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4.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tables/table5.xml" ContentType="application/vnd.openxmlformats-officedocument.spreadsheetml.table+xml"/>
  <Override PartName="/xl/queryTables/queryTable5.xml" ContentType="application/vnd.openxmlformats-officedocument.spreadsheetml.queryTable+xml"/>
  <Override PartName="/xl/pivotTables/pivotTable1.xml" ContentType="application/vnd.openxmlformats-officedocument.spreadsheetml.pivotTable+xml"/>
  <Override PartName="/xl/drawings/drawing7.xml" ContentType="application/vnd.openxmlformats-officedocument.drawing+xml"/>
  <Override PartName="/xl/ctrlProps/ctrlProp24.xml" ContentType="application/vnd.ms-excel.controlproperties+xml"/>
  <Override PartName="/xl/ctrlProps/ctrlProp2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8.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10.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1.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pivotTables/pivotTable3.xml" ContentType="application/vnd.openxmlformats-officedocument.spreadsheetml.pivotTable+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14.xml" ContentType="application/vnd.openxmlformats-officedocument.drawing+xml"/>
  <Override PartName="/xl/ctrlProps/ctrlProp39.xml" ContentType="application/vnd.ms-excel.controlproperties+xml"/>
  <Override PartName="/xl/ctrlProps/ctrlProp4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KienLeong\dev\pyps_algorithms\excel\"/>
    </mc:Choice>
  </mc:AlternateContent>
  <xr:revisionPtr revIDLastSave="0" documentId="13_ncr:1_{8BE47E53-81F0-4DA9-A264-923775F785DD}" xr6:coauthVersionLast="47" xr6:coauthVersionMax="47" xr10:uidLastSave="{00000000-0000-0000-0000-000000000000}"/>
  <bookViews>
    <workbookView xWindow="-110" yWindow="-110" windowWidth="38620" windowHeight="21100" tabRatio="845" activeTab="8" xr2:uid="{A2E59CFF-F12A-49C3-849B-D90F8117FF36}"/>
  </bookViews>
  <sheets>
    <sheet name="Menu" sheetId="2" r:id="rId1"/>
    <sheet name="PARA" sheetId="3" r:id="rId2"/>
    <sheet name="demand_history_train" sheetId="24" r:id="rId3"/>
    <sheet name="demand_history_test" sheetId="25" r:id="rId4"/>
    <sheet name="forecast" sheetId="26" r:id="rId5"/>
    <sheet name="rolling_forecast" sheetId="27" r:id="rId6"/>
    <sheet name="demand_history_forecast_all" sheetId="28" r:id="rId7"/>
    <sheet name="Chart" sheetId="29" r:id="rId8"/>
    <sheet name="Forecast_Error" sheetId="30" r:id="rId9"/>
    <sheet name="Query_Template" sheetId="4" r:id="rId10"/>
    <sheet name="Parameter_Template" sheetId="9" r:id="rId11"/>
    <sheet name="Stack_Template" sheetId="8" r:id="rId12"/>
    <sheet name="Table_Template" sheetId="5" r:id="rId13"/>
    <sheet name="Pivot_Template" sheetId="6" r:id="rId14"/>
    <sheet name="ModuleList_Template" sheetId="23" r:id="rId15"/>
    <sheet name="QuickReference" sheetId="21" r:id="rId16"/>
  </sheets>
  <functionGroups builtInGroupCount="19"/>
  <definedNames>
    <definedName name="_xleta.TODAY" hidden="1" xlm="1">#NAME?</definedName>
    <definedName name="Chart_Clear">OFFSET(Chart!$F$10,1,0,MAX(COUNTA(Chart!$A$10:$A$1048576)-1,COUNTA(Chart!$B$10:$B$1048576)-1,COUNTA(Chart!$E$10:$E$1048576),COUNTA(Chart!$E$10:$F$1048576)),MAX(COUNTA(Chart!$8:$8),1))</definedName>
    <definedName name="Chart_Formulas">OFFSET(Chart!$F$8,0,0,1,MAX(COUNTA(Chart!$8:$8),1))</definedName>
    <definedName name="Chart_Results">OFFSET(Chart!$F$10,1,0,MAX(COUNTA(Chart!$A$10:$A$1048576)-1,COUNTA(Chart!$B$10:$B$1048576)-1,COUNTA(Chart!$E$10:$E$1048576)-1),MAX(COUNTA(Chart!$8:$8),1))</definedName>
    <definedName name="Chart_Table">OFFSET(Chart!$A$10,0,0,MAX(COUNTA(Chart!$A$10:$A$1048576),COUNTA(Chart!$B$10:$B$1048576),COUNTA(Chart!$E$10:$E$1048576)),COUNTA(Chart!$10:$10))</definedName>
    <definedName name="demand_history_forecast_all_AllClear">OFFSET(demand_history_forecast_all!$A$10,1,0,COUNTA(demand_history_forecast_all!$A$10:$A$1048576),COUNTA(demand_history_forecast_all!$10:$10))</definedName>
    <definedName name="demand_history_forecast_all_Clear">OFFSET(demand_history_forecast_all!$G$10,1,0,MAX(COUNTA(demand_history_forecast_all!$A$10:$A$1048576)-1,COUNTA(demand_history_forecast_all!$G$10:$G$1048576)-1),MAX(COUNTA(demand_history_forecast_all!$8:$8),1))</definedName>
    <definedName name="demand_history_forecast_all_Formulas">OFFSET(demand_history_forecast_all!$G$8,0,0,1,MAX(COUNTA(demand_history_forecast_all!$8:$8),1))</definedName>
    <definedName name="demand_history_forecast_all_Results">OFFSET(demand_history_forecast_all!$G$10,1,0,MAX(COUNTA(demand_history_forecast_all!$A$10:$A$1048576)-1,1),MAX(COUNTA(demand_history_forecast_all!$8:$8),1))</definedName>
    <definedName name="demand_history_forecast_all_Table">OFFSET(demand_history_forecast_all!$A$10,0,0,COUNTA(demand_history_forecast_all!$A$10:$A$1048576),COUNTA(demand_history_forecast_all!$10:$10))</definedName>
    <definedName name="demand_history_test_AllClear">OFFSET(demand_history_test!$A$10,1,0,COUNTA(demand_history_test!$A$10:$A$1048576),COUNTA(demand_history_test!$10:$10))</definedName>
    <definedName name="demand_history_test_Clear">OFFSET(demand_history_test!$D$10,1,0,MAX(COUNTA(demand_history_test!$A$10:$A$1048576)-1,COUNTA(demand_history_test!$D$10:$D$1048576)-1),MAX(COUNTA(demand_history_test!$8:$8),1))</definedName>
    <definedName name="demand_history_test_Formulas">OFFSET(demand_history_test!$D$8,0,0,1,MAX(COUNTA(demand_history_test!$8:$8),1))</definedName>
    <definedName name="demand_history_test_Results">OFFSET(demand_history_test!$D$10,1,0,MAX(COUNTA(demand_history_test!$A$10:$A$1048576)-1,1),MAX(COUNTA(demand_history_test!$8:$8),1))</definedName>
    <definedName name="demand_history_test_Table">OFFSET(demand_history_test!$A$10,0,0,COUNTA(demand_history_test!$A$10:$A$1048576),COUNTA(demand_history_test!$10:$10))</definedName>
    <definedName name="demand_history_train_AllClear">OFFSET(demand_history_train!$A$10,1,0,COUNTA(demand_history_train!$A$10:$A$1048576),COUNTA(demand_history_train!$10:$10))</definedName>
    <definedName name="demand_history_train_Clear">OFFSET(demand_history_train!$D$10,1,0,MAX(COUNTA(demand_history_train!$A$10:$A$1048576)-1,COUNTA(demand_history_train!$D$10:$D$1048576)-1),MAX(COUNTA(demand_history_train!$8:$8),1))</definedName>
    <definedName name="demand_history_train_Formulas">OFFSET(demand_history_train!$D$8,0,0,1,MAX(COUNTA(demand_history_train!$8:$8),1))</definedName>
    <definedName name="demand_history_train_Results">OFFSET(demand_history_train!$D$10,1,0,MAX(COUNTA(demand_history_train!$A$10:$A$1048576)-1,1),MAX(COUNTA(demand_history_train!$8:$8),1))</definedName>
    <definedName name="demand_history_train_Table">OFFSET(demand_history_train!$A$10,0,0,COUNTA(demand_history_train!$A$10:$A$1048576),COUNTA(demand_history_train!$10:$10))</definedName>
    <definedName name="EndRow" hidden="1">1048576</definedName>
    <definedName name="ExternalData_1" localSheetId="6" hidden="1">demand_history_forecast_all!$A$10:$F$15610</definedName>
    <definedName name="ExternalData_1" localSheetId="3" hidden="1">demand_history_test!$A$10:$C$5210</definedName>
    <definedName name="ExternalData_1" localSheetId="2" hidden="1">demand_history_train!$A$10:$C$10410</definedName>
    <definedName name="ExternalData_1" localSheetId="4" hidden="1">forecast!$A$10:$C$5210</definedName>
    <definedName name="ExternalData_1" localSheetId="5" hidden="1">'rolling_forecast'!$A$10:$E$5210</definedName>
    <definedName name="forecast_AllClear">OFFSET(forecast!$A$10,1,0,COUNTA(forecast!$A$10:$A$1048576),COUNTA(forecast!$10:$10))</definedName>
    <definedName name="forecast_Clear">OFFSET(forecast!$D$10,1,0,MAX(COUNTA(forecast!$A$10:$A$1048576)-1,COUNTA(forecast!$D$10:$D$1048576)-1),MAX(COUNTA(forecast!$8:$8),1))</definedName>
    <definedName name="Forecast_Error_Clear">OFFSET(Forecast_Error!$G$10,1,0,MAX(COUNTA(Forecast_Error!$A$10:$A$1048576)-1,COUNTA(Forecast_Error!$B$10:$B$1048576)-1,COUNTA(Forecast_Error!$D$10:$D$1048576),COUNTA(Forecast_Error!$D$10:$G$1048576)),MAX(COUNTA(Forecast_Error!$8:$8),1))</definedName>
    <definedName name="Forecast_Error_Formulas">OFFSET(Forecast_Error!$G$8,0,0,1,MAX(COUNTA(Forecast_Error!$8:$8),1))</definedName>
    <definedName name="Forecast_Error_Results">OFFSET(Forecast_Error!$G$10,1,0,MAX(COUNTA(Forecast_Error!$A$10:$A$1048576)-1,COUNTA(Forecast_Error!$B$10:$B$1048576)-1,COUNTA(Forecast_Error!$D$10:$D$1048576)-1),MAX(COUNTA(Forecast_Error!$8:$8),1))</definedName>
    <definedName name="Forecast_Error_Table">OFFSET(Forecast_Error!$A$10,0,0,MAX(COUNTA(Forecast_Error!$A$10:$A$1048576),COUNTA(Forecast_Error!$B$10:$B$1048576),COUNTA(Forecast_Error!$D$10:$D$1048576)),COUNTA(Forecast_Error!$10:$10))</definedName>
    <definedName name="forecast_Formulas">OFFSET(forecast!$D$8,0,0,1,MAX(COUNTA(forecast!$8:$8),1))</definedName>
    <definedName name="forecast_Results">OFFSET(forecast!$D$10,1,0,MAX(COUNTA(forecast!$A$10:$A$1048576)-1,1),MAX(COUNTA(forecast!$8:$8),1))</definedName>
    <definedName name="forecast_Table">OFFSET(forecast!$A$10,0,0,COUNTA(forecast!$A$10:$A$1048576),COUNTA(forecast!$10:$10))</definedName>
    <definedName name="NoClean" localSheetId="0" hidden="1">TRUE</definedName>
    <definedName name="NoClean" localSheetId="1" hidden="1">TRUE</definedName>
    <definedName name="NoClean" localSheetId="10" hidden="1">TRUE</definedName>
    <definedName name="NoClean" localSheetId="15"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rolling_forecast_AllClear">OFFSET('rolling_forecast'!$A$10,1,0,COUNTA('rolling_forecast'!$A$10:$A$1048576),COUNTA('rolling_forecast'!$10:$10))</definedName>
    <definedName name="rolling_forecast_Clear">OFFSET('rolling_forecast'!$F$10,1,0,MAX(COUNTA('rolling_forecast'!$A$10:$A$1048576)-1,COUNTA('rolling_forecast'!$F$10:$F$1048576)-1),MAX(COUNTA('rolling_forecast'!$8:$8),1))</definedName>
    <definedName name="rolling_forecast_Formulas">OFFSET('rolling_forecast'!$F$8,0,0,1,MAX(COUNTA('rolling_forecast'!$8:$8),1))</definedName>
    <definedName name="rolling_forecast_Results">OFFSET('rolling_forecast'!$F$10,1,0,MAX(COUNTA('rolling_forecast'!$A$10:$A$1048576)-1,1),MAX(COUNTA('rolling_forecast'!$8:$8),1))</definedName>
    <definedName name="rolling_forecast_Table">OFFSET('rolling_forecast'!$A$10,0,0,COUNTA('rolling_forecast'!$A$10:$A$1048576),COUNTA('rolling_forecast'!$10:$10))</definedName>
    <definedName name="SheetType" localSheetId="7" hidden="1">"Pivot"</definedName>
    <definedName name="SheetType" localSheetId="6" hidden="1">"Query"</definedName>
    <definedName name="SheetType" localSheetId="3" hidden="1">"Query"</definedName>
    <definedName name="SheetType" localSheetId="2" hidden="1">"Query"</definedName>
    <definedName name="SheetType" localSheetId="4" hidden="1">"Query"</definedName>
    <definedName name="SheetType" localSheetId="8" hidden="1">"Pivot"</definedName>
    <definedName name="SheetType" localSheetId="0" hidden="1">"Menu"</definedName>
    <definedName name="SheetType" localSheetId="14" hidden="1">"ModuleList"</definedName>
    <definedName name="SheetType" localSheetId="1" hidden="1">"Parameter"</definedName>
    <definedName name="SheetType" localSheetId="10" hidden="1">"Parameter"</definedName>
    <definedName name="SheetType" localSheetId="13" hidden="1">"Pivot"</definedName>
    <definedName name="SheetType" localSheetId="9" hidden="1">"Query"</definedName>
    <definedName name="SheetType" localSheetId="5" hidden="1">"Query"</definedName>
    <definedName name="SheetType" localSheetId="11" hidden="1">"Stack"</definedName>
    <definedName name="SheetType" localSheetId="12" hidden="1">"Table"</definedName>
    <definedName name="Slicer_item">#N/A</definedName>
  </definedNames>
  <calcPr calcId="191029"/>
  <pivotCaches>
    <pivotCache cacheId="62" r:id="rId17"/>
    <pivotCache cacheId="106"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30" l="1"/>
  <c r="I3" i="30"/>
  <c r="H3" i="30"/>
  <c r="G3" i="30"/>
  <c r="L8" i="30"/>
  <c r="K8" i="30"/>
  <c r="N6" i="30"/>
  <c r="N5" i="30"/>
  <c r="J8" i="30"/>
  <c r="O8" i="28"/>
  <c r="I8" i="28"/>
  <c r="I8" i="30"/>
  <c r="N8" i="28"/>
  <c r="J8" i="28"/>
  <c r="L8" i="28"/>
  <c r="H8" i="30"/>
  <c r="G8" i="30"/>
  <c r="P8" i="28"/>
  <c r="AB1" i="30"/>
  <c r="AA1" i="30"/>
  <c r="Z1" i="30"/>
  <c r="Y1" i="30"/>
  <c r="X1" i="30"/>
  <c r="W1" i="30"/>
  <c r="V1" i="30"/>
  <c r="U1" i="30"/>
  <c r="T1" i="30"/>
  <c r="S1" i="30"/>
  <c r="R1" i="30"/>
  <c r="Q1" i="30"/>
  <c r="P1" i="30"/>
  <c r="O1" i="30"/>
  <c r="N1" i="30"/>
  <c r="M1" i="30"/>
  <c r="L1" i="30"/>
  <c r="K1" i="30"/>
  <c r="J1" i="30"/>
  <c r="I1" i="30"/>
  <c r="H1" i="30"/>
  <c r="G1" i="30"/>
  <c r="D1" i="30"/>
  <c r="C1" i="30"/>
  <c r="B1" i="30"/>
  <c r="A1" i="30"/>
  <c r="M8" i="28"/>
  <c r="K8" i="28"/>
  <c r="H8" i="28"/>
  <c r="G8" i="28"/>
  <c r="Z1" i="29"/>
  <c r="Y1" i="29"/>
  <c r="X1" i="29"/>
  <c r="W1" i="29"/>
  <c r="V1" i="29"/>
  <c r="U1" i="29"/>
  <c r="T1" i="29"/>
  <c r="S1" i="29"/>
  <c r="R1" i="29"/>
  <c r="Q1" i="29"/>
  <c r="P1" i="29"/>
  <c r="O1" i="29"/>
  <c r="N1" i="29"/>
  <c r="M1" i="29"/>
  <c r="L1" i="29"/>
  <c r="K1" i="29"/>
  <c r="J1" i="29"/>
  <c r="I1" i="29"/>
  <c r="H1" i="29"/>
  <c r="G1" i="29"/>
  <c r="F1" i="29"/>
  <c r="E1" i="29"/>
  <c r="D1" i="29"/>
  <c r="C1" i="29"/>
  <c r="B1" i="29"/>
  <c r="A1" i="29"/>
  <c r="Q1" i="28"/>
  <c r="P1" i="28"/>
  <c r="M1" i="28"/>
  <c r="L1" i="28"/>
  <c r="K1" i="28"/>
  <c r="H1" i="28"/>
  <c r="G1" i="28"/>
  <c r="F1" i="28"/>
  <c r="E1" i="28"/>
  <c r="D1" i="28"/>
  <c r="C1" i="28"/>
  <c r="B1" i="28"/>
  <c r="A1" i="28"/>
  <c r="N1" i="27"/>
  <c r="M1" i="27"/>
  <c r="L1" i="27"/>
  <c r="K1" i="27"/>
  <c r="J1" i="27"/>
  <c r="I1" i="27"/>
  <c r="H1" i="27"/>
  <c r="G1" i="27"/>
  <c r="F1" i="27"/>
  <c r="D1" i="27"/>
  <c r="C1" i="27"/>
  <c r="B1" i="27"/>
  <c r="A1" i="27"/>
  <c r="M1" i="26"/>
  <c r="L1" i="26"/>
  <c r="K1" i="26"/>
  <c r="J1" i="26"/>
  <c r="I1" i="26"/>
  <c r="H1" i="26"/>
  <c r="G1" i="26"/>
  <c r="F1" i="26"/>
  <c r="E1" i="26"/>
  <c r="D1" i="26"/>
  <c r="C1" i="26"/>
  <c r="B1" i="26"/>
  <c r="A1" i="26"/>
  <c r="M1" i="25"/>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L3" i="30" l="1"/>
  <c r="D4" i="8"/>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2" i="8"/>
  <c r="D3" i="8"/>
  <c r="C8" i="8" l="1"/>
  <c r="E8" i="8" s="1"/>
  <c r="B8" i="8"/>
  <c r="D6" i="8"/>
  <c r="D8" i="8"/>
  <c r="H8" i="8"/>
  <c r="F8" i="8"/>
  <c r="G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DC3ABF6-A914-467A-98EC-EE8FC2AE495A}" keepAlive="1" name="Query - demand_history" description="Connection to the 'demand_history' query in the workbook." type="5" refreshedVersion="8" background="1" saveData="1">
    <dbPr connection="Provider=Microsoft.Mashup.OleDb.1;Data Source=$Workbook$;Location=demand_history;Extended Properties=&quot;&quot;" command="SELECT * FROM [demand_history]"/>
  </connection>
  <connection id="2" xr16:uid="{45651246-2222-4F6D-AC7D-A7162B84ED47}" keepAlive="1" name="Query - demand_history_test" description="Connection to the 'demand_history_test' query in the workbook." type="5" refreshedVersion="8" background="1" saveData="1">
    <dbPr connection="Provider=Microsoft.Mashup.OleDb.1;Data Source=$Workbook$;Location=demand_history_test;Extended Properties=&quot;&quot;" command="SELECT * FROM [demand_history_test]"/>
  </connection>
  <connection id="3" xr16:uid="{F73B72B2-9774-4484-B810-0C582EFC1E90}" keepAlive="1" name="Query - demand_history_train" description="Connection to the 'demand_history_train' query in the workbook." type="5" refreshedVersion="8" background="1" saveData="1">
    <dbPr connection="Provider=Microsoft.Mashup.OleDb.1;Data Source=$Workbook$;Location=demand_history_train;Extended Properties=&quot;&quot;" command="SELECT * FROM [demand_history_train]"/>
  </connection>
  <connection id="4" xr16:uid="{591FC0E7-8F52-4AB5-8847-5080B3213771}" keepAlive="1" name="Query - forecast" description="Connection to the 'forecast' query in the workbook." type="5" refreshedVersion="8" background="1" saveData="1">
    <dbPr connection="Provider=Microsoft.Mashup.OleDb.1;Data Source=$Workbook$;Location=forecast;Extended Properties=&quot;&quot;" command="SELECT * FROM [forecast]"/>
  </connection>
  <connection id="5" xr16:uid="{92EBF950-FB51-4C2A-996F-6C1D7515B95F}" keepAlive="1" name="Query - rolling_forecast" description="Connection to the 'rolling_forecast' query in the workbook." type="5" refreshedVersion="8" background="1" saveData="1">
    <dbPr connection="Provider=Microsoft.Mashup.OleDb.1;Data Source=$Workbook$;Location=rolling_forecast;Extended Properties=&quot;&quot;" command="SELECT * FROM [rolling_forecast]"/>
  </connection>
</connections>
</file>

<file path=xl/sharedStrings.xml><?xml version="1.0" encoding="utf-8"?>
<sst xmlns="http://schemas.openxmlformats.org/spreadsheetml/2006/main" count="41926" uniqueCount="282">
  <si>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</si>
  <si>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</si>
  <si>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</si>
  <si>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</si>
  <si>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</si>
  <si>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</si>
  <si>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</si>
  <si>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</si>
  <si>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</si>
  <si>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</si>
  <si>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</si>
  <si>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</si>
  <si>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</si>
  <si>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</si>
  <si>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</si>
  <si>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</si>
  <si>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</si>
  <si>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</si>
  <si>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</si>
  <si>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</si>
  <si>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</si>
  <si>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</si>
  <si>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</si>
  <si>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</si>
  <si>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</si>
  <si>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</si>
  <si>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</si>
  <si>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</si>
  <si>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</si>
  <si>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</si>
  <si>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</si>
  <si>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</si>
  <si>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</si>
  <si>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</si>
  <si>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</si>
  <si>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</si>
  <si>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</si>
  <si>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</si>
  <si>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</si>
  <si>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</si>
  <si>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</si>
  <si>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</si>
  <si>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</si>
  <si>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</si>
  <si>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</si>
  <si>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</si>
  <si>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</si>
  <si>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</si>
  <si>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</si>
  <si>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</si>
  <si>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</si>
  <si>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</si>
  <si>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</si>
  <si>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</si>
  <si>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</si>
  <si>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</si>
  <si>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</si>
  <si>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</si>
  <si>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</si>
  <si>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</si>
  <si>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</si>
  <si>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</si>
  <si>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</si>
  <si>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</si>
  <si>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</si>
  <si>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</si>
  <si>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</si>
  <si>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</si>
  <si>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</si>
  <si>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</si>
  <si>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</si>
  <si>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</si>
  <si>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</si>
  <si>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</si>
  <si>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</si>
  <si>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</si>
  <si>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</si>
  <si>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</si>
  <si>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</si>
  <si>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</si>
  <si>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</si>
  <si>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</si>
  <si>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</si>
  <si>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</si>
  <si>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</si>
  <si>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</si>
  <si>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</si>
  <si>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</si>
  <si>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</si>
  <si>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</si>
  <si>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</si>
  <si>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</si>
  <si>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</si>
  <si>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</si>
  <si>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</si>
  <si>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</si>
  <si>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</si>
  <si>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</si>
  <si>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</si>
  <si>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</si>
  <si>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</si>
  <si>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</si>
  <si>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</si>
  <si>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</si>
  <si>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</si>
  <si>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</si>
  <si>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</si>
  <si>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</si>
  <si>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</si>
  <si>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</si>
  <si>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</si>
  <si>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</si>
  <si>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</si>
  <si>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</si>
  <si>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</si>
  <si>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</si>
  <si>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</si>
  <si>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</si>
  <si>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</si>
  <si>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</si>
  <si>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</si>
  <si>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</si>
  <si>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</si>
  <si>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</si>
  <si>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</si>
  <si>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</si>
  <si>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</si>
  <si>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</si>
  <si>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</si>
  <si>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</si>
  <si>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</si>
  <si>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</si>
  <si>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</si>
  <si>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</si>
  <si>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</si>
  <si>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</si>
  <si>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</si>
  <si>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</si>
  <si>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</si>
  <si>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</si>
  <si>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</si>
  <si>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</si>
  <si>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</si>
  <si>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C:\P-S_Test\Data</t>
  </si>
  <si>
    <t>L:\P-S_Test\Data</t>
  </si>
  <si>
    <t>Automation OFF</t>
  </si>
  <si>
    <t>DevTemplate_Professional_v4.4.16.xlsm</t>
  </si>
  <si>
    <t>PARA_User_Folder</t>
  </si>
  <si>
    <t>C:\Users\KienLeong</t>
  </si>
  <si>
    <t>item</t>
  </si>
  <si>
    <t>period</t>
  </si>
  <si>
    <t>quantity</t>
  </si>
  <si>
    <t>FP1-001</t>
  </si>
  <si>
    <t>FP1-002</t>
  </si>
  <si>
    <t>FP1-003</t>
  </si>
  <si>
    <t>FP1-004</t>
  </si>
  <si>
    <t>FP1-005</t>
  </si>
  <si>
    <t>FP1-006</t>
  </si>
  <si>
    <t>FP1-007</t>
  </si>
  <si>
    <t>FP1-008</t>
  </si>
  <si>
    <t>FP1-009</t>
  </si>
  <si>
    <t>FP1-010</t>
  </si>
  <si>
    <t>FP1-011</t>
  </si>
  <si>
    <t>FP1-012</t>
  </si>
  <si>
    <t>FP1-013</t>
  </si>
  <si>
    <t>FP1-014</t>
  </si>
  <si>
    <t>FP1-015</t>
  </si>
  <si>
    <t>FP1-016</t>
  </si>
  <si>
    <t>FP1-017</t>
  </si>
  <si>
    <t>FP1-018</t>
  </si>
  <si>
    <t>FP1-019</t>
  </si>
  <si>
    <t>FP1-020</t>
  </si>
  <si>
    <t>FP1-021</t>
  </si>
  <si>
    <t>FP1-022</t>
  </si>
  <si>
    <t>FP1-023</t>
  </si>
  <si>
    <t>FP1-024</t>
  </si>
  <si>
    <t>FP1-025</t>
  </si>
  <si>
    <t>FP1-026</t>
  </si>
  <si>
    <t>FP1-027</t>
  </si>
  <si>
    <t>FP1-028</t>
  </si>
  <si>
    <t>FP1-029</t>
  </si>
  <si>
    <t>FP1-030</t>
  </si>
  <si>
    <t>FP1-031</t>
  </si>
  <si>
    <t>FP1-032</t>
  </si>
  <si>
    <t>FP1-033</t>
  </si>
  <si>
    <t>FP1-034</t>
  </si>
  <si>
    <t>FP1-035</t>
  </si>
  <si>
    <t>FP1-036</t>
  </si>
  <si>
    <t>FP1-037</t>
  </si>
  <si>
    <t>FP1-038</t>
  </si>
  <si>
    <t>FP1-039</t>
  </si>
  <si>
    <t>FP1-040</t>
  </si>
  <si>
    <t>FP1-041</t>
  </si>
  <si>
    <t>FP1-042</t>
  </si>
  <si>
    <t>FP1-043</t>
  </si>
  <si>
    <t>FP1-044</t>
  </si>
  <si>
    <t>FP1-045</t>
  </si>
  <si>
    <t>FP1-046</t>
  </si>
  <si>
    <t>FP1-047</t>
  </si>
  <si>
    <t>FP1-048</t>
  </si>
  <si>
    <t>FP1-049</t>
  </si>
  <si>
    <t>FP1-050</t>
  </si>
  <si>
    <t>FP1-051</t>
  </si>
  <si>
    <t>FP1-052</t>
  </si>
  <si>
    <t>FP1-053</t>
  </si>
  <si>
    <t>FP1-054</t>
  </si>
  <si>
    <t>FP1-055</t>
  </si>
  <si>
    <t>FP1-056</t>
  </si>
  <si>
    <t>FP1-057</t>
  </si>
  <si>
    <t>FP1-058</t>
  </si>
  <si>
    <t>FP1-059</t>
  </si>
  <si>
    <t>FP1-060</t>
  </si>
  <si>
    <t>FP1-061</t>
  </si>
  <si>
    <t>FP1-062</t>
  </si>
  <si>
    <t>FP1-063</t>
  </si>
  <si>
    <t>FP1-064</t>
  </si>
  <si>
    <t>FP1-065</t>
  </si>
  <si>
    <t>FP1-066</t>
  </si>
  <si>
    <t>FP1-067</t>
  </si>
  <si>
    <t>FP1-068</t>
  </si>
  <si>
    <t>FP1-069</t>
  </si>
  <si>
    <t>FP1-070</t>
  </si>
  <si>
    <t>FP1-071</t>
  </si>
  <si>
    <t>FP1-072</t>
  </si>
  <si>
    <t>FP1-073</t>
  </si>
  <si>
    <t>FP1-074</t>
  </si>
  <si>
    <t>FP1-075</t>
  </si>
  <si>
    <t>FP1-076</t>
  </si>
  <si>
    <t>FP1-077</t>
  </si>
  <si>
    <t>FP1-078</t>
  </si>
  <si>
    <t>FP1-079</t>
  </si>
  <si>
    <t>FP1-080</t>
  </si>
  <si>
    <t>FP1-081</t>
  </si>
  <si>
    <t>FP1-082</t>
  </si>
  <si>
    <t>FP1-083</t>
  </si>
  <si>
    <t>FP1-084</t>
  </si>
  <si>
    <t>FP1-085</t>
  </si>
  <si>
    <t>FP1-086</t>
  </si>
  <si>
    <t>FP1-087</t>
  </si>
  <si>
    <t>FP1-088</t>
  </si>
  <si>
    <t>FP1-089</t>
  </si>
  <si>
    <t>FP1-090</t>
  </si>
  <si>
    <t>FP1-091</t>
  </si>
  <si>
    <t>FP1-092</t>
  </si>
  <si>
    <t>FP1-093</t>
  </si>
  <si>
    <t>FP1-094</t>
  </si>
  <si>
    <t>FP1-095</t>
  </si>
  <si>
    <t>FP1-096</t>
  </si>
  <si>
    <t>FP1-097</t>
  </si>
  <si>
    <t>FP1-098</t>
  </si>
  <si>
    <t>FP1-099</t>
  </si>
  <si>
    <t>FP1-100</t>
  </si>
  <si>
    <t>forecast_quantity</t>
  </si>
  <si>
    <t>lag</t>
  </si>
  <si>
    <t>rolling_forecast_quantity</t>
  </si>
  <si>
    <t>Sum of forecast_quantity</t>
  </si>
  <si>
    <t>Values</t>
  </si>
  <si>
    <t>Sum of quantity</t>
  </si>
  <si>
    <t>LastTrainingRow</t>
  </si>
  <si>
    <t>ExcelETS</t>
  </si>
  <si>
    <t>Sum of ExcelETS</t>
  </si>
  <si>
    <t>Statsmodel_AE</t>
  </si>
  <si>
    <t>Excel_AE</t>
  </si>
  <si>
    <t>Average of Statsmodel_AE</t>
  </si>
  <si>
    <t>Average of Excel_AE</t>
  </si>
  <si>
    <t>IsValidError</t>
  </si>
  <si>
    <t>Average of quantity</t>
  </si>
  <si>
    <t>StatsModels_MAE_pct</t>
  </si>
  <si>
    <t>Forecast_Error</t>
  </si>
  <si>
    <t>Chart</t>
  </si>
  <si>
    <t>moving_average</t>
  </si>
  <si>
    <t>MA_AE</t>
  </si>
  <si>
    <t>Average of MA_AE</t>
  </si>
  <si>
    <t>MA_MAE_pct</t>
  </si>
  <si>
    <t>Excel_MAE_pct</t>
  </si>
  <si>
    <t>seasonal_naive</t>
  </si>
  <si>
    <t>seaonal_naive_AE</t>
  </si>
  <si>
    <t>Average of seaonal_naive_AE</t>
  </si>
  <si>
    <t>Seasonal_MAE_pct</t>
  </si>
  <si>
    <t>min</t>
  </si>
  <si>
    <t>min_MAE_pct</t>
  </si>
  <si>
    <t>Max. of rolling_forecast_quantity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</si>
</sst>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h:mm:ss;@"/>
    <numFmt numFmtId="166" formatCode="dd\ mmm\ yy\ hh:mm\ AM/PM"/>
    <numFmt numFmtId="167" formatCode="0.0%"/>
  </numFmts>
  <fonts count="32" x14ac:knownFonts="1">
    <font>
      <sz val="11"/>
      <color theme="1"/>
      <name val="Calibri"/>
      <family val="2"/>
      <scheme val="minor"/>
    </font>
    <font>
      <sz val="11"/>
      <color theme="1"/>
      <name val="Calibri"/>
      <family val="2"/>
      <scheme val="minor"/>
    </font>
    <font>
      <sz val="11"/>
      <color rgb="FF000000"/>
      <name val="Calibri"/>
      <family val="2"/>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sz val="12"/>
      <color rgb="FF000000"/>
      <name val="Calibri"/>
      <family val="2"/>
    </font>
    <font>
      <sz val="14"/>
      <color rgb="FF000000"/>
      <name val="Calibri"/>
      <family val="2"/>
    </font>
    <font>
      <sz val="13"/>
      <color rgb="FF000000"/>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sz val="11"/>
      <color theme="8" tint="0.39997558519241921"/>
      <name val="Calibri"/>
      <family val="2"/>
      <scheme val="minor"/>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5">
    <xf numFmtId="0" fontId="0" fillId="0" borderId="0"/>
    <xf numFmtId="164" fontId="4" fillId="0" borderId="0"/>
    <xf numFmtId="0" fontId="1" fillId="0" borderId="0"/>
    <xf numFmtId="0" fontId="3" fillId="0" borderId="0"/>
    <xf numFmtId="9" fontId="1" fillId="0" borderId="0" applyFont="0" applyFill="0" applyBorder="0" applyAlignment="0" applyProtection="0"/>
  </cellStyleXfs>
  <cellXfs count="62">
    <xf numFmtId="0" fontId="0" fillId="0" borderId="0" xfId="0"/>
    <xf numFmtId="164" fontId="4" fillId="0" borderId="0" xfId="1"/>
    <xf numFmtId="0" fontId="1" fillId="0" borderId="0" xfId="2"/>
    <xf numFmtId="164" fontId="5" fillId="0" borderId="0" xfId="1" applyFont="1"/>
    <xf numFmtId="0" fontId="6" fillId="0" borderId="0" xfId="2" applyFont="1" applyAlignment="1">
      <alignment vertical="center"/>
    </xf>
    <xf numFmtId="0" fontId="7" fillId="0" borderId="0" xfId="2" applyFont="1"/>
    <xf numFmtId="0" fontId="1" fillId="0" borderId="1" xfId="2" applyBorder="1"/>
    <xf numFmtId="166" fontId="1" fillId="0" borderId="1" xfId="2" applyNumberFormat="1" applyBorder="1" applyAlignment="1">
      <alignment horizontal="center"/>
    </xf>
    <xf numFmtId="0" fontId="3" fillId="0" borderId="0" xfId="3"/>
    <xf numFmtId="166" fontId="1" fillId="0" borderId="1" xfId="2" applyNumberFormat="1" applyBorder="1" applyAlignment="1">
      <alignment horizontal="left"/>
    </xf>
    <xf numFmtId="0" fontId="9" fillId="0" borderId="0" xfId="2" applyFont="1"/>
    <xf numFmtId="0" fontId="10" fillId="0" borderId="0" xfId="3" applyFont="1" applyAlignment="1">
      <alignment horizontal="center"/>
    </xf>
    <xf numFmtId="0" fontId="11" fillId="0" borderId="0" xfId="3" applyFont="1"/>
    <xf numFmtId="0" fontId="13" fillId="0" borderId="0" xfId="3" applyFont="1" applyAlignment="1">
      <alignment vertical="top" wrapText="1"/>
    </xf>
    <xf numFmtId="0" fontId="13" fillId="3" borderId="0" xfId="3" applyFont="1" applyFill="1" applyAlignment="1">
      <alignment vertical="top" wrapText="1"/>
    </xf>
    <xf numFmtId="0" fontId="3" fillId="4" borderId="2" xfId="3" applyFill="1" applyBorder="1" applyAlignment="1">
      <alignment horizontal="right"/>
    </xf>
    <xf numFmtId="0" fontId="3" fillId="0" borderId="2" xfId="3" applyBorder="1"/>
    <xf numFmtId="49" fontId="13" fillId="5" borderId="0" xfId="3" applyNumberFormat="1" applyFont="1" applyFill="1" applyAlignment="1">
      <alignment vertical="top" wrapText="1"/>
    </xf>
    <xf numFmtId="0" fontId="14" fillId="0" borderId="0" xfId="3" applyFont="1" applyAlignment="1">
      <alignment vertical="top" wrapText="1"/>
    </xf>
    <xf numFmtId="0" fontId="13" fillId="0" borderId="0" xfId="3" applyFont="1"/>
    <xf numFmtId="3" fontId="3" fillId="0" borderId="0" xfId="3" applyNumberFormat="1"/>
    <xf numFmtId="0" fontId="3" fillId="4" borderId="2" xfId="3" applyFill="1" applyBorder="1"/>
    <xf numFmtId="3" fontId="3" fillId="4" borderId="2" xfId="3" applyNumberFormat="1" applyFill="1" applyBorder="1"/>
    <xf numFmtId="49" fontId="13" fillId="6" borderId="0" xfId="3" applyNumberFormat="1" applyFont="1" applyFill="1" applyAlignment="1">
      <alignment vertical="top" wrapText="1"/>
    </xf>
    <xf numFmtId="0" fontId="1" fillId="0" borderId="0" xfId="2" applyAlignment="1">
      <alignment wrapText="1"/>
    </xf>
    <xf numFmtId="164" fontId="18" fillId="0" borderId="0" xfId="1" applyFont="1" applyAlignment="1">
      <alignment horizontal="center" vertical="center"/>
    </xf>
    <xf numFmtId="0" fontId="19" fillId="0" borderId="0" xfId="2" applyFont="1"/>
    <xf numFmtId="0" fontId="22" fillId="0" borderId="0" xfId="0" applyFont="1"/>
    <xf numFmtId="0" fontId="23" fillId="0" borderId="0" xfId="0" applyFont="1"/>
    <xf numFmtId="0" fontId="0" fillId="0" borderId="0" xfId="0" quotePrefix="1"/>
    <xf numFmtId="0" fontId="0" fillId="0" borderId="0" xfId="0" applyAlignment="1">
      <alignment horizontal="right"/>
    </xf>
    <xf numFmtId="49" fontId="24" fillId="0" borderId="0" xfId="0" applyNumberFormat="1" applyFont="1"/>
    <xf numFmtId="0" fontId="24" fillId="0" borderId="0" xfId="0" applyFont="1"/>
    <xf numFmtId="0" fontId="20" fillId="0" borderId="0" xfId="0" applyFont="1"/>
    <xf numFmtId="22" fontId="3" fillId="0" borderId="0" xfId="3" applyNumberFormat="1"/>
    <xf numFmtId="49" fontId="12" fillId="7" borderId="0" xfId="3" applyNumberFormat="1" applyFont="1" applyFill="1" applyAlignment="1">
      <alignment vertical="top" wrapText="1"/>
    </xf>
    <xf numFmtId="0" fontId="27" fillId="0" borderId="0" xfId="0" applyFont="1"/>
    <xf numFmtId="0" fontId="13" fillId="5" borderId="0" xfId="3" applyFont="1" applyFill="1" applyAlignment="1">
      <alignment vertical="top" wrapText="1"/>
    </xf>
    <xf numFmtId="0" fontId="20" fillId="0" borderId="0" xfId="2" applyFont="1" applyAlignment="1">
      <alignment vertical="top" wrapText="1"/>
    </xf>
    <xf numFmtId="0" fontId="12" fillId="2" borderId="0" xfId="3" applyFont="1" applyFill="1" applyAlignment="1">
      <alignment vertical="top" wrapText="1"/>
    </xf>
    <xf numFmtId="0" fontId="29" fillId="0" borderId="0" xfId="3" applyFont="1"/>
    <xf numFmtId="49" fontId="29" fillId="0" borderId="0" xfId="3" applyNumberFormat="1" applyFont="1" applyAlignment="1">
      <alignment vertical="top" wrapText="1"/>
    </xf>
    <xf numFmtId="0" fontId="29" fillId="0" borderId="0" xfId="3" applyFont="1" applyAlignment="1">
      <alignment horizontal="center"/>
    </xf>
    <xf numFmtId="0" fontId="8" fillId="0" borderId="0" xfId="3" applyFont="1"/>
    <xf numFmtId="14" fontId="8" fillId="0" borderId="0" xfId="3" applyNumberFormat="1" applyFont="1"/>
    <xf numFmtId="0" fontId="30" fillId="0" borderId="0" xfId="3" applyFont="1"/>
    <xf numFmtId="22" fontId="8" fillId="0" borderId="1" xfId="2" applyNumberFormat="1" applyFont="1" applyBorder="1"/>
    <xf numFmtId="0" fontId="29" fillId="0" borderId="1" xfId="2" applyFont="1" applyBorder="1"/>
    <xf numFmtId="0" fontId="4" fillId="0" borderId="0" xfId="1" applyNumberFormat="1"/>
    <xf numFmtId="0" fontId="28" fillId="0" borderId="0" xfId="1" applyNumberFormat="1" applyFont="1" applyAlignment="1">
      <alignment vertical="top" wrapText="1"/>
    </xf>
    <xf numFmtId="0" fontId="4" fillId="0" borderId="0" xfId="1" applyNumberFormat="1" applyAlignment="1">
      <alignment wrapText="1"/>
    </xf>
    <xf numFmtId="165" fontId="9" fillId="0" borderId="1" xfId="2" applyNumberFormat="1" applyFont="1" applyBorder="1" applyAlignment="1">
      <alignment horizontal="center"/>
    </xf>
    <xf numFmtId="0" fontId="8" fillId="0" borderId="1" xfId="2" applyFont="1" applyBorder="1"/>
    <xf numFmtId="0" fontId="31" fillId="0" borderId="0" xfId="2" applyFont="1" applyAlignment="1">
      <alignment horizontal="center"/>
    </xf>
    <xf numFmtId="14" fontId="3" fillId="0" borderId="0" xfId="3" applyNumberFormat="1"/>
    <xf numFmtId="0" fontId="0" fillId="0" borderId="0" xfId="0" pivotButton="1"/>
    <xf numFmtId="14" fontId="0" fillId="0" borderId="0" xfId="0" applyNumberFormat="1"/>
    <xf numFmtId="0" fontId="0" fillId="0" borderId="0" xfId="0" applyAlignment="1">
      <alignment horizontal="left"/>
    </xf>
    <xf numFmtId="9" fontId="3" fillId="0" borderId="0" xfId="4" applyFont="1"/>
    <xf numFmtId="167" fontId="3" fillId="0" borderId="0" xfId="4" applyNumberFormat="1" applyFont="1"/>
    <xf numFmtId="0" fontId="0" fillId="0" borderId="0" xfId="0" applyAlignment="1">
      <alignment horizontal="left" vertical="top" wrapText="1"/>
    </xf>
    <xf numFmtId="0" fontId="0" fillId="0" borderId="0" xfId="0" applyNumberFormat="1"/>
  </cellXfs>
  <cellStyles count="5">
    <cellStyle name="Normal" xfId="0" builtinId="0"/>
    <cellStyle name="Normal 2" xfId="1" xr:uid="{9E556F55-F0E0-4725-AEA9-356252104FC6}"/>
    <cellStyle name="Normal 3" xfId="2" xr:uid="{6CF962F7-D630-4A9E-9883-B0AB1E937E57}"/>
    <cellStyle name="Normal 4" xfId="3" xr:uid="{15D23F96-4B7F-4A0C-BB23-FF8280CA562B}"/>
    <cellStyle name="Per cent" xfId="4" builtinId="5"/>
  </cellStyles>
  <dxfs count="31">
    <dxf>
      <numFmt numFmtId="19" formatCode="yyyy/mm/dd"/>
    </dxf>
    <dxf>
      <numFmt numFmtId="19" formatCode="yyyy/mm/dd"/>
      <fill>
        <patternFill patternType="none">
          <fgColor indexed="64"/>
          <bgColor indexed="65"/>
        </patternFill>
      </fill>
    </dxf>
    <dxf>
      <font>
        <color theme="0" tint="-0.24994659260841701"/>
      </font>
    </dxf>
    <dxf>
      <font>
        <color theme="0" tint="-0.24994659260841701"/>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19" formatCode="yyyy/mm/dd"/>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numFmt numFmtId="19" formatCode="yyyy/mm/dd"/>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numFmt numFmtId="19" formatCode="yyyy/mm/dd"/>
    </dxf>
    <dxf>
      <numFmt numFmtId="0" formatCode="Genera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[Forecast_ETS_v01.02.xlsm]Chart!Chart</c:name>
    <c:fmtId val="1"/>
  </c:pivotSource>
  <c:chart>
    <c:autoTitleDeleted val="0"/>
    <c:pivotFmts>
      <c:pivotFmt>
        <c:idx val="0"/>
        <c:spPr>
          <a:ln w="28575" cap="rnd">
            <a:solidFill>
              <a:schemeClr val="bg1">
                <a:lumMod val="6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Chart!$B$9:$B$10</c:f>
              <c:strCache>
                <c:ptCount val="1"/>
                <c:pt idx="0">
                  <c:v>Sum of quantity</c:v>
                </c:pt>
              </c:strCache>
            </c:strRef>
          </c:tx>
          <c:spPr>
            <a:ln w="28575" cap="rnd">
              <a:solidFill>
                <a:schemeClr val="bg1">
                  <a:lumMod val="65000"/>
                </a:schemeClr>
              </a:solidFill>
              <a:round/>
            </a:ln>
            <a:effectLst/>
          </c:spPr>
          <c:marker>
            <c:symbol val="none"/>
          </c:marker>
          <c:cat>
            <c:strRef>
              <c:f>Chart!$A$11:$A$166</c:f>
              <c:strCache>
                <c:ptCount val="156"/>
                <c:pt idx="0">
                  <c:v>2021-01-04</c:v>
                </c:pt>
                <c:pt idx="1">
                  <c:v>2021-01-11</c:v>
                </c:pt>
                <c:pt idx="2">
                  <c:v>2021-01-18</c:v>
                </c:pt>
                <c:pt idx="3">
                  <c:v>2021-01-25</c:v>
                </c:pt>
                <c:pt idx="4">
                  <c:v>2021-02-01</c:v>
                </c:pt>
                <c:pt idx="5">
                  <c:v>2021-02-08</c:v>
                </c:pt>
                <c:pt idx="6">
                  <c:v>2021-02-15</c:v>
                </c:pt>
                <c:pt idx="7">
                  <c:v>2021-02-22</c:v>
                </c:pt>
                <c:pt idx="8">
                  <c:v>2021-03-01</c:v>
                </c:pt>
                <c:pt idx="9">
                  <c:v>2021-03-08</c:v>
                </c:pt>
                <c:pt idx="10">
                  <c:v>2021-03-15</c:v>
                </c:pt>
                <c:pt idx="11">
                  <c:v>2021-03-22</c:v>
                </c:pt>
                <c:pt idx="12">
                  <c:v>2021-03-29</c:v>
                </c:pt>
                <c:pt idx="13">
                  <c:v>2021-04-05</c:v>
                </c:pt>
                <c:pt idx="14">
                  <c:v>2021-04-12</c:v>
                </c:pt>
                <c:pt idx="15">
                  <c:v>2021-04-19</c:v>
                </c:pt>
                <c:pt idx="16">
                  <c:v>2021-04-26</c:v>
                </c:pt>
                <c:pt idx="17">
                  <c:v>2021-05-03</c:v>
                </c:pt>
                <c:pt idx="18">
                  <c:v>2021-05-10</c:v>
                </c:pt>
                <c:pt idx="19">
                  <c:v>2021-05-17</c:v>
                </c:pt>
                <c:pt idx="20">
                  <c:v>2021-05-24</c:v>
                </c:pt>
                <c:pt idx="21">
                  <c:v>2021-05-31</c:v>
                </c:pt>
                <c:pt idx="22">
                  <c:v>2021-06-07</c:v>
                </c:pt>
                <c:pt idx="23">
                  <c:v>2021-06-14</c:v>
                </c:pt>
                <c:pt idx="24">
                  <c:v>2021-06-21</c:v>
                </c:pt>
                <c:pt idx="25">
                  <c:v>2021-06-28</c:v>
                </c:pt>
                <c:pt idx="26">
                  <c:v>2021-07-05</c:v>
                </c:pt>
                <c:pt idx="27">
                  <c:v>2021-07-12</c:v>
                </c:pt>
                <c:pt idx="28">
                  <c:v>2021-07-19</c:v>
                </c:pt>
                <c:pt idx="29">
                  <c:v>2021-07-26</c:v>
                </c:pt>
                <c:pt idx="30">
                  <c:v>2021-08-02</c:v>
                </c:pt>
                <c:pt idx="31">
                  <c:v>2021-08-09</c:v>
                </c:pt>
                <c:pt idx="32">
                  <c:v>2021-08-16</c:v>
                </c:pt>
                <c:pt idx="33">
                  <c:v>2021-08-23</c:v>
                </c:pt>
                <c:pt idx="34">
                  <c:v>2021-08-30</c:v>
                </c:pt>
                <c:pt idx="35">
                  <c:v>2021-09-06</c:v>
                </c:pt>
                <c:pt idx="36">
                  <c:v>2021-09-13</c:v>
                </c:pt>
                <c:pt idx="37">
                  <c:v>2021-09-20</c:v>
                </c:pt>
                <c:pt idx="38">
                  <c:v>2021-09-27</c:v>
                </c:pt>
                <c:pt idx="39">
                  <c:v>2021-10-04</c:v>
                </c:pt>
                <c:pt idx="40">
                  <c:v>2021-10-11</c:v>
                </c:pt>
                <c:pt idx="41">
                  <c:v>2021-10-18</c:v>
                </c:pt>
                <c:pt idx="42">
                  <c:v>2021-10-25</c:v>
                </c:pt>
                <c:pt idx="43">
                  <c:v>2021-11-01</c:v>
                </c:pt>
                <c:pt idx="44">
                  <c:v>2021-11-08</c:v>
                </c:pt>
                <c:pt idx="45">
                  <c:v>2021-11-15</c:v>
                </c:pt>
                <c:pt idx="46">
                  <c:v>2021-11-22</c:v>
                </c:pt>
                <c:pt idx="47">
                  <c:v>2021-11-29</c:v>
                </c:pt>
                <c:pt idx="48">
                  <c:v>2021-12-06</c:v>
                </c:pt>
                <c:pt idx="49">
                  <c:v>2021-12-13</c:v>
                </c:pt>
                <c:pt idx="50">
                  <c:v>2021-12-20</c:v>
                </c:pt>
                <c:pt idx="51">
                  <c:v>2021-12-27</c:v>
                </c:pt>
                <c:pt idx="52">
                  <c:v>2022-01-03</c:v>
                </c:pt>
                <c:pt idx="53">
                  <c:v>2022-01-10</c:v>
                </c:pt>
                <c:pt idx="54">
                  <c:v>2022-01-17</c:v>
                </c:pt>
                <c:pt idx="55">
                  <c:v>2022-01-24</c:v>
                </c:pt>
                <c:pt idx="56">
                  <c:v>2022-01-31</c:v>
                </c:pt>
                <c:pt idx="57">
                  <c:v>2022-02-07</c:v>
                </c:pt>
                <c:pt idx="58">
                  <c:v>2022-02-14</c:v>
                </c:pt>
                <c:pt idx="59">
                  <c:v>2022-02-21</c:v>
                </c:pt>
                <c:pt idx="60">
                  <c:v>2022-02-28</c:v>
                </c:pt>
                <c:pt idx="61">
                  <c:v>2022-03-07</c:v>
                </c:pt>
                <c:pt idx="62">
                  <c:v>2022-03-14</c:v>
                </c:pt>
                <c:pt idx="63">
                  <c:v>2022-03-21</c:v>
                </c:pt>
                <c:pt idx="64">
                  <c:v>2022-03-28</c:v>
                </c:pt>
                <c:pt idx="65">
                  <c:v>2022-04-04</c:v>
                </c:pt>
                <c:pt idx="66">
                  <c:v>2022-04-11</c:v>
                </c:pt>
                <c:pt idx="67">
                  <c:v>2022-04-18</c:v>
                </c:pt>
                <c:pt idx="68">
                  <c:v>2022-04-25</c:v>
                </c:pt>
                <c:pt idx="69">
                  <c:v>2022-05-02</c:v>
                </c:pt>
                <c:pt idx="70">
                  <c:v>2022-05-09</c:v>
                </c:pt>
                <c:pt idx="71">
                  <c:v>2022-05-16</c:v>
                </c:pt>
                <c:pt idx="72">
                  <c:v>2022-05-23</c:v>
                </c:pt>
                <c:pt idx="73">
                  <c:v>2022-05-30</c:v>
                </c:pt>
                <c:pt idx="74">
                  <c:v>2022-06-06</c:v>
                </c:pt>
                <c:pt idx="75">
                  <c:v>2022-06-13</c:v>
                </c:pt>
                <c:pt idx="76">
                  <c:v>2022-06-20</c:v>
                </c:pt>
                <c:pt idx="77">
                  <c:v>2022-06-27</c:v>
                </c:pt>
                <c:pt idx="78">
                  <c:v>2022-07-04</c:v>
                </c:pt>
                <c:pt idx="79">
                  <c:v>2022-07-11</c:v>
                </c:pt>
                <c:pt idx="80">
                  <c:v>2022-07-18</c:v>
                </c:pt>
                <c:pt idx="81">
                  <c:v>2022-07-25</c:v>
                </c:pt>
                <c:pt idx="82">
                  <c:v>2022-08-01</c:v>
                </c:pt>
                <c:pt idx="83">
                  <c:v>2022-08-08</c:v>
                </c:pt>
                <c:pt idx="84">
                  <c:v>2022-08-15</c:v>
                </c:pt>
                <c:pt idx="85">
                  <c:v>2022-08-22</c:v>
                </c:pt>
                <c:pt idx="86">
                  <c:v>2022-08-29</c:v>
                </c:pt>
                <c:pt idx="87">
                  <c:v>2022-09-05</c:v>
                </c:pt>
                <c:pt idx="88">
                  <c:v>2022-09-12</c:v>
                </c:pt>
                <c:pt idx="89">
                  <c:v>2022-09-19</c:v>
                </c:pt>
                <c:pt idx="90">
                  <c:v>2022-09-26</c:v>
                </c:pt>
                <c:pt idx="91">
                  <c:v>2022-10-03</c:v>
                </c:pt>
                <c:pt idx="92">
                  <c:v>2022-10-10</c:v>
                </c:pt>
                <c:pt idx="93">
                  <c:v>2022-10-17</c:v>
                </c:pt>
                <c:pt idx="94">
                  <c:v>2022-10-24</c:v>
                </c:pt>
                <c:pt idx="95">
                  <c:v>2022-10-31</c:v>
                </c:pt>
                <c:pt idx="96">
                  <c:v>2022-11-07</c:v>
                </c:pt>
                <c:pt idx="97">
                  <c:v>2022-11-14</c:v>
                </c:pt>
                <c:pt idx="98">
                  <c:v>2022-11-21</c:v>
                </c:pt>
                <c:pt idx="99">
                  <c:v>2022-11-28</c:v>
                </c:pt>
                <c:pt idx="100">
                  <c:v>2022-12-05</c:v>
                </c:pt>
                <c:pt idx="101">
                  <c:v>2022-12-12</c:v>
                </c:pt>
                <c:pt idx="102">
                  <c:v>2022-12-19</c:v>
                </c:pt>
                <c:pt idx="103">
                  <c:v>2022-12-26</c:v>
                </c:pt>
                <c:pt idx="104">
                  <c:v>2023-01-02</c:v>
                </c:pt>
                <c:pt idx="105">
                  <c:v>2023-01-09</c:v>
                </c:pt>
                <c:pt idx="106">
                  <c:v>2023-01-16</c:v>
                </c:pt>
                <c:pt idx="107">
                  <c:v>2023-01-23</c:v>
                </c:pt>
                <c:pt idx="108">
                  <c:v>2023-01-30</c:v>
                </c:pt>
                <c:pt idx="109">
                  <c:v>2023-02-06</c:v>
                </c:pt>
                <c:pt idx="110">
                  <c:v>2023-02-13</c:v>
                </c:pt>
                <c:pt idx="111">
                  <c:v>2023-02-20</c:v>
                </c:pt>
                <c:pt idx="112">
                  <c:v>2023-02-27</c:v>
                </c:pt>
                <c:pt idx="113">
                  <c:v>2023-03-06</c:v>
                </c:pt>
                <c:pt idx="114">
                  <c:v>2023-03-13</c:v>
                </c:pt>
                <c:pt idx="115">
                  <c:v>2023-03-20</c:v>
                </c:pt>
                <c:pt idx="116">
                  <c:v>2023-03-27</c:v>
                </c:pt>
                <c:pt idx="117">
                  <c:v>2023-04-03</c:v>
                </c:pt>
                <c:pt idx="118">
                  <c:v>2023-04-10</c:v>
                </c:pt>
                <c:pt idx="119">
                  <c:v>2023-04-17</c:v>
                </c:pt>
                <c:pt idx="120">
                  <c:v>2023-04-24</c:v>
                </c:pt>
                <c:pt idx="121">
                  <c:v>2023-05-01</c:v>
                </c:pt>
                <c:pt idx="122">
                  <c:v>2023-05-08</c:v>
                </c:pt>
                <c:pt idx="123">
                  <c:v>2023-05-15</c:v>
                </c:pt>
                <c:pt idx="124">
                  <c:v>2023-05-22</c:v>
                </c:pt>
                <c:pt idx="125">
                  <c:v>2023-05-29</c:v>
                </c:pt>
                <c:pt idx="126">
                  <c:v>2023-06-05</c:v>
                </c:pt>
                <c:pt idx="127">
                  <c:v>2023-06-12</c:v>
                </c:pt>
                <c:pt idx="128">
                  <c:v>2023-06-19</c:v>
                </c:pt>
                <c:pt idx="129">
                  <c:v>2023-06-26</c:v>
                </c:pt>
                <c:pt idx="130">
                  <c:v>2023-07-03</c:v>
                </c:pt>
                <c:pt idx="131">
                  <c:v>2023-07-10</c:v>
                </c:pt>
                <c:pt idx="132">
                  <c:v>2023-07-17</c:v>
                </c:pt>
                <c:pt idx="133">
                  <c:v>2023-07-24</c:v>
                </c:pt>
                <c:pt idx="134">
                  <c:v>2023-07-31</c:v>
                </c:pt>
                <c:pt idx="135">
                  <c:v>2023-08-07</c:v>
                </c:pt>
                <c:pt idx="136">
                  <c:v>2023-08-14</c:v>
                </c:pt>
                <c:pt idx="137">
                  <c:v>2023-08-21</c:v>
                </c:pt>
                <c:pt idx="138">
                  <c:v>2023-08-28</c:v>
                </c:pt>
                <c:pt idx="139">
                  <c:v>2023-09-04</c:v>
                </c:pt>
                <c:pt idx="140">
                  <c:v>2023-09-11</c:v>
                </c:pt>
                <c:pt idx="141">
                  <c:v>2023-09-18</c:v>
                </c:pt>
                <c:pt idx="142">
                  <c:v>2023-09-25</c:v>
                </c:pt>
                <c:pt idx="143">
                  <c:v>2023-10-02</c:v>
                </c:pt>
                <c:pt idx="144">
                  <c:v>2023-10-09</c:v>
                </c:pt>
                <c:pt idx="145">
                  <c:v>2023-10-16</c:v>
                </c:pt>
                <c:pt idx="146">
                  <c:v>2023-10-23</c:v>
                </c:pt>
                <c:pt idx="147">
                  <c:v>2023-10-30</c:v>
                </c:pt>
                <c:pt idx="148">
                  <c:v>2023-11-06</c:v>
                </c:pt>
                <c:pt idx="149">
                  <c:v>2023-11-13</c:v>
                </c:pt>
                <c:pt idx="150">
                  <c:v>2023-11-20</c:v>
                </c:pt>
                <c:pt idx="151">
                  <c:v>2023-11-27</c:v>
                </c:pt>
                <c:pt idx="152">
                  <c:v>2023-12-04</c:v>
                </c:pt>
                <c:pt idx="153">
                  <c:v>2023-12-11</c:v>
                </c:pt>
                <c:pt idx="154">
                  <c:v>2023-12-18</c:v>
                </c:pt>
                <c:pt idx="155">
                  <c:v>2023-12-25</c:v>
                </c:pt>
              </c:strCache>
            </c:strRef>
          </c:cat>
          <c:val>
            <c:numRef>
              <c:f>Chart!$B$11:$B$166</c:f>
              <c:numCache>
                <c:formatCode>General</c:formatCode>
                <c:ptCount val="156"/>
                <c:pt idx="0">
                  <c:v>1</c:v>
                </c:pt>
                <c:pt idx="1">
                  <c:v>0</c:v>
                </c:pt>
                <c:pt idx="2">
                  <c:v>1</c:v>
                </c:pt>
                <c:pt idx="3">
                  <c:v>0</c:v>
                </c:pt>
                <c:pt idx="4">
                  <c:v>1</c:v>
                </c:pt>
                <c:pt idx="5">
                  <c:v>1</c:v>
                </c:pt>
                <c:pt idx="6">
                  <c:v>4</c:v>
                </c:pt>
                <c:pt idx="7">
                  <c:v>0</c:v>
                </c:pt>
                <c:pt idx="8">
                  <c:v>0</c:v>
                </c:pt>
                <c:pt idx="9">
                  <c:v>0</c:v>
                </c:pt>
                <c:pt idx="10">
                  <c:v>0</c:v>
                </c:pt>
                <c:pt idx="11">
                  <c:v>0</c:v>
                </c:pt>
                <c:pt idx="12">
                  <c:v>0</c:v>
                </c:pt>
                <c:pt idx="13">
                  <c:v>0</c:v>
                </c:pt>
                <c:pt idx="14">
                  <c:v>0</c:v>
                </c:pt>
                <c:pt idx="15">
                  <c:v>2</c:v>
                </c:pt>
                <c:pt idx="16">
                  <c:v>0</c:v>
                </c:pt>
                <c:pt idx="17">
                  <c:v>1</c:v>
                </c:pt>
                <c:pt idx="18">
                  <c:v>1</c:v>
                </c:pt>
                <c:pt idx="19">
                  <c:v>1</c:v>
                </c:pt>
                <c:pt idx="20">
                  <c:v>1</c:v>
                </c:pt>
                <c:pt idx="21">
                  <c:v>0</c:v>
                </c:pt>
                <c:pt idx="22">
                  <c:v>1</c:v>
                </c:pt>
                <c:pt idx="23">
                  <c:v>2</c:v>
                </c:pt>
                <c:pt idx="24">
                  <c:v>2</c:v>
                </c:pt>
                <c:pt idx="25">
                  <c:v>2</c:v>
                </c:pt>
                <c:pt idx="26">
                  <c:v>0</c:v>
                </c:pt>
                <c:pt idx="27">
                  <c:v>1</c:v>
                </c:pt>
                <c:pt idx="28">
                  <c:v>1</c:v>
                </c:pt>
                <c:pt idx="29">
                  <c:v>1</c:v>
                </c:pt>
                <c:pt idx="30">
                  <c:v>1</c:v>
                </c:pt>
                <c:pt idx="31">
                  <c:v>1</c:v>
                </c:pt>
                <c:pt idx="32">
                  <c:v>1</c:v>
                </c:pt>
                <c:pt idx="33">
                  <c:v>2</c:v>
                </c:pt>
                <c:pt idx="34">
                  <c:v>1</c:v>
                </c:pt>
                <c:pt idx="35">
                  <c:v>0</c:v>
                </c:pt>
                <c:pt idx="36">
                  <c:v>2</c:v>
                </c:pt>
                <c:pt idx="37">
                  <c:v>2</c:v>
                </c:pt>
                <c:pt idx="38">
                  <c:v>5</c:v>
                </c:pt>
                <c:pt idx="39">
                  <c:v>1</c:v>
                </c:pt>
                <c:pt idx="40">
                  <c:v>2</c:v>
                </c:pt>
                <c:pt idx="41">
                  <c:v>3</c:v>
                </c:pt>
                <c:pt idx="42">
                  <c:v>1</c:v>
                </c:pt>
                <c:pt idx="43">
                  <c:v>2</c:v>
                </c:pt>
                <c:pt idx="44">
                  <c:v>3</c:v>
                </c:pt>
                <c:pt idx="45">
                  <c:v>2</c:v>
                </c:pt>
                <c:pt idx="46">
                  <c:v>22</c:v>
                </c:pt>
                <c:pt idx="47">
                  <c:v>9</c:v>
                </c:pt>
                <c:pt idx="48">
                  <c:v>14</c:v>
                </c:pt>
                <c:pt idx="49">
                  <c:v>13</c:v>
                </c:pt>
                <c:pt idx="50">
                  <c:v>10</c:v>
                </c:pt>
                <c:pt idx="51">
                  <c:v>4</c:v>
                </c:pt>
                <c:pt idx="52">
                  <c:v>5</c:v>
                </c:pt>
                <c:pt idx="53">
                  <c:v>3</c:v>
                </c:pt>
                <c:pt idx="54">
                  <c:v>2</c:v>
                </c:pt>
                <c:pt idx="55">
                  <c:v>3</c:v>
                </c:pt>
                <c:pt idx="56">
                  <c:v>3</c:v>
                </c:pt>
                <c:pt idx="57">
                  <c:v>2</c:v>
                </c:pt>
                <c:pt idx="58">
                  <c:v>2</c:v>
                </c:pt>
                <c:pt idx="59">
                  <c:v>2</c:v>
                </c:pt>
                <c:pt idx="60">
                  <c:v>3</c:v>
                </c:pt>
                <c:pt idx="61">
                  <c:v>5</c:v>
                </c:pt>
                <c:pt idx="62">
                  <c:v>3</c:v>
                </c:pt>
                <c:pt idx="63">
                  <c:v>4</c:v>
                </c:pt>
                <c:pt idx="64">
                  <c:v>2</c:v>
                </c:pt>
                <c:pt idx="65">
                  <c:v>3</c:v>
                </c:pt>
                <c:pt idx="66">
                  <c:v>2</c:v>
                </c:pt>
                <c:pt idx="67">
                  <c:v>3</c:v>
                </c:pt>
                <c:pt idx="68">
                  <c:v>2</c:v>
                </c:pt>
                <c:pt idx="69">
                  <c:v>4</c:v>
                </c:pt>
                <c:pt idx="70">
                  <c:v>2</c:v>
                </c:pt>
                <c:pt idx="71">
                  <c:v>3</c:v>
                </c:pt>
                <c:pt idx="72">
                  <c:v>2</c:v>
                </c:pt>
                <c:pt idx="73">
                  <c:v>3</c:v>
                </c:pt>
                <c:pt idx="74">
                  <c:v>4</c:v>
                </c:pt>
                <c:pt idx="75">
                  <c:v>3</c:v>
                </c:pt>
                <c:pt idx="76">
                  <c:v>3</c:v>
                </c:pt>
                <c:pt idx="77">
                  <c:v>2</c:v>
                </c:pt>
                <c:pt idx="78">
                  <c:v>3</c:v>
                </c:pt>
                <c:pt idx="79">
                  <c:v>2</c:v>
                </c:pt>
                <c:pt idx="80">
                  <c:v>3</c:v>
                </c:pt>
                <c:pt idx="81">
                  <c:v>5</c:v>
                </c:pt>
                <c:pt idx="82">
                  <c:v>3</c:v>
                </c:pt>
                <c:pt idx="83">
                  <c:v>4</c:v>
                </c:pt>
                <c:pt idx="84">
                  <c:v>4</c:v>
                </c:pt>
                <c:pt idx="85">
                  <c:v>2</c:v>
                </c:pt>
                <c:pt idx="86">
                  <c:v>4</c:v>
                </c:pt>
                <c:pt idx="87">
                  <c:v>4</c:v>
                </c:pt>
                <c:pt idx="88">
                  <c:v>4</c:v>
                </c:pt>
                <c:pt idx="89">
                  <c:v>4</c:v>
                </c:pt>
                <c:pt idx="90">
                  <c:v>4</c:v>
                </c:pt>
                <c:pt idx="91">
                  <c:v>3</c:v>
                </c:pt>
                <c:pt idx="92">
                  <c:v>4</c:v>
                </c:pt>
                <c:pt idx="93">
                  <c:v>3</c:v>
                </c:pt>
                <c:pt idx="94">
                  <c:v>5</c:v>
                </c:pt>
                <c:pt idx="95">
                  <c:v>3</c:v>
                </c:pt>
                <c:pt idx="96">
                  <c:v>6</c:v>
                </c:pt>
                <c:pt idx="97">
                  <c:v>3</c:v>
                </c:pt>
                <c:pt idx="98">
                  <c:v>23</c:v>
                </c:pt>
                <c:pt idx="99">
                  <c:v>12</c:v>
                </c:pt>
                <c:pt idx="100">
                  <c:v>17</c:v>
                </c:pt>
                <c:pt idx="101">
                  <c:v>16</c:v>
                </c:pt>
                <c:pt idx="102">
                  <c:v>12</c:v>
                </c:pt>
                <c:pt idx="103">
                  <c:v>5</c:v>
                </c:pt>
                <c:pt idx="104">
                  <c:v>5</c:v>
                </c:pt>
                <c:pt idx="105">
                  <c:v>6</c:v>
                </c:pt>
                <c:pt idx="106">
                  <c:v>3</c:v>
                </c:pt>
                <c:pt idx="107">
                  <c:v>5</c:v>
                </c:pt>
                <c:pt idx="108">
                  <c:v>5</c:v>
                </c:pt>
                <c:pt idx="109">
                  <c:v>5</c:v>
                </c:pt>
                <c:pt idx="110">
                  <c:v>5</c:v>
                </c:pt>
                <c:pt idx="111">
                  <c:v>6</c:v>
                </c:pt>
                <c:pt idx="112">
                  <c:v>7</c:v>
                </c:pt>
                <c:pt idx="113">
                  <c:v>4</c:v>
                </c:pt>
                <c:pt idx="114">
                  <c:v>5</c:v>
                </c:pt>
                <c:pt idx="115">
                  <c:v>4</c:v>
                </c:pt>
                <c:pt idx="116">
                  <c:v>4</c:v>
                </c:pt>
                <c:pt idx="117">
                  <c:v>6</c:v>
                </c:pt>
                <c:pt idx="118">
                  <c:v>4</c:v>
                </c:pt>
                <c:pt idx="119">
                  <c:v>5</c:v>
                </c:pt>
                <c:pt idx="120">
                  <c:v>5</c:v>
                </c:pt>
                <c:pt idx="121">
                  <c:v>7</c:v>
                </c:pt>
                <c:pt idx="122">
                  <c:v>5</c:v>
                </c:pt>
                <c:pt idx="123">
                  <c:v>5</c:v>
                </c:pt>
                <c:pt idx="124">
                  <c:v>5</c:v>
                </c:pt>
                <c:pt idx="125">
                  <c:v>5</c:v>
                </c:pt>
                <c:pt idx="126">
                  <c:v>5</c:v>
                </c:pt>
                <c:pt idx="127">
                  <c:v>5</c:v>
                </c:pt>
                <c:pt idx="128">
                  <c:v>6</c:v>
                </c:pt>
                <c:pt idx="129">
                  <c:v>6</c:v>
                </c:pt>
                <c:pt idx="130">
                  <c:v>5</c:v>
                </c:pt>
                <c:pt idx="131">
                  <c:v>5</c:v>
                </c:pt>
                <c:pt idx="132">
                  <c:v>5</c:v>
                </c:pt>
                <c:pt idx="133">
                  <c:v>5</c:v>
                </c:pt>
                <c:pt idx="134">
                  <c:v>6</c:v>
                </c:pt>
                <c:pt idx="135">
                  <c:v>4</c:v>
                </c:pt>
                <c:pt idx="136">
                  <c:v>6</c:v>
                </c:pt>
                <c:pt idx="137">
                  <c:v>4</c:v>
                </c:pt>
                <c:pt idx="138">
                  <c:v>5</c:v>
                </c:pt>
                <c:pt idx="139">
                  <c:v>7</c:v>
                </c:pt>
                <c:pt idx="140">
                  <c:v>7</c:v>
                </c:pt>
                <c:pt idx="141">
                  <c:v>5</c:v>
                </c:pt>
                <c:pt idx="142">
                  <c:v>6</c:v>
                </c:pt>
                <c:pt idx="143">
                  <c:v>5</c:v>
                </c:pt>
                <c:pt idx="144">
                  <c:v>5</c:v>
                </c:pt>
                <c:pt idx="145">
                  <c:v>6</c:v>
                </c:pt>
                <c:pt idx="146">
                  <c:v>6</c:v>
                </c:pt>
                <c:pt idx="147">
                  <c:v>5</c:v>
                </c:pt>
                <c:pt idx="148">
                  <c:v>0</c:v>
                </c:pt>
                <c:pt idx="149">
                  <c:v>10</c:v>
                </c:pt>
                <c:pt idx="150">
                  <c:v>24</c:v>
                </c:pt>
                <c:pt idx="151">
                  <c:v>13</c:v>
                </c:pt>
                <c:pt idx="152">
                  <c:v>18</c:v>
                </c:pt>
                <c:pt idx="153">
                  <c:v>18</c:v>
                </c:pt>
                <c:pt idx="154">
                  <c:v>13</c:v>
                </c:pt>
                <c:pt idx="155">
                  <c:v>8</c:v>
                </c:pt>
              </c:numCache>
            </c:numRef>
          </c:val>
          <c:smooth val="0"/>
          <c:extLst>
            <c:ext xmlns:c16="http://schemas.microsoft.com/office/drawing/2014/chart" uri="{C3380CC4-5D6E-409C-BE32-E72D297353CC}">
              <c16:uniqueId val="{00000000-7C45-46C2-B27F-D0F0F20846B9}"/>
            </c:ext>
          </c:extLst>
        </c:ser>
        <c:ser>
          <c:idx val="1"/>
          <c:order val="1"/>
          <c:tx>
            <c:strRef>
              <c:f>Chart!$C$9:$C$10</c:f>
              <c:strCache>
                <c:ptCount val="1"/>
                <c:pt idx="0">
                  <c:v>Sum of forecast_quantity</c:v>
                </c:pt>
              </c:strCache>
            </c:strRef>
          </c:tx>
          <c:spPr>
            <a:ln w="28575" cap="rnd">
              <a:solidFill>
                <a:schemeClr val="accent2"/>
              </a:solidFill>
              <a:round/>
            </a:ln>
            <a:effectLst/>
          </c:spPr>
          <c:marker>
            <c:symbol val="none"/>
          </c:marker>
          <c:cat>
            <c:strRef>
              <c:f>Chart!$A$11:$A$166</c:f>
              <c:strCache>
                <c:ptCount val="156"/>
                <c:pt idx="0">
                  <c:v>2021-01-04</c:v>
                </c:pt>
                <c:pt idx="1">
                  <c:v>2021-01-11</c:v>
                </c:pt>
                <c:pt idx="2">
                  <c:v>2021-01-18</c:v>
                </c:pt>
                <c:pt idx="3">
                  <c:v>2021-01-25</c:v>
                </c:pt>
                <c:pt idx="4">
                  <c:v>2021-02-01</c:v>
                </c:pt>
                <c:pt idx="5">
                  <c:v>2021-02-08</c:v>
                </c:pt>
                <c:pt idx="6">
                  <c:v>2021-02-15</c:v>
                </c:pt>
                <c:pt idx="7">
                  <c:v>2021-02-22</c:v>
                </c:pt>
                <c:pt idx="8">
                  <c:v>2021-03-01</c:v>
                </c:pt>
                <c:pt idx="9">
                  <c:v>2021-03-08</c:v>
                </c:pt>
                <c:pt idx="10">
                  <c:v>2021-03-15</c:v>
                </c:pt>
                <c:pt idx="11">
                  <c:v>2021-03-22</c:v>
                </c:pt>
                <c:pt idx="12">
                  <c:v>2021-03-29</c:v>
                </c:pt>
                <c:pt idx="13">
                  <c:v>2021-04-05</c:v>
                </c:pt>
                <c:pt idx="14">
                  <c:v>2021-04-12</c:v>
                </c:pt>
                <c:pt idx="15">
                  <c:v>2021-04-19</c:v>
                </c:pt>
                <c:pt idx="16">
                  <c:v>2021-04-26</c:v>
                </c:pt>
                <c:pt idx="17">
                  <c:v>2021-05-03</c:v>
                </c:pt>
                <c:pt idx="18">
                  <c:v>2021-05-10</c:v>
                </c:pt>
                <c:pt idx="19">
                  <c:v>2021-05-17</c:v>
                </c:pt>
                <c:pt idx="20">
                  <c:v>2021-05-24</c:v>
                </c:pt>
                <c:pt idx="21">
                  <c:v>2021-05-31</c:v>
                </c:pt>
                <c:pt idx="22">
                  <c:v>2021-06-07</c:v>
                </c:pt>
                <c:pt idx="23">
                  <c:v>2021-06-14</c:v>
                </c:pt>
                <c:pt idx="24">
                  <c:v>2021-06-21</c:v>
                </c:pt>
                <c:pt idx="25">
                  <c:v>2021-06-28</c:v>
                </c:pt>
                <c:pt idx="26">
                  <c:v>2021-07-05</c:v>
                </c:pt>
                <c:pt idx="27">
                  <c:v>2021-07-12</c:v>
                </c:pt>
                <c:pt idx="28">
                  <c:v>2021-07-19</c:v>
                </c:pt>
                <c:pt idx="29">
                  <c:v>2021-07-26</c:v>
                </c:pt>
                <c:pt idx="30">
                  <c:v>2021-08-02</c:v>
                </c:pt>
                <c:pt idx="31">
                  <c:v>2021-08-09</c:v>
                </c:pt>
                <c:pt idx="32">
                  <c:v>2021-08-16</c:v>
                </c:pt>
                <c:pt idx="33">
                  <c:v>2021-08-23</c:v>
                </c:pt>
                <c:pt idx="34">
                  <c:v>2021-08-30</c:v>
                </c:pt>
                <c:pt idx="35">
                  <c:v>2021-09-06</c:v>
                </c:pt>
                <c:pt idx="36">
                  <c:v>2021-09-13</c:v>
                </c:pt>
                <c:pt idx="37">
                  <c:v>2021-09-20</c:v>
                </c:pt>
                <c:pt idx="38">
                  <c:v>2021-09-27</c:v>
                </c:pt>
                <c:pt idx="39">
                  <c:v>2021-10-04</c:v>
                </c:pt>
                <c:pt idx="40">
                  <c:v>2021-10-11</c:v>
                </c:pt>
                <c:pt idx="41">
                  <c:v>2021-10-18</c:v>
                </c:pt>
                <c:pt idx="42">
                  <c:v>2021-10-25</c:v>
                </c:pt>
                <c:pt idx="43">
                  <c:v>2021-11-01</c:v>
                </c:pt>
                <c:pt idx="44">
                  <c:v>2021-11-08</c:v>
                </c:pt>
                <c:pt idx="45">
                  <c:v>2021-11-15</c:v>
                </c:pt>
                <c:pt idx="46">
                  <c:v>2021-11-22</c:v>
                </c:pt>
                <c:pt idx="47">
                  <c:v>2021-11-29</c:v>
                </c:pt>
                <c:pt idx="48">
                  <c:v>2021-12-06</c:v>
                </c:pt>
                <c:pt idx="49">
                  <c:v>2021-12-13</c:v>
                </c:pt>
                <c:pt idx="50">
                  <c:v>2021-12-20</c:v>
                </c:pt>
                <c:pt idx="51">
                  <c:v>2021-12-27</c:v>
                </c:pt>
                <c:pt idx="52">
                  <c:v>2022-01-03</c:v>
                </c:pt>
                <c:pt idx="53">
                  <c:v>2022-01-10</c:v>
                </c:pt>
                <c:pt idx="54">
                  <c:v>2022-01-17</c:v>
                </c:pt>
                <c:pt idx="55">
                  <c:v>2022-01-24</c:v>
                </c:pt>
                <c:pt idx="56">
                  <c:v>2022-01-31</c:v>
                </c:pt>
                <c:pt idx="57">
                  <c:v>2022-02-07</c:v>
                </c:pt>
                <c:pt idx="58">
                  <c:v>2022-02-14</c:v>
                </c:pt>
                <c:pt idx="59">
                  <c:v>2022-02-21</c:v>
                </c:pt>
                <c:pt idx="60">
                  <c:v>2022-02-28</c:v>
                </c:pt>
                <c:pt idx="61">
                  <c:v>2022-03-07</c:v>
                </c:pt>
                <c:pt idx="62">
                  <c:v>2022-03-14</c:v>
                </c:pt>
                <c:pt idx="63">
                  <c:v>2022-03-21</c:v>
                </c:pt>
                <c:pt idx="64">
                  <c:v>2022-03-28</c:v>
                </c:pt>
                <c:pt idx="65">
                  <c:v>2022-04-04</c:v>
                </c:pt>
                <c:pt idx="66">
                  <c:v>2022-04-11</c:v>
                </c:pt>
                <c:pt idx="67">
                  <c:v>2022-04-18</c:v>
                </c:pt>
                <c:pt idx="68">
                  <c:v>2022-04-25</c:v>
                </c:pt>
                <c:pt idx="69">
                  <c:v>2022-05-02</c:v>
                </c:pt>
                <c:pt idx="70">
                  <c:v>2022-05-09</c:v>
                </c:pt>
                <c:pt idx="71">
                  <c:v>2022-05-16</c:v>
                </c:pt>
                <c:pt idx="72">
                  <c:v>2022-05-23</c:v>
                </c:pt>
                <c:pt idx="73">
                  <c:v>2022-05-30</c:v>
                </c:pt>
                <c:pt idx="74">
                  <c:v>2022-06-06</c:v>
                </c:pt>
                <c:pt idx="75">
                  <c:v>2022-06-13</c:v>
                </c:pt>
                <c:pt idx="76">
                  <c:v>2022-06-20</c:v>
                </c:pt>
                <c:pt idx="77">
                  <c:v>2022-06-27</c:v>
                </c:pt>
                <c:pt idx="78">
                  <c:v>2022-07-04</c:v>
                </c:pt>
                <c:pt idx="79">
                  <c:v>2022-07-11</c:v>
                </c:pt>
                <c:pt idx="80">
                  <c:v>2022-07-18</c:v>
                </c:pt>
                <c:pt idx="81">
                  <c:v>2022-07-25</c:v>
                </c:pt>
                <c:pt idx="82">
                  <c:v>2022-08-01</c:v>
                </c:pt>
                <c:pt idx="83">
                  <c:v>2022-08-08</c:v>
                </c:pt>
                <c:pt idx="84">
                  <c:v>2022-08-15</c:v>
                </c:pt>
                <c:pt idx="85">
                  <c:v>2022-08-22</c:v>
                </c:pt>
                <c:pt idx="86">
                  <c:v>2022-08-29</c:v>
                </c:pt>
                <c:pt idx="87">
                  <c:v>2022-09-05</c:v>
                </c:pt>
                <c:pt idx="88">
                  <c:v>2022-09-12</c:v>
                </c:pt>
                <c:pt idx="89">
                  <c:v>2022-09-19</c:v>
                </c:pt>
                <c:pt idx="90">
                  <c:v>2022-09-26</c:v>
                </c:pt>
                <c:pt idx="91">
                  <c:v>2022-10-03</c:v>
                </c:pt>
                <c:pt idx="92">
                  <c:v>2022-10-10</c:v>
                </c:pt>
                <c:pt idx="93">
                  <c:v>2022-10-17</c:v>
                </c:pt>
                <c:pt idx="94">
                  <c:v>2022-10-24</c:v>
                </c:pt>
                <c:pt idx="95">
                  <c:v>2022-10-31</c:v>
                </c:pt>
                <c:pt idx="96">
                  <c:v>2022-11-07</c:v>
                </c:pt>
                <c:pt idx="97">
                  <c:v>2022-11-14</c:v>
                </c:pt>
                <c:pt idx="98">
                  <c:v>2022-11-21</c:v>
                </c:pt>
                <c:pt idx="99">
                  <c:v>2022-11-28</c:v>
                </c:pt>
                <c:pt idx="100">
                  <c:v>2022-12-05</c:v>
                </c:pt>
                <c:pt idx="101">
                  <c:v>2022-12-12</c:v>
                </c:pt>
                <c:pt idx="102">
                  <c:v>2022-12-19</c:v>
                </c:pt>
                <c:pt idx="103">
                  <c:v>2022-12-26</c:v>
                </c:pt>
                <c:pt idx="104">
                  <c:v>2023-01-02</c:v>
                </c:pt>
                <c:pt idx="105">
                  <c:v>2023-01-09</c:v>
                </c:pt>
                <c:pt idx="106">
                  <c:v>2023-01-16</c:v>
                </c:pt>
                <c:pt idx="107">
                  <c:v>2023-01-23</c:v>
                </c:pt>
                <c:pt idx="108">
                  <c:v>2023-01-30</c:v>
                </c:pt>
                <c:pt idx="109">
                  <c:v>2023-02-06</c:v>
                </c:pt>
                <c:pt idx="110">
                  <c:v>2023-02-13</c:v>
                </c:pt>
                <c:pt idx="111">
                  <c:v>2023-02-20</c:v>
                </c:pt>
                <c:pt idx="112">
                  <c:v>2023-02-27</c:v>
                </c:pt>
                <c:pt idx="113">
                  <c:v>2023-03-06</c:v>
                </c:pt>
                <c:pt idx="114">
                  <c:v>2023-03-13</c:v>
                </c:pt>
                <c:pt idx="115">
                  <c:v>2023-03-20</c:v>
                </c:pt>
                <c:pt idx="116">
                  <c:v>2023-03-27</c:v>
                </c:pt>
                <c:pt idx="117">
                  <c:v>2023-04-03</c:v>
                </c:pt>
                <c:pt idx="118">
                  <c:v>2023-04-10</c:v>
                </c:pt>
                <c:pt idx="119">
                  <c:v>2023-04-17</c:v>
                </c:pt>
                <c:pt idx="120">
                  <c:v>2023-04-24</c:v>
                </c:pt>
                <c:pt idx="121">
                  <c:v>2023-05-01</c:v>
                </c:pt>
                <c:pt idx="122">
                  <c:v>2023-05-08</c:v>
                </c:pt>
                <c:pt idx="123">
                  <c:v>2023-05-15</c:v>
                </c:pt>
                <c:pt idx="124">
                  <c:v>2023-05-22</c:v>
                </c:pt>
                <c:pt idx="125">
                  <c:v>2023-05-29</c:v>
                </c:pt>
                <c:pt idx="126">
                  <c:v>2023-06-05</c:v>
                </c:pt>
                <c:pt idx="127">
                  <c:v>2023-06-12</c:v>
                </c:pt>
                <c:pt idx="128">
                  <c:v>2023-06-19</c:v>
                </c:pt>
                <c:pt idx="129">
                  <c:v>2023-06-26</c:v>
                </c:pt>
                <c:pt idx="130">
                  <c:v>2023-07-03</c:v>
                </c:pt>
                <c:pt idx="131">
                  <c:v>2023-07-10</c:v>
                </c:pt>
                <c:pt idx="132">
                  <c:v>2023-07-17</c:v>
                </c:pt>
                <c:pt idx="133">
                  <c:v>2023-07-24</c:v>
                </c:pt>
                <c:pt idx="134">
                  <c:v>2023-07-31</c:v>
                </c:pt>
                <c:pt idx="135">
                  <c:v>2023-08-07</c:v>
                </c:pt>
                <c:pt idx="136">
                  <c:v>2023-08-14</c:v>
                </c:pt>
                <c:pt idx="137">
                  <c:v>2023-08-21</c:v>
                </c:pt>
                <c:pt idx="138">
                  <c:v>2023-08-28</c:v>
                </c:pt>
                <c:pt idx="139">
                  <c:v>2023-09-04</c:v>
                </c:pt>
                <c:pt idx="140">
                  <c:v>2023-09-11</c:v>
                </c:pt>
                <c:pt idx="141">
                  <c:v>2023-09-18</c:v>
                </c:pt>
                <c:pt idx="142">
                  <c:v>2023-09-25</c:v>
                </c:pt>
                <c:pt idx="143">
                  <c:v>2023-10-02</c:v>
                </c:pt>
                <c:pt idx="144">
                  <c:v>2023-10-09</c:v>
                </c:pt>
                <c:pt idx="145">
                  <c:v>2023-10-16</c:v>
                </c:pt>
                <c:pt idx="146">
                  <c:v>2023-10-23</c:v>
                </c:pt>
                <c:pt idx="147">
                  <c:v>2023-10-30</c:v>
                </c:pt>
                <c:pt idx="148">
                  <c:v>2023-11-06</c:v>
                </c:pt>
                <c:pt idx="149">
                  <c:v>2023-11-13</c:v>
                </c:pt>
                <c:pt idx="150">
                  <c:v>2023-11-20</c:v>
                </c:pt>
                <c:pt idx="151">
                  <c:v>2023-11-27</c:v>
                </c:pt>
                <c:pt idx="152">
                  <c:v>2023-12-04</c:v>
                </c:pt>
                <c:pt idx="153">
                  <c:v>2023-12-11</c:v>
                </c:pt>
                <c:pt idx="154">
                  <c:v>2023-12-18</c:v>
                </c:pt>
                <c:pt idx="155">
                  <c:v>2023-12-25</c:v>
                </c:pt>
              </c:strCache>
            </c:strRef>
          </c:cat>
          <c:val>
            <c:numRef>
              <c:f>Chart!$C$11:$C$166</c:f>
              <c:numCache>
                <c:formatCode>General</c:formatCode>
                <c:ptCount val="156"/>
                <c:pt idx="104">
                  <c:v>6.1153436894630095</c:v>
                </c:pt>
                <c:pt idx="105">
                  <c:v>4.6153582233330042</c:v>
                </c:pt>
                <c:pt idx="106">
                  <c:v>4.6153675293821061</c:v>
                </c:pt>
                <c:pt idx="107">
                  <c:v>4.6153691999092539</c:v>
                </c:pt>
                <c:pt idx="108">
                  <c:v>5.1153715036724421</c:v>
                </c:pt>
                <c:pt idx="109">
                  <c:v>4.6153717874502247</c:v>
                </c:pt>
                <c:pt idx="110">
                  <c:v>6.1153756566664113</c:v>
                </c:pt>
                <c:pt idx="111">
                  <c:v>4.1153741510289024</c:v>
                </c:pt>
                <c:pt idx="112">
                  <c:v>4.6153768073763972</c:v>
                </c:pt>
                <c:pt idx="113">
                  <c:v>5.6153768830934156</c:v>
                </c:pt>
                <c:pt idx="114">
                  <c:v>4.615379190701919</c:v>
                </c:pt>
                <c:pt idx="115">
                  <c:v>5.115377167631749</c:v>
                </c:pt>
                <c:pt idx="116">
                  <c:v>4.1153783888618847</c:v>
                </c:pt>
                <c:pt idx="117">
                  <c:v>4.6153764560207931</c:v>
                </c:pt>
                <c:pt idx="118">
                  <c:v>4.1153767137116244</c:v>
                </c:pt>
                <c:pt idx="119">
                  <c:v>5.6153771486679025</c:v>
                </c:pt>
                <c:pt idx="120">
                  <c:v>4.115376748023813</c:v>
                </c:pt>
                <c:pt idx="121">
                  <c:v>5.6153763758919428</c:v>
                </c:pt>
                <c:pt idx="122">
                  <c:v>4.6153786975643722</c:v>
                </c:pt>
                <c:pt idx="123">
                  <c:v>5.1153777861822469</c:v>
                </c:pt>
                <c:pt idx="124">
                  <c:v>4.6153799077714286</c:v>
                </c:pt>
                <c:pt idx="125">
                  <c:v>4.615378612000467</c:v>
                </c:pt>
                <c:pt idx="126">
                  <c:v>5.6153788041123764</c:v>
                </c:pt>
                <c:pt idx="127">
                  <c:v>5.6153795098156136</c:v>
                </c:pt>
                <c:pt idx="128">
                  <c:v>5.6153782875881681</c:v>
                </c:pt>
                <c:pt idx="129">
                  <c:v>5.1153792006890138</c:v>
                </c:pt>
                <c:pt idx="130">
                  <c:v>4.6153793196947364</c:v>
                </c:pt>
                <c:pt idx="131">
                  <c:v>4.6153782282451976</c:v>
                </c:pt>
                <c:pt idx="132">
                  <c:v>5.115378743147815</c:v>
                </c:pt>
                <c:pt idx="133">
                  <c:v>6.1153797360693956</c:v>
                </c:pt>
                <c:pt idx="134">
                  <c:v>5.1153774530702254</c:v>
                </c:pt>
                <c:pt idx="135">
                  <c:v>5.6153783023248991</c:v>
                </c:pt>
                <c:pt idx="136">
                  <c:v>5.6153788748118361</c:v>
                </c:pt>
                <c:pt idx="137">
                  <c:v>5.1153753712743999</c:v>
                </c:pt>
                <c:pt idx="138">
                  <c:v>5.6153774896570399</c:v>
                </c:pt>
                <c:pt idx="139">
                  <c:v>5.1153772724947144</c:v>
                </c:pt>
                <c:pt idx="140">
                  <c:v>6.115375625427987</c:v>
                </c:pt>
                <c:pt idx="141">
                  <c:v>6.115377171077264</c:v>
                </c:pt>
                <c:pt idx="142">
                  <c:v>7.6153746715633561</c:v>
                </c:pt>
                <c:pt idx="143">
                  <c:v>5.1153774297415868</c:v>
                </c:pt>
                <c:pt idx="144">
                  <c:v>6.1153763905819911</c:v>
                </c:pt>
                <c:pt idx="145">
                  <c:v>6.1153732032961496</c:v>
                </c:pt>
                <c:pt idx="146">
                  <c:v>6.1153765883079361</c:v>
                </c:pt>
                <c:pt idx="147">
                  <c:v>5.6153729651486008</c:v>
                </c:pt>
                <c:pt idx="148">
                  <c:v>7.6153758999576402</c:v>
                </c:pt>
                <c:pt idx="149">
                  <c:v>5.6153742939236704</c:v>
                </c:pt>
                <c:pt idx="150">
                  <c:v>25.61537433862658</c:v>
                </c:pt>
                <c:pt idx="151">
                  <c:v>13.615375292427455</c:v>
                </c:pt>
                <c:pt idx="152">
                  <c:v>18.615375385460425</c:v>
                </c:pt>
                <c:pt idx="153">
                  <c:v>17.615376655576402</c:v>
                </c:pt>
                <c:pt idx="154">
                  <c:v>14.115378554157488</c:v>
                </c:pt>
                <c:pt idx="155">
                  <c:v>7.6153814741012766</c:v>
                </c:pt>
              </c:numCache>
            </c:numRef>
          </c:val>
          <c:smooth val="0"/>
          <c:extLst>
            <c:ext xmlns:c16="http://schemas.microsoft.com/office/drawing/2014/chart" uri="{C3380CC4-5D6E-409C-BE32-E72D297353CC}">
              <c16:uniqueId val="{00000001-7C45-46C2-B27F-D0F0F20846B9}"/>
            </c:ext>
          </c:extLst>
        </c:ser>
        <c:ser>
          <c:idx val="2"/>
          <c:order val="2"/>
          <c:tx>
            <c:strRef>
              <c:f>Chart!$D$9:$D$10</c:f>
              <c:strCache>
                <c:ptCount val="1"/>
                <c:pt idx="0">
                  <c:v>Max. of rolling_forecast_quantity</c:v>
                </c:pt>
              </c:strCache>
            </c:strRef>
          </c:tx>
          <c:spPr>
            <a:ln w="28575" cap="rnd">
              <a:solidFill>
                <a:schemeClr val="accent1"/>
              </a:solidFill>
              <a:round/>
            </a:ln>
            <a:effectLst/>
          </c:spPr>
          <c:marker>
            <c:symbol val="none"/>
          </c:marker>
          <c:cat>
            <c:strRef>
              <c:f>Chart!$A$11:$A$166</c:f>
              <c:strCache>
                <c:ptCount val="156"/>
                <c:pt idx="0">
                  <c:v>2021-01-04</c:v>
                </c:pt>
                <c:pt idx="1">
                  <c:v>2021-01-11</c:v>
                </c:pt>
                <c:pt idx="2">
                  <c:v>2021-01-18</c:v>
                </c:pt>
                <c:pt idx="3">
                  <c:v>2021-01-25</c:v>
                </c:pt>
                <c:pt idx="4">
                  <c:v>2021-02-01</c:v>
                </c:pt>
                <c:pt idx="5">
                  <c:v>2021-02-08</c:v>
                </c:pt>
                <c:pt idx="6">
                  <c:v>2021-02-15</c:v>
                </c:pt>
                <c:pt idx="7">
                  <c:v>2021-02-22</c:v>
                </c:pt>
                <c:pt idx="8">
                  <c:v>2021-03-01</c:v>
                </c:pt>
                <c:pt idx="9">
                  <c:v>2021-03-08</c:v>
                </c:pt>
                <c:pt idx="10">
                  <c:v>2021-03-15</c:v>
                </c:pt>
                <c:pt idx="11">
                  <c:v>2021-03-22</c:v>
                </c:pt>
                <c:pt idx="12">
                  <c:v>2021-03-29</c:v>
                </c:pt>
                <c:pt idx="13">
                  <c:v>2021-04-05</c:v>
                </c:pt>
                <c:pt idx="14">
                  <c:v>2021-04-12</c:v>
                </c:pt>
                <c:pt idx="15">
                  <c:v>2021-04-19</c:v>
                </c:pt>
                <c:pt idx="16">
                  <c:v>2021-04-26</c:v>
                </c:pt>
                <c:pt idx="17">
                  <c:v>2021-05-03</c:v>
                </c:pt>
                <c:pt idx="18">
                  <c:v>2021-05-10</c:v>
                </c:pt>
                <c:pt idx="19">
                  <c:v>2021-05-17</c:v>
                </c:pt>
                <c:pt idx="20">
                  <c:v>2021-05-24</c:v>
                </c:pt>
                <c:pt idx="21">
                  <c:v>2021-05-31</c:v>
                </c:pt>
                <c:pt idx="22">
                  <c:v>2021-06-07</c:v>
                </c:pt>
                <c:pt idx="23">
                  <c:v>2021-06-14</c:v>
                </c:pt>
                <c:pt idx="24">
                  <c:v>2021-06-21</c:v>
                </c:pt>
                <c:pt idx="25">
                  <c:v>2021-06-28</c:v>
                </c:pt>
                <c:pt idx="26">
                  <c:v>2021-07-05</c:v>
                </c:pt>
                <c:pt idx="27">
                  <c:v>2021-07-12</c:v>
                </c:pt>
                <c:pt idx="28">
                  <c:v>2021-07-19</c:v>
                </c:pt>
                <c:pt idx="29">
                  <c:v>2021-07-26</c:v>
                </c:pt>
                <c:pt idx="30">
                  <c:v>2021-08-02</c:v>
                </c:pt>
                <c:pt idx="31">
                  <c:v>2021-08-09</c:v>
                </c:pt>
                <c:pt idx="32">
                  <c:v>2021-08-16</c:v>
                </c:pt>
                <c:pt idx="33">
                  <c:v>2021-08-23</c:v>
                </c:pt>
                <c:pt idx="34">
                  <c:v>2021-08-30</c:v>
                </c:pt>
                <c:pt idx="35">
                  <c:v>2021-09-06</c:v>
                </c:pt>
                <c:pt idx="36">
                  <c:v>2021-09-13</c:v>
                </c:pt>
                <c:pt idx="37">
                  <c:v>2021-09-20</c:v>
                </c:pt>
                <c:pt idx="38">
                  <c:v>2021-09-27</c:v>
                </c:pt>
                <c:pt idx="39">
                  <c:v>2021-10-04</c:v>
                </c:pt>
                <c:pt idx="40">
                  <c:v>2021-10-11</c:v>
                </c:pt>
                <c:pt idx="41">
                  <c:v>2021-10-18</c:v>
                </c:pt>
                <c:pt idx="42">
                  <c:v>2021-10-25</c:v>
                </c:pt>
                <c:pt idx="43">
                  <c:v>2021-11-01</c:v>
                </c:pt>
                <c:pt idx="44">
                  <c:v>2021-11-08</c:v>
                </c:pt>
                <c:pt idx="45">
                  <c:v>2021-11-15</c:v>
                </c:pt>
                <c:pt idx="46">
                  <c:v>2021-11-22</c:v>
                </c:pt>
                <c:pt idx="47">
                  <c:v>2021-11-29</c:v>
                </c:pt>
                <c:pt idx="48">
                  <c:v>2021-12-06</c:v>
                </c:pt>
                <c:pt idx="49">
                  <c:v>2021-12-13</c:v>
                </c:pt>
                <c:pt idx="50">
                  <c:v>2021-12-20</c:v>
                </c:pt>
                <c:pt idx="51">
                  <c:v>2021-12-27</c:v>
                </c:pt>
                <c:pt idx="52">
                  <c:v>2022-01-03</c:v>
                </c:pt>
                <c:pt idx="53">
                  <c:v>2022-01-10</c:v>
                </c:pt>
                <c:pt idx="54">
                  <c:v>2022-01-17</c:v>
                </c:pt>
                <c:pt idx="55">
                  <c:v>2022-01-24</c:v>
                </c:pt>
                <c:pt idx="56">
                  <c:v>2022-01-31</c:v>
                </c:pt>
                <c:pt idx="57">
                  <c:v>2022-02-07</c:v>
                </c:pt>
                <c:pt idx="58">
                  <c:v>2022-02-14</c:v>
                </c:pt>
                <c:pt idx="59">
                  <c:v>2022-02-21</c:v>
                </c:pt>
                <c:pt idx="60">
                  <c:v>2022-02-28</c:v>
                </c:pt>
                <c:pt idx="61">
                  <c:v>2022-03-07</c:v>
                </c:pt>
                <c:pt idx="62">
                  <c:v>2022-03-14</c:v>
                </c:pt>
                <c:pt idx="63">
                  <c:v>2022-03-21</c:v>
                </c:pt>
                <c:pt idx="64">
                  <c:v>2022-03-28</c:v>
                </c:pt>
                <c:pt idx="65">
                  <c:v>2022-04-04</c:v>
                </c:pt>
                <c:pt idx="66">
                  <c:v>2022-04-11</c:v>
                </c:pt>
                <c:pt idx="67">
                  <c:v>2022-04-18</c:v>
                </c:pt>
                <c:pt idx="68">
                  <c:v>2022-04-25</c:v>
                </c:pt>
                <c:pt idx="69">
                  <c:v>2022-05-02</c:v>
                </c:pt>
                <c:pt idx="70">
                  <c:v>2022-05-09</c:v>
                </c:pt>
                <c:pt idx="71">
                  <c:v>2022-05-16</c:v>
                </c:pt>
                <c:pt idx="72">
                  <c:v>2022-05-23</c:v>
                </c:pt>
                <c:pt idx="73">
                  <c:v>2022-05-30</c:v>
                </c:pt>
                <c:pt idx="74">
                  <c:v>2022-06-06</c:v>
                </c:pt>
                <c:pt idx="75">
                  <c:v>2022-06-13</c:v>
                </c:pt>
                <c:pt idx="76">
                  <c:v>2022-06-20</c:v>
                </c:pt>
                <c:pt idx="77">
                  <c:v>2022-06-27</c:v>
                </c:pt>
                <c:pt idx="78">
                  <c:v>2022-07-04</c:v>
                </c:pt>
                <c:pt idx="79">
                  <c:v>2022-07-11</c:v>
                </c:pt>
                <c:pt idx="80">
                  <c:v>2022-07-18</c:v>
                </c:pt>
                <c:pt idx="81">
                  <c:v>2022-07-25</c:v>
                </c:pt>
                <c:pt idx="82">
                  <c:v>2022-08-01</c:v>
                </c:pt>
                <c:pt idx="83">
                  <c:v>2022-08-08</c:v>
                </c:pt>
                <c:pt idx="84">
                  <c:v>2022-08-15</c:v>
                </c:pt>
                <c:pt idx="85">
                  <c:v>2022-08-22</c:v>
                </c:pt>
                <c:pt idx="86">
                  <c:v>2022-08-29</c:v>
                </c:pt>
                <c:pt idx="87">
                  <c:v>2022-09-05</c:v>
                </c:pt>
                <c:pt idx="88">
                  <c:v>2022-09-12</c:v>
                </c:pt>
                <c:pt idx="89">
                  <c:v>2022-09-19</c:v>
                </c:pt>
                <c:pt idx="90">
                  <c:v>2022-09-26</c:v>
                </c:pt>
                <c:pt idx="91">
                  <c:v>2022-10-03</c:v>
                </c:pt>
                <c:pt idx="92">
                  <c:v>2022-10-10</c:v>
                </c:pt>
                <c:pt idx="93">
                  <c:v>2022-10-17</c:v>
                </c:pt>
                <c:pt idx="94">
                  <c:v>2022-10-24</c:v>
                </c:pt>
                <c:pt idx="95">
                  <c:v>2022-10-31</c:v>
                </c:pt>
                <c:pt idx="96">
                  <c:v>2022-11-07</c:v>
                </c:pt>
                <c:pt idx="97">
                  <c:v>2022-11-14</c:v>
                </c:pt>
                <c:pt idx="98">
                  <c:v>2022-11-21</c:v>
                </c:pt>
                <c:pt idx="99">
                  <c:v>2022-11-28</c:v>
                </c:pt>
                <c:pt idx="100">
                  <c:v>2022-12-05</c:v>
                </c:pt>
                <c:pt idx="101">
                  <c:v>2022-12-12</c:v>
                </c:pt>
                <c:pt idx="102">
                  <c:v>2022-12-19</c:v>
                </c:pt>
                <c:pt idx="103">
                  <c:v>2022-12-26</c:v>
                </c:pt>
                <c:pt idx="104">
                  <c:v>2023-01-02</c:v>
                </c:pt>
                <c:pt idx="105">
                  <c:v>2023-01-09</c:v>
                </c:pt>
                <c:pt idx="106">
                  <c:v>2023-01-16</c:v>
                </c:pt>
                <c:pt idx="107">
                  <c:v>2023-01-23</c:v>
                </c:pt>
                <c:pt idx="108">
                  <c:v>2023-01-30</c:v>
                </c:pt>
                <c:pt idx="109">
                  <c:v>2023-02-06</c:v>
                </c:pt>
                <c:pt idx="110">
                  <c:v>2023-02-13</c:v>
                </c:pt>
                <c:pt idx="111">
                  <c:v>2023-02-20</c:v>
                </c:pt>
                <c:pt idx="112">
                  <c:v>2023-02-27</c:v>
                </c:pt>
                <c:pt idx="113">
                  <c:v>2023-03-06</c:v>
                </c:pt>
                <c:pt idx="114">
                  <c:v>2023-03-13</c:v>
                </c:pt>
                <c:pt idx="115">
                  <c:v>2023-03-20</c:v>
                </c:pt>
                <c:pt idx="116">
                  <c:v>2023-03-27</c:v>
                </c:pt>
                <c:pt idx="117">
                  <c:v>2023-04-03</c:v>
                </c:pt>
                <c:pt idx="118">
                  <c:v>2023-04-10</c:v>
                </c:pt>
                <c:pt idx="119">
                  <c:v>2023-04-17</c:v>
                </c:pt>
                <c:pt idx="120">
                  <c:v>2023-04-24</c:v>
                </c:pt>
                <c:pt idx="121">
                  <c:v>2023-05-01</c:v>
                </c:pt>
                <c:pt idx="122">
                  <c:v>2023-05-08</c:v>
                </c:pt>
                <c:pt idx="123">
                  <c:v>2023-05-15</c:v>
                </c:pt>
                <c:pt idx="124">
                  <c:v>2023-05-22</c:v>
                </c:pt>
                <c:pt idx="125">
                  <c:v>2023-05-29</c:v>
                </c:pt>
                <c:pt idx="126">
                  <c:v>2023-06-05</c:v>
                </c:pt>
                <c:pt idx="127">
                  <c:v>2023-06-12</c:v>
                </c:pt>
                <c:pt idx="128">
                  <c:v>2023-06-19</c:v>
                </c:pt>
                <c:pt idx="129">
                  <c:v>2023-06-26</c:v>
                </c:pt>
                <c:pt idx="130">
                  <c:v>2023-07-03</c:v>
                </c:pt>
                <c:pt idx="131">
                  <c:v>2023-07-10</c:v>
                </c:pt>
                <c:pt idx="132">
                  <c:v>2023-07-17</c:v>
                </c:pt>
                <c:pt idx="133">
                  <c:v>2023-07-24</c:v>
                </c:pt>
                <c:pt idx="134">
                  <c:v>2023-07-31</c:v>
                </c:pt>
                <c:pt idx="135">
                  <c:v>2023-08-07</c:v>
                </c:pt>
                <c:pt idx="136">
                  <c:v>2023-08-14</c:v>
                </c:pt>
                <c:pt idx="137">
                  <c:v>2023-08-21</c:v>
                </c:pt>
                <c:pt idx="138">
                  <c:v>2023-08-28</c:v>
                </c:pt>
                <c:pt idx="139">
                  <c:v>2023-09-04</c:v>
                </c:pt>
                <c:pt idx="140">
                  <c:v>2023-09-11</c:v>
                </c:pt>
                <c:pt idx="141">
                  <c:v>2023-09-18</c:v>
                </c:pt>
                <c:pt idx="142">
                  <c:v>2023-09-25</c:v>
                </c:pt>
                <c:pt idx="143">
                  <c:v>2023-10-02</c:v>
                </c:pt>
                <c:pt idx="144">
                  <c:v>2023-10-09</c:v>
                </c:pt>
                <c:pt idx="145">
                  <c:v>2023-10-16</c:v>
                </c:pt>
                <c:pt idx="146">
                  <c:v>2023-10-23</c:v>
                </c:pt>
                <c:pt idx="147">
                  <c:v>2023-10-30</c:v>
                </c:pt>
                <c:pt idx="148">
                  <c:v>2023-11-06</c:v>
                </c:pt>
                <c:pt idx="149">
                  <c:v>2023-11-13</c:v>
                </c:pt>
                <c:pt idx="150">
                  <c:v>2023-11-20</c:v>
                </c:pt>
                <c:pt idx="151">
                  <c:v>2023-11-27</c:v>
                </c:pt>
                <c:pt idx="152">
                  <c:v>2023-12-04</c:v>
                </c:pt>
                <c:pt idx="153">
                  <c:v>2023-12-11</c:v>
                </c:pt>
                <c:pt idx="154">
                  <c:v>2023-12-18</c:v>
                </c:pt>
                <c:pt idx="155">
                  <c:v>2023-12-25</c:v>
                </c:pt>
              </c:strCache>
            </c:strRef>
          </c:cat>
          <c:val>
            <c:numRef>
              <c:f>Chart!$D$11:$D$166</c:f>
              <c:numCache>
                <c:formatCode>General</c:formatCode>
                <c:ptCount val="156"/>
                <c:pt idx="103">
                  <c:v>9.5208970724775952</c:v>
                </c:pt>
                <c:pt idx="104">
                  <c:v>7.0472288074526466</c:v>
                </c:pt>
                <c:pt idx="105">
                  <c:v>6.4582141376211686</c:v>
                </c:pt>
                <c:pt idx="106">
                  <c:v>4.5932142527231452</c:v>
                </c:pt>
                <c:pt idx="107">
                  <c:v>4.8144253712864531</c:v>
                </c:pt>
                <c:pt idx="108">
                  <c:v>4.9131323351483962</c:v>
                </c:pt>
                <c:pt idx="109">
                  <c:v>4.959298869492569</c:v>
                </c:pt>
                <c:pt idx="110">
                  <c:v>4.9809298197734124</c:v>
                </c:pt>
                <c:pt idx="111">
                  <c:v>5.5240648880075067</c:v>
                </c:pt>
                <c:pt idx="112">
                  <c:v>6.3089657982663656</c:v>
                </c:pt>
                <c:pt idx="113">
                  <c:v>5.0850283505993961</c:v>
                </c:pt>
                <c:pt idx="114">
                  <c:v>5.0400678139182542</c:v>
                </c:pt>
                <c:pt idx="115">
                  <c:v>4.4885832862306181</c:v>
                </c:pt>
                <c:pt idx="116">
                  <c:v>4.228829977553449</c:v>
                </c:pt>
                <c:pt idx="117">
                  <c:v>5.1674508390936769</c:v>
                </c:pt>
                <c:pt idx="118">
                  <c:v>4.5495008504653311</c:v>
                </c:pt>
                <c:pt idx="119">
                  <c:v>4.7875875994343033</c:v>
                </c:pt>
                <c:pt idx="120">
                  <c:v>4.8996787225134772</c:v>
                </c:pt>
                <c:pt idx="121">
                  <c:v>6.0088243576729656</c:v>
                </c:pt>
                <c:pt idx="122">
                  <c:v>5.4760572907939125</c:v>
                </c:pt>
                <c:pt idx="123">
                  <c:v>5.225116664649903</c:v>
                </c:pt>
                <c:pt idx="124">
                  <c:v>5.1064525503192755</c:v>
                </c:pt>
                <c:pt idx="125">
                  <c:v>5.0503389897282878</c:v>
                </c:pt>
                <c:pt idx="126">
                  <c:v>5.0238041632564423</c:v>
                </c:pt>
                <c:pt idx="127">
                  <c:v>5.0112564473661045</c:v>
                </c:pt>
                <c:pt idx="128">
                  <c:v>5.532445663437187</c:v>
                </c:pt>
                <c:pt idx="129">
                  <c:v>5.7781143370355954</c:v>
                </c:pt>
                <c:pt idx="130">
                  <c:v>5.3683202124627147</c:v>
                </c:pt>
                <c:pt idx="131">
                  <c:v>5.1741640677333143</c:v>
                </c:pt>
                <c:pt idx="132">
                  <c:v>5.0823624608376443</c:v>
                </c:pt>
                <c:pt idx="133">
                  <c:v>5.0389473343538294</c:v>
                </c:pt>
                <c:pt idx="134">
                  <c:v>5.5455539331513339</c:v>
                </c:pt>
                <c:pt idx="135">
                  <c:v>5.8585348104396049</c:v>
                </c:pt>
                <c:pt idx="136">
                  <c:v>6.7271948988315451</c:v>
                </c:pt>
                <c:pt idx="137">
                  <c:v>5.7775865940673219</c:v>
                </c:pt>
                <c:pt idx="138">
                  <c:v>4.6979753272495053</c:v>
                </c:pt>
                <c:pt idx="139">
                  <c:v>6.7514533058167876</c:v>
                </c:pt>
                <c:pt idx="140">
                  <c:v>6.7413361205021589</c:v>
                </c:pt>
                <c:pt idx="141">
                  <c:v>9.358734491339666</c:v>
                </c:pt>
                <c:pt idx="142">
                  <c:v>5.6217554019079632</c:v>
                </c:pt>
                <c:pt idx="143">
                  <c:v>6.6226657424662339</c:v>
                </c:pt>
                <c:pt idx="144">
                  <c:v>7.4872393344322594</c:v>
                </c:pt>
                <c:pt idx="145">
                  <c:v>5.5613360313253137</c:v>
                </c:pt>
                <c:pt idx="146">
                  <c:v>6.4506610888593183</c:v>
                </c:pt>
                <c:pt idx="147">
                  <c:v>7.5373218750644551</c:v>
                </c:pt>
                <c:pt idx="148">
                  <c:v>6.2886369469447034</c:v>
                </c:pt>
                <c:pt idx="149">
                  <c:v>23.040799797724468</c:v>
                </c:pt>
                <c:pt idx="150">
                  <c:v>12.834203229887336</c:v>
                </c:pt>
                <c:pt idx="151">
                  <c:v>16.519919633340702</c:v>
                </c:pt>
                <c:pt idx="152">
                  <c:v>15.669967348881253</c:v>
                </c:pt>
                <c:pt idx="153">
                  <c:v>13.479090876007294</c:v>
                </c:pt>
                <c:pt idx="154">
                  <c:v>8.6080357240000005</c:v>
                </c:pt>
              </c:numCache>
            </c:numRef>
          </c:val>
          <c:smooth val="0"/>
          <c:extLst>
            <c:ext xmlns:c16="http://schemas.microsoft.com/office/drawing/2014/chart" uri="{C3380CC4-5D6E-409C-BE32-E72D297353CC}">
              <c16:uniqueId val="{00000002-7C45-46C2-B27F-D0F0F20846B9}"/>
            </c:ext>
          </c:extLst>
        </c:ser>
        <c:ser>
          <c:idx val="3"/>
          <c:order val="3"/>
          <c:tx>
            <c:strRef>
              <c:f>Chart!$E$9:$E$10</c:f>
              <c:strCache>
                <c:ptCount val="1"/>
                <c:pt idx="0">
                  <c:v>Sum of ExcelETS</c:v>
                </c:pt>
              </c:strCache>
            </c:strRef>
          </c:tx>
          <c:spPr>
            <a:ln w="28575" cap="rnd">
              <a:solidFill>
                <a:schemeClr val="accent4"/>
              </a:solidFill>
              <a:round/>
            </a:ln>
            <a:effectLst/>
          </c:spPr>
          <c:marker>
            <c:symbol val="none"/>
          </c:marker>
          <c:cat>
            <c:strRef>
              <c:f>Chart!$A$11:$A$166</c:f>
              <c:strCache>
                <c:ptCount val="156"/>
                <c:pt idx="0">
                  <c:v>2021-01-04</c:v>
                </c:pt>
                <c:pt idx="1">
                  <c:v>2021-01-11</c:v>
                </c:pt>
                <c:pt idx="2">
                  <c:v>2021-01-18</c:v>
                </c:pt>
                <c:pt idx="3">
                  <c:v>2021-01-25</c:v>
                </c:pt>
                <c:pt idx="4">
                  <c:v>2021-02-01</c:v>
                </c:pt>
                <c:pt idx="5">
                  <c:v>2021-02-08</c:v>
                </c:pt>
                <c:pt idx="6">
                  <c:v>2021-02-15</c:v>
                </c:pt>
                <c:pt idx="7">
                  <c:v>2021-02-22</c:v>
                </c:pt>
                <c:pt idx="8">
                  <c:v>2021-03-01</c:v>
                </c:pt>
                <c:pt idx="9">
                  <c:v>2021-03-08</c:v>
                </c:pt>
                <c:pt idx="10">
                  <c:v>2021-03-15</c:v>
                </c:pt>
                <c:pt idx="11">
                  <c:v>2021-03-22</c:v>
                </c:pt>
                <c:pt idx="12">
                  <c:v>2021-03-29</c:v>
                </c:pt>
                <c:pt idx="13">
                  <c:v>2021-04-05</c:v>
                </c:pt>
                <c:pt idx="14">
                  <c:v>2021-04-12</c:v>
                </c:pt>
                <c:pt idx="15">
                  <c:v>2021-04-19</c:v>
                </c:pt>
                <c:pt idx="16">
                  <c:v>2021-04-26</c:v>
                </c:pt>
                <c:pt idx="17">
                  <c:v>2021-05-03</c:v>
                </c:pt>
                <c:pt idx="18">
                  <c:v>2021-05-10</c:v>
                </c:pt>
                <c:pt idx="19">
                  <c:v>2021-05-17</c:v>
                </c:pt>
                <c:pt idx="20">
                  <c:v>2021-05-24</c:v>
                </c:pt>
                <c:pt idx="21">
                  <c:v>2021-05-31</c:v>
                </c:pt>
                <c:pt idx="22">
                  <c:v>2021-06-07</c:v>
                </c:pt>
                <c:pt idx="23">
                  <c:v>2021-06-14</c:v>
                </c:pt>
                <c:pt idx="24">
                  <c:v>2021-06-21</c:v>
                </c:pt>
                <c:pt idx="25">
                  <c:v>2021-06-28</c:v>
                </c:pt>
                <c:pt idx="26">
                  <c:v>2021-07-05</c:v>
                </c:pt>
                <c:pt idx="27">
                  <c:v>2021-07-12</c:v>
                </c:pt>
                <c:pt idx="28">
                  <c:v>2021-07-19</c:v>
                </c:pt>
                <c:pt idx="29">
                  <c:v>2021-07-26</c:v>
                </c:pt>
                <c:pt idx="30">
                  <c:v>2021-08-02</c:v>
                </c:pt>
                <c:pt idx="31">
                  <c:v>2021-08-09</c:v>
                </c:pt>
                <c:pt idx="32">
                  <c:v>2021-08-16</c:v>
                </c:pt>
                <c:pt idx="33">
                  <c:v>2021-08-23</c:v>
                </c:pt>
                <c:pt idx="34">
                  <c:v>2021-08-30</c:v>
                </c:pt>
                <c:pt idx="35">
                  <c:v>2021-09-06</c:v>
                </c:pt>
                <c:pt idx="36">
                  <c:v>2021-09-13</c:v>
                </c:pt>
                <c:pt idx="37">
                  <c:v>2021-09-20</c:v>
                </c:pt>
                <c:pt idx="38">
                  <c:v>2021-09-27</c:v>
                </c:pt>
                <c:pt idx="39">
                  <c:v>2021-10-04</c:v>
                </c:pt>
                <c:pt idx="40">
                  <c:v>2021-10-11</c:v>
                </c:pt>
                <c:pt idx="41">
                  <c:v>2021-10-18</c:v>
                </c:pt>
                <c:pt idx="42">
                  <c:v>2021-10-25</c:v>
                </c:pt>
                <c:pt idx="43">
                  <c:v>2021-11-01</c:v>
                </c:pt>
                <c:pt idx="44">
                  <c:v>2021-11-08</c:v>
                </c:pt>
                <c:pt idx="45">
                  <c:v>2021-11-15</c:v>
                </c:pt>
                <c:pt idx="46">
                  <c:v>2021-11-22</c:v>
                </c:pt>
                <c:pt idx="47">
                  <c:v>2021-11-29</c:v>
                </c:pt>
                <c:pt idx="48">
                  <c:v>2021-12-06</c:v>
                </c:pt>
                <c:pt idx="49">
                  <c:v>2021-12-13</c:v>
                </c:pt>
                <c:pt idx="50">
                  <c:v>2021-12-20</c:v>
                </c:pt>
                <c:pt idx="51">
                  <c:v>2021-12-27</c:v>
                </c:pt>
                <c:pt idx="52">
                  <c:v>2022-01-03</c:v>
                </c:pt>
                <c:pt idx="53">
                  <c:v>2022-01-10</c:v>
                </c:pt>
                <c:pt idx="54">
                  <c:v>2022-01-17</c:v>
                </c:pt>
                <c:pt idx="55">
                  <c:v>2022-01-24</c:v>
                </c:pt>
                <c:pt idx="56">
                  <c:v>2022-01-31</c:v>
                </c:pt>
                <c:pt idx="57">
                  <c:v>2022-02-07</c:v>
                </c:pt>
                <c:pt idx="58">
                  <c:v>2022-02-14</c:v>
                </c:pt>
                <c:pt idx="59">
                  <c:v>2022-02-21</c:v>
                </c:pt>
                <c:pt idx="60">
                  <c:v>2022-02-28</c:v>
                </c:pt>
                <c:pt idx="61">
                  <c:v>2022-03-07</c:v>
                </c:pt>
                <c:pt idx="62">
                  <c:v>2022-03-14</c:v>
                </c:pt>
                <c:pt idx="63">
                  <c:v>2022-03-21</c:v>
                </c:pt>
                <c:pt idx="64">
                  <c:v>2022-03-28</c:v>
                </c:pt>
                <c:pt idx="65">
                  <c:v>2022-04-04</c:v>
                </c:pt>
                <c:pt idx="66">
                  <c:v>2022-04-11</c:v>
                </c:pt>
                <c:pt idx="67">
                  <c:v>2022-04-18</c:v>
                </c:pt>
                <c:pt idx="68">
                  <c:v>2022-04-25</c:v>
                </c:pt>
                <c:pt idx="69">
                  <c:v>2022-05-02</c:v>
                </c:pt>
                <c:pt idx="70">
                  <c:v>2022-05-09</c:v>
                </c:pt>
                <c:pt idx="71">
                  <c:v>2022-05-16</c:v>
                </c:pt>
                <c:pt idx="72">
                  <c:v>2022-05-23</c:v>
                </c:pt>
                <c:pt idx="73">
                  <c:v>2022-05-30</c:v>
                </c:pt>
                <c:pt idx="74">
                  <c:v>2022-06-06</c:v>
                </c:pt>
                <c:pt idx="75">
                  <c:v>2022-06-13</c:v>
                </c:pt>
                <c:pt idx="76">
                  <c:v>2022-06-20</c:v>
                </c:pt>
                <c:pt idx="77">
                  <c:v>2022-06-27</c:v>
                </c:pt>
                <c:pt idx="78">
                  <c:v>2022-07-04</c:v>
                </c:pt>
                <c:pt idx="79">
                  <c:v>2022-07-11</c:v>
                </c:pt>
                <c:pt idx="80">
                  <c:v>2022-07-18</c:v>
                </c:pt>
                <c:pt idx="81">
                  <c:v>2022-07-25</c:v>
                </c:pt>
                <c:pt idx="82">
                  <c:v>2022-08-01</c:v>
                </c:pt>
                <c:pt idx="83">
                  <c:v>2022-08-08</c:v>
                </c:pt>
                <c:pt idx="84">
                  <c:v>2022-08-15</c:v>
                </c:pt>
                <c:pt idx="85">
                  <c:v>2022-08-22</c:v>
                </c:pt>
                <c:pt idx="86">
                  <c:v>2022-08-29</c:v>
                </c:pt>
                <c:pt idx="87">
                  <c:v>2022-09-05</c:v>
                </c:pt>
                <c:pt idx="88">
                  <c:v>2022-09-12</c:v>
                </c:pt>
                <c:pt idx="89">
                  <c:v>2022-09-19</c:v>
                </c:pt>
                <c:pt idx="90">
                  <c:v>2022-09-26</c:v>
                </c:pt>
                <c:pt idx="91">
                  <c:v>2022-10-03</c:v>
                </c:pt>
                <c:pt idx="92">
                  <c:v>2022-10-10</c:v>
                </c:pt>
                <c:pt idx="93">
                  <c:v>2022-10-17</c:v>
                </c:pt>
                <c:pt idx="94">
                  <c:v>2022-10-24</c:v>
                </c:pt>
                <c:pt idx="95">
                  <c:v>2022-10-31</c:v>
                </c:pt>
                <c:pt idx="96">
                  <c:v>2022-11-07</c:v>
                </c:pt>
                <c:pt idx="97">
                  <c:v>2022-11-14</c:v>
                </c:pt>
                <c:pt idx="98">
                  <c:v>2022-11-21</c:v>
                </c:pt>
                <c:pt idx="99">
                  <c:v>2022-11-28</c:v>
                </c:pt>
                <c:pt idx="100">
                  <c:v>2022-12-05</c:v>
                </c:pt>
                <c:pt idx="101">
                  <c:v>2022-12-12</c:v>
                </c:pt>
                <c:pt idx="102">
                  <c:v>2022-12-19</c:v>
                </c:pt>
                <c:pt idx="103">
                  <c:v>2022-12-26</c:v>
                </c:pt>
                <c:pt idx="104">
                  <c:v>2023-01-02</c:v>
                </c:pt>
                <c:pt idx="105">
                  <c:v>2023-01-09</c:v>
                </c:pt>
                <c:pt idx="106">
                  <c:v>2023-01-16</c:v>
                </c:pt>
                <c:pt idx="107">
                  <c:v>2023-01-23</c:v>
                </c:pt>
                <c:pt idx="108">
                  <c:v>2023-01-30</c:v>
                </c:pt>
                <c:pt idx="109">
                  <c:v>2023-02-06</c:v>
                </c:pt>
                <c:pt idx="110">
                  <c:v>2023-02-13</c:v>
                </c:pt>
                <c:pt idx="111">
                  <c:v>2023-02-20</c:v>
                </c:pt>
                <c:pt idx="112">
                  <c:v>2023-02-27</c:v>
                </c:pt>
                <c:pt idx="113">
                  <c:v>2023-03-06</c:v>
                </c:pt>
                <c:pt idx="114">
                  <c:v>2023-03-13</c:v>
                </c:pt>
                <c:pt idx="115">
                  <c:v>2023-03-20</c:v>
                </c:pt>
                <c:pt idx="116">
                  <c:v>2023-03-27</c:v>
                </c:pt>
                <c:pt idx="117">
                  <c:v>2023-04-03</c:v>
                </c:pt>
                <c:pt idx="118">
                  <c:v>2023-04-10</c:v>
                </c:pt>
                <c:pt idx="119">
                  <c:v>2023-04-17</c:v>
                </c:pt>
                <c:pt idx="120">
                  <c:v>2023-04-24</c:v>
                </c:pt>
                <c:pt idx="121">
                  <c:v>2023-05-01</c:v>
                </c:pt>
                <c:pt idx="122">
                  <c:v>2023-05-08</c:v>
                </c:pt>
                <c:pt idx="123">
                  <c:v>2023-05-15</c:v>
                </c:pt>
                <c:pt idx="124">
                  <c:v>2023-05-22</c:v>
                </c:pt>
                <c:pt idx="125">
                  <c:v>2023-05-29</c:v>
                </c:pt>
                <c:pt idx="126">
                  <c:v>2023-06-05</c:v>
                </c:pt>
                <c:pt idx="127">
                  <c:v>2023-06-12</c:v>
                </c:pt>
                <c:pt idx="128">
                  <c:v>2023-06-19</c:v>
                </c:pt>
                <c:pt idx="129">
                  <c:v>2023-06-26</c:v>
                </c:pt>
                <c:pt idx="130">
                  <c:v>2023-07-03</c:v>
                </c:pt>
                <c:pt idx="131">
                  <c:v>2023-07-10</c:v>
                </c:pt>
                <c:pt idx="132">
                  <c:v>2023-07-17</c:v>
                </c:pt>
                <c:pt idx="133">
                  <c:v>2023-07-24</c:v>
                </c:pt>
                <c:pt idx="134">
                  <c:v>2023-07-31</c:v>
                </c:pt>
                <c:pt idx="135">
                  <c:v>2023-08-07</c:v>
                </c:pt>
                <c:pt idx="136">
                  <c:v>2023-08-14</c:v>
                </c:pt>
                <c:pt idx="137">
                  <c:v>2023-08-21</c:v>
                </c:pt>
                <c:pt idx="138">
                  <c:v>2023-08-28</c:v>
                </c:pt>
                <c:pt idx="139">
                  <c:v>2023-09-04</c:v>
                </c:pt>
                <c:pt idx="140">
                  <c:v>2023-09-11</c:v>
                </c:pt>
                <c:pt idx="141">
                  <c:v>2023-09-18</c:v>
                </c:pt>
                <c:pt idx="142">
                  <c:v>2023-09-25</c:v>
                </c:pt>
                <c:pt idx="143">
                  <c:v>2023-10-02</c:v>
                </c:pt>
                <c:pt idx="144">
                  <c:v>2023-10-09</c:v>
                </c:pt>
                <c:pt idx="145">
                  <c:v>2023-10-16</c:v>
                </c:pt>
                <c:pt idx="146">
                  <c:v>2023-10-23</c:v>
                </c:pt>
                <c:pt idx="147">
                  <c:v>2023-10-30</c:v>
                </c:pt>
                <c:pt idx="148">
                  <c:v>2023-11-06</c:v>
                </c:pt>
                <c:pt idx="149">
                  <c:v>2023-11-13</c:v>
                </c:pt>
                <c:pt idx="150">
                  <c:v>2023-11-20</c:v>
                </c:pt>
                <c:pt idx="151">
                  <c:v>2023-11-27</c:v>
                </c:pt>
                <c:pt idx="152">
                  <c:v>2023-12-04</c:v>
                </c:pt>
                <c:pt idx="153">
                  <c:v>2023-12-11</c:v>
                </c:pt>
                <c:pt idx="154">
                  <c:v>2023-12-18</c:v>
                </c:pt>
                <c:pt idx="155">
                  <c:v>2023-12-25</c:v>
                </c:pt>
              </c:strCache>
            </c:strRef>
          </c:cat>
          <c:val>
            <c:numRef>
              <c:f>Chart!$E$11:$E$166</c:f>
              <c:numCache>
                <c:formatCode>General</c:formatCode>
                <c:ptCount val="15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7.1665287505467061</c:v>
                </c:pt>
                <c:pt idx="105">
                  <c:v>5.5064823336013049</c:v>
                </c:pt>
                <c:pt idx="106">
                  <c:v>4.7846047649078951</c:v>
                </c:pt>
                <c:pt idx="107">
                  <c:v>5.0089379559585776</c:v>
                </c:pt>
                <c:pt idx="108">
                  <c:v>4.6742589587478838</c:v>
                </c:pt>
                <c:pt idx="109">
                  <c:v>4.1685015221070953</c:v>
                </c:pt>
                <c:pt idx="110">
                  <c:v>4.3293037798552794</c:v>
                </c:pt>
                <c:pt idx="111">
                  <c:v>3.5492560712083581</c:v>
                </c:pt>
                <c:pt idx="112">
                  <c:v>4.406326167824318</c:v>
                </c:pt>
                <c:pt idx="113">
                  <c:v>6.3197489572064924</c:v>
                </c:pt>
                <c:pt idx="114">
                  <c:v>4.855733818801232</c:v>
                </c:pt>
                <c:pt idx="115">
                  <c:v>6.2228744874686965</c:v>
                </c:pt>
                <c:pt idx="116">
                  <c:v>5.0972153900317902</c:v>
                </c:pt>
                <c:pt idx="117">
                  <c:v>5.039578569855971</c:v>
                </c:pt>
                <c:pt idx="118">
                  <c:v>4.2473577899906472</c:v>
                </c:pt>
                <c:pt idx="119">
                  <c:v>4.9531769506534733</c:v>
                </c:pt>
                <c:pt idx="120">
                  <c:v>3.7709788230379568</c:v>
                </c:pt>
                <c:pt idx="121">
                  <c:v>5.9216510636361299</c:v>
                </c:pt>
                <c:pt idx="122">
                  <c:v>4.2757617004079567</c:v>
                </c:pt>
                <c:pt idx="123">
                  <c:v>4.9702655029009053</c:v>
                </c:pt>
                <c:pt idx="124">
                  <c:v>4.4114798174458514</c:v>
                </c:pt>
                <c:pt idx="125">
                  <c:v>5.2476224400067242</c:v>
                </c:pt>
                <c:pt idx="126">
                  <c:v>6.3632920404573037</c:v>
                </c:pt>
                <c:pt idx="127">
                  <c:v>5.6348913808698029</c:v>
                </c:pt>
                <c:pt idx="128">
                  <c:v>5.7059748185998629</c:v>
                </c:pt>
                <c:pt idx="129">
                  <c:v>5.3910036820062279</c:v>
                </c:pt>
                <c:pt idx="130">
                  <c:v>4.7134318408382612</c:v>
                </c:pt>
                <c:pt idx="131">
                  <c:v>4.5424570451372563</c:v>
                </c:pt>
                <c:pt idx="132">
                  <c:v>5.3012655233692882</c:v>
                </c:pt>
                <c:pt idx="133">
                  <c:v>6.583492801715833</c:v>
                </c:pt>
                <c:pt idx="134">
                  <c:v>5.4904083931507888</c:v>
                </c:pt>
                <c:pt idx="135">
                  <c:v>6.0535961887597418</c:v>
                </c:pt>
                <c:pt idx="136">
                  <c:v>5.9173440600772249</c:v>
                </c:pt>
                <c:pt idx="137">
                  <c:v>4.9465196802530871</c:v>
                </c:pt>
                <c:pt idx="138">
                  <c:v>5.8409065271930913</c:v>
                </c:pt>
                <c:pt idx="139">
                  <c:v>4.9048278305309676</c:v>
                </c:pt>
                <c:pt idx="140">
                  <c:v>5.9885066960666116</c:v>
                </c:pt>
                <c:pt idx="141">
                  <c:v>5.7788333111939689</c:v>
                </c:pt>
                <c:pt idx="142">
                  <c:v>7.1189360749730755</c:v>
                </c:pt>
                <c:pt idx="143">
                  <c:v>5.3422769188276416</c:v>
                </c:pt>
                <c:pt idx="144">
                  <c:v>6.5291838303128111</c:v>
                </c:pt>
                <c:pt idx="145">
                  <c:v>6.0916288365128377</c:v>
                </c:pt>
                <c:pt idx="146">
                  <c:v>5.8550620090039773</c:v>
                </c:pt>
                <c:pt idx="147">
                  <c:v>5.269703009526852</c:v>
                </c:pt>
                <c:pt idx="148">
                  <c:v>7.1379374195732712</c:v>
                </c:pt>
                <c:pt idx="149">
                  <c:v>5.1693659248962298</c:v>
                </c:pt>
                <c:pt idx="150">
                  <c:v>25.236504152995217</c:v>
                </c:pt>
                <c:pt idx="151">
                  <c:v>13.255947149891554</c:v>
                </c:pt>
                <c:pt idx="152">
                  <c:v>16.388577279201197</c:v>
                </c:pt>
                <c:pt idx="153">
                  <c:v>17.068066799124374</c:v>
                </c:pt>
                <c:pt idx="154">
                  <c:v>13.263907388653276</c:v>
                </c:pt>
                <c:pt idx="155">
                  <c:v>7.0426114062449896</c:v>
                </c:pt>
              </c:numCache>
            </c:numRef>
          </c:val>
          <c:smooth val="0"/>
          <c:extLst>
            <c:ext xmlns:c16="http://schemas.microsoft.com/office/drawing/2014/chart" uri="{C3380CC4-5D6E-409C-BE32-E72D297353CC}">
              <c16:uniqueId val="{00000004-7C45-46C2-B27F-D0F0F20846B9}"/>
            </c:ext>
          </c:extLst>
        </c:ser>
        <c:dLbls>
          <c:showLegendKey val="0"/>
          <c:showVal val="0"/>
          <c:showCatName val="0"/>
          <c:showSerName val="0"/>
          <c:showPercent val="0"/>
          <c:showBubbleSize val="0"/>
        </c:dLbls>
        <c:smooth val="0"/>
        <c:axId val="1370024576"/>
        <c:axId val="1370026976"/>
      </c:lineChart>
      <c:catAx>
        <c:axId val="137002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026976"/>
        <c:crosses val="autoZero"/>
        <c:auto val="1"/>
        <c:lblAlgn val="ctr"/>
        <c:lblOffset val="100"/>
        <c:noMultiLvlLbl val="0"/>
      </c:catAx>
      <c:valAx>
        <c:axId val="1370026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024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00000000-0008-0000-0200-0000016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7649" name="Create_Button"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7650" name="Upd_Button" hidden="1">
              <a:extLst>
                <a:ext uri="{63B3BB69-23CF-44E3-9099-C40C66FF867C}">
                  <a14:compatExt spid="_x0000_s27650"/>
                </a:ext>
                <a:ext uri="{FF2B5EF4-FFF2-40B4-BE49-F238E27FC236}">
                  <a16:creationId xmlns:a16="http://schemas.microsoft.com/office/drawing/2014/main" id="{00000000-0008-0000-0300-000002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8673" name="Create_Button"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8674" name="Upd_Button" hidden="1">
              <a:extLst>
                <a:ext uri="{63B3BB69-23CF-44E3-9099-C40C66FF867C}">
                  <a14:compatExt spid="_x0000_s28674"/>
                </a:ext>
                <a:ext uri="{FF2B5EF4-FFF2-40B4-BE49-F238E27FC236}">
                  <a16:creationId xmlns:a16="http://schemas.microsoft.com/office/drawing/2014/main" id="{00000000-0008-0000-0400-000002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9697" name="Create_Button"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9698" name="Upd_Button" hidden="1">
              <a:extLst>
                <a:ext uri="{63B3BB69-23CF-44E3-9099-C40C66FF867C}">
                  <a14:compatExt spid="_x0000_s29698"/>
                </a:ext>
                <a:ext uri="{FF2B5EF4-FFF2-40B4-BE49-F238E27FC236}">
                  <a16:creationId xmlns:a16="http://schemas.microsoft.com/office/drawing/2014/main" id="{00000000-0008-0000-0500-000002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21" name="Create_Button"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22" name="Upd_Button"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1745" name="Create_Button"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1746" name="Upd_Button" hidden="1">
              <a:extLst>
                <a:ext uri="{63B3BB69-23CF-44E3-9099-C40C66FF867C}">
                  <a14:compatExt spid="_x0000_s31746"/>
                </a:ext>
                <a:ext uri="{FF2B5EF4-FFF2-40B4-BE49-F238E27FC236}">
                  <a16:creationId xmlns:a16="http://schemas.microsoft.com/office/drawing/2014/main" id="{00000000-0008-0000-0700-000002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twoCellAnchor editAs="oneCell">
    <xdr:from>
      <xdr:col>4</xdr:col>
      <xdr:colOff>279400</xdr:colOff>
      <xdr:row>11</xdr:row>
      <xdr:rowOff>152400</xdr:rowOff>
    </xdr:from>
    <xdr:to>
      <xdr:col>6</xdr:col>
      <xdr:colOff>622300</xdr:colOff>
      <xdr:row>41</xdr:row>
      <xdr:rowOff>139700</xdr:rowOff>
    </xdr:to>
    <mc:AlternateContent xmlns:mc="http://schemas.openxmlformats.org/markup-compatibility/2006">
      <mc:Choice xmlns:a14="http://schemas.microsoft.com/office/drawing/2010/main" Requires="a14">
        <xdr:graphicFrame macro="">
          <xdr:nvGraphicFramePr>
            <xdr:cNvPr id="2" name="item">
              <a:extLst>
                <a:ext uri="{FF2B5EF4-FFF2-40B4-BE49-F238E27FC236}">
                  <a16:creationId xmlns:a16="http://schemas.microsoft.com/office/drawing/2014/main" id="{76C8A1E2-4E14-8FB2-7917-413B91CA4A42}"/>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dr:sp macro="" textlink="">
          <xdr:nvSpPr>
            <xdr:cNvPr id="0" name=""/>
            <xdr:cNvSpPr>
              <a:spLocks noTextEdit="1"/>
            </xdr:cNvSpPr>
          </xdr:nvSpPr>
          <xdr:spPr>
            <a:xfrm>
              <a:off x="3422650" y="2178050"/>
              <a:ext cx="1828800" cy="5511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438150</xdr:colOff>
      <xdr:row>9</xdr:row>
      <xdr:rowOff>50800</xdr:rowOff>
    </xdr:from>
    <xdr:to>
      <xdr:col>26</xdr:col>
      <xdr:colOff>69850</xdr:colOff>
      <xdr:row>40</xdr:row>
      <xdr:rowOff>177800</xdr:rowOff>
    </xdr:to>
    <xdr:graphicFrame macro="">
      <xdr:nvGraphicFramePr>
        <xdr:cNvPr id="3" name="Chart 2">
          <a:extLst>
            <a:ext uri="{FF2B5EF4-FFF2-40B4-BE49-F238E27FC236}">
              <a16:creationId xmlns:a16="http://schemas.microsoft.com/office/drawing/2014/main" id="{2741F24C-599A-6658-2920-1C16F4BDFD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2769" name="Create_Button" hidden="1">
              <a:extLst>
                <a:ext uri="{63B3BB69-23CF-44E3-9099-C40C66FF867C}">
                  <a14:compatExt spid="_x0000_s32769"/>
                </a:ext>
                <a:ext uri="{FF2B5EF4-FFF2-40B4-BE49-F238E27FC236}">
                  <a16:creationId xmlns:a16="http://schemas.microsoft.com/office/drawing/2014/main" id="{00000000-0008-0000-08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2770" name="Upd_Button" hidden="1">
              <a:extLst>
                <a:ext uri="{63B3BB69-23CF-44E3-9099-C40C66FF867C}">
                  <a14:compatExt spid="_x0000_s32770"/>
                </a:ext>
                <a:ext uri="{FF2B5EF4-FFF2-40B4-BE49-F238E27FC236}">
                  <a16:creationId xmlns:a16="http://schemas.microsoft.com/office/drawing/2014/main" id="{00000000-0008-0000-0800-000002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9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B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C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D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D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866.867644444443"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867.655215856481" missingItemsLimit="0" createdVersion="8" refreshedVersion="8" minRefreshableVersion="3" recordCount="15600" xr:uid="{11708A2A-15AE-4D63-8714-A668AF49FF47}">
  <cacheSource type="worksheet">
    <worksheetSource name="demand_history_forecast_all_Table"/>
  </cacheSource>
  <cacheFields count="16">
    <cacheField name="item" numFmtId="0">
      <sharedItems count="100">
        <s v="FP1-001"/>
        <s v="FP1-002"/>
        <s v="FP1-003"/>
        <s v="FP1-004"/>
        <s v="FP1-005"/>
        <s v="FP1-006"/>
        <s v="FP1-007"/>
        <s v="FP1-008"/>
        <s v="FP1-009"/>
        <s v="FP1-010"/>
        <s v="FP1-011"/>
        <s v="FP1-012"/>
        <s v="FP1-013"/>
        <s v="FP1-014"/>
        <s v="FP1-015"/>
        <s v="FP1-016"/>
        <s v="FP1-017"/>
        <s v="FP1-018"/>
        <s v="FP1-019"/>
        <s v="FP1-020"/>
        <s v="FP1-021"/>
        <s v="FP1-022"/>
        <s v="FP1-023"/>
        <s v="FP1-024"/>
        <s v="FP1-025"/>
        <s v="FP1-026"/>
        <s v="FP1-027"/>
        <s v="FP1-028"/>
        <s v="FP1-029"/>
        <s v="FP1-030"/>
        <s v="FP1-031"/>
        <s v="FP1-032"/>
        <s v="FP1-033"/>
        <s v="FP1-034"/>
        <s v="FP1-035"/>
        <s v="FP1-036"/>
        <s v="FP1-037"/>
        <s v="FP1-038"/>
        <s v="FP1-039"/>
        <s v="FP1-040"/>
        <s v="FP1-041"/>
        <s v="FP1-042"/>
        <s v="FP1-043"/>
        <s v="FP1-044"/>
        <s v="FP1-045"/>
        <s v="FP1-046"/>
        <s v="FP1-047"/>
        <s v="FP1-048"/>
        <s v="FP1-049"/>
        <s v="FP1-050"/>
        <s v="FP1-051"/>
        <s v="FP1-052"/>
        <s v="FP1-053"/>
        <s v="FP1-054"/>
        <s v="FP1-055"/>
        <s v="FP1-056"/>
        <s v="FP1-057"/>
        <s v="FP1-058"/>
        <s v="FP1-059"/>
        <s v="FP1-060"/>
        <s v="FP1-061"/>
        <s v="FP1-062"/>
        <s v="FP1-063"/>
        <s v="FP1-064"/>
        <s v="FP1-065"/>
        <s v="FP1-066"/>
        <s v="FP1-067"/>
        <s v="FP1-068"/>
        <s v="FP1-069"/>
        <s v="FP1-070"/>
        <s v="FP1-071"/>
        <s v="FP1-072"/>
        <s v="FP1-073"/>
        <s v="FP1-074"/>
        <s v="FP1-075"/>
        <s v="FP1-076"/>
        <s v="FP1-077"/>
        <s v="FP1-078"/>
        <s v="FP1-079"/>
        <s v="FP1-080"/>
        <s v="FP1-081"/>
        <s v="FP1-082"/>
        <s v="FP1-083"/>
        <s v="FP1-084"/>
        <s v="FP1-085"/>
        <s v="FP1-086"/>
        <s v="FP1-087"/>
        <s v="FP1-088"/>
        <s v="FP1-089"/>
        <s v="FP1-090"/>
        <s v="FP1-091"/>
        <s v="FP1-092"/>
        <s v="FP1-093"/>
        <s v="FP1-094"/>
        <s v="FP1-095"/>
        <s v="FP1-096"/>
        <s v="FP1-097"/>
        <s v="FP1-098"/>
        <s v="FP1-099"/>
        <s v="FP1-100"/>
      </sharedItems>
    </cacheField>
    <cacheField name="period" numFmtId="14">
      <sharedItems containsSemiMixedTypes="0" containsNonDate="0" containsDate="1" containsString="0" minDate="2021-01-04T00:00:00" maxDate="2023-12-26T00:00:00" count="156">
        <d v="2021-01-04T00:00:00"/>
        <d v="2021-01-11T00:00:00"/>
        <d v="2021-01-18T00:00:00"/>
        <d v="2021-01-25T00:00:00"/>
        <d v="2021-02-01T00:00:00"/>
        <d v="2021-02-08T00:00:00"/>
        <d v="2021-02-15T00:00:00"/>
        <d v="2021-02-22T00:00:00"/>
        <d v="2021-03-01T00:00:00"/>
        <d v="2021-03-08T00:00:00"/>
        <d v="2021-03-15T00:00:00"/>
        <d v="2021-03-22T00:00:00"/>
        <d v="2021-03-29T00:00:00"/>
        <d v="2021-04-05T00:00:00"/>
        <d v="2021-04-12T00:00:00"/>
        <d v="2021-04-19T00:00:00"/>
        <d v="2021-04-26T00:00:00"/>
        <d v="2021-05-03T00:00:00"/>
        <d v="2021-05-10T00:00:00"/>
        <d v="2021-05-17T00:00:00"/>
        <d v="2021-05-24T00:00:00"/>
        <d v="2021-05-31T00:00:00"/>
        <d v="2021-06-07T00:00:00"/>
        <d v="2021-06-14T00:00:00"/>
        <d v="2021-06-21T00:00:00"/>
        <d v="2021-06-28T00:00:00"/>
        <d v="2021-07-05T00:00:00"/>
        <d v="2021-07-12T00:00:00"/>
        <d v="2021-07-19T00:00:00"/>
        <d v="2021-07-26T00:00:00"/>
        <d v="2021-08-02T00:00:00"/>
        <d v="2021-08-09T00:00:00"/>
        <d v="2021-08-16T00:00:00"/>
        <d v="2021-08-23T00:00:00"/>
        <d v="2021-08-30T00:00:00"/>
        <d v="2021-09-06T00:00:00"/>
        <d v="2021-09-13T00:00:00"/>
        <d v="2021-09-20T00:00:00"/>
        <d v="2021-09-27T00:00:00"/>
        <d v="2021-10-04T00:00:00"/>
        <d v="2021-10-11T00:00:00"/>
        <d v="2021-10-18T00:00:00"/>
        <d v="2021-10-25T00:00:00"/>
        <d v="2021-11-01T00:00:00"/>
        <d v="2021-11-08T00:00:00"/>
        <d v="2021-11-15T00:00:00"/>
        <d v="2021-11-22T00:00:00"/>
        <d v="2021-11-29T00:00:00"/>
        <d v="2021-12-06T00:00:00"/>
        <d v="2021-12-13T00:00:00"/>
        <d v="2021-12-20T00:00:00"/>
        <d v="2021-12-27T00:00:00"/>
        <d v="2022-01-03T00:00:00"/>
        <d v="2022-01-10T00:00:00"/>
        <d v="2022-01-17T00:00:00"/>
        <d v="2022-01-24T00:00:00"/>
        <d v="2022-01-31T00:00:00"/>
        <d v="2022-02-07T00:00:00"/>
        <d v="2022-02-14T00:00:00"/>
        <d v="2022-02-21T00:00:00"/>
        <d v="2022-02-28T00:00:00"/>
        <d v="2022-03-07T00:00:00"/>
        <d v="2022-03-14T00:00:00"/>
        <d v="2022-03-21T00:00:00"/>
        <d v="2022-03-28T00:00:00"/>
        <d v="2022-04-04T00:00:00"/>
        <d v="2022-04-11T00:00:00"/>
        <d v="2022-04-18T00:00:00"/>
        <d v="2022-04-25T00:00:00"/>
        <d v="2022-05-02T00:00:00"/>
        <d v="2022-05-09T00:00:00"/>
        <d v="2022-05-16T00:00:00"/>
        <d v="2022-05-23T00:00:00"/>
        <d v="2022-05-30T00:00:00"/>
        <d v="2022-06-06T00:00:00"/>
        <d v="2022-06-13T00:00:00"/>
        <d v="2022-06-20T00:00:00"/>
        <d v="2022-06-27T00:00:00"/>
        <d v="2022-07-04T00:00:00"/>
        <d v="2022-07-11T00:00:00"/>
        <d v="2022-07-18T00:00:00"/>
        <d v="2022-07-25T00:00:00"/>
        <d v="2022-08-01T00:00:00"/>
        <d v="2022-08-08T00:00:00"/>
        <d v="2022-08-15T00:00:00"/>
        <d v="2022-08-22T00:00:00"/>
        <d v="2022-08-29T00:00:00"/>
        <d v="2022-09-05T00:00:00"/>
        <d v="2022-09-12T00:00:00"/>
        <d v="2022-09-19T00:00:00"/>
        <d v="2022-09-26T00:00:00"/>
        <d v="2022-10-03T00:00:00"/>
        <d v="2022-10-10T00:00:00"/>
        <d v="2022-10-17T00:00:00"/>
        <d v="2022-10-24T00:00:00"/>
        <d v="2022-10-31T00:00:00"/>
        <d v="2022-11-07T00:00:00"/>
        <d v="2022-11-14T00:00:00"/>
        <d v="2022-11-21T00:00:00"/>
        <d v="2022-11-28T00:00:00"/>
        <d v="2022-12-05T00:00:00"/>
        <d v="2022-12-12T00:00:00"/>
        <d v="2022-12-19T00:00:00"/>
        <d v="2022-12-26T00:00:00"/>
        <d v="2023-01-02T00:00:00"/>
        <d v="2023-01-09T00:00:00"/>
        <d v="2023-01-16T00:00:00"/>
        <d v="2023-01-23T00:00:00"/>
        <d v="2023-01-30T00:00:00"/>
        <d v="2023-02-06T00:00:00"/>
        <d v="2023-02-13T00:00:00"/>
        <d v="2023-02-20T00:00:00"/>
        <d v="2023-02-27T00:00:00"/>
        <d v="2023-03-06T00:00:00"/>
        <d v="2023-03-13T00:00:00"/>
        <d v="2023-03-20T00:00:00"/>
        <d v="2023-03-27T00:00:00"/>
        <d v="2023-04-03T00:00:00"/>
        <d v="2023-04-10T00:00:00"/>
        <d v="2023-04-17T00:00:00"/>
        <d v="2023-04-24T00:00:00"/>
        <d v="2023-05-01T00:00:00"/>
        <d v="2023-05-08T00:00:00"/>
        <d v="2023-05-15T00:00:00"/>
        <d v="2023-05-22T00:00:00"/>
        <d v="2023-05-29T00:00:00"/>
        <d v="2023-06-05T00:00:00"/>
        <d v="2023-06-12T00:00:00"/>
        <d v="2023-06-19T00:00:00"/>
        <d v="2023-06-26T00:00:00"/>
        <d v="2023-07-03T00:00:00"/>
        <d v="2023-07-10T00:00:00"/>
        <d v="2023-07-17T00:00:00"/>
        <d v="2023-07-24T00:00:00"/>
        <d v="2023-07-31T00:00:00"/>
        <d v="2023-08-07T00:00:00"/>
        <d v="2023-08-14T00:00:00"/>
        <d v="2023-08-21T00:00:00"/>
        <d v="2023-08-28T00:00:00"/>
        <d v="2023-09-04T00:00:00"/>
        <d v="2023-09-11T00:00:00"/>
        <d v="2023-09-18T00:00:00"/>
        <d v="2023-09-25T00:00:00"/>
        <d v="2023-10-02T00:00:00"/>
        <d v="2023-10-09T00:00:00"/>
        <d v="2023-10-16T00:00:00"/>
        <d v="2023-10-23T00:00:00"/>
        <d v="2023-10-30T00:00:00"/>
        <d v="2023-11-06T00:00:00"/>
        <d v="2023-11-13T00:00:00"/>
        <d v="2023-11-20T00:00:00"/>
        <d v="2023-11-27T00:00:00"/>
        <d v="2023-12-04T00:00:00"/>
        <d v="2023-12-11T00:00:00"/>
        <d v="2023-12-18T00:00:00"/>
        <d v="2023-12-25T00:00:00"/>
      </sharedItems>
    </cacheField>
    <cacheField name="quantity" numFmtId="0">
      <sharedItems containsSemiMixedTypes="0" containsString="0" containsNumber="1" containsInteger="1" minValue="0" maxValue="31"/>
    </cacheField>
    <cacheField name="forecast_quantity" numFmtId="0">
      <sharedItems containsString="0" containsBlank="1" containsNumber="1" minValue="-6.8105543576122685" maxValue="30.096708824889141"/>
    </cacheField>
    <cacheField name="lag" numFmtId="0">
      <sharedItems containsString="0" containsBlank="1" containsNumber="1" containsInteger="1" minValue="4" maxValue="4"/>
    </cacheField>
    <cacheField name="rolling_forecast_quantity" numFmtId="0">
      <sharedItems containsString="0" containsBlank="1" containsNumber="1" minValue="0" maxValue="27.789419864519282"/>
    </cacheField>
    <cacheField name="FirstRow" numFmtId="0">
      <sharedItems containsSemiMixedTypes="0" containsString="0" containsNumber="1" containsInteger="1" minValue="11" maxValue="15455"/>
    </cacheField>
    <cacheField name="LastTrainingRow" numFmtId="0">
      <sharedItems containsSemiMixedTypes="0" containsString="0" containsNumber="1" containsInteger="1" minValue="7" maxValue="15606"/>
    </cacheField>
    <cacheField name="seasonal_naive" numFmtId="0">
      <sharedItems containsMixedTypes="1" containsNumber="1" containsInteger="1" minValue="0" maxValue="28"/>
    </cacheField>
    <cacheField name="moving_average" numFmtId="0">
      <sharedItems containsMixedTypes="1" containsNumber="1" minValue="0" maxValue="14"/>
    </cacheField>
    <cacheField name="ExcelETS" numFmtId="0">
      <sharedItems containsMixedTypes="1" containsNumber="1" minValue="-8.3770585226982046" maxValue="29.94111199861501"/>
    </cacheField>
    <cacheField name="Statsmodel_AE" numFmtId="0">
      <sharedItems containsSemiMixedTypes="0" containsString="0" containsNumber="1" minValue="0" maxValue="23.789419864519282"/>
    </cacheField>
    <cacheField name="Excel_AE" numFmtId="0">
      <sharedItems containsSemiMixedTypes="0" containsString="0" containsNumber="1" minValue="0" maxValue="14.990595005869766"/>
    </cacheField>
    <cacheField name="MA_AE" numFmtId="0">
      <sharedItems containsMixedTypes="1" containsNumber="1" minValue="0" maxValue="27.111111111111111"/>
    </cacheField>
    <cacheField name="seaonal_naive_AE" numFmtId="0">
      <sharedItems containsMixedTypes="1" containsNumber="1" containsInteger="1" minValue="0" maxValue="24"/>
    </cacheField>
    <cacheField name="IsValidError"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58006558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L:\P-S_Test\Data"/>
  </r>
  <r>
    <s v="PARA_FilePath_Archive"/>
    <s v="C:\P-S_Test\Archive"/>
  </r>
  <r>
    <s v="PARA_FilePath_Data_Local"/>
    <s v="C:\P-S_Test\Data"/>
  </r>
  <r>
    <s v="PARA_FilePath_Input_Local"/>
    <s v="C:\P-S_Test\Input"/>
  </r>
  <r>
    <s v="PARA_FilePath_Modules"/>
    <s v="C:\P-S_Test"/>
  </r>
  <r>
    <s v="PARA_Keep_Query_Data"/>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00">
  <r>
    <x v="0"/>
    <x v="0"/>
    <n v="0"/>
    <m/>
    <m/>
    <m/>
    <n v="11"/>
    <n v="7"/>
    <e v="#N/A"/>
    <e v="#N/A"/>
    <e v="#N/A"/>
    <n v="0"/>
    <n v="0"/>
    <n v="0"/>
    <n v="0"/>
    <x v="0"/>
  </r>
  <r>
    <x v="0"/>
    <x v="1"/>
    <n v="3"/>
    <m/>
    <m/>
    <m/>
    <n v="11"/>
    <n v="8"/>
    <e v="#N/A"/>
    <e v="#N/A"/>
    <e v="#N/A"/>
    <n v="0"/>
    <n v="0"/>
    <n v="0"/>
    <n v="0"/>
    <x v="0"/>
  </r>
  <r>
    <x v="0"/>
    <x v="2"/>
    <n v="0"/>
    <m/>
    <m/>
    <m/>
    <n v="11"/>
    <n v="9"/>
    <e v="#N/A"/>
    <e v="#N/A"/>
    <e v="#N/A"/>
    <n v="0"/>
    <n v="0"/>
    <n v="0"/>
    <n v="0"/>
    <x v="0"/>
  </r>
  <r>
    <x v="0"/>
    <x v="3"/>
    <n v="0"/>
    <m/>
    <m/>
    <m/>
    <n v="11"/>
    <n v="10"/>
    <e v="#N/A"/>
    <e v="#N/A"/>
    <e v="#N/A"/>
    <n v="0"/>
    <n v="0"/>
    <n v="0"/>
    <n v="0"/>
    <x v="0"/>
  </r>
  <r>
    <x v="0"/>
    <x v="4"/>
    <n v="0"/>
    <m/>
    <m/>
    <m/>
    <n v="11"/>
    <n v="11"/>
    <e v="#N/A"/>
    <e v="#N/A"/>
    <e v="#N/A"/>
    <n v="0"/>
    <n v="0"/>
    <n v="0"/>
    <n v="0"/>
    <x v="0"/>
  </r>
  <r>
    <x v="0"/>
    <x v="5"/>
    <n v="2"/>
    <m/>
    <m/>
    <m/>
    <n v="11"/>
    <n v="12"/>
    <e v="#N/A"/>
    <e v="#N/A"/>
    <e v="#N/A"/>
    <n v="0"/>
    <n v="0"/>
    <n v="0"/>
    <n v="0"/>
    <x v="0"/>
  </r>
  <r>
    <x v="0"/>
    <x v="6"/>
    <n v="0"/>
    <m/>
    <m/>
    <m/>
    <n v="11"/>
    <n v="13"/>
    <e v="#N/A"/>
    <e v="#N/A"/>
    <e v="#N/A"/>
    <n v="0"/>
    <n v="0"/>
    <n v="0"/>
    <n v="0"/>
    <x v="0"/>
  </r>
  <r>
    <x v="0"/>
    <x v="7"/>
    <n v="0"/>
    <m/>
    <m/>
    <m/>
    <n v="11"/>
    <n v="14"/>
    <e v="#N/A"/>
    <e v="#N/A"/>
    <e v="#N/A"/>
    <n v="0"/>
    <n v="0"/>
    <n v="0"/>
    <n v="0"/>
    <x v="0"/>
  </r>
  <r>
    <x v="0"/>
    <x v="8"/>
    <n v="0"/>
    <m/>
    <m/>
    <m/>
    <n v="11"/>
    <n v="15"/>
    <e v="#N/A"/>
    <e v="#N/A"/>
    <e v="#N/A"/>
    <n v="0"/>
    <n v="0"/>
    <n v="0"/>
    <n v="0"/>
    <x v="0"/>
  </r>
  <r>
    <x v="0"/>
    <x v="9"/>
    <n v="0"/>
    <m/>
    <m/>
    <m/>
    <n v="11"/>
    <n v="16"/>
    <e v="#N/A"/>
    <e v="#N/A"/>
    <e v="#N/A"/>
    <n v="0"/>
    <n v="0"/>
    <n v="0"/>
    <n v="0"/>
    <x v="0"/>
  </r>
  <r>
    <x v="0"/>
    <x v="10"/>
    <n v="3"/>
    <m/>
    <m/>
    <m/>
    <n v="11"/>
    <n v="17"/>
    <e v="#N/A"/>
    <e v="#N/A"/>
    <e v="#N/A"/>
    <n v="0"/>
    <n v="0"/>
    <n v="0"/>
    <n v="0"/>
    <x v="0"/>
  </r>
  <r>
    <x v="0"/>
    <x v="11"/>
    <n v="0"/>
    <m/>
    <m/>
    <m/>
    <n v="11"/>
    <n v="18"/>
    <e v="#N/A"/>
    <e v="#N/A"/>
    <e v="#N/A"/>
    <n v="0"/>
    <n v="0"/>
    <n v="0"/>
    <n v="0"/>
    <x v="0"/>
  </r>
  <r>
    <x v="0"/>
    <x v="12"/>
    <n v="0"/>
    <m/>
    <m/>
    <m/>
    <n v="11"/>
    <n v="19"/>
    <e v="#N/A"/>
    <e v="#N/A"/>
    <e v="#N/A"/>
    <n v="0"/>
    <n v="0"/>
    <n v="0"/>
    <n v="0"/>
    <x v="0"/>
  </r>
  <r>
    <x v="0"/>
    <x v="13"/>
    <n v="0"/>
    <m/>
    <m/>
    <m/>
    <n v="11"/>
    <n v="20"/>
    <e v="#N/A"/>
    <e v="#N/A"/>
    <e v="#N/A"/>
    <n v="0"/>
    <n v="0"/>
    <n v="0"/>
    <n v="0"/>
    <x v="0"/>
  </r>
  <r>
    <x v="0"/>
    <x v="14"/>
    <n v="0"/>
    <m/>
    <m/>
    <m/>
    <n v="11"/>
    <n v="21"/>
    <e v="#N/A"/>
    <e v="#N/A"/>
    <e v="#N/A"/>
    <n v="0"/>
    <n v="0"/>
    <n v="0"/>
    <n v="0"/>
    <x v="0"/>
  </r>
  <r>
    <x v="0"/>
    <x v="15"/>
    <n v="3"/>
    <m/>
    <m/>
    <m/>
    <n v="11"/>
    <n v="22"/>
    <e v="#N/A"/>
    <e v="#N/A"/>
    <e v="#N/A"/>
    <n v="0"/>
    <n v="0"/>
    <n v="0"/>
    <n v="0"/>
    <x v="0"/>
  </r>
  <r>
    <x v="0"/>
    <x v="16"/>
    <n v="3"/>
    <m/>
    <m/>
    <m/>
    <n v="11"/>
    <n v="23"/>
    <e v="#N/A"/>
    <e v="#N/A"/>
    <e v="#N/A"/>
    <n v="0"/>
    <n v="0"/>
    <n v="0"/>
    <n v="0"/>
    <x v="0"/>
  </r>
  <r>
    <x v="0"/>
    <x v="17"/>
    <n v="2"/>
    <m/>
    <m/>
    <m/>
    <n v="11"/>
    <n v="24"/>
    <e v="#N/A"/>
    <e v="#N/A"/>
    <e v="#N/A"/>
    <n v="0"/>
    <n v="0"/>
    <n v="0"/>
    <n v="0"/>
    <x v="0"/>
  </r>
  <r>
    <x v="0"/>
    <x v="18"/>
    <n v="4"/>
    <m/>
    <m/>
    <m/>
    <n v="11"/>
    <n v="25"/>
    <e v="#N/A"/>
    <e v="#N/A"/>
    <e v="#N/A"/>
    <n v="0"/>
    <n v="0"/>
    <n v="0"/>
    <n v="0"/>
    <x v="0"/>
  </r>
  <r>
    <x v="0"/>
    <x v="19"/>
    <n v="0"/>
    <m/>
    <m/>
    <m/>
    <n v="11"/>
    <n v="26"/>
    <e v="#N/A"/>
    <e v="#N/A"/>
    <e v="#N/A"/>
    <n v="0"/>
    <n v="0"/>
    <n v="0"/>
    <n v="0"/>
    <x v="0"/>
  </r>
  <r>
    <x v="0"/>
    <x v="20"/>
    <n v="1"/>
    <m/>
    <m/>
    <m/>
    <n v="11"/>
    <n v="27"/>
    <e v="#N/A"/>
    <e v="#N/A"/>
    <e v="#N/A"/>
    <n v="0"/>
    <n v="0"/>
    <n v="0"/>
    <n v="0"/>
    <x v="0"/>
  </r>
  <r>
    <x v="0"/>
    <x v="21"/>
    <n v="0"/>
    <m/>
    <m/>
    <m/>
    <n v="11"/>
    <n v="28"/>
    <e v="#N/A"/>
    <e v="#N/A"/>
    <e v="#N/A"/>
    <n v="0"/>
    <n v="0"/>
    <n v="0"/>
    <n v="0"/>
    <x v="0"/>
  </r>
  <r>
    <x v="0"/>
    <x v="22"/>
    <n v="2"/>
    <m/>
    <m/>
    <m/>
    <n v="11"/>
    <n v="29"/>
    <e v="#N/A"/>
    <e v="#N/A"/>
    <e v="#N/A"/>
    <n v="0"/>
    <n v="0"/>
    <n v="0"/>
    <n v="0"/>
    <x v="0"/>
  </r>
  <r>
    <x v="0"/>
    <x v="23"/>
    <n v="1"/>
    <m/>
    <m/>
    <m/>
    <n v="11"/>
    <n v="30"/>
    <e v="#N/A"/>
    <e v="#N/A"/>
    <e v="#N/A"/>
    <n v="0"/>
    <n v="0"/>
    <n v="0"/>
    <n v="0"/>
    <x v="0"/>
  </r>
  <r>
    <x v="0"/>
    <x v="24"/>
    <n v="3"/>
    <m/>
    <m/>
    <m/>
    <n v="11"/>
    <n v="31"/>
    <e v="#N/A"/>
    <e v="#N/A"/>
    <e v="#N/A"/>
    <n v="0"/>
    <n v="0"/>
    <n v="0"/>
    <n v="0"/>
    <x v="0"/>
  </r>
  <r>
    <x v="0"/>
    <x v="25"/>
    <n v="4"/>
    <m/>
    <m/>
    <m/>
    <n v="11"/>
    <n v="32"/>
    <e v="#N/A"/>
    <e v="#N/A"/>
    <e v="#N/A"/>
    <n v="0"/>
    <n v="0"/>
    <n v="0"/>
    <n v="0"/>
    <x v="0"/>
  </r>
  <r>
    <x v="0"/>
    <x v="26"/>
    <n v="15"/>
    <m/>
    <m/>
    <m/>
    <n v="11"/>
    <n v="33"/>
    <e v="#N/A"/>
    <e v="#N/A"/>
    <e v="#N/A"/>
    <n v="0"/>
    <n v="0"/>
    <n v="0"/>
    <n v="0"/>
    <x v="0"/>
  </r>
  <r>
    <x v="0"/>
    <x v="27"/>
    <n v="6"/>
    <m/>
    <m/>
    <m/>
    <n v="11"/>
    <n v="34"/>
    <e v="#N/A"/>
    <e v="#N/A"/>
    <e v="#N/A"/>
    <n v="0"/>
    <n v="0"/>
    <n v="0"/>
    <n v="0"/>
    <x v="0"/>
  </r>
  <r>
    <x v="0"/>
    <x v="28"/>
    <n v="4"/>
    <m/>
    <m/>
    <m/>
    <n v="11"/>
    <n v="35"/>
    <e v="#N/A"/>
    <e v="#N/A"/>
    <e v="#N/A"/>
    <n v="0"/>
    <n v="0"/>
    <n v="0"/>
    <n v="0"/>
    <x v="0"/>
  </r>
  <r>
    <x v="0"/>
    <x v="29"/>
    <n v="5"/>
    <m/>
    <m/>
    <m/>
    <n v="11"/>
    <n v="36"/>
    <e v="#N/A"/>
    <e v="#N/A"/>
    <e v="#N/A"/>
    <n v="0"/>
    <n v="0"/>
    <n v="0"/>
    <n v="0"/>
    <x v="0"/>
  </r>
  <r>
    <x v="0"/>
    <x v="30"/>
    <n v="8"/>
    <m/>
    <m/>
    <m/>
    <n v="11"/>
    <n v="37"/>
    <e v="#N/A"/>
    <e v="#N/A"/>
    <e v="#N/A"/>
    <n v="0"/>
    <n v="0"/>
    <n v="0"/>
    <n v="0"/>
    <x v="0"/>
  </r>
  <r>
    <x v="0"/>
    <x v="31"/>
    <n v="12"/>
    <m/>
    <m/>
    <m/>
    <n v="11"/>
    <n v="38"/>
    <e v="#N/A"/>
    <e v="#N/A"/>
    <e v="#N/A"/>
    <n v="0"/>
    <n v="0"/>
    <n v="0"/>
    <n v="0"/>
    <x v="0"/>
  </r>
  <r>
    <x v="0"/>
    <x v="32"/>
    <n v="17"/>
    <m/>
    <m/>
    <m/>
    <n v="11"/>
    <n v="39"/>
    <e v="#N/A"/>
    <e v="#N/A"/>
    <e v="#N/A"/>
    <n v="0"/>
    <n v="0"/>
    <n v="0"/>
    <n v="0"/>
    <x v="0"/>
  </r>
  <r>
    <x v="0"/>
    <x v="33"/>
    <n v="15"/>
    <m/>
    <m/>
    <m/>
    <n v="11"/>
    <n v="40"/>
    <e v="#N/A"/>
    <e v="#N/A"/>
    <e v="#N/A"/>
    <n v="0"/>
    <n v="0"/>
    <n v="0"/>
    <n v="0"/>
    <x v="0"/>
  </r>
  <r>
    <x v="0"/>
    <x v="34"/>
    <n v="16"/>
    <m/>
    <m/>
    <m/>
    <n v="11"/>
    <n v="41"/>
    <e v="#N/A"/>
    <e v="#N/A"/>
    <e v="#N/A"/>
    <n v="0"/>
    <n v="0"/>
    <n v="0"/>
    <n v="0"/>
    <x v="0"/>
  </r>
  <r>
    <x v="0"/>
    <x v="35"/>
    <n v="10"/>
    <m/>
    <m/>
    <m/>
    <n v="11"/>
    <n v="42"/>
    <e v="#N/A"/>
    <e v="#N/A"/>
    <e v="#N/A"/>
    <n v="0"/>
    <n v="0"/>
    <n v="0"/>
    <n v="0"/>
    <x v="0"/>
  </r>
  <r>
    <x v="0"/>
    <x v="36"/>
    <n v="5"/>
    <m/>
    <m/>
    <m/>
    <n v="11"/>
    <n v="43"/>
    <e v="#N/A"/>
    <e v="#N/A"/>
    <e v="#N/A"/>
    <n v="0"/>
    <n v="0"/>
    <n v="0"/>
    <n v="0"/>
    <x v="0"/>
  </r>
  <r>
    <x v="0"/>
    <x v="37"/>
    <n v="7"/>
    <m/>
    <m/>
    <m/>
    <n v="11"/>
    <n v="44"/>
    <e v="#N/A"/>
    <e v="#N/A"/>
    <e v="#N/A"/>
    <n v="0"/>
    <n v="0"/>
    <n v="0"/>
    <n v="0"/>
    <x v="0"/>
  </r>
  <r>
    <x v="0"/>
    <x v="38"/>
    <n v="5"/>
    <m/>
    <m/>
    <m/>
    <n v="11"/>
    <n v="45"/>
    <e v="#N/A"/>
    <e v="#N/A"/>
    <e v="#N/A"/>
    <n v="0"/>
    <n v="0"/>
    <n v="0"/>
    <n v="0"/>
    <x v="0"/>
  </r>
  <r>
    <x v="0"/>
    <x v="39"/>
    <n v="6"/>
    <m/>
    <m/>
    <m/>
    <n v="11"/>
    <n v="46"/>
    <e v="#N/A"/>
    <e v="#N/A"/>
    <e v="#N/A"/>
    <n v="0"/>
    <n v="0"/>
    <n v="0"/>
    <n v="0"/>
    <x v="0"/>
  </r>
  <r>
    <x v="0"/>
    <x v="40"/>
    <n v="6"/>
    <m/>
    <m/>
    <m/>
    <n v="11"/>
    <n v="47"/>
    <e v="#N/A"/>
    <e v="#N/A"/>
    <e v="#N/A"/>
    <n v="0"/>
    <n v="0"/>
    <n v="0"/>
    <n v="0"/>
    <x v="0"/>
  </r>
  <r>
    <x v="0"/>
    <x v="41"/>
    <n v="4"/>
    <m/>
    <m/>
    <m/>
    <n v="11"/>
    <n v="48"/>
    <e v="#N/A"/>
    <e v="#N/A"/>
    <e v="#N/A"/>
    <n v="0"/>
    <n v="0"/>
    <n v="0"/>
    <n v="0"/>
    <x v="0"/>
  </r>
  <r>
    <x v="0"/>
    <x v="42"/>
    <n v="4"/>
    <m/>
    <m/>
    <m/>
    <n v="11"/>
    <n v="49"/>
    <e v="#N/A"/>
    <e v="#N/A"/>
    <e v="#N/A"/>
    <n v="0"/>
    <n v="0"/>
    <n v="0"/>
    <n v="0"/>
    <x v="0"/>
  </r>
  <r>
    <x v="0"/>
    <x v="43"/>
    <n v="2"/>
    <m/>
    <m/>
    <m/>
    <n v="11"/>
    <n v="50"/>
    <e v="#N/A"/>
    <e v="#N/A"/>
    <e v="#N/A"/>
    <n v="0"/>
    <n v="0"/>
    <n v="0"/>
    <n v="0"/>
    <x v="0"/>
  </r>
  <r>
    <x v="0"/>
    <x v="44"/>
    <n v="1"/>
    <m/>
    <m/>
    <m/>
    <n v="11"/>
    <n v="51"/>
    <e v="#N/A"/>
    <e v="#N/A"/>
    <e v="#N/A"/>
    <n v="0"/>
    <n v="0"/>
    <n v="0"/>
    <n v="0"/>
    <x v="0"/>
  </r>
  <r>
    <x v="0"/>
    <x v="45"/>
    <n v="2"/>
    <m/>
    <m/>
    <m/>
    <n v="11"/>
    <n v="52"/>
    <e v="#N/A"/>
    <e v="#N/A"/>
    <e v="#N/A"/>
    <n v="0"/>
    <n v="0"/>
    <n v="0"/>
    <n v="0"/>
    <x v="0"/>
  </r>
  <r>
    <x v="0"/>
    <x v="46"/>
    <n v="2"/>
    <m/>
    <m/>
    <m/>
    <n v="11"/>
    <n v="53"/>
    <e v="#N/A"/>
    <e v="#N/A"/>
    <e v="#N/A"/>
    <n v="0"/>
    <n v="0"/>
    <n v="0"/>
    <n v="0"/>
    <x v="0"/>
  </r>
  <r>
    <x v="0"/>
    <x v="47"/>
    <n v="3"/>
    <m/>
    <m/>
    <m/>
    <n v="11"/>
    <n v="54"/>
    <e v="#N/A"/>
    <e v="#N/A"/>
    <e v="#N/A"/>
    <n v="0"/>
    <n v="0"/>
    <n v="0"/>
    <n v="0"/>
    <x v="0"/>
  </r>
  <r>
    <x v="0"/>
    <x v="48"/>
    <n v="2"/>
    <m/>
    <m/>
    <m/>
    <n v="11"/>
    <n v="55"/>
    <e v="#N/A"/>
    <e v="#N/A"/>
    <e v="#N/A"/>
    <n v="0"/>
    <n v="0"/>
    <n v="0"/>
    <n v="0"/>
    <x v="0"/>
  </r>
  <r>
    <x v="0"/>
    <x v="49"/>
    <n v="1"/>
    <m/>
    <m/>
    <m/>
    <n v="11"/>
    <n v="56"/>
    <e v="#N/A"/>
    <e v="#N/A"/>
    <e v="#N/A"/>
    <n v="0"/>
    <n v="0"/>
    <n v="0"/>
    <n v="0"/>
    <x v="0"/>
  </r>
  <r>
    <x v="0"/>
    <x v="50"/>
    <n v="0"/>
    <m/>
    <m/>
    <m/>
    <n v="11"/>
    <n v="57"/>
    <e v="#N/A"/>
    <e v="#N/A"/>
    <e v="#N/A"/>
    <n v="0"/>
    <n v="0"/>
    <n v="0"/>
    <n v="0"/>
    <x v="0"/>
  </r>
  <r>
    <x v="0"/>
    <x v="51"/>
    <n v="1"/>
    <m/>
    <m/>
    <m/>
    <n v="11"/>
    <n v="58"/>
    <e v="#N/A"/>
    <e v="#N/A"/>
    <e v="#N/A"/>
    <n v="0"/>
    <n v="0"/>
    <n v="0"/>
    <n v="0"/>
    <x v="0"/>
  </r>
  <r>
    <x v="0"/>
    <x v="52"/>
    <n v="0"/>
    <m/>
    <m/>
    <m/>
    <n v="11"/>
    <n v="59"/>
    <e v="#N/A"/>
    <e v="#N/A"/>
    <e v="#N/A"/>
    <n v="0"/>
    <n v="0"/>
    <n v="0"/>
    <n v="0"/>
    <x v="0"/>
  </r>
  <r>
    <x v="0"/>
    <x v="53"/>
    <n v="0"/>
    <m/>
    <m/>
    <m/>
    <n v="11"/>
    <n v="60"/>
    <e v="#N/A"/>
    <e v="#N/A"/>
    <e v="#N/A"/>
    <n v="0"/>
    <n v="0"/>
    <n v="0"/>
    <n v="0"/>
    <x v="0"/>
  </r>
  <r>
    <x v="0"/>
    <x v="54"/>
    <n v="0"/>
    <m/>
    <m/>
    <m/>
    <n v="11"/>
    <n v="61"/>
    <e v="#N/A"/>
    <e v="#N/A"/>
    <e v="#N/A"/>
    <n v="0"/>
    <n v="0"/>
    <n v="0"/>
    <n v="0"/>
    <x v="0"/>
  </r>
  <r>
    <x v="0"/>
    <x v="55"/>
    <n v="0"/>
    <m/>
    <m/>
    <m/>
    <n v="11"/>
    <n v="62"/>
    <e v="#N/A"/>
    <e v="#N/A"/>
    <e v="#N/A"/>
    <n v="0"/>
    <n v="0"/>
    <n v="0"/>
    <n v="0"/>
    <x v="0"/>
  </r>
  <r>
    <x v="0"/>
    <x v="56"/>
    <n v="1"/>
    <m/>
    <m/>
    <m/>
    <n v="11"/>
    <n v="63"/>
    <e v="#N/A"/>
    <e v="#N/A"/>
    <e v="#N/A"/>
    <n v="0"/>
    <n v="0"/>
    <n v="0"/>
    <n v="0"/>
    <x v="0"/>
  </r>
  <r>
    <x v="0"/>
    <x v="57"/>
    <n v="1"/>
    <m/>
    <m/>
    <m/>
    <n v="11"/>
    <n v="64"/>
    <e v="#N/A"/>
    <e v="#N/A"/>
    <e v="#N/A"/>
    <n v="0"/>
    <n v="0"/>
    <n v="0"/>
    <n v="0"/>
    <x v="0"/>
  </r>
  <r>
    <x v="0"/>
    <x v="58"/>
    <n v="2"/>
    <m/>
    <m/>
    <m/>
    <n v="11"/>
    <n v="65"/>
    <e v="#N/A"/>
    <e v="#N/A"/>
    <e v="#N/A"/>
    <n v="0"/>
    <n v="0"/>
    <n v="0"/>
    <n v="0"/>
    <x v="0"/>
  </r>
  <r>
    <x v="0"/>
    <x v="59"/>
    <n v="0"/>
    <m/>
    <m/>
    <m/>
    <n v="11"/>
    <n v="66"/>
    <e v="#N/A"/>
    <e v="#N/A"/>
    <e v="#N/A"/>
    <n v="0"/>
    <n v="0"/>
    <n v="0"/>
    <n v="0"/>
    <x v="0"/>
  </r>
  <r>
    <x v="0"/>
    <x v="60"/>
    <n v="0"/>
    <m/>
    <m/>
    <m/>
    <n v="11"/>
    <n v="67"/>
    <e v="#N/A"/>
    <e v="#N/A"/>
    <e v="#N/A"/>
    <n v="0"/>
    <n v="0"/>
    <n v="0"/>
    <n v="0"/>
    <x v="0"/>
  </r>
  <r>
    <x v="0"/>
    <x v="61"/>
    <n v="0"/>
    <m/>
    <m/>
    <m/>
    <n v="11"/>
    <n v="68"/>
    <e v="#N/A"/>
    <e v="#N/A"/>
    <e v="#N/A"/>
    <n v="0"/>
    <n v="0"/>
    <n v="0"/>
    <n v="0"/>
    <x v="0"/>
  </r>
  <r>
    <x v="0"/>
    <x v="62"/>
    <n v="2"/>
    <m/>
    <m/>
    <m/>
    <n v="11"/>
    <n v="69"/>
    <e v="#N/A"/>
    <e v="#N/A"/>
    <e v="#N/A"/>
    <n v="0"/>
    <n v="0"/>
    <n v="0"/>
    <n v="0"/>
    <x v="0"/>
  </r>
  <r>
    <x v="0"/>
    <x v="63"/>
    <n v="8"/>
    <m/>
    <m/>
    <m/>
    <n v="11"/>
    <n v="70"/>
    <e v="#N/A"/>
    <e v="#N/A"/>
    <e v="#N/A"/>
    <n v="0"/>
    <n v="0"/>
    <n v="0"/>
    <n v="0"/>
    <x v="0"/>
  </r>
  <r>
    <x v="0"/>
    <x v="64"/>
    <n v="4"/>
    <m/>
    <m/>
    <m/>
    <n v="11"/>
    <n v="71"/>
    <e v="#N/A"/>
    <e v="#N/A"/>
    <e v="#N/A"/>
    <n v="0"/>
    <n v="0"/>
    <n v="0"/>
    <n v="0"/>
    <x v="0"/>
  </r>
  <r>
    <x v="0"/>
    <x v="65"/>
    <n v="0"/>
    <m/>
    <m/>
    <m/>
    <n v="11"/>
    <n v="72"/>
    <e v="#N/A"/>
    <e v="#N/A"/>
    <e v="#N/A"/>
    <n v="0"/>
    <n v="0"/>
    <n v="0"/>
    <n v="0"/>
    <x v="0"/>
  </r>
  <r>
    <x v="0"/>
    <x v="66"/>
    <n v="4"/>
    <m/>
    <m/>
    <m/>
    <n v="11"/>
    <n v="73"/>
    <e v="#N/A"/>
    <e v="#N/A"/>
    <e v="#N/A"/>
    <n v="0"/>
    <n v="0"/>
    <n v="0"/>
    <n v="0"/>
    <x v="0"/>
  </r>
  <r>
    <x v="0"/>
    <x v="67"/>
    <n v="1"/>
    <m/>
    <m/>
    <m/>
    <n v="11"/>
    <n v="74"/>
    <e v="#N/A"/>
    <e v="#N/A"/>
    <e v="#N/A"/>
    <n v="0"/>
    <n v="0"/>
    <n v="0"/>
    <n v="0"/>
    <x v="0"/>
  </r>
  <r>
    <x v="0"/>
    <x v="68"/>
    <n v="2"/>
    <m/>
    <m/>
    <m/>
    <n v="11"/>
    <n v="75"/>
    <e v="#N/A"/>
    <e v="#N/A"/>
    <e v="#N/A"/>
    <n v="0"/>
    <n v="0"/>
    <n v="0"/>
    <n v="0"/>
    <x v="0"/>
  </r>
  <r>
    <x v="0"/>
    <x v="69"/>
    <n v="4"/>
    <m/>
    <m/>
    <m/>
    <n v="11"/>
    <n v="76"/>
    <e v="#N/A"/>
    <e v="#N/A"/>
    <e v="#N/A"/>
    <n v="0"/>
    <n v="0"/>
    <n v="0"/>
    <n v="0"/>
    <x v="0"/>
  </r>
  <r>
    <x v="0"/>
    <x v="70"/>
    <n v="4"/>
    <m/>
    <m/>
    <m/>
    <n v="11"/>
    <n v="77"/>
    <e v="#N/A"/>
    <e v="#N/A"/>
    <e v="#N/A"/>
    <n v="0"/>
    <n v="0"/>
    <n v="0"/>
    <n v="0"/>
    <x v="0"/>
  </r>
  <r>
    <x v="0"/>
    <x v="71"/>
    <n v="1"/>
    <m/>
    <m/>
    <m/>
    <n v="11"/>
    <n v="78"/>
    <e v="#N/A"/>
    <e v="#N/A"/>
    <e v="#N/A"/>
    <n v="0"/>
    <n v="0"/>
    <n v="0"/>
    <n v="0"/>
    <x v="0"/>
  </r>
  <r>
    <x v="0"/>
    <x v="72"/>
    <n v="2"/>
    <m/>
    <m/>
    <m/>
    <n v="11"/>
    <n v="79"/>
    <e v="#N/A"/>
    <e v="#N/A"/>
    <e v="#N/A"/>
    <n v="0"/>
    <n v="0"/>
    <n v="0"/>
    <n v="0"/>
    <x v="0"/>
  </r>
  <r>
    <x v="0"/>
    <x v="73"/>
    <n v="4"/>
    <m/>
    <m/>
    <m/>
    <n v="11"/>
    <n v="80"/>
    <e v="#N/A"/>
    <e v="#N/A"/>
    <e v="#N/A"/>
    <n v="0"/>
    <n v="0"/>
    <n v="0"/>
    <n v="0"/>
    <x v="0"/>
  </r>
  <r>
    <x v="0"/>
    <x v="74"/>
    <n v="2"/>
    <m/>
    <m/>
    <m/>
    <n v="11"/>
    <n v="81"/>
    <e v="#N/A"/>
    <e v="#N/A"/>
    <e v="#N/A"/>
    <n v="0"/>
    <n v="0"/>
    <n v="0"/>
    <n v="0"/>
    <x v="0"/>
  </r>
  <r>
    <x v="0"/>
    <x v="75"/>
    <n v="5"/>
    <m/>
    <m/>
    <m/>
    <n v="11"/>
    <n v="82"/>
    <e v="#N/A"/>
    <e v="#N/A"/>
    <e v="#N/A"/>
    <n v="0"/>
    <n v="0"/>
    <n v="0"/>
    <n v="0"/>
    <x v="0"/>
  </r>
  <r>
    <x v="0"/>
    <x v="76"/>
    <n v="6"/>
    <m/>
    <m/>
    <m/>
    <n v="11"/>
    <n v="83"/>
    <e v="#N/A"/>
    <e v="#N/A"/>
    <e v="#N/A"/>
    <n v="0"/>
    <n v="0"/>
    <n v="0"/>
    <n v="0"/>
    <x v="0"/>
  </r>
  <r>
    <x v="0"/>
    <x v="77"/>
    <n v="4"/>
    <m/>
    <m/>
    <m/>
    <n v="11"/>
    <n v="84"/>
    <e v="#N/A"/>
    <e v="#N/A"/>
    <e v="#N/A"/>
    <n v="0"/>
    <n v="0"/>
    <n v="0"/>
    <n v="0"/>
    <x v="0"/>
  </r>
  <r>
    <x v="0"/>
    <x v="78"/>
    <n v="5"/>
    <m/>
    <m/>
    <m/>
    <n v="11"/>
    <n v="85"/>
    <e v="#N/A"/>
    <e v="#N/A"/>
    <e v="#N/A"/>
    <n v="0"/>
    <n v="0"/>
    <n v="0"/>
    <n v="0"/>
    <x v="0"/>
  </r>
  <r>
    <x v="0"/>
    <x v="79"/>
    <n v="6"/>
    <m/>
    <m/>
    <m/>
    <n v="11"/>
    <n v="86"/>
    <e v="#N/A"/>
    <e v="#N/A"/>
    <e v="#N/A"/>
    <n v="0"/>
    <n v="0"/>
    <n v="0"/>
    <n v="0"/>
    <x v="0"/>
  </r>
  <r>
    <x v="0"/>
    <x v="80"/>
    <n v="7"/>
    <m/>
    <m/>
    <m/>
    <n v="11"/>
    <n v="87"/>
    <e v="#N/A"/>
    <e v="#N/A"/>
    <e v="#N/A"/>
    <n v="0"/>
    <n v="0"/>
    <n v="0"/>
    <n v="0"/>
    <x v="0"/>
  </r>
  <r>
    <x v="0"/>
    <x v="81"/>
    <n v="7"/>
    <m/>
    <m/>
    <m/>
    <n v="11"/>
    <n v="88"/>
    <e v="#N/A"/>
    <e v="#N/A"/>
    <e v="#N/A"/>
    <n v="0"/>
    <n v="0"/>
    <n v="0"/>
    <n v="0"/>
    <x v="0"/>
  </r>
  <r>
    <x v="0"/>
    <x v="82"/>
    <n v="9"/>
    <m/>
    <m/>
    <m/>
    <n v="11"/>
    <n v="89"/>
    <e v="#N/A"/>
    <e v="#N/A"/>
    <e v="#N/A"/>
    <n v="0"/>
    <n v="0"/>
    <n v="0"/>
    <n v="0"/>
    <x v="0"/>
  </r>
  <r>
    <x v="0"/>
    <x v="83"/>
    <n v="10"/>
    <m/>
    <m/>
    <m/>
    <n v="11"/>
    <n v="90"/>
    <e v="#N/A"/>
    <e v="#N/A"/>
    <e v="#N/A"/>
    <n v="0"/>
    <n v="0"/>
    <n v="0"/>
    <n v="0"/>
    <x v="0"/>
  </r>
  <r>
    <x v="0"/>
    <x v="84"/>
    <n v="13"/>
    <m/>
    <m/>
    <m/>
    <n v="11"/>
    <n v="91"/>
    <e v="#N/A"/>
    <e v="#N/A"/>
    <e v="#N/A"/>
    <n v="0"/>
    <n v="0"/>
    <n v="0"/>
    <n v="0"/>
    <x v="0"/>
  </r>
  <r>
    <x v="0"/>
    <x v="85"/>
    <n v="15"/>
    <m/>
    <m/>
    <m/>
    <n v="11"/>
    <n v="92"/>
    <e v="#N/A"/>
    <e v="#N/A"/>
    <e v="#N/A"/>
    <n v="0"/>
    <n v="0"/>
    <n v="0"/>
    <n v="0"/>
    <x v="0"/>
  </r>
  <r>
    <x v="0"/>
    <x v="86"/>
    <n v="15"/>
    <m/>
    <m/>
    <m/>
    <n v="11"/>
    <n v="93"/>
    <e v="#N/A"/>
    <e v="#N/A"/>
    <e v="#N/A"/>
    <n v="0"/>
    <n v="0"/>
    <n v="0"/>
    <n v="0"/>
    <x v="0"/>
  </r>
  <r>
    <x v="0"/>
    <x v="87"/>
    <n v="12"/>
    <m/>
    <m/>
    <m/>
    <n v="11"/>
    <n v="94"/>
    <e v="#N/A"/>
    <e v="#N/A"/>
    <e v="#N/A"/>
    <n v="0"/>
    <n v="0"/>
    <n v="0"/>
    <n v="0"/>
    <x v="0"/>
  </r>
  <r>
    <x v="0"/>
    <x v="88"/>
    <n v="6"/>
    <m/>
    <m/>
    <m/>
    <n v="11"/>
    <n v="95"/>
    <e v="#N/A"/>
    <e v="#N/A"/>
    <e v="#N/A"/>
    <n v="0"/>
    <n v="0"/>
    <n v="0"/>
    <n v="0"/>
    <x v="0"/>
  </r>
  <r>
    <x v="0"/>
    <x v="89"/>
    <n v="6"/>
    <m/>
    <m/>
    <m/>
    <n v="11"/>
    <n v="96"/>
    <e v="#N/A"/>
    <e v="#N/A"/>
    <e v="#N/A"/>
    <n v="0"/>
    <n v="0"/>
    <n v="0"/>
    <n v="0"/>
    <x v="0"/>
  </r>
  <r>
    <x v="0"/>
    <x v="90"/>
    <n v="6"/>
    <m/>
    <m/>
    <m/>
    <n v="11"/>
    <n v="97"/>
    <e v="#N/A"/>
    <e v="#N/A"/>
    <e v="#N/A"/>
    <n v="0"/>
    <n v="0"/>
    <n v="0"/>
    <n v="0"/>
    <x v="0"/>
  </r>
  <r>
    <x v="0"/>
    <x v="91"/>
    <n v="7"/>
    <m/>
    <m/>
    <m/>
    <n v="11"/>
    <n v="98"/>
    <e v="#N/A"/>
    <e v="#N/A"/>
    <e v="#N/A"/>
    <n v="0"/>
    <n v="0"/>
    <n v="0"/>
    <n v="0"/>
    <x v="0"/>
  </r>
  <r>
    <x v="0"/>
    <x v="92"/>
    <n v="4"/>
    <m/>
    <m/>
    <m/>
    <n v="11"/>
    <n v="99"/>
    <e v="#N/A"/>
    <e v="#N/A"/>
    <e v="#N/A"/>
    <n v="0"/>
    <n v="0"/>
    <n v="0"/>
    <n v="0"/>
    <x v="0"/>
  </r>
  <r>
    <x v="0"/>
    <x v="93"/>
    <n v="4"/>
    <m/>
    <m/>
    <m/>
    <n v="11"/>
    <n v="100"/>
    <e v="#N/A"/>
    <e v="#N/A"/>
    <e v="#N/A"/>
    <n v="0"/>
    <n v="0"/>
    <n v="0"/>
    <n v="0"/>
    <x v="0"/>
  </r>
  <r>
    <x v="0"/>
    <x v="94"/>
    <n v="5"/>
    <m/>
    <m/>
    <m/>
    <n v="11"/>
    <n v="101"/>
    <e v="#N/A"/>
    <e v="#N/A"/>
    <e v="#N/A"/>
    <n v="0"/>
    <n v="0"/>
    <n v="0"/>
    <n v="0"/>
    <x v="0"/>
  </r>
  <r>
    <x v="0"/>
    <x v="95"/>
    <n v="7"/>
    <m/>
    <m/>
    <m/>
    <n v="11"/>
    <n v="102"/>
    <e v="#N/A"/>
    <e v="#N/A"/>
    <e v="#N/A"/>
    <n v="0"/>
    <n v="0"/>
    <n v="0"/>
    <n v="0"/>
    <x v="0"/>
  </r>
  <r>
    <x v="0"/>
    <x v="96"/>
    <n v="9"/>
    <m/>
    <m/>
    <m/>
    <n v="11"/>
    <n v="103"/>
    <e v="#N/A"/>
    <e v="#N/A"/>
    <e v="#N/A"/>
    <n v="0"/>
    <n v="0"/>
    <n v="0"/>
    <n v="0"/>
    <x v="0"/>
  </r>
  <r>
    <x v="0"/>
    <x v="97"/>
    <n v="8"/>
    <m/>
    <m/>
    <m/>
    <n v="11"/>
    <n v="104"/>
    <e v="#N/A"/>
    <e v="#N/A"/>
    <e v="#N/A"/>
    <n v="0"/>
    <n v="0"/>
    <n v="0"/>
    <n v="0"/>
    <x v="0"/>
  </r>
  <r>
    <x v="0"/>
    <x v="98"/>
    <n v="3"/>
    <m/>
    <m/>
    <m/>
    <n v="11"/>
    <n v="105"/>
    <e v="#N/A"/>
    <e v="#N/A"/>
    <e v="#N/A"/>
    <n v="0"/>
    <n v="0"/>
    <n v="0"/>
    <n v="0"/>
    <x v="0"/>
  </r>
  <r>
    <x v="0"/>
    <x v="99"/>
    <n v="5"/>
    <m/>
    <m/>
    <m/>
    <n v="11"/>
    <n v="106"/>
    <e v="#N/A"/>
    <e v="#N/A"/>
    <e v="#N/A"/>
    <n v="0"/>
    <n v="0"/>
    <n v="0"/>
    <n v="0"/>
    <x v="0"/>
  </r>
  <r>
    <x v="0"/>
    <x v="100"/>
    <n v="2"/>
    <m/>
    <m/>
    <m/>
    <n v="11"/>
    <n v="107"/>
    <e v="#N/A"/>
    <e v="#N/A"/>
    <e v="#N/A"/>
    <n v="0"/>
    <n v="0"/>
    <n v="0"/>
    <n v="0"/>
    <x v="0"/>
  </r>
  <r>
    <x v="0"/>
    <x v="101"/>
    <n v="3"/>
    <m/>
    <m/>
    <m/>
    <n v="11"/>
    <n v="108"/>
    <e v="#N/A"/>
    <e v="#N/A"/>
    <e v="#N/A"/>
    <n v="0"/>
    <n v="0"/>
    <n v="0"/>
    <n v="0"/>
    <x v="0"/>
  </r>
  <r>
    <x v="0"/>
    <x v="102"/>
    <n v="3"/>
    <m/>
    <m/>
    <m/>
    <n v="11"/>
    <n v="109"/>
    <e v="#N/A"/>
    <e v="#N/A"/>
    <e v="#N/A"/>
    <n v="0"/>
    <n v="0"/>
    <n v="0"/>
    <n v="0"/>
    <x v="0"/>
  </r>
  <r>
    <x v="0"/>
    <x v="103"/>
    <n v="2"/>
    <m/>
    <n v="4"/>
    <n v="2.1815164561542484"/>
    <n v="11"/>
    <n v="110"/>
    <e v="#N/A"/>
    <e v="#N/A"/>
    <e v="#N/A"/>
    <n v="0"/>
    <n v="0"/>
    <e v="#N/A"/>
    <e v="#N/A"/>
    <x v="0"/>
  </r>
  <r>
    <x v="0"/>
    <x v="104"/>
    <n v="1"/>
    <n v="1.3324180507206198"/>
    <n v="4"/>
    <n v="1.2158680250869356"/>
    <n v="11"/>
    <n v="111"/>
    <n v="0"/>
    <n v="5.2222222222222223"/>
    <n v="0.27704183512286118"/>
    <n v="0.21586802508693559"/>
    <n v="0.72295816487713882"/>
    <n v="4.2222222222222223"/>
    <n v="1"/>
    <x v="1"/>
  </r>
  <r>
    <x v="0"/>
    <x v="105"/>
    <n v="5"/>
    <n v="2.8333326828839902"/>
    <n v="4"/>
    <n v="4.2746998824969573"/>
    <n v="11"/>
    <n v="112"/>
    <n v="0"/>
    <n v="5.1111111111111107"/>
    <n v="1.5976105356571439"/>
    <n v="0.72530011750304269"/>
    <n v="3.4023894643428561"/>
    <n v="0.11111111111111072"/>
    <n v="5"/>
    <x v="1"/>
  </r>
  <r>
    <x v="0"/>
    <x v="106"/>
    <n v="5"/>
    <n v="1.3316985285079661"/>
    <n v="4"/>
    <n v="4.8685255758435977"/>
    <n v="11"/>
    <n v="113"/>
    <n v="0"/>
    <n v="5"/>
    <n v="1.781688243139179"/>
    <n v="0.13147442415640231"/>
    <n v="3.218311756860821"/>
    <n v="0"/>
    <n v="5"/>
    <x v="1"/>
  </r>
  <r>
    <x v="0"/>
    <x v="107"/>
    <n v="5"/>
    <n v="1.3322175289883833"/>
    <n v="4"/>
    <n v="4.976362662121149"/>
    <n v="11"/>
    <n v="114"/>
    <n v="1"/>
    <n v="4.666666666666667"/>
    <n v="0.76223683930350905"/>
    <n v="2.3637337878851028E-2"/>
    <n v="4.2377631606964909"/>
    <n v="0.33333333333333304"/>
    <n v="4"/>
    <x v="1"/>
  </r>
  <r>
    <x v="0"/>
    <x v="108"/>
    <n v="2"/>
    <n v="1.8320060594683008"/>
    <n v="4"/>
    <n v="2.5619336695549833"/>
    <n v="11"/>
    <n v="115"/>
    <n v="1"/>
    <n v="4"/>
    <n v="1.5797800067298335"/>
    <n v="0.56193366955498325"/>
    <n v="0.42021999327016646"/>
    <n v="2"/>
    <n v="1"/>
    <x v="1"/>
  </r>
  <r>
    <x v="0"/>
    <x v="109"/>
    <n v="6"/>
    <n v="2.83349896280723"/>
    <n v="4"/>
    <n v="5.297300514018553"/>
    <n v="11"/>
    <n v="116"/>
    <n v="2"/>
    <n v="3.5555555555555554"/>
    <n v="4.5429108304420636"/>
    <n v="0.70269948598144705"/>
    <n v="1.4570891695579364"/>
    <n v="2.4444444444444446"/>
    <n v="4"/>
    <x v="1"/>
  </r>
  <r>
    <x v="0"/>
    <x v="110"/>
    <n v="2"/>
    <n v="2.3320880685255876"/>
    <n v="4"/>
    <n v="2.7298435103361962"/>
    <n v="11"/>
    <n v="117"/>
    <n v="0"/>
    <n v="3.2222222222222223"/>
    <n v="5.4122401227360672"/>
    <n v="0.72984351033619621"/>
    <n v="3.4122401227360672"/>
    <n v="1.2222222222222223"/>
    <n v="2"/>
    <x v="1"/>
  </r>
  <r>
    <x v="0"/>
    <x v="111"/>
    <n v="1"/>
    <n v="1.3334092900492558"/>
    <n v="4"/>
    <n v="1.3711632873723398"/>
    <n v="11"/>
    <n v="118"/>
    <n v="0"/>
    <n v="3.4444444444444446"/>
    <n v="3.7983314626283216"/>
    <n v="0.37116328737233983"/>
    <n v="2.7983314626283216"/>
    <n v="2.4444444444444446"/>
    <n v="1"/>
    <x v="1"/>
  </r>
  <r>
    <x v="0"/>
    <x v="112"/>
    <n v="2"/>
    <n v="1.3336148935446319"/>
    <n v="4"/>
    <n v="1.8635071175982969"/>
    <n v="11"/>
    <n v="119"/>
    <n v="0"/>
    <n v="3.1111111111111112"/>
    <n v="0.94797128535210895"/>
    <n v="0.1364928824017031"/>
    <n v="1.0520287146478911"/>
    <n v="1.1111111111111112"/>
    <n v="2"/>
    <x v="1"/>
  </r>
  <r>
    <x v="0"/>
    <x v="113"/>
    <n v="2"/>
    <n v="1.3342557775662467"/>
    <n v="4"/>
    <n v="1.9703698681807853"/>
    <n v="11"/>
    <n v="120"/>
    <n v="2"/>
    <n v="3.5555555555555554"/>
    <n v="3.6759090155861749"/>
    <n v="2.96301318192147E-2"/>
    <n v="1.6759090155861749"/>
    <n v="1.5555555555555554"/>
    <n v="0"/>
    <x v="1"/>
  </r>
  <r>
    <x v="0"/>
    <x v="114"/>
    <n v="3"/>
    <n v="3.8361938471731536"/>
    <n v="4"/>
    <n v="2.774462786"/>
    <n v="11"/>
    <n v="121"/>
    <n v="8"/>
    <n v="3.4444444444444446"/>
    <n v="2.5446469672022696"/>
    <n v="0.22553721400000004"/>
    <n v="0.45535303279773043"/>
    <n v="0.44444444444444464"/>
    <n v="5"/>
    <x v="1"/>
  </r>
  <r>
    <x v="0"/>
    <x v="115"/>
    <n v="5"/>
    <n v="5.3320198200924933"/>
    <n v="4"/>
    <n v="4.5254455474587161"/>
    <n v="11"/>
    <n v="122"/>
    <n v="4"/>
    <n v="3.2222222222222223"/>
    <n v="7.333248834003987"/>
    <n v="0.47455445254128392"/>
    <n v="2.333248834003987"/>
    <n v="1.7777777777777777"/>
    <n v="1"/>
    <x v="1"/>
  </r>
  <r>
    <x v="0"/>
    <x v="116"/>
    <n v="3"/>
    <n v="3.3332676721756407"/>
    <n v="4"/>
    <n v="3.3327144854110147"/>
    <n v="11"/>
    <n v="123"/>
    <n v="0"/>
    <n v="3.2222222222222223"/>
    <n v="4.8445605717842195"/>
    <n v="0.33271448541101467"/>
    <n v="1.8445605717842195"/>
    <n v="0.22222222222222232"/>
    <n v="3"/>
    <x v="1"/>
  </r>
  <r>
    <x v="0"/>
    <x v="117"/>
    <n v="6"/>
    <n v="1.3329434926125585"/>
    <n v="4"/>
    <n v="5.3973052072997163"/>
    <n v="11"/>
    <n v="124"/>
    <n v="4"/>
    <n v="3.3333333333333335"/>
    <n v="1.606013975511039"/>
    <n v="0.6026947927002837"/>
    <n v="4.393986024488961"/>
    <n v="2.6666666666666665"/>
    <n v="2"/>
    <x v="1"/>
  </r>
  <r>
    <x v="0"/>
    <x v="118"/>
    <n v="4"/>
    <n v="3.3275553587828881"/>
    <n v="4"/>
    <n v="4.3217441239109391"/>
    <n v="11"/>
    <n v="125"/>
    <n v="1"/>
    <n v="3.1111111111111112"/>
    <n v="3.9766432263644984"/>
    <n v="0.32174412391093909"/>
    <n v="2.3356773635501593E-2"/>
    <n v="0.88888888888888884"/>
    <n v="3"/>
    <x v="1"/>
  </r>
  <r>
    <x v="0"/>
    <x v="119"/>
    <n v="3"/>
    <n v="3.3278968978397678"/>
    <n v="4"/>
    <n v="3.3032501584141549"/>
    <n v="11"/>
    <n v="126"/>
    <n v="2"/>
    <n v="3.1111111111111112"/>
    <n v="0.37712128574232828"/>
    <n v="0.30325015841415492"/>
    <n v="2.6228787142576717"/>
    <n v="0.11111111111111116"/>
    <n v="1"/>
    <x v="1"/>
  </r>
  <r>
    <x v="0"/>
    <x v="120"/>
    <n v="3"/>
    <n v="3.8251499652358922"/>
    <n v="4"/>
    <n v="3.0696092889181208"/>
    <n v="11"/>
    <n v="127"/>
    <n v="4"/>
    <n v="2.8888888888888888"/>
    <n v="1.6649102037383496"/>
    <n v="6.9609288918120793E-2"/>
    <n v="1.3350897962616504"/>
    <n v="0.11111111111111116"/>
    <n v="1"/>
    <x v="1"/>
  </r>
  <r>
    <x v="0"/>
    <x v="121"/>
    <n v="6"/>
    <n v="4.3223967733987116"/>
    <n v="4"/>
    <n v="5.3204448058789087"/>
    <n v="11"/>
    <n v="128"/>
    <n v="4"/>
    <n v="3.3333333333333335"/>
    <n v="8.263334440153093"/>
    <n v="0.67955519412109133"/>
    <n v="2.263334440153093"/>
    <n v="2.6666666666666665"/>
    <n v="2"/>
    <x v="1"/>
  </r>
  <r>
    <x v="0"/>
    <x v="122"/>
    <n v="3"/>
    <n v="5.3230548029230915"/>
    <n v="4"/>
    <n v="3.5583191799120129"/>
    <n v="11"/>
    <n v="129"/>
    <n v="1"/>
    <n v="3.1111111111111112"/>
    <n v="4.4384567049930439"/>
    <n v="0.55831917991201285"/>
    <n v="1.4384567049930439"/>
    <n v="0.11111111111111116"/>
    <n v="2"/>
    <x v="1"/>
  </r>
  <r>
    <x v="0"/>
    <x v="123"/>
    <n v="10"/>
    <n v="1.8225629992832117"/>
    <n v="4"/>
    <n v="8.3271385482224147"/>
    <n v="11"/>
    <n v="130"/>
    <n v="2"/>
    <n v="3.2222222222222223"/>
    <n v="2.1919883785188321"/>
    <n v="1.6728614517775853"/>
    <n v="7.8080116214811675"/>
    <n v="6.7777777777777777"/>
    <n v="8"/>
    <x v="1"/>
  </r>
  <r>
    <x v="0"/>
    <x v="124"/>
    <n v="5"/>
    <n v="2.8233443157097309"/>
    <n v="4"/>
    <n v="5.9158109264188443"/>
    <n v="11"/>
    <n v="131"/>
    <n v="4"/>
    <n v="3.4444444444444446"/>
    <n v="2.5945922458831556"/>
    <n v="0.91581092641884432"/>
    <n v="2.4054077541168444"/>
    <n v="1.5555555555555554"/>
    <n v="1"/>
    <x v="1"/>
  </r>
  <r>
    <x v="0"/>
    <x v="125"/>
    <n v="6"/>
    <n v="3.3226203574192867"/>
    <n v="4"/>
    <n v="5.9757077767362832"/>
    <n v="11"/>
    <n v="132"/>
    <n v="2"/>
    <n v="3.8888888888888888"/>
    <n v="5.213711029865518"/>
    <n v="2.4292223263716828E-2"/>
    <n v="0.78628897013448196"/>
    <n v="2.1111111111111112"/>
    <n v="4"/>
    <x v="1"/>
  </r>
  <r>
    <x v="0"/>
    <x v="126"/>
    <n v="6"/>
    <n v="3.3260536332583972"/>
    <n v="4"/>
    <n v="5.992908192405709"/>
    <n v="11"/>
    <n v="133"/>
    <n v="5"/>
    <n v="4"/>
    <n v="1.2010626374125573"/>
    <n v="7.0918075942909553E-3"/>
    <n v="4.7989373625874432"/>
    <n v="2"/>
    <n v="1"/>
    <x v="1"/>
  </r>
  <r>
    <x v="0"/>
    <x v="127"/>
    <n v="4"/>
    <n v="4.3251503172588883"/>
    <n v="4"/>
    <n v="4.5811098132822421"/>
    <n v="11"/>
    <n v="134"/>
    <n v="6"/>
    <n v="4.7777777777777777"/>
    <n v="11.339542153342077"/>
    <n v="0.58110981328224209"/>
    <n v="7.3395421533420766"/>
    <n v="0.77777777777777768"/>
    <n v="2"/>
    <x v="1"/>
  </r>
  <r>
    <x v="0"/>
    <x v="128"/>
    <n v="9"/>
    <n v="5.8271199603855548"/>
    <n v="4"/>
    <n v="7.658267014622977"/>
    <n v="11"/>
    <n v="135"/>
    <n v="4"/>
    <n v="4.7777777777777777"/>
    <n v="8.0426861670903467"/>
    <n v="1.341732985377023"/>
    <n v="0.95731383290965333"/>
    <n v="4.2222222222222223"/>
    <n v="5"/>
    <x v="1"/>
  </r>
  <r>
    <x v="0"/>
    <x v="129"/>
    <n v="4"/>
    <n v="5.3304285591110805"/>
    <n v="4"/>
    <n v="5.1632820710000003"/>
    <n v="11"/>
    <n v="136"/>
    <n v="5"/>
    <n v="5.1111111111111107"/>
    <n v="6.6605081281172174"/>
    <n v="1.1632820710000003"/>
    <n v="2.6605081281172174"/>
    <n v="1.1111111111111107"/>
    <n v="1"/>
    <x v="1"/>
  </r>
  <r>
    <x v="0"/>
    <x v="130"/>
    <n v="4"/>
    <n v="11.324622899042993"/>
    <n v="4"/>
    <n v="4.3718838895579752"/>
    <n v="11"/>
    <n v="137"/>
    <n v="6"/>
    <n v="5.1111111111111107"/>
    <n v="13.307813420882471"/>
    <n v="0.37188388955797524"/>
    <n v="9.3078134208824714"/>
    <n v="1.1111111111111107"/>
    <n v="2"/>
    <x v="1"/>
  </r>
  <r>
    <x v="0"/>
    <x v="131"/>
    <n v="6"/>
    <n v="7.3293149977794734"/>
    <n v="4"/>
    <n v="5.4726114844322211"/>
    <n v="11"/>
    <n v="138"/>
    <n v="7"/>
    <n v="5.1111111111111107"/>
    <n v="6.4372736983658756"/>
    <n v="0.52738851556777888"/>
    <n v="0.4372736983658756"/>
    <n v="0.88888888888888928"/>
    <n v="1"/>
    <x v="1"/>
  </r>
  <r>
    <x v="0"/>
    <x v="132"/>
    <n v="6"/>
    <n v="6.8293926870267105"/>
    <n v="4"/>
    <n v="5.829498824991866"/>
    <n v="11"/>
    <n v="139"/>
    <n v="7"/>
    <n v="5.7777777777777777"/>
    <n v="8.9012958208311233"/>
    <n v="0.170501175008134"/>
    <n v="2.9012958208311233"/>
    <n v="0.22222222222222232"/>
    <n v="1"/>
    <x v="1"/>
  </r>
  <r>
    <x v="0"/>
    <x v="133"/>
    <n v="12"/>
    <n v="7.3288519222210446"/>
    <n v="4"/>
    <n v="10.042920036441878"/>
    <n v="11"/>
    <n v="140"/>
    <n v="9"/>
    <n v="5.8888888888888893"/>
    <n v="6.4153512664706716"/>
    <n v="1.9570799635581224"/>
    <n v="5.5846487335293284"/>
    <n v="6.1111111111111107"/>
    <n v="3"/>
    <x v="1"/>
  </r>
  <r>
    <x v="0"/>
    <x v="134"/>
    <n v="9"/>
    <n v="9.829933546149487"/>
    <n v="4"/>
    <n v="9.319575171421878"/>
    <n v="11"/>
    <n v="141"/>
    <n v="10"/>
    <n v="5.666666666666667"/>
    <n v="4.6318163392837732"/>
    <n v="0.31957517142187797"/>
    <n v="4.3681836607162268"/>
    <n v="3.333333333333333"/>
    <n v="1"/>
    <x v="1"/>
  </r>
  <r>
    <x v="0"/>
    <x v="135"/>
    <n v="15"/>
    <n v="12.33047831421527"/>
    <n v="4"/>
    <n v="13.191553120683832"/>
    <n v="11"/>
    <n v="142"/>
    <n v="13"/>
    <n v="6"/>
    <n v="11.308084127048499"/>
    <n v="1.8084468793161683"/>
    <n v="3.6919158729515011"/>
    <n v="9"/>
    <n v="2"/>
    <x v="1"/>
  </r>
  <r>
    <x v="0"/>
    <x v="136"/>
    <n v="19"/>
    <n v="16.33083024503058"/>
    <n v="4"/>
    <n v="17.449542389725728"/>
    <n v="11"/>
    <n v="143"/>
    <n v="15"/>
    <n v="5.5555555555555554"/>
    <n v="15.573469211249815"/>
    <n v="1.5504576102742718"/>
    <n v="3.4265307887501848"/>
    <n v="13.444444444444445"/>
    <n v="4"/>
    <x v="1"/>
  </r>
  <r>
    <x v="0"/>
    <x v="137"/>
    <n v="19"/>
    <n v="16.333359892520775"/>
    <n v="4"/>
    <n v="18.606405747543995"/>
    <n v="11"/>
    <n v="144"/>
    <n v="15"/>
    <n v="6.333333333333333"/>
    <n v="19.86585174007363"/>
    <n v="0.39359425245600477"/>
    <n v="0.86585174007363008"/>
    <n v="12.666666666666668"/>
    <n v="4"/>
    <x v="1"/>
  </r>
  <r>
    <x v="0"/>
    <x v="138"/>
    <n v="17"/>
    <n v="16.832294785686969"/>
    <n v="4"/>
    <n v="17.433860494664714"/>
    <n v="11"/>
    <n v="145"/>
    <n v="12"/>
    <n v="6.666666666666667"/>
    <n v="16.246007441782169"/>
    <n v="0.43386049466471377"/>
    <n v="0.75399255821783129"/>
    <n v="10.333333333333332"/>
    <n v="5"/>
    <x v="1"/>
  </r>
  <r>
    <x v="0"/>
    <x v="139"/>
    <n v="10"/>
    <n v="12.333548991298951"/>
    <n v="4"/>
    <n v="11.98626523710697"/>
    <n v="11"/>
    <n v="146"/>
    <n v="6"/>
    <n v="7.666666666666667"/>
    <n v="14.549727403444971"/>
    <n v="1.98626523710697"/>
    <n v="4.5497274034449706"/>
    <n v="2.333333333333333"/>
    <n v="4"/>
    <x v="1"/>
  </r>
  <r>
    <x v="0"/>
    <x v="140"/>
    <n v="8"/>
    <n v="6.8328848041333767"/>
    <n v="4"/>
    <n v="8.8697760833194685"/>
    <n v="11"/>
    <n v="147"/>
    <n v="6"/>
    <n v="9.3333333333333339"/>
    <n v="9.0723462364715566"/>
    <n v="0.86977608331946854"/>
    <n v="1.0723462364715566"/>
    <n v="1.3333333333333339"/>
    <n v="2"/>
    <x v="1"/>
  </r>
  <r>
    <x v="0"/>
    <x v="141"/>
    <n v="9"/>
    <n v="7.8318822463130982"/>
    <n v="4"/>
    <n v="8.9703960636003579"/>
    <n v="11"/>
    <n v="148"/>
    <n v="6"/>
    <n v="10.444444444444445"/>
    <n v="9.9380940265687965"/>
    <n v="2.9603936399642095E-2"/>
    <n v="0.93809402656879648"/>
    <n v="1.4444444444444446"/>
    <n v="3"/>
    <x v="1"/>
  </r>
  <r>
    <x v="0"/>
    <x v="142"/>
    <n v="7"/>
    <n v="6.8328471341600023"/>
    <n v="4"/>
    <n v="7.4556694003197155"/>
    <n v="11"/>
    <n v="149"/>
    <n v="7"/>
    <n v="11.888888888888889"/>
    <n v="7.169753731550891"/>
    <n v="0.45566940031971548"/>
    <n v="0.16975373155089102"/>
    <n v="4.8888888888888893"/>
    <n v="0"/>
    <x v="1"/>
  </r>
  <r>
    <x v="0"/>
    <x v="143"/>
    <n v="6"/>
    <n v="7.8323951729375878"/>
    <n v="4"/>
    <n v="6.3305966207623792"/>
    <n v="11"/>
    <n v="150"/>
    <n v="4"/>
    <n v="12.555555555555555"/>
    <n v="6.2284833503285277"/>
    <n v="0.33059662076237917"/>
    <n v="0.22848335032852773"/>
    <n v="6.5555555555555554"/>
    <n v="2"/>
    <x v="1"/>
  </r>
  <r>
    <x v="0"/>
    <x v="144"/>
    <n v="6"/>
    <n v="6.3297631289374019"/>
    <n v="4"/>
    <n v="6.0746693969836381"/>
    <n v="11"/>
    <n v="151"/>
    <n v="4"/>
    <n v="12.777777777777779"/>
    <n v="7.296211947994494"/>
    <n v="7.4669396983638059E-2"/>
    <n v="1.296211947994494"/>
    <n v="6.7777777777777786"/>
    <n v="2"/>
    <x v="1"/>
  </r>
  <r>
    <x v="0"/>
    <x v="145"/>
    <n v="9"/>
    <n v="5.3288209588216429"/>
    <n v="4"/>
    <n v="8.3270032617249683"/>
    <n v="11"/>
    <n v="152"/>
    <n v="5"/>
    <n v="13.111111111111111"/>
    <n v="6.4059344201800403"/>
    <n v="0.6729967382750317"/>
    <n v="2.5940655798199597"/>
    <n v="4.1111111111111107"/>
    <n v="4"/>
    <x v="1"/>
  </r>
  <r>
    <x v="0"/>
    <x v="146"/>
    <n v="8"/>
    <n v="5.8261206520595454"/>
    <n v="4"/>
    <n v="8.0753774635382456"/>
    <n v="11"/>
    <n v="153"/>
    <n v="7"/>
    <n v="12.555555555555555"/>
    <n v="6.1493352871624172"/>
    <n v="7.5377463538245593E-2"/>
    <n v="1.8506647128375828"/>
    <n v="4.5555555555555554"/>
    <n v="1"/>
    <x v="1"/>
  </r>
  <r>
    <x v="0"/>
    <x v="147"/>
    <n v="5"/>
    <n v="5.8250767927100791"/>
    <n v="4"/>
    <n v="5.7098958591690483"/>
    <n v="11"/>
    <n v="154"/>
    <n v="9"/>
    <n v="12.222222222222221"/>
    <n v="6.8244909014456621"/>
    <n v="0.70989585916904829"/>
    <n v="1.8244909014456621"/>
    <n v="7.2222222222222214"/>
    <n v="4"/>
    <x v="1"/>
  </r>
  <r>
    <x v="0"/>
    <x v="148"/>
    <n v="0"/>
    <n v="6.3249470337624443"/>
    <n v="4"/>
    <n v="1.2103786585070171"/>
    <n v="11"/>
    <n v="155"/>
    <n v="8"/>
    <n v="11.222222222222221"/>
    <n v="7.4595790769274419"/>
    <n v="1.2103786585070171"/>
    <n v="7.4595790769274419"/>
    <n v="11.222222222222221"/>
    <n v="8"/>
    <x v="1"/>
  </r>
  <r>
    <x v="0"/>
    <x v="149"/>
    <n v="6"/>
    <n v="6.3244749446528585"/>
    <n v="4"/>
    <n v="4.8814177778111487"/>
    <n v="11"/>
    <n v="156"/>
    <n v="3"/>
    <n v="10.111111111111111"/>
    <n v="7.4102106709164914"/>
    <n v="1.1185822221888513"/>
    <n v="1.4102106709164914"/>
    <n v="4.1111111111111107"/>
    <n v="3"/>
    <x v="1"/>
  </r>
  <r>
    <x v="0"/>
    <x v="150"/>
    <n v="5"/>
    <n v="3.8238585664017242"/>
    <n v="4"/>
    <n v="4.9698315603077532"/>
    <n v="11"/>
    <n v="157"/>
    <n v="5"/>
    <n v="8.8888888888888893"/>
    <n v="4.7924137982156356"/>
    <n v="3.0168439692246807E-2"/>
    <n v="0.20758620178436438"/>
    <n v="3.8888888888888893"/>
    <n v="0"/>
    <x v="1"/>
  </r>
  <r>
    <x v="0"/>
    <x v="151"/>
    <n v="5"/>
    <n v="5.3266586506864151"/>
    <n v="4"/>
    <n v="4.9926223714808113"/>
    <n v="11"/>
    <n v="158"/>
    <n v="2"/>
    <n v="7.5555555555555554"/>
    <n v="6.3889057921135626"/>
    <n v="7.3776285191886615E-3"/>
    <n v="1.3889057921135626"/>
    <n v="2.5555555555555554"/>
    <n v="3"/>
    <x v="1"/>
  </r>
  <r>
    <x v="0"/>
    <x v="152"/>
    <n v="6"/>
    <n v="3.3268567917088125"/>
    <n v="4"/>
    <n v="5.7553345183663147"/>
    <n v="11"/>
    <n v="159"/>
    <n v="3"/>
    <n v="6.4444444444444446"/>
    <n v="4.407702424547125"/>
    <n v="0.24466548163368529"/>
    <n v="1.592297575452875"/>
    <n v="0.44444444444444464"/>
    <n v="3"/>
    <x v="1"/>
  </r>
  <r>
    <x v="0"/>
    <x v="153"/>
    <n v="4"/>
    <n v="3.3284217766710169"/>
    <n v="4"/>
    <n v="4.4307587045012111"/>
    <n v="11"/>
    <n v="160"/>
    <n v="3"/>
    <n v="6.2222222222222223"/>
    <n v="4.5360423258617297"/>
    <n v="0.43075870450121112"/>
    <n v="0.53604232586172973"/>
    <n v="2.2222222222222223"/>
    <n v="1"/>
    <x v="1"/>
  </r>
  <r>
    <x v="0"/>
    <x v="154"/>
    <n v="3"/>
    <n v="2.8289777695445206"/>
    <n v="4"/>
    <n v="3.3465853319596843"/>
    <n v="11"/>
    <n v="161"/>
    <n v="2"/>
    <n v="5.7777777777777777"/>
    <n v="4.0965149782659687"/>
    <n v="0.34658533195968433"/>
    <n v="1.0965149782659687"/>
    <n v="2.7777777777777777"/>
    <n v="1"/>
    <x v="1"/>
  </r>
  <r>
    <x v="0"/>
    <x v="155"/>
    <n v="8"/>
    <n v="2.8276372494883839"/>
    <m/>
    <m/>
    <n v="11"/>
    <n v="162"/>
    <n v="1"/>
    <n v="5.5555555555555554"/>
    <n v="4.1100175016548244"/>
    <n v="8"/>
    <n v="3.8899824983451756"/>
    <n v="0"/>
    <n v="0"/>
    <x v="1"/>
  </r>
  <r>
    <x v="1"/>
    <x v="0"/>
    <n v="1"/>
    <m/>
    <m/>
    <m/>
    <n v="167"/>
    <n v="163"/>
    <e v="#N/A"/>
    <e v="#N/A"/>
    <e v="#N/A"/>
    <n v="0"/>
    <n v="0"/>
    <n v="0"/>
    <n v="0"/>
    <x v="0"/>
  </r>
  <r>
    <x v="1"/>
    <x v="1"/>
    <n v="2"/>
    <m/>
    <m/>
    <m/>
    <n v="167"/>
    <n v="164"/>
    <e v="#N/A"/>
    <e v="#N/A"/>
    <e v="#N/A"/>
    <n v="0"/>
    <n v="0"/>
    <n v="0"/>
    <n v="0"/>
    <x v="0"/>
  </r>
  <r>
    <x v="1"/>
    <x v="2"/>
    <n v="0"/>
    <m/>
    <m/>
    <m/>
    <n v="167"/>
    <n v="165"/>
    <e v="#N/A"/>
    <e v="#N/A"/>
    <e v="#N/A"/>
    <n v="0"/>
    <n v="0"/>
    <n v="0"/>
    <n v="0"/>
    <x v="0"/>
  </r>
  <r>
    <x v="1"/>
    <x v="3"/>
    <n v="1"/>
    <m/>
    <m/>
    <m/>
    <n v="167"/>
    <n v="166"/>
    <e v="#N/A"/>
    <e v="#N/A"/>
    <e v="#N/A"/>
    <n v="0"/>
    <n v="0"/>
    <n v="0"/>
    <n v="0"/>
    <x v="0"/>
  </r>
  <r>
    <x v="1"/>
    <x v="4"/>
    <n v="1"/>
    <m/>
    <m/>
    <m/>
    <n v="167"/>
    <n v="167"/>
    <e v="#N/A"/>
    <e v="#N/A"/>
    <e v="#N/A"/>
    <n v="0"/>
    <n v="0"/>
    <n v="0"/>
    <n v="0"/>
    <x v="0"/>
  </r>
  <r>
    <x v="1"/>
    <x v="5"/>
    <n v="3"/>
    <m/>
    <m/>
    <m/>
    <n v="167"/>
    <n v="168"/>
    <e v="#N/A"/>
    <e v="#N/A"/>
    <e v="#N/A"/>
    <n v="0"/>
    <n v="0"/>
    <n v="0"/>
    <n v="0"/>
    <x v="0"/>
  </r>
  <r>
    <x v="1"/>
    <x v="6"/>
    <n v="1"/>
    <m/>
    <m/>
    <m/>
    <n v="167"/>
    <n v="169"/>
    <e v="#N/A"/>
    <e v="#N/A"/>
    <e v="#N/A"/>
    <n v="0"/>
    <n v="0"/>
    <n v="0"/>
    <n v="0"/>
    <x v="0"/>
  </r>
  <r>
    <x v="1"/>
    <x v="7"/>
    <n v="0"/>
    <m/>
    <m/>
    <m/>
    <n v="167"/>
    <n v="170"/>
    <e v="#N/A"/>
    <e v="#N/A"/>
    <e v="#N/A"/>
    <n v="0"/>
    <n v="0"/>
    <n v="0"/>
    <n v="0"/>
    <x v="0"/>
  </r>
  <r>
    <x v="1"/>
    <x v="8"/>
    <n v="1"/>
    <m/>
    <m/>
    <m/>
    <n v="167"/>
    <n v="171"/>
    <e v="#N/A"/>
    <e v="#N/A"/>
    <e v="#N/A"/>
    <n v="0"/>
    <n v="0"/>
    <n v="0"/>
    <n v="0"/>
    <x v="0"/>
  </r>
  <r>
    <x v="1"/>
    <x v="9"/>
    <n v="1"/>
    <m/>
    <m/>
    <m/>
    <n v="167"/>
    <n v="172"/>
    <e v="#N/A"/>
    <e v="#N/A"/>
    <e v="#N/A"/>
    <n v="0"/>
    <n v="0"/>
    <n v="0"/>
    <n v="0"/>
    <x v="0"/>
  </r>
  <r>
    <x v="1"/>
    <x v="10"/>
    <n v="3"/>
    <m/>
    <m/>
    <m/>
    <n v="167"/>
    <n v="173"/>
    <e v="#N/A"/>
    <e v="#N/A"/>
    <e v="#N/A"/>
    <n v="0"/>
    <n v="0"/>
    <n v="0"/>
    <n v="0"/>
    <x v="0"/>
  </r>
  <r>
    <x v="1"/>
    <x v="11"/>
    <n v="2"/>
    <m/>
    <m/>
    <m/>
    <n v="167"/>
    <n v="174"/>
    <e v="#N/A"/>
    <e v="#N/A"/>
    <e v="#N/A"/>
    <n v="0"/>
    <n v="0"/>
    <n v="0"/>
    <n v="0"/>
    <x v="0"/>
  </r>
  <r>
    <x v="1"/>
    <x v="12"/>
    <n v="3"/>
    <m/>
    <m/>
    <m/>
    <n v="167"/>
    <n v="175"/>
    <e v="#N/A"/>
    <e v="#N/A"/>
    <e v="#N/A"/>
    <n v="0"/>
    <n v="0"/>
    <n v="0"/>
    <n v="0"/>
    <x v="0"/>
  </r>
  <r>
    <x v="1"/>
    <x v="13"/>
    <n v="6"/>
    <m/>
    <m/>
    <m/>
    <n v="167"/>
    <n v="176"/>
    <e v="#N/A"/>
    <e v="#N/A"/>
    <e v="#N/A"/>
    <n v="0"/>
    <n v="0"/>
    <n v="0"/>
    <n v="0"/>
    <x v="0"/>
  </r>
  <r>
    <x v="1"/>
    <x v="14"/>
    <n v="4"/>
    <m/>
    <m/>
    <m/>
    <n v="167"/>
    <n v="177"/>
    <e v="#N/A"/>
    <e v="#N/A"/>
    <e v="#N/A"/>
    <n v="0"/>
    <n v="0"/>
    <n v="0"/>
    <n v="0"/>
    <x v="0"/>
  </r>
  <r>
    <x v="1"/>
    <x v="15"/>
    <n v="4"/>
    <m/>
    <m/>
    <m/>
    <n v="167"/>
    <n v="178"/>
    <e v="#N/A"/>
    <e v="#N/A"/>
    <e v="#N/A"/>
    <n v="0"/>
    <n v="0"/>
    <n v="0"/>
    <n v="0"/>
    <x v="0"/>
  </r>
  <r>
    <x v="1"/>
    <x v="16"/>
    <n v="3"/>
    <m/>
    <m/>
    <m/>
    <n v="167"/>
    <n v="179"/>
    <e v="#N/A"/>
    <e v="#N/A"/>
    <e v="#N/A"/>
    <n v="0"/>
    <n v="0"/>
    <n v="0"/>
    <n v="0"/>
    <x v="0"/>
  </r>
  <r>
    <x v="1"/>
    <x v="17"/>
    <n v="4"/>
    <m/>
    <m/>
    <m/>
    <n v="167"/>
    <n v="180"/>
    <e v="#N/A"/>
    <e v="#N/A"/>
    <e v="#N/A"/>
    <n v="0"/>
    <n v="0"/>
    <n v="0"/>
    <n v="0"/>
    <x v="0"/>
  </r>
  <r>
    <x v="1"/>
    <x v="18"/>
    <n v="2"/>
    <m/>
    <m/>
    <m/>
    <n v="167"/>
    <n v="181"/>
    <e v="#N/A"/>
    <e v="#N/A"/>
    <e v="#N/A"/>
    <n v="0"/>
    <n v="0"/>
    <n v="0"/>
    <n v="0"/>
    <x v="0"/>
  </r>
  <r>
    <x v="1"/>
    <x v="19"/>
    <n v="2"/>
    <m/>
    <m/>
    <m/>
    <n v="167"/>
    <n v="182"/>
    <e v="#N/A"/>
    <e v="#N/A"/>
    <e v="#N/A"/>
    <n v="0"/>
    <n v="0"/>
    <n v="0"/>
    <n v="0"/>
    <x v="0"/>
  </r>
  <r>
    <x v="1"/>
    <x v="20"/>
    <n v="2"/>
    <m/>
    <m/>
    <m/>
    <n v="167"/>
    <n v="183"/>
    <e v="#N/A"/>
    <e v="#N/A"/>
    <e v="#N/A"/>
    <n v="0"/>
    <n v="0"/>
    <n v="0"/>
    <n v="0"/>
    <x v="0"/>
  </r>
  <r>
    <x v="1"/>
    <x v="21"/>
    <n v="2"/>
    <m/>
    <m/>
    <m/>
    <n v="167"/>
    <n v="184"/>
    <e v="#N/A"/>
    <e v="#N/A"/>
    <e v="#N/A"/>
    <n v="0"/>
    <n v="0"/>
    <n v="0"/>
    <n v="0"/>
    <x v="0"/>
  </r>
  <r>
    <x v="1"/>
    <x v="22"/>
    <n v="1"/>
    <m/>
    <m/>
    <m/>
    <n v="167"/>
    <n v="185"/>
    <e v="#N/A"/>
    <e v="#N/A"/>
    <e v="#N/A"/>
    <n v="0"/>
    <n v="0"/>
    <n v="0"/>
    <n v="0"/>
    <x v="0"/>
  </r>
  <r>
    <x v="1"/>
    <x v="23"/>
    <n v="1"/>
    <m/>
    <m/>
    <m/>
    <n v="167"/>
    <n v="186"/>
    <e v="#N/A"/>
    <e v="#N/A"/>
    <e v="#N/A"/>
    <n v="0"/>
    <n v="0"/>
    <n v="0"/>
    <n v="0"/>
    <x v="0"/>
  </r>
  <r>
    <x v="1"/>
    <x v="24"/>
    <n v="1"/>
    <m/>
    <m/>
    <m/>
    <n v="167"/>
    <n v="187"/>
    <e v="#N/A"/>
    <e v="#N/A"/>
    <e v="#N/A"/>
    <n v="0"/>
    <n v="0"/>
    <n v="0"/>
    <n v="0"/>
    <x v="0"/>
  </r>
  <r>
    <x v="1"/>
    <x v="25"/>
    <n v="1"/>
    <m/>
    <m/>
    <m/>
    <n v="167"/>
    <n v="188"/>
    <e v="#N/A"/>
    <e v="#N/A"/>
    <e v="#N/A"/>
    <n v="0"/>
    <n v="0"/>
    <n v="0"/>
    <n v="0"/>
    <x v="0"/>
  </r>
  <r>
    <x v="1"/>
    <x v="26"/>
    <n v="1"/>
    <m/>
    <m/>
    <m/>
    <n v="167"/>
    <n v="189"/>
    <e v="#N/A"/>
    <e v="#N/A"/>
    <e v="#N/A"/>
    <n v="0"/>
    <n v="0"/>
    <n v="0"/>
    <n v="0"/>
    <x v="0"/>
  </r>
  <r>
    <x v="1"/>
    <x v="27"/>
    <n v="3"/>
    <m/>
    <m/>
    <m/>
    <n v="167"/>
    <n v="190"/>
    <e v="#N/A"/>
    <e v="#N/A"/>
    <e v="#N/A"/>
    <n v="0"/>
    <n v="0"/>
    <n v="0"/>
    <n v="0"/>
    <x v="0"/>
  </r>
  <r>
    <x v="1"/>
    <x v="28"/>
    <n v="2"/>
    <m/>
    <m/>
    <m/>
    <n v="167"/>
    <n v="191"/>
    <e v="#N/A"/>
    <e v="#N/A"/>
    <e v="#N/A"/>
    <n v="0"/>
    <n v="0"/>
    <n v="0"/>
    <n v="0"/>
    <x v="0"/>
  </r>
  <r>
    <x v="1"/>
    <x v="29"/>
    <n v="2"/>
    <m/>
    <m/>
    <m/>
    <n v="167"/>
    <n v="192"/>
    <e v="#N/A"/>
    <e v="#N/A"/>
    <e v="#N/A"/>
    <n v="0"/>
    <n v="0"/>
    <n v="0"/>
    <n v="0"/>
    <x v="0"/>
  </r>
  <r>
    <x v="1"/>
    <x v="30"/>
    <n v="2"/>
    <m/>
    <m/>
    <m/>
    <n v="167"/>
    <n v="193"/>
    <e v="#N/A"/>
    <e v="#N/A"/>
    <e v="#N/A"/>
    <n v="0"/>
    <n v="0"/>
    <n v="0"/>
    <n v="0"/>
    <x v="0"/>
  </r>
  <r>
    <x v="1"/>
    <x v="31"/>
    <n v="3"/>
    <m/>
    <m/>
    <m/>
    <n v="167"/>
    <n v="194"/>
    <e v="#N/A"/>
    <e v="#N/A"/>
    <e v="#N/A"/>
    <n v="0"/>
    <n v="0"/>
    <n v="0"/>
    <n v="0"/>
    <x v="0"/>
  </r>
  <r>
    <x v="1"/>
    <x v="32"/>
    <n v="2"/>
    <m/>
    <m/>
    <m/>
    <n v="167"/>
    <n v="195"/>
    <e v="#N/A"/>
    <e v="#N/A"/>
    <e v="#N/A"/>
    <n v="0"/>
    <n v="0"/>
    <n v="0"/>
    <n v="0"/>
    <x v="0"/>
  </r>
  <r>
    <x v="1"/>
    <x v="33"/>
    <n v="5"/>
    <m/>
    <m/>
    <m/>
    <n v="167"/>
    <n v="196"/>
    <e v="#N/A"/>
    <e v="#N/A"/>
    <e v="#N/A"/>
    <n v="0"/>
    <n v="0"/>
    <n v="0"/>
    <n v="0"/>
    <x v="0"/>
  </r>
  <r>
    <x v="1"/>
    <x v="34"/>
    <n v="3"/>
    <m/>
    <m/>
    <m/>
    <n v="167"/>
    <n v="197"/>
    <e v="#N/A"/>
    <e v="#N/A"/>
    <e v="#N/A"/>
    <n v="0"/>
    <n v="0"/>
    <n v="0"/>
    <n v="0"/>
    <x v="0"/>
  </r>
  <r>
    <x v="1"/>
    <x v="35"/>
    <n v="3"/>
    <m/>
    <m/>
    <m/>
    <n v="167"/>
    <n v="198"/>
    <e v="#N/A"/>
    <e v="#N/A"/>
    <e v="#N/A"/>
    <n v="0"/>
    <n v="0"/>
    <n v="0"/>
    <n v="0"/>
    <x v="0"/>
  </r>
  <r>
    <x v="1"/>
    <x v="36"/>
    <n v="5"/>
    <m/>
    <m/>
    <m/>
    <n v="167"/>
    <n v="199"/>
    <e v="#N/A"/>
    <e v="#N/A"/>
    <e v="#N/A"/>
    <n v="0"/>
    <n v="0"/>
    <n v="0"/>
    <n v="0"/>
    <x v="0"/>
  </r>
  <r>
    <x v="1"/>
    <x v="37"/>
    <n v="3"/>
    <m/>
    <m/>
    <m/>
    <n v="167"/>
    <n v="200"/>
    <e v="#N/A"/>
    <e v="#N/A"/>
    <e v="#N/A"/>
    <n v="0"/>
    <n v="0"/>
    <n v="0"/>
    <n v="0"/>
    <x v="0"/>
  </r>
  <r>
    <x v="1"/>
    <x v="38"/>
    <n v="5"/>
    <m/>
    <m/>
    <m/>
    <n v="167"/>
    <n v="201"/>
    <e v="#N/A"/>
    <e v="#N/A"/>
    <e v="#N/A"/>
    <n v="0"/>
    <n v="0"/>
    <n v="0"/>
    <n v="0"/>
    <x v="0"/>
  </r>
  <r>
    <x v="1"/>
    <x v="39"/>
    <n v="6"/>
    <m/>
    <m/>
    <m/>
    <n v="167"/>
    <n v="202"/>
    <e v="#N/A"/>
    <e v="#N/A"/>
    <e v="#N/A"/>
    <n v="0"/>
    <n v="0"/>
    <n v="0"/>
    <n v="0"/>
    <x v="0"/>
  </r>
  <r>
    <x v="1"/>
    <x v="40"/>
    <n v="5"/>
    <m/>
    <m/>
    <m/>
    <n v="167"/>
    <n v="203"/>
    <e v="#N/A"/>
    <e v="#N/A"/>
    <e v="#N/A"/>
    <n v="0"/>
    <n v="0"/>
    <n v="0"/>
    <n v="0"/>
    <x v="0"/>
  </r>
  <r>
    <x v="1"/>
    <x v="41"/>
    <n v="6"/>
    <m/>
    <m/>
    <m/>
    <n v="167"/>
    <n v="204"/>
    <e v="#N/A"/>
    <e v="#N/A"/>
    <e v="#N/A"/>
    <n v="0"/>
    <n v="0"/>
    <n v="0"/>
    <n v="0"/>
    <x v="0"/>
  </r>
  <r>
    <x v="1"/>
    <x v="42"/>
    <n v="5"/>
    <m/>
    <m/>
    <m/>
    <n v="167"/>
    <n v="205"/>
    <e v="#N/A"/>
    <e v="#N/A"/>
    <e v="#N/A"/>
    <n v="0"/>
    <n v="0"/>
    <n v="0"/>
    <n v="0"/>
    <x v="0"/>
  </r>
  <r>
    <x v="1"/>
    <x v="43"/>
    <n v="6"/>
    <m/>
    <m/>
    <m/>
    <n v="167"/>
    <n v="206"/>
    <e v="#N/A"/>
    <e v="#N/A"/>
    <e v="#N/A"/>
    <n v="0"/>
    <n v="0"/>
    <n v="0"/>
    <n v="0"/>
    <x v="0"/>
  </r>
  <r>
    <x v="1"/>
    <x v="44"/>
    <n v="5"/>
    <m/>
    <m/>
    <m/>
    <n v="167"/>
    <n v="207"/>
    <e v="#N/A"/>
    <e v="#N/A"/>
    <e v="#N/A"/>
    <n v="0"/>
    <n v="0"/>
    <n v="0"/>
    <n v="0"/>
    <x v="0"/>
  </r>
  <r>
    <x v="1"/>
    <x v="45"/>
    <n v="4"/>
    <m/>
    <m/>
    <m/>
    <n v="167"/>
    <n v="208"/>
    <e v="#N/A"/>
    <e v="#N/A"/>
    <e v="#N/A"/>
    <n v="0"/>
    <n v="0"/>
    <n v="0"/>
    <n v="0"/>
    <x v="0"/>
  </r>
  <r>
    <x v="1"/>
    <x v="46"/>
    <n v="5"/>
    <m/>
    <m/>
    <m/>
    <n v="167"/>
    <n v="209"/>
    <e v="#N/A"/>
    <e v="#N/A"/>
    <e v="#N/A"/>
    <n v="0"/>
    <n v="0"/>
    <n v="0"/>
    <n v="0"/>
    <x v="0"/>
  </r>
  <r>
    <x v="1"/>
    <x v="47"/>
    <n v="3"/>
    <m/>
    <m/>
    <m/>
    <n v="167"/>
    <n v="210"/>
    <e v="#N/A"/>
    <e v="#N/A"/>
    <e v="#N/A"/>
    <n v="0"/>
    <n v="0"/>
    <n v="0"/>
    <n v="0"/>
    <x v="0"/>
  </r>
  <r>
    <x v="1"/>
    <x v="48"/>
    <n v="3"/>
    <m/>
    <m/>
    <m/>
    <n v="167"/>
    <n v="211"/>
    <e v="#N/A"/>
    <e v="#N/A"/>
    <e v="#N/A"/>
    <n v="0"/>
    <n v="0"/>
    <n v="0"/>
    <n v="0"/>
    <x v="0"/>
  </r>
  <r>
    <x v="1"/>
    <x v="49"/>
    <n v="3"/>
    <m/>
    <m/>
    <m/>
    <n v="167"/>
    <n v="212"/>
    <e v="#N/A"/>
    <e v="#N/A"/>
    <e v="#N/A"/>
    <n v="0"/>
    <n v="0"/>
    <n v="0"/>
    <n v="0"/>
    <x v="0"/>
  </r>
  <r>
    <x v="1"/>
    <x v="50"/>
    <n v="3"/>
    <m/>
    <m/>
    <m/>
    <n v="167"/>
    <n v="213"/>
    <e v="#N/A"/>
    <e v="#N/A"/>
    <e v="#N/A"/>
    <n v="0"/>
    <n v="0"/>
    <n v="0"/>
    <n v="0"/>
    <x v="0"/>
  </r>
  <r>
    <x v="1"/>
    <x v="51"/>
    <n v="3"/>
    <m/>
    <m/>
    <m/>
    <n v="167"/>
    <n v="214"/>
    <e v="#N/A"/>
    <e v="#N/A"/>
    <e v="#N/A"/>
    <n v="0"/>
    <n v="0"/>
    <n v="0"/>
    <n v="0"/>
    <x v="0"/>
  </r>
  <r>
    <x v="1"/>
    <x v="52"/>
    <n v="4"/>
    <m/>
    <m/>
    <m/>
    <n v="167"/>
    <n v="215"/>
    <e v="#N/A"/>
    <e v="#N/A"/>
    <e v="#N/A"/>
    <n v="0"/>
    <n v="0"/>
    <n v="0"/>
    <n v="0"/>
    <x v="0"/>
  </r>
  <r>
    <x v="1"/>
    <x v="53"/>
    <n v="4"/>
    <m/>
    <m/>
    <m/>
    <n v="167"/>
    <n v="216"/>
    <e v="#N/A"/>
    <e v="#N/A"/>
    <e v="#N/A"/>
    <n v="0"/>
    <n v="0"/>
    <n v="0"/>
    <n v="0"/>
    <x v="0"/>
  </r>
  <r>
    <x v="1"/>
    <x v="54"/>
    <n v="6"/>
    <m/>
    <m/>
    <m/>
    <n v="167"/>
    <n v="217"/>
    <e v="#N/A"/>
    <e v="#N/A"/>
    <e v="#N/A"/>
    <n v="0"/>
    <n v="0"/>
    <n v="0"/>
    <n v="0"/>
    <x v="0"/>
  </r>
  <r>
    <x v="1"/>
    <x v="55"/>
    <n v="5"/>
    <m/>
    <m/>
    <m/>
    <n v="167"/>
    <n v="218"/>
    <e v="#N/A"/>
    <e v="#N/A"/>
    <e v="#N/A"/>
    <n v="0"/>
    <n v="0"/>
    <n v="0"/>
    <n v="0"/>
    <x v="0"/>
  </r>
  <r>
    <x v="1"/>
    <x v="56"/>
    <n v="4"/>
    <m/>
    <m/>
    <m/>
    <n v="167"/>
    <n v="219"/>
    <e v="#N/A"/>
    <e v="#N/A"/>
    <e v="#N/A"/>
    <n v="0"/>
    <n v="0"/>
    <n v="0"/>
    <n v="0"/>
    <x v="0"/>
  </r>
  <r>
    <x v="1"/>
    <x v="57"/>
    <n v="0"/>
    <m/>
    <m/>
    <m/>
    <n v="167"/>
    <n v="220"/>
    <e v="#N/A"/>
    <e v="#N/A"/>
    <e v="#N/A"/>
    <n v="0"/>
    <n v="0"/>
    <n v="0"/>
    <n v="0"/>
    <x v="0"/>
  </r>
  <r>
    <x v="1"/>
    <x v="58"/>
    <n v="6"/>
    <m/>
    <m/>
    <m/>
    <n v="167"/>
    <n v="221"/>
    <e v="#N/A"/>
    <e v="#N/A"/>
    <e v="#N/A"/>
    <n v="0"/>
    <n v="0"/>
    <n v="0"/>
    <n v="0"/>
    <x v="0"/>
  </r>
  <r>
    <x v="1"/>
    <x v="59"/>
    <n v="5"/>
    <m/>
    <m/>
    <m/>
    <n v="167"/>
    <n v="222"/>
    <e v="#N/A"/>
    <e v="#N/A"/>
    <e v="#N/A"/>
    <n v="0"/>
    <n v="0"/>
    <n v="0"/>
    <n v="0"/>
    <x v="0"/>
  </r>
  <r>
    <x v="1"/>
    <x v="60"/>
    <n v="6"/>
    <m/>
    <m/>
    <m/>
    <n v="167"/>
    <n v="223"/>
    <e v="#N/A"/>
    <e v="#N/A"/>
    <e v="#N/A"/>
    <n v="0"/>
    <n v="0"/>
    <n v="0"/>
    <n v="0"/>
    <x v="0"/>
  </r>
  <r>
    <x v="1"/>
    <x v="61"/>
    <n v="5"/>
    <m/>
    <m/>
    <m/>
    <n v="167"/>
    <n v="224"/>
    <e v="#N/A"/>
    <e v="#N/A"/>
    <e v="#N/A"/>
    <n v="0"/>
    <n v="0"/>
    <n v="0"/>
    <n v="0"/>
    <x v="0"/>
  </r>
  <r>
    <x v="1"/>
    <x v="62"/>
    <n v="5"/>
    <m/>
    <m/>
    <m/>
    <n v="167"/>
    <n v="225"/>
    <e v="#N/A"/>
    <e v="#N/A"/>
    <e v="#N/A"/>
    <n v="0"/>
    <n v="0"/>
    <n v="0"/>
    <n v="0"/>
    <x v="0"/>
  </r>
  <r>
    <x v="1"/>
    <x v="63"/>
    <n v="5"/>
    <m/>
    <m/>
    <m/>
    <n v="167"/>
    <n v="226"/>
    <e v="#N/A"/>
    <e v="#N/A"/>
    <e v="#N/A"/>
    <n v="0"/>
    <n v="0"/>
    <n v="0"/>
    <n v="0"/>
    <x v="0"/>
  </r>
  <r>
    <x v="1"/>
    <x v="64"/>
    <n v="6"/>
    <m/>
    <m/>
    <m/>
    <n v="167"/>
    <n v="227"/>
    <e v="#N/A"/>
    <e v="#N/A"/>
    <e v="#N/A"/>
    <n v="0"/>
    <n v="0"/>
    <n v="0"/>
    <n v="0"/>
    <x v="0"/>
  </r>
  <r>
    <x v="1"/>
    <x v="65"/>
    <n v="7"/>
    <m/>
    <m/>
    <m/>
    <n v="167"/>
    <n v="228"/>
    <e v="#N/A"/>
    <e v="#N/A"/>
    <e v="#N/A"/>
    <n v="0"/>
    <n v="0"/>
    <n v="0"/>
    <n v="0"/>
    <x v="0"/>
  </r>
  <r>
    <x v="1"/>
    <x v="66"/>
    <n v="7"/>
    <m/>
    <m/>
    <m/>
    <n v="167"/>
    <n v="229"/>
    <e v="#N/A"/>
    <e v="#N/A"/>
    <e v="#N/A"/>
    <n v="0"/>
    <n v="0"/>
    <n v="0"/>
    <n v="0"/>
    <x v="0"/>
  </r>
  <r>
    <x v="1"/>
    <x v="67"/>
    <n v="0"/>
    <m/>
    <m/>
    <m/>
    <n v="167"/>
    <n v="230"/>
    <e v="#N/A"/>
    <e v="#N/A"/>
    <e v="#N/A"/>
    <n v="0"/>
    <n v="0"/>
    <n v="0"/>
    <n v="0"/>
    <x v="0"/>
  </r>
  <r>
    <x v="1"/>
    <x v="68"/>
    <n v="11"/>
    <m/>
    <m/>
    <m/>
    <n v="167"/>
    <n v="231"/>
    <e v="#N/A"/>
    <e v="#N/A"/>
    <e v="#N/A"/>
    <n v="0"/>
    <n v="0"/>
    <n v="0"/>
    <n v="0"/>
    <x v="0"/>
  </r>
  <r>
    <x v="1"/>
    <x v="69"/>
    <n v="6"/>
    <m/>
    <m/>
    <m/>
    <n v="167"/>
    <n v="232"/>
    <e v="#N/A"/>
    <e v="#N/A"/>
    <e v="#N/A"/>
    <n v="0"/>
    <n v="0"/>
    <n v="0"/>
    <n v="0"/>
    <x v="0"/>
  </r>
  <r>
    <x v="1"/>
    <x v="70"/>
    <n v="7"/>
    <m/>
    <m/>
    <m/>
    <n v="167"/>
    <n v="233"/>
    <e v="#N/A"/>
    <e v="#N/A"/>
    <e v="#N/A"/>
    <n v="0"/>
    <n v="0"/>
    <n v="0"/>
    <n v="0"/>
    <x v="0"/>
  </r>
  <r>
    <x v="1"/>
    <x v="71"/>
    <n v="6"/>
    <m/>
    <m/>
    <m/>
    <n v="167"/>
    <n v="234"/>
    <e v="#N/A"/>
    <e v="#N/A"/>
    <e v="#N/A"/>
    <n v="0"/>
    <n v="0"/>
    <n v="0"/>
    <n v="0"/>
    <x v="0"/>
  </r>
  <r>
    <x v="1"/>
    <x v="72"/>
    <n v="4"/>
    <m/>
    <m/>
    <m/>
    <n v="167"/>
    <n v="235"/>
    <e v="#N/A"/>
    <e v="#N/A"/>
    <e v="#N/A"/>
    <n v="0"/>
    <n v="0"/>
    <n v="0"/>
    <n v="0"/>
    <x v="0"/>
  </r>
  <r>
    <x v="1"/>
    <x v="73"/>
    <n v="5"/>
    <m/>
    <m/>
    <m/>
    <n v="167"/>
    <n v="236"/>
    <e v="#N/A"/>
    <e v="#N/A"/>
    <e v="#N/A"/>
    <n v="0"/>
    <n v="0"/>
    <n v="0"/>
    <n v="0"/>
    <x v="0"/>
  </r>
  <r>
    <x v="1"/>
    <x v="74"/>
    <n v="5"/>
    <m/>
    <m/>
    <m/>
    <n v="167"/>
    <n v="237"/>
    <e v="#N/A"/>
    <e v="#N/A"/>
    <e v="#N/A"/>
    <n v="0"/>
    <n v="0"/>
    <n v="0"/>
    <n v="0"/>
    <x v="0"/>
  </r>
  <r>
    <x v="1"/>
    <x v="75"/>
    <n v="5"/>
    <m/>
    <m/>
    <m/>
    <n v="167"/>
    <n v="238"/>
    <e v="#N/A"/>
    <e v="#N/A"/>
    <e v="#N/A"/>
    <n v="0"/>
    <n v="0"/>
    <n v="0"/>
    <n v="0"/>
    <x v="0"/>
  </r>
  <r>
    <x v="1"/>
    <x v="76"/>
    <n v="5"/>
    <m/>
    <m/>
    <m/>
    <n v="167"/>
    <n v="239"/>
    <e v="#N/A"/>
    <e v="#N/A"/>
    <e v="#N/A"/>
    <n v="0"/>
    <n v="0"/>
    <n v="0"/>
    <n v="0"/>
    <x v="0"/>
  </r>
  <r>
    <x v="1"/>
    <x v="77"/>
    <n v="5"/>
    <m/>
    <m/>
    <m/>
    <n v="167"/>
    <n v="240"/>
    <e v="#N/A"/>
    <e v="#N/A"/>
    <e v="#N/A"/>
    <n v="0"/>
    <n v="0"/>
    <n v="0"/>
    <n v="0"/>
    <x v="0"/>
  </r>
  <r>
    <x v="1"/>
    <x v="78"/>
    <n v="6"/>
    <m/>
    <m/>
    <m/>
    <n v="167"/>
    <n v="241"/>
    <e v="#N/A"/>
    <e v="#N/A"/>
    <e v="#N/A"/>
    <n v="0"/>
    <n v="0"/>
    <n v="0"/>
    <n v="0"/>
    <x v="0"/>
  </r>
  <r>
    <x v="1"/>
    <x v="79"/>
    <n v="6"/>
    <m/>
    <m/>
    <m/>
    <n v="167"/>
    <n v="242"/>
    <e v="#N/A"/>
    <e v="#N/A"/>
    <e v="#N/A"/>
    <n v="0"/>
    <n v="0"/>
    <n v="0"/>
    <n v="0"/>
    <x v="0"/>
  </r>
  <r>
    <x v="1"/>
    <x v="80"/>
    <n v="4"/>
    <m/>
    <m/>
    <m/>
    <n v="167"/>
    <n v="243"/>
    <e v="#N/A"/>
    <e v="#N/A"/>
    <e v="#N/A"/>
    <n v="0"/>
    <n v="0"/>
    <n v="0"/>
    <n v="0"/>
    <x v="0"/>
  </r>
  <r>
    <x v="1"/>
    <x v="81"/>
    <n v="5"/>
    <m/>
    <m/>
    <m/>
    <n v="167"/>
    <n v="244"/>
    <e v="#N/A"/>
    <e v="#N/A"/>
    <e v="#N/A"/>
    <n v="0"/>
    <n v="0"/>
    <n v="0"/>
    <n v="0"/>
    <x v="0"/>
  </r>
  <r>
    <x v="1"/>
    <x v="82"/>
    <n v="6"/>
    <m/>
    <m/>
    <m/>
    <n v="167"/>
    <n v="245"/>
    <e v="#N/A"/>
    <e v="#N/A"/>
    <e v="#N/A"/>
    <n v="0"/>
    <n v="0"/>
    <n v="0"/>
    <n v="0"/>
    <x v="0"/>
  </r>
  <r>
    <x v="1"/>
    <x v="83"/>
    <n v="6"/>
    <m/>
    <m/>
    <m/>
    <n v="167"/>
    <n v="246"/>
    <e v="#N/A"/>
    <e v="#N/A"/>
    <e v="#N/A"/>
    <n v="0"/>
    <n v="0"/>
    <n v="0"/>
    <n v="0"/>
    <x v="0"/>
  </r>
  <r>
    <x v="1"/>
    <x v="84"/>
    <n v="7"/>
    <m/>
    <m/>
    <m/>
    <n v="167"/>
    <n v="247"/>
    <e v="#N/A"/>
    <e v="#N/A"/>
    <e v="#N/A"/>
    <n v="0"/>
    <n v="0"/>
    <n v="0"/>
    <n v="0"/>
    <x v="0"/>
  </r>
  <r>
    <x v="1"/>
    <x v="85"/>
    <n v="7"/>
    <m/>
    <m/>
    <m/>
    <n v="167"/>
    <n v="248"/>
    <e v="#N/A"/>
    <e v="#N/A"/>
    <e v="#N/A"/>
    <n v="0"/>
    <n v="0"/>
    <n v="0"/>
    <n v="0"/>
    <x v="0"/>
  </r>
  <r>
    <x v="1"/>
    <x v="86"/>
    <n v="8"/>
    <m/>
    <m/>
    <m/>
    <n v="167"/>
    <n v="249"/>
    <e v="#N/A"/>
    <e v="#N/A"/>
    <e v="#N/A"/>
    <n v="0"/>
    <n v="0"/>
    <n v="0"/>
    <n v="0"/>
    <x v="0"/>
  </r>
  <r>
    <x v="1"/>
    <x v="87"/>
    <n v="7"/>
    <m/>
    <m/>
    <m/>
    <n v="167"/>
    <n v="250"/>
    <e v="#N/A"/>
    <e v="#N/A"/>
    <e v="#N/A"/>
    <n v="0"/>
    <n v="0"/>
    <n v="0"/>
    <n v="0"/>
    <x v="0"/>
  </r>
  <r>
    <x v="1"/>
    <x v="88"/>
    <n v="7"/>
    <m/>
    <m/>
    <m/>
    <n v="167"/>
    <n v="251"/>
    <e v="#N/A"/>
    <e v="#N/A"/>
    <e v="#N/A"/>
    <n v="0"/>
    <n v="0"/>
    <n v="0"/>
    <n v="0"/>
    <x v="0"/>
  </r>
  <r>
    <x v="1"/>
    <x v="89"/>
    <n v="9"/>
    <m/>
    <m/>
    <m/>
    <n v="167"/>
    <n v="252"/>
    <e v="#N/A"/>
    <e v="#N/A"/>
    <e v="#N/A"/>
    <n v="0"/>
    <n v="0"/>
    <n v="0"/>
    <n v="0"/>
    <x v="0"/>
  </r>
  <r>
    <x v="1"/>
    <x v="90"/>
    <n v="7"/>
    <m/>
    <m/>
    <m/>
    <n v="167"/>
    <n v="253"/>
    <e v="#N/A"/>
    <e v="#N/A"/>
    <e v="#N/A"/>
    <n v="0"/>
    <n v="0"/>
    <n v="0"/>
    <n v="0"/>
    <x v="0"/>
  </r>
  <r>
    <x v="1"/>
    <x v="91"/>
    <n v="7"/>
    <m/>
    <m/>
    <m/>
    <n v="167"/>
    <n v="254"/>
    <e v="#N/A"/>
    <e v="#N/A"/>
    <e v="#N/A"/>
    <n v="0"/>
    <n v="0"/>
    <n v="0"/>
    <n v="0"/>
    <x v="0"/>
  </r>
  <r>
    <x v="1"/>
    <x v="92"/>
    <n v="11"/>
    <m/>
    <m/>
    <m/>
    <n v="167"/>
    <n v="255"/>
    <e v="#N/A"/>
    <e v="#N/A"/>
    <e v="#N/A"/>
    <n v="0"/>
    <n v="0"/>
    <n v="0"/>
    <n v="0"/>
    <x v="0"/>
  </r>
  <r>
    <x v="1"/>
    <x v="93"/>
    <n v="9"/>
    <m/>
    <m/>
    <m/>
    <n v="167"/>
    <n v="256"/>
    <e v="#N/A"/>
    <e v="#N/A"/>
    <e v="#N/A"/>
    <n v="0"/>
    <n v="0"/>
    <n v="0"/>
    <n v="0"/>
    <x v="0"/>
  </r>
  <r>
    <x v="1"/>
    <x v="94"/>
    <n v="9"/>
    <m/>
    <m/>
    <m/>
    <n v="167"/>
    <n v="257"/>
    <e v="#N/A"/>
    <e v="#N/A"/>
    <e v="#N/A"/>
    <n v="0"/>
    <n v="0"/>
    <n v="0"/>
    <n v="0"/>
    <x v="0"/>
  </r>
  <r>
    <x v="1"/>
    <x v="95"/>
    <n v="9"/>
    <m/>
    <m/>
    <m/>
    <n v="167"/>
    <n v="258"/>
    <e v="#N/A"/>
    <e v="#N/A"/>
    <e v="#N/A"/>
    <n v="0"/>
    <n v="0"/>
    <n v="0"/>
    <n v="0"/>
    <x v="0"/>
  </r>
  <r>
    <x v="1"/>
    <x v="96"/>
    <n v="9"/>
    <m/>
    <m/>
    <m/>
    <n v="167"/>
    <n v="259"/>
    <e v="#N/A"/>
    <e v="#N/A"/>
    <e v="#N/A"/>
    <n v="0"/>
    <n v="0"/>
    <n v="0"/>
    <n v="0"/>
    <x v="0"/>
  </r>
  <r>
    <x v="1"/>
    <x v="97"/>
    <n v="7"/>
    <m/>
    <m/>
    <m/>
    <n v="167"/>
    <n v="260"/>
    <e v="#N/A"/>
    <e v="#N/A"/>
    <e v="#N/A"/>
    <n v="0"/>
    <n v="0"/>
    <n v="0"/>
    <n v="0"/>
    <x v="0"/>
  </r>
  <r>
    <x v="1"/>
    <x v="98"/>
    <n v="9"/>
    <m/>
    <m/>
    <m/>
    <n v="167"/>
    <n v="261"/>
    <e v="#N/A"/>
    <e v="#N/A"/>
    <e v="#N/A"/>
    <n v="0"/>
    <n v="0"/>
    <n v="0"/>
    <n v="0"/>
    <x v="0"/>
  </r>
  <r>
    <x v="1"/>
    <x v="99"/>
    <n v="7"/>
    <m/>
    <m/>
    <m/>
    <n v="167"/>
    <n v="262"/>
    <e v="#N/A"/>
    <e v="#N/A"/>
    <e v="#N/A"/>
    <n v="0"/>
    <n v="0"/>
    <n v="0"/>
    <n v="0"/>
    <x v="0"/>
  </r>
  <r>
    <x v="1"/>
    <x v="100"/>
    <n v="8"/>
    <m/>
    <m/>
    <m/>
    <n v="167"/>
    <n v="263"/>
    <e v="#N/A"/>
    <e v="#N/A"/>
    <e v="#N/A"/>
    <n v="0"/>
    <n v="0"/>
    <n v="0"/>
    <n v="0"/>
    <x v="0"/>
  </r>
  <r>
    <x v="1"/>
    <x v="101"/>
    <n v="7"/>
    <m/>
    <m/>
    <m/>
    <n v="167"/>
    <n v="264"/>
    <e v="#N/A"/>
    <e v="#N/A"/>
    <e v="#N/A"/>
    <n v="0"/>
    <n v="0"/>
    <n v="0"/>
    <n v="0"/>
    <x v="0"/>
  </r>
  <r>
    <x v="1"/>
    <x v="102"/>
    <n v="9"/>
    <m/>
    <m/>
    <m/>
    <n v="167"/>
    <n v="265"/>
    <e v="#N/A"/>
    <e v="#N/A"/>
    <e v="#N/A"/>
    <n v="0"/>
    <n v="0"/>
    <n v="0"/>
    <n v="0"/>
    <x v="0"/>
  </r>
  <r>
    <x v="1"/>
    <x v="103"/>
    <n v="8"/>
    <m/>
    <n v="4"/>
    <n v="8.0760980778966278"/>
    <n v="167"/>
    <n v="266"/>
    <e v="#N/A"/>
    <e v="#N/A"/>
    <e v="#N/A"/>
    <n v="0"/>
    <n v="0"/>
    <e v="#N/A"/>
    <e v="#N/A"/>
    <x v="0"/>
  </r>
  <r>
    <x v="1"/>
    <x v="104"/>
    <n v="9"/>
    <n v="7.6922258308386171"/>
    <n v="4"/>
    <n v="8.3555764267951957"/>
    <n v="167"/>
    <n v="267"/>
    <n v="4"/>
    <n v="8.6666666666666661"/>
    <n v="7.0193027461421709"/>
    <n v="0.64442357320480426"/>
    <n v="1.9806972538578291"/>
    <n v="0.33333333333333393"/>
    <n v="5"/>
    <x v="1"/>
  </r>
  <r>
    <x v="1"/>
    <x v="105"/>
    <n v="7"/>
    <n v="8.1922337234521336"/>
    <n v="4"/>
    <n v="7.9472369959890994"/>
    <n v="167"/>
    <n v="268"/>
    <n v="6"/>
    <n v="8.2222222222222214"/>
    <n v="7.2243884061556507"/>
    <n v="0.94723699598909938"/>
    <n v="0.2243884061556507"/>
    <n v="1.2222222222222214"/>
    <n v="1"/>
    <x v="1"/>
  </r>
  <r>
    <x v="1"/>
    <x v="106"/>
    <n v="7"/>
    <n v="8.1923520236735659"/>
    <n v="4"/>
    <n v="7.6607025041069345"/>
    <n v="167"/>
    <n v="269"/>
    <n v="5"/>
    <n v="8.2222222222222214"/>
    <n v="8.4766406721335805"/>
    <n v="0.66070250410693454"/>
    <n v="1.4766406721335805"/>
    <n v="1.2222222222222214"/>
    <n v="2"/>
    <x v="1"/>
  </r>
  <r>
    <x v="1"/>
    <x v="107"/>
    <n v="7"/>
    <n v="8.1923254038841851"/>
    <n v="4"/>
    <n v="7.4588725918955117"/>
    <n v="167"/>
    <n v="270"/>
    <n v="4"/>
    <n v="8.1111111111111107"/>
    <n v="7.8856129559879129"/>
    <n v="0.45887259189551166"/>
    <n v="0.8856129559879129"/>
    <n v="1.1111111111111107"/>
    <n v="3"/>
    <x v="1"/>
  </r>
  <r>
    <x v="1"/>
    <x v="108"/>
    <n v="7"/>
    <n v="7.6923134813956295"/>
    <n v="4"/>
    <n v="7.3158243292215106"/>
    <n v="167"/>
    <n v="271"/>
    <n v="0"/>
    <n v="8.1111111111111107"/>
    <n v="7.0940846316365329"/>
    <n v="0.3158243292215106"/>
    <n v="9.4084631636532912E-2"/>
    <n v="1.1111111111111107"/>
    <n v="7"/>
    <x v="1"/>
  </r>
  <r>
    <x v="1"/>
    <x v="109"/>
    <n v="7"/>
    <n v="6.6921890480902544"/>
    <n v="4"/>
    <n v="7.2176832890280238"/>
    <n v="167"/>
    <n v="272"/>
    <n v="6"/>
    <n v="7.8888888888888893"/>
    <n v="4.2282039445468484"/>
    <n v="0.21768328902802381"/>
    <n v="2.7717960554531516"/>
    <n v="0.88888888888888928"/>
    <n v="1"/>
    <x v="1"/>
  </r>
  <r>
    <x v="1"/>
    <x v="110"/>
    <n v="7"/>
    <n v="8.6923874892729192"/>
    <n v="4"/>
    <n v="7.1497921659367334"/>
    <n v="167"/>
    <n v="273"/>
    <n v="5"/>
    <n v="7.8888888888888893"/>
    <n v="8.722622051621336"/>
    <n v="0.14979216593673339"/>
    <n v="1.722622051621336"/>
    <n v="0.88888888888888928"/>
    <n v="2"/>
    <x v="1"/>
  </r>
  <r>
    <x v="1"/>
    <x v="111"/>
    <n v="8"/>
    <n v="7.6924018234807345"/>
    <n v="4"/>
    <n v="7.4113503437069808"/>
    <n v="167"/>
    <n v="274"/>
    <n v="6"/>
    <n v="7.666666666666667"/>
    <n v="7.725883308797032"/>
    <n v="0.58864965629301924"/>
    <n v="0.274116691202968"/>
    <n v="0.33333333333333304"/>
    <n v="2"/>
    <x v="1"/>
  </r>
  <r>
    <x v="1"/>
    <x v="112"/>
    <n v="8"/>
    <n v="8.6924078236245013"/>
    <n v="4"/>
    <n v="7.5908327360580534"/>
    <n v="167"/>
    <n v="275"/>
    <n v="5"/>
    <n v="7.666666666666667"/>
    <n v="8.7344994174081965"/>
    <n v="0.40916726394194658"/>
    <n v="0.73449941740819646"/>
    <n v="0.33333333333333304"/>
    <n v="3"/>
    <x v="1"/>
  </r>
  <r>
    <x v="1"/>
    <x v="113"/>
    <n v="9"/>
    <n v="8.1923813125646383"/>
    <n v="4"/>
    <n v="8.0229222470000003"/>
    <n v="167"/>
    <n v="276"/>
    <n v="5"/>
    <n v="7.5555555555555554"/>
    <n v="7.9475516564934843"/>
    <n v="0.97707775299999966"/>
    <n v="1.0524483435065157"/>
    <n v="1.4444444444444446"/>
    <n v="4"/>
    <x v="1"/>
  </r>
  <r>
    <x v="1"/>
    <x v="114"/>
    <n v="9"/>
    <n v="9.1923296089569515"/>
    <n v="4"/>
    <n v="8.3325061747352684"/>
    <n v="167"/>
    <n v="277"/>
    <n v="5"/>
    <n v="7.5555555555555554"/>
    <n v="8.3241787307526085"/>
    <n v="0.66749382526473156"/>
    <n v="0.6758212692473915"/>
    <n v="1.4444444444444446"/>
    <n v="4"/>
    <x v="1"/>
  </r>
  <r>
    <x v="1"/>
    <x v="115"/>
    <n v="8"/>
    <n v="8.6923438075586645"/>
    <n v="4"/>
    <n v="8.2253424587795614"/>
    <n v="167"/>
    <n v="278"/>
    <n v="6"/>
    <n v="7.4444444444444446"/>
    <n v="8.1451767220345239"/>
    <n v="0.22534245877956138"/>
    <n v="0.14517672203452392"/>
    <n v="0.55555555555555536"/>
    <n v="2"/>
    <x v="1"/>
  </r>
  <r>
    <x v="1"/>
    <x v="116"/>
    <n v="9"/>
    <n v="9.6923351043994472"/>
    <n v="4"/>
    <n v="8.4673378569643152"/>
    <n v="167"/>
    <n v="279"/>
    <n v="7"/>
    <n v="7.4444444444444446"/>
    <n v="9.151839412587"/>
    <n v="0.53266214303568482"/>
    <n v="0.15183941258699996"/>
    <n v="1.5555555555555554"/>
    <n v="2"/>
    <x v="1"/>
  </r>
  <r>
    <x v="1"/>
    <x v="117"/>
    <n v="10"/>
    <n v="11.692283374598304"/>
    <n v="4"/>
    <n v="8.9542193129999994"/>
    <n v="167"/>
    <n v="280"/>
    <n v="7"/>
    <n v="7.4444444444444446"/>
    <n v="10.53905775452094"/>
    <n v="1.0457806870000006"/>
    <n v="0.53905775452093962"/>
    <n v="2.5555555555555554"/>
    <n v="3"/>
    <x v="1"/>
  </r>
  <r>
    <x v="1"/>
    <x v="118"/>
    <n v="9"/>
    <n v="10.692323507492771"/>
    <n v="4"/>
    <n v="8.9686159340424219"/>
    <n v="167"/>
    <n v="281"/>
    <n v="0"/>
    <n v="7.666666666666667"/>
    <n v="10.175284702110742"/>
    <n v="3.1384065957578144E-2"/>
    <n v="1.1752847021107424"/>
    <n v="1.333333333333333"/>
    <n v="9"/>
    <x v="1"/>
  </r>
  <r>
    <x v="1"/>
    <x v="119"/>
    <n v="10"/>
    <n v="7.1921664858375536"/>
    <n v="4"/>
    <n v="9.3008361734691114"/>
    <n v="167"/>
    <n v="282"/>
    <n v="11"/>
    <n v="7.7777777777777777"/>
    <n v="4.4980140445314767"/>
    <n v="0.6991638265308886"/>
    <n v="5.5019859554685233"/>
    <n v="2.2222222222222223"/>
    <n v="1"/>
    <x v="1"/>
  </r>
  <r>
    <x v="1"/>
    <x v="120"/>
    <n v="10"/>
    <n v="12.192446692745214"/>
    <n v="4"/>
    <n v="9.5310273970232604"/>
    <n v="167"/>
    <n v="283"/>
    <n v="6"/>
    <n v="8"/>
    <n v="13.255532974092372"/>
    <n v="0.46897260297673959"/>
    <n v="3.2555329740923717"/>
    <n v="2"/>
    <n v="4"/>
    <x v="1"/>
  </r>
  <r>
    <x v="1"/>
    <x v="121"/>
    <n v="9"/>
    <n v="10.192318111872003"/>
    <n v="4"/>
    <n v="9.3582299785972562"/>
    <n v="167"/>
    <n v="284"/>
    <n v="7"/>
    <n v="8.3333333333333339"/>
    <n v="9.390206069902808"/>
    <n v="0.35822997859725625"/>
    <n v="0.39020606990280804"/>
    <n v="0.66666666666666607"/>
    <n v="2"/>
    <x v="1"/>
  </r>
  <r>
    <x v="1"/>
    <x v="122"/>
    <n v="9"/>
    <n v="9.6923890396620109"/>
    <n v="4"/>
    <n v="9.2438336106895242"/>
    <n v="167"/>
    <n v="285"/>
    <n v="6"/>
    <n v="8.5555555555555554"/>
    <n v="9.8354151290152227"/>
    <n v="0.24383361068952425"/>
    <n v="0.83541512901522275"/>
    <n v="0.44444444444444464"/>
    <n v="3"/>
    <x v="1"/>
  </r>
  <r>
    <x v="1"/>
    <x v="123"/>
    <n v="8"/>
    <n v="9.1923650010194908"/>
    <n v="4"/>
    <n v="8.848282479142032"/>
    <n v="167"/>
    <n v="286"/>
    <n v="4"/>
    <n v="8.8888888888888893"/>
    <n v="9.0289162133547336"/>
    <n v="0.84828247914203203"/>
    <n v="1.0289162133547336"/>
    <n v="0.88888888888888928"/>
    <n v="4"/>
    <x v="1"/>
  </r>
  <r>
    <x v="1"/>
    <x v="124"/>
    <n v="8"/>
    <n v="8.1923171657554494"/>
    <n v="4"/>
    <n v="8.576192929477255"/>
    <n v="167"/>
    <n v="287"/>
    <n v="5"/>
    <n v="9.1111111111111107"/>
    <n v="7.4189120686871117"/>
    <n v="0.57619292947725498"/>
    <n v="0.58108793131288827"/>
    <n v="1.1111111111111107"/>
    <n v="3"/>
    <x v="1"/>
  </r>
  <r>
    <x v="1"/>
    <x v="125"/>
    <n v="8"/>
    <n v="8.6923375191461183"/>
    <n v="4"/>
    <n v="8.3880204876934368"/>
    <n v="167"/>
    <n v="288"/>
    <n v="5"/>
    <n v="9.2222222222222214"/>
    <n v="8.2396469558815895"/>
    <n v="0.38802048769343678"/>
    <n v="0.23964695588158946"/>
    <n v="1.2222222222222214"/>
    <n v="3"/>
    <x v="1"/>
  </r>
  <r>
    <x v="1"/>
    <x v="126"/>
    <n v="9"/>
    <n v="8.1923584460111449"/>
    <n v="4"/>
    <n v="8.5862974469999997"/>
    <n v="167"/>
    <n v="289"/>
    <n v="5"/>
    <n v="9.2222222222222214"/>
    <n v="8.0633294421566237"/>
    <n v="0.41370255300000025"/>
    <n v="0.93667055784337627"/>
    <n v="0.22222222222222143"/>
    <n v="4"/>
    <x v="1"/>
  </r>
  <r>
    <x v="1"/>
    <x v="127"/>
    <n v="8"/>
    <n v="8.1923549786593401"/>
    <n v="4"/>
    <n v="8.3977096410000005"/>
    <n v="167"/>
    <n v="290"/>
    <n v="5"/>
    <n v="9.1111111111111107"/>
    <n v="8.0740663320078383"/>
    <n v="0.3977096410000005"/>
    <n v="7.4066332007838298E-2"/>
    <n v="1.1111111111111107"/>
    <n v="3"/>
    <x v="1"/>
  </r>
  <r>
    <x v="1"/>
    <x v="128"/>
    <n v="8"/>
    <n v="8.1923492719610245"/>
    <n v="4"/>
    <n v="8.2703096168109731"/>
    <n v="167"/>
    <n v="291"/>
    <n v="5"/>
    <n v="9.1111111111111107"/>
    <n v="8.080229089983531"/>
    <n v="0.2703096168109731"/>
    <n v="8.0229089983530955E-2"/>
    <n v="1.1111111111111107"/>
    <n v="3"/>
    <x v="1"/>
  </r>
  <r>
    <x v="1"/>
    <x v="129"/>
    <n v="8"/>
    <n v="8.1923407412569951"/>
    <n v="4"/>
    <n v="8.1833692827562068"/>
    <n v="167"/>
    <n v="292"/>
    <n v="6"/>
    <n v="9"/>
    <n v="7.8953368192274169"/>
    <n v="0.18336928275620679"/>
    <n v="0.10466318077258308"/>
    <n v="1"/>
    <n v="2"/>
    <x v="1"/>
  </r>
  <r>
    <x v="1"/>
    <x v="130"/>
    <n v="7"/>
    <n v="8.6922872500259398"/>
    <n v="4"/>
    <n v="7.7989254511904473"/>
    <n v="167"/>
    <n v="293"/>
    <n v="6"/>
    <n v="8.8888888888888893"/>
    <n v="8.4327409372420163"/>
    <n v="0.79892545119044733"/>
    <n v="1.4327409372420163"/>
    <n v="1.8888888888888893"/>
    <n v="1"/>
    <x v="1"/>
  </r>
  <r>
    <x v="1"/>
    <x v="131"/>
    <n v="11"/>
    <n v="9.692329256809403"/>
    <n v="4"/>
    <n v="8.8141779782775789"/>
    <n v="167"/>
    <n v="294"/>
    <n v="4"/>
    <n v="8.7777777777777786"/>
    <n v="9.3801459369231779"/>
    <n v="2.1858220217224211"/>
    <n v="1.6198540630768221"/>
    <n v="2.2222222222222214"/>
    <n v="7"/>
    <x v="1"/>
  </r>
  <r>
    <x v="1"/>
    <x v="132"/>
    <n v="10"/>
    <n v="8.192347715496977"/>
    <n v="4"/>
    <n v="9.1932793328434084"/>
    <n v="167"/>
    <n v="295"/>
    <n v="5"/>
    <n v="8.5555555555555554"/>
    <n v="7.8646710365313464"/>
    <n v="0.80672066715659163"/>
    <n v="2.1353289634686536"/>
    <n v="1.4444444444444446"/>
    <n v="5"/>
    <x v="1"/>
  </r>
  <r>
    <x v="1"/>
    <x v="133"/>
    <n v="9"/>
    <n v="8.6923169410393388"/>
    <n v="4"/>
    <n v="9.1316546537526158"/>
    <n v="167"/>
    <n v="296"/>
    <n v="6"/>
    <n v="8.3333333333333339"/>
    <n v="8.4105408925799843"/>
    <n v="0.13165465375261576"/>
    <n v="0.58945910742001573"/>
    <n v="0.66666666666666607"/>
    <n v="3"/>
    <x v="1"/>
  </r>
  <r>
    <x v="1"/>
    <x v="134"/>
    <n v="8"/>
    <n v="9.192287721396573"/>
    <n v="4"/>
    <n v="8.7744805482616055"/>
    <n v="167"/>
    <n v="297"/>
    <n v="6"/>
    <n v="8.1111111111111107"/>
    <n v="8.9553854801501576"/>
    <n v="0.77448054826160551"/>
    <n v="0.95538548015015756"/>
    <n v="0.11111111111111072"/>
    <n v="2"/>
    <x v="1"/>
  </r>
  <r>
    <x v="1"/>
    <x v="135"/>
    <n v="8"/>
    <n v="9.6923074168307615"/>
    <n v="4"/>
    <n v="8.5320744729881586"/>
    <n v="167"/>
    <n v="298"/>
    <n v="7"/>
    <n v="8.3333333333333339"/>
    <n v="9.4231772951379948"/>
    <n v="0.53207447298815858"/>
    <n v="1.4231772951379948"/>
    <n v="0.33333333333333393"/>
    <n v="1"/>
    <x v="1"/>
  </r>
  <r>
    <x v="1"/>
    <x v="136"/>
    <n v="0"/>
    <n v="9.6922605840570082"/>
    <n v="4"/>
    <n v="5.7235177304613849"/>
    <n v="167"/>
    <n v="299"/>
    <n v="7"/>
    <n v="8.5555555555555554"/>
    <n v="9.4980399431088749"/>
    <n v="5.7235177304613849"/>
    <n v="9.4980399431088749"/>
    <n v="8.5555555555555554"/>
    <n v="7"/>
    <x v="1"/>
  </r>
  <r>
    <x v="1"/>
    <x v="137"/>
    <n v="8"/>
    <n v="11.192324633516307"/>
    <n v="4"/>
    <n v="6.6225330744036244"/>
    <n v="167"/>
    <n v="300"/>
    <n v="8"/>
    <n v="8.6666666666666661"/>
    <n v="10.914086271128161"/>
    <n v="1.3774669255963756"/>
    <n v="2.914086271128161"/>
    <n v="0.66666666666666607"/>
    <n v="0"/>
    <x v="1"/>
  </r>
  <r>
    <x v="1"/>
    <x v="138"/>
    <n v="9"/>
    <n v="10.692254273011732"/>
    <n v="4"/>
    <n v="7.3321497347654638"/>
    <n v="167"/>
    <n v="301"/>
    <n v="7"/>
    <n v="8.6666666666666661"/>
    <n v="10.524411510550856"/>
    <n v="1.6678502652345362"/>
    <n v="1.5244115105508556"/>
    <n v="0.33333333333333393"/>
    <n v="2"/>
    <x v="1"/>
  </r>
  <r>
    <x v="1"/>
    <x v="139"/>
    <n v="10"/>
    <n v="10.19227684759788"/>
    <n v="4"/>
    <n v="8.0593763070000008"/>
    <n v="167"/>
    <n v="302"/>
    <n v="7"/>
    <n v="8.5555555555555554"/>
    <n v="9.9994382159820727"/>
    <n v="1.9406236929999992"/>
    <n v="5.6178401792728039E-4"/>
    <n v="1.4444444444444446"/>
    <n v="3"/>
    <x v="1"/>
  </r>
  <r>
    <x v="1"/>
    <x v="140"/>
    <n v="9"/>
    <n v="11.192325857375035"/>
    <n v="4"/>
    <n v="8.3186049077482931"/>
    <n v="167"/>
    <n v="303"/>
    <n v="9"/>
    <n v="7.666666666666667"/>
    <n v="10.952330222360301"/>
    <n v="0.68139509225170691"/>
    <n v="1.9523302223603007"/>
    <n v="1.333333333333333"/>
    <n v="0"/>
    <x v="1"/>
  </r>
  <r>
    <x v="1"/>
    <x v="141"/>
    <n v="10"/>
    <n v="11.192240764219164"/>
    <n v="4"/>
    <n v="8.7979013146032017"/>
    <n v="167"/>
    <n v="304"/>
    <n v="7"/>
    <n v="7.666666666666667"/>
    <n v="11.075993935398239"/>
    <n v="1.2020986853967983"/>
    <n v="1.0759939353982393"/>
    <n v="2.333333333333333"/>
    <n v="3"/>
    <x v="1"/>
  </r>
  <r>
    <x v="1"/>
    <x v="142"/>
    <n v="10"/>
    <n v="11.192338693950875"/>
    <n v="4"/>
    <n v="9.1642163002086328"/>
    <n v="167"/>
    <n v="305"/>
    <n v="7"/>
    <n v="7.7777777777777777"/>
    <n v="10.959259952920251"/>
    <n v="0.83578369979136724"/>
    <n v="0.95925995292025057"/>
    <n v="2.2222222222222223"/>
    <n v="3"/>
    <x v="1"/>
  </r>
  <r>
    <x v="1"/>
    <x v="143"/>
    <n v="12"/>
    <n v="11.692367675281991"/>
    <n v="4"/>
    <n v="10.071304127213182"/>
    <n v="167"/>
    <n v="306"/>
    <n v="11"/>
    <n v="8.1111111111111107"/>
    <n v="11.430292189051972"/>
    <n v="1.9286958727868182"/>
    <n v="0.56970781094802803"/>
    <n v="3.8888888888888893"/>
    <n v="1"/>
    <x v="1"/>
  </r>
  <r>
    <x v="1"/>
    <x v="144"/>
    <n v="12"/>
    <n v="13.192258720412175"/>
    <n v="4"/>
    <n v="10.750061330609084"/>
    <n v="167"/>
    <n v="307"/>
    <n v="9"/>
    <n v="7.8888888888888893"/>
    <n v="13.085365966535491"/>
    <n v="1.2499386693909162"/>
    <n v="1.0853659665354911"/>
    <n v="4.1111111111111107"/>
    <n v="3"/>
    <x v="1"/>
  </r>
  <r>
    <x v="1"/>
    <x v="145"/>
    <n v="12"/>
    <n v="12.692334456305833"/>
    <n v="4"/>
    <n v="11.19828512769574"/>
    <n v="167"/>
    <n v="308"/>
    <n v="9"/>
    <n v="7.8888888888888893"/>
    <n v="12.482598699702983"/>
    <n v="0.80171487230425953"/>
    <n v="0.48259869970298297"/>
    <n v="4.1111111111111107"/>
    <n v="3"/>
    <x v="1"/>
  </r>
  <r>
    <x v="1"/>
    <x v="146"/>
    <n v="13"/>
    <n v="12.192319397004221"/>
    <n v="4"/>
    <n v="11.859951082362221"/>
    <n v="167"/>
    <n v="309"/>
    <n v="9"/>
    <n v="8"/>
    <n v="12.016869053580328"/>
    <n v="1.1400489176377793"/>
    <n v="0.98313094641967247"/>
    <n v="5"/>
    <n v="4"/>
    <x v="1"/>
  </r>
  <r>
    <x v="1"/>
    <x v="147"/>
    <n v="11"/>
    <n v="12.692346305886346"/>
    <n v="4"/>
    <n v="11.54928995363268"/>
    <n v="167"/>
    <n v="310"/>
    <n v="9"/>
    <n v="8.4444444444444446"/>
    <n v="12.470118903405755"/>
    <n v="0.54928995363268029"/>
    <n v="1.4701189034057549"/>
    <n v="2.5555555555555554"/>
    <n v="2"/>
    <x v="1"/>
  </r>
  <r>
    <x v="1"/>
    <x v="148"/>
    <n v="11"/>
    <n v="12.192329901466737"/>
    <n v="4"/>
    <n v="11.361396345898358"/>
    <n v="167"/>
    <n v="311"/>
    <n v="7"/>
    <n v="8.8888888888888893"/>
    <n v="12.013052724353695"/>
    <n v="0.36139634589835801"/>
    <n v="1.0130527243536953"/>
    <n v="2.1111111111111107"/>
    <n v="4"/>
    <x v="1"/>
  </r>
  <r>
    <x v="1"/>
    <x v="149"/>
    <n v="11"/>
    <n v="10.692356188996044"/>
    <n v="4"/>
    <n v="11.239055021845775"/>
    <n v="167"/>
    <n v="312"/>
    <n v="9"/>
    <n v="10.222222222222221"/>
    <n v="10.478750392317592"/>
    <n v="0.23905502184577543"/>
    <n v="0.52124960768240847"/>
    <n v="0.77777777777777857"/>
    <n v="2"/>
    <x v="1"/>
  </r>
  <r>
    <x v="1"/>
    <x v="150"/>
    <n v="11"/>
    <n v="12.192338603877138"/>
    <n v="4"/>
    <n v="11.158714190273592"/>
    <n v="167"/>
    <n v="313"/>
    <n v="7"/>
    <n v="10.777777777777779"/>
    <n v="12.002251202577423"/>
    <n v="0.15871419027359224"/>
    <n v="1.0022512025774226"/>
    <n v="0.22222222222222143"/>
    <n v="4"/>
    <x v="1"/>
  </r>
  <r>
    <x v="1"/>
    <x v="151"/>
    <n v="13"/>
    <n v="10.192344203989839"/>
    <n v="4"/>
    <n v="11.776586866946312"/>
    <n v="167"/>
    <n v="314"/>
    <n v="8"/>
    <n v="11"/>
    <n v="9.9989008883567649"/>
    <n v="1.2234131330536879"/>
    <n v="3.0010991116432351"/>
    <n v="2"/>
    <n v="5"/>
    <x v="1"/>
  </r>
  <r>
    <x v="1"/>
    <x v="152"/>
    <n v="10"/>
    <n v="10.692328563103114"/>
    <n v="4"/>
    <n v="11.182696854741172"/>
    <n v="167"/>
    <n v="315"/>
    <n v="7"/>
    <n v="11.111111111111111"/>
    <n v="10.525640537132279"/>
    <n v="1.182696854741172"/>
    <n v="0.52564053713227921"/>
    <n v="1.1111111111111107"/>
    <n v="3"/>
    <x v="1"/>
  </r>
  <r>
    <x v="1"/>
    <x v="153"/>
    <n v="9"/>
    <n v="10.192359678505715"/>
    <n v="4"/>
    <n v="10.453713923631268"/>
    <n v="167"/>
    <n v="316"/>
    <n v="9"/>
    <n v="11.333333333333334"/>
    <n v="9.9839185822339491"/>
    <n v="1.4537139236312679"/>
    <n v="0.98391858223394912"/>
    <n v="2.3333333333333339"/>
    <n v="0"/>
    <x v="1"/>
  </r>
  <r>
    <x v="1"/>
    <x v="154"/>
    <n v="10"/>
    <n v="11.192326900456552"/>
    <n v="4"/>
    <n v="10.298969986423495"/>
    <n v="167"/>
    <n v="317"/>
    <n v="8"/>
    <n v="11.444444444444445"/>
    <n v="11.043800071055905"/>
    <n v="0.29896998642349537"/>
    <n v="1.0438000710559052"/>
    <n v="1.4444444444444446"/>
    <n v="2"/>
    <x v="1"/>
  </r>
  <r>
    <x v="1"/>
    <x v="155"/>
    <n v="11"/>
    <n v="10.692366272590437"/>
    <m/>
    <m/>
    <n v="167"/>
    <n v="318"/>
    <n v="9"/>
    <n v="11.777777777777779"/>
    <n v="9.9747355607160095"/>
    <n v="11"/>
    <n v="1.0252644392839905"/>
    <n v="0"/>
    <n v="0"/>
    <x v="1"/>
  </r>
  <r>
    <x v="2"/>
    <x v="0"/>
    <n v="1"/>
    <m/>
    <m/>
    <m/>
    <n v="323"/>
    <n v="319"/>
    <e v="#N/A"/>
    <e v="#N/A"/>
    <e v="#N/A"/>
    <n v="0"/>
    <n v="0"/>
    <n v="0"/>
    <n v="0"/>
    <x v="0"/>
  </r>
  <r>
    <x v="2"/>
    <x v="1"/>
    <n v="0"/>
    <m/>
    <m/>
    <m/>
    <n v="323"/>
    <n v="320"/>
    <e v="#N/A"/>
    <e v="#N/A"/>
    <e v="#N/A"/>
    <n v="0"/>
    <n v="0"/>
    <n v="0"/>
    <n v="0"/>
    <x v="0"/>
  </r>
  <r>
    <x v="2"/>
    <x v="2"/>
    <n v="1"/>
    <m/>
    <m/>
    <m/>
    <n v="323"/>
    <n v="321"/>
    <e v="#N/A"/>
    <e v="#N/A"/>
    <e v="#N/A"/>
    <n v="0"/>
    <n v="0"/>
    <n v="0"/>
    <n v="0"/>
    <x v="0"/>
  </r>
  <r>
    <x v="2"/>
    <x v="3"/>
    <n v="0"/>
    <m/>
    <m/>
    <m/>
    <n v="323"/>
    <n v="322"/>
    <e v="#N/A"/>
    <e v="#N/A"/>
    <e v="#N/A"/>
    <n v="0"/>
    <n v="0"/>
    <n v="0"/>
    <n v="0"/>
    <x v="0"/>
  </r>
  <r>
    <x v="2"/>
    <x v="4"/>
    <n v="1"/>
    <m/>
    <m/>
    <m/>
    <n v="323"/>
    <n v="323"/>
    <e v="#N/A"/>
    <e v="#N/A"/>
    <e v="#N/A"/>
    <n v="0"/>
    <n v="0"/>
    <n v="0"/>
    <n v="0"/>
    <x v="0"/>
  </r>
  <r>
    <x v="2"/>
    <x v="5"/>
    <n v="1"/>
    <m/>
    <m/>
    <m/>
    <n v="323"/>
    <n v="324"/>
    <e v="#N/A"/>
    <e v="#N/A"/>
    <e v="#N/A"/>
    <n v="0"/>
    <n v="0"/>
    <n v="0"/>
    <n v="0"/>
    <x v="0"/>
  </r>
  <r>
    <x v="2"/>
    <x v="6"/>
    <n v="4"/>
    <m/>
    <m/>
    <m/>
    <n v="323"/>
    <n v="325"/>
    <e v="#N/A"/>
    <e v="#N/A"/>
    <e v="#N/A"/>
    <n v="0"/>
    <n v="0"/>
    <n v="0"/>
    <n v="0"/>
    <x v="0"/>
  </r>
  <r>
    <x v="2"/>
    <x v="7"/>
    <n v="0"/>
    <m/>
    <m/>
    <m/>
    <n v="323"/>
    <n v="326"/>
    <e v="#N/A"/>
    <e v="#N/A"/>
    <e v="#N/A"/>
    <n v="0"/>
    <n v="0"/>
    <n v="0"/>
    <n v="0"/>
    <x v="0"/>
  </r>
  <r>
    <x v="2"/>
    <x v="8"/>
    <n v="0"/>
    <m/>
    <m/>
    <m/>
    <n v="323"/>
    <n v="327"/>
    <e v="#N/A"/>
    <e v="#N/A"/>
    <e v="#N/A"/>
    <n v="0"/>
    <n v="0"/>
    <n v="0"/>
    <n v="0"/>
    <x v="0"/>
  </r>
  <r>
    <x v="2"/>
    <x v="9"/>
    <n v="0"/>
    <m/>
    <m/>
    <m/>
    <n v="323"/>
    <n v="328"/>
    <e v="#N/A"/>
    <e v="#N/A"/>
    <e v="#N/A"/>
    <n v="0"/>
    <n v="0"/>
    <n v="0"/>
    <n v="0"/>
    <x v="0"/>
  </r>
  <r>
    <x v="2"/>
    <x v="10"/>
    <n v="0"/>
    <m/>
    <m/>
    <m/>
    <n v="323"/>
    <n v="329"/>
    <e v="#N/A"/>
    <e v="#N/A"/>
    <e v="#N/A"/>
    <n v="0"/>
    <n v="0"/>
    <n v="0"/>
    <n v="0"/>
    <x v="0"/>
  </r>
  <r>
    <x v="2"/>
    <x v="11"/>
    <n v="0"/>
    <m/>
    <m/>
    <m/>
    <n v="323"/>
    <n v="330"/>
    <e v="#N/A"/>
    <e v="#N/A"/>
    <e v="#N/A"/>
    <n v="0"/>
    <n v="0"/>
    <n v="0"/>
    <n v="0"/>
    <x v="0"/>
  </r>
  <r>
    <x v="2"/>
    <x v="12"/>
    <n v="0"/>
    <m/>
    <m/>
    <m/>
    <n v="323"/>
    <n v="331"/>
    <e v="#N/A"/>
    <e v="#N/A"/>
    <e v="#N/A"/>
    <n v="0"/>
    <n v="0"/>
    <n v="0"/>
    <n v="0"/>
    <x v="0"/>
  </r>
  <r>
    <x v="2"/>
    <x v="13"/>
    <n v="0"/>
    <m/>
    <m/>
    <m/>
    <n v="323"/>
    <n v="332"/>
    <e v="#N/A"/>
    <e v="#N/A"/>
    <e v="#N/A"/>
    <n v="0"/>
    <n v="0"/>
    <n v="0"/>
    <n v="0"/>
    <x v="0"/>
  </r>
  <r>
    <x v="2"/>
    <x v="14"/>
    <n v="0"/>
    <m/>
    <m/>
    <m/>
    <n v="323"/>
    <n v="333"/>
    <e v="#N/A"/>
    <e v="#N/A"/>
    <e v="#N/A"/>
    <n v="0"/>
    <n v="0"/>
    <n v="0"/>
    <n v="0"/>
    <x v="0"/>
  </r>
  <r>
    <x v="2"/>
    <x v="15"/>
    <n v="2"/>
    <m/>
    <m/>
    <m/>
    <n v="323"/>
    <n v="334"/>
    <e v="#N/A"/>
    <e v="#N/A"/>
    <e v="#N/A"/>
    <n v="0"/>
    <n v="0"/>
    <n v="0"/>
    <n v="0"/>
    <x v="0"/>
  </r>
  <r>
    <x v="2"/>
    <x v="16"/>
    <n v="0"/>
    <m/>
    <m/>
    <m/>
    <n v="323"/>
    <n v="335"/>
    <e v="#N/A"/>
    <e v="#N/A"/>
    <e v="#N/A"/>
    <n v="0"/>
    <n v="0"/>
    <n v="0"/>
    <n v="0"/>
    <x v="0"/>
  </r>
  <r>
    <x v="2"/>
    <x v="17"/>
    <n v="1"/>
    <m/>
    <m/>
    <m/>
    <n v="323"/>
    <n v="336"/>
    <e v="#N/A"/>
    <e v="#N/A"/>
    <e v="#N/A"/>
    <n v="0"/>
    <n v="0"/>
    <n v="0"/>
    <n v="0"/>
    <x v="0"/>
  </r>
  <r>
    <x v="2"/>
    <x v="18"/>
    <n v="1"/>
    <m/>
    <m/>
    <m/>
    <n v="323"/>
    <n v="337"/>
    <e v="#N/A"/>
    <e v="#N/A"/>
    <e v="#N/A"/>
    <n v="0"/>
    <n v="0"/>
    <n v="0"/>
    <n v="0"/>
    <x v="0"/>
  </r>
  <r>
    <x v="2"/>
    <x v="19"/>
    <n v="1"/>
    <m/>
    <m/>
    <m/>
    <n v="323"/>
    <n v="338"/>
    <e v="#N/A"/>
    <e v="#N/A"/>
    <e v="#N/A"/>
    <n v="0"/>
    <n v="0"/>
    <n v="0"/>
    <n v="0"/>
    <x v="0"/>
  </r>
  <r>
    <x v="2"/>
    <x v="20"/>
    <n v="1"/>
    <m/>
    <m/>
    <m/>
    <n v="323"/>
    <n v="339"/>
    <e v="#N/A"/>
    <e v="#N/A"/>
    <e v="#N/A"/>
    <n v="0"/>
    <n v="0"/>
    <n v="0"/>
    <n v="0"/>
    <x v="0"/>
  </r>
  <r>
    <x v="2"/>
    <x v="21"/>
    <n v="0"/>
    <m/>
    <m/>
    <m/>
    <n v="323"/>
    <n v="340"/>
    <e v="#N/A"/>
    <e v="#N/A"/>
    <e v="#N/A"/>
    <n v="0"/>
    <n v="0"/>
    <n v="0"/>
    <n v="0"/>
    <x v="0"/>
  </r>
  <r>
    <x v="2"/>
    <x v="22"/>
    <n v="1"/>
    <m/>
    <m/>
    <m/>
    <n v="323"/>
    <n v="341"/>
    <e v="#N/A"/>
    <e v="#N/A"/>
    <e v="#N/A"/>
    <n v="0"/>
    <n v="0"/>
    <n v="0"/>
    <n v="0"/>
    <x v="0"/>
  </r>
  <r>
    <x v="2"/>
    <x v="23"/>
    <n v="2"/>
    <m/>
    <m/>
    <m/>
    <n v="323"/>
    <n v="342"/>
    <e v="#N/A"/>
    <e v="#N/A"/>
    <e v="#N/A"/>
    <n v="0"/>
    <n v="0"/>
    <n v="0"/>
    <n v="0"/>
    <x v="0"/>
  </r>
  <r>
    <x v="2"/>
    <x v="24"/>
    <n v="2"/>
    <m/>
    <m/>
    <m/>
    <n v="323"/>
    <n v="343"/>
    <e v="#N/A"/>
    <e v="#N/A"/>
    <e v="#N/A"/>
    <n v="0"/>
    <n v="0"/>
    <n v="0"/>
    <n v="0"/>
    <x v="0"/>
  </r>
  <r>
    <x v="2"/>
    <x v="25"/>
    <n v="2"/>
    <m/>
    <m/>
    <m/>
    <n v="323"/>
    <n v="344"/>
    <e v="#N/A"/>
    <e v="#N/A"/>
    <e v="#N/A"/>
    <n v="0"/>
    <n v="0"/>
    <n v="0"/>
    <n v="0"/>
    <x v="0"/>
  </r>
  <r>
    <x v="2"/>
    <x v="26"/>
    <n v="0"/>
    <m/>
    <m/>
    <m/>
    <n v="323"/>
    <n v="345"/>
    <e v="#N/A"/>
    <e v="#N/A"/>
    <e v="#N/A"/>
    <n v="0"/>
    <n v="0"/>
    <n v="0"/>
    <n v="0"/>
    <x v="0"/>
  </r>
  <r>
    <x v="2"/>
    <x v="27"/>
    <n v="1"/>
    <m/>
    <m/>
    <m/>
    <n v="323"/>
    <n v="346"/>
    <e v="#N/A"/>
    <e v="#N/A"/>
    <e v="#N/A"/>
    <n v="0"/>
    <n v="0"/>
    <n v="0"/>
    <n v="0"/>
    <x v="0"/>
  </r>
  <r>
    <x v="2"/>
    <x v="28"/>
    <n v="1"/>
    <m/>
    <m/>
    <m/>
    <n v="323"/>
    <n v="347"/>
    <e v="#N/A"/>
    <e v="#N/A"/>
    <e v="#N/A"/>
    <n v="0"/>
    <n v="0"/>
    <n v="0"/>
    <n v="0"/>
    <x v="0"/>
  </r>
  <r>
    <x v="2"/>
    <x v="29"/>
    <n v="1"/>
    <m/>
    <m/>
    <m/>
    <n v="323"/>
    <n v="348"/>
    <e v="#N/A"/>
    <e v="#N/A"/>
    <e v="#N/A"/>
    <n v="0"/>
    <n v="0"/>
    <n v="0"/>
    <n v="0"/>
    <x v="0"/>
  </r>
  <r>
    <x v="2"/>
    <x v="30"/>
    <n v="1"/>
    <m/>
    <m/>
    <m/>
    <n v="323"/>
    <n v="349"/>
    <e v="#N/A"/>
    <e v="#N/A"/>
    <e v="#N/A"/>
    <n v="0"/>
    <n v="0"/>
    <n v="0"/>
    <n v="0"/>
    <x v="0"/>
  </r>
  <r>
    <x v="2"/>
    <x v="31"/>
    <n v="1"/>
    <m/>
    <m/>
    <m/>
    <n v="323"/>
    <n v="350"/>
    <e v="#N/A"/>
    <e v="#N/A"/>
    <e v="#N/A"/>
    <n v="0"/>
    <n v="0"/>
    <n v="0"/>
    <n v="0"/>
    <x v="0"/>
  </r>
  <r>
    <x v="2"/>
    <x v="32"/>
    <n v="1"/>
    <m/>
    <m/>
    <m/>
    <n v="323"/>
    <n v="351"/>
    <e v="#N/A"/>
    <e v="#N/A"/>
    <e v="#N/A"/>
    <n v="0"/>
    <n v="0"/>
    <n v="0"/>
    <n v="0"/>
    <x v="0"/>
  </r>
  <r>
    <x v="2"/>
    <x v="33"/>
    <n v="2"/>
    <m/>
    <m/>
    <m/>
    <n v="323"/>
    <n v="352"/>
    <e v="#N/A"/>
    <e v="#N/A"/>
    <e v="#N/A"/>
    <n v="0"/>
    <n v="0"/>
    <n v="0"/>
    <n v="0"/>
    <x v="0"/>
  </r>
  <r>
    <x v="2"/>
    <x v="34"/>
    <n v="1"/>
    <m/>
    <m/>
    <m/>
    <n v="323"/>
    <n v="353"/>
    <e v="#N/A"/>
    <e v="#N/A"/>
    <e v="#N/A"/>
    <n v="0"/>
    <n v="0"/>
    <n v="0"/>
    <n v="0"/>
    <x v="0"/>
  </r>
  <r>
    <x v="2"/>
    <x v="35"/>
    <n v="0"/>
    <m/>
    <m/>
    <m/>
    <n v="323"/>
    <n v="354"/>
    <e v="#N/A"/>
    <e v="#N/A"/>
    <e v="#N/A"/>
    <n v="0"/>
    <n v="0"/>
    <n v="0"/>
    <n v="0"/>
    <x v="0"/>
  </r>
  <r>
    <x v="2"/>
    <x v="36"/>
    <n v="2"/>
    <m/>
    <m/>
    <m/>
    <n v="323"/>
    <n v="355"/>
    <e v="#N/A"/>
    <e v="#N/A"/>
    <e v="#N/A"/>
    <n v="0"/>
    <n v="0"/>
    <n v="0"/>
    <n v="0"/>
    <x v="0"/>
  </r>
  <r>
    <x v="2"/>
    <x v="37"/>
    <n v="2"/>
    <m/>
    <m/>
    <m/>
    <n v="323"/>
    <n v="356"/>
    <e v="#N/A"/>
    <e v="#N/A"/>
    <e v="#N/A"/>
    <n v="0"/>
    <n v="0"/>
    <n v="0"/>
    <n v="0"/>
    <x v="0"/>
  </r>
  <r>
    <x v="2"/>
    <x v="38"/>
    <n v="5"/>
    <m/>
    <m/>
    <m/>
    <n v="323"/>
    <n v="357"/>
    <e v="#N/A"/>
    <e v="#N/A"/>
    <e v="#N/A"/>
    <n v="0"/>
    <n v="0"/>
    <n v="0"/>
    <n v="0"/>
    <x v="0"/>
  </r>
  <r>
    <x v="2"/>
    <x v="39"/>
    <n v="1"/>
    <m/>
    <m/>
    <m/>
    <n v="323"/>
    <n v="358"/>
    <e v="#N/A"/>
    <e v="#N/A"/>
    <e v="#N/A"/>
    <n v="0"/>
    <n v="0"/>
    <n v="0"/>
    <n v="0"/>
    <x v="0"/>
  </r>
  <r>
    <x v="2"/>
    <x v="40"/>
    <n v="2"/>
    <m/>
    <m/>
    <m/>
    <n v="323"/>
    <n v="359"/>
    <e v="#N/A"/>
    <e v="#N/A"/>
    <e v="#N/A"/>
    <n v="0"/>
    <n v="0"/>
    <n v="0"/>
    <n v="0"/>
    <x v="0"/>
  </r>
  <r>
    <x v="2"/>
    <x v="41"/>
    <n v="3"/>
    <m/>
    <m/>
    <m/>
    <n v="323"/>
    <n v="360"/>
    <e v="#N/A"/>
    <e v="#N/A"/>
    <e v="#N/A"/>
    <n v="0"/>
    <n v="0"/>
    <n v="0"/>
    <n v="0"/>
    <x v="0"/>
  </r>
  <r>
    <x v="2"/>
    <x v="42"/>
    <n v="1"/>
    <m/>
    <m/>
    <m/>
    <n v="323"/>
    <n v="361"/>
    <e v="#N/A"/>
    <e v="#N/A"/>
    <e v="#N/A"/>
    <n v="0"/>
    <n v="0"/>
    <n v="0"/>
    <n v="0"/>
    <x v="0"/>
  </r>
  <r>
    <x v="2"/>
    <x v="43"/>
    <n v="2"/>
    <m/>
    <m/>
    <m/>
    <n v="323"/>
    <n v="362"/>
    <e v="#N/A"/>
    <e v="#N/A"/>
    <e v="#N/A"/>
    <n v="0"/>
    <n v="0"/>
    <n v="0"/>
    <n v="0"/>
    <x v="0"/>
  </r>
  <r>
    <x v="2"/>
    <x v="44"/>
    <n v="3"/>
    <m/>
    <m/>
    <m/>
    <n v="323"/>
    <n v="363"/>
    <e v="#N/A"/>
    <e v="#N/A"/>
    <e v="#N/A"/>
    <n v="0"/>
    <n v="0"/>
    <n v="0"/>
    <n v="0"/>
    <x v="0"/>
  </r>
  <r>
    <x v="2"/>
    <x v="45"/>
    <n v="2"/>
    <m/>
    <m/>
    <m/>
    <n v="323"/>
    <n v="364"/>
    <e v="#N/A"/>
    <e v="#N/A"/>
    <e v="#N/A"/>
    <n v="0"/>
    <n v="0"/>
    <n v="0"/>
    <n v="0"/>
    <x v="0"/>
  </r>
  <r>
    <x v="2"/>
    <x v="46"/>
    <n v="22"/>
    <m/>
    <m/>
    <m/>
    <n v="323"/>
    <n v="365"/>
    <e v="#N/A"/>
    <e v="#N/A"/>
    <e v="#N/A"/>
    <n v="0"/>
    <n v="0"/>
    <n v="0"/>
    <n v="0"/>
    <x v="0"/>
  </r>
  <r>
    <x v="2"/>
    <x v="47"/>
    <n v="9"/>
    <m/>
    <m/>
    <m/>
    <n v="323"/>
    <n v="366"/>
    <e v="#N/A"/>
    <e v="#N/A"/>
    <e v="#N/A"/>
    <n v="0"/>
    <n v="0"/>
    <n v="0"/>
    <n v="0"/>
    <x v="0"/>
  </r>
  <r>
    <x v="2"/>
    <x v="48"/>
    <n v="14"/>
    <m/>
    <m/>
    <m/>
    <n v="323"/>
    <n v="367"/>
    <e v="#N/A"/>
    <e v="#N/A"/>
    <e v="#N/A"/>
    <n v="0"/>
    <n v="0"/>
    <n v="0"/>
    <n v="0"/>
    <x v="0"/>
  </r>
  <r>
    <x v="2"/>
    <x v="49"/>
    <n v="13"/>
    <m/>
    <m/>
    <m/>
    <n v="323"/>
    <n v="368"/>
    <e v="#N/A"/>
    <e v="#N/A"/>
    <e v="#N/A"/>
    <n v="0"/>
    <n v="0"/>
    <n v="0"/>
    <n v="0"/>
    <x v="0"/>
  </r>
  <r>
    <x v="2"/>
    <x v="50"/>
    <n v="10"/>
    <m/>
    <m/>
    <m/>
    <n v="323"/>
    <n v="369"/>
    <e v="#N/A"/>
    <e v="#N/A"/>
    <e v="#N/A"/>
    <n v="0"/>
    <n v="0"/>
    <n v="0"/>
    <n v="0"/>
    <x v="0"/>
  </r>
  <r>
    <x v="2"/>
    <x v="51"/>
    <n v="4"/>
    <m/>
    <m/>
    <m/>
    <n v="323"/>
    <n v="370"/>
    <e v="#N/A"/>
    <e v="#N/A"/>
    <e v="#N/A"/>
    <n v="0"/>
    <n v="0"/>
    <n v="0"/>
    <n v="0"/>
    <x v="0"/>
  </r>
  <r>
    <x v="2"/>
    <x v="52"/>
    <n v="5"/>
    <m/>
    <m/>
    <m/>
    <n v="323"/>
    <n v="371"/>
    <e v="#N/A"/>
    <e v="#N/A"/>
    <e v="#N/A"/>
    <n v="0"/>
    <n v="0"/>
    <n v="0"/>
    <n v="0"/>
    <x v="0"/>
  </r>
  <r>
    <x v="2"/>
    <x v="53"/>
    <n v="3"/>
    <m/>
    <m/>
    <m/>
    <n v="323"/>
    <n v="372"/>
    <e v="#N/A"/>
    <e v="#N/A"/>
    <e v="#N/A"/>
    <n v="0"/>
    <n v="0"/>
    <n v="0"/>
    <n v="0"/>
    <x v="0"/>
  </r>
  <r>
    <x v="2"/>
    <x v="54"/>
    <n v="2"/>
    <m/>
    <m/>
    <m/>
    <n v="323"/>
    <n v="373"/>
    <e v="#N/A"/>
    <e v="#N/A"/>
    <e v="#N/A"/>
    <n v="0"/>
    <n v="0"/>
    <n v="0"/>
    <n v="0"/>
    <x v="0"/>
  </r>
  <r>
    <x v="2"/>
    <x v="55"/>
    <n v="3"/>
    <m/>
    <m/>
    <m/>
    <n v="323"/>
    <n v="374"/>
    <e v="#N/A"/>
    <e v="#N/A"/>
    <e v="#N/A"/>
    <n v="0"/>
    <n v="0"/>
    <n v="0"/>
    <n v="0"/>
    <x v="0"/>
  </r>
  <r>
    <x v="2"/>
    <x v="56"/>
    <n v="3"/>
    <m/>
    <m/>
    <m/>
    <n v="323"/>
    <n v="375"/>
    <e v="#N/A"/>
    <e v="#N/A"/>
    <e v="#N/A"/>
    <n v="0"/>
    <n v="0"/>
    <n v="0"/>
    <n v="0"/>
    <x v="0"/>
  </r>
  <r>
    <x v="2"/>
    <x v="57"/>
    <n v="2"/>
    <m/>
    <m/>
    <m/>
    <n v="323"/>
    <n v="376"/>
    <e v="#N/A"/>
    <e v="#N/A"/>
    <e v="#N/A"/>
    <n v="0"/>
    <n v="0"/>
    <n v="0"/>
    <n v="0"/>
    <x v="0"/>
  </r>
  <r>
    <x v="2"/>
    <x v="58"/>
    <n v="2"/>
    <m/>
    <m/>
    <m/>
    <n v="323"/>
    <n v="377"/>
    <e v="#N/A"/>
    <e v="#N/A"/>
    <e v="#N/A"/>
    <n v="0"/>
    <n v="0"/>
    <n v="0"/>
    <n v="0"/>
    <x v="0"/>
  </r>
  <r>
    <x v="2"/>
    <x v="59"/>
    <n v="2"/>
    <m/>
    <m/>
    <m/>
    <n v="323"/>
    <n v="378"/>
    <e v="#N/A"/>
    <e v="#N/A"/>
    <e v="#N/A"/>
    <n v="0"/>
    <n v="0"/>
    <n v="0"/>
    <n v="0"/>
    <x v="0"/>
  </r>
  <r>
    <x v="2"/>
    <x v="60"/>
    <n v="3"/>
    <m/>
    <m/>
    <m/>
    <n v="323"/>
    <n v="379"/>
    <e v="#N/A"/>
    <e v="#N/A"/>
    <e v="#N/A"/>
    <n v="0"/>
    <n v="0"/>
    <n v="0"/>
    <n v="0"/>
    <x v="0"/>
  </r>
  <r>
    <x v="2"/>
    <x v="61"/>
    <n v="5"/>
    <m/>
    <m/>
    <m/>
    <n v="323"/>
    <n v="380"/>
    <e v="#N/A"/>
    <e v="#N/A"/>
    <e v="#N/A"/>
    <n v="0"/>
    <n v="0"/>
    <n v="0"/>
    <n v="0"/>
    <x v="0"/>
  </r>
  <r>
    <x v="2"/>
    <x v="62"/>
    <n v="3"/>
    <m/>
    <m/>
    <m/>
    <n v="323"/>
    <n v="381"/>
    <e v="#N/A"/>
    <e v="#N/A"/>
    <e v="#N/A"/>
    <n v="0"/>
    <n v="0"/>
    <n v="0"/>
    <n v="0"/>
    <x v="0"/>
  </r>
  <r>
    <x v="2"/>
    <x v="63"/>
    <n v="4"/>
    <m/>
    <m/>
    <m/>
    <n v="323"/>
    <n v="382"/>
    <e v="#N/A"/>
    <e v="#N/A"/>
    <e v="#N/A"/>
    <n v="0"/>
    <n v="0"/>
    <n v="0"/>
    <n v="0"/>
    <x v="0"/>
  </r>
  <r>
    <x v="2"/>
    <x v="64"/>
    <n v="2"/>
    <m/>
    <m/>
    <m/>
    <n v="323"/>
    <n v="383"/>
    <e v="#N/A"/>
    <e v="#N/A"/>
    <e v="#N/A"/>
    <n v="0"/>
    <n v="0"/>
    <n v="0"/>
    <n v="0"/>
    <x v="0"/>
  </r>
  <r>
    <x v="2"/>
    <x v="65"/>
    <n v="3"/>
    <m/>
    <m/>
    <m/>
    <n v="323"/>
    <n v="384"/>
    <e v="#N/A"/>
    <e v="#N/A"/>
    <e v="#N/A"/>
    <n v="0"/>
    <n v="0"/>
    <n v="0"/>
    <n v="0"/>
    <x v="0"/>
  </r>
  <r>
    <x v="2"/>
    <x v="66"/>
    <n v="2"/>
    <m/>
    <m/>
    <m/>
    <n v="323"/>
    <n v="385"/>
    <e v="#N/A"/>
    <e v="#N/A"/>
    <e v="#N/A"/>
    <n v="0"/>
    <n v="0"/>
    <n v="0"/>
    <n v="0"/>
    <x v="0"/>
  </r>
  <r>
    <x v="2"/>
    <x v="67"/>
    <n v="3"/>
    <m/>
    <m/>
    <m/>
    <n v="323"/>
    <n v="386"/>
    <e v="#N/A"/>
    <e v="#N/A"/>
    <e v="#N/A"/>
    <n v="0"/>
    <n v="0"/>
    <n v="0"/>
    <n v="0"/>
    <x v="0"/>
  </r>
  <r>
    <x v="2"/>
    <x v="68"/>
    <n v="2"/>
    <m/>
    <m/>
    <m/>
    <n v="323"/>
    <n v="387"/>
    <e v="#N/A"/>
    <e v="#N/A"/>
    <e v="#N/A"/>
    <n v="0"/>
    <n v="0"/>
    <n v="0"/>
    <n v="0"/>
    <x v="0"/>
  </r>
  <r>
    <x v="2"/>
    <x v="69"/>
    <n v="4"/>
    <m/>
    <m/>
    <m/>
    <n v="323"/>
    <n v="388"/>
    <e v="#N/A"/>
    <e v="#N/A"/>
    <e v="#N/A"/>
    <n v="0"/>
    <n v="0"/>
    <n v="0"/>
    <n v="0"/>
    <x v="0"/>
  </r>
  <r>
    <x v="2"/>
    <x v="70"/>
    <n v="2"/>
    <m/>
    <m/>
    <m/>
    <n v="323"/>
    <n v="389"/>
    <e v="#N/A"/>
    <e v="#N/A"/>
    <e v="#N/A"/>
    <n v="0"/>
    <n v="0"/>
    <n v="0"/>
    <n v="0"/>
    <x v="0"/>
  </r>
  <r>
    <x v="2"/>
    <x v="71"/>
    <n v="3"/>
    <m/>
    <m/>
    <m/>
    <n v="323"/>
    <n v="390"/>
    <e v="#N/A"/>
    <e v="#N/A"/>
    <e v="#N/A"/>
    <n v="0"/>
    <n v="0"/>
    <n v="0"/>
    <n v="0"/>
    <x v="0"/>
  </r>
  <r>
    <x v="2"/>
    <x v="72"/>
    <n v="2"/>
    <m/>
    <m/>
    <m/>
    <n v="323"/>
    <n v="391"/>
    <e v="#N/A"/>
    <e v="#N/A"/>
    <e v="#N/A"/>
    <n v="0"/>
    <n v="0"/>
    <n v="0"/>
    <n v="0"/>
    <x v="0"/>
  </r>
  <r>
    <x v="2"/>
    <x v="73"/>
    <n v="3"/>
    <m/>
    <m/>
    <m/>
    <n v="323"/>
    <n v="392"/>
    <e v="#N/A"/>
    <e v="#N/A"/>
    <e v="#N/A"/>
    <n v="0"/>
    <n v="0"/>
    <n v="0"/>
    <n v="0"/>
    <x v="0"/>
  </r>
  <r>
    <x v="2"/>
    <x v="74"/>
    <n v="4"/>
    <m/>
    <m/>
    <m/>
    <n v="323"/>
    <n v="393"/>
    <e v="#N/A"/>
    <e v="#N/A"/>
    <e v="#N/A"/>
    <n v="0"/>
    <n v="0"/>
    <n v="0"/>
    <n v="0"/>
    <x v="0"/>
  </r>
  <r>
    <x v="2"/>
    <x v="75"/>
    <n v="3"/>
    <m/>
    <m/>
    <m/>
    <n v="323"/>
    <n v="394"/>
    <e v="#N/A"/>
    <e v="#N/A"/>
    <e v="#N/A"/>
    <n v="0"/>
    <n v="0"/>
    <n v="0"/>
    <n v="0"/>
    <x v="0"/>
  </r>
  <r>
    <x v="2"/>
    <x v="76"/>
    <n v="3"/>
    <m/>
    <m/>
    <m/>
    <n v="323"/>
    <n v="395"/>
    <e v="#N/A"/>
    <e v="#N/A"/>
    <e v="#N/A"/>
    <n v="0"/>
    <n v="0"/>
    <n v="0"/>
    <n v="0"/>
    <x v="0"/>
  </r>
  <r>
    <x v="2"/>
    <x v="77"/>
    <n v="2"/>
    <m/>
    <m/>
    <m/>
    <n v="323"/>
    <n v="396"/>
    <e v="#N/A"/>
    <e v="#N/A"/>
    <e v="#N/A"/>
    <n v="0"/>
    <n v="0"/>
    <n v="0"/>
    <n v="0"/>
    <x v="0"/>
  </r>
  <r>
    <x v="2"/>
    <x v="78"/>
    <n v="3"/>
    <m/>
    <m/>
    <m/>
    <n v="323"/>
    <n v="397"/>
    <e v="#N/A"/>
    <e v="#N/A"/>
    <e v="#N/A"/>
    <n v="0"/>
    <n v="0"/>
    <n v="0"/>
    <n v="0"/>
    <x v="0"/>
  </r>
  <r>
    <x v="2"/>
    <x v="79"/>
    <n v="2"/>
    <m/>
    <m/>
    <m/>
    <n v="323"/>
    <n v="398"/>
    <e v="#N/A"/>
    <e v="#N/A"/>
    <e v="#N/A"/>
    <n v="0"/>
    <n v="0"/>
    <n v="0"/>
    <n v="0"/>
    <x v="0"/>
  </r>
  <r>
    <x v="2"/>
    <x v="80"/>
    <n v="3"/>
    <m/>
    <m/>
    <m/>
    <n v="323"/>
    <n v="399"/>
    <e v="#N/A"/>
    <e v="#N/A"/>
    <e v="#N/A"/>
    <n v="0"/>
    <n v="0"/>
    <n v="0"/>
    <n v="0"/>
    <x v="0"/>
  </r>
  <r>
    <x v="2"/>
    <x v="81"/>
    <n v="5"/>
    <m/>
    <m/>
    <m/>
    <n v="323"/>
    <n v="400"/>
    <e v="#N/A"/>
    <e v="#N/A"/>
    <e v="#N/A"/>
    <n v="0"/>
    <n v="0"/>
    <n v="0"/>
    <n v="0"/>
    <x v="0"/>
  </r>
  <r>
    <x v="2"/>
    <x v="82"/>
    <n v="3"/>
    <m/>
    <m/>
    <m/>
    <n v="323"/>
    <n v="401"/>
    <e v="#N/A"/>
    <e v="#N/A"/>
    <e v="#N/A"/>
    <n v="0"/>
    <n v="0"/>
    <n v="0"/>
    <n v="0"/>
    <x v="0"/>
  </r>
  <r>
    <x v="2"/>
    <x v="83"/>
    <n v="4"/>
    <m/>
    <m/>
    <m/>
    <n v="323"/>
    <n v="402"/>
    <e v="#N/A"/>
    <e v="#N/A"/>
    <e v="#N/A"/>
    <n v="0"/>
    <n v="0"/>
    <n v="0"/>
    <n v="0"/>
    <x v="0"/>
  </r>
  <r>
    <x v="2"/>
    <x v="84"/>
    <n v="4"/>
    <m/>
    <m/>
    <m/>
    <n v="323"/>
    <n v="403"/>
    <e v="#N/A"/>
    <e v="#N/A"/>
    <e v="#N/A"/>
    <n v="0"/>
    <n v="0"/>
    <n v="0"/>
    <n v="0"/>
    <x v="0"/>
  </r>
  <r>
    <x v="2"/>
    <x v="85"/>
    <n v="2"/>
    <m/>
    <m/>
    <m/>
    <n v="323"/>
    <n v="404"/>
    <e v="#N/A"/>
    <e v="#N/A"/>
    <e v="#N/A"/>
    <n v="0"/>
    <n v="0"/>
    <n v="0"/>
    <n v="0"/>
    <x v="0"/>
  </r>
  <r>
    <x v="2"/>
    <x v="86"/>
    <n v="4"/>
    <m/>
    <m/>
    <m/>
    <n v="323"/>
    <n v="405"/>
    <e v="#N/A"/>
    <e v="#N/A"/>
    <e v="#N/A"/>
    <n v="0"/>
    <n v="0"/>
    <n v="0"/>
    <n v="0"/>
    <x v="0"/>
  </r>
  <r>
    <x v="2"/>
    <x v="87"/>
    <n v="4"/>
    <m/>
    <m/>
    <m/>
    <n v="323"/>
    <n v="406"/>
    <e v="#N/A"/>
    <e v="#N/A"/>
    <e v="#N/A"/>
    <n v="0"/>
    <n v="0"/>
    <n v="0"/>
    <n v="0"/>
    <x v="0"/>
  </r>
  <r>
    <x v="2"/>
    <x v="88"/>
    <n v="4"/>
    <m/>
    <m/>
    <m/>
    <n v="323"/>
    <n v="407"/>
    <e v="#N/A"/>
    <e v="#N/A"/>
    <e v="#N/A"/>
    <n v="0"/>
    <n v="0"/>
    <n v="0"/>
    <n v="0"/>
    <x v="0"/>
  </r>
  <r>
    <x v="2"/>
    <x v="89"/>
    <n v="4"/>
    <m/>
    <m/>
    <m/>
    <n v="323"/>
    <n v="408"/>
    <e v="#N/A"/>
    <e v="#N/A"/>
    <e v="#N/A"/>
    <n v="0"/>
    <n v="0"/>
    <n v="0"/>
    <n v="0"/>
    <x v="0"/>
  </r>
  <r>
    <x v="2"/>
    <x v="90"/>
    <n v="4"/>
    <m/>
    <m/>
    <m/>
    <n v="323"/>
    <n v="409"/>
    <e v="#N/A"/>
    <e v="#N/A"/>
    <e v="#N/A"/>
    <n v="0"/>
    <n v="0"/>
    <n v="0"/>
    <n v="0"/>
    <x v="0"/>
  </r>
  <r>
    <x v="2"/>
    <x v="91"/>
    <n v="3"/>
    <m/>
    <m/>
    <m/>
    <n v="323"/>
    <n v="410"/>
    <e v="#N/A"/>
    <e v="#N/A"/>
    <e v="#N/A"/>
    <n v="0"/>
    <n v="0"/>
    <n v="0"/>
    <n v="0"/>
    <x v="0"/>
  </r>
  <r>
    <x v="2"/>
    <x v="92"/>
    <n v="4"/>
    <m/>
    <m/>
    <m/>
    <n v="323"/>
    <n v="411"/>
    <e v="#N/A"/>
    <e v="#N/A"/>
    <e v="#N/A"/>
    <n v="0"/>
    <n v="0"/>
    <n v="0"/>
    <n v="0"/>
    <x v="0"/>
  </r>
  <r>
    <x v="2"/>
    <x v="93"/>
    <n v="3"/>
    <m/>
    <m/>
    <m/>
    <n v="323"/>
    <n v="412"/>
    <e v="#N/A"/>
    <e v="#N/A"/>
    <e v="#N/A"/>
    <n v="0"/>
    <n v="0"/>
    <n v="0"/>
    <n v="0"/>
    <x v="0"/>
  </r>
  <r>
    <x v="2"/>
    <x v="94"/>
    <n v="5"/>
    <m/>
    <m/>
    <m/>
    <n v="323"/>
    <n v="413"/>
    <e v="#N/A"/>
    <e v="#N/A"/>
    <e v="#N/A"/>
    <n v="0"/>
    <n v="0"/>
    <n v="0"/>
    <n v="0"/>
    <x v="0"/>
  </r>
  <r>
    <x v="2"/>
    <x v="95"/>
    <n v="3"/>
    <m/>
    <m/>
    <m/>
    <n v="323"/>
    <n v="414"/>
    <e v="#N/A"/>
    <e v="#N/A"/>
    <e v="#N/A"/>
    <n v="0"/>
    <n v="0"/>
    <n v="0"/>
    <n v="0"/>
    <x v="0"/>
  </r>
  <r>
    <x v="2"/>
    <x v="96"/>
    <n v="6"/>
    <m/>
    <m/>
    <m/>
    <n v="323"/>
    <n v="415"/>
    <e v="#N/A"/>
    <e v="#N/A"/>
    <e v="#N/A"/>
    <n v="0"/>
    <n v="0"/>
    <n v="0"/>
    <n v="0"/>
    <x v="0"/>
  </r>
  <r>
    <x v="2"/>
    <x v="97"/>
    <n v="3"/>
    <m/>
    <m/>
    <m/>
    <n v="323"/>
    <n v="416"/>
    <e v="#N/A"/>
    <e v="#N/A"/>
    <e v="#N/A"/>
    <n v="0"/>
    <n v="0"/>
    <n v="0"/>
    <n v="0"/>
    <x v="0"/>
  </r>
  <r>
    <x v="2"/>
    <x v="98"/>
    <n v="23"/>
    <m/>
    <m/>
    <m/>
    <n v="323"/>
    <n v="417"/>
    <e v="#N/A"/>
    <e v="#N/A"/>
    <e v="#N/A"/>
    <n v="0"/>
    <n v="0"/>
    <n v="0"/>
    <n v="0"/>
    <x v="0"/>
  </r>
  <r>
    <x v="2"/>
    <x v="99"/>
    <n v="12"/>
    <m/>
    <m/>
    <m/>
    <n v="323"/>
    <n v="418"/>
    <e v="#N/A"/>
    <e v="#N/A"/>
    <e v="#N/A"/>
    <n v="0"/>
    <n v="0"/>
    <n v="0"/>
    <n v="0"/>
    <x v="0"/>
  </r>
  <r>
    <x v="2"/>
    <x v="100"/>
    <n v="17"/>
    <m/>
    <m/>
    <m/>
    <n v="323"/>
    <n v="419"/>
    <e v="#N/A"/>
    <e v="#N/A"/>
    <e v="#N/A"/>
    <n v="0"/>
    <n v="0"/>
    <n v="0"/>
    <n v="0"/>
    <x v="0"/>
  </r>
  <r>
    <x v="2"/>
    <x v="101"/>
    <n v="16"/>
    <m/>
    <m/>
    <m/>
    <n v="323"/>
    <n v="420"/>
    <e v="#N/A"/>
    <e v="#N/A"/>
    <e v="#N/A"/>
    <n v="0"/>
    <n v="0"/>
    <n v="0"/>
    <n v="0"/>
    <x v="0"/>
  </r>
  <r>
    <x v="2"/>
    <x v="102"/>
    <n v="12"/>
    <m/>
    <m/>
    <m/>
    <n v="323"/>
    <n v="421"/>
    <e v="#N/A"/>
    <e v="#N/A"/>
    <e v="#N/A"/>
    <n v="0"/>
    <n v="0"/>
    <n v="0"/>
    <n v="0"/>
    <x v="0"/>
  </r>
  <r>
    <x v="2"/>
    <x v="103"/>
    <n v="5"/>
    <m/>
    <n v="4"/>
    <n v="9.5208970724775952"/>
    <n v="323"/>
    <n v="422"/>
    <e v="#N/A"/>
    <e v="#N/A"/>
    <e v="#N/A"/>
    <n v="0"/>
    <n v="0"/>
    <e v="#N/A"/>
    <e v="#N/A"/>
    <x v="0"/>
  </r>
  <r>
    <x v="2"/>
    <x v="104"/>
    <n v="5"/>
    <n v="6.1153436894630095"/>
    <n v="4"/>
    <n v="7.0472288074526466"/>
    <n v="323"/>
    <n v="423"/>
    <n v="3"/>
    <n v="8.4444444444444446"/>
    <n v="7.1665287505467061"/>
    <n v="2.0472288074526466"/>
    <n v="2.1665287505467061"/>
    <n v="3.4444444444444446"/>
    <n v="2"/>
    <x v="1"/>
  </r>
  <r>
    <x v="2"/>
    <x v="105"/>
    <n v="6"/>
    <n v="4.6153582233330042"/>
    <n v="4"/>
    <n v="6.4582141376211686"/>
    <n v="323"/>
    <n v="424"/>
    <n v="2"/>
    <n v="9.7777777777777786"/>
    <n v="5.5064823336013049"/>
    <n v="0.45821413762116858"/>
    <n v="0.4935176663986951"/>
    <n v="3.7777777777777786"/>
    <n v="4"/>
    <x v="1"/>
  </r>
  <r>
    <x v="2"/>
    <x v="106"/>
    <n v="3"/>
    <n v="4.6153675293821061"/>
    <n v="4"/>
    <n v="4.5932142527231452"/>
    <n v="323"/>
    <n v="425"/>
    <n v="3"/>
    <n v="10.777777777777779"/>
    <n v="4.7846047649078951"/>
    <n v="1.5932142527231452"/>
    <n v="1.7846047649078951"/>
    <n v="7.7777777777777786"/>
    <n v="0"/>
    <x v="1"/>
  </r>
  <r>
    <x v="2"/>
    <x v="107"/>
    <n v="5"/>
    <n v="4.6153691999092539"/>
    <n v="4"/>
    <n v="4.8144253712864531"/>
    <n v="323"/>
    <n v="426"/>
    <n v="3"/>
    <n v="10.777777777777779"/>
    <n v="5.0089379559585776"/>
    <n v="0.18557462871354691"/>
    <n v="8.9379559585776036E-3"/>
    <n v="5.7777777777777786"/>
    <n v="2"/>
    <x v="1"/>
  </r>
  <r>
    <x v="2"/>
    <x v="108"/>
    <n v="5"/>
    <n v="5.1153715036724421"/>
    <n v="4"/>
    <n v="4.9131323351483962"/>
    <n v="323"/>
    <n v="427"/>
    <n v="2"/>
    <n v="11"/>
    <n v="4.6742589587478838"/>
    <n v="8.6867664851603799E-2"/>
    <n v="0.32574104125211623"/>
    <n v="6"/>
    <n v="3"/>
    <x v="1"/>
  </r>
  <r>
    <x v="2"/>
    <x v="109"/>
    <n v="5"/>
    <n v="4.6153717874502247"/>
    <n v="4"/>
    <n v="4.959298869492569"/>
    <n v="323"/>
    <n v="428"/>
    <n v="2"/>
    <n v="11"/>
    <n v="4.1685015221070953"/>
    <n v="4.070113050743096E-2"/>
    <n v="0.83149847789290465"/>
    <n v="6"/>
    <n v="3"/>
    <x v="1"/>
  </r>
  <r>
    <x v="2"/>
    <x v="110"/>
    <n v="5"/>
    <n v="6.1153756566664113"/>
    <n v="4"/>
    <n v="4.9809298197734124"/>
    <n v="323"/>
    <n v="429"/>
    <n v="2"/>
    <n v="11"/>
    <n v="4.3293037798552794"/>
    <n v="1.9070180226587574E-2"/>
    <n v="0.67069622014472063"/>
    <n v="6"/>
    <n v="3"/>
    <x v="1"/>
  </r>
  <r>
    <x v="2"/>
    <x v="111"/>
    <n v="6"/>
    <n v="4.1153741510289024"/>
    <n v="4"/>
    <n v="5.5240648880075067"/>
    <n v="323"/>
    <n v="430"/>
    <n v="3"/>
    <n v="9"/>
    <n v="3.5492560712083581"/>
    <n v="0.47593511199249328"/>
    <n v="2.4507439287916419"/>
    <n v="3"/>
    <n v="3"/>
    <x v="1"/>
  </r>
  <r>
    <x v="2"/>
    <x v="112"/>
    <n v="7"/>
    <n v="4.6153768073763972"/>
    <n v="4"/>
    <n v="6.3089657982663656"/>
    <n v="323"/>
    <n v="431"/>
    <n v="5"/>
    <n v="8.2222222222222214"/>
    <n v="4.406326167824318"/>
    <n v="0.69103420173363439"/>
    <n v="2.593673832175682"/>
    <n v="1.2222222222222214"/>
    <n v="2"/>
    <x v="1"/>
  </r>
  <r>
    <x v="2"/>
    <x v="113"/>
    <n v="4"/>
    <n v="5.6153768830934156"/>
    <n v="4"/>
    <n v="5.0850283505993961"/>
    <n v="323"/>
    <n v="432"/>
    <n v="3"/>
    <n v="6.8888888888888893"/>
    <n v="6.3197489572064924"/>
    <n v="1.0850283505993961"/>
    <n v="2.3197489572064924"/>
    <n v="2.8888888888888893"/>
    <n v="1"/>
    <x v="1"/>
  </r>
  <r>
    <x v="2"/>
    <x v="114"/>
    <n v="5"/>
    <n v="4.615379190701919"/>
    <n v="4"/>
    <n v="5.0400678139182542"/>
    <n v="323"/>
    <n v="433"/>
    <n v="4"/>
    <n v="5.666666666666667"/>
    <n v="4.855733818801232"/>
    <n v="4.0067813918254203E-2"/>
    <n v="0.144266181198768"/>
    <n v="0.66666666666666696"/>
    <n v="1"/>
    <x v="1"/>
  </r>
  <r>
    <x v="2"/>
    <x v="115"/>
    <n v="4"/>
    <n v="5.115377167631749"/>
    <n v="4"/>
    <n v="4.4885832862306181"/>
    <n v="323"/>
    <n v="434"/>
    <n v="2"/>
    <n v="5"/>
    <n v="6.2228744874686965"/>
    <n v="0.48858328623061809"/>
    <n v="2.2228744874686965"/>
    <n v="1"/>
    <n v="2"/>
    <x v="1"/>
  </r>
  <r>
    <x v="2"/>
    <x v="116"/>
    <n v="4"/>
    <n v="4.1153783888618847"/>
    <n v="4"/>
    <n v="4.228829977553449"/>
    <n v="323"/>
    <n v="435"/>
    <n v="3"/>
    <n v="5.2222222222222223"/>
    <n v="5.0972153900317902"/>
    <n v="0.22882997755344903"/>
    <n v="1.0972153900317902"/>
    <n v="1.2222222222222223"/>
    <n v="1"/>
    <x v="1"/>
  </r>
  <r>
    <x v="2"/>
    <x v="117"/>
    <n v="6"/>
    <n v="4.6153764560207931"/>
    <n v="4"/>
    <n v="5.1674508390936769"/>
    <n v="323"/>
    <n v="436"/>
    <n v="2"/>
    <n v="5.1111111111111107"/>
    <n v="5.039578569855971"/>
    <n v="0.83254916090632314"/>
    <n v="0.96042143014402903"/>
    <n v="0.88888888888888928"/>
    <n v="4"/>
    <x v="1"/>
  </r>
  <r>
    <x v="2"/>
    <x v="118"/>
    <n v="4"/>
    <n v="4.1153767137116244"/>
    <n v="4"/>
    <n v="4.5495008504653311"/>
    <n v="323"/>
    <n v="437"/>
    <n v="3"/>
    <n v="5"/>
    <n v="4.2473577899906472"/>
    <n v="0.54950085046533115"/>
    <n v="0.24735778999064717"/>
    <n v="1"/>
    <n v="1"/>
    <x v="1"/>
  </r>
  <r>
    <x v="2"/>
    <x v="119"/>
    <n v="5"/>
    <n v="5.6153771486679025"/>
    <n v="4"/>
    <n v="4.7875875994343033"/>
    <n v="323"/>
    <n v="438"/>
    <n v="2"/>
    <n v="5.1111111111111107"/>
    <n v="4.9531769506534733"/>
    <n v="0.21241240056569666"/>
    <n v="4.6823049346526702E-2"/>
    <n v="0.11111111111111072"/>
    <n v="3"/>
    <x v="1"/>
  </r>
  <r>
    <x v="2"/>
    <x v="120"/>
    <n v="5"/>
    <n v="4.115376748023813"/>
    <n v="4"/>
    <n v="4.8996787225134772"/>
    <n v="323"/>
    <n v="439"/>
    <n v="4"/>
    <n v="5"/>
    <n v="3.7709788230379568"/>
    <n v="0.10032127748652275"/>
    <n v="1.2290211769620432"/>
    <n v="0"/>
    <n v="1"/>
    <x v="1"/>
  </r>
  <r>
    <x v="2"/>
    <x v="121"/>
    <n v="7"/>
    <n v="5.6153763758919428"/>
    <n v="4"/>
    <n v="6.0088243576729656"/>
    <n v="323"/>
    <n v="440"/>
    <n v="2"/>
    <n v="5.1111111111111107"/>
    <n v="5.9216510636361299"/>
    <n v="0.99117564232703437"/>
    <n v="1.0783489363638701"/>
    <n v="1.8888888888888893"/>
    <n v="5"/>
    <x v="1"/>
  </r>
  <r>
    <x v="2"/>
    <x v="122"/>
    <n v="5"/>
    <n v="4.6153786975643722"/>
    <n v="4"/>
    <n v="5.4760572907939125"/>
    <n v="323"/>
    <n v="441"/>
    <n v="3"/>
    <n v="5"/>
    <n v="4.2757617004079567"/>
    <n v="0.47605729079391246"/>
    <n v="0.72423829959204333"/>
    <n v="0"/>
    <n v="2"/>
    <x v="1"/>
  </r>
  <r>
    <x v="2"/>
    <x v="123"/>
    <n v="5"/>
    <n v="5.1153777861822469"/>
    <n v="4"/>
    <n v="5.225116664649903"/>
    <n v="323"/>
    <n v="442"/>
    <n v="2"/>
    <n v="5"/>
    <n v="4.9702655029009053"/>
    <n v="0.22511666464990299"/>
    <n v="2.9734497099094703E-2"/>
    <n v="0"/>
    <n v="3"/>
    <x v="1"/>
  </r>
  <r>
    <x v="2"/>
    <x v="124"/>
    <n v="5"/>
    <n v="4.6153799077714286"/>
    <n v="4"/>
    <n v="5.1064525503192755"/>
    <n v="323"/>
    <n v="443"/>
    <n v="3"/>
    <n v="4.8888888888888893"/>
    <n v="4.4114798174458514"/>
    <n v="0.10645255031927547"/>
    <n v="0.58852018255414862"/>
    <n v="0.11111111111111072"/>
    <n v="2"/>
    <x v="1"/>
  </r>
  <r>
    <x v="2"/>
    <x v="125"/>
    <n v="5"/>
    <n v="4.615378612000467"/>
    <n v="4"/>
    <n v="5.0503389897282878"/>
    <n v="323"/>
    <n v="444"/>
    <n v="4"/>
    <n v="4.8888888888888893"/>
    <n v="5.2476224400067242"/>
    <n v="5.0338989728287764E-2"/>
    <n v="0.24762244000672418"/>
    <n v="0.11111111111111072"/>
    <n v="1"/>
    <x v="1"/>
  </r>
  <r>
    <x v="2"/>
    <x v="126"/>
    <n v="5"/>
    <n v="5.6153788041123764"/>
    <n v="4"/>
    <n v="5.0238041632564423"/>
    <n v="323"/>
    <n v="445"/>
    <n v="3"/>
    <n v="5"/>
    <n v="6.3632920404573037"/>
    <n v="2.3804163256442301E-2"/>
    <n v="1.3632920404573037"/>
    <n v="0"/>
    <n v="2"/>
    <x v="1"/>
  </r>
  <r>
    <x v="2"/>
    <x v="127"/>
    <n v="5"/>
    <n v="5.6153795098156136"/>
    <n v="4"/>
    <n v="5.0112564473661045"/>
    <n v="323"/>
    <n v="446"/>
    <n v="3"/>
    <n v="5"/>
    <n v="5.6348913808698029"/>
    <n v="1.1256447366104538E-2"/>
    <n v="0.6348913808698029"/>
    <n v="0"/>
    <n v="2"/>
    <x v="1"/>
  </r>
  <r>
    <x v="2"/>
    <x v="128"/>
    <n v="6"/>
    <n v="5.6153782875881681"/>
    <n v="4"/>
    <n v="5.532445663437187"/>
    <n v="323"/>
    <n v="447"/>
    <n v="2"/>
    <n v="5.1111111111111107"/>
    <n v="5.7059748185998629"/>
    <n v="0.46755433656281298"/>
    <n v="0.29402518140013711"/>
    <n v="0.88888888888888928"/>
    <n v="4"/>
    <x v="1"/>
  </r>
  <r>
    <x v="2"/>
    <x v="129"/>
    <n v="6"/>
    <n v="5.1153792006890138"/>
    <n v="4"/>
    <n v="5.7781143370355954"/>
    <n v="323"/>
    <n v="448"/>
    <n v="3"/>
    <n v="5.2222222222222223"/>
    <n v="5.3910036820062279"/>
    <n v="0.2218856629644046"/>
    <n v="0.60899631799377207"/>
    <n v="0.77777777777777768"/>
    <n v="3"/>
    <x v="1"/>
  </r>
  <r>
    <x v="2"/>
    <x v="130"/>
    <n v="5"/>
    <n v="4.6153793196947364"/>
    <n v="4"/>
    <n v="5.3683202124627147"/>
    <n v="323"/>
    <n v="449"/>
    <n v="2"/>
    <n v="5.1111111111111107"/>
    <n v="4.7134318408382612"/>
    <n v="0.36832021246271474"/>
    <n v="0.28656815916173883"/>
    <n v="0.11111111111111072"/>
    <n v="3"/>
    <x v="1"/>
  </r>
  <r>
    <x v="2"/>
    <x v="131"/>
    <n v="5"/>
    <n v="4.6153782282451976"/>
    <n v="4"/>
    <n v="5.1741640677333143"/>
    <n v="323"/>
    <n v="450"/>
    <n v="3"/>
    <n v="5.2222222222222223"/>
    <n v="4.5424570451372563"/>
    <n v="0.17416406773331428"/>
    <n v="0.45754295486274366"/>
    <n v="0.22222222222222232"/>
    <n v="2"/>
    <x v="1"/>
  </r>
  <r>
    <x v="2"/>
    <x v="132"/>
    <n v="5"/>
    <n v="5.115378743147815"/>
    <n v="4"/>
    <n v="5.0823624608376443"/>
    <n v="323"/>
    <n v="451"/>
    <n v="5"/>
    <n v="5.333333333333333"/>
    <n v="5.3012655233692882"/>
    <n v="8.2362460837644313E-2"/>
    <n v="0.30126552336928825"/>
    <n v="0.33333333333333304"/>
    <n v="0"/>
    <x v="1"/>
  </r>
  <r>
    <x v="2"/>
    <x v="133"/>
    <n v="5"/>
    <n v="6.1153797360693956"/>
    <n v="4"/>
    <n v="5.0389473343538294"/>
    <n v="323"/>
    <n v="452"/>
    <n v="3"/>
    <n v="5.4444444444444446"/>
    <n v="6.583492801715833"/>
    <n v="3.8947334353829355E-2"/>
    <n v="1.583492801715833"/>
    <n v="0.44444444444444464"/>
    <n v="2"/>
    <x v="1"/>
  </r>
  <r>
    <x v="2"/>
    <x v="134"/>
    <n v="6"/>
    <n v="5.1153774530702254"/>
    <n v="4"/>
    <n v="5.5455539331513339"/>
    <n v="323"/>
    <n v="453"/>
    <n v="4"/>
    <n v="5.2222222222222223"/>
    <n v="5.4904083931507888"/>
    <n v="0.45444606684866606"/>
    <n v="0.50959160684921123"/>
    <n v="0.77777777777777768"/>
    <n v="2"/>
    <x v="1"/>
  </r>
  <r>
    <x v="2"/>
    <x v="135"/>
    <n v="4"/>
    <n v="5.6153783023248991"/>
    <n v="4"/>
    <n v="5.8585348104396049"/>
    <n v="323"/>
    <n v="454"/>
    <n v="4"/>
    <n v="5.2222222222222223"/>
    <n v="6.0535961887597418"/>
    <n v="1.8585348104396049"/>
    <n v="2.0535961887597418"/>
    <n v="1.2222222222222223"/>
    <n v="0"/>
    <x v="1"/>
  </r>
  <r>
    <x v="2"/>
    <x v="136"/>
    <n v="6"/>
    <n v="5.6153788748118361"/>
    <n v="4"/>
    <n v="6.7271948988315451"/>
    <n v="323"/>
    <n v="455"/>
    <n v="2"/>
    <n v="5.2222222222222223"/>
    <n v="5.9173440600772249"/>
    <n v="0.72719489883154509"/>
    <n v="8.265593992277509E-2"/>
    <n v="0.77777777777777768"/>
    <n v="4"/>
    <x v="1"/>
  </r>
  <r>
    <x v="2"/>
    <x v="137"/>
    <n v="4"/>
    <n v="5.1153753712743999"/>
    <n v="4"/>
    <n v="5.7775865940673219"/>
    <n v="323"/>
    <n v="456"/>
    <n v="4"/>
    <n v="5.2222222222222223"/>
    <n v="4.9465196802530871"/>
    <n v="1.7775865940673219"/>
    <n v="0.94651968025308708"/>
    <n v="1.2222222222222223"/>
    <n v="0"/>
    <x v="1"/>
  </r>
  <r>
    <x v="2"/>
    <x v="138"/>
    <n v="5"/>
    <n v="5.6153774896570399"/>
    <n v="4"/>
    <n v="4.6979753272495053"/>
    <n v="323"/>
    <n v="457"/>
    <n v="4"/>
    <n v="5.333333333333333"/>
    <n v="5.8409065271930913"/>
    <n v="0.30202467275049472"/>
    <n v="0.84090652719309134"/>
    <n v="0.33333333333333304"/>
    <n v="1"/>
    <x v="1"/>
  </r>
  <r>
    <x v="2"/>
    <x v="139"/>
    <n v="7"/>
    <n v="5.1153772724947144"/>
    <n v="4"/>
    <n v="6.7514533058167876"/>
    <n v="323"/>
    <n v="458"/>
    <n v="4"/>
    <n v="5.2222222222222223"/>
    <n v="4.9048278305309676"/>
    <n v="0.2485466941832124"/>
    <n v="2.0951721694690324"/>
    <n v="1.7777777777777777"/>
    <n v="3"/>
    <x v="1"/>
  </r>
  <r>
    <x v="2"/>
    <x v="140"/>
    <n v="7"/>
    <n v="6.115375625427987"/>
    <n v="4"/>
    <n v="6.7413361205021589"/>
    <n v="323"/>
    <n v="459"/>
    <n v="4"/>
    <n v="5.333333333333333"/>
    <n v="5.9885066960666116"/>
    <n v="0.25866387949784109"/>
    <n v="1.0114933039333884"/>
    <n v="1.666666666666667"/>
    <n v="3"/>
    <x v="1"/>
  </r>
  <r>
    <x v="2"/>
    <x v="141"/>
    <n v="5"/>
    <n v="6.115377171077264"/>
    <n v="4"/>
    <n v="9.358734491339666"/>
    <n v="323"/>
    <n v="460"/>
    <n v="4"/>
    <n v="5.1111111111111107"/>
    <n v="5.7788333111939689"/>
    <n v="4.358734491339666"/>
    <n v="0.77883331119396892"/>
    <n v="0.11111111111111072"/>
    <n v="1"/>
    <x v="1"/>
  </r>
  <r>
    <x v="2"/>
    <x v="142"/>
    <n v="6"/>
    <n v="7.6153746715633561"/>
    <n v="4"/>
    <n v="5.6217554019079632"/>
    <n v="323"/>
    <n v="461"/>
    <n v="3"/>
    <n v="5"/>
    <n v="7.1189360749730755"/>
    <n v="0.37824459809203681"/>
    <n v="1.1189360749730755"/>
    <n v="1"/>
    <n v="3"/>
    <x v="1"/>
  </r>
  <r>
    <x v="2"/>
    <x v="143"/>
    <n v="5"/>
    <n v="5.1153774297415868"/>
    <n v="4"/>
    <n v="6.6226657424662339"/>
    <n v="323"/>
    <n v="462"/>
    <n v="4"/>
    <n v="5.2222222222222223"/>
    <n v="5.3422769188276416"/>
    <n v="1.6226657424662339"/>
    <n v="0.34227691882764155"/>
    <n v="0.22222222222222232"/>
    <n v="1"/>
    <x v="1"/>
  </r>
  <r>
    <x v="2"/>
    <x v="144"/>
    <n v="5"/>
    <n v="6.1153763905819911"/>
    <n v="4"/>
    <n v="7.4872393344322594"/>
    <n v="323"/>
    <n v="463"/>
    <n v="3"/>
    <n v="5.4444444444444446"/>
    <n v="6.5291838303128111"/>
    <n v="2.4872393344322594"/>
    <n v="1.5291838303128111"/>
    <n v="0.44444444444444464"/>
    <n v="2"/>
    <x v="1"/>
  </r>
  <r>
    <x v="2"/>
    <x v="145"/>
    <n v="6"/>
    <n v="6.1153732032961496"/>
    <n v="4"/>
    <n v="5.5613360313253137"/>
    <n v="323"/>
    <n v="464"/>
    <n v="5"/>
    <n v="5.4444444444444446"/>
    <n v="6.0916288365128377"/>
    <n v="0.43866396867468627"/>
    <n v="9.1628836512837708E-2"/>
    <n v="0.55555555555555536"/>
    <n v="1"/>
    <x v="1"/>
  </r>
  <r>
    <x v="2"/>
    <x v="146"/>
    <n v="6"/>
    <n v="6.1153765883079361"/>
    <n v="4"/>
    <n v="6.4506610888593183"/>
    <n v="323"/>
    <n v="465"/>
    <n v="3"/>
    <n v="5.5555555555555554"/>
    <n v="5.8550620090039773"/>
    <n v="0.45066108885931833"/>
    <n v="0.14493799099602267"/>
    <n v="0.44444444444444464"/>
    <n v="3"/>
    <x v="1"/>
  </r>
  <r>
    <x v="2"/>
    <x v="147"/>
    <n v="5"/>
    <n v="5.6153729651486008"/>
    <n v="4"/>
    <n v="7.5373218750644551"/>
    <n v="323"/>
    <n v="466"/>
    <n v="6"/>
    <n v="5.4444444444444446"/>
    <n v="5.269703009526852"/>
    <n v="2.5373218750644551"/>
    <n v="0.269703009526852"/>
    <n v="0.44444444444444464"/>
    <n v="1"/>
    <x v="1"/>
  </r>
  <r>
    <x v="2"/>
    <x v="148"/>
    <n v="0"/>
    <n v="7.6153758999576402"/>
    <n v="4"/>
    <n v="6.2886369469447034"/>
    <n v="323"/>
    <n v="467"/>
    <n v="3"/>
    <n v="5.5555555555555554"/>
    <n v="7.1379374195732712"/>
    <n v="6.2886369469447034"/>
    <n v="7.1379374195732712"/>
    <n v="5.5555555555555554"/>
    <n v="3"/>
    <x v="1"/>
  </r>
  <r>
    <x v="2"/>
    <x v="149"/>
    <n v="10"/>
    <n v="5.6153742939236704"/>
    <n v="4"/>
    <n v="23.040799797724468"/>
    <n v="323"/>
    <n v="468"/>
    <n v="23"/>
    <n v="5.5555555555555554"/>
    <n v="5.1693659248962298"/>
    <n v="13.040799797724468"/>
    <n v="4.8306340751037702"/>
    <n v="4.4444444444444446"/>
    <n v="13"/>
    <x v="1"/>
  </r>
  <r>
    <x v="2"/>
    <x v="150"/>
    <n v="24"/>
    <n v="25.61537433862658"/>
    <n v="4"/>
    <n v="12.834203229887336"/>
    <n v="323"/>
    <n v="469"/>
    <n v="12"/>
    <n v="5.7777777777777777"/>
    <n v="25.236504152995217"/>
    <n v="11.165796770112664"/>
    <n v="1.2365041529952165"/>
    <n v="18.222222222222221"/>
    <n v="12"/>
    <x v="1"/>
  </r>
  <r>
    <x v="2"/>
    <x v="151"/>
    <n v="13"/>
    <n v="13.615375292427455"/>
    <n v="4"/>
    <n v="16.519919633340702"/>
    <n v="323"/>
    <n v="470"/>
    <n v="17"/>
    <n v="5.7777777777777777"/>
    <n v="13.255947149891554"/>
    <n v="3.5199196333407023"/>
    <n v="0.2559471498915542"/>
    <n v="7.2222222222222223"/>
    <n v="4"/>
    <x v="1"/>
  </r>
  <r>
    <x v="2"/>
    <x v="152"/>
    <n v="18"/>
    <n v="18.615375385460425"/>
    <n v="4"/>
    <n v="15.669967348881253"/>
    <n v="323"/>
    <n v="471"/>
    <n v="16"/>
    <n v="5"/>
    <n v="16.388577279201197"/>
    <n v="2.3300326511187475"/>
    <n v="1.611422720798803"/>
    <n v="13"/>
    <n v="2"/>
    <x v="1"/>
  </r>
  <r>
    <x v="2"/>
    <x v="153"/>
    <n v="18"/>
    <n v="17.615376655576402"/>
    <n v="4"/>
    <n v="13.479090876007294"/>
    <n v="323"/>
    <n v="472"/>
    <n v="12"/>
    <n v="5.333333333333333"/>
    <n v="17.068066799124374"/>
    <n v="4.5209091239927055"/>
    <n v="0.93193320087562626"/>
    <n v="12.666666666666668"/>
    <n v="6"/>
    <x v="1"/>
  </r>
  <r>
    <x v="2"/>
    <x v="154"/>
    <n v="13"/>
    <n v="14.115378554157488"/>
    <n v="4"/>
    <n v="8.6080357240000005"/>
    <n v="323"/>
    <n v="473"/>
    <n v="5"/>
    <n v="7.4444444444444446"/>
    <n v="13.263907388653276"/>
    <n v="4.3919642759999995"/>
    <n v="0.26390738865327634"/>
    <n v="5.5555555555555554"/>
    <n v="8"/>
    <x v="1"/>
  </r>
  <r>
    <x v="2"/>
    <x v="155"/>
    <n v="8"/>
    <n v="7.6153814741012766"/>
    <m/>
    <m/>
    <n v="323"/>
    <n v="474"/>
    <n v="5"/>
    <n v="8.2222222222222214"/>
    <n v="7.0426114062449896"/>
    <n v="8"/>
    <n v="0.9573885937550104"/>
    <n v="0"/>
    <n v="0"/>
    <x v="1"/>
  </r>
  <r>
    <x v="3"/>
    <x v="0"/>
    <n v="2"/>
    <m/>
    <m/>
    <m/>
    <n v="479"/>
    <n v="475"/>
    <e v="#N/A"/>
    <e v="#N/A"/>
    <e v="#N/A"/>
    <n v="0"/>
    <n v="0"/>
    <n v="0"/>
    <n v="0"/>
    <x v="0"/>
  </r>
  <r>
    <x v="3"/>
    <x v="1"/>
    <n v="1"/>
    <m/>
    <m/>
    <m/>
    <n v="479"/>
    <n v="476"/>
    <e v="#N/A"/>
    <e v="#N/A"/>
    <e v="#N/A"/>
    <n v="0"/>
    <n v="0"/>
    <n v="0"/>
    <n v="0"/>
    <x v="0"/>
  </r>
  <r>
    <x v="3"/>
    <x v="2"/>
    <n v="0"/>
    <m/>
    <m/>
    <m/>
    <n v="479"/>
    <n v="477"/>
    <e v="#N/A"/>
    <e v="#N/A"/>
    <e v="#N/A"/>
    <n v="0"/>
    <n v="0"/>
    <n v="0"/>
    <n v="0"/>
    <x v="0"/>
  </r>
  <r>
    <x v="3"/>
    <x v="3"/>
    <n v="1"/>
    <m/>
    <m/>
    <m/>
    <n v="479"/>
    <n v="478"/>
    <e v="#N/A"/>
    <e v="#N/A"/>
    <e v="#N/A"/>
    <n v="0"/>
    <n v="0"/>
    <n v="0"/>
    <n v="0"/>
    <x v="0"/>
  </r>
  <r>
    <x v="3"/>
    <x v="4"/>
    <n v="1"/>
    <m/>
    <m/>
    <m/>
    <n v="479"/>
    <n v="479"/>
    <e v="#N/A"/>
    <e v="#N/A"/>
    <e v="#N/A"/>
    <n v="0"/>
    <n v="0"/>
    <n v="0"/>
    <n v="0"/>
    <x v="0"/>
  </r>
  <r>
    <x v="3"/>
    <x v="5"/>
    <n v="0"/>
    <m/>
    <m/>
    <m/>
    <n v="479"/>
    <n v="480"/>
    <e v="#N/A"/>
    <e v="#N/A"/>
    <e v="#N/A"/>
    <n v="0"/>
    <n v="0"/>
    <n v="0"/>
    <n v="0"/>
    <x v="0"/>
  </r>
  <r>
    <x v="3"/>
    <x v="6"/>
    <n v="0"/>
    <m/>
    <m/>
    <m/>
    <n v="479"/>
    <n v="481"/>
    <e v="#N/A"/>
    <e v="#N/A"/>
    <e v="#N/A"/>
    <n v="0"/>
    <n v="0"/>
    <n v="0"/>
    <n v="0"/>
    <x v="0"/>
  </r>
  <r>
    <x v="3"/>
    <x v="7"/>
    <n v="5"/>
    <m/>
    <m/>
    <m/>
    <n v="479"/>
    <n v="482"/>
    <e v="#N/A"/>
    <e v="#N/A"/>
    <e v="#N/A"/>
    <n v="0"/>
    <n v="0"/>
    <n v="0"/>
    <n v="0"/>
    <x v="0"/>
  </r>
  <r>
    <x v="3"/>
    <x v="8"/>
    <n v="1"/>
    <m/>
    <m/>
    <m/>
    <n v="479"/>
    <n v="483"/>
    <e v="#N/A"/>
    <e v="#N/A"/>
    <e v="#N/A"/>
    <n v="0"/>
    <n v="0"/>
    <n v="0"/>
    <n v="0"/>
    <x v="0"/>
  </r>
  <r>
    <x v="3"/>
    <x v="9"/>
    <n v="5"/>
    <m/>
    <m/>
    <m/>
    <n v="479"/>
    <n v="484"/>
    <e v="#N/A"/>
    <e v="#N/A"/>
    <e v="#N/A"/>
    <n v="0"/>
    <n v="0"/>
    <n v="0"/>
    <n v="0"/>
    <x v="0"/>
  </r>
  <r>
    <x v="3"/>
    <x v="10"/>
    <n v="1"/>
    <m/>
    <m/>
    <m/>
    <n v="479"/>
    <n v="485"/>
    <e v="#N/A"/>
    <e v="#N/A"/>
    <e v="#N/A"/>
    <n v="0"/>
    <n v="0"/>
    <n v="0"/>
    <n v="0"/>
    <x v="0"/>
  </r>
  <r>
    <x v="3"/>
    <x v="11"/>
    <n v="4"/>
    <m/>
    <m/>
    <m/>
    <n v="479"/>
    <n v="486"/>
    <e v="#N/A"/>
    <e v="#N/A"/>
    <e v="#N/A"/>
    <n v="0"/>
    <n v="0"/>
    <n v="0"/>
    <n v="0"/>
    <x v="0"/>
  </r>
  <r>
    <x v="3"/>
    <x v="12"/>
    <n v="5"/>
    <m/>
    <m/>
    <m/>
    <n v="479"/>
    <n v="487"/>
    <e v="#N/A"/>
    <e v="#N/A"/>
    <e v="#N/A"/>
    <n v="0"/>
    <n v="0"/>
    <n v="0"/>
    <n v="0"/>
    <x v="0"/>
  </r>
  <r>
    <x v="3"/>
    <x v="13"/>
    <n v="4"/>
    <m/>
    <m/>
    <m/>
    <n v="479"/>
    <n v="488"/>
    <e v="#N/A"/>
    <e v="#N/A"/>
    <e v="#N/A"/>
    <n v="0"/>
    <n v="0"/>
    <n v="0"/>
    <n v="0"/>
    <x v="0"/>
  </r>
  <r>
    <x v="3"/>
    <x v="14"/>
    <n v="10"/>
    <m/>
    <m/>
    <m/>
    <n v="479"/>
    <n v="489"/>
    <e v="#N/A"/>
    <e v="#N/A"/>
    <e v="#N/A"/>
    <n v="0"/>
    <n v="0"/>
    <n v="0"/>
    <n v="0"/>
    <x v="0"/>
  </r>
  <r>
    <x v="3"/>
    <x v="15"/>
    <n v="10"/>
    <m/>
    <m/>
    <m/>
    <n v="479"/>
    <n v="490"/>
    <e v="#N/A"/>
    <e v="#N/A"/>
    <e v="#N/A"/>
    <n v="0"/>
    <n v="0"/>
    <n v="0"/>
    <n v="0"/>
    <x v="0"/>
  </r>
  <r>
    <x v="3"/>
    <x v="16"/>
    <n v="6"/>
    <m/>
    <m/>
    <m/>
    <n v="479"/>
    <n v="491"/>
    <e v="#N/A"/>
    <e v="#N/A"/>
    <e v="#N/A"/>
    <n v="0"/>
    <n v="0"/>
    <n v="0"/>
    <n v="0"/>
    <x v="0"/>
  </r>
  <r>
    <x v="3"/>
    <x v="17"/>
    <n v="4"/>
    <m/>
    <m/>
    <m/>
    <n v="479"/>
    <n v="492"/>
    <e v="#N/A"/>
    <e v="#N/A"/>
    <e v="#N/A"/>
    <n v="0"/>
    <n v="0"/>
    <n v="0"/>
    <n v="0"/>
    <x v="0"/>
  </r>
  <r>
    <x v="3"/>
    <x v="18"/>
    <n v="4"/>
    <m/>
    <m/>
    <m/>
    <n v="479"/>
    <n v="493"/>
    <e v="#N/A"/>
    <e v="#N/A"/>
    <e v="#N/A"/>
    <n v="0"/>
    <n v="0"/>
    <n v="0"/>
    <n v="0"/>
    <x v="0"/>
  </r>
  <r>
    <x v="3"/>
    <x v="19"/>
    <n v="0"/>
    <m/>
    <m/>
    <m/>
    <n v="479"/>
    <n v="494"/>
    <e v="#N/A"/>
    <e v="#N/A"/>
    <e v="#N/A"/>
    <n v="0"/>
    <n v="0"/>
    <n v="0"/>
    <n v="0"/>
    <x v="0"/>
  </r>
  <r>
    <x v="3"/>
    <x v="20"/>
    <n v="1"/>
    <m/>
    <m/>
    <m/>
    <n v="479"/>
    <n v="495"/>
    <e v="#N/A"/>
    <e v="#N/A"/>
    <e v="#N/A"/>
    <n v="0"/>
    <n v="0"/>
    <n v="0"/>
    <n v="0"/>
    <x v="0"/>
  </r>
  <r>
    <x v="3"/>
    <x v="21"/>
    <n v="5"/>
    <m/>
    <m/>
    <m/>
    <n v="479"/>
    <n v="496"/>
    <e v="#N/A"/>
    <e v="#N/A"/>
    <e v="#N/A"/>
    <n v="0"/>
    <n v="0"/>
    <n v="0"/>
    <n v="0"/>
    <x v="0"/>
  </r>
  <r>
    <x v="3"/>
    <x v="22"/>
    <n v="0"/>
    <m/>
    <m/>
    <m/>
    <n v="479"/>
    <n v="497"/>
    <e v="#N/A"/>
    <e v="#N/A"/>
    <e v="#N/A"/>
    <n v="0"/>
    <n v="0"/>
    <n v="0"/>
    <n v="0"/>
    <x v="0"/>
  </r>
  <r>
    <x v="3"/>
    <x v="23"/>
    <n v="0"/>
    <m/>
    <m/>
    <m/>
    <n v="479"/>
    <n v="498"/>
    <e v="#N/A"/>
    <e v="#N/A"/>
    <e v="#N/A"/>
    <n v="0"/>
    <n v="0"/>
    <n v="0"/>
    <n v="0"/>
    <x v="0"/>
  </r>
  <r>
    <x v="3"/>
    <x v="24"/>
    <n v="2"/>
    <m/>
    <m/>
    <m/>
    <n v="479"/>
    <n v="499"/>
    <e v="#N/A"/>
    <e v="#N/A"/>
    <e v="#N/A"/>
    <n v="0"/>
    <n v="0"/>
    <n v="0"/>
    <n v="0"/>
    <x v="0"/>
  </r>
  <r>
    <x v="3"/>
    <x v="25"/>
    <n v="1"/>
    <m/>
    <m/>
    <m/>
    <n v="479"/>
    <n v="500"/>
    <e v="#N/A"/>
    <e v="#N/A"/>
    <e v="#N/A"/>
    <n v="0"/>
    <n v="0"/>
    <n v="0"/>
    <n v="0"/>
    <x v="0"/>
  </r>
  <r>
    <x v="3"/>
    <x v="26"/>
    <n v="1"/>
    <m/>
    <m/>
    <m/>
    <n v="479"/>
    <n v="501"/>
    <e v="#N/A"/>
    <e v="#N/A"/>
    <e v="#N/A"/>
    <n v="0"/>
    <n v="0"/>
    <n v="0"/>
    <n v="0"/>
    <x v="0"/>
  </r>
  <r>
    <x v="3"/>
    <x v="27"/>
    <n v="0"/>
    <m/>
    <m/>
    <m/>
    <n v="479"/>
    <n v="502"/>
    <e v="#N/A"/>
    <e v="#N/A"/>
    <e v="#N/A"/>
    <n v="0"/>
    <n v="0"/>
    <n v="0"/>
    <n v="0"/>
    <x v="0"/>
  </r>
  <r>
    <x v="3"/>
    <x v="28"/>
    <n v="1"/>
    <m/>
    <m/>
    <m/>
    <n v="479"/>
    <n v="503"/>
    <e v="#N/A"/>
    <e v="#N/A"/>
    <e v="#N/A"/>
    <n v="0"/>
    <n v="0"/>
    <n v="0"/>
    <n v="0"/>
    <x v="0"/>
  </r>
  <r>
    <x v="3"/>
    <x v="29"/>
    <n v="0"/>
    <m/>
    <m/>
    <m/>
    <n v="479"/>
    <n v="504"/>
    <e v="#N/A"/>
    <e v="#N/A"/>
    <e v="#N/A"/>
    <n v="0"/>
    <n v="0"/>
    <n v="0"/>
    <n v="0"/>
    <x v="0"/>
  </r>
  <r>
    <x v="3"/>
    <x v="30"/>
    <n v="0"/>
    <m/>
    <m/>
    <m/>
    <n v="479"/>
    <n v="505"/>
    <e v="#N/A"/>
    <e v="#N/A"/>
    <e v="#N/A"/>
    <n v="0"/>
    <n v="0"/>
    <n v="0"/>
    <n v="0"/>
    <x v="0"/>
  </r>
  <r>
    <x v="3"/>
    <x v="31"/>
    <n v="0"/>
    <m/>
    <m/>
    <m/>
    <n v="479"/>
    <n v="506"/>
    <e v="#N/A"/>
    <e v="#N/A"/>
    <e v="#N/A"/>
    <n v="0"/>
    <n v="0"/>
    <n v="0"/>
    <n v="0"/>
    <x v="0"/>
  </r>
  <r>
    <x v="3"/>
    <x v="32"/>
    <n v="0"/>
    <m/>
    <m/>
    <m/>
    <n v="479"/>
    <n v="507"/>
    <e v="#N/A"/>
    <e v="#N/A"/>
    <e v="#N/A"/>
    <n v="0"/>
    <n v="0"/>
    <n v="0"/>
    <n v="0"/>
    <x v="0"/>
  </r>
  <r>
    <x v="3"/>
    <x v="33"/>
    <n v="0"/>
    <m/>
    <m/>
    <m/>
    <n v="479"/>
    <n v="508"/>
    <e v="#N/A"/>
    <e v="#N/A"/>
    <e v="#N/A"/>
    <n v="0"/>
    <n v="0"/>
    <n v="0"/>
    <n v="0"/>
    <x v="0"/>
  </r>
  <r>
    <x v="3"/>
    <x v="34"/>
    <n v="0"/>
    <m/>
    <m/>
    <m/>
    <n v="479"/>
    <n v="509"/>
    <e v="#N/A"/>
    <e v="#N/A"/>
    <e v="#N/A"/>
    <n v="0"/>
    <n v="0"/>
    <n v="0"/>
    <n v="0"/>
    <x v="0"/>
  </r>
  <r>
    <x v="3"/>
    <x v="35"/>
    <n v="2"/>
    <m/>
    <m/>
    <m/>
    <n v="479"/>
    <n v="510"/>
    <e v="#N/A"/>
    <e v="#N/A"/>
    <e v="#N/A"/>
    <n v="0"/>
    <n v="0"/>
    <n v="0"/>
    <n v="0"/>
    <x v="0"/>
  </r>
  <r>
    <x v="3"/>
    <x v="36"/>
    <n v="0"/>
    <m/>
    <m/>
    <m/>
    <n v="479"/>
    <n v="511"/>
    <e v="#N/A"/>
    <e v="#N/A"/>
    <e v="#N/A"/>
    <n v="0"/>
    <n v="0"/>
    <n v="0"/>
    <n v="0"/>
    <x v="0"/>
  </r>
  <r>
    <x v="3"/>
    <x v="37"/>
    <n v="2"/>
    <m/>
    <m/>
    <m/>
    <n v="479"/>
    <n v="512"/>
    <e v="#N/A"/>
    <e v="#N/A"/>
    <e v="#N/A"/>
    <n v="0"/>
    <n v="0"/>
    <n v="0"/>
    <n v="0"/>
    <x v="0"/>
  </r>
  <r>
    <x v="3"/>
    <x v="38"/>
    <n v="3"/>
    <m/>
    <m/>
    <m/>
    <n v="479"/>
    <n v="513"/>
    <e v="#N/A"/>
    <e v="#N/A"/>
    <e v="#N/A"/>
    <n v="0"/>
    <n v="0"/>
    <n v="0"/>
    <n v="0"/>
    <x v="0"/>
  </r>
  <r>
    <x v="3"/>
    <x v="39"/>
    <n v="6"/>
    <m/>
    <m/>
    <m/>
    <n v="479"/>
    <n v="514"/>
    <e v="#N/A"/>
    <e v="#N/A"/>
    <e v="#N/A"/>
    <n v="0"/>
    <n v="0"/>
    <n v="0"/>
    <n v="0"/>
    <x v="0"/>
  </r>
  <r>
    <x v="3"/>
    <x v="40"/>
    <n v="11"/>
    <m/>
    <m/>
    <m/>
    <n v="479"/>
    <n v="515"/>
    <e v="#N/A"/>
    <e v="#N/A"/>
    <e v="#N/A"/>
    <n v="0"/>
    <n v="0"/>
    <n v="0"/>
    <n v="0"/>
    <x v="0"/>
  </r>
  <r>
    <x v="3"/>
    <x v="41"/>
    <n v="10"/>
    <m/>
    <m/>
    <m/>
    <n v="479"/>
    <n v="516"/>
    <e v="#N/A"/>
    <e v="#N/A"/>
    <e v="#N/A"/>
    <n v="0"/>
    <n v="0"/>
    <n v="0"/>
    <n v="0"/>
    <x v="0"/>
  </r>
  <r>
    <x v="3"/>
    <x v="42"/>
    <n v="7"/>
    <m/>
    <m/>
    <m/>
    <n v="479"/>
    <n v="517"/>
    <e v="#N/A"/>
    <e v="#N/A"/>
    <e v="#N/A"/>
    <n v="0"/>
    <n v="0"/>
    <n v="0"/>
    <n v="0"/>
    <x v="0"/>
  </r>
  <r>
    <x v="3"/>
    <x v="43"/>
    <n v="6"/>
    <m/>
    <m/>
    <m/>
    <n v="479"/>
    <n v="518"/>
    <e v="#N/A"/>
    <e v="#N/A"/>
    <e v="#N/A"/>
    <n v="0"/>
    <n v="0"/>
    <n v="0"/>
    <n v="0"/>
    <x v="0"/>
  </r>
  <r>
    <x v="3"/>
    <x v="44"/>
    <n v="5"/>
    <m/>
    <m/>
    <m/>
    <n v="479"/>
    <n v="519"/>
    <e v="#N/A"/>
    <e v="#N/A"/>
    <e v="#N/A"/>
    <n v="0"/>
    <n v="0"/>
    <n v="0"/>
    <n v="0"/>
    <x v="0"/>
  </r>
  <r>
    <x v="3"/>
    <x v="45"/>
    <n v="5"/>
    <m/>
    <m/>
    <m/>
    <n v="479"/>
    <n v="520"/>
    <e v="#N/A"/>
    <e v="#N/A"/>
    <e v="#N/A"/>
    <n v="0"/>
    <n v="0"/>
    <n v="0"/>
    <n v="0"/>
    <x v="0"/>
  </r>
  <r>
    <x v="3"/>
    <x v="46"/>
    <n v="3"/>
    <m/>
    <m/>
    <m/>
    <n v="479"/>
    <n v="521"/>
    <e v="#N/A"/>
    <e v="#N/A"/>
    <e v="#N/A"/>
    <n v="0"/>
    <n v="0"/>
    <n v="0"/>
    <n v="0"/>
    <x v="0"/>
  </r>
  <r>
    <x v="3"/>
    <x v="47"/>
    <n v="3"/>
    <m/>
    <m/>
    <m/>
    <n v="479"/>
    <n v="522"/>
    <e v="#N/A"/>
    <e v="#N/A"/>
    <e v="#N/A"/>
    <n v="0"/>
    <n v="0"/>
    <n v="0"/>
    <n v="0"/>
    <x v="0"/>
  </r>
  <r>
    <x v="3"/>
    <x v="48"/>
    <n v="2"/>
    <m/>
    <m/>
    <m/>
    <n v="479"/>
    <n v="523"/>
    <e v="#N/A"/>
    <e v="#N/A"/>
    <e v="#N/A"/>
    <n v="0"/>
    <n v="0"/>
    <n v="0"/>
    <n v="0"/>
    <x v="0"/>
  </r>
  <r>
    <x v="3"/>
    <x v="49"/>
    <n v="2"/>
    <m/>
    <m/>
    <m/>
    <n v="479"/>
    <n v="524"/>
    <e v="#N/A"/>
    <e v="#N/A"/>
    <e v="#N/A"/>
    <n v="0"/>
    <n v="0"/>
    <n v="0"/>
    <n v="0"/>
    <x v="0"/>
  </r>
  <r>
    <x v="3"/>
    <x v="50"/>
    <n v="1"/>
    <m/>
    <m/>
    <m/>
    <n v="479"/>
    <n v="525"/>
    <e v="#N/A"/>
    <e v="#N/A"/>
    <e v="#N/A"/>
    <n v="0"/>
    <n v="0"/>
    <n v="0"/>
    <n v="0"/>
    <x v="0"/>
  </r>
  <r>
    <x v="3"/>
    <x v="51"/>
    <n v="3"/>
    <m/>
    <m/>
    <m/>
    <n v="479"/>
    <n v="526"/>
    <e v="#N/A"/>
    <e v="#N/A"/>
    <e v="#N/A"/>
    <n v="0"/>
    <n v="0"/>
    <n v="0"/>
    <n v="0"/>
    <x v="0"/>
  </r>
  <r>
    <x v="3"/>
    <x v="52"/>
    <n v="2"/>
    <m/>
    <m/>
    <m/>
    <n v="479"/>
    <n v="527"/>
    <e v="#N/A"/>
    <e v="#N/A"/>
    <e v="#N/A"/>
    <n v="0"/>
    <n v="0"/>
    <n v="0"/>
    <n v="0"/>
    <x v="0"/>
  </r>
  <r>
    <x v="3"/>
    <x v="53"/>
    <n v="1"/>
    <m/>
    <m/>
    <m/>
    <n v="479"/>
    <n v="528"/>
    <e v="#N/A"/>
    <e v="#N/A"/>
    <e v="#N/A"/>
    <n v="0"/>
    <n v="0"/>
    <n v="0"/>
    <n v="0"/>
    <x v="0"/>
  </r>
  <r>
    <x v="3"/>
    <x v="54"/>
    <n v="0"/>
    <m/>
    <m/>
    <m/>
    <n v="479"/>
    <n v="529"/>
    <e v="#N/A"/>
    <e v="#N/A"/>
    <e v="#N/A"/>
    <n v="0"/>
    <n v="0"/>
    <n v="0"/>
    <n v="0"/>
    <x v="0"/>
  </r>
  <r>
    <x v="3"/>
    <x v="55"/>
    <n v="0"/>
    <m/>
    <m/>
    <m/>
    <n v="479"/>
    <n v="530"/>
    <e v="#N/A"/>
    <e v="#N/A"/>
    <e v="#N/A"/>
    <n v="0"/>
    <n v="0"/>
    <n v="0"/>
    <n v="0"/>
    <x v="0"/>
  </r>
  <r>
    <x v="3"/>
    <x v="56"/>
    <n v="4"/>
    <m/>
    <m/>
    <m/>
    <n v="479"/>
    <n v="531"/>
    <e v="#N/A"/>
    <e v="#N/A"/>
    <e v="#N/A"/>
    <n v="0"/>
    <n v="0"/>
    <n v="0"/>
    <n v="0"/>
    <x v="0"/>
  </r>
  <r>
    <x v="3"/>
    <x v="57"/>
    <n v="5"/>
    <m/>
    <m/>
    <m/>
    <n v="479"/>
    <n v="532"/>
    <e v="#N/A"/>
    <e v="#N/A"/>
    <e v="#N/A"/>
    <n v="0"/>
    <n v="0"/>
    <n v="0"/>
    <n v="0"/>
    <x v="0"/>
  </r>
  <r>
    <x v="3"/>
    <x v="58"/>
    <n v="3"/>
    <m/>
    <m/>
    <m/>
    <n v="479"/>
    <n v="533"/>
    <e v="#N/A"/>
    <e v="#N/A"/>
    <e v="#N/A"/>
    <n v="0"/>
    <n v="0"/>
    <n v="0"/>
    <n v="0"/>
    <x v="0"/>
  </r>
  <r>
    <x v="3"/>
    <x v="59"/>
    <n v="4"/>
    <m/>
    <m/>
    <m/>
    <n v="479"/>
    <n v="534"/>
    <e v="#N/A"/>
    <e v="#N/A"/>
    <e v="#N/A"/>
    <n v="0"/>
    <n v="0"/>
    <n v="0"/>
    <n v="0"/>
    <x v="0"/>
  </r>
  <r>
    <x v="3"/>
    <x v="60"/>
    <n v="2"/>
    <m/>
    <m/>
    <m/>
    <n v="479"/>
    <n v="535"/>
    <e v="#N/A"/>
    <e v="#N/A"/>
    <e v="#N/A"/>
    <n v="0"/>
    <n v="0"/>
    <n v="0"/>
    <n v="0"/>
    <x v="0"/>
  </r>
  <r>
    <x v="3"/>
    <x v="61"/>
    <n v="5"/>
    <m/>
    <m/>
    <m/>
    <n v="479"/>
    <n v="536"/>
    <e v="#N/A"/>
    <e v="#N/A"/>
    <e v="#N/A"/>
    <n v="0"/>
    <n v="0"/>
    <n v="0"/>
    <n v="0"/>
    <x v="0"/>
  </r>
  <r>
    <x v="3"/>
    <x v="62"/>
    <n v="4"/>
    <m/>
    <m/>
    <m/>
    <n v="479"/>
    <n v="537"/>
    <e v="#N/A"/>
    <e v="#N/A"/>
    <e v="#N/A"/>
    <n v="0"/>
    <n v="0"/>
    <n v="0"/>
    <n v="0"/>
    <x v="0"/>
  </r>
  <r>
    <x v="3"/>
    <x v="63"/>
    <n v="5"/>
    <m/>
    <m/>
    <m/>
    <n v="479"/>
    <n v="538"/>
    <e v="#N/A"/>
    <e v="#N/A"/>
    <e v="#N/A"/>
    <n v="0"/>
    <n v="0"/>
    <n v="0"/>
    <n v="0"/>
    <x v="0"/>
  </r>
  <r>
    <x v="3"/>
    <x v="64"/>
    <n v="6"/>
    <m/>
    <m/>
    <m/>
    <n v="479"/>
    <n v="539"/>
    <e v="#N/A"/>
    <e v="#N/A"/>
    <e v="#N/A"/>
    <n v="0"/>
    <n v="0"/>
    <n v="0"/>
    <n v="0"/>
    <x v="0"/>
  </r>
  <r>
    <x v="3"/>
    <x v="65"/>
    <n v="9"/>
    <m/>
    <m/>
    <m/>
    <n v="479"/>
    <n v="540"/>
    <e v="#N/A"/>
    <e v="#N/A"/>
    <e v="#N/A"/>
    <n v="0"/>
    <n v="0"/>
    <n v="0"/>
    <n v="0"/>
    <x v="0"/>
  </r>
  <r>
    <x v="3"/>
    <x v="66"/>
    <n v="7"/>
    <m/>
    <m/>
    <m/>
    <n v="479"/>
    <n v="541"/>
    <e v="#N/A"/>
    <e v="#N/A"/>
    <e v="#N/A"/>
    <n v="0"/>
    <n v="0"/>
    <n v="0"/>
    <n v="0"/>
    <x v="0"/>
  </r>
  <r>
    <x v="3"/>
    <x v="67"/>
    <n v="11"/>
    <m/>
    <m/>
    <m/>
    <n v="479"/>
    <n v="542"/>
    <e v="#N/A"/>
    <e v="#N/A"/>
    <e v="#N/A"/>
    <n v="0"/>
    <n v="0"/>
    <n v="0"/>
    <n v="0"/>
    <x v="0"/>
  </r>
  <r>
    <x v="3"/>
    <x v="68"/>
    <n v="8"/>
    <m/>
    <m/>
    <m/>
    <n v="479"/>
    <n v="543"/>
    <e v="#N/A"/>
    <e v="#N/A"/>
    <e v="#N/A"/>
    <n v="0"/>
    <n v="0"/>
    <n v="0"/>
    <n v="0"/>
    <x v="0"/>
  </r>
  <r>
    <x v="3"/>
    <x v="69"/>
    <n v="6"/>
    <m/>
    <m/>
    <m/>
    <n v="479"/>
    <n v="544"/>
    <e v="#N/A"/>
    <e v="#N/A"/>
    <e v="#N/A"/>
    <n v="0"/>
    <n v="0"/>
    <n v="0"/>
    <n v="0"/>
    <x v="0"/>
  </r>
  <r>
    <x v="3"/>
    <x v="70"/>
    <n v="4"/>
    <m/>
    <m/>
    <m/>
    <n v="479"/>
    <n v="545"/>
    <e v="#N/A"/>
    <e v="#N/A"/>
    <e v="#N/A"/>
    <n v="0"/>
    <n v="0"/>
    <n v="0"/>
    <n v="0"/>
    <x v="0"/>
  </r>
  <r>
    <x v="3"/>
    <x v="71"/>
    <n v="3"/>
    <m/>
    <m/>
    <m/>
    <n v="479"/>
    <n v="546"/>
    <e v="#N/A"/>
    <e v="#N/A"/>
    <e v="#N/A"/>
    <n v="0"/>
    <n v="0"/>
    <n v="0"/>
    <n v="0"/>
    <x v="0"/>
  </r>
  <r>
    <x v="3"/>
    <x v="72"/>
    <n v="3"/>
    <m/>
    <m/>
    <m/>
    <n v="479"/>
    <n v="547"/>
    <e v="#N/A"/>
    <e v="#N/A"/>
    <e v="#N/A"/>
    <n v="0"/>
    <n v="0"/>
    <n v="0"/>
    <n v="0"/>
    <x v="0"/>
  </r>
  <r>
    <x v="3"/>
    <x v="73"/>
    <n v="2"/>
    <m/>
    <m/>
    <m/>
    <n v="479"/>
    <n v="548"/>
    <e v="#N/A"/>
    <e v="#N/A"/>
    <e v="#N/A"/>
    <n v="0"/>
    <n v="0"/>
    <n v="0"/>
    <n v="0"/>
    <x v="0"/>
  </r>
  <r>
    <x v="3"/>
    <x v="74"/>
    <n v="6"/>
    <m/>
    <m/>
    <m/>
    <n v="479"/>
    <n v="549"/>
    <e v="#N/A"/>
    <e v="#N/A"/>
    <e v="#N/A"/>
    <n v="0"/>
    <n v="0"/>
    <n v="0"/>
    <n v="0"/>
    <x v="0"/>
  </r>
  <r>
    <x v="3"/>
    <x v="75"/>
    <n v="1"/>
    <m/>
    <m/>
    <m/>
    <n v="479"/>
    <n v="550"/>
    <e v="#N/A"/>
    <e v="#N/A"/>
    <e v="#N/A"/>
    <n v="0"/>
    <n v="0"/>
    <n v="0"/>
    <n v="0"/>
    <x v="0"/>
  </r>
  <r>
    <x v="3"/>
    <x v="76"/>
    <n v="3"/>
    <m/>
    <m/>
    <m/>
    <n v="479"/>
    <n v="551"/>
    <e v="#N/A"/>
    <e v="#N/A"/>
    <e v="#N/A"/>
    <n v="0"/>
    <n v="0"/>
    <n v="0"/>
    <n v="0"/>
    <x v="0"/>
  </r>
  <r>
    <x v="3"/>
    <x v="77"/>
    <n v="2"/>
    <m/>
    <m/>
    <m/>
    <n v="479"/>
    <n v="552"/>
    <e v="#N/A"/>
    <e v="#N/A"/>
    <e v="#N/A"/>
    <n v="0"/>
    <n v="0"/>
    <n v="0"/>
    <n v="0"/>
    <x v="0"/>
  </r>
  <r>
    <x v="3"/>
    <x v="78"/>
    <n v="0"/>
    <m/>
    <m/>
    <m/>
    <n v="479"/>
    <n v="553"/>
    <e v="#N/A"/>
    <e v="#N/A"/>
    <e v="#N/A"/>
    <n v="0"/>
    <n v="0"/>
    <n v="0"/>
    <n v="0"/>
    <x v="0"/>
  </r>
  <r>
    <x v="3"/>
    <x v="79"/>
    <n v="2"/>
    <m/>
    <m/>
    <m/>
    <n v="479"/>
    <n v="554"/>
    <e v="#N/A"/>
    <e v="#N/A"/>
    <e v="#N/A"/>
    <n v="0"/>
    <n v="0"/>
    <n v="0"/>
    <n v="0"/>
    <x v="0"/>
  </r>
  <r>
    <x v="3"/>
    <x v="80"/>
    <n v="2"/>
    <m/>
    <m/>
    <m/>
    <n v="479"/>
    <n v="555"/>
    <e v="#N/A"/>
    <e v="#N/A"/>
    <e v="#N/A"/>
    <n v="0"/>
    <n v="0"/>
    <n v="0"/>
    <n v="0"/>
    <x v="0"/>
  </r>
  <r>
    <x v="3"/>
    <x v="81"/>
    <n v="1"/>
    <m/>
    <m/>
    <m/>
    <n v="479"/>
    <n v="556"/>
    <e v="#N/A"/>
    <e v="#N/A"/>
    <e v="#N/A"/>
    <n v="0"/>
    <n v="0"/>
    <n v="0"/>
    <n v="0"/>
    <x v="0"/>
  </r>
  <r>
    <x v="3"/>
    <x v="82"/>
    <n v="1"/>
    <m/>
    <m/>
    <m/>
    <n v="479"/>
    <n v="557"/>
    <e v="#N/A"/>
    <e v="#N/A"/>
    <e v="#N/A"/>
    <n v="0"/>
    <n v="0"/>
    <n v="0"/>
    <n v="0"/>
    <x v="0"/>
  </r>
  <r>
    <x v="3"/>
    <x v="83"/>
    <n v="0"/>
    <m/>
    <m/>
    <m/>
    <n v="479"/>
    <n v="558"/>
    <e v="#N/A"/>
    <e v="#N/A"/>
    <e v="#N/A"/>
    <n v="0"/>
    <n v="0"/>
    <n v="0"/>
    <n v="0"/>
    <x v="0"/>
  </r>
  <r>
    <x v="3"/>
    <x v="84"/>
    <n v="3"/>
    <m/>
    <m/>
    <m/>
    <n v="479"/>
    <n v="559"/>
    <e v="#N/A"/>
    <e v="#N/A"/>
    <e v="#N/A"/>
    <n v="0"/>
    <n v="0"/>
    <n v="0"/>
    <n v="0"/>
    <x v="0"/>
  </r>
  <r>
    <x v="3"/>
    <x v="85"/>
    <n v="1"/>
    <m/>
    <m/>
    <m/>
    <n v="479"/>
    <n v="560"/>
    <e v="#N/A"/>
    <e v="#N/A"/>
    <e v="#N/A"/>
    <n v="0"/>
    <n v="0"/>
    <n v="0"/>
    <n v="0"/>
    <x v="0"/>
  </r>
  <r>
    <x v="3"/>
    <x v="86"/>
    <n v="1"/>
    <m/>
    <m/>
    <m/>
    <n v="479"/>
    <n v="561"/>
    <e v="#N/A"/>
    <e v="#N/A"/>
    <e v="#N/A"/>
    <n v="0"/>
    <n v="0"/>
    <n v="0"/>
    <n v="0"/>
    <x v="0"/>
  </r>
  <r>
    <x v="3"/>
    <x v="87"/>
    <n v="2"/>
    <m/>
    <m/>
    <m/>
    <n v="479"/>
    <n v="562"/>
    <e v="#N/A"/>
    <e v="#N/A"/>
    <e v="#N/A"/>
    <n v="0"/>
    <n v="0"/>
    <n v="0"/>
    <n v="0"/>
    <x v="0"/>
  </r>
  <r>
    <x v="3"/>
    <x v="88"/>
    <n v="6"/>
    <m/>
    <m/>
    <m/>
    <n v="479"/>
    <n v="563"/>
    <e v="#N/A"/>
    <e v="#N/A"/>
    <e v="#N/A"/>
    <n v="0"/>
    <n v="0"/>
    <n v="0"/>
    <n v="0"/>
    <x v="0"/>
  </r>
  <r>
    <x v="3"/>
    <x v="89"/>
    <n v="3"/>
    <m/>
    <m/>
    <m/>
    <n v="479"/>
    <n v="564"/>
    <e v="#N/A"/>
    <e v="#N/A"/>
    <e v="#N/A"/>
    <n v="0"/>
    <n v="0"/>
    <n v="0"/>
    <n v="0"/>
    <x v="0"/>
  </r>
  <r>
    <x v="3"/>
    <x v="90"/>
    <n v="5"/>
    <m/>
    <m/>
    <m/>
    <n v="479"/>
    <n v="565"/>
    <e v="#N/A"/>
    <e v="#N/A"/>
    <e v="#N/A"/>
    <n v="0"/>
    <n v="0"/>
    <n v="0"/>
    <n v="0"/>
    <x v="0"/>
  </r>
  <r>
    <x v="3"/>
    <x v="91"/>
    <n v="6"/>
    <m/>
    <m/>
    <m/>
    <n v="479"/>
    <n v="566"/>
    <e v="#N/A"/>
    <e v="#N/A"/>
    <e v="#N/A"/>
    <n v="0"/>
    <n v="0"/>
    <n v="0"/>
    <n v="0"/>
    <x v="0"/>
  </r>
  <r>
    <x v="3"/>
    <x v="92"/>
    <n v="8"/>
    <m/>
    <m/>
    <m/>
    <n v="479"/>
    <n v="567"/>
    <e v="#N/A"/>
    <e v="#N/A"/>
    <e v="#N/A"/>
    <n v="0"/>
    <n v="0"/>
    <n v="0"/>
    <n v="0"/>
    <x v="0"/>
  </r>
  <r>
    <x v="3"/>
    <x v="93"/>
    <n v="11"/>
    <m/>
    <m/>
    <m/>
    <n v="479"/>
    <n v="568"/>
    <e v="#N/A"/>
    <e v="#N/A"/>
    <e v="#N/A"/>
    <n v="0"/>
    <n v="0"/>
    <n v="0"/>
    <n v="0"/>
    <x v="0"/>
  </r>
  <r>
    <x v="3"/>
    <x v="94"/>
    <n v="11"/>
    <m/>
    <m/>
    <m/>
    <n v="479"/>
    <n v="569"/>
    <e v="#N/A"/>
    <e v="#N/A"/>
    <e v="#N/A"/>
    <n v="0"/>
    <n v="0"/>
    <n v="0"/>
    <n v="0"/>
    <x v="0"/>
  </r>
  <r>
    <x v="3"/>
    <x v="95"/>
    <n v="12"/>
    <m/>
    <m/>
    <m/>
    <n v="479"/>
    <n v="570"/>
    <e v="#N/A"/>
    <e v="#N/A"/>
    <e v="#N/A"/>
    <n v="0"/>
    <n v="0"/>
    <n v="0"/>
    <n v="0"/>
    <x v="0"/>
  </r>
  <r>
    <x v="3"/>
    <x v="96"/>
    <n v="11"/>
    <m/>
    <m/>
    <m/>
    <n v="479"/>
    <n v="571"/>
    <e v="#N/A"/>
    <e v="#N/A"/>
    <e v="#N/A"/>
    <n v="0"/>
    <n v="0"/>
    <n v="0"/>
    <n v="0"/>
    <x v="0"/>
  </r>
  <r>
    <x v="3"/>
    <x v="97"/>
    <n v="8"/>
    <m/>
    <m/>
    <m/>
    <n v="479"/>
    <n v="572"/>
    <e v="#N/A"/>
    <e v="#N/A"/>
    <e v="#N/A"/>
    <n v="0"/>
    <n v="0"/>
    <n v="0"/>
    <n v="0"/>
    <x v="0"/>
  </r>
  <r>
    <x v="3"/>
    <x v="98"/>
    <n v="5"/>
    <m/>
    <m/>
    <m/>
    <n v="479"/>
    <n v="573"/>
    <e v="#N/A"/>
    <e v="#N/A"/>
    <e v="#N/A"/>
    <n v="0"/>
    <n v="0"/>
    <n v="0"/>
    <n v="0"/>
    <x v="0"/>
  </r>
  <r>
    <x v="3"/>
    <x v="99"/>
    <n v="6"/>
    <m/>
    <m/>
    <m/>
    <n v="479"/>
    <n v="574"/>
    <e v="#N/A"/>
    <e v="#N/A"/>
    <e v="#N/A"/>
    <n v="0"/>
    <n v="0"/>
    <n v="0"/>
    <n v="0"/>
    <x v="0"/>
  </r>
  <r>
    <x v="3"/>
    <x v="100"/>
    <n v="2"/>
    <m/>
    <m/>
    <m/>
    <n v="479"/>
    <n v="575"/>
    <e v="#N/A"/>
    <e v="#N/A"/>
    <e v="#N/A"/>
    <n v="0"/>
    <n v="0"/>
    <n v="0"/>
    <n v="0"/>
    <x v="0"/>
  </r>
  <r>
    <x v="3"/>
    <x v="101"/>
    <n v="4"/>
    <m/>
    <m/>
    <m/>
    <n v="479"/>
    <n v="576"/>
    <e v="#N/A"/>
    <e v="#N/A"/>
    <e v="#N/A"/>
    <n v="0"/>
    <n v="0"/>
    <n v="0"/>
    <n v="0"/>
    <x v="0"/>
  </r>
  <r>
    <x v="3"/>
    <x v="102"/>
    <n v="5"/>
    <m/>
    <m/>
    <m/>
    <n v="479"/>
    <n v="577"/>
    <e v="#N/A"/>
    <e v="#N/A"/>
    <e v="#N/A"/>
    <n v="0"/>
    <n v="0"/>
    <n v="0"/>
    <n v="0"/>
    <x v="0"/>
  </r>
  <r>
    <x v="3"/>
    <x v="103"/>
    <n v="4"/>
    <m/>
    <n v="4"/>
    <n v="4.1742014065417035"/>
    <n v="479"/>
    <n v="578"/>
    <e v="#N/A"/>
    <e v="#N/A"/>
    <e v="#N/A"/>
    <n v="0"/>
    <n v="0"/>
    <e v="#N/A"/>
    <e v="#N/A"/>
    <x v="0"/>
  </r>
  <r>
    <x v="3"/>
    <x v="104"/>
    <n v="4"/>
    <n v="4.3080122087384858"/>
    <n v="4"/>
    <n v="4.0448500279999999"/>
    <n v="479"/>
    <n v="579"/>
    <n v="1"/>
    <n v="8.2222222222222214"/>
    <n v="3.8171413071815246"/>
    <n v="4.4850027999999931E-2"/>
    <n v="0.18285869281847544"/>
    <n v="4.2222222222222214"/>
    <n v="3"/>
    <x v="1"/>
  </r>
  <r>
    <x v="3"/>
    <x v="105"/>
    <n v="7"/>
    <n v="3.3084121118605583"/>
    <n v="4"/>
    <n v="6.235549289694382"/>
    <n v="479"/>
    <n v="580"/>
    <n v="0"/>
    <n v="7.7777777777777777"/>
    <n v="2.8067223257673657"/>
    <n v="0.76445071030561795"/>
    <n v="4.1932776742326343"/>
    <n v="0.77777777777777768"/>
    <n v="7"/>
    <x v="1"/>
  </r>
  <r>
    <x v="3"/>
    <x v="106"/>
    <n v="6"/>
    <n v="2.3086725573327342"/>
    <n v="4"/>
    <n v="6.0611493510000001"/>
    <n v="479"/>
    <n v="581"/>
    <n v="0"/>
    <n v="7.1111111111111107"/>
    <n v="2.1717667374683076"/>
    <n v="6.1149351000000074E-2"/>
    <n v="3.8282332625316924"/>
    <n v="1.1111111111111107"/>
    <n v="6"/>
    <x v="1"/>
  </r>
  <r>
    <x v="3"/>
    <x v="107"/>
    <n v="0"/>
    <n v="2.8087186001025155"/>
    <n v="4"/>
    <n v="1.6046284646850086"/>
    <n v="479"/>
    <n v="582"/>
    <n v="4"/>
    <n v="6.333333333333333"/>
    <n v="2.0314281533764387"/>
    <n v="1.6046284646850086"/>
    <n v="2.0314281533764387"/>
    <n v="6.333333333333333"/>
    <n v="4"/>
    <x v="1"/>
  </r>
  <r>
    <x v="3"/>
    <x v="108"/>
    <n v="7"/>
    <n v="4.8091241983713759"/>
    <n v="4"/>
    <n v="5.3932940482208789"/>
    <n v="479"/>
    <n v="583"/>
    <n v="5"/>
    <n v="5.4444444444444446"/>
    <n v="5.2655674509751798"/>
    <n v="1.6067059517791211"/>
    <n v="1.7344325490248202"/>
    <n v="1.5555555555555554"/>
    <n v="2"/>
    <x v="1"/>
  </r>
  <r>
    <x v="3"/>
    <x v="109"/>
    <n v="6"/>
    <n v="4.8093245946441412"/>
    <n v="4"/>
    <n v="5.8165538512600286"/>
    <n v="479"/>
    <n v="584"/>
    <n v="3"/>
    <n v="5"/>
    <n v="7.0361451981777208"/>
    <n v="0.18344614873997145"/>
    <n v="1.0361451981777208"/>
    <n v="1"/>
    <n v="3"/>
    <x v="1"/>
  </r>
  <r>
    <x v="3"/>
    <x v="110"/>
    <n v="4"/>
    <n v="3.8091789901967279"/>
    <n v="4"/>
    <n v="4.571255594745061"/>
    <n v="479"/>
    <n v="585"/>
    <n v="4"/>
    <n v="4.7777777777777777"/>
    <n v="6.3500790708843642"/>
    <n v="0.57125559474506105"/>
    <n v="2.3500790708843642"/>
    <n v="0.77777777777777768"/>
    <n v="0"/>
    <x v="1"/>
  </r>
  <r>
    <x v="3"/>
    <x v="111"/>
    <n v="3"/>
    <n v="6.8088416104388747"/>
    <n v="4"/>
    <n v="3.4892678220753321"/>
    <n v="479"/>
    <n v="586"/>
    <n v="2"/>
    <n v="4.2222222222222223"/>
    <n v="7.1752898564394405"/>
    <n v="0.48926782207533215"/>
    <n v="4.1752898564394405"/>
    <n v="1.2222222222222223"/>
    <n v="1"/>
    <x v="1"/>
  </r>
  <r>
    <x v="3"/>
    <x v="112"/>
    <n v="6"/>
    <n v="3.8090056057897557"/>
    <n v="4"/>
    <n v="5.2021227124902607"/>
    <n v="479"/>
    <n v="587"/>
    <n v="5"/>
    <n v="4.333333333333333"/>
    <n v="4.9500834028287395"/>
    <n v="0.7978772875097393"/>
    <n v="1.0499165971712605"/>
    <n v="1.666666666666667"/>
    <n v="1"/>
    <x v="1"/>
  </r>
  <r>
    <x v="3"/>
    <x v="113"/>
    <n v="5"/>
    <n v="7.3088511854274012"/>
    <n v="4"/>
    <n v="5.0645936411830279"/>
    <n v="479"/>
    <n v="588"/>
    <n v="4"/>
    <n v="4.7777777777777777"/>
    <n v="7.3726491612969651"/>
    <n v="6.4593641183027906E-2"/>
    <n v="2.3726491612969651"/>
    <n v="0.22222222222222232"/>
    <n v="1"/>
    <x v="1"/>
  </r>
  <r>
    <x v="3"/>
    <x v="114"/>
    <n v="6"/>
    <n v="4.8090308888545428"/>
    <n v="4"/>
    <n v="5.7010368434570156"/>
    <n v="479"/>
    <n v="589"/>
    <n v="5"/>
    <n v="4.7777777777777777"/>
    <n v="6.189425060452141"/>
    <n v="0.29896315654298444"/>
    <n v="0.18942506045214103"/>
    <n v="1.2222222222222223"/>
    <n v="1"/>
    <x v="1"/>
  </r>
  <r>
    <x v="3"/>
    <x v="115"/>
    <n v="5"/>
    <n v="6.8087545155307119"/>
    <n v="4"/>
    <n v="5.2245511115562975"/>
    <n v="479"/>
    <n v="590"/>
    <n v="6"/>
    <n v="4.5555555555555554"/>
    <n v="6.7740308063351247"/>
    <n v="0.22455111155629748"/>
    <n v="1.7740308063351247"/>
    <n v="0.44444444444444464"/>
    <n v="1"/>
    <x v="1"/>
  </r>
  <r>
    <x v="3"/>
    <x v="116"/>
    <n v="8"/>
    <n v="7.808663784980495"/>
    <n v="4"/>
    <n v="7.1063716475432344"/>
    <n v="479"/>
    <n v="591"/>
    <n v="9"/>
    <n v="4.7777777777777777"/>
    <n v="8.0587197882358765"/>
    <n v="0.89362835245676564"/>
    <n v="5.8719788235876536E-2"/>
    <n v="3.2222222222222223"/>
    <n v="1"/>
    <x v="1"/>
  </r>
  <r>
    <x v="3"/>
    <x v="117"/>
    <n v="10"/>
    <n v="8.8089546681070736"/>
    <n v="4"/>
    <n v="9.1064788654866486"/>
    <n v="479"/>
    <n v="592"/>
    <n v="7"/>
    <n v="4.8888888888888893"/>
    <n v="10.782816060932717"/>
    <n v="0.89352113451335136"/>
    <n v="0.78281606093271705"/>
    <n v="5.1111111111111107"/>
    <n v="3"/>
    <x v="1"/>
  </r>
  <r>
    <x v="3"/>
    <x v="118"/>
    <n v="9"/>
    <n v="10.808174353017055"/>
    <n v="4"/>
    <n v="9.0323573874251739"/>
    <n v="479"/>
    <n v="593"/>
    <n v="11"/>
    <n v="4.7777777777777777"/>
    <n v="8.8128286202329527"/>
    <n v="3.2357387425173911E-2"/>
    <n v="0.18717137976704734"/>
    <n v="4.2222222222222223"/>
    <n v="2"/>
    <x v="1"/>
  </r>
  <r>
    <x v="3"/>
    <x v="119"/>
    <n v="15"/>
    <n v="12.808458336357791"/>
    <n v="4"/>
    <n v="13.195495859774546"/>
    <n v="479"/>
    <n v="594"/>
    <n v="8"/>
    <n v="4.666666666666667"/>
    <n v="12.566709551788275"/>
    <n v="1.804504140225454"/>
    <n v="2.433290448211725"/>
    <n v="10.333333333333332"/>
    <n v="7"/>
    <x v="1"/>
  </r>
  <r>
    <x v="3"/>
    <x v="120"/>
    <n v="10"/>
    <n v="9.3084359993197481"/>
    <n v="4"/>
    <n v="10.997157950469688"/>
    <n v="479"/>
    <n v="595"/>
    <n v="6"/>
    <n v="5.5555555555555554"/>
    <n v="9.6131321648054193"/>
    <n v="0.99715795046968836"/>
    <n v="0.38686783519458068"/>
    <n v="4.4444444444444446"/>
    <n v="4"/>
    <x v="1"/>
  </r>
  <r>
    <x v="3"/>
    <x v="121"/>
    <n v="7"/>
    <n v="7.3083345382148384"/>
    <n v="4"/>
    <n v="8.2921923268686069"/>
    <n v="479"/>
    <n v="596"/>
    <n v="4"/>
    <n v="5.8888888888888893"/>
    <n v="7.5275430154956418"/>
    <n v="1.2921923268686069"/>
    <n v="0.52754301549564175"/>
    <n v="1.1111111111111107"/>
    <n v="3"/>
    <x v="1"/>
  </r>
  <r>
    <x v="3"/>
    <x v="122"/>
    <n v="10"/>
    <n v="6.3080563028558894"/>
    <n v="4"/>
    <n v="9.4443645660000008"/>
    <n v="479"/>
    <n v="597"/>
    <n v="3"/>
    <n v="6.2222222222222223"/>
    <n v="5.5789648292114489"/>
    <n v="0.55563543399999915"/>
    <n v="4.4210351707885511"/>
    <n v="3.7777777777777777"/>
    <n v="7"/>
    <x v="1"/>
  </r>
  <r>
    <x v="3"/>
    <x v="123"/>
    <n v="5"/>
    <n v="3.8082404654906821"/>
    <n v="4"/>
    <n v="6.485594091477779"/>
    <n v="479"/>
    <n v="598"/>
    <n v="3"/>
    <n v="7.4444444444444446"/>
    <n v="4.8807180730841857"/>
    <n v="1.485594091477779"/>
    <n v="0.1192819269158143"/>
    <n v="2.4444444444444446"/>
    <n v="2"/>
    <x v="1"/>
  </r>
  <r>
    <x v="3"/>
    <x v="124"/>
    <n v="6"/>
    <n v="4.3080850490837985"/>
    <n v="4"/>
    <n v="6.1583438708565348"/>
    <n v="479"/>
    <n v="599"/>
    <n v="2"/>
    <n v="8.2222222222222214"/>
    <n v="4.8917489416617883"/>
    <n v="0.15834387085653479"/>
    <n v="1.1082510583382117"/>
    <n v="2.2222222222222214"/>
    <n v="4"/>
    <x v="1"/>
  </r>
  <r>
    <x v="3"/>
    <x v="125"/>
    <n v="8"/>
    <n v="5.8075531660256976"/>
    <n v="4"/>
    <n v="7.3817838497381105"/>
    <n v="479"/>
    <n v="600"/>
    <n v="6"/>
    <n v="8.3333333333333339"/>
    <n v="3.7760042336903905"/>
    <n v="0.61821615026188947"/>
    <n v="4.2239957663096099"/>
    <n v="0.33333333333333393"/>
    <n v="2"/>
    <x v="1"/>
  </r>
  <r>
    <x v="3"/>
    <x v="126"/>
    <n v="8"/>
    <n v="5.3082807871250255"/>
    <n v="4"/>
    <n v="7.7928673280537746"/>
    <n v="479"/>
    <n v="601"/>
    <n v="1"/>
    <n v="8.8888888888888893"/>
    <n v="8.3052904452699643"/>
    <n v="0.20713267194622542"/>
    <n v="0.30529044526996429"/>
    <n v="0.88888888888888928"/>
    <n v="7"/>
    <x v="1"/>
  </r>
  <r>
    <x v="3"/>
    <x v="127"/>
    <n v="4"/>
    <n v="2.8077601480658578"/>
    <n v="4"/>
    <n v="5.2874533459372666"/>
    <n v="479"/>
    <n v="602"/>
    <n v="3"/>
    <n v="8.7777777777777786"/>
    <n v="3.2703845625875698"/>
    <n v="1.2874533459372666"/>
    <n v="0.72961543741243018"/>
    <n v="4.7777777777777786"/>
    <n v="1"/>
    <x v="1"/>
  </r>
  <r>
    <x v="3"/>
    <x v="128"/>
    <n v="4"/>
    <n v="4.8077074770751924"/>
    <n v="4"/>
    <n v="4.4239953914126211"/>
    <n v="479"/>
    <n v="603"/>
    <n v="2"/>
    <n v="8.8888888888888893"/>
    <n v="5.3629913703384062"/>
    <n v="0.4239953914126211"/>
    <n v="1.3629913703384062"/>
    <n v="4.8888888888888893"/>
    <n v="2"/>
    <x v="1"/>
  </r>
  <r>
    <x v="3"/>
    <x v="129"/>
    <n v="2"/>
    <n v="3.8076432799715403"/>
    <n v="4"/>
    <n v="2.7874578942788126"/>
    <n v="479"/>
    <n v="604"/>
    <n v="0"/>
    <n v="8.8888888888888893"/>
    <n v="5.2196017765960283"/>
    <n v="0.78745789427881263"/>
    <n v="3.2196017765960283"/>
    <n v="6.8888888888888893"/>
    <n v="2"/>
    <x v="1"/>
  </r>
  <r>
    <x v="3"/>
    <x v="130"/>
    <n v="2"/>
    <n v="2.8078770908873025"/>
    <n v="4"/>
    <n v="2.2546760940687616"/>
    <n v="479"/>
    <n v="605"/>
    <n v="2"/>
    <n v="8.6666666666666661"/>
    <n v="4.1298417117230919"/>
    <n v="0.25467609406876157"/>
    <n v="2.1298417117230919"/>
    <n v="6.6666666666666661"/>
    <n v="0"/>
    <x v="1"/>
  </r>
  <r>
    <x v="3"/>
    <x v="131"/>
    <n v="2"/>
    <n v="3.3075708070420657"/>
    <n v="4"/>
    <n v="2.0807767679783566"/>
    <n v="479"/>
    <n v="606"/>
    <n v="2"/>
    <n v="8.1111111111111107"/>
    <n v="4.6531757462870509"/>
    <n v="8.0776767978356645E-2"/>
    <n v="2.6531757462870509"/>
    <n v="6.1111111111111107"/>
    <n v="0"/>
    <x v="1"/>
  </r>
  <r>
    <x v="3"/>
    <x v="132"/>
    <n v="3"/>
    <n v="3.8076532681273618"/>
    <n v="4"/>
    <n v="2.7021711642696165"/>
    <n v="479"/>
    <n v="607"/>
    <n v="1"/>
    <n v="6.8888888888888893"/>
    <n v="4.8983140704305219"/>
    <n v="0.29782883573038355"/>
    <n v="1.8983140704305219"/>
    <n v="3.8888888888888893"/>
    <n v="2"/>
    <x v="1"/>
  </r>
  <r>
    <x v="3"/>
    <x v="133"/>
    <n v="3"/>
    <n v="2.8076507667319333"/>
    <n v="4"/>
    <n v="2.9028078279634864"/>
    <n v="479"/>
    <n v="608"/>
    <n v="1"/>
    <n v="6"/>
    <n v="3.5120798809317297"/>
    <n v="9.7192172036513647E-2"/>
    <n v="0.51207988093172974"/>
    <n v="3"/>
    <n v="2"/>
    <x v="1"/>
  </r>
  <r>
    <x v="3"/>
    <x v="134"/>
    <n v="6"/>
    <n v="2.8076597726285666"/>
    <n v="4"/>
    <n v="4.9949574142994919"/>
    <n v="479"/>
    <n v="609"/>
    <n v="0"/>
    <n v="5.4444444444444446"/>
    <n v="3.2942517337033084"/>
    <n v="1.0050425857005081"/>
    <n v="2.7057482662966916"/>
    <n v="0.55555555555555536"/>
    <n v="6"/>
    <x v="1"/>
  </r>
  <r>
    <x v="3"/>
    <x v="135"/>
    <n v="5"/>
    <n v="2.3077740976345207"/>
    <n v="4"/>
    <n v="4.9983634094653606"/>
    <n v="479"/>
    <n v="610"/>
    <n v="3"/>
    <n v="4.5555555555555554"/>
    <n v="2.5486275364562925"/>
    <n v="1.6365905346393816E-3"/>
    <n v="2.4513724635437075"/>
    <n v="0.44444444444444464"/>
    <n v="2"/>
    <x v="1"/>
  </r>
  <r>
    <x v="3"/>
    <x v="136"/>
    <n v="3"/>
    <n v="3.8075293550769413"/>
    <n v="4"/>
    <n v="3.6495825091436833"/>
    <n v="479"/>
    <n v="611"/>
    <n v="1"/>
    <n v="4.333333333333333"/>
    <n v="3.9026400521949127"/>
    <n v="0.64958250914368332"/>
    <n v="0.90264005219491272"/>
    <n v="1.333333333333333"/>
    <n v="2"/>
    <x v="1"/>
  </r>
  <r>
    <x v="3"/>
    <x v="137"/>
    <n v="3"/>
    <n v="2.8077576436858269"/>
    <n v="4"/>
    <n v="3.2086577666644009"/>
    <n v="479"/>
    <n v="612"/>
    <n v="1"/>
    <n v="4"/>
    <n v="2.9167082465265324"/>
    <n v="0.20865776666440095"/>
    <n v="8.3291753473467622E-2"/>
    <n v="1"/>
    <n v="2"/>
    <x v="1"/>
  </r>
  <r>
    <x v="3"/>
    <x v="138"/>
    <n v="6"/>
    <n v="2.8078033667391273"/>
    <n v="4"/>
    <n v="5.0846079217598259"/>
    <n v="479"/>
    <n v="613"/>
    <n v="2"/>
    <n v="3.7777777777777777"/>
    <n v="3.305216920940274"/>
    <n v="0.9153920782401741"/>
    <n v="2.694783079059726"/>
    <n v="2.2222222222222223"/>
    <n v="4"/>
    <x v="1"/>
  </r>
  <r>
    <x v="3"/>
    <x v="139"/>
    <n v="6"/>
    <n v="4.3079644237723453"/>
    <n v="4"/>
    <n v="5.7051398590201936"/>
    <n v="479"/>
    <n v="614"/>
    <n v="6"/>
    <n v="3.4444444444444446"/>
    <n v="5.0956343113679825"/>
    <n v="0.2948601409798064"/>
    <n v="0.90436568863201749"/>
    <n v="2.5555555555555554"/>
    <n v="0"/>
    <x v="1"/>
  </r>
  <r>
    <x v="3"/>
    <x v="140"/>
    <n v="5"/>
    <n v="5.307466381508763"/>
    <n v="4"/>
    <n v="5.2295774251172178"/>
    <n v="479"/>
    <n v="615"/>
    <n v="3"/>
    <n v="3.3333333333333335"/>
    <n v="5.8838454048159718"/>
    <n v="0.22957742511721779"/>
    <n v="0.88384540481597185"/>
    <n v="1.6666666666666665"/>
    <n v="2"/>
    <x v="1"/>
  </r>
  <r>
    <x v="3"/>
    <x v="141"/>
    <n v="7"/>
    <n v="4.8079590602208748"/>
    <n v="4"/>
    <n v="6.418198269838002"/>
    <n v="479"/>
    <n v="616"/>
    <n v="5"/>
    <n v="3.2222222222222223"/>
    <n v="5.3344136845524304"/>
    <n v="0.58180173016199799"/>
    <n v="1.6655863154475696"/>
    <n v="3.7777777777777777"/>
    <n v="2"/>
    <x v="1"/>
  </r>
  <r>
    <x v="3"/>
    <x v="142"/>
    <n v="8"/>
    <n v="6.3078723624322679"/>
    <n v="4"/>
    <n v="7.4900815840000003"/>
    <n v="479"/>
    <n v="617"/>
    <n v="6"/>
    <n v="3.6666666666666665"/>
    <n v="7.1771923611538808"/>
    <n v="0.50991841599999965"/>
    <n v="0.82280763884611918"/>
    <n v="4.3333333333333339"/>
    <n v="2"/>
    <x v="1"/>
  </r>
  <r>
    <x v="3"/>
    <x v="143"/>
    <n v="8"/>
    <n v="8.3080718063775354"/>
    <n v="4"/>
    <n v="7.8351370999999999"/>
    <n v="479"/>
    <n v="618"/>
    <n v="8"/>
    <n v="4.1111111111111107"/>
    <n v="9.2835721538411935"/>
    <n v="0.16486290000000015"/>
    <n v="1.2835721538411935"/>
    <n v="3.8888888888888893"/>
    <n v="0"/>
    <x v="1"/>
  </r>
  <r>
    <x v="3"/>
    <x v="144"/>
    <n v="15"/>
    <n v="11.80842359896462"/>
    <n v="4"/>
    <n v="12.766664703719323"/>
    <n v="479"/>
    <n v="619"/>
    <n v="11"/>
    <n v="4.4444444444444446"/>
    <n v="12.620448068278623"/>
    <n v="2.2333352962806767"/>
    <n v="2.3795519317213767"/>
    <n v="10.555555555555555"/>
    <n v="4"/>
    <x v="1"/>
  </r>
  <r>
    <x v="3"/>
    <x v="145"/>
    <n v="16"/>
    <n v="12.808205622084312"/>
    <n v="4"/>
    <n v="15.124950092430986"/>
    <n v="479"/>
    <n v="620"/>
    <n v="11"/>
    <n v="4.8888888888888893"/>
    <n v="13.785435727139678"/>
    <n v="0.87504990756901435"/>
    <n v="2.2145642728603221"/>
    <n v="11.111111111111111"/>
    <n v="5"/>
    <x v="1"/>
  </r>
  <r>
    <x v="3"/>
    <x v="146"/>
    <n v="12"/>
    <n v="11.30810728567824"/>
    <n v="4"/>
    <n v="12.925967153672907"/>
    <n v="479"/>
    <n v="621"/>
    <n v="12"/>
    <n v="5.4444444444444446"/>
    <n v="12.375080740832946"/>
    <n v="0.92596715367290727"/>
    <n v="0.37508074083294574"/>
    <n v="6.5555555555555554"/>
    <n v="0"/>
    <x v="1"/>
  </r>
  <r>
    <x v="3"/>
    <x v="147"/>
    <n v="13"/>
    <n v="11.308061191979323"/>
    <n v="4"/>
    <n v="12.977328850773432"/>
    <n v="479"/>
    <n v="622"/>
    <n v="11"/>
    <n v="5.666666666666667"/>
    <n v="12.194169083662196"/>
    <n v="2.2671149226567877E-2"/>
    <n v="0.80583091633780413"/>
    <n v="7.333333333333333"/>
    <n v="2"/>
    <x v="1"/>
  </r>
  <r>
    <x v="3"/>
    <x v="148"/>
    <n v="11"/>
    <n v="10.308121603534349"/>
    <n v="4"/>
    <n v="11.601954070818012"/>
    <n v="479"/>
    <n v="623"/>
    <n v="8"/>
    <n v="6.7777777777777777"/>
    <n v="11.461687805738695"/>
    <n v="0.601954070818012"/>
    <n v="0.46168780573869483"/>
    <n v="4.2222222222222223"/>
    <n v="3"/>
    <x v="1"/>
  </r>
  <r>
    <x v="3"/>
    <x v="149"/>
    <n v="12"/>
    <n v="8.808384623509216"/>
    <n v="4"/>
    <n v="11.879207751706527"/>
    <n v="479"/>
    <n v="624"/>
    <n v="5"/>
    <n v="8.2222222222222214"/>
    <n v="10.22064200729584"/>
    <n v="0.12079224829347268"/>
    <n v="1.7793579927041598"/>
    <n v="3.7777777777777786"/>
    <n v="7"/>
    <x v="1"/>
  </r>
  <r>
    <x v="3"/>
    <x v="150"/>
    <n v="9"/>
    <n v="6.3084238278656937"/>
    <n v="4"/>
    <n v="9.8777271449999997"/>
    <n v="479"/>
    <n v="625"/>
    <n v="6"/>
    <n v="9.2222222222222214"/>
    <n v="7.6234692234262731"/>
    <n v="0.87772714499999971"/>
    <n v="1.3765307765737269"/>
    <n v="0.22222222222222143"/>
    <n v="3"/>
    <x v="1"/>
  </r>
  <r>
    <x v="3"/>
    <x v="151"/>
    <n v="8"/>
    <n v="6.8082814851524853"/>
    <n v="4"/>
    <n v="8.5590961933449972"/>
    <n v="479"/>
    <n v="626"/>
    <n v="2"/>
    <n v="10"/>
    <n v="8.156003496009312"/>
    <n v="0.55909619334499716"/>
    <n v="0.15600349600931196"/>
    <n v="2"/>
    <n v="6"/>
    <x v="1"/>
  </r>
  <r>
    <x v="3"/>
    <x v="152"/>
    <n v="8"/>
    <n v="4.3085126139997065"/>
    <n v="4"/>
    <n v="8.1649572829999997"/>
    <n v="479"/>
    <n v="627"/>
    <n v="4"/>
    <n v="10.555555555555555"/>
    <n v="5.5749873861236878"/>
    <n v="0.16495728299999968"/>
    <n v="2.4250126138763122"/>
    <n v="2.5555555555555554"/>
    <n v="4"/>
    <x v="1"/>
  </r>
  <r>
    <x v="3"/>
    <x v="153"/>
    <n v="9"/>
    <n v="5.3082942284524819"/>
    <n v="4"/>
    <n v="8.7505334231022118"/>
    <n v="479"/>
    <n v="628"/>
    <n v="5"/>
    <n v="11.333333333333334"/>
    <n v="6.8190741886643886"/>
    <n v="0.24946657689778817"/>
    <n v="2.1809258113356114"/>
    <n v="2.3333333333333339"/>
    <n v="4"/>
    <x v="1"/>
  </r>
  <r>
    <x v="3"/>
    <x v="154"/>
    <n v="6"/>
    <n v="5.3080915031518394"/>
    <n v="4"/>
    <n v="6.8233605791950165"/>
    <n v="479"/>
    <n v="629"/>
    <n v="4"/>
    <n v="11.555555555555555"/>
    <n v="6.9771035295626902"/>
    <n v="0.82336057919501648"/>
    <n v="0.9771035295626902"/>
    <n v="5.5555555555555554"/>
    <n v="2"/>
    <x v="1"/>
  </r>
  <r>
    <x v="3"/>
    <x v="155"/>
    <n v="6"/>
    <n v="5.8083452581622304"/>
    <m/>
    <m/>
    <n v="479"/>
    <n v="630"/>
    <n v="4"/>
    <n v="11.555555555555555"/>
    <n v="8.053388374126591"/>
    <n v="6"/>
    <n v="2.053388374126591"/>
    <n v="0"/>
    <n v="0"/>
    <x v="1"/>
  </r>
  <r>
    <x v="4"/>
    <x v="0"/>
    <n v="2"/>
    <m/>
    <m/>
    <m/>
    <n v="635"/>
    <n v="631"/>
    <e v="#N/A"/>
    <e v="#N/A"/>
    <e v="#N/A"/>
    <n v="0"/>
    <n v="0"/>
    <n v="0"/>
    <n v="0"/>
    <x v="0"/>
  </r>
  <r>
    <x v="4"/>
    <x v="1"/>
    <n v="1"/>
    <m/>
    <m/>
    <m/>
    <n v="635"/>
    <n v="632"/>
    <e v="#N/A"/>
    <e v="#N/A"/>
    <e v="#N/A"/>
    <n v="0"/>
    <n v="0"/>
    <n v="0"/>
    <n v="0"/>
    <x v="0"/>
  </r>
  <r>
    <x v="4"/>
    <x v="2"/>
    <n v="0"/>
    <m/>
    <m/>
    <m/>
    <n v="635"/>
    <n v="633"/>
    <e v="#N/A"/>
    <e v="#N/A"/>
    <e v="#N/A"/>
    <n v="0"/>
    <n v="0"/>
    <n v="0"/>
    <n v="0"/>
    <x v="0"/>
  </r>
  <r>
    <x v="4"/>
    <x v="3"/>
    <n v="1"/>
    <m/>
    <m/>
    <m/>
    <n v="635"/>
    <n v="634"/>
    <e v="#N/A"/>
    <e v="#N/A"/>
    <e v="#N/A"/>
    <n v="0"/>
    <n v="0"/>
    <n v="0"/>
    <n v="0"/>
    <x v="0"/>
  </r>
  <r>
    <x v="4"/>
    <x v="4"/>
    <n v="1"/>
    <m/>
    <m/>
    <m/>
    <n v="635"/>
    <n v="635"/>
    <e v="#N/A"/>
    <e v="#N/A"/>
    <e v="#N/A"/>
    <n v="0"/>
    <n v="0"/>
    <n v="0"/>
    <n v="0"/>
    <x v="0"/>
  </r>
  <r>
    <x v="4"/>
    <x v="5"/>
    <n v="3"/>
    <m/>
    <m/>
    <m/>
    <n v="635"/>
    <n v="636"/>
    <e v="#N/A"/>
    <e v="#N/A"/>
    <e v="#N/A"/>
    <n v="0"/>
    <n v="0"/>
    <n v="0"/>
    <n v="0"/>
    <x v="0"/>
  </r>
  <r>
    <x v="4"/>
    <x v="6"/>
    <n v="4"/>
    <m/>
    <m/>
    <m/>
    <n v="635"/>
    <n v="637"/>
    <e v="#N/A"/>
    <e v="#N/A"/>
    <e v="#N/A"/>
    <n v="0"/>
    <n v="0"/>
    <n v="0"/>
    <n v="0"/>
    <x v="0"/>
  </r>
  <r>
    <x v="4"/>
    <x v="7"/>
    <n v="1"/>
    <m/>
    <m/>
    <m/>
    <n v="635"/>
    <n v="638"/>
    <e v="#N/A"/>
    <e v="#N/A"/>
    <e v="#N/A"/>
    <n v="0"/>
    <n v="0"/>
    <n v="0"/>
    <n v="0"/>
    <x v="0"/>
  </r>
  <r>
    <x v="4"/>
    <x v="8"/>
    <n v="2"/>
    <m/>
    <m/>
    <m/>
    <n v="635"/>
    <n v="639"/>
    <e v="#N/A"/>
    <e v="#N/A"/>
    <e v="#N/A"/>
    <n v="0"/>
    <n v="0"/>
    <n v="0"/>
    <n v="0"/>
    <x v="0"/>
  </r>
  <r>
    <x v="4"/>
    <x v="9"/>
    <n v="2"/>
    <m/>
    <m/>
    <m/>
    <n v="635"/>
    <n v="640"/>
    <e v="#N/A"/>
    <e v="#N/A"/>
    <e v="#N/A"/>
    <n v="0"/>
    <n v="0"/>
    <n v="0"/>
    <n v="0"/>
    <x v="0"/>
  </r>
  <r>
    <x v="4"/>
    <x v="10"/>
    <n v="2"/>
    <m/>
    <m/>
    <m/>
    <n v="635"/>
    <n v="641"/>
    <e v="#N/A"/>
    <e v="#N/A"/>
    <e v="#N/A"/>
    <n v="0"/>
    <n v="0"/>
    <n v="0"/>
    <n v="0"/>
    <x v="0"/>
  </r>
  <r>
    <x v="4"/>
    <x v="11"/>
    <n v="1"/>
    <m/>
    <m/>
    <m/>
    <n v="635"/>
    <n v="642"/>
    <e v="#N/A"/>
    <e v="#N/A"/>
    <e v="#N/A"/>
    <n v="0"/>
    <n v="0"/>
    <n v="0"/>
    <n v="0"/>
    <x v="0"/>
  </r>
  <r>
    <x v="4"/>
    <x v="12"/>
    <n v="1"/>
    <m/>
    <m/>
    <m/>
    <n v="635"/>
    <n v="643"/>
    <e v="#N/A"/>
    <e v="#N/A"/>
    <e v="#N/A"/>
    <n v="0"/>
    <n v="0"/>
    <n v="0"/>
    <n v="0"/>
    <x v="0"/>
  </r>
  <r>
    <x v="4"/>
    <x v="13"/>
    <n v="2"/>
    <m/>
    <m/>
    <m/>
    <n v="635"/>
    <n v="644"/>
    <e v="#N/A"/>
    <e v="#N/A"/>
    <e v="#N/A"/>
    <n v="0"/>
    <n v="0"/>
    <n v="0"/>
    <n v="0"/>
    <x v="0"/>
  </r>
  <r>
    <x v="4"/>
    <x v="14"/>
    <n v="1"/>
    <m/>
    <m/>
    <m/>
    <n v="635"/>
    <n v="645"/>
    <e v="#N/A"/>
    <e v="#N/A"/>
    <e v="#N/A"/>
    <n v="0"/>
    <n v="0"/>
    <n v="0"/>
    <n v="0"/>
    <x v="0"/>
  </r>
  <r>
    <x v="4"/>
    <x v="15"/>
    <n v="2"/>
    <m/>
    <m/>
    <m/>
    <n v="635"/>
    <n v="646"/>
    <e v="#N/A"/>
    <e v="#N/A"/>
    <e v="#N/A"/>
    <n v="0"/>
    <n v="0"/>
    <n v="0"/>
    <n v="0"/>
    <x v="0"/>
  </r>
  <r>
    <x v="4"/>
    <x v="16"/>
    <n v="1"/>
    <m/>
    <m/>
    <m/>
    <n v="635"/>
    <n v="647"/>
    <e v="#N/A"/>
    <e v="#N/A"/>
    <e v="#N/A"/>
    <n v="0"/>
    <n v="0"/>
    <n v="0"/>
    <n v="0"/>
    <x v="0"/>
  </r>
  <r>
    <x v="4"/>
    <x v="17"/>
    <n v="3"/>
    <m/>
    <m/>
    <m/>
    <n v="635"/>
    <n v="648"/>
    <e v="#N/A"/>
    <e v="#N/A"/>
    <e v="#N/A"/>
    <n v="0"/>
    <n v="0"/>
    <n v="0"/>
    <n v="0"/>
    <x v="0"/>
  </r>
  <r>
    <x v="4"/>
    <x v="18"/>
    <n v="1"/>
    <m/>
    <m/>
    <m/>
    <n v="635"/>
    <n v="649"/>
    <e v="#N/A"/>
    <e v="#N/A"/>
    <e v="#N/A"/>
    <n v="0"/>
    <n v="0"/>
    <n v="0"/>
    <n v="0"/>
    <x v="0"/>
  </r>
  <r>
    <x v="4"/>
    <x v="19"/>
    <n v="3"/>
    <m/>
    <m/>
    <m/>
    <n v="635"/>
    <n v="650"/>
    <e v="#N/A"/>
    <e v="#N/A"/>
    <e v="#N/A"/>
    <n v="0"/>
    <n v="0"/>
    <n v="0"/>
    <n v="0"/>
    <x v="0"/>
  </r>
  <r>
    <x v="4"/>
    <x v="20"/>
    <n v="1"/>
    <m/>
    <m/>
    <m/>
    <n v="635"/>
    <n v="651"/>
    <e v="#N/A"/>
    <e v="#N/A"/>
    <e v="#N/A"/>
    <n v="0"/>
    <n v="0"/>
    <n v="0"/>
    <n v="0"/>
    <x v="0"/>
  </r>
  <r>
    <x v="4"/>
    <x v="21"/>
    <n v="1"/>
    <m/>
    <m/>
    <m/>
    <n v="635"/>
    <n v="652"/>
    <e v="#N/A"/>
    <e v="#N/A"/>
    <e v="#N/A"/>
    <n v="0"/>
    <n v="0"/>
    <n v="0"/>
    <n v="0"/>
    <x v="0"/>
  </r>
  <r>
    <x v="4"/>
    <x v="22"/>
    <n v="1"/>
    <m/>
    <m/>
    <m/>
    <n v="635"/>
    <n v="653"/>
    <e v="#N/A"/>
    <e v="#N/A"/>
    <e v="#N/A"/>
    <n v="0"/>
    <n v="0"/>
    <n v="0"/>
    <n v="0"/>
    <x v="0"/>
  </r>
  <r>
    <x v="4"/>
    <x v="23"/>
    <n v="1"/>
    <m/>
    <m/>
    <m/>
    <n v="635"/>
    <n v="654"/>
    <e v="#N/A"/>
    <e v="#N/A"/>
    <e v="#N/A"/>
    <n v="0"/>
    <n v="0"/>
    <n v="0"/>
    <n v="0"/>
    <x v="0"/>
  </r>
  <r>
    <x v="4"/>
    <x v="24"/>
    <n v="2"/>
    <m/>
    <m/>
    <m/>
    <n v="635"/>
    <n v="655"/>
    <e v="#N/A"/>
    <e v="#N/A"/>
    <e v="#N/A"/>
    <n v="0"/>
    <n v="0"/>
    <n v="0"/>
    <n v="0"/>
    <x v="0"/>
  </r>
  <r>
    <x v="4"/>
    <x v="25"/>
    <n v="1"/>
    <m/>
    <m/>
    <m/>
    <n v="635"/>
    <n v="656"/>
    <e v="#N/A"/>
    <e v="#N/A"/>
    <e v="#N/A"/>
    <n v="0"/>
    <n v="0"/>
    <n v="0"/>
    <n v="0"/>
    <x v="0"/>
  </r>
  <r>
    <x v="4"/>
    <x v="26"/>
    <n v="1"/>
    <m/>
    <m/>
    <m/>
    <n v="635"/>
    <n v="657"/>
    <e v="#N/A"/>
    <e v="#N/A"/>
    <e v="#N/A"/>
    <n v="0"/>
    <n v="0"/>
    <n v="0"/>
    <n v="0"/>
    <x v="0"/>
  </r>
  <r>
    <x v="4"/>
    <x v="27"/>
    <n v="1"/>
    <m/>
    <m/>
    <m/>
    <n v="635"/>
    <n v="658"/>
    <e v="#N/A"/>
    <e v="#N/A"/>
    <e v="#N/A"/>
    <n v="0"/>
    <n v="0"/>
    <n v="0"/>
    <n v="0"/>
    <x v="0"/>
  </r>
  <r>
    <x v="4"/>
    <x v="28"/>
    <n v="2"/>
    <m/>
    <m/>
    <m/>
    <n v="635"/>
    <n v="659"/>
    <e v="#N/A"/>
    <e v="#N/A"/>
    <e v="#N/A"/>
    <n v="0"/>
    <n v="0"/>
    <n v="0"/>
    <n v="0"/>
    <x v="0"/>
  </r>
  <r>
    <x v="4"/>
    <x v="29"/>
    <n v="1"/>
    <m/>
    <m/>
    <m/>
    <n v="635"/>
    <n v="660"/>
    <e v="#N/A"/>
    <e v="#N/A"/>
    <e v="#N/A"/>
    <n v="0"/>
    <n v="0"/>
    <n v="0"/>
    <n v="0"/>
    <x v="0"/>
  </r>
  <r>
    <x v="4"/>
    <x v="30"/>
    <n v="2"/>
    <m/>
    <m/>
    <m/>
    <n v="635"/>
    <n v="661"/>
    <e v="#N/A"/>
    <e v="#N/A"/>
    <e v="#N/A"/>
    <n v="0"/>
    <n v="0"/>
    <n v="0"/>
    <n v="0"/>
    <x v="0"/>
  </r>
  <r>
    <x v="4"/>
    <x v="31"/>
    <n v="1"/>
    <m/>
    <m/>
    <m/>
    <n v="635"/>
    <n v="662"/>
    <e v="#N/A"/>
    <e v="#N/A"/>
    <e v="#N/A"/>
    <n v="0"/>
    <n v="0"/>
    <n v="0"/>
    <n v="0"/>
    <x v="0"/>
  </r>
  <r>
    <x v="4"/>
    <x v="32"/>
    <n v="1"/>
    <m/>
    <m/>
    <m/>
    <n v="635"/>
    <n v="663"/>
    <e v="#N/A"/>
    <e v="#N/A"/>
    <e v="#N/A"/>
    <n v="0"/>
    <n v="0"/>
    <n v="0"/>
    <n v="0"/>
    <x v="0"/>
  </r>
  <r>
    <x v="4"/>
    <x v="33"/>
    <n v="2"/>
    <m/>
    <m/>
    <m/>
    <n v="635"/>
    <n v="664"/>
    <e v="#N/A"/>
    <e v="#N/A"/>
    <e v="#N/A"/>
    <n v="0"/>
    <n v="0"/>
    <n v="0"/>
    <n v="0"/>
    <x v="0"/>
  </r>
  <r>
    <x v="4"/>
    <x v="34"/>
    <n v="1"/>
    <m/>
    <m/>
    <m/>
    <n v="635"/>
    <n v="665"/>
    <e v="#N/A"/>
    <e v="#N/A"/>
    <e v="#N/A"/>
    <n v="0"/>
    <n v="0"/>
    <n v="0"/>
    <n v="0"/>
    <x v="0"/>
  </r>
  <r>
    <x v="4"/>
    <x v="35"/>
    <n v="1"/>
    <m/>
    <m/>
    <m/>
    <n v="635"/>
    <n v="666"/>
    <e v="#N/A"/>
    <e v="#N/A"/>
    <e v="#N/A"/>
    <n v="0"/>
    <n v="0"/>
    <n v="0"/>
    <n v="0"/>
    <x v="0"/>
  </r>
  <r>
    <x v="4"/>
    <x v="36"/>
    <n v="3"/>
    <m/>
    <m/>
    <m/>
    <n v="635"/>
    <n v="667"/>
    <e v="#N/A"/>
    <e v="#N/A"/>
    <e v="#N/A"/>
    <n v="0"/>
    <n v="0"/>
    <n v="0"/>
    <n v="0"/>
    <x v="0"/>
  </r>
  <r>
    <x v="4"/>
    <x v="37"/>
    <n v="3"/>
    <m/>
    <m/>
    <m/>
    <n v="635"/>
    <n v="668"/>
    <e v="#N/A"/>
    <e v="#N/A"/>
    <e v="#N/A"/>
    <n v="0"/>
    <n v="0"/>
    <n v="0"/>
    <n v="0"/>
    <x v="0"/>
  </r>
  <r>
    <x v="4"/>
    <x v="38"/>
    <n v="4"/>
    <m/>
    <m/>
    <m/>
    <n v="635"/>
    <n v="669"/>
    <e v="#N/A"/>
    <e v="#N/A"/>
    <e v="#N/A"/>
    <n v="0"/>
    <n v="0"/>
    <n v="0"/>
    <n v="0"/>
    <x v="0"/>
  </r>
  <r>
    <x v="4"/>
    <x v="39"/>
    <n v="3"/>
    <m/>
    <m/>
    <m/>
    <n v="635"/>
    <n v="670"/>
    <e v="#N/A"/>
    <e v="#N/A"/>
    <e v="#N/A"/>
    <n v="0"/>
    <n v="0"/>
    <n v="0"/>
    <n v="0"/>
    <x v="0"/>
  </r>
  <r>
    <x v="4"/>
    <x v="40"/>
    <n v="2"/>
    <m/>
    <m/>
    <m/>
    <n v="635"/>
    <n v="671"/>
    <e v="#N/A"/>
    <e v="#N/A"/>
    <e v="#N/A"/>
    <n v="0"/>
    <n v="0"/>
    <n v="0"/>
    <n v="0"/>
    <x v="0"/>
  </r>
  <r>
    <x v="4"/>
    <x v="41"/>
    <n v="2"/>
    <m/>
    <m/>
    <m/>
    <n v="635"/>
    <n v="672"/>
    <e v="#N/A"/>
    <e v="#N/A"/>
    <e v="#N/A"/>
    <n v="0"/>
    <n v="0"/>
    <n v="0"/>
    <n v="0"/>
    <x v="0"/>
  </r>
  <r>
    <x v="4"/>
    <x v="42"/>
    <n v="2"/>
    <m/>
    <m/>
    <m/>
    <n v="635"/>
    <n v="673"/>
    <e v="#N/A"/>
    <e v="#N/A"/>
    <e v="#N/A"/>
    <n v="0"/>
    <n v="0"/>
    <n v="0"/>
    <n v="0"/>
    <x v="0"/>
  </r>
  <r>
    <x v="4"/>
    <x v="43"/>
    <n v="3"/>
    <m/>
    <m/>
    <m/>
    <n v="635"/>
    <n v="674"/>
    <e v="#N/A"/>
    <e v="#N/A"/>
    <e v="#N/A"/>
    <n v="0"/>
    <n v="0"/>
    <n v="0"/>
    <n v="0"/>
    <x v="0"/>
  </r>
  <r>
    <x v="4"/>
    <x v="44"/>
    <n v="2"/>
    <m/>
    <m/>
    <m/>
    <n v="635"/>
    <n v="675"/>
    <e v="#N/A"/>
    <e v="#N/A"/>
    <e v="#N/A"/>
    <n v="0"/>
    <n v="0"/>
    <n v="0"/>
    <n v="0"/>
    <x v="0"/>
  </r>
  <r>
    <x v="4"/>
    <x v="45"/>
    <n v="5"/>
    <m/>
    <m/>
    <m/>
    <n v="635"/>
    <n v="676"/>
    <e v="#N/A"/>
    <e v="#N/A"/>
    <e v="#N/A"/>
    <n v="0"/>
    <n v="0"/>
    <n v="0"/>
    <n v="0"/>
    <x v="0"/>
  </r>
  <r>
    <x v="4"/>
    <x v="46"/>
    <n v="7"/>
    <m/>
    <m/>
    <m/>
    <n v="635"/>
    <n v="677"/>
    <e v="#N/A"/>
    <e v="#N/A"/>
    <e v="#N/A"/>
    <n v="0"/>
    <n v="0"/>
    <n v="0"/>
    <n v="0"/>
    <x v="0"/>
  </r>
  <r>
    <x v="4"/>
    <x v="47"/>
    <n v="3"/>
    <m/>
    <m/>
    <m/>
    <n v="635"/>
    <n v="678"/>
    <e v="#N/A"/>
    <e v="#N/A"/>
    <e v="#N/A"/>
    <n v="0"/>
    <n v="0"/>
    <n v="0"/>
    <n v="0"/>
    <x v="0"/>
  </r>
  <r>
    <x v="4"/>
    <x v="48"/>
    <n v="5"/>
    <m/>
    <m/>
    <m/>
    <n v="635"/>
    <n v="679"/>
    <e v="#N/A"/>
    <e v="#N/A"/>
    <e v="#N/A"/>
    <n v="0"/>
    <n v="0"/>
    <n v="0"/>
    <n v="0"/>
    <x v="0"/>
  </r>
  <r>
    <x v="4"/>
    <x v="49"/>
    <n v="5"/>
    <m/>
    <m/>
    <m/>
    <n v="635"/>
    <n v="680"/>
    <e v="#N/A"/>
    <e v="#N/A"/>
    <e v="#N/A"/>
    <n v="0"/>
    <n v="0"/>
    <n v="0"/>
    <n v="0"/>
    <x v="0"/>
  </r>
  <r>
    <x v="4"/>
    <x v="50"/>
    <n v="5"/>
    <m/>
    <m/>
    <m/>
    <n v="635"/>
    <n v="681"/>
    <e v="#N/A"/>
    <e v="#N/A"/>
    <e v="#N/A"/>
    <n v="0"/>
    <n v="0"/>
    <n v="0"/>
    <n v="0"/>
    <x v="0"/>
  </r>
  <r>
    <x v="4"/>
    <x v="51"/>
    <n v="3"/>
    <m/>
    <m/>
    <m/>
    <n v="635"/>
    <n v="682"/>
    <e v="#N/A"/>
    <e v="#N/A"/>
    <e v="#N/A"/>
    <n v="0"/>
    <n v="0"/>
    <n v="0"/>
    <n v="0"/>
    <x v="0"/>
  </r>
  <r>
    <x v="4"/>
    <x v="52"/>
    <n v="2"/>
    <m/>
    <m/>
    <m/>
    <n v="635"/>
    <n v="683"/>
    <e v="#N/A"/>
    <e v="#N/A"/>
    <e v="#N/A"/>
    <n v="0"/>
    <n v="0"/>
    <n v="0"/>
    <n v="0"/>
    <x v="0"/>
  </r>
  <r>
    <x v="4"/>
    <x v="53"/>
    <n v="2"/>
    <m/>
    <m/>
    <m/>
    <n v="635"/>
    <n v="684"/>
    <e v="#N/A"/>
    <e v="#N/A"/>
    <e v="#N/A"/>
    <n v="0"/>
    <n v="0"/>
    <n v="0"/>
    <n v="0"/>
    <x v="0"/>
  </r>
  <r>
    <x v="4"/>
    <x v="54"/>
    <n v="5"/>
    <m/>
    <m/>
    <m/>
    <n v="635"/>
    <n v="685"/>
    <e v="#N/A"/>
    <e v="#N/A"/>
    <e v="#N/A"/>
    <n v="0"/>
    <n v="0"/>
    <n v="0"/>
    <n v="0"/>
    <x v="0"/>
  </r>
  <r>
    <x v="4"/>
    <x v="55"/>
    <n v="3"/>
    <m/>
    <m/>
    <m/>
    <n v="635"/>
    <n v="686"/>
    <e v="#N/A"/>
    <e v="#N/A"/>
    <e v="#N/A"/>
    <n v="0"/>
    <n v="0"/>
    <n v="0"/>
    <n v="0"/>
    <x v="0"/>
  </r>
  <r>
    <x v="4"/>
    <x v="56"/>
    <n v="4"/>
    <m/>
    <m/>
    <m/>
    <n v="635"/>
    <n v="687"/>
    <e v="#N/A"/>
    <e v="#N/A"/>
    <e v="#N/A"/>
    <n v="0"/>
    <n v="0"/>
    <n v="0"/>
    <n v="0"/>
    <x v="0"/>
  </r>
  <r>
    <x v="4"/>
    <x v="57"/>
    <n v="3"/>
    <m/>
    <m/>
    <m/>
    <n v="635"/>
    <n v="688"/>
    <e v="#N/A"/>
    <e v="#N/A"/>
    <e v="#N/A"/>
    <n v="0"/>
    <n v="0"/>
    <n v="0"/>
    <n v="0"/>
    <x v="0"/>
  </r>
  <r>
    <x v="4"/>
    <x v="58"/>
    <n v="4"/>
    <m/>
    <m/>
    <m/>
    <n v="635"/>
    <n v="689"/>
    <e v="#N/A"/>
    <e v="#N/A"/>
    <e v="#N/A"/>
    <n v="0"/>
    <n v="0"/>
    <n v="0"/>
    <n v="0"/>
    <x v="0"/>
  </r>
  <r>
    <x v="4"/>
    <x v="59"/>
    <n v="3"/>
    <m/>
    <m/>
    <m/>
    <n v="635"/>
    <n v="690"/>
    <e v="#N/A"/>
    <e v="#N/A"/>
    <e v="#N/A"/>
    <n v="0"/>
    <n v="0"/>
    <n v="0"/>
    <n v="0"/>
    <x v="0"/>
  </r>
  <r>
    <x v="4"/>
    <x v="60"/>
    <n v="2"/>
    <m/>
    <m/>
    <m/>
    <n v="635"/>
    <n v="691"/>
    <e v="#N/A"/>
    <e v="#N/A"/>
    <e v="#N/A"/>
    <n v="0"/>
    <n v="0"/>
    <n v="0"/>
    <n v="0"/>
    <x v="0"/>
  </r>
  <r>
    <x v="4"/>
    <x v="61"/>
    <n v="5"/>
    <m/>
    <m/>
    <m/>
    <n v="635"/>
    <n v="692"/>
    <e v="#N/A"/>
    <e v="#N/A"/>
    <e v="#N/A"/>
    <n v="0"/>
    <n v="0"/>
    <n v="0"/>
    <n v="0"/>
    <x v="0"/>
  </r>
  <r>
    <x v="4"/>
    <x v="62"/>
    <n v="3"/>
    <m/>
    <m/>
    <m/>
    <n v="635"/>
    <n v="693"/>
    <e v="#N/A"/>
    <e v="#N/A"/>
    <e v="#N/A"/>
    <n v="0"/>
    <n v="0"/>
    <n v="0"/>
    <n v="0"/>
    <x v="0"/>
  </r>
  <r>
    <x v="4"/>
    <x v="63"/>
    <n v="4"/>
    <m/>
    <m/>
    <m/>
    <n v="635"/>
    <n v="694"/>
    <e v="#N/A"/>
    <e v="#N/A"/>
    <e v="#N/A"/>
    <n v="0"/>
    <n v="0"/>
    <n v="0"/>
    <n v="0"/>
    <x v="0"/>
  </r>
  <r>
    <x v="4"/>
    <x v="64"/>
    <n v="3"/>
    <m/>
    <m/>
    <m/>
    <n v="635"/>
    <n v="695"/>
    <e v="#N/A"/>
    <e v="#N/A"/>
    <e v="#N/A"/>
    <n v="0"/>
    <n v="0"/>
    <n v="0"/>
    <n v="0"/>
    <x v="0"/>
  </r>
  <r>
    <x v="4"/>
    <x v="65"/>
    <n v="4"/>
    <m/>
    <m/>
    <m/>
    <n v="635"/>
    <n v="696"/>
    <e v="#N/A"/>
    <e v="#N/A"/>
    <e v="#N/A"/>
    <n v="0"/>
    <n v="0"/>
    <n v="0"/>
    <n v="0"/>
    <x v="0"/>
  </r>
  <r>
    <x v="4"/>
    <x v="66"/>
    <n v="2"/>
    <m/>
    <m/>
    <m/>
    <n v="635"/>
    <n v="697"/>
    <e v="#N/A"/>
    <e v="#N/A"/>
    <e v="#N/A"/>
    <n v="0"/>
    <n v="0"/>
    <n v="0"/>
    <n v="0"/>
    <x v="0"/>
  </r>
  <r>
    <x v="4"/>
    <x v="67"/>
    <n v="0"/>
    <m/>
    <m/>
    <m/>
    <n v="635"/>
    <n v="698"/>
    <e v="#N/A"/>
    <e v="#N/A"/>
    <e v="#N/A"/>
    <n v="0"/>
    <n v="0"/>
    <n v="0"/>
    <n v="0"/>
    <x v="0"/>
  </r>
  <r>
    <x v="4"/>
    <x v="68"/>
    <n v="4"/>
    <m/>
    <m/>
    <m/>
    <n v="635"/>
    <n v="699"/>
    <e v="#N/A"/>
    <e v="#N/A"/>
    <e v="#N/A"/>
    <n v="0"/>
    <n v="0"/>
    <n v="0"/>
    <n v="0"/>
    <x v="0"/>
  </r>
  <r>
    <x v="4"/>
    <x v="69"/>
    <n v="3"/>
    <m/>
    <m/>
    <m/>
    <n v="635"/>
    <n v="700"/>
    <e v="#N/A"/>
    <e v="#N/A"/>
    <e v="#N/A"/>
    <n v="0"/>
    <n v="0"/>
    <n v="0"/>
    <n v="0"/>
    <x v="0"/>
  </r>
  <r>
    <x v="4"/>
    <x v="70"/>
    <n v="3"/>
    <m/>
    <m/>
    <m/>
    <n v="635"/>
    <n v="701"/>
    <e v="#N/A"/>
    <e v="#N/A"/>
    <e v="#N/A"/>
    <n v="0"/>
    <n v="0"/>
    <n v="0"/>
    <n v="0"/>
    <x v="0"/>
  </r>
  <r>
    <x v="4"/>
    <x v="71"/>
    <n v="4"/>
    <m/>
    <m/>
    <m/>
    <n v="635"/>
    <n v="702"/>
    <e v="#N/A"/>
    <e v="#N/A"/>
    <e v="#N/A"/>
    <n v="0"/>
    <n v="0"/>
    <n v="0"/>
    <n v="0"/>
    <x v="0"/>
  </r>
  <r>
    <x v="4"/>
    <x v="72"/>
    <n v="5"/>
    <m/>
    <m/>
    <m/>
    <n v="635"/>
    <n v="703"/>
    <e v="#N/A"/>
    <e v="#N/A"/>
    <e v="#N/A"/>
    <n v="0"/>
    <n v="0"/>
    <n v="0"/>
    <n v="0"/>
    <x v="0"/>
  </r>
  <r>
    <x v="4"/>
    <x v="73"/>
    <n v="3"/>
    <m/>
    <m/>
    <m/>
    <n v="635"/>
    <n v="704"/>
    <e v="#N/A"/>
    <e v="#N/A"/>
    <e v="#N/A"/>
    <n v="0"/>
    <n v="0"/>
    <n v="0"/>
    <n v="0"/>
    <x v="0"/>
  </r>
  <r>
    <x v="4"/>
    <x v="74"/>
    <n v="6"/>
    <m/>
    <m/>
    <m/>
    <n v="635"/>
    <n v="705"/>
    <e v="#N/A"/>
    <e v="#N/A"/>
    <e v="#N/A"/>
    <n v="0"/>
    <n v="0"/>
    <n v="0"/>
    <n v="0"/>
    <x v="0"/>
  </r>
  <r>
    <x v="4"/>
    <x v="75"/>
    <n v="3"/>
    <m/>
    <m/>
    <m/>
    <n v="635"/>
    <n v="706"/>
    <e v="#N/A"/>
    <e v="#N/A"/>
    <e v="#N/A"/>
    <n v="0"/>
    <n v="0"/>
    <n v="0"/>
    <n v="0"/>
    <x v="0"/>
  </r>
  <r>
    <x v="4"/>
    <x v="76"/>
    <n v="4"/>
    <m/>
    <m/>
    <m/>
    <n v="635"/>
    <n v="707"/>
    <e v="#N/A"/>
    <e v="#N/A"/>
    <e v="#N/A"/>
    <n v="0"/>
    <n v="0"/>
    <n v="0"/>
    <n v="0"/>
    <x v="0"/>
  </r>
  <r>
    <x v="4"/>
    <x v="77"/>
    <n v="4"/>
    <m/>
    <m/>
    <m/>
    <n v="635"/>
    <n v="708"/>
    <e v="#N/A"/>
    <e v="#N/A"/>
    <e v="#N/A"/>
    <n v="0"/>
    <n v="0"/>
    <n v="0"/>
    <n v="0"/>
    <x v="0"/>
  </r>
  <r>
    <x v="4"/>
    <x v="78"/>
    <n v="3"/>
    <m/>
    <m/>
    <m/>
    <n v="635"/>
    <n v="709"/>
    <e v="#N/A"/>
    <e v="#N/A"/>
    <e v="#N/A"/>
    <n v="0"/>
    <n v="0"/>
    <n v="0"/>
    <n v="0"/>
    <x v="0"/>
  </r>
  <r>
    <x v="4"/>
    <x v="79"/>
    <n v="7"/>
    <m/>
    <m/>
    <m/>
    <n v="635"/>
    <n v="710"/>
    <e v="#N/A"/>
    <e v="#N/A"/>
    <e v="#N/A"/>
    <n v="0"/>
    <n v="0"/>
    <n v="0"/>
    <n v="0"/>
    <x v="0"/>
  </r>
  <r>
    <x v="4"/>
    <x v="80"/>
    <n v="3"/>
    <m/>
    <m/>
    <m/>
    <n v="635"/>
    <n v="711"/>
    <e v="#N/A"/>
    <e v="#N/A"/>
    <e v="#N/A"/>
    <n v="0"/>
    <n v="0"/>
    <n v="0"/>
    <n v="0"/>
    <x v="0"/>
  </r>
  <r>
    <x v="4"/>
    <x v="81"/>
    <n v="4"/>
    <m/>
    <m/>
    <m/>
    <n v="635"/>
    <n v="712"/>
    <e v="#N/A"/>
    <e v="#N/A"/>
    <e v="#N/A"/>
    <n v="0"/>
    <n v="0"/>
    <n v="0"/>
    <n v="0"/>
    <x v="0"/>
  </r>
  <r>
    <x v="4"/>
    <x v="82"/>
    <n v="5"/>
    <m/>
    <m/>
    <m/>
    <n v="635"/>
    <n v="713"/>
    <e v="#N/A"/>
    <e v="#N/A"/>
    <e v="#N/A"/>
    <n v="0"/>
    <n v="0"/>
    <n v="0"/>
    <n v="0"/>
    <x v="0"/>
  </r>
  <r>
    <x v="4"/>
    <x v="83"/>
    <n v="3"/>
    <m/>
    <m/>
    <m/>
    <n v="635"/>
    <n v="714"/>
    <e v="#N/A"/>
    <e v="#N/A"/>
    <e v="#N/A"/>
    <n v="0"/>
    <n v="0"/>
    <n v="0"/>
    <n v="0"/>
    <x v="0"/>
  </r>
  <r>
    <x v="4"/>
    <x v="84"/>
    <n v="4"/>
    <m/>
    <m/>
    <m/>
    <n v="635"/>
    <n v="715"/>
    <e v="#N/A"/>
    <e v="#N/A"/>
    <e v="#N/A"/>
    <n v="0"/>
    <n v="0"/>
    <n v="0"/>
    <n v="0"/>
    <x v="0"/>
  </r>
  <r>
    <x v="4"/>
    <x v="85"/>
    <n v="4"/>
    <m/>
    <m/>
    <m/>
    <n v="635"/>
    <n v="716"/>
    <e v="#N/A"/>
    <e v="#N/A"/>
    <e v="#N/A"/>
    <n v="0"/>
    <n v="0"/>
    <n v="0"/>
    <n v="0"/>
    <x v="0"/>
  </r>
  <r>
    <x v="4"/>
    <x v="86"/>
    <n v="7"/>
    <m/>
    <m/>
    <m/>
    <n v="635"/>
    <n v="717"/>
    <e v="#N/A"/>
    <e v="#N/A"/>
    <e v="#N/A"/>
    <n v="0"/>
    <n v="0"/>
    <n v="0"/>
    <n v="0"/>
    <x v="0"/>
  </r>
  <r>
    <x v="4"/>
    <x v="87"/>
    <n v="4"/>
    <m/>
    <m/>
    <m/>
    <n v="635"/>
    <n v="718"/>
    <e v="#N/A"/>
    <e v="#N/A"/>
    <e v="#N/A"/>
    <n v="0"/>
    <n v="0"/>
    <n v="0"/>
    <n v="0"/>
    <x v="0"/>
  </r>
  <r>
    <x v="4"/>
    <x v="88"/>
    <n v="5"/>
    <m/>
    <m/>
    <m/>
    <n v="635"/>
    <n v="719"/>
    <e v="#N/A"/>
    <e v="#N/A"/>
    <e v="#N/A"/>
    <n v="0"/>
    <n v="0"/>
    <n v="0"/>
    <n v="0"/>
    <x v="0"/>
  </r>
  <r>
    <x v="4"/>
    <x v="89"/>
    <n v="6"/>
    <m/>
    <m/>
    <m/>
    <n v="635"/>
    <n v="720"/>
    <e v="#N/A"/>
    <e v="#N/A"/>
    <e v="#N/A"/>
    <n v="0"/>
    <n v="0"/>
    <n v="0"/>
    <n v="0"/>
    <x v="0"/>
  </r>
  <r>
    <x v="4"/>
    <x v="90"/>
    <n v="5"/>
    <m/>
    <m/>
    <m/>
    <n v="635"/>
    <n v="721"/>
    <e v="#N/A"/>
    <e v="#N/A"/>
    <e v="#N/A"/>
    <n v="0"/>
    <n v="0"/>
    <n v="0"/>
    <n v="0"/>
    <x v="0"/>
  </r>
  <r>
    <x v="4"/>
    <x v="91"/>
    <n v="5"/>
    <m/>
    <m/>
    <m/>
    <n v="635"/>
    <n v="722"/>
    <e v="#N/A"/>
    <e v="#N/A"/>
    <e v="#N/A"/>
    <n v="0"/>
    <n v="0"/>
    <n v="0"/>
    <n v="0"/>
    <x v="0"/>
  </r>
  <r>
    <x v="4"/>
    <x v="92"/>
    <n v="5"/>
    <m/>
    <m/>
    <m/>
    <n v="635"/>
    <n v="723"/>
    <e v="#N/A"/>
    <e v="#N/A"/>
    <e v="#N/A"/>
    <n v="0"/>
    <n v="0"/>
    <n v="0"/>
    <n v="0"/>
    <x v="0"/>
  </r>
  <r>
    <x v="4"/>
    <x v="93"/>
    <n v="3"/>
    <m/>
    <m/>
    <m/>
    <n v="635"/>
    <n v="724"/>
    <e v="#N/A"/>
    <e v="#N/A"/>
    <e v="#N/A"/>
    <n v="0"/>
    <n v="0"/>
    <n v="0"/>
    <n v="0"/>
    <x v="0"/>
  </r>
  <r>
    <x v="4"/>
    <x v="94"/>
    <n v="4"/>
    <m/>
    <m/>
    <m/>
    <n v="635"/>
    <n v="725"/>
    <e v="#N/A"/>
    <e v="#N/A"/>
    <e v="#N/A"/>
    <n v="0"/>
    <n v="0"/>
    <n v="0"/>
    <n v="0"/>
    <x v="0"/>
  </r>
  <r>
    <x v="4"/>
    <x v="95"/>
    <n v="4"/>
    <m/>
    <m/>
    <m/>
    <n v="635"/>
    <n v="726"/>
    <e v="#N/A"/>
    <e v="#N/A"/>
    <e v="#N/A"/>
    <n v="0"/>
    <n v="0"/>
    <n v="0"/>
    <n v="0"/>
    <x v="0"/>
  </r>
  <r>
    <x v="4"/>
    <x v="96"/>
    <n v="5"/>
    <m/>
    <m/>
    <m/>
    <n v="635"/>
    <n v="727"/>
    <e v="#N/A"/>
    <e v="#N/A"/>
    <e v="#N/A"/>
    <n v="0"/>
    <n v="0"/>
    <n v="0"/>
    <n v="0"/>
    <x v="0"/>
  </r>
  <r>
    <x v="4"/>
    <x v="97"/>
    <n v="6"/>
    <m/>
    <m/>
    <m/>
    <n v="635"/>
    <n v="728"/>
    <e v="#N/A"/>
    <e v="#N/A"/>
    <e v="#N/A"/>
    <n v="0"/>
    <n v="0"/>
    <n v="0"/>
    <n v="0"/>
    <x v="0"/>
  </r>
  <r>
    <x v="4"/>
    <x v="98"/>
    <n v="9"/>
    <m/>
    <m/>
    <m/>
    <n v="635"/>
    <n v="729"/>
    <e v="#N/A"/>
    <e v="#N/A"/>
    <e v="#N/A"/>
    <n v="0"/>
    <n v="0"/>
    <n v="0"/>
    <n v="0"/>
    <x v="0"/>
  </r>
  <r>
    <x v="4"/>
    <x v="99"/>
    <n v="7"/>
    <m/>
    <m/>
    <m/>
    <n v="635"/>
    <n v="730"/>
    <e v="#N/A"/>
    <e v="#N/A"/>
    <e v="#N/A"/>
    <n v="0"/>
    <n v="0"/>
    <n v="0"/>
    <n v="0"/>
    <x v="0"/>
  </r>
  <r>
    <x v="4"/>
    <x v="100"/>
    <n v="8"/>
    <m/>
    <m/>
    <m/>
    <n v="635"/>
    <n v="731"/>
    <e v="#N/A"/>
    <e v="#N/A"/>
    <e v="#N/A"/>
    <n v="0"/>
    <n v="0"/>
    <n v="0"/>
    <n v="0"/>
    <x v="0"/>
  </r>
  <r>
    <x v="4"/>
    <x v="101"/>
    <n v="8"/>
    <m/>
    <m/>
    <m/>
    <n v="635"/>
    <n v="732"/>
    <e v="#N/A"/>
    <e v="#N/A"/>
    <e v="#N/A"/>
    <n v="0"/>
    <n v="0"/>
    <n v="0"/>
    <n v="0"/>
    <x v="0"/>
  </r>
  <r>
    <x v="4"/>
    <x v="102"/>
    <n v="7"/>
    <m/>
    <m/>
    <m/>
    <n v="635"/>
    <n v="733"/>
    <e v="#N/A"/>
    <e v="#N/A"/>
    <e v="#N/A"/>
    <n v="0"/>
    <n v="0"/>
    <n v="0"/>
    <n v="0"/>
    <x v="0"/>
  </r>
  <r>
    <x v="4"/>
    <x v="103"/>
    <n v="6"/>
    <m/>
    <n v="4"/>
    <n v="6.7732157600000003"/>
    <n v="635"/>
    <n v="734"/>
    <e v="#N/A"/>
    <e v="#N/A"/>
    <e v="#N/A"/>
    <n v="0"/>
    <n v="0"/>
    <e v="#N/A"/>
    <e v="#N/A"/>
    <x v="0"/>
  </r>
  <r>
    <x v="4"/>
    <x v="104"/>
    <n v="0"/>
    <n v="5.2884613254944801"/>
    <n v="4"/>
    <n v="5.531219217404467"/>
    <n v="635"/>
    <n v="735"/>
    <n v="2"/>
    <n v="5.666666666666667"/>
    <n v="4.3769927806830884"/>
    <n v="5.531219217404467"/>
    <n v="4.3769927806830884"/>
    <n v="5.666666666666667"/>
    <n v="2"/>
    <x v="1"/>
  </r>
  <r>
    <x v="4"/>
    <x v="105"/>
    <n v="5"/>
    <n v="4.7884602306987833"/>
    <n v="4"/>
    <n v="5.5555542894981693"/>
    <n v="635"/>
    <n v="736"/>
    <n v="5"/>
    <n v="6"/>
    <n v="4.2832508004392231"/>
    <n v="0.55555428949816932"/>
    <n v="0.71674919956077687"/>
    <n v="1"/>
    <n v="0"/>
    <x v="1"/>
  </r>
  <r>
    <x v="4"/>
    <x v="106"/>
    <n v="6"/>
    <n v="5.7884606449780556"/>
    <n v="4"/>
    <n v="5.6147928369342939"/>
    <n v="635"/>
    <n v="737"/>
    <n v="3"/>
    <n v="6.4444444444444446"/>
    <n v="6.4571581591216347"/>
    <n v="0.38520716306570613"/>
    <n v="0.45715815912163471"/>
    <n v="0.44444444444444464"/>
    <n v="3"/>
    <x v="1"/>
  </r>
  <r>
    <x v="4"/>
    <x v="107"/>
    <n v="6"/>
    <n v="5.2884599963090695"/>
    <n v="4"/>
    <n v="5.6764440463761154"/>
    <n v="635"/>
    <n v="738"/>
    <n v="4"/>
    <n v="6.666666666666667"/>
    <n v="5.3423928740941289"/>
    <n v="0.32355595362388456"/>
    <n v="0.65760712590587111"/>
    <n v="0.66666666666666696"/>
    <n v="2"/>
    <x v="1"/>
  </r>
  <r>
    <x v="4"/>
    <x v="108"/>
    <n v="8"/>
    <n v="5.7884597791267529"/>
    <n v="4"/>
    <n v="5.7965969237398118"/>
    <n v="635"/>
    <n v="739"/>
    <n v="3"/>
    <n v="6.2222222222222223"/>
    <n v="5.0192735918869422"/>
    <n v="2.2034030762601882"/>
    <n v="2.9807264081130578"/>
    <n v="1.7777777777777777"/>
    <n v="5"/>
    <x v="1"/>
  </r>
  <r>
    <x v="4"/>
    <x v="109"/>
    <n v="5"/>
    <n v="6.2884597507670961"/>
    <n v="4"/>
    <n v="5.8170563179999997"/>
    <n v="635"/>
    <n v="740"/>
    <n v="4"/>
    <n v="6.2222222222222223"/>
    <n v="5.0972742011053844"/>
    <n v="0.81705631799999967"/>
    <n v="9.7274201105384428E-2"/>
    <n v="1.2222222222222223"/>
    <n v="1"/>
    <x v="1"/>
  </r>
  <r>
    <x v="4"/>
    <x v="110"/>
    <n v="6"/>
    <n v="7.2884597492638061"/>
    <n v="4"/>
    <n v="5.8647994958434886"/>
    <n v="635"/>
    <n v="741"/>
    <n v="3"/>
    <n v="6.2222222222222223"/>
    <n v="6.0580499064309947"/>
    <n v="0.13520050415651141"/>
    <n v="5.8049906430994724E-2"/>
    <n v="0.22222222222222232"/>
    <n v="3"/>
    <x v="1"/>
  </r>
  <r>
    <x v="4"/>
    <x v="111"/>
    <n v="8"/>
    <n v="5.2884598849753068"/>
    <n v="4"/>
    <n v="5.9807375236791476"/>
    <n v="635"/>
    <n v="742"/>
    <n v="2"/>
    <n v="5.8888888888888893"/>
    <n v="4.9830517303585831"/>
    <n v="2.0192624763208524"/>
    <n v="3.0169482696414169"/>
    <n v="2.1111111111111107"/>
    <n v="6"/>
    <x v="1"/>
  </r>
  <r>
    <x v="4"/>
    <x v="112"/>
    <n v="6"/>
    <n v="5.2884595742700284"/>
    <n v="4"/>
    <n v="6.0323548136682579"/>
    <n v="635"/>
    <n v="743"/>
    <n v="5"/>
    <n v="6"/>
    <n v="4.190182349991189"/>
    <n v="3.2354813668257876E-2"/>
    <n v="1.809817650008811"/>
    <n v="0"/>
    <n v="1"/>
    <x v="1"/>
  </r>
  <r>
    <x v="4"/>
    <x v="113"/>
    <n v="7"/>
    <n v="6.7884604053255764"/>
    <n v="4"/>
    <n v="6.4114668967609649"/>
    <n v="635"/>
    <n v="744"/>
    <n v="3"/>
    <n v="5.666666666666667"/>
    <n v="7.0759770846147134"/>
    <n v="0.58853310323903507"/>
    <n v="7.5977084614713419E-2"/>
    <n v="1.333333333333333"/>
    <n v="4"/>
    <x v="1"/>
  </r>
  <r>
    <x v="4"/>
    <x v="114"/>
    <n v="8"/>
    <n v="5.788460213209639"/>
    <n v="4"/>
    <n v="6.2147540682866413"/>
    <n v="635"/>
    <n v="745"/>
    <n v="4"/>
    <n v="5.4444444444444446"/>
    <n v="5.3279824713831312"/>
    <n v="1.7852459317133587"/>
    <n v="2.6720175286168688"/>
    <n v="2.5555555555555554"/>
    <n v="4"/>
    <x v="1"/>
  </r>
  <r>
    <x v="4"/>
    <x v="115"/>
    <n v="6"/>
    <n v="5.7884604145596512"/>
    <n v="4"/>
    <n v="6.2526142608659008"/>
    <n v="635"/>
    <n v="746"/>
    <n v="3"/>
    <n v="5.5555555555555554"/>
    <n v="6.6766956228149859"/>
    <n v="0.25261426086590077"/>
    <n v="0.67669562281498585"/>
    <n v="0.44444444444444464"/>
    <n v="3"/>
    <x v="1"/>
  </r>
  <r>
    <x v="4"/>
    <x v="116"/>
    <n v="5"/>
    <n v="5.2884600496625893"/>
    <n v="4"/>
    <n v="6.2647317126366096"/>
    <n v="635"/>
    <n v="747"/>
    <n v="4"/>
    <n v="5.5555555555555554"/>
    <n v="6.1107638839964897"/>
    <n v="1.2647317126366096"/>
    <n v="1.1107638839964897"/>
    <n v="0.55555555555555536"/>
    <n v="1"/>
    <x v="1"/>
  </r>
  <r>
    <x v="4"/>
    <x v="117"/>
    <n v="8"/>
    <n v="6.2884601474563011"/>
    <n v="4"/>
    <n v="6.3650071533591559"/>
    <n v="635"/>
    <n v="748"/>
    <n v="2"/>
    <n v="6.333333333333333"/>
    <n v="6.9135240042965629"/>
    <n v="1.6349928466408441"/>
    <n v="1.0864759957034371"/>
    <n v="1.666666666666667"/>
    <n v="6"/>
    <x v="1"/>
  </r>
  <r>
    <x v="4"/>
    <x v="118"/>
    <n v="6"/>
    <n v="4.7884601398273352"/>
    <n v="4"/>
    <n v="6.4033551176949235"/>
    <n v="635"/>
    <n v="749"/>
    <n v="0"/>
    <n v="6.666666666666667"/>
    <n v="5.6076723249253053"/>
    <n v="0.40335511769492349"/>
    <n v="0.39232767507469468"/>
    <n v="0.66666666666666696"/>
    <n v="6"/>
    <x v="1"/>
  </r>
  <r>
    <x v="4"/>
    <x v="119"/>
    <n v="7"/>
    <n v="4.2884597555553006"/>
    <n v="4"/>
    <n v="6.4674007435479837"/>
    <n v="635"/>
    <n v="750"/>
    <n v="4"/>
    <n v="6.666666666666667"/>
    <n v="3.8532895585603097"/>
    <n v="0.53259925645201633"/>
    <n v="3.1467104414396903"/>
    <n v="0.33333333333333304"/>
    <n v="3"/>
    <x v="1"/>
  </r>
  <r>
    <x v="4"/>
    <x v="120"/>
    <n v="6"/>
    <n v="5.7884599256510976"/>
    <n v="4"/>
    <n v="6.5026700036481095"/>
    <n v="635"/>
    <n v="751"/>
    <n v="3"/>
    <n v="6.5555555555555554"/>
    <n v="6.5177404390509155"/>
    <n v="0.50267000364810954"/>
    <n v="0.51774043905091549"/>
    <n v="0.55555555555555536"/>
    <n v="3"/>
    <x v="1"/>
  </r>
  <r>
    <x v="4"/>
    <x v="121"/>
    <n v="8"/>
    <n v="6.288459668905702"/>
    <n v="4"/>
    <n v="6.5909068013273879"/>
    <n v="635"/>
    <n v="752"/>
    <n v="3"/>
    <n v="6.5555555555555554"/>
    <n v="6.4298868138087926"/>
    <n v="1.4090931986726121"/>
    <n v="1.5701131861912074"/>
    <n v="1.4444444444444446"/>
    <n v="5"/>
    <x v="1"/>
  </r>
  <r>
    <x v="4"/>
    <x v="122"/>
    <n v="7"/>
    <n v="5.2884596758080002"/>
    <n v="4"/>
    <n v="6.6500631667849559"/>
    <n v="635"/>
    <n v="753"/>
    <n v="4"/>
    <n v="6.666666666666667"/>
    <n v="6.1804631953158493"/>
    <n v="0.3499368332150441"/>
    <n v="0.81953680468415069"/>
    <n v="0.33333333333333304"/>
    <n v="3"/>
    <x v="1"/>
  </r>
  <r>
    <x v="4"/>
    <x v="123"/>
    <n v="8"/>
    <n v="6.7884595855003749"/>
    <n v="4"/>
    <n v="6.7425464303387779"/>
    <n v="635"/>
    <n v="754"/>
    <n v="5"/>
    <n v="6.7777777777777777"/>
    <n v="8.1447255028490506"/>
    <n v="1.2574535696612221"/>
    <n v="0.14472550284905061"/>
    <n v="1.2222222222222223"/>
    <n v="3"/>
    <x v="1"/>
  </r>
  <r>
    <x v="4"/>
    <x v="124"/>
    <n v="7"/>
    <n v="6.2884592227198857"/>
    <n v="4"/>
    <n v="6.7994005588710671"/>
    <n v="635"/>
    <n v="755"/>
    <n v="3"/>
    <n v="6.5555555555555554"/>
    <n v="8.1344713942035565"/>
    <n v="0.20059944112893291"/>
    <n v="1.1344713942035565"/>
    <n v="0.44444444444444464"/>
    <n v="4"/>
    <x v="1"/>
  </r>
  <r>
    <x v="4"/>
    <x v="125"/>
    <n v="8"/>
    <n v="5.2884592749386572"/>
    <n v="4"/>
    <n v="7.1748611706151939"/>
    <n v="635"/>
    <n v="756"/>
    <n v="6"/>
    <n v="6.7777777777777777"/>
    <n v="6.8710749244145228"/>
    <n v="0.82513882938480609"/>
    <n v="1.1289250755854772"/>
    <n v="1.2222222222222223"/>
    <n v="2"/>
    <x v="1"/>
  </r>
  <r>
    <x v="4"/>
    <x v="126"/>
    <n v="8"/>
    <n v="6.7884593189628379"/>
    <n v="4"/>
    <n v="7.3556518388495826"/>
    <n v="635"/>
    <n v="757"/>
    <n v="3"/>
    <n v="6.7777777777777777"/>
    <n v="9.3810207652480493"/>
    <n v="0.64434816115041738"/>
    <n v="1.3810207652480493"/>
    <n v="1.2222222222222223"/>
    <n v="5"/>
    <x v="1"/>
  </r>
  <r>
    <x v="4"/>
    <x v="127"/>
    <n v="7"/>
    <n v="5.2884592775670045"/>
    <n v="4"/>
    <n v="7.3552346795387171"/>
    <n v="635"/>
    <n v="758"/>
    <n v="4"/>
    <n v="6.7777777777777777"/>
    <n v="7.0376596524255248"/>
    <n v="0.35523467953871712"/>
    <n v="3.7659652425524826E-2"/>
    <n v="0.22222222222222232"/>
    <n v="3"/>
    <x v="1"/>
  </r>
  <r>
    <x v="4"/>
    <x v="128"/>
    <n v="9"/>
    <n v="6.2884590989298159"/>
    <n v="4"/>
    <n v="7.6082332854248351"/>
    <n v="635"/>
    <n v="759"/>
    <n v="4"/>
    <n v="6.8888888888888893"/>
    <n v="7.6638358669798814"/>
    <n v="1.3917667145751649"/>
    <n v="1.3361641330201186"/>
    <n v="2.1111111111111107"/>
    <n v="5"/>
    <x v="1"/>
  </r>
  <r>
    <x v="4"/>
    <x v="129"/>
    <n v="7"/>
    <n v="5.7884596260228705"/>
    <n v="4"/>
    <n v="7.5756577321087128"/>
    <n v="635"/>
    <n v="760"/>
    <n v="3"/>
    <n v="7.2222222222222223"/>
    <n v="7.6885388158823096"/>
    <n v="0.57565773210871285"/>
    <n v="0.68853881588230958"/>
    <n v="0.22222222222222232"/>
    <n v="4"/>
    <x v="1"/>
  </r>
  <r>
    <x v="4"/>
    <x v="130"/>
    <n v="9"/>
    <n v="5.2884597159134978"/>
    <n v="4"/>
    <n v="7.7956981961544116"/>
    <n v="635"/>
    <n v="761"/>
    <n v="7"/>
    <n v="7.2222222222222223"/>
    <n v="6.824068455386592"/>
    <n v="1.2043018038455884"/>
    <n v="2.175931544613408"/>
    <n v="1.7777777777777777"/>
    <n v="2"/>
    <x v="1"/>
  </r>
  <r>
    <x v="4"/>
    <x v="131"/>
    <n v="10"/>
    <n v="7.2884594565331149"/>
    <n v="4"/>
    <n v="8.1656018591336217"/>
    <n v="635"/>
    <n v="762"/>
    <n v="3"/>
    <n v="7.333333333333333"/>
    <n v="9.0515988549967084"/>
    <n v="1.8343981408663783"/>
    <n v="0.94840114500329165"/>
    <n v="2.666666666666667"/>
    <n v="7"/>
    <x v="1"/>
  </r>
  <r>
    <x v="4"/>
    <x v="132"/>
    <n v="8"/>
    <n v="5.7884599053181303"/>
    <n v="4"/>
    <n v="8.1900083428116037"/>
    <n v="635"/>
    <n v="763"/>
    <n v="4"/>
    <n v="7.5555555555555554"/>
    <n v="7.6776045216697399"/>
    <n v="0.19000834281160373"/>
    <n v="0.32239547833026005"/>
    <n v="0.44444444444444464"/>
    <n v="4"/>
    <x v="1"/>
  </r>
  <r>
    <x v="4"/>
    <x v="133"/>
    <n v="7"/>
    <n v="5.7884600104648047"/>
    <n v="4"/>
    <n v="8.0754174287566372"/>
    <n v="635"/>
    <n v="764"/>
    <n v="5"/>
    <n v="7.666666666666667"/>
    <n v="7.6023766573619982"/>
    <n v="1.0754174287566372"/>
    <n v="0.60237665736199819"/>
    <n v="0.66666666666666696"/>
    <n v="2"/>
    <x v="1"/>
  </r>
  <r>
    <x v="4"/>
    <x v="134"/>
    <n v="8"/>
    <n v="6.7884599472351859"/>
    <n v="4"/>
    <n v="8.1176855669911845"/>
    <n v="635"/>
    <n v="765"/>
    <n v="3"/>
    <n v="7.7777777777777777"/>
    <n v="9.5238219711433487"/>
    <n v="0.11768556699118449"/>
    <n v="1.5238219711433487"/>
    <n v="0.22222222222222232"/>
    <n v="5"/>
    <x v="1"/>
  </r>
  <r>
    <x v="4"/>
    <x v="135"/>
    <n v="7"/>
    <n v="5.2884602376366541"/>
    <n v="4"/>
    <n v="8.0411908328179358"/>
    <n v="635"/>
    <n v="766"/>
    <n v="4"/>
    <n v="8.1111111111111107"/>
    <n v="8.0196369465281467"/>
    <n v="1.0411908328179358"/>
    <n v="1.0196369465281467"/>
    <n v="1.1111111111111107"/>
    <n v="3"/>
    <x v="1"/>
  </r>
  <r>
    <x v="4"/>
    <x v="136"/>
    <n v="9"/>
    <n v="5.7884600343282147"/>
    <n v="4"/>
    <n v="8.1940026570291753"/>
    <n v="635"/>
    <n v="767"/>
    <n v="4"/>
    <n v="8.1111111111111107"/>
    <n v="8.2613225759317146"/>
    <n v="0.8059973429708247"/>
    <n v="0.7386774240682854"/>
    <n v="0.88888888888888928"/>
    <n v="5"/>
    <x v="1"/>
  </r>
  <r>
    <x v="4"/>
    <x v="137"/>
    <n v="8"/>
    <n v="6.2884601694716613"/>
    <n v="4"/>
    <n v="8.2255311809999991"/>
    <n v="635"/>
    <n v="768"/>
    <n v="7"/>
    <n v="8.1111111111111107"/>
    <n v="8.1147123349839774"/>
    <n v="0.22553118099999914"/>
    <n v="0.11471233498397737"/>
    <n v="0.11111111111111072"/>
    <n v="1"/>
    <x v="1"/>
  </r>
  <r>
    <x v="4"/>
    <x v="138"/>
    <n v="8"/>
    <n v="7.2884598535598126"/>
    <n v="4"/>
    <n v="8.250602016565951"/>
    <n v="635"/>
    <n v="769"/>
    <n v="4"/>
    <n v="8.1111111111111107"/>
    <n v="8.7939274475684233"/>
    <n v="0.25060201656595105"/>
    <n v="0.79392744756842326"/>
    <n v="0.11111111111111072"/>
    <n v="4"/>
    <x v="1"/>
  </r>
  <r>
    <x v="4"/>
    <x v="139"/>
    <n v="10"/>
    <n v="5.7884598934503035"/>
    <n v="4"/>
    <n v="8.4881973214105511"/>
    <n v="635"/>
    <n v="770"/>
    <n v="5"/>
    <n v="8"/>
    <n v="7.3908574223078425"/>
    <n v="1.5118026785894489"/>
    <n v="2.6091425776921575"/>
    <n v="2"/>
    <n v="5"/>
    <x v="1"/>
  </r>
  <r>
    <x v="4"/>
    <x v="140"/>
    <n v="10"/>
    <n v="7.288459750518502"/>
    <n v="4"/>
    <n v="8.7279706247461561"/>
    <n v="635"/>
    <n v="771"/>
    <n v="6"/>
    <n v="8.2222222222222214"/>
    <n v="9.6832897322533373"/>
    <n v="1.2720293752538439"/>
    <n v="0.31671026774666267"/>
    <n v="1.7777777777777786"/>
    <n v="4"/>
    <x v="1"/>
  </r>
  <r>
    <x v="4"/>
    <x v="141"/>
    <n v="9"/>
    <n v="7.788459670939373"/>
    <n v="4"/>
    <n v="8.8176558177500368"/>
    <n v="635"/>
    <n v="772"/>
    <n v="5"/>
    <n v="8.1111111111111107"/>
    <n v="9.8360476575951701"/>
    <n v="0.18234418224996318"/>
    <n v="0.83604765759517008"/>
    <n v="0.88888888888888928"/>
    <n v="4"/>
    <x v="1"/>
  </r>
  <r>
    <x v="4"/>
    <x v="142"/>
    <n v="8"/>
    <n v="7.7884595095181286"/>
    <n v="4"/>
    <n v="8.7719058011692486"/>
    <n v="635"/>
    <n v="773"/>
    <n v="5"/>
    <n v="8.2222222222222214"/>
    <n v="9.1632748320006616"/>
    <n v="0.77190580116924856"/>
    <n v="1.1632748320006616"/>
    <n v="0.22222222222222143"/>
    <n v="3"/>
    <x v="1"/>
  </r>
  <r>
    <x v="4"/>
    <x v="143"/>
    <n v="10"/>
    <n v="7.2884593240771061"/>
    <n v="4"/>
    <n v="8.970737374818734"/>
    <n v="635"/>
    <n v="774"/>
    <n v="5"/>
    <n v="8.3333333333333339"/>
    <n v="10.085588273981562"/>
    <n v="1.029262625181266"/>
    <n v="8.5588273981562324E-2"/>
    <n v="1.6666666666666661"/>
    <n v="5"/>
    <x v="1"/>
  </r>
  <r>
    <x v="4"/>
    <x v="144"/>
    <n v="9"/>
    <n v="6.7884591349513421"/>
    <n v="4"/>
    <n v="9.0289997555867565"/>
    <n v="635"/>
    <n v="775"/>
    <n v="3"/>
    <n v="8.3333333333333339"/>
    <n v="9.4416811902686213"/>
    <n v="2.8999755586756493E-2"/>
    <n v="0.44168119026862129"/>
    <n v="0.66666666666666607"/>
    <n v="6"/>
    <x v="1"/>
  </r>
  <r>
    <x v="4"/>
    <x v="145"/>
    <n v="9"/>
    <n v="5.7884591155319542"/>
    <n v="4"/>
    <n v="9.0822430866946071"/>
    <n v="635"/>
    <n v="776"/>
    <n v="4"/>
    <n v="8.4444444444444446"/>
    <n v="7.0668318893203503"/>
    <n v="8.2243086694607115E-2"/>
    <n v="1.9331681106796497"/>
    <n v="0.55555555555555536"/>
    <n v="5"/>
    <x v="1"/>
  </r>
  <r>
    <x v="4"/>
    <x v="146"/>
    <n v="9"/>
    <n v="6.2884589659463446"/>
    <n v="4"/>
    <n v="9.125140279"/>
    <n v="635"/>
    <n v="777"/>
    <n v="4"/>
    <n v="8.5555555555555554"/>
    <n v="6.6610148464619021"/>
    <n v="0.12514027900000002"/>
    <n v="2.3389851535380979"/>
    <n v="0.44444444444444464"/>
    <n v="5"/>
    <x v="1"/>
  </r>
  <r>
    <x v="4"/>
    <x v="147"/>
    <n v="9"/>
    <n v="6.7884592478057897"/>
    <n v="4"/>
    <n v="9.1629285880421261"/>
    <n v="635"/>
    <n v="778"/>
    <n v="5"/>
    <n v="8.7777777777777786"/>
    <n v="9.4093588049840982"/>
    <n v="0.16292858804212607"/>
    <n v="0.40935880498409816"/>
    <n v="0.22222222222222143"/>
    <n v="4"/>
    <x v="1"/>
  </r>
  <r>
    <x v="4"/>
    <x v="148"/>
    <n v="9"/>
    <n v="6.7884592370574302"/>
    <n v="4"/>
    <n v="9.2004958709918885"/>
    <n v="635"/>
    <n v="779"/>
    <n v="6"/>
    <n v="9"/>
    <n v="8.9709635132452696"/>
    <n v="0.20049587099188848"/>
    <n v="2.9036486754730362E-2"/>
    <n v="0"/>
    <n v="3"/>
    <x v="1"/>
  </r>
  <r>
    <x v="4"/>
    <x v="149"/>
    <n v="9"/>
    <n v="8.788459412720826"/>
    <n v="4"/>
    <n v="9.2305894346500512"/>
    <n v="635"/>
    <n v="780"/>
    <n v="9"/>
    <n v="9"/>
    <n v="11.90420222551772"/>
    <n v="0.23058943465005122"/>
    <n v="2.9042022255177198"/>
    <n v="0"/>
    <n v="0"/>
    <x v="1"/>
  </r>
  <r>
    <x v="4"/>
    <x v="150"/>
    <n v="19"/>
    <n v="11.28845967326712"/>
    <n v="4"/>
    <n v="9.8432147479810688"/>
    <n v="635"/>
    <n v="781"/>
    <n v="7"/>
    <n v="9.1111111111111107"/>
    <n v="13.974568871254029"/>
    <n v="9.1567852520189312"/>
    <n v="5.0254311287459714"/>
    <n v="9.8888888888888893"/>
    <n v="12"/>
    <x v="1"/>
  </r>
  <r>
    <x v="4"/>
    <x v="151"/>
    <n v="11"/>
    <n v="8.2884595078522807"/>
    <n v="4"/>
    <n v="10.662115354311419"/>
    <n v="635"/>
    <n v="782"/>
    <n v="8"/>
    <n v="9.2222222222222214"/>
    <n v="10.543601952646981"/>
    <n v="0.33788464568858068"/>
    <n v="0.45639804735301936"/>
    <n v="1.7777777777777786"/>
    <n v="3"/>
    <x v="1"/>
  </r>
  <r>
    <x v="4"/>
    <x v="152"/>
    <n v="14"/>
    <n v="9.788459519600389"/>
    <n v="4"/>
    <n v="11.545080559845861"/>
    <n v="635"/>
    <n v="783"/>
    <n v="8"/>
    <n v="9.1111111111111107"/>
    <n v="12.041914676554454"/>
    <n v="2.4549194401541392"/>
    <n v="1.9580853234455464"/>
    <n v="4.8888888888888893"/>
    <n v="6"/>
    <x v="1"/>
  </r>
  <r>
    <x v="4"/>
    <x v="153"/>
    <n v="13"/>
    <n v="9.7884599912479153"/>
    <n v="4"/>
    <n v="12.038432520824092"/>
    <n v="635"/>
    <n v="784"/>
    <n v="7"/>
    <n v="9"/>
    <n v="10.214687885182503"/>
    <n v="0.96156747917590835"/>
    <n v="2.7853121148174971"/>
    <n v="4"/>
    <n v="6"/>
    <x v="1"/>
  </r>
  <r>
    <x v="4"/>
    <x v="154"/>
    <n v="11"/>
    <n v="9.2884600958023107"/>
    <n v="4"/>
    <n v="11.834773996274921"/>
    <n v="635"/>
    <n v="785"/>
    <n v="6"/>
    <n v="10.111111111111111"/>
    <n v="15.212846704993545"/>
    <n v="0.83477399627492055"/>
    <n v="4.2128467049935452"/>
    <n v="0.88888888888888928"/>
    <n v="5"/>
    <x v="1"/>
  </r>
  <r>
    <x v="4"/>
    <x v="155"/>
    <n v="11"/>
    <n v="7.7884601582049733"/>
    <m/>
    <m/>
    <n v="635"/>
    <n v="786"/>
    <n v="0"/>
    <n v="10.444444444444445"/>
    <n v="11.305288661668634"/>
    <n v="11"/>
    <n v="0.30528866166863367"/>
    <n v="0"/>
    <n v="0"/>
    <x v="1"/>
  </r>
  <r>
    <x v="5"/>
    <x v="0"/>
    <n v="0"/>
    <m/>
    <m/>
    <m/>
    <n v="791"/>
    <n v="787"/>
    <e v="#N/A"/>
    <e v="#N/A"/>
    <e v="#N/A"/>
    <n v="0"/>
    <n v="0"/>
    <n v="0"/>
    <n v="0"/>
    <x v="0"/>
  </r>
  <r>
    <x v="5"/>
    <x v="1"/>
    <n v="0"/>
    <m/>
    <m/>
    <m/>
    <n v="791"/>
    <n v="788"/>
    <e v="#N/A"/>
    <e v="#N/A"/>
    <e v="#N/A"/>
    <n v="0"/>
    <n v="0"/>
    <n v="0"/>
    <n v="0"/>
    <x v="0"/>
  </r>
  <r>
    <x v="5"/>
    <x v="2"/>
    <n v="0"/>
    <m/>
    <m/>
    <m/>
    <n v="791"/>
    <n v="789"/>
    <e v="#N/A"/>
    <e v="#N/A"/>
    <e v="#N/A"/>
    <n v="0"/>
    <n v="0"/>
    <n v="0"/>
    <n v="0"/>
    <x v="0"/>
  </r>
  <r>
    <x v="5"/>
    <x v="3"/>
    <n v="0"/>
    <m/>
    <m/>
    <m/>
    <n v="791"/>
    <n v="790"/>
    <e v="#N/A"/>
    <e v="#N/A"/>
    <e v="#N/A"/>
    <n v="0"/>
    <n v="0"/>
    <n v="0"/>
    <n v="0"/>
    <x v="0"/>
  </r>
  <r>
    <x v="5"/>
    <x v="4"/>
    <n v="0"/>
    <m/>
    <m/>
    <m/>
    <n v="791"/>
    <n v="791"/>
    <e v="#N/A"/>
    <e v="#N/A"/>
    <e v="#N/A"/>
    <n v="0"/>
    <n v="0"/>
    <n v="0"/>
    <n v="0"/>
    <x v="0"/>
  </r>
  <r>
    <x v="5"/>
    <x v="5"/>
    <n v="0"/>
    <m/>
    <m/>
    <m/>
    <n v="791"/>
    <n v="792"/>
    <e v="#N/A"/>
    <e v="#N/A"/>
    <e v="#N/A"/>
    <n v="0"/>
    <n v="0"/>
    <n v="0"/>
    <n v="0"/>
    <x v="0"/>
  </r>
  <r>
    <x v="5"/>
    <x v="6"/>
    <n v="1"/>
    <m/>
    <m/>
    <m/>
    <n v="791"/>
    <n v="793"/>
    <e v="#N/A"/>
    <e v="#N/A"/>
    <e v="#N/A"/>
    <n v="0"/>
    <n v="0"/>
    <n v="0"/>
    <n v="0"/>
    <x v="0"/>
  </r>
  <r>
    <x v="5"/>
    <x v="7"/>
    <n v="0"/>
    <m/>
    <m/>
    <m/>
    <n v="791"/>
    <n v="794"/>
    <e v="#N/A"/>
    <e v="#N/A"/>
    <e v="#N/A"/>
    <n v="0"/>
    <n v="0"/>
    <n v="0"/>
    <n v="0"/>
    <x v="0"/>
  </r>
  <r>
    <x v="5"/>
    <x v="8"/>
    <n v="0"/>
    <m/>
    <m/>
    <m/>
    <n v="791"/>
    <n v="795"/>
    <e v="#N/A"/>
    <e v="#N/A"/>
    <e v="#N/A"/>
    <n v="0"/>
    <n v="0"/>
    <n v="0"/>
    <n v="0"/>
    <x v="0"/>
  </r>
  <r>
    <x v="5"/>
    <x v="9"/>
    <n v="0"/>
    <m/>
    <m/>
    <m/>
    <n v="791"/>
    <n v="796"/>
    <e v="#N/A"/>
    <e v="#N/A"/>
    <e v="#N/A"/>
    <n v="0"/>
    <n v="0"/>
    <n v="0"/>
    <n v="0"/>
    <x v="0"/>
  </r>
  <r>
    <x v="5"/>
    <x v="10"/>
    <n v="2"/>
    <m/>
    <m/>
    <m/>
    <n v="791"/>
    <n v="797"/>
    <e v="#N/A"/>
    <e v="#N/A"/>
    <e v="#N/A"/>
    <n v="0"/>
    <n v="0"/>
    <n v="0"/>
    <n v="0"/>
    <x v="0"/>
  </r>
  <r>
    <x v="5"/>
    <x v="11"/>
    <n v="0"/>
    <m/>
    <m/>
    <m/>
    <n v="791"/>
    <n v="798"/>
    <e v="#N/A"/>
    <e v="#N/A"/>
    <e v="#N/A"/>
    <n v="0"/>
    <n v="0"/>
    <n v="0"/>
    <n v="0"/>
    <x v="0"/>
  </r>
  <r>
    <x v="5"/>
    <x v="12"/>
    <n v="2"/>
    <m/>
    <m/>
    <m/>
    <n v="791"/>
    <n v="799"/>
    <e v="#N/A"/>
    <e v="#N/A"/>
    <e v="#N/A"/>
    <n v="0"/>
    <n v="0"/>
    <n v="0"/>
    <n v="0"/>
    <x v="0"/>
  </r>
  <r>
    <x v="5"/>
    <x v="13"/>
    <n v="4"/>
    <m/>
    <m/>
    <m/>
    <n v="791"/>
    <n v="800"/>
    <e v="#N/A"/>
    <e v="#N/A"/>
    <e v="#N/A"/>
    <n v="0"/>
    <n v="0"/>
    <n v="0"/>
    <n v="0"/>
    <x v="0"/>
  </r>
  <r>
    <x v="5"/>
    <x v="14"/>
    <n v="6"/>
    <m/>
    <m/>
    <m/>
    <n v="791"/>
    <n v="801"/>
    <e v="#N/A"/>
    <e v="#N/A"/>
    <e v="#N/A"/>
    <n v="0"/>
    <n v="0"/>
    <n v="0"/>
    <n v="0"/>
    <x v="0"/>
  </r>
  <r>
    <x v="5"/>
    <x v="15"/>
    <n v="9"/>
    <m/>
    <m/>
    <m/>
    <n v="791"/>
    <n v="802"/>
    <e v="#N/A"/>
    <e v="#N/A"/>
    <e v="#N/A"/>
    <n v="0"/>
    <n v="0"/>
    <n v="0"/>
    <n v="0"/>
    <x v="0"/>
  </r>
  <r>
    <x v="5"/>
    <x v="16"/>
    <n v="8"/>
    <m/>
    <m/>
    <m/>
    <n v="791"/>
    <n v="803"/>
    <e v="#N/A"/>
    <e v="#N/A"/>
    <e v="#N/A"/>
    <n v="0"/>
    <n v="0"/>
    <n v="0"/>
    <n v="0"/>
    <x v="0"/>
  </r>
  <r>
    <x v="5"/>
    <x v="17"/>
    <n v="8"/>
    <m/>
    <m/>
    <m/>
    <n v="791"/>
    <n v="804"/>
    <e v="#N/A"/>
    <e v="#N/A"/>
    <e v="#N/A"/>
    <n v="0"/>
    <n v="0"/>
    <n v="0"/>
    <n v="0"/>
    <x v="0"/>
  </r>
  <r>
    <x v="5"/>
    <x v="18"/>
    <n v="7"/>
    <m/>
    <m/>
    <m/>
    <n v="791"/>
    <n v="805"/>
    <e v="#N/A"/>
    <e v="#N/A"/>
    <e v="#N/A"/>
    <n v="0"/>
    <n v="0"/>
    <n v="0"/>
    <n v="0"/>
    <x v="0"/>
  </r>
  <r>
    <x v="5"/>
    <x v="19"/>
    <n v="7"/>
    <m/>
    <m/>
    <m/>
    <n v="791"/>
    <n v="806"/>
    <e v="#N/A"/>
    <e v="#N/A"/>
    <e v="#N/A"/>
    <n v="0"/>
    <n v="0"/>
    <n v="0"/>
    <n v="0"/>
    <x v="0"/>
  </r>
  <r>
    <x v="5"/>
    <x v="20"/>
    <n v="7"/>
    <m/>
    <m/>
    <m/>
    <n v="791"/>
    <n v="807"/>
    <e v="#N/A"/>
    <e v="#N/A"/>
    <e v="#N/A"/>
    <n v="0"/>
    <n v="0"/>
    <n v="0"/>
    <n v="0"/>
    <x v="0"/>
  </r>
  <r>
    <x v="5"/>
    <x v="21"/>
    <n v="9"/>
    <m/>
    <m/>
    <m/>
    <n v="791"/>
    <n v="808"/>
    <e v="#N/A"/>
    <e v="#N/A"/>
    <e v="#N/A"/>
    <n v="0"/>
    <n v="0"/>
    <n v="0"/>
    <n v="0"/>
    <x v="0"/>
  </r>
  <r>
    <x v="5"/>
    <x v="22"/>
    <n v="11"/>
    <m/>
    <m/>
    <m/>
    <n v="791"/>
    <n v="809"/>
    <e v="#N/A"/>
    <e v="#N/A"/>
    <e v="#N/A"/>
    <n v="0"/>
    <n v="0"/>
    <n v="0"/>
    <n v="0"/>
    <x v="0"/>
  </r>
  <r>
    <x v="5"/>
    <x v="23"/>
    <n v="6"/>
    <m/>
    <m/>
    <m/>
    <n v="791"/>
    <n v="810"/>
    <e v="#N/A"/>
    <e v="#N/A"/>
    <e v="#N/A"/>
    <n v="0"/>
    <n v="0"/>
    <n v="0"/>
    <n v="0"/>
    <x v="0"/>
  </r>
  <r>
    <x v="5"/>
    <x v="24"/>
    <n v="4"/>
    <m/>
    <m/>
    <m/>
    <n v="791"/>
    <n v="811"/>
    <e v="#N/A"/>
    <e v="#N/A"/>
    <e v="#N/A"/>
    <n v="0"/>
    <n v="0"/>
    <n v="0"/>
    <n v="0"/>
    <x v="0"/>
  </r>
  <r>
    <x v="5"/>
    <x v="25"/>
    <n v="2"/>
    <m/>
    <m/>
    <m/>
    <n v="791"/>
    <n v="812"/>
    <e v="#N/A"/>
    <e v="#N/A"/>
    <e v="#N/A"/>
    <n v="0"/>
    <n v="0"/>
    <n v="0"/>
    <n v="0"/>
    <x v="0"/>
  </r>
  <r>
    <x v="5"/>
    <x v="26"/>
    <n v="6"/>
    <m/>
    <m/>
    <m/>
    <n v="791"/>
    <n v="813"/>
    <e v="#N/A"/>
    <e v="#N/A"/>
    <e v="#N/A"/>
    <n v="0"/>
    <n v="0"/>
    <n v="0"/>
    <n v="0"/>
    <x v="0"/>
  </r>
  <r>
    <x v="5"/>
    <x v="27"/>
    <n v="1"/>
    <m/>
    <m/>
    <m/>
    <n v="791"/>
    <n v="814"/>
    <e v="#N/A"/>
    <e v="#N/A"/>
    <e v="#N/A"/>
    <n v="0"/>
    <n v="0"/>
    <n v="0"/>
    <n v="0"/>
    <x v="0"/>
  </r>
  <r>
    <x v="5"/>
    <x v="28"/>
    <n v="1"/>
    <m/>
    <m/>
    <m/>
    <n v="791"/>
    <n v="815"/>
    <e v="#N/A"/>
    <e v="#N/A"/>
    <e v="#N/A"/>
    <n v="0"/>
    <n v="0"/>
    <n v="0"/>
    <n v="0"/>
    <x v="0"/>
  </r>
  <r>
    <x v="5"/>
    <x v="29"/>
    <n v="0"/>
    <m/>
    <m/>
    <m/>
    <n v="791"/>
    <n v="816"/>
    <e v="#N/A"/>
    <e v="#N/A"/>
    <e v="#N/A"/>
    <n v="0"/>
    <n v="0"/>
    <n v="0"/>
    <n v="0"/>
    <x v="0"/>
  </r>
  <r>
    <x v="5"/>
    <x v="30"/>
    <n v="0"/>
    <m/>
    <m/>
    <m/>
    <n v="791"/>
    <n v="817"/>
    <e v="#N/A"/>
    <e v="#N/A"/>
    <e v="#N/A"/>
    <n v="0"/>
    <n v="0"/>
    <n v="0"/>
    <n v="0"/>
    <x v="0"/>
  </r>
  <r>
    <x v="5"/>
    <x v="31"/>
    <n v="0"/>
    <m/>
    <m/>
    <m/>
    <n v="791"/>
    <n v="818"/>
    <e v="#N/A"/>
    <e v="#N/A"/>
    <e v="#N/A"/>
    <n v="0"/>
    <n v="0"/>
    <n v="0"/>
    <n v="0"/>
    <x v="0"/>
  </r>
  <r>
    <x v="5"/>
    <x v="32"/>
    <n v="0"/>
    <m/>
    <m/>
    <m/>
    <n v="791"/>
    <n v="819"/>
    <e v="#N/A"/>
    <e v="#N/A"/>
    <e v="#N/A"/>
    <n v="0"/>
    <n v="0"/>
    <n v="0"/>
    <n v="0"/>
    <x v="0"/>
  </r>
  <r>
    <x v="5"/>
    <x v="33"/>
    <n v="1"/>
    <m/>
    <m/>
    <m/>
    <n v="791"/>
    <n v="820"/>
    <e v="#N/A"/>
    <e v="#N/A"/>
    <e v="#N/A"/>
    <n v="0"/>
    <n v="0"/>
    <n v="0"/>
    <n v="0"/>
    <x v="0"/>
  </r>
  <r>
    <x v="5"/>
    <x v="34"/>
    <n v="1"/>
    <m/>
    <m/>
    <m/>
    <n v="791"/>
    <n v="821"/>
    <e v="#N/A"/>
    <e v="#N/A"/>
    <e v="#N/A"/>
    <n v="0"/>
    <n v="0"/>
    <n v="0"/>
    <n v="0"/>
    <x v="0"/>
  </r>
  <r>
    <x v="5"/>
    <x v="35"/>
    <n v="0"/>
    <m/>
    <m/>
    <m/>
    <n v="791"/>
    <n v="822"/>
    <e v="#N/A"/>
    <e v="#N/A"/>
    <e v="#N/A"/>
    <n v="0"/>
    <n v="0"/>
    <n v="0"/>
    <n v="0"/>
    <x v="0"/>
  </r>
  <r>
    <x v="5"/>
    <x v="36"/>
    <n v="0"/>
    <m/>
    <m/>
    <m/>
    <n v="791"/>
    <n v="823"/>
    <e v="#N/A"/>
    <e v="#N/A"/>
    <e v="#N/A"/>
    <n v="0"/>
    <n v="0"/>
    <n v="0"/>
    <n v="0"/>
    <x v="0"/>
  </r>
  <r>
    <x v="5"/>
    <x v="37"/>
    <n v="0"/>
    <m/>
    <m/>
    <m/>
    <n v="791"/>
    <n v="824"/>
    <e v="#N/A"/>
    <e v="#N/A"/>
    <e v="#N/A"/>
    <n v="0"/>
    <n v="0"/>
    <n v="0"/>
    <n v="0"/>
    <x v="0"/>
  </r>
  <r>
    <x v="5"/>
    <x v="38"/>
    <n v="6"/>
    <m/>
    <m/>
    <m/>
    <n v="791"/>
    <n v="825"/>
    <e v="#N/A"/>
    <e v="#N/A"/>
    <e v="#N/A"/>
    <n v="0"/>
    <n v="0"/>
    <n v="0"/>
    <n v="0"/>
    <x v="0"/>
  </r>
  <r>
    <x v="5"/>
    <x v="39"/>
    <n v="0"/>
    <m/>
    <m/>
    <m/>
    <n v="791"/>
    <n v="826"/>
    <e v="#N/A"/>
    <e v="#N/A"/>
    <e v="#N/A"/>
    <n v="0"/>
    <n v="0"/>
    <n v="0"/>
    <n v="0"/>
    <x v="0"/>
  </r>
  <r>
    <x v="5"/>
    <x v="40"/>
    <n v="3"/>
    <m/>
    <m/>
    <m/>
    <n v="791"/>
    <n v="827"/>
    <e v="#N/A"/>
    <e v="#N/A"/>
    <e v="#N/A"/>
    <n v="0"/>
    <n v="0"/>
    <n v="0"/>
    <n v="0"/>
    <x v="0"/>
  </r>
  <r>
    <x v="5"/>
    <x v="41"/>
    <n v="0"/>
    <m/>
    <m/>
    <m/>
    <n v="791"/>
    <n v="828"/>
    <e v="#N/A"/>
    <e v="#N/A"/>
    <e v="#N/A"/>
    <n v="0"/>
    <n v="0"/>
    <n v="0"/>
    <n v="0"/>
    <x v="0"/>
  </r>
  <r>
    <x v="5"/>
    <x v="42"/>
    <n v="0"/>
    <m/>
    <m/>
    <m/>
    <n v="791"/>
    <n v="829"/>
    <e v="#N/A"/>
    <e v="#N/A"/>
    <e v="#N/A"/>
    <n v="0"/>
    <n v="0"/>
    <n v="0"/>
    <n v="0"/>
    <x v="0"/>
  </r>
  <r>
    <x v="5"/>
    <x v="43"/>
    <n v="4"/>
    <m/>
    <m/>
    <m/>
    <n v="791"/>
    <n v="830"/>
    <e v="#N/A"/>
    <e v="#N/A"/>
    <e v="#N/A"/>
    <n v="0"/>
    <n v="0"/>
    <n v="0"/>
    <n v="0"/>
    <x v="0"/>
  </r>
  <r>
    <x v="5"/>
    <x v="44"/>
    <n v="0"/>
    <m/>
    <m/>
    <m/>
    <n v="791"/>
    <n v="831"/>
    <e v="#N/A"/>
    <e v="#N/A"/>
    <e v="#N/A"/>
    <n v="0"/>
    <n v="0"/>
    <n v="0"/>
    <n v="0"/>
    <x v="0"/>
  </r>
  <r>
    <x v="5"/>
    <x v="45"/>
    <n v="0"/>
    <m/>
    <m/>
    <m/>
    <n v="791"/>
    <n v="832"/>
    <e v="#N/A"/>
    <e v="#N/A"/>
    <e v="#N/A"/>
    <n v="0"/>
    <n v="0"/>
    <n v="0"/>
    <n v="0"/>
    <x v="0"/>
  </r>
  <r>
    <x v="5"/>
    <x v="46"/>
    <n v="0"/>
    <m/>
    <m/>
    <m/>
    <n v="791"/>
    <n v="833"/>
    <e v="#N/A"/>
    <e v="#N/A"/>
    <e v="#N/A"/>
    <n v="0"/>
    <n v="0"/>
    <n v="0"/>
    <n v="0"/>
    <x v="0"/>
  </r>
  <r>
    <x v="5"/>
    <x v="47"/>
    <n v="0"/>
    <m/>
    <m/>
    <m/>
    <n v="791"/>
    <n v="834"/>
    <e v="#N/A"/>
    <e v="#N/A"/>
    <e v="#N/A"/>
    <n v="0"/>
    <n v="0"/>
    <n v="0"/>
    <n v="0"/>
    <x v="0"/>
  </r>
  <r>
    <x v="5"/>
    <x v="48"/>
    <n v="2"/>
    <m/>
    <m/>
    <m/>
    <n v="791"/>
    <n v="835"/>
    <e v="#N/A"/>
    <e v="#N/A"/>
    <e v="#N/A"/>
    <n v="0"/>
    <n v="0"/>
    <n v="0"/>
    <n v="0"/>
    <x v="0"/>
  </r>
  <r>
    <x v="5"/>
    <x v="49"/>
    <n v="0"/>
    <m/>
    <m/>
    <m/>
    <n v="791"/>
    <n v="836"/>
    <e v="#N/A"/>
    <e v="#N/A"/>
    <e v="#N/A"/>
    <n v="0"/>
    <n v="0"/>
    <n v="0"/>
    <n v="0"/>
    <x v="0"/>
  </r>
  <r>
    <x v="5"/>
    <x v="50"/>
    <n v="0"/>
    <m/>
    <m/>
    <m/>
    <n v="791"/>
    <n v="837"/>
    <e v="#N/A"/>
    <e v="#N/A"/>
    <e v="#N/A"/>
    <n v="0"/>
    <n v="0"/>
    <n v="0"/>
    <n v="0"/>
    <x v="0"/>
  </r>
  <r>
    <x v="5"/>
    <x v="51"/>
    <n v="0"/>
    <m/>
    <m/>
    <m/>
    <n v="791"/>
    <n v="838"/>
    <e v="#N/A"/>
    <e v="#N/A"/>
    <e v="#N/A"/>
    <n v="0"/>
    <n v="0"/>
    <n v="0"/>
    <n v="0"/>
    <x v="0"/>
  </r>
  <r>
    <x v="5"/>
    <x v="52"/>
    <n v="0"/>
    <m/>
    <m/>
    <m/>
    <n v="791"/>
    <n v="839"/>
    <e v="#N/A"/>
    <e v="#N/A"/>
    <e v="#N/A"/>
    <n v="0"/>
    <n v="0"/>
    <n v="0"/>
    <n v="0"/>
    <x v="0"/>
  </r>
  <r>
    <x v="5"/>
    <x v="53"/>
    <n v="0"/>
    <m/>
    <m/>
    <m/>
    <n v="791"/>
    <n v="840"/>
    <e v="#N/A"/>
    <e v="#N/A"/>
    <e v="#N/A"/>
    <n v="0"/>
    <n v="0"/>
    <n v="0"/>
    <n v="0"/>
    <x v="0"/>
  </r>
  <r>
    <x v="5"/>
    <x v="54"/>
    <n v="0"/>
    <m/>
    <m/>
    <m/>
    <n v="791"/>
    <n v="841"/>
    <e v="#N/A"/>
    <e v="#N/A"/>
    <e v="#N/A"/>
    <n v="0"/>
    <n v="0"/>
    <n v="0"/>
    <n v="0"/>
    <x v="0"/>
  </r>
  <r>
    <x v="5"/>
    <x v="55"/>
    <n v="0"/>
    <m/>
    <m/>
    <m/>
    <n v="791"/>
    <n v="842"/>
    <e v="#N/A"/>
    <e v="#N/A"/>
    <e v="#N/A"/>
    <n v="0"/>
    <n v="0"/>
    <n v="0"/>
    <n v="0"/>
    <x v="0"/>
  </r>
  <r>
    <x v="5"/>
    <x v="56"/>
    <n v="0"/>
    <m/>
    <m/>
    <m/>
    <n v="791"/>
    <n v="843"/>
    <e v="#N/A"/>
    <e v="#N/A"/>
    <e v="#N/A"/>
    <n v="0"/>
    <n v="0"/>
    <n v="0"/>
    <n v="0"/>
    <x v="0"/>
  </r>
  <r>
    <x v="5"/>
    <x v="57"/>
    <n v="0"/>
    <m/>
    <m/>
    <m/>
    <n v="791"/>
    <n v="844"/>
    <e v="#N/A"/>
    <e v="#N/A"/>
    <e v="#N/A"/>
    <n v="0"/>
    <n v="0"/>
    <n v="0"/>
    <n v="0"/>
    <x v="0"/>
  </r>
  <r>
    <x v="5"/>
    <x v="58"/>
    <n v="1"/>
    <m/>
    <m/>
    <m/>
    <n v="791"/>
    <n v="845"/>
    <e v="#N/A"/>
    <e v="#N/A"/>
    <e v="#N/A"/>
    <n v="0"/>
    <n v="0"/>
    <n v="0"/>
    <n v="0"/>
    <x v="0"/>
  </r>
  <r>
    <x v="5"/>
    <x v="59"/>
    <n v="0"/>
    <m/>
    <m/>
    <m/>
    <n v="791"/>
    <n v="846"/>
    <e v="#N/A"/>
    <e v="#N/A"/>
    <e v="#N/A"/>
    <n v="0"/>
    <n v="0"/>
    <n v="0"/>
    <n v="0"/>
    <x v="0"/>
  </r>
  <r>
    <x v="5"/>
    <x v="60"/>
    <n v="0"/>
    <m/>
    <m/>
    <m/>
    <n v="791"/>
    <n v="847"/>
    <e v="#N/A"/>
    <e v="#N/A"/>
    <e v="#N/A"/>
    <n v="0"/>
    <n v="0"/>
    <n v="0"/>
    <n v="0"/>
    <x v="0"/>
  </r>
  <r>
    <x v="5"/>
    <x v="61"/>
    <n v="0"/>
    <m/>
    <m/>
    <m/>
    <n v="791"/>
    <n v="848"/>
    <e v="#N/A"/>
    <e v="#N/A"/>
    <e v="#N/A"/>
    <n v="0"/>
    <n v="0"/>
    <n v="0"/>
    <n v="0"/>
    <x v="0"/>
  </r>
  <r>
    <x v="5"/>
    <x v="62"/>
    <n v="3"/>
    <m/>
    <m/>
    <m/>
    <n v="791"/>
    <n v="849"/>
    <e v="#N/A"/>
    <e v="#N/A"/>
    <e v="#N/A"/>
    <n v="0"/>
    <n v="0"/>
    <n v="0"/>
    <n v="0"/>
    <x v="0"/>
  </r>
  <r>
    <x v="5"/>
    <x v="63"/>
    <n v="2"/>
    <m/>
    <m/>
    <m/>
    <n v="791"/>
    <n v="850"/>
    <e v="#N/A"/>
    <e v="#N/A"/>
    <e v="#N/A"/>
    <n v="0"/>
    <n v="0"/>
    <n v="0"/>
    <n v="0"/>
    <x v="0"/>
  </r>
  <r>
    <x v="5"/>
    <x v="64"/>
    <n v="3"/>
    <m/>
    <m/>
    <m/>
    <n v="791"/>
    <n v="851"/>
    <e v="#N/A"/>
    <e v="#N/A"/>
    <e v="#N/A"/>
    <n v="0"/>
    <n v="0"/>
    <n v="0"/>
    <n v="0"/>
    <x v="0"/>
  </r>
  <r>
    <x v="5"/>
    <x v="65"/>
    <n v="6"/>
    <m/>
    <m/>
    <m/>
    <n v="791"/>
    <n v="852"/>
    <e v="#N/A"/>
    <e v="#N/A"/>
    <e v="#N/A"/>
    <n v="0"/>
    <n v="0"/>
    <n v="0"/>
    <n v="0"/>
    <x v="0"/>
  </r>
  <r>
    <x v="5"/>
    <x v="66"/>
    <n v="8"/>
    <m/>
    <m/>
    <m/>
    <n v="791"/>
    <n v="853"/>
    <e v="#N/A"/>
    <e v="#N/A"/>
    <e v="#N/A"/>
    <n v="0"/>
    <n v="0"/>
    <n v="0"/>
    <n v="0"/>
    <x v="0"/>
  </r>
  <r>
    <x v="5"/>
    <x v="67"/>
    <n v="13"/>
    <m/>
    <m/>
    <m/>
    <n v="791"/>
    <n v="854"/>
    <e v="#N/A"/>
    <e v="#N/A"/>
    <e v="#N/A"/>
    <n v="0"/>
    <n v="0"/>
    <n v="0"/>
    <n v="0"/>
    <x v="0"/>
  </r>
  <r>
    <x v="5"/>
    <x v="68"/>
    <n v="10"/>
    <m/>
    <m/>
    <m/>
    <n v="791"/>
    <n v="855"/>
    <e v="#N/A"/>
    <e v="#N/A"/>
    <e v="#N/A"/>
    <n v="0"/>
    <n v="0"/>
    <n v="0"/>
    <n v="0"/>
    <x v="0"/>
  </r>
  <r>
    <x v="5"/>
    <x v="69"/>
    <n v="12"/>
    <m/>
    <m/>
    <m/>
    <n v="791"/>
    <n v="856"/>
    <e v="#N/A"/>
    <e v="#N/A"/>
    <e v="#N/A"/>
    <n v="0"/>
    <n v="0"/>
    <n v="0"/>
    <n v="0"/>
    <x v="0"/>
  </r>
  <r>
    <x v="5"/>
    <x v="70"/>
    <n v="10"/>
    <m/>
    <m/>
    <m/>
    <n v="791"/>
    <n v="857"/>
    <e v="#N/A"/>
    <e v="#N/A"/>
    <e v="#N/A"/>
    <n v="0"/>
    <n v="0"/>
    <n v="0"/>
    <n v="0"/>
    <x v="0"/>
  </r>
  <r>
    <x v="5"/>
    <x v="71"/>
    <n v="8"/>
    <m/>
    <m/>
    <m/>
    <n v="791"/>
    <n v="858"/>
    <e v="#N/A"/>
    <e v="#N/A"/>
    <e v="#N/A"/>
    <n v="0"/>
    <n v="0"/>
    <n v="0"/>
    <n v="0"/>
    <x v="0"/>
  </r>
  <r>
    <x v="5"/>
    <x v="72"/>
    <n v="8"/>
    <m/>
    <m/>
    <m/>
    <n v="791"/>
    <n v="859"/>
    <e v="#N/A"/>
    <e v="#N/A"/>
    <e v="#N/A"/>
    <n v="0"/>
    <n v="0"/>
    <n v="0"/>
    <n v="0"/>
    <x v="0"/>
  </r>
  <r>
    <x v="5"/>
    <x v="73"/>
    <n v="15"/>
    <m/>
    <m/>
    <m/>
    <n v="791"/>
    <n v="860"/>
    <e v="#N/A"/>
    <e v="#N/A"/>
    <e v="#N/A"/>
    <n v="0"/>
    <n v="0"/>
    <n v="0"/>
    <n v="0"/>
    <x v="0"/>
  </r>
  <r>
    <x v="5"/>
    <x v="74"/>
    <n v="9"/>
    <m/>
    <m/>
    <m/>
    <n v="791"/>
    <n v="861"/>
    <e v="#N/A"/>
    <e v="#N/A"/>
    <e v="#N/A"/>
    <n v="0"/>
    <n v="0"/>
    <n v="0"/>
    <n v="0"/>
    <x v="0"/>
  </r>
  <r>
    <x v="5"/>
    <x v="75"/>
    <n v="7"/>
    <m/>
    <m/>
    <m/>
    <n v="791"/>
    <n v="862"/>
    <e v="#N/A"/>
    <e v="#N/A"/>
    <e v="#N/A"/>
    <n v="0"/>
    <n v="0"/>
    <n v="0"/>
    <n v="0"/>
    <x v="0"/>
  </r>
  <r>
    <x v="5"/>
    <x v="76"/>
    <n v="6"/>
    <m/>
    <m/>
    <m/>
    <n v="791"/>
    <n v="863"/>
    <e v="#N/A"/>
    <e v="#N/A"/>
    <e v="#N/A"/>
    <n v="0"/>
    <n v="0"/>
    <n v="0"/>
    <n v="0"/>
    <x v="0"/>
  </r>
  <r>
    <x v="5"/>
    <x v="77"/>
    <n v="5"/>
    <m/>
    <m/>
    <m/>
    <n v="791"/>
    <n v="864"/>
    <e v="#N/A"/>
    <e v="#N/A"/>
    <e v="#N/A"/>
    <n v="0"/>
    <n v="0"/>
    <n v="0"/>
    <n v="0"/>
    <x v="0"/>
  </r>
  <r>
    <x v="5"/>
    <x v="78"/>
    <n v="3"/>
    <m/>
    <m/>
    <m/>
    <n v="791"/>
    <n v="865"/>
    <e v="#N/A"/>
    <e v="#N/A"/>
    <e v="#N/A"/>
    <n v="0"/>
    <n v="0"/>
    <n v="0"/>
    <n v="0"/>
    <x v="0"/>
  </r>
  <r>
    <x v="5"/>
    <x v="79"/>
    <n v="7"/>
    <m/>
    <m/>
    <m/>
    <n v="791"/>
    <n v="866"/>
    <e v="#N/A"/>
    <e v="#N/A"/>
    <e v="#N/A"/>
    <n v="0"/>
    <n v="0"/>
    <n v="0"/>
    <n v="0"/>
    <x v="0"/>
  </r>
  <r>
    <x v="5"/>
    <x v="80"/>
    <n v="2"/>
    <m/>
    <m/>
    <m/>
    <n v="791"/>
    <n v="867"/>
    <e v="#N/A"/>
    <e v="#N/A"/>
    <e v="#N/A"/>
    <n v="0"/>
    <n v="0"/>
    <n v="0"/>
    <n v="0"/>
    <x v="0"/>
  </r>
  <r>
    <x v="5"/>
    <x v="81"/>
    <n v="4"/>
    <m/>
    <m/>
    <m/>
    <n v="791"/>
    <n v="868"/>
    <e v="#N/A"/>
    <e v="#N/A"/>
    <e v="#N/A"/>
    <n v="0"/>
    <n v="0"/>
    <n v="0"/>
    <n v="0"/>
    <x v="0"/>
  </r>
  <r>
    <x v="5"/>
    <x v="82"/>
    <n v="2"/>
    <m/>
    <m/>
    <m/>
    <n v="791"/>
    <n v="869"/>
    <e v="#N/A"/>
    <e v="#N/A"/>
    <e v="#N/A"/>
    <n v="0"/>
    <n v="0"/>
    <n v="0"/>
    <n v="0"/>
    <x v="0"/>
  </r>
  <r>
    <x v="5"/>
    <x v="83"/>
    <n v="1"/>
    <m/>
    <m/>
    <m/>
    <n v="791"/>
    <n v="870"/>
    <e v="#N/A"/>
    <e v="#N/A"/>
    <e v="#N/A"/>
    <n v="0"/>
    <n v="0"/>
    <n v="0"/>
    <n v="0"/>
    <x v="0"/>
  </r>
  <r>
    <x v="5"/>
    <x v="84"/>
    <n v="1"/>
    <m/>
    <m/>
    <m/>
    <n v="791"/>
    <n v="871"/>
    <e v="#N/A"/>
    <e v="#N/A"/>
    <e v="#N/A"/>
    <n v="0"/>
    <n v="0"/>
    <n v="0"/>
    <n v="0"/>
    <x v="0"/>
  </r>
  <r>
    <x v="5"/>
    <x v="85"/>
    <n v="1"/>
    <m/>
    <m/>
    <m/>
    <n v="791"/>
    <n v="872"/>
    <e v="#N/A"/>
    <e v="#N/A"/>
    <e v="#N/A"/>
    <n v="0"/>
    <n v="0"/>
    <n v="0"/>
    <n v="0"/>
    <x v="0"/>
  </r>
  <r>
    <x v="5"/>
    <x v="86"/>
    <n v="1"/>
    <m/>
    <m/>
    <m/>
    <n v="791"/>
    <n v="873"/>
    <e v="#N/A"/>
    <e v="#N/A"/>
    <e v="#N/A"/>
    <n v="0"/>
    <n v="0"/>
    <n v="0"/>
    <n v="0"/>
    <x v="0"/>
  </r>
  <r>
    <x v="5"/>
    <x v="87"/>
    <n v="2"/>
    <m/>
    <m/>
    <m/>
    <n v="791"/>
    <n v="874"/>
    <e v="#N/A"/>
    <e v="#N/A"/>
    <e v="#N/A"/>
    <n v="0"/>
    <n v="0"/>
    <n v="0"/>
    <n v="0"/>
    <x v="0"/>
  </r>
  <r>
    <x v="5"/>
    <x v="88"/>
    <n v="1"/>
    <m/>
    <m/>
    <m/>
    <n v="791"/>
    <n v="875"/>
    <e v="#N/A"/>
    <e v="#N/A"/>
    <e v="#N/A"/>
    <n v="0"/>
    <n v="0"/>
    <n v="0"/>
    <n v="0"/>
    <x v="0"/>
  </r>
  <r>
    <x v="5"/>
    <x v="89"/>
    <n v="4"/>
    <m/>
    <m/>
    <m/>
    <n v="791"/>
    <n v="876"/>
    <e v="#N/A"/>
    <e v="#N/A"/>
    <e v="#N/A"/>
    <n v="0"/>
    <n v="0"/>
    <n v="0"/>
    <n v="0"/>
    <x v="0"/>
  </r>
  <r>
    <x v="5"/>
    <x v="90"/>
    <n v="5"/>
    <m/>
    <m/>
    <m/>
    <n v="791"/>
    <n v="877"/>
    <e v="#N/A"/>
    <e v="#N/A"/>
    <e v="#N/A"/>
    <n v="0"/>
    <n v="0"/>
    <n v="0"/>
    <n v="0"/>
    <x v="0"/>
  </r>
  <r>
    <x v="5"/>
    <x v="91"/>
    <n v="5"/>
    <m/>
    <m/>
    <m/>
    <n v="791"/>
    <n v="878"/>
    <e v="#N/A"/>
    <e v="#N/A"/>
    <e v="#N/A"/>
    <n v="0"/>
    <n v="0"/>
    <n v="0"/>
    <n v="0"/>
    <x v="0"/>
  </r>
  <r>
    <x v="5"/>
    <x v="92"/>
    <n v="3"/>
    <m/>
    <m/>
    <m/>
    <n v="791"/>
    <n v="879"/>
    <e v="#N/A"/>
    <e v="#N/A"/>
    <e v="#N/A"/>
    <n v="0"/>
    <n v="0"/>
    <n v="0"/>
    <n v="0"/>
    <x v="0"/>
  </r>
  <r>
    <x v="5"/>
    <x v="93"/>
    <n v="2"/>
    <m/>
    <m/>
    <m/>
    <n v="791"/>
    <n v="880"/>
    <e v="#N/A"/>
    <e v="#N/A"/>
    <e v="#N/A"/>
    <n v="0"/>
    <n v="0"/>
    <n v="0"/>
    <n v="0"/>
    <x v="0"/>
  </r>
  <r>
    <x v="5"/>
    <x v="94"/>
    <n v="3"/>
    <m/>
    <m/>
    <m/>
    <n v="791"/>
    <n v="881"/>
    <e v="#N/A"/>
    <e v="#N/A"/>
    <e v="#N/A"/>
    <n v="0"/>
    <n v="0"/>
    <n v="0"/>
    <n v="0"/>
    <x v="0"/>
  </r>
  <r>
    <x v="5"/>
    <x v="95"/>
    <n v="1"/>
    <m/>
    <m/>
    <m/>
    <n v="791"/>
    <n v="882"/>
    <e v="#N/A"/>
    <e v="#N/A"/>
    <e v="#N/A"/>
    <n v="0"/>
    <n v="0"/>
    <n v="0"/>
    <n v="0"/>
    <x v="0"/>
  </r>
  <r>
    <x v="5"/>
    <x v="96"/>
    <n v="7"/>
    <m/>
    <m/>
    <m/>
    <n v="791"/>
    <n v="883"/>
    <e v="#N/A"/>
    <e v="#N/A"/>
    <e v="#N/A"/>
    <n v="0"/>
    <n v="0"/>
    <n v="0"/>
    <n v="0"/>
    <x v="0"/>
  </r>
  <r>
    <x v="5"/>
    <x v="97"/>
    <n v="4"/>
    <m/>
    <m/>
    <m/>
    <n v="791"/>
    <n v="884"/>
    <e v="#N/A"/>
    <e v="#N/A"/>
    <e v="#N/A"/>
    <n v="0"/>
    <n v="0"/>
    <n v="0"/>
    <n v="0"/>
    <x v="0"/>
  </r>
  <r>
    <x v="5"/>
    <x v="98"/>
    <n v="8"/>
    <m/>
    <m/>
    <m/>
    <n v="791"/>
    <n v="885"/>
    <e v="#N/A"/>
    <e v="#N/A"/>
    <e v="#N/A"/>
    <n v="0"/>
    <n v="0"/>
    <n v="0"/>
    <n v="0"/>
    <x v="0"/>
  </r>
  <r>
    <x v="5"/>
    <x v="99"/>
    <n v="0"/>
    <m/>
    <m/>
    <m/>
    <n v="791"/>
    <n v="886"/>
    <e v="#N/A"/>
    <e v="#N/A"/>
    <e v="#N/A"/>
    <n v="0"/>
    <n v="0"/>
    <n v="0"/>
    <n v="0"/>
    <x v="0"/>
  </r>
  <r>
    <x v="5"/>
    <x v="100"/>
    <n v="2"/>
    <m/>
    <m/>
    <m/>
    <n v="791"/>
    <n v="887"/>
    <e v="#N/A"/>
    <e v="#N/A"/>
    <e v="#N/A"/>
    <n v="0"/>
    <n v="0"/>
    <n v="0"/>
    <n v="0"/>
    <x v="0"/>
  </r>
  <r>
    <x v="5"/>
    <x v="101"/>
    <n v="1"/>
    <m/>
    <m/>
    <m/>
    <n v="791"/>
    <n v="888"/>
    <e v="#N/A"/>
    <e v="#N/A"/>
    <e v="#N/A"/>
    <n v="0"/>
    <n v="0"/>
    <n v="0"/>
    <n v="0"/>
    <x v="0"/>
  </r>
  <r>
    <x v="5"/>
    <x v="102"/>
    <n v="1"/>
    <m/>
    <m/>
    <m/>
    <n v="791"/>
    <n v="889"/>
    <e v="#N/A"/>
    <e v="#N/A"/>
    <e v="#N/A"/>
    <n v="0"/>
    <n v="0"/>
    <n v="0"/>
    <n v="0"/>
    <x v="0"/>
  </r>
  <r>
    <x v="5"/>
    <x v="103"/>
    <n v="4"/>
    <m/>
    <n v="4"/>
    <n v="2.9156744809888755"/>
    <n v="791"/>
    <n v="890"/>
    <e v="#N/A"/>
    <e v="#N/A"/>
    <e v="#N/A"/>
    <n v="0"/>
    <n v="0"/>
    <e v="#N/A"/>
    <e v="#N/A"/>
    <x v="0"/>
  </r>
  <r>
    <x v="5"/>
    <x v="104"/>
    <n v="3"/>
    <n v="2.7185130971250491"/>
    <n v="4"/>
    <n v="2.9674758580986342"/>
    <n v="791"/>
    <n v="891"/>
    <n v="0"/>
    <n v="3.3333333333333335"/>
    <n v="1.8554885411071411"/>
    <n v="3.2524141901365766E-2"/>
    <n v="1.1445114588928589"/>
    <n v="0.33333333333333348"/>
    <n v="3"/>
    <x v="1"/>
  </r>
  <r>
    <x v="5"/>
    <x v="105"/>
    <n v="4"/>
    <n v="2.7527245926608668"/>
    <n v="4"/>
    <n v="3.6035553240923424"/>
    <n v="791"/>
    <n v="892"/>
    <n v="0"/>
    <n v="3.1111111111111112"/>
    <n v="1.7860725170286895"/>
    <n v="0.39644467590765764"/>
    <n v="2.2139274829713105"/>
    <n v="0.88888888888888884"/>
    <n v="4"/>
    <x v="1"/>
  </r>
  <r>
    <x v="5"/>
    <x v="106"/>
    <n v="2"/>
    <n v="2.7864419690974156"/>
    <n v="4"/>
    <n v="2.6175236253328422"/>
    <n v="791"/>
    <n v="893"/>
    <n v="0"/>
    <n v="3"/>
    <n v="1.7259353421957635"/>
    <n v="0.61752362533284222"/>
    <n v="0.2740646578042365"/>
    <n v="1"/>
    <n v="2"/>
    <x v="1"/>
  </r>
  <r>
    <x v="5"/>
    <x v="107"/>
    <n v="2"/>
    <n v="2.8196605873231224"/>
    <n v="4"/>
    <n v="2.2384608100339007"/>
    <n v="791"/>
    <n v="894"/>
    <n v="0"/>
    <n v="3.1111111111111112"/>
    <n v="2.0498940670405266"/>
    <n v="0.23846081003390074"/>
    <n v="4.9894067040526568E-2"/>
    <n v="1.1111111111111112"/>
    <n v="2"/>
    <x v="1"/>
  </r>
  <r>
    <x v="5"/>
    <x v="108"/>
    <n v="1"/>
    <n v="2.8523846905305357"/>
    <n v="4"/>
    <n v="1.4715527163037434"/>
    <n v="791"/>
    <n v="895"/>
    <n v="0"/>
    <n v="3.3333333333333335"/>
    <n v="2.1805396076568142"/>
    <n v="0.4715527163037434"/>
    <n v="1.1805396076568142"/>
    <n v="2.3333333333333335"/>
    <n v="1"/>
    <x v="1"/>
  </r>
  <r>
    <x v="5"/>
    <x v="109"/>
    <n v="4"/>
    <n v="2.8846138184187802"/>
    <n v="4"/>
    <n v="3.0205285963223769"/>
    <n v="791"/>
    <n v="896"/>
    <n v="1"/>
    <n v="3"/>
    <n v="2.4265290630902845"/>
    <n v="0.97947140367762309"/>
    <n v="1.5734709369097155"/>
    <n v="1"/>
    <n v="3"/>
    <x v="1"/>
  </r>
  <r>
    <x v="5"/>
    <x v="110"/>
    <n v="2"/>
    <n v="3.9163493126424846"/>
    <n v="4"/>
    <n v="2.3976950477236203"/>
    <n v="791"/>
    <n v="897"/>
    <n v="0"/>
    <n v="2.7777777777777777"/>
    <n v="3.3753381782622807"/>
    <n v="0.3976950477236203"/>
    <n v="1.3753381782622807"/>
    <n v="0.77777777777777768"/>
    <n v="2"/>
    <x v="1"/>
  </r>
  <r>
    <x v="5"/>
    <x v="111"/>
    <n v="3"/>
    <n v="2.9475877240045882"/>
    <n v="4"/>
    <n v="2.764543586238057"/>
    <n v="791"/>
    <n v="898"/>
    <n v="0"/>
    <n v="2.1111111111111112"/>
    <n v="2.3290256219892433"/>
    <n v="0.23545641376194304"/>
    <n v="0.67097437801075666"/>
    <n v="0.88888888888888884"/>
    <n v="3"/>
    <x v="1"/>
  </r>
  <r>
    <x v="5"/>
    <x v="112"/>
    <n v="1"/>
    <n v="2.97833197544491"/>
    <n v="4"/>
    <n v="1.6942845114109788"/>
    <n v="791"/>
    <n v="899"/>
    <n v="0"/>
    <n v="2.2222222222222223"/>
    <n v="2.1553622642123202"/>
    <n v="0.6942845114109788"/>
    <n v="1.1553622642123202"/>
    <n v="1.2222222222222223"/>
    <n v="1"/>
    <x v="1"/>
  </r>
  <r>
    <x v="5"/>
    <x v="113"/>
    <n v="1"/>
    <n v="3.0085816814071631"/>
    <n v="4"/>
    <n v="1.2697444620671223"/>
    <n v="791"/>
    <n v="900"/>
    <n v="3"/>
    <n v="2.4444444444444446"/>
    <n v="2.3961123972713345"/>
    <n v="0.26974446206712233"/>
    <n v="1.3961123972713345"/>
    <n v="1.4444444444444446"/>
    <n v="2"/>
    <x v="1"/>
  </r>
  <r>
    <x v="5"/>
    <x v="114"/>
    <n v="5"/>
    <n v="5.538299402369371"/>
    <n v="4"/>
    <n v="3.5204223328082871"/>
    <n v="791"/>
    <n v="901"/>
    <n v="2"/>
    <n v="2.5555555555555554"/>
    <n v="5.2120213806927245"/>
    <n v="1.4795776671917129"/>
    <n v="0.21202138069272447"/>
    <n v="2.4444444444444446"/>
    <n v="3"/>
    <x v="1"/>
  </r>
  <r>
    <x v="5"/>
    <x v="115"/>
    <n v="3"/>
    <n v="4.0675022663138423"/>
    <n v="4"/>
    <n v="3.2062608674867885"/>
    <n v="791"/>
    <n v="902"/>
    <n v="3"/>
    <n v="2.7777777777777777"/>
    <n v="4.3111151435428683"/>
    <n v="0.20626086748678851"/>
    <n v="1.3111151435428683"/>
    <n v="0.22222222222222232"/>
    <n v="0"/>
    <x v="1"/>
  </r>
  <r>
    <x v="5"/>
    <x v="116"/>
    <n v="5"/>
    <n v="5.596267729809826"/>
    <n v="4"/>
    <n v="4.2832671270115306"/>
    <n v="791"/>
    <n v="903"/>
    <n v="6"/>
    <n v="2.4444444444444446"/>
    <n v="5.1380112823367874"/>
    <n v="0.71673287298846944"/>
    <n v="0.13801128233678739"/>
    <n v="2.5555555555555554"/>
    <n v="1"/>
    <x v="1"/>
  </r>
  <r>
    <x v="5"/>
    <x v="117"/>
    <n v="9"/>
    <n v="8.1244748439213925"/>
    <n v="4"/>
    <n v="7.1903194630024423"/>
    <n v="791"/>
    <n v="904"/>
    <n v="8"/>
    <n v="2.2222222222222223"/>
    <n v="7.9831340499860683"/>
    <n v="1.8096805369975577"/>
    <n v="1.0168659500139317"/>
    <n v="6.7777777777777777"/>
    <n v="1"/>
    <x v="1"/>
  </r>
  <r>
    <x v="5"/>
    <x v="118"/>
    <n v="9"/>
    <n v="10.152202436216538"/>
    <n v="4"/>
    <n v="8.3479405258352273"/>
    <n v="791"/>
    <n v="905"/>
    <n v="13"/>
    <n v="2.3333333333333335"/>
    <n v="9.977789160904118"/>
    <n v="0.65205947416477272"/>
    <n v="0.97778916090411805"/>
    <n v="6.6666666666666661"/>
    <n v="4"/>
    <x v="1"/>
  </r>
  <r>
    <x v="5"/>
    <x v="119"/>
    <n v="14"/>
    <n v="14.179351336143231"/>
    <n v="4"/>
    <n v="12.050109011403956"/>
    <n v="791"/>
    <n v="906"/>
    <n v="10"/>
    <n v="2.4444444444444446"/>
    <n v="14.841068359293546"/>
    <n v="1.949890988596044"/>
    <n v="0.84106835929354595"/>
    <n v="11.555555555555555"/>
    <n v="4"/>
    <x v="1"/>
  </r>
  <r>
    <x v="5"/>
    <x v="120"/>
    <n v="13"/>
    <n v="12.206117894748649"/>
    <n v="4"/>
    <n v="12.692684637941529"/>
    <n v="791"/>
    <n v="907"/>
    <n v="12"/>
    <n v="2.7777777777777777"/>
    <n v="11.854405730961695"/>
    <n v="0.30731536205847121"/>
    <n v="1.1455942690383054"/>
    <n v="10.222222222222221"/>
    <n v="1"/>
    <x v="1"/>
  </r>
  <r>
    <x v="5"/>
    <x v="121"/>
    <n v="12"/>
    <n v="13.23225324299454"/>
    <n v="4"/>
    <n v="12.236064109999999"/>
    <n v="791"/>
    <n v="908"/>
    <n v="10"/>
    <n v="3.6666666666666665"/>
    <n v="13.992378659858186"/>
    <n v="0.23606410999999916"/>
    <n v="1.9923786598581863"/>
    <n v="8.3333333333333339"/>
    <n v="2"/>
    <x v="1"/>
  </r>
  <r>
    <x v="5"/>
    <x v="122"/>
    <n v="13"/>
    <n v="11.757965518966557"/>
    <n v="4"/>
    <n v="12.735808002917226"/>
    <n v="791"/>
    <n v="909"/>
    <n v="8"/>
    <n v="4.2222222222222223"/>
    <n v="11.857278209447795"/>
    <n v="0.26419199708277397"/>
    <n v="1.1427217905522049"/>
    <n v="8.7777777777777786"/>
    <n v="5"/>
    <x v="1"/>
  </r>
  <r>
    <x v="5"/>
    <x v="123"/>
    <n v="11"/>
    <n v="10.783225423864572"/>
    <n v="4"/>
    <n v="11.602222136233827"/>
    <n v="791"/>
    <n v="910"/>
    <n v="8"/>
    <n v="5.5555555555555554"/>
    <n v="9.7412676394083704"/>
    <n v="0.60222213623382714"/>
    <n v="1.2587323605916296"/>
    <n v="5.4444444444444446"/>
    <n v="3"/>
    <x v="1"/>
  </r>
  <r>
    <x v="5"/>
    <x v="124"/>
    <n v="10"/>
    <n v="10.807931633021909"/>
    <n v="4"/>
    <n v="10.549885731301851"/>
    <n v="791"/>
    <n v="911"/>
    <n v="15"/>
    <n v="6.666666666666667"/>
    <n v="9.8950909297451553"/>
    <n v="0.54988573130185081"/>
    <n v="0.10490907025484475"/>
    <n v="3.333333333333333"/>
    <n v="5"/>
    <x v="1"/>
  </r>
  <r>
    <x v="5"/>
    <x v="125"/>
    <n v="14"/>
    <n v="15.331927886347028"/>
    <n v="4"/>
    <n v="12.788922103447582"/>
    <n v="791"/>
    <n v="912"/>
    <n v="9"/>
    <n v="7.8888888888888893"/>
    <n v="16.639032790975079"/>
    <n v="1.2110778965524176"/>
    <n v="2.6390327909750795"/>
    <n v="6.1111111111111107"/>
    <n v="5"/>
    <x v="1"/>
  </r>
  <r>
    <x v="5"/>
    <x v="126"/>
    <n v="10"/>
    <n v="13.355832849173131"/>
    <n v="4"/>
    <n v="10.997322616073806"/>
    <n v="791"/>
    <n v="913"/>
    <n v="7"/>
    <n v="9.2222222222222214"/>
    <n v="10.814673495713812"/>
    <n v="0.99732261607380579"/>
    <n v="0.8146734957138122"/>
    <n v="0.77777777777777857"/>
    <n v="3"/>
    <x v="1"/>
  </r>
  <r>
    <x v="5"/>
    <x v="127"/>
    <n v="11"/>
    <n v="9.8789319485436362"/>
    <n v="4"/>
    <n v="10.999035934235629"/>
    <n v="791"/>
    <n v="914"/>
    <n v="6"/>
    <n v="9.8888888888888893"/>
    <n v="8.9561322802946766"/>
    <n v="9.6406576437146896E-4"/>
    <n v="2.0438677197053234"/>
    <n v="1.1111111111111107"/>
    <n v="5"/>
    <x v="1"/>
  </r>
  <r>
    <x v="5"/>
    <x v="128"/>
    <n v="8"/>
    <n v="8.4015446060548733"/>
    <n v="4"/>
    <n v="9.0752174020278673"/>
    <n v="791"/>
    <n v="915"/>
    <n v="5"/>
    <n v="10.666666666666666"/>
    <n v="7.953077863344479"/>
    <n v="1.0752174020278673"/>
    <n v="4.692213665552103E-2"/>
    <n v="2.6666666666666661"/>
    <n v="3"/>
    <x v="1"/>
  </r>
  <r>
    <x v="5"/>
    <x v="129"/>
    <n v="7"/>
    <n v="6.9236243513072466"/>
    <n v="4"/>
    <n v="7.7158905724605154"/>
    <n v="791"/>
    <n v="916"/>
    <n v="3"/>
    <n v="11.666666666666666"/>
    <n v="5.9078601146408216"/>
    <n v="0.71589057246051535"/>
    <n v="1.0921398853591784"/>
    <n v="4.6666666666666661"/>
    <n v="4"/>
    <x v="1"/>
  </r>
  <r>
    <x v="5"/>
    <x v="130"/>
    <n v="8"/>
    <n v="7.945344878831917"/>
    <n v="4"/>
    <n v="7.9032455566556434"/>
    <n v="791"/>
    <n v="917"/>
    <n v="7"/>
    <n v="11.777777777777779"/>
    <n v="6.800165385334231"/>
    <n v="9.6754443344356567E-2"/>
    <n v="1.199834614665769"/>
    <n v="3.7777777777777786"/>
    <n v="1"/>
    <x v="1"/>
  </r>
  <r>
    <x v="5"/>
    <x v="131"/>
    <n v="5"/>
    <n v="7.4663556922022867"/>
    <n v="4"/>
    <n v="6.020593578369045"/>
    <n v="791"/>
    <n v="918"/>
    <n v="2"/>
    <n v="12"/>
    <n v="6.6180348528871082"/>
    <n v="1.020593578369045"/>
    <n v="1.6180348528871082"/>
    <n v="7"/>
    <n v="3"/>
    <x v="1"/>
  </r>
  <r>
    <x v="5"/>
    <x v="132"/>
    <n v="5"/>
    <n v="4.9869433301188488"/>
    <n v="4"/>
    <n v="5.3477590634398675"/>
    <n v="791"/>
    <n v="919"/>
    <n v="4"/>
    <n v="11.333333333333334"/>
    <n v="4.1376976557275906"/>
    <n v="0.34775906343986751"/>
    <n v="0.86230234427240937"/>
    <n v="6.3333333333333339"/>
    <n v="1"/>
    <x v="1"/>
  </r>
  <r>
    <x v="5"/>
    <x v="133"/>
    <n v="5"/>
    <n v="5.5069607161478826"/>
    <n v="4"/>
    <n v="5.118889601663013"/>
    <n v="791"/>
    <n v="920"/>
    <n v="2"/>
    <n v="10.666666666666666"/>
    <n v="4.7437198471655417"/>
    <n v="0.11888960166301299"/>
    <n v="0.25628015283445826"/>
    <n v="5.6666666666666661"/>
    <n v="3"/>
    <x v="1"/>
  </r>
  <r>
    <x v="5"/>
    <x v="134"/>
    <n v="4"/>
    <n v="4.5264945554870391"/>
    <n v="4"/>
    <n v="4.3859956408542136"/>
    <n v="791"/>
    <n v="921"/>
    <n v="1"/>
    <n v="10.222222222222221"/>
    <n v="3.8387293119852455"/>
    <n v="0.38599564085421356"/>
    <n v="0.16127068801475453"/>
    <n v="6.2222222222222214"/>
    <n v="3"/>
    <x v="1"/>
  </r>
  <r>
    <x v="5"/>
    <x v="135"/>
    <n v="3"/>
    <n v="4.0455305315069419"/>
    <n v="4"/>
    <n v="3.4737193121667511"/>
    <n v="791"/>
    <n v="922"/>
    <n v="1"/>
    <n v="9.3333333333333339"/>
    <n v="3.0790222216413188"/>
    <n v="0.47371931216675112"/>
    <n v="7.9022221641318779E-2"/>
    <n v="6.3333333333333339"/>
    <n v="2"/>
    <x v="1"/>
  </r>
  <r>
    <x v="5"/>
    <x v="136"/>
    <n v="4"/>
    <n v="4.0640492555341439"/>
    <n v="4"/>
    <n v="3.8198065920438609"/>
    <n v="791"/>
    <n v="923"/>
    <n v="1"/>
    <n v="8.6666666666666661"/>
    <n v="3.1955390432355784"/>
    <n v="0.18019340795613914"/>
    <n v="0.80446095676442164"/>
    <n v="4.6666666666666661"/>
    <n v="3"/>
    <x v="1"/>
  </r>
  <r>
    <x v="5"/>
    <x v="137"/>
    <n v="3"/>
    <n v="4.5820705197099203"/>
    <n v="4"/>
    <n v="3.2810000910000001"/>
    <n v="791"/>
    <n v="924"/>
    <n v="1"/>
    <n v="8.1111111111111107"/>
    <n v="3.7254042335397943"/>
    <n v="0.28100009100000012"/>
    <n v="0.72540423353979433"/>
    <n v="5.1111111111111107"/>
    <n v="2"/>
    <x v="1"/>
  </r>
  <r>
    <x v="5"/>
    <x v="138"/>
    <n v="9"/>
    <n v="4.599577145483444"/>
    <n v="4"/>
    <n v="7.0076304345639624"/>
    <n v="791"/>
    <n v="925"/>
    <n v="2"/>
    <n v="7"/>
    <n v="3.7581299904770109"/>
    <n v="1.9923695654360376"/>
    <n v="5.2418700095229891"/>
    <n v="2"/>
    <n v="7"/>
    <x v="1"/>
  </r>
  <r>
    <x v="5"/>
    <x v="139"/>
    <n v="3"/>
    <n v="4.6165372024951363"/>
    <n v="4"/>
    <n v="4.4380262686284748"/>
    <n v="791"/>
    <n v="926"/>
    <n v="1"/>
    <n v="6.2222222222222223"/>
    <n v="3.7212334964028377"/>
    <n v="1.4380262686284748"/>
    <n v="0.72123349640283774"/>
    <n v="3.2222222222222223"/>
    <n v="2"/>
    <x v="1"/>
  </r>
  <r>
    <x v="5"/>
    <x v="140"/>
    <n v="3"/>
    <n v="4.133004146365221"/>
    <n v="4"/>
    <n v="3.5225353923822391"/>
    <n v="791"/>
    <n v="927"/>
    <n v="4"/>
    <n v="5.4444444444444446"/>
    <n v="3.3155813106265555"/>
    <n v="0.52253539238223912"/>
    <n v="0.31558131062655548"/>
    <n v="2.4444444444444446"/>
    <n v="1"/>
    <x v="1"/>
  </r>
  <r>
    <x v="5"/>
    <x v="141"/>
    <n v="5"/>
    <n v="5.6489114877057602"/>
    <n v="4"/>
    <n v="4.4585943858259895"/>
    <n v="791"/>
    <n v="928"/>
    <n v="5"/>
    <n v="4.8888888888888893"/>
    <n v="4.7048579148035765"/>
    <n v="0.54140561417401045"/>
    <n v="0.29514208519642349"/>
    <n v="0.11111111111111072"/>
    <n v="0"/>
    <x v="1"/>
  </r>
  <r>
    <x v="5"/>
    <x v="142"/>
    <n v="3"/>
    <n v="9.1644026613151777"/>
    <n v="4"/>
    <n v="3.5374512245026617"/>
    <n v="791"/>
    <n v="929"/>
    <n v="5"/>
    <n v="5.1111111111111107"/>
    <n v="8.8894753842567997"/>
    <n v="0.5374512245026617"/>
    <n v="5.8894753842567997"/>
    <n v="2.1111111111111107"/>
    <n v="2"/>
    <x v="1"/>
  </r>
  <r>
    <x v="5"/>
    <x v="143"/>
    <n v="4"/>
    <n v="6.1792787267225746"/>
    <n v="4"/>
    <n v="3.8295111557251302"/>
    <n v="791"/>
    <n v="930"/>
    <n v="3"/>
    <n v="4.5555555555555554"/>
    <n v="5.7023385343643787"/>
    <n v="0.17048884427486977"/>
    <n v="1.7023385343643787"/>
    <n v="0.55555555555555536"/>
    <n v="1"/>
    <x v="1"/>
  </r>
  <r>
    <x v="5"/>
    <x v="144"/>
    <n v="4"/>
    <n v="6.6937442713357651"/>
    <n v="4"/>
    <n v="3.9371602573351789"/>
    <n v="791"/>
    <n v="931"/>
    <n v="2"/>
    <n v="4.333333333333333"/>
    <n v="6.110583952166647"/>
    <n v="6.2839742664821063E-2"/>
    <n v="2.110583952166647"/>
    <n v="0.33333333333333304"/>
    <n v="2"/>
    <x v="1"/>
  </r>
  <r>
    <x v="5"/>
    <x v="145"/>
    <n v="7"/>
    <n v="4.707673932044985"/>
    <n v="4"/>
    <n v="5.8710812014049552"/>
    <n v="791"/>
    <n v="932"/>
    <n v="3"/>
    <n v="4.333333333333333"/>
    <n v="4.0997957572999164"/>
    <n v="1.1289187985950448"/>
    <n v="2.9002042427000836"/>
    <n v="2.666666666666667"/>
    <n v="4"/>
    <x v="1"/>
  </r>
  <r>
    <x v="5"/>
    <x v="146"/>
    <n v="4"/>
    <n v="5.2210898714936533"/>
    <n v="4"/>
    <n v="4.6941713957017424"/>
    <n v="791"/>
    <n v="933"/>
    <n v="1"/>
    <n v="4.1111111111111107"/>
    <n v="3.856324919492562"/>
    <n v="0.69417139570174236"/>
    <n v="0.14367508050743805"/>
    <n v="0.11111111111111072"/>
    <n v="3"/>
    <x v="1"/>
  </r>
  <r>
    <x v="5"/>
    <x v="147"/>
    <n v="3"/>
    <n v="6.2341161822443354"/>
    <n v="4"/>
    <n v="3.6350671293126342"/>
    <n v="791"/>
    <n v="934"/>
    <n v="7"/>
    <n v="4.1111111111111107"/>
    <n v="4.7474511483530968"/>
    <n v="0.6350671293126342"/>
    <n v="1.7474511483530968"/>
    <n v="1.1111111111111107"/>
    <n v="4"/>
    <x v="1"/>
  </r>
  <r>
    <x v="5"/>
    <x v="148"/>
    <n v="4"/>
    <n v="7.2464739522606623"/>
    <n v="4"/>
    <n v="3.8628349516100871"/>
    <n v="791"/>
    <n v="935"/>
    <n v="4"/>
    <n v="4.2222222222222223"/>
    <n v="5.5653329728776875"/>
    <n v="0.13716504838991295"/>
    <n v="1.5653329728776875"/>
    <n v="0.22222222222222232"/>
    <n v="0"/>
    <x v="1"/>
  </r>
  <r>
    <x v="5"/>
    <x v="149"/>
    <n v="5"/>
    <n v="5.7584035015530013"/>
    <n v="4"/>
    <n v="4.5736547908421032"/>
    <n v="791"/>
    <n v="936"/>
    <n v="8"/>
    <n v="4.5555555555555554"/>
    <n v="4.5573137453958381"/>
    <n v="0.42634520915789675"/>
    <n v="0.44268625460416189"/>
    <n v="0.44444444444444464"/>
    <n v="3"/>
    <x v="1"/>
  </r>
  <r>
    <x v="5"/>
    <x v="150"/>
    <n v="4"/>
    <n v="7.7697775692810138"/>
    <n v="4"/>
    <n v="4.2153725788587444"/>
    <n v="791"/>
    <n v="937"/>
    <n v="0"/>
    <n v="4.666666666666667"/>
    <n v="6.5419379123509112"/>
    <n v="0.21537257885874439"/>
    <n v="2.5419379123509112"/>
    <n v="0.66666666666666696"/>
    <n v="4"/>
    <x v="1"/>
  </r>
  <r>
    <x v="5"/>
    <x v="151"/>
    <n v="7"/>
    <n v="3.7808162605804898"/>
    <n v="4"/>
    <n v="5.9548802999033077"/>
    <n v="791"/>
    <n v="938"/>
    <n v="2"/>
    <n v="4"/>
    <n v="2.2720048371974966"/>
    <n v="1.0451197000966923"/>
    <n v="4.7279951628025039"/>
    <n v="3"/>
    <n v="5"/>
    <x v="1"/>
  </r>
  <r>
    <x v="5"/>
    <x v="152"/>
    <n v="5"/>
    <n v="5.7913757296008059"/>
    <n v="4"/>
    <n v="5.3582388019638207"/>
    <n v="791"/>
    <n v="939"/>
    <n v="1"/>
    <n v="4.1111111111111107"/>
    <n v="4.0432028842243461"/>
    <n v="0.35823880196382074"/>
    <n v="0.95679711577565385"/>
    <n v="0.88888888888888928"/>
    <n v="4"/>
    <x v="1"/>
  </r>
  <r>
    <x v="5"/>
    <x v="153"/>
    <n v="4"/>
    <n v="4.3014438899858565"/>
    <n v="4"/>
    <n v="4.5122148921669485"/>
    <n v="791"/>
    <n v="940"/>
    <n v="1"/>
    <n v="4.333333333333333"/>
    <n v="2.6493389678435464"/>
    <n v="0.51221489216694849"/>
    <n v="1.3506610321564536"/>
    <n v="0.33333333333333304"/>
    <n v="3"/>
    <x v="1"/>
  </r>
  <r>
    <x v="5"/>
    <x v="154"/>
    <n v="4"/>
    <n v="4.3110529993166473"/>
    <n v="4"/>
    <n v="4.1925731843930887"/>
    <n v="791"/>
    <n v="941"/>
    <n v="4"/>
    <n v="4.2222222222222223"/>
    <n v="2.3694435686367044"/>
    <n v="0.19257318439308868"/>
    <n v="1.6305564313632956"/>
    <n v="0.22222222222222232"/>
    <n v="0"/>
    <x v="1"/>
  </r>
  <r>
    <x v="5"/>
    <x v="155"/>
    <n v="6"/>
    <n v="5.8201511677531226"/>
    <m/>
    <m/>
    <n v="791"/>
    <n v="942"/>
    <n v="3"/>
    <n v="4.666666666666667"/>
    <n v="3.4360460219817903"/>
    <n v="6"/>
    <n v="2.5639539780182097"/>
    <n v="0"/>
    <n v="0"/>
    <x v="1"/>
  </r>
  <r>
    <x v="6"/>
    <x v="0"/>
    <n v="0"/>
    <m/>
    <m/>
    <m/>
    <n v="947"/>
    <n v="943"/>
    <e v="#N/A"/>
    <e v="#N/A"/>
    <e v="#N/A"/>
    <n v="0"/>
    <n v="0"/>
    <n v="0"/>
    <n v="0"/>
    <x v="0"/>
  </r>
  <r>
    <x v="6"/>
    <x v="1"/>
    <n v="0"/>
    <m/>
    <m/>
    <m/>
    <n v="947"/>
    <n v="944"/>
    <e v="#N/A"/>
    <e v="#N/A"/>
    <e v="#N/A"/>
    <n v="0"/>
    <n v="0"/>
    <n v="0"/>
    <n v="0"/>
    <x v="0"/>
  </r>
  <r>
    <x v="6"/>
    <x v="2"/>
    <n v="0"/>
    <m/>
    <m/>
    <m/>
    <n v="947"/>
    <n v="945"/>
    <e v="#N/A"/>
    <e v="#N/A"/>
    <e v="#N/A"/>
    <n v="0"/>
    <n v="0"/>
    <n v="0"/>
    <n v="0"/>
    <x v="0"/>
  </r>
  <r>
    <x v="6"/>
    <x v="3"/>
    <n v="0"/>
    <m/>
    <m/>
    <m/>
    <n v="947"/>
    <n v="946"/>
    <e v="#N/A"/>
    <e v="#N/A"/>
    <e v="#N/A"/>
    <n v="0"/>
    <n v="0"/>
    <n v="0"/>
    <n v="0"/>
    <x v="0"/>
  </r>
  <r>
    <x v="6"/>
    <x v="4"/>
    <n v="0"/>
    <m/>
    <m/>
    <m/>
    <n v="947"/>
    <n v="947"/>
    <e v="#N/A"/>
    <e v="#N/A"/>
    <e v="#N/A"/>
    <n v="0"/>
    <n v="0"/>
    <n v="0"/>
    <n v="0"/>
    <x v="0"/>
  </r>
  <r>
    <x v="6"/>
    <x v="5"/>
    <n v="0"/>
    <m/>
    <m/>
    <m/>
    <n v="947"/>
    <n v="948"/>
    <e v="#N/A"/>
    <e v="#N/A"/>
    <e v="#N/A"/>
    <n v="0"/>
    <n v="0"/>
    <n v="0"/>
    <n v="0"/>
    <x v="0"/>
  </r>
  <r>
    <x v="6"/>
    <x v="6"/>
    <n v="0"/>
    <m/>
    <m/>
    <m/>
    <n v="947"/>
    <n v="949"/>
    <e v="#N/A"/>
    <e v="#N/A"/>
    <e v="#N/A"/>
    <n v="0"/>
    <n v="0"/>
    <n v="0"/>
    <n v="0"/>
    <x v="0"/>
  </r>
  <r>
    <x v="6"/>
    <x v="7"/>
    <n v="0"/>
    <m/>
    <m/>
    <m/>
    <n v="947"/>
    <n v="950"/>
    <e v="#N/A"/>
    <e v="#N/A"/>
    <e v="#N/A"/>
    <n v="0"/>
    <n v="0"/>
    <n v="0"/>
    <n v="0"/>
    <x v="0"/>
  </r>
  <r>
    <x v="6"/>
    <x v="8"/>
    <n v="0"/>
    <m/>
    <m/>
    <m/>
    <n v="947"/>
    <n v="951"/>
    <e v="#N/A"/>
    <e v="#N/A"/>
    <e v="#N/A"/>
    <n v="0"/>
    <n v="0"/>
    <n v="0"/>
    <n v="0"/>
    <x v="0"/>
  </r>
  <r>
    <x v="6"/>
    <x v="9"/>
    <n v="0"/>
    <m/>
    <m/>
    <m/>
    <n v="947"/>
    <n v="952"/>
    <e v="#N/A"/>
    <e v="#N/A"/>
    <e v="#N/A"/>
    <n v="0"/>
    <n v="0"/>
    <n v="0"/>
    <n v="0"/>
    <x v="0"/>
  </r>
  <r>
    <x v="6"/>
    <x v="10"/>
    <n v="0"/>
    <m/>
    <m/>
    <m/>
    <n v="947"/>
    <n v="953"/>
    <e v="#N/A"/>
    <e v="#N/A"/>
    <e v="#N/A"/>
    <n v="0"/>
    <n v="0"/>
    <n v="0"/>
    <n v="0"/>
    <x v="0"/>
  </r>
  <r>
    <x v="6"/>
    <x v="11"/>
    <n v="0"/>
    <m/>
    <m/>
    <m/>
    <n v="947"/>
    <n v="954"/>
    <e v="#N/A"/>
    <e v="#N/A"/>
    <e v="#N/A"/>
    <n v="0"/>
    <n v="0"/>
    <n v="0"/>
    <n v="0"/>
    <x v="0"/>
  </r>
  <r>
    <x v="6"/>
    <x v="12"/>
    <n v="0"/>
    <m/>
    <m/>
    <m/>
    <n v="947"/>
    <n v="955"/>
    <e v="#N/A"/>
    <e v="#N/A"/>
    <e v="#N/A"/>
    <n v="0"/>
    <n v="0"/>
    <n v="0"/>
    <n v="0"/>
    <x v="0"/>
  </r>
  <r>
    <x v="6"/>
    <x v="13"/>
    <n v="0"/>
    <m/>
    <m/>
    <m/>
    <n v="947"/>
    <n v="956"/>
    <e v="#N/A"/>
    <e v="#N/A"/>
    <e v="#N/A"/>
    <n v="0"/>
    <n v="0"/>
    <n v="0"/>
    <n v="0"/>
    <x v="0"/>
  </r>
  <r>
    <x v="6"/>
    <x v="14"/>
    <n v="0"/>
    <m/>
    <m/>
    <m/>
    <n v="947"/>
    <n v="957"/>
    <e v="#N/A"/>
    <e v="#N/A"/>
    <e v="#N/A"/>
    <n v="0"/>
    <n v="0"/>
    <n v="0"/>
    <n v="0"/>
    <x v="0"/>
  </r>
  <r>
    <x v="6"/>
    <x v="15"/>
    <n v="0"/>
    <m/>
    <m/>
    <m/>
    <n v="947"/>
    <n v="958"/>
    <e v="#N/A"/>
    <e v="#N/A"/>
    <e v="#N/A"/>
    <n v="0"/>
    <n v="0"/>
    <n v="0"/>
    <n v="0"/>
    <x v="0"/>
  </r>
  <r>
    <x v="6"/>
    <x v="16"/>
    <n v="0"/>
    <m/>
    <m/>
    <m/>
    <n v="947"/>
    <n v="959"/>
    <e v="#N/A"/>
    <e v="#N/A"/>
    <e v="#N/A"/>
    <n v="0"/>
    <n v="0"/>
    <n v="0"/>
    <n v="0"/>
    <x v="0"/>
  </r>
  <r>
    <x v="6"/>
    <x v="17"/>
    <n v="0"/>
    <m/>
    <m/>
    <m/>
    <n v="947"/>
    <n v="960"/>
    <e v="#N/A"/>
    <e v="#N/A"/>
    <e v="#N/A"/>
    <n v="0"/>
    <n v="0"/>
    <n v="0"/>
    <n v="0"/>
    <x v="0"/>
  </r>
  <r>
    <x v="6"/>
    <x v="18"/>
    <n v="0"/>
    <m/>
    <m/>
    <m/>
    <n v="947"/>
    <n v="961"/>
    <e v="#N/A"/>
    <e v="#N/A"/>
    <e v="#N/A"/>
    <n v="0"/>
    <n v="0"/>
    <n v="0"/>
    <n v="0"/>
    <x v="0"/>
  </r>
  <r>
    <x v="6"/>
    <x v="19"/>
    <n v="0"/>
    <m/>
    <m/>
    <m/>
    <n v="947"/>
    <n v="962"/>
    <e v="#N/A"/>
    <e v="#N/A"/>
    <e v="#N/A"/>
    <n v="0"/>
    <n v="0"/>
    <n v="0"/>
    <n v="0"/>
    <x v="0"/>
  </r>
  <r>
    <x v="6"/>
    <x v="20"/>
    <n v="0"/>
    <m/>
    <m/>
    <m/>
    <n v="947"/>
    <n v="963"/>
    <e v="#N/A"/>
    <e v="#N/A"/>
    <e v="#N/A"/>
    <n v="0"/>
    <n v="0"/>
    <n v="0"/>
    <n v="0"/>
    <x v="0"/>
  </r>
  <r>
    <x v="6"/>
    <x v="21"/>
    <n v="1"/>
    <m/>
    <m/>
    <m/>
    <n v="947"/>
    <n v="964"/>
    <e v="#N/A"/>
    <e v="#N/A"/>
    <e v="#N/A"/>
    <n v="0"/>
    <n v="0"/>
    <n v="0"/>
    <n v="0"/>
    <x v="0"/>
  </r>
  <r>
    <x v="6"/>
    <x v="22"/>
    <n v="0"/>
    <m/>
    <m/>
    <m/>
    <n v="947"/>
    <n v="965"/>
    <e v="#N/A"/>
    <e v="#N/A"/>
    <e v="#N/A"/>
    <n v="0"/>
    <n v="0"/>
    <n v="0"/>
    <n v="0"/>
    <x v="0"/>
  </r>
  <r>
    <x v="6"/>
    <x v="23"/>
    <n v="0"/>
    <m/>
    <m/>
    <m/>
    <n v="947"/>
    <n v="966"/>
    <e v="#N/A"/>
    <e v="#N/A"/>
    <e v="#N/A"/>
    <n v="0"/>
    <n v="0"/>
    <n v="0"/>
    <n v="0"/>
    <x v="0"/>
  </r>
  <r>
    <x v="6"/>
    <x v="24"/>
    <n v="2"/>
    <m/>
    <m/>
    <m/>
    <n v="947"/>
    <n v="967"/>
    <e v="#N/A"/>
    <e v="#N/A"/>
    <e v="#N/A"/>
    <n v="0"/>
    <n v="0"/>
    <n v="0"/>
    <n v="0"/>
    <x v="0"/>
  </r>
  <r>
    <x v="6"/>
    <x v="25"/>
    <n v="1"/>
    <m/>
    <m/>
    <m/>
    <n v="947"/>
    <n v="968"/>
    <e v="#N/A"/>
    <e v="#N/A"/>
    <e v="#N/A"/>
    <n v="0"/>
    <n v="0"/>
    <n v="0"/>
    <n v="0"/>
    <x v="0"/>
  </r>
  <r>
    <x v="6"/>
    <x v="26"/>
    <n v="3"/>
    <m/>
    <m/>
    <m/>
    <n v="947"/>
    <n v="969"/>
    <e v="#N/A"/>
    <e v="#N/A"/>
    <e v="#N/A"/>
    <n v="0"/>
    <n v="0"/>
    <n v="0"/>
    <n v="0"/>
    <x v="0"/>
  </r>
  <r>
    <x v="6"/>
    <x v="27"/>
    <n v="1"/>
    <m/>
    <m/>
    <m/>
    <n v="947"/>
    <n v="970"/>
    <e v="#N/A"/>
    <e v="#N/A"/>
    <e v="#N/A"/>
    <n v="0"/>
    <n v="0"/>
    <n v="0"/>
    <n v="0"/>
    <x v="0"/>
  </r>
  <r>
    <x v="6"/>
    <x v="28"/>
    <n v="1"/>
    <m/>
    <m/>
    <m/>
    <n v="947"/>
    <n v="971"/>
    <e v="#N/A"/>
    <e v="#N/A"/>
    <e v="#N/A"/>
    <n v="0"/>
    <n v="0"/>
    <n v="0"/>
    <n v="0"/>
    <x v="0"/>
  </r>
  <r>
    <x v="6"/>
    <x v="29"/>
    <n v="2"/>
    <m/>
    <m/>
    <m/>
    <n v="947"/>
    <n v="972"/>
    <e v="#N/A"/>
    <e v="#N/A"/>
    <e v="#N/A"/>
    <n v="0"/>
    <n v="0"/>
    <n v="0"/>
    <n v="0"/>
    <x v="0"/>
  </r>
  <r>
    <x v="6"/>
    <x v="30"/>
    <n v="2"/>
    <m/>
    <m/>
    <m/>
    <n v="947"/>
    <n v="973"/>
    <e v="#N/A"/>
    <e v="#N/A"/>
    <e v="#N/A"/>
    <n v="0"/>
    <n v="0"/>
    <n v="0"/>
    <n v="0"/>
    <x v="0"/>
  </r>
  <r>
    <x v="6"/>
    <x v="31"/>
    <n v="3"/>
    <m/>
    <m/>
    <m/>
    <n v="947"/>
    <n v="974"/>
    <e v="#N/A"/>
    <e v="#N/A"/>
    <e v="#N/A"/>
    <n v="0"/>
    <n v="0"/>
    <n v="0"/>
    <n v="0"/>
    <x v="0"/>
  </r>
  <r>
    <x v="6"/>
    <x v="32"/>
    <n v="4"/>
    <m/>
    <m/>
    <m/>
    <n v="947"/>
    <n v="975"/>
    <e v="#N/A"/>
    <e v="#N/A"/>
    <e v="#N/A"/>
    <n v="0"/>
    <n v="0"/>
    <n v="0"/>
    <n v="0"/>
    <x v="0"/>
  </r>
  <r>
    <x v="6"/>
    <x v="33"/>
    <n v="6"/>
    <m/>
    <m/>
    <m/>
    <n v="947"/>
    <n v="976"/>
    <e v="#N/A"/>
    <e v="#N/A"/>
    <e v="#N/A"/>
    <n v="0"/>
    <n v="0"/>
    <n v="0"/>
    <n v="0"/>
    <x v="0"/>
  </r>
  <r>
    <x v="6"/>
    <x v="34"/>
    <n v="5"/>
    <m/>
    <m/>
    <m/>
    <n v="947"/>
    <n v="977"/>
    <e v="#N/A"/>
    <e v="#N/A"/>
    <e v="#N/A"/>
    <n v="0"/>
    <n v="0"/>
    <n v="0"/>
    <n v="0"/>
    <x v="0"/>
  </r>
  <r>
    <x v="6"/>
    <x v="35"/>
    <n v="4"/>
    <m/>
    <m/>
    <m/>
    <n v="947"/>
    <n v="978"/>
    <e v="#N/A"/>
    <e v="#N/A"/>
    <e v="#N/A"/>
    <n v="0"/>
    <n v="0"/>
    <n v="0"/>
    <n v="0"/>
    <x v="0"/>
  </r>
  <r>
    <x v="6"/>
    <x v="36"/>
    <n v="3"/>
    <m/>
    <m/>
    <m/>
    <n v="947"/>
    <n v="979"/>
    <e v="#N/A"/>
    <e v="#N/A"/>
    <e v="#N/A"/>
    <n v="0"/>
    <n v="0"/>
    <n v="0"/>
    <n v="0"/>
    <x v="0"/>
  </r>
  <r>
    <x v="6"/>
    <x v="37"/>
    <n v="4"/>
    <m/>
    <m/>
    <m/>
    <n v="947"/>
    <n v="980"/>
    <e v="#N/A"/>
    <e v="#N/A"/>
    <e v="#N/A"/>
    <n v="0"/>
    <n v="0"/>
    <n v="0"/>
    <n v="0"/>
    <x v="0"/>
  </r>
  <r>
    <x v="6"/>
    <x v="38"/>
    <n v="5"/>
    <m/>
    <m/>
    <m/>
    <n v="947"/>
    <n v="981"/>
    <e v="#N/A"/>
    <e v="#N/A"/>
    <e v="#N/A"/>
    <n v="0"/>
    <n v="0"/>
    <n v="0"/>
    <n v="0"/>
    <x v="0"/>
  </r>
  <r>
    <x v="6"/>
    <x v="39"/>
    <n v="6"/>
    <m/>
    <m/>
    <m/>
    <n v="947"/>
    <n v="982"/>
    <e v="#N/A"/>
    <e v="#N/A"/>
    <e v="#N/A"/>
    <n v="0"/>
    <n v="0"/>
    <n v="0"/>
    <n v="0"/>
    <x v="0"/>
  </r>
  <r>
    <x v="6"/>
    <x v="40"/>
    <n v="5"/>
    <m/>
    <m/>
    <m/>
    <n v="947"/>
    <n v="983"/>
    <e v="#N/A"/>
    <e v="#N/A"/>
    <e v="#N/A"/>
    <n v="0"/>
    <n v="0"/>
    <n v="0"/>
    <n v="0"/>
    <x v="0"/>
  </r>
  <r>
    <x v="6"/>
    <x v="41"/>
    <n v="7"/>
    <m/>
    <m/>
    <m/>
    <n v="947"/>
    <n v="984"/>
    <e v="#N/A"/>
    <e v="#N/A"/>
    <e v="#N/A"/>
    <n v="0"/>
    <n v="0"/>
    <n v="0"/>
    <n v="0"/>
    <x v="0"/>
  </r>
  <r>
    <x v="6"/>
    <x v="42"/>
    <n v="8"/>
    <m/>
    <m/>
    <m/>
    <n v="947"/>
    <n v="985"/>
    <e v="#N/A"/>
    <e v="#N/A"/>
    <e v="#N/A"/>
    <n v="0"/>
    <n v="0"/>
    <n v="0"/>
    <n v="0"/>
    <x v="0"/>
  </r>
  <r>
    <x v="6"/>
    <x v="43"/>
    <n v="9"/>
    <m/>
    <m/>
    <m/>
    <n v="947"/>
    <n v="986"/>
    <e v="#N/A"/>
    <e v="#N/A"/>
    <e v="#N/A"/>
    <n v="0"/>
    <n v="0"/>
    <n v="0"/>
    <n v="0"/>
    <x v="0"/>
  </r>
  <r>
    <x v="6"/>
    <x v="44"/>
    <n v="11"/>
    <m/>
    <m/>
    <m/>
    <n v="947"/>
    <n v="987"/>
    <e v="#N/A"/>
    <e v="#N/A"/>
    <e v="#N/A"/>
    <n v="0"/>
    <n v="0"/>
    <n v="0"/>
    <n v="0"/>
    <x v="0"/>
  </r>
  <r>
    <x v="6"/>
    <x v="45"/>
    <n v="8"/>
    <m/>
    <m/>
    <m/>
    <n v="947"/>
    <n v="988"/>
    <e v="#N/A"/>
    <e v="#N/A"/>
    <e v="#N/A"/>
    <n v="0"/>
    <n v="0"/>
    <n v="0"/>
    <n v="0"/>
    <x v="0"/>
  </r>
  <r>
    <x v="6"/>
    <x v="46"/>
    <n v="9"/>
    <m/>
    <m/>
    <m/>
    <n v="947"/>
    <n v="989"/>
    <e v="#N/A"/>
    <e v="#N/A"/>
    <e v="#N/A"/>
    <n v="0"/>
    <n v="0"/>
    <n v="0"/>
    <n v="0"/>
    <x v="0"/>
  </r>
  <r>
    <x v="6"/>
    <x v="47"/>
    <n v="9"/>
    <m/>
    <m/>
    <m/>
    <n v="947"/>
    <n v="990"/>
    <e v="#N/A"/>
    <e v="#N/A"/>
    <e v="#N/A"/>
    <n v="0"/>
    <n v="0"/>
    <n v="0"/>
    <n v="0"/>
    <x v="0"/>
  </r>
  <r>
    <x v="6"/>
    <x v="48"/>
    <n v="10"/>
    <m/>
    <m/>
    <m/>
    <n v="947"/>
    <n v="991"/>
    <e v="#N/A"/>
    <e v="#N/A"/>
    <e v="#N/A"/>
    <n v="0"/>
    <n v="0"/>
    <n v="0"/>
    <n v="0"/>
    <x v="0"/>
  </r>
  <r>
    <x v="6"/>
    <x v="49"/>
    <n v="9"/>
    <m/>
    <m/>
    <m/>
    <n v="947"/>
    <n v="992"/>
    <e v="#N/A"/>
    <e v="#N/A"/>
    <e v="#N/A"/>
    <n v="0"/>
    <n v="0"/>
    <n v="0"/>
    <n v="0"/>
    <x v="0"/>
  </r>
  <r>
    <x v="6"/>
    <x v="50"/>
    <n v="7"/>
    <m/>
    <m/>
    <m/>
    <n v="947"/>
    <n v="993"/>
    <e v="#N/A"/>
    <e v="#N/A"/>
    <e v="#N/A"/>
    <n v="0"/>
    <n v="0"/>
    <n v="0"/>
    <n v="0"/>
    <x v="0"/>
  </r>
  <r>
    <x v="6"/>
    <x v="51"/>
    <n v="6"/>
    <m/>
    <m/>
    <m/>
    <n v="947"/>
    <n v="994"/>
    <e v="#N/A"/>
    <e v="#N/A"/>
    <e v="#N/A"/>
    <n v="0"/>
    <n v="0"/>
    <n v="0"/>
    <n v="0"/>
    <x v="0"/>
  </r>
  <r>
    <x v="6"/>
    <x v="52"/>
    <n v="0"/>
    <m/>
    <m/>
    <m/>
    <n v="947"/>
    <n v="995"/>
    <e v="#N/A"/>
    <e v="#N/A"/>
    <e v="#N/A"/>
    <n v="0"/>
    <n v="0"/>
    <n v="0"/>
    <n v="0"/>
    <x v="0"/>
  </r>
  <r>
    <x v="6"/>
    <x v="53"/>
    <n v="0"/>
    <m/>
    <m/>
    <m/>
    <n v="947"/>
    <n v="996"/>
    <e v="#N/A"/>
    <e v="#N/A"/>
    <e v="#N/A"/>
    <n v="0"/>
    <n v="0"/>
    <n v="0"/>
    <n v="0"/>
    <x v="0"/>
  </r>
  <r>
    <x v="6"/>
    <x v="54"/>
    <n v="0"/>
    <m/>
    <m/>
    <m/>
    <n v="947"/>
    <n v="997"/>
    <e v="#N/A"/>
    <e v="#N/A"/>
    <e v="#N/A"/>
    <n v="0"/>
    <n v="0"/>
    <n v="0"/>
    <n v="0"/>
    <x v="0"/>
  </r>
  <r>
    <x v="6"/>
    <x v="55"/>
    <n v="0"/>
    <m/>
    <m/>
    <m/>
    <n v="947"/>
    <n v="998"/>
    <e v="#N/A"/>
    <e v="#N/A"/>
    <e v="#N/A"/>
    <n v="0"/>
    <n v="0"/>
    <n v="0"/>
    <n v="0"/>
    <x v="0"/>
  </r>
  <r>
    <x v="6"/>
    <x v="56"/>
    <n v="0"/>
    <m/>
    <m/>
    <m/>
    <n v="947"/>
    <n v="999"/>
    <e v="#N/A"/>
    <e v="#N/A"/>
    <e v="#N/A"/>
    <n v="0"/>
    <n v="0"/>
    <n v="0"/>
    <n v="0"/>
    <x v="0"/>
  </r>
  <r>
    <x v="6"/>
    <x v="57"/>
    <n v="0"/>
    <m/>
    <m/>
    <m/>
    <n v="947"/>
    <n v="1000"/>
    <e v="#N/A"/>
    <e v="#N/A"/>
    <e v="#N/A"/>
    <n v="0"/>
    <n v="0"/>
    <n v="0"/>
    <n v="0"/>
    <x v="0"/>
  </r>
  <r>
    <x v="6"/>
    <x v="58"/>
    <n v="0"/>
    <m/>
    <m/>
    <m/>
    <n v="947"/>
    <n v="1001"/>
    <e v="#N/A"/>
    <e v="#N/A"/>
    <e v="#N/A"/>
    <n v="0"/>
    <n v="0"/>
    <n v="0"/>
    <n v="0"/>
    <x v="0"/>
  </r>
  <r>
    <x v="6"/>
    <x v="59"/>
    <n v="0"/>
    <m/>
    <m/>
    <m/>
    <n v="947"/>
    <n v="1002"/>
    <e v="#N/A"/>
    <e v="#N/A"/>
    <e v="#N/A"/>
    <n v="0"/>
    <n v="0"/>
    <n v="0"/>
    <n v="0"/>
    <x v="0"/>
  </r>
  <r>
    <x v="6"/>
    <x v="60"/>
    <n v="0"/>
    <m/>
    <m/>
    <m/>
    <n v="947"/>
    <n v="1003"/>
    <e v="#N/A"/>
    <e v="#N/A"/>
    <e v="#N/A"/>
    <n v="0"/>
    <n v="0"/>
    <n v="0"/>
    <n v="0"/>
    <x v="0"/>
  </r>
  <r>
    <x v="6"/>
    <x v="61"/>
    <n v="0"/>
    <m/>
    <m/>
    <m/>
    <n v="947"/>
    <n v="1004"/>
    <e v="#N/A"/>
    <e v="#N/A"/>
    <e v="#N/A"/>
    <n v="0"/>
    <n v="0"/>
    <n v="0"/>
    <n v="0"/>
    <x v="0"/>
  </r>
  <r>
    <x v="6"/>
    <x v="62"/>
    <n v="0"/>
    <m/>
    <m/>
    <m/>
    <n v="947"/>
    <n v="1005"/>
    <e v="#N/A"/>
    <e v="#N/A"/>
    <e v="#N/A"/>
    <n v="0"/>
    <n v="0"/>
    <n v="0"/>
    <n v="0"/>
    <x v="0"/>
  </r>
  <r>
    <x v="6"/>
    <x v="63"/>
    <n v="0"/>
    <m/>
    <m/>
    <m/>
    <n v="947"/>
    <n v="1006"/>
    <e v="#N/A"/>
    <e v="#N/A"/>
    <e v="#N/A"/>
    <n v="0"/>
    <n v="0"/>
    <n v="0"/>
    <n v="0"/>
    <x v="0"/>
  </r>
  <r>
    <x v="6"/>
    <x v="64"/>
    <n v="0"/>
    <m/>
    <m/>
    <m/>
    <n v="947"/>
    <n v="1007"/>
    <e v="#N/A"/>
    <e v="#N/A"/>
    <e v="#N/A"/>
    <n v="0"/>
    <n v="0"/>
    <n v="0"/>
    <n v="0"/>
    <x v="0"/>
  </r>
  <r>
    <x v="6"/>
    <x v="65"/>
    <n v="0"/>
    <m/>
    <m/>
    <m/>
    <n v="947"/>
    <n v="1008"/>
    <e v="#N/A"/>
    <e v="#N/A"/>
    <e v="#N/A"/>
    <n v="0"/>
    <n v="0"/>
    <n v="0"/>
    <n v="0"/>
    <x v="0"/>
  </r>
  <r>
    <x v="6"/>
    <x v="66"/>
    <n v="0"/>
    <m/>
    <m/>
    <m/>
    <n v="947"/>
    <n v="1009"/>
    <e v="#N/A"/>
    <e v="#N/A"/>
    <e v="#N/A"/>
    <n v="0"/>
    <n v="0"/>
    <n v="0"/>
    <n v="0"/>
    <x v="0"/>
  </r>
  <r>
    <x v="6"/>
    <x v="67"/>
    <n v="0"/>
    <m/>
    <m/>
    <m/>
    <n v="947"/>
    <n v="1010"/>
    <e v="#N/A"/>
    <e v="#N/A"/>
    <e v="#N/A"/>
    <n v="0"/>
    <n v="0"/>
    <n v="0"/>
    <n v="0"/>
    <x v="0"/>
  </r>
  <r>
    <x v="6"/>
    <x v="68"/>
    <n v="2"/>
    <m/>
    <m/>
    <m/>
    <n v="947"/>
    <n v="1011"/>
    <e v="#N/A"/>
    <e v="#N/A"/>
    <e v="#N/A"/>
    <n v="0"/>
    <n v="0"/>
    <n v="0"/>
    <n v="0"/>
    <x v="0"/>
  </r>
  <r>
    <x v="6"/>
    <x v="69"/>
    <n v="0"/>
    <m/>
    <m/>
    <m/>
    <n v="947"/>
    <n v="1012"/>
    <e v="#N/A"/>
    <e v="#N/A"/>
    <e v="#N/A"/>
    <n v="0"/>
    <n v="0"/>
    <n v="0"/>
    <n v="0"/>
    <x v="0"/>
  </r>
  <r>
    <x v="6"/>
    <x v="70"/>
    <n v="1"/>
    <m/>
    <m/>
    <m/>
    <n v="947"/>
    <n v="1013"/>
    <e v="#N/A"/>
    <e v="#N/A"/>
    <e v="#N/A"/>
    <n v="0"/>
    <n v="0"/>
    <n v="0"/>
    <n v="0"/>
    <x v="0"/>
  </r>
  <r>
    <x v="6"/>
    <x v="71"/>
    <n v="1"/>
    <m/>
    <m/>
    <m/>
    <n v="947"/>
    <n v="1014"/>
    <e v="#N/A"/>
    <e v="#N/A"/>
    <e v="#N/A"/>
    <n v="0"/>
    <n v="0"/>
    <n v="0"/>
    <n v="0"/>
    <x v="0"/>
  </r>
  <r>
    <x v="6"/>
    <x v="72"/>
    <n v="4"/>
    <m/>
    <m/>
    <m/>
    <n v="947"/>
    <n v="1015"/>
    <e v="#N/A"/>
    <e v="#N/A"/>
    <e v="#N/A"/>
    <n v="0"/>
    <n v="0"/>
    <n v="0"/>
    <n v="0"/>
    <x v="0"/>
  </r>
  <r>
    <x v="6"/>
    <x v="73"/>
    <n v="2"/>
    <m/>
    <m/>
    <m/>
    <n v="947"/>
    <n v="1016"/>
    <e v="#N/A"/>
    <e v="#N/A"/>
    <e v="#N/A"/>
    <n v="0"/>
    <n v="0"/>
    <n v="0"/>
    <n v="0"/>
    <x v="0"/>
  </r>
  <r>
    <x v="6"/>
    <x v="74"/>
    <n v="1"/>
    <m/>
    <m/>
    <m/>
    <n v="947"/>
    <n v="1017"/>
    <e v="#N/A"/>
    <e v="#N/A"/>
    <e v="#N/A"/>
    <n v="0"/>
    <n v="0"/>
    <n v="0"/>
    <n v="0"/>
    <x v="0"/>
  </r>
  <r>
    <x v="6"/>
    <x v="75"/>
    <n v="4"/>
    <m/>
    <m/>
    <m/>
    <n v="947"/>
    <n v="1018"/>
    <e v="#N/A"/>
    <e v="#N/A"/>
    <e v="#N/A"/>
    <n v="0"/>
    <n v="0"/>
    <n v="0"/>
    <n v="0"/>
    <x v="0"/>
  </r>
  <r>
    <x v="6"/>
    <x v="76"/>
    <n v="2"/>
    <m/>
    <m/>
    <m/>
    <n v="947"/>
    <n v="1019"/>
    <e v="#N/A"/>
    <e v="#N/A"/>
    <e v="#N/A"/>
    <n v="0"/>
    <n v="0"/>
    <n v="0"/>
    <n v="0"/>
    <x v="0"/>
  </r>
  <r>
    <x v="6"/>
    <x v="77"/>
    <n v="2"/>
    <m/>
    <m/>
    <m/>
    <n v="947"/>
    <n v="1020"/>
    <e v="#N/A"/>
    <e v="#N/A"/>
    <e v="#N/A"/>
    <n v="0"/>
    <n v="0"/>
    <n v="0"/>
    <n v="0"/>
    <x v="0"/>
  </r>
  <r>
    <x v="6"/>
    <x v="78"/>
    <n v="4"/>
    <m/>
    <m/>
    <m/>
    <n v="947"/>
    <n v="1021"/>
    <e v="#N/A"/>
    <e v="#N/A"/>
    <e v="#N/A"/>
    <n v="0"/>
    <n v="0"/>
    <n v="0"/>
    <n v="0"/>
    <x v="0"/>
  </r>
  <r>
    <x v="6"/>
    <x v="79"/>
    <n v="2"/>
    <m/>
    <m/>
    <m/>
    <n v="947"/>
    <n v="1022"/>
    <e v="#N/A"/>
    <e v="#N/A"/>
    <e v="#N/A"/>
    <n v="0"/>
    <n v="0"/>
    <n v="0"/>
    <n v="0"/>
    <x v="0"/>
  </r>
  <r>
    <x v="6"/>
    <x v="80"/>
    <n v="5"/>
    <m/>
    <m/>
    <m/>
    <n v="947"/>
    <n v="1023"/>
    <e v="#N/A"/>
    <e v="#N/A"/>
    <e v="#N/A"/>
    <n v="0"/>
    <n v="0"/>
    <n v="0"/>
    <n v="0"/>
    <x v="0"/>
  </r>
  <r>
    <x v="6"/>
    <x v="81"/>
    <n v="2"/>
    <m/>
    <m/>
    <m/>
    <n v="947"/>
    <n v="1024"/>
    <e v="#N/A"/>
    <e v="#N/A"/>
    <e v="#N/A"/>
    <n v="0"/>
    <n v="0"/>
    <n v="0"/>
    <n v="0"/>
    <x v="0"/>
  </r>
  <r>
    <x v="6"/>
    <x v="82"/>
    <n v="4"/>
    <m/>
    <m/>
    <m/>
    <n v="947"/>
    <n v="1025"/>
    <e v="#N/A"/>
    <e v="#N/A"/>
    <e v="#N/A"/>
    <n v="0"/>
    <n v="0"/>
    <n v="0"/>
    <n v="0"/>
    <x v="0"/>
  </r>
  <r>
    <x v="6"/>
    <x v="83"/>
    <n v="5"/>
    <m/>
    <m/>
    <m/>
    <n v="947"/>
    <n v="1026"/>
    <e v="#N/A"/>
    <e v="#N/A"/>
    <e v="#N/A"/>
    <n v="0"/>
    <n v="0"/>
    <n v="0"/>
    <n v="0"/>
    <x v="0"/>
  </r>
  <r>
    <x v="6"/>
    <x v="84"/>
    <n v="6"/>
    <m/>
    <m/>
    <m/>
    <n v="947"/>
    <n v="1027"/>
    <e v="#N/A"/>
    <e v="#N/A"/>
    <e v="#N/A"/>
    <n v="0"/>
    <n v="0"/>
    <n v="0"/>
    <n v="0"/>
    <x v="0"/>
  </r>
  <r>
    <x v="6"/>
    <x v="85"/>
    <n v="5"/>
    <m/>
    <m/>
    <m/>
    <n v="947"/>
    <n v="1028"/>
    <e v="#N/A"/>
    <e v="#N/A"/>
    <e v="#N/A"/>
    <n v="0"/>
    <n v="0"/>
    <n v="0"/>
    <n v="0"/>
    <x v="0"/>
  </r>
  <r>
    <x v="6"/>
    <x v="86"/>
    <n v="6"/>
    <m/>
    <m/>
    <m/>
    <n v="947"/>
    <n v="1029"/>
    <e v="#N/A"/>
    <e v="#N/A"/>
    <e v="#N/A"/>
    <n v="0"/>
    <n v="0"/>
    <n v="0"/>
    <n v="0"/>
    <x v="0"/>
  </r>
  <r>
    <x v="6"/>
    <x v="87"/>
    <n v="10"/>
    <m/>
    <m/>
    <m/>
    <n v="947"/>
    <n v="1030"/>
    <e v="#N/A"/>
    <e v="#N/A"/>
    <e v="#N/A"/>
    <n v="0"/>
    <n v="0"/>
    <n v="0"/>
    <n v="0"/>
    <x v="0"/>
  </r>
  <r>
    <x v="6"/>
    <x v="88"/>
    <n v="7"/>
    <m/>
    <m/>
    <m/>
    <n v="947"/>
    <n v="1031"/>
    <e v="#N/A"/>
    <e v="#N/A"/>
    <e v="#N/A"/>
    <n v="0"/>
    <n v="0"/>
    <n v="0"/>
    <n v="0"/>
    <x v="0"/>
  </r>
  <r>
    <x v="6"/>
    <x v="89"/>
    <n v="8"/>
    <m/>
    <m/>
    <m/>
    <n v="947"/>
    <n v="1032"/>
    <e v="#N/A"/>
    <e v="#N/A"/>
    <e v="#N/A"/>
    <n v="0"/>
    <n v="0"/>
    <n v="0"/>
    <n v="0"/>
    <x v="0"/>
  </r>
  <r>
    <x v="6"/>
    <x v="90"/>
    <n v="7"/>
    <m/>
    <m/>
    <m/>
    <n v="947"/>
    <n v="1033"/>
    <e v="#N/A"/>
    <e v="#N/A"/>
    <e v="#N/A"/>
    <n v="0"/>
    <n v="0"/>
    <n v="0"/>
    <n v="0"/>
    <x v="0"/>
  </r>
  <r>
    <x v="6"/>
    <x v="91"/>
    <n v="9"/>
    <m/>
    <m/>
    <m/>
    <n v="947"/>
    <n v="1034"/>
    <e v="#N/A"/>
    <e v="#N/A"/>
    <e v="#N/A"/>
    <n v="0"/>
    <n v="0"/>
    <n v="0"/>
    <n v="0"/>
    <x v="0"/>
  </r>
  <r>
    <x v="6"/>
    <x v="92"/>
    <n v="8"/>
    <m/>
    <m/>
    <m/>
    <n v="947"/>
    <n v="1035"/>
    <e v="#N/A"/>
    <e v="#N/A"/>
    <e v="#N/A"/>
    <n v="0"/>
    <n v="0"/>
    <n v="0"/>
    <n v="0"/>
    <x v="0"/>
  </r>
  <r>
    <x v="6"/>
    <x v="93"/>
    <n v="8"/>
    <m/>
    <m/>
    <m/>
    <n v="947"/>
    <n v="1036"/>
    <e v="#N/A"/>
    <e v="#N/A"/>
    <e v="#N/A"/>
    <n v="0"/>
    <n v="0"/>
    <n v="0"/>
    <n v="0"/>
    <x v="0"/>
  </r>
  <r>
    <x v="6"/>
    <x v="94"/>
    <n v="10"/>
    <m/>
    <m/>
    <m/>
    <n v="947"/>
    <n v="1037"/>
    <e v="#N/A"/>
    <e v="#N/A"/>
    <e v="#N/A"/>
    <n v="0"/>
    <n v="0"/>
    <n v="0"/>
    <n v="0"/>
    <x v="0"/>
  </r>
  <r>
    <x v="6"/>
    <x v="95"/>
    <n v="9"/>
    <m/>
    <m/>
    <m/>
    <n v="947"/>
    <n v="1038"/>
    <e v="#N/A"/>
    <e v="#N/A"/>
    <e v="#N/A"/>
    <n v="0"/>
    <n v="0"/>
    <n v="0"/>
    <n v="0"/>
    <x v="0"/>
  </r>
  <r>
    <x v="6"/>
    <x v="96"/>
    <n v="13"/>
    <m/>
    <m/>
    <m/>
    <n v="947"/>
    <n v="1039"/>
    <e v="#N/A"/>
    <e v="#N/A"/>
    <e v="#N/A"/>
    <n v="0"/>
    <n v="0"/>
    <n v="0"/>
    <n v="0"/>
    <x v="0"/>
  </r>
  <r>
    <x v="6"/>
    <x v="97"/>
    <n v="0"/>
    <m/>
    <m/>
    <m/>
    <n v="947"/>
    <n v="1040"/>
    <e v="#N/A"/>
    <e v="#N/A"/>
    <e v="#N/A"/>
    <n v="0"/>
    <n v="0"/>
    <n v="0"/>
    <n v="0"/>
    <x v="0"/>
  </r>
  <r>
    <x v="6"/>
    <x v="98"/>
    <n v="9"/>
    <m/>
    <m/>
    <m/>
    <n v="947"/>
    <n v="1041"/>
    <e v="#N/A"/>
    <e v="#N/A"/>
    <e v="#N/A"/>
    <n v="0"/>
    <n v="0"/>
    <n v="0"/>
    <n v="0"/>
    <x v="0"/>
  </r>
  <r>
    <x v="6"/>
    <x v="99"/>
    <n v="10"/>
    <m/>
    <m/>
    <m/>
    <n v="947"/>
    <n v="1042"/>
    <e v="#N/A"/>
    <e v="#N/A"/>
    <e v="#N/A"/>
    <n v="0"/>
    <n v="0"/>
    <n v="0"/>
    <n v="0"/>
    <x v="0"/>
  </r>
  <r>
    <x v="6"/>
    <x v="100"/>
    <n v="10"/>
    <m/>
    <m/>
    <m/>
    <n v="947"/>
    <n v="1043"/>
    <e v="#N/A"/>
    <e v="#N/A"/>
    <e v="#N/A"/>
    <n v="0"/>
    <n v="0"/>
    <n v="0"/>
    <n v="0"/>
    <x v="0"/>
  </r>
  <r>
    <x v="6"/>
    <x v="101"/>
    <n v="9"/>
    <m/>
    <m/>
    <m/>
    <n v="947"/>
    <n v="1044"/>
    <e v="#N/A"/>
    <e v="#N/A"/>
    <e v="#N/A"/>
    <n v="0"/>
    <n v="0"/>
    <n v="0"/>
    <n v="0"/>
    <x v="0"/>
  </r>
  <r>
    <x v="6"/>
    <x v="102"/>
    <n v="12"/>
    <m/>
    <m/>
    <m/>
    <n v="947"/>
    <n v="1045"/>
    <e v="#N/A"/>
    <e v="#N/A"/>
    <e v="#N/A"/>
    <n v="0"/>
    <n v="0"/>
    <n v="0"/>
    <n v="0"/>
    <x v="0"/>
  </r>
  <r>
    <x v="6"/>
    <x v="103"/>
    <n v="8"/>
    <m/>
    <n v="4"/>
    <n v="9.2694393566056767"/>
    <n v="947"/>
    <n v="1046"/>
    <e v="#N/A"/>
    <e v="#N/A"/>
    <e v="#N/A"/>
    <n v="0"/>
    <n v="0"/>
    <e v="#N/A"/>
    <e v="#N/A"/>
    <x v="0"/>
  </r>
  <r>
    <x v="6"/>
    <x v="104"/>
    <n v="0"/>
    <n v="1.2628304306681741"/>
    <n v="4"/>
    <n v="4.2889629639261049"/>
    <n v="947"/>
    <n v="1047"/>
    <n v="0"/>
    <n v="8.5555555555555554"/>
    <n v="0.75743158016887158"/>
    <n v="4.2889629639261049"/>
    <n v="0.75743158016887158"/>
    <n v="8.5555555555555554"/>
    <n v="0"/>
    <x v="1"/>
  </r>
  <r>
    <x v="6"/>
    <x v="105"/>
    <n v="1"/>
    <n v="1.2628077822918904"/>
    <n v="4"/>
    <n v="2.1310072051386375"/>
    <n v="947"/>
    <n v="1048"/>
    <n v="0"/>
    <n v="8.6666666666666661"/>
    <n v="0.71551270383428278"/>
    <n v="1.1310072051386375"/>
    <n v="0.28448729616571722"/>
    <n v="7.6666666666666661"/>
    <n v="1"/>
    <x v="1"/>
  </r>
  <r>
    <x v="6"/>
    <x v="106"/>
    <n v="0"/>
    <n v="1.2628047376446077"/>
    <n v="4"/>
    <n v="0.77075006352888775"/>
    <n v="947"/>
    <n v="1049"/>
    <n v="0"/>
    <n v="9.1111111111111107"/>
    <n v="1.0552967021550672"/>
    <n v="0.77075006352888775"/>
    <n v="1.0552967021550672"/>
    <n v="9.1111111111111107"/>
    <n v="0"/>
    <x v="1"/>
  </r>
  <r>
    <x v="6"/>
    <x v="107"/>
    <n v="1"/>
    <n v="1.2628183660955092"/>
    <n v="4"/>
    <n v="0.91171743963261365"/>
    <n v="947"/>
    <n v="1050"/>
    <n v="0"/>
    <n v="8.8888888888888893"/>
    <n v="1.1902158780906862"/>
    <n v="8.8282560367386353E-2"/>
    <n v="0.19021587809068619"/>
    <n v="7.8888888888888893"/>
    <n v="1"/>
    <x v="1"/>
  </r>
  <r>
    <x v="6"/>
    <x v="108"/>
    <n v="0"/>
    <n v="1.2628445005048707"/>
    <n v="4"/>
    <n v="0.35095275453964259"/>
    <n v="947"/>
    <n v="1051"/>
    <n v="0"/>
    <n v="7.8888888888888893"/>
    <n v="1.0311453994490538"/>
    <n v="0.35095275453964259"/>
    <n v="1.0311453994490538"/>
    <n v="7.8888888888888893"/>
    <n v="0"/>
    <x v="1"/>
  </r>
  <r>
    <x v="6"/>
    <x v="109"/>
    <n v="1"/>
    <n v="1.2628870208902332"/>
    <n v="4"/>
    <n v="0.74914448645942477"/>
    <n v="947"/>
    <n v="1052"/>
    <n v="0"/>
    <n v="6.5555555555555554"/>
    <n v="1.0241704492165096"/>
    <n v="0.25085551354057523"/>
    <n v="2.4170449216509571E-2"/>
    <n v="5.5555555555555554"/>
    <n v="1"/>
    <x v="1"/>
  </r>
  <r>
    <x v="6"/>
    <x v="110"/>
    <n v="0"/>
    <n v="1.2629436134455556"/>
    <n v="4"/>
    <n v="0.29094069501903708"/>
    <n v="947"/>
    <n v="1053"/>
    <n v="0"/>
    <n v="6.5555555555555554"/>
    <n v="0.88478700553192358"/>
    <n v="0.29094069501903708"/>
    <n v="0.88478700553192358"/>
    <n v="6.5555555555555554"/>
    <n v="0"/>
    <x v="1"/>
  </r>
  <r>
    <x v="6"/>
    <x v="111"/>
    <n v="0"/>
    <n v="1.2630095922296167"/>
    <n v="4"/>
    <n v="0.11296258108391503"/>
    <n v="947"/>
    <n v="1054"/>
    <n v="0"/>
    <n v="5.666666666666667"/>
    <n v="0.80551539520544591"/>
    <n v="0.11296258108391503"/>
    <n v="0.80551539520544591"/>
    <n v="5.666666666666667"/>
    <n v="0"/>
    <x v="1"/>
  </r>
  <r>
    <x v="6"/>
    <x v="112"/>
    <n v="1"/>
    <n v="1.263077677502753"/>
    <n v="4"/>
    <n v="0.6555095331612899"/>
    <n v="947"/>
    <n v="1055"/>
    <n v="0"/>
    <n v="4.5555555555555554"/>
    <n v="0.59273112421960494"/>
    <n v="0.3444904668387101"/>
    <n v="0.40726887578039506"/>
    <n v="3.5555555555555554"/>
    <n v="1"/>
    <x v="1"/>
  </r>
  <r>
    <x v="6"/>
    <x v="113"/>
    <n v="3"/>
    <n v="1.2631427150971408"/>
    <n v="4"/>
    <n v="2.0957531926604429"/>
    <n v="947"/>
    <n v="1056"/>
    <n v="0"/>
    <n v="3.5555555555555554"/>
    <n v="0.79240777910124782"/>
    <n v="0.90424680733955709"/>
    <n v="2.2075922208987522"/>
    <n v="0.55555555555555536"/>
    <n v="3"/>
    <x v="1"/>
  </r>
  <r>
    <x v="6"/>
    <x v="114"/>
    <n v="0"/>
    <n v="1.2631986439128555"/>
    <n v="4"/>
    <n v="0.81685797900000001"/>
    <n v="947"/>
    <n v="1057"/>
    <n v="0"/>
    <n v="2.5555555555555554"/>
    <n v="0.68043765789554023"/>
    <n v="0.81685797900000001"/>
    <n v="0.68043765789554023"/>
    <n v="2.5555555555555554"/>
    <n v="0"/>
    <x v="1"/>
  </r>
  <r>
    <x v="6"/>
    <x v="115"/>
    <n v="2"/>
    <n v="1.2632430657386964"/>
    <n v="4"/>
    <n v="1.5321023269555485"/>
    <n v="947"/>
    <n v="1058"/>
    <n v="0"/>
    <n v="1.2222222222222223"/>
    <n v="0.58182732206224808"/>
    <n v="0.46789767304445151"/>
    <n v="1.4181726779377519"/>
    <n v="0.77777777777777768"/>
    <n v="2"/>
    <x v="1"/>
  </r>
  <r>
    <x v="6"/>
    <x v="116"/>
    <n v="1"/>
    <n v="1.2632727195897449"/>
    <n v="4"/>
    <n v="1.2110017234310191"/>
    <n v="947"/>
    <n v="1059"/>
    <n v="0"/>
    <n v="0.44444444444444442"/>
    <n v="0.62560348350517758"/>
    <n v="0.21100172343101908"/>
    <n v="0.37439651649482242"/>
    <n v="0.55555555555555558"/>
    <n v="1"/>
    <x v="1"/>
  </r>
  <r>
    <x v="6"/>
    <x v="117"/>
    <n v="2"/>
    <n v="1.2632885985577897"/>
    <n v="4"/>
    <n v="1.6871632158186125"/>
    <n v="947"/>
    <n v="1060"/>
    <n v="0"/>
    <n v="0.77777777777777779"/>
    <n v="0.92467049572480287"/>
    <n v="0.31283678418138749"/>
    <n v="1.0753295042751971"/>
    <n v="1.2222222222222223"/>
    <n v="2"/>
    <x v="1"/>
  </r>
  <r>
    <x v="6"/>
    <x v="118"/>
    <n v="1"/>
    <n v="1.2632920931337615"/>
    <n v="4"/>
    <n v="1.2732416592499625"/>
    <n v="947"/>
    <n v="1061"/>
    <n v="0"/>
    <n v="0.66666666666666663"/>
    <n v="0.79645148136266908"/>
    <n v="0.27324165924996247"/>
    <n v="0.20354851863733092"/>
    <n v="0.33333333333333337"/>
    <n v="1"/>
    <x v="1"/>
  </r>
  <r>
    <x v="6"/>
    <x v="119"/>
    <n v="1"/>
    <n v="1.2632988450975646"/>
    <n v="4"/>
    <n v="1.108216767"/>
    <n v="947"/>
    <n v="1062"/>
    <n v="2"/>
    <n v="0.88888888888888884"/>
    <n v="0.94367330266283478"/>
    <n v="0.10821676700000005"/>
    <n v="5.6326697337165221E-2"/>
    <n v="0.11111111111111116"/>
    <n v="1"/>
    <x v="1"/>
  </r>
  <r>
    <x v="6"/>
    <x v="120"/>
    <n v="2"/>
    <n v="2.2632770375043525"/>
    <n v="4"/>
    <n v="1.6449591893637749"/>
    <n v="947"/>
    <n v="1063"/>
    <n v="0"/>
    <n v="0.88888888888888884"/>
    <n v="2.9408589191105445"/>
    <n v="0.35504081063622506"/>
    <n v="0.94085891911054453"/>
    <n v="1.1111111111111112"/>
    <n v="2"/>
    <x v="1"/>
  </r>
  <r>
    <x v="6"/>
    <x v="121"/>
    <n v="3"/>
    <n v="1.2633104248991054"/>
    <n v="4"/>
    <n v="2.463273586185057"/>
    <n v="947"/>
    <n v="1064"/>
    <n v="1"/>
    <n v="1.1111111111111112"/>
    <n v="1.0719593446928055"/>
    <n v="0.53672641381494302"/>
    <n v="1.9280406553071945"/>
    <n v="1.8888888888888888"/>
    <n v="2"/>
    <x v="1"/>
  </r>
  <r>
    <x v="6"/>
    <x v="122"/>
    <n v="1"/>
    <n v="1.7632715034427648"/>
    <n v="4"/>
    <n v="1.583365524720302"/>
    <n v="947"/>
    <n v="1065"/>
    <n v="1"/>
    <n v="1.1111111111111112"/>
    <n v="2.0542033958013488"/>
    <n v="0.58336552472030201"/>
    <n v="1.0542033958013488"/>
    <n v="0.11111111111111116"/>
    <n v="0"/>
    <x v="1"/>
  </r>
  <r>
    <x v="6"/>
    <x v="123"/>
    <n v="3"/>
    <n v="1.763309263154754"/>
    <n v="4"/>
    <n v="2.4302999886185392"/>
    <n v="947"/>
    <n v="1066"/>
    <n v="4"/>
    <n v="1.2222222222222223"/>
    <n v="2.0393200242606015"/>
    <n v="0.56970001138146076"/>
    <n v="0.96067997573939845"/>
    <n v="1.7777777777777777"/>
    <n v="1"/>
    <x v="1"/>
  </r>
  <r>
    <x v="6"/>
    <x v="124"/>
    <n v="3"/>
    <n v="3.2633161134000357"/>
    <n v="4"/>
    <n v="2.7724922043426279"/>
    <n v="947"/>
    <n v="1067"/>
    <n v="2"/>
    <n v="1.4444444444444444"/>
    <n v="4.8953172797995528"/>
    <n v="0.22750779565737211"/>
    <n v="1.8953172797995528"/>
    <n v="1.5555555555555556"/>
    <n v="1"/>
    <x v="1"/>
  </r>
  <r>
    <x v="6"/>
    <x v="125"/>
    <n v="4"/>
    <n v="2.7634012679894671"/>
    <n v="4"/>
    <n v="3.509516412224996"/>
    <n v="947"/>
    <n v="1068"/>
    <n v="1"/>
    <n v="1.6666666666666667"/>
    <n v="3.1614027640423146"/>
    <n v="0.490483587775004"/>
    <n v="0.83859723595768543"/>
    <n v="2.333333333333333"/>
    <n v="3"/>
    <x v="1"/>
  </r>
  <r>
    <x v="6"/>
    <x v="126"/>
    <n v="3"/>
    <n v="1.7633812587795759"/>
    <n v="4"/>
    <n v="3.2036998439442335"/>
    <n v="947"/>
    <n v="1069"/>
    <n v="4"/>
    <n v="1.4444444444444444"/>
    <n v="2.0049502118566958"/>
    <n v="0.20369984394423346"/>
    <n v="0.99504978814330425"/>
    <n v="1.5555555555555556"/>
    <n v="1"/>
    <x v="1"/>
  </r>
  <r>
    <x v="6"/>
    <x v="127"/>
    <n v="6"/>
    <n v="3.2633484094471079"/>
    <n v="4"/>
    <n v="4.8860145297979631"/>
    <n v="947"/>
    <n v="1070"/>
    <n v="2"/>
    <n v="1.7777777777777777"/>
    <n v="5.1231383364242173"/>
    <n v="1.1139854702020369"/>
    <n v="0.87686166357578266"/>
    <n v="4.2222222222222223"/>
    <n v="4"/>
    <x v="1"/>
  </r>
  <r>
    <x v="6"/>
    <x v="128"/>
    <n v="7"/>
    <n v="3.2634029503926971"/>
    <n v="4"/>
    <n v="6.1819560376145919"/>
    <n v="947"/>
    <n v="1071"/>
    <n v="2"/>
    <n v="1.8888888888888888"/>
    <n v="2.8497525773407251"/>
    <n v="0.81804396238540811"/>
    <n v="4.1502474226592749"/>
    <n v="5.1111111111111107"/>
    <n v="5"/>
    <x v="1"/>
  </r>
  <r>
    <x v="6"/>
    <x v="129"/>
    <n v="5"/>
    <n v="2.7633136267156546"/>
    <n v="4"/>
    <n v="5.4615124284544807"/>
    <n v="947"/>
    <n v="1072"/>
    <n v="4"/>
    <n v="2.2222222222222223"/>
    <n v="2.9585983626238348"/>
    <n v="0.46151242845448071"/>
    <n v="2.0414016373761652"/>
    <n v="2.7777777777777777"/>
    <n v="1"/>
    <x v="1"/>
  </r>
  <r>
    <x v="6"/>
    <x v="130"/>
    <n v="5"/>
    <n v="4.763283378999339"/>
    <n v="4"/>
    <n v="5.1829890739499227"/>
    <n v="947"/>
    <n v="1073"/>
    <n v="2"/>
    <n v="2.3333333333333335"/>
    <n v="5.0938158987953699"/>
    <n v="0.1829890739499227"/>
    <n v="9.381589879536989E-2"/>
    <n v="2.6666666666666665"/>
    <n v="3"/>
    <x v="1"/>
  </r>
  <r>
    <x v="6"/>
    <x v="131"/>
    <n v="5"/>
    <n v="2.7632460606386657"/>
    <n v="4"/>
    <n v="5.072554928362786"/>
    <n v="947"/>
    <n v="1074"/>
    <n v="5"/>
    <n v="2.8888888888888888"/>
    <n v="3.2198073963162726"/>
    <n v="7.2554928362785986E-2"/>
    <n v="1.7801926036837274"/>
    <n v="2.1111111111111112"/>
    <n v="0"/>
    <x v="1"/>
  </r>
  <r>
    <x v="6"/>
    <x v="132"/>
    <n v="6"/>
    <n v="4.2633095751408208"/>
    <n v="4"/>
    <n v="5.6322692427446688"/>
    <n v="947"/>
    <n v="1075"/>
    <n v="2"/>
    <n v="3.5555555555555554"/>
    <n v="5.2335738983557158"/>
    <n v="0.36773075725533122"/>
    <n v="0.76642610164428415"/>
    <n v="2.4444444444444446"/>
    <n v="4"/>
    <x v="1"/>
  </r>
  <r>
    <x v="6"/>
    <x v="133"/>
    <n v="5"/>
    <n v="3.2633075725310174"/>
    <n v="4"/>
    <n v="5.2513023345391163"/>
    <n v="947"/>
    <n v="1076"/>
    <n v="4"/>
    <n v="3.8888888888888888"/>
    <n v="4.4109126746475642"/>
    <n v="0.25130233453911632"/>
    <n v="0.5890873253524358"/>
    <n v="1.1111111111111112"/>
    <n v="1"/>
    <x v="1"/>
  </r>
  <r>
    <x v="6"/>
    <x v="134"/>
    <n v="9"/>
    <n v="4.2633413131233269"/>
    <n v="4"/>
    <n v="7.5011740390000003"/>
    <n v="947"/>
    <n v="1077"/>
    <n v="5"/>
    <n v="4.1111111111111107"/>
    <n v="5.2997412174094478"/>
    <n v="1.4988259609999997"/>
    <n v="3.7002587825905522"/>
    <n v="4.8888888888888893"/>
    <n v="4"/>
    <x v="1"/>
  </r>
  <r>
    <x v="6"/>
    <x v="135"/>
    <n v="5"/>
    <n v="5.2633658080483849"/>
    <n v="4"/>
    <n v="6.0112492679322287"/>
    <n v="947"/>
    <n v="1078"/>
    <n v="6"/>
    <n v="4.5555555555555554"/>
    <n v="6.4663577550818561"/>
    <n v="1.0112492679322287"/>
    <n v="1.4663577550818561"/>
    <n v="0.44444444444444464"/>
    <n v="1"/>
    <x v="1"/>
  </r>
  <r>
    <x v="6"/>
    <x v="136"/>
    <n v="7"/>
    <n v="6.2634182101737119"/>
    <n v="4"/>
    <n v="6.5929059857107344"/>
    <n v="947"/>
    <n v="1079"/>
    <n v="5"/>
    <n v="4.8888888888888893"/>
    <n v="7.5522465544620268"/>
    <n v="0.40709401428926562"/>
    <n v="0.55224655446202675"/>
    <n v="2.1111111111111107"/>
    <n v="2"/>
    <x v="1"/>
  </r>
  <r>
    <x v="6"/>
    <x v="137"/>
    <n v="7"/>
    <n v="6.7633581206143969"/>
    <n v="4"/>
    <n v="6.8341295420011186"/>
    <n v="947"/>
    <n v="1080"/>
    <n v="6"/>
    <n v="5.1111111111111107"/>
    <n v="8.1238286940324596"/>
    <n v="0.16587045799888145"/>
    <n v="1.1238286940324596"/>
    <n v="1.8888888888888893"/>
    <n v="1"/>
    <x v="1"/>
  </r>
  <r>
    <x v="6"/>
    <x v="138"/>
    <n v="8"/>
    <n v="6.7632426095986133"/>
    <n v="4"/>
    <n v="7.5206174846214342"/>
    <n v="947"/>
    <n v="1081"/>
    <n v="10"/>
    <n v="5.666666666666667"/>
    <n v="11.513767892509343"/>
    <n v="0.4793825153785658"/>
    <n v="3.5137678925093425"/>
    <n v="2.333333333333333"/>
    <n v="2"/>
    <x v="1"/>
  </r>
  <r>
    <x v="6"/>
    <x v="139"/>
    <n v="8"/>
    <n v="8.263233745561223"/>
    <n v="4"/>
    <n v="7.8023800309640228"/>
    <n v="947"/>
    <n v="1082"/>
    <n v="7"/>
    <n v="5.8888888888888893"/>
    <n v="9.8116474996407526"/>
    <n v="0.19761996903597723"/>
    <n v="1.8116474996407526"/>
    <n v="2.1111111111111107"/>
    <n v="1"/>
    <x v="1"/>
  </r>
  <r>
    <x v="6"/>
    <x v="140"/>
    <n v="9"/>
    <n v="6.2632665459011108"/>
    <n v="4"/>
    <n v="8.5110419625049722"/>
    <n v="947"/>
    <n v="1083"/>
    <n v="8"/>
    <n v="6"/>
    <n v="7.7191656975587106"/>
    <n v="0.48895803749502775"/>
    <n v="1.2808343024412894"/>
    <n v="3"/>
    <n v="1"/>
    <x v="1"/>
  </r>
  <r>
    <x v="6"/>
    <x v="141"/>
    <n v="8"/>
    <n v="7.2633576231739676"/>
    <n v="4"/>
    <n v="8.2089927148999244"/>
    <n v="947"/>
    <n v="1084"/>
    <n v="7"/>
    <n v="6"/>
    <n v="8.5578994734225304"/>
    <n v="0.20899271489992444"/>
    <n v="0.55789947342253043"/>
    <n v="2"/>
    <n v="1"/>
    <x v="1"/>
  </r>
  <r>
    <x v="6"/>
    <x v="142"/>
    <n v="9"/>
    <n v="7.2633795096892202"/>
    <n v="4"/>
    <n v="8.6755534524158087"/>
    <n v="947"/>
    <n v="1085"/>
    <n v="9"/>
    <n v="6.333333333333333"/>
    <n v="8.4956961104017665"/>
    <n v="0.32444654758419134"/>
    <n v="0.50430388959823347"/>
    <n v="2.666666666666667"/>
    <n v="0"/>
    <x v="1"/>
  </r>
  <r>
    <x v="6"/>
    <x v="143"/>
    <n v="10"/>
    <n v="8.7633817648404708"/>
    <n v="4"/>
    <n v="9.4603786833258887"/>
    <n v="947"/>
    <n v="1086"/>
    <n v="8"/>
    <n v="6.666666666666667"/>
    <n v="9.8579551612670855"/>
    <n v="0.53962131667411128"/>
    <n v="0.14204483873291451"/>
    <n v="3.333333333333333"/>
    <n v="2"/>
    <x v="1"/>
  </r>
  <r>
    <x v="6"/>
    <x v="144"/>
    <n v="12"/>
    <n v="7.7633783752780774"/>
    <n v="4"/>
    <n v="10.978373937359098"/>
    <n v="947"/>
    <n v="1087"/>
    <n v="8"/>
    <n v="7.1111111111111107"/>
    <n v="9.0794291193172896"/>
    <n v="1.0216260626409017"/>
    <n v="2.9205708806827104"/>
    <n v="4.8888888888888893"/>
    <n v="4"/>
    <x v="1"/>
  </r>
  <r>
    <x v="6"/>
    <x v="145"/>
    <n v="10"/>
    <n v="8.7633366004779081"/>
    <n v="4"/>
    <n v="10.393364733125948"/>
    <n v="947"/>
    <n v="1088"/>
    <n v="10"/>
    <n v="7.333333333333333"/>
    <n v="10.014075839981528"/>
    <n v="0.39336473312594755"/>
    <n v="1.4075839981527949E-2"/>
    <n v="2.666666666666667"/>
    <n v="0"/>
    <x v="1"/>
  </r>
  <r>
    <x v="6"/>
    <x v="146"/>
    <n v="13"/>
    <n v="10.263331398561673"/>
    <n v="4"/>
    <n v="11.94323001925809"/>
    <n v="947"/>
    <n v="1089"/>
    <n v="9"/>
    <n v="7.7777777777777777"/>
    <n v="11.588995924930842"/>
    <n v="1.05676998074191"/>
    <n v="1.4110040750691581"/>
    <n v="5.2222222222222223"/>
    <n v="4"/>
    <x v="1"/>
  </r>
  <r>
    <x v="6"/>
    <x v="147"/>
    <n v="14"/>
    <n v="10.263313969266443"/>
    <n v="4"/>
    <n v="13.188281334020299"/>
    <n v="947"/>
    <n v="1090"/>
    <n v="13"/>
    <n v="7.8888888888888893"/>
    <n v="11.578198240475896"/>
    <n v="0.81171866597970066"/>
    <n v="2.4218017595241044"/>
    <n v="6.1111111111111107"/>
    <n v="1"/>
    <x v="1"/>
  </r>
  <r>
    <x v="6"/>
    <x v="148"/>
    <n v="17"/>
    <n v="13.263426281807558"/>
    <n v="4"/>
    <n v="15.547697351388956"/>
    <n v="947"/>
    <n v="1091"/>
    <n v="0"/>
    <n v="8.6666666666666661"/>
    <n v="14.972622423309717"/>
    <n v="1.4523026486110435"/>
    <n v="2.0273775766902826"/>
    <n v="8.3333333333333339"/>
    <n v="17"/>
    <x v="1"/>
  </r>
  <r>
    <x v="6"/>
    <x v="149"/>
    <n v="10"/>
    <n v="5.2632739643282509"/>
    <n v="4"/>
    <n v="12.24613459"/>
    <n v="947"/>
    <n v="1092"/>
    <n v="9"/>
    <n v="9"/>
    <n v="6.9172144352663754"/>
    <n v="2.2461345900000005"/>
    <n v="3.0827855647336246"/>
    <n v="1"/>
    <n v="1"/>
    <x v="1"/>
  </r>
  <r>
    <x v="6"/>
    <x v="150"/>
    <n v="12"/>
    <n v="10.263188679039661"/>
    <n v="4"/>
    <n v="12.102694150027704"/>
    <n v="947"/>
    <n v="1093"/>
    <n v="10"/>
    <n v="9.6666666666666661"/>
    <n v="12.96726919282381"/>
    <n v="0.10269415002770366"/>
    <n v="0.96726919282381019"/>
    <n v="2.3333333333333339"/>
    <n v="2"/>
    <x v="1"/>
  </r>
  <r>
    <x v="6"/>
    <x v="151"/>
    <n v="12"/>
    <n v="10.763127377425167"/>
    <n v="4"/>
    <n v="12.041666866130903"/>
    <n v="947"/>
    <n v="1094"/>
    <n v="10"/>
    <n v="10.333333333333334"/>
    <n v="14.433496403340461"/>
    <n v="4.1666866130903202E-2"/>
    <n v="2.4334964033404614"/>
    <n v="1.6666666666666661"/>
    <n v="2"/>
    <x v="1"/>
  </r>
  <r>
    <x v="6"/>
    <x v="152"/>
    <n v="12"/>
    <n v="11.263114159319663"/>
    <n v="4"/>
    <n v="12.017315263492852"/>
    <n v="947"/>
    <n v="1095"/>
    <n v="9"/>
    <n v="11.333333333333334"/>
    <n v="14.963278278827151"/>
    <n v="1.7315263492852395E-2"/>
    <n v="2.9632782788271506"/>
    <n v="0.66666666666666607"/>
    <n v="3"/>
    <x v="1"/>
  </r>
  <r>
    <x v="6"/>
    <x v="153"/>
    <n v="13"/>
    <n v="10.263067656192508"/>
    <n v="4"/>
    <n v="12.590981739276035"/>
    <n v="947"/>
    <n v="1096"/>
    <n v="12"/>
    <n v="11.444444444444445"/>
    <n v="14.955679554761719"/>
    <n v="0.40901826072396474"/>
    <n v="1.9556795547617192"/>
    <n v="1.5555555555555554"/>
    <n v="1"/>
    <x v="1"/>
  </r>
  <r>
    <x v="6"/>
    <x v="154"/>
    <n v="13"/>
    <n v="10.763102062283995"/>
    <n v="4"/>
    <n v="12.830296521119671"/>
    <n v="947"/>
    <n v="1097"/>
    <n v="8"/>
    <n v="11.888888888888889"/>
    <n v="12.716393275497655"/>
    <n v="0.16970347888032933"/>
    <n v="0.28360672450234503"/>
    <n v="1.1111111111111107"/>
    <n v="5"/>
    <x v="1"/>
  </r>
  <r>
    <x v="6"/>
    <x v="155"/>
    <n v="9"/>
    <n v="8.2630412121307977"/>
    <m/>
    <m/>
    <n v="947"/>
    <n v="1098"/>
    <n v="0"/>
    <n v="12.222222222222221"/>
    <n v="9.6524043954961876"/>
    <n v="9"/>
    <n v="0.65240439549618756"/>
    <n v="0"/>
    <n v="0"/>
    <x v="1"/>
  </r>
  <r>
    <x v="7"/>
    <x v="0"/>
    <n v="2"/>
    <m/>
    <m/>
    <m/>
    <n v="1103"/>
    <n v="1099"/>
    <e v="#N/A"/>
    <e v="#N/A"/>
    <e v="#N/A"/>
    <n v="0"/>
    <n v="0"/>
    <n v="0"/>
    <n v="0"/>
    <x v="0"/>
  </r>
  <r>
    <x v="7"/>
    <x v="1"/>
    <n v="0"/>
    <m/>
    <m/>
    <m/>
    <n v="1103"/>
    <n v="1100"/>
    <e v="#N/A"/>
    <e v="#N/A"/>
    <e v="#N/A"/>
    <n v="0"/>
    <n v="0"/>
    <n v="0"/>
    <n v="0"/>
    <x v="0"/>
  </r>
  <r>
    <x v="7"/>
    <x v="2"/>
    <n v="0"/>
    <m/>
    <m/>
    <m/>
    <n v="1103"/>
    <n v="1101"/>
    <e v="#N/A"/>
    <e v="#N/A"/>
    <e v="#N/A"/>
    <n v="0"/>
    <n v="0"/>
    <n v="0"/>
    <n v="0"/>
    <x v="0"/>
  </r>
  <r>
    <x v="7"/>
    <x v="3"/>
    <n v="0"/>
    <m/>
    <m/>
    <m/>
    <n v="1103"/>
    <n v="1102"/>
    <e v="#N/A"/>
    <e v="#N/A"/>
    <e v="#N/A"/>
    <n v="0"/>
    <n v="0"/>
    <n v="0"/>
    <n v="0"/>
    <x v="0"/>
  </r>
  <r>
    <x v="7"/>
    <x v="4"/>
    <n v="0"/>
    <m/>
    <m/>
    <m/>
    <n v="1103"/>
    <n v="1103"/>
    <e v="#N/A"/>
    <e v="#N/A"/>
    <e v="#N/A"/>
    <n v="0"/>
    <n v="0"/>
    <n v="0"/>
    <n v="0"/>
    <x v="0"/>
  </r>
  <r>
    <x v="7"/>
    <x v="5"/>
    <n v="0"/>
    <m/>
    <m/>
    <m/>
    <n v="1103"/>
    <n v="1104"/>
    <e v="#N/A"/>
    <e v="#N/A"/>
    <e v="#N/A"/>
    <n v="0"/>
    <n v="0"/>
    <n v="0"/>
    <n v="0"/>
    <x v="0"/>
  </r>
  <r>
    <x v="7"/>
    <x v="6"/>
    <n v="0"/>
    <m/>
    <m/>
    <m/>
    <n v="1103"/>
    <n v="1105"/>
    <e v="#N/A"/>
    <e v="#N/A"/>
    <e v="#N/A"/>
    <n v="0"/>
    <n v="0"/>
    <n v="0"/>
    <n v="0"/>
    <x v="0"/>
  </r>
  <r>
    <x v="7"/>
    <x v="7"/>
    <n v="8"/>
    <m/>
    <m/>
    <m/>
    <n v="1103"/>
    <n v="1106"/>
    <e v="#N/A"/>
    <e v="#N/A"/>
    <e v="#N/A"/>
    <n v="0"/>
    <n v="0"/>
    <n v="0"/>
    <n v="0"/>
    <x v="0"/>
  </r>
  <r>
    <x v="7"/>
    <x v="8"/>
    <n v="0"/>
    <m/>
    <m/>
    <m/>
    <n v="1103"/>
    <n v="1107"/>
    <e v="#N/A"/>
    <e v="#N/A"/>
    <e v="#N/A"/>
    <n v="0"/>
    <n v="0"/>
    <n v="0"/>
    <n v="0"/>
    <x v="0"/>
  </r>
  <r>
    <x v="7"/>
    <x v="9"/>
    <n v="8"/>
    <m/>
    <m/>
    <m/>
    <n v="1103"/>
    <n v="1108"/>
    <e v="#N/A"/>
    <e v="#N/A"/>
    <e v="#N/A"/>
    <n v="0"/>
    <n v="0"/>
    <n v="0"/>
    <n v="0"/>
    <x v="0"/>
  </r>
  <r>
    <x v="7"/>
    <x v="10"/>
    <n v="3"/>
    <m/>
    <m/>
    <m/>
    <n v="1103"/>
    <n v="1109"/>
    <e v="#N/A"/>
    <e v="#N/A"/>
    <e v="#N/A"/>
    <n v="0"/>
    <n v="0"/>
    <n v="0"/>
    <n v="0"/>
    <x v="0"/>
  </r>
  <r>
    <x v="7"/>
    <x v="11"/>
    <n v="2"/>
    <m/>
    <m/>
    <m/>
    <n v="1103"/>
    <n v="1110"/>
    <e v="#N/A"/>
    <e v="#N/A"/>
    <e v="#N/A"/>
    <n v="0"/>
    <n v="0"/>
    <n v="0"/>
    <n v="0"/>
    <x v="0"/>
  </r>
  <r>
    <x v="7"/>
    <x v="12"/>
    <n v="8"/>
    <m/>
    <m/>
    <m/>
    <n v="1103"/>
    <n v="1111"/>
    <e v="#N/A"/>
    <e v="#N/A"/>
    <e v="#N/A"/>
    <n v="0"/>
    <n v="0"/>
    <n v="0"/>
    <n v="0"/>
    <x v="0"/>
  </r>
  <r>
    <x v="7"/>
    <x v="13"/>
    <n v="11"/>
    <m/>
    <m/>
    <m/>
    <n v="1103"/>
    <n v="1112"/>
    <e v="#N/A"/>
    <e v="#N/A"/>
    <e v="#N/A"/>
    <n v="0"/>
    <n v="0"/>
    <n v="0"/>
    <n v="0"/>
    <x v="0"/>
  </r>
  <r>
    <x v="7"/>
    <x v="14"/>
    <n v="7"/>
    <m/>
    <m/>
    <m/>
    <n v="1103"/>
    <n v="1113"/>
    <e v="#N/A"/>
    <e v="#N/A"/>
    <e v="#N/A"/>
    <n v="0"/>
    <n v="0"/>
    <n v="0"/>
    <n v="0"/>
    <x v="0"/>
  </r>
  <r>
    <x v="7"/>
    <x v="15"/>
    <n v="0"/>
    <m/>
    <m/>
    <m/>
    <n v="1103"/>
    <n v="1114"/>
    <e v="#N/A"/>
    <e v="#N/A"/>
    <e v="#N/A"/>
    <n v="0"/>
    <n v="0"/>
    <n v="0"/>
    <n v="0"/>
    <x v="0"/>
  </r>
  <r>
    <x v="7"/>
    <x v="16"/>
    <n v="0"/>
    <m/>
    <m/>
    <m/>
    <n v="1103"/>
    <n v="1115"/>
    <e v="#N/A"/>
    <e v="#N/A"/>
    <e v="#N/A"/>
    <n v="0"/>
    <n v="0"/>
    <n v="0"/>
    <n v="0"/>
    <x v="0"/>
  </r>
  <r>
    <x v="7"/>
    <x v="17"/>
    <n v="0"/>
    <m/>
    <m/>
    <m/>
    <n v="1103"/>
    <n v="1116"/>
    <e v="#N/A"/>
    <e v="#N/A"/>
    <e v="#N/A"/>
    <n v="0"/>
    <n v="0"/>
    <n v="0"/>
    <n v="0"/>
    <x v="0"/>
  </r>
  <r>
    <x v="7"/>
    <x v="18"/>
    <n v="0"/>
    <m/>
    <m/>
    <m/>
    <n v="1103"/>
    <n v="1117"/>
    <e v="#N/A"/>
    <e v="#N/A"/>
    <e v="#N/A"/>
    <n v="0"/>
    <n v="0"/>
    <n v="0"/>
    <n v="0"/>
    <x v="0"/>
  </r>
  <r>
    <x v="7"/>
    <x v="19"/>
    <n v="1"/>
    <m/>
    <m/>
    <m/>
    <n v="1103"/>
    <n v="1118"/>
    <e v="#N/A"/>
    <e v="#N/A"/>
    <e v="#N/A"/>
    <n v="0"/>
    <n v="0"/>
    <n v="0"/>
    <n v="0"/>
    <x v="0"/>
  </r>
  <r>
    <x v="7"/>
    <x v="20"/>
    <n v="0"/>
    <m/>
    <m/>
    <m/>
    <n v="1103"/>
    <n v="1119"/>
    <e v="#N/A"/>
    <e v="#N/A"/>
    <e v="#N/A"/>
    <n v="0"/>
    <n v="0"/>
    <n v="0"/>
    <n v="0"/>
    <x v="0"/>
  </r>
  <r>
    <x v="7"/>
    <x v="21"/>
    <n v="3"/>
    <m/>
    <m/>
    <m/>
    <n v="1103"/>
    <n v="1120"/>
    <e v="#N/A"/>
    <e v="#N/A"/>
    <e v="#N/A"/>
    <n v="0"/>
    <n v="0"/>
    <n v="0"/>
    <n v="0"/>
    <x v="0"/>
  </r>
  <r>
    <x v="7"/>
    <x v="22"/>
    <n v="3"/>
    <m/>
    <m/>
    <m/>
    <n v="1103"/>
    <n v="1121"/>
    <e v="#N/A"/>
    <e v="#N/A"/>
    <e v="#N/A"/>
    <n v="0"/>
    <n v="0"/>
    <n v="0"/>
    <n v="0"/>
    <x v="0"/>
  </r>
  <r>
    <x v="7"/>
    <x v="23"/>
    <n v="1"/>
    <m/>
    <m/>
    <m/>
    <n v="1103"/>
    <n v="1122"/>
    <e v="#N/A"/>
    <e v="#N/A"/>
    <e v="#N/A"/>
    <n v="0"/>
    <n v="0"/>
    <n v="0"/>
    <n v="0"/>
    <x v="0"/>
  </r>
  <r>
    <x v="7"/>
    <x v="24"/>
    <n v="0"/>
    <m/>
    <m/>
    <m/>
    <n v="1103"/>
    <n v="1123"/>
    <e v="#N/A"/>
    <e v="#N/A"/>
    <e v="#N/A"/>
    <n v="0"/>
    <n v="0"/>
    <n v="0"/>
    <n v="0"/>
    <x v="0"/>
  </r>
  <r>
    <x v="7"/>
    <x v="25"/>
    <n v="1"/>
    <m/>
    <m/>
    <m/>
    <n v="1103"/>
    <n v="1124"/>
    <e v="#N/A"/>
    <e v="#N/A"/>
    <e v="#N/A"/>
    <n v="0"/>
    <n v="0"/>
    <n v="0"/>
    <n v="0"/>
    <x v="0"/>
  </r>
  <r>
    <x v="7"/>
    <x v="26"/>
    <n v="4"/>
    <m/>
    <m/>
    <m/>
    <n v="1103"/>
    <n v="1125"/>
    <e v="#N/A"/>
    <e v="#N/A"/>
    <e v="#N/A"/>
    <n v="0"/>
    <n v="0"/>
    <n v="0"/>
    <n v="0"/>
    <x v="0"/>
  </r>
  <r>
    <x v="7"/>
    <x v="27"/>
    <n v="3"/>
    <m/>
    <m/>
    <m/>
    <n v="1103"/>
    <n v="1126"/>
    <e v="#N/A"/>
    <e v="#N/A"/>
    <e v="#N/A"/>
    <n v="0"/>
    <n v="0"/>
    <n v="0"/>
    <n v="0"/>
    <x v="0"/>
  </r>
  <r>
    <x v="7"/>
    <x v="28"/>
    <n v="0"/>
    <m/>
    <m/>
    <m/>
    <n v="1103"/>
    <n v="1127"/>
    <e v="#N/A"/>
    <e v="#N/A"/>
    <e v="#N/A"/>
    <n v="0"/>
    <n v="0"/>
    <n v="0"/>
    <n v="0"/>
    <x v="0"/>
  </r>
  <r>
    <x v="7"/>
    <x v="29"/>
    <n v="0"/>
    <m/>
    <m/>
    <m/>
    <n v="1103"/>
    <n v="1128"/>
    <e v="#N/A"/>
    <e v="#N/A"/>
    <e v="#N/A"/>
    <n v="0"/>
    <n v="0"/>
    <n v="0"/>
    <n v="0"/>
    <x v="0"/>
  </r>
  <r>
    <x v="7"/>
    <x v="30"/>
    <n v="9"/>
    <m/>
    <m/>
    <m/>
    <n v="1103"/>
    <n v="1129"/>
    <e v="#N/A"/>
    <e v="#N/A"/>
    <e v="#N/A"/>
    <n v="0"/>
    <n v="0"/>
    <n v="0"/>
    <n v="0"/>
    <x v="0"/>
  </r>
  <r>
    <x v="7"/>
    <x v="31"/>
    <n v="1"/>
    <m/>
    <m/>
    <m/>
    <n v="1103"/>
    <n v="1130"/>
    <e v="#N/A"/>
    <e v="#N/A"/>
    <e v="#N/A"/>
    <n v="0"/>
    <n v="0"/>
    <n v="0"/>
    <n v="0"/>
    <x v="0"/>
  </r>
  <r>
    <x v="7"/>
    <x v="32"/>
    <n v="2"/>
    <m/>
    <m/>
    <m/>
    <n v="1103"/>
    <n v="1131"/>
    <e v="#N/A"/>
    <e v="#N/A"/>
    <e v="#N/A"/>
    <n v="0"/>
    <n v="0"/>
    <n v="0"/>
    <n v="0"/>
    <x v="0"/>
  </r>
  <r>
    <x v="7"/>
    <x v="33"/>
    <n v="1"/>
    <m/>
    <m/>
    <m/>
    <n v="1103"/>
    <n v="1132"/>
    <e v="#N/A"/>
    <e v="#N/A"/>
    <e v="#N/A"/>
    <n v="0"/>
    <n v="0"/>
    <n v="0"/>
    <n v="0"/>
    <x v="0"/>
  </r>
  <r>
    <x v="7"/>
    <x v="34"/>
    <n v="2"/>
    <m/>
    <m/>
    <m/>
    <n v="1103"/>
    <n v="1133"/>
    <e v="#N/A"/>
    <e v="#N/A"/>
    <e v="#N/A"/>
    <n v="0"/>
    <n v="0"/>
    <n v="0"/>
    <n v="0"/>
    <x v="0"/>
  </r>
  <r>
    <x v="7"/>
    <x v="35"/>
    <n v="10"/>
    <m/>
    <m/>
    <m/>
    <n v="1103"/>
    <n v="1134"/>
    <e v="#N/A"/>
    <e v="#N/A"/>
    <e v="#N/A"/>
    <n v="0"/>
    <n v="0"/>
    <n v="0"/>
    <n v="0"/>
    <x v="0"/>
  </r>
  <r>
    <x v="7"/>
    <x v="36"/>
    <n v="0"/>
    <m/>
    <m/>
    <m/>
    <n v="1103"/>
    <n v="1135"/>
    <e v="#N/A"/>
    <e v="#N/A"/>
    <e v="#N/A"/>
    <n v="0"/>
    <n v="0"/>
    <n v="0"/>
    <n v="0"/>
    <x v="0"/>
  </r>
  <r>
    <x v="7"/>
    <x v="37"/>
    <n v="8"/>
    <m/>
    <m/>
    <m/>
    <n v="1103"/>
    <n v="1136"/>
    <e v="#N/A"/>
    <e v="#N/A"/>
    <e v="#N/A"/>
    <n v="0"/>
    <n v="0"/>
    <n v="0"/>
    <n v="0"/>
    <x v="0"/>
  </r>
  <r>
    <x v="7"/>
    <x v="38"/>
    <n v="1"/>
    <m/>
    <m/>
    <m/>
    <n v="1103"/>
    <n v="1137"/>
    <e v="#N/A"/>
    <e v="#N/A"/>
    <e v="#N/A"/>
    <n v="0"/>
    <n v="0"/>
    <n v="0"/>
    <n v="0"/>
    <x v="0"/>
  </r>
  <r>
    <x v="7"/>
    <x v="39"/>
    <n v="0"/>
    <m/>
    <m/>
    <m/>
    <n v="1103"/>
    <n v="1138"/>
    <e v="#N/A"/>
    <e v="#N/A"/>
    <e v="#N/A"/>
    <n v="0"/>
    <n v="0"/>
    <n v="0"/>
    <n v="0"/>
    <x v="0"/>
  </r>
  <r>
    <x v="7"/>
    <x v="40"/>
    <n v="7"/>
    <m/>
    <m/>
    <m/>
    <n v="1103"/>
    <n v="1139"/>
    <e v="#N/A"/>
    <e v="#N/A"/>
    <e v="#N/A"/>
    <n v="0"/>
    <n v="0"/>
    <n v="0"/>
    <n v="0"/>
    <x v="0"/>
  </r>
  <r>
    <x v="7"/>
    <x v="41"/>
    <n v="0"/>
    <m/>
    <m/>
    <m/>
    <n v="1103"/>
    <n v="1140"/>
    <e v="#N/A"/>
    <e v="#N/A"/>
    <e v="#N/A"/>
    <n v="0"/>
    <n v="0"/>
    <n v="0"/>
    <n v="0"/>
    <x v="0"/>
  </r>
  <r>
    <x v="7"/>
    <x v="42"/>
    <n v="3"/>
    <m/>
    <m/>
    <m/>
    <n v="1103"/>
    <n v="1141"/>
    <e v="#N/A"/>
    <e v="#N/A"/>
    <e v="#N/A"/>
    <n v="0"/>
    <n v="0"/>
    <n v="0"/>
    <n v="0"/>
    <x v="0"/>
  </r>
  <r>
    <x v="7"/>
    <x v="43"/>
    <n v="0"/>
    <m/>
    <m/>
    <m/>
    <n v="1103"/>
    <n v="1142"/>
    <e v="#N/A"/>
    <e v="#N/A"/>
    <e v="#N/A"/>
    <n v="0"/>
    <n v="0"/>
    <n v="0"/>
    <n v="0"/>
    <x v="0"/>
  </r>
  <r>
    <x v="7"/>
    <x v="44"/>
    <n v="2"/>
    <m/>
    <m/>
    <m/>
    <n v="1103"/>
    <n v="1143"/>
    <e v="#N/A"/>
    <e v="#N/A"/>
    <e v="#N/A"/>
    <n v="0"/>
    <n v="0"/>
    <n v="0"/>
    <n v="0"/>
    <x v="0"/>
  </r>
  <r>
    <x v="7"/>
    <x v="45"/>
    <n v="9"/>
    <m/>
    <m/>
    <m/>
    <n v="1103"/>
    <n v="1144"/>
    <e v="#N/A"/>
    <e v="#N/A"/>
    <e v="#N/A"/>
    <n v="0"/>
    <n v="0"/>
    <n v="0"/>
    <n v="0"/>
    <x v="0"/>
  </r>
  <r>
    <x v="7"/>
    <x v="46"/>
    <n v="1"/>
    <m/>
    <m/>
    <m/>
    <n v="1103"/>
    <n v="1145"/>
    <e v="#N/A"/>
    <e v="#N/A"/>
    <e v="#N/A"/>
    <n v="0"/>
    <n v="0"/>
    <n v="0"/>
    <n v="0"/>
    <x v="0"/>
  </r>
  <r>
    <x v="7"/>
    <x v="47"/>
    <n v="4"/>
    <m/>
    <m/>
    <m/>
    <n v="1103"/>
    <n v="1146"/>
    <e v="#N/A"/>
    <e v="#N/A"/>
    <e v="#N/A"/>
    <n v="0"/>
    <n v="0"/>
    <n v="0"/>
    <n v="0"/>
    <x v="0"/>
  </r>
  <r>
    <x v="7"/>
    <x v="48"/>
    <n v="1"/>
    <m/>
    <m/>
    <m/>
    <n v="1103"/>
    <n v="1147"/>
    <e v="#N/A"/>
    <e v="#N/A"/>
    <e v="#N/A"/>
    <n v="0"/>
    <n v="0"/>
    <n v="0"/>
    <n v="0"/>
    <x v="0"/>
  </r>
  <r>
    <x v="7"/>
    <x v="49"/>
    <n v="3"/>
    <m/>
    <m/>
    <m/>
    <n v="1103"/>
    <n v="1148"/>
    <e v="#N/A"/>
    <e v="#N/A"/>
    <e v="#N/A"/>
    <n v="0"/>
    <n v="0"/>
    <n v="0"/>
    <n v="0"/>
    <x v="0"/>
  </r>
  <r>
    <x v="7"/>
    <x v="50"/>
    <n v="2"/>
    <m/>
    <m/>
    <m/>
    <n v="1103"/>
    <n v="1149"/>
    <e v="#N/A"/>
    <e v="#N/A"/>
    <e v="#N/A"/>
    <n v="0"/>
    <n v="0"/>
    <n v="0"/>
    <n v="0"/>
    <x v="0"/>
  </r>
  <r>
    <x v="7"/>
    <x v="51"/>
    <n v="3"/>
    <m/>
    <m/>
    <m/>
    <n v="1103"/>
    <n v="1150"/>
    <e v="#N/A"/>
    <e v="#N/A"/>
    <e v="#N/A"/>
    <n v="0"/>
    <n v="0"/>
    <n v="0"/>
    <n v="0"/>
    <x v="0"/>
  </r>
  <r>
    <x v="7"/>
    <x v="52"/>
    <n v="1"/>
    <m/>
    <m/>
    <m/>
    <n v="1103"/>
    <n v="1151"/>
    <e v="#N/A"/>
    <e v="#N/A"/>
    <e v="#N/A"/>
    <n v="0"/>
    <n v="0"/>
    <n v="0"/>
    <n v="0"/>
    <x v="0"/>
  </r>
  <r>
    <x v="7"/>
    <x v="53"/>
    <n v="4"/>
    <m/>
    <m/>
    <m/>
    <n v="1103"/>
    <n v="1152"/>
    <e v="#N/A"/>
    <e v="#N/A"/>
    <e v="#N/A"/>
    <n v="0"/>
    <n v="0"/>
    <n v="0"/>
    <n v="0"/>
    <x v="0"/>
  </r>
  <r>
    <x v="7"/>
    <x v="54"/>
    <n v="1"/>
    <m/>
    <m/>
    <m/>
    <n v="1103"/>
    <n v="1153"/>
    <e v="#N/A"/>
    <e v="#N/A"/>
    <e v="#N/A"/>
    <n v="0"/>
    <n v="0"/>
    <n v="0"/>
    <n v="0"/>
    <x v="0"/>
  </r>
  <r>
    <x v="7"/>
    <x v="55"/>
    <n v="4"/>
    <m/>
    <m/>
    <m/>
    <n v="1103"/>
    <n v="1154"/>
    <e v="#N/A"/>
    <e v="#N/A"/>
    <e v="#N/A"/>
    <n v="0"/>
    <n v="0"/>
    <n v="0"/>
    <n v="0"/>
    <x v="0"/>
  </r>
  <r>
    <x v="7"/>
    <x v="56"/>
    <n v="2"/>
    <m/>
    <m/>
    <m/>
    <n v="1103"/>
    <n v="1155"/>
    <e v="#N/A"/>
    <e v="#N/A"/>
    <e v="#N/A"/>
    <n v="0"/>
    <n v="0"/>
    <n v="0"/>
    <n v="0"/>
    <x v="0"/>
  </r>
  <r>
    <x v="7"/>
    <x v="57"/>
    <n v="4"/>
    <m/>
    <m/>
    <m/>
    <n v="1103"/>
    <n v="1156"/>
    <e v="#N/A"/>
    <e v="#N/A"/>
    <e v="#N/A"/>
    <n v="0"/>
    <n v="0"/>
    <n v="0"/>
    <n v="0"/>
    <x v="0"/>
  </r>
  <r>
    <x v="7"/>
    <x v="58"/>
    <n v="4"/>
    <m/>
    <m/>
    <m/>
    <n v="1103"/>
    <n v="1157"/>
    <e v="#N/A"/>
    <e v="#N/A"/>
    <e v="#N/A"/>
    <n v="0"/>
    <n v="0"/>
    <n v="0"/>
    <n v="0"/>
    <x v="0"/>
  </r>
  <r>
    <x v="7"/>
    <x v="59"/>
    <n v="8"/>
    <m/>
    <m/>
    <m/>
    <n v="1103"/>
    <n v="1158"/>
    <e v="#N/A"/>
    <e v="#N/A"/>
    <e v="#N/A"/>
    <n v="0"/>
    <n v="0"/>
    <n v="0"/>
    <n v="0"/>
    <x v="0"/>
  </r>
  <r>
    <x v="7"/>
    <x v="60"/>
    <n v="1"/>
    <m/>
    <m/>
    <m/>
    <n v="1103"/>
    <n v="1159"/>
    <e v="#N/A"/>
    <e v="#N/A"/>
    <e v="#N/A"/>
    <n v="0"/>
    <n v="0"/>
    <n v="0"/>
    <n v="0"/>
    <x v="0"/>
  </r>
  <r>
    <x v="7"/>
    <x v="61"/>
    <n v="8"/>
    <m/>
    <m/>
    <m/>
    <n v="1103"/>
    <n v="1160"/>
    <e v="#N/A"/>
    <e v="#N/A"/>
    <e v="#N/A"/>
    <n v="0"/>
    <n v="0"/>
    <n v="0"/>
    <n v="0"/>
    <x v="0"/>
  </r>
  <r>
    <x v="7"/>
    <x v="62"/>
    <n v="3"/>
    <m/>
    <m/>
    <m/>
    <n v="1103"/>
    <n v="1161"/>
    <e v="#N/A"/>
    <e v="#N/A"/>
    <e v="#N/A"/>
    <n v="0"/>
    <n v="0"/>
    <n v="0"/>
    <n v="0"/>
    <x v="0"/>
  </r>
  <r>
    <x v="7"/>
    <x v="63"/>
    <n v="5"/>
    <m/>
    <m/>
    <m/>
    <n v="1103"/>
    <n v="1162"/>
    <e v="#N/A"/>
    <e v="#N/A"/>
    <e v="#N/A"/>
    <n v="0"/>
    <n v="0"/>
    <n v="0"/>
    <n v="0"/>
    <x v="0"/>
  </r>
  <r>
    <x v="7"/>
    <x v="64"/>
    <n v="1"/>
    <m/>
    <m/>
    <m/>
    <n v="1103"/>
    <n v="1163"/>
    <e v="#N/A"/>
    <e v="#N/A"/>
    <e v="#N/A"/>
    <n v="0"/>
    <n v="0"/>
    <n v="0"/>
    <n v="0"/>
    <x v="0"/>
  </r>
  <r>
    <x v="7"/>
    <x v="65"/>
    <n v="1"/>
    <m/>
    <m/>
    <m/>
    <n v="1103"/>
    <n v="1164"/>
    <e v="#N/A"/>
    <e v="#N/A"/>
    <e v="#N/A"/>
    <n v="0"/>
    <n v="0"/>
    <n v="0"/>
    <n v="0"/>
    <x v="0"/>
  </r>
  <r>
    <x v="7"/>
    <x v="66"/>
    <n v="16"/>
    <m/>
    <m/>
    <m/>
    <n v="1103"/>
    <n v="1165"/>
    <e v="#N/A"/>
    <e v="#N/A"/>
    <e v="#N/A"/>
    <n v="0"/>
    <n v="0"/>
    <n v="0"/>
    <n v="0"/>
    <x v="0"/>
  </r>
  <r>
    <x v="7"/>
    <x v="67"/>
    <n v="1"/>
    <m/>
    <m/>
    <m/>
    <n v="1103"/>
    <n v="1166"/>
    <e v="#N/A"/>
    <e v="#N/A"/>
    <e v="#N/A"/>
    <n v="0"/>
    <n v="0"/>
    <n v="0"/>
    <n v="0"/>
    <x v="0"/>
  </r>
  <r>
    <x v="7"/>
    <x v="68"/>
    <n v="1"/>
    <m/>
    <m/>
    <m/>
    <n v="1103"/>
    <n v="1167"/>
    <e v="#N/A"/>
    <e v="#N/A"/>
    <e v="#N/A"/>
    <n v="0"/>
    <n v="0"/>
    <n v="0"/>
    <n v="0"/>
    <x v="0"/>
  </r>
  <r>
    <x v="7"/>
    <x v="69"/>
    <n v="1"/>
    <m/>
    <m/>
    <m/>
    <n v="1103"/>
    <n v="1168"/>
    <e v="#N/A"/>
    <e v="#N/A"/>
    <e v="#N/A"/>
    <n v="0"/>
    <n v="0"/>
    <n v="0"/>
    <n v="0"/>
    <x v="0"/>
  </r>
  <r>
    <x v="7"/>
    <x v="70"/>
    <n v="1"/>
    <m/>
    <m/>
    <m/>
    <n v="1103"/>
    <n v="1169"/>
    <e v="#N/A"/>
    <e v="#N/A"/>
    <e v="#N/A"/>
    <n v="0"/>
    <n v="0"/>
    <n v="0"/>
    <n v="0"/>
    <x v="0"/>
  </r>
  <r>
    <x v="7"/>
    <x v="71"/>
    <n v="0"/>
    <m/>
    <m/>
    <m/>
    <n v="1103"/>
    <n v="1170"/>
    <e v="#N/A"/>
    <e v="#N/A"/>
    <e v="#N/A"/>
    <n v="0"/>
    <n v="0"/>
    <n v="0"/>
    <n v="0"/>
    <x v="0"/>
  </r>
  <r>
    <x v="7"/>
    <x v="72"/>
    <n v="2"/>
    <m/>
    <m/>
    <m/>
    <n v="1103"/>
    <n v="1171"/>
    <e v="#N/A"/>
    <e v="#N/A"/>
    <e v="#N/A"/>
    <n v="0"/>
    <n v="0"/>
    <n v="0"/>
    <n v="0"/>
    <x v="0"/>
  </r>
  <r>
    <x v="7"/>
    <x v="73"/>
    <n v="2"/>
    <m/>
    <m/>
    <m/>
    <n v="1103"/>
    <n v="1172"/>
    <e v="#N/A"/>
    <e v="#N/A"/>
    <e v="#N/A"/>
    <n v="0"/>
    <n v="0"/>
    <n v="0"/>
    <n v="0"/>
    <x v="0"/>
  </r>
  <r>
    <x v="7"/>
    <x v="74"/>
    <n v="7"/>
    <m/>
    <m/>
    <m/>
    <n v="1103"/>
    <n v="1173"/>
    <e v="#N/A"/>
    <e v="#N/A"/>
    <e v="#N/A"/>
    <n v="0"/>
    <n v="0"/>
    <n v="0"/>
    <n v="0"/>
    <x v="0"/>
  </r>
  <r>
    <x v="7"/>
    <x v="75"/>
    <n v="3"/>
    <m/>
    <m/>
    <m/>
    <n v="1103"/>
    <n v="1174"/>
    <e v="#N/A"/>
    <e v="#N/A"/>
    <e v="#N/A"/>
    <n v="0"/>
    <n v="0"/>
    <n v="0"/>
    <n v="0"/>
    <x v="0"/>
  </r>
  <r>
    <x v="7"/>
    <x v="76"/>
    <n v="2"/>
    <m/>
    <m/>
    <m/>
    <n v="1103"/>
    <n v="1175"/>
    <e v="#N/A"/>
    <e v="#N/A"/>
    <e v="#N/A"/>
    <n v="0"/>
    <n v="0"/>
    <n v="0"/>
    <n v="0"/>
    <x v="0"/>
  </r>
  <r>
    <x v="7"/>
    <x v="77"/>
    <n v="4"/>
    <m/>
    <m/>
    <m/>
    <n v="1103"/>
    <n v="1176"/>
    <e v="#N/A"/>
    <e v="#N/A"/>
    <e v="#N/A"/>
    <n v="0"/>
    <n v="0"/>
    <n v="0"/>
    <n v="0"/>
    <x v="0"/>
  </r>
  <r>
    <x v="7"/>
    <x v="78"/>
    <n v="2"/>
    <m/>
    <m/>
    <m/>
    <n v="1103"/>
    <n v="1177"/>
    <e v="#N/A"/>
    <e v="#N/A"/>
    <e v="#N/A"/>
    <n v="0"/>
    <n v="0"/>
    <n v="0"/>
    <n v="0"/>
    <x v="0"/>
  </r>
  <r>
    <x v="7"/>
    <x v="79"/>
    <n v="6"/>
    <m/>
    <m/>
    <m/>
    <n v="1103"/>
    <n v="1178"/>
    <e v="#N/A"/>
    <e v="#N/A"/>
    <e v="#N/A"/>
    <n v="0"/>
    <n v="0"/>
    <n v="0"/>
    <n v="0"/>
    <x v="0"/>
  </r>
  <r>
    <x v="7"/>
    <x v="80"/>
    <n v="3"/>
    <m/>
    <m/>
    <m/>
    <n v="1103"/>
    <n v="1179"/>
    <e v="#N/A"/>
    <e v="#N/A"/>
    <e v="#N/A"/>
    <n v="0"/>
    <n v="0"/>
    <n v="0"/>
    <n v="0"/>
    <x v="0"/>
  </r>
  <r>
    <x v="7"/>
    <x v="81"/>
    <n v="1"/>
    <m/>
    <m/>
    <m/>
    <n v="1103"/>
    <n v="1180"/>
    <e v="#N/A"/>
    <e v="#N/A"/>
    <e v="#N/A"/>
    <n v="0"/>
    <n v="0"/>
    <n v="0"/>
    <n v="0"/>
    <x v="0"/>
  </r>
  <r>
    <x v="7"/>
    <x v="82"/>
    <n v="7"/>
    <m/>
    <m/>
    <m/>
    <n v="1103"/>
    <n v="1181"/>
    <e v="#N/A"/>
    <e v="#N/A"/>
    <e v="#N/A"/>
    <n v="0"/>
    <n v="0"/>
    <n v="0"/>
    <n v="0"/>
    <x v="0"/>
  </r>
  <r>
    <x v="7"/>
    <x v="83"/>
    <n v="2"/>
    <m/>
    <m/>
    <m/>
    <n v="1103"/>
    <n v="1182"/>
    <e v="#N/A"/>
    <e v="#N/A"/>
    <e v="#N/A"/>
    <n v="0"/>
    <n v="0"/>
    <n v="0"/>
    <n v="0"/>
    <x v="0"/>
  </r>
  <r>
    <x v="7"/>
    <x v="84"/>
    <n v="3"/>
    <m/>
    <m/>
    <m/>
    <n v="1103"/>
    <n v="1183"/>
    <e v="#N/A"/>
    <e v="#N/A"/>
    <e v="#N/A"/>
    <n v="0"/>
    <n v="0"/>
    <n v="0"/>
    <n v="0"/>
    <x v="0"/>
  </r>
  <r>
    <x v="7"/>
    <x v="85"/>
    <n v="1"/>
    <m/>
    <m/>
    <m/>
    <n v="1103"/>
    <n v="1184"/>
    <e v="#N/A"/>
    <e v="#N/A"/>
    <e v="#N/A"/>
    <n v="0"/>
    <n v="0"/>
    <n v="0"/>
    <n v="0"/>
    <x v="0"/>
  </r>
  <r>
    <x v="7"/>
    <x v="86"/>
    <n v="2"/>
    <m/>
    <m/>
    <m/>
    <n v="1103"/>
    <n v="1185"/>
    <e v="#N/A"/>
    <e v="#N/A"/>
    <e v="#N/A"/>
    <n v="0"/>
    <n v="0"/>
    <n v="0"/>
    <n v="0"/>
    <x v="0"/>
  </r>
  <r>
    <x v="7"/>
    <x v="87"/>
    <n v="9"/>
    <m/>
    <m/>
    <m/>
    <n v="1103"/>
    <n v="1186"/>
    <e v="#N/A"/>
    <e v="#N/A"/>
    <e v="#N/A"/>
    <n v="0"/>
    <n v="0"/>
    <n v="0"/>
    <n v="0"/>
    <x v="0"/>
  </r>
  <r>
    <x v="7"/>
    <x v="88"/>
    <n v="2"/>
    <m/>
    <m/>
    <m/>
    <n v="1103"/>
    <n v="1187"/>
    <e v="#N/A"/>
    <e v="#N/A"/>
    <e v="#N/A"/>
    <n v="0"/>
    <n v="0"/>
    <n v="0"/>
    <n v="0"/>
    <x v="0"/>
  </r>
  <r>
    <x v="7"/>
    <x v="89"/>
    <n v="10"/>
    <m/>
    <m/>
    <m/>
    <n v="1103"/>
    <n v="1188"/>
    <e v="#N/A"/>
    <e v="#N/A"/>
    <e v="#N/A"/>
    <n v="0"/>
    <n v="0"/>
    <n v="0"/>
    <n v="0"/>
    <x v="0"/>
  </r>
  <r>
    <x v="7"/>
    <x v="90"/>
    <n v="4"/>
    <m/>
    <m/>
    <m/>
    <n v="1103"/>
    <n v="1189"/>
    <e v="#N/A"/>
    <e v="#N/A"/>
    <e v="#N/A"/>
    <n v="0"/>
    <n v="0"/>
    <n v="0"/>
    <n v="0"/>
    <x v="0"/>
  </r>
  <r>
    <x v="7"/>
    <x v="91"/>
    <n v="3"/>
    <m/>
    <m/>
    <m/>
    <n v="1103"/>
    <n v="1190"/>
    <e v="#N/A"/>
    <e v="#N/A"/>
    <e v="#N/A"/>
    <n v="0"/>
    <n v="0"/>
    <n v="0"/>
    <n v="0"/>
    <x v="0"/>
  </r>
  <r>
    <x v="7"/>
    <x v="92"/>
    <n v="4"/>
    <m/>
    <m/>
    <m/>
    <n v="1103"/>
    <n v="1191"/>
    <e v="#N/A"/>
    <e v="#N/A"/>
    <e v="#N/A"/>
    <n v="0"/>
    <n v="0"/>
    <n v="0"/>
    <n v="0"/>
    <x v="0"/>
  </r>
  <r>
    <x v="7"/>
    <x v="93"/>
    <n v="3"/>
    <m/>
    <m/>
    <m/>
    <n v="1103"/>
    <n v="1192"/>
    <e v="#N/A"/>
    <e v="#N/A"/>
    <e v="#N/A"/>
    <n v="0"/>
    <n v="0"/>
    <n v="0"/>
    <n v="0"/>
    <x v="0"/>
  </r>
  <r>
    <x v="7"/>
    <x v="94"/>
    <n v="4"/>
    <m/>
    <m/>
    <m/>
    <n v="1103"/>
    <n v="1193"/>
    <e v="#N/A"/>
    <e v="#N/A"/>
    <e v="#N/A"/>
    <n v="0"/>
    <n v="0"/>
    <n v="0"/>
    <n v="0"/>
    <x v="0"/>
  </r>
  <r>
    <x v="7"/>
    <x v="95"/>
    <n v="4"/>
    <m/>
    <m/>
    <m/>
    <n v="1103"/>
    <n v="1194"/>
    <e v="#N/A"/>
    <e v="#N/A"/>
    <e v="#N/A"/>
    <n v="0"/>
    <n v="0"/>
    <n v="0"/>
    <n v="0"/>
    <x v="0"/>
  </r>
  <r>
    <x v="7"/>
    <x v="96"/>
    <n v="2"/>
    <m/>
    <m/>
    <m/>
    <n v="1103"/>
    <n v="1195"/>
    <e v="#N/A"/>
    <e v="#N/A"/>
    <e v="#N/A"/>
    <n v="0"/>
    <n v="0"/>
    <n v="0"/>
    <n v="0"/>
    <x v="0"/>
  </r>
  <r>
    <x v="7"/>
    <x v="97"/>
    <n v="20"/>
    <m/>
    <m/>
    <m/>
    <n v="1103"/>
    <n v="1196"/>
    <e v="#N/A"/>
    <e v="#N/A"/>
    <e v="#N/A"/>
    <n v="0"/>
    <n v="0"/>
    <n v="0"/>
    <n v="0"/>
    <x v="0"/>
  </r>
  <r>
    <x v="7"/>
    <x v="98"/>
    <n v="3"/>
    <m/>
    <m/>
    <m/>
    <n v="1103"/>
    <n v="1197"/>
    <e v="#N/A"/>
    <e v="#N/A"/>
    <e v="#N/A"/>
    <n v="0"/>
    <n v="0"/>
    <n v="0"/>
    <n v="0"/>
    <x v="0"/>
  </r>
  <r>
    <x v="7"/>
    <x v="99"/>
    <n v="3"/>
    <m/>
    <m/>
    <m/>
    <n v="1103"/>
    <n v="1198"/>
    <e v="#N/A"/>
    <e v="#N/A"/>
    <e v="#N/A"/>
    <n v="0"/>
    <n v="0"/>
    <n v="0"/>
    <n v="0"/>
    <x v="0"/>
  </r>
  <r>
    <x v="7"/>
    <x v="100"/>
    <n v="7"/>
    <m/>
    <m/>
    <m/>
    <n v="1103"/>
    <n v="1199"/>
    <e v="#N/A"/>
    <e v="#N/A"/>
    <e v="#N/A"/>
    <n v="0"/>
    <n v="0"/>
    <n v="0"/>
    <n v="0"/>
    <x v="0"/>
  </r>
  <r>
    <x v="7"/>
    <x v="101"/>
    <n v="0"/>
    <m/>
    <m/>
    <m/>
    <n v="1103"/>
    <n v="1200"/>
    <e v="#N/A"/>
    <e v="#N/A"/>
    <e v="#N/A"/>
    <n v="0"/>
    <n v="0"/>
    <n v="0"/>
    <n v="0"/>
    <x v="0"/>
  </r>
  <r>
    <x v="7"/>
    <x v="102"/>
    <n v="2"/>
    <m/>
    <m/>
    <m/>
    <n v="1103"/>
    <n v="1201"/>
    <e v="#N/A"/>
    <e v="#N/A"/>
    <e v="#N/A"/>
    <n v="0"/>
    <n v="0"/>
    <n v="0"/>
    <n v="0"/>
    <x v="0"/>
  </r>
  <r>
    <x v="7"/>
    <x v="103"/>
    <n v="4"/>
    <m/>
    <n v="4"/>
    <n v="4.4384393773820348"/>
    <n v="1103"/>
    <n v="1202"/>
    <e v="#N/A"/>
    <e v="#N/A"/>
    <e v="#N/A"/>
    <n v="0"/>
    <n v="0"/>
    <e v="#N/A"/>
    <e v="#N/A"/>
    <x v="0"/>
  </r>
  <r>
    <x v="7"/>
    <x v="104"/>
    <n v="2"/>
    <n v="3.3456908547686561"/>
    <n v="4"/>
    <n v="3.1835726754424227"/>
    <n v="1103"/>
    <n v="1203"/>
    <n v="4"/>
    <n v="5.5555555555555554"/>
    <n v="3.4591446829664658"/>
    <n v="1.1835726754424227"/>
    <n v="1.4591446829664658"/>
    <n v="3.5555555555555554"/>
    <n v="2"/>
    <x v="1"/>
  </r>
  <r>
    <x v="7"/>
    <x v="105"/>
    <n v="3"/>
    <n v="3.8461819833840059"/>
    <n v="4"/>
    <n v="3.1764723210227088"/>
    <n v="1103"/>
    <n v="1204"/>
    <n v="1"/>
    <n v="5.1111111111111107"/>
    <n v="4.3951078019743521"/>
    <n v="0.17647232102270882"/>
    <n v="1.3951078019743521"/>
    <n v="2.1111111111111107"/>
    <n v="2"/>
    <x v="1"/>
  </r>
  <r>
    <x v="7"/>
    <x v="106"/>
    <n v="4"/>
    <n v="2.3466103549750272"/>
    <n v="4"/>
    <n v="3.1833585914853479"/>
    <n v="1103"/>
    <n v="1205"/>
    <n v="4"/>
    <n v="5"/>
    <n v="1.8567289980614619"/>
    <n v="0.81664140851465206"/>
    <n v="2.1432710019385381"/>
    <n v="1"/>
    <n v="0"/>
    <x v="1"/>
  </r>
  <r>
    <x v="7"/>
    <x v="107"/>
    <n v="13"/>
    <n v="3.8470990264222915"/>
    <n v="4"/>
    <n v="4.659377214726403"/>
    <n v="1103"/>
    <n v="1206"/>
    <n v="2"/>
    <n v="5"/>
    <n v="4.3163089501702236"/>
    <n v="8.340622785273597"/>
    <n v="8.6836910498297755"/>
    <n v="8"/>
    <n v="11"/>
    <x v="1"/>
  </r>
  <r>
    <x v="7"/>
    <x v="108"/>
    <n v="6"/>
    <n v="2.847500062784464"/>
    <n v="4"/>
    <n v="4.7468331666334791"/>
    <n v="1103"/>
    <n v="1207"/>
    <n v="4"/>
    <n v="4.7777777777777777"/>
    <n v="2.8038223696820106"/>
    <n v="1.2531668333665209"/>
    <n v="3.1961776303179894"/>
    <n v="1.2222222222222223"/>
    <n v="2"/>
    <x v="1"/>
  </r>
  <r>
    <x v="7"/>
    <x v="109"/>
    <n v="6"/>
    <n v="3.8478921883055879"/>
    <n v="4"/>
    <n v="4.8134541029308107"/>
    <n v="1103"/>
    <n v="1208"/>
    <n v="4"/>
    <n v="4.8888888888888893"/>
    <n v="4.1752061779505008"/>
    <n v="1.1865458970691893"/>
    <n v="1.8247938220494992"/>
    <n v="1.1111111111111107"/>
    <n v="2"/>
    <x v="1"/>
  </r>
  <r>
    <x v="7"/>
    <x v="110"/>
    <n v="11"/>
    <n v="3.8481759254843371"/>
    <n v="4"/>
    <n v="5.0362680267116149"/>
    <n v="1103"/>
    <n v="1209"/>
    <n v="8"/>
    <n v="3.1111111111111112"/>
    <n v="4.9025344575664072"/>
    <n v="5.9637319732883851"/>
    <n v="6.0974655424335928"/>
    <n v="7.8888888888888893"/>
    <n v="3"/>
    <x v="1"/>
  </r>
  <r>
    <x v="7"/>
    <x v="111"/>
    <n v="9"/>
    <n v="9.8483318095610812"/>
    <n v="4"/>
    <n v="5.1075215285423559"/>
    <n v="1103"/>
    <n v="1210"/>
    <n v="1"/>
    <n v="4.2222222222222223"/>
    <n v="11.876488060612328"/>
    <n v="3.8924784714576441"/>
    <n v="2.8764880606123278"/>
    <n v="4.7777777777777777"/>
    <n v="8"/>
    <x v="1"/>
  </r>
  <r>
    <x v="7"/>
    <x v="112"/>
    <n v="3"/>
    <n v="2.3484863261560758"/>
    <n v="4"/>
    <n v="5.1598682824425728"/>
    <n v="1103"/>
    <n v="1211"/>
    <n v="8"/>
    <n v="4.5555555555555554"/>
    <n v="4.8330629391497011"/>
    <n v="2.1598682824425728"/>
    <n v="1.8330629391497011"/>
    <n v="1.5555555555555554"/>
    <n v="5"/>
    <x v="1"/>
  </r>
  <r>
    <x v="7"/>
    <x v="113"/>
    <n v="5"/>
    <n v="9.8485680632901733"/>
    <n v="4"/>
    <n v="5.1905653003564955"/>
    <n v="1103"/>
    <n v="1212"/>
    <n v="3"/>
    <n v="4.4444444444444446"/>
    <n v="10.391423454258319"/>
    <n v="0.19056530035649555"/>
    <n v="5.3914234542583195"/>
    <n v="0.55555555555555536"/>
    <n v="2"/>
    <x v="1"/>
  </r>
  <r>
    <x v="7"/>
    <x v="114"/>
    <n v="3"/>
    <n v="4.8486118342627886"/>
    <n v="4"/>
    <n v="5.1483566219999997"/>
    <n v="1103"/>
    <n v="1213"/>
    <n v="5"/>
    <n v="5.666666666666667"/>
    <n v="5.9967745561219843"/>
    <n v="2.1483566219999997"/>
    <n v="2.9967745561219843"/>
    <n v="2.666666666666667"/>
    <n v="2"/>
    <x v="1"/>
  </r>
  <r>
    <x v="7"/>
    <x v="115"/>
    <n v="3"/>
    <n v="5.3486237292515817"/>
    <n v="4"/>
    <n v="5.1145148913706144"/>
    <n v="1103"/>
    <n v="1214"/>
    <n v="1"/>
    <n v="6.4444444444444446"/>
    <n v="7.7425689910580902"/>
    <n v="2.1145148913706144"/>
    <n v="4.7425689910580902"/>
    <n v="3.4444444444444446"/>
    <n v="2"/>
    <x v="1"/>
  </r>
  <r>
    <x v="7"/>
    <x v="116"/>
    <n v="6"/>
    <n v="6.3484436426545319"/>
    <n v="4"/>
    <n v="5.1739382230000004"/>
    <n v="1103"/>
    <n v="1215"/>
    <n v="1"/>
    <n v="6.333333333333333"/>
    <n v="3.661625919664877"/>
    <n v="0.82606177699999961"/>
    <n v="2.338374080335123"/>
    <n v="0.33333333333333304"/>
    <n v="5"/>
    <x v="1"/>
  </r>
  <r>
    <x v="7"/>
    <x v="117"/>
    <n v="3"/>
    <n v="7.8484111834052053"/>
    <n v="4"/>
    <n v="5.1329305604189379"/>
    <n v="1103"/>
    <n v="1216"/>
    <n v="16"/>
    <n v="6.666666666666667"/>
    <n v="2.9308119904054108"/>
    <n v="2.1329305604189379"/>
    <n v="6.918800959458915E-2"/>
    <n v="3.666666666666667"/>
    <n v="13"/>
    <x v="1"/>
  </r>
  <r>
    <x v="7"/>
    <x v="118"/>
    <n v="11"/>
    <n v="13.348691420985276"/>
    <n v="4"/>
    <n v="5.3475162277427364"/>
    <n v="1103"/>
    <n v="1217"/>
    <n v="1"/>
    <n v="6.666666666666667"/>
    <n v="17.656685879571334"/>
    <n v="5.6524837722572636"/>
    <n v="6.6566858795713344"/>
    <n v="4.333333333333333"/>
    <n v="10"/>
    <x v="1"/>
  </r>
  <r>
    <x v="7"/>
    <x v="119"/>
    <n v="5"/>
    <n v="2.3485813791400392"/>
    <n v="4"/>
    <n v="5.3570394280000002"/>
    <n v="1103"/>
    <n v="1218"/>
    <n v="1"/>
    <n v="6.5555555555555554"/>
    <n v="2.183242287983298"/>
    <n v="0.35703942800000021"/>
    <n v="2.816757712016702"/>
    <n v="1.5555555555555554"/>
    <n v="4"/>
    <x v="1"/>
  </r>
  <r>
    <x v="7"/>
    <x v="120"/>
    <n v="4"/>
    <n v="2.3484777892360262"/>
    <n v="4"/>
    <n v="5.3578592702893939"/>
    <n v="1103"/>
    <n v="1219"/>
    <n v="1"/>
    <n v="5.7777777777777777"/>
    <n v="2.6641883794731576"/>
    <n v="1.3578592702893939"/>
    <n v="1.3358116205268424"/>
    <n v="1.7777777777777777"/>
    <n v="3"/>
    <x v="1"/>
  </r>
  <r>
    <x v="7"/>
    <x v="121"/>
    <n v="3"/>
    <n v="2.3483383399867717"/>
    <n v="4"/>
    <n v="5.3160774430000002"/>
    <n v="1103"/>
    <n v="1220"/>
    <n v="1"/>
    <n v="5.4444444444444446"/>
    <n v="2.6930600799477893"/>
    <n v="2.3160774430000002"/>
    <n v="0.30693992005221071"/>
    <n v="2.4444444444444446"/>
    <n v="2"/>
    <x v="1"/>
  </r>
  <r>
    <x v="7"/>
    <x v="122"/>
    <n v="5"/>
    <n v="2.348173097912261"/>
    <n v="4"/>
    <n v="5.3267432977853453"/>
    <n v="1103"/>
    <n v="1221"/>
    <n v="0"/>
    <n v="6"/>
    <n v="1.821451061464805"/>
    <n v="0.32674329778534528"/>
    <n v="3.178548938535195"/>
    <n v="1"/>
    <n v="5"/>
    <x v="1"/>
  </r>
  <r>
    <x v="7"/>
    <x v="123"/>
    <n v="5"/>
    <n v="2.3479789447882458"/>
    <n v="4"/>
    <n v="5.3468517270011073"/>
    <n v="1103"/>
    <n v="1222"/>
    <n v="2"/>
    <n v="5.333333333333333"/>
    <n v="1.2191191628983256"/>
    <n v="0.34685172700110734"/>
    <n v="3.7808808371016744"/>
    <n v="0.33333333333333304"/>
    <n v="3"/>
    <x v="1"/>
  </r>
  <r>
    <x v="7"/>
    <x v="124"/>
    <n v="3"/>
    <n v="2.8478495031218594"/>
    <n v="4"/>
    <n v="5.3143779603878656"/>
    <n v="1103"/>
    <n v="1223"/>
    <n v="2"/>
    <n v="4.7777777777777777"/>
    <n v="3.4342823854691593"/>
    <n v="2.3143779603878656"/>
    <n v="0.43428238546915932"/>
    <n v="1.7777777777777777"/>
    <n v="1"/>
    <x v="1"/>
  </r>
  <r>
    <x v="7"/>
    <x v="125"/>
    <n v="5"/>
    <n v="4.3476717608156354"/>
    <n v="4"/>
    <n v="5.3235770713738679"/>
    <n v="1103"/>
    <n v="1224"/>
    <n v="7"/>
    <n v="4.7777777777777777"/>
    <n v="3.4999846063835456"/>
    <n v="0.32357707137386793"/>
    <n v="1.5000153936164544"/>
    <n v="0.22222222222222232"/>
    <n v="2"/>
    <x v="1"/>
  </r>
  <r>
    <x v="7"/>
    <x v="126"/>
    <n v="8"/>
    <n v="6.8475970753955497"/>
    <n v="4"/>
    <n v="5.4297769981284425"/>
    <n v="1103"/>
    <n v="1225"/>
    <n v="3"/>
    <n v="4.7777777777777777"/>
    <n v="8.808597842814379"/>
    <n v="2.5702230018715575"/>
    <n v="0.80859784281437896"/>
    <n v="3.2222222222222223"/>
    <n v="5"/>
    <x v="1"/>
  </r>
  <r>
    <x v="7"/>
    <x v="127"/>
    <n v="9"/>
    <n v="3.8474365486772735"/>
    <n v="4"/>
    <n v="5.5701094549999999"/>
    <n v="1103"/>
    <n v="1226"/>
    <n v="2"/>
    <n v="5"/>
    <n v="5.2140274217930438"/>
    <n v="3.4298905450000001"/>
    <n v="3.7859725782069562"/>
    <n v="4"/>
    <n v="7"/>
    <x v="1"/>
  </r>
  <r>
    <x v="7"/>
    <x v="128"/>
    <n v="4"/>
    <n v="2.8472923217548032"/>
    <n v="4"/>
    <n v="5.7059115948883408"/>
    <n v="1103"/>
    <n v="1227"/>
    <n v="4"/>
    <n v="5"/>
    <n v="4.0542888875390499"/>
    <n v="1.7059115948883408"/>
    <n v="5.4288887539049924E-2"/>
    <n v="1"/>
    <n v="0"/>
    <x v="1"/>
  </r>
  <r>
    <x v="7"/>
    <x v="129"/>
    <n v="4"/>
    <n v="4.3471614511295762"/>
    <n v="4"/>
    <n v="5.528764349297667"/>
    <n v="1103"/>
    <n v="1228"/>
    <n v="2"/>
    <n v="4.8888888888888893"/>
    <n v="5.4170523492269727"/>
    <n v="1.528764349297667"/>
    <n v="1.4170523492269727"/>
    <n v="0.88888888888888928"/>
    <n v="2"/>
    <x v="1"/>
  </r>
  <r>
    <x v="7"/>
    <x v="130"/>
    <n v="4"/>
    <n v="4.8470199544455204"/>
    <n v="4"/>
    <n v="5.5348908161022825"/>
    <n v="1103"/>
    <n v="1229"/>
    <n v="6"/>
    <n v="5.4444444444444446"/>
    <n v="5.7687748689057603"/>
    <n v="1.5348908161022825"/>
    <n v="1.7687748689057603"/>
    <n v="1.4444444444444446"/>
    <n v="2"/>
    <x v="1"/>
  </r>
  <r>
    <x v="7"/>
    <x v="131"/>
    <n v="4"/>
    <n v="6.3467949849264347"/>
    <n v="4"/>
    <n v="5.519751965333354"/>
    <n v="1103"/>
    <n v="1230"/>
    <n v="3"/>
    <n v="5.2222222222222223"/>
    <n v="7.8258670376187762"/>
    <n v="1.519751965333354"/>
    <n v="3.8258670376187762"/>
    <n v="1.2222222222222223"/>
    <n v="1"/>
    <x v="1"/>
  </r>
  <r>
    <x v="7"/>
    <x v="132"/>
    <n v="5"/>
    <n v="3.3466630948174516"/>
    <n v="4"/>
    <n v="5.5347649155775658"/>
    <n v="1103"/>
    <n v="1231"/>
    <n v="1"/>
    <n v="5.1111111111111107"/>
    <n v="4.7554004775069876"/>
    <n v="0.53476491557756578"/>
    <n v="0.24459952249301242"/>
    <n v="0.11111111111111072"/>
    <n v="4"/>
    <x v="1"/>
  </r>
  <r>
    <x v="7"/>
    <x v="133"/>
    <n v="9"/>
    <n v="2.3466130190254515"/>
    <n v="4"/>
    <n v="5.6493191498874564"/>
    <n v="1103"/>
    <n v="1232"/>
    <n v="7"/>
    <n v="5.1111111111111107"/>
    <n v="3.4879717222158959"/>
    <n v="3.3506808501125436"/>
    <n v="5.5120282777841041"/>
    <n v="3.8888888888888893"/>
    <n v="2"/>
    <x v="1"/>
  </r>
  <r>
    <x v="7"/>
    <x v="134"/>
    <n v="13"/>
    <n v="9.846589453762487"/>
    <n v="4"/>
    <n v="6.0594200127129607"/>
    <n v="1103"/>
    <n v="1233"/>
    <n v="2"/>
    <n v="5.2222222222222223"/>
    <n v="10.703000797228626"/>
    <n v="6.9405799872870393"/>
    <n v="2.2969992027713744"/>
    <n v="7.7777777777777777"/>
    <n v="11"/>
    <x v="1"/>
  </r>
  <r>
    <x v="7"/>
    <x v="135"/>
    <n v="5"/>
    <n v="3.3464911900698633"/>
    <n v="4"/>
    <n v="5.8850426108987568"/>
    <n v="1103"/>
    <n v="1234"/>
    <n v="3"/>
    <n v="5.1111111111111107"/>
    <n v="3.760436407990718"/>
    <n v="0.8850426108987568"/>
    <n v="1.239563592009282"/>
    <n v="0.11111111111111072"/>
    <n v="2"/>
    <x v="1"/>
  </r>
  <r>
    <x v="7"/>
    <x v="136"/>
    <n v="4"/>
    <n v="4.3464360503313459"/>
    <n v="4"/>
    <n v="5.8601728109935474"/>
    <n v="1103"/>
    <n v="1235"/>
    <n v="1"/>
    <n v="5.1111111111111107"/>
    <n v="4.8849730729838106"/>
    <n v="1.8601728109935474"/>
    <n v="0.88497307298381056"/>
    <n v="1.1111111111111107"/>
    <n v="3"/>
    <x v="1"/>
  </r>
  <r>
    <x v="7"/>
    <x v="137"/>
    <n v="13"/>
    <n v="2.84641188342367"/>
    <n v="4"/>
    <n v="6.0783179044290643"/>
    <n v="1103"/>
    <n v="1236"/>
    <n v="2"/>
    <n v="5.7777777777777777"/>
    <n v="4.1878612660622956"/>
    <n v="6.9216820955709357"/>
    <n v="8.8121387339377044"/>
    <n v="7.2222222222222223"/>
    <n v="11"/>
    <x v="1"/>
  </r>
  <r>
    <x v="7"/>
    <x v="138"/>
    <n v="5"/>
    <n v="3.8463838676548439"/>
    <n v="4"/>
    <n v="6.0736383076730824"/>
    <n v="1103"/>
    <n v="1237"/>
    <n v="9"/>
    <n v="6.666666666666667"/>
    <n v="5.4199586372077748"/>
    <n v="1.0736383076730824"/>
    <n v="0.41995863720777482"/>
    <n v="1.666666666666667"/>
    <n v="4"/>
    <x v="1"/>
  </r>
  <r>
    <x v="7"/>
    <x v="139"/>
    <n v="8"/>
    <n v="11.346360739563689"/>
    <n v="4"/>
    <n v="6.5892755405742127"/>
    <n v="1103"/>
    <n v="1238"/>
    <n v="2"/>
    <n v="6.333333333333333"/>
    <n v="12.951685847861572"/>
    <n v="1.4107244594257873"/>
    <n v="4.9516858478615724"/>
    <n v="1.666666666666667"/>
    <n v="6"/>
    <x v="1"/>
  </r>
  <r>
    <x v="7"/>
    <x v="140"/>
    <n v="5"/>
    <n v="2.8462841521539595"/>
    <n v="4"/>
    <n v="6.4878882351080227"/>
    <n v="1103"/>
    <n v="1239"/>
    <n v="10"/>
    <n v="5.7777777777777777"/>
    <n v="4.2069304644193934"/>
    <n v="1.4878882351080227"/>
    <n v="0.79306953558060655"/>
    <n v="0.77777777777777768"/>
    <n v="5"/>
    <x v="1"/>
  </r>
  <r>
    <x v="7"/>
    <x v="141"/>
    <n v="13"/>
    <n v="10.84625776052652"/>
    <n v="4"/>
    <n v="6.8705935680437236"/>
    <n v="1103"/>
    <n v="1240"/>
    <n v="4"/>
    <n v="6.7777777777777777"/>
    <n v="13.380704475014761"/>
    <n v="6.1294064319562764"/>
    <n v="0.38070447501476146"/>
    <n v="6.2222222222222223"/>
    <n v="9"/>
    <x v="1"/>
  </r>
  <r>
    <x v="7"/>
    <x v="142"/>
    <n v="6"/>
    <n v="4.3462526641214145"/>
    <n v="4"/>
    <n v="6.9252861399999999"/>
    <n v="1103"/>
    <n v="1241"/>
    <n v="3"/>
    <n v="6.8888888888888893"/>
    <n v="6.6984714058232315"/>
    <n v="0.92528613999999987"/>
    <n v="0.69847140582323153"/>
    <n v="0.88888888888888928"/>
    <n v="3"/>
    <x v="1"/>
  </r>
  <r>
    <x v="7"/>
    <x v="143"/>
    <n v="9"/>
    <n v="3.3462985376119212"/>
    <n v="4"/>
    <n v="7.0479616106561123"/>
    <n v="1103"/>
    <n v="1242"/>
    <n v="4"/>
    <n v="7.333333333333333"/>
    <n v="4.9560374708084449"/>
    <n v="1.9520383893438877"/>
    <n v="4.0439625291915551"/>
    <n v="1.666666666666667"/>
    <n v="5"/>
    <x v="1"/>
  </r>
  <r>
    <x v="7"/>
    <x v="144"/>
    <n v="5"/>
    <n v="7.3464086647040823"/>
    <n v="4"/>
    <n v="7.0784868589297965"/>
    <n v="1103"/>
    <n v="1243"/>
    <n v="3"/>
    <n v="7.4444444444444446"/>
    <n v="9.058884037623784"/>
    <n v="2.0784868589297965"/>
    <n v="4.058884037623784"/>
    <n v="2.4444444444444446"/>
    <n v="2"/>
    <x v="1"/>
  </r>
  <r>
    <x v="7"/>
    <x v="145"/>
    <n v="5"/>
    <n v="3.3463396718223271"/>
    <n v="4"/>
    <n v="6.3491510293512077"/>
    <n v="1103"/>
    <n v="1244"/>
    <n v="4"/>
    <n v="8.3333333333333339"/>
    <n v="5.107542391102589"/>
    <n v="1.3491510293512077"/>
    <n v="0.10754239110258901"/>
    <n v="3.3333333333333339"/>
    <n v="1"/>
    <x v="1"/>
  </r>
  <r>
    <x v="7"/>
    <x v="146"/>
    <n v="5"/>
    <n v="5.3463466442515157"/>
    <n v="4"/>
    <n v="7.0989503086807453"/>
    <n v="1103"/>
    <n v="1245"/>
    <n v="4"/>
    <n v="8"/>
    <n v="7.0921273659756077"/>
    <n v="2.0989503086807453"/>
    <n v="2.0921273659756077"/>
    <n v="3"/>
    <n v="1"/>
    <x v="1"/>
  </r>
  <r>
    <x v="7"/>
    <x v="147"/>
    <n v="6"/>
    <n v="3.8462982039709739"/>
    <n v="4"/>
    <n v="7.117258491551401"/>
    <n v="1103"/>
    <n v="1246"/>
    <n v="2"/>
    <n v="7.5555555555555554"/>
    <n v="6.103977536029765"/>
    <n v="1.117258491551401"/>
    <n v="0.10397753602976501"/>
    <n v="1.5555555555555554"/>
    <n v="4"/>
    <x v="1"/>
  </r>
  <r>
    <x v="7"/>
    <x v="148"/>
    <n v="5"/>
    <n v="3.846327899204105"/>
    <n v="4"/>
    <n v="7.0835870564293364"/>
    <n v="1103"/>
    <n v="1247"/>
    <n v="20"/>
    <n v="7.5555555555555554"/>
    <n v="5.4890040519309578"/>
    <n v="2.0835870564293364"/>
    <n v="0.48900405193095775"/>
    <n v="2.5555555555555554"/>
    <n v="15"/>
    <x v="1"/>
  </r>
  <r>
    <x v="7"/>
    <x v="149"/>
    <n v="15"/>
    <n v="16.346212048491306"/>
    <n v="4"/>
    <n v="6.7391897697896095"/>
    <n v="1103"/>
    <n v="1248"/>
    <n v="3"/>
    <n v="7.666666666666667"/>
    <n v="17.972371468442553"/>
    <n v="8.2608102302103905"/>
    <n v="2.9723714684425531"/>
    <n v="7.333333333333333"/>
    <n v="12"/>
    <x v="1"/>
  </r>
  <r>
    <x v="7"/>
    <x v="150"/>
    <n v="6"/>
    <n v="3.8463966211745495"/>
    <n v="4"/>
    <n v="6.7510756815874728"/>
    <n v="1103"/>
    <n v="1249"/>
    <n v="3"/>
    <n v="6.7777777777777777"/>
    <n v="5.2126932048339913"/>
    <n v="0.75107568158747284"/>
    <n v="0.78730679516600865"/>
    <n v="0.77777777777777768"/>
    <n v="3"/>
    <x v="1"/>
  </r>
  <r>
    <x v="7"/>
    <x v="151"/>
    <n v="6"/>
    <n v="5.346528165196049"/>
    <n v="4"/>
    <n v="7.4831631449999998"/>
    <n v="1103"/>
    <n v="1250"/>
    <n v="7"/>
    <n v="6.8888888888888893"/>
    <n v="6.8047672562454613"/>
    <n v="1.4831631449999998"/>
    <n v="0.8047672562454613"/>
    <n v="0.88888888888888928"/>
    <n v="1"/>
    <x v="1"/>
  </r>
  <r>
    <x v="7"/>
    <x v="152"/>
    <n v="9"/>
    <n v="5.846516357660752"/>
    <n v="4"/>
    <n v="7.5979009537261257"/>
    <n v="1103"/>
    <n v="1251"/>
    <n v="0"/>
    <n v="6.5555555555555554"/>
    <n v="7.259922107705826"/>
    <n v="1.4020990462738743"/>
    <n v="1.740077892294174"/>
    <n v="2.4444444444444446"/>
    <n v="9"/>
    <x v="1"/>
  </r>
  <r>
    <x v="7"/>
    <x v="153"/>
    <n v="5"/>
    <n v="3.3466716069248856"/>
    <n v="4"/>
    <n v="7.6058926797485924"/>
    <n v="1103"/>
    <n v="1252"/>
    <n v="2"/>
    <n v="7.666666666666667"/>
    <n v="4.3926799903024936"/>
    <n v="2.6058926797485924"/>
    <n v="0.60732000969750644"/>
    <n v="2.666666666666667"/>
    <n v="3"/>
    <x v="1"/>
  </r>
  <r>
    <x v="7"/>
    <x v="154"/>
    <n v="7"/>
    <n v="3.846631356913762"/>
    <n v="4"/>
    <n v="7.6501090346485814"/>
    <n v="1103"/>
    <n v="1253"/>
    <n v="4"/>
    <n v="6.8888888888888893"/>
    <n v="5.0265883849486155"/>
    <n v="0.65010903464858139"/>
    <n v="1.9734116150513845"/>
    <n v="0.11111111111111072"/>
    <n v="3"/>
    <x v="1"/>
  </r>
  <r>
    <x v="7"/>
    <x v="155"/>
    <n v="6"/>
    <n v="5.3465447720192509"/>
    <m/>
    <m/>
    <n v="1103"/>
    <n v="1254"/>
    <n v="2"/>
    <n v="6.8888888888888893"/>
    <n v="6.9660926510050265"/>
    <n v="6"/>
    <n v="0.9660926510050265"/>
    <n v="0"/>
    <n v="0"/>
    <x v="1"/>
  </r>
  <r>
    <x v="8"/>
    <x v="0"/>
    <n v="1"/>
    <m/>
    <m/>
    <m/>
    <n v="1259"/>
    <n v="1255"/>
    <e v="#N/A"/>
    <e v="#N/A"/>
    <e v="#N/A"/>
    <n v="0"/>
    <n v="0"/>
    <n v="0"/>
    <n v="0"/>
    <x v="0"/>
  </r>
  <r>
    <x v="8"/>
    <x v="1"/>
    <n v="2"/>
    <m/>
    <m/>
    <m/>
    <n v="1259"/>
    <n v="1256"/>
    <e v="#N/A"/>
    <e v="#N/A"/>
    <e v="#N/A"/>
    <n v="0"/>
    <n v="0"/>
    <n v="0"/>
    <n v="0"/>
    <x v="0"/>
  </r>
  <r>
    <x v="8"/>
    <x v="2"/>
    <n v="2"/>
    <m/>
    <m/>
    <m/>
    <n v="1259"/>
    <n v="1257"/>
    <e v="#N/A"/>
    <e v="#N/A"/>
    <e v="#N/A"/>
    <n v="0"/>
    <n v="0"/>
    <n v="0"/>
    <n v="0"/>
    <x v="0"/>
  </r>
  <r>
    <x v="8"/>
    <x v="3"/>
    <n v="2"/>
    <m/>
    <m/>
    <m/>
    <n v="1259"/>
    <n v="1258"/>
    <e v="#N/A"/>
    <e v="#N/A"/>
    <e v="#N/A"/>
    <n v="0"/>
    <n v="0"/>
    <n v="0"/>
    <n v="0"/>
    <x v="0"/>
  </r>
  <r>
    <x v="8"/>
    <x v="4"/>
    <n v="2"/>
    <m/>
    <m/>
    <m/>
    <n v="1259"/>
    <n v="1259"/>
    <e v="#N/A"/>
    <e v="#N/A"/>
    <e v="#N/A"/>
    <n v="0"/>
    <n v="0"/>
    <n v="0"/>
    <n v="0"/>
    <x v="0"/>
  </r>
  <r>
    <x v="8"/>
    <x v="5"/>
    <n v="3"/>
    <m/>
    <m/>
    <m/>
    <n v="1259"/>
    <n v="1260"/>
    <e v="#N/A"/>
    <e v="#N/A"/>
    <e v="#N/A"/>
    <n v="0"/>
    <n v="0"/>
    <n v="0"/>
    <n v="0"/>
    <x v="0"/>
  </r>
  <r>
    <x v="8"/>
    <x v="6"/>
    <n v="0"/>
    <m/>
    <m/>
    <m/>
    <n v="1259"/>
    <n v="1261"/>
    <e v="#N/A"/>
    <e v="#N/A"/>
    <e v="#N/A"/>
    <n v="0"/>
    <n v="0"/>
    <n v="0"/>
    <n v="0"/>
    <x v="0"/>
  </r>
  <r>
    <x v="8"/>
    <x v="7"/>
    <n v="2"/>
    <m/>
    <m/>
    <m/>
    <n v="1259"/>
    <n v="1262"/>
    <e v="#N/A"/>
    <e v="#N/A"/>
    <e v="#N/A"/>
    <n v="0"/>
    <n v="0"/>
    <n v="0"/>
    <n v="0"/>
    <x v="0"/>
  </r>
  <r>
    <x v="8"/>
    <x v="8"/>
    <n v="0"/>
    <m/>
    <m/>
    <m/>
    <n v="1259"/>
    <n v="1263"/>
    <e v="#N/A"/>
    <e v="#N/A"/>
    <e v="#N/A"/>
    <n v="0"/>
    <n v="0"/>
    <n v="0"/>
    <n v="0"/>
    <x v="0"/>
  </r>
  <r>
    <x v="8"/>
    <x v="9"/>
    <n v="1"/>
    <m/>
    <m/>
    <m/>
    <n v="1259"/>
    <n v="1264"/>
    <e v="#N/A"/>
    <e v="#N/A"/>
    <e v="#N/A"/>
    <n v="0"/>
    <n v="0"/>
    <n v="0"/>
    <n v="0"/>
    <x v="0"/>
  </r>
  <r>
    <x v="8"/>
    <x v="10"/>
    <n v="0"/>
    <m/>
    <m/>
    <m/>
    <n v="1259"/>
    <n v="1265"/>
    <e v="#N/A"/>
    <e v="#N/A"/>
    <e v="#N/A"/>
    <n v="0"/>
    <n v="0"/>
    <n v="0"/>
    <n v="0"/>
    <x v="0"/>
  </r>
  <r>
    <x v="8"/>
    <x v="11"/>
    <n v="4"/>
    <m/>
    <m/>
    <m/>
    <n v="1259"/>
    <n v="1266"/>
    <e v="#N/A"/>
    <e v="#N/A"/>
    <e v="#N/A"/>
    <n v="0"/>
    <n v="0"/>
    <n v="0"/>
    <n v="0"/>
    <x v="0"/>
  </r>
  <r>
    <x v="8"/>
    <x v="12"/>
    <n v="0"/>
    <m/>
    <m/>
    <m/>
    <n v="1259"/>
    <n v="1267"/>
    <e v="#N/A"/>
    <e v="#N/A"/>
    <e v="#N/A"/>
    <n v="0"/>
    <n v="0"/>
    <n v="0"/>
    <n v="0"/>
    <x v="0"/>
  </r>
  <r>
    <x v="8"/>
    <x v="13"/>
    <n v="0"/>
    <m/>
    <m/>
    <m/>
    <n v="1259"/>
    <n v="1268"/>
    <e v="#N/A"/>
    <e v="#N/A"/>
    <e v="#N/A"/>
    <n v="0"/>
    <n v="0"/>
    <n v="0"/>
    <n v="0"/>
    <x v="0"/>
  </r>
  <r>
    <x v="8"/>
    <x v="14"/>
    <n v="0"/>
    <m/>
    <m/>
    <m/>
    <n v="1259"/>
    <n v="1269"/>
    <e v="#N/A"/>
    <e v="#N/A"/>
    <e v="#N/A"/>
    <n v="0"/>
    <n v="0"/>
    <n v="0"/>
    <n v="0"/>
    <x v="0"/>
  </r>
  <r>
    <x v="8"/>
    <x v="15"/>
    <n v="0"/>
    <m/>
    <m/>
    <m/>
    <n v="1259"/>
    <n v="1270"/>
    <e v="#N/A"/>
    <e v="#N/A"/>
    <e v="#N/A"/>
    <n v="0"/>
    <n v="0"/>
    <n v="0"/>
    <n v="0"/>
    <x v="0"/>
  </r>
  <r>
    <x v="8"/>
    <x v="16"/>
    <n v="2"/>
    <m/>
    <m/>
    <m/>
    <n v="1259"/>
    <n v="1271"/>
    <e v="#N/A"/>
    <e v="#N/A"/>
    <e v="#N/A"/>
    <n v="0"/>
    <n v="0"/>
    <n v="0"/>
    <n v="0"/>
    <x v="0"/>
  </r>
  <r>
    <x v="8"/>
    <x v="17"/>
    <n v="2"/>
    <m/>
    <m/>
    <m/>
    <n v="1259"/>
    <n v="1272"/>
    <e v="#N/A"/>
    <e v="#N/A"/>
    <e v="#N/A"/>
    <n v="0"/>
    <n v="0"/>
    <n v="0"/>
    <n v="0"/>
    <x v="0"/>
  </r>
  <r>
    <x v="8"/>
    <x v="18"/>
    <n v="7"/>
    <m/>
    <m/>
    <m/>
    <n v="1259"/>
    <n v="1273"/>
    <e v="#N/A"/>
    <e v="#N/A"/>
    <e v="#N/A"/>
    <n v="0"/>
    <n v="0"/>
    <n v="0"/>
    <n v="0"/>
    <x v="0"/>
  </r>
  <r>
    <x v="8"/>
    <x v="19"/>
    <n v="3"/>
    <m/>
    <m/>
    <m/>
    <n v="1259"/>
    <n v="1274"/>
    <e v="#N/A"/>
    <e v="#N/A"/>
    <e v="#N/A"/>
    <n v="0"/>
    <n v="0"/>
    <n v="0"/>
    <n v="0"/>
    <x v="0"/>
  </r>
  <r>
    <x v="8"/>
    <x v="20"/>
    <n v="0"/>
    <m/>
    <m/>
    <m/>
    <n v="1259"/>
    <n v="1275"/>
    <e v="#N/A"/>
    <e v="#N/A"/>
    <e v="#N/A"/>
    <n v="0"/>
    <n v="0"/>
    <n v="0"/>
    <n v="0"/>
    <x v="0"/>
  </r>
  <r>
    <x v="8"/>
    <x v="21"/>
    <n v="0"/>
    <m/>
    <m/>
    <m/>
    <n v="1259"/>
    <n v="1276"/>
    <e v="#N/A"/>
    <e v="#N/A"/>
    <e v="#N/A"/>
    <n v="0"/>
    <n v="0"/>
    <n v="0"/>
    <n v="0"/>
    <x v="0"/>
  </r>
  <r>
    <x v="8"/>
    <x v="22"/>
    <n v="1"/>
    <m/>
    <m/>
    <m/>
    <n v="1259"/>
    <n v="1277"/>
    <e v="#N/A"/>
    <e v="#N/A"/>
    <e v="#N/A"/>
    <n v="0"/>
    <n v="0"/>
    <n v="0"/>
    <n v="0"/>
    <x v="0"/>
  </r>
  <r>
    <x v="8"/>
    <x v="23"/>
    <n v="1"/>
    <m/>
    <m/>
    <m/>
    <n v="1259"/>
    <n v="1278"/>
    <e v="#N/A"/>
    <e v="#N/A"/>
    <e v="#N/A"/>
    <n v="0"/>
    <n v="0"/>
    <n v="0"/>
    <n v="0"/>
    <x v="0"/>
  </r>
  <r>
    <x v="8"/>
    <x v="24"/>
    <n v="1"/>
    <m/>
    <m/>
    <m/>
    <n v="1259"/>
    <n v="1279"/>
    <e v="#N/A"/>
    <e v="#N/A"/>
    <e v="#N/A"/>
    <n v="0"/>
    <n v="0"/>
    <n v="0"/>
    <n v="0"/>
    <x v="0"/>
  </r>
  <r>
    <x v="8"/>
    <x v="25"/>
    <n v="1"/>
    <m/>
    <m/>
    <m/>
    <n v="1259"/>
    <n v="1280"/>
    <e v="#N/A"/>
    <e v="#N/A"/>
    <e v="#N/A"/>
    <n v="0"/>
    <n v="0"/>
    <n v="0"/>
    <n v="0"/>
    <x v="0"/>
  </r>
  <r>
    <x v="8"/>
    <x v="26"/>
    <n v="0"/>
    <m/>
    <m/>
    <m/>
    <n v="1259"/>
    <n v="1281"/>
    <e v="#N/A"/>
    <e v="#N/A"/>
    <e v="#N/A"/>
    <n v="0"/>
    <n v="0"/>
    <n v="0"/>
    <n v="0"/>
    <x v="0"/>
  </r>
  <r>
    <x v="8"/>
    <x v="27"/>
    <n v="3"/>
    <m/>
    <m/>
    <m/>
    <n v="1259"/>
    <n v="1282"/>
    <e v="#N/A"/>
    <e v="#N/A"/>
    <e v="#N/A"/>
    <n v="0"/>
    <n v="0"/>
    <n v="0"/>
    <n v="0"/>
    <x v="0"/>
  </r>
  <r>
    <x v="8"/>
    <x v="28"/>
    <n v="2"/>
    <m/>
    <m/>
    <m/>
    <n v="1259"/>
    <n v="1283"/>
    <e v="#N/A"/>
    <e v="#N/A"/>
    <e v="#N/A"/>
    <n v="0"/>
    <n v="0"/>
    <n v="0"/>
    <n v="0"/>
    <x v="0"/>
  </r>
  <r>
    <x v="8"/>
    <x v="29"/>
    <n v="1"/>
    <m/>
    <m/>
    <m/>
    <n v="1259"/>
    <n v="1284"/>
    <e v="#N/A"/>
    <e v="#N/A"/>
    <e v="#N/A"/>
    <n v="0"/>
    <n v="0"/>
    <n v="0"/>
    <n v="0"/>
    <x v="0"/>
  </r>
  <r>
    <x v="8"/>
    <x v="30"/>
    <n v="1"/>
    <m/>
    <m/>
    <m/>
    <n v="1259"/>
    <n v="1285"/>
    <e v="#N/A"/>
    <e v="#N/A"/>
    <e v="#N/A"/>
    <n v="0"/>
    <n v="0"/>
    <n v="0"/>
    <n v="0"/>
    <x v="0"/>
  </r>
  <r>
    <x v="8"/>
    <x v="31"/>
    <n v="0"/>
    <m/>
    <m/>
    <m/>
    <n v="1259"/>
    <n v="1286"/>
    <e v="#N/A"/>
    <e v="#N/A"/>
    <e v="#N/A"/>
    <n v="0"/>
    <n v="0"/>
    <n v="0"/>
    <n v="0"/>
    <x v="0"/>
  </r>
  <r>
    <x v="8"/>
    <x v="32"/>
    <n v="7"/>
    <m/>
    <m/>
    <m/>
    <n v="1259"/>
    <n v="1287"/>
    <e v="#N/A"/>
    <e v="#N/A"/>
    <e v="#N/A"/>
    <n v="0"/>
    <n v="0"/>
    <n v="0"/>
    <n v="0"/>
    <x v="0"/>
  </r>
  <r>
    <x v="8"/>
    <x v="33"/>
    <n v="1"/>
    <m/>
    <m/>
    <m/>
    <n v="1259"/>
    <n v="1288"/>
    <e v="#N/A"/>
    <e v="#N/A"/>
    <e v="#N/A"/>
    <n v="0"/>
    <n v="0"/>
    <n v="0"/>
    <n v="0"/>
    <x v="0"/>
  </r>
  <r>
    <x v="8"/>
    <x v="34"/>
    <n v="1"/>
    <m/>
    <m/>
    <m/>
    <n v="1259"/>
    <n v="1289"/>
    <e v="#N/A"/>
    <e v="#N/A"/>
    <e v="#N/A"/>
    <n v="0"/>
    <n v="0"/>
    <n v="0"/>
    <n v="0"/>
    <x v="0"/>
  </r>
  <r>
    <x v="8"/>
    <x v="35"/>
    <n v="1"/>
    <m/>
    <m/>
    <m/>
    <n v="1259"/>
    <n v="1290"/>
    <e v="#N/A"/>
    <e v="#N/A"/>
    <e v="#N/A"/>
    <n v="0"/>
    <n v="0"/>
    <n v="0"/>
    <n v="0"/>
    <x v="0"/>
  </r>
  <r>
    <x v="8"/>
    <x v="36"/>
    <n v="6"/>
    <m/>
    <m/>
    <m/>
    <n v="1259"/>
    <n v="1291"/>
    <e v="#N/A"/>
    <e v="#N/A"/>
    <e v="#N/A"/>
    <n v="0"/>
    <n v="0"/>
    <n v="0"/>
    <n v="0"/>
    <x v="0"/>
  </r>
  <r>
    <x v="8"/>
    <x v="37"/>
    <n v="0"/>
    <m/>
    <m/>
    <m/>
    <n v="1259"/>
    <n v="1292"/>
    <e v="#N/A"/>
    <e v="#N/A"/>
    <e v="#N/A"/>
    <n v="0"/>
    <n v="0"/>
    <n v="0"/>
    <n v="0"/>
    <x v="0"/>
  </r>
  <r>
    <x v="8"/>
    <x v="38"/>
    <n v="1"/>
    <m/>
    <m/>
    <m/>
    <n v="1259"/>
    <n v="1293"/>
    <e v="#N/A"/>
    <e v="#N/A"/>
    <e v="#N/A"/>
    <n v="0"/>
    <n v="0"/>
    <n v="0"/>
    <n v="0"/>
    <x v="0"/>
  </r>
  <r>
    <x v="8"/>
    <x v="39"/>
    <n v="3"/>
    <m/>
    <m/>
    <m/>
    <n v="1259"/>
    <n v="1294"/>
    <e v="#N/A"/>
    <e v="#N/A"/>
    <e v="#N/A"/>
    <n v="0"/>
    <n v="0"/>
    <n v="0"/>
    <n v="0"/>
    <x v="0"/>
  </r>
  <r>
    <x v="8"/>
    <x v="40"/>
    <n v="3"/>
    <m/>
    <m/>
    <m/>
    <n v="1259"/>
    <n v="1295"/>
    <e v="#N/A"/>
    <e v="#N/A"/>
    <e v="#N/A"/>
    <n v="0"/>
    <n v="0"/>
    <n v="0"/>
    <n v="0"/>
    <x v="0"/>
  </r>
  <r>
    <x v="8"/>
    <x v="41"/>
    <n v="2"/>
    <m/>
    <m/>
    <m/>
    <n v="1259"/>
    <n v="1296"/>
    <e v="#N/A"/>
    <e v="#N/A"/>
    <e v="#N/A"/>
    <n v="0"/>
    <n v="0"/>
    <n v="0"/>
    <n v="0"/>
    <x v="0"/>
  </r>
  <r>
    <x v="8"/>
    <x v="42"/>
    <n v="3"/>
    <m/>
    <m/>
    <m/>
    <n v="1259"/>
    <n v="1297"/>
    <e v="#N/A"/>
    <e v="#N/A"/>
    <e v="#N/A"/>
    <n v="0"/>
    <n v="0"/>
    <n v="0"/>
    <n v="0"/>
    <x v="0"/>
  </r>
  <r>
    <x v="8"/>
    <x v="43"/>
    <n v="0"/>
    <m/>
    <m/>
    <m/>
    <n v="1259"/>
    <n v="1298"/>
    <e v="#N/A"/>
    <e v="#N/A"/>
    <e v="#N/A"/>
    <n v="0"/>
    <n v="0"/>
    <n v="0"/>
    <n v="0"/>
    <x v="0"/>
  </r>
  <r>
    <x v="8"/>
    <x v="44"/>
    <n v="2"/>
    <m/>
    <m/>
    <m/>
    <n v="1259"/>
    <n v="1299"/>
    <e v="#N/A"/>
    <e v="#N/A"/>
    <e v="#N/A"/>
    <n v="0"/>
    <n v="0"/>
    <n v="0"/>
    <n v="0"/>
    <x v="0"/>
  </r>
  <r>
    <x v="8"/>
    <x v="45"/>
    <n v="2"/>
    <m/>
    <m/>
    <m/>
    <n v="1259"/>
    <n v="1300"/>
    <e v="#N/A"/>
    <e v="#N/A"/>
    <e v="#N/A"/>
    <n v="0"/>
    <n v="0"/>
    <n v="0"/>
    <n v="0"/>
    <x v="0"/>
  </r>
  <r>
    <x v="8"/>
    <x v="46"/>
    <n v="20"/>
    <m/>
    <m/>
    <m/>
    <n v="1259"/>
    <n v="1301"/>
    <e v="#N/A"/>
    <e v="#N/A"/>
    <e v="#N/A"/>
    <n v="0"/>
    <n v="0"/>
    <n v="0"/>
    <n v="0"/>
    <x v="0"/>
  </r>
  <r>
    <x v="8"/>
    <x v="47"/>
    <n v="8"/>
    <m/>
    <m/>
    <m/>
    <n v="1259"/>
    <n v="1302"/>
    <e v="#N/A"/>
    <e v="#N/A"/>
    <e v="#N/A"/>
    <n v="0"/>
    <n v="0"/>
    <n v="0"/>
    <n v="0"/>
    <x v="0"/>
  </r>
  <r>
    <x v="8"/>
    <x v="48"/>
    <n v="13"/>
    <m/>
    <m/>
    <m/>
    <n v="1259"/>
    <n v="1303"/>
    <e v="#N/A"/>
    <e v="#N/A"/>
    <e v="#N/A"/>
    <n v="0"/>
    <n v="0"/>
    <n v="0"/>
    <n v="0"/>
    <x v="0"/>
  </r>
  <r>
    <x v="8"/>
    <x v="49"/>
    <n v="13"/>
    <m/>
    <m/>
    <m/>
    <n v="1259"/>
    <n v="1304"/>
    <e v="#N/A"/>
    <e v="#N/A"/>
    <e v="#N/A"/>
    <n v="0"/>
    <n v="0"/>
    <n v="0"/>
    <n v="0"/>
    <x v="0"/>
  </r>
  <r>
    <x v="8"/>
    <x v="50"/>
    <n v="8"/>
    <m/>
    <m/>
    <m/>
    <n v="1259"/>
    <n v="1305"/>
    <e v="#N/A"/>
    <e v="#N/A"/>
    <e v="#N/A"/>
    <n v="0"/>
    <n v="0"/>
    <n v="0"/>
    <n v="0"/>
    <x v="0"/>
  </r>
  <r>
    <x v="8"/>
    <x v="51"/>
    <n v="5"/>
    <m/>
    <m/>
    <m/>
    <n v="1259"/>
    <n v="1306"/>
    <e v="#N/A"/>
    <e v="#N/A"/>
    <e v="#N/A"/>
    <n v="0"/>
    <n v="0"/>
    <n v="0"/>
    <n v="0"/>
    <x v="0"/>
  </r>
  <r>
    <x v="8"/>
    <x v="52"/>
    <n v="1"/>
    <m/>
    <m/>
    <m/>
    <n v="1259"/>
    <n v="1307"/>
    <e v="#N/A"/>
    <e v="#N/A"/>
    <e v="#N/A"/>
    <n v="0"/>
    <n v="0"/>
    <n v="0"/>
    <n v="0"/>
    <x v="0"/>
  </r>
  <r>
    <x v="8"/>
    <x v="53"/>
    <n v="0"/>
    <m/>
    <m/>
    <m/>
    <n v="1259"/>
    <n v="1308"/>
    <e v="#N/A"/>
    <e v="#N/A"/>
    <e v="#N/A"/>
    <n v="0"/>
    <n v="0"/>
    <n v="0"/>
    <n v="0"/>
    <x v="0"/>
  </r>
  <r>
    <x v="8"/>
    <x v="54"/>
    <n v="1"/>
    <m/>
    <m/>
    <m/>
    <n v="1259"/>
    <n v="1309"/>
    <e v="#N/A"/>
    <e v="#N/A"/>
    <e v="#N/A"/>
    <n v="0"/>
    <n v="0"/>
    <n v="0"/>
    <n v="0"/>
    <x v="0"/>
  </r>
  <r>
    <x v="8"/>
    <x v="55"/>
    <n v="0"/>
    <m/>
    <m/>
    <m/>
    <n v="1259"/>
    <n v="1310"/>
    <e v="#N/A"/>
    <e v="#N/A"/>
    <e v="#N/A"/>
    <n v="0"/>
    <n v="0"/>
    <n v="0"/>
    <n v="0"/>
    <x v="0"/>
  </r>
  <r>
    <x v="8"/>
    <x v="56"/>
    <n v="1"/>
    <m/>
    <m/>
    <m/>
    <n v="1259"/>
    <n v="1311"/>
    <e v="#N/A"/>
    <e v="#N/A"/>
    <e v="#N/A"/>
    <n v="0"/>
    <n v="0"/>
    <n v="0"/>
    <n v="0"/>
    <x v="0"/>
  </r>
  <r>
    <x v="8"/>
    <x v="57"/>
    <n v="1"/>
    <m/>
    <m/>
    <m/>
    <n v="1259"/>
    <n v="1312"/>
    <e v="#N/A"/>
    <e v="#N/A"/>
    <e v="#N/A"/>
    <n v="0"/>
    <n v="0"/>
    <n v="0"/>
    <n v="0"/>
    <x v="0"/>
  </r>
  <r>
    <x v="8"/>
    <x v="58"/>
    <n v="1"/>
    <m/>
    <m/>
    <m/>
    <n v="1259"/>
    <n v="1313"/>
    <e v="#N/A"/>
    <e v="#N/A"/>
    <e v="#N/A"/>
    <n v="0"/>
    <n v="0"/>
    <n v="0"/>
    <n v="0"/>
    <x v="0"/>
  </r>
  <r>
    <x v="8"/>
    <x v="59"/>
    <n v="3"/>
    <m/>
    <m/>
    <m/>
    <n v="1259"/>
    <n v="1314"/>
    <e v="#N/A"/>
    <e v="#N/A"/>
    <e v="#N/A"/>
    <n v="0"/>
    <n v="0"/>
    <n v="0"/>
    <n v="0"/>
    <x v="0"/>
  </r>
  <r>
    <x v="8"/>
    <x v="60"/>
    <n v="4"/>
    <m/>
    <m/>
    <m/>
    <n v="1259"/>
    <n v="1315"/>
    <e v="#N/A"/>
    <e v="#N/A"/>
    <e v="#N/A"/>
    <n v="0"/>
    <n v="0"/>
    <n v="0"/>
    <n v="0"/>
    <x v="0"/>
  </r>
  <r>
    <x v="8"/>
    <x v="61"/>
    <n v="0"/>
    <m/>
    <m/>
    <m/>
    <n v="1259"/>
    <n v="1316"/>
    <e v="#N/A"/>
    <e v="#N/A"/>
    <e v="#N/A"/>
    <n v="0"/>
    <n v="0"/>
    <n v="0"/>
    <n v="0"/>
    <x v="0"/>
  </r>
  <r>
    <x v="8"/>
    <x v="62"/>
    <n v="3"/>
    <m/>
    <m/>
    <m/>
    <n v="1259"/>
    <n v="1317"/>
    <e v="#N/A"/>
    <e v="#N/A"/>
    <e v="#N/A"/>
    <n v="0"/>
    <n v="0"/>
    <n v="0"/>
    <n v="0"/>
    <x v="0"/>
  </r>
  <r>
    <x v="8"/>
    <x v="63"/>
    <n v="1"/>
    <m/>
    <m/>
    <m/>
    <n v="1259"/>
    <n v="1318"/>
    <e v="#N/A"/>
    <e v="#N/A"/>
    <e v="#N/A"/>
    <n v="0"/>
    <n v="0"/>
    <n v="0"/>
    <n v="0"/>
    <x v="0"/>
  </r>
  <r>
    <x v="8"/>
    <x v="64"/>
    <n v="5"/>
    <m/>
    <m/>
    <m/>
    <n v="1259"/>
    <n v="1319"/>
    <e v="#N/A"/>
    <e v="#N/A"/>
    <e v="#N/A"/>
    <n v="0"/>
    <n v="0"/>
    <n v="0"/>
    <n v="0"/>
    <x v="0"/>
  </r>
  <r>
    <x v="8"/>
    <x v="65"/>
    <n v="0"/>
    <m/>
    <m/>
    <m/>
    <n v="1259"/>
    <n v="1320"/>
    <e v="#N/A"/>
    <e v="#N/A"/>
    <e v="#N/A"/>
    <n v="0"/>
    <n v="0"/>
    <n v="0"/>
    <n v="0"/>
    <x v="0"/>
  </r>
  <r>
    <x v="8"/>
    <x v="66"/>
    <n v="3"/>
    <m/>
    <m/>
    <m/>
    <n v="1259"/>
    <n v="1321"/>
    <e v="#N/A"/>
    <e v="#N/A"/>
    <e v="#N/A"/>
    <n v="0"/>
    <n v="0"/>
    <n v="0"/>
    <n v="0"/>
    <x v="0"/>
  </r>
  <r>
    <x v="8"/>
    <x v="67"/>
    <n v="6"/>
    <m/>
    <m/>
    <m/>
    <n v="1259"/>
    <n v="1322"/>
    <e v="#N/A"/>
    <e v="#N/A"/>
    <e v="#N/A"/>
    <n v="0"/>
    <n v="0"/>
    <n v="0"/>
    <n v="0"/>
    <x v="0"/>
  </r>
  <r>
    <x v="8"/>
    <x v="68"/>
    <n v="1"/>
    <m/>
    <m/>
    <m/>
    <n v="1259"/>
    <n v="1323"/>
    <e v="#N/A"/>
    <e v="#N/A"/>
    <e v="#N/A"/>
    <n v="0"/>
    <n v="0"/>
    <n v="0"/>
    <n v="0"/>
    <x v="0"/>
  </r>
  <r>
    <x v="8"/>
    <x v="69"/>
    <n v="4"/>
    <m/>
    <m/>
    <m/>
    <n v="1259"/>
    <n v="1324"/>
    <e v="#N/A"/>
    <e v="#N/A"/>
    <e v="#N/A"/>
    <n v="0"/>
    <n v="0"/>
    <n v="0"/>
    <n v="0"/>
    <x v="0"/>
  </r>
  <r>
    <x v="8"/>
    <x v="70"/>
    <n v="1"/>
    <m/>
    <m/>
    <m/>
    <n v="1259"/>
    <n v="1325"/>
    <e v="#N/A"/>
    <e v="#N/A"/>
    <e v="#N/A"/>
    <n v="0"/>
    <n v="0"/>
    <n v="0"/>
    <n v="0"/>
    <x v="0"/>
  </r>
  <r>
    <x v="8"/>
    <x v="71"/>
    <n v="2"/>
    <m/>
    <m/>
    <m/>
    <n v="1259"/>
    <n v="1326"/>
    <e v="#N/A"/>
    <e v="#N/A"/>
    <e v="#N/A"/>
    <n v="0"/>
    <n v="0"/>
    <n v="0"/>
    <n v="0"/>
    <x v="0"/>
  </r>
  <r>
    <x v="8"/>
    <x v="72"/>
    <n v="3"/>
    <m/>
    <m/>
    <m/>
    <n v="1259"/>
    <n v="1327"/>
    <e v="#N/A"/>
    <e v="#N/A"/>
    <e v="#N/A"/>
    <n v="0"/>
    <n v="0"/>
    <n v="0"/>
    <n v="0"/>
    <x v="0"/>
  </r>
  <r>
    <x v="8"/>
    <x v="73"/>
    <n v="3"/>
    <m/>
    <m/>
    <m/>
    <n v="1259"/>
    <n v="1328"/>
    <e v="#N/A"/>
    <e v="#N/A"/>
    <e v="#N/A"/>
    <n v="0"/>
    <n v="0"/>
    <n v="0"/>
    <n v="0"/>
    <x v="0"/>
  </r>
  <r>
    <x v="8"/>
    <x v="74"/>
    <n v="3"/>
    <m/>
    <m/>
    <m/>
    <n v="1259"/>
    <n v="1329"/>
    <e v="#N/A"/>
    <e v="#N/A"/>
    <e v="#N/A"/>
    <n v="0"/>
    <n v="0"/>
    <n v="0"/>
    <n v="0"/>
    <x v="0"/>
  </r>
  <r>
    <x v="8"/>
    <x v="75"/>
    <n v="1"/>
    <m/>
    <m/>
    <m/>
    <n v="1259"/>
    <n v="1330"/>
    <e v="#N/A"/>
    <e v="#N/A"/>
    <e v="#N/A"/>
    <n v="0"/>
    <n v="0"/>
    <n v="0"/>
    <n v="0"/>
    <x v="0"/>
  </r>
  <r>
    <x v="8"/>
    <x v="76"/>
    <n v="1"/>
    <m/>
    <m/>
    <m/>
    <n v="1259"/>
    <n v="1331"/>
    <e v="#N/A"/>
    <e v="#N/A"/>
    <e v="#N/A"/>
    <n v="0"/>
    <n v="0"/>
    <n v="0"/>
    <n v="0"/>
    <x v="0"/>
  </r>
  <r>
    <x v="8"/>
    <x v="77"/>
    <n v="2"/>
    <m/>
    <m/>
    <m/>
    <n v="1259"/>
    <n v="1332"/>
    <e v="#N/A"/>
    <e v="#N/A"/>
    <e v="#N/A"/>
    <n v="0"/>
    <n v="0"/>
    <n v="0"/>
    <n v="0"/>
    <x v="0"/>
  </r>
  <r>
    <x v="8"/>
    <x v="78"/>
    <n v="2"/>
    <m/>
    <m/>
    <m/>
    <n v="1259"/>
    <n v="1333"/>
    <e v="#N/A"/>
    <e v="#N/A"/>
    <e v="#N/A"/>
    <n v="0"/>
    <n v="0"/>
    <n v="0"/>
    <n v="0"/>
    <x v="0"/>
  </r>
  <r>
    <x v="8"/>
    <x v="79"/>
    <n v="2"/>
    <m/>
    <m/>
    <m/>
    <n v="1259"/>
    <n v="1334"/>
    <e v="#N/A"/>
    <e v="#N/A"/>
    <e v="#N/A"/>
    <n v="0"/>
    <n v="0"/>
    <n v="0"/>
    <n v="0"/>
    <x v="0"/>
  </r>
  <r>
    <x v="8"/>
    <x v="80"/>
    <n v="5"/>
    <m/>
    <m/>
    <m/>
    <n v="1259"/>
    <n v="1335"/>
    <e v="#N/A"/>
    <e v="#N/A"/>
    <e v="#N/A"/>
    <n v="0"/>
    <n v="0"/>
    <n v="0"/>
    <n v="0"/>
    <x v="0"/>
  </r>
  <r>
    <x v="8"/>
    <x v="81"/>
    <n v="2"/>
    <m/>
    <m/>
    <m/>
    <n v="1259"/>
    <n v="1336"/>
    <e v="#N/A"/>
    <e v="#N/A"/>
    <e v="#N/A"/>
    <n v="0"/>
    <n v="0"/>
    <n v="0"/>
    <n v="0"/>
    <x v="0"/>
  </r>
  <r>
    <x v="8"/>
    <x v="82"/>
    <n v="4"/>
    <m/>
    <m/>
    <m/>
    <n v="1259"/>
    <n v="1337"/>
    <e v="#N/A"/>
    <e v="#N/A"/>
    <e v="#N/A"/>
    <n v="0"/>
    <n v="0"/>
    <n v="0"/>
    <n v="0"/>
    <x v="0"/>
  </r>
  <r>
    <x v="8"/>
    <x v="83"/>
    <n v="4"/>
    <m/>
    <m/>
    <m/>
    <n v="1259"/>
    <n v="1338"/>
    <e v="#N/A"/>
    <e v="#N/A"/>
    <e v="#N/A"/>
    <n v="0"/>
    <n v="0"/>
    <n v="0"/>
    <n v="0"/>
    <x v="0"/>
  </r>
  <r>
    <x v="8"/>
    <x v="84"/>
    <n v="2"/>
    <m/>
    <m/>
    <m/>
    <n v="1259"/>
    <n v="1339"/>
    <e v="#N/A"/>
    <e v="#N/A"/>
    <e v="#N/A"/>
    <n v="0"/>
    <n v="0"/>
    <n v="0"/>
    <n v="0"/>
    <x v="0"/>
  </r>
  <r>
    <x v="8"/>
    <x v="85"/>
    <n v="2"/>
    <m/>
    <m/>
    <m/>
    <n v="1259"/>
    <n v="1340"/>
    <e v="#N/A"/>
    <e v="#N/A"/>
    <e v="#N/A"/>
    <n v="0"/>
    <n v="0"/>
    <n v="0"/>
    <n v="0"/>
    <x v="0"/>
  </r>
  <r>
    <x v="8"/>
    <x v="86"/>
    <n v="6"/>
    <m/>
    <m/>
    <m/>
    <n v="1259"/>
    <n v="1341"/>
    <e v="#N/A"/>
    <e v="#N/A"/>
    <e v="#N/A"/>
    <n v="0"/>
    <n v="0"/>
    <n v="0"/>
    <n v="0"/>
    <x v="0"/>
  </r>
  <r>
    <x v="8"/>
    <x v="87"/>
    <n v="4"/>
    <m/>
    <m/>
    <m/>
    <n v="1259"/>
    <n v="1342"/>
    <e v="#N/A"/>
    <e v="#N/A"/>
    <e v="#N/A"/>
    <n v="0"/>
    <n v="0"/>
    <n v="0"/>
    <n v="0"/>
    <x v="0"/>
  </r>
  <r>
    <x v="8"/>
    <x v="88"/>
    <n v="3"/>
    <m/>
    <m/>
    <m/>
    <n v="1259"/>
    <n v="1343"/>
    <e v="#N/A"/>
    <e v="#N/A"/>
    <e v="#N/A"/>
    <n v="0"/>
    <n v="0"/>
    <n v="0"/>
    <n v="0"/>
    <x v="0"/>
  </r>
  <r>
    <x v="8"/>
    <x v="89"/>
    <n v="3"/>
    <m/>
    <m/>
    <m/>
    <n v="1259"/>
    <n v="1344"/>
    <e v="#N/A"/>
    <e v="#N/A"/>
    <e v="#N/A"/>
    <n v="0"/>
    <n v="0"/>
    <n v="0"/>
    <n v="0"/>
    <x v="0"/>
  </r>
  <r>
    <x v="8"/>
    <x v="90"/>
    <n v="6"/>
    <m/>
    <m/>
    <m/>
    <n v="1259"/>
    <n v="1345"/>
    <e v="#N/A"/>
    <e v="#N/A"/>
    <e v="#N/A"/>
    <n v="0"/>
    <n v="0"/>
    <n v="0"/>
    <n v="0"/>
    <x v="0"/>
  </r>
  <r>
    <x v="8"/>
    <x v="91"/>
    <n v="1"/>
    <m/>
    <m/>
    <m/>
    <n v="1259"/>
    <n v="1346"/>
    <e v="#N/A"/>
    <e v="#N/A"/>
    <e v="#N/A"/>
    <n v="0"/>
    <n v="0"/>
    <n v="0"/>
    <n v="0"/>
    <x v="0"/>
  </r>
  <r>
    <x v="8"/>
    <x v="92"/>
    <n v="8"/>
    <m/>
    <m/>
    <m/>
    <n v="1259"/>
    <n v="1347"/>
    <e v="#N/A"/>
    <e v="#N/A"/>
    <e v="#N/A"/>
    <n v="0"/>
    <n v="0"/>
    <n v="0"/>
    <n v="0"/>
    <x v="0"/>
  </r>
  <r>
    <x v="8"/>
    <x v="93"/>
    <n v="3"/>
    <m/>
    <m/>
    <m/>
    <n v="1259"/>
    <n v="1348"/>
    <e v="#N/A"/>
    <e v="#N/A"/>
    <e v="#N/A"/>
    <n v="0"/>
    <n v="0"/>
    <n v="0"/>
    <n v="0"/>
    <x v="0"/>
  </r>
  <r>
    <x v="8"/>
    <x v="94"/>
    <n v="2"/>
    <m/>
    <m/>
    <m/>
    <n v="1259"/>
    <n v="1349"/>
    <e v="#N/A"/>
    <e v="#N/A"/>
    <e v="#N/A"/>
    <n v="0"/>
    <n v="0"/>
    <n v="0"/>
    <n v="0"/>
    <x v="0"/>
  </r>
  <r>
    <x v="8"/>
    <x v="95"/>
    <n v="5"/>
    <m/>
    <m/>
    <m/>
    <n v="1259"/>
    <n v="1350"/>
    <e v="#N/A"/>
    <e v="#N/A"/>
    <e v="#N/A"/>
    <n v="0"/>
    <n v="0"/>
    <n v="0"/>
    <n v="0"/>
    <x v="0"/>
  </r>
  <r>
    <x v="8"/>
    <x v="96"/>
    <n v="2"/>
    <m/>
    <m/>
    <m/>
    <n v="1259"/>
    <n v="1351"/>
    <e v="#N/A"/>
    <e v="#N/A"/>
    <e v="#N/A"/>
    <n v="0"/>
    <n v="0"/>
    <n v="0"/>
    <n v="0"/>
    <x v="0"/>
  </r>
  <r>
    <x v="8"/>
    <x v="97"/>
    <n v="3"/>
    <m/>
    <m/>
    <m/>
    <n v="1259"/>
    <n v="1352"/>
    <e v="#N/A"/>
    <e v="#N/A"/>
    <e v="#N/A"/>
    <n v="0"/>
    <n v="0"/>
    <n v="0"/>
    <n v="0"/>
    <x v="0"/>
  </r>
  <r>
    <x v="8"/>
    <x v="98"/>
    <n v="20"/>
    <m/>
    <m/>
    <m/>
    <n v="1259"/>
    <n v="1353"/>
    <e v="#N/A"/>
    <e v="#N/A"/>
    <e v="#N/A"/>
    <n v="0"/>
    <n v="0"/>
    <n v="0"/>
    <n v="0"/>
    <x v="0"/>
  </r>
  <r>
    <x v="8"/>
    <x v="99"/>
    <n v="8"/>
    <m/>
    <m/>
    <m/>
    <n v="1259"/>
    <n v="1354"/>
    <e v="#N/A"/>
    <e v="#N/A"/>
    <e v="#N/A"/>
    <n v="0"/>
    <n v="0"/>
    <n v="0"/>
    <n v="0"/>
    <x v="0"/>
  </r>
  <r>
    <x v="8"/>
    <x v="100"/>
    <n v="16"/>
    <m/>
    <m/>
    <m/>
    <n v="1259"/>
    <n v="1355"/>
    <e v="#N/A"/>
    <e v="#N/A"/>
    <e v="#N/A"/>
    <n v="0"/>
    <n v="0"/>
    <n v="0"/>
    <n v="0"/>
    <x v="0"/>
  </r>
  <r>
    <x v="8"/>
    <x v="101"/>
    <n v="13"/>
    <m/>
    <m/>
    <m/>
    <n v="1259"/>
    <n v="1356"/>
    <e v="#N/A"/>
    <e v="#N/A"/>
    <e v="#N/A"/>
    <n v="0"/>
    <n v="0"/>
    <n v="0"/>
    <n v="0"/>
    <x v="0"/>
  </r>
  <r>
    <x v="8"/>
    <x v="102"/>
    <n v="8"/>
    <m/>
    <m/>
    <m/>
    <n v="1259"/>
    <n v="1357"/>
    <e v="#N/A"/>
    <e v="#N/A"/>
    <e v="#N/A"/>
    <n v="0"/>
    <n v="0"/>
    <n v="0"/>
    <n v="0"/>
    <x v="0"/>
  </r>
  <r>
    <x v="8"/>
    <x v="103"/>
    <n v="5"/>
    <m/>
    <n v="4"/>
    <n v="8.4997390450000001"/>
    <n v="1259"/>
    <n v="1358"/>
    <e v="#N/A"/>
    <e v="#N/A"/>
    <e v="#N/A"/>
    <n v="0"/>
    <n v="0"/>
    <e v="#N/A"/>
    <e v="#N/A"/>
    <x v="0"/>
  </r>
  <r>
    <x v="8"/>
    <x v="104"/>
    <n v="3"/>
    <n v="2.3557612095682856"/>
    <n v="4"/>
    <n v="6.2321292027934287"/>
    <n v="1259"/>
    <n v="1359"/>
    <n v="0"/>
    <n v="7.4444444444444446"/>
    <n v="2.7447227913154504"/>
    <n v="3.2321292027934287"/>
    <n v="0.25527720868454962"/>
    <n v="4.4444444444444446"/>
    <n v="3"/>
    <x v="1"/>
  </r>
  <r>
    <x v="8"/>
    <x v="105"/>
    <n v="6"/>
    <n v="2.3557558811460018"/>
    <n v="4"/>
    <n v="6.1301674453429964"/>
    <n v="1259"/>
    <n v="1360"/>
    <n v="1"/>
    <n v="8"/>
    <n v="0.7232131389681471"/>
    <n v="0.1301674453429964"/>
    <n v="5.2767868610318533"/>
    <n v="2"/>
    <n v="5"/>
    <x v="1"/>
  </r>
  <r>
    <x v="8"/>
    <x v="106"/>
    <n v="3"/>
    <n v="2.8557391323806698"/>
    <n v="4"/>
    <n v="4.788160901683665"/>
    <n v="1259"/>
    <n v="1361"/>
    <n v="0"/>
    <n v="8.5555555555555554"/>
    <n v="1.5443136132181028"/>
    <n v="1.788160901683665"/>
    <n v="1.4556863867818972"/>
    <n v="5.5555555555555554"/>
    <n v="3"/>
    <x v="1"/>
  </r>
  <r>
    <x v="8"/>
    <x v="107"/>
    <n v="2"/>
    <n v="2.3557429278654753"/>
    <n v="4"/>
    <n v="3.555637078899148"/>
    <n v="1259"/>
    <n v="1362"/>
    <n v="1"/>
    <n v="8.8888888888888893"/>
    <n v="0.4551559721463736"/>
    <n v="1.555637078899148"/>
    <n v="1.5448440278536264"/>
    <n v="6.8888888888888893"/>
    <n v="1"/>
    <x v="1"/>
  </r>
  <r>
    <x v="8"/>
    <x v="108"/>
    <n v="2"/>
    <n v="2.8557415354978577"/>
    <n v="4"/>
    <n v="2.8544797451160666"/>
    <n v="1259"/>
    <n v="1363"/>
    <n v="1"/>
    <n v="8.6666666666666661"/>
    <n v="2.771726324318124"/>
    <n v="0.85447974511606661"/>
    <n v="0.77172632431812405"/>
    <n v="6.6666666666666661"/>
    <n v="1"/>
    <x v="1"/>
  </r>
  <r>
    <x v="8"/>
    <x v="109"/>
    <n v="6"/>
    <n v="3.3557517064904392"/>
    <n v="4"/>
    <n v="4.2176234566488029"/>
    <n v="1259"/>
    <n v="1364"/>
    <n v="1"/>
    <n v="9.1111111111111107"/>
    <n v="5.6872655905231912"/>
    <n v="1.7823765433511971"/>
    <n v="0.31273440947680875"/>
    <n v="3.1111111111111107"/>
    <n v="5"/>
    <x v="1"/>
  </r>
  <r>
    <x v="8"/>
    <x v="110"/>
    <n v="7"/>
    <n v="1.8557552194133429"/>
    <n v="4"/>
    <n v="5.3963826179636873"/>
    <n v="1259"/>
    <n v="1365"/>
    <n v="3"/>
    <n v="9.1111111111111107"/>
    <n v="2.2738726751480063"/>
    <n v="1.6036173820363127"/>
    <n v="4.7261273248519942"/>
    <n v="2.1111111111111107"/>
    <n v="4"/>
    <x v="1"/>
  </r>
  <r>
    <x v="8"/>
    <x v="111"/>
    <n v="3"/>
    <n v="3.8557729396658162"/>
    <n v="4"/>
    <n v="4.3858598939915163"/>
    <n v="1259"/>
    <n v="1366"/>
    <n v="4"/>
    <n v="7.1111111111111107"/>
    <n v="4.141222667731645"/>
    <n v="1.3858598939915163"/>
    <n v="1.141222667731645"/>
    <n v="4.1111111111111107"/>
    <n v="1"/>
    <x v="1"/>
  </r>
  <r>
    <x v="8"/>
    <x v="112"/>
    <n v="3"/>
    <n v="3.3557754460663203"/>
    <n v="4"/>
    <n v="3.8073742448251977"/>
    <n v="1259"/>
    <n v="1367"/>
    <n v="0"/>
    <n v="6.4444444444444446"/>
    <n v="3.9766313221786973"/>
    <n v="0.80737424482519771"/>
    <n v="0.9766313221786973"/>
    <n v="3.4444444444444446"/>
    <n v="3"/>
    <x v="1"/>
  </r>
  <r>
    <x v="8"/>
    <x v="113"/>
    <n v="2"/>
    <n v="1.8558012273735369"/>
    <n v="4"/>
    <n v="3.0412790600086055"/>
    <n v="1259"/>
    <n v="1368"/>
    <n v="3"/>
    <n v="5.333333333333333"/>
    <n v="3.7830160325285607"/>
    <n v="1.0412790600086055"/>
    <n v="1.7830160325285607"/>
    <n v="3.333333333333333"/>
    <n v="1"/>
    <x v="1"/>
  </r>
  <r>
    <x v="8"/>
    <x v="114"/>
    <n v="5"/>
    <n v="2.8557973445869438"/>
    <n v="4"/>
    <n v="3.8651037171860798"/>
    <n v="1259"/>
    <n v="1369"/>
    <n v="1"/>
    <n v="4.666666666666667"/>
    <n v="7.213940465140297"/>
    <n v="1.1348962828139202"/>
    <n v="2.213940465140297"/>
    <n v="0.33333333333333304"/>
    <n v="4"/>
    <x v="1"/>
  </r>
  <r>
    <x v="8"/>
    <x v="115"/>
    <n v="4"/>
    <n v="3.8558250803030121"/>
    <n v="4"/>
    <n v="3.9211136184713657"/>
    <n v="1259"/>
    <n v="1370"/>
    <n v="5"/>
    <n v="4.1111111111111107"/>
    <n v="1.8497580001864546"/>
    <n v="7.8886381528634253E-2"/>
    <n v="2.1502419998135451"/>
    <n v="0.11111111111111072"/>
    <n v="1"/>
    <x v="1"/>
  </r>
  <r>
    <x v="8"/>
    <x v="116"/>
    <n v="3"/>
    <n v="3.8558057166004338"/>
    <n v="4"/>
    <n v="3.5386606570782013"/>
    <n v="1259"/>
    <n v="1371"/>
    <n v="0"/>
    <n v="3.8888888888888888"/>
    <n v="4.0261058501757905"/>
    <n v="0.53866065707820132"/>
    <n v="1.0261058501757905"/>
    <n v="0.88888888888888884"/>
    <n v="3"/>
    <x v="1"/>
  </r>
  <r>
    <x v="8"/>
    <x v="117"/>
    <n v="3"/>
    <n v="1.3558258880371552"/>
    <n v="4"/>
    <n v="3.3131539610328229"/>
    <n v="1259"/>
    <n v="1372"/>
    <n v="3"/>
    <n v="3.7777777777777777"/>
    <n v="1.5186993753027851"/>
    <n v="0.31315396103282289"/>
    <n v="1.4813006246972149"/>
    <n v="0.77777777777777768"/>
    <n v="0"/>
    <x v="1"/>
  </r>
  <r>
    <x v="8"/>
    <x v="118"/>
    <n v="3"/>
    <n v="2.8558154193388976"/>
    <n v="4"/>
    <n v="3.1825374246581006"/>
    <n v="1259"/>
    <n v="1373"/>
    <n v="6"/>
    <n v="3.6666666666666665"/>
    <n v="4.5259383258335282"/>
    <n v="0.18253742465810063"/>
    <n v="1.5259383258335282"/>
    <n v="0.66666666666666652"/>
    <n v="3"/>
    <x v="1"/>
  </r>
  <r>
    <x v="8"/>
    <x v="119"/>
    <n v="3"/>
    <n v="4.3558012813325648"/>
    <n v="4"/>
    <n v="3.1064010536252464"/>
    <n v="1259"/>
    <n v="1374"/>
    <n v="1"/>
    <n v="3.7777777777777777"/>
    <n v="6.8800606508392566"/>
    <n v="0.10640105362524643"/>
    <n v="3.8800606508392566"/>
    <n v="0.77777777777777768"/>
    <n v="2"/>
    <x v="1"/>
  </r>
  <r>
    <x v="8"/>
    <x v="120"/>
    <n v="3"/>
    <n v="2.8558136400241088"/>
    <n v="4"/>
    <n v="3.0618399037904842"/>
    <n v="1259"/>
    <n v="1375"/>
    <n v="4"/>
    <n v="3.8888888888888888"/>
    <n v="0.57946481688426488"/>
    <n v="6.1839903790484207E-2"/>
    <n v="2.4205351831157351"/>
    <n v="0.88888888888888884"/>
    <n v="1"/>
    <x v="1"/>
  </r>
  <r>
    <x v="8"/>
    <x v="121"/>
    <n v="4"/>
    <n v="4.3557841998807261"/>
    <n v="4"/>
    <n v="3.4532521962013698"/>
    <n v="1259"/>
    <n v="1376"/>
    <n v="1"/>
    <n v="4"/>
    <n v="6.0698156770605971"/>
    <n v="0.54674780379863019"/>
    <n v="2.0698156770605971"/>
    <n v="0"/>
    <n v="3"/>
    <x v="1"/>
  </r>
  <r>
    <x v="8"/>
    <x v="122"/>
    <n v="0"/>
    <n v="5.3558038357618942"/>
    <n v="4"/>
    <n v="2.0217395999446195"/>
    <n v="1259"/>
    <n v="1377"/>
    <n v="2"/>
    <n v="3.6666666666666665"/>
    <n v="2.752512153884787"/>
    <n v="2.0217395999446195"/>
    <n v="2.752512153884787"/>
    <n v="3.6666666666666665"/>
    <n v="2"/>
    <x v="1"/>
  </r>
  <r>
    <x v="8"/>
    <x v="123"/>
    <n v="6"/>
    <n v="3.855784731316994"/>
    <n v="4"/>
    <n v="3.6477654227874758"/>
    <n v="1259"/>
    <n v="1378"/>
    <n v="3"/>
    <n v="3.2222222222222223"/>
    <n v="0.9941081224377788"/>
    <n v="2.3522345772125242"/>
    <n v="5.0058918775622212"/>
    <n v="2.7777777777777777"/>
    <n v="3"/>
    <x v="1"/>
  </r>
  <r>
    <x v="8"/>
    <x v="124"/>
    <n v="4"/>
    <n v="2.8557731372440918"/>
    <n v="4"/>
    <n v="3.7919618914517734"/>
    <n v="1259"/>
    <n v="1379"/>
    <n v="3"/>
    <n v="3.2222222222222223"/>
    <n v="4.014358784845836"/>
    <n v="0.20803810854822657"/>
    <n v="1.435878484583597E-2"/>
    <n v="0.77777777777777768"/>
    <n v="1"/>
    <x v="1"/>
  </r>
  <r>
    <x v="8"/>
    <x v="125"/>
    <n v="3"/>
    <n v="2.8557691436506829"/>
    <n v="4"/>
    <n v="3.4708719439669458"/>
    <n v="1259"/>
    <n v="1380"/>
    <n v="3"/>
    <n v="3.3333333333333335"/>
    <n v="2.9462070104503049"/>
    <n v="0.47087194396694576"/>
    <n v="5.3792989549695136E-2"/>
    <n v="0.33333333333333348"/>
    <n v="0"/>
    <x v="1"/>
  </r>
  <r>
    <x v="8"/>
    <x v="126"/>
    <n v="4"/>
    <n v="3.3557689338458383"/>
    <n v="4"/>
    <n v="3.6844878624474959"/>
    <n v="1259"/>
    <n v="1381"/>
    <n v="1"/>
    <n v="3.1111111111111112"/>
    <n v="1.2706692524642056"/>
    <n v="0.31551213755250407"/>
    <n v="2.7293307475357942"/>
    <n v="0.88888888888888884"/>
    <n v="3"/>
    <x v="1"/>
  </r>
  <r>
    <x v="8"/>
    <x v="127"/>
    <n v="5"/>
    <n v="2.355768450567894"/>
    <n v="4"/>
    <n v="4.2199910322417411"/>
    <n v="1259"/>
    <n v="1382"/>
    <n v="1"/>
    <n v="3.2222222222222223"/>
    <n v="4.1043263790137381"/>
    <n v="0.7800089677582589"/>
    <n v="0.89567362098626191"/>
    <n v="1.7777777777777777"/>
    <n v="4"/>
    <x v="1"/>
  </r>
  <r>
    <x v="8"/>
    <x v="128"/>
    <n v="7"/>
    <n v="2.3557607968147694"/>
    <n v="4"/>
    <n v="5.3589152621903287"/>
    <n v="1259"/>
    <n v="1383"/>
    <n v="2"/>
    <n v="3.2222222222222223"/>
    <n v="2.4264254994556933"/>
    <n v="1.6410847378096713"/>
    <n v="4.5735745005443071"/>
    <n v="3.7777777777777777"/>
    <n v="5"/>
    <x v="1"/>
  </r>
  <r>
    <x v="8"/>
    <x v="129"/>
    <n v="3"/>
    <n v="2.855751443248367"/>
    <n v="4"/>
    <n v="4.3952134398043459"/>
    <n v="1259"/>
    <n v="1384"/>
    <n v="2"/>
    <n v="3.2222222222222223"/>
    <n v="2.5207317060989949"/>
    <n v="1.3952134398043459"/>
    <n v="0.47926829390100512"/>
    <n v="0.22222222222222232"/>
    <n v="1"/>
    <x v="1"/>
  </r>
  <r>
    <x v="8"/>
    <x v="130"/>
    <n v="5"/>
    <n v="2.3557524593653603"/>
    <n v="4"/>
    <n v="4.6385712689999998"/>
    <n v="1259"/>
    <n v="1385"/>
    <n v="2"/>
    <n v="3.3333333333333335"/>
    <n v="2.6670260637946179"/>
    <n v="0.36142873100000017"/>
    <n v="2.3329739362053821"/>
    <n v="1.6666666666666665"/>
    <n v="3"/>
    <x v="1"/>
  </r>
  <r>
    <x v="8"/>
    <x v="131"/>
    <n v="5"/>
    <n v="3.8557361315952772"/>
    <n v="4"/>
    <n v="4.7842033380786146"/>
    <n v="1259"/>
    <n v="1386"/>
    <n v="5"/>
    <n v="3.5555555555555554"/>
    <n v="6.0442178362957133"/>
    <n v="0.21579666192138536"/>
    <n v="1.0442178362957133"/>
    <n v="1.4444444444444446"/>
    <n v="0"/>
    <x v="1"/>
  </r>
  <r>
    <x v="8"/>
    <x v="132"/>
    <n v="12"/>
    <n v="4.8557440632033115"/>
    <n v="4"/>
    <n v="7.7177442841281376"/>
    <n v="1259"/>
    <n v="1387"/>
    <n v="2"/>
    <n v="4"/>
    <n v="5.9662422803741135"/>
    <n v="4.2822557158718624"/>
    <n v="6.0337577196258865"/>
    <n v="8"/>
    <n v="10"/>
    <x v="1"/>
  </r>
  <r>
    <x v="8"/>
    <x v="133"/>
    <n v="5"/>
    <n v="2.8557306930294937"/>
    <n v="4"/>
    <n v="6.5824587699285253"/>
    <n v="1259"/>
    <n v="1388"/>
    <n v="4"/>
    <n v="4"/>
    <n v="3.8324552851141078"/>
    <n v="1.5824587699285253"/>
    <n v="1.1675447148858922"/>
    <n v="1"/>
    <n v="1"/>
    <x v="1"/>
  </r>
  <r>
    <x v="8"/>
    <x v="134"/>
    <n v="4"/>
    <n v="3.855736817682216"/>
    <n v="4"/>
    <n v="5.5787529774777349"/>
    <n v="1259"/>
    <n v="1389"/>
    <n v="4"/>
    <n v="4.1111111111111107"/>
    <n v="5.0572693526296657"/>
    <n v="1.5787529774777349"/>
    <n v="1.0572693526296657"/>
    <n v="0.11111111111111072"/>
    <n v="0"/>
    <x v="1"/>
  </r>
  <r>
    <x v="8"/>
    <x v="135"/>
    <n v="4"/>
    <n v="3.3557412185665307"/>
    <n v="4"/>
    <n v="4.9657751513019575"/>
    <n v="1259"/>
    <n v="1390"/>
    <n v="2"/>
    <n v="4.666666666666667"/>
    <n v="4.5339546471411385"/>
    <n v="0.96577515130195746"/>
    <n v="0.53395464714113849"/>
    <n v="0.66666666666666696"/>
    <n v="2"/>
    <x v="1"/>
  </r>
  <r>
    <x v="8"/>
    <x v="136"/>
    <n v="7"/>
    <n v="5.8557092327336626"/>
    <n v="4"/>
    <n v="5.7531008145426181"/>
    <n v="1259"/>
    <n v="1391"/>
    <n v="2"/>
    <n v="5.333333333333333"/>
    <n v="7.8119519938005837"/>
    <n v="1.2468991854573819"/>
    <n v="0.81195199380058369"/>
    <n v="1.666666666666667"/>
    <n v="5"/>
    <x v="1"/>
  </r>
  <r>
    <x v="8"/>
    <x v="137"/>
    <n v="4"/>
    <n v="2.8557286158940163"/>
    <n v="4"/>
    <n v="5.0806278667859015"/>
    <n v="1259"/>
    <n v="1392"/>
    <n v="6"/>
    <n v="5.4444444444444446"/>
    <n v="4.8517140374930197"/>
    <n v="1.0806278667859015"/>
    <n v="0.85171403749301966"/>
    <n v="1.4444444444444446"/>
    <n v="2"/>
    <x v="1"/>
  </r>
  <r>
    <x v="8"/>
    <x v="138"/>
    <n v="5"/>
    <n v="4.8557367531191371"/>
    <n v="4"/>
    <n v="5.0497333861141875"/>
    <n v="1259"/>
    <n v="1393"/>
    <n v="4"/>
    <n v="5.5555555555555554"/>
    <n v="6.6283556156537582"/>
    <n v="4.9733386114187539E-2"/>
    <n v="1.6283556156537582"/>
    <n v="0.55555555555555536"/>
    <n v="1"/>
    <x v="1"/>
  </r>
  <r>
    <x v="8"/>
    <x v="139"/>
    <n v="7"/>
    <n v="3.8557253001303775"/>
    <n v="4"/>
    <n v="5.7970117505820218"/>
    <n v="1259"/>
    <n v="1394"/>
    <n v="3"/>
    <n v="5.5555555555555554"/>
    <n v="5.4890861455942881"/>
    <n v="1.2029882494179782"/>
    <n v="1.5109138544057119"/>
    <n v="1.4444444444444446"/>
    <n v="4"/>
    <x v="1"/>
  </r>
  <r>
    <x v="8"/>
    <x v="140"/>
    <n v="4"/>
    <n v="5.8557066359102015"/>
    <n v="4"/>
    <n v="5.1113852719045569"/>
    <n v="1259"/>
    <n v="1395"/>
    <n v="3"/>
    <n v="5.7777777777777777"/>
    <n v="7.4224612805240131"/>
    <n v="1.1113852719045569"/>
    <n v="3.4224612805240131"/>
    <n v="1.7777777777777777"/>
    <n v="1"/>
    <x v="1"/>
  </r>
  <r>
    <x v="8"/>
    <x v="141"/>
    <n v="6"/>
    <n v="2.8557262999334236"/>
    <n v="4"/>
    <n v="5.448936228893313"/>
    <n v="1259"/>
    <n v="1396"/>
    <n v="6"/>
    <n v="5.4444444444444446"/>
    <n v="4.3647413693965715"/>
    <n v="0.55106377110668703"/>
    <n v="1.6352586306034285"/>
    <n v="0.55555555555555536"/>
    <n v="0"/>
    <x v="1"/>
  </r>
  <r>
    <x v="8"/>
    <x v="142"/>
    <n v="4"/>
    <n v="4.855733860101755"/>
    <n v="4"/>
    <n v="4.8991644054057319"/>
    <n v="1259"/>
    <n v="1397"/>
    <n v="1"/>
    <n v="5.666666666666667"/>
    <n v="6.2101930097290294"/>
    <n v="0.89916440540573195"/>
    <n v="2.2101930097290294"/>
    <n v="1.666666666666667"/>
    <n v="3"/>
    <x v="1"/>
  </r>
  <r>
    <x v="8"/>
    <x v="143"/>
    <n v="7"/>
    <n v="3.3557094092843638"/>
    <n v="4"/>
    <n v="5.695119253451411"/>
    <n v="1259"/>
    <n v="1398"/>
    <n v="8"/>
    <n v="5.8888888888888893"/>
    <n v="4.9431885539512459"/>
    <n v="1.304880746548589"/>
    <n v="2.0568114460487541"/>
    <n v="1.1111111111111107"/>
    <n v="1"/>
    <x v="1"/>
  </r>
  <r>
    <x v="8"/>
    <x v="144"/>
    <n v="4"/>
    <n v="6.8557412421799588"/>
    <n v="4"/>
    <n v="5.0558707260000002"/>
    <n v="1259"/>
    <n v="1399"/>
    <n v="3"/>
    <n v="5.7777777777777777"/>
    <n v="7.9985528483283099"/>
    <n v="1.0558707260000002"/>
    <n v="3.9985528483283099"/>
    <n v="1.7777777777777777"/>
    <n v="1"/>
    <x v="1"/>
  </r>
  <r>
    <x v="8"/>
    <x v="145"/>
    <n v="7"/>
    <n v="3.8557351674884575"/>
    <n v="4"/>
    <n v="5.7845376765787773"/>
    <n v="1259"/>
    <n v="1400"/>
    <n v="2"/>
    <n v="5.1111111111111107"/>
    <n v="5.2852752325816974"/>
    <n v="1.2154623234212227"/>
    <n v="1.7147247674183026"/>
    <n v="1.8888888888888893"/>
    <n v="5"/>
    <x v="1"/>
  </r>
  <r>
    <x v="8"/>
    <x v="146"/>
    <n v="6"/>
    <n v="3.8557369300384763"/>
    <n v="4"/>
    <n v="5.8668510954391868"/>
    <n v="1259"/>
    <n v="1401"/>
    <n v="5"/>
    <n v="5"/>
    <n v="4.9957190645355114"/>
    <n v="0.13314890456081319"/>
    <n v="1.0042809354644886"/>
    <n v="1"/>
    <n v="1"/>
    <x v="1"/>
  </r>
  <r>
    <x v="8"/>
    <x v="147"/>
    <n v="9"/>
    <n v="3.8557692820817175"/>
    <n v="4"/>
    <n v="7.0523549397419281"/>
    <n v="1259"/>
    <n v="1402"/>
    <n v="2"/>
    <n v="5.333333333333333"/>
    <n v="5.3266888338373928"/>
    <n v="1.9476450602580719"/>
    <n v="3.6733111661626072"/>
    <n v="3.666666666666667"/>
    <n v="7"/>
    <x v="1"/>
  </r>
  <r>
    <x v="8"/>
    <x v="148"/>
    <n v="6"/>
    <n v="3.355765311183136"/>
    <n v="4"/>
    <n v="6.6499431429999998"/>
    <n v="1259"/>
    <n v="1403"/>
    <n v="3"/>
    <n v="5.333333333333333"/>
    <n v="4.2872835585838756"/>
    <n v="0.64994314299999978"/>
    <n v="1.7127164414161244"/>
    <n v="0.66666666666666696"/>
    <n v="3"/>
    <x v="1"/>
  </r>
  <r>
    <x v="8"/>
    <x v="149"/>
    <n v="4"/>
    <n v="3.8557808863008161"/>
    <n v="4"/>
    <n v="5.6610653803204585"/>
    <n v="1259"/>
    <n v="1404"/>
    <n v="20"/>
    <n v="5.333333333333333"/>
    <n v="5.0618492922301082"/>
    <n v="1.6610653803204585"/>
    <n v="1.0618492922301082"/>
    <n v="1.333333333333333"/>
    <n v="16"/>
    <x v="1"/>
  </r>
  <r>
    <x v="8"/>
    <x v="150"/>
    <n v="22"/>
    <n v="21.355790454681593"/>
    <n v="4"/>
    <n v="11.449002697897573"/>
    <n v="1259"/>
    <n v="1405"/>
    <n v="8"/>
    <n v="5.5555555555555554"/>
    <n v="22.683188666934385"/>
    <n v="10.550997302102427"/>
    <n v="0.68318866693438451"/>
    <n v="16.444444444444443"/>
    <n v="14"/>
    <x v="1"/>
  </r>
  <r>
    <x v="8"/>
    <x v="151"/>
    <n v="12"/>
    <n v="9.3558029380863488"/>
    <n v="4"/>
    <n v="11.689022390343142"/>
    <n v="1259"/>
    <n v="1406"/>
    <n v="16"/>
    <n v="6"/>
    <n v="11.193281116379055"/>
    <n v="0.31097760965685772"/>
    <n v="0.80671888362094535"/>
    <n v="6"/>
    <n v="4"/>
    <x v="1"/>
  </r>
  <r>
    <x v="8"/>
    <x v="152"/>
    <n v="17"/>
    <n v="15.85582542796358"/>
    <n v="4"/>
    <n v="13.90433122285469"/>
    <n v="1259"/>
    <n v="1407"/>
    <n v="13"/>
    <n v="5.8888888888888893"/>
    <n v="17.804274706944717"/>
    <n v="3.0956687771453097"/>
    <n v="0.80427470694471737"/>
    <n v="11.111111111111111"/>
    <n v="4"/>
    <x v="1"/>
  </r>
  <r>
    <x v="8"/>
    <x v="153"/>
    <n v="19"/>
    <n v="14.355826018908468"/>
    <n v="4"/>
    <n v="16.143476633857716"/>
    <n v="1259"/>
    <n v="1408"/>
    <n v="8"/>
    <n v="5.8888888888888893"/>
    <n v="16.066173674492187"/>
    <n v="2.8565233661422837"/>
    <n v="2.9338263255078125"/>
    <n v="13.111111111111111"/>
    <n v="11"/>
    <x v="1"/>
  </r>
  <r>
    <x v="8"/>
    <x v="154"/>
    <n v="13"/>
    <n v="9.3558402373297902"/>
    <n v="4"/>
    <n v="14.799536324131449"/>
    <n v="1259"/>
    <n v="1409"/>
    <n v="5"/>
    <n v="7.666666666666667"/>
    <n v="10.908219403954014"/>
    <n v="1.7995363241314486"/>
    <n v="2.0917805960459859"/>
    <n v="5.333333333333333"/>
    <n v="8"/>
    <x v="1"/>
  </r>
  <r>
    <x v="8"/>
    <x v="155"/>
    <n v="6"/>
    <n v="6.3558475930419727"/>
    <m/>
    <m/>
    <n v="1259"/>
    <n v="1410"/>
    <n v="3"/>
    <n v="8.5555555555555554"/>
    <n v="8.9621042871240846"/>
    <n v="6"/>
    <n v="2.9621042871240846"/>
    <n v="0"/>
    <n v="0"/>
    <x v="1"/>
  </r>
  <r>
    <x v="9"/>
    <x v="0"/>
    <n v="0"/>
    <m/>
    <m/>
    <m/>
    <n v="1415"/>
    <n v="1411"/>
    <e v="#N/A"/>
    <e v="#N/A"/>
    <e v="#N/A"/>
    <n v="0"/>
    <n v="0"/>
    <n v="0"/>
    <n v="0"/>
    <x v="0"/>
  </r>
  <r>
    <x v="9"/>
    <x v="1"/>
    <n v="0"/>
    <m/>
    <m/>
    <m/>
    <n v="1415"/>
    <n v="1412"/>
    <e v="#N/A"/>
    <e v="#N/A"/>
    <e v="#N/A"/>
    <n v="0"/>
    <n v="0"/>
    <n v="0"/>
    <n v="0"/>
    <x v="0"/>
  </r>
  <r>
    <x v="9"/>
    <x v="2"/>
    <n v="0"/>
    <m/>
    <m/>
    <m/>
    <n v="1415"/>
    <n v="1413"/>
    <e v="#N/A"/>
    <e v="#N/A"/>
    <e v="#N/A"/>
    <n v="0"/>
    <n v="0"/>
    <n v="0"/>
    <n v="0"/>
    <x v="0"/>
  </r>
  <r>
    <x v="9"/>
    <x v="3"/>
    <n v="0"/>
    <m/>
    <m/>
    <m/>
    <n v="1415"/>
    <n v="1414"/>
    <e v="#N/A"/>
    <e v="#N/A"/>
    <e v="#N/A"/>
    <n v="0"/>
    <n v="0"/>
    <n v="0"/>
    <n v="0"/>
    <x v="0"/>
  </r>
  <r>
    <x v="9"/>
    <x v="4"/>
    <n v="0"/>
    <m/>
    <m/>
    <m/>
    <n v="1415"/>
    <n v="1415"/>
    <e v="#N/A"/>
    <e v="#N/A"/>
    <e v="#N/A"/>
    <n v="0"/>
    <n v="0"/>
    <n v="0"/>
    <n v="0"/>
    <x v="0"/>
  </r>
  <r>
    <x v="9"/>
    <x v="5"/>
    <n v="0"/>
    <m/>
    <m/>
    <m/>
    <n v="1415"/>
    <n v="1416"/>
    <e v="#N/A"/>
    <e v="#N/A"/>
    <e v="#N/A"/>
    <n v="0"/>
    <n v="0"/>
    <n v="0"/>
    <n v="0"/>
    <x v="0"/>
  </r>
  <r>
    <x v="9"/>
    <x v="6"/>
    <n v="0"/>
    <m/>
    <m/>
    <m/>
    <n v="1415"/>
    <n v="1417"/>
    <e v="#N/A"/>
    <e v="#N/A"/>
    <e v="#N/A"/>
    <n v="0"/>
    <n v="0"/>
    <n v="0"/>
    <n v="0"/>
    <x v="0"/>
  </r>
  <r>
    <x v="9"/>
    <x v="7"/>
    <n v="0"/>
    <m/>
    <m/>
    <m/>
    <n v="1415"/>
    <n v="1418"/>
    <e v="#N/A"/>
    <e v="#N/A"/>
    <e v="#N/A"/>
    <n v="0"/>
    <n v="0"/>
    <n v="0"/>
    <n v="0"/>
    <x v="0"/>
  </r>
  <r>
    <x v="9"/>
    <x v="8"/>
    <n v="0"/>
    <m/>
    <m/>
    <m/>
    <n v="1415"/>
    <n v="1419"/>
    <e v="#N/A"/>
    <e v="#N/A"/>
    <e v="#N/A"/>
    <n v="0"/>
    <n v="0"/>
    <n v="0"/>
    <n v="0"/>
    <x v="0"/>
  </r>
  <r>
    <x v="9"/>
    <x v="9"/>
    <n v="0"/>
    <m/>
    <m/>
    <m/>
    <n v="1415"/>
    <n v="1420"/>
    <e v="#N/A"/>
    <e v="#N/A"/>
    <e v="#N/A"/>
    <n v="0"/>
    <n v="0"/>
    <n v="0"/>
    <n v="0"/>
    <x v="0"/>
  </r>
  <r>
    <x v="9"/>
    <x v="10"/>
    <n v="0"/>
    <m/>
    <m/>
    <m/>
    <n v="1415"/>
    <n v="1421"/>
    <e v="#N/A"/>
    <e v="#N/A"/>
    <e v="#N/A"/>
    <n v="0"/>
    <n v="0"/>
    <n v="0"/>
    <n v="0"/>
    <x v="0"/>
  </r>
  <r>
    <x v="9"/>
    <x v="11"/>
    <n v="0"/>
    <m/>
    <m/>
    <m/>
    <n v="1415"/>
    <n v="1422"/>
    <e v="#N/A"/>
    <e v="#N/A"/>
    <e v="#N/A"/>
    <n v="0"/>
    <n v="0"/>
    <n v="0"/>
    <n v="0"/>
    <x v="0"/>
  </r>
  <r>
    <x v="9"/>
    <x v="12"/>
    <n v="0"/>
    <m/>
    <m/>
    <m/>
    <n v="1415"/>
    <n v="1423"/>
    <e v="#N/A"/>
    <e v="#N/A"/>
    <e v="#N/A"/>
    <n v="0"/>
    <n v="0"/>
    <n v="0"/>
    <n v="0"/>
    <x v="0"/>
  </r>
  <r>
    <x v="9"/>
    <x v="13"/>
    <n v="0"/>
    <m/>
    <m/>
    <m/>
    <n v="1415"/>
    <n v="1424"/>
    <e v="#N/A"/>
    <e v="#N/A"/>
    <e v="#N/A"/>
    <n v="0"/>
    <n v="0"/>
    <n v="0"/>
    <n v="0"/>
    <x v="0"/>
  </r>
  <r>
    <x v="9"/>
    <x v="14"/>
    <n v="4"/>
    <m/>
    <m/>
    <m/>
    <n v="1415"/>
    <n v="1425"/>
    <e v="#N/A"/>
    <e v="#N/A"/>
    <e v="#N/A"/>
    <n v="0"/>
    <n v="0"/>
    <n v="0"/>
    <n v="0"/>
    <x v="0"/>
  </r>
  <r>
    <x v="9"/>
    <x v="15"/>
    <n v="0"/>
    <m/>
    <m/>
    <m/>
    <n v="1415"/>
    <n v="1426"/>
    <e v="#N/A"/>
    <e v="#N/A"/>
    <e v="#N/A"/>
    <n v="0"/>
    <n v="0"/>
    <n v="0"/>
    <n v="0"/>
    <x v="0"/>
  </r>
  <r>
    <x v="9"/>
    <x v="16"/>
    <n v="0"/>
    <m/>
    <m/>
    <m/>
    <n v="1415"/>
    <n v="1427"/>
    <e v="#N/A"/>
    <e v="#N/A"/>
    <e v="#N/A"/>
    <n v="0"/>
    <n v="0"/>
    <n v="0"/>
    <n v="0"/>
    <x v="0"/>
  </r>
  <r>
    <x v="9"/>
    <x v="17"/>
    <n v="1"/>
    <m/>
    <m/>
    <m/>
    <n v="1415"/>
    <n v="1428"/>
    <e v="#N/A"/>
    <e v="#N/A"/>
    <e v="#N/A"/>
    <n v="0"/>
    <n v="0"/>
    <n v="0"/>
    <n v="0"/>
    <x v="0"/>
  </r>
  <r>
    <x v="9"/>
    <x v="18"/>
    <n v="3"/>
    <m/>
    <m/>
    <m/>
    <n v="1415"/>
    <n v="1429"/>
    <e v="#N/A"/>
    <e v="#N/A"/>
    <e v="#N/A"/>
    <n v="0"/>
    <n v="0"/>
    <n v="0"/>
    <n v="0"/>
    <x v="0"/>
  </r>
  <r>
    <x v="9"/>
    <x v="19"/>
    <n v="5"/>
    <m/>
    <m/>
    <m/>
    <n v="1415"/>
    <n v="1430"/>
    <e v="#N/A"/>
    <e v="#N/A"/>
    <e v="#N/A"/>
    <n v="0"/>
    <n v="0"/>
    <n v="0"/>
    <n v="0"/>
    <x v="0"/>
  </r>
  <r>
    <x v="9"/>
    <x v="20"/>
    <n v="0"/>
    <m/>
    <m/>
    <m/>
    <n v="1415"/>
    <n v="1431"/>
    <e v="#N/A"/>
    <e v="#N/A"/>
    <e v="#N/A"/>
    <n v="0"/>
    <n v="0"/>
    <n v="0"/>
    <n v="0"/>
    <x v="0"/>
  </r>
  <r>
    <x v="9"/>
    <x v="21"/>
    <n v="3"/>
    <m/>
    <m/>
    <m/>
    <n v="1415"/>
    <n v="1432"/>
    <e v="#N/A"/>
    <e v="#N/A"/>
    <e v="#N/A"/>
    <n v="0"/>
    <n v="0"/>
    <n v="0"/>
    <n v="0"/>
    <x v="0"/>
  </r>
  <r>
    <x v="9"/>
    <x v="22"/>
    <n v="4"/>
    <m/>
    <m/>
    <m/>
    <n v="1415"/>
    <n v="1433"/>
    <e v="#N/A"/>
    <e v="#N/A"/>
    <e v="#N/A"/>
    <n v="0"/>
    <n v="0"/>
    <n v="0"/>
    <n v="0"/>
    <x v="0"/>
  </r>
  <r>
    <x v="9"/>
    <x v="23"/>
    <n v="5"/>
    <m/>
    <m/>
    <m/>
    <n v="1415"/>
    <n v="1434"/>
    <e v="#N/A"/>
    <e v="#N/A"/>
    <e v="#N/A"/>
    <n v="0"/>
    <n v="0"/>
    <n v="0"/>
    <n v="0"/>
    <x v="0"/>
  </r>
  <r>
    <x v="9"/>
    <x v="24"/>
    <n v="7"/>
    <m/>
    <m/>
    <m/>
    <n v="1415"/>
    <n v="1435"/>
    <e v="#N/A"/>
    <e v="#N/A"/>
    <e v="#N/A"/>
    <n v="0"/>
    <n v="0"/>
    <n v="0"/>
    <n v="0"/>
    <x v="0"/>
  </r>
  <r>
    <x v="9"/>
    <x v="25"/>
    <n v="4"/>
    <m/>
    <m/>
    <m/>
    <n v="1415"/>
    <n v="1436"/>
    <e v="#N/A"/>
    <e v="#N/A"/>
    <e v="#N/A"/>
    <n v="0"/>
    <n v="0"/>
    <n v="0"/>
    <n v="0"/>
    <x v="0"/>
  </r>
  <r>
    <x v="9"/>
    <x v="26"/>
    <n v="7"/>
    <m/>
    <m/>
    <m/>
    <n v="1415"/>
    <n v="1437"/>
    <e v="#N/A"/>
    <e v="#N/A"/>
    <e v="#N/A"/>
    <n v="0"/>
    <n v="0"/>
    <n v="0"/>
    <n v="0"/>
    <x v="0"/>
  </r>
  <r>
    <x v="9"/>
    <x v="27"/>
    <n v="4"/>
    <m/>
    <m/>
    <m/>
    <n v="1415"/>
    <n v="1438"/>
    <e v="#N/A"/>
    <e v="#N/A"/>
    <e v="#N/A"/>
    <n v="0"/>
    <n v="0"/>
    <n v="0"/>
    <n v="0"/>
    <x v="0"/>
  </r>
  <r>
    <x v="9"/>
    <x v="28"/>
    <n v="5"/>
    <m/>
    <m/>
    <m/>
    <n v="1415"/>
    <n v="1439"/>
    <e v="#N/A"/>
    <e v="#N/A"/>
    <e v="#N/A"/>
    <n v="0"/>
    <n v="0"/>
    <n v="0"/>
    <n v="0"/>
    <x v="0"/>
  </r>
  <r>
    <x v="9"/>
    <x v="29"/>
    <n v="4"/>
    <m/>
    <m/>
    <m/>
    <n v="1415"/>
    <n v="1440"/>
    <e v="#N/A"/>
    <e v="#N/A"/>
    <e v="#N/A"/>
    <n v="0"/>
    <n v="0"/>
    <n v="0"/>
    <n v="0"/>
    <x v="0"/>
  </r>
  <r>
    <x v="9"/>
    <x v="30"/>
    <n v="9"/>
    <m/>
    <m/>
    <m/>
    <n v="1415"/>
    <n v="1441"/>
    <e v="#N/A"/>
    <e v="#N/A"/>
    <e v="#N/A"/>
    <n v="0"/>
    <n v="0"/>
    <n v="0"/>
    <n v="0"/>
    <x v="0"/>
  </r>
  <r>
    <x v="9"/>
    <x v="31"/>
    <n v="4"/>
    <m/>
    <m/>
    <m/>
    <n v="1415"/>
    <n v="1442"/>
    <e v="#N/A"/>
    <e v="#N/A"/>
    <e v="#N/A"/>
    <n v="0"/>
    <n v="0"/>
    <n v="0"/>
    <n v="0"/>
    <x v="0"/>
  </r>
  <r>
    <x v="9"/>
    <x v="32"/>
    <n v="3"/>
    <m/>
    <m/>
    <m/>
    <n v="1415"/>
    <n v="1443"/>
    <e v="#N/A"/>
    <e v="#N/A"/>
    <e v="#N/A"/>
    <n v="0"/>
    <n v="0"/>
    <n v="0"/>
    <n v="0"/>
    <x v="0"/>
  </r>
  <r>
    <x v="9"/>
    <x v="33"/>
    <n v="3"/>
    <m/>
    <m/>
    <m/>
    <n v="1415"/>
    <n v="1444"/>
    <e v="#N/A"/>
    <e v="#N/A"/>
    <e v="#N/A"/>
    <n v="0"/>
    <n v="0"/>
    <n v="0"/>
    <n v="0"/>
    <x v="0"/>
  </r>
  <r>
    <x v="9"/>
    <x v="34"/>
    <n v="5"/>
    <m/>
    <m/>
    <m/>
    <n v="1415"/>
    <n v="1445"/>
    <e v="#N/A"/>
    <e v="#N/A"/>
    <e v="#N/A"/>
    <n v="0"/>
    <n v="0"/>
    <n v="0"/>
    <n v="0"/>
    <x v="0"/>
  </r>
  <r>
    <x v="9"/>
    <x v="35"/>
    <n v="5"/>
    <m/>
    <m/>
    <m/>
    <n v="1415"/>
    <n v="1446"/>
    <e v="#N/A"/>
    <e v="#N/A"/>
    <e v="#N/A"/>
    <n v="0"/>
    <n v="0"/>
    <n v="0"/>
    <n v="0"/>
    <x v="0"/>
  </r>
  <r>
    <x v="9"/>
    <x v="36"/>
    <n v="4"/>
    <m/>
    <m/>
    <m/>
    <n v="1415"/>
    <n v="1447"/>
    <e v="#N/A"/>
    <e v="#N/A"/>
    <e v="#N/A"/>
    <n v="0"/>
    <n v="0"/>
    <n v="0"/>
    <n v="0"/>
    <x v="0"/>
  </r>
  <r>
    <x v="9"/>
    <x v="37"/>
    <n v="4"/>
    <m/>
    <m/>
    <m/>
    <n v="1415"/>
    <n v="1448"/>
    <e v="#N/A"/>
    <e v="#N/A"/>
    <e v="#N/A"/>
    <n v="0"/>
    <n v="0"/>
    <n v="0"/>
    <n v="0"/>
    <x v="0"/>
  </r>
  <r>
    <x v="9"/>
    <x v="38"/>
    <n v="1"/>
    <m/>
    <m/>
    <m/>
    <n v="1415"/>
    <n v="1449"/>
    <e v="#N/A"/>
    <e v="#N/A"/>
    <e v="#N/A"/>
    <n v="0"/>
    <n v="0"/>
    <n v="0"/>
    <n v="0"/>
    <x v="0"/>
  </r>
  <r>
    <x v="9"/>
    <x v="39"/>
    <n v="3"/>
    <m/>
    <m/>
    <m/>
    <n v="1415"/>
    <n v="1450"/>
    <e v="#N/A"/>
    <e v="#N/A"/>
    <e v="#N/A"/>
    <n v="0"/>
    <n v="0"/>
    <n v="0"/>
    <n v="0"/>
    <x v="0"/>
  </r>
  <r>
    <x v="9"/>
    <x v="40"/>
    <n v="1"/>
    <m/>
    <m/>
    <m/>
    <n v="1415"/>
    <n v="1451"/>
    <e v="#N/A"/>
    <e v="#N/A"/>
    <e v="#N/A"/>
    <n v="0"/>
    <n v="0"/>
    <n v="0"/>
    <n v="0"/>
    <x v="0"/>
  </r>
  <r>
    <x v="9"/>
    <x v="41"/>
    <n v="2"/>
    <m/>
    <m/>
    <m/>
    <n v="1415"/>
    <n v="1452"/>
    <e v="#N/A"/>
    <e v="#N/A"/>
    <e v="#N/A"/>
    <n v="0"/>
    <n v="0"/>
    <n v="0"/>
    <n v="0"/>
    <x v="0"/>
  </r>
  <r>
    <x v="9"/>
    <x v="42"/>
    <n v="0"/>
    <m/>
    <m/>
    <m/>
    <n v="1415"/>
    <n v="1453"/>
    <e v="#N/A"/>
    <e v="#N/A"/>
    <e v="#N/A"/>
    <n v="0"/>
    <n v="0"/>
    <n v="0"/>
    <n v="0"/>
    <x v="0"/>
  </r>
  <r>
    <x v="9"/>
    <x v="43"/>
    <n v="0"/>
    <m/>
    <m/>
    <m/>
    <n v="1415"/>
    <n v="1454"/>
    <e v="#N/A"/>
    <e v="#N/A"/>
    <e v="#N/A"/>
    <n v="0"/>
    <n v="0"/>
    <n v="0"/>
    <n v="0"/>
    <x v="0"/>
  </r>
  <r>
    <x v="9"/>
    <x v="44"/>
    <n v="0"/>
    <m/>
    <m/>
    <m/>
    <n v="1415"/>
    <n v="1455"/>
    <e v="#N/A"/>
    <e v="#N/A"/>
    <e v="#N/A"/>
    <n v="0"/>
    <n v="0"/>
    <n v="0"/>
    <n v="0"/>
    <x v="0"/>
  </r>
  <r>
    <x v="9"/>
    <x v="45"/>
    <n v="0"/>
    <m/>
    <m/>
    <m/>
    <n v="1415"/>
    <n v="1456"/>
    <e v="#N/A"/>
    <e v="#N/A"/>
    <e v="#N/A"/>
    <n v="0"/>
    <n v="0"/>
    <n v="0"/>
    <n v="0"/>
    <x v="0"/>
  </r>
  <r>
    <x v="9"/>
    <x v="46"/>
    <n v="0"/>
    <m/>
    <m/>
    <m/>
    <n v="1415"/>
    <n v="1457"/>
    <e v="#N/A"/>
    <e v="#N/A"/>
    <e v="#N/A"/>
    <n v="0"/>
    <n v="0"/>
    <n v="0"/>
    <n v="0"/>
    <x v="0"/>
  </r>
  <r>
    <x v="9"/>
    <x v="47"/>
    <n v="0"/>
    <m/>
    <m/>
    <m/>
    <n v="1415"/>
    <n v="1458"/>
    <e v="#N/A"/>
    <e v="#N/A"/>
    <e v="#N/A"/>
    <n v="0"/>
    <n v="0"/>
    <n v="0"/>
    <n v="0"/>
    <x v="0"/>
  </r>
  <r>
    <x v="9"/>
    <x v="48"/>
    <n v="0"/>
    <m/>
    <m/>
    <m/>
    <n v="1415"/>
    <n v="1459"/>
    <e v="#N/A"/>
    <e v="#N/A"/>
    <e v="#N/A"/>
    <n v="0"/>
    <n v="0"/>
    <n v="0"/>
    <n v="0"/>
    <x v="0"/>
  </r>
  <r>
    <x v="9"/>
    <x v="49"/>
    <n v="3"/>
    <m/>
    <m/>
    <m/>
    <n v="1415"/>
    <n v="1460"/>
    <e v="#N/A"/>
    <e v="#N/A"/>
    <e v="#N/A"/>
    <n v="0"/>
    <n v="0"/>
    <n v="0"/>
    <n v="0"/>
    <x v="0"/>
  </r>
  <r>
    <x v="9"/>
    <x v="50"/>
    <n v="0"/>
    <m/>
    <m/>
    <m/>
    <n v="1415"/>
    <n v="1461"/>
    <e v="#N/A"/>
    <e v="#N/A"/>
    <e v="#N/A"/>
    <n v="0"/>
    <n v="0"/>
    <n v="0"/>
    <n v="0"/>
    <x v="0"/>
  </r>
  <r>
    <x v="9"/>
    <x v="51"/>
    <n v="0"/>
    <m/>
    <m/>
    <m/>
    <n v="1415"/>
    <n v="1462"/>
    <e v="#N/A"/>
    <e v="#N/A"/>
    <e v="#N/A"/>
    <n v="0"/>
    <n v="0"/>
    <n v="0"/>
    <n v="0"/>
    <x v="0"/>
  </r>
  <r>
    <x v="9"/>
    <x v="52"/>
    <n v="0"/>
    <m/>
    <m/>
    <m/>
    <n v="1415"/>
    <n v="1463"/>
    <e v="#N/A"/>
    <e v="#N/A"/>
    <e v="#N/A"/>
    <n v="0"/>
    <n v="0"/>
    <n v="0"/>
    <n v="0"/>
    <x v="0"/>
  </r>
  <r>
    <x v="9"/>
    <x v="53"/>
    <n v="0"/>
    <m/>
    <m/>
    <m/>
    <n v="1415"/>
    <n v="1464"/>
    <e v="#N/A"/>
    <e v="#N/A"/>
    <e v="#N/A"/>
    <n v="0"/>
    <n v="0"/>
    <n v="0"/>
    <n v="0"/>
    <x v="0"/>
  </r>
  <r>
    <x v="9"/>
    <x v="54"/>
    <n v="0"/>
    <m/>
    <m/>
    <m/>
    <n v="1415"/>
    <n v="1465"/>
    <e v="#N/A"/>
    <e v="#N/A"/>
    <e v="#N/A"/>
    <n v="0"/>
    <n v="0"/>
    <n v="0"/>
    <n v="0"/>
    <x v="0"/>
  </r>
  <r>
    <x v="9"/>
    <x v="55"/>
    <n v="4"/>
    <m/>
    <m/>
    <m/>
    <n v="1415"/>
    <n v="1466"/>
    <e v="#N/A"/>
    <e v="#N/A"/>
    <e v="#N/A"/>
    <n v="0"/>
    <n v="0"/>
    <n v="0"/>
    <n v="0"/>
    <x v="0"/>
  </r>
  <r>
    <x v="9"/>
    <x v="56"/>
    <n v="1"/>
    <m/>
    <m/>
    <m/>
    <n v="1415"/>
    <n v="1467"/>
    <e v="#N/A"/>
    <e v="#N/A"/>
    <e v="#N/A"/>
    <n v="0"/>
    <n v="0"/>
    <n v="0"/>
    <n v="0"/>
    <x v="0"/>
  </r>
  <r>
    <x v="9"/>
    <x v="57"/>
    <n v="0"/>
    <m/>
    <m/>
    <m/>
    <n v="1415"/>
    <n v="1468"/>
    <e v="#N/A"/>
    <e v="#N/A"/>
    <e v="#N/A"/>
    <n v="0"/>
    <n v="0"/>
    <n v="0"/>
    <n v="0"/>
    <x v="0"/>
  </r>
  <r>
    <x v="9"/>
    <x v="58"/>
    <n v="0"/>
    <m/>
    <m/>
    <m/>
    <n v="1415"/>
    <n v="1469"/>
    <e v="#N/A"/>
    <e v="#N/A"/>
    <e v="#N/A"/>
    <n v="0"/>
    <n v="0"/>
    <n v="0"/>
    <n v="0"/>
    <x v="0"/>
  </r>
  <r>
    <x v="9"/>
    <x v="59"/>
    <n v="0"/>
    <m/>
    <m/>
    <m/>
    <n v="1415"/>
    <n v="1470"/>
    <e v="#N/A"/>
    <e v="#N/A"/>
    <e v="#N/A"/>
    <n v="0"/>
    <n v="0"/>
    <n v="0"/>
    <n v="0"/>
    <x v="0"/>
  </r>
  <r>
    <x v="9"/>
    <x v="60"/>
    <n v="0"/>
    <m/>
    <m/>
    <m/>
    <n v="1415"/>
    <n v="1471"/>
    <e v="#N/A"/>
    <e v="#N/A"/>
    <e v="#N/A"/>
    <n v="0"/>
    <n v="0"/>
    <n v="0"/>
    <n v="0"/>
    <x v="0"/>
  </r>
  <r>
    <x v="9"/>
    <x v="61"/>
    <n v="0"/>
    <m/>
    <m/>
    <m/>
    <n v="1415"/>
    <n v="1472"/>
    <e v="#N/A"/>
    <e v="#N/A"/>
    <e v="#N/A"/>
    <n v="0"/>
    <n v="0"/>
    <n v="0"/>
    <n v="0"/>
    <x v="0"/>
  </r>
  <r>
    <x v="9"/>
    <x v="62"/>
    <n v="1"/>
    <m/>
    <m/>
    <m/>
    <n v="1415"/>
    <n v="1473"/>
    <e v="#N/A"/>
    <e v="#N/A"/>
    <e v="#N/A"/>
    <n v="0"/>
    <n v="0"/>
    <n v="0"/>
    <n v="0"/>
    <x v="0"/>
  </r>
  <r>
    <x v="9"/>
    <x v="63"/>
    <n v="0"/>
    <m/>
    <m/>
    <m/>
    <n v="1415"/>
    <n v="1474"/>
    <e v="#N/A"/>
    <e v="#N/A"/>
    <e v="#N/A"/>
    <n v="0"/>
    <n v="0"/>
    <n v="0"/>
    <n v="0"/>
    <x v="0"/>
  </r>
  <r>
    <x v="9"/>
    <x v="64"/>
    <n v="1"/>
    <m/>
    <m/>
    <m/>
    <n v="1415"/>
    <n v="1475"/>
    <e v="#N/A"/>
    <e v="#N/A"/>
    <e v="#N/A"/>
    <n v="0"/>
    <n v="0"/>
    <n v="0"/>
    <n v="0"/>
    <x v="0"/>
  </r>
  <r>
    <x v="9"/>
    <x v="65"/>
    <n v="0"/>
    <m/>
    <m/>
    <m/>
    <n v="1415"/>
    <n v="1476"/>
    <e v="#N/A"/>
    <e v="#N/A"/>
    <e v="#N/A"/>
    <n v="0"/>
    <n v="0"/>
    <n v="0"/>
    <n v="0"/>
    <x v="0"/>
  </r>
  <r>
    <x v="9"/>
    <x v="66"/>
    <n v="0"/>
    <m/>
    <m/>
    <m/>
    <n v="1415"/>
    <n v="1477"/>
    <e v="#N/A"/>
    <e v="#N/A"/>
    <e v="#N/A"/>
    <n v="0"/>
    <n v="0"/>
    <n v="0"/>
    <n v="0"/>
    <x v="0"/>
  </r>
  <r>
    <x v="9"/>
    <x v="67"/>
    <n v="0"/>
    <m/>
    <m/>
    <m/>
    <n v="1415"/>
    <n v="1478"/>
    <e v="#N/A"/>
    <e v="#N/A"/>
    <e v="#N/A"/>
    <n v="0"/>
    <n v="0"/>
    <n v="0"/>
    <n v="0"/>
    <x v="0"/>
  </r>
  <r>
    <x v="9"/>
    <x v="68"/>
    <n v="1"/>
    <m/>
    <m/>
    <m/>
    <n v="1415"/>
    <n v="1479"/>
    <e v="#N/A"/>
    <e v="#N/A"/>
    <e v="#N/A"/>
    <n v="0"/>
    <n v="0"/>
    <n v="0"/>
    <n v="0"/>
    <x v="0"/>
  </r>
  <r>
    <x v="9"/>
    <x v="69"/>
    <n v="2"/>
    <m/>
    <m/>
    <m/>
    <n v="1415"/>
    <n v="1480"/>
    <e v="#N/A"/>
    <e v="#N/A"/>
    <e v="#N/A"/>
    <n v="0"/>
    <n v="0"/>
    <n v="0"/>
    <n v="0"/>
    <x v="0"/>
  </r>
  <r>
    <x v="9"/>
    <x v="70"/>
    <n v="11"/>
    <m/>
    <m/>
    <m/>
    <n v="1415"/>
    <n v="1481"/>
    <e v="#N/A"/>
    <e v="#N/A"/>
    <e v="#N/A"/>
    <n v="0"/>
    <n v="0"/>
    <n v="0"/>
    <n v="0"/>
    <x v="0"/>
  </r>
  <r>
    <x v="9"/>
    <x v="71"/>
    <n v="0"/>
    <m/>
    <m/>
    <m/>
    <n v="1415"/>
    <n v="1482"/>
    <e v="#N/A"/>
    <e v="#N/A"/>
    <e v="#N/A"/>
    <n v="0"/>
    <n v="0"/>
    <n v="0"/>
    <n v="0"/>
    <x v="0"/>
  </r>
  <r>
    <x v="9"/>
    <x v="72"/>
    <n v="6"/>
    <m/>
    <m/>
    <m/>
    <n v="1415"/>
    <n v="1483"/>
    <e v="#N/A"/>
    <e v="#N/A"/>
    <e v="#N/A"/>
    <n v="0"/>
    <n v="0"/>
    <n v="0"/>
    <n v="0"/>
    <x v="0"/>
  </r>
  <r>
    <x v="9"/>
    <x v="73"/>
    <n v="8"/>
    <m/>
    <m/>
    <m/>
    <n v="1415"/>
    <n v="1484"/>
    <e v="#N/A"/>
    <e v="#N/A"/>
    <e v="#N/A"/>
    <n v="0"/>
    <n v="0"/>
    <n v="0"/>
    <n v="0"/>
    <x v="0"/>
  </r>
  <r>
    <x v="9"/>
    <x v="74"/>
    <n v="6"/>
    <m/>
    <m/>
    <m/>
    <n v="1415"/>
    <n v="1485"/>
    <e v="#N/A"/>
    <e v="#N/A"/>
    <e v="#N/A"/>
    <n v="0"/>
    <n v="0"/>
    <n v="0"/>
    <n v="0"/>
    <x v="0"/>
  </r>
  <r>
    <x v="9"/>
    <x v="75"/>
    <n v="8"/>
    <m/>
    <m/>
    <m/>
    <n v="1415"/>
    <n v="1486"/>
    <e v="#N/A"/>
    <e v="#N/A"/>
    <e v="#N/A"/>
    <n v="0"/>
    <n v="0"/>
    <n v="0"/>
    <n v="0"/>
    <x v="0"/>
  </r>
  <r>
    <x v="9"/>
    <x v="76"/>
    <n v="5"/>
    <m/>
    <m/>
    <m/>
    <n v="1415"/>
    <n v="1487"/>
    <e v="#N/A"/>
    <e v="#N/A"/>
    <e v="#N/A"/>
    <n v="0"/>
    <n v="0"/>
    <n v="0"/>
    <n v="0"/>
    <x v="0"/>
  </r>
  <r>
    <x v="9"/>
    <x v="77"/>
    <n v="5"/>
    <m/>
    <m/>
    <m/>
    <n v="1415"/>
    <n v="1488"/>
    <e v="#N/A"/>
    <e v="#N/A"/>
    <e v="#N/A"/>
    <n v="0"/>
    <n v="0"/>
    <n v="0"/>
    <n v="0"/>
    <x v="0"/>
  </r>
  <r>
    <x v="9"/>
    <x v="78"/>
    <n v="9"/>
    <m/>
    <m/>
    <m/>
    <n v="1415"/>
    <n v="1489"/>
    <e v="#N/A"/>
    <e v="#N/A"/>
    <e v="#N/A"/>
    <n v="0"/>
    <n v="0"/>
    <n v="0"/>
    <n v="0"/>
    <x v="0"/>
  </r>
  <r>
    <x v="9"/>
    <x v="79"/>
    <n v="6"/>
    <m/>
    <m/>
    <m/>
    <n v="1415"/>
    <n v="1490"/>
    <e v="#N/A"/>
    <e v="#N/A"/>
    <e v="#N/A"/>
    <n v="0"/>
    <n v="0"/>
    <n v="0"/>
    <n v="0"/>
    <x v="0"/>
  </r>
  <r>
    <x v="9"/>
    <x v="80"/>
    <n v="5"/>
    <m/>
    <m/>
    <m/>
    <n v="1415"/>
    <n v="1491"/>
    <e v="#N/A"/>
    <e v="#N/A"/>
    <e v="#N/A"/>
    <n v="0"/>
    <n v="0"/>
    <n v="0"/>
    <n v="0"/>
    <x v="0"/>
  </r>
  <r>
    <x v="9"/>
    <x v="81"/>
    <n v="6"/>
    <m/>
    <m/>
    <m/>
    <n v="1415"/>
    <n v="1492"/>
    <e v="#N/A"/>
    <e v="#N/A"/>
    <e v="#N/A"/>
    <n v="0"/>
    <n v="0"/>
    <n v="0"/>
    <n v="0"/>
    <x v="0"/>
  </r>
  <r>
    <x v="9"/>
    <x v="82"/>
    <n v="5"/>
    <m/>
    <m/>
    <m/>
    <n v="1415"/>
    <n v="1493"/>
    <e v="#N/A"/>
    <e v="#N/A"/>
    <e v="#N/A"/>
    <n v="0"/>
    <n v="0"/>
    <n v="0"/>
    <n v="0"/>
    <x v="0"/>
  </r>
  <r>
    <x v="9"/>
    <x v="83"/>
    <n v="6"/>
    <m/>
    <m/>
    <m/>
    <n v="1415"/>
    <n v="1494"/>
    <e v="#N/A"/>
    <e v="#N/A"/>
    <e v="#N/A"/>
    <n v="0"/>
    <n v="0"/>
    <n v="0"/>
    <n v="0"/>
    <x v="0"/>
  </r>
  <r>
    <x v="9"/>
    <x v="84"/>
    <n v="6"/>
    <m/>
    <m/>
    <m/>
    <n v="1415"/>
    <n v="1495"/>
    <e v="#N/A"/>
    <e v="#N/A"/>
    <e v="#N/A"/>
    <n v="0"/>
    <n v="0"/>
    <n v="0"/>
    <n v="0"/>
    <x v="0"/>
  </r>
  <r>
    <x v="9"/>
    <x v="85"/>
    <n v="5"/>
    <m/>
    <m/>
    <m/>
    <n v="1415"/>
    <n v="1496"/>
    <e v="#N/A"/>
    <e v="#N/A"/>
    <e v="#N/A"/>
    <n v="0"/>
    <n v="0"/>
    <n v="0"/>
    <n v="0"/>
    <x v="0"/>
  </r>
  <r>
    <x v="9"/>
    <x v="86"/>
    <n v="4"/>
    <m/>
    <m/>
    <m/>
    <n v="1415"/>
    <n v="1497"/>
    <e v="#N/A"/>
    <e v="#N/A"/>
    <e v="#N/A"/>
    <n v="0"/>
    <n v="0"/>
    <n v="0"/>
    <n v="0"/>
    <x v="0"/>
  </r>
  <r>
    <x v="9"/>
    <x v="87"/>
    <n v="6"/>
    <m/>
    <m/>
    <m/>
    <n v="1415"/>
    <n v="1498"/>
    <e v="#N/A"/>
    <e v="#N/A"/>
    <e v="#N/A"/>
    <n v="0"/>
    <n v="0"/>
    <n v="0"/>
    <n v="0"/>
    <x v="0"/>
  </r>
  <r>
    <x v="9"/>
    <x v="88"/>
    <n v="4"/>
    <m/>
    <m/>
    <m/>
    <n v="1415"/>
    <n v="1499"/>
    <e v="#N/A"/>
    <e v="#N/A"/>
    <e v="#N/A"/>
    <n v="0"/>
    <n v="0"/>
    <n v="0"/>
    <n v="0"/>
    <x v="0"/>
  </r>
  <r>
    <x v="9"/>
    <x v="89"/>
    <n v="4"/>
    <m/>
    <m/>
    <m/>
    <n v="1415"/>
    <n v="1500"/>
    <e v="#N/A"/>
    <e v="#N/A"/>
    <e v="#N/A"/>
    <n v="0"/>
    <n v="0"/>
    <n v="0"/>
    <n v="0"/>
    <x v="0"/>
  </r>
  <r>
    <x v="9"/>
    <x v="90"/>
    <n v="5"/>
    <m/>
    <m/>
    <m/>
    <n v="1415"/>
    <n v="1501"/>
    <e v="#N/A"/>
    <e v="#N/A"/>
    <e v="#N/A"/>
    <n v="0"/>
    <n v="0"/>
    <n v="0"/>
    <n v="0"/>
    <x v="0"/>
  </r>
  <r>
    <x v="9"/>
    <x v="91"/>
    <n v="3"/>
    <m/>
    <m/>
    <m/>
    <n v="1415"/>
    <n v="1502"/>
    <e v="#N/A"/>
    <e v="#N/A"/>
    <e v="#N/A"/>
    <n v="0"/>
    <n v="0"/>
    <n v="0"/>
    <n v="0"/>
    <x v="0"/>
  </r>
  <r>
    <x v="9"/>
    <x v="92"/>
    <n v="5"/>
    <m/>
    <m/>
    <m/>
    <n v="1415"/>
    <n v="1503"/>
    <e v="#N/A"/>
    <e v="#N/A"/>
    <e v="#N/A"/>
    <n v="0"/>
    <n v="0"/>
    <n v="0"/>
    <n v="0"/>
    <x v="0"/>
  </r>
  <r>
    <x v="9"/>
    <x v="93"/>
    <n v="0"/>
    <m/>
    <m/>
    <m/>
    <n v="1415"/>
    <n v="1504"/>
    <e v="#N/A"/>
    <e v="#N/A"/>
    <e v="#N/A"/>
    <n v="0"/>
    <n v="0"/>
    <n v="0"/>
    <n v="0"/>
    <x v="0"/>
  </r>
  <r>
    <x v="9"/>
    <x v="94"/>
    <n v="5"/>
    <m/>
    <m/>
    <m/>
    <n v="1415"/>
    <n v="1505"/>
    <e v="#N/A"/>
    <e v="#N/A"/>
    <e v="#N/A"/>
    <n v="0"/>
    <n v="0"/>
    <n v="0"/>
    <n v="0"/>
    <x v="0"/>
  </r>
  <r>
    <x v="9"/>
    <x v="95"/>
    <n v="3"/>
    <m/>
    <m/>
    <m/>
    <n v="1415"/>
    <n v="1506"/>
    <e v="#N/A"/>
    <e v="#N/A"/>
    <e v="#N/A"/>
    <n v="0"/>
    <n v="0"/>
    <n v="0"/>
    <n v="0"/>
    <x v="0"/>
  </r>
  <r>
    <x v="9"/>
    <x v="96"/>
    <n v="2"/>
    <m/>
    <m/>
    <m/>
    <n v="1415"/>
    <n v="1507"/>
    <e v="#N/A"/>
    <e v="#N/A"/>
    <e v="#N/A"/>
    <n v="0"/>
    <n v="0"/>
    <n v="0"/>
    <n v="0"/>
    <x v="0"/>
  </r>
  <r>
    <x v="9"/>
    <x v="97"/>
    <n v="0"/>
    <m/>
    <m/>
    <m/>
    <n v="1415"/>
    <n v="1508"/>
    <e v="#N/A"/>
    <e v="#N/A"/>
    <e v="#N/A"/>
    <n v="0"/>
    <n v="0"/>
    <n v="0"/>
    <n v="0"/>
    <x v="0"/>
  </r>
  <r>
    <x v="9"/>
    <x v="98"/>
    <n v="1"/>
    <m/>
    <m/>
    <m/>
    <n v="1415"/>
    <n v="1509"/>
    <e v="#N/A"/>
    <e v="#N/A"/>
    <e v="#N/A"/>
    <n v="0"/>
    <n v="0"/>
    <n v="0"/>
    <n v="0"/>
    <x v="0"/>
  </r>
  <r>
    <x v="9"/>
    <x v="99"/>
    <n v="5"/>
    <m/>
    <m/>
    <m/>
    <n v="1415"/>
    <n v="1510"/>
    <e v="#N/A"/>
    <e v="#N/A"/>
    <e v="#N/A"/>
    <n v="0"/>
    <n v="0"/>
    <n v="0"/>
    <n v="0"/>
    <x v="0"/>
  </r>
  <r>
    <x v="9"/>
    <x v="100"/>
    <n v="1"/>
    <m/>
    <m/>
    <m/>
    <n v="1415"/>
    <n v="1511"/>
    <e v="#N/A"/>
    <e v="#N/A"/>
    <e v="#N/A"/>
    <n v="0"/>
    <n v="0"/>
    <n v="0"/>
    <n v="0"/>
    <x v="0"/>
  </r>
  <r>
    <x v="9"/>
    <x v="101"/>
    <n v="3"/>
    <m/>
    <m/>
    <m/>
    <n v="1415"/>
    <n v="1512"/>
    <e v="#N/A"/>
    <e v="#N/A"/>
    <e v="#N/A"/>
    <n v="0"/>
    <n v="0"/>
    <n v="0"/>
    <n v="0"/>
    <x v="0"/>
  </r>
  <r>
    <x v="9"/>
    <x v="102"/>
    <n v="1"/>
    <m/>
    <m/>
    <m/>
    <n v="1415"/>
    <n v="1513"/>
    <e v="#N/A"/>
    <e v="#N/A"/>
    <e v="#N/A"/>
    <n v="0"/>
    <n v="0"/>
    <n v="0"/>
    <n v="0"/>
    <x v="0"/>
  </r>
  <r>
    <x v="9"/>
    <x v="103"/>
    <n v="1"/>
    <m/>
    <n v="4"/>
    <n v="1.86800297538976"/>
    <n v="1415"/>
    <n v="1514"/>
    <e v="#N/A"/>
    <e v="#N/A"/>
    <e v="#N/A"/>
    <n v="0"/>
    <n v="0"/>
    <e v="#N/A"/>
    <e v="#N/A"/>
    <x v="0"/>
  </r>
  <r>
    <x v="9"/>
    <x v="104"/>
    <n v="3"/>
    <n v="0.8803911588248523"/>
    <n v="4"/>
    <n v="2.1619086708080131"/>
    <n v="1415"/>
    <n v="1515"/>
    <n v="0"/>
    <n v="2.4444444444444446"/>
    <n v="1.6290174364578838"/>
    <n v="0.83809132919198692"/>
    <n v="1.3709825635421162"/>
    <n v="0.55555555555555536"/>
    <n v="3"/>
    <x v="1"/>
  </r>
  <r>
    <x v="9"/>
    <x v="105"/>
    <n v="2"/>
    <n v="0.85369066778898972"/>
    <n v="4"/>
    <n v="2.2725427179057158"/>
    <n v="1415"/>
    <n v="1516"/>
    <n v="0"/>
    <n v="2.2222222222222223"/>
    <n v="1.2723125445035985"/>
    <n v="0.27254271790571583"/>
    <n v="0.72768745549640146"/>
    <n v="0.22222222222222232"/>
    <n v="2"/>
    <x v="1"/>
  </r>
  <r>
    <x v="9"/>
    <x v="106"/>
    <n v="1"/>
    <n v="0.83900330815620405"/>
    <n v="4"/>
    <n v="2.0639497887471947"/>
    <n v="1415"/>
    <n v="1517"/>
    <n v="4"/>
    <n v="2.3333333333333335"/>
    <n v="1.2050877159280637"/>
    <n v="1.0639497887471947"/>
    <n v="0.20508771592806374"/>
    <n v="1.3333333333333335"/>
    <n v="3"/>
    <x v="1"/>
  </r>
  <r>
    <x v="9"/>
    <x v="107"/>
    <n v="3"/>
    <n v="5.0805411293936826"/>
    <n v="4"/>
    <n v="2.064605946340774"/>
    <n v="1415"/>
    <n v="1518"/>
    <n v="1"/>
    <n v="1.8888888888888888"/>
    <n v="4.3982717320217155"/>
    <n v="0.93539405365922601"/>
    <n v="1.3982717320217155"/>
    <n v="1.1111111111111112"/>
    <n v="2"/>
    <x v="1"/>
  </r>
  <r>
    <x v="9"/>
    <x v="108"/>
    <n v="1"/>
    <n v="1.9789344741620085"/>
    <n v="4"/>
    <n v="1.8305616408864356"/>
    <n v="1415"/>
    <n v="1519"/>
    <n v="0"/>
    <n v="1.8888888888888888"/>
    <n v="2.5580105040936285"/>
    <n v="0.83056164088643558"/>
    <n v="1.5580105040936285"/>
    <n v="0.88888888888888884"/>
    <n v="1"/>
    <x v="1"/>
  </r>
  <r>
    <x v="9"/>
    <x v="109"/>
    <n v="1"/>
    <n v="0.88825918300104068"/>
    <n v="4"/>
    <n v="1.5511105235696181"/>
    <n v="1415"/>
    <n v="1520"/>
    <n v="0"/>
    <n v="1.8888888888888888"/>
    <n v="1.8580065765730773"/>
    <n v="0.55111052356961809"/>
    <n v="0.85800657657307733"/>
    <n v="0.88888888888888884"/>
    <n v="1"/>
    <x v="1"/>
  </r>
  <r>
    <x v="9"/>
    <x v="110"/>
    <n v="0"/>
    <n v="0.864441829007776"/>
    <n v="4"/>
    <n v="1.0096202073485421"/>
    <n v="1415"/>
    <n v="1521"/>
    <n v="0"/>
    <n v="2"/>
    <n v="1.653882317847851"/>
    <n v="1.0096202073485421"/>
    <n v="1.653882317847851"/>
    <n v="2"/>
    <n v="0"/>
    <x v="1"/>
  </r>
  <r>
    <x v="9"/>
    <x v="111"/>
    <n v="2"/>
    <n v="0.83802963909887662"/>
    <n v="4"/>
    <n v="0.85405742993896627"/>
    <n v="1415"/>
    <n v="1522"/>
    <n v="0"/>
    <n v="2.2222222222222223"/>
    <n v="1.1692607109054354"/>
    <n v="1.1459425700610337"/>
    <n v="0.83073928909456463"/>
    <n v="0.22222222222222232"/>
    <n v="2"/>
    <x v="1"/>
  </r>
  <r>
    <x v="9"/>
    <x v="112"/>
    <n v="2"/>
    <n v="0.84044896179325468"/>
    <n v="4"/>
    <n v="0.9310155248939862"/>
    <n v="1415"/>
    <n v="1523"/>
    <n v="0"/>
    <n v="1.7777777777777777"/>
    <n v="0.88774907315395701"/>
    <n v="1.0689844751060138"/>
    <n v="1.112250926846043"/>
    <n v="0.22222222222222232"/>
    <n v="2"/>
    <x v="1"/>
  </r>
  <r>
    <x v="9"/>
    <x v="113"/>
    <n v="1"/>
    <n v="0.84901900834589306"/>
    <n v="4"/>
    <n v="0.99886771743418656"/>
    <n v="1415"/>
    <n v="1524"/>
    <n v="1"/>
    <n v="1.7777777777777777"/>
    <n v="0.87916442098652148"/>
    <n v="1.1322825658134361E-3"/>
    <n v="0.12083557901347852"/>
    <n v="0.77777777777777768"/>
    <n v="0"/>
    <x v="1"/>
  </r>
  <r>
    <x v="9"/>
    <x v="114"/>
    <n v="6"/>
    <n v="2.0448869030148087"/>
    <n v="4"/>
    <n v="2.3248640523513391"/>
    <n v="1415"/>
    <n v="1525"/>
    <n v="0"/>
    <n v="1.4444444444444444"/>
    <n v="1.4327420541739566"/>
    <n v="3.6751359476486609"/>
    <n v="4.5672579458260429"/>
    <n v="4.5555555555555554"/>
    <n v="6"/>
    <x v="1"/>
  </r>
  <r>
    <x v="9"/>
    <x v="115"/>
    <n v="3"/>
    <n v="0.85462649526487722"/>
    <n v="4"/>
    <n v="3.3147517862731215"/>
    <n v="1415"/>
    <n v="1526"/>
    <n v="1"/>
    <n v="1.5555555555555556"/>
    <n v="0.97163970672217603"/>
    <n v="0.3147517862731215"/>
    <n v="2.028360293277824"/>
    <n v="1.4444444444444444"/>
    <n v="2"/>
    <x v="1"/>
  </r>
  <r>
    <x v="9"/>
    <x v="116"/>
    <n v="7"/>
    <n v="1.3574045026365997"/>
    <n v="4"/>
    <n v="5.0431951814944362"/>
    <n v="1415"/>
    <n v="1527"/>
    <n v="0"/>
    <n v="1.6666666666666667"/>
    <n v="2.0238935705441938"/>
    <n v="1.9568048185055638"/>
    <n v="4.9761064294558057"/>
    <n v="5.333333333333333"/>
    <n v="7"/>
    <x v="1"/>
  </r>
  <r>
    <x v="9"/>
    <x v="117"/>
    <n v="2"/>
    <n v="0.82102312637468522"/>
    <n v="4"/>
    <n v="5.302191889471576"/>
    <n v="1415"/>
    <n v="1528"/>
    <n v="0"/>
    <n v="1.4444444444444444"/>
    <n v="1.1697265780711317"/>
    <n v="3.302191889471576"/>
    <n v="0.83027342192886833"/>
    <n v="0.55555555555555558"/>
    <n v="2"/>
    <x v="1"/>
  </r>
  <r>
    <x v="9"/>
    <x v="118"/>
    <n v="2"/>
    <n v="0.79847643796254797"/>
    <n v="4"/>
    <n v="4.6565006817066168"/>
    <n v="1415"/>
    <n v="1529"/>
    <n v="0"/>
    <n v="1.8888888888888888"/>
    <n v="2.9313678662863998"/>
    <n v="2.6565006817066168"/>
    <n v="0.93136786628639978"/>
    <n v="0.11111111111111116"/>
    <n v="2"/>
    <x v="1"/>
  </r>
  <r>
    <x v="9"/>
    <x v="119"/>
    <n v="4"/>
    <n v="0.79068735169553284"/>
    <n v="4"/>
    <n v="4.4054944931575433"/>
    <n v="1415"/>
    <n v="1530"/>
    <n v="1"/>
    <n v="2.1111111111111112"/>
    <n v="2.2501149831399712"/>
    <n v="0.40549449315754327"/>
    <n v="1.7498850168600288"/>
    <n v="1.8888888888888888"/>
    <n v="3"/>
    <x v="1"/>
  </r>
  <r>
    <x v="9"/>
    <x v="120"/>
    <n v="4"/>
    <n v="1.3637359253887937"/>
    <n v="4"/>
    <n v="4.0982445685231941"/>
    <n v="1415"/>
    <n v="1531"/>
    <n v="2"/>
    <n v="2.5555555555555554"/>
    <n v="4.0391633990806319"/>
    <n v="9.8244568523194076E-2"/>
    <n v="3.9163399080631933E-2"/>
    <n v="1.4444444444444446"/>
    <n v="2"/>
    <x v="1"/>
  </r>
  <r>
    <x v="9"/>
    <x v="121"/>
    <n v="5"/>
    <n v="3.0704335994664409"/>
    <n v="4"/>
    <n v="4.1979048380000004"/>
    <n v="1415"/>
    <n v="1532"/>
    <n v="11"/>
    <n v="2.6666666666666665"/>
    <n v="4.7339920171772034"/>
    <n v="0.80209516199999964"/>
    <n v="0.26600798282279658"/>
    <n v="2.3333333333333335"/>
    <n v="6"/>
    <x v="1"/>
  </r>
  <r>
    <x v="9"/>
    <x v="122"/>
    <n v="6"/>
    <n v="11.867631889287551"/>
    <n v="4"/>
    <n v="4.5433801206584512"/>
    <n v="1415"/>
    <n v="1533"/>
    <n v="0"/>
    <n v="2.7777777777777777"/>
    <n v="12.007747749067747"/>
    <n v="1.4566198793415488"/>
    <n v="6.0077477490677467"/>
    <n v="3.2222222222222223"/>
    <n v="6"/>
    <x v="1"/>
  </r>
  <r>
    <x v="9"/>
    <x v="123"/>
    <n v="9"/>
    <n v="0.67178292252023253"/>
    <n v="4"/>
    <n v="5.6736750956903421"/>
    <n v="1415"/>
    <n v="1534"/>
    <n v="6"/>
    <n v="3.2222222222222223"/>
    <n v="4.0967987540929842"/>
    <n v="3.3263249043096579"/>
    <n v="4.9032012459070158"/>
    <n v="5.7777777777777777"/>
    <n v="3"/>
    <x v="1"/>
  </r>
  <r>
    <x v="9"/>
    <x v="124"/>
    <n v="10"/>
    <n v="6.2569141324707385"/>
    <n v="4"/>
    <n v="7.6131378029236352"/>
    <n v="1415"/>
    <n v="1535"/>
    <n v="8"/>
    <n v="3.4444444444444446"/>
    <n v="7.9378546826102383"/>
    <n v="2.3868621970763648"/>
    <n v="2.0621453173897617"/>
    <n v="6.5555555555555554"/>
    <n v="2"/>
    <x v="1"/>
  </r>
  <r>
    <x v="9"/>
    <x v="125"/>
    <n v="8"/>
    <n v="8.3502400586161531"/>
    <n v="4"/>
    <n v="7.8944039200855531"/>
    <n v="1415"/>
    <n v="1536"/>
    <n v="6"/>
    <n v="3.7777777777777777"/>
    <n v="10.361360169243078"/>
    <n v="0.10559607991444686"/>
    <n v="2.3613601692430777"/>
    <n v="4.2222222222222223"/>
    <n v="2"/>
    <x v="1"/>
  </r>
  <r>
    <x v="9"/>
    <x v="126"/>
    <n v="8"/>
    <n v="6.1225711458673375"/>
    <n v="4"/>
    <n v="7.9509758638705081"/>
    <n v="1415"/>
    <n v="1537"/>
    <n v="8"/>
    <n v="4.333333333333333"/>
    <n v="7.3839690361259969"/>
    <n v="4.9024136129491858E-2"/>
    <n v="0.61603096387400313"/>
    <n v="3.666666666666667"/>
    <n v="0"/>
    <x v="1"/>
  </r>
  <r>
    <x v="9"/>
    <x v="127"/>
    <n v="10"/>
    <n v="8.136777653262941"/>
    <n v="4"/>
    <n v="9.9148929579999994"/>
    <n v="1415"/>
    <n v="1538"/>
    <n v="5"/>
    <n v="4.666666666666667"/>
    <n v="10.831852888459748"/>
    <n v="8.5107042000000632E-2"/>
    <n v="0.83185288845974803"/>
    <n v="5.333333333333333"/>
    <n v="5"/>
    <x v="1"/>
  </r>
  <r>
    <x v="9"/>
    <x v="128"/>
    <n v="10"/>
    <n v="5.7056242723702564"/>
    <n v="4"/>
    <n v="10.570442390405708"/>
    <n v="1415"/>
    <n v="1539"/>
    <n v="5"/>
    <n v="5.4444444444444446"/>
    <n v="9.3348587046183606"/>
    <n v="0.57044239040570766"/>
    <n v="0.66514129538163935"/>
    <n v="4.5555555555555554"/>
    <n v="5"/>
    <x v="1"/>
  </r>
  <r>
    <x v="9"/>
    <x v="129"/>
    <n v="8"/>
    <n v="5.8592774211388114"/>
    <n v="4"/>
    <n v="10.255643550263224"/>
    <n v="1415"/>
    <n v="1540"/>
    <n v="9"/>
    <n v="5.5555555555555554"/>
    <n v="8.0491681251474265"/>
    <n v="2.2556435502632244"/>
    <n v="4.9168125147426522E-2"/>
    <n v="2.4444444444444446"/>
    <n v="1"/>
    <x v="1"/>
  </r>
  <r>
    <x v="9"/>
    <x v="130"/>
    <n v="15"/>
    <n v="8.8403675304430216"/>
    <n v="4"/>
    <n v="11.790800669781174"/>
    <n v="1415"/>
    <n v="1541"/>
    <n v="6"/>
    <n v="6.2222222222222223"/>
    <n v="11.376554161378834"/>
    <n v="3.2091993302188264"/>
    <n v="3.6234458386211656"/>
    <n v="8.7777777777777786"/>
    <n v="9"/>
    <x v="1"/>
  </r>
  <r>
    <x v="9"/>
    <x v="131"/>
    <n v="9"/>
    <n v="5.613548754103757"/>
    <n v="4"/>
    <n v="11.481679238650548"/>
    <n v="1415"/>
    <n v="1542"/>
    <n v="5"/>
    <n v="7.1111111111111107"/>
    <n v="8.256862056555164"/>
    <n v="2.481679238650548"/>
    <n v="0.74313794344483597"/>
    <n v="1.8888888888888893"/>
    <n v="4"/>
    <x v="1"/>
  </r>
  <r>
    <x v="9"/>
    <x v="132"/>
    <n v="9"/>
    <n v="6.7560319342701316"/>
    <n v="4"/>
    <n v="10.899882539524423"/>
    <n v="1415"/>
    <n v="1543"/>
    <n v="6"/>
    <n v="7.7777777777777777"/>
    <n v="8.6312586290172728"/>
    <n v="1.8998825395244232"/>
    <n v="0.36874137098272719"/>
    <n v="1.2222222222222223"/>
    <n v="3"/>
    <x v="1"/>
  </r>
  <r>
    <x v="9"/>
    <x v="133"/>
    <n v="9"/>
    <n v="5.5784928988862292"/>
    <n v="4"/>
    <n v="10.163990307479768"/>
    <n v="1415"/>
    <n v="1544"/>
    <n v="5"/>
    <n v="8.2222222222222214"/>
    <n v="8.6900448243206228"/>
    <n v="1.1639903074797679"/>
    <n v="0.30995517567937725"/>
    <n v="0.77777777777777857"/>
    <n v="4"/>
    <x v="1"/>
  </r>
  <r>
    <x v="9"/>
    <x v="134"/>
    <n v="11"/>
    <n v="10.298636626866072"/>
    <n v="4"/>
    <n v="10.150530046467564"/>
    <n v="1415"/>
    <n v="1545"/>
    <n v="6"/>
    <n v="9.3333333333333339"/>
    <n v="11.364286593747984"/>
    <n v="0.84946995353243615"/>
    <n v="0.364286593747984"/>
    <n v="1.6666666666666661"/>
    <n v="5"/>
    <x v="1"/>
  </r>
  <r>
    <x v="9"/>
    <x v="135"/>
    <n v="9"/>
    <n v="5.8620643380479773"/>
    <n v="4"/>
    <n v="9.708946295906868"/>
    <n v="1415"/>
    <n v="1546"/>
    <n v="6"/>
    <n v="9.6666666666666661"/>
    <n v="9.5219210449739542"/>
    <n v="0.70894629590686797"/>
    <n v="0.5219210449739542"/>
    <n v="0.66666666666666607"/>
    <n v="3"/>
    <x v="1"/>
  </r>
  <r>
    <x v="9"/>
    <x v="136"/>
    <n v="12"/>
    <n v="5.075250622754794"/>
    <n v="4"/>
    <n v="10.30738951245436"/>
    <n v="1415"/>
    <n v="1547"/>
    <n v="5"/>
    <n v="9.6666666666666661"/>
    <n v="8.9450983928852299"/>
    <n v="1.6926104875456396"/>
    <n v="3.0549016071147701"/>
    <n v="2.3333333333333339"/>
    <n v="7"/>
    <x v="1"/>
  </r>
  <r>
    <x v="9"/>
    <x v="137"/>
    <n v="8"/>
    <n v="4.928114540226888"/>
    <n v="4"/>
    <n v="9.7999437842353423"/>
    <n v="1415"/>
    <n v="1548"/>
    <n v="4"/>
    <n v="9.5555555555555554"/>
    <n v="8.2922301043637763"/>
    <n v="1.7999437842353423"/>
    <n v="0.29223010436377628"/>
    <n v="1.5555555555555554"/>
    <n v="4"/>
    <x v="1"/>
  </r>
  <r>
    <x v="9"/>
    <x v="138"/>
    <n v="8"/>
    <n v="6.850470788526577"/>
    <n v="4"/>
    <n v="9.175661090927596"/>
    <n v="1415"/>
    <n v="1549"/>
    <n v="6"/>
    <n v="9.8888888888888893"/>
    <n v="8.6733156122892474"/>
    <n v="1.175661090927596"/>
    <n v="0.67331561228924741"/>
    <n v="1.8888888888888893"/>
    <n v="2"/>
    <x v="1"/>
  </r>
  <r>
    <x v="9"/>
    <x v="139"/>
    <n v="10"/>
    <n v="6.2139337531778693"/>
    <n v="4"/>
    <n v="9.1099386058708447"/>
    <n v="1415"/>
    <n v="1550"/>
    <n v="4"/>
    <n v="10"/>
    <n v="9.6992364342976973"/>
    <n v="0.8900613941291553"/>
    <n v="0.30076356570230267"/>
    <n v="0"/>
    <n v="6"/>
    <x v="1"/>
  </r>
  <r>
    <x v="9"/>
    <x v="140"/>
    <n v="8"/>
    <n v="5.3152472906299915"/>
    <n v="4"/>
    <n v="8.5413177901628412"/>
    <n v="1415"/>
    <n v="1551"/>
    <n v="4"/>
    <n v="10.222222222222221"/>
    <n v="8.9931619410715928"/>
    <n v="0.54131779016284121"/>
    <n v="0.99316194107159284"/>
    <n v="2.2222222222222214"/>
    <n v="4"/>
    <x v="1"/>
  </r>
  <r>
    <x v="9"/>
    <x v="141"/>
    <n v="7"/>
    <n v="5.9264999047886278"/>
    <n v="4"/>
    <n v="7.7836887108017088"/>
    <n v="1415"/>
    <n v="1552"/>
    <n v="5"/>
    <n v="10"/>
    <n v="8.7515806218938703"/>
    <n v="0.78368871080170877"/>
    <n v="1.7515806218938703"/>
    <n v="3"/>
    <n v="2"/>
    <x v="1"/>
  </r>
  <r>
    <x v="9"/>
    <x v="142"/>
    <n v="8"/>
    <n v="3.1553994557386078"/>
    <n v="4"/>
    <n v="7.4889926062370673"/>
    <n v="1415"/>
    <n v="1553"/>
    <n v="3"/>
    <n v="10"/>
    <n v="7.5795581500188662"/>
    <n v="0.51100739376293269"/>
    <n v="0.42044184998113376"/>
    <n v="2"/>
    <n v="5"/>
    <x v="1"/>
  </r>
  <r>
    <x v="9"/>
    <x v="143"/>
    <n v="6"/>
    <n v="4.6324713962723099"/>
    <n v="4"/>
    <n v="6.8709814792382531"/>
    <n v="1415"/>
    <n v="1554"/>
    <n v="5"/>
    <n v="9.4444444444444446"/>
    <n v="7.4022655135686826"/>
    <n v="0.87098147923825309"/>
    <n v="1.4022655135686826"/>
    <n v="3.4444444444444446"/>
    <n v="1"/>
    <x v="1"/>
  </r>
  <r>
    <x v="9"/>
    <x v="144"/>
    <n v="12"/>
    <n v="2.6437615883126413"/>
    <n v="4"/>
    <n v="7.9094524158302724"/>
    <n v="1415"/>
    <n v="1555"/>
    <n v="0"/>
    <n v="9.3333333333333339"/>
    <n v="7.4396880400545653"/>
    <n v="4.0905475841697276"/>
    <n v="4.5603119599454347"/>
    <n v="2.6666666666666661"/>
    <n v="12"/>
    <x v="1"/>
  </r>
  <r>
    <x v="9"/>
    <x v="145"/>
    <n v="5"/>
    <n v="3.8323966657810695"/>
    <n v="4"/>
    <n v="7.4074890268913363"/>
    <n v="1415"/>
    <n v="1556"/>
    <n v="5"/>
    <n v="9.1111111111111107"/>
    <n v="4.8565166152206505"/>
    <n v="2.4074890268913363"/>
    <n v="0.14348338477934952"/>
    <n v="4.1111111111111107"/>
    <n v="0"/>
    <x v="1"/>
  </r>
  <r>
    <x v="9"/>
    <x v="146"/>
    <n v="6"/>
    <n v="1.8215296720079928"/>
    <n v="4"/>
    <n v="6.8926654394739533"/>
    <n v="1415"/>
    <n v="1557"/>
    <n v="3"/>
    <n v="9"/>
    <n v="6.8613829800668054"/>
    <n v="0.89266543947395327"/>
    <n v="0.86138298006680536"/>
    <n v="3"/>
    <n v="3"/>
    <x v="1"/>
  </r>
  <r>
    <x v="9"/>
    <x v="147"/>
    <n v="5"/>
    <n v="2.1922093258422026"/>
    <n v="4"/>
    <n v="6.1505561131307092"/>
    <n v="1415"/>
    <n v="1558"/>
    <n v="2"/>
    <n v="8.4444444444444446"/>
    <n v="5.4286551432323273"/>
    <n v="1.1505561131307092"/>
    <n v="0.42865514323232734"/>
    <n v="3.4444444444444446"/>
    <n v="3"/>
    <x v="1"/>
  </r>
  <r>
    <x v="9"/>
    <x v="148"/>
    <n v="4"/>
    <n v="1.729228251131973"/>
    <n v="4"/>
    <n v="5.3482611328930432"/>
    <n v="1415"/>
    <n v="1559"/>
    <n v="0"/>
    <n v="8.7777777777777786"/>
    <n v="6.1763333918471428"/>
    <n v="1.3482611328930432"/>
    <n v="2.1763333918471428"/>
    <n v="4.7777777777777786"/>
    <n v="4"/>
    <x v="1"/>
  </r>
  <r>
    <x v="9"/>
    <x v="149"/>
    <n v="6"/>
    <n v="1.7061380272347395"/>
    <n v="4"/>
    <n v="4.9341817549491411"/>
    <n v="1415"/>
    <n v="1560"/>
    <n v="1"/>
    <n v="8"/>
    <n v="5.4486433522854263"/>
    <n v="1.0658182450508589"/>
    <n v="0.55135664771457371"/>
    <n v="2"/>
    <n v="5"/>
    <x v="1"/>
  </r>
  <r>
    <x v="9"/>
    <x v="150"/>
    <n v="5"/>
    <n v="1.7094759078960022"/>
    <n v="4"/>
    <n v="4.5609218933913827"/>
    <n v="1415"/>
    <n v="1561"/>
    <n v="5"/>
    <n v="7.7777777777777777"/>
    <n v="5.0141935891849911"/>
    <n v="0.43907810660861735"/>
    <n v="1.419358918499114E-2"/>
    <n v="2.7777777777777777"/>
    <n v="0"/>
    <x v="1"/>
  </r>
  <r>
    <x v="9"/>
    <x v="151"/>
    <n v="0"/>
    <n v="2.1275127113712129"/>
    <n v="4"/>
    <n v="3.086261170140705"/>
    <n v="1415"/>
    <n v="1562"/>
    <n v="1"/>
    <n v="7.4444444444444446"/>
    <n v="6.8901900844374619"/>
    <n v="3.086261170140705"/>
    <n v="6.8901900844374619"/>
    <n v="7.4444444444444446"/>
    <n v="1"/>
    <x v="1"/>
  </r>
  <r>
    <x v="9"/>
    <x v="152"/>
    <n v="5"/>
    <n v="1.5844185459527531"/>
    <n v="4"/>
    <n v="2.8246554044592682"/>
    <n v="1415"/>
    <n v="1563"/>
    <n v="3"/>
    <n v="6.7777777777777777"/>
    <n v="4.3888658701182823"/>
    <n v="2.1753445955407318"/>
    <n v="0.61113412988171767"/>
    <n v="1.7777777777777777"/>
    <n v="2"/>
    <x v="1"/>
  </r>
  <r>
    <x v="9"/>
    <x v="153"/>
    <n v="6"/>
    <n v="4.0716148103914822"/>
    <n v="4"/>
    <n v="3.2587529151672809"/>
    <n v="1415"/>
    <n v="1564"/>
    <n v="1"/>
    <n v="6.5555555555555554"/>
    <n v="9.7703838313356499"/>
    <n v="2.7412470848327191"/>
    <n v="3.7703838313356499"/>
    <n v="0.55555555555555536"/>
    <n v="5"/>
    <x v="1"/>
  </r>
  <r>
    <x v="9"/>
    <x v="154"/>
    <n v="5"/>
    <n v="1.5658122164447161"/>
    <n v="4"/>
    <n v="3.8500105338168815"/>
    <n v="1415"/>
    <n v="1565"/>
    <n v="1"/>
    <n v="6.333333333333333"/>
    <n v="7.44752957520884"/>
    <n v="1.1499894661831185"/>
    <n v="2.44752957520884"/>
    <n v="1.333333333333333"/>
    <n v="4"/>
    <x v="1"/>
  </r>
  <r>
    <x v="9"/>
    <x v="155"/>
    <n v="5"/>
    <n v="1.8158669513482444"/>
    <m/>
    <m/>
    <n v="1415"/>
    <n v="1566"/>
    <n v="3"/>
    <n v="5.4444444444444446"/>
    <n v="3.5698088071730441"/>
    <n v="5"/>
    <n v="1.4301911928269559"/>
    <n v="0"/>
    <n v="0"/>
    <x v="1"/>
  </r>
  <r>
    <x v="10"/>
    <x v="0"/>
    <n v="1"/>
    <m/>
    <m/>
    <m/>
    <n v="1571"/>
    <n v="1567"/>
    <e v="#N/A"/>
    <e v="#N/A"/>
    <e v="#N/A"/>
    <n v="0"/>
    <n v="0"/>
    <n v="0"/>
    <n v="0"/>
    <x v="0"/>
  </r>
  <r>
    <x v="10"/>
    <x v="1"/>
    <n v="3"/>
    <m/>
    <m/>
    <m/>
    <n v="1571"/>
    <n v="1568"/>
    <e v="#N/A"/>
    <e v="#N/A"/>
    <e v="#N/A"/>
    <n v="0"/>
    <n v="0"/>
    <n v="0"/>
    <n v="0"/>
    <x v="0"/>
  </r>
  <r>
    <x v="10"/>
    <x v="2"/>
    <n v="0"/>
    <m/>
    <m/>
    <m/>
    <n v="1571"/>
    <n v="1569"/>
    <e v="#N/A"/>
    <e v="#N/A"/>
    <e v="#N/A"/>
    <n v="0"/>
    <n v="0"/>
    <n v="0"/>
    <n v="0"/>
    <x v="0"/>
  </r>
  <r>
    <x v="10"/>
    <x v="3"/>
    <n v="2"/>
    <m/>
    <m/>
    <m/>
    <n v="1571"/>
    <n v="1570"/>
    <e v="#N/A"/>
    <e v="#N/A"/>
    <e v="#N/A"/>
    <n v="0"/>
    <n v="0"/>
    <n v="0"/>
    <n v="0"/>
    <x v="0"/>
  </r>
  <r>
    <x v="10"/>
    <x v="4"/>
    <n v="1"/>
    <m/>
    <m/>
    <m/>
    <n v="1571"/>
    <n v="1571"/>
    <e v="#N/A"/>
    <e v="#N/A"/>
    <e v="#N/A"/>
    <n v="0"/>
    <n v="0"/>
    <n v="0"/>
    <n v="0"/>
    <x v="0"/>
  </r>
  <r>
    <x v="10"/>
    <x v="5"/>
    <n v="0"/>
    <m/>
    <m/>
    <m/>
    <n v="1571"/>
    <n v="1572"/>
    <e v="#N/A"/>
    <e v="#N/A"/>
    <e v="#N/A"/>
    <n v="0"/>
    <n v="0"/>
    <n v="0"/>
    <n v="0"/>
    <x v="0"/>
  </r>
  <r>
    <x v="10"/>
    <x v="6"/>
    <n v="1"/>
    <m/>
    <m/>
    <m/>
    <n v="1571"/>
    <n v="1573"/>
    <e v="#N/A"/>
    <e v="#N/A"/>
    <e v="#N/A"/>
    <n v="0"/>
    <n v="0"/>
    <n v="0"/>
    <n v="0"/>
    <x v="0"/>
  </r>
  <r>
    <x v="10"/>
    <x v="7"/>
    <n v="1"/>
    <m/>
    <m/>
    <m/>
    <n v="1571"/>
    <n v="1574"/>
    <e v="#N/A"/>
    <e v="#N/A"/>
    <e v="#N/A"/>
    <n v="0"/>
    <n v="0"/>
    <n v="0"/>
    <n v="0"/>
    <x v="0"/>
  </r>
  <r>
    <x v="10"/>
    <x v="8"/>
    <n v="0"/>
    <m/>
    <m/>
    <m/>
    <n v="1571"/>
    <n v="1575"/>
    <e v="#N/A"/>
    <e v="#N/A"/>
    <e v="#N/A"/>
    <n v="0"/>
    <n v="0"/>
    <n v="0"/>
    <n v="0"/>
    <x v="0"/>
  </r>
  <r>
    <x v="10"/>
    <x v="9"/>
    <n v="0"/>
    <m/>
    <m/>
    <m/>
    <n v="1571"/>
    <n v="1576"/>
    <e v="#N/A"/>
    <e v="#N/A"/>
    <e v="#N/A"/>
    <n v="0"/>
    <n v="0"/>
    <n v="0"/>
    <n v="0"/>
    <x v="0"/>
  </r>
  <r>
    <x v="10"/>
    <x v="10"/>
    <n v="2"/>
    <m/>
    <m/>
    <m/>
    <n v="1571"/>
    <n v="1577"/>
    <e v="#N/A"/>
    <e v="#N/A"/>
    <e v="#N/A"/>
    <n v="0"/>
    <n v="0"/>
    <n v="0"/>
    <n v="0"/>
    <x v="0"/>
  </r>
  <r>
    <x v="10"/>
    <x v="11"/>
    <n v="1"/>
    <m/>
    <m/>
    <m/>
    <n v="1571"/>
    <n v="1578"/>
    <e v="#N/A"/>
    <e v="#N/A"/>
    <e v="#N/A"/>
    <n v="0"/>
    <n v="0"/>
    <n v="0"/>
    <n v="0"/>
    <x v="0"/>
  </r>
  <r>
    <x v="10"/>
    <x v="12"/>
    <n v="3"/>
    <m/>
    <m/>
    <m/>
    <n v="1571"/>
    <n v="1579"/>
    <e v="#N/A"/>
    <e v="#N/A"/>
    <e v="#N/A"/>
    <n v="0"/>
    <n v="0"/>
    <n v="0"/>
    <n v="0"/>
    <x v="0"/>
  </r>
  <r>
    <x v="10"/>
    <x v="13"/>
    <n v="2"/>
    <m/>
    <m/>
    <m/>
    <n v="1571"/>
    <n v="1580"/>
    <e v="#N/A"/>
    <e v="#N/A"/>
    <e v="#N/A"/>
    <n v="0"/>
    <n v="0"/>
    <n v="0"/>
    <n v="0"/>
    <x v="0"/>
  </r>
  <r>
    <x v="10"/>
    <x v="14"/>
    <n v="5"/>
    <m/>
    <m/>
    <m/>
    <n v="1571"/>
    <n v="1581"/>
    <e v="#N/A"/>
    <e v="#N/A"/>
    <e v="#N/A"/>
    <n v="0"/>
    <n v="0"/>
    <n v="0"/>
    <n v="0"/>
    <x v="0"/>
  </r>
  <r>
    <x v="10"/>
    <x v="15"/>
    <n v="11"/>
    <m/>
    <m/>
    <m/>
    <n v="1571"/>
    <n v="1582"/>
    <e v="#N/A"/>
    <e v="#N/A"/>
    <e v="#N/A"/>
    <n v="0"/>
    <n v="0"/>
    <n v="0"/>
    <n v="0"/>
    <x v="0"/>
  </r>
  <r>
    <x v="10"/>
    <x v="16"/>
    <n v="9"/>
    <m/>
    <m/>
    <m/>
    <n v="1571"/>
    <n v="1583"/>
    <e v="#N/A"/>
    <e v="#N/A"/>
    <e v="#N/A"/>
    <n v="0"/>
    <n v="0"/>
    <n v="0"/>
    <n v="0"/>
    <x v="0"/>
  </r>
  <r>
    <x v="10"/>
    <x v="17"/>
    <n v="8"/>
    <m/>
    <m/>
    <m/>
    <n v="1571"/>
    <n v="1584"/>
    <e v="#N/A"/>
    <e v="#N/A"/>
    <e v="#N/A"/>
    <n v="0"/>
    <n v="0"/>
    <n v="0"/>
    <n v="0"/>
    <x v="0"/>
  </r>
  <r>
    <x v="10"/>
    <x v="18"/>
    <n v="11"/>
    <m/>
    <m/>
    <m/>
    <n v="1571"/>
    <n v="1585"/>
    <e v="#N/A"/>
    <e v="#N/A"/>
    <e v="#N/A"/>
    <n v="0"/>
    <n v="0"/>
    <n v="0"/>
    <n v="0"/>
    <x v="0"/>
  </r>
  <r>
    <x v="10"/>
    <x v="19"/>
    <n v="5"/>
    <m/>
    <m/>
    <m/>
    <n v="1571"/>
    <n v="1586"/>
    <e v="#N/A"/>
    <e v="#N/A"/>
    <e v="#N/A"/>
    <n v="0"/>
    <n v="0"/>
    <n v="0"/>
    <n v="0"/>
    <x v="0"/>
  </r>
  <r>
    <x v="10"/>
    <x v="20"/>
    <n v="5"/>
    <m/>
    <m/>
    <m/>
    <n v="1571"/>
    <n v="1587"/>
    <e v="#N/A"/>
    <e v="#N/A"/>
    <e v="#N/A"/>
    <n v="0"/>
    <n v="0"/>
    <n v="0"/>
    <n v="0"/>
    <x v="0"/>
  </r>
  <r>
    <x v="10"/>
    <x v="21"/>
    <n v="10"/>
    <m/>
    <m/>
    <m/>
    <n v="1571"/>
    <n v="1588"/>
    <e v="#N/A"/>
    <e v="#N/A"/>
    <e v="#N/A"/>
    <n v="0"/>
    <n v="0"/>
    <n v="0"/>
    <n v="0"/>
    <x v="0"/>
  </r>
  <r>
    <x v="10"/>
    <x v="22"/>
    <n v="7"/>
    <m/>
    <m/>
    <m/>
    <n v="1571"/>
    <n v="1589"/>
    <e v="#N/A"/>
    <e v="#N/A"/>
    <e v="#N/A"/>
    <n v="0"/>
    <n v="0"/>
    <n v="0"/>
    <n v="0"/>
    <x v="0"/>
  </r>
  <r>
    <x v="10"/>
    <x v="23"/>
    <n v="5"/>
    <m/>
    <m/>
    <m/>
    <n v="1571"/>
    <n v="1590"/>
    <e v="#N/A"/>
    <e v="#N/A"/>
    <e v="#N/A"/>
    <n v="0"/>
    <n v="0"/>
    <n v="0"/>
    <n v="0"/>
    <x v="0"/>
  </r>
  <r>
    <x v="10"/>
    <x v="24"/>
    <n v="6"/>
    <m/>
    <m/>
    <m/>
    <n v="1571"/>
    <n v="1591"/>
    <e v="#N/A"/>
    <e v="#N/A"/>
    <e v="#N/A"/>
    <n v="0"/>
    <n v="0"/>
    <n v="0"/>
    <n v="0"/>
    <x v="0"/>
  </r>
  <r>
    <x v="10"/>
    <x v="25"/>
    <n v="3"/>
    <m/>
    <m/>
    <m/>
    <n v="1571"/>
    <n v="1592"/>
    <e v="#N/A"/>
    <e v="#N/A"/>
    <e v="#N/A"/>
    <n v="0"/>
    <n v="0"/>
    <n v="0"/>
    <n v="0"/>
    <x v="0"/>
  </r>
  <r>
    <x v="10"/>
    <x v="26"/>
    <n v="2"/>
    <m/>
    <m/>
    <m/>
    <n v="1571"/>
    <n v="1593"/>
    <e v="#N/A"/>
    <e v="#N/A"/>
    <e v="#N/A"/>
    <n v="0"/>
    <n v="0"/>
    <n v="0"/>
    <n v="0"/>
    <x v="0"/>
  </r>
  <r>
    <x v="10"/>
    <x v="27"/>
    <n v="3"/>
    <m/>
    <m/>
    <m/>
    <n v="1571"/>
    <n v="1594"/>
    <e v="#N/A"/>
    <e v="#N/A"/>
    <e v="#N/A"/>
    <n v="0"/>
    <n v="0"/>
    <n v="0"/>
    <n v="0"/>
    <x v="0"/>
  </r>
  <r>
    <x v="10"/>
    <x v="28"/>
    <n v="0"/>
    <m/>
    <m/>
    <m/>
    <n v="1571"/>
    <n v="1595"/>
    <e v="#N/A"/>
    <e v="#N/A"/>
    <e v="#N/A"/>
    <n v="0"/>
    <n v="0"/>
    <n v="0"/>
    <n v="0"/>
    <x v="0"/>
  </r>
  <r>
    <x v="10"/>
    <x v="29"/>
    <n v="0"/>
    <m/>
    <m/>
    <m/>
    <n v="1571"/>
    <n v="1596"/>
    <e v="#N/A"/>
    <e v="#N/A"/>
    <e v="#N/A"/>
    <n v="0"/>
    <n v="0"/>
    <n v="0"/>
    <n v="0"/>
    <x v="0"/>
  </r>
  <r>
    <x v="10"/>
    <x v="30"/>
    <n v="1"/>
    <m/>
    <m/>
    <m/>
    <n v="1571"/>
    <n v="1597"/>
    <e v="#N/A"/>
    <e v="#N/A"/>
    <e v="#N/A"/>
    <n v="0"/>
    <n v="0"/>
    <n v="0"/>
    <n v="0"/>
    <x v="0"/>
  </r>
  <r>
    <x v="10"/>
    <x v="31"/>
    <n v="1"/>
    <m/>
    <m/>
    <m/>
    <n v="1571"/>
    <n v="1598"/>
    <e v="#N/A"/>
    <e v="#N/A"/>
    <e v="#N/A"/>
    <n v="0"/>
    <n v="0"/>
    <n v="0"/>
    <n v="0"/>
    <x v="0"/>
  </r>
  <r>
    <x v="10"/>
    <x v="32"/>
    <n v="0"/>
    <m/>
    <m/>
    <m/>
    <n v="1571"/>
    <n v="1599"/>
    <e v="#N/A"/>
    <e v="#N/A"/>
    <e v="#N/A"/>
    <n v="0"/>
    <n v="0"/>
    <n v="0"/>
    <n v="0"/>
    <x v="0"/>
  </r>
  <r>
    <x v="10"/>
    <x v="33"/>
    <n v="3"/>
    <m/>
    <m/>
    <m/>
    <n v="1571"/>
    <n v="1600"/>
    <e v="#N/A"/>
    <e v="#N/A"/>
    <e v="#N/A"/>
    <n v="0"/>
    <n v="0"/>
    <n v="0"/>
    <n v="0"/>
    <x v="0"/>
  </r>
  <r>
    <x v="10"/>
    <x v="34"/>
    <n v="1"/>
    <m/>
    <m/>
    <m/>
    <n v="1571"/>
    <n v="1601"/>
    <e v="#N/A"/>
    <e v="#N/A"/>
    <e v="#N/A"/>
    <n v="0"/>
    <n v="0"/>
    <n v="0"/>
    <n v="0"/>
    <x v="0"/>
  </r>
  <r>
    <x v="10"/>
    <x v="35"/>
    <n v="5"/>
    <m/>
    <m/>
    <m/>
    <n v="1571"/>
    <n v="1602"/>
    <e v="#N/A"/>
    <e v="#N/A"/>
    <e v="#N/A"/>
    <n v="0"/>
    <n v="0"/>
    <n v="0"/>
    <n v="0"/>
    <x v="0"/>
  </r>
  <r>
    <x v="10"/>
    <x v="36"/>
    <n v="1"/>
    <m/>
    <m/>
    <m/>
    <n v="1571"/>
    <n v="1603"/>
    <e v="#N/A"/>
    <e v="#N/A"/>
    <e v="#N/A"/>
    <n v="0"/>
    <n v="0"/>
    <n v="0"/>
    <n v="0"/>
    <x v="0"/>
  </r>
  <r>
    <x v="10"/>
    <x v="37"/>
    <n v="2"/>
    <m/>
    <m/>
    <m/>
    <n v="1571"/>
    <n v="1604"/>
    <e v="#N/A"/>
    <e v="#N/A"/>
    <e v="#N/A"/>
    <n v="0"/>
    <n v="0"/>
    <n v="0"/>
    <n v="0"/>
    <x v="0"/>
  </r>
  <r>
    <x v="10"/>
    <x v="38"/>
    <n v="0"/>
    <m/>
    <m/>
    <m/>
    <n v="1571"/>
    <n v="1605"/>
    <e v="#N/A"/>
    <e v="#N/A"/>
    <e v="#N/A"/>
    <n v="0"/>
    <n v="0"/>
    <n v="0"/>
    <n v="0"/>
    <x v="0"/>
  </r>
  <r>
    <x v="10"/>
    <x v="39"/>
    <n v="1"/>
    <m/>
    <m/>
    <m/>
    <n v="1571"/>
    <n v="1606"/>
    <e v="#N/A"/>
    <e v="#N/A"/>
    <e v="#N/A"/>
    <n v="0"/>
    <n v="0"/>
    <n v="0"/>
    <n v="0"/>
    <x v="0"/>
  </r>
  <r>
    <x v="10"/>
    <x v="40"/>
    <n v="0"/>
    <m/>
    <m/>
    <m/>
    <n v="1571"/>
    <n v="1607"/>
    <e v="#N/A"/>
    <e v="#N/A"/>
    <e v="#N/A"/>
    <n v="0"/>
    <n v="0"/>
    <n v="0"/>
    <n v="0"/>
    <x v="0"/>
  </r>
  <r>
    <x v="10"/>
    <x v="41"/>
    <n v="3"/>
    <m/>
    <m/>
    <m/>
    <n v="1571"/>
    <n v="1608"/>
    <e v="#N/A"/>
    <e v="#N/A"/>
    <e v="#N/A"/>
    <n v="0"/>
    <n v="0"/>
    <n v="0"/>
    <n v="0"/>
    <x v="0"/>
  </r>
  <r>
    <x v="10"/>
    <x v="42"/>
    <n v="0"/>
    <m/>
    <m/>
    <m/>
    <n v="1571"/>
    <n v="1609"/>
    <e v="#N/A"/>
    <e v="#N/A"/>
    <e v="#N/A"/>
    <n v="0"/>
    <n v="0"/>
    <n v="0"/>
    <n v="0"/>
    <x v="0"/>
  </r>
  <r>
    <x v="10"/>
    <x v="43"/>
    <n v="2"/>
    <m/>
    <m/>
    <m/>
    <n v="1571"/>
    <n v="1610"/>
    <e v="#N/A"/>
    <e v="#N/A"/>
    <e v="#N/A"/>
    <n v="0"/>
    <n v="0"/>
    <n v="0"/>
    <n v="0"/>
    <x v="0"/>
  </r>
  <r>
    <x v="10"/>
    <x v="44"/>
    <n v="0"/>
    <m/>
    <m/>
    <m/>
    <n v="1571"/>
    <n v="1611"/>
    <e v="#N/A"/>
    <e v="#N/A"/>
    <e v="#N/A"/>
    <n v="0"/>
    <n v="0"/>
    <n v="0"/>
    <n v="0"/>
    <x v="0"/>
  </r>
  <r>
    <x v="10"/>
    <x v="45"/>
    <n v="0"/>
    <m/>
    <m/>
    <m/>
    <n v="1571"/>
    <n v="1612"/>
    <e v="#N/A"/>
    <e v="#N/A"/>
    <e v="#N/A"/>
    <n v="0"/>
    <n v="0"/>
    <n v="0"/>
    <n v="0"/>
    <x v="0"/>
  </r>
  <r>
    <x v="10"/>
    <x v="46"/>
    <n v="3"/>
    <m/>
    <m/>
    <m/>
    <n v="1571"/>
    <n v="1613"/>
    <e v="#N/A"/>
    <e v="#N/A"/>
    <e v="#N/A"/>
    <n v="0"/>
    <n v="0"/>
    <n v="0"/>
    <n v="0"/>
    <x v="0"/>
  </r>
  <r>
    <x v="10"/>
    <x v="47"/>
    <n v="1"/>
    <m/>
    <m/>
    <m/>
    <n v="1571"/>
    <n v="1614"/>
    <e v="#N/A"/>
    <e v="#N/A"/>
    <e v="#N/A"/>
    <n v="0"/>
    <n v="0"/>
    <n v="0"/>
    <n v="0"/>
    <x v="0"/>
  </r>
  <r>
    <x v="10"/>
    <x v="48"/>
    <n v="1"/>
    <m/>
    <m/>
    <m/>
    <n v="1571"/>
    <n v="1615"/>
    <e v="#N/A"/>
    <e v="#N/A"/>
    <e v="#N/A"/>
    <n v="0"/>
    <n v="0"/>
    <n v="0"/>
    <n v="0"/>
    <x v="0"/>
  </r>
  <r>
    <x v="10"/>
    <x v="49"/>
    <n v="1"/>
    <m/>
    <m/>
    <m/>
    <n v="1571"/>
    <n v="1616"/>
    <e v="#N/A"/>
    <e v="#N/A"/>
    <e v="#N/A"/>
    <n v="0"/>
    <n v="0"/>
    <n v="0"/>
    <n v="0"/>
    <x v="0"/>
  </r>
  <r>
    <x v="10"/>
    <x v="50"/>
    <n v="0"/>
    <m/>
    <m/>
    <m/>
    <n v="1571"/>
    <n v="1617"/>
    <e v="#N/A"/>
    <e v="#N/A"/>
    <e v="#N/A"/>
    <n v="0"/>
    <n v="0"/>
    <n v="0"/>
    <n v="0"/>
    <x v="0"/>
  </r>
  <r>
    <x v="10"/>
    <x v="51"/>
    <n v="2"/>
    <m/>
    <m/>
    <m/>
    <n v="1571"/>
    <n v="1618"/>
    <e v="#N/A"/>
    <e v="#N/A"/>
    <e v="#N/A"/>
    <n v="0"/>
    <n v="0"/>
    <n v="0"/>
    <n v="0"/>
    <x v="0"/>
  </r>
  <r>
    <x v="10"/>
    <x v="52"/>
    <n v="1"/>
    <m/>
    <m/>
    <m/>
    <n v="1571"/>
    <n v="1619"/>
    <e v="#N/A"/>
    <e v="#N/A"/>
    <e v="#N/A"/>
    <n v="0"/>
    <n v="0"/>
    <n v="0"/>
    <n v="0"/>
    <x v="0"/>
  </r>
  <r>
    <x v="10"/>
    <x v="53"/>
    <n v="1"/>
    <m/>
    <m/>
    <m/>
    <n v="1571"/>
    <n v="1620"/>
    <e v="#N/A"/>
    <e v="#N/A"/>
    <e v="#N/A"/>
    <n v="0"/>
    <n v="0"/>
    <n v="0"/>
    <n v="0"/>
    <x v="0"/>
  </r>
  <r>
    <x v="10"/>
    <x v="54"/>
    <n v="2"/>
    <m/>
    <m/>
    <m/>
    <n v="1571"/>
    <n v="1621"/>
    <e v="#N/A"/>
    <e v="#N/A"/>
    <e v="#N/A"/>
    <n v="0"/>
    <n v="0"/>
    <n v="0"/>
    <n v="0"/>
    <x v="0"/>
  </r>
  <r>
    <x v="10"/>
    <x v="55"/>
    <n v="2"/>
    <m/>
    <m/>
    <m/>
    <n v="1571"/>
    <n v="1622"/>
    <e v="#N/A"/>
    <e v="#N/A"/>
    <e v="#N/A"/>
    <n v="0"/>
    <n v="0"/>
    <n v="0"/>
    <n v="0"/>
    <x v="0"/>
  </r>
  <r>
    <x v="10"/>
    <x v="56"/>
    <n v="2"/>
    <m/>
    <m/>
    <m/>
    <n v="1571"/>
    <n v="1623"/>
    <e v="#N/A"/>
    <e v="#N/A"/>
    <e v="#N/A"/>
    <n v="0"/>
    <n v="0"/>
    <n v="0"/>
    <n v="0"/>
    <x v="0"/>
  </r>
  <r>
    <x v="10"/>
    <x v="57"/>
    <n v="2"/>
    <m/>
    <m/>
    <m/>
    <n v="1571"/>
    <n v="1624"/>
    <e v="#N/A"/>
    <e v="#N/A"/>
    <e v="#N/A"/>
    <n v="0"/>
    <n v="0"/>
    <n v="0"/>
    <n v="0"/>
    <x v="0"/>
  </r>
  <r>
    <x v="10"/>
    <x v="58"/>
    <n v="2"/>
    <m/>
    <m/>
    <m/>
    <n v="1571"/>
    <n v="1625"/>
    <e v="#N/A"/>
    <e v="#N/A"/>
    <e v="#N/A"/>
    <n v="0"/>
    <n v="0"/>
    <n v="0"/>
    <n v="0"/>
    <x v="0"/>
  </r>
  <r>
    <x v="10"/>
    <x v="59"/>
    <n v="1"/>
    <m/>
    <m/>
    <m/>
    <n v="1571"/>
    <n v="1626"/>
    <e v="#N/A"/>
    <e v="#N/A"/>
    <e v="#N/A"/>
    <n v="0"/>
    <n v="0"/>
    <n v="0"/>
    <n v="0"/>
    <x v="0"/>
  </r>
  <r>
    <x v="10"/>
    <x v="60"/>
    <n v="0"/>
    <m/>
    <m/>
    <m/>
    <n v="1571"/>
    <n v="1627"/>
    <e v="#N/A"/>
    <e v="#N/A"/>
    <e v="#N/A"/>
    <n v="0"/>
    <n v="0"/>
    <n v="0"/>
    <n v="0"/>
    <x v="0"/>
  </r>
  <r>
    <x v="10"/>
    <x v="61"/>
    <n v="1"/>
    <m/>
    <m/>
    <m/>
    <n v="1571"/>
    <n v="1628"/>
    <e v="#N/A"/>
    <e v="#N/A"/>
    <e v="#N/A"/>
    <n v="0"/>
    <n v="0"/>
    <n v="0"/>
    <n v="0"/>
    <x v="0"/>
  </r>
  <r>
    <x v="10"/>
    <x v="62"/>
    <n v="2"/>
    <m/>
    <m/>
    <m/>
    <n v="1571"/>
    <n v="1629"/>
    <e v="#N/A"/>
    <e v="#N/A"/>
    <e v="#N/A"/>
    <n v="0"/>
    <n v="0"/>
    <n v="0"/>
    <n v="0"/>
    <x v="0"/>
  </r>
  <r>
    <x v="10"/>
    <x v="63"/>
    <n v="4"/>
    <m/>
    <m/>
    <m/>
    <n v="1571"/>
    <n v="1630"/>
    <e v="#N/A"/>
    <e v="#N/A"/>
    <e v="#N/A"/>
    <n v="0"/>
    <n v="0"/>
    <n v="0"/>
    <n v="0"/>
    <x v="0"/>
  </r>
  <r>
    <x v="10"/>
    <x v="64"/>
    <n v="3"/>
    <m/>
    <m/>
    <m/>
    <n v="1571"/>
    <n v="1631"/>
    <e v="#N/A"/>
    <e v="#N/A"/>
    <e v="#N/A"/>
    <n v="0"/>
    <n v="0"/>
    <n v="0"/>
    <n v="0"/>
    <x v="0"/>
  </r>
  <r>
    <x v="10"/>
    <x v="65"/>
    <n v="4"/>
    <m/>
    <m/>
    <m/>
    <n v="1571"/>
    <n v="1632"/>
    <e v="#N/A"/>
    <e v="#N/A"/>
    <e v="#N/A"/>
    <n v="0"/>
    <n v="0"/>
    <n v="0"/>
    <n v="0"/>
    <x v="0"/>
  </r>
  <r>
    <x v="10"/>
    <x v="66"/>
    <n v="5"/>
    <m/>
    <m/>
    <m/>
    <n v="1571"/>
    <n v="1633"/>
    <e v="#N/A"/>
    <e v="#N/A"/>
    <e v="#N/A"/>
    <n v="0"/>
    <n v="0"/>
    <n v="0"/>
    <n v="0"/>
    <x v="0"/>
  </r>
  <r>
    <x v="10"/>
    <x v="67"/>
    <n v="8"/>
    <m/>
    <m/>
    <m/>
    <n v="1571"/>
    <n v="1634"/>
    <e v="#N/A"/>
    <e v="#N/A"/>
    <e v="#N/A"/>
    <n v="0"/>
    <n v="0"/>
    <n v="0"/>
    <n v="0"/>
    <x v="0"/>
  </r>
  <r>
    <x v="10"/>
    <x v="68"/>
    <n v="11"/>
    <m/>
    <m/>
    <m/>
    <n v="1571"/>
    <n v="1635"/>
    <e v="#N/A"/>
    <e v="#N/A"/>
    <e v="#N/A"/>
    <n v="0"/>
    <n v="0"/>
    <n v="0"/>
    <n v="0"/>
    <x v="0"/>
  </r>
  <r>
    <x v="10"/>
    <x v="69"/>
    <n v="10"/>
    <m/>
    <m/>
    <m/>
    <n v="1571"/>
    <n v="1636"/>
    <e v="#N/A"/>
    <e v="#N/A"/>
    <e v="#N/A"/>
    <n v="0"/>
    <n v="0"/>
    <n v="0"/>
    <n v="0"/>
    <x v="0"/>
  </r>
  <r>
    <x v="10"/>
    <x v="70"/>
    <n v="10"/>
    <m/>
    <m/>
    <m/>
    <n v="1571"/>
    <n v="1637"/>
    <e v="#N/A"/>
    <e v="#N/A"/>
    <e v="#N/A"/>
    <n v="0"/>
    <n v="0"/>
    <n v="0"/>
    <n v="0"/>
    <x v="0"/>
  </r>
  <r>
    <x v="10"/>
    <x v="71"/>
    <n v="7"/>
    <m/>
    <m/>
    <m/>
    <n v="1571"/>
    <n v="1638"/>
    <e v="#N/A"/>
    <e v="#N/A"/>
    <e v="#N/A"/>
    <n v="0"/>
    <n v="0"/>
    <n v="0"/>
    <n v="0"/>
    <x v="0"/>
  </r>
  <r>
    <x v="10"/>
    <x v="72"/>
    <n v="6"/>
    <m/>
    <m/>
    <m/>
    <n v="1571"/>
    <n v="1639"/>
    <e v="#N/A"/>
    <e v="#N/A"/>
    <e v="#N/A"/>
    <n v="0"/>
    <n v="0"/>
    <n v="0"/>
    <n v="0"/>
    <x v="0"/>
  </r>
  <r>
    <x v="10"/>
    <x v="73"/>
    <n v="10"/>
    <m/>
    <m/>
    <m/>
    <n v="1571"/>
    <n v="1640"/>
    <e v="#N/A"/>
    <e v="#N/A"/>
    <e v="#N/A"/>
    <n v="0"/>
    <n v="0"/>
    <n v="0"/>
    <n v="0"/>
    <x v="0"/>
  </r>
  <r>
    <x v="10"/>
    <x v="74"/>
    <n v="7"/>
    <m/>
    <m/>
    <m/>
    <n v="1571"/>
    <n v="1641"/>
    <e v="#N/A"/>
    <e v="#N/A"/>
    <e v="#N/A"/>
    <n v="0"/>
    <n v="0"/>
    <n v="0"/>
    <n v="0"/>
    <x v="0"/>
  </r>
  <r>
    <x v="10"/>
    <x v="75"/>
    <n v="6"/>
    <m/>
    <m/>
    <m/>
    <n v="1571"/>
    <n v="1642"/>
    <e v="#N/A"/>
    <e v="#N/A"/>
    <e v="#N/A"/>
    <n v="0"/>
    <n v="0"/>
    <n v="0"/>
    <n v="0"/>
    <x v="0"/>
  </r>
  <r>
    <x v="10"/>
    <x v="76"/>
    <n v="5"/>
    <m/>
    <m/>
    <m/>
    <n v="1571"/>
    <n v="1643"/>
    <e v="#N/A"/>
    <e v="#N/A"/>
    <e v="#N/A"/>
    <n v="0"/>
    <n v="0"/>
    <n v="0"/>
    <n v="0"/>
    <x v="0"/>
  </r>
  <r>
    <x v="10"/>
    <x v="77"/>
    <n v="5"/>
    <m/>
    <m/>
    <m/>
    <n v="1571"/>
    <n v="1644"/>
    <e v="#N/A"/>
    <e v="#N/A"/>
    <e v="#N/A"/>
    <n v="0"/>
    <n v="0"/>
    <n v="0"/>
    <n v="0"/>
    <x v="0"/>
  </r>
  <r>
    <x v="10"/>
    <x v="78"/>
    <n v="9"/>
    <m/>
    <m/>
    <m/>
    <n v="1571"/>
    <n v="1645"/>
    <e v="#N/A"/>
    <e v="#N/A"/>
    <e v="#N/A"/>
    <n v="0"/>
    <n v="0"/>
    <n v="0"/>
    <n v="0"/>
    <x v="0"/>
  </r>
  <r>
    <x v="10"/>
    <x v="79"/>
    <n v="3"/>
    <m/>
    <m/>
    <m/>
    <n v="1571"/>
    <n v="1646"/>
    <e v="#N/A"/>
    <e v="#N/A"/>
    <e v="#N/A"/>
    <n v="0"/>
    <n v="0"/>
    <n v="0"/>
    <n v="0"/>
    <x v="0"/>
  </r>
  <r>
    <x v="10"/>
    <x v="80"/>
    <n v="7"/>
    <m/>
    <m/>
    <m/>
    <n v="1571"/>
    <n v="1647"/>
    <e v="#N/A"/>
    <e v="#N/A"/>
    <e v="#N/A"/>
    <n v="0"/>
    <n v="0"/>
    <n v="0"/>
    <n v="0"/>
    <x v="0"/>
  </r>
  <r>
    <x v="10"/>
    <x v="81"/>
    <n v="3"/>
    <m/>
    <m/>
    <m/>
    <n v="1571"/>
    <n v="1648"/>
    <e v="#N/A"/>
    <e v="#N/A"/>
    <e v="#N/A"/>
    <n v="0"/>
    <n v="0"/>
    <n v="0"/>
    <n v="0"/>
    <x v="0"/>
  </r>
  <r>
    <x v="10"/>
    <x v="82"/>
    <n v="3"/>
    <m/>
    <m/>
    <m/>
    <n v="1571"/>
    <n v="1649"/>
    <e v="#N/A"/>
    <e v="#N/A"/>
    <e v="#N/A"/>
    <n v="0"/>
    <n v="0"/>
    <n v="0"/>
    <n v="0"/>
    <x v="0"/>
  </r>
  <r>
    <x v="10"/>
    <x v="83"/>
    <n v="2"/>
    <m/>
    <m/>
    <m/>
    <n v="1571"/>
    <n v="1650"/>
    <e v="#N/A"/>
    <e v="#N/A"/>
    <e v="#N/A"/>
    <n v="0"/>
    <n v="0"/>
    <n v="0"/>
    <n v="0"/>
    <x v="0"/>
  </r>
  <r>
    <x v="10"/>
    <x v="84"/>
    <n v="3"/>
    <m/>
    <m/>
    <m/>
    <n v="1571"/>
    <n v="1651"/>
    <e v="#N/A"/>
    <e v="#N/A"/>
    <e v="#N/A"/>
    <n v="0"/>
    <n v="0"/>
    <n v="0"/>
    <n v="0"/>
    <x v="0"/>
  </r>
  <r>
    <x v="10"/>
    <x v="85"/>
    <n v="4"/>
    <m/>
    <m/>
    <m/>
    <n v="1571"/>
    <n v="1652"/>
    <e v="#N/A"/>
    <e v="#N/A"/>
    <e v="#N/A"/>
    <n v="0"/>
    <n v="0"/>
    <n v="0"/>
    <n v="0"/>
    <x v="0"/>
  </r>
  <r>
    <x v="10"/>
    <x v="86"/>
    <n v="4"/>
    <m/>
    <m/>
    <m/>
    <n v="1571"/>
    <n v="1653"/>
    <e v="#N/A"/>
    <e v="#N/A"/>
    <e v="#N/A"/>
    <n v="0"/>
    <n v="0"/>
    <n v="0"/>
    <n v="0"/>
    <x v="0"/>
  </r>
  <r>
    <x v="10"/>
    <x v="87"/>
    <n v="5"/>
    <m/>
    <m/>
    <m/>
    <n v="1571"/>
    <n v="1654"/>
    <e v="#N/A"/>
    <e v="#N/A"/>
    <e v="#N/A"/>
    <n v="0"/>
    <n v="0"/>
    <n v="0"/>
    <n v="0"/>
    <x v="0"/>
  </r>
  <r>
    <x v="10"/>
    <x v="88"/>
    <n v="2"/>
    <m/>
    <m/>
    <m/>
    <n v="1571"/>
    <n v="1655"/>
    <e v="#N/A"/>
    <e v="#N/A"/>
    <e v="#N/A"/>
    <n v="0"/>
    <n v="0"/>
    <n v="0"/>
    <n v="0"/>
    <x v="0"/>
  </r>
  <r>
    <x v="10"/>
    <x v="89"/>
    <n v="4"/>
    <m/>
    <m/>
    <m/>
    <n v="1571"/>
    <n v="1656"/>
    <e v="#N/A"/>
    <e v="#N/A"/>
    <e v="#N/A"/>
    <n v="0"/>
    <n v="0"/>
    <n v="0"/>
    <n v="0"/>
    <x v="0"/>
  </r>
  <r>
    <x v="10"/>
    <x v="90"/>
    <n v="2"/>
    <m/>
    <m/>
    <m/>
    <n v="1571"/>
    <n v="1657"/>
    <e v="#N/A"/>
    <e v="#N/A"/>
    <e v="#N/A"/>
    <n v="0"/>
    <n v="0"/>
    <n v="0"/>
    <n v="0"/>
    <x v="0"/>
  </r>
  <r>
    <x v="10"/>
    <x v="91"/>
    <n v="2"/>
    <m/>
    <m/>
    <m/>
    <n v="1571"/>
    <n v="1658"/>
    <e v="#N/A"/>
    <e v="#N/A"/>
    <e v="#N/A"/>
    <n v="0"/>
    <n v="0"/>
    <n v="0"/>
    <n v="0"/>
    <x v="0"/>
  </r>
  <r>
    <x v="10"/>
    <x v="92"/>
    <n v="3"/>
    <m/>
    <m/>
    <m/>
    <n v="1571"/>
    <n v="1659"/>
    <e v="#N/A"/>
    <e v="#N/A"/>
    <e v="#N/A"/>
    <n v="0"/>
    <n v="0"/>
    <n v="0"/>
    <n v="0"/>
    <x v="0"/>
  </r>
  <r>
    <x v="10"/>
    <x v="93"/>
    <n v="5"/>
    <m/>
    <m/>
    <m/>
    <n v="1571"/>
    <n v="1660"/>
    <e v="#N/A"/>
    <e v="#N/A"/>
    <e v="#N/A"/>
    <n v="0"/>
    <n v="0"/>
    <n v="0"/>
    <n v="0"/>
    <x v="0"/>
  </r>
  <r>
    <x v="10"/>
    <x v="94"/>
    <n v="4"/>
    <m/>
    <m/>
    <m/>
    <n v="1571"/>
    <n v="1661"/>
    <e v="#N/A"/>
    <e v="#N/A"/>
    <e v="#N/A"/>
    <n v="0"/>
    <n v="0"/>
    <n v="0"/>
    <n v="0"/>
    <x v="0"/>
  </r>
  <r>
    <x v="10"/>
    <x v="95"/>
    <n v="2"/>
    <m/>
    <m/>
    <m/>
    <n v="1571"/>
    <n v="1662"/>
    <e v="#N/A"/>
    <e v="#N/A"/>
    <e v="#N/A"/>
    <n v="0"/>
    <n v="0"/>
    <n v="0"/>
    <n v="0"/>
    <x v="0"/>
  </r>
  <r>
    <x v="10"/>
    <x v="96"/>
    <n v="4"/>
    <m/>
    <m/>
    <m/>
    <n v="1571"/>
    <n v="1663"/>
    <e v="#N/A"/>
    <e v="#N/A"/>
    <e v="#N/A"/>
    <n v="0"/>
    <n v="0"/>
    <n v="0"/>
    <n v="0"/>
    <x v="0"/>
  </r>
  <r>
    <x v="10"/>
    <x v="97"/>
    <n v="7"/>
    <m/>
    <m/>
    <m/>
    <n v="1571"/>
    <n v="1664"/>
    <e v="#N/A"/>
    <e v="#N/A"/>
    <e v="#N/A"/>
    <n v="0"/>
    <n v="0"/>
    <n v="0"/>
    <n v="0"/>
    <x v="0"/>
  </r>
  <r>
    <x v="10"/>
    <x v="98"/>
    <n v="3"/>
    <m/>
    <m/>
    <m/>
    <n v="1571"/>
    <n v="1665"/>
    <e v="#N/A"/>
    <e v="#N/A"/>
    <e v="#N/A"/>
    <n v="0"/>
    <n v="0"/>
    <n v="0"/>
    <n v="0"/>
    <x v="0"/>
  </r>
  <r>
    <x v="10"/>
    <x v="99"/>
    <n v="4"/>
    <m/>
    <m/>
    <m/>
    <n v="1571"/>
    <n v="1666"/>
    <e v="#N/A"/>
    <e v="#N/A"/>
    <e v="#N/A"/>
    <n v="0"/>
    <n v="0"/>
    <n v="0"/>
    <n v="0"/>
    <x v="0"/>
  </r>
  <r>
    <x v="10"/>
    <x v="100"/>
    <n v="3"/>
    <m/>
    <m/>
    <m/>
    <n v="1571"/>
    <n v="1667"/>
    <e v="#N/A"/>
    <e v="#N/A"/>
    <e v="#N/A"/>
    <n v="0"/>
    <n v="0"/>
    <n v="0"/>
    <n v="0"/>
    <x v="0"/>
  </r>
  <r>
    <x v="10"/>
    <x v="101"/>
    <n v="6"/>
    <m/>
    <m/>
    <m/>
    <n v="1571"/>
    <n v="1668"/>
    <e v="#N/A"/>
    <e v="#N/A"/>
    <e v="#N/A"/>
    <n v="0"/>
    <n v="0"/>
    <n v="0"/>
    <n v="0"/>
    <x v="0"/>
  </r>
  <r>
    <x v="10"/>
    <x v="102"/>
    <n v="5"/>
    <m/>
    <m/>
    <m/>
    <n v="1571"/>
    <n v="1669"/>
    <e v="#N/A"/>
    <e v="#N/A"/>
    <e v="#N/A"/>
    <n v="0"/>
    <n v="0"/>
    <n v="0"/>
    <n v="0"/>
    <x v="0"/>
  </r>
  <r>
    <x v="10"/>
    <x v="103"/>
    <n v="3"/>
    <m/>
    <n v="4"/>
    <n v="3.7461157768453179"/>
    <n v="1571"/>
    <n v="1670"/>
    <e v="#N/A"/>
    <e v="#N/A"/>
    <e v="#N/A"/>
    <n v="0"/>
    <n v="0"/>
    <e v="#N/A"/>
    <e v="#N/A"/>
    <x v="0"/>
  </r>
  <r>
    <x v="10"/>
    <x v="104"/>
    <n v="3"/>
    <n v="4.464082140665016"/>
    <n v="4"/>
    <n v="3.3523404018379228"/>
    <n v="1571"/>
    <n v="1671"/>
    <n v="1"/>
    <n v="3.8888888888888888"/>
    <n v="3.0949688530738175"/>
    <n v="0.35234040183792281"/>
    <n v="9.4968853073817527E-2"/>
    <n v="0.88888888888888884"/>
    <n v="2"/>
    <x v="1"/>
  </r>
  <r>
    <x v="10"/>
    <x v="105"/>
    <n v="4"/>
    <n v="4.9962005859243837"/>
    <n v="4"/>
    <n v="3.9275740638335459"/>
    <n v="1571"/>
    <n v="1672"/>
    <n v="2"/>
    <n v="4.2222222222222223"/>
    <n v="3.9481862465562587"/>
    <n v="7.2425936166454097E-2"/>
    <n v="5.1813753443741284E-2"/>
    <n v="0.22222222222222232"/>
    <n v="2"/>
    <x v="1"/>
  </r>
  <r>
    <x v="10"/>
    <x v="106"/>
    <n v="4"/>
    <n v="4.1024219433059956"/>
    <n v="4"/>
    <n v="3.696670518051584"/>
    <n v="1571"/>
    <n v="1673"/>
    <n v="2"/>
    <n v="4.2222222222222223"/>
    <n v="4.4911717633319235"/>
    <n v="0.30332948194841602"/>
    <n v="0.49117176333192347"/>
    <n v="0.22222222222222232"/>
    <n v="2"/>
    <x v="1"/>
  </r>
  <r>
    <x v="10"/>
    <x v="107"/>
    <n v="3"/>
    <n v="5.1629230916360562"/>
    <n v="4"/>
    <n v="3.3223561879792287"/>
    <n v="1571"/>
    <n v="1674"/>
    <n v="2"/>
    <n v="4.1111111111111107"/>
    <n v="4.3968325771008896"/>
    <n v="0.32235618797922871"/>
    <n v="1.3968325771008896"/>
    <n v="1.1111111111111107"/>
    <n v="1"/>
    <x v="1"/>
  </r>
  <r>
    <x v="10"/>
    <x v="108"/>
    <n v="4"/>
    <n v="5.0275532082287562"/>
    <n v="4"/>
    <n v="3.9058298792850135"/>
    <n v="1571"/>
    <n v="1675"/>
    <n v="2"/>
    <n v="4.2222222222222223"/>
    <n v="4.0714497612157974"/>
    <n v="9.4170120714986538E-2"/>
    <n v="7.144976121579738E-2"/>
    <n v="0.22222222222222232"/>
    <n v="2"/>
    <x v="1"/>
  </r>
  <r>
    <x v="10"/>
    <x v="109"/>
    <n v="5"/>
    <n v="4.3363572783323292"/>
    <n v="4"/>
    <n v="4.3237089780117959"/>
    <n v="1571"/>
    <n v="1676"/>
    <n v="2"/>
    <n v="4.2222222222222223"/>
    <n v="4.3162345508056479"/>
    <n v="0.67629102198820412"/>
    <n v="0.68376544919435212"/>
    <n v="0.77777777777777768"/>
    <n v="3"/>
    <x v="1"/>
  </r>
  <r>
    <x v="10"/>
    <x v="110"/>
    <n v="5"/>
    <n v="5.2043452292726364"/>
    <n v="4"/>
    <n v="4.9590577468385284"/>
    <n v="1571"/>
    <n v="1677"/>
    <n v="1"/>
    <n v="3.8888888888888888"/>
    <n v="4.2745573094316551"/>
    <n v="4.0942253161471598E-2"/>
    <n v="0.72544269056834487"/>
    <n v="1.1111111111111112"/>
    <n v="4"/>
    <x v="1"/>
  </r>
  <r>
    <x v="10"/>
    <x v="111"/>
    <n v="3"/>
    <n v="4.8265173431296118"/>
    <n v="4"/>
    <n v="3.8187778087399433"/>
    <n v="1571"/>
    <n v="1678"/>
    <n v="0"/>
    <n v="3.8888888888888888"/>
    <n v="3.1092684816545177"/>
    <n v="0.81877780873994332"/>
    <n v="0.10926848165451775"/>
    <n v="0.88888888888888884"/>
    <n v="3"/>
    <x v="1"/>
  </r>
  <r>
    <x v="10"/>
    <x v="112"/>
    <n v="2"/>
    <n v="3.7328729754865644"/>
    <n v="4"/>
    <n v="2.9793626796635824"/>
    <n v="1571"/>
    <n v="1679"/>
    <n v="1"/>
    <n v="3.8888888888888888"/>
    <n v="2.0924803678493555"/>
    <n v="0.97936267966358237"/>
    <n v="9.2480367849355538E-2"/>
    <n v="1.8888888888888888"/>
    <n v="1"/>
    <x v="1"/>
  </r>
  <r>
    <x v="10"/>
    <x v="113"/>
    <n v="6"/>
    <n v="4.4433986687601408"/>
    <n v="4"/>
    <n v="4.8203108807161286"/>
    <n v="1571"/>
    <n v="1680"/>
    <n v="2"/>
    <n v="4.1111111111111107"/>
    <n v="3.2065805750426222"/>
    <n v="1.1796891192838714"/>
    <n v="2.7934194249573778"/>
    <n v="1.8888888888888893"/>
    <n v="4"/>
    <x v="1"/>
  </r>
  <r>
    <x v="10"/>
    <x v="114"/>
    <n v="5"/>
    <n v="6.1681775538945169"/>
    <n v="4"/>
    <n v="5.0128798369999998"/>
    <n v="1571"/>
    <n v="1681"/>
    <n v="4"/>
    <n v="4"/>
    <n v="4.3093967108685218"/>
    <n v="1.2879836999999839E-2"/>
    <n v="0.69060328913147817"/>
    <n v="1"/>
    <n v="1"/>
    <x v="1"/>
  </r>
  <r>
    <x v="10"/>
    <x v="115"/>
    <n v="4"/>
    <n v="6.0070429325109034"/>
    <n v="4"/>
    <n v="4.5826694069553913"/>
    <n v="1571"/>
    <n v="1682"/>
    <n v="3"/>
    <n v="3.7777777777777777"/>
    <n v="6.2647435034182442"/>
    <n v="0.58266940695539127"/>
    <n v="2.2647435034182442"/>
    <n v="0.22222222222222232"/>
    <n v="1"/>
    <x v="1"/>
  </r>
  <r>
    <x v="10"/>
    <x v="116"/>
    <n v="8"/>
    <n v="6.7451842732183973"/>
    <n v="4"/>
    <n v="6.375853358472872"/>
    <n v="1571"/>
    <n v="1683"/>
    <n v="4"/>
    <n v="3.6666666666666665"/>
    <n v="5.2306397554631667"/>
    <n v="1.624146641527128"/>
    <n v="2.7693602445368333"/>
    <n v="4.3333333333333339"/>
    <n v="4"/>
    <x v="1"/>
  </r>
  <r>
    <x v="10"/>
    <x v="117"/>
    <n v="7"/>
    <n v="6.7274078823325985"/>
    <n v="4"/>
    <n v="6.4808659918425748"/>
    <n v="1571"/>
    <n v="1684"/>
    <n v="5"/>
    <n v="4"/>
    <n v="6.586098560623082"/>
    <n v="0.51913400815742516"/>
    <n v="0.41390143937691803"/>
    <n v="3"/>
    <n v="2"/>
    <x v="1"/>
  </r>
  <r>
    <x v="10"/>
    <x v="118"/>
    <n v="10"/>
    <n v="9.0788639411637959"/>
    <n v="4"/>
    <n v="8.4671801126367718"/>
    <n v="1571"/>
    <n v="1685"/>
    <n v="8"/>
    <n v="4.1111111111111107"/>
    <n v="7.6412668640671697"/>
    <n v="1.5328198873632282"/>
    <n v="2.3587331359328303"/>
    <n v="5.8888888888888893"/>
    <n v="2"/>
    <x v="1"/>
  </r>
  <r>
    <x v="10"/>
    <x v="119"/>
    <n v="11"/>
    <n v="13.56957160168513"/>
    <n v="4"/>
    <n v="9.6862348468076114"/>
    <n v="1571"/>
    <n v="1686"/>
    <n v="11"/>
    <n v="4.1111111111111107"/>
    <n v="10.300725131434872"/>
    <n v="1.3137651531923886"/>
    <n v="0.69927486856512822"/>
    <n v="6.8888888888888893"/>
    <n v="0"/>
    <x v="1"/>
  </r>
  <r>
    <x v="10"/>
    <x v="120"/>
    <n v="10"/>
    <n v="14.529356896985012"/>
    <n v="4"/>
    <n v="9.8245205021636064"/>
    <n v="1571"/>
    <n v="1687"/>
    <n v="10"/>
    <n v="4.666666666666667"/>
    <n v="13.64183199629486"/>
    <n v="0.17547949783639361"/>
    <n v="3.6418319962948598"/>
    <n v="5.333333333333333"/>
    <n v="0"/>
    <x v="1"/>
  </r>
  <r>
    <x v="10"/>
    <x v="121"/>
    <n v="10"/>
    <n v="12.843434499724648"/>
    <n v="4"/>
    <n v="10.055981274465941"/>
    <n v="1571"/>
    <n v="1688"/>
    <n v="10"/>
    <n v="5"/>
    <n v="12.730943737667701"/>
    <n v="5.59812744659407E-2"/>
    <n v="2.730943737667701"/>
    <n v="5"/>
    <n v="0"/>
    <x v="1"/>
  </r>
  <r>
    <x v="10"/>
    <x v="122"/>
    <n v="12"/>
    <n v="14.881719030982648"/>
    <n v="4"/>
    <n v="11.390744095164036"/>
    <n v="1571"/>
    <n v="1689"/>
    <n v="7"/>
    <n v="5.5555555555555554"/>
    <n v="13.798354127350787"/>
    <n v="0.60925590483596359"/>
    <n v="1.7983541273507875"/>
    <n v="6.4444444444444446"/>
    <n v="5"/>
    <x v="1"/>
  </r>
  <r>
    <x v="10"/>
    <x v="123"/>
    <n v="10"/>
    <n v="10.134068809083686"/>
    <n v="4"/>
    <n v="10.775368420979451"/>
    <n v="1571"/>
    <n v="1690"/>
    <n v="6"/>
    <n v="6.2222222222222223"/>
    <n v="9.9847571251400655"/>
    <n v="0.77536842097945069"/>
    <n v="1.5242874859934474E-2"/>
    <n v="3.7777777777777777"/>
    <n v="4"/>
    <x v="1"/>
  </r>
  <r>
    <x v="10"/>
    <x v="124"/>
    <n v="8"/>
    <n v="9.7306709240023146"/>
    <n v="4"/>
    <n v="9.4113050129727558"/>
    <n v="1571"/>
    <n v="1691"/>
    <n v="10"/>
    <n v="7"/>
    <n v="8.4702942153108758"/>
    <n v="1.4113050129727558"/>
    <n v="0.47029421531087579"/>
    <n v="1"/>
    <n v="2"/>
    <x v="1"/>
  </r>
  <r>
    <x v="10"/>
    <x v="125"/>
    <n v="15"/>
    <n v="14.311399548774663"/>
    <n v="4"/>
    <n v="12.748697421775478"/>
    <n v="1571"/>
    <n v="1692"/>
    <n v="7"/>
    <n v="7.8888888888888893"/>
    <n v="12.147200165834189"/>
    <n v="2.2513025782245215"/>
    <n v="2.8527998341658112"/>
    <n v="7.1111111111111107"/>
    <n v="8"/>
    <x v="1"/>
  </r>
  <r>
    <x v="10"/>
    <x v="126"/>
    <n v="12"/>
    <n v="11.411334752722921"/>
    <n v="4"/>
    <n v="12.156744896576726"/>
    <n v="1571"/>
    <n v="1693"/>
    <n v="6"/>
    <n v="8.5555555555555554"/>
    <n v="9.1175510325426892"/>
    <n v="0.15674489657672552"/>
    <n v="2.8824489674573108"/>
    <n v="3.4444444444444446"/>
    <n v="6"/>
    <x v="1"/>
  </r>
  <r>
    <x v="10"/>
    <x v="127"/>
    <n v="11"/>
    <n v="10.095419977921159"/>
    <n v="4"/>
    <n v="11.298531976711976"/>
    <n v="1571"/>
    <n v="1694"/>
    <n v="5"/>
    <n v="9.1111111111111107"/>
    <n v="8.2226995630150093"/>
    <n v="0.29853197671197584"/>
    <n v="2.7773004369849907"/>
    <n v="1.8888888888888893"/>
    <n v="6"/>
    <x v="1"/>
  </r>
  <r>
    <x v="10"/>
    <x v="128"/>
    <n v="8"/>
    <n v="9.8787593878805389"/>
    <n v="4"/>
    <n v="9.6436382157529632"/>
    <n v="1571"/>
    <n v="1695"/>
    <n v="5"/>
    <n v="9.5555555555555554"/>
    <n v="7.1876086997855309"/>
    <n v="1.6436382157529632"/>
    <n v="0.81239130021446915"/>
    <n v="1.5555555555555554"/>
    <n v="3"/>
    <x v="1"/>
  </r>
  <r>
    <x v="10"/>
    <x v="129"/>
    <n v="8"/>
    <n v="8.7312138676766562"/>
    <n v="4"/>
    <n v="9.0041403354843812"/>
    <n v="1571"/>
    <n v="1696"/>
    <n v="9"/>
    <n v="10.333333333333334"/>
    <n v="7.4067431644114787"/>
    <n v="1.0041403354843812"/>
    <n v="0.59325683558852127"/>
    <n v="2.3333333333333339"/>
    <n v="1"/>
    <x v="1"/>
  </r>
  <r>
    <x v="10"/>
    <x v="130"/>
    <n v="7"/>
    <n v="9.5630414309784175"/>
    <n v="4"/>
    <n v="7.7769773987003559"/>
    <n v="1571"/>
    <n v="1697"/>
    <n v="3"/>
    <n v="10.888888888888889"/>
    <n v="9.6494592944118303"/>
    <n v="0.77697739870035587"/>
    <n v="2.6494592944118303"/>
    <n v="3.8888888888888893"/>
    <n v="4"/>
    <x v="1"/>
  </r>
  <r>
    <x v="10"/>
    <x v="131"/>
    <n v="6"/>
    <n v="7.5638335090321336"/>
    <n v="4"/>
    <n v="6.7589491572989369"/>
    <n v="1571"/>
    <n v="1698"/>
    <n v="7"/>
    <n v="11"/>
    <n v="7.3570588499321996"/>
    <n v="0.75894915729893686"/>
    <n v="1.3570588499321996"/>
    <n v="5"/>
    <n v="1"/>
    <x v="1"/>
  </r>
  <r>
    <x v="10"/>
    <x v="132"/>
    <n v="7"/>
    <n v="8.2591399056908656"/>
    <n v="4"/>
    <n v="6.8087055736728237"/>
    <n v="1571"/>
    <n v="1699"/>
    <n v="3"/>
    <n v="10.666666666666666"/>
    <n v="7.9027803847897387"/>
    <n v="0.1912944263271763"/>
    <n v="0.90278038478973865"/>
    <n v="3.6666666666666661"/>
    <n v="4"/>
    <x v="1"/>
  </r>
  <r>
    <x v="10"/>
    <x v="133"/>
    <n v="6"/>
    <n v="6.2634216271903238"/>
    <n v="4"/>
    <n v="6.1300015462444613"/>
    <n v="1571"/>
    <n v="1700"/>
    <n v="3"/>
    <n v="10.444444444444445"/>
    <n v="5.7078936519096777"/>
    <n v="0.13000154624446125"/>
    <n v="0.29210634809032232"/>
    <n v="4.4444444444444446"/>
    <n v="3"/>
    <x v="1"/>
  </r>
  <r>
    <x v="10"/>
    <x v="134"/>
    <n v="6"/>
    <n v="6.4670205059765093"/>
    <n v="4"/>
    <n v="5.8420327139032864"/>
    <n v="1571"/>
    <n v="1701"/>
    <n v="2"/>
    <n v="10.111111111111111"/>
    <n v="5.4980210131725764"/>
    <n v="0.15796728609671362"/>
    <n v="0.50197898682742359"/>
    <n v="4.1111111111111107"/>
    <n v="4"/>
    <x v="1"/>
  </r>
  <r>
    <x v="10"/>
    <x v="135"/>
    <n v="4"/>
    <n v="6.3747731415504099"/>
    <n v="4"/>
    <n v="5.0298022564466676"/>
    <n v="1571"/>
    <n v="1702"/>
    <n v="3"/>
    <n v="9.4444444444444446"/>
    <n v="4.9250070651539701"/>
    <n v="1.0298022564466676"/>
    <n v="0.92500706515397013"/>
    <n v="5.4444444444444446"/>
    <n v="1"/>
    <x v="1"/>
  </r>
  <r>
    <x v="10"/>
    <x v="136"/>
    <n v="5"/>
    <n v="6.3717455392080993"/>
    <n v="4"/>
    <n v="5.0638703790731627"/>
    <n v="1571"/>
    <n v="1703"/>
    <n v="4"/>
    <n v="9.1111111111111107"/>
    <n v="5.0205690071970279"/>
    <n v="6.3870379073162731E-2"/>
    <n v="2.0569007197027922E-2"/>
    <n v="4.1111111111111107"/>
    <n v="1"/>
    <x v="1"/>
  </r>
  <r>
    <x v="10"/>
    <x v="137"/>
    <n v="5"/>
    <n v="8.6228205999162846"/>
    <n v="4"/>
    <n v="5.1126744470411047"/>
    <n v="1571"/>
    <n v="1704"/>
    <n v="4"/>
    <n v="8.8888888888888893"/>
    <n v="7.2316748271615872"/>
    <n v="0.11267444704110474"/>
    <n v="2.2316748271615872"/>
    <n v="3.8888888888888893"/>
    <n v="1"/>
    <x v="1"/>
  </r>
  <r>
    <x v="10"/>
    <x v="138"/>
    <n v="5"/>
    <n v="7.1731746676602928"/>
    <n v="4"/>
    <n v="5.2356168333177493"/>
    <n v="1571"/>
    <n v="1705"/>
    <n v="5"/>
    <n v="7.8888888888888893"/>
    <n v="6.2967211429933565"/>
    <n v="0.2356168333177493"/>
    <n v="1.2967211429933565"/>
    <n v="2.8888888888888893"/>
    <n v="0"/>
    <x v="1"/>
  </r>
  <r>
    <x v="10"/>
    <x v="139"/>
    <n v="6"/>
    <n v="9.8526064930597208"/>
    <n v="4"/>
    <n v="5.6908573661176618"/>
    <n v="1571"/>
    <n v="1706"/>
    <n v="2"/>
    <n v="7"/>
    <n v="8.4474307007339355"/>
    <n v="0.3091426338823382"/>
    <n v="2.4474307007339355"/>
    <n v="1"/>
    <n v="4"/>
    <x v="1"/>
  </r>
  <r>
    <x v="10"/>
    <x v="140"/>
    <n v="12"/>
    <n v="6.3412700574311422"/>
    <n v="4"/>
    <n v="9.2205994790000005"/>
    <n v="1571"/>
    <n v="1707"/>
    <n v="4"/>
    <n v="6.333333333333333"/>
    <n v="4.9490538735120495"/>
    <n v="2.7794005209999995"/>
    <n v="7.0509461264879505"/>
    <n v="5.666666666666667"/>
    <n v="8"/>
    <x v="1"/>
  </r>
  <r>
    <x v="10"/>
    <x v="141"/>
    <n v="0"/>
    <n v="7.9091204527605496"/>
    <n v="4"/>
    <n v="4.3188529644422093"/>
    <n v="1571"/>
    <n v="1708"/>
    <n v="2"/>
    <n v="6"/>
    <n v="5.9509248568380997"/>
    <n v="4.3188529644422093"/>
    <n v="5.9509248568380997"/>
    <n v="6"/>
    <n v="2"/>
    <x v="1"/>
  </r>
  <r>
    <x v="10"/>
    <x v="142"/>
    <n v="5"/>
    <n v="5.9561087779938315"/>
    <n v="4"/>
    <n v="4.5788784249512888"/>
    <n v="1571"/>
    <n v="1709"/>
    <n v="2"/>
    <n v="5.666666666666667"/>
    <n v="3.811649035706381"/>
    <n v="0.42112157504871117"/>
    <n v="1.188350964293619"/>
    <n v="0.66666666666666696"/>
    <n v="3"/>
    <x v="1"/>
  </r>
  <r>
    <x v="10"/>
    <x v="143"/>
    <n v="5"/>
    <n v="6.0972841875557702"/>
    <n v="4"/>
    <n v="4.741952389906233"/>
    <n v="1571"/>
    <n v="1710"/>
    <n v="3"/>
    <n v="5.5555555555555554"/>
    <n v="3.8315471030161783"/>
    <n v="0.25804761009376698"/>
    <n v="1.1684528969838217"/>
    <n v="0.55555555555555536"/>
    <n v="2"/>
    <x v="1"/>
  </r>
  <r>
    <x v="10"/>
    <x v="144"/>
    <n v="6"/>
    <n v="6.6977021077837922"/>
    <n v="4"/>
    <n v="5.2961386477932111"/>
    <n v="1571"/>
    <n v="1711"/>
    <n v="5"/>
    <n v="6.2222222222222223"/>
    <n v="6.0231629236550122"/>
    <n v="0.70386135220678891"/>
    <n v="2.3162923655012158E-2"/>
    <n v="0.22222222222222232"/>
    <n v="1"/>
    <x v="1"/>
  </r>
  <r>
    <x v="10"/>
    <x v="145"/>
    <n v="5"/>
    <n v="9.0572656945160848"/>
    <n v="4"/>
    <n v="5.1215139425920144"/>
    <n v="1571"/>
    <n v="1712"/>
    <n v="4"/>
    <n v="5.4444444444444446"/>
    <n v="6.4905172978110084"/>
    <n v="0.12151394259201442"/>
    <n v="1.4905172978110084"/>
    <n v="0.44444444444444464"/>
    <n v="1"/>
    <x v="1"/>
  </r>
  <r>
    <x v="10"/>
    <x v="146"/>
    <n v="5"/>
    <n v="7.2260811586882863"/>
    <n v="4"/>
    <n v="4.9693328964785657"/>
    <n v="1571"/>
    <n v="1713"/>
    <n v="2"/>
    <n v="5.333333333333333"/>
    <n v="4.8728194767579716"/>
    <n v="3.0667103521434314E-2"/>
    <n v="0.12718052324202844"/>
    <n v="0.33333333333333304"/>
    <n v="3"/>
    <x v="1"/>
  </r>
  <r>
    <x v="10"/>
    <x v="147"/>
    <n v="9"/>
    <n v="6.9889987098650206"/>
    <n v="4"/>
    <n v="6.9158205682528671"/>
    <n v="1571"/>
    <n v="1714"/>
    <n v="4"/>
    <n v="5.2222222222222223"/>
    <n v="4.962258356407637"/>
    <n v="2.0841794317471329"/>
    <n v="4.037741643592363"/>
    <n v="3.7777777777777777"/>
    <n v="5"/>
    <x v="1"/>
  </r>
  <r>
    <x v="10"/>
    <x v="148"/>
    <n v="5"/>
    <n v="7.1962229144684962"/>
    <n v="4"/>
    <n v="6.0722890023256841"/>
    <n v="1571"/>
    <n v="1715"/>
    <n v="7"/>
    <n v="5.4444444444444446"/>
    <n v="5.4816901081906124"/>
    <n v="1.0722890023256841"/>
    <n v="0.48169010819061242"/>
    <n v="0.44444444444444464"/>
    <n v="2"/>
    <x v="1"/>
  </r>
  <r>
    <x v="10"/>
    <x v="149"/>
    <n v="11"/>
    <n v="8.7226682249705423"/>
    <n v="4"/>
    <n v="8.637153112"/>
    <n v="1571"/>
    <n v="1716"/>
    <n v="3"/>
    <n v="5.4444444444444446"/>
    <n v="6.422438831781923"/>
    <n v="2.362846888"/>
    <n v="4.577561168218077"/>
    <n v="5.5555555555555554"/>
    <n v="8"/>
    <x v="1"/>
  </r>
  <r>
    <x v="10"/>
    <x v="150"/>
    <n v="6"/>
    <n v="8.458155704281948"/>
    <n v="4"/>
    <n v="7.2639932761076924"/>
    <n v="1571"/>
    <n v="1717"/>
    <n v="4"/>
    <n v="5.4444444444444446"/>
    <n v="5.8353841788557741"/>
    <n v="1.2639932761076924"/>
    <n v="0.1646158211442259"/>
    <n v="0.55555555555555536"/>
    <n v="2"/>
    <x v="1"/>
  </r>
  <r>
    <x v="10"/>
    <x v="151"/>
    <n v="7"/>
    <n v="7.8030421315158343"/>
    <n v="4"/>
    <n v="7.3642213280000002"/>
    <n v="1571"/>
    <n v="1718"/>
    <n v="3"/>
    <n v="5.8888888888888893"/>
    <n v="6.399176776216267"/>
    <n v="0.36422132800000018"/>
    <n v="0.60082322378373298"/>
    <n v="1.1111111111111107"/>
    <n v="4"/>
    <x v="1"/>
  </r>
  <r>
    <x v="10"/>
    <x v="152"/>
    <n v="7"/>
    <n v="7.1519951374265496"/>
    <n v="4"/>
    <n v="7.2842928542059262"/>
    <n v="1571"/>
    <n v="1719"/>
    <n v="6"/>
    <n v="5.7777777777777777"/>
    <n v="5.6059746563417043"/>
    <n v="0.2842928542059262"/>
    <n v="1.3940253436582957"/>
    <n v="1.2222222222222223"/>
    <n v="1"/>
    <x v="1"/>
  </r>
  <r>
    <x v="10"/>
    <x v="153"/>
    <n v="6"/>
    <n v="8.850207198185652"/>
    <n v="4"/>
    <n v="6.7713355520102372"/>
    <n v="1571"/>
    <n v="1720"/>
    <n v="5"/>
    <n v="5.666666666666667"/>
    <n v="8.1528939814540458"/>
    <n v="0.77133555201023718"/>
    <n v="2.1528939814540458"/>
    <n v="0.33333333333333304"/>
    <n v="1"/>
    <x v="1"/>
  </r>
  <r>
    <x v="10"/>
    <x v="154"/>
    <n v="6"/>
    <n v="7.7326001000072448"/>
    <n v="4"/>
    <n v="6.4537346347864775"/>
    <n v="1571"/>
    <n v="1721"/>
    <n v="3"/>
    <n v="6.333333333333333"/>
    <n v="6.7428235398645953"/>
    <n v="0.45373463478647746"/>
    <n v="0.74282353986459526"/>
    <n v="0.33333333333333304"/>
    <n v="3"/>
    <x v="1"/>
  </r>
  <r>
    <x v="10"/>
    <x v="155"/>
    <n v="7"/>
    <n v="7.9840875113173926"/>
    <m/>
    <m/>
    <n v="1571"/>
    <n v="1722"/>
    <n v="3"/>
    <n v="6.5555555555555554"/>
    <n v="7.1014995966977459"/>
    <n v="7"/>
    <n v="0.10149959669774589"/>
    <n v="0"/>
    <n v="0"/>
    <x v="1"/>
  </r>
  <r>
    <x v="11"/>
    <x v="0"/>
    <n v="0"/>
    <m/>
    <m/>
    <m/>
    <n v="1727"/>
    <n v="1723"/>
    <e v="#N/A"/>
    <e v="#N/A"/>
    <e v="#N/A"/>
    <n v="0"/>
    <n v="0"/>
    <n v="0"/>
    <n v="0"/>
    <x v="0"/>
  </r>
  <r>
    <x v="11"/>
    <x v="1"/>
    <n v="0"/>
    <m/>
    <m/>
    <m/>
    <n v="1727"/>
    <n v="1724"/>
    <e v="#N/A"/>
    <e v="#N/A"/>
    <e v="#N/A"/>
    <n v="0"/>
    <n v="0"/>
    <n v="0"/>
    <n v="0"/>
    <x v="0"/>
  </r>
  <r>
    <x v="11"/>
    <x v="2"/>
    <n v="0"/>
    <m/>
    <m/>
    <m/>
    <n v="1727"/>
    <n v="1725"/>
    <e v="#N/A"/>
    <e v="#N/A"/>
    <e v="#N/A"/>
    <n v="0"/>
    <n v="0"/>
    <n v="0"/>
    <n v="0"/>
    <x v="0"/>
  </r>
  <r>
    <x v="11"/>
    <x v="3"/>
    <n v="0"/>
    <m/>
    <m/>
    <m/>
    <n v="1727"/>
    <n v="1726"/>
    <e v="#N/A"/>
    <e v="#N/A"/>
    <e v="#N/A"/>
    <n v="0"/>
    <n v="0"/>
    <n v="0"/>
    <n v="0"/>
    <x v="0"/>
  </r>
  <r>
    <x v="11"/>
    <x v="4"/>
    <n v="1"/>
    <m/>
    <m/>
    <m/>
    <n v="1727"/>
    <n v="1727"/>
    <e v="#N/A"/>
    <e v="#N/A"/>
    <e v="#N/A"/>
    <n v="0"/>
    <n v="0"/>
    <n v="0"/>
    <n v="0"/>
    <x v="0"/>
  </r>
  <r>
    <x v="11"/>
    <x v="5"/>
    <n v="1"/>
    <m/>
    <m/>
    <m/>
    <n v="1727"/>
    <n v="1728"/>
    <e v="#N/A"/>
    <e v="#N/A"/>
    <e v="#N/A"/>
    <n v="0"/>
    <n v="0"/>
    <n v="0"/>
    <n v="0"/>
    <x v="0"/>
  </r>
  <r>
    <x v="11"/>
    <x v="6"/>
    <n v="0"/>
    <m/>
    <m/>
    <m/>
    <n v="1727"/>
    <n v="1729"/>
    <e v="#N/A"/>
    <e v="#N/A"/>
    <e v="#N/A"/>
    <n v="0"/>
    <n v="0"/>
    <n v="0"/>
    <n v="0"/>
    <x v="0"/>
  </r>
  <r>
    <x v="11"/>
    <x v="7"/>
    <n v="2"/>
    <m/>
    <m/>
    <m/>
    <n v="1727"/>
    <n v="1730"/>
    <e v="#N/A"/>
    <e v="#N/A"/>
    <e v="#N/A"/>
    <n v="0"/>
    <n v="0"/>
    <n v="0"/>
    <n v="0"/>
    <x v="0"/>
  </r>
  <r>
    <x v="11"/>
    <x v="8"/>
    <n v="0"/>
    <m/>
    <m/>
    <m/>
    <n v="1727"/>
    <n v="1731"/>
    <e v="#N/A"/>
    <e v="#N/A"/>
    <e v="#N/A"/>
    <n v="0"/>
    <n v="0"/>
    <n v="0"/>
    <n v="0"/>
    <x v="0"/>
  </r>
  <r>
    <x v="11"/>
    <x v="9"/>
    <n v="1"/>
    <m/>
    <m/>
    <m/>
    <n v="1727"/>
    <n v="1732"/>
    <e v="#N/A"/>
    <e v="#N/A"/>
    <e v="#N/A"/>
    <n v="0"/>
    <n v="0"/>
    <n v="0"/>
    <n v="0"/>
    <x v="0"/>
  </r>
  <r>
    <x v="11"/>
    <x v="10"/>
    <n v="0"/>
    <m/>
    <m/>
    <m/>
    <n v="1727"/>
    <n v="1733"/>
    <e v="#N/A"/>
    <e v="#N/A"/>
    <e v="#N/A"/>
    <n v="0"/>
    <n v="0"/>
    <n v="0"/>
    <n v="0"/>
    <x v="0"/>
  </r>
  <r>
    <x v="11"/>
    <x v="11"/>
    <n v="2"/>
    <m/>
    <m/>
    <m/>
    <n v="1727"/>
    <n v="1734"/>
    <e v="#N/A"/>
    <e v="#N/A"/>
    <e v="#N/A"/>
    <n v="0"/>
    <n v="0"/>
    <n v="0"/>
    <n v="0"/>
    <x v="0"/>
  </r>
  <r>
    <x v="11"/>
    <x v="12"/>
    <n v="3"/>
    <m/>
    <m/>
    <m/>
    <n v="1727"/>
    <n v="1735"/>
    <e v="#N/A"/>
    <e v="#N/A"/>
    <e v="#N/A"/>
    <n v="0"/>
    <n v="0"/>
    <n v="0"/>
    <n v="0"/>
    <x v="0"/>
  </r>
  <r>
    <x v="11"/>
    <x v="13"/>
    <n v="2"/>
    <m/>
    <m/>
    <m/>
    <n v="1727"/>
    <n v="1736"/>
    <e v="#N/A"/>
    <e v="#N/A"/>
    <e v="#N/A"/>
    <n v="0"/>
    <n v="0"/>
    <n v="0"/>
    <n v="0"/>
    <x v="0"/>
  </r>
  <r>
    <x v="11"/>
    <x v="14"/>
    <n v="1"/>
    <m/>
    <m/>
    <m/>
    <n v="1727"/>
    <n v="1737"/>
    <e v="#N/A"/>
    <e v="#N/A"/>
    <e v="#N/A"/>
    <n v="0"/>
    <n v="0"/>
    <n v="0"/>
    <n v="0"/>
    <x v="0"/>
  </r>
  <r>
    <x v="11"/>
    <x v="15"/>
    <n v="2"/>
    <m/>
    <m/>
    <m/>
    <n v="1727"/>
    <n v="1738"/>
    <e v="#N/A"/>
    <e v="#N/A"/>
    <e v="#N/A"/>
    <n v="0"/>
    <n v="0"/>
    <n v="0"/>
    <n v="0"/>
    <x v="0"/>
  </r>
  <r>
    <x v="11"/>
    <x v="16"/>
    <n v="2"/>
    <m/>
    <m/>
    <m/>
    <n v="1727"/>
    <n v="1739"/>
    <e v="#N/A"/>
    <e v="#N/A"/>
    <e v="#N/A"/>
    <n v="0"/>
    <n v="0"/>
    <n v="0"/>
    <n v="0"/>
    <x v="0"/>
  </r>
  <r>
    <x v="11"/>
    <x v="17"/>
    <n v="3"/>
    <m/>
    <m/>
    <m/>
    <n v="1727"/>
    <n v="1740"/>
    <e v="#N/A"/>
    <e v="#N/A"/>
    <e v="#N/A"/>
    <n v="0"/>
    <n v="0"/>
    <n v="0"/>
    <n v="0"/>
    <x v="0"/>
  </r>
  <r>
    <x v="11"/>
    <x v="18"/>
    <n v="3"/>
    <m/>
    <m/>
    <m/>
    <n v="1727"/>
    <n v="1741"/>
    <e v="#N/A"/>
    <e v="#N/A"/>
    <e v="#N/A"/>
    <n v="0"/>
    <n v="0"/>
    <n v="0"/>
    <n v="0"/>
    <x v="0"/>
  </r>
  <r>
    <x v="11"/>
    <x v="19"/>
    <n v="4"/>
    <m/>
    <m/>
    <m/>
    <n v="1727"/>
    <n v="1742"/>
    <e v="#N/A"/>
    <e v="#N/A"/>
    <e v="#N/A"/>
    <n v="0"/>
    <n v="0"/>
    <n v="0"/>
    <n v="0"/>
    <x v="0"/>
  </r>
  <r>
    <x v="11"/>
    <x v="20"/>
    <n v="2"/>
    <m/>
    <m/>
    <m/>
    <n v="1727"/>
    <n v="1743"/>
    <e v="#N/A"/>
    <e v="#N/A"/>
    <e v="#N/A"/>
    <n v="0"/>
    <n v="0"/>
    <n v="0"/>
    <n v="0"/>
    <x v="0"/>
  </r>
  <r>
    <x v="11"/>
    <x v="21"/>
    <n v="3"/>
    <m/>
    <m/>
    <m/>
    <n v="1727"/>
    <n v="1744"/>
    <e v="#N/A"/>
    <e v="#N/A"/>
    <e v="#N/A"/>
    <n v="0"/>
    <n v="0"/>
    <n v="0"/>
    <n v="0"/>
    <x v="0"/>
  </r>
  <r>
    <x v="11"/>
    <x v="22"/>
    <n v="3"/>
    <m/>
    <m/>
    <m/>
    <n v="1727"/>
    <n v="1745"/>
    <e v="#N/A"/>
    <e v="#N/A"/>
    <e v="#N/A"/>
    <n v="0"/>
    <n v="0"/>
    <n v="0"/>
    <n v="0"/>
    <x v="0"/>
  </r>
  <r>
    <x v="11"/>
    <x v="23"/>
    <n v="3"/>
    <m/>
    <m/>
    <m/>
    <n v="1727"/>
    <n v="1746"/>
    <e v="#N/A"/>
    <e v="#N/A"/>
    <e v="#N/A"/>
    <n v="0"/>
    <n v="0"/>
    <n v="0"/>
    <n v="0"/>
    <x v="0"/>
  </r>
  <r>
    <x v="11"/>
    <x v="24"/>
    <n v="3"/>
    <m/>
    <m/>
    <m/>
    <n v="1727"/>
    <n v="1747"/>
    <e v="#N/A"/>
    <e v="#N/A"/>
    <e v="#N/A"/>
    <n v="0"/>
    <n v="0"/>
    <n v="0"/>
    <n v="0"/>
    <x v="0"/>
  </r>
  <r>
    <x v="11"/>
    <x v="25"/>
    <n v="4"/>
    <m/>
    <m/>
    <m/>
    <n v="1727"/>
    <n v="1748"/>
    <e v="#N/A"/>
    <e v="#N/A"/>
    <e v="#N/A"/>
    <n v="0"/>
    <n v="0"/>
    <n v="0"/>
    <n v="0"/>
    <x v="0"/>
  </r>
  <r>
    <x v="11"/>
    <x v="26"/>
    <n v="4"/>
    <m/>
    <m/>
    <m/>
    <n v="1727"/>
    <n v="1749"/>
    <e v="#N/A"/>
    <e v="#N/A"/>
    <e v="#N/A"/>
    <n v="0"/>
    <n v="0"/>
    <n v="0"/>
    <n v="0"/>
    <x v="0"/>
  </r>
  <r>
    <x v="11"/>
    <x v="27"/>
    <n v="4"/>
    <m/>
    <m/>
    <m/>
    <n v="1727"/>
    <n v="1750"/>
    <e v="#N/A"/>
    <e v="#N/A"/>
    <e v="#N/A"/>
    <n v="0"/>
    <n v="0"/>
    <n v="0"/>
    <n v="0"/>
    <x v="0"/>
  </r>
  <r>
    <x v="11"/>
    <x v="28"/>
    <n v="5"/>
    <m/>
    <m/>
    <m/>
    <n v="1727"/>
    <n v="1751"/>
    <e v="#N/A"/>
    <e v="#N/A"/>
    <e v="#N/A"/>
    <n v="0"/>
    <n v="0"/>
    <n v="0"/>
    <n v="0"/>
    <x v="0"/>
  </r>
  <r>
    <x v="11"/>
    <x v="29"/>
    <n v="4"/>
    <m/>
    <m/>
    <m/>
    <n v="1727"/>
    <n v="1752"/>
    <e v="#N/A"/>
    <e v="#N/A"/>
    <e v="#N/A"/>
    <n v="0"/>
    <n v="0"/>
    <n v="0"/>
    <n v="0"/>
    <x v="0"/>
  </r>
  <r>
    <x v="11"/>
    <x v="30"/>
    <n v="4"/>
    <m/>
    <m/>
    <m/>
    <n v="1727"/>
    <n v="1753"/>
    <e v="#N/A"/>
    <e v="#N/A"/>
    <e v="#N/A"/>
    <n v="0"/>
    <n v="0"/>
    <n v="0"/>
    <n v="0"/>
    <x v="0"/>
  </r>
  <r>
    <x v="11"/>
    <x v="31"/>
    <n v="3"/>
    <m/>
    <m/>
    <m/>
    <n v="1727"/>
    <n v="1754"/>
    <e v="#N/A"/>
    <e v="#N/A"/>
    <e v="#N/A"/>
    <n v="0"/>
    <n v="0"/>
    <n v="0"/>
    <n v="0"/>
    <x v="0"/>
  </r>
  <r>
    <x v="11"/>
    <x v="32"/>
    <n v="3"/>
    <m/>
    <m/>
    <m/>
    <n v="1727"/>
    <n v="1755"/>
    <e v="#N/A"/>
    <e v="#N/A"/>
    <e v="#N/A"/>
    <n v="0"/>
    <n v="0"/>
    <n v="0"/>
    <n v="0"/>
    <x v="0"/>
  </r>
  <r>
    <x v="11"/>
    <x v="33"/>
    <n v="4"/>
    <m/>
    <m/>
    <m/>
    <n v="1727"/>
    <n v="1756"/>
    <e v="#N/A"/>
    <e v="#N/A"/>
    <e v="#N/A"/>
    <n v="0"/>
    <n v="0"/>
    <n v="0"/>
    <n v="0"/>
    <x v="0"/>
  </r>
  <r>
    <x v="11"/>
    <x v="34"/>
    <n v="3"/>
    <m/>
    <m/>
    <m/>
    <n v="1727"/>
    <n v="1757"/>
    <e v="#N/A"/>
    <e v="#N/A"/>
    <e v="#N/A"/>
    <n v="0"/>
    <n v="0"/>
    <n v="0"/>
    <n v="0"/>
    <x v="0"/>
  </r>
  <r>
    <x v="11"/>
    <x v="35"/>
    <n v="3"/>
    <m/>
    <m/>
    <m/>
    <n v="1727"/>
    <n v="1758"/>
    <e v="#N/A"/>
    <e v="#N/A"/>
    <e v="#N/A"/>
    <n v="0"/>
    <n v="0"/>
    <n v="0"/>
    <n v="0"/>
    <x v="0"/>
  </r>
  <r>
    <x v="11"/>
    <x v="36"/>
    <n v="8"/>
    <m/>
    <m/>
    <m/>
    <n v="1727"/>
    <n v="1759"/>
    <e v="#N/A"/>
    <e v="#N/A"/>
    <e v="#N/A"/>
    <n v="0"/>
    <n v="0"/>
    <n v="0"/>
    <n v="0"/>
    <x v="0"/>
  </r>
  <r>
    <x v="11"/>
    <x v="37"/>
    <n v="0"/>
    <m/>
    <m/>
    <m/>
    <n v="1727"/>
    <n v="1760"/>
    <e v="#N/A"/>
    <e v="#N/A"/>
    <e v="#N/A"/>
    <n v="0"/>
    <n v="0"/>
    <n v="0"/>
    <n v="0"/>
    <x v="0"/>
  </r>
  <r>
    <x v="11"/>
    <x v="38"/>
    <n v="1"/>
    <m/>
    <m/>
    <m/>
    <n v="1727"/>
    <n v="1761"/>
    <e v="#N/A"/>
    <e v="#N/A"/>
    <e v="#N/A"/>
    <n v="0"/>
    <n v="0"/>
    <n v="0"/>
    <n v="0"/>
    <x v="0"/>
  </r>
  <r>
    <x v="11"/>
    <x v="39"/>
    <n v="4"/>
    <m/>
    <m/>
    <m/>
    <n v="1727"/>
    <n v="1762"/>
    <e v="#N/A"/>
    <e v="#N/A"/>
    <e v="#N/A"/>
    <n v="0"/>
    <n v="0"/>
    <n v="0"/>
    <n v="0"/>
    <x v="0"/>
  </r>
  <r>
    <x v="11"/>
    <x v="40"/>
    <n v="2"/>
    <m/>
    <m/>
    <m/>
    <n v="1727"/>
    <n v="1763"/>
    <e v="#N/A"/>
    <e v="#N/A"/>
    <e v="#N/A"/>
    <n v="0"/>
    <n v="0"/>
    <n v="0"/>
    <n v="0"/>
    <x v="0"/>
  </r>
  <r>
    <x v="11"/>
    <x v="41"/>
    <n v="1"/>
    <m/>
    <m/>
    <m/>
    <n v="1727"/>
    <n v="1764"/>
    <e v="#N/A"/>
    <e v="#N/A"/>
    <e v="#N/A"/>
    <n v="0"/>
    <n v="0"/>
    <n v="0"/>
    <n v="0"/>
    <x v="0"/>
  </r>
  <r>
    <x v="11"/>
    <x v="42"/>
    <n v="3"/>
    <m/>
    <m/>
    <m/>
    <n v="1727"/>
    <n v="1765"/>
    <e v="#N/A"/>
    <e v="#N/A"/>
    <e v="#N/A"/>
    <n v="0"/>
    <n v="0"/>
    <n v="0"/>
    <n v="0"/>
    <x v="0"/>
  </r>
  <r>
    <x v="11"/>
    <x v="43"/>
    <n v="4"/>
    <m/>
    <m/>
    <m/>
    <n v="1727"/>
    <n v="1766"/>
    <e v="#N/A"/>
    <e v="#N/A"/>
    <e v="#N/A"/>
    <n v="0"/>
    <n v="0"/>
    <n v="0"/>
    <n v="0"/>
    <x v="0"/>
  </r>
  <r>
    <x v="11"/>
    <x v="44"/>
    <n v="5"/>
    <m/>
    <m/>
    <m/>
    <n v="1727"/>
    <n v="1767"/>
    <e v="#N/A"/>
    <e v="#N/A"/>
    <e v="#N/A"/>
    <n v="0"/>
    <n v="0"/>
    <n v="0"/>
    <n v="0"/>
    <x v="0"/>
  </r>
  <r>
    <x v="11"/>
    <x v="45"/>
    <n v="2"/>
    <m/>
    <m/>
    <m/>
    <n v="1727"/>
    <n v="1768"/>
    <e v="#N/A"/>
    <e v="#N/A"/>
    <e v="#N/A"/>
    <n v="0"/>
    <n v="0"/>
    <n v="0"/>
    <n v="0"/>
    <x v="0"/>
  </r>
  <r>
    <x v="11"/>
    <x v="46"/>
    <n v="0"/>
    <m/>
    <m/>
    <m/>
    <n v="1727"/>
    <n v="1769"/>
    <e v="#N/A"/>
    <e v="#N/A"/>
    <e v="#N/A"/>
    <n v="0"/>
    <n v="0"/>
    <n v="0"/>
    <n v="0"/>
    <x v="0"/>
  </r>
  <r>
    <x v="11"/>
    <x v="47"/>
    <n v="1"/>
    <m/>
    <m/>
    <m/>
    <n v="1727"/>
    <n v="1770"/>
    <e v="#N/A"/>
    <e v="#N/A"/>
    <e v="#N/A"/>
    <n v="0"/>
    <n v="0"/>
    <n v="0"/>
    <n v="0"/>
    <x v="0"/>
  </r>
  <r>
    <x v="11"/>
    <x v="48"/>
    <n v="3"/>
    <m/>
    <m/>
    <m/>
    <n v="1727"/>
    <n v="1771"/>
    <e v="#N/A"/>
    <e v="#N/A"/>
    <e v="#N/A"/>
    <n v="0"/>
    <n v="0"/>
    <n v="0"/>
    <n v="0"/>
    <x v="0"/>
  </r>
  <r>
    <x v="11"/>
    <x v="49"/>
    <n v="0"/>
    <m/>
    <m/>
    <m/>
    <n v="1727"/>
    <n v="1772"/>
    <e v="#N/A"/>
    <e v="#N/A"/>
    <e v="#N/A"/>
    <n v="0"/>
    <n v="0"/>
    <n v="0"/>
    <n v="0"/>
    <x v="0"/>
  </r>
  <r>
    <x v="11"/>
    <x v="50"/>
    <n v="4"/>
    <m/>
    <m/>
    <m/>
    <n v="1727"/>
    <n v="1773"/>
    <e v="#N/A"/>
    <e v="#N/A"/>
    <e v="#N/A"/>
    <n v="0"/>
    <n v="0"/>
    <n v="0"/>
    <n v="0"/>
    <x v="0"/>
  </r>
  <r>
    <x v="11"/>
    <x v="51"/>
    <n v="1"/>
    <m/>
    <m/>
    <m/>
    <n v="1727"/>
    <n v="1774"/>
    <e v="#N/A"/>
    <e v="#N/A"/>
    <e v="#N/A"/>
    <n v="0"/>
    <n v="0"/>
    <n v="0"/>
    <n v="0"/>
    <x v="0"/>
  </r>
  <r>
    <x v="11"/>
    <x v="52"/>
    <n v="0"/>
    <m/>
    <m/>
    <m/>
    <n v="1727"/>
    <n v="1775"/>
    <e v="#N/A"/>
    <e v="#N/A"/>
    <e v="#N/A"/>
    <n v="0"/>
    <n v="0"/>
    <n v="0"/>
    <n v="0"/>
    <x v="0"/>
  </r>
  <r>
    <x v="11"/>
    <x v="53"/>
    <n v="0"/>
    <m/>
    <m/>
    <m/>
    <n v="1727"/>
    <n v="1776"/>
    <e v="#N/A"/>
    <e v="#N/A"/>
    <e v="#N/A"/>
    <n v="0"/>
    <n v="0"/>
    <n v="0"/>
    <n v="0"/>
    <x v="0"/>
  </r>
  <r>
    <x v="11"/>
    <x v="54"/>
    <n v="1"/>
    <m/>
    <m/>
    <m/>
    <n v="1727"/>
    <n v="1777"/>
    <e v="#N/A"/>
    <e v="#N/A"/>
    <e v="#N/A"/>
    <n v="0"/>
    <n v="0"/>
    <n v="0"/>
    <n v="0"/>
    <x v="0"/>
  </r>
  <r>
    <x v="11"/>
    <x v="55"/>
    <n v="3"/>
    <m/>
    <m/>
    <m/>
    <n v="1727"/>
    <n v="1778"/>
    <e v="#N/A"/>
    <e v="#N/A"/>
    <e v="#N/A"/>
    <n v="0"/>
    <n v="0"/>
    <n v="0"/>
    <n v="0"/>
    <x v="0"/>
  </r>
  <r>
    <x v="11"/>
    <x v="56"/>
    <n v="2"/>
    <m/>
    <m/>
    <m/>
    <n v="1727"/>
    <n v="1779"/>
    <e v="#N/A"/>
    <e v="#N/A"/>
    <e v="#N/A"/>
    <n v="0"/>
    <n v="0"/>
    <n v="0"/>
    <n v="0"/>
    <x v="0"/>
  </r>
  <r>
    <x v="11"/>
    <x v="57"/>
    <n v="5"/>
    <m/>
    <m/>
    <m/>
    <n v="1727"/>
    <n v="1780"/>
    <e v="#N/A"/>
    <e v="#N/A"/>
    <e v="#N/A"/>
    <n v="0"/>
    <n v="0"/>
    <n v="0"/>
    <n v="0"/>
    <x v="0"/>
  </r>
  <r>
    <x v="11"/>
    <x v="58"/>
    <n v="3"/>
    <m/>
    <m/>
    <m/>
    <n v="1727"/>
    <n v="1781"/>
    <e v="#N/A"/>
    <e v="#N/A"/>
    <e v="#N/A"/>
    <n v="0"/>
    <n v="0"/>
    <n v="0"/>
    <n v="0"/>
    <x v="0"/>
  </r>
  <r>
    <x v="11"/>
    <x v="59"/>
    <n v="0"/>
    <m/>
    <m/>
    <m/>
    <n v="1727"/>
    <n v="1782"/>
    <e v="#N/A"/>
    <e v="#N/A"/>
    <e v="#N/A"/>
    <n v="0"/>
    <n v="0"/>
    <n v="0"/>
    <n v="0"/>
    <x v="0"/>
  </r>
  <r>
    <x v="11"/>
    <x v="60"/>
    <n v="1"/>
    <m/>
    <m/>
    <m/>
    <n v="1727"/>
    <n v="1783"/>
    <e v="#N/A"/>
    <e v="#N/A"/>
    <e v="#N/A"/>
    <n v="0"/>
    <n v="0"/>
    <n v="0"/>
    <n v="0"/>
    <x v="0"/>
  </r>
  <r>
    <x v="11"/>
    <x v="61"/>
    <n v="3"/>
    <m/>
    <m/>
    <m/>
    <n v="1727"/>
    <n v="1784"/>
    <e v="#N/A"/>
    <e v="#N/A"/>
    <e v="#N/A"/>
    <n v="0"/>
    <n v="0"/>
    <n v="0"/>
    <n v="0"/>
    <x v="0"/>
  </r>
  <r>
    <x v="11"/>
    <x v="62"/>
    <n v="1"/>
    <m/>
    <m/>
    <m/>
    <n v="1727"/>
    <n v="1785"/>
    <e v="#N/A"/>
    <e v="#N/A"/>
    <e v="#N/A"/>
    <n v="0"/>
    <n v="0"/>
    <n v="0"/>
    <n v="0"/>
    <x v="0"/>
  </r>
  <r>
    <x v="11"/>
    <x v="63"/>
    <n v="2"/>
    <m/>
    <m/>
    <m/>
    <n v="1727"/>
    <n v="1786"/>
    <e v="#N/A"/>
    <e v="#N/A"/>
    <e v="#N/A"/>
    <n v="0"/>
    <n v="0"/>
    <n v="0"/>
    <n v="0"/>
    <x v="0"/>
  </r>
  <r>
    <x v="11"/>
    <x v="64"/>
    <n v="3"/>
    <m/>
    <m/>
    <m/>
    <n v="1727"/>
    <n v="1787"/>
    <e v="#N/A"/>
    <e v="#N/A"/>
    <e v="#N/A"/>
    <n v="0"/>
    <n v="0"/>
    <n v="0"/>
    <n v="0"/>
    <x v="0"/>
  </r>
  <r>
    <x v="11"/>
    <x v="65"/>
    <n v="5"/>
    <m/>
    <m/>
    <m/>
    <n v="1727"/>
    <n v="1788"/>
    <e v="#N/A"/>
    <e v="#N/A"/>
    <e v="#N/A"/>
    <n v="0"/>
    <n v="0"/>
    <n v="0"/>
    <n v="0"/>
    <x v="0"/>
  </r>
  <r>
    <x v="11"/>
    <x v="66"/>
    <n v="4"/>
    <m/>
    <m/>
    <m/>
    <n v="1727"/>
    <n v="1789"/>
    <e v="#N/A"/>
    <e v="#N/A"/>
    <e v="#N/A"/>
    <n v="0"/>
    <n v="0"/>
    <n v="0"/>
    <n v="0"/>
    <x v="0"/>
  </r>
  <r>
    <x v="11"/>
    <x v="67"/>
    <n v="3"/>
    <m/>
    <m/>
    <m/>
    <n v="1727"/>
    <n v="1790"/>
    <e v="#N/A"/>
    <e v="#N/A"/>
    <e v="#N/A"/>
    <n v="0"/>
    <n v="0"/>
    <n v="0"/>
    <n v="0"/>
    <x v="0"/>
  </r>
  <r>
    <x v="11"/>
    <x v="68"/>
    <n v="4"/>
    <m/>
    <m/>
    <m/>
    <n v="1727"/>
    <n v="1791"/>
    <e v="#N/A"/>
    <e v="#N/A"/>
    <e v="#N/A"/>
    <n v="0"/>
    <n v="0"/>
    <n v="0"/>
    <n v="0"/>
    <x v="0"/>
  </r>
  <r>
    <x v="11"/>
    <x v="69"/>
    <n v="6"/>
    <m/>
    <m/>
    <m/>
    <n v="1727"/>
    <n v="1792"/>
    <e v="#N/A"/>
    <e v="#N/A"/>
    <e v="#N/A"/>
    <n v="0"/>
    <n v="0"/>
    <n v="0"/>
    <n v="0"/>
    <x v="0"/>
  </r>
  <r>
    <x v="11"/>
    <x v="70"/>
    <n v="5"/>
    <m/>
    <m/>
    <m/>
    <n v="1727"/>
    <n v="1793"/>
    <e v="#N/A"/>
    <e v="#N/A"/>
    <e v="#N/A"/>
    <n v="0"/>
    <n v="0"/>
    <n v="0"/>
    <n v="0"/>
    <x v="0"/>
  </r>
  <r>
    <x v="11"/>
    <x v="71"/>
    <n v="5"/>
    <m/>
    <m/>
    <m/>
    <n v="1727"/>
    <n v="1794"/>
    <e v="#N/A"/>
    <e v="#N/A"/>
    <e v="#N/A"/>
    <n v="0"/>
    <n v="0"/>
    <n v="0"/>
    <n v="0"/>
    <x v="0"/>
  </r>
  <r>
    <x v="11"/>
    <x v="72"/>
    <n v="6"/>
    <m/>
    <m/>
    <m/>
    <n v="1727"/>
    <n v="1795"/>
    <e v="#N/A"/>
    <e v="#N/A"/>
    <e v="#N/A"/>
    <n v="0"/>
    <n v="0"/>
    <n v="0"/>
    <n v="0"/>
    <x v="0"/>
  </r>
  <r>
    <x v="11"/>
    <x v="73"/>
    <n v="8"/>
    <m/>
    <m/>
    <m/>
    <n v="1727"/>
    <n v="1796"/>
    <e v="#N/A"/>
    <e v="#N/A"/>
    <e v="#N/A"/>
    <n v="0"/>
    <n v="0"/>
    <n v="0"/>
    <n v="0"/>
    <x v="0"/>
  </r>
  <r>
    <x v="11"/>
    <x v="74"/>
    <n v="5"/>
    <m/>
    <m/>
    <m/>
    <n v="1727"/>
    <n v="1797"/>
    <e v="#N/A"/>
    <e v="#N/A"/>
    <e v="#N/A"/>
    <n v="0"/>
    <n v="0"/>
    <n v="0"/>
    <n v="0"/>
    <x v="0"/>
  </r>
  <r>
    <x v="11"/>
    <x v="75"/>
    <n v="5"/>
    <m/>
    <m/>
    <m/>
    <n v="1727"/>
    <n v="1798"/>
    <e v="#N/A"/>
    <e v="#N/A"/>
    <e v="#N/A"/>
    <n v="0"/>
    <n v="0"/>
    <n v="0"/>
    <n v="0"/>
    <x v="0"/>
  </r>
  <r>
    <x v="11"/>
    <x v="76"/>
    <n v="7"/>
    <m/>
    <m/>
    <m/>
    <n v="1727"/>
    <n v="1799"/>
    <e v="#N/A"/>
    <e v="#N/A"/>
    <e v="#N/A"/>
    <n v="0"/>
    <n v="0"/>
    <n v="0"/>
    <n v="0"/>
    <x v="0"/>
  </r>
  <r>
    <x v="11"/>
    <x v="77"/>
    <n v="6"/>
    <m/>
    <m/>
    <m/>
    <n v="1727"/>
    <n v="1800"/>
    <e v="#N/A"/>
    <e v="#N/A"/>
    <e v="#N/A"/>
    <n v="0"/>
    <n v="0"/>
    <n v="0"/>
    <n v="0"/>
    <x v="0"/>
  </r>
  <r>
    <x v="11"/>
    <x v="78"/>
    <n v="6"/>
    <m/>
    <m/>
    <m/>
    <n v="1727"/>
    <n v="1801"/>
    <e v="#N/A"/>
    <e v="#N/A"/>
    <e v="#N/A"/>
    <n v="0"/>
    <n v="0"/>
    <n v="0"/>
    <n v="0"/>
    <x v="0"/>
  </r>
  <r>
    <x v="11"/>
    <x v="79"/>
    <n v="7"/>
    <m/>
    <m/>
    <m/>
    <n v="1727"/>
    <n v="1802"/>
    <e v="#N/A"/>
    <e v="#N/A"/>
    <e v="#N/A"/>
    <n v="0"/>
    <n v="0"/>
    <n v="0"/>
    <n v="0"/>
    <x v="0"/>
  </r>
  <r>
    <x v="11"/>
    <x v="80"/>
    <n v="6"/>
    <m/>
    <m/>
    <m/>
    <n v="1727"/>
    <n v="1803"/>
    <e v="#N/A"/>
    <e v="#N/A"/>
    <e v="#N/A"/>
    <n v="0"/>
    <n v="0"/>
    <n v="0"/>
    <n v="0"/>
    <x v="0"/>
  </r>
  <r>
    <x v="11"/>
    <x v="81"/>
    <n v="8"/>
    <m/>
    <m/>
    <m/>
    <n v="1727"/>
    <n v="1804"/>
    <e v="#N/A"/>
    <e v="#N/A"/>
    <e v="#N/A"/>
    <n v="0"/>
    <n v="0"/>
    <n v="0"/>
    <n v="0"/>
    <x v="0"/>
  </r>
  <r>
    <x v="11"/>
    <x v="82"/>
    <n v="6"/>
    <m/>
    <m/>
    <m/>
    <n v="1727"/>
    <n v="1805"/>
    <e v="#N/A"/>
    <e v="#N/A"/>
    <e v="#N/A"/>
    <n v="0"/>
    <n v="0"/>
    <n v="0"/>
    <n v="0"/>
    <x v="0"/>
  </r>
  <r>
    <x v="11"/>
    <x v="83"/>
    <n v="5"/>
    <m/>
    <m/>
    <m/>
    <n v="1727"/>
    <n v="1806"/>
    <e v="#N/A"/>
    <e v="#N/A"/>
    <e v="#N/A"/>
    <n v="0"/>
    <n v="0"/>
    <n v="0"/>
    <n v="0"/>
    <x v="0"/>
  </r>
  <r>
    <x v="11"/>
    <x v="84"/>
    <n v="5"/>
    <m/>
    <m/>
    <m/>
    <n v="1727"/>
    <n v="1807"/>
    <e v="#N/A"/>
    <e v="#N/A"/>
    <e v="#N/A"/>
    <n v="0"/>
    <n v="0"/>
    <n v="0"/>
    <n v="0"/>
    <x v="0"/>
  </r>
  <r>
    <x v="11"/>
    <x v="85"/>
    <n v="7"/>
    <m/>
    <m/>
    <m/>
    <n v="1727"/>
    <n v="1808"/>
    <e v="#N/A"/>
    <e v="#N/A"/>
    <e v="#N/A"/>
    <n v="0"/>
    <n v="0"/>
    <n v="0"/>
    <n v="0"/>
    <x v="0"/>
  </r>
  <r>
    <x v="11"/>
    <x v="86"/>
    <n v="6"/>
    <m/>
    <m/>
    <m/>
    <n v="1727"/>
    <n v="1809"/>
    <e v="#N/A"/>
    <e v="#N/A"/>
    <e v="#N/A"/>
    <n v="0"/>
    <n v="0"/>
    <n v="0"/>
    <n v="0"/>
    <x v="0"/>
  </r>
  <r>
    <x v="11"/>
    <x v="87"/>
    <n v="5"/>
    <m/>
    <m/>
    <m/>
    <n v="1727"/>
    <n v="1810"/>
    <e v="#N/A"/>
    <e v="#N/A"/>
    <e v="#N/A"/>
    <n v="0"/>
    <n v="0"/>
    <n v="0"/>
    <n v="0"/>
    <x v="0"/>
  </r>
  <r>
    <x v="11"/>
    <x v="88"/>
    <n v="6"/>
    <m/>
    <m/>
    <m/>
    <n v="1727"/>
    <n v="1811"/>
    <e v="#N/A"/>
    <e v="#N/A"/>
    <e v="#N/A"/>
    <n v="0"/>
    <n v="0"/>
    <n v="0"/>
    <n v="0"/>
    <x v="0"/>
  </r>
  <r>
    <x v="11"/>
    <x v="89"/>
    <n v="6"/>
    <m/>
    <m/>
    <m/>
    <n v="1727"/>
    <n v="1812"/>
    <e v="#N/A"/>
    <e v="#N/A"/>
    <e v="#N/A"/>
    <n v="0"/>
    <n v="0"/>
    <n v="0"/>
    <n v="0"/>
    <x v="0"/>
  </r>
  <r>
    <x v="11"/>
    <x v="90"/>
    <n v="6"/>
    <m/>
    <m/>
    <m/>
    <n v="1727"/>
    <n v="1813"/>
    <e v="#N/A"/>
    <e v="#N/A"/>
    <e v="#N/A"/>
    <n v="0"/>
    <n v="0"/>
    <n v="0"/>
    <n v="0"/>
    <x v="0"/>
  </r>
  <r>
    <x v="11"/>
    <x v="91"/>
    <n v="6"/>
    <m/>
    <m/>
    <m/>
    <n v="1727"/>
    <n v="1814"/>
    <e v="#N/A"/>
    <e v="#N/A"/>
    <e v="#N/A"/>
    <n v="0"/>
    <n v="0"/>
    <n v="0"/>
    <n v="0"/>
    <x v="0"/>
  </r>
  <r>
    <x v="11"/>
    <x v="92"/>
    <n v="4"/>
    <m/>
    <m/>
    <m/>
    <n v="1727"/>
    <n v="1815"/>
    <e v="#N/A"/>
    <e v="#N/A"/>
    <e v="#N/A"/>
    <n v="0"/>
    <n v="0"/>
    <n v="0"/>
    <n v="0"/>
    <x v="0"/>
  </r>
  <r>
    <x v="11"/>
    <x v="93"/>
    <n v="5"/>
    <m/>
    <m/>
    <m/>
    <n v="1727"/>
    <n v="1816"/>
    <e v="#N/A"/>
    <e v="#N/A"/>
    <e v="#N/A"/>
    <n v="0"/>
    <n v="0"/>
    <n v="0"/>
    <n v="0"/>
    <x v="0"/>
  </r>
  <r>
    <x v="11"/>
    <x v="94"/>
    <n v="5"/>
    <m/>
    <m/>
    <m/>
    <n v="1727"/>
    <n v="1817"/>
    <e v="#N/A"/>
    <e v="#N/A"/>
    <e v="#N/A"/>
    <n v="0"/>
    <n v="0"/>
    <n v="0"/>
    <n v="0"/>
    <x v="0"/>
  </r>
  <r>
    <x v="11"/>
    <x v="95"/>
    <n v="6"/>
    <m/>
    <m/>
    <m/>
    <n v="1727"/>
    <n v="1818"/>
    <e v="#N/A"/>
    <e v="#N/A"/>
    <e v="#N/A"/>
    <n v="0"/>
    <n v="0"/>
    <n v="0"/>
    <n v="0"/>
    <x v="0"/>
  </r>
  <r>
    <x v="11"/>
    <x v="96"/>
    <n v="7"/>
    <m/>
    <m/>
    <m/>
    <n v="1727"/>
    <n v="1819"/>
    <e v="#N/A"/>
    <e v="#N/A"/>
    <e v="#N/A"/>
    <n v="0"/>
    <n v="0"/>
    <n v="0"/>
    <n v="0"/>
    <x v="0"/>
  </r>
  <r>
    <x v="11"/>
    <x v="97"/>
    <n v="4"/>
    <m/>
    <m/>
    <m/>
    <n v="1727"/>
    <n v="1820"/>
    <e v="#N/A"/>
    <e v="#N/A"/>
    <e v="#N/A"/>
    <n v="0"/>
    <n v="0"/>
    <n v="0"/>
    <n v="0"/>
    <x v="0"/>
  </r>
  <r>
    <x v="11"/>
    <x v="98"/>
    <n v="4"/>
    <m/>
    <m/>
    <m/>
    <n v="1727"/>
    <n v="1821"/>
    <e v="#N/A"/>
    <e v="#N/A"/>
    <e v="#N/A"/>
    <n v="0"/>
    <n v="0"/>
    <n v="0"/>
    <n v="0"/>
    <x v="0"/>
  </r>
  <r>
    <x v="11"/>
    <x v="99"/>
    <n v="2"/>
    <m/>
    <m/>
    <m/>
    <n v="1727"/>
    <n v="1822"/>
    <e v="#N/A"/>
    <e v="#N/A"/>
    <e v="#N/A"/>
    <n v="0"/>
    <n v="0"/>
    <n v="0"/>
    <n v="0"/>
    <x v="0"/>
  </r>
  <r>
    <x v="11"/>
    <x v="100"/>
    <n v="4"/>
    <m/>
    <m/>
    <m/>
    <n v="1727"/>
    <n v="1823"/>
    <e v="#N/A"/>
    <e v="#N/A"/>
    <e v="#N/A"/>
    <n v="0"/>
    <n v="0"/>
    <n v="0"/>
    <n v="0"/>
    <x v="0"/>
  </r>
  <r>
    <x v="11"/>
    <x v="101"/>
    <n v="6"/>
    <m/>
    <m/>
    <m/>
    <n v="1727"/>
    <n v="1824"/>
    <e v="#N/A"/>
    <e v="#N/A"/>
    <e v="#N/A"/>
    <n v="0"/>
    <n v="0"/>
    <n v="0"/>
    <n v="0"/>
    <x v="0"/>
  </r>
  <r>
    <x v="11"/>
    <x v="102"/>
    <n v="4"/>
    <m/>
    <m/>
    <m/>
    <n v="1727"/>
    <n v="1825"/>
    <e v="#N/A"/>
    <e v="#N/A"/>
    <e v="#N/A"/>
    <n v="0"/>
    <n v="0"/>
    <n v="0"/>
    <n v="0"/>
    <x v="0"/>
  </r>
  <r>
    <x v="11"/>
    <x v="103"/>
    <n v="2"/>
    <m/>
    <n v="4"/>
    <n v="3.8837292976537729"/>
    <n v="1727"/>
    <n v="1826"/>
    <e v="#N/A"/>
    <e v="#N/A"/>
    <e v="#N/A"/>
    <n v="0"/>
    <n v="0"/>
    <e v="#N/A"/>
    <e v="#N/A"/>
    <x v="0"/>
  </r>
  <r>
    <x v="11"/>
    <x v="104"/>
    <n v="4"/>
    <n v="3.168960819649802"/>
    <n v="4"/>
    <n v="3.6357868049001985"/>
    <n v="1727"/>
    <n v="1827"/>
    <n v="0"/>
    <n v="4.5555555555555554"/>
    <n v="1.9015254028682547"/>
    <n v="0.36421319509980155"/>
    <n v="2.0984745971317453"/>
    <n v="0.55555555555555536"/>
    <n v="4"/>
    <x v="1"/>
  </r>
  <r>
    <x v="11"/>
    <x v="105"/>
    <n v="6"/>
    <n v="3.1703118536893244"/>
    <n v="4"/>
    <n v="3.6629645022990198"/>
    <n v="1727"/>
    <n v="1828"/>
    <n v="1"/>
    <n v="4.7777777777777777"/>
    <n v="2.6711668913578244"/>
    <n v="2.3370354977009802"/>
    <n v="3.3288331086421756"/>
    <n v="1.2222222222222223"/>
    <n v="5"/>
    <x v="1"/>
  </r>
  <r>
    <x v="11"/>
    <x v="106"/>
    <n v="13"/>
    <n v="3.6713287539981452"/>
    <n v="4"/>
    <n v="7.0377523249999996"/>
    <n v="1727"/>
    <n v="1829"/>
    <n v="3"/>
    <n v="4.666666666666667"/>
    <n v="2.9487876402799089"/>
    <n v="5.9622476750000004"/>
    <n v="10.051212359720092"/>
    <n v="8.3333333333333321"/>
    <n v="10"/>
    <x v="1"/>
  </r>
  <r>
    <x v="11"/>
    <x v="107"/>
    <n v="3"/>
    <n v="4.6721177113646783"/>
    <n v="4"/>
    <n v="4.774941934601916"/>
    <n v="1727"/>
    <n v="1830"/>
    <n v="2"/>
    <n v="4.333333333333333"/>
    <n v="4.3113455949870767"/>
    <n v="1.774941934601916"/>
    <n v="1.3113455949870767"/>
    <n v="1.333333333333333"/>
    <n v="1"/>
    <x v="1"/>
  </r>
  <r>
    <x v="11"/>
    <x v="108"/>
    <n v="4"/>
    <n v="4.6727768461298123"/>
    <n v="4"/>
    <n v="5.0619302962335189"/>
    <n v="1727"/>
    <n v="1831"/>
    <n v="5"/>
    <n v="4.1111111111111107"/>
    <n v="4.3266119642435132"/>
    <n v="1.0619302962335189"/>
    <n v="0.32661196424351324"/>
    <n v="0.11111111111111072"/>
    <n v="1"/>
    <x v="1"/>
  </r>
  <r>
    <x v="11"/>
    <x v="109"/>
    <n v="4"/>
    <n v="6.1733110489075909"/>
    <n v="4"/>
    <n v="5.2621815552151023"/>
    <n v="1727"/>
    <n v="1832"/>
    <n v="3"/>
    <n v="4"/>
    <n v="7.7066083995257459"/>
    <n v="1.2621815552151023"/>
    <n v="3.7066083995257459"/>
    <n v="0"/>
    <n v="1"/>
    <x v="1"/>
  </r>
  <r>
    <x v="11"/>
    <x v="110"/>
    <n v="6"/>
    <n v="4.673829316855004"/>
    <n v="4"/>
    <n v="5.5060679096127627"/>
    <n v="1727"/>
    <n v="1833"/>
    <n v="0"/>
    <n v="5"/>
    <n v="7.0053807096415346"/>
    <n v="0.49393209038723729"/>
    <n v="1.0053807096415346"/>
    <n v="1"/>
    <n v="6"/>
    <x v="1"/>
  </r>
  <r>
    <x v="11"/>
    <x v="111"/>
    <n v="5"/>
    <n v="4.174291196313483"/>
    <n v="4"/>
    <n v="5.6865434671014654"/>
    <n v="1727"/>
    <n v="1834"/>
    <n v="1"/>
    <n v="4.8888888888888893"/>
    <n v="3.4904208417591343"/>
    <n v="0.68654346710146541"/>
    <n v="1.5095791582408657"/>
    <n v="0.11111111111111072"/>
    <n v="4"/>
    <x v="1"/>
  </r>
  <r>
    <x v="11"/>
    <x v="112"/>
    <n v="5"/>
    <n v="3.674545843760896"/>
    <n v="4"/>
    <n v="5.8067400431841873"/>
    <n v="1727"/>
    <n v="1835"/>
    <n v="3"/>
    <n v="5.1111111111111107"/>
    <n v="4.2966792522608017"/>
    <n v="0.80674004318418735"/>
    <n v="0.70332074773919828"/>
    <n v="0.11111111111111072"/>
    <n v="2"/>
    <x v="1"/>
  </r>
  <r>
    <x v="11"/>
    <x v="113"/>
    <n v="6"/>
    <n v="5.1746791495242306"/>
    <n v="4"/>
    <n v="5.9330859943765519"/>
    <n v="1727"/>
    <n v="1836"/>
    <n v="1"/>
    <n v="5.1111111111111107"/>
    <n v="5.512353923854592"/>
    <n v="6.691400562344807E-2"/>
    <n v="0.487646076145408"/>
    <n v="0.88888888888888928"/>
    <n v="5"/>
    <x v="1"/>
  </r>
  <r>
    <x v="11"/>
    <x v="114"/>
    <n v="8"/>
    <n v="3.6747596753726208"/>
    <n v="4"/>
    <n v="6.1869239174047754"/>
    <n v="1727"/>
    <n v="1837"/>
    <n v="2"/>
    <n v="5.1111111111111107"/>
    <n v="3.8831655070727029"/>
    <n v="1.8130760825952246"/>
    <n v="4.1168344929272971"/>
    <n v="2.8888888888888893"/>
    <n v="6"/>
    <x v="1"/>
  </r>
  <r>
    <x v="11"/>
    <x v="115"/>
    <n v="5"/>
    <n v="5.1747613935128252"/>
    <n v="4"/>
    <n v="6.3289253201484126"/>
    <n v="1727"/>
    <n v="1838"/>
    <n v="3"/>
    <n v="5.2222222222222223"/>
    <n v="5.4379683290287142"/>
    <n v="1.3289253201484126"/>
    <n v="0.43796832902871419"/>
    <n v="0.22222222222222232"/>
    <n v="2"/>
    <x v="1"/>
  </r>
  <r>
    <x v="11"/>
    <x v="116"/>
    <n v="6"/>
    <n v="6.1746407128711107"/>
    <n v="4"/>
    <n v="6.4438590646597653"/>
    <n v="1727"/>
    <n v="1839"/>
    <n v="5"/>
    <n v="5.5555555555555554"/>
    <n v="6.5950718584535739"/>
    <n v="0.44385906465976532"/>
    <n v="0.59507185845357391"/>
    <n v="0.44444444444444464"/>
    <n v="1"/>
    <x v="1"/>
  </r>
  <r>
    <x v="11"/>
    <x v="117"/>
    <n v="9"/>
    <n v="6.6744218957036487"/>
    <n v="4"/>
    <n v="6.7179739872407653"/>
    <n v="1727"/>
    <n v="1840"/>
    <n v="4"/>
    <n v="5.7777777777777777"/>
    <n v="8.1449079470243255"/>
    <n v="2.2820260127592347"/>
    <n v="0.85509205297567448"/>
    <n v="3.2222222222222223"/>
    <n v="5"/>
    <x v="1"/>
  </r>
  <r>
    <x v="11"/>
    <x v="118"/>
    <n v="0"/>
    <n v="5.6742160841294265"/>
    <n v="4"/>
    <n v="6.1281959066016087"/>
    <n v="1727"/>
    <n v="1841"/>
    <n v="3"/>
    <n v="6"/>
    <n v="7.6439635805041464"/>
    <n v="6.1281959066016087"/>
    <n v="7.6439635805041464"/>
    <n v="6"/>
    <n v="3"/>
    <x v="1"/>
  </r>
  <r>
    <x v="11"/>
    <x v="119"/>
    <n v="8"/>
    <n v="5.6740373777400217"/>
    <n v="4"/>
    <n v="6.4375431958513953"/>
    <n v="1727"/>
    <n v="1842"/>
    <n v="4"/>
    <n v="5.1111111111111107"/>
    <n v="6.5630565796735709"/>
    <n v="1.5624568041486047"/>
    <n v="1.4369434203264291"/>
    <n v="2.8888888888888893"/>
    <n v="4"/>
    <x v="1"/>
  </r>
  <r>
    <x v="11"/>
    <x v="120"/>
    <n v="10"/>
    <n v="6.1738166634337306"/>
    <n v="4"/>
    <n v="6.6257799636785455"/>
    <n v="1727"/>
    <n v="1843"/>
    <n v="6"/>
    <n v="5.4444444444444446"/>
    <n v="7.4878467820086172"/>
    <n v="3.3742200363214545"/>
    <n v="2.5121532179913828"/>
    <n v="4.5555555555555554"/>
    <n v="4"/>
    <x v="1"/>
  </r>
  <r>
    <x v="11"/>
    <x v="121"/>
    <n v="9"/>
    <n v="7.6735867847412322"/>
    <n v="4"/>
    <n v="6.9145578260000002"/>
    <n v="1727"/>
    <n v="1844"/>
    <n v="5"/>
    <n v="6"/>
    <n v="9.5524952099606626"/>
    <n v="2.0854421739999998"/>
    <n v="0.55249520996066259"/>
    <n v="3"/>
    <n v="4"/>
    <x v="1"/>
  </r>
  <r>
    <x v="11"/>
    <x v="122"/>
    <n v="7"/>
    <n v="7.1733822533985894"/>
    <n v="4"/>
    <n v="7.1761089950087991"/>
    <n v="1727"/>
    <n v="1845"/>
    <n v="5"/>
    <n v="5.5555555555555554"/>
    <n v="7.5733641699260152"/>
    <n v="0.17610899500879906"/>
    <n v="0.57336416992601524"/>
    <n v="1.4444444444444446"/>
    <n v="2"/>
    <x v="1"/>
  </r>
  <r>
    <x v="11"/>
    <x v="123"/>
    <n v="13"/>
    <n v="7.6731683562705424"/>
    <n v="4"/>
    <n v="7.770228997827088"/>
    <n v="1727"/>
    <n v="1846"/>
    <n v="6"/>
    <n v="5.7777777777777777"/>
    <n v="7.8775550945299031"/>
    <n v="5.229771002172912"/>
    <n v="5.1224449054700969"/>
    <n v="7.2222222222222223"/>
    <n v="7"/>
    <x v="1"/>
  </r>
  <r>
    <x v="11"/>
    <x v="124"/>
    <n v="11"/>
    <n v="7.1729275804076753"/>
    <n v="4"/>
    <n v="8.5477660689999997"/>
    <n v="1727"/>
    <n v="1847"/>
    <n v="8"/>
    <n v="6.333333333333333"/>
    <n v="9.2711833905657972"/>
    <n v="2.4522339310000003"/>
    <n v="1.7288166094342028"/>
    <n v="4.666666666666667"/>
    <n v="3"/>
    <x v="1"/>
  </r>
  <r>
    <x v="11"/>
    <x v="125"/>
    <n v="10"/>
    <n v="8.672773356955755"/>
    <n v="4"/>
    <n v="9.4144369606887484"/>
    <n v="1727"/>
    <n v="1848"/>
    <n v="5"/>
    <n v="6.7777777777777777"/>
    <n v="11.23169331354473"/>
    <n v="0.58556303931125164"/>
    <n v="1.2316933135447297"/>
    <n v="3.2222222222222223"/>
    <n v="5"/>
    <x v="1"/>
  </r>
  <r>
    <x v="11"/>
    <x v="126"/>
    <n v="8"/>
    <n v="7.1727408520699543"/>
    <n v="4"/>
    <n v="9.9561064005735034"/>
    <n v="1727"/>
    <n v="1849"/>
    <n v="5"/>
    <n v="6.8888888888888893"/>
    <n v="8.0704069330961552"/>
    <n v="1.9561064005735034"/>
    <n v="7.04069330961552E-2"/>
    <n v="1.1111111111111107"/>
    <n v="3"/>
    <x v="1"/>
  </r>
  <r>
    <x v="11"/>
    <x v="127"/>
    <n v="10"/>
    <n v="7.1727266087870332"/>
    <n v="4"/>
    <n v="10.547327149796184"/>
    <n v="1727"/>
    <n v="1850"/>
    <n v="7"/>
    <n v="7.4444444444444446"/>
    <n v="8.7005442954222687"/>
    <n v="0.54732714979618358"/>
    <n v="1.2994557045777313"/>
    <n v="2.5555555555555554"/>
    <n v="3"/>
    <x v="1"/>
  </r>
  <r>
    <x v="11"/>
    <x v="128"/>
    <n v="9"/>
    <n v="8.1727217758097659"/>
    <n v="4"/>
    <n v="10.88723959630312"/>
    <n v="1727"/>
    <n v="1851"/>
    <n v="6"/>
    <n v="8.1111111111111107"/>
    <n v="10.868005142613855"/>
    <n v="1.8872395963031199"/>
    <n v="1.8680051426138551"/>
    <n v="0.88888888888888928"/>
    <n v="3"/>
    <x v="1"/>
  </r>
  <r>
    <x v="11"/>
    <x v="129"/>
    <n v="10"/>
    <n v="8.1727803774643917"/>
    <n v="4"/>
    <n v="11.185270510888603"/>
    <n v="1727"/>
    <n v="1852"/>
    <n v="6"/>
    <n v="8.5555555555555554"/>
    <n v="9.9413359523931248"/>
    <n v="1.1852705108886035"/>
    <n v="5.8664047606875158E-2"/>
    <n v="1.4444444444444446"/>
    <n v="4"/>
    <x v="1"/>
  </r>
  <r>
    <x v="11"/>
    <x v="130"/>
    <n v="10"/>
    <n v="8.1728508455860158"/>
    <n v="4"/>
    <n v="11.346402681228838"/>
    <n v="1727"/>
    <n v="1853"/>
    <n v="7"/>
    <n v="8.4444444444444446"/>
    <n v="9.8534639074327064"/>
    <n v="1.3464026812288381"/>
    <n v="0.14653609256729361"/>
    <n v="1.5555555555555554"/>
    <n v="3"/>
    <x v="1"/>
  </r>
  <r>
    <x v="11"/>
    <x v="131"/>
    <n v="8"/>
    <n v="8.6729163256568498"/>
    <n v="4"/>
    <n v="9.1802700794137717"/>
    <n v="1727"/>
    <n v="1854"/>
    <n v="6"/>
    <n v="9.5555555555555554"/>
    <n v="10.539138741466875"/>
    <n v="1.1802700794137717"/>
    <n v="2.5391387414668749"/>
    <n v="1.5555555555555554"/>
    <n v="2"/>
    <x v="1"/>
  </r>
  <r>
    <x v="11"/>
    <x v="132"/>
    <n v="9"/>
    <n v="8.6729668248075207"/>
    <n v="4"/>
    <n v="9.1340865840000003"/>
    <n v="1727"/>
    <n v="1855"/>
    <n v="8"/>
    <n v="9.6666666666666661"/>
    <n v="10.270382875926629"/>
    <n v="0.13408658400000029"/>
    <n v="1.2703828759266287"/>
    <n v="0.66666666666666607"/>
    <n v="1"/>
    <x v="1"/>
  </r>
  <r>
    <x v="11"/>
    <x v="133"/>
    <n v="10"/>
    <n v="9.173040402705519"/>
    <n v="4"/>
    <n v="9.3559254386650679"/>
    <n v="1727"/>
    <n v="1856"/>
    <n v="6"/>
    <n v="9.6666666666666661"/>
    <n v="10.808507527140536"/>
    <n v="0.64407456133493213"/>
    <n v="0.8085075271405362"/>
    <n v="0.33333333333333393"/>
    <n v="4"/>
    <x v="1"/>
  </r>
  <r>
    <x v="11"/>
    <x v="134"/>
    <n v="8"/>
    <n v="8.1730660710614185"/>
    <n v="4"/>
    <n v="9.0088489452281433"/>
    <n v="1727"/>
    <n v="1857"/>
    <n v="5"/>
    <n v="9.7777777777777786"/>
    <n v="9.8333509030261048"/>
    <n v="1.0088489452281433"/>
    <n v="1.8333509030261048"/>
    <n v="1.7777777777777786"/>
    <n v="3"/>
    <x v="1"/>
  </r>
  <r>
    <x v="11"/>
    <x v="135"/>
    <n v="9"/>
    <n v="7.1730872621301982"/>
    <n v="4"/>
    <n v="9.0065856283005239"/>
    <n v="1727"/>
    <n v="1858"/>
    <n v="5"/>
    <n v="9.8888888888888893"/>
    <n v="8.5360969531827351"/>
    <n v="6.5856283005238936E-3"/>
    <n v="0.46390304681726491"/>
    <n v="0.88888888888888928"/>
    <n v="4"/>
    <x v="1"/>
  </r>
  <r>
    <x v="11"/>
    <x v="136"/>
    <n v="10"/>
    <n v="7.1731232604778761"/>
    <n v="4"/>
    <n v="9.2594603907619994"/>
    <n v="1727"/>
    <n v="1859"/>
    <n v="7"/>
    <n v="9.4444444444444446"/>
    <n v="8.3958409859392074"/>
    <n v="0.74053960923800055"/>
    <n v="1.6041590140607926"/>
    <n v="0.55555555555555536"/>
    <n v="3"/>
    <x v="1"/>
  </r>
  <r>
    <x v="11"/>
    <x v="137"/>
    <n v="8"/>
    <n v="8.6731632201533717"/>
    <n v="4"/>
    <n v="8.9391963856075556"/>
    <n v="1727"/>
    <n v="1860"/>
    <n v="6"/>
    <n v="9.3333333333333339"/>
    <n v="9.830754417165581"/>
    <n v="0.93919638560755558"/>
    <n v="1.830754417165581"/>
    <n v="1.3333333333333339"/>
    <n v="2"/>
    <x v="1"/>
  </r>
  <r>
    <x v="11"/>
    <x v="138"/>
    <n v="8"/>
    <n v="7.6731727040866486"/>
    <n v="4"/>
    <n v="8.701392701067336"/>
    <n v="1727"/>
    <n v="1861"/>
    <n v="5"/>
    <n v="9.1111111111111107"/>
    <n v="8.6417199905950159"/>
    <n v="0.70139270106733598"/>
    <n v="0.64171999059501594"/>
    <n v="1.1111111111111107"/>
    <n v="3"/>
    <x v="1"/>
  </r>
  <r>
    <x v="11"/>
    <x v="139"/>
    <n v="9"/>
    <n v="7.173153301027515"/>
    <n v="4"/>
    <n v="8.7764426469474834"/>
    <n v="1727"/>
    <n v="1862"/>
    <n v="6"/>
    <n v="9.2222222222222214"/>
    <n v="8.2416712071176139"/>
    <n v="0.22355735305251656"/>
    <n v="0.75832879288238608"/>
    <n v="0.22222222222222143"/>
    <n v="3"/>
    <x v="1"/>
  </r>
  <r>
    <x v="11"/>
    <x v="140"/>
    <n v="9"/>
    <n v="10.173184658822768"/>
    <n v="4"/>
    <n v="8.8333574099999996"/>
    <n v="1727"/>
    <n v="1863"/>
    <n v="6"/>
    <n v="9.2222222222222214"/>
    <n v="11.441676507701454"/>
    <n v="0.16664259000000037"/>
    <n v="2.4416765077014535"/>
    <n v="0.22222222222222143"/>
    <n v="3"/>
    <x v="1"/>
  </r>
  <r>
    <x v="11"/>
    <x v="141"/>
    <n v="8"/>
    <n v="6.1733536423640505"/>
    <n v="4"/>
    <n v="8.6211955707113681"/>
    <n v="1727"/>
    <n v="1864"/>
    <n v="6"/>
    <n v="9.1111111111111107"/>
    <n v="7.1763448486077159"/>
    <n v="0.62119557071136811"/>
    <n v="0.82365515139228407"/>
    <n v="1.1111111111111107"/>
    <n v="2"/>
    <x v="1"/>
  </r>
  <r>
    <x v="11"/>
    <x v="142"/>
    <n v="9"/>
    <n v="6.6734092486652363"/>
    <n v="4"/>
    <n v="8.7176341975831679"/>
    <n v="1727"/>
    <n v="1865"/>
    <n v="6"/>
    <n v="8.8888888888888893"/>
    <n v="7.5751751925149211"/>
    <n v="0.28236580241683207"/>
    <n v="1.4248248074850789"/>
    <n v="0.11111111111111072"/>
    <n v="3"/>
    <x v="1"/>
  </r>
  <r>
    <x v="11"/>
    <x v="143"/>
    <n v="9"/>
    <n v="8.1733414258042174"/>
    <n v="4"/>
    <n v="8.7895208181059825"/>
    <n v="1727"/>
    <n v="1866"/>
    <n v="4"/>
    <n v="8.7777777777777786"/>
    <n v="9.1764356163936824"/>
    <n v="0.21047918189401749"/>
    <n v="0.17643561639368244"/>
    <n v="0.22222222222222143"/>
    <n v="5"/>
    <x v="1"/>
  </r>
  <r>
    <x v="11"/>
    <x v="144"/>
    <n v="0"/>
    <n v="6.1732740569881326"/>
    <n v="4"/>
    <n v="7.0483915379017743"/>
    <n v="1727"/>
    <n v="1867"/>
    <n v="5"/>
    <n v="8.8888888888888893"/>
    <n v="6.9068821656659836"/>
    <n v="7.0483915379017743"/>
    <n v="6.9068821656659836"/>
    <n v="8.8888888888888893"/>
    <n v="5"/>
    <x v="1"/>
  </r>
  <r>
    <x v="11"/>
    <x v="145"/>
    <n v="9"/>
    <n v="6.1732152938388936"/>
    <n v="4"/>
    <n v="6.9048661126762347"/>
    <n v="1727"/>
    <n v="1868"/>
    <n v="5"/>
    <n v="8.7777777777777786"/>
    <n v="7.0344968610985088"/>
    <n v="2.0951338873237653"/>
    <n v="1.9655031389014912"/>
    <n v="0.22222222222222143"/>
    <n v="4"/>
    <x v="1"/>
  </r>
  <r>
    <x v="11"/>
    <x v="146"/>
    <n v="11"/>
    <n v="7.1731103592594181"/>
    <n v="4"/>
    <n v="7.1773593913386025"/>
    <n v="1727"/>
    <n v="1869"/>
    <n v="6"/>
    <n v="8.6666666666666661"/>
    <n v="8.2051658556513303"/>
    <n v="3.8226406086613975"/>
    <n v="2.7948341443486697"/>
    <n v="2.3333333333333339"/>
    <n v="5"/>
    <x v="1"/>
  </r>
  <r>
    <x v="11"/>
    <x v="147"/>
    <n v="7"/>
    <n v="8.1730125300352512"/>
    <n v="4"/>
    <n v="7.1214498169392479"/>
    <n v="1727"/>
    <n v="1870"/>
    <n v="7"/>
    <n v="8.7777777777777786"/>
    <n v="9.1687258305945285"/>
    <n v="0.12144981693924795"/>
    <n v="2.1687258305945285"/>
    <n v="1.7777777777777786"/>
    <n v="0"/>
    <x v="1"/>
  </r>
  <r>
    <x v="11"/>
    <x v="148"/>
    <n v="7"/>
    <n v="9.172941214804581"/>
    <n v="4"/>
    <n v="7.0656804594087941"/>
    <n v="1727"/>
    <n v="1871"/>
    <n v="4"/>
    <n v="7.7777777777777777"/>
    <n v="9.2259298449518248"/>
    <n v="6.5680459408794079E-2"/>
    <n v="2.2259298449518248"/>
    <n v="0.77777777777777768"/>
    <n v="3"/>
    <x v="1"/>
  </r>
  <r>
    <x v="11"/>
    <x v="149"/>
    <n v="8"/>
    <n v="6.172894940590627"/>
    <n v="4"/>
    <n v="7.1457119803314946"/>
    <n v="1727"/>
    <n v="1872"/>
    <n v="4"/>
    <n v="7.666666666666667"/>
    <n v="6.5435120111387661"/>
    <n v="0.85428801966850543"/>
    <n v="1.4564879888612339"/>
    <n v="0.33333333333333304"/>
    <n v="4"/>
    <x v="1"/>
  </r>
  <r>
    <x v="11"/>
    <x v="150"/>
    <n v="8"/>
    <n v="5.1728551761849086"/>
    <n v="4"/>
    <n v="7.2582221017609836"/>
    <n v="1727"/>
    <n v="1873"/>
    <n v="2"/>
    <n v="8"/>
    <n v="5.9633719470527469"/>
    <n v="0.74177789823901641"/>
    <n v="2.0366280529472531"/>
    <n v="0"/>
    <n v="6"/>
    <x v="1"/>
  </r>
  <r>
    <x v="11"/>
    <x v="151"/>
    <n v="8"/>
    <n v="4.6727699057060761"/>
    <n v="4"/>
    <n v="7.3965638742176969"/>
    <n v="1727"/>
    <n v="1874"/>
    <n v="4"/>
    <n v="7.8888888888888893"/>
    <n v="5.1965173062363927"/>
    <n v="0.6034361257823031"/>
    <n v="2.8034826937636073"/>
    <n v="0.11111111111111072"/>
    <n v="4"/>
    <x v="1"/>
  </r>
  <r>
    <x v="11"/>
    <x v="152"/>
    <n v="8"/>
    <n v="6.672726283542314"/>
    <n v="4"/>
    <n v="7.5548934213742225"/>
    <n v="1727"/>
    <n v="1875"/>
    <n v="6"/>
    <n v="7.666666666666667"/>
    <n v="6.8270060880309087"/>
    <n v="0.44510657862577752"/>
    <n v="1.1729939119690913"/>
    <n v="0.33333333333333304"/>
    <n v="2"/>
    <x v="1"/>
  </r>
  <r>
    <x v="11"/>
    <x v="153"/>
    <n v="6"/>
    <n v="6.1727071354624874"/>
    <n v="4"/>
    <n v="7.491580232966558"/>
    <n v="1727"/>
    <n v="1876"/>
    <n v="4"/>
    <n v="7.5555555555555554"/>
    <n v="6.514492041397645"/>
    <n v="1.491580232966558"/>
    <n v="0.51449204139764504"/>
    <n v="1.5555555555555554"/>
    <n v="2"/>
    <x v="1"/>
  </r>
  <r>
    <x v="11"/>
    <x v="154"/>
    <n v="7"/>
    <n v="7.1725739170229854"/>
    <n v="4"/>
    <n v="7.4455676290000001"/>
    <n v="1727"/>
    <n v="1877"/>
    <n v="2"/>
    <n v="7.5555555555555554"/>
    <n v="7.8271293568703308"/>
    <n v="0.44556762900000013"/>
    <n v="0.82712935687033085"/>
    <n v="0.55555555555555536"/>
    <n v="5"/>
    <x v="1"/>
  </r>
  <r>
    <x v="11"/>
    <x v="155"/>
    <n v="9"/>
    <n v="4.6724916163565666"/>
    <m/>
    <m/>
    <n v="1727"/>
    <n v="1878"/>
    <n v="4"/>
    <n v="7.4444444444444446"/>
    <n v="6.5576243890970325"/>
    <n v="9"/>
    <n v="2.4423756109029675"/>
    <n v="0"/>
    <n v="0"/>
    <x v="1"/>
  </r>
  <r>
    <x v="12"/>
    <x v="0"/>
    <n v="1"/>
    <m/>
    <m/>
    <m/>
    <n v="1883"/>
    <n v="1879"/>
    <e v="#N/A"/>
    <e v="#N/A"/>
    <e v="#N/A"/>
    <n v="0"/>
    <n v="0"/>
    <n v="0"/>
    <n v="0"/>
    <x v="0"/>
  </r>
  <r>
    <x v="12"/>
    <x v="1"/>
    <n v="1"/>
    <m/>
    <m/>
    <m/>
    <n v="1883"/>
    <n v="1880"/>
    <e v="#N/A"/>
    <e v="#N/A"/>
    <e v="#N/A"/>
    <n v="0"/>
    <n v="0"/>
    <n v="0"/>
    <n v="0"/>
    <x v="0"/>
  </r>
  <r>
    <x v="12"/>
    <x v="2"/>
    <n v="3"/>
    <m/>
    <m/>
    <m/>
    <n v="1883"/>
    <n v="1881"/>
    <e v="#N/A"/>
    <e v="#N/A"/>
    <e v="#N/A"/>
    <n v="0"/>
    <n v="0"/>
    <n v="0"/>
    <n v="0"/>
    <x v="0"/>
  </r>
  <r>
    <x v="12"/>
    <x v="3"/>
    <n v="1"/>
    <m/>
    <m/>
    <m/>
    <n v="1883"/>
    <n v="1882"/>
    <e v="#N/A"/>
    <e v="#N/A"/>
    <e v="#N/A"/>
    <n v="0"/>
    <n v="0"/>
    <n v="0"/>
    <n v="0"/>
    <x v="0"/>
  </r>
  <r>
    <x v="12"/>
    <x v="4"/>
    <n v="0"/>
    <m/>
    <m/>
    <m/>
    <n v="1883"/>
    <n v="1883"/>
    <e v="#N/A"/>
    <e v="#N/A"/>
    <e v="#N/A"/>
    <n v="0"/>
    <n v="0"/>
    <n v="0"/>
    <n v="0"/>
    <x v="0"/>
  </r>
  <r>
    <x v="12"/>
    <x v="5"/>
    <n v="1"/>
    <m/>
    <m/>
    <m/>
    <n v="1883"/>
    <n v="1884"/>
    <e v="#N/A"/>
    <e v="#N/A"/>
    <e v="#N/A"/>
    <n v="0"/>
    <n v="0"/>
    <n v="0"/>
    <n v="0"/>
    <x v="0"/>
  </r>
  <r>
    <x v="12"/>
    <x v="6"/>
    <n v="1"/>
    <m/>
    <m/>
    <m/>
    <n v="1883"/>
    <n v="1885"/>
    <e v="#N/A"/>
    <e v="#N/A"/>
    <e v="#N/A"/>
    <n v="0"/>
    <n v="0"/>
    <n v="0"/>
    <n v="0"/>
    <x v="0"/>
  </r>
  <r>
    <x v="12"/>
    <x v="7"/>
    <n v="1"/>
    <m/>
    <m/>
    <m/>
    <n v="1883"/>
    <n v="1886"/>
    <e v="#N/A"/>
    <e v="#N/A"/>
    <e v="#N/A"/>
    <n v="0"/>
    <n v="0"/>
    <n v="0"/>
    <n v="0"/>
    <x v="0"/>
  </r>
  <r>
    <x v="12"/>
    <x v="8"/>
    <n v="0"/>
    <m/>
    <m/>
    <m/>
    <n v="1883"/>
    <n v="1887"/>
    <e v="#N/A"/>
    <e v="#N/A"/>
    <e v="#N/A"/>
    <n v="0"/>
    <n v="0"/>
    <n v="0"/>
    <n v="0"/>
    <x v="0"/>
  </r>
  <r>
    <x v="12"/>
    <x v="9"/>
    <n v="1"/>
    <m/>
    <m/>
    <m/>
    <n v="1883"/>
    <n v="1888"/>
    <e v="#N/A"/>
    <e v="#N/A"/>
    <e v="#N/A"/>
    <n v="0"/>
    <n v="0"/>
    <n v="0"/>
    <n v="0"/>
    <x v="0"/>
  </r>
  <r>
    <x v="12"/>
    <x v="10"/>
    <n v="3"/>
    <m/>
    <m/>
    <m/>
    <n v="1883"/>
    <n v="1889"/>
    <e v="#N/A"/>
    <e v="#N/A"/>
    <e v="#N/A"/>
    <n v="0"/>
    <n v="0"/>
    <n v="0"/>
    <n v="0"/>
    <x v="0"/>
  </r>
  <r>
    <x v="12"/>
    <x v="11"/>
    <n v="2"/>
    <m/>
    <m/>
    <m/>
    <n v="1883"/>
    <n v="1890"/>
    <e v="#N/A"/>
    <e v="#N/A"/>
    <e v="#N/A"/>
    <n v="0"/>
    <n v="0"/>
    <n v="0"/>
    <n v="0"/>
    <x v="0"/>
  </r>
  <r>
    <x v="12"/>
    <x v="12"/>
    <n v="3"/>
    <m/>
    <m/>
    <m/>
    <n v="1883"/>
    <n v="1891"/>
    <e v="#N/A"/>
    <e v="#N/A"/>
    <e v="#N/A"/>
    <n v="0"/>
    <n v="0"/>
    <n v="0"/>
    <n v="0"/>
    <x v="0"/>
  </r>
  <r>
    <x v="12"/>
    <x v="13"/>
    <n v="2"/>
    <m/>
    <m/>
    <m/>
    <n v="1883"/>
    <n v="1892"/>
    <e v="#N/A"/>
    <e v="#N/A"/>
    <e v="#N/A"/>
    <n v="0"/>
    <n v="0"/>
    <n v="0"/>
    <n v="0"/>
    <x v="0"/>
  </r>
  <r>
    <x v="12"/>
    <x v="14"/>
    <n v="5"/>
    <m/>
    <m/>
    <m/>
    <n v="1883"/>
    <n v="1893"/>
    <e v="#N/A"/>
    <e v="#N/A"/>
    <e v="#N/A"/>
    <n v="0"/>
    <n v="0"/>
    <n v="0"/>
    <n v="0"/>
    <x v="0"/>
  </r>
  <r>
    <x v="12"/>
    <x v="15"/>
    <n v="5"/>
    <m/>
    <m/>
    <m/>
    <n v="1883"/>
    <n v="1894"/>
    <e v="#N/A"/>
    <e v="#N/A"/>
    <e v="#N/A"/>
    <n v="0"/>
    <n v="0"/>
    <n v="0"/>
    <n v="0"/>
    <x v="0"/>
  </r>
  <r>
    <x v="12"/>
    <x v="16"/>
    <n v="4"/>
    <m/>
    <m/>
    <m/>
    <n v="1883"/>
    <n v="1895"/>
    <e v="#N/A"/>
    <e v="#N/A"/>
    <e v="#N/A"/>
    <n v="0"/>
    <n v="0"/>
    <n v="0"/>
    <n v="0"/>
    <x v="0"/>
  </r>
  <r>
    <x v="12"/>
    <x v="17"/>
    <n v="4"/>
    <m/>
    <m/>
    <m/>
    <n v="1883"/>
    <n v="1896"/>
    <e v="#N/A"/>
    <e v="#N/A"/>
    <e v="#N/A"/>
    <n v="0"/>
    <n v="0"/>
    <n v="0"/>
    <n v="0"/>
    <x v="0"/>
  </r>
  <r>
    <x v="12"/>
    <x v="18"/>
    <n v="5"/>
    <m/>
    <m/>
    <m/>
    <n v="1883"/>
    <n v="1897"/>
    <e v="#N/A"/>
    <e v="#N/A"/>
    <e v="#N/A"/>
    <n v="0"/>
    <n v="0"/>
    <n v="0"/>
    <n v="0"/>
    <x v="0"/>
  </r>
  <r>
    <x v="12"/>
    <x v="19"/>
    <n v="4"/>
    <m/>
    <m/>
    <m/>
    <n v="1883"/>
    <n v="1898"/>
    <e v="#N/A"/>
    <e v="#N/A"/>
    <e v="#N/A"/>
    <n v="0"/>
    <n v="0"/>
    <n v="0"/>
    <n v="0"/>
    <x v="0"/>
  </r>
  <r>
    <x v="12"/>
    <x v="20"/>
    <n v="4"/>
    <m/>
    <m/>
    <m/>
    <n v="1883"/>
    <n v="1899"/>
    <e v="#N/A"/>
    <e v="#N/A"/>
    <e v="#N/A"/>
    <n v="0"/>
    <n v="0"/>
    <n v="0"/>
    <n v="0"/>
    <x v="0"/>
  </r>
  <r>
    <x v="12"/>
    <x v="21"/>
    <n v="5"/>
    <m/>
    <m/>
    <m/>
    <n v="1883"/>
    <n v="1900"/>
    <e v="#N/A"/>
    <e v="#N/A"/>
    <e v="#N/A"/>
    <n v="0"/>
    <n v="0"/>
    <n v="0"/>
    <n v="0"/>
    <x v="0"/>
  </r>
  <r>
    <x v="12"/>
    <x v="22"/>
    <n v="5"/>
    <m/>
    <m/>
    <m/>
    <n v="1883"/>
    <n v="1901"/>
    <e v="#N/A"/>
    <e v="#N/A"/>
    <e v="#N/A"/>
    <n v="0"/>
    <n v="0"/>
    <n v="0"/>
    <n v="0"/>
    <x v="0"/>
  </r>
  <r>
    <x v="12"/>
    <x v="23"/>
    <n v="3"/>
    <m/>
    <m/>
    <m/>
    <n v="1883"/>
    <n v="1902"/>
    <e v="#N/A"/>
    <e v="#N/A"/>
    <e v="#N/A"/>
    <n v="0"/>
    <n v="0"/>
    <n v="0"/>
    <n v="0"/>
    <x v="0"/>
  </r>
  <r>
    <x v="12"/>
    <x v="24"/>
    <n v="3"/>
    <m/>
    <m/>
    <m/>
    <n v="1883"/>
    <n v="1903"/>
    <e v="#N/A"/>
    <e v="#N/A"/>
    <e v="#N/A"/>
    <n v="0"/>
    <n v="0"/>
    <n v="0"/>
    <n v="0"/>
    <x v="0"/>
  </r>
  <r>
    <x v="12"/>
    <x v="25"/>
    <n v="2"/>
    <m/>
    <m/>
    <m/>
    <n v="1883"/>
    <n v="1904"/>
    <e v="#N/A"/>
    <e v="#N/A"/>
    <e v="#N/A"/>
    <n v="0"/>
    <n v="0"/>
    <n v="0"/>
    <n v="0"/>
    <x v="0"/>
  </r>
  <r>
    <x v="12"/>
    <x v="26"/>
    <n v="2"/>
    <m/>
    <m/>
    <m/>
    <n v="1883"/>
    <n v="1905"/>
    <e v="#N/A"/>
    <e v="#N/A"/>
    <e v="#N/A"/>
    <n v="0"/>
    <n v="0"/>
    <n v="0"/>
    <n v="0"/>
    <x v="0"/>
  </r>
  <r>
    <x v="12"/>
    <x v="27"/>
    <n v="1"/>
    <m/>
    <m/>
    <m/>
    <n v="1883"/>
    <n v="1906"/>
    <e v="#N/A"/>
    <e v="#N/A"/>
    <e v="#N/A"/>
    <n v="0"/>
    <n v="0"/>
    <n v="0"/>
    <n v="0"/>
    <x v="0"/>
  </r>
  <r>
    <x v="12"/>
    <x v="28"/>
    <n v="1"/>
    <m/>
    <m/>
    <m/>
    <n v="1883"/>
    <n v="1907"/>
    <e v="#N/A"/>
    <e v="#N/A"/>
    <e v="#N/A"/>
    <n v="0"/>
    <n v="0"/>
    <n v="0"/>
    <n v="0"/>
    <x v="0"/>
  </r>
  <r>
    <x v="12"/>
    <x v="29"/>
    <n v="1"/>
    <m/>
    <m/>
    <m/>
    <n v="1883"/>
    <n v="1908"/>
    <e v="#N/A"/>
    <e v="#N/A"/>
    <e v="#N/A"/>
    <n v="0"/>
    <n v="0"/>
    <n v="0"/>
    <n v="0"/>
    <x v="0"/>
  </r>
  <r>
    <x v="12"/>
    <x v="30"/>
    <n v="1"/>
    <m/>
    <m/>
    <m/>
    <n v="1883"/>
    <n v="1909"/>
    <e v="#N/A"/>
    <e v="#N/A"/>
    <e v="#N/A"/>
    <n v="0"/>
    <n v="0"/>
    <n v="0"/>
    <n v="0"/>
    <x v="0"/>
  </r>
  <r>
    <x v="12"/>
    <x v="31"/>
    <n v="2"/>
    <m/>
    <m/>
    <m/>
    <n v="1883"/>
    <n v="1910"/>
    <e v="#N/A"/>
    <e v="#N/A"/>
    <e v="#N/A"/>
    <n v="0"/>
    <n v="0"/>
    <n v="0"/>
    <n v="0"/>
    <x v="0"/>
  </r>
  <r>
    <x v="12"/>
    <x v="32"/>
    <n v="1"/>
    <m/>
    <m/>
    <m/>
    <n v="1883"/>
    <n v="1911"/>
    <e v="#N/A"/>
    <e v="#N/A"/>
    <e v="#N/A"/>
    <n v="0"/>
    <n v="0"/>
    <n v="0"/>
    <n v="0"/>
    <x v="0"/>
  </r>
  <r>
    <x v="12"/>
    <x v="33"/>
    <n v="2"/>
    <m/>
    <m/>
    <m/>
    <n v="1883"/>
    <n v="1912"/>
    <e v="#N/A"/>
    <e v="#N/A"/>
    <e v="#N/A"/>
    <n v="0"/>
    <n v="0"/>
    <n v="0"/>
    <n v="0"/>
    <x v="0"/>
  </r>
  <r>
    <x v="12"/>
    <x v="34"/>
    <n v="1"/>
    <m/>
    <m/>
    <m/>
    <n v="1883"/>
    <n v="1913"/>
    <e v="#N/A"/>
    <e v="#N/A"/>
    <e v="#N/A"/>
    <n v="0"/>
    <n v="0"/>
    <n v="0"/>
    <n v="0"/>
    <x v="0"/>
  </r>
  <r>
    <x v="12"/>
    <x v="35"/>
    <n v="1"/>
    <m/>
    <m/>
    <m/>
    <n v="1883"/>
    <n v="1914"/>
    <e v="#N/A"/>
    <e v="#N/A"/>
    <e v="#N/A"/>
    <n v="0"/>
    <n v="0"/>
    <n v="0"/>
    <n v="0"/>
    <x v="0"/>
  </r>
  <r>
    <x v="12"/>
    <x v="36"/>
    <n v="1"/>
    <m/>
    <m/>
    <m/>
    <n v="1883"/>
    <n v="1915"/>
    <e v="#N/A"/>
    <e v="#N/A"/>
    <e v="#N/A"/>
    <n v="0"/>
    <n v="0"/>
    <n v="0"/>
    <n v="0"/>
    <x v="0"/>
  </r>
  <r>
    <x v="12"/>
    <x v="37"/>
    <n v="2"/>
    <m/>
    <m/>
    <m/>
    <n v="1883"/>
    <n v="1916"/>
    <e v="#N/A"/>
    <e v="#N/A"/>
    <e v="#N/A"/>
    <n v="0"/>
    <n v="0"/>
    <n v="0"/>
    <n v="0"/>
    <x v="0"/>
  </r>
  <r>
    <x v="12"/>
    <x v="38"/>
    <n v="1"/>
    <m/>
    <m/>
    <m/>
    <n v="1883"/>
    <n v="1917"/>
    <e v="#N/A"/>
    <e v="#N/A"/>
    <e v="#N/A"/>
    <n v="0"/>
    <n v="0"/>
    <n v="0"/>
    <n v="0"/>
    <x v="0"/>
  </r>
  <r>
    <x v="12"/>
    <x v="39"/>
    <n v="1"/>
    <m/>
    <m/>
    <m/>
    <n v="1883"/>
    <n v="1918"/>
    <e v="#N/A"/>
    <e v="#N/A"/>
    <e v="#N/A"/>
    <n v="0"/>
    <n v="0"/>
    <n v="0"/>
    <n v="0"/>
    <x v="0"/>
  </r>
  <r>
    <x v="12"/>
    <x v="40"/>
    <n v="2"/>
    <m/>
    <m/>
    <m/>
    <n v="1883"/>
    <n v="1919"/>
    <e v="#N/A"/>
    <e v="#N/A"/>
    <e v="#N/A"/>
    <n v="0"/>
    <n v="0"/>
    <n v="0"/>
    <n v="0"/>
    <x v="0"/>
  </r>
  <r>
    <x v="12"/>
    <x v="41"/>
    <n v="0"/>
    <m/>
    <m/>
    <m/>
    <n v="1883"/>
    <n v="1920"/>
    <e v="#N/A"/>
    <e v="#N/A"/>
    <e v="#N/A"/>
    <n v="0"/>
    <n v="0"/>
    <n v="0"/>
    <n v="0"/>
    <x v="0"/>
  </r>
  <r>
    <x v="12"/>
    <x v="42"/>
    <n v="4"/>
    <m/>
    <m/>
    <m/>
    <n v="1883"/>
    <n v="1921"/>
    <e v="#N/A"/>
    <e v="#N/A"/>
    <e v="#N/A"/>
    <n v="0"/>
    <n v="0"/>
    <n v="0"/>
    <n v="0"/>
    <x v="0"/>
  </r>
  <r>
    <x v="12"/>
    <x v="43"/>
    <n v="1"/>
    <m/>
    <m/>
    <m/>
    <n v="1883"/>
    <n v="1922"/>
    <e v="#N/A"/>
    <e v="#N/A"/>
    <e v="#N/A"/>
    <n v="0"/>
    <n v="0"/>
    <n v="0"/>
    <n v="0"/>
    <x v="0"/>
  </r>
  <r>
    <x v="12"/>
    <x v="44"/>
    <n v="3"/>
    <m/>
    <m/>
    <m/>
    <n v="1883"/>
    <n v="1923"/>
    <e v="#N/A"/>
    <e v="#N/A"/>
    <e v="#N/A"/>
    <n v="0"/>
    <n v="0"/>
    <n v="0"/>
    <n v="0"/>
    <x v="0"/>
  </r>
  <r>
    <x v="12"/>
    <x v="45"/>
    <n v="2"/>
    <m/>
    <m/>
    <m/>
    <n v="1883"/>
    <n v="1924"/>
    <e v="#N/A"/>
    <e v="#N/A"/>
    <e v="#N/A"/>
    <n v="0"/>
    <n v="0"/>
    <n v="0"/>
    <n v="0"/>
    <x v="0"/>
  </r>
  <r>
    <x v="12"/>
    <x v="46"/>
    <n v="1"/>
    <m/>
    <m/>
    <m/>
    <n v="1883"/>
    <n v="1925"/>
    <e v="#N/A"/>
    <e v="#N/A"/>
    <e v="#N/A"/>
    <n v="0"/>
    <n v="0"/>
    <n v="0"/>
    <n v="0"/>
    <x v="0"/>
  </r>
  <r>
    <x v="12"/>
    <x v="47"/>
    <n v="2"/>
    <m/>
    <m/>
    <m/>
    <n v="1883"/>
    <n v="1926"/>
    <e v="#N/A"/>
    <e v="#N/A"/>
    <e v="#N/A"/>
    <n v="0"/>
    <n v="0"/>
    <n v="0"/>
    <n v="0"/>
    <x v="0"/>
  </r>
  <r>
    <x v="12"/>
    <x v="48"/>
    <n v="1"/>
    <m/>
    <m/>
    <m/>
    <n v="1883"/>
    <n v="1927"/>
    <e v="#N/A"/>
    <e v="#N/A"/>
    <e v="#N/A"/>
    <n v="0"/>
    <n v="0"/>
    <n v="0"/>
    <n v="0"/>
    <x v="0"/>
  </r>
  <r>
    <x v="12"/>
    <x v="49"/>
    <n v="2"/>
    <m/>
    <m/>
    <m/>
    <n v="1883"/>
    <n v="1928"/>
    <e v="#N/A"/>
    <e v="#N/A"/>
    <e v="#N/A"/>
    <n v="0"/>
    <n v="0"/>
    <n v="0"/>
    <n v="0"/>
    <x v="0"/>
  </r>
  <r>
    <x v="12"/>
    <x v="50"/>
    <n v="2"/>
    <m/>
    <m/>
    <m/>
    <n v="1883"/>
    <n v="1929"/>
    <e v="#N/A"/>
    <e v="#N/A"/>
    <e v="#N/A"/>
    <n v="0"/>
    <n v="0"/>
    <n v="0"/>
    <n v="0"/>
    <x v="0"/>
  </r>
  <r>
    <x v="12"/>
    <x v="51"/>
    <n v="2"/>
    <m/>
    <m/>
    <m/>
    <n v="1883"/>
    <n v="1930"/>
    <e v="#N/A"/>
    <e v="#N/A"/>
    <e v="#N/A"/>
    <n v="0"/>
    <n v="0"/>
    <n v="0"/>
    <n v="0"/>
    <x v="0"/>
  </r>
  <r>
    <x v="12"/>
    <x v="52"/>
    <n v="2"/>
    <m/>
    <m/>
    <m/>
    <n v="1883"/>
    <n v="1931"/>
    <e v="#N/A"/>
    <e v="#N/A"/>
    <e v="#N/A"/>
    <n v="0"/>
    <n v="0"/>
    <n v="0"/>
    <n v="0"/>
    <x v="0"/>
  </r>
  <r>
    <x v="12"/>
    <x v="53"/>
    <n v="1"/>
    <m/>
    <m/>
    <m/>
    <n v="1883"/>
    <n v="1932"/>
    <e v="#N/A"/>
    <e v="#N/A"/>
    <e v="#N/A"/>
    <n v="0"/>
    <n v="0"/>
    <n v="0"/>
    <n v="0"/>
    <x v="0"/>
  </r>
  <r>
    <x v="12"/>
    <x v="54"/>
    <n v="2"/>
    <m/>
    <m/>
    <m/>
    <n v="1883"/>
    <n v="1933"/>
    <e v="#N/A"/>
    <e v="#N/A"/>
    <e v="#N/A"/>
    <n v="0"/>
    <n v="0"/>
    <n v="0"/>
    <n v="0"/>
    <x v="0"/>
  </r>
  <r>
    <x v="12"/>
    <x v="55"/>
    <n v="3"/>
    <m/>
    <m/>
    <m/>
    <n v="1883"/>
    <n v="1934"/>
    <e v="#N/A"/>
    <e v="#N/A"/>
    <e v="#N/A"/>
    <n v="0"/>
    <n v="0"/>
    <n v="0"/>
    <n v="0"/>
    <x v="0"/>
  </r>
  <r>
    <x v="12"/>
    <x v="56"/>
    <n v="0"/>
    <m/>
    <m/>
    <m/>
    <n v="1883"/>
    <n v="1935"/>
    <e v="#N/A"/>
    <e v="#N/A"/>
    <e v="#N/A"/>
    <n v="0"/>
    <n v="0"/>
    <n v="0"/>
    <n v="0"/>
    <x v="0"/>
  </r>
  <r>
    <x v="12"/>
    <x v="57"/>
    <n v="0"/>
    <m/>
    <m/>
    <m/>
    <n v="1883"/>
    <n v="1936"/>
    <e v="#N/A"/>
    <e v="#N/A"/>
    <e v="#N/A"/>
    <n v="0"/>
    <n v="0"/>
    <n v="0"/>
    <n v="0"/>
    <x v="0"/>
  </r>
  <r>
    <x v="12"/>
    <x v="58"/>
    <n v="0"/>
    <m/>
    <m/>
    <m/>
    <n v="1883"/>
    <n v="1937"/>
    <e v="#N/A"/>
    <e v="#N/A"/>
    <e v="#N/A"/>
    <n v="0"/>
    <n v="0"/>
    <n v="0"/>
    <n v="0"/>
    <x v="0"/>
  </r>
  <r>
    <x v="12"/>
    <x v="59"/>
    <n v="1"/>
    <m/>
    <m/>
    <m/>
    <n v="1883"/>
    <n v="1938"/>
    <e v="#N/A"/>
    <e v="#N/A"/>
    <e v="#N/A"/>
    <n v="0"/>
    <n v="0"/>
    <n v="0"/>
    <n v="0"/>
    <x v="0"/>
  </r>
  <r>
    <x v="12"/>
    <x v="60"/>
    <n v="1"/>
    <m/>
    <m/>
    <m/>
    <n v="1883"/>
    <n v="1939"/>
    <e v="#N/A"/>
    <e v="#N/A"/>
    <e v="#N/A"/>
    <n v="0"/>
    <n v="0"/>
    <n v="0"/>
    <n v="0"/>
    <x v="0"/>
  </r>
  <r>
    <x v="12"/>
    <x v="61"/>
    <n v="1"/>
    <m/>
    <m/>
    <m/>
    <n v="1883"/>
    <n v="1940"/>
    <e v="#N/A"/>
    <e v="#N/A"/>
    <e v="#N/A"/>
    <n v="0"/>
    <n v="0"/>
    <n v="0"/>
    <n v="0"/>
    <x v="0"/>
  </r>
  <r>
    <x v="12"/>
    <x v="62"/>
    <n v="0"/>
    <m/>
    <m/>
    <m/>
    <n v="1883"/>
    <n v="1941"/>
    <e v="#N/A"/>
    <e v="#N/A"/>
    <e v="#N/A"/>
    <n v="0"/>
    <n v="0"/>
    <n v="0"/>
    <n v="0"/>
    <x v="0"/>
  </r>
  <r>
    <x v="12"/>
    <x v="63"/>
    <n v="4"/>
    <m/>
    <m/>
    <m/>
    <n v="1883"/>
    <n v="1942"/>
    <e v="#N/A"/>
    <e v="#N/A"/>
    <e v="#N/A"/>
    <n v="0"/>
    <n v="0"/>
    <n v="0"/>
    <n v="0"/>
    <x v="0"/>
  </r>
  <r>
    <x v="12"/>
    <x v="64"/>
    <n v="3"/>
    <m/>
    <m/>
    <m/>
    <n v="1883"/>
    <n v="1943"/>
    <e v="#N/A"/>
    <e v="#N/A"/>
    <e v="#N/A"/>
    <n v="0"/>
    <n v="0"/>
    <n v="0"/>
    <n v="0"/>
    <x v="0"/>
  </r>
  <r>
    <x v="12"/>
    <x v="65"/>
    <n v="4"/>
    <m/>
    <m/>
    <m/>
    <n v="1883"/>
    <n v="1944"/>
    <e v="#N/A"/>
    <e v="#N/A"/>
    <e v="#N/A"/>
    <n v="0"/>
    <n v="0"/>
    <n v="0"/>
    <n v="0"/>
    <x v="0"/>
  </r>
  <r>
    <x v="12"/>
    <x v="66"/>
    <n v="5"/>
    <m/>
    <m/>
    <m/>
    <n v="1883"/>
    <n v="1945"/>
    <e v="#N/A"/>
    <e v="#N/A"/>
    <e v="#N/A"/>
    <n v="0"/>
    <n v="0"/>
    <n v="0"/>
    <n v="0"/>
    <x v="0"/>
  </r>
  <r>
    <x v="12"/>
    <x v="67"/>
    <n v="0"/>
    <m/>
    <m/>
    <m/>
    <n v="1883"/>
    <n v="1946"/>
    <e v="#N/A"/>
    <e v="#N/A"/>
    <e v="#N/A"/>
    <n v="0"/>
    <n v="0"/>
    <n v="0"/>
    <n v="0"/>
    <x v="0"/>
  </r>
  <r>
    <x v="12"/>
    <x v="68"/>
    <n v="6"/>
    <m/>
    <m/>
    <m/>
    <n v="1883"/>
    <n v="1947"/>
    <e v="#N/A"/>
    <e v="#N/A"/>
    <e v="#N/A"/>
    <n v="0"/>
    <n v="0"/>
    <n v="0"/>
    <n v="0"/>
    <x v="0"/>
  </r>
  <r>
    <x v="12"/>
    <x v="69"/>
    <n v="6"/>
    <m/>
    <m/>
    <m/>
    <n v="1883"/>
    <n v="1948"/>
    <e v="#N/A"/>
    <e v="#N/A"/>
    <e v="#N/A"/>
    <n v="0"/>
    <n v="0"/>
    <n v="0"/>
    <n v="0"/>
    <x v="0"/>
  </r>
  <r>
    <x v="12"/>
    <x v="70"/>
    <n v="6"/>
    <m/>
    <m/>
    <m/>
    <n v="1883"/>
    <n v="1949"/>
    <e v="#N/A"/>
    <e v="#N/A"/>
    <e v="#N/A"/>
    <n v="0"/>
    <n v="0"/>
    <n v="0"/>
    <n v="0"/>
    <x v="0"/>
  </r>
  <r>
    <x v="12"/>
    <x v="71"/>
    <n v="6"/>
    <m/>
    <m/>
    <m/>
    <n v="1883"/>
    <n v="1950"/>
    <e v="#N/A"/>
    <e v="#N/A"/>
    <e v="#N/A"/>
    <n v="0"/>
    <n v="0"/>
    <n v="0"/>
    <n v="0"/>
    <x v="0"/>
  </r>
  <r>
    <x v="12"/>
    <x v="72"/>
    <n v="7"/>
    <m/>
    <m/>
    <m/>
    <n v="1883"/>
    <n v="1951"/>
    <e v="#N/A"/>
    <e v="#N/A"/>
    <e v="#N/A"/>
    <n v="0"/>
    <n v="0"/>
    <n v="0"/>
    <n v="0"/>
    <x v="0"/>
  </r>
  <r>
    <x v="12"/>
    <x v="73"/>
    <n v="6"/>
    <m/>
    <m/>
    <m/>
    <n v="1883"/>
    <n v="1952"/>
    <e v="#N/A"/>
    <e v="#N/A"/>
    <e v="#N/A"/>
    <n v="0"/>
    <n v="0"/>
    <n v="0"/>
    <n v="0"/>
    <x v="0"/>
  </r>
  <r>
    <x v="12"/>
    <x v="74"/>
    <n v="7"/>
    <m/>
    <m/>
    <m/>
    <n v="1883"/>
    <n v="1953"/>
    <e v="#N/A"/>
    <e v="#N/A"/>
    <e v="#N/A"/>
    <n v="0"/>
    <n v="0"/>
    <n v="0"/>
    <n v="0"/>
    <x v="0"/>
  </r>
  <r>
    <x v="12"/>
    <x v="75"/>
    <n v="5"/>
    <m/>
    <m/>
    <m/>
    <n v="1883"/>
    <n v="1954"/>
    <e v="#N/A"/>
    <e v="#N/A"/>
    <e v="#N/A"/>
    <n v="0"/>
    <n v="0"/>
    <n v="0"/>
    <n v="0"/>
    <x v="0"/>
  </r>
  <r>
    <x v="12"/>
    <x v="76"/>
    <n v="6"/>
    <m/>
    <m/>
    <m/>
    <n v="1883"/>
    <n v="1955"/>
    <e v="#N/A"/>
    <e v="#N/A"/>
    <e v="#N/A"/>
    <n v="0"/>
    <n v="0"/>
    <n v="0"/>
    <n v="0"/>
    <x v="0"/>
  </r>
  <r>
    <x v="12"/>
    <x v="77"/>
    <n v="4"/>
    <m/>
    <m/>
    <m/>
    <n v="1883"/>
    <n v="1956"/>
    <e v="#N/A"/>
    <e v="#N/A"/>
    <e v="#N/A"/>
    <n v="0"/>
    <n v="0"/>
    <n v="0"/>
    <n v="0"/>
    <x v="0"/>
  </r>
  <r>
    <x v="12"/>
    <x v="78"/>
    <n v="5"/>
    <m/>
    <m/>
    <m/>
    <n v="1883"/>
    <n v="1957"/>
    <e v="#N/A"/>
    <e v="#N/A"/>
    <e v="#N/A"/>
    <n v="0"/>
    <n v="0"/>
    <n v="0"/>
    <n v="0"/>
    <x v="0"/>
  </r>
  <r>
    <x v="12"/>
    <x v="79"/>
    <n v="5"/>
    <m/>
    <m/>
    <m/>
    <n v="1883"/>
    <n v="1958"/>
    <e v="#N/A"/>
    <e v="#N/A"/>
    <e v="#N/A"/>
    <n v="0"/>
    <n v="0"/>
    <n v="0"/>
    <n v="0"/>
    <x v="0"/>
  </r>
  <r>
    <x v="12"/>
    <x v="80"/>
    <n v="5"/>
    <m/>
    <m/>
    <m/>
    <n v="1883"/>
    <n v="1959"/>
    <e v="#N/A"/>
    <e v="#N/A"/>
    <e v="#N/A"/>
    <n v="0"/>
    <n v="0"/>
    <n v="0"/>
    <n v="0"/>
    <x v="0"/>
  </r>
  <r>
    <x v="12"/>
    <x v="81"/>
    <n v="5"/>
    <m/>
    <m/>
    <m/>
    <n v="1883"/>
    <n v="1960"/>
    <e v="#N/A"/>
    <e v="#N/A"/>
    <e v="#N/A"/>
    <n v="0"/>
    <n v="0"/>
    <n v="0"/>
    <n v="0"/>
    <x v="0"/>
  </r>
  <r>
    <x v="12"/>
    <x v="82"/>
    <n v="0"/>
    <m/>
    <m/>
    <m/>
    <n v="1883"/>
    <n v="1961"/>
    <e v="#N/A"/>
    <e v="#N/A"/>
    <e v="#N/A"/>
    <n v="0"/>
    <n v="0"/>
    <n v="0"/>
    <n v="0"/>
    <x v="0"/>
  </r>
  <r>
    <x v="12"/>
    <x v="83"/>
    <n v="4"/>
    <m/>
    <m/>
    <m/>
    <n v="1883"/>
    <n v="1962"/>
    <e v="#N/A"/>
    <e v="#N/A"/>
    <e v="#N/A"/>
    <n v="0"/>
    <n v="0"/>
    <n v="0"/>
    <n v="0"/>
    <x v="0"/>
  </r>
  <r>
    <x v="12"/>
    <x v="84"/>
    <n v="0"/>
    <m/>
    <m/>
    <m/>
    <n v="1883"/>
    <n v="1963"/>
    <e v="#N/A"/>
    <e v="#N/A"/>
    <e v="#N/A"/>
    <n v="0"/>
    <n v="0"/>
    <n v="0"/>
    <n v="0"/>
    <x v="0"/>
  </r>
  <r>
    <x v="12"/>
    <x v="85"/>
    <n v="3"/>
    <m/>
    <m/>
    <m/>
    <n v="1883"/>
    <n v="1964"/>
    <e v="#N/A"/>
    <e v="#N/A"/>
    <e v="#N/A"/>
    <n v="0"/>
    <n v="0"/>
    <n v="0"/>
    <n v="0"/>
    <x v="0"/>
  </r>
  <r>
    <x v="12"/>
    <x v="86"/>
    <n v="0"/>
    <m/>
    <m/>
    <m/>
    <n v="1883"/>
    <n v="1965"/>
    <e v="#N/A"/>
    <e v="#N/A"/>
    <e v="#N/A"/>
    <n v="0"/>
    <n v="0"/>
    <n v="0"/>
    <n v="0"/>
    <x v="0"/>
  </r>
  <r>
    <x v="12"/>
    <x v="87"/>
    <n v="3"/>
    <m/>
    <m/>
    <m/>
    <n v="1883"/>
    <n v="1966"/>
    <e v="#N/A"/>
    <e v="#N/A"/>
    <e v="#N/A"/>
    <n v="0"/>
    <n v="0"/>
    <n v="0"/>
    <n v="0"/>
    <x v="0"/>
  </r>
  <r>
    <x v="12"/>
    <x v="88"/>
    <n v="4"/>
    <m/>
    <m/>
    <m/>
    <n v="1883"/>
    <n v="1967"/>
    <e v="#N/A"/>
    <e v="#N/A"/>
    <e v="#N/A"/>
    <n v="0"/>
    <n v="0"/>
    <n v="0"/>
    <n v="0"/>
    <x v="0"/>
  </r>
  <r>
    <x v="12"/>
    <x v="89"/>
    <n v="4"/>
    <m/>
    <m/>
    <m/>
    <n v="1883"/>
    <n v="1968"/>
    <e v="#N/A"/>
    <e v="#N/A"/>
    <e v="#N/A"/>
    <n v="0"/>
    <n v="0"/>
    <n v="0"/>
    <n v="0"/>
    <x v="0"/>
  </r>
  <r>
    <x v="12"/>
    <x v="90"/>
    <n v="5"/>
    <m/>
    <m/>
    <m/>
    <n v="1883"/>
    <n v="1969"/>
    <e v="#N/A"/>
    <e v="#N/A"/>
    <e v="#N/A"/>
    <n v="0"/>
    <n v="0"/>
    <n v="0"/>
    <n v="0"/>
    <x v="0"/>
  </r>
  <r>
    <x v="12"/>
    <x v="91"/>
    <n v="3"/>
    <m/>
    <m/>
    <m/>
    <n v="1883"/>
    <n v="1970"/>
    <e v="#N/A"/>
    <e v="#N/A"/>
    <e v="#N/A"/>
    <n v="0"/>
    <n v="0"/>
    <n v="0"/>
    <n v="0"/>
    <x v="0"/>
  </r>
  <r>
    <x v="12"/>
    <x v="92"/>
    <n v="4"/>
    <m/>
    <m/>
    <m/>
    <n v="1883"/>
    <n v="1971"/>
    <e v="#N/A"/>
    <e v="#N/A"/>
    <e v="#N/A"/>
    <n v="0"/>
    <n v="0"/>
    <n v="0"/>
    <n v="0"/>
    <x v="0"/>
  </r>
  <r>
    <x v="12"/>
    <x v="93"/>
    <n v="3"/>
    <m/>
    <m/>
    <m/>
    <n v="1883"/>
    <n v="1972"/>
    <e v="#N/A"/>
    <e v="#N/A"/>
    <e v="#N/A"/>
    <n v="0"/>
    <n v="0"/>
    <n v="0"/>
    <n v="0"/>
    <x v="0"/>
  </r>
  <r>
    <x v="12"/>
    <x v="94"/>
    <n v="4"/>
    <m/>
    <m/>
    <m/>
    <n v="1883"/>
    <n v="1973"/>
    <e v="#N/A"/>
    <e v="#N/A"/>
    <e v="#N/A"/>
    <n v="0"/>
    <n v="0"/>
    <n v="0"/>
    <n v="0"/>
    <x v="0"/>
  </r>
  <r>
    <x v="12"/>
    <x v="95"/>
    <n v="3"/>
    <m/>
    <m/>
    <m/>
    <n v="1883"/>
    <n v="1974"/>
    <e v="#N/A"/>
    <e v="#N/A"/>
    <e v="#N/A"/>
    <n v="0"/>
    <n v="0"/>
    <n v="0"/>
    <n v="0"/>
    <x v="0"/>
  </r>
  <r>
    <x v="12"/>
    <x v="96"/>
    <n v="5"/>
    <m/>
    <m/>
    <m/>
    <n v="1883"/>
    <n v="1975"/>
    <e v="#N/A"/>
    <e v="#N/A"/>
    <e v="#N/A"/>
    <n v="0"/>
    <n v="0"/>
    <n v="0"/>
    <n v="0"/>
    <x v="0"/>
  </r>
  <r>
    <x v="12"/>
    <x v="97"/>
    <n v="0"/>
    <m/>
    <m/>
    <m/>
    <n v="1883"/>
    <n v="1976"/>
    <e v="#N/A"/>
    <e v="#N/A"/>
    <e v="#N/A"/>
    <n v="0"/>
    <n v="0"/>
    <n v="0"/>
    <n v="0"/>
    <x v="0"/>
  </r>
  <r>
    <x v="12"/>
    <x v="98"/>
    <n v="5"/>
    <m/>
    <m/>
    <m/>
    <n v="1883"/>
    <n v="1977"/>
    <e v="#N/A"/>
    <e v="#N/A"/>
    <e v="#N/A"/>
    <n v="0"/>
    <n v="0"/>
    <n v="0"/>
    <n v="0"/>
    <x v="0"/>
  </r>
  <r>
    <x v="12"/>
    <x v="99"/>
    <n v="3"/>
    <m/>
    <m/>
    <m/>
    <n v="1883"/>
    <n v="1978"/>
    <e v="#N/A"/>
    <e v="#N/A"/>
    <e v="#N/A"/>
    <n v="0"/>
    <n v="0"/>
    <n v="0"/>
    <n v="0"/>
    <x v="0"/>
  </r>
  <r>
    <x v="12"/>
    <x v="100"/>
    <n v="5"/>
    <m/>
    <m/>
    <m/>
    <n v="1883"/>
    <n v="1979"/>
    <e v="#N/A"/>
    <e v="#N/A"/>
    <e v="#N/A"/>
    <n v="0"/>
    <n v="0"/>
    <n v="0"/>
    <n v="0"/>
    <x v="0"/>
  </r>
  <r>
    <x v="12"/>
    <x v="101"/>
    <n v="5"/>
    <m/>
    <m/>
    <m/>
    <n v="1883"/>
    <n v="1980"/>
    <e v="#N/A"/>
    <e v="#N/A"/>
    <e v="#N/A"/>
    <n v="0"/>
    <n v="0"/>
    <n v="0"/>
    <n v="0"/>
    <x v="0"/>
  </r>
  <r>
    <x v="12"/>
    <x v="102"/>
    <n v="5"/>
    <m/>
    <m/>
    <m/>
    <n v="1883"/>
    <n v="1981"/>
    <e v="#N/A"/>
    <e v="#N/A"/>
    <e v="#N/A"/>
    <n v="0"/>
    <n v="0"/>
    <n v="0"/>
    <n v="0"/>
    <x v="0"/>
  </r>
  <r>
    <x v="12"/>
    <x v="103"/>
    <n v="4"/>
    <m/>
    <n v="4"/>
    <n v="4.3812669257170924"/>
    <n v="1883"/>
    <n v="1982"/>
    <e v="#N/A"/>
    <e v="#N/A"/>
    <e v="#N/A"/>
    <n v="0"/>
    <n v="0"/>
    <e v="#N/A"/>
    <e v="#N/A"/>
    <x v="0"/>
  </r>
  <r>
    <x v="12"/>
    <x v="104"/>
    <n v="6"/>
    <n v="3.7992112671620681"/>
    <n v="4"/>
    <n v="5.0513902489999998"/>
    <n v="1883"/>
    <n v="1983"/>
    <n v="1"/>
    <n v="3.5555555555555554"/>
    <n v="2.9166629939703546"/>
    <n v="0.94860975100000022"/>
    <n v="3.0833370060296454"/>
    <n v="2.4444444444444446"/>
    <n v="5"/>
    <x v="1"/>
  </r>
  <r>
    <x v="12"/>
    <x v="105"/>
    <n v="0"/>
    <n v="3.299229372675661"/>
    <n v="4"/>
    <n v="3.0363680362778407"/>
    <n v="1883"/>
    <n v="1984"/>
    <n v="2"/>
    <n v="3.6666666666666665"/>
    <n v="2.1049891019877291"/>
    <n v="3.0363680362778407"/>
    <n v="2.1049891019877291"/>
    <n v="3.6666666666666665"/>
    <n v="2"/>
    <x v="1"/>
  </r>
  <r>
    <x v="12"/>
    <x v="106"/>
    <n v="6"/>
    <n v="4.7992384360832698"/>
    <n v="4"/>
    <n v="4.1927793798773809"/>
    <n v="1883"/>
    <n v="1985"/>
    <n v="3"/>
    <n v="3.8888888888888888"/>
    <n v="3.2931602121501244"/>
    <n v="1.8072206201226191"/>
    <n v="2.7068397878498756"/>
    <n v="2.1111111111111112"/>
    <n v="3"/>
    <x v="1"/>
  </r>
  <r>
    <x v="12"/>
    <x v="107"/>
    <n v="5"/>
    <n v="4.2992075682821689"/>
    <n v="4"/>
    <n v="4.4960044400000001"/>
    <n v="1883"/>
    <n v="1986"/>
    <n v="0"/>
    <n v="3.8888888888888888"/>
    <n v="3.7483654870962715"/>
    <n v="0.5039955599999999"/>
    <n v="1.2516345129037285"/>
    <n v="1.1111111111111112"/>
    <n v="5"/>
    <x v="1"/>
  </r>
  <r>
    <x v="12"/>
    <x v="108"/>
    <n v="5"/>
    <n v="2.299208126335424"/>
    <n v="4"/>
    <n v="4.685927129407685"/>
    <n v="1883"/>
    <n v="1987"/>
    <n v="0"/>
    <n v="4.2222222222222223"/>
    <n v="1.1508190172948196"/>
    <n v="0.31407287059231503"/>
    <n v="3.8491809827051804"/>
    <n v="0.77777777777777768"/>
    <n v="5"/>
    <x v="1"/>
  </r>
  <r>
    <x v="12"/>
    <x v="109"/>
    <n v="0"/>
    <n v="2.7992110542924764"/>
    <n v="4"/>
    <n v="2.9647102108615142"/>
    <n v="1883"/>
    <n v="1988"/>
    <n v="0"/>
    <n v="3.6666666666666665"/>
    <n v="1.8971032204186828"/>
    <n v="2.9647102108615142"/>
    <n v="1.8971032204186828"/>
    <n v="3.6666666666666665"/>
    <n v="0"/>
    <x v="1"/>
  </r>
  <r>
    <x v="12"/>
    <x v="110"/>
    <n v="0"/>
    <n v="2.7992251235358463"/>
    <n v="4"/>
    <n v="1.776267478406639"/>
    <n v="1883"/>
    <n v="1989"/>
    <n v="1"/>
    <n v="4.333333333333333"/>
    <n v="2.3668153086363031"/>
    <n v="1.776267478406639"/>
    <n v="2.3668153086363031"/>
    <n v="4.333333333333333"/>
    <n v="1"/>
    <x v="1"/>
  </r>
  <r>
    <x v="12"/>
    <x v="111"/>
    <n v="5"/>
    <n v="3.2992427585238997"/>
    <n v="4"/>
    <n v="3.0250375912636276"/>
    <n v="1883"/>
    <n v="1990"/>
    <n v="1"/>
    <n v="4.333333333333333"/>
    <n v="2.1858068513546867"/>
    <n v="1.9749624087363724"/>
    <n v="2.8141931486453133"/>
    <n v="0.66666666666666696"/>
    <n v="4"/>
    <x v="1"/>
  </r>
  <r>
    <x v="12"/>
    <x v="112"/>
    <n v="6"/>
    <n v="2.7992568712618198"/>
    <n v="4"/>
    <n v="4.0788840524570782"/>
    <n v="1883"/>
    <n v="1991"/>
    <n v="1"/>
    <n v="4.5555555555555554"/>
    <n v="2.0272437831451402"/>
    <n v="1.9211159475429218"/>
    <n v="3.9727562168548598"/>
    <n v="1.4444444444444446"/>
    <n v="5"/>
    <x v="1"/>
  </r>
  <r>
    <x v="12"/>
    <x v="113"/>
    <n v="6"/>
    <n v="3.2992789096389652"/>
    <n v="4"/>
    <n v="4.7917552529155953"/>
    <n v="1883"/>
    <n v="1992"/>
    <n v="0"/>
    <n v="4"/>
    <n v="3.0806121023410968"/>
    <n v="1.2082447470844047"/>
    <n v="2.9193878976589032"/>
    <n v="2"/>
    <n v="6"/>
    <x v="1"/>
  </r>
  <r>
    <x v="12"/>
    <x v="114"/>
    <n v="4"/>
    <n v="3.7993299071789148"/>
    <n v="4"/>
    <n v="4.4966414080300785"/>
    <n v="1883"/>
    <n v="1993"/>
    <n v="4"/>
    <n v="3.4444444444444446"/>
    <n v="2.0484781750286634"/>
    <n v="0.4966414080300785"/>
    <n v="1.9515218249713366"/>
    <n v="0.55555555555555536"/>
    <n v="0"/>
    <x v="1"/>
  </r>
  <r>
    <x v="12"/>
    <x v="115"/>
    <n v="0"/>
    <n v="5.2993185656825652"/>
    <n v="4"/>
    <n v="2.9263572894673286"/>
    <n v="1883"/>
    <n v="1994"/>
    <n v="3"/>
    <n v="3.4444444444444446"/>
    <n v="5.6503766367270538"/>
    <n v="2.9263572894673286"/>
    <n v="5.6503766367270538"/>
    <n v="3.4444444444444446"/>
    <n v="3"/>
    <x v="1"/>
  </r>
  <r>
    <x v="12"/>
    <x v="116"/>
    <n v="7"/>
    <n v="5.2993464144394551"/>
    <n v="4"/>
    <n v="4.2996414851488591"/>
    <n v="1883"/>
    <n v="1995"/>
    <n v="4"/>
    <n v="3.6666666666666665"/>
    <n v="5.8808884883892034"/>
    <n v="2.7003585148511409"/>
    <n v="1.1191115116107966"/>
    <n v="3.3333333333333335"/>
    <n v="3"/>
    <x v="1"/>
  </r>
  <r>
    <x v="12"/>
    <x v="117"/>
    <n v="0"/>
    <n v="5.2993194928434546"/>
    <n v="4"/>
    <n v="2.9317747569172994"/>
    <n v="1883"/>
    <n v="1996"/>
    <n v="5"/>
    <n v="3.6666666666666665"/>
    <n v="7.0417355297954449"/>
    <n v="2.9317747569172994"/>
    <n v="7.0417355297954449"/>
    <n v="3.6666666666666665"/>
    <n v="5"/>
    <x v="1"/>
  </r>
  <r>
    <x v="12"/>
    <x v="118"/>
    <n v="8"/>
    <n v="7.2992984079988599"/>
    <n v="4"/>
    <n v="4.4695875399493579"/>
    <n v="1883"/>
    <n v="1997"/>
    <n v="0"/>
    <n v="4.1111111111111107"/>
    <n v="8.4844806477541077"/>
    <n v="3.5304124600506421"/>
    <n v="0.48448064775410771"/>
    <n v="3.8888888888888893"/>
    <n v="8"/>
    <x v="1"/>
  </r>
  <r>
    <x v="12"/>
    <x v="119"/>
    <n v="10"/>
    <n v="4.7993190465646753"/>
    <n v="4"/>
    <n v="6.2546271500755406"/>
    <n v="1883"/>
    <n v="1998"/>
    <n v="6"/>
    <n v="3.4444444444444446"/>
    <n v="2.6426439968582285"/>
    <n v="3.7453728499244594"/>
    <n v="7.3573560031417715"/>
    <n v="6.5555555555555554"/>
    <n v="4"/>
    <x v="1"/>
  </r>
  <r>
    <x v="12"/>
    <x v="120"/>
    <n v="9"/>
    <n v="7.2992605957169756"/>
    <n v="4"/>
    <n v="7.3336892866410794"/>
    <n v="1883"/>
    <n v="1999"/>
    <n v="6"/>
    <n v="3.6666666666666665"/>
    <n v="7.75943059598392"/>
    <n v="1.6663107133589206"/>
    <n v="1.24056940401608"/>
    <n v="5.3333333333333339"/>
    <n v="3"/>
    <x v="1"/>
  </r>
  <r>
    <x v="12"/>
    <x v="121"/>
    <n v="10"/>
    <n v="7.2992444155857852"/>
    <n v="4"/>
    <n v="8.4224116484415976"/>
    <n v="1883"/>
    <n v="2000"/>
    <n v="6"/>
    <n v="3.1111111111111112"/>
    <n v="6.3378773520326437"/>
    <n v="1.5775883515584024"/>
    <n v="3.6621226479673563"/>
    <n v="6.8888888888888893"/>
    <n v="4"/>
    <x v="1"/>
  </r>
  <r>
    <x v="12"/>
    <x v="122"/>
    <n v="9"/>
    <n v="7.799230560951167"/>
    <n v="4"/>
    <n v="8.6583428901926087"/>
    <n v="1883"/>
    <n v="2001"/>
    <n v="6"/>
    <n v="4"/>
    <n v="7.1406905336147961"/>
    <n v="0.34165710980739128"/>
    <n v="1.8593094663852039"/>
    <n v="5"/>
    <n v="3"/>
    <x v="1"/>
  </r>
  <r>
    <x v="12"/>
    <x v="123"/>
    <n v="9"/>
    <n v="7.2992032956358628"/>
    <n v="4"/>
    <n v="8.7918225509999992"/>
    <n v="1883"/>
    <n v="2002"/>
    <n v="7"/>
    <n v="5.1111111111111107"/>
    <n v="8.9371825512106664"/>
    <n v="0.20817744900000079"/>
    <n v="6.2817448789333596E-2"/>
    <n v="3.8888888888888893"/>
    <n v="2"/>
    <x v="1"/>
  </r>
  <r>
    <x v="12"/>
    <x v="124"/>
    <n v="9"/>
    <n v="7.7991750616449966"/>
    <n v="4"/>
    <n v="8.8739153218299833"/>
    <n v="1883"/>
    <n v="2003"/>
    <n v="6"/>
    <n v="5.5555555555555554"/>
    <n v="9.8708813219863085"/>
    <n v="0.12608467817001667"/>
    <n v="0.87088132198630852"/>
    <n v="3.4444444444444446"/>
    <n v="3"/>
    <x v="1"/>
  </r>
  <r>
    <x v="12"/>
    <x v="125"/>
    <n v="13"/>
    <n v="7.7991790758954229"/>
    <n v="4"/>
    <n v="10.474620905514906"/>
    <n v="1883"/>
    <n v="2004"/>
    <n v="7"/>
    <n v="6"/>
    <n v="9.6103084608474187"/>
    <n v="2.5253790944850945"/>
    <n v="3.3896915391525813"/>
    <n v="7"/>
    <n v="6"/>
    <x v="1"/>
  </r>
  <r>
    <x v="12"/>
    <x v="126"/>
    <n v="12"/>
    <n v="8.2991717964080074"/>
    <n v="4"/>
    <n v="11.104642956521946"/>
    <n v="1883"/>
    <n v="2005"/>
    <n v="5"/>
    <n v="6.333333333333333"/>
    <n v="10.321500916385192"/>
    <n v="0.89535704347805378"/>
    <n v="1.6784990836148079"/>
    <n v="5.666666666666667"/>
    <n v="7"/>
    <x v="1"/>
  </r>
  <r>
    <x v="12"/>
    <x v="127"/>
    <n v="10"/>
    <n v="6.2991825040485194"/>
    <n v="4"/>
    <n v="10.658751045964252"/>
    <n v="1883"/>
    <n v="2006"/>
    <n v="6"/>
    <n v="6.8888888888888893"/>
    <n v="8.316302138122543"/>
    <n v="0.6587510459642516"/>
    <n v="1.683697861877457"/>
    <n v="3.1111111111111107"/>
    <n v="4"/>
    <x v="1"/>
  </r>
  <r>
    <x v="12"/>
    <x v="128"/>
    <n v="9"/>
    <n v="6.7991830951341914"/>
    <n v="4"/>
    <n v="10.015952194070923"/>
    <n v="1883"/>
    <n v="2007"/>
    <n v="4"/>
    <n v="7.8888888888888893"/>
    <n v="8.9071873812623021"/>
    <n v="1.0159521940709233"/>
    <n v="9.2812618737697861E-2"/>
    <n v="1.1111111111111107"/>
    <n v="5"/>
    <x v="1"/>
  </r>
  <r>
    <x v="12"/>
    <x v="129"/>
    <n v="9"/>
    <n v="5.2991883146833167"/>
    <n v="4"/>
    <n v="9.6229312882802915"/>
    <n v="1883"/>
    <n v="2008"/>
    <n v="5"/>
    <n v="8.5555555555555554"/>
    <n v="8.049426272527862"/>
    <n v="0.62293128828029154"/>
    <n v="0.95057372747213797"/>
    <n v="0.44444444444444464"/>
    <n v="4"/>
    <x v="1"/>
  </r>
  <r>
    <x v="12"/>
    <x v="130"/>
    <n v="9"/>
    <n v="5.7991913336247176"/>
    <n v="4"/>
    <n v="9.3821452773165923"/>
    <n v="1883"/>
    <n v="2009"/>
    <n v="5"/>
    <n v="9.8888888888888893"/>
    <n v="8.8602411707677557"/>
    <n v="0.38214527731659231"/>
    <n v="0.13975882923224425"/>
    <n v="0.88888888888888928"/>
    <n v="4"/>
    <x v="1"/>
  </r>
  <r>
    <x v="12"/>
    <x v="131"/>
    <n v="9"/>
    <n v="5.2991823747605959"/>
    <n v="4"/>
    <n v="9.2326641857870797"/>
    <n v="1883"/>
    <n v="2010"/>
    <n v="5"/>
    <n v="10.111111111111111"/>
    <n v="8.5952822204538109"/>
    <n v="0.2326641857870797"/>
    <n v="0.40471777954618915"/>
    <n v="1.1111111111111107"/>
    <n v="4"/>
    <x v="1"/>
  </r>
  <r>
    <x v="12"/>
    <x v="132"/>
    <n v="8"/>
    <n v="5.2991727905442163"/>
    <n v="4"/>
    <n v="8.7507815774437869"/>
    <n v="1883"/>
    <n v="2011"/>
    <n v="5"/>
    <n v="10"/>
    <n v="8.2526740499408042"/>
    <n v="0.75078157744378693"/>
    <n v="0.25267404994080422"/>
    <n v="2"/>
    <n v="3"/>
    <x v="1"/>
  </r>
  <r>
    <x v="12"/>
    <x v="133"/>
    <n v="7"/>
    <n v="5.2991715765184821"/>
    <n v="4"/>
    <n v="8.0591756703127491"/>
    <n v="1883"/>
    <n v="2012"/>
    <n v="0"/>
    <n v="10"/>
    <n v="7.8601459388834236"/>
    <n v="1.0591756703127491"/>
    <n v="0.86014593888342361"/>
    <n v="3"/>
    <n v="7"/>
    <x v="1"/>
  </r>
  <r>
    <x v="12"/>
    <x v="134"/>
    <n v="7"/>
    <n v="2.7991449068522267"/>
    <n v="4"/>
    <n v="7.6309676253959271"/>
    <n v="1883"/>
    <n v="2013"/>
    <n v="4"/>
    <n v="9.8888888888888893"/>
    <n v="5.4576496349778276"/>
    <n v="0.6309676253959271"/>
    <n v="1.5423503650221724"/>
    <n v="2.8888888888888893"/>
    <n v="3"/>
    <x v="1"/>
  </r>
  <r>
    <x v="12"/>
    <x v="135"/>
    <n v="7"/>
    <n v="5.2991598109661178"/>
    <n v="4"/>
    <n v="7.3755908180661258"/>
    <n v="1883"/>
    <n v="2014"/>
    <n v="0"/>
    <n v="9.8888888888888893"/>
    <n v="8.5558567015945943"/>
    <n v="0.37559081806612582"/>
    <n v="1.5558567015945943"/>
    <n v="2.8888888888888893"/>
    <n v="7"/>
    <x v="1"/>
  </r>
  <r>
    <x v="12"/>
    <x v="136"/>
    <n v="7"/>
    <n v="2.799122224340949"/>
    <n v="4"/>
    <n v="7.2246180795859694"/>
    <n v="1883"/>
    <n v="2015"/>
    <n v="3"/>
    <n v="9.7777777777777786"/>
    <n v="5.9428471585517375"/>
    <n v="0.22461807958596935"/>
    <n v="1.0571528414482625"/>
    <n v="2.7777777777777786"/>
    <n v="4"/>
    <x v="1"/>
  </r>
  <r>
    <x v="12"/>
    <x v="137"/>
    <n v="6"/>
    <n v="4.7991174329172805"/>
    <n v="4"/>
    <n v="6.7300238942407313"/>
    <n v="1883"/>
    <n v="2016"/>
    <n v="0"/>
    <n v="9.5555555555555554"/>
    <n v="7.5836170853300766"/>
    <n v="0.73002389424073133"/>
    <n v="1.5836170853300766"/>
    <n v="3.5555555555555554"/>
    <n v="6"/>
    <x v="1"/>
  </r>
  <r>
    <x v="12"/>
    <x v="138"/>
    <n v="8"/>
    <n v="2.7990825999950455"/>
    <n v="4"/>
    <n v="7.2408695599078445"/>
    <n v="1883"/>
    <n v="2017"/>
    <n v="3"/>
    <n v="8.8888888888888893"/>
    <n v="5.9481295015084958"/>
    <n v="0.75913044009215547"/>
    <n v="2.0518704984915042"/>
    <n v="0.88888888888888928"/>
    <n v="5"/>
    <x v="1"/>
  </r>
  <r>
    <x v="12"/>
    <x v="139"/>
    <n v="7"/>
    <n v="4.299080932509427"/>
    <n v="4"/>
    <n v="7.144607369"/>
    <n v="1883"/>
    <n v="2018"/>
    <n v="4"/>
    <n v="8.3333333333333339"/>
    <n v="7.0760781925875706"/>
    <n v="0.14460736900000004"/>
    <n v="7.6078192587570648E-2"/>
    <n v="1.3333333333333339"/>
    <n v="3"/>
    <x v="1"/>
  </r>
  <r>
    <x v="12"/>
    <x v="140"/>
    <n v="8"/>
    <n v="4.7990657737398603"/>
    <n v="4"/>
    <n v="7.4861422290000004"/>
    <n v="1883"/>
    <n v="2019"/>
    <n v="4"/>
    <n v="8"/>
    <n v="7.9324868906021022"/>
    <n v="0.51385777099999963"/>
    <n v="6.7513109397897786E-2"/>
    <n v="0"/>
    <n v="4"/>
    <x v="1"/>
  </r>
  <r>
    <x v="12"/>
    <x v="141"/>
    <n v="10"/>
    <n v="5.2990568539184979"/>
    <n v="4"/>
    <n v="8.4954225167988024"/>
    <n v="1883"/>
    <n v="2020"/>
    <n v="5"/>
    <n v="7.666666666666667"/>
    <n v="7.9720813637654429"/>
    <n v="1.5045774832011976"/>
    <n v="2.0279186362345571"/>
    <n v="2.333333333333333"/>
    <n v="5"/>
    <x v="1"/>
  </r>
  <r>
    <x v="12"/>
    <x v="142"/>
    <n v="8"/>
    <n v="5.299078247572325"/>
    <n v="4"/>
    <n v="8.2945209315732065"/>
    <n v="1883"/>
    <n v="2021"/>
    <n v="3"/>
    <n v="7.5555555555555554"/>
    <n v="8.6187974934484348"/>
    <n v="0.29452093157320647"/>
    <n v="0.61879749344843482"/>
    <n v="0.44444444444444464"/>
    <n v="5"/>
    <x v="1"/>
  </r>
  <r>
    <x v="12"/>
    <x v="143"/>
    <n v="7"/>
    <n v="4.2990820757709116"/>
    <n v="4"/>
    <n v="7.7788734030674336"/>
    <n v="1883"/>
    <n v="2022"/>
    <n v="4"/>
    <n v="7.333333333333333"/>
    <n v="7.507316859218939"/>
    <n v="0.77887340306743358"/>
    <n v="0.50731685921893899"/>
    <n v="0.33333333333333304"/>
    <n v="3"/>
    <x v="1"/>
  </r>
  <r>
    <x v="12"/>
    <x v="144"/>
    <n v="9"/>
    <n v="5.2991063152108158"/>
    <n v="4"/>
    <n v="8.264103152261459"/>
    <n v="1883"/>
    <n v="2023"/>
    <n v="3"/>
    <n v="7.2222222222222223"/>
    <n v="8.5277727502318577"/>
    <n v="0.73589684773854103"/>
    <n v="0.47222724976814234"/>
    <n v="1.7777777777777777"/>
    <n v="6"/>
    <x v="1"/>
  </r>
  <r>
    <x v="12"/>
    <x v="145"/>
    <n v="8"/>
    <n v="3.7991353119461984"/>
    <n v="4"/>
    <n v="8.1584372020835918"/>
    <n v="1883"/>
    <n v="2024"/>
    <n v="4"/>
    <n v="7.4444444444444446"/>
    <n v="7.3833471709663714"/>
    <n v="0.1584372020835918"/>
    <n v="0.61665282903362861"/>
    <n v="0.55555555555555536"/>
    <n v="4"/>
    <x v="1"/>
  </r>
  <r>
    <x v="12"/>
    <x v="146"/>
    <n v="9"/>
    <n v="6.2991436027276917"/>
    <n v="4"/>
    <n v="8.4934357472383226"/>
    <n v="1883"/>
    <n v="2025"/>
    <n v="3"/>
    <n v="7.5555555555555554"/>
    <n v="9.6680268260864644"/>
    <n v="0.50656425276167738"/>
    <n v="0.66802682608646435"/>
    <n v="1.4444444444444446"/>
    <n v="6"/>
    <x v="1"/>
  </r>
  <r>
    <x v="12"/>
    <x v="147"/>
    <n v="10"/>
    <n v="4.2991840851528913"/>
    <n v="4"/>
    <n v="9.0930500680198527"/>
    <n v="1883"/>
    <n v="2026"/>
    <n v="5"/>
    <n v="7.5555555555555554"/>
    <n v="7.4915513858070497"/>
    <n v="0.90694993198014728"/>
    <n v="2.5084486141929503"/>
    <n v="2.4444444444444446"/>
    <n v="5"/>
    <x v="1"/>
  </r>
  <r>
    <x v="12"/>
    <x v="148"/>
    <n v="10"/>
    <n v="6.299210427036531"/>
    <n v="4"/>
    <n v="9.4601215256334239"/>
    <n v="1883"/>
    <n v="2027"/>
    <n v="0"/>
    <n v="7.7777777777777777"/>
    <n v="9.6176260338384942"/>
    <n v="0.5398784743665761"/>
    <n v="0.38237396616150576"/>
    <n v="2.2222222222222223"/>
    <n v="10"/>
    <x v="1"/>
  </r>
  <r>
    <x v="12"/>
    <x v="149"/>
    <n v="9"/>
    <n v="3.2992176600582579"/>
    <n v="4"/>
    <n v="9.2740763341969554"/>
    <n v="1883"/>
    <n v="2028"/>
    <n v="5"/>
    <n v="7.8888888888888893"/>
    <n v="6.8493597971305906"/>
    <n v="0.27407633419695543"/>
    <n v="2.1506402028694094"/>
    <n v="1.1111111111111107"/>
    <n v="4"/>
    <x v="1"/>
  </r>
  <r>
    <x v="12"/>
    <x v="150"/>
    <n v="8"/>
    <n v="5.2992790121930895"/>
    <n v="4"/>
    <n v="8.7663524822635956"/>
    <n v="1883"/>
    <n v="2029"/>
    <n v="3"/>
    <n v="8.2222222222222214"/>
    <n v="8.4694184363510097"/>
    <n v="0.76635248226359565"/>
    <n v="0.46941843635100966"/>
    <n v="0.22222222222222143"/>
    <n v="5"/>
    <x v="1"/>
  </r>
  <r>
    <x v="12"/>
    <x v="151"/>
    <n v="9"/>
    <n v="4.7992748159232628"/>
    <n v="4"/>
    <n v="8.859389258904292"/>
    <n v="1883"/>
    <n v="2030"/>
    <n v="5"/>
    <n v="8.4444444444444446"/>
    <n v="9.6750483735488668"/>
    <n v="0.14061074109570804"/>
    <n v="0.67504837354886682"/>
    <n v="0.55555555555555536"/>
    <n v="4"/>
    <x v="1"/>
  </r>
  <r>
    <x v="12"/>
    <x v="152"/>
    <n v="8"/>
    <n v="5.2993161307834704"/>
    <n v="4"/>
    <n v="8.517526389145333"/>
    <n v="1883"/>
    <n v="2031"/>
    <n v="5"/>
    <n v="8.7777777777777786"/>
    <n v="8.9189640882521548"/>
    <n v="0.517526389145333"/>
    <n v="0.91896408825215481"/>
    <n v="0.77777777777777857"/>
    <n v="3"/>
    <x v="1"/>
  </r>
  <r>
    <x v="12"/>
    <x v="153"/>
    <n v="9"/>
    <n v="5.7993230835031637"/>
    <n v="4"/>
    <n v="8.7095772792019819"/>
    <n v="1883"/>
    <n v="2032"/>
    <n v="5"/>
    <n v="8.8888888888888893"/>
    <n v="10.911652562618592"/>
    <n v="0.29042272079801812"/>
    <n v="1.9116525626185918"/>
    <n v="0.11111111111111072"/>
    <n v="4"/>
    <x v="1"/>
  </r>
  <r>
    <x v="12"/>
    <x v="154"/>
    <n v="15"/>
    <n v="5.7993344055189207"/>
    <n v="4"/>
    <n v="11.204799940969179"/>
    <n v="1883"/>
    <n v="2033"/>
    <n v="4"/>
    <n v="8.6666666666666661"/>
    <n v="8.7199358699531526"/>
    <n v="3.7952000590308206"/>
    <n v="6.2800641300468474"/>
    <n v="6.3333333333333339"/>
    <n v="11"/>
    <x v="1"/>
  </r>
  <r>
    <x v="12"/>
    <x v="155"/>
    <n v="8"/>
    <n v="5.2993189929672484"/>
    <m/>
    <m/>
    <n v="1883"/>
    <n v="2034"/>
    <n v="6"/>
    <n v="8.7777777777777786"/>
    <n v="9.7846506215169562"/>
    <n v="8"/>
    <n v="1.7846506215169562"/>
    <n v="0"/>
    <n v="0"/>
    <x v="1"/>
  </r>
  <r>
    <x v="13"/>
    <x v="0"/>
    <n v="0"/>
    <m/>
    <m/>
    <m/>
    <n v="2039"/>
    <n v="2035"/>
    <e v="#N/A"/>
    <e v="#N/A"/>
    <e v="#N/A"/>
    <n v="0"/>
    <n v="0"/>
    <n v="0"/>
    <n v="0"/>
    <x v="0"/>
  </r>
  <r>
    <x v="13"/>
    <x v="1"/>
    <n v="0"/>
    <m/>
    <m/>
    <m/>
    <n v="2039"/>
    <n v="2036"/>
    <e v="#N/A"/>
    <e v="#N/A"/>
    <e v="#N/A"/>
    <n v="0"/>
    <n v="0"/>
    <n v="0"/>
    <n v="0"/>
    <x v="0"/>
  </r>
  <r>
    <x v="13"/>
    <x v="2"/>
    <n v="0"/>
    <m/>
    <m/>
    <m/>
    <n v="2039"/>
    <n v="2037"/>
    <e v="#N/A"/>
    <e v="#N/A"/>
    <e v="#N/A"/>
    <n v="0"/>
    <n v="0"/>
    <n v="0"/>
    <n v="0"/>
    <x v="0"/>
  </r>
  <r>
    <x v="13"/>
    <x v="3"/>
    <n v="0"/>
    <m/>
    <m/>
    <m/>
    <n v="2039"/>
    <n v="2038"/>
    <e v="#N/A"/>
    <e v="#N/A"/>
    <e v="#N/A"/>
    <n v="0"/>
    <n v="0"/>
    <n v="0"/>
    <n v="0"/>
    <x v="0"/>
  </r>
  <r>
    <x v="13"/>
    <x v="4"/>
    <n v="0"/>
    <m/>
    <m/>
    <m/>
    <n v="2039"/>
    <n v="2039"/>
    <e v="#N/A"/>
    <e v="#N/A"/>
    <e v="#N/A"/>
    <n v="0"/>
    <n v="0"/>
    <n v="0"/>
    <n v="0"/>
    <x v="0"/>
  </r>
  <r>
    <x v="13"/>
    <x v="5"/>
    <n v="0"/>
    <m/>
    <m/>
    <m/>
    <n v="2039"/>
    <n v="2040"/>
    <e v="#N/A"/>
    <e v="#N/A"/>
    <e v="#N/A"/>
    <n v="0"/>
    <n v="0"/>
    <n v="0"/>
    <n v="0"/>
    <x v="0"/>
  </r>
  <r>
    <x v="13"/>
    <x v="6"/>
    <n v="0"/>
    <m/>
    <m/>
    <m/>
    <n v="2039"/>
    <n v="2041"/>
    <e v="#N/A"/>
    <e v="#N/A"/>
    <e v="#N/A"/>
    <n v="0"/>
    <n v="0"/>
    <n v="0"/>
    <n v="0"/>
    <x v="0"/>
  </r>
  <r>
    <x v="13"/>
    <x v="7"/>
    <n v="0"/>
    <m/>
    <m/>
    <m/>
    <n v="2039"/>
    <n v="2042"/>
    <e v="#N/A"/>
    <e v="#N/A"/>
    <e v="#N/A"/>
    <n v="0"/>
    <n v="0"/>
    <n v="0"/>
    <n v="0"/>
    <x v="0"/>
  </r>
  <r>
    <x v="13"/>
    <x v="8"/>
    <n v="0"/>
    <m/>
    <m/>
    <m/>
    <n v="2039"/>
    <n v="2043"/>
    <e v="#N/A"/>
    <e v="#N/A"/>
    <e v="#N/A"/>
    <n v="0"/>
    <n v="0"/>
    <n v="0"/>
    <n v="0"/>
    <x v="0"/>
  </r>
  <r>
    <x v="13"/>
    <x v="9"/>
    <n v="0"/>
    <m/>
    <m/>
    <m/>
    <n v="2039"/>
    <n v="2044"/>
    <e v="#N/A"/>
    <e v="#N/A"/>
    <e v="#N/A"/>
    <n v="0"/>
    <n v="0"/>
    <n v="0"/>
    <n v="0"/>
    <x v="0"/>
  </r>
  <r>
    <x v="13"/>
    <x v="10"/>
    <n v="0"/>
    <m/>
    <m/>
    <m/>
    <n v="2039"/>
    <n v="2045"/>
    <e v="#N/A"/>
    <e v="#N/A"/>
    <e v="#N/A"/>
    <n v="0"/>
    <n v="0"/>
    <n v="0"/>
    <n v="0"/>
    <x v="0"/>
  </r>
  <r>
    <x v="13"/>
    <x v="11"/>
    <n v="0"/>
    <m/>
    <m/>
    <m/>
    <n v="2039"/>
    <n v="2046"/>
    <e v="#N/A"/>
    <e v="#N/A"/>
    <e v="#N/A"/>
    <n v="0"/>
    <n v="0"/>
    <n v="0"/>
    <n v="0"/>
    <x v="0"/>
  </r>
  <r>
    <x v="13"/>
    <x v="12"/>
    <n v="0"/>
    <m/>
    <m/>
    <m/>
    <n v="2039"/>
    <n v="2047"/>
    <e v="#N/A"/>
    <e v="#N/A"/>
    <e v="#N/A"/>
    <n v="0"/>
    <n v="0"/>
    <n v="0"/>
    <n v="0"/>
    <x v="0"/>
  </r>
  <r>
    <x v="13"/>
    <x v="13"/>
    <n v="0"/>
    <m/>
    <m/>
    <m/>
    <n v="2039"/>
    <n v="2048"/>
    <e v="#N/A"/>
    <e v="#N/A"/>
    <e v="#N/A"/>
    <n v="0"/>
    <n v="0"/>
    <n v="0"/>
    <n v="0"/>
    <x v="0"/>
  </r>
  <r>
    <x v="13"/>
    <x v="14"/>
    <n v="0"/>
    <m/>
    <m/>
    <m/>
    <n v="2039"/>
    <n v="2049"/>
    <e v="#N/A"/>
    <e v="#N/A"/>
    <e v="#N/A"/>
    <n v="0"/>
    <n v="0"/>
    <n v="0"/>
    <n v="0"/>
    <x v="0"/>
  </r>
  <r>
    <x v="13"/>
    <x v="15"/>
    <n v="0"/>
    <m/>
    <m/>
    <m/>
    <n v="2039"/>
    <n v="2050"/>
    <e v="#N/A"/>
    <e v="#N/A"/>
    <e v="#N/A"/>
    <n v="0"/>
    <n v="0"/>
    <n v="0"/>
    <n v="0"/>
    <x v="0"/>
  </r>
  <r>
    <x v="13"/>
    <x v="16"/>
    <n v="0"/>
    <m/>
    <m/>
    <m/>
    <n v="2039"/>
    <n v="2051"/>
    <e v="#N/A"/>
    <e v="#N/A"/>
    <e v="#N/A"/>
    <n v="0"/>
    <n v="0"/>
    <n v="0"/>
    <n v="0"/>
    <x v="0"/>
  </r>
  <r>
    <x v="13"/>
    <x v="17"/>
    <n v="1"/>
    <m/>
    <m/>
    <m/>
    <n v="2039"/>
    <n v="2052"/>
    <e v="#N/A"/>
    <e v="#N/A"/>
    <e v="#N/A"/>
    <n v="0"/>
    <n v="0"/>
    <n v="0"/>
    <n v="0"/>
    <x v="0"/>
  </r>
  <r>
    <x v="13"/>
    <x v="18"/>
    <n v="0"/>
    <m/>
    <m/>
    <m/>
    <n v="2039"/>
    <n v="2053"/>
    <e v="#N/A"/>
    <e v="#N/A"/>
    <e v="#N/A"/>
    <n v="0"/>
    <n v="0"/>
    <n v="0"/>
    <n v="0"/>
    <x v="0"/>
  </r>
  <r>
    <x v="13"/>
    <x v="19"/>
    <n v="0"/>
    <m/>
    <m/>
    <m/>
    <n v="2039"/>
    <n v="2054"/>
    <e v="#N/A"/>
    <e v="#N/A"/>
    <e v="#N/A"/>
    <n v="0"/>
    <n v="0"/>
    <n v="0"/>
    <n v="0"/>
    <x v="0"/>
  </r>
  <r>
    <x v="13"/>
    <x v="20"/>
    <n v="0"/>
    <m/>
    <m/>
    <m/>
    <n v="2039"/>
    <n v="2055"/>
    <e v="#N/A"/>
    <e v="#N/A"/>
    <e v="#N/A"/>
    <n v="0"/>
    <n v="0"/>
    <n v="0"/>
    <n v="0"/>
    <x v="0"/>
  </r>
  <r>
    <x v="13"/>
    <x v="21"/>
    <n v="0"/>
    <m/>
    <m/>
    <m/>
    <n v="2039"/>
    <n v="2056"/>
    <e v="#N/A"/>
    <e v="#N/A"/>
    <e v="#N/A"/>
    <n v="0"/>
    <n v="0"/>
    <n v="0"/>
    <n v="0"/>
    <x v="0"/>
  </r>
  <r>
    <x v="13"/>
    <x v="22"/>
    <n v="0"/>
    <m/>
    <m/>
    <m/>
    <n v="2039"/>
    <n v="2057"/>
    <e v="#N/A"/>
    <e v="#N/A"/>
    <e v="#N/A"/>
    <n v="0"/>
    <n v="0"/>
    <n v="0"/>
    <n v="0"/>
    <x v="0"/>
  </r>
  <r>
    <x v="13"/>
    <x v="23"/>
    <n v="1"/>
    <m/>
    <m/>
    <m/>
    <n v="2039"/>
    <n v="2058"/>
    <e v="#N/A"/>
    <e v="#N/A"/>
    <e v="#N/A"/>
    <n v="0"/>
    <n v="0"/>
    <n v="0"/>
    <n v="0"/>
    <x v="0"/>
  </r>
  <r>
    <x v="13"/>
    <x v="24"/>
    <n v="1"/>
    <m/>
    <m/>
    <m/>
    <n v="2039"/>
    <n v="2059"/>
    <e v="#N/A"/>
    <e v="#N/A"/>
    <e v="#N/A"/>
    <n v="0"/>
    <n v="0"/>
    <n v="0"/>
    <n v="0"/>
    <x v="0"/>
  </r>
  <r>
    <x v="13"/>
    <x v="25"/>
    <n v="1"/>
    <m/>
    <m/>
    <m/>
    <n v="2039"/>
    <n v="2060"/>
    <e v="#N/A"/>
    <e v="#N/A"/>
    <e v="#N/A"/>
    <n v="0"/>
    <n v="0"/>
    <n v="0"/>
    <n v="0"/>
    <x v="0"/>
  </r>
  <r>
    <x v="13"/>
    <x v="26"/>
    <n v="0"/>
    <m/>
    <m/>
    <m/>
    <n v="2039"/>
    <n v="2061"/>
    <e v="#N/A"/>
    <e v="#N/A"/>
    <e v="#N/A"/>
    <n v="0"/>
    <n v="0"/>
    <n v="0"/>
    <n v="0"/>
    <x v="0"/>
  </r>
  <r>
    <x v="13"/>
    <x v="27"/>
    <n v="2"/>
    <m/>
    <m/>
    <m/>
    <n v="2039"/>
    <n v="2062"/>
    <e v="#N/A"/>
    <e v="#N/A"/>
    <e v="#N/A"/>
    <n v="0"/>
    <n v="0"/>
    <n v="0"/>
    <n v="0"/>
    <x v="0"/>
  </r>
  <r>
    <x v="13"/>
    <x v="28"/>
    <n v="4"/>
    <m/>
    <m/>
    <m/>
    <n v="2039"/>
    <n v="2063"/>
    <e v="#N/A"/>
    <e v="#N/A"/>
    <e v="#N/A"/>
    <n v="0"/>
    <n v="0"/>
    <n v="0"/>
    <n v="0"/>
    <x v="0"/>
  </r>
  <r>
    <x v="13"/>
    <x v="29"/>
    <n v="1"/>
    <m/>
    <m/>
    <m/>
    <n v="2039"/>
    <n v="2064"/>
    <e v="#N/A"/>
    <e v="#N/A"/>
    <e v="#N/A"/>
    <n v="0"/>
    <n v="0"/>
    <n v="0"/>
    <n v="0"/>
    <x v="0"/>
  </r>
  <r>
    <x v="13"/>
    <x v="30"/>
    <n v="3"/>
    <m/>
    <m/>
    <m/>
    <n v="2039"/>
    <n v="2065"/>
    <e v="#N/A"/>
    <e v="#N/A"/>
    <e v="#N/A"/>
    <n v="0"/>
    <n v="0"/>
    <n v="0"/>
    <n v="0"/>
    <x v="0"/>
  </r>
  <r>
    <x v="13"/>
    <x v="31"/>
    <n v="2"/>
    <m/>
    <m/>
    <m/>
    <n v="2039"/>
    <n v="2066"/>
    <e v="#N/A"/>
    <e v="#N/A"/>
    <e v="#N/A"/>
    <n v="0"/>
    <n v="0"/>
    <n v="0"/>
    <n v="0"/>
    <x v="0"/>
  </r>
  <r>
    <x v="13"/>
    <x v="32"/>
    <n v="3"/>
    <m/>
    <m/>
    <m/>
    <n v="2039"/>
    <n v="2067"/>
    <e v="#N/A"/>
    <e v="#N/A"/>
    <e v="#N/A"/>
    <n v="0"/>
    <n v="0"/>
    <n v="0"/>
    <n v="0"/>
    <x v="0"/>
  </r>
  <r>
    <x v="13"/>
    <x v="33"/>
    <n v="2"/>
    <m/>
    <m/>
    <m/>
    <n v="2039"/>
    <n v="2068"/>
    <e v="#N/A"/>
    <e v="#N/A"/>
    <e v="#N/A"/>
    <n v="0"/>
    <n v="0"/>
    <n v="0"/>
    <n v="0"/>
    <x v="0"/>
  </r>
  <r>
    <x v="13"/>
    <x v="34"/>
    <n v="3"/>
    <m/>
    <m/>
    <m/>
    <n v="2039"/>
    <n v="2069"/>
    <e v="#N/A"/>
    <e v="#N/A"/>
    <e v="#N/A"/>
    <n v="0"/>
    <n v="0"/>
    <n v="0"/>
    <n v="0"/>
    <x v="0"/>
  </r>
  <r>
    <x v="13"/>
    <x v="35"/>
    <n v="3"/>
    <m/>
    <m/>
    <m/>
    <n v="2039"/>
    <n v="2070"/>
    <e v="#N/A"/>
    <e v="#N/A"/>
    <e v="#N/A"/>
    <n v="0"/>
    <n v="0"/>
    <n v="0"/>
    <n v="0"/>
    <x v="0"/>
  </r>
  <r>
    <x v="13"/>
    <x v="36"/>
    <n v="4"/>
    <m/>
    <m/>
    <m/>
    <n v="2039"/>
    <n v="2071"/>
    <e v="#N/A"/>
    <e v="#N/A"/>
    <e v="#N/A"/>
    <n v="0"/>
    <n v="0"/>
    <n v="0"/>
    <n v="0"/>
    <x v="0"/>
  </r>
  <r>
    <x v="13"/>
    <x v="37"/>
    <n v="4"/>
    <m/>
    <m/>
    <m/>
    <n v="2039"/>
    <n v="2072"/>
    <e v="#N/A"/>
    <e v="#N/A"/>
    <e v="#N/A"/>
    <n v="0"/>
    <n v="0"/>
    <n v="0"/>
    <n v="0"/>
    <x v="0"/>
  </r>
  <r>
    <x v="13"/>
    <x v="38"/>
    <n v="4"/>
    <m/>
    <m/>
    <m/>
    <n v="2039"/>
    <n v="2073"/>
    <e v="#N/A"/>
    <e v="#N/A"/>
    <e v="#N/A"/>
    <n v="0"/>
    <n v="0"/>
    <n v="0"/>
    <n v="0"/>
    <x v="0"/>
  </r>
  <r>
    <x v="13"/>
    <x v="39"/>
    <n v="6"/>
    <m/>
    <m/>
    <m/>
    <n v="2039"/>
    <n v="2074"/>
    <e v="#N/A"/>
    <e v="#N/A"/>
    <e v="#N/A"/>
    <n v="0"/>
    <n v="0"/>
    <n v="0"/>
    <n v="0"/>
    <x v="0"/>
  </r>
  <r>
    <x v="13"/>
    <x v="40"/>
    <n v="4"/>
    <m/>
    <m/>
    <m/>
    <n v="2039"/>
    <n v="2075"/>
    <e v="#N/A"/>
    <e v="#N/A"/>
    <e v="#N/A"/>
    <n v="0"/>
    <n v="0"/>
    <n v="0"/>
    <n v="0"/>
    <x v="0"/>
  </r>
  <r>
    <x v="13"/>
    <x v="41"/>
    <n v="6"/>
    <m/>
    <m/>
    <m/>
    <n v="2039"/>
    <n v="2076"/>
    <e v="#N/A"/>
    <e v="#N/A"/>
    <e v="#N/A"/>
    <n v="0"/>
    <n v="0"/>
    <n v="0"/>
    <n v="0"/>
    <x v="0"/>
  </r>
  <r>
    <x v="13"/>
    <x v="42"/>
    <n v="6"/>
    <m/>
    <m/>
    <m/>
    <n v="2039"/>
    <n v="2077"/>
    <e v="#N/A"/>
    <e v="#N/A"/>
    <e v="#N/A"/>
    <n v="0"/>
    <n v="0"/>
    <n v="0"/>
    <n v="0"/>
    <x v="0"/>
  </r>
  <r>
    <x v="13"/>
    <x v="43"/>
    <n v="6"/>
    <m/>
    <m/>
    <m/>
    <n v="2039"/>
    <n v="2078"/>
    <e v="#N/A"/>
    <e v="#N/A"/>
    <e v="#N/A"/>
    <n v="0"/>
    <n v="0"/>
    <n v="0"/>
    <n v="0"/>
    <x v="0"/>
  </r>
  <r>
    <x v="13"/>
    <x v="44"/>
    <n v="9"/>
    <m/>
    <m/>
    <m/>
    <n v="2039"/>
    <n v="2079"/>
    <e v="#N/A"/>
    <e v="#N/A"/>
    <e v="#N/A"/>
    <n v="0"/>
    <n v="0"/>
    <n v="0"/>
    <n v="0"/>
    <x v="0"/>
  </r>
  <r>
    <x v="13"/>
    <x v="45"/>
    <n v="5"/>
    <m/>
    <m/>
    <m/>
    <n v="2039"/>
    <n v="2080"/>
    <e v="#N/A"/>
    <e v="#N/A"/>
    <e v="#N/A"/>
    <n v="0"/>
    <n v="0"/>
    <n v="0"/>
    <n v="0"/>
    <x v="0"/>
  </r>
  <r>
    <x v="13"/>
    <x v="46"/>
    <n v="7"/>
    <m/>
    <m/>
    <m/>
    <n v="2039"/>
    <n v="2081"/>
    <e v="#N/A"/>
    <e v="#N/A"/>
    <e v="#N/A"/>
    <n v="0"/>
    <n v="0"/>
    <n v="0"/>
    <n v="0"/>
    <x v="0"/>
  </r>
  <r>
    <x v="13"/>
    <x v="47"/>
    <n v="7"/>
    <m/>
    <m/>
    <m/>
    <n v="2039"/>
    <n v="2082"/>
    <e v="#N/A"/>
    <e v="#N/A"/>
    <e v="#N/A"/>
    <n v="0"/>
    <n v="0"/>
    <n v="0"/>
    <n v="0"/>
    <x v="0"/>
  </r>
  <r>
    <x v="13"/>
    <x v="48"/>
    <n v="6"/>
    <m/>
    <m/>
    <m/>
    <n v="2039"/>
    <n v="2083"/>
    <e v="#N/A"/>
    <e v="#N/A"/>
    <e v="#N/A"/>
    <n v="0"/>
    <n v="0"/>
    <n v="0"/>
    <n v="0"/>
    <x v="0"/>
  </r>
  <r>
    <x v="13"/>
    <x v="49"/>
    <n v="8"/>
    <m/>
    <m/>
    <m/>
    <n v="2039"/>
    <n v="2084"/>
    <e v="#N/A"/>
    <e v="#N/A"/>
    <e v="#N/A"/>
    <n v="0"/>
    <n v="0"/>
    <n v="0"/>
    <n v="0"/>
    <x v="0"/>
  </r>
  <r>
    <x v="13"/>
    <x v="50"/>
    <n v="5"/>
    <m/>
    <m/>
    <m/>
    <n v="2039"/>
    <n v="2085"/>
    <e v="#N/A"/>
    <e v="#N/A"/>
    <e v="#N/A"/>
    <n v="0"/>
    <n v="0"/>
    <n v="0"/>
    <n v="0"/>
    <x v="0"/>
  </r>
  <r>
    <x v="13"/>
    <x v="51"/>
    <n v="4"/>
    <m/>
    <m/>
    <m/>
    <n v="2039"/>
    <n v="2086"/>
    <e v="#N/A"/>
    <e v="#N/A"/>
    <e v="#N/A"/>
    <n v="0"/>
    <n v="0"/>
    <n v="0"/>
    <n v="0"/>
    <x v="0"/>
  </r>
  <r>
    <x v="13"/>
    <x v="52"/>
    <n v="0"/>
    <m/>
    <m/>
    <m/>
    <n v="2039"/>
    <n v="2087"/>
    <e v="#N/A"/>
    <e v="#N/A"/>
    <e v="#N/A"/>
    <n v="0"/>
    <n v="0"/>
    <n v="0"/>
    <n v="0"/>
    <x v="0"/>
  </r>
  <r>
    <x v="13"/>
    <x v="53"/>
    <n v="0"/>
    <m/>
    <m/>
    <m/>
    <n v="2039"/>
    <n v="2088"/>
    <e v="#N/A"/>
    <e v="#N/A"/>
    <e v="#N/A"/>
    <n v="0"/>
    <n v="0"/>
    <n v="0"/>
    <n v="0"/>
    <x v="0"/>
  </r>
  <r>
    <x v="13"/>
    <x v="54"/>
    <n v="0"/>
    <m/>
    <m/>
    <m/>
    <n v="2039"/>
    <n v="2089"/>
    <e v="#N/A"/>
    <e v="#N/A"/>
    <e v="#N/A"/>
    <n v="0"/>
    <n v="0"/>
    <n v="0"/>
    <n v="0"/>
    <x v="0"/>
  </r>
  <r>
    <x v="13"/>
    <x v="55"/>
    <n v="0"/>
    <m/>
    <m/>
    <m/>
    <n v="2039"/>
    <n v="2090"/>
    <e v="#N/A"/>
    <e v="#N/A"/>
    <e v="#N/A"/>
    <n v="0"/>
    <n v="0"/>
    <n v="0"/>
    <n v="0"/>
    <x v="0"/>
  </r>
  <r>
    <x v="13"/>
    <x v="56"/>
    <n v="0"/>
    <m/>
    <m/>
    <m/>
    <n v="2039"/>
    <n v="2091"/>
    <e v="#N/A"/>
    <e v="#N/A"/>
    <e v="#N/A"/>
    <n v="0"/>
    <n v="0"/>
    <n v="0"/>
    <n v="0"/>
    <x v="0"/>
  </r>
  <r>
    <x v="13"/>
    <x v="57"/>
    <n v="0"/>
    <m/>
    <m/>
    <m/>
    <n v="2039"/>
    <n v="2092"/>
    <e v="#N/A"/>
    <e v="#N/A"/>
    <e v="#N/A"/>
    <n v="0"/>
    <n v="0"/>
    <n v="0"/>
    <n v="0"/>
    <x v="0"/>
  </r>
  <r>
    <x v="13"/>
    <x v="58"/>
    <n v="0"/>
    <m/>
    <m/>
    <m/>
    <n v="2039"/>
    <n v="2093"/>
    <e v="#N/A"/>
    <e v="#N/A"/>
    <e v="#N/A"/>
    <n v="0"/>
    <n v="0"/>
    <n v="0"/>
    <n v="0"/>
    <x v="0"/>
  </r>
  <r>
    <x v="13"/>
    <x v="59"/>
    <n v="1"/>
    <m/>
    <m/>
    <m/>
    <n v="2039"/>
    <n v="2094"/>
    <e v="#N/A"/>
    <e v="#N/A"/>
    <e v="#N/A"/>
    <n v="0"/>
    <n v="0"/>
    <n v="0"/>
    <n v="0"/>
    <x v="0"/>
  </r>
  <r>
    <x v="13"/>
    <x v="60"/>
    <n v="0"/>
    <m/>
    <m/>
    <m/>
    <n v="2039"/>
    <n v="2095"/>
    <e v="#N/A"/>
    <e v="#N/A"/>
    <e v="#N/A"/>
    <n v="0"/>
    <n v="0"/>
    <n v="0"/>
    <n v="0"/>
    <x v="0"/>
  </r>
  <r>
    <x v="13"/>
    <x v="61"/>
    <n v="0"/>
    <m/>
    <m/>
    <m/>
    <n v="2039"/>
    <n v="2096"/>
    <e v="#N/A"/>
    <e v="#N/A"/>
    <e v="#N/A"/>
    <n v="0"/>
    <n v="0"/>
    <n v="0"/>
    <n v="0"/>
    <x v="0"/>
  </r>
  <r>
    <x v="13"/>
    <x v="62"/>
    <n v="0"/>
    <m/>
    <m/>
    <m/>
    <n v="2039"/>
    <n v="2097"/>
    <e v="#N/A"/>
    <e v="#N/A"/>
    <e v="#N/A"/>
    <n v="0"/>
    <n v="0"/>
    <n v="0"/>
    <n v="0"/>
    <x v="0"/>
  </r>
  <r>
    <x v="13"/>
    <x v="63"/>
    <n v="0"/>
    <m/>
    <m/>
    <m/>
    <n v="2039"/>
    <n v="2098"/>
    <e v="#N/A"/>
    <e v="#N/A"/>
    <e v="#N/A"/>
    <n v="0"/>
    <n v="0"/>
    <n v="0"/>
    <n v="0"/>
    <x v="0"/>
  </r>
  <r>
    <x v="13"/>
    <x v="64"/>
    <n v="4"/>
    <m/>
    <m/>
    <m/>
    <n v="2039"/>
    <n v="2099"/>
    <e v="#N/A"/>
    <e v="#N/A"/>
    <e v="#N/A"/>
    <n v="0"/>
    <n v="0"/>
    <n v="0"/>
    <n v="0"/>
    <x v="0"/>
  </r>
  <r>
    <x v="13"/>
    <x v="65"/>
    <n v="0"/>
    <m/>
    <m/>
    <m/>
    <n v="2039"/>
    <n v="2100"/>
    <e v="#N/A"/>
    <e v="#N/A"/>
    <e v="#N/A"/>
    <n v="0"/>
    <n v="0"/>
    <n v="0"/>
    <n v="0"/>
    <x v="0"/>
  </r>
  <r>
    <x v="13"/>
    <x v="66"/>
    <n v="0"/>
    <m/>
    <m/>
    <m/>
    <n v="2039"/>
    <n v="2101"/>
    <e v="#N/A"/>
    <e v="#N/A"/>
    <e v="#N/A"/>
    <n v="0"/>
    <n v="0"/>
    <n v="0"/>
    <n v="0"/>
    <x v="0"/>
  </r>
  <r>
    <x v="13"/>
    <x v="67"/>
    <n v="0"/>
    <m/>
    <m/>
    <m/>
    <n v="2039"/>
    <n v="2102"/>
    <e v="#N/A"/>
    <e v="#N/A"/>
    <e v="#N/A"/>
    <n v="0"/>
    <n v="0"/>
    <n v="0"/>
    <n v="0"/>
    <x v="0"/>
  </r>
  <r>
    <x v="13"/>
    <x v="68"/>
    <n v="0"/>
    <m/>
    <m/>
    <m/>
    <n v="2039"/>
    <n v="2103"/>
    <e v="#N/A"/>
    <e v="#N/A"/>
    <e v="#N/A"/>
    <n v="0"/>
    <n v="0"/>
    <n v="0"/>
    <n v="0"/>
    <x v="0"/>
  </r>
  <r>
    <x v="13"/>
    <x v="69"/>
    <n v="0"/>
    <m/>
    <m/>
    <m/>
    <n v="2039"/>
    <n v="2104"/>
    <e v="#N/A"/>
    <e v="#N/A"/>
    <e v="#N/A"/>
    <n v="0"/>
    <n v="0"/>
    <n v="0"/>
    <n v="0"/>
    <x v="0"/>
  </r>
  <r>
    <x v="13"/>
    <x v="70"/>
    <n v="1"/>
    <m/>
    <m/>
    <m/>
    <n v="2039"/>
    <n v="2105"/>
    <e v="#N/A"/>
    <e v="#N/A"/>
    <e v="#N/A"/>
    <n v="0"/>
    <n v="0"/>
    <n v="0"/>
    <n v="0"/>
    <x v="0"/>
  </r>
  <r>
    <x v="13"/>
    <x v="71"/>
    <n v="1"/>
    <m/>
    <m/>
    <m/>
    <n v="2039"/>
    <n v="2106"/>
    <e v="#N/A"/>
    <e v="#N/A"/>
    <e v="#N/A"/>
    <n v="0"/>
    <n v="0"/>
    <n v="0"/>
    <n v="0"/>
    <x v="0"/>
  </r>
  <r>
    <x v="13"/>
    <x v="72"/>
    <n v="2"/>
    <m/>
    <m/>
    <m/>
    <n v="2039"/>
    <n v="2107"/>
    <e v="#N/A"/>
    <e v="#N/A"/>
    <e v="#N/A"/>
    <n v="0"/>
    <n v="0"/>
    <n v="0"/>
    <n v="0"/>
    <x v="0"/>
  </r>
  <r>
    <x v="13"/>
    <x v="73"/>
    <n v="1"/>
    <m/>
    <m/>
    <m/>
    <n v="2039"/>
    <n v="2108"/>
    <e v="#N/A"/>
    <e v="#N/A"/>
    <e v="#N/A"/>
    <n v="0"/>
    <n v="0"/>
    <n v="0"/>
    <n v="0"/>
    <x v="0"/>
  </r>
  <r>
    <x v="13"/>
    <x v="74"/>
    <n v="3"/>
    <m/>
    <m/>
    <m/>
    <n v="2039"/>
    <n v="2109"/>
    <e v="#N/A"/>
    <e v="#N/A"/>
    <e v="#N/A"/>
    <n v="0"/>
    <n v="0"/>
    <n v="0"/>
    <n v="0"/>
    <x v="0"/>
  </r>
  <r>
    <x v="13"/>
    <x v="75"/>
    <n v="4"/>
    <m/>
    <m/>
    <m/>
    <n v="2039"/>
    <n v="2110"/>
    <e v="#N/A"/>
    <e v="#N/A"/>
    <e v="#N/A"/>
    <n v="0"/>
    <n v="0"/>
    <n v="0"/>
    <n v="0"/>
    <x v="0"/>
  </r>
  <r>
    <x v="13"/>
    <x v="76"/>
    <n v="4"/>
    <m/>
    <m/>
    <m/>
    <n v="2039"/>
    <n v="2111"/>
    <e v="#N/A"/>
    <e v="#N/A"/>
    <e v="#N/A"/>
    <n v="0"/>
    <n v="0"/>
    <n v="0"/>
    <n v="0"/>
    <x v="0"/>
  </r>
  <r>
    <x v="13"/>
    <x v="77"/>
    <n v="2"/>
    <m/>
    <m/>
    <m/>
    <n v="2039"/>
    <n v="2112"/>
    <e v="#N/A"/>
    <e v="#N/A"/>
    <e v="#N/A"/>
    <n v="0"/>
    <n v="0"/>
    <n v="0"/>
    <n v="0"/>
    <x v="0"/>
  </r>
  <r>
    <x v="13"/>
    <x v="78"/>
    <n v="5"/>
    <m/>
    <m/>
    <m/>
    <n v="2039"/>
    <n v="2113"/>
    <e v="#N/A"/>
    <e v="#N/A"/>
    <e v="#N/A"/>
    <n v="0"/>
    <n v="0"/>
    <n v="0"/>
    <n v="0"/>
    <x v="0"/>
  </r>
  <r>
    <x v="13"/>
    <x v="79"/>
    <n v="2"/>
    <m/>
    <m/>
    <m/>
    <n v="2039"/>
    <n v="2114"/>
    <e v="#N/A"/>
    <e v="#N/A"/>
    <e v="#N/A"/>
    <n v="0"/>
    <n v="0"/>
    <n v="0"/>
    <n v="0"/>
    <x v="0"/>
  </r>
  <r>
    <x v="13"/>
    <x v="80"/>
    <n v="4"/>
    <m/>
    <m/>
    <m/>
    <n v="2039"/>
    <n v="2115"/>
    <e v="#N/A"/>
    <e v="#N/A"/>
    <e v="#N/A"/>
    <n v="0"/>
    <n v="0"/>
    <n v="0"/>
    <n v="0"/>
    <x v="0"/>
  </r>
  <r>
    <x v="13"/>
    <x v="81"/>
    <n v="7"/>
    <m/>
    <m/>
    <m/>
    <n v="2039"/>
    <n v="2116"/>
    <e v="#N/A"/>
    <e v="#N/A"/>
    <e v="#N/A"/>
    <n v="0"/>
    <n v="0"/>
    <n v="0"/>
    <n v="0"/>
    <x v="0"/>
  </r>
  <r>
    <x v="13"/>
    <x v="82"/>
    <n v="3"/>
    <m/>
    <m/>
    <m/>
    <n v="2039"/>
    <n v="2117"/>
    <e v="#N/A"/>
    <e v="#N/A"/>
    <e v="#N/A"/>
    <n v="0"/>
    <n v="0"/>
    <n v="0"/>
    <n v="0"/>
    <x v="0"/>
  </r>
  <r>
    <x v="13"/>
    <x v="83"/>
    <n v="5"/>
    <m/>
    <m/>
    <m/>
    <n v="2039"/>
    <n v="2118"/>
    <e v="#N/A"/>
    <e v="#N/A"/>
    <e v="#N/A"/>
    <n v="0"/>
    <n v="0"/>
    <n v="0"/>
    <n v="0"/>
    <x v="0"/>
  </r>
  <r>
    <x v="13"/>
    <x v="84"/>
    <n v="5"/>
    <m/>
    <m/>
    <m/>
    <n v="2039"/>
    <n v="2119"/>
    <e v="#N/A"/>
    <e v="#N/A"/>
    <e v="#N/A"/>
    <n v="0"/>
    <n v="0"/>
    <n v="0"/>
    <n v="0"/>
    <x v="0"/>
  </r>
  <r>
    <x v="13"/>
    <x v="85"/>
    <n v="5"/>
    <m/>
    <m/>
    <m/>
    <n v="2039"/>
    <n v="2120"/>
    <e v="#N/A"/>
    <e v="#N/A"/>
    <e v="#N/A"/>
    <n v="0"/>
    <n v="0"/>
    <n v="0"/>
    <n v="0"/>
    <x v="0"/>
  </r>
  <r>
    <x v="13"/>
    <x v="86"/>
    <n v="5"/>
    <m/>
    <m/>
    <m/>
    <n v="2039"/>
    <n v="2121"/>
    <e v="#N/A"/>
    <e v="#N/A"/>
    <e v="#N/A"/>
    <n v="0"/>
    <n v="0"/>
    <n v="0"/>
    <n v="0"/>
    <x v="0"/>
  </r>
  <r>
    <x v="13"/>
    <x v="87"/>
    <n v="5"/>
    <m/>
    <m/>
    <m/>
    <n v="2039"/>
    <n v="2122"/>
    <e v="#N/A"/>
    <e v="#N/A"/>
    <e v="#N/A"/>
    <n v="0"/>
    <n v="0"/>
    <n v="0"/>
    <n v="0"/>
    <x v="0"/>
  </r>
  <r>
    <x v="13"/>
    <x v="88"/>
    <n v="5"/>
    <m/>
    <m/>
    <m/>
    <n v="2039"/>
    <n v="2123"/>
    <e v="#N/A"/>
    <e v="#N/A"/>
    <e v="#N/A"/>
    <n v="0"/>
    <n v="0"/>
    <n v="0"/>
    <n v="0"/>
    <x v="0"/>
  </r>
  <r>
    <x v="13"/>
    <x v="89"/>
    <n v="7"/>
    <m/>
    <m/>
    <m/>
    <n v="2039"/>
    <n v="2124"/>
    <e v="#N/A"/>
    <e v="#N/A"/>
    <e v="#N/A"/>
    <n v="0"/>
    <n v="0"/>
    <n v="0"/>
    <n v="0"/>
    <x v="0"/>
  </r>
  <r>
    <x v="13"/>
    <x v="90"/>
    <n v="5"/>
    <m/>
    <m/>
    <m/>
    <n v="2039"/>
    <n v="2125"/>
    <e v="#N/A"/>
    <e v="#N/A"/>
    <e v="#N/A"/>
    <n v="0"/>
    <n v="0"/>
    <n v="0"/>
    <n v="0"/>
    <x v="0"/>
  </r>
  <r>
    <x v="13"/>
    <x v="91"/>
    <n v="7"/>
    <m/>
    <m/>
    <m/>
    <n v="2039"/>
    <n v="2126"/>
    <e v="#N/A"/>
    <e v="#N/A"/>
    <e v="#N/A"/>
    <n v="0"/>
    <n v="0"/>
    <n v="0"/>
    <n v="0"/>
    <x v="0"/>
  </r>
  <r>
    <x v="13"/>
    <x v="92"/>
    <n v="7"/>
    <m/>
    <m/>
    <m/>
    <n v="2039"/>
    <n v="2127"/>
    <e v="#N/A"/>
    <e v="#N/A"/>
    <e v="#N/A"/>
    <n v="0"/>
    <n v="0"/>
    <n v="0"/>
    <n v="0"/>
    <x v="0"/>
  </r>
  <r>
    <x v="13"/>
    <x v="93"/>
    <n v="8"/>
    <m/>
    <m/>
    <m/>
    <n v="2039"/>
    <n v="2128"/>
    <e v="#N/A"/>
    <e v="#N/A"/>
    <e v="#N/A"/>
    <n v="0"/>
    <n v="0"/>
    <n v="0"/>
    <n v="0"/>
    <x v="0"/>
  </r>
  <r>
    <x v="13"/>
    <x v="94"/>
    <n v="8"/>
    <m/>
    <m/>
    <m/>
    <n v="2039"/>
    <n v="2129"/>
    <e v="#N/A"/>
    <e v="#N/A"/>
    <e v="#N/A"/>
    <n v="0"/>
    <n v="0"/>
    <n v="0"/>
    <n v="0"/>
    <x v="0"/>
  </r>
  <r>
    <x v="13"/>
    <x v="95"/>
    <n v="8"/>
    <m/>
    <m/>
    <m/>
    <n v="2039"/>
    <n v="2130"/>
    <e v="#N/A"/>
    <e v="#N/A"/>
    <e v="#N/A"/>
    <n v="0"/>
    <n v="0"/>
    <n v="0"/>
    <n v="0"/>
    <x v="0"/>
  </r>
  <r>
    <x v="13"/>
    <x v="96"/>
    <n v="11"/>
    <m/>
    <m/>
    <m/>
    <n v="2039"/>
    <n v="2131"/>
    <e v="#N/A"/>
    <e v="#N/A"/>
    <e v="#N/A"/>
    <n v="0"/>
    <n v="0"/>
    <n v="0"/>
    <n v="0"/>
    <x v="0"/>
  </r>
  <r>
    <x v="13"/>
    <x v="97"/>
    <n v="8"/>
    <m/>
    <m/>
    <m/>
    <n v="2039"/>
    <n v="2132"/>
    <e v="#N/A"/>
    <e v="#N/A"/>
    <e v="#N/A"/>
    <n v="0"/>
    <n v="0"/>
    <n v="0"/>
    <n v="0"/>
    <x v="0"/>
  </r>
  <r>
    <x v="13"/>
    <x v="98"/>
    <n v="8"/>
    <m/>
    <m/>
    <m/>
    <n v="2039"/>
    <n v="2133"/>
    <e v="#N/A"/>
    <e v="#N/A"/>
    <e v="#N/A"/>
    <n v="0"/>
    <n v="0"/>
    <n v="0"/>
    <n v="0"/>
    <x v="0"/>
  </r>
  <r>
    <x v="13"/>
    <x v="99"/>
    <n v="11"/>
    <m/>
    <m/>
    <m/>
    <n v="2039"/>
    <n v="2134"/>
    <e v="#N/A"/>
    <e v="#N/A"/>
    <e v="#N/A"/>
    <n v="0"/>
    <n v="0"/>
    <n v="0"/>
    <n v="0"/>
    <x v="0"/>
  </r>
  <r>
    <x v="13"/>
    <x v="100"/>
    <n v="9"/>
    <m/>
    <m/>
    <m/>
    <n v="2039"/>
    <n v="2135"/>
    <e v="#N/A"/>
    <e v="#N/A"/>
    <e v="#N/A"/>
    <n v="0"/>
    <n v="0"/>
    <n v="0"/>
    <n v="0"/>
    <x v="0"/>
  </r>
  <r>
    <x v="13"/>
    <x v="101"/>
    <n v="9"/>
    <m/>
    <m/>
    <m/>
    <n v="2039"/>
    <n v="2136"/>
    <e v="#N/A"/>
    <e v="#N/A"/>
    <e v="#N/A"/>
    <n v="0"/>
    <n v="0"/>
    <n v="0"/>
    <n v="0"/>
    <x v="0"/>
  </r>
  <r>
    <x v="13"/>
    <x v="102"/>
    <n v="7"/>
    <m/>
    <m/>
    <m/>
    <n v="2039"/>
    <n v="2137"/>
    <e v="#N/A"/>
    <e v="#N/A"/>
    <e v="#N/A"/>
    <n v="0"/>
    <n v="0"/>
    <n v="0"/>
    <n v="0"/>
    <x v="0"/>
  </r>
  <r>
    <x v="13"/>
    <x v="103"/>
    <n v="5"/>
    <m/>
    <n v="4"/>
    <n v="6.2762112695392336"/>
    <n v="2039"/>
    <n v="2138"/>
    <e v="#N/A"/>
    <e v="#N/A"/>
    <e v="#N/A"/>
    <n v="0"/>
    <n v="0"/>
    <e v="#N/A"/>
    <e v="#N/A"/>
    <x v="0"/>
  </r>
  <r>
    <x v="13"/>
    <x v="104"/>
    <n v="4"/>
    <n v="2.0374148071234619"/>
    <n v="4"/>
    <n v="4.8910722916468288"/>
    <n v="2039"/>
    <n v="2139"/>
    <n v="0"/>
    <n v="8.6666666666666661"/>
    <n v="1.8826372003286207"/>
    <n v="0.89107229164682877"/>
    <n v="2.1173627996713793"/>
    <n v="4.6666666666666661"/>
    <n v="4"/>
    <x v="1"/>
  </r>
  <r>
    <x v="13"/>
    <x v="105"/>
    <n v="0"/>
    <n v="2.0526425147162106"/>
    <n v="4"/>
    <n v="1.7018634524907337"/>
    <n v="2039"/>
    <n v="2140"/>
    <n v="0"/>
    <n v="8.8888888888888893"/>
    <n v="1.809421410885907"/>
    <n v="1.7018634524907337"/>
    <n v="1.809421410885907"/>
    <n v="8.8888888888888893"/>
    <n v="0"/>
    <x v="1"/>
  </r>
  <r>
    <x v="13"/>
    <x v="106"/>
    <n v="2"/>
    <n v="2.0673473438762593"/>
    <n v="4"/>
    <n v="1.9010123765540687"/>
    <n v="2039"/>
    <n v="2141"/>
    <n v="0"/>
    <n v="8.7777777777777786"/>
    <n v="1.820434471131978"/>
    <n v="9.8987623445931261E-2"/>
    <n v="0.17956552886802202"/>
    <n v="6.7777777777777786"/>
    <n v="2"/>
    <x v="1"/>
  </r>
  <r>
    <x v="13"/>
    <x v="107"/>
    <n v="1"/>
    <n v="2.0815249104447426"/>
    <n v="4"/>
    <n v="1.321782170427082"/>
    <n v="2039"/>
    <n v="2142"/>
    <n v="0"/>
    <n v="8.4444444444444446"/>
    <n v="1.719049331510047"/>
    <n v="0.32178217042708201"/>
    <n v="0.71904933151004702"/>
    <n v="7.4444444444444446"/>
    <n v="1"/>
    <x v="1"/>
  </r>
  <r>
    <x v="13"/>
    <x v="108"/>
    <n v="1"/>
    <n v="2.0951730550504042"/>
    <n v="4"/>
    <n v="1.1142857865615334"/>
    <n v="2039"/>
    <n v="2143"/>
    <n v="0"/>
    <n v="8"/>
    <n v="2.0255011948386157"/>
    <n v="0.11428578656153343"/>
    <n v="1.0255011948386157"/>
    <n v="7"/>
    <n v="1"/>
    <x v="1"/>
  </r>
  <r>
    <x v="13"/>
    <x v="109"/>
    <n v="3"/>
    <n v="2.1082878190848091"/>
    <n v="4"/>
    <n v="2.316729241"/>
    <n v="2039"/>
    <n v="2144"/>
    <n v="0"/>
    <n v="6.7777777777777777"/>
    <n v="1.760045995157328"/>
    <n v="0.68327075900000001"/>
    <n v="1.239954004842672"/>
    <n v="3.7777777777777777"/>
    <n v="3"/>
    <x v="1"/>
  </r>
  <r>
    <x v="13"/>
    <x v="110"/>
    <n v="1"/>
    <n v="2.1208646733801464"/>
    <n v="4"/>
    <n v="1.4823499872053263"/>
    <n v="2039"/>
    <n v="2145"/>
    <n v="1"/>
    <n v="6.1111111111111107"/>
    <n v="1.7914317390527947"/>
    <n v="0.48234998720532629"/>
    <n v="0.79143173905279474"/>
    <n v="5.1111111111111107"/>
    <n v="0"/>
    <x v="1"/>
  </r>
  <r>
    <x v="13"/>
    <x v="111"/>
    <n v="2"/>
    <n v="2.6329084976855728"/>
    <n v="4"/>
    <n v="1.8090631562810504"/>
    <n v="2039"/>
    <n v="2146"/>
    <n v="0"/>
    <n v="5.333333333333333"/>
    <n v="2.6847344691050798"/>
    <n v="0.19093684371894959"/>
    <n v="0.68473446910507985"/>
    <n v="3.333333333333333"/>
    <n v="2"/>
    <x v="1"/>
  </r>
  <r>
    <x v="13"/>
    <x v="112"/>
    <n v="1"/>
    <n v="2.1443820386783368"/>
    <n v="4"/>
    <n v="1.299323927412515"/>
    <n v="2039"/>
    <n v="2147"/>
    <n v="0"/>
    <n v="4.2222222222222223"/>
    <n v="1.4208571971240498"/>
    <n v="0.29932392741251501"/>
    <n v="0.42085719712404979"/>
    <n v="3.2222222222222223"/>
    <n v="1"/>
    <x v="1"/>
  </r>
  <r>
    <x v="13"/>
    <x v="113"/>
    <n v="2"/>
    <n v="2.1553247494638068"/>
    <n v="4"/>
    <n v="1.7405086863645909"/>
    <n v="2039"/>
    <n v="2148"/>
    <n v="0"/>
    <n v="3.5555555555555554"/>
    <n v="1.8193296923972744"/>
    <n v="0.25949131363540912"/>
    <n v="0.18067030760272562"/>
    <n v="1.5555555555555554"/>
    <n v="2"/>
    <x v="1"/>
  </r>
  <r>
    <x v="13"/>
    <x v="114"/>
    <n v="2"/>
    <n v="2.1657181857143959"/>
    <n v="4"/>
    <n v="1.903474584631013"/>
    <n v="2039"/>
    <n v="2149"/>
    <n v="0"/>
    <n v="2.6666666666666665"/>
    <n v="1.6063344895840195"/>
    <n v="9.6525415368986955E-2"/>
    <n v="0.39366551041598052"/>
    <n v="0.66666666666666652"/>
    <n v="2"/>
    <x v="1"/>
  </r>
  <r>
    <x v="13"/>
    <x v="115"/>
    <n v="2"/>
    <n v="2.1755598155492839"/>
    <n v="4"/>
    <n v="1.9641492017539821"/>
    <n v="2039"/>
    <n v="2150"/>
    <n v="4"/>
    <n v="2.1111111111111112"/>
    <n v="1.4931868045724399"/>
    <n v="3.585079824601789E-2"/>
    <n v="0.50681319542756009"/>
    <n v="0.11111111111111116"/>
    <n v="2"/>
    <x v="1"/>
  </r>
  <r>
    <x v="13"/>
    <x v="116"/>
    <n v="2"/>
    <n v="4.1848860077077159"/>
    <n v="4"/>
    <n v="1.9866845459305875"/>
    <n v="2039"/>
    <n v="2151"/>
    <n v="0"/>
    <n v="1.6666666666666667"/>
    <n v="4.6019651787157727"/>
    <n v="1.331545406941248E-2"/>
    <n v="2.6019651787157727"/>
    <n v="0.33333333333333326"/>
    <n v="2"/>
    <x v="1"/>
  </r>
  <r>
    <x v="13"/>
    <x v="117"/>
    <n v="2"/>
    <n v="2.1935603852822387"/>
    <n v="4"/>
    <n v="1.995054466685569"/>
    <n v="2039"/>
    <n v="2152"/>
    <n v="0"/>
    <n v="1.4444444444444444"/>
    <n v="1.6275043548533019"/>
    <n v="4.9455333144310387E-3"/>
    <n v="0.37249564514669808"/>
    <n v="0.55555555555555558"/>
    <n v="2"/>
    <x v="1"/>
  </r>
  <r>
    <x v="13"/>
    <x v="118"/>
    <n v="3"/>
    <n v="2.2017482408571794"/>
    <n v="4"/>
    <n v="2.6279223834578751"/>
    <n v="2039"/>
    <n v="2153"/>
    <n v="0"/>
    <n v="1.6666666666666667"/>
    <n v="1.724989637940042"/>
    <n v="0.3720776165421249"/>
    <n v="1.275010362059958"/>
    <n v="1.3333333333333333"/>
    <n v="3"/>
    <x v="1"/>
  </r>
  <r>
    <x v="13"/>
    <x v="119"/>
    <n v="5"/>
    <n v="2.2093784099331173"/>
    <n v="4"/>
    <n v="4.135921124175689"/>
    <n v="2039"/>
    <n v="2154"/>
    <n v="0"/>
    <n v="1.6666666666666667"/>
    <n v="1.7947629950627544"/>
    <n v="0.86407887582431098"/>
    <n v="3.2052370049372456"/>
    <n v="3.333333333333333"/>
    <n v="5"/>
    <x v="1"/>
  </r>
  <r>
    <x v="13"/>
    <x v="120"/>
    <n v="3"/>
    <n v="2.2164485997797296"/>
    <n v="4"/>
    <n v="3.4155180878945526"/>
    <n v="2039"/>
    <n v="2155"/>
    <n v="0"/>
    <n v="1.7777777777777777"/>
    <n v="1.0176180979241489"/>
    <n v="0.41551808789455258"/>
    <n v="1.9823819020758511"/>
    <n v="1.2222222222222223"/>
    <n v="3"/>
    <x v="1"/>
  </r>
  <r>
    <x v="13"/>
    <x v="121"/>
    <n v="3"/>
    <n v="2.7229498661582889"/>
    <n v="4"/>
    <n v="3.1546705554359464"/>
    <n v="2039"/>
    <n v="2156"/>
    <n v="1"/>
    <n v="1.8888888888888888"/>
    <n v="1.4145610794075174"/>
    <n v="0.15467055543594643"/>
    <n v="1.5854389205924826"/>
    <n v="1.1111111111111112"/>
    <n v="2"/>
    <x v="1"/>
  </r>
  <r>
    <x v="13"/>
    <x v="122"/>
    <n v="3"/>
    <n v="2.7289261612904263"/>
    <n v="4"/>
    <n v="3.0572390013504331"/>
    <n v="2039"/>
    <n v="2157"/>
    <n v="1"/>
    <n v="1.8888888888888888"/>
    <n v="2.4229890705529624"/>
    <n v="5.7239001350433139E-2"/>
    <n v="0.57701092944703758"/>
    <n v="1.1111111111111112"/>
    <n v="2"/>
    <x v="1"/>
  </r>
  <r>
    <x v="13"/>
    <x v="123"/>
    <n v="4"/>
    <n v="2.7343149119053249"/>
    <n v="4"/>
    <n v="3.6493460316120463"/>
    <n v="2039"/>
    <n v="2158"/>
    <n v="2"/>
    <n v="2.3333333333333335"/>
    <n v="3.2829520279127027"/>
    <n v="0.35065396838795371"/>
    <n v="0.71704797208729731"/>
    <n v="1.6666666666666665"/>
    <n v="2"/>
    <x v="1"/>
  </r>
  <r>
    <x v="13"/>
    <x v="124"/>
    <n v="3"/>
    <n v="3.239164063311617"/>
    <n v="4"/>
    <n v="3.2418645757846636"/>
    <n v="2039"/>
    <n v="2159"/>
    <n v="1"/>
    <n v="2.4444444444444446"/>
    <n v="4.2398960628067535"/>
    <n v="0.24186457578466358"/>
    <n v="1.2398960628067535"/>
    <n v="0.55555555555555536"/>
    <n v="2"/>
    <x v="1"/>
  </r>
  <r>
    <x v="13"/>
    <x v="125"/>
    <n v="5"/>
    <n v="2.7434455726923352"/>
    <n v="4"/>
    <n v="4.3392907978961022"/>
    <n v="2039"/>
    <n v="2160"/>
    <n v="3"/>
    <n v="2.6666666666666665"/>
    <n v="3.6649623726253227"/>
    <n v="0.66070920210389783"/>
    <n v="1.3350376273746773"/>
    <n v="2.3333333333333335"/>
    <n v="2"/>
    <x v="1"/>
  </r>
  <r>
    <x v="13"/>
    <x v="126"/>
    <n v="5"/>
    <n v="3.747222730962247"/>
    <n v="4"/>
    <n v="4.7561353270087325"/>
    <n v="2039"/>
    <n v="2161"/>
    <n v="4"/>
    <n v="2.7777777777777777"/>
    <n v="5.491286328579613"/>
    <n v="0.24386467299126746"/>
    <n v="0.49128632857961296"/>
    <n v="2.2222222222222223"/>
    <n v="1"/>
    <x v="1"/>
  </r>
  <r>
    <x v="13"/>
    <x v="127"/>
    <n v="4"/>
    <n v="4.750431998166107"/>
    <n v="4"/>
    <n v="4.2820165947014264"/>
    <n v="2039"/>
    <n v="2162"/>
    <n v="4"/>
    <n v="3"/>
    <n v="6.6173300787440121"/>
    <n v="0.28201659470142637"/>
    <n v="2.6173300787440121"/>
    <n v="1"/>
    <n v="0"/>
    <x v="1"/>
  </r>
  <r>
    <x v="13"/>
    <x v="128"/>
    <n v="6"/>
    <n v="4.7531080909185093"/>
    <n v="4"/>
    <n v="5.3552735686627955"/>
    <n v="2039"/>
    <n v="2163"/>
    <n v="2"/>
    <n v="3.1111111111111112"/>
    <n v="6.2031887605119893"/>
    <n v="0.64472643133720453"/>
    <n v="0.20318876051198931"/>
    <n v="2.8888888888888888"/>
    <n v="4"/>
    <x v="1"/>
  </r>
  <r>
    <x v="13"/>
    <x v="129"/>
    <n v="5"/>
    <n v="3.755229012667253"/>
    <n v="4"/>
    <n v="5.1328152560458564"/>
    <n v="2039"/>
    <n v="2164"/>
    <n v="5"/>
    <n v="3.4444444444444446"/>
    <n v="5.2051740665977917"/>
    <n v="0.13281525604585642"/>
    <n v="0.20517406659779169"/>
    <n v="1.5555555555555554"/>
    <n v="0"/>
    <x v="1"/>
  </r>
  <r>
    <x v="13"/>
    <x v="130"/>
    <n v="9"/>
    <n v="4.7567824963856014"/>
    <n v="4"/>
    <n v="7.5544197386150937"/>
    <n v="2039"/>
    <n v="2165"/>
    <n v="2"/>
    <n v="3.7777777777777777"/>
    <n v="5.7222664016806783"/>
    <n v="1.4455802613849063"/>
    <n v="3.2777335983193217"/>
    <n v="5.2222222222222223"/>
    <n v="7"/>
    <x v="1"/>
  </r>
  <r>
    <x v="13"/>
    <x v="131"/>
    <n v="7"/>
    <n v="4.2579021646609343"/>
    <n v="4"/>
    <n v="7.2022953328890154"/>
    <n v="2039"/>
    <n v="2166"/>
    <n v="4"/>
    <n v="3.8888888888888888"/>
    <n v="4.6063864610526846"/>
    <n v="0.20229533288901536"/>
    <n v="2.3936135389473154"/>
    <n v="3.1111111111111112"/>
    <n v="3"/>
    <x v="1"/>
  </r>
  <r>
    <x v="13"/>
    <x v="132"/>
    <n v="7"/>
    <n v="6.258426821474381"/>
    <n v="4"/>
    <n v="7.0765289113845533"/>
    <n v="2039"/>
    <n v="2167"/>
    <n v="7"/>
    <n v="4"/>
    <n v="6.6415660940646069"/>
    <n v="7.6528911384553311E-2"/>
    <n v="0.35843390593539315"/>
    <n v="3"/>
    <n v="0"/>
    <x v="1"/>
  </r>
  <r>
    <x v="13"/>
    <x v="133"/>
    <n v="6"/>
    <n v="6.2582960525166822"/>
    <n v="4"/>
    <n v="6.409607699429456"/>
    <n v="2039"/>
    <n v="2168"/>
    <n v="3"/>
    <n v="4.2222222222222223"/>
    <n v="6.9330665248709522"/>
    <n v="0.40960769942945596"/>
    <n v="0.93306652487095221"/>
    <n v="1.7777777777777777"/>
    <n v="3"/>
    <x v="1"/>
  </r>
  <r>
    <x v="13"/>
    <x v="134"/>
    <n v="7"/>
    <n v="5.257772309149229"/>
    <n v="4"/>
    <n v="6.7752166327575631"/>
    <n v="2039"/>
    <n v="2169"/>
    <n v="5"/>
    <n v="4.8888888888888893"/>
    <n v="7.7454349547165968"/>
    <n v="0.22478336724243686"/>
    <n v="0.74543495471659682"/>
    <n v="2.1111111111111107"/>
    <n v="2"/>
    <x v="1"/>
  </r>
  <r>
    <x v="13"/>
    <x v="135"/>
    <n v="8"/>
    <n v="5.7565886439491063"/>
    <n v="4"/>
    <n v="7.532940630965669"/>
    <n v="2039"/>
    <n v="2170"/>
    <n v="5"/>
    <n v="5.333333333333333"/>
    <n v="8.3780116872079642"/>
    <n v="0.46705936903433098"/>
    <n v="0.37801168720796419"/>
    <n v="2.666666666666667"/>
    <n v="3"/>
    <x v="1"/>
  </r>
  <r>
    <x v="13"/>
    <x v="136"/>
    <n v="8"/>
    <n v="6.2548976947787693"/>
    <n v="4"/>
    <n v="7.8228796588667278"/>
    <n v="2039"/>
    <n v="2171"/>
    <n v="5"/>
    <n v="5.666666666666667"/>
    <n v="7.9389868058589297"/>
    <n v="0.17712034113327224"/>
    <n v="6.1013194141070315E-2"/>
    <n v="2.333333333333333"/>
    <n v="3"/>
    <x v="1"/>
  </r>
  <r>
    <x v="13"/>
    <x v="137"/>
    <n v="7"/>
    <n v="5.752628435445251"/>
    <n v="4"/>
    <n v="7.3144491489999997"/>
    <n v="2039"/>
    <n v="2172"/>
    <n v="5"/>
    <n v="6"/>
    <n v="6.4650246468886472"/>
    <n v="0.31444914899999965"/>
    <n v="0.5349753531113528"/>
    <n v="1"/>
    <n v="2"/>
    <x v="1"/>
  </r>
  <r>
    <x v="13"/>
    <x v="138"/>
    <n v="8"/>
    <n v="6.2498363670015111"/>
    <n v="4"/>
    <n v="7.7384005959993329"/>
    <n v="2039"/>
    <n v="2173"/>
    <n v="5"/>
    <n v="6.2222222222222223"/>
    <n v="7.4880359624917965"/>
    <n v="0.26159940400066706"/>
    <n v="0.51196403750820352"/>
    <n v="1.7777777777777777"/>
    <n v="3"/>
    <x v="1"/>
  </r>
  <r>
    <x v="13"/>
    <x v="139"/>
    <n v="10"/>
    <n v="6.2464881693843388"/>
    <n v="4"/>
    <n v="9.1428137669757845"/>
    <n v="2039"/>
    <n v="2174"/>
    <n v="5"/>
    <n v="6.5555555555555554"/>
    <n v="8.0029583330424305"/>
    <n v="0.85718623302421548"/>
    <n v="1.9970416669575695"/>
    <n v="3.4444444444444446"/>
    <n v="5"/>
    <x v="1"/>
  </r>
  <r>
    <x v="13"/>
    <x v="140"/>
    <n v="9"/>
    <n v="6.7426132325354002"/>
    <n v="4"/>
    <n v="9.0530892850000004"/>
    <n v="2039"/>
    <n v="2175"/>
    <n v="7"/>
    <n v="7"/>
    <n v="8.5054761266125816"/>
    <n v="5.308928500000043E-2"/>
    <n v="0.49452387338741843"/>
    <n v="2"/>
    <n v="2"/>
    <x v="1"/>
  </r>
  <r>
    <x v="13"/>
    <x v="141"/>
    <n v="9"/>
    <n v="7.738152207270705"/>
    <n v="4"/>
    <n v="9.0202549320117118"/>
    <n v="2039"/>
    <n v="2176"/>
    <n v="5"/>
    <n v="7.1111111111111107"/>
    <n v="9.2521891312256628"/>
    <n v="2.0254932011711801E-2"/>
    <n v="0.25218913122566278"/>
    <n v="1.8888888888888893"/>
    <n v="4"/>
    <x v="1"/>
  </r>
  <r>
    <x v="13"/>
    <x v="142"/>
    <n v="9"/>
    <n v="6.7332023712531264"/>
    <n v="4"/>
    <n v="9.0077027625385355"/>
    <n v="2039"/>
    <n v="2177"/>
    <n v="7"/>
    <n v="7.4444444444444446"/>
    <n v="8.3950086010767304"/>
    <n v="7.7027625385355236E-3"/>
    <n v="0.60499139892326959"/>
    <n v="1.5555555555555554"/>
    <n v="2"/>
    <x v="1"/>
  </r>
  <r>
    <x v="13"/>
    <x v="143"/>
    <n v="9"/>
    <n v="8.7276925708795527"/>
    <n v="4"/>
    <n v="9.0029292890586223"/>
    <n v="2039"/>
    <n v="2178"/>
    <n v="7"/>
    <n v="7.5555555555555554"/>
    <n v="11.467762591562696"/>
    <n v="2.9292890586223308E-3"/>
    <n v="2.4677625915626962"/>
    <n v="1.4444444444444446"/>
    <n v="2"/>
    <x v="1"/>
  </r>
  <r>
    <x v="13"/>
    <x v="144"/>
    <n v="10"/>
    <n v="7.7216072754731293"/>
    <n v="4"/>
    <n v="9.6208232683245463"/>
    <n v="2039"/>
    <n v="2179"/>
    <n v="8"/>
    <n v="7.7777777777777777"/>
    <n v="10.241525231594316"/>
    <n v="0.37917673167545374"/>
    <n v="0.24152523159431638"/>
    <n v="2.2222222222222223"/>
    <n v="2"/>
    <x v="1"/>
  </r>
  <r>
    <x v="13"/>
    <x v="145"/>
    <n v="10"/>
    <n v="9.2150129305147583"/>
    <n v="4"/>
    <n v="9.8566564309999993"/>
    <n v="2039"/>
    <n v="2180"/>
    <n v="8"/>
    <n v="8"/>
    <n v="11.111926124352225"/>
    <n v="0.14334356900000067"/>
    <n v="1.1119261243522249"/>
    <n v="2"/>
    <n v="2"/>
    <x v="1"/>
  </r>
  <r>
    <x v="13"/>
    <x v="146"/>
    <n v="11"/>
    <n v="9.2078623085716966"/>
    <n v="4"/>
    <n v="10.568657032578583"/>
    <n v="2039"/>
    <n v="2181"/>
    <n v="8"/>
    <n v="8.3333333333333339"/>
    <n v="11.312020449624365"/>
    <n v="0.43134296742141665"/>
    <n v="0.31202044962436482"/>
    <n v="2.6666666666666661"/>
    <n v="3"/>
    <x v="1"/>
  </r>
  <r>
    <x v="13"/>
    <x v="147"/>
    <n v="11"/>
    <n v="9.2001634231454155"/>
    <n v="4"/>
    <n v="10.837238535514723"/>
    <n v="2039"/>
    <n v="2182"/>
    <n v="11"/>
    <n v="8.5555555555555554"/>
    <n v="9.9230559252712993"/>
    <n v="0.16276146448527662"/>
    <n v="1.0769440747287007"/>
    <n v="2.4444444444444446"/>
    <n v="0"/>
    <x v="1"/>
  </r>
  <r>
    <x v="13"/>
    <x v="148"/>
    <n v="14"/>
    <n v="12.191911470279949"/>
    <n v="4"/>
    <n v="12.831479913152929"/>
    <n v="2039"/>
    <n v="2183"/>
    <n v="8"/>
    <n v="8.7777777777777786"/>
    <n v="14.092608507344551"/>
    <n v="1.1685200868470709"/>
    <n v="9.2608507344550617E-2"/>
    <n v="5.2222222222222214"/>
    <n v="6"/>
    <x v="1"/>
  </r>
  <r>
    <x v="13"/>
    <x v="149"/>
    <n v="11"/>
    <n v="8.6830864841431641"/>
    <n v="4"/>
    <n v="11.684442225230711"/>
    <n v="2039"/>
    <n v="2184"/>
    <n v="8"/>
    <n v="9"/>
    <n v="9.7576621019198626"/>
    <n v="0.68444222523071119"/>
    <n v="1.2423378980801374"/>
    <n v="2"/>
    <n v="3"/>
    <x v="1"/>
  </r>
  <r>
    <x v="13"/>
    <x v="150"/>
    <n v="13"/>
    <n v="9.6737464558653681"/>
    <n v="4"/>
    <n v="12.494927443892305"/>
    <n v="2039"/>
    <n v="2185"/>
    <n v="11"/>
    <n v="9.4444444444444446"/>
    <n v="11.314547555492783"/>
    <n v="0.50507255610769519"/>
    <n v="1.6854524445072165"/>
    <n v="3.5555555555555554"/>
    <n v="2"/>
    <x v="1"/>
  </r>
  <r>
    <x v="13"/>
    <x v="151"/>
    <n v="11"/>
    <n v="11.163773437433273"/>
    <n v="4"/>
    <n v="11.578186309784936"/>
    <n v="2039"/>
    <n v="2186"/>
    <n v="9"/>
    <n v="9.7777777777777786"/>
    <n v="12.946584393797149"/>
    <n v="0.57818630978493601"/>
    <n v="1.9465843937971492"/>
    <n v="1.2222222222222214"/>
    <n v="2"/>
    <x v="1"/>
  </r>
  <r>
    <x v="13"/>
    <x v="152"/>
    <n v="11"/>
    <n v="9.6532792221413875"/>
    <n v="4"/>
    <n v="11.222884329519774"/>
    <n v="2039"/>
    <n v="2187"/>
    <n v="9"/>
    <n v="10.222222222222221"/>
    <n v="11.482216376970449"/>
    <n v="0.22288432951977377"/>
    <n v="0.48221637697044883"/>
    <n v="0.77777777777777857"/>
    <n v="2"/>
    <x v="1"/>
  </r>
  <r>
    <x v="13"/>
    <x v="153"/>
    <n v="11"/>
    <n v="10.642244349908388"/>
    <n v="4"/>
    <n v="11.085571630838192"/>
    <n v="2039"/>
    <n v="2188"/>
    <n v="7"/>
    <n v="10.444444444444445"/>
    <n v="12.882708624395443"/>
    <n v="8.5571630838192192E-2"/>
    <n v="1.882708624395443"/>
    <n v="0.55555555555555536"/>
    <n v="4"/>
    <x v="1"/>
  </r>
  <r>
    <x v="13"/>
    <x v="154"/>
    <n v="14"/>
    <n v="8.1306082449813974"/>
    <n v="4"/>
    <n v="12.868509588305052"/>
    <n v="2039"/>
    <n v="2189"/>
    <n v="5"/>
    <n v="10.888888888888889"/>
    <n v="11.231835646070177"/>
    <n v="1.1314904116949478"/>
    <n v="2.7681643539298229"/>
    <n v="3.1111111111111107"/>
    <n v="9"/>
    <x v="1"/>
  </r>
  <r>
    <x v="13"/>
    <x v="155"/>
    <n v="11"/>
    <n v="6.6184359405397064"/>
    <m/>
    <m/>
    <n v="2039"/>
    <n v="2190"/>
    <n v="4"/>
    <n v="11.111111111111111"/>
    <n v="8.0375801629836019"/>
    <n v="11"/>
    <n v="2.9624198370163981"/>
    <n v="0"/>
    <n v="0"/>
    <x v="1"/>
  </r>
  <r>
    <x v="14"/>
    <x v="0"/>
    <n v="0"/>
    <m/>
    <m/>
    <m/>
    <n v="2195"/>
    <n v="2191"/>
    <e v="#N/A"/>
    <e v="#N/A"/>
    <e v="#N/A"/>
    <n v="0"/>
    <n v="0"/>
    <n v="0"/>
    <n v="0"/>
    <x v="0"/>
  </r>
  <r>
    <x v="14"/>
    <x v="1"/>
    <n v="0"/>
    <m/>
    <m/>
    <m/>
    <n v="2195"/>
    <n v="2192"/>
    <e v="#N/A"/>
    <e v="#N/A"/>
    <e v="#N/A"/>
    <n v="0"/>
    <n v="0"/>
    <n v="0"/>
    <n v="0"/>
    <x v="0"/>
  </r>
  <r>
    <x v="14"/>
    <x v="2"/>
    <n v="0"/>
    <m/>
    <m/>
    <m/>
    <n v="2195"/>
    <n v="2193"/>
    <e v="#N/A"/>
    <e v="#N/A"/>
    <e v="#N/A"/>
    <n v="0"/>
    <n v="0"/>
    <n v="0"/>
    <n v="0"/>
    <x v="0"/>
  </r>
  <r>
    <x v="14"/>
    <x v="3"/>
    <n v="0"/>
    <m/>
    <m/>
    <m/>
    <n v="2195"/>
    <n v="2194"/>
    <e v="#N/A"/>
    <e v="#N/A"/>
    <e v="#N/A"/>
    <n v="0"/>
    <n v="0"/>
    <n v="0"/>
    <n v="0"/>
    <x v="0"/>
  </r>
  <r>
    <x v="14"/>
    <x v="4"/>
    <n v="0"/>
    <m/>
    <m/>
    <m/>
    <n v="2195"/>
    <n v="2195"/>
    <e v="#N/A"/>
    <e v="#N/A"/>
    <e v="#N/A"/>
    <n v="0"/>
    <n v="0"/>
    <n v="0"/>
    <n v="0"/>
    <x v="0"/>
  </r>
  <r>
    <x v="14"/>
    <x v="5"/>
    <n v="0"/>
    <m/>
    <m/>
    <m/>
    <n v="2195"/>
    <n v="2196"/>
    <e v="#N/A"/>
    <e v="#N/A"/>
    <e v="#N/A"/>
    <n v="0"/>
    <n v="0"/>
    <n v="0"/>
    <n v="0"/>
    <x v="0"/>
  </r>
  <r>
    <x v="14"/>
    <x v="6"/>
    <n v="0"/>
    <m/>
    <m/>
    <m/>
    <n v="2195"/>
    <n v="2197"/>
    <e v="#N/A"/>
    <e v="#N/A"/>
    <e v="#N/A"/>
    <n v="0"/>
    <n v="0"/>
    <n v="0"/>
    <n v="0"/>
    <x v="0"/>
  </r>
  <r>
    <x v="14"/>
    <x v="7"/>
    <n v="0"/>
    <m/>
    <m/>
    <m/>
    <n v="2195"/>
    <n v="2198"/>
    <e v="#N/A"/>
    <e v="#N/A"/>
    <e v="#N/A"/>
    <n v="0"/>
    <n v="0"/>
    <n v="0"/>
    <n v="0"/>
    <x v="0"/>
  </r>
  <r>
    <x v="14"/>
    <x v="8"/>
    <n v="0"/>
    <m/>
    <m/>
    <m/>
    <n v="2195"/>
    <n v="2199"/>
    <e v="#N/A"/>
    <e v="#N/A"/>
    <e v="#N/A"/>
    <n v="0"/>
    <n v="0"/>
    <n v="0"/>
    <n v="0"/>
    <x v="0"/>
  </r>
  <r>
    <x v="14"/>
    <x v="9"/>
    <n v="4"/>
    <m/>
    <m/>
    <m/>
    <n v="2195"/>
    <n v="2200"/>
    <e v="#N/A"/>
    <e v="#N/A"/>
    <e v="#N/A"/>
    <n v="0"/>
    <n v="0"/>
    <n v="0"/>
    <n v="0"/>
    <x v="0"/>
  </r>
  <r>
    <x v="14"/>
    <x v="10"/>
    <n v="3"/>
    <m/>
    <m/>
    <m/>
    <n v="2195"/>
    <n v="2201"/>
    <e v="#N/A"/>
    <e v="#N/A"/>
    <e v="#N/A"/>
    <n v="0"/>
    <n v="0"/>
    <n v="0"/>
    <n v="0"/>
    <x v="0"/>
  </r>
  <r>
    <x v="14"/>
    <x v="11"/>
    <n v="1"/>
    <m/>
    <m/>
    <m/>
    <n v="2195"/>
    <n v="2202"/>
    <e v="#N/A"/>
    <e v="#N/A"/>
    <e v="#N/A"/>
    <n v="0"/>
    <n v="0"/>
    <n v="0"/>
    <n v="0"/>
    <x v="0"/>
  </r>
  <r>
    <x v="14"/>
    <x v="12"/>
    <n v="2"/>
    <m/>
    <m/>
    <m/>
    <n v="2195"/>
    <n v="2203"/>
    <e v="#N/A"/>
    <e v="#N/A"/>
    <e v="#N/A"/>
    <n v="0"/>
    <n v="0"/>
    <n v="0"/>
    <n v="0"/>
    <x v="0"/>
  </r>
  <r>
    <x v="14"/>
    <x v="13"/>
    <n v="2"/>
    <m/>
    <m/>
    <m/>
    <n v="2195"/>
    <n v="2204"/>
    <e v="#N/A"/>
    <e v="#N/A"/>
    <e v="#N/A"/>
    <n v="0"/>
    <n v="0"/>
    <n v="0"/>
    <n v="0"/>
    <x v="0"/>
  </r>
  <r>
    <x v="14"/>
    <x v="14"/>
    <n v="3"/>
    <m/>
    <m/>
    <m/>
    <n v="2195"/>
    <n v="2205"/>
    <e v="#N/A"/>
    <e v="#N/A"/>
    <e v="#N/A"/>
    <n v="0"/>
    <n v="0"/>
    <n v="0"/>
    <n v="0"/>
    <x v="0"/>
  </r>
  <r>
    <x v="14"/>
    <x v="15"/>
    <n v="5"/>
    <m/>
    <m/>
    <m/>
    <n v="2195"/>
    <n v="2206"/>
    <e v="#N/A"/>
    <e v="#N/A"/>
    <e v="#N/A"/>
    <n v="0"/>
    <n v="0"/>
    <n v="0"/>
    <n v="0"/>
    <x v="0"/>
  </r>
  <r>
    <x v="14"/>
    <x v="16"/>
    <n v="3"/>
    <m/>
    <m/>
    <m/>
    <n v="2195"/>
    <n v="2207"/>
    <e v="#N/A"/>
    <e v="#N/A"/>
    <e v="#N/A"/>
    <n v="0"/>
    <n v="0"/>
    <n v="0"/>
    <n v="0"/>
    <x v="0"/>
  </r>
  <r>
    <x v="14"/>
    <x v="17"/>
    <n v="3"/>
    <m/>
    <m/>
    <m/>
    <n v="2195"/>
    <n v="2208"/>
    <e v="#N/A"/>
    <e v="#N/A"/>
    <e v="#N/A"/>
    <n v="0"/>
    <n v="0"/>
    <n v="0"/>
    <n v="0"/>
    <x v="0"/>
  </r>
  <r>
    <x v="14"/>
    <x v="18"/>
    <n v="4"/>
    <m/>
    <m/>
    <m/>
    <n v="2195"/>
    <n v="2209"/>
    <e v="#N/A"/>
    <e v="#N/A"/>
    <e v="#N/A"/>
    <n v="0"/>
    <n v="0"/>
    <n v="0"/>
    <n v="0"/>
    <x v="0"/>
  </r>
  <r>
    <x v="14"/>
    <x v="19"/>
    <n v="5"/>
    <m/>
    <m/>
    <m/>
    <n v="2195"/>
    <n v="2210"/>
    <e v="#N/A"/>
    <e v="#N/A"/>
    <e v="#N/A"/>
    <n v="0"/>
    <n v="0"/>
    <n v="0"/>
    <n v="0"/>
    <x v="0"/>
  </r>
  <r>
    <x v="14"/>
    <x v="20"/>
    <n v="4"/>
    <m/>
    <m/>
    <m/>
    <n v="2195"/>
    <n v="2211"/>
    <e v="#N/A"/>
    <e v="#N/A"/>
    <e v="#N/A"/>
    <n v="0"/>
    <n v="0"/>
    <n v="0"/>
    <n v="0"/>
    <x v="0"/>
  </r>
  <r>
    <x v="14"/>
    <x v="21"/>
    <n v="4"/>
    <m/>
    <m/>
    <m/>
    <n v="2195"/>
    <n v="2212"/>
    <e v="#N/A"/>
    <e v="#N/A"/>
    <e v="#N/A"/>
    <n v="0"/>
    <n v="0"/>
    <n v="0"/>
    <n v="0"/>
    <x v="0"/>
  </r>
  <r>
    <x v="14"/>
    <x v="22"/>
    <n v="6"/>
    <m/>
    <m/>
    <m/>
    <n v="2195"/>
    <n v="2213"/>
    <e v="#N/A"/>
    <e v="#N/A"/>
    <e v="#N/A"/>
    <n v="0"/>
    <n v="0"/>
    <n v="0"/>
    <n v="0"/>
    <x v="0"/>
  </r>
  <r>
    <x v="14"/>
    <x v="23"/>
    <n v="5"/>
    <m/>
    <m/>
    <m/>
    <n v="2195"/>
    <n v="2214"/>
    <e v="#N/A"/>
    <e v="#N/A"/>
    <e v="#N/A"/>
    <n v="0"/>
    <n v="0"/>
    <n v="0"/>
    <n v="0"/>
    <x v="0"/>
  </r>
  <r>
    <x v="14"/>
    <x v="24"/>
    <n v="5"/>
    <m/>
    <m/>
    <m/>
    <n v="2195"/>
    <n v="2215"/>
    <e v="#N/A"/>
    <e v="#N/A"/>
    <e v="#N/A"/>
    <n v="0"/>
    <n v="0"/>
    <n v="0"/>
    <n v="0"/>
    <x v="0"/>
  </r>
  <r>
    <x v="14"/>
    <x v="25"/>
    <n v="5"/>
    <m/>
    <m/>
    <m/>
    <n v="2195"/>
    <n v="2216"/>
    <e v="#N/A"/>
    <e v="#N/A"/>
    <e v="#N/A"/>
    <n v="0"/>
    <n v="0"/>
    <n v="0"/>
    <n v="0"/>
    <x v="0"/>
  </r>
  <r>
    <x v="14"/>
    <x v="26"/>
    <n v="6"/>
    <m/>
    <m/>
    <m/>
    <n v="2195"/>
    <n v="2217"/>
    <e v="#N/A"/>
    <e v="#N/A"/>
    <e v="#N/A"/>
    <n v="0"/>
    <n v="0"/>
    <n v="0"/>
    <n v="0"/>
    <x v="0"/>
  </r>
  <r>
    <x v="14"/>
    <x v="27"/>
    <n v="4"/>
    <m/>
    <m/>
    <m/>
    <n v="2195"/>
    <n v="2218"/>
    <e v="#N/A"/>
    <e v="#N/A"/>
    <e v="#N/A"/>
    <n v="0"/>
    <n v="0"/>
    <n v="0"/>
    <n v="0"/>
    <x v="0"/>
  </r>
  <r>
    <x v="14"/>
    <x v="28"/>
    <n v="4"/>
    <m/>
    <m/>
    <m/>
    <n v="2195"/>
    <n v="2219"/>
    <e v="#N/A"/>
    <e v="#N/A"/>
    <e v="#N/A"/>
    <n v="0"/>
    <n v="0"/>
    <n v="0"/>
    <n v="0"/>
    <x v="0"/>
  </r>
  <r>
    <x v="14"/>
    <x v="29"/>
    <n v="4"/>
    <m/>
    <m/>
    <m/>
    <n v="2195"/>
    <n v="2220"/>
    <e v="#N/A"/>
    <e v="#N/A"/>
    <e v="#N/A"/>
    <n v="0"/>
    <n v="0"/>
    <n v="0"/>
    <n v="0"/>
    <x v="0"/>
  </r>
  <r>
    <x v="14"/>
    <x v="30"/>
    <n v="4"/>
    <m/>
    <m/>
    <m/>
    <n v="2195"/>
    <n v="2221"/>
    <e v="#N/A"/>
    <e v="#N/A"/>
    <e v="#N/A"/>
    <n v="0"/>
    <n v="0"/>
    <n v="0"/>
    <n v="0"/>
    <x v="0"/>
  </r>
  <r>
    <x v="14"/>
    <x v="31"/>
    <n v="6"/>
    <m/>
    <m/>
    <m/>
    <n v="2195"/>
    <n v="2222"/>
    <e v="#N/A"/>
    <e v="#N/A"/>
    <e v="#N/A"/>
    <n v="0"/>
    <n v="0"/>
    <n v="0"/>
    <n v="0"/>
    <x v="0"/>
  </r>
  <r>
    <x v="14"/>
    <x v="32"/>
    <n v="6"/>
    <m/>
    <m/>
    <m/>
    <n v="2195"/>
    <n v="2223"/>
    <e v="#N/A"/>
    <e v="#N/A"/>
    <e v="#N/A"/>
    <n v="0"/>
    <n v="0"/>
    <n v="0"/>
    <n v="0"/>
    <x v="0"/>
  </r>
  <r>
    <x v="14"/>
    <x v="33"/>
    <n v="4"/>
    <m/>
    <m/>
    <m/>
    <n v="2195"/>
    <n v="2224"/>
    <e v="#N/A"/>
    <e v="#N/A"/>
    <e v="#N/A"/>
    <n v="0"/>
    <n v="0"/>
    <n v="0"/>
    <n v="0"/>
    <x v="0"/>
  </r>
  <r>
    <x v="14"/>
    <x v="34"/>
    <n v="6"/>
    <m/>
    <m/>
    <m/>
    <n v="2195"/>
    <n v="2225"/>
    <e v="#N/A"/>
    <e v="#N/A"/>
    <e v="#N/A"/>
    <n v="0"/>
    <n v="0"/>
    <n v="0"/>
    <n v="0"/>
    <x v="0"/>
  </r>
  <r>
    <x v="14"/>
    <x v="35"/>
    <n v="6"/>
    <m/>
    <m/>
    <m/>
    <n v="2195"/>
    <n v="2226"/>
    <e v="#N/A"/>
    <e v="#N/A"/>
    <e v="#N/A"/>
    <n v="0"/>
    <n v="0"/>
    <n v="0"/>
    <n v="0"/>
    <x v="0"/>
  </r>
  <r>
    <x v="14"/>
    <x v="36"/>
    <n v="7"/>
    <m/>
    <m/>
    <m/>
    <n v="2195"/>
    <n v="2227"/>
    <e v="#N/A"/>
    <e v="#N/A"/>
    <e v="#N/A"/>
    <n v="0"/>
    <n v="0"/>
    <n v="0"/>
    <n v="0"/>
    <x v="0"/>
  </r>
  <r>
    <x v="14"/>
    <x v="37"/>
    <n v="2"/>
    <m/>
    <m/>
    <m/>
    <n v="2195"/>
    <n v="2228"/>
    <e v="#N/A"/>
    <e v="#N/A"/>
    <e v="#N/A"/>
    <n v="0"/>
    <n v="0"/>
    <n v="0"/>
    <n v="0"/>
    <x v="0"/>
  </r>
  <r>
    <x v="14"/>
    <x v="38"/>
    <n v="2"/>
    <m/>
    <m/>
    <m/>
    <n v="2195"/>
    <n v="2229"/>
    <e v="#N/A"/>
    <e v="#N/A"/>
    <e v="#N/A"/>
    <n v="0"/>
    <n v="0"/>
    <n v="0"/>
    <n v="0"/>
    <x v="0"/>
  </r>
  <r>
    <x v="14"/>
    <x v="39"/>
    <n v="2"/>
    <m/>
    <m/>
    <m/>
    <n v="2195"/>
    <n v="2230"/>
    <e v="#N/A"/>
    <e v="#N/A"/>
    <e v="#N/A"/>
    <n v="0"/>
    <n v="0"/>
    <n v="0"/>
    <n v="0"/>
    <x v="0"/>
  </r>
  <r>
    <x v="14"/>
    <x v="40"/>
    <n v="1"/>
    <m/>
    <m/>
    <m/>
    <n v="2195"/>
    <n v="2231"/>
    <e v="#N/A"/>
    <e v="#N/A"/>
    <e v="#N/A"/>
    <n v="0"/>
    <n v="0"/>
    <n v="0"/>
    <n v="0"/>
    <x v="0"/>
  </r>
  <r>
    <x v="14"/>
    <x v="41"/>
    <n v="4"/>
    <m/>
    <m/>
    <m/>
    <n v="2195"/>
    <n v="2232"/>
    <e v="#N/A"/>
    <e v="#N/A"/>
    <e v="#N/A"/>
    <n v="0"/>
    <n v="0"/>
    <n v="0"/>
    <n v="0"/>
    <x v="0"/>
  </r>
  <r>
    <x v="14"/>
    <x v="42"/>
    <n v="1"/>
    <m/>
    <m/>
    <m/>
    <n v="2195"/>
    <n v="2233"/>
    <e v="#N/A"/>
    <e v="#N/A"/>
    <e v="#N/A"/>
    <n v="0"/>
    <n v="0"/>
    <n v="0"/>
    <n v="0"/>
    <x v="0"/>
  </r>
  <r>
    <x v="14"/>
    <x v="43"/>
    <n v="2"/>
    <m/>
    <m/>
    <m/>
    <n v="2195"/>
    <n v="2234"/>
    <e v="#N/A"/>
    <e v="#N/A"/>
    <e v="#N/A"/>
    <n v="0"/>
    <n v="0"/>
    <n v="0"/>
    <n v="0"/>
    <x v="0"/>
  </r>
  <r>
    <x v="14"/>
    <x v="44"/>
    <n v="0"/>
    <m/>
    <m/>
    <m/>
    <n v="2195"/>
    <n v="2235"/>
    <e v="#N/A"/>
    <e v="#N/A"/>
    <e v="#N/A"/>
    <n v="0"/>
    <n v="0"/>
    <n v="0"/>
    <n v="0"/>
    <x v="0"/>
  </r>
  <r>
    <x v="14"/>
    <x v="45"/>
    <n v="2"/>
    <m/>
    <m/>
    <m/>
    <n v="2195"/>
    <n v="2236"/>
    <e v="#N/A"/>
    <e v="#N/A"/>
    <e v="#N/A"/>
    <n v="0"/>
    <n v="0"/>
    <n v="0"/>
    <n v="0"/>
    <x v="0"/>
  </r>
  <r>
    <x v="14"/>
    <x v="46"/>
    <n v="1"/>
    <m/>
    <m/>
    <m/>
    <n v="2195"/>
    <n v="2237"/>
    <e v="#N/A"/>
    <e v="#N/A"/>
    <e v="#N/A"/>
    <n v="0"/>
    <n v="0"/>
    <n v="0"/>
    <n v="0"/>
    <x v="0"/>
  </r>
  <r>
    <x v="14"/>
    <x v="47"/>
    <n v="0"/>
    <m/>
    <m/>
    <m/>
    <n v="2195"/>
    <n v="2238"/>
    <e v="#N/A"/>
    <e v="#N/A"/>
    <e v="#N/A"/>
    <n v="0"/>
    <n v="0"/>
    <n v="0"/>
    <n v="0"/>
    <x v="0"/>
  </r>
  <r>
    <x v="14"/>
    <x v="48"/>
    <n v="2"/>
    <m/>
    <m/>
    <m/>
    <n v="2195"/>
    <n v="2239"/>
    <e v="#N/A"/>
    <e v="#N/A"/>
    <e v="#N/A"/>
    <n v="0"/>
    <n v="0"/>
    <n v="0"/>
    <n v="0"/>
    <x v="0"/>
  </r>
  <r>
    <x v="14"/>
    <x v="49"/>
    <n v="0"/>
    <m/>
    <m/>
    <m/>
    <n v="2195"/>
    <n v="2240"/>
    <e v="#N/A"/>
    <e v="#N/A"/>
    <e v="#N/A"/>
    <n v="0"/>
    <n v="0"/>
    <n v="0"/>
    <n v="0"/>
    <x v="0"/>
  </r>
  <r>
    <x v="14"/>
    <x v="50"/>
    <n v="0"/>
    <m/>
    <m/>
    <m/>
    <n v="2195"/>
    <n v="2241"/>
    <e v="#N/A"/>
    <e v="#N/A"/>
    <e v="#N/A"/>
    <n v="0"/>
    <n v="0"/>
    <n v="0"/>
    <n v="0"/>
    <x v="0"/>
  </r>
  <r>
    <x v="14"/>
    <x v="51"/>
    <n v="1"/>
    <m/>
    <m/>
    <m/>
    <n v="2195"/>
    <n v="2242"/>
    <e v="#N/A"/>
    <e v="#N/A"/>
    <e v="#N/A"/>
    <n v="0"/>
    <n v="0"/>
    <n v="0"/>
    <n v="0"/>
    <x v="0"/>
  </r>
  <r>
    <x v="14"/>
    <x v="52"/>
    <n v="0"/>
    <m/>
    <m/>
    <m/>
    <n v="2195"/>
    <n v="2243"/>
    <e v="#N/A"/>
    <e v="#N/A"/>
    <e v="#N/A"/>
    <n v="0"/>
    <n v="0"/>
    <n v="0"/>
    <n v="0"/>
    <x v="0"/>
  </r>
  <r>
    <x v="14"/>
    <x v="53"/>
    <n v="0"/>
    <m/>
    <m/>
    <m/>
    <n v="2195"/>
    <n v="2244"/>
    <e v="#N/A"/>
    <e v="#N/A"/>
    <e v="#N/A"/>
    <n v="0"/>
    <n v="0"/>
    <n v="0"/>
    <n v="0"/>
    <x v="0"/>
  </r>
  <r>
    <x v="14"/>
    <x v="54"/>
    <n v="1"/>
    <m/>
    <m/>
    <m/>
    <n v="2195"/>
    <n v="2245"/>
    <e v="#N/A"/>
    <e v="#N/A"/>
    <e v="#N/A"/>
    <n v="0"/>
    <n v="0"/>
    <n v="0"/>
    <n v="0"/>
    <x v="0"/>
  </r>
  <r>
    <x v="14"/>
    <x v="55"/>
    <n v="0"/>
    <m/>
    <m/>
    <m/>
    <n v="2195"/>
    <n v="2246"/>
    <e v="#N/A"/>
    <e v="#N/A"/>
    <e v="#N/A"/>
    <n v="0"/>
    <n v="0"/>
    <n v="0"/>
    <n v="0"/>
    <x v="0"/>
  </r>
  <r>
    <x v="14"/>
    <x v="56"/>
    <n v="0"/>
    <m/>
    <m/>
    <m/>
    <n v="2195"/>
    <n v="2247"/>
    <e v="#N/A"/>
    <e v="#N/A"/>
    <e v="#N/A"/>
    <n v="0"/>
    <n v="0"/>
    <n v="0"/>
    <n v="0"/>
    <x v="0"/>
  </r>
  <r>
    <x v="14"/>
    <x v="57"/>
    <n v="1"/>
    <m/>
    <m/>
    <m/>
    <n v="2195"/>
    <n v="2248"/>
    <e v="#N/A"/>
    <e v="#N/A"/>
    <e v="#N/A"/>
    <n v="0"/>
    <n v="0"/>
    <n v="0"/>
    <n v="0"/>
    <x v="0"/>
  </r>
  <r>
    <x v="14"/>
    <x v="58"/>
    <n v="1"/>
    <m/>
    <m/>
    <m/>
    <n v="2195"/>
    <n v="2249"/>
    <e v="#N/A"/>
    <e v="#N/A"/>
    <e v="#N/A"/>
    <n v="0"/>
    <n v="0"/>
    <n v="0"/>
    <n v="0"/>
    <x v="0"/>
  </r>
  <r>
    <x v="14"/>
    <x v="59"/>
    <n v="3"/>
    <m/>
    <m/>
    <m/>
    <n v="2195"/>
    <n v="2250"/>
    <e v="#N/A"/>
    <e v="#N/A"/>
    <e v="#N/A"/>
    <n v="0"/>
    <n v="0"/>
    <n v="0"/>
    <n v="0"/>
    <x v="0"/>
  </r>
  <r>
    <x v="14"/>
    <x v="60"/>
    <n v="3"/>
    <m/>
    <m/>
    <m/>
    <n v="2195"/>
    <n v="2251"/>
    <e v="#N/A"/>
    <e v="#N/A"/>
    <e v="#N/A"/>
    <n v="0"/>
    <n v="0"/>
    <n v="0"/>
    <n v="0"/>
    <x v="0"/>
  </r>
  <r>
    <x v="14"/>
    <x v="61"/>
    <n v="2"/>
    <m/>
    <m/>
    <m/>
    <n v="2195"/>
    <n v="2252"/>
    <e v="#N/A"/>
    <e v="#N/A"/>
    <e v="#N/A"/>
    <n v="0"/>
    <n v="0"/>
    <n v="0"/>
    <n v="0"/>
    <x v="0"/>
  </r>
  <r>
    <x v="14"/>
    <x v="62"/>
    <n v="2"/>
    <m/>
    <m/>
    <m/>
    <n v="2195"/>
    <n v="2253"/>
    <e v="#N/A"/>
    <e v="#N/A"/>
    <e v="#N/A"/>
    <n v="0"/>
    <n v="0"/>
    <n v="0"/>
    <n v="0"/>
    <x v="0"/>
  </r>
  <r>
    <x v="14"/>
    <x v="63"/>
    <n v="3"/>
    <m/>
    <m/>
    <m/>
    <n v="2195"/>
    <n v="2254"/>
    <e v="#N/A"/>
    <e v="#N/A"/>
    <e v="#N/A"/>
    <n v="0"/>
    <n v="0"/>
    <n v="0"/>
    <n v="0"/>
    <x v="0"/>
  </r>
  <r>
    <x v="14"/>
    <x v="64"/>
    <n v="3"/>
    <m/>
    <m/>
    <m/>
    <n v="2195"/>
    <n v="2255"/>
    <e v="#N/A"/>
    <e v="#N/A"/>
    <e v="#N/A"/>
    <n v="0"/>
    <n v="0"/>
    <n v="0"/>
    <n v="0"/>
    <x v="0"/>
  </r>
  <r>
    <x v="14"/>
    <x v="65"/>
    <n v="5"/>
    <m/>
    <m/>
    <m/>
    <n v="2195"/>
    <n v="2256"/>
    <e v="#N/A"/>
    <e v="#N/A"/>
    <e v="#N/A"/>
    <n v="0"/>
    <n v="0"/>
    <n v="0"/>
    <n v="0"/>
    <x v="0"/>
  </r>
  <r>
    <x v="14"/>
    <x v="66"/>
    <n v="5"/>
    <m/>
    <m/>
    <m/>
    <n v="2195"/>
    <n v="2257"/>
    <e v="#N/A"/>
    <e v="#N/A"/>
    <e v="#N/A"/>
    <n v="0"/>
    <n v="0"/>
    <n v="0"/>
    <n v="0"/>
    <x v="0"/>
  </r>
  <r>
    <x v="14"/>
    <x v="67"/>
    <n v="4"/>
    <m/>
    <m/>
    <m/>
    <n v="2195"/>
    <n v="2258"/>
    <e v="#N/A"/>
    <e v="#N/A"/>
    <e v="#N/A"/>
    <n v="0"/>
    <n v="0"/>
    <n v="0"/>
    <n v="0"/>
    <x v="0"/>
  </r>
  <r>
    <x v="14"/>
    <x v="68"/>
    <n v="4"/>
    <m/>
    <m/>
    <m/>
    <n v="2195"/>
    <n v="2259"/>
    <e v="#N/A"/>
    <e v="#N/A"/>
    <e v="#N/A"/>
    <n v="0"/>
    <n v="0"/>
    <n v="0"/>
    <n v="0"/>
    <x v="0"/>
  </r>
  <r>
    <x v="14"/>
    <x v="69"/>
    <n v="5"/>
    <m/>
    <m/>
    <m/>
    <n v="2195"/>
    <n v="2260"/>
    <e v="#N/A"/>
    <e v="#N/A"/>
    <e v="#N/A"/>
    <n v="0"/>
    <n v="0"/>
    <n v="0"/>
    <n v="0"/>
    <x v="0"/>
  </r>
  <r>
    <x v="14"/>
    <x v="70"/>
    <n v="6"/>
    <m/>
    <m/>
    <m/>
    <n v="2195"/>
    <n v="2261"/>
    <e v="#N/A"/>
    <e v="#N/A"/>
    <e v="#N/A"/>
    <n v="0"/>
    <n v="0"/>
    <n v="0"/>
    <n v="0"/>
    <x v="0"/>
  </r>
  <r>
    <x v="14"/>
    <x v="71"/>
    <n v="7"/>
    <m/>
    <m/>
    <m/>
    <n v="2195"/>
    <n v="2262"/>
    <e v="#N/A"/>
    <e v="#N/A"/>
    <e v="#N/A"/>
    <n v="0"/>
    <n v="0"/>
    <n v="0"/>
    <n v="0"/>
    <x v="0"/>
  </r>
  <r>
    <x v="14"/>
    <x v="72"/>
    <n v="5"/>
    <m/>
    <m/>
    <m/>
    <n v="2195"/>
    <n v="2263"/>
    <e v="#N/A"/>
    <e v="#N/A"/>
    <e v="#N/A"/>
    <n v="0"/>
    <n v="0"/>
    <n v="0"/>
    <n v="0"/>
    <x v="0"/>
  </r>
  <r>
    <x v="14"/>
    <x v="73"/>
    <n v="6"/>
    <m/>
    <m/>
    <m/>
    <n v="2195"/>
    <n v="2264"/>
    <e v="#N/A"/>
    <e v="#N/A"/>
    <e v="#N/A"/>
    <n v="0"/>
    <n v="0"/>
    <n v="0"/>
    <n v="0"/>
    <x v="0"/>
  </r>
  <r>
    <x v="14"/>
    <x v="74"/>
    <n v="6"/>
    <m/>
    <m/>
    <m/>
    <n v="2195"/>
    <n v="2265"/>
    <e v="#N/A"/>
    <e v="#N/A"/>
    <e v="#N/A"/>
    <n v="0"/>
    <n v="0"/>
    <n v="0"/>
    <n v="0"/>
    <x v="0"/>
  </r>
  <r>
    <x v="14"/>
    <x v="75"/>
    <n v="5"/>
    <m/>
    <m/>
    <m/>
    <n v="2195"/>
    <n v="2266"/>
    <e v="#N/A"/>
    <e v="#N/A"/>
    <e v="#N/A"/>
    <n v="0"/>
    <n v="0"/>
    <n v="0"/>
    <n v="0"/>
    <x v="0"/>
  </r>
  <r>
    <x v="14"/>
    <x v="76"/>
    <n v="7"/>
    <m/>
    <m/>
    <m/>
    <n v="2195"/>
    <n v="2267"/>
    <e v="#N/A"/>
    <e v="#N/A"/>
    <e v="#N/A"/>
    <n v="0"/>
    <n v="0"/>
    <n v="0"/>
    <n v="0"/>
    <x v="0"/>
  </r>
  <r>
    <x v="14"/>
    <x v="77"/>
    <n v="11"/>
    <m/>
    <m/>
    <m/>
    <n v="2195"/>
    <n v="2268"/>
    <e v="#N/A"/>
    <e v="#N/A"/>
    <e v="#N/A"/>
    <n v="0"/>
    <n v="0"/>
    <n v="0"/>
    <n v="0"/>
    <x v="0"/>
  </r>
  <r>
    <x v="14"/>
    <x v="78"/>
    <n v="7"/>
    <m/>
    <m/>
    <m/>
    <n v="2195"/>
    <n v="2269"/>
    <e v="#N/A"/>
    <e v="#N/A"/>
    <e v="#N/A"/>
    <n v="0"/>
    <n v="0"/>
    <n v="0"/>
    <n v="0"/>
    <x v="0"/>
  </r>
  <r>
    <x v="14"/>
    <x v="79"/>
    <n v="6"/>
    <m/>
    <m/>
    <m/>
    <n v="2195"/>
    <n v="2270"/>
    <e v="#N/A"/>
    <e v="#N/A"/>
    <e v="#N/A"/>
    <n v="0"/>
    <n v="0"/>
    <n v="0"/>
    <n v="0"/>
    <x v="0"/>
  </r>
  <r>
    <x v="14"/>
    <x v="80"/>
    <n v="6"/>
    <m/>
    <m/>
    <m/>
    <n v="2195"/>
    <n v="2271"/>
    <e v="#N/A"/>
    <e v="#N/A"/>
    <e v="#N/A"/>
    <n v="0"/>
    <n v="0"/>
    <n v="0"/>
    <n v="0"/>
    <x v="0"/>
  </r>
  <r>
    <x v="14"/>
    <x v="81"/>
    <n v="7"/>
    <m/>
    <m/>
    <m/>
    <n v="2195"/>
    <n v="2272"/>
    <e v="#N/A"/>
    <e v="#N/A"/>
    <e v="#N/A"/>
    <n v="0"/>
    <n v="0"/>
    <n v="0"/>
    <n v="0"/>
    <x v="0"/>
  </r>
  <r>
    <x v="14"/>
    <x v="82"/>
    <n v="6"/>
    <m/>
    <m/>
    <m/>
    <n v="2195"/>
    <n v="2273"/>
    <e v="#N/A"/>
    <e v="#N/A"/>
    <e v="#N/A"/>
    <n v="0"/>
    <n v="0"/>
    <n v="0"/>
    <n v="0"/>
    <x v="0"/>
  </r>
  <r>
    <x v="14"/>
    <x v="83"/>
    <n v="7"/>
    <m/>
    <m/>
    <m/>
    <n v="2195"/>
    <n v="2274"/>
    <e v="#N/A"/>
    <e v="#N/A"/>
    <e v="#N/A"/>
    <n v="0"/>
    <n v="0"/>
    <n v="0"/>
    <n v="0"/>
    <x v="0"/>
  </r>
  <r>
    <x v="14"/>
    <x v="84"/>
    <n v="6"/>
    <m/>
    <m/>
    <m/>
    <n v="2195"/>
    <n v="2275"/>
    <e v="#N/A"/>
    <e v="#N/A"/>
    <e v="#N/A"/>
    <n v="0"/>
    <n v="0"/>
    <n v="0"/>
    <n v="0"/>
    <x v="0"/>
  </r>
  <r>
    <x v="14"/>
    <x v="85"/>
    <n v="6"/>
    <m/>
    <m/>
    <m/>
    <n v="2195"/>
    <n v="2276"/>
    <e v="#N/A"/>
    <e v="#N/A"/>
    <e v="#N/A"/>
    <n v="0"/>
    <n v="0"/>
    <n v="0"/>
    <n v="0"/>
    <x v="0"/>
  </r>
  <r>
    <x v="14"/>
    <x v="86"/>
    <n v="7"/>
    <m/>
    <m/>
    <m/>
    <n v="2195"/>
    <n v="2277"/>
    <e v="#N/A"/>
    <e v="#N/A"/>
    <e v="#N/A"/>
    <n v="0"/>
    <n v="0"/>
    <n v="0"/>
    <n v="0"/>
    <x v="0"/>
  </r>
  <r>
    <x v="14"/>
    <x v="87"/>
    <n v="5"/>
    <m/>
    <m/>
    <m/>
    <n v="2195"/>
    <n v="2278"/>
    <e v="#N/A"/>
    <e v="#N/A"/>
    <e v="#N/A"/>
    <n v="0"/>
    <n v="0"/>
    <n v="0"/>
    <n v="0"/>
    <x v="0"/>
  </r>
  <r>
    <x v="14"/>
    <x v="88"/>
    <n v="5"/>
    <m/>
    <m/>
    <m/>
    <n v="2195"/>
    <n v="2279"/>
    <e v="#N/A"/>
    <e v="#N/A"/>
    <e v="#N/A"/>
    <n v="0"/>
    <n v="0"/>
    <n v="0"/>
    <n v="0"/>
    <x v="0"/>
  </r>
  <r>
    <x v="14"/>
    <x v="89"/>
    <n v="4"/>
    <m/>
    <m/>
    <m/>
    <n v="2195"/>
    <n v="2280"/>
    <e v="#N/A"/>
    <e v="#N/A"/>
    <e v="#N/A"/>
    <n v="0"/>
    <n v="0"/>
    <n v="0"/>
    <n v="0"/>
    <x v="0"/>
  </r>
  <r>
    <x v="14"/>
    <x v="90"/>
    <n v="4"/>
    <m/>
    <m/>
    <m/>
    <n v="2195"/>
    <n v="2281"/>
    <e v="#N/A"/>
    <e v="#N/A"/>
    <e v="#N/A"/>
    <n v="0"/>
    <n v="0"/>
    <n v="0"/>
    <n v="0"/>
    <x v="0"/>
  </r>
  <r>
    <x v="14"/>
    <x v="91"/>
    <n v="4"/>
    <m/>
    <m/>
    <m/>
    <n v="2195"/>
    <n v="2282"/>
    <e v="#N/A"/>
    <e v="#N/A"/>
    <e v="#N/A"/>
    <n v="0"/>
    <n v="0"/>
    <n v="0"/>
    <n v="0"/>
    <x v="0"/>
  </r>
  <r>
    <x v="14"/>
    <x v="92"/>
    <n v="2"/>
    <m/>
    <m/>
    <m/>
    <n v="2195"/>
    <n v="2283"/>
    <e v="#N/A"/>
    <e v="#N/A"/>
    <e v="#N/A"/>
    <n v="0"/>
    <n v="0"/>
    <n v="0"/>
    <n v="0"/>
    <x v="0"/>
  </r>
  <r>
    <x v="14"/>
    <x v="93"/>
    <n v="4"/>
    <m/>
    <m/>
    <m/>
    <n v="2195"/>
    <n v="2284"/>
    <e v="#N/A"/>
    <e v="#N/A"/>
    <e v="#N/A"/>
    <n v="0"/>
    <n v="0"/>
    <n v="0"/>
    <n v="0"/>
    <x v="0"/>
  </r>
  <r>
    <x v="14"/>
    <x v="94"/>
    <n v="4"/>
    <m/>
    <m/>
    <m/>
    <n v="2195"/>
    <n v="2285"/>
    <e v="#N/A"/>
    <e v="#N/A"/>
    <e v="#N/A"/>
    <n v="0"/>
    <n v="0"/>
    <n v="0"/>
    <n v="0"/>
    <x v="0"/>
  </r>
  <r>
    <x v="14"/>
    <x v="95"/>
    <n v="2"/>
    <m/>
    <m/>
    <m/>
    <n v="2195"/>
    <n v="2286"/>
    <e v="#N/A"/>
    <e v="#N/A"/>
    <e v="#N/A"/>
    <n v="0"/>
    <n v="0"/>
    <n v="0"/>
    <n v="0"/>
    <x v="0"/>
  </r>
  <r>
    <x v="14"/>
    <x v="96"/>
    <n v="1"/>
    <m/>
    <m/>
    <m/>
    <n v="2195"/>
    <n v="2287"/>
    <e v="#N/A"/>
    <e v="#N/A"/>
    <e v="#N/A"/>
    <n v="0"/>
    <n v="0"/>
    <n v="0"/>
    <n v="0"/>
    <x v="0"/>
  </r>
  <r>
    <x v="14"/>
    <x v="97"/>
    <n v="2"/>
    <m/>
    <m/>
    <m/>
    <n v="2195"/>
    <n v="2288"/>
    <e v="#N/A"/>
    <e v="#N/A"/>
    <e v="#N/A"/>
    <n v="0"/>
    <n v="0"/>
    <n v="0"/>
    <n v="0"/>
    <x v="0"/>
  </r>
  <r>
    <x v="14"/>
    <x v="98"/>
    <n v="1"/>
    <m/>
    <m/>
    <m/>
    <n v="2195"/>
    <n v="2289"/>
    <e v="#N/A"/>
    <e v="#N/A"/>
    <e v="#N/A"/>
    <n v="0"/>
    <n v="0"/>
    <n v="0"/>
    <n v="0"/>
    <x v="0"/>
  </r>
  <r>
    <x v="14"/>
    <x v="99"/>
    <n v="3"/>
    <m/>
    <m/>
    <m/>
    <n v="2195"/>
    <n v="2290"/>
    <e v="#N/A"/>
    <e v="#N/A"/>
    <e v="#N/A"/>
    <n v="0"/>
    <n v="0"/>
    <n v="0"/>
    <n v="0"/>
    <x v="0"/>
  </r>
  <r>
    <x v="14"/>
    <x v="100"/>
    <n v="2"/>
    <m/>
    <m/>
    <m/>
    <n v="2195"/>
    <n v="2291"/>
    <e v="#N/A"/>
    <e v="#N/A"/>
    <e v="#N/A"/>
    <n v="0"/>
    <n v="0"/>
    <n v="0"/>
    <n v="0"/>
    <x v="0"/>
  </r>
  <r>
    <x v="14"/>
    <x v="101"/>
    <n v="3"/>
    <m/>
    <m/>
    <m/>
    <n v="2195"/>
    <n v="2292"/>
    <e v="#N/A"/>
    <e v="#N/A"/>
    <e v="#N/A"/>
    <n v="0"/>
    <n v="0"/>
    <n v="0"/>
    <n v="0"/>
    <x v="0"/>
  </r>
  <r>
    <x v="14"/>
    <x v="102"/>
    <n v="1"/>
    <m/>
    <m/>
    <m/>
    <n v="2195"/>
    <n v="2293"/>
    <e v="#N/A"/>
    <e v="#N/A"/>
    <e v="#N/A"/>
    <n v="0"/>
    <n v="0"/>
    <n v="0"/>
    <n v="0"/>
    <x v="0"/>
  </r>
  <r>
    <x v="14"/>
    <x v="103"/>
    <n v="2"/>
    <m/>
    <n v="4"/>
    <n v="1.8872557766076492"/>
    <n v="2195"/>
    <n v="2294"/>
    <e v="#N/A"/>
    <e v="#N/A"/>
    <e v="#N/A"/>
    <n v="0"/>
    <n v="0"/>
    <e v="#N/A"/>
    <e v="#N/A"/>
    <x v="0"/>
  </r>
  <r>
    <x v="14"/>
    <x v="104"/>
    <n v="3"/>
    <n v="1.7596150794320686"/>
    <n v="4"/>
    <n v="2.4529290555172958"/>
    <n v="2195"/>
    <n v="2295"/>
    <n v="0"/>
    <n v="2.3333333333333335"/>
    <n v="0.98631058539589134"/>
    <n v="0.54707094448270421"/>
    <n v="2.0136894146041087"/>
    <n v="0.66666666666666652"/>
    <n v="3"/>
    <x v="1"/>
  </r>
  <r>
    <x v="14"/>
    <x v="105"/>
    <n v="2"/>
    <n v="1.7595007020081317"/>
    <n v="4"/>
    <n v="2.2227040229999999"/>
    <n v="2195"/>
    <n v="2296"/>
    <n v="1"/>
    <n v="2.4444444444444446"/>
    <n v="1.1483530632660419"/>
    <n v="0.22270402299999992"/>
    <n v="0.85164693673395808"/>
    <n v="0.44444444444444464"/>
    <n v="1"/>
    <x v="1"/>
  </r>
  <r>
    <x v="14"/>
    <x v="106"/>
    <n v="3"/>
    <n v="2.2594428818801187"/>
    <n v="4"/>
    <n v="2.6158443157280153"/>
    <n v="2195"/>
    <n v="2297"/>
    <n v="0"/>
    <n v="2.1111111111111112"/>
    <n v="2.1429953487962008"/>
    <n v="0.38415568427198465"/>
    <n v="0.85700465120379921"/>
    <n v="0.88888888888888884"/>
    <n v="3"/>
    <x v="1"/>
  </r>
  <r>
    <x v="14"/>
    <x v="107"/>
    <n v="2"/>
    <n v="1.7594385445953118"/>
    <n v="4"/>
    <n v="2.3046030222605887"/>
    <n v="2195"/>
    <n v="2298"/>
    <n v="0"/>
    <n v="1.8888888888888888"/>
    <n v="1.1276805072261666"/>
    <n v="0.30460302226058866"/>
    <n v="0.87231949277383336"/>
    <n v="0.11111111111111116"/>
    <n v="2"/>
    <x v="1"/>
  </r>
  <r>
    <x v="14"/>
    <x v="108"/>
    <n v="4"/>
    <n v="1.75945182474877"/>
    <n v="4"/>
    <n v="3.1578994213647613"/>
    <n v="2195"/>
    <n v="2299"/>
    <n v="1"/>
    <n v="2"/>
    <n v="1.3752798337999024"/>
    <n v="0.84210057863523868"/>
    <n v="2.6247201662000976"/>
    <n v="2"/>
    <n v="3"/>
    <x v="1"/>
  </r>
  <r>
    <x v="14"/>
    <x v="109"/>
    <n v="4"/>
    <n v="2.259470752476243"/>
    <n v="4"/>
    <n v="3.5898065928173888"/>
    <n v="2195"/>
    <n v="2300"/>
    <n v="1"/>
    <n v="2.1111111111111112"/>
    <n v="2.4570765796550176"/>
    <n v="0.41019340718261121"/>
    <n v="1.5429234203449824"/>
    <n v="1.8888888888888888"/>
    <n v="3"/>
    <x v="1"/>
  </r>
  <r>
    <x v="14"/>
    <x v="110"/>
    <n v="2"/>
    <n v="2.2595022514397458"/>
    <n v="4"/>
    <n v="2.7884812499999998"/>
    <n v="2195"/>
    <n v="2301"/>
    <n v="3"/>
    <n v="2.2222222222222223"/>
    <n v="2.5265747427662357"/>
    <n v="0.7884812499999998"/>
    <n v="0.52657474276623573"/>
    <n v="0.22222222222222232"/>
    <n v="1"/>
    <x v="1"/>
  </r>
  <r>
    <x v="14"/>
    <x v="111"/>
    <n v="5"/>
    <n v="3.2595264390344409"/>
    <n v="4"/>
    <n v="3.8840442176904042"/>
    <n v="2195"/>
    <n v="2302"/>
    <n v="3"/>
    <n v="2.3333333333333335"/>
    <n v="4.5869918717921241"/>
    <n v="1.1159557823095958"/>
    <n v="0.41300812820787591"/>
    <n v="2.6666666666666665"/>
    <n v="2"/>
    <x v="1"/>
  </r>
  <r>
    <x v="14"/>
    <x v="112"/>
    <n v="5"/>
    <n v="3.2595677203627718"/>
    <n v="4"/>
    <n v="4.4474890575386166"/>
    <n v="2195"/>
    <n v="2303"/>
    <n v="2"/>
    <n v="2.4444444444444446"/>
    <n v="4.9046463047111786"/>
    <n v="0.55251094246138344"/>
    <n v="9.5353695288821427E-2"/>
    <n v="2.5555555555555554"/>
    <n v="3"/>
    <x v="1"/>
  </r>
  <r>
    <x v="14"/>
    <x v="113"/>
    <n v="5"/>
    <n v="4.759637416643435"/>
    <n v="4"/>
    <n v="4.7295878822543678"/>
    <n v="2195"/>
    <n v="2304"/>
    <n v="2"/>
    <n v="2.6666666666666665"/>
    <n v="4.0550013933522635"/>
    <n v="0.27041211774563223"/>
    <n v="0.94499860664773649"/>
    <n v="2.3333333333333335"/>
    <n v="3"/>
    <x v="1"/>
  </r>
  <r>
    <x v="14"/>
    <x v="114"/>
    <n v="5"/>
    <n v="4.2596583577224765"/>
    <n v="4"/>
    <n v="4.8669225885345773"/>
    <n v="2195"/>
    <n v="2305"/>
    <n v="3"/>
    <n v="2.5555555555555554"/>
    <n v="3.918270407597257"/>
    <n v="0.13307741146542273"/>
    <n v="1.081729592402743"/>
    <n v="2.4444444444444446"/>
    <n v="2"/>
    <x v="1"/>
  </r>
  <r>
    <x v="14"/>
    <x v="115"/>
    <n v="5"/>
    <n v="3.7596541788896349"/>
    <n v="4"/>
    <n v="4.9343071206950588"/>
    <n v="2195"/>
    <n v="2306"/>
    <n v="3"/>
    <n v="3"/>
    <n v="4.9257585039209664"/>
    <n v="6.5692879304941165E-2"/>
    <n v="7.4241496079033631E-2"/>
    <n v="2"/>
    <n v="2"/>
    <x v="1"/>
  </r>
  <r>
    <x v="14"/>
    <x v="116"/>
    <n v="6"/>
    <n v="4.2596677208179603"/>
    <n v="4"/>
    <n v="5.8520176294247728"/>
    <n v="2195"/>
    <n v="2307"/>
    <n v="5"/>
    <n v="3.3333333333333335"/>
    <n v="4.9367943768986251"/>
    <n v="0.14798237057522723"/>
    <n v="1.0632056231013749"/>
    <n v="2.6666666666666665"/>
    <n v="1"/>
    <x v="1"/>
  </r>
  <r>
    <x v="14"/>
    <x v="117"/>
    <n v="6"/>
    <n v="5.2596603379626696"/>
    <n v="4"/>
    <n v="6.1595830836046694"/>
    <n v="2195"/>
    <n v="2308"/>
    <n v="5"/>
    <n v="3.5555555555555554"/>
    <n v="7.0743058271456567"/>
    <n v="0.15958308360466944"/>
    <n v="1.0743058271456567"/>
    <n v="2.4444444444444446"/>
    <n v="1"/>
    <x v="1"/>
  </r>
  <r>
    <x v="14"/>
    <x v="118"/>
    <n v="8"/>
    <n v="5.7596715356920969"/>
    <n v="4"/>
    <n v="6.9723576400338043"/>
    <n v="2195"/>
    <n v="2309"/>
    <n v="4"/>
    <n v="3.8888888888888888"/>
    <n v="7.1969333298243088"/>
    <n v="1.0276423599661957"/>
    <n v="0.80306667017569122"/>
    <n v="4.1111111111111107"/>
    <n v="4"/>
    <x v="1"/>
  </r>
  <r>
    <x v="14"/>
    <x v="119"/>
    <n v="9"/>
    <n v="6.2596917493275939"/>
    <n v="4"/>
    <n v="7.9957625143593614"/>
    <n v="2195"/>
    <n v="2310"/>
    <n v="4"/>
    <n v="4.1111111111111107"/>
    <n v="6.1766669873830056"/>
    <n v="1.0042374856406386"/>
    <n v="2.8233330126169944"/>
    <n v="4.8888888888888893"/>
    <n v="5"/>
    <x v="1"/>
  </r>
  <r>
    <x v="14"/>
    <x v="120"/>
    <n v="10"/>
    <n v="5.2596744891704592"/>
    <n v="4"/>
    <n v="9.5433418242755916"/>
    <n v="2195"/>
    <n v="2311"/>
    <n v="5"/>
    <n v="4.5555555555555554"/>
    <n v="6.2832496945005127"/>
    <n v="0.45665817572440837"/>
    <n v="3.7167503054994873"/>
    <n v="5.4444444444444446"/>
    <n v="5"/>
    <x v="1"/>
  </r>
  <r>
    <x v="14"/>
    <x v="121"/>
    <n v="7"/>
    <n v="5.7596586250579573"/>
    <n v="4"/>
    <n v="9.1060814163820183"/>
    <n v="2195"/>
    <n v="2312"/>
    <n v="6"/>
    <n v="4.7777777777777777"/>
    <n v="7.1192302338934592"/>
    <n v="2.1060814163820183"/>
    <n v="0.11923023389345921"/>
    <n v="2.2222222222222223"/>
    <n v="1"/>
    <x v="1"/>
  </r>
  <r>
    <x v="14"/>
    <x v="122"/>
    <n v="8"/>
    <n v="6.7596485647950022"/>
    <n v="4"/>
    <n v="9.1791063448313448"/>
    <n v="2195"/>
    <n v="2313"/>
    <n v="7"/>
    <n v="5.2222222222222223"/>
    <n v="8.2350046436139763"/>
    <n v="1.1791063448313448"/>
    <n v="0.23500464361397633"/>
    <n v="2.7777777777777777"/>
    <n v="1"/>
    <x v="1"/>
  </r>
  <r>
    <x v="14"/>
    <x v="123"/>
    <n v="12"/>
    <n v="7.7596409407839388"/>
    <n v="4"/>
    <n v="10.382155754758571"/>
    <n v="2195"/>
    <n v="2314"/>
    <n v="5"/>
    <n v="6"/>
    <n v="9.5934955705020712"/>
    <n v="1.6178442452414288"/>
    <n v="2.4065044294979288"/>
    <n v="6"/>
    <n v="7"/>
    <x v="1"/>
  </r>
  <r>
    <x v="14"/>
    <x v="124"/>
    <n v="9"/>
    <n v="6.2596409382675109"/>
    <n v="4"/>
    <n v="10.530628848620877"/>
    <n v="2195"/>
    <n v="2315"/>
    <n v="6"/>
    <n v="6.5555555555555554"/>
    <n v="8.0403735207274654"/>
    <n v="1.5306288486208768"/>
    <n v="0.95962647927253464"/>
    <n v="2.4444444444444446"/>
    <n v="3"/>
    <x v="1"/>
  </r>
  <r>
    <x v="14"/>
    <x v="125"/>
    <n v="9"/>
    <n v="6.759630126028946"/>
    <n v="4"/>
    <n v="10.456637118637364"/>
    <n v="2195"/>
    <n v="2316"/>
    <n v="6"/>
    <n v="6.7777777777777777"/>
    <n v="8.9139846465038968"/>
    <n v="1.4566371186373637"/>
    <n v="8.6015353496103231E-2"/>
    <n v="2.2222222222222223"/>
    <n v="3"/>
    <x v="1"/>
  </r>
  <r>
    <x v="14"/>
    <x v="126"/>
    <n v="9"/>
    <n v="7.7596373242363414"/>
    <n v="4"/>
    <n v="10.177156960913235"/>
    <n v="2195"/>
    <n v="2317"/>
    <n v="5"/>
    <n v="7.1111111111111107"/>
    <n v="8.8056363404740949"/>
    <n v="1.1771569609132353"/>
    <n v="0.19436365952590506"/>
    <n v="1.8888888888888893"/>
    <n v="4"/>
    <x v="1"/>
  </r>
  <r>
    <x v="14"/>
    <x v="127"/>
    <n v="13"/>
    <n v="6.7596295786182603"/>
    <n v="4"/>
    <n v="11.197482983044846"/>
    <n v="2195"/>
    <n v="2318"/>
    <n v="7"/>
    <n v="7.8888888888888893"/>
    <n v="8.096374778471553"/>
    <n v="1.8025170169551537"/>
    <n v="4.903625221528447"/>
    <n v="5.1111111111111107"/>
    <n v="6"/>
    <x v="1"/>
  </r>
  <r>
    <x v="14"/>
    <x v="128"/>
    <n v="11"/>
    <n v="7.7596072683285442"/>
    <n v="4"/>
    <n v="11.459985401182108"/>
    <n v="2195"/>
    <n v="2319"/>
    <n v="11"/>
    <n v="8.3333333333333339"/>
    <n v="10.219375580237248"/>
    <n v="0.45998540118210762"/>
    <n v="0.7806244197627521"/>
    <n v="2.6666666666666661"/>
    <n v="0"/>
    <x v="1"/>
  </r>
  <r>
    <x v="14"/>
    <x v="129"/>
    <n v="10"/>
    <n v="9.7595799524831026"/>
    <n v="4"/>
    <n v="11.346566853970669"/>
    <n v="2195"/>
    <n v="2320"/>
    <n v="7"/>
    <n v="8.6666666666666661"/>
    <n v="12.064205613321901"/>
    <n v="1.3465668539706694"/>
    <n v="2.0642056133219011"/>
    <n v="1.3333333333333339"/>
    <n v="3"/>
    <x v="1"/>
  </r>
  <r>
    <x v="14"/>
    <x v="130"/>
    <n v="11"/>
    <n v="8.2596168394053358"/>
    <n v="4"/>
    <n v="11.394999248849524"/>
    <n v="2195"/>
    <n v="2321"/>
    <n v="6"/>
    <n v="9"/>
    <n v="10.545947120430155"/>
    <n v="0.39499924884952442"/>
    <n v="0.4540528795698453"/>
    <n v="2"/>
    <n v="5"/>
    <x v="1"/>
  </r>
  <r>
    <x v="14"/>
    <x v="131"/>
    <n v="10"/>
    <n v="6.759637185503677"/>
    <n v="4"/>
    <n v="11.128669510984643"/>
    <n v="2195"/>
    <n v="2322"/>
    <n v="6"/>
    <n v="9.5555555555555554"/>
    <n v="9.7175922004256652"/>
    <n v="1.1286695109846434"/>
    <n v="0.28240779957433482"/>
    <n v="0.44444444444444464"/>
    <n v="4"/>
    <x v="1"/>
  </r>
  <r>
    <x v="14"/>
    <x v="132"/>
    <n v="10"/>
    <n v="6.7596479153996167"/>
    <n v="4"/>
    <n v="10.810253268179968"/>
    <n v="2195"/>
    <n v="2323"/>
    <n v="7"/>
    <n v="9.7777777777777786"/>
    <n v="10.261149189594022"/>
    <n v="0.81025326817996834"/>
    <n v="0.26114918959402189"/>
    <n v="0.22222222222222143"/>
    <n v="3"/>
    <x v="1"/>
  </r>
  <r>
    <x v="14"/>
    <x v="133"/>
    <n v="11"/>
    <n v="7.2596573575439818"/>
    <n v="4"/>
    <n v="10.767773244200503"/>
    <n v="2195"/>
    <n v="2324"/>
    <n v="6"/>
    <n v="9.7777777777777786"/>
    <n v="9.9237408236849589"/>
    <n v="0.23222675579949659"/>
    <n v="1.0762591763150411"/>
    <n v="1.2222222222222214"/>
    <n v="5"/>
    <x v="1"/>
  </r>
  <r>
    <x v="14"/>
    <x v="134"/>
    <n v="11"/>
    <n v="6.7596461183792895"/>
    <n v="4"/>
    <n v="10.756744376170156"/>
    <n v="2195"/>
    <n v="2325"/>
    <n v="7"/>
    <n v="10.222222222222221"/>
    <n v="9.4921579527951394"/>
    <n v="0.24325562382984423"/>
    <n v="1.5078420472048606"/>
    <n v="0.77777777777777857"/>
    <n v="4"/>
    <x v="1"/>
  </r>
  <r>
    <x v="14"/>
    <x v="135"/>
    <n v="10"/>
    <n v="8.2596289497132993"/>
    <n v="4"/>
    <n v="10.507791183953389"/>
    <n v="2195"/>
    <n v="2326"/>
    <n v="6"/>
    <n v="10.444444444444445"/>
    <n v="11.130012932160257"/>
    <n v="0.50779118395338863"/>
    <n v="1.1300129321602572"/>
    <n v="0.44444444444444464"/>
    <n v="4"/>
    <x v="1"/>
  </r>
  <r>
    <x v="14"/>
    <x v="136"/>
    <n v="10"/>
    <n v="7.7596112264645729"/>
    <n v="4"/>
    <n v="10.271991906672371"/>
    <n v="2195"/>
    <n v="2327"/>
    <n v="6"/>
    <n v="10.222222222222221"/>
    <n v="10.738565529763157"/>
    <n v="0.27199190667237083"/>
    <n v="0.73856552976315726"/>
    <n v="0.22222222222222143"/>
    <n v="4"/>
    <x v="1"/>
  </r>
  <r>
    <x v="14"/>
    <x v="137"/>
    <n v="9"/>
    <n v="6.7596136297373066"/>
    <n v="4"/>
    <n v="9.8053662509205957"/>
    <n v="2195"/>
    <n v="2328"/>
    <n v="7"/>
    <n v="10.444444444444445"/>
    <n v="10.033625861299221"/>
    <n v="0.80536625092059566"/>
    <n v="1.0336258612992211"/>
    <n v="1.4444444444444446"/>
    <n v="2"/>
    <x v="1"/>
  </r>
  <r>
    <x v="14"/>
    <x v="138"/>
    <n v="10"/>
    <n v="8.2595985642217649"/>
    <n v="4"/>
    <n v="9.6283582835389563"/>
    <n v="2195"/>
    <n v="2329"/>
    <n v="5"/>
    <n v="10.666666666666666"/>
    <n v="11.778879253880627"/>
    <n v="0.37164171646104371"/>
    <n v="1.7788792538806266"/>
    <n v="0.66666666666666607"/>
    <n v="5"/>
    <x v="1"/>
  </r>
  <r>
    <x v="14"/>
    <x v="139"/>
    <n v="9"/>
    <n v="7.2595817815438446"/>
    <n v="4"/>
    <n v="9.2693105420446233"/>
    <n v="2195"/>
    <n v="2330"/>
    <n v="5"/>
    <n v="10.777777777777779"/>
    <n v="10.299022676703775"/>
    <n v="0.26931054204462335"/>
    <n v="1.2990226767037747"/>
    <n v="1.7777777777777786"/>
    <n v="4"/>
    <x v="1"/>
  </r>
  <r>
    <x v="14"/>
    <x v="140"/>
    <n v="8"/>
    <n v="7.7595810257812659"/>
    <n v="4"/>
    <n v="8.7133967304004631"/>
    <n v="2195"/>
    <n v="2331"/>
    <n v="4"/>
    <n v="10.444444444444445"/>
    <n v="10.610212085955844"/>
    <n v="0.71339673040046314"/>
    <n v="2.610212085955844"/>
    <n v="2.4444444444444446"/>
    <n v="4"/>
    <x v="1"/>
  </r>
  <r>
    <x v="14"/>
    <x v="141"/>
    <n v="9"/>
    <n v="4.759621347946136"/>
    <n v="4"/>
    <n v="8.4694032035738935"/>
    <n v="2195"/>
    <n v="2332"/>
    <n v="4"/>
    <n v="10.222222222222221"/>
    <n v="7.6047910517242645"/>
    <n v="0.53059679642610647"/>
    <n v="1.3952089482757355"/>
    <n v="1.2222222222222214"/>
    <n v="5"/>
    <x v="1"/>
  </r>
  <r>
    <x v="14"/>
    <x v="142"/>
    <n v="7"/>
    <n v="4.7596398785947951"/>
    <n v="4"/>
    <n v="7.8173663405460214"/>
    <n v="2195"/>
    <n v="2333"/>
    <n v="4"/>
    <n v="10.222222222222221"/>
    <n v="7.3163941644966233"/>
    <n v="0.81736634054602142"/>
    <n v="0.31639416449662328"/>
    <n v="3.2222222222222214"/>
    <n v="3"/>
    <x v="1"/>
  </r>
  <r>
    <x v="14"/>
    <x v="143"/>
    <n v="6"/>
    <n v="4.7596545697541401"/>
    <n v="4"/>
    <n v="6.9634148226849852"/>
    <n v="2195"/>
    <n v="2334"/>
    <n v="2"/>
    <n v="10"/>
    <n v="7.1194570295721711"/>
    <n v="0.96341482268498524"/>
    <n v="1.1194570295721711"/>
    <n v="4"/>
    <n v="4"/>
    <x v="1"/>
  </r>
  <r>
    <x v="14"/>
    <x v="144"/>
    <n v="8"/>
    <n v="3.2596586485368322"/>
    <n v="4"/>
    <n v="6.7414265670000004"/>
    <n v="2195"/>
    <n v="2335"/>
    <n v="4"/>
    <n v="9.7777777777777786"/>
    <n v="5.0523171485640948"/>
    <n v="1.2585734329999996"/>
    <n v="2.9476828514359052"/>
    <n v="1.7777777777777786"/>
    <n v="4"/>
    <x v="1"/>
  </r>
  <r>
    <x v="14"/>
    <x v="145"/>
    <n v="7"/>
    <n v="5.7596598397244687"/>
    <n v="4"/>
    <n v="6.4328611202109993"/>
    <n v="2195"/>
    <n v="2336"/>
    <n v="4"/>
    <n v="9.6666666666666661"/>
    <n v="8.11228564697441"/>
    <n v="0.56713887978900068"/>
    <n v="1.11228564697441"/>
    <n v="2.6666666666666661"/>
    <n v="3"/>
    <x v="1"/>
  </r>
  <r>
    <x v="14"/>
    <x v="146"/>
    <n v="7"/>
    <n v="4.259681780000963"/>
    <n v="4"/>
    <n v="6.2577943864612271"/>
    <n v="2195"/>
    <n v="2337"/>
    <n v="2"/>
    <n v="9.2222222222222214"/>
    <n v="6.6592477248807738"/>
    <n v="0.7422056135387729"/>
    <n v="0.34075227511922623"/>
    <n v="2.2222222222222214"/>
    <n v="5"/>
    <x v="1"/>
  </r>
  <r>
    <x v="14"/>
    <x v="147"/>
    <n v="8"/>
    <n v="3.7596619493869605"/>
    <n v="4"/>
    <n v="6.5080095058271086"/>
    <n v="2195"/>
    <n v="2338"/>
    <n v="1"/>
    <n v="8.6666666666666661"/>
    <n v="5.7374336402617292"/>
    <n v="1.4919904941728914"/>
    <n v="2.2625663597382708"/>
    <n v="0.66666666666666607"/>
    <n v="7"/>
    <x v="1"/>
  </r>
  <r>
    <x v="14"/>
    <x v="148"/>
    <n v="6"/>
    <n v="2.2596615887546316"/>
    <n v="4"/>
    <n v="6.2671663781733127"/>
    <n v="2195"/>
    <n v="2339"/>
    <n v="2"/>
    <n v="8.4444444444444446"/>
    <n v="4.9791755958072912"/>
    <n v="0.26716637817331268"/>
    <n v="1.0208244041927088"/>
    <n v="2.4444444444444446"/>
    <n v="4"/>
    <x v="1"/>
  </r>
  <r>
    <x v="14"/>
    <x v="149"/>
    <n v="5"/>
    <n v="3.7596451223788727"/>
    <n v="4"/>
    <n v="5.8052410457413295"/>
    <n v="2195"/>
    <n v="2340"/>
    <n v="1"/>
    <n v="8.1111111111111107"/>
    <n v="6.0693448321235239"/>
    <n v="0.80524104574132949"/>
    <n v="1.0693448321235239"/>
    <n v="3.1111111111111107"/>
    <n v="4"/>
    <x v="1"/>
  </r>
  <r>
    <x v="14"/>
    <x v="150"/>
    <n v="5"/>
    <n v="2.7596288508992677"/>
    <n v="4"/>
    <n v="5.3864996161621672"/>
    <n v="2195"/>
    <n v="2341"/>
    <n v="3"/>
    <n v="7.8888888888888893"/>
    <n v="5.1588729373467697"/>
    <n v="0.38649961616216721"/>
    <n v="0.15887293734676966"/>
    <n v="2.8888888888888893"/>
    <n v="2"/>
    <x v="1"/>
  </r>
  <r>
    <x v="14"/>
    <x v="151"/>
    <n v="5"/>
    <n v="3.2596198963700824"/>
    <n v="4"/>
    <n v="5.0263983593535162"/>
    <n v="2195"/>
    <n v="2342"/>
    <n v="2"/>
    <n v="7.666666666666667"/>
    <n v="6.2323376650455762"/>
    <n v="2.6398359353516199E-2"/>
    <n v="1.2323376650455762"/>
    <n v="2.666666666666667"/>
    <n v="3"/>
    <x v="1"/>
  </r>
  <r>
    <x v="14"/>
    <x v="152"/>
    <n v="7"/>
    <n v="3.7595569899287886"/>
    <n v="4"/>
    <n v="5.2372817271060867"/>
    <n v="2195"/>
    <n v="2343"/>
    <n v="3"/>
    <n v="7.333333333333333"/>
    <n v="7.296532974691484"/>
    <n v="1.7627182728939133"/>
    <n v="0.29653297469148399"/>
    <n v="0.33333333333333304"/>
    <n v="4"/>
    <x v="1"/>
  </r>
  <r>
    <x v="14"/>
    <x v="153"/>
    <n v="5"/>
    <n v="3.2595072986227112"/>
    <n v="4"/>
    <n v="5.0884691961093376"/>
    <n v="2195"/>
    <n v="2344"/>
    <n v="1"/>
    <n v="7"/>
    <n v="5.6061388886941632"/>
    <n v="8.8469196109337567E-2"/>
    <n v="0.60613888869416321"/>
    <n v="2"/>
    <n v="4"/>
    <x v="1"/>
  </r>
  <r>
    <x v="14"/>
    <x v="154"/>
    <n v="6"/>
    <n v="2.2593999368784896"/>
    <n v="4"/>
    <n v="5.2032593793897215"/>
    <n v="2195"/>
    <n v="2345"/>
    <n v="2"/>
    <n v="6.5555555555555554"/>
    <n v="4.5252560805655717"/>
    <n v="0.7967406206102785"/>
    <n v="1.4747439194344283"/>
    <n v="0.55555555555555536"/>
    <n v="4"/>
    <x v="1"/>
  </r>
  <r>
    <x v="14"/>
    <x v="155"/>
    <n v="6"/>
    <n v="3.2592717509603557"/>
    <m/>
    <m/>
    <n v="2195"/>
    <n v="2346"/>
    <n v="3"/>
    <n v="6.333333333333333"/>
    <n v="6.0220139293972954"/>
    <n v="6"/>
    <n v="2.2013929397295406E-2"/>
    <n v="0"/>
    <n v="0"/>
    <x v="1"/>
  </r>
  <r>
    <x v="15"/>
    <x v="0"/>
    <n v="1"/>
    <m/>
    <m/>
    <m/>
    <n v="2351"/>
    <n v="2347"/>
    <e v="#N/A"/>
    <e v="#N/A"/>
    <e v="#N/A"/>
    <n v="0"/>
    <n v="0"/>
    <n v="0"/>
    <n v="0"/>
    <x v="0"/>
  </r>
  <r>
    <x v="15"/>
    <x v="1"/>
    <n v="1"/>
    <m/>
    <m/>
    <m/>
    <n v="2351"/>
    <n v="2348"/>
    <e v="#N/A"/>
    <e v="#N/A"/>
    <e v="#N/A"/>
    <n v="0"/>
    <n v="0"/>
    <n v="0"/>
    <n v="0"/>
    <x v="0"/>
  </r>
  <r>
    <x v="15"/>
    <x v="2"/>
    <n v="2"/>
    <m/>
    <m/>
    <m/>
    <n v="2351"/>
    <n v="2349"/>
    <e v="#N/A"/>
    <e v="#N/A"/>
    <e v="#N/A"/>
    <n v="0"/>
    <n v="0"/>
    <n v="0"/>
    <n v="0"/>
    <x v="0"/>
  </r>
  <r>
    <x v="15"/>
    <x v="3"/>
    <n v="0"/>
    <m/>
    <m/>
    <m/>
    <n v="2351"/>
    <n v="2350"/>
    <e v="#N/A"/>
    <e v="#N/A"/>
    <e v="#N/A"/>
    <n v="0"/>
    <n v="0"/>
    <n v="0"/>
    <n v="0"/>
    <x v="0"/>
  </r>
  <r>
    <x v="15"/>
    <x v="4"/>
    <n v="0"/>
    <m/>
    <m/>
    <m/>
    <n v="2351"/>
    <n v="2351"/>
    <e v="#N/A"/>
    <e v="#N/A"/>
    <e v="#N/A"/>
    <n v="0"/>
    <n v="0"/>
    <n v="0"/>
    <n v="0"/>
    <x v="0"/>
  </r>
  <r>
    <x v="15"/>
    <x v="5"/>
    <n v="2"/>
    <m/>
    <m/>
    <m/>
    <n v="2351"/>
    <n v="2352"/>
    <e v="#N/A"/>
    <e v="#N/A"/>
    <e v="#N/A"/>
    <n v="0"/>
    <n v="0"/>
    <n v="0"/>
    <n v="0"/>
    <x v="0"/>
  </r>
  <r>
    <x v="15"/>
    <x v="6"/>
    <n v="1"/>
    <m/>
    <m/>
    <m/>
    <n v="2351"/>
    <n v="2353"/>
    <e v="#N/A"/>
    <e v="#N/A"/>
    <e v="#N/A"/>
    <n v="0"/>
    <n v="0"/>
    <n v="0"/>
    <n v="0"/>
    <x v="0"/>
  </r>
  <r>
    <x v="15"/>
    <x v="7"/>
    <n v="0"/>
    <m/>
    <m/>
    <m/>
    <n v="2351"/>
    <n v="2354"/>
    <e v="#N/A"/>
    <e v="#N/A"/>
    <e v="#N/A"/>
    <n v="0"/>
    <n v="0"/>
    <n v="0"/>
    <n v="0"/>
    <x v="0"/>
  </r>
  <r>
    <x v="15"/>
    <x v="8"/>
    <n v="0"/>
    <m/>
    <m/>
    <m/>
    <n v="2351"/>
    <n v="2355"/>
    <e v="#N/A"/>
    <e v="#N/A"/>
    <e v="#N/A"/>
    <n v="0"/>
    <n v="0"/>
    <n v="0"/>
    <n v="0"/>
    <x v="0"/>
  </r>
  <r>
    <x v="15"/>
    <x v="9"/>
    <n v="2"/>
    <m/>
    <m/>
    <m/>
    <n v="2351"/>
    <n v="2356"/>
    <e v="#N/A"/>
    <e v="#N/A"/>
    <e v="#N/A"/>
    <n v="0"/>
    <n v="0"/>
    <n v="0"/>
    <n v="0"/>
    <x v="0"/>
  </r>
  <r>
    <x v="15"/>
    <x v="10"/>
    <n v="2"/>
    <m/>
    <m/>
    <m/>
    <n v="2351"/>
    <n v="2357"/>
    <e v="#N/A"/>
    <e v="#N/A"/>
    <e v="#N/A"/>
    <n v="0"/>
    <n v="0"/>
    <n v="0"/>
    <n v="0"/>
    <x v="0"/>
  </r>
  <r>
    <x v="15"/>
    <x v="11"/>
    <n v="3"/>
    <m/>
    <m/>
    <m/>
    <n v="2351"/>
    <n v="2358"/>
    <e v="#N/A"/>
    <e v="#N/A"/>
    <e v="#N/A"/>
    <n v="0"/>
    <n v="0"/>
    <n v="0"/>
    <n v="0"/>
    <x v="0"/>
  </r>
  <r>
    <x v="15"/>
    <x v="12"/>
    <n v="3"/>
    <m/>
    <m/>
    <m/>
    <n v="2351"/>
    <n v="2359"/>
    <e v="#N/A"/>
    <e v="#N/A"/>
    <e v="#N/A"/>
    <n v="0"/>
    <n v="0"/>
    <n v="0"/>
    <n v="0"/>
    <x v="0"/>
  </r>
  <r>
    <x v="15"/>
    <x v="13"/>
    <n v="6"/>
    <m/>
    <m/>
    <m/>
    <n v="2351"/>
    <n v="2360"/>
    <e v="#N/A"/>
    <e v="#N/A"/>
    <e v="#N/A"/>
    <n v="0"/>
    <n v="0"/>
    <n v="0"/>
    <n v="0"/>
    <x v="0"/>
  </r>
  <r>
    <x v="15"/>
    <x v="14"/>
    <n v="8"/>
    <m/>
    <m/>
    <m/>
    <n v="2351"/>
    <n v="2361"/>
    <e v="#N/A"/>
    <e v="#N/A"/>
    <e v="#N/A"/>
    <n v="0"/>
    <n v="0"/>
    <n v="0"/>
    <n v="0"/>
    <x v="0"/>
  </r>
  <r>
    <x v="15"/>
    <x v="15"/>
    <n v="9"/>
    <m/>
    <m/>
    <m/>
    <n v="2351"/>
    <n v="2362"/>
    <e v="#N/A"/>
    <e v="#N/A"/>
    <e v="#N/A"/>
    <n v="0"/>
    <n v="0"/>
    <n v="0"/>
    <n v="0"/>
    <x v="0"/>
  </r>
  <r>
    <x v="15"/>
    <x v="16"/>
    <n v="7"/>
    <m/>
    <m/>
    <m/>
    <n v="2351"/>
    <n v="2363"/>
    <e v="#N/A"/>
    <e v="#N/A"/>
    <e v="#N/A"/>
    <n v="0"/>
    <n v="0"/>
    <n v="0"/>
    <n v="0"/>
    <x v="0"/>
  </r>
  <r>
    <x v="15"/>
    <x v="17"/>
    <n v="6"/>
    <m/>
    <m/>
    <m/>
    <n v="2351"/>
    <n v="2364"/>
    <e v="#N/A"/>
    <e v="#N/A"/>
    <e v="#N/A"/>
    <n v="0"/>
    <n v="0"/>
    <n v="0"/>
    <n v="0"/>
    <x v="0"/>
  </r>
  <r>
    <x v="15"/>
    <x v="18"/>
    <n v="0"/>
    <m/>
    <m/>
    <m/>
    <n v="2351"/>
    <n v="2365"/>
    <e v="#N/A"/>
    <e v="#N/A"/>
    <e v="#N/A"/>
    <n v="0"/>
    <n v="0"/>
    <n v="0"/>
    <n v="0"/>
    <x v="0"/>
  </r>
  <r>
    <x v="15"/>
    <x v="19"/>
    <n v="1"/>
    <m/>
    <m/>
    <m/>
    <n v="2351"/>
    <n v="2366"/>
    <e v="#N/A"/>
    <e v="#N/A"/>
    <e v="#N/A"/>
    <n v="0"/>
    <n v="0"/>
    <n v="0"/>
    <n v="0"/>
    <x v="0"/>
  </r>
  <r>
    <x v="15"/>
    <x v="20"/>
    <n v="1"/>
    <m/>
    <m/>
    <m/>
    <n v="2351"/>
    <n v="2367"/>
    <e v="#N/A"/>
    <e v="#N/A"/>
    <e v="#N/A"/>
    <n v="0"/>
    <n v="0"/>
    <n v="0"/>
    <n v="0"/>
    <x v="0"/>
  </r>
  <r>
    <x v="15"/>
    <x v="21"/>
    <n v="0"/>
    <m/>
    <m/>
    <m/>
    <n v="2351"/>
    <n v="2368"/>
    <e v="#N/A"/>
    <e v="#N/A"/>
    <e v="#N/A"/>
    <n v="0"/>
    <n v="0"/>
    <n v="0"/>
    <n v="0"/>
    <x v="0"/>
  </r>
  <r>
    <x v="15"/>
    <x v="22"/>
    <n v="3"/>
    <m/>
    <m/>
    <m/>
    <n v="2351"/>
    <n v="2369"/>
    <e v="#N/A"/>
    <e v="#N/A"/>
    <e v="#N/A"/>
    <n v="0"/>
    <n v="0"/>
    <n v="0"/>
    <n v="0"/>
    <x v="0"/>
  </r>
  <r>
    <x v="15"/>
    <x v="23"/>
    <n v="0"/>
    <m/>
    <m/>
    <m/>
    <n v="2351"/>
    <n v="2370"/>
    <e v="#N/A"/>
    <e v="#N/A"/>
    <e v="#N/A"/>
    <n v="0"/>
    <n v="0"/>
    <n v="0"/>
    <n v="0"/>
    <x v="0"/>
  </r>
  <r>
    <x v="15"/>
    <x v="24"/>
    <n v="0"/>
    <m/>
    <m/>
    <m/>
    <n v="2351"/>
    <n v="2371"/>
    <e v="#N/A"/>
    <e v="#N/A"/>
    <e v="#N/A"/>
    <n v="0"/>
    <n v="0"/>
    <n v="0"/>
    <n v="0"/>
    <x v="0"/>
  </r>
  <r>
    <x v="15"/>
    <x v="25"/>
    <n v="1"/>
    <m/>
    <m/>
    <m/>
    <n v="2351"/>
    <n v="2372"/>
    <e v="#N/A"/>
    <e v="#N/A"/>
    <e v="#N/A"/>
    <n v="0"/>
    <n v="0"/>
    <n v="0"/>
    <n v="0"/>
    <x v="0"/>
  </r>
  <r>
    <x v="15"/>
    <x v="26"/>
    <n v="0"/>
    <m/>
    <m/>
    <m/>
    <n v="2351"/>
    <n v="2373"/>
    <e v="#N/A"/>
    <e v="#N/A"/>
    <e v="#N/A"/>
    <n v="0"/>
    <n v="0"/>
    <n v="0"/>
    <n v="0"/>
    <x v="0"/>
  </r>
  <r>
    <x v="15"/>
    <x v="27"/>
    <n v="0"/>
    <m/>
    <m/>
    <m/>
    <n v="2351"/>
    <n v="2374"/>
    <e v="#N/A"/>
    <e v="#N/A"/>
    <e v="#N/A"/>
    <n v="0"/>
    <n v="0"/>
    <n v="0"/>
    <n v="0"/>
    <x v="0"/>
  </r>
  <r>
    <x v="15"/>
    <x v="28"/>
    <n v="0"/>
    <m/>
    <m/>
    <m/>
    <n v="2351"/>
    <n v="2375"/>
    <e v="#N/A"/>
    <e v="#N/A"/>
    <e v="#N/A"/>
    <n v="0"/>
    <n v="0"/>
    <n v="0"/>
    <n v="0"/>
    <x v="0"/>
  </r>
  <r>
    <x v="15"/>
    <x v="29"/>
    <n v="0"/>
    <m/>
    <m/>
    <m/>
    <n v="2351"/>
    <n v="2376"/>
    <e v="#N/A"/>
    <e v="#N/A"/>
    <e v="#N/A"/>
    <n v="0"/>
    <n v="0"/>
    <n v="0"/>
    <n v="0"/>
    <x v="0"/>
  </r>
  <r>
    <x v="15"/>
    <x v="30"/>
    <n v="0"/>
    <m/>
    <m/>
    <m/>
    <n v="2351"/>
    <n v="2377"/>
    <e v="#N/A"/>
    <e v="#N/A"/>
    <e v="#N/A"/>
    <n v="0"/>
    <n v="0"/>
    <n v="0"/>
    <n v="0"/>
    <x v="0"/>
  </r>
  <r>
    <x v="15"/>
    <x v="31"/>
    <n v="0"/>
    <m/>
    <m/>
    <m/>
    <n v="2351"/>
    <n v="2378"/>
    <e v="#N/A"/>
    <e v="#N/A"/>
    <e v="#N/A"/>
    <n v="0"/>
    <n v="0"/>
    <n v="0"/>
    <n v="0"/>
    <x v="0"/>
  </r>
  <r>
    <x v="15"/>
    <x v="32"/>
    <n v="0"/>
    <m/>
    <m/>
    <m/>
    <n v="2351"/>
    <n v="2379"/>
    <e v="#N/A"/>
    <e v="#N/A"/>
    <e v="#N/A"/>
    <n v="0"/>
    <n v="0"/>
    <n v="0"/>
    <n v="0"/>
    <x v="0"/>
  </r>
  <r>
    <x v="15"/>
    <x v="33"/>
    <n v="0"/>
    <m/>
    <m/>
    <m/>
    <n v="2351"/>
    <n v="2380"/>
    <e v="#N/A"/>
    <e v="#N/A"/>
    <e v="#N/A"/>
    <n v="0"/>
    <n v="0"/>
    <n v="0"/>
    <n v="0"/>
    <x v="0"/>
  </r>
  <r>
    <x v="15"/>
    <x v="34"/>
    <n v="0"/>
    <m/>
    <m/>
    <m/>
    <n v="2351"/>
    <n v="2381"/>
    <e v="#N/A"/>
    <e v="#N/A"/>
    <e v="#N/A"/>
    <n v="0"/>
    <n v="0"/>
    <n v="0"/>
    <n v="0"/>
    <x v="0"/>
  </r>
  <r>
    <x v="15"/>
    <x v="35"/>
    <n v="0"/>
    <m/>
    <m/>
    <m/>
    <n v="2351"/>
    <n v="2382"/>
    <e v="#N/A"/>
    <e v="#N/A"/>
    <e v="#N/A"/>
    <n v="0"/>
    <n v="0"/>
    <n v="0"/>
    <n v="0"/>
    <x v="0"/>
  </r>
  <r>
    <x v="15"/>
    <x v="36"/>
    <n v="0"/>
    <m/>
    <m/>
    <m/>
    <n v="2351"/>
    <n v="2383"/>
    <e v="#N/A"/>
    <e v="#N/A"/>
    <e v="#N/A"/>
    <n v="0"/>
    <n v="0"/>
    <n v="0"/>
    <n v="0"/>
    <x v="0"/>
  </r>
  <r>
    <x v="15"/>
    <x v="37"/>
    <n v="3"/>
    <m/>
    <m/>
    <m/>
    <n v="2351"/>
    <n v="2384"/>
    <e v="#N/A"/>
    <e v="#N/A"/>
    <e v="#N/A"/>
    <n v="0"/>
    <n v="0"/>
    <n v="0"/>
    <n v="0"/>
    <x v="0"/>
  </r>
  <r>
    <x v="15"/>
    <x v="38"/>
    <n v="3"/>
    <m/>
    <m/>
    <m/>
    <n v="2351"/>
    <n v="2385"/>
    <e v="#N/A"/>
    <e v="#N/A"/>
    <e v="#N/A"/>
    <n v="0"/>
    <n v="0"/>
    <n v="0"/>
    <n v="0"/>
    <x v="0"/>
  </r>
  <r>
    <x v="15"/>
    <x v="39"/>
    <n v="5"/>
    <m/>
    <m/>
    <m/>
    <n v="2351"/>
    <n v="2386"/>
    <e v="#N/A"/>
    <e v="#N/A"/>
    <e v="#N/A"/>
    <n v="0"/>
    <n v="0"/>
    <n v="0"/>
    <n v="0"/>
    <x v="0"/>
  </r>
  <r>
    <x v="15"/>
    <x v="40"/>
    <n v="10"/>
    <m/>
    <m/>
    <m/>
    <n v="2351"/>
    <n v="2387"/>
    <e v="#N/A"/>
    <e v="#N/A"/>
    <e v="#N/A"/>
    <n v="0"/>
    <n v="0"/>
    <n v="0"/>
    <n v="0"/>
    <x v="0"/>
  </r>
  <r>
    <x v="15"/>
    <x v="41"/>
    <n v="10"/>
    <m/>
    <m/>
    <m/>
    <n v="2351"/>
    <n v="2388"/>
    <e v="#N/A"/>
    <e v="#N/A"/>
    <e v="#N/A"/>
    <n v="0"/>
    <n v="0"/>
    <n v="0"/>
    <n v="0"/>
    <x v="0"/>
  </r>
  <r>
    <x v="15"/>
    <x v="42"/>
    <n v="11"/>
    <m/>
    <m/>
    <m/>
    <n v="2351"/>
    <n v="2389"/>
    <e v="#N/A"/>
    <e v="#N/A"/>
    <e v="#N/A"/>
    <n v="0"/>
    <n v="0"/>
    <n v="0"/>
    <n v="0"/>
    <x v="0"/>
  </r>
  <r>
    <x v="15"/>
    <x v="43"/>
    <n v="8"/>
    <m/>
    <m/>
    <m/>
    <n v="2351"/>
    <n v="2390"/>
    <e v="#N/A"/>
    <e v="#N/A"/>
    <e v="#N/A"/>
    <n v="0"/>
    <n v="0"/>
    <n v="0"/>
    <n v="0"/>
    <x v="0"/>
  </r>
  <r>
    <x v="15"/>
    <x v="44"/>
    <n v="9"/>
    <m/>
    <m/>
    <m/>
    <n v="2351"/>
    <n v="2391"/>
    <e v="#N/A"/>
    <e v="#N/A"/>
    <e v="#N/A"/>
    <n v="0"/>
    <n v="0"/>
    <n v="0"/>
    <n v="0"/>
    <x v="0"/>
  </r>
  <r>
    <x v="15"/>
    <x v="45"/>
    <n v="6"/>
    <m/>
    <m/>
    <m/>
    <n v="2351"/>
    <n v="2392"/>
    <e v="#N/A"/>
    <e v="#N/A"/>
    <e v="#N/A"/>
    <n v="0"/>
    <n v="0"/>
    <n v="0"/>
    <n v="0"/>
    <x v="0"/>
  </r>
  <r>
    <x v="15"/>
    <x v="46"/>
    <n v="4"/>
    <m/>
    <m/>
    <m/>
    <n v="2351"/>
    <n v="2393"/>
    <e v="#N/A"/>
    <e v="#N/A"/>
    <e v="#N/A"/>
    <n v="0"/>
    <n v="0"/>
    <n v="0"/>
    <n v="0"/>
    <x v="0"/>
  </r>
  <r>
    <x v="15"/>
    <x v="47"/>
    <n v="2"/>
    <m/>
    <m/>
    <m/>
    <n v="2351"/>
    <n v="2394"/>
    <e v="#N/A"/>
    <e v="#N/A"/>
    <e v="#N/A"/>
    <n v="0"/>
    <n v="0"/>
    <n v="0"/>
    <n v="0"/>
    <x v="0"/>
  </r>
  <r>
    <x v="15"/>
    <x v="48"/>
    <n v="3"/>
    <m/>
    <m/>
    <m/>
    <n v="2351"/>
    <n v="2395"/>
    <e v="#N/A"/>
    <e v="#N/A"/>
    <e v="#N/A"/>
    <n v="0"/>
    <n v="0"/>
    <n v="0"/>
    <n v="0"/>
    <x v="0"/>
  </r>
  <r>
    <x v="15"/>
    <x v="49"/>
    <n v="1"/>
    <m/>
    <m/>
    <m/>
    <n v="2351"/>
    <n v="2396"/>
    <e v="#N/A"/>
    <e v="#N/A"/>
    <e v="#N/A"/>
    <n v="0"/>
    <n v="0"/>
    <n v="0"/>
    <n v="0"/>
    <x v="0"/>
  </r>
  <r>
    <x v="15"/>
    <x v="50"/>
    <n v="0"/>
    <m/>
    <m/>
    <m/>
    <n v="2351"/>
    <n v="2397"/>
    <e v="#N/A"/>
    <e v="#N/A"/>
    <e v="#N/A"/>
    <n v="0"/>
    <n v="0"/>
    <n v="0"/>
    <n v="0"/>
    <x v="0"/>
  </r>
  <r>
    <x v="15"/>
    <x v="51"/>
    <n v="1"/>
    <m/>
    <m/>
    <m/>
    <n v="2351"/>
    <n v="2398"/>
    <e v="#N/A"/>
    <e v="#N/A"/>
    <e v="#N/A"/>
    <n v="0"/>
    <n v="0"/>
    <n v="0"/>
    <n v="0"/>
    <x v="0"/>
  </r>
  <r>
    <x v="15"/>
    <x v="52"/>
    <n v="1"/>
    <m/>
    <m/>
    <m/>
    <n v="2351"/>
    <n v="2399"/>
    <e v="#N/A"/>
    <e v="#N/A"/>
    <e v="#N/A"/>
    <n v="0"/>
    <n v="0"/>
    <n v="0"/>
    <n v="0"/>
    <x v="0"/>
  </r>
  <r>
    <x v="15"/>
    <x v="53"/>
    <n v="2"/>
    <m/>
    <m/>
    <m/>
    <n v="2351"/>
    <n v="2400"/>
    <e v="#N/A"/>
    <e v="#N/A"/>
    <e v="#N/A"/>
    <n v="0"/>
    <n v="0"/>
    <n v="0"/>
    <n v="0"/>
    <x v="0"/>
  </r>
  <r>
    <x v="15"/>
    <x v="54"/>
    <n v="1"/>
    <m/>
    <m/>
    <m/>
    <n v="2351"/>
    <n v="2401"/>
    <e v="#N/A"/>
    <e v="#N/A"/>
    <e v="#N/A"/>
    <n v="0"/>
    <n v="0"/>
    <n v="0"/>
    <n v="0"/>
    <x v="0"/>
  </r>
  <r>
    <x v="15"/>
    <x v="55"/>
    <n v="4"/>
    <m/>
    <m/>
    <m/>
    <n v="2351"/>
    <n v="2402"/>
    <e v="#N/A"/>
    <e v="#N/A"/>
    <e v="#N/A"/>
    <n v="0"/>
    <n v="0"/>
    <n v="0"/>
    <n v="0"/>
    <x v="0"/>
  </r>
  <r>
    <x v="15"/>
    <x v="56"/>
    <n v="2"/>
    <m/>
    <m/>
    <m/>
    <n v="2351"/>
    <n v="2403"/>
    <e v="#N/A"/>
    <e v="#N/A"/>
    <e v="#N/A"/>
    <n v="0"/>
    <n v="0"/>
    <n v="0"/>
    <n v="0"/>
    <x v="0"/>
  </r>
  <r>
    <x v="15"/>
    <x v="57"/>
    <n v="2"/>
    <m/>
    <m/>
    <m/>
    <n v="2351"/>
    <n v="2404"/>
    <e v="#N/A"/>
    <e v="#N/A"/>
    <e v="#N/A"/>
    <n v="0"/>
    <n v="0"/>
    <n v="0"/>
    <n v="0"/>
    <x v="0"/>
  </r>
  <r>
    <x v="15"/>
    <x v="58"/>
    <n v="1"/>
    <m/>
    <m/>
    <m/>
    <n v="2351"/>
    <n v="2405"/>
    <e v="#N/A"/>
    <e v="#N/A"/>
    <e v="#N/A"/>
    <n v="0"/>
    <n v="0"/>
    <n v="0"/>
    <n v="0"/>
    <x v="0"/>
  </r>
  <r>
    <x v="15"/>
    <x v="59"/>
    <n v="4"/>
    <m/>
    <m/>
    <m/>
    <n v="2351"/>
    <n v="2406"/>
    <e v="#N/A"/>
    <e v="#N/A"/>
    <e v="#N/A"/>
    <n v="0"/>
    <n v="0"/>
    <n v="0"/>
    <n v="0"/>
    <x v="0"/>
  </r>
  <r>
    <x v="15"/>
    <x v="60"/>
    <n v="7"/>
    <m/>
    <m/>
    <m/>
    <n v="2351"/>
    <n v="2407"/>
    <e v="#N/A"/>
    <e v="#N/A"/>
    <e v="#N/A"/>
    <n v="0"/>
    <n v="0"/>
    <n v="0"/>
    <n v="0"/>
    <x v="0"/>
  </r>
  <r>
    <x v="15"/>
    <x v="61"/>
    <n v="3"/>
    <m/>
    <m/>
    <m/>
    <n v="2351"/>
    <n v="2408"/>
    <e v="#N/A"/>
    <e v="#N/A"/>
    <e v="#N/A"/>
    <n v="0"/>
    <n v="0"/>
    <n v="0"/>
    <n v="0"/>
    <x v="0"/>
  </r>
  <r>
    <x v="15"/>
    <x v="62"/>
    <n v="1"/>
    <m/>
    <m/>
    <m/>
    <n v="2351"/>
    <n v="2409"/>
    <e v="#N/A"/>
    <e v="#N/A"/>
    <e v="#N/A"/>
    <n v="0"/>
    <n v="0"/>
    <n v="0"/>
    <n v="0"/>
    <x v="0"/>
  </r>
  <r>
    <x v="15"/>
    <x v="63"/>
    <n v="2"/>
    <m/>
    <m/>
    <m/>
    <n v="2351"/>
    <n v="2410"/>
    <e v="#N/A"/>
    <e v="#N/A"/>
    <e v="#N/A"/>
    <n v="0"/>
    <n v="0"/>
    <n v="0"/>
    <n v="0"/>
    <x v="0"/>
  </r>
  <r>
    <x v="15"/>
    <x v="64"/>
    <n v="5"/>
    <m/>
    <m/>
    <m/>
    <n v="2351"/>
    <n v="2411"/>
    <e v="#N/A"/>
    <e v="#N/A"/>
    <e v="#N/A"/>
    <n v="0"/>
    <n v="0"/>
    <n v="0"/>
    <n v="0"/>
    <x v="0"/>
  </r>
  <r>
    <x v="15"/>
    <x v="65"/>
    <n v="7"/>
    <m/>
    <m/>
    <m/>
    <n v="2351"/>
    <n v="2412"/>
    <e v="#N/A"/>
    <e v="#N/A"/>
    <e v="#N/A"/>
    <n v="0"/>
    <n v="0"/>
    <n v="0"/>
    <n v="0"/>
    <x v="0"/>
  </r>
  <r>
    <x v="15"/>
    <x v="66"/>
    <n v="9"/>
    <m/>
    <m/>
    <m/>
    <n v="2351"/>
    <n v="2413"/>
    <e v="#N/A"/>
    <e v="#N/A"/>
    <e v="#N/A"/>
    <n v="0"/>
    <n v="0"/>
    <n v="0"/>
    <n v="0"/>
    <x v="0"/>
  </r>
  <r>
    <x v="15"/>
    <x v="67"/>
    <n v="10"/>
    <m/>
    <m/>
    <m/>
    <n v="2351"/>
    <n v="2414"/>
    <e v="#N/A"/>
    <e v="#N/A"/>
    <e v="#N/A"/>
    <n v="0"/>
    <n v="0"/>
    <n v="0"/>
    <n v="0"/>
    <x v="0"/>
  </r>
  <r>
    <x v="15"/>
    <x v="68"/>
    <n v="9"/>
    <m/>
    <m/>
    <m/>
    <n v="2351"/>
    <n v="2415"/>
    <e v="#N/A"/>
    <e v="#N/A"/>
    <e v="#N/A"/>
    <n v="0"/>
    <n v="0"/>
    <n v="0"/>
    <n v="0"/>
    <x v="0"/>
  </r>
  <r>
    <x v="15"/>
    <x v="69"/>
    <n v="6"/>
    <m/>
    <m/>
    <m/>
    <n v="2351"/>
    <n v="2416"/>
    <e v="#N/A"/>
    <e v="#N/A"/>
    <e v="#N/A"/>
    <n v="0"/>
    <n v="0"/>
    <n v="0"/>
    <n v="0"/>
    <x v="0"/>
  </r>
  <r>
    <x v="15"/>
    <x v="70"/>
    <n v="4"/>
    <m/>
    <m/>
    <m/>
    <n v="2351"/>
    <n v="2417"/>
    <e v="#N/A"/>
    <e v="#N/A"/>
    <e v="#N/A"/>
    <n v="0"/>
    <n v="0"/>
    <n v="0"/>
    <n v="0"/>
    <x v="0"/>
  </r>
  <r>
    <x v="15"/>
    <x v="71"/>
    <n v="2"/>
    <m/>
    <m/>
    <m/>
    <n v="2351"/>
    <n v="2418"/>
    <e v="#N/A"/>
    <e v="#N/A"/>
    <e v="#N/A"/>
    <n v="0"/>
    <n v="0"/>
    <n v="0"/>
    <n v="0"/>
    <x v="0"/>
  </r>
  <r>
    <x v="15"/>
    <x v="72"/>
    <n v="1"/>
    <m/>
    <m/>
    <m/>
    <n v="2351"/>
    <n v="2419"/>
    <e v="#N/A"/>
    <e v="#N/A"/>
    <e v="#N/A"/>
    <n v="0"/>
    <n v="0"/>
    <n v="0"/>
    <n v="0"/>
    <x v="0"/>
  </r>
  <r>
    <x v="15"/>
    <x v="73"/>
    <n v="3"/>
    <m/>
    <m/>
    <m/>
    <n v="2351"/>
    <n v="2420"/>
    <e v="#N/A"/>
    <e v="#N/A"/>
    <e v="#N/A"/>
    <n v="0"/>
    <n v="0"/>
    <n v="0"/>
    <n v="0"/>
    <x v="0"/>
  </r>
  <r>
    <x v="15"/>
    <x v="74"/>
    <n v="2"/>
    <m/>
    <m/>
    <m/>
    <n v="2351"/>
    <n v="2421"/>
    <e v="#N/A"/>
    <e v="#N/A"/>
    <e v="#N/A"/>
    <n v="0"/>
    <n v="0"/>
    <n v="0"/>
    <n v="0"/>
    <x v="0"/>
  </r>
  <r>
    <x v="15"/>
    <x v="75"/>
    <n v="1"/>
    <m/>
    <m/>
    <m/>
    <n v="2351"/>
    <n v="2422"/>
    <e v="#N/A"/>
    <e v="#N/A"/>
    <e v="#N/A"/>
    <n v="0"/>
    <n v="0"/>
    <n v="0"/>
    <n v="0"/>
    <x v="0"/>
  </r>
  <r>
    <x v="15"/>
    <x v="76"/>
    <n v="0"/>
    <m/>
    <m/>
    <m/>
    <n v="2351"/>
    <n v="2423"/>
    <e v="#N/A"/>
    <e v="#N/A"/>
    <e v="#N/A"/>
    <n v="0"/>
    <n v="0"/>
    <n v="0"/>
    <n v="0"/>
    <x v="0"/>
  </r>
  <r>
    <x v="15"/>
    <x v="77"/>
    <n v="1"/>
    <m/>
    <m/>
    <m/>
    <n v="2351"/>
    <n v="2424"/>
    <e v="#N/A"/>
    <e v="#N/A"/>
    <e v="#N/A"/>
    <n v="0"/>
    <n v="0"/>
    <n v="0"/>
    <n v="0"/>
    <x v="0"/>
  </r>
  <r>
    <x v="15"/>
    <x v="78"/>
    <n v="0"/>
    <m/>
    <m/>
    <m/>
    <n v="2351"/>
    <n v="2425"/>
    <e v="#N/A"/>
    <e v="#N/A"/>
    <e v="#N/A"/>
    <n v="0"/>
    <n v="0"/>
    <n v="0"/>
    <n v="0"/>
    <x v="0"/>
  </r>
  <r>
    <x v="15"/>
    <x v="79"/>
    <n v="1"/>
    <m/>
    <m/>
    <m/>
    <n v="2351"/>
    <n v="2426"/>
    <e v="#N/A"/>
    <e v="#N/A"/>
    <e v="#N/A"/>
    <n v="0"/>
    <n v="0"/>
    <n v="0"/>
    <n v="0"/>
    <x v="0"/>
  </r>
  <r>
    <x v="15"/>
    <x v="80"/>
    <n v="0"/>
    <m/>
    <m/>
    <m/>
    <n v="2351"/>
    <n v="2427"/>
    <e v="#N/A"/>
    <e v="#N/A"/>
    <e v="#N/A"/>
    <n v="0"/>
    <n v="0"/>
    <n v="0"/>
    <n v="0"/>
    <x v="0"/>
  </r>
  <r>
    <x v="15"/>
    <x v="81"/>
    <n v="0"/>
    <m/>
    <m/>
    <m/>
    <n v="2351"/>
    <n v="2428"/>
    <e v="#N/A"/>
    <e v="#N/A"/>
    <e v="#N/A"/>
    <n v="0"/>
    <n v="0"/>
    <n v="0"/>
    <n v="0"/>
    <x v="0"/>
  </r>
  <r>
    <x v="15"/>
    <x v="82"/>
    <n v="0"/>
    <m/>
    <m/>
    <m/>
    <n v="2351"/>
    <n v="2429"/>
    <e v="#N/A"/>
    <e v="#N/A"/>
    <e v="#N/A"/>
    <n v="0"/>
    <n v="0"/>
    <n v="0"/>
    <n v="0"/>
    <x v="0"/>
  </r>
  <r>
    <x v="15"/>
    <x v="83"/>
    <n v="4"/>
    <m/>
    <m/>
    <m/>
    <n v="2351"/>
    <n v="2430"/>
    <e v="#N/A"/>
    <e v="#N/A"/>
    <e v="#N/A"/>
    <n v="0"/>
    <n v="0"/>
    <n v="0"/>
    <n v="0"/>
    <x v="0"/>
  </r>
  <r>
    <x v="15"/>
    <x v="84"/>
    <n v="0"/>
    <m/>
    <m/>
    <m/>
    <n v="2351"/>
    <n v="2431"/>
    <e v="#N/A"/>
    <e v="#N/A"/>
    <e v="#N/A"/>
    <n v="0"/>
    <n v="0"/>
    <n v="0"/>
    <n v="0"/>
    <x v="0"/>
  </r>
  <r>
    <x v="15"/>
    <x v="85"/>
    <n v="1"/>
    <m/>
    <m/>
    <m/>
    <n v="2351"/>
    <n v="2432"/>
    <e v="#N/A"/>
    <e v="#N/A"/>
    <e v="#N/A"/>
    <n v="0"/>
    <n v="0"/>
    <n v="0"/>
    <n v="0"/>
    <x v="0"/>
  </r>
  <r>
    <x v="15"/>
    <x v="86"/>
    <n v="1"/>
    <m/>
    <m/>
    <m/>
    <n v="2351"/>
    <n v="2433"/>
    <e v="#N/A"/>
    <e v="#N/A"/>
    <e v="#N/A"/>
    <n v="0"/>
    <n v="0"/>
    <n v="0"/>
    <n v="0"/>
    <x v="0"/>
  </r>
  <r>
    <x v="15"/>
    <x v="87"/>
    <n v="3"/>
    <m/>
    <m/>
    <m/>
    <n v="2351"/>
    <n v="2434"/>
    <e v="#N/A"/>
    <e v="#N/A"/>
    <e v="#N/A"/>
    <n v="0"/>
    <n v="0"/>
    <n v="0"/>
    <n v="0"/>
    <x v="0"/>
  </r>
  <r>
    <x v="15"/>
    <x v="88"/>
    <n v="4"/>
    <m/>
    <m/>
    <m/>
    <n v="2351"/>
    <n v="2435"/>
    <e v="#N/A"/>
    <e v="#N/A"/>
    <e v="#N/A"/>
    <n v="0"/>
    <n v="0"/>
    <n v="0"/>
    <n v="0"/>
    <x v="0"/>
  </r>
  <r>
    <x v="15"/>
    <x v="89"/>
    <n v="4"/>
    <m/>
    <m/>
    <m/>
    <n v="2351"/>
    <n v="2436"/>
    <e v="#N/A"/>
    <e v="#N/A"/>
    <e v="#N/A"/>
    <n v="0"/>
    <n v="0"/>
    <n v="0"/>
    <n v="0"/>
    <x v="0"/>
  </r>
  <r>
    <x v="15"/>
    <x v="90"/>
    <n v="5"/>
    <m/>
    <m/>
    <m/>
    <n v="2351"/>
    <n v="2437"/>
    <e v="#N/A"/>
    <e v="#N/A"/>
    <e v="#N/A"/>
    <n v="0"/>
    <n v="0"/>
    <n v="0"/>
    <n v="0"/>
    <x v="0"/>
  </r>
  <r>
    <x v="15"/>
    <x v="91"/>
    <n v="10"/>
    <m/>
    <m/>
    <m/>
    <n v="2351"/>
    <n v="2438"/>
    <e v="#N/A"/>
    <e v="#N/A"/>
    <e v="#N/A"/>
    <n v="0"/>
    <n v="0"/>
    <n v="0"/>
    <n v="0"/>
    <x v="0"/>
  </r>
  <r>
    <x v="15"/>
    <x v="92"/>
    <n v="12"/>
    <m/>
    <m/>
    <m/>
    <n v="2351"/>
    <n v="2439"/>
    <e v="#N/A"/>
    <e v="#N/A"/>
    <e v="#N/A"/>
    <n v="0"/>
    <n v="0"/>
    <n v="0"/>
    <n v="0"/>
    <x v="0"/>
  </r>
  <r>
    <x v="15"/>
    <x v="93"/>
    <n v="14"/>
    <m/>
    <m/>
    <m/>
    <n v="2351"/>
    <n v="2440"/>
    <e v="#N/A"/>
    <e v="#N/A"/>
    <e v="#N/A"/>
    <n v="0"/>
    <n v="0"/>
    <n v="0"/>
    <n v="0"/>
    <x v="0"/>
  </r>
  <r>
    <x v="15"/>
    <x v="94"/>
    <n v="15"/>
    <m/>
    <m/>
    <m/>
    <n v="2351"/>
    <n v="2441"/>
    <e v="#N/A"/>
    <e v="#N/A"/>
    <e v="#N/A"/>
    <n v="0"/>
    <n v="0"/>
    <n v="0"/>
    <n v="0"/>
    <x v="0"/>
  </r>
  <r>
    <x v="15"/>
    <x v="95"/>
    <n v="11"/>
    <m/>
    <m/>
    <m/>
    <n v="2351"/>
    <n v="2442"/>
    <e v="#N/A"/>
    <e v="#N/A"/>
    <e v="#N/A"/>
    <n v="0"/>
    <n v="0"/>
    <n v="0"/>
    <n v="0"/>
    <x v="0"/>
  </r>
  <r>
    <x v="15"/>
    <x v="96"/>
    <n v="8"/>
    <m/>
    <m/>
    <m/>
    <n v="2351"/>
    <n v="2443"/>
    <e v="#N/A"/>
    <e v="#N/A"/>
    <e v="#N/A"/>
    <n v="0"/>
    <n v="0"/>
    <n v="0"/>
    <n v="0"/>
    <x v="0"/>
  </r>
  <r>
    <x v="15"/>
    <x v="97"/>
    <n v="7"/>
    <m/>
    <m/>
    <m/>
    <n v="2351"/>
    <n v="2444"/>
    <e v="#N/A"/>
    <e v="#N/A"/>
    <e v="#N/A"/>
    <n v="0"/>
    <n v="0"/>
    <n v="0"/>
    <n v="0"/>
    <x v="0"/>
  </r>
  <r>
    <x v="15"/>
    <x v="98"/>
    <n v="6"/>
    <m/>
    <m/>
    <m/>
    <n v="2351"/>
    <n v="2445"/>
    <e v="#N/A"/>
    <e v="#N/A"/>
    <e v="#N/A"/>
    <n v="0"/>
    <n v="0"/>
    <n v="0"/>
    <n v="0"/>
    <x v="0"/>
  </r>
  <r>
    <x v="15"/>
    <x v="99"/>
    <n v="3"/>
    <m/>
    <m/>
    <m/>
    <n v="2351"/>
    <n v="2446"/>
    <e v="#N/A"/>
    <e v="#N/A"/>
    <e v="#N/A"/>
    <n v="0"/>
    <n v="0"/>
    <n v="0"/>
    <n v="0"/>
    <x v="0"/>
  </r>
  <r>
    <x v="15"/>
    <x v="100"/>
    <n v="2"/>
    <m/>
    <m/>
    <m/>
    <n v="2351"/>
    <n v="2447"/>
    <e v="#N/A"/>
    <e v="#N/A"/>
    <e v="#N/A"/>
    <n v="0"/>
    <n v="0"/>
    <n v="0"/>
    <n v="0"/>
    <x v="0"/>
  </r>
  <r>
    <x v="15"/>
    <x v="101"/>
    <n v="3"/>
    <m/>
    <m/>
    <m/>
    <n v="2351"/>
    <n v="2448"/>
    <e v="#N/A"/>
    <e v="#N/A"/>
    <e v="#N/A"/>
    <n v="0"/>
    <n v="0"/>
    <n v="0"/>
    <n v="0"/>
    <x v="0"/>
  </r>
  <r>
    <x v="15"/>
    <x v="102"/>
    <n v="2"/>
    <m/>
    <m/>
    <m/>
    <n v="2351"/>
    <n v="2449"/>
    <e v="#N/A"/>
    <e v="#N/A"/>
    <e v="#N/A"/>
    <n v="0"/>
    <n v="0"/>
    <n v="0"/>
    <n v="0"/>
    <x v="0"/>
  </r>
  <r>
    <x v="15"/>
    <x v="103"/>
    <n v="2"/>
    <m/>
    <n v="4"/>
    <n v="2.0000000099990003"/>
    <n v="2351"/>
    <n v="2450"/>
    <e v="#N/A"/>
    <e v="#N/A"/>
    <e v="#N/A"/>
    <n v="0"/>
    <n v="0"/>
    <e v="#N/A"/>
    <e v="#N/A"/>
    <x v="0"/>
  </r>
  <r>
    <x v="15"/>
    <x v="104"/>
    <n v="3"/>
    <n v="3.1059970708379172"/>
    <n v="4"/>
    <n v="2.999900000000999"/>
    <n v="2351"/>
    <n v="2451"/>
    <n v="2"/>
    <n v="8.6666666666666661"/>
    <n v="1.9615934330577098"/>
    <n v="9.9999999001010309E-5"/>
    <n v="1.0384065669422902"/>
    <n v="5.6666666666666661"/>
    <n v="1"/>
    <x v="1"/>
  </r>
  <r>
    <x v="15"/>
    <x v="105"/>
    <n v="2"/>
    <n v="3.6059104964406052"/>
    <n v="4"/>
    <n v="2.0000999900000003"/>
    <n v="2351"/>
    <n v="2452"/>
    <n v="1"/>
    <n v="7.666666666666667"/>
    <n v="3.0032607514643326"/>
    <n v="9.9990000000271806E-5"/>
    <n v="1.0032607514643326"/>
    <n v="5.666666666666667"/>
    <n v="1"/>
    <x v="1"/>
  </r>
  <r>
    <x v="15"/>
    <x v="106"/>
    <n v="3"/>
    <n v="3.6057953765404607"/>
    <n v="4"/>
    <n v="2.9999000099989996"/>
    <n v="2351"/>
    <n v="2453"/>
    <n v="4"/>
    <n v="6.333333333333333"/>
    <n v="2.5807513791881678"/>
    <n v="9.9990001000360706E-5"/>
    <n v="0.41924862081183223"/>
    <n v="3.333333333333333"/>
    <n v="1"/>
    <x v="1"/>
  </r>
  <r>
    <x v="15"/>
    <x v="107"/>
    <n v="2"/>
    <n v="4.1058151329340538"/>
    <n v="4"/>
    <n v="2.0000999899999998"/>
    <n v="2351"/>
    <n v="2454"/>
    <n v="2"/>
    <n v="4.8888888888888893"/>
    <n v="4.5162370769729927"/>
    <n v="9.9989999999827717E-5"/>
    <n v="2.5162370769729927"/>
    <n v="2.8888888888888893"/>
    <n v="0"/>
    <x v="1"/>
  </r>
  <r>
    <x v="15"/>
    <x v="108"/>
    <n v="5"/>
    <n v="3.1057454343936666"/>
    <n v="4"/>
    <n v="4.9997000099999998"/>
    <n v="2351"/>
    <n v="2455"/>
    <n v="2"/>
    <n v="4"/>
    <n v="3.2022161518156382"/>
    <n v="2.9999000000024978E-4"/>
    <n v="1.7977838481843618"/>
    <n v="1"/>
    <n v="3"/>
    <x v="1"/>
  </r>
  <r>
    <x v="15"/>
    <x v="109"/>
    <n v="4"/>
    <n v="4.1056764508521768"/>
    <n v="4"/>
    <n v="4.0000999699999999"/>
    <n v="2351"/>
    <n v="2456"/>
    <n v="1"/>
    <n v="3.3333333333333335"/>
    <n v="3.2933255683231391"/>
    <n v="9.9969999999949266E-5"/>
    <n v="0.70667443167686095"/>
    <n v="0.66666666666666652"/>
    <n v="3"/>
    <x v="1"/>
  </r>
  <r>
    <x v="15"/>
    <x v="110"/>
    <n v="3"/>
    <n v="3.1056443591115253"/>
    <n v="4"/>
    <n v="3.0001000099970003"/>
    <n v="2351"/>
    <n v="2457"/>
    <n v="4"/>
    <n v="2.8888888888888888"/>
    <n v="2.4354738292719551"/>
    <n v="1.0000999700032764E-4"/>
    <n v="0.5645261707280449"/>
    <n v="0.11111111111111116"/>
    <n v="1"/>
    <x v="1"/>
  </r>
  <r>
    <x v="15"/>
    <x v="111"/>
    <n v="4"/>
    <n v="4.1056969525720612"/>
    <n v="4"/>
    <n v="3.9999000100009994"/>
    <n v="2351"/>
    <n v="2458"/>
    <n v="7"/>
    <n v="2.4444444444444446"/>
    <n v="4.0012425203141282"/>
    <n v="9.9989999000626995E-5"/>
    <n v="1.2425203141281926E-3"/>
    <n v="1.5555555555555554"/>
    <n v="3"/>
    <x v="1"/>
  </r>
  <r>
    <x v="15"/>
    <x v="112"/>
    <n v="2"/>
    <n v="5.6057581059088513"/>
    <n v="4"/>
    <n v="2.000199990001001"/>
    <n v="2351"/>
    <n v="2459"/>
    <n v="3"/>
    <n v="2.6666666666666665"/>
    <n v="7.2041621470923634"/>
    <n v="1.9999000100101583E-4"/>
    <n v="5.2041621470923634"/>
    <n v="0.66666666666666652"/>
    <n v="1"/>
    <x v="1"/>
  </r>
  <r>
    <x v="15"/>
    <x v="113"/>
    <n v="4"/>
    <n v="4.6056749630320111"/>
    <n v="4"/>
    <n v="3.9998000199989994"/>
    <n v="2351"/>
    <n v="2460"/>
    <n v="1"/>
    <n v="2.8888888888888888"/>
    <n v="4.6497114995240718"/>
    <n v="1.9998000100063251E-4"/>
    <n v="0.64971149952407181"/>
    <n v="1.1111111111111112"/>
    <n v="3"/>
    <x v="1"/>
  </r>
  <r>
    <x v="15"/>
    <x v="114"/>
    <n v="3"/>
    <n v="3.6056375901711197"/>
    <n v="4"/>
    <n v="3.0000999799999999"/>
    <n v="2351"/>
    <n v="2461"/>
    <n v="2"/>
    <n v="2.8888888888888888"/>
    <n v="3.103780253676379"/>
    <n v="9.9979999999888491E-5"/>
    <n v="0.103780253676379"/>
    <n v="0.11111111111111116"/>
    <n v="1"/>
    <x v="1"/>
  </r>
  <r>
    <x v="15"/>
    <x v="115"/>
    <n v="5"/>
    <n v="4.6056325654657568"/>
    <n v="4"/>
    <n v="4.9998000099979993"/>
    <n v="2351"/>
    <n v="2462"/>
    <n v="5"/>
    <n v="3.1111111111111112"/>
    <n v="3.7775168540258783"/>
    <n v="1.9999000200066064E-4"/>
    <n v="1.2224831459741217"/>
    <n v="1.8888888888888888"/>
    <n v="0"/>
    <x v="1"/>
  </r>
  <r>
    <x v="15"/>
    <x v="116"/>
    <n v="7"/>
    <n v="6.1056852486579754"/>
    <n v="4"/>
    <n v="6.9997999800009989"/>
    <n v="2351"/>
    <n v="2463"/>
    <n v="7"/>
    <n v="3.1111111111111112"/>
    <n v="4.7969565376513401"/>
    <n v="2.0001999900109979E-4"/>
    <n v="2.2030434623486599"/>
    <n v="3.8888888888888888"/>
    <n v="0"/>
    <x v="1"/>
  </r>
  <r>
    <x v="15"/>
    <x v="117"/>
    <n v="10"/>
    <n v="8.6056788734515379"/>
    <n v="4"/>
    <n v="9.9996999799980006"/>
    <n v="2351"/>
    <n v="2464"/>
    <n v="9"/>
    <n v="3.2222222222222223"/>
    <n v="7.200888338767987"/>
    <n v="3.0002000199935708E-4"/>
    <n v="2.799111661232013"/>
    <n v="6.7777777777777777"/>
    <n v="1"/>
    <x v="1"/>
  </r>
  <r>
    <x v="15"/>
    <x v="118"/>
    <n v="10"/>
    <n v="10.605686062290655"/>
    <n v="4"/>
    <n v="9.9999999699999993"/>
    <n v="2351"/>
    <n v="2465"/>
    <n v="10"/>
    <n v="3.3333333333333335"/>
    <n v="9.5021632035323726"/>
    <n v="3.0000000705854291E-8"/>
    <n v="0.49783679646762735"/>
    <n v="6.6666666666666661"/>
    <n v="0"/>
    <x v="1"/>
  </r>
  <r>
    <x v="15"/>
    <x v="119"/>
    <n v="11"/>
    <n v="11.605693032774536"/>
    <n v="4"/>
    <n v="10.9999"/>
    <n v="2351"/>
    <n v="2466"/>
    <n v="9"/>
    <n v="3.5555555555555554"/>
    <n v="11.005477610298552"/>
    <n v="9.9999999999766942E-5"/>
    <n v="5.4776102985520936E-3"/>
    <n v="7.4444444444444446"/>
    <n v="2"/>
    <x v="1"/>
  </r>
  <r>
    <x v="15"/>
    <x v="120"/>
    <n v="11"/>
    <n v="10.105717501038459"/>
    <n v="4"/>
    <n v="10.999999989999999"/>
    <n v="2351"/>
    <n v="2467"/>
    <n v="6"/>
    <n v="4.1111111111111107"/>
    <n v="10.105744356871359"/>
    <n v="1.000000082740371E-8"/>
    <n v="0.89425564312864125"/>
    <n v="6.8888888888888893"/>
    <n v="5"/>
    <x v="1"/>
  </r>
  <r>
    <x v="15"/>
    <x v="121"/>
    <n v="9"/>
    <n v="8.1056922370437299"/>
    <n v="4"/>
    <n v="9.0001999999990012"/>
    <n v="2351"/>
    <n v="2468"/>
    <n v="4"/>
    <n v="4.666666666666667"/>
    <n v="7.9290760882067923"/>
    <n v="1.9999999900122134E-4"/>
    <n v="1.0709239117932077"/>
    <n v="4.333333333333333"/>
    <n v="5"/>
    <x v="1"/>
  </r>
  <r>
    <x v="15"/>
    <x v="122"/>
    <n v="8"/>
    <n v="4.1057675295932352"/>
    <n v="4"/>
    <n v="8.0001000199999996"/>
    <n v="2351"/>
    <n v="2469"/>
    <n v="2"/>
    <n v="5.333333333333333"/>
    <n v="4.9492815358539781"/>
    <n v="1.0001999999964539E-4"/>
    <n v="3.0507184641460219"/>
    <n v="2.666666666666667"/>
    <n v="6"/>
    <x v="1"/>
  </r>
  <r>
    <x v="15"/>
    <x v="123"/>
    <n v="4"/>
    <n v="3.6057345445848368"/>
    <n v="4"/>
    <n v="4.000400010002001"/>
    <n v="2351"/>
    <n v="2470"/>
    <n v="1"/>
    <n v="6.2222222222222223"/>
    <n v="3.4618397504239655"/>
    <n v="4.0001000200096115E-4"/>
    <n v="0.53816024957603448"/>
    <n v="2.2222222222222223"/>
    <n v="3"/>
    <x v="1"/>
  </r>
  <r>
    <x v="15"/>
    <x v="124"/>
    <n v="4"/>
    <n v="3.1057218453608746"/>
    <n v="4"/>
    <n v="4.0000000399999998"/>
    <n v="2351"/>
    <n v="2471"/>
    <n v="3"/>
    <n v="7"/>
    <n v="2.8342989946547772"/>
    <n v="3.9999999756901161E-8"/>
    <n v="1.1657010053452228"/>
    <n v="3"/>
    <n v="1"/>
    <x v="1"/>
  </r>
  <r>
    <x v="15"/>
    <x v="125"/>
    <n v="5"/>
    <n v="3.605776205077472"/>
    <n v="4"/>
    <n v="4.9999000000000002"/>
    <n v="2351"/>
    <n v="2472"/>
    <n v="2"/>
    <n v="7.7777777777777777"/>
    <n v="4.5278530238630683"/>
    <n v="9.9999999999766942E-5"/>
    <n v="0.47214697613693168"/>
    <n v="2.7777777777777777"/>
    <n v="3"/>
    <x v="1"/>
  </r>
  <r>
    <x v="15"/>
    <x v="126"/>
    <n v="3"/>
    <n v="4.6057171043860485"/>
    <n v="4"/>
    <n v="3.0001999900000009"/>
    <n v="2351"/>
    <n v="2473"/>
    <n v="1"/>
    <n v="8.2222222222222214"/>
    <n v="5.0174638062778172"/>
    <n v="1.9999000000092693E-4"/>
    <n v="2.0174638062778172"/>
    <n v="5.2222222222222214"/>
    <n v="2"/>
    <x v="1"/>
  </r>
  <r>
    <x v="15"/>
    <x v="127"/>
    <n v="3"/>
    <n v="2.6057463380131818"/>
    <n v="4"/>
    <n v="3.0000000199999999"/>
    <n v="2351"/>
    <n v="2474"/>
    <n v="0"/>
    <n v="8.3333333333333339"/>
    <n v="3.4017642153641887"/>
    <n v="1.9999999878450581E-8"/>
    <n v="0.40176421536418871"/>
    <n v="5.3333333333333339"/>
    <n v="3"/>
    <x v="1"/>
  </r>
  <r>
    <x v="15"/>
    <x v="128"/>
    <n v="2"/>
    <n v="2.105728645780252"/>
    <n v="4"/>
    <n v="2.0001000000000002"/>
    <n v="2351"/>
    <n v="2475"/>
    <n v="1"/>
    <n v="8.2222222222222214"/>
    <n v="2.6706605146400073"/>
    <n v="1.0000000000021103E-4"/>
    <n v="0.67066051464000731"/>
    <n v="6.2222222222222214"/>
    <n v="1"/>
    <x v="1"/>
  </r>
  <r>
    <x v="15"/>
    <x v="129"/>
    <n v="2"/>
    <n v="3.1057243419085938"/>
    <n v="4"/>
    <n v="2.0000000100000004"/>
    <n v="2351"/>
    <n v="2476"/>
    <n v="0"/>
    <n v="8"/>
    <n v="4.0064661963113135"/>
    <n v="1.00000003833145E-8"/>
    <n v="2.0064661963113135"/>
    <n v="6"/>
    <n v="2"/>
    <x v="1"/>
  </r>
  <r>
    <x v="15"/>
    <x v="130"/>
    <n v="0"/>
    <n v="2.1057605935765409"/>
    <n v="4"/>
    <n v="2.0000000000000001E-4"/>
    <n v="2351"/>
    <n v="2477"/>
    <n v="1"/>
    <n v="7.2222222222222223"/>
    <n v="2.5493727321632087"/>
    <n v="2.0000000000000001E-4"/>
    <n v="2.5493727321632087"/>
    <n v="7.2222222222222223"/>
    <n v="1"/>
    <x v="1"/>
  </r>
  <r>
    <x v="15"/>
    <x v="131"/>
    <n v="2"/>
    <n v="2.6057493562154996"/>
    <n v="4"/>
    <n v="1.9998000199999997"/>
    <n v="2351"/>
    <n v="2478"/>
    <n v="0"/>
    <n v="6.4444444444444446"/>
    <n v="3.1188863411775363"/>
    <n v="1.9998000000032157E-4"/>
    <n v="1.1188863411775363"/>
    <n v="4.4444444444444446"/>
    <n v="2"/>
    <x v="1"/>
  </r>
  <r>
    <x v="15"/>
    <x v="132"/>
    <n v="5"/>
    <n v="2.1057656961308355"/>
    <n v="4"/>
    <n v="4.9996999800019992"/>
    <n v="2351"/>
    <n v="2479"/>
    <n v="0"/>
    <n v="5.4444444444444446"/>
    <n v="2.5486812087205308"/>
    <n v="3.0001999800077783E-4"/>
    <n v="2.4513187912794692"/>
    <n v="0.44444444444444464"/>
    <n v="5"/>
    <x v="1"/>
  </r>
  <r>
    <x v="15"/>
    <x v="133"/>
    <n v="2"/>
    <n v="2.1057683457392833"/>
    <n v="4"/>
    <n v="2.0002999699980006"/>
    <n v="2351"/>
    <n v="2480"/>
    <n v="0"/>
    <n v="4.4444444444444446"/>
    <n v="2.1937550692157632"/>
    <n v="2.9996999800063762E-4"/>
    <n v="0.19375506921576324"/>
    <n v="2.4444444444444446"/>
    <n v="2"/>
    <x v="1"/>
  </r>
  <r>
    <x v="15"/>
    <x v="134"/>
    <n v="0"/>
    <n v="2.1057727981692635"/>
    <n v="4"/>
    <n v="2.0002999999999999E-4"/>
    <n v="2351"/>
    <n v="2481"/>
    <n v="4"/>
    <n v="3.4444444444444446"/>
    <n v="1.6482897228704179"/>
    <n v="2.0002999999999999E-4"/>
    <n v="1.6482897228704179"/>
    <n v="3.4444444444444446"/>
    <n v="4"/>
    <x v="1"/>
  </r>
  <r>
    <x v="15"/>
    <x v="135"/>
    <n v="4"/>
    <n v="4.1057422497115237"/>
    <n v="4"/>
    <n v="3.9996000200029989"/>
    <n v="2351"/>
    <n v="2482"/>
    <n v="0"/>
    <n v="2.7777777777777777"/>
    <n v="3.7361428297393253"/>
    <n v="3.9997999700114306E-4"/>
    <n v="0.26385717026067468"/>
    <n v="1.2222222222222223"/>
    <n v="4"/>
    <x v="1"/>
  </r>
  <r>
    <x v="15"/>
    <x v="136"/>
    <n v="2"/>
    <n v="2.1058136098019564"/>
    <n v="4"/>
    <n v="2.0001999600020008"/>
    <n v="2351"/>
    <n v="2483"/>
    <n v="1"/>
    <n v="2.8888888888888888"/>
    <n v="2.4299920363138194"/>
    <n v="1.9996000200084296E-4"/>
    <n v="0.42999203631381944"/>
    <n v="0.88888888888888884"/>
    <n v="1"/>
    <x v="1"/>
  </r>
  <r>
    <x v="15"/>
    <x v="137"/>
    <n v="4"/>
    <n v="2.6058149505770172"/>
    <n v="4"/>
    <n v="3.9998000199999999"/>
    <n v="2351"/>
    <n v="2484"/>
    <n v="1"/>
    <n v="2.6666666666666665"/>
    <n v="2.8708123143976101"/>
    <n v="1.9998000000009952E-4"/>
    <n v="1.1291876856023899"/>
    <n v="1.3333333333333335"/>
    <n v="3"/>
    <x v="1"/>
  </r>
  <r>
    <x v="15"/>
    <x v="138"/>
    <n v="3"/>
    <n v="2.6058279739680228"/>
    <n v="4"/>
    <n v="3.0000999799999999"/>
    <n v="2351"/>
    <n v="2485"/>
    <n v="3"/>
    <n v="2.1111111111111112"/>
    <n v="2.2820238454947694"/>
    <n v="9.9979999999888491E-5"/>
    <n v="0.71797615450523056"/>
    <n v="0.88888888888888884"/>
    <n v="0"/>
    <x v="1"/>
  </r>
  <r>
    <x v="15"/>
    <x v="139"/>
    <n v="3"/>
    <n v="3.6058196181570454"/>
    <n v="4"/>
    <n v="3.0000000099999999"/>
    <n v="2351"/>
    <n v="2486"/>
    <n v="4"/>
    <n v="2.2222222222222223"/>
    <n v="3.3750600091743959"/>
    <n v="9.9999999392252903E-9"/>
    <n v="0.37506000917439586"/>
    <n v="0.77777777777777768"/>
    <n v="1"/>
    <x v="1"/>
  </r>
  <r>
    <x v="15"/>
    <x v="140"/>
    <n v="4"/>
    <n v="4.1058308113886417"/>
    <n v="4"/>
    <n v="3.999900000000999"/>
    <n v="2351"/>
    <n v="2487"/>
    <n v="4"/>
    <n v="2.1111111111111112"/>
    <n v="3.9403396436678748"/>
    <n v="9.9999999001010309E-5"/>
    <n v="5.9660356332125186E-2"/>
    <n v="1.8888888888888888"/>
    <n v="0"/>
    <x v="1"/>
  </r>
  <r>
    <x v="15"/>
    <x v="141"/>
    <n v="9"/>
    <n v="5.6058821068728841"/>
    <n v="4"/>
    <n v="8.9994999900000003"/>
    <n v="2351"/>
    <n v="2488"/>
    <n v="5"/>
    <n v="2.3333333333333335"/>
    <n v="5.7258904815563927"/>
    <n v="5.0000999999966211E-4"/>
    <n v="3.2741095184436073"/>
    <n v="6.6666666666666661"/>
    <n v="4"/>
    <x v="1"/>
  </r>
  <r>
    <x v="15"/>
    <x v="142"/>
    <n v="10"/>
    <n v="6.1058718312186624"/>
    <n v="4"/>
    <n v="9.9998999499999996"/>
    <n v="2351"/>
    <n v="2489"/>
    <n v="10"/>
    <n v="2.4444444444444446"/>
    <n v="6.3338570101427836"/>
    <n v="1.0005000000035125E-4"/>
    <n v="3.6661429898572164"/>
    <n v="7.5555555555555554"/>
    <n v="0"/>
    <x v="1"/>
  </r>
  <r>
    <x v="15"/>
    <x v="143"/>
    <n v="11"/>
    <n v="9.6058390932921807"/>
    <n v="4"/>
    <n v="10.999899989995001"/>
    <n v="2351"/>
    <n v="2490"/>
    <n v="12"/>
    <n v="2.7777777777777777"/>
    <n v="9.6916664258814862"/>
    <n v="1.0001000499926249E-4"/>
    <n v="1.3083335741185138"/>
    <n v="8.2222222222222214"/>
    <n v="1"/>
    <x v="1"/>
  </r>
  <r>
    <x v="15"/>
    <x v="144"/>
    <n v="19"/>
    <n v="13.105874665612347"/>
    <n v="4"/>
    <n v="18.999199990000001"/>
    <n v="2351"/>
    <n v="2491"/>
    <n v="14"/>
    <n v="3"/>
    <n v="13.005366988293517"/>
    <n v="8.0000999999896294E-4"/>
    <n v="5.9946330117064832"/>
    <n v="16"/>
    <n v="5"/>
    <x v="1"/>
  </r>
  <r>
    <x v="15"/>
    <x v="145"/>
    <n v="16"/>
    <n v="14.105838702582963"/>
    <n v="4"/>
    <n v="16.00029992"/>
    <n v="2351"/>
    <n v="2492"/>
    <n v="15"/>
    <n v="3.4444444444444446"/>
    <n v="14.978103393920549"/>
    <n v="2.9991999999978702E-4"/>
    <n v="1.0218966060794514"/>
    <n v="12.555555555555555"/>
    <n v="1"/>
    <x v="1"/>
  </r>
  <r>
    <x v="15"/>
    <x v="146"/>
    <n v="14"/>
    <n v="15.105826418165872"/>
    <n v="4"/>
    <n v="14.000200029992"/>
    <n v="2351"/>
    <n v="2493"/>
    <n v="11"/>
    <n v="4.333333333333333"/>
    <n v="16.741113401914937"/>
    <n v="2.0002999199952853E-4"/>
    <n v="2.7411134019149372"/>
    <n v="9.6666666666666679"/>
    <n v="3"/>
    <x v="1"/>
  </r>
  <r>
    <x v="15"/>
    <x v="147"/>
    <n v="13"/>
    <n v="11.60582101066602"/>
    <n v="4"/>
    <n v="13.00010002"/>
    <n v="2351"/>
    <n v="2494"/>
    <n v="8"/>
    <n v="5.5555555555555554"/>
    <n v="13.123424371167635"/>
    <n v="1.0001999999964539E-4"/>
    <n v="0.12342437116763527"/>
    <n v="7.4444444444444446"/>
    <n v="5"/>
    <x v="1"/>
  </r>
  <r>
    <x v="15"/>
    <x v="148"/>
    <n v="11"/>
    <n v="10.60583594451694"/>
    <n v="4"/>
    <n v="11.00020001"/>
    <n v="2351"/>
    <n v="2495"/>
    <n v="7"/>
    <n v="7.2222222222222223"/>
    <n v="13.1295895169416"/>
    <n v="2.0001000000036129E-4"/>
    <n v="2.1295895169415999"/>
    <n v="3.7777777777777777"/>
    <n v="4"/>
    <x v="1"/>
  </r>
  <r>
    <x v="15"/>
    <x v="149"/>
    <n v="10"/>
    <n v="8.605769558932602"/>
    <n v="4"/>
    <n v="10.00010002"/>
    <n v="2351"/>
    <n v="2496"/>
    <n v="6"/>
    <n v="8.7777777777777786"/>
    <n v="11.06690803274042"/>
    <n v="1.0001999999964539E-4"/>
    <n v="1.0669080327404199"/>
    <n v="1.2222222222222214"/>
    <n v="4"/>
    <x v="1"/>
  </r>
  <r>
    <x v="15"/>
    <x v="150"/>
    <n v="9"/>
    <n v="7.1057245723939033"/>
    <n v="4"/>
    <n v="9.0001000100000006"/>
    <n v="2351"/>
    <n v="2497"/>
    <n v="3"/>
    <n v="9.8888888888888893"/>
    <n v="8.7004525507476931"/>
    <n v="1.0001000000059435E-4"/>
    <n v="0.29954744925230692"/>
    <n v="0.88888888888888928"/>
    <n v="6"/>
    <x v="1"/>
  </r>
  <r>
    <x v="15"/>
    <x v="151"/>
    <n v="6"/>
    <n v="4.6057067177226276"/>
    <n v="4"/>
    <n v="6.0003000100000001"/>
    <n v="2351"/>
    <n v="2498"/>
    <n v="2"/>
    <n v="11"/>
    <n v="6.1266985144920776"/>
    <n v="3.0001000000012823E-4"/>
    <n v="0.12669851449207759"/>
    <n v="5"/>
    <n v="4"/>
    <x v="1"/>
  </r>
  <r>
    <x v="15"/>
    <x v="152"/>
    <n v="7"/>
    <n v="4.6056966315235925"/>
    <n v="4"/>
    <n v="6.9999000300000001"/>
    <n v="2351"/>
    <n v="2499"/>
    <n v="3"/>
    <n v="11.888888888888889"/>
    <n v="5.8231722553448524"/>
    <n v="9.9969999999949266E-5"/>
    <n v="1.1768277446551476"/>
    <n v="4.8888888888888893"/>
    <n v="4"/>
    <x v="1"/>
  </r>
  <r>
    <x v="15"/>
    <x v="153"/>
    <n v="4"/>
    <n v="4.1056303850898885"/>
    <n v="4"/>
    <n v="4.0002999900030005"/>
    <n v="2351"/>
    <n v="2500"/>
    <n v="2"/>
    <n v="12.555555555555555"/>
    <n v="5.4865030925101959"/>
    <n v="2.9999000300051648E-4"/>
    <n v="1.4865030925101959"/>
    <n v="8.5555555555555554"/>
    <n v="2"/>
    <x v="1"/>
  </r>
  <r>
    <x v="15"/>
    <x v="154"/>
    <n v="5"/>
    <n v="3.1056130959342454"/>
    <n v="4"/>
    <n v="4.9999000300000001"/>
    <n v="2351"/>
    <n v="2501"/>
    <n v="2"/>
    <n v="12.555555555555555"/>
    <n v="4.6041460307369571"/>
    <n v="9.9969999999949266E-5"/>
    <n v="0.39585396926304295"/>
    <n v="7.5555555555555554"/>
    <n v="3"/>
    <x v="1"/>
  </r>
  <r>
    <x v="15"/>
    <x v="155"/>
    <n v="6"/>
    <n v="3.605610027581418"/>
    <m/>
    <m/>
    <n v="2351"/>
    <n v="2502"/>
    <n v="3"/>
    <n v="12.111111111111111"/>
    <n v="5.2821157657674513"/>
    <n v="6"/>
    <n v="0.71788423423254866"/>
    <n v="0"/>
    <n v="0"/>
    <x v="1"/>
  </r>
  <r>
    <x v="16"/>
    <x v="0"/>
    <n v="1"/>
    <m/>
    <m/>
    <m/>
    <n v="2507"/>
    <n v="2503"/>
    <e v="#N/A"/>
    <e v="#N/A"/>
    <e v="#N/A"/>
    <n v="0"/>
    <n v="0"/>
    <n v="0"/>
    <n v="0"/>
    <x v="0"/>
  </r>
  <r>
    <x v="16"/>
    <x v="1"/>
    <n v="0"/>
    <m/>
    <m/>
    <m/>
    <n v="2507"/>
    <n v="2504"/>
    <e v="#N/A"/>
    <e v="#N/A"/>
    <e v="#N/A"/>
    <n v="0"/>
    <n v="0"/>
    <n v="0"/>
    <n v="0"/>
    <x v="0"/>
  </r>
  <r>
    <x v="16"/>
    <x v="2"/>
    <n v="1"/>
    <m/>
    <m/>
    <m/>
    <n v="2507"/>
    <n v="2505"/>
    <e v="#N/A"/>
    <e v="#N/A"/>
    <e v="#N/A"/>
    <n v="0"/>
    <n v="0"/>
    <n v="0"/>
    <n v="0"/>
    <x v="0"/>
  </r>
  <r>
    <x v="16"/>
    <x v="3"/>
    <n v="0"/>
    <m/>
    <m/>
    <m/>
    <n v="2507"/>
    <n v="2506"/>
    <e v="#N/A"/>
    <e v="#N/A"/>
    <e v="#N/A"/>
    <n v="0"/>
    <n v="0"/>
    <n v="0"/>
    <n v="0"/>
    <x v="0"/>
  </r>
  <r>
    <x v="16"/>
    <x v="4"/>
    <n v="1"/>
    <m/>
    <m/>
    <m/>
    <n v="2507"/>
    <n v="2507"/>
    <e v="#N/A"/>
    <e v="#N/A"/>
    <e v="#N/A"/>
    <n v="0"/>
    <n v="0"/>
    <n v="0"/>
    <n v="0"/>
    <x v="0"/>
  </r>
  <r>
    <x v="16"/>
    <x v="5"/>
    <n v="2"/>
    <m/>
    <m/>
    <m/>
    <n v="2507"/>
    <n v="2508"/>
    <e v="#N/A"/>
    <e v="#N/A"/>
    <e v="#N/A"/>
    <n v="0"/>
    <n v="0"/>
    <n v="0"/>
    <n v="0"/>
    <x v="0"/>
  </r>
  <r>
    <x v="16"/>
    <x v="6"/>
    <n v="2"/>
    <m/>
    <m/>
    <m/>
    <n v="2507"/>
    <n v="2509"/>
    <e v="#N/A"/>
    <e v="#N/A"/>
    <e v="#N/A"/>
    <n v="0"/>
    <n v="0"/>
    <n v="0"/>
    <n v="0"/>
    <x v="0"/>
  </r>
  <r>
    <x v="16"/>
    <x v="7"/>
    <n v="5"/>
    <m/>
    <m/>
    <m/>
    <n v="2507"/>
    <n v="2510"/>
    <e v="#N/A"/>
    <e v="#N/A"/>
    <e v="#N/A"/>
    <n v="0"/>
    <n v="0"/>
    <n v="0"/>
    <n v="0"/>
    <x v="0"/>
  </r>
  <r>
    <x v="16"/>
    <x v="8"/>
    <n v="0"/>
    <m/>
    <m/>
    <m/>
    <n v="2507"/>
    <n v="2511"/>
    <e v="#N/A"/>
    <e v="#N/A"/>
    <e v="#N/A"/>
    <n v="0"/>
    <n v="0"/>
    <n v="0"/>
    <n v="0"/>
    <x v="0"/>
  </r>
  <r>
    <x v="16"/>
    <x v="9"/>
    <n v="2"/>
    <m/>
    <m/>
    <m/>
    <n v="2507"/>
    <n v="2512"/>
    <e v="#N/A"/>
    <e v="#N/A"/>
    <e v="#N/A"/>
    <n v="0"/>
    <n v="0"/>
    <n v="0"/>
    <n v="0"/>
    <x v="0"/>
  </r>
  <r>
    <x v="16"/>
    <x v="10"/>
    <n v="2"/>
    <m/>
    <m/>
    <m/>
    <n v="2507"/>
    <n v="2513"/>
    <e v="#N/A"/>
    <e v="#N/A"/>
    <e v="#N/A"/>
    <n v="0"/>
    <n v="0"/>
    <n v="0"/>
    <n v="0"/>
    <x v="0"/>
  </r>
  <r>
    <x v="16"/>
    <x v="11"/>
    <n v="0"/>
    <m/>
    <m/>
    <m/>
    <n v="2507"/>
    <n v="2514"/>
    <e v="#N/A"/>
    <e v="#N/A"/>
    <e v="#N/A"/>
    <n v="0"/>
    <n v="0"/>
    <n v="0"/>
    <n v="0"/>
    <x v="0"/>
  </r>
  <r>
    <x v="16"/>
    <x v="12"/>
    <n v="2"/>
    <m/>
    <m/>
    <m/>
    <n v="2507"/>
    <n v="2515"/>
    <e v="#N/A"/>
    <e v="#N/A"/>
    <e v="#N/A"/>
    <n v="0"/>
    <n v="0"/>
    <n v="0"/>
    <n v="0"/>
    <x v="0"/>
  </r>
  <r>
    <x v="16"/>
    <x v="13"/>
    <n v="1"/>
    <m/>
    <m/>
    <m/>
    <n v="2507"/>
    <n v="2516"/>
    <e v="#N/A"/>
    <e v="#N/A"/>
    <e v="#N/A"/>
    <n v="0"/>
    <n v="0"/>
    <n v="0"/>
    <n v="0"/>
    <x v="0"/>
  </r>
  <r>
    <x v="16"/>
    <x v="14"/>
    <n v="8"/>
    <m/>
    <m/>
    <m/>
    <n v="2507"/>
    <n v="2517"/>
    <e v="#N/A"/>
    <e v="#N/A"/>
    <e v="#N/A"/>
    <n v="0"/>
    <n v="0"/>
    <n v="0"/>
    <n v="0"/>
    <x v="0"/>
  </r>
  <r>
    <x v="16"/>
    <x v="15"/>
    <n v="0"/>
    <m/>
    <m/>
    <m/>
    <n v="2507"/>
    <n v="2518"/>
    <e v="#N/A"/>
    <e v="#N/A"/>
    <e v="#N/A"/>
    <n v="0"/>
    <n v="0"/>
    <n v="0"/>
    <n v="0"/>
    <x v="0"/>
  </r>
  <r>
    <x v="16"/>
    <x v="16"/>
    <n v="2"/>
    <m/>
    <m/>
    <m/>
    <n v="2507"/>
    <n v="2519"/>
    <e v="#N/A"/>
    <e v="#N/A"/>
    <e v="#N/A"/>
    <n v="0"/>
    <n v="0"/>
    <n v="0"/>
    <n v="0"/>
    <x v="0"/>
  </r>
  <r>
    <x v="16"/>
    <x v="17"/>
    <n v="6"/>
    <m/>
    <m/>
    <m/>
    <n v="2507"/>
    <n v="2520"/>
    <e v="#N/A"/>
    <e v="#N/A"/>
    <e v="#N/A"/>
    <n v="0"/>
    <n v="0"/>
    <n v="0"/>
    <n v="0"/>
    <x v="0"/>
  </r>
  <r>
    <x v="16"/>
    <x v="18"/>
    <n v="1"/>
    <m/>
    <m/>
    <m/>
    <n v="2507"/>
    <n v="2521"/>
    <e v="#N/A"/>
    <e v="#N/A"/>
    <e v="#N/A"/>
    <n v="0"/>
    <n v="0"/>
    <n v="0"/>
    <n v="0"/>
    <x v="0"/>
  </r>
  <r>
    <x v="16"/>
    <x v="19"/>
    <n v="4"/>
    <m/>
    <m/>
    <m/>
    <n v="2507"/>
    <n v="2522"/>
    <e v="#N/A"/>
    <e v="#N/A"/>
    <e v="#N/A"/>
    <n v="0"/>
    <n v="0"/>
    <n v="0"/>
    <n v="0"/>
    <x v="0"/>
  </r>
  <r>
    <x v="16"/>
    <x v="20"/>
    <n v="2"/>
    <m/>
    <m/>
    <m/>
    <n v="2507"/>
    <n v="2523"/>
    <e v="#N/A"/>
    <e v="#N/A"/>
    <e v="#N/A"/>
    <n v="0"/>
    <n v="0"/>
    <n v="0"/>
    <n v="0"/>
    <x v="0"/>
  </r>
  <r>
    <x v="16"/>
    <x v="21"/>
    <n v="0"/>
    <m/>
    <m/>
    <m/>
    <n v="2507"/>
    <n v="2524"/>
    <e v="#N/A"/>
    <e v="#N/A"/>
    <e v="#N/A"/>
    <n v="0"/>
    <n v="0"/>
    <n v="0"/>
    <n v="0"/>
    <x v="0"/>
  </r>
  <r>
    <x v="16"/>
    <x v="22"/>
    <n v="5"/>
    <m/>
    <m/>
    <m/>
    <n v="2507"/>
    <n v="2525"/>
    <e v="#N/A"/>
    <e v="#N/A"/>
    <e v="#N/A"/>
    <n v="0"/>
    <n v="0"/>
    <n v="0"/>
    <n v="0"/>
    <x v="0"/>
  </r>
  <r>
    <x v="16"/>
    <x v="23"/>
    <n v="1"/>
    <m/>
    <m/>
    <m/>
    <n v="2507"/>
    <n v="2526"/>
    <e v="#N/A"/>
    <e v="#N/A"/>
    <e v="#N/A"/>
    <n v="0"/>
    <n v="0"/>
    <n v="0"/>
    <n v="0"/>
    <x v="0"/>
  </r>
  <r>
    <x v="16"/>
    <x v="24"/>
    <n v="1"/>
    <m/>
    <m/>
    <m/>
    <n v="2507"/>
    <n v="2527"/>
    <e v="#N/A"/>
    <e v="#N/A"/>
    <e v="#N/A"/>
    <n v="0"/>
    <n v="0"/>
    <n v="0"/>
    <n v="0"/>
    <x v="0"/>
  </r>
  <r>
    <x v="16"/>
    <x v="25"/>
    <n v="1"/>
    <m/>
    <m/>
    <m/>
    <n v="2507"/>
    <n v="2528"/>
    <e v="#N/A"/>
    <e v="#N/A"/>
    <e v="#N/A"/>
    <n v="0"/>
    <n v="0"/>
    <n v="0"/>
    <n v="0"/>
    <x v="0"/>
  </r>
  <r>
    <x v="16"/>
    <x v="26"/>
    <n v="1"/>
    <m/>
    <m/>
    <m/>
    <n v="2507"/>
    <n v="2529"/>
    <e v="#N/A"/>
    <e v="#N/A"/>
    <e v="#N/A"/>
    <n v="0"/>
    <n v="0"/>
    <n v="0"/>
    <n v="0"/>
    <x v="0"/>
  </r>
  <r>
    <x v="16"/>
    <x v="27"/>
    <n v="1"/>
    <m/>
    <m/>
    <m/>
    <n v="2507"/>
    <n v="2530"/>
    <e v="#N/A"/>
    <e v="#N/A"/>
    <e v="#N/A"/>
    <n v="0"/>
    <n v="0"/>
    <n v="0"/>
    <n v="0"/>
    <x v="0"/>
  </r>
  <r>
    <x v="16"/>
    <x v="28"/>
    <n v="0"/>
    <m/>
    <m/>
    <m/>
    <n v="2507"/>
    <n v="2531"/>
    <e v="#N/A"/>
    <e v="#N/A"/>
    <e v="#N/A"/>
    <n v="0"/>
    <n v="0"/>
    <n v="0"/>
    <n v="0"/>
    <x v="0"/>
  </r>
  <r>
    <x v="16"/>
    <x v="29"/>
    <n v="1"/>
    <m/>
    <m/>
    <m/>
    <n v="2507"/>
    <n v="2532"/>
    <e v="#N/A"/>
    <e v="#N/A"/>
    <e v="#N/A"/>
    <n v="0"/>
    <n v="0"/>
    <n v="0"/>
    <n v="0"/>
    <x v="0"/>
  </r>
  <r>
    <x v="16"/>
    <x v="30"/>
    <n v="7"/>
    <m/>
    <m/>
    <m/>
    <n v="2507"/>
    <n v="2533"/>
    <e v="#N/A"/>
    <e v="#N/A"/>
    <e v="#N/A"/>
    <n v="0"/>
    <n v="0"/>
    <n v="0"/>
    <n v="0"/>
    <x v="0"/>
  </r>
  <r>
    <x v="16"/>
    <x v="31"/>
    <n v="3"/>
    <m/>
    <m/>
    <m/>
    <n v="2507"/>
    <n v="2534"/>
    <e v="#N/A"/>
    <e v="#N/A"/>
    <e v="#N/A"/>
    <n v="0"/>
    <n v="0"/>
    <n v="0"/>
    <n v="0"/>
    <x v="0"/>
  </r>
  <r>
    <x v="16"/>
    <x v="32"/>
    <n v="1"/>
    <m/>
    <m/>
    <m/>
    <n v="2507"/>
    <n v="2535"/>
    <e v="#N/A"/>
    <e v="#N/A"/>
    <e v="#N/A"/>
    <n v="0"/>
    <n v="0"/>
    <n v="0"/>
    <n v="0"/>
    <x v="0"/>
  </r>
  <r>
    <x v="16"/>
    <x v="33"/>
    <n v="6"/>
    <m/>
    <m/>
    <m/>
    <n v="2507"/>
    <n v="2536"/>
    <e v="#N/A"/>
    <e v="#N/A"/>
    <e v="#N/A"/>
    <n v="0"/>
    <n v="0"/>
    <n v="0"/>
    <n v="0"/>
    <x v="0"/>
  </r>
  <r>
    <x v="16"/>
    <x v="34"/>
    <n v="1"/>
    <m/>
    <m/>
    <m/>
    <n v="2507"/>
    <n v="2537"/>
    <e v="#N/A"/>
    <e v="#N/A"/>
    <e v="#N/A"/>
    <n v="0"/>
    <n v="0"/>
    <n v="0"/>
    <n v="0"/>
    <x v="0"/>
  </r>
  <r>
    <x v="16"/>
    <x v="35"/>
    <n v="0"/>
    <m/>
    <m/>
    <m/>
    <n v="2507"/>
    <n v="2538"/>
    <e v="#N/A"/>
    <e v="#N/A"/>
    <e v="#N/A"/>
    <n v="0"/>
    <n v="0"/>
    <n v="0"/>
    <n v="0"/>
    <x v="0"/>
  </r>
  <r>
    <x v="16"/>
    <x v="36"/>
    <n v="0"/>
    <m/>
    <m/>
    <m/>
    <n v="2507"/>
    <n v="2539"/>
    <e v="#N/A"/>
    <e v="#N/A"/>
    <e v="#N/A"/>
    <n v="0"/>
    <n v="0"/>
    <n v="0"/>
    <n v="0"/>
    <x v="0"/>
  </r>
  <r>
    <x v="16"/>
    <x v="37"/>
    <n v="7"/>
    <m/>
    <m/>
    <m/>
    <n v="2507"/>
    <n v="2540"/>
    <e v="#N/A"/>
    <e v="#N/A"/>
    <e v="#N/A"/>
    <n v="0"/>
    <n v="0"/>
    <n v="0"/>
    <n v="0"/>
    <x v="0"/>
  </r>
  <r>
    <x v="16"/>
    <x v="38"/>
    <n v="1"/>
    <m/>
    <m/>
    <m/>
    <n v="2507"/>
    <n v="2541"/>
    <e v="#N/A"/>
    <e v="#N/A"/>
    <e v="#N/A"/>
    <n v="0"/>
    <n v="0"/>
    <n v="0"/>
    <n v="0"/>
    <x v="0"/>
  </r>
  <r>
    <x v="16"/>
    <x v="39"/>
    <n v="5"/>
    <m/>
    <m/>
    <m/>
    <n v="2507"/>
    <n v="2542"/>
    <e v="#N/A"/>
    <e v="#N/A"/>
    <e v="#N/A"/>
    <n v="0"/>
    <n v="0"/>
    <n v="0"/>
    <n v="0"/>
    <x v="0"/>
  </r>
  <r>
    <x v="16"/>
    <x v="40"/>
    <n v="2"/>
    <m/>
    <m/>
    <m/>
    <n v="2507"/>
    <n v="2543"/>
    <e v="#N/A"/>
    <e v="#N/A"/>
    <e v="#N/A"/>
    <n v="0"/>
    <n v="0"/>
    <n v="0"/>
    <n v="0"/>
    <x v="0"/>
  </r>
  <r>
    <x v="16"/>
    <x v="41"/>
    <n v="2"/>
    <m/>
    <m/>
    <m/>
    <n v="2507"/>
    <n v="2544"/>
    <e v="#N/A"/>
    <e v="#N/A"/>
    <e v="#N/A"/>
    <n v="0"/>
    <n v="0"/>
    <n v="0"/>
    <n v="0"/>
    <x v="0"/>
  </r>
  <r>
    <x v="16"/>
    <x v="42"/>
    <n v="3"/>
    <m/>
    <m/>
    <m/>
    <n v="2507"/>
    <n v="2545"/>
    <e v="#N/A"/>
    <e v="#N/A"/>
    <e v="#N/A"/>
    <n v="0"/>
    <n v="0"/>
    <n v="0"/>
    <n v="0"/>
    <x v="0"/>
  </r>
  <r>
    <x v="16"/>
    <x v="43"/>
    <n v="2"/>
    <m/>
    <m/>
    <m/>
    <n v="2507"/>
    <n v="2546"/>
    <e v="#N/A"/>
    <e v="#N/A"/>
    <e v="#N/A"/>
    <n v="0"/>
    <n v="0"/>
    <n v="0"/>
    <n v="0"/>
    <x v="0"/>
  </r>
  <r>
    <x v="16"/>
    <x v="44"/>
    <n v="2"/>
    <m/>
    <m/>
    <m/>
    <n v="2507"/>
    <n v="2547"/>
    <e v="#N/A"/>
    <e v="#N/A"/>
    <e v="#N/A"/>
    <n v="0"/>
    <n v="0"/>
    <n v="0"/>
    <n v="0"/>
    <x v="0"/>
  </r>
  <r>
    <x v="16"/>
    <x v="45"/>
    <n v="12"/>
    <m/>
    <m/>
    <m/>
    <n v="2507"/>
    <n v="2548"/>
    <e v="#N/A"/>
    <e v="#N/A"/>
    <e v="#N/A"/>
    <n v="0"/>
    <n v="0"/>
    <n v="0"/>
    <n v="0"/>
    <x v="0"/>
  </r>
  <r>
    <x v="16"/>
    <x v="46"/>
    <n v="1"/>
    <m/>
    <m/>
    <m/>
    <n v="2507"/>
    <n v="2549"/>
    <e v="#N/A"/>
    <e v="#N/A"/>
    <e v="#N/A"/>
    <n v="0"/>
    <n v="0"/>
    <n v="0"/>
    <n v="0"/>
    <x v="0"/>
  </r>
  <r>
    <x v="16"/>
    <x v="47"/>
    <n v="1"/>
    <m/>
    <m/>
    <m/>
    <n v="2507"/>
    <n v="2550"/>
    <e v="#N/A"/>
    <e v="#N/A"/>
    <e v="#N/A"/>
    <n v="0"/>
    <n v="0"/>
    <n v="0"/>
    <n v="0"/>
    <x v="0"/>
  </r>
  <r>
    <x v="16"/>
    <x v="48"/>
    <n v="0"/>
    <m/>
    <m/>
    <m/>
    <n v="2507"/>
    <n v="2551"/>
    <e v="#N/A"/>
    <e v="#N/A"/>
    <e v="#N/A"/>
    <n v="0"/>
    <n v="0"/>
    <n v="0"/>
    <n v="0"/>
    <x v="0"/>
  </r>
  <r>
    <x v="16"/>
    <x v="49"/>
    <n v="1"/>
    <m/>
    <m/>
    <m/>
    <n v="2507"/>
    <n v="2552"/>
    <e v="#N/A"/>
    <e v="#N/A"/>
    <e v="#N/A"/>
    <n v="0"/>
    <n v="0"/>
    <n v="0"/>
    <n v="0"/>
    <x v="0"/>
  </r>
  <r>
    <x v="16"/>
    <x v="50"/>
    <n v="0"/>
    <m/>
    <m/>
    <m/>
    <n v="2507"/>
    <n v="2553"/>
    <e v="#N/A"/>
    <e v="#N/A"/>
    <e v="#N/A"/>
    <n v="0"/>
    <n v="0"/>
    <n v="0"/>
    <n v="0"/>
    <x v="0"/>
  </r>
  <r>
    <x v="16"/>
    <x v="51"/>
    <n v="3"/>
    <m/>
    <m/>
    <m/>
    <n v="2507"/>
    <n v="2554"/>
    <e v="#N/A"/>
    <e v="#N/A"/>
    <e v="#N/A"/>
    <n v="0"/>
    <n v="0"/>
    <n v="0"/>
    <n v="0"/>
    <x v="0"/>
  </r>
  <r>
    <x v="16"/>
    <x v="52"/>
    <n v="2"/>
    <m/>
    <m/>
    <m/>
    <n v="2507"/>
    <n v="2555"/>
    <e v="#N/A"/>
    <e v="#N/A"/>
    <e v="#N/A"/>
    <n v="0"/>
    <n v="0"/>
    <n v="0"/>
    <n v="0"/>
    <x v="0"/>
  </r>
  <r>
    <x v="16"/>
    <x v="53"/>
    <n v="3"/>
    <m/>
    <m/>
    <m/>
    <n v="2507"/>
    <n v="2556"/>
    <e v="#N/A"/>
    <e v="#N/A"/>
    <e v="#N/A"/>
    <n v="0"/>
    <n v="0"/>
    <n v="0"/>
    <n v="0"/>
    <x v="0"/>
  </r>
  <r>
    <x v="16"/>
    <x v="54"/>
    <n v="4"/>
    <m/>
    <m/>
    <m/>
    <n v="2507"/>
    <n v="2557"/>
    <e v="#N/A"/>
    <e v="#N/A"/>
    <e v="#N/A"/>
    <n v="0"/>
    <n v="0"/>
    <n v="0"/>
    <n v="0"/>
    <x v="0"/>
  </r>
  <r>
    <x v="16"/>
    <x v="55"/>
    <n v="1"/>
    <m/>
    <m/>
    <m/>
    <n v="2507"/>
    <n v="2558"/>
    <e v="#N/A"/>
    <e v="#N/A"/>
    <e v="#N/A"/>
    <n v="0"/>
    <n v="0"/>
    <n v="0"/>
    <n v="0"/>
    <x v="0"/>
  </r>
  <r>
    <x v="16"/>
    <x v="56"/>
    <n v="3"/>
    <m/>
    <m/>
    <m/>
    <n v="2507"/>
    <n v="2559"/>
    <e v="#N/A"/>
    <e v="#N/A"/>
    <e v="#N/A"/>
    <n v="0"/>
    <n v="0"/>
    <n v="0"/>
    <n v="0"/>
    <x v="0"/>
  </r>
  <r>
    <x v="16"/>
    <x v="57"/>
    <n v="8"/>
    <m/>
    <m/>
    <m/>
    <n v="2507"/>
    <n v="2560"/>
    <e v="#N/A"/>
    <e v="#N/A"/>
    <e v="#N/A"/>
    <n v="0"/>
    <n v="0"/>
    <n v="0"/>
    <n v="0"/>
    <x v="0"/>
  </r>
  <r>
    <x v="16"/>
    <x v="58"/>
    <n v="2"/>
    <m/>
    <m/>
    <m/>
    <n v="2507"/>
    <n v="2561"/>
    <e v="#N/A"/>
    <e v="#N/A"/>
    <e v="#N/A"/>
    <n v="0"/>
    <n v="0"/>
    <n v="0"/>
    <n v="0"/>
    <x v="0"/>
  </r>
  <r>
    <x v="16"/>
    <x v="59"/>
    <n v="7"/>
    <m/>
    <m/>
    <m/>
    <n v="2507"/>
    <n v="2562"/>
    <e v="#N/A"/>
    <e v="#N/A"/>
    <e v="#N/A"/>
    <n v="0"/>
    <n v="0"/>
    <n v="0"/>
    <n v="0"/>
    <x v="0"/>
  </r>
  <r>
    <x v="16"/>
    <x v="60"/>
    <n v="2"/>
    <m/>
    <m/>
    <m/>
    <n v="2507"/>
    <n v="2563"/>
    <e v="#N/A"/>
    <e v="#N/A"/>
    <e v="#N/A"/>
    <n v="0"/>
    <n v="0"/>
    <n v="0"/>
    <n v="0"/>
    <x v="0"/>
  </r>
  <r>
    <x v="16"/>
    <x v="61"/>
    <n v="6"/>
    <m/>
    <m/>
    <m/>
    <n v="2507"/>
    <n v="2564"/>
    <e v="#N/A"/>
    <e v="#N/A"/>
    <e v="#N/A"/>
    <n v="0"/>
    <n v="0"/>
    <n v="0"/>
    <n v="0"/>
    <x v="0"/>
  </r>
  <r>
    <x v="16"/>
    <x v="62"/>
    <n v="2"/>
    <m/>
    <m/>
    <m/>
    <n v="2507"/>
    <n v="2565"/>
    <e v="#N/A"/>
    <e v="#N/A"/>
    <e v="#N/A"/>
    <n v="0"/>
    <n v="0"/>
    <n v="0"/>
    <n v="0"/>
    <x v="0"/>
  </r>
  <r>
    <x v="16"/>
    <x v="63"/>
    <n v="3"/>
    <m/>
    <m/>
    <m/>
    <n v="2507"/>
    <n v="2566"/>
    <e v="#N/A"/>
    <e v="#N/A"/>
    <e v="#N/A"/>
    <n v="0"/>
    <n v="0"/>
    <n v="0"/>
    <n v="0"/>
    <x v="0"/>
  </r>
  <r>
    <x v="16"/>
    <x v="64"/>
    <n v="9"/>
    <m/>
    <m/>
    <m/>
    <n v="2507"/>
    <n v="2567"/>
    <e v="#N/A"/>
    <e v="#N/A"/>
    <e v="#N/A"/>
    <n v="0"/>
    <n v="0"/>
    <n v="0"/>
    <n v="0"/>
    <x v="0"/>
  </r>
  <r>
    <x v="16"/>
    <x v="65"/>
    <n v="3"/>
    <m/>
    <m/>
    <m/>
    <n v="2507"/>
    <n v="2568"/>
    <e v="#N/A"/>
    <e v="#N/A"/>
    <e v="#N/A"/>
    <n v="0"/>
    <n v="0"/>
    <n v="0"/>
    <n v="0"/>
    <x v="0"/>
  </r>
  <r>
    <x v="16"/>
    <x v="66"/>
    <n v="10"/>
    <m/>
    <m/>
    <m/>
    <n v="2507"/>
    <n v="2569"/>
    <e v="#N/A"/>
    <e v="#N/A"/>
    <e v="#N/A"/>
    <n v="0"/>
    <n v="0"/>
    <n v="0"/>
    <n v="0"/>
    <x v="0"/>
  </r>
  <r>
    <x v="16"/>
    <x v="67"/>
    <n v="2"/>
    <m/>
    <m/>
    <m/>
    <n v="2507"/>
    <n v="2570"/>
    <e v="#N/A"/>
    <e v="#N/A"/>
    <e v="#N/A"/>
    <n v="0"/>
    <n v="0"/>
    <n v="0"/>
    <n v="0"/>
    <x v="0"/>
  </r>
  <r>
    <x v="16"/>
    <x v="68"/>
    <n v="2"/>
    <m/>
    <m/>
    <m/>
    <n v="2507"/>
    <n v="2571"/>
    <e v="#N/A"/>
    <e v="#N/A"/>
    <e v="#N/A"/>
    <n v="0"/>
    <n v="0"/>
    <n v="0"/>
    <n v="0"/>
    <x v="0"/>
  </r>
  <r>
    <x v="16"/>
    <x v="69"/>
    <n v="5"/>
    <m/>
    <m/>
    <m/>
    <n v="2507"/>
    <n v="2572"/>
    <e v="#N/A"/>
    <e v="#N/A"/>
    <e v="#N/A"/>
    <n v="0"/>
    <n v="0"/>
    <n v="0"/>
    <n v="0"/>
    <x v="0"/>
  </r>
  <r>
    <x v="16"/>
    <x v="70"/>
    <n v="3"/>
    <m/>
    <m/>
    <m/>
    <n v="2507"/>
    <n v="2573"/>
    <e v="#N/A"/>
    <e v="#N/A"/>
    <e v="#N/A"/>
    <n v="0"/>
    <n v="0"/>
    <n v="0"/>
    <n v="0"/>
    <x v="0"/>
  </r>
  <r>
    <x v="16"/>
    <x v="71"/>
    <n v="3"/>
    <m/>
    <m/>
    <m/>
    <n v="2507"/>
    <n v="2574"/>
    <e v="#N/A"/>
    <e v="#N/A"/>
    <e v="#N/A"/>
    <n v="0"/>
    <n v="0"/>
    <n v="0"/>
    <n v="0"/>
    <x v="0"/>
  </r>
  <r>
    <x v="16"/>
    <x v="72"/>
    <n v="2"/>
    <m/>
    <m/>
    <m/>
    <n v="2507"/>
    <n v="2575"/>
    <e v="#N/A"/>
    <e v="#N/A"/>
    <e v="#N/A"/>
    <n v="0"/>
    <n v="0"/>
    <n v="0"/>
    <n v="0"/>
    <x v="0"/>
  </r>
  <r>
    <x v="16"/>
    <x v="73"/>
    <n v="1"/>
    <m/>
    <m/>
    <m/>
    <n v="2507"/>
    <n v="2576"/>
    <e v="#N/A"/>
    <e v="#N/A"/>
    <e v="#N/A"/>
    <n v="0"/>
    <n v="0"/>
    <n v="0"/>
    <n v="0"/>
    <x v="0"/>
  </r>
  <r>
    <x v="16"/>
    <x v="74"/>
    <n v="5"/>
    <m/>
    <m/>
    <m/>
    <n v="2507"/>
    <n v="2577"/>
    <e v="#N/A"/>
    <e v="#N/A"/>
    <e v="#N/A"/>
    <n v="0"/>
    <n v="0"/>
    <n v="0"/>
    <n v="0"/>
    <x v="0"/>
  </r>
  <r>
    <x v="16"/>
    <x v="75"/>
    <n v="3"/>
    <m/>
    <m/>
    <m/>
    <n v="2507"/>
    <n v="2578"/>
    <e v="#N/A"/>
    <e v="#N/A"/>
    <e v="#N/A"/>
    <n v="0"/>
    <n v="0"/>
    <n v="0"/>
    <n v="0"/>
    <x v="0"/>
  </r>
  <r>
    <x v="16"/>
    <x v="76"/>
    <n v="1"/>
    <m/>
    <m/>
    <m/>
    <n v="2507"/>
    <n v="2579"/>
    <e v="#N/A"/>
    <e v="#N/A"/>
    <e v="#N/A"/>
    <n v="0"/>
    <n v="0"/>
    <n v="0"/>
    <n v="0"/>
    <x v="0"/>
  </r>
  <r>
    <x v="16"/>
    <x v="77"/>
    <n v="2"/>
    <m/>
    <m/>
    <m/>
    <n v="2507"/>
    <n v="2580"/>
    <e v="#N/A"/>
    <e v="#N/A"/>
    <e v="#N/A"/>
    <n v="0"/>
    <n v="0"/>
    <n v="0"/>
    <n v="0"/>
    <x v="0"/>
  </r>
  <r>
    <x v="16"/>
    <x v="78"/>
    <n v="6"/>
    <m/>
    <m/>
    <m/>
    <n v="2507"/>
    <n v="2581"/>
    <e v="#N/A"/>
    <e v="#N/A"/>
    <e v="#N/A"/>
    <n v="0"/>
    <n v="0"/>
    <n v="0"/>
    <n v="0"/>
    <x v="0"/>
  </r>
  <r>
    <x v="16"/>
    <x v="79"/>
    <n v="5"/>
    <m/>
    <m/>
    <m/>
    <n v="2507"/>
    <n v="2582"/>
    <e v="#N/A"/>
    <e v="#N/A"/>
    <e v="#N/A"/>
    <n v="0"/>
    <n v="0"/>
    <n v="0"/>
    <n v="0"/>
    <x v="0"/>
  </r>
  <r>
    <x v="16"/>
    <x v="80"/>
    <n v="3"/>
    <m/>
    <m/>
    <m/>
    <n v="2507"/>
    <n v="2583"/>
    <e v="#N/A"/>
    <e v="#N/A"/>
    <e v="#N/A"/>
    <n v="0"/>
    <n v="0"/>
    <n v="0"/>
    <n v="0"/>
    <x v="0"/>
  </r>
  <r>
    <x v="16"/>
    <x v="81"/>
    <n v="3"/>
    <m/>
    <m/>
    <m/>
    <n v="2507"/>
    <n v="2584"/>
    <e v="#N/A"/>
    <e v="#N/A"/>
    <e v="#N/A"/>
    <n v="0"/>
    <n v="0"/>
    <n v="0"/>
    <n v="0"/>
    <x v="0"/>
  </r>
  <r>
    <x v="16"/>
    <x v="82"/>
    <n v="10"/>
    <m/>
    <m/>
    <m/>
    <n v="2507"/>
    <n v="2585"/>
    <e v="#N/A"/>
    <e v="#N/A"/>
    <e v="#N/A"/>
    <n v="0"/>
    <n v="0"/>
    <n v="0"/>
    <n v="0"/>
    <x v="0"/>
  </r>
  <r>
    <x v="16"/>
    <x v="83"/>
    <n v="0"/>
    <m/>
    <m/>
    <m/>
    <n v="2507"/>
    <n v="2586"/>
    <e v="#N/A"/>
    <e v="#N/A"/>
    <e v="#N/A"/>
    <n v="0"/>
    <n v="0"/>
    <n v="0"/>
    <n v="0"/>
    <x v="0"/>
  </r>
  <r>
    <x v="16"/>
    <x v="84"/>
    <n v="5"/>
    <m/>
    <m/>
    <m/>
    <n v="2507"/>
    <n v="2587"/>
    <e v="#N/A"/>
    <e v="#N/A"/>
    <e v="#N/A"/>
    <n v="0"/>
    <n v="0"/>
    <n v="0"/>
    <n v="0"/>
    <x v="0"/>
  </r>
  <r>
    <x v="16"/>
    <x v="85"/>
    <n v="2"/>
    <m/>
    <m/>
    <m/>
    <n v="2507"/>
    <n v="2588"/>
    <e v="#N/A"/>
    <e v="#N/A"/>
    <e v="#N/A"/>
    <n v="0"/>
    <n v="0"/>
    <n v="0"/>
    <n v="0"/>
    <x v="0"/>
  </r>
  <r>
    <x v="16"/>
    <x v="86"/>
    <n v="4"/>
    <m/>
    <m/>
    <m/>
    <n v="2507"/>
    <n v="2589"/>
    <e v="#N/A"/>
    <e v="#N/A"/>
    <e v="#N/A"/>
    <n v="0"/>
    <n v="0"/>
    <n v="0"/>
    <n v="0"/>
    <x v="0"/>
  </r>
  <r>
    <x v="16"/>
    <x v="87"/>
    <n v="4"/>
    <m/>
    <m/>
    <m/>
    <n v="2507"/>
    <n v="2590"/>
    <e v="#N/A"/>
    <e v="#N/A"/>
    <e v="#N/A"/>
    <n v="0"/>
    <n v="0"/>
    <n v="0"/>
    <n v="0"/>
    <x v="0"/>
  </r>
  <r>
    <x v="16"/>
    <x v="88"/>
    <n v="3"/>
    <m/>
    <m/>
    <m/>
    <n v="2507"/>
    <n v="2591"/>
    <e v="#N/A"/>
    <e v="#N/A"/>
    <e v="#N/A"/>
    <n v="0"/>
    <n v="0"/>
    <n v="0"/>
    <n v="0"/>
    <x v="0"/>
  </r>
  <r>
    <x v="16"/>
    <x v="89"/>
    <n v="8"/>
    <m/>
    <m/>
    <m/>
    <n v="2507"/>
    <n v="2592"/>
    <e v="#N/A"/>
    <e v="#N/A"/>
    <e v="#N/A"/>
    <n v="0"/>
    <n v="0"/>
    <n v="0"/>
    <n v="0"/>
    <x v="0"/>
  </r>
  <r>
    <x v="16"/>
    <x v="90"/>
    <n v="2"/>
    <m/>
    <m/>
    <m/>
    <n v="2507"/>
    <n v="2593"/>
    <e v="#N/A"/>
    <e v="#N/A"/>
    <e v="#N/A"/>
    <n v="0"/>
    <n v="0"/>
    <n v="0"/>
    <n v="0"/>
    <x v="0"/>
  </r>
  <r>
    <x v="16"/>
    <x v="91"/>
    <n v="3"/>
    <m/>
    <m/>
    <m/>
    <n v="2507"/>
    <n v="2594"/>
    <e v="#N/A"/>
    <e v="#N/A"/>
    <e v="#N/A"/>
    <n v="0"/>
    <n v="0"/>
    <n v="0"/>
    <n v="0"/>
    <x v="0"/>
  </r>
  <r>
    <x v="16"/>
    <x v="92"/>
    <n v="3"/>
    <m/>
    <m/>
    <m/>
    <n v="2507"/>
    <n v="2595"/>
    <e v="#N/A"/>
    <e v="#N/A"/>
    <e v="#N/A"/>
    <n v="0"/>
    <n v="0"/>
    <n v="0"/>
    <n v="0"/>
    <x v="0"/>
  </r>
  <r>
    <x v="16"/>
    <x v="93"/>
    <n v="3"/>
    <m/>
    <m/>
    <m/>
    <n v="2507"/>
    <n v="2596"/>
    <e v="#N/A"/>
    <e v="#N/A"/>
    <e v="#N/A"/>
    <n v="0"/>
    <n v="0"/>
    <n v="0"/>
    <n v="0"/>
    <x v="0"/>
  </r>
  <r>
    <x v="16"/>
    <x v="94"/>
    <n v="5"/>
    <m/>
    <m/>
    <m/>
    <n v="2507"/>
    <n v="2597"/>
    <e v="#N/A"/>
    <e v="#N/A"/>
    <e v="#N/A"/>
    <n v="0"/>
    <n v="0"/>
    <n v="0"/>
    <n v="0"/>
    <x v="0"/>
  </r>
  <r>
    <x v="16"/>
    <x v="95"/>
    <n v="2"/>
    <m/>
    <m/>
    <m/>
    <n v="2507"/>
    <n v="2598"/>
    <e v="#N/A"/>
    <e v="#N/A"/>
    <e v="#N/A"/>
    <n v="0"/>
    <n v="0"/>
    <n v="0"/>
    <n v="0"/>
    <x v="0"/>
  </r>
  <r>
    <x v="16"/>
    <x v="96"/>
    <n v="4"/>
    <m/>
    <m/>
    <m/>
    <n v="2507"/>
    <n v="2599"/>
    <e v="#N/A"/>
    <e v="#N/A"/>
    <e v="#N/A"/>
    <n v="0"/>
    <n v="0"/>
    <n v="0"/>
    <n v="0"/>
    <x v="0"/>
  </r>
  <r>
    <x v="16"/>
    <x v="97"/>
    <n v="13"/>
    <m/>
    <m/>
    <m/>
    <n v="2507"/>
    <n v="2600"/>
    <e v="#N/A"/>
    <e v="#N/A"/>
    <e v="#N/A"/>
    <n v="0"/>
    <n v="0"/>
    <n v="0"/>
    <n v="0"/>
    <x v="0"/>
  </r>
  <r>
    <x v="16"/>
    <x v="98"/>
    <n v="3"/>
    <m/>
    <m/>
    <m/>
    <n v="2507"/>
    <n v="2601"/>
    <e v="#N/A"/>
    <e v="#N/A"/>
    <e v="#N/A"/>
    <n v="0"/>
    <n v="0"/>
    <n v="0"/>
    <n v="0"/>
    <x v="0"/>
  </r>
  <r>
    <x v="16"/>
    <x v="99"/>
    <n v="4"/>
    <m/>
    <m/>
    <m/>
    <n v="2507"/>
    <n v="2602"/>
    <e v="#N/A"/>
    <e v="#N/A"/>
    <e v="#N/A"/>
    <n v="0"/>
    <n v="0"/>
    <n v="0"/>
    <n v="0"/>
    <x v="0"/>
  </r>
  <r>
    <x v="16"/>
    <x v="100"/>
    <n v="4"/>
    <m/>
    <m/>
    <m/>
    <n v="2507"/>
    <n v="2603"/>
    <e v="#N/A"/>
    <e v="#N/A"/>
    <e v="#N/A"/>
    <n v="0"/>
    <n v="0"/>
    <n v="0"/>
    <n v="0"/>
    <x v="0"/>
  </r>
  <r>
    <x v="16"/>
    <x v="101"/>
    <n v="5"/>
    <m/>
    <m/>
    <m/>
    <n v="2507"/>
    <n v="2604"/>
    <e v="#N/A"/>
    <e v="#N/A"/>
    <e v="#N/A"/>
    <n v="0"/>
    <n v="0"/>
    <n v="0"/>
    <n v="0"/>
    <x v="0"/>
  </r>
  <r>
    <x v="16"/>
    <x v="102"/>
    <n v="3"/>
    <m/>
    <m/>
    <m/>
    <n v="2507"/>
    <n v="2605"/>
    <e v="#N/A"/>
    <e v="#N/A"/>
    <e v="#N/A"/>
    <n v="0"/>
    <n v="0"/>
    <n v="0"/>
    <n v="0"/>
    <x v="0"/>
  </r>
  <r>
    <x v="16"/>
    <x v="103"/>
    <n v="6"/>
    <m/>
    <n v="4"/>
    <n v="4.7207189861371672"/>
    <n v="2507"/>
    <n v="2606"/>
    <e v="#N/A"/>
    <e v="#N/A"/>
    <e v="#N/A"/>
    <n v="0"/>
    <n v="0"/>
    <e v="#N/A"/>
    <e v="#N/A"/>
    <x v="0"/>
  </r>
  <r>
    <x v="16"/>
    <x v="104"/>
    <n v="3"/>
    <n v="4.2162519681270805"/>
    <n v="4"/>
    <n v="4.682419017685854"/>
    <n v="2507"/>
    <n v="2607"/>
    <n v="3"/>
    <n v="4.5555555555555554"/>
    <n v="3.3306205540944056"/>
    <n v="1.682419017685854"/>
    <n v="0.33062055409440561"/>
    <n v="1.5555555555555554"/>
    <n v="0"/>
    <x v="1"/>
  </r>
  <r>
    <x v="16"/>
    <x v="105"/>
    <n v="6"/>
    <n v="4.2157801885017632"/>
    <n v="4"/>
    <n v="4.7518504063840705"/>
    <n v="2507"/>
    <n v="2608"/>
    <n v="4"/>
    <n v="4.7777777777777777"/>
    <n v="3.9571872597534288"/>
    <n v="1.2481495936159295"/>
    <n v="2.0428127402465712"/>
    <n v="1.2222222222222223"/>
    <n v="2"/>
    <x v="1"/>
  </r>
  <r>
    <x v="16"/>
    <x v="106"/>
    <n v="6"/>
    <n v="5.2150956432108302"/>
    <n v="4"/>
    <n v="4.8320474295436515"/>
    <n v="2507"/>
    <n v="2609"/>
    <n v="1"/>
    <n v="4.7777777777777777"/>
    <n v="4.966271286353944"/>
    <n v="1.1679525704563485"/>
    <n v="1.033728713646056"/>
    <n v="1.2222222222222223"/>
    <n v="5"/>
    <x v="1"/>
  </r>
  <r>
    <x v="16"/>
    <x v="107"/>
    <n v="0"/>
    <n v="3.2141839857134604"/>
    <n v="4"/>
    <n v="4.6881960380000001"/>
    <n v="2507"/>
    <n v="2610"/>
    <n v="3"/>
    <n v="4.8888888888888893"/>
    <n v="2.3691173174872442"/>
    <n v="4.6881960380000001"/>
    <n v="2.3691173174872442"/>
    <n v="4.8888888888888893"/>
    <n v="3"/>
    <x v="1"/>
  </r>
  <r>
    <x v="16"/>
    <x v="108"/>
    <n v="5"/>
    <n v="4.7137762927656066"/>
    <n v="4"/>
    <n v="4.7363538813560284"/>
    <n v="2507"/>
    <n v="2611"/>
    <n v="8"/>
    <n v="5"/>
    <n v="4.1895082356684146"/>
    <n v="0.26364611864397158"/>
    <n v="0.81049176433158543"/>
    <n v="0"/>
    <n v="3"/>
    <x v="1"/>
  </r>
  <r>
    <x v="16"/>
    <x v="109"/>
    <n v="5"/>
    <n v="7.7139688252474334"/>
    <n v="4"/>
    <n v="4.775686881484984"/>
    <n v="2507"/>
    <n v="2612"/>
    <n v="2"/>
    <n v="5.2222222222222223"/>
    <n v="8.4595564998086505"/>
    <n v="0.22431311851501601"/>
    <n v="3.4595564998086505"/>
    <n v="0.22222222222222232"/>
    <n v="3"/>
    <x v="1"/>
  </r>
  <r>
    <x v="16"/>
    <x v="110"/>
    <n v="4"/>
    <n v="4.7126830570940355"/>
    <n v="4"/>
    <n v="4.7787062817579269"/>
    <n v="2507"/>
    <n v="2613"/>
    <n v="7"/>
    <n v="4.4444444444444446"/>
    <n v="3.6019253352828091"/>
    <n v="0.77870628175792689"/>
    <n v="0.39807466471719088"/>
    <n v="0.44444444444444464"/>
    <n v="3"/>
    <x v="1"/>
  </r>
  <r>
    <x v="16"/>
    <x v="111"/>
    <n v="12"/>
    <n v="8.7127324711291454"/>
    <n v="4"/>
    <n v="5.0530870440903541"/>
    <n v="2507"/>
    <n v="2614"/>
    <n v="2"/>
    <n v="4.1111111111111107"/>
    <n v="8.2280933018183564"/>
    <n v="6.9469129559096459"/>
    <n v="3.7719066981816436"/>
    <n v="7.8888888888888893"/>
    <n v="10"/>
    <x v="1"/>
  </r>
  <r>
    <x v="16"/>
    <x v="112"/>
    <n v="6"/>
    <n v="3.7124436460997456"/>
    <n v="4"/>
    <n v="5.1114173940097389"/>
    <n v="2507"/>
    <n v="2615"/>
    <n v="6"/>
    <n v="4.2222222222222223"/>
    <n v="3.2437105413329506"/>
    <n v="0.88858260599026107"/>
    <n v="2.7562894586670494"/>
    <n v="1.7777777777777777"/>
    <n v="0"/>
    <x v="1"/>
  </r>
  <r>
    <x v="16"/>
    <x v="113"/>
    <n v="4"/>
    <n v="6.7125292129172554"/>
    <n v="4"/>
    <n v="5.1063936930859324"/>
    <n v="2507"/>
    <n v="2616"/>
    <n v="2"/>
    <n v="4.333333333333333"/>
    <n v="6.8637120124765261"/>
    <n v="1.1063936930859324"/>
    <n v="2.8637120124765261"/>
    <n v="0.33333333333333304"/>
    <n v="2"/>
    <x v="1"/>
  </r>
  <r>
    <x v="16"/>
    <x v="114"/>
    <n v="6"/>
    <n v="4.7117037240449688"/>
    <n v="4"/>
    <n v="5.165870917701656"/>
    <n v="2507"/>
    <n v="2617"/>
    <n v="3"/>
    <n v="4.2222222222222223"/>
    <n v="3.6291627809361149"/>
    <n v="0.83412908229834404"/>
    <n v="2.3708372190638851"/>
    <n v="1.7777777777777777"/>
    <n v="3"/>
    <x v="1"/>
  </r>
  <r>
    <x v="16"/>
    <x v="115"/>
    <n v="5"/>
    <n v="4.2120268281199937"/>
    <n v="4"/>
    <n v="5.1934844716641466"/>
    <n v="2507"/>
    <n v="2618"/>
    <n v="9"/>
    <n v="5.2222222222222223"/>
    <n v="4.0916350388945482"/>
    <n v="0.19348447166414662"/>
    <n v="0.90836496110545184"/>
    <n v="0.22222222222222232"/>
    <n v="4"/>
    <x v="1"/>
  </r>
  <r>
    <x v="16"/>
    <x v="116"/>
    <n v="8"/>
    <n v="8.2126467068800189"/>
    <n v="4"/>
    <n v="5.3062386780031856"/>
    <n v="2507"/>
    <n v="2619"/>
    <n v="3"/>
    <n v="5.2222222222222223"/>
    <n v="9.3659505423680471"/>
    <n v="2.6937613219968144"/>
    <n v="1.3659505423680471"/>
    <n v="2.7777777777777777"/>
    <n v="5"/>
    <x v="1"/>
  </r>
  <r>
    <x v="16"/>
    <x v="117"/>
    <n v="5"/>
    <n v="4.7120704626120817"/>
    <n v="4"/>
    <n v="5.3330468652476819"/>
    <n v="2507"/>
    <n v="2620"/>
    <n v="10"/>
    <n v="5.333333333333333"/>
    <n v="4.3154406554292644"/>
    <n v="0.3330468652476819"/>
    <n v="0.68455934457073564"/>
    <n v="0.33333333333333304"/>
    <n v="5"/>
    <x v="1"/>
  </r>
  <r>
    <x v="16"/>
    <x v="118"/>
    <n v="11"/>
    <n v="11.712454107912265"/>
    <n v="4"/>
    <n v="5.5390060897951328"/>
    <n v="2507"/>
    <n v="2621"/>
    <n v="2"/>
    <n v="5.333333333333333"/>
    <n v="11.337981033374735"/>
    <n v="5.4609939102048672"/>
    <n v="0.33798103337473506"/>
    <n v="5.666666666666667"/>
    <n v="9"/>
    <x v="1"/>
  </r>
  <r>
    <x v="16"/>
    <x v="119"/>
    <n v="6"/>
    <n v="3.712877517231381"/>
    <n v="4"/>
    <n v="5.5981697451441894"/>
    <n v="2507"/>
    <n v="2622"/>
    <n v="2"/>
    <n v="5.2222222222222223"/>
    <n v="3.3587875677557952"/>
    <n v="0.40183025485581059"/>
    <n v="2.6412124322442048"/>
    <n v="0.77777777777777768"/>
    <n v="4"/>
    <x v="1"/>
  </r>
  <r>
    <x v="16"/>
    <x v="120"/>
    <n v="6"/>
    <n v="4.7129885892275372"/>
    <n v="4"/>
    <n v="5.6444849571946056"/>
    <n v="2507"/>
    <n v="2623"/>
    <n v="5"/>
    <n v="6.1111111111111107"/>
    <n v="3.7535963085214896"/>
    <n v="0.35551504280539437"/>
    <n v="2.2464036914785104"/>
    <n v="0.11111111111111072"/>
    <n v="1"/>
    <x v="1"/>
  </r>
  <r>
    <x v="16"/>
    <x v="121"/>
    <n v="4"/>
    <n v="8.21318505240178"/>
    <n v="4"/>
    <n v="5.6212567733967811"/>
    <n v="2507"/>
    <n v="2624"/>
    <n v="3"/>
    <n v="6.1111111111111107"/>
    <n v="6.961727244476994"/>
    <n v="1.6212567733967811"/>
    <n v="2.961727244476994"/>
    <n v="2.1111111111111107"/>
    <n v="1"/>
    <x v="1"/>
  </r>
  <r>
    <x v="16"/>
    <x v="122"/>
    <n v="9"/>
    <n v="4.7139422549965904"/>
    <n v="4"/>
    <n v="5.7779009751461965"/>
    <n v="2507"/>
    <n v="2625"/>
    <n v="3"/>
    <n v="6.7777777777777777"/>
    <n v="4.418907902322319"/>
    <n v="3.2220990248538035"/>
    <n v="4.581092097677681"/>
    <n v="2.2222222222222223"/>
    <n v="6"/>
    <x v="1"/>
  </r>
  <r>
    <x v="16"/>
    <x v="123"/>
    <n v="5"/>
    <n v="6.2136768334888686"/>
    <n v="4"/>
    <n v="5.7818044032962606"/>
    <n v="2507"/>
    <n v="2626"/>
    <n v="2"/>
    <n v="7"/>
    <n v="5.0030747072453137"/>
    <n v="0.78180440329626055"/>
    <n v="3.0747072453136681E-3"/>
    <n v="2"/>
    <n v="3"/>
    <x v="1"/>
  </r>
  <r>
    <x v="16"/>
    <x v="124"/>
    <n v="6"/>
    <n v="4.7139871932556119"/>
    <n v="4"/>
    <n v="5.8248292492359326"/>
    <n v="2507"/>
    <n v="2627"/>
    <n v="1"/>
    <n v="6.333333333333333"/>
    <n v="3.8358035956922274"/>
    <n v="0.17517075076406741"/>
    <n v="2.1641964043077726"/>
    <n v="0.33333333333333304"/>
    <n v="5"/>
    <x v="1"/>
  </r>
  <r>
    <x v="16"/>
    <x v="125"/>
    <n v="10"/>
    <n v="3.2142175827397699"/>
    <n v="4"/>
    <n v="5.9807587744576924"/>
    <n v="2507"/>
    <n v="2628"/>
    <n v="5"/>
    <n v="6.1111111111111107"/>
    <n v="2.6694064105015278"/>
    <n v="4.0192412255423076"/>
    <n v="7.3305935894984717"/>
    <n v="3.8888888888888893"/>
    <n v="5"/>
    <x v="1"/>
  </r>
  <r>
    <x v="16"/>
    <x v="126"/>
    <n v="11"/>
    <n v="7.7140852121995644"/>
    <n v="4"/>
    <n v="6.1630113240000002"/>
    <n v="2507"/>
    <n v="2629"/>
    <n v="3"/>
    <n v="6.666666666666667"/>
    <n v="6.8743954780733922"/>
    <n v="4.8369886759999998"/>
    <n v="4.1256045219266078"/>
    <n v="4.333333333333333"/>
    <n v="8"/>
    <x v="1"/>
  </r>
  <r>
    <x v="16"/>
    <x v="127"/>
    <n v="0"/>
    <n v="4.7144267066675898"/>
    <n v="4"/>
    <n v="6.0296095106013272"/>
    <n v="2507"/>
    <n v="2630"/>
    <n v="1"/>
    <n v="6.5555555555555554"/>
    <n v="4.5195594469067464"/>
    <n v="6.0296095106013272"/>
    <n v="4.5195594469067464"/>
    <n v="6.5555555555555554"/>
    <n v="1"/>
    <x v="1"/>
  </r>
  <r>
    <x v="16"/>
    <x v="128"/>
    <n v="8"/>
    <n v="3.7141222879972777"/>
    <n v="4"/>
    <n v="6.1142618472984385"/>
    <n v="2507"/>
    <n v="2631"/>
    <n v="2"/>
    <n v="6.666666666666667"/>
    <n v="2.9129216761123788"/>
    <n v="1.8857381527015615"/>
    <n v="5.0870783238876207"/>
    <n v="1.333333333333333"/>
    <n v="6"/>
    <x v="1"/>
  </r>
  <r>
    <x v="16"/>
    <x v="129"/>
    <n v="6"/>
    <n v="4.2142859641260904"/>
    <n v="4"/>
    <n v="6.1466764610000002"/>
    <n v="2507"/>
    <n v="2632"/>
    <n v="6"/>
    <n v="6.8888888888888893"/>
    <n v="4.0053547223309369"/>
    <n v="0.1466764610000002"/>
    <n v="1.9946452776690631"/>
    <n v="0.88888888888888928"/>
    <n v="0"/>
    <x v="1"/>
  </r>
  <r>
    <x v="16"/>
    <x v="130"/>
    <n v="5"/>
    <n v="6.213822205598051"/>
    <n v="4"/>
    <n v="6.1645666342986081"/>
    <n v="2507"/>
    <n v="2633"/>
    <n v="5"/>
    <n v="7.5555555555555554"/>
    <n v="6.1689647573237503"/>
    <n v="1.1645666342986081"/>
    <n v="1.1689647573237503"/>
    <n v="2.5555555555555554"/>
    <n v="0"/>
    <x v="1"/>
  </r>
  <r>
    <x v="16"/>
    <x v="131"/>
    <n v="0"/>
    <n v="5.7137642723648447"/>
    <n v="4"/>
    <n v="6.0317824365987676"/>
    <n v="2507"/>
    <n v="2634"/>
    <n v="3"/>
    <n v="6.333333333333333"/>
    <n v="5.6564557004194462"/>
    <n v="6.0317824365987676"/>
    <n v="5.6564557004194462"/>
    <n v="6.333333333333333"/>
    <n v="3"/>
    <x v="1"/>
  </r>
  <r>
    <x v="16"/>
    <x v="132"/>
    <n v="7"/>
    <n v="4.2135596447450068"/>
    <n v="4"/>
    <n v="6.0857512130720233"/>
    <n v="2507"/>
    <n v="2635"/>
    <n v="3"/>
    <n v="6.5555555555555554"/>
    <n v="4.1588007980406134"/>
    <n v="0.91424878692797673"/>
    <n v="2.8411992019593866"/>
    <n v="0.44444444444444464"/>
    <n v="4"/>
    <x v="1"/>
  </r>
  <r>
    <x v="16"/>
    <x v="133"/>
    <n v="9"/>
    <n v="4.7132981502317888"/>
    <n v="4"/>
    <n v="6.2026858528979387"/>
    <n v="2507"/>
    <n v="2636"/>
    <n v="10"/>
    <n v="6.5555555555555554"/>
    <n v="4.6674109745881633"/>
    <n v="2.7973141471020613"/>
    <n v="4.3325890254118367"/>
    <n v="2.4444444444444446"/>
    <n v="1"/>
    <x v="1"/>
  </r>
  <r>
    <x v="16"/>
    <x v="134"/>
    <n v="13"/>
    <n v="11.212684457344182"/>
    <n v="4"/>
    <n v="6.4203401060518459"/>
    <n v="2507"/>
    <n v="2637"/>
    <n v="0"/>
    <n v="6.666666666666667"/>
    <n v="11.240787286590274"/>
    <n v="6.5796598939481541"/>
    <n v="1.7592127134097257"/>
    <n v="6.333333333333333"/>
    <n v="13"/>
    <x v="1"/>
  </r>
  <r>
    <x v="16"/>
    <x v="135"/>
    <n v="6"/>
    <n v="4.213267027608028"/>
    <n v="4"/>
    <n v="6.448797603"/>
    <n v="2507"/>
    <n v="2638"/>
    <n v="5"/>
    <n v="5.666666666666667"/>
    <n v="4.0982009142138107"/>
    <n v="0.44879760300000004"/>
    <n v="1.9017990857861893"/>
    <n v="0.33333333333333304"/>
    <n v="1"/>
    <x v="1"/>
  </r>
  <r>
    <x v="16"/>
    <x v="136"/>
    <n v="5"/>
    <n v="5.7118779167345561"/>
    <n v="4"/>
    <n v="6.4516324680531145"/>
    <n v="2507"/>
    <n v="2639"/>
    <n v="2"/>
    <n v="5.8888888888888893"/>
    <n v="5.8549752828258548"/>
    <n v="1.4516324680531145"/>
    <n v="0.85497528282585478"/>
    <n v="0.88888888888888928"/>
    <n v="3"/>
    <x v="1"/>
  </r>
  <r>
    <x v="16"/>
    <x v="137"/>
    <n v="7"/>
    <n v="6.7130851381019117"/>
    <n v="4"/>
    <n v="6.5047673818615044"/>
    <n v="2507"/>
    <n v="2640"/>
    <n v="4"/>
    <n v="6.2222222222222223"/>
    <n v="6.6318820544289165"/>
    <n v="0.49523261813849562"/>
    <n v="0.36811794557108346"/>
    <n v="0.77777777777777768"/>
    <n v="3"/>
    <x v="1"/>
  </r>
  <r>
    <x v="16"/>
    <x v="138"/>
    <n v="5"/>
    <n v="5.2120129395315704"/>
    <n v="4"/>
    <n v="6.5053233782659738"/>
    <n v="2507"/>
    <n v="2641"/>
    <n v="4"/>
    <n v="6.5555555555555554"/>
    <n v="5.3857319737540372"/>
    <n v="1.5053233782659738"/>
    <n v="0.38573197375403723"/>
    <n v="1.5555555555555554"/>
    <n v="1"/>
    <x v="1"/>
  </r>
  <r>
    <x v="16"/>
    <x v="139"/>
    <n v="6"/>
    <n v="4.7119338097214838"/>
    <n v="4"/>
    <n v="6.5331798474626748"/>
    <n v="2507"/>
    <n v="2642"/>
    <n v="3"/>
    <n v="6"/>
    <n v="4.9426615376684309"/>
    <n v="0.53317984746267477"/>
    <n v="1.0573384623315691"/>
    <n v="0"/>
    <n v="3"/>
    <x v="1"/>
  </r>
  <r>
    <x v="16"/>
    <x v="140"/>
    <n v="8"/>
    <n v="4.2120286475873723"/>
    <n v="4"/>
    <n v="6.6038297516875719"/>
    <n v="2507"/>
    <n v="2643"/>
    <n v="8"/>
    <n v="6.5555555555555554"/>
    <n v="4.4508173619169762"/>
    <n v="1.3961702483124281"/>
    <n v="3.5491826380830238"/>
    <n v="1.4444444444444446"/>
    <n v="0"/>
    <x v="1"/>
  </r>
  <r>
    <x v="16"/>
    <x v="141"/>
    <n v="13"/>
    <n v="10.21219338268971"/>
    <n v="4"/>
    <n v="6.8072578000000004"/>
    <n v="2507"/>
    <n v="2644"/>
    <n v="2"/>
    <n v="6.4444444444444446"/>
    <n v="10.398155184622329"/>
    <n v="6.1927421999999996"/>
    <n v="2.601844815377671"/>
    <n v="6.5555555555555554"/>
    <n v="11"/>
    <x v="1"/>
  </r>
  <r>
    <x v="16"/>
    <x v="142"/>
    <n v="6"/>
    <n v="4.212016928524986"/>
    <n v="4"/>
    <n v="6.8207256715115383"/>
    <n v="2507"/>
    <n v="2645"/>
    <n v="3"/>
    <n v="6.333333333333333"/>
    <n v="4.4466123229240297"/>
    <n v="0.8207256715115383"/>
    <n v="1.5533876770759703"/>
    <n v="0.33333333333333304"/>
    <n v="3"/>
    <x v="1"/>
  </r>
  <r>
    <x v="16"/>
    <x v="143"/>
    <n v="7"/>
    <n v="6.7124407820749568"/>
    <n v="4"/>
    <n v="7.2665702532591263"/>
    <n v="2507"/>
    <n v="2646"/>
    <n v="3"/>
    <n v="6.4444444444444446"/>
    <n v="6.8958040733279429"/>
    <n v="0.26657025325912631"/>
    <n v="0.10419592667205713"/>
    <n v="0.55555555555555536"/>
    <n v="4"/>
    <x v="1"/>
  </r>
  <r>
    <x v="16"/>
    <x v="144"/>
    <n v="9"/>
    <n v="5.2120655064626265"/>
    <n v="4"/>
    <n v="6.9552758626933615"/>
    <n v="2507"/>
    <n v="2647"/>
    <n v="3"/>
    <n v="7.333333333333333"/>
    <n v="5.5669011208080095"/>
    <n v="2.0447241373066385"/>
    <n v="3.4330988791919905"/>
    <n v="1.666666666666667"/>
    <n v="6"/>
    <x v="1"/>
  </r>
  <r>
    <x v="16"/>
    <x v="145"/>
    <n v="6"/>
    <n v="5.2122767916467296"/>
    <n v="4"/>
    <n v="6.9790729648291947"/>
    <n v="2507"/>
    <n v="2648"/>
    <n v="5"/>
    <n v="8"/>
    <n v="5.5988630099258856"/>
    <n v="0.9790729648291947"/>
    <n v="0.40113699007411441"/>
    <n v="2"/>
    <n v="1"/>
    <x v="1"/>
  </r>
  <r>
    <x v="16"/>
    <x v="146"/>
    <n v="8"/>
    <n v="6.7123441922047444"/>
    <n v="4"/>
    <n v="7.702052134304564"/>
    <n v="2507"/>
    <n v="2649"/>
    <n v="2"/>
    <n v="7.666666666666667"/>
    <n v="7.2591099629955718"/>
    <n v="0.29794786569543596"/>
    <n v="0.74089003700442824"/>
    <n v="0.33333333333333304"/>
    <n v="6"/>
    <x v="1"/>
  </r>
  <r>
    <x v="16"/>
    <x v="147"/>
    <n v="7"/>
    <n v="4.7129304147938074"/>
    <n v="4"/>
    <n v="7.0787613006434738"/>
    <n v="2507"/>
    <n v="2650"/>
    <n v="4"/>
    <n v="7"/>
    <n v="5.0469199774405684"/>
    <n v="7.8761300643473753E-2"/>
    <n v="1.9530800225594316"/>
    <n v="0"/>
    <n v="3"/>
    <x v="1"/>
  </r>
  <r>
    <x v="16"/>
    <x v="148"/>
    <n v="9"/>
    <n v="5.7129103958555696"/>
    <n v="4"/>
    <n v="7.6088880548028754"/>
    <n v="2507"/>
    <n v="2651"/>
    <n v="13"/>
    <n v="7.333333333333333"/>
    <n v="6.3316512857307723"/>
    <n v="1.3911119451971246"/>
    <n v="2.6683487142692277"/>
    <n v="1.666666666666667"/>
    <n v="4"/>
    <x v="1"/>
  </r>
  <r>
    <x v="16"/>
    <x v="149"/>
    <n v="18"/>
    <n v="15.213422150560696"/>
    <n v="4"/>
    <n v="8.5243001290000002"/>
    <n v="2507"/>
    <n v="2652"/>
    <n v="3"/>
    <n v="7.4444444444444446"/>
    <n v="15.750000743338219"/>
    <n v="9.4756998709999998"/>
    <n v="2.2499992566617806"/>
    <n v="10.555555555555555"/>
    <n v="15"/>
    <x v="1"/>
  </r>
  <r>
    <x v="16"/>
    <x v="150"/>
    <n v="7"/>
    <n v="4.7136466585252421"/>
    <n v="4"/>
    <n v="7.4924275792288242"/>
    <n v="2507"/>
    <n v="2653"/>
    <n v="4"/>
    <n v="7.5555555555555554"/>
    <n v="5.4182646325924972"/>
    <n v="0.49242757922882419"/>
    <n v="1.5817353674075028"/>
    <n v="0.55555555555555536"/>
    <n v="3"/>
    <x v="1"/>
  </r>
  <r>
    <x v="16"/>
    <x v="151"/>
    <n v="8"/>
    <n v="5.2138671124696856"/>
    <n v="4"/>
    <n v="8.7093719549999999"/>
    <n v="2507"/>
    <n v="2654"/>
    <n v="4"/>
    <n v="7.7777777777777777"/>
    <n v="6.0773046217935427"/>
    <n v="0.70937195499999994"/>
    <n v="1.9226953782064573"/>
    <n v="0.22222222222222232"/>
    <n v="4"/>
    <x v="1"/>
  </r>
  <r>
    <x v="16"/>
    <x v="152"/>
    <n v="12"/>
    <n v="4.7140150035701174"/>
    <n v="4"/>
    <n v="8.9477305458765759"/>
    <n v="2507"/>
    <n v="2655"/>
    <n v="5"/>
    <n v="8.1111111111111107"/>
    <n v="5.7439466009964919"/>
    <n v="3.0522694541234241"/>
    <n v="6.2560533990035081"/>
    <n v="3.8888888888888893"/>
    <n v="7"/>
    <x v="1"/>
  </r>
  <r>
    <x v="16"/>
    <x v="153"/>
    <n v="10"/>
    <n v="5.7141944395988409"/>
    <n v="4"/>
    <n v="9.1162733091631871"/>
    <n v="2507"/>
    <n v="2656"/>
    <n v="3"/>
    <n v="9.2222222222222214"/>
    <n v="6.7967019879540373"/>
    <n v="0.88372669083681288"/>
    <n v="3.2032980120459627"/>
    <n v="0.77777777777777857"/>
    <n v="7"/>
    <x v="1"/>
  </r>
  <r>
    <x v="16"/>
    <x v="154"/>
    <n v="9"/>
    <n v="4.2144145894261342"/>
    <n v="4"/>
    <n v="9.2606045600000009"/>
    <n v="2507"/>
    <n v="2657"/>
    <n v="6"/>
    <n v="8.5555555555555554"/>
    <n v="5.2154524350203619"/>
    <n v="0.26060456000000087"/>
    <n v="3.7845475649796381"/>
    <n v="0.44444444444444464"/>
    <n v="3"/>
    <x v="1"/>
  </r>
  <r>
    <x v="16"/>
    <x v="155"/>
    <n v="8"/>
    <n v="7.2144029750363723"/>
    <m/>
    <m/>
    <n v="2507"/>
    <n v="2658"/>
    <n v="3"/>
    <n v="8.7777777777777786"/>
    <n v="8.2136457140664891"/>
    <n v="8"/>
    <n v="0.21364571406648913"/>
    <n v="0"/>
    <n v="0"/>
    <x v="1"/>
  </r>
  <r>
    <x v="17"/>
    <x v="0"/>
    <n v="0"/>
    <m/>
    <m/>
    <m/>
    <n v="2663"/>
    <n v="2659"/>
    <e v="#N/A"/>
    <e v="#N/A"/>
    <e v="#N/A"/>
    <n v="0"/>
    <n v="0"/>
    <n v="0"/>
    <n v="0"/>
    <x v="0"/>
  </r>
  <r>
    <x v="17"/>
    <x v="1"/>
    <n v="0"/>
    <m/>
    <m/>
    <m/>
    <n v="2663"/>
    <n v="2660"/>
    <e v="#N/A"/>
    <e v="#N/A"/>
    <e v="#N/A"/>
    <n v="0"/>
    <n v="0"/>
    <n v="0"/>
    <n v="0"/>
    <x v="0"/>
  </r>
  <r>
    <x v="17"/>
    <x v="2"/>
    <n v="2"/>
    <m/>
    <m/>
    <m/>
    <n v="2663"/>
    <n v="2661"/>
    <e v="#N/A"/>
    <e v="#N/A"/>
    <e v="#N/A"/>
    <n v="0"/>
    <n v="0"/>
    <n v="0"/>
    <n v="0"/>
    <x v="0"/>
  </r>
  <r>
    <x v="17"/>
    <x v="3"/>
    <n v="0"/>
    <m/>
    <m/>
    <m/>
    <n v="2663"/>
    <n v="2662"/>
    <e v="#N/A"/>
    <e v="#N/A"/>
    <e v="#N/A"/>
    <n v="0"/>
    <n v="0"/>
    <n v="0"/>
    <n v="0"/>
    <x v="0"/>
  </r>
  <r>
    <x v="17"/>
    <x v="4"/>
    <n v="1"/>
    <m/>
    <m/>
    <m/>
    <n v="2663"/>
    <n v="2663"/>
    <e v="#N/A"/>
    <e v="#N/A"/>
    <e v="#N/A"/>
    <n v="0"/>
    <n v="0"/>
    <n v="0"/>
    <n v="0"/>
    <x v="0"/>
  </r>
  <r>
    <x v="17"/>
    <x v="5"/>
    <n v="0"/>
    <m/>
    <m/>
    <m/>
    <n v="2663"/>
    <n v="2664"/>
    <e v="#N/A"/>
    <e v="#N/A"/>
    <e v="#N/A"/>
    <n v="0"/>
    <n v="0"/>
    <n v="0"/>
    <n v="0"/>
    <x v="0"/>
  </r>
  <r>
    <x v="17"/>
    <x v="6"/>
    <n v="0"/>
    <m/>
    <m/>
    <m/>
    <n v="2663"/>
    <n v="2665"/>
    <e v="#N/A"/>
    <e v="#N/A"/>
    <e v="#N/A"/>
    <n v="0"/>
    <n v="0"/>
    <n v="0"/>
    <n v="0"/>
    <x v="0"/>
  </r>
  <r>
    <x v="17"/>
    <x v="7"/>
    <n v="1"/>
    <m/>
    <m/>
    <m/>
    <n v="2663"/>
    <n v="2666"/>
    <e v="#N/A"/>
    <e v="#N/A"/>
    <e v="#N/A"/>
    <n v="0"/>
    <n v="0"/>
    <n v="0"/>
    <n v="0"/>
    <x v="0"/>
  </r>
  <r>
    <x v="17"/>
    <x v="8"/>
    <n v="1"/>
    <m/>
    <m/>
    <m/>
    <n v="2663"/>
    <n v="2667"/>
    <e v="#N/A"/>
    <e v="#N/A"/>
    <e v="#N/A"/>
    <n v="0"/>
    <n v="0"/>
    <n v="0"/>
    <n v="0"/>
    <x v="0"/>
  </r>
  <r>
    <x v="17"/>
    <x v="9"/>
    <n v="2"/>
    <m/>
    <m/>
    <m/>
    <n v="2663"/>
    <n v="2668"/>
    <e v="#N/A"/>
    <e v="#N/A"/>
    <e v="#N/A"/>
    <n v="0"/>
    <n v="0"/>
    <n v="0"/>
    <n v="0"/>
    <x v="0"/>
  </r>
  <r>
    <x v="17"/>
    <x v="10"/>
    <n v="1"/>
    <m/>
    <m/>
    <m/>
    <n v="2663"/>
    <n v="2669"/>
    <e v="#N/A"/>
    <e v="#N/A"/>
    <e v="#N/A"/>
    <n v="0"/>
    <n v="0"/>
    <n v="0"/>
    <n v="0"/>
    <x v="0"/>
  </r>
  <r>
    <x v="17"/>
    <x v="11"/>
    <n v="3"/>
    <m/>
    <m/>
    <m/>
    <n v="2663"/>
    <n v="2670"/>
    <e v="#N/A"/>
    <e v="#N/A"/>
    <e v="#N/A"/>
    <n v="0"/>
    <n v="0"/>
    <n v="0"/>
    <n v="0"/>
    <x v="0"/>
  </r>
  <r>
    <x v="17"/>
    <x v="12"/>
    <n v="6"/>
    <m/>
    <m/>
    <m/>
    <n v="2663"/>
    <n v="2671"/>
    <e v="#N/A"/>
    <e v="#N/A"/>
    <e v="#N/A"/>
    <n v="0"/>
    <n v="0"/>
    <n v="0"/>
    <n v="0"/>
    <x v="0"/>
  </r>
  <r>
    <x v="17"/>
    <x v="13"/>
    <n v="7"/>
    <m/>
    <m/>
    <m/>
    <n v="2663"/>
    <n v="2672"/>
    <e v="#N/A"/>
    <e v="#N/A"/>
    <e v="#N/A"/>
    <n v="0"/>
    <n v="0"/>
    <n v="0"/>
    <n v="0"/>
    <x v="0"/>
  </r>
  <r>
    <x v="17"/>
    <x v="14"/>
    <n v="6"/>
    <m/>
    <m/>
    <m/>
    <n v="2663"/>
    <n v="2673"/>
    <e v="#N/A"/>
    <e v="#N/A"/>
    <e v="#N/A"/>
    <n v="0"/>
    <n v="0"/>
    <n v="0"/>
    <n v="0"/>
    <x v="0"/>
  </r>
  <r>
    <x v="17"/>
    <x v="15"/>
    <n v="7"/>
    <m/>
    <m/>
    <m/>
    <n v="2663"/>
    <n v="2674"/>
    <e v="#N/A"/>
    <e v="#N/A"/>
    <e v="#N/A"/>
    <n v="0"/>
    <n v="0"/>
    <n v="0"/>
    <n v="0"/>
    <x v="0"/>
  </r>
  <r>
    <x v="17"/>
    <x v="16"/>
    <n v="7"/>
    <m/>
    <m/>
    <m/>
    <n v="2663"/>
    <n v="2675"/>
    <e v="#N/A"/>
    <e v="#N/A"/>
    <e v="#N/A"/>
    <n v="0"/>
    <n v="0"/>
    <n v="0"/>
    <n v="0"/>
    <x v="0"/>
  </r>
  <r>
    <x v="17"/>
    <x v="17"/>
    <n v="7"/>
    <m/>
    <m/>
    <m/>
    <n v="2663"/>
    <n v="2676"/>
    <e v="#N/A"/>
    <e v="#N/A"/>
    <e v="#N/A"/>
    <n v="0"/>
    <n v="0"/>
    <n v="0"/>
    <n v="0"/>
    <x v="0"/>
  </r>
  <r>
    <x v="17"/>
    <x v="18"/>
    <n v="3"/>
    <m/>
    <m/>
    <m/>
    <n v="2663"/>
    <n v="2677"/>
    <e v="#N/A"/>
    <e v="#N/A"/>
    <e v="#N/A"/>
    <n v="0"/>
    <n v="0"/>
    <n v="0"/>
    <n v="0"/>
    <x v="0"/>
  </r>
  <r>
    <x v="17"/>
    <x v="19"/>
    <n v="4"/>
    <m/>
    <m/>
    <m/>
    <n v="2663"/>
    <n v="2678"/>
    <e v="#N/A"/>
    <e v="#N/A"/>
    <e v="#N/A"/>
    <n v="0"/>
    <n v="0"/>
    <n v="0"/>
    <n v="0"/>
    <x v="0"/>
  </r>
  <r>
    <x v="17"/>
    <x v="20"/>
    <n v="4"/>
    <m/>
    <m/>
    <m/>
    <n v="2663"/>
    <n v="2679"/>
    <e v="#N/A"/>
    <e v="#N/A"/>
    <e v="#N/A"/>
    <n v="0"/>
    <n v="0"/>
    <n v="0"/>
    <n v="0"/>
    <x v="0"/>
  </r>
  <r>
    <x v="17"/>
    <x v="21"/>
    <n v="3"/>
    <m/>
    <m/>
    <m/>
    <n v="2663"/>
    <n v="2680"/>
    <e v="#N/A"/>
    <e v="#N/A"/>
    <e v="#N/A"/>
    <n v="0"/>
    <n v="0"/>
    <n v="0"/>
    <n v="0"/>
    <x v="0"/>
  </r>
  <r>
    <x v="17"/>
    <x v="22"/>
    <n v="1"/>
    <m/>
    <m/>
    <m/>
    <n v="2663"/>
    <n v="2681"/>
    <e v="#N/A"/>
    <e v="#N/A"/>
    <e v="#N/A"/>
    <n v="0"/>
    <n v="0"/>
    <n v="0"/>
    <n v="0"/>
    <x v="0"/>
  </r>
  <r>
    <x v="17"/>
    <x v="23"/>
    <n v="1"/>
    <m/>
    <m/>
    <m/>
    <n v="2663"/>
    <n v="2682"/>
    <e v="#N/A"/>
    <e v="#N/A"/>
    <e v="#N/A"/>
    <n v="0"/>
    <n v="0"/>
    <n v="0"/>
    <n v="0"/>
    <x v="0"/>
  </r>
  <r>
    <x v="17"/>
    <x v="24"/>
    <n v="2"/>
    <m/>
    <m/>
    <m/>
    <n v="2663"/>
    <n v="2683"/>
    <e v="#N/A"/>
    <e v="#N/A"/>
    <e v="#N/A"/>
    <n v="0"/>
    <n v="0"/>
    <n v="0"/>
    <n v="0"/>
    <x v="0"/>
  </r>
  <r>
    <x v="17"/>
    <x v="25"/>
    <n v="2"/>
    <m/>
    <m/>
    <m/>
    <n v="2663"/>
    <n v="2684"/>
    <e v="#N/A"/>
    <e v="#N/A"/>
    <e v="#N/A"/>
    <n v="0"/>
    <n v="0"/>
    <n v="0"/>
    <n v="0"/>
    <x v="0"/>
  </r>
  <r>
    <x v="17"/>
    <x v="26"/>
    <n v="3"/>
    <m/>
    <m/>
    <m/>
    <n v="2663"/>
    <n v="2685"/>
    <e v="#N/A"/>
    <e v="#N/A"/>
    <e v="#N/A"/>
    <n v="0"/>
    <n v="0"/>
    <n v="0"/>
    <n v="0"/>
    <x v="0"/>
  </r>
  <r>
    <x v="17"/>
    <x v="27"/>
    <n v="1"/>
    <m/>
    <m/>
    <m/>
    <n v="2663"/>
    <n v="2686"/>
    <e v="#N/A"/>
    <e v="#N/A"/>
    <e v="#N/A"/>
    <n v="0"/>
    <n v="0"/>
    <n v="0"/>
    <n v="0"/>
    <x v="0"/>
  </r>
  <r>
    <x v="17"/>
    <x v="28"/>
    <n v="1"/>
    <m/>
    <m/>
    <m/>
    <n v="2663"/>
    <n v="2687"/>
    <e v="#N/A"/>
    <e v="#N/A"/>
    <e v="#N/A"/>
    <n v="0"/>
    <n v="0"/>
    <n v="0"/>
    <n v="0"/>
    <x v="0"/>
  </r>
  <r>
    <x v="17"/>
    <x v="29"/>
    <n v="3"/>
    <m/>
    <m/>
    <m/>
    <n v="2663"/>
    <n v="2688"/>
    <e v="#N/A"/>
    <e v="#N/A"/>
    <e v="#N/A"/>
    <n v="0"/>
    <n v="0"/>
    <n v="0"/>
    <n v="0"/>
    <x v="0"/>
  </r>
  <r>
    <x v="17"/>
    <x v="30"/>
    <n v="1"/>
    <m/>
    <m/>
    <m/>
    <n v="2663"/>
    <n v="2689"/>
    <e v="#N/A"/>
    <e v="#N/A"/>
    <e v="#N/A"/>
    <n v="0"/>
    <n v="0"/>
    <n v="0"/>
    <n v="0"/>
    <x v="0"/>
  </r>
  <r>
    <x v="17"/>
    <x v="31"/>
    <n v="2"/>
    <m/>
    <m/>
    <m/>
    <n v="2663"/>
    <n v="2690"/>
    <e v="#N/A"/>
    <e v="#N/A"/>
    <e v="#N/A"/>
    <n v="0"/>
    <n v="0"/>
    <n v="0"/>
    <n v="0"/>
    <x v="0"/>
  </r>
  <r>
    <x v="17"/>
    <x v="32"/>
    <n v="4"/>
    <m/>
    <m/>
    <m/>
    <n v="2663"/>
    <n v="2691"/>
    <e v="#N/A"/>
    <e v="#N/A"/>
    <e v="#N/A"/>
    <n v="0"/>
    <n v="0"/>
    <n v="0"/>
    <n v="0"/>
    <x v="0"/>
  </r>
  <r>
    <x v="17"/>
    <x v="33"/>
    <n v="2"/>
    <m/>
    <m/>
    <m/>
    <n v="2663"/>
    <n v="2692"/>
    <e v="#N/A"/>
    <e v="#N/A"/>
    <e v="#N/A"/>
    <n v="0"/>
    <n v="0"/>
    <n v="0"/>
    <n v="0"/>
    <x v="0"/>
  </r>
  <r>
    <x v="17"/>
    <x v="34"/>
    <n v="2"/>
    <m/>
    <m/>
    <m/>
    <n v="2663"/>
    <n v="2693"/>
    <e v="#N/A"/>
    <e v="#N/A"/>
    <e v="#N/A"/>
    <n v="0"/>
    <n v="0"/>
    <n v="0"/>
    <n v="0"/>
    <x v="0"/>
  </r>
  <r>
    <x v="17"/>
    <x v="35"/>
    <n v="6"/>
    <m/>
    <m/>
    <m/>
    <n v="2663"/>
    <n v="2694"/>
    <e v="#N/A"/>
    <e v="#N/A"/>
    <e v="#N/A"/>
    <n v="0"/>
    <n v="0"/>
    <n v="0"/>
    <n v="0"/>
    <x v="0"/>
  </r>
  <r>
    <x v="17"/>
    <x v="36"/>
    <n v="4"/>
    <m/>
    <m/>
    <m/>
    <n v="2663"/>
    <n v="2695"/>
    <e v="#N/A"/>
    <e v="#N/A"/>
    <e v="#N/A"/>
    <n v="0"/>
    <n v="0"/>
    <n v="0"/>
    <n v="0"/>
    <x v="0"/>
  </r>
  <r>
    <x v="17"/>
    <x v="37"/>
    <n v="6"/>
    <m/>
    <m/>
    <m/>
    <n v="2663"/>
    <n v="2696"/>
    <e v="#N/A"/>
    <e v="#N/A"/>
    <e v="#N/A"/>
    <n v="0"/>
    <n v="0"/>
    <n v="0"/>
    <n v="0"/>
    <x v="0"/>
  </r>
  <r>
    <x v="17"/>
    <x v="38"/>
    <n v="6"/>
    <m/>
    <m/>
    <m/>
    <n v="2663"/>
    <n v="2697"/>
    <e v="#N/A"/>
    <e v="#N/A"/>
    <e v="#N/A"/>
    <n v="0"/>
    <n v="0"/>
    <n v="0"/>
    <n v="0"/>
    <x v="0"/>
  </r>
  <r>
    <x v="17"/>
    <x v="39"/>
    <n v="7"/>
    <m/>
    <m/>
    <m/>
    <n v="2663"/>
    <n v="2698"/>
    <e v="#N/A"/>
    <e v="#N/A"/>
    <e v="#N/A"/>
    <n v="0"/>
    <n v="0"/>
    <n v="0"/>
    <n v="0"/>
    <x v="0"/>
  </r>
  <r>
    <x v="17"/>
    <x v="40"/>
    <n v="11"/>
    <m/>
    <m/>
    <m/>
    <n v="2663"/>
    <n v="2699"/>
    <e v="#N/A"/>
    <e v="#N/A"/>
    <e v="#N/A"/>
    <n v="0"/>
    <n v="0"/>
    <n v="0"/>
    <n v="0"/>
    <x v="0"/>
  </r>
  <r>
    <x v="17"/>
    <x v="41"/>
    <n v="10"/>
    <m/>
    <m/>
    <m/>
    <n v="2663"/>
    <n v="2700"/>
    <e v="#N/A"/>
    <e v="#N/A"/>
    <e v="#N/A"/>
    <n v="0"/>
    <n v="0"/>
    <n v="0"/>
    <n v="0"/>
    <x v="0"/>
  </r>
  <r>
    <x v="17"/>
    <x v="42"/>
    <n v="11"/>
    <m/>
    <m/>
    <m/>
    <n v="2663"/>
    <n v="2701"/>
    <e v="#N/A"/>
    <e v="#N/A"/>
    <e v="#N/A"/>
    <n v="0"/>
    <n v="0"/>
    <n v="0"/>
    <n v="0"/>
    <x v="0"/>
  </r>
  <r>
    <x v="17"/>
    <x v="43"/>
    <n v="10"/>
    <m/>
    <m/>
    <m/>
    <n v="2663"/>
    <n v="2702"/>
    <e v="#N/A"/>
    <e v="#N/A"/>
    <e v="#N/A"/>
    <n v="0"/>
    <n v="0"/>
    <n v="0"/>
    <n v="0"/>
    <x v="0"/>
  </r>
  <r>
    <x v="17"/>
    <x v="44"/>
    <n v="7"/>
    <m/>
    <m/>
    <m/>
    <n v="2663"/>
    <n v="2703"/>
    <e v="#N/A"/>
    <e v="#N/A"/>
    <e v="#N/A"/>
    <n v="0"/>
    <n v="0"/>
    <n v="0"/>
    <n v="0"/>
    <x v="0"/>
  </r>
  <r>
    <x v="17"/>
    <x v="45"/>
    <n v="9"/>
    <m/>
    <m/>
    <m/>
    <n v="2663"/>
    <n v="2704"/>
    <e v="#N/A"/>
    <e v="#N/A"/>
    <e v="#N/A"/>
    <n v="0"/>
    <n v="0"/>
    <n v="0"/>
    <n v="0"/>
    <x v="0"/>
  </r>
  <r>
    <x v="17"/>
    <x v="46"/>
    <n v="5"/>
    <m/>
    <m/>
    <m/>
    <n v="2663"/>
    <n v="2705"/>
    <e v="#N/A"/>
    <e v="#N/A"/>
    <e v="#N/A"/>
    <n v="0"/>
    <n v="0"/>
    <n v="0"/>
    <n v="0"/>
    <x v="0"/>
  </r>
  <r>
    <x v="17"/>
    <x v="47"/>
    <n v="4"/>
    <m/>
    <m/>
    <m/>
    <n v="2663"/>
    <n v="2706"/>
    <e v="#N/A"/>
    <e v="#N/A"/>
    <e v="#N/A"/>
    <n v="0"/>
    <n v="0"/>
    <n v="0"/>
    <n v="0"/>
    <x v="0"/>
  </r>
  <r>
    <x v="17"/>
    <x v="48"/>
    <n v="4"/>
    <m/>
    <m/>
    <m/>
    <n v="2663"/>
    <n v="2707"/>
    <e v="#N/A"/>
    <e v="#N/A"/>
    <e v="#N/A"/>
    <n v="0"/>
    <n v="0"/>
    <n v="0"/>
    <n v="0"/>
    <x v="0"/>
  </r>
  <r>
    <x v="17"/>
    <x v="49"/>
    <n v="4"/>
    <m/>
    <m/>
    <m/>
    <n v="2663"/>
    <n v="2708"/>
    <e v="#N/A"/>
    <e v="#N/A"/>
    <e v="#N/A"/>
    <n v="0"/>
    <n v="0"/>
    <n v="0"/>
    <n v="0"/>
    <x v="0"/>
  </r>
  <r>
    <x v="17"/>
    <x v="50"/>
    <n v="5"/>
    <m/>
    <m/>
    <m/>
    <n v="2663"/>
    <n v="2709"/>
    <e v="#N/A"/>
    <e v="#N/A"/>
    <e v="#N/A"/>
    <n v="0"/>
    <n v="0"/>
    <n v="0"/>
    <n v="0"/>
    <x v="0"/>
  </r>
  <r>
    <x v="17"/>
    <x v="51"/>
    <n v="5"/>
    <m/>
    <m/>
    <m/>
    <n v="2663"/>
    <n v="2710"/>
    <e v="#N/A"/>
    <e v="#N/A"/>
    <e v="#N/A"/>
    <n v="0"/>
    <n v="0"/>
    <n v="0"/>
    <n v="0"/>
    <x v="0"/>
  </r>
  <r>
    <x v="17"/>
    <x v="52"/>
    <n v="6"/>
    <m/>
    <m/>
    <m/>
    <n v="2663"/>
    <n v="2711"/>
    <e v="#N/A"/>
    <e v="#N/A"/>
    <e v="#N/A"/>
    <n v="0"/>
    <n v="0"/>
    <n v="0"/>
    <n v="0"/>
    <x v="0"/>
  </r>
  <r>
    <x v="17"/>
    <x v="53"/>
    <n v="3"/>
    <m/>
    <m/>
    <m/>
    <n v="2663"/>
    <n v="2712"/>
    <e v="#N/A"/>
    <e v="#N/A"/>
    <e v="#N/A"/>
    <n v="0"/>
    <n v="0"/>
    <n v="0"/>
    <n v="0"/>
    <x v="0"/>
  </r>
  <r>
    <x v="17"/>
    <x v="54"/>
    <n v="3"/>
    <m/>
    <m/>
    <m/>
    <n v="2663"/>
    <n v="2713"/>
    <e v="#N/A"/>
    <e v="#N/A"/>
    <e v="#N/A"/>
    <n v="0"/>
    <n v="0"/>
    <n v="0"/>
    <n v="0"/>
    <x v="0"/>
  </r>
  <r>
    <x v="17"/>
    <x v="55"/>
    <n v="6"/>
    <m/>
    <m/>
    <m/>
    <n v="2663"/>
    <n v="2714"/>
    <e v="#N/A"/>
    <e v="#N/A"/>
    <e v="#N/A"/>
    <n v="0"/>
    <n v="0"/>
    <n v="0"/>
    <n v="0"/>
    <x v="0"/>
  </r>
  <r>
    <x v="17"/>
    <x v="56"/>
    <n v="5"/>
    <m/>
    <m/>
    <m/>
    <n v="2663"/>
    <n v="2715"/>
    <e v="#N/A"/>
    <e v="#N/A"/>
    <e v="#N/A"/>
    <n v="0"/>
    <n v="0"/>
    <n v="0"/>
    <n v="0"/>
    <x v="0"/>
  </r>
  <r>
    <x v="17"/>
    <x v="57"/>
    <n v="4"/>
    <m/>
    <m/>
    <m/>
    <n v="2663"/>
    <n v="2716"/>
    <e v="#N/A"/>
    <e v="#N/A"/>
    <e v="#N/A"/>
    <n v="0"/>
    <n v="0"/>
    <n v="0"/>
    <n v="0"/>
    <x v="0"/>
  </r>
  <r>
    <x v="17"/>
    <x v="58"/>
    <n v="5"/>
    <m/>
    <m/>
    <m/>
    <n v="2663"/>
    <n v="2717"/>
    <e v="#N/A"/>
    <e v="#N/A"/>
    <e v="#N/A"/>
    <n v="0"/>
    <n v="0"/>
    <n v="0"/>
    <n v="0"/>
    <x v="0"/>
  </r>
  <r>
    <x v="17"/>
    <x v="59"/>
    <n v="4"/>
    <m/>
    <m/>
    <m/>
    <n v="2663"/>
    <n v="2718"/>
    <e v="#N/A"/>
    <e v="#N/A"/>
    <e v="#N/A"/>
    <n v="0"/>
    <n v="0"/>
    <n v="0"/>
    <n v="0"/>
    <x v="0"/>
  </r>
  <r>
    <x v="17"/>
    <x v="60"/>
    <n v="5"/>
    <m/>
    <m/>
    <m/>
    <n v="2663"/>
    <n v="2719"/>
    <e v="#N/A"/>
    <e v="#N/A"/>
    <e v="#N/A"/>
    <n v="0"/>
    <n v="0"/>
    <n v="0"/>
    <n v="0"/>
    <x v="0"/>
  </r>
  <r>
    <x v="17"/>
    <x v="61"/>
    <n v="5"/>
    <m/>
    <m/>
    <m/>
    <n v="2663"/>
    <n v="2720"/>
    <e v="#N/A"/>
    <e v="#N/A"/>
    <e v="#N/A"/>
    <n v="0"/>
    <n v="0"/>
    <n v="0"/>
    <n v="0"/>
    <x v="0"/>
  </r>
  <r>
    <x v="17"/>
    <x v="62"/>
    <n v="5"/>
    <m/>
    <m/>
    <m/>
    <n v="2663"/>
    <n v="2721"/>
    <e v="#N/A"/>
    <e v="#N/A"/>
    <e v="#N/A"/>
    <n v="0"/>
    <n v="0"/>
    <n v="0"/>
    <n v="0"/>
    <x v="0"/>
  </r>
  <r>
    <x v="17"/>
    <x v="63"/>
    <n v="7"/>
    <m/>
    <m/>
    <m/>
    <n v="2663"/>
    <n v="2722"/>
    <e v="#N/A"/>
    <e v="#N/A"/>
    <e v="#N/A"/>
    <n v="0"/>
    <n v="0"/>
    <n v="0"/>
    <n v="0"/>
    <x v="0"/>
  </r>
  <r>
    <x v="17"/>
    <x v="64"/>
    <n v="9"/>
    <m/>
    <m/>
    <m/>
    <n v="2663"/>
    <n v="2723"/>
    <e v="#N/A"/>
    <e v="#N/A"/>
    <e v="#N/A"/>
    <n v="0"/>
    <n v="0"/>
    <n v="0"/>
    <n v="0"/>
    <x v="0"/>
  </r>
  <r>
    <x v="17"/>
    <x v="65"/>
    <n v="8"/>
    <m/>
    <m/>
    <m/>
    <n v="2663"/>
    <n v="2724"/>
    <e v="#N/A"/>
    <e v="#N/A"/>
    <e v="#N/A"/>
    <n v="0"/>
    <n v="0"/>
    <n v="0"/>
    <n v="0"/>
    <x v="0"/>
  </r>
  <r>
    <x v="17"/>
    <x v="66"/>
    <n v="12"/>
    <m/>
    <m/>
    <m/>
    <n v="2663"/>
    <n v="2725"/>
    <e v="#N/A"/>
    <e v="#N/A"/>
    <e v="#N/A"/>
    <n v="0"/>
    <n v="0"/>
    <n v="0"/>
    <n v="0"/>
    <x v="0"/>
  </r>
  <r>
    <x v="17"/>
    <x v="67"/>
    <n v="11"/>
    <m/>
    <m/>
    <m/>
    <n v="2663"/>
    <n v="2726"/>
    <e v="#N/A"/>
    <e v="#N/A"/>
    <e v="#N/A"/>
    <n v="0"/>
    <n v="0"/>
    <n v="0"/>
    <n v="0"/>
    <x v="0"/>
  </r>
  <r>
    <x v="17"/>
    <x v="68"/>
    <n v="11"/>
    <m/>
    <m/>
    <m/>
    <n v="2663"/>
    <n v="2727"/>
    <e v="#N/A"/>
    <e v="#N/A"/>
    <e v="#N/A"/>
    <n v="0"/>
    <n v="0"/>
    <n v="0"/>
    <n v="0"/>
    <x v="0"/>
  </r>
  <r>
    <x v="17"/>
    <x v="69"/>
    <n v="9"/>
    <m/>
    <m/>
    <m/>
    <n v="2663"/>
    <n v="2728"/>
    <e v="#N/A"/>
    <e v="#N/A"/>
    <e v="#N/A"/>
    <n v="0"/>
    <n v="0"/>
    <n v="0"/>
    <n v="0"/>
    <x v="0"/>
  </r>
  <r>
    <x v="17"/>
    <x v="70"/>
    <n v="7"/>
    <m/>
    <m/>
    <m/>
    <n v="2663"/>
    <n v="2729"/>
    <e v="#N/A"/>
    <e v="#N/A"/>
    <e v="#N/A"/>
    <n v="0"/>
    <n v="0"/>
    <n v="0"/>
    <n v="0"/>
    <x v="0"/>
  </r>
  <r>
    <x v="17"/>
    <x v="71"/>
    <n v="5"/>
    <m/>
    <m/>
    <m/>
    <n v="2663"/>
    <n v="2730"/>
    <e v="#N/A"/>
    <e v="#N/A"/>
    <e v="#N/A"/>
    <n v="0"/>
    <n v="0"/>
    <n v="0"/>
    <n v="0"/>
    <x v="0"/>
  </r>
  <r>
    <x v="17"/>
    <x v="72"/>
    <n v="8"/>
    <m/>
    <m/>
    <m/>
    <n v="2663"/>
    <n v="2731"/>
    <e v="#N/A"/>
    <e v="#N/A"/>
    <e v="#N/A"/>
    <n v="0"/>
    <n v="0"/>
    <n v="0"/>
    <n v="0"/>
    <x v="0"/>
  </r>
  <r>
    <x v="17"/>
    <x v="73"/>
    <n v="6"/>
    <m/>
    <m/>
    <m/>
    <n v="2663"/>
    <n v="2732"/>
    <e v="#N/A"/>
    <e v="#N/A"/>
    <e v="#N/A"/>
    <n v="0"/>
    <n v="0"/>
    <n v="0"/>
    <n v="0"/>
    <x v="0"/>
  </r>
  <r>
    <x v="17"/>
    <x v="74"/>
    <n v="7"/>
    <m/>
    <m/>
    <m/>
    <n v="2663"/>
    <n v="2733"/>
    <e v="#N/A"/>
    <e v="#N/A"/>
    <e v="#N/A"/>
    <n v="0"/>
    <n v="0"/>
    <n v="0"/>
    <n v="0"/>
    <x v="0"/>
  </r>
  <r>
    <x v="17"/>
    <x v="75"/>
    <n v="4"/>
    <m/>
    <m/>
    <m/>
    <n v="2663"/>
    <n v="2734"/>
    <e v="#N/A"/>
    <e v="#N/A"/>
    <e v="#N/A"/>
    <n v="0"/>
    <n v="0"/>
    <n v="0"/>
    <n v="0"/>
    <x v="0"/>
  </r>
  <r>
    <x v="17"/>
    <x v="76"/>
    <n v="7"/>
    <m/>
    <m/>
    <m/>
    <n v="2663"/>
    <n v="2735"/>
    <e v="#N/A"/>
    <e v="#N/A"/>
    <e v="#N/A"/>
    <n v="0"/>
    <n v="0"/>
    <n v="0"/>
    <n v="0"/>
    <x v="0"/>
  </r>
  <r>
    <x v="17"/>
    <x v="77"/>
    <n v="5"/>
    <m/>
    <m/>
    <m/>
    <n v="2663"/>
    <n v="2736"/>
    <e v="#N/A"/>
    <e v="#N/A"/>
    <e v="#N/A"/>
    <n v="0"/>
    <n v="0"/>
    <n v="0"/>
    <n v="0"/>
    <x v="0"/>
  </r>
  <r>
    <x v="17"/>
    <x v="78"/>
    <n v="3"/>
    <m/>
    <m/>
    <m/>
    <n v="2663"/>
    <n v="2737"/>
    <e v="#N/A"/>
    <e v="#N/A"/>
    <e v="#N/A"/>
    <n v="0"/>
    <n v="0"/>
    <n v="0"/>
    <n v="0"/>
    <x v="0"/>
  </r>
  <r>
    <x v="17"/>
    <x v="79"/>
    <n v="6"/>
    <m/>
    <m/>
    <m/>
    <n v="2663"/>
    <n v="2738"/>
    <e v="#N/A"/>
    <e v="#N/A"/>
    <e v="#N/A"/>
    <n v="0"/>
    <n v="0"/>
    <n v="0"/>
    <n v="0"/>
    <x v="0"/>
  </r>
  <r>
    <x v="17"/>
    <x v="80"/>
    <n v="5"/>
    <m/>
    <m/>
    <m/>
    <n v="2663"/>
    <n v="2739"/>
    <e v="#N/A"/>
    <e v="#N/A"/>
    <e v="#N/A"/>
    <n v="0"/>
    <n v="0"/>
    <n v="0"/>
    <n v="0"/>
    <x v="0"/>
  </r>
  <r>
    <x v="17"/>
    <x v="81"/>
    <n v="3"/>
    <m/>
    <m/>
    <m/>
    <n v="2663"/>
    <n v="2740"/>
    <e v="#N/A"/>
    <e v="#N/A"/>
    <e v="#N/A"/>
    <n v="0"/>
    <n v="0"/>
    <n v="0"/>
    <n v="0"/>
    <x v="0"/>
  </r>
  <r>
    <x v="17"/>
    <x v="82"/>
    <n v="4"/>
    <m/>
    <m/>
    <m/>
    <n v="2663"/>
    <n v="2741"/>
    <e v="#N/A"/>
    <e v="#N/A"/>
    <e v="#N/A"/>
    <n v="0"/>
    <n v="0"/>
    <n v="0"/>
    <n v="0"/>
    <x v="0"/>
  </r>
  <r>
    <x v="17"/>
    <x v="83"/>
    <n v="7"/>
    <m/>
    <m/>
    <m/>
    <n v="2663"/>
    <n v="2742"/>
    <e v="#N/A"/>
    <e v="#N/A"/>
    <e v="#N/A"/>
    <n v="0"/>
    <n v="0"/>
    <n v="0"/>
    <n v="0"/>
    <x v="0"/>
  </r>
  <r>
    <x v="17"/>
    <x v="84"/>
    <n v="6"/>
    <m/>
    <m/>
    <m/>
    <n v="2663"/>
    <n v="2743"/>
    <e v="#N/A"/>
    <e v="#N/A"/>
    <e v="#N/A"/>
    <n v="0"/>
    <n v="0"/>
    <n v="0"/>
    <n v="0"/>
    <x v="0"/>
  </r>
  <r>
    <x v="17"/>
    <x v="85"/>
    <n v="7"/>
    <m/>
    <m/>
    <m/>
    <n v="2663"/>
    <n v="2744"/>
    <e v="#N/A"/>
    <e v="#N/A"/>
    <e v="#N/A"/>
    <n v="0"/>
    <n v="0"/>
    <n v="0"/>
    <n v="0"/>
    <x v="0"/>
  </r>
  <r>
    <x v="17"/>
    <x v="86"/>
    <n v="4"/>
    <m/>
    <m/>
    <m/>
    <n v="2663"/>
    <n v="2745"/>
    <e v="#N/A"/>
    <e v="#N/A"/>
    <e v="#N/A"/>
    <n v="0"/>
    <n v="0"/>
    <n v="0"/>
    <n v="0"/>
    <x v="0"/>
  </r>
  <r>
    <x v="17"/>
    <x v="87"/>
    <n v="4"/>
    <m/>
    <m/>
    <m/>
    <n v="2663"/>
    <n v="2746"/>
    <e v="#N/A"/>
    <e v="#N/A"/>
    <e v="#N/A"/>
    <n v="0"/>
    <n v="0"/>
    <n v="0"/>
    <n v="0"/>
    <x v="0"/>
  </r>
  <r>
    <x v="17"/>
    <x v="88"/>
    <n v="6"/>
    <m/>
    <m/>
    <m/>
    <n v="2663"/>
    <n v="2747"/>
    <e v="#N/A"/>
    <e v="#N/A"/>
    <e v="#N/A"/>
    <n v="0"/>
    <n v="0"/>
    <n v="0"/>
    <n v="0"/>
    <x v="0"/>
  </r>
  <r>
    <x v="17"/>
    <x v="89"/>
    <n v="8"/>
    <m/>
    <m/>
    <m/>
    <n v="2663"/>
    <n v="2748"/>
    <e v="#N/A"/>
    <e v="#N/A"/>
    <e v="#N/A"/>
    <n v="0"/>
    <n v="0"/>
    <n v="0"/>
    <n v="0"/>
    <x v="0"/>
  </r>
  <r>
    <x v="17"/>
    <x v="90"/>
    <n v="8"/>
    <m/>
    <m/>
    <m/>
    <n v="2663"/>
    <n v="2749"/>
    <e v="#N/A"/>
    <e v="#N/A"/>
    <e v="#N/A"/>
    <n v="0"/>
    <n v="0"/>
    <n v="0"/>
    <n v="0"/>
    <x v="0"/>
  </r>
  <r>
    <x v="17"/>
    <x v="91"/>
    <n v="9"/>
    <m/>
    <m/>
    <m/>
    <n v="2663"/>
    <n v="2750"/>
    <e v="#N/A"/>
    <e v="#N/A"/>
    <e v="#N/A"/>
    <n v="0"/>
    <n v="0"/>
    <n v="0"/>
    <n v="0"/>
    <x v="0"/>
  </r>
  <r>
    <x v="17"/>
    <x v="92"/>
    <n v="15"/>
    <m/>
    <m/>
    <m/>
    <n v="2663"/>
    <n v="2751"/>
    <e v="#N/A"/>
    <e v="#N/A"/>
    <e v="#N/A"/>
    <n v="0"/>
    <n v="0"/>
    <n v="0"/>
    <n v="0"/>
    <x v="0"/>
  </r>
  <r>
    <x v="17"/>
    <x v="93"/>
    <n v="12"/>
    <m/>
    <m/>
    <m/>
    <n v="2663"/>
    <n v="2752"/>
    <e v="#N/A"/>
    <e v="#N/A"/>
    <e v="#N/A"/>
    <n v="0"/>
    <n v="0"/>
    <n v="0"/>
    <n v="0"/>
    <x v="0"/>
  </r>
  <r>
    <x v="17"/>
    <x v="94"/>
    <n v="13"/>
    <m/>
    <m/>
    <m/>
    <n v="2663"/>
    <n v="2753"/>
    <e v="#N/A"/>
    <e v="#N/A"/>
    <e v="#N/A"/>
    <n v="0"/>
    <n v="0"/>
    <n v="0"/>
    <n v="0"/>
    <x v="0"/>
  </r>
  <r>
    <x v="17"/>
    <x v="95"/>
    <n v="11"/>
    <m/>
    <m/>
    <m/>
    <n v="2663"/>
    <n v="2754"/>
    <e v="#N/A"/>
    <e v="#N/A"/>
    <e v="#N/A"/>
    <n v="0"/>
    <n v="0"/>
    <n v="0"/>
    <n v="0"/>
    <x v="0"/>
  </r>
  <r>
    <x v="17"/>
    <x v="96"/>
    <n v="9"/>
    <m/>
    <m/>
    <m/>
    <n v="2663"/>
    <n v="2755"/>
    <e v="#N/A"/>
    <e v="#N/A"/>
    <e v="#N/A"/>
    <n v="0"/>
    <n v="0"/>
    <n v="0"/>
    <n v="0"/>
    <x v="0"/>
  </r>
  <r>
    <x v="17"/>
    <x v="97"/>
    <n v="9"/>
    <m/>
    <m/>
    <m/>
    <n v="2663"/>
    <n v="2756"/>
    <e v="#N/A"/>
    <e v="#N/A"/>
    <e v="#N/A"/>
    <n v="0"/>
    <n v="0"/>
    <n v="0"/>
    <n v="0"/>
    <x v="0"/>
  </r>
  <r>
    <x v="17"/>
    <x v="98"/>
    <n v="7"/>
    <m/>
    <m/>
    <m/>
    <n v="2663"/>
    <n v="2757"/>
    <e v="#N/A"/>
    <e v="#N/A"/>
    <e v="#N/A"/>
    <n v="0"/>
    <n v="0"/>
    <n v="0"/>
    <n v="0"/>
    <x v="0"/>
  </r>
  <r>
    <x v="17"/>
    <x v="99"/>
    <n v="9"/>
    <m/>
    <m/>
    <m/>
    <n v="2663"/>
    <n v="2758"/>
    <e v="#N/A"/>
    <e v="#N/A"/>
    <e v="#N/A"/>
    <n v="0"/>
    <n v="0"/>
    <n v="0"/>
    <n v="0"/>
    <x v="0"/>
  </r>
  <r>
    <x v="17"/>
    <x v="100"/>
    <n v="6"/>
    <m/>
    <m/>
    <m/>
    <n v="2663"/>
    <n v="2759"/>
    <e v="#N/A"/>
    <e v="#N/A"/>
    <e v="#N/A"/>
    <n v="0"/>
    <n v="0"/>
    <n v="0"/>
    <n v="0"/>
    <x v="0"/>
  </r>
  <r>
    <x v="17"/>
    <x v="101"/>
    <n v="8"/>
    <m/>
    <m/>
    <m/>
    <n v="2663"/>
    <n v="2760"/>
    <e v="#N/A"/>
    <e v="#N/A"/>
    <e v="#N/A"/>
    <n v="0"/>
    <n v="0"/>
    <n v="0"/>
    <n v="0"/>
    <x v="0"/>
  </r>
  <r>
    <x v="17"/>
    <x v="102"/>
    <n v="8"/>
    <m/>
    <m/>
    <m/>
    <n v="2663"/>
    <n v="2761"/>
    <e v="#N/A"/>
    <e v="#N/A"/>
    <e v="#N/A"/>
    <n v="0"/>
    <n v="0"/>
    <n v="0"/>
    <n v="0"/>
    <x v="0"/>
  </r>
  <r>
    <x v="17"/>
    <x v="103"/>
    <n v="8"/>
    <m/>
    <n v="4"/>
    <n v="7.9755768935143259"/>
    <n v="2663"/>
    <n v="2762"/>
    <e v="#N/A"/>
    <e v="#N/A"/>
    <e v="#N/A"/>
    <n v="0"/>
    <n v="0"/>
    <e v="#N/A"/>
    <e v="#N/A"/>
    <x v="0"/>
  </r>
  <r>
    <x v="17"/>
    <x v="104"/>
    <n v="6"/>
    <n v="7.4384525638736188"/>
    <n v="4"/>
    <n v="6.5270955060000002"/>
    <n v="2663"/>
    <n v="2763"/>
    <n v="3"/>
    <n v="10.111111111111111"/>
    <n v="8.592842210107932"/>
    <n v="0.52709550600000021"/>
    <n v="2.592842210107932"/>
    <n v="4.1111111111111107"/>
    <n v="3"/>
    <x v="1"/>
  </r>
  <r>
    <x v="17"/>
    <x v="105"/>
    <n v="6"/>
    <n v="5.938599386737601"/>
    <n v="4"/>
    <n v="6.137890600636343"/>
    <n v="2663"/>
    <n v="2764"/>
    <n v="3"/>
    <n v="9.3333333333333339"/>
    <n v="6.4640042035707186"/>
    <n v="0.13789060063634295"/>
    <n v="0.46400420357071859"/>
    <n v="3.3333333333333339"/>
    <n v="3"/>
    <x v="1"/>
  </r>
  <r>
    <x v="17"/>
    <x v="106"/>
    <n v="8"/>
    <n v="6.9386937965849125"/>
    <n v="4"/>
    <n v="7.5032038928150406"/>
    <n v="2663"/>
    <n v="2765"/>
    <n v="6"/>
    <n v="8.8888888888888893"/>
    <n v="6.7892560293868573"/>
    <n v="0.49679610718495937"/>
    <n v="1.2107439706131427"/>
    <n v="0.88888888888888928"/>
    <n v="2"/>
    <x v="1"/>
  </r>
  <r>
    <x v="17"/>
    <x v="107"/>
    <n v="7"/>
    <n v="7.4386063660002169"/>
    <n v="4"/>
    <n v="7.1346828844072236"/>
    <n v="2663"/>
    <n v="2766"/>
    <n v="5"/>
    <n v="8.3333333333333339"/>
    <n v="8.7576364797542805"/>
    <n v="0.13468288440722365"/>
    <n v="1.7576364797542805"/>
    <n v="1.3333333333333339"/>
    <n v="2"/>
    <x v="1"/>
  </r>
  <r>
    <x v="17"/>
    <x v="108"/>
    <n v="7"/>
    <n v="7.4386497800781672"/>
    <n v="4"/>
    <n v="7.0363450067534474"/>
    <n v="2663"/>
    <n v="2767"/>
    <n v="4"/>
    <n v="7.7777777777777777"/>
    <n v="7.3955113322555377"/>
    <n v="3.6345006753447429E-2"/>
    <n v="0.3955113322555377"/>
    <n v="0.77777777777777768"/>
    <n v="3"/>
    <x v="1"/>
  </r>
  <r>
    <x v="17"/>
    <x v="109"/>
    <n v="7"/>
    <n v="6.4386554561600864"/>
    <n v="4"/>
    <n v="7.0098079241599409"/>
    <n v="2663"/>
    <n v="2768"/>
    <n v="5"/>
    <n v="7.4444444444444446"/>
    <n v="6.4246683496204664"/>
    <n v="9.8079241599409173E-3"/>
    <n v="0.5753316503795336"/>
    <n v="0.44444444444444464"/>
    <n v="2"/>
    <x v="1"/>
  </r>
  <r>
    <x v="17"/>
    <x v="110"/>
    <n v="7"/>
    <n v="6.9386385089532379"/>
    <n v="4"/>
    <n v="7.0026467290000003"/>
    <n v="2663"/>
    <n v="2769"/>
    <n v="4"/>
    <n v="7.333333333333333"/>
    <n v="7.7025323640119376"/>
    <n v="2.6467290000002919E-3"/>
    <n v="0.70253236401193764"/>
    <n v="0.33333333333333304"/>
    <n v="3"/>
    <x v="1"/>
  </r>
  <r>
    <x v="17"/>
    <x v="111"/>
    <n v="9"/>
    <n v="6.9386853244114075"/>
    <n v="4"/>
    <n v="8.460577954543874"/>
    <n v="2663"/>
    <n v="2770"/>
    <n v="5"/>
    <n v="7.333333333333333"/>
    <n v="6.6983887537716171"/>
    <n v="0.53942204545612604"/>
    <n v="2.3016112462283829"/>
    <n v="1.666666666666667"/>
    <n v="4"/>
    <x v="1"/>
  </r>
  <r>
    <x v="17"/>
    <x v="112"/>
    <n v="7"/>
    <n v="7.4386646265936864"/>
    <n v="4"/>
    <n v="7.4005211028108908"/>
    <n v="2663"/>
    <n v="2771"/>
    <n v="5"/>
    <n v="7.1111111111111107"/>
    <n v="7.3217109826413447"/>
    <n v="0.40052110281089082"/>
    <n v="0.32171098264134468"/>
    <n v="0.11111111111111072"/>
    <n v="2"/>
    <x v="1"/>
  </r>
  <r>
    <x v="17"/>
    <x v="113"/>
    <n v="9"/>
    <n v="7.9386710655036765"/>
    <n v="4"/>
    <n v="8.5529863760859079"/>
    <n v="2663"/>
    <n v="2772"/>
    <n v="5"/>
    <n v="7.2222222222222223"/>
    <n v="7.6573054265065306"/>
    <n v="0.44701362391409205"/>
    <n v="1.3426945734934694"/>
    <n v="1.7777777777777777"/>
    <n v="4"/>
    <x v="1"/>
  </r>
  <r>
    <x v="17"/>
    <x v="114"/>
    <n v="8"/>
    <n v="7.4386317888617368"/>
    <n v="4"/>
    <n v="8.1551763627332754"/>
    <n v="2663"/>
    <n v="2773"/>
    <n v="7"/>
    <n v="7.1111111111111107"/>
    <n v="7.3481071411035153"/>
    <n v="0.1551763627332754"/>
    <n v="0.65189285889648474"/>
    <n v="0.88888888888888928"/>
    <n v="1"/>
    <x v="1"/>
  </r>
  <r>
    <x v="17"/>
    <x v="115"/>
    <n v="9"/>
    <n v="9.4386165743447279"/>
    <n v="4"/>
    <n v="8.7624898570000003"/>
    <n v="2663"/>
    <n v="2774"/>
    <n v="9"/>
    <n v="7.2222222222222223"/>
    <n v="9.9533860664461713"/>
    <n v="0.23751014299999973"/>
    <n v="0.9533860664461713"/>
    <n v="1.7777777777777777"/>
    <n v="0"/>
    <x v="1"/>
  </r>
  <r>
    <x v="17"/>
    <x v="116"/>
    <n v="10"/>
    <n v="11.938627513763844"/>
    <n v="4"/>
    <n v="9.6541583824552326"/>
    <n v="2663"/>
    <n v="2775"/>
    <n v="8"/>
    <n v="7.1111111111111107"/>
    <n v="11.891761976052276"/>
    <n v="0.34584161754476739"/>
    <n v="1.8917619760522761"/>
    <n v="2.8888888888888893"/>
    <n v="2"/>
    <x v="1"/>
  </r>
  <r>
    <x v="17"/>
    <x v="117"/>
    <n v="10"/>
    <n v="11.938644843268937"/>
    <n v="4"/>
    <n v="9.9046653081142928"/>
    <n v="2663"/>
    <n v="2776"/>
    <n v="12"/>
    <n v="7.4444444444444446"/>
    <n v="11.515120799779345"/>
    <n v="9.5334691885707201E-2"/>
    <n v="1.5151207997793446"/>
    <n v="2.5555555555555554"/>
    <n v="2"/>
    <x v="1"/>
  </r>
  <r>
    <x v="17"/>
    <x v="118"/>
    <n v="12"/>
    <n v="13.438508709062862"/>
    <n v="4"/>
    <n v="11.424314858126984"/>
    <n v="2663"/>
    <n v="2777"/>
    <n v="11"/>
    <n v="7.666666666666667"/>
    <n v="14.50160093254191"/>
    <n v="0.57568514187301645"/>
    <n v="2.5016009325419102"/>
    <n v="4.333333333333333"/>
    <n v="1"/>
    <x v="1"/>
  </r>
  <r>
    <x v="17"/>
    <x v="119"/>
    <n v="12"/>
    <n v="13.438531591896002"/>
    <n v="4"/>
    <n v="11.845396135123876"/>
    <n v="2663"/>
    <n v="2778"/>
    <n v="11"/>
    <n v="7.7777777777777777"/>
    <n v="13.712820271944182"/>
    <n v="0.15460386487612432"/>
    <n v="1.7128202719441816"/>
    <n v="4.2222222222222223"/>
    <n v="1"/>
    <x v="1"/>
  </r>
  <r>
    <x v="17"/>
    <x v="120"/>
    <n v="12"/>
    <n v="13.438536235405467"/>
    <n v="4"/>
    <n v="11.957590696190822"/>
    <n v="2663"/>
    <n v="2779"/>
    <n v="9"/>
    <n v="8.1111111111111107"/>
    <n v="13.236414038331592"/>
    <n v="4.2409303809177956E-2"/>
    <n v="1.236414038331592"/>
    <n v="3.8888888888888893"/>
    <n v="3"/>
    <x v="1"/>
  </r>
  <r>
    <x v="17"/>
    <x v="121"/>
    <n v="10"/>
    <n v="12.438584386028419"/>
    <n v="4"/>
    <n v="10.535060659845335"/>
    <n v="2663"/>
    <n v="2780"/>
    <n v="7"/>
    <n v="8.4444444444444446"/>
    <n v="11.421198434268831"/>
    <n v="0.53506065984533535"/>
    <n v="1.4211984342688311"/>
    <n v="1.5555555555555554"/>
    <n v="3"/>
    <x v="1"/>
  </r>
  <r>
    <x v="17"/>
    <x v="122"/>
    <n v="8"/>
    <n v="9.438544897087791"/>
    <n v="4"/>
    <n v="8.6666445092386137"/>
    <n v="2663"/>
    <n v="2781"/>
    <n v="5"/>
    <n v="9"/>
    <n v="8.5959642863848646"/>
    <n v="0.66664450923861374"/>
    <n v="0.59596428638486465"/>
    <n v="1"/>
    <n v="3"/>
    <x v="1"/>
  </r>
  <r>
    <x v="17"/>
    <x v="123"/>
    <n v="8"/>
    <n v="8.9385938009104287"/>
    <n v="4"/>
    <n v="8.1709213975617789"/>
    <n v="2663"/>
    <n v="2782"/>
    <n v="8"/>
    <n v="9.5555555555555554"/>
    <n v="7.0146319323646535"/>
    <n v="0.17092139756177893"/>
    <n v="0.98536806763534646"/>
    <n v="1.5555555555555554"/>
    <n v="0"/>
    <x v="1"/>
  </r>
  <r>
    <x v="17"/>
    <x v="124"/>
    <n v="10"/>
    <n v="10.438505927708491"/>
    <n v="4"/>
    <n v="9.5163468735671763"/>
    <n v="2663"/>
    <n v="2783"/>
    <n v="6"/>
    <n v="9.8888888888888893"/>
    <n v="9.2503547679444988"/>
    <n v="0.48365312643282365"/>
    <n v="0.74964523205550115"/>
    <n v="0.11111111111111072"/>
    <n v="4"/>
    <x v="1"/>
  </r>
  <r>
    <x v="17"/>
    <x v="125"/>
    <n v="7"/>
    <n v="8.938494531793518"/>
    <n v="4"/>
    <n v="7.6850113213617171"/>
    <n v="2663"/>
    <n v="2784"/>
    <n v="7"/>
    <n v="10.222222222222221"/>
    <n v="7.272232418315923"/>
    <n v="0.68501132136171705"/>
    <n v="0.27223241831592304"/>
    <n v="3.2222222222222214"/>
    <n v="0"/>
    <x v="1"/>
  </r>
  <r>
    <x v="17"/>
    <x v="126"/>
    <n v="8"/>
    <n v="8.4384173129420734"/>
    <n v="4"/>
    <n v="7.9139605178091612"/>
    <n v="2663"/>
    <n v="2785"/>
    <n v="4"/>
    <n v="10.111111111111111"/>
    <n v="7.6696012019306083"/>
    <n v="8.603948219083879E-2"/>
    <n v="0.33039879806939165"/>
    <n v="2.1111111111111107"/>
    <n v="4"/>
    <x v="1"/>
  </r>
  <r>
    <x v="17"/>
    <x v="127"/>
    <n v="6"/>
    <n v="6.9384825344041454"/>
    <n v="4"/>
    <n v="6.521102464955387"/>
    <n v="2663"/>
    <n v="2786"/>
    <n v="7"/>
    <n v="10.111111111111111"/>
    <n v="5.6569758738062852"/>
    <n v="0.52110246495538703"/>
    <n v="0.34302412619371481"/>
    <n v="4.1111111111111107"/>
    <n v="1"/>
    <x v="1"/>
  </r>
  <r>
    <x v="17"/>
    <x v="128"/>
    <n v="7"/>
    <n v="8.938464533065547"/>
    <n v="4"/>
    <n v="6.8697495864180915"/>
    <n v="2663"/>
    <n v="2787"/>
    <n v="5"/>
    <n v="10.222222222222221"/>
    <n v="8.4298493026840777"/>
    <n v="0.13025041358190848"/>
    <n v="1.4298493026840777"/>
    <n v="3.2222222222222214"/>
    <n v="2"/>
    <x v="1"/>
  </r>
  <r>
    <x v="17"/>
    <x v="129"/>
    <n v="6"/>
    <n v="7.9385383986534164"/>
    <n v="4"/>
    <n v="6.2389745738427163"/>
    <n v="2663"/>
    <n v="2788"/>
    <n v="3"/>
    <n v="9.8888888888888893"/>
    <n v="6.5984268586293595"/>
    <n v="0.23897457384271625"/>
    <n v="0.59842685862935951"/>
    <n v="3.8888888888888893"/>
    <n v="3"/>
    <x v="1"/>
  </r>
  <r>
    <x v="17"/>
    <x v="130"/>
    <n v="6"/>
    <n v="7.4385282551327077"/>
    <n v="4"/>
    <n v="6.065501923907993"/>
    <n v="2663"/>
    <n v="2789"/>
    <n v="6"/>
    <n v="9.6666666666666661"/>
    <n v="5.9838214429280576"/>
    <n v="6.5501923907993032E-2"/>
    <n v="1.6178557071942379E-2"/>
    <n v="3.6666666666666661"/>
    <n v="0"/>
    <x v="1"/>
  </r>
  <r>
    <x v="17"/>
    <x v="131"/>
    <n v="9"/>
    <n v="7.9386895346810045"/>
    <n v="4"/>
    <n v="8.1850664420000001"/>
    <n v="2663"/>
    <n v="2790"/>
    <n v="5"/>
    <n v="9"/>
    <n v="6.749401913847878"/>
    <n v="0.81493355799999989"/>
    <n v="2.250598086152122"/>
    <n v="0"/>
    <n v="4"/>
    <x v="1"/>
  </r>
  <r>
    <x v="17"/>
    <x v="132"/>
    <n v="6"/>
    <n v="7.4387055442568393"/>
    <n v="4"/>
    <n v="6.6232357261285939"/>
    <n v="2663"/>
    <n v="2791"/>
    <n v="3"/>
    <n v="8.4444444444444446"/>
    <n v="4.6022594427073447"/>
    <n v="0.6232357261285939"/>
    <n v="1.3977405572926553"/>
    <n v="2.4444444444444446"/>
    <n v="3"/>
    <x v="1"/>
  </r>
  <r>
    <x v="17"/>
    <x v="133"/>
    <n v="6"/>
    <n v="7.4386474782435652"/>
    <n v="4"/>
    <n v="6.1785671500000001"/>
    <n v="2663"/>
    <n v="2792"/>
    <n v="4"/>
    <n v="7.7777777777777777"/>
    <n v="5.4199420772714726"/>
    <n v="0.17856715000000012"/>
    <n v="0.58005792272852741"/>
    <n v="1.7777777777777777"/>
    <n v="2"/>
    <x v="1"/>
  </r>
  <r>
    <x v="17"/>
    <x v="134"/>
    <n v="8"/>
    <n v="6.938742501812432"/>
    <n v="4"/>
    <n v="7.4709491635767931"/>
    <n v="2663"/>
    <n v="2793"/>
    <n v="7"/>
    <n v="7.333333333333333"/>
    <n v="5.3881294765382473"/>
    <n v="0.52905083642320694"/>
    <n v="2.6118705234617527"/>
    <n v="0.66666666666666696"/>
    <n v="1"/>
    <x v="1"/>
  </r>
  <r>
    <x v="17"/>
    <x v="135"/>
    <n v="5"/>
    <n v="8.9388076771937435"/>
    <n v="4"/>
    <n v="5.7323592861948391"/>
    <n v="2663"/>
    <n v="2794"/>
    <n v="6"/>
    <n v="7.4444444444444446"/>
    <n v="9.6770143788421379"/>
    <n v="0.73235928619483914"/>
    <n v="4.6770143788421379"/>
    <n v="2.4444444444444446"/>
    <n v="1"/>
    <x v="1"/>
  </r>
  <r>
    <x v="17"/>
    <x v="136"/>
    <n v="6"/>
    <n v="9.4387423367570733"/>
    <n v="4"/>
    <n v="5.9207796075127961"/>
    <n v="2663"/>
    <n v="2795"/>
    <n v="7"/>
    <n v="7.2222222222222223"/>
    <n v="7.9550412132080304"/>
    <n v="7.9220392487203917E-2"/>
    <n v="1.9550412132080304"/>
    <n v="1.2222222222222223"/>
    <n v="1"/>
    <x v="1"/>
  </r>
  <r>
    <x v="17"/>
    <x v="137"/>
    <n v="5"/>
    <n v="8.9387682099954944"/>
    <n v="4"/>
    <n v="5.2741892249739859"/>
    <n v="2663"/>
    <n v="2796"/>
    <n v="4"/>
    <n v="6.7777777777777777"/>
    <n v="7.49078822662963"/>
    <n v="0.2741892249739859"/>
    <n v="2.49078822662963"/>
    <n v="1.7777777777777777"/>
    <n v="1"/>
    <x v="1"/>
  </r>
  <r>
    <x v="17"/>
    <x v="138"/>
    <n v="7"/>
    <n v="7.4386458926364707"/>
    <n v="4"/>
    <n v="6.4810181075290494"/>
    <n v="2663"/>
    <n v="2797"/>
    <n v="4"/>
    <n v="6.8888888888888893"/>
    <n v="8.2771574674464752"/>
    <n v="0.51898189247095061"/>
    <n v="1.2771574674464752"/>
    <n v="0.11111111111111072"/>
    <n v="3"/>
    <x v="1"/>
  </r>
  <r>
    <x v="17"/>
    <x v="139"/>
    <n v="6"/>
    <n v="9.4385091821358333"/>
    <n v="4"/>
    <n v="6.1449781773460819"/>
    <n v="2663"/>
    <n v="2798"/>
    <n v="6"/>
    <n v="6.5555555555555554"/>
    <n v="5.739872634792559"/>
    <n v="0.14497817734608187"/>
    <n v="0.26012736520744095"/>
    <n v="0.55555555555555536"/>
    <n v="0"/>
    <x v="1"/>
  </r>
  <r>
    <x v="17"/>
    <x v="140"/>
    <n v="9"/>
    <n v="9.4385733942675554"/>
    <n v="4"/>
    <n v="8.1372360847129563"/>
    <n v="2663"/>
    <n v="2799"/>
    <n v="8"/>
    <n v="6.5555555555555554"/>
    <n v="6.1958768469815624"/>
    <n v="0.86276391528704366"/>
    <n v="2.8041231530184376"/>
    <n v="2.4444444444444446"/>
    <n v="1"/>
    <x v="1"/>
  </r>
  <r>
    <x v="17"/>
    <x v="141"/>
    <n v="11"/>
    <n v="11.438580163602017"/>
    <n v="4"/>
    <n v="10.186050539996261"/>
    <n v="2663"/>
    <n v="2800"/>
    <n v="8"/>
    <n v="6.333333333333333"/>
    <n v="7.7021824941144734"/>
    <n v="0.81394946000373913"/>
    <n v="3.2978175058855266"/>
    <n v="4.666666666666667"/>
    <n v="3"/>
    <x v="1"/>
  </r>
  <r>
    <x v="17"/>
    <x v="142"/>
    <n v="10"/>
    <n v="11.438585104449009"/>
    <n v="4"/>
    <n v="10.052908492383184"/>
    <n v="2663"/>
    <n v="2801"/>
    <n v="9"/>
    <n v="6.4444444444444446"/>
    <n v="10.872674653964561"/>
    <n v="5.2908492383183514E-2"/>
    <n v="0.87267465396456068"/>
    <n v="3.5555555555555554"/>
    <n v="1"/>
    <x v="1"/>
  </r>
  <r>
    <x v="17"/>
    <x v="143"/>
    <n v="11"/>
    <n v="12.438588491277127"/>
    <n v="4"/>
    <n v="10.727716062801486"/>
    <n v="2663"/>
    <n v="2802"/>
    <n v="15"/>
    <n v="6.4444444444444446"/>
    <n v="9.1563166887088148"/>
    <n v="0.27228393719851418"/>
    <n v="1.8436833112911852"/>
    <n v="4.5555555555555554"/>
    <n v="4"/>
    <x v="1"/>
  </r>
  <r>
    <x v="17"/>
    <x v="144"/>
    <n v="12"/>
    <n v="17.438623734029953"/>
    <n v="4"/>
    <n v="11.63699721137041"/>
    <n v="2663"/>
    <n v="2803"/>
    <n v="12"/>
    <n v="6.4444444444444446"/>
    <n v="16.86347964875872"/>
    <n v="0.3630027886295899"/>
    <n v="4.8634796487587195"/>
    <n v="5.5555555555555554"/>
    <n v="0"/>
    <x v="1"/>
  </r>
  <r>
    <x v="17"/>
    <x v="145"/>
    <n v="13"/>
    <n v="15.438560963849209"/>
    <n v="4"/>
    <n v="12.615918382553456"/>
    <n v="2663"/>
    <n v="2804"/>
    <n v="13"/>
    <n v="7"/>
    <n v="14.876603575977638"/>
    <n v="0.38408161744654379"/>
    <n v="1.8766035759776383"/>
    <n v="6"/>
    <n v="0"/>
    <x v="1"/>
  </r>
  <r>
    <x v="17"/>
    <x v="146"/>
    <n v="20"/>
    <n v="16.438528419599141"/>
    <n v="4"/>
    <n v="18.084096486002853"/>
    <n v="2663"/>
    <n v="2805"/>
    <n v="11"/>
    <n v="7.4444444444444446"/>
    <n v="14.989130506523432"/>
    <n v="1.9159035139971472"/>
    <n v="5.0108694934765676"/>
    <n v="12.555555555555555"/>
    <n v="9"/>
    <x v="1"/>
  </r>
  <r>
    <x v="17"/>
    <x v="147"/>
    <n v="15"/>
    <n v="14.938484951438422"/>
    <n v="4"/>
    <n v="15.831257796400523"/>
    <n v="2663"/>
    <n v="2806"/>
    <n v="9"/>
    <n v="7.7777777777777777"/>
    <n v="13.502821793661527"/>
    <n v="0.83125779640052322"/>
    <n v="1.4971782063384733"/>
    <n v="7.2222222222222223"/>
    <n v="6"/>
    <x v="1"/>
  </r>
  <r>
    <x v="17"/>
    <x v="148"/>
    <n v="11"/>
    <n v="12.438497651227788"/>
    <n v="4"/>
    <n v="12.40932697016382"/>
    <n v="2663"/>
    <n v="2807"/>
    <n v="9"/>
    <n v="8.5555555555555554"/>
    <n v="9.977194891808491"/>
    <n v="1.4093269701638196"/>
    <n v="1.022805108191509"/>
    <n v="2.4444444444444446"/>
    <n v="2"/>
    <x v="1"/>
  </r>
  <r>
    <x v="17"/>
    <x v="149"/>
    <n v="12"/>
    <n v="13.43847291363114"/>
    <n v="4"/>
    <n v="12.116191089999999"/>
    <n v="2663"/>
    <n v="2808"/>
    <n v="7"/>
    <n v="9.3333333333333339"/>
    <n v="11.008177413810309"/>
    <n v="0.11619108999999916"/>
    <n v="0.99182258618969144"/>
    <n v="2.6666666666666661"/>
    <n v="5"/>
    <x v="1"/>
  </r>
  <r>
    <x v="17"/>
    <x v="150"/>
    <n v="10"/>
    <n v="10.438560222572262"/>
    <n v="4"/>
    <n v="10.595404234904194"/>
    <n v="2663"/>
    <n v="2809"/>
    <n v="9"/>
    <n v="11"/>
    <n v="13.503256604125609"/>
    <n v="0.59540423490419414"/>
    <n v="3.5032566041256086"/>
    <n v="1"/>
    <n v="1"/>
    <x v="1"/>
  </r>
  <r>
    <x v="17"/>
    <x v="151"/>
    <n v="9"/>
    <n v="10.93867766901039"/>
    <n v="4"/>
    <n v="9.4364775339330649"/>
    <n v="2663"/>
    <n v="2810"/>
    <n v="6"/>
    <n v="11.888888888888889"/>
    <n v="10.917382244572133"/>
    <n v="0.43647753393306488"/>
    <n v="1.9173822445721331"/>
    <n v="2.8888888888888893"/>
    <n v="3"/>
    <x v="1"/>
  </r>
  <r>
    <x v="17"/>
    <x v="152"/>
    <n v="7"/>
    <n v="9.4386603605791777"/>
    <n v="4"/>
    <n v="7.6513796568896479"/>
    <n v="2663"/>
    <n v="2811"/>
    <n v="8"/>
    <n v="12.444444444444445"/>
    <n v="8.0717866056079721"/>
    <n v="0.65137965688964794"/>
    <n v="1.0717866056079721"/>
    <n v="5.4444444444444446"/>
    <n v="1"/>
    <x v="1"/>
  </r>
  <r>
    <x v="17"/>
    <x v="153"/>
    <n v="8"/>
    <n v="10.438735987319889"/>
    <n v="4"/>
    <n v="7.9065744167083079"/>
    <n v="2663"/>
    <n v="2812"/>
    <n v="8"/>
    <n v="12.777777777777779"/>
    <n v="9.1019965652398476"/>
    <n v="9.3425583291692149E-2"/>
    <n v="1.1019965652398476"/>
    <n v="4.7777777777777786"/>
    <n v="0"/>
    <x v="1"/>
  </r>
  <r>
    <x v="17"/>
    <x v="154"/>
    <n v="10"/>
    <n v="10.938741771171326"/>
    <n v="4"/>
    <n v="9.4334700809999994"/>
    <n v="2663"/>
    <n v="2813"/>
    <n v="8"/>
    <n v="12.666666666666666"/>
    <n v="10.51539587842006"/>
    <n v="0.5665299190000006"/>
    <n v="0.51539587842006007"/>
    <n v="2.6666666666666661"/>
    <n v="2"/>
    <x v="1"/>
  </r>
  <r>
    <x v="17"/>
    <x v="155"/>
    <n v="7"/>
    <n v="10.938761464012723"/>
    <m/>
    <m/>
    <n v="2663"/>
    <n v="2814"/>
    <n v="6"/>
    <n v="12.555555555555555"/>
    <n v="8.7433282864316677"/>
    <n v="7"/>
    <n v="1.7433282864316677"/>
    <n v="0"/>
    <n v="0"/>
    <x v="1"/>
  </r>
  <r>
    <x v="18"/>
    <x v="0"/>
    <n v="0"/>
    <m/>
    <m/>
    <m/>
    <n v="2819"/>
    <n v="2815"/>
    <e v="#N/A"/>
    <e v="#N/A"/>
    <e v="#N/A"/>
    <n v="0"/>
    <n v="0"/>
    <n v="0"/>
    <n v="0"/>
    <x v="0"/>
  </r>
  <r>
    <x v="18"/>
    <x v="1"/>
    <n v="0"/>
    <m/>
    <m/>
    <m/>
    <n v="2819"/>
    <n v="2816"/>
    <e v="#N/A"/>
    <e v="#N/A"/>
    <e v="#N/A"/>
    <n v="0"/>
    <n v="0"/>
    <n v="0"/>
    <n v="0"/>
    <x v="0"/>
  </r>
  <r>
    <x v="18"/>
    <x v="2"/>
    <n v="0"/>
    <m/>
    <m/>
    <m/>
    <n v="2819"/>
    <n v="2817"/>
    <e v="#N/A"/>
    <e v="#N/A"/>
    <e v="#N/A"/>
    <n v="0"/>
    <n v="0"/>
    <n v="0"/>
    <n v="0"/>
    <x v="0"/>
  </r>
  <r>
    <x v="18"/>
    <x v="3"/>
    <n v="0"/>
    <m/>
    <m/>
    <m/>
    <n v="2819"/>
    <n v="2818"/>
    <e v="#N/A"/>
    <e v="#N/A"/>
    <e v="#N/A"/>
    <n v="0"/>
    <n v="0"/>
    <n v="0"/>
    <n v="0"/>
    <x v="0"/>
  </r>
  <r>
    <x v="18"/>
    <x v="4"/>
    <n v="1"/>
    <m/>
    <m/>
    <m/>
    <n v="2819"/>
    <n v="2819"/>
    <e v="#N/A"/>
    <e v="#N/A"/>
    <e v="#N/A"/>
    <n v="0"/>
    <n v="0"/>
    <n v="0"/>
    <n v="0"/>
    <x v="0"/>
  </r>
  <r>
    <x v="18"/>
    <x v="5"/>
    <n v="0"/>
    <m/>
    <m/>
    <m/>
    <n v="2819"/>
    <n v="2820"/>
    <e v="#N/A"/>
    <e v="#N/A"/>
    <e v="#N/A"/>
    <n v="0"/>
    <n v="0"/>
    <n v="0"/>
    <n v="0"/>
    <x v="0"/>
  </r>
  <r>
    <x v="18"/>
    <x v="6"/>
    <n v="1"/>
    <m/>
    <m/>
    <m/>
    <n v="2819"/>
    <n v="2821"/>
    <e v="#N/A"/>
    <e v="#N/A"/>
    <e v="#N/A"/>
    <n v="0"/>
    <n v="0"/>
    <n v="0"/>
    <n v="0"/>
    <x v="0"/>
  </r>
  <r>
    <x v="18"/>
    <x v="7"/>
    <n v="0"/>
    <m/>
    <m/>
    <m/>
    <n v="2819"/>
    <n v="2822"/>
    <e v="#N/A"/>
    <e v="#N/A"/>
    <e v="#N/A"/>
    <n v="0"/>
    <n v="0"/>
    <n v="0"/>
    <n v="0"/>
    <x v="0"/>
  </r>
  <r>
    <x v="18"/>
    <x v="8"/>
    <n v="0"/>
    <m/>
    <m/>
    <m/>
    <n v="2819"/>
    <n v="2823"/>
    <e v="#N/A"/>
    <e v="#N/A"/>
    <e v="#N/A"/>
    <n v="0"/>
    <n v="0"/>
    <n v="0"/>
    <n v="0"/>
    <x v="0"/>
  </r>
  <r>
    <x v="18"/>
    <x v="9"/>
    <n v="0"/>
    <m/>
    <m/>
    <m/>
    <n v="2819"/>
    <n v="2824"/>
    <e v="#N/A"/>
    <e v="#N/A"/>
    <e v="#N/A"/>
    <n v="0"/>
    <n v="0"/>
    <n v="0"/>
    <n v="0"/>
    <x v="0"/>
  </r>
  <r>
    <x v="18"/>
    <x v="10"/>
    <n v="1"/>
    <m/>
    <m/>
    <m/>
    <n v="2819"/>
    <n v="2825"/>
    <e v="#N/A"/>
    <e v="#N/A"/>
    <e v="#N/A"/>
    <n v="0"/>
    <n v="0"/>
    <n v="0"/>
    <n v="0"/>
    <x v="0"/>
  </r>
  <r>
    <x v="18"/>
    <x v="11"/>
    <n v="1"/>
    <m/>
    <m/>
    <m/>
    <n v="2819"/>
    <n v="2826"/>
    <e v="#N/A"/>
    <e v="#N/A"/>
    <e v="#N/A"/>
    <n v="0"/>
    <n v="0"/>
    <n v="0"/>
    <n v="0"/>
    <x v="0"/>
  </r>
  <r>
    <x v="18"/>
    <x v="12"/>
    <n v="0"/>
    <m/>
    <m/>
    <m/>
    <n v="2819"/>
    <n v="2827"/>
    <e v="#N/A"/>
    <e v="#N/A"/>
    <e v="#N/A"/>
    <n v="0"/>
    <n v="0"/>
    <n v="0"/>
    <n v="0"/>
    <x v="0"/>
  </r>
  <r>
    <x v="18"/>
    <x v="13"/>
    <n v="5"/>
    <m/>
    <m/>
    <m/>
    <n v="2819"/>
    <n v="2828"/>
    <e v="#N/A"/>
    <e v="#N/A"/>
    <e v="#N/A"/>
    <n v="0"/>
    <n v="0"/>
    <n v="0"/>
    <n v="0"/>
    <x v="0"/>
  </r>
  <r>
    <x v="18"/>
    <x v="14"/>
    <n v="1"/>
    <m/>
    <m/>
    <m/>
    <n v="2819"/>
    <n v="2829"/>
    <e v="#N/A"/>
    <e v="#N/A"/>
    <e v="#N/A"/>
    <n v="0"/>
    <n v="0"/>
    <n v="0"/>
    <n v="0"/>
    <x v="0"/>
  </r>
  <r>
    <x v="18"/>
    <x v="15"/>
    <n v="0"/>
    <m/>
    <m/>
    <m/>
    <n v="2819"/>
    <n v="2830"/>
    <e v="#N/A"/>
    <e v="#N/A"/>
    <e v="#N/A"/>
    <n v="0"/>
    <n v="0"/>
    <n v="0"/>
    <n v="0"/>
    <x v="0"/>
  </r>
  <r>
    <x v="18"/>
    <x v="16"/>
    <n v="1"/>
    <m/>
    <m/>
    <m/>
    <n v="2819"/>
    <n v="2831"/>
    <e v="#N/A"/>
    <e v="#N/A"/>
    <e v="#N/A"/>
    <n v="0"/>
    <n v="0"/>
    <n v="0"/>
    <n v="0"/>
    <x v="0"/>
  </r>
  <r>
    <x v="18"/>
    <x v="17"/>
    <n v="0"/>
    <m/>
    <m/>
    <m/>
    <n v="2819"/>
    <n v="2832"/>
    <e v="#N/A"/>
    <e v="#N/A"/>
    <e v="#N/A"/>
    <n v="0"/>
    <n v="0"/>
    <n v="0"/>
    <n v="0"/>
    <x v="0"/>
  </r>
  <r>
    <x v="18"/>
    <x v="18"/>
    <n v="0"/>
    <m/>
    <m/>
    <m/>
    <n v="2819"/>
    <n v="2833"/>
    <e v="#N/A"/>
    <e v="#N/A"/>
    <e v="#N/A"/>
    <n v="0"/>
    <n v="0"/>
    <n v="0"/>
    <n v="0"/>
    <x v="0"/>
  </r>
  <r>
    <x v="18"/>
    <x v="19"/>
    <n v="3"/>
    <m/>
    <m/>
    <m/>
    <n v="2819"/>
    <n v="2834"/>
    <e v="#N/A"/>
    <e v="#N/A"/>
    <e v="#N/A"/>
    <n v="0"/>
    <n v="0"/>
    <n v="0"/>
    <n v="0"/>
    <x v="0"/>
  </r>
  <r>
    <x v="18"/>
    <x v="20"/>
    <n v="1"/>
    <m/>
    <m/>
    <m/>
    <n v="2819"/>
    <n v="2835"/>
    <e v="#N/A"/>
    <e v="#N/A"/>
    <e v="#N/A"/>
    <n v="0"/>
    <n v="0"/>
    <n v="0"/>
    <n v="0"/>
    <x v="0"/>
  </r>
  <r>
    <x v="18"/>
    <x v="21"/>
    <n v="1"/>
    <m/>
    <m/>
    <m/>
    <n v="2819"/>
    <n v="2836"/>
    <e v="#N/A"/>
    <e v="#N/A"/>
    <e v="#N/A"/>
    <n v="0"/>
    <n v="0"/>
    <n v="0"/>
    <n v="0"/>
    <x v="0"/>
  </r>
  <r>
    <x v="18"/>
    <x v="22"/>
    <n v="3"/>
    <m/>
    <m/>
    <m/>
    <n v="2819"/>
    <n v="2837"/>
    <e v="#N/A"/>
    <e v="#N/A"/>
    <e v="#N/A"/>
    <n v="0"/>
    <n v="0"/>
    <n v="0"/>
    <n v="0"/>
    <x v="0"/>
  </r>
  <r>
    <x v="18"/>
    <x v="23"/>
    <n v="1"/>
    <m/>
    <m/>
    <m/>
    <n v="2819"/>
    <n v="2838"/>
    <e v="#N/A"/>
    <e v="#N/A"/>
    <e v="#N/A"/>
    <n v="0"/>
    <n v="0"/>
    <n v="0"/>
    <n v="0"/>
    <x v="0"/>
  </r>
  <r>
    <x v="18"/>
    <x v="24"/>
    <n v="0"/>
    <m/>
    <m/>
    <m/>
    <n v="2819"/>
    <n v="2839"/>
    <e v="#N/A"/>
    <e v="#N/A"/>
    <e v="#N/A"/>
    <n v="0"/>
    <n v="0"/>
    <n v="0"/>
    <n v="0"/>
    <x v="0"/>
  </r>
  <r>
    <x v="18"/>
    <x v="25"/>
    <n v="2"/>
    <m/>
    <m/>
    <m/>
    <n v="2819"/>
    <n v="2840"/>
    <e v="#N/A"/>
    <e v="#N/A"/>
    <e v="#N/A"/>
    <n v="0"/>
    <n v="0"/>
    <n v="0"/>
    <n v="0"/>
    <x v="0"/>
  </r>
  <r>
    <x v="18"/>
    <x v="26"/>
    <n v="0"/>
    <m/>
    <m/>
    <m/>
    <n v="2819"/>
    <n v="2841"/>
    <e v="#N/A"/>
    <e v="#N/A"/>
    <e v="#N/A"/>
    <n v="0"/>
    <n v="0"/>
    <n v="0"/>
    <n v="0"/>
    <x v="0"/>
  </r>
  <r>
    <x v="18"/>
    <x v="27"/>
    <n v="2"/>
    <m/>
    <m/>
    <m/>
    <n v="2819"/>
    <n v="2842"/>
    <e v="#N/A"/>
    <e v="#N/A"/>
    <e v="#N/A"/>
    <n v="0"/>
    <n v="0"/>
    <n v="0"/>
    <n v="0"/>
    <x v="0"/>
  </r>
  <r>
    <x v="18"/>
    <x v="28"/>
    <n v="0"/>
    <m/>
    <m/>
    <m/>
    <n v="2819"/>
    <n v="2843"/>
    <e v="#N/A"/>
    <e v="#N/A"/>
    <e v="#N/A"/>
    <n v="0"/>
    <n v="0"/>
    <n v="0"/>
    <n v="0"/>
    <x v="0"/>
  </r>
  <r>
    <x v="18"/>
    <x v="29"/>
    <n v="1"/>
    <m/>
    <m/>
    <m/>
    <n v="2819"/>
    <n v="2844"/>
    <e v="#N/A"/>
    <e v="#N/A"/>
    <e v="#N/A"/>
    <n v="0"/>
    <n v="0"/>
    <n v="0"/>
    <n v="0"/>
    <x v="0"/>
  </r>
  <r>
    <x v="18"/>
    <x v="30"/>
    <n v="1"/>
    <m/>
    <m/>
    <m/>
    <n v="2819"/>
    <n v="2845"/>
    <e v="#N/A"/>
    <e v="#N/A"/>
    <e v="#N/A"/>
    <n v="0"/>
    <n v="0"/>
    <n v="0"/>
    <n v="0"/>
    <x v="0"/>
  </r>
  <r>
    <x v="18"/>
    <x v="31"/>
    <n v="1"/>
    <m/>
    <m/>
    <m/>
    <n v="2819"/>
    <n v="2846"/>
    <e v="#N/A"/>
    <e v="#N/A"/>
    <e v="#N/A"/>
    <n v="0"/>
    <n v="0"/>
    <n v="0"/>
    <n v="0"/>
    <x v="0"/>
  </r>
  <r>
    <x v="18"/>
    <x v="32"/>
    <n v="1"/>
    <m/>
    <m/>
    <m/>
    <n v="2819"/>
    <n v="2847"/>
    <e v="#N/A"/>
    <e v="#N/A"/>
    <e v="#N/A"/>
    <n v="0"/>
    <n v="0"/>
    <n v="0"/>
    <n v="0"/>
    <x v="0"/>
  </r>
  <r>
    <x v="18"/>
    <x v="33"/>
    <n v="1"/>
    <m/>
    <m/>
    <m/>
    <n v="2819"/>
    <n v="2848"/>
    <e v="#N/A"/>
    <e v="#N/A"/>
    <e v="#N/A"/>
    <n v="0"/>
    <n v="0"/>
    <n v="0"/>
    <n v="0"/>
    <x v="0"/>
  </r>
  <r>
    <x v="18"/>
    <x v="34"/>
    <n v="1"/>
    <m/>
    <m/>
    <m/>
    <n v="2819"/>
    <n v="2849"/>
    <e v="#N/A"/>
    <e v="#N/A"/>
    <e v="#N/A"/>
    <n v="0"/>
    <n v="0"/>
    <n v="0"/>
    <n v="0"/>
    <x v="0"/>
  </r>
  <r>
    <x v="18"/>
    <x v="35"/>
    <n v="2"/>
    <m/>
    <m/>
    <m/>
    <n v="2819"/>
    <n v="2850"/>
    <e v="#N/A"/>
    <e v="#N/A"/>
    <e v="#N/A"/>
    <n v="0"/>
    <n v="0"/>
    <n v="0"/>
    <n v="0"/>
    <x v="0"/>
  </r>
  <r>
    <x v="18"/>
    <x v="36"/>
    <n v="4"/>
    <m/>
    <m/>
    <m/>
    <n v="2819"/>
    <n v="2851"/>
    <e v="#N/A"/>
    <e v="#N/A"/>
    <e v="#N/A"/>
    <n v="0"/>
    <n v="0"/>
    <n v="0"/>
    <n v="0"/>
    <x v="0"/>
  </r>
  <r>
    <x v="18"/>
    <x v="37"/>
    <n v="1"/>
    <m/>
    <m/>
    <m/>
    <n v="2819"/>
    <n v="2852"/>
    <e v="#N/A"/>
    <e v="#N/A"/>
    <e v="#N/A"/>
    <n v="0"/>
    <n v="0"/>
    <n v="0"/>
    <n v="0"/>
    <x v="0"/>
  </r>
  <r>
    <x v="18"/>
    <x v="38"/>
    <n v="3"/>
    <m/>
    <m/>
    <m/>
    <n v="2819"/>
    <n v="2853"/>
    <e v="#N/A"/>
    <e v="#N/A"/>
    <e v="#N/A"/>
    <n v="0"/>
    <n v="0"/>
    <n v="0"/>
    <n v="0"/>
    <x v="0"/>
  </r>
  <r>
    <x v="18"/>
    <x v="39"/>
    <n v="1"/>
    <m/>
    <m/>
    <m/>
    <n v="2819"/>
    <n v="2854"/>
    <e v="#N/A"/>
    <e v="#N/A"/>
    <e v="#N/A"/>
    <n v="0"/>
    <n v="0"/>
    <n v="0"/>
    <n v="0"/>
    <x v="0"/>
  </r>
  <r>
    <x v="18"/>
    <x v="40"/>
    <n v="2"/>
    <m/>
    <m/>
    <m/>
    <n v="2819"/>
    <n v="2855"/>
    <e v="#N/A"/>
    <e v="#N/A"/>
    <e v="#N/A"/>
    <n v="0"/>
    <n v="0"/>
    <n v="0"/>
    <n v="0"/>
    <x v="0"/>
  </r>
  <r>
    <x v="18"/>
    <x v="41"/>
    <n v="2"/>
    <m/>
    <m/>
    <m/>
    <n v="2819"/>
    <n v="2856"/>
    <e v="#N/A"/>
    <e v="#N/A"/>
    <e v="#N/A"/>
    <n v="0"/>
    <n v="0"/>
    <n v="0"/>
    <n v="0"/>
    <x v="0"/>
  </r>
  <r>
    <x v="18"/>
    <x v="42"/>
    <n v="2"/>
    <m/>
    <m/>
    <m/>
    <n v="2819"/>
    <n v="2857"/>
    <e v="#N/A"/>
    <e v="#N/A"/>
    <e v="#N/A"/>
    <n v="0"/>
    <n v="0"/>
    <n v="0"/>
    <n v="0"/>
    <x v="0"/>
  </r>
  <r>
    <x v="18"/>
    <x v="43"/>
    <n v="2"/>
    <m/>
    <m/>
    <m/>
    <n v="2819"/>
    <n v="2858"/>
    <e v="#N/A"/>
    <e v="#N/A"/>
    <e v="#N/A"/>
    <n v="0"/>
    <n v="0"/>
    <n v="0"/>
    <n v="0"/>
    <x v="0"/>
  </r>
  <r>
    <x v="18"/>
    <x v="44"/>
    <n v="2"/>
    <m/>
    <m/>
    <m/>
    <n v="2819"/>
    <n v="2859"/>
    <e v="#N/A"/>
    <e v="#N/A"/>
    <e v="#N/A"/>
    <n v="0"/>
    <n v="0"/>
    <n v="0"/>
    <n v="0"/>
    <x v="0"/>
  </r>
  <r>
    <x v="18"/>
    <x v="45"/>
    <n v="0"/>
    <m/>
    <m/>
    <m/>
    <n v="2819"/>
    <n v="2860"/>
    <e v="#N/A"/>
    <e v="#N/A"/>
    <e v="#N/A"/>
    <n v="0"/>
    <n v="0"/>
    <n v="0"/>
    <n v="0"/>
    <x v="0"/>
  </r>
  <r>
    <x v="18"/>
    <x v="46"/>
    <n v="27"/>
    <m/>
    <m/>
    <m/>
    <n v="2819"/>
    <n v="2861"/>
    <e v="#N/A"/>
    <e v="#N/A"/>
    <e v="#N/A"/>
    <n v="0"/>
    <n v="0"/>
    <n v="0"/>
    <n v="0"/>
    <x v="0"/>
  </r>
  <r>
    <x v="18"/>
    <x v="47"/>
    <n v="10"/>
    <m/>
    <m/>
    <m/>
    <n v="2819"/>
    <n v="2862"/>
    <e v="#N/A"/>
    <e v="#N/A"/>
    <e v="#N/A"/>
    <n v="0"/>
    <n v="0"/>
    <n v="0"/>
    <n v="0"/>
    <x v="0"/>
  </r>
  <r>
    <x v="18"/>
    <x v="48"/>
    <n v="17"/>
    <m/>
    <m/>
    <m/>
    <n v="2819"/>
    <n v="2863"/>
    <e v="#N/A"/>
    <e v="#N/A"/>
    <e v="#N/A"/>
    <n v="0"/>
    <n v="0"/>
    <n v="0"/>
    <n v="0"/>
    <x v="0"/>
  </r>
  <r>
    <x v="18"/>
    <x v="49"/>
    <n v="18"/>
    <m/>
    <m/>
    <m/>
    <n v="2819"/>
    <n v="2864"/>
    <e v="#N/A"/>
    <e v="#N/A"/>
    <e v="#N/A"/>
    <n v="0"/>
    <n v="0"/>
    <n v="0"/>
    <n v="0"/>
    <x v="0"/>
  </r>
  <r>
    <x v="18"/>
    <x v="50"/>
    <n v="13"/>
    <m/>
    <m/>
    <m/>
    <n v="2819"/>
    <n v="2865"/>
    <e v="#N/A"/>
    <e v="#N/A"/>
    <e v="#N/A"/>
    <n v="0"/>
    <n v="0"/>
    <n v="0"/>
    <n v="0"/>
    <x v="0"/>
  </r>
  <r>
    <x v="18"/>
    <x v="51"/>
    <n v="4"/>
    <m/>
    <m/>
    <m/>
    <n v="2819"/>
    <n v="2866"/>
    <e v="#N/A"/>
    <e v="#N/A"/>
    <e v="#N/A"/>
    <n v="0"/>
    <n v="0"/>
    <n v="0"/>
    <n v="0"/>
    <x v="0"/>
  </r>
  <r>
    <x v="18"/>
    <x v="52"/>
    <n v="2"/>
    <m/>
    <m/>
    <m/>
    <n v="2819"/>
    <n v="2867"/>
    <e v="#N/A"/>
    <e v="#N/A"/>
    <e v="#N/A"/>
    <n v="0"/>
    <n v="0"/>
    <n v="0"/>
    <n v="0"/>
    <x v="0"/>
  </r>
  <r>
    <x v="18"/>
    <x v="53"/>
    <n v="4"/>
    <m/>
    <m/>
    <m/>
    <n v="2819"/>
    <n v="2868"/>
    <e v="#N/A"/>
    <e v="#N/A"/>
    <e v="#N/A"/>
    <n v="0"/>
    <n v="0"/>
    <n v="0"/>
    <n v="0"/>
    <x v="0"/>
  </r>
  <r>
    <x v="18"/>
    <x v="54"/>
    <n v="2"/>
    <m/>
    <m/>
    <m/>
    <n v="2819"/>
    <n v="2869"/>
    <e v="#N/A"/>
    <e v="#N/A"/>
    <e v="#N/A"/>
    <n v="0"/>
    <n v="0"/>
    <n v="0"/>
    <n v="0"/>
    <x v="0"/>
  </r>
  <r>
    <x v="18"/>
    <x v="55"/>
    <n v="3"/>
    <m/>
    <m/>
    <m/>
    <n v="2819"/>
    <n v="2870"/>
    <e v="#N/A"/>
    <e v="#N/A"/>
    <e v="#N/A"/>
    <n v="0"/>
    <n v="0"/>
    <n v="0"/>
    <n v="0"/>
    <x v="0"/>
  </r>
  <r>
    <x v="18"/>
    <x v="56"/>
    <n v="3"/>
    <m/>
    <m/>
    <m/>
    <n v="2819"/>
    <n v="2871"/>
    <e v="#N/A"/>
    <e v="#N/A"/>
    <e v="#N/A"/>
    <n v="0"/>
    <n v="0"/>
    <n v="0"/>
    <n v="0"/>
    <x v="0"/>
  </r>
  <r>
    <x v="18"/>
    <x v="57"/>
    <n v="3"/>
    <m/>
    <m/>
    <m/>
    <n v="2819"/>
    <n v="2872"/>
    <e v="#N/A"/>
    <e v="#N/A"/>
    <e v="#N/A"/>
    <n v="0"/>
    <n v="0"/>
    <n v="0"/>
    <n v="0"/>
    <x v="0"/>
  </r>
  <r>
    <x v="18"/>
    <x v="58"/>
    <n v="2"/>
    <m/>
    <m/>
    <m/>
    <n v="2819"/>
    <n v="2873"/>
    <e v="#N/A"/>
    <e v="#N/A"/>
    <e v="#N/A"/>
    <n v="0"/>
    <n v="0"/>
    <n v="0"/>
    <n v="0"/>
    <x v="0"/>
  </r>
  <r>
    <x v="18"/>
    <x v="59"/>
    <n v="1"/>
    <m/>
    <m/>
    <m/>
    <n v="2819"/>
    <n v="2874"/>
    <e v="#N/A"/>
    <e v="#N/A"/>
    <e v="#N/A"/>
    <n v="0"/>
    <n v="0"/>
    <n v="0"/>
    <n v="0"/>
    <x v="0"/>
  </r>
  <r>
    <x v="18"/>
    <x v="60"/>
    <n v="2"/>
    <m/>
    <m/>
    <m/>
    <n v="2819"/>
    <n v="2875"/>
    <e v="#N/A"/>
    <e v="#N/A"/>
    <e v="#N/A"/>
    <n v="0"/>
    <n v="0"/>
    <n v="0"/>
    <n v="0"/>
    <x v="0"/>
  </r>
  <r>
    <x v="18"/>
    <x v="61"/>
    <n v="2"/>
    <m/>
    <m/>
    <m/>
    <n v="2819"/>
    <n v="2876"/>
    <e v="#N/A"/>
    <e v="#N/A"/>
    <e v="#N/A"/>
    <n v="0"/>
    <n v="0"/>
    <n v="0"/>
    <n v="0"/>
    <x v="0"/>
  </r>
  <r>
    <x v="18"/>
    <x v="62"/>
    <n v="2"/>
    <m/>
    <m/>
    <m/>
    <n v="2819"/>
    <n v="2877"/>
    <e v="#N/A"/>
    <e v="#N/A"/>
    <e v="#N/A"/>
    <n v="0"/>
    <n v="0"/>
    <n v="0"/>
    <n v="0"/>
    <x v="0"/>
  </r>
  <r>
    <x v="18"/>
    <x v="63"/>
    <n v="0"/>
    <m/>
    <m/>
    <m/>
    <n v="2819"/>
    <n v="2878"/>
    <e v="#N/A"/>
    <e v="#N/A"/>
    <e v="#N/A"/>
    <n v="0"/>
    <n v="0"/>
    <n v="0"/>
    <n v="0"/>
    <x v="0"/>
  </r>
  <r>
    <x v="18"/>
    <x v="64"/>
    <n v="2"/>
    <m/>
    <m/>
    <m/>
    <n v="2819"/>
    <n v="2879"/>
    <e v="#N/A"/>
    <e v="#N/A"/>
    <e v="#N/A"/>
    <n v="0"/>
    <n v="0"/>
    <n v="0"/>
    <n v="0"/>
    <x v="0"/>
  </r>
  <r>
    <x v="18"/>
    <x v="65"/>
    <n v="3"/>
    <m/>
    <m/>
    <m/>
    <n v="2819"/>
    <n v="2880"/>
    <e v="#N/A"/>
    <e v="#N/A"/>
    <e v="#N/A"/>
    <n v="0"/>
    <n v="0"/>
    <n v="0"/>
    <n v="0"/>
    <x v="0"/>
  </r>
  <r>
    <x v="18"/>
    <x v="66"/>
    <n v="2"/>
    <m/>
    <m/>
    <m/>
    <n v="2819"/>
    <n v="2881"/>
    <e v="#N/A"/>
    <e v="#N/A"/>
    <e v="#N/A"/>
    <n v="0"/>
    <n v="0"/>
    <n v="0"/>
    <n v="0"/>
    <x v="0"/>
  </r>
  <r>
    <x v="18"/>
    <x v="67"/>
    <n v="2"/>
    <m/>
    <m/>
    <m/>
    <n v="2819"/>
    <n v="2882"/>
    <e v="#N/A"/>
    <e v="#N/A"/>
    <e v="#N/A"/>
    <n v="0"/>
    <n v="0"/>
    <n v="0"/>
    <n v="0"/>
    <x v="0"/>
  </r>
  <r>
    <x v="18"/>
    <x v="68"/>
    <n v="4"/>
    <m/>
    <m/>
    <m/>
    <n v="2819"/>
    <n v="2883"/>
    <e v="#N/A"/>
    <e v="#N/A"/>
    <e v="#N/A"/>
    <n v="0"/>
    <n v="0"/>
    <n v="0"/>
    <n v="0"/>
    <x v="0"/>
  </r>
  <r>
    <x v="18"/>
    <x v="69"/>
    <n v="3"/>
    <m/>
    <m/>
    <m/>
    <n v="2819"/>
    <n v="2884"/>
    <e v="#N/A"/>
    <e v="#N/A"/>
    <e v="#N/A"/>
    <n v="0"/>
    <n v="0"/>
    <n v="0"/>
    <n v="0"/>
    <x v="0"/>
  </r>
  <r>
    <x v="18"/>
    <x v="70"/>
    <n v="4"/>
    <m/>
    <m/>
    <m/>
    <n v="2819"/>
    <n v="2885"/>
    <e v="#N/A"/>
    <e v="#N/A"/>
    <e v="#N/A"/>
    <n v="0"/>
    <n v="0"/>
    <n v="0"/>
    <n v="0"/>
    <x v="0"/>
  </r>
  <r>
    <x v="18"/>
    <x v="71"/>
    <n v="2"/>
    <m/>
    <m/>
    <m/>
    <n v="2819"/>
    <n v="2886"/>
    <e v="#N/A"/>
    <e v="#N/A"/>
    <e v="#N/A"/>
    <n v="0"/>
    <n v="0"/>
    <n v="0"/>
    <n v="0"/>
    <x v="0"/>
  </r>
  <r>
    <x v="18"/>
    <x v="72"/>
    <n v="0"/>
    <m/>
    <m/>
    <m/>
    <n v="2819"/>
    <n v="2887"/>
    <e v="#N/A"/>
    <e v="#N/A"/>
    <e v="#N/A"/>
    <n v="0"/>
    <n v="0"/>
    <n v="0"/>
    <n v="0"/>
    <x v="0"/>
  </r>
  <r>
    <x v="18"/>
    <x v="73"/>
    <n v="4"/>
    <m/>
    <m/>
    <m/>
    <n v="2819"/>
    <n v="2888"/>
    <e v="#N/A"/>
    <e v="#N/A"/>
    <e v="#N/A"/>
    <n v="0"/>
    <n v="0"/>
    <n v="0"/>
    <n v="0"/>
    <x v="0"/>
  </r>
  <r>
    <x v="18"/>
    <x v="74"/>
    <n v="4"/>
    <m/>
    <m/>
    <m/>
    <n v="2819"/>
    <n v="2889"/>
    <e v="#N/A"/>
    <e v="#N/A"/>
    <e v="#N/A"/>
    <n v="0"/>
    <n v="0"/>
    <n v="0"/>
    <n v="0"/>
    <x v="0"/>
  </r>
  <r>
    <x v="18"/>
    <x v="75"/>
    <n v="3"/>
    <m/>
    <m/>
    <m/>
    <n v="2819"/>
    <n v="2890"/>
    <e v="#N/A"/>
    <e v="#N/A"/>
    <e v="#N/A"/>
    <n v="0"/>
    <n v="0"/>
    <n v="0"/>
    <n v="0"/>
    <x v="0"/>
  </r>
  <r>
    <x v="18"/>
    <x v="76"/>
    <n v="2"/>
    <m/>
    <m/>
    <m/>
    <n v="2819"/>
    <n v="2891"/>
    <e v="#N/A"/>
    <e v="#N/A"/>
    <e v="#N/A"/>
    <n v="0"/>
    <n v="0"/>
    <n v="0"/>
    <n v="0"/>
    <x v="0"/>
  </r>
  <r>
    <x v="18"/>
    <x v="77"/>
    <n v="3"/>
    <m/>
    <m/>
    <m/>
    <n v="2819"/>
    <n v="2892"/>
    <e v="#N/A"/>
    <e v="#N/A"/>
    <e v="#N/A"/>
    <n v="0"/>
    <n v="0"/>
    <n v="0"/>
    <n v="0"/>
    <x v="0"/>
  </r>
  <r>
    <x v="18"/>
    <x v="78"/>
    <n v="3"/>
    <m/>
    <m/>
    <m/>
    <n v="2819"/>
    <n v="2893"/>
    <e v="#N/A"/>
    <e v="#N/A"/>
    <e v="#N/A"/>
    <n v="0"/>
    <n v="0"/>
    <n v="0"/>
    <n v="0"/>
    <x v="0"/>
  </r>
  <r>
    <x v="18"/>
    <x v="79"/>
    <n v="4"/>
    <m/>
    <m/>
    <m/>
    <n v="2819"/>
    <n v="2894"/>
    <e v="#N/A"/>
    <e v="#N/A"/>
    <e v="#N/A"/>
    <n v="0"/>
    <n v="0"/>
    <n v="0"/>
    <n v="0"/>
    <x v="0"/>
  </r>
  <r>
    <x v="18"/>
    <x v="80"/>
    <n v="4"/>
    <m/>
    <m/>
    <m/>
    <n v="2819"/>
    <n v="2895"/>
    <e v="#N/A"/>
    <e v="#N/A"/>
    <e v="#N/A"/>
    <n v="0"/>
    <n v="0"/>
    <n v="0"/>
    <n v="0"/>
    <x v="0"/>
  </r>
  <r>
    <x v="18"/>
    <x v="81"/>
    <n v="2"/>
    <m/>
    <m/>
    <m/>
    <n v="2819"/>
    <n v="2896"/>
    <e v="#N/A"/>
    <e v="#N/A"/>
    <e v="#N/A"/>
    <n v="0"/>
    <n v="0"/>
    <n v="0"/>
    <n v="0"/>
    <x v="0"/>
  </r>
  <r>
    <x v="18"/>
    <x v="82"/>
    <n v="3"/>
    <m/>
    <m/>
    <m/>
    <n v="2819"/>
    <n v="2897"/>
    <e v="#N/A"/>
    <e v="#N/A"/>
    <e v="#N/A"/>
    <n v="0"/>
    <n v="0"/>
    <n v="0"/>
    <n v="0"/>
    <x v="0"/>
  </r>
  <r>
    <x v="18"/>
    <x v="83"/>
    <n v="3"/>
    <m/>
    <m/>
    <m/>
    <n v="2819"/>
    <n v="2898"/>
    <e v="#N/A"/>
    <e v="#N/A"/>
    <e v="#N/A"/>
    <n v="0"/>
    <n v="0"/>
    <n v="0"/>
    <n v="0"/>
    <x v="0"/>
  </r>
  <r>
    <x v="18"/>
    <x v="84"/>
    <n v="3"/>
    <m/>
    <m/>
    <m/>
    <n v="2819"/>
    <n v="2899"/>
    <e v="#N/A"/>
    <e v="#N/A"/>
    <e v="#N/A"/>
    <n v="0"/>
    <n v="0"/>
    <n v="0"/>
    <n v="0"/>
    <x v="0"/>
  </r>
  <r>
    <x v="18"/>
    <x v="85"/>
    <n v="5"/>
    <m/>
    <m/>
    <m/>
    <n v="2819"/>
    <n v="2900"/>
    <e v="#N/A"/>
    <e v="#N/A"/>
    <e v="#N/A"/>
    <n v="0"/>
    <n v="0"/>
    <n v="0"/>
    <n v="0"/>
    <x v="0"/>
  </r>
  <r>
    <x v="18"/>
    <x v="86"/>
    <n v="4"/>
    <m/>
    <m/>
    <m/>
    <n v="2819"/>
    <n v="2901"/>
    <e v="#N/A"/>
    <e v="#N/A"/>
    <e v="#N/A"/>
    <n v="0"/>
    <n v="0"/>
    <n v="0"/>
    <n v="0"/>
    <x v="0"/>
  </r>
  <r>
    <x v="18"/>
    <x v="87"/>
    <n v="4"/>
    <m/>
    <m/>
    <m/>
    <n v="2819"/>
    <n v="2902"/>
    <e v="#N/A"/>
    <e v="#N/A"/>
    <e v="#N/A"/>
    <n v="0"/>
    <n v="0"/>
    <n v="0"/>
    <n v="0"/>
    <x v="0"/>
  </r>
  <r>
    <x v="18"/>
    <x v="88"/>
    <n v="3"/>
    <m/>
    <m/>
    <m/>
    <n v="2819"/>
    <n v="2903"/>
    <e v="#N/A"/>
    <e v="#N/A"/>
    <e v="#N/A"/>
    <n v="0"/>
    <n v="0"/>
    <n v="0"/>
    <n v="0"/>
    <x v="0"/>
  </r>
  <r>
    <x v="18"/>
    <x v="89"/>
    <n v="3"/>
    <m/>
    <m/>
    <m/>
    <n v="2819"/>
    <n v="2904"/>
    <e v="#N/A"/>
    <e v="#N/A"/>
    <e v="#N/A"/>
    <n v="0"/>
    <n v="0"/>
    <n v="0"/>
    <n v="0"/>
    <x v="0"/>
  </r>
  <r>
    <x v="18"/>
    <x v="90"/>
    <n v="6"/>
    <m/>
    <m/>
    <m/>
    <n v="2819"/>
    <n v="2905"/>
    <e v="#N/A"/>
    <e v="#N/A"/>
    <e v="#N/A"/>
    <n v="0"/>
    <n v="0"/>
    <n v="0"/>
    <n v="0"/>
    <x v="0"/>
  </r>
  <r>
    <x v="18"/>
    <x v="91"/>
    <n v="3"/>
    <m/>
    <m/>
    <m/>
    <n v="2819"/>
    <n v="2906"/>
    <e v="#N/A"/>
    <e v="#N/A"/>
    <e v="#N/A"/>
    <n v="0"/>
    <n v="0"/>
    <n v="0"/>
    <n v="0"/>
    <x v="0"/>
  </r>
  <r>
    <x v="18"/>
    <x v="92"/>
    <n v="4"/>
    <m/>
    <m/>
    <m/>
    <n v="2819"/>
    <n v="2907"/>
    <e v="#N/A"/>
    <e v="#N/A"/>
    <e v="#N/A"/>
    <n v="0"/>
    <n v="0"/>
    <n v="0"/>
    <n v="0"/>
    <x v="0"/>
  </r>
  <r>
    <x v="18"/>
    <x v="93"/>
    <n v="4"/>
    <m/>
    <m/>
    <m/>
    <n v="2819"/>
    <n v="2908"/>
    <e v="#N/A"/>
    <e v="#N/A"/>
    <e v="#N/A"/>
    <n v="0"/>
    <n v="0"/>
    <n v="0"/>
    <n v="0"/>
    <x v="0"/>
  </r>
  <r>
    <x v="18"/>
    <x v="94"/>
    <n v="0"/>
    <m/>
    <m/>
    <m/>
    <n v="2819"/>
    <n v="2909"/>
    <e v="#N/A"/>
    <e v="#N/A"/>
    <e v="#N/A"/>
    <n v="0"/>
    <n v="0"/>
    <n v="0"/>
    <n v="0"/>
    <x v="0"/>
  </r>
  <r>
    <x v="18"/>
    <x v="95"/>
    <n v="4"/>
    <m/>
    <m/>
    <m/>
    <n v="2819"/>
    <n v="2910"/>
    <e v="#N/A"/>
    <e v="#N/A"/>
    <e v="#N/A"/>
    <n v="0"/>
    <n v="0"/>
    <n v="0"/>
    <n v="0"/>
    <x v="0"/>
  </r>
  <r>
    <x v="18"/>
    <x v="96"/>
    <n v="3"/>
    <m/>
    <m/>
    <m/>
    <n v="2819"/>
    <n v="2911"/>
    <e v="#N/A"/>
    <e v="#N/A"/>
    <e v="#N/A"/>
    <n v="0"/>
    <n v="0"/>
    <n v="0"/>
    <n v="0"/>
    <x v="0"/>
  </r>
  <r>
    <x v="18"/>
    <x v="97"/>
    <n v="4"/>
    <m/>
    <m/>
    <m/>
    <n v="2819"/>
    <n v="2912"/>
    <e v="#N/A"/>
    <e v="#N/A"/>
    <e v="#N/A"/>
    <n v="0"/>
    <n v="0"/>
    <n v="0"/>
    <n v="0"/>
    <x v="0"/>
  </r>
  <r>
    <x v="18"/>
    <x v="98"/>
    <n v="28"/>
    <m/>
    <m/>
    <m/>
    <n v="2819"/>
    <n v="2913"/>
    <e v="#N/A"/>
    <e v="#N/A"/>
    <e v="#N/A"/>
    <n v="0"/>
    <n v="0"/>
    <n v="0"/>
    <n v="0"/>
    <x v="0"/>
  </r>
  <r>
    <x v="18"/>
    <x v="99"/>
    <n v="12"/>
    <m/>
    <m/>
    <m/>
    <n v="2819"/>
    <n v="2914"/>
    <e v="#N/A"/>
    <e v="#N/A"/>
    <e v="#N/A"/>
    <n v="0"/>
    <n v="0"/>
    <n v="0"/>
    <n v="0"/>
    <x v="0"/>
  </r>
  <r>
    <x v="18"/>
    <x v="100"/>
    <n v="18"/>
    <m/>
    <m/>
    <m/>
    <n v="2819"/>
    <n v="2915"/>
    <e v="#N/A"/>
    <e v="#N/A"/>
    <e v="#N/A"/>
    <n v="0"/>
    <n v="0"/>
    <n v="0"/>
    <n v="0"/>
    <x v="0"/>
  </r>
  <r>
    <x v="18"/>
    <x v="101"/>
    <n v="20"/>
    <m/>
    <m/>
    <m/>
    <n v="2819"/>
    <n v="2916"/>
    <e v="#N/A"/>
    <e v="#N/A"/>
    <e v="#N/A"/>
    <n v="0"/>
    <n v="0"/>
    <n v="0"/>
    <n v="0"/>
    <x v="0"/>
  </r>
  <r>
    <x v="18"/>
    <x v="102"/>
    <n v="13"/>
    <m/>
    <m/>
    <m/>
    <n v="2819"/>
    <n v="2917"/>
    <e v="#N/A"/>
    <e v="#N/A"/>
    <e v="#N/A"/>
    <n v="0"/>
    <n v="0"/>
    <n v="0"/>
    <n v="0"/>
    <x v="0"/>
  </r>
  <r>
    <x v="18"/>
    <x v="103"/>
    <n v="6"/>
    <m/>
    <n v="4"/>
    <n v="11.107996404638698"/>
    <n v="2819"/>
    <n v="2918"/>
    <e v="#N/A"/>
    <e v="#N/A"/>
    <e v="#N/A"/>
    <n v="0"/>
    <n v="0"/>
    <e v="#N/A"/>
    <e v="#N/A"/>
    <x v="0"/>
  </r>
  <r>
    <x v="18"/>
    <x v="104"/>
    <n v="4"/>
    <n v="3.5982253377259568"/>
    <n v="4"/>
    <n v="7.3868097414445781"/>
    <n v="2819"/>
    <n v="2919"/>
    <n v="4"/>
    <n v="8.5555555555555554"/>
    <n v="3.9549637539663181"/>
    <n v="3.3868097414445781"/>
    <n v="4.5036246033681948E-2"/>
    <n v="4.5555555555555554"/>
    <n v="0"/>
    <x v="1"/>
  </r>
  <r>
    <x v="18"/>
    <x v="105"/>
    <n v="3"/>
    <n v="4.598515142848191"/>
    <n v="4"/>
    <n v="4.9553344769770087"/>
    <n v="2819"/>
    <n v="2920"/>
    <n v="2"/>
    <n v="10.333333333333334"/>
    <n v="5.5806138044939546"/>
    <n v="1.9553344769770087"/>
    <n v="2.5806138044939546"/>
    <n v="7.3333333333333339"/>
    <n v="1"/>
    <x v="1"/>
  </r>
  <r>
    <x v="18"/>
    <x v="106"/>
    <n v="3"/>
    <n v="3.5985975601276543"/>
    <n v="4"/>
    <n v="3.8815830116801711"/>
    <n v="2819"/>
    <n v="2921"/>
    <n v="3"/>
    <n v="11.333333333333334"/>
    <n v="3.9693327145472859"/>
    <n v="0.88158301168017106"/>
    <n v="0.96933271454728587"/>
    <n v="8.3333333333333339"/>
    <n v="0"/>
    <x v="1"/>
  </r>
  <r>
    <x v="18"/>
    <x v="107"/>
    <n v="5"/>
    <n v="4.098774154114623"/>
    <n v="4"/>
    <n v="4.4821132505851269"/>
    <n v="2819"/>
    <n v="2922"/>
    <n v="3"/>
    <n v="12"/>
    <n v="4.7834873231405801"/>
    <n v="0.51788674941487312"/>
    <n v="0.21651267685941988"/>
    <n v="7"/>
    <n v="2"/>
    <x v="1"/>
  </r>
  <r>
    <x v="18"/>
    <x v="108"/>
    <n v="6"/>
    <n v="4.5988281335233463"/>
    <n v="4"/>
    <n v="5.2820275539369215"/>
    <n v="2819"/>
    <n v="2923"/>
    <n v="3"/>
    <n v="12"/>
    <n v="4.966294319745451"/>
    <n v="0.71797244606307853"/>
    <n v="1.033705680254549"/>
    <n v="6"/>
    <n v="3"/>
    <x v="1"/>
  </r>
  <r>
    <x v="18"/>
    <x v="109"/>
    <n v="4"/>
    <n v="4.0989268266432077"/>
    <n v="4"/>
    <n v="4.6025790361441441"/>
    <n v="2819"/>
    <n v="2924"/>
    <n v="2"/>
    <n v="12"/>
    <n v="4.754781141210465"/>
    <n v="0.6025790361441441"/>
    <n v="0.75478114121046502"/>
    <n v="8"/>
    <n v="2"/>
    <x v="1"/>
  </r>
  <r>
    <x v="18"/>
    <x v="110"/>
    <n v="4"/>
    <n v="4.0988574008322605"/>
    <n v="4"/>
    <n v="4.2883525096876562"/>
    <n v="2819"/>
    <n v="2925"/>
    <n v="1"/>
    <n v="11.888888888888889"/>
    <n v="4.1182810968962045"/>
    <n v="0.28835250968765624"/>
    <n v="0.11828109689620447"/>
    <n v="7.8888888888888893"/>
    <n v="3"/>
    <x v="1"/>
  </r>
  <r>
    <x v="18"/>
    <x v="111"/>
    <n v="3"/>
    <n v="3.0988497732306821"/>
    <n v="4"/>
    <n v="3.6084081080032071"/>
    <n v="2819"/>
    <n v="2926"/>
    <n v="2"/>
    <n v="9.3333333333333339"/>
    <n v="3.1111300993024793"/>
    <n v="0.6084081080032071"/>
    <n v="0.1111300993024793"/>
    <n v="6.3333333333333339"/>
    <n v="1"/>
    <x v="1"/>
  </r>
  <r>
    <x v="18"/>
    <x v="112"/>
    <n v="4"/>
    <n v="3.5988671491547475"/>
    <n v="4"/>
    <n v="3.815464148202441"/>
    <n v="2819"/>
    <n v="2927"/>
    <n v="2"/>
    <n v="8.6666666666666661"/>
    <n v="3.9216408013732398"/>
    <n v="0.18453585179755905"/>
    <n v="7.8359198626760218E-2"/>
    <n v="4.6666666666666661"/>
    <n v="2"/>
    <x v="1"/>
  </r>
  <r>
    <x v="18"/>
    <x v="113"/>
    <n v="4"/>
    <n v="3.5988175080082931"/>
    <n v="4"/>
    <n v="3.9124596709638921"/>
    <n v="2819"/>
    <n v="2928"/>
    <n v="2"/>
    <n v="7.1111111111111107"/>
    <n v="3.9115454704040555"/>
    <n v="8.7540329036107867E-2"/>
    <n v="8.8454529595944464E-2"/>
    <n v="3.1111111111111107"/>
    <n v="2"/>
    <x v="1"/>
  </r>
  <r>
    <x v="18"/>
    <x v="114"/>
    <n v="4"/>
    <n v="4.0987037966541608"/>
    <n v="4"/>
    <n v="3.9586100009479144"/>
    <n v="2819"/>
    <n v="2929"/>
    <n v="0"/>
    <n v="5.333333333333333"/>
    <n v="4.0926787046623705"/>
    <n v="4.1389999052085624E-2"/>
    <n v="9.2678704662370492E-2"/>
    <n v="1.333333333333333"/>
    <n v="4"/>
    <x v="1"/>
  </r>
  <r>
    <x v="18"/>
    <x v="115"/>
    <n v="5"/>
    <n v="3.09854366679969"/>
    <n v="4"/>
    <n v="4.5061911129882652"/>
    <n v="2819"/>
    <n v="2930"/>
    <n v="2"/>
    <n v="4.2222222222222223"/>
    <n v="2.4604371732477825"/>
    <n v="0.49380888701173475"/>
    <n v="2.5395628267522175"/>
    <n v="0.77777777777777768"/>
    <n v="3"/>
    <x v="1"/>
  </r>
  <r>
    <x v="18"/>
    <x v="116"/>
    <n v="0"/>
    <n v="3.5986038485401486"/>
    <n v="4"/>
    <n v="8.9230209344397444"/>
    <n v="2819"/>
    <n v="2931"/>
    <n v="3"/>
    <n v="4"/>
    <n v="3.8897259158104127"/>
    <n v="8.9230209344397444"/>
    <n v="3.8897259158104127"/>
    <n v="4"/>
    <n v="3"/>
    <x v="1"/>
  </r>
  <r>
    <x v="18"/>
    <x v="117"/>
    <n v="3"/>
    <n v="6.5983691842144374"/>
    <n v="4"/>
    <n v="5.1914043274498933"/>
    <n v="2819"/>
    <n v="2932"/>
    <n v="2"/>
    <n v="4"/>
    <n v="5.63231068157436"/>
    <n v="2.1914043274498933"/>
    <n v="2.63231068157436"/>
    <n v="1"/>
    <n v="1"/>
    <x v="1"/>
  </r>
  <r>
    <x v="18"/>
    <x v="118"/>
    <n v="4"/>
    <n v="4.0984612080279135"/>
    <n v="4"/>
    <n v="4.2049843430154858"/>
    <n v="2819"/>
    <n v="2933"/>
    <n v="2"/>
    <n v="4.1111111111111107"/>
    <n v="4.0604414905295085"/>
    <n v="0.20498434301548585"/>
    <n v="6.0441490529508535E-2"/>
    <n v="0.11111111111111072"/>
    <n v="2"/>
    <x v="1"/>
  </r>
  <r>
    <x v="18"/>
    <x v="119"/>
    <n v="3"/>
    <n v="3.5984758182498462"/>
    <n v="4"/>
    <n v="5.2683964571784081"/>
    <n v="2819"/>
    <n v="2934"/>
    <n v="4"/>
    <n v="4.333333333333333"/>
    <n v="3.8683210236450143"/>
    <n v="2.2683964571784081"/>
    <n v="0.86832102364501429"/>
    <n v="1.333333333333333"/>
    <n v="1"/>
    <x v="1"/>
  </r>
  <r>
    <x v="18"/>
    <x v="120"/>
    <n v="3"/>
    <n v="5.0984773647228163"/>
    <n v="4"/>
    <n v="4.1876568262784222"/>
    <n v="2819"/>
    <n v="2935"/>
    <n v="3"/>
    <n v="3.7777777777777777"/>
    <n v="5.6676388729026774"/>
    <n v="1.1876568262784222"/>
    <n v="2.6676388729026774"/>
    <n v="0.77777777777777768"/>
    <n v="0"/>
    <x v="1"/>
  </r>
  <r>
    <x v="18"/>
    <x v="121"/>
    <n v="0"/>
    <n v="4.0984059301849971"/>
    <n v="4"/>
    <n v="4.0978940779918549"/>
    <n v="2819"/>
    <n v="2936"/>
    <n v="4"/>
    <n v="3.4444444444444446"/>
    <n v="4.6528586830168779"/>
    <n v="4.0978940779918549"/>
    <n v="4.6528586830168779"/>
    <n v="3.4444444444444446"/>
    <n v="4"/>
    <x v="1"/>
  </r>
  <r>
    <x v="18"/>
    <x v="122"/>
    <n v="4"/>
    <n v="4.5983360311359096"/>
    <n v="4"/>
    <n v="6.893339892339795"/>
    <n v="2819"/>
    <n v="2937"/>
    <n v="2"/>
    <n v="3.4444444444444446"/>
    <n v="5.4519114858261606"/>
    <n v="2.893339892339795"/>
    <n v="1.4519114858261606"/>
    <n v="0.55555555555555536"/>
    <n v="2"/>
    <x v="1"/>
  </r>
  <r>
    <x v="18"/>
    <x v="123"/>
    <n v="7"/>
    <n v="5.0979807984848371"/>
    <n v="4"/>
    <n v="4.9888625621496345"/>
    <n v="2819"/>
    <n v="2938"/>
    <n v="0"/>
    <n v="3.3333333333333335"/>
    <n v="4.3765586761321504"/>
    <n v="2.0111374378503655"/>
    <n v="2.6234413238678496"/>
    <n v="3.6666666666666665"/>
    <n v="7"/>
    <x v="1"/>
  </r>
  <r>
    <x v="18"/>
    <x v="124"/>
    <n v="0"/>
    <n v="3.0978643781659776"/>
    <n v="4"/>
    <n v="5.0590441811642988"/>
    <n v="2819"/>
    <n v="2939"/>
    <n v="4"/>
    <n v="3.3333333333333335"/>
    <n v="2.3624875364763778"/>
    <n v="5.0590441811642988"/>
    <n v="2.3624875364763778"/>
    <n v="3.3333333333333335"/>
    <n v="4"/>
    <x v="1"/>
  </r>
  <r>
    <x v="18"/>
    <x v="125"/>
    <n v="8"/>
    <n v="5.0979498955309666"/>
    <n v="4"/>
    <n v="7.1116926548731421"/>
    <n v="2819"/>
    <n v="2940"/>
    <n v="4"/>
    <n v="2.8888888888888888"/>
    <n v="3.4920421585749022"/>
    <n v="0.88830734512685794"/>
    <n v="4.5079578414250978"/>
    <n v="5.1111111111111107"/>
    <n v="4"/>
    <x v="1"/>
  </r>
  <r>
    <x v="18"/>
    <x v="126"/>
    <n v="4"/>
    <n v="6.0977720059270037"/>
    <n v="4"/>
    <n v="5.1193880869999999"/>
    <n v="2819"/>
    <n v="2941"/>
    <n v="3"/>
    <n v="2.8888888888888888"/>
    <n v="4.0670877382455668"/>
    <n v="1.1193880869999999"/>
    <n v="6.7087738245566797E-2"/>
    <n v="1.1111111111111112"/>
    <n v="1"/>
    <x v="1"/>
  </r>
  <r>
    <x v="18"/>
    <x v="127"/>
    <n v="4"/>
    <n v="4.5977188521872963"/>
    <n v="4"/>
    <n v="4.066068886"/>
    <n v="2819"/>
    <n v="2942"/>
    <n v="2"/>
    <n v="3.2222222222222223"/>
    <n v="3.9875416087220463"/>
    <n v="6.6068886000000049E-2"/>
    <n v="1.2458391277953673E-2"/>
    <n v="0.77777777777777768"/>
    <n v="2"/>
    <x v="1"/>
  </r>
  <r>
    <x v="18"/>
    <x v="128"/>
    <n v="3"/>
    <n v="3.5976177229767532"/>
    <n v="4"/>
    <n v="6.0535197207514884"/>
    <n v="2819"/>
    <n v="2943"/>
    <n v="3"/>
    <n v="2.6666666666666665"/>
    <n v="2.5983378124264918"/>
    <n v="3.0535197207514884"/>
    <n v="0.40166218757350824"/>
    <n v="0.33333333333333348"/>
    <n v="0"/>
    <x v="1"/>
  </r>
  <r>
    <x v="18"/>
    <x v="129"/>
    <n v="0"/>
    <n v="5.0974675072860327"/>
    <n v="4"/>
    <n v="3.9546370176416183"/>
    <n v="2819"/>
    <n v="2944"/>
    <n v="3"/>
    <n v="3.5555555555555554"/>
    <n v="5.0523156191763423"/>
    <n v="3.9546370176416183"/>
    <n v="5.0523156191763423"/>
    <n v="3.5555555555555554"/>
    <n v="3"/>
    <x v="1"/>
  </r>
  <r>
    <x v="18"/>
    <x v="130"/>
    <n v="3"/>
    <n v="4.0973425306608942"/>
    <n v="4"/>
    <n v="5.9142960416217889"/>
    <n v="2819"/>
    <n v="2945"/>
    <n v="4"/>
    <n v="3.6666666666666665"/>
    <n v="3.5241884489960578"/>
    <n v="2.9142960416217889"/>
    <n v="0.52418844899605777"/>
    <n v="0.66666666666666652"/>
    <n v="1"/>
    <x v="1"/>
  </r>
  <r>
    <x v="18"/>
    <x v="131"/>
    <n v="7"/>
    <n v="5.5972939529389301"/>
    <n v="4"/>
    <n v="4.0010506301427853"/>
    <n v="2819"/>
    <n v="2946"/>
    <n v="4"/>
    <n v="3.6666666666666665"/>
    <n v="4.9521808877537312"/>
    <n v="2.9989493698572147"/>
    <n v="2.0478191122462688"/>
    <n v="3.3333333333333335"/>
    <n v="3"/>
    <x v="1"/>
  </r>
  <r>
    <x v="18"/>
    <x v="132"/>
    <n v="4"/>
    <n v="4.5971310135929642"/>
    <n v="4"/>
    <n v="4.8563916987507012"/>
    <n v="2819"/>
    <n v="2947"/>
    <n v="2"/>
    <n v="3.6666666666666665"/>
    <n v="3.9942168276996459"/>
    <n v="0.8563916987507012"/>
    <n v="5.783172300354078E-3"/>
    <n v="0.33333333333333348"/>
    <n v="2"/>
    <x v="1"/>
  </r>
  <r>
    <x v="18"/>
    <x v="133"/>
    <n v="5"/>
    <n v="4.097201903925547"/>
    <n v="4"/>
    <n v="4.8942764866915685"/>
    <n v="2819"/>
    <n v="2948"/>
    <n v="3"/>
    <n v="3.3333333333333335"/>
    <n v="2.2180024233113182"/>
    <n v="0.10572351330843155"/>
    <n v="2.7819975766886818"/>
    <n v="1.6666666666666665"/>
    <n v="2"/>
    <x v="1"/>
  </r>
  <r>
    <x v="18"/>
    <x v="134"/>
    <n v="4"/>
    <n v="4.5971030398929482"/>
    <n v="4"/>
    <n v="4.851739795698979"/>
    <n v="2819"/>
    <n v="2949"/>
    <n v="3"/>
    <n v="3.6666666666666665"/>
    <n v="2.9283491358895297"/>
    <n v="0.85173979569897895"/>
    <n v="1.0716508641104703"/>
    <n v="0.33333333333333348"/>
    <n v="1"/>
    <x v="1"/>
  </r>
  <r>
    <x v="18"/>
    <x v="135"/>
    <n v="6"/>
    <n v="4.5970454013678159"/>
    <n v="4"/>
    <n v="4.8720074603938066"/>
    <n v="2819"/>
    <n v="2950"/>
    <n v="3"/>
    <n v="4"/>
    <n v="3.709059635550374"/>
    <n v="1.1279925396061934"/>
    <n v="2.290940364449626"/>
    <n v="2"/>
    <n v="3"/>
    <x v="1"/>
  </r>
  <r>
    <x v="18"/>
    <x v="136"/>
    <n v="4"/>
    <n v="4.5969934404676502"/>
    <n v="4"/>
    <n v="4.9445247283445148"/>
    <n v="2819"/>
    <n v="2951"/>
    <n v="5"/>
    <n v="3.6666666666666665"/>
    <n v="3.7622188019453384"/>
    <n v="0.94452472834451484"/>
    <n v="0.23778119805466158"/>
    <n v="0.33333333333333348"/>
    <n v="1"/>
    <x v="1"/>
  </r>
  <r>
    <x v="18"/>
    <x v="137"/>
    <n v="4"/>
    <n v="5.5968693095533171"/>
    <n v="4"/>
    <n v="4.8553546789650408"/>
    <n v="2819"/>
    <n v="2952"/>
    <n v="4"/>
    <n v="4.2222222222222223"/>
    <n v="5.2823761834211771"/>
    <n v="0.8553546789650408"/>
    <n v="1.2823761834211771"/>
    <n v="0.22222222222222232"/>
    <n v="0"/>
    <x v="1"/>
  </r>
  <r>
    <x v="18"/>
    <x v="138"/>
    <n v="4"/>
    <n v="5.0969030388091241"/>
    <n v="4"/>
    <n v="5.7487918821783861"/>
    <n v="2819"/>
    <n v="2953"/>
    <n v="4"/>
    <n v="3.7777777777777777"/>
    <n v="4.6636311978936345"/>
    <n v="1.7487918821783861"/>
    <n v="0.66363119789363445"/>
    <n v="0.22222222222222232"/>
    <n v="0"/>
    <x v="1"/>
  </r>
  <r>
    <x v="18"/>
    <x v="139"/>
    <n v="4"/>
    <n v="5.5969594176074615"/>
    <n v="4"/>
    <n v="7.5242606539967936"/>
    <n v="2819"/>
    <n v="2954"/>
    <n v="3"/>
    <n v="4"/>
    <n v="5.5989658160329814"/>
    <n v="3.5242606539967936"/>
    <n v="1.5989658160329814"/>
    <n v="0"/>
    <n v="1"/>
    <x v="1"/>
  </r>
  <r>
    <x v="18"/>
    <x v="140"/>
    <n v="6"/>
    <n v="6.0970993107835216"/>
    <n v="4"/>
    <n v="4.6388335175388651"/>
    <n v="2819"/>
    <n v="2955"/>
    <n v="3"/>
    <n v="4"/>
    <n v="5.8590345681743781"/>
    <n v="1.3611664824611349"/>
    <n v="0.14096543182562193"/>
    <n v="2"/>
    <n v="3"/>
    <x v="1"/>
  </r>
  <r>
    <x v="18"/>
    <x v="141"/>
    <n v="6"/>
    <n v="4.5969566857747637"/>
    <n v="4"/>
    <n v="6.7168127726319033"/>
    <n v="2819"/>
    <n v="2956"/>
    <n v="6"/>
    <n v="4.1111111111111107"/>
    <n v="4.109706824516679"/>
    <n v="0.71681277263190335"/>
    <n v="1.890293175483321"/>
    <n v="1.8888888888888893"/>
    <n v="0"/>
    <x v="1"/>
  </r>
  <r>
    <x v="18"/>
    <x v="142"/>
    <n v="6"/>
    <n v="7.0968943556796349"/>
    <n v="4"/>
    <n v="4.5543685206926936"/>
    <n v="2819"/>
    <n v="2957"/>
    <n v="3"/>
    <n v="4.5555555555555554"/>
    <n v="6.4881726000065969"/>
    <n v="1.4456314793073064"/>
    <n v="0.4881726000065969"/>
    <n v="1.4444444444444446"/>
    <n v="3"/>
    <x v="1"/>
  </r>
  <r>
    <x v="18"/>
    <x v="143"/>
    <n v="7"/>
    <n v="4.5969327286995236"/>
    <n v="4"/>
    <n v="5.6155905209999997"/>
    <n v="2819"/>
    <n v="2958"/>
    <n v="4"/>
    <n v="4.666666666666667"/>
    <n v="3.7066360191847889"/>
    <n v="1.3844094790000003"/>
    <n v="3.2933639808152111"/>
    <n v="2.333333333333333"/>
    <n v="3"/>
    <x v="1"/>
  </r>
  <r>
    <x v="18"/>
    <x v="144"/>
    <n v="3"/>
    <n v="5.5969354609506965"/>
    <n v="4"/>
    <n v="5.5570868613330955"/>
    <n v="2819"/>
    <n v="2959"/>
    <n v="4"/>
    <n v="4.5555555555555554"/>
    <n v="4.9354502334818218"/>
    <n v="2.5570868613330955"/>
    <n v="1.9354502334818218"/>
    <n v="1.5555555555555554"/>
    <n v="1"/>
    <x v="1"/>
  </r>
  <r>
    <x v="18"/>
    <x v="145"/>
    <n v="4"/>
    <n v="5.5969369346802198"/>
    <n v="4"/>
    <n v="5.3173696662374406"/>
    <n v="2819"/>
    <n v="2960"/>
    <n v="0"/>
    <n v="4.7777777777777777"/>
    <n v="5.4592039917413331"/>
    <n v="1.3173696662374406"/>
    <n v="1.4592039917413331"/>
    <n v="0.77777777777777768"/>
    <n v="4"/>
    <x v="1"/>
  </r>
  <r>
    <x v="18"/>
    <x v="146"/>
    <n v="5"/>
    <n v="3.5970929795557245"/>
    <n v="4"/>
    <n v="5.4892702819999997"/>
    <n v="2819"/>
    <n v="2961"/>
    <n v="4"/>
    <n v="4.8888888888888893"/>
    <n v="3.0891692496484904"/>
    <n v="0.48927028199999967"/>
    <n v="1.9108307503515096"/>
    <n v="0.11111111111111072"/>
    <n v="1"/>
    <x v="1"/>
  </r>
  <r>
    <x v="18"/>
    <x v="147"/>
    <n v="4"/>
    <n v="5.5968644599174855"/>
    <n v="4"/>
    <n v="5.3666016447600438"/>
    <n v="2819"/>
    <n v="2962"/>
    <n v="3"/>
    <n v="5.2222222222222223"/>
    <n v="6.0077985395850888"/>
    <n v="1.3666016447600438"/>
    <n v="2.0077985395850888"/>
    <n v="1.2222222222222223"/>
    <n v="1"/>
    <x v="1"/>
  </r>
  <r>
    <x v="18"/>
    <x v="148"/>
    <n v="4"/>
    <n v="5.0968312874867578"/>
    <n v="4"/>
    <n v="3.4605152073116461"/>
    <n v="2819"/>
    <n v="2963"/>
    <n v="4"/>
    <n v="4.8888888888888893"/>
    <n v="4.7225605232894408"/>
    <n v="0.53948479268835392"/>
    <n v="0.72256052328944076"/>
    <n v="0.88888888888888928"/>
    <n v="0"/>
    <x v="1"/>
  </r>
  <r>
    <x v="18"/>
    <x v="149"/>
    <n v="4"/>
    <n v="4.5966311013924459"/>
    <n v="4"/>
    <n v="27.789419864519282"/>
    <n v="2819"/>
    <n v="2964"/>
    <n v="28"/>
    <n v="4.8888888888888893"/>
    <n v="4.0103454564865881"/>
    <n v="23.789419864519282"/>
    <n v="1.0345456486588134E-2"/>
    <n v="0.88888888888888928"/>
    <n v="24"/>
    <x v="1"/>
  </r>
  <r>
    <x v="18"/>
    <x v="150"/>
    <n v="28"/>
    <n v="30.096708824889141"/>
    <n v="4"/>
    <n v="12.823430427196415"/>
    <n v="2819"/>
    <n v="2965"/>
    <n v="12"/>
    <n v="5"/>
    <n v="29.94111199861501"/>
    <n v="15.176569572803585"/>
    <n v="1.9411119986150105"/>
    <n v="23"/>
    <n v="16"/>
    <x v="1"/>
  </r>
  <r>
    <x v="18"/>
    <x v="151"/>
    <n v="15"/>
    <n v="13.596611564131571"/>
    <n v="4"/>
    <n v="17.979182576502218"/>
    <n v="2819"/>
    <n v="2966"/>
    <n v="18"/>
    <n v="5"/>
    <n v="13.095888263891943"/>
    <n v="2.9791825765022182"/>
    <n v="1.9041117361080566"/>
    <n v="10"/>
    <n v="3"/>
    <x v="1"/>
  </r>
  <r>
    <x v="18"/>
    <x v="152"/>
    <n v="21"/>
    <n v="20.096590622887575"/>
    <n v="4"/>
    <n v="18.472274388199473"/>
    <n v="2819"/>
    <n v="2967"/>
    <n v="20"/>
    <n v="5"/>
    <n v="19.411053973577147"/>
    <n v="2.5277256118005269"/>
    <n v="1.5889460264228532"/>
    <n v="16"/>
    <n v="1"/>
    <x v="1"/>
  </r>
  <r>
    <x v="18"/>
    <x v="153"/>
    <n v="19"/>
    <n v="21.596474623487985"/>
    <n v="4"/>
    <n v="14.763855855871949"/>
    <n v="2819"/>
    <n v="2968"/>
    <n v="13"/>
    <n v="4.7777777777777777"/>
    <n v="20.950027116562708"/>
    <n v="4.2361441441280512"/>
    <n v="1.9500271165627083"/>
    <n v="14.222222222222221"/>
    <n v="6"/>
    <x v="1"/>
  </r>
  <r>
    <x v="18"/>
    <x v="154"/>
    <n v="12"/>
    <n v="15.596473909116547"/>
    <n v="4"/>
    <n v="7.728617775"/>
    <n v="2819"/>
    <n v="2969"/>
    <n v="6"/>
    <n v="7.2222222222222223"/>
    <n v="14.52660003777201"/>
    <n v="4.271382225"/>
    <n v="2.5266000377720097"/>
    <n v="4.7777777777777777"/>
    <n v="6"/>
    <x v="1"/>
  </r>
  <r>
    <x v="18"/>
    <x v="155"/>
    <n v="9"/>
    <n v="7.5962793184208106"/>
    <m/>
    <m/>
    <n v="2819"/>
    <n v="2970"/>
    <n v="4"/>
    <n v="8.2222222222222214"/>
    <n v="7.0980797458349727"/>
    <n v="9"/>
    <n v="1.9019202541650273"/>
    <n v="0"/>
    <n v="0"/>
    <x v="1"/>
  </r>
  <r>
    <x v="19"/>
    <x v="0"/>
    <n v="2"/>
    <m/>
    <m/>
    <m/>
    <n v="2975"/>
    <n v="2971"/>
    <e v="#N/A"/>
    <e v="#N/A"/>
    <e v="#N/A"/>
    <n v="0"/>
    <n v="0"/>
    <n v="0"/>
    <n v="0"/>
    <x v="0"/>
  </r>
  <r>
    <x v="19"/>
    <x v="1"/>
    <n v="1"/>
    <m/>
    <m/>
    <m/>
    <n v="2975"/>
    <n v="2972"/>
    <e v="#N/A"/>
    <e v="#N/A"/>
    <e v="#N/A"/>
    <n v="0"/>
    <n v="0"/>
    <n v="0"/>
    <n v="0"/>
    <x v="0"/>
  </r>
  <r>
    <x v="19"/>
    <x v="2"/>
    <n v="1"/>
    <m/>
    <m/>
    <m/>
    <n v="2975"/>
    <n v="2973"/>
    <e v="#N/A"/>
    <e v="#N/A"/>
    <e v="#N/A"/>
    <n v="0"/>
    <n v="0"/>
    <n v="0"/>
    <n v="0"/>
    <x v="0"/>
  </r>
  <r>
    <x v="19"/>
    <x v="3"/>
    <n v="2"/>
    <m/>
    <m/>
    <m/>
    <n v="2975"/>
    <n v="2974"/>
    <e v="#N/A"/>
    <e v="#N/A"/>
    <e v="#N/A"/>
    <n v="0"/>
    <n v="0"/>
    <n v="0"/>
    <n v="0"/>
    <x v="0"/>
  </r>
  <r>
    <x v="19"/>
    <x v="4"/>
    <n v="1"/>
    <m/>
    <m/>
    <m/>
    <n v="2975"/>
    <n v="2975"/>
    <e v="#N/A"/>
    <e v="#N/A"/>
    <e v="#N/A"/>
    <n v="0"/>
    <n v="0"/>
    <n v="0"/>
    <n v="0"/>
    <x v="0"/>
  </r>
  <r>
    <x v="19"/>
    <x v="5"/>
    <n v="0"/>
    <m/>
    <m/>
    <m/>
    <n v="2975"/>
    <n v="2976"/>
    <e v="#N/A"/>
    <e v="#N/A"/>
    <e v="#N/A"/>
    <n v="0"/>
    <n v="0"/>
    <n v="0"/>
    <n v="0"/>
    <x v="0"/>
  </r>
  <r>
    <x v="19"/>
    <x v="6"/>
    <n v="1"/>
    <m/>
    <m/>
    <m/>
    <n v="2975"/>
    <n v="2977"/>
    <e v="#N/A"/>
    <e v="#N/A"/>
    <e v="#N/A"/>
    <n v="0"/>
    <n v="0"/>
    <n v="0"/>
    <n v="0"/>
    <x v="0"/>
  </r>
  <r>
    <x v="19"/>
    <x v="7"/>
    <n v="2"/>
    <m/>
    <m/>
    <m/>
    <n v="2975"/>
    <n v="2978"/>
    <e v="#N/A"/>
    <e v="#N/A"/>
    <e v="#N/A"/>
    <n v="0"/>
    <n v="0"/>
    <n v="0"/>
    <n v="0"/>
    <x v="0"/>
  </r>
  <r>
    <x v="19"/>
    <x v="8"/>
    <n v="1"/>
    <m/>
    <m/>
    <m/>
    <n v="2975"/>
    <n v="2979"/>
    <e v="#N/A"/>
    <e v="#N/A"/>
    <e v="#N/A"/>
    <n v="0"/>
    <n v="0"/>
    <n v="0"/>
    <n v="0"/>
    <x v="0"/>
  </r>
  <r>
    <x v="19"/>
    <x v="9"/>
    <n v="1"/>
    <m/>
    <m/>
    <m/>
    <n v="2975"/>
    <n v="2980"/>
    <e v="#N/A"/>
    <e v="#N/A"/>
    <e v="#N/A"/>
    <n v="0"/>
    <n v="0"/>
    <n v="0"/>
    <n v="0"/>
    <x v="0"/>
  </r>
  <r>
    <x v="19"/>
    <x v="10"/>
    <n v="2"/>
    <m/>
    <m/>
    <m/>
    <n v="2975"/>
    <n v="2981"/>
    <e v="#N/A"/>
    <e v="#N/A"/>
    <e v="#N/A"/>
    <n v="0"/>
    <n v="0"/>
    <n v="0"/>
    <n v="0"/>
    <x v="0"/>
  </r>
  <r>
    <x v="19"/>
    <x v="11"/>
    <n v="5"/>
    <m/>
    <m/>
    <m/>
    <n v="2975"/>
    <n v="2982"/>
    <e v="#N/A"/>
    <e v="#N/A"/>
    <e v="#N/A"/>
    <n v="0"/>
    <n v="0"/>
    <n v="0"/>
    <n v="0"/>
    <x v="0"/>
  </r>
  <r>
    <x v="19"/>
    <x v="12"/>
    <n v="1"/>
    <m/>
    <m/>
    <m/>
    <n v="2975"/>
    <n v="2983"/>
    <e v="#N/A"/>
    <e v="#N/A"/>
    <e v="#N/A"/>
    <n v="0"/>
    <n v="0"/>
    <n v="0"/>
    <n v="0"/>
    <x v="0"/>
  </r>
  <r>
    <x v="19"/>
    <x v="13"/>
    <n v="2"/>
    <m/>
    <m/>
    <m/>
    <n v="2975"/>
    <n v="2984"/>
    <e v="#N/A"/>
    <e v="#N/A"/>
    <e v="#N/A"/>
    <n v="0"/>
    <n v="0"/>
    <n v="0"/>
    <n v="0"/>
    <x v="0"/>
  </r>
  <r>
    <x v="19"/>
    <x v="14"/>
    <n v="2"/>
    <m/>
    <m/>
    <m/>
    <n v="2975"/>
    <n v="2985"/>
    <e v="#N/A"/>
    <e v="#N/A"/>
    <e v="#N/A"/>
    <n v="0"/>
    <n v="0"/>
    <n v="0"/>
    <n v="0"/>
    <x v="0"/>
  </r>
  <r>
    <x v="19"/>
    <x v="15"/>
    <n v="3"/>
    <m/>
    <m/>
    <m/>
    <n v="2975"/>
    <n v="2986"/>
    <e v="#N/A"/>
    <e v="#N/A"/>
    <e v="#N/A"/>
    <n v="0"/>
    <n v="0"/>
    <n v="0"/>
    <n v="0"/>
    <x v="0"/>
  </r>
  <r>
    <x v="19"/>
    <x v="16"/>
    <n v="1"/>
    <m/>
    <m/>
    <m/>
    <n v="2975"/>
    <n v="2987"/>
    <e v="#N/A"/>
    <e v="#N/A"/>
    <e v="#N/A"/>
    <n v="0"/>
    <n v="0"/>
    <n v="0"/>
    <n v="0"/>
    <x v="0"/>
  </r>
  <r>
    <x v="19"/>
    <x v="17"/>
    <n v="2"/>
    <m/>
    <m/>
    <m/>
    <n v="2975"/>
    <n v="2988"/>
    <e v="#N/A"/>
    <e v="#N/A"/>
    <e v="#N/A"/>
    <n v="0"/>
    <n v="0"/>
    <n v="0"/>
    <n v="0"/>
    <x v="0"/>
  </r>
  <r>
    <x v="19"/>
    <x v="18"/>
    <n v="1"/>
    <m/>
    <m/>
    <m/>
    <n v="2975"/>
    <n v="2989"/>
    <e v="#N/A"/>
    <e v="#N/A"/>
    <e v="#N/A"/>
    <n v="0"/>
    <n v="0"/>
    <n v="0"/>
    <n v="0"/>
    <x v="0"/>
  </r>
  <r>
    <x v="19"/>
    <x v="19"/>
    <n v="2"/>
    <m/>
    <m/>
    <m/>
    <n v="2975"/>
    <n v="2990"/>
    <e v="#N/A"/>
    <e v="#N/A"/>
    <e v="#N/A"/>
    <n v="0"/>
    <n v="0"/>
    <n v="0"/>
    <n v="0"/>
    <x v="0"/>
  </r>
  <r>
    <x v="19"/>
    <x v="20"/>
    <n v="2"/>
    <m/>
    <m/>
    <m/>
    <n v="2975"/>
    <n v="2991"/>
    <e v="#N/A"/>
    <e v="#N/A"/>
    <e v="#N/A"/>
    <n v="0"/>
    <n v="0"/>
    <n v="0"/>
    <n v="0"/>
    <x v="0"/>
  </r>
  <r>
    <x v="19"/>
    <x v="21"/>
    <n v="1"/>
    <m/>
    <m/>
    <m/>
    <n v="2975"/>
    <n v="2992"/>
    <e v="#N/A"/>
    <e v="#N/A"/>
    <e v="#N/A"/>
    <n v="0"/>
    <n v="0"/>
    <n v="0"/>
    <n v="0"/>
    <x v="0"/>
  </r>
  <r>
    <x v="19"/>
    <x v="22"/>
    <n v="1"/>
    <m/>
    <m/>
    <m/>
    <n v="2975"/>
    <n v="2993"/>
    <e v="#N/A"/>
    <e v="#N/A"/>
    <e v="#N/A"/>
    <n v="0"/>
    <n v="0"/>
    <n v="0"/>
    <n v="0"/>
    <x v="0"/>
  </r>
  <r>
    <x v="19"/>
    <x v="23"/>
    <n v="2"/>
    <m/>
    <m/>
    <m/>
    <n v="2975"/>
    <n v="2994"/>
    <e v="#N/A"/>
    <e v="#N/A"/>
    <e v="#N/A"/>
    <n v="0"/>
    <n v="0"/>
    <n v="0"/>
    <n v="0"/>
    <x v="0"/>
  </r>
  <r>
    <x v="19"/>
    <x v="24"/>
    <n v="3"/>
    <m/>
    <m/>
    <m/>
    <n v="2975"/>
    <n v="2995"/>
    <e v="#N/A"/>
    <e v="#N/A"/>
    <e v="#N/A"/>
    <n v="0"/>
    <n v="0"/>
    <n v="0"/>
    <n v="0"/>
    <x v="0"/>
  </r>
  <r>
    <x v="19"/>
    <x v="25"/>
    <n v="1"/>
    <m/>
    <m/>
    <m/>
    <n v="2975"/>
    <n v="2996"/>
    <e v="#N/A"/>
    <e v="#N/A"/>
    <e v="#N/A"/>
    <n v="0"/>
    <n v="0"/>
    <n v="0"/>
    <n v="0"/>
    <x v="0"/>
  </r>
  <r>
    <x v="19"/>
    <x v="26"/>
    <n v="4"/>
    <m/>
    <m/>
    <m/>
    <n v="2975"/>
    <n v="2997"/>
    <e v="#N/A"/>
    <e v="#N/A"/>
    <e v="#N/A"/>
    <n v="0"/>
    <n v="0"/>
    <n v="0"/>
    <n v="0"/>
    <x v="0"/>
  </r>
  <r>
    <x v="19"/>
    <x v="27"/>
    <n v="3"/>
    <m/>
    <m/>
    <m/>
    <n v="2975"/>
    <n v="2998"/>
    <e v="#N/A"/>
    <e v="#N/A"/>
    <e v="#N/A"/>
    <n v="0"/>
    <n v="0"/>
    <n v="0"/>
    <n v="0"/>
    <x v="0"/>
  </r>
  <r>
    <x v="19"/>
    <x v="28"/>
    <n v="4"/>
    <m/>
    <m/>
    <m/>
    <n v="2975"/>
    <n v="2999"/>
    <e v="#N/A"/>
    <e v="#N/A"/>
    <e v="#N/A"/>
    <n v="0"/>
    <n v="0"/>
    <n v="0"/>
    <n v="0"/>
    <x v="0"/>
  </r>
  <r>
    <x v="19"/>
    <x v="29"/>
    <n v="3"/>
    <m/>
    <m/>
    <m/>
    <n v="2975"/>
    <n v="3000"/>
    <e v="#N/A"/>
    <e v="#N/A"/>
    <e v="#N/A"/>
    <n v="0"/>
    <n v="0"/>
    <n v="0"/>
    <n v="0"/>
    <x v="0"/>
  </r>
  <r>
    <x v="19"/>
    <x v="30"/>
    <n v="2"/>
    <m/>
    <m/>
    <m/>
    <n v="2975"/>
    <n v="3001"/>
    <e v="#N/A"/>
    <e v="#N/A"/>
    <e v="#N/A"/>
    <n v="0"/>
    <n v="0"/>
    <n v="0"/>
    <n v="0"/>
    <x v="0"/>
  </r>
  <r>
    <x v="19"/>
    <x v="31"/>
    <n v="2"/>
    <m/>
    <m/>
    <m/>
    <n v="2975"/>
    <n v="3002"/>
    <e v="#N/A"/>
    <e v="#N/A"/>
    <e v="#N/A"/>
    <n v="0"/>
    <n v="0"/>
    <n v="0"/>
    <n v="0"/>
    <x v="0"/>
  </r>
  <r>
    <x v="19"/>
    <x v="32"/>
    <n v="3"/>
    <m/>
    <m/>
    <m/>
    <n v="2975"/>
    <n v="3003"/>
    <e v="#N/A"/>
    <e v="#N/A"/>
    <e v="#N/A"/>
    <n v="0"/>
    <n v="0"/>
    <n v="0"/>
    <n v="0"/>
    <x v="0"/>
  </r>
  <r>
    <x v="19"/>
    <x v="33"/>
    <n v="2"/>
    <m/>
    <m/>
    <m/>
    <n v="2975"/>
    <n v="3004"/>
    <e v="#N/A"/>
    <e v="#N/A"/>
    <e v="#N/A"/>
    <n v="0"/>
    <n v="0"/>
    <n v="0"/>
    <n v="0"/>
    <x v="0"/>
  </r>
  <r>
    <x v="19"/>
    <x v="34"/>
    <n v="3"/>
    <m/>
    <m/>
    <m/>
    <n v="2975"/>
    <n v="3005"/>
    <e v="#N/A"/>
    <e v="#N/A"/>
    <e v="#N/A"/>
    <n v="0"/>
    <n v="0"/>
    <n v="0"/>
    <n v="0"/>
    <x v="0"/>
  </r>
  <r>
    <x v="19"/>
    <x v="35"/>
    <n v="2"/>
    <m/>
    <m/>
    <m/>
    <n v="2975"/>
    <n v="3006"/>
    <e v="#N/A"/>
    <e v="#N/A"/>
    <e v="#N/A"/>
    <n v="0"/>
    <n v="0"/>
    <n v="0"/>
    <n v="0"/>
    <x v="0"/>
  </r>
  <r>
    <x v="19"/>
    <x v="36"/>
    <n v="3"/>
    <m/>
    <m/>
    <m/>
    <n v="2975"/>
    <n v="3007"/>
    <e v="#N/A"/>
    <e v="#N/A"/>
    <e v="#N/A"/>
    <n v="0"/>
    <n v="0"/>
    <n v="0"/>
    <n v="0"/>
    <x v="0"/>
  </r>
  <r>
    <x v="19"/>
    <x v="37"/>
    <n v="4"/>
    <m/>
    <m/>
    <m/>
    <n v="2975"/>
    <n v="3008"/>
    <e v="#N/A"/>
    <e v="#N/A"/>
    <e v="#N/A"/>
    <n v="0"/>
    <n v="0"/>
    <n v="0"/>
    <n v="0"/>
    <x v="0"/>
  </r>
  <r>
    <x v="19"/>
    <x v="38"/>
    <n v="4"/>
    <m/>
    <m/>
    <m/>
    <n v="2975"/>
    <n v="3009"/>
    <e v="#N/A"/>
    <e v="#N/A"/>
    <e v="#N/A"/>
    <n v="0"/>
    <n v="0"/>
    <n v="0"/>
    <n v="0"/>
    <x v="0"/>
  </r>
  <r>
    <x v="19"/>
    <x v="39"/>
    <n v="3"/>
    <m/>
    <m/>
    <m/>
    <n v="2975"/>
    <n v="3010"/>
    <e v="#N/A"/>
    <e v="#N/A"/>
    <e v="#N/A"/>
    <n v="0"/>
    <n v="0"/>
    <n v="0"/>
    <n v="0"/>
    <x v="0"/>
  </r>
  <r>
    <x v="19"/>
    <x v="40"/>
    <n v="3"/>
    <m/>
    <m/>
    <m/>
    <n v="2975"/>
    <n v="3011"/>
    <e v="#N/A"/>
    <e v="#N/A"/>
    <e v="#N/A"/>
    <n v="0"/>
    <n v="0"/>
    <n v="0"/>
    <n v="0"/>
    <x v="0"/>
  </r>
  <r>
    <x v="19"/>
    <x v="41"/>
    <n v="3"/>
    <m/>
    <m/>
    <m/>
    <n v="2975"/>
    <n v="3012"/>
    <e v="#N/A"/>
    <e v="#N/A"/>
    <e v="#N/A"/>
    <n v="0"/>
    <n v="0"/>
    <n v="0"/>
    <n v="0"/>
    <x v="0"/>
  </r>
  <r>
    <x v="19"/>
    <x v="42"/>
    <n v="4"/>
    <m/>
    <m/>
    <m/>
    <n v="2975"/>
    <n v="3013"/>
    <e v="#N/A"/>
    <e v="#N/A"/>
    <e v="#N/A"/>
    <n v="0"/>
    <n v="0"/>
    <n v="0"/>
    <n v="0"/>
    <x v="0"/>
  </r>
  <r>
    <x v="19"/>
    <x v="43"/>
    <n v="0"/>
    <m/>
    <m/>
    <m/>
    <n v="2975"/>
    <n v="3014"/>
    <e v="#N/A"/>
    <e v="#N/A"/>
    <e v="#N/A"/>
    <n v="0"/>
    <n v="0"/>
    <n v="0"/>
    <n v="0"/>
    <x v="0"/>
  </r>
  <r>
    <x v="19"/>
    <x v="44"/>
    <n v="4"/>
    <m/>
    <m/>
    <m/>
    <n v="2975"/>
    <n v="3015"/>
    <e v="#N/A"/>
    <e v="#N/A"/>
    <e v="#N/A"/>
    <n v="0"/>
    <n v="0"/>
    <n v="0"/>
    <n v="0"/>
    <x v="0"/>
  </r>
  <r>
    <x v="19"/>
    <x v="45"/>
    <n v="3"/>
    <m/>
    <m/>
    <m/>
    <n v="2975"/>
    <n v="3016"/>
    <e v="#N/A"/>
    <e v="#N/A"/>
    <e v="#N/A"/>
    <n v="0"/>
    <n v="0"/>
    <n v="0"/>
    <n v="0"/>
    <x v="0"/>
  </r>
  <r>
    <x v="19"/>
    <x v="46"/>
    <n v="15"/>
    <m/>
    <m/>
    <m/>
    <n v="2975"/>
    <n v="3017"/>
    <e v="#N/A"/>
    <e v="#N/A"/>
    <e v="#N/A"/>
    <n v="0"/>
    <n v="0"/>
    <n v="0"/>
    <n v="0"/>
    <x v="0"/>
  </r>
  <r>
    <x v="19"/>
    <x v="47"/>
    <n v="7"/>
    <m/>
    <m/>
    <m/>
    <n v="2975"/>
    <n v="3018"/>
    <e v="#N/A"/>
    <e v="#N/A"/>
    <e v="#N/A"/>
    <n v="0"/>
    <n v="0"/>
    <n v="0"/>
    <n v="0"/>
    <x v="0"/>
  </r>
  <r>
    <x v="19"/>
    <x v="48"/>
    <n v="10"/>
    <m/>
    <m/>
    <m/>
    <n v="2975"/>
    <n v="3019"/>
    <e v="#N/A"/>
    <e v="#N/A"/>
    <e v="#N/A"/>
    <n v="0"/>
    <n v="0"/>
    <n v="0"/>
    <n v="0"/>
    <x v="0"/>
  </r>
  <r>
    <x v="19"/>
    <x v="49"/>
    <n v="12"/>
    <m/>
    <m/>
    <m/>
    <n v="2975"/>
    <n v="3020"/>
    <e v="#N/A"/>
    <e v="#N/A"/>
    <e v="#N/A"/>
    <n v="0"/>
    <n v="0"/>
    <n v="0"/>
    <n v="0"/>
    <x v="0"/>
  </r>
  <r>
    <x v="19"/>
    <x v="50"/>
    <n v="7"/>
    <m/>
    <m/>
    <m/>
    <n v="2975"/>
    <n v="3021"/>
    <e v="#N/A"/>
    <e v="#N/A"/>
    <e v="#N/A"/>
    <n v="0"/>
    <n v="0"/>
    <n v="0"/>
    <n v="0"/>
    <x v="0"/>
  </r>
  <r>
    <x v="19"/>
    <x v="51"/>
    <n v="5"/>
    <m/>
    <m/>
    <m/>
    <n v="2975"/>
    <n v="3022"/>
    <e v="#N/A"/>
    <e v="#N/A"/>
    <e v="#N/A"/>
    <n v="0"/>
    <n v="0"/>
    <n v="0"/>
    <n v="0"/>
    <x v="0"/>
  </r>
  <r>
    <x v="19"/>
    <x v="52"/>
    <n v="8"/>
    <m/>
    <m/>
    <m/>
    <n v="2975"/>
    <n v="3023"/>
    <e v="#N/A"/>
    <e v="#N/A"/>
    <e v="#N/A"/>
    <n v="0"/>
    <n v="0"/>
    <n v="0"/>
    <n v="0"/>
    <x v="0"/>
  </r>
  <r>
    <x v="19"/>
    <x v="53"/>
    <n v="4"/>
    <m/>
    <m/>
    <m/>
    <n v="2975"/>
    <n v="3024"/>
    <e v="#N/A"/>
    <e v="#N/A"/>
    <e v="#N/A"/>
    <n v="0"/>
    <n v="0"/>
    <n v="0"/>
    <n v="0"/>
    <x v="0"/>
  </r>
  <r>
    <x v="19"/>
    <x v="54"/>
    <n v="6"/>
    <m/>
    <m/>
    <m/>
    <n v="2975"/>
    <n v="3025"/>
    <e v="#N/A"/>
    <e v="#N/A"/>
    <e v="#N/A"/>
    <n v="0"/>
    <n v="0"/>
    <n v="0"/>
    <n v="0"/>
    <x v="0"/>
  </r>
  <r>
    <x v="19"/>
    <x v="55"/>
    <n v="4"/>
    <m/>
    <m/>
    <m/>
    <n v="2975"/>
    <n v="3026"/>
    <e v="#N/A"/>
    <e v="#N/A"/>
    <e v="#N/A"/>
    <n v="0"/>
    <n v="0"/>
    <n v="0"/>
    <n v="0"/>
    <x v="0"/>
  </r>
  <r>
    <x v="19"/>
    <x v="56"/>
    <n v="4"/>
    <m/>
    <m/>
    <m/>
    <n v="2975"/>
    <n v="3027"/>
    <e v="#N/A"/>
    <e v="#N/A"/>
    <e v="#N/A"/>
    <n v="0"/>
    <n v="0"/>
    <n v="0"/>
    <n v="0"/>
    <x v="0"/>
  </r>
  <r>
    <x v="19"/>
    <x v="57"/>
    <n v="6"/>
    <m/>
    <m/>
    <m/>
    <n v="2975"/>
    <n v="3028"/>
    <e v="#N/A"/>
    <e v="#N/A"/>
    <e v="#N/A"/>
    <n v="0"/>
    <n v="0"/>
    <n v="0"/>
    <n v="0"/>
    <x v="0"/>
  </r>
  <r>
    <x v="19"/>
    <x v="58"/>
    <n v="4"/>
    <m/>
    <m/>
    <m/>
    <n v="2975"/>
    <n v="3029"/>
    <e v="#N/A"/>
    <e v="#N/A"/>
    <e v="#N/A"/>
    <n v="0"/>
    <n v="0"/>
    <n v="0"/>
    <n v="0"/>
    <x v="0"/>
  </r>
  <r>
    <x v="19"/>
    <x v="59"/>
    <n v="5"/>
    <m/>
    <m/>
    <m/>
    <n v="2975"/>
    <n v="3030"/>
    <e v="#N/A"/>
    <e v="#N/A"/>
    <e v="#N/A"/>
    <n v="0"/>
    <n v="0"/>
    <n v="0"/>
    <n v="0"/>
    <x v="0"/>
  </r>
  <r>
    <x v="19"/>
    <x v="60"/>
    <n v="7"/>
    <m/>
    <m/>
    <m/>
    <n v="2975"/>
    <n v="3031"/>
    <e v="#N/A"/>
    <e v="#N/A"/>
    <e v="#N/A"/>
    <n v="0"/>
    <n v="0"/>
    <n v="0"/>
    <n v="0"/>
    <x v="0"/>
  </r>
  <r>
    <x v="19"/>
    <x v="61"/>
    <n v="4"/>
    <m/>
    <m/>
    <m/>
    <n v="2975"/>
    <n v="3032"/>
    <e v="#N/A"/>
    <e v="#N/A"/>
    <e v="#N/A"/>
    <n v="0"/>
    <n v="0"/>
    <n v="0"/>
    <n v="0"/>
    <x v="0"/>
  </r>
  <r>
    <x v="19"/>
    <x v="62"/>
    <n v="5"/>
    <m/>
    <m/>
    <m/>
    <n v="2975"/>
    <n v="3033"/>
    <e v="#N/A"/>
    <e v="#N/A"/>
    <e v="#N/A"/>
    <n v="0"/>
    <n v="0"/>
    <n v="0"/>
    <n v="0"/>
    <x v="0"/>
  </r>
  <r>
    <x v="19"/>
    <x v="63"/>
    <n v="5"/>
    <m/>
    <m/>
    <m/>
    <n v="2975"/>
    <n v="3034"/>
    <e v="#N/A"/>
    <e v="#N/A"/>
    <e v="#N/A"/>
    <n v="0"/>
    <n v="0"/>
    <n v="0"/>
    <n v="0"/>
    <x v="0"/>
  </r>
  <r>
    <x v="19"/>
    <x v="64"/>
    <n v="4"/>
    <m/>
    <m/>
    <m/>
    <n v="2975"/>
    <n v="3035"/>
    <e v="#N/A"/>
    <e v="#N/A"/>
    <e v="#N/A"/>
    <n v="0"/>
    <n v="0"/>
    <n v="0"/>
    <n v="0"/>
    <x v="0"/>
  </r>
  <r>
    <x v="19"/>
    <x v="65"/>
    <n v="4"/>
    <m/>
    <m/>
    <m/>
    <n v="2975"/>
    <n v="3036"/>
    <e v="#N/A"/>
    <e v="#N/A"/>
    <e v="#N/A"/>
    <n v="0"/>
    <n v="0"/>
    <n v="0"/>
    <n v="0"/>
    <x v="0"/>
  </r>
  <r>
    <x v="19"/>
    <x v="66"/>
    <n v="5"/>
    <m/>
    <m/>
    <m/>
    <n v="2975"/>
    <n v="3037"/>
    <e v="#N/A"/>
    <e v="#N/A"/>
    <e v="#N/A"/>
    <n v="0"/>
    <n v="0"/>
    <n v="0"/>
    <n v="0"/>
    <x v="0"/>
  </r>
  <r>
    <x v="19"/>
    <x v="67"/>
    <n v="5"/>
    <m/>
    <m/>
    <m/>
    <n v="2975"/>
    <n v="3038"/>
    <e v="#N/A"/>
    <e v="#N/A"/>
    <e v="#N/A"/>
    <n v="0"/>
    <n v="0"/>
    <n v="0"/>
    <n v="0"/>
    <x v="0"/>
  </r>
  <r>
    <x v="19"/>
    <x v="68"/>
    <n v="6"/>
    <m/>
    <m/>
    <m/>
    <n v="2975"/>
    <n v="3039"/>
    <e v="#N/A"/>
    <e v="#N/A"/>
    <e v="#N/A"/>
    <n v="0"/>
    <n v="0"/>
    <n v="0"/>
    <n v="0"/>
    <x v="0"/>
  </r>
  <r>
    <x v="19"/>
    <x v="69"/>
    <n v="4"/>
    <m/>
    <m/>
    <m/>
    <n v="2975"/>
    <n v="3040"/>
    <e v="#N/A"/>
    <e v="#N/A"/>
    <e v="#N/A"/>
    <n v="0"/>
    <n v="0"/>
    <n v="0"/>
    <n v="0"/>
    <x v="0"/>
  </r>
  <r>
    <x v="19"/>
    <x v="70"/>
    <n v="6"/>
    <m/>
    <m/>
    <m/>
    <n v="2975"/>
    <n v="3041"/>
    <e v="#N/A"/>
    <e v="#N/A"/>
    <e v="#N/A"/>
    <n v="0"/>
    <n v="0"/>
    <n v="0"/>
    <n v="0"/>
    <x v="0"/>
  </r>
  <r>
    <x v="19"/>
    <x v="71"/>
    <n v="5"/>
    <m/>
    <m/>
    <m/>
    <n v="2975"/>
    <n v="3042"/>
    <e v="#N/A"/>
    <e v="#N/A"/>
    <e v="#N/A"/>
    <n v="0"/>
    <n v="0"/>
    <n v="0"/>
    <n v="0"/>
    <x v="0"/>
  </r>
  <r>
    <x v="19"/>
    <x v="72"/>
    <n v="7"/>
    <m/>
    <m/>
    <m/>
    <n v="2975"/>
    <n v="3043"/>
    <e v="#N/A"/>
    <e v="#N/A"/>
    <e v="#N/A"/>
    <n v="0"/>
    <n v="0"/>
    <n v="0"/>
    <n v="0"/>
    <x v="0"/>
  </r>
  <r>
    <x v="19"/>
    <x v="73"/>
    <n v="5"/>
    <m/>
    <m/>
    <m/>
    <n v="2975"/>
    <n v="3044"/>
    <e v="#N/A"/>
    <e v="#N/A"/>
    <e v="#N/A"/>
    <n v="0"/>
    <n v="0"/>
    <n v="0"/>
    <n v="0"/>
    <x v="0"/>
  </r>
  <r>
    <x v="19"/>
    <x v="74"/>
    <n v="5"/>
    <m/>
    <m/>
    <m/>
    <n v="2975"/>
    <n v="3045"/>
    <e v="#N/A"/>
    <e v="#N/A"/>
    <e v="#N/A"/>
    <n v="0"/>
    <n v="0"/>
    <n v="0"/>
    <n v="0"/>
    <x v="0"/>
  </r>
  <r>
    <x v="19"/>
    <x v="75"/>
    <n v="5"/>
    <m/>
    <m/>
    <m/>
    <n v="2975"/>
    <n v="3046"/>
    <e v="#N/A"/>
    <e v="#N/A"/>
    <e v="#N/A"/>
    <n v="0"/>
    <n v="0"/>
    <n v="0"/>
    <n v="0"/>
    <x v="0"/>
  </r>
  <r>
    <x v="19"/>
    <x v="76"/>
    <n v="6"/>
    <m/>
    <m/>
    <m/>
    <n v="2975"/>
    <n v="3047"/>
    <e v="#N/A"/>
    <e v="#N/A"/>
    <e v="#N/A"/>
    <n v="0"/>
    <n v="0"/>
    <n v="0"/>
    <n v="0"/>
    <x v="0"/>
  </r>
  <r>
    <x v="19"/>
    <x v="77"/>
    <n v="6"/>
    <m/>
    <m/>
    <m/>
    <n v="2975"/>
    <n v="3048"/>
    <e v="#N/A"/>
    <e v="#N/A"/>
    <e v="#N/A"/>
    <n v="0"/>
    <n v="0"/>
    <n v="0"/>
    <n v="0"/>
    <x v="0"/>
  </r>
  <r>
    <x v="19"/>
    <x v="78"/>
    <n v="5"/>
    <m/>
    <m/>
    <m/>
    <n v="2975"/>
    <n v="3049"/>
    <e v="#N/A"/>
    <e v="#N/A"/>
    <e v="#N/A"/>
    <n v="0"/>
    <n v="0"/>
    <n v="0"/>
    <n v="0"/>
    <x v="0"/>
  </r>
  <r>
    <x v="19"/>
    <x v="79"/>
    <n v="5"/>
    <m/>
    <m/>
    <m/>
    <n v="2975"/>
    <n v="3050"/>
    <e v="#N/A"/>
    <e v="#N/A"/>
    <e v="#N/A"/>
    <n v="0"/>
    <n v="0"/>
    <n v="0"/>
    <n v="0"/>
    <x v="0"/>
  </r>
  <r>
    <x v="19"/>
    <x v="80"/>
    <n v="6"/>
    <m/>
    <m/>
    <m/>
    <n v="2975"/>
    <n v="3051"/>
    <e v="#N/A"/>
    <e v="#N/A"/>
    <e v="#N/A"/>
    <n v="0"/>
    <n v="0"/>
    <n v="0"/>
    <n v="0"/>
    <x v="0"/>
  </r>
  <r>
    <x v="19"/>
    <x v="81"/>
    <n v="7"/>
    <m/>
    <m/>
    <m/>
    <n v="2975"/>
    <n v="3052"/>
    <e v="#N/A"/>
    <e v="#N/A"/>
    <e v="#N/A"/>
    <n v="0"/>
    <n v="0"/>
    <n v="0"/>
    <n v="0"/>
    <x v="0"/>
  </r>
  <r>
    <x v="19"/>
    <x v="82"/>
    <n v="8"/>
    <m/>
    <m/>
    <m/>
    <n v="2975"/>
    <n v="3053"/>
    <e v="#N/A"/>
    <e v="#N/A"/>
    <e v="#N/A"/>
    <n v="0"/>
    <n v="0"/>
    <n v="0"/>
    <n v="0"/>
    <x v="0"/>
  </r>
  <r>
    <x v="19"/>
    <x v="83"/>
    <n v="6"/>
    <m/>
    <m/>
    <m/>
    <n v="2975"/>
    <n v="3054"/>
    <e v="#N/A"/>
    <e v="#N/A"/>
    <e v="#N/A"/>
    <n v="0"/>
    <n v="0"/>
    <n v="0"/>
    <n v="0"/>
    <x v="0"/>
  </r>
  <r>
    <x v="19"/>
    <x v="84"/>
    <n v="8"/>
    <m/>
    <m/>
    <m/>
    <n v="2975"/>
    <n v="3055"/>
    <e v="#N/A"/>
    <e v="#N/A"/>
    <e v="#N/A"/>
    <n v="0"/>
    <n v="0"/>
    <n v="0"/>
    <n v="0"/>
    <x v="0"/>
  </r>
  <r>
    <x v="19"/>
    <x v="85"/>
    <n v="6"/>
    <m/>
    <m/>
    <m/>
    <n v="2975"/>
    <n v="3056"/>
    <e v="#N/A"/>
    <e v="#N/A"/>
    <e v="#N/A"/>
    <n v="0"/>
    <n v="0"/>
    <n v="0"/>
    <n v="0"/>
    <x v="0"/>
  </r>
  <r>
    <x v="19"/>
    <x v="86"/>
    <n v="6"/>
    <m/>
    <m/>
    <m/>
    <n v="2975"/>
    <n v="3057"/>
    <e v="#N/A"/>
    <e v="#N/A"/>
    <e v="#N/A"/>
    <n v="0"/>
    <n v="0"/>
    <n v="0"/>
    <n v="0"/>
    <x v="0"/>
  </r>
  <r>
    <x v="19"/>
    <x v="87"/>
    <n v="6"/>
    <m/>
    <m/>
    <m/>
    <n v="2975"/>
    <n v="3058"/>
    <e v="#N/A"/>
    <e v="#N/A"/>
    <e v="#N/A"/>
    <n v="0"/>
    <n v="0"/>
    <n v="0"/>
    <n v="0"/>
    <x v="0"/>
  </r>
  <r>
    <x v="19"/>
    <x v="88"/>
    <n v="6"/>
    <m/>
    <m/>
    <m/>
    <n v="2975"/>
    <n v="3059"/>
    <e v="#N/A"/>
    <e v="#N/A"/>
    <e v="#N/A"/>
    <n v="0"/>
    <n v="0"/>
    <n v="0"/>
    <n v="0"/>
    <x v="0"/>
  </r>
  <r>
    <x v="19"/>
    <x v="89"/>
    <n v="7"/>
    <m/>
    <m/>
    <m/>
    <n v="2975"/>
    <n v="3060"/>
    <e v="#N/A"/>
    <e v="#N/A"/>
    <e v="#N/A"/>
    <n v="0"/>
    <n v="0"/>
    <n v="0"/>
    <n v="0"/>
    <x v="0"/>
  </r>
  <r>
    <x v="19"/>
    <x v="90"/>
    <n v="6"/>
    <m/>
    <m/>
    <m/>
    <n v="2975"/>
    <n v="3061"/>
    <e v="#N/A"/>
    <e v="#N/A"/>
    <e v="#N/A"/>
    <n v="0"/>
    <n v="0"/>
    <n v="0"/>
    <n v="0"/>
    <x v="0"/>
  </r>
  <r>
    <x v="19"/>
    <x v="91"/>
    <n v="6"/>
    <m/>
    <m/>
    <m/>
    <n v="2975"/>
    <n v="3062"/>
    <e v="#N/A"/>
    <e v="#N/A"/>
    <e v="#N/A"/>
    <n v="0"/>
    <n v="0"/>
    <n v="0"/>
    <n v="0"/>
    <x v="0"/>
  </r>
  <r>
    <x v="19"/>
    <x v="92"/>
    <n v="9"/>
    <m/>
    <m/>
    <m/>
    <n v="2975"/>
    <n v="3063"/>
    <e v="#N/A"/>
    <e v="#N/A"/>
    <e v="#N/A"/>
    <n v="0"/>
    <n v="0"/>
    <n v="0"/>
    <n v="0"/>
    <x v="0"/>
  </r>
  <r>
    <x v="19"/>
    <x v="93"/>
    <n v="6"/>
    <m/>
    <m/>
    <m/>
    <n v="2975"/>
    <n v="3064"/>
    <e v="#N/A"/>
    <e v="#N/A"/>
    <e v="#N/A"/>
    <n v="0"/>
    <n v="0"/>
    <n v="0"/>
    <n v="0"/>
    <x v="0"/>
  </r>
  <r>
    <x v="19"/>
    <x v="94"/>
    <n v="6"/>
    <m/>
    <m/>
    <m/>
    <n v="2975"/>
    <n v="3065"/>
    <e v="#N/A"/>
    <e v="#N/A"/>
    <e v="#N/A"/>
    <n v="0"/>
    <n v="0"/>
    <n v="0"/>
    <n v="0"/>
    <x v="0"/>
  </r>
  <r>
    <x v="19"/>
    <x v="95"/>
    <n v="9"/>
    <m/>
    <m/>
    <m/>
    <n v="2975"/>
    <n v="3066"/>
    <e v="#N/A"/>
    <e v="#N/A"/>
    <e v="#N/A"/>
    <n v="0"/>
    <n v="0"/>
    <n v="0"/>
    <n v="0"/>
    <x v="0"/>
  </r>
  <r>
    <x v="19"/>
    <x v="96"/>
    <n v="6"/>
    <m/>
    <m/>
    <m/>
    <n v="2975"/>
    <n v="3067"/>
    <e v="#N/A"/>
    <e v="#N/A"/>
    <e v="#N/A"/>
    <n v="0"/>
    <n v="0"/>
    <n v="0"/>
    <n v="0"/>
    <x v="0"/>
  </r>
  <r>
    <x v="19"/>
    <x v="97"/>
    <n v="7"/>
    <m/>
    <m/>
    <m/>
    <n v="2975"/>
    <n v="3068"/>
    <e v="#N/A"/>
    <e v="#N/A"/>
    <e v="#N/A"/>
    <n v="0"/>
    <n v="0"/>
    <n v="0"/>
    <n v="0"/>
    <x v="0"/>
  </r>
  <r>
    <x v="19"/>
    <x v="98"/>
    <n v="17"/>
    <m/>
    <m/>
    <m/>
    <n v="2975"/>
    <n v="3069"/>
    <e v="#N/A"/>
    <e v="#N/A"/>
    <e v="#N/A"/>
    <n v="0"/>
    <n v="0"/>
    <n v="0"/>
    <n v="0"/>
    <x v="0"/>
  </r>
  <r>
    <x v="19"/>
    <x v="99"/>
    <n v="10"/>
    <m/>
    <m/>
    <m/>
    <n v="2975"/>
    <n v="3070"/>
    <e v="#N/A"/>
    <e v="#N/A"/>
    <e v="#N/A"/>
    <n v="0"/>
    <n v="0"/>
    <n v="0"/>
    <n v="0"/>
    <x v="0"/>
  </r>
  <r>
    <x v="19"/>
    <x v="100"/>
    <n v="13"/>
    <m/>
    <m/>
    <m/>
    <n v="2975"/>
    <n v="3071"/>
    <e v="#N/A"/>
    <e v="#N/A"/>
    <e v="#N/A"/>
    <n v="0"/>
    <n v="0"/>
    <n v="0"/>
    <n v="0"/>
    <x v="0"/>
  </r>
  <r>
    <x v="19"/>
    <x v="101"/>
    <n v="14"/>
    <m/>
    <m/>
    <m/>
    <n v="2975"/>
    <n v="3072"/>
    <e v="#N/A"/>
    <e v="#N/A"/>
    <e v="#N/A"/>
    <n v="0"/>
    <n v="0"/>
    <n v="0"/>
    <n v="0"/>
    <x v="0"/>
  </r>
  <r>
    <x v="19"/>
    <x v="102"/>
    <n v="12"/>
    <m/>
    <m/>
    <m/>
    <n v="2975"/>
    <n v="3073"/>
    <e v="#N/A"/>
    <e v="#N/A"/>
    <e v="#N/A"/>
    <n v="0"/>
    <n v="0"/>
    <n v="0"/>
    <n v="0"/>
    <x v="0"/>
  </r>
  <r>
    <x v="19"/>
    <x v="103"/>
    <n v="8"/>
    <m/>
    <n v="4"/>
    <n v="10.673013902975915"/>
    <n v="2975"/>
    <n v="3074"/>
    <e v="#N/A"/>
    <e v="#N/A"/>
    <e v="#N/A"/>
    <n v="0"/>
    <n v="0"/>
    <e v="#N/A"/>
    <e v="#N/A"/>
    <x v="0"/>
  </r>
  <r>
    <x v="19"/>
    <x v="104"/>
    <n v="7"/>
    <n v="10.908255576247413"/>
    <n v="4"/>
    <n v="9.2891584465911681"/>
    <n v="2975"/>
    <n v="3075"/>
    <n v="4"/>
    <n v="9.2222222222222214"/>
    <n v="11.498185871418951"/>
    <n v="2.2891584465911681"/>
    <n v="4.4981858714189507"/>
    <n v="2.2222222222222214"/>
    <n v="3"/>
    <x v="1"/>
  </r>
  <r>
    <x v="19"/>
    <x v="105"/>
    <n v="7"/>
    <n v="7.6572738535046474"/>
    <n v="4"/>
    <n v="8.3201881775859547"/>
    <n v="2975"/>
    <n v="3076"/>
    <n v="6"/>
    <n v="9.7777777777777786"/>
    <n v="7.423385701960755"/>
    <n v="1.3201881775859547"/>
    <n v="0.42338570196075498"/>
    <n v="2.7777777777777786"/>
    <n v="1"/>
    <x v="1"/>
  </r>
  <r>
    <x v="19"/>
    <x v="106"/>
    <n v="7"/>
    <n v="9.2195465498982845"/>
    <n v="4"/>
    <n v="7.7405182901923251"/>
    <n v="2975"/>
    <n v="3077"/>
    <n v="4"/>
    <n v="10.444444444444445"/>
    <n v="9.5807923490700766"/>
    <n v="0.74051829019232507"/>
    <n v="2.5807923490700766"/>
    <n v="3.4444444444444446"/>
    <n v="3"/>
    <x v="1"/>
  </r>
  <r>
    <x v="19"/>
    <x v="107"/>
    <n v="6"/>
    <n v="7.9472324849587004"/>
    <n v="4"/>
    <n v="6.9822574741778025"/>
    <n v="2975"/>
    <n v="3078"/>
    <n v="4"/>
    <n v="10.666666666666666"/>
    <n v="7.5474922772082182"/>
    <n v="0.98225747417780251"/>
    <n v="1.5474922772082182"/>
    <n v="4.6666666666666661"/>
    <n v="2"/>
    <x v="1"/>
  </r>
  <r>
    <x v="19"/>
    <x v="108"/>
    <n v="9"/>
    <n v="7.7117456201640238"/>
    <n v="4"/>
    <n v="7.8352541619042118"/>
    <n v="2975"/>
    <n v="3079"/>
    <n v="6"/>
    <n v="10.444444444444445"/>
    <n v="6.942440459179485"/>
    <n v="1.1647458380957882"/>
    <n v="2.057559540820515"/>
    <n v="1.4444444444444446"/>
    <n v="3"/>
    <x v="1"/>
  </r>
  <r>
    <x v="19"/>
    <x v="109"/>
    <n v="7"/>
    <n v="9.0035901800997085"/>
    <n v="4"/>
    <n v="7.4969915793439714"/>
    <n v="2975"/>
    <n v="3080"/>
    <n v="4"/>
    <n v="10.555555555555555"/>
    <n v="8.9533274976820483"/>
    <n v="0.49699157934397142"/>
    <n v="1.9533274976820483"/>
    <n v="3.5555555555555554"/>
    <n v="3"/>
    <x v="1"/>
  </r>
  <r>
    <x v="19"/>
    <x v="110"/>
    <n v="7"/>
    <n v="7.7103886552877334"/>
    <n v="4"/>
    <n v="7.2923007934582094"/>
    <n v="2975"/>
    <n v="3081"/>
    <n v="5"/>
    <n v="10.555555555555555"/>
    <n v="6.6992314646430895"/>
    <n v="0.29230079345820936"/>
    <n v="0.3007685353569105"/>
    <n v="3.5555555555555554"/>
    <n v="2"/>
    <x v="1"/>
  </r>
  <r>
    <x v="19"/>
    <x v="111"/>
    <n v="10"/>
    <n v="8.7087120782001577"/>
    <n v="4"/>
    <n v="8.3823979600000005"/>
    <n v="2975"/>
    <n v="3082"/>
    <n v="7"/>
    <n v="9.3333333333333339"/>
    <n v="7.6123074699180178"/>
    <n v="1.6176020399999995"/>
    <n v="2.3876925300819822"/>
    <n v="0.66666666666666607"/>
    <n v="3"/>
    <x v="1"/>
  </r>
  <r>
    <x v="19"/>
    <x v="112"/>
    <n v="9"/>
    <n v="10.00884850291094"/>
    <n v="4"/>
    <n v="8.6358224049383772"/>
    <n v="2975"/>
    <n v="3083"/>
    <n v="4"/>
    <n v="9.2222222222222214"/>
    <n v="9.9265988908791218"/>
    <n v="0.36417759506162284"/>
    <n v="0.92659889087912184"/>
    <n v="0.22222222222222143"/>
    <n v="5"/>
    <x v="1"/>
  </r>
  <r>
    <x v="19"/>
    <x v="113"/>
    <n v="7"/>
    <n v="7.7192042123918139"/>
    <n v="4"/>
    <n v="7.9778841110934229"/>
    <n v="2975"/>
    <n v="3084"/>
    <n v="5"/>
    <n v="8.5555555555555554"/>
    <n v="6.6796756092676191"/>
    <n v="0.97788411109342288"/>
    <n v="0.32032439073238095"/>
    <n v="1.5555555555555554"/>
    <n v="2"/>
    <x v="1"/>
  </r>
  <r>
    <x v="19"/>
    <x v="114"/>
    <n v="7"/>
    <n v="8.7212568656528795"/>
    <n v="4"/>
    <n v="7.5879509509999998"/>
    <n v="2975"/>
    <n v="3085"/>
    <n v="5"/>
    <n v="7.7777777777777777"/>
    <n v="7.7258278736881731"/>
    <n v="0.58795095099999983"/>
    <n v="0.72582787368817314"/>
    <n v="0.77777777777777768"/>
    <n v="2"/>
    <x v="1"/>
  </r>
  <r>
    <x v="19"/>
    <x v="115"/>
    <n v="8"/>
    <n v="9.4373813827787512"/>
    <n v="4"/>
    <n v="7.752102986174938"/>
    <n v="2975"/>
    <n v="3086"/>
    <n v="4"/>
    <n v="7.5555555555555554"/>
    <n v="8.0311389878902748"/>
    <n v="0.24789701382506202"/>
    <n v="3.1138987890274805E-2"/>
    <n v="0.44444444444444464"/>
    <n v="4"/>
    <x v="1"/>
  </r>
  <r>
    <x v="19"/>
    <x v="116"/>
    <n v="6"/>
    <n v="7.7490121432775059"/>
    <n v="4"/>
    <n v="7.0534959195445577"/>
    <n v="2975"/>
    <n v="3087"/>
    <n v="4"/>
    <n v="7.666666666666667"/>
    <n v="6.9007804611183925"/>
    <n v="1.0534959195445577"/>
    <n v="0.90078046111839249"/>
    <n v="1.666666666666667"/>
    <n v="2"/>
    <x v="1"/>
  </r>
  <r>
    <x v="19"/>
    <x v="117"/>
    <n v="8"/>
    <n v="8.005765888016537"/>
    <n v="4"/>
    <n v="7.4316624836842173"/>
    <n v="2975"/>
    <n v="3088"/>
    <n v="5"/>
    <n v="7.666666666666667"/>
    <n v="6.9217897951637113"/>
    <n v="0.56833751631578266"/>
    <n v="1.0782102048362887"/>
    <n v="0.33333333333333304"/>
    <n v="3"/>
    <x v="1"/>
  </r>
  <r>
    <x v="19"/>
    <x v="118"/>
    <n v="7"/>
    <n v="8.7724991857125492"/>
    <n v="4"/>
    <n v="7.2607588797012053"/>
    <n v="2975"/>
    <n v="3089"/>
    <n v="5"/>
    <n v="7.666666666666667"/>
    <n v="7.8079946878508109"/>
    <n v="0.26075887970120526"/>
    <n v="0.80799468785081086"/>
    <n v="0.66666666666666696"/>
    <n v="2"/>
    <x v="1"/>
  </r>
  <r>
    <x v="19"/>
    <x v="119"/>
    <n v="11"/>
    <n v="9.0120804153728695"/>
    <n v="4"/>
    <n v="8.7320528379727129"/>
    <n v="2975"/>
    <n v="3090"/>
    <n v="6"/>
    <n v="7.7777777777777777"/>
    <n v="7.8389932271786789"/>
    <n v="2.2679471620272871"/>
    <n v="3.1610067728213211"/>
    <n v="3.2222222222222223"/>
    <n v="5"/>
    <x v="1"/>
  </r>
  <r>
    <x v="19"/>
    <x v="120"/>
    <n v="8"/>
    <n v="9.3301725452609521"/>
    <n v="4"/>
    <n v="8.4363437589999997"/>
    <n v="2975"/>
    <n v="3091"/>
    <n v="4"/>
    <n v="7.7777777777777777"/>
    <n v="8.7328719014103058"/>
    <n v="0.43634375899999966"/>
    <n v="0.73287190141030578"/>
    <n v="0.22222222222222232"/>
    <n v="4"/>
    <x v="1"/>
  </r>
  <r>
    <x v="19"/>
    <x v="121"/>
    <n v="7"/>
    <n v="8.0308050131502497"/>
    <n v="4"/>
    <n v="7.881814942464203"/>
    <n v="2975"/>
    <n v="3092"/>
    <n v="6"/>
    <n v="7.666666666666667"/>
    <n v="6.9046237135039812"/>
    <n v="0.881814942464203"/>
    <n v="9.5376286496018814E-2"/>
    <n v="0.66666666666666696"/>
    <n v="1"/>
    <x v="1"/>
  </r>
  <r>
    <x v="19"/>
    <x v="122"/>
    <n v="9"/>
    <n v="9.3175352973047065"/>
    <n v="4"/>
    <n v="8.3121475923863972"/>
    <n v="2975"/>
    <n v="3093"/>
    <n v="5"/>
    <n v="7.666666666666667"/>
    <n v="8.7906010709767042"/>
    <n v="0.68785240761360278"/>
    <n v="0.20939892902329582"/>
    <n v="1.333333333333333"/>
    <n v="4"/>
    <x v="1"/>
  </r>
  <r>
    <x v="19"/>
    <x v="123"/>
    <n v="7"/>
    <n v="8.8069812233974289"/>
    <n v="4"/>
    <n v="7.8098614529431538"/>
    <n v="2975"/>
    <n v="3094"/>
    <n v="7"/>
    <n v="8.1111111111111107"/>
    <n v="8.2130480412418461"/>
    <n v="0.80986145294315381"/>
    <n v="1.2130480412418461"/>
    <n v="1.1111111111111107"/>
    <n v="0"/>
    <x v="1"/>
  </r>
  <r>
    <x v="19"/>
    <x v="124"/>
    <n v="8"/>
    <n v="10.352824033211721"/>
    <n v="4"/>
    <n v="7.8824198438139659"/>
    <n v="2975"/>
    <n v="3095"/>
    <n v="5"/>
    <n v="7.8888888888888893"/>
    <n v="10.064778493008452"/>
    <n v="0.11758015618603412"/>
    <n v="2.0647784930084523"/>
    <n v="0.11111111111111072"/>
    <n v="3"/>
    <x v="1"/>
  </r>
  <r>
    <x v="19"/>
    <x v="125"/>
    <n v="11"/>
    <n v="8.6087387579714623"/>
    <n v="4"/>
    <n v="9.0699289538713792"/>
    <n v="2975"/>
    <n v="3096"/>
    <n v="5"/>
    <n v="7.666666666666667"/>
    <n v="8.0641768222279602"/>
    <n v="1.9300710461286208"/>
    <n v="2.9358231777720398"/>
    <n v="3.333333333333333"/>
    <n v="6"/>
    <x v="1"/>
  </r>
  <r>
    <x v="19"/>
    <x v="126"/>
    <n v="8"/>
    <n v="8.6221588700889846"/>
    <n v="4"/>
    <n v="8.657685857899768"/>
    <n v="2975"/>
    <n v="3097"/>
    <n v="5"/>
    <n v="7.8888888888888893"/>
    <n v="8.0656406978206103"/>
    <n v="0.65768585789976797"/>
    <n v="6.5640697820610328E-2"/>
    <n v="0.11111111111111072"/>
    <n v="3"/>
    <x v="1"/>
  </r>
  <r>
    <x v="19"/>
    <x v="127"/>
    <n v="9"/>
    <n v="8.8756677444556544"/>
    <n v="4"/>
    <n v="8.7869264359751327"/>
    <n v="2975"/>
    <n v="3098"/>
    <n v="6"/>
    <n v="7.8888888888888893"/>
    <n v="7.9365578327762858"/>
    <n v="0.21307356402486732"/>
    <n v="1.0634421672237142"/>
    <n v="1.1111111111111107"/>
    <n v="3"/>
    <x v="1"/>
  </r>
  <r>
    <x v="19"/>
    <x v="128"/>
    <n v="8"/>
    <n v="9.8840403571443662"/>
    <n v="4"/>
    <n v="8.4913624839438029"/>
    <n v="2975"/>
    <n v="3099"/>
    <n v="6"/>
    <n v="7.8888888888888893"/>
    <n v="8.6950370460362496"/>
    <n v="0.49136248394380289"/>
    <n v="0.69503704603624961"/>
    <n v="0.11111111111111072"/>
    <n v="2"/>
    <x v="1"/>
  </r>
  <r>
    <x v="19"/>
    <x v="129"/>
    <n v="7"/>
    <n v="9.4161751998002483"/>
    <n v="4"/>
    <n v="7.930805439351535"/>
    <n v="2975"/>
    <n v="3100"/>
    <n v="5"/>
    <n v="8.4444444444444446"/>
    <n v="8.2491904286038835"/>
    <n v="0.93080543935153504"/>
    <n v="1.2491904286038835"/>
    <n v="1.4444444444444446"/>
    <n v="2"/>
    <x v="1"/>
  </r>
  <r>
    <x v="19"/>
    <x v="130"/>
    <n v="7"/>
    <n v="10.67585465322195"/>
    <n v="4"/>
    <n v="7.577785983313972"/>
    <n v="2975"/>
    <n v="3101"/>
    <n v="5"/>
    <n v="8.4444444444444446"/>
    <n v="9.2623415214233464"/>
    <n v="0.57778598331397202"/>
    <n v="2.2623415214233464"/>
    <n v="1.4444444444444446"/>
    <n v="2"/>
    <x v="1"/>
  </r>
  <r>
    <x v="19"/>
    <x v="131"/>
    <n v="8"/>
    <n v="9.9019996582252361"/>
    <n v="4"/>
    <n v="7.737304611543947"/>
    <n v="2975"/>
    <n v="3102"/>
    <n v="6"/>
    <n v="8.6666666666666661"/>
    <n v="8.8905461064908984"/>
    <n v="0.262695388456053"/>
    <n v="0.89054610649089838"/>
    <n v="0.66666666666666607"/>
    <n v="2"/>
    <x v="1"/>
  </r>
  <r>
    <x v="19"/>
    <x v="132"/>
    <n v="9"/>
    <n v="10.893569810453878"/>
    <n v="4"/>
    <n v="8.2121040070000006"/>
    <n v="2975"/>
    <n v="3103"/>
    <n v="7"/>
    <n v="8.3333333333333339"/>
    <n v="9.7400915422049152"/>
    <n v="0.78789599299999935"/>
    <n v="0.74009154220491524"/>
    <n v="0.66666666666666607"/>
    <n v="2"/>
    <x v="1"/>
  </r>
  <r>
    <x v="19"/>
    <x v="133"/>
    <n v="7"/>
    <n v="10.359196835439334"/>
    <n v="4"/>
    <n v="7.7588306467639541"/>
    <n v="2975"/>
    <n v="3104"/>
    <n v="8"/>
    <n v="8.2222222222222214"/>
    <n v="9.5903116024641939"/>
    <n v="0.75883064676395406"/>
    <n v="2.5903116024641939"/>
    <n v="1.2222222222222214"/>
    <n v="1"/>
    <x v="1"/>
  </r>
  <r>
    <x v="19"/>
    <x v="134"/>
    <n v="8"/>
    <n v="9.8363871375860299"/>
    <n v="4"/>
    <n v="7.8488268717318652"/>
    <n v="2975"/>
    <n v="3105"/>
    <n v="6"/>
    <n v="8.2222222222222214"/>
    <n v="9.3072355231635147"/>
    <n v="0.15117312826813478"/>
    <n v="1.3072355231635147"/>
    <n v="0.22222222222222143"/>
    <n v="2"/>
    <x v="1"/>
  </r>
  <r>
    <x v="19"/>
    <x v="135"/>
    <n v="8"/>
    <n v="9.354620884608833"/>
    <n v="4"/>
    <n v="7.905239557167091"/>
    <n v="2975"/>
    <n v="3106"/>
    <n v="8"/>
    <n v="8.1111111111111107"/>
    <n v="8.278478168083014"/>
    <n v="9.4760442832908964E-2"/>
    <n v="0.27847816808301395"/>
    <n v="0.11111111111111072"/>
    <n v="0"/>
    <x v="1"/>
  </r>
  <r>
    <x v="19"/>
    <x v="136"/>
    <n v="8"/>
    <n v="10.582805873703535"/>
    <n v="4"/>
    <n v="7.9406009412601284"/>
    <n v="2975"/>
    <n v="3107"/>
    <n v="6"/>
    <n v="8.3333333333333339"/>
    <n v="9.743618619923323"/>
    <n v="5.9399058739871613E-2"/>
    <n v="1.743618619923323"/>
    <n v="0.33333333333333393"/>
    <n v="2"/>
    <x v="1"/>
  </r>
  <r>
    <x v="19"/>
    <x v="137"/>
    <n v="9"/>
    <n v="9.3576311883100498"/>
    <n v="4"/>
    <n v="8.3359327474860621"/>
    <n v="2975"/>
    <n v="3108"/>
    <n v="6"/>
    <n v="8.2222222222222214"/>
    <n v="7.9390280762403211"/>
    <n v="0.66406725251393794"/>
    <n v="1.0609719237596789"/>
    <n v="0.77777777777777857"/>
    <n v="3"/>
    <x v="1"/>
  </r>
  <r>
    <x v="19"/>
    <x v="138"/>
    <n v="10"/>
    <n v="10.118581601501699"/>
    <n v="4"/>
    <n v="8.963111904022492"/>
    <n v="2975"/>
    <n v="3109"/>
    <n v="6"/>
    <n v="7.8888888888888893"/>
    <n v="8.3225414939528566"/>
    <n v="1.036888095977508"/>
    <n v="1.6774585060471434"/>
    <n v="2.1111111111111107"/>
    <n v="4"/>
    <x v="1"/>
  </r>
  <r>
    <x v="19"/>
    <x v="139"/>
    <n v="11"/>
    <n v="9.3509539852026133"/>
    <n v="4"/>
    <n v="9.7605200800625607"/>
    <n v="2975"/>
    <n v="3110"/>
    <n v="6"/>
    <n v="7.8888888888888893"/>
    <n v="7.8457803812117533"/>
    <n v="1.2394799199374393"/>
    <n v="3.1542196187882467"/>
    <n v="3.1111111111111107"/>
    <n v="5"/>
    <x v="1"/>
  </r>
  <r>
    <x v="19"/>
    <x v="140"/>
    <n v="8"/>
    <n v="10.127701830037376"/>
    <n v="4"/>
    <n v="9.0778232478792713"/>
    <n v="2975"/>
    <n v="3111"/>
    <n v="7"/>
    <n v="7.7777777777777777"/>
    <n v="8.1754245109957164"/>
    <n v="1.0778232478792713"/>
    <n v="0.17542451099571643"/>
    <n v="0.22222222222222232"/>
    <n v="1"/>
    <x v="1"/>
  </r>
  <r>
    <x v="19"/>
    <x v="141"/>
    <n v="7"/>
    <n v="11.154985460524456"/>
    <n v="4"/>
    <n v="8.3047407542644081"/>
    <n v="2975"/>
    <n v="3112"/>
    <n v="6"/>
    <n v="7.8888888888888893"/>
    <n v="9.351060758437999"/>
    <n v="1.3047407542644081"/>
    <n v="2.351060758437999"/>
    <n v="0.88888888888888928"/>
    <n v="1"/>
    <x v="1"/>
  </r>
  <r>
    <x v="19"/>
    <x v="142"/>
    <n v="7"/>
    <n v="10.94498912229267"/>
    <n v="4"/>
    <n v="7.8075048265912814"/>
    <n v="2975"/>
    <n v="3113"/>
    <n v="6"/>
    <n v="8.2222222222222214"/>
    <n v="9.0740906567513306"/>
    <n v="0.80750482659128142"/>
    <n v="2.0740906567513306"/>
    <n v="1.2222222222222214"/>
    <n v="1"/>
    <x v="1"/>
  </r>
  <r>
    <x v="19"/>
    <x v="143"/>
    <n v="9"/>
    <n v="10.193564167757549"/>
    <n v="4"/>
    <n v="8.2583236317891018"/>
    <n v="2975"/>
    <n v="3114"/>
    <n v="9"/>
    <n v="8.6666666666666661"/>
    <n v="8.9591913859479142"/>
    <n v="0.74167636821089822"/>
    <n v="4.0808614052085801E-2"/>
    <n v="0.33333333333333393"/>
    <n v="0"/>
    <x v="1"/>
  </r>
  <r>
    <x v="19"/>
    <x v="144"/>
    <n v="8"/>
    <n v="10.913233409911124"/>
    <n v="4"/>
    <n v="8.1626702056234617"/>
    <n v="2975"/>
    <n v="3115"/>
    <n v="6"/>
    <n v="8.6666666666666661"/>
    <n v="10.347068996403275"/>
    <n v="0.16267020562346168"/>
    <n v="2.3470689964032747"/>
    <n v="0.66666666666666607"/>
    <n v="2"/>
    <x v="1"/>
  </r>
  <r>
    <x v="19"/>
    <x v="145"/>
    <n v="9"/>
    <n v="10.221590838697523"/>
    <n v="4"/>
    <n v="8.473290782383053"/>
    <n v="2975"/>
    <n v="3116"/>
    <n v="6"/>
    <n v="8.4444444444444446"/>
    <n v="8.2803998054186341"/>
    <n v="0.526709217616947"/>
    <n v="0.71960019458136593"/>
    <n v="0.55555555555555536"/>
    <n v="3"/>
    <x v="1"/>
  </r>
  <r>
    <x v="19"/>
    <x v="146"/>
    <n v="10"/>
    <n v="10.99071024896919"/>
    <n v="4"/>
    <n v="9.0413177012992278"/>
    <n v="2975"/>
    <n v="3117"/>
    <n v="9"/>
    <n v="8.4444444444444446"/>
    <n v="8.2918195085459967"/>
    <n v="0.95868229870077215"/>
    <n v="1.7081804914540033"/>
    <n v="1.5555555555555554"/>
    <n v="1"/>
    <x v="1"/>
  </r>
  <r>
    <x v="19"/>
    <x v="147"/>
    <n v="8"/>
    <n v="8.6455723070492283"/>
    <n v="4"/>
    <n v="8.6539869223940933"/>
    <n v="2975"/>
    <n v="3118"/>
    <n v="6"/>
    <n v="8.5555555555555554"/>
    <n v="8.3279689828098391"/>
    <n v="0.65398692239409328"/>
    <n v="0.3279689828098391"/>
    <n v="0.55555555555555536"/>
    <n v="2"/>
    <x v="1"/>
  </r>
  <r>
    <x v="19"/>
    <x v="148"/>
    <n v="8"/>
    <n v="11.006769623060968"/>
    <n v="4"/>
    <n v="8.4132417341695831"/>
    <n v="2975"/>
    <n v="3119"/>
    <n v="7"/>
    <n v="8.5555555555555554"/>
    <n v="8.0745815291961325"/>
    <n v="0.4132417341695831"/>
    <n v="7.4581529196132479E-2"/>
    <n v="0.55555555555555536"/>
    <n v="1"/>
    <x v="1"/>
  </r>
  <r>
    <x v="19"/>
    <x v="149"/>
    <n v="8"/>
    <n v="10.484948883432565"/>
    <n v="4"/>
    <n v="8.2597434649004668"/>
    <n v="2975"/>
    <n v="3120"/>
    <n v="17"/>
    <n v="8.6666666666666661"/>
    <n v="8.5345696241183777"/>
    <n v="0.25974346490046685"/>
    <n v="0.53456962411837772"/>
    <n v="0.66666666666666607"/>
    <n v="9"/>
    <x v="1"/>
  </r>
  <r>
    <x v="19"/>
    <x v="150"/>
    <n v="18"/>
    <n v="22.019431404868012"/>
    <n v="4"/>
    <n v="11.745835162679851"/>
    <n v="2975"/>
    <n v="3121"/>
    <n v="10"/>
    <n v="8.7777777777777786"/>
    <n v="19.868380063197499"/>
    <n v="6.2541648373201486"/>
    <n v="1.8683800631974989"/>
    <n v="9.2222222222222214"/>
    <n v="8"/>
    <x v="1"/>
  </r>
  <r>
    <x v="19"/>
    <x v="151"/>
    <n v="12"/>
    <n v="14.253829735187592"/>
    <n v="4"/>
    <n v="11.859716325666795"/>
    <n v="2975"/>
    <n v="3122"/>
    <n v="13"/>
    <n v="8.5555555555555554"/>
    <n v="12.278481856951201"/>
    <n v="0.14028367433320454"/>
    <n v="0.27848185695120087"/>
    <n v="3.4444444444444446"/>
    <n v="1"/>
    <x v="1"/>
  </r>
  <r>
    <x v="19"/>
    <x v="152"/>
    <n v="14"/>
    <n v="17.256045429005145"/>
    <n v="4"/>
    <n v="12.728667244762796"/>
    <n v="2975"/>
    <n v="3123"/>
    <n v="14"/>
    <n v="8.2222222222222214"/>
    <n v="15.119933688552772"/>
    <n v="1.2713327552372036"/>
    <n v="1.1199336885527718"/>
    <n v="5.7777777777777786"/>
    <n v="0"/>
    <x v="1"/>
  </r>
  <r>
    <x v="19"/>
    <x v="153"/>
    <n v="15"/>
    <n v="19.026162564326302"/>
    <n v="4"/>
    <n v="13.68241286877798"/>
    <n v="2975"/>
    <n v="3124"/>
    <n v="12"/>
    <n v="8.2222222222222214"/>
    <n v="16.437663933393679"/>
    <n v="1.3175871312220195"/>
    <n v="1.4376639333936794"/>
    <n v="6.7777777777777786"/>
    <n v="3"/>
    <x v="1"/>
  </r>
  <r>
    <x v="19"/>
    <x v="154"/>
    <n v="13"/>
    <n v="14.742812347564964"/>
    <n v="4"/>
    <n v="13.400180207762862"/>
    <n v="2975"/>
    <n v="3125"/>
    <n v="8"/>
    <n v="9.4444444444444446"/>
    <n v="12.694415177484224"/>
    <n v="0.40018020776286178"/>
    <n v="0.30558482251577601"/>
    <n v="3.5555555555555554"/>
    <n v="5"/>
    <x v="1"/>
  </r>
  <r>
    <x v="19"/>
    <x v="155"/>
    <n v="12"/>
    <n v="12.272220243732894"/>
    <m/>
    <m/>
    <n v="2975"/>
    <n v="3126"/>
    <n v="7"/>
    <n v="10"/>
    <n v="9.6023646000022396"/>
    <n v="12"/>
    <n v="2.3976353999977604"/>
    <n v="0"/>
    <n v="0"/>
    <x v="1"/>
  </r>
  <r>
    <x v="20"/>
    <x v="0"/>
    <n v="1"/>
    <m/>
    <m/>
    <m/>
    <n v="3131"/>
    <n v="3127"/>
    <e v="#N/A"/>
    <e v="#N/A"/>
    <e v="#N/A"/>
    <n v="0"/>
    <n v="0"/>
    <n v="0"/>
    <n v="0"/>
    <x v="0"/>
  </r>
  <r>
    <x v="20"/>
    <x v="1"/>
    <n v="0"/>
    <m/>
    <m/>
    <m/>
    <n v="3131"/>
    <n v="3128"/>
    <e v="#N/A"/>
    <e v="#N/A"/>
    <e v="#N/A"/>
    <n v="0"/>
    <n v="0"/>
    <n v="0"/>
    <n v="0"/>
    <x v="0"/>
  </r>
  <r>
    <x v="20"/>
    <x v="2"/>
    <n v="0"/>
    <m/>
    <m/>
    <m/>
    <n v="3131"/>
    <n v="3129"/>
    <e v="#N/A"/>
    <e v="#N/A"/>
    <e v="#N/A"/>
    <n v="0"/>
    <n v="0"/>
    <n v="0"/>
    <n v="0"/>
    <x v="0"/>
  </r>
  <r>
    <x v="20"/>
    <x v="3"/>
    <n v="0"/>
    <m/>
    <m/>
    <m/>
    <n v="3131"/>
    <n v="3130"/>
    <e v="#N/A"/>
    <e v="#N/A"/>
    <e v="#N/A"/>
    <n v="0"/>
    <n v="0"/>
    <n v="0"/>
    <n v="0"/>
    <x v="0"/>
  </r>
  <r>
    <x v="20"/>
    <x v="4"/>
    <n v="0"/>
    <m/>
    <m/>
    <m/>
    <n v="3131"/>
    <n v="3131"/>
    <e v="#N/A"/>
    <e v="#N/A"/>
    <e v="#N/A"/>
    <n v="0"/>
    <n v="0"/>
    <n v="0"/>
    <n v="0"/>
    <x v="0"/>
  </r>
  <r>
    <x v="20"/>
    <x v="5"/>
    <n v="0"/>
    <m/>
    <m/>
    <m/>
    <n v="3131"/>
    <n v="3132"/>
    <e v="#N/A"/>
    <e v="#N/A"/>
    <e v="#N/A"/>
    <n v="0"/>
    <n v="0"/>
    <n v="0"/>
    <n v="0"/>
    <x v="0"/>
  </r>
  <r>
    <x v="20"/>
    <x v="6"/>
    <n v="0"/>
    <m/>
    <m/>
    <m/>
    <n v="3131"/>
    <n v="3133"/>
    <e v="#N/A"/>
    <e v="#N/A"/>
    <e v="#N/A"/>
    <n v="0"/>
    <n v="0"/>
    <n v="0"/>
    <n v="0"/>
    <x v="0"/>
  </r>
  <r>
    <x v="20"/>
    <x v="7"/>
    <n v="0"/>
    <m/>
    <m/>
    <m/>
    <n v="3131"/>
    <n v="3134"/>
    <e v="#N/A"/>
    <e v="#N/A"/>
    <e v="#N/A"/>
    <n v="0"/>
    <n v="0"/>
    <n v="0"/>
    <n v="0"/>
    <x v="0"/>
  </r>
  <r>
    <x v="20"/>
    <x v="8"/>
    <n v="1"/>
    <m/>
    <m/>
    <m/>
    <n v="3131"/>
    <n v="3135"/>
    <e v="#N/A"/>
    <e v="#N/A"/>
    <e v="#N/A"/>
    <n v="0"/>
    <n v="0"/>
    <n v="0"/>
    <n v="0"/>
    <x v="0"/>
  </r>
  <r>
    <x v="20"/>
    <x v="9"/>
    <n v="1"/>
    <m/>
    <m/>
    <m/>
    <n v="3131"/>
    <n v="3136"/>
    <e v="#N/A"/>
    <e v="#N/A"/>
    <e v="#N/A"/>
    <n v="0"/>
    <n v="0"/>
    <n v="0"/>
    <n v="0"/>
    <x v="0"/>
  </r>
  <r>
    <x v="20"/>
    <x v="10"/>
    <n v="1"/>
    <m/>
    <m/>
    <m/>
    <n v="3131"/>
    <n v="3137"/>
    <e v="#N/A"/>
    <e v="#N/A"/>
    <e v="#N/A"/>
    <n v="0"/>
    <n v="0"/>
    <n v="0"/>
    <n v="0"/>
    <x v="0"/>
  </r>
  <r>
    <x v="20"/>
    <x v="11"/>
    <n v="3"/>
    <m/>
    <m/>
    <m/>
    <n v="3131"/>
    <n v="3138"/>
    <e v="#N/A"/>
    <e v="#N/A"/>
    <e v="#N/A"/>
    <n v="0"/>
    <n v="0"/>
    <n v="0"/>
    <n v="0"/>
    <x v="0"/>
  </r>
  <r>
    <x v="20"/>
    <x v="12"/>
    <n v="2"/>
    <m/>
    <m/>
    <m/>
    <n v="3131"/>
    <n v="3139"/>
    <e v="#N/A"/>
    <e v="#N/A"/>
    <e v="#N/A"/>
    <n v="0"/>
    <n v="0"/>
    <n v="0"/>
    <n v="0"/>
    <x v="0"/>
  </r>
  <r>
    <x v="20"/>
    <x v="13"/>
    <n v="6"/>
    <m/>
    <m/>
    <m/>
    <n v="3131"/>
    <n v="3140"/>
    <e v="#N/A"/>
    <e v="#N/A"/>
    <e v="#N/A"/>
    <n v="0"/>
    <n v="0"/>
    <n v="0"/>
    <n v="0"/>
    <x v="0"/>
  </r>
  <r>
    <x v="20"/>
    <x v="14"/>
    <n v="9"/>
    <m/>
    <m/>
    <m/>
    <n v="3131"/>
    <n v="3141"/>
    <e v="#N/A"/>
    <e v="#N/A"/>
    <e v="#N/A"/>
    <n v="0"/>
    <n v="0"/>
    <n v="0"/>
    <n v="0"/>
    <x v="0"/>
  </r>
  <r>
    <x v="20"/>
    <x v="15"/>
    <n v="11"/>
    <m/>
    <m/>
    <m/>
    <n v="3131"/>
    <n v="3142"/>
    <e v="#N/A"/>
    <e v="#N/A"/>
    <e v="#N/A"/>
    <n v="0"/>
    <n v="0"/>
    <n v="0"/>
    <n v="0"/>
    <x v="0"/>
  </r>
  <r>
    <x v="20"/>
    <x v="16"/>
    <n v="8"/>
    <m/>
    <m/>
    <m/>
    <n v="3131"/>
    <n v="3143"/>
    <e v="#N/A"/>
    <e v="#N/A"/>
    <e v="#N/A"/>
    <n v="0"/>
    <n v="0"/>
    <n v="0"/>
    <n v="0"/>
    <x v="0"/>
  </r>
  <r>
    <x v="20"/>
    <x v="17"/>
    <n v="11"/>
    <m/>
    <m/>
    <m/>
    <n v="3131"/>
    <n v="3144"/>
    <e v="#N/A"/>
    <e v="#N/A"/>
    <e v="#N/A"/>
    <n v="0"/>
    <n v="0"/>
    <n v="0"/>
    <n v="0"/>
    <x v="0"/>
  </r>
  <r>
    <x v="20"/>
    <x v="18"/>
    <n v="16"/>
    <m/>
    <m/>
    <m/>
    <n v="3131"/>
    <n v="3145"/>
    <e v="#N/A"/>
    <e v="#N/A"/>
    <e v="#N/A"/>
    <n v="0"/>
    <n v="0"/>
    <n v="0"/>
    <n v="0"/>
    <x v="0"/>
  </r>
  <r>
    <x v="20"/>
    <x v="19"/>
    <n v="8"/>
    <m/>
    <m/>
    <m/>
    <n v="3131"/>
    <n v="3146"/>
    <e v="#N/A"/>
    <e v="#N/A"/>
    <e v="#N/A"/>
    <n v="0"/>
    <n v="0"/>
    <n v="0"/>
    <n v="0"/>
    <x v="0"/>
  </r>
  <r>
    <x v="20"/>
    <x v="20"/>
    <n v="7"/>
    <m/>
    <m/>
    <m/>
    <n v="3131"/>
    <n v="3147"/>
    <e v="#N/A"/>
    <e v="#N/A"/>
    <e v="#N/A"/>
    <n v="0"/>
    <n v="0"/>
    <n v="0"/>
    <n v="0"/>
    <x v="0"/>
  </r>
  <r>
    <x v="20"/>
    <x v="21"/>
    <n v="12"/>
    <m/>
    <m/>
    <m/>
    <n v="3131"/>
    <n v="3148"/>
    <e v="#N/A"/>
    <e v="#N/A"/>
    <e v="#N/A"/>
    <n v="0"/>
    <n v="0"/>
    <n v="0"/>
    <n v="0"/>
    <x v="0"/>
  </r>
  <r>
    <x v="20"/>
    <x v="22"/>
    <n v="14"/>
    <m/>
    <m/>
    <m/>
    <n v="3131"/>
    <n v="3149"/>
    <e v="#N/A"/>
    <e v="#N/A"/>
    <e v="#N/A"/>
    <n v="0"/>
    <n v="0"/>
    <n v="0"/>
    <n v="0"/>
    <x v="0"/>
  </r>
  <r>
    <x v="20"/>
    <x v="23"/>
    <n v="8"/>
    <m/>
    <m/>
    <m/>
    <n v="3131"/>
    <n v="3150"/>
    <e v="#N/A"/>
    <e v="#N/A"/>
    <e v="#N/A"/>
    <n v="0"/>
    <n v="0"/>
    <n v="0"/>
    <n v="0"/>
    <x v="0"/>
  </r>
  <r>
    <x v="20"/>
    <x v="24"/>
    <n v="0"/>
    <m/>
    <m/>
    <m/>
    <n v="3131"/>
    <n v="3151"/>
    <e v="#N/A"/>
    <e v="#N/A"/>
    <e v="#N/A"/>
    <n v="0"/>
    <n v="0"/>
    <n v="0"/>
    <n v="0"/>
    <x v="0"/>
  </r>
  <r>
    <x v="20"/>
    <x v="25"/>
    <n v="9"/>
    <m/>
    <m/>
    <m/>
    <n v="3131"/>
    <n v="3152"/>
    <e v="#N/A"/>
    <e v="#N/A"/>
    <e v="#N/A"/>
    <n v="0"/>
    <n v="0"/>
    <n v="0"/>
    <n v="0"/>
    <x v="0"/>
  </r>
  <r>
    <x v="20"/>
    <x v="26"/>
    <n v="3"/>
    <m/>
    <m/>
    <m/>
    <n v="3131"/>
    <n v="3153"/>
    <e v="#N/A"/>
    <e v="#N/A"/>
    <e v="#N/A"/>
    <n v="0"/>
    <n v="0"/>
    <n v="0"/>
    <n v="0"/>
    <x v="0"/>
  </r>
  <r>
    <x v="20"/>
    <x v="27"/>
    <n v="3"/>
    <m/>
    <m/>
    <m/>
    <n v="3131"/>
    <n v="3154"/>
    <e v="#N/A"/>
    <e v="#N/A"/>
    <e v="#N/A"/>
    <n v="0"/>
    <n v="0"/>
    <n v="0"/>
    <n v="0"/>
    <x v="0"/>
  </r>
  <r>
    <x v="20"/>
    <x v="28"/>
    <n v="5"/>
    <m/>
    <m/>
    <m/>
    <n v="3131"/>
    <n v="3155"/>
    <e v="#N/A"/>
    <e v="#N/A"/>
    <e v="#N/A"/>
    <n v="0"/>
    <n v="0"/>
    <n v="0"/>
    <n v="0"/>
    <x v="0"/>
  </r>
  <r>
    <x v="20"/>
    <x v="29"/>
    <n v="0"/>
    <m/>
    <m/>
    <m/>
    <n v="3131"/>
    <n v="3156"/>
    <e v="#N/A"/>
    <e v="#N/A"/>
    <e v="#N/A"/>
    <n v="0"/>
    <n v="0"/>
    <n v="0"/>
    <n v="0"/>
    <x v="0"/>
  </r>
  <r>
    <x v="20"/>
    <x v="30"/>
    <n v="2"/>
    <m/>
    <m/>
    <m/>
    <n v="3131"/>
    <n v="3157"/>
    <e v="#N/A"/>
    <e v="#N/A"/>
    <e v="#N/A"/>
    <n v="0"/>
    <n v="0"/>
    <n v="0"/>
    <n v="0"/>
    <x v="0"/>
  </r>
  <r>
    <x v="20"/>
    <x v="31"/>
    <n v="0"/>
    <m/>
    <m/>
    <m/>
    <n v="3131"/>
    <n v="3158"/>
    <e v="#N/A"/>
    <e v="#N/A"/>
    <e v="#N/A"/>
    <n v="0"/>
    <n v="0"/>
    <n v="0"/>
    <n v="0"/>
    <x v="0"/>
  </r>
  <r>
    <x v="20"/>
    <x v="32"/>
    <n v="3"/>
    <m/>
    <m/>
    <m/>
    <n v="3131"/>
    <n v="3159"/>
    <e v="#N/A"/>
    <e v="#N/A"/>
    <e v="#N/A"/>
    <n v="0"/>
    <n v="0"/>
    <n v="0"/>
    <n v="0"/>
    <x v="0"/>
  </r>
  <r>
    <x v="20"/>
    <x v="33"/>
    <n v="1"/>
    <m/>
    <m/>
    <m/>
    <n v="3131"/>
    <n v="3160"/>
    <e v="#N/A"/>
    <e v="#N/A"/>
    <e v="#N/A"/>
    <n v="0"/>
    <n v="0"/>
    <n v="0"/>
    <n v="0"/>
    <x v="0"/>
  </r>
  <r>
    <x v="20"/>
    <x v="34"/>
    <n v="0"/>
    <m/>
    <m/>
    <m/>
    <n v="3131"/>
    <n v="3161"/>
    <e v="#N/A"/>
    <e v="#N/A"/>
    <e v="#N/A"/>
    <n v="0"/>
    <n v="0"/>
    <n v="0"/>
    <n v="0"/>
    <x v="0"/>
  </r>
  <r>
    <x v="20"/>
    <x v="35"/>
    <n v="0"/>
    <m/>
    <m/>
    <m/>
    <n v="3131"/>
    <n v="3162"/>
    <e v="#N/A"/>
    <e v="#N/A"/>
    <e v="#N/A"/>
    <n v="0"/>
    <n v="0"/>
    <n v="0"/>
    <n v="0"/>
    <x v="0"/>
  </r>
  <r>
    <x v="20"/>
    <x v="36"/>
    <n v="0"/>
    <m/>
    <m/>
    <m/>
    <n v="3131"/>
    <n v="3163"/>
    <e v="#N/A"/>
    <e v="#N/A"/>
    <e v="#N/A"/>
    <n v="0"/>
    <n v="0"/>
    <n v="0"/>
    <n v="0"/>
    <x v="0"/>
  </r>
  <r>
    <x v="20"/>
    <x v="37"/>
    <n v="2"/>
    <m/>
    <m/>
    <m/>
    <n v="3131"/>
    <n v="3164"/>
    <e v="#N/A"/>
    <e v="#N/A"/>
    <e v="#N/A"/>
    <n v="0"/>
    <n v="0"/>
    <n v="0"/>
    <n v="0"/>
    <x v="0"/>
  </r>
  <r>
    <x v="20"/>
    <x v="38"/>
    <n v="0"/>
    <m/>
    <m/>
    <m/>
    <n v="3131"/>
    <n v="3165"/>
    <e v="#N/A"/>
    <e v="#N/A"/>
    <e v="#N/A"/>
    <n v="0"/>
    <n v="0"/>
    <n v="0"/>
    <n v="0"/>
    <x v="0"/>
  </r>
  <r>
    <x v="20"/>
    <x v="39"/>
    <n v="0"/>
    <m/>
    <m/>
    <m/>
    <n v="3131"/>
    <n v="3166"/>
    <e v="#N/A"/>
    <e v="#N/A"/>
    <e v="#N/A"/>
    <n v="0"/>
    <n v="0"/>
    <n v="0"/>
    <n v="0"/>
    <x v="0"/>
  </r>
  <r>
    <x v="20"/>
    <x v="40"/>
    <n v="0"/>
    <m/>
    <m/>
    <m/>
    <n v="3131"/>
    <n v="3167"/>
    <e v="#N/A"/>
    <e v="#N/A"/>
    <e v="#N/A"/>
    <n v="0"/>
    <n v="0"/>
    <n v="0"/>
    <n v="0"/>
    <x v="0"/>
  </r>
  <r>
    <x v="20"/>
    <x v="41"/>
    <n v="6"/>
    <m/>
    <m/>
    <m/>
    <n v="3131"/>
    <n v="3168"/>
    <e v="#N/A"/>
    <e v="#N/A"/>
    <e v="#N/A"/>
    <n v="0"/>
    <n v="0"/>
    <n v="0"/>
    <n v="0"/>
    <x v="0"/>
  </r>
  <r>
    <x v="20"/>
    <x v="42"/>
    <n v="0"/>
    <m/>
    <m/>
    <m/>
    <n v="3131"/>
    <n v="3169"/>
    <e v="#N/A"/>
    <e v="#N/A"/>
    <e v="#N/A"/>
    <n v="0"/>
    <n v="0"/>
    <n v="0"/>
    <n v="0"/>
    <x v="0"/>
  </r>
  <r>
    <x v="20"/>
    <x v="43"/>
    <n v="1"/>
    <m/>
    <m/>
    <m/>
    <n v="3131"/>
    <n v="3170"/>
    <e v="#N/A"/>
    <e v="#N/A"/>
    <e v="#N/A"/>
    <n v="0"/>
    <n v="0"/>
    <n v="0"/>
    <n v="0"/>
    <x v="0"/>
  </r>
  <r>
    <x v="20"/>
    <x v="44"/>
    <n v="0"/>
    <m/>
    <m/>
    <m/>
    <n v="3131"/>
    <n v="3171"/>
    <e v="#N/A"/>
    <e v="#N/A"/>
    <e v="#N/A"/>
    <n v="0"/>
    <n v="0"/>
    <n v="0"/>
    <n v="0"/>
    <x v="0"/>
  </r>
  <r>
    <x v="20"/>
    <x v="45"/>
    <n v="0"/>
    <m/>
    <m/>
    <m/>
    <n v="3131"/>
    <n v="3172"/>
    <e v="#N/A"/>
    <e v="#N/A"/>
    <e v="#N/A"/>
    <n v="0"/>
    <n v="0"/>
    <n v="0"/>
    <n v="0"/>
    <x v="0"/>
  </r>
  <r>
    <x v="20"/>
    <x v="46"/>
    <n v="4"/>
    <m/>
    <m/>
    <m/>
    <n v="3131"/>
    <n v="3173"/>
    <e v="#N/A"/>
    <e v="#N/A"/>
    <e v="#N/A"/>
    <n v="0"/>
    <n v="0"/>
    <n v="0"/>
    <n v="0"/>
    <x v="0"/>
  </r>
  <r>
    <x v="20"/>
    <x v="47"/>
    <n v="0"/>
    <m/>
    <m/>
    <m/>
    <n v="3131"/>
    <n v="3174"/>
    <e v="#N/A"/>
    <e v="#N/A"/>
    <e v="#N/A"/>
    <n v="0"/>
    <n v="0"/>
    <n v="0"/>
    <n v="0"/>
    <x v="0"/>
  </r>
  <r>
    <x v="20"/>
    <x v="48"/>
    <n v="2"/>
    <m/>
    <m/>
    <m/>
    <n v="3131"/>
    <n v="3175"/>
    <e v="#N/A"/>
    <e v="#N/A"/>
    <e v="#N/A"/>
    <n v="0"/>
    <n v="0"/>
    <n v="0"/>
    <n v="0"/>
    <x v="0"/>
  </r>
  <r>
    <x v="20"/>
    <x v="49"/>
    <n v="1"/>
    <m/>
    <m/>
    <m/>
    <n v="3131"/>
    <n v="3176"/>
    <e v="#N/A"/>
    <e v="#N/A"/>
    <e v="#N/A"/>
    <n v="0"/>
    <n v="0"/>
    <n v="0"/>
    <n v="0"/>
    <x v="0"/>
  </r>
  <r>
    <x v="20"/>
    <x v="50"/>
    <n v="0"/>
    <m/>
    <m/>
    <m/>
    <n v="3131"/>
    <n v="3177"/>
    <e v="#N/A"/>
    <e v="#N/A"/>
    <e v="#N/A"/>
    <n v="0"/>
    <n v="0"/>
    <n v="0"/>
    <n v="0"/>
    <x v="0"/>
  </r>
  <r>
    <x v="20"/>
    <x v="51"/>
    <n v="2"/>
    <m/>
    <m/>
    <m/>
    <n v="3131"/>
    <n v="3178"/>
    <e v="#N/A"/>
    <e v="#N/A"/>
    <e v="#N/A"/>
    <n v="0"/>
    <n v="0"/>
    <n v="0"/>
    <n v="0"/>
    <x v="0"/>
  </r>
  <r>
    <x v="20"/>
    <x v="52"/>
    <n v="9"/>
    <m/>
    <m/>
    <m/>
    <n v="3131"/>
    <n v="3179"/>
    <e v="#N/A"/>
    <e v="#N/A"/>
    <e v="#N/A"/>
    <n v="0"/>
    <n v="0"/>
    <n v="0"/>
    <n v="0"/>
    <x v="0"/>
  </r>
  <r>
    <x v="20"/>
    <x v="53"/>
    <n v="1"/>
    <m/>
    <m/>
    <m/>
    <n v="3131"/>
    <n v="3180"/>
    <e v="#N/A"/>
    <e v="#N/A"/>
    <e v="#N/A"/>
    <n v="0"/>
    <n v="0"/>
    <n v="0"/>
    <n v="0"/>
    <x v="0"/>
  </r>
  <r>
    <x v="20"/>
    <x v="54"/>
    <n v="5"/>
    <m/>
    <m/>
    <m/>
    <n v="3131"/>
    <n v="3181"/>
    <e v="#N/A"/>
    <e v="#N/A"/>
    <e v="#N/A"/>
    <n v="0"/>
    <n v="0"/>
    <n v="0"/>
    <n v="0"/>
    <x v="0"/>
  </r>
  <r>
    <x v="20"/>
    <x v="55"/>
    <n v="4"/>
    <m/>
    <m/>
    <m/>
    <n v="3131"/>
    <n v="3182"/>
    <e v="#N/A"/>
    <e v="#N/A"/>
    <e v="#N/A"/>
    <n v="0"/>
    <n v="0"/>
    <n v="0"/>
    <n v="0"/>
    <x v="0"/>
  </r>
  <r>
    <x v="20"/>
    <x v="56"/>
    <n v="1"/>
    <m/>
    <m/>
    <m/>
    <n v="3131"/>
    <n v="3183"/>
    <e v="#N/A"/>
    <e v="#N/A"/>
    <e v="#N/A"/>
    <n v="0"/>
    <n v="0"/>
    <n v="0"/>
    <n v="0"/>
    <x v="0"/>
  </r>
  <r>
    <x v="20"/>
    <x v="57"/>
    <n v="0"/>
    <m/>
    <m/>
    <m/>
    <n v="3131"/>
    <n v="3184"/>
    <e v="#N/A"/>
    <e v="#N/A"/>
    <e v="#N/A"/>
    <n v="0"/>
    <n v="0"/>
    <n v="0"/>
    <n v="0"/>
    <x v="0"/>
  </r>
  <r>
    <x v="20"/>
    <x v="58"/>
    <n v="1"/>
    <m/>
    <m/>
    <m/>
    <n v="3131"/>
    <n v="3185"/>
    <e v="#N/A"/>
    <e v="#N/A"/>
    <e v="#N/A"/>
    <n v="0"/>
    <n v="0"/>
    <n v="0"/>
    <n v="0"/>
    <x v="0"/>
  </r>
  <r>
    <x v="20"/>
    <x v="59"/>
    <n v="0"/>
    <m/>
    <m/>
    <m/>
    <n v="3131"/>
    <n v="3186"/>
    <e v="#N/A"/>
    <e v="#N/A"/>
    <e v="#N/A"/>
    <n v="0"/>
    <n v="0"/>
    <n v="0"/>
    <n v="0"/>
    <x v="0"/>
  </r>
  <r>
    <x v="20"/>
    <x v="60"/>
    <n v="2"/>
    <m/>
    <m/>
    <m/>
    <n v="3131"/>
    <n v="3187"/>
    <e v="#N/A"/>
    <e v="#N/A"/>
    <e v="#N/A"/>
    <n v="0"/>
    <n v="0"/>
    <n v="0"/>
    <n v="0"/>
    <x v="0"/>
  </r>
  <r>
    <x v="20"/>
    <x v="61"/>
    <n v="4"/>
    <m/>
    <m/>
    <m/>
    <n v="3131"/>
    <n v="3188"/>
    <e v="#N/A"/>
    <e v="#N/A"/>
    <e v="#N/A"/>
    <n v="0"/>
    <n v="0"/>
    <n v="0"/>
    <n v="0"/>
    <x v="0"/>
  </r>
  <r>
    <x v="20"/>
    <x v="62"/>
    <n v="0"/>
    <m/>
    <m/>
    <m/>
    <n v="3131"/>
    <n v="3189"/>
    <e v="#N/A"/>
    <e v="#N/A"/>
    <e v="#N/A"/>
    <n v="0"/>
    <n v="0"/>
    <n v="0"/>
    <n v="0"/>
    <x v="0"/>
  </r>
  <r>
    <x v="20"/>
    <x v="63"/>
    <n v="6"/>
    <m/>
    <m/>
    <m/>
    <n v="3131"/>
    <n v="3190"/>
    <e v="#N/A"/>
    <e v="#N/A"/>
    <e v="#N/A"/>
    <n v="0"/>
    <n v="0"/>
    <n v="0"/>
    <n v="0"/>
    <x v="0"/>
  </r>
  <r>
    <x v="20"/>
    <x v="64"/>
    <n v="0"/>
    <m/>
    <m/>
    <m/>
    <n v="3131"/>
    <n v="3191"/>
    <e v="#N/A"/>
    <e v="#N/A"/>
    <e v="#N/A"/>
    <n v="0"/>
    <n v="0"/>
    <n v="0"/>
    <n v="0"/>
    <x v="0"/>
  </r>
  <r>
    <x v="20"/>
    <x v="65"/>
    <n v="7"/>
    <m/>
    <m/>
    <m/>
    <n v="3131"/>
    <n v="3192"/>
    <e v="#N/A"/>
    <e v="#N/A"/>
    <e v="#N/A"/>
    <n v="0"/>
    <n v="0"/>
    <n v="0"/>
    <n v="0"/>
    <x v="0"/>
  </r>
  <r>
    <x v="20"/>
    <x v="66"/>
    <n v="10"/>
    <m/>
    <m/>
    <m/>
    <n v="3131"/>
    <n v="3193"/>
    <e v="#N/A"/>
    <e v="#N/A"/>
    <e v="#N/A"/>
    <n v="0"/>
    <n v="0"/>
    <n v="0"/>
    <n v="0"/>
    <x v="0"/>
  </r>
  <r>
    <x v="20"/>
    <x v="67"/>
    <n v="14"/>
    <m/>
    <m/>
    <m/>
    <n v="3131"/>
    <n v="3194"/>
    <e v="#N/A"/>
    <e v="#N/A"/>
    <e v="#N/A"/>
    <n v="0"/>
    <n v="0"/>
    <n v="0"/>
    <n v="0"/>
    <x v="0"/>
  </r>
  <r>
    <x v="20"/>
    <x v="68"/>
    <n v="11"/>
    <m/>
    <m/>
    <m/>
    <n v="3131"/>
    <n v="3195"/>
    <e v="#N/A"/>
    <e v="#N/A"/>
    <e v="#N/A"/>
    <n v="0"/>
    <n v="0"/>
    <n v="0"/>
    <n v="0"/>
    <x v="0"/>
  </r>
  <r>
    <x v="20"/>
    <x v="69"/>
    <n v="11"/>
    <m/>
    <m/>
    <m/>
    <n v="3131"/>
    <n v="3196"/>
    <e v="#N/A"/>
    <e v="#N/A"/>
    <e v="#N/A"/>
    <n v="0"/>
    <n v="0"/>
    <n v="0"/>
    <n v="0"/>
    <x v="0"/>
  </r>
  <r>
    <x v="20"/>
    <x v="70"/>
    <n v="13"/>
    <m/>
    <m/>
    <m/>
    <n v="3131"/>
    <n v="3197"/>
    <e v="#N/A"/>
    <e v="#N/A"/>
    <e v="#N/A"/>
    <n v="0"/>
    <n v="0"/>
    <n v="0"/>
    <n v="0"/>
    <x v="0"/>
  </r>
  <r>
    <x v="20"/>
    <x v="71"/>
    <n v="11"/>
    <m/>
    <m/>
    <m/>
    <n v="3131"/>
    <n v="3198"/>
    <e v="#N/A"/>
    <e v="#N/A"/>
    <e v="#N/A"/>
    <n v="0"/>
    <n v="0"/>
    <n v="0"/>
    <n v="0"/>
    <x v="0"/>
  </r>
  <r>
    <x v="20"/>
    <x v="72"/>
    <n v="11"/>
    <m/>
    <m/>
    <m/>
    <n v="3131"/>
    <n v="3199"/>
    <e v="#N/A"/>
    <e v="#N/A"/>
    <e v="#N/A"/>
    <n v="0"/>
    <n v="0"/>
    <n v="0"/>
    <n v="0"/>
    <x v="0"/>
  </r>
  <r>
    <x v="20"/>
    <x v="73"/>
    <n v="15"/>
    <m/>
    <m/>
    <m/>
    <n v="3131"/>
    <n v="3200"/>
    <e v="#N/A"/>
    <e v="#N/A"/>
    <e v="#N/A"/>
    <n v="0"/>
    <n v="0"/>
    <n v="0"/>
    <n v="0"/>
    <x v="0"/>
  </r>
  <r>
    <x v="20"/>
    <x v="74"/>
    <n v="14"/>
    <m/>
    <m/>
    <m/>
    <n v="3131"/>
    <n v="3201"/>
    <e v="#N/A"/>
    <e v="#N/A"/>
    <e v="#N/A"/>
    <n v="0"/>
    <n v="0"/>
    <n v="0"/>
    <n v="0"/>
    <x v="0"/>
  </r>
  <r>
    <x v="20"/>
    <x v="75"/>
    <n v="10"/>
    <m/>
    <m/>
    <m/>
    <n v="3131"/>
    <n v="3202"/>
    <e v="#N/A"/>
    <e v="#N/A"/>
    <e v="#N/A"/>
    <n v="0"/>
    <n v="0"/>
    <n v="0"/>
    <n v="0"/>
    <x v="0"/>
  </r>
  <r>
    <x v="20"/>
    <x v="76"/>
    <n v="6"/>
    <m/>
    <m/>
    <m/>
    <n v="3131"/>
    <n v="3203"/>
    <e v="#N/A"/>
    <e v="#N/A"/>
    <e v="#N/A"/>
    <n v="0"/>
    <n v="0"/>
    <n v="0"/>
    <n v="0"/>
    <x v="0"/>
  </r>
  <r>
    <x v="20"/>
    <x v="77"/>
    <n v="8"/>
    <m/>
    <m/>
    <m/>
    <n v="3131"/>
    <n v="3204"/>
    <e v="#N/A"/>
    <e v="#N/A"/>
    <e v="#N/A"/>
    <n v="0"/>
    <n v="0"/>
    <n v="0"/>
    <n v="0"/>
    <x v="0"/>
  </r>
  <r>
    <x v="20"/>
    <x v="78"/>
    <n v="4"/>
    <m/>
    <m/>
    <m/>
    <n v="3131"/>
    <n v="3205"/>
    <e v="#N/A"/>
    <e v="#N/A"/>
    <e v="#N/A"/>
    <n v="0"/>
    <n v="0"/>
    <n v="0"/>
    <n v="0"/>
    <x v="0"/>
  </r>
  <r>
    <x v="20"/>
    <x v="79"/>
    <n v="3"/>
    <m/>
    <m/>
    <m/>
    <n v="3131"/>
    <n v="3206"/>
    <e v="#N/A"/>
    <e v="#N/A"/>
    <e v="#N/A"/>
    <n v="0"/>
    <n v="0"/>
    <n v="0"/>
    <n v="0"/>
    <x v="0"/>
  </r>
  <r>
    <x v="20"/>
    <x v="80"/>
    <n v="3"/>
    <m/>
    <m/>
    <m/>
    <n v="3131"/>
    <n v="3207"/>
    <e v="#N/A"/>
    <e v="#N/A"/>
    <e v="#N/A"/>
    <n v="0"/>
    <n v="0"/>
    <n v="0"/>
    <n v="0"/>
    <x v="0"/>
  </r>
  <r>
    <x v="20"/>
    <x v="81"/>
    <n v="3"/>
    <m/>
    <m/>
    <m/>
    <n v="3131"/>
    <n v="3208"/>
    <e v="#N/A"/>
    <e v="#N/A"/>
    <e v="#N/A"/>
    <n v="0"/>
    <n v="0"/>
    <n v="0"/>
    <n v="0"/>
    <x v="0"/>
  </r>
  <r>
    <x v="20"/>
    <x v="82"/>
    <n v="5"/>
    <m/>
    <m/>
    <m/>
    <n v="3131"/>
    <n v="3209"/>
    <e v="#N/A"/>
    <e v="#N/A"/>
    <e v="#N/A"/>
    <n v="0"/>
    <n v="0"/>
    <n v="0"/>
    <n v="0"/>
    <x v="0"/>
  </r>
  <r>
    <x v="20"/>
    <x v="83"/>
    <n v="7"/>
    <m/>
    <m/>
    <m/>
    <n v="3131"/>
    <n v="3210"/>
    <e v="#N/A"/>
    <e v="#N/A"/>
    <e v="#N/A"/>
    <n v="0"/>
    <n v="0"/>
    <n v="0"/>
    <n v="0"/>
    <x v="0"/>
  </r>
  <r>
    <x v="20"/>
    <x v="84"/>
    <n v="5"/>
    <m/>
    <m/>
    <m/>
    <n v="3131"/>
    <n v="3211"/>
    <e v="#N/A"/>
    <e v="#N/A"/>
    <e v="#N/A"/>
    <n v="0"/>
    <n v="0"/>
    <n v="0"/>
    <n v="0"/>
    <x v="0"/>
  </r>
  <r>
    <x v="20"/>
    <x v="85"/>
    <n v="1"/>
    <m/>
    <m/>
    <m/>
    <n v="3131"/>
    <n v="3212"/>
    <e v="#N/A"/>
    <e v="#N/A"/>
    <e v="#N/A"/>
    <n v="0"/>
    <n v="0"/>
    <n v="0"/>
    <n v="0"/>
    <x v="0"/>
  </r>
  <r>
    <x v="20"/>
    <x v="86"/>
    <n v="4"/>
    <m/>
    <m/>
    <m/>
    <n v="3131"/>
    <n v="3213"/>
    <e v="#N/A"/>
    <e v="#N/A"/>
    <e v="#N/A"/>
    <n v="0"/>
    <n v="0"/>
    <n v="0"/>
    <n v="0"/>
    <x v="0"/>
  </r>
  <r>
    <x v="20"/>
    <x v="87"/>
    <n v="3"/>
    <m/>
    <m/>
    <m/>
    <n v="3131"/>
    <n v="3214"/>
    <e v="#N/A"/>
    <e v="#N/A"/>
    <e v="#N/A"/>
    <n v="0"/>
    <n v="0"/>
    <n v="0"/>
    <n v="0"/>
    <x v="0"/>
  </r>
  <r>
    <x v="20"/>
    <x v="88"/>
    <n v="11"/>
    <m/>
    <m/>
    <m/>
    <n v="3131"/>
    <n v="3215"/>
    <e v="#N/A"/>
    <e v="#N/A"/>
    <e v="#N/A"/>
    <n v="0"/>
    <n v="0"/>
    <n v="0"/>
    <n v="0"/>
    <x v="0"/>
  </r>
  <r>
    <x v="20"/>
    <x v="89"/>
    <n v="3"/>
    <m/>
    <m/>
    <m/>
    <n v="3131"/>
    <n v="3216"/>
    <e v="#N/A"/>
    <e v="#N/A"/>
    <e v="#N/A"/>
    <n v="0"/>
    <n v="0"/>
    <n v="0"/>
    <n v="0"/>
    <x v="0"/>
  </r>
  <r>
    <x v="20"/>
    <x v="90"/>
    <n v="6"/>
    <m/>
    <m/>
    <m/>
    <n v="3131"/>
    <n v="3217"/>
    <e v="#N/A"/>
    <e v="#N/A"/>
    <e v="#N/A"/>
    <n v="0"/>
    <n v="0"/>
    <n v="0"/>
    <n v="0"/>
    <x v="0"/>
  </r>
  <r>
    <x v="20"/>
    <x v="91"/>
    <n v="4"/>
    <m/>
    <m/>
    <m/>
    <n v="3131"/>
    <n v="3218"/>
    <e v="#N/A"/>
    <e v="#N/A"/>
    <e v="#N/A"/>
    <n v="0"/>
    <n v="0"/>
    <n v="0"/>
    <n v="0"/>
    <x v="0"/>
  </r>
  <r>
    <x v="20"/>
    <x v="92"/>
    <n v="2"/>
    <m/>
    <m/>
    <m/>
    <n v="3131"/>
    <n v="3219"/>
    <e v="#N/A"/>
    <e v="#N/A"/>
    <e v="#N/A"/>
    <n v="0"/>
    <n v="0"/>
    <n v="0"/>
    <n v="0"/>
    <x v="0"/>
  </r>
  <r>
    <x v="20"/>
    <x v="93"/>
    <n v="3"/>
    <m/>
    <m/>
    <m/>
    <n v="3131"/>
    <n v="3220"/>
    <e v="#N/A"/>
    <e v="#N/A"/>
    <e v="#N/A"/>
    <n v="0"/>
    <n v="0"/>
    <n v="0"/>
    <n v="0"/>
    <x v="0"/>
  </r>
  <r>
    <x v="20"/>
    <x v="94"/>
    <n v="3"/>
    <m/>
    <m/>
    <m/>
    <n v="3131"/>
    <n v="3221"/>
    <e v="#N/A"/>
    <e v="#N/A"/>
    <e v="#N/A"/>
    <n v="0"/>
    <n v="0"/>
    <n v="0"/>
    <n v="0"/>
    <x v="0"/>
  </r>
  <r>
    <x v="20"/>
    <x v="95"/>
    <n v="6"/>
    <m/>
    <m/>
    <m/>
    <n v="3131"/>
    <n v="3222"/>
    <e v="#N/A"/>
    <e v="#N/A"/>
    <e v="#N/A"/>
    <n v="0"/>
    <n v="0"/>
    <n v="0"/>
    <n v="0"/>
    <x v="0"/>
  </r>
  <r>
    <x v="20"/>
    <x v="96"/>
    <n v="2"/>
    <m/>
    <m/>
    <m/>
    <n v="3131"/>
    <n v="3223"/>
    <e v="#N/A"/>
    <e v="#N/A"/>
    <e v="#N/A"/>
    <n v="0"/>
    <n v="0"/>
    <n v="0"/>
    <n v="0"/>
    <x v="0"/>
  </r>
  <r>
    <x v="20"/>
    <x v="97"/>
    <n v="6"/>
    <m/>
    <m/>
    <m/>
    <n v="3131"/>
    <n v="3224"/>
    <e v="#N/A"/>
    <e v="#N/A"/>
    <e v="#N/A"/>
    <n v="0"/>
    <n v="0"/>
    <n v="0"/>
    <n v="0"/>
    <x v="0"/>
  </r>
  <r>
    <x v="20"/>
    <x v="98"/>
    <n v="2"/>
    <m/>
    <m/>
    <m/>
    <n v="3131"/>
    <n v="3225"/>
    <e v="#N/A"/>
    <e v="#N/A"/>
    <e v="#N/A"/>
    <n v="0"/>
    <n v="0"/>
    <n v="0"/>
    <n v="0"/>
    <x v="0"/>
  </r>
  <r>
    <x v="20"/>
    <x v="99"/>
    <n v="3"/>
    <m/>
    <m/>
    <m/>
    <n v="3131"/>
    <n v="3226"/>
    <e v="#N/A"/>
    <e v="#N/A"/>
    <e v="#N/A"/>
    <n v="0"/>
    <n v="0"/>
    <n v="0"/>
    <n v="0"/>
    <x v="0"/>
  </r>
  <r>
    <x v="20"/>
    <x v="100"/>
    <n v="3"/>
    <m/>
    <m/>
    <m/>
    <n v="3131"/>
    <n v="3227"/>
    <e v="#N/A"/>
    <e v="#N/A"/>
    <e v="#N/A"/>
    <n v="0"/>
    <n v="0"/>
    <n v="0"/>
    <n v="0"/>
    <x v="0"/>
  </r>
  <r>
    <x v="20"/>
    <x v="101"/>
    <n v="5"/>
    <m/>
    <m/>
    <m/>
    <n v="3131"/>
    <n v="3228"/>
    <e v="#N/A"/>
    <e v="#N/A"/>
    <e v="#N/A"/>
    <n v="0"/>
    <n v="0"/>
    <n v="0"/>
    <n v="0"/>
    <x v="0"/>
  </r>
  <r>
    <x v="20"/>
    <x v="102"/>
    <n v="3"/>
    <m/>
    <m/>
    <m/>
    <n v="3131"/>
    <n v="3229"/>
    <e v="#N/A"/>
    <e v="#N/A"/>
    <e v="#N/A"/>
    <n v="0"/>
    <n v="0"/>
    <n v="0"/>
    <n v="0"/>
    <x v="0"/>
  </r>
  <r>
    <x v="20"/>
    <x v="103"/>
    <n v="2"/>
    <m/>
    <n v="4"/>
    <n v="2.7438731057950836"/>
    <n v="3131"/>
    <n v="3230"/>
    <e v="#N/A"/>
    <e v="#N/A"/>
    <e v="#N/A"/>
    <n v="0"/>
    <n v="0"/>
    <e v="#N/A"/>
    <e v="#N/A"/>
    <x v="0"/>
  </r>
  <r>
    <x v="20"/>
    <x v="104"/>
    <n v="2"/>
    <n v="8.2654822405648538"/>
    <n v="4"/>
    <n v="2.3637433720168444"/>
    <n v="3131"/>
    <n v="3231"/>
    <n v="1"/>
    <n v="3.3333333333333335"/>
    <n v="11.081955738128734"/>
    <n v="0.36374337201684437"/>
    <n v="9.0819557381287339"/>
    <n v="1.3333333333333335"/>
    <n v="1"/>
    <x v="1"/>
  </r>
  <r>
    <x v="20"/>
    <x v="105"/>
    <n v="1"/>
    <n v="3.7621558648774935"/>
    <n v="4"/>
    <n v="1.6667100682759477"/>
    <n v="3131"/>
    <n v="3232"/>
    <n v="5"/>
    <n v="3.6666666666666665"/>
    <n v="4.7997154776062292"/>
    <n v="0.6667100682759477"/>
    <n v="3.7997154776062292"/>
    <n v="2.6666666666666665"/>
    <n v="4"/>
    <x v="1"/>
  </r>
  <r>
    <x v="20"/>
    <x v="106"/>
    <n v="5"/>
    <n v="5.7596374026073462"/>
    <n v="4"/>
    <n v="3.3617577104303971"/>
    <n v="3131"/>
    <n v="3233"/>
    <n v="4"/>
    <n v="3.6666666666666665"/>
    <n v="7.9427397694308022"/>
    <n v="1.6382422895696029"/>
    <n v="2.9427397694308022"/>
    <n v="1.3333333333333335"/>
    <n v="1"/>
    <x v="1"/>
  </r>
  <r>
    <x v="20"/>
    <x v="107"/>
    <n v="1"/>
    <n v="5.2585643230427506"/>
    <n v="4"/>
    <n v="2.1678721635944056"/>
    <n v="3131"/>
    <n v="3234"/>
    <n v="1"/>
    <n v="3.5555555555555554"/>
    <n v="6.4180263583281709"/>
    <n v="1.1678721635944056"/>
    <n v="5.4180263583281709"/>
    <n v="2.5555555555555554"/>
    <n v="0"/>
    <x v="1"/>
  </r>
  <r>
    <x v="20"/>
    <x v="108"/>
    <n v="10"/>
    <n v="3.7581722335702028"/>
    <n v="4"/>
    <n v="6.0730501566909627"/>
    <n v="3131"/>
    <n v="3235"/>
    <n v="0"/>
    <n v="3.1111111111111112"/>
    <n v="1.5787567690330184"/>
    <n v="3.9269498433090373"/>
    <n v="8.4212432309669811"/>
    <n v="6.8888888888888893"/>
    <n v="10"/>
    <x v="1"/>
  </r>
  <r>
    <x v="20"/>
    <x v="109"/>
    <n v="2"/>
    <n v="3.2581886711881993"/>
    <n v="4"/>
    <n v="4.0495996355757935"/>
    <n v="3131"/>
    <n v="3236"/>
    <n v="1"/>
    <n v="3"/>
    <n v="-0.2530068117913542"/>
    <n v="2.0495996355757935"/>
    <n v="2.2530068117913542"/>
    <n v="1"/>
    <n v="1"/>
    <x v="1"/>
  </r>
  <r>
    <x v="20"/>
    <x v="110"/>
    <n v="0"/>
    <n v="3.7585584073580716"/>
    <n v="4"/>
    <n v="2.101019914514362"/>
    <n v="3131"/>
    <n v="3237"/>
    <n v="0"/>
    <n v="2.8888888888888888"/>
    <n v="0.81496125512929662"/>
    <n v="2.101019914514362"/>
    <n v="0.81496125512929662"/>
    <n v="2.8888888888888888"/>
    <n v="0"/>
    <x v="1"/>
  </r>
  <r>
    <x v="20"/>
    <x v="111"/>
    <n v="0"/>
    <n v="3.2593912004681069"/>
    <n v="4"/>
    <n v="1.0691777833292628"/>
    <n v="3131"/>
    <n v="3238"/>
    <n v="2"/>
    <n v="2.7777777777777777"/>
    <n v="-0.89685331941367785"/>
    <n v="1.0691777833292628"/>
    <n v="0.89685331941367785"/>
    <n v="2.7777777777777777"/>
    <n v="2"/>
    <x v="1"/>
  </r>
  <r>
    <x v="20"/>
    <x v="112"/>
    <n v="1"/>
    <n v="4.7602235552361964"/>
    <n v="4"/>
    <n v="1.0318414828818776"/>
    <n v="3131"/>
    <n v="3239"/>
    <n v="4"/>
    <n v="3.5555555555555554"/>
    <n v="3.4495496860387527"/>
    <n v="3.1841482881877603E-2"/>
    <n v="2.4495496860387527"/>
    <n v="2.5555555555555554"/>
    <n v="3"/>
    <x v="1"/>
  </r>
  <r>
    <x v="20"/>
    <x v="113"/>
    <n v="5"/>
    <n v="5.7608763286478277"/>
    <n v="4"/>
    <n v="2.9490383658528314"/>
    <n v="3131"/>
    <n v="3240"/>
    <n v="0"/>
    <n v="3.4444444444444446"/>
    <n v="5.0031462108507929"/>
    <n v="2.0509616341471686"/>
    <n v="3.1462108507929187E-3"/>
    <n v="1.5555555555555554"/>
    <n v="5"/>
    <x v="1"/>
  </r>
  <r>
    <x v="20"/>
    <x v="114"/>
    <n v="6"/>
    <n v="3.7618141296516052"/>
    <n v="4"/>
    <n v="4.4391238723662143"/>
    <n v="3131"/>
    <n v="3241"/>
    <n v="6"/>
    <n v="2.8888888888888888"/>
    <n v="1.0835638666623524"/>
    <n v="1.5608761276337857"/>
    <n v="4.9164361333376476"/>
    <n v="3.1111111111111112"/>
    <n v="0"/>
    <x v="1"/>
  </r>
  <r>
    <x v="20"/>
    <x v="115"/>
    <n v="4"/>
    <n v="7.7619698863461952"/>
    <n v="4"/>
    <n v="4.2216778124101939"/>
    <n v="3131"/>
    <n v="3242"/>
    <n v="0"/>
    <n v="2.5555555555555554"/>
    <n v="5.9476824411118905"/>
    <n v="0.22167781241019391"/>
    <n v="1.9476824411118905"/>
    <n v="1.4444444444444446"/>
    <n v="4"/>
    <x v="1"/>
  </r>
  <r>
    <x v="20"/>
    <x v="116"/>
    <n v="6"/>
    <n v="4.2627969717927066"/>
    <n v="4"/>
    <n v="5.0926875915670982"/>
    <n v="3131"/>
    <n v="3243"/>
    <n v="7"/>
    <n v="2.4444444444444446"/>
    <n v="0.53440647561870769"/>
    <n v="0.90731240843290184"/>
    <n v="5.4655935243812923"/>
    <n v="3.5555555555555554"/>
    <n v="1"/>
    <x v="1"/>
  </r>
  <r>
    <x v="20"/>
    <x v="117"/>
    <n v="12"/>
    <n v="9.7630777286456762"/>
    <n v="4"/>
    <n v="8.5516473273554183"/>
    <n v="3131"/>
    <n v="3244"/>
    <n v="10"/>
    <n v="2.7777777777777777"/>
    <n v="7.1837504538428316"/>
    <n v="3.4483526726445817"/>
    <n v="4.8162495461571684"/>
    <n v="9.2222222222222214"/>
    <n v="2"/>
    <x v="1"/>
  </r>
  <r>
    <x v="20"/>
    <x v="118"/>
    <n v="10"/>
    <n v="12.763704235751902"/>
    <n v="4"/>
    <n v="9.306808749"/>
    <n v="3131"/>
    <n v="3245"/>
    <n v="14"/>
    <n v="3.3333333333333335"/>
    <n v="11.506328060711049"/>
    <n v="0.69319125100000001"/>
    <n v="1.5063280607110485"/>
    <n v="6.6666666666666661"/>
    <n v="4"/>
    <x v="1"/>
  </r>
  <r>
    <x v="20"/>
    <x v="119"/>
    <n v="15"/>
    <n v="15.763994004178699"/>
    <n v="4"/>
    <n v="12.329370621613345"/>
    <n v="3131"/>
    <n v="3246"/>
    <n v="11"/>
    <n v="3.2222222222222223"/>
    <n v="14.308326054962894"/>
    <n v="2.6706293783866553"/>
    <n v="0.69167394503710611"/>
    <n v="11.777777777777779"/>
    <n v="4"/>
    <x v="1"/>
  </r>
  <r>
    <x v="20"/>
    <x v="120"/>
    <n v="15"/>
    <n v="12.764070262990503"/>
    <n v="4"/>
    <n v="13.784627923582883"/>
    <n v="3131"/>
    <n v="3247"/>
    <n v="11"/>
    <n v="3.7777777777777777"/>
    <n v="12.546597014999421"/>
    <n v="1.2153720764171165"/>
    <n v="2.4534029850005794"/>
    <n v="11.222222222222221"/>
    <n v="4"/>
    <x v="1"/>
  </r>
  <r>
    <x v="20"/>
    <x v="121"/>
    <n v="15"/>
    <n v="14.264074589514895"/>
    <n v="4"/>
    <n v="14.447624359219713"/>
    <n v="3131"/>
    <n v="3248"/>
    <n v="13"/>
    <n v="4"/>
    <n v="13.971308280739819"/>
    <n v="0.55237564078028711"/>
    <n v="1.0286917192601805"/>
    <n v="11"/>
    <n v="2"/>
    <x v="1"/>
  </r>
  <r>
    <x v="20"/>
    <x v="122"/>
    <n v="13"/>
    <n v="17.764291833860113"/>
    <n v="4"/>
    <n v="13.671385017706072"/>
    <n v="3131"/>
    <n v="3249"/>
    <n v="11"/>
    <n v="4.8888888888888893"/>
    <n v="15.823940673566213"/>
    <n v="0.67138501770607206"/>
    <n v="2.8239406735662129"/>
    <n v="8.1111111111111107"/>
    <n v="2"/>
    <x v="1"/>
  </r>
  <r>
    <x v="20"/>
    <x v="123"/>
    <n v="15"/>
    <n v="12.764228226478634"/>
    <n v="4"/>
    <n v="14.380392176367206"/>
    <n v="3131"/>
    <n v="3250"/>
    <n v="11"/>
    <n v="6.5555555555555554"/>
    <n v="12.418845436251029"/>
    <n v="0.61960782363279421"/>
    <n v="2.5811545637489708"/>
    <n v="8.4444444444444446"/>
    <n v="4"/>
    <x v="1"/>
  </r>
  <r>
    <x v="20"/>
    <x v="124"/>
    <n v="10"/>
    <n v="12.264530488053584"/>
    <n v="4"/>
    <n v="12.054742850913886"/>
    <n v="3131"/>
    <n v="3251"/>
    <n v="15"/>
    <n v="8.2222222222222214"/>
    <n v="12.943936442261075"/>
    <n v="2.0547428509138861"/>
    <n v="2.9439364422610748"/>
    <n v="1.7777777777777786"/>
    <n v="5"/>
    <x v="1"/>
  </r>
  <r>
    <x v="20"/>
    <x v="125"/>
    <n v="16"/>
    <n v="16.764580747275392"/>
    <n v="4"/>
    <n v="14.130140554527417"/>
    <n v="3131"/>
    <n v="3252"/>
    <n v="14"/>
    <n v="9.7777777777777786"/>
    <n v="17.551889285735065"/>
    <n v="1.8698594454725832"/>
    <n v="1.551889285735065"/>
    <n v="6.2222222222222214"/>
    <n v="2"/>
    <x v="1"/>
  </r>
  <r>
    <x v="20"/>
    <x v="126"/>
    <n v="11"/>
    <n v="17.264666156388316"/>
    <n v="4"/>
    <n v="12.502021089143737"/>
    <n v="3131"/>
    <n v="3253"/>
    <n v="10"/>
    <n v="10.666666666666666"/>
    <n v="16.20405733627863"/>
    <n v="1.5020210891437369"/>
    <n v="5.2040573362786304"/>
    <n v="0.33333333333333393"/>
    <n v="1"/>
    <x v="1"/>
  </r>
  <r>
    <x v="20"/>
    <x v="127"/>
    <n v="10"/>
    <n v="12.264545064848765"/>
    <n v="4"/>
    <n v="11.197784940423688"/>
    <n v="3131"/>
    <n v="3254"/>
    <n v="6"/>
    <n v="11.666666666666666"/>
    <n v="12.686512455081209"/>
    <n v="1.1977849404236878"/>
    <n v="2.6865124550812087"/>
    <n v="1.6666666666666661"/>
    <n v="4"/>
    <x v="1"/>
  </r>
  <r>
    <x v="20"/>
    <x v="128"/>
    <n v="0"/>
    <n v="6.264227935965013"/>
    <n v="4"/>
    <n v="5.1094467580614422"/>
    <n v="3131"/>
    <n v="3255"/>
    <n v="8"/>
    <n v="12.333333333333334"/>
    <n v="7.7738997099504834"/>
    <n v="5.1094467580614422"/>
    <n v="7.7738997099504834"/>
    <n v="12.333333333333334"/>
    <n v="8"/>
    <x v="1"/>
  </r>
  <r>
    <x v="20"/>
    <x v="129"/>
    <n v="9"/>
    <n v="11.764618491748763"/>
    <n v="4"/>
    <n v="7.2633102150896409"/>
    <n v="3131"/>
    <n v="3256"/>
    <n v="4"/>
    <n v="13.444444444444445"/>
    <n v="11.023193950763893"/>
    <n v="1.7366897849103591"/>
    <n v="2.0231939507638934"/>
    <n v="4.4444444444444446"/>
    <n v="5"/>
    <x v="1"/>
  </r>
  <r>
    <x v="20"/>
    <x v="130"/>
    <n v="6"/>
    <n v="6.7642396082528222"/>
    <n v="4"/>
    <n v="6.6088563994218408"/>
    <n v="3131"/>
    <n v="3257"/>
    <n v="3"/>
    <n v="13.333333333333334"/>
    <n v="4.9767793333774453"/>
    <n v="0.60885639942184078"/>
    <n v="1.0232206666225547"/>
    <n v="7.3333333333333339"/>
    <n v="3"/>
    <x v="1"/>
  </r>
  <r>
    <x v="20"/>
    <x v="131"/>
    <n v="4"/>
    <n v="6.2641930792288907"/>
    <n v="4"/>
    <n v="5.2414078338602046"/>
    <n v="3131"/>
    <n v="3258"/>
    <n v="3"/>
    <n v="13.333333333333334"/>
    <n v="4.3484178378681237"/>
    <n v="1.2414078338602046"/>
    <n v="0.34841783786812375"/>
    <n v="9.3333333333333339"/>
    <n v="1"/>
    <x v="1"/>
  </r>
  <r>
    <x v="20"/>
    <x v="132"/>
    <n v="5"/>
    <n v="7.2636181147615861"/>
    <n v="4"/>
    <n v="5.1127869080000004"/>
    <n v="3131"/>
    <n v="3259"/>
    <n v="3"/>
    <n v="11.666666666666666"/>
    <n v="3.856786420927949"/>
    <n v="0.11278690800000035"/>
    <n v="1.143213579072051"/>
    <n v="6.6666666666666661"/>
    <n v="2"/>
    <x v="1"/>
  </r>
  <r>
    <x v="20"/>
    <x v="133"/>
    <n v="4"/>
    <n v="4.7631632447033327"/>
    <n v="4"/>
    <n v="4.5298345449055661"/>
    <n v="3131"/>
    <n v="3260"/>
    <n v="5"/>
    <n v="11"/>
    <n v="1.7153831184681092"/>
    <n v="0.52983454490556614"/>
    <n v="2.2846168815318908"/>
    <n v="7"/>
    <n v="1"/>
    <x v="1"/>
  </r>
  <r>
    <x v="20"/>
    <x v="134"/>
    <n v="4"/>
    <n v="6.7622323581786841"/>
    <n v="4"/>
    <n v="4.2510318380240806"/>
    <n v="3131"/>
    <n v="3261"/>
    <n v="7"/>
    <n v="10"/>
    <n v="4.2442839285528002"/>
    <n v="0.25103183802408058"/>
    <n v="0.24428392855280023"/>
    <n v="6"/>
    <n v="3"/>
    <x v="1"/>
  </r>
  <r>
    <x v="20"/>
    <x v="135"/>
    <n v="3"/>
    <n v="6.7619915309253757"/>
    <n v="4"/>
    <n v="3.5936515145702215"/>
    <n v="3131"/>
    <n v="3262"/>
    <n v="5"/>
    <n v="9"/>
    <n v="4.4052103977844332"/>
    <n v="0.59365151457022147"/>
    <n v="1.4052103977844332"/>
    <n v="6"/>
    <n v="2"/>
    <x v="1"/>
  </r>
  <r>
    <x v="20"/>
    <x v="136"/>
    <n v="3"/>
    <n v="7.2614611607871486"/>
    <n v="4"/>
    <n v="3.281533262205798"/>
    <n v="3131"/>
    <n v="3263"/>
    <n v="1"/>
    <n v="7.8888888888888893"/>
    <n v="4.7381861278940418"/>
    <n v="0.281533262205798"/>
    <n v="1.7381861278940418"/>
    <n v="4.8888888888888893"/>
    <n v="2"/>
    <x v="1"/>
  </r>
  <r>
    <x v="20"/>
    <x v="137"/>
    <n v="0"/>
    <n v="4.2610736904805586"/>
    <n v="4"/>
    <n v="1.5440197124325346"/>
    <n v="3131"/>
    <n v="3264"/>
    <n v="4"/>
    <n v="7.2222222222222223"/>
    <n v="2.0954406258947795"/>
    <n v="1.5440197124325346"/>
    <n v="2.0954406258947795"/>
    <n v="7.2222222222222223"/>
    <n v="4"/>
    <x v="1"/>
  </r>
  <r>
    <x v="20"/>
    <x v="138"/>
    <n v="2"/>
    <n v="5.2607479797362684"/>
    <n v="4"/>
    <n v="1.7874675505972657"/>
    <n v="3131"/>
    <n v="3265"/>
    <n v="3"/>
    <n v="5.8888888888888893"/>
    <n v="3.0774081686851282"/>
    <n v="0.2125324494027343"/>
    <n v="1.0774081686851282"/>
    <n v="3.8888888888888893"/>
    <n v="1"/>
    <x v="1"/>
  </r>
  <r>
    <x v="20"/>
    <x v="139"/>
    <n v="0"/>
    <n v="4.759820031268486"/>
    <n v="4"/>
    <n v="0.84320278430324036"/>
    <n v="3131"/>
    <n v="3266"/>
    <n v="11"/>
    <n v="5"/>
    <n v="2.0944211868282525"/>
    <n v="0.84320278430324036"/>
    <n v="2.0944211868282525"/>
    <n v="5"/>
    <n v="11"/>
    <x v="1"/>
  </r>
  <r>
    <x v="20"/>
    <x v="140"/>
    <n v="3"/>
    <n v="8.7599557372902481"/>
    <n v="4"/>
    <n v="1.9802082104211247"/>
    <n v="3131"/>
    <n v="3267"/>
    <n v="3"/>
    <n v="4.2222222222222223"/>
    <n v="5.9441879208088917"/>
    <n v="1.0197917895788753"/>
    <n v="2.9441879208088917"/>
    <n v="1.2222222222222223"/>
    <n v="0"/>
    <x v="1"/>
  </r>
  <r>
    <x v="20"/>
    <x v="141"/>
    <n v="4"/>
    <n v="5.759196317613072"/>
    <n v="4"/>
    <n v="3.0452630382698773"/>
    <n v="3131"/>
    <n v="3268"/>
    <n v="6"/>
    <n v="4.2222222222222223"/>
    <n v="2.2317777010568935"/>
    <n v="0.95473696173012268"/>
    <n v="1.7682222989431065"/>
    <n v="0.22222222222222232"/>
    <n v="2"/>
    <x v="1"/>
  </r>
  <r>
    <x v="20"/>
    <x v="142"/>
    <n v="3"/>
    <n v="6.2598294986690313"/>
    <n v="4"/>
    <n v="3.0209403035904527"/>
    <n v="3131"/>
    <n v="3269"/>
    <n v="4"/>
    <n v="3.4444444444444446"/>
    <n v="2.958005592325299"/>
    <n v="2.0940303590452736E-2"/>
    <n v="4.1994407674700973E-2"/>
    <n v="0.44444444444444464"/>
    <n v="1"/>
    <x v="1"/>
  </r>
  <r>
    <x v="20"/>
    <x v="143"/>
    <n v="5"/>
    <n v="5.2600362243789958"/>
    <n v="4"/>
    <n v="4.0653259789320746"/>
    <n v="3131"/>
    <n v="3270"/>
    <n v="2"/>
    <n v="2.7777777777777777"/>
    <n v="1.4923775430107433"/>
    <n v="0.93467402106792541"/>
    <n v="3.5076224569892567"/>
    <n v="2.2222222222222223"/>
    <n v="3"/>
    <x v="1"/>
  </r>
  <r>
    <x v="20"/>
    <x v="144"/>
    <n v="2"/>
    <n v="4.2604177385782025"/>
    <n v="4"/>
    <n v="2.9772272648001374"/>
    <n v="3131"/>
    <n v="3271"/>
    <n v="3"/>
    <n v="2.6666666666666665"/>
    <n v="-0.13581498701391626"/>
    <n v="0.97722726480013744"/>
    <n v="2.1358149870139163"/>
    <n v="0.66666666666666652"/>
    <n v="1"/>
    <x v="1"/>
  </r>
  <r>
    <x v="20"/>
    <x v="145"/>
    <n v="4"/>
    <n v="7.7601711649574838"/>
    <n v="4"/>
    <n v="3.5153343654631581"/>
    <n v="3131"/>
    <n v="3272"/>
    <n v="3"/>
    <n v="2.5555555555555554"/>
    <n v="3.9402508047362876"/>
    <n v="0.48466563453684186"/>
    <n v="5.9749195263712362E-2"/>
    <n v="1.4444444444444446"/>
    <n v="1"/>
    <x v="1"/>
  </r>
  <r>
    <x v="20"/>
    <x v="146"/>
    <n v="5"/>
    <n v="4.7601718841374661"/>
    <n v="4"/>
    <n v="4.2960873334619984"/>
    <n v="3131"/>
    <n v="3273"/>
    <n v="6"/>
    <n v="2.4444444444444446"/>
    <n v="1.3095703788527051"/>
    <n v="0.70391266653800155"/>
    <n v="3.6904296211472949"/>
    <n v="2.5555555555555554"/>
    <n v="1"/>
    <x v="1"/>
  </r>
  <r>
    <x v="20"/>
    <x v="147"/>
    <n v="3"/>
    <n v="6.7597667800175909"/>
    <n v="4"/>
    <n v="3.6150246869440257"/>
    <n v="3131"/>
    <n v="3274"/>
    <n v="2"/>
    <n v="2.5555555555555554"/>
    <n v="4.1902066670089839"/>
    <n v="0.61502468694402568"/>
    <n v="1.1902066670089839"/>
    <n v="0.44444444444444464"/>
    <n v="1"/>
    <x v="1"/>
  </r>
  <r>
    <x v="20"/>
    <x v="148"/>
    <n v="3"/>
    <n v="4.2592369267884029"/>
    <n v="4"/>
    <n v="3.293087943280562"/>
    <n v="3131"/>
    <n v="3275"/>
    <n v="6"/>
    <n v="2.4444444444444446"/>
    <n v="1.6902319171186453"/>
    <n v="0.29308794328056198"/>
    <n v="1.3097680828813547"/>
    <n v="0.55555555555555536"/>
    <n v="3"/>
    <x v="1"/>
  </r>
  <r>
    <x v="20"/>
    <x v="149"/>
    <n v="2"/>
    <n v="6.2595555542437431"/>
    <n v="4"/>
    <n v="2.6116164021228685"/>
    <n v="3131"/>
    <n v="3276"/>
    <n v="2"/>
    <n v="2.5555555555555554"/>
    <n v="3.5714940432541136"/>
    <n v="0.6116164021228685"/>
    <n v="1.5714940432541136"/>
    <n v="0.55555555555555536"/>
    <n v="0"/>
    <x v="1"/>
  </r>
  <r>
    <x v="20"/>
    <x v="150"/>
    <n v="3"/>
    <n v="6.2589906580445485"/>
    <n v="4"/>
    <n v="2.8166488238967755"/>
    <n v="3131"/>
    <n v="3277"/>
    <n v="3"/>
    <n v="3.1111111111111112"/>
    <n v="4.0365986521401362"/>
    <n v="0.18335117610322449"/>
    <n v="1.0365986521401362"/>
    <n v="0.11111111111111116"/>
    <n v="0"/>
    <x v="1"/>
  </r>
  <r>
    <x v="20"/>
    <x v="151"/>
    <n v="5"/>
    <n v="4.7591715073607812"/>
    <n v="4"/>
    <n v="3.9620731389845254"/>
    <n v="3131"/>
    <n v="3278"/>
    <n v="3"/>
    <n v="3.2222222222222223"/>
    <n v="2.3349983751815513"/>
    <n v="1.0379268610154746"/>
    <n v="2.6650016248184487"/>
    <n v="1.7777777777777777"/>
    <n v="2"/>
    <x v="1"/>
  </r>
  <r>
    <x v="20"/>
    <x v="152"/>
    <n v="4"/>
    <n v="5.7584590237406346"/>
    <n v="4"/>
    <n v="3.9819699670237658"/>
    <n v="3131"/>
    <n v="3279"/>
    <n v="5"/>
    <n v="3.5555555555555554"/>
    <n v="3.5979290022333807"/>
    <n v="1.8030032976234178E-2"/>
    <n v="0.40207099776661925"/>
    <n v="0.44444444444444464"/>
    <n v="1"/>
    <x v="1"/>
  </r>
  <r>
    <x v="20"/>
    <x v="153"/>
    <n v="2"/>
    <n v="6.2579960569385449"/>
    <n v="4"/>
    <n v="2.9430343347242571"/>
    <n v="3131"/>
    <n v="3280"/>
    <n v="3"/>
    <n v="3.4444444444444446"/>
    <n v="3.6711148124786144"/>
    <n v="0.94303433472425713"/>
    <n v="1.6711148124786144"/>
    <n v="1.4444444444444446"/>
    <n v="1"/>
    <x v="1"/>
  </r>
  <r>
    <x v="20"/>
    <x v="154"/>
    <n v="10"/>
    <n v="4.7571278551521052"/>
    <n v="4"/>
    <n v="6.6079734720359982"/>
    <n v="3131"/>
    <n v="3281"/>
    <n v="2"/>
    <n v="3.3333333333333335"/>
    <n v="2.0419552799247862"/>
    <n v="3.3920265279640018"/>
    <n v="7.9580447200752138"/>
    <n v="6.6666666666666661"/>
    <n v="8"/>
    <x v="1"/>
  </r>
  <r>
    <x v="20"/>
    <x v="155"/>
    <n v="4"/>
    <n v="5.2557248481717203"/>
    <m/>
    <m/>
    <n v="3131"/>
    <n v="3282"/>
    <n v="2"/>
    <n v="3.5555555555555554"/>
    <n v="3.4886913541731124"/>
    <n v="4"/>
    <n v="0.51130864582688762"/>
    <n v="0"/>
    <n v="0"/>
    <x v="1"/>
  </r>
  <r>
    <x v="21"/>
    <x v="0"/>
    <n v="0"/>
    <m/>
    <m/>
    <m/>
    <n v="3287"/>
    <n v="3283"/>
    <e v="#N/A"/>
    <e v="#N/A"/>
    <e v="#N/A"/>
    <n v="0"/>
    <n v="0"/>
    <n v="0"/>
    <n v="0"/>
    <x v="0"/>
  </r>
  <r>
    <x v="21"/>
    <x v="1"/>
    <n v="4"/>
    <m/>
    <m/>
    <m/>
    <n v="3287"/>
    <n v="3284"/>
    <e v="#N/A"/>
    <e v="#N/A"/>
    <e v="#N/A"/>
    <n v="0"/>
    <n v="0"/>
    <n v="0"/>
    <n v="0"/>
    <x v="0"/>
  </r>
  <r>
    <x v="21"/>
    <x v="2"/>
    <n v="3"/>
    <m/>
    <m/>
    <m/>
    <n v="3287"/>
    <n v="3285"/>
    <e v="#N/A"/>
    <e v="#N/A"/>
    <e v="#N/A"/>
    <n v="0"/>
    <n v="0"/>
    <n v="0"/>
    <n v="0"/>
    <x v="0"/>
  </r>
  <r>
    <x v="21"/>
    <x v="3"/>
    <n v="1"/>
    <m/>
    <m/>
    <m/>
    <n v="3287"/>
    <n v="3286"/>
    <e v="#N/A"/>
    <e v="#N/A"/>
    <e v="#N/A"/>
    <n v="0"/>
    <n v="0"/>
    <n v="0"/>
    <n v="0"/>
    <x v="0"/>
  </r>
  <r>
    <x v="21"/>
    <x v="4"/>
    <n v="1"/>
    <m/>
    <m/>
    <m/>
    <n v="3287"/>
    <n v="3287"/>
    <e v="#N/A"/>
    <e v="#N/A"/>
    <e v="#N/A"/>
    <n v="0"/>
    <n v="0"/>
    <n v="0"/>
    <n v="0"/>
    <x v="0"/>
  </r>
  <r>
    <x v="21"/>
    <x v="5"/>
    <n v="3"/>
    <m/>
    <m/>
    <m/>
    <n v="3287"/>
    <n v="3288"/>
    <e v="#N/A"/>
    <e v="#N/A"/>
    <e v="#N/A"/>
    <n v="0"/>
    <n v="0"/>
    <n v="0"/>
    <n v="0"/>
    <x v="0"/>
  </r>
  <r>
    <x v="21"/>
    <x v="6"/>
    <n v="0"/>
    <m/>
    <m/>
    <m/>
    <n v="3287"/>
    <n v="3289"/>
    <e v="#N/A"/>
    <e v="#N/A"/>
    <e v="#N/A"/>
    <n v="0"/>
    <n v="0"/>
    <n v="0"/>
    <n v="0"/>
    <x v="0"/>
  </r>
  <r>
    <x v="21"/>
    <x v="7"/>
    <n v="3"/>
    <m/>
    <m/>
    <m/>
    <n v="3287"/>
    <n v="3290"/>
    <e v="#N/A"/>
    <e v="#N/A"/>
    <e v="#N/A"/>
    <n v="0"/>
    <n v="0"/>
    <n v="0"/>
    <n v="0"/>
    <x v="0"/>
  </r>
  <r>
    <x v="21"/>
    <x v="8"/>
    <n v="1"/>
    <m/>
    <m/>
    <m/>
    <n v="3287"/>
    <n v="3291"/>
    <e v="#N/A"/>
    <e v="#N/A"/>
    <e v="#N/A"/>
    <n v="0"/>
    <n v="0"/>
    <n v="0"/>
    <n v="0"/>
    <x v="0"/>
  </r>
  <r>
    <x v="21"/>
    <x v="9"/>
    <n v="3"/>
    <m/>
    <m/>
    <m/>
    <n v="3287"/>
    <n v="3292"/>
    <e v="#N/A"/>
    <e v="#N/A"/>
    <e v="#N/A"/>
    <n v="0"/>
    <n v="0"/>
    <n v="0"/>
    <n v="0"/>
    <x v="0"/>
  </r>
  <r>
    <x v="21"/>
    <x v="10"/>
    <n v="1"/>
    <m/>
    <m/>
    <m/>
    <n v="3287"/>
    <n v="3293"/>
    <e v="#N/A"/>
    <e v="#N/A"/>
    <e v="#N/A"/>
    <n v="0"/>
    <n v="0"/>
    <n v="0"/>
    <n v="0"/>
    <x v="0"/>
  </r>
  <r>
    <x v="21"/>
    <x v="11"/>
    <n v="1"/>
    <m/>
    <m/>
    <m/>
    <n v="3287"/>
    <n v="3294"/>
    <e v="#N/A"/>
    <e v="#N/A"/>
    <e v="#N/A"/>
    <n v="0"/>
    <n v="0"/>
    <n v="0"/>
    <n v="0"/>
    <x v="0"/>
  </r>
  <r>
    <x v="21"/>
    <x v="12"/>
    <n v="0"/>
    <m/>
    <m/>
    <m/>
    <n v="3287"/>
    <n v="3295"/>
    <e v="#N/A"/>
    <e v="#N/A"/>
    <e v="#N/A"/>
    <n v="0"/>
    <n v="0"/>
    <n v="0"/>
    <n v="0"/>
    <x v="0"/>
  </r>
  <r>
    <x v="21"/>
    <x v="13"/>
    <n v="2"/>
    <m/>
    <m/>
    <m/>
    <n v="3287"/>
    <n v="3296"/>
    <e v="#N/A"/>
    <e v="#N/A"/>
    <e v="#N/A"/>
    <n v="0"/>
    <n v="0"/>
    <n v="0"/>
    <n v="0"/>
    <x v="0"/>
  </r>
  <r>
    <x v="21"/>
    <x v="14"/>
    <n v="1"/>
    <m/>
    <m/>
    <m/>
    <n v="3287"/>
    <n v="3297"/>
    <e v="#N/A"/>
    <e v="#N/A"/>
    <e v="#N/A"/>
    <n v="0"/>
    <n v="0"/>
    <n v="0"/>
    <n v="0"/>
    <x v="0"/>
  </r>
  <r>
    <x v="21"/>
    <x v="15"/>
    <n v="2"/>
    <m/>
    <m/>
    <m/>
    <n v="3287"/>
    <n v="3298"/>
    <e v="#N/A"/>
    <e v="#N/A"/>
    <e v="#N/A"/>
    <n v="0"/>
    <n v="0"/>
    <n v="0"/>
    <n v="0"/>
    <x v="0"/>
  </r>
  <r>
    <x v="21"/>
    <x v="16"/>
    <n v="2"/>
    <m/>
    <m/>
    <m/>
    <n v="3287"/>
    <n v="3299"/>
    <e v="#N/A"/>
    <e v="#N/A"/>
    <e v="#N/A"/>
    <n v="0"/>
    <n v="0"/>
    <n v="0"/>
    <n v="0"/>
    <x v="0"/>
  </r>
  <r>
    <x v="21"/>
    <x v="17"/>
    <n v="2"/>
    <m/>
    <m/>
    <m/>
    <n v="3287"/>
    <n v="3300"/>
    <e v="#N/A"/>
    <e v="#N/A"/>
    <e v="#N/A"/>
    <n v="0"/>
    <n v="0"/>
    <n v="0"/>
    <n v="0"/>
    <x v="0"/>
  </r>
  <r>
    <x v="21"/>
    <x v="18"/>
    <n v="0"/>
    <m/>
    <m/>
    <m/>
    <n v="3287"/>
    <n v="3301"/>
    <e v="#N/A"/>
    <e v="#N/A"/>
    <e v="#N/A"/>
    <n v="0"/>
    <n v="0"/>
    <n v="0"/>
    <n v="0"/>
    <x v="0"/>
  </r>
  <r>
    <x v="21"/>
    <x v="19"/>
    <n v="4"/>
    <m/>
    <m/>
    <m/>
    <n v="3287"/>
    <n v="3302"/>
    <e v="#N/A"/>
    <e v="#N/A"/>
    <e v="#N/A"/>
    <n v="0"/>
    <n v="0"/>
    <n v="0"/>
    <n v="0"/>
    <x v="0"/>
  </r>
  <r>
    <x v="21"/>
    <x v="20"/>
    <n v="4"/>
    <m/>
    <m/>
    <m/>
    <n v="3287"/>
    <n v="3303"/>
    <e v="#N/A"/>
    <e v="#N/A"/>
    <e v="#N/A"/>
    <n v="0"/>
    <n v="0"/>
    <n v="0"/>
    <n v="0"/>
    <x v="0"/>
  </r>
  <r>
    <x v="21"/>
    <x v="21"/>
    <n v="6"/>
    <m/>
    <m/>
    <m/>
    <n v="3287"/>
    <n v="3304"/>
    <e v="#N/A"/>
    <e v="#N/A"/>
    <e v="#N/A"/>
    <n v="0"/>
    <n v="0"/>
    <n v="0"/>
    <n v="0"/>
    <x v="0"/>
  </r>
  <r>
    <x v="21"/>
    <x v="22"/>
    <n v="0"/>
    <m/>
    <m/>
    <m/>
    <n v="3287"/>
    <n v="3305"/>
    <e v="#N/A"/>
    <e v="#N/A"/>
    <e v="#N/A"/>
    <n v="0"/>
    <n v="0"/>
    <n v="0"/>
    <n v="0"/>
    <x v="0"/>
  </r>
  <r>
    <x v="21"/>
    <x v="23"/>
    <n v="5"/>
    <m/>
    <m/>
    <m/>
    <n v="3287"/>
    <n v="3306"/>
    <e v="#N/A"/>
    <e v="#N/A"/>
    <e v="#N/A"/>
    <n v="0"/>
    <n v="0"/>
    <n v="0"/>
    <n v="0"/>
    <x v="0"/>
  </r>
  <r>
    <x v="21"/>
    <x v="24"/>
    <n v="7"/>
    <m/>
    <m/>
    <m/>
    <n v="3287"/>
    <n v="3307"/>
    <e v="#N/A"/>
    <e v="#N/A"/>
    <e v="#N/A"/>
    <n v="0"/>
    <n v="0"/>
    <n v="0"/>
    <n v="0"/>
    <x v="0"/>
  </r>
  <r>
    <x v="21"/>
    <x v="25"/>
    <n v="6"/>
    <m/>
    <m/>
    <m/>
    <n v="3287"/>
    <n v="3308"/>
    <e v="#N/A"/>
    <e v="#N/A"/>
    <e v="#N/A"/>
    <n v="0"/>
    <n v="0"/>
    <n v="0"/>
    <n v="0"/>
    <x v="0"/>
  </r>
  <r>
    <x v="21"/>
    <x v="26"/>
    <n v="5"/>
    <m/>
    <m/>
    <m/>
    <n v="3287"/>
    <n v="3309"/>
    <e v="#N/A"/>
    <e v="#N/A"/>
    <e v="#N/A"/>
    <n v="0"/>
    <n v="0"/>
    <n v="0"/>
    <n v="0"/>
    <x v="0"/>
  </r>
  <r>
    <x v="21"/>
    <x v="27"/>
    <n v="6"/>
    <m/>
    <m/>
    <m/>
    <n v="3287"/>
    <n v="3310"/>
    <e v="#N/A"/>
    <e v="#N/A"/>
    <e v="#N/A"/>
    <n v="0"/>
    <n v="0"/>
    <n v="0"/>
    <n v="0"/>
    <x v="0"/>
  </r>
  <r>
    <x v="21"/>
    <x v="28"/>
    <n v="5"/>
    <m/>
    <m/>
    <m/>
    <n v="3287"/>
    <n v="3311"/>
    <e v="#N/A"/>
    <e v="#N/A"/>
    <e v="#N/A"/>
    <n v="0"/>
    <n v="0"/>
    <n v="0"/>
    <n v="0"/>
    <x v="0"/>
  </r>
  <r>
    <x v="21"/>
    <x v="29"/>
    <n v="4"/>
    <m/>
    <m/>
    <m/>
    <n v="3287"/>
    <n v="3312"/>
    <e v="#N/A"/>
    <e v="#N/A"/>
    <e v="#N/A"/>
    <n v="0"/>
    <n v="0"/>
    <n v="0"/>
    <n v="0"/>
    <x v="0"/>
  </r>
  <r>
    <x v="21"/>
    <x v="30"/>
    <n v="5"/>
    <m/>
    <m/>
    <m/>
    <n v="3287"/>
    <n v="3313"/>
    <e v="#N/A"/>
    <e v="#N/A"/>
    <e v="#N/A"/>
    <n v="0"/>
    <n v="0"/>
    <n v="0"/>
    <n v="0"/>
    <x v="0"/>
  </r>
  <r>
    <x v="21"/>
    <x v="31"/>
    <n v="6"/>
    <m/>
    <m/>
    <m/>
    <n v="3287"/>
    <n v="3314"/>
    <e v="#N/A"/>
    <e v="#N/A"/>
    <e v="#N/A"/>
    <n v="0"/>
    <n v="0"/>
    <n v="0"/>
    <n v="0"/>
    <x v="0"/>
  </r>
  <r>
    <x v="21"/>
    <x v="32"/>
    <n v="8"/>
    <m/>
    <m/>
    <m/>
    <n v="3287"/>
    <n v="3315"/>
    <e v="#N/A"/>
    <e v="#N/A"/>
    <e v="#N/A"/>
    <n v="0"/>
    <n v="0"/>
    <n v="0"/>
    <n v="0"/>
    <x v="0"/>
  </r>
  <r>
    <x v="21"/>
    <x v="33"/>
    <n v="9"/>
    <m/>
    <m/>
    <m/>
    <n v="3287"/>
    <n v="3316"/>
    <e v="#N/A"/>
    <e v="#N/A"/>
    <e v="#N/A"/>
    <n v="0"/>
    <n v="0"/>
    <n v="0"/>
    <n v="0"/>
    <x v="0"/>
  </r>
  <r>
    <x v="21"/>
    <x v="34"/>
    <n v="5"/>
    <m/>
    <m/>
    <m/>
    <n v="3287"/>
    <n v="3317"/>
    <e v="#N/A"/>
    <e v="#N/A"/>
    <e v="#N/A"/>
    <n v="0"/>
    <n v="0"/>
    <n v="0"/>
    <n v="0"/>
    <x v="0"/>
  </r>
  <r>
    <x v="21"/>
    <x v="35"/>
    <n v="6"/>
    <m/>
    <m/>
    <m/>
    <n v="3287"/>
    <n v="3318"/>
    <e v="#N/A"/>
    <e v="#N/A"/>
    <e v="#N/A"/>
    <n v="0"/>
    <n v="0"/>
    <n v="0"/>
    <n v="0"/>
    <x v="0"/>
  </r>
  <r>
    <x v="21"/>
    <x v="36"/>
    <n v="5"/>
    <m/>
    <m/>
    <m/>
    <n v="3287"/>
    <n v="3319"/>
    <e v="#N/A"/>
    <e v="#N/A"/>
    <e v="#N/A"/>
    <n v="0"/>
    <n v="0"/>
    <n v="0"/>
    <n v="0"/>
    <x v="0"/>
  </r>
  <r>
    <x v="21"/>
    <x v="37"/>
    <n v="5"/>
    <m/>
    <m/>
    <m/>
    <n v="3287"/>
    <n v="3320"/>
    <e v="#N/A"/>
    <e v="#N/A"/>
    <e v="#N/A"/>
    <n v="0"/>
    <n v="0"/>
    <n v="0"/>
    <n v="0"/>
    <x v="0"/>
  </r>
  <r>
    <x v="21"/>
    <x v="38"/>
    <n v="4"/>
    <m/>
    <m/>
    <m/>
    <n v="3287"/>
    <n v="3321"/>
    <e v="#N/A"/>
    <e v="#N/A"/>
    <e v="#N/A"/>
    <n v="0"/>
    <n v="0"/>
    <n v="0"/>
    <n v="0"/>
    <x v="0"/>
  </r>
  <r>
    <x v="21"/>
    <x v="39"/>
    <n v="5"/>
    <m/>
    <m/>
    <m/>
    <n v="3287"/>
    <n v="3322"/>
    <e v="#N/A"/>
    <e v="#N/A"/>
    <e v="#N/A"/>
    <n v="0"/>
    <n v="0"/>
    <n v="0"/>
    <n v="0"/>
    <x v="0"/>
  </r>
  <r>
    <x v="21"/>
    <x v="40"/>
    <n v="7"/>
    <m/>
    <m/>
    <m/>
    <n v="3287"/>
    <n v="3323"/>
    <e v="#N/A"/>
    <e v="#N/A"/>
    <e v="#N/A"/>
    <n v="0"/>
    <n v="0"/>
    <n v="0"/>
    <n v="0"/>
    <x v="0"/>
  </r>
  <r>
    <x v="21"/>
    <x v="41"/>
    <n v="5"/>
    <m/>
    <m/>
    <m/>
    <n v="3287"/>
    <n v="3324"/>
    <e v="#N/A"/>
    <e v="#N/A"/>
    <e v="#N/A"/>
    <n v="0"/>
    <n v="0"/>
    <n v="0"/>
    <n v="0"/>
    <x v="0"/>
  </r>
  <r>
    <x v="21"/>
    <x v="42"/>
    <n v="7"/>
    <m/>
    <m/>
    <m/>
    <n v="3287"/>
    <n v="3325"/>
    <e v="#N/A"/>
    <e v="#N/A"/>
    <e v="#N/A"/>
    <n v="0"/>
    <n v="0"/>
    <n v="0"/>
    <n v="0"/>
    <x v="0"/>
  </r>
  <r>
    <x v="21"/>
    <x v="43"/>
    <n v="4"/>
    <m/>
    <m/>
    <m/>
    <n v="3287"/>
    <n v="3326"/>
    <e v="#N/A"/>
    <e v="#N/A"/>
    <e v="#N/A"/>
    <n v="0"/>
    <n v="0"/>
    <n v="0"/>
    <n v="0"/>
    <x v="0"/>
  </r>
  <r>
    <x v="21"/>
    <x v="44"/>
    <n v="0"/>
    <m/>
    <m/>
    <m/>
    <n v="3287"/>
    <n v="3327"/>
    <e v="#N/A"/>
    <e v="#N/A"/>
    <e v="#N/A"/>
    <n v="0"/>
    <n v="0"/>
    <n v="0"/>
    <n v="0"/>
    <x v="0"/>
  </r>
  <r>
    <x v="21"/>
    <x v="45"/>
    <n v="4"/>
    <m/>
    <m/>
    <m/>
    <n v="3287"/>
    <n v="3328"/>
    <e v="#N/A"/>
    <e v="#N/A"/>
    <e v="#N/A"/>
    <n v="0"/>
    <n v="0"/>
    <n v="0"/>
    <n v="0"/>
    <x v="0"/>
  </r>
  <r>
    <x v="21"/>
    <x v="46"/>
    <n v="5"/>
    <m/>
    <m/>
    <m/>
    <n v="3287"/>
    <n v="3329"/>
    <e v="#N/A"/>
    <e v="#N/A"/>
    <e v="#N/A"/>
    <n v="0"/>
    <n v="0"/>
    <n v="0"/>
    <n v="0"/>
    <x v="0"/>
  </r>
  <r>
    <x v="21"/>
    <x v="47"/>
    <n v="4"/>
    <m/>
    <m/>
    <m/>
    <n v="3287"/>
    <n v="3330"/>
    <e v="#N/A"/>
    <e v="#N/A"/>
    <e v="#N/A"/>
    <n v="0"/>
    <n v="0"/>
    <n v="0"/>
    <n v="0"/>
    <x v="0"/>
  </r>
  <r>
    <x v="21"/>
    <x v="48"/>
    <n v="4"/>
    <m/>
    <m/>
    <m/>
    <n v="3287"/>
    <n v="3331"/>
    <e v="#N/A"/>
    <e v="#N/A"/>
    <e v="#N/A"/>
    <n v="0"/>
    <n v="0"/>
    <n v="0"/>
    <n v="0"/>
    <x v="0"/>
  </r>
  <r>
    <x v="21"/>
    <x v="49"/>
    <n v="0"/>
    <m/>
    <m/>
    <m/>
    <n v="3287"/>
    <n v="3332"/>
    <e v="#N/A"/>
    <e v="#N/A"/>
    <e v="#N/A"/>
    <n v="0"/>
    <n v="0"/>
    <n v="0"/>
    <n v="0"/>
    <x v="0"/>
  </r>
  <r>
    <x v="21"/>
    <x v="50"/>
    <n v="5"/>
    <m/>
    <m/>
    <m/>
    <n v="3287"/>
    <n v="3333"/>
    <e v="#N/A"/>
    <e v="#N/A"/>
    <e v="#N/A"/>
    <n v="0"/>
    <n v="0"/>
    <n v="0"/>
    <n v="0"/>
    <x v="0"/>
  </r>
  <r>
    <x v="21"/>
    <x v="51"/>
    <n v="3"/>
    <m/>
    <m/>
    <m/>
    <n v="3287"/>
    <n v="3334"/>
    <e v="#N/A"/>
    <e v="#N/A"/>
    <e v="#N/A"/>
    <n v="0"/>
    <n v="0"/>
    <n v="0"/>
    <n v="0"/>
    <x v="0"/>
  </r>
  <r>
    <x v="21"/>
    <x v="52"/>
    <n v="6"/>
    <m/>
    <m/>
    <m/>
    <n v="3287"/>
    <n v="3335"/>
    <e v="#N/A"/>
    <e v="#N/A"/>
    <e v="#N/A"/>
    <n v="0"/>
    <n v="0"/>
    <n v="0"/>
    <n v="0"/>
    <x v="0"/>
  </r>
  <r>
    <x v="21"/>
    <x v="53"/>
    <n v="4"/>
    <m/>
    <m/>
    <m/>
    <n v="3287"/>
    <n v="3336"/>
    <e v="#N/A"/>
    <e v="#N/A"/>
    <e v="#N/A"/>
    <n v="0"/>
    <n v="0"/>
    <n v="0"/>
    <n v="0"/>
    <x v="0"/>
  </r>
  <r>
    <x v="21"/>
    <x v="54"/>
    <n v="0"/>
    <m/>
    <m/>
    <m/>
    <n v="3287"/>
    <n v="3337"/>
    <e v="#N/A"/>
    <e v="#N/A"/>
    <e v="#N/A"/>
    <n v="0"/>
    <n v="0"/>
    <n v="0"/>
    <n v="0"/>
    <x v="0"/>
  </r>
  <r>
    <x v="21"/>
    <x v="55"/>
    <n v="5"/>
    <m/>
    <m/>
    <m/>
    <n v="3287"/>
    <n v="3338"/>
    <e v="#N/A"/>
    <e v="#N/A"/>
    <e v="#N/A"/>
    <n v="0"/>
    <n v="0"/>
    <n v="0"/>
    <n v="0"/>
    <x v="0"/>
  </r>
  <r>
    <x v="21"/>
    <x v="56"/>
    <n v="3"/>
    <m/>
    <m/>
    <m/>
    <n v="3287"/>
    <n v="3339"/>
    <e v="#N/A"/>
    <e v="#N/A"/>
    <e v="#N/A"/>
    <n v="0"/>
    <n v="0"/>
    <n v="0"/>
    <n v="0"/>
    <x v="0"/>
  </r>
  <r>
    <x v="21"/>
    <x v="57"/>
    <n v="3"/>
    <m/>
    <m/>
    <m/>
    <n v="3287"/>
    <n v="3340"/>
    <e v="#N/A"/>
    <e v="#N/A"/>
    <e v="#N/A"/>
    <n v="0"/>
    <n v="0"/>
    <n v="0"/>
    <n v="0"/>
    <x v="0"/>
  </r>
  <r>
    <x v="21"/>
    <x v="58"/>
    <n v="5"/>
    <m/>
    <m/>
    <m/>
    <n v="3287"/>
    <n v="3341"/>
    <e v="#N/A"/>
    <e v="#N/A"/>
    <e v="#N/A"/>
    <n v="0"/>
    <n v="0"/>
    <n v="0"/>
    <n v="0"/>
    <x v="0"/>
  </r>
  <r>
    <x v="21"/>
    <x v="59"/>
    <n v="7"/>
    <m/>
    <m/>
    <m/>
    <n v="3287"/>
    <n v="3342"/>
    <e v="#N/A"/>
    <e v="#N/A"/>
    <e v="#N/A"/>
    <n v="0"/>
    <n v="0"/>
    <n v="0"/>
    <n v="0"/>
    <x v="0"/>
  </r>
  <r>
    <x v="21"/>
    <x v="60"/>
    <n v="5"/>
    <m/>
    <m/>
    <m/>
    <n v="3287"/>
    <n v="3343"/>
    <e v="#N/A"/>
    <e v="#N/A"/>
    <e v="#N/A"/>
    <n v="0"/>
    <n v="0"/>
    <n v="0"/>
    <n v="0"/>
    <x v="0"/>
  </r>
  <r>
    <x v="21"/>
    <x v="61"/>
    <n v="4"/>
    <m/>
    <m/>
    <m/>
    <n v="3287"/>
    <n v="3344"/>
    <e v="#N/A"/>
    <e v="#N/A"/>
    <e v="#N/A"/>
    <n v="0"/>
    <n v="0"/>
    <n v="0"/>
    <n v="0"/>
    <x v="0"/>
  </r>
  <r>
    <x v="21"/>
    <x v="62"/>
    <n v="5"/>
    <m/>
    <m/>
    <m/>
    <n v="3287"/>
    <n v="3345"/>
    <e v="#N/A"/>
    <e v="#N/A"/>
    <e v="#N/A"/>
    <n v="0"/>
    <n v="0"/>
    <n v="0"/>
    <n v="0"/>
    <x v="0"/>
  </r>
  <r>
    <x v="21"/>
    <x v="63"/>
    <n v="0"/>
    <m/>
    <m/>
    <m/>
    <n v="3287"/>
    <n v="3346"/>
    <e v="#N/A"/>
    <e v="#N/A"/>
    <e v="#N/A"/>
    <n v="0"/>
    <n v="0"/>
    <n v="0"/>
    <n v="0"/>
    <x v="0"/>
  </r>
  <r>
    <x v="21"/>
    <x v="64"/>
    <n v="5"/>
    <m/>
    <m/>
    <m/>
    <n v="3287"/>
    <n v="3347"/>
    <e v="#N/A"/>
    <e v="#N/A"/>
    <e v="#N/A"/>
    <n v="0"/>
    <n v="0"/>
    <n v="0"/>
    <n v="0"/>
    <x v="0"/>
  </r>
  <r>
    <x v="21"/>
    <x v="65"/>
    <n v="6"/>
    <m/>
    <m/>
    <m/>
    <n v="3287"/>
    <n v="3348"/>
    <e v="#N/A"/>
    <e v="#N/A"/>
    <e v="#N/A"/>
    <n v="0"/>
    <n v="0"/>
    <n v="0"/>
    <n v="0"/>
    <x v="0"/>
  </r>
  <r>
    <x v="21"/>
    <x v="66"/>
    <n v="3"/>
    <m/>
    <m/>
    <m/>
    <n v="3287"/>
    <n v="3349"/>
    <e v="#N/A"/>
    <e v="#N/A"/>
    <e v="#N/A"/>
    <n v="0"/>
    <n v="0"/>
    <n v="0"/>
    <n v="0"/>
    <x v="0"/>
  </r>
  <r>
    <x v="21"/>
    <x v="67"/>
    <n v="0"/>
    <m/>
    <m/>
    <m/>
    <n v="3287"/>
    <n v="3350"/>
    <e v="#N/A"/>
    <e v="#N/A"/>
    <e v="#N/A"/>
    <n v="0"/>
    <n v="0"/>
    <n v="0"/>
    <n v="0"/>
    <x v="0"/>
  </r>
  <r>
    <x v="21"/>
    <x v="68"/>
    <n v="3"/>
    <m/>
    <m/>
    <m/>
    <n v="3287"/>
    <n v="3351"/>
    <e v="#N/A"/>
    <e v="#N/A"/>
    <e v="#N/A"/>
    <n v="0"/>
    <n v="0"/>
    <n v="0"/>
    <n v="0"/>
    <x v="0"/>
  </r>
  <r>
    <x v="21"/>
    <x v="69"/>
    <n v="6"/>
    <m/>
    <m/>
    <m/>
    <n v="3287"/>
    <n v="3352"/>
    <e v="#N/A"/>
    <e v="#N/A"/>
    <e v="#N/A"/>
    <n v="0"/>
    <n v="0"/>
    <n v="0"/>
    <n v="0"/>
    <x v="0"/>
  </r>
  <r>
    <x v="21"/>
    <x v="70"/>
    <n v="5"/>
    <m/>
    <m/>
    <m/>
    <n v="3287"/>
    <n v="3353"/>
    <e v="#N/A"/>
    <e v="#N/A"/>
    <e v="#N/A"/>
    <n v="0"/>
    <n v="0"/>
    <n v="0"/>
    <n v="0"/>
    <x v="0"/>
  </r>
  <r>
    <x v="21"/>
    <x v="71"/>
    <n v="5"/>
    <m/>
    <m/>
    <m/>
    <n v="3287"/>
    <n v="3354"/>
    <e v="#N/A"/>
    <e v="#N/A"/>
    <e v="#N/A"/>
    <n v="0"/>
    <n v="0"/>
    <n v="0"/>
    <n v="0"/>
    <x v="0"/>
  </r>
  <r>
    <x v="21"/>
    <x v="72"/>
    <n v="7"/>
    <m/>
    <m/>
    <m/>
    <n v="3287"/>
    <n v="3355"/>
    <e v="#N/A"/>
    <e v="#N/A"/>
    <e v="#N/A"/>
    <n v="0"/>
    <n v="0"/>
    <n v="0"/>
    <n v="0"/>
    <x v="0"/>
  </r>
  <r>
    <x v="21"/>
    <x v="73"/>
    <n v="7"/>
    <m/>
    <m/>
    <m/>
    <n v="3287"/>
    <n v="3356"/>
    <e v="#N/A"/>
    <e v="#N/A"/>
    <e v="#N/A"/>
    <n v="0"/>
    <n v="0"/>
    <n v="0"/>
    <n v="0"/>
    <x v="0"/>
  </r>
  <r>
    <x v="21"/>
    <x v="74"/>
    <n v="6"/>
    <m/>
    <m/>
    <m/>
    <n v="3287"/>
    <n v="3357"/>
    <e v="#N/A"/>
    <e v="#N/A"/>
    <e v="#N/A"/>
    <n v="0"/>
    <n v="0"/>
    <n v="0"/>
    <n v="0"/>
    <x v="0"/>
  </r>
  <r>
    <x v="21"/>
    <x v="75"/>
    <n v="7"/>
    <m/>
    <m/>
    <m/>
    <n v="3287"/>
    <n v="3358"/>
    <e v="#N/A"/>
    <e v="#N/A"/>
    <e v="#N/A"/>
    <n v="0"/>
    <n v="0"/>
    <n v="0"/>
    <n v="0"/>
    <x v="0"/>
  </r>
  <r>
    <x v="21"/>
    <x v="76"/>
    <n v="0"/>
    <m/>
    <m/>
    <m/>
    <n v="3287"/>
    <n v="3359"/>
    <e v="#N/A"/>
    <e v="#N/A"/>
    <e v="#N/A"/>
    <n v="0"/>
    <n v="0"/>
    <n v="0"/>
    <n v="0"/>
    <x v="0"/>
  </r>
  <r>
    <x v="21"/>
    <x v="77"/>
    <n v="8"/>
    <m/>
    <m/>
    <m/>
    <n v="3287"/>
    <n v="3360"/>
    <e v="#N/A"/>
    <e v="#N/A"/>
    <e v="#N/A"/>
    <n v="0"/>
    <n v="0"/>
    <n v="0"/>
    <n v="0"/>
    <x v="0"/>
  </r>
  <r>
    <x v="21"/>
    <x v="78"/>
    <n v="7"/>
    <m/>
    <m/>
    <m/>
    <n v="3287"/>
    <n v="3361"/>
    <e v="#N/A"/>
    <e v="#N/A"/>
    <e v="#N/A"/>
    <n v="0"/>
    <n v="0"/>
    <n v="0"/>
    <n v="0"/>
    <x v="0"/>
  </r>
  <r>
    <x v="21"/>
    <x v="79"/>
    <n v="7"/>
    <m/>
    <m/>
    <m/>
    <n v="3287"/>
    <n v="3362"/>
    <e v="#N/A"/>
    <e v="#N/A"/>
    <e v="#N/A"/>
    <n v="0"/>
    <n v="0"/>
    <n v="0"/>
    <n v="0"/>
    <x v="0"/>
  </r>
  <r>
    <x v="21"/>
    <x v="80"/>
    <n v="9"/>
    <m/>
    <m/>
    <m/>
    <n v="3287"/>
    <n v="3363"/>
    <e v="#N/A"/>
    <e v="#N/A"/>
    <e v="#N/A"/>
    <n v="0"/>
    <n v="0"/>
    <n v="0"/>
    <n v="0"/>
    <x v="0"/>
  </r>
  <r>
    <x v="21"/>
    <x v="81"/>
    <n v="6"/>
    <m/>
    <m/>
    <m/>
    <n v="3287"/>
    <n v="3364"/>
    <e v="#N/A"/>
    <e v="#N/A"/>
    <e v="#N/A"/>
    <n v="0"/>
    <n v="0"/>
    <n v="0"/>
    <n v="0"/>
    <x v="0"/>
  </r>
  <r>
    <x v="21"/>
    <x v="82"/>
    <n v="6"/>
    <m/>
    <m/>
    <m/>
    <n v="3287"/>
    <n v="3365"/>
    <e v="#N/A"/>
    <e v="#N/A"/>
    <e v="#N/A"/>
    <n v="0"/>
    <n v="0"/>
    <n v="0"/>
    <n v="0"/>
    <x v="0"/>
  </r>
  <r>
    <x v="21"/>
    <x v="83"/>
    <n v="6"/>
    <m/>
    <m/>
    <m/>
    <n v="3287"/>
    <n v="3366"/>
    <e v="#N/A"/>
    <e v="#N/A"/>
    <e v="#N/A"/>
    <n v="0"/>
    <n v="0"/>
    <n v="0"/>
    <n v="0"/>
    <x v="0"/>
  </r>
  <r>
    <x v="21"/>
    <x v="84"/>
    <n v="5"/>
    <m/>
    <m/>
    <m/>
    <n v="3287"/>
    <n v="3367"/>
    <e v="#N/A"/>
    <e v="#N/A"/>
    <e v="#N/A"/>
    <n v="0"/>
    <n v="0"/>
    <n v="0"/>
    <n v="0"/>
    <x v="0"/>
  </r>
  <r>
    <x v="21"/>
    <x v="85"/>
    <n v="4"/>
    <m/>
    <m/>
    <m/>
    <n v="3287"/>
    <n v="3368"/>
    <e v="#N/A"/>
    <e v="#N/A"/>
    <e v="#N/A"/>
    <n v="0"/>
    <n v="0"/>
    <n v="0"/>
    <n v="0"/>
    <x v="0"/>
  </r>
  <r>
    <x v="21"/>
    <x v="86"/>
    <n v="4"/>
    <m/>
    <m/>
    <m/>
    <n v="3287"/>
    <n v="3369"/>
    <e v="#N/A"/>
    <e v="#N/A"/>
    <e v="#N/A"/>
    <n v="0"/>
    <n v="0"/>
    <n v="0"/>
    <n v="0"/>
    <x v="0"/>
  </r>
  <r>
    <x v="21"/>
    <x v="87"/>
    <n v="5"/>
    <m/>
    <m/>
    <m/>
    <n v="3287"/>
    <n v="3370"/>
    <e v="#N/A"/>
    <e v="#N/A"/>
    <e v="#N/A"/>
    <n v="0"/>
    <n v="0"/>
    <n v="0"/>
    <n v="0"/>
    <x v="0"/>
  </r>
  <r>
    <x v="21"/>
    <x v="88"/>
    <n v="7"/>
    <m/>
    <m/>
    <m/>
    <n v="3287"/>
    <n v="3371"/>
    <e v="#N/A"/>
    <e v="#N/A"/>
    <e v="#N/A"/>
    <n v="0"/>
    <n v="0"/>
    <n v="0"/>
    <n v="0"/>
    <x v="0"/>
  </r>
  <r>
    <x v="21"/>
    <x v="89"/>
    <n v="5"/>
    <m/>
    <m/>
    <m/>
    <n v="3287"/>
    <n v="3372"/>
    <e v="#N/A"/>
    <e v="#N/A"/>
    <e v="#N/A"/>
    <n v="0"/>
    <n v="0"/>
    <n v="0"/>
    <n v="0"/>
    <x v="0"/>
  </r>
  <r>
    <x v="21"/>
    <x v="90"/>
    <n v="0"/>
    <m/>
    <m/>
    <m/>
    <n v="3287"/>
    <n v="3373"/>
    <e v="#N/A"/>
    <e v="#N/A"/>
    <e v="#N/A"/>
    <n v="0"/>
    <n v="0"/>
    <n v="0"/>
    <n v="0"/>
    <x v="0"/>
  </r>
  <r>
    <x v="21"/>
    <x v="91"/>
    <n v="7"/>
    <m/>
    <m/>
    <m/>
    <n v="3287"/>
    <n v="3374"/>
    <e v="#N/A"/>
    <e v="#N/A"/>
    <e v="#N/A"/>
    <n v="0"/>
    <n v="0"/>
    <n v="0"/>
    <n v="0"/>
    <x v="0"/>
  </r>
  <r>
    <x v="21"/>
    <x v="92"/>
    <n v="4"/>
    <m/>
    <m/>
    <m/>
    <n v="3287"/>
    <n v="3375"/>
    <e v="#N/A"/>
    <e v="#N/A"/>
    <e v="#N/A"/>
    <n v="0"/>
    <n v="0"/>
    <n v="0"/>
    <n v="0"/>
    <x v="0"/>
  </r>
  <r>
    <x v="21"/>
    <x v="93"/>
    <n v="5"/>
    <m/>
    <m/>
    <m/>
    <n v="3287"/>
    <n v="3376"/>
    <e v="#N/A"/>
    <e v="#N/A"/>
    <e v="#N/A"/>
    <n v="0"/>
    <n v="0"/>
    <n v="0"/>
    <n v="0"/>
    <x v="0"/>
  </r>
  <r>
    <x v="21"/>
    <x v="94"/>
    <n v="3"/>
    <m/>
    <m/>
    <m/>
    <n v="3287"/>
    <n v="3377"/>
    <e v="#N/A"/>
    <e v="#N/A"/>
    <e v="#N/A"/>
    <n v="0"/>
    <n v="0"/>
    <n v="0"/>
    <n v="0"/>
    <x v="0"/>
  </r>
  <r>
    <x v="21"/>
    <x v="95"/>
    <n v="2"/>
    <m/>
    <m/>
    <m/>
    <n v="3287"/>
    <n v="3378"/>
    <e v="#N/A"/>
    <e v="#N/A"/>
    <e v="#N/A"/>
    <n v="0"/>
    <n v="0"/>
    <n v="0"/>
    <n v="0"/>
    <x v="0"/>
  </r>
  <r>
    <x v="21"/>
    <x v="96"/>
    <n v="4"/>
    <m/>
    <m/>
    <m/>
    <n v="3287"/>
    <n v="3379"/>
    <e v="#N/A"/>
    <e v="#N/A"/>
    <e v="#N/A"/>
    <n v="0"/>
    <n v="0"/>
    <n v="0"/>
    <n v="0"/>
    <x v="0"/>
  </r>
  <r>
    <x v="21"/>
    <x v="97"/>
    <n v="0"/>
    <m/>
    <m/>
    <m/>
    <n v="3287"/>
    <n v="3380"/>
    <e v="#N/A"/>
    <e v="#N/A"/>
    <e v="#N/A"/>
    <n v="0"/>
    <n v="0"/>
    <n v="0"/>
    <n v="0"/>
    <x v="0"/>
  </r>
  <r>
    <x v="21"/>
    <x v="98"/>
    <n v="2"/>
    <m/>
    <m/>
    <m/>
    <n v="3287"/>
    <n v="3381"/>
    <e v="#N/A"/>
    <e v="#N/A"/>
    <e v="#N/A"/>
    <n v="0"/>
    <n v="0"/>
    <n v="0"/>
    <n v="0"/>
    <x v="0"/>
  </r>
  <r>
    <x v="21"/>
    <x v="99"/>
    <n v="1"/>
    <m/>
    <m/>
    <m/>
    <n v="3287"/>
    <n v="3382"/>
    <e v="#N/A"/>
    <e v="#N/A"/>
    <e v="#N/A"/>
    <n v="0"/>
    <n v="0"/>
    <n v="0"/>
    <n v="0"/>
    <x v="0"/>
  </r>
  <r>
    <x v="21"/>
    <x v="100"/>
    <n v="0"/>
    <m/>
    <m/>
    <m/>
    <n v="3287"/>
    <n v="3383"/>
    <e v="#N/A"/>
    <e v="#N/A"/>
    <e v="#N/A"/>
    <n v="0"/>
    <n v="0"/>
    <n v="0"/>
    <n v="0"/>
    <x v="0"/>
  </r>
  <r>
    <x v="21"/>
    <x v="101"/>
    <n v="3"/>
    <m/>
    <m/>
    <m/>
    <n v="3287"/>
    <n v="3384"/>
    <e v="#N/A"/>
    <e v="#N/A"/>
    <e v="#N/A"/>
    <n v="0"/>
    <n v="0"/>
    <n v="0"/>
    <n v="0"/>
    <x v="0"/>
  </r>
  <r>
    <x v="21"/>
    <x v="102"/>
    <n v="3"/>
    <m/>
    <m/>
    <m/>
    <n v="3287"/>
    <n v="3385"/>
    <e v="#N/A"/>
    <e v="#N/A"/>
    <e v="#N/A"/>
    <n v="0"/>
    <n v="0"/>
    <n v="0"/>
    <n v="0"/>
    <x v="0"/>
  </r>
  <r>
    <x v="21"/>
    <x v="103"/>
    <n v="4"/>
    <m/>
    <n v="4"/>
    <n v="2.6582131650449483"/>
    <n v="3287"/>
    <n v="3386"/>
    <e v="#N/A"/>
    <e v="#N/A"/>
    <e v="#N/A"/>
    <n v="0"/>
    <n v="0"/>
    <e v="#N/A"/>
    <e v="#N/A"/>
    <x v="0"/>
  </r>
  <r>
    <x v="21"/>
    <x v="104"/>
    <n v="3"/>
    <n v="2.7227191989219022"/>
    <n v="4"/>
    <n v="2.7213792133665975"/>
    <n v="3287"/>
    <n v="3387"/>
    <n v="4"/>
    <n v="2.3333333333333335"/>
    <n v="4.7057515679017357"/>
    <n v="0.27862078663340251"/>
    <n v="1.7057515679017357"/>
    <n v="0.66666666666666652"/>
    <n v="1"/>
    <x v="1"/>
  </r>
  <r>
    <x v="21"/>
    <x v="105"/>
    <n v="3"/>
    <n v="3.7488959229691314"/>
    <n v="4"/>
    <n v="2.9015275724582077"/>
    <n v="3287"/>
    <n v="3388"/>
    <n v="0"/>
    <n v="2.2222222222222223"/>
    <n v="4.8254724068452477"/>
    <n v="9.8472427541792307E-2"/>
    <n v="1.8254724068452477"/>
    <n v="0.77777777777777768"/>
    <n v="3"/>
    <x v="1"/>
  </r>
  <r>
    <x v="21"/>
    <x v="106"/>
    <n v="2"/>
    <n v="0.99631142767203462"/>
    <n v="4"/>
    <n v="2.7255955723980274"/>
    <n v="3287"/>
    <n v="3389"/>
    <n v="5"/>
    <n v="2"/>
    <n v="1.0043627471783778"/>
    <n v="0.72559557239802741"/>
    <n v="0.99563725282162219"/>
    <n v="0"/>
    <n v="3"/>
    <x v="1"/>
  </r>
  <r>
    <x v="21"/>
    <x v="107"/>
    <n v="2"/>
    <n v="2.2200372801182437"/>
    <n v="4"/>
    <n v="2.4569675352926708"/>
    <n v="3287"/>
    <n v="3390"/>
    <n v="3"/>
    <n v="2.1111111111111112"/>
    <n v="4.8913166121876257"/>
    <n v="0.45696753529267076"/>
    <n v="2.8913166121876257"/>
    <n v="0.11111111111111116"/>
    <n v="1"/>
    <x v="1"/>
  </r>
  <r>
    <x v="21"/>
    <x v="108"/>
    <n v="1"/>
    <n v="1.5298843925446635"/>
    <n v="4"/>
    <n v="1.9734171503145792"/>
    <n v="3287"/>
    <n v="3391"/>
    <n v="3"/>
    <n v="2.2222222222222223"/>
    <n v="2.5375441669424648"/>
    <n v="0.9734171503145792"/>
    <n v="1.5375441669424648"/>
    <n v="1.2222222222222223"/>
    <n v="2"/>
    <x v="1"/>
  </r>
  <r>
    <x v="21"/>
    <x v="109"/>
    <n v="3"/>
    <n v="2.2759189549473211"/>
    <n v="4"/>
    <n v="2.2129499682891174"/>
    <n v="3287"/>
    <n v="3392"/>
    <n v="5"/>
    <n v="2.1111111111111112"/>
    <n v="2.5442820714679408"/>
    <n v="0.78705003171088261"/>
    <n v="0.45571792853205917"/>
    <n v="0.88888888888888884"/>
    <n v="2"/>
    <x v="1"/>
  </r>
  <r>
    <x v="21"/>
    <x v="110"/>
    <n v="2"/>
    <n v="1.7281895459785561"/>
    <n v="4"/>
    <n v="2.0846262899000427"/>
    <n v="3287"/>
    <n v="3393"/>
    <n v="7"/>
    <n v="2.3333333333333335"/>
    <n v="3.937343399738825"/>
    <n v="8.4626289900042728E-2"/>
    <n v="1.937343399738825"/>
    <n v="0.33333333333333348"/>
    <n v="5"/>
    <x v="1"/>
  </r>
  <r>
    <x v="21"/>
    <x v="111"/>
    <n v="2"/>
    <n v="3.7865836736601461"/>
    <n v="4"/>
    <n v="2.0590443836305097"/>
    <n v="3287"/>
    <n v="3394"/>
    <n v="5"/>
    <n v="2.3333333333333335"/>
    <n v="5.6210566146939964"/>
    <n v="5.9044383630509678E-2"/>
    <n v="3.6210566146939964"/>
    <n v="0.33333333333333348"/>
    <n v="3"/>
    <x v="1"/>
  </r>
  <r>
    <x v="21"/>
    <x v="112"/>
    <n v="0"/>
    <n v="2.1761518162343623"/>
    <n v="4"/>
    <n v="1.537878780099772"/>
    <n v="3287"/>
    <n v="3395"/>
    <n v="4"/>
    <n v="2.3333333333333335"/>
    <n v="3.3846561040540384"/>
    <n v="1.537878780099772"/>
    <n v="3.3846561040540384"/>
    <n v="2.3333333333333335"/>
    <n v="4"/>
    <x v="1"/>
  </r>
  <r>
    <x v="21"/>
    <x v="113"/>
    <n v="3"/>
    <n v="2.3968737742189283"/>
    <n v="4"/>
    <n v="1.7932905951893821"/>
    <n v="3287"/>
    <n v="3396"/>
    <n v="5"/>
    <n v="2.6666666666666665"/>
    <n v="3.2056072485461966"/>
    <n v="1.2067094048106179"/>
    <n v="0.20560724854619661"/>
    <n v="0.33333333333333348"/>
    <n v="2"/>
    <x v="1"/>
  </r>
  <r>
    <x v="21"/>
    <x v="114"/>
    <n v="1"/>
    <n v="1.7438061502423594"/>
    <n v="4"/>
    <n v="1.5415766822574677"/>
    <n v="3287"/>
    <n v="3397"/>
    <n v="0"/>
    <n v="2.5555555555555554"/>
    <n v="3.2433071280810082"/>
    <n v="0.54157668225746769"/>
    <n v="2.2433071280810082"/>
    <n v="1.5555555555555554"/>
    <n v="1"/>
    <x v="1"/>
  </r>
  <r>
    <x v="21"/>
    <x v="115"/>
    <n v="0"/>
    <n v="-0.63815905450334531"/>
    <n v="4"/>
    <n v="1.1481443131917135"/>
    <n v="3287"/>
    <n v="3398"/>
    <n v="5"/>
    <n v="2.4444444444444446"/>
    <n v="-1.6083724896141738"/>
    <n v="1.1481443131917135"/>
    <n v="1.6083724896141738"/>
    <n v="2.4444444444444446"/>
    <n v="5"/>
    <x v="1"/>
  </r>
  <r>
    <x v="21"/>
    <x v="116"/>
    <n v="0"/>
    <n v="1.1161523463700533"/>
    <n v="4"/>
    <n v="0.95402448226785441"/>
    <n v="3287"/>
    <n v="3399"/>
    <n v="6"/>
    <n v="2"/>
    <n v="1.5148199506626203"/>
    <n v="0.95402448226785441"/>
    <n v="1.5148199506626203"/>
    <n v="2"/>
    <n v="6"/>
    <x v="1"/>
  </r>
  <r>
    <x v="21"/>
    <x v="117"/>
    <n v="2"/>
    <n v="2.3665936177431535"/>
    <n v="4"/>
    <n v="1.1098390108319784"/>
    <n v="3287"/>
    <n v="3400"/>
    <n v="3"/>
    <n v="2"/>
    <n v="3.1816330529411858"/>
    <n v="0.89016098916802155"/>
    <n v="1.1816330529411858"/>
    <n v="0"/>
    <n v="1"/>
    <x v="1"/>
  </r>
  <r>
    <x v="21"/>
    <x v="118"/>
    <n v="2"/>
    <n v="0.75819577454906928"/>
    <n v="4"/>
    <n v="1.2491716450312855"/>
    <n v="3287"/>
    <n v="3401"/>
    <n v="0"/>
    <n v="1.7777777777777777"/>
    <n v="0.29433312085067187"/>
    <n v="0.75082835496871447"/>
    <n v="1.7056668791493281"/>
    <n v="0.22222222222222232"/>
    <n v="2"/>
    <x v="1"/>
  </r>
  <r>
    <x v="21"/>
    <x v="119"/>
    <n v="2"/>
    <n v="-0.72404034796343097"/>
    <n v="4"/>
    <n v="1.4079943894156215"/>
    <n v="3287"/>
    <n v="3402"/>
    <n v="3"/>
    <n v="1.5555555555555556"/>
    <n v="-1.4386158285676758"/>
    <n v="0.59200561058437851"/>
    <n v="3.4386158285676758"/>
    <n v="0.44444444444444442"/>
    <n v="1"/>
    <x v="1"/>
  </r>
  <r>
    <x v="21"/>
    <x v="120"/>
    <n v="1"/>
    <n v="1.0749840702195366"/>
    <n v="4"/>
    <n v="1.2471360468934702"/>
    <n v="3287"/>
    <n v="3403"/>
    <n v="6"/>
    <n v="1.3333333333333333"/>
    <n v="0.30425597777079072"/>
    <n v="0.24713604689347024"/>
    <n v="0.69574402222920928"/>
    <n v="0.33333333333333326"/>
    <n v="5"/>
    <x v="1"/>
  </r>
  <r>
    <x v="21"/>
    <x v="121"/>
    <n v="0"/>
    <n v="2.4151877698313449"/>
    <n v="4"/>
    <n v="0.99546226519024383"/>
    <n v="3287"/>
    <n v="3404"/>
    <n v="5"/>
    <n v="1.4444444444444444"/>
    <n v="2.4834858432947193"/>
    <n v="0.99546226519024383"/>
    <n v="2.4834858432947193"/>
    <n v="1.4444444444444444"/>
    <n v="5"/>
    <x v="1"/>
  </r>
  <r>
    <x v="21"/>
    <x v="122"/>
    <n v="1"/>
    <n v="0.70155578054094736"/>
    <n v="4"/>
    <n v="1.0501437484939595"/>
    <n v="3287"/>
    <n v="3405"/>
    <n v="5"/>
    <n v="1.3333333333333333"/>
    <n v="1.8534453514363749"/>
    <n v="5.0143748493959528E-2"/>
    <n v="0.8534453514363749"/>
    <n v="0.33333333333333326"/>
    <n v="4"/>
    <x v="1"/>
  </r>
  <r>
    <x v="21"/>
    <x v="123"/>
    <n v="2"/>
    <n v="2.7940594057450761"/>
    <n v="4"/>
    <n v="1.1632857159184111"/>
    <n v="3287"/>
    <n v="3406"/>
    <n v="7"/>
    <n v="1.3333333333333333"/>
    <n v="3.6433210797476625"/>
    <n v="0.83671428408158888"/>
    <n v="1.6433210797476625"/>
    <n v="0.66666666666666674"/>
    <n v="5"/>
    <x v="1"/>
  </r>
  <r>
    <x v="21"/>
    <x v="124"/>
    <n v="3"/>
    <n v="3.7127951242719908"/>
    <n v="4"/>
    <n v="1.5188329387350636"/>
    <n v="3287"/>
    <n v="3407"/>
    <n v="7"/>
    <n v="1.2222222222222223"/>
    <n v="5.0998967695671285"/>
    <n v="1.4811670612649364"/>
    <n v="2.0998967695671285"/>
    <n v="1.7777777777777777"/>
    <n v="4"/>
    <x v="1"/>
  </r>
  <r>
    <x v="21"/>
    <x v="125"/>
    <n v="3"/>
    <n v="4.0826770359223801"/>
    <n v="4"/>
    <n v="1.8223188811778712"/>
    <n v="3287"/>
    <n v="3408"/>
    <n v="6"/>
    <n v="1.2222222222222223"/>
    <n v="4.5403159511194557"/>
    <n v="1.1776811188221288"/>
    <n v="1.5403159511194557"/>
    <n v="1.7777777777777777"/>
    <n v="3"/>
    <x v="1"/>
  </r>
  <r>
    <x v="21"/>
    <x v="126"/>
    <n v="0"/>
    <n v="0.82879335982007629"/>
    <n v="4"/>
    <n v="1.3615805236745708"/>
    <n v="3287"/>
    <n v="3409"/>
    <n v="7"/>
    <n v="1"/>
    <n v="2.3831165649474406"/>
    <n v="1.3615805236745708"/>
    <n v="2.3831165649474406"/>
    <n v="1"/>
    <n v="7"/>
    <x v="1"/>
  </r>
  <r>
    <x v="21"/>
    <x v="127"/>
    <n v="3"/>
    <n v="3.5160041639201274"/>
    <n v="4"/>
    <n v="1.8031730975810549"/>
    <n v="3287"/>
    <n v="3410"/>
    <n v="0"/>
    <n v="1.1111111111111112"/>
    <n v="4.1587854787790501"/>
    <n v="1.1968269024189451"/>
    <n v="1.1587854787790501"/>
    <n v="1.8888888888888888"/>
    <n v="3"/>
    <x v="1"/>
  </r>
  <r>
    <x v="21"/>
    <x v="128"/>
    <n v="3"/>
    <n v="0.9793433143594108"/>
    <n v="4"/>
    <n v="2.1519557321770404"/>
    <n v="3287"/>
    <n v="3411"/>
    <n v="8"/>
    <n v="1.4444444444444444"/>
    <n v="-1.3902416741115156"/>
    <n v="0.84804426782295961"/>
    <n v="4.3902416741115156"/>
    <n v="1.5555555555555556"/>
    <n v="5"/>
    <x v="1"/>
  </r>
  <r>
    <x v="21"/>
    <x v="129"/>
    <n v="4"/>
    <n v="4.7890204536347634"/>
    <n v="4"/>
    <n v="2.6310932720000002"/>
    <n v="3287"/>
    <n v="3412"/>
    <n v="7"/>
    <n v="1.7777777777777777"/>
    <n v="3.723417459388946"/>
    <n v="1.3689067279999998"/>
    <n v="0.27658254061105403"/>
    <n v="2.2222222222222223"/>
    <n v="3"/>
    <x v="1"/>
  </r>
  <r>
    <x v="21"/>
    <x v="130"/>
    <n v="2"/>
    <n v="3.869773843314237"/>
    <n v="4"/>
    <n v="2.5701805574209424"/>
    <n v="3287"/>
    <n v="3413"/>
    <n v="7"/>
    <n v="1.5555555555555556"/>
    <n v="2.1685735705862874"/>
    <n v="0.57018055742094242"/>
    <n v="0.16857357058628741"/>
    <n v="0.44444444444444442"/>
    <n v="5"/>
    <x v="1"/>
  </r>
  <r>
    <x v="21"/>
    <x v="131"/>
    <n v="3"/>
    <n v="3.836744156514825"/>
    <n v="4"/>
    <n v="2.574063754612951"/>
    <n v="3287"/>
    <n v="3414"/>
    <n v="9"/>
    <n v="1.6666666666666667"/>
    <n v="2.3733060985246328"/>
    <n v="0.425936245387049"/>
    <n v="0.62669390147536719"/>
    <n v="1.3333333333333333"/>
    <n v="6"/>
    <x v="1"/>
  </r>
  <r>
    <x v="21"/>
    <x v="132"/>
    <n v="2"/>
    <n v="4.4298436192862596"/>
    <n v="4"/>
    <n v="2.3953046784025189"/>
    <n v="3287"/>
    <n v="3415"/>
    <n v="6"/>
    <n v="1.7777777777777777"/>
    <n v="4.3778371527440507"/>
    <n v="0.39530467840251893"/>
    <n v="2.3778371527440507"/>
    <n v="0.22222222222222232"/>
    <n v="4"/>
    <x v="1"/>
  </r>
  <r>
    <x v="21"/>
    <x v="133"/>
    <n v="0"/>
    <n v="2.2941676948662391"/>
    <n v="4"/>
    <n v="1.893948419859856"/>
    <n v="3287"/>
    <n v="3416"/>
    <n v="6"/>
    <n v="2.1111111111111112"/>
    <n v="1.8420122336588052"/>
    <n v="1.893948419859856"/>
    <n v="1.8420122336588052"/>
    <n v="2.1111111111111112"/>
    <n v="6"/>
    <x v="1"/>
  </r>
  <r>
    <x v="21"/>
    <x v="134"/>
    <n v="0"/>
    <n v="2.8046535862680795"/>
    <n v="4"/>
    <n v="1.4099626283437412"/>
    <n v="3287"/>
    <n v="3417"/>
    <n v="6"/>
    <n v="2.3333333333333335"/>
    <n v="1.5745919948524822"/>
    <n v="1.4099626283437412"/>
    <n v="1.5745919948524822"/>
    <n v="2.3333333333333335"/>
    <n v="6"/>
    <x v="1"/>
  </r>
  <r>
    <x v="21"/>
    <x v="135"/>
    <n v="0"/>
    <n v="3.321318960683989"/>
    <n v="4"/>
    <n v="1.0379680333284591"/>
    <n v="3287"/>
    <n v="3418"/>
    <n v="5"/>
    <n v="2.5555555555555554"/>
    <n v="2.4096885636843597"/>
    <n v="1.0379680333284591"/>
    <n v="2.4096885636843597"/>
    <n v="2.5555555555555554"/>
    <n v="5"/>
    <x v="1"/>
  </r>
  <r>
    <x v="21"/>
    <x v="136"/>
    <n v="2"/>
    <n v="3.6691658319085914"/>
    <n v="4"/>
    <n v="1.3704414115806871"/>
    <n v="3287"/>
    <n v="3419"/>
    <n v="4"/>
    <n v="2.5555555555555554"/>
    <n v="1.6459767763253037"/>
    <n v="0.62955858841931289"/>
    <n v="0.3540232236746963"/>
    <n v="0.55555555555555536"/>
    <n v="2"/>
    <x v="1"/>
  </r>
  <r>
    <x v="21"/>
    <x v="137"/>
    <n v="0"/>
    <n v="3.6131758015257196"/>
    <n v="4"/>
    <n v="1.0780432211167514"/>
    <n v="3287"/>
    <n v="3420"/>
    <n v="4"/>
    <n v="2.2222222222222223"/>
    <n v="1.6328418427248099"/>
    <n v="1.0780432211167514"/>
    <n v="1.6328418427248099"/>
    <n v="2.2222222222222223"/>
    <n v="4"/>
    <x v="1"/>
  </r>
  <r>
    <x v="21"/>
    <x v="138"/>
    <n v="0"/>
    <n v="1.7383167497659562"/>
    <n v="4"/>
    <n v="0.79894881456824463"/>
    <n v="3287"/>
    <n v="3421"/>
    <n v="5"/>
    <n v="1.8888888888888888"/>
    <n v="-0.5831314641607428"/>
    <n v="0.79894881456824463"/>
    <n v="0.5831314641607428"/>
    <n v="1.8888888888888888"/>
    <n v="5"/>
    <x v="1"/>
  </r>
  <r>
    <x v="21"/>
    <x v="139"/>
    <n v="3"/>
    <n v="2.5746423210541152"/>
    <n v="4"/>
    <n v="1.3702614964391435"/>
    <n v="3287"/>
    <n v="3422"/>
    <n v="7"/>
    <n v="1.8888888888888888"/>
    <n v="-4.3507296011080721E-2"/>
    <n v="1.6297385035608565"/>
    <n v="3.0435072960110805"/>
    <n v="1.1111111111111112"/>
    <n v="4"/>
    <x v="1"/>
  </r>
  <r>
    <x v="21"/>
    <x v="140"/>
    <n v="1"/>
    <n v="2.7921381318821394"/>
    <n v="4"/>
    <n v="1.1839691345615402"/>
    <n v="3287"/>
    <n v="3423"/>
    <n v="5"/>
    <n v="1.7777777777777777"/>
    <n v="1.6287985240994531"/>
    <n v="0.18396913456154018"/>
    <n v="0.62879852409945314"/>
    <n v="0.77777777777777768"/>
    <n v="4"/>
    <x v="1"/>
  </r>
  <r>
    <x v="21"/>
    <x v="141"/>
    <n v="0"/>
    <n v="1.8158676047414135"/>
    <n v="4"/>
    <n v="0.90147225373706219"/>
    <n v="3287"/>
    <n v="3424"/>
    <n v="0"/>
    <n v="1.4444444444444444"/>
    <n v="-0.97085181500623219"/>
    <n v="0.90147225373706219"/>
    <n v="0.97085181500623219"/>
    <n v="1.4444444444444444"/>
    <n v="0"/>
    <x v="1"/>
  </r>
  <r>
    <x v="21"/>
    <x v="142"/>
    <n v="0"/>
    <n v="-1.4142179668047032"/>
    <n v="4"/>
    <n v="0.67285022464679511"/>
    <n v="3287"/>
    <n v="3425"/>
    <n v="7"/>
    <n v="1"/>
    <n v="-2.8471189263228345"/>
    <n v="0.67285022464679511"/>
    <n v="2.8471189263228345"/>
    <n v="1"/>
    <n v="7"/>
    <x v="1"/>
  </r>
  <r>
    <x v="21"/>
    <x v="143"/>
    <n v="0"/>
    <n v="2.3217962688498637"/>
    <n v="4"/>
    <n v="0.49822951282703032"/>
    <n v="3287"/>
    <n v="3426"/>
    <n v="4"/>
    <n v="1.1111111111111112"/>
    <n v="2.9620976634991987"/>
    <n v="0.49822951282703032"/>
    <n v="2.9620976634991987"/>
    <n v="1.1111111111111112"/>
    <n v="4"/>
    <x v="1"/>
  </r>
  <r>
    <x v="21"/>
    <x v="144"/>
    <n v="0"/>
    <n v="2.0590849049930045"/>
    <n v="4"/>
    <n v="0.36902501379893704"/>
    <n v="3287"/>
    <n v="3427"/>
    <n v="5"/>
    <n v="0.88888888888888884"/>
    <n v="0.86227269416098162"/>
    <n v="0.36902501379893704"/>
    <n v="0.86227269416098162"/>
    <n v="0.88888888888888884"/>
    <n v="5"/>
    <x v="1"/>
  </r>
  <r>
    <x v="21"/>
    <x v="145"/>
    <n v="0"/>
    <n v="1.4924725865435238"/>
    <n v="4"/>
    <n v="0.27516419760247612"/>
    <n v="3287"/>
    <n v="3428"/>
    <n v="3"/>
    <n v="0.66666666666666663"/>
    <n v="0.38139968169448024"/>
    <n v="0.27516419760247612"/>
    <n v="0.38139968169448024"/>
    <n v="0.66666666666666663"/>
    <n v="3"/>
    <x v="1"/>
  </r>
  <r>
    <x v="21"/>
    <x v="146"/>
    <n v="0"/>
    <n v="1.6670868536756596"/>
    <n v="4"/>
    <n v="0.2036002133150478"/>
    <n v="3287"/>
    <n v="3429"/>
    <n v="2"/>
    <n v="0.66666666666666663"/>
    <n v="0.95016729405525024"/>
    <n v="0.2036002133150478"/>
    <n v="0.95016729405525024"/>
    <n v="0.66666666666666663"/>
    <n v="2"/>
    <x v="1"/>
  </r>
  <r>
    <x v="21"/>
    <x v="147"/>
    <n v="0"/>
    <n v="-0.6921664844730453"/>
    <n v="4"/>
    <n v="0.15141269466359045"/>
    <n v="3287"/>
    <n v="3430"/>
    <n v="4"/>
    <n v="0.66666666666666663"/>
    <n v="-1.4713646442009625"/>
    <n v="0.15141269466359045"/>
    <n v="1.4713646442009625"/>
    <n v="0.66666666666666663"/>
    <n v="4"/>
    <x v="1"/>
  </r>
  <r>
    <x v="21"/>
    <x v="148"/>
    <n v="0"/>
    <n v="-1.5352798449646836"/>
    <n v="4"/>
    <n v="0.11258028998431271"/>
    <n v="3287"/>
    <n v="3431"/>
    <n v="0"/>
    <n v="0.66666666666666663"/>
    <n v="-2.5071356621521232"/>
    <n v="0.11258028998431271"/>
    <n v="2.5071356621521232"/>
    <n v="0.66666666666666663"/>
    <n v="0"/>
    <x v="1"/>
  </r>
  <r>
    <x v="21"/>
    <x v="149"/>
    <n v="0"/>
    <n v="-1.642095633285074"/>
    <n v="4"/>
    <n v="8.2797695000000004E-2"/>
    <n v="3287"/>
    <n v="3432"/>
    <n v="2"/>
    <n v="0.44444444444444442"/>
    <n v="-2.9226684362744"/>
    <n v="8.2797695000000004E-2"/>
    <n v="2.9226684362744"/>
    <n v="0.44444444444444442"/>
    <n v="2"/>
    <x v="1"/>
  </r>
  <r>
    <x v="21"/>
    <x v="150"/>
    <n v="0"/>
    <n v="-0.55280923867620446"/>
    <n v="4"/>
    <n v="6.1440052000000002E-2"/>
    <n v="3287"/>
    <n v="3433"/>
    <n v="1"/>
    <n v="0.44444444444444442"/>
    <n v="-1.3400583376238906"/>
    <n v="6.1440052000000002E-2"/>
    <n v="1.3400583376238906"/>
    <n v="0.44444444444444442"/>
    <n v="1"/>
    <x v="1"/>
  </r>
  <r>
    <x v="21"/>
    <x v="151"/>
    <n v="0"/>
    <n v="-1.3173459467089224"/>
    <n v="4"/>
    <n v="4.5192501000000003E-2"/>
    <n v="3287"/>
    <n v="3434"/>
    <n v="0"/>
    <n v="0.44444444444444442"/>
    <n v="-1.8414978791451828"/>
    <n v="4.5192501000000003E-2"/>
    <n v="1.8414978791451828"/>
    <n v="0.44444444444444442"/>
    <n v="0"/>
    <x v="1"/>
  </r>
  <r>
    <x v="21"/>
    <x v="152"/>
    <n v="0"/>
    <n v="-1.59567940254701"/>
    <n v="4"/>
    <n v="3.4009725999999997E-2"/>
    <n v="3287"/>
    <n v="3435"/>
    <n v="3"/>
    <n v="0.1111111111111111"/>
    <n v="-1.7825122090871119"/>
    <n v="3.4009725999999997E-2"/>
    <n v="1.7825122090871119"/>
    <n v="0.1111111111111111"/>
    <n v="3"/>
    <x v="1"/>
  </r>
  <r>
    <x v="21"/>
    <x v="153"/>
    <n v="0"/>
    <n v="-2.2528894796680206"/>
    <n v="4"/>
    <n v="2.5263361218564161E-2"/>
    <n v="3287"/>
    <n v="3436"/>
    <n v="3"/>
    <n v="0"/>
    <n v="-1.526360818596793"/>
    <n v="2.5263361218564161E-2"/>
    <n v="1.526360818596793"/>
    <n v="0"/>
    <n v="3"/>
    <x v="1"/>
  </r>
  <r>
    <x v="21"/>
    <x v="154"/>
    <n v="0"/>
    <n v="-0.15377572330217482"/>
    <n v="4"/>
    <n v="1.876632E-2"/>
    <n v="3287"/>
    <n v="3437"/>
    <n v="4"/>
    <n v="0"/>
    <n v="0.68173645997253274"/>
    <n v="1.876632E-2"/>
    <n v="0.68173645997253274"/>
    <n v="0"/>
    <n v="4"/>
    <x v="1"/>
  </r>
  <r>
    <x v="21"/>
    <x v="155"/>
    <n v="0"/>
    <n v="6.5080195227586179E-3"/>
    <m/>
    <m/>
    <n v="3287"/>
    <n v="3438"/>
    <n v="3"/>
    <n v="0"/>
    <n v="-0.44111839013777976"/>
    <n v="0"/>
    <n v="0.44111839013777976"/>
    <n v="0"/>
    <n v="0"/>
    <x v="1"/>
  </r>
  <r>
    <x v="22"/>
    <x v="0"/>
    <n v="2"/>
    <m/>
    <m/>
    <m/>
    <n v="3443"/>
    <n v="3439"/>
    <e v="#N/A"/>
    <e v="#N/A"/>
    <e v="#N/A"/>
    <n v="0"/>
    <n v="0"/>
    <n v="0"/>
    <n v="0"/>
    <x v="0"/>
  </r>
  <r>
    <x v="22"/>
    <x v="1"/>
    <n v="1"/>
    <m/>
    <m/>
    <m/>
    <n v="3443"/>
    <n v="3440"/>
    <e v="#N/A"/>
    <e v="#N/A"/>
    <e v="#N/A"/>
    <n v="0"/>
    <n v="0"/>
    <n v="0"/>
    <n v="0"/>
    <x v="0"/>
  </r>
  <r>
    <x v="22"/>
    <x v="2"/>
    <n v="0"/>
    <m/>
    <m/>
    <m/>
    <n v="3443"/>
    <n v="3441"/>
    <e v="#N/A"/>
    <e v="#N/A"/>
    <e v="#N/A"/>
    <n v="0"/>
    <n v="0"/>
    <n v="0"/>
    <n v="0"/>
    <x v="0"/>
  </r>
  <r>
    <x v="22"/>
    <x v="3"/>
    <n v="3"/>
    <m/>
    <m/>
    <m/>
    <n v="3443"/>
    <n v="3442"/>
    <e v="#N/A"/>
    <e v="#N/A"/>
    <e v="#N/A"/>
    <n v="0"/>
    <n v="0"/>
    <n v="0"/>
    <n v="0"/>
    <x v="0"/>
  </r>
  <r>
    <x v="22"/>
    <x v="4"/>
    <n v="1"/>
    <m/>
    <m/>
    <m/>
    <n v="3443"/>
    <n v="3443"/>
    <e v="#N/A"/>
    <e v="#N/A"/>
    <e v="#N/A"/>
    <n v="0"/>
    <n v="0"/>
    <n v="0"/>
    <n v="0"/>
    <x v="0"/>
  </r>
  <r>
    <x v="22"/>
    <x v="5"/>
    <n v="5"/>
    <m/>
    <m/>
    <m/>
    <n v="3443"/>
    <n v="3444"/>
    <e v="#N/A"/>
    <e v="#N/A"/>
    <e v="#N/A"/>
    <n v="0"/>
    <n v="0"/>
    <n v="0"/>
    <n v="0"/>
    <x v="0"/>
  </r>
  <r>
    <x v="22"/>
    <x v="6"/>
    <n v="0"/>
    <m/>
    <m/>
    <m/>
    <n v="3443"/>
    <n v="3445"/>
    <e v="#N/A"/>
    <e v="#N/A"/>
    <e v="#N/A"/>
    <n v="0"/>
    <n v="0"/>
    <n v="0"/>
    <n v="0"/>
    <x v="0"/>
  </r>
  <r>
    <x v="22"/>
    <x v="7"/>
    <n v="1"/>
    <m/>
    <m/>
    <m/>
    <n v="3443"/>
    <n v="3446"/>
    <e v="#N/A"/>
    <e v="#N/A"/>
    <e v="#N/A"/>
    <n v="0"/>
    <n v="0"/>
    <n v="0"/>
    <n v="0"/>
    <x v="0"/>
  </r>
  <r>
    <x v="22"/>
    <x v="8"/>
    <n v="1"/>
    <m/>
    <m/>
    <m/>
    <n v="3443"/>
    <n v="3447"/>
    <e v="#N/A"/>
    <e v="#N/A"/>
    <e v="#N/A"/>
    <n v="0"/>
    <n v="0"/>
    <n v="0"/>
    <n v="0"/>
    <x v="0"/>
  </r>
  <r>
    <x v="22"/>
    <x v="9"/>
    <n v="2"/>
    <m/>
    <m/>
    <m/>
    <n v="3443"/>
    <n v="3448"/>
    <e v="#N/A"/>
    <e v="#N/A"/>
    <e v="#N/A"/>
    <n v="0"/>
    <n v="0"/>
    <n v="0"/>
    <n v="0"/>
    <x v="0"/>
  </r>
  <r>
    <x v="22"/>
    <x v="10"/>
    <n v="3"/>
    <m/>
    <m/>
    <m/>
    <n v="3443"/>
    <n v="3449"/>
    <e v="#N/A"/>
    <e v="#N/A"/>
    <e v="#N/A"/>
    <n v="0"/>
    <n v="0"/>
    <n v="0"/>
    <n v="0"/>
    <x v="0"/>
  </r>
  <r>
    <x v="22"/>
    <x v="11"/>
    <n v="2"/>
    <m/>
    <m/>
    <m/>
    <n v="3443"/>
    <n v="3450"/>
    <e v="#N/A"/>
    <e v="#N/A"/>
    <e v="#N/A"/>
    <n v="0"/>
    <n v="0"/>
    <n v="0"/>
    <n v="0"/>
    <x v="0"/>
  </r>
  <r>
    <x v="22"/>
    <x v="12"/>
    <n v="2"/>
    <m/>
    <m/>
    <m/>
    <n v="3443"/>
    <n v="3451"/>
    <e v="#N/A"/>
    <e v="#N/A"/>
    <e v="#N/A"/>
    <n v="0"/>
    <n v="0"/>
    <n v="0"/>
    <n v="0"/>
    <x v="0"/>
  </r>
  <r>
    <x v="22"/>
    <x v="13"/>
    <n v="8"/>
    <m/>
    <m/>
    <m/>
    <n v="3443"/>
    <n v="3452"/>
    <e v="#N/A"/>
    <e v="#N/A"/>
    <e v="#N/A"/>
    <n v="0"/>
    <n v="0"/>
    <n v="0"/>
    <n v="0"/>
    <x v="0"/>
  </r>
  <r>
    <x v="22"/>
    <x v="14"/>
    <n v="3"/>
    <m/>
    <m/>
    <m/>
    <n v="3443"/>
    <n v="3453"/>
    <e v="#N/A"/>
    <e v="#N/A"/>
    <e v="#N/A"/>
    <n v="0"/>
    <n v="0"/>
    <n v="0"/>
    <n v="0"/>
    <x v="0"/>
  </r>
  <r>
    <x v="22"/>
    <x v="15"/>
    <n v="3"/>
    <m/>
    <m/>
    <m/>
    <n v="3443"/>
    <n v="3454"/>
    <e v="#N/A"/>
    <e v="#N/A"/>
    <e v="#N/A"/>
    <n v="0"/>
    <n v="0"/>
    <n v="0"/>
    <n v="0"/>
    <x v="0"/>
  </r>
  <r>
    <x v="22"/>
    <x v="16"/>
    <n v="6"/>
    <m/>
    <m/>
    <m/>
    <n v="3443"/>
    <n v="3455"/>
    <e v="#N/A"/>
    <e v="#N/A"/>
    <e v="#N/A"/>
    <n v="0"/>
    <n v="0"/>
    <n v="0"/>
    <n v="0"/>
    <x v="0"/>
  </r>
  <r>
    <x v="22"/>
    <x v="17"/>
    <n v="5"/>
    <m/>
    <m/>
    <m/>
    <n v="3443"/>
    <n v="3456"/>
    <e v="#N/A"/>
    <e v="#N/A"/>
    <e v="#N/A"/>
    <n v="0"/>
    <n v="0"/>
    <n v="0"/>
    <n v="0"/>
    <x v="0"/>
  </r>
  <r>
    <x v="22"/>
    <x v="18"/>
    <n v="3"/>
    <m/>
    <m/>
    <m/>
    <n v="3443"/>
    <n v="3457"/>
    <e v="#N/A"/>
    <e v="#N/A"/>
    <e v="#N/A"/>
    <n v="0"/>
    <n v="0"/>
    <n v="0"/>
    <n v="0"/>
    <x v="0"/>
  </r>
  <r>
    <x v="22"/>
    <x v="19"/>
    <n v="4"/>
    <m/>
    <m/>
    <m/>
    <n v="3443"/>
    <n v="3458"/>
    <e v="#N/A"/>
    <e v="#N/A"/>
    <e v="#N/A"/>
    <n v="0"/>
    <n v="0"/>
    <n v="0"/>
    <n v="0"/>
    <x v="0"/>
  </r>
  <r>
    <x v="22"/>
    <x v="20"/>
    <n v="4"/>
    <m/>
    <m/>
    <m/>
    <n v="3443"/>
    <n v="3459"/>
    <e v="#N/A"/>
    <e v="#N/A"/>
    <e v="#N/A"/>
    <n v="0"/>
    <n v="0"/>
    <n v="0"/>
    <n v="0"/>
    <x v="0"/>
  </r>
  <r>
    <x v="22"/>
    <x v="21"/>
    <n v="3"/>
    <m/>
    <m/>
    <m/>
    <n v="3443"/>
    <n v="3460"/>
    <e v="#N/A"/>
    <e v="#N/A"/>
    <e v="#N/A"/>
    <n v="0"/>
    <n v="0"/>
    <n v="0"/>
    <n v="0"/>
    <x v="0"/>
  </r>
  <r>
    <x v="22"/>
    <x v="22"/>
    <n v="6"/>
    <m/>
    <m/>
    <m/>
    <n v="3443"/>
    <n v="3461"/>
    <e v="#N/A"/>
    <e v="#N/A"/>
    <e v="#N/A"/>
    <n v="0"/>
    <n v="0"/>
    <n v="0"/>
    <n v="0"/>
    <x v="0"/>
  </r>
  <r>
    <x v="22"/>
    <x v="23"/>
    <n v="7"/>
    <m/>
    <m/>
    <m/>
    <n v="3443"/>
    <n v="3462"/>
    <e v="#N/A"/>
    <e v="#N/A"/>
    <e v="#N/A"/>
    <n v="0"/>
    <n v="0"/>
    <n v="0"/>
    <n v="0"/>
    <x v="0"/>
  </r>
  <r>
    <x v="22"/>
    <x v="24"/>
    <n v="4"/>
    <m/>
    <m/>
    <m/>
    <n v="3443"/>
    <n v="3463"/>
    <e v="#N/A"/>
    <e v="#N/A"/>
    <e v="#N/A"/>
    <n v="0"/>
    <n v="0"/>
    <n v="0"/>
    <n v="0"/>
    <x v="0"/>
  </r>
  <r>
    <x v="22"/>
    <x v="25"/>
    <n v="4"/>
    <m/>
    <m/>
    <m/>
    <n v="3443"/>
    <n v="3464"/>
    <e v="#N/A"/>
    <e v="#N/A"/>
    <e v="#N/A"/>
    <n v="0"/>
    <n v="0"/>
    <n v="0"/>
    <n v="0"/>
    <x v="0"/>
  </r>
  <r>
    <x v="22"/>
    <x v="26"/>
    <n v="6"/>
    <m/>
    <m/>
    <m/>
    <n v="3443"/>
    <n v="3465"/>
    <e v="#N/A"/>
    <e v="#N/A"/>
    <e v="#N/A"/>
    <n v="0"/>
    <n v="0"/>
    <n v="0"/>
    <n v="0"/>
    <x v="0"/>
  </r>
  <r>
    <x v="22"/>
    <x v="27"/>
    <n v="4"/>
    <m/>
    <m/>
    <m/>
    <n v="3443"/>
    <n v="3466"/>
    <e v="#N/A"/>
    <e v="#N/A"/>
    <e v="#N/A"/>
    <n v="0"/>
    <n v="0"/>
    <n v="0"/>
    <n v="0"/>
    <x v="0"/>
  </r>
  <r>
    <x v="22"/>
    <x v="28"/>
    <n v="7"/>
    <m/>
    <m/>
    <m/>
    <n v="3443"/>
    <n v="3467"/>
    <e v="#N/A"/>
    <e v="#N/A"/>
    <e v="#N/A"/>
    <n v="0"/>
    <n v="0"/>
    <n v="0"/>
    <n v="0"/>
    <x v="0"/>
  </r>
  <r>
    <x v="22"/>
    <x v="29"/>
    <n v="7"/>
    <m/>
    <m/>
    <m/>
    <n v="3443"/>
    <n v="3468"/>
    <e v="#N/A"/>
    <e v="#N/A"/>
    <e v="#N/A"/>
    <n v="0"/>
    <n v="0"/>
    <n v="0"/>
    <n v="0"/>
    <x v="0"/>
  </r>
  <r>
    <x v="22"/>
    <x v="30"/>
    <n v="7"/>
    <m/>
    <m/>
    <m/>
    <n v="3443"/>
    <n v="3469"/>
    <e v="#N/A"/>
    <e v="#N/A"/>
    <e v="#N/A"/>
    <n v="0"/>
    <n v="0"/>
    <n v="0"/>
    <n v="0"/>
    <x v="0"/>
  </r>
  <r>
    <x v="22"/>
    <x v="31"/>
    <n v="6"/>
    <m/>
    <m/>
    <m/>
    <n v="3443"/>
    <n v="3470"/>
    <e v="#N/A"/>
    <e v="#N/A"/>
    <e v="#N/A"/>
    <n v="0"/>
    <n v="0"/>
    <n v="0"/>
    <n v="0"/>
    <x v="0"/>
  </r>
  <r>
    <x v="22"/>
    <x v="32"/>
    <n v="7"/>
    <m/>
    <m/>
    <m/>
    <n v="3443"/>
    <n v="3471"/>
    <e v="#N/A"/>
    <e v="#N/A"/>
    <e v="#N/A"/>
    <n v="0"/>
    <n v="0"/>
    <n v="0"/>
    <n v="0"/>
    <x v="0"/>
  </r>
  <r>
    <x v="22"/>
    <x v="33"/>
    <n v="7"/>
    <m/>
    <m/>
    <m/>
    <n v="3443"/>
    <n v="3472"/>
    <e v="#N/A"/>
    <e v="#N/A"/>
    <e v="#N/A"/>
    <n v="0"/>
    <n v="0"/>
    <n v="0"/>
    <n v="0"/>
    <x v="0"/>
  </r>
  <r>
    <x v="22"/>
    <x v="34"/>
    <n v="8"/>
    <m/>
    <m/>
    <m/>
    <n v="3443"/>
    <n v="3473"/>
    <e v="#N/A"/>
    <e v="#N/A"/>
    <e v="#N/A"/>
    <n v="0"/>
    <n v="0"/>
    <n v="0"/>
    <n v="0"/>
    <x v="0"/>
  </r>
  <r>
    <x v="22"/>
    <x v="35"/>
    <n v="6"/>
    <m/>
    <m/>
    <m/>
    <n v="3443"/>
    <n v="3474"/>
    <e v="#N/A"/>
    <e v="#N/A"/>
    <e v="#N/A"/>
    <n v="0"/>
    <n v="0"/>
    <n v="0"/>
    <n v="0"/>
    <x v="0"/>
  </r>
  <r>
    <x v="22"/>
    <x v="36"/>
    <n v="5"/>
    <m/>
    <m/>
    <m/>
    <n v="3443"/>
    <n v="3475"/>
    <e v="#N/A"/>
    <e v="#N/A"/>
    <e v="#N/A"/>
    <n v="0"/>
    <n v="0"/>
    <n v="0"/>
    <n v="0"/>
    <x v="0"/>
  </r>
  <r>
    <x v="22"/>
    <x v="37"/>
    <n v="5"/>
    <m/>
    <m/>
    <m/>
    <n v="3443"/>
    <n v="3476"/>
    <e v="#N/A"/>
    <e v="#N/A"/>
    <e v="#N/A"/>
    <n v="0"/>
    <n v="0"/>
    <n v="0"/>
    <n v="0"/>
    <x v="0"/>
  </r>
  <r>
    <x v="22"/>
    <x v="38"/>
    <n v="7"/>
    <m/>
    <m/>
    <m/>
    <n v="3443"/>
    <n v="3477"/>
    <e v="#N/A"/>
    <e v="#N/A"/>
    <e v="#N/A"/>
    <n v="0"/>
    <n v="0"/>
    <n v="0"/>
    <n v="0"/>
    <x v="0"/>
  </r>
  <r>
    <x v="22"/>
    <x v="39"/>
    <n v="6"/>
    <m/>
    <m/>
    <m/>
    <n v="3443"/>
    <n v="3478"/>
    <e v="#N/A"/>
    <e v="#N/A"/>
    <e v="#N/A"/>
    <n v="0"/>
    <n v="0"/>
    <n v="0"/>
    <n v="0"/>
    <x v="0"/>
  </r>
  <r>
    <x v="22"/>
    <x v="40"/>
    <n v="7"/>
    <m/>
    <m/>
    <m/>
    <n v="3443"/>
    <n v="3479"/>
    <e v="#N/A"/>
    <e v="#N/A"/>
    <e v="#N/A"/>
    <n v="0"/>
    <n v="0"/>
    <n v="0"/>
    <n v="0"/>
    <x v="0"/>
  </r>
  <r>
    <x v="22"/>
    <x v="41"/>
    <n v="4"/>
    <m/>
    <m/>
    <m/>
    <n v="3443"/>
    <n v="3480"/>
    <e v="#N/A"/>
    <e v="#N/A"/>
    <e v="#N/A"/>
    <n v="0"/>
    <n v="0"/>
    <n v="0"/>
    <n v="0"/>
    <x v="0"/>
  </r>
  <r>
    <x v="22"/>
    <x v="42"/>
    <n v="6"/>
    <m/>
    <m/>
    <m/>
    <n v="3443"/>
    <n v="3481"/>
    <e v="#N/A"/>
    <e v="#N/A"/>
    <e v="#N/A"/>
    <n v="0"/>
    <n v="0"/>
    <n v="0"/>
    <n v="0"/>
    <x v="0"/>
  </r>
  <r>
    <x v="22"/>
    <x v="43"/>
    <n v="4"/>
    <m/>
    <m/>
    <m/>
    <n v="3443"/>
    <n v="3482"/>
    <e v="#N/A"/>
    <e v="#N/A"/>
    <e v="#N/A"/>
    <n v="0"/>
    <n v="0"/>
    <n v="0"/>
    <n v="0"/>
    <x v="0"/>
  </r>
  <r>
    <x v="22"/>
    <x v="44"/>
    <n v="6"/>
    <m/>
    <m/>
    <m/>
    <n v="3443"/>
    <n v="3483"/>
    <e v="#N/A"/>
    <e v="#N/A"/>
    <e v="#N/A"/>
    <n v="0"/>
    <n v="0"/>
    <n v="0"/>
    <n v="0"/>
    <x v="0"/>
  </r>
  <r>
    <x v="22"/>
    <x v="45"/>
    <n v="4"/>
    <m/>
    <m/>
    <m/>
    <n v="3443"/>
    <n v="3484"/>
    <e v="#N/A"/>
    <e v="#N/A"/>
    <e v="#N/A"/>
    <n v="0"/>
    <n v="0"/>
    <n v="0"/>
    <n v="0"/>
    <x v="0"/>
  </r>
  <r>
    <x v="22"/>
    <x v="46"/>
    <n v="4"/>
    <m/>
    <m/>
    <m/>
    <n v="3443"/>
    <n v="3485"/>
    <e v="#N/A"/>
    <e v="#N/A"/>
    <e v="#N/A"/>
    <n v="0"/>
    <n v="0"/>
    <n v="0"/>
    <n v="0"/>
    <x v="0"/>
  </r>
  <r>
    <x v="22"/>
    <x v="47"/>
    <n v="6"/>
    <m/>
    <m/>
    <m/>
    <n v="3443"/>
    <n v="3486"/>
    <e v="#N/A"/>
    <e v="#N/A"/>
    <e v="#N/A"/>
    <n v="0"/>
    <n v="0"/>
    <n v="0"/>
    <n v="0"/>
    <x v="0"/>
  </r>
  <r>
    <x v="22"/>
    <x v="48"/>
    <n v="5"/>
    <m/>
    <m/>
    <m/>
    <n v="3443"/>
    <n v="3487"/>
    <e v="#N/A"/>
    <e v="#N/A"/>
    <e v="#N/A"/>
    <n v="0"/>
    <n v="0"/>
    <n v="0"/>
    <n v="0"/>
    <x v="0"/>
  </r>
  <r>
    <x v="22"/>
    <x v="49"/>
    <n v="3"/>
    <m/>
    <m/>
    <m/>
    <n v="3443"/>
    <n v="3488"/>
    <e v="#N/A"/>
    <e v="#N/A"/>
    <e v="#N/A"/>
    <n v="0"/>
    <n v="0"/>
    <n v="0"/>
    <n v="0"/>
    <x v="0"/>
  </r>
  <r>
    <x v="22"/>
    <x v="50"/>
    <n v="8"/>
    <m/>
    <m/>
    <m/>
    <n v="3443"/>
    <n v="3489"/>
    <e v="#N/A"/>
    <e v="#N/A"/>
    <e v="#N/A"/>
    <n v="0"/>
    <n v="0"/>
    <n v="0"/>
    <n v="0"/>
    <x v="0"/>
  </r>
  <r>
    <x v="22"/>
    <x v="51"/>
    <n v="6"/>
    <m/>
    <m/>
    <m/>
    <n v="3443"/>
    <n v="3490"/>
    <e v="#N/A"/>
    <e v="#N/A"/>
    <e v="#N/A"/>
    <n v="0"/>
    <n v="0"/>
    <n v="0"/>
    <n v="0"/>
    <x v="0"/>
  </r>
  <r>
    <x v="22"/>
    <x v="52"/>
    <n v="4"/>
    <m/>
    <m/>
    <m/>
    <n v="3443"/>
    <n v="3491"/>
    <e v="#N/A"/>
    <e v="#N/A"/>
    <e v="#N/A"/>
    <n v="0"/>
    <n v="0"/>
    <n v="0"/>
    <n v="0"/>
    <x v="0"/>
  </r>
  <r>
    <x v="22"/>
    <x v="53"/>
    <n v="3"/>
    <m/>
    <m/>
    <m/>
    <n v="3443"/>
    <n v="3492"/>
    <e v="#N/A"/>
    <e v="#N/A"/>
    <e v="#N/A"/>
    <n v="0"/>
    <n v="0"/>
    <n v="0"/>
    <n v="0"/>
    <x v="0"/>
  </r>
  <r>
    <x v="22"/>
    <x v="54"/>
    <n v="4"/>
    <m/>
    <m/>
    <m/>
    <n v="3443"/>
    <n v="3493"/>
    <e v="#N/A"/>
    <e v="#N/A"/>
    <e v="#N/A"/>
    <n v="0"/>
    <n v="0"/>
    <n v="0"/>
    <n v="0"/>
    <x v="0"/>
  </r>
  <r>
    <x v="22"/>
    <x v="55"/>
    <n v="4"/>
    <m/>
    <m/>
    <m/>
    <n v="3443"/>
    <n v="3494"/>
    <e v="#N/A"/>
    <e v="#N/A"/>
    <e v="#N/A"/>
    <n v="0"/>
    <n v="0"/>
    <n v="0"/>
    <n v="0"/>
    <x v="0"/>
  </r>
  <r>
    <x v="22"/>
    <x v="56"/>
    <n v="4"/>
    <m/>
    <m/>
    <m/>
    <n v="3443"/>
    <n v="3495"/>
    <e v="#N/A"/>
    <e v="#N/A"/>
    <e v="#N/A"/>
    <n v="0"/>
    <n v="0"/>
    <n v="0"/>
    <n v="0"/>
    <x v="0"/>
  </r>
  <r>
    <x v="22"/>
    <x v="57"/>
    <n v="5"/>
    <m/>
    <m/>
    <m/>
    <n v="3443"/>
    <n v="3496"/>
    <e v="#N/A"/>
    <e v="#N/A"/>
    <e v="#N/A"/>
    <n v="0"/>
    <n v="0"/>
    <n v="0"/>
    <n v="0"/>
    <x v="0"/>
  </r>
  <r>
    <x v="22"/>
    <x v="58"/>
    <n v="7"/>
    <m/>
    <m/>
    <m/>
    <n v="3443"/>
    <n v="3497"/>
    <e v="#N/A"/>
    <e v="#N/A"/>
    <e v="#N/A"/>
    <n v="0"/>
    <n v="0"/>
    <n v="0"/>
    <n v="0"/>
    <x v="0"/>
  </r>
  <r>
    <x v="22"/>
    <x v="59"/>
    <n v="7"/>
    <m/>
    <m/>
    <m/>
    <n v="3443"/>
    <n v="3498"/>
    <e v="#N/A"/>
    <e v="#N/A"/>
    <e v="#N/A"/>
    <n v="0"/>
    <n v="0"/>
    <n v="0"/>
    <n v="0"/>
    <x v="0"/>
  </r>
  <r>
    <x v="22"/>
    <x v="60"/>
    <n v="5"/>
    <m/>
    <m/>
    <m/>
    <n v="3443"/>
    <n v="3499"/>
    <e v="#N/A"/>
    <e v="#N/A"/>
    <e v="#N/A"/>
    <n v="0"/>
    <n v="0"/>
    <n v="0"/>
    <n v="0"/>
    <x v="0"/>
  </r>
  <r>
    <x v="22"/>
    <x v="61"/>
    <n v="8"/>
    <m/>
    <m/>
    <m/>
    <n v="3443"/>
    <n v="3500"/>
    <e v="#N/A"/>
    <e v="#N/A"/>
    <e v="#N/A"/>
    <n v="0"/>
    <n v="0"/>
    <n v="0"/>
    <n v="0"/>
    <x v="0"/>
  </r>
  <r>
    <x v="22"/>
    <x v="62"/>
    <n v="7"/>
    <m/>
    <m/>
    <m/>
    <n v="3443"/>
    <n v="3501"/>
    <e v="#N/A"/>
    <e v="#N/A"/>
    <e v="#N/A"/>
    <n v="0"/>
    <n v="0"/>
    <n v="0"/>
    <n v="0"/>
    <x v="0"/>
  </r>
  <r>
    <x v="22"/>
    <x v="63"/>
    <n v="8"/>
    <m/>
    <m/>
    <m/>
    <n v="3443"/>
    <n v="3502"/>
    <e v="#N/A"/>
    <e v="#N/A"/>
    <e v="#N/A"/>
    <n v="0"/>
    <n v="0"/>
    <n v="0"/>
    <n v="0"/>
    <x v="0"/>
  </r>
  <r>
    <x v="22"/>
    <x v="64"/>
    <n v="8"/>
    <m/>
    <m/>
    <m/>
    <n v="3443"/>
    <n v="3503"/>
    <e v="#N/A"/>
    <e v="#N/A"/>
    <e v="#N/A"/>
    <n v="0"/>
    <n v="0"/>
    <n v="0"/>
    <n v="0"/>
    <x v="0"/>
  </r>
  <r>
    <x v="22"/>
    <x v="65"/>
    <n v="7"/>
    <m/>
    <m/>
    <m/>
    <n v="3443"/>
    <n v="3504"/>
    <e v="#N/A"/>
    <e v="#N/A"/>
    <e v="#N/A"/>
    <n v="0"/>
    <n v="0"/>
    <n v="0"/>
    <n v="0"/>
    <x v="0"/>
  </r>
  <r>
    <x v="22"/>
    <x v="66"/>
    <n v="9"/>
    <m/>
    <m/>
    <m/>
    <n v="3443"/>
    <n v="3505"/>
    <e v="#N/A"/>
    <e v="#N/A"/>
    <e v="#N/A"/>
    <n v="0"/>
    <n v="0"/>
    <n v="0"/>
    <n v="0"/>
    <x v="0"/>
  </r>
  <r>
    <x v="22"/>
    <x v="67"/>
    <n v="6"/>
    <m/>
    <m/>
    <m/>
    <n v="3443"/>
    <n v="3506"/>
    <e v="#N/A"/>
    <e v="#N/A"/>
    <e v="#N/A"/>
    <n v="0"/>
    <n v="0"/>
    <n v="0"/>
    <n v="0"/>
    <x v="0"/>
  </r>
  <r>
    <x v="22"/>
    <x v="68"/>
    <n v="7"/>
    <m/>
    <m/>
    <m/>
    <n v="3443"/>
    <n v="3507"/>
    <e v="#N/A"/>
    <e v="#N/A"/>
    <e v="#N/A"/>
    <n v="0"/>
    <n v="0"/>
    <n v="0"/>
    <n v="0"/>
    <x v="0"/>
  </r>
  <r>
    <x v="22"/>
    <x v="69"/>
    <n v="8"/>
    <m/>
    <m/>
    <m/>
    <n v="3443"/>
    <n v="3508"/>
    <e v="#N/A"/>
    <e v="#N/A"/>
    <e v="#N/A"/>
    <n v="0"/>
    <n v="0"/>
    <n v="0"/>
    <n v="0"/>
    <x v="0"/>
  </r>
  <r>
    <x v="22"/>
    <x v="70"/>
    <n v="6"/>
    <m/>
    <m/>
    <m/>
    <n v="3443"/>
    <n v="3509"/>
    <e v="#N/A"/>
    <e v="#N/A"/>
    <e v="#N/A"/>
    <n v="0"/>
    <n v="0"/>
    <n v="0"/>
    <n v="0"/>
    <x v="0"/>
  </r>
  <r>
    <x v="22"/>
    <x v="71"/>
    <n v="9"/>
    <m/>
    <m/>
    <m/>
    <n v="3443"/>
    <n v="3510"/>
    <e v="#N/A"/>
    <e v="#N/A"/>
    <e v="#N/A"/>
    <n v="0"/>
    <n v="0"/>
    <n v="0"/>
    <n v="0"/>
    <x v="0"/>
  </r>
  <r>
    <x v="22"/>
    <x v="72"/>
    <n v="9"/>
    <m/>
    <m/>
    <m/>
    <n v="3443"/>
    <n v="3511"/>
    <e v="#N/A"/>
    <e v="#N/A"/>
    <e v="#N/A"/>
    <n v="0"/>
    <n v="0"/>
    <n v="0"/>
    <n v="0"/>
    <x v="0"/>
  </r>
  <r>
    <x v="22"/>
    <x v="73"/>
    <n v="8"/>
    <m/>
    <m/>
    <m/>
    <n v="3443"/>
    <n v="3512"/>
    <e v="#N/A"/>
    <e v="#N/A"/>
    <e v="#N/A"/>
    <n v="0"/>
    <n v="0"/>
    <n v="0"/>
    <n v="0"/>
    <x v="0"/>
  </r>
  <r>
    <x v="22"/>
    <x v="74"/>
    <n v="8"/>
    <m/>
    <m/>
    <m/>
    <n v="3443"/>
    <n v="3513"/>
    <e v="#N/A"/>
    <e v="#N/A"/>
    <e v="#N/A"/>
    <n v="0"/>
    <n v="0"/>
    <n v="0"/>
    <n v="0"/>
    <x v="0"/>
  </r>
  <r>
    <x v="22"/>
    <x v="75"/>
    <n v="9"/>
    <m/>
    <m/>
    <m/>
    <n v="3443"/>
    <n v="3514"/>
    <e v="#N/A"/>
    <e v="#N/A"/>
    <e v="#N/A"/>
    <n v="0"/>
    <n v="0"/>
    <n v="0"/>
    <n v="0"/>
    <x v="0"/>
  </r>
  <r>
    <x v="22"/>
    <x v="76"/>
    <n v="8"/>
    <m/>
    <m/>
    <m/>
    <n v="3443"/>
    <n v="3515"/>
    <e v="#N/A"/>
    <e v="#N/A"/>
    <e v="#N/A"/>
    <n v="0"/>
    <n v="0"/>
    <n v="0"/>
    <n v="0"/>
    <x v="0"/>
  </r>
  <r>
    <x v="22"/>
    <x v="77"/>
    <n v="9"/>
    <m/>
    <m/>
    <m/>
    <n v="3443"/>
    <n v="3516"/>
    <e v="#N/A"/>
    <e v="#N/A"/>
    <e v="#N/A"/>
    <n v="0"/>
    <n v="0"/>
    <n v="0"/>
    <n v="0"/>
    <x v="0"/>
  </r>
  <r>
    <x v="22"/>
    <x v="78"/>
    <n v="12"/>
    <m/>
    <m/>
    <m/>
    <n v="3443"/>
    <n v="3517"/>
    <e v="#N/A"/>
    <e v="#N/A"/>
    <e v="#N/A"/>
    <n v="0"/>
    <n v="0"/>
    <n v="0"/>
    <n v="0"/>
    <x v="0"/>
  </r>
  <r>
    <x v="22"/>
    <x v="79"/>
    <n v="9"/>
    <m/>
    <m/>
    <m/>
    <n v="3443"/>
    <n v="3518"/>
    <e v="#N/A"/>
    <e v="#N/A"/>
    <e v="#N/A"/>
    <n v="0"/>
    <n v="0"/>
    <n v="0"/>
    <n v="0"/>
    <x v="0"/>
  </r>
  <r>
    <x v="22"/>
    <x v="80"/>
    <n v="8"/>
    <m/>
    <m/>
    <m/>
    <n v="3443"/>
    <n v="3519"/>
    <e v="#N/A"/>
    <e v="#N/A"/>
    <e v="#N/A"/>
    <n v="0"/>
    <n v="0"/>
    <n v="0"/>
    <n v="0"/>
    <x v="0"/>
  </r>
  <r>
    <x v="22"/>
    <x v="81"/>
    <n v="11"/>
    <m/>
    <m/>
    <m/>
    <n v="3443"/>
    <n v="3520"/>
    <e v="#N/A"/>
    <e v="#N/A"/>
    <e v="#N/A"/>
    <n v="0"/>
    <n v="0"/>
    <n v="0"/>
    <n v="0"/>
    <x v="0"/>
  </r>
  <r>
    <x v="22"/>
    <x v="82"/>
    <n v="8"/>
    <m/>
    <m/>
    <m/>
    <n v="3443"/>
    <n v="3521"/>
    <e v="#N/A"/>
    <e v="#N/A"/>
    <e v="#N/A"/>
    <n v="0"/>
    <n v="0"/>
    <n v="0"/>
    <n v="0"/>
    <x v="0"/>
  </r>
  <r>
    <x v="22"/>
    <x v="83"/>
    <n v="7"/>
    <m/>
    <m/>
    <m/>
    <n v="3443"/>
    <n v="3522"/>
    <e v="#N/A"/>
    <e v="#N/A"/>
    <e v="#N/A"/>
    <n v="0"/>
    <n v="0"/>
    <n v="0"/>
    <n v="0"/>
    <x v="0"/>
  </r>
  <r>
    <x v="22"/>
    <x v="84"/>
    <n v="10"/>
    <m/>
    <m/>
    <m/>
    <n v="3443"/>
    <n v="3523"/>
    <e v="#N/A"/>
    <e v="#N/A"/>
    <e v="#N/A"/>
    <n v="0"/>
    <n v="0"/>
    <n v="0"/>
    <n v="0"/>
    <x v="0"/>
  </r>
  <r>
    <x v="22"/>
    <x v="85"/>
    <n v="7"/>
    <m/>
    <m/>
    <m/>
    <n v="3443"/>
    <n v="3524"/>
    <e v="#N/A"/>
    <e v="#N/A"/>
    <e v="#N/A"/>
    <n v="0"/>
    <n v="0"/>
    <n v="0"/>
    <n v="0"/>
    <x v="0"/>
  </r>
  <r>
    <x v="22"/>
    <x v="86"/>
    <n v="9"/>
    <m/>
    <m/>
    <m/>
    <n v="3443"/>
    <n v="3525"/>
    <e v="#N/A"/>
    <e v="#N/A"/>
    <e v="#N/A"/>
    <n v="0"/>
    <n v="0"/>
    <n v="0"/>
    <n v="0"/>
    <x v="0"/>
  </r>
  <r>
    <x v="22"/>
    <x v="87"/>
    <n v="7"/>
    <m/>
    <m/>
    <m/>
    <n v="3443"/>
    <n v="3526"/>
    <e v="#N/A"/>
    <e v="#N/A"/>
    <e v="#N/A"/>
    <n v="0"/>
    <n v="0"/>
    <n v="0"/>
    <n v="0"/>
    <x v="0"/>
  </r>
  <r>
    <x v="22"/>
    <x v="88"/>
    <n v="7"/>
    <m/>
    <m/>
    <m/>
    <n v="3443"/>
    <n v="3527"/>
    <e v="#N/A"/>
    <e v="#N/A"/>
    <e v="#N/A"/>
    <n v="0"/>
    <n v="0"/>
    <n v="0"/>
    <n v="0"/>
    <x v="0"/>
  </r>
  <r>
    <x v="22"/>
    <x v="89"/>
    <n v="7"/>
    <m/>
    <m/>
    <m/>
    <n v="3443"/>
    <n v="3528"/>
    <e v="#N/A"/>
    <e v="#N/A"/>
    <e v="#N/A"/>
    <n v="0"/>
    <n v="0"/>
    <n v="0"/>
    <n v="0"/>
    <x v="0"/>
  </r>
  <r>
    <x v="22"/>
    <x v="90"/>
    <n v="8"/>
    <m/>
    <m/>
    <m/>
    <n v="3443"/>
    <n v="3529"/>
    <e v="#N/A"/>
    <e v="#N/A"/>
    <e v="#N/A"/>
    <n v="0"/>
    <n v="0"/>
    <n v="0"/>
    <n v="0"/>
    <x v="0"/>
  </r>
  <r>
    <x v="22"/>
    <x v="91"/>
    <n v="9"/>
    <m/>
    <m/>
    <m/>
    <n v="3443"/>
    <n v="3530"/>
    <e v="#N/A"/>
    <e v="#N/A"/>
    <e v="#N/A"/>
    <n v="0"/>
    <n v="0"/>
    <n v="0"/>
    <n v="0"/>
    <x v="0"/>
  </r>
  <r>
    <x v="22"/>
    <x v="92"/>
    <n v="8"/>
    <m/>
    <m/>
    <m/>
    <n v="3443"/>
    <n v="3531"/>
    <e v="#N/A"/>
    <e v="#N/A"/>
    <e v="#N/A"/>
    <n v="0"/>
    <n v="0"/>
    <n v="0"/>
    <n v="0"/>
    <x v="0"/>
  </r>
  <r>
    <x v="22"/>
    <x v="93"/>
    <n v="7"/>
    <m/>
    <m/>
    <m/>
    <n v="3443"/>
    <n v="3532"/>
    <e v="#N/A"/>
    <e v="#N/A"/>
    <e v="#N/A"/>
    <n v="0"/>
    <n v="0"/>
    <n v="0"/>
    <n v="0"/>
    <x v="0"/>
  </r>
  <r>
    <x v="22"/>
    <x v="94"/>
    <n v="7"/>
    <m/>
    <m/>
    <m/>
    <n v="3443"/>
    <n v="3533"/>
    <e v="#N/A"/>
    <e v="#N/A"/>
    <e v="#N/A"/>
    <n v="0"/>
    <n v="0"/>
    <n v="0"/>
    <n v="0"/>
    <x v="0"/>
  </r>
  <r>
    <x v="22"/>
    <x v="95"/>
    <n v="10"/>
    <m/>
    <m/>
    <m/>
    <n v="3443"/>
    <n v="3534"/>
    <e v="#N/A"/>
    <e v="#N/A"/>
    <e v="#N/A"/>
    <n v="0"/>
    <n v="0"/>
    <n v="0"/>
    <n v="0"/>
    <x v="0"/>
  </r>
  <r>
    <x v="22"/>
    <x v="96"/>
    <n v="7"/>
    <m/>
    <m/>
    <m/>
    <n v="3443"/>
    <n v="3535"/>
    <e v="#N/A"/>
    <e v="#N/A"/>
    <e v="#N/A"/>
    <n v="0"/>
    <n v="0"/>
    <n v="0"/>
    <n v="0"/>
    <x v="0"/>
  </r>
  <r>
    <x v="22"/>
    <x v="97"/>
    <n v="6"/>
    <m/>
    <m/>
    <m/>
    <n v="3443"/>
    <n v="3536"/>
    <e v="#N/A"/>
    <e v="#N/A"/>
    <e v="#N/A"/>
    <n v="0"/>
    <n v="0"/>
    <n v="0"/>
    <n v="0"/>
    <x v="0"/>
  </r>
  <r>
    <x v="22"/>
    <x v="98"/>
    <n v="8"/>
    <m/>
    <m/>
    <m/>
    <n v="3443"/>
    <n v="3537"/>
    <e v="#N/A"/>
    <e v="#N/A"/>
    <e v="#N/A"/>
    <n v="0"/>
    <n v="0"/>
    <n v="0"/>
    <n v="0"/>
    <x v="0"/>
  </r>
  <r>
    <x v="22"/>
    <x v="99"/>
    <n v="8"/>
    <m/>
    <m/>
    <m/>
    <n v="3443"/>
    <n v="3538"/>
    <e v="#N/A"/>
    <e v="#N/A"/>
    <e v="#N/A"/>
    <n v="0"/>
    <n v="0"/>
    <n v="0"/>
    <n v="0"/>
    <x v="0"/>
  </r>
  <r>
    <x v="22"/>
    <x v="100"/>
    <n v="6"/>
    <m/>
    <m/>
    <m/>
    <n v="3443"/>
    <n v="3539"/>
    <e v="#N/A"/>
    <e v="#N/A"/>
    <e v="#N/A"/>
    <n v="0"/>
    <n v="0"/>
    <n v="0"/>
    <n v="0"/>
    <x v="0"/>
  </r>
  <r>
    <x v="22"/>
    <x v="101"/>
    <n v="10"/>
    <m/>
    <m/>
    <m/>
    <n v="3443"/>
    <n v="3540"/>
    <e v="#N/A"/>
    <e v="#N/A"/>
    <e v="#N/A"/>
    <n v="0"/>
    <n v="0"/>
    <n v="0"/>
    <n v="0"/>
    <x v="0"/>
  </r>
  <r>
    <x v="22"/>
    <x v="102"/>
    <n v="7"/>
    <m/>
    <m/>
    <m/>
    <n v="3443"/>
    <n v="3541"/>
    <e v="#N/A"/>
    <e v="#N/A"/>
    <e v="#N/A"/>
    <n v="0"/>
    <n v="0"/>
    <n v="0"/>
    <n v="0"/>
    <x v="0"/>
  </r>
  <r>
    <x v="22"/>
    <x v="103"/>
    <n v="9"/>
    <m/>
    <n v="4"/>
    <n v="8.0521192338980221"/>
    <n v="3443"/>
    <n v="3542"/>
    <e v="#N/A"/>
    <e v="#N/A"/>
    <e v="#N/A"/>
    <n v="0"/>
    <n v="0"/>
    <e v="#N/A"/>
    <e v="#N/A"/>
    <x v="0"/>
  </r>
  <r>
    <x v="22"/>
    <x v="104"/>
    <n v="8"/>
    <n v="7.2025594972757894"/>
    <n v="4"/>
    <n v="8.0382149048878819"/>
    <n v="3443"/>
    <n v="3543"/>
    <n v="3"/>
    <n v="7.4444444444444446"/>
    <n v="6.3965048856746254"/>
    <n v="3.8214904887881929E-2"/>
    <n v="1.6034951143253746"/>
    <n v="0.55555555555555536"/>
    <n v="5"/>
    <x v="1"/>
  </r>
  <r>
    <x v="22"/>
    <x v="105"/>
    <n v="8"/>
    <n v="6.2021888543163541"/>
    <n v="4"/>
    <n v="8.0280199620440946"/>
    <n v="3443"/>
    <n v="3544"/>
    <n v="4"/>
    <n v="7.666666666666667"/>
    <n v="5.4176550652042081"/>
    <n v="2.8019962044094626E-2"/>
    <n v="2.5823449347957919"/>
    <n v="0.33333333333333304"/>
    <n v="4"/>
    <x v="1"/>
  </r>
  <r>
    <x v="22"/>
    <x v="106"/>
    <n v="8"/>
    <n v="6.2021456542030498"/>
    <n v="4"/>
    <n v="8.0205448181869343"/>
    <n v="3443"/>
    <n v="3545"/>
    <n v="4"/>
    <n v="7.666666666666667"/>
    <n v="6.100066490270053"/>
    <n v="2.0544818186934322E-2"/>
    <n v="1.899933509729947"/>
    <n v="0.33333333333333304"/>
    <n v="4"/>
    <x v="1"/>
  </r>
  <r>
    <x v="22"/>
    <x v="107"/>
    <n v="7"/>
    <n v="7.701981828912003"/>
    <n v="4"/>
    <n v="7.7487687946551578"/>
    <n v="3443"/>
    <n v="3546"/>
    <n v="4"/>
    <n v="7.8888888888888893"/>
    <n v="6.6905900116825379"/>
    <n v="0.74876879465515778"/>
    <n v="0.30940998831746214"/>
    <n v="0.88888888888888928"/>
    <n v="3"/>
    <x v="1"/>
  </r>
  <r>
    <x v="22"/>
    <x v="108"/>
    <n v="7"/>
    <n v="6.7021099223100817"/>
    <n v="4"/>
    <n v="7.5486578549072076"/>
    <n v="3443"/>
    <n v="3547"/>
    <n v="5"/>
    <n v="7.666666666666667"/>
    <n v="6.3412196814704274"/>
    <n v="0.54865785490720764"/>
    <n v="0.65878031852957264"/>
    <n v="0.66666666666666696"/>
    <n v="2"/>
    <x v="1"/>
  </r>
  <r>
    <x v="22"/>
    <x v="109"/>
    <n v="10"/>
    <n v="9.2017885360006062"/>
    <n v="4"/>
    <n v="8.1969198071507652"/>
    <n v="3443"/>
    <n v="3548"/>
    <n v="7"/>
    <n v="7.7777777777777777"/>
    <n v="7.9362662048517665"/>
    <n v="1.8030801928492348"/>
    <n v="2.0637337951482335"/>
    <n v="2.2222222222222223"/>
    <n v="3"/>
    <x v="1"/>
  </r>
  <r>
    <x v="22"/>
    <x v="110"/>
    <n v="8"/>
    <n v="7.701902051578652"/>
    <n v="4"/>
    <n v="8.1437343919666567"/>
    <n v="3443"/>
    <n v="3549"/>
    <n v="7"/>
    <n v="8"/>
    <n v="8.6496406748699606"/>
    <n v="0.14373439196665672"/>
    <n v="0.64964067486996058"/>
    <n v="0"/>
    <n v="1"/>
    <x v="1"/>
  </r>
  <r>
    <x v="22"/>
    <x v="111"/>
    <n v="8"/>
    <n v="8.2017371353003163"/>
    <n v="4"/>
    <n v="8.1065069670758731"/>
    <n v="3443"/>
    <n v="3550"/>
    <n v="5"/>
    <n v="7.8888888888888893"/>
    <n v="8.8614206357361134"/>
    <n v="0.10650696707587315"/>
    <n v="0.86142063573611338"/>
    <n v="0.11111111111111072"/>
    <n v="3"/>
    <x v="1"/>
  </r>
  <r>
    <x v="22"/>
    <x v="112"/>
    <n v="8"/>
    <n v="7.2017299253811817"/>
    <n v="4"/>
    <n v="8.0785773706478068"/>
    <n v="3443"/>
    <n v="3551"/>
    <n v="8"/>
    <n v="7.7777777777777777"/>
    <n v="7.2603642496094354"/>
    <n v="7.8577370647806788E-2"/>
    <n v="0.73963575039056462"/>
    <n v="0.22222222222222232"/>
    <n v="0"/>
    <x v="1"/>
  </r>
  <r>
    <x v="22"/>
    <x v="113"/>
    <n v="9"/>
    <n v="9.2019970663524724"/>
    <n v="4"/>
    <n v="8.3194335967763084"/>
    <n v="3443"/>
    <n v="3552"/>
    <n v="7"/>
    <n v="8.2222222222222214"/>
    <n v="9.9177352655020705"/>
    <n v="0.68056640322369155"/>
    <n v="0.91773526550207052"/>
    <n v="0.77777777777777857"/>
    <n v="2"/>
    <x v="1"/>
  </r>
  <r>
    <x v="22"/>
    <x v="114"/>
    <n v="9"/>
    <n v="9.2020528238990771"/>
    <n v="4"/>
    <n v="8.4989351883261328"/>
    <n v="3443"/>
    <n v="3553"/>
    <n v="8"/>
    <n v="8"/>
    <n v="9.3112531937906162"/>
    <n v="0.50106481167386718"/>
    <n v="0.31125319379061622"/>
    <n v="1"/>
    <n v="1"/>
    <x v="1"/>
  </r>
  <r>
    <x v="22"/>
    <x v="115"/>
    <n v="8"/>
    <n v="9.2023651332571337"/>
    <n v="4"/>
    <n v="8.3674674640000006"/>
    <n v="3443"/>
    <n v="3554"/>
    <n v="8"/>
    <n v="8.1111111111111107"/>
    <n v="10.786489950208749"/>
    <n v="0.36746746400000063"/>
    <n v="2.7864899502087486"/>
    <n v="0.11111111111111072"/>
    <n v="0"/>
    <x v="1"/>
  </r>
  <r>
    <x v="22"/>
    <x v="116"/>
    <n v="9"/>
    <n v="9.202699892176005"/>
    <n v="4"/>
    <n v="8.5325604684240872"/>
    <n v="3443"/>
    <n v="3555"/>
    <n v="7"/>
    <n v="8"/>
    <n v="10.80763974559475"/>
    <n v="0.46743953157591278"/>
    <n v="1.8076397455947504"/>
    <n v="1"/>
    <n v="2"/>
    <x v="1"/>
  </r>
  <r>
    <x v="22"/>
    <x v="117"/>
    <n v="13"/>
    <n v="11.702608892464049"/>
    <n v="4"/>
    <n v="9.7348903819025914"/>
    <n v="3443"/>
    <n v="3556"/>
    <n v="9"/>
    <n v="8.1111111111111107"/>
    <n v="9.5728637412348476"/>
    <n v="3.2651096180974086"/>
    <n v="3.4271362587651524"/>
    <n v="4.8888888888888893"/>
    <n v="4"/>
    <x v="1"/>
  </r>
  <r>
    <x v="22"/>
    <x v="118"/>
    <n v="8"/>
    <n v="10.203063467639103"/>
    <n v="4"/>
    <n v="9.2491165348918436"/>
    <n v="3443"/>
    <n v="3557"/>
    <n v="6"/>
    <n v="8.2222222222222214"/>
    <n v="11.483613731978018"/>
    <n v="1.2491165348918436"/>
    <n v="3.4836137319780178"/>
    <n v="0.22222222222222143"/>
    <n v="2"/>
    <x v="1"/>
  </r>
  <r>
    <x v="22"/>
    <x v="119"/>
    <n v="11"/>
    <n v="8.7028991778570841"/>
    <n v="4"/>
    <n v="9.7133235010881958"/>
    <n v="3443"/>
    <n v="3558"/>
    <n v="7"/>
    <n v="8.2222222222222214"/>
    <n v="8.1562854421074285"/>
    <n v="1.2866764989118042"/>
    <n v="2.8437145578925715"/>
    <n v="2.7777777777777786"/>
    <n v="4"/>
    <x v="1"/>
  </r>
  <r>
    <x v="22"/>
    <x v="120"/>
    <n v="9"/>
    <n v="10.70275049779829"/>
    <n v="4"/>
    <n v="9.5229322018199163"/>
    <n v="3443"/>
    <n v="3559"/>
    <n v="8"/>
    <n v="8.4444444444444446"/>
    <n v="8.9987166003038865"/>
    <n v="0.52293220181991629"/>
    <n v="1.2833996961134631E-3"/>
    <n v="0.55555555555555536"/>
    <n v="1"/>
    <x v="1"/>
  </r>
  <r>
    <x v="22"/>
    <x v="121"/>
    <n v="8"/>
    <n v="10.702599237884948"/>
    <n v="4"/>
    <n v="9.1277562860567336"/>
    <n v="3443"/>
    <n v="3560"/>
    <n v="6"/>
    <n v="9.1111111111111107"/>
    <n v="10.502079519353646"/>
    <n v="1.1277562860567336"/>
    <n v="2.5020795193536465"/>
    <n v="1.1111111111111107"/>
    <n v="2"/>
    <x v="1"/>
  </r>
  <r>
    <x v="22"/>
    <x v="122"/>
    <n v="11"/>
    <n v="8.7021855729176654"/>
    <n v="4"/>
    <n v="9.6078587832982159"/>
    <n v="3443"/>
    <n v="3561"/>
    <n v="9"/>
    <n v="8.8888888888888893"/>
    <n v="8.0429187219898797"/>
    <n v="1.3921412167017841"/>
    <n v="2.9570812780101203"/>
    <n v="2.1111111111111107"/>
    <n v="2"/>
    <x v="1"/>
  </r>
  <r>
    <x v="22"/>
    <x v="123"/>
    <n v="12"/>
    <n v="10.701898105967301"/>
    <n v="4"/>
    <n v="10.238416896438348"/>
    <n v="3443"/>
    <n v="3562"/>
    <n v="9"/>
    <n v="9.2222222222222214"/>
    <n v="11.413523575179797"/>
    <n v="1.7615831035616516"/>
    <n v="0.58647642482020323"/>
    <n v="2.7777777777777786"/>
    <n v="3"/>
    <x v="1"/>
  </r>
  <r>
    <x v="22"/>
    <x v="124"/>
    <n v="10"/>
    <n v="10.701658371742747"/>
    <n v="4"/>
    <n v="10.17306175416098"/>
    <n v="3443"/>
    <n v="3563"/>
    <n v="8"/>
    <n v="9.3333333333333339"/>
    <n v="11.351040278573478"/>
    <n v="0.17306175416097958"/>
    <n v="1.3510402785734783"/>
    <n v="0.66666666666666607"/>
    <n v="2"/>
    <x v="1"/>
  </r>
  <r>
    <x v="22"/>
    <x v="125"/>
    <n v="10"/>
    <n v="9.7016652824866778"/>
    <n v="4"/>
    <n v="10.128096153905757"/>
    <n v="3443"/>
    <n v="3564"/>
    <n v="8"/>
    <n v="9.3333333333333339"/>
    <n v="10.038828749850518"/>
    <n v="0.12809615390575679"/>
    <n v="3.8828749850518207E-2"/>
    <n v="0.66666666666666607"/>
    <n v="2"/>
    <x v="1"/>
  </r>
  <r>
    <x v="22"/>
    <x v="126"/>
    <n v="12"/>
    <n v="11.201651438708407"/>
    <n v="4"/>
    <n v="10.619112723973149"/>
    <n v="3443"/>
    <n v="3565"/>
    <n v="9"/>
    <n v="9.5555555555555554"/>
    <n v="10.414686765659349"/>
    <n v="1.3808872760268507"/>
    <n v="1.5853132343406511"/>
    <n v="2.4444444444444446"/>
    <n v="3"/>
    <x v="1"/>
  </r>
  <r>
    <x v="22"/>
    <x v="127"/>
    <n v="10"/>
    <n v="12.201732278931564"/>
    <n v="4"/>
    <n v="10.456912060341631"/>
    <n v="3443"/>
    <n v="3566"/>
    <n v="8"/>
    <n v="9.8888888888888893"/>
    <n v="11.486034007421209"/>
    <n v="0.45691206034163123"/>
    <n v="1.4860340074212086"/>
    <n v="0.11111111111111072"/>
    <n v="2"/>
    <x v="1"/>
  </r>
  <r>
    <x v="22"/>
    <x v="128"/>
    <n v="12"/>
    <n v="10.201844018261259"/>
    <n v="4"/>
    <n v="10.86591896563891"/>
    <n v="3443"/>
    <n v="3567"/>
    <n v="9"/>
    <n v="10.111111111111111"/>
    <n v="10.288694704352828"/>
    <n v="1.1340810343610901"/>
    <n v="1.7113052956471719"/>
    <n v="1.8888888888888893"/>
    <n v="3"/>
    <x v="1"/>
  </r>
  <r>
    <x v="22"/>
    <x v="129"/>
    <n v="11"/>
    <n v="10.702044324369147"/>
    <n v="4"/>
    <n v="10.902667662760615"/>
    <n v="3443"/>
    <n v="3568"/>
    <n v="12"/>
    <n v="10.222222222222221"/>
    <n v="10.197294527348967"/>
    <n v="9.7332337239384614E-2"/>
    <n v="0.80270547265103254"/>
    <n v="0.77777777777777857"/>
    <n v="1"/>
    <x v="1"/>
  </r>
  <r>
    <x v="22"/>
    <x v="130"/>
    <n v="12"/>
    <n v="13.202010021678646"/>
    <n v="4"/>
    <n v="11.19664098421342"/>
    <n v="3443"/>
    <n v="3569"/>
    <n v="9"/>
    <n v="10.111111111111111"/>
    <n v="12.91762207137452"/>
    <n v="0.80335901578657953"/>
    <n v="0.91762207137452023"/>
    <n v="1.8888888888888893"/>
    <n v="3"/>
    <x v="1"/>
  </r>
  <r>
    <x v="22"/>
    <x v="131"/>
    <n v="11"/>
    <n v="10.702113723271435"/>
    <n v="4"/>
    <n v="11.144778572568384"/>
    <n v="3443"/>
    <n v="3570"/>
    <n v="8"/>
    <n v="10.333333333333334"/>
    <n v="10.196423002058662"/>
    <n v="0.14477857256838433"/>
    <n v="0.80357699794133808"/>
    <n v="0.66666666666666607"/>
    <n v="3"/>
    <x v="1"/>
  </r>
  <r>
    <x v="22"/>
    <x v="132"/>
    <n v="12"/>
    <n v="11.70219625818793"/>
    <n v="4"/>
    <n v="11.374575097650528"/>
    <n v="3443"/>
    <n v="3571"/>
    <n v="11"/>
    <n v="10.444444444444445"/>
    <n v="11.420757387339489"/>
    <n v="0.62542490234947223"/>
    <n v="0.57924261266051147"/>
    <n v="1.5555555555555554"/>
    <n v="1"/>
    <x v="1"/>
  </r>
  <r>
    <x v="22"/>
    <x v="133"/>
    <n v="10"/>
    <n v="13.20189854975694"/>
    <n v="4"/>
    <n v="11.006913074816428"/>
    <n v="3443"/>
    <n v="3572"/>
    <n v="8"/>
    <n v="10.666666666666666"/>
    <n v="12.990130610488279"/>
    <n v="1.0069130748164277"/>
    <n v="2.9901306104882792"/>
    <n v="0.66666666666666607"/>
    <n v="2"/>
    <x v="1"/>
  </r>
  <r>
    <x v="22"/>
    <x v="134"/>
    <n v="13"/>
    <n v="11.701955766450133"/>
    <n v="4"/>
    <n v="11.533904127117056"/>
    <n v="3443"/>
    <n v="3573"/>
    <n v="7"/>
    <n v="11.111111111111111"/>
    <n v="11.350983874024568"/>
    <n v="1.4660958728829439"/>
    <n v="1.6490161259754323"/>
    <n v="1.8888888888888893"/>
    <n v="6"/>
    <x v="1"/>
  </r>
  <r>
    <x v="22"/>
    <x v="135"/>
    <n v="11"/>
    <n v="10.701915969497287"/>
    <n v="4"/>
    <n v="11.391673645536789"/>
    <n v="3443"/>
    <n v="3574"/>
    <n v="10"/>
    <n v="11.111111111111111"/>
    <n v="10.423407612112523"/>
    <n v="0.39167364553678929"/>
    <n v="0.57659238788747658"/>
    <n v="0.11111111111111072"/>
    <n v="1"/>
    <x v="1"/>
  </r>
  <r>
    <x v="22"/>
    <x v="136"/>
    <n v="11"/>
    <n v="12.701831976874937"/>
    <n v="4"/>
    <n v="11.28854151287684"/>
    <n v="3443"/>
    <n v="3575"/>
    <n v="7"/>
    <n v="11.111111111111111"/>
    <n v="12.502135111668817"/>
    <n v="0.28854151287684005"/>
    <n v="1.5021351116688173"/>
    <n v="0.11111111111111072"/>
    <n v="4"/>
    <x v="1"/>
  </r>
  <r>
    <x v="22"/>
    <x v="137"/>
    <n v="10"/>
    <n v="11.20201756689365"/>
    <n v="4"/>
    <n v="10.950707821130644"/>
    <n v="3443"/>
    <n v="3576"/>
    <n v="9"/>
    <n v="11.111111111111111"/>
    <n v="10.609394282061098"/>
    <n v="0.95070782113064389"/>
    <n v="0.60939428206109802"/>
    <n v="1.1111111111111107"/>
    <n v="1"/>
    <x v="1"/>
  </r>
  <r>
    <x v="22"/>
    <x v="138"/>
    <n v="10"/>
    <n v="12.70205096821471"/>
    <n v="4"/>
    <n v="10.698830901926918"/>
    <n v="3443"/>
    <n v="3577"/>
    <n v="7"/>
    <n v="11.444444444444445"/>
    <n v="12.350222590230073"/>
    <n v="0.6988309019269181"/>
    <n v="2.3502225902300733"/>
    <n v="1.4444444444444446"/>
    <n v="3"/>
    <x v="1"/>
  </r>
  <r>
    <x v="22"/>
    <x v="139"/>
    <n v="10"/>
    <n v="10.702236297527511"/>
    <n v="4"/>
    <n v="10.513159515348054"/>
    <n v="3443"/>
    <n v="3578"/>
    <n v="7"/>
    <n v="11.333333333333334"/>
    <n v="10.43967389817344"/>
    <n v="0.51315951534805393"/>
    <n v="0.43967389817344049"/>
    <n v="1.3333333333333339"/>
    <n v="3"/>
    <x v="1"/>
  </r>
  <r>
    <x v="22"/>
    <x v="140"/>
    <n v="9"/>
    <n v="10.202371534166474"/>
    <n v="4"/>
    <n v="10.103211415721001"/>
    <n v="3443"/>
    <n v="3579"/>
    <n v="7"/>
    <n v="11.444444444444445"/>
    <n v="9.752170957335073"/>
    <n v="1.1032114157210007"/>
    <n v="0.752170957335073"/>
    <n v="2.4444444444444446"/>
    <n v="2"/>
    <x v="1"/>
  </r>
  <r>
    <x v="22"/>
    <x v="141"/>
    <n v="9"/>
    <n v="10.202502116083014"/>
    <n v="4"/>
    <n v="9.7998362896334328"/>
    <n v="3443"/>
    <n v="3580"/>
    <n v="8"/>
    <n v="11.222222222222221"/>
    <n v="9.6579370913038822"/>
    <n v="0.79983628963343278"/>
    <n v="0.65793709130388223"/>
    <n v="2.2222222222222214"/>
    <n v="1"/>
    <x v="1"/>
  </r>
  <r>
    <x v="22"/>
    <x v="142"/>
    <n v="9"/>
    <n v="11.702638313729134"/>
    <n v="4"/>
    <n v="9.5747563791385364"/>
    <n v="3443"/>
    <n v="3581"/>
    <n v="9"/>
    <n v="11.111111111111111"/>
    <n v="10.876330091698119"/>
    <n v="0.57475637913853639"/>
    <n v="1.8763300916981187"/>
    <n v="2.1111111111111107"/>
    <n v="0"/>
    <x v="1"/>
  </r>
  <r>
    <x v="22"/>
    <x v="143"/>
    <n v="11"/>
    <n v="11.702583747050664"/>
    <n v="4"/>
    <n v="9.9681017378233125"/>
    <n v="3443"/>
    <n v="3582"/>
    <n v="8"/>
    <n v="10.888888888888889"/>
    <n v="10.866588932552412"/>
    <n v="1.0318982621766875"/>
    <n v="0.13341106744758768"/>
    <n v="0.11111111111111072"/>
    <n v="3"/>
    <x v="1"/>
  </r>
  <r>
    <x v="22"/>
    <x v="144"/>
    <n v="10"/>
    <n v="11.702722467166859"/>
    <n v="4"/>
    <n v="9.9766609250536327"/>
    <n v="3443"/>
    <n v="3583"/>
    <n v="7"/>
    <n v="10.666666666666666"/>
    <n v="10.825316154773621"/>
    <n v="2.3339074946367333E-2"/>
    <n v="0.82531615477362053"/>
    <n v="0.66666666666666607"/>
    <n v="3"/>
    <x v="1"/>
  </r>
  <r>
    <x v="22"/>
    <x v="145"/>
    <n v="9"/>
    <n v="9.70262427206805"/>
    <n v="4"/>
    <n v="9.7137738460000005"/>
    <n v="3443"/>
    <n v="3584"/>
    <n v="7"/>
    <n v="10.333333333333334"/>
    <n v="8.7607993722334232"/>
    <n v="0.71377384600000049"/>
    <n v="0.2392006277665768"/>
    <n v="1.3333333333333339"/>
    <n v="2"/>
    <x v="1"/>
  </r>
  <r>
    <x v="22"/>
    <x v="146"/>
    <n v="11"/>
    <n v="10.702794775398798"/>
    <n v="4"/>
    <n v="10.059234452080108"/>
    <n v="3443"/>
    <n v="3585"/>
    <n v="10"/>
    <n v="10.222222222222221"/>
    <n v="9.5189007096108291"/>
    <n v="0.94076554791989153"/>
    <n v="1.4810992903891709"/>
    <n v="0.77777777777777857"/>
    <n v="1"/>
    <x v="1"/>
  </r>
  <r>
    <x v="22"/>
    <x v="147"/>
    <n v="8"/>
    <n v="11.202503238891293"/>
    <n v="4"/>
    <n v="9.5092081083557751"/>
    <n v="3443"/>
    <n v="3586"/>
    <n v="7"/>
    <n v="10"/>
    <n v="10.081982206081957"/>
    <n v="1.5092081083557751"/>
    <n v="2.0819822060819568"/>
    <n v="2"/>
    <n v="1"/>
    <x v="1"/>
  </r>
  <r>
    <x v="22"/>
    <x v="148"/>
    <n v="8"/>
    <n v="10.702633375412105"/>
    <n v="4"/>
    <n v="9.0993594699548996"/>
    <n v="3443"/>
    <n v="3587"/>
    <n v="6"/>
    <n v="9.8888888888888893"/>
    <n v="9.4795737752527618"/>
    <n v="1.0993594699548996"/>
    <n v="1.4795737752527618"/>
    <n v="1.8888888888888893"/>
    <n v="2"/>
    <x v="1"/>
  </r>
  <r>
    <x v="22"/>
    <x v="149"/>
    <n v="14"/>
    <n v="9.2024473253571664"/>
    <n v="4"/>
    <n v="10.385697458320776"/>
    <n v="3443"/>
    <n v="3588"/>
    <n v="8"/>
    <n v="9.6666666666666661"/>
    <n v="8.0324695590199315"/>
    <n v="3.6143025416792245"/>
    <n v="5.9675304409800685"/>
    <n v="4.3333333333333339"/>
    <n v="6"/>
    <x v="1"/>
  </r>
  <r>
    <x v="22"/>
    <x v="150"/>
    <n v="9"/>
    <n v="10.20227722308422"/>
    <n v="4"/>
    <n v="10.028078199325009"/>
    <n v="3443"/>
    <n v="3589"/>
    <n v="8"/>
    <n v="9.7777777777777786"/>
    <n v="9.2149042096450238"/>
    <n v="1.0280781993250088"/>
    <n v="0.21490420964502377"/>
    <n v="0.77777777777777857"/>
    <n v="1"/>
    <x v="1"/>
  </r>
  <r>
    <x v="22"/>
    <x v="151"/>
    <n v="0"/>
    <n v="11.202281532265149"/>
    <n v="4"/>
    <n v="7.5281284511234929"/>
    <n v="3443"/>
    <n v="3590"/>
    <n v="6"/>
    <n v="9.5555555555555554"/>
    <n v="9.9235434545660546"/>
    <n v="7.5281284511234929"/>
    <n v="9.9235434545660546"/>
    <n v="9.5555555555555554"/>
    <n v="6"/>
    <x v="1"/>
  </r>
  <r>
    <x v="22"/>
    <x v="152"/>
    <n v="0"/>
    <n v="9.702300107702273"/>
    <n v="4"/>
    <n v="4.6913129141529559"/>
    <n v="3443"/>
    <n v="3591"/>
    <n v="10"/>
    <n v="9.3333333333333339"/>
    <n v="8.2168256579895029"/>
    <n v="4.6913129141529559"/>
    <n v="8.2168256579895029"/>
    <n v="9.3333333333333339"/>
    <n v="10"/>
    <x v="1"/>
  </r>
  <r>
    <x v="22"/>
    <x v="153"/>
    <n v="0"/>
    <n v="10.701899376138446"/>
    <n v="4"/>
    <n v="2.2775898136040604"/>
    <n v="3443"/>
    <n v="3592"/>
    <n v="7"/>
    <n v="9.8888888888888893"/>
    <n v="10.023621793088598"/>
    <n v="2.2775898136040604"/>
    <n v="10.023621793088598"/>
    <n v="9.8888888888888893"/>
    <n v="7"/>
    <x v="1"/>
  </r>
  <r>
    <x v="22"/>
    <x v="154"/>
    <n v="11"/>
    <n v="11.702159648070516"/>
    <n v="4"/>
    <n v="5.7915787451953324"/>
    <n v="3443"/>
    <n v="3593"/>
    <n v="9"/>
    <n v="9.8888888888888893"/>
    <n v="10.944200584747596"/>
    <n v="5.2084212548046676"/>
    <n v="5.5799415252403506E-2"/>
    <n v="1.1111111111111107"/>
    <n v="2"/>
    <x v="1"/>
  </r>
  <r>
    <x v="22"/>
    <x v="155"/>
    <n v="11"/>
    <n v="11.701819724285476"/>
    <m/>
    <m/>
    <n v="3443"/>
    <n v="3594"/>
    <n v="8"/>
    <n v="8.8888888888888893"/>
    <n v="9.1243356956207773"/>
    <n v="11"/>
    <n v="1.8756643043792227"/>
    <n v="0"/>
    <n v="0"/>
    <x v="1"/>
  </r>
  <r>
    <x v="23"/>
    <x v="0"/>
    <n v="0"/>
    <m/>
    <m/>
    <m/>
    <n v="3599"/>
    <n v="3595"/>
    <e v="#N/A"/>
    <e v="#N/A"/>
    <e v="#N/A"/>
    <n v="0"/>
    <n v="0"/>
    <n v="0"/>
    <n v="0"/>
    <x v="0"/>
  </r>
  <r>
    <x v="23"/>
    <x v="1"/>
    <n v="0"/>
    <m/>
    <m/>
    <m/>
    <n v="3599"/>
    <n v="3596"/>
    <e v="#N/A"/>
    <e v="#N/A"/>
    <e v="#N/A"/>
    <n v="0"/>
    <n v="0"/>
    <n v="0"/>
    <n v="0"/>
    <x v="0"/>
  </r>
  <r>
    <x v="23"/>
    <x v="2"/>
    <n v="0"/>
    <m/>
    <m/>
    <m/>
    <n v="3599"/>
    <n v="3597"/>
    <e v="#N/A"/>
    <e v="#N/A"/>
    <e v="#N/A"/>
    <n v="0"/>
    <n v="0"/>
    <n v="0"/>
    <n v="0"/>
    <x v="0"/>
  </r>
  <r>
    <x v="23"/>
    <x v="3"/>
    <n v="0"/>
    <m/>
    <m/>
    <m/>
    <n v="3599"/>
    <n v="3598"/>
    <e v="#N/A"/>
    <e v="#N/A"/>
    <e v="#N/A"/>
    <n v="0"/>
    <n v="0"/>
    <n v="0"/>
    <n v="0"/>
    <x v="0"/>
  </r>
  <r>
    <x v="23"/>
    <x v="4"/>
    <n v="0"/>
    <m/>
    <m/>
    <m/>
    <n v="3599"/>
    <n v="3599"/>
    <e v="#N/A"/>
    <e v="#N/A"/>
    <e v="#N/A"/>
    <n v="0"/>
    <n v="0"/>
    <n v="0"/>
    <n v="0"/>
    <x v="0"/>
  </r>
  <r>
    <x v="23"/>
    <x v="5"/>
    <n v="0"/>
    <m/>
    <m/>
    <m/>
    <n v="3599"/>
    <n v="3600"/>
    <e v="#N/A"/>
    <e v="#N/A"/>
    <e v="#N/A"/>
    <n v="0"/>
    <n v="0"/>
    <n v="0"/>
    <n v="0"/>
    <x v="0"/>
  </r>
  <r>
    <x v="23"/>
    <x v="6"/>
    <n v="0"/>
    <m/>
    <m/>
    <m/>
    <n v="3599"/>
    <n v="3601"/>
    <e v="#N/A"/>
    <e v="#N/A"/>
    <e v="#N/A"/>
    <n v="0"/>
    <n v="0"/>
    <n v="0"/>
    <n v="0"/>
    <x v="0"/>
  </r>
  <r>
    <x v="23"/>
    <x v="7"/>
    <n v="0"/>
    <m/>
    <m/>
    <m/>
    <n v="3599"/>
    <n v="3602"/>
    <e v="#N/A"/>
    <e v="#N/A"/>
    <e v="#N/A"/>
    <n v="0"/>
    <n v="0"/>
    <n v="0"/>
    <n v="0"/>
    <x v="0"/>
  </r>
  <r>
    <x v="23"/>
    <x v="8"/>
    <n v="0"/>
    <m/>
    <m/>
    <m/>
    <n v="3599"/>
    <n v="3603"/>
    <e v="#N/A"/>
    <e v="#N/A"/>
    <e v="#N/A"/>
    <n v="0"/>
    <n v="0"/>
    <n v="0"/>
    <n v="0"/>
    <x v="0"/>
  </r>
  <r>
    <x v="23"/>
    <x v="9"/>
    <n v="0"/>
    <m/>
    <m/>
    <m/>
    <n v="3599"/>
    <n v="3604"/>
    <e v="#N/A"/>
    <e v="#N/A"/>
    <e v="#N/A"/>
    <n v="0"/>
    <n v="0"/>
    <n v="0"/>
    <n v="0"/>
    <x v="0"/>
  </r>
  <r>
    <x v="23"/>
    <x v="10"/>
    <n v="0"/>
    <m/>
    <m/>
    <m/>
    <n v="3599"/>
    <n v="3605"/>
    <e v="#N/A"/>
    <e v="#N/A"/>
    <e v="#N/A"/>
    <n v="0"/>
    <n v="0"/>
    <n v="0"/>
    <n v="0"/>
    <x v="0"/>
  </r>
  <r>
    <x v="23"/>
    <x v="11"/>
    <n v="0"/>
    <m/>
    <m/>
    <m/>
    <n v="3599"/>
    <n v="3606"/>
    <e v="#N/A"/>
    <e v="#N/A"/>
    <e v="#N/A"/>
    <n v="0"/>
    <n v="0"/>
    <n v="0"/>
    <n v="0"/>
    <x v="0"/>
  </r>
  <r>
    <x v="23"/>
    <x v="12"/>
    <n v="0"/>
    <m/>
    <m/>
    <m/>
    <n v="3599"/>
    <n v="3607"/>
    <e v="#N/A"/>
    <e v="#N/A"/>
    <e v="#N/A"/>
    <n v="0"/>
    <n v="0"/>
    <n v="0"/>
    <n v="0"/>
    <x v="0"/>
  </r>
  <r>
    <x v="23"/>
    <x v="13"/>
    <n v="0"/>
    <m/>
    <m/>
    <m/>
    <n v="3599"/>
    <n v="3608"/>
    <e v="#N/A"/>
    <e v="#N/A"/>
    <e v="#N/A"/>
    <n v="0"/>
    <n v="0"/>
    <n v="0"/>
    <n v="0"/>
    <x v="0"/>
  </r>
  <r>
    <x v="23"/>
    <x v="14"/>
    <n v="0"/>
    <m/>
    <m/>
    <m/>
    <n v="3599"/>
    <n v="3609"/>
    <e v="#N/A"/>
    <e v="#N/A"/>
    <e v="#N/A"/>
    <n v="0"/>
    <n v="0"/>
    <n v="0"/>
    <n v="0"/>
    <x v="0"/>
  </r>
  <r>
    <x v="23"/>
    <x v="15"/>
    <n v="0"/>
    <m/>
    <m/>
    <m/>
    <n v="3599"/>
    <n v="3610"/>
    <e v="#N/A"/>
    <e v="#N/A"/>
    <e v="#N/A"/>
    <n v="0"/>
    <n v="0"/>
    <n v="0"/>
    <n v="0"/>
    <x v="0"/>
  </r>
  <r>
    <x v="23"/>
    <x v="16"/>
    <n v="0"/>
    <m/>
    <m/>
    <m/>
    <n v="3599"/>
    <n v="3611"/>
    <e v="#N/A"/>
    <e v="#N/A"/>
    <e v="#N/A"/>
    <n v="0"/>
    <n v="0"/>
    <n v="0"/>
    <n v="0"/>
    <x v="0"/>
  </r>
  <r>
    <x v="23"/>
    <x v="17"/>
    <n v="0"/>
    <m/>
    <m/>
    <m/>
    <n v="3599"/>
    <n v="3612"/>
    <e v="#N/A"/>
    <e v="#N/A"/>
    <e v="#N/A"/>
    <n v="0"/>
    <n v="0"/>
    <n v="0"/>
    <n v="0"/>
    <x v="0"/>
  </r>
  <r>
    <x v="23"/>
    <x v="18"/>
    <n v="0"/>
    <m/>
    <m/>
    <m/>
    <n v="3599"/>
    <n v="3613"/>
    <e v="#N/A"/>
    <e v="#N/A"/>
    <e v="#N/A"/>
    <n v="0"/>
    <n v="0"/>
    <n v="0"/>
    <n v="0"/>
    <x v="0"/>
  </r>
  <r>
    <x v="23"/>
    <x v="19"/>
    <n v="0"/>
    <m/>
    <m/>
    <m/>
    <n v="3599"/>
    <n v="3614"/>
    <e v="#N/A"/>
    <e v="#N/A"/>
    <e v="#N/A"/>
    <n v="0"/>
    <n v="0"/>
    <n v="0"/>
    <n v="0"/>
    <x v="0"/>
  </r>
  <r>
    <x v="23"/>
    <x v="20"/>
    <n v="1"/>
    <m/>
    <m/>
    <m/>
    <n v="3599"/>
    <n v="3615"/>
    <e v="#N/A"/>
    <e v="#N/A"/>
    <e v="#N/A"/>
    <n v="0"/>
    <n v="0"/>
    <n v="0"/>
    <n v="0"/>
    <x v="0"/>
  </r>
  <r>
    <x v="23"/>
    <x v="21"/>
    <n v="0"/>
    <m/>
    <m/>
    <m/>
    <n v="3599"/>
    <n v="3616"/>
    <e v="#N/A"/>
    <e v="#N/A"/>
    <e v="#N/A"/>
    <n v="0"/>
    <n v="0"/>
    <n v="0"/>
    <n v="0"/>
    <x v="0"/>
  </r>
  <r>
    <x v="23"/>
    <x v="22"/>
    <n v="0"/>
    <m/>
    <m/>
    <m/>
    <n v="3599"/>
    <n v="3617"/>
    <e v="#N/A"/>
    <e v="#N/A"/>
    <e v="#N/A"/>
    <n v="0"/>
    <n v="0"/>
    <n v="0"/>
    <n v="0"/>
    <x v="0"/>
  </r>
  <r>
    <x v="23"/>
    <x v="23"/>
    <n v="3"/>
    <m/>
    <m/>
    <m/>
    <n v="3599"/>
    <n v="3618"/>
    <e v="#N/A"/>
    <e v="#N/A"/>
    <e v="#N/A"/>
    <n v="0"/>
    <n v="0"/>
    <n v="0"/>
    <n v="0"/>
    <x v="0"/>
  </r>
  <r>
    <x v="23"/>
    <x v="24"/>
    <n v="2"/>
    <m/>
    <m/>
    <m/>
    <n v="3599"/>
    <n v="3619"/>
    <e v="#N/A"/>
    <e v="#N/A"/>
    <e v="#N/A"/>
    <n v="0"/>
    <n v="0"/>
    <n v="0"/>
    <n v="0"/>
    <x v="0"/>
  </r>
  <r>
    <x v="23"/>
    <x v="25"/>
    <n v="1"/>
    <m/>
    <m/>
    <m/>
    <n v="3599"/>
    <n v="3620"/>
    <e v="#N/A"/>
    <e v="#N/A"/>
    <e v="#N/A"/>
    <n v="0"/>
    <n v="0"/>
    <n v="0"/>
    <n v="0"/>
    <x v="0"/>
  </r>
  <r>
    <x v="23"/>
    <x v="26"/>
    <n v="5"/>
    <m/>
    <m/>
    <m/>
    <n v="3599"/>
    <n v="3621"/>
    <e v="#N/A"/>
    <e v="#N/A"/>
    <e v="#N/A"/>
    <n v="0"/>
    <n v="0"/>
    <n v="0"/>
    <n v="0"/>
    <x v="0"/>
  </r>
  <r>
    <x v="23"/>
    <x v="27"/>
    <n v="2"/>
    <m/>
    <m/>
    <m/>
    <n v="3599"/>
    <n v="3622"/>
    <e v="#N/A"/>
    <e v="#N/A"/>
    <e v="#N/A"/>
    <n v="0"/>
    <n v="0"/>
    <n v="0"/>
    <n v="0"/>
    <x v="0"/>
  </r>
  <r>
    <x v="23"/>
    <x v="28"/>
    <n v="3"/>
    <m/>
    <m/>
    <m/>
    <n v="3599"/>
    <n v="3623"/>
    <e v="#N/A"/>
    <e v="#N/A"/>
    <e v="#N/A"/>
    <n v="0"/>
    <n v="0"/>
    <n v="0"/>
    <n v="0"/>
    <x v="0"/>
  </r>
  <r>
    <x v="23"/>
    <x v="29"/>
    <n v="4"/>
    <m/>
    <m/>
    <m/>
    <n v="3599"/>
    <n v="3624"/>
    <e v="#N/A"/>
    <e v="#N/A"/>
    <e v="#N/A"/>
    <n v="0"/>
    <n v="0"/>
    <n v="0"/>
    <n v="0"/>
    <x v="0"/>
  </r>
  <r>
    <x v="23"/>
    <x v="30"/>
    <n v="3"/>
    <m/>
    <m/>
    <m/>
    <n v="3599"/>
    <n v="3625"/>
    <e v="#N/A"/>
    <e v="#N/A"/>
    <e v="#N/A"/>
    <n v="0"/>
    <n v="0"/>
    <n v="0"/>
    <n v="0"/>
    <x v="0"/>
  </r>
  <r>
    <x v="23"/>
    <x v="31"/>
    <n v="5"/>
    <m/>
    <m/>
    <m/>
    <n v="3599"/>
    <n v="3626"/>
    <e v="#N/A"/>
    <e v="#N/A"/>
    <e v="#N/A"/>
    <n v="0"/>
    <n v="0"/>
    <n v="0"/>
    <n v="0"/>
    <x v="0"/>
  </r>
  <r>
    <x v="23"/>
    <x v="32"/>
    <n v="4"/>
    <m/>
    <m/>
    <m/>
    <n v="3599"/>
    <n v="3627"/>
    <e v="#N/A"/>
    <e v="#N/A"/>
    <e v="#N/A"/>
    <n v="0"/>
    <n v="0"/>
    <n v="0"/>
    <n v="0"/>
    <x v="0"/>
  </r>
  <r>
    <x v="23"/>
    <x v="33"/>
    <n v="4"/>
    <m/>
    <m/>
    <m/>
    <n v="3599"/>
    <n v="3628"/>
    <e v="#N/A"/>
    <e v="#N/A"/>
    <e v="#N/A"/>
    <n v="0"/>
    <n v="0"/>
    <n v="0"/>
    <n v="0"/>
    <x v="0"/>
  </r>
  <r>
    <x v="23"/>
    <x v="34"/>
    <n v="6"/>
    <m/>
    <m/>
    <m/>
    <n v="3599"/>
    <n v="3629"/>
    <e v="#N/A"/>
    <e v="#N/A"/>
    <e v="#N/A"/>
    <n v="0"/>
    <n v="0"/>
    <n v="0"/>
    <n v="0"/>
    <x v="0"/>
  </r>
  <r>
    <x v="23"/>
    <x v="35"/>
    <n v="7"/>
    <m/>
    <m/>
    <m/>
    <n v="3599"/>
    <n v="3630"/>
    <e v="#N/A"/>
    <e v="#N/A"/>
    <e v="#N/A"/>
    <n v="0"/>
    <n v="0"/>
    <n v="0"/>
    <n v="0"/>
    <x v="0"/>
  </r>
  <r>
    <x v="23"/>
    <x v="36"/>
    <n v="8"/>
    <m/>
    <m/>
    <m/>
    <n v="3599"/>
    <n v="3631"/>
    <e v="#N/A"/>
    <e v="#N/A"/>
    <e v="#N/A"/>
    <n v="0"/>
    <n v="0"/>
    <n v="0"/>
    <n v="0"/>
    <x v="0"/>
  </r>
  <r>
    <x v="23"/>
    <x v="37"/>
    <n v="8"/>
    <m/>
    <m/>
    <m/>
    <n v="3599"/>
    <n v="3632"/>
    <e v="#N/A"/>
    <e v="#N/A"/>
    <e v="#N/A"/>
    <n v="0"/>
    <n v="0"/>
    <n v="0"/>
    <n v="0"/>
    <x v="0"/>
  </r>
  <r>
    <x v="23"/>
    <x v="38"/>
    <n v="6"/>
    <m/>
    <m/>
    <m/>
    <n v="3599"/>
    <n v="3633"/>
    <e v="#N/A"/>
    <e v="#N/A"/>
    <e v="#N/A"/>
    <n v="0"/>
    <n v="0"/>
    <n v="0"/>
    <n v="0"/>
    <x v="0"/>
  </r>
  <r>
    <x v="23"/>
    <x v="39"/>
    <n v="9"/>
    <m/>
    <m/>
    <m/>
    <n v="3599"/>
    <n v="3634"/>
    <e v="#N/A"/>
    <e v="#N/A"/>
    <e v="#N/A"/>
    <n v="0"/>
    <n v="0"/>
    <n v="0"/>
    <n v="0"/>
    <x v="0"/>
  </r>
  <r>
    <x v="23"/>
    <x v="40"/>
    <n v="10"/>
    <m/>
    <m/>
    <m/>
    <n v="3599"/>
    <n v="3635"/>
    <e v="#N/A"/>
    <e v="#N/A"/>
    <e v="#N/A"/>
    <n v="0"/>
    <n v="0"/>
    <n v="0"/>
    <n v="0"/>
    <x v="0"/>
  </r>
  <r>
    <x v="23"/>
    <x v="41"/>
    <n v="9"/>
    <m/>
    <m/>
    <m/>
    <n v="3599"/>
    <n v="3636"/>
    <e v="#N/A"/>
    <e v="#N/A"/>
    <e v="#N/A"/>
    <n v="0"/>
    <n v="0"/>
    <n v="0"/>
    <n v="0"/>
    <x v="0"/>
  </r>
  <r>
    <x v="23"/>
    <x v="42"/>
    <n v="11"/>
    <m/>
    <m/>
    <m/>
    <n v="3599"/>
    <n v="3637"/>
    <e v="#N/A"/>
    <e v="#N/A"/>
    <e v="#N/A"/>
    <n v="0"/>
    <n v="0"/>
    <n v="0"/>
    <n v="0"/>
    <x v="0"/>
  </r>
  <r>
    <x v="23"/>
    <x v="43"/>
    <n v="11"/>
    <m/>
    <m/>
    <m/>
    <n v="3599"/>
    <n v="3638"/>
    <e v="#N/A"/>
    <e v="#N/A"/>
    <e v="#N/A"/>
    <n v="0"/>
    <n v="0"/>
    <n v="0"/>
    <n v="0"/>
    <x v="0"/>
  </r>
  <r>
    <x v="23"/>
    <x v="44"/>
    <n v="15"/>
    <m/>
    <m/>
    <m/>
    <n v="3599"/>
    <n v="3639"/>
    <e v="#N/A"/>
    <e v="#N/A"/>
    <e v="#N/A"/>
    <n v="0"/>
    <n v="0"/>
    <n v="0"/>
    <n v="0"/>
    <x v="0"/>
  </r>
  <r>
    <x v="23"/>
    <x v="45"/>
    <n v="9"/>
    <m/>
    <m/>
    <m/>
    <n v="3599"/>
    <n v="3640"/>
    <e v="#N/A"/>
    <e v="#N/A"/>
    <e v="#N/A"/>
    <n v="0"/>
    <n v="0"/>
    <n v="0"/>
    <n v="0"/>
    <x v="0"/>
  </r>
  <r>
    <x v="23"/>
    <x v="46"/>
    <n v="10"/>
    <m/>
    <m/>
    <m/>
    <n v="3599"/>
    <n v="3641"/>
    <e v="#N/A"/>
    <e v="#N/A"/>
    <e v="#N/A"/>
    <n v="0"/>
    <n v="0"/>
    <n v="0"/>
    <n v="0"/>
    <x v="0"/>
  </r>
  <r>
    <x v="23"/>
    <x v="47"/>
    <n v="10"/>
    <m/>
    <m/>
    <m/>
    <n v="3599"/>
    <n v="3642"/>
    <e v="#N/A"/>
    <e v="#N/A"/>
    <e v="#N/A"/>
    <n v="0"/>
    <n v="0"/>
    <n v="0"/>
    <n v="0"/>
    <x v="0"/>
  </r>
  <r>
    <x v="23"/>
    <x v="48"/>
    <n v="13"/>
    <m/>
    <m/>
    <m/>
    <n v="3599"/>
    <n v="3643"/>
    <e v="#N/A"/>
    <e v="#N/A"/>
    <e v="#N/A"/>
    <n v="0"/>
    <n v="0"/>
    <n v="0"/>
    <n v="0"/>
    <x v="0"/>
  </r>
  <r>
    <x v="23"/>
    <x v="49"/>
    <n v="9"/>
    <m/>
    <m/>
    <m/>
    <n v="3599"/>
    <n v="3644"/>
    <e v="#N/A"/>
    <e v="#N/A"/>
    <e v="#N/A"/>
    <n v="0"/>
    <n v="0"/>
    <n v="0"/>
    <n v="0"/>
    <x v="0"/>
  </r>
  <r>
    <x v="23"/>
    <x v="50"/>
    <n v="12"/>
    <m/>
    <m/>
    <m/>
    <n v="3599"/>
    <n v="3645"/>
    <e v="#N/A"/>
    <e v="#N/A"/>
    <e v="#N/A"/>
    <n v="0"/>
    <n v="0"/>
    <n v="0"/>
    <n v="0"/>
    <x v="0"/>
  </r>
  <r>
    <x v="23"/>
    <x v="51"/>
    <n v="7"/>
    <m/>
    <m/>
    <m/>
    <n v="3599"/>
    <n v="3646"/>
    <e v="#N/A"/>
    <e v="#N/A"/>
    <e v="#N/A"/>
    <n v="0"/>
    <n v="0"/>
    <n v="0"/>
    <n v="0"/>
    <x v="0"/>
  </r>
  <r>
    <x v="23"/>
    <x v="52"/>
    <n v="0"/>
    <m/>
    <m/>
    <m/>
    <n v="3599"/>
    <n v="3647"/>
    <e v="#N/A"/>
    <e v="#N/A"/>
    <e v="#N/A"/>
    <n v="0"/>
    <n v="0"/>
    <n v="0"/>
    <n v="0"/>
    <x v="0"/>
  </r>
  <r>
    <x v="23"/>
    <x v="53"/>
    <n v="0"/>
    <m/>
    <m/>
    <m/>
    <n v="3599"/>
    <n v="3648"/>
    <e v="#N/A"/>
    <e v="#N/A"/>
    <e v="#N/A"/>
    <n v="0"/>
    <n v="0"/>
    <n v="0"/>
    <n v="0"/>
    <x v="0"/>
  </r>
  <r>
    <x v="23"/>
    <x v="54"/>
    <n v="0"/>
    <m/>
    <m/>
    <m/>
    <n v="3599"/>
    <n v="3649"/>
    <e v="#N/A"/>
    <e v="#N/A"/>
    <e v="#N/A"/>
    <n v="0"/>
    <n v="0"/>
    <n v="0"/>
    <n v="0"/>
    <x v="0"/>
  </r>
  <r>
    <x v="23"/>
    <x v="55"/>
    <n v="1"/>
    <m/>
    <m/>
    <m/>
    <n v="3599"/>
    <n v="3650"/>
    <e v="#N/A"/>
    <e v="#N/A"/>
    <e v="#N/A"/>
    <n v="0"/>
    <n v="0"/>
    <n v="0"/>
    <n v="0"/>
    <x v="0"/>
  </r>
  <r>
    <x v="23"/>
    <x v="56"/>
    <n v="0"/>
    <m/>
    <m/>
    <m/>
    <n v="3599"/>
    <n v="3651"/>
    <e v="#N/A"/>
    <e v="#N/A"/>
    <e v="#N/A"/>
    <n v="0"/>
    <n v="0"/>
    <n v="0"/>
    <n v="0"/>
    <x v="0"/>
  </r>
  <r>
    <x v="23"/>
    <x v="57"/>
    <n v="0"/>
    <m/>
    <m/>
    <m/>
    <n v="3599"/>
    <n v="3652"/>
    <e v="#N/A"/>
    <e v="#N/A"/>
    <e v="#N/A"/>
    <n v="0"/>
    <n v="0"/>
    <n v="0"/>
    <n v="0"/>
    <x v="0"/>
  </r>
  <r>
    <x v="23"/>
    <x v="58"/>
    <n v="0"/>
    <m/>
    <m/>
    <m/>
    <n v="3599"/>
    <n v="3653"/>
    <e v="#N/A"/>
    <e v="#N/A"/>
    <e v="#N/A"/>
    <n v="0"/>
    <n v="0"/>
    <n v="0"/>
    <n v="0"/>
    <x v="0"/>
  </r>
  <r>
    <x v="23"/>
    <x v="59"/>
    <n v="0"/>
    <m/>
    <m/>
    <m/>
    <n v="3599"/>
    <n v="3654"/>
    <e v="#N/A"/>
    <e v="#N/A"/>
    <e v="#N/A"/>
    <n v="0"/>
    <n v="0"/>
    <n v="0"/>
    <n v="0"/>
    <x v="0"/>
  </r>
  <r>
    <x v="23"/>
    <x v="60"/>
    <n v="0"/>
    <m/>
    <m/>
    <m/>
    <n v="3599"/>
    <n v="3655"/>
    <e v="#N/A"/>
    <e v="#N/A"/>
    <e v="#N/A"/>
    <n v="0"/>
    <n v="0"/>
    <n v="0"/>
    <n v="0"/>
    <x v="0"/>
  </r>
  <r>
    <x v="23"/>
    <x v="61"/>
    <n v="0"/>
    <m/>
    <m/>
    <m/>
    <n v="3599"/>
    <n v="3656"/>
    <e v="#N/A"/>
    <e v="#N/A"/>
    <e v="#N/A"/>
    <n v="0"/>
    <n v="0"/>
    <n v="0"/>
    <n v="0"/>
    <x v="0"/>
  </r>
  <r>
    <x v="23"/>
    <x v="62"/>
    <n v="0"/>
    <m/>
    <m/>
    <m/>
    <n v="3599"/>
    <n v="3657"/>
    <e v="#N/A"/>
    <e v="#N/A"/>
    <e v="#N/A"/>
    <n v="0"/>
    <n v="0"/>
    <n v="0"/>
    <n v="0"/>
    <x v="0"/>
  </r>
  <r>
    <x v="23"/>
    <x v="63"/>
    <n v="0"/>
    <m/>
    <m/>
    <m/>
    <n v="3599"/>
    <n v="3658"/>
    <e v="#N/A"/>
    <e v="#N/A"/>
    <e v="#N/A"/>
    <n v="0"/>
    <n v="0"/>
    <n v="0"/>
    <n v="0"/>
    <x v="0"/>
  </r>
  <r>
    <x v="23"/>
    <x v="64"/>
    <n v="0"/>
    <m/>
    <m/>
    <m/>
    <n v="3599"/>
    <n v="3659"/>
    <e v="#N/A"/>
    <e v="#N/A"/>
    <e v="#N/A"/>
    <n v="0"/>
    <n v="0"/>
    <n v="0"/>
    <n v="0"/>
    <x v="0"/>
  </r>
  <r>
    <x v="23"/>
    <x v="65"/>
    <n v="0"/>
    <m/>
    <m/>
    <m/>
    <n v="3599"/>
    <n v="3660"/>
    <e v="#N/A"/>
    <e v="#N/A"/>
    <e v="#N/A"/>
    <n v="0"/>
    <n v="0"/>
    <n v="0"/>
    <n v="0"/>
    <x v="0"/>
  </r>
  <r>
    <x v="23"/>
    <x v="66"/>
    <n v="1"/>
    <m/>
    <m/>
    <m/>
    <n v="3599"/>
    <n v="3661"/>
    <e v="#N/A"/>
    <e v="#N/A"/>
    <e v="#N/A"/>
    <n v="0"/>
    <n v="0"/>
    <n v="0"/>
    <n v="0"/>
    <x v="0"/>
  </r>
  <r>
    <x v="23"/>
    <x v="67"/>
    <n v="1"/>
    <m/>
    <m/>
    <m/>
    <n v="3599"/>
    <n v="3662"/>
    <e v="#N/A"/>
    <e v="#N/A"/>
    <e v="#N/A"/>
    <n v="0"/>
    <n v="0"/>
    <n v="0"/>
    <n v="0"/>
    <x v="0"/>
  </r>
  <r>
    <x v="23"/>
    <x v="68"/>
    <n v="2"/>
    <m/>
    <m/>
    <m/>
    <n v="3599"/>
    <n v="3663"/>
    <e v="#N/A"/>
    <e v="#N/A"/>
    <e v="#N/A"/>
    <n v="0"/>
    <n v="0"/>
    <n v="0"/>
    <n v="0"/>
    <x v="0"/>
  </r>
  <r>
    <x v="23"/>
    <x v="69"/>
    <n v="2"/>
    <m/>
    <m/>
    <m/>
    <n v="3599"/>
    <n v="3664"/>
    <e v="#N/A"/>
    <e v="#N/A"/>
    <e v="#N/A"/>
    <n v="0"/>
    <n v="0"/>
    <n v="0"/>
    <n v="0"/>
    <x v="0"/>
  </r>
  <r>
    <x v="23"/>
    <x v="70"/>
    <n v="2"/>
    <m/>
    <m/>
    <m/>
    <n v="3599"/>
    <n v="3665"/>
    <e v="#N/A"/>
    <e v="#N/A"/>
    <e v="#N/A"/>
    <n v="0"/>
    <n v="0"/>
    <n v="0"/>
    <n v="0"/>
    <x v="0"/>
  </r>
  <r>
    <x v="23"/>
    <x v="71"/>
    <n v="2"/>
    <m/>
    <m/>
    <m/>
    <n v="3599"/>
    <n v="3666"/>
    <e v="#N/A"/>
    <e v="#N/A"/>
    <e v="#N/A"/>
    <n v="0"/>
    <n v="0"/>
    <n v="0"/>
    <n v="0"/>
    <x v="0"/>
  </r>
  <r>
    <x v="23"/>
    <x v="72"/>
    <n v="3"/>
    <m/>
    <m/>
    <m/>
    <n v="3599"/>
    <n v="3667"/>
    <e v="#N/A"/>
    <e v="#N/A"/>
    <e v="#N/A"/>
    <n v="0"/>
    <n v="0"/>
    <n v="0"/>
    <n v="0"/>
    <x v="0"/>
  </r>
  <r>
    <x v="23"/>
    <x v="73"/>
    <n v="2"/>
    <m/>
    <m/>
    <m/>
    <n v="3599"/>
    <n v="3668"/>
    <e v="#N/A"/>
    <e v="#N/A"/>
    <e v="#N/A"/>
    <n v="0"/>
    <n v="0"/>
    <n v="0"/>
    <n v="0"/>
    <x v="0"/>
  </r>
  <r>
    <x v="23"/>
    <x v="74"/>
    <n v="4"/>
    <m/>
    <m/>
    <m/>
    <n v="3599"/>
    <n v="3669"/>
    <e v="#N/A"/>
    <e v="#N/A"/>
    <e v="#N/A"/>
    <n v="0"/>
    <n v="0"/>
    <n v="0"/>
    <n v="0"/>
    <x v="0"/>
  </r>
  <r>
    <x v="23"/>
    <x v="75"/>
    <n v="3"/>
    <m/>
    <m/>
    <m/>
    <n v="3599"/>
    <n v="3670"/>
    <e v="#N/A"/>
    <e v="#N/A"/>
    <e v="#N/A"/>
    <n v="0"/>
    <n v="0"/>
    <n v="0"/>
    <n v="0"/>
    <x v="0"/>
  </r>
  <r>
    <x v="23"/>
    <x v="76"/>
    <n v="4"/>
    <m/>
    <m/>
    <m/>
    <n v="3599"/>
    <n v="3671"/>
    <e v="#N/A"/>
    <e v="#N/A"/>
    <e v="#N/A"/>
    <n v="0"/>
    <n v="0"/>
    <n v="0"/>
    <n v="0"/>
    <x v="0"/>
  </r>
  <r>
    <x v="23"/>
    <x v="77"/>
    <n v="3"/>
    <m/>
    <m/>
    <m/>
    <n v="3599"/>
    <n v="3672"/>
    <e v="#N/A"/>
    <e v="#N/A"/>
    <e v="#N/A"/>
    <n v="0"/>
    <n v="0"/>
    <n v="0"/>
    <n v="0"/>
    <x v="0"/>
  </r>
  <r>
    <x v="23"/>
    <x v="78"/>
    <n v="3"/>
    <m/>
    <m/>
    <m/>
    <n v="3599"/>
    <n v="3673"/>
    <e v="#N/A"/>
    <e v="#N/A"/>
    <e v="#N/A"/>
    <n v="0"/>
    <n v="0"/>
    <n v="0"/>
    <n v="0"/>
    <x v="0"/>
  </r>
  <r>
    <x v="23"/>
    <x v="79"/>
    <n v="4"/>
    <m/>
    <m/>
    <m/>
    <n v="3599"/>
    <n v="3674"/>
    <e v="#N/A"/>
    <e v="#N/A"/>
    <e v="#N/A"/>
    <n v="0"/>
    <n v="0"/>
    <n v="0"/>
    <n v="0"/>
    <x v="0"/>
  </r>
  <r>
    <x v="23"/>
    <x v="80"/>
    <n v="4"/>
    <m/>
    <m/>
    <m/>
    <n v="3599"/>
    <n v="3675"/>
    <e v="#N/A"/>
    <e v="#N/A"/>
    <e v="#N/A"/>
    <n v="0"/>
    <n v="0"/>
    <n v="0"/>
    <n v="0"/>
    <x v="0"/>
  </r>
  <r>
    <x v="23"/>
    <x v="81"/>
    <n v="7"/>
    <m/>
    <m/>
    <m/>
    <n v="3599"/>
    <n v="3676"/>
    <e v="#N/A"/>
    <e v="#N/A"/>
    <e v="#N/A"/>
    <n v="0"/>
    <n v="0"/>
    <n v="0"/>
    <n v="0"/>
    <x v="0"/>
  </r>
  <r>
    <x v="23"/>
    <x v="82"/>
    <n v="6"/>
    <m/>
    <m/>
    <m/>
    <n v="3599"/>
    <n v="3677"/>
    <e v="#N/A"/>
    <e v="#N/A"/>
    <e v="#N/A"/>
    <n v="0"/>
    <n v="0"/>
    <n v="0"/>
    <n v="0"/>
    <x v="0"/>
  </r>
  <r>
    <x v="23"/>
    <x v="83"/>
    <n v="6"/>
    <m/>
    <m/>
    <m/>
    <n v="3599"/>
    <n v="3678"/>
    <e v="#N/A"/>
    <e v="#N/A"/>
    <e v="#N/A"/>
    <n v="0"/>
    <n v="0"/>
    <n v="0"/>
    <n v="0"/>
    <x v="0"/>
  </r>
  <r>
    <x v="23"/>
    <x v="84"/>
    <n v="8"/>
    <m/>
    <m/>
    <m/>
    <n v="3599"/>
    <n v="3679"/>
    <e v="#N/A"/>
    <e v="#N/A"/>
    <e v="#N/A"/>
    <n v="0"/>
    <n v="0"/>
    <n v="0"/>
    <n v="0"/>
    <x v="0"/>
  </r>
  <r>
    <x v="23"/>
    <x v="85"/>
    <n v="6"/>
    <m/>
    <m/>
    <m/>
    <n v="3599"/>
    <n v="3680"/>
    <e v="#N/A"/>
    <e v="#N/A"/>
    <e v="#N/A"/>
    <n v="0"/>
    <n v="0"/>
    <n v="0"/>
    <n v="0"/>
    <x v="0"/>
  </r>
  <r>
    <x v="23"/>
    <x v="86"/>
    <n v="7"/>
    <m/>
    <m/>
    <m/>
    <n v="3599"/>
    <n v="3681"/>
    <e v="#N/A"/>
    <e v="#N/A"/>
    <e v="#N/A"/>
    <n v="0"/>
    <n v="0"/>
    <n v="0"/>
    <n v="0"/>
    <x v="0"/>
  </r>
  <r>
    <x v="23"/>
    <x v="87"/>
    <n v="8"/>
    <m/>
    <m/>
    <m/>
    <n v="3599"/>
    <n v="3682"/>
    <e v="#N/A"/>
    <e v="#N/A"/>
    <e v="#N/A"/>
    <n v="0"/>
    <n v="0"/>
    <n v="0"/>
    <n v="0"/>
    <x v="0"/>
  </r>
  <r>
    <x v="23"/>
    <x v="88"/>
    <n v="7"/>
    <m/>
    <m/>
    <m/>
    <n v="3599"/>
    <n v="3683"/>
    <e v="#N/A"/>
    <e v="#N/A"/>
    <e v="#N/A"/>
    <n v="0"/>
    <n v="0"/>
    <n v="0"/>
    <n v="0"/>
    <x v="0"/>
  </r>
  <r>
    <x v="23"/>
    <x v="89"/>
    <n v="8"/>
    <m/>
    <m/>
    <m/>
    <n v="3599"/>
    <n v="3684"/>
    <e v="#N/A"/>
    <e v="#N/A"/>
    <e v="#N/A"/>
    <n v="0"/>
    <n v="0"/>
    <n v="0"/>
    <n v="0"/>
    <x v="0"/>
  </r>
  <r>
    <x v="23"/>
    <x v="90"/>
    <n v="10"/>
    <m/>
    <m/>
    <m/>
    <n v="3599"/>
    <n v="3685"/>
    <e v="#N/A"/>
    <e v="#N/A"/>
    <e v="#N/A"/>
    <n v="0"/>
    <n v="0"/>
    <n v="0"/>
    <n v="0"/>
    <x v="0"/>
  </r>
  <r>
    <x v="23"/>
    <x v="91"/>
    <n v="10"/>
    <m/>
    <m/>
    <m/>
    <n v="3599"/>
    <n v="3686"/>
    <e v="#N/A"/>
    <e v="#N/A"/>
    <e v="#N/A"/>
    <n v="0"/>
    <n v="0"/>
    <n v="0"/>
    <n v="0"/>
    <x v="0"/>
  </r>
  <r>
    <x v="23"/>
    <x v="92"/>
    <n v="9"/>
    <m/>
    <m/>
    <m/>
    <n v="3599"/>
    <n v="3687"/>
    <e v="#N/A"/>
    <e v="#N/A"/>
    <e v="#N/A"/>
    <n v="0"/>
    <n v="0"/>
    <n v="0"/>
    <n v="0"/>
    <x v="0"/>
  </r>
  <r>
    <x v="23"/>
    <x v="93"/>
    <n v="12"/>
    <m/>
    <m/>
    <m/>
    <n v="3599"/>
    <n v="3688"/>
    <e v="#N/A"/>
    <e v="#N/A"/>
    <e v="#N/A"/>
    <n v="0"/>
    <n v="0"/>
    <n v="0"/>
    <n v="0"/>
    <x v="0"/>
  </r>
  <r>
    <x v="23"/>
    <x v="94"/>
    <n v="11"/>
    <m/>
    <m/>
    <m/>
    <n v="3599"/>
    <n v="3689"/>
    <e v="#N/A"/>
    <e v="#N/A"/>
    <e v="#N/A"/>
    <n v="0"/>
    <n v="0"/>
    <n v="0"/>
    <n v="0"/>
    <x v="0"/>
  </r>
  <r>
    <x v="23"/>
    <x v="95"/>
    <n v="15"/>
    <m/>
    <m/>
    <m/>
    <n v="3599"/>
    <n v="3690"/>
    <e v="#N/A"/>
    <e v="#N/A"/>
    <e v="#N/A"/>
    <n v="0"/>
    <n v="0"/>
    <n v="0"/>
    <n v="0"/>
    <x v="0"/>
  </r>
  <r>
    <x v="23"/>
    <x v="96"/>
    <n v="16"/>
    <m/>
    <m/>
    <m/>
    <n v="3599"/>
    <n v="3691"/>
    <e v="#N/A"/>
    <e v="#N/A"/>
    <e v="#N/A"/>
    <n v="0"/>
    <n v="0"/>
    <n v="0"/>
    <n v="0"/>
    <x v="0"/>
  </r>
  <r>
    <x v="23"/>
    <x v="97"/>
    <n v="11"/>
    <m/>
    <m/>
    <m/>
    <n v="3599"/>
    <n v="3692"/>
    <e v="#N/A"/>
    <e v="#N/A"/>
    <e v="#N/A"/>
    <n v="0"/>
    <n v="0"/>
    <n v="0"/>
    <n v="0"/>
    <x v="0"/>
  </r>
  <r>
    <x v="23"/>
    <x v="98"/>
    <n v="12"/>
    <m/>
    <m/>
    <m/>
    <n v="3599"/>
    <n v="3693"/>
    <e v="#N/A"/>
    <e v="#N/A"/>
    <e v="#N/A"/>
    <n v="0"/>
    <n v="0"/>
    <n v="0"/>
    <n v="0"/>
    <x v="0"/>
  </r>
  <r>
    <x v="23"/>
    <x v="99"/>
    <n v="13"/>
    <m/>
    <m/>
    <m/>
    <n v="3599"/>
    <n v="3694"/>
    <e v="#N/A"/>
    <e v="#N/A"/>
    <e v="#N/A"/>
    <n v="0"/>
    <n v="0"/>
    <n v="0"/>
    <n v="0"/>
    <x v="0"/>
  </r>
  <r>
    <x v="23"/>
    <x v="100"/>
    <n v="12"/>
    <m/>
    <m/>
    <m/>
    <n v="3599"/>
    <n v="3695"/>
    <e v="#N/A"/>
    <e v="#N/A"/>
    <e v="#N/A"/>
    <n v="0"/>
    <n v="0"/>
    <n v="0"/>
    <n v="0"/>
    <x v="0"/>
  </r>
  <r>
    <x v="23"/>
    <x v="101"/>
    <n v="12"/>
    <m/>
    <m/>
    <m/>
    <n v="3599"/>
    <n v="3696"/>
    <e v="#N/A"/>
    <e v="#N/A"/>
    <e v="#N/A"/>
    <n v="0"/>
    <n v="0"/>
    <n v="0"/>
    <n v="0"/>
    <x v="0"/>
  </r>
  <r>
    <x v="23"/>
    <x v="102"/>
    <n v="11"/>
    <m/>
    <m/>
    <m/>
    <n v="3599"/>
    <n v="3697"/>
    <e v="#N/A"/>
    <e v="#N/A"/>
    <e v="#N/A"/>
    <n v="0"/>
    <n v="0"/>
    <n v="0"/>
    <n v="0"/>
    <x v="0"/>
  </r>
  <r>
    <x v="23"/>
    <x v="103"/>
    <n v="9"/>
    <m/>
    <n v="4"/>
    <n v="9.6301320830659876"/>
    <n v="3599"/>
    <n v="3698"/>
    <e v="#N/A"/>
    <e v="#N/A"/>
    <e v="#N/A"/>
    <n v="0"/>
    <n v="0"/>
    <e v="#N/A"/>
    <e v="#N/A"/>
    <x v="0"/>
  </r>
  <r>
    <x v="23"/>
    <x v="104"/>
    <n v="2"/>
    <n v="1.6009890052946369"/>
    <n v="4"/>
    <n v="3.6950561015708052"/>
    <n v="3599"/>
    <n v="3699"/>
    <n v="0"/>
    <n v="12.333333333333334"/>
    <n v="1.2593348309546144"/>
    <n v="1.6950561015708052"/>
    <n v="0.7406651690453856"/>
    <n v="10.333333333333334"/>
    <n v="2"/>
    <x v="1"/>
  </r>
  <r>
    <x v="23"/>
    <x v="105"/>
    <n v="2"/>
    <n v="1.6009134730275933"/>
    <n v="4"/>
    <n v="2.2823960383543507"/>
    <n v="3599"/>
    <n v="3700"/>
    <n v="0"/>
    <n v="12.666666666666666"/>
    <n v="1.3911264676680419"/>
    <n v="0.28239603835435068"/>
    <n v="0.60887353233195807"/>
    <n v="10.666666666666666"/>
    <n v="2"/>
    <x v="1"/>
  </r>
  <r>
    <x v="23"/>
    <x v="106"/>
    <n v="1"/>
    <n v="1.6009163652964764"/>
    <n v="4"/>
    <n v="1.2345203147135304"/>
    <n v="3599"/>
    <n v="3701"/>
    <n v="1"/>
    <n v="12.555555555555555"/>
    <n v="1.2096689739795847"/>
    <n v="0.23452031471353041"/>
    <n v="0.20966897397958473"/>
    <n v="11.555555555555555"/>
    <n v="0"/>
    <x v="1"/>
  </r>
  <r>
    <x v="23"/>
    <x v="107"/>
    <n v="1"/>
    <n v="2.1009089937118293"/>
    <n v="4"/>
    <n v="1.0424599203282363"/>
    <n v="3599"/>
    <n v="3702"/>
    <n v="0"/>
    <n v="12.333333333333334"/>
    <n v="2.3233795702825666"/>
    <n v="4.2459920328236311E-2"/>
    <n v="1.3233795702825666"/>
    <n v="11.333333333333334"/>
    <n v="1"/>
    <x v="1"/>
  </r>
  <r>
    <x v="23"/>
    <x v="108"/>
    <n v="0"/>
    <n v="1.6009844863317637"/>
    <n v="4"/>
    <n v="0.19217451051247805"/>
    <n v="3599"/>
    <n v="3703"/>
    <n v="0"/>
    <n v="10.888888888888889"/>
    <n v="1.4150188929686065"/>
    <n v="0.19217451051247805"/>
    <n v="1.4150188929686065"/>
    <n v="10.888888888888889"/>
    <n v="0"/>
    <x v="1"/>
  </r>
  <r>
    <x v="23"/>
    <x v="109"/>
    <n v="1"/>
    <n v="1.6010166773299712"/>
    <n v="4"/>
    <n v="0.84981686525069977"/>
    <n v="3599"/>
    <n v="3704"/>
    <n v="0"/>
    <n v="9.3333333333333339"/>
    <n v="1.4932762632330574"/>
    <n v="0.15018313474930023"/>
    <n v="0.4932762632330574"/>
    <n v="8.3333333333333339"/>
    <n v="1"/>
    <x v="1"/>
  </r>
  <r>
    <x v="23"/>
    <x v="110"/>
    <n v="1"/>
    <n v="1.6010626425194827"/>
    <n v="4"/>
    <n v="0.97227274299999999"/>
    <n v="3599"/>
    <n v="3705"/>
    <n v="0"/>
    <n v="8.2222222222222214"/>
    <n v="1.4282873227006743"/>
    <n v="2.7727257000000005E-2"/>
    <n v="0.42828732270067427"/>
    <n v="7.2222222222222214"/>
    <n v="1"/>
    <x v="1"/>
  </r>
  <r>
    <x v="23"/>
    <x v="111"/>
    <n v="1"/>
    <n v="1.6011100574389694"/>
    <n v="4"/>
    <n v="0.99485918518607275"/>
    <n v="3599"/>
    <n v="3706"/>
    <n v="0"/>
    <n v="7"/>
    <n v="1.2365039991132631"/>
    <n v="5.1408148139272525E-3"/>
    <n v="0.23650399911326314"/>
    <n v="6"/>
    <n v="1"/>
    <x v="1"/>
  </r>
  <r>
    <x v="23"/>
    <x v="112"/>
    <n v="1"/>
    <n v="1.6011512348995049"/>
    <n v="4"/>
    <n v="0.99904685930838721"/>
    <n v="3599"/>
    <n v="3707"/>
    <n v="0"/>
    <n v="5.5555555555555554"/>
    <n v="1.0695245909483022"/>
    <n v="9.5314069161278603E-4"/>
    <n v="6.9524590948302212E-2"/>
    <n v="4.5555555555555554"/>
    <n v="1"/>
    <x v="1"/>
  </r>
  <r>
    <x v="23"/>
    <x v="113"/>
    <n v="2"/>
    <n v="1.6011800526413582"/>
    <n v="4"/>
    <n v="1.814416740668013"/>
    <n v="3599"/>
    <n v="3708"/>
    <n v="0"/>
    <n v="4.333333333333333"/>
    <n v="1.0538665320545419"/>
    <n v="0.18558325933198705"/>
    <n v="0.94613346794545805"/>
    <n v="2.333333333333333"/>
    <n v="2"/>
    <x v="1"/>
  </r>
  <r>
    <x v="23"/>
    <x v="114"/>
    <n v="1"/>
    <n v="1.6011965016547478"/>
    <n v="4"/>
    <n v="1.1520249536373861"/>
    <n v="3599"/>
    <n v="3709"/>
    <n v="0"/>
    <n v="3.1111111111111112"/>
    <n v="1.039639889976363"/>
    <n v="0.15202495363738611"/>
    <n v="3.963988997636303E-2"/>
    <n v="2.1111111111111112"/>
    <n v="1"/>
    <x v="1"/>
  </r>
  <r>
    <x v="23"/>
    <x v="115"/>
    <n v="2"/>
    <n v="1.6011984503333379"/>
    <n v="4"/>
    <n v="1.8398971103256545"/>
    <n v="3599"/>
    <n v="3710"/>
    <n v="0"/>
    <n v="2"/>
    <n v="1.0267093558469504"/>
    <n v="0.16010288967434549"/>
    <n v="0.97329064415304956"/>
    <n v="0"/>
    <n v="2"/>
    <x v="1"/>
  </r>
  <r>
    <x v="23"/>
    <x v="116"/>
    <n v="2"/>
    <n v="1.6011974246588885"/>
    <n v="4"/>
    <n v="1.9700919967008157"/>
    <n v="3599"/>
    <n v="3711"/>
    <n v="0"/>
    <n v="1.1111111111111112"/>
    <n v="1.0149513833782065"/>
    <n v="2.9908003299184305E-2"/>
    <n v="0.98504861662179355"/>
    <n v="0.88888888888888884"/>
    <n v="2"/>
    <x v="1"/>
  </r>
  <r>
    <x v="23"/>
    <x v="117"/>
    <n v="4"/>
    <n v="1.6012080213007387"/>
    <n v="4"/>
    <n v="3.6212894229787218"/>
    <n v="3599"/>
    <n v="3712"/>
    <n v="1"/>
    <n v="1.1111111111111112"/>
    <n v="1.1346678786078366"/>
    <n v="0.37871057702127819"/>
    <n v="2.8653321213921634"/>
    <n v="2.8888888888888888"/>
    <n v="3"/>
    <x v="1"/>
  </r>
  <r>
    <x v="23"/>
    <x v="118"/>
    <n v="1"/>
    <n v="2.1011848461383806"/>
    <n v="4"/>
    <n v="1.5160443086015851"/>
    <n v="3599"/>
    <n v="3713"/>
    <n v="1"/>
    <n v="1"/>
    <n v="2.1082477785306946"/>
    <n v="0.51604430860158512"/>
    <n v="1.1082477785306946"/>
    <n v="0"/>
    <n v="0"/>
    <x v="1"/>
  </r>
  <r>
    <x v="23"/>
    <x v="119"/>
    <n v="1"/>
    <n v="2.1012069809306122"/>
    <n v="4"/>
    <n v="1.0995674069138337"/>
    <n v="3599"/>
    <n v="3714"/>
    <n v="2"/>
    <n v="1.1111111111111112"/>
    <n v="2.2157626662805208"/>
    <n v="9.95674069138337E-2"/>
    <n v="1.2157626662805208"/>
    <n v="0.11111111111111116"/>
    <n v="1"/>
    <x v="1"/>
  </r>
  <r>
    <x v="23"/>
    <x v="120"/>
    <n v="5"/>
    <n v="2.6011735083799601"/>
    <n v="4"/>
    <n v="4.2086653856790965"/>
    <n v="3599"/>
    <n v="3715"/>
    <n v="2"/>
    <n v="1.2222222222222223"/>
    <n v="3.3089109856156833"/>
    <n v="0.79133461432090346"/>
    <n v="1.6910890143843167"/>
    <n v="3.7777777777777777"/>
    <n v="3"/>
    <x v="1"/>
  </r>
  <r>
    <x v="23"/>
    <x v="121"/>
    <n v="2"/>
    <n v="2.601159583923867"/>
    <n v="4"/>
    <n v="2.4717255924857735"/>
    <n v="3599"/>
    <n v="3716"/>
    <n v="2"/>
    <n v="1.6666666666666667"/>
    <n v="3.6511084813430768"/>
    <n v="0.4717255924857735"/>
    <n v="1.6511084813430768"/>
    <n v="0.33333333333333326"/>
    <n v="0"/>
    <x v="1"/>
  </r>
  <r>
    <x v="23"/>
    <x v="122"/>
    <n v="2"/>
    <n v="2.6011257656659508"/>
    <n v="4"/>
    <n v="2.1024989892205346"/>
    <n v="3599"/>
    <n v="3717"/>
    <n v="2"/>
    <n v="1.6666666666666667"/>
    <n v="3.4333797107190489"/>
    <n v="0.10249898922053458"/>
    <n v="1.4333797107190489"/>
    <n v="0.33333333333333326"/>
    <n v="0"/>
    <x v="1"/>
  </r>
  <r>
    <x v="23"/>
    <x v="123"/>
    <n v="3"/>
    <n v="2.6010910431968579"/>
    <n v="4"/>
    <n v="2.8025482184350494"/>
    <n v="3599"/>
    <n v="3718"/>
    <n v="3"/>
    <n v="1.6666666666666667"/>
    <n v="3.2418070741817195"/>
    <n v="0.19745178156495058"/>
    <n v="0.24180707418171954"/>
    <n v="1.3333333333333333"/>
    <n v="0"/>
    <x v="1"/>
  </r>
  <r>
    <x v="23"/>
    <x v="124"/>
    <n v="3"/>
    <n v="3.6010691305615632"/>
    <n v="4"/>
    <n v="2.9566603791657009"/>
    <n v="3599"/>
    <n v="3719"/>
    <n v="2"/>
    <n v="2.1111111111111112"/>
    <n v="4.4629458371228736"/>
    <n v="4.3339620834299097E-2"/>
    <n v="1.4629458371228736"/>
    <n v="0.88888888888888884"/>
    <n v="1"/>
    <x v="1"/>
  </r>
  <r>
    <x v="23"/>
    <x v="125"/>
    <n v="3"/>
    <n v="2.6010730579270338"/>
    <n v="4"/>
    <n v="2.9904689874965804"/>
    <n v="3599"/>
    <n v="3720"/>
    <n v="4"/>
    <n v="2.2222222222222223"/>
    <n v="3.2691027560359509"/>
    <n v="9.5310125034195892E-3"/>
    <n v="0.26910275603595091"/>
    <n v="0.77777777777777768"/>
    <n v="1"/>
    <x v="1"/>
  </r>
  <r>
    <x v="23"/>
    <x v="126"/>
    <n v="4"/>
    <n v="3.6009662002709302"/>
    <n v="4"/>
    <n v="3.7789394120968089"/>
    <n v="3599"/>
    <n v="3721"/>
    <n v="3"/>
    <n v="2.2222222222222223"/>
    <n v="5.0967972501352321"/>
    <n v="0.22106058790319105"/>
    <n v="1.0967972501352321"/>
    <n v="1.7777777777777777"/>
    <n v="1"/>
    <x v="1"/>
  </r>
  <r>
    <x v="23"/>
    <x v="127"/>
    <n v="3"/>
    <n v="4.6011049668731028"/>
    <n v="4"/>
    <n v="3.171392583504502"/>
    <n v="3599"/>
    <n v="3722"/>
    <n v="4"/>
    <n v="2.4444444444444446"/>
    <n v="4.0808691317323671"/>
    <n v="0.17139258350450204"/>
    <n v="1.0808691317323671"/>
    <n v="0.55555555555555536"/>
    <n v="1"/>
    <x v="1"/>
  </r>
  <r>
    <x v="23"/>
    <x v="128"/>
    <n v="4"/>
    <n v="4.6010369614042057"/>
    <n v="4"/>
    <n v="3.8166155759999998"/>
    <n v="3599"/>
    <n v="3723"/>
    <n v="3"/>
    <n v="2.5555555555555554"/>
    <n v="4.9317225743480613"/>
    <n v="0.18338442400000021"/>
    <n v="0.93172257434806127"/>
    <n v="1.4444444444444446"/>
    <n v="1"/>
    <x v="1"/>
  </r>
  <r>
    <x v="23"/>
    <x v="129"/>
    <n v="4"/>
    <n v="3.6011124785054127"/>
    <n v="4"/>
    <n v="3.9592481461776141"/>
    <n v="3599"/>
    <n v="3724"/>
    <n v="3"/>
    <n v="2.6666666666666665"/>
    <n v="3.4858868786023858"/>
    <n v="4.0751853822385886E-2"/>
    <n v="0.51411312139761423"/>
    <n v="1.3333333333333335"/>
    <n v="1"/>
    <x v="1"/>
  </r>
  <r>
    <x v="23"/>
    <x v="130"/>
    <n v="5"/>
    <n v="5.6010269839208533"/>
    <n v="4"/>
    <n v="4.7706581293069714"/>
    <n v="3599"/>
    <n v="3725"/>
    <n v="4"/>
    <n v="2.6666666666666665"/>
    <n v="5.3524662373097085"/>
    <n v="0.22934187069302858"/>
    <n v="0.3524662373097085"/>
    <n v="2.3333333333333335"/>
    <n v="1"/>
    <x v="1"/>
  </r>
  <r>
    <x v="23"/>
    <x v="131"/>
    <n v="5"/>
    <n v="4.6011264459581227"/>
    <n v="4"/>
    <n v="4.9496467164839153"/>
    <n v="3599"/>
    <n v="3726"/>
    <n v="4"/>
    <n v="2.8888888888888888"/>
    <n v="4.2213013939847279"/>
    <n v="5.0353283516084701E-2"/>
    <n v="0.77869860601527208"/>
    <n v="2.1111111111111112"/>
    <n v="1"/>
    <x v="1"/>
  </r>
  <r>
    <x v="23"/>
    <x v="132"/>
    <n v="6"/>
    <n v="5.1009766280380955"/>
    <n v="4"/>
    <n v="5.7690235113057815"/>
    <n v="3599"/>
    <n v="3727"/>
    <n v="7"/>
    <n v="3.2222222222222223"/>
    <n v="4.6158714409994488"/>
    <n v="0.2309764886942185"/>
    <n v="1.3841285590005512"/>
    <n v="2.7777777777777777"/>
    <n v="1"/>
    <x v="1"/>
  </r>
  <r>
    <x v="23"/>
    <x v="133"/>
    <n v="8"/>
    <n v="7.1009809460561986"/>
    <n v="4"/>
    <n v="7.5215289704674069"/>
    <n v="3599"/>
    <n v="3728"/>
    <n v="6"/>
    <n v="3.1111111111111112"/>
    <n v="6.7250836350985201"/>
    <n v="0.47847102953259313"/>
    <n v="1.2749163649014799"/>
    <n v="4.8888888888888893"/>
    <n v="2"/>
    <x v="1"/>
  </r>
  <r>
    <x v="23"/>
    <x v="134"/>
    <n v="7"/>
    <n v="6.1009456348324562"/>
    <n v="4"/>
    <n v="7.1120786892826118"/>
    <n v="3599"/>
    <n v="3729"/>
    <n v="6"/>
    <n v="3.4444444444444446"/>
    <n v="5.6855488480952667"/>
    <n v="0.11207868928261178"/>
    <n v="1.3144511519047333"/>
    <n v="3.5555555555555554"/>
    <n v="1"/>
    <x v="1"/>
  </r>
  <r>
    <x v="23"/>
    <x v="135"/>
    <n v="7"/>
    <n v="7.1008504415555223"/>
    <n v="4"/>
    <n v="7.0244386244621211"/>
    <n v="3599"/>
    <n v="3730"/>
    <n v="8"/>
    <n v="3.7777777777777777"/>
    <n v="6.7838521786234587"/>
    <n v="2.4438624462121084E-2"/>
    <n v="0.21614782137654132"/>
    <n v="3.2222222222222223"/>
    <n v="1"/>
    <x v="1"/>
  </r>
  <r>
    <x v="23"/>
    <x v="136"/>
    <n v="9"/>
    <n v="7.6009748957895971"/>
    <n v="4"/>
    <n v="8.5696443339999995"/>
    <n v="3599"/>
    <n v="3731"/>
    <n v="6"/>
    <n v="4.1111111111111107"/>
    <n v="7.4364627731298345"/>
    <n v="0.43035566600000053"/>
    <n v="1.5635372268701655"/>
    <n v="4.8888888888888893"/>
    <n v="3"/>
    <x v="1"/>
  </r>
  <r>
    <x v="23"/>
    <x v="137"/>
    <n v="8"/>
    <n v="6.6009368283812213"/>
    <n v="4"/>
    <n v="8.1243811197667135"/>
    <n v="3599"/>
    <n v="3732"/>
    <n v="7"/>
    <n v="4.666666666666667"/>
    <n v="6.5721829436024723"/>
    <n v="0.12438111976671351"/>
    <n v="1.4278170563975277"/>
    <n v="3.333333333333333"/>
    <n v="1"/>
    <x v="1"/>
  </r>
  <r>
    <x v="23"/>
    <x v="138"/>
    <n v="7"/>
    <n v="8.1009847715926515"/>
    <n v="4"/>
    <n v="7.2462091680002478"/>
    <n v="3599"/>
    <n v="3733"/>
    <n v="8"/>
    <n v="5.1111111111111107"/>
    <n v="8.1913666998670713"/>
    <n v="0.24620916800024784"/>
    <n v="1.1913666998670713"/>
    <n v="1.8888888888888893"/>
    <n v="1"/>
    <x v="1"/>
  </r>
  <r>
    <x v="23"/>
    <x v="139"/>
    <n v="9"/>
    <n v="9.1010632195868606"/>
    <n v="4"/>
    <n v="8.6103523893919149"/>
    <n v="3599"/>
    <n v="3734"/>
    <n v="7"/>
    <n v="5.4444444444444446"/>
    <n v="9.1568252399207122"/>
    <n v="0.38964761060808506"/>
    <n v="0.15682523992071218"/>
    <n v="3.5555555555555554"/>
    <n v="2"/>
    <x v="1"/>
  </r>
  <r>
    <x v="23"/>
    <x v="140"/>
    <n v="12"/>
    <n v="9.1010062888258787"/>
    <n v="4"/>
    <n v="11.280230902603847"/>
    <n v="3599"/>
    <n v="3735"/>
    <n v="8"/>
    <n v="6.1111111111111107"/>
    <n v="9.3328160496457375"/>
    <n v="0.7197690973961528"/>
    <n v="2.6671839503542625"/>
    <n v="5.8888888888888893"/>
    <n v="4"/>
    <x v="1"/>
  </r>
  <r>
    <x v="23"/>
    <x v="141"/>
    <n v="9"/>
    <n v="9.6009808345292402"/>
    <n v="4"/>
    <n v="9.5097203494369484"/>
    <n v="3599"/>
    <n v="3736"/>
    <n v="10"/>
    <n v="6.5555555555555554"/>
    <n v="9.9803231067837661"/>
    <n v="0.50972034943694844"/>
    <n v="0.98032310678376611"/>
    <n v="2.4444444444444446"/>
    <n v="1"/>
    <x v="1"/>
  </r>
  <r>
    <x v="23"/>
    <x v="142"/>
    <n v="10"/>
    <n v="9.6010795465760772"/>
    <n v="4"/>
    <n v="9.8874118100292314"/>
    <n v="3599"/>
    <n v="3737"/>
    <n v="10"/>
    <n v="6.8888888888888893"/>
    <n v="9.7799013052613688"/>
    <n v="0.11258818997076858"/>
    <n v="0.2200986947386312"/>
    <n v="3.1111111111111107"/>
    <n v="0"/>
    <x v="1"/>
  </r>
  <r>
    <x v="23"/>
    <x v="143"/>
    <n v="11"/>
    <n v="11.100986639961555"/>
    <n v="4"/>
    <n v="10.743607865284952"/>
    <n v="3599"/>
    <n v="3738"/>
    <n v="9"/>
    <n v="7.333333333333333"/>
    <n v="11.225155594036787"/>
    <n v="0.25639213471504796"/>
    <n v="0.22515559403678687"/>
    <n v="3.666666666666667"/>
    <n v="2"/>
    <x v="1"/>
  </r>
  <r>
    <x v="23"/>
    <x v="144"/>
    <n v="11"/>
    <n v="11.100954855169039"/>
    <n v="4"/>
    <n v="10.94092373269066"/>
    <n v="3599"/>
    <n v="3739"/>
    <n v="12"/>
    <n v="8.1111111111111107"/>
    <n v="11.58345879863765"/>
    <n v="5.9076267309340125E-2"/>
    <n v="0.58345879863765049"/>
    <n v="2.8888888888888893"/>
    <n v="1"/>
    <x v="1"/>
  </r>
  <r>
    <x v="23"/>
    <x v="145"/>
    <n v="11"/>
    <n v="12.101123968090683"/>
    <n v="4"/>
    <n v="10.98638802"/>
    <n v="3599"/>
    <n v="3740"/>
    <n v="11"/>
    <n v="8.4444444444444446"/>
    <n v="12.443683029720425"/>
    <n v="1.3611980000000301E-2"/>
    <n v="1.4436830297204253"/>
    <n v="2.5555555555555554"/>
    <n v="0"/>
    <x v="1"/>
  </r>
  <r>
    <x v="23"/>
    <x v="146"/>
    <n v="11"/>
    <n v="12.600971744884221"/>
    <n v="4"/>
    <n v="10.996863612284232"/>
    <n v="3599"/>
    <n v="3741"/>
    <n v="15"/>
    <n v="8.6666666666666661"/>
    <n v="12.944264177261999"/>
    <n v="3.1363877157684072E-3"/>
    <n v="1.9442641772619993"/>
    <n v="2.3333333333333339"/>
    <n v="4"/>
    <x v="1"/>
  </r>
  <r>
    <x v="23"/>
    <x v="147"/>
    <n v="16"/>
    <n v="14.601144653216306"/>
    <n v="4"/>
    <n v="14.860196911381705"/>
    <n v="3599"/>
    <n v="3742"/>
    <n v="16"/>
    <n v="9.1111111111111107"/>
    <n v="14.890407683823401"/>
    <n v="1.1398030886182955"/>
    <n v="1.1095923161765988"/>
    <n v="6.8888888888888893"/>
    <n v="0"/>
    <x v="1"/>
  </r>
  <r>
    <x v="23"/>
    <x v="148"/>
    <n v="19"/>
    <n v="17.101046093725689"/>
    <n v="4"/>
    <n v="18.237716012079719"/>
    <n v="3599"/>
    <n v="3743"/>
    <n v="11"/>
    <n v="9.5555555555555554"/>
    <n v="17.339600862352306"/>
    <n v="0.76228398792028074"/>
    <n v="1.6603991376476941"/>
    <n v="9.4444444444444446"/>
    <n v="8"/>
    <x v="1"/>
  </r>
  <r>
    <x v="23"/>
    <x v="149"/>
    <n v="11"/>
    <n v="11.60113420107341"/>
    <n v="4"/>
    <n v="12.77969973154179"/>
    <n v="3599"/>
    <n v="3744"/>
    <n v="12"/>
    <n v="9.7777777777777786"/>
    <n v="11.666222180086079"/>
    <n v="1.7796997315417897"/>
    <n v="0.66622218008607881"/>
    <n v="1.2222222222222214"/>
    <n v="1"/>
    <x v="1"/>
  </r>
  <r>
    <x v="23"/>
    <x v="150"/>
    <n v="12"/>
    <n v="12.601158116918787"/>
    <n v="4"/>
    <n v="12.182807624897649"/>
    <n v="3599"/>
    <n v="3745"/>
    <n v="13"/>
    <n v="10.111111111111111"/>
    <n v="12.450153920582768"/>
    <n v="0.18280762489764868"/>
    <n v="0.4501539205827676"/>
    <n v="1.8888888888888893"/>
    <n v="1"/>
    <x v="1"/>
  </r>
  <r>
    <x v="23"/>
    <x v="151"/>
    <n v="13"/>
    <n v="13.101264280110582"/>
    <n v="4"/>
    <n v="12.795069518022114"/>
    <n v="3599"/>
    <n v="3746"/>
    <n v="12"/>
    <n v="11.111111111111111"/>
    <n v="13.151432672657229"/>
    <n v="0.2049304819778861"/>
    <n v="0.15143267265722926"/>
    <n v="1.8888888888888893"/>
    <n v="1"/>
    <x v="1"/>
  </r>
  <r>
    <x v="23"/>
    <x v="152"/>
    <n v="13"/>
    <n v="14.101152722932184"/>
    <n v="4"/>
    <n v="12.948155198385493"/>
    <n v="3599"/>
    <n v="3747"/>
    <n v="12"/>
    <n v="12.222222222222221"/>
    <n v="14.393240816949504"/>
    <n v="5.1844801614507219E-2"/>
    <n v="1.3932408169495041"/>
    <n v="0.77777777777777857"/>
    <n v="1"/>
    <x v="1"/>
  </r>
  <r>
    <x v="23"/>
    <x v="153"/>
    <n v="13"/>
    <n v="12.101350723637314"/>
    <n v="4"/>
    <n v="12.986883925570732"/>
    <n v="3599"/>
    <n v="3748"/>
    <n v="11"/>
    <n v="12.111111111111111"/>
    <n v="12.283841735215729"/>
    <n v="1.311607442926821E-2"/>
    <n v="0.71615826478427103"/>
    <n v="0.88888888888888928"/>
    <n v="2"/>
    <x v="1"/>
  </r>
  <r>
    <x v="23"/>
    <x v="154"/>
    <n v="11"/>
    <n v="13.101169452234098"/>
    <n v="4"/>
    <n v="11.50630900783157"/>
    <n v="3599"/>
    <n v="3749"/>
    <n v="9"/>
    <n v="12.444444444444445"/>
    <n v="13.187705934454359"/>
    <n v="0.50630900783156996"/>
    <n v="2.1877059344543586"/>
    <n v="1.4444444444444446"/>
    <n v="2"/>
    <x v="1"/>
  </r>
  <r>
    <x v="23"/>
    <x v="155"/>
    <n v="8"/>
    <n v="9.6012690864247752"/>
    <m/>
    <m/>
    <n v="3599"/>
    <n v="3750"/>
    <n v="2"/>
    <n v="12.777777777777779"/>
    <n v="9.2839106513961056"/>
    <n v="8"/>
    <n v="1.2839106513961056"/>
    <n v="0"/>
    <n v="0"/>
    <x v="1"/>
  </r>
  <r>
    <x v="24"/>
    <x v="0"/>
    <n v="0"/>
    <m/>
    <m/>
    <m/>
    <n v="3755"/>
    <n v="3751"/>
    <e v="#N/A"/>
    <e v="#N/A"/>
    <e v="#N/A"/>
    <n v="0"/>
    <n v="0"/>
    <n v="0"/>
    <n v="0"/>
    <x v="0"/>
  </r>
  <r>
    <x v="24"/>
    <x v="1"/>
    <n v="0"/>
    <m/>
    <m/>
    <m/>
    <n v="3755"/>
    <n v="3752"/>
    <e v="#N/A"/>
    <e v="#N/A"/>
    <e v="#N/A"/>
    <n v="0"/>
    <n v="0"/>
    <n v="0"/>
    <n v="0"/>
    <x v="0"/>
  </r>
  <r>
    <x v="24"/>
    <x v="2"/>
    <n v="0"/>
    <m/>
    <m/>
    <m/>
    <n v="3755"/>
    <n v="3753"/>
    <e v="#N/A"/>
    <e v="#N/A"/>
    <e v="#N/A"/>
    <n v="0"/>
    <n v="0"/>
    <n v="0"/>
    <n v="0"/>
    <x v="0"/>
  </r>
  <r>
    <x v="24"/>
    <x v="3"/>
    <n v="0"/>
    <m/>
    <m/>
    <m/>
    <n v="3755"/>
    <n v="3754"/>
    <e v="#N/A"/>
    <e v="#N/A"/>
    <e v="#N/A"/>
    <n v="0"/>
    <n v="0"/>
    <n v="0"/>
    <n v="0"/>
    <x v="0"/>
  </r>
  <r>
    <x v="24"/>
    <x v="4"/>
    <n v="0"/>
    <m/>
    <m/>
    <m/>
    <n v="3755"/>
    <n v="3755"/>
    <e v="#N/A"/>
    <e v="#N/A"/>
    <e v="#N/A"/>
    <n v="0"/>
    <n v="0"/>
    <n v="0"/>
    <n v="0"/>
    <x v="0"/>
  </r>
  <r>
    <x v="24"/>
    <x v="5"/>
    <n v="2"/>
    <m/>
    <m/>
    <m/>
    <n v="3755"/>
    <n v="3756"/>
    <e v="#N/A"/>
    <e v="#N/A"/>
    <e v="#N/A"/>
    <n v="0"/>
    <n v="0"/>
    <n v="0"/>
    <n v="0"/>
    <x v="0"/>
  </r>
  <r>
    <x v="24"/>
    <x v="6"/>
    <n v="0"/>
    <m/>
    <m/>
    <m/>
    <n v="3755"/>
    <n v="3757"/>
    <e v="#N/A"/>
    <e v="#N/A"/>
    <e v="#N/A"/>
    <n v="0"/>
    <n v="0"/>
    <n v="0"/>
    <n v="0"/>
    <x v="0"/>
  </r>
  <r>
    <x v="24"/>
    <x v="7"/>
    <n v="0"/>
    <m/>
    <m/>
    <m/>
    <n v="3755"/>
    <n v="3758"/>
    <e v="#N/A"/>
    <e v="#N/A"/>
    <e v="#N/A"/>
    <n v="0"/>
    <n v="0"/>
    <n v="0"/>
    <n v="0"/>
    <x v="0"/>
  </r>
  <r>
    <x v="24"/>
    <x v="8"/>
    <n v="0"/>
    <m/>
    <m/>
    <m/>
    <n v="3755"/>
    <n v="3759"/>
    <e v="#N/A"/>
    <e v="#N/A"/>
    <e v="#N/A"/>
    <n v="0"/>
    <n v="0"/>
    <n v="0"/>
    <n v="0"/>
    <x v="0"/>
  </r>
  <r>
    <x v="24"/>
    <x v="9"/>
    <n v="1"/>
    <m/>
    <m/>
    <m/>
    <n v="3755"/>
    <n v="3760"/>
    <e v="#N/A"/>
    <e v="#N/A"/>
    <e v="#N/A"/>
    <n v="0"/>
    <n v="0"/>
    <n v="0"/>
    <n v="0"/>
    <x v="0"/>
  </r>
  <r>
    <x v="24"/>
    <x v="10"/>
    <n v="0"/>
    <m/>
    <m/>
    <m/>
    <n v="3755"/>
    <n v="3761"/>
    <e v="#N/A"/>
    <e v="#N/A"/>
    <e v="#N/A"/>
    <n v="0"/>
    <n v="0"/>
    <n v="0"/>
    <n v="0"/>
    <x v="0"/>
  </r>
  <r>
    <x v="24"/>
    <x v="11"/>
    <n v="0"/>
    <m/>
    <m/>
    <m/>
    <n v="3755"/>
    <n v="3762"/>
    <e v="#N/A"/>
    <e v="#N/A"/>
    <e v="#N/A"/>
    <n v="0"/>
    <n v="0"/>
    <n v="0"/>
    <n v="0"/>
    <x v="0"/>
  </r>
  <r>
    <x v="24"/>
    <x v="12"/>
    <n v="1"/>
    <m/>
    <m/>
    <m/>
    <n v="3755"/>
    <n v="3763"/>
    <e v="#N/A"/>
    <e v="#N/A"/>
    <e v="#N/A"/>
    <n v="0"/>
    <n v="0"/>
    <n v="0"/>
    <n v="0"/>
    <x v="0"/>
  </r>
  <r>
    <x v="24"/>
    <x v="13"/>
    <n v="4"/>
    <m/>
    <m/>
    <m/>
    <n v="3755"/>
    <n v="3764"/>
    <e v="#N/A"/>
    <e v="#N/A"/>
    <e v="#N/A"/>
    <n v="0"/>
    <n v="0"/>
    <n v="0"/>
    <n v="0"/>
    <x v="0"/>
  </r>
  <r>
    <x v="24"/>
    <x v="14"/>
    <n v="2"/>
    <m/>
    <m/>
    <m/>
    <n v="3755"/>
    <n v="3765"/>
    <e v="#N/A"/>
    <e v="#N/A"/>
    <e v="#N/A"/>
    <n v="0"/>
    <n v="0"/>
    <n v="0"/>
    <n v="0"/>
    <x v="0"/>
  </r>
  <r>
    <x v="24"/>
    <x v="15"/>
    <n v="1"/>
    <m/>
    <m/>
    <m/>
    <n v="3755"/>
    <n v="3766"/>
    <e v="#N/A"/>
    <e v="#N/A"/>
    <e v="#N/A"/>
    <n v="0"/>
    <n v="0"/>
    <n v="0"/>
    <n v="0"/>
    <x v="0"/>
  </r>
  <r>
    <x v="24"/>
    <x v="16"/>
    <n v="4"/>
    <m/>
    <m/>
    <m/>
    <n v="3755"/>
    <n v="3767"/>
    <e v="#N/A"/>
    <e v="#N/A"/>
    <e v="#N/A"/>
    <n v="0"/>
    <n v="0"/>
    <n v="0"/>
    <n v="0"/>
    <x v="0"/>
  </r>
  <r>
    <x v="24"/>
    <x v="17"/>
    <n v="0"/>
    <m/>
    <m/>
    <m/>
    <n v="3755"/>
    <n v="3768"/>
    <e v="#N/A"/>
    <e v="#N/A"/>
    <e v="#N/A"/>
    <n v="0"/>
    <n v="0"/>
    <n v="0"/>
    <n v="0"/>
    <x v="0"/>
  </r>
  <r>
    <x v="24"/>
    <x v="18"/>
    <n v="1"/>
    <m/>
    <m/>
    <m/>
    <n v="3755"/>
    <n v="3769"/>
    <e v="#N/A"/>
    <e v="#N/A"/>
    <e v="#N/A"/>
    <n v="0"/>
    <n v="0"/>
    <n v="0"/>
    <n v="0"/>
    <x v="0"/>
  </r>
  <r>
    <x v="24"/>
    <x v="19"/>
    <n v="1"/>
    <m/>
    <m/>
    <m/>
    <n v="3755"/>
    <n v="3770"/>
    <e v="#N/A"/>
    <e v="#N/A"/>
    <e v="#N/A"/>
    <n v="0"/>
    <n v="0"/>
    <n v="0"/>
    <n v="0"/>
    <x v="0"/>
  </r>
  <r>
    <x v="24"/>
    <x v="20"/>
    <n v="5"/>
    <m/>
    <m/>
    <m/>
    <n v="3755"/>
    <n v="3771"/>
    <e v="#N/A"/>
    <e v="#N/A"/>
    <e v="#N/A"/>
    <n v="0"/>
    <n v="0"/>
    <n v="0"/>
    <n v="0"/>
    <x v="0"/>
  </r>
  <r>
    <x v="24"/>
    <x v="21"/>
    <n v="2"/>
    <m/>
    <m/>
    <m/>
    <n v="3755"/>
    <n v="3772"/>
    <e v="#N/A"/>
    <e v="#N/A"/>
    <e v="#N/A"/>
    <n v="0"/>
    <n v="0"/>
    <n v="0"/>
    <n v="0"/>
    <x v="0"/>
  </r>
  <r>
    <x v="24"/>
    <x v="22"/>
    <n v="1"/>
    <m/>
    <m/>
    <m/>
    <n v="3755"/>
    <n v="3773"/>
    <e v="#N/A"/>
    <e v="#N/A"/>
    <e v="#N/A"/>
    <n v="0"/>
    <n v="0"/>
    <n v="0"/>
    <n v="0"/>
    <x v="0"/>
  </r>
  <r>
    <x v="24"/>
    <x v="23"/>
    <n v="1"/>
    <m/>
    <m/>
    <m/>
    <n v="3755"/>
    <n v="3774"/>
    <e v="#N/A"/>
    <e v="#N/A"/>
    <e v="#N/A"/>
    <n v="0"/>
    <n v="0"/>
    <n v="0"/>
    <n v="0"/>
    <x v="0"/>
  </r>
  <r>
    <x v="24"/>
    <x v="24"/>
    <n v="3"/>
    <m/>
    <m/>
    <m/>
    <n v="3755"/>
    <n v="3775"/>
    <e v="#N/A"/>
    <e v="#N/A"/>
    <e v="#N/A"/>
    <n v="0"/>
    <n v="0"/>
    <n v="0"/>
    <n v="0"/>
    <x v="0"/>
  </r>
  <r>
    <x v="24"/>
    <x v="25"/>
    <n v="0"/>
    <m/>
    <m/>
    <m/>
    <n v="3755"/>
    <n v="3776"/>
    <e v="#N/A"/>
    <e v="#N/A"/>
    <e v="#N/A"/>
    <n v="0"/>
    <n v="0"/>
    <n v="0"/>
    <n v="0"/>
    <x v="0"/>
  </r>
  <r>
    <x v="24"/>
    <x v="26"/>
    <n v="3"/>
    <m/>
    <m/>
    <m/>
    <n v="3755"/>
    <n v="3777"/>
    <e v="#N/A"/>
    <e v="#N/A"/>
    <e v="#N/A"/>
    <n v="0"/>
    <n v="0"/>
    <n v="0"/>
    <n v="0"/>
    <x v="0"/>
  </r>
  <r>
    <x v="24"/>
    <x v="27"/>
    <n v="2"/>
    <m/>
    <m/>
    <m/>
    <n v="3755"/>
    <n v="3778"/>
    <e v="#N/A"/>
    <e v="#N/A"/>
    <e v="#N/A"/>
    <n v="0"/>
    <n v="0"/>
    <n v="0"/>
    <n v="0"/>
    <x v="0"/>
  </r>
  <r>
    <x v="24"/>
    <x v="28"/>
    <n v="3"/>
    <m/>
    <m/>
    <m/>
    <n v="3755"/>
    <n v="3779"/>
    <e v="#N/A"/>
    <e v="#N/A"/>
    <e v="#N/A"/>
    <n v="0"/>
    <n v="0"/>
    <n v="0"/>
    <n v="0"/>
    <x v="0"/>
  </r>
  <r>
    <x v="24"/>
    <x v="29"/>
    <n v="3"/>
    <m/>
    <m/>
    <m/>
    <n v="3755"/>
    <n v="3780"/>
    <e v="#N/A"/>
    <e v="#N/A"/>
    <e v="#N/A"/>
    <n v="0"/>
    <n v="0"/>
    <n v="0"/>
    <n v="0"/>
    <x v="0"/>
  </r>
  <r>
    <x v="24"/>
    <x v="30"/>
    <n v="2"/>
    <m/>
    <m/>
    <m/>
    <n v="3755"/>
    <n v="3781"/>
    <e v="#N/A"/>
    <e v="#N/A"/>
    <e v="#N/A"/>
    <n v="0"/>
    <n v="0"/>
    <n v="0"/>
    <n v="0"/>
    <x v="0"/>
  </r>
  <r>
    <x v="24"/>
    <x v="31"/>
    <n v="3"/>
    <m/>
    <m/>
    <m/>
    <n v="3755"/>
    <n v="3782"/>
    <e v="#N/A"/>
    <e v="#N/A"/>
    <e v="#N/A"/>
    <n v="0"/>
    <n v="0"/>
    <n v="0"/>
    <n v="0"/>
    <x v="0"/>
  </r>
  <r>
    <x v="24"/>
    <x v="32"/>
    <n v="3"/>
    <m/>
    <m/>
    <m/>
    <n v="3755"/>
    <n v="3783"/>
    <e v="#N/A"/>
    <e v="#N/A"/>
    <e v="#N/A"/>
    <n v="0"/>
    <n v="0"/>
    <n v="0"/>
    <n v="0"/>
    <x v="0"/>
  </r>
  <r>
    <x v="24"/>
    <x v="33"/>
    <n v="2"/>
    <m/>
    <m/>
    <m/>
    <n v="3755"/>
    <n v="3784"/>
    <e v="#N/A"/>
    <e v="#N/A"/>
    <e v="#N/A"/>
    <n v="0"/>
    <n v="0"/>
    <n v="0"/>
    <n v="0"/>
    <x v="0"/>
  </r>
  <r>
    <x v="24"/>
    <x v="34"/>
    <n v="5"/>
    <m/>
    <m/>
    <m/>
    <n v="3755"/>
    <n v="3785"/>
    <e v="#N/A"/>
    <e v="#N/A"/>
    <e v="#N/A"/>
    <n v="0"/>
    <n v="0"/>
    <n v="0"/>
    <n v="0"/>
    <x v="0"/>
  </r>
  <r>
    <x v="24"/>
    <x v="35"/>
    <n v="3"/>
    <m/>
    <m/>
    <m/>
    <n v="3755"/>
    <n v="3786"/>
    <e v="#N/A"/>
    <e v="#N/A"/>
    <e v="#N/A"/>
    <n v="0"/>
    <n v="0"/>
    <n v="0"/>
    <n v="0"/>
    <x v="0"/>
  </r>
  <r>
    <x v="24"/>
    <x v="36"/>
    <n v="6"/>
    <m/>
    <m/>
    <m/>
    <n v="3755"/>
    <n v="3787"/>
    <e v="#N/A"/>
    <e v="#N/A"/>
    <e v="#N/A"/>
    <n v="0"/>
    <n v="0"/>
    <n v="0"/>
    <n v="0"/>
    <x v="0"/>
  </r>
  <r>
    <x v="24"/>
    <x v="37"/>
    <n v="0"/>
    <m/>
    <m/>
    <m/>
    <n v="3755"/>
    <n v="3788"/>
    <e v="#N/A"/>
    <e v="#N/A"/>
    <e v="#N/A"/>
    <n v="0"/>
    <n v="0"/>
    <n v="0"/>
    <n v="0"/>
    <x v="0"/>
  </r>
  <r>
    <x v="24"/>
    <x v="38"/>
    <n v="4"/>
    <m/>
    <m/>
    <m/>
    <n v="3755"/>
    <n v="3789"/>
    <e v="#N/A"/>
    <e v="#N/A"/>
    <e v="#N/A"/>
    <n v="0"/>
    <n v="0"/>
    <n v="0"/>
    <n v="0"/>
    <x v="0"/>
  </r>
  <r>
    <x v="24"/>
    <x v="39"/>
    <n v="5"/>
    <m/>
    <m/>
    <m/>
    <n v="3755"/>
    <n v="3790"/>
    <e v="#N/A"/>
    <e v="#N/A"/>
    <e v="#N/A"/>
    <n v="0"/>
    <n v="0"/>
    <n v="0"/>
    <n v="0"/>
    <x v="0"/>
  </r>
  <r>
    <x v="24"/>
    <x v="40"/>
    <n v="6"/>
    <m/>
    <m/>
    <m/>
    <n v="3755"/>
    <n v="3791"/>
    <e v="#N/A"/>
    <e v="#N/A"/>
    <e v="#N/A"/>
    <n v="0"/>
    <n v="0"/>
    <n v="0"/>
    <n v="0"/>
    <x v="0"/>
  </r>
  <r>
    <x v="24"/>
    <x v="41"/>
    <n v="5"/>
    <m/>
    <m/>
    <m/>
    <n v="3755"/>
    <n v="3792"/>
    <e v="#N/A"/>
    <e v="#N/A"/>
    <e v="#N/A"/>
    <n v="0"/>
    <n v="0"/>
    <n v="0"/>
    <n v="0"/>
    <x v="0"/>
  </r>
  <r>
    <x v="24"/>
    <x v="42"/>
    <n v="5"/>
    <m/>
    <m/>
    <m/>
    <n v="3755"/>
    <n v="3793"/>
    <e v="#N/A"/>
    <e v="#N/A"/>
    <e v="#N/A"/>
    <n v="0"/>
    <n v="0"/>
    <n v="0"/>
    <n v="0"/>
    <x v="0"/>
  </r>
  <r>
    <x v="24"/>
    <x v="43"/>
    <n v="6"/>
    <m/>
    <m/>
    <m/>
    <n v="3755"/>
    <n v="3794"/>
    <e v="#N/A"/>
    <e v="#N/A"/>
    <e v="#N/A"/>
    <n v="0"/>
    <n v="0"/>
    <n v="0"/>
    <n v="0"/>
    <x v="0"/>
  </r>
  <r>
    <x v="24"/>
    <x v="44"/>
    <n v="8"/>
    <m/>
    <m/>
    <m/>
    <n v="3755"/>
    <n v="3795"/>
    <e v="#N/A"/>
    <e v="#N/A"/>
    <e v="#N/A"/>
    <n v="0"/>
    <n v="0"/>
    <n v="0"/>
    <n v="0"/>
    <x v="0"/>
  </r>
  <r>
    <x v="24"/>
    <x v="45"/>
    <n v="5"/>
    <m/>
    <m/>
    <m/>
    <n v="3755"/>
    <n v="3796"/>
    <e v="#N/A"/>
    <e v="#N/A"/>
    <e v="#N/A"/>
    <n v="0"/>
    <n v="0"/>
    <n v="0"/>
    <n v="0"/>
    <x v="0"/>
  </r>
  <r>
    <x v="24"/>
    <x v="46"/>
    <n v="6"/>
    <m/>
    <m/>
    <m/>
    <n v="3755"/>
    <n v="3797"/>
    <e v="#N/A"/>
    <e v="#N/A"/>
    <e v="#N/A"/>
    <n v="0"/>
    <n v="0"/>
    <n v="0"/>
    <n v="0"/>
    <x v="0"/>
  </r>
  <r>
    <x v="24"/>
    <x v="47"/>
    <n v="7"/>
    <m/>
    <m/>
    <m/>
    <n v="3755"/>
    <n v="3798"/>
    <e v="#N/A"/>
    <e v="#N/A"/>
    <e v="#N/A"/>
    <n v="0"/>
    <n v="0"/>
    <n v="0"/>
    <n v="0"/>
    <x v="0"/>
  </r>
  <r>
    <x v="24"/>
    <x v="48"/>
    <n v="6"/>
    <m/>
    <m/>
    <m/>
    <n v="3755"/>
    <n v="3799"/>
    <e v="#N/A"/>
    <e v="#N/A"/>
    <e v="#N/A"/>
    <n v="0"/>
    <n v="0"/>
    <n v="0"/>
    <n v="0"/>
    <x v="0"/>
  </r>
  <r>
    <x v="24"/>
    <x v="49"/>
    <n v="6"/>
    <m/>
    <m/>
    <m/>
    <n v="3755"/>
    <n v="3800"/>
    <e v="#N/A"/>
    <e v="#N/A"/>
    <e v="#N/A"/>
    <n v="0"/>
    <n v="0"/>
    <n v="0"/>
    <n v="0"/>
    <x v="0"/>
  </r>
  <r>
    <x v="24"/>
    <x v="50"/>
    <n v="0"/>
    <m/>
    <m/>
    <m/>
    <n v="3755"/>
    <n v="3801"/>
    <e v="#N/A"/>
    <e v="#N/A"/>
    <e v="#N/A"/>
    <n v="0"/>
    <n v="0"/>
    <n v="0"/>
    <n v="0"/>
    <x v="0"/>
  </r>
  <r>
    <x v="24"/>
    <x v="51"/>
    <n v="5"/>
    <m/>
    <m/>
    <m/>
    <n v="3755"/>
    <n v="3802"/>
    <e v="#N/A"/>
    <e v="#N/A"/>
    <e v="#N/A"/>
    <n v="0"/>
    <n v="0"/>
    <n v="0"/>
    <n v="0"/>
    <x v="0"/>
  </r>
  <r>
    <x v="24"/>
    <x v="52"/>
    <n v="0"/>
    <m/>
    <m/>
    <m/>
    <n v="3755"/>
    <n v="3803"/>
    <e v="#N/A"/>
    <e v="#N/A"/>
    <e v="#N/A"/>
    <n v="0"/>
    <n v="0"/>
    <n v="0"/>
    <n v="0"/>
    <x v="0"/>
  </r>
  <r>
    <x v="24"/>
    <x v="53"/>
    <n v="2"/>
    <m/>
    <m/>
    <m/>
    <n v="3755"/>
    <n v="3804"/>
    <e v="#N/A"/>
    <e v="#N/A"/>
    <e v="#N/A"/>
    <n v="0"/>
    <n v="0"/>
    <n v="0"/>
    <n v="0"/>
    <x v="0"/>
  </r>
  <r>
    <x v="24"/>
    <x v="54"/>
    <n v="2"/>
    <m/>
    <m/>
    <m/>
    <n v="3755"/>
    <n v="3805"/>
    <e v="#N/A"/>
    <e v="#N/A"/>
    <e v="#N/A"/>
    <n v="0"/>
    <n v="0"/>
    <n v="0"/>
    <n v="0"/>
    <x v="0"/>
  </r>
  <r>
    <x v="24"/>
    <x v="55"/>
    <n v="3"/>
    <m/>
    <m/>
    <m/>
    <n v="3755"/>
    <n v="3806"/>
    <e v="#N/A"/>
    <e v="#N/A"/>
    <e v="#N/A"/>
    <n v="0"/>
    <n v="0"/>
    <n v="0"/>
    <n v="0"/>
    <x v="0"/>
  </r>
  <r>
    <x v="24"/>
    <x v="56"/>
    <n v="1"/>
    <m/>
    <m/>
    <m/>
    <n v="3755"/>
    <n v="3807"/>
    <e v="#N/A"/>
    <e v="#N/A"/>
    <e v="#N/A"/>
    <n v="0"/>
    <n v="0"/>
    <n v="0"/>
    <n v="0"/>
    <x v="0"/>
  </r>
  <r>
    <x v="24"/>
    <x v="57"/>
    <n v="1"/>
    <m/>
    <m/>
    <m/>
    <n v="3755"/>
    <n v="3808"/>
    <e v="#N/A"/>
    <e v="#N/A"/>
    <e v="#N/A"/>
    <n v="0"/>
    <n v="0"/>
    <n v="0"/>
    <n v="0"/>
    <x v="0"/>
  </r>
  <r>
    <x v="24"/>
    <x v="58"/>
    <n v="1"/>
    <m/>
    <m/>
    <m/>
    <n v="3755"/>
    <n v="3809"/>
    <e v="#N/A"/>
    <e v="#N/A"/>
    <e v="#N/A"/>
    <n v="0"/>
    <n v="0"/>
    <n v="0"/>
    <n v="0"/>
    <x v="0"/>
  </r>
  <r>
    <x v="24"/>
    <x v="59"/>
    <n v="2"/>
    <m/>
    <m/>
    <m/>
    <n v="3755"/>
    <n v="3810"/>
    <e v="#N/A"/>
    <e v="#N/A"/>
    <e v="#N/A"/>
    <n v="0"/>
    <n v="0"/>
    <n v="0"/>
    <n v="0"/>
    <x v="0"/>
  </r>
  <r>
    <x v="24"/>
    <x v="60"/>
    <n v="1"/>
    <m/>
    <m/>
    <m/>
    <n v="3755"/>
    <n v="3811"/>
    <e v="#N/A"/>
    <e v="#N/A"/>
    <e v="#N/A"/>
    <n v="0"/>
    <n v="0"/>
    <n v="0"/>
    <n v="0"/>
    <x v="0"/>
  </r>
  <r>
    <x v="24"/>
    <x v="61"/>
    <n v="2"/>
    <m/>
    <m/>
    <m/>
    <n v="3755"/>
    <n v="3812"/>
    <e v="#N/A"/>
    <e v="#N/A"/>
    <e v="#N/A"/>
    <n v="0"/>
    <n v="0"/>
    <n v="0"/>
    <n v="0"/>
    <x v="0"/>
  </r>
  <r>
    <x v="24"/>
    <x v="62"/>
    <n v="5"/>
    <m/>
    <m/>
    <m/>
    <n v="3755"/>
    <n v="3813"/>
    <e v="#N/A"/>
    <e v="#N/A"/>
    <e v="#N/A"/>
    <n v="0"/>
    <n v="0"/>
    <n v="0"/>
    <n v="0"/>
    <x v="0"/>
  </r>
  <r>
    <x v="24"/>
    <x v="63"/>
    <n v="1"/>
    <m/>
    <m/>
    <m/>
    <n v="3755"/>
    <n v="3814"/>
    <e v="#N/A"/>
    <e v="#N/A"/>
    <e v="#N/A"/>
    <n v="0"/>
    <n v="0"/>
    <n v="0"/>
    <n v="0"/>
    <x v="0"/>
  </r>
  <r>
    <x v="24"/>
    <x v="64"/>
    <n v="2"/>
    <m/>
    <m/>
    <m/>
    <n v="3755"/>
    <n v="3815"/>
    <e v="#N/A"/>
    <e v="#N/A"/>
    <e v="#N/A"/>
    <n v="0"/>
    <n v="0"/>
    <n v="0"/>
    <n v="0"/>
    <x v="0"/>
  </r>
  <r>
    <x v="24"/>
    <x v="65"/>
    <n v="1"/>
    <m/>
    <m/>
    <m/>
    <n v="3755"/>
    <n v="3816"/>
    <e v="#N/A"/>
    <e v="#N/A"/>
    <e v="#N/A"/>
    <n v="0"/>
    <n v="0"/>
    <n v="0"/>
    <n v="0"/>
    <x v="0"/>
  </r>
  <r>
    <x v="24"/>
    <x v="66"/>
    <n v="1"/>
    <m/>
    <m/>
    <m/>
    <n v="3755"/>
    <n v="3817"/>
    <e v="#N/A"/>
    <e v="#N/A"/>
    <e v="#N/A"/>
    <n v="0"/>
    <n v="0"/>
    <n v="0"/>
    <n v="0"/>
    <x v="0"/>
  </r>
  <r>
    <x v="24"/>
    <x v="67"/>
    <n v="2"/>
    <m/>
    <m/>
    <m/>
    <n v="3755"/>
    <n v="3818"/>
    <e v="#N/A"/>
    <e v="#N/A"/>
    <e v="#N/A"/>
    <n v="0"/>
    <n v="0"/>
    <n v="0"/>
    <n v="0"/>
    <x v="0"/>
  </r>
  <r>
    <x v="24"/>
    <x v="68"/>
    <n v="1"/>
    <m/>
    <m/>
    <m/>
    <n v="3755"/>
    <n v="3819"/>
    <e v="#N/A"/>
    <e v="#N/A"/>
    <e v="#N/A"/>
    <n v="0"/>
    <n v="0"/>
    <n v="0"/>
    <n v="0"/>
    <x v="0"/>
  </r>
  <r>
    <x v="24"/>
    <x v="69"/>
    <n v="1"/>
    <m/>
    <m/>
    <m/>
    <n v="3755"/>
    <n v="3820"/>
    <e v="#N/A"/>
    <e v="#N/A"/>
    <e v="#N/A"/>
    <n v="0"/>
    <n v="0"/>
    <n v="0"/>
    <n v="0"/>
    <x v="0"/>
  </r>
  <r>
    <x v="24"/>
    <x v="70"/>
    <n v="2"/>
    <m/>
    <m/>
    <m/>
    <n v="3755"/>
    <n v="3821"/>
    <e v="#N/A"/>
    <e v="#N/A"/>
    <e v="#N/A"/>
    <n v="0"/>
    <n v="0"/>
    <n v="0"/>
    <n v="0"/>
    <x v="0"/>
  </r>
  <r>
    <x v="24"/>
    <x v="71"/>
    <n v="1"/>
    <m/>
    <m/>
    <m/>
    <n v="3755"/>
    <n v="3822"/>
    <e v="#N/A"/>
    <e v="#N/A"/>
    <e v="#N/A"/>
    <n v="0"/>
    <n v="0"/>
    <n v="0"/>
    <n v="0"/>
    <x v="0"/>
  </r>
  <r>
    <x v="24"/>
    <x v="72"/>
    <n v="1"/>
    <m/>
    <m/>
    <m/>
    <n v="3755"/>
    <n v="3823"/>
    <e v="#N/A"/>
    <e v="#N/A"/>
    <e v="#N/A"/>
    <n v="0"/>
    <n v="0"/>
    <n v="0"/>
    <n v="0"/>
    <x v="0"/>
  </r>
  <r>
    <x v="24"/>
    <x v="73"/>
    <n v="1"/>
    <m/>
    <m/>
    <m/>
    <n v="3755"/>
    <n v="3824"/>
    <e v="#N/A"/>
    <e v="#N/A"/>
    <e v="#N/A"/>
    <n v="0"/>
    <n v="0"/>
    <n v="0"/>
    <n v="0"/>
    <x v="0"/>
  </r>
  <r>
    <x v="24"/>
    <x v="74"/>
    <n v="2"/>
    <m/>
    <m/>
    <m/>
    <n v="3755"/>
    <n v="3825"/>
    <e v="#N/A"/>
    <e v="#N/A"/>
    <e v="#N/A"/>
    <n v="0"/>
    <n v="0"/>
    <n v="0"/>
    <n v="0"/>
    <x v="0"/>
  </r>
  <r>
    <x v="24"/>
    <x v="75"/>
    <n v="1"/>
    <m/>
    <m/>
    <m/>
    <n v="3755"/>
    <n v="3826"/>
    <e v="#N/A"/>
    <e v="#N/A"/>
    <e v="#N/A"/>
    <n v="0"/>
    <n v="0"/>
    <n v="0"/>
    <n v="0"/>
    <x v="0"/>
  </r>
  <r>
    <x v="24"/>
    <x v="76"/>
    <n v="4"/>
    <m/>
    <m/>
    <m/>
    <n v="3755"/>
    <n v="3827"/>
    <e v="#N/A"/>
    <e v="#N/A"/>
    <e v="#N/A"/>
    <n v="0"/>
    <n v="0"/>
    <n v="0"/>
    <n v="0"/>
    <x v="0"/>
  </r>
  <r>
    <x v="24"/>
    <x v="77"/>
    <n v="3"/>
    <m/>
    <m/>
    <m/>
    <n v="3755"/>
    <n v="3828"/>
    <e v="#N/A"/>
    <e v="#N/A"/>
    <e v="#N/A"/>
    <n v="0"/>
    <n v="0"/>
    <n v="0"/>
    <n v="0"/>
    <x v="0"/>
  </r>
  <r>
    <x v="24"/>
    <x v="78"/>
    <n v="3"/>
    <m/>
    <m/>
    <m/>
    <n v="3755"/>
    <n v="3829"/>
    <e v="#N/A"/>
    <e v="#N/A"/>
    <e v="#N/A"/>
    <n v="0"/>
    <n v="0"/>
    <n v="0"/>
    <n v="0"/>
    <x v="0"/>
  </r>
  <r>
    <x v="24"/>
    <x v="79"/>
    <n v="2"/>
    <m/>
    <m/>
    <m/>
    <n v="3755"/>
    <n v="3830"/>
    <e v="#N/A"/>
    <e v="#N/A"/>
    <e v="#N/A"/>
    <n v="0"/>
    <n v="0"/>
    <n v="0"/>
    <n v="0"/>
    <x v="0"/>
  </r>
  <r>
    <x v="24"/>
    <x v="80"/>
    <n v="1"/>
    <m/>
    <m/>
    <m/>
    <n v="3755"/>
    <n v="3831"/>
    <e v="#N/A"/>
    <e v="#N/A"/>
    <e v="#N/A"/>
    <n v="0"/>
    <n v="0"/>
    <n v="0"/>
    <n v="0"/>
    <x v="0"/>
  </r>
  <r>
    <x v="24"/>
    <x v="81"/>
    <n v="2"/>
    <m/>
    <m/>
    <m/>
    <n v="3755"/>
    <n v="3832"/>
    <e v="#N/A"/>
    <e v="#N/A"/>
    <e v="#N/A"/>
    <n v="0"/>
    <n v="0"/>
    <n v="0"/>
    <n v="0"/>
    <x v="0"/>
  </r>
  <r>
    <x v="24"/>
    <x v="82"/>
    <n v="3"/>
    <m/>
    <m/>
    <m/>
    <n v="3755"/>
    <n v="3833"/>
    <e v="#N/A"/>
    <e v="#N/A"/>
    <e v="#N/A"/>
    <n v="0"/>
    <n v="0"/>
    <n v="0"/>
    <n v="0"/>
    <x v="0"/>
  </r>
  <r>
    <x v="24"/>
    <x v="83"/>
    <n v="2"/>
    <m/>
    <m/>
    <m/>
    <n v="3755"/>
    <n v="3834"/>
    <e v="#N/A"/>
    <e v="#N/A"/>
    <e v="#N/A"/>
    <n v="0"/>
    <n v="0"/>
    <n v="0"/>
    <n v="0"/>
    <x v="0"/>
  </r>
  <r>
    <x v="24"/>
    <x v="84"/>
    <n v="4"/>
    <m/>
    <m/>
    <m/>
    <n v="3755"/>
    <n v="3835"/>
    <e v="#N/A"/>
    <e v="#N/A"/>
    <e v="#N/A"/>
    <n v="0"/>
    <n v="0"/>
    <n v="0"/>
    <n v="0"/>
    <x v="0"/>
  </r>
  <r>
    <x v="24"/>
    <x v="85"/>
    <n v="3"/>
    <m/>
    <m/>
    <m/>
    <n v="3755"/>
    <n v="3836"/>
    <e v="#N/A"/>
    <e v="#N/A"/>
    <e v="#N/A"/>
    <n v="0"/>
    <n v="0"/>
    <n v="0"/>
    <n v="0"/>
    <x v="0"/>
  </r>
  <r>
    <x v="24"/>
    <x v="86"/>
    <n v="2"/>
    <m/>
    <m/>
    <m/>
    <n v="3755"/>
    <n v="3837"/>
    <e v="#N/A"/>
    <e v="#N/A"/>
    <e v="#N/A"/>
    <n v="0"/>
    <n v="0"/>
    <n v="0"/>
    <n v="0"/>
    <x v="0"/>
  </r>
  <r>
    <x v="24"/>
    <x v="87"/>
    <n v="3"/>
    <m/>
    <m/>
    <m/>
    <n v="3755"/>
    <n v="3838"/>
    <e v="#N/A"/>
    <e v="#N/A"/>
    <e v="#N/A"/>
    <n v="0"/>
    <n v="0"/>
    <n v="0"/>
    <n v="0"/>
    <x v="0"/>
  </r>
  <r>
    <x v="24"/>
    <x v="88"/>
    <n v="4"/>
    <m/>
    <m/>
    <m/>
    <n v="3755"/>
    <n v="3839"/>
    <e v="#N/A"/>
    <e v="#N/A"/>
    <e v="#N/A"/>
    <n v="0"/>
    <n v="0"/>
    <n v="0"/>
    <n v="0"/>
    <x v="0"/>
  </r>
  <r>
    <x v="24"/>
    <x v="89"/>
    <n v="4"/>
    <m/>
    <m/>
    <m/>
    <n v="3755"/>
    <n v="3840"/>
    <e v="#N/A"/>
    <e v="#N/A"/>
    <e v="#N/A"/>
    <n v="0"/>
    <n v="0"/>
    <n v="0"/>
    <n v="0"/>
    <x v="0"/>
  </r>
  <r>
    <x v="24"/>
    <x v="90"/>
    <n v="2"/>
    <m/>
    <m/>
    <m/>
    <n v="3755"/>
    <n v="3841"/>
    <e v="#N/A"/>
    <e v="#N/A"/>
    <e v="#N/A"/>
    <n v="0"/>
    <n v="0"/>
    <n v="0"/>
    <n v="0"/>
    <x v="0"/>
  </r>
  <r>
    <x v="24"/>
    <x v="91"/>
    <n v="2"/>
    <m/>
    <m/>
    <m/>
    <n v="3755"/>
    <n v="3842"/>
    <e v="#N/A"/>
    <e v="#N/A"/>
    <e v="#N/A"/>
    <n v="0"/>
    <n v="0"/>
    <n v="0"/>
    <n v="0"/>
    <x v="0"/>
  </r>
  <r>
    <x v="24"/>
    <x v="92"/>
    <n v="2"/>
    <m/>
    <m/>
    <m/>
    <n v="3755"/>
    <n v="3843"/>
    <e v="#N/A"/>
    <e v="#N/A"/>
    <e v="#N/A"/>
    <n v="0"/>
    <n v="0"/>
    <n v="0"/>
    <n v="0"/>
    <x v="0"/>
  </r>
  <r>
    <x v="24"/>
    <x v="93"/>
    <n v="3"/>
    <m/>
    <m/>
    <m/>
    <n v="3755"/>
    <n v="3844"/>
    <e v="#N/A"/>
    <e v="#N/A"/>
    <e v="#N/A"/>
    <n v="0"/>
    <n v="0"/>
    <n v="0"/>
    <n v="0"/>
    <x v="0"/>
  </r>
  <r>
    <x v="24"/>
    <x v="94"/>
    <n v="4"/>
    <m/>
    <m/>
    <m/>
    <n v="3755"/>
    <n v="3845"/>
    <e v="#N/A"/>
    <e v="#N/A"/>
    <e v="#N/A"/>
    <n v="0"/>
    <n v="0"/>
    <n v="0"/>
    <n v="0"/>
    <x v="0"/>
  </r>
  <r>
    <x v="24"/>
    <x v="95"/>
    <n v="3"/>
    <m/>
    <m/>
    <m/>
    <n v="3755"/>
    <n v="3846"/>
    <e v="#N/A"/>
    <e v="#N/A"/>
    <e v="#N/A"/>
    <n v="0"/>
    <n v="0"/>
    <n v="0"/>
    <n v="0"/>
    <x v="0"/>
  </r>
  <r>
    <x v="24"/>
    <x v="96"/>
    <n v="5"/>
    <m/>
    <m/>
    <m/>
    <n v="3755"/>
    <n v="3847"/>
    <e v="#N/A"/>
    <e v="#N/A"/>
    <e v="#N/A"/>
    <n v="0"/>
    <n v="0"/>
    <n v="0"/>
    <n v="0"/>
    <x v="0"/>
  </r>
  <r>
    <x v="24"/>
    <x v="97"/>
    <n v="5"/>
    <m/>
    <m/>
    <m/>
    <n v="3755"/>
    <n v="3848"/>
    <e v="#N/A"/>
    <e v="#N/A"/>
    <e v="#N/A"/>
    <n v="0"/>
    <n v="0"/>
    <n v="0"/>
    <n v="0"/>
    <x v="0"/>
  </r>
  <r>
    <x v="24"/>
    <x v="98"/>
    <n v="4"/>
    <m/>
    <m/>
    <m/>
    <n v="3755"/>
    <n v="3849"/>
    <e v="#N/A"/>
    <e v="#N/A"/>
    <e v="#N/A"/>
    <n v="0"/>
    <n v="0"/>
    <n v="0"/>
    <n v="0"/>
    <x v="0"/>
  </r>
  <r>
    <x v="24"/>
    <x v="99"/>
    <n v="3"/>
    <m/>
    <m/>
    <m/>
    <n v="3755"/>
    <n v="3850"/>
    <e v="#N/A"/>
    <e v="#N/A"/>
    <e v="#N/A"/>
    <n v="0"/>
    <n v="0"/>
    <n v="0"/>
    <n v="0"/>
    <x v="0"/>
  </r>
  <r>
    <x v="24"/>
    <x v="100"/>
    <n v="3"/>
    <m/>
    <m/>
    <m/>
    <n v="3755"/>
    <n v="3851"/>
    <e v="#N/A"/>
    <e v="#N/A"/>
    <e v="#N/A"/>
    <n v="0"/>
    <n v="0"/>
    <n v="0"/>
    <n v="0"/>
    <x v="0"/>
  </r>
  <r>
    <x v="24"/>
    <x v="101"/>
    <n v="3"/>
    <m/>
    <m/>
    <m/>
    <n v="3755"/>
    <n v="3852"/>
    <e v="#N/A"/>
    <e v="#N/A"/>
    <e v="#N/A"/>
    <n v="0"/>
    <n v="0"/>
    <n v="0"/>
    <n v="0"/>
    <x v="0"/>
  </r>
  <r>
    <x v="24"/>
    <x v="102"/>
    <n v="2"/>
    <m/>
    <m/>
    <m/>
    <n v="3755"/>
    <n v="3853"/>
    <e v="#N/A"/>
    <e v="#N/A"/>
    <e v="#N/A"/>
    <n v="0"/>
    <n v="0"/>
    <n v="0"/>
    <n v="0"/>
    <x v="0"/>
  </r>
  <r>
    <x v="24"/>
    <x v="103"/>
    <n v="0"/>
    <m/>
    <n v="4"/>
    <n v="1.9387729892396952"/>
    <n v="3755"/>
    <n v="3854"/>
    <e v="#N/A"/>
    <e v="#N/A"/>
    <e v="#N/A"/>
    <n v="0"/>
    <n v="0"/>
    <e v="#N/A"/>
    <e v="#N/A"/>
    <x v="0"/>
  </r>
  <r>
    <x v="24"/>
    <x v="104"/>
    <n v="0"/>
    <n v="-1.6550299550790215"/>
    <n v="4"/>
    <n v="1.219026965126536"/>
    <n v="3755"/>
    <n v="3855"/>
    <n v="2"/>
    <n v="3.5555555555555554"/>
    <n v="-1.6735245428467558"/>
    <n v="1.219026965126536"/>
    <n v="1.6735245428467558"/>
    <n v="3.5555555555555554"/>
    <n v="2"/>
    <x v="1"/>
  </r>
  <r>
    <x v="24"/>
    <x v="105"/>
    <n v="2"/>
    <n v="-0.75139699291183315"/>
    <n v="4"/>
    <n v="1.5060189544590687"/>
    <n v="3755"/>
    <n v="3856"/>
    <n v="2"/>
    <n v="3.6666666666666665"/>
    <n v="-0.14994237399826948"/>
    <n v="0.49398104554093125"/>
    <n v="2.1499423739982695"/>
    <n v="1.6666666666666665"/>
    <n v="0"/>
    <x v="1"/>
  </r>
  <r>
    <x v="24"/>
    <x v="106"/>
    <n v="0"/>
    <n v="-0.84653149482625767"/>
    <n v="4"/>
    <n v="0.97234820368596875"/>
    <n v="3755"/>
    <n v="3857"/>
    <n v="3"/>
    <n v="3.5555555555555554"/>
    <n v="0.74481742230136194"/>
    <n v="0.97234820368596875"/>
    <n v="0.74481742230136194"/>
    <n v="3.5555555555555554"/>
    <n v="3"/>
    <x v="1"/>
  </r>
  <r>
    <x v="24"/>
    <x v="107"/>
    <n v="0"/>
    <n v="-0.44048780049724345"/>
    <n v="4"/>
    <n v="0.61512702711865208"/>
    <n v="3755"/>
    <n v="3858"/>
    <n v="1"/>
    <n v="3.1111111111111112"/>
    <n v="0.21046322478380269"/>
    <n v="0.61512702711865208"/>
    <n v="0.21046322478380269"/>
    <n v="3.1111111111111112"/>
    <n v="1"/>
    <x v="1"/>
  </r>
  <r>
    <x v="24"/>
    <x v="108"/>
    <n v="0"/>
    <n v="-1.5332466805032763"/>
    <n v="4"/>
    <n v="0.392650367"/>
    <n v="3755"/>
    <n v="3859"/>
    <n v="1"/>
    <n v="2.7777777777777777"/>
    <n v="-0.39014616685092296"/>
    <n v="0.392650367"/>
    <n v="0.39014616685092296"/>
    <n v="2.7777777777777777"/>
    <n v="1"/>
    <x v="1"/>
  </r>
  <r>
    <x v="24"/>
    <x v="109"/>
    <n v="0"/>
    <n v="-0.62483076800796855"/>
    <n v="4"/>
    <n v="0.24907341796817525"/>
    <n v="3755"/>
    <n v="3860"/>
    <n v="1"/>
    <n v="2.4444444444444446"/>
    <n v="0.3964387518050021"/>
    <n v="0.24907341796817525"/>
    <n v="0.3964387518050021"/>
    <n v="2.4444444444444446"/>
    <n v="1"/>
    <x v="1"/>
  </r>
  <r>
    <x v="24"/>
    <x v="110"/>
    <n v="0"/>
    <n v="-1.7152526236553873"/>
    <n v="4"/>
    <n v="0.15795195542707985"/>
    <n v="3755"/>
    <n v="3861"/>
    <n v="2"/>
    <n v="1.8888888888888888"/>
    <n v="-0.21450684681265608"/>
    <n v="0.15795195542707985"/>
    <n v="0.21450684681265608"/>
    <n v="1.8888888888888888"/>
    <n v="2"/>
    <x v="1"/>
  </r>
  <r>
    <x v="24"/>
    <x v="111"/>
    <n v="0"/>
    <n v="-1.3044845393165891"/>
    <n v="4"/>
    <n v="0.10020061875105224"/>
    <n v="3755"/>
    <n v="3862"/>
    <n v="1"/>
    <n v="1.4444444444444444"/>
    <n v="0.2491439463394427"/>
    <n v="0.10020061875105224"/>
    <n v="0.2491439463394427"/>
    <n v="1.4444444444444444"/>
    <n v="1"/>
    <x v="1"/>
  </r>
  <r>
    <x v="24"/>
    <x v="112"/>
    <n v="0"/>
    <n v="-1.8925426103177658"/>
    <n v="4"/>
    <n v="6.5334117999999997E-2"/>
    <n v="3755"/>
    <n v="3863"/>
    <n v="2"/>
    <n v="1.1111111111111112"/>
    <n v="-0.39422219582455287"/>
    <n v="6.5334117999999997E-2"/>
    <n v="0.39422219582455287"/>
    <n v="1.1111111111111112"/>
    <n v="2"/>
    <x v="1"/>
  </r>
  <r>
    <x v="24"/>
    <x v="113"/>
    <n v="0"/>
    <n v="-0.97945409070878087"/>
    <n v="4"/>
    <n v="4.1898934653678589E-2"/>
    <n v="3755"/>
    <n v="3864"/>
    <n v="5"/>
    <n v="0.77777777777777779"/>
    <n v="0.60990764246884888"/>
    <n v="4.1898934653678589E-2"/>
    <n v="0.60990764246884888"/>
    <n v="0.77777777777777779"/>
    <n v="5"/>
    <x v="1"/>
  </r>
  <r>
    <x v="24"/>
    <x v="114"/>
    <n v="0"/>
    <n v="-6.5249332008709401E-2"/>
    <n v="4"/>
    <n v="2.6869892624879467E-2"/>
    <n v="3755"/>
    <n v="3865"/>
    <n v="1"/>
    <n v="0.44444444444444442"/>
    <n v="2.9719903589514098"/>
    <n v="2.6869892624879467E-2"/>
    <n v="2.9719903589514098"/>
    <n v="0.44444444444444442"/>
    <n v="1"/>
    <x v="1"/>
  </r>
  <r>
    <x v="24"/>
    <x v="115"/>
    <n v="0"/>
    <n v="-2.1498589853449048"/>
    <n v="4"/>
    <n v="1.6883895672991367E-2"/>
    <n v="3755"/>
    <n v="3866"/>
    <n v="2"/>
    <n v="0.22222222222222221"/>
    <n v="-0.27808980317733312"/>
    <n v="1.6883895672991367E-2"/>
    <n v="0.27808980317733312"/>
    <n v="0.22222222222222221"/>
    <n v="2"/>
    <x v="1"/>
  </r>
  <r>
    <x v="24"/>
    <x v="116"/>
    <n v="0"/>
    <n v="-1.2333799251839948"/>
    <n v="4"/>
    <n v="1.0807397390279349E-2"/>
    <n v="3755"/>
    <n v="3867"/>
    <n v="1"/>
    <n v="0.22222222222222221"/>
    <n v="0.80963661461107217"/>
    <n v="1.0807397390279349E-2"/>
    <n v="0.80963661461107217"/>
    <n v="0.22222222222222221"/>
    <n v="1"/>
    <x v="1"/>
  </r>
  <r>
    <x v="24"/>
    <x v="117"/>
    <n v="0"/>
    <n v="-0.31571904959174224"/>
    <n v="4"/>
    <n v="6.9178249999999998E-3"/>
    <n v="3755"/>
    <n v="3868"/>
    <n v="1"/>
    <n v="0.22222222222222221"/>
    <n v="0.36577612133524362"/>
    <n v="6.9178249999999998E-3"/>
    <n v="0.36577612133524362"/>
    <n v="0.22222222222222221"/>
    <n v="1"/>
    <x v="1"/>
  </r>
  <r>
    <x v="24"/>
    <x v="118"/>
    <n v="0"/>
    <n v="-1.396933128787349"/>
    <n v="4"/>
    <n v="4.4281060000000002E-3"/>
    <n v="3755"/>
    <n v="3869"/>
    <n v="2"/>
    <n v="0"/>
    <n v="-0.85716061789917397"/>
    <n v="4.4281060000000002E-3"/>
    <n v="0.85716061789917397"/>
    <n v="0"/>
    <n v="2"/>
    <x v="1"/>
  </r>
  <r>
    <x v="24"/>
    <x v="119"/>
    <n v="0"/>
    <n v="-1.4769740287378883"/>
    <n v="4"/>
    <n v="2.8344350000000002E-3"/>
    <n v="3755"/>
    <n v="3870"/>
    <n v="1"/>
    <n v="0"/>
    <n v="-2.8027257832712316E-2"/>
    <n v="2.8344350000000002E-3"/>
    <n v="2.8027257832712316E-2"/>
    <n v="0"/>
    <n v="1"/>
    <x v="1"/>
  </r>
  <r>
    <x v="24"/>
    <x v="120"/>
    <n v="0"/>
    <n v="-0.55581479308475279"/>
    <n v="4"/>
    <n v="1.814324E-3"/>
    <n v="3755"/>
    <n v="3871"/>
    <n v="1"/>
    <n v="0"/>
    <n v="-0.31813193699414755"/>
    <n v="1.814324E-3"/>
    <n v="0.31813193699414755"/>
    <n v="0"/>
    <n v="1"/>
    <x v="1"/>
  </r>
  <r>
    <x v="24"/>
    <x v="121"/>
    <n v="0"/>
    <n v="-2.6335637108834051"/>
    <n v="4"/>
    <n v="1.1613509999999999E-3"/>
    <n v="3755"/>
    <n v="3872"/>
    <n v="2"/>
    <n v="0"/>
    <n v="-1.1546415575680085"/>
    <n v="1.1613509999999999E-3"/>
    <n v="1.1546415575680085"/>
    <n v="0"/>
    <n v="2"/>
    <x v="1"/>
  </r>
  <r>
    <x v="24"/>
    <x v="122"/>
    <n v="0"/>
    <n v="-1.7101262089636111"/>
    <n v="4"/>
    <n v="7.4338200000000001E-4"/>
    <n v="3755"/>
    <n v="3873"/>
    <n v="1"/>
    <n v="0"/>
    <n v="2.5253565463954297E-2"/>
    <n v="7.4338200000000001E-4"/>
    <n v="2.5253565463954297E-2"/>
    <n v="0"/>
    <n v="1"/>
    <x v="1"/>
  </r>
  <r>
    <x v="24"/>
    <x v="123"/>
    <n v="0"/>
    <n v="-2.285553388886302"/>
    <n v="4"/>
    <n v="4.7583899999999998E-4"/>
    <n v="3755"/>
    <n v="3874"/>
    <n v="1"/>
    <n v="0"/>
    <n v="-0.78858227506520728"/>
    <n v="4.7583899999999998E-4"/>
    <n v="0.78858227506520728"/>
    <n v="0"/>
    <n v="1"/>
    <x v="1"/>
  </r>
  <r>
    <x v="24"/>
    <x v="124"/>
    <n v="0"/>
    <n v="-0.35981117931164341"/>
    <n v="4"/>
    <n v="3.0458500000000001E-4"/>
    <n v="3755"/>
    <n v="3875"/>
    <n v="1"/>
    <n v="0"/>
    <n v="-8.0010722442597215E-3"/>
    <n v="3.0458500000000001E-4"/>
    <n v="8.0010722442597215E-3"/>
    <n v="0"/>
    <n v="1"/>
    <x v="1"/>
  </r>
  <r>
    <x v="24"/>
    <x v="125"/>
    <n v="0"/>
    <n v="-1.9329449613779626"/>
    <n v="4"/>
    <n v="1.9496499999999999E-4"/>
    <n v="3755"/>
    <n v="3876"/>
    <n v="2"/>
    <n v="0"/>
    <n v="-0.45157847411949903"/>
    <n v="1.9496499999999999E-4"/>
    <n v="0.45157847411949903"/>
    <n v="0"/>
    <n v="2"/>
    <x v="1"/>
  </r>
  <r>
    <x v="24"/>
    <x v="126"/>
    <n v="0"/>
    <n v="-2.0048901190746937"/>
    <n v="4"/>
    <n v="1.24797E-4"/>
    <n v="3755"/>
    <n v="3877"/>
    <n v="1"/>
    <n v="0"/>
    <n v="7.9577705746485483E-2"/>
    <n v="1.24797E-4"/>
    <n v="7.9577705746485483E-2"/>
    <n v="0"/>
    <n v="1"/>
    <x v="1"/>
  </r>
  <r>
    <x v="24"/>
    <x v="127"/>
    <n v="0"/>
    <n v="-2.5756633729131573"/>
    <n v="4"/>
    <n v="7.9882967718429484E-5"/>
    <n v="3755"/>
    <n v="3878"/>
    <n v="4"/>
    <n v="0"/>
    <n v="-0.5408370501474169"/>
    <n v="7.9882967718429484E-5"/>
    <n v="0.5408370501474169"/>
    <n v="0"/>
    <n v="4"/>
    <x v="1"/>
  </r>
  <r>
    <x v="24"/>
    <x v="128"/>
    <n v="0"/>
    <n v="-0.14530622007494409"/>
    <n v="4"/>
    <n v="5.1133162249335671E-5"/>
    <n v="3755"/>
    <n v="3879"/>
    <n v="3"/>
    <n v="0"/>
    <n v="2.5269158761352242"/>
    <n v="5.1133162249335671E-5"/>
    <n v="2.5269158761352242"/>
    <n v="0"/>
    <n v="3"/>
    <x v="1"/>
  </r>
  <r>
    <x v="24"/>
    <x v="129"/>
    <n v="0"/>
    <n v="-2.2138176593189129"/>
    <n v="4"/>
    <n v="3.2730384915502866E-5"/>
    <n v="3755"/>
    <n v="3880"/>
    <n v="3"/>
    <n v="0"/>
    <n v="-0.24517057314918245"/>
    <n v="3.2730384915502866E-5"/>
    <n v="0.24517057314918245"/>
    <n v="0"/>
    <n v="3"/>
    <x v="1"/>
  </r>
  <r>
    <x v="24"/>
    <x v="130"/>
    <n v="0"/>
    <n v="-0.78115005242293001"/>
    <n v="4"/>
    <n v="2.0950749955443949E-5"/>
    <n v="3755"/>
    <n v="3881"/>
    <n v="2"/>
    <n v="0"/>
    <n v="1.1711767517442209"/>
    <n v="2.0950749955443949E-5"/>
    <n v="1.1711767517442209"/>
    <n v="0"/>
    <n v="2"/>
    <x v="1"/>
  </r>
  <r>
    <x v="24"/>
    <x v="131"/>
    <n v="0"/>
    <n v="-1.8473678416573747"/>
    <n v="4"/>
    <n v="1.3410594615024891E-5"/>
    <n v="3755"/>
    <n v="3882"/>
    <n v="1"/>
    <n v="0"/>
    <n v="0.23049341870928586"/>
    <n v="1.3410594615024891E-5"/>
    <n v="0.23049341870928586"/>
    <n v="0"/>
    <n v="1"/>
    <x v="1"/>
  </r>
  <r>
    <x v="24"/>
    <x v="132"/>
    <n v="0"/>
    <n v="-1.9124496678140761"/>
    <n v="4"/>
    <n v="8.5841341389215054E-6"/>
    <n v="3755"/>
    <n v="3883"/>
    <n v="2"/>
    <n v="0"/>
    <n v="-0.11423566796016604"/>
    <n v="8.5841341389215054E-6"/>
    <n v="0.11423566796016604"/>
    <n v="0"/>
    <n v="2"/>
    <x v="1"/>
  </r>
  <r>
    <x v="24"/>
    <x v="133"/>
    <n v="0"/>
    <n v="-1.4763549310958375"/>
    <n v="4"/>
    <n v="5.4947122801281457E-6"/>
    <n v="3755"/>
    <n v="3884"/>
    <n v="3"/>
    <n v="0"/>
    <n v="0.47217514968160756"/>
    <n v="5.4947122801281457E-6"/>
    <n v="0.47217514968160756"/>
    <n v="0"/>
    <n v="3"/>
    <x v="1"/>
  </r>
  <r>
    <x v="24"/>
    <x v="134"/>
    <n v="0"/>
    <n v="-1.5390859827577394"/>
    <n v="4"/>
    <n v="3.5171704627141688E-6"/>
    <n v="3755"/>
    <n v="3885"/>
    <n v="2"/>
    <n v="0"/>
    <n v="0.33857348053881164"/>
    <n v="3.5171704627141688E-6"/>
    <n v="0.33857348053881164"/>
    <n v="0"/>
    <n v="2"/>
    <x v="1"/>
  </r>
  <r>
    <x v="24"/>
    <x v="135"/>
    <n v="0"/>
    <n v="-1.6006951879557199"/>
    <n v="4"/>
    <n v="2.251344098312005E-6"/>
    <n v="3755"/>
    <n v="3886"/>
    <n v="4"/>
    <n v="0"/>
    <n v="0.35746624925334958"/>
    <n v="2.251344098312005E-6"/>
    <n v="0.35746624925334958"/>
    <n v="0"/>
    <n v="4"/>
    <x v="1"/>
  </r>
  <r>
    <x v="24"/>
    <x v="136"/>
    <n v="0"/>
    <n v="-0.66109645856863264"/>
    <n v="4"/>
    <n v="1.4410874601434415E-6"/>
    <n v="3755"/>
    <n v="3887"/>
    <n v="3"/>
    <n v="0"/>
    <n v="1.372178962891105"/>
    <n v="1.4410874601434415E-6"/>
    <n v="1.372178962891105"/>
    <n v="0"/>
    <n v="3"/>
    <x v="1"/>
  </r>
  <r>
    <x v="24"/>
    <x v="137"/>
    <n v="0"/>
    <n v="-1.7203408511741025"/>
    <n v="4"/>
    <n v="9.2244142925097564E-7"/>
    <n v="3755"/>
    <n v="3888"/>
    <n v="2"/>
    <n v="0"/>
    <n v="0.32334425191478333"/>
    <n v="9.2244142925097564E-7"/>
    <n v="0.32334425191478333"/>
    <n v="0"/>
    <n v="2"/>
    <x v="1"/>
  </r>
  <r>
    <x v="24"/>
    <x v="138"/>
    <n v="0"/>
    <n v="-0.77847284484822588"/>
    <n v="4"/>
    <n v="5.9045562044782976E-7"/>
    <n v="3755"/>
    <n v="3889"/>
    <n v="3"/>
    <n v="0"/>
    <n v="1.2793889762184856"/>
    <n v="5.9045562044782976E-7"/>
    <n v="1.2793889762184856"/>
    <n v="0"/>
    <n v="3"/>
    <x v="1"/>
  </r>
  <r>
    <x v="24"/>
    <x v="139"/>
    <n v="0"/>
    <n v="-1.3353861608583391"/>
    <n v="4"/>
    <n v="3.7795119414955829E-7"/>
    <n v="3755"/>
    <n v="3890"/>
    <n v="4"/>
    <n v="0"/>
    <n v="0.74391819849138263"/>
    <n v="3.7795119414955829E-7"/>
    <n v="0.74391819849138263"/>
    <n v="0"/>
    <n v="4"/>
    <x v="1"/>
  </r>
  <r>
    <x v="24"/>
    <x v="140"/>
    <n v="0"/>
    <n v="0.60879564343980874"/>
    <n v="4"/>
    <n v="2.4192691239137509E-7"/>
    <n v="3755"/>
    <n v="3891"/>
    <n v="4"/>
    <n v="0"/>
    <n v="2.5992532313974483"/>
    <n v="2.4192691239137509E-7"/>
    <n v="2.5992532313974483"/>
    <n v="0"/>
    <n v="4"/>
    <x v="1"/>
  </r>
  <r>
    <x v="24"/>
    <x v="141"/>
    <n v="0"/>
    <n v="-2.4457534889034007"/>
    <n v="4"/>
    <n v="1.5485764258774591E-7"/>
    <n v="3755"/>
    <n v="3892"/>
    <n v="2"/>
    <n v="0"/>
    <n v="-0.4127671585488637"/>
    <n v="1.5485764258774591E-7"/>
    <n v="0.4127671585488637"/>
    <n v="0"/>
    <n v="2"/>
    <x v="1"/>
  </r>
  <r>
    <x v="24"/>
    <x v="142"/>
    <n v="0"/>
    <n v="-1.4992374803703614"/>
    <n v="4"/>
    <n v="9.9124521661480949E-8"/>
    <n v="3755"/>
    <n v="3893"/>
    <n v="2"/>
    <n v="0"/>
    <n v="0.4449611701638192"/>
    <n v="9.9124521661480949E-8"/>
    <n v="0.4449611701638192"/>
    <n v="0"/>
    <n v="2"/>
    <x v="1"/>
  </r>
  <r>
    <x v="24"/>
    <x v="143"/>
    <n v="0"/>
    <n v="-1.0515172638975547"/>
    <n v="4"/>
    <n v="6.3449698900394612E-8"/>
    <n v="3755"/>
    <n v="3894"/>
    <n v="2"/>
    <n v="0"/>
    <n v="0.88518533392350285"/>
    <n v="6.3449698900394612E-8"/>
    <n v="0.88518533392350285"/>
    <n v="0"/>
    <n v="2"/>
    <x v="1"/>
  </r>
  <r>
    <x v="24"/>
    <x v="144"/>
    <n v="0"/>
    <n v="-0.60266804008187891"/>
    <n v="4"/>
    <n v="4.0614211529811174E-8"/>
    <n v="3755"/>
    <n v="3895"/>
    <n v="3"/>
    <n v="0"/>
    <n v="1.0660526823100795"/>
    <n v="4.0614211529811174E-8"/>
    <n v="1.0660526823100795"/>
    <n v="0"/>
    <n v="3"/>
    <x v="1"/>
  </r>
  <r>
    <x v="24"/>
    <x v="145"/>
    <n v="0"/>
    <n v="-0.65265121181875152"/>
    <n v="4"/>
    <n v="2.5997194734961753E-8"/>
    <n v="3755"/>
    <n v="3896"/>
    <n v="4"/>
    <n v="0"/>
    <n v="1.1919315497499827"/>
    <n v="2.5997194734961753E-8"/>
    <n v="1.1919315497499827"/>
    <n v="0"/>
    <n v="4"/>
    <x v="1"/>
  </r>
  <r>
    <x v="24"/>
    <x v="146"/>
    <n v="0"/>
    <n v="-0.20148719777583546"/>
    <n v="4"/>
    <n v="1.6640828631904877E-8"/>
    <n v="3755"/>
    <n v="3897"/>
    <n v="3"/>
    <n v="0"/>
    <n v="1.659014541619636"/>
    <n v="1.6640828631904877E-8"/>
    <n v="1.659014541619636"/>
    <n v="0"/>
    <n v="3"/>
    <x v="1"/>
  </r>
  <r>
    <x v="24"/>
    <x v="147"/>
    <n v="0"/>
    <n v="-0.2491972827216653"/>
    <n v="4"/>
    <n v="1.0651809950248948E-8"/>
    <n v="3755"/>
    <n v="3898"/>
    <n v="5"/>
    <n v="0"/>
    <n v="1.5633404526127601"/>
    <n v="1.0651809950248948E-8"/>
    <n v="1.5633404526127601"/>
    <n v="0"/>
    <n v="5"/>
    <x v="1"/>
  </r>
  <r>
    <x v="24"/>
    <x v="148"/>
    <n v="0"/>
    <n v="1.7042571180181065"/>
    <n v="4"/>
    <n v="6.8182334982218125E-9"/>
    <n v="3755"/>
    <n v="3899"/>
    <n v="5"/>
    <n v="0"/>
    <n v="3.4170890180722941"/>
    <n v="6.8182334982218125E-9"/>
    <n v="3.4170890180722941"/>
    <n v="0"/>
    <n v="5"/>
    <x v="1"/>
  </r>
  <r>
    <x v="24"/>
    <x v="149"/>
    <n v="0"/>
    <n v="0.1589024330297959"/>
    <n v="4"/>
    <n v="4.3643576306191567E-9"/>
    <n v="3755"/>
    <n v="3900"/>
    <n v="4"/>
    <n v="0"/>
    <n v="1.7865799508416971"/>
    <n v="4.3643576306191567E-9"/>
    <n v="1.7865799508416971"/>
    <n v="0"/>
    <n v="4"/>
    <x v="1"/>
  </r>
  <r>
    <x v="24"/>
    <x v="150"/>
    <n v="0"/>
    <n v="0.11466403360042365"/>
    <n v="4"/>
    <n v="2.7936293957828312E-9"/>
    <n v="3755"/>
    <n v="3901"/>
    <n v="3"/>
    <n v="0"/>
    <n v="1.6085569391655283"/>
    <n v="2.7936293957828312E-9"/>
    <n v="1.6085569391655283"/>
    <n v="0"/>
    <n v="3"/>
    <x v="1"/>
  </r>
  <r>
    <x v="24"/>
    <x v="151"/>
    <n v="0"/>
    <n v="7.1568390467180443E-2"/>
    <n v="4"/>
    <n v="1.7882047855630852E-9"/>
    <n v="3755"/>
    <n v="3902"/>
    <n v="3"/>
    <n v="0"/>
    <n v="1.4488878711513129"/>
    <n v="1.7882047855630852E-9"/>
    <n v="1.4488878711513129"/>
    <n v="0"/>
    <n v="3"/>
    <x v="1"/>
  </r>
  <r>
    <x v="24"/>
    <x v="152"/>
    <n v="0"/>
    <n v="-0.47036720930694198"/>
    <n v="4"/>
    <n v="1.1446315534686974E-9"/>
    <n v="3755"/>
    <n v="3903"/>
    <n v="3"/>
    <n v="0"/>
    <n v="-1.7353517859570271"/>
    <n v="1.1446315534686974E-9"/>
    <n v="1.7353517859570271"/>
    <n v="0"/>
    <n v="3"/>
    <x v="1"/>
  </r>
  <r>
    <x v="24"/>
    <x v="153"/>
    <n v="0"/>
    <n v="-0.51118540456331063"/>
    <n v="4"/>
    <n v="7.3267972649094674E-10"/>
    <n v="3755"/>
    <n v="3904"/>
    <n v="2"/>
    <n v="0"/>
    <n v="-0.69632661393559614"/>
    <n v="7.3267972649094674E-10"/>
    <n v="0.69632661393559614"/>
    <n v="0"/>
    <n v="2"/>
    <x v="1"/>
  </r>
  <r>
    <x v="24"/>
    <x v="154"/>
    <n v="0"/>
    <n v="-4.0507895661173938"/>
    <n v="4"/>
    <n v="4.6898897726877065E-10"/>
    <n v="3755"/>
    <n v="3905"/>
    <n v="0"/>
    <n v="0"/>
    <n v="-4.0718000324783823"/>
    <n v="4.6898897726877065E-10"/>
    <n v="4.0718000324783823"/>
    <n v="0"/>
    <n v="0"/>
    <x v="1"/>
  </r>
  <r>
    <x v="24"/>
    <x v="155"/>
    <n v="0"/>
    <n v="-2.5893692049904407"/>
    <m/>
    <m/>
    <n v="3755"/>
    <n v="3906"/>
    <n v="0"/>
    <n v="0"/>
    <n v="-1.6867312026949157"/>
    <n v="0"/>
    <n v="1.6867312026949157"/>
    <n v="0"/>
    <n v="0"/>
    <x v="1"/>
  </r>
  <r>
    <x v="25"/>
    <x v="0"/>
    <n v="1"/>
    <m/>
    <m/>
    <m/>
    <n v="3911"/>
    <n v="3907"/>
    <e v="#N/A"/>
    <e v="#N/A"/>
    <e v="#N/A"/>
    <n v="0"/>
    <n v="0"/>
    <n v="0"/>
    <n v="0"/>
    <x v="0"/>
  </r>
  <r>
    <x v="25"/>
    <x v="1"/>
    <n v="4"/>
    <m/>
    <m/>
    <m/>
    <n v="3911"/>
    <n v="3908"/>
    <e v="#N/A"/>
    <e v="#N/A"/>
    <e v="#N/A"/>
    <n v="0"/>
    <n v="0"/>
    <n v="0"/>
    <n v="0"/>
    <x v="0"/>
  </r>
  <r>
    <x v="25"/>
    <x v="2"/>
    <n v="1"/>
    <m/>
    <m/>
    <m/>
    <n v="3911"/>
    <n v="3909"/>
    <e v="#N/A"/>
    <e v="#N/A"/>
    <e v="#N/A"/>
    <n v="0"/>
    <n v="0"/>
    <n v="0"/>
    <n v="0"/>
    <x v="0"/>
  </r>
  <r>
    <x v="25"/>
    <x v="3"/>
    <n v="1"/>
    <m/>
    <m/>
    <m/>
    <n v="3911"/>
    <n v="3910"/>
    <e v="#N/A"/>
    <e v="#N/A"/>
    <e v="#N/A"/>
    <n v="0"/>
    <n v="0"/>
    <n v="0"/>
    <n v="0"/>
    <x v="0"/>
  </r>
  <r>
    <x v="25"/>
    <x v="4"/>
    <n v="1"/>
    <m/>
    <m/>
    <m/>
    <n v="3911"/>
    <n v="3911"/>
    <e v="#N/A"/>
    <e v="#N/A"/>
    <e v="#N/A"/>
    <n v="0"/>
    <n v="0"/>
    <n v="0"/>
    <n v="0"/>
    <x v="0"/>
  </r>
  <r>
    <x v="25"/>
    <x v="5"/>
    <n v="1"/>
    <m/>
    <m/>
    <m/>
    <n v="3911"/>
    <n v="3912"/>
    <e v="#N/A"/>
    <e v="#N/A"/>
    <e v="#N/A"/>
    <n v="0"/>
    <n v="0"/>
    <n v="0"/>
    <n v="0"/>
    <x v="0"/>
  </r>
  <r>
    <x v="25"/>
    <x v="6"/>
    <n v="0"/>
    <m/>
    <m/>
    <m/>
    <n v="3911"/>
    <n v="3913"/>
    <e v="#N/A"/>
    <e v="#N/A"/>
    <e v="#N/A"/>
    <n v="0"/>
    <n v="0"/>
    <n v="0"/>
    <n v="0"/>
    <x v="0"/>
  </r>
  <r>
    <x v="25"/>
    <x v="7"/>
    <n v="0"/>
    <m/>
    <m/>
    <m/>
    <n v="3911"/>
    <n v="3914"/>
    <e v="#N/A"/>
    <e v="#N/A"/>
    <e v="#N/A"/>
    <n v="0"/>
    <n v="0"/>
    <n v="0"/>
    <n v="0"/>
    <x v="0"/>
  </r>
  <r>
    <x v="25"/>
    <x v="8"/>
    <n v="3"/>
    <m/>
    <m/>
    <m/>
    <n v="3911"/>
    <n v="3915"/>
    <e v="#N/A"/>
    <e v="#N/A"/>
    <e v="#N/A"/>
    <n v="0"/>
    <n v="0"/>
    <n v="0"/>
    <n v="0"/>
    <x v="0"/>
  </r>
  <r>
    <x v="25"/>
    <x v="9"/>
    <n v="1"/>
    <m/>
    <m/>
    <m/>
    <n v="3911"/>
    <n v="3916"/>
    <e v="#N/A"/>
    <e v="#N/A"/>
    <e v="#N/A"/>
    <n v="0"/>
    <n v="0"/>
    <n v="0"/>
    <n v="0"/>
    <x v="0"/>
  </r>
  <r>
    <x v="25"/>
    <x v="10"/>
    <n v="1"/>
    <m/>
    <m/>
    <m/>
    <n v="3911"/>
    <n v="3917"/>
    <e v="#N/A"/>
    <e v="#N/A"/>
    <e v="#N/A"/>
    <n v="0"/>
    <n v="0"/>
    <n v="0"/>
    <n v="0"/>
    <x v="0"/>
  </r>
  <r>
    <x v="25"/>
    <x v="11"/>
    <n v="4"/>
    <m/>
    <m/>
    <m/>
    <n v="3911"/>
    <n v="3918"/>
    <e v="#N/A"/>
    <e v="#N/A"/>
    <e v="#N/A"/>
    <n v="0"/>
    <n v="0"/>
    <n v="0"/>
    <n v="0"/>
    <x v="0"/>
  </r>
  <r>
    <x v="25"/>
    <x v="12"/>
    <n v="2"/>
    <m/>
    <m/>
    <m/>
    <n v="3911"/>
    <n v="3919"/>
    <e v="#N/A"/>
    <e v="#N/A"/>
    <e v="#N/A"/>
    <n v="0"/>
    <n v="0"/>
    <n v="0"/>
    <n v="0"/>
    <x v="0"/>
  </r>
  <r>
    <x v="25"/>
    <x v="13"/>
    <n v="6"/>
    <m/>
    <m/>
    <m/>
    <n v="3911"/>
    <n v="3920"/>
    <e v="#N/A"/>
    <e v="#N/A"/>
    <e v="#N/A"/>
    <n v="0"/>
    <n v="0"/>
    <n v="0"/>
    <n v="0"/>
    <x v="0"/>
  </r>
  <r>
    <x v="25"/>
    <x v="14"/>
    <n v="2"/>
    <m/>
    <m/>
    <m/>
    <n v="3911"/>
    <n v="3921"/>
    <e v="#N/A"/>
    <e v="#N/A"/>
    <e v="#N/A"/>
    <n v="0"/>
    <n v="0"/>
    <n v="0"/>
    <n v="0"/>
    <x v="0"/>
  </r>
  <r>
    <x v="25"/>
    <x v="15"/>
    <n v="3"/>
    <m/>
    <m/>
    <m/>
    <n v="3911"/>
    <n v="3922"/>
    <e v="#N/A"/>
    <e v="#N/A"/>
    <e v="#N/A"/>
    <n v="0"/>
    <n v="0"/>
    <n v="0"/>
    <n v="0"/>
    <x v="0"/>
  </r>
  <r>
    <x v="25"/>
    <x v="16"/>
    <n v="5"/>
    <m/>
    <m/>
    <m/>
    <n v="3911"/>
    <n v="3923"/>
    <e v="#N/A"/>
    <e v="#N/A"/>
    <e v="#N/A"/>
    <n v="0"/>
    <n v="0"/>
    <n v="0"/>
    <n v="0"/>
    <x v="0"/>
  </r>
  <r>
    <x v="25"/>
    <x v="17"/>
    <n v="6"/>
    <m/>
    <m/>
    <m/>
    <n v="3911"/>
    <n v="3924"/>
    <e v="#N/A"/>
    <e v="#N/A"/>
    <e v="#N/A"/>
    <n v="0"/>
    <n v="0"/>
    <n v="0"/>
    <n v="0"/>
    <x v="0"/>
  </r>
  <r>
    <x v="25"/>
    <x v="18"/>
    <n v="3"/>
    <m/>
    <m/>
    <m/>
    <n v="3911"/>
    <n v="3925"/>
    <e v="#N/A"/>
    <e v="#N/A"/>
    <e v="#N/A"/>
    <n v="0"/>
    <n v="0"/>
    <n v="0"/>
    <n v="0"/>
    <x v="0"/>
  </r>
  <r>
    <x v="25"/>
    <x v="19"/>
    <n v="4"/>
    <m/>
    <m/>
    <m/>
    <n v="3911"/>
    <n v="3926"/>
    <e v="#N/A"/>
    <e v="#N/A"/>
    <e v="#N/A"/>
    <n v="0"/>
    <n v="0"/>
    <n v="0"/>
    <n v="0"/>
    <x v="0"/>
  </r>
  <r>
    <x v="25"/>
    <x v="20"/>
    <n v="5"/>
    <m/>
    <m/>
    <m/>
    <n v="3911"/>
    <n v="3927"/>
    <e v="#N/A"/>
    <e v="#N/A"/>
    <e v="#N/A"/>
    <n v="0"/>
    <n v="0"/>
    <n v="0"/>
    <n v="0"/>
    <x v="0"/>
  </r>
  <r>
    <x v="25"/>
    <x v="21"/>
    <n v="5"/>
    <m/>
    <m/>
    <m/>
    <n v="3911"/>
    <n v="3928"/>
    <e v="#N/A"/>
    <e v="#N/A"/>
    <e v="#N/A"/>
    <n v="0"/>
    <n v="0"/>
    <n v="0"/>
    <n v="0"/>
    <x v="0"/>
  </r>
  <r>
    <x v="25"/>
    <x v="22"/>
    <n v="3"/>
    <m/>
    <m/>
    <m/>
    <n v="3911"/>
    <n v="3929"/>
    <e v="#N/A"/>
    <e v="#N/A"/>
    <e v="#N/A"/>
    <n v="0"/>
    <n v="0"/>
    <n v="0"/>
    <n v="0"/>
    <x v="0"/>
  </r>
  <r>
    <x v="25"/>
    <x v="23"/>
    <n v="4"/>
    <m/>
    <m/>
    <m/>
    <n v="3911"/>
    <n v="3930"/>
    <e v="#N/A"/>
    <e v="#N/A"/>
    <e v="#N/A"/>
    <n v="0"/>
    <n v="0"/>
    <n v="0"/>
    <n v="0"/>
    <x v="0"/>
  </r>
  <r>
    <x v="25"/>
    <x v="24"/>
    <n v="5"/>
    <m/>
    <m/>
    <m/>
    <n v="3911"/>
    <n v="3931"/>
    <e v="#N/A"/>
    <e v="#N/A"/>
    <e v="#N/A"/>
    <n v="0"/>
    <n v="0"/>
    <n v="0"/>
    <n v="0"/>
    <x v="0"/>
  </r>
  <r>
    <x v="25"/>
    <x v="25"/>
    <n v="6"/>
    <m/>
    <m/>
    <m/>
    <n v="3911"/>
    <n v="3932"/>
    <e v="#N/A"/>
    <e v="#N/A"/>
    <e v="#N/A"/>
    <n v="0"/>
    <n v="0"/>
    <n v="0"/>
    <n v="0"/>
    <x v="0"/>
  </r>
  <r>
    <x v="25"/>
    <x v="26"/>
    <n v="5"/>
    <m/>
    <m/>
    <m/>
    <n v="3911"/>
    <n v="3933"/>
    <e v="#N/A"/>
    <e v="#N/A"/>
    <e v="#N/A"/>
    <n v="0"/>
    <n v="0"/>
    <n v="0"/>
    <n v="0"/>
    <x v="0"/>
  </r>
  <r>
    <x v="25"/>
    <x v="27"/>
    <n v="4"/>
    <m/>
    <m/>
    <m/>
    <n v="3911"/>
    <n v="3934"/>
    <e v="#N/A"/>
    <e v="#N/A"/>
    <e v="#N/A"/>
    <n v="0"/>
    <n v="0"/>
    <n v="0"/>
    <n v="0"/>
    <x v="0"/>
  </r>
  <r>
    <x v="25"/>
    <x v="28"/>
    <n v="6"/>
    <m/>
    <m/>
    <m/>
    <n v="3911"/>
    <n v="3935"/>
    <e v="#N/A"/>
    <e v="#N/A"/>
    <e v="#N/A"/>
    <n v="0"/>
    <n v="0"/>
    <n v="0"/>
    <n v="0"/>
    <x v="0"/>
  </r>
  <r>
    <x v="25"/>
    <x v="29"/>
    <n v="4"/>
    <m/>
    <m/>
    <m/>
    <n v="3911"/>
    <n v="3936"/>
    <e v="#N/A"/>
    <e v="#N/A"/>
    <e v="#N/A"/>
    <n v="0"/>
    <n v="0"/>
    <n v="0"/>
    <n v="0"/>
    <x v="0"/>
  </r>
  <r>
    <x v="25"/>
    <x v="30"/>
    <n v="5"/>
    <m/>
    <m/>
    <m/>
    <n v="3911"/>
    <n v="3937"/>
    <e v="#N/A"/>
    <e v="#N/A"/>
    <e v="#N/A"/>
    <n v="0"/>
    <n v="0"/>
    <n v="0"/>
    <n v="0"/>
    <x v="0"/>
  </r>
  <r>
    <x v="25"/>
    <x v="31"/>
    <n v="5"/>
    <m/>
    <m/>
    <m/>
    <n v="3911"/>
    <n v="3938"/>
    <e v="#N/A"/>
    <e v="#N/A"/>
    <e v="#N/A"/>
    <n v="0"/>
    <n v="0"/>
    <n v="0"/>
    <n v="0"/>
    <x v="0"/>
  </r>
  <r>
    <x v="25"/>
    <x v="32"/>
    <n v="8"/>
    <m/>
    <m/>
    <m/>
    <n v="3911"/>
    <n v="3939"/>
    <e v="#N/A"/>
    <e v="#N/A"/>
    <e v="#N/A"/>
    <n v="0"/>
    <n v="0"/>
    <n v="0"/>
    <n v="0"/>
    <x v="0"/>
  </r>
  <r>
    <x v="25"/>
    <x v="33"/>
    <n v="5"/>
    <m/>
    <m/>
    <m/>
    <n v="3911"/>
    <n v="3940"/>
    <e v="#N/A"/>
    <e v="#N/A"/>
    <e v="#N/A"/>
    <n v="0"/>
    <n v="0"/>
    <n v="0"/>
    <n v="0"/>
    <x v="0"/>
  </r>
  <r>
    <x v="25"/>
    <x v="34"/>
    <n v="6"/>
    <m/>
    <m/>
    <m/>
    <n v="3911"/>
    <n v="3941"/>
    <e v="#N/A"/>
    <e v="#N/A"/>
    <e v="#N/A"/>
    <n v="0"/>
    <n v="0"/>
    <n v="0"/>
    <n v="0"/>
    <x v="0"/>
  </r>
  <r>
    <x v="25"/>
    <x v="35"/>
    <n v="6"/>
    <m/>
    <m/>
    <m/>
    <n v="3911"/>
    <n v="3942"/>
    <e v="#N/A"/>
    <e v="#N/A"/>
    <e v="#N/A"/>
    <n v="0"/>
    <n v="0"/>
    <n v="0"/>
    <n v="0"/>
    <x v="0"/>
  </r>
  <r>
    <x v="25"/>
    <x v="36"/>
    <n v="7"/>
    <m/>
    <m/>
    <m/>
    <n v="3911"/>
    <n v="3943"/>
    <e v="#N/A"/>
    <e v="#N/A"/>
    <e v="#N/A"/>
    <n v="0"/>
    <n v="0"/>
    <n v="0"/>
    <n v="0"/>
    <x v="0"/>
  </r>
  <r>
    <x v="25"/>
    <x v="37"/>
    <n v="4"/>
    <m/>
    <m/>
    <m/>
    <n v="3911"/>
    <n v="3944"/>
    <e v="#N/A"/>
    <e v="#N/A"/>
    <e v="#N/A"/>
    <n v="0"/>
    <n v="0"/>
    <n v="0"/>
    <n v="0"/>
    <x v="0"/>
  </r>
  <r>
    <x v="25"/>
    <x v="38"/>
    <n v="6"/>
    <m/>
    <m/>
    <m/>
    <n v="3911"/>
    <n v="3945"/>
    <e v="#N/A"/>
    <e v="#N/A"/>
    <e v="#N/A"/>
    <n v="0"/>
    <n v="0"/>
    <n v="0"/>
    <n v="0"/>
    <x v="0"/>
  </r>
  <r>
    <x v="25"/>
    <x v="39"/>
    <n v="6"/>
    <m/>
    <m/>
    <m/>
    <n v="3911"/>
    <n v="3946"/>
    <e v="#N/A"/>
    <e v="#N/A"/>
    <e v="#N/A"/>
    <n v="0"/>
    <n v="0"/>
    <n v="0"/>
    <n v="0"/>
    <x v="0"/>
  </r>
  <r>
    <x v="25"/>
    <x v="40"/>
    <n v="4"/>
    <m/>
    <m/>
    <m/>
    <n v="3911"/>
    <n v="3947"/>
    <e v="#N/A"/>
    <e v="#N/A"/>
    <e v="#N/A"/>
    <n v="0"/>
    <n v="0"/>
    <n v="0"/>
    <n v="0"/>
    <x v="0"/>
  </r>
  <r>
    <x v="25"/>
    <x v="41"/>
    <n v="4"/>
    <m/>
    <m/>
    <m/>
    <n v="3911"/>
    <n v="3948"/>
    <e v="#N/A"/>
    <e v="#N/A"/>
    <e v="#N/A"/>
    <n v="0"/>
    <n v="0"/>
    <n v="0"/>
    <n v="0"/>
    <x v="0"/>
  </r>
  <r>
    <x v="25"/>
    <x v="42"/>
    <n v="4"/>
    <m/>
    <m/>
    <m/>
    <n v="3911"/>
    <n v="3949"/>
    <e v="#N/A"/>
    <e v="#N/A"/>
    <e v="#N/A"/>
    <n v="0"/>
    <n v="0"/>
    <n v="0"/>
    <n v="0"/>
    <x v="0"/>
  </r>
  <r>
    <x v="25"/>
    <x v="43"/>
    <n v="4"/>
    <m/>
    <m/>
    <m/>
    <n v="3911"/>
    <n v="3950"/>
    <e v="#N/A"/>
    <e v="#N/A"/>
    <e v="#N/A"/>
    <n v="0"/>
    <n v="0"/>
    <n v="0"/>
    <n v="0"/>
    <x v="0"/>
  </r>
  <r>
    <x v="25"/>
    <x v="44"/>
    <n v="4"/>
    <m/>
    <m/>
    <m/>
    <n v="3911"/>
    <n v="3951"/>
    <e v="#N/A"/>
    <e v="#N/A"/>
    <e v="#N/A"/>
    <n v="0"/>
    <n v="0"/>
    <n v="0"/>
    <n v="0"/>
    <x v="0"/>
  </r>
  <r>
    <x v="25"/>
    <x v="45"/>
    <n v="6"/>
    <m/>
    <m/>
    <m/>
    <n v="3911"/>
    <n v="3952"/>
    <e v="#N/A"/>
    <e v="#N/A"/>
    <e v="#N/A"/>
    <n v="0"/>
    <n v="0"/>
    <n v="0"/>
    <n v="0"/>
    <x v="0"/>
  </r>
  <r>
    <x v="25"/>
    <x v="46"/>
    <n v="4"/>
    <m/>
    <m/>
    <m/>
    <n v="3911"/>
    <n v="3953"/>
    <e v="#N/A"/>
    <e v="#N/A"/>
    <e v="#N/A"/>
    <n v="0"/>
    <n v="0"/>
    <n v="0"/>
    <n v="0"/>
    <x v="0"/>
  </r>
  <r>
    <x v="25"/>
    <x v="47"/>
    <n v="5"/>
    <m/>
    <m/>
    <m/>
    <n v="3911"/>
    <n v="3954"/>
    <e v="#N/A"/>
    <e v="#N/A"/>
    <e v="#N/A"/>
    <n v="0"/>
    <n v="0"/>
    <n v="0"/>
    <n v="0"/>
    <x v="0"/>
  </r>
  <r>
    <x v="25"/>
    <x v="48"/>
    <n v="5"/>
    <m/>
    <m/>
    <m/>
    <n v="3911"/>
    <n v="3955"/>
    <e v="#N/A"/>
    <e v="#N/A"/>
    <e v="#N/A"/>
    <n v="0"/>
    <n v="0"/>
    <n v="0"/>
    <n v="0"/>
    <x v="0"/>
  </r>
  <r>
    <x v="25"/>
    <x v="49"/>
    <n v="5"/>
    <m/>
    <m/>
    <m/>
    <n v="3911"/>
    <n v="3956"/>
    <e v="#N/A"/>
    <e v="#N/A"/>
    <e v="#N/A"/>
    <n v="0"/>
    <n v="0"/>
    <n v="0"/>
    <n v="0"/>
    <x v="0"/>
  </r>
  <r>
    <x v="25"/>
    <x v="50"/>
    <n v="4"/>
    <m/>
    <m/>
    <m/>
    <n v="3911"/>
    <n v="3957"/>
    <e v="#N/A"/>
    <e v="#N/A"/>
    <e v="#N/A"/>
    <n v="0"/>
    <n v="0"/>
    <n v="0"/>
    <n v="0"/>
    <x v="0"/>
  </r>
  <r>
    <x v="25"/>
    <x v="51"/>
    <n v="5"/>
    <m/>
    <m/>
    <m/>
    <n v="3911"/>
    <n v="3958"/>
    <e v="#N/A"/>
    <e v="#N/A"/>
    <e v="#N/A"/>
    <n v="0"/>
    <n v="0"/>
    <n v="0"/>
    <n v="0"/>
    <x v="0"/>
  </r>
  <r>
    <x v="25"/>
    <x v="52"/>
    <n v="5"/>
    <m/>
    <m/>
    <m/>
    <n v="3911"/>
    <n v="3959"/>
    <e v="#N/A"/>
    <e v="#N/A"/>
    <e v="#N/A"/>
    <n v="0"/>
    <n v="0"/>
    <n v="0"/>
    <n v="0"/>
    <x v="0"/>
  </r>
  <r>
    <x v="25"/>
    <x v="53"/>
    <n v="3"/>
    <m/>
    <m/>
    <m/>
    <n v="3911"/>
    <n v="3960"/>
    <e v="#N/A"/>
    <e v="#N/A"/>
    <e v="#N/A"/>
    <n v="0"/>
    <n v="0"/>
    <n v="0"/>
    <n v="0"/>
    <x v="0"/>
  </r>
  <r>
    <x v="25"/>
    <x v="54"/>
    <n v="4"/>
    <m/>
    <m/>
    <m/>
    <n v="3911"/>
    <n v="3961"/>
    <e v="#N/A"/>
    <e v="#N/A"/>
    <e v="#N/A"/>
    <n v="0"/>
    <n v="0"/>
    <n v="0"/>
    <n v="0"/>
    <x v="0"/>
  </r>
  <r>
    <x v="25"/>
    <x v="55"/>
    <n v="3"/>
    <m/>
    <m/>
    <m/>
    <n v="3911"/>
    <n v="3962"/>
    <e v="#N/A"/>
    <e v="#N/A"/>
    <e v="#N/A"/>
    <n v="0"/>
    <n v="0"/>
    <n v="0"/>
    <n v="0"/>
    <x v="0"/>
  </r>
  <r>
    <x v="25"/>
    <x v="56"/>
    <n v="3"/>
    <m/>
    <m/>
    <m/>
    <n v="3911"/>
    <n v="3963"/>
    <e v="#N/A"/>
    <e v="#N/A"/>
    <e v="#N/A"/>
    <n v="0"/>
    <n v="0"/>
    <n v="0"/>
    <n v="0"/>
    <x v="0"/>
  </r>
  <r>
    <x v="25"/>
    <x v="57"/>
    <n v="3"/>
    <m/>
    <m/>
    <m/>
    <n v="3911"/>
    <n v="3964"/>
    <e v="#N/A"/>
    <e v="#N/A"/>
    <e v="#N/A"/>
    <n v="0"/>
    <n v="0"/>
    <n v="0"/>
    <n v="0"/>
    <x v="0"/>
  </r>
  <r>
    <x v="25"/>
    <x v="58"/>
    <n v="4"/>
    <m/>
    <m/>
    <m/>
    <n v="3911"/>
    <n v="3965"/>
    <e v="#N/A"/>
    <e v="#N/A"/>
    <e v="#N/A"/>
    <n v="0"/>
    <n v="0"/>
    <n v="0"/>
    <n v="0"/>
    <x v="0"/>
  </r>
  <r>
    <x v="25"/>
    <x v="59"/>
    <n v="4"/>
    <m/>
    <m/>
    <m/>
    <n v="3911"/>
    <n v="3966"/>
    <e v="#N/A"/>
    <e v="#N/A"/>
    <e v="#N/A"/>
    <n v="0"/>
    <n v="0"/>
    <n v="0"/>
    <n v="0"/>
    <x v="0"/>
  </r>
  <r>
    <x v="25"/>
    <x v="60"/>
    <n v="4"/>
    <m/>
    <m/>
    <m/>
    <n v="3911"/>
    <n v="3967"/>
    <e v="#N/A"/>
    <e v="#N/A"/>
    <e v="#N/A"/>
    <n v="0"/>
    <n v="0"/>
    <n v="0"/>
    <n v="0"/>
    <x v="0"/>
  </r>
  <r>
    <x v="25"/>
    <x v="61"/>
    <n v="5"/>
    <m/>
    <m/>
    <m/>
    <n v="3911"/>
    <n v="3968"/>
    <e v="#N/A"/>
    <e v="#N/A"/>
    <e v="#N/A"/>
    <n v="0"/>
    <n v="0"/>
    <n v="0"/>
    <n v="0"/>
    <x v="0"/>
  </r>
  <r>
    <x v="25"/>
    <x v="62"/>
    <n v="4"/>
    <m/>
    <m/>
    <m/>
    <n v="3911"/>
    <n v="3969"/>
    <e v="#N/A"/>
    <e v="#N/A"/>
    <e v="#N/A"/>
    <n v="0"/>
    <n v="0"/>
    <n v="0"/>
    <n v="0"/>
    <x v="0"/>
  </r>
  <r>
    <x v="25"/>
    <x v="63"/>
    <n v="4"/>
    <m/>
    <m/>
    <m/>
    <n v="3911"/>
    <n v="3970"/>
    <e v="#N/A"/>
    <e v="#N/A"/>
    <e v="#N/A"/>
    <n v="0"/>
    <n v="0"/>
    <n v="0"/>
    <n v="0"/>
    <x v="0"/>
  </r>
  <r>
    <x v="25"/>
    <x v="64"/>
    <n v="5"/>
    <m/>
    <m/>
    <m/>
    <n v="3911"/>
    <n v="3971"/>
    <e v="#N/A"/>
    <e v="#N/A"/>
    <e v="#N/A"/>
    <n v="0"/>
    <n v="0"/>
    <n v="0"/>
    <n v="0"/>
    <x v="0"/>
  </r>
  <r>
    <x v="25"/>
    <x v="65"/>
    <n v="8"/>
    <m/>
    <m/>
    <m/>
    <n v="3911"/>
    <n v="3972"/>
    <e v="#N/A"/>
    <e v="#N/A"/>
    <e v="#N/A"/>
    <n v="0"/>
    <n v="0"/>
    <n v="0"/>
    <n v="0"/>
    <x v="0"/>
  </r>
  <r>
    <x v="25"/>
    <x v="66"/>
    <n v="4"/>
    <m/>
    <m/>
    <m/>
    <n v="3911"/>
    <n v="3973"/>
    <e v="#N/A"/>
    <e v="#N/A"/>
    <e v="#N/A"/>
    <n v="0"/>
    <n v="0"/>
    <n v="0"/>
    <n v="0"/>
    <x v="0"/>
  </r>
  <r>
    <x v="25"/>
    <x v="67"/>
    <n v="5"/>
    <m/>
    <m/>
    <m/>
    <n v="3911"/>
    <n v="3974"/>
    <e v="#N/A"/>
    <e v="#N/A"/>
    <e v="#N/A"/>
    <n v="0"/>
    <n v="0"/>
    <n v="0"/>
    <n v="0"/>
    <x v="0"/>
  </r>
  <r>
    <x v="25"/>
    <x v="68"/>
    <n v="6"/>
    <m/>
    <m/>
    <m/>
    <n v="3911"/>
    <n v="3975"/>
    <e v="#N/A"/>
    <e v="#N/A"/>
    <e v="#N/A"/>
    <n v="0"/>
    <n v="0"/>
    <n v="0"/>
    <n v="0"/>
    <x v="0"/>
  </r>
  <r>
    <x v="25"/>
    <x v="69"/>
    <n v="5"/>
    <m/>
    <m/>
    <m/>
    <n v="3911"/>
    <n v="3976"/>
    <e v="#N/A"/>
    <e v="#N/A"/>
    <e v="#N/A"/>
    <n v="0"/>
    <n v="0"/>
    <n v="0"/>
    <n v="0"/>
    <x v="0"/>
  </r>
  <r>
    <x v="25"/>
    <x v="70"/>
    <n v="9"/>
    <m/>
    <m/>
    <m/>
    <n v="3911"/>
    <n v="3977"/>
    <e v="#N/A"/>
    <e v="#N/A"/>
    <e v="#N/A"/>
    <n v="0"/>
    <n v="0"/>
    <n v="0"/>
    <n v="0"/>
    <x v="0"/>
  </r>
  <r>
    <x v="25"/>
    <x v="71"/>
    <n v="6"/>
    <m/>
    <m/>
    <m/>
    <n v="3911"/>
    <n v="3978"/>
    <e v="#N/A"/>
    <e v="#N/A"/>
    <e v="#N/A"/>
    <n v="0"/>
    <n v="0"/>
    <n v="0"/>
    <n v="0"/>
    <x v="0"/>
  </r>
  <r>
    <x v="25"/>
    <x v="72"/>
    <n v="5"/>
    <m/>
    <m/>
    <m/>
    <n v="3911"/>
    <n v="3979"/>
    <e v="#N/A"/>
    <e v="#N/A"/>
    <e v="#N/A"/>
    <n v="0"/>
    <n v="0"/>
    <n v="0"/>
    <n v="0"/>
    <x v="0"/>
  </r>
  <r>
    <x v="25"/>
    <x v="73"/>
    <n v="5"/>
    <m/>
    <m/>
    <m/>
    <n v="3911"/>
    <n v="3980"/>
    <e v="#N/A"/>
    <e v="#N/A"/>
    <e v="#N/A"/>
    <n v="0"/>
    <n v="0"/>
    <n v="0"/>
    <n v="0"/>
    <x v="0"/>
  </r>
  <r>
    <x v="25"/>
    <x v="74"/>
    <n v="6"/>
    <m/>
    <m/>
    <m/>
    <n v="3911"/>
    <n v="3981"/>
    <e v="#N/A"/>
    <e v="#N/A"/>
    <e v="#N/A"/>
    <n v="0"/>
    <n v="0"/>
    <n v="0"/>
    <n v="0"/>
    <x v="0"/>
  </r>
  <r>
    <x v="25"/>
    <x v="75"/>
    <n v="6"/>
    <m/>
    <m/>
    <m/>
    <n v="3911"/>
    <n v="3982"/>
    <e v="#N/A"/>
    <e v="#N/A"/>
    <e v="#N/A"/>
    <n v="0"/>
    <n v="0"/>
    <n v="0"/>
    <n v="0"/>
    <x v="0"/>
  </r>
  <r>
    <x v="25"/>
    <x v="76"/>
    <n v="6"/>
    <m/>
    <m/>
    <m/>
    <n v="3911"/>
    <n v="3983"/>
    <e v="#N/A"/>
    <e v="#N/A"/>
    <e v="#N/A"/>
    <n v="0"/>
    <n v="0"/>
    <n v="0"/>
    <n v="0"/>
    <x v="0"/>
  </r>
  <r>
    <x v="25"/>
    <x v="77"/>
    <n v="6"/>
    <m/>
    <m/>
    <m/>
    <n v="3911"/>
    <n v="3984"/>
    <e v="#N/A"/>
    <e v="#N/A"/>
    <e v="#N/A"/>
    <n v="0"/>
    <n v="0"/>
    <n v="0"/>
    <n v="0"/>
    <x v="0"/>
  </r>
  <r>
    <x v="25"/>
    <x v="78"/>
    <n v="5"/>
    <m/>
    <m/>
    <m/>
    <n v="3911"/>
    <n v="3985"/>
    <e v="#N/A"/>
    <e v="#N/A"/>
    <e v="#N/A"/>
    <n v="0"/>
    <n v="0"/>
    <n v="0"/>
    <n v="0"/>
    <x v="0"/>
  </r>
  <r>
    <x v="25"/>
    <x v="79"/>
    <n v="5"/>
    <m/>
    <m/>
    <m/>
    <n v="3911"/>
    <n v="3986"/>
    <e v="#N/A"/>
    <e v="#N/A"/>
    <e v="#N/A"/>
    <n v="0"/>
    <n v="0"/>
    <n v="0"/>
    <n v="0"/>
    <x v="0"/>
  </r>
  <r>
    <x v="25"/>
    <x v="80"/>
    <n v="5"/>
    <m/>
    <m/>
    <m/>
    <n v="3911"/>
    <n v="3987"/>
    <e v="#N/A"/>
    <e v="#N/A"/>
    <e v="#N/A"/>
    <n v="0"/>
    <n v="0"/>
    <n v="0"/>
    <n v="0"/>
    <x v="0"/>
  </r>
  <r>
    <x v="25"/>
    <x v="81"/>
    <n v="6"/>
    <m/>
    <m/>
    <m/>
    <n v="3911"/>
    <n v="3988"/>
    <e v="#N/A"/>
    <e v="#N/A"/>
    <e v="#N/A"/>
    <n v="0"/>
    <n v="0"/>
    <n v="0"/>
    <n v="0"/>
    <x v="0"/>
  </r>
  <r>
    <x v="25"/>
    <x v="82"/>
    <n v="5"/>
    <m/>
    <m/>
    <m/>
    <n v="3911"/>
    <n v="3989"/>
    <e v="#N/A"/>
    <e v="#N/A"/>
    <e v="#N/A"/>
    <n v="0"/>
    <n v="0"/>
    <n v="0"/>
    <n v="0"/>
    <x v="0"/>
  </r>
  <r>
    <x v="25"/>
    <x v="83"/>
    <n v="5"/>
    <m/>
    <m/>
    <m/>
    <n v="3911"/>
    <n v="3990"/>
    <e v="#N/A"/>
    <e v="#N/A"/>
    <e v="#N/A"/>
    <n v="0"/>
    <n v="0"/>
    <n v="0"/>
    <n v="0"/>
    <x v="0"/>
  </r>
  <r>
    <x v="25"/>
    <x v="84"/>
    <n v="6"/>
    <m/>
    <m/>
    <m/>
    <n v="3911"/>
    <n v="3991"/>
    <e v="#N/A"/>
    <e v="#N/A"/>
    <e v="#N/A"/>
    <n v="0"/>
    <n v="0"/>
    <n v="0"/>
    <n v="0"/>
    <x v="0"/>
  </r>
  <r>
    <x v="25"/>
    <x v="85"/>
    <n v="5"/>
    <m/>
    <m/>
    <m/>
    <n v="3911"/>
    <n v="3992"/>
    <e v="#N/A"/>
    <e v="#N/A"/>
    <e v="#N/A"/>
    <n v="0"/>
    <n v="0"/>
    <n v="0"/>
    <n v="0"/>
    <x v="0"/>
  </r>
  <r>
    <x v="25"/>
    <x v="86"/>
    <n v="5"/>
    <m/>
    <m/>
    <m/>
    <n v="3911"/>
    <n v="3993"/>
    <e v="#N/A"/>
    <e v="#N/A"/>
    <e v="#N/A"/>
    <n v="0"/>
    <n v="0"/>
    <n v="0"/>
    <n v="0"/>
    <x v="0"/>
  </r>
  <r>
    <x v="25"/>
    <x v="87"/>
    <n v="7"/>
    <m/>
    <m/>
    <m/>
    <n v="3911"/>
    <n v="3994"/>
    <e v="#N/A"/>
    <e v="#N/A"/>
    <e v="#N/A"/>
    <n v="0"/>
    <n v="0"/>
    <n v="0"/>
    <n v="0"/>
    <x v="0"/>
  </r>
  <r>
    <x v="25"/>
    <x v="88"/>
    <n v="4"/>
    <m/>
    <m/>
    <m/>
    <n v="3911"/>
    <n v="3995"/>
    <e v="#N/A"/>
    <e v="#N/A"/>
    <e v="#N/A"/>
    <n v="0"/>
    <n v="0"/>
    <n v="0"/>
    <n v="0"/>
    <x v="0"/>
  </r>
  <r>
    <x v="25"/>
    <x v="89"/>
    <n v="3"/>
    <m/>
    <m/>
    <m/>
    <n v="3911"/>
    <n v="3996"/>
    <e v="#N/A"/>
    <e v="#N/A"/>
    <e v="#N/A"/>
    <n v="0"/>
    <n v="0"/>
    <n v="0"/>
    <n v="0"/>
    <x v="0"/>
  </r>
  <r>
    <x v="25"/>
    <x v="90"/>
    <n v="6"/>
    <m/>
    <m/>
    <m/>
    <n v="3911"/>
    <n v="3997"/>
    <e v="#N/A"/>
    <e v="#N/A"/>
    <e v="#N/A"/>
    <n v="0"/>
    <n v="0"/>
    <n v="0"/>
    <n v="0"/>
    <x v="0"/>
  </r>
  <r>
    <x v="25"/>
    <x v="91"/>
    <n v="3"/>
    <m/>
    <m/>
    <m/>
    <n v="3911"/>
    <n v="3998"/>
    <e v="#N/A"/>
    <e v="#N/A"/>
    <e v="#N/A"/>
    <n v="0"/>
    <n v="0"/>
    <n v="0"/>
    <n v="0"/>
    <x v="0"/>
  </r>
  <r>
    <x v="25"/>
    <x v="92"/>
    <n v="3"/>
    <m/>
    <m/>
    <m/>
    <n v="3911"/>
    <n v="3999"/>
    <e v="#N/A"/>
    <e v="#N/A"/>
    <e v="#N/A"/>
    <n v="0"/>
    <n v="0"/>
    <n v="0"/>
    <n v="0"/>
    <x v="0"/>
  </r>
  <r>
    <x v="25"/>
    <x v="93"/>
    <n v="3"/>
    <m/>
    <m/>
    <m/>
    <n v="3911"/>
    <n v="4000"/>
    <e v="#N/A"/>
    <e v="#N/A"/>
    <e v="#N/A"/>
    <n v="0"/>
    <n v="0"/>
    <n v="0"/>
    <n v="0"/>
    <x v="0"/>
  </r>
  <r>
    <x v="25"/>
    <x v="94"/>
    <n v="3"/>
    <m/>
    <m/>
    <m/>
    <n v="3911"/>
    <n v="4001"/>
    <e v="#N/A"/>
    <e v="#N/A"/>
    <e v="#N/A"/>
    <n v="0"/>
    <n v="0"/>
    <n v="0"/>
    <n v="0"/>
    <x v="0"/>
  </r>
  <r>
    <x v="25"/>
    <x v="95"/>
    <n v="4"/>
    <m/>
    <m/>
    <m/>
    <n v="3911"/>
    <n v="4002"/>
    <e v="#N/A"/>
    <e v="#N/A"/>
    <e v="#N/A"/>
    <n v="0"/>
    <n v="0"/>
    <n v="0"/>
    <n v="0"/>
    <x v="0"/>
  </r>
  <r>
    <x v="25"/>
    <x v="96"/>
    <n v="3"/>
    <m/>
    <m/>
    <m/>
    <n v="3911"/>
    <n v="4003"/>
    <e v="#N/A"/>
    <e v="#N/A"/>
    <e v="#N/A"/>
    <n v="0"/>
    <n v="0"/>
    <n v="0"/>
    <n v="0"/>
    <x v="0"/>
  </r>
  <r>
    <x v="25"/>
    <x v="97"/>
    <n v="4"/>
    <m/>
    <m/>
    <m/>
    <n v="3911"/>
    <n v="4004"/>
    <e v="#N/A"/>
    <e v="#N/A"/>
    <e v="#N/A"/>
    <n v="0"/>
    <n v="0"/>
    <n v="0"/>
    <n v="0"/>
    <x v="0"/>
  </r>
  <r>
    <x v="25"/>
    <x v="98"/>
    <n v="1"/>
    <m/>
    <m/>
    <m/>
    <n v="3911"/>
    <n v="4005"/>
    <e v="#N/A"/>
    <e v="#N/A"/>
    <e v="#N/A"/>
    <n v="0"/>
    <n v="0"/>
    <n v="0"/>
    <n v="0"/>
    <x v="0"/>
  </r>
  <r>
    <x v="25"/>
    <x v="99"/>
    <n v="1"/>
    <m/>
    <m/>
    <m/>
    <n v="3911"/>
    <n v="4006"/>
    <e v="#N/A"/>
    <e v="#N/A"/>
    <e v="#N/A"/>
    <n v="0"/>
    <n v="0"/>
    <n v="0"/>
    <n v="0"/>
    <x v="0"/>
  </r>
  <r>
    <x v="25"/>
    <x v="100"/>
    <n v="1"/>
    <m/>
    <m/>
    <m/>
    <n v="3911"/>
    <n v="4007"/>
    <e v="#N/A"/>
    <e v="#N/A"/>
    <e v="#N/A"/>
    <n v="0"/>
    <n v="0"/>
    <n v="0"/>
    <n v="0"/>
    <x v="0"/>
  </r>
  <r>
    <x v="25"/>
    <x v="101"/>
    <n v="2"/>
    <m/>
    <m/>
    <m/>
    <n v="3911"/>
    <n v="4008"/>
    <e v="#N/A"/>
    <e v="#N/A"/>
    <e v="#N/A"/>
    <n v="0"/>
    <n v="0"/>
    <n v="0"/>
    <n v="0"/>
    <x v="0"/>
  </r>
  <r>
    <x v="25"/>
    <x v="102"/>
    <n v="1"/>
    <m/>
    <m/>
    <m/>
    <n v="3911"/>
    <n v="4009"/>
    <e v="#N/A"/>
    <e v="#N/A"/>
    <e v="#N/A"/>
    <n v="0"/>
    <n v="0"/>
    <n v="0"/>
    <n v="0"/>
    <x v="0"/>
  </r>
  <r>
    <x v="25"/>
    <x v="103"/>
    <n v="0"/>
    <m/>
    <n v="4"/>
    <n v="1.0338058002866151"/>
    <n v="3911"/>
    <n v="4010"/>
    <e v="#N/A"/>
    <e v="#N/A"/>
    <e v="#N/A"/>
    <n v="0"/>
    <n v="0"/>
    <e v="#N/A"/>
    <e v="#N/A"/>
    <x v="0"/>
  </r>
  <r>
    <x v="25"/>
    <x v="104"/>
    <n v="2"/>
    <n v="0.74488044311227819"/>
    <n v="4"/>
    <n v="1.3660130881214132"/>
    <n v="3911"/>
    <n v="4011"/>
    <n v="3"/>
    <n v="2.5555555555555554"/>
    <n v="3.500974525179303"/>
    <n v="0.6339869118785868"/>
    <n v="1.500974525179303"/>
    <n v="0.55555555555555536"/>
    <n v="1"/>
    <x v="1"/>
  </r>
  <r>
    <x v="25"/>
    <x v="105"/>
    <n v="1"/>
    <n v="1.0630604394421477"/>
    <n v="4"/>
    <n v="1.2439882553473112"/>
    <n v="3911"/>
    <n v="4012"/>
    <n v="4"/>
    <n v="2.4444444444444446"/>
    <n v="2.3758689755439484"/>
    <n v="0.24398825534731117"/>
    <n v="1.3758689755439484"/>
    <n v="1.4444444444444446"/>
    <n v="3"/>
    <x v="1"/>
  </r>
  <r>
    <x v="25"/>
    <x v="106"/>
    <n v="1"/>
    <n v="-0.11696243122280703"/>
    <n v="4"/>
    <n v="1.1625227357985128"/>
    <n v="3911"/>
    <n v="4013"/>
    <n v="3"/>
    <n v="2.2222222222222223"/>
    <n v="2.4151669174524004"/>
    <n v="0.16252273579851284"/>
    <n v="1.4151669174524004"/>
    <n v="1.2222222222222223"/>
    <n v="2"/>
    <x v="1"/>
  </r>
  <r>
    <x v="25"/>
    <x v="107"/>
    <n v="1"/>
    <n v="-0.79521661158506696"/>
    <n v="4"/>
    <n v="1.1083898118213025"/>
    <n v="3911"/>
    <n v="4014"/>
    <n v="3"/>
    <n v="1.8888888888888888"/>
    <n v="0.78140992331837844"/>
    <n v="0.10838981182130247"/>
    <n v="0.21859007668162156"/>
    <n v="0.88888888888888884"/>
    <n v="2"/>
    <x v="1"/>
  </r>
  <r>
    <x v="25"/>
    <x v="108"/>
    <n v="1"/>
    <n v="-0.97169459976459138"/>
    <n v="4"/>
    <n v="1.0726777452309959"/>
    <n v="3911"/>
    <n v="4015"/>
    <n v="3"/>
    <n v="1.6666666666666667"/>
    <n v="0.63677922585076452"/>
    <n v="7.2677745230995905E-2"/>
    <n v="0.36322077414923548"/>
    <n v="0.66666666666666674"/>
    <n v="2"/>
    <x v="1"/>
  </r>
  <r>
    <x v="25"/>
    <x v="109"/>
    <n v="2"/>
    <n v="-1.146385082854104"/>
    <n v="4"/>
    <n v="1.3800115761730996"/>
    <n v="3911"/>
    <n v="4016"/>
    <n v="4"/>
    <n v="1.4444444444444444"/>
    <n v="0.50995561602256556"/>
    <n v="0.61998842382690045"/>
    <n v="1.4900443839774344"/>
    <n v="0.55555555555555558"/>
    <n v="2"/>
    <x v="1"/>
  </r>
  <r>
    <x v="25"/>
    <x v="110"/>
    <n v="1"/>
    <n v="-1.3193137430803965"/>
    <n v="4"/>
    <n v="1.2541668813035545"/>
    <n v="3911"/>
    <n v="4017"/>
    <n v="4"/>
    <n v="1.1111111111111112"/>
    <n v="1.075074142406008"/>
    <n v="0.25416688130355447"/>
    <n v="7.507414240600796E-2"/>
    <n v="0.11111111111111116"/>
    <n v="3"/>
    <x v="1"/>
  </r>
  <r>
    <x v="25"/>
    <x v="111"/>
    <n v="0"/>
    <n v="-1.4905315753345987"/>
    <n v="4"/>
    <n v="0.8398238389149173"/>
    <n v="3911"/>
    <n v="4018"/>
    <n v="4"/>
    <n v="1.1111111111111112"/>
    <n v="1.6277925818980581"/>
    <n v="0.8398238389149173"/>
    <n v="1.6277925818980581"/>
    <n v="1.1111111111111112"/>
    <n v="4"/>
    <x v="1"/>
  </r>
  <r>
    <x v="25"/>
    <x v="112"/>
    <n v="7"/>
    <n v="-0.16004181853488186"/>
    <n v="4"/>
    <n v="2.7928635989109969"/>
    <n v="3911"/>
    <n v="4019"/>
    <n v="5"/>
    <n v="1.1111111111111112"/>
    <n v="2.436625290417942"/>
    <n v="4.2071364010890031"/>
    <n v="4.5633747095820585"/>
    <n v="5.8888888888888893"/>
    <n v="2"/>
    <x v="1"/>
  </r>
  <r>
    <x v="25"/>
    <x v="113"/>
    <n v="2"/>
    <n v="-0.82780280119750183"/>
    <n v="4"/>
    <n v="2.5235065020508851"/>
    <n v="3911"/>
    <n v="4020"/>
    <n v="4"/>
    <n v="1.2222222222222223"/>
    <n v="3.4314894680593486"/>
    <n v="0.52350650205088511"/>
    <n v="1.4314894680593486"/>
    <n v="0.77777777777777768"/>
    <n v="2"/>
    <x v="1"/>
  </r>
  <r>
    <x v="25"/>
    <x v="114"/>
    <n v="2"/>
    <n v="-1.4938643255682482"/>
    <n v="4"/>
    <n v="2.3582467922437327"/>
    <n v="3911"/>
    <n v="4021"/>
    <n v="4"/>
    <n v="1.1111111111111112"/>
    <n v="1.7029292450345037"/>
    <n v="0.35824679224373268"/>
    <n v="0.29707075496549629"/>
    <n v="0.88888888888888884"/>
    <n v="2"/>
    <x v="1"/>
  </r>
  <r>
    <x v="25"/>
    <x v="115"/>
    <n v="0"/>
    <n v="-0.15820886785859195"/>
    <n v="4"/>
    <n v="1.6458862004054118"/>
    <n v="3911"/>
    <n v="4022"/>
    <n v="5"/>
    <n v="1"/>
    <n v="1.9151443961858099"/>
    <n v="1.6458862004054118"/>
    <n v="1.9151443961858099"/>
    <n v="1"/>
    <n v="5"/>
    <x v="1"/>
  </r>
  <r>
    <x v="25"/>
    <x v="116"/>
    <n v="5"/>
    <n v="-0.82078109343309669"/>
    <n v="4"/>
    <n v="2.6343708914444246"/>
    <n v="3911"/>
    <n v="4023"/>
    <n v="8"/>
    <n v="1.7777777777777777"/>
    <n v="4.9484638287193796"/>
    <n v="2.3656291085555754"/>
    <n v="5.153617128062038E-2"/>
    <n v="3.2222222222222223"/>
    <n v="3"/>
    <x v="1"/>
  </r>
  <r>
    <x v="25"/>
    <x v="117"/>
    <n v="3"/>
    <n v="2.5183617328963503"/>
    <n v="4"/>
    <n v="2.7468737437363449"/>
    <n v="3911"/>
    <n v="4024"/>
    <n v="4"/>
    <n v="1.7777777777777777"/>
    <n v="6.4499728552706017"/>
    <n v="0.25312625626365515"/>
    <n v="3.4499728552706017"/>
    <n v="1.2222222222222223"/>
    <n v="1"/>
    <x v="1"/>
  </r>
  <r>
    <x v="25"/>
    <x v="118"/>
    <n v="1"/>
    <n v="-1.6407773439241919"/>
    <n v="4"/>
    <n v="2.2321330187434283"/>
    <n v="3911"/>
    <n v="4025"/>
    <n v="5"/>
    <n v="1.8888888888888888"/>
    <n v="2.3585914742005083"/>
    <n v="1.2321330187434283"/>
    <n v="1.3585914742005083"/>
    <n v="0.88888888888888884"/>
    <n v="4"/>
    <x v="1"/>
  </r>
  <r>
    <x v="25"/>
    <x v="119"/>
    <n v="5"/>
    <n v="-0.79819637827546197"/>
    <n v="4"/>
    <n v="3.029918425868555"/>
    <n v="3911"/>
    <n v="4026"/>
    <n v="6"/>
    <n v="1.7777777777777777"/>
    <n v="2.6326647764468016"/>
    <n v="1.970081574131445"/>
    <n v="2.3673352235531984"/>
    <n v="3.2222222222222223"/>
    <n v="1"/>
    <x v="1"/>
  </r>
  <r>
    <x v="25"/>
    <x v="120"/>
    <n v="2"/>
    <n v="0.54611242538123306"/>
    <n v="4"/>
    <n v="2.7307792094928907"/>
    <n v="3911"/>
    <n v="4027"/>
    <n v="5"/>
    <n v="2.2222222222222223"/>
    <n v="5.7053351567069788"/>
    <n v="0.73077920949289066"/>
    <n v="3.7053351567069788"/>
    <n v="0.22222222222222232"/>
    <n v="3"/>
    <x v="1"/>
  </r>
  <r>
    <x v="25"/>
    <x v="121"/>
    <n v="0"/>
    <n v="0.39219421299482105"/>
    <n v="4"/>
    <n v="1.9594794289341591"/>
    <n v="3911"/>
    <n v="4028"/>
    <n v="9"/>
    <n v="2.4444444444444446"/>
    <n v="1.2966963043827631"/>
    <n v="1.9594794289341591"/>
    <n v="1.2966963043827631"/>
    <n v="2.4444444444444446"/>
    <n v="9"/>
    <x v="1"/>
  </r>
  <r>
    <x v="25"/>
    <x v="122"/>
    <n v="1"/>
    <n v="0.74004827598729039"/>
    <n v="4"/>
    <n v="1.6809358613076308"/>
    <n v="3911"/>
    <n v="4029"/>
    <n v="6"/>
    <n v="2.3333333333333335"/>
    <n v="5.1910220274362793"/>
    <n v="0.68093586130763084"/>
    <n v="4.1910220274362793"/>
    <n v="1.3333333333333335"/>
    <n v="5"/>
    <x v="1"/>
  </r>
  <r>
    <x v="25"/>
    <x v="123"/>
    <n v="2"/>
    <n v="-0.41044877173122651"/>
    <n v="4"/>
    <n v="1.7744134998035803"/>
    <n v="3911"/>
    <n v="4030"/>
    <n v="5"/>
    <n v="2.7777777777777777"/>
    <n v="5.308743020730506"/>
    <n v="0.22558650019641968"/>
    <n v="3.308743020730506"/>
    <n v="0.77777777777777768"/>
    <n v="3"/>
    <x v="1"/>
  </r>
  <r>
    <x v="25"/>
    <x v="124"/>
    <n v="0"/>
    <n v="-0.55924257346161232"/>
    <n v="4"/>
    <n v="1.2621007190227318"/>
    <n v="3911"/>
    <n v="4031"/>
    <n v="5"/>
    <n v="3"/>
    <n v="1.7146085926931081"/>
    <n v="1.2621007190227318"/>
    <n v="1.7146085926931081"/>
    <n v="3"/>
    <n v="5"/>
    <x v="1"/>
  </r>
  <r>
    <x v="25"/>
    <x v="125"/>
    <n v="3"/>
    <n v="-0.70624441648140712"/>
    <n v="4"/>
    <n v="1.7621230839732365"/>
    <n v="3911"/>
    <n v="4032"/>
    <n v="6"/>
    <n v="2.2222222222222223"/>
    <n v="0.50816710352166816"/>
    <n v="1.2378769160267635"/>
    <n v="2.4918328964783321"/>
    <n v="0.77777777777777768"/>
    <n v="3"/>
    <x v="1"/>
  </r>
  <r>
    <x v="25"/>
    <x v="126"/>
    <n v="3"/>
    <n v="-1.3514759286151758"/>
    <n v="4"/>
    <n v="2.1090625069789217"/>
    <n v="3911"/>
    <n v="4033"/>
    <n v="6"/>
    <n v="2.1111111111111112"/>
    <n v="-0.49244855572660073"/>
    <n v="0.89093749302107828"/>
    <n v="3.4924485557266007"/>
    <n v="0.88888888888888884"/>
    <n v="3"/>
    <x v="1"/>
  </r>
  <r>
    <x v="25"/>
    <x v="127"/>
    <n v="0"/>
    <n v="-0.995012159768488"/>
    <n v="4"/>
    <n v="1.5225350322216946"/>
    <n v="3911"/>
    <n v="4034"/>
    <n v="6"/>
    <n v="2.1111111111111112"/>
    <n v="1.8334723424603316"/>
    <n v="1.5225350322216946"/>
    <n v="1.8334723424603316"/>
    <n v="2.1111111111111112"/>
    <n v="6"/>
    <x v="1"/>
  </r>
  <r>
    <x v="25"/>
    <x v="128"/>
    <n v="0"/>
    <n v="-0.63684959309165046"/>
    <n v="4"/>
    <n v="1.0926443253236831"/>
    <n v="3911"/>
    <n v="4035"/>
    <n v="6"/>
    <n v="2.1111111111111112"/>
    <n v="1.5963069812873096"/>
    <n v="1.0926443253236831"/>
    <n v="1.5963069812873096"/>
    <n v="2.1111111111111112"/>
    <n v="6"/>
    <x v="1"/>
  </r>
  <r>
    <x v="25"/>
    <x v="129"/>
    <n v="1"/>
    <n v="-0.27695946175092012"/>
    <n v="4"/>
    <n v="1.0666827504214531"/>
    <n v="3911"/>
    <n v="4036"/>
    <n v="5"/>
    <n v="1.8888888888888888"/>
    <n v="2.1520206581528356"/>
    <n v="6.6682750421453107E-2"/>
    <n v="1.1520206581528356"/>
    <n v="0.88888888888888884"/>
    <n v="4"/>
    <x v="1"/>
  </r>
  <r>
    <x v="25"/>
    <x v="130"/>
    <n v="1"/>
    <n v="-1.4153195028065433"/>
    <n v="4"/>
    <n v="1.0484038780387364"/>
    <n v="3911"/>
    <n v="4037"/>
    <n v="5"/>
    <n v="1.8888888888888888"/>
    <n v="1.3960747744641557"/>
    <n v="4.8403878038736359E-2"/>
    <n v="0.39607477446415573"/>
    <n v="0.88888888888888884"/>
    <n v="4"/>
    <x v="1"/>
  </r>
  <r>
    <x v="25"/>
    <x v="131"/>
    <n v="1"/>
    <n v="-2.0519393586088732"/>
    <n v="4"/>
    <n v="1.0343009538802821"/>
    <n v="3911"/>
    <n v="4038"/>
    <n v="5"/>
    <n v="1.7777777777777777"/>
    <n v="0.25979262415132737"/>
    <n v="3.4300953880282092E-2"/>
    <n v="0.74020737584867269"/>
    <n v="0.77777777777777768"/>
    <n v="4"/>
    <x v="1"/>
  </r>
  <r>
    <x v="25"/>
    <x v="132"/>
    <n v="2"/>
    <n v="-1.1868134566785702"/>
    <n v="4"/>
    <n v="1.3048477078974017"/>
    <n v="3911"/>
    <n v="4039"/>
    <n v="6"/>
    <n v="1.2222222222222223"/>
    <n v="0.61755198235026687"/>
    <n v="0.69515229210259832"/>
    <n v="1.3824480176497331"/>
    <n v="0.77777777777777768"/>
    <n v="4"/>
    <x v="1"/>
  </r>
  <r>
    <x v="25"/>
    <x v="133"/>
    <n v="0"/>
    <n v="-1.8199609165244715"/>
    <n v="4"/>
    <n v="0.94061536785115263"/>
    <n v="3911"/>
    <n v="4040"/>
    <n v="5"/>
    <n v="1.1111111111111112"/>
    <n v="6.8818285850915428E-2"/>
    <n v="0.94061536785115263"/>
    <n v="6.8818285850915428E-2"/>
    <n v="1.1111111111111112"/>
    <n v="5"/>
    <x v="1"/>
  </r>
  <r>
    <x v="25"/>
    <x v="134"/>
    <n v="0"/>
    <n v="-1.9513362305684554"/>
    <n v="4"/>
    <n v="0.67613145963952692"/>
    <n v="3911"/>
    <n v="4041"/>
    <n v="5"/>
    <n v="1.2222222222222223"/>
    <n v="0.12868924157427197"/>
    <n v="0.67613145963952692"/>
    <n v="0.12868924157427197"/>
    <n v="1.2222222222222223"/>
    <n v="5"/>
    <x v="1"/>
  </r>
  <r>
    <x v="25"/>
    <x v="135"/>
    <n v="0"/>
    <n v="-2.080957138816601"/>
    <n v="4"/>
    <n v="0.48319161152097045"/>
    <n v="3911"/>
    <n v="4042"/>
    <n v="6"/>
    <n v="1.2222222222222223"/>
    <n v="0.39305358532533669"/>
    <n v="0.48319161152097045"/>
    <n v="0.39305358532533669"/>
    <n v="1.2222222222222223"/>
    <n v="6"/>
    <x v="1"/>
  </r>
  <r>
    <x v="25"/>
    <x v="136"/>
    <n v="0"/>
    <n v="-0.20885396087728747"/>
    <n v="4"/>
    <n v="0.3471018571040963"/>
    <n v="3911"/>
    <n v="4043"/>
    <n v="5"/>
    <n v="1.2222222222222223"/>
    <n v="2.5669784241530622"/>
    <n v="0.3471018571040963"/>
    <n v="2.5669784241530622"/>
    <n v="1.2222222222222223"/>
    <n v="5"/>
    <x v="1"/>
  </r>
  <r>
    <x v="25"/>
    <x v="137"/>
    <n v="0"/>
    <n v="-2.335051754916047"/>
    <n v="4"/>
    <n v="0.24559699180863945"/>
    <n v="3911"/>
    <n v="4044"/>
    <n v="5"/>
    <n v="1.2222222222222223"/>
    <n v="0.44008305436326722"/>
    <n v="0.24559699180863945"/>
    <n v="0.44008305436326722"/>
    <n v="1.2222222222222223"/>
    <n v="5"/>
    <x v="1"/>
  </r>
  <r>
    <x v="25"/>
    <x v="138"/>
    <n v="0"/>
    <n v="-1.959515297405984"/>
    <n v="4"/>
    <n v="0.17602177846715381"/>
    <n v="3911"/>
    <n v="4045"/>
    <n v="7"/>
    <n v="0.88888888888888884"/>
    <n v="0.74888396038407334"/>
    <n v="0.17602177846715381"/>
    <n v="0.74888396038407334"/>
    <n v="0.88888888888888884"/>
    <n v="7"/>
    <x v="1"/>
  </r>
  <r>
    <x v="25"/>
    <x v="139"/>
    <n v="0"/>
    <n v="-1.0822291386766132"/>
    <n v="4"/>
    <n v="0.12558685518852297"/>
    <n v="3911"/>
    <n v="4046"/>
    <n v="4"/>
    <n v="0.55555555555555558"/>
    <n v="1.7255541054859587"/>
    <n v="0.12558685518852297"/>
    <n v="1.7255541054859587"/>
    <n v="0.55555555555555558"/>
    <n v="4"/>
    <x v="1"/>
  </r>
  <r>
    <x v="25"/>
    <x v="140"/>
    <n v="0"/>
    <n v="-2.2031795553837812"/>
    <n v="4"/>
    <n v="9.0000464000000002E-2"/>
    <n v="3911"/>
    <n v="4047"/>
    <n v="3"/>
    <n v="0.55555555555555558"/>
    <n v="8.3381535962806508E-3"/>
    <n v="9.0000464000000002E-2"/>
    <n v="8.3381535962806508E-3"/>
    <n v="0.55555555555555558"/>
    <n v="3"/>
    <x v="1"/>
  </r>
  <r>
    <x v="25"/>
    <x v="141"/>
    <n v="0"/>
    <n v="-4.3224320274322627"/>
    <n v="4"/>
    <n v="6.3970542000000005E-2"/>
    <n v="3911"/>
    <n v="4048"/>
    <n v="6"/>
    <n v="0.55555555555555558"/>
    <n v="-1.8095375067118793"/>
    <n v="6.3970542000000005E-2"/>
    <n v="1.8095375067118793"/>
    <n v="0.55555555555555558"/>
    <n v="6"/>
    <x v="1"/>
  </r>
  <r>
    <x v="25"/>
    <x v="142"/>
    <n v="0"/>
    <n v="-1.9399609149312849"/>
    <n v="4"/>
    <n v="4.5753783999999999E-2"/>
    <n v="3911"/>
    <n v="4049"/>
    <n v="3"/>
    <n v="0.44444444444444442"/>
    <n v="0.65578507360018512"/>
    <n v="4.5753783999999999E-2"/>
    <n v="0.65578507360018512"/>
    <n v="0.44444444444444442"/>
    <n v="3"/>
    <x v="1"/>
  </r>
  <r>
    <x v="25"/>
    <x v="143"/>
    <n v="0"/>
    <n v="-3.5557463250485459"/>
    <n v="4"/>
    <n v="3.2724574999999999E-2"/>
    <n v="3911"/>
    <n v="4050"/>
    <n v="3"/>
    <n v="0.33333333333333331"/>
    <n v="-1.2612921960462129"/>
    <n v="3.2724574999999999E-2"/>
    <n v="1.2612921960462129"/>
    <n v="0.33333333333333331"/>
    <n v="3"/>
    <x v="1"/>
  </r>
  <r>
    <x v="25"/>
    <x v="144"/>
    <n v="0"/>
    <n v="-4.6698476833781593"/>
    <n v="4"/>
    <n v="2.3405665999999999E-2"/>
    <n v="3911"/>
    <n v="4051"/>
    <n v="3"/>
    <n v="0.22222222222222221"/>
    <n v="-2.099818262766576"/>
    <n v="2.3405665999999999E-2"/>
    <n v="2.099818262766576"/>
    <n v="0.22222222222222221"/>
    <n v="3"/>
    <x v="1"/>
  </r>
  <r>
    <x v="25"/>
    <x v="145"/>
    <n v="0"/>
    <n v="-4.7822362431144336"/>
    <n v="4"/>
    <n v="1.6740483267148016E-2"/>
    <n v="3911"/>
    <n v="4052"/>
    <n v="3"/>
    <n v="0"/>
    <n v="-1.582395283232152"/>
    <n v="1.6740483267148016E-2"/>
    <n v="1.582395283232152"/>
    <n v="0"/>
    <n v="3"/>
    <x v="1"/>
  </r>
  <r>
    <x v="25"/>
    <x v="146"/>
    <n v="0"/>
    <n v="-4.8928975828868033"/>
    <n v="4"/>
    <n v="1.1973330786837048E-2"/>
    <n v="3911"/>
    <n v="4053"/>
    <n v="4"/>
    <n v="0"/>
    <n v="-1.8262602760203208"/>
    <n v="1.1973330786837048E-2"/>
    <n v="1.8262602760203208"/>
    <n v="0"/>
    <n v="4"/>
    <x v="1"/>
  </r>
  <r>
    <x v="25"/>
    <x v="147"/>
    <n v="0"/>
    <n v="-4.5018200669253794"/>
    <n v="4"/>
    <n v="8.5637100000000004E-3"/>
    <n v="3911"/>
    <n v="4054"/>
    <n v="3"/>
    <n v="0"/>
    <n v="-1.0638038932272518"/>
    <n v="8.5637100000000004E-3"/>
    <n v="1.0638038932272518"/>
    <n v="0"/>
    <n v="3"/>
    <x v="1"/>
  </r>
  <r>
    <x v="25"/>
    <x v="148"/>
    <n v="0"/>
    <n v="-5.1089829294352738"/>
    <n v="4"/>
    <n v="6.12504E-3"/>
    <n v="3911"/>
    <n v="4055"/>
    <n v="4"/>
    <n v="0"/>
    <n v="-1.1930824407716032"/>
    <n v="6.12504E-3"/>
    <n v="1.1930824407716032"/>
    <n v="0"/>
    <n v="4"/>
    <x v="1"/>
  </r>
  <r>
    <x v="25"/>
    <x v="149"/>
    <n v="0"/>
    <n v="-3.7144023431130861"/>
    <n v="4"/>
    <n v="4.3808249999999996E-3"/>
    <n v="3911"/>
    <n v="4056"/>
    <n v="1"/>
    <n v="0"/>
    <n v="0.59647980475967521"/>
    <n v="4.3808249999999996E-3"/>
    <n v="0.59647980475967521"/>
    <n v="0"/>
    <n v="1"/>
    <x v="1"/>
  </r>
  <r>
    <x v="25"/>
    <x v="150"/>
    <n v="0"/>
    <n v="-6.3180943083404424"/>
    <n v="4"/>
    <n v="3.1333070000000001E-3"/>
    <n v="3911"/>
    <n v="4057"/>
    <n v="1"/>
    <n v="0"/>
    <n v="-1.6717966076394164"/>
    <n v="3.1333070000000001E-3"/>
    <n v="1.6717966076394164"/>
    <n v="0"/>
    <n v="1"/>
    <x v="1"/>
  </r>
  <r>
    <x v="25"/>
    <x v="151"/>
    <n v="0"/>
    <n v="-5.9200804736272996"/>
    <n v="4"/>
    <n v="2.2410419999999999E-3"/>
    <n v="3911"/>
    <n v="4058"/>
    <n v="1"/>
    <n v="0"/>
    <n v="-1.1315046002557494"/>
    <n v="2.2410419999999999E-3"/>
    <n v="1.1315046002557494"/>
    <n v="0"/>
    <n v="1"/>
    <x v="1"/>
  </r>
  <r>
    <x v="25"/>
    <x v="152"/>
    <n v="0"/>
    <n v="-6.0203722392330912"/>
    <n v="4"/>
    <n v="1.602865E-3"/>
    <n v="3911"/>
    <n v="4059"/>
    <n v="2"/>
    <n v="0"/>
    <n v="-0.92703700708095405"/>
    <n v="1.602865E-3"/>
    <n v="0.92703700708095405"/>
    <n v="0"/>
    <n v="2"/>
    <x v="1"/>
  </r>
  <r>
    <x v="25"/>
    <x v="153"/>
    <n v="0"/>
    <n v="-5.6189249424756822"/>
    <n v="4"/>
    <n v="1.14642E-3"/>
    <n v="3911"/>
    <n v="4060"/>
    <n v="1"/>
    <n v="0"/>
    <n v="-0.61609736054482367"/>
    <n v="1.14642E-3"/>
    <n v="0.61609736054482367"/>
    <n v="0"/>
    <n v="1"/>
    <x v="1"/>
  </r>
  <r>
    <x v="25"/>
    <x v="154"/>
    <n v="0"/>
    <n v="-6.7156676510989337"/>
    <n v="4"/>
    <n v="8.1995699999999996E-4"/>
    <n v="3911"/>
    <n v="4061"/>
    <n v="0"/>
    <n v="0"/>
    <n v="-1.1590620905999973"/>
    <n v="8.1995699999999996E-4"/>
    <n v="1.1590620905999973"/>
    <n v="0"/>
    <n v="0"/>
    <x v="1"/>
  </r>
  <r>
    <x v="25"/>
    <x v="155"/>
    <n v="0"/>
    <n v="-6.8105543576122685"/>
    <m/>
    <m/>
    <n v="3911"/>
    <n v="4062"/>
    <n v="2"/>
    <n v="0"/>
    <n v="-0.40713664982406372"/>
    <n v="0"/>
    <n v="0.40713664982406372"/>
    <n v="0"/>
    <n v="0"/>
    <x v="1"/>
  </r>
  <r>
    <x v="26"/>
    <x v="0"/>
    <n v="0"/>
    <m/>
    <m/>
    <m/>
    <n v="4067"/>
    <n v="4063"/>
    <e v="#N/A"/>
    <e v="#N/A"/>
    <e v="#N/A"/>
    <n v="0"/>
    <n v="0"/>
    <n v="0"/>
    <n v="0"/>
    <x v="0"/>
  </r>
  <r>
    <x v="26"/>
    <x v="1"/>
    <n v="0"/>
    <m/>
    <m/>
    <m/>
    <n v="4067"/>
    <n v="4064"/>
    <e v="#N/A"/>
    <e v="#N/A"/>
    <e v="#N/A"/>
    <n v="0"/>
    <n v="0"/>
    <n v="0"/>
    <n v="0"/>
    <x v="0"/>
  </r>
  <r>
    <x v="26"/>
    <x v="2"/>
    <n v="0"/>
    <m/>
    <m/>
    <m/>
    <n v="4067"/>
    <n v="4065"/>
    <e v="#N/A"/>
    <e v="#N/A"/>
    <e v="#N/A"/>
    <n v="0"/>
    <n v="0"/>
    <n v="0"/>
    <n v="0"/>
    <x v="0"/>
  </r>
  <r>
    <x v="26"/>
    <x v="3"/>
    <n v="0"/>
    <m/>
    <m/>
    <m/>
    <n v="4067"/>
    <n v="4066"/>
    <e v="#N/A"/>
    <e v="#N/A"/>
    <e v="#N/A"/>
    <n v="0"/>
    <n v="0"/>
    <n v="0"/>
    <n v="0"/>
    <x v="0"/>
  </r>
  <r>
    <x v="26"/>
    <x v="4"/>
    <n v="0"/>
    <m/>
    <m/>
    <m/>
    <n v="4067"/>
    <n v="4067"/>
    <e v="#N/A"/>
    <e v="#N/A"/>
    <e v="#N/A"/>
    <n v="0"/>
    <n v="0"/>
    <n v="0"/>
    <n v="0"/>
    <x v="0"/>
  </r>
  <r>
    <x v="26"/>
    <x v="5"/>
    <n v="0"/>
    <m/>
    <m/>
    <m/>
    <n v="4067"/>
    <n v="4068"/>
    <e v="#N/A"/>
    <e v="#N/A"/>
    <e v="#N/A"/>
    <n v="0"/>
    <n v="0"/>
    <n v="0"/>
    <n v="0"/>
    <x v="0"/>
  </r>
  <r>
    <x v="26"/>
    <x v="6"/>
    <n v="0"/>
    <m/>
    <m/>
    <m/>
    <n v="4067"/>
    <n v="4069"/>
    <e v="#N/A"/>
    <e v="#N/A"/>
    <e v="#N/A"/>
    <n v="0"/>
    <n v="0"/>
    <n v="0"/>
    <n v="0"/>
    <x v="0"/>
  </r>
  <r>
    <x v="26"/>
    <x v="7"/>
    <n v="0"/>
    <m/>
    <m/>
    <m/>
    <n v="4067"/>
    <n v="4070"/>
    <e v="#N/A"/>
    <e v="#N/A"/>
    <e v="#N/A"/>
    <n v="0"/>
    <n v="0"/>
    <n v="0"/>
    <n v="0"/>
    <x v="0"/>
  </r>
  <r>
    <x v="26"/>
    <x v="8"/>
    <n v="2"/>
    <m/>
    <m/>
    <m/>
    <n v="4067"/>
    <n v="4071"/>
    <e v="#N/A"/>
    <e v="#N/A"/>
    <e v="#N/A"/>
    <n v="0"/>
    <n v="0"/>
    <n v="0"/>
    <n v="0"/>
    <x v="0"/>
  </r>
  <r>
    <x v="26"/>
    <x v="9"/>
    <n v="1"/>
    <m/>
    <m/>
    <m/>
    <n v="4067"/>
    <n v="4072"/>
    <e v="#N/A"/>
    <e v="#N/A"/>
    <e v="#N/A"/>
    <n v="0"/>
    <n v="0"/>
    <n v="0"/>
    <n v="0"/>
    <x v="0"/>
  </r>
  <r>
    <x v="26"/>
    <x v="10"/>
    <n v="1"/>
    <m/>
    <m/>
    <m/>
    <n v="4067"/>
    <n v="4073"/>
    <e v="#N/A"/>
    <e v="#N/A"/>
    <e v="#N/A"/>
    <n v="0"/>
    <n v="0"/>
    <n v="0"/>
    <n v="0"/>
    <x v="0"/>
  </r>
  <r>
    <x v="26"/>
    <x v="11"/>
    <n v="2"/>
    <m/>
    <m/>
    <m/>
    <n v="4067"/>
    <n v="4074"/>
    <e v="#N/A"/>
    <e v="#N/A"/>
    <e v="#N/A"/>
    <n v="0"/>
    <n v="0"/>
    <n v="0"/>
    <n v="0"/>
    <x v="0"/>
  </r>
  <r>
    <x v="26"/>
    <x v="12"/>
    <n v="2"/>
    <m/>
    <m/>
    <m/>
    <n v="4067"/>
    <n v="4075"/>
    <e v="#N/A"/>
    <e v="#N/A"/>
    <e v="#N/A"/>
    <n v="0"/>
    <n v="0"/>
    <n v="0"/>
    <n v="0"/>
    <x v="0"/>
  </r>
  <r>
    <x v="26"/>
    <x v="13"/>
    <n v="3"/>
    <m/>
    <m/>
    <m/>
    <n v="4067"/>
    <n v="4076"/>
    <e v="#N/A"/>
    <e v="#N/A"/>
    <e v="#N/A"/>
    <n v="0"/>
    <n v="0"/>
    <n v="0"/>
    <n v="0"/>
    <x v="0"/>
  </r>
  <r>
    <x v="26"/>
    <x v="14"/>
    <n v="3"/>
    <m/>
    <m/>
    <m/>
    <n v="4067"/>
    <n v="4077"/>
    <e v="#N/A"/>
    <e v="#N/A"/>
    <e v="#N/A"/>
    <n v="0"/>
    <n v="0"/>
    <n v="0"/>
    <n v="0"/>
    <x v="0"/>
  </r>
  <r>
    <x v="26"/>
    <x v="15"/>
    <n v="5"/>
    <m/>
    <m/>
    <m/>
    <n v="4067"/>
    <n v="4078"/>
    <e v="#N/A"/>
    <e v="#N/A"/>
    <e v="#N/A"/>
    <n v="0"/>
    <n v="0"/>
    <n v="0"/>
    <n v="0"/>
    <x v="0"/>
  </r>
  <r>
    <x v="26"/>
    <x v="16"/>
    <n v="3"/>
    <m/>
    <m/>
    <m/>
    <n v="4067"/>
    <n v="4079"/>
    <e v="#N/A"/>
    <e v="#N/A"/>
    <e v="#N/A"/>
    <n v="0"/>
    <n v="0"/>
    <n v="0"/>
    <n v="0"/>
    <x v="0"/>
  </r>
  <r>
    <x v="26"/>
    <x v="17"/>
    <n v="3"/>
    <m/>
    <m/>
    <m/>
    <n v="4067"/>
    <n v="4080"/>
    <e v="#N/A"/>
    <e v="#N/A"/>
    <e v="#N/A"/>
    <n v="0"/>
    <n v="0"/>
    <n v="0"/>
    <n v="0"/>
    <x v="0"/>
  </r>
  <r>
    <x v="26"/>
    <x v="18"/>
    <n v="4"/>
    <m/>
    <m/>
    <m/>
    <n v="4067"/>
    <n v="4081"/>
    <e v="#N/A"/>
    <e v="#N/A"/>
    <e v="#N/A"/>
    <n v="0"/>
    <n v="0"/>
    <n v="0"/>
    <n v="0"/>
    <x v="0"/>
  </r>
  <r>
    <x v="26"/>
    <x v="19"/>
    <n v="4"/>
    <m/>
    <m/>
    <m/>
    <n v="4067"/>
    <n v="4082"/>
    <e v="#N/A"/>
    <e v="#N/A"/>
    <e v="#N/A"/>
    <n v="0"/>
    <n v="0"/>
    <n v="0"/>
    <n v="0"/>
    <x v="0"/>
  </r>
  <r>
    <x v="26"/>
    <x v="20"/>
    <n v="3"/>
    <m/>
    <m/>
    <m/>
    <n v="4067"/>
    <n v="4083"/>
    <e v="#N/A"/>
    <e v="#N/A"/>
    <e v="#N/A"/>
    <n v="0"/>
    <n v="0"/>
    <n v="0"/>
    <n v="0"/>
    <x v="0"/>
  </r>
  <r>
    <x v="26"/>
    <x v="21"/>
    <n v="5"/>
    <m/>
    <m/>
    <m/>
    <n v="4067"/>
    <n v="4084"/>
    <e v="#N/A"/>
    <e v="#N/A"/>
    <e v="#N/A"/>
    <n v="0"/>
    <n v="0"/>
    <n v="0"/>
    <n v="0"/>
    <x v="0"/>
  </r>
  <r>
    <x v="26"/>
    <x v="22"/>
    <n v="4"/>
    <m/>
    <m/>
    <m/>
    <n v="4067"/>
    <n v="4085"/>
    <e v="#N/A"/>
    <e v="#N/A"/>
    <e v="#N/A"/>
    <n v="0"/>
    <n v="0"/>
    <n v="0"/>
    <n v="0"/>
    <x v="0"/>
  </r>
  <r>
    <x v="26"/>
    <x v="23"/>
    <n v="4"/>
    <m/>
    <m/>
    <m/>
    <n v="4067"/>
    <n v="4086"/>
    <e v="#N/A"/>
    <e v="#N/A"/>
    <e v="#N/A"/>
    <n v="0"/>
    <n v="0"/>
    <n v="0"/>
    <n v="0"/>
    <x v="0"/>
  </r>
  <r>
    <x v="26"/>
    <x v="24"/>
    <n v="4"/>
    <m/>
    <m/>
    <m/>
    <n v="4067"/>
    <n v="4087"/>
    <e v="#N/A"/>
    <e v="#N/A"/>
    <e v="#N/A"/>
    <n v="0"/>
    <n v="0"/>
    <n v="0"/>
    <n v="0"/>
    <x v="0"/>
  </r>
  <r>
    <x v="26"/>
    <x v="25"/>
    <n v="4"/>
    <m/>
    <m/>
    <m/>
    <n v="4067"/>
    <n v="4088"/>
    <e v="#N/A"/>
    <e v="#N/A"/>
    <e v="#N/A"/>
    <n v="0"/>
    <n v="0"/>
    <n v="0"/>
    <n v="0"/>
    <x v="0"/>
  </r>
  <r>
    <x v="26"/>
    <x v="26"/>
    <n v="4"/>
    <m/>
    <m/>
    <m/>
    <n v="4067"/>
    <n v="4089"/>
    <e v="#N/A"/>
    <e v="#N/A"/>
    <e v="#N/A"/>
    <n v="0"/>
    <n v="0"/>
    <n v="0"/>
    <n v="0"/>
    <x v="0"/>
  </r>
  <r>
    <x v="26"/>
    <x v="27"/>
    <n v="5"/>
    <m/>
    <m/>
    <m/>
    <n v="4067"/>
    <n v="4090"/>
    <e v="#N/A"/>
    <e v="#N/A"/>
    <e v="#N/A"/>
    <n v="0"/>
    <n v="0"/>
    <n v="0"/>
    <n v="0"/>
    <x v="0"/>
  </r>
  <r>
    <x v="26"/>
    <x v="28"/>
    <n v="3"/>
    <m/>
    <m/>
    <m/>
    <n v="4067"/>
    <n v="4091"/>
    <e v="#N/A"/>
    <e v="#N/A"/>
    <e v="#N/A"/>
    <n v="0"/>
    <n v="0"/>
    <n v="0"/>
    <n v="0"/>
    <x v="0"/>
  </r>
  <r>
    <x v="26"/>
    <x v="29"/>
    <n v="4"/>
    <m/>
    <m/>
    <m/>
    <n v="4067"/>
    <n v="4092"/>
    <e v="#N/A"/>
    <e v="#N/A"/>
    <e v="#N/A"/>
    <n v="0"/>
    <n v="0"/>
    <n v="0"/>
    <n v="0"/>
    <x v="0"/>
  </r>
  <r>
    <x v="26"/>
    <x v="30"/>
    <n v="3"/>
    <m/>
    <m/>
    <m/>
    <n v="4067"/>
    <n v="4093"/>
    <e v="#N/A"/>
    <e v="#N/A"/>
    <e v="#N/A"/>
    <n v="0"/>
    <n v="0"/>
    <n v="0"/>
    <n v="0"/>
    <x v="0"/>
  </r>
  <r>
    <x v="26"/>
    <x v="31"/>
    <n v="3"/>
    <m/>
    <m/>
    <m/>
    <n v="4067"/>
    <n v="4094"/>
    <e v="#N/A"/>
    <e v="#N/A"/>
    <e v="#N/A"/>
    <n v="0"/>
    <n v="0"/>
    <n v="0"/>
    <n v="0"/>
    <x v="0"/>
  </r>
  <r>
    <x v="26"/>
    <x v="32"/>
    <n v="4"/>
    <m/>
    <m/>
    <m/>
    <n v="4067"/>
    <n v="4095"/>
    <e v="#N/A"/>
    <e v="#N/A"/>
    <e v="#N/A"/>
    <n v="0"/>
    <n v="0"/>
    <n v="0"/>
    <n v="0"/>
    <x v="0"/>
  </r>
  <r>
    <x v="26"/>
    <x v="33"/>
    <n v="3"/>
    <m/>
    <m/>
    <m/>
    <n v="4067"/>
    <n v="4096"/>
    <e v="#N/A"/>
    <e v="#N/A"/>
    <e v="#N/A"/>
    <n v="0"/>
    <n v="0"/>
    <n v="0"/>
    <n v="0"/>
    <x v="0"/>
  </r>
  <r>
    <x v="26"/>
    <x v="34"/>
    <n v="5"/>
    <m/>
    <m/>
    <m/>
    <n v="4067"/>
    <n v="4097"/>
    <e v="#N/A"/>
    <e v="#N/A"/>
    <e v="#N/A"/>
    <n v="0"/>
    <n v="0"/>
    <n v="0"/>
    <n v="0"/>
    <x v="0"/>
  </r>
  <r>
    <x v="26"/>
    <x v="35"/>
    <n v="1"/>
    <m/>
    <m/>
    <m/>
    <n v="4067"/>
    <n v="4098"/>
    <e v="#N/A"/>
    <e v="#N/A"/>
    <e v="#N/A"/>
    <n v="0"/>
    <n v="0"/>
    <n v="0"/>
    <n v="0"/>
    <x v="0"/>
  </r>
  <r>
    <x v="26"/>
    <x v="36"/>
    <n v="2"/>
    <m/>
    <m/>
    <m/>
    <n v="4067"/>
    <n v="4099"/>
    <e v="#N/A"/>
    <e v="#N/A"/>
    <e v="#N/A"/>
    <n v="0"/>
    <n v="0"/>
    <n v="0"/>
    <n v="0"/>
    <x v="0"/>
  </r>
  <r>
    <x v="26"/>
    <x v="37"/>
    <n v="4"/>
    <m/>
    <m/>
    <m/>
    <n v="4067"/>
    <n v="4100"/>
    <e v="#N/A"/>
    <e v="#N/A"/>
    <e v="#N/A"/>
    <n v="0"/>
    <n v="0"/>
    <n v="0"/>
    <n v="0"/>
    <x v="0"/>
  </r>
  <r>
    <x v="26"/>
    <x v="38"/>
    <n v="3"/>
    <m/>
    <m/>
    <m/>
    <n v="4067"/>
    <n v="4101"/>
    <e v="#N/A"/>
    <e v="#N/A"/>
    <e v="#N/A"/>
    <n v="0"/>
    <n v="0"/>
    <n v="0"/>
    <n v="0"/>
    <x v="0"/>
  </r>
  <r>
    <x v="26"/>
    <x v="39"/>
    <n v="1"/>
    <m/>
    <m/>
    <m/>
    <n v="4067"/>
    <n v="4102"/>
    <e v="#N/A"/>
    <e v="#N/A"/>
    <e v="#N/A"/>
    <n v="0"/>
    <n v="0"/>
    <n v="0"/>
    <n v="0"/>
    <x v="0"/>
  </r>
  <r>
    <x v="26"/>
    <x v="40"/>
    <n v="0"/>
    <m/>
    <m/>
    <m/>
    <n v="4067"/>
    <n v="4103"/>
    <e v="#N/A"/>
    <e v="#N/A"/>
    <e v="#N/A"/>
    <n v="0"/>
    <n v="0"/>
    <n v="0"/>
    <n v="0"/>
    <x v="0"/>
  </r>
  <r>
    <x v="26"/>
    <x v="41"/>
    <n v="1"/>
    <m/>
    <m/>
    <m/>
    <n v="4067"/>
    <n v="4104"/>
    <e v="#N/A"/>
    <e v="#N/A"/>
    <e v="#N/A"/>
    <n v="0"/>
    <n v="0"/>
    <n v="0"/>
    <n v="0"/>
    <x v="0"/>
  </r>
  <r>
    <x v="26"/>
    <x v="42"/>
    <n v="0"/>
    <m/>
    <m/>
    <m/>
    <n v="4067"/>
    <n v="4105"/>
    <e v="#N/A"/>
    <e v="#N/A"/>
    <e v="#N/A"/>
    <n v="0"/>
    <n v="0"/>
    <n v="0"/>
    <n v="0"/>
    <x v="0"/>
  </r>
  <r>
    <x v="26"/>
    <x v="43"/>
    <n v="0"/>
    <m/>
    <m/>
    <m/>
    <n v="4067"/>
    <n v="4106"/>
    <e v="#N/A"/>
    <e v="#N/A"/>
    <e v="#N/A"/>
    <n v="0"/>
    <n v="0"/>
    <n v="0"/>
    <n v="0"/>
    <x v="0"/>
  </r>
  <r>
    <x v="26"/>
    <x v="44"/>
    <n v="2"/>
    <m/>
    <m/>
    <m/>
    <n v="4067"/>
    <n v="4107"/>
    <e v="#N/A"/>
    <e v="#N/A"/>
    <e v="#N/A"/>
    <n v="0"/>
    <n v="0"/>
    <n v="0"/>
    <n v="0"/>
    <x v="0"/>
  </r>
  <r>
    <x v="26"/>
    <x v="45"/>
    <n v="2"/>
    <m/>
    <m/>
    <m/>
    <n v="4067"/>
    <n v="4108"/>
    <e v="#N/A"/>
    <e v="#N/A"/>
    <e v="#N/A"/>
    <n v="0"/>
    <n v="0"/>
    <n v="0"/>
    <n v="0"/>
    <x v="0"/>
  </r>
  <r>
    <x v="26"/>
    <x v="46"/>
    <n v="0"/>
    <m/>
    <m/>
    <m/>
    <n v="4067"/>
    <n v="4109"/>
    <e v="#N/A"/>
    <e v="#N/A"/>
    <e v="#N/A"/>
    <n v="0"/>
    <n v="0"/>
    <n v="0"/>
    <n v="0"/>
    <x v="0"/>
  </r>
  <r>
    <x v="26"/>
    <x v="47"/>
    <n v="0"/>
    <m/>
    <m/>
    <m/>
    <n v="4067"/>
    <n v="4110"/>
    <e v="#N/A"/>
    <e v="#N/A"/>
    <e v="#N/A"/>
    <n v="0"/>
    <n v="0"/>
    <n v="0"/>
    <n v="0"/>
    <x v="0"/>
  </r>
  <r>
    <x v="26"/>
    <x v="48"/>
    <n v="0"/>
    <m/>
    <m/>
    <m/>
    <n v="4067"/>
    <n v="4111"/>
    <e v="#N/A"/>
    <e v="#N/A"/>
    <e v="#N/A"/>
    <n v="0"/>
    <n v="0"/>
    <n v="0"/>
    <n v="0"/>
    <x v="0"/>
  </r>
  <r>
    <x v="26"/>
    <x v="49"/>
    <n v="2"/>
    <m/>
    <m/>
    <m/>
    <n v="4067"/>
    <n v="4112"/>
    <e v="#N/A"/>
    <e v="#N/A"/>
    <e v="#N/A"/>
    <n v="0"/>
    <n v="0"/>
    <n v="0"/>
    <n v="0"/>
    <x v="0"/>
  </r>
  <r>
    <x v="26"/>
    <x v="50"/>
    <n v="2"/>
    <m/>
    <m/>
    <m/>
    <n v="4067"/>
    <n v="4113"/>
    <e v="#N/A"/>
    <e v="#N/A"/>
    <e v="#N/A"/>
    <n v="0"/>
    <n v="0"/>
    <n v="0"/>
    <n v="0"/>
    <x v="0"/>
  </r>
  <r>
    <x v="26"/>
    <x v="51"/>
    <n v="0"/>
    <m/>
    <m/>
    <m/>
    <n v="4067"/>
    <n v="4114"/>
    <e v="#N/A"/>
    <e v="#N/A"/>
    <e v="#N/A"/>
    <n v="0"/>
    <n v="0"/>
    <n v="0"/>
    <n v="0"/>
    <x v="0"/>
  </r>
  <r>
    <x v="26"/>
    <x v="52"/>
    <n v="0"/>
    <m/>
    <m/>
    <m/>
    <n v="4067"/>
    <n v="4115"/>
    <e v="#N/A"/>
    <e v="#N/A"/>
    <e v="#N/A"/>
    <n v="0"/>
    <n v="0"/>
    <n v="0"/>
    <n v="0"/>
    <x v="0"/>
  </r>
  <r>
    <x v="26"/>
    <x v="53"/>
    <n v="0"/>
    <m/>
    <m/>
    <m/>
    <n v="4067"/>
    <n v="4116"/>
    <e v="#N/A"/>
    <e v="#N/A"/>
    <e v="#N/A"/>
    <n v="0"/>
    <n v="0"/>
    <n v="0"/>
    <n v="0"/>
    <x v="0"/>
  </r>
  <r>
    <x v="26"/>
    <x v="54"/>
    <n v="0"/>
    <m/>
    <m/>
    <m/>
    <n v="4067"/>
    <n v="4117"/>
    <e v="#N/A"/>
    <e v="#N/A"/>
    <e v="#N/A"/>
    <n v="0"/>
    <n v="0"/>
    <n v="0"/>
    <n v="0"/>
    <x v="0"/>
  </r>
  <r>
    <x v="26"/>
    <x v="55"/>
    <n v="0"/>
    <m/>
    <m/>
    <m/>
    <n v="4067"/>
    <n v="4118"/>
    <e v="#N/A"/>
    <e v="#N/A"/>
    <e v="#N/A"/>
    <n v="0"/>
    <n v="0"/>
    <n v="0"/>
    <n v="0"/>
    <x v="0"/>
  </r>
  <r>
    <x v="26"/>
    <x v="56"/>
    <n v="1"/>
    <m/>
    <m/>
    <m/>
    <n v="4067"/>
    <n v="4119"/>
    <e v="#N/A"/>
    <e v="#N/A"/>
    <e v="#N/A"/>
    <n v="0"/>
    <n v="0"/>
    <n v="0"/>
    <n v="0"/>
    <x v="0"/>
  </r>
  <r>
    <x v="26"/>
    <x v="57"/>
    <n v="0"/>
    <m/>
    <m/>
    <m/>
    <n v="4067"/>
    <n v="4120"/>
    <e v="#N/A"/>
    <e v="#N/A"/>
    <e v="#N/A"/>
    <n v="0"/>
    <n v="0"/>
    <n v="0"/>
    <n v="0"/>
    <x v="0"/>
  </r>
  <r>
    <x v="26"/>
    <x v="58"/>
    <n v="0"/>
    <m/>
    <m/>
    <m/>
    <n v="4067"/>
    <n v="4121"/>
    <e v="#N/A"/>
    <e v="#N/A"/>
    <e v="#N/A"/>
    <n v="0"/>
    <n v="0"/>
    <n v="0"/>
    <n v="0"/>
    <x v="0"/>
  </r>
  <r>
    <x v="26"/>
    <x v="59"/>
    <n v="0"/>
    <m/>
    <m/>
    <m/>
    <n v="4067"/>
    <n v="4122"/>
    <e v="#N/A"/>
    <e v="#N/A"/>
    <e v="#N/A"/>
    <n v="0"/>
    <n v="0"/>
    <n v="0"/>
    <n v="0"/>
    <x v="0"/>
  </r>
  <r>
    <x v="26"/>
    <x v="60"/>
    <n v="2"/>
    <m/>
    <m/>
    <m/>
    <n v="4067"/>
    <n v="4123"/>
    <e v="#N/A"/>
    <e v="#N/A"/>
    <e v="#N/A"/>
    <n v="0"/>
    <n v="0"/>
    <n v="0"/>
    <n v="0"/>
    <x v="0"/>
  </r>
  <r>
    <x v="26"/>
    <x v="61"/>
    <n v="1"/>
    <m/>
    <m/>
    <m/>
    <n v="4067"/>
    <n v="4124"/>
    <e v="#N/A"/>
    <e v="#N/A"/>
    <e v="#N/A"/>
    <n v="0"/>
    <n v="0"/>
    <n v="0"/>
    <n v="0"/>
    <x v="0"/>
  </r>
  <r>
    <x v="26"/>
    <x v="62"/>
    <n v="1"/>
    <m/>
    <m/>
    <m/>
    <n v="4067"/>
    <n v="4125"/>
    <e v="#N/A"/>
    <e v="#N/A"/>
    <e v="#N/A"/>
    <n v="0"/>
    <n v="0"/>
    <n v="0"/>
    <n v="0"/>
    <x v="0"/>
  </r>
  <r>
    <x v="26"/>
    <x v="63"/>
    <n v="5"/>
    <m/>
    <m/>
    <m/>
    <n v="4067"/>
    <n v="4126"/>
    <e v="#N/A"/>
    <e v="#N/A"/>
    <e v="#N/A"/>
    <n v="0"/>
    <n v="0"/>
    <n v="0"/>
    <n v="0"/>
    <x v="0"/>
  </r>
  <r>
    <x v="26"/>
    <x v="64"/>
    <n v="2"/>
    <m/>
    <m/>
    <m/>
    <n v="4067"/>
    <n v="4127"/>
    <e v="#N/A"/>
    <e v="#N/A"/>
    <e v="#N/A"/>
    <n v="0"/>
    <n v="0"/>
    <n v="0"/>
    <n v="0"/>
    <x v="0"/>
  </r>
  <r>
    <x v="26"/>
    <x v="65"/>
    <n v="3"/>
    <m/>
    <m/>
    <m/>
    <n v="4067"/>
    <n v="4128"/>
    <e v="#N/A"/>
    <e v="#N/A"/>
    <e v="#N/A"/>
    <n v="0"/>
    <n v="0"/>
    <n v="0"/>
    <n v="0"/>
    <x v="0"/>
  </r>
  <r>
    <x v="26"/>
    <x v="66"/>
    <n v="6"/>
    <m/>
    <m/>
    <m/>
    <n v="4067"/>
    <n v="4129"/>
    <e v="#N/A"/>
    <e v="#N/A"/>
    <e v="#N/A"/>
    <n v="0"/>
    <n v="0"/>
    <n v="0"/>
    <n v="0"/>
    <x v="0"/>
  </r>
  <r>
    <x v="26"/>
    <x v="67"/>
    <n v="2"/>
    <m/>
    <m/>
    <m/>
    <n v="4067"/>
    <n v="4130"/>
    <e v="#N/A"/>
    <e v="#N/A"/>
    <e v="#N/A"/>
    <n v="0"/>
    <n v="0"/>
    <n v="0"/>
    <n v="0"/>
    <x v="0"/>
  </r>
  <r>
    <x v="26"/>
    <x v="68"/>
    <n v="3"/>
    <m/>
    <m/>
    <m/>
    <n v="4067"/>
    <n v="4131"/>
    <e v="#N/A"/>
    <e v="#N/A"/>
    <e v="#N/A"/>
    <n v="0"/>
    <n v="0"/>
    <n v="0"/>
    <n v="0"/>
    <x v="0"/>
  </r>
  <r>
    <x v="26"/>
    <x v="69"/>
    <n v="4"/>
    <m/>
    <m/>
    <m/>
    <n v="4067"/>
    <n v="4132"/>
    <e v="#N/A"/>
    <e v="#N/A"/>
    <e v="#N/A"/>
    <n v="0"/>
    <n v="0"/>
    <n v="0"/>
    <n v="0"/>
    <x v="0"/>
  </r>
  <r>
    <x v="26"/>
    <x v="70"/>
    <n v="4"/>
    <m/>
    <m/>
    <m/>
    <n v="4067"/>
    <n v="4133"/>
    <e v="#N/A"/>
    <e v="#N/A"/>
    <e v="#N/A"/>
    <n v="0"/>
    <n v="0"/>
    <n v="0"/>
    <n v="0"/>
    <x v="0"/>
  </r>
  <r>
    <x v="26"/>
    <x v="71"/>
    <n v="6"/>
    <m/>
    <m/>
    <m/>
    <n v="4067"/>
    <n v="4134"/>
    <e v="#N/A"/>
    <e v="#N/A"/>
    <e v="#N/A"/>
    <n v="0"/>
    <n v="0"/>
    <n v="0"/>
    <n v="0"/>
    <x v="0"/>
  </r>
  <r>
    <x v="26"/>
    <x v="72"/>
    <n v="4"/>
    <m/>
    <m/>
    <m/>
    <n v="4067"/>
    <n v="4135"/>
    <e v="#N/A"/>
    <e v="#N/A"/>
    <e v="#N/A"/>
    <n v="0"/>
    <n v="0"/>
    <n v="0"/>
    <n v="0"/>
    <x v="0"/>
  </r>
  <r>
    <x v="26"/>
    <x v="73"/>
    <n v="5"/>
    <m/>
    <m/>
    <m/>
    <n v="4067"/>
    <n v="4136"/>
    <e v="#N/A"/>
    <e v="#N/A"/>
    <e v="#N/A"/>
    <n v="0"/>
    <n v="0"/>
    <n v="0"/>
    <n v="0"/>
    <x v="0"/>
  </r>
  <r>
    <x v="26"/>
    <x v="74"/>
    <n v="6"/>
    <m/>
    <m/>
    <m/>
    <n v="4067"/>
    <n v="4137"/>
    <e v="#N/A"/>
    <e v="#N/A"/>
    <e v="#N/A"/>
    <n v="0"/>
    <n v="0"/>
    <n v="0"/>
    <n v="0"/>
    <x v="0"/>
  </r>
  <r>
    <x v="26"/>
    <x v="75"/>
    <n v="6"/>
    <m/>
    <m/>
    <m/>
    <n v="4067"/>
    <n v="4138"/>
    <e v="#N/A"/>
    <e v="#N/A"/>
    <e v="#N/A"/>
    <n v="0"/>
    <n v="0"/>
    <n v="0"/>
    <n v="0"/>
    <x v="0"/>
  </r>
  <r>
    <x v="26"/>
    <x v="76"/>
    <n v="4"/>
    <m/>
    <m/>
    <m/>
    <n v="4067"/>
    <n v="4139"/>
    <e v="#N/A"/>
    <e v="#N/A"/>
    <e v="#N/A"/>
    <n v="0"/>
    <n v="0"/>
    <n v="0"/>
    <n v="0"/>
    <x v="0"/>
  </r>
  <r>
    <x v="26"/>
    <x v="77"/>
    <n v="6"/>
    <m/>
    <m/>
    <m/>
    <n v="4067"/>
    <n v="4140"/>
    <e v="#N/A"/>
    <e v="#N/A"/>
    <e v="#N/A"/>
    <n v="0"/>
    <n v="0"/>
    <n v="0"/>
    <n v="0"/>
    <x v="0"/>
  </r>
  <r>
    <x v="26"/>
    <x v="78"/>
    <n v="4"/>
    <m/>
    <m/>
    <m/>
    <n v="4067"/>
    <n v="4141"/>
    <e v="#N/A"/>
    <e v="#N/A"/>
    <e v="#N/A"/>
    <n v="0"/>
    <n v="0"/>
    <n v="0"/>
    <n v="0"/>
    <x v="0"/>
  </r>
  <r>
    <x v="26"/>
    <x v="79"/>
    <n v="3"/>
    <m/>
    <m/>
    <m/>
    <n v="4067"/>
    <n v="4142"/>
    <e v="#N/A"/>
    <e v="#N/A"/>
    <e v="#N/A"/>
    <n v="0"/>
    <n v="0"/>
    <n v="0"/>
    <n v="0"/>
    <x v="0"/>
  </r>
  <r>
    <x v="26"/>
    <x v="80"/>
    <n v="5"/>
    <m/>
    <m/>
    <m/>
    <n v="4067"/>
    <n v="4143"/>
    <e v="#N/A"/>
    <e v="#N/A"/>
    <e v="#N/A"/>
    <n v="0"/>
    <n v="0"/>
    <n v="0"/>
    <n v="0"/>
    <x v="0"/>
  </r>
  <r>
    <x v="26"/>
    <x v="81"/>
    <n v="3"/>
    <m/>
    <m/>
    <m/>
    <n v="4067"/>
    <n v="4144"/>
    <e v="#N/A"/>
    <e v="#N/A"/>
    <e v="#N/A"/>
    <n v="0"/>
    <n v="0"/>
    <n v="0"/>
    <n v="0"/>
    <x v="0"/>
  </r>
  <r>
    <x v="26"/>
    <x v="82"/>
    <n v="3"/>
    <m/>
    <m/>
    <m/>
    <n v="4067"/>
    <n v="4145"/>
    <e v="#N/A"/>
    <e v="#N/A"/>
    <e v="#N/A"/>
    <n v="0"/>
    <n v="0"/>
    <n v="0"/>
    <n v="0"/>
    <x v="0"/>
  </r>
  <r>
    <x v="26"/>
    <x v="83"/>
    <n v="4"/>
    <m/>
    <m/>
    <m/>
    <n v="4067"/>
    <n v="4146"/>
    <e v="#N/A"/>
    <e v="#N/A"/>
    <e v="#N/A"/>
    <n v="0"/>
    <n v="0"/>
    <n v="0"/>
    <n v="0"/>
    <x v="0"/>
  </r>
  <r>
    <x v="26"/>
    <x v="84"/>
    <n v="2"/>
    <m/>
    <m/>
    <m/>
    <n v="4067"/>
    <n v="4147"/>
    <e v="#N/A"/>
    <e v="#N/A"/>
    <e v="#N/A"/>
    <n v="0"/>
    <n v="0"/>
    <n v="0"/>
    <n v="0"/>
    <x v="0"/>
  </r>
  <r>
    <x v="26"/>
    <x v="85"/>
    <n v="4"/>
    <m/>
    <m/>
    <m/>
    <n v="4067"/>
    <n v="4148"/>
    <e v="#N/A"/>
    <e v="#N/A"/>
    <e v="#N/A"/>
    <n v="0"/>
    <n v="0"/>
    <n v="0"/>
    <n v="0"/>
    <x v="0"/>
  </r>
  <r>
    <x v="26"/>
    <x v="86"/>
    <n v="8"/>
    <m/>
    <m/>
    <m/>
    <n v="4067"/>
    <n v="4149"/>
    <e v="#N/A"/>
    <e v="#N/A"/>
    <e v="#N/A"/>
    <n v="0"/>
    <n v="0"/>
    <n v="0"/>
    <n v="0"/>
    <x v="0"/>
  </r>
  <r>
    <x v="26"/>
    <x v="87"/>
    <n v="3"/>
    <m/>
    <m/>
    <m/>
    <n v="4067"/>
    <n v="4150"/>
    <e v="#N/A"/>
    <e v="#N/A"/>
    <e v="#N/A"/>
    <n v="0"/>
    <n v="0"/>
    <n v="0"/>
    <n v="0"/>
    <x v="0"/>
  </r>
  <r>
    <x v="26"/>
    <x v="88"/>
    <n v="3"/>
    <m/>
    <m/>
    <m/>
    <n v="4067"/>
    <n v="4151"/>
    <e v="#N/A"/>
    <e v="#N/A"/>
    <e v="#N/A"/>
    <n v="0"/>
    <n v="0"/>
    <n v="0"/>
    <n v="0"/>
    <x v="0"/>
  </r>
  <r>
    <x v="26"/>
    <x v="89"/>
    <n v="4"/>
    <m/>
    <m/>
    <m/>
    <n v="4067"/>
    <n v="4152"/>
    <e v="#N/A"/>
    <e v="#N/A"/>
    <e v="#N/A"/>
    <n v="0"/>
    <n v="0"/>
    <n v="0"/>
    <n v="0"/>
    <x v="0"/>
  </r>
  <r>
    <x v="26"/>
    <x v="90"/>
    <n v="2"/>
    <m/>
    <m/>
    <m/>
    <n v="4067"/>
    <n v="4153"/>
    <e v="#N/A"/>
    <e v="#N/A"/>
    <e v="#N/A"/>
    <n v="0"/>
    <n v="0"/>
    <n v="0"/>
    <n v="0"/>
    <x v="0"/>
  </r>
  <r>
    <x v="26"/>
    <x v="91"/>
    <n v="2"/>
    <m/>
    <m/>
    <m/>
    <n v="4067"/>
    <n v="4154"/>
    <e v="#N/A"/>
    <e v="#N/A"/>
    <e v="#N/A"/>
    <n v="0"/>
    <n v="0"/>
    <n v="0"/>
    <n v="0"/>
    <x v="0"/>
  </r>
  <r>
    <x v="26"/>
    <x v="92"/>
    <n v="2"/>
    <m/>
    <m/>
    <m/>
    <n v="4067"/>
    <n v="4155"/>
    <e v="#N/A"/>
    <e v="#N/A"/>
    <e v="#N/A"/>
    <n v="0"/>
    <n v="0"/>
    <n v="0"/>
    <n v="0"/>
    <x v="0"/>
  </r>
  <r>
    <x v="26"/>
    <x v="93"/>
    <n v="0"/>
    <m/>
    <m/>
    <m/>
    <n v="4067"/>
    <n v="4156"/>
    <e v="#N/A"/>
    <e v="#N/A"/>
    <e v="#N/A"/>
    <n v="0"/>
    <n v="0"/>
    <n v="0"/>
    <n v="0"/>
    <x v="0"/>
  </r>
  <r>
    <x v="26"/>
    <x v="94"/>
    <n v="0"/>
    <m/>
    <m/>
    <m/>
    <n v="4067"/>
    <n v="4157"/>
    <e v="#N/A"/>
    <e v="#N/A"/>
    <e v="#N/A"/>
    <n v="0"/>
    <n v="0"/>
    <n v="0"/>
    <n v="0"/>
    <x v="0"/>
  </r>
  <r>
    <x v="26"/>
    <x v="95"/>
    <n v="1"/>
    <m/>
    <m/>
    <m/>
    <n v="4067"/>
    <n v="4158"/>
    <e v="#N/A"/>
    <e v="#N/A"/>
    <e v="#N/A"/>
    <n v="0"/>
    <n v="0"/>
    <n v="0"/>
    <n v="0"/>
    <x v="0"/>
  </r>
  <r>
    <x v="26"/>
    <x v="96"/>
    <n v="0"/>
    <m/>
    <m/>
    <m/>
    <n v="4067"/>
    <n v="4159"/>
    <e v="#N/A"/>
    <e v="#N/A"/>
    <e v="#N/A"/>
    <n v="0"/>
    <n v="0"/>
    <n v="0"/>
    <n v="0"/>
    <x v="0"/>
  </r>
  <r>
    <x v="26"/>
    <x v="97"/>
    <n v="0"/>
    <m/>
    <m/>
    <m/>
    <n v="4067"/>
    <n v="4160"/>
    <e v="#N/A"/>
    <e v="#N/A"/>
    <e v="#N/A"/>
    <n v="0"/>
    <n v="0"/>
    <n v="0"/>
    <n v="0"/>
    <x v="0"/>
  </r>
  <r>
    <x v="26"/>
    <x v="98"/>
    <n v="0"/>
    <m/>
    <m/>
    <m/>
    <n v="4067"/>
    <n v="4161"/>
    <e v="#N/A"/>
    <e v="#N/A"/>
    <e v="#N/A"/>
    <n v="0"/>
    <n v="0"/>
    <n v="0"/>
    <n v="0"/>
    <x v="0"/>
  </r>
  <r>
    <x v="26"/>
    <x v="99"/>
    <n v="0"/>
    <m/>
    <m/>
    <m/>
    <n v="4067"/>
    <n v="4162"/>
    <e v="#N/A"/>
    <e v="#N/A"/>
    <e v="#N/A"/>
    <n v="0"/>
    <n v="0"/>
    <n v="0"/>
    <n v="0"/>
    <x v="0"/>
  </r>
  <r>
    <x v="26"/>
    <x v="100"/>
    <n v="0"/>
    <m/>
    <m/>
    <m/>
    <n v="4067"/>
    <n v="4163"/>
    <e v="#N/A"/>
    <e v="#N/A"/>
    <e v="#N/A"/>
    <n v="0"/>
    <n v="0"/>
    <n v="0"/>
    <n v="0"/>
    <x v="0"/>
  </r>
  <r>
    <x v="26"/>
    <x v="101"/>
    <n v="0"/>
    <m/>
    <m/>
    <m/>
    <n v="4067"/>
    <n v="4164"/>
    <e v="#N/A"/>
    <e v="#N/A"/>
    <e v="#N/A"/>
    <n v="0"/>
    <n v="0"/>
    <n v="0"/>
    <n v="0"/>
    <x v="0"/>
  </r>
  <r>
    <x v="26"/>
    <x v="102"/>
    <n v="0"/>
    <m/>
    <m/>
    <m/>
    <n v="4067"/>
    <n v="4165"/>
    <e v="#N/A"/>
    <e v="#N/A"/>
    <e v="#N/A"/>
    <n v="0"/>
    <n v="0"/>
    <n v="0"/>
    <n v="0"/>
    <x v="0"/>
  </r>
  <r>
    <x v="26"/>
    <x v="103"/>
    <n v="1"/>
    <m/>
    <n v="4"/>
    <n v="0.44281420941495742"/>
    <n v="4067"/>
    <n v="4166"/>
    <e v="#N/A"/>
    <e v="#N/A"/>
    <e v="#N/A"/>
    <n v="0"/>
    <n v="0"/>
    <e v="#N/A"/>
    <e v="#N/A"/>
    <x v="0"/>
  </r>
  <r>
    <x v="26"/>
    <x v="104"/>
    <n v="1"/>
    <n v="0.40388919733176198"/>
    <n v="4"/>
    <n v="0.68642417816139956"/>
    <n v="4067"/>
    <n v="4167"/>
    <n v="0"/>
    <n v="0.33333333333333331"/>
    <n v="0.12105448583437184"/>
    <n v="0.31357582183860044"/>
    <n v="0.87894551416562816"/>
    <n v="0.66666666666666674"/>
    <n v="1"/>
    <x v="1"/>
  </r>
  <r>
    <x v="26"/>
    <x v="105"/>
    <n v="0"/>
    <n v="0.40377019954803384"/>
    <n v="4"/>
    <n v="0.38775859851529959"/>
    <n v="4067"/>
    <n v="4168"/>
    <n v="0"/>
    <n v="0.1111111111111111"/>
    <n v="-0.82932825500509288"/>
    <n v="0.38775859851529959"/>
    <n v="0.82932825500509288"/>
    <n v="0.1111111111111111"/>
    <n v="0"/>
    <x v="1"/>
  </r>
  <r>
    <x v="26"/>
    <x v="106"/>
    <n v="2"/>
    <n v="0.40366536288115684"/>
    <n v="4"/>
    <n v="1.0838860867667557"/>
    <n v="4067"/>
    <n v="4169"/>
    <n v="0"/>
    <n v="0.1111111111111111"/>
    <n v="-0.58339174252739467"/>
    <n v="0.91611391323324431"/>
    <n v="2.5833917425273949"/>
    <n v="1.8888888888888888"/>
    <n v="2"/>
    <x v="1"/>
  </r>
  <r>
    <x v="26"/>
    <x v="107"/>
    <n v="0"/>
    <n v="0.40357146067364758"/>
    <n v="4"/>
    <n v="0.6165987076788082"/>
    <n v="4067"/>
    <n v="4170"/>
    <n v="1"/>
    <n v="0.22222222222222221"/>
    <n v="0.19385799253239977"/>
    <n v="0.6165987076788082"/>
    <n v="0.19385799253239977"/>
    <n v="0.22222222222222221"/>
    <n v="1"/>
    <x v="1"/>
  </r>
  <r>
    <x v="26"/>
    <x v="108"/>
    <n v="0"/>
    <n v="0.90364805696570882"/>
    <n v="4"/>
    <n v="0.3525588806393451"/>
    <n v="4067"/>
    <n v="4171"/>
    <n v="0"/>
    <n v="0.22222222222222221"/>
    <n v="1.0173279313601309"/>
    <n v="0.3525588806393451"/>
    <n v="1.0173279313601309"/>
    <n v="0.22222222222222221"/>
    <n v="0"/>
    <x v="1"/>
  </r>
  <r>
    <x v="26"/>
    <x v="109"/>
    <n v="0"/>
    <n v="0.40347750518485981"/>
    <n v="4"/>
    <n v="0.20134004260998675"/>
    <n v="4067"/>
    <n v="4172"/>
    <n v="0"/>
    <n v="0.22222222222222221"/>
    <n v="0.21003699928070985"/>
    <n v="0.20134004260998675"/>
    <n v="0.21003699928070985"/>
    <n v="0.22222222222222221"/>
    <n v="0"/>
    <x v="1"/>
  </r>
  <r>
    <x v="26"/>
    <x v="110"/>
    <n v="2"/>
    <n v="0.40346887461499259"/>
    <n v="4"/>
    <n v="0.96700550956578279"/>
    <n v="4067"/>
    <n v="4173"/>
    <n v="0"/>
    <n v="0.44444444444444442"/>
    <n v="0.22627781043708994"/>
    <n v="1.0329944904342172"/>
    <n v="1.7737221895629101"/>
    <n v="1.5555555555555556"/>
    <n v="2"/>
    <x v="1"/>
  </r>
  <r>
    <x v="26"/>
    <x v="111"/>
    <n v="2"/>
    <n v="0.40345773377303429"/>
    <n v="4"/>
    <n v="1.4125989119127265"/>
    <n v="4067"/>
    <n v="4174"/>
    <n v="2"/>
    <n v="0.44444444444444442"/>
    <n v="0.23227386131679362"/>
    <n v="0.58740108808727354"/>
    <n v="1.7677261386832064"/>
    <n v="1.5555555555555556"/>
    <n v="0"/>
    <x v="1"/>
  </r>
  <r>
    <x v="26"/>
    <x v="112"/>
    <n v="5"/>
    <n v="2.4034264173942805"/>
    <n v="4"/>
    <n v="3.032301221"/>
    <n v="4067"/>
    <n v="4175"/>
    <n v="1"/>
    <n v="0.44444444444444442"/>
    <n v="2.2333195819141243"/>
    <n v="1.967698779"/>
    <n v="2.7666804180858757"/>
    <n v="4.5555555555555554"/>
    <n v="4"/>
    <x v="1"/>
  </r>
  <r>
    <x v="26"/>
    <x v="113"/>
    <n v="2"/>
    <n v="1.4033789797572407"/>
    <n v="4"/>
    <n v="2.5519934997956817"/>
    <n v="4067"/>
    <n v="4176"/>
    <n v="1"/>
    <n v="0.44444444444444442"/>
    <n v="1.2386663014467558"/>
    <n v="0.55199349979568169"/>
    <n v="0.76133369855324418"/>
    <n v="1.5555555555555556"/>
    <n v="1"/>
    <x v="1"/>
  </r>
  <r>
    <x v="26"/>
    <x v="114"/>
    <n v="3"/>
    <n v="1.4033142554527409"/>
    <n v="4"/>
    <n v="2.7491987072781665"/>
    <n v="4067"/>
    <n v="4177"/>
    <n v="5"/>
    <n v="0.66666666666666663"/>
    <n v="1.251689103567067"/>
    <n v="0.25080129272183349"/>
    <n v="1.748310896432933"/>
    <n v="2.3333333333333335"/>
    <n v="2"/>
    <x v="1"/>
  </r>
  <r>
    <x v="26"/>
    <x v="115"/>
    <n v="4"/>
    <n v="3.9036983173580539"/>
    <n v="4"/>
    <n v="3.3021947132612177"/>
    <n v="4067"/>
    <n v="4178"/>
    <n v="2"/>
    <n v="0.88888888888888884"/>
    <n v="4.7025850960199627"/>
    <n v="0.69780528673878228"/>
    <n v="0.70258509601996266"/>
    <n v="3.1111111111111112"/>
    <n v="2"/>
    <x v="1"/>
  </r>
  <r>
    <x v="26"/>
    <x v="116"/>
    <n v="3"/>
    <n v="2.4033187353445906"/>
    <n v="4"/>
    <n v="3.168686204984303"/>
    <n v="4067"/>
    <n v="4179"/>
    <n v="3"/>
    <n v="1.3333333333333333"/>
    <n v="2.2830992067076608"/>
    <n v="0.16868620498430298"/>
    <n v="0.71690079329233924"/>
    <n v="1.6666666666666667"/>
    <n v="0"/>
    <x v="1"/>
  </r>
  <r>
    <x v="26"/>
    <x v="117"/>
    <n v="7"/>
    <n v="3.4033747132350571"/>
    <n v="4"/>
    <n v="4.8825116511841955"/>
    <n v="4067"/>
    <n v="4180"/>
    <n v="6"/>
    <n v="1.4444444444444444"/>
    <n v="3.2957441188555872"/>
    <n v="2.1174883488158045"/>
    <n v="3.7042558811444128"/>
    <n v="5.5555555555555554"/>
    <n v="1"/>
    <x v="1"/>
  </r>
  <r>
    <x v="26"/>
    <x v="118"/>
    <n v="5"/>
    <n v="4.9038605441696195"/>
    <n v="4"/>
    <n v="4.9373503673435284"/>
    <n v="4067"/>
    <n v="4181"/>
    <n v="2"/>
    <n v="1.7777777777777777"/>
    <n v="5.748268586824187"/>
    <n v="6.264963265647161E-2"/>
    <n v="0.74826858682418695"/>
    <n v="3.2222222222222223"/>
    <n v="3"/>
    <x v="1"/>
  </r>
  <r>
    <x v="26"/>
    <x v="119"/>
    <n v="5"/>
    <n v="3.9031056166750924"/>
    <n v="4"/>
    <n v="4.9654244334277555"/>
    <n v="4067"/>
    <n v="4182"/>
    <n v="3"/>
    <n v="2"/>
    <n v="2.885934035930291"/>
    <n v="3.4575566572244476E-2"/>
    <n v="2.114065964069709"/>
    <n v="3"/>
    <n v="2"/>
    <x v="1"/>
  </r>
  <r>
    <x v="26"/>
    <x v="120"/>
    <n v="7"/>
    <n v="3.403524893716555"/>
    <n v="4"/>
    <n v="6.3166446358669681"/>
    <n v="4067"/>
    <n v="4183"/>
    <n v="4"/>
    <n v="2.3333333333333335"/>
    <n v="3.3360814808144061"/>
    <n v="0.68335536413303188"/>
    <n v="3.6639185191855939"/>
    <n v="4.6666666666666661"/>
    <n v="3"/>
    <x v="1"/>
  </r>
  <r>
    <x v="26"/>
    <x v="121"/>
    <n v="7"/>
    <n v="3.9035809515322666"/>
    <n v="4"/>
    <n v="6.9084958721402527"/>
    <n v="4067"/>
    <n v="4184"/>
    <n v="4"/>
    <n v="3.1111111111111112"/>
    <n v="4.1654710363367933"/>
    <n v="9.1504127859747264E-2"/>
    <n v="2.8345289636632067"/>
    <n v="3.8888888888888888"/>
    <n v="3"/>
    <x v="1"/>
  </r>
  <r>
    <x v="26"/>
    <x v="122"/>
    <n v="8"/>
    <n v="4.4033518763235309"/>
    <n v="4"/>
    <n v="7.6720998432650509"/>
    <n v="4067"/>
    <n v="4185"/>
    <n v="6"/>
    <n v="3.6666666666666665"/>
    <n v="4.3699587847533801"/>
    <n v="0.3279001567349491"/>
    <n v="3.6300412152466199"/>
    <n v="4.3333333333333339"/>
    <n v="2"/>
    <x v="1"/>
  </r>
  <r>
    <x v="26"/>
    <x v="123"/>
    <n v="10"/>
    <n v="5.4035552984581106"/>
    <n v="4"/>
    <n v="9.4504359460677776"/>
    <n v="4067"/>
    <n v="4186"/>
    <n v="4"/>
    <n v="4"/>
    <n v="6.009219534659926"/>
    <n v="0.54956405393222241"/>
    <n v="3.990780465340074"/>
    <n v="6"/>
    <n v="6"/>
    <x v="1"/>
  </r>
  <r>
    <x v="26"/>
    <x v="124"/>
    <n v="10"/>
    <n v="3.9033705903263716"/>
    <n v="4"/>
    <n v="10.368334259900641"/>
    <n v="4067"/>
    <n v="4187"/>
    <n v="5"/>
    <n v="4.5555555555555554"/>
    <n v="4.2139777594636234"/>
    <n v="0.3683342599006405"/>
    <n v="5.7860222405363766"/>
    <n v="5.4444444444444446"/>
    <n v="5"/>
    <x v="1"/>
  </r>
  <r>
    <x v="26"/>
    <x v="125"/>
    <n v="11"/>
    <n v="5.4031988308835164"/>
    <n v="4"/>
    <n v="11.36474318256748"/>
    <n v="4067"/>
    <n v="4188"/>
    <n v="6"/>
    <n v="4.7777777777777777"/>
    <n v="5.4213119704059372"/>
    <n v="0.36474318256748006"/>
    <n v="5.5786880295940628"/>
    <n v="6.2222222222222223"/>
    <n v="5"/>
    <x v="1"/>
  </r>
  <r>
    <x v="26"/>
    <x v="126"/>
    <n v="10"/>
    <n v="5.4034448998518139"/>
    <n v="4"/>
    <n v="11.605924931778423"/>
    <n v="4067"/>
    <n v="4189"/>
    <n v="6"/>
    <n v="5.4444444444444446"/>
    <n v="6.065975470419998"/>
    <n v="1.6059249317784232"/>
    <n v="3.934024529580002"/>
    <n v="4.5555555555555554"/>
    <n v="4"/>
    <x v="1"/>
  </r>
  <r>
    <x v="26"/>
    <x v="127"/>
    <n v="11"/>
    <n v="5.403464409925812"/>
    <n v="4"/>
    <n v="12.046277367358639"/>
    <n v="4067"/>
    <n v="4190"/>
    <n v="4"/>
    <n v="6.2222222222222223"/>
    <n v="8.9700723611800033"/>
    <n v="1.0462773673586394"/>
    <n v="2.0299276388199967"/>
    <n v="4.7777777777777777"/>
    <n v="7"/>
    <x v="1"/>
  </r>
  <r>
    <x v="26"/>
    <x v="128"/>
    <n v="11"/>
    <n v="4.4032587366550349"/>
    <n v="4"/>
    <n v="11.797780800688569"/>
    <n v="4067"/>
    <n v="4191"/>
    <n v="6"/>
    <n v="6.8888888888888893"/>
    <n v="8.139175046533536"/>
    <n v="0.79778080068856916"/>
    <n v="2.860824953466464"/>
    <n v="4.1111111111111107"/>
    <n v="5"/>
    <x v="1"/>
  </r>
  <r>
    <x v="26"/>
    <x v="129"/>
    <n v="11"/>
    <n v="5.4036230327113461"/>
    <n v="4"/>
    <n v="11.80441698365494"/>
    <n v="4067"/>
    <n v="4192"/>
    <n v="4"/>
    <n v="7.7777777777777777"/>
    <n v="11.33307036148012"/>
    <n v="0.80441698365494041"/>
    <n v="0.33307036148011981"/>
    <n v="3.2222222222222223"/>
    <n v="7"/>
    <x v="1"/>
  </r>
  <r>
    <x v="26"/>
    <x v="130"/>
    <n v="12"/>
    <n v="4.4035264898350288"/>
    <n v="4"/>
    <n v="12.160506598509766"/>
    <n v="4067"/>
    <n v="4193"/>
    <n v="3"/>
    <n v="8.1111111111111107"/>
    <n v="8.7420059019858236"/>
    <n v="0.16050659850976601"/>
    <n v="3.2579940980141764"/>
    <n v="3.8888888888888893"/>
    <n v="9"/>
    <x v="1"/>
  </r>
  <r>
    <x v="26"/>
    <x v="131"/>
    <n v="12"/>
    <n v="4.403969159885575"/>
    <n v="4"/>
    <n v="12.35649518060322"/>
    <n v="4067"/>
    <n v="4194"/>
    <n v="5"/>
    <n v="8.7777777777777786"/>
    <n v="9.6950960136497404"/>
    <n v="0.35649518060322016"/>
    <n v="2.3049039863502596"/>
    <n v="3.2222222222222214"/>
    <n v="7"/>
    <x v="1"/>
  </r>
  <r>
    <x v="26"/>
    <x v="132"/>
    <n v="11"/>
    <n v="4.4035989796711199"/>
    <n v="4"/>
    <n v="11.981767276234406"/>
    <n v="4067"/>
    <n v="4195"/>
    <n v="3"/>
    <n v="9.4444444444444446"/>
    <n v="11.451123805896909"/>
    <n v="0.98176727623440563"/>
    <n v="0.45112380589690915"/>
    <n v="1.5555555555555554"/>
    <n v="8"/>
    <x v="1"/>
  </r>
  <r>
    <x v="26"/>
    <x v="133"/>
    <n v="11"/>
    <n v="3.9041901143950648"/>
    <n v="4"/>
    <n v="11.624763428953717"/>
    <n v="4067"/>
    <n v="4196"/>
    <n v="3"/>
    <n v="9.8888888888888893"/>
    <n v="9.668079649789604"/>
    <n v="0.62476342895371673"/>
    <n v="1.331920350210396"/>
    <n v="1.1111111111111107"/>
    <n v="8"/>
    <x v="1"/>
  </r>
  <r>
    <x v="26"/>
    <x v="134"/>
    <n v="11"/>
    <n v="3.4042197134445118"/>
    <n v="4"/>
    <n v="11.329522600435157"/>
    <n v="4067"/>
    <n v="4197"/>
    <n v="4"/>
    <n v="10.444444444444445"/>
    <n v="11.039541626792744"/>
    <n v="0.32952260043515658"/>
    <n v="3.9541626792743756E-2"/>
    <n v="0.55555555555555536"/>
    <n v="7"/>
    <x v="1"/>
  </r>
  <r>
    <x v="26"/>
    <x v="135"/>
    <n v="13"/>
    <n v="3.9042544245469477"/>
    <n v="4"/>
    <n v="12.000497181982006"/>
    <n v="4067"/>
    <n v="4198"/>
    <n v="2"/>
    <n v="10.888888888888889"/>
    <n v="11.588133607553825"/>
    <n v="0.99950281801799434"/>
    <n v="1.411866392446175"/>
    <n v="2.1111111111111107"/>
    <n v="11"/>
    <x v="1"/>
  </r>
  <r>
    <x v="26"/>
    <x v="136"/>
    <n v="10"/>
    <n v="3.4048621404427317"/>
    <n v="4"/>
    <n v="11.247210031986707"/>
    <n v="4067"/>
    <n v="4199"/>
    <n v="4"/>
    <n v="11"/>
    <n v="10.166273399469889"/>
    <n v="1.2472100319867074"/>
    <n v="0.16627339946988862"/>
    <n v="1"/>
    <n v="6"/>
    <x v="1"/>
  </r>
  <r>
    <x v="26"/>
    <x v="137"/>
    <n v="12"/>
    <n v="3.9046791568260244"/>
    <n v="4"/>
    <n v="11.450644756409419"/>
    <n v="4067"/>
    <n v="4200"/>
    <n v="8"/>
    <n v="11.111111111111111"/>
    <n v="11.134036428387175"/>
    <n v="0.54935524359058086"/>
    <n v="0.86596357161282533"/>
    <n v="0.88888888888888928"/>
    <n v="4"/>
    <x v="1"/>
  </r>
  <r>
    <x v="26"/>
    <x v="138"/>
    <n v="12"/>
    <n v="6.9046041870663091"/>
    <n v="4"/>
    <n v="11.646983327484907"/>
    <n v="4067"/>
    <n v="4201"/>
    <n v="3"/>
    <n v="11.111111111111111"/>
    <n v="14.564962726338063"/>
    <n v="0.35301667251509272"/>
    <n v="2.564962726338063"/>
    <n v="0.88888888888888928"/>
    <n v="9"/>
    <x v="1"/>
  </r>
  <r>
    <x v="26"/>
    <x v="139"/>
    <n v="11"/>
    <n v="2.4048146707162452"/>
    <n v="4"/>
    <n v="11.423702714175144"/>
    <n v="4067"/>
    <n v="4202"/>
    <n v="3"/>
    <n v="11.444444444444445"/>
    <n v="11.413071421956937"/>
    <n v="0.42370271417514438"/>
    <n v="0.41307142195693736"/>
    <n v="0.44444444444444464"/>
    <n v="8"/>
    <x v="1"/>
  </r>
  <r>
    <x v="26"/>
    <x v="140"/>
    <n v="10"/>
    <n v="2.9049091760524486"/>
    <n v="4"/>
    <n v="10.859619320592159"/>
    <n v="4067"/>
    <n v="4203"/>
    <n v="4"/>
    <n v="11.333333333333334"/>
    <n v="10.610316309742496"/>
    <n v="0.8596193205921594"/>
    <n v="0.61031630974249573"/>
    <n v="1.3333333333333339"/>
    <n v="6"/>
    <x v="1"/>
  </r>
  <r>
    <x v="26"/>
    <x v="141"/>
    <n v="10"/>
    <n v="4.4049466731411844"/>
    <n v="4"/>
    <n v="10.395344064935651"/>
    <n v="4067"/>
    <n v="4204"/>
    <n v="2"/>
    <n v="11.444444444444445"/>
    <n v="12.026295019211819"/>
    <n v="0.39534406493565122"/>
    <n v="2.026295019211819"/>
    <n v="1.4444444444444446"/>
    <n v="8"/>
    <x v="1"/>
  </r>
  <r>
    <x v="26"/>
    <x v="142"/>
    <n v="11"/>
    <n v="2.9049991481081663"/>
    <n v="4"/>
    <n v="10.443676153201915"/>
    <n v="4067"/>
    <n v="4205"/>
    <n v="2"/>
    <n v="11.555555555555555"/>
    <n v="8.6783105735409407"/>
    <n v="0.55632384679808489"/>
    <n v="2.3216894264590593"/>
    <n v="0.55555555555555536"/>
    <n v="9"/>
    <x v="1"/>
  </r>
  <r>
    <x v="26"/>
    <x v="143"/>
    <n v="10"/>
    <n v="1.9046639941775174"/>
    <n v="4"/>
    <n v="10.161285507537084"/>
    <n v="4067"/>
    <n v="4206"/>
    <n v="2"/>
    <n v="11.444444444444445"/>
    <n v="9.5937796084302942"/>
    <n v="0.16128550753708382"/>
    <n v="0.4062203915697058"/>
    <n v="1.4444444444444446"/>
    <n v="8"/>
    <x v="1"/>
  </r>
  <r>
    <x v="26"/>
    <x v="144"/>
    <n v="10"/>
    <n v="1.4044066434750488"/>
    <n v="4"/>
    <n v="9.9660180231465638"/>
    <n v="4067"/>
    <n v="4207"/>
    <n v="0"/>
    <n v="11.222222222222221"/>
    <n v="8.8982997143678642"/>
    <n v="3.398197685343618E-2"/>
    <n v="1.1017002856321358"/>
    <n v="1.2222222222222214"/>
    <n v="10"/>
    <x v="1"/>
  </r>
  <r>
    <x v="26"/>
    <x v="145"/>
    <n v="9"/>
    <n v="0.904638283640403"/>
    <n v="4"/>
    <n v="9.4681362710000005"/>
    <n v="4067"/>
    <n v="4208"/>
    <n v="0"/>
    <n v="11.111111111111111"/>
    <n v="6.7816170020977786"/>
    <n v="0.46813627100000055"/>
    <n v="2.2183829979022214"/>
    <n v="2.1111111111111107"/>
    <n v="9"/>
    <x v="1"/>
  </r>
  <r>
    <x v="26"/>
    <x v="146"/>
    <n v="12"/>
    <n v="0.4042994596945011"/>
    <n v="4"/>
    <n v="10.232786394085446"/>
    <n v="4067"/>
    <n v="4209"/>
    <n v="1"/>
    <n v="11.111111111111111"/>
    <n v="7.9034251131006057"/>
    <n v="1.767213605914554"/>
    <n v="4.0965748868993943"/>
    <n v="0.88888888888888928"/>
    <n v="11"/>
    <x v="1"/>
  </r>
  <r>
    <x v="26"/>
    <x v="147"/>
    <n v="10"/>
    <n v="0.90392439878764197"/>
    <n v="4"/>
    <n v="10.183084520238276"/>
    <n v="4067"/>
    <n v="4210"/>
    <n v="0"/>
    <n v="11"/>
    <n v="9.0525060405647189"/>
    <n v="0.18308452023827648"/>
    <n v="0.94749395943528114"/>
    <n v="1"/>
    <n v="10"/>
    <x v="1"/>
  </r>
  <r>
    <x v="26"/>
    <x v="148"/>
    <n v="8"/>
    <n v="1.4040736491318322"/>
    <n v="4"/>
    <n v="9.3773769145277992"/>
    <n v="4067"/>
    <n v="4211"/>
    <n v="0"/>
    <n v="10.666666666666666"/>
    <n v="9.9929173480624183"/>
    <n v="1.3773769145277992"/>
    <n v="1.9929173480624183"/>
    <n v="2.6666666666666661"/>
    <n v="8"/>
    <x v="1"/>
  </r>
  <r>
    <x v="26"/>
    <x v="149"/>
    <n v="10"/>
    <n v="1.4038396409218787"/>
    <n v="4"/>
    <n v="9.4490510082091088"/>
    <n v="4067"/>
    <n v="4212"/>
    <n v="0"/>
    <n v="10.555555555555555"/>
    <n v="9.4972793218860083"/>
    <n v="0.55094899179089118"/>
    <n v="0.50272067811399168"/>
    <n v="0.55555555555555536"/>
    <n v="10"/>
    <x v="1"/>
  </r>
  <r>
    <x v="26"/>
    <x v="150"/>
    <n v="10"/>
    <n v="0.40336647746529675"/>
    <n v="4"/>
    <n v="9.5583526953122888"/>
    <n v="4067"/>
    <n v="4213"/>
    <n v="0"/>
    <n v="10.555555555555555"/>
    <n v="11.987003545959421"/>
    <n v="0.44164730468771118"/>
    <n v="1.9870035459594213"/>
    <n v="0.55555555555555536"/>
    <n v="10"/>
    <x v="1"/>
  </r>
  <r>
    <x v="26"/>
    <x v="151"/>
    <n v="8"/>
    <n v="0.40313884901143604"/>
    <n v="4"/>
    <n v="8.9557850406558224"/>
    <n v="4067"/>
    <n v="4214"/>
    <n v="0"/>
    <n v="10.333333333333334"/>
    <n v="9.4830900746698781"/>
    <n v="0.95578504065582237"/>
    <n v="1.4830900746698781"/>
    <n v="2.3333333333333339"/>
    <n v="8"/>
    <x v="1"/>
  </r>
  <r>
    <x v="26"/>
    <x v="152"/>
    <n v="8"/>
    <n v="0.40281873940652657"/>
    <n v="4"/>
    <n v="8.4527867397113923"/>
    <n v="4067"/>
    <n v="4215"/>
    <n v="0"/>
    <n v="10"/>
    <n v="6.9816523692270378"/>
    <n v="0.45278673971139227"/>
    <n v="1.0183476307729622"/>
    <n v="2"/>
    <n v="8"/>
    <x v="1"/>
  </r>
  <r>
    <x v="26"/>
    <x v="153"/>
    <n v="7"/>
    <n v="1.402701753608125"/>
    <n v="4"/>
    <n v="7.6980800414641077"/>
    <n v="4067"/>
    <n v="4216"/>
    <n v="0"/>
    <n v="10"/>
    <n v="9.972720136062815"/>
    <n v="0.69808004146410774"/>
    <n v="2.972720136062815"/>
    <n v="3"/>
    <n v="7"/>
    <x v="1"/>
  </r>
  <r>
    <x v="26"/>
    <x v="154"/>
    <n v="7"/>
    <n v="1.4022899198645613"/>
    <n v="4"/>
    <n v="7.1380750233079064"/>
    <n v="4067"/>
    <n v="4217"/>
    <n v="1"/>
    <n v="10"/>
    <n v="10.972889307882836"/>
    <n v="0.13807502330790644"/>
    <n v="3.972889307882836"/>
    <n v="3"/>
    <n v="6"/>
    <x v="1"/>
  </r>
  <r>
    <x v="26"/>
    <x v="155"/>
    <n v="7"/>
    <n v="0.90139576039650926"/>
    <m/>
    <m/>
    <n v="4067"/>
    <n v="4218"/>
    <n v="1"/>
    <n v="9.6666666666666661"/>
    <n v="9.8138341570062284"/>
    <n v="7"/>
    <n v="2.8138341570062284"/>
    <n v="0"/>
    <n v="0"/>
    <x v="1"/>
  </r>
  <r>
    <x v="27"/>
    <x v="0"/>
    <n v="0"/>
    <m/>
    <m/>
    <m/>
    <n v="4223"/>
    <n v="4219"/>
    <e v="#N/A"/>
    <e v="#N/A"/>
    <e v="#N/A"/>
    <n v="0"/>
    <n v="0"/>
    <n v="0"/>
    <n v="0"/>
    <x v="0"/>
  </r>
  <r>
    <x v="27"/>
    <x v="1"/>
    <n v="0"/>
    <m/>
    <m/>
    <m/>
    <n v="4223"/>
    <n v="4220"/>
    <e v="#N/A"/>
    <e v="#N/A"/>
    <e v="#N/A"/>
    <n v="0"/>
    <n v="0"/>
    <n v="0"/>
    <n v="0"/>
    <x v="0"/>
  </r>
  <r>
    <x v="27"/>
    <x v="2"/>
    <n v="0"/>
    <m/>
    <m/>
    <m/>
    <n v="4223"/>
    <n v="4221"/>
    <e v="#N/A"/>
    <e v="#N/A"/>
    <e v="#N/A"/>
    <n v="0"/>
    <n v="0"/>
    <n v="0"/>
    <n v="0"/>
    <x v="0"/>
  </r>
  <r>
    <x v="27"/>
    <x v="3"/>
    <n v="0"/>
    <m/>
    <m/>
    <m/>
    <n v="4223"/>
    <n v="4222"/>
    <e v="#N/A"/>
    <e v="#N/A"/>
    <e v="#N/A"/>
    <n v="0"/>
    <n v="0"/>
    <n v="0"/>
    <n v="0"/>
    <x v="0"/>
  </r>
  <r>
    <x v="27"/>
    <x v="4"/>
    <n v="0"/>
    <m/>
    <m/>
    <m/>
    <n v="4223"/>
    <n v="4223"/>
    <e v="#N/A"/>
    <e v="#N/A"/>
    <e v="#N/A"/>
    <n v="0"/>
    <n v="0"/>
    <n v="0"/>
    <n v="0"/>
    <x v="0"/>
  </r>
  <r>
    <x v="27"/>
    <x v="5"/>
    <n v="0"/>
    <m/>
    <m/>
    <m/>
    <n v="4223"/>
    <n v="4224"/>
    <e v="#N/A"/>
    <e v="#N/A"/>
    <e v="#N/A"/>
    <n v="0"/>
    <n v="0"/>
    <n v="0"/>
    <n v="0"/>
    <x v="0"/>
  </r>
  <r>
    <x v="27"/>
    <x v="6"/>
    <n v="0"/>
    <m/>
    <m/>
    <m/>
    <n v="4223"/>
    <n v="4225"/>
    <e v="#N/A"/>
    <e v="#N/A"/>
    <e v="#N/A"/>
    <n v="0"/>
    <n v="0"/>
    <n v="0"/>
    <n v="0"/>
    <x v="0"/>
  </r>
  <r>
    <x v="27"/>
    <x v="7"/>
    <n v="3"/>
    <m/>
    <m/>
    <m/>
    <n v="4223"/>
    <n v="4226"/>
    <e v="#N/A"/>
    <e v="#N/A"/>
    <e v="#N/A"/>
    <n v="0"/>
    <n v="0"/>
    <n v="0"/>
    <n v="0"/>
    <x v="0"/>
  </r>
  <r>
    <x v="27"/>
    <x v="8"/>
    <n v="0"/>
    <m/>
    <m/>
    <m/>
    <n v="4223"/>
    <n v="4227"/>
    <e v="#N/A"/>
    <e v="#N/A"/>
    <e v="#N/A"/>
    <n v="0"/>
    <n v="0"/>
    <n v="0"/>
    <n v="0"/>
    <x v="0"/>
  </r>
  <r>
    <x v="27"/>
    <x v="9"/>
    <n v="0"/>
    <m/>
    <m/>
    <m/>
    <n v="4223"/>
    <n v="4228"/>
    <e v="#N/A"/>
    <e v="#N/A"/>
    <e v="#N/A"/>
    <n v="0"/>
    <n v="0"/>
    <n v="0"/>
    <n v="0"/>
    <x v="0"/>
  </r>
  <r>
    <x v="27"/>
    <x v="10"/>
    <n v="0"/>
    <m/>
    <m/>
    <m/>
    <n v="4223"/>
    <n v="4229"/>
    <e v="#N/A"/>
    <e v="#N/A"/>
    <e v="#N/A"/>
    <n v="0"/>
    <n v="0"/>
    <n v="0"/>
    <n v="0"/>
    <x v="0"/>
  </r>
  <r>
    <x v="27"/>
    <x v="11"/>
    <n v="1"/>
    <m/>
    <m/>
    <m/>
    <n v="4223"/>
    <n v="4230"/>
    <e v="#N/A"/>
    <e v="#N/A"/>
    <e v="#N/A"/>
    <n v="0"/>
    <n v="0"/>
    <n v="0"/>
    <n v="0"/>
    <x v="0"/>
  </r>
  <r>
    <x v="27"/>
    <x v="12"/>
    <n v="1"/>
    <m/>
    <m/>
    <m/>
    <n v="4223"/>
    <n v="4231"/>
    <e v="#N/A"/>
    <e v="#N/A"/>
    <e v="#N/A"/>
    <n v="0"/>
    <n v="0"/>
    <n v="0"/>
    <n v="0"/>
    <x v="0"/>
  </r>
  <r>
    <x v="27"/>
    <x v="13"/>
    <n v="1"/>
    <m/>
    <m/>
    <m/>
    <n v="4223"/>
    <n v="4232"/>
    <e v="#N/A"/>
    <e v="#N/A"/>
    <e v="#N/A"/>
    <n v="0"/>
    <n v="0"/>
    <n v="0"/>
    <n v="0"/>
    <x v="0"/>
  </r>
  <r>
    <x v="27"/>
    <x v="14"/>
    <n v="2"/>
    <m/>
    <m/>
    <m/>
    <n v="4223"/>
    <n v="4233"/>
    <e v="#N/A"/>
    <e v="#N/A"/>
    <e v="#N/A"/>
    <n v="0"/>
    <n v="0"/>
    <n v="0"/>
    <n v="0"/>
    <x v="0"/>
  </r>
  <r>
    <x v="27"/>
    <x v="15"/>
    <n v="1"/>
    <m/>
    <m/>
    <m/>
    <n v="4223"/>
    <n v="4234"/>
    <e v="#N/A"/>
    <e v="#N/A"/>
    <e v="#N/A"/>
    <n v="0"/>
    <n v="0"/>
    <n v="0"/>
    <n v="0"/>
    <x v="0"/>
  </r>
  <r>
    <x v="27"/>
    <x v="16"/>
    <n v="3"/>
    <m/>
    <m/>
    <m/>
    <n v="4223"/>
    <n v="4235"/>
    <e v="#N/A"/>
    <e v="#N/A"/>
    <e v="#N/A"/>
    <n v="0"/>
    <n v="0"/>
    <n v="0"/>
    <n v="0"/>
    <x v="0"/>
  </r>
  <r>
    <x v="27"/>
    <x v="17"/>
    <n v="1"/>
    <m/>
    <m/>
    <m/>
    <n v="4223"/>
    <n v="4236"/>
    <e v="#N/A"/>
    <e v="#N/A"/>
    <e v="#N/A"/>
    <n v="0"/>
    <n v="0"/>
    <n v="0"/>
    <n v="0"/>
    <x v="0"/>
  </r>
  <r>
    <x v="27"/>
    <x v="18"/>
    <n v="2"/>
    <m/>
    <m/>
    <m/>
    <n v="4223"/>
    <n v="4237"/>
    <e v="#N/A"/>
    <e v="#N/A"/>
    <e v="#N/A"/>
    <n v="0"/>
    <n v="0"/>
    <n v="0"/>
    <n v="0"/>
    <x v="0"/>
  </r>
  <r>
    <x v="27"/>
    <x v="19"/>
    <n v="4"/>
    <m/>
    <m/>
    <m/>
    <n v="4223"/>
    <n v="4238"/>
    <e v="#N/A"/>
    <e v="#N/A"/>
    <e v="#N/A"/>
    <n v="0"/>
    <n v="0"/>
    <n v="0"/>
    <n v="0"/>
    <x v="0"/>
  </r>
  <r>
    <x v="27"/>
    <x v="20"/>
    <n v="2"/>
    <m/>
    <m/>
    <m/>
    <n v="4223"/>
    <n v="4239"/>
    <e v="#N/A"/>
    <e v="#N/A"/>
    <e v="#N/A"/>
    <n v="0"/>
    <n v="0"/>
    <n v="0"/>
    <n v="0"/>
    <x v="0"/>
  </r>
  <r>
    <x v="27"/>
    <x v="21"/>
    <n v="2"/>
    <m/>
    <m/>
    <m/>
    <n v="4223"/>
    <n v="4240"/>
    <e v="#N/A"/>
    <e v="#N/A"/>
    <e v="#N/A"/>
    <n v="0"/>
    <n v="0"/>
    <n v="0"/>
    <n v="0"/>
    <x v="0"/>
  </r>
  <r>
    <x v="27"/>
    <x v="22"/>
    <n v="0"/>
    <m/>
    <m/>
    <m/>
    <n v="4223"/>
    <n v="4241"/>
    <e v="#N/A"/>
    <e v="#N/A"/>
    <e v="#N/A"/>
    <n v="0"/>
    <n v="0"/>
    <n v="0"/>
    <n v="0"/>
    <x v="0"/>
  </r>
  <r>
    <x v="27"/>
    <x v="23"/>
    <n v="2"/>
    <m/>
    <m/>
    <m/>
    <n v="4223"/>
    <n v="4242"/>
    <e v="#N/A"/>
    <e v="#N/A"/>
    <e v="#N/A"/>
    <n v="0"/>
    <n v="0"/>
    <n v="0"/>
    <n v="0"/>
    <x v="0"/>
  </r>
  <r>
    <x v="27"/>
    <x v="24"/>
    <n v="2"/>
    <m/>
    <m/>
    <m/>
    <n v="4223"/>
    <n v="4243"/>
    <e v="#N/A"/>
    <e v="#N/A"/>
    <e v="#N/A"/>
    <n v="0"/>
    <n v="0"/>
    <n v="0"/>
    <n v="0"/>
    <x v="0"/>
  </r>
  <r>
    <x v="27"/>
    <x v="25"/>
    <n v="3"/>
    <m/>
    <m/>
    <m/>
    <n v="4223"/>
    <n v="4244"/>
    <e v="#N/A"/>
    <e v="#N/A"/>
    <e v="#N/A"/>
    <n v="0"/>
    <n v="0"/>
    <n v="0"/>
    <n v="0"/>
    <x v="0"/>
  </r>
  <r>
    <x v="27"/>
    <x v="26"/>
    <n v="3"/>
    <m/>
    <m/>
    <m/>
    <n v="4223"/>
    <n v="4245"/>
    <e v="#N/A"/>
    <e v="#N/A"/>
    <e v="#N/A"/>
    <n v="0"/>
    <n v="0"/>
    <n v="0"/>
    <n v="0"/>
    <x v="0"/>
  </r>
  <r>
    <x v="27"/>
    <x v="27"/>
    <n v="1"/>
    <m/>
    <m/>
    <m/>
    <n v="4223"/>
    <n v="4246"/>
    <e v="#N/A"/>
    <e v="#N/A"/>
    <e v="#N/A"/>
    <n v="0"/>
    <n v="0"/>
    <n v="0"/>
    <n v="0"/>
    <x v="0"/>
  </r>
  <r>
    <x v="27"/>
    <x v="28"/>
    <n v="3"/>
    <m/>
    <m/>
    <m/>
    <n v="4223"/>
    <n v="4247"/>
    <e v="#N/A"/>
    <e v="#N/A"/>
    <e v="#N/A"/>
    <n v="0"/>
    <n v="0"/>
    <n v="0"/>
    <n v="0"/>
    <x v="0"/>
  </r>
  <r>
    <x v="27"/>
    <x v="29"/>
    <n v="2"/>
    <m/>
    <m/>
    <m/>
    <n v="4223"/>
    <n v="4248"/>
    <e v="#N/A"/>
    <e v="#N/A"/>
    <e v="#N/A"/>
    <n v="0"/>
    <n v="0"/>
    <n v="0"/>
    <n v="0"/>
    <x v="0"/>
  </r>
  <r>
    <x v="27"/>
    <x v="30"/>
    <n v="1"/>
    <m/>
    <m/>
    <m/>
    <n v="4223"/>
    <n v="4249"/>
    <e v="#N/A"/>
    <e v="#N/A"/>
    <e v="#N/A"/>
    <n v="0"/>
    <n v="0"/>
    <n v="0"/>
    <n v="0"/>
    <x v="0"/>
  </r>
  <r>
    <x v="27"/>
    <x v="31"/>
    <n v="1"/>
    <m/>
    <m/>
    <m/>
    <n v="4223"/>
    <n v="4250"/>
    <e v="#N/A"/>
    <e v="#N/A"/>
    <e v="#N/A"/>
    <n v="0"/>
    <n v="0"/>
    <n v="0"/>
    <n v="0"/>
    <x v="0"/>
  </r>
  <r>
    <x v="27"/>
    <x v="32"/>
    <n v="1"/>
    <m/>
    <m/>
    <m/>
    <n v="4223"/>
    <n v="4251"/>
    <e v="#N/A"/>
    <e v="#N/A"/>
    <e v="#N/A"/>
    <n v="0"/>
    <n v="0"/>
    <n v="0"/>
    <n v="0"/>
    <x v="0"/>
  </r>
  <r>
    <x v="27"/>
    <x v="33"/>
    <n v="3"/>
    <m/>
    <m/>
    <m/>
    <n v="4223"/>
    <n v="4252"/>
    <e v="#N/A"/>
    <e v="#N/A"/>
    <e v="#N/A"/>
    <n v="0"/>
    <n v="0"/>
    <n v="0"/>
    <n v="0"/>
    <x v="0"/>
  </r>
  <r>
    <x v="27"/>
    <x v="34"/>
    <n v="3"/>
    <m/>
    <m/>
    <m/>
    <n v="4223"/>
    <n v="4253"/>
    <e v="#N/A"/>
    <e v="#N/A"/>
    <e v="#N/A"/>
    <n v="0"/>
    <n v="0"/>
    <n v="0"/>
    <n v="0"/>
    <x v="0"/>
  </r>
  <r>
    <x v="27"/>
    <x v="35"/>
    <n v="2"/>
    <m/>
    <m/>
    <m/>
    <n v="4223"/>
    <n v="4254"/>
    <e v="#N/A"/>
    <e v="#N/A"/>
    <e v="#N/A"/>
    <n v="0"/>
    <n v="0"/>
    <n v="0"/>
    <n v="0"/>
    <x v="0"/>
  </r>
  <r>
    <x v="27"/>
    <x v="36"/>
    <n v="4"/>
    <m/>
    <m/>
    <m/>
    <n v="4223"/>
    <n v="4255"/>
    <e v="#N/A"/>
    <e v="#N/A"/>
    <e v="#N/A"/>
    <n v="0"/>
    <n v="0"/>
    <n v="0"/>
    <n v="0"/>
    <x v="0"/>
  </r>
  <r>
    <x v="27"/>
    <x v="37"/>
    <n v="3"/>
    <m/>
    <m/>
    <m/>
    <n v="4223"/>
    <n v="4256"/>
    <e v="#N/A"/>
    <e v="#N/A"/>
    <e v="#N/A"/>
    <n v="0"/>
    <n v="0"/>
    <n v="0"/>
    <n v="0"/>
    <x v="0"/>
  </r>
  <r>
    <x v="27"/>
    <x v="38"/>
    <n v="3"/>
    <m/>
    <m/>
    <m/>
    <n v="4223"/>
    <n v="4257"/>
    <e v="#N/A"/>
    <e v="#N/A"/>
    <e v="#N/A"/>
    <n v="0"/>
    <n v="0"/>
    <n v="0"/>
    <n v="0"/>
    <x v="0"/>
  </r>
  <r>
    <x v="27"/>
    <x v="39"/>
    <n v="3"/>
    <m/>
    <m/>
    <m/>
    <n v="4223"/>
    <n v="4258"/>
    <e v="#N/A"/>
    <e v="#N/A"/>
    <e v="#N/A"/>
    <n v="0"/>
    <n v="0"/>
    <n v="0"/>
    <n v="0"/>
    <x v="0"/>
  </r>
  <r>
    <x v="27"/>
    <x v="40"/>
    <n v="2"/>
    <m/>
    <m/>
    <m/>
    <n v="4223"/>
    <n v="4259"/>
    <e v="#N/A"/>
    <e v="#N/A"/>
    <e v="#N/A"/>
    <n v="0"/>
    <n v="0"/>
    <n v="0"/>
    <n v="0"/>
    <x v="0"/>
  </r>
  <r>
    <x v="27"/>
    <x v="41"/>
    <n v="1"/>
    <m/>
    <m/>
    <m/>
    <n v="4223"/>
    <n v="4260"/>
    <e v="#N/A"/>
    <e v="#N/A"/>
    <e v="#N/A"/>
    <n v="0"/>
    <n v="0"/>
    <n v="0"/>
    <n v="0"/>
    <x v="0"/>
  </r>
  <r>
    <x v="27"/>
    <x v="42"/>
    <n v="4"/>
    <m/>
    <m/>
    <m/>
    <n v="4223"/>
    <n v="4261"/>
    <e v="#N/A"/>
    <e v="#N/A"/>
    <e v="#N/A"/>
    <n v="0"/>
    <n v="0"/>
    <n v="0"/>
    <n v="0"/>
    <x v="0"/>
  </r>
  <r>
    <x v="27"/>
    <x v="43"/>
    <n v="2"/>
    <m/>
    <m/>
    <m/>
    <n v="4223"/>
    <n v="4262"/>
    <e v="#N/A"/>
    <e v="#N/A"/>
    <e v="#N/A"/>
    <n v="0"/>
    <n v="0"/>
    <n v="0"/>
    <n v="0"/>
    <x v="0"/>
  </r>
  <r>
    <x v="27"/>
    <x v="44"/>
    <n v="2"/>
    <m/>
    <m/>
    <m/>
    <n v="4223"/>
    <n v="4263"/>
    <e v="#N/A"/>
    <e v="#N/A"/>
    <e v="#N/A"/>
    <n v="0"/>
    <n v="0"/>
    <n v="0"/>
    <n v="0"/>
    <x v="0"/>
  </r>
  <r>
    <x v="27"/>
    <x v="45"/>
    <n v="4"/>
    <m/>
    <m/>
    <m/>
    <n v="4223"/>
    <n v="4264"/>
    <e v="#N/A"/>
    <e v="#N/A"/>
    <e v="#N/A"/>
    <n v="0"/>
    <n v="0"/>
    <n v="0"/>
    <n v="0"/>
    <x v="0"/>
  </r>
  <r>
    <x v="27"/>
    <x v="46"/>
    <n v="2"/>
    <m/>
    <m/>
    <m/>
    <n v="4223"/>
    <n v="4265"/>
    <e v="#N/A"/>
    <e v="#N/A"/>
    <e v="#N/A"/>
    <n v="0"/>
    <n v="0"/>
    <n v="0"/>
    <n v="0"/>
    <x v="0"/>
  </r>
  <r>
    <x v="27"/>
    <x v="47"/>
    <n v="0"/>
    <m/>
    <m/>
    <m/>
    <n v="4223"/>
    <n v="4266"/>
    <e v="#N/A"/>
    <e v="#N/A"/>
    <e v="#N/A"/>
    <n v="0"/>
    <n v="0"/>
    <n v="0"/>
    <n v="0"/>
    <x v="0"/>
  </r>
  <r>
    <x v="27"/>
    <x v="48"/>
    <n v="2"/>
    <m/>
    <m/>
    <m/>
    <n v="4223"/>
    <n v="4267"/>
    <e v="#N/A"/>
    <e v="#N/A"/>
    <e v="#N/A"/>
    <n v="0"/>
    <n v="0"/>
    <n v="0"/>
    <n v="0"/>
    <x v="0"/>
  </r>
  <r>
    <x v="27"/>
    <x v="49"/>
    <n v="2"/>
    <m/>
    <m/>
    <m/>
    <n v="4223"/>
    <n v="4268"/>
    <e v="#N/A"/>
    <e v="#N/A"/>
    <e v="#N/A"/>
    <n v="0"/>
    <n v="0"/>
    <n v="0"/>
    <n v="0"/>
    <x v="0"/>
  </r>
  <r>
    <x v="27"/>
    <x v="50"/>
    <n v="3"/>
    <m/>
    <m/>
    <m/>
    <n v="4223"/>
    <n v="4269"/>
    <e v="#N/A"/>
    <e v="#N/A"/>
    <e v="#N/A"/>
    <n v="0"/>
    <n v="0"/>
    <n v="0"/>
    <n v="0"/>
    <x v="0"/>
  </r>
  <r>
    <x v="27"/>
    <x v="51"/>
    <n v="2"/>
    <m/>
    <m/>
    <m/>
    <n v="4223"/>
    <n v="4270"/>
    <e v="#N/A"/>
    <e v="#N/A"/>
    <e v="#N/A"/>
    <n v="0"/>
    <n v="0"/>
    <n v="0"/>
    <n v="0"/>
    <x v="0"/>
  </r>
  <r>
    <x v="27"/>
    <x v="52"/>
    <n v="0"/>
    <m/>
    <m/>
    <m/>
    <n v="4223"/>
    <n v="4271"/>
    <e v="#N/A"/>
    <e v="#N/A"/>
    <e v="#N/A"/>
    <n v="0"/>
    <n v="0"/>
    <n v="0"/>
    <n v="0"/>
    <x v="0"/>
  </r>
  <r>
    <x v="27"/>
    <x v="53"/>
    <n v="0"/>
    <m/>
    <m/>
    <m/>
    <n v="4223"/>
    <n v="4272"/>
    <e v="#N/A"/>
    <e v="#N/A"/>
    <e v="#N/A"/>
    <n v="0"/>
    <n v="0"/>
    <n v="0"/>
    <n v="0"/>
    <x v="0"/>
  </r>
  <r>
    <x v="27"/>
    <x v="54"/>
    <n v="3"/>
    <m/>
    <m/>
    <m/>
    <n v="4223"/>
    <n v="4273"/>
    <e v="#N/A"/>
    <e v="#N/A"/>
    <e v="#N/A"/>
    <n v="0"/>
    <n v="0"/>
    <n v="0"/>
    <n v="0"/>
    <x v="0"/>
  </r>
  <r>
    <x v="27"/>
    <x v="55"/>
    <n v="0"/>
    <m/>
    <m/>
    <m/>
    <n v="4223"/>
    <n v="4274"/>
    <e v="#N/A"/>
    <e v="#N/A"/>
    <e v="#N/A"/>
    <n v="0"/>
    <n v="0"/>
    <n v="0"/>
    <n v="0"/>
    <x v="0"/>
  </r>
  <r>
    <x v="27"/>
    <x v="56"/>
    <n v="0"/>
    <m/>
    <m/>
    <m/>
    <n v="4223"/>
    <n v="4275"/>
    <e v="#N/A"/>
    <e v="#N/A"/>
    <e v="#N/A"/>
    <n v="0"/>
    <n v="0"/>
    <n v="0"/>
    <n v="0"/>
    <x v="0"/>
  </r>
  <r>
    <x v="27"/>
    <x v="57"/>
    <n v="0"/>
    <m/>
    <m/>
    <m/>
    <n v="4223"/>
    <n v="4276"/>
    <e v="#N/A"/>
    <e v="#N/A"/>
    <e v="#N/A"/>
    <n v="0"/>
    <n v="0"/>
    <n v="0"/>
    <n v="0"/>
    <x v="0"/>
  </r>
  <r>
    <x v="27"/>
    <x v="58"/>
    <n v="0"/>
    <m/>
    <m/>
    <m/>
    <n v="4223"/>
    <n v="4277"/>
    <e v="#N/A"/>
    <e v="#N/A"/>
    <e v="#N/A"/>
    <n v="0"/>
    <n v="0"/>
    <n v="0"/>
    <n v="0"/>
    <x v="0"/>
  </r>
  <r>
    <x v="27"/>
    <x v="59"/>
    <n v="0"/>
    <m/>
    <m/>
    <m/>
    <n v="4223"/>
    <n v="4278"/>
    <e v="#N/A"/>
    <e v="#N/A"/>
    <e v="#N/A"/>
    <n v="0"/>
    <n v="0"/>
    <n v="0"/>
    <n v="0"/>
    <x v="0"/>
  </r>
  <r>
    <x v="27"/>
    <x v="60"/>
    <n v="1"/>
    <m/>
    <m/>
    <m/>
    <n v="4223"/>
    <n v="4279"/>
    <e v="#N/A"/>
    <e v="#N/A"/>
    <e v="#N/A"/>
    <n v="0"/>
    <n v="0"/>
    <n v="0"/>
    <n v="0"/>
    <x v="0"/>
  </r>
  <r>
    <x v="27"/>
    <x v="61"/>
    <n v="1"/>
    <m/>
    <m/>
    <m/>
    <n v="4223"/>
    <n v="4280"/>
    <e v="#N/A"/>
    <e v="#N/A"/>
    <e v="#N/A"/>
    <n v="0"/>
    <n v="0"/>
    <n v="0"/>
    <n v="0"/>
    <x v="0"/>
  </r>
  <r>
    <x v="27"/>
    <x v="62"/>
    <n v="0"/>
    <m/>
    <m/>
    <m/>
    <n v="4223"/>
    <n v="4281"/>
    <e v="#N/A"/>
    <e v="#N/A"/>
    <e v="#N/A"/>
    <n v="0"/>
    <n v="0"/>
    <n v="0"/>
    <n v="0"/>
    <x v="0"/>
  </r>
  <r>
    <x v="27"/>
    <x v="63"/>
    <n v="2"/>
    <m/>
    <m/>
    <m/>
    <n v="4223"/>
    <n v="4282"/>
    <e v="#N/A"/>
    <e v="#N/A"/>
    <e v="#N/A"/>
    <n v="0"/>
    <n v="0"/>
    <n v="0"/>
    <n v="0"/>
    <x v="0"/>
  </r>
  <r>
    <x v="27"/>
    <x v="64"/>
    <n v="3"/>
    <m/>
    <m/>
    <m/>
    <n v="4223"/>
    <n v="4283"/>
    <e v="#N/A"/>
    <e v="#N/A"/>
    <e v="#N/A"/>
    <n v="0"/>
    <n v="0"/>
    <n v="0"/>
    <n v="0"/>
    <x v="0"/>
  </r>
  <r>
    <x v="27"/>
    <x v="65"/>
    <n v="4"/>
    <m/>
    <m/>
    <m/>
    <n v="4223"/>
    <n v="4284"/>
    <e v="#N/A"/>
    <e v="#N/A"/>
    <e v="#N/A"/>
    <n v="0"/>
    <n v="0"/>
    <n v="0"/>
    <n v="0"/>
    <x v="0"/>
  </r>
  <r>
    <x v="27"/>
    <x v="66"/>
    <n v="3"/>
    <m/>
    <m/>
    <m/>
    <n v="4223"/>
    <n v="4285"/>
    <e v="#N/A"/>
    <e v="#N/A"/>
    <e v="#N/A"/>
    <n v="0"/>
    <n v="0"/>
    <n v="0"/>
    <n v="0"/>
    <x v="0"/>
  </r>
  <r>
    <x v="27"/>
    <x v="67"/>
    <n v="3"/>
    <m/>
    <m/>
    <m/>
    <n v="4223"/>
    <n v="4286"/>
    <e v="#N/A"/>
    <e v="#N/A"/>
    <e v="#N/A"/>
    <n v="0"/>
    <n v="0"/>
    <n v="0"/>
    <n v="0"/>
    <x v="0"/>
  </r>
  <r>
    <x v="27"/>
    <x v="68"/>
    <n v="3"/>
    <m/>
    <m/>
    <m/>
    <n v="4223"/>
    <n v="4287"/>
    <e v="#N/A"/>
    <e v="#N/A"/>
    <e v="#N/A"/>
    <n v="0"/>
    <n v="0"/>
    <n v="0"/>
    <n v="0"/>
    <x v="0"/>
  </r>
  <r>
    <x v="27"/>
    <x v="69"/>
    <n v="0"/>
    <m/>
    <m/>
    <m/>
    <n v="4223"/>
    <n v="4288"/>
    <e v="#N/A"/>
    <e v="#N/A"/>
    <e v="#N/A"/>
    <n v="0"/>
    <n v="0"/>
    <n v="0"/>
    <n v="0"/>
    <x v="0"/>
  </r>
  <r>
    <x v="27"/>
    <x v="70"/>
    <n v="3"/>
    <m/>
    <m/>
    <m/>
    <n v="4223"/>
    <n v="4289"/>
    <e v="#N/A"/>
    <e v="#N/A"/>
    <e v="#N/A"/>
    <n v="0"/>
    <n v="0"/>
    <n v="0"/>
    <n v="0"/>
    <x v="0"/>
  </r>
  <r>
    <x v="27"/>
    <x v="71"/>
    <n v="3"/>
    <m/>
    <m/>
    <m/>
    <n v="4223"/>
    <n v="4290"/>
    <e v="#N/A"/>
    <e v="#N/A"/>
    <e v="#N/A"/>
    <n v="0"/>
    <n v="0"/>
    <n v="0"/>
    <n v="0"/>
    <x v="0"/>
  </r>
  <r>
    <x v="27"/>
    <x v="72"/>
    <n v="6"/>
    <m/>
    <m/>
    <m/>
    <n v="4223"/>
    <n v="4291"/>
    <e v="#N/A"/>
    <e v="#N/A"/>
    <e v="#N/A"/>
    <n v="0"/>
    <n v="0"/>
    <n v="0"/>
    <n v="0"/>
    <x v="0"/>
  </r>
  <r>
    <x v="27"/>
    <x v="73"/>
    <n v="0"/>
    <m/>
    <m/>
    <m/>
    <n v="4223"/>
    <n v="4292"/>
    <e v="#N/A"/>
    <e v="#N/A"/>
    <e v="#N/A"/>
    <n v="0"/>
    <n v="0"/>
    <n v="0"/>
    <n v="0"/>
    <x v="0"/>
  </r>
  <r>
    <x v="27"/>
    <x v="74"/>
    <n v="3"/>
    <m/>
    <m/>
    <m/>
    <n v="4223"/>
    <n v="4293"/>
    <e v="#N/A"/>
    <e v="#N/A"/>
    <e v="#N/A"/>
    <n v="0"/>
    <n v="0"/>
    <n v="0"/>
    <n v="0"/>
    <x v="0"/>
  </r>
  <r>
    <x v="27"/>
    <x v="75"/>
    <n v="5"/>
    <m/>
    <m/>
    <m/>
    <n v="4223"/>
    <n v="4294"/>
    <e v="#N/A"/>
    <e v="#N/A"/>
    <e v="#N/A"/>
    <n v="0"/>
    <n v="0"/>
    <n v="0"/>
    <n v="0"/>
    <x v="0"/>
  </r>
  <r>
    <x v="27"/>
    <x v="76"/>
    <n v="5"/>
    <m/>
    <m/>
    <m/>
    <n v="4223"/>
    <n v="4295"/>
    <e v="#N/A"/>
    <e v="#N/A"/>
    <e v="#N/A"/>
    <n v="0"/>
    <n v="0"/>
    <n v="0"/>
    <n v="0"/>
    <x v="0"/>
  </r>
  <r>
    <x v="27"/>
    <x v="77"/>
    <n v="4"/>
    <m/>
    <m/>
    <m/>
    <n v="4223"/>
    <n v="4296"/>
    <e v="#N/A"/>
    <e v="#N/A"/>
    <e v="#N/A"/>
    <n v="0"/>
    <n v="0"/>
    <n v="0"/>
    <n v="0"/>
    <x v="0"/>
  </r>
  <r>
    <x v="27"/>
    <x v="78"/>
    <n v="4"/>
    <m/>
    <m/>
    <m/>
    <n v="4223"/>
    <n v="4297"/>
    <e v="#N/A"/>
    <e v="#N/A"/>
    <e v="#N/A"/>
    <n v="0"/>
    <n v="0"/>
    <n v="0"/>
    <n v="0"/>
    <x v="0"/>
  </r>
  <r>
    <x v="27"/>
    <x v="79"/>
    <n v="3"/>
    <m/>
    <m/>
    <m/>
    <n v="4223"/>
    <n v="4298"/>
    <e v="#N/A"/>
    <e v="#N/A"/>
    <e v="#N/A"/>
    <n v="0"/>
    <n v="0"/>
    <n v="0"/>
    <n v="0"/>
    <x v="0"/>
  </r>
  <r>
    <x v="27"/>
    <x v="80"/>
    <n v="4"/>
    <m/>
    <m/>
    <m/>
    <n v="4223"/>
    <n v="4299"/>
    <e v="#N/A"/>
    <e v="#N/A"/>
    <e v="#N/A"/>
    <n v="0"/>
    <n v="0"/>
    <n v="0"/>
    <n v="0"/>
    <x v="0"/>
  </r>
  <r>
    <x v="27"/>
    <x v="81"/>
    <n v="5"/>
    <m/>
    <m/>
    <m/>
    <n v="4223"/>
    <n v="4300"/>
    <e v="#N/A"/>
    <e v="#N/A"/>
    <e v="#N/A"/>
    <n v="0"/>
    <n v="0"/>
    <n v="0"/>
    <n v="0"/>
    <x v="0"/>
  </r>
  <r>
    <x v="27"/>
    <x v="82"/>
    <n v="5"/>
    <m/>
    <m/>
    <m/>
    <n v="4223"/>
    <n v="4301"/>
    <e v="#N/A"/>
    <e v="#N/A"/>
    <e v="#N/A"/>
    <n v="0"/>
    <n v="0"/>
    <n v="0"/>
    <n v="0"/>
    <x v="0"/>
  </r>
  <r>
    <x v="27"/>
    <x v="83"/>
    <n v="4"/>
    <m/>
    <m/>
    <m/>
    <n v="4223"/>
    <n v="4302"/>
    <e v="#N/A"/>
    <e v="#N/A"/>
    <e v="#N/A"/>
    <n v="0"/>
    <n v="0"/>
    <n v="0"/>
    <n v="0"/>
    <x v="0"/>
  </r>
  <r>
    <x v="27"/>
    <x v="84"/>
    <n v="4"/>
    <m/>
    <m/>
    <m/>
    <n v="4223"/>
    <n v="4303"/>
    <e v="#N/A"/>
    <e v="#N/A"/>
    <e v="#N/A"/>
    <n v="0"/>
    <n v="0"/>
    <n v="0"/>
    <n v="0"/>
    <x v="0"/>
  </r>
  <r>
    <x v="27"/>
    <x v="85"/>
    <n v="7"/>
    <m/>
    <m/>
    <m/>
    <n v="4223"/>
    <n v="4304"/>
    <e v="#N/A"/>
    <e v="#N/A"/>
    <e v="#N/A"/>
    <n v="0"/>
    <n v="0"/>
    <n v="0"/>
    <n v="0"/>
    <x v="0"/>
  </r>
  <r>
    <x v="27"/>
    <x v="86"/>
    <n v="5"/>
    <m/>
    <m/>
    <m/>
    <n v="4223"/>
    <n v="4305"/>
    <e v="#N/A"/>
    <e v="#N/A"/>
    <e v="#N/A"/>
    <n v="0"/>
    <n v="0"/>
    <n v="0"/>
    <n v="0"/>
    <x v="0"/>
  </r>
  <r>
    <x v="27"/>
    <x v="87"/>
    <n v="5"/>
    <m/>
    <m/>
    <m/>
    <n v="4223"/>
    <n v="4306"/>
    <e v="#N/A"/>
    <e v="#N/A"/>
    <e v="#N/A"/>
    <n v="0"/>
    <n v="0"/>
    <n v="0"/>
    <n v="0"/>
    <x v="0"/>
  </r>
  <r>
    <x v="27"/>
    <x v="88"/>
    <n v="5"/>
    <m/>
    <m/>
    <m/>
    <n v="4223"/>
    <n v="4307"/>
    <e v="#N/A"/>
    <e v="#N/A"/>
    <e v="#N/A"/>
    <n v="0"/>
    <n v="0"/>
    <n v="0"/>
    <n v="0"/>
    <x v="0"/>
  </r>
  <r>
    <x v="27"/>
    <x v="89"/>
    <n v="6"/>
    <m/>
    <m/>
    <m/>
    <n v="4223"/>
    <n v="4308"/>
    <e v="#N/A"/>
    <e v="#N/A"/>
    <e v="#N/A"/>
    <n v="0"/>
    <n v="0"/>
    <n v="0"/>
    <n v="0"/>
    <x v="0"/>
  </r>
  <r>
    <x v="27"/>
    <x v="90"/>
    <n v="6"/>
    <m/>
    <m/>
    <m/>
    <n v="4223"/>
    <n v="4309"/>
    <e v="#N/A"/>
    <e v="#N/A"/>
    <e v="#N/A"/>
    <n v="0"/>
    <n v="0"/>
    <n v="0"/>
    <n v="0"/>
    <x v="0"/>
  </r>
  <r>
    <x v="27"/>
    <x v="91"/>
    <n v="5"/>
    <m/>
    <m/>
    <m/>
    <n v="4223"/>
    <n v="4310"/>
    <e v="#N/A"/>
    <e v="#N/A"/>
    <e v="#N/A"/>
    <n v="0"/>
    <n v="0"/>
    <n v="0"/>
    <n v="0"/>
    <x v="0"/>
  </r>
  <r>
    <x v="27"/>
    <x v="92"/>
    <n v="7"/>
    <m/>
    <m/>
    <m/>
    <n v="4223"/>
    <n v="4311"/>
    <e v="#N/A"/>
    <e v="#N/A"/>
    <e v="#N/A"/>
    <n v="0"/>
    <n v="0"/>
    <n v="0"/>
    <n v="0"/>
    <x v="0"/>
  </r>
  <r>
    <x v="27"/>
    <x v="93"/>
    <n v="5"/>
    <m/>
    <m/>
    <m/>
    <n v="4223"/>
    <n v="4312"/>
    <e v="#N/A"/>
    <e v="#N/A"/>
    <e v="#N/A"/>
    <n v="0"/>
    <n v="0"/>
    <n v="0"/>
    <n v="0"/>
    <x v="0"/>
  </r>
  <r>
    <x v="27"/>
    <x v="94"/>
    <n v="0"/>
    <m/>
    <m/>
    <m/>
    <n v="4223"/>
    <n v="4313"/>
    <e v="#N/A"/>
    <e v="#N/A"/>
    <e v="#N/A"/>
    <n v="0"/>
    <n v="0"/>
    <n v="0"/>
    <n v="0"/>
    <x v="0"/>
  </r>
  <r>
    <x v="27"/>
    <x v="95"/>
    <n v="6"/>
    <m/>
    <m/>
    <m/>
    <n v="4223"/>
    <n v="4314"/>
    <e v="#N/A"/>
    <e v="#N/A"/>
    <e v="#N/A"/>
    <n v="0"/>
    <n v="0"/>
    <n v="0"/>
    <n v="0"/>
    <x v="0"/>
  </r>
  <r>
    <x v="27"/>
    <x v="96"/>
    <n v="0"/>
    <m/>
    <m/>
    <m/>
    <n v="4223"/>
    <n v="4315"/>
    <e v="#N/A"/>
    <e v="#N/A"/>
    <e v="#N/A"/>
    <n v="0"/>
    <n v="0"/>
    <n v="0"/>
    <n v="0"/>
    <x v="0"/>
  </r>
  <r>
    <x v="27"/>
    <x v="97"/>
    <n v="6"/>
    <m/>
    <m/>
    <m/>
    <n v="4223"/>
    <n v="4316"/>
    <e v="#N/A"/>
    <e v="#N/A"/>
    <e v="#N/A"/>
    <n v="0"/>
    <n v="0"/>
    <n v="0"/>
    <n v="0"/>
    <x v="0"/>
  </r>
  <r>
    <x v="27"/>
    <x v="98"/>
    <n v="6"/>
    <m/>
    <m/>
    <m/>
    <n v="4223"/>
    <n v="4317"/>
    <e v="#N/A"/>
    <e v="#N/A"/>
    <e v="#N/A"/>
    <n v="0"/>
    <n v="0"/>
    <n v="0"/>
    <n v="0"/>
    <x v="0"/>
  </r>
  <r>
    <x v="27"/>
    <x v="99"/>
    <n v="0"/>
    <m/>
    <m/>
    <m/>
    <n v="4223"/>
    <n v="4318"/>
    <e v="#N/A"/>
    <e v="#N/A"/>
    <e v="#N/A"/>
    <n v="0"/>
    <n v="0"/>
    <n v="0"/>
    <n v="0"/>
    <x v="0"/>
  </r>
  <r>
    <x v="27"/>
    <x v="100"/>
    <n v="6"/>
    <m/>
    <m/>
    <m/>
    <n v="4223"/>
    <n v="4319"/>
    <e v="#N/A"/>
    <e v="#N/A"/>
    <e v="#N/A"/>
    <n v="0"/>
    <n v="0"/>
    <n v="0"/>
    <n v="0"/>
    <x v="0"/>
  </r>
  <r>
    <x v="27"/>
    <x v="101"/>
    <n v="7"/>
    <m/>
    <m/>
    <m/>
    <n v="4223"/>
    <n v="4320"/>
    <e v="#N/A"/>
    <e v="#N/A"/>
    <e v="#N/A"/>
    <n v="0"/>
    <n v="0"/>
    <n v="0"/>
    <n v="0"/>
    <x v="0"/>
  </r>
  <r>
    <x v="27"/>
    <x v="102"/>
    <n v="7"/>
    <m/>
    <m/>
    <m/>
    <n v="4223"/>
    <n v="4321"/>
    <e v="#N/A"/>
    <e v="#N/A"/>
    <e v="#N/A"/>
    <n v="0"/>
    <n v="0"/>
    <n v="0"/>
    <n v="0"/>
    <x v="0"/>
  </r>
  <r>
    <x v="27"/>
    <x v="103"/>
    <n v="7"/>
    <m/>
    <n v="4"/>
    <n v="5.6511896530000003"/>
    <n v="4223"/>
    <n v="4322"/>
    <e v="#N/A"/>
    <e v="#N/A"/>
    <e v="#N/A"/>
    <n v="0"/>
    <n v="0"/>
    <e v="#N/A"/>
    <e v="#N/A"/>
    <x v="0"/>
  </r>
  <r>
    <x v="27"/>
    <x v="104"/>
    <n v="6"/>
    <n v="3.1718972507379037"/>
    <n v="4"/>
    <n v="5.7393583136000128"/>
    <n v="4223"/>
    <n v="4323"/>
    <n v="0"/>
    <n v="4"/>
    <n v="1.773493461681217"/>
    <n v="0.26064168639998719"/>
    <n v="4.226506538318783"/>
    <n v="2"/>
    <n v="6"/>
    <x v="1"/>
  </r>
  <r>
    <x v="27"/>
    <x v="105"/>
    <n v="5"/>
    <n v="3.1717220421556718"/>
    <n v="4"/>
    <n v="5.5531952288691322"/>
    <n v="4223"/>
    <n v="4324"/>
    <n v="3"/>
    <n v="4"/>
    <n v="2.0171215679672572"/>
    <n v="0.55319522886913219"/>
    <n v="2.9828784320327428"/>
    <n v="1"/>
    <n v="2"/>
    <x v="1"/>
  </r>
  <r>
    <x v="27"/>
    <x v="106"/>
    <n v="7"/>
    <n v="4.6716187603688457"/>
    <n v="4"/>
    <n v="5.8966282855835308"/>
    <n v="4223"/>
    <n v="4325"/>
    <n v="0"/>
    <n v="4.2222222222222223"/>
    <n v="5.1590148666233135"/>
    <n v="1.1033717144164692"/>
    <n v="1.8409851333766865"/>
    <n v="2.7777777777777777"/>
    <n v="7"/>
    <x v="1"/>
  </r>
  <r>
    <x v="27"/>
    <x v="107"/>
    <n v="3"/>
    <n v="3.171559007497569"/>
    <n v="4"/>
    <n v="5.2383251349938345"/>
    <n v="4223"/>
    <n v="4326"/>
    <n v="0"/>
    <n v="5"/>
    <n v="2.571804309237034"/>
    <n v="2.2383251349938345"/>
    <n v="0.42819569076296604"/>
    <n v="2"/>
    <n v="3"/>
    <x v="1"/>
  </r>
  <r>
    <x v="27"/>
    <x v="108"/>
    <n v="4"/>
    <n v="3.1715220809617226"/>
    <n v="4"/>
    <n v="4.9718969457868623"/>
    <n v="4223"/>
    <n v="4327"/>
    <n v="0"/>
    <n v="5"/>
    <n v="3.039817858197821"/>
    <n v="0.97189694578686225"/>
    <n v="0.96018214180217898"/>
    <n v="1"/>
    <n v="4"/>
    <x v="1"/>
  </r>
  <r>
    <x v="27"/>
    <x v="109"/>
    <n v="4"/>
    <n v="3.171516223690511"/>
    <n v="4"/>
    <n v="4.7580057160000004"/>
    <n v="4223"/>
    <n v="4328"/>
    <n v="0"/>
    <n v="5.5555555555555554"/>
    <n v="3.3144970529166886"/>
    <n v="0.75800571600000044"/>
    <n v="0.68550294708331139"/>
    <n v="1.5555555555555554"/>
    <n v="4"/>
    <x v="1"/>
  </r>
  <r>
    <x v="27"/>
    <x v="110"/>
    <n v="7"/>
    <n v="3.1715267681740267"/>
    <n v="4"/>
    <n v="5.2420154270000001"/>
    <n v="4223"/>
    <n v="4329"/>
    <n v="0"/>
    <n v="5.666666666666667"/>
    <n v="3.4137446333421848"/>
    <n v="1.7579845729999999"/>
    <n v="3.5862553666578152"/>
    <n v="1.333333333333333"/>
    <n v="7"/>
    <x v="1"/>
  </r>
  <r>
    <x v="27"/>
    <x v="111"/>
    <n v="6"/>
    <n v="4.6715691538461046"/>
    <n v="4"/>
    <n v="5.4034712771209508"/>
    <n v="4223"/>
    <n v="4330"/>
    <n v="1"/>
    <n v="5.333333333333333"/>
    <n v="3.3767295591589157"/>
    <n v="0.59652872287904923"/>
    <n v="2.6232704408410843"/>
    <n v="0.66666666666666696"/>
    <n v="5"/>
    <x v="1"/>
  </r>
  <r>
    <x v="27"/>
    <x v="112"/>
    <n v="5"/>
    <n v="3.6716308723197084"/>
    <n v="4"/>
    <n v="5.3173220696583474"/>
    <n v="4223"/>
    <n v="4331"/>
    <n v="1"/>
    <n v="5.7777777777777777"/>
    <n v="4.4671596640881797"/>
    <n v="0.31732206965834742"/>
    <n v="0.53284033591182034"/>
    <n v="0.77777777777777768"/>
    <n v="4"/>
    <x v="1"/>
  </r>
  <r>
    <x v="27"/>
    <x v="113"/>
    <n v="4"/>
    <n v="3.6717008707775465"/>
    <n v="4"/>
    <n v="5.0394186207640175"/>
    <n v="4223"/>
    <n v="4332"/>
    <n v="0"/>
    <n v="5.5555555555555554"/>
    <n v="4.5487855637077494"/>
    <n v="1.0394186207640175"/>
    <n v="0.54878556370774945"/>
    <n v="1.5555555555555554"/>
    <n v="4"/>
    <x v="1"/>
  </r>
  <r>
    <x v="27"/>
    <x v="114"/>
    <n v="5"/>
    <n v="3.1717546362069227"/>
    <n v="4"/>
    <n v="5.0311259050159816"/>
    <n v="4223"/>
    <n v="4333"/>
    <n v="2"/>
    <n v="5.5555555555555554"/>
    <n v="4.0131288281888722"/>
    <n v="3.1125905015981559E-2"/>
    <n v="0.98687117181112782"/>
    <n v="0.55555555555555536"/>
    <n v="3"/>
    <x v="1"/>
  </r>
  <r>
    <x v="27"/>
    <x v="115"/>
    <n v="7"/>
    <n v="4.6717966024989401"/>
    <n v="4"/>
    <n v="5.4430960936882888"/>
    <n v="4223"/>
    <n v="4334"/>
    <n v="3"/>
    <n v="5.4444444444444446"/>
    <n v="6.2876771811118877"/>
    <n v="1.5569039063117112"/>
    <n v="0.71232281888811233"/>
    <n v="1.5555555555555554"/>
    <n v="4"/>
    <x v="1"/>
  </r>
  <r>
    <x v="27"/>
    <x v="116"/>
    <n v="10"/>
    <n v="5.1718219093872948"/>
    <n v="4"/>
    <n v="6.445594130076862"/>
    <n v="4223"/>
    <n v="4335"/>
    <n v="4"/>
    <n v="5.2222222222222223"/>
    <n v="7.2638414233450757"/>
    <n v="3.554405869923138"/>
    <n v="2.7361585766549243"/>
    <n v="4.7777777777777777"/>
    <n v="6"/>
    <x v="1"/>
  </r>
  <r>
    <x v="27"/>
    <x v="117"/>
    <n v="11"/>
    <n v="5.6718102470399696"/>
    <n v="4"/>
    <n v="7.760068473862491"/>
    <n v="4223"/>
    <n v="4336"/>
    <n v="3"/>
    <n v="5"/>
    <n v="8.111277316126003"/>
    <n v="3.239931526137509"/>
    <n v="2.888722683873997"/>
    <n v="6"/>
    <n v="8"/>
    <x v="1"/>
  </r>
  <r>
    <x v="27"/>
    <x v="118"/>
    <n v="12"/>
    <n v="5.6717646113275233"/>
    <n v="4"/>
    <n v="9.5090371499999993"/>
    <n v="4223"/>
    <n v="4337"/>
    <n v="3"/>
    <n v="5"/>
    <n v="7.2394190057706789"/>
    <n v="2.4909628500000007"/>
    <n v="4.7605809942293211"/>
    <n v="7"/>
    <n v="9"/>
    <x v="1"/>
  </r>
  <r>
    <x v="27"/>
    <x v="119"/>
    <n v="10"/>
    <n v="5.1716903315769152"/>
    <n v="4"/>
    <n v="9.7122981838437674"/>
    <n v="4223"/>
    <n v="4338"/>
    <n v="3"/>
    <n v="5"/>
    <n v="7.3480206789178295"/>
    <n v="0.28770181615623258"/>
    <n v="2.6519793210821705"/>
    <n v="5"/>
    <n v="7"/>
    <x v="1"/>
  </r>
  <r>
    <x v="27"/>
    <x v="120"/>
    <n v="10"/>
    <n v="6.1716142352527923"/>
    <n v="4"/>
    <n v="9.8232957170265056"/>
    <n v="4223"/>
    <n v="4339"/>
    <n v="0"/>
    <n v="5.7777777777777777"/>
    <n v="7.7058896892630848"/>
    <n v="0.17670428297349439"/>
    <n v="2.2941103107369152"/>
    <n v="4.2222222222222223"/>
    <n v="10"/>
    <x v="1"/>
  </r>
  <r>
    <x v="27"/>
    <x v="121"/>
    <n v="10"/>
    <n v="3.6715554028228112"/>
    <n v="4"/>
    <n v="9.8893827032023935"/>
    <n v="4223"/>
    <n v="4340"/>
    <n v="3"/>
    <n v="6.5555555555555554"/>
    <n v="5.0193993998235076"/>
    <n v="0.11061729679760646"/>
    <n v="4.9806006001764924"/>
    <n v="3.4444444444444446"/>
    <n v="7"/>
    <x v="1"/>
  </r>
  <r>
    <x v="27"/>
    <x v="122"/>
    <n v="10"/>
    <n v="5.6715224500314161"/>
    <n v="4"/>
    <n v="9.9279415879999995"/>
    <n v="4223"/>
    <n v="4341"/>
    <n v="3"/>
    <n v="7.4444444444444446"/>
    <n v="8.5495009104554516"/>
    <n v="7.2058412000000516E-2"/>
    <n v="1.4504990895445484"/>
    <n v="2.5555555555555554"/>
    <n v="7"/>
    <x v="1"/>
  </r>
  <r>
    <x v="27"/>
    <x v="123"/>
    <n v="9"/>
    <n v="6.6715263554009674"/>
    <n v="4"/>
    <n v="9.6126545111080457"/>
    <n v="4223"/>
    <n v="4342"/>
    <n v="6"/>
    <n v="7.7777777777777777"/>
    <n v="8.7600862736284579"/>
    <n v="0.6126545111080457"/>
    <n v="0.23991372637154207"/>
    <n v="1.2222222222222223"/>
    <n v="3"/>
    <x v="1"/>
  </r>
  <r>
    <x v="27"/>
    <x v="124"/>
    <n v="9"/>
    <n v="7.1715298246713548"/>
    <n v="4"/>
    <n v="9.4087736870627605"/>
    <n v="4223"/>
    <n v="4343"/>
    <n v="0"/>
    <n v="8.2222222222222214"/>
    <n v="12.188868653881313"/>
    <n v="0.40877368706276052"/>
    <n v="3.1888686538813129"/>
    <n v="0.77777777777777857"/>
    <n v="9"/>
    <x v="1"/>
  </r>
  <r>
    <x v="27"/>
    <x v="125"/>
    <n v="10"/>
    <n v="4.1715604927408103"/>
    <n v="4"/>
    <n v="9.6054180801983335"/>
    <n v="4223"/>
    <n v="4344"/>
    <n v="3"/>
    <n v="8.7777777777777786"/>
    <n v="8.1456705531504312"/>
    <n v="0.39458191980166646"/>
    <n v="1.8543294468495688"/>
    <n v="1.2222222222222214"/>
    <n v="7"/>
    <x v="1"/>
  </r>
  <r>
    <x v="27"/>
    <x v="126"/>
    <n v="11"/>
    <n v="4.6715925832120817"/>
    <n v="4"/>
    <n v="10.070585132376356"/>
    <n v="4223"/>
    <n v="4345"/>
    <n v="5"/>
    <n v="9.4444444444444446"/>
    <n v="10.006489756357436"/>
    <n v="0.92941486762364356"/>
    <n v="0.99351024364256446"/>
    <n v="1.5555555555555554"/>
    <n v="6"/>
    <x v="1"/>
  </r>
  <r>
    <x v="27"/>
    <x v="127"/>
    <n v="11"/>
    <n v="6.6716379240180519"/>
    <n v="4"/>
    <n v="10.384406570285606"/>
    <n v="4223"/>
    <n v="4346"/>
    <n v="5"/>
    <n v="9.8888888888888893"/>
    <n v="11.645000651541286"/>
    <n v="0.61559342971439435"/>
    <n v="0.64500065154128627"/>
    <n v="1.1111111111111107"/>
    <n v="6"/>
    <x v="1"/>
  </r>
  <r>
    <x v="27"/>
    <x v="128"/>
    <n v="13"/>
    <n v="6.6716593389814722"/>
    <n v="4"/>
    <n v="11.299238228104516"/>
    <n v="4223"/>
    <n v="4347"/>
    <n v="4"/>
    <n v="10.111111111111111"/>
    <n v="10.874777504033387"/>
    <n v="1.7007617718954844"/>
    <n v="2.1252224959666126"/>
    <n v="2.8888888888888893"/>
    <n v="9"/>
    <x v="1"/>
  </r>
  <r>
    <x v="27"/>
    <x v="129"/>
    <n v="12"/>
    <n v="6.6716743712922071"/>
    <n v="4"/>
    <n v="11.558112927946896"/>
    <n v="4223"/>
    <n v="4348"/>
    <n v="4"/>
    <n v="10.111111111111111"/>
    <n v="11.700394555426183"/>
    <n v="0.44188707205310429"/>
    <n v="0.29960544457381744"/>
    <n v="1.8888888888888893"/>
    <n v="8"/>
    <x v="1"/>
  </r>
  <r>
    <x v="27"/>
    <x v="130"/>
    <n v="11"/>
    <n v="6.671687832295583"/>
    <n v="4"/>
    <n v="11.356142620341656"/>
    <n v="4223"/>
    <n v="4349"/>
    <n v="3"/>
    <n v="10.111111111111111"/>
    <n v="12.181196007407037"/>
    <n v="0.35614262034165556"/>
    <n v="1.1811960074070367"/>
    <n v="0.88888888888888928"/>
    <n v="8"/>
    <x v="1"/>
  </r>
  <r>
    <x v="27"/>
    <x v="131"/>
    <n v="12"/>
    <n v="5.1717091342714436"/>
    <n v="4"/>
    <n v="11.581512790253891"/>
    <n v="4223"/>
    <n v="4350"/>
    <n v="4"/>
    <n v="10"/>
    <n v="10.552761102057424"/>
    <n v="0.4184872097461092"/>
    <n v="1.4472388979425759"/>
    <n v="2"/>
    <n v="8"/>
    <x v="1"/>
  </r>
  <r>
    <x v="27"/>
    <x v="132"/>
    <n v="10"/>
    <n v="6.6717197379705704"/>
    <n v="4"/>
    <n v="11.033483995400401"/>
    <n v="4223"/>
    <n v="4351"/>
    <n v="5"/>
    <n v="10.333333333333334"/>
    <n v="12.351950433614283"/>
    <n v="1.0334839954004007"/>
    <n v="2.3519504336142827"/>
    <n v="0.33333333333333393"/>
    <n v="5"/>
    <x v="1"/>
  </r>
  <r>
    <x v="27"/>
    <x v="133"/>
    <n v="10"/>
    <n v="6.6717280564509416"/>
    <n v="4"/>
    <n v="10.67769633926857"/>
    <n v="4223"/>
    <n v="4352"/>
    <n v="5"/>
    <n v="10.555555555555555"/>
    <n v="12.296762788030566"/>
    <n v="0.67769633926856976"/>
    <n v="2.2967627880305663"/>
    <n v="0.55555555555555536"/>
    <n v="5"/>
    <x v="1"/>
  </r>
  <r>
    <x v="27"/>
    <x v="134"/>
    <n v="0"/>
    <n v="6.1717435307350232"/>
    <n v="4"/>
    <n v="6.6420839899815629"/>
    <n v="4223"/>
    <n v="4353"/>
    <n v="4"/>
    <n v="10.666666666666666"/>
    <n v="11.488110580264182"/>
    <n v="6.6420839899815629"/>
    <n v="11.488110580264182"/>
    <n v="10.666666666666666"/>
    <n v="4"/>
    <x v="1"/>
  </r>
  <r>
    <x v="27"/>
    <x v="135"/>
    <n v="11"/>
    <n v="5.6717735406123468"/>
    <n v="4"/>
    <n v="8.5506837321938782"/>
    <n v="4223"/>
    <n v="4354"/>
    <n v="4"/>
    <n v="10.888888888888889"/>
    <n v="11.399104511148135"/>
    <n v="2.4493162678061218"/>
    <n v="0.39910451114813483"/>
    <n v="0.11111111111111072"/>
    <n v="7"/>
    <x v="1"/>
  </r>
  <r>
    <x v="27"/>
    <x v="136"/>
    <n v="11"/>
    <n v="5.6718115683698169"/>
    <n v="4"/>
    <n v="9.2994092659999996"/>
    <n v="4223"/>
    <n v="4355"/>
    <n v="7"/>
    <n v="11"/>
    <n v="10.787955936976681"/>
    <n v="1.7005907340000004"/>
    <n v="0.21204406302331869"/>
    <n v="0"/>
    <n v="4"/>
    <x v="1"/>
  </r>
  <r>
    <x v="27"/>
    <x v="137"/>
    <n v="11"/>
    <n v="8.1718529207957253"/>
    <n v="4"/>
    <n v="9.7886211794212166"/>
    <n v="4223"/>
    <n v="4356"/>
    <n v="5"/>
    <n v="11.111111111111111"/>
    <n v="12.827732751093485"/>
    <n v="1.2113788205787834"/>
    <n v="1.8277327510934853"/>
    <n v="0.11111111111111072"/>
    <n v="6"/>
    <x v="1"/>
  </r>
  <r>
    <x v="27"/>
    <x v="138"/>
    <n v="11"/>
    <n v="7.1718853221033827"/>
    <n v="4"/>
    <n v="10.139642403231059"/>
    <n v="4223"/>
    <n v="4357"/>
    <n v="5"/>
    <n v="10"/>
    <n v="9.0530017827739169"/>
    <n v="0.86035759676894052"/>
    <n v="1.9469982172260831"/>
    <n v="1"/>
    <n v="6"/>
    <x v="1"/>
  </r>
  <r>
    <x v="27"/>
    <x v="139"/>
    <n v="10"/>
    <n v="6.6719063291051555"/>
    <n v="4"/>
    <n v="10.097579697752346"/>
    <n v="4223"/>
    <n v="4358"/>
    <n v="5"/>
    <n v="10"/>
    <n v="9.4180745653118567"/>
    <n v="9.7579697752346206E-2"/>
    <n v="0.58192543468814328"/>
    <n v="0"/>
    <n v="5"/>
    <x v="1"/>
  </r>
  <r>
    <x v="27"/>
    <x v="140"/>
    <n v="13"/>
    <n v="7.6718934753776757"/>
    <n v="4"/>
    <n v="10.951662238097914"/>
    <n v="4223"/>
    <n v="4359"/>
    <n v="6"/>
    <n v="10"/>
    <n v="11.063032872154439"/>
    <n v="2.0483377619020864"/>
    <n v="1.9369671278455609"/>
    <n v="3"/>
    <n v="7"/>
    <x v="1"/>
  </r>
  <r>
    <x v="27"/>
    <x v="141"/>
    <n v="12"/>
    <n v="7.6718558582438821"/>
    <n v="4"/>
    <n v="11.278262640916855"/>
    <n v="4223"/>
    <n v="4360"/>
    <n v="6"/>
    <n v="9.7777777777777786"/>
    <n v="10.910198511040067"/>
    <n v="0.72173735908314463"/>
    <n v="1.0898014889599335"/>
    <n v="2.2222222222222214"/>
    <n v="6"/>
    <x v="1"/>
  </r>
  <r>
    <x v="27"/>
    <x v="142"/>
    <n v="11"/>
    <n v="7.6717997455973332"/>
    <n v="4"/>
    <n v="11.191033888032957"/>
    <n v="4223"/>
    <n v="4361"/>
    <n v="5"/>
    <n v="9.6666666666666661"/>
    <n v="11.038698522205358"/>
    <n v="0.19103388803295651"/>
    <n v="3.8698522205358188E-2"/>
    <n v="1.3333333333333339"/>
    <n v="6"/>
    <x v="1"/>
  </r>
  <r>
    <x v="27"/>
    <x v="143"/>
    <n v="12"/>
    <n v="7.1717379758170576"/>
    <n v="4"/>
    <n v="11.434106812251123"/>
    <n v="4223"/>
    <n v="4362"/>
    <n v="7"/>
    <n v="9.5555555555555554"/>
    <n v="10.503143973626127"/>
    <n v="0.56589318774887687"/>
    <n v="1.496856026373873"/>
    <n v="2.4444444444444446"/>
    <n v="5"/>
    <x v="1"/>
  </r>
  <r>
    <x v="27"/>
    <x v="144"/>
    <n v="11"/>
    <n v="7.6716968259666647"/>
    <n v="4"/>
    <n v="11.302858071974072"/>
    <n v="4223"/>
    <n v="4363"/>
    <n v="5"/>
    <n v="9.6666666666666661"/>
    <n v="12.802532444726021"/>
    <n v="0.30285807197407166"/>
    <n v="1.8025324447260207"/>
    <n v="1.3333333333333339"/>
    <n v="6"/>
    <x v="1"/>
  </r>
  <r>
    <x v="27"/>
    <x v="145"/>
    <n v="14"/>
    <n v="6.1716943854068411"/>
    <n v="4"/>
    <n v="12.116353978128773"/>
    <n v="4223"/>
    <n v="4364"/>
    <n v="0"/>
    <n v="9.8888888888888893"/>
    <n v="10.482253352563813"/>
    <n v="1.8836460218712272"/>
    <n v="3.5177466474361871"/>
    <n v="4.1111111111111107"/>
    <n v="14"/>
    <x v="1"/>
  </r>
  <r>
    <x v="27"/>
    <x v="146"/>
    <n v="11"/>
    <n v="5.1716898779376583"/>
    <n v="4"/>
    <n v="11.776214082077896"/>
    <n v="4223"/>
    <n v="4365"/>
    <n v="6"/>
    <n v="10"/>
    <n v="8.5100546500541885"/>
    <n v="0.77621408207789599"/>
    <n v="2.4899453499458115"/>
    <n v="1"/>
    <n v="5"/>
    <x v="1"/>
  </r>
  <r>
    <x v="27"/>
    <x v="147"/>
    <n v="0"/>
    <n v="7.1716830241879981"/>
    <n v="4"/>
    <n v="8.5245740120309872"/>
    <n v="4223"/>
    <n v="4366"/>
    <n v="0"/>
    <n v="11.333333333333334"/>
    <n v="11.86940165566161"/>
    <n v="8.5245740120309872"/>
    <n v="11.86940165566161"/>
    <n v="11.333333333333334"/>
    <n v="0"/>
    <x v="1"/>
  </r>
  <r>
    <x v="27"/>
    <x v="148"/>
    <n v="11"/>
    <n v="4.1716322535609525"/>
    <n v="4"/>
    <n v="9.3167240930208983"/>
    <n v="4223"/>
    <n v="4367"/>
    <n v="6"/>
    <n v="11.333333333333334"/>
    <n v="7.4975964176663688"/>
    <n v="1.6832759069791017"/>
    <n v="3.5024035823336312"/>
    <n v="0.33333333333333393"/>
    <n v="5"/>
    <x v="1"/>
  </r>
  <r>
    <x v="27"/>
    <x v="149"/>
    <n v="12"/>
    <n v="8.171588479964532"/>
    <n v="4"/>
    <n v="10.005833799260772"/>
    <n v="4223"/>
    <n v="4368"/>
    <n v="6"/>
    <n v="11.666666666666666"/>
    <n v="15.614436087167434"/>
    <n v="1.9941662007392278"/>
    <n v="3.6144360871674337"/>
    <n v="0.33333333333333393"/>
    <n v="6"/>
    <x v="1"/>
  </r>
  <r>
    <x v="27"/>
    <x v="150"/>
    <n v="11"/>
    <n v="7.1715509868027922"/>
    <n v="4"/>
    <n v="10.245544561401241"/>
    <n v="4223"/>
    <n v="4369"/>
    <n v="0"/>
    <n v="11.666666666666666"/>
    <n v="12.396337060694028"/>
    <n v="0.75445543859875919"/>
    <n v="1.3963370606940284"/>
    <n v="0.66666666666666607"/>
    <n v="11"/>
    <x v="1"/>
  </r>
  <r>
    <x v="27"/>
    <x v="151"/>
    <n v="12"/>
    <n v="3.1715322113610531"/>
    <n v="4"/>
    <n v="10.667802730035817"/>
    <n v="4223"/>
    <n v="4370"/>
    <n v="6"/>
    <n v="10.444444444444445"/>
    <n v="-2.9905950058697655"/>
    <n v="1.3321972699641833"/>
    <n v="14.990595005869766"/>
    <n v="1.5555555555555554"/>
    <n v="6"/>
    <x v="1"/>
  </r>
  <r>
    <x v="27"/>
    <x v="152"/>
    <n v="14"/>
    <n v="7.1715386124557803"/>
    <n v="4"/>
    <n v="11.489069914189264"/>
    <n v="4223"/>
    <n v="4371"/>
    <n v="7"/>
    <n v="10.555555555555555"/>
    <n v="13.942184470875054"/>
    <n v="2.5109300858107364"/>
    <n v="5.7815529124946252E-2"/>
    <n v="3.4444444444444446"/>
    <n v="7"/>
    <x v="1"/>
  </r>
  <r>
    <x v="27"/>
    <x v="153"/>
    <n v="11"/>
    <n v="7.671562827089689"/>
    <n v="4"/>
    <n v="11.363140328534527"/>
    <n v="4223"/>
    <n v="4372"/>
    <n v="7"/>
    <n v="10.444444444444445"/>
    <n v="10.932336562685252"/>
    <n v="0.36314032853452716"/>
    <n v="6.7663437314747554E-2"/>
    <n v="0.55555555555555536"/>
    <n v="4"/>
    <x v="1"/>
  </r>
  <r>
    <x v="27"/>
    <x v="154"/>
    <n v="13"/>
    <n v="8.1716178691276831"/>
    <n v="4"/>
    <n v="11.775089548715435"/>
    <n v="4223"/>
    <n v="4373"/>
    <n v="7"/>
    <n v="10.333333333333334"/>
    <n v="11.534708759311565"/>
    <n v="1.2249104512845648"/>
    <n v="1.4652912406884351"/>
    <n v="2.6666666666666661"/>
    <n v="6"/>
    <x v="1"/>
  </r>
  <r>
    <x v="27"/>
    <x v="155"/>
    <n v="11"/>
    <n v="7.6716821330666409"/>
    <m/>
    <m/>
    <n v="4223"/>
    <n v="4374"/>
    <n v="6"/>
    <n v="10.444444444444445"/>
    <n v="12.322497643578318"/>
    <n v="11"/>
    <n v="1.322497643578318"/>
    <n v="0"/>
    <n v="0"/>
    <x v="1"/>
  </r>
  <r>
    <x v="28"/>
    <x v="0"/>
    <n v="0"/>
    <m/>
    <m/>
    <m/>
    <n v="4379"/>
    <n v="4375"/>
    <e v="#N/A"/>
    <e v="#N/A"/>
    <e v="#N/A"/>
    <n v="0"/>
    <n v="0"/>
    <n v="0"/>
    <n v="0"/>
    <x v="0"/>
  </r>
  <r>
    <x v="28"/>
    <x v="1"/>
    <n v="0"/>
    <m/>
    <m/>
    <m/>
    <n v="4379"/>
    <n v="4376"/>
    <e v="#N/A"/>
    <e v="#N/A"/>
    <e v="#N/A"/>
    <n v="0"/>
    <n v="0"/>
    <n v="0"/>
    <n v="0"/>
    <x v="0"/>
  </r>
  <r>
    <x v="28"/>
    <x v="2"/>
    <n v="2"/>
    <m/>
    <m/>
    <m/>
    <n v="4379"/>
    <n v="4377"/>
    <e v="#N/A"/>
    <e v="#N/A"/>
    <e v="#N/A"/>
    <n v="0"/>
    <n v="0"/>
    <n v="0"/>
    <n v="0"/>
    <x v="0"/>
  </r>
  <r>
    <x v="28"/>
    <x v="3"/>
    <n v="0"/>
    <m/>
    <m/>
    <m/>
    <n v="4379"/>
    <n v="4378"/>
    <e v="#N/A"/>
    <e v="#N/A"/>
    <e v="#N/A"/>
    <n v="0"/>
    <n v="0"/>
    <n v="0"/>
    <n v="0"/>
    <x v="0"/>
  </r>
  <r>
    <x v="28"/>
    <x v="4"/>
    <n v="0"/>
    <m/>
    <m/>
    <m/>
    <n v="4379"/>
    <n v="4379"/>
    <e v="#N/A"/>
    <e v="#N/A"/>
    <e v="#N/A"/>
    <n v="0"/>
    <n v="0"/>
    <n v="0"/>
    <n v="0"/>
    <x v="0"/>
  </r>
  <r>
    <x v="28"/>
    <x v="5"/>
    <n v="3"/>
    <m/>
    <m/>
    <m/>
    <n v="4379"/>
    <n v="4380"/>
    <e v="#N/A"/>
    <e v="#N/A"/>
    <e v="#N/A"/>
    <n v="0"/>
    <n v="0"/>
    <n v="0"/>
    <n v="0"/>
    <x v="0"/>
  </r>
  <r>
    <x v="28"/>
    <x v="6"/>
    <n v="0"/>
    <m/>
    <m/>
    <m/>
    <n v="4379"/>
    <n v="4381"/>
    <e v="#N/A"/>
    <e v="#N/A"/>
    <e v="#N/A"/>
    <n v="0"/>
    <n v="0"/>
    <n v="0"/>
    <n v="0"/>
    <x v="0"/>
  </r>
  <r>
    <x v="28"/>
    <x v="7"/>
    <n v="0"/>
    <m/>
    <m/>
    <m/>
    <n v="4379"/>
    <n v="4382"/>
    <e v="#N/A"/>
    <e v="#N/A"/>
    <e v="#N/A"/>
    <n v="0"/>
    <n v="0"/>
    <n v="0"/>
    <n v="0"/>
    <x v="0"/>
  </r>
  <r>
    <x v="28"/>
    <x v="8"/>
    <n v="0"/>
    <m/>
    <m/>
    <m/>
    <n v="4379"/>
    <n v="4383"/>
    <e v="#N/A"/>
    <e v="#N/A"/>
    <e v="#N/A"/>
    <n v="0"/>
    <n v="0"/>
    <n v="0"/>
    <n v="0"/>
    <x v="0"/>
  </r>
  <r>
    <x v="28"/>
    <x v="9"/>
    <n v="0"/>
    <m/>
    <m/>
    <m/>
    <n v="4379"/>
    <n v="4384"/>
    <e v="#N/A"/>
    <e v="#N/A"/>
    <e v="#N/A"/>
    <n v="0"/>
    <n v="0"/>
    <n v="0"/>
    <n v="0"/>
    <x v="0"/>
  </r>
  <r>
    <x v="28"/>
    <x v="10"/>
    <n v="2"/>
    <m/>
    <m/>
    <m/>
    <n v="4379"/>
    <n v="4385"/>
    <e v="#N/A"/>
    <e v="#N/A"/>
    <e v="#N/A"/>
    <n v="0"/>
    <n v="0"/>
    <n v="0"/>
    <n v="0"/>
    <x v="0"/>
  </r>
  <r>
    <x v="28"/>
    <x v="11"/>
    <n v="0"/>
    <m/>
    <m/>
    <m/>
    <n v="4379"/>
    <n v="4386"/>
    <e v="#N/A"/>
    <e v="#N/A"/>
    <e v="#N/A"/>
    <n v="0"/>
    <n v="0"/>
    <n v="0"/>
    <n v="0"/>
    <x v="0"/>
  </r>
  <r>
    <x v="28"/>
    <x v="12"/>
    <n v="3"/>
    <m/>
    <m/>
    <m/>
    <n v="4379"/>
    <n v="4387"/>
    <e v="#N/A"/>
    <e v="#N/A"/>
    <e v="#N/A"/>
    <n v="0"/>
    <n v="0"/>
    <n v="0"/>
    <n v="0"/>
    <x v="0"/>
  </r>
  <r>
    <x v="28"/>
    <x v="13"/>
    <n v="1"/>
    <m/>
    <m/>
    <m/>
    <n v="4379"/>
    <n v="4388"/>
    <e v="#N/A"/>
    <e v="#N/A"/>
    <e v="#N/A"/>
    <n v="0"/>
    <n v="0"/>
    <n v="0"/>
    <n v="0"/>
    <x v="0"/>
  </r>
  <r>
    <x v="28"/>
    <x v="14"/>
    <n v="2"/>
    <m/>
    <m/>
    <m/>
    <n v="4379"/>
    <n v="4389"/>
    <e v="#N/A"/>
    <e v="#N/A"/>
    <e v="#N/A"/>
    <n v="0"/>
    <n v="0"/>
    <n v="0"/>
    <n v="0"/>
    <x v="0"/>
  </r>
  <r>
    <x v="28"/>
    <x v="15"/>
    <n v="0"/>
    <m/>
    <m/>
    <m/>
    <n v="4379"/>
    <n v="4390"/>
    <e v="#N/A"/>
    <e v="#N/A"/>
    <e v="#N/A"/>
    <n v="0"/>
    <n v="0"/>
    <n v="0"/>
    <n v="0"/>
    <x v="0"/>
  </r>
  <r>
    <x v="28"/>
    <x v="16"/>
    <n v="1"/>
    <m/>
    <m/>
    <m/>
    <n v="4379"/>
    <n v="4391"/>
    <e v="#N/A"/>
    <e v="#N/A"/>
    <e v="#N/A"/>
    <n v="0"/>
    <n v="0"/>
    <n v="0"/>
    <n v="0"/>
    <x v="0"/>
  </r>
  <r>
    <x v="28"/>
    <x v="17"/>
    <n v="4"/>
    <m/>
    <m/>
    <m/>
    <n v="4379"/>
    <n v="4392"/>
    <e v="#N/A"/>
    <e v="#N/A"/>
    <e v="#N/A"/>
    <n v="0"/>
    <n v="0"/>
    <n v="0"/>
    <n v="0"/>
    <x v="0"/>
  </r>
  <r>
    <x v="28"/>
    <x v="18"/>
    <n v="3"/>
    <m/>
    <m/>
    <m/>
    <n v="4379"/>
    <n v="4393"/>
    <e v="#N/A"/>
    <e v="#N/A"/>
    <e v="#N/A"/>
    <n v="0"/>
    <n v="0"/>
    <n v="0"/>
    <n v="0"/>
    <x v="0"/>
  </r>
  <r>
    <x v="28"/>
    <x v="19"/>
    <n v="1"/>
    <m/>
    <m/>
    <m/>
    <n v="4379"/>
    <n v="4394"/>
    <e v="#N/A"/>
    <e v="#N/A"/>
    <e v="#N/A"/>
    <n v="0"/>
    <n v="0"/>
    <n v="0"/>
    <n v="0"/>
    <x v="0"/>
  </r>
  <r>
    <x v="28"/>
    <x v="20"/>
    <n v="1"/>
    <m/>
    <m/>
    <m/>
    <n v="4379"/>
    <n v="4395"/>
    <e v="#N/A"/>
    <e v="#N/A"/>
    <e v="#N/A"/>
    <n v="0"/>
    <n v="0"/>
    <n v="0"/>
    <n v="0"/>
    <x v="0"/>
  </r>
  <r>
    <x v="28"/>
    <x v="21"/>
    <n v="1"/>
    <m/>
    <m/>
    <m/>
    <n v="4379"/>
    <n v="4396"/>
    <e v="#N/A"/>
    <e v="#N/A"/>
    <e v="#N/A"/>
    <n v="0"/>
    <n v="0"/>
    <n v="0"/>
    <n v="0"/>
    <x v="0"/>
  </r>
  <r>
    <x v="28"/>
    <x v="22"/>
    <n v="1"/>
    <m/>
    <m/>
    <m/>
    <n v="4379"/>
    <n v="4397"/>
    <e v="#N/A"/>
    <e v="#N/A"/>
    <e v="#N/A"/>
    <n v="0"/>
    <n v="0"/>
    <n v="0"/>
    <n v="0"/>
    <x v="0"/>
  </r>
  <r>
    <x v="28"/>
    <x v="23"/>
    <n v="3"/>
    <m/>
    <m/>
    <m/>
    <n v="4379"/>
    <n v="4398"/>
    <e v="#N/A"/>
    <e v="#N/A"/>
    <e v="#N/A"/>
    <n v="0"/>
    <n v="0"/>
    <n v="0"/>
    <n v="0"/>
    <x v="0"/>
  </r>
  <r>
    <x v="28"/>
    <x v="24"/>
    <n v="3"/>
    <m/>
    <m/>
    <m/>
    <n v="4379"/>
    <n v="4399"/>
    <e v="#N/A"/>
    <e v="#N/A"/>
    <e v="#N/A"/>
    <n v="0"/>
    <n v="0"/>
    <n v="0"/>
    <n v="0"/>
    <x v="0"/>
  </r>
  <r>
    <x v="28"/>
    <x v="25"/>
    <n v="3"/>
    <m/>
    <m/>
    <m/>
    <n v="4379"/>
    <n v="4400"/>
    <e v="#N/A"/>
    <e v="#N/A"/>
    <e v="#N/A"/>
    <n v="0"/>
    <n v="0"/>
    <n v="0"/>
    <n v="0"/>
    <x v="0"/>
  </r>
  <r>
    <x v="28"/>
    <x v="26"/>
    <n v="3"/>
    <m/>
    <m/>
    <m/>
    <n v="4379"/>
    <n v="4401"/>
    <e v="#N/A"/>
    <e v="#N/A"/>
    <e v="#N/A"/>
    <n v="0"/>
    <n v="0"/>
    <n v="0"/>
    <n v="0"/>
    <x v="0"/>
  </r>
  <r>
    <x v="28"/>
    <x v="27"/>
    <n v="2"/>
    <m/>
    <m/>
    <m/>
    <n v="4379"/>
    <n v="4402"/>
    <e v="#N/A"/>
    <e v="#N/A"/>
    <e v="#N/A"/>
    <n v="0"/>
    <n v="0"/>
    <n v="0"/>
    <n v="0"/>
    <x v="0"/>
  </r>
  <r>
    <x v="28"/>
    <x v="28"/>
    <n v="1"/>
    <m/>
    <m/>
    <m/>
    <n v="4379"/>
    <n v="4403"/>
    <e v="#N/A"/>
    <e v="#N/A"/>
    <e v="#N/A"/>
    <n v="0"/>
    <n v="0"/>
    <n v="0"/>
    <n v="0"/>
    <x v="0"/>
  </r>
  <r>
    <x v="28"/>
    <x v="29"/>
    <n v="1"/>
    <m/>
    <m/>
    <m/>
    <n v="4379"/>
    <n v="4404"/>
    <e v="#N/A"/>
    <e v="#N/A"/>
    <e v="#N/A"/>
    <n v="0"/>
    <n v="0"/>
    <n v="0"/>
    <n v="0"/>
    <x v="0"/>
  </r>
  <r>
    <x v="28"/>
    <x v="30"/>
    <n v="3"/>
    <m/>
    <m/>
    <m/>
    <n v="4379"/>
    <n v="4405"/>
    <e v="#N/A"/>
    <e v="#N/A"/>
    <e v="#N/A"/>
    <n v="0"/>
    <n v="0"/>
    <n v="0"/>
    <n v="0"/>
    <x v="0"/>
  </r>
  <r>
    <x v="28"/>
    <x v="31"/>
    <n v="3"/>
    <m/>
    <m/>
    <m/>
    <n v="4379"/>
    <n v="4406"/>
    <e v="#N/A"/>
    <e v="#N/A"/>
    <e v="#N/A"/>
    <n v="0"/>
    <n v="0"/>
    <n v="0"/>
    <n v="0"/>
    <x v="0"/>
  </r>
  <r>
    <x v="28"/>
    <x v="32"/>
    <n v="2"/>
    <m/>
    <m/>
    <m/>
    <n v="4379"/>
    <n v="4407"/>
    <e v="#N/A"/>
    <e v="#N/A"/>
    <e v="#N/A"/>
    <n v="0"/>
    <n v="0"/>
    <n v="0"/>
    <n v="0"/>
    <x v="0"/>
  </r>
  <r>
    <x v="28"/>
    <x v="33"/>
    <n v="4"/>
    <m/>
    <m/>
    <m/>
    <n v="4379"/>
    <n v="4408"/>
    <e v="#N/A"/>
    <e v="#N/A"/>
    <e v="#N/A"/>
    <n v="0"/>
    <n v="0"/>
    <n v="0"/>
    <n v="0"/>
    <x v="0"/>
  </r>
  <r>
    <x v="28"/>
    <x v="34"/>
    <n v="2"/>
    <m/>
    <m/>
    <m/>
    <n v="4379"/>
    <n v="4409"/>
    <e v="#N/A"/>
    <e v="#N/A"/>
    <e v="#N/A"/>
    <n v="0"/>
    <n v="0"/>
    <n v="0"/>
    <n v="0"/>
    <x v="0"/>
  </r>
  <r>
    <x v="28"/>
    <x v="35"/>
    <n v="5"/>
    <m/>
    <m/>
    <m/>
    <n v="4379"/>
    <n v="4410"/>
    <e v="#N/A"/>
    <e v="#N/A"/>
    <e v="#N/A"/>
    <n v="0"/>
    <n v="0"/>
    <n v="0"/>
    <n v="0"/>
    <x v="0"/>
  </r>
  <r>
    <x v="28"/>
    <x v="36"/>
    <n v="1"/>
    <m/>
    <m/>
    <m/>
    <n v="4379"/>
    <n v="4411"/>
    <e v="#N/A"/>
    <e v="#N/A"/>
    <e v="#N/A"/>
    <n v="0"/>
    <n v="0"/>
    <n v="0"/>
    <n v="0"/>
    <x v="0"/>
  </r>
  <r>
    <x v="28"/>
    <x v="37"/>
    <n v="4"/>
    <m/>
    <m/>
    <m/>
    <n v="4379"/>
    <n v="4412"/>
    <e v="#N/A"/>
    <e v="#N/A"/>
    <e v="#N/A"/>
    <n v="0"/>
    <n v="0"/>
    <n v="0"/>
    <n v="0"/>
    <x v="0"/>
  </r>
  <r>
    <x v="28"/>
    <x v="38"/>
    <n v="1"/>
    <m/>
    <m/>
    <m/>
    <n v="4379"/>
    <n v="4413"/>
    <e v="#N/A"/>
    <e v="#N/A"/>
    <e v="#N/A"/>
    <n v="0"/>
    <n v="0"/>
    <n v="0"/>
    <n v="0"/>
    <x v="0"/>
  </r>
  <r>
    <x v="28"/>
    <x v="39"/>
    <n v="2"/>
    <m/>
    <m/>
    <m/>
    <n v="4379"/>
    <n v="4414"/>
    <e v="#N/A"/>
    <e v="#N/A"/>
    <e v="#N/A"/>
    <n v="0"/>
    <n v="0"/>
    <n v="0"/>
    <n v="0"/>
    <x v="0"/>
  </r>
  <r>
    <x v="28"/>
    <x v="40"/>
    <n v="4"/>
    <m/>
    <m/>
    <m/>
    <n v="4379"/>
    <n v="4415"/>
    <e v="#N/A"/>
    <e v="#N/A"/>
    <e v="#N/A"/>
    <n v="0"/>
    <n v="0"/>
    <n v="0"/>
    <n v="0"/>
    <x v="0"/>
  </r>
  <r>
    <x v="28"/>
    <x v="41"/>
    <n v="6"/>
    <m/>
    <m/>
    <m/>
    <n v="4379"/>
    <n v="4416"/>
    <e v="#N/A"/>
    <e v="#N/A"/>
    <e v="#N/A"/>
    <n v="0"/>
    <n v="0"/>
    <n v="0"/>
    <n v="0"/>
    <x v="0"/>
  </r>
  <r>
    <x v="28"/>
    <x v="42"/>
    <n v="5"/>
    <m/>
    <m/>
    <m/>
    <n v="4379"/>
    <n v="4417"/>
    <e v="#N/A"/>
    <e v="#N/A"/>
    <e v="#N/A"/>
    <n v="0"/>
    <n v="0"/>
    <n v="0"/>
    <n v="0"/>
    <x v="0"/>
  </r>
  <r>
    <x v="28"/>
    <x v="43"/>
    <n v="4"/>
    <m/>
    <m/>
    <m/>
    <n v="4379"/>
    <n v="4418"/>
    <e v="#N/A"/>
    <e v="#N/A"/>
    <e v="#N/A"/>
    <n v="0"/>
    <n v="0"/>
    <n v="0"/>
    <n v="0"/>
    <x v="0"/>
  </r>
  <r>
    <x v="28"/>
    <x v="44"/>
    <n v="2"/>
    <m/>
    <m/>
    <m/>
    <n v="4379"/>
    <n v="4419"/>
    <e v="#N/A"/>
    <e v="#N/A"/>
    <e v="#N/A"/>
    <n v="0"/>
    <n v="0"/>
    <n v="0"/>
    <n v="0"/>
    <x v="0"/>
  </r>
  <r>
    <x v="28"/>
    <x v="45"/>
    <n v="2"/>
    <m/>
    <m/>
    <m/>
    <n v="4379"/>
    <n v="4420"/>
    <e v="#N/A"/>
    <e v="#N/A"/>
    <e v="#N/A"/>
    <n v="0"/>
    <n v="0"/>
    <n v="0"/>
    <n v="0"/>
    <x v="0"/>
  </r>
  <r>
    <x v="28"/>
    <x v="46"/>
    <n v="2"/>
    <m/>
    <m/>
    <m/>
    <n v="4379"/>
    <n v="4421"/>
    <e v="#N/A"/>
    <e v="#N/A"/>
    <e v="#N/A"/>
    <n v="0"/>
    <n v="0"/>
    <n v="0"/>
    <n v="0"/>
    <x v="0"/>
  </r>
  <r>
    <x v="28"/>
    <x v="47"/>
    <n v="4"/>
    <m/>
    <m/>
    <m/>
    <n v="4379"/>
    <n v="4422"/>
    <e v="#N/A"/>
    <e v="#N/A"/>
    <e v="#N/A"/>
    <n v="0"/>
    <n v="0"/>
    <n v="0"/>
    <n v="0"/>
    <x v="0"/>
  </r>
  <r>
    <x v="28"/>
    <x v="48"/>
    <n v="4"/>
    <m/>
    <m/>
    <m/>
    <n v="4379"/>
    <n v="4423"/>
    <e v="#N/A"/>
    <e v="#N/A"/>
    <e v="#N/A"/>
    <n v="0"/>
    <n v="0"/>
    <n v="0"/>
    <n v="0"/>
    <x v="0"/>
  </r>
  <r>
    <x v="28"/>
    <x v="49"/>
    <n v="5"/>
    <m/>
    <m/>
    <m/>
    <n v="4379"/>
    <n v="4424"/>
    <e v="#N/A"/>
    <e v="#N/A"/>
    <e v="#N/A"/>
    <n v="0"/>
    <n v="0"/>
    <n v="0"/>
    <n v="0"/>
    <x v="0"/>
  </r>
  <r>
    <x v="28"/>
    <x v="50"/>
    <n v="5"/>
    <m/>
    <m/>
    <m/>
    <n v="4379"/>
    <n v="4425"/>
    <e v="#N/A"/>
    <e v="#N/A"/>
    <e v="#N/A"/>
    <n v="0"/>
    <n v="0"/>
    <n v="0"/>
    <n v="0"/>
    <x v="0"/>
  </r>
  <r>
    <x v="28"/>
    <x v="51"/>
    <n v="7"/>
    <m/>
    <m/>
    <m/>
    <n v="4379"/>
    <n v="4426"/>
    <e v="#N/A"/>
    <e v="#N/A"/>
    <e v="#N/A"/>
    <n v="0"/>
    <n v="0"/>
    <n v="0"/>
    <n v="0"/>
    <x v="0"/>
  </r>
  <r>
    <x v="28"/>
    <x v="52"/>
    <n v="7"/>
    <m/>
    <m/>
    <m/>
    <n v="4379"/>
    <n v="4427"/>
    <e v="#N/A"/>
    <e v="#N/A"/>
    <e v="#N/A"/>
    <n v="0"/>
    <n v="0"/>
    <n v="0"/>
    <n v="0"/>
    <x v="0"/>
  </r>
  <r>
    <x v="28"/>
    <x v="53"/>
    <n v="0"/>
    <m/>
    <m/>
    <m/>
    <n v="4379"/>
    <n v="4428"/>
    <e v="#N/A"/>
    <e v="#N/A"/>
    <e v="#N/A"/>
    <n v="0"/>
    <n v="0"/>
    <n v="0"/>
    <n v="0"/>
    <x v="0"/>
  </r>
  <r>
    <x v="28"/>
    <x v="54"/>
    <n v="1"/>
    <m/>
    <m/>
    <m/>
    <n v="4379"/>
    <n v="4429"/>
    <e v="#N/A"/>
    <e v="#N/A"/>
    <e v="#N/A"/>
    <n v="0"/>
    <n v="0"/>
    <n v="0"/>
    <n v="0"/>
    <x v="0"/>
  </r>
  <r>
    <x v="28"/>
    <x v="55"/>
    <n v="0"/>
    <m/>
    <m/>
    <m/>
    <n v="4379"/>
    <n v="4430"/>
    <e v="#N/A"/>
    <e v="#N/A"/>
    <e v="#N/A"/>
    <n v="0"/>
    <n v="0"/>
    <n v="0"/>
    <n v="0"/>
    <x v="0"/>
  </r>
  <r>
    <x v="28"/>
    <x v="56"/>
    <n v="0"/>
    <m/>
    <m/>
    <m/>
    <n v="4379"/>
    <n v="4431"/>
    <e v="#N/A"/>
    <e v="#N/A"/>
    <e v="#N/A"/>
    <n v="0"/>
    <n v="0"/>
    <n v="0"/>
    <n v="0"/>
    <x v="0"/>
  </r>
  <r>
    <x v="28"/>
    <x v="57"/>
    <n v="0"/>
    <m/>
    <m/>
    <m/>
    <n v="4379"/>
    <n v="4432"/>
    <e v="#N/A"/>
    <e v="#N/A"/>
    <e v="#N/A"/>
    <n v="0"/>
    <n v="0"/>
    <n v="0"/>
    <n v="0"/>
    <x v="0"/>
  </r>
  <r>
    <x v="28"/>
    <x v="58"/>
    <n v="0"/>
    <m/>
    <m/>
    <m/>
    <n v="4379"/>
    <n v="4433"/>
    <e v="#N/A"/>
    <e v="#N/A"/>
    <e v="#N/A"/>
    <n v="0"/>
    <n v="0"/>
    <n v="0"/>
    <n v="0"/>
    <x v="0"/>
  </r>
  <r>
    <x v="28"/>
    <x v="59"/>
    <n v="7"/>
    <m/>
    <m/>
    <m/>
    <n v="4379"/>
    <n v="4434"/>
    <e v="#N/A"/>
    <e v="#N/A"/>
    <e v="#N/A"/>
    <n v="0"/>
    <n v="0"/>
    <n v="0"/>
    <n v="0"/>
    <x v="0"/>
  </r>
  <r>
    <x v="28"/>
    <x v="60"/>
    <n v="3"/>
    <m/>
    <m/>
    <m/>
    <n v="4379"/>
    <n v="4435"/>
    <e v="#N/A"/>
    <e v="#N/A"/>
    <e v="#N/A"/>
    <n v="0"/>
    <n v="0"/>
    <n v="0"/>
    <n v="0"/>
    <x v="0"/>
  </r>
  <r>
    <x v="28"/>
    <x v="61"/>
    <n v="0"/>
    <m/>
    <m/>
    <m/>
    <n v="4379"/>
    <n v="4436"/>
    <e v="#N/A"/>
    <e v="#N/A"/>
    <e v="#N/A"/>
    <n v="0"/>
    <n v="0"/>
    <n v="0"/>
    <n v="0"/>
    <x v="0"/>
  </r>
  <r>
    <x v="28"/>
    <x v="62"/>
    <n v="5"/>
    <m/>
    <m/>
    <m/>
    <n v="4379"/>
    <n v="4437"/>
    <e v="#N/A"/>
    <e v="#N/A"/>
    <e v="#N/A"/>
    <n v="0"/>
    <n v="0"/>
    <n v="0"/>
    <n v="0"/>
    <x v="0"/>
  </r>
  <r>
    <x v="28"/>
    <x v="63"/>
    <n v="3"/>
    <m/>
    <m/>
    <m/>
    <n v="4379"/>
    <n v="4438"/>
    <e v="#N/A"/>
    <e v="#N/A"/>
    <e v="#N/A"/>
    <n v="0"/>
    <n v="0"/>
    <n v="0"/>
    <n v="0"/>
    <x v="0"/>
  </r>
  <r>
    <x v="28"/>
    <x v="64"/>
    <n v="4"/>
    <m/>
    <m/>
    <m/>
    <n v="4379"/>
    <n v="4439"/>
    <e v="#N/A"/>
    <e v="#N/A"/>
    <e v="#N/A"/>
    <n v="0"/>
    <n v="0"/>
    <n v="0"/>
    <n v="0"/>
    <x v="0"/>
  </r>
  <r>
    <x v="28"/>
    <x v="65"/>
    <n v="5"/>
    <m/>
    <m/>
    <m/>
    <n v="4379"/>
    <n v="4440"/>
    <e v="#N/A"/>
    <e v="#N/A"/>
    <e v="#N/A"/>
    <n v="0"/>
    <n v="0"/>
    <n v="0"/>
    <n v="0"/>
    <x v="0"/>
  </r>
  <r>
    <x v="28"/>
    <x v="66"/>
    <n v="6"/>
    <m/>
    <m/>
    <m/>
    <n v="4379"/>
    <n v="4441"/>
    <e v="#N/A"/>
    <e v="#N/A"/>
    <e v="#N/A"/>
    <n v="0"/>
    <n v="0"/>
    <n v="0"/>
    <n v="0"/>
    <x v="0"/>
  </r>
  <r>
    <x v="28"/>
    <x v="67"/>
    <n v="7"/>
    <m/>
    <m/>
    <m/>
    <n v="4379"/>
    <n v="4442"/>
    <e v="#N/A"/>
    <e v="#N/A"/>
    <e v="#N/A"/>
    <n v="0"/>
    <n v="0"/>
    <n v="0"/>
    <n v="0"/>
    <x v="0"/>
  </r>
  <r>
    <x v="28"/>
    <x v="68"/>
    <n v="8"/>
    <m/>
    <m/>
    <m/>
    <n v="4379"/>
    <n v="4443"/>
    <e v="#N/A"/>
    <e v="#N/A"/>
    <e v="#N/A"/>
    <n v="0"/>
    <n v="0"/>
    <n v="0"/>
    <n v="0"/>
    <x v="0"/>
  </r>
  <r>
    <x v="28"/>
    <x v="69"/>
    <n v="10"/>
    <m/>
    <m/>
    <m/>
    <n v="4379"/>
    <n v="4444"/>
    <e v="#N/A"/>
    <e v="#N/A"/>
    <e v="#N/A"/>
    <n v="0"/>
    <n v="0"/>
    <n v="0"/>
    <n v="0"/>
    <x v="0"/>
  </r>
  <r>
    <x v="28"/>
    <x v="70"/>
    <n v="6"/>
    <m/>
    <m/>
    <m/>
    <n v="4379"/>
    <n v="4445"/>
    <e v="#N/A"/>
    <e v="#N/A"/>
    <e v="#N/A"/>
    <n v="0"/>
    <n v="0"/>
    <n v="0"/>
    <n v="0"/>
    <x v="0"/>
  </r>
  <r>
    <x v="28"/>
    <x v="71"/>
    <n v="7"/>
    <m/>
    <m/>
    <m/>
    <n v="4379"/>
    <n v="4446"/>
    <e v="#N/A"/>
    <e v="#N/A"/>
    <e v="#N/A"/>
    <n v="0"/>
    <n v="0"/>
    <n v="0"/>
    <n v="0"/>
    <x v="0"/>
  </r>
  <r>
    <x v="28"/>
    <x v="72"/>
    <n v="11"/>
    <m/>
    <m/>
    <m/>
    <n v="4379"/>
    <n v="4447"/>
    <e v="#N/A"/>
    <e v="#N/A"/>
    <e v="#N/A"/>
    <n v="0"/>
    <n v="0"/>
    <n v="0"/>
    <n v="0"/>
    <x v="0"/>
  </r>
  <r>
    <x v="28"/>
    <x v="73"/>
    <n v="7"/>
    <m/>
    <m/>
    <m/>
    <n v="4379"/>
    <n v="4448"/>
    <e v="#N/A"/>
    <e v="#N/A"/>
    <e v="#N/A"/>
    <n v="0"/>
    <n v="0"/>
    <n v="0"/>
    <n v="0"/>
    <x v="0"/>
  </r>
  <r>
    <x v="28"/>
    <x v="74"/>
    <n v="7"/>
    <m/>
    <m/>
    <m/>
    <n v="4379"/>
    <n v="4449"/>
    <e v="#N/A"/>
    <e v="#N/A"/>
    <e v="#N/A"/>
    <n v="0"/>
    <n v="0"/>
    <n v="0"/>
    <n v="0"/>
    <x v="0"/>
  </r>
  <r>
    <x v="28"/>
    <x v="75"/>
    <n v="10"/>
    <m/>
    <m/>
    <m/>
    <n v="4379"/>
    <n v="4450"/>
    <e v="#N/A"/>
    <e v="#N/A"/>
    <e v="#N/A"/>
    <n v="0"/>
    <n v="0"/>
    <n v="0"/>
    <n v="0"/>
    <x v="0"/>
  </r>
  <r>
    <x v="28"/>
    <x v="76"/>
    <n v="8"/>
    <m/>
    <m/>
    <m/>
    <n v="4379"/>
    <n v="4451"/>
    <e v="#N/A"/>
    <e v="#N/A"/>
    <e v="#N/A"/>
    <n v="0"/>
    <n v="0"/>
    <n v="0"/>
    <n v="0"/>
    <x v="0"/>
  </r>
  <r>
    <x v="28"/>
    <x v="77"/>
    <n v="9"/>
    <m/>
    <m/>
    <m/>
    <n v="4379"/>
    <n v="4452"/>
    <e v="#N/A"/>
    <e v="#N/A"/>
    <e v="#N/A"/>
    <n v="0"/>
    <n v="0"/>
    <n v="0"/>
    <n v="0"/>
    <x v="0"/>
  </r>
  <r>
    <x v="28"/>
    <x v="78"/>
    <n v="9"/>
    <m/>
    <m/>
    <m/>
    <n v="4379"/>
    <n v="4453"/>
    <e v="#N/A"/>
    <e v="#N/A"/>
    <e v="#N/A"/>
    <n v="0"/>
    <n v="0"/>
    <n v="0"/>
    <n v="0"/>
    <x v="0"/>
  </r>
  <r>
    <x v="28"/>
    <x v="79"/>
    <n v="8"/>
    <m/>
    <m/>
    <m/>
    <n v="4379"/>
    <n v="4454"/>
    <e v="#N/A"/>
    <e v="#N/A"/>
    <e v="#N/A"/>
    <n v="0"/>
    <n v="0"/>
    <n v="0"/>
    <n v="0"/>
    <x v="0"/>
  </r>
  <r>
    <x v="28"/>
    <x v="80"/>
    <n v="9"/>
    <m/>
    <m/>
    <m/>
    <n v="4379"/>
    <n v="4455"/>
    <e v="#N/A"/>
    <e v="#N/A"/>
    <e v="#N/A"/>
    <n v="0"/>
    <n v="0"/>
    <n v="0"/>
    <n v="0"/>
    <x v="0"/>
  </r>
  <r>
    <x v="28"/>
    <x v="81"/>
    <n v="14"/>
    <m/>
    <m/>
    <m/>
    <n v="4379"/>
    <n v="4456"/>
    <e v="#N/A"/>
    <e v="#N/A"/>
    <e v="#N/A"/>
    <n v="0"/>
    <n v="0"/>
    <n v="0"/>
    <n v="0"/>
    <x v="0"/>
  </r>
  <r>
    <x v="28"/>
    <x v="82"/>
    <n v="9"/>
    <m/>
    <m/>
    <m/>
    <n v="4379"/>
    <n v="4457"/>
    <e v="#N/A"/>
    <e v="#N/A"/>
    <e v="#N/A"/>
    <n v="0"/>
    <n v="0"/>
    <n v="0"/>
    <n v="0"/>
    <x v="0"/>
  </r>
  <r>
    <x v="28"/>
    <x v="83"/>
    <n v="8"/>
    <m/>
    <m/>
    <m/>
    <n v="4379"/>
    <n v="4458"/>
    <e v="#N/A"/>
    <e v="#N/A"/>
    <e v="#N/A"/>
    <n v="0"/>
    <n v="0"/>
    <n v="0"/>
    <n v="0"/>
    <x v="0"/>
  </r>
  <r>
    <x v="28"/>
    <x v="84"/>
    <n v="11"/>
    <m/>
    <m/>
    <m/>
    <n v="4379"/>
    <n v="4459"/>
    <e v="#N/A"/>
    <e v="#N/A"/>
    <e v="#N/A"/>
    <n v="0"/>
    <n v="0"/>
    <n v="0"/>
    <n v="0"/>
    <x v="0"/>
  </r>
  <r>
    <x v="28"/>
    <x v="85"/>
    <n v="9"/>
    <m/>
    <m/>
    <m/>
    <n v="4379"/>
    <n v="4460"/>
    <e v="#N/A"/>
    <e v="#N/A"/>
    <e v="#N/A"/>
    <n v="0"/>
    <n v="0"/>
    <n v="0"/>
    <n v="0"/>
    <x v="0"/>
  </r>
  <r>
    <x v="28"/>
    <x v="86"/>
    <n v="11"/>
    <m/>
    <m/>
    <m/>
    <n v="4379"/>
    <n v="4461"/>
    <e v="#N/A"/>
    <e v="#N/A"/>
    <e v="#N/A"/>
    <n v="0"/>
    <n v="0"/>
    <n v="0"/>
    <n v="0"/>
    <x v="0"/>
  </r>
  <r>
    <x v="28"/>
    <x v="87"/>
    <n v="9"/>
    <m/>
    <m/>
    <m/>
    <n v="4379"/>
    <n v="4462"/>
    <e v="#N/A"/>
    <e v="#N/A"/>
    <e v="#N/A"/>
    <n v="0"/>
    <n v="0"/>
    <n v="0"/>
    <n v="0"/>
    <x v="0"/>
  </r>
  <r>
    <x v="28"/>
    <x v="88"/>
    <n v="11"/>
    <m/>
    <m/>
    <m/>
    <n v="4379"/>
    <n v="4463"/>
    <e v="#N/A"/>
    <e v="#N/A"/>
    <e v="#N/A"/>
    <n v="0"/>
    <n v="0"/>
    <n v="0"/>
    <n v="0"/>
    <x v="0"/>
  </r>
  <r>
    <x v="28"/>
    <x v="89"/>
    <n v="9"/>
    <m/>
    <m/>
    <m/>
    <n v="4379"/>
    <n v="4464"/>
    <e v="#N/A"/>
    <e v="#N/A"/>
    <e v="#N/A"/>
    <n v="0"/>
    <n v="0"/>
    <n v="0"/>
    <n v="0"/>
    <x v="0"/>
  </r>
  <r>
    <x v="28"/>
    <x v="90"/>
    <n v="9"/>
    <m/>
    <m/>
    <m/>
    <n v="4379"/>
    <n v="4465"/>
    <e v="#N/A"/>
    <e v="#N/A"/>
    <e v="#N/A"/>
    <n v="0"/>
    <n v="0"/>
    <n v="0"/>
    <n v="0"/>
    <x v="0"/>
  </r>
  <r>
    <x v="28"/>
    <x v="91"/>
    <n v="11"/>
    <m/>
    <m/>
    <m/>
    <n v="4379"/>
    <n v="4466"/>
    <e v="#N/A"/>
    <e v="#N/A"/>
    <e v="#N/A"/>
    <n v="0"/>
    <n v="0"/>
    <n v="0"/>
    <n v="0"/>
    <x v="0"/>
  </r>
  <r>
    <x v="28"/>
    <x v="92"/>
    <n v="10"/>
    <m/>
    <m/>
    <m/>
    <n v="4379"/>
    <n v="4467"/>
    <e v="#N/A"/>
    <e v="#N/A"/>
    <e v="#N/A"/>
    <n v="0"/>
    <n v="0"/>
    <n v="0"/>
    <n v="0"/>
    <x v="0"/>
  </r>
  <r>
    <x v="28"/>
    <x v="93"/>
    <n v="10"/>
    <m/>
    <m/>
    <m/>
    <n v="4379"/>
    <n v="4468"/>
    <e v="#N/A"/>
    <e v="#N/A"/>
    <e v="#N/A"/>
    <n v="0"/>
    <n v="0"/>
    <n v="0"/>
    <n v="0"/>
    <x v="0"/>
  </r>
  <r>
    <x v="28"/>
    <x v="94"/>
    <n v="8"/>
    <m/>
    <m/>
    <m/>
    <n v="4379"/>
    <n v="4469"/>
    <e v="#N/A"/>
    <e v="#N/A"/>
    <e v="#N/A"/>
    <n v="0"/>
    <n v="0"/>
    <n v="0"/>
    <n v="0"/>
    <x v="0"/>
  </r>
  <r>
    <x v="28"/>
    <x v="95"/>
    <n v="10"/>
    <m/>
    <m/>
    <m/>
    <n v="4379"/>
    <n v="4470"/>
    <e v="#N/A"/>
    <e v="#N/A"/>
    <e v="#N/A"/>
    <n v="0"/>
    <n v="0"/>
    <n v="0"/>
    <n v="0"/>
    <x v="0"/>
  </r>
  <r>
    <x v="28"/>
    <x v="96"/>
    <n v="9"/>
    <m/>
    <m/>
    <m/>
    <n v="4379"/>
    <n v="4471"/>
    <e v="#N/A"/>
    <e v="#N/A"/>
    <e v="#N/A"/>
    <n v="0"/>
    <n v="0"/>
    <n v="0"/>
    <n v="0"/>
    <x v="0"/>
  </r>
  <r>
    <x v="28"/>
    <x v="97"/>
    <n v="8"/>
    <m/>
    <m/>
    <m/>
    <n v="4379"/>
    <n v="4472"/>
    <e v="#N/A"/>
    <e v="#N/A"/>
    <e v="#N/A"/>
    <n v="0"/>
    <n v="0"/>
    <n v="0"/>
    <n v="0"/>
    <x v="0"/>
  </r>
  <r>
    <x v="28"/>
    <x v="98"/>
    <n v="9"/>
    <m/>
    <m/>
    <m/>
    <n v="4379"/>
    <n v="4473"/>
    <e v="#N/A"/>
    <e v="#N/A"/>
    <e v="#N/A"/>
    <n v="0"/>
    <n v="0"/>
    <n v="0"/>
    <n v="0"/>
    <x v="0"/>
  </r>
  <r>
    <x v="28"/>
    <x v="99"/>
    <n v="8"/>
    <m/>
    <m/>
    <m/>
    <n v="4379"/>
    <n v="4474"/>
    <e v="#N/A"/>
    <e v="#N/A"/>
    <e v="#N/A"/>
    <n v="0"/>
    <n v="0"/>
    <n v="0"/>
    <n v="0"/>
    <x v="0"/>
  </r>
  <r>
    <x v="28"/>
    <x v="100"/>
    <n v="9"/>
    <m/>
    <m/>
    <m/>
    <n v="4379"/>
    <n v="4475"/>
    <e v="#N/A"/>
    <e v="#N/A"/>
    <e v="#N/A"/>
    <n v="0"/>
    <n v="0"/>
    <n v="0"/>
    <n v="0"/>
    <x v="0"/>
  </r>
  <r>
    <x v="28"/>
    <x v="101"/>
    <n v="10"/>
    <m/>
    <m/>
    <m/>
    <n v="4379"/>
    <n v="4476"/>
    <e v="#N/A"/>
    <e v="#N/A"/>
    <e v="#N/A"/>
    <n v="0"/>
    <n v="0"/>
    <n v="0"/>
    <n v="0"/>
    <x v="0"/>
  </r>
  <r>
    <x v="28"/>
    <x v="102"/>
    <n v="9"/>
    <m/>
    <m/>
    <m/>
    <n v="4379"/>
    <n v="4477"/>
    <e v="#N/A"/>
    <e v="#N/A"/>
    <e v="#N/A"/>
    <n v="0"/>
    <n v="0"/>
    <n v="0"/>
    <n v="0"/>
    <x v="0"/>
  </r>
  <r>
    <x v="28"/>
    <x v="103"/>
    <n v="11"/>
    <m/>
    <n v="4"/>
    <n v="9.7717606519567397"/>
    <n v="4379"/>
    <n v="4478"/>
    <e v="#N/A"/>
    <e v="#N/A"/>
    <e v="#N/A"/>
    <n v="0"/>
    <n v="0"/>
    <e v="#N/A"/>
    <e v="#N/A"/>
    <x v="0"/>
  </r>
  <r>
    <x v="28"/>
    <x v="104"/>
    <n v="0"/>
    <n v="9.2478245163250392"/>
    <n v="4"/>
    <n v="6.6535560021481794"/>
    <n v="4379"/>
    <n v="4479"/>
    <n v="0"/>
    <n v="9"/>
    <n v="12.968473381013276"/>
    <n v="6.6535560021481794"/>
    <n v="12.968473381013276"/>
    <n v="9"/>
    <n v="0"/>
    <x v="1"/>
  </r>
  <r>
    <x v="28"/>
    <x v="105"/>
    <n v="4"/>
    <n v="5.748200299626129"/>
    <n v="4"/>
    <n v="5.5593174231399258"/>
    <n v="4379"/>
    <n v="4480"/>
    <n v="1"/>
    <n v="9"/>
    <n v="7.2798183286995082"/>
    <n v="1.5593174231399258"/>
    <n v="3.2798183286995082"/>
    <n v="5"/>
    <n v="3"/>
    <x v="1"/>
  </r>
  <r>
    <x v="28"/>
    <x v="106"/>
    <n v="7"/>
    <n v="7.2482872050621259"/>
    <n v="4"/>
    <n v="6.1249768429001961"/>
    <n v="4379"/>
    <n v="4481"/>
    <n v="0"/>
    <n v="8.8888888888888893"/>
    <n v="8.4667462183851487"/>
    <n v="0.87502315709980394"/>
    <n v="1.4667462183851487"/>
    <n v="1.8888888888888893"/>
    <n v="7"/>
    <x v="1"/>
  </r>
  <r>
    <x v="28"/>
    <x v="107"/>
    <n v="3"/>
    <n v="5.7483495530438695"/>
    <n v="4"/>
    <n v="5.0008797441874275"/>
    <n v="4379"/>
    <n v="4482"/>
    <n v="0"/>
    <n v="9.2222222222222214"/>
    <n v="7.256850144149368"/>
    <n v="2.0008797441874275"/>
    <n v="4.256850144149368"/>
    <n v="6.2222222222222214"/>
    <n v="3"/>
    <x v="1"/>
  </r>
  <r>
    <x v="28"/>
    <x v="108"/>
    <n v="4"/>
    <n v="5.7485087053540278"/>
    <n v="4"/>
    <n v="4.6207403753867577"/>
    <n v="4379"/>
    <n v="4483"/>
    <n v="0"/>
    <n v="8.1111111111111107"/>
    <n v="7.1420067148022426"/>
    <n v="0.62074037538675775"/>
    <n v="3.1420067148022426"/>
    <n v="4.1111111111111107"/>
    <n v="4"/>
    <x v="1"/>
  </r>
  <r>
    <x v="28"/>
    <x v="109"/>
    <n v="5"/>
    <n v="7.2489653204266107"/>
    <n v="4"/>
    <n v="4.7628864844708252"/>
    <n v="4379"/>
    <n v="4484"/>
    <n v="0"/>
    <n v="7.5555555555555554"/>
    <n v="7.6562321137569773"/>
    <n v="0.23711351552917481"/>
    <n v="2.6562321137569773"/>
    <n v="2.5555555555555554"/>
    <n v="5"/>
    <x v="1"/>
  </r>
  <r>
    <x v="28"/>
    <x v="110"/>
    <n v="4"/>
    <n v="5.7490103473510024"/>
    <n v="4"/>
    <n v="4.4888445475178811"/>
    <n v="4379"/>
    <n v="4485"/>
    <n v="7"/>
    <n v="7.4444444444444446"/>
    <n v="4.5879457503470933"/>
    <n v="0.48884454751788109"/>
    <n v="0.58794575034709329"/>
    <n v="3.4444444444444446"/>
    <n v="3"/>
    <x v="1"/>
  </r>
  <r>
    <x v="28"/>
    <x v="111"/>
    <n v="7"/>
    <n v="9.2485892474958593"/>
    <n v="4"/>
    <n v="5.368662567448359"/>
    <n v="4379"/>
    <n v="4486"/>
    <n v="3"/>
    <n v="6.7777777777777777"/>
    <n v="8.5334534210283035"/>
    <n v="1.631337432551641"/>
    <n v="1.5334534210283035"/>
    <n v="0.22222222222222232"/>
    <n v="4"/>
    <x v="1"/>
  </r>
  <r>
    <x v="28"/>
    <x v="112"/>
    <n v="9"/>
    <n v="7.2488466126083591"/>
    <n v="4"/>
    <n v="6.6442744222196675"/>
    <n v="4379"/>
    <n v="4487"/>
    <n v="0"/>
    <n v="6.333333333333333"/>
    <n v="5.6198885418999058"/>
    <n v="2.3557255777803325"/>
    <n v="3.3801114581000942"/>
    <n v="2.666666666666667"/>
    <n v="9"/>
    <x v="1"/>
  </r>
  <r>
    <x v="28"/>
    <x v="113"/>
    <n v="3"/>
    <n v="5.7488578072536685"/>
    <n v="4"/>
    <n v="5.3830642831594151"/>
    <n v="4379"/>
    <n v="4488"/>
    <n v="5"/>
    <n v="5.8888888888888893"/>
    <n v="4.7210829621766077"/>
    <n v="2.3830642831594151"/>
    <n v="1.7210829621766077"/>
    <n v="2.8888888888888893"/>
    <n v="2"/>
    <x v="1"/>
  </r>
  <r>
    <x v="28"/>
    <x v="114"/>
    <n v="5"/>
    <n v="9.2484212660244989"/>
    <n v="4"/>
    <n v="5.2570737107022536"/>
    <n v="4379"/>
    <n v="4489"/>
    <n v="3"/>
    <n v="5.2222222222222223"/>
    <n v="9.1744805080758915"/>
    <n v="0.2570737107022536"/>
    <n v="4.1744805080758915"/>
    <n v="0.22222222222222232"/>
    <n v="2"/>
    <x v="1"/>
  </r>
  <r>
    <x v="28"/>
    <x v="115"/>
    <n v="6"/>
    <n v="7.248349783132598"/>
    <n v="4"/>
    <n v="5.5030372399052006"/>
    <n v="4379"/>
    <n v="4490"/>
    <n v="4"/>
    <n v="5"/>
    <n v="4.0255246379320502"/>
    <n v="0.49696276009479945"/>
    <n v="1.9744753620679498"/>
    <n v="1"/>
    <n v="2"/>
    <x v="1"/>
  </r>
  <r>
    <x v="28"/>
    <x v="116"/>
    <n v="8"/>
    <n v="9.2485122435189702"/>
    <n v="4"/>
    <n v="6.3285626989999999"/>
    <n v="4379"/>
    <n v="4491"/>
    <n v="5"/>
    <n v="4.7777777777777777"/>
    <n v="8.7646643758431679"/>
    <n v="1.6714373010000001"/>
    <n v="0.76466437584316793"/>
    <n v="3.2222222222222223"/>
    <n v="3"/>
    <x v="1"/>
  </r>
  <r>
    <x v="28"/>
    <x v="117"/>
    <n v="8"/>
    <n v="8.7483004065015901"/>
    <n v="4"/>
    <n v="6.8980081395390158"/>
    <n v="4379"/>
    <n v="4492"/>
    <n v="6"/>
    <n v="5.1111111111111107"/>
    <n v="8.4244746807835114"/>
    <n v="1.1019918604609842"/>
    <n v="0.42447468078351136"/>
    <n v="2.8888888888888893"/>
    <n v="2"/>
    <x v="1"/>
  </r>
  <r>
    <x v="28"/>
    <x v="118"/>
    <n v="12"/>
    <n v="9.748388779531501"/>
    <n v="4"/>
    <n v="8.7700048460000009"/>
    <n v="4379"/>
    <n v="4493"/>
    <n v="7"/>
    <n v="5.2222222222222223"/>
    <n v="7.7293522239814658"/>
    <n v="3.2299951539999991"/>
    <n v="4.2706477760185342"/>
    <n v="6.7777777777777777"/>
    <n v="5"/>
    <x v="1"/>
  </r>
  <r>
    <x v="28"/>
    <x v="119"/>
    <n v="11"/>
    <n v="9.2480841430741627"/>
    <n v="4"/>
    <n v="9.691925454336662"/>
    <n v="4379"/>
    <n v="4494"/>
    <n v="8"/>
    <n v="5.1111111111111107"/>
    <n v="9.3522136258382513"/>
    <n v="1.308074545663338"/>
    <n v="1.6477863741617487"/>
    <n v="5.8888888888888893"/>
    <n v="3"/>
    <x v="1"/>
  </r>
  <r>
    <x v="28"/>
    <x v="120"/>
    <n v="8"/>
    <n v="10.247817447236407"/>
    <n v="4"/>
    <n v="9.0225350239999997"/>
    <n v="4379"/>
    <n v="4495"/>
    <n v="10"/>
    <n v="5.666666666666667"/>
    <n v="11.169298234368277"/>
    <n v="1.0225350239999997"/>
    <n v="3.1692982343682772"/>
    <n v="2.333333333333333"/>
    <n v="2"/>
    <x v="1"/>
  </r>
  <r>
    <x v="28"/>
    <x v="121"/>
    <n v="10"/>
    <n v="12.747455708404928"/>
    <n v="4"/>
    <n v="9.3860648552078647"/>
    <n v="4379"/>
    <n v="4496"/>
    <n v="6"/>
    <n v="6.1111111111111107"/>
    <n v="13.07602264074939"/>
    <n v="0.61393514479213529"/>
    <n v="3.0760226407493896"/>
    <n v="3.8888888888888893"/>
    <n v="4"/>
    <x v="1"/>
  </r>
  <r>
    <x v="28"/>
    <x v="122"/>
    <n v="12"/>
    <n v="10.247348776092226"/>
    <n v="4"/>
    <n v="10.371542071805004"/>
    <n v="4379"/>
    <n v="4497"/>
    <n v="7"/>
    <n v="6.8888888888888893"/>
    <n v="10.545716070308805"/>
    <n v="1.6284579281949956"/>
    <n v="1.4542839296911954"/>
    <n v="5.1111111111111107"/>
    <n v="5"/>
    <x v="1"/>
  </r>
  <r>
    <x v="28"/>
    <x v="123"/>
    <n v="9"/>
    <n v="9.7469038103316112"/>
    <n v="4"/>
    <n v="9.8542774640000008"/>
    <n v="4379"/>
    <n v="4498"/>
    <n v="11"/>
    <n v="7.666666666666667"/>
    <n v="11.266685145668088"/>
    <n v="0.85427746400000082"/>
    <n v="2.2666851456680881"/>
    <n v="1.333333333333333"/>
    <n v="2"/>
    <x v="1"/>
  </r>
  <r>
    <x v="28"/>
    <x v="124"/>
    <n v="8"/>
    <n v="11.746425982674499"/>
    <n v="4"/>
    <n v="9.1746975786532445"/>
    <n v="4379"/>
    <n v="4499"/>
    <n v="7"/>
    <n v="7.7777777777777777"/>
    <n v="13.105420609718987"/>
    <n v="1.1746975786532445"/>
    <n v="5.1054206097189869"/>
    <n v="0.22222222222222232"/>
    <n v="1"/>
    <x v="1"/>
  </r>
  <r>
    <x v="28"/>
    <x v="125"/>
    <n v="10"/>
    <n v="9.7465651133873248"/>
    <n v="4"/>
    <n v="9.4756693559999992"/>
    <n v="4379"/>
    <n v="4500"/>
    <n v="7"/>
    <n v="7.8888888888888893"/>
    <n v="8.0317273140273109"/>
    <n v="0.52433064400000085"/>
    <n v="1.9682726859726891"/>
    <n v="2.1111111111111107"/>
    <n v="3"/>
    <x v="1"/>
  </r>
  <r>
    <x v="28"/>
    <x v="126"/>
    <n v="13"/>
    <n v="9.7463349342395844"/>
    <n v="4"/>
    <n v="10.760685592887423"/>
    <n v="4379"/>
    <n v="4501"/>
    <n v="10"/>
    <n v="8.8888888888888893"/>
    <n v="10.51856684767416"/>
    <n v="2.2393144071125768"/>
    <n v="2.4814331523258399"/>
    <n v="4.1111111111111107"/>
    <n v="3"/>
    <x v="1"/>
  </r>
  <r>
    <x v="28"/>
    <x v="127"/>
    <n v="8"/>
    <n v="12.246133679232644"/>
    <n v="4"/>
    <n v="9.7582080781576117"/>
    <n v="4379"/>
    <n v="4502"/>
    <n v="8"/>
    <n v="9.3333333333333339"/>
    <n v="12.743913700929639"/>
    <n v="1.7582080781576117"/>
    <n v="4.7439137009296388"/>
    <n v="1.3333333333333339"/>
    <n v="0"/>
    <x v="1"/>
  </r>
  <r>
    <x v="28"/>
    <x v="128"/>
    <n v="10"/>
    <n v="11.246317366288574"/>
    <n v="4"/>
    <n v="9.8436930510000007"/>
    <n v="4379"/>
    <n v="4503"/>
    <n v="9"/>
    <n v="9.5555555555555554"/>
    <n v="7.391085301947288"/>
    <n v="0.15630694899999931"/>
    <n v="2.608914698052712"/>
    <n v="0.44444444444444464"/>
    <n v="1"/>
    <x v="1"/>
  </r>
  <r>
    <x v="28"/>
    <x v="129"/>
    <n v="9"/>
    <n v="11.746283697867744"/>
    <n v="4"/>
    <n v="9.5454073312624637"/>
    <n v="4379"/>
    <n v="4504"/>
    <n v="9"/>
    <n v="9.7777777777777786"/>
    <n v="10.196845284450008"/>
    <n v="0.54540733126246366"/>
    <n v="1.1968452844500082"/>
    <n v="0.77777777777777857"/>
    <n v="0"/>
    <x v="1"/>
  </r>
  <r>
    <x v="28"/>
    <x v="130"/>
    <n v="9"/>
    <n v="11.746483198508589"/>
    <n v="4"/>
    <n v="9.3515584430000001"/>
    <n v="4379"/>
    <n v="4505"/>
    <n v="8"/>
    <n v="10.333333333333334"/>
    <n v="12.967523014398514"/>
    <n v="0.35155844300000005"/>
    <n v="3.9675230143985143"/>
    <n v="1.3333333333333339"/>
    <n v="1"/>
    <x v="1"/>
  </r>
  <r>
    <x v="28"/>
    <x v="131"/>
    <n v="10"/>
    <n v="10.746382261970448"/>
    <n v="4"/>
    <n v="9.5814325998179672"/>
    <n v="4379"/>
    <n v="4506"/>
    <n v="9"/>
    <n v="9.8888888888888893"/>
    <n v="6.8136936892573878"/>
    <n v="0.41856740018203276"/>
    <n v="3.1863063107426122"/>
    <n v="0.11111111111111072"/>
    <n v="1"/>
    <x v="1"/>
  </r>
  <r>
    <x v="28"/>
    <x v="132"/>
    <n v="10"/>
    <n v="10.746387035996763"/>
    <n v="4"/>
    <n v="9.729792853980328"/>
    <n v="4379"/>
    <n v="4507"/>
    <n v="14"/>
    <n v="9.7777777777777786"/>
    <n v="8.2760452024961175"/>
    <n v="0.270207146019672"/>
    <n v="1.7239547975038825"/>
    <n v="0.22222222222222143"/>
    <n v="4"/>
    <x v="1"/>
  </r>
  <r>
    <x v="28"/>
    <x v="133"/>
    <n v="9"/>
    <n v="13.24680508475292"/>
    <n v="4"/>
    <n v="9.4718101036302755"/>
    <n v="4379"/>
    <n v="4508"/>
    <n v="9"/>
    <n v="9.8888888888888893"/>
    <n v="10.363372079111187"/>
    <n v="0.47181010363027553"/>
    <n v="1.363372079111187"/>
    <n v="0.88888888888888928"/>
    <n v="0"/>
    <x v="1"/>
  </r>
  <r>
    <x v="28"/>
    <x v="134"/>
    <n v="10"/>
    <n v="11.746338039664497"/>
    <n v="4"/>
    <n v="9.6582773186407351"/>
    <n v="4379"/>
    <n v="4509"/>
    <n v="8"/>
    <n v="9.7777777777777786"/>
    <n v="8.5145640560870604"/>
    <n v="0.34172268135926487"/>
    <n v="1.4854359439129396"/>
    <n v="0.22222222222222143"/>
    <n v="2"/>
    <x v="1"/>
  </r>
  <r>
    <x v="28"/>
    <x v="135"/>
    <n v="9"/>
    <n v="11.246397346127694"/>
    <n v="4"/>
    <n v="9.4260913842646872"/>
    <n v="4379"/>
    <n v="4510"/>
    <n v="11"/>
    <n v="9.5555555555555554"/>
    <n v="9.9433035773195204"/>
    <n v="0.42609138426468718"/>
    <n v="0.94330357731952041"/>
    <n v="0.55555555555555536"/>
    <n v="2"/>
    <x v="1"/>
  </r>
  <r>
    <x v="28"/>
    <x v="136"/>
    <n v="10"/>
    <n v="12.246748041774028"/>
    <n v="4"/>
    <n v="9.6286766022555597"/>
    <n v="4379"/>
    <n v="4511"/>
    <n v="9"/>
    <n v="9.6666666666666661"/>
    <n v="10.547226007257599"/>
    <n v="0.37132339774444034"/>
    <n v="0.54722600725759918"/>
    <n v="0.33333333333333393"/>
    <n v="1"/>
    <x v="1"/>
  </r>
  <r>
    <x v="28"/>
    <x v="137"/>
    <n v="10"/>
    <n v="12.246338549755224"/>
    <n v="4"/>
    <n v="9.7593642389999999"/>
    <n v="4379"/>
    <n v="4512"/>
    <n v="11"/>
    <n v="9.7777777777777786"/>
    <n v="9.6368654263640572"/>
    <n v="0.24063576100000006"/>
    <n v="0.36313457363594281"/>
    <n v="0.22222222222222143"/>
    <n v="1"/>
    <x v="1"/>
  </r>
  <r>
    <x v="28"/>
    <x v="138"/>
    <n v="12"/>
    <n v="12.246713152809166"/>
    <n v="4"/>
    <n v="10.551923017050074"/>
    <n v="4379"/>
    <n v="4513"/>
    <n v="9"/>
    <n v="9.7777777777777786"/>
    <n v="9.9828355140700324"/>
    <n v="1.4480769829499263"/>
    <n v="2.0171644859299676"/>
    <n v="2.2222222222222214"/>
    <n v="3"/>
    <x v="1"/>
  </r>
  <r>
    <x v="28"/>
    <x v="139"/>
    <n v="9"/>
    <n v="12.746274798811241"/>
    <n v="4"/>
    <n v="10.00270348148357"/>
    <n v="4379"/>
    <n v="4514"/>
    <n v="11"/>
    <n v="9.3333333333333339"/>
    <n v="10.306174388958276"/>
    <n v="1.0027034814835698"/>
    <n v="1.3061743889582758"/>
    <n v="0.33333333333333393"/>
    <n v="2"/>
    <x v="1"/>
  </r>
  <r>
    <x v="28"/>
    <x v="140"/>
    <n v="9"/>
    <n v="11.746831884386898"/>
    <n v="4"/>
    <n v="9.6524233324975608"/>
    <n v="4379"/>
    <n v="4515"/>
    <n v="9"/>
    <n v="9.5555555555555554"/>
    <n v="9.5357132732330889"/>
    <n v="0.65242333249756079"/>
    <n v="0.53571327323308893"/>
    <n v="0.55555555555555536"/>
    <n v="0"/>
    <x v="1"/>
  </r>
  <r>
    <x v="28"/>
    <x v="141"/>
    <n v="8"/>
    <n v="12.246343710679715"/>
    <n v="4"/>
    <n v="9.0718654319999992"/>
    <n v="4379"/>
    <n v="4516"/>
    <n v="9"/>
    <n v="9.5555555555555554"/>
    <n v="9.8470343504183226"/>
    <n v="1.0718654319999992"/>
    <n v="1.8470343504183226"/>
    <n v="1.5555555555555554"/>
    <n v="1"/>
    <x v="1"/>
  </r>
  <r>
    <x v="28"/>
    <x v="142"/>
    <n v="11"/>
    <n v="10.746554140438173"/>
    <n v="4"/>
    <n v="9.7469201970365038"/>
    <n v="4379"/>
    <n v="4517"/>
    <n v="11"/>
    <n v="9.8888888888888893"/>
    <n v="8.9779651092236588"/>
    <n v="1.2530798029634962"/>
    <n v="2.0220348907763412"/>
    <n v="1.1111111111111107"/>
    <n v="0"/>
    <x v="1"/>
  </r>
  <r>
    <x v="28"/>
    <x v="143"/>
    <n v="10"/>
    <n v="12.246648863858155"/>
    <n v="4"/>
    <n v="9.8342233475088552"/>
    <n v="4379"/>
    <n v="4518"/>
    <n v="10"/>
    <n v="9.8888888888888893"/>
    <n v="10.016799798835541"/>
    <n v="0.16577665249114482"/>
    <n v="1.6799798835540614E-2"/>
    <n v="0.11111111111111072"/>
    <n v="0"/>
    <x v="1"/>
  </r>
  <r>
    <x v="28"/>
    <x v="144"/>
    <n v="9"/>
    <n v="12.746562211804614"/>
    <n v="4"/>
    <n v="9.5449301501490087"/>
    <n v="4379"/>
    <n v="4519"/>
    <n v="10"/>
    <n v="9.7777777777777786"/>
    <n v="10.230367453968396"/>
    <n v="0.5449301501490087"/>
    <n v="1.2303674539683964"/>
    <n v="0.77777777777777857"/>
    <n v="1"/>
    <x v="1"/>
  </r>
  <r>
    <x v="28"/>
    <x v="145"/>
    <n v="9"/>
    <n v="13.746608180940473"/>
    <n v="4"/>
    <n v="9.3550600970821236"/>
    <n v="4379"/>
    <n v="4520"/>
    <n v="8"/>
    <n v="9.5555555555555554"/>
    <n v="10.746778331327546"/>
    <n v="0.3550600970821236"/>
    <n v="1.7467783313275458"/>
    <n v="0.55555555555555536"/>
    <n v="1"/>
    <x v="1"/>
  </r>
  <r>
    <x v="28"/>
    <x v="146"/>
    <n v="9"/>
    <n v="12.246582074490892"/>
    <n v="4"/>
    <n v="9.2327677020000003"/>
    <n v="4379"/>
    <n v="4521"/>
    <n v="10"/>
    <n v="9.7777777777777786"/>
    <n v="10.057268184561767"/>
    <n v="0.2327677020000003"/>
    <n v="1.0572681845617673"/>
    <n v="0.77777777777777857"/>
    <n v="1"/>
    <x v="1"/>
  </r>
  <r>
    <x v="28"/>
    <x v="147"/>
    <n v="12"/>
    <n v="12.746760918939474"/>
    <n v="4"/>
    <n v="10.186679477558704"/>
    <n v="4379"/>
    <n v="4522"/>
    <n v="9"/>
    <n v="9.7777777777777786"/>
    <n v="10.658389587060896"/>
    <n v="1.8133205224412965"/>
    <n v="1.3416104129391044"/>
    <n v="2.2222222222222214"/>
    <n v="3"/>
    <x v="1"/>
  </r>
  <r>
    <x v="28"/>
    <x v="148"/>
    <n v="10"/>
    <n v="11.246768523649443"/>
    <n v="4"/>
    <n v="10.122533594993252"/>
    <n v="4379"/>
    <n v="4523"/>
    <n v="8"/>
    <n v="9.7777777777777786"/>
    <n v="8.778338877052013"/>
    <n v="0.12253359499325178"/>
    <n v="1.221661122947987"/>
    <n v="0.22222222222222143"/>
    <n v="2"/>
    <x v="1"/>
  </r>
  <r>
    <x v="28"/>
    <x v="149"/>
    <n v="11"/>
    <n v="10.746738312936513"/>
    <n v="4"/>
    <n v="10.426361986037424"/>
    <n v="4379"/>
    <n v="4524"/>
    <n v="9"/>
    <n v="9.6666666666666661"/>
    <n v="7.6842782593676358"/>
    <n v="0.57363801396257585"/>
    <n v="3.3157217406323642"/>
    <n v="1.3333333333333339"/>
    <n v="2"/>
    <x v="1"/>
  </r>
  <r>
    <x v="28"/>
    <x v="150"/>
    <n v="9"/>
    <n v="11.247017307971511"/>
    <n v="4"/>
    <n v="9.9346276938648543"/>
    <n v="4379"/>
    <n v="4525"/>
    <n v="8"/>
    <n v="9.5555555555555554"/>
    <n v="8.2016167745129831"/>
    <n v="0.93462769386485434"/>
    <n v="0.7983832254870169"/>
    <n v="0.55555555555555536"/>
    <n v="1"/>
    <x v="1"/>
  </r>
  <r>
    <x v="28"/>
    <x v="151"/>
    <n v="10"/>
    <n v="11.746931337148471"/>
    <n v="4"/>
    <n v="9.9569690413766558"/>
    <n v="4379"/>
    <n v="4526"/>
    <n v="9"/>
    <n v="9.5555555555555554"/>
    <n v="9.1752199377022308"/>
    <n v="4.3030958623344162E-2"/>
    <n v="0.82478006229776923"/>
    <n v="0.44444444444444464"/>
    <n v="1"/>
    <x v="1"/>
  </r>
  <r>
    <x v="28"/>
    <x v="152"/>
    <n v="10"/>
    <n v="12.247126960185104"/>
    <n v="4"/>
    <n v="9.9717384685535944"/>
    <n v="4379"/>
    <n v="4527"/>
    <n v="10"/>
    <n v="9.6666666666666661"/>
    <n v="10.046962337625335"/>
    <n v="2.8261531446405641E-2"/>
    <n v="4.6962337625334527E-2"/>
    <n v="0.33333333333333393"/>
    <n v="0"/>
    <x v="1"/>
  </r>
  <r>
    <x v="28"/>
    <x v="153"/>
    <n v="14"/>
    <n v="13.247177562434803"/>
    <n v="4"/>
    <n v="11.351071162815121"/>
    <n v="4379"/>
    <n v="4528"/>
    <n v="9"/>
    <n v="9.8888888888888893"/>
    <n v="11.698835409051227"/>
    <n v="2.6489288371848794"/>
    <n v="2.3011645909487726"/>
    <n v="4.1111111111111107"/>
    <n v="5"/>
    <x v="1"/>
  </r>
  <r>
    <x v="28"/>
    <x v="154"/>
    <n v="10"/>
    <n v="12.747158792721756"/>
    <n v="4"/>
    <n v="10.882800441750378"/>
    <n v="4379"/>
    <n v="4529"/>
    <n v="11"/>
    <n v="10"/>
    <n v="11.003572149148116"/>
    <n v="0.88280044175037808"/>
    <n v="1.0035721491481162"/>
    <n v="0"/>
    <n v="1"/>
    <x v="1"/>
  </r>
  <r>
    <x v="28"/>
    <x v="155"/>
    <n v="9"/>
    <n v="14.747200313167944"/>
    <m/>
    <m/>
    <n v="4379"/>
    <n v="4530"/>
    <n v="0"/>
    <n v="9.8888888888888893"/>
    <n v="12.854953545578049"/>
    <n v="9"/>
    <n v="3.8549535455780486"/>
    <n v="0"/>
    <n v="0"/>
    <x v="1"/>
  </r>
  <r>
    <x v="29"/>
    <x v="0"/>
    <n v="0"/>
    <m/>
    <m/>
    <m/>
    <n v="4535"/>
    <n v="4531"/>
    <e v="#N/A"/>
    <e v="#N/A"/>
    <e v="#N/A"/>
    <n v="0"/>
    <n v="0"/>
    <n v="0"/>
    <n v="0"/>
    <x v="0"/>
  </r>
  <r>
    <x v="29"/>
    <x v="1"/>
    <n v="0"/>
    <m/>
    <m/>
    <m/>
    <n v="4535"/>
    <n v="4532"/>
    <e v="#N/A"/>
    <e v="#N/A"/>
    <e v="#N/A"/>
    <n v="0"/>
    <n v="0"/>
    <n v="0"/>
    <n v="0"/>
    <x v="0"/>
  </r>
  <r>
    <x v="29"/>
    <x v="2"/>
    <n v="0"/>
    <m/>
    <m/>
    <m/>
    <n v="4535"/>
    <n v="4533"/>
    <e v="#N/A"/>
    <e v="#N/A"/>
    <e v="#N/A"/>
    <n v="0"/>
    <n v="0"/>
    <n v="0"/>
    <n v="0"/>
    <x v="0"/>
  </r>
  <r>
    <x v="29"/>
    <x v="3"/>
    <n v="2"/>
    <m/>
    <m/>
    <m/>
    <n v="4535"/>
    <n v="4534"/>
    <e v="#N/A"/>
    <e v="#N/A"/>
    <e v="#N/A"/>
    <n v="0"/>
    <n v="0"/>
    <n v="0"/>
    <n v="0"/>
    <x v="0"/>
  </r>
  <r>
    <x v="29"/>
    <x v="4"/>
    <n v="3"/>
    <m/>
    <m/>
    <m/>
    <n v="4535"/>
    <n v="4535"/>
    <e v="#N/A"/>
    <e v="#N/A"/>
    <e v="#N/A"/>
    <n v="0"/>
    <n v="0"/>
    <n v="0"/>
    <n v="0"/>
    <x v="0"/>
  </r>
  <r>
    <x v="29"/>
    <x v="5"/>
    <n v="1"/>
    <m/>
    <m/>
    <m/>
    <n v="4535"/>
    <n v="4536"/>
    <e v="#N/A"/>
    <e v="#N/A"/>
    <e v="#N/A"/>
    <n v="0"/>
    <n v="0"/>
    <n v="0"/>
    <n v="0"/>
    <x v="0"/>
  </r>
  <r>
    <x v="29"/>
    <x v="6"/>
    <n v="1"/>
    <m/>
    <m/>
    <m/>
    <n v="4535"/>
    <n v="4537"/>
    <e v="#N/A"/>
    <e v="#N/A"/>
    <e v="#N/A"/>
    <n v="0"/>
    <n v="0"/>
    <n v="0"/>
    <n v="0"/>
    <x v="0"/>
  </r>
  <r>
    <x v="29"/>
    <x v="7"/>
    <n v="1"/>
    <m/>
    <m/>
    <m/>
    <n v="4535"/>
    <n v="4538"/>
    <e v="#N/A"/>
    <e v="#N/A"/>
    <e v="#N/A"/>
    <n v="0"/>
    <n v="0"/>
    <n v="0"/>
    <n v="0"/>
    <x v="0"/>
  </r>
  <r>
    <x v="29"/>
    <x v="8"/>
    <n v="0"/>
    <m/>
    <m/>
    <m/>
    <n v="4535"/>
    <n v="4539"/>
    <e v="#N/A"/>
    <e v="#N/A"/>
    <e v="#N/A"/>
    <n v="0"/>
    <n v="0"/>
    <n v="0"/>
    <n v="0"/>
    <x v="0"/>
  </r>
  <r>
    <x v="29"/>
    <x v="9"/>
    <n v="0"/>
    <m/>
    <m/>
    <m/>
    <n v="4535"/>
    <n v="4540"/>
    <e v="#N/A"/>
    <e v="#N/A"/>
    <e v="#N/A"/>
    <n v="0"/>
    <n v="0"/>
    <n v="0"/>
    <n v="0"/>
    <x v="0"/>
  </r>
  <r>
    <x v="29"/>
    <x v="10"/>
    <n v="1"/>
    <m/>
    <m/>
    <m/>
    <n v="4535"/>
    <n v="4541"/>
    <e v="#N/A"/>
    <e v="#N/A"/>
    <e v="#N/A"/>
    <n v="0"/>
    <n v="0"/>
    <n v="0"/>
    <n v="0"/>
    <x v="0"/>
  </r>
  <r>
    <x v="29"/>
    <x v="11"/>
    <n v="0"/>
    <m/>
    <m/>
    <m/>
    <n v="4535"/>
    <n v="4542"/>
    <e v="#N/A"/>
    <e v="#N/A"/>
    <e v="#N/A"/>
    <n v="0"/>
    <n v="0"/>
    <n v="0"/>
    <n v="0"/>
    <x v="0"/>
  </r>
  <r>
    <x v="29"/>
    <x v="12"/>
    <n v="0"/>
    <m/>
    <m/>
    <m/>
    <n v="4535"/>
    <n v="4543"/>
    <e v="#N/A"/>
    <e v="#N/A"/>
    <e v="#N/A"/>
    <n v="0"/>
    <n v="0"/>
    <n v="0"/>
    <n v="0"/>
    <x v="0"/>
  </r>
  <r>
    <x v="29"/>
    <x v="13"/>
    <n v="0"/>
    <m/>
    <m/>
    <m/>
    <n v="4535"/>
    <n v="4544"/>
    <e v="#N/A"/>
    <e v="#N/A"/>
    <e v="#N/A"/>
    <n v="0"/>
    <n v="0"/>
    <n v="0"/>
    <n v="0"/>
    <x v="0"/>
  </r>
  <r>
    <x v="29"/>
    <x v="14"/>
    <n v="1"/>
    <m/>
    <m/>
    <m/>
    <n v="4535"/>
    <n v="4545"/>
    <e v="#N/A"/>
    <e v="#N/A"/>
    <e v="#N/A"/>
    <n v="0"/>
    <n v="0"/>
    <n v="0"/>
    <n v="0"/>
    <x v="0"/>
  </r>
  <r>
    <x v="29"/>
    <x v="15"/>
    <n v="1"/>
    <m/>
    <m/>
    <m/>
    <n v="4535"/>
    <n v="4546"/>
    <e v="#N/A"/>
    <e v="#N/A"/>
    <e v="#N/A"/>
    <n v="0"/>
    <n v="0"/>
    <n v="0"/>
    <n v="0"/>
    <x v="0"/>
  </r>
  <r>
    <x v="29"/>
    <x v="16"/>
    <n v="3"/>
    <m/>
    <m/>
    <m/>
    <n v="4535"/>
    <n v="4547"/>
    <e v="#N/A"/>
    <e v="#N/A"/>
    <e v="#N/A"/>
    <n v="0"/>
    <n v="0"/>
    <n v="0"/>
    <n v="0"/>
    <x v="0"/>
  </r>
  <r>
    <x v="29"/>
    <x v="17"/>
    <n v="3"/>
    <m/>
    <m/>
    <m/>
    <n v="4535"/>
    <n v="4548"/>
    <e v="#N/A"/>
    <e v="#N/A"/>
    <e v="#N/A"/>
    <n v="0"/>
    <n v="0"/>
    <n v="0"/>
    <n v="0"/>
    <x v="0"/>
  </r>
  <r>
    <x v="29"/>
    <x v="18"/>
    <n v="0"/>
    <m/>
    <m/>
    <m/>
    <n v="4535"/>
    <n v="4549"/>
    <e v="#N/A"/>
    <e v="#N/A"/>
    <e v="#N/A"/>
    <n v="0"/>
    <n v="0"/>
    <n v="0"/>
    <n v="0"/>
    <x v="0"/>
  </r>
  <r>
    <x v="29"/>
    <x v="19"/>
    <n v="1"/>
    <m/>
    <m/>
    <m/>
    <n v="4535"/>
    <n v="4550"/>
    <e v="#N/A"/>
    <e v="#N/A"/>
    <e v="#N/A"/>
    <n v="0"/>
    <n v="0"/>
    <n v="0"/>
    <n v="0"/>
    <x v="0"/>
  </r>
  <r>
    <x v="29"/>
    <x v="20"/>
    <n v="0"/>
    <m/>
    <m/>
    <m/>
    <n v="4535"/>
    <n v="4551"/>
    <e v="#N/A"/>
    <e v="#N/A"/>
    <e v="#N/A"/>
    <n v="0"/>
    <n v="0"/>
    <n v="0"/>
    <n v="0"/>
    <x v="0"/>
  </r>
  <r>
    <x v="29"/>
    <x v="21"/>
    <n v="1"/>
    <m/>
    <m/>
    <m/>
    <n v="4535"/>
    <n v="4552"/>
    <e v="#N/A"/>
    <e v="#N/A"/>
    <e v="#N/A"/>
    <n v="0"/>
    <n v="0"/>
    <n v="0"/>
    <n v="0"/>
    <x v="0"/>
  </r>
  <r>
    <x v="29"/>
    <x v="22"/>
    <n v="2"/>
    <m/>
    <m/>
    <m/>
    <n v="4535"/>
    <n v="4553"/>
    <e v="#N/A"/>
    <e v="#N/A"/>
    <e v="#N/A"/>
    <n v="0"/>
    <n v="0"/>
    <n v="0"/>
    <n v="0"/>
    <x v="0"/>
  </r>
  <r>
    <x v="29"/>
    <x v="23"/>
    <n v="3"/>
    <m/>
    <m/>
    <m/>
    <n v="4535"/>
    <n v="4554"/>
    <e v="#N/A"/>
    <e v="#N/A"/>
    <e v="#N/A"/>
    <n v="0"/>
    <n v="0"/>
    <n v="0"/>
    <n v="0"/>
    <x v="0"/>
  </r>
  <r>
    <x v="29"/>
    <x v="24"/>
    <n v="2"/>
    <m/>
    <m/>
    <m/>
    <n v="4535"/>
    <n v="4555"/>
    <e v="#N/A"/>
    <e v="#N/A"/>
    <e v="#N/A"/>
    <n v="0"/>
    <n v="0"/>
    <n v="0"/>
    <n v="0"/>
    <x v="0"/>
  </r>
  <r>
    <x v="29"/>
    <x v="25"/>
    <n v="0"/>
    <m/>
    <m/>
    <m/>
    <n v="4535"/>
    <n v="4556"/>
    <e v="#N/A"/>
    <e v="#N/A"/>
    <e v="#N/A"/>
    <n v="0"/>
    <n v="0"/>
    <n v="0"/>
    <n v="0"/>
    <x v="0"/>
  </r>
  <r>
    <x v="29"/>
    <x v="26"/>
    <n v="4"/>
    <m/>
    <m/>
    <m/>
    <n v="4535"/>
    <n v="4557"/>
    <e v="#N/A"/>
    <e v="#N/A"/>
    <e v="#N/A"/>
    <n v="0"/>
    <n v="0"/>
    <n v="0"/>
    <n v="0"/>
    <x v="0"/>
  </r>
  <r>
    <x v="29"/>
    <x v="27"/>
    <n v="0"/>
    <m/>
    <m/>
    <m/>
    <n v="4535"/>
    <n v="4558"/>
    <e v="#N/A"/>
    <e v="#N/A"/>
    <e v="#N/A"/>
    <n v="0"/>
    <n v="0"/>
    <n v="0"/>
    <n v="0"/>
    <x v="0"/>
  </r>
  <r>
    <x v="29"/>
    <x v="28"/>
    <n v="1"/>
    <m/>
    <m/>
    <m/>
    <n v="4535"/>
    <n v="4559"/>
    <e v="#N/A"/>
    <e v="#N/A"/>
    <e v="#N/A"/>
    <n v="0"/>
    <n v="0"/>
    <n v="0"/>
    <n v="0"/>
    <x v="0"/>
  </r>
  <r>
    <x v="29"/>
    <x v="29"/>
    <n v="0"/>
    <m/>
    <m/>
    <m/>
    <n v="4535"/>
    <n v="4560"/>
    <e v="#N/A"/>
    <e v="#N/A"/>
    <e v="#N/A"/>
    <n v="0"/>
    <n v="0"/>
    <n v="0"/>
    <n v="0"/>
    <x v="0"/>
  </r>
  <r>
    <x v="29"/>
    <x v="30"/>
    <n v="2"/>
    <m/>
    <m/>
    <m/>
    <n v="4535"/>
    <n v="4561"/>
    <e v="#N/A"/>
    <e v="#N/A"/>
    <e v="#N/A"/>
    <n v="0"/>
    <n v="0"/>
    <n v="0"/>
    <n v="0"/>
    <x v="0"/>
  </r>
  <r>
    <x v="29"/>
    <x v="31"/>
    <n v="2"/>
    <m/>
    <m/>
    <m/>
    <n v="4535"/>
    <n v="4562"/>
    <e v="#N/A"/>
    <e v="#N/A"/>
    <e v="#N/A"/>
    <n v="0"/>
    <n v="0"/>
    <n v="0"/>
    <n v="0"/>
    <x v="0"/>
  </r>
  <r>
    <x v="29"/>
    <x v="32"/>
    <n v="1"/>
    <m/>
    <m/>
    <m/>
    <n v="4535"/>
    <n v="4563"/>
    <e v="#N/A"/>
    <e v="#N/A"/>
    <e v="#N/A"/>
    <n v="0"/>
    <n v="0"/>
    <n v="0"/>
    <n v="0"/>
    <x v="0"/>
  </r>
  <r>
    <x v="29"/>
    <x v="33"/>
    <n v="3"/>
    <m/>
    <m/>
    <m/>
    <n v="4535"/>
    <n v="4564"/>
    <e v="#N/A"/>
    <e v="#N/A"/>
    <e v="#N/A"/>
    <n v="0"/>
    <n v="0"/>
    <n v="0"/>
    <n v="0"/>
    <x v="0"/>
  </r>
  <r>
    <x v="29"/>
    <x v="34"/>
    <n v="1"/>
    <m/>
    <m/>
    <m/>
    <n v="4535"/>
    <n v="4565"/>
    <e v="#N/A"/>
    <e v="#N/A"/>
    <e v="#N/A"/>
    <n v="0"/>
    <n v="0"/>
    <n v="0"/>
    <n v="0"/>
    <x v="0"/>
  </r>
  <r>
    <x v="29"/>
    <x v="35"/>
    <n v="2"/>
    <m/>
    <m/>
    <m/>
    <n v="4535"/>
    <n v="4566"/>
    <e v="#N/A"/>
    <e v="#N/A"/>
    <e v="#N/A"/>
    <n v="0"/>
    <n v="0"/>
    <n v="0"/>
    <n v="0"/>
    <x v="0"/>
  </r>
  <r>
    <x v="29"/>
    <x v="36"/>
    <n v="3"/>
    <m/>
    <m/>
    <m/>
    <n v="4535"/>
    <n v="4567"/>
    <e v="#N/A"/>
    <e v="#N/A"/>
    <e v="#N/A"/>
    <n v="0"/>
    <n v="0"/>
    <n v="0"/>
    <n v="0"/>
    <x v="0"/>
  </r>
  <r>
    <x v="29"/>
    <x v="37"/>
    <n v="0"/>
    <m/>
    <m/>
    <m/>
    <n v="4535"/>
    <n v="4568"/>
    <e v="#N/A"/>
    <e v="#N/A"/>
    <e v="#N/A"/>
    <n v="0"/>
    <n v="0"/>
    <n v="0"/>
    <n v="0"/>
    <x v="0"/>
  </r>
  <r>
    <x v="29"/>
    <x v="38"/>
    <n v="5"/>
    <m/>
    <m/>
    <m/>
    <n v="4535"/>
    <n v="4569"/>
    <e v="#N/A"/>
    <e v="#N/A"/>
    <e v="#N/A"/>
    <n v="0"/>
    <n v="0"/>
    <n v="0"/>
    <n v="0"/>
    <x v="0"/>
  </r>
  <r>
    <x v="29"/>
    <x v="39"/>
    <n v="2"/>
    <m/>
    <m/>
    <m/>
    <n v="4535"/>
    <n v="4570"/>
    <e v="#N/A"/>
    <e v="#N/A"/>
    <e v="#N/A"/>
    <n v="0"/>
    <n v="0"/>
    <n v="0"/>
    <n v="0"/>
    <x v="0"/>
  </r>
  <r>
    <x v="29"/>
    <x v="40"/>
    <n v="2"/>
    <m/>
    <m/>
    <m/>
    <n v="4535"/>
    <n v="4571"/>
    <e v="#N/A"/>
    <e v="#N/A"/>
    <e v="#N/A"/>
    <n v="0"/>
    <n v="0"/>
    <n v="0"/>
    <n v="0"/>
    <x v="0"/>
  </r>
  <r>
    <x v="29"/>
    <x v="41"/>
    <n v="1"/>
    <m/>
    <m/>
    <m/>
    <n v="4535"/>
    <n v="4572"/>
    <e v="#N/A"/>
    <e v="#N/A"/>
    <e v="#N/A"/>
    <n v="0"/>
    <n v="0"/>
    <n v="0"/>
    <n v="0"/>
    <x v="0"/>
  </r>
  <r>
    <x v="29"/>
    <x v="42"/>
    <n v="4"/>
    <m/>
    <m/>
    <m/>
    <n v="4535"/>
    <n v="4573"/>
    <e v="#N/A"/>
    <e v="#N/A"/>
    <e v="#N/A"/>
    <n v="0"/>
    <n v="0"/>
    <n v="0"/>
    <n v="0"/>
    <x v="0"/>
  </r>
  <r>
    <x v="29"/>
    <x v="43"/>
    <n v="2"/>
    <m/>
    <m/>
    <m/>
    <n v="4535"/>
    <n v="4574"/>
    <e v="#N/A"/>
    <e v="#N/A"/>
    <e v="#N/A"/>
    <n v="0"/>
    <n v="0"/>
    <n v="0"/>
    <n v="0"/>
    <x v="0"/>
  </r>
  <r>
    <x v="29"/>
    <x v="44"/>
    <n v="2"/>
    <m/>
    <m/>
    <m/>
    <n v="4535"/>
    <n v="4575"/>
    <e v="#N/A"/>
    <e v="#N/A"/>
    <e v="#N/A"/>
    <n v="0"/>
    <n v="0"/>
    <n v="0"/>
    <n v="0"/>
    <x v="0"/>
  </r>
  <r>
    <x v="29"/>
    <x v="45"/>
    <n v="4"/>
    <m/>
    <m/>
    <m/>
    <n v="4535"/>
    <n v="4576"/>
    <e v="#N/A"/>
    <e v="#N/A"/>
    <e v="#N/A"/>
    <n v="0"/>
    <n v="0"/>
    <n v="0"/>
    <n v="0"/>
    <x v="0"/>
  </r>
  <r>
    <x v="29"/>
    <x v="46"/>
    <n v="11"/>
    <m/>
    <m/>
    <m/>
    <n v="4535"/>
    <n v="4577"/>
    <e v="#N/A"/>
    <e v="#N/A"/>
    <e v="#N/A"/>
    <n v="0"/>
    <n v="0"/>
    <n v="0"/>
    <n v="0"/>
    <x v="0"/>
  </r>
  <r>
    <x v="29"/>
    <x v="47"/>
    <n v="6"/>
    <m/>
    <m/>
    <m/>
    <n v="4535"/>
    <n v="4578"/>
    <e v="#N/A"/>
    <e v="#N/A"/>
    <e v="#N/A"/>
    <n v="0"/>
    <n v="0"/>
    <n v="0"/>
    <n v="0"/>
    <x v="0"/>
  </r>
  <r>
    <x v="29"/>
    <x v="48"/>
    <n v="8"/>
    <m/>
    <m/>
    <m/>
    <n v="4535"/>
    <n v="4579"/>
    <e v="#N/A"/>
    <e v="#N/A"/>
    <e v="#N/A"/>
    <n v="0"/>
    <n v="0"/>
    <n v="0"/>
    <n v="0"/>
    <x v="0"/>
  </r>
  <r>
    <x v="29"/>
    <x v="49"/>
    <n v="7"/>
    <m/>
    <m/>
    <m/>
    <n v="4535"/>
    <n v="4580"/>
    <e v="#N/A"/>
    <e v="#N/A"/>
    <e v="#N/A"/>
    <n v="0"/>
    <n v="0"/>
    <n v="0"/>
    <n v="0"/>
    <x v="0"/>
  </r>
  <r>
    <x v="29"/>
    <x v="50"/>
    <n v="7"/>
    <m/>
    <m/>
    <m/>
    <n v="4535"/>
    <n v="4581"/>
    <e v="#N/A"/>
    <e v="#N/A"/>
    <e v="#N/A"/>
    <n v="0"/>
    <n v="0"/>
    <n v="0"/>
    <n v="0"/>
    <x v="0"/>
  </r>
  <r>
    <x v="29"/>
    <x v="51"/>
    <n v="3"/>
    <m/>
    <m/>
    <m/>
    <n v="4535"/>
    <n v="4582"/>
    <e v="#N/A"/>
    <e v="#N/A"/>
    <e v="#N/A"/>
    <n v="0"/>
    <n v="0"/>
    <n v="0"/>
    <n v="0"/>
    <x v="0"/>
  </r>
  <r>
    <x v="29"/>
    <x v="52"/>
    <n v="3"/>
    <m/>
    <m/>
    <m/>
    <n v="4535"/>
    <n v="4583"/>
    <e v="#N/A"/>
    <e v="#N/A"/>
    <e v="#N/A"/>
    <n v="0"/>
    <n v="0"/>
    <n v="0"/>
    <n v="0"/>
    <x v="0"/>
  </r>
  <r>
    <x v="29"/>
    <x v="53"/>
    <n v="2"/>
    <m/>
    <m/>
    <m/>
    <n v="4535"/>
    <n v="4584"/>
    <e v="#N/A"/>
    <e v="#N/A"/>
    <e v="#N/A"/>
    <n v="0"/>
    <n v="0"/>
    <n v="0"/>
    <n v="0"/>
    <x v="0"/>
  </r>
  <r>
    <x v="29"/>
    <x v="54"/>
    <n v="3"/>
    <m/>
    <m/>
    <m/>
    <n v="4535"/>
    <n v="4585"/>
    <e v="#N/A"/>
    <e v="#N/A"/>
    <e v="#N/A"/>
    <n v="0"/>
    <n v="0"/>
    <n v="0"/>
    <n v="0"/>
    <x v="0"/>
  </r>
  <r>
    <x v="29"/>
    <x v="55"/>
    <n v="3"/>
    <m/>
    <m/>
    <m/>
    <n v="4535"/>
    <n v="4586"/>
    <e v="#N/A"/>
    <e v="#N/A"/>
    <e v="#N/A"/>
    <n v="0"/>
    <n v="0"/>
    <n v="0"/>
    <n v="0"/>
    <x v="0"/>
  </r>
  <r>
    <x v="29"/>
    <x v="56"/>
    <n v="3"/>
    <m/>
    <m/>
    <m/>
    <n v="4535"/>
    <n v="4587"/>
    <e v="#N/A"/>
    <e v="#N/A"/>
    <e v="#N/A"/>
    <n v="0"/>
    <n v="0"/>
    <n v="0"/>
    <n v="0"/>
    <x v="0"/>
  </r>
  <r>
    <x v="29"/>
    <x v="57"/>
    <n v="5"/>
    <m/>
    <m/>
    <m/>
    <n v="4535"/>
    <n v="4588"/>
    <e v="#N/A"/>
    <e v="#N/A"/>
    <e v="#N/A"/>
    <n v="0"/>
    <n v="0"/>
    <n v="0"/>
    <n v="0"/>
    <x v="0"/>
  </r>
  <r>
    <x v="29"/>
    <x v="58"/>
    <n v="3"/>
    <m/>
    <m/>
    <m/>
    <n v="4535"/>
    <n v="4589"/>
    <e v="#N/A"/>
    <e v="#N/A"/>
    <e v="#N/A"/>
    <n v="0"/>
    <n v="0"/>
    <n v="0"/>
    <n v="0"/>
    <x v="0"/>
  </r>
  <r>
    <x v="29"/>
    <x v="59"/>
    <n v="4"/>
    <m/>
    <m/>
    <m/>
    <n v="4535"/>
    <n v="4590"/>
    <e v="#N/A"/>
    <e v="#N/A"/>
    <e v="#N/A"/>
    <n v="0"/>
    <n v="0"/>
    <n v="0"/>
    <n v="0"/>
    <x v="0"/>
  </r>
  <r>
    <x v="29"/>
    <x v="60"/>
    <n v="4"/>
    <m/>
    <m/>
    <m/>
    <n v="4535"/>
    <n v="4591"/>
    <e v="#N/A"/>
    <e v="#N/A"/>
    <e v="#N/A"/>
    <n v="0"/>
    <n v="0"/>
    <n v="0"/>
    <n v="0"/>
    <x v="0"/>
  </r>
  <r>
    <x v="29"/>
    <x v="61"/>
    <n v="5"/>
    <m/>
    <m/>
    <m/>
    <n v="4535"/>
    <n v="4592"/>
    <e v="#N/A"/>
    <e v="#N/A"/>
    <e v="#N/A"/>
    <n v="0"/>
    <n v="0"/>
    <n v="0"/>
    <n v="0"/>
    <x v="0"/>
  </r>
  <r>
    <x v="29"/>
    <x v="62"/>
    <n v="4"/>
    <m/>
    <m/>
    <m/>
    <n v="4535"/>
    <n v="4593"/>
    <e v="#N/A"/>
    <e v="#N/A"/>
    <e v="#N/A"/>
    <n v="0"/>
    <n v="0"/>
    <n v="0"/>
    <n v="0"/>
    <x v="0"/>
  </r>
  <r>
    <x v="29"/>
    <x v="63"/>
    <n v="3"/>
    <m/>
    <m/>
    <m/>
    <n v="4535"/>
    <n v="4594"/>
    <e v="#N/A"/>
    <e v="#N/A"/>
    <e v="#N/A"/>
    <n v="0"/>
    <n v="0"/>
    <n v="0"/>
    <n v="0"/>
    <x v="0"/>
  </r>
  <r>
    <x v="29"/>
    <x v="64"/>
    <n v="3"/>
    <m/>
    <m/>
    <m/>
    <n v="4535"/>
    <n v="4595"/>
    <e v="#N/A"/>
    <e v="#N/A"/>
    <e v="#N/A"/>
    <n v="0"/>
    <n v="0"/>
    <n v="0"/>
    <n v="0"/>
    <x v="0"/>
  </r>
  <r>
    <x v="29"/>
    <x v="65"/>
    <n v="5"/>
    <m/>
    <m/>
    <m/>
    <n v="4535"/>
    <n v="4596"/>
    <e v="#N/A"/>
    <e v="#N/A"/>
    <e v="#N/A"/>
    <n v="0"/>
    <n v="0"/>
    <n v="0"/>
    <n v="0"/>
    <x v="0"/>
  </r>
  <r>
    <x v="29"/>
    <x v="66"/>
    <n v="0"/>
    <m/>
    <m/>
    <m/>
    <n v="4535"/>
    <n v="4597"/>
    <e v="#N/A"/>
    <e v="#N/A"/>
    <e v="#N/A"/>
    <n v="0"/>
    <n v="0"/>
    <n v="0"/>
    <n v="0"/>
    <x v="0"/>
  </r>
  <r>
    <x v="29"/>
    <x v="67"/>
    <n v="6"/>
    <m/>
    <m/>
    <m/>
    <n v="4535"/>
    <n v="4598"/>
    <e v="#N/A"/>
    <e v="#N/A"/>
    <e v="#N/A"/>
    <n v="0"/>
    <n v="0"/>
    <n v="0"/>
    <n v="0"/>
    <x v="0"/>
  </r>
  <r>
    <x v="29"/>
    <x v="68"/>
    <n v="5"/>
    <m/>
    <m/>
    <m/>
    <n v="4535"/>
    <n v="4599"/>
    <e v="#N/A"/>
    <e v="#N/A"/>
    <e v="#N/A"/>
    <n v="0"/>
    <n v="0"/>
    <n v="0"/>
    <n v="0"/>
    <x v="0"/>
  </r>
  <r>
    <x v="29"/>
    <x v="69"/>
    <n v="4"/>
    <m/>
    <m/>
    <m/>
    <n v="4535"/>
    <n v="4600"/>
    <e v="#N/A"/>
    <e v="#N/A"/>
    <e v="#N/A"/>
    <n v="0"/>
    <n v="0"/>
    <n v="0"/>
    <n v="0"/>
    <x v="0"/>
  </r>
  <r>
    <x v="29"/>
    <x v="70"/>
    <n v="5"/>
    <m/>
    <m/>
    <m/>
    <n v="4535"/>
    <n v="4601"/>
    <e v="#N/A"/>
    <e v="#N/A"/>
    <e v="#N/A"/>
    <n v="0"/>
    <n v="0"/>
    <n v="0"/>
    <n v="0"/>
    <x v="0"/>
  </r>
  <r>
    <x v="29"/>
    <x v="71"/>
    <n v="7"/>
    <m/>
    <m/>
    <m/>
    <n v="4535"/>
    <n v="4602"/>
    <e v="#N/A"/>
    <e v="#N/A"/>
    <e v="#N/A"/>
    <n v="0"/>
    <n v="0"/>
    <n v="0"/>
    <n v="0"/>
    <x v="0"/>
  </r>
  <r>
    <x v="29"/>
    <x v="72"/>
    <n v="6"/>
    <m/>
    <m/>
    <m/>
    <n v="4535"/>
    <n v="4603"/>
    <e v="#N/A"/>
    <e v="#N/A"/>
    <e v="#N/A"/>
    <n v="0"/>
    <n v="0"/>
    <n v="0"/>
    <n v="0"/>
    <x v="0"/>
  </r>
  <r>
    <x v="29"/>
    <x v="73"/>
    <n v="8"/>
    <m/>
    <m/>
    <m/>
    <n v="4535"/>
    <n v="4604"/>
    <e v="#N/A"/>
    <e v="#N/A"/>
    <e v="#N/A"/>
    <n v="0"/>
    <n v="0"/>
    <n v="0"/>
    <n v="0"/>
    <x v="0"/>
  </r>
  <r>
    <x v="29"/>
    <x v="74"/>
    <n v="7"/>
    <m/>
    <m/>
    <m/>
    <n v="4535"/>
    <n v="4605"/>
    <e v="#N/A"/>
    <e v="#N/A"/>
    <e v="#N/A"/>
    <n v="0"/>
    <n v="0"/>
    <n v="0"/>
    <n v="0"/>
    <x v="0"/>
  </r>
  <r>
    <x v="29"/>
    <x v="75"/>
    <n v="8"/>
    <m/>
    <m/>
    <m/>
    <n v="4535"/>
    <n v="4606"/>
    <e v="#N/A"/>
    <e v="#N/A"/>
    <e v="#N/A"/>
    <n v="0"/>
    <n v="0"/>
    <n v="0"/>
    <n v="0"/>
    <x v="0"/>
  </r>
  <r>
    <x v="29"/>
    <x v="76"/>
    <n v="9"/>
    <m/>
    <m/>
    <m/>
    <n v="4535"/>
    <n v="4607"/>
    <e v="#N/A"/>
    <e v="#N/A"/>
    <e v="#N/A"/>
    <n v="0"/>
    <n v="0"/>
    <n v="0"/>
    <n v="0"/>
    <x v="0"/>
  </r>
  <r>
    <x v="29"/>
    <x v="77"/>
    <n v="8"/>
    <m/>
    <m/>
    <m/>
    <n v="4535"/>
    <n v="4608"/>
    <e v="#N/A"/>
    <e v="#N/A"/>
    <e v="#N/A"/>
    <n v="0"/>
    <n v="0"/>
    <n v="0"/>
    <n v="0"/>
    <x v="0"/>
  </r>
  <r>
    <x v="29"/>
    <x v="78"/>
    <n v="8"/>
    <m/>
    <m/>
    <m/>
    <n v="4535"/>
    <n v="4609"/>
    <e v="#N/A"/>
    <e v="#N/A"/>
    <e v="#N/A"/>
    <n v="0"/>
    <n v="0"/>
    <n v="0"/>
    <n v="0"/>
    <x v="0"/>
  </r>
  <r>
    <x v="29"/>
    <x v="79"/>
    <n v="10"/>
    <m/>
    <m/>
    <m/>
    <n v="4535"/>
    <n v="4610"/>
    <e v="#N/A"/>
    <e v="#N/A"/>
    <e v="#N/A"/>
    <n v="0"/>
    <n v="0"/>
    <n v="0"/>
    <n v="0"/>
    <x v="0"/>
  </r>
  <r>
    <x v="29"/>
    <x v="80"/>
    <n v="7"/>
    <m/>
    <m/>
    <m/>
    <n v="4535"/>
    <n v="4611"/>
    <e v="#N/A"/>
    <e v="#N/A"/>
    <e v="#N/A"/>
    <n v="0"/>
    <n v="0"/>
    <n v="0"/>
    <n v="0"/>
    <x v="0"/>
  </r>
  <r>
    <x v="29"/>
    <x v="81"/>
    <n v="9"/>
    <m/>
    <m/>
    <m/>
    <n v="4535"/>
    <n v="4612"/>
    <e v="#N/A"/>
    <e v="#N/A"/>
    <e v="#N/A"/>
    <n v="0"/>
    <n v="0"/>
    <n v="0"/>
    <n v="0"/>
    <x v="0"/>
  </r>
  <r>
    <x v="29"/>
    <x v="82"/>
    <n v="8"/>
    <m/>
    <m/>
    <m/>
    <n v="4535"/>
    <n v="4613"/>
    <e v="#N/A"/>
    <e v="#N/A"/>
    <e v="#N/A"/>
    <n v="0"/>
    <n v="0"/>
    <n v="0"/>
    <n v="0"/>
    <x v="0"/>
  </r>
  <r>
    <x v="29"/>
    <x v="83"/>
    <n v="8"/>
    <m/>
    <m/>
    <m/>
    <n v="4535"/>
    <n v="4614"/>
    <e v="#N/A"/>
    <e v="#N/A"/>
    <e v="#N/A"/>
    <n v="0"/>
    <n v="0"/>
    <n v="0"/>
    <n v="0"/>
    <x v="0"/>
  </r>
  <r>
    <x v="29"/>
    <x v="84"/>
    <n v="8"/>
    <m/>
    <m/>
    <m/>
    <n v="4535"/>
    <n v="4615"/>
    <e v="#N/A"/>
    <e v="#N/A"/>
    <e v="#N/A"/>
    <n v="0"/>
    <n v="0"/>
    <n v="0"/>
    <n v="0"/>
    <x v="0"/>
  </r>
  <r>
    <x v="29"/>
    <x v="85"/>
    <n v="9"/>
    <m/>
    <m/>
    <m/>
    <n v="4535"/>
    <n v="4616"/>
    <e v="#N/A"/>
    <e v="#N/A"/>
    <e v="#N/A"/>
    <n v="0"/>
    <n v="0"/>
    <n v="0"/>
    <n v="0"/>
    <x v="0"/>
  </r>
  <r>
    <x v="29"/>
    <x v="86"/>
    <n v="7"/>
    <m/>
    <m/>
    <m/>
    <n v="4535"/>
    <n v="4617"/>
    <e v="#N/A"/>
    <e v="#N/A"/>
    <e v="#N/A"/>
    <n v="0"/>
    <n v="0"/>
    <n v="0"/>
    <n v="0"/>
    <x v="0"/>
  </r>
  <r>
    <x v="29"/>
    <x v="87"/>
    <n v="8"/>
    <m/>
    <m/>
    <m/>
    <n v="4535"/>
    <n v="4618"/>
    <e v="#N/A"/>
    <e v="#N/A"/>
    <e v="#N/A"/>
    <n v="0"/>
    <n v="0"/>
    <n v="0"/>
    <n v="0"/>
    <x v="0"/>
  </r>
  <r>
    <x v="29"/>
    <x v="88"/>
    <n v="10"/>
    <m/>
    <m/>
    <m/>
    <n v="4535"/>
    <n v="4619"/>
    <e v="#N/A"/>
    <e v="#N/A"/>
    <e v="#N/A"/>
    <n v="0"/>
    <n v="0"/>
    <n v="0"/>
    <n v="0"/>
    <x v="0"/>
  </r>
  <r>
    <x v="29"/>
    <x v="89"/>
    <n v="9"/>
    <m/>
    <m/>
    <m/>
    <n v="4535"/>
    <n v="4620"/>
    <e v="#N/A"/>
    <e v="#N/A"/>
    <e v="#N/A"/>
    <n v="0"/>
    <n v="0"/>
    <n v="0"/>
    <n v="0"/>
    <x v="0"/>
  </r>
  <r>
    <x v="29"/>
    <x v="90"/>
    <n v="9"/>
    <m/>
    <m/>
    <m/>
    <n v="4535"/>
    <n v="4621"/>
    <e v="#N/A"/>
    <e v="#N/A"/>
    <e v="#N/A"/>
    <n v="0"/>
    <n v="0"/>
    <n v="0"/>
    <n v="0"/>
    <x v="0"/>
  </r>
  <r>
    <x v="29"/>
    <x v="91"/>
    <n v="8"/>
    <m/>
    <m/>
    <m/>
    <n v="4535"/>
    <n v="4622"/>
    <e v="#N/A"/>
    <e v="#N/A"/>
    <e v="#N/A"/>
    <n v="0"/>
    <n v="0"/>
    <n v="0"/>
    <n v="0"/>
    <x v="0"/>
  </r>
  <r>
    <x v="29"/>
    <x v="92"/>
    <n v="8"/>
    <m/>
    <m/>
    <m/>
    <n v="4535"/>
    <n v="4623"/>
    <e v="#N/A"/>
    <e v="#N/A"/>
    <e v="#N/A"/>
    <n v="0"/>
    <n v="0"/>
    <n v="0"/>
    <n v="0"/>
    <x v="0"/>
  </r>
  <r>
    <x v="29"/>
    <x v="93"/>
    <n v="8"/>
    <m/>
    <m/>
    <m/>
    <n v="4535"/>
    <n v="4624"/>
    <e v="#N/A"/>
    <e v="#N/A"/>
    <e v="#N/A"/>
    <n v="0"/>
    <n v="0"/>
    <n v="0"/>
    <n v="0"/>
    <x v="0"/>
  </r>
  <r>
    <x v="29"/>
    <x v="94"/>
    <n v="9"/>
    <m/>
    <m/>
    <m/>
    <n v="4535"/>
    <n v="4625"/>
    <e v="#N/A"/>
    <e v="#N/A"/>
    <e v="#N/A"/>
    <n v="0"/>
    <n v="0"/>
    <n v="0"/>
    <n v="0"/>
    <x v="0"/>
  </r>
  <r>
    <x v="29"/>
    <x v="95"/>
    <n v="9"/>
    <m/>
    <m/>
    <m/>
    <n v="4535"/>
    <n v="4626"/>
    <e v="#N/A"/>
    <e v="#N/A"/>
    <e v="#N/A"/>
    <n v="0"/>
    <n v="0"/>
    <n v="0"/>
    <n v="0"/>
    <x v="0"/>
  </r>
  <r>
    <x v="29"/>
    <x v="96"/>
    <n v="8"/>
    <m/>
    <m/>
    <m/>
    <n v="4535"/>
    <n v="4627"/>
    <e v="#N/A"/>
    <e v="#N/A"/>
    <e v="#N/A"/>
    <n v="0"/>
    <n v="0"/>
    <n v="0"/>
    <n v="0"/>
    <x v="0"/>
  </r>
  <r>
    <x v="29"/>
    <x v="97"/>
    <n v="0"/>
    <m/>
    <m/>
    <m/>
    <n v="4535"/>
    <n v="4628"/>
    <e v="#N/A"/>
    <e v="#N/A"/>
    <e v="#N/A"/>
    <n v="0"/>
    <n v="0"/>
    <n v="0"/>
    <n v="0"/>
    <x v="0"/>
  </r>
  <r>
    <x v="29"/>
    <x v="98"/>
    <n v="18"/>
    <m/>
    <m/>
    <m/>
    <n v="4535"/>
    <n v="4629"/>
    <e v="#N/A"/>
    <e v="#N/A"/>
    <e v="#N/A"/>
    <n v="0"/>
    <n v="0"/>
    <n v="0"/>
    <n v="0"/>
    <x v="0"/>
  </r>
  <r>
    <x v="29"/>
    <x v="99"/>
    <n v="11"/>
    <m/>
    <m/>
    <m/>
    <n v="4535"/>
    <n v="4630"/>
    <e v="#N/A"/>
    <e v="#N/A"/>
    <e v="#N/A"/>
    <n v="0"/>
    <n v="0"/>
    <n v="0"/>
    <n v="0"/>
    <x v="0"/>
  </r>
  <r>
    <x v="29"/>
    <x v="100"/>
    <n v="16"/>
    <m/>
    <m/>
    <m/>
    <n v="4535"/>
    <n v="4631"/>
    <e v="#N/A"/>
    <e v="#N/A"/>
    <e v="#N/A"/>
    <n v="0"/>
    <n v="0"/>
    <n v="0"/>
    <n v="0"/>
    <x v="0"/>
  </r>
  <r>
    <x v="29"/>
    <x v="101"/>
    <n v="14"/>
    <m/>
    <m/>
    <m/>
    <n v="4535"/>
    <n v="4632"/>
    <e v="#N/A"/>
    <e v="#N/A"/>
    <e v="#N/A"/>
    <n v="0"/>
    <n v="0"/>
    <n v="0"/>
    <n v="0"/>
    <x v="0"/>
  </r>
  <r>
    <x v="29"/>
    <x v="102"/>
    <n v="11"/>
    <m/>
    <m/>
    <m/>
    <n v="4535"/>
    <n v="4633"/>
    <e v="#N/A"/>
    <e v="#N/A"/>
    <e v="#N/A"/>
    <n v="0"/>
    <n v="0"/>
    <n v="0"/>
    <n v="0"/>
    <x v="0"/>
  </r>
  <r>
    <x v="29"/>
    <x v="103"/>
    <n v="9"/>
    <m/>
    <n v="4"/>
    <n v="11.089508745193704"/>
    <n v="4535"/>
    <n v="4634"/>
    <e v="#N/A"/>
    <e v="#N/A"/>
    <e v="#N/A"/>
    <n v="0"/>
    <n v="0"/>
    <e v="#N/A"/>
    <e v="#N/A"/>
    <x v="0"/>
  </r>
  <r>
    <x v="29"/>
    <x v="104"/>
    <n v="9"/>
    <n v="8.2932060491364172"/>
    <n v="4"/>
    <n v="10.513529217698457"/>
    <n v="4535"/>
    <n v="4635"/>
    <n v="2"/>
    <n v="9.6666666666666661"/>
    <n v="8.1293293097716166"/>
    <n v="1.5135292176984567"/>
    <n v="0.87067069022838339"/>
    <n v="0.66666666666666607"/>
    <n v="7"/>
    <x v="1"/>
  </r>
  <r>
    <x v="29"/>
    <x v="105"/>
    <n v="8"/>
    <n v="7.7929935977110851"/>
    <n v="4"/>
    <n v="9.8170161950000008"/>
    <n v="4535"/>
    <n v="4636"/>
    <n v="3"/>
    <n v="10.333333333333334"/>
    <n v="7.2975866388905839"/>
    <n v="1.8170161950000008"/>
    <n v="0.7024133611094161"/>
    <n v="2.3333333333333339"/>
    <n v="5"/>
    <x v="1"/>
  </r>
  <r>
    <x v="29"/>
    <x v="106"/>
    <n v="12"/>
    <n v="8.2927331091142129"/>
    <n v="4"/>
    <n v="10.421386793817808"/>
    <n v="4535"/>
    <n v="4637"/>
    <n v="3"/>
    <n v="10.666666666666666"/>
    <n v="8.2256637376159141"/>
    <n v="1.578613206182192"/>
    <n v="3.7743362623840859"/>
    <n v="1.3333333333333339"/>
    <n v="9"/>
    <x v="1"/>
  </r>
  <r>
    <x v="29"/>
    <x v="107"/>
    <n v="9"/>
    <n v="9.2926948212797562"/>
    <n v="4"/>
    <n v="10.039321355188388"/>
    <n v="4535"/>
    <n v="4638"/>
    <n v="3"/>
    <n v="10.666666666666666"/>
    <n v="8.3742759830137423"/>
    <n v="1.0393213551883882"/>
    <n v="0.62572401698625768"/>
    <n v="1.6666666666666661"/>
    <n v="6"/>
    <x v="1"/>
  </r>
  <r>
    <x v="29"/>
    <x v="108"/>
    <n v="9"/>
    <n v="9.7927951160497209"/>
    <n v="4"/>
    <n v="9.7568498189999993"/>
    <n v="4535"/>
    <n v="4639"/>
    <n v="5"/>
    <n v="10.666666666666666"/>
    <n v="8.4619782798287488"/>
    <n v="0.75684981899999926"/>
    <n v="0.53802172017125116"/>
    <n v="1.6666666666666661"/>
    <n v="4"/>
    <x v="1"/>
  </r>
  <r>
    <x v="29"/>
    <x v="109"/>
    <n v="9"/>
    <n v="9.7926150439345392"/>
    <n v="4"/>
    <n v="9.5489534446126179"/>
    <n v="4535"/>
    <n v="4640"/>
    <n v="3"/>
    <n v="10.666666666666666"/>
    <n v="10.534790845526631"/>
    <n v="0.54895344461261786"/>
    <n v="1.534790845526631"/>
    <n v="1.6666666666666661"/>
    <n v="6"/>
    <x v="1"/>
  </r>
  <r>
    <x v="29"/>
    <x v="110"/>
    <n v="8"/>
    <n v="8.7927588136305381"/>
    <n v="4"/>
    <n v="9.1143362667819563"/>
    <n v="4535"/>
    <n v="4641"/>
    <n v="4"/>
    <n v="12"/>
    <n v="8.9978640912868659"/>
    <n v="1.1143362667819563"/>
    <n v="0.99786409128686593"/>
    <n v="4"/>
    <n v="4"/>
    <x v="1"/>
  </r>
  <r>
    <x v="29"/>
    <x v="111"/>
    <n v="9"/>
    <n v="9.2928029945374355"/>
    <n v="4"/>
    <n v="9.078870585686392"/>
    <n v="4535"/>
    <n v="4642"/>
    <n v="4"/>
    <n v="11"/>
    <n v="10.006254222905417"/>
    <n v="7.8870585686392047E-2"/>
    <n v="1.006254222905417"/>
    <n v="2"/>
    <n v="5"/>
    <x v="1"/>
  </r>
  <r>
    <x v="29"/>
    <x v="112"/>
    <n v="8"/>
    <n v="8.7928618274983172"/>
    <n v="4"/>
    <n v="8.7719328661555238"/>
    <n v="4535"/>
    <n v="4643"/>
    <n v="5"/>
    <n v="10.777777777777779"/>
    <n v="9.8122362575218673"/>
    <n v="0.77193286615552381"/>
    <n v="1.8122362575218673"/>
    <n v="2.7777777777777786"/>
    <n v="3"/>
    <x v="1"/>
  </r>
  <r>
    <x v="29"/>
    <x v="113"/>
    <n v="10"/>
    <n v="9.2928361517687019"/>
    <n v="4"/>
    <n v="9.1192519033582222"/>
    <n v="4535"/>
    <n v="4644"/>
    <n v="4"/>
    <n v="10"/>
    <n v="10.716938971759344"/>
    <n v="0.88074809664177778"/>
    <n v="0.71693897175934396"/>
    <n v="0"/>
    <n v="6"/>
    <x v="1"/>
  </r>
  <r>
    <x v="29"/>
    <x v="114"/>
    <n v="7"/>
    <n v="9.2929658814295308"/>
    <n v="4"/>
    <n v="8.531505790729824"/>
    <n v="4535"/>
    <n v="4645"/>
    <n v="3"/>
    <n v="9.3333333333333339"/>
    <n v="9.5299998288835663"/>
    <n v="1.531505790729824"/>
    <n v="2.5299998288835663"/>
    <n v="2.3333333333333339"/>
    <n v="4"/>
    <x v="1"/>
  </r>
  <r>
    <x v="29"/>
    <x v="115"/>
    <n v="10"/>
    <n v="8.2930420209682865"/>
    <n v="4"/>
    <n v="8.9407421367775743"/>
    <n v="4535"/>
    <n v="4646"/>
    <n v="3"/>
    <n v="9.1111111111111107"/>
    <n v="8.3869287562765749"/>
    <n v="1.0592578632224257"/>
    <n v="1.6130712437234251"/>
    <n v="0.88888888888888928"/>
    <n v="7"/>
    <x v="1"/>
  </r>
  <r>
    <x v="29"/>
    <x v="116"/>
    <n v="10"/>
    <n v="8.2931395882911296"/>
    <n v="4"/>
    <n v="9.2293321559999999"/>
    <n v="4535"/>
    <n v="4647"/>
    <n v="5"/>
    <n v="9"/>
    <n v="8.0241746448977249"/>
    <n v="0.7706678440000001"/>
    <n v="1.9758253551022751"/>
    <n v="1"/>
    <n v="5"/>
    <x v="1"/>
  </r>
  <r>
    <x v="29"/>
    <x v="117"/>
    <n v="11"/>
    <n v="9.292947353417599"/>
    <n v="4"/>
    <n v="9.7152794133264564"/>
    <n v="4535"/>
    <n v="4648"/>
    <n v="0"/>
    <n v="9.1111111111111107"/>
    <n v="10.004897572769675"/>
    <n v="1.2847205866735436"/>
    <n v="0.99510242723032505"/>
    <n v="1.8888888888888893"/>
    <n v="11"/>
    <x v="1"/>
  </r>
  <r>
    <x v="29"/>
    <x v="118"/>
    <n v="10"/>
    <n v="7.2932899879924875"/>
    <n v="4"/>
    <n v="9.7930083258376843"/>
    <n v="4535"/>
    <n v="4649"/>
    <n v="6"/>
    <n v="9"/>
    <n v="4.4868764739869711"/>
    <n v="0.20699167416231568"/>
    <n v="5.5131235260130289"/>
    <n v="1"/>
    <n v="4"/>
    <x v="1"/>
  </r>
  <r>
    <x v="29"/>
    <x v="119"/>
    <n v="7"/>
    <n v="10.292918853120922"/>
    <n v="4"/>
    <n v="9.0351927290000003"/>
    <n v="4535"/>
    <n v="4650"/>
    <n v="5"/>
    <n v="8.7777777777777786"/>
    <n v="11.10491452520615"/>
    <n v="2.0351927290000003"/>
    <n v="4.1049145252061496"/>
    <n v="1.7777777777777786"/>
    <n v="2"/>
    <x v="1"/>
  </r>
  <r>
    <x v="29"/>
    <x v="120"/>
    <n v="9"/>
    <n v="10.792934693967503"/>
    <n v="4"/>
    <n v="9.0257330058051846"/>
    <n v="4535"/>
    <n v="4651"/>
    <n v="4"/>
    <n v="8.8888888888888893"/>
    <n v="10.57809435553828"/>
    <n v="2.5733005805184561E-2"/>
    <n v="1.5780943555382798"/>
    <n v="0.11111111111111072"/>
    <n v="5"/>
    <x v="1"/>
  </r>
  <r>
    <x v="29"/>
    <x v="121"/>
    <n v="10"/>
    <n v="10.292990105985016"/>
    <n v="4"/>
    <n v="9.2871893404116257"/>
    <n v="4535"/>
    <n v="4652"/>
    <n v="5"/>
    <n v="9.1111111111111107"/>
    <n v="9.6781894852419015"/>
    <n v="0.71281065958837431"/>
    <n v="0.32181051475809852"/>
    <n v="0.88888888888888928"/>
    <n v="5"/>
    <x v="1"/>
  </r>
  <r>
    <x v="29"/>
    <x v="122"/>
    <n v="8"/>
    <n v="9.2928173395260245"/>
    <n v="4"/>
    <n v="8.9423558743589879"/>
    <n v="4535"/>
    <n v="4653"/>
    <n v="7"/>
    <n v="9.2222222222222214"/>
    <n v="11.762346685374112"/>
    <n v="0.94235587435898793"/>
    <n v="3.7623466853741121"/>
    <n v="1.2222222222222214"/>
    <n v="1"/>
    <x v="1"/>
  </r>
  <r>
    <x v="29"/>
    <x v="123"/>
    <n v="10"/>
    <n v="10.792708183542157"/>
    <n v="4"/>
    <n v="9.2254723950000006"/>
    <n v="4535"/>
    <n v="4654"/>
    <n v="6"/>
    <n v="9.1111111111111107"/>
    <n v="12.291119004138164"/>
    <n v="0.7745276049999994"/>
    <n v="2.2911190041381637"/>
    <n v="0.88888888888888928"/>
    <n v="4"/>
    <x v="1"/>
  </r>
  <r>
    <x v="29"/>
    <x v="124"/>
    <n v="11"/>
    <n v="9.7925944964061475"/>
    <n v="4"/>
    <n v="9.7029306522682273"/>
    <n v="4535"/>
    <n v="4655"/>
    <n v="8"/>
    <n v="9.1111111111111107"/>
    <n v="10.947601388255444"/>
    <n v="1.2970693477317727"/>
    <n v="5.2398611744555623E-2"/>
    <n v="1.8888888888888893"/>
    <n v="3"/>
    <x v="1"/>
  </r>
  <r>
    <x v="29"/>
    <x v="125"/>
    <n v="9"/>
    <n v="11.292366739738373"/>
    <n v="4"/>
    <n v="9.5115966478110447"/>
    <n v="4535"/>
    <n v="4656"/>
    <n v="7"/>
    <n v="9.3333333333333339"/>
    <n v="13.196539051784171"/>
    <n v="0.51159664781104475"/>
    <n v="4.1965390517841712"/>
    <n v="0.33333333333333393"/>
    <n v="2"/>
    <x v="1"/>
  </r>
  <r>
    <x v="29"/>
    <x v="126"/>
    <n v="8"/>
    <n v="11.292369272016838"/>
    <n v="4"/>
    <n v="9.1115218324973917"/>
    <n v="4535"/>
    <n v="4657"/>
    <n v="8"/>
    <n v="9.1111111111111107"/>
    <n v="11.625394336965213"/>
    <n v="1.1115218324973917"/>
    <n v="3.6253943369652131"/>
    <n v="1.1111111111111107"/>
    <n v="0"/>
    <x v="1"/>
  </r>
  <r>
    <x v="29"/>
    <x v="127"/>
    <n v="7"/>
    <n v="12.292458657550496"/>
    <n v="4"/>
    <n v="8.5476243599328665"/>
    <n v="4535"/>
    <n v="4658"/>
    <n v="9"/>
    <n v="9.4444444444444446"/>
    <n v="12.194866870201706"/>
    <n v="1.5476243599328665"/>
    <n v="5.1948668702017056"/>
    <n v="2.4444444444444446"/>
    <n v="2"/>
    <x v="1"/>
  </r>
  <r>
    <x v="29"/>
    <x v="128"/>
    <n v="13"/>
    <n v="12.292514374165634"/>
    <n v="4"/>
    <n v="9.7016315306683936"/>
    <n v="4535"/>
    <n v="4659"/>
    <n v="8"/>
    <n v="9.5555555555555554"/>
    <n v="13.378966094742527"/>
    <n v="3.2983684693316064"/>
    <n v="0.37896609474252685"/>
    <n v="3.4444444444444446"/>
    <n v="5"/>
    <x v="1"/>
  </r>
  <r>
    <x v="29"/>
    <x v="129"/>
    <n v="8"/>
    <n v="10.792497804507953"/>
    <n v="4"/>
    <n v="9.2714841568011632"/>
    <n v="4535"/>
    <n v="4660"/>
    <n v="8"/>
    <n v="9.4444444444444446"/>
    <n v="10.397237713955578"/>
    <n v="1.2714841568011632"/>
    <n v="2.3972377139555778"/>
    <n v="1.4444444444444446"/>
    <n v="0"/>
    <x v="1"/>
  </r>
  <r>
    <x v="29"/>
    <x v="130"/>
    <n v="11"/>
    <n v="12.792643026298235"/>
    <n v="4"/>
    <n v="9.7015814632916744"/>
    <n v="4535"/>
    <n v="4661"/>
    <n v="10"/>
    <n v="9.1111111111111107"/>
    <n v="11.475763574371943"/>
    <n v="1.2984185367083256"/>
    <n v="0.47576357437194261"/>
    <n v="1.8888888888888893"/>
    <n v="1"/>
    <x v="1"/>
  </r>
  <r>
    <x v="29"/>
    <x v="131"/>
    <n v="8"/>
    <n v="11.792685325664996"/>
    <n v="4"/>
    <n v="9.2788233329667715"/>
    <n v="4535"/>
    <n v="4662"/>
    <n v="7"/>
    <n v="8.7777777777777786"/>
    <n v="9.5932249902638027"/>
    <n v="1.2788233329667715"/>
    <n v="1.5932249902638027"/>
    <n v="0.77777777777777857"/>
    <n v="1"/>
    <x v="1"/>
  </r>
  <r>
    <x v="29"/>
    <x v="132"/>
    <n v="8"/>
    <n v="10.792600557157334"/>
    <n v="4"/>
    <n v="8.9621061355596314"/>
    <n v="4535"/>
    <n v="4663"/>
    <n v="9"/>
    <n v="9.4444444444444446"/>
    <n v="8.9409575598535049"/>
    <n v="0.96210613555963143"/>
    <n v="0.94095755985350493"/>
    <n v="1.4444444444444446"/>
    <n v="1"/>
    <x v="1"/>
  </r>
  <r>
    <x v="29"/>
    <x v="133"/>
    <n v="8"/>
    <n v="11.292796693132358"/>
    <n v="4"/>
    <n v="8.7202311872702634"/>
    <n v="4535"/>
    <n v="4664"/>
    <n v="8"/>
    <n v="9.3333333333333339"/>
    <n v="9.1967221261243868"/>
    <n v="0.72023118727026336"/>
    <n v="1.1967221261243868"/>
    <n v="1.3333333333333339"/>
    <n v="0"/>
    <x v="1"/>
  </r>
  <r>
    <x v="29"/>
    <x v="134"/>
    <n v="9"/>
    <n v="11.792853653062615"/>
    <n v="4"/>
    <n v="8.7910144627364044"/>
    <n v="4535"/>
    <n v="4665"/>
    <n v="8"/>
    <n v="9.4444444444444446"/>
    <n v="9.6072487649804117"/>
    <n v="0.20898553726359559"/>
    <n v="0.60724876498041169"/>
    <n v="0.44444444444444464"/>
    <n v="1"/>
    <x v="1"/>
  </r>
  <r>
    <x v="29"/>
    <x v="135"/>
    <n v="9"/>
    <n v="11.792990003240261"/>
    <n v="4"/>
    <n v="8.8436951046687984"/>
    <n v="4535"/>
    <n v="4666"/>
    <n v="8"/>
    <n v="9.4444444444444446"/>
    <n v="9.098683127568961"/>
    <n v="0.15630489533120162"/>
    <n v="9.8683127568961027E-2"/>
    <n v="0.44444444444444464"/>
    <n v="1"/>
    <x v="1"/>
  </r>
  <r>
    <x v="29"/>
    <x v="136"/>
    <n v="8"/>
    <n v="11.293001684581137"/>
    <n v="4"/>
    <n v="8.632345163972424"/>
    <n v="4535"/>
    <n v="4667"/>
    <n v="9"/>
    <n v="9.2222222222222214"/>
    <n v="8.5597016824592398"/>
    <n v="0.63234516397242402"/>
    <n v="0.55970168245923979"/>
    <n v="1.2222222222222214"/>
    <n v="1"/>
    <x v="1"/>
  </r>
  <r>
    <x v="29"/>
    <x v="137"/>
    <n v="10"/>
    <n v="12.7929163680452"/>
    <n v="4"/>
    <n v="8.9724596357639044"/>
    <n v="4535"/>
    <n v="4668"/>
    <n v="7"/>
    <n v="8.8888888888888893"/>
    <n v="9.629567366183494"/>
    <n v="1.0275403642360956"/>
    <n v="0.37043263381650604"/>
    <n v="1.1111111111111107"/>
    <n v="3"/>
    <x v="1"/>
  </r>
  <r>
    <x v="29"/>
    <x v="138"/>
    <n v="8"/>
    <n v="10.792841125605635"/>
    <n v="4"/>
    <n v="8.7319611623403386"/>
    <n v="4535"/>
    <n v="4669"/>
    <n v="8"/>
    <n v="8.8888888888888893"/>
    <n v="7.7917934352514946"/>
    <n v="0.73196116234033859"/>
    <n v="0.20820656474850541"/>
    <n v="0.88888888888888928"/>
    <n v="0"/>
    <x v="1"/>
  </r>
  <r>
    <x v="29"/>
    <x v="139"/>
    <n v="9"/>
    <n v="11.792713668856249"/>
    <n v="4"/>
    <n v="8.7991039709041754"/>
    <n v="4535"/>
    <n v="4670"/>
    <n v="10"/>
    <n v="9"/>
    <n v="8.8680425717514879"/>
    <n v="0.2008960290958246"/>
    <n v="0.13195742824851209"/>
    <n v="0"/>
    <n v="1"/>
    <x v="1"/>
  </r>
  <r>
    <x v="29"/>
    <x v="140"/>
    <n v="9"/>
    <n v="13.292562687647299"/>
    <n v="4"/>
    <n v="8.8483034695716825"/>
    <n v="4535"/>
    <n v="4671"/>
    <n v="9"/>
    <n v="9.1111111111111107"/>
    <n v="10.163256467487294"/>
    <n v="0.15169653042831754"/>
    <n v="1.1632564674872938"/>
    <n v="0.11111111111111072"/>
    <n v="0"/>
    <x v="1"/>
  </r>
  <r>
    <x v="29"/>
    <x v="141"/>
    <n v="9"/>
    <n v="11.292431033573756"/>
    <n v="4"/>
    <n v="8.8856166000000005"/>
    <n v="4535"/>
    <n v="4672"/>
    <n v="9"/>
    <n v="8.7777777777777786"/>
    <n v="8.2988063193081096"/>
    <n v="0.11438339999999947"/>
    <n v="0.70119368069189036"/>
    <n v="0.22222222222222143"/>
    <n v="0"/>
    <x v="1"/>
  </r>
  <r>
    <x v="29"/>
    <x v="142"/>
    <n v="8"/>
    <n v="13.792324664652753"/>
    <n v="4"/>
    <n v="8.667130535066196"/>
    <n v="4535"/>
    <n v="4673"/>
    <n v="8"/>
    <n v="8.7777777777777786"/>
    <n v="10.859219588341663"/>
    <n v="0.66713053506619602"/>
    <n v="2.8592195883416629"/>
    <n v="0.77777777777777857"/>
    <n v="0"/>
    <x v="1"/>
  </r>
  <r>
    <x v="29"/>
    <x v="143"/>
    <n v="8"/>
    <n v="11.792409278152975"/>
    <n v="4"/>
    <n v="8.5030797000295788"/>
    <n v="4535"/>
    <n v="4674"/>
    <n v="8"/>
    <n v="8.5555555555555554"/>
    <n v="8.9363052368012532"/>
    <n v="0.5030797000295788"/>
    <n v="0.93630523680125322"/>
    <n v="0.55555555555555536"/>
    <n v="0"/>
    <x v="1"/>
  </r>
  <r>
    <x v="29"/>
    <x v="144"/>
    <n v="8"/>
    <n v="11.792315796090042"/>
    <n v="4"/>
    <n v="8.3791591588844554"/>
    <n v="4535"/>
    <n v="4675"/>
    <n v="8"/>
    <n v="8.6666666666666661"/>
    <n v="7.776013509378882"/>
    <n v="0.37915915888445539"/>
    <n v="0.22398649062111797"/>
    <n v="0.66666666666666607"/>
    <n v="0"/>
    <x v="1"/>
  </r>
  <r>
    <x v="29"/>
    <x v="145"/>
    <n v="8"/>
    <n v="11.292258813621734"/>
    <n v="4"/>
    <n v="8.283922791700002"/>
    <n v="4535"/>
    <n v="4676"/>
    <n v="9"/>
    <n v="8.7777777777777786"/>
    <n v="8.5298731885539745"/>
    <n v="0.28392279170000201"/>
    <n v="0.52987318855397447"/>
    <n v="0.77777777777777857"/>
    <n v="1"/>
    <x v="1"/>
  </r>
  <r>
    <x v="29"/>
    <x v="146"/>
    <n v="12"/>
    <n v="13.292235412945072"/>
    <n v="4"/>
    <n v="9.1933056065731886"/>
    <n v="4535"/>
    <n v="4677"/>
    <n v="9"/>
    <n v="8.7777777777777786"/>
    <n v="8.2051834530680328"/>
    <n v="2.8066943934268114"/>
    <n v="3.7948165469319672"/>
    <n v="3.2222222222222214"/>
    <n v="3"/>
    <x v="1"/>
  </r>
  <r>
    <x v="29"/>
    <x v="147"/>
    <n v="9"/>
    <n v="12.292370813341972"/>
    <n v="4"/>
    <n v="9.1418996890000006"/>
    <n v="4535"/>
    <n v="4678"/>
    <n v="8"/>
    <n v="8.6666666666666661"/>
    <n v="8.1331140890637759"/>
    <n v="0.14189968900000061"/>
    <n v="0.86688591093622414"/>
    <n v="0.33333333333333393"/>
    <n v="1"/>
    <x v="1"/>
  </r>
  <r>
    <x v="29"/>
    <x v="148"/>
    <n v="12"/>
    <n v="11.792556048090303"/>
    <n v="4"/>
    <n v="9.856545059731328"/>
    <n v="4535"/>
    <n v="4679"/>
    <n v="0"/>
    <n v="8.5555555555555554"/>
    <n v="7.8930158451832453"/>
    <n v="2.143454940268672"/>
    <n v="4.1069841548167547"/>
    <n v="3.4444444444444446"/>
    <n v="12"/>
    <x v="1"/>
  </r>
  <r>
    <x v="29"/>
    <x v="149"/>
    <n v="9"/>
    <n v="8.7928239060812352"/>
    <n v="4"/>
    <n v="9.6389842031338606"/>
    <n v="4535"/>
    <n v="4680"/>
    <n v="18"/>
    <n v="8.5555555555555554"/>
    <n v="5.3282795733710584"/>
    <n v="0.63898420313386062"/>
    <n v="3.6717204266289416"/>
    <n v="0.44444444444444464"/>
    <n v="9"/>
    <x v="1"/>
  </r>
  <r>
    <x v="29"/>
    <x v="150"/>
    <n v="19"/>
    <n v="21.293244324084228"/>
    <n v="4"/>
    <n v="12.122896631227974"/>
    <n v="4535"/>
    <n v="4681"/>
    <n v="11"/>
    <n v="8.7777777777777786"/>
    <n v="19.44096286714818"/>
    <n v="6.8771033687720262"/>
    <n v="0.44096286714817978"/>
    <n v="10.222222222222221"/>
    <n v="8"/>
    <x v="1"/>
  </r>
  <r>
    <x v="29"/>
    <x v="151"/>
    <n v="10"/>
    <n v="15.293066382378882"/>
    <n v="4"/>
    <n v="11.45070297105724"/>
    <n v="4535"/>
    <n v="4682"/>
    <n v="16"/>
    <n v="8.8888888888888893"/>
    <n v="12.356045482697262"/>
    <n v="1.4507029710572397"/>
    <n v="2.3560454826972617"/>
    <n v="1.1111111111111107"/>
    <n v="6"/>
    <x v="1"/>
  </r>
  <r>
    <x v="29"/>
    <x v="152"/>
    <n v="15"/>
    <n v="18.793163020016515"/>
    <n v="4"/>
    <n v="12.445677556761815"/>
    <n v="4535"/>
    <n v="4683"/>
    <n v="14"/>
    <n v="9.2222222222222214"/>
    <n v="18.236360104562831"/>
    <n v="2.5543224432381848"/>
    <n v="3.2363601045628307"/>
    <n v="5.7777777777777786"/>
    <n v="1"/>
    <x v="1"/>
  </r>
  <r>
    <x v="29"/>
    <x v="153"/>
    <n v="14"/>
    <n v="17.293251207158459"/>
    <n v="4"/>
    <n v="12.912236699160609"/>
    <n v="4535"/>
    <n v="4684"/>
    <n v="11"/>
    <n v="9.2222222222222214"/>
    <n v="17.343554721521429"/>
    <n v="1.0877633008393914"/>
    <n v="3.3435547215214285"/>
    <n v="4.7777777777777786"/>
    <n v="3"/>
    <x v="1"/>
  </r>
  <r>
    <x v="29"/>
    <x v="154"/>
    <n v="14"/>
    <n v="15.793425274593991"/>
    <n v="4"/>
    <n v="13.23931799172648"/>
    <n v="4535"/>
    <n v="4685"/>
    <n v="9"/>
    <n v="10.333333333333334"/>
    <n v="14.106473684665554"/>
    <n v="0.76068200827351973"/>
    <n v="0.10647368466555385"/>
    <n v="3.6666666666666661"/>
    <n v="5"/>
    <x v="1"/>
  </r>
  <r>
    <x v="29"/>
    <x v="155"/>
    <n v="9"/>
    <n v="12.793546102538608"/>
    <m/>
    <m/>
    <n v="4535"/>
    <n v="4686"/>
    <n v="9"/>
    <n v="10.555555555555555"/>
    <n v="7.3231681807827318"/>
    <n v="9"/>
    <n v="1.6768318192172682"/>
    <n v="0"/>
    <n v="0"/>
    <x v="1"/>
  </r>
  <r>
    <x v="30"/>
    <x v="0"/>
    <n v="0"/>
    <m/>
    <m/>
    <m/>
    <n v="4691"/>
    <n v="4687"/>
    <e v="#N/A"/>
    <e v="#N/A"/>
    <e v="#N/A"/>
    <n v="0"/>
    <n v="0"/>
    <n v="0"/>
    <n v="0"/>
    <x v="0"/>
  </r>
  <r>
    <x v="30"/>
    <x v="1"/>
    <n v="0"/>
    <m/>
    <m/>
    <m/>
    <n v="4691"/>
    <n v="4688"/>
    <e v="#N/A"/>
    <e v="#N/A"/>
    <e v="#N/A"/>
    <n v="0"/>
    <n v="0"/>
    <n v="0"/>
    <n v="0"/>
    <x v="0"/>
  </r>
  <r>
    <x v="30"/>
    <x v="2"/>
    <n v="0"/>
    <m/>
    <m/>
    <m/>
    <n v="4691"/>
    <n v="4689"/>
    <e v="#N/A"/>
    <e v="#N/A"/>
    <e v="#N/A"/>
    <n v="0"/>
    <n v="0"/>
    <n v="0"/>
    <n v="0"/>
    <x v="0"/>
  </r>
  <r>
    <x v="30"/>
    <x v="3"/>
    <n v="0"/>
    <m/>
    <m/>
    <m/>
    <n v="4691"/>
    <n v="4690"/>
    <e v="#N/A"/>
    <e v="#N/A"/>
    <e v="#N/A"/>
    <n v="0"/>
    <n v="0"/>
    <n v="0"/>
    <n v="0"/>
    <x v="0"/>
  </r>
  <r>
    <x v="30"/>
    <x v="4"/>
    <n v="1"/>
    <m/>
    <m/>
    <m/>
    <n v="4691"/>
    <n v="4691"/>
    <e v="#N/A"/>
    <e v="#N/A"/>
    <e v="#N/A"/>
    <n v="0"/>
    <n v="0"/>
    <n v="0"/>
    <n v="0"/>
    <x v="0"/>
  </r>
  <r>
    <x v="30"/>
    <x v="5"/>
    <n v="0"/>
    <m/>
    <m/>
    <m/>
    <n v="4691"/>
    <n v="4692"/>
    <e v="#N/A"/>
    <e v="#N/A"/>
    <e v="#N/A"/>
    <n v="0"/>
    <n v="0"/>
    <n v="0"/>
    <n v="0"/>
    <x v="0"/>
  </r>
  <r>
    <x v="30"/>
    <x v="6"/>
    <n v="1"/>
    <m/>
    <m/>
    <m/>
    <n v="4691"/>
    <n v="4693"/>
    <e v="#N/A"/>
    <e v="#N/A"/>
    <e v="#N/A"/>
    <n v="0"/>
    <n v="0"/>
    <n v="0"/>
    <n v="0"/>
    <x v="0"/>
  </r>
  <r>
    <x v="30"/>
    <x v="7"/>
    <n v="0"/>
    <m/>
    <m/>
    <m/>
    <n v="4691"/>
    <n v="4694"/>
    <e v="#N/A"/>
    <e v="#N/A"/>
    <e v="#N/A"/>
    <n v="0"/>
    <n v="0"/>
    <n v="0"/>
    <n v="0"/>
    <x v="0"/>
  </r>
  <r>
    <x v="30"/>
    <x v="8"/>
    <n v="1"/>
    <m/>
    <m/>
    <m/>
    <n v="4691"/>
    <n v="4695"/>
    <e v="#N/A"/>
    <e v="#N/A"/>
    <e v="#N/A"/>
    <n v="0"/>
    <n v="0"/>
    <n v="0"/>
    <n v="0"/>
    <x v="0"/>
  </r>
  <r>
    <x v="30"/>
    <x v="9"/>
    <n v="1"/>
    <m/>
    <m/>
    <m/>
    <n v="4691"/>
    <n v="4696"/>
    <e v="#N/A"/>
    <e v="#N/A"/>
    <e v="#N/A"/>
    <n v="0"/>
    <n v="0"/>
    <n v="0"/>
    <n v="0"/>
    <x v="0"/>
  </r>
  <r>
    <x v="30"/>
    <x v="10"/>
    <n v="0"/>
    <m/>
    <m/>
    <m/>
    <n v="4691"/>
    <n v="4697"/>
    <e v="#N/A"/>
    <e v="#N/A"/>
    <e v="#N/A"/>
    <n v="0"/>
    <n v="0"/>
    <n v="0"/>
    <n v="0"/>
    <x v="0"/>
  </r>
  <r>
    <x v="30"/>
    <x v="11"/>
    <n v="0"/>
    <m/>
    <m/>
    <m/>
    <n v="4691"/>
    <n v="4698"/>
    <e v="#N/A"/>
    <e v="#N/A"/>
    <e v="#N/A"/>
    <n v="0"/>
    <n v="0"/>
    <n v="0"/>
    <n v="0"/>
    <x v="0"/>
  </r>
  <r>
    <x v="30"/>
    <x v="12"/>
    <n v="2"/>
    <m/>
    <m/>
    <m/>
    <n v="4691"/>
    <n v="4699"/>
    <e v="#N/A"/>
    <e v="#N/A"/>
    <e v="#N/A"/>
    <n v="0"/>
    <n v="0"/>
    <n v="0"/>
    <n v="0"/>
    <x v="0"/>
  </r>
  <r>
    <x v="30"/>
    <x v="13"/>
    <n v="3"/>
    <m/>
    <m/>
    <m/>
    <n v="4691"/>
    <n v="4700"/>
    <e v="#N/A"/>
    <e v="#N/A"/>
    <e v="#N/A"/>
    <n v="0"/>
    <n v="0"/>
    <n v="0"/>
    <n v="0"/>
    <x v="0"/>
  </r>
  <r>
    <x v="30"/>
    <x v="14"/>
    <n v="3"/>
    <m/>
    <m/>
    <m/>
    <n v="4691"/>
    <n v="4701"/>
    <e v="#N/A"/>
    <e v="#N/A"/>
    <e v="#N/A"/>
    <n v="0"/>
    <n v="0"/>
    <n v="0"/>
    <n v="0"/>
    <x v="0"/>
  </r>
  <r>
    <x v="30"/>
    <x v="15"/>
    <n v="1"/>
    <m/>
    <m/>
    <m/>
    <n v="4691"/>
    <n v="4702"/>
    <e v="#N/A"/>
    <e v="#N/A"/>
    <e v="#N/A"/>
    <n v="0"/>
    <n v="0"/>
    <n v="0"/>
    <n v="0"/>
    <x v="0"/>
  </r>
  <r>
    <x v="30"/>
    <x v="16"/>
    <n v="2"/>
    <m/>
    <m/>
    <m/>
    <n v="4691"/>
    <n v="4703"/>
    <e v="#N/A"/>
    <e v="#N/A"/>
    <e v="#N/A"/>
    <n v="0"/>
    <n v="0"/>
    <n v="0"/>
    <n v="0"/>
    <x v="0"/>
  </r>
  <r>
    <x v="30"/>
    <x v="17"/>
    <n v="2"/>
    <m/>
    <m/>
    <m/>
    <n v="4691"/>
    <n v="4704"/>
    <e v="#N/A"/>
    <e v="#N/A"/>
    <e v="#N/A"/>
    <n v="0"/>
    <n v="0"/>
    <n v="0"/>
    <n v="0"/>
    <x v="0"/>
  </r>
  <r>
    <x v="30"/>
    <x v="18"/>
    <n v="3"/>
    <m/>
    <m/>
    <m/>
    <n v="4691"/>
    <n v="4705"/>
    <e v="#N/A"/>
    <e v="#N/A"/>
    <e v="#N/A"/>
    <n v="0"/>
    <n v="0"/>
    <n v="0"/>
    <n v="0"/>
    <x v="0"/>
  </r>
  <r>
    <x v="30"/>
    <x v="19"/>
    <n v="0"/>
    <m/>
    <m/>
    <m/>
    <n v="4691"/>
    <n v="4706"/>
    <e v="#N/A"/>
    <e v="#N/A"/>
    <e v="#N/A"/>
    <n v="0"/>
    <n v="0"/>
    <n v="0"/>
    <n v="0"/>
    <x v="0"/>
  </r>
  <r>
    <x v="30"/>
    <x v="20"/>
    <n v="4"/>
    <m/>
    <m/>
    <m/>
    <n v="4691"/>
    <n v="4707"/>
    <e v="#N/A"/>
    <e v="#N/A"/>
    <e v="#N/A"/>
    <n v="0"/>
    <n v="0"/>
    <n v="0"/>
    <n v="0"/>
    <x v="0"/>
  </r>
  <r>
    <x v="30"/>
    <x v="21"/>
    <n v="0"/>
    <m/>
    <m/>
    <m/>
    <n v="4691"/>
    <n v="4708"/>
    <e v="#N/A"/>
    <e v="#N/A"/>
    <e v="#N/A"/>
    <n v="0"/>
    <n v="0"/>
    <n v="0"/>
    <n v="0"/>
    <x v="0"/>
  </r>
  <r>
    <x v="30"/>
    <x v="22"/>
    <n v="0"/>
    <m/>
    <m/>
    <m/>
    <n v="4691"/>
    <n v="4709"/>
    <e v="#N/A"/>
    <e v="#N/A"/>
    <e v="#N/A"/>
    <n v="0"/>
    <n v="0"/>
    <n v="0"/>
    <n v="0"/>
    <x v="0"/>
  </r>
  <r>
    <x v="30"/>
    <x v="23"/>
    <n v="4"/>
    <m/>
    <m/>
    <m/>
    <n v="4691"/>
    <n v="4710"/>
    <e v="#N/A"/>
    <e v="#N/A"/>
    <e v="#N/A"/>
    <n v="0"/>
    <n v="0"/>
    <n v="0"/>
    <n v="0"/>
    <x v="0"/>
  </r>
  <r>
    <x v="30"/>
    <x v="24"/>
    <n v="5"/>
    <m/>
    <m/>
    <m/>
    <n v="4691"/>
    <n v="4711"/>
    <e v="#N/A"/>
    <e v="#N/A"/>
    <e v="#N/A"/>
    <n v="0"/>
    <n v="0"/>
    <n v="0"/>
    <n v="0"/>
    <x v="0"/>
  </r>
  <r>
    <x v="30"/>
    <x v="25"/>
    <n v="3"/>
    <m/>
    <m/>
    <m/>
    <n v="4691"/>
    <n v="4712"/>
    <e v="#N/A"/>
    <e v="#N/A"/>
    <e v="#N/A"/>
    <n v="0"/>
    <n v="0"/>
    <n v="0"/>
    <n v="0"/>
    <x v="0"/>
  </r>
  <r>
    <x v="30"/>
    <x v="26"/>
    <n v="4"/>
    <m/>
    <m/>
    <m/>
    <n v="4691"/>
    <n v="4713"/>
    <e v="#N/A"/>
    <e v="#N/A"/>
    <e v="#N/A"/>
    <n v="0"/>
    <n v="0"/>
    <n v="0"/>
    <n v="0"/>
    <x v="0"/>
  </r>
  <r>
    <x v="30"/>
    <x v="27"/>
    <n v="6"/>
    <m/>
    <m/>
    <m/>
    <n v="4691"/>
    <n v="4714"/>
    <e v="#N/A"/>
    <e v="#N/A"/>
    <e v="#N/A"/>
    <n v="0"/>
    <n v="0"/>
    <n v="0"/>
    <n v="0"/>
    <x v="0"/>
  </r>
  <r>
    <x v="30"/>
    <x v="28"/>
    <n v="4"/>
    <m/>
    <m/>
    <m/>
    <n v="4691"/>
    <n v="4715"/>
    <e v="#N/A"/>
    <e v="#N/A"/>
    <e v="#N/A"/>
    <n v="0"/>
    <n v="0"/>
    <n v="0"/>
    <n v="0"/>
    <x v="0"/>
  </r>
  <r>
    <x v="30"/>
    <x v="29"/>
    <n v="5"/>
    <m/>
    <m/>
    <m/>
    <n v="4691"/>
    <n v="4716"/>
    <e v="#N/A"/>
    <e v="#N/A"/>
    <e v="#N/A"/>
    <n v="0"/>
    <n v="0"/>
    <n v="0"/>
    <n v="0"/>
    <x v="0"/>
  </r>
  <r>
    <x v="30"/>
    <x v="30"/>
    <n v="4"/>
    <m/>
    <m/>
    <m/>
    <n v="4691"/>
    <n v="4717"/>
    <e v="#N/A"/>
    <e v="#N/A"/>
    <e v="#N/A"/>
    <n v="0"/>
    <n v="0"/>
    <n v="0"/>
    <n v="0"/>
    <x v="0"/>
  </r>
  <r>
    <x v="30"/>
    <x v="31"/>
    <n v="3"/>
    <m/>
    <m/>
    <m/>
    <n v="4691"/>
    <n v="4718"/>
    <e v="#N/A"/>
    <e v="#N/A"/>
    <e v="#N/A"/>
    <n v="0"/>
    <n v="0"/>
    <n v="0"/>
    <n v="0"/>
    <x v="0"/>
  </r>
  <r>
    <x v="30"/>
    <x v="32"/>
    <n v="4"/>
    <m/>
    <m/>
    <m/>
    <n v="4691"/>
    <n v="4719"/>
    <e v="#N/A"/>
    <e v="#N/A"/>
    <e v="#N/A"/>
    <n v="0"/>
    <n v="0"/>
    <n v="0"/>
    <n v="0"/>
    <x v="0"/>
  </r>
  <r>
    <x v="30"/>
    <x v="33"/>
    <n v="2"/>
    <m/>
    <m/>
    <m/>
    <n v="4691"/>
    <n v="4720"/>
    <e v="#N/A"/>
    <e v="#N/A"/>
    <e v="#N/A"/>
    <n v="0"/>
    <n v="0"/>
    <n v="0"/>
    <n v="0"/>
    <x v="0"/>
  </r>
  <r>
    <x v="30"/>
    <x v="34"/>
    <n v="4"/>
    <m/>
    <m/>
    <m/>
    <n v="4691"/>
    <n v="4721"/>
    <e v="#N/A"/>
    <e v="#N/A"/>
    <e v="#N/A"/>
    <n v="0"/>
    <n v="0"/>
    <n v="0"/>
    <n v="0"/>
    <x v="0"/>
  </r>
  <r>
    <x v="30"/>
    <x v="35"/>
    <n v="3"/>
    <m/>
    <m/>
    <m/>
    <n v="4691"/>
    <n v="4722"/>
    <e v="#N/A"/>
    <e v="#N/A"/>
    <e v="#N/A"/>
    <n v="0"/>
    <n v="0"/>
    <n v="0"/>
    <n v="0"/>
    <x v="0"/>
  </r>
  <r>
    <x v="30"/>
    <x v="36"/>
    <n v="3"/>
    <m/>
    <m/>
    <m/>
    <n v="4691"/>
    <n v="4723"/>
    <e v="#N/A"/>
    <e v="#N/A"/>
    <e v="#N/A"/>
    <n v="0"/>
    <n v="0"/>
    <n v="0"/>
    <n v="0"/>
    <x v="0"/>
  </r>
  <r>
    <x v="30"/>
    <x v="37"/>
    <n v="0"/>
    <m/>
    <m/>
    <m/>
    <n v="4691"/>
    <n v="4724"/>
    <e v="#N/A"/>
    <e v="#N/A"/>
    <e v="#N/A"/>
    <n v="0"/>
    <n v="0"/>
    <n v="0"/>
    <n v="0"/>
    <x v="0"/>
  </r>
  <r>
    <x v="30"/>
    <x v="38"/>
    <n v="0"/>
    <m/>
    <m/>
    <m/>
    <n v="4691"/>
    <n v="4725"/>
    <e v="#N/A"/>
    <e v="#N/A"/>
    <e v="#N/A"/>
    <n v="0"/>
    <n v="0"/>
    <n v="0"/>
    <n v="0"/>
    <x v="0"/>
  </r>
  <r>
    <x v="30"/>
    <x v="39"/>
    <n v="0"/>
    <m/>
    <m/>
    <m/>
    <n v="4691"/>
    <n v="4726"/>
    <e v="#N/A"/>
    <e v="#N/A"/>
    <e v="#N/A"/>
    <n v="0"/>
    <n v="0"/>
    <n v="0"/>
    <n v="0"/>
    <x v="0"/>
  </r>
  <r>
    <x v="30"/>
    <x v="40"/>
    <n v="4"/>
    <m/>
    <m/>
    <m/>
    <n v="4691"/>
    <n v="4727"/>
    <e v="#N/A"/>
    <e v="#N/A"/>
    <e v="#N/A"/>
    <n v="0"/>
    <n v="0"/>
    <n v="0"/>
    <n v="0"/>
    <x v="0"/>
  </r>
  <r>
    <x v="30"/>
    <x v="41"/>
    <n v="3"/>
    <m/>
    <m/>
    <m/>
    <n v="4691"/>
    <n v="4728"/>
    <e v="#N/A"/>
    <e v="#N/A"/>
    <e v="#N/A"/>
    <n v="0"/>
    <n v="0"/>
    <n v="0"/>
    <n v="0"/>
    <x v="0"/>
  </r>
  <r>
    <x v="30"/>
    <x v="42"/>
    <n v="3"/>
    <m/>
    <m/>
    <m/>
    <n v="4691"/>
    <n v="4729"/>
    <e v="#N/A"/>
    <e v="#N/A"/>
    <e v="#N/A"/>
    <n v="0"/>
    <n v="0"/>
    <n v="0"/>
    <n v="0"/>
    <x v="0"/>
  </r>
  <r>
    <x v="30"/>
    <x v="43"/>
    <n v="2"/>
    <m/>
    <m/>
    <m/>
    <n v="4691"/>
    <n v="4730"/>
    <e v="#N/A"/>
    <e v="#N/A"/>
    <e v="#N/A"/>
    <n v="0"/>
    <n v="0"/>
    <n v="0"/>
    <n v="0"/>
    <x v="0"/>
  </r>
  <r>
    <x v="30"/>
    <x v="44"/>
    <n v="3"/>
    <m/>
    <m/>
    <m/>
    <n v="4691"/>
    <n v="4731"/>
    <e v="#N/A"/>
    <e v="#N/A"/>
    <e v="#N/A"/>
    <n v="0"/>
    <n v="0"/>
    <n v="0"/>
    <n v="0"/>
    <x v="0"/>
  </r>
  <r>
    <x v="30"/>
    <x v="45"/>
    <n v="0"/>
    <m/>
    <m/>
    <m/>
    <n v="4691"/>
    <n v="4732"/>
    <e v="#N/A"/>
    <e v="#N/A"/>
    <e v="#N/A"/>
    <n v="0"/>
    <n v="0"/>
    <n v="0"/>
    <n v="0"/>
    <x v="0"/>
  </r>
  <r>
    <x v="30"/>
    <x v="46"/>
    <n v="3"/>
    <m/>
    <m/>
    <m/>
    <n v="4691"/>
    <n v="4733"/>
    <e v="#N/A"/>
    <e v="#N/A"/>
    <e v="#N/A"/>
    <n v="0"/>
    <n v="0"/>
    <n v="0"/>
    <n v="0"/>
    <x v="0"/>
  </r>
  <r>
    <x v="30"/>
    <x v="47"/>
    <n v="4"/>
    <m/>
    <m/>
    <m/>
    <n v="4691"/>
    <n v="4734"/>
    <e v="#N/A"/>
    <e v="#N/A"/>
    <e v="#N/A"/>
    <n v="0"/>
    <n v="0"/>
    <n v="0"/>
    <n v="0"/>
    <x v="0"/>
  </r>
  <r>
    <x v="30"/>
    <x v="48"/>
    <n v="1"/>
    <m/>
    <m/>
    <m/>
    <n v="4691"/>
    <n v="4735"/>
    <e v="#N/A"/>
    <e v="#N/A"/>
    <e v="#N/A"/>
    <n v="0"/>
    <n v="0"/>
    <n v="0"/>
    <n v="0"/>
    <x v="0"/>
  </r>
  <r>
    <x v="30"/>
    <x v="49"/>
    <n v="1"/>
    <m/>
    <m/>
    <m/>
    <n v="4691"/>
    <n v="4736"/>
    <e v="#N/A"/>
    <e v="#N/A"/>
    <e v="#N/A"/>
    <n v="0"/>
    <n v="0"/>
    <n v="0"/>
    <n v="0"/>
    <x v="0"/>
  </r>
  <r>
    <x v="30"/>
    <x v="50"/>
    <n v="8"/>
    <m/>
    <m/>
    <m/>
    <n v="4691"/>
    <n v="4737"/>
    <e v="#N/A"/>
    <e v="#N/A"/>
    <e v="#N/A"/>
    <n v="0"/>
    <n v="0"/>
    <n v="0"/>
    <n v="0"/>
    <x v="0"/>
  </r>
  <r>
    <x v="30"/>
    <x v="51"/>
    <n v="2"/>
    <m/>
    <m/>
    <m/>
    <n v="4691"/>
    <n v="4738"/>
    <e v="#N/A"/>
    <e v="#N/A"/>
    <e v="#N/A"/>
    <n v="0"/>
    <n v="0"/>
    <n v="0"/>
    <n v="0"/>
    <x v="0"/>
  </r>
  <r>
    <x v="30"/>
    <x v="52"/>
    <n v="3"/>
    <m/>
    <m/>
    <m/>
    <n v="4691"/>
    <n v="4739"/>
    <e v="#N/A"/>
    <e v="#N/A"/>
    <e v="#N/A"/>
    <n v="0"/>
    <n v="0"/>
    <n v="0"/>
    <n v="0"/>
    <x v="0"/>
  </r>
  <r>
    <x v="30"/>
    <x v="53"/>
    <n v="3"/>
    <m/>
    <m/>
    <m/>
    <n v="4691"/>
    <n v="4740"/>
    <e v="#N/A"/>
    <e v="#N/A"/>
    <e v="#N/A"/>
    <n v="0"/>
    <n v="0"/>
    <n v="0"/>
    <n v="0"/>
    <x v="0"/>
  </r>
  <r>
    <x v="30"/>
    <x v="54"/>
    <n v="2"/>
    <m/>
    <m/>
    <m/>
    <n v="4691"/>
    <n v="4741"/>
    <e v="#N/A"/>
    <e v="#N/A"/>
    <e v="#N/A"/>
    <n v="0"/>
    <n v="0"/>
    <n v="0"/>
    <n v="0"/>
    <x v="0"/>
  </r>
  <r>
    <x v="30"/>
    <x v="55"/>
    <n v="2"/>
    <m/>
    <m/>
    <m/>
    <n v="4691"/>
    <n v="4742"/>
    <e v="#N/A"/>
    <e v="#N/A"/>
    <e v="#N/A"/>
    <n v="0"/>
    <n v="0"/>
    <n v="0"/>
    <n v="0"/>
    <x v="0"/>
  </r>
  <r>
    <x v="30"/>
    <x v="56"/>
    <n v="2"/>
    <m/>
    <m/>
    <m/>
    <n v="4691"/>
    <n v="4743"/>
    <e v="#N/A"/>
    <e v="#N/A"/>
    <e v="#N/A"/>
    <n v="0"/>
    <n v="0"/>
    <n v="0"/>
    <n v="0"/>
    <x v="0"/>
  </r>
  <r>
    <x v="30"/>
    <x v="57"/>
    <n v="6"/>
    <m/>
    <m/>
    <m/>
    <n v="4691"/>
    <n v="4744"/>
    <e v="#N/A"/>
    <e v="#N/A"/>
    <e v="#N/A"/>
    <n v="0"/>
    <n v="0"/>
    <n v="0"/>
    <n v="0"/>
    <x v="0"/>
  </r>
  <r>
    <x v="30"/>
    <x v="58"/>
    <n v="5"/>
    <m/>
    <m/>
    <m/>
    <n v="4691"/>
    <n v="4745"/>
    <e v="#N/A"/>
    <e v="#N/A"/>
    <e v="#N/A"/>
    <n v="0"/>
    <n v="0"/>
    <n v="0"/>
    <n v="0"/>
    <x v="0"/>
  </r>
  <r>
    <x v="30"/>
    <x v="59"/>
    <n v="3"/>
    <m/>
    <m/>
    <m/>
    <n v="4691"/>
    <n v="4746"/>
    <e v="#N/A"/>
    <e v="#N/A"/>
    <e v="#N/A"/>
    <n v="0"/>
    <n v="0"/>
    <n v="0"/>
    <n v="0"/>
    <x v="0"/>
  </r>
  <r>
    <x v="30"/>
    <x v="60"/>
    <n v="0"/>
    <m/>
    <m/>
    <m/>
    <n v="4691"/>
    <n v="4747"/>
    <e v="#N/A"/>
    <e v="#N/A"/>
    <e v="#N/A"/>
    <n v="0"/>
    <n v="0"/>
    <n v="0"/>
    <n v="0"/>
    <x v="0"/>
  </r>
  <r>
    <x v="30"/>
    <x v="61"/>
    <n v="8"/>
    <m/>
    <m/>
    <m/>
    <n v="4691"/>
    <n v="4748"/>
    <e v="#N/A"/>
    <e v="#N/A"/>
    <e v="#N/A"/>
    <n v="0"/>
    <n v="0"/>
    <n v="0"/>
    <n v="0"/>
    <x v="0"/>
  </r>
  <r>
    <x v="30"/>
    <x v="62"/>
    <n v="5"/>
    <m/>
    <m/>
    <m/>
    <n v="4691"/>
    <n v="4749"/>
    <e v="#N/A"/>
    <e v="#N/A"/>
    <e v="#N/A"/>
    <n v="0"/>
    <n v="0"/>
    <n v="0"/>
    <n v="0"/>
    <x v="0"/>
  </r>
  <r>
    <x v="30"/>
    <x v="63"/>
    <n v="4"/>
    <m/>
    <m/>
    <m/>
    <n v="4691"/>
    <n v="4750"/>
    <e v="#N/A"/>
    <e v="#N/A"/>
    <e v="#N/A"/>
    <n v="0"/>
    <n v="0"/>
    <n v="0"/>
    <n v="0"/>
    <x v="0"/>
  </r>
  <r>
    <x v="30"/>
    <x v="64"/>
    <n v="4"/>
    <m/>
    <m/>
    <m/>
    <n v="4691"/>
    <n v="4751"/>
    <e v="#N/A"/>
    <e v="#N/A"/>
    <e v="#N/A"/>
    <n v="0"/>
    <n v="0"/>
    <n v="0"/>
    <n v="0"/>
    <x v="0"/>
  </r>
  <r>
    <x v="30"/>
    <x v="65"/>
    <n v="7"/>
    <m/>
    <m/>
    <m/>
    <n v="4691"/>
    <n v="4752"/>
    <e v="#N/A"/>
    <e v="#N/A"/>
    <e v="#N/A"/>
    <n v="0"/>
    <n v="0"/>
    <n v="0"/>
    <n v="0"/>
    <x v="0"/>
  </r>
  <r>
    <x v="30"/>
    <x v="66"/>
    <n v="6"/>
    <m/>
    <m/>
    <m/>
    <n v="4691"/>
    <n v="4753"/>
    <e v="#N/A"/>
    <e v="#N/A"/>
    <e v="#N/A"/>
    <n v="0"/>
    <n v="0"/>
    <n v="0"/>
    <n v="0"/>
    <x v="0"/>
  </r>
  <r>
    <x v="30"/>
    <x v="67"/>
    <n v="7"/>
    <m/>
    <m/>
    <m/>
    <n v="4691"/>
    <n v="4754"/>
    <e v="#N/A"/>
    <e v="#N/A"/>
    <e v="#N/A"/>
    <n v="0"/>
    <n v="0"/>
    <n v="0"/>
    <n v="0"/>
    <x v="0"/>
  </r>
  <r>
    <x v="30"/>
    <x v="68"/>
    <n v="8"/>
    <m/>
    <m/>
    <m/>
    <n v="4691"/>
    <n v="4755"/>
    <e v="#N/A"/>
    <e v="#N/A"/>
    <e v="#N/A"/>
    <n v="0"/>
    <n v="0"/>
    <n v="0"/>
    <n v="0"/>
    <x v="0"/>
  </r>
  <r>
    <x v="30"/>
    <x v="69"/>
    <n v="7"/>
    <m/>
    <m/>
    <m/>
    <n v="4691"/>
    <n v="4756"/>
    <e v="#N/A"/>
    <e v="#N/A"/>
    <e v="#N/A"/>
    <n v="0"/>
    <n v="0"/>
    <n v="0"/>
    <n v="0"/>
    <x v="0"/>
  </r>
  <r>
    <x v="30"/>
    <x v="70"/>
    <n v="10"/>
    <m/>
    <m/>
    <m/>
    <n v="4691"/>
    <n v="4757"/>
    <e v="#N/A"/>
    <e v="#N/A"/>
    <e v="#N/A"/>
    <n v="0"/>
    <n v="0"/>
    <n v="0"/>
    <n v="0"/>
    <x v="0"/>
  </r>
  <r>
    <x v="30"/>
    <x v="71"/>
    <n v="9"/>
    <m/>
    <m/>
    <m/>
    <n v="4691"/>
    <n v="4758"/>
    <e v="#N/A"/>
    <e v="#N/A"/>
    <e v="#N/A"/>
    <n v="0"/>
    <n v="0"/>
    <n v="0"/>
    <n v="0"/>
    <x v="0"/>
  </r>
  <r>
    <x v="30"/>
    <x v="72"/>
    <n v="9"/>
    <m/>
    <m/>
    <m/>
    <n v="4691"/>
    <n v="4759"/>
    <e v="#N/A"/>
    <e v="#N/A"/>
    <e v="#N/A"/>
    <n v="0"/>
    <n v="0"/>
    <n v="0"/>
    <n v="0"/>
    <x v="0"/>
  </r>
  <r>
    <x v="30"/>
    <x v="73"/>
    <n v="9"/>
    <m/>
    <m/>
    <m/>
    <n v="4691"/>
    <n v="4760"/>
    <e v="#N/A"/>
    <e v="#N/A"/>
    <e v="#N/A"/>
    <n v="0"/>
    <n v="0"/>
    <n v="0"/>
    <n v="0"/>
    <x v="0"/>
  </r>
  <r>
    <x v="30"/>
    <x v="74"/>
    <n v="8"/>
    <m/>
    <m/>
    <m/>
    <n v="4691"/>
    <n v="4761"/>
    <e v="#N/A"/>
    <e v="#N/A"/>
    <e v="#N/A"/>
    <n v="0"/>
    <n v="0"/>
    <n v="0"/>
    <n v="0"/>
    <x v="0"/>
  </r>
  <r>
    <x v="30"/>
    <x v="75"/>
    <n v="10"/>
    <m/>
    <m/>
    <m/>
    <n v="4691"/>
    <n v="4762"/>
    <e v="#N/A"/>
    <e v="#N/A"/>
    <e v="#N/A"/>
    <n v="0"/>
    <n v="0"/>
    <n v="0"/>
    <n v="0"/>
    <x v="0"/>
  </r>
  <r>
    <x v="30"/>
    <x v="76"/>
    <n v="10"/>
    <m/>
    <m/>
    <m/>
    <n v="4691"/>
    <n v="4763"/>
    <e v="#N/A"/>
    <e v="#N/A"/>
    <e v="#N/A"/>
    <n v="0"/>
    <n v="0"/>
    <n v="0"/>
    <n v="0"/>
    <x v="0"/>
  </r>
  <r>
    <x v="30"/>
    <x v="77"/>
    <n v="10"/>
    <m/>
    <m/>
    <m/>
    <n v="4691"/>
    <n v="4764"/>
    <e v="#N/A"/>
    <e v="#N/A"/>
    <e v="#N/A"/>
    <n v="0"/>
    <n v="0"/>
    <n v="0"/>
    <n v="0"/>
    <x v="0"/>
  </r>
  <r>
    <x v="30"/>
    <x v="78"/>
    <n v="12"/>
    <m/>
    <m/>
    <m/>
    <n v="4691"/>
    <n v="4765"/>
    <e v="#N/A"/>
    <e v="#N/A"/>
    <e v="#N/A"/>
    <n v="0"/>
    <n v="0"/>
    <n v="0"/>
    <n v="0"/>
    <x v="0"/>
  </r>
  <r>
    <x v="30"/>
    <x v="79"/>
    <n v="9"/>
    <m/>
    <m/>
    <m/>
    <n v="4691"/>
    <n v="4766"/>
    <e v="#N/A"/>
    <e v="#N/A"/>
    <e v="#N/A"/>
    <n v="0"/>
    <n v="0"/>
    <n v="0"/>
    <n v="0"/>
    <x v="0"/>
  </r>
  <r>
    <x v="30"/>
    <x v="80"/>
    <n v="12"/>
    <m/>
    <m/>
    <m/>
    <n v="4691"/>
    <n v="4767"/>
    <e v="#N/A"/>
    <e v="#N/A"/>
    <e v="#N/A"/>
    <n v="0"/>
    <n v="0"/>
    <n v="0"/>
    <n v="0"/>
    <x v="0"/>
  </r>
  <r>
    <x v="30"/>
    <x v="81"/>
    <n v="9"/>
    <m/>
    <m/>
    <m/>
    <n v="4691"/>
    <n v="4768"/>
    <e v="#N/A"/>
    <e v="#N/A"/>
    <e v="#N/A"/>
    <n v="0"/>
    <n v="0"/>
    <n v="0"/>
    <n v="0"/>
    <x v="0"/>
  </r>
  <r>
    <x v="30"/>
    <x v="82"/>
    <n v="12"/>
    <m/>
    <m/>
    <m/>
    <n v="4691"/>
    <n v="4769"/>
    <e v="#N/A"/>
    <e v="#N/A"/>
    <e v="#N/A"/>
    <n v="0"/>
    <n v="0"/>
    <n v="0"/>
    <n v="0"/>
    <x v="0"/>
  </r>
  <r>
    <x v="30"/>
    <x v="83"/>
    <n v="11"/>
    <m/>
    <m/>
    <m/>
    <n v="4691"/>
    <n v="4770"/>
    <e v="#N/A"/>
    <e v="#N/A"/>
    <e v="#N/A"/>
    <n v="0"/>
    <n v="0"/>
    <n v="0"/>
    <n v="0"/>
    <x v="0"/>
  </r>
  <r>
    <x v="30"/>
    <x v="84"/>
    <n v="11"/>
    <m/>
    <m/>
    <m/>
    <n v="4691"/>
    <n v="4771"/>
    <e v="#N/A"/>
    <e v="#N/A"/>
    <e v="#N/A"/>
    <n v="0"/>
    <n v="0"/>
    <n v="0"/>
    <n v="0"/>
    <x v="0"/>
  </r>
  <r>
    <x v="30"/>
    <x v="85"/>
    <n v="9"/>
    <m/>
    <m/>
    <m/>
    <n v="4691"/>
    <n v="4772"/>
    <e v="#N/A"/>
    <e v="#N/A"/>
    <e v="#N/A"/>
    <n v="0"/>
    <n v="0"/>
    <n v="0"/>
    <n v="0"/>
    <x v="0"/>
  </r>
  <r>
    <x v="30"/>
    <x v="86"/>
    <n v="12"/>
    <m/>
    <m/>
    <m/>
    <n v="4691"/>
    <n v="4773"/>
    <e v="#N/A"/>
    <e v="#N/A"/>
    <e v="#N/A"/>
    <n v="0"/>
    <n v="0"/>
    <n v="0"/>
    <n v="0"/>
    <x v="0"/>
  </r>
  <r>
    <x v="30"/>
    <x v="87"/>
    <n v="10"/>
    <m/>
    <m/>
    <m/>
    <n v="4691"/>
    <n v="4774"/>
    <e v="#N/A"/>
    <e v="#N/A"/>
    <e v="#N/A"/>
    <n v="0"/>
    <n v="0"/>
    <n v="0"/>
    <n v="0"/>
    <x v="0"/>
  </r>
  <r>
    <x v="30"/>
    <x v="88"/>
    <n v="9"/>
    <m/>
    <m/>
    <m/>
    <n v="4691"/>
    <n v="4775"/>
    <e v="#N/A"/>
    <e v="#N/A"/>
    <e v="#N/A"/>
    <n v="0"/>
    <n v="0"/>
    <n v="0"/>
    <n v="0"/>
    <x v="0"/>
  </r>
  <r>
    <x v="30"/>
    <x v="89"/>
    <n v="11"/>
    <m/>
    <m/>
    <m/>
    <n v="4691"/>
    <n v="4776"/>
    <e v="#N/A"/>
    <e v="#N/A"/>
    <e v="#N/A"/>
    <n v="0"/>
    <n v="0"/>
    <n v="0"/>
    <n v="0"/>
    <x v="0"/>
  </r>
  <r>
    <x v="30"/>
    <x v="90"/>
    <n v="9"/>
    <m/>
    <m/>
    <m/>
    <n v="4691"/>
    <n v="4777"/>
    <e v="#N/A"/>
    <e v="#N/A"/>
    <e v="#N/A"/>
    <n v="0"/>
    <n v="0"/>
    <n v="0"/>
    <n v="0"/>
    <x v="0"/>
  </r>
  <r>
    <x v="30"/>
    <x v="91"/>
    <n v="0"/>
    <m/>
    <m/>
    <m/>
    <n v="4691"/>
    <n v="4778"/>
    <e v="#N/A"/>
    <e v="#N/A"/>
    <e v="#N/A"/>
    <n v="0"/>
    <n v="0"/>
    <n v="0"/>
    <n v="0"/>
    <x v="0"/>
  </r>
  <r>
    <x v="30"/>
    <x v="92"/>
    <n v="9"/>
    <m/>
    <m/>
    <m/>
    <n v="4691"/>
    <n v="4779"/>
    <e v="#N/A"/>
    <e v="#N/A"/>
    <e v="#N/A"/>
    <n v="0"/>
    <n v="0"/>
    <n v="0"/>
    <n v="0"/>
    <x v="0"/>
  </r>
  <r>
    <x v="30"/>
    <x v="93"/>
    <n v="10"/>
    <m/>
    <m/>
    <m/>
    <n v="4691"/>
    <n v="4780"/>
    <e v="#N/A"/>
    <e v="#N/A"/>
    <e v="#N/A"/>
    <n v="0"/>
    <n v="0"/>
    <n v="0"/>
    <n v="0"/>
    <x v="0"/>
  </r>
  <r>
    <x v="30"/>
    <x v="94"/>
    <n v="11"/>
    <m/>
    <m/>
    <m/>
    <n v="4691"/>
    <n v="4781"/>
    <e v="#N/A"/>
    <e v="#N/A"/>
    <e v="#N/A"/>
    <n v="0"/>
    <n v="0"/>
    <n v="0"/>
    <n v="0"/>
    <x v="0"/>
  </r>
  <r>
    <x v="30"/>
    <x v="95"/>
    <n v="8"/>
    <m/>
    <m/>
    <m/>
    <n v="4691"/>
    <n v="4782"/>
    <e v="#N/A"/>
    <e v="#N/A"/>
    <e v="#N/A"/>
    <n v="0"/>
    <n v="0"/>
    <n v="0"/>
    <n v="0"/>
    <x v="0"/>
  </r>
  <r>
    <x v="30"/>
    <x v="96"/>
    <n v="0"/>
    <m/>
    <m/>
    <m/>
    <n v="4691"/>
    <n v="4783"/>
    <e v="#N/A"/>
    <e v="#N/A"/>
    <e v="#N/A"/>
    <n v="0"/>
    <n v="0"/>
    <n v="0"/>
    <n v="0"/>
    <x v="0"/>
  </r>
  <r>
    <x v="30"/>
    <x v="97"/>
    <n v="0"/>
    <m/>
    <m/>
    <m/>
    <n v="4691"/>
    <n v="4784"/>
    <e v="#N/A"/>
    <e v="#N/A"/>
    <e v="#N/A"/>
    <n v="0"/>
    <n v="0"/>
    <n v="0"/>
    <n v="0"/>
    <x v="0"/>
  </r>
  <r>
    <x v="30"/>
    <x v="98"/>
    <n v="8"/>
    <m/>
    <m/>
    <m/>
    <n v="4691"/>
    <n v="4785"/>
    <e v="#N/A"/>
    <e v="#N/A"/>
    <e v="#N/A"/>
    <n v="0"/>
    <n v="0"/>
    <n v="0"/>
    <n v="0"/>
    <x v="0"/>
  </r>
  <r>
    <x v="30"/>
    <x v="99"/>
    <n v="8"/>
    <m/>
    <m/>
    <m/>
    <n v="4691"/>
    <n v="4786"/>
    <e v="#N/A"/>
    <e v="#N/A"/>
    <e v="#N/A"/>
    <n v="0"/>
    <n v="0"/>
    <n v="0"/>
    <n v="0"/>
    <x v="0"/>
  </r>
  <r>
    <x v="30"/>
    <x v="100"/>
    <n v="6"/>
    <m/>
    <m/>
    <m/>
    <n v="4691"/>
    <n v="4787"/>
    <e v="#N/A"/>
    <e v="#N/A"/>
    <e v="#N/A"/>
    <n v="0"/>
    <n v="0"/>
    <n v="0"/>
    <n v="0"/>
    <x v="0"/>
  </r>
  <r>
    <x v="30"/>
    <x v="101"/>
    <n v="9"/>
    <m/>
    <m/>
    <m/>
    <n v="4691"/>
    <n v="4788"/>
    <e v="#N/A"/>
    <e v="#N/A"/>
    <e v="#N/A"/>
    <n v="0"/>
    <n v="0"/>
    <n v="0"/>
    <n v="0"/>
    <x v="0"/>
  </r>
  <r>
    <x v="30"/>
    <x v="102"/>
    <n v="0"/>
    <m/>
    <m/>
    <m/>
    <n v="4691"/>
    <n v="4789"/>
    <e v="#N/A"/>
    <e v="#N/A"/>
    <e v="#N/A"/>
    <n v="0"/>
    <n v="0"/>
    <n v="0"/>
    <n v="0"/>
    <x v="0"/>
  </r>
  <r>
    <x v="30"/>
    <x v="103"/>
    <n v="8"/>
    <m/>
    <n v="4"/>
    <n v="5.8534989759016547"/>
    <n v="4691"/>
    <n v="4790"/>
    <e v="#N/A"/>
    <e v="#N/A"/>
    <e v="#N/A"/>
    <n v="0"/>
    <n v="0"/>
    <e v="#N/A"/>
    <e v="#N/A"/>
    <x v="0"/>
  </r>
  <r>
    <x v="30"/>
    <x v="104"/>
    <n v="8"/>
    <n v="6.330097246144577"/>
    <n v="4"/>
    <n v="6.4327688092175794"/>
    <n v="4691"/>
    <n v="4791"/>
    <n v="3"/>
    <n v="6.666666666666667"/>
    <n v="7.8214952400778879"/>
    <n v="1.5672311907824206"/>
    <n v="0.17850475992211212"/>
    <n v="1.333333333333333"/>
    <n v="5"/>
    <x v="1"/>
  </r>
  <r>
    <x v="30"/>
    <x v="105"/>
    <n v="9"/>
    <n v="6.33012174083232"/>
    <n v="4"/>
    <n v="7.1312284459999997"/>
    <n v="4691"/>
    <n v="4792"/>
    <n v="2"/>
    <n v="6.666666666666667"/>
    <n v="9.1415992295048145"/>
    <n v="1.8687715540000003"/>
    <n v="0.14159922950481452"/>
    <n v="2.333333333333333"/>
    <n v="7"/>
    <x v="1"/>
  </r>
  <r>
    <x v="30"/>
    <x v="106"/>
    <n v="8"/>
    <n v="5.8301286569853765"/>
    <n v="4"/>
    <n v="7.369651616410386"/>
    <n v="4691"/>
    <n v="4793"/>
    <n v="2"/>
    <n v="5.5555555555555554"/>
    <n v="6.0955521461041418"/>
    <n v="0.63034838358961398"/>
    <n v="1.9044478538958582"/>
    <n v="2.4444444444444446"/>
    <n v="6"/>
    <x v="1"/>
  </r>
  <r>
    <x v="30"/>
    <x v="107"/>
    <n v="13"/>
    <n v="5.8302252856653567"/>
    <n v="4"/>
    <n v="9.0084748138008361"/>
    <n v="4691"/>
    <n v="4794"/>
    <n v="2"/>
    <n v="5.2222222222222223"/>
    <n v="6.3755677684930934"/>
    <n v="3.9915251861991639"/>
    <n v="6.6244322315069066"/>
    <n v="7.7777777777777777"/>
    <n v="11"/>
    <x v="1"/>
  </r>
  <r>
    <x v="30"/>
    <x v="108"/>
    <n v="9"/>
    <n v="6.3303288621732694"/>
    <n v="4"/>
    <n v="9.0060565100000005"/>
    <n v="4691"/>
    <n v="4795"/>
    <n v="6"/>
    <n v="5.2222222222222223"/>
    <n v="6.4473893433441525"/>
    <n v="6.0565100000005145E-3"/>
    <n v="2.5526106566558475"/>
    <n v="3.7777777777777777"/>
    <n v="3"/>
    <x v="1"/>
  </r>
  <r>
    <x v="30"/>
    <x v="109"/>
    <n v="8"/>
    <n v="7.8306644044037546"/>
    <n v="4"/>
    <n v="8.7036614798145724"/>
    <n v="4691"/>
    <n v="4796"/>
    <n v="5"/>
    <n v="6.2222222222222223"/>
    <n v="10.636378305633448"/>
    <n v="0.70366147981457239"/>
    <n v="2.636378305633448"/>
    <n v="1.7777777777777777"/>
    <n v="3"/>
    <x v="1"/>
  </r>
  <r>
    <x v="30"/>
    <x v="110"/>
    <n v="8"/>
    <n v="7.8308269984080994"/>
    <n v="4"/>
    <n v="8.504315996005575"/>
    <n v="4691"/>
    <n v="4797"/>
    <n v="3"/>
    <n v="7.1111111111111107"/>
    <n v="9.8101962617482261"/>
    <n v="0.50431599600557497"/>
    <n v="1.8101962617482261"/>
    <n v="0.88888888888888928"/>
    <n v="5"/>
    <x v="1"/>
  </r>
  <r>
    <x v="30"/>
    <x v="111"/>
    <n v="9"/>
    <n v="6.3310519073700071"/>
    <n v="4"/>
    <n v="8.6424412128020958"/>
    <n v="4691"/>
    <n v="4798"/>
    <n v="0"/>
    <n v="7.666666666666667"/>
    <n v="8.620688385930956"/>
    <n v="0.35755878719790424"/>
    <n v="0.37931161406904401"/>
    <n v="1.333333333333333"/>
    <n v="9"/>
    <x v="1"/>
  </r>
  <r>
    <x v="30"/>
    <x v="112"/>
    <n v="7"/>
    <n v="5.3311039328906702"/>
    <n v="4"/>
    <n v="8.1841696072290624"/>
    <n v="4691"/>
    <n v="4799"/>
    <n v="8"/>
    <n v="7.7777777777777777"/>
    <n v="5.8070663066454378"/>
    <n v="1.1841696072290624"/>
    <n v="1.1929336933545622"/>
    <n v="0.77777777777777768"/>
    <n v="1"/>
    <x v="1"/>
  </r>
  <r>
    <x v="30"/>
    <x v="113"/>
    <n v="8"/>
    <n v="9.331473174319024"/>
    <n v="4"/>
    <n v="8.1328169280305573"/>
    <n v="4691"/>
    <n v="4800"/>
    <n v="5"/>
    <n v="8"/>
    <n v="13.462156568132549"/>
    <n v="0.13281692803055734"/>
    <n v="5.4621565681325492"/>
    <n v="0"/>
    <n v="3"/>
    <x v="1"/>
  </r>
  <r>
    <x v="30"/>
    <x v="114"/>
    <n v="8"/>
    <n v="7.3314849166452358"/>
    <n v="4"/>
    <n v="8.0957831025264326"/>
    <n v="4691"/>
    <n v="4801"/>
    <n v="4"/>
    <n v="7.8888888888888893"/>
    <n v="9.8265687137408744"/>
    <n v="9.5783102526432629E-2"/>
    <n v="1.8265687137408744"/>
    <n v="0.11111111111111072"/>
    <n v="4"/>
    <x v="1"/>
  </r>
  <r>
    <x v="30"/>
    <x v="115"/>
    <n v="10"/>
    <n v="6.8315325188391576"/>
    <n v="4"/>
    <n v="8.624797393721451"/>
    <n v="4691"/>
    <n v="4802"/>
    <n v="4"/>
    <n v="8.8888888888888893"/>
    <n v="9.1129570021272759"/>
    <n v="1.375202606278549"/>
    <n v="0.88704299787272411"/>
    <n v="1.1111111111111107"/>
    <n v="6"/>
    <x v="1"/>
  </r>
  <r>
    <x v="30"/>
    <x v="116"/>
    <n v="8"/>
    <n v="7.831523302955655"/>
    <n v="4"/>
    <n v="8.4513641029999995"/>
    <n v="4691"/>
    <n v="4803"/>
    <n v="7"/>
    <n v="8.7777777777777786"/>
    <n v="9.5815384371648253"/>
    <n v="0.45136410299999952"/>
    <n v="1.5815384371648253"/>
    <n v="0.77777777777777857"/>
    <n v="1"/>
    <x v="1"/>
  </r>
  <r>
    <x v="30"/>
    <x v="117"/>
    <n v="8"/>
    <n v="9.8316397798364292"/>
    <n v="4"/>
    <n v="8.3260729880530313"/>
    <n v="4691"/>
    <n v="4804"/>
    <n v="6"/>
    <n v="8.7777777777777786"/>
    <n v="11.148196301326362"/>
    <n v="0.32607298805303131"/>
    <n v="3.1481963013263616"/>
    <n v="0.77777777777777857"/>
    <n v="2"/>
    <x v="1"/>
  </r>
  <r>
    <x v="30"/>
    <x v="118"/>
    <n v="10"/>
    <n v="9.3316901498683702"/>
    <n v="4"/>
    <n v="8.7907270882920585"/>
    <n v="4691"/>
    <n v="4805"/>
    <n v="7"/>
    <n v="8.6666666666666661"/>
    <n v="9.8376993182942147"/>
    <n v="1.2092729117079415"/>
    <n v="0.16230068170578527"/>
    <n v="1.3333333333333339"/>
    <n v="3"/>
    <x v="1"/>
  </r>
  <r>
    <x v="30"/>
    <x v="119"/>
    <n v="0"/>
    <n v="8.831886833740537"/>
    <n v="4"/>
    <n v="6.4124577625550465"/>
    <n v="4691"/>
    <n v="4806"/>
    <n v="8"/>
    <n v="8.8888888888888893"/>
    <n v="11.36441301125052"/>
    <n v="6.4124577625550465"/>
    <n v="11.36441301125052"/>
    <n v="8.8888888888888893"/>
    <n v="8"/>
    <x v="1"/>
  </r>
  <r>
    <x v="30"/>
    <x v="120"/>
    <n v="9"/>
    <n v="9.8320249984101675"/>
    <n v="4"/>
    <n v="7.1405694663454318"/>
    <n v="4691"/>
    <n v="4807"/>
    <n v="7"/>
    <n v="8.3333333333333339"/>
    <n v="12.251722181872626"/>
    <n v="1.8594305336545682"/>
    <n v="3.2517221818726263"/>
    <n v="0.66666666666666607"/>
    <n v="2"/>
    <x v="1"/>
  </r>
  <r>
    <x v="30"/>
    <x v="121"/>
    <n v="10"/>
    <n v="9.3321308828999125"/>
    <n v="4"/>
    <n v="7.8789517492994481"/>
    <n v="4691"/>
    <n v="4808"/>
    <n v="10"/>
    <n v="8.2222222222222214"/>
    <n v="11.022689493655006"/>
    <n v="2.1210482507005519"/>
    <n v="1.0226894936550064"/>
    <n v="1.7777777777777786"/>
    <n v="0"/>
    <x v="1"/>
  </r>
  <r>
    <x v="30"/>
    <x v="122"/>
    <n v="0"/>
    <n v="11.332302028196246"/>
    <n v="4"/>
    <n v="5.8767926341430785"/>
    <n v="4691"/>
    <n v="4809"/>
    <n v="9"/>
    <n v="8.4444444444444446"/>
    <n v="13.99278439117518"/>
    <n v="5.8767926341430785"/>
    <n v="13.99278439117518"/>
    <n v="8.4444444444444446"/>
    <n v="9"/>
    <x v="1"/>
  </r>
  <r>
    <x v="30"/>
    <x v="123"/>
    <n v="12"/>
    <n v="9.3324563998334238"/>
    <n v="4"/>
    <n v="7.4258841362811552"/>
    <n v="4691"/>
    <n v="4810"/>
    <n v="9"/>
    <n v="7.5555555555555554"/>
    <n v="11.542731308892938"/>
    <n v="4.5741158637188448"/>
    <n v="0.45726869110706225"/>
    <n v="4.4444444444444446"/>
    <n v="3"/>
    <x v="1"/>
  </r>
  <r>
    <x v="30"/>
    <x v="124"/>
    <n v="11"/>
    <n v="11.332362105200245"/>
    <n v="4"/>
    <n v="8.2615843543003766"/>
    <n v="4691"/>
    <n v="4811"/>
    <n v="9"/>
    <n v="7.5555555555555554"/>
    <n v="11.310902120465986"/>
    <n v="2.7384156456996234"/>
    <n v="0.31090212046598609"/>
    <n v="3.4444444444444446"/>
    <n v="2"/>
    <x v="1"/>
  </r>
  <r>
    <x v="30"/>
    <x v="125"/>
    <n v="10"/>
    <n v="9.3324470290849373"/>
    <n v="4"/>
    <n v="8.683189630169144"/>
    <n v="4691"/>
    <n v="4812"/>
    <n v="8"/>
    <n v="7.8888888888888893"/>
    <n v="11.357898854115168"/>
    <n v="1.316810369830856"/>
    <n v="1.3578988541151684"/>
    <n v="2.1111111111111107"/>
    <n v="2"/>
    <x v="1"/>
  </r>
  <r>
    <x v="30"/>
    <x v="126"/>
    <n v="10"/>
    <n v="8.8323417063946366"/>
    <n v="4"/>
    <n v="9.0046287101728932"/>
    <n v="4691"/>
    <n v="4813"/>
    <n v="10"/>
    <n v="7"/>
    <n v="8.7243121856158936"/>
    <n v="0.99537128982710676"/>
    <n v="1.2756878143841064"/>
    <n v="3"/>
    <n v="0"/>
    <x v="1"/>
  </r>
  <r>
    <x v="30"/>
    <x v="127"/>
    <n v="12"/>
    <n v="11.832191655845744"/>
    <n v="4"/>
    <n v="9.7603734057780631"/>
    <n v="4691"/>
    <n v="4814"/>
    <n v="10"/>
    <n v="7.4444444444444446"/>
    <n v="10.974267462796229"/>
    <n v="2.2396265942219369"/>
    <n v="1.0257325372037709"/>
    <n v="4.5555555555555554"/>
    <n v="2"/>
    <x v="1"/>
  </r>
  <r>
    <x v="30"/>
    <x v="128"/>
    <n v="12"/>
    <n v="12.33205239422462"/>
    <n v="4"/>
    <n v="10.352189917415192"/>
    <n v="4691"/>
    <n v="4815"/>
    <n v="10"/>
    <n v="7.5555555555555554"/>
    <n v="10.592914408386962"/>
    <n v="1.6478100825848081"/>
    <n v="1.407085591613038"/>
    <n v="4.4444444444444446"/>
    <n v="2"/>
    <x v="1"/>
  </r>
  <r>
    <x v="30"/>
    <x v="129"/>
    <n v="14"/>
    <n v="11.332034803362175"/>
    <n v="4"/>
    <n v="11.368435514197648"/>
    <n v="4691"/>
    <n v="4816"/>
    <n v="12"/>
    <n v="7.7777777777777777"/>
    <n v="9.3769458481019203"/>
    <n v="2.6315644858023521"/>
    <n v="4.6230541518980797"/>
    <n v="6.2222222222222223"/>
    <n v="2"/>
    <x v="1"/>
  </r>
  <r>
    <x v="30"/>
    <x v="130"/>
    <n v="12"/>
    <n v="12.831808527668297"/>
    <n v="4"/>
    <n v="11.542923317617246"/>
    <n v="4691"/>
    <n v="4817"/>
    <n v="9"/>
    <n v="8"/>
    <n v="11.453047485531368"/>
    <n v="0.45707668238275367"/>
    <n v="0.54695251446863224"/>
    <n v="4"/>
    <n v="3"/>
    <x v="1"/>
  </r>
  <r>
    <x v="30"/>
    <x v="131"/>
    <n v="11"/>
    <n v="12.331929184024965"/>
    <n v="4"/>
    <n v="11.393982735139682"/>
    <n v="4691"/>
    <n v="4818"/>
    <n v="12"/>
    <n v="8.2222222222222214"/>
    <n v="11.223956737447701"/>
    <n v="0.39398273513968185"/>
    <n v="0.2239567374477005"/>
    <n v="2.7777777777777786"/>
    <n v="1"/>
    <x v="1"/>
  </r>
  <r>
    <x v="30"/>
    <x v="132"/>
    <n v="12"/>
    <n v="12.831745368811019"/>
    <n v="4"/>
    <n v="11.558065090728643"/>
    <n v="4691"/>
    <n v="4819"/>
    <n v="9"/>
    <n v="9.5555555555555554"/>
    <n v="11.845768538044661"/>
    <n v="0.4419349092713567"/>
    <n v="0.1542314619553391"/>
    <n v="2.4444444444444446"/>
    <n v="3"/>
    <x v="1"/>
  </r>
  <r>
    <x v="30"/>
    <x v="133"/>
    <n v="12"/>
    <n v="11.83185426312092"/>
    <n v="4"/>
    <n v="11.67880774"/>
    <n v="4691"/>
    <n v="4820"/>
    <n v="12"/>
    <n v="10.111111111111111"/>
    <n v="12.625711120446702"/>
    <n v="0.32119226000000012"/>
    <n v="0.6257111204467023"/>
    <n v="1.8888888888888893"/>
    <n v="0"/>
    <x v="1"/>
  </r>
  <r>
    <x v="30"/>
    <x v="134"/>
    <n v="12"/>
    <n v="12.831703328710546"/>
    <n v="4"/>
    <n v="11.767350652922811"/>
    <n v="4691"/>
    <n v="4821"/>
    <n v="11"/>
    <n v="10.333333333333334"/>
    <n v="12.7461873363176"/>
    <n v="0.23264934707718865"/>
    <n v="0.74618733631760037"/>
    <n v="1.6666666666666661"/>
    <n v="1"/>
    <x v="1"/>
  </r>
  <r>
    <x v="30"/>
    <x v="135"/>
    <n v="12"/>
    <n v="11.831662708209706"/>
    <n v="4"/>
    <n v="11.827922711149739"/>
    <n v="4691"/>
    <n v="4822"/>
    <n v="11"/>
    <n v="11.555555555555555"/>
    <n v="11.077673124306779"/>
    <n v="0.17207728885026086"/>
    <n v="0.92232687569322103"/>
    <n v="0.44444444444444464"/>
    <n v="1"/>
    <x v="1"/>
  </r>
  <r>
    <x v="30"/>
    <x v="136"/>
    <n v="11"/>
    <n v="12.33160462600376"/>
    <n v="4"/>
    <n v="11.607427553582182"/>
    <n v="4691"/>
    <n v="4823"/>
    <n v="9"/>
    <n v="11.555555555555555"/>
    <n v="11.382835352597032"/>
    <n v="0.60742755358218226"/>
    <n v="0.3828353525970325"/>
    <n v="0.55555555555555536"/>
    <n v="2"/>
    <x v="1"/>
  </r>
  <r>
    <x v="30"/>
    <x v="137"/>
    <n v="0"/>
    <n v="10.331500830082755"/>
    <n v="4"/>
    <n v="8.5905876678490429"/>
    <n v="4691"/>
    <n v="4824"/>
    <n v="12"/>
    <n v="11.666666666666666"/>
    <n v="10.195394275782434"/>
    <n v="8.5905876678490429"/>
    <n v="10.195394275782434"/>
    <n v="11.666666666666666"/>
    <n v="12"/>
    <x v="1"/>
  </r>
  <r>
    <x v="30"/>
    <x v="138"/>
    <n v="12"/>
    <n v="12.831358594874278"/>
    <n v="4"/>
    <n v="9.5403951229999997"/>
    <n v="4691"/>
    <n v="4825"/>
    <n v="10"/>
    <n v="11.888888888888889"/>
    <n v="12.14180514458076"/>
    <n v="2.4596048770000003"/>
    <n v="0.14180514458075955"/>
    <n v="0.11111111111111072"/>
    <n v="2"/>
    <x v="1"/>
  </r>
  <r>
    <x v="30"/>
    <x v="139"/>
    <n v="11"/>
    <n v="11.331257071443664"/>
    <n v="4"/>
    <n v="9.904271587830312"/>
    <n v="4691"/>
    <n v="4826"/>
    <n v="9"/>
    <n v="12.111111111111111"/>
    <n v="11.274616551246272"/>
    <n v="1.095728412169688"/>
    <n v="0.27461655124627171"/>
    <n v="1.1111111111111107"/>
    <n v="2"/>
    <x v="1"/>
  </r>
  <r>
    <x v="30"/>
    <x v="140"/>
    <n v="9"/>
    <n v="10.83117118159468"/>
    <n v="4"/>
    <n v="9.6843491744168553"/>
    <n v="4691"/>
    <n v="4827"/>
    <n v="11"/>
    <n v="12"/>
    <n v="9.7958625881584158"/>
    <n v="0.68434917441685528"/>
    <n v="0.79586258815841582"/>
    <n v="3"/>
    <n v="2"/>
    <x v="1"/>
  </r>
  <r>
    <x v="30"/>
    <x v="141"/>
    <n v="12"/>
    <n v="10.330936181372396"/>
    <n v="4"/>
    <n v="10.246836391282191"/>
    <n v="4691"/>
    <n v="4828"/>
    <n v="9"/>
    <n v="10.666666666666666"/>
    <n v="2.2499090782075633"/>
    <n v="1.7531636087178093"/>
    <n v="9.7500909217924363"/>
    <n v="1.3333333333333339"/>
    <n v="3"/>
    <x v="1"/>
  </r>
  <r>
    <x v="30"/>
    <x v="142"/>
    <n v="12"/>
    <n v="9.3309040598439559"/>
    <n v="4"/>
    <n v="10.67163224978674"/>
    <n v="4691"/>
    <n v="4829"/>
    <n v="0"/>
    <n v="10.444444444444445"/>
    <n v="6.6800677361253893"/>
    <n v="1.3283677502132605"/>
    <n v="5.3199322638746107"/>
    <n v="1.5555555555555554"/>
    <n v="12"/>
    <x v="1"/>
  </r>
  <r>
    <x v="30"/>
    <x v="143"/>
    <n v="10"/>
    <n v="4.8310686387807209"/>
    <n v="4"/>
    <n v="10.50952825415219"/>
    <n v="4691"/>
    <n v="4830"/>
    <n v="9"/>
    <n v="10.333333333333334"/>
    <n v="3.9116590465167347"/>
    <n v="0.50952825415219039"/>
    <n v="6.0883409534832653"/>
    <n v="0.33333333333333393"/>
    <n v="1"/>
    <x v="1"/>
  </r>
  <r>
    <x v="30"/>
    <x v="144"/>
    <n v="11"/>
    <n v="11.330876998444218"/>
    <n v="4"/>
    <n v="10.627394352950914"/>
    <n v="4691"/>
    <n v="4831"/>
    <n v="10"/>
    <n v="10.111111111111111"/>
    <n v="9.7032438382061912"/>
    <n v="0.37260564704908639"/>
    <n v="1.2967561617938088"/>
    <n v="0.88888888888888928"/>
    <n v="1"/>
    <x v="1"/>
  </r>
  <r>
    <x v="30"/>
    <x v="145"/>
    <n v="11"/>
    <n v="11.330816566787355"/>
    <n v="4"/>
    <n v="10.717391701694959"/>
    <n v="4691"/>
    <n v="4832"/>
    <n v="11"/>
    <n v="10.111111111111111"/>
    <n v="12.231538672780204"/>
    <n v="0.28260829830504086"/>
    <n v="1.2315386727802036"/>
    <n v="0.88888888888888928"/>
    <n v="0"/>
    <x v="1"/>
  </r>
  <r>
    <x v="30"/>
    <x v="146"/>
    <n v="9"/>
    <n v="11.83077506818111"/>
    <n v="4"/>
    <n v="10.303868661656074"/>
    <n v="4691"/>
    <n v="4833"/>
    <n v="8"/>
    <n v="10.111111111111111"/>
    <n v="14.1199372480483"/>
    <n v="1.3038686616560735"/>
    <n v="5.1199372480483003"/>
    <n v="1.1111111111111107"/>
    <n v="1"/>
    <x v="1"/>
  </r>
  <r>
    <x v="30"/>
    <x v="147"/>
    <n v="10"/>
    <n v="9.8307623750301829"/>
    <n v="4"/>
    <n v="10.228455994951482"/>
    <n v="4691"/>
    <n v="4834"/>
    <n v="0"/>
    <n v="9.8888888888888893"/>
    <n v="14.343925996187917"/>
    <n v="0.2284559949514815"/>
    <n v="4.3439259961879166"/>
    <n v="0.11111111111111072"/>
    <n v="10"/>
    <x v="1"/>
  </r>
  <r>
    <x v="30"/>
    <x v="148"/>
    <n v="9"/>
    <n v="6.3309299355881334"/>
    <n v="4"/>
    <n v="9.9299477940000003"/>
    <n v="4691"/>
    <n v="4835"/>
    <n v="0"/>
    <n v="9.7777777777777786"/>
    <n v="7.3117920947733506"/>
    <n v="0.92994779400000027"/>
    <n v="1.6882079052266494"/>
    <n v="0.77777777777777857"/>
    <n v="9"/>
    <x v="1"/>
  </r>
  <r>
    <x v="30"/>
    <x v="149"/>
    <n v="0"/>
    <n v="4.8307206496589821"/>
    <n v="4"/>
    <n v="7.4506302104427089"/>
    <n v="4691"/>
    <n v="4836"/>
    <n v="8"/>
    <n v="9.7777777777777786"/>
    <n v="4.8801927325134891"/>
    <n v="7.4506302104427089"/>
    <n v="4.8801927325134891"/>
    <n v="9.7777777777777786"/>
    <n v="8"/>
    <x v="1"/>
  </r>
  <r>
    <x v="30"/>
    <x v="150"/>
    <n v="8"/>
    <n v="10.330443465692232"/>
    <n v="4"/>
    <n v="7.6073353248437634"/>
    <n v="4691"/>
    <n v="4837"/>
    <n v="8"/>
    <n v="10.777777777777779"/>
    <n v="8.2580630912066848"/>
    <n v="0.3926646751562366"/>
    <n v="0.2580630912066848"/>
    <n v="2.7777777777777786"/>
    <n v="0"/>
    <x v="1"/>
  </r>
  <r>
    <x v="30"/>
    <x v="151"/>
    <n v="0"/>
    <n v="10.830286314493984"/>
    <n v="4"/>
    <n v="5.4544090935807805"/>
    <n v="4691"/>
    <n v="4838"/>
    <n v="6"/>
    <n v="10.555555555555555"/>
    <n v="10.503056987573435"/>
    <n v="5.4544090935807805"/>
    <n v="10.503056987573435"/>
    <n v="10.555555555555555"/>
    <n v="6"/>
    <x v="1"/>
  </r>
  <r>
    <x v="30"/>
    <x v="152"/>
    <n v="9"/>
    <n v="8.3300725326495897"/>
    <n v="4"/>
    <n v="6.5050631084554658"/>
    <n v="4691"/>
    <n v="4839"/>
    <n v="9"/>
    <n v="10.333333333333334"/>
    <n v="10.279045861036121"/>
    <n v="2.4949368915445342"/>
    <n v="1.2790458610361206"/>
    <n v="1.3333333333333339"/>
    <n v="0"/>
    <x v="1"/>
  </r>
  <r>
    <x v="30"/>
    <x v="153"/>
    <n v="8"/>
    <n v="9.8298075151673121"/>
    <n v="4"/>
    <n v="6.8934406439527356"/>
    <n v="4691"/>
    <n v="4840"/>
    <n v="0"/>
    <n v="9.3333333333333339"/>
    <n v="6.6846928758262614"/>
    <n v="1.1065593560472644"/>
    <n v="1.3153071241737386"/>
    <n v="1.3333333333333339"/>
    <n v="8"/>
    <x v="1"/>
  </r>
  <r>
    <x v="30"/>
    <x v="154"/>
    <n v="10"/>
    <n v="8.8301909760577093"/>
    <n v="4"/>
    <n v="7.6618814836752582"/>
    <n v="4691"/>
    <n v="4841"/>
    <n v="8"/>
    <n v="8.8888888888888893"/>
    <n v="6.3024092031305141"/>
    <n v="2.3381185163247418"/>
    <n v="3.6975907968694859"/>
    <n v="1.1111111111111107"/>
    <n v="2"/>
    <x v="1"/>
  </r>
  <r>
    <x v="30"/>
    <x v="155"/>
    <n v="9"/>
    <n v="9.8297751326544667"/>
    <m/>
    <m/>
    <n v="4691"/>
    <n v="4842"/>
    <n v="8"/>
    <n v="7.5555555555555554"/>
    <n v="-0.44659849259531059"/>
    <n v="9"/>
    <n v="9.4465984925953101"/>
    <n v="0"/>
    <n v="0"/>
    <x v="1"/>
  </r>
  <r>
    <x v="31"/>
    <x v="0"/>
    <n v="0"/>
    <m/>
    <m/>
    <m/>
    <n v="4847"/>
    <n v="4843"/>
    <e v="#N/A"/>
    <e v="#N/A"/>
    <e v="#N/A"/>
    <n v="0"/>
    <n v="0"/>
    <n v="0"/>
    <n v="0"/>
    <x v="0"/>
  </r>
  <r>
    <x v="31"/>
    <x v="1"/>
    <n v="0"/>
    <m/>
    <m/>
    <m/>
    <n v="4847"/>
    <n v="4844"/>
    <e v="#N/A"/>
    <e v="#N/A"/>
    <e v="#N/A"/>
    <n v="0"/>
    <n v="0"/>
    <n v="0"/>
    <n v="0"/>
    <x v="0"/>
  </r>
  <r>
    <x v="31"/>
    <x v="2"/>
    <n v="0"/>
    <m/>
    <m/>
    <m/>
    <n v="4847"/>
    <n v="4845"/>
    <e v="#N/A"/>
    <e v="#N/A"/>
    <e v="#N/A"/>
    <n v="0"/>
    <n v="0"/>
    <n v="0"/>
    <n v="0"/>
    <x v="0"/>
  </r>
  <r>
    <x v="31"/>
    <x v="3"/>
    <n v="0"/>
    <m/>
    <m/>
    <m/>
    <n v="4847"/>
    <n v="4846"/>
    <e v="#N/A"/>
    <e v="#N/A"/>
    <e v="#N/A"/>
    <n v="0"/>
    <n v="0"/>
    <n v="0"/>
    <n v="0"/>
    <x v="0"/>
  </r>
  <r>
    <x v="31"/>
    <x v="4"/>
    <n v="0"/>
    <m/>
    <m/>
    <m/>
    <n v="4847"/>
    <n v="4847"/>
    <e v="#N/A"/>
    <e v="#N/A"/>
    <e v="#N/A"/>
    <n v="0"/>
    <n v="0"/>
    <n v="0"/>
    <n v="0"/>
    <x v="0"/>
  </r>
  <r>
    <x v="31"/>
    <x v="5"/>
    <n v="0"/>
    <m/>
    <m/>
    <m/>
    <n v="4847"/>
    <n v="4848"/>
    <e v="#N/A"/>
    <e v="#N/A"/>
    <e v="#N/A"/>
    <n v="0"/>
    <n v="0"/>
    <n v="0"/>
    <n v="0"/>
    <x v="0"/>
  </r>
  <r>
    <x v="31"/>
    <x v="6"/>
    <n v="0"/>
    <m/>
    <m/>
    <m/>
    <n v="4847"/>
    <n v="4849"/>
    <e v="#N/A"/>
    <e v="#N/A"/>
    <e v="#N/A"/>
    <n v="0"/>
    <n v="0"/>
    <n v="0"/>
    <n v="0"/>
    <x v="0"/>
  </r>
  <r>
    <x v="31"/>
    <x v="7"/>
    <n v="0"/>
    <m/>
    <m/>
    <m/>
    <n v="4847"/>
    <n v="4850"/>
    <e v="#N/A"/>
    <e v="#N/A"/>
    <e v="#N/A"/>
    <n v="0"/>
    <n v="0"/>
    <n v="0"/>
    <n v="0"/>
    <x v="0"/>
  </r>
  <r>
    <x v="31"/>
    <x v="8"/>
    <n v="0"/>
    <m/>
    <m/>
    <m/>
    <n v="4847"/>
    <n v="4851"/>
    <e v="#N/A"/>
    <e v="#N/A"/>
    <e v="#N/A"/>
    <n v="0"/>
    <n v="0"/>
    <n v="0"/>
    <n v="0"/>
    <x v="0"/>
  </r>
  <r>
    <x v="31"/>
    <x v="9"/>
    <n v="0"/>
    <m/>
    <m/>
    <m/>
    <n v="4847"/>
    <n v="4852"/>
    <e v="#N/A"/>
    <e v="#N/A"/>
    <e v="#N/A"/>
    <n v="0"/>
    <n v="0"/>
    <n v="0"/>
    <n v="0"/>
    <x v="0"/>
  </r>
  <r>
    <x v="31"/>
    <x v="10"/>
    <n v="0"/>
    <m/>
    <m/>
    <m/>
    <n v="4847"/>
    <n v="4853"/>
    <e v="#N/A"/>
    <e v="#N/A"/>
    <e v="#N/A"/>
    <n v="0"/>
    <n v="0"/>
    <n v="0"/>
    <n v="0"/>
    <x v="0"/>
  </r>
  <r>
    <x v="31"/>
    <x v="11"/>
    <n v="0"/>
    <m/>
    <m/>
    <m/>
    <n v="4847"/>
    <n v="4854"/>
    <e v="#N/A"/>
    <e v="#N/A"/>
    <e v="#N/A"/>
    <n v="0"/>
    <n v="0"/>
    <n v="0"/>
    <n v="0"/>
    <x v="0"/>
  </r>
  <r>
    <x v="31"/>
    <x v="12"/>
    <n v="0"/>
    <m/>
    <m/>
    <m/>
    <n v="4847"/>
    <n v="4855"/>
    <e v="#N/A"/>
    <e v="#N/A"/>
    <e v="#N/A"/>
    <n v="0"/>
    <n v="0"/>
    <n v="0"/>
    <n v="0"/>
    <x v="0"/>
  </r>
  <r>
    <x v="31"/>
    <x v="13"/>
    <n v="0"/>
    <m/>
    <m/>
    <m/>
    <n v="4847"/>
    <n v="4856"/>
    <e v="#N/A"/>
    <e v="#N/A"/>
    <e v="#N/A"/>
    <n v="0"/>
    <n v="0"/>
    <n v="0"/>
    <n v="0"/>
    <x v="0"/>
  </r>
  <r>
    <x v="31"/>
    <x v="14"/>
    <n v="0"/>
    <m/>
    <m/>
    <m/>
    <n v="4847"/>
    <n v="4857"/>
    <e v="#N/A"/>
    <e v="#N/A"/>
    <e v="#N/A"/>
    <n v="0"/>
    <n v="0"/>
    <n v="0"/>
    <n v="0"/>
    <x v="0"/>
  </r>
  <r>
    <x v="31"/>
    <x v="15"/>
    <n v="1"/>
    <m/>
    <m/>
    <m/>
    <n v="4847"/>
    <n v="4858"/>
    <e v="#N/A"/>
    <e v="#N/A"/>
    <e v="#N/A"/>
    <n v="0"/>
    <n v="0"/>
    <n v="0"/>
    <n v="0"/>
    <x v="0"/>
  </r>
  <r>
    <x v="31"/>
    <x v="16"/>
    <n v="0"/>
    <m/>
    <m/>
    <m/>
    <n v="4847"/>
    <n v="4859"/>
    <e v="#N/A"/>
    <e v="#N/A"/>
    <e v="#N/A"/>
    <n v="0"/>
    <n v="0"/>
    <n v="0"/>
    <n v="0"/>
    <x v="0"/>
  </r>
  <r>
    <x v="31"/>
    <x v="17"/>
    <n v="0"/>
    <m/>
    <m/>
    <m/>
    <n v="4847"/>
    <n v="4860"/>
    <e v="#N/A"/>
    <e v="#N/A"/>
    <e v="#N/A"/>
    <n v="0"/>
    <n v="0"/>
    <n v="0"/>
    <n v="0"/>
    <x v="0"/>
  </r>
  <r>
    <x v="31"/>
    <x v="18"/>
    <n v="1"/>
    <m/>
    <m/>
    <m/>
    <n v="4847"/>
    <n v="4861"/>
    <e v="#N/A"/>
    <e v="#N/A"/>
    <e v="#N/A"/>
    <n v="0"/>
    <n v="0"/>
    <n v="0"/>
    <n v="0"/>
    <x v="0"/>
  </r>
  <r>
    <x v="31"/>
    <x v="19"/>
    <n v="2"/>
    <m/>
    <m/>
    <m/>
    <n v="4847"/>
    <n v="4862"/>
    <e v="#N/A"/>
    <e v="#N/A"/>
    <e v="#N/A"/>
    <n v="0"/>
    <n v="0"/>
    <n v="0"/>
    <n v="0"/>
    <x v="0"/>
  </r>
  <r>
    <x v="31"/>
    <x v="20"/>
    <n v="1"/>
    <m/>
    <m/>
    <m/>
    <n v="4847"/>
    <n v="4863"/>
    <e v="#N/A"/>
    <e v="#N/A"/>
    <e v="#N/A"/>
    <n v="0"/>
    <n v="0"/>
    <n v="0"/>
    <n v="0"/>
    <x v="0"/>
  </r>
  <r>
    <x v="31"/>
    <x v="21"/>
    <n v="0"/>
    <m/>
    <m/>
    <m/>
    <n v="4847"/>
    <n v="4864"/>
    <e v="#N/A"/>
    <e v="#N/A"/>
    <e v="#N/A"/>
    <n v="0"/>
    <n v="0"/>
    <n v="0"/>
    <n v="0"/>
    <x v="0"/>
  </r>
  <r>
    <x v="31"/>
    <x v="22"/>
    <n v="2"/>
    <m/>
    <m/>
    <m/>
    <n v="4847"/>
    <n v="4865"/>
    <e v="#N/A"/>
    <e v="#N/A"/>
    <e v="#N/A"/>
    <n v="0"/>
    <n v="0"/>
    <n v="0"/>
    <n v="0"/>
    <x v="0"/>
  </r>
  <r>
    <x v="31"/>
    <x v="23"/>
    <n v="0"/>
    <m/>
    <m/>
    <m/>
    <n v="4847"/>
    <n v="4866"/>
    <e v="#N/A"/>
    <e v="#N/A"/>
    <e v="#N/A"/>
    <n v="0"/>
    <n v="0"/>
    <n v="0"/>
    <n v="0"/>
    <x v="0"/>
  </r>
  <r>
    <x v="31"/>
    <x v="24"/>
    <n v="1"/>
    <m/>
    <m/>
    <m/>
    <n v="4847"/>
    <n v="4867"/>
    <e v="#N/A"/>
    <e v="#N/A"/>
    <e v="#N/A"/>
    <n v="0"/>
    <n v="0"/>
    <n v="0"/>
    <n v="0"/>
    <x v="0"/>
  </r>
  <r>
    <x v="31"/>
    <x v="25"/>
    <n v="1"/>
    <m/>
    <m/>
    <m/>
    <n v="4847"/>
    <n v="4868"/>
    <e v="#N/A"/>
    <e v="#N/A"/>
    <e v="#N/A"/>
    <n v="0"/>
    <n v="0"/>
    <n v="0"/>
    <n v="0"/>
    <x v="0"/>
  </r>
  <r>
    <x v="31"/>
    <x v="26"/>
    <n v="1"/>
    <m/>
    <m/>
    <m/>
    <n v="4847"/>
    <n v="4869"/>
    <e v="#N/A"/>
    <e v="#N/A"/>
    <e v="#N/A"/>
    <n v="0"/>
    <n v="0"/>
    <n v="0"/>
    <n v="0"/>
    <x v="0"/>
  </r>
  <r>
    <x v="31"/>
    <x v="27"/>
    <n v="1"/>
    <m/>
    <m/>
    <m/>
    <n v="4847"/>
    <n v="4870"/>
    <e v="#N/A"/>
    <e v="#N/A"/>
    <e v="#N/A"/>
    <n v="0"/>
    <n v="0"/>
    <n v="0"/>
    <n v="0"/>
    <x v="0"/>
  </r>
  <r>
    <x v="31"/>
    <x v="28"/>
    <n v="2"/>
    <m/>
    <m/>
    <m/>
    <n v="4847"/>
    <n v="4871"/>
    <e v="#N/A"/>
    <e v="#N/A"/>
    <e v="#N/A"/>
    <n v="0"/>
    <n v="0"/>
    <n v="0"/>
    <n v="0"/>
    <x v="0"/>
  </r>
  <r>
    <x v="31"/>
    <x v="29"/>
    <n v="2"/>
    <m/>
    <m/>
    <m/>
    <n v="4847"/>
    <n v="4872"/>
    <e v="#N/A"/>
    <e v="#N/A"/>
    <e v="#N/A"/>
    <n v="0"/>
    <n v="0"/>
    <n v="0"/>
    <n v="0"/>
    <x v="0"/>
  </r>
  <r>
    <x v="31"/>
    <x v="30"/>
    <n v="2"/>
    <m/>
    <m/>
    <m/>
    <n v="4847"/>
    <n v="4873"/>
    <e v="#N/A"/>
    <e v="#N/A"/>
    <e v="#N/A"/>
    <n v="0"/>
    <n v="0"/>
    <n v="0"/>
    <n v="0"/>
    <x v="0"/>
  </r>
  <r>
    <x v="31"/>
    <x v="31"/>
    <n v="2"/>
    <m/>
    <m/>
    <m/>
    <n v="4847"/>
    <n v="4874"/>
    <e v="#N/A"/>
    <e v="#N/A"/>
    <e v="#N/A"/>
    <n v="0"/>
    <n v="0"/>
    <n v="0"/>
    <n v="0"/>
    <x v="0"/>
  </r>
  <r>
    <x v="31"/>
    <x v="32"/>
    <n v="5"/>
    <m/>
    <m/>
    <m/>
    <n v="4847"/>
    <n v="4875"/>
    <e v="#N/A"/>
    <e v="#N/A"/>
    <e v="#N/A"/>
    <n v="0"/>
    <n v="0"/>
    <n v="0"/>
    <n v="0"/>
    <x v="0"/>
  </r>
  <r>
    <x v="31"/>
    <x v="33"/>
    <n v="4"/>
    <m/>
    <m/>
    <m/>
    <n v="4847"/>
    <n v="4876"/>
    <e v="#N/A"/>
    <e v="#N/A"/>
    <e v="#N/A"/>
    <n v="0"/>
    <n v="0"/>
    <n v="0"/>
    <n v="0"/>
    <x v="0"/>
  </r>
  <r>
    <x v="31"/>
    <x v="34"/>
    <n v="3"/>
    <m/>
    <m/>
    <m/>
    <n v="4847"/>
    <n v="4877"/>
    <e v="#N/A"/>
    <e v="#N/A"/>
    <e v="#N/A"/>
    <n v="0"/>
    <n v="0"/>
    <n v="0"/>
    <n v="0"/>
    <x v="0"/>
  </r>
  <r>
    <x v="31"/>
    <x v="35"/>
    <n v="5"/>
    <m/>
    <m/>
    <m/>
    <n v="4847"/>
    <n v="4878"/>
    <e v="#N/A"/>
    <e v="#N/A"/>
    <e v="#N/A"/>
    <n v="0"/>
    <n v="0"/>
    <n v="0"/>
    <n v="0"/>
    <x v="0"/>
  </r>
  <r>
    <x v="31"/>
    <x v="36"/>
    <n v="8"/>
    <m/>
    <m/>
    <m/>
    <n v="4847"/>
    <n v="4879"/>
    <e v="#N/A"/>
    <e v="#N/A"/>
    <e v="#N/A"/>
    <n v="0"/>
    <n v="0"/>
    <n v="0"/>
    <n v="0"/>
    <x v="0"/>
  </r>
  <r>
    <x v="31"/>
    <x v="37"/>
    <n v="3"/>
    <m/>
    <m/>
    <m/>
    <n v="4847"/>
    <n v="4880"/>
    <e v="#N/A"/>
    <e v="#N/A"/>
    <e v="#N/A"/>
    <n v="0"/>
    <n v="0"/>
    <n v="0"/>
    <n v="0"/>
    <x v="0"/>
  </r>
  <r>
    <x v="31"/>
    <x v="38"/>
    <n v="8"/>
    <m/>
    <m/>
    <m/>
    <n v="4847"/>
    <n v="4881"/>
    <e v="#N/A"/>
    <e v="#N/A"/>
    <e v="#N/A"/>
    <n v="0"/>
    <n v="0"/>
    <n v="0"/>
    <n v="0"/>
    <x v="0"/>
  </r>
  <r>
    <x v="31"/>
    <x v="39"/>
    <n v="3"/>
    <m/>
    <m/>
    <m/>
    <n v="4847"/>
    <n v="4882"/>
    <e v="#N/A"/>
    <e v="#N/A"/>
    <e v="#N/A"/>
    <n v="0"/>
    <n v="0"/>
    <n v="0"/>
    <n v="0"/>
    <x v="0"/>
  </r>
  <r>
    <x v="31"/>
    <x v="40"/>
    <n v="4"/>
    <m/>
    <m/>
    <m/>
    <n v="4847"/>
    <n v="4883"/>
    <e v="#N/A"/>
    <e v="#N/A"/>
    <e v="#N/A"/>
    <n v="0"/>
    <n v="0"/>
    <n v="0"/>
    <n v="0"/>
    <x v="0"/>
  </r>
  <r>
    <x v="31"/>
    <x v="41"/>
    <n v="6"/>
    <m/>
    <m/>
    <m/>
    <n v="4847"/>
    <n v="4884"/>
    <e v="#N/A"/>
    <e v="#N/A"/>
    <e v="#N/A"/>
    <n v="0"/>
    <n v="0"/>
    <n v="0"/>
    <n v="0"/>
    <x v="0"/>
  </r>
  <r>
    <x v="31"/>
    <x v="42"/>
    <n v="6"/>
    <m/>
    <m/>
    <m/>
    <n v="4847"/>
    <n v="4885"/>
    <e v="#N/A"/>
    <e v="#N/A"/>
    <e v="#N/A"/>
    <n v="0"/>
    <n v="0"/>
    <n v="0"/>
    <n v="0"/>
    <x v="0"/>
  </r>
  <r>
    <x v="31"/>
    <x v="43"/>
    <n v="7"/>
    <m/>
    <m/>
    <m/>
    <n v="4847"/>
    <n v="4886"/>
    <e v="#N/A"/>
    <e v="#N/A"/>
    <e v="#N/A"/>
    <n v="0"/>
    <n v="0"/>
    <n v="0"/>
    <n v="0"/>
    <x v="0"/>
  </r>
  <r>
    <x v="31"/>
    <x v="44"/>
    <n v="13"/>
    <m/>
    <m/>
    <m/>
    <n v="4847"/>
    <n v="4887"/>
    <e v="#N/A"/>
    <e v="#N/A"/>
    <e v="#N/A"/>
    <n v="0"/>
    <n v="0"/>
    <n v="0"/>
    <n v="0"/>
    <x v="0"/>
  </r>
  <r>
    <x v="31"/>
    <x v="45"/>
    <n v="6"/>
    <m/>
    <m/>
    <m/>
    <n v="4847"/>
    <n v="4888"/>
    <e v="#N/A"/>
    <e v="#N/A"/>
    <e v="#N/A"/>
    <n v="0"/>
    <n v="0"/>
    <n v="0"/>
    <n v="0"/>
    <x v="0"/>
  </r>
  <r>
    <x v="31"/>
    <x v="46"/>
    <n v="8"/>
    <m/>
    <m/>
    <m/>
    <n v="4847"/>
    <n v="4889"/>
    <e v="#N/A"/>
    <e v="#N/A"/>
    <e v="#N/A"/>
    <n v="0"/>
    <n v="0"/>
    <n v="0"/>
    <n v="0"/>
    <x v="0"/>
  </r>
  <r>
    <x v="31"/>
    <x v="47"/>
    <n v="6"/>
    <m/>
    <m/>
    <m/>
    <n v="4847"/>
    <n v="4890"/>
    <e v="#N/A"/>
    <e v="#N/A"/>
    <e v="#N/A"/>
    <n v="0"/>
    <n v="0"/>
    <n v="0"/>
    <n v="0"/>
    <x v="0"/>
  </r>
  <r>
    <x v="31"/>
    <x v="48"/>
    <n v="10"/>
    <m/>
    <m/>
    <m/>
    <n v="4847"/>
    <n v="4891"/>
    <e v="#N/A"/>
    <e v="#N/A"/>
    <e v="#N/A"/>
    <n v="0"/>
    <n v="0"/>
    <n v="0"/>
    <n v="0"/>
    <x v="0"/>
  </r>
  <r>
    <x v="31"/>
    <x v="49"/>
    <n v="7"/>
    <m/>
    <m/>
    <m/>
    <n v="4847"/>
    <n v="4892"/>
    <e v="#N/A"/>
    <e v="#N/A"/>
    <e v="#N/A"/>
    <n v="0"/>
    <n v="0"/>
    <n v="0"/>
    <n v="0"/>
    <x v="0"/>
  </r>
  <r>
    <x v="31"/>
    <x v="50"/>
    <n v="5"/>
    <m/>
    <m/>
    <m/>
    <n v="4847"/>
    <n v="4893"/>
    <e v="#N/A"/>
    <e v="#N/A"/>
    <e v="#N/A"/>
    <n v="0"/>
    <n v="0"/>
    <n v="0"/>
    <n v="0"/>
    <x v="0"/>
  </r>
  <r>
    <x v="31"/>
    <x v="51"/>
    <n v="4"/>
    <m/>
    <m/>
    <m/>
    <n v="4847"/>
    <n v="4894"/>
    <e v="#N/A"/>
    <e v="#N/A"/>
    <e v="#N/A"/>
    <n v="0"/>
    <n v="0"/>
    <n v="0"/>
    <n v="0"/>
    <x v="0"/>
  </r>
  <r>
    <x v="31"/>
    <x v="52"/>
    <n v="0"/>
    <m/>
    <m/>
    <m/>
    <n v="4847"/>
    <n v="4895"/>
    <e v="#N/A"/>
    <e v="#N/A"/>
    <e v="#N/A"/>
    <n v="0"/>
    <n v="0"/>
    <n v="0"/>
    <n v="0"/>
    <x v="0"/>
  </r>
  <r>
    <x v="31"/>
    <x v="53"/>
    <n v="0"/>
    <m/>
    <m/>
    <m/>
    <n v="4847"/>
    <n v="4896"/>
    <e v="#N/A"/>
    <e v="#N/A"/>
    <e v="#N/A"/>
    <n v="0"/>
    <n v="0"/>
    <n v="0"/>
    <n v="0"/>
    <x v="0"/>
  </r>
  <r>
    <x v="31"/>
    <x v="54"/>
    <n v="0"/>
    <m/>
    <m/>
    <m/>
    <n v="4847"/>
    <n v="4897"/>
    <e v="#N/A"/>
    <e v="#N/A"/>
    <e v="#N/A"/>
    <n v="0"/>
    <n v="0"/>
    <n v="0"/>
    <n v="0"/>
    <x v="0"/>
  </r>
  <r>
    <x v="31"/>
    <x v="55"/>
    <n v="0"/>
    <m/>
    <m/>
    <m/>
    <n v="4847"/>
    <n v="4898"/>
    <e v="#N/A"/>
    <e v="#N/A"/>
    <e v="#N/A"/>
    <n v="0"/>
    <n v="0"/>
    <n v="0"/>
    <n v="0"/>
    <x v="0"/>
  </r>
  <r>
    <x v="31"/>
    <x v="56"/>
    <n v="0"/>
    <m/>
    <m/>
    <m/>
    <n v="4847"/>
    <n v="4899"/>
    <e v="#N/A"/>
    <e v="#N/A"/>
    <e v="#N/A"/>
    <n v="0"/>
    <n v="0"/>
    <n v="0"/>
    <n v="0"/>
    <x v="0"/>
  </r>
  <r>
    <x v="31"/>
    <x v="57"/>
    <n v="0"/>
    <m/>
    <m/>
    <m/>
    <n v="4847"/>
    <n v="4900"/>
    <e v="#N/A"/>
    <e v="#N/A"/>
    <e v="#N/A"/>
    <n v="0"/>
    <n v="0"/>
    <n v="0"/>
    <n v="0"/>
    <x v="0"/>
  </r>
  <r>
    <x v="31"/>
    <x v="58"/>
    <n v="0"/>
    <m/>
    <m/>
    <m/>
    <n v="4847"/>
    <n v="4901"/>
    <e v="#N/A"/>
    <e v="#N/A"/>
    <e v="#N/A"/>
    <n v="0"/>
    <n v="0"/>
    <n v="0"/>
    <n v="0"/>
    <x v="0"/>
  </r>
  <r>
    <x v="31"/>
    <x v="59"/>
    <n v="0"/>
    <m/>
    <m/>
    <m/>
    <n v="4847"/>
    <n v="4902"/>
    <e v="#N/A"/>
    <e v="#N/A"/>
    <e v="#N/A"/>
    <n v="0"/>
    <n v="0"/>
    <n v="0"/>
    <n v="0"/>
    <x v="0"/>
  </r>
  <r>
    <x v="31"/>
    <x v="60"/>
    <n v="0"/>
    <m/>
    <m/>
    <m/>
    <n v="4847"/>
    <n v="4903"/>
    <e v="#N/A"/>
    <e v="#N/A"/>
    <e v="#N/A"/>
    <n v="0"/>
    <n v="0"/>
    <n v="0"/>
    <n v="0"/>
    <x v="0"/>
  </r>
  <r>
    <x v="31"/>
    <x v="61"/>
    <n v="0"/>
    <m/>
    <m/>
    <m/>
    <n v="4847"/>
    <n v="4904"/>
    <e v="#N/A"/>
    <e v="#N/A"/>
    <e v="#N/A"/>
    <n v="0"/>
    <n v="0"/>
    <n v="0"/>
    <n v="0"/>
    <x v="0"/>
  </r>
  <r>
    <x v="31"/>
    <x v="62"/>
    <n v="0"/>
    <m/>
    <m/>
    <m/>
    <n v="4847"/>
    <n v="4905"/>
    <e v="#N/A"/>
    <e v="#N/A"/>
    <e v="#N/A"/>
    <n v="0"/>
    <n v="0"/>
    <n v="0"/>
    <n v="0"/>
    <x v="0"/>
  </r>
  <r>
    <x v="31"/>
    <x v="63"/>
    <n v="1"/>
    <m/>
    <m/>
    <m/>
    <n v="4847"/>
    <n v="4906"/>
    <e v="#N/A"/>
    <e v="#N/A"/>
    <e v="#N/A"/>
    <n v="0"/>
    <n v="0"/>
    <n v="0"/>
    <n v="0"/>
    <x v="0"/>
  </r>
  <r>
    <x v="31"/>
    <x v="64"/>
    <n v="0"/>
    <m/>
    <m/>
    <m/>
    <n v="4847"/>
    <n v="4907"/>
    <e v="#N/A"/>
    <e v="#N/A"/>
    <e v="#N/A"/>
    <n v="0"/>
    <n v="0"/>
    <n v="0"/>
    <n v="0"/>
    <x v="0"/>
  </r>
  <r>
    <x v="31"/>
    <x v="65"/>
    <n v="0"/>
    <m/>
    <m/>
    <m/>
    <n v="4847"/>
    <n v="4908"/>
    <e v="#N/A"/>
    <e v="#N/A"/>
    <e v="#N/A"/>
    <n v="0"/>
    <n v="0"/>
    <n v="0"/>
    <n v="0"/>
    <x v="0"/>
  </r>
  <r>
    <x v="31"/>
    <x v="66"/>
    <n v="0"/>
    <m/>
    <m/>
    <m/>
    <n v="4847"/>
    <n v="4909"/>
    <e v="#N/A"/>
    <e v="#N/A"/>
    <e v="#N/A"/>
    <n v="0"/>
    <n v="0"/>
    <n v="0"/>
    <n v="0"/>
    <x v="0"/>
  </r>
  <r>
    <x v="31"/>
    <x v="67"/>
    <n v="0"/>
    <m/>
    <m/>
    <m/>
    <n v="4847"/>
    <n v="4910"/>
    <e v="#N/A"/>
    <e v="#N/A"/>
    <e v="#N/A"/>
    <n v="0"/>
    <n v="0"/>
    <n v="0"/>
    <n v="0"/>
    <x v="0"/>
  </r>
  <r>
    <x v="31"/>
    <x v="68"/>
    <n v="1"/>
    <m/>
    <m/>
    <m/>
    <n v="4847"/>
    <n v="4911"/>
    <e v="#N/A"/>
    <e v="#N/A"/>
    <e v="#N/A"/>
    <n v="0"/>
    <n v="0"/>
    <n v="0"/>
    <n v="0"/>
    <x v="0"/>
  </r>
  <r>
    <x v="31"/>
    <x v="69"/>
    <n v="0"/>
    <m/>
    <m/>
    <m/>
    <n v="4847"/>
    <n v="4912"/>
    <e v="#N/A"/>
    <e v="#N/A"/>
    <e v="#N/A"/>
    <n v="0"/>
    <n v="0"/>
    <n v="0"/>
    <n v="0"/>
    <x v="0"/>
  </r>
  <r>
    <x v="31"/>
    <x v="70"/>
    <n v="4"/>
    <m/>
    <m/>
    <m/>
    <n v="4847"/>
    <n v="4913"/>
    <e v="#N/A"/>
    <e v="#N/A"/>
    <e v="#N/A"/>
    <n v="0"/>
    <n v="0"/>
    <n v="0"/>
    <n v="0"/>
    <x v="0"/>
  </r>
  <r>
    <x v="31"/>
    <x v="71"/>
    <n v="0"/>
    <m/>
    <m/>
    <m/>
    <n v="4847"/>
    <n v="4914"/>
    <e v="#N/A"/>
    <e v="#N/A"/>
    <e v="#N/A"/>
    <n v="0"/>
    <n v="0"/>
    <n v="0"/>
    <n v="0"/>
    <x v="0"/>
  </r>
  <r>
    <x v="31"/>
    <x v="72"/>
    <n v="2"/>
    <m/>
    <m/>
    <m/>
    <n v="4847"/>
    <n v="4915"/>
    <e v="#N/A"/>
    <e v="#N/A"/>
    <e v="#N/A"/>
    <n v="0"/>
    <n v="0"/>
    <n v="0"/>
    <n v="0"/>
    <x v="0"/>
  </r>
  <r>
    <x v="31"/>
    <x v="73"/>
    <n v="1"/>
    <m/>
    <m/>
    <m/>
    <n v="4847"/>
    <n v="4916"/>
    <e v="#N/A"/>
    <e v="#N/A"/>
    <e v="#N/A"/>
    <n v="0"/>
    <n v="0"/>
    <n v="0"/>
    <n v="0"/>
    <x v="0"/>
  </r>
  <r>
    <x v="31"/>
    <x v="74"/>
    <n v="4"/>
    <m/>
    <m/>
    <m/>
    <n v="4847"/>
    <n v="4917"/>
    <e v="#N/A"/>
    <e v="#N/A"/>
    <e v="#N/A"/>
    <n v="0"/>
    <n v="0"/>
    <n v="0"/>
    <n v="0"/>
    <x v="0"/>
  </r>
  <r>
    <x v="31"/>
    <x v="75"/>
    <n v="2"/>
    <m/>
    <m/>
    <m/>
    <n v="4847"/>
    <n v="4918"/>
    <e v="#N/A"/>
    <e v="#N/A"/>
    <e v="#N/A"/>
    <n v="0"/>
    <n v="0"/>
    <n v="0"/>
    <n v="0"/>
    <x v="0"/>
  </r>
  <r>
    <x v="31"/>
    <x v="76"/>
    <n v="4"/>
    <m/>
    <m/>
    <m/>
    <n v="4847"/>
    <n v="4919"/>
    <e v="#N/A"/>
    <e v="#N/A"/>
    <e v="#N/A"/>
    <n v="0"/>
    <n v="0"/>
    <n v="0"/>
    <n v="0"/>
    <x v="0"/>
  </r>
  <r>
    <x v="31"/>
    <x v="77"/>
    <n v="3"/>
    <m/>
    <m/>
    <m/>
    <n v="4847"/>
    <n v="4920"/>
    <e v="#N/A"/>
    <e v="#N/A"/>
    <e v="#N/A"/>
    <n v="0"/>
    <n v="0"/>
    <n v="0"/>
    <n v="0"/>
    <x v="0"/>
  </r>
  <r>
    <x v="31"/>
    <x v="78"/>
    <n v="3"/>
    <m/>
    <m/>
    <m/>
    <n v="4847"/>
    <n v="4921"/>
    <e v="#N/A"/>
    <e v="#N/A"/>
    <e v="#N/A"/>
    <n v="0"/>
    <n v="0"/>
    <n v="0"/>
    <n v="0"/>
    <x v="0"/>
  </r>
  <r>
    <x v="31"/>
    <x v="79"/>
    <n v="6"/>
    <m/>
    <m/>
    <m/>
    <n v="4847"/>
    <n v="4922"/>
    <e v="#N/A"/>
    <e v="#N/A"/>
    <e v="#N/A"/>
    <n v="0"/>
    <n v="0"/>
    <n v="0"/>
    <n v="0"/>
    <x v="0"/>
  </r>
  <r>
    <x v="31"/>
    <x v="80"/>
    <n v="7"/>
    <m/>
    <m/>
    <m/>
    <n v="4847"/>
    <n v="4923"/>
    <e v="#N/A"/>
    <e v="#N/A"/>
    <e v="#N/A"/>
    <n v="0"/>
    <n v="0"/>
    <n v="0"/>
    <n v="0"/>
    <x v="0"/>
  </r>
  <r>
    <x v="31"/>
    <x v="81"/>
    <n v="4"/>
    <m/>
    <m/>
    <m/>
    <n v="4847"/>
    <n v="4924"/>
    <e v="#N/A"/>
    <e v="#N/A"/>
    <e v="#N/A"/>
    <n v="0"/>
    <n v="0"/>
    <n v="0"/>
    <n v="0"/>
    <x v="0"/>
  </r>
  <r>
    <x v="31"/>
    <x v="82"/>
    <n v="5"/>
    <m/>
    <m/>
    <m/>
    <n v="4847"/>
    <n v="4925"/>
    <e v="#N/A"/>
    <e v="#N/A"/>
    <e v="#N/A"/>
    <n v="0"/>
    <n v="0"/>
    <n v="0"/>
    <n v="0"/>
    <x v="0"/>
  </r>
  <r>
    <x v="31"/>
    <x v="83"/>
    <n v="5"/>
    <m/>
    <m/>
    <m/>
    <n v="4847"/>
    <n v="4926"/>
    <e v="#N/A"/>
    <e v="#N/A"/>
    <e v="#N/A"/>
    <n v="0"/>
    <n v="0"/>
    <n v="0"/>
    <n v="0"/>
    <x v="0"/>
  </r>
  <r>
    <x v="31"/>
    <x v="84"/>
    <n v="6"/>
    <m/>
    <m/>
    <m/>
    <n v="4847"/>
    <n v="4927"/>
    <e v="#N/A"/>
    <e v="#N/A"/>
    <e v="#N/A"/>
    <n v="0"/>
    <n v="0"/>
    <n v="0"/>
    <n v="0"/>
    <x v="0"/>
  </r>
  <r>
    <x v="31"/>
    <x v="85"/>
    <n v="8"/>
    <m/>
    <m/>
    <m/>
    <n v="4847"/>
    <n v="4928"/>
    <e v="#N/A"/>
    <e v="#N/A"/>
    <e v="#N/A"/>
    <n v="0"/>
    <n v="0"/>
    <n v="0"/>
    <n v="0"/>
    <x v="0"/>
  </r>
  <r>
    <x v="31"/>
    <x v="86"/>
    <n v="7"/>
    <m/>
    <m/>
    <m/>
    <n v="4847"/>
    <n v="4929"/>
    <e v="#N/A"/>
    <e v="#N/A"/>
    <e v="#N/A"/>
    <n v="0"/>
    <n v="0"/>
    <n v="0"/>
    <n v="0"/>
    <x v="0"/>
  </r>
  <r>
    <x v="31"/>
    <x v="87"/>
    <n v="7"/>
    <m/>
    <m/>
    <m/>
    <n v="4847"/>
    <n v="4930"/>
    <e v="#N/A"/>
    <e v="#N/A"/>
    <e v="#N/A"/>
    <n v="0"/>
    <n v="0"/>
    <n v="0"/>
    <n v="0"/>
    <x v="0"/>
  </r>
  <r>
    <x v="31"/>
    <x v="88"/>
    <n v="10"/>
    <m/>
    <m/>
    <m/>
    <n v="4847"/>
    <n v="4931"/>
    <e v="#N/A"/>
    <e v="#N/A"/>
    <e v="#N/A"/>
    <n v="0"/>
    <n v="0"/>
    <n v="0"/>
    <n v="0"/>
    <x v="0"/>
  </r>
  <r>
    <x v="31"/>
    <x v="89"/>
    <n v="9"/>
    <m/>
    <m/>
    <m/>
    <n v="4847"/>
    <n v="4932"/>
    <e v="#N/A"/>
    <e v="#N/A"/>
    <e v="#N/A"/>
    <n v="0"/>
    <n v="0"/>
    <n v="0"/>
    <n v="0"/>
    <x v="0"/>
  </r>
  <r>
    <x v="31"/>
    <x v="90"/>
    <n v="11"/>
    <m/>
    <m/>
    <m/>
    <n v="4847"/>
    <n v="4933"/>
    <e v="#N/A"/>
    <e v="#N/A"/>
    <e v="#N/A"/>
    <n v="0"/>
    <n v="0"/>
    <n v="0"/>
    <n v="0"/>
    <x v="0"/>
  </r>
  <r>
    <x v="31"/>
    <x v="91"/>
    <n v="10"/>
    <m/>
    <m/>
    <m/>
    <n v="4847"/>
    <n v="4934"/>
    <e v="#N/A"/>
    <e v="#N/A"/>
    <e v="#N/A"/>
    <n v="0"/>
    <n v="0"/>
    <n v="0"/>
    <n v="0"/>
    <x v="0"/>
  </r>
  <r>
    <x v="31"/>
    <x v="92"/>
    <n v="9"/>
    <m/>
    <m/>
    <m/>
    <n v="4847"/>
    <n v="4935"/>
    <e v="#N/A"/>
    <e v="#N/A"/>
    <e v="#N/A"/>
    <n v="0"/>
    <n v="0"/>
    <n v="0"/>
    <n v="0"/>
    <x v="0"/>
  </r>
  <r>
    <x v="31"/>
    <x v="93"/>
    <n v="11"/>
    <m/>
    <m/>
    <m/>
    <n v="4847"/>
    <n v="4936"/>
    <e v="#N/A"/>
    <e v="#N/A"/>
    <e v="#N/A"/>
    <n v="0"/>
    <n v="0"/>
    <n v="0"/>
    <n v="0"/>
    <x v="0"/>
  </r>
  <r>
    <x v="31"/>
    <x v="94"/>
    <n v="12"/>
    <m/>
    <m/>
    <m/>
    <n v="4847"/>
    <n v="4937"/>
    <e v="#N/A"/>
    <e v="#N/A"/>
    <e v="#N/A"/>
    <n v="0"/>
    <n v="0"/>
    <n v="0"/>
    <n v="0"/>
    <x v="0"/>
  </r>
  <r>
    <x v="31"/>
    <x v="95"/>
    <n v="12"/>
    <m/>
    <m/>
    <m/>
    <n v="4847"/>
    <n v="4938"/>
    <e v="#N/A"/>
    <e v="#N/A"/>
    <e v="#N/A"/>
    <n v="0"/>
    <n v="0"/>
    <n v="0"/>
    <n v="0"/>
    <x v="0"/>
  </r>
  <r>
    <x v="31"/>
    <x v="96"/>
    <n v="15"/>
    <m/>
    <m/>
    <m/>
    <n v="4847"/>
    <n v="4939"/>
    <e v="#N/A"/>
    <e v="#N/A"/>
    <e v="#N/A"/>
    <n v="0"/>
    <n v="0"/>
    <n v="0"/>
    <n v="0"/>
    <x v="0"/>
  </r>
  <r>
    <x v="31"/>
    <x v="97"/>
    <n v="11"/>
    <m/>
    <m/>
    <m/>
    <n v="4847"/>
    <n v="4940"/>
    <e v="#N/A"/>
    <e v="#N/A"/>
    <e v="#N/A"/>
    <n v="0"/>
    <n v="0"/>
    <n v="0"/>
    <n v="0"/>
    <x v="0"/>
  </r>
  <r>
    <x v="31"/>
    <x v="98"/>
    <n v="11"/>
    <m/>
    <m/>
    <m/>
    <n v="4847"/>
    <n v="4941"/>
    <e v="#N/A"/>
    <e v="#N/A"/>
    <e v="#N/A"/>
    <n v="0"/>
    <n v="0"/>
    <n v="0"/>
    <n v="0"/>
    <x v="0"/>
  </r>
  <r>
    <x v="31"/>
    <x v="99"/>
    <n v="12"/>
    <m/>
    <m/>
    <m/>
    <n v="4847"/>
    <n v="4942"/>
    <e v="#N/A"/>
    <e v="#N/A"/>
    <e v="#N/A"/>
    <n v="0"/>
    <n v="0"/>
    <n v="0"/>
    <n v="0"/>
    <x v="0"/>
  </r>
  <r>
    <x v="31"/>
    <x v="100"/>
    <n v="11"/>
    <m/>
    <m/>
    <m/>
    <n v="4847"/>
    <n v="4943"/>
    <e v="#N/A"/>
    <e v="#N/A"/>
    <e v="#N/A"/>
    <n v="0"/>
    <n v="0"/>
    <n v="0"/>
    <n v="0"/>
    <x v="0"/>
  </r>
  <r>
    <x v="31"/>
    <x v="101"/>
    <n v="11"/>
    <m/>
    <m/>
    <m/>
    <n v="4847"/>
    <n v="4944"/>
    <e v="#N/A"/>
    <e v="#N/A"/>
    <e v="#N/A"/>
    <n v="0"/>
    <n v="0"/>
    <n v="0"/>
    <n v="0"/>
    <x v="0"/>
  </r>
  <r>
    <x v="31"/>
    <x v="102"/>
    <n v="11"/>
    <m/>
    <m/>
    <m/>
    <n v="4847"/>
    <n v="4945"/>
    <e v="#N/A"/>
    <e v="#N/A"/>
    <e v="#N/A"/>
    <n v="0"/>
    <n v="0"/>
    <n v="0"/>
    <n v="0"/>
    <x v="0"/>
  </r>
  <r>
    <x v="31"/>
    <x v="103"/>
    <n v="10"/>
    <m/>
    <n v="4"/>
    <n v="10.49971860528035"/>
    <n v="4847"/>
    <n v="4946"/>
    <e v="#N/A"/>
    <e v="#N/A"/>
    <e v="#N/A"/>
    <n v="0"/>
    <n v="0"/>
    <e v="#N/A"/>
    <e v="#N/A"/>
    <x v="0"/>
  </r>
  <r>
    <x v="31"/>
    <x v="104"/>
    <n v="4"/>
    <n v="4.7966607492262892"/>
    <n v="4"/>
    <n v="6.9174475914781315"/>
    <n v="4847"/>
    <n v="4947"/>
    <n v="0"/>
    <n v="11.555555555555555"/>
    <n v="3.008692444629157"/>
    <n v="2.9174475914781315"/>
    <n v="0.99130755537084303"/>
    <n v="7.5555555555555554"/>
    <n v="4"/>
    <x v="1"/>
  </r>
  <r>
    <x v="31"/>
    <x v="105"/>
    <n v="4"/>
    <n v="4.8827965120182437"/>
    <n v="4"/>
    <n v="5.1106914799815542"/>
    <n v="4847"/>
    <n v="4948"/>
    <n v="0"/>
    <n v="11.777777777777779"/>
    <n v="3.0675665453376122"/>
    <n v="1.1106914799815542"/>
    <n v="0.93243345466238781"/>
    <n v="7.7777777777777786"/>
    <n v="4"/>
    <x v="1"/>
  </r>
  <r>
    <x v="31"/>
    <x v="106"/>
    <n v="3"/>
    <n v="4.9678584753563095"/>
    <n v="4"/>
    <n v="3.7940078748836865"/>
    <n v="4847"/>
    <n v="4949"/>
    <n v="0"/>
    <n v="11.777777777777779"/>
    <n v="3.2743796040469095"/>
    <n v="0.79400787488368652"/>
    <n v="0.27437960404690953"/>
    <n v="8.7777777777777786"/>
    <n v="3"/>
    <x v="1"/>
  </r>
  <r>
    <x v="31"/>
    <x v="107"/>
    <n v="4"/>
    <n v="5.0518377392748572"/>
    <n v="4"/>
    <n v="3.9193873118737255"/>
    <n v="4847"/>
    <n v="4950"/>
    <n v="0"/>
    <n v="11.555555555555555"/>
    <n v="3.6809398756873049"/>
    <n v="8.0612688126274534E-2"/>
    <n v="0.31906012431269515"/>
    <n v="7.5555555555555554"/>
    <n v="4"/>
    <x v="1"/>
  </r>
  <r>
    <x v="31"/>
    <x v="108"/>
    <n v="5"/>
    <n v="5.1347403636071141"/>
    <n v="4"/>
    <n v="4.5705208270000002"/>
    <n v="4847"/>
    <n v="4951"/>
    <n v="0"/>
    <n v="10.666666666666666"/>
    <n v="4.0834027407306515"/>
    <n v="0.42947917299999983"/>
    <n v="0.91659725926934854"/>
    <n v="5.6666666666666661"/>
    <n v="5"/>
    <x v="1"/>
  </r>
  <r>
    <x v="31"/>
    <x v="109"/>
    <n v="6"/>
    <n v="5.2165634175936839"/>
    <n v="4"/>
    <n v="5.430476445259778"/>
    <n v="4847"/>
    <n v="4952"/>
    <n v="0"/>
    <n v="9.4444444444444446"/>
    <n v="3.7892447142059873"/>
    <n v="0.56952355474022198"/>
    <n v="2.2107552857940127"/>
    <n v="3.4444444444444446"/>
    <n v="6"/>
    <x v="1"/>
  </r>
  <r>
    <x v="31"/>
    <x v="110"/>
    <n v="4"/>
    <n v="5.297306375822755"/>
    <n v="4"/>
    <n v="4.5718963781847979"/>
    <n v="4847"/>
    <n v="4953"/>
    <n v="0"/>
    <n v="8.5555555555555554"/>
    <n v="3.697229493917336"/>
    <n v="0.57189637818479788"/>
    <n v="0.30277050608266398"/>
    <n v="4.5555555555555554"/>
    <n v="4"/>
    <x v="1"/>
  </r>
  <r>
    <x v="31"/>
    <x v="111"/>
    <n v="4"/>
    <n v="5.3769720380433714"/>
    <n v="4"/>
    <n v="4.2288629558303219"/>
    <n v="4847"/>
    <n v="4954"/>
    <n v="0"/>
    <n v="7.7777777777777777"/>
    <n v="3.7464818435668348"/>
    <n v="0.2288629558303219"/>
    <n v="0.25351815643316522"/>
    <n v="3.7777777777777777"/>
    <n v="4"/>
    <x v="1"/>
  </r>
  <r>
    <x v="31"/>
    <x v="112"/>
    <n v="6"/>
    <n v="5.4555604206195021"/>
    <n v="4"/>
    <n v="5.2857276649466414"/>
    <n v="4847"/>
    <n v="4955"/>
    <n v="0"/>
    <n v="7"/>
    <n v="3.9193955323346734"/>
    <n v="0.71427233505335863"/>
    <n v="2.0806044676653266"/>
    <n v="1"/>
    <n v="6"/>
    <x v="1"/>
  </r>
  <r>
    <x v="31"/>
    <x v="113"/>
    <n v="5"/>
    <n v="5.5330710629831072"/>
    <n v="4"/>
    <n v="5.1151430413387633"/>
    <n v="4847"/>
    <n v="4956"/>
    <n v="0"/>
    <n v="6.4444444444444446"/>
    <n v="4.2005851393362796"/>
    <n v="0.1151430413387633"/>
    <n v="0.79941486066372036"/>
    <n v="1.4444444444444446"/>
    <n v="5"/>
    <x v="1"/>
  </r>
  <r>
    <x v="31"/>
    <x v="114"/>
    <n v="4"/>
    <n v="5.6095035700056473"/>
    <n v="4"/>
    <n v="4.451820463766297"/>
    <n v="4847"/>
    <n v="4957"/>
    <n v="1"/>
    <n v="5.666666666666667"/>
    <n v="4.1832674006754047"/>
    <n v="0.45182046376629703"/>
    <n v="0.1832674006754047"/>
    <n v="1.666666666666667"/>
    <n v="3"/>
    <x v="1"/>
  </r>
  <r>
    <x v="31"/>
    <x v="115"/>
    <n v="5"/>
    <n v="6.1848384356734289"/>
    <n v="4"/>
    <n v="4.7778367279856644"/>
    <n v="4847"/>
    <n v="4958"/>
    <n v="0"/>
    <n v="4.8888888888888893"/>
    <n v="5.1652677258236501"/>
    <n v="0.22216327201433561"/>
    <n v="0.16526772582365012"/>
    <n v="0.11111111111111072"/>
    <n v="5"/>
    <x v="1"/>
  </r>
  <r>
    <x v="31"/>
    <x v="116"/>
    <n v="4"/>
    <n v="5.7591463701378487"/>
    <n v="4"/>
    <n v="4.3154340110877021"/>
    <n v="4847"/>
    <n v="4959"/>
    <n v="0"/>
    <n v="4.4444444444444446"/>
    <n v="4.4110375141305358"/>
    <n v="0.31543401108770208"/>
    <n v="0.4110375141305358"/>
    <n v="0.44444444444444464"/>
    <n v="4"/>
    <x v="1"/>
  </r>
  <r>
    <x v="31"/>
    <x v="117"/>
    <n v="4"/>
    <n v="5.8323604337563006"/>
    <n v="4"/>
    <n v="4.1280785503580963"/>
    <n v="4847"/>
    <n v="4960"/>
    <n v="0"/>
    <n v="4.5555555555555554"/>
    <n v="4.4939164439317434"/>
    <n v="0.12807855035809634"/>
    <n v="0.49391644393174339"/>
    <n v="0.55555555555555536"/>
    <n v="4"/>
    <x v="1"/>
  </r>
  <r>
    <x v="31"/>
    <x v="118"/>
    <n v="6"/>
    <n v="5.9045039046989114"/>
    <n v="4"/>
    <n v="5.2373712477323018"/>
    <n v="4847"/>
    <n v="4961"/>
    <n v="0"/>
    <n v="4.5555555555555554"/>
    <n v="4.4349550892883265"/>
    <n v="0.76262875226769822"/>
    <n v="1.5650449107116735"/>
    <n v="1.4444444444444446"/>
    <n v="6"/>
    <x v="1"/>
  </r>
  <r>
    <x v="31"/>
    <x v="119"/>
    <n v="7"/>
    <n v="6.4755992626784291"/>
    <n v="4"/>
    <n v="6.2931568628677415"/>
    <n v="4847"/>
    <n v="4962"/>
    <n v="1"/>
    <n v="4.7777777777777777"/>
    <n v="4.3830556924324409"/>
    <n v="0.70684313713225855"/>
    <n v="2.6169443075675591"/>
    <n v="2.2222222222222223"/>
    <n v="6"/>
    <x v="1"/>
  </r>
  <r>
    <x v="31"/>
    <x v="120"/>
    <n v="7"/>
    <n v="6.545552515441905"/>
    <n v="4"/>
    <n v="6.7226028863867313"/>
    <n v="4847"/>
    <n v="4963"/>
    <n v="0"/>
    <n v="4.7777777777777777"/>
    <n v="5.3328977955561214"/>
    <n v="0.27739711361326869"/>
    <n v="1.6671022044438786"/>
    <n v="2.2222222222222223"/>
    <n v="7"/>
    <x v="1"/>
  </r>
  <r>
    <x v="31"/>
    <x v="121"/>
    <n v="4"/>
    <n v="6.1145054238507566"/>
    <n v="4"/>
    <n v="5.1035463361522933"/>
    <n v="4847"/>
    <n v="4964"/>
    <n v="4"/>
    <n v="4.666666666666667"/>
    <n v="4.2905611324285493"/>
    <n v="1.1035463361522933"/>
    <n v="0.29056113242854931"/>
    <n v="0.66666666666666696"/>
    <n v="0"/>
    <x v="1"/>
  </r>
  <r>
    <x v="31"/>
    <x v="122"/>
    <n v="6"/>
    <n v="8.6822902014271914"/>
    <n v="4"/>
    <n v="5.6342804752999163"/>
    <n v="4847"/>
    <n v="4965"/>
    <n v="0"/>
    <n v="4.666666666666667"/>
    <n v="8.5076303836177605"/>
    <n v="0.36571952470008373"/>
    <n v="2.5076303836177605"/>
    <n v="1.333333333333333"/>
    <n v="6"/>
    <x v="1"/>
  </r>
  <r>
    <x v="31"/>
    <x v="123"/>
    <n v="7"/>
    <n v="7.2491929644512201"/>
    <n v="4"/>
    <n v="6.4410054994228219"/>
    <n v="4847"/>
    <n v="4966"/>
    <n v="2"/>
    <n v="5"/>
    <n v="5.708496330573297"/>
    <n v="0.55899450057717814"/>
    <n v="1.291503669426703"/>
    <n v="2"/>
    <n v="5"/>
    <x v="1"/>
  </r>
  <r>
    <x v="31"/>
    <x v="124"/>
    <n v="6"/>
    <n v="7.8148426315805573"/>
    <n v="4"/>
    <n v="6.1803303211876992"/>
    <n v="4847"/>
    <n v="4967"/>
    <n v="1"/>
    <n v="5.333333333333333"/>
    <n v="7.464822027492847"/>
    <n v="0.18033032118769921"/>
    <n v="1.464822027492847"/>
    <n v="0.66666666666666696"/>
    <n v="5"/>
    <x v="1"/>
  </r>
  <r>
    <x v="31"/>
    <x v="125"/>
    <n v="6"/>
    <n v="6.8794865381893366"/>
    <n v="4"/>
    <n v="6.0740841598110453"/>
    <n v="4847"/>
    <n v="4968"/>
    <n v="4"/>
    <n v="5.1111111111111107"/>
    <n v="6.0931424853993565"/>
    <n v="7.4084159811045325E-2"/>
    <n v="9.3142485399356545E-2"/>
    <n v="0.88888888888888928"/>
    <n v="2"/>
    <x v="1"/>
  </r>
  <r>
    <x v="31"/>
    <x v="126"/>
    <n v="7"/>
    <n v="9.4430298856479755"/>
    <n v="4"/>
    <n v="6.6196108528818174"/>
    <n v="4847"/>
    <n v="4969"/>
    <n v="2"/>
    <n v="5.2222222222222223"/>
    <n v="8.3052731953021315"/>
    <n v="0.38038914711818261"/>
    <n v="1.3052731953021315"/>
    <n v="1.7777777777777777"/>
    <n v="5"/>
    <x v="1"/>
  </r>
  <r>
    <x v="31"/>
    <x v="127"/>
    <n v="5"/>
    <n v="7.5055225874885023"/>
    <n v="4"/>
    <n v="5.667278030025475"/>
    <n v="4847"/>
    <n v="4970"/>
    <n v="4"/>
    <n v="5.5555555555555554"/>
    <n v="6.9829028615180686"/>
    <n v="0.66727803002547503"/>
    <n v="1.9829028615180686"/>
    <n v="0.55555555555555536"/>
    <n v="1"/>
    <x v="1"/>
  </r>
  <r>
    <x v="31"/>
    <x v="128"/>
    <n v="8"/>
    <n v="9.0669172903283872"/>
    <n v="4"/>
    <n v="7.0295570639914775"/>
    <n v="4847"/>
    <n v="4971"/>
    <n v="3"/>
    <n v="5.666666666666667"/>
    <n v="8.728920286469565"/>
    <n v="0.97044293600852249"/>
    <n v="0.72892028646956497"/>
    <n v="2.333333333333333"/>
    <n v="5"/>
    <x v="1"/>
  </r>
  <r>
    <x v="31"/>
    <x v="129"/>
    <n v="7"/>
    <n v="8.6272862053233492"/>
    <n v="4"/>
    <n v="7.0123275115463377"/>
    <n v="4847"/>
    <n v="4972"/>
    <n v="3"/>
    <n v="5.8888888888888893"/>
    <n v="8.218331268560334"/>
    <n v="1.2327511546337711E-2"/>
    <n v="1.218331268560334"/>
    <n v="1.1111111111111107"/>
    <n v="4"/>
    <x v="1"/>
  </r>
  <r>
    <x v="31"/>
    <x v="130"/>
    <n v="8"/>
    <n v="8.6865439548879468"/>
    <n v="4"/>
    <n v="7.5880665275508026"/>
    <n v="4847"/>
    <n v="4973"/>
    <n v="6"/>
    <n v="6.2222222222222223"/>
    <n v="7.7497484170552902"/>
    <n v="0.41193347244919742"/>
    <n v="0.25025158294470984"/>
    <n v="1.7777777777777777"/>
    <n v="2"/>
    <x v="1"/>
  </r>
  <r>
    <x v="31"/>
    <x v="131"/>
    <n v="9"/>
    <n v="10.244800575188448"/>
    <n v="4"/>
    <n v="8.4165960149999997"/>
    <n v="4847"/>
    <n v="4974"/>
    <n v="7"/>
    <n v="6.1111111111111107"/>
    <n v="8.8950727069398567"/>
    <n v="0.58340398500000035"/>
    <n v="0.10492729306014326"/>
    <n v="2.8888888888888893"/>
    <n v="2"/>
    <x v="1"/>
  </r>
  <r>
    <x v="31"/>
    <x v="132"/>
    <n v="7"/>
    <n v="11.301907767595861"/>
    <n v="4"/>
    <n v="7.5890781976279778"/>
    <n v="4847"/>
    <n v="4975"/>
    <n v="4"/>
    <n v="6.2222222222222223"/>
    <n v="9.8963871723604484"/>
    <n v="0.58907819762797775"/>
    <n v="2.8963871723604484"/>
    <n v="0.77777777777777768"/>
    <n v="3"/>
    <x v="1"/>
  </r>
  <r>
    <x v="31"/>
    <x v="133"/>
    <n v="9"/>
    <n v="9.8578753270628834"/>
    <n v="4"/>
    <n v="8.4071021439999996"/>
    <n v="4847"/>
    <n v="4976"/>
    <n v="5"/>
    <n v="6.2222222222222223"/>
    <n v="8.28235246741"/>
    <n v="0.59289785600000044"/>
    <n v="0.71764753259000003"/>
    <n v="2.7777777777777777"/>
    <n v="4"/>
    <x v="1"/>
  </r>
  <r>
    <x v="31"/>
    <x v="134"/>
    <n v="7"/>
    <n v="10.412863667903634"/>
    <n v="4"/>
    <n v="7.5934833157402357"/>
    <n v="4847"/>
    <n v="4977"/>
    <n v="5"/>
    <n v="6.666666666666667"/>
    <n v="8.949958943042942"/>
    <n v="0.59348331574023572"/>
    <n v="1.949958943042942"/>
    <n v="0.33333333333333304"/>
    <n v="2"/>
    <x v="1"/>
  </r>
  <r>
    <x v="31"/>
    <x v="135"/>
    <n v="9"/>
    <n v="10.466753965743548"/>
    <n v="4"/>
    <n v="8.4029609599175625"/>
    <n v="4847"/>
    <n v="4978"/>
    <n v="6"/>
    <n v="7"/>
    <n v="8.940121755701524"/>
    <n v="0.59703904008243747"/>
    <n v="5.9878244298475991E-2"/>
    <n v="2"/>
    <n v="3"/>
    <x v="1"/>
  </r>
  <r>
    <x v="31"/>
    <x v="136"/>
    <n v="8"/>
    <n v="12.519528032328822"/>
    <n v="4"/>
    <n v="8.1713936928008231"/>
    <n v="4847"/>
    <n v="4979"/>
    <n v="8"/>
    <n v="7"/>
    <n v="10.166695664675947"/>
    <n v="0.17139369280082306"/>
    <n v="2.166695664675947"/>
    <n v="1"/>
    <n v="0"/>
    <x v="1"/>
  </r>
  <r>
    <x v="31"/>
    <x v="137"/>
    <n v="9"/>
    <n v="13.071343216548994"/>
    <n v="4"/>
    <n v="8.648199246715162"/>
    <n v="4847"/>
    <n v="4980"/>
    <n v="7"/>
    <n v="7.333333333333333"/>
    <n v="10.984294796278617"/>
    <n v="0.35180075328483795"/>
    <n v="1.9842947962786166"/>
    <n v="1.666666666666667"/>
    <n v="2"/>
    <x v="1"/>
  </r>
  <r>
    <x v="31"/>
    <x v="138"/>
    <n v="12"/>
    <n v="12.122013131618479"/>
    <n v="4"/>
    <n v="10.588524895996258"/>
    <n v="4847"/>
    <n v="4981"/>
    <n v="7"/>
    <n v="7.4444444444444446"/>
    <n v="9.5735952446634105"/>
    <n v="1.4114751040037419"/>
    <n v="2.4264047553365895"/>
    <n v="4.5555555555555554"/>
    <n v="5"/>
    <x v="1"/>
  </r>
  <r>
    <x v="31"/>
    <x v="139"/>
    <n v="10"/>
    <n v="13.171569376550806"/>
    <n v="4"/>
    <n v="10.24562966325716"/>
    <n v="4847"/>
    <n v="4982"/>
    <n v="10"/>
    <n v="7.666666666666667"/>
    <n v="10.782174689916609"/>
    <n v="0.2456296632571604"/>
    <n v="0.78217468991660866"/>
    <n v="2.333333333333333"/>
    <n v="0"/>
    <x v="1"/>
  </r>
  <r>
    <x v="31"/>
    <x v="140"/>
    <n v="10"/>
    <n v="16.220106926103089"/>
    <n v="4"/>
    <n v="10.103867725069476"/>
    <n v="4847"/>
    <n v="4983"/>
    <n v="9"/>
    <n v="8"/>
    <n v="13.173676597609052"/>
    <n v="0.10386772506947572"/>
    <n v="3.1736765976090524"/>
    <n v="2"/>
    <n v="1"/>
    <x v="1"/>
  </r>
  <r>
    <x v="31"/>
    <x v="141"/>
    <n v="9"/>
    <n v="13.267663585485504"/>
    <n v="4"/>
    <n v="9.4701364075716121"/>
    <n v="4847"/>
    <n v="4984"/>
    <n v="11"/>
    <n v="8.1111111111111107"/>
    <n v="9.8459390299917509"/>
    <n v="0.47013640757161212"/>
    <n v="0.84593902999175086"/>
    <n v="0.88888888888888928"/>
    <n v="2"/>
    <x v="1"/>
  </r>
  <r>
    <x v="31"/>
    <x v="142"/>
    <n v="10"/>
    <n v="16.813990611295168"/>
    <n v="4"/>
    <n v="9.7743073762952122"/>
    <n v="4847"/>
    <n v="4985"/>
    <n v="10"/>
    <n v="8.6666666666666661"/>
    <n v="14.124548643018031"/>
    <n v="0.22569262370478782"/>
    <n v="4.1245486430180307"/>
    <n v="1.3333333333333339"/>
    <n v="0"/>
    <x v="1"/>
  </r>
  <r>
    <x v="31"/>
    <x v="143"/>
    <n v="12"/>
    <n v="13.859411230820253"/>
    <n v="4"/>
    <n v="11.051995641121168"/>
    <n v="4847"/>
    <n v="4986"/>
    <n v="9"/>
    <n v="8.8888888888888893"/>
    <n v="10.943573185661824"/>
    <n v="0.94800435887883161"/>
    <n v="1.0564268143381756"/>
    <n v="3.1111111111111107"/>
    <n v="3"/>
    <x v="1"/>
  </r>
  <r>
    <x v="31"/>
    <x v="144"/>
    <n v="11"/>
    <n v="13.903627102712219"/>
    <n v="4"/>
    <n v="11.022146856174381"/>
    <n v="4847"/>
    <n v="4987"/>
    <n v="11"/>
    <n v="9"/>
    <n v="10.031618623909353"/>
    <n v="2.2146856174380503E-2"/>
    <n v="0.96838137609064745"/>
    <n v="2"/>
    <n v="0"/>
    <x v="1"/>
  </r>
  <r>
    <x v="31"/>
    <x v="145"/>
    <n v="11"/>
    <n v="15.946826979880452"/>
    <n v="4"/>
    <n v="11.009433160700253"/>
    <n v="4847"/>
    <n v="4988"/>
    <n v="12"/>
    <n v="9.2222222222222214"/>
    <n v="11.852274288931639"/>
    <n v="9.4331607002526852E-3"/>
    <n v="0.85227428893163903"/>
    <n v="1.7777777777777786"/>
    <n v="1"/>
    <x v="1"/>
  </r>
  <r>
    <x v="31"/>
    <x v="146"/>
    <n v="12"/>
    <n v="16.488983446490984"/>
    <n v="4"/>
    <n v="11.579452324955918"/>
    <n v="4847"/>
    <n v="4989"/>
    <n v="12"/>
    <n v="9.3333333333333339"/>
    <n v="11.578844795088012"/>
    <n v="0.42054767504408197"/>
    <n v="0.42115520491198843"/>
    <n v="2.6666666666666661"/>
    <n v="0"/>
    <x v="1"/>
  </r>
  <r>
    <x v="31"/>
    <x v="147"/>
    <n v="13"/>
    <n v="17.030026890414696"/>
    <n v="4"/>
    <n v="12.401163821440534"/>
    <n v="4847"/>
    <n v="4990"/>
    <n v="15"/>
    <n v="9.8888888888888893"/>
    <n v="12.75599131050363"/>
    <n v="0.59883617855946625"/>
    <n v="0.24400868949637022"/>
    <n v="3.1111111111111107"/>
    <n v="2"/>
    <x v="1"/>
  </r>
  <r>
    <x v="31"/>
    <x v="148"/>
    <n v="16"/>
    <n v="21.56996589685361"/>
    <n v="4"/>
    <n v="14.520568274535576"/>
    <n v="4847"/>
    <n v="4991"/>
    <n v="11"/>
    <n v="10.111111111111111"/>
    <n v="17.454978622209048"/>
    <n v="1.4794317254644245"/>
    <n v="1.4549786222090475"/>
    <n v="5.8888888888888893"/>
    <n v="5"/>
    <x v="1"/>
  </r>
  <r>
    <x v="31"/>
    <x v="149"/>
    <n v="12"/>
    <n v="16.108973045713693"/>
    <n v="4"/>
    <n v="13.051186382428952"/>
    <n v="4847"/>
    <n v="4992"/>
    <n v="11"/>
    <n v="10.444444444444445"/>
    <n v="11.797254259948136"/>
    <n v="1.051186382428952"/>
    <n v="0.20274574005186352"/>
    <n v="1.5555555555555554"/>
    <n v="1"/>
    <x v="1"/>
  </r>
  <r>
    <x v="31"/>
    <x v="150"/>
    <n v="13"/>
    <n v="17.146793263731787"/>
    <n v="4"/>
    <n v="13.021945279316432"/>
    <n v="4847"/>
    <n v="4993"/>
    <n v="12"/>
    <n v="10.777777777777779"/>
    <n v="12.973007450969824"/>
    <n v="2.1945279316431865E-2"/>
    <n v="2.6992549030175894E-2"/>
    <n v="2.2222222222222214"/>
    <n v="1"/>
    <x v="1"/>
  </r>
  <r>
    <x v="31"/>
    <x v="151"/>
    <n v="12"/>
    <n v="16.683655701664456"/>
    <n v="4"/>
    <n v="12.436846036854412"/>
    <n v="4847"/>
    <n v="4994"/>
    <n v="11"/>
    <n v="10.888888888888889"/>
    <n v="12.445980896850534"/>
    <n v="0.43684603685441203"/>
    <n v="0.44598089685053388"/>
    <n v="1.1111111111111107"/>
    <n v="1"/>
    <x v="1"/>
  </r>
  <r>
    <x v="31"/>
    <x v="152"/>
    <n v="12"/>
    <n v="18.219267050089925"/>
    <n v="4"/>
    <n v="12.186106325881688"/>
    <n v="4847"/>
    <n v="4995"/>
    <n v="11"/>
    <n v="11.555555555555555"/>
    <n v="13.730917894593839"/>
    <n v="0.18610632588168841"/>
    <n v="1.7309178945938388"/>
    <n v="0.44444444444444464"/>
    <n v="1"/>
    <x v="1"/>
  </r>
  <r>
    <x v="31"/>
    <x v="153"/>
    <n v="13"/>
    <n v="16.753991133833068"/>
    <n v="4"/>
    <n v="12.651802791527135"/>
    <n v="4847"/>
    <n v="4996"/>
    <n v="11"/>
    <n v="11.777777777777779"/>
    <n v="12.243974788357022"/>
    <n v="0.34819720847286462"/>
    <n v="0.75602521164297798"/>
    <n v="1.2222222222222214"/>
    <n v="2"/>
    <x v="1"/>
  </r>
  <r>
    <x v="31"/>
    <x v="154"/>
    <n v="14"/>
    <n v="15.78761331887319"/>
    <n v="4"/>
    <n v="13.424845548529111"/>
    <n v="4847"/>
    <n v="4997"/>
    <n v="10"/>
    <n v="12.222222222222221"/>
    <n v="11.248635637903886"/>
    <n v="0.57515445147088862"/>
    <n v="2.7513643620961137"/>
    <n v="1.7777777777777786"/>
    <n v="4"/>
    <x v="1"/>
  </r>
  <r>
    <x v="31"/>
    <x v="155"/>
    <n v="10"/>
    <n v="14.820112174148347"/>
    <m/>
    <m/>
    <n v="4847"/>
    <n v="4998"/>
    <n v="4"/>
    <n v="12.444444444444445"/>
    <n v="8.8712542305293471"/>
    <n v="10"/>
    <n v="1.1287457694706529"/>
    <n v="0"/>
    <n v="0"/>
    <x v="1"/>
  </r>
  <r>
    <x v="32"/>
    <x v="0"/>
    <n v="0"/>
    <m/>
    <m/>
    <m/>
    <n v="5003"/>
    <n v="4999"/>
    <e v="#N/A"/>
    <e v="#N/A"/>
    <e v="#N/A"/>
    <n v="0"/>
    <n v="0"/>
    <n v="0"/>
    <n v="0"/>
    <x v="0"/>
  </r>
  <r>
    <x v="32"/>
    <x v="1"/>
    <n v="0"/>
    <m/>
    <m/>
    <m/>
    <n v="5003"/>
    <n v="5000"/>
    <e v="#N/A"/>
    <e v="#N/A"/>
    <e v="#N/A"/>
    <n v="0"/>
    <n v="0"/>
    <n v="0"/>
    <n v="0"/>
    <x v="0"/>
  </r>
  <r>
    <x v="32"/>
    <x v="2"/>
    <n v="0"/>
    <m/>
    <m/>
    <m/>
    <n v="5003"/>
    <n v="5001"/>
    <e v="#N/A"/>
    <e v="#N/A"/>
    <e v="#N/A"/>
    <n v="0"/>
    <n v="0"/>
    <n v="0"/>
    <n v="0"/>
    <x v="0"/>
  </r>
  <r>
    <x v="32"/>
    <x v="3"/>
    <n v="0"/>
    <m/>
    <m/>
    <m/>
    <n v="5003"/>
    <n v="5002"/>
    <e v="#N/A"/>
    <e v="#N/A"/>
    <e v="#N/A"/>
    <n v="0"/>
    <n v="0"/>
    <n v="0"/>
    <n v="0"/>
    <x v="0"/>
  </r>
  <r>
    <x v="32"/>
    <x v="4"/>
    <n v="0"/>
    <m/>
    <m/>
    <m/>
    <n v="5003"/>
    <n v="5003"/>
    <e v="#N/A"/>
    <e v="#N/A"/>
    <e v="#N/A"/>
    <n v="0"/>
    <n v="0"/>
    <n v="0"/>
    <n v="0"/>
    <x v="0"/>
  </r>
  <r>
    <x v="32"/>
    <x v="5"/>
    <n v="0"/>
    <m/>
    <m/>
    <m/>
    <n v="5003"/>
    <n v="5004"/>
    <e v="#N/A"/>
    <e v="#N/A"/>
    <e v="#N/A"/>
    <n v="0"/>
    <n v="0"/>
    <n v="0"/>
    <n v="0"/>
    <x v="0"/>
  </r>
  <r>
    <x v="32"/>
    <x v="6"/>
    <n v="0"/>
    <m/>
    <m/>
    <m/>
    <n v="5003"/>
    <n v="5005"/>
    <e v="#N/A"/>
    <e v="#N/A"/>
    <e v="#N/A"/>
    <n v="0"/>
    <n v="0"/>
    <n v="0"/>
    <n v="0"/>
    <x v="0"/>
  </r>
  <r>
    <x v="32"/>
    <x v="7"/>
    <n v="0"/>
    <m/>
    <m/>
    <m/>
    <n v="5003"/>
    <n v="5006"/>
    <e v="#N/A"/>
    <e v="#N/A"/>
    <e v="#N/A"/>
    <n v="0"/>
    <n v="0"/>
    <n v="0"/>
    <n v="0"/>
    <x v="0"/>
  </r>
  <r>
    <x v="32"/>
    <x v="8"/>
    <n v="0"/>
    <m/>
    <m/>
    <m/>
    <n v="5003"/>
    <n v="5007"/>
    <e v="#N/A"/>
    <e v="#N/A"/>
    <e v="#N/A"/>
    <n v="0"/>
    <n v="0"/>
    <n v="0"/>
    <n v="0"/>
    <x v="0"/>
  </r>
  <r>
    <x v="32"/>
    <x v="9"/>
    <n v="1"/>
    <m/>
    <m/>
    <m/>
    <n v="5003"/>
    <n v="5008"/>
    <e v="#N/A"/>
    <e v="#N/A"/>
    <e v="#N/A"/>
    <n v="0"/>
    <n v="0"/>
    <n v="0"/>
    <n v="0"/>
    <x v="0"/>
  </r>
  <r>
    <x v="32"/>
    <x v="10"/>
    <n v="0"/>
    <m/>
    <m/>
    <m/>
    <n v="5003"/>
    <n v="5009"/>
    <e v="#N/A"/>
    <e v="#N/A"/>
    <e v="#N/A"/>
    <n v="0"/>
    <n v="0"/>
    <n v="0"/>
    <n v="0"/>
    <x v="0"/>
  </r>
  <r>
    <x v="32"/>
    <x v="11"/>
    <n v="1"/>
    <m/>
    <m/>
    <m/>
    <n v="5003"/>
    <n v="5010"/>
    <e v="#N/A"/>
    <e v="#N/A"/>
    <e v="#N/A"/>
    <n v="0"/>
    <n v="0"/>
    <n v="0"/>
    <n v="0"/>
    <x v="0"/>
  </r>
  <r>
    <x v="32"/>
    <x v="12"/>
    <n v="1"/>
    <m/>
    <m/>
    <m/>
    <n v="5003"/>
    <n v="5011"/>
    <e v="#N/A"/>
    <e v="#N/A"/>
    <e v="#N/A"/>
    <n v="0"/>
    <n v="0"/>
    <n v="0"/>
    <n v="0"/>
    <x v="0"/>
  </r>
  <r>
    <x v="32"/>
    <x v="13"/>
    <n v="2"/>
    <m/>
    <m/>
    <m/>
    <n v="5003"/>
    <n v="5012"/>
    <e v="#N/A"/>
    <e v="#N/A"/>
    <e v="#N/A"/>
    <n v="0"/>
    <n v="0"/>
    <n v="0"/>
    <n v="0"/>
    <x v="0"/>
  </r>
  <r>
    <x v="32"/>
    <x v="14"/>
    <n v="4"/>
    <m/>
    <m/>
    <m/>
    <n v="5003"/>
    <n v="5013"/>
    <e v="#N/A"/>
    <e v="#N/A"/>
    <e v="#N/A"/>
    <n v="0"/>
    <n v="0"/>
    <n v="0"/>
    <n v="0"/>
    <x v="0"/>
  </r>
  <r>
    <x v="32"/>
    <x v="15"/>
    <n v="3"/>
    <m/>
    <m/>
    <m/>
    <n v="5003"/>
    <n v="5014"/>
    <e v="#N/A"/>
    <e v="#N/A"/>
    <e v="#N/A"/>
    <n v="0"/>
    <n v="0"/>
    <n v="0"/>
    <n v="0"/>
    <x v="0"/>
  </r>
  <r>
    <x v="32"/>
    <x v="16"/>
    <n v="3"/>
    <m/>
    <m/>
    <m/>
    <n v="5003"/>
    <n v="5015"/>
    <e v="#N/A"/>
    <e v="#N/A"/>
    <e v="#N/A"/>
    <n v="0"/>
    <n v="0"/>
    <n v="0"/>
    <n v="0"/>
    <x v="0"/>
  </r>
  <r>
    <x v="32"/>
    <x v="17"/>
    <n v="6"/>
    <m/>
    <m/>
    <m/>
    <n v="5003"/>
    <n v="5016"/>
    <e v="#N/A"/>
    <e v="#N/A"/>
    <e v="#N/A"/>
    <n v="0"/>
    <n v="0"/>
    <n v="0"/>
    <n v="0"/>
    <x v="0"/>
  </r>
  <r>
    <x v="32"/>
    <x v="18"/>
    <n v="0"/>
    <m/>
    <m/>
    <m/>
    <n v="5003"/>
    <n v="5017"/>
    <e v="#N/A"/>
    <e v="#N/A"/>
    <e v="#N/A"/>
    <n v="0"/>
    <n v="0"/>
    <n v="0"/>
    <n v="0"/>
    <x v="0"/>
  </r>
  <r>
    <x v="32"/>
    <x v="19"/>
    <n v="7"/>
    <m/>
    <m/>
    <m/>
    <n v="5003"/>
    <n v="5018"/>
    <e v="#N/A"/>
    <e v="#N/A"/>
    <e v="#N/A"/>
    <n v="0"/>
    <n v="0"/>
    <n v="0"/>
    <n v="0"/>
    <x v="0"/>
  </r>
  <r>
    <x v="32"/>
    <x v="20"/>
    <n v="7"/>
    <m/>
    <m/>
    <m/>
    <n v="5003"/>
    <n v="5019"/>
    <e v="#N/A"/>
    <e v="#N/A"/>
    <e v="#N/A"/>
    <n v="0"/>
    <n v="0"/>
    <n v="0"/>
    <n v="0"/>
    <x v="0"/>
  </r>
  <r>
    <x v="32"/>
    <x v="21"/>
    <n v="7"/>
    <m/>
    <m/>
    <m/>
    <n v="5003"/>
    <n v="5020"/>
    <e v="#N/A"/>
    <e v="#N/A"/>
    <e v="#N/A"/>
    <n v="0"/>
    <n v="0"/>
    <n v="0"/>
    <n v="0"/>
    <x v="0"/>
  </r>
  <r>
    <x v="32"/>
    <x v="22"/>
    <n v="6"/>
    <m/>
    <m/>
    <m/>
    <n v="5003"/>
    <n v="5021"/>
    <e v="#N/A"/>
    <e v="#N/A"/>
    <e v="#N/A"/>
    <n v="0"/>
    <n v="0"/>
    <n v="0"/>
    <n v="0"/>
    <x v="0"/>
  </r>
  <r>
    <x v="32"/>
    <x v="23"/>
    <n v="5"/>
    <m/>
    <m/>
    <m/>
    <n v="5003"/>
    <n v="5022"/>
    <e v="#N/A"/>
    <e v="#N/A"/>
    <e v="#N/A"/>
    <n v="0"/>
    <n v="0"/>
    <n v="0"/>
    <n v="0"/>
    <x v="0"/>
  </r>
  <r>
    <x v="32"/>
    <x v="24"/>
    <n v="7"/>
    <m/>
    <m/>
    <m/>
    <n v="5003"/>
    <n v="5023"/>
    <e v="#N/A"/>
    <e v="#N/A"/>
    <e v="#N/A"/>
    <n v="0"/>
    <n v="0"/>
    <n v="0"/>
    <n v="0"/>
    <x v="0"/>
  </r>
  <r>
    <x v="32"/>
    <x v="25"/>
    <n v="6"/>
    <m/>
    <m/>
    <m/>
    <n v="5003"/>
    <n v="5024"/>
    <e v="#N/A"/>
    <e v="#N/A"/>
    <e v="#N/A"/>
    <n v="0"/>
    <n v="0"/>
    <n v="0"/>
    <n v="0"/>
    <x v="0"/>
  </r>
  <r>
    <x v="32"/>
    <x v="26"/>
    <n v="6"/>
    <m/>
    <m/>
    <m/>
    <n v="5003"/>
    <n v="5025"/>
    <e v="#N/A"/>
    <e v="#N/A"/>
    <e v="#N/A"/>
    <n v="0"/>
    <n v="0"/>
    <n v="0"/>
    <n v="0"/>
    <x v="0"/>
  </r>
  <r>
    <x v="32"/>
    <x v="27"/>
    <n v="7"/>
    <m/>
    <m/>
    <m/>
    <n v="5003"/>
    <n v="5026"/>
    <e v="#N/A"/>
    <e v="#N/A"/>
    <e v="#N/A"/>
    <n v="0"/>
    <n v="0"/>
    <n v="0"/>
    <n v="0"/>
    <x v="0"/>
  </r>
  <r>
    <x v="32"/>
    <x v="28"/>
    <n v="6"/>
    <m/>
    <m/>
    <m/>
    <n v="5003"/>
    <n v="5027"/>
    <e v="#N/A"/>
    <e v="#N/A"/>
    <e v="#N/A"/>
    <n v="0"/>
    <n v="0"/>
    <n v="0"/>
    <n v="0"/>
    <x v="0"/>
  </r>
  <r>
    <x v="32"/>
    <x v="29"/>
    <n v="5"/>
    <m/>
    <m/>
    <m/>
    <n v="5003"/>
    <n v="5028"/>
    <e v="#N/A"/>
    <e v="#N/A"/>
    <e v="#N/A"/>
    <n v="0"/>
    <n v="0"/>
    <n v="0"/>
    <n v="0"/>
    <x v="0"/>
  </r>
  <r>
    <x v="32"/>
    <x v="30"/>
    <n v="6"/>
    <m/>
    <m/>
    <m/>
    <n v="5003"/>
    <n v="5029"/>
    <e v="#N/A"/>
    <e v="#N/A"/>
    <e v="#N/A"/>
    <n v="0"/>
    <n v="0"/>
    <n v="0"/>
    <n v="0"/>
    <x v="0"/>
  </r>
  <r>
    <x v="32"/>
    <x v="31"/>
    <n v="5"/>
    <m/>
    <m/>
    <m/>
    <n v="5003"/>
    <n v="5030"/>
    <e v="#N/A"/>
    <e v="#N/A"/>
    <e v="#N/A"/>
    <n v="0"/>
    <n v="0"/>
    <n v="0"/>
    <n v="0"/>
    <x v="0"/>
  </r>
  <r>
    <x v="32"/>
    <x v="32"/>
    <n v="4"/>
    <m/>
    <m/>
    <m/>
    <n v="5003"/>
    <n v="5031"/>
    <e v="#N/A"/>
    <e v="#N/A"/>
    <e v="#N/A"/>
    <n v="0"/>
    <n v="0"/>
    <n v="0"/>
    <n v="0"/>
    <x v="0"/>
  </r>
  <r>
    <x v="32"/>
    <x v="33"/>
    <n v="3"/>
    <m/>
    <m/>
    <m/>
    <n v="5003"/>
    <n v="5032"/>
    <e v="#N/A"/>
    <e v="#N/A"/>
    <e v="#N/A"/>
    <n v="0"/>
    <n v="0"/>
    <n v="0"/>
    <n v="0"/>
    <x v="0"/>
  </r>
  <r>
    <x v="32"/>
    <x v="34"/>
    <n v="4"/>
    <m/>
    <m/>
    <m/>
    <n v="5003"/>
    <n v="5033"/>
    <e v="#N/A"/>
    <e v="#N/A"/>
    <e v="#N/A"/>
    <n v="0"/>
    <n v="0"/>
    <n v="0"/>
    <n v="0"/>
    <x v="0"/>
  </r>
  <r>
    <x v="32"/>
    <x v="35"/>
    <n v="4"/>
    <m/>
    <m/>
    <m/>
    <n v="5003"/>
    <n v="5034"/>
    <e v="#N/A"/>
    <e v="#N/A"/>
    <e v="#N/A"/>
    <n v="0"/>
    <n v="0"/>
    <n v="0"/>
    <n v="0"/>
    <x v="0"/>
  </r>
  <r>
    <x v="32"/>
    <x v="36"/>
    <n v="3"/>
    <m/>
    <m/>
    <m/>
    <n v="5003"/>
    <n v="5035"/>
    <e v="#N/A"/>
    <e v="#N/A"/>
    <e v="#N/A"/>
    <n v="0"/>
    <n v="0"/>
    <n v="0"/>
    <n v="0"/>
    <x v="0"/>
  </r>
  <r>
    <x v="32"/>
    <x v="37"/>
    <n v="2"/>
    <m/>
    <m/>
    <m/>
    <n v="5003"/>
    <n v="5036"/>
    <e v="#N/A"/>
    <e v="#N/A"/>
    <e v="#N/A"/>
    <n v="0"/>
    <n v="0"/>
    <n v="0"/>
    <n v="0"/>
    <x v="0"/>
  </r>
  <r>
    <x v="32"/>
    <x v="38"/>
    <n v="2"/>
    <m/>
    <m/>
    <m/>
    <n v="5003"/>
    <n v="5037"/>
    <e v="#N/A"/>
    <e v="#N/A"/>
    <e v="#N/A"/>
    <n v="0"/>
    <n v="0"/>
    <n v="0"/>
    <n v="0"/>
    <x v="0"/>
  </r>
  <r>
    <x v="32"/>
    <x v="39"/>
    <n v="2"/>
    <m/>
    <m/>
    <m/>
    <n v="5003"/>
    <n v="5038"/>
    <e v="#N/A"/>
    <e v="#N/A"/>
    <e v="#N/A"/>
    <n v="0"/>
    <n v="0"/>
    <n v="0"/>
    <n v="0"/>
    <x v="0"/>
  </r>
  <r>
    <x v="32"/>
    <x v="40"/>
    <n v="2"/>
    <m/>
    <m/>
    <m/>
    <n v="5003"/>
    <n v="5039"/>
    <e v="#N/A"/>
    <e v="#N/A"/>
    <e v="#N/A"/>
    <n v="0"/>
    <n v="0"/>
    <n v="0"/>
    <n v="0"/>
    <x v="0"/>
  </r>
  <r>
    <x v="32"/>
    <x v="41"/>
    <n v="0"/>
    <m/>
    <m/>
    <m/>
    <n v="5003"/>
    <n v="5040"/>
    <e v="#N/A"/>
    <e v="#N/A"/>
    <e v="#N/A"/>
    <n v="0"/>
    <n v="0"/>
    <n v="0"/>
    <n v="0"/>
    <x v="0"/>
  </r>
  <r>
    <x v="32"/>
    <x v="42"/>
    <n v="0"/>
    <m/>
    <m/>
    <m/>
    <n v="5003"/>
    <n v="5041"/>
    <e v="#N/A"/>
    <e v="#N/A"/>
    <e v="#N/A"/>
    <n v="0"/>
    <n v="0"/>
    <n v="0"/>
    <n v="0"/>
    <x v="0"/>
  </r>
  <r>
    <x v="32"/>
    <x v="43"/>
    <n v="0"/>
    <m/>
    <m/>
    <m/>
    <n v="5003"/>
    <n v="5042"/>
    <e v="#N/A"/>
    <e v="#N/A"/>
    <e v="#N/A"/>
    <n v="0"/>
    <n v="0"/>
    <n v="0"/>
    <n v="0"/>
    <x v="0"/>
  </r>
  <r>
    <x v="32"/>
    <x v="44"/>
    <n v="0"/>
    <m/>
    <m/>
    <m/>
    <n v="5003"/>
    <n v="5043"/>
    <e v="#N/A"/>
    <e v="#N/A"/>
    <e v="#N/A"/>
    <n v="0"/>
    <n v="0"/>
    <n v="0"/>
    <n v="0"/>
    <x v="0"/>
  </r>
  <r>
    <x v="32"/>
    <x v="45"/>
    <n v="0"/>
    <m/>
    <m/>
    <m/>
    <n v="5003"/>
    <n v="5044"/>
    <e v="#N/A"/>
    <e v="#N/A"/>
    <e v="#N/A"/>
    <n v="0"/>
    <n v="0"/>
    <n v="0"/>
    <n v="0"/>
    <x v="0"/>
  </r>
  <r>
    <x v="32"/>
    <x v="46"/>
    <n v="0"/>
    <m/>
    <m/>
    <m/>
    <n v="5003"/>
    <n v="5045"/>
    <e v="#N/A"/>
    <e v="#N/A"/>
    <e v="#N/A"/>
    <n v="0"/>
    <n v="0"/>
    <n v="0"/>
    <n v="0"/>
    <x v="0"/>
  </r>
  <r>
    <x v="32"/>
    <x v="47"/>
    <n v="0"/>
    <m/>
    <m/>
    <m/>
    <n v="5003"/>
    <n v="5046"/>
    <e v="#N/A"/>
    <e v="#N/A"/>
    <e v="#N/A"/>
    <n v="0"/>
    <n v="0"/>
    <n v="0"/>
    <n v="0"/>
    <x v="0"/>
  </r>
  <r>
    <x v="32"/>
    <x v="48"/>
    <n v="0"/>
    <m/>
    <m/>
    <m/>
    <n v="5003"/>
    <n v="5047"/>
    <e v="#N/A"/>
    <e v="#N/A"/>
    <e v="#N/A"/>
    <n v="0"/>
    <n v="0"/>
    <n v="0"/>
    <n v="0"/>
    <x v="0"/>
  </r>
  <r>
    <x v="32"/>
    <x v="49"/>
    <n v="0"/>
    <m/>
    <m/>
    <m/>
    <n v="5003"/>
    <n v="5048"/>
    <e v="#N/A"/>
    <e v="#N/A"/>
    <e v="#N/A"/>
    <n v="0"/>
    <n v="0"/>
    <n v="0"/>
    <n v="0"/>
    <x v="0"/>
  </r>
  <r>
    <x v="32"/>
    <x v="50"/>
    <n v="0"/>
    <m/>
    <m/>
    <m/>
    <n v="5003"/>
    <n v="5049"/>
    <e v="#N/A"/>
    <e v="#N/A"/>
    <e v="#N/A"/>
    <n v="0"/>
    <n v="0"/>
    <n v="0"/>
    <n v="0"/>
    <x v="0"/>
  </r>
  <r>
    <x v="32"/>
    <x v="51"/>
    <n v="0"/>
    <m/>
    <m/>
    <m/>
    <n v="5003"/>
    <n v="5050"/>
    <e v="#N/A"/>
    <e v="#N/A"/>
    <e v="#N/A"/>
    <n v="0"/>
    <n v="0"/>
    <n v="0"/>
    <n v="0"/>
    <x v="0"/>
  </r>
  <r>
    <x v="32"/>
    <x v="52"/>
    <n v="0"/>
    <m/>
    <m/>
    <m/>
    <n v="5003"/>
    <n v="5051"/>
    <e v="#N/A"/>
    <e v="#N/A"/>
    <e v="#N/A"/>
    <n v="0"/>
    <n v="0"/>
    <n v="0"/>
    <n v="0"/>
    <x v="0"/>
  </r>
  <r>
    <x v="32"/>
    <x v="53"/>
    <n v="0"/>
    <m/>
    <m/>
    <m/>
    <n v="5003"/>
    <n v="5052"/>
    <e v="#N/A"/>
    <e v="#N/A"/>
    <e v="#N/A"/>
    <n v="0"/>
    <n v="0"/>
    <n v="0"/>
    <n v="0"/>
    <x v="0"/>
  </r>
  <r>
    <x v="32"/>
    <x v="54"/>
    <n v="0"/>
    <m/>
    <m/>
    <m/>
    <n v="5003"/>
    <n v="5053"/>
    <e v="#N/A"/>
    <e v="#N/A"/>
    <e v="#N/A"/>
    <n v="0"/>
    <n v="0"/>
    <n v="0"/>
    <n v="0"/>
    <x v="0"/>
  </r>
  <r>
    <x v="32"/>
    <x v="55"/>
    <n v="0"/>
    <m/>
    <m/>
    <m/>
    <n v="5003"/>
    <n v="5054"/>
    <e v="#N/A"/>
    <e v="#N/A"/>
    <e v="#N/A"/>
    <n v="0"/>
    <n v="0"/>
    <n v="0"/>
    <n v="0"/>
    <x v="0"/>
  </r>
  <r>
    <x v="32"/>
    <x v="56"/>
    <n v="0"/>
    <m/>
    <m/>
    <m/>
    <n v="5003"/>
    <n v="5055"/>
    <e v="#N/A"/>
    <e v="#N/A"/>
    <e v="#N/A"/>
    <n v="0"/>
    <n v="0"/>
    <n v="0"/>
    <n v="0"/>
    <x v="0"/>
  </r>
  <r>
    <x v="32"/>
    <x v="57"/>
    <n v="0"/>
    <m/>
    <m/>
    <m/>
    <n v="5003"/>
    <n v="5056"/>
    <e v="#N/A"/>
    <e v="#N/A"/>
    <e v="#N/A"/>
    <n v="0"/>
    <n v="0"/>
    <n v="0"/>
    <n v="0"/>
    <x v="0"/>
  </r>
  <r>
    <x v="32"/>
    <x v="58"/>
    <n v="0"/>
    <m/>
    <m/>
    <m/>
    <n v="5003"/>
    <n v="5057"/>
    <e v="#N/A"/>
    <e v="#N/A"/>
    <e v="#N/A"/>
    <n v="0"/>
    <n v="0"/>
    <n v="0"/>
    <n v="0"/>
    <x v="0"/>
  </r>
  <r>
    <x v="32"/>
    <x v="59"/>
    <n v="2"/>
    <m/>
    <m/>
    <m/>
    <n v="5003"/>
    <n v="5058"/>
    <e v="#N/A"/>
    <e v="#N/A"/>
    <e v="#N/A"/>
    <n v="0"/>
    <n v="0"/>
    <n v="0"/>
    <n v="0"/>
    <x v="0"/>
  </r>
  <r>
    <x v="32"/>
    <x v="60"/>
    <n v="1"/>
    <m/>
    <m/>
    <m/>
    <n v="5003"/>
    <n v="5059"/>
    <e v="#N/A"/>
    <e v="#N/A"/>
    <e v="#N/A"/>
    <n v="0"/>
    <n v="0"/>
    <n v="0"/>
    <n v="0"/>
    <x v="0"/>
  </r>
  <r>
    <x v="32"/>
    <x v="61"/>
    <n v="3"/>
    <m/>
    <m/>
    <m/>
    <n v="5003"/>
    <n v="5060"/>
    <e v="#N/A"/>
    <e v="#N/A"/>
    <e v="#N/A"/>
    <n v="0"/>
    <n v="0"/>
    <n v="0"/>
    <n v="0"/>
    <x v="0"/>
  </r>
  <r>
    <x v="32"/>
    <x v="62"/>
    <n v="3"/>
    <m/>
    <m/>
    <m/>
    <n v="5003"/>
    <n v="5061"/>
    <e v="#N/A"/>
    <e v="#N/A"/>
    <e v="#N/A"/>
    <n v="0"/>
    <n v="0"/>
    <n v="0"/>
    <n v="0"/>
    <x v="0"/>
  </r>
  <r>
    <x v="32"/>
    <x v="63"/>
    <n v="2"/>
    <m/>
    <m/>
    <m/>
    <n v="5003"/>
    <n v="5062"/>
    <e v="#N/A"/>
    <e v="#N/A"/>
    <e v="#N/A"/>
    <n v="0"/>
    <n v="0"/>
    <n v="0"/>
    <n v="0"/>
    <x v="0"/>
  </r>
  <r>
    <x v="32"/>
    <x v="64"/>
    <n v="2"/>
    <m/>
    <m/>
    <m/>
    <n v="5003"/>
    <n v="5063"/>
    <e v="#N/A"/>
    <e v="#N/A"/>
    <e v="#N/A"/>
    <n v="0"/>
    <n v="0"/>
    <n v="0"/>
    <n v="0"/>
    <x v="0"/>
  </r>
  <r>
    <x v="32"/>
    <x v="65"/>
    <n v="2"/>
    <m/>
    <m/>
    <m/>
    <n v="5003"/>
    <n v="5064"/>
    <e v="#N/A"/>
    <e v="#N/A"/>
    <e v="#N/A"/>
    <n v="0"/>
    <n v="0"/>
    <n v="0"/>
    <n v="0"/>
    <x v="0"/>
  </r>
  <r>
    <x v="32"/>
    <x v="66"/>
    <n v="7"/>
    <m/>
    <m/>
    <m/>
    <n v="5003"/>
    <n v="5065"/>
    <e v="#N/A"/>
    <e v="#N/A"/>
    <e v="#N/A"/>
    <n v="0"/>
    <n v="0"/>
    <n v="0"/>
    <n v="0"/>
    <x v="0"/>
  </r>
  <r>
    <x v="32"/>
    <x v="67"/>
    <n v="5"/>
    <m/>
    <m/>
    <m/>
    <n v="5003"/>
    <n v="5066"/>
    <e v="#N/A"/>
    <e v="#N/A"/>
    <e v="#N/A"/>
    <n v="0"/>
    <n v="0"/>
    <n v="0"/>
    <n v="0"/>
    <x v="0"/>
  </r>
  <r>
    <x v="32"/>
    <x v="68"/>
    <n v="6"/>
    <m/>
    <m/>
    <m/>
    <n v="5003"/>
    <n v="5067"/>
    <e v="#N/A"/>
    <e v="#N/A"/>
    <e v="#N/A"/>
    <n v="0"/>
    <n v="0"/>
    <n v="0"/>
    <n v="0"/>
    <x v="0"/>
  </r>
  <r>
    <x v="32"/>
    <x v="69"/>
    <n v="6"/>
    <m/>
    <m/>
    <m/>
    <n v="5003"/>
    <n v="5068"/>
    <e v="#N/A"/>
    <e v="#N/A"/>
    <e v="#N/A"/>
    <n v="0"/>
    <n v="0"/>
    <n v="0"/>
    <n v="0"/>
    <x v="0"/>
  </r>
  <r>
    <x v="32"/>
    <x v="70"/>
    <n v="6"/>
    <m/>
    <m/>
    <m/>
    <n v="5003"/>
    <n v="5069"/>
    <e v="#N/A"/>
    <e v="#N/A"/>
    <e v="#N/A"/>
    <n v="0"/>
    <n v="0"/>
    <n v="0"/>
    <n v="0"/>
    <x v="0"/>
  </r>
  <r>
    <x v="32"/>
    <x v="71"/>
    <n v="8"/>
    <m/>
    <m/>
    <m/>
    <n v="5003"/>
    <n v="5070"/>
    <e v="#N/A"/>
    <e v="#N/A"/>
    <e v="#N/A"/>
    <n v="0"/>
    <n v="0"/>
    <n v="0"/>
    <n v="0"/>
    <x v="0"/>
  </r>
  <r>
    <x v="32"/>
    <x v="72"/>
    <n v="7"/>
    <m/>
    <m/>
    <m/>
    <n v="5003"/>
    <n v="5071"/>
    <e v="#N/A"/>
    <e v="#N/A"/>
    <e v="#N/A"/>
    <n v="0"/>
    <n v="0"/>
    <n v="0"/>
    <n v="0"/>
    <x v="0"/>
  </r>
  <r>
    <x v="32"/>
    <x v="73"/>
    <n v="7"/>
    <m/>
    <m/>
    <m/>
    <n v="5003"/>
    <n v="5072"/>
    <e v="#N/A"/>
    <e v="#N/A"/>
    <e v="#N/A"/>
    <n v="0"/>
    <n v="0"/>
    <n v="0"/>
    <n v="0"/>
    <x v="0"/>
  </r>
  <r>
    <x v="32"/>
    <x v="74"/>
    <n v="6"/>
    <m/>
    <m/>
    <m/>
    <n v="5003"/>
    <n v="5073"/>
    <e v="#N/A"/>
    <e v="#N/A"/>
    <e v="#N/A"/>
    <n v="0"/>
    <n v="0"/>
    <n v="0"/>
    <n v="0"/>
    <x v="0"/>
  </r>
  <r>
    <x v="32"/>
    <x v="75"/>
    <n v="0"/>
    <m/>
    <m/>
    <m/>
    <n v="5003"/>
    <n v="5074"/>
    <e v="#N/A"/>
    <e v="#N/A"/>
    <e v="#N/A"/>
    <n v="0"/>
    <n v="0"/>
    <n v="0"/>
    <n v="0"/>
    <x v="0"/>
  </r>
  <r>
    <x v="32"/>
    <x v="76"/>
    <n v="8"/>
    <m/>
    <m/>
    <m/>
    <n v="5003"/>
    <n v="5075"/>
    <e v="#N/A"/>
    <e v="#N/A"/>
    <e v="#N/A"/>
    <n v="0"/>
    <n v="0"/>
    <n v="0"/>
    <n v="0"/>
    <x v="0"/>
  </r>
  <r>
    <x v="32"/>
    <x v="77"/>
    <n v="10"/>
    <m/>
    <m/>
    <m/>
    <n v="5003"/>
    <n v="5076"/>
    <e v="#N/A"/>
    <e v="#N/A"/>
    <e v="#N/A"/>
    <n v="0"/>
    <n v="0"/>
    <n v="0"/>
    <n v="0"/>
    <x v="0"/>
  </r>
  <r>
    <x v="32"/>
    <x v="78"/>
    <n v="7"/>
    <m/>
    <m/>
    <m/>
    <n v="5003"/>
    <n v="5077"/>
    <e v="#N/A"/>
    <e v="#N/A"/>
    <e v="#N/A"/>
    <n v="0"/>
    <n v="0"/>
    <n v="0"/>
    <n v="0"/>
    <x v="0"/>
  </r>
  <r>
    <x v="32"/>
    <x v="79"/>
    <n v="7"/>
    <m/>
    <m/>
    <m/>
    <n v="5003"/>
    <n v="5078"/>
    <e v="#N/A"/>
    <e v="#N/A"/>
    <e v="#N/A"/>
    <n v="0"/>
    <n v="0"/>
    <n v="0"/>
    <n v="0"/>
    <x v="0"/>
  </r>
  <r>
    <x v="32"/>
    <x v="80"/>
    <n v="7"/>
    <m/>
    <m/>
    <m/>
    <n v="5003"/>
    <n v="5079"/>
    <e v="#N/A"/>
    <e v="#N/A"/>
    <e v="#N/A"/>
    <n v="0"/>
    <n v="0"/>
    <n v="0"/>
    <n v="0"/>
    <x v="0"/>
  </r>
  <r>
    <x v="32"/>
    <x v="81"/>
    <n v="8"/>
    <m/>
    <m/>
    <m/>
    <n v="5003"/>
    <n v="5080"/>
    <e v="#N/A"/>
    <e v="#N/A"/>
    <e v="#N/A"/>
    <n v="0"/>
    <n v="0"/>
    <n v="0"/>
    <n v="0"/>
    <x v="0"/>
  </r>
  <r>
    <x v="32"/>
    <x v="82"/>
    <n v="8"/>
    <m/>
    <m/>
    <m/>
    <n v="5003"/>
    <n v="5081"/>
    <e v="#N/A"/>
    <e v="#N/A"/>
    <e v="#N/A"/>
    <n v="0"/>
    <n v="0"/>
    <n v="0"/>
    <n v="0"/>
    <x v="0"/>
  </r>
  <r>
    <x v="32"/>
    <x v="83"/>
    <n v="8"/>
    <m/>
    <m/>
    <m/>
    <n v="5003"/>
    <n v="5082"/>
    <e v="#N/A"/>
    <e v="#N/A"/>
    <e v="#N/A"/>
    <n v="0"/>
    <n v="0"/>
    <n v="0"/>
    <n v="0"/>
    <x v="0"/>
  </r>
  <r>
    <x v="32"/>
    <x v="84"/>
    <n v="6"/>
    <m/>
    <m/>
    <m/>
    <n v="5003"/>
    <n v="5083"/>
    <e v="#N/A"/>
    <e v="#N/A"/>
    <e v="#N/A"/>
    <n v="0"/>
    <n v="0"/>
    <n v="0"/>
    <n v="0"/>
    <x v="0"/>
  </r>
  <r>
    <x v="32"/>
    <x v="85"/>
    <n v="6"/>
    <m/>
    <m/>
    <m/>
    <n v="5003"/>
    <n v="5084"/>
    <e v="#N/A"/>
    <e v="#N/A"/>
    <e v="#N/A"/>
    <n v="0"/>
    <n v="0"/>
    <n v="0"/>
    <n v="0"/>
    <x v="0"/>
  </r>
  <r>
    <x v="32"/>
    <x v="86"/>
    <n v="8"/>
    <m/>
    <m/>
    <m/>
    <n v="5003"/>
    <n v="5085"/>
    <e v="#N/A"/>
    <e v="#N/A"/>
    <e v="#N/A"/>
    <n v="0"/>
    <n v="0"/>
    <n v="0"/>
    <n v="0"/>
    <x v="0"/>
  </r>
  <r>
    <x v="32"/>
    <x v="87"/>
    <n v="7"/>
    <m/>
    <m/>
    <m/>
    <n v="5003"/>
    <n v="5086"/>
    <e v="#N/A"/>
    <e v="#N/A"/>
    <e v="#N/A"/>
    <n v="0"/>
    <n v="0"/>
    <n v="0"/>
    <n v="0"/>
    <x v="0"/>
  </r>
  <r>
    <x v="32"/>
    <x v="88"/>
    <n v="5"/>
    <m/>
    <m/>
    <m/>
    <n v="5003"/>
    <n v="5087"/>
    <e v="#N/A"/>
    <e v="#N/A"/>
    <e v="#N/A"/>
    <n v="0"/>
    <n v="0"/>
    <n v="0"/>
    <n v="0"/>
    <x v="0"/>
  </r>
  <r>
    <x v="32"/>
    <x v="89"/>
    <n v="5"/>
    <m/>
    <m/>
    <m/>
    <n v="5003"/>
    <n v="5088"/>
    <e v="#N/A"/>
    <e v="#N/A"/>
    <e v="#N/A"/>
    <n v="0"/>
    <n v="0"/>
    <n v="0"/>
    <n v="0"/>
    <x v="0"/>
  </r>
  <r>
    <x v="32"/>
    <x v="90"/>
    <n v="0"/>
    <m/>
    <m/>
    <m/>
    <n v="5003"/>
    <n v="5089"/>
    <e v="#N/A"/>
    <e v="#N/A"/>
    <e v="#N/A"/>
    <n v="0"/>
    <n v="0"/>
    <n v="0"/>
    <n v="0"/>
    <x v="0"/>
  </r>
  <r>
    <x v="32"/>
    <x v="91"/>
    <n v="5"/>
    <m/>
    <m/>
    <m/>
    <n v="5003"/>
    <n v="5090"/>
    <e v="#N/A"/>
    <e v="#N/A"/>
    <e v="#N/A"/>
    <n v="0"/>
    <n v="0"/>
    <n v="0"/>
    <n v="0"/>
    <x v="0"/>
  </r>
  <r>
    <x v="32"/>
    <x v="92"/>
    <n v="3"/>
    <m/>
    <m/>
    <m/>
    <n v="5003"/>
    <n v="5091"/>
    <e v="#N/A"/>
    <e v="#N/A"/>
    <e v="#N/A"/>
    <n v="0"/>
    <n v="0"/>
    <n v="0"/>
    <n v="0"/>
    <x v="0"/>
  </r>
  <r>
    <x v="32"/>
    <x v="93"/>
    <n v="6"/>
    <m/>
    <m/>
    <m/>
    <n v="5003"/>
    <n v="5092"/>
    <e v="#N/A"/>
    <e v="#N/A"/>
    <e v="#N/A"/>
    <n v="0"/>
    <n v="0"/>
    <n v="0"/>
    <n v="0"/>
    <x v="0"/>
  </r>
  <r>
    <x v="32"/>
    <x v="94"/>
    <n v="4"/>
    <m/>
    <m/>
    <m/>
    <n v="5003"/>
    <n v="5093"/>
    <e v="#N/A"/>
    <e v="#N/A"/>
    <e v="#N/A"/>
    <n v="0"/>
    <n v="0"/>
    <n v="0"/>
    <n v="0"/>
    <x v="0"/>
  </r>
  <r>
    <x v="32"/>
    <x v="95"/>
    <n v="6"/>
    <m/>
    <m/>
    <m/>
    <n v="5003"/>
    <n v="5094"/>
    <e v="#N/A"/>
    <e v="#N/A"/>
    <e v="#N/A"/>
    <n v="0"/>
    <n v="0"/>
    <n v="0"/>
    <n v="0"/>
    <x v="0"/>
  </r>
  <r>
    <x v="32"/>
    <x v="96"/>
    <n v="3"/>
    <m/>
    <m/>
    <m/>
    <n v="5003"/>
    <n v="5095"/>
    <e v="#N/A"/>
    <e v="#N/A"/>
    <e v="#N/A"/>
    <n v="0"/>
    <n v="0"/>
    <n v="0"/>
    <n v="0"/>
    <x v="0"/>
  </r>
  <r>
    <x v="32"/>
    <x v="97"/>
    <n v="3"/>
    <m/>
    <m/>
    <m/>
    <n v="5003"/>
    <n v="5096"/>
    <e v="#N/A"/>
    <e v="#N/A"/>
    <e v="#N/A"/>
    <n v="0"/>
    <n v="0"/>
    <n v="0"/>
    <n v="0"/>
    <x v="0"/>
  </r>
  <r>
    <x v="32"/>
    <x v="98"/>
    <n v="2"/>
    <m/>
    <m/>
    <m/>
    <n v="5003"/>
    <n v="5097"/>
    <e v="#N/A"/>
    <e v="#N/A"/>
    <e v="#N/A"/>
    <n v="0"/>
    <n v="0"/>
    <n v="0"/>
    <n v="0"/>
    <x v="0"/>
  </r>
  <r>
    <x v="32"/>
    <x v="99"/>
    <n v="4"/>
    <m/>
    <m/>
    <m/>
    <n v="5003"/>
    <n v="5098"/>
    <e v="#N/A"/>
    <e v="#N/A"/>
    <e v="#N/A"/>
    <n v="0"/>
    <n v="0"/>
    <n v="0"/>
    <n v="0"/>
    <x v="0"/>
  </r>
  <r>
    <x v="32"/>
    <x v="100"/>
    <n v="5"/>
    <m/>
    <m/>
    <m/>
    <n v="5003"/>
    <n v="5099"/>
    <e v="#N/A"/>
    <e v="#N/A"/>
    <e v="#N/A"/>
    <n v="0"/>
    <n v="0"/>
    <n v="0"/>
    <n v="0"/>
    <x v="0"/>
  </r>
  <r>
    <x v="32"/>
    <x v="101"/>
    <n v="2"/>
    <m/>
    <m/>
    <m/>
    <n v="5003"/>
    <n v="5100"/>
    <e v="#N/A"/>
    <e v="#N/A"/>
    <e v="#N/A"/>
    <n v="0"/>
    <n v="0"/>
    <n v="0"/>
    <n v="0"/>
    <x v="0"/>
  </r>
  <r>
    <x v="32"/>
    <x v="102"/>
    <n v="4"/>
    <m/>
    <m/>
    <m/>
    <n v="5003"/>
    <n v="5101"/>
    <e v="#N/A"/>
    <e v="#N/A"/>
    <e v="#N/A"/>
    <n v="0"/>
    <n v="0"/>
    <n v="0"/>
    <n v="0"/>
    <x v="0"/>
  </r>
  <r>
    <x v="32"/>
    <x v="103"/>
    <n v="3"/>
    <m/>
    <n v="4"/>
    <n v="3.2971736379999999"/>
    <n v="5003"/>
    <n v="5102"/>
    <e v="#N/A"/>
    <e v="#N/A"/>
    <e v="#N/A"/>
    <n v="0"/>
    <n v="0"/>
    <e v="#N/A"/>
    <e v="#N/A"/>
    <x v="0"/>
  </r>
  <r>
    <x v="32"/>
    <x v="104"/>
    <n v="2"/>
    <n v="3.7481107076385594"/>
    <n v="4"/>
    <n v="2.709128779166579"/>
    <n v="5003"/>
    <n v="5103"/>
    <n v="0"/>
    <n v="4"/>
    <n v="2.929102404783646"/>
    <n v="0.70912877916657902"/>
    <n v="0.92910240478364603"/>
    <n v="2"/>
    <n v="2"/>
    <x v="1"/>
  </r>
  <r>
    <x v="32"/>
    <x v="105"/>
    <n v="4"/>
    <n v="3.830065165269537"/>
    <n v="4"/>
    <n v="3.2917345726315421"/>
    <n v="5003"/>
    <n v="5104"/>
    <n v="0"/>
    <n v="3.8888888888888888"/>
    <n v="2.641210980886135"/>
    <n v="0.70826542736845788"/>
    <n v="1.358789019113865"/>
    <n v="0.11111111111111116"/>
    <n v="4"/>
    <x v="1"/>
  </r>
  <r>
    <x v="32"/>
    <x v="106"/>
    <n v="3"/>
    <n v="3.9110531082689879"/>
    <n v="4"/>
    <n v="3.1609146823887797"/>
    <n v="5003"/>
    <n v="5105"/>
    <n v="0"/>
    <n v="3.6666666666666665"/>
    <n v="2.8105690859395662"/>
    <n v="0.16091468238877971"/>
    <n v="0.18943091406043377"/>
    <n v="0.66666666666666652"/>
    <n v="3"/>
    <x v="1"/>
  </r>
  <r>
    <x v="32"/>
    <x v="107"/>
    <n v="5"/>
    <n v="3.9910730927791023"/>
    <n v="4"/>
    <n v="3.9854492348879131"/>
    <n v="5003"/>
    <n v="5106"/>
    <n v="0"/>
    <n v="3.5555555555555554"/>
    <n v="2.8327932675334355"/>
    <n v="1.0145507651120869"/>
    <n v="2.1672067324665645"/>
    <n v="1.4444444444444446"/>
    <n v="5"/>
    <x v="1"/>
  </r>
  <r>
    <x v="32"/>
    <x v="108"/>
    <n v="4"/>
    <n v="4.0701284430297839"/>
    <n v="4"/>
    <n v="3.9919729173322911"/>
    <n v="5003"/>
    <n v="5107"/>
    <n v="0"/>
    <n v="3.1111111111111112"/>
    <n v="2.5899420950329199"/>
    <n v="8.0270826677089069E-3"/>
    <n v="1.4100579049670801"/>
    <n v="0.88888888888888884"/>
    <n v="4"/>
    <x v="1"/>
  </r>
  <r>
    <x v="32"/>
    <x v="109"/>
    <n v="4"/>
    <n v="4.1482222817589225"/>
    <n v="4"/>
    <n v="3.9955717753906494"/>
    <n v="5003"/>
    <n v="5108"/>
    <n v="0"/>
    <n v="3.2222222222222223"/>
    <n v="2.930106422010275"/>
    <n v="4.4282246093505506E-3"/>
    <n v="1.069893577989725"/>
    <n v="0.77777777777777768"/>
    <n v="4"/>
    <x v="1"/>
  </r>
  <r>
    <x v="32"/>
    <x v="110"/>
    <n v="3"/>
    <n v="4.2253579557751504"/>
    <n v="4"/>
    <n v="3.5503341152717458"/>
    <n v="5003"/>
    <n v="5109"/>
    <n v="2"/>
    <n v="3.2222222222222223"/>
    <n v="2.9333081415320734"/>
    <n v="0.55033411527174581"/>
    <n v="6.6691858467926579E-2"/>
    <n v="0.22222222222222232"/>
    <n v="1"/>
    <x v="1"/>
  </r>
  <r>
    <x v="32"/>
    <x v="111"/>
    <n v="5"/>
    <n v="5.3015464103469494"/>
    <n v="4"/>
    <n v="4.1980571443351966"/>
    <n v="5003"/>
    <n v="5110"/>
    <n v="1"/>
    <n v="3.5555555555555554"/>
    <n v="5.0913224194594831"/>
    <n v="0.80194285566480339"/>
    <n v="9.1322419459483051E-2"/>
    <n v="1.4444444444444446"/>
    <n v="4"/>
    <x v="1"/>
  </r>
  <r>
    <x v="32"/>
    <x v="112"/>
    <n v="5"/>
    <n v="4.8767577288120982"/>
    <n v="4"/>
    <n v="4.5579666663357168"/>
    <n v="5003"/>
    <n v="5111"/>
    <n v="3"/>
    <n v="3.5555555555555554"/>
    <n v="4.2187479371275458"/>
    <n v="0.44203333366428321"/>
    <n v="0.78125206287245419"/>
    <n v="1.4444444444444446"/>
    <n v="2"/>
    <x v="1"/>
  </r>
  <r>
    <x v="32"/>
    <x v="113"/>
    <n v="6"/>
    <n v="6.4510328755742989"/>
    <n v="4"/>
    <n v="5.2091209424252334"/>
    <n v="5003"/>
    <n v="5112"/>
    <n v="3"/>
    <n v="3.4444444444444446"/>
    <n v="6.3269521489667984"/>
    <n v="0.79087905757476662"/>
    <n v="0.32695214896679836"/>
    <n v="2.5555555555555554"/>
    <n v="3"/>
    <x v="1"/>
  </r>
  <r>
    <x v="32"/>
    <x v="114"/>
    <n v="7"/>
    <n v="6.0243538464099142"/>
    <n v="4"/>
    <n v="6.0385122924917747"/>
    <n v="5003"/>
    <n v="5113"/>
    <n v="2"/>
    <n v="3.5555555555555554"/>
    <n v="6.2892914708564787"/>
    <n v="0.96148770750822532"/>
    <n v="0.71070852914352134"/>
    <n v="3.4444444444444446"/>
    <n v="5"/>
    <x v="1"/>
  </r>
  <r>
    <x v="32"/>
    <x v="115"/>
    <n v="9"/>
    <n v="6.0967097931135559"/>
    <n v="4"/>
    <n v="7.4637009652276616"/>
    <n v="5003"/>
    <n v="5114"/>
    <n v="2"/>
    <n v="3.6666666666666665"/>
    <n v="5.2569026684221747"/>
    <n v="1.5362990347723384"/>
    <n v="3.7430973315778253"/>
    <n v="5.3333333333333339"/>
    <n v="7"/>
    <x v="1"/>
  </r>
  <r>
    <x v="32"/>
    <x v="116"/>
    <n v="7"/>
    <n v="6.1681405180820494"/>
    <n v="4"/>
    <n v="7.2384812517740631"/>
    <n v="5003"/>
    <n v="5115"/>
    <n v="2"/>
    <n v="3.8888888888888888"/>
    <n v="5.6673722058096647"/>
    <n v="0.2384812517740631"/>
    <n v="1.3326277941903353"/>
    <n v="3.1111111111111112"/>
    <n v="5"/>
    <x v="1"/>
  </r>
  <r>
    <x v="32"/>
    <x v="117"/>
    <n v="9"/>
    <n v="6.7386264820209663"/>
    <n v="4"/>
    <n v="8.0780371157963433"/>
    <n v="5003"/>
    <n v="5116"/>
    <n v="7"/>
    <n v="4.333333333333333"/>
    <n v="5.7644075996398811"/>
    <n v="0.92196288420365669"/>
    <n v="3.2355924003601189"/>
    <n v="4.666666666666667"/>
    <n v="2"/>
    <x v="1"/>
  </r>
  <r>
    <x v="32"/>
    <x v="118"/>
    <n v="8"/>
    <n v="10.308187880418963"/>
    <n v="4"/>
    <n v="8.0411194188924746"/>
    <n v="5003"/>
    <n v="5117"/>
    <n v="5"/>
    <n v="4.666666666666667"/>
    <n v="10.391484483790864"/>
    <n v="4.1119418892474613E-2"/>
    <n v="2.3914844837908635"/>
    <n v="3.333333333333333"/>
    <n v="3"/>
    <x v="1"/>
  </r>
  <r>
    <x v="32"/>
    <x v="119"/>
    <n v="8"/>
    <n v="8.8767719624842378"/>
    <n v="4"/>
    <n v="8.0216117782075891"/>
    <n v="5003"/>
    <n v="5118"/>
    <n v="6"/>
    <n v="5.333333333333333"/>
    <n v="9.4609487686459115"/>
    <n v="2.1611778207589083E-2"/>
    <n v="1.4609487686459115"/>
    <n v="2.666666666666667"/>
    <n v="2"/>
    <x v="1"/>
  </r>
  <r>
    <x v="32"/>
    <x v="120"/>
    <n v="10"/>
    <n v="9.4444197740847944"/>
    <n v="4"/>
    <n v="9.5470382570000005"/>
    <n v="5003"/>
    <n v="5119"/>
    <n v="6"/>
    <n v="5.5555555555555554"/>
    <n v="10.402235043115811"/>
    <n v="0.45296174299999947"/>
    <n v="0.4022350431158106"/>
    <n v="4.4444444444444446"/>
    <n v="4"/>
    <x v="1"/>
  </r>
  <r>
    <x v="32"/>
    <x v="121"/>
    <n v="9"/>
    <n v="11.011100523051727"/>
    <n v="4"/>
    <n v="9.649881422"/>
    <n v="5003"/>
    <n v="5120"/>
    <n v="6"/>
    <n v="6.1111111111111107"/>
    <n v="11.556588851984435"/>
    <n v="0.64988142199999999"/>
    <n v="2.5565888519844346"/>
    <n v="2.8888888888888893"/>
    <n v="3"/>
    <x v="1"/>
  </r>
  <r>
    <x v="32"/>
    <x v="122"/>
    <n v="10"/>
    <n v="8.0768823124672444"/>
    <n v="4"/>
    <n v="9.9915192899999994"/>
    <n v="5003"/>
    <n v="5121"/>
    <n v="8"/>
    <n v="6.5555555555555554"/>
    <n v="9.4108871364788254"/>
    <n v="8.480710000000613E-3"/>
    <n v="0.58911286352117465"/>
    <n v="3.4444444444444446"/>
    <n v="2"/>
    <x v="1"/>
  </r>
  <r>
    <x v="32"/>
    <x v="123"/>
    <n v="14"/>
    <n v="12.641629147175005"/>
    <n v="4"/>
    <n v="11.606917499721412"/>
    <n v="5003"/>
    <n v="5122"/>
    <n v="7"/>
    <n v="7.1111111111111107"/>
    <n v="12.207449822737336"/>
    <n v="2.393082500278588"/>
    <n v="1.7925501772626635"/>
    <n v="6.8888888888888893"/>
    <n v="7"/>
    <x v="1"/>
  </r>
  <r>
    <x v="32"/>
    <x v="124"/>
    <n v="11"/>
    <n v="12.20546096631065"/>
    <n v="4"/>
    <n v="11.911404582353862"/>
    <n v="5003"/>
    <n v="5123"/>
    <n v="7"/>
    <n v="7.666666666666667"/>
    <n v="11.446399052264068"/>
    <n v="0.91140458235386212"/>
    <n v="0.44639905226406817"/>
    <n v="3.333333333333333"/>
    <n v="4"/>
    <x v="1"/>
  </r>
  <r>
    <x v="32"/>
    <x v="125"/>
    <n v="17"/>
    <n v="12.268339987744783"/>
    <n v="4"/>
    <n v="14.122299388566018"/>
    <n v="5003"/>
    <n v="5124"/>
    <n v="6"/>
    <n v="8.1111111111111107"/>
    <n v="11.033614842394718"/>
    <n v="2.8777006114339816"/>
    <n v="5.9663851576052824"/>
    <n v="8.8888888888888893"/>
    <n v="11"/>
    <x v="1"/>
  </r>
  <r>
    <x v="32"/>
    <x v="126"/>
    <n v="11"/>
    <n v="11.330250877909901"/>
    <n v="4"/>
    <n v="13.800997706561969"/>
    <n v="5003"/>
    <n v="5125"/>
    <n v="0"/>
    <n v="8.5555555555555554"/>
    <n v="10.272614171180461"/>
    <n v="2.8009977065619687"/>
    <n v="0.72738582881953917"/>
    <n v="2.4444444444444446"/>
    <n v="11"/>
    <x v="1"/>
  </r>
  <r>
    <x v="32"/>
    <x v="127"/>
    <n v="12"/>
    <n v="7.8911771800740356"/>
    <n v="4"/>
    <n v="13.719423570877048"/>
    <n v="5003"/>
    <n v="5126"/>
    <n v="8"/>
    <n v="9.3333333333333339"/>
    <n v="5.6142671185099857"/>
    <n v="1.7194235708770478"/>
    <n v="6.3857328814900143"/>
    <n v="2.6666666666666661"/>
    <n v="4"/>
    <x v="1"/>
  </r>
  <r>
    <x v="32"/>
    <x v="128"/>
    <n v="12"/>
    <n v="12.951213388984307"/>
    <n v="4"/>
    <n v="13.436530601158831"/>
    <n v="5003"/>
    <n v="5127"/>
    <n v="10"/>
    <n v="9.5555555555555554"/>
    <n v="12.079913641106819"/>
    <n v="1.4365306011588306"/>
    <n v="7.9913641106818645E-2"/>
    <n v="2.4444444444444446"/>
    <n v="2"/>
    <x v="1"/>
  </r>
  <r>
    <x v="32"/>
    <x v="129"/>
    <n v="13"/>
    <n v="13.510239389508067"/>
    <n v="4"/>
    <n v="13.428933398069216"/>
    <n v="5003"/>
    <n v="5128"/>
    <n v="7"/>
    <n v="10.666666666666666"/>
    <n v="14.5189796370768"/>
    <n v="0.4289333980692156"/>
    <n v="1.5189796370768001"/>
    <n v="2.3333333333333339"/>
    <n v="6"/>
    <x v="1"/>
  </r>
  <r>
    <x v="32"/>
    <x v="130"/>
    <n v="14"/>
    <n v="12.068275677485355"/>
    <n v="4"/>
    <n v="13.701138607662962"/>
    <n v="5003"/>
    <n v="5129"/>
    <n v="7"/>
    <n v="10.888888888888889"/>
    <n v="12.761722969323198"/>
    <n v="0.29886139233703801"/>
    <n v="1.2382770306768016"/>
    <n v="3.1111111111111107"/>
    <n v="7"/>
    <x v="1"/>
  </r>
  <r>
    <x v="32"/>
    <x v="131"/>
    <n v="13"/>
    <n v="12.625382943961153"/>
    <n v="4"/>
    <n v="13.593489926159251"/>
    <n v="5003"/>
    <n v="5130"/>
    <n v="7"/>
    <n v="11.333333333333334"/>
    <n v="14.750283156431564"/>
    <n v="0.59348992615925056"/>
    <n v="1.7502831564315642"/>
    <n v="1.6666666666666661"/>
    <n v="6"/>
    <x v="1"/>
  </r>
  <r>
    <x v="32"/>
    <x v="132"/>
    <n v="12"/>
    <n v="12.181502749585075"/>
    <n v="4"/>
    <n v="13.131024850274637"/>
    <n v="5003"/>
    <n v="5131"/>
    <n v="8"/>
    <n v="11.777777777777779"/>
    <n v="13.725243043684362"/>
    <n v="1.1310248502746365"/>
    <n v="1.7252430436843618"/>
    <n v="0.22222222222222143"/>
    <n v="4"/>
    <x v="1"/>
  </r>
  <r>
    <x v="32"/>
    <x v="133"/>
    <n v="12"/>
    <n v="12.23664373260015"/>
    <n v="4"/>
    <n v="12.685723686279736"/>
    <n v="5003"/>
    <n v="5132"/>
    <n v="8"/>
    <n v="12.111111111111111"/>
    <n v="13.327721131294124"/>
    <n v="0.68572368627973646"/>
    <n v="1.3277211312941244"/>
    <n v="0.11111111111111072"/>
    <n v="4"/>
    <x v="1"/>
  </r>
  <r>
    <x v="32"/>
    <x v="134"/>
    <n v="11"/>
    <n v="12.790878320204065"/>
    <n v="4"/>
    <n v="11.981497615656888"/>
    <n v="5003"/>
    <n v="5133"/>
    <n v="8"/>
    <n v="12.666666666666666"/>
    <n v="14.080525442392744"/>
    <n v="0.9814976156568882"/>
    <n v="3.0805254423927444"/>
    <n v="1.6666666666666661"/>
    <n v="3"/>
    <x v="1"/>
  </r>
  <r>
    <x v="32"/>
    <x v="135"/>
    <n v="13"/>
    <n v="12.344129466204931"/>
    <n v="4"/>
    <n v="12.062495836143883"/>
    <n v="5003"/>
    <n v="5134"/>
    <n v="6"/>
    <n v="13"/>
    <n v="13.439440120186028"/>
    <n v="0.93750416385611679"/>
    <n v="0.43944012018602763"/>
    <n v="0"/>
    <n v="7"/>
    <x v="1"/>
  </r>
  <r>
    <x v="32"/>
    <x v="136"/>
    <n v="11"/>
    <n v="10.896461705189209"/>
    <n v="4"/>
    <n v="11.565776140098496"/>
    <n v="5003"/>
    <n v="5135"/>
    <n v="6"/>
    <n v="12.777777777777779"/>
    <n v="11.604164679069909"/>
    <n v="0.56577614009849597"/>
    <n v="0.60416467906990867"/>
    <n v="1.7777777777777786"/>
    <n v="5"/>
    <x v="1"/>
  </r>
  <r>
    <x v="32"/>
    <x v="137"/>
    <n v="11"/>
    <n v="10.447807732855646"/>
    <n v="4"/>
    <n v="11.17640254"/>
    <n v="5003"/>
    <n v="5136"/>
    <n v="8"/>
    <n v="12.888888888888889"/>
    <n v="10.896796675701161"/>
    <n v="0.17640253999999977"/>
    <n v="0.10320332429883905"/>
    <n v="1.8888888888888893"/>
    <n v="3"/>
    <x v="1"/>
  </r>
  <r>
    <x v="32"/>
    <x v="138"/>
    <n v="12"/>
    <n v="11.998198869078561"/>
    <n v="4"/>
    <n v="11.20521572447656"/>
    <n v="5003"/>
    <n v="5137"/>
    <n v="7"/>
    <n v="12.222222222222221"/>
    <n v="11.849047527638355"/>
    <n v="0.79478427552344044"/>
    <n v="0.15095247236164511"/>
    <n v="0.22222222222222143"/>
    <n v="5"/>
    <x v="1"/>
  </r>
  <r>
    <x v="32"/>
    <x v="139"/>
    <n v="10"/>
    <n v="11.547670132607898"/>
    <n v="4"/>
    <n v="10.691953606214977"/>
    <n v="5003"/>
    <n v="5138"/>
    <n v="5"/>
    <n v="12.444444444444445"/>
    <n v="11.497674260502912"/>
    <n v="0.6919536062149767"/>
    <n v="1.4976742605029116"/>
    <n v="2.4444444444444446"/>
    <n v="5"/>
    <x v="1"/>
  </r>
  <r>
    <x v="32"/>
    <x v="140"/>
    <n v="9"/>
    <n v="10.096196821673683"/>
    <n v="4"/>
    <n v="9.942172030417284"/>
    <n v="5003"/>
    <n v="5139"/>
    <n v="5"/>
    <n v="12.333333333333334"/>
    <n v="9.9943632659709163"/>
    <n v="0.94217203041728403"/>
    <n v="0.99436326597091629"/>
    <n v="3.3333333333333339"/>
    <n v="4"/>
    <x v="1"/>
  </r>
  <r>
    <x v="32"/>
    <x v="141"/>
    <n v="8"/>
    <n v="9.6437438462812555"/>
    <n v="4"/>
    <n v="8.990436981298501"/>
    <n v="5003"/>
    <n v="5140"/>
    <n v="0"/>
    <n v="12.222222222222221"/>
    <n v="9.6671852249257775"/>
    <n v="0.990436981298501"/>
    <n v="1.6671852249257775"/>
    <n v="4.2222222222222214"/>
    <n v="8"/>
    <x v="1"/>
  </r>
  <r>
    <x v="32"/>
    <x v="142"/>
    <n v="8"/>
    <n v="7.1904442277701737"/>
    <n v="4"/>
    <n v="8.2200210061060357"/>
    <n v="5003"/>
    <n v="5141"/>
    <n v="5"/>
    <n v="12.111111111111111"/>
    <n v="6.964641633969098"/>
    <n v="0.2200210061060357"/>
    <n v="1.035358366030902"/>
    <n v="4.1111111111111107"/>
    <n v="3"/>
    <x v="1"/>
  </r>
  <r>
    <x v="32"/>
    <x v="143"/>
    <n v="8"/>
    <n v="9.7360383182114365"/>
    <n v="4"/>
    <n v="7.6748653492363124"/>
    <n v="5003"/>
    <n v="5142"/>
    <n v="3"/>
    <n v="11.666666666666666"/>
    <n v="9.2836126356608641"/>
    <n v="0.32513465076368764"/>
    <n v="1.2836126356608641"/>
    <n v="3.6666666666666661"/>
    <n v="5"/>
    <x v="1"/>
  </r>
  <r>
    <x v="32"/>
    <x v="144"/>
    <n v="8"/>
    <n v="8.7807741118369549"/>
    <n v="4"/>
    <n v="7.337799397631489"/>
    <n v="5003"/>
    <n v="5143"/>
    <n v="6"/>
    <n v="11.222222222222221"/>
    <n v="8.0234540513839363"/>
    <n v="0.66220060236851097"/>
    <n v="2.3454051383936303E-2"/>
    <n v="3.2222222222222214"/>
    <n v="2"/>
    <x v="1"/>
  </r>
  <r>
    <x v="32"/>
    <x v="145"/>
    <n v="0"/>
    <n v="9.3244361770322293"/>
    <n v="4"/>
    <n v="4.5532681691246744"/>
    <n v="5003"/>
    <n v="5144"/>
    <n v="4"/>
    <n v="10.777777777777779"/>
    <n v="8.4229985358917947"/>
    <n v="4.5532681691246744"/>
    <n v="8.4229985358917947"/>
    <n v="10.777777777777779"/>
    <n v="4"/>
    <x v="1"/>
  </r>
  <r>
    <x v="32"/>
    <x v="146"/>
    <n v="6"/>
    <n v="8.3672395654406113"/>
    <n v="4"/>
    <n v="4.0732526230000001"/>
    <n v="5003"/>
    <n v="5145"/>
    <n v="6"/>
    <n v="10.333333333333334"/>
    <n v="7.7599718840462124"/>
    <n v="1.9267473769999999"/>
    <n v="1.7599718840462124"/>
    <n v="4.3333333333333339"/>
    <n v="0"/>
    <x v="1"/>
  </r>
  <r>
    <x v="32"/>
    <x v="147"/>
    <n v="6"/>
    <n v="9.4090199379483455"/>
    <n v="4"/>
    <n v="3.924097722942983"/>
    <n v="5003"/>
    <n v="5146"/>
    <n v="3"/>
    <n v="10"/>
    <n v="8.4713314293992976"/>
    <n v="2.075902277057017"/>
    <n v="2.4713314293992976"/>
    <n v="4"/>
    <n v="3"/>
    <x v="1"/>
  </r>
  <r>
    <x v="32"/>
    <x v="148"/>
    <n v="7"/>
    <n v="7.9499174006634288"/>
    <n v="4"/>
    <n v="4.3956663388135659"/>
    <n v="5003"/>
    <n v="5147"/>
    <n v="3"/>
    <n v="9.4444444444444446"/>
    <n v="6.8576806081644159"/>
    <n v="2.6043336611864341"/>
    <n v="0.14231939183558406"/>
    <n v="2.4444444444444446"/>
    <n v="4"/>
    <x v="1"/>
  </r>
  <r>
    <x v="32"/>
    <x v="149"/>
    <n v="5"/>
    <n v="7.9898123483143593"/>
    <n v="4"/>
    <n v="4.4103928945770683"/>
    <n v="5003"/>
    <n v="5148"/>
    <n v="2"/>
    <n v="8.2222222222222214"/>
    <n v="4.6794212425044748"/>
    <n v="0.58960710542293171"/>
    <n v="0.32057875749552522"/>
    <n v="3.2222222222222214"/>
    <n v="3"/>
    <x v="1"/>
  </r>
  <r>
    <x v="32"/>
    <x v="150"/>
    <n v="5"/>
    <n v="7.5287594719399902"/>
    <n v="4"/>
    <n v="4.4992260269999997"/>
    <n v="5003"/>
    <n v="5149"/>
    <n v="4"/>
    <n v="7.666666666666667"/>
    <n v="4.3314781620190583"/>
    <n v="0.50077397300000026"/>
    <n v="0.66852183798094167"/>
    <n v="2.666666666666667"/>
    <n v="1"/>
    <x v="1"/>
  </r>
  <r>
    <x v="32"/>
    <x v="151"/>
    <n v="4"/>
    <n v="8.5666931618241033"/>
    <n v="4"/>
    <n v="4.2452341671154272"/>
    <n v="5003"/>
    <n v="5150"/>
    <n v="5"/>
    <n v="7"/>
    <n v="5.2632374237895743"/>
    <n v="0.24523416711542723"/>
    <n v="1.2632374237895743"/>
    <n v="3"/>
    <n v="1"/>
    <x v="1"/>
  </r>
  <r>
    <x v="32"/>
    <x v="152"/>
    <n v="4"/>
    <n v="9.103671300051376"/>
    <n v="4"/>
    <n v="4.0652607975220487"/>
    <n v="5003"/>
    <n v="5151"/>
    <n v="2"/>
    <n v="6.666666666666667"/>
    <n v="6.3382231941931053"/>
    <n v="6.5260797522048719E-2"/>
    <n v="2.3382231941931053"/>
    <n v="2.666666666666667"/>
    <n v="2"/>
    <x v="1"/>
  </r>
  <r>
    <x v="32"/>
    <x v="153"/>
    <n v="4"/>
    <n v="7.6397570202675844"/>
    <n v="4"/>
    <n v="3.9313140329376073"/>
    <n v="5003"/>
    <n v="5152"/>
    <n v="4"/>
    <n v="6.2222222222222223"/>
    <n v="4.6038386618832554"/>
    <n v="6.8685967062392717E-2"/>
    <n v="0.60383866188325541"/>
    <n v="2.2222222222222223"/>
    <n v="0"/>
    <x v="1"/>
  </r>
  <r>
    <x v="32"/>
    <x v="154"/>
    <n v="3"/>
    <n v="8.6748091963991421"/>
    <n v="4"/>
    <n v="3.5386256264215632"/>
    <n v="5003"/>
    <n v="5153"/>
    <n v="3"/>
    <n v="5.8888888888888893"/>
    <n v="5.7542361311813934"/>
    <n v="0.5386256264215632"/>
    <n v="2.7542361311813934"/>
    <n v="2.8888888888888893"/>
    <n v="0"/>
    <x v="1"/>
  </r>
  <r>
    <x v="32"/>
    <x v="155"/>
    <n v="4"/>
    <n v="8.2089424233836343"/>
    <m/>
    <m/>
    <n v="5003"/>
    <n v="5154"/>
    <n v="2"/>
    <n v="5.4444444444444446"/>
    <n v="4.8501939485575072"/>
    <n v="4"/>
    <n v="0.85019394855750718"/>
    <n v="0"/>
    <n v="0"/>
    <x v="1"/>
  </r>
  <r>
    <x v="33"/>
    <x v="0"/>
    <n v="0"/>
    <m/>
    <m/>
    <m/>
    <n v="5159"/>
    <n v="5155"/>
    <e v="#N/A"/>
    <e v="#N/A"/>
    <e v="#N/A"/>
    <n v="0"/>
    <n v="0"/>
    <n v="0"/>
    <n v="0"/>
    <x v="0"/>
  </r>
  <r>
    <x v="33"/>
    <x v="1"/>
    <n v="0"/>
    <m/>
    <m/>
    <m/>
    <n v="5159"/>
    <n v="5156"/>
    <e v="#N/A"/>
    <e v="#N/A"/>
    <e v="#N/A"/>
    <n v="0"/>
    <n v="0"/>
    <n v="0"/>
    <n v="0"/>
    <x v="0"/>
  </r>
  <r>
    <x v="33"/>
    <x v="2"/>
    <n v="0"/>
    <m/>
    <m/>
    <m/>
    <n v="5159"/>
    <n v="5157"/>
    <e v="#N/A"/>
    <e v="#N/A"/>
    <e v="#N/A"/>
    <n v="0"/>
    <n v="0"/>
    <n v="0"/>
    <n v="0"/>
    <x v="0"/>
  </r>
  <r>
    <x v="33"/>
    <x v="3"/>
    <n v="0"/>
    <m/>
    <m/>
    <m/>
    <n v="5159"/>
    <n v="5158"/>
    <e v="#N/A"/>
    <e v="#N/A"/>
    <e v="#N/A"/>
    <n v="0"/>
    <n v="0"/>
    <n v="0"/>
    <n v="0"/>
    <x v="0"/>
  </r>
  <r>
    <x v="33"/>
    <x v="4"/>
    <n v="0"/>
    <m/>
    <m/>
    <m/>
    <n v="5159"/>
    <n v="5159"/>
    <e v="#N/A"/>
    <e v="#N/A"/>
    <e v="#N/A"/>
    <n v="0"/>
    <n v="0"/>
    <n v="0"/>
    <n v="0"/>
    <x v="0"/>
  </r>
  <r>
    <x v="33"/>
    <x v="5"/>
    <n v="1"/>
    <m/>
    <m/>
    <m/>
    <n v="5159"/>
    <n v="5160"/>
    <e v="#N/A"/>
    <e v="#N/A"/>
    <e v="#N/A"/>
    <n v="0"/>
    <n v="0"/>
    <n v="0"/>
    <n v="0"/>
    <x v="0"/>
  </r>
  <r>
    <x v="33"/>
    <x v="6"/>
    <n v="0"/>
    <m/>
    <m/>
    <m/>
    <n v="5159"/>
    <n v="5161"/>
    <e v="#N/A"/>
    <e v="#N/A"/>
    <e v="#N/A"/>
    <n v="0"/>
    <n v="0"/>
    <n v="0"/>
    <n v="0"/>
    <x v="0"/>
  </r>
  <r>
    <x v="33"/>
    <x v="7"/>
    <n v="0"/>
    <m/>
    <m/>
    <m/>
    <n v="5159"/>
    <n v="5162"/>
    <e v="#N/A"/>
    <e v="#N/A"/>
    <e v="#N/A"/>
    <n v="0"/>
    <n v="0"/>
    <n v="0"/>
    <n v="0"/>
    <x v="0"/>
  </r>
  <r>
    <x v="33"/>
    <x v="8"/>
    <n v="0"/>
    <m/>
    <m/>
    <m/>
    <n v="5159"/>
    <n v="5163"/>
    <e v="#N/A"/>
    <e v="#N/A"/>
    <e v="#N/A"/>
    <n v="0"/>
    <n v="0"/>
    <n v="0"/>
    <n v="0"/>
    <x v="0"/>
  </r>
  <r>
    <x v="33"/>
    <x v="9"/>
    <n v="1"/>
    <m/>
    <m/>
    <m/>
    <n v="5159"/>
    <n v="5164"/>
    <e v="#N/A"/>
    <e v="#N/A"/>
    <e v="#N/A"/>
    <n v="0"/>
    <n v="0"/>
    <n v="0"/>
    <n v="0"/>
    <x v="0"/>
  </r>
  <r>
    <x v="33"/>
    <x v="10"/>
    <n v="2"/>
    <m/>
    <m/>
    <m/>
    <n v="5159"/>
    <n v="5165"/>
    <e v="#N/A"/>
    <e v="#N/A"/>
    <e v="#N/A"/>
    <n v="0"/>
    <n v="0"/>
    <n v="0"/>
    <n v="0"/>
    <x v="0"/>
  </r>
  <r>
    <x v="33"/>
    <x v="11"/>
    <n v="0"/>
    <m/>
    <m/>
    <m/>
    <n v="5159"/>
    <n v="5166"/>
    <e v="#N/A"/>
    <e v="#N/A"/>
    <e v="#N/A"/>
    <n v="0"/>
    <n v="0"/>
    <n v="0"/>
    <n v="0"/>
    <x v="0"/>
  </r>
  <r>
    <x v="33"/>
    <x v="12"/>
    <n v="0"/>
    <m/>
    <m/>
    <m/>
    <n v="5159"/>
    <n v="5167"/>
    <e v="#N/A"/>
    <e v="#N/A"/>
    <e v="#N/A"/>
    <n v="0"/>
    <n v="0"/>
    <n v="0"/>
    <n v="0"/>
    <x v="0"/>
  </r>
  <r>
    <x v="33"/>
    <x v="13"/>
    <n v="0"/>
    <m/>
    <m/>
    <m/>
    <n v="5159"/>
    <n v="5168"/>
    <e v="#N/A"/>
    <e v="#N/A"/>
    <e v="#N/A"/>
    <n v="0"/>
    <n v="0"/>
    <n v="0"/>
    <n v="0"/>
    <x v="0"/>
  </r>
  <r>
    <x v="33"/>
    <x v="14"/>
    <n v="0"/>
    <m/>
    <m/>
    <m/>
    <n v="5159"/>
    <n v="5169"/>
    <e v="#N/A"/>
    <e v="#N/A"/>
    <e v="#N/A"/>
    <n v="0"/>
    <n v="0"/>
    <n v="0"/>
    <n v="0"/>
    <x v="0"/>
  </r>
  <r>
    <x v="33"/>
    <x v="15"/>
    <n v="2"/>
    <m/>
    <m/>
    <m/>
    <n v="5159"/>
    <n v="5170"/>
    <e v="#N/A"/>
    <e v="#N/A"/>
    <e v="#N/A"/>
    <n v="0"/>
    <n v="0"/>
    <n v="0"/>
    <n v="0"/>
    <x v="0"/>
  </r>
  <r>
    <x v="33"/>
    <x v="16"/>
    <n v="0"/>
    <m/>
    <m/>
    <m/>
    <n v="5159"/>
    <n v="5171"/>
    <e v="#N/A"/>
    <e v="#N/A"/>
    <e v="#N/A"/>
    <n v="0"/>
    <n v="0"/>
    <n v="0"/>
    <n v="0"/>
    <x v="0"/>
  </r>
  <r>
    <x v="33"/>
    <x v="17"/>
    <n v="4"/>
    <m/>
    <m/>
    <m/>
    <n v="5159"/>
    <n v="5172"/>
    <e v="#N/A"/>
    <e v="#N/A"/>
    <e v="#N/A"/>
    <n v="0"/>
    <n v="0"/>
    <n v="0"/>
    <n v="0"/>
    <x v="0"/>
  </r>
  <r>
    <x v="33"/>
    <x v="18"/>
    <n v="4"/>
    <m/>
    <m/>
    <m/>
    <n v="5159"/>
    <n v="5173"/>
    <e v="#N/A"/>
    <e v="#N/A"/>
    <e v="#N/A"/>
    <n v="0"/>
    <n v="0"/>
    <n v="0"/>
    <n v="0"/>
    <x v="0"/>
  </r>
  <r>
    <x v="33"/>
    <x v="19"/>
    <n v="7"/>
    <m/>
    <m/>
    <m/>
    <n v="5159"/>
    <n v="5174"/>
    <e v="#N/A"/>
    <e v="#N/A"/>
    <e v="#N/A"/>
    <n v="0"/>
    <n v="0"/>
    <n v="0"/>
    <n v="0"/>
    <x v="0"/>
  </r>
  <r>
    <x v="33"/>
    <x v="20"/>
    <n v="8"/>
    <m/>
    <m/>
    <m/>
    <n v="5159"/>
    <n v="5175"/>
    <e v="#N/A"/>
    <e v="#N/A"/>
    <e v="#N/A"/>
    <n v="0"/>
    <n v="0"/>
    <n v="0"/>
    <n v="0"/>
    <x v="0"/>
  </r>
  <r>
    <x v="33"/>
    <x v="21"/>
    <n v="6"/>
    <m/>
    <m/>
    <m/>
    <n v="5159"/>
    <n v="5176"/>
    <e v="#N/A"/>
    <e v="#N/A"/>
    <e v="#N/A"/>
    <n v="0"/>
    <n v="0"/>
    <n v="0"/>
    <n v="0"/>
    <x v="0"/>
  </r>
  <r>
    <x v="33"/>
    <x v="22"/>
    <n v="5"/>
    <m/>
    <m/>
    <m/>
    <n v="5159"/>
    <n v="5177"/>
    <e v="#N/A"/>
    <e v="#N/A"/>
    <e v="#N/A"/>
    <n v="0"/>
    <n v="0"/>
    <n v="0"/>
    <n v="0"/>
    <x v="0"/>
  </r>
  <r>
    <x v="33"/>
    <x v="23"/>
    <n v="6"/>
    <m/>
    <m/>
    <m/>
    <n v="5159"/>
    <n v="5178"/>
    <e v="#N/A"/>
    <e v="#N/A"/>
    <e v="#N/A"/>
    <n v="0"/>
    <n v="0"/>
    <n v="0"/>
    <n v="0"/>
    <x v="0"/>
  </r>
  <r>
    <x v="33"/>
    <x v="24"/>
    <n v="8"/>
    <m/>
    <m/>
    <m/>
    <n v="5159"/>
    <n v="5179"/>
    <e v="#N/A"/>
    <e v="#N/A"/>
    <e v="#N/A"/>
    <n v="0"/>
    <n v="0"/>
    <n v="0"/>
    <n v="0"/>
    <x v="0"/>
  </r>
  <r>
    <x v="33"/>
    <x v="25"/>
    <n v="8"/>
    <m/>
    <m/>
    <m/>
    <n v="5159"/>
    <n v="5180"/>
    <e v="#N/A"/>
    <e v="#N/A"/>
    <e v="#N/A"/>
    <n v="0"/>
    <n v="0"/>
    <n v="0"/>
    <n v="0"/>
    <x v="0"/>
  </r>
  <r>
    <x v="33"/>
    <x v="26"/>
    <n v="10"/>
    <m/>
    <m/>
    <m/>
    <n v="5159"/>
    <n v="5181"/>
    <e v="#N/A"/>
    <e v="#N/A"/>
    <e v="#N/A"/>
    <n v="0"/>
    <n v="0"/>
    <n v="0"/>
    <n v="0"/>
    <x v="0"/>
  </r>
  <r>
    <x v="33"/>
    <x v="27"/>
    <n v="6"/>
    <m/>
    <m/>
    <m/>
    <n v="5159"/>
    <n v="5182"/>
    <e v="#N/A"/>
    <e v="#N/A"/>
    <e v="#N/A"/>
    <n v="0"/>
    <n v="0"/>
    <n v="0"/>
    <n v="0"/>
    <x v="0"/>
  </r>
  <r>
    <x v="33"/>
    <x v="28"/>
    <n v="5"/>
    <m/>
    <m/>
    <m/>
    <n v="5159"/>
    <n v="5183"/>
    <e v="#N/A"/>
    <e v="#N/A"/>
    <e v="#N/A"/>
    <n v="0"/>
    <n v="0"/>
    <n v="0"/>
    <n v="0"/>
    <x v="0"/>
  </r>
  <r>
    <x v="33"/>
    <x v="29"/>
    <n v="6"/>
    <m/>
    <m/>
    <m/>
    <n v="5159"/>
    <n v="5184"/>
    <e v="#N/A"/>
    <e v="#N/A"/>
    <e v="#N/A"/>
    <n v="0"/>
    <n v="0"/>
    <n v="0"/>
    <n v="0"/>
    <x v="0"/>
  </r>
  <r>
    <x v="33"/>
    <x v="30"/>
    <n v="6"/>
    <m/>
    <m/>
    <m/>
    <n v="5159"/>
    <n v="5185"/>
    <e v="#N/A"/>
    <e v="#N/A"/>
    <e v="#N/A"/>
    <n v="0"/>
    <n v="0"/>
    <n v="0"/>
    <n v="0"/>
    <x v="0"/>
  </r>
  <r>
    <x v="33"/>
    <x v="31"/>
    <n v="5"/>
    <m/>
    <m/>
    <m/>
    <n v="5159"/>
    <n v="5186"/>
    <e v="#N/A"/>
    <e v="#N/A"/>
    <e v="#N/A"/>
    <n v="0"/>
    <n v="0"/>
    <n v="0"/>
    <n v="0"/>
    <x v="0"/>
  </r>
  <r>
    <x v="33"/>
    <x v="32"/>
    <n v="5"/>
    <m/>
    <m/>
    <m/>
    <n v="5159"/>
    <n v="5187"/>
    <e v="#N/A"/>
    <e v="#N/A"/>
    <e v="#N/A"/>
    <n v="0"/>
    <n v="0"/>
    <n v="0"/>
    <n v="0"/>
    <x v="0"/>
  </r>
  <r>
    <x v="33"/>
    <x v="33"/>
    <n v="5"/>
    <m/>
    <m/>
    <m/>
    <n v="5159"/>
    <n v="5188"/>
    <e v="#N/A"/>
    <e v="#N/A"/>
    <e v="#N/A"/>
    <n v="0"/>
    <n v="0"/>
    <n v="0"/>
    <n v="0"/>
    <x v="0"/>
  </r>
  <r>
    <x v="33"/>
    <x v="34"/>
    <n v="5"/>
    <m/>
    <m/>
    <m/>
    <n v="5159"/>
    <n v="5189"/>
    <e v="#N/A"/>
    <e v="#N/A"/>
    <e v="#N/A"/>
    <n v="0"/>
    <n v="0"/>
    <n v="0"/>
    <n v="0"/>
    <x v="0"/>
  </r>
  <r>
    <x v="33"/>
    <x v="35"/>
    <n v="7"/>
    <m/>
    <m/>
    <m/>
    <n v="5159"/>
    <n v="5190"/>
    <e v="#N/A"/>
    <e v="#N/A"/>
    <e v="#N/A"/>
    <n v="0"/>
    <n v="0"/>
    <n v="0"/>
    <n v="0"/>
    <x v="0"/>
  </r>
  <r>
    <x v="33"/>
    <x v="36"/>
    <n v="4"/>
    <m/>
    <m/>
    <m/>
    <n v="5159"/>
    <n v="5191"/>
    <e v="#N/A"/>
    <e v="#N/A"/>
    <e v="#N/A"/>
    <n v="0"/>
    <n v="0"/>
    <n v="0"/>
    <n v="0"/>
    <x v="0"/>
  </r>
  <r>
    <x v="33"/>
    <x v="37"/>
    <n v="2"/>
    <m/>
    <m/>
    <m/>
    <n v="5159"/>
    <n v="5192"/>
    <e v="#N/A"/>
    <e v="#N/A"/>
    <e v="#N/A"/>
    <n v="0"/>
    <n v="0"/>
    <n v="0"/>
    <n v="0"/>
    <x v="0"/>
  </r>
  <r>
    <x v="33"/>
    <x v="38"/>
    <n v="4"/>
    <m/>
    <m/>
    <m/>
    <n v="5159"/>
    <n v="5193"/>
    <e v="#N/A"/>
    <e v="#N/A"/>
    <e v="#N/A"/>
    <n v="0"/>
    <n v="0"/>
    <n v="0"/>
    <n v="0"/>
    <x v="0"/>
  </r>
  <r>
    <x v="33"/>
    <x v="39"/>
    <n v="3"/>
    <m/>
    <m/>
    <m/>
    <n v="5159"/>
    <n v="5194"/>
    <e v="#N/A"/>
    <e v="#N/A"/>
    <e v="#N/A"/>
    <n v="0"/>
    <n v="0"/>
    <n v="0"/>
    <n v="0"/>
    <x v="0"/>
  </r>
  <r>
    <x v="33"/>
    <x v="40"/>
    <n v="4"/>
    <m/>
    <m/>
    <m/>
    <n v="5159"/>
    <n v="5195"/>
    <e v="#N/A"/>
    <e v="#N/A"/>
    <e v="#N/A"/>
    <n v="0"/>
    <n v="0"/>
    <n v="0"/>
    <n v="0"/>
    <x v="0"/>
  </r>
  <r>
    <x v="33"/>
    <x v="41"/>
    <n v="1"/>
    <m/>
    <m/>
    <m/>
    <n v="5159"/>
    <n v="5196"/>
    <e v="#N/A"/>
    <e v="#N/A"/>
    <e v="#N/A"/>
    <n v="0"/>
    <n v="0"/>
    <n v="0"/>
    <n v="0"/>
    <x v="0"/>
  </r>
  <r>
    <x v="33"/>
    <x v="42"/>
    <n v="2"/>
    <m/>
    <m/>
    <m/>
    <n v="5159"/>
    <n v="5197"/>
    <e v="#N/A"/>
    <e v="#N/A"/>
    <e v="#N/A"/>
    <n v="0"/>
    <n v="0"/>
    <n v="0"/>
    <n v="0"/>
    <x v="0"/>
  </r>
  <r>
    <x v="33"/>
    <x v="43"/>
    <n v="0"/>
    <m/>
    <m/>
    <m/>
    <n v="5159"/>
    <n v="5198"/>
    <e v="#N/A"/>
    <e v="#N/A"/>
    <e v="#N/A"/>
    <n v="0"/>
    <n v="0"/>
    <n v="0"/>
    <n v="0"/>
    <x v="0"/>
  </r>
  <r>
    <x v="33"/>
    <x v="44"/>
    <n v="0"/>
    <m/>
    <m/>
    <m/>
    <n v="5159"/>
    <n v="5199"/>
    <e v="#N/A"/>
    <e v="#N/A"/>
    <e v="#N/A"/>
    <n v="0"/>
    <n v="0"/>
    <n v="0"/>
    <n v="0"/>
    <x v="0"/>
  </r>
  <r>
    <x v="33"/>
    <x v="45"/>
    <n v="0"/>
    <m/>
    <m/>
    <m/>
    <n v="5159"/>
    <n v="5200"/>
    <e v="#N/A"/>
    <e v="#N/A"/>
    <e v="#N/A"/>
    <n v="0"/>
    <n v="0"/>
    <n v="0"/>
    <n v="0"/>
    <x v="0"/>
  </r>
  <r>
    <x v="33"/>
    <x v="46"/>
    <n v="3"/>
    <m/>
    <m/>
    <m/>
    <n v="5159"/>
    <n v="5201"/>
    <e v="#N/A"/>
    <e v="#N/A"/>
    <e v="#N/A"/>
    <n v="0"/>
    <n v="0"/>
    <n v="0"/>
    <n v="0"/>
    <x v="0"/>
  </r>
  <r>
    <x v="33"/>
    <x v="47"/>
    <n v="0"/>
    <m/>
    <m/>
    <m/>
    <n v="5159"/>
    <n v="5202"/>
    <e v="#N/A"/>
    <e v="#N/A"/>
    <e v="#N/A"/>
    <n v="0"/>
    <n v="0"/>
    <n v="0"/>
    <n v="0"/>
    <x v="0"/>
  </r>
  <r>
    <x v="33"/>
    <x v="48"/>
    <n v="0"/>
    <m/>
    <m/>
    <m/>
    <n v="5159"/>
    <n v="5203"/>
    <e v="#N/A"/>
    <e v="#N/A"/>
    <e v="#N/A"/>
    <n v="0"/>
    <n v="0"/>
    <n v="0"/>
    <n v="0"/>
    <x v="0"/>
  </r>
  <r>
    <x v="33"/>
    <x v="49"/>
    <n v="3"/>
    <m/>
    <m/>
    <m/>
    <n v="5159"/>
    <n v="5204"/>
    <e v="#N/A"/>
    <e v="#N/A"/>
    <e v="#N/A"/>
    <n v="0"/>
    <n v="0"/>
    <n v="0"/>
    <n v="0"/>
    <x v="0"/>
  </r>
  <r>
    <x v="33"/>
    <x v="50"/>
    <n v="0"/>
    <m/>
    <m/>
    <m/>
    <n v="5159"/>
    <n v="5205"/>
    <e v="#N/A"/>
    <e v="#N/A"/>
    <e v="#N/A"/>
    <n v="0"/>
    <n v="0"/>
    <n v="0"/>
    <n v="0"/>
    <x v="0"/>
  </r>
  <r>
    <x v="33"/>
    <x v="51"/>
    <n v="0"/>
    <m/>
    <m/>
    <m/>
    <n v="5159"/>
    <n v="5206"/>
    <e v="#N/A"/>
    <e v="#N/A"/>
    <e v="#N/A"/>
    <n v="0"/>
    <n v="0"/>
    <n v="0"/>
    <n v="0"/>
    <x v="0"/>
  </r>
  <r>
    <x v="33"/>
    <x v="52"/>
    <n v="0"/>
    <m/>
    <m/>
    <m/>
    <n v="5159"/>
    <n v="5207"/>
    <e v="#N/A"/>
    <e v="#N/A"/>
    <e v="#N/A"/>
    <n v="0"/>
    <n v="0"/>
    <n v="0"/>
    <n v="0"/>
    <x v="0"/>
  </r>
  <r>
    <x v="33"/>
    <x v="53"/>
    <n v="0"/>
    <m/>
    <m/>
    <m/>
    <n v="5159"/>
    <n v="5208"/>
    <e v="#N/A"/>
    <e v="#N/A"/>
    <e v="#N/A"/>
    <n v="0"/>
    <n v="0"/>
    <n v="0"/>
    <n v="0"/>
    <x v="0"/>
  </r>
  <r>
    <x v="33"/>
    <x v="54"/>
    <n v="0"/>
    <m/>
    <m/>
    <m/>
    <n v="5159"/>
    <n v="5209"/>
    <e v="#N/A"/>
    <e v="#N/A"/>
    <e v="#N/A"/>
    <n v="0"/>
    <n v="0"/>
    <n v="0"/>
    <n v="0"/>
    <x v="0"/>
  </r>
  <r>
    <x v="33"/>
    <x v="55"/>
    <n v="1"/>
    <m/>
    <m/>
    <m/>
    <n v="5159"/>
    <n v="5210"/>
    <e v="#N/A"/>
    <e v="#N/A"/>
    <e v="#N/A"/>
    <n v="0"/>
    <n v="0"/>
    <n v="0"/>
    <n v="0"/>
    <x v="0"/>
  </r>
  <r>
    <x v="33"/>
    <x v="56"/>
    <n v="0"/>
    <m/>
    <m/>
    <m/>
    <n v="5159"/>
    <n v="5211"/>
    <e v="#N/A"/>
    <e v="#N/A"/>
    <e v="#N/A"/>
    <n v="0"/>
    <n v="0"/>
    <n v="0"/>
    <n v="0"/>
    <x v="0"/>
  </r>
  <r>
    <x v="33"/>
    <x v="57"/>
    <n v="2"/>
    <m/>
    <m/>
    <m/>
    <n v="5159"/>
    <n v="5212"/>
    <e v="#N/A"/>
    <e v="#N/A"/>
    <e v="#N/A"/>
    <n v="0"/>
    <n v="0"/>
    <n v="0"/>
    <n v="0"/>
    <x v="0"/>
  </r>
  <r>
    <x v="33"/>
    <x v="58"/>
    <n v="0"/>
    <m/>
    <m/>
    <m/>
    <n v="5159"/>
    <n v="5213"/>
    <e v="#N/A"/>
    <e v="#N/A"/>
    <e v="#N/A"/>
    <n v="0"/>
    <n v="0"/>
    <n v="0"/>
    <n v="0"/>
    <x v="0"/>
  </r>
  <r>
    <x v="33"/>
    <x v="59"/>
    <n v="0"/>
    <m/>
    <m/>
    <m/>
    <n v="5159"/>
    <n v="5214"/>
    <e v="#N/A"/>
    <e v="#N/A"/>
    <e v="#N/A"/>
    <n v="0"/>
    <n v="0"/>
    <n v="0"/>
    <n v="0"/>
    <x v="0"/>
  </r>
  <r>
    <x v="33"/>
    <x v="60"/>
    <n v="0"/>
    <m/>
    <m/>
    <m/>
    <n v="5159"/>
    <n v="5215"/>
    <e v="#N/A"/>
    <e v="#N/A"/>
    <e v="#N/A"/>
    <n v="0"/>
    <n v="0"/>
    <n v="0"/>
    <n v="0"/>
    <x v="0"/>
  </r>
  <r>
    <x v="33"/>
    <x v="61"/>
    <n v="0"/>
    <m/>
    <m/>
    <m/>
    <n v="5159"/>
    <n v="5216"/>
    <e v="#N/A"/>
    <e v="#N/A"/>
    <e v="#N/A"/>
    <n v="0"/>
    <n v="0"/>
    <n v="0"/>
    <n v="0"/>
    <x v="0"/>
  </r>
  <r>
    <x v="33"/>
    <x v="62"/>
    <n v="0"/>
    <m/>
    <m/>
    <m/>
    <n v="5159"/>
    <n v="5217"/>
    <e v="#N/A"/>
    <e v="#N/A"/>
    <e v="#N/A"/>
    <n v="0"/>
    <n v="0"/>
    <n v="0"/>
    <n v="0"/>
    <x v="0"/>
  </r>
  <r>
    <x v="33"/>
    <x v="63"/>
    <n v="1"/>
    <m/>
    <m/>
    <m/>
    <n v="5159"/>
    <n v="5218"/>
    <e v="#N/A"/>
    <e v="#N/A"/>
    <e v="#N/A"/>
    <n v="0"/>
    <n v="0"/>
    <n v="0"/>
    <n v="0"/>
    <x v="0"/>
  </r>
  <r>
    <x v="33"/>
    <x v="64"/>
    <n v="2"/>
    <m/>
    <m/>
    <m/>
    <n v="5159"/>
    <n v="5219"/>
    <e v="#N/A"/>
    <e v="#N/A"/>
    <e v="#N/A"/>
    <n v="0"/>
    <n v="0"/>
    <n v="0"/>
    <n v="0"/>
    <x v="0"/>
  </r>
  <r>
    <x v="33"/>
    <x v="65"/>
    <n v="0"/>
    <m/>
    <m/>
    <m/>
    <n v="5159"/>
    <n v="5220"/>
    <e v="#N/A"/>
    <e v="#N/A"/>
    <e v="#N/A"/>
    <n v="0"/>
    <n v="0"/>
    <n v="0"/>
    <n v="0"/>
    <x v="0"/>
  </r>
  <r>
    <x v="33"/>
    <x v="66"/>
    <n v="2"/>
    <m/>
    <m/>
    <m/>
    <n v="5159"/>
    <n v="5221"/>
    <e v="#N/A"/>
    <e v="#N/A"/>
    <e v="#N/A"/>
    <n v="0"/>
    <n v="0"/>
    <n v="0"/>
    <n v="0"/>
    <x v="0"/>
  </r>
  <r>
    <x v="33"/>
    <x v="67"/>
    <n v="4"/>
    <m/>
    <m/>
    <m/>
    <n v="5159"/>
    <n v="5222"/>
    <e v="#N/A"/>
    <e v="#N/A"/>
    <e v="#N/A"/>
    <n v="0"/>
    <n v="0"/>
    <n v="0"/>
    <n v="0"/>
    <x v="0"/>
  </r>
  <r>
    <x v="33"/>
    <x v="68"/>
    <n v="0"/>
    <m/>
    <m/>
    <m/>
    <n v="5159"/>
    <n v="5223"/>
    <e v="#N/A"/>
    <e v="#N/A"/>
    <e v="#N/A"/>
    <n v="0"/>
    <n v="0"/>
    <n v="0"/>
    <n v="0"/>
    <x v="0"/>
  </r>
  <r>
    <x v="33"/>
    <x v="69"/>
    <n v="2"/>
    <m/>
    <m/>
    <m/>
    <n v="5159"/>
    <n v="5224"/>
    <e v="#N/A"/>
    <e v="#N/A"/>
    <e v="#N/A"/>
    <n v="0"/>
    <n v="0"/>
    <n v="0"/>
    <n v="0"/>
    <x v="0"/>
  </r>
  <r>
    <x v="33"/>
    <x v="70"/>
    <n v="5"/>
    <m/>
    <m/>
    <m/>
    <n v="5159"/>
    <n v="5225"/>
    <e v="#N/A"/>
    <e v="#N/A"/>
    <e v="#N/A"/>
    <n v="0"/>
    <n v="0"/>
    <n v="0"/>
    <n v="0"/>
    <x v="0"/>
  </r>
  <r>
    <x v="33"/>
    <x v="71"/>
    <n v="10"/>
    <m/>
    <m/>
    <m/>
    <n v="5159"/>
    <n v="5226"/>
    <e v="#N/A"/>
    <e v="#N/A"/>
    <e v="#N/A"/>
    <n v="0"/>
    <n v="0"/>
    <n v="0"/>
    <n v="0"/>
    <x v="0"/>
  </r>
  <r>
    <x v="33"/>
    <x v="72"/>
    <n v="8"/>
    <m/>
    <m/>
    <m/>
    <n v="5159"/>
    <n v="5227"/>
    <e v="#N/A"/>
    <e v="#N/A"/>
    <e v="#N/A"/>
    <n v="0"/>
    <n v="0"/>
    <n v="0"/>
    <n v="0"/>
    <x v="0"/>
  </r>
  <r>
    <x v="33"/>
    <x v="73"/>
    <n v="6"/>
    <m/>
    <m/>
    <m/>
    <n v="5159"/>
    <n v="5228"/>
    <e v="#N/A"/>
    <e v="#N/A"/>
    <e v="#N/A"/>
    <n v="0"/>
    <n v="0"/>
    <n v="0"/>
    <n v="0"/>
    <x v="0"/>
  </r>
  <r>
    <x v="33"/>
    <x v="74"/>
    <n v="7"/>
    <m/>
    <m/>
    <m/>
    <n v="5159"/>
    <n v="5229"/>
    <e v="#N/A"/>
    <e v="#N/A"/>
    <e v="#N/A"/>
    <n v="0"/>
    <n v="0"/>
    <n v="0"/>
    <n v="0"/>
    <x v="0"/>
  </r>
  <r>
    <x v="33"/>
    <x v="75"/>
    <n v="13"/>
    <m/>
    <m/>
    <m/>
    <n v="5159"/>
    <n v="5230"/>
    <e v="#N/A"/>
    <e v="#N/A"/>
    <e v="#N/A"/>
    <n v="0"/>
    <n v="0"/>
    <n v="0"/>
    <n v="0"/>
    <x v="0"/>
  </r>
  <r>
    <x v="33"/>
    <x v="76"/>
    <n v="8"/>
    <m/>
    <m/>
    <m/>
    <n v="5159"/>
    <n v="5231"/>
    <e v="#N/A"/>
    <e v="#N/A"/>
    <e v="#N/A"/>
    <n v="0"/>
    <n v="0"/>
    <n v="0"/>
    <n v="0"/>
    <x v="0"/>
  </r>
  <r>
    <x v="33"/>
    <x v="77"/>
    <n v="9"/>
    <m/>
    <m/>
    <m/>
    <n v="5159"/>
    <n v="5232"/>
    <e v="#N/A"/>
    <e v="#N/A"/>
    <e v="#N/A"/>
    <n v="0"/>
    <n v="0"/>
    <n v="0"/>
    <n v="0"/>
    <x v="0"/>
  </r>
  <r>
    <x v="33"/>
    <x v="78"/>
    <n v="11"/>
    <m/>
    <m/>
    <m/>
    <n v="5159"/>
    <n v="5233"/>
    <e v="#N/A"/>
    <e v="#N/A"/>
    <e v="#N/A"/>
    <n v="0"/>
    <n v="0"/>
    <n v="0"/>
    <n v="0"/>
    <x v="0"/>
  </r>
  <r>
    <x v="33"/>
    <x v="79"/>
    <n v="8"/>
    <m/>
    <m/>
    <m/>
    <n v="5159"/>
    <n v="5234"/>
    <e v="#N/A"/>
    <e v="#N/A"/>
    <e v="#N/A"/>
    <n v="0"/>
    <n v="0"/>
    <n v="0"/>
    <n v="0"/>
    <x v="0"/>
  </r>
  <r>
    <x v="33"/>
    <x v="80"/>
    <n v="9"/>
    <m/>
    <m/>
    <m/>
    <n v="5159"/>
    <n v="5235"/>
    <e v="#N/A"/>
    <e v="#N/A"/>
    <e v="#N/A"/>
    <n v="0"/>
    <n v="0"/>
    <n v="0"/>
    <n v="0"/>
    <x v="0"/>
  </r>
  <r>
    <x v="33"/>
    <x v="81"/>
    <n v="7"/>
    <m/>
    <m/>
    <m/>
    <n v="5159"/>
    <n v="5236"/>
    <e v="#N/A"/>
    <e v="#N/A"/>
    <e v="#N/A"/>
    <n v="0"/>
    <n v="0"/>
    <n v="0"/>
    <n v="0"/>
    <x v="0"/>
  </r>
  <r>
    <x v="33"/>
    <x v="82"/>
    <n v="10"/>
    <m/>
    <m/>
    <m/>
    <n v="5159"/>
    <n v="5237"/>
    <e v="#N/A"/>
    <e v="#N/A"/>
    <e v="#N/A"/>
    <n v="0"/>
    <n v="0"/>
    <n v="0"/>
    <n v="0"/>
    <x v="0"/>
  </r>
  <r>
    <x v="33"/>
    <x v="83"/>
    <n v="7"/>
    <m/>
    <m/>
    <m/>
    <n v="5159"/>
    <n v="5238"/>
    <e v="#N/A"/>
    <e v="#N/A"/>
    <e v="#N/A"/>
    <n v="0"/>
    <n v="0"/>
    <n v="0"/>
    <n v="0"/>
    <x v="0"/>
  </r>
  <r>
    <x v="33"/>
    <x v="84"/>
    <n v="8"/>
    <m/>
    <m/>
    <m/>
    <n v="5159"/>
    <n v="5239"/>
    <e v="#N/A"/>
    <e v="#N/A"/>
    <e v="#N/A"/>
    <n v="0"/>
    <n v="0"/>
    <n v="0"/>
    <n v="0"/>
    <x v="0"/>
  </r>
  <r>
    <x v="33"/>
    <x v="85"/>
    <n v="8"/>
    <m/>
    <m/>
    <m/>
    <n v="5159"/>
    <n v="5240"/>
    <e v="#N/A"/>
    <e v="#N/A"/>
    <e v="#N/A"/>
    <n v="0"/>
    <n v="0"/>
    <n v="0"/>
    <n v="0"/>
    <x v="0"/>
  </r>
  <r>
    <x v="33"/>
    <x v="86"/>
    <n v="8"/>
    <m/>
    <m/>
    <m/>
    <n v="5159"/>
    <n v="5241"/>
    <e v="#N/A"/>
    <e v="#N/A"/>
    <e v="#N/A"/>
    <n v="0"/>
    <n v="0"/>
    <n v="0"/>
    <n v="0"/>
    <x v="0"/>
  </r>
  <r>
    <x v="33"/>
    <x v="87"/>
    <n v="11"/>
    <m/>
    <m/>
    <m/>
    <n v="5159"/>
    <n v="5242"/>
    <e v="#N/A"/>
    <e v="#N/A"/>
    <e v="#N/A"/>
    <n v="0"/>
    <n v="0"/>
    <n v="0"/>
    <n v="0"/>
    <x v="0"/>
  </r>
  <r>
    <x v="33"/>
    <x v="88"/>
    <n v="6"/>
    <m/>
    <m/>
    <m/>
    <n v="5159"/>
    <n v="5243"/>
    <e v="#N/A"/>
    <e v="#N/A"/>
    <e v="#N/A"/>
    <n v="0"/>
    <n v="0"/>
    <n v="0"/>
    <n v="0"/>
    <x v="0"/>
  </r>
  <r>
    <x v="33"/>
    <x v="89"/>
    <n v="4"/>
    <m/>
    <m/>
    <m/>
    <n v="5159"/>
    <n v="5244"/>
    <e v="#N/A"/>
    <e v="#N/A"/>
    <e v="#N/A"/>
    <n v="0"/>
    <n v="0"/>
    <n v="0"/>
    <n v="0"/>
    <x v="0"/>
  </r>
  <r>
    <x v="33"/>
    <x v="90"/>
    <n v="5"/>
    <m/>
    <m/>
    <m/>
    <n v="5159"/>
    <n v="5245"/>
    <e v="#N/A"/>
    <e v="#N/A"/>
    <e v="#N/A"/>
    <n v="0"/>
    <n v="0"/>
    <n v="0"/>
    <n v="0"/>
    <x v="0"/>
  </r>
  <r>
    <x v="33"/>
    <x v="91"/>
    <n v="3"/>
    <m/>
    <m/>
    <m/>
    <n v="5159"/>
    <n v="5246"/>
    <e v="#N/A"/>
    <e v="#N/A"/>
    <e v="#N/A"/>
    <n v="0"/>
    <n v="0"/>
    <n v="0"/>
    <n v="0"/>
    <x v="0"/>
  </r>
  <r>
    <x v="33"/>
    <x v="92"/>
    <n v="3"/>
    <m/>
    <m/>
    <m/>
    <n v="5159"/>
    <n v="5247"/>
    <e v="#N/A"/>
    <e v="#N/A"/>
    <e v="#N/A"/>
    <n v="0"/>
    <n v="0"/>
    <n v="0"/>
    <n v="0"/>
    <x v="0"/>
  </r>
  <r>
    <x v="33"/>
    <x v="93"/>
    <n v="5"/>
    <m/>
    <m/>
    <m/>
    <n v="5159"/>
    <n v="5248"/>
    <e v="#N/A"/>
    <e v="#N/A"/>
    <e v="#N/A"/>
    <n v="0"/>
    <n v="0"/>
    <n v="0"/>
    <n v="0"/>
    <x v="0"/>
  </r>
  <r>
    <x v="33"/>
    <x v="94"/>
    <n v="6"/>
    <m/>
    <m/>
    <m/>
    <n v="5159"/>
    <n v="5249"/>
    <e v="#N/A"/>
    <e v="#N/A"/>
    <e v="#N/A"/>
    <n v="0"/>
    <n v="0"/>
    <n v="0"/>
    <n v="0"/>
    <x v="0"/>
  </r>
  <r>
    <x v="33"/>
    <x v="95"/>
    <n v="3"/>
    <m/>
    <m/>
    <m/>
    <n v="5159"/>
    <n v="5250"/>
    <e v="#N/A"/>
    <e v="#N/A"/>
    <e v="#N/A"/>
    <n v="0"/>
    <n v="0"/>
    <n v="0"/>
    <n v="0"/>
    <x v="0"/>
  </r>
  <r>
    <x v="33"/>
    <x v="96"/>
    <n v="1"/>
    <m/>
    <m/>
    <m/>
    <n v="5159"/>
    <n v="5251"/>
    <e v="#N/A"/>
    <e v="#N/A"/>
    <e v="#N/A"/>
    <n v="0"/>
    <n v="0"/>
    <n v="0"/>
    <n v="0"/>
    <x v="0"/>
  </r>
  <r>
    <x v="33"/>
    <x v="97"/>
    <n v="9"/>
    <m/>
    <m/>
    <m/>
    <n v="5159"/>
    <n v="5252"/>
    <e v="#N/A"/>
    <e v="#N/A"/>
    <e v="#N/A"/>
    <n v="0"/>
    <n v="0"/>
    <n v="0"/>
    <n v="0"/>
    <x v="0"/>
  </r>
  <r>
    <x v="33"/>
    <x v="98"/>
    <n v="2"/>
    <m/>
    <m/>
    <m/>
    <n v="5159"/>
    <n v="5253"/>
    <e v="#N/A"/>
    <e v="#N/A"/>
    <e v="#N/A"/>
    <n v="0"/>
    <n v="0"/>
    <n v="0"/>
    <n v="0"/>
    <x v="0"/>
  </r>
  <r>
    <x v="33"/>
    <x v="99"/>
    <n v="1"/>
    <m/>
    <m/>
    <m/>
    <n v="5159"/>
    <n v="5254"/>
    <e v="#N/A"/>
    <e v="#N/A"/>
    <e v="#N/A"/>
    <n v="0"/>
    <n v="0"/>
    <n v="0"/>
    <n v="0"/>
    <x v="0"/>
  </r>
  <r>
    <x v="33"/>
    <x v="100"/>
    <n v="4"/>
    <m/>
    <m/>
    <m/>
    <n v="5159"/>
    <n v="5255"/>
    <e v="#N/A"/>
    <e v="#N/A"/>
    <e v="#N/A"/>
    <n v="0"/>
    <n v="0"/>
    <n v="0"/>
    <n v="0"/>
    <x v="0"/>
  </r>
  <r>
    <x v="33"/>
    <x v="101"/>
    <n v="1"/>
    <m/>
    <m/>
    <m/>
    <n v="5159"/>
    <n v="5256"/>
    <e v="#N/A"/>
    <e v="#N/A"/>
    <e v="#N/A"/>
    <n v="0"/>
    <n v="0"/>
    <n v="0"/>
    <n v="0"/>
    <x v="0"/>
  </r>
  <r>
    <x v="33"/>
    <x v="102"/>
    <n v="3"/>
    <m/>
    <m/>
    <m/>
    <n v="5159"/>
    <n v="5257"/>
    <e v="#N/A"/>
    <e v="#N/A"/>
    <e v="#N/A"/>
    <n v="0"/>
    <n v="0"/>
    <n v="0"/>
    <n v="0"/>
    <x v="0"/>
  </r>
  <r>
    <x v="33"/>
    <x v="103"/>
    <n v="5"/>
    <m/>
    <n v="4"/>
    <n v="3.7469660060228538"/>
    <n v="5159"/>
    <n v="5258"/>
    <e v="#N/A"/>
    <e v="#N/A"/>
    <e v="#N/A"/>
    <n v="0"/>
    <n v="0"/>
    <e v="#N/A"/>
    <e v="#N/A"/>
    <x v="0"/>
  </r>
  <r>
    <x v="33"/>
    <x v="104"/>
    <n v="5"/>
    <n v="2.769936866488051"/>
    <n v="4"/>
    <n v="4.3655981274127553"/>
    <n v="5159"/>
    <n v="5259"/>
    <n v="0"/>
    <n v="3.7777777777777777"/>
    <n v="2.2030387114715908"/>
    <n v="0.63440187258724468"/>
    <n v="2.7969612885284092"/>
    <n v="1.2222222222222223"/>
    <n v="5"/>
    <x v="1"/>
  </r>
  <r>
    <x v="33"/>
    <x v="105"/>
    <n v="3"/>
    <n v="2.8188120647682537"/>
    <n v="4"/>
    <n v="3.6968772620601871"/>
    <n v="5159"/>
    <n v="5260"/>
    <n v="0"/>
    <n v="3.5555555555555554"/>
    <n v="1.7120115948606629"/>
    <n v="0.69687726206018707"/>
    <n v="1.2879884051393371"/>
    <n v="0.55555555555555536"/>
    <n v="3"/>
    <x v="1"/>
  </r>
  <r>
    <x v="33"/>
    <x v="106"/>
    <n v="2"/>
    <n v="2.8668779772388246"/>
    <n v="4"/>
    <n v="2.8728112671336588"/>
    <n v="5159"/>
    <n v="5261"/>
    <n v="1"/>
    <n v="3.3333333333333335"/>
    <n v="1.8116766997364402"/>
    <n v="0.87281126713365875"/>
    <n v="0.18832330026355981"/>
    <n v="1.3333333333333335"/>
    <n v="1"/>
    <x v="1"/>
  </r>
  <r>
    <x v="33"/>
    <x v="107"/>
    <n v="4"/>
    <n v="3.4141123152826616"/>
    <n v="4"/>
    <n v="3.4195981944286418"/>
    <n v="5159"/>
    <n v="5262"/>
    <n v="0"/>
    <n v="3.2222222222222223"/>
    <n v="3.2641217144301073"/>
    <n v="0.58040180557135823"/>
    <n v="0.73587828556989265"/>
    <n v="0.77777777777777768"/>
    <n v="4"/>
    <x v="1"/>
  </r>
  <r>
    <x v="33"/>
    <x v="108"/>
    <n v="2"/>
    <n v="2.9605902672187825"/>
    <n v="4"/>
    <n v="2.7336448311873207"/>
    <n v="5159"/>
    <n v="5263"/>
    <n v="2"/>
    <n v="3.4444444444444446"/>
    <n v="2.638415255592351"/>
    <n v="0.73364483118732071"/>
    <n v="0.63841525559235102"/>
    <n v="1.4444444444444446"/>
    <n v="0"/>
    <x v="1"/>
  </r>
  <r>
    <x v="33"/>
    <x v="109"/>
    <n v="4"/>
    <n v="4.5062178765061782"/>
    <n v="4"/>
    <n v="3.3434088224450589"/>
    <n v="5159"/>
    <n v="5264"/>
    <n v="0"/>
    <n v="3.6666666666666665"/>
    <n v="4.6961700286018013"/>
    <n v="0.65659117755494112"/>
    <n v="0.69617002860180133"/>
    <n v="0.33333333333333348"/>
    <n v="4"/>
    <x v="1"/>
  </r>
  <r>
    <x v="33"/>
    <x v="110"/>
    <n v="3"/>
    <n v="3.0510936140557896"/>
    <n v="4"/>
    <n v="3.1787366037229794"/>
    <n v="5159"/>
    <n v="5265"/>
    <n v="0"/>
    <n v="2.8888888888888888"/>
    <n v="2.6144183914955832"/>
    <n v="0.17873660372297939"/>
    <n v="0.38558160850441681"/>
    <n v="0.11111111111111116"/>
    <n v="3"/>
    <x v="1"/>
  </r>
  <r>
    <x v="33"/>
    <x v="111"/>
    <n v="4"/>
    <n v="3.0951494863690066"/>
    <n v="4"/>
    <n v="3.5742862390000001"/>
    <n v="5159"/>
    <n v="5266"/>
    <n v="0"/>
    <n v="3.1111111111111112"/>
    <n v="2.6705225012652241"/>
    <n v="0.42571376099999991"/>
    <n v="1.3294774987347759"/>
    <n v="0.88888888888888884"/>
    <n v="4"/>
    <x v="1"/>
  </r>
  <r>
    <x v="33"/>
    <x v="112"/>
    <n v="2"/>
    <n v="3.1384109100499589"/>
    <n v="4"/>
    <n v="2.820425869896658"/>
    <n v="5159"/>
    <n v="5267"/>
    <n v="0"/>
    <n v="3.2222222222222223"/>
    <n v="2.5884556872368809"/>
    <n v="0.820425869896658"/>
    <n v="0.58845568723688091"/>
    <n v="1.2222222222222223"/>
    <n v="2"/>
    <x v="1"/>
  </r>
  <r>
    <x v="33"/>
    <x v="113"/>
    <n v="3"/>
    <n v="3.6809046661452185"/>
    <n v="4"/>
    <n v="2.9064681144198796"/>
    <n v="5159"/>
    <n v="5268"/>
    <n v="0"/>
    <n v="3.2222222222222223"/>
    <n v="2.7892764866174411"/>
    <n v="9.3531885580120377E-2"/>
    <n v="0.2107235133825589"/>
    <n v="0.22222222222222232"/>
    <n v="3"/>
    <x v="1"/>
  </r>
  <r>
    <x v="33"/>
    <x v="114"/>
    <n v="4"/>
    <n v="4.2226117961233847"/>
    <n v="4"/>
    <n v="3.4295009287051812"/>
    <n v="5159"/>
    <n v="5269"/>
    <n v="1"/>
    <n v="3.4444444444444446"/>
    <n v="3.0357061958781291"/>
    <n v="0.5704990712948188"/>
    <n v="0.96429380412187093"/>
    <n v="0.55555555555555536"/>
    <n v="3"/>
    <x v="1"/>
  </r>
  <r>
    <x v="33"/>
    <x v="115"/>
    <n v="3"/>
    <n v="3.7634371375629829"/>
    <n v="4"/>
    <n v="3.2239151559999999"/>
    <n v="5159"/>
    <n v="5270"/>
    <n v="2"/>
    <n v="3.5555555555555554"/>
    <n v="3.7379326680050462"/>
    <n v="0.22391515599999989"/>
    <n v="0.7379326680050462"/>
    <n v="0.55555555555555536"/>
    <n v="1"/>
    <x v="1"/>
  </r>
  <r>
    <x v="33"/>
    <x v="116"/>
    <n v="4"/>
    <n v="4.3035154904364799"/>
    <n v="4"/>
    <n v="3.5939823782602831"/>
    <n v="5159"/>
    <n v="5271"/>
    <n v="0"/>
    <n v="3.2222222222222223"/>
    <n v="4.326668590592039"/>
    <n v="0.40601762173971689"/>
    <n v="0.32666859059203901"/>
    <n v="0.77777777777777768"/>
    <n v="4"/>
    <x v="1"/>
  </r>
  <r>
    <x v="33"/>
    <x v="117"/>
    <n v="3"/>
    <n v="3.3428683070258609"/>
    <n v="4"/>
    <n v="3.3109962084758604"/>
    <n v="5159"/>
    <n v="5272"/>
    <n v="2"/>
    <n v="3"/>
    <n v="2.7137567221329979"/>
    <n v="0.3109962084758604"/>
    <n v="0.2862432778670021"/>
    <n v="0"/>
    <n v="1"/>
    <x v="1"/>
  </r>
  <r>
    <x v="33"/>
    <x v="118"/>
    <n v="5"/>
    <n v="4.381326927016187"/>
    <n v="4"/>
    <n v="4.1140434132209984"/>
    <n v="5159"/>
    <n v="5273"/>
    <n v="4"/>
    <n v="3.1111111111111112"/>
    <n v="4.8789123897280984"/>
    <n v="0.88595658677900158"/>
    <n v="0.12108761027190162"/>
    <n v="1.8888888888888888"/>
    <n v="1"/>
    <x v="1"/>
  </r>
  <r>
    <x v="33"/>
    <x v="119"/>
    <n v="5"/>
    <n v="6.4190381638026022"/>
    <n v="4"/>
    <n v="4.5384112662003364"/>
    <n v="5159"/>
    <n v="5274"/>
    <n v="0"/>
    <n v="3.2222222222222223"/>
    <n v="6.7653968134026901"/>
    <n v="0.46158873379966359"/>
    <n v="1.7653968134026901"/>
    <n v="1.7777777777777777"/>
    <n v="5"/>
    <x v="1"/>
  </r>
  <r>
    <x v="33"/>
    <x v="120"/>
    <n v="6"/>
    <n v="3.4559996376521429"/>
    <n v="4"/>
    <n v="5.2450599860000002"/>
    <n v="5159"/>
    <n v="5275"/>
    <n v="2"/>
    <n v="3.2222222222222223"/>
    <n v="2.6675865019464631"/>
    <n v="0.75494001399999977"/>
    <n v="3.3324134980535369"/>
    <n v="2.7777777777777777"/>
    <n v="4"/>
    <x v="1"/>
  </r>
  <r>
    <x v="33"/>
    <x v="121"/>
    <n v="6"/>
    <n v="6.4921717215831451"/>
    <n v="4"/>
    <n v="5.6115396020662249"/>
    <n v="5159"/>
    <n v="5276"/>
    <n v="5"/>
    <n v="3.3333333333333335"/>
    <n v="4.7099602103009879"/>
    <n v="0.38846039793377507"/>
    <n v="1.2900397896990121"/>
    <n v="2.6666666666666665"/>
    <n v="1"/>
    <x v="1"/>
  </r>
  <r>
    <x v="33"/>
    <x v="122"/>
    <n v="8"/>
    <n v="8.0274395174685296"/>
    <n v="4"/>
    <n v="6.7874639060682584"/>
    <n v="5159"/>
    <n v="5277"/>
    <n v="10"/>
    <n v="3.4444444444444446"/>
    <n v="7.7429963564155972"/>
    <n v="1.2125360939317416"/>
    <n v="0.25700364358440275"/>
    <n v="4.5555555555555554"/>
    <n v="2"/>
    <x v="1"/>
  </r>
  <r>
    <x v="33"/>
    <x v="123"/>
    <n v="12"/>
    <n v="12.061942868149893"/>
    <n v="4"/>
    <n v="9.4865068328250981"/>
    <n v="5159"/>
    <n v="5278"/>
    <n v="8"/>
    <n v="3.6666666666666665"/>
    <n v="12.513609774626486"/>
    <n v="2.5134931671749019"/>
    <n v="0.51360977462648627"/>
    <n v="8.3333333333333339"/>
    <n v="4"/>
    <x v="1"/>
  </r>
  <r>
    <x v="33"/>
    <x v="124"/>
    <n v="11"/>
    <n v="11.595766702013293"/>
    <n v="4"/>
    <n v="10.329776879304497"/>
    <n v="5159"/>
    <n v="5279"/>
    <n v="6"/>
    <n v="3.8888888888888888"/>
    <n v="10.962721304744976"/>
    <n v="0.67022312069550338"/>
    <n v="3.7278695255023919E-2"/>
    <n v="7.1111111111111107"/>
    <n v="5"/>
    <x v="1"/>
  </r>
  <r>
    <x v="33"/>
    <x v="125"/>
    <n v="9"/>
    <n v="9.6287263732178765"/>
    <n v="4"/>
    <n v="9.6219900139640195"/>
    <n v="5159"/>
    <n v="5280"/>
    <n v="7"/>
    <n v="4.333333333333333"/>
    <n v="9.0929482030669302"/>
    <n v="0.62199001396401954"/>
    <n v="9.2948203066930191E-2"/>
    <n v="4.666666666666667"/>
    <n v="2"/>
    <x v="1"/>
  </r>
  <r>
    <x v="33"/>
    <x v="126"/>
    <n v="11"/>
    <n v="9.6608533384403792"/>
    <n v="4"/>
    <n v="10.337467845121804"/>
    <n v="5159"/>
    <n v="5281"/>
    <n v="13"/>
    <n v="4.8888888888888893"/>
    <n v="10.078192076015304"/>
    <n v="0.66253215487819617"/>
    <n v="0.92180792398469613"/>
    <n v="6.1111111111111107"/>
    <n v="2"/>
    <x v="1"/>
  </r>
  <r>
    <x v="33"/>
    <x v="127"/>
    <n v="13"/>
    <n v="13.192105417905399"/>
    <n v="4"/>
    <n v="11.741849536864049"/>
    <n v="5159"/>
    <n v="5282"/>
    <n v="8"/>
    <n v="5.7777777777777777"/>
    <n v="15.934736959123471"/>
    <n v="1.2581504631359515"/>
    <n v="2.9347369591234713"/>
    <n v="7.2222222222222223"/>
    <n v="5"/>
    <x v="1"/>
  </r>
  <r>
    <x v="33"/>
    <x v="128"/>
    <n v="11"/>
    <n v="11.722836994112745"/>
    <n v="4"/>
    <n v="11.348525799823136"/>
    <n v="5159"/>
    <n v="5283"/>
    <n v="9"/>
    <n v="6.666666666666667"/>
    <n v="10.946273422805909"/>
    <n v="0.34852579982313614"/>
    <n v="5.3726577194090908E-2"/>
    <n v="4.333333333333333"/>
    <n v="2"/>
    <x v="1"/>
  </r>
  <r>
    <x v="33"/>
    <x v="129"/>
    <n v="12"/>
    <n v="12.252581966134102"/>
    <n v="4"/>
    <n v="11.689252244161375"/>
    <n v="5159"/>
    <n v="5284"/>
    <n v="11"/>
    <n v="7.2222222222222223"/>
    <n v="12.399718456438002"/>
    <n v="0.31074775583862468"/>
    <n v="0.39971845643800208"/>
    <n v="4.7777777777777777"/>
    <n v="1"/>
    <x v="1"/>
  </r>
  <r>
    <x v="33"/>
    <x v="130"/>
    <n v="15"/>
    <n v="14.281533738453419"/>
    <n v="4"/>
    <n v="13.438306515993052"/>
    <n v="5159"/>
    <n v="5285"/>
    <n v="8"/>
    <n v="8.1111111111111107"/>
    <n v="14.533760438295815"/>
    <n v="1.5616934840069483"/>
    <n v="0.46623956170418523"/>
    <n v="6.8888888888888893"/>
    <n v="7"/>
    <x v="1"/>
  </r>
  <r>
    <x v="33"/>
    <x v="131"/>
    <n v="11"/>
    <n v="10.809737282288056"/>
    <n v="4"/>
    <n v="12.159092330764317"/>
    <n v="5159"/>
    <n v="5286"/>
    <n v="9"/>
    <n v="9"/>
    <n v="10.631492271218796"/>
    <n v="1.1590923307643166"/>
    <n v="0.36850772878120353"/>
    <n v="2"/>
    <n v="2"/>
    <x v="1"/>
  </r>
  <r>
    <x v="33"/>
    <x v="132"/>
    <n v="11"/>
    <n v="10.837171770050501"/>
    <n v="4"/>
    <n v="11.559408570234345"/>
    <n v="5159"/>
    <n v="5287"/>
    <n v="7"/>
    <n v="9.6666666666666661"/>
    <n v="10.667756705560052"/>
    <n v="0.55940857023434454"/>
    <n v="0.33224329443994804"/>
    <n v="1.3333333333333339"/>
    <n v="4"/>
    <x v="1"/>
  </r>
  <r>
    <x v="33"/>
    <x v="133"/>
    <n v="16"/>
    <n v="10.363695395689374"/>
    <n v="4"/>
    <n v="13.824756156898371"/>
    <n v="5159"/>
    <n v="5288"/>
    <n v="10"/>
    <n v="10.333333333333334"/>
    <n v="10.137283358785204"/>
    <n v="2.1752438431016294"/>
    <n v="5.8627166412147957"/>
    <n v="5.6666666666666661"/>
    <n v="6"/>
    <x v="1"/>
  </r>
  <r>
    <x v="33"/>
    <x v="134"/>
    <n v="12"/>
    <n v="11.88957129089987"/>
    <n v="4"/>
    <n v="13.202885536206464"/>
    <n v="5159"/>
    <n v="5289"/>
    <n v="7"/>
    <n v="11.333333333333334"/>
    <n v="11.750417205158055"/>
    <n v="1.2028855362064643"/>
    <n v="0.24958279484194534"/>
    <n v="0.66666666666666607"/>
    <n v="5"/>
    <x v="1"/>
  </r>
  <r>
    <x v="33"/>
    <x v="135"/>
    <n v="11"/>
    <n v="9.9145318809319072"/>
    <n v="4"/>
    <n v="11.943640751717416"/>
    <n v="5159"/>
    <n v="5290"/>
    <n v="8"/>
    <n v="11.666666666666666"/>
    <n v="9.7829474682177828"/>
    <n v="0.94364075171741568"/>
    <n v="1.2170525317822172"/>
    <n v="0.66666666666666607"/>
    <n v="3"/>
    <x v="1"/>
  </r>
  <r>
    <x v="33"/>
    <x v="136"/>
    <n v="11"/>
    <n v="10.438772289944364"/>
    <n v="4"/>
    <n v="11.46702129642488"/>
    <n v="5159"/>
    <n v="5291"/>
    <n v="8"/>
    <n v="11.555555555555555"/>
    <n v="10.308289083417211"/>
    <n v="0.46702129642488011"/>
    <n v="0.69171091658278883"/>
    <n v="0.55555555555555536"/>
    <n v="3"/>
    <x v="1"/>
  </r>
  <r>
    <x v="33"/>
    <x v="137"/>
    <n v="11"/>
    <n v="10.462194700732942"/>
    <n v="4"/>
    <n v="11.228759727789432"/>
    <n v="5159"/>
    <n v="5292"/>
    <n v="8"/>
    <n v="12.111111111111111"/>
    <n v="11.054502254540541"/>
    <n v="0.22875972778943243"/>
    <n v="5.4502254540540918E-2"/>
    <n v="1.1111111111111107"/>
    <n v="3"/>
    <x v="1"/>
  </r>
  <r>
    <x v="33"/>
    <x v="138"/>
    <n v="9"/>
    <n v="10.484825393944469"/>
    <n v="4"/>
    <n v="10.095672766444819"/>
    <n v="5159"/>
    <n v="5293"/>
    <n v="11"/>
    <n v="12.444444444444445"/>
    <n v="10.990441900631234"/>
    <n v="1.0956727664448191"/>
    <n v="1.9904419006312342"/>
    <n v="3.4444444444444446"/>
    <n v="2"/>
    <x v="1"/>
  </r>
  <r>
    <x v="33"/>
    <x v="139"/>
    <n v="11"/>
    <n v="13.006691380546556"/>
    <n v="4"/>
    <n v="10.556716288085914"/>
    <n v="5159"/>
    <n v="5294"/>
    <n v="6"/>
    <n v="12.444444444444445"/>
    <n v="13.558768872772024"/>
    <n v="0.443283711914086"/>
    <n v="2.5587688727720241"/>
    <n v="1.4444444444444446"/>
    <n v="5"/>
    <x v="1"/>
  </r>
  <r>
    <x v="33"/>
    <x v="140"/>
    <n v="10"/>
    <n v="9.0276954379970231"/>
    <n v="4"/>
    <n v="10.274653085673702"/>
    <n v="5159"/>
    <n v="5295"/>
    <n v="4"/>
    <n v="12.222222222222221"/>
    <n v="9.5488259248849214"/>
    <n v="0.27465308567370172"/>
    <n v="0.45117407511507857"/>
    <n v="2.2222222222222214"/>
    <n v="6"/>
    <x v="1"/>
  </r>
  <r>
    <x v="33"/>
    <x v="141"/>
    <n v="10"/>
    <n v="7.0479584861742079"/>
    <n v="4"/>
    <n v="10.1356991526372"/>
    <n v="5159"/>
    <n v="5296"/>
    <n v="5"/>
    <n v="12.222222222222221"/>
    <n v="7.5494402212620031"/>
    <n v="0.13569915263719956"/>
    <n v="2.4505597787379969"/>
    <n v="2.2222222222222214"/>
    <n v="5"/>
    <x v="1"/>
  </r>
  <r>
    <x v="33"/>
    <x v="142"/>
    <n v="9"/>
    <n v="8.5674046881828101"/>
    <n v="4"/>
    <n v="9.5591761005306246"/>
    <n v="5159"/>
    <n v="5297"/>
    <n v="3"/>
    <n v="11.888888888888889"/>
    <n v="8.787314941699778"/>
    <n v="0.55917610053062461"/>
    <n v="0.212685058300222"/>
    <n v="2.8888888888888893"/>
    <n v="6"/>
    <x v="1"/>
  </r>
  <r>
    <x v="33"/>
    <x v="143"/>
    <n v="9"/>
    <n v="7.0860503722958281"/>
    <n v="4"/>
    <n v="8.9954776709999997"/>
    <n v="5159"/>
    <n v="5298"/>
    <n v="3"/>
    <n v="11.444444444444445"/>
    <n v="6.9888142141359078"/>
    <n v="4.5223290000002692E-3"/>
    <n v="2.0111857858640922"/>
    <n v="2.4444444444444446"/>
    <n v="6"/>
    <x v="1"/>
  </r>
  <r>
    <x v="33"/>
    <x v="144"/>
    <n v="7"/>
    <n v="7.6038912055302372"/>
    <n v="4"/>
    <n v="8.0771809611231582"/>
    <n v="5159"/>
    <n v="5299"/>
    <n v="5"/>
    <n v="11.333333333333334"/>
    <n v="7.6163906536938173"/>
    <n v="1.0771809611231582"/>
    <n v="0.61639065369381729"/>
    <n v="4.3333333333333339"/>
    <n v="2"/>
    <x v="1"/>
  </r>
  <r>
    <x v="33"/>
    <x v="145"/>
    <n v="9"/>
    <n v="7.1210758267252787"/>
    <n v="4"/>
    <n v="8.1169408742812159"/>
    <n v="5159"/>
    <n v="5300"/>
    <n v="6"/>
    <n v="11.222222222222221"/>
    <n v="7.4983921445246402"/>
    <n v="0.88305912571878409"/>
    <n v="1.5016078554753598"/>
    <n v="2.2222222222222214"/>
    <n v="3"/>
    <x v="1"/>
  </r>
  <r>
    <x v="33"/>
    <x v="146"/>
    <n v="6"/>
    <n v="8.1373490965788378"/>
    <n v="4"/>
    <n v="7.1492882011703029"/>
    <n v="5159"/>
    <n v="5301"/>
    <n v="3"/>
    <n v="10.444444444444445"/>
    <n v="8.4828422963086609"/>
    <n v="1.1492882011703029"/>
    <n v="2.4828422963086609"/>
    <n v="4.4444444444444446"/>
    <n v="3"/>
    <x v="1"/>
  </r>
  <r>
    <x v="33"/>
    <x v="147"/>
    <n v="7"/>
    <n v="5.6528141331014119"/>
    <n v="4"/>
    <n v="6.764185638307997"/>
    <n v="5159"/>
    <n v="5302"/>
    <n v="1"/>
    <n v="10.111111111111111"/>
    <n v="6.170251419938916"/>
    <n v="0.23581436169200298"/>
    <n v="0.82974858006108398"/>
    <n v="3.1111111111111107"/>
    <n v="6"/>
    <x v="1"/>
  </r>
  <r>
    <x v="33"/>
    <x v="148"/>
    <n v="7"/>
    <n v="4.667461947844739"/>
    <n v="4"/>
    <n v="6.5802329425963473"/>
    <n v="5159"/>
    <n v="5303"/>
    <n v="9"/>
    <n v="9.6666666666666661"/>
    <n v="5.0115044368287425"/>
    <n v="0.41976705740365272"/>
    <n v="1.9884955631712575"/>
    <n v="2.6666666666666661"/>
    <n v="2"/>
    <x v="1"/>
  </r>
  <r>
    <x v="33"/>
    <x v="149"/>
    <n v="5"/>
    <n v="8.6815653661878649"/>
    <n v="4"/>
    <n v="5.7757325722591188"/>
    <n v="5159"/>
    <n v="5304"/>
    <n v="2"/>
    <n v="9.4444444444444446"/>
    <n v="9.2080031603065287"/>
    <n v="0.77573257225911885"/>
    <n v="4.2080031603065287"/>
    <n v="4.4444444444444446"/>
    <n v="3"/>
    <x v="1"/>
  </r>
  <r>
    <x v="33"/>
    <x v="150"/>
    <n v="5"/>
    <n v="6.6944500356935137"/>
    <n v="4"/>
    <n v="5.1666038375651411"/>
    <n v="5159"/>
    <n v="5305"/>
    <n v="1"/>
    <n v="8.8888888888888893"/>
    <n v="6.8588601503487983"/>
    <n v="0.16660383756514108"/>
    <n v="1.8588601503487983"/>
    <n v="3.8888888888888893"/>
    <n v="4"/>
    <x v="1"/>
  </r>
  <r>
    <x v="33"/>
    <x v="151"/>
    <n v="4"/>
    <n v="4.7068235561830933"/>
    <n v="4"/>
    <n v="4.3929050598490331"/>
    <n v="5159"/>
    <n v="5306"/>
    <n v="4"/>
    <n v="8.6666666666666661"/>
    <n v="5.0055003288765576"/>
    <n v="0.39290505984903312"/>
    <n v="1.0055003288765576"/>
    <n v="4.6666666666666661"/>
    <n v="0"/>
    <x v="1"/>
  </r>
  <r>
    <x v="33"/>
    <x v="152"/>
    <n v="5"/>
    <n v="6.2184152294549202"/>
    <n v="4"/>
    <n v="4.2588818152506205"/>
    <n v="5159"/>
    <n v="5307"/>
    <n v="1"/>
    <n v="8.2222222222222214"/>
    <n v="6.7562358530135551"/>
    <n v="0.74111818474937952"/>
    <n v="1.7562358530135551"/>
    <n v="3.2222222222222214"/>
    <n v="4"/>
    <x v="1"/>
  </r>
  <r>
    <x v="33"/>
    <x v="153"/>
    <n v="4"/>
    <n v="6.2289886800331864"/>
    <n v="4"/>
    <n v="3.9127749569469095"/>
    <n v="5159"/>
    <n v="5308"/>
    <n v="3"/>
    <n v="7.666666666666667"/>
    <n v="6.2293556121373186"/>
    <n v="8.7225043053090534E-2"/>
    <n v="2.2293556121373186"/>
    <n v="3.666666666666667"/>
    <n v="1"/>
    <x v="1"/>
  </r>
  <r>
    <x v="33"/>
    <x v="154"/>
    <n v="7"/>
    <n v="5.7390135692630029"/>
    <n v="4"/>
    <n v="4.9043795194417674"/>
    <n v="5159"/>
    <n v="5309"/>
    <n v="5"/>
    <n v="7.1111111111111107"/>
    <n v="5.4969027114349025"/>
    <n v="2.0956204805582326"/>
    <n v="1.5030972885650975"/>
    <n v="0.11111111111111072"/>
    <n v="2"/>
    <x v="1"/>
  </r>
  <r>
    <x v="33"/>
    <x v="155"/>
    <n v="5"/>
    <n v="6.7481592724172561"/>
    <m/>
    <m/>
    <n v="5159"/>
    <n v="5310"/>
    <n v="5"/>
    <n v="6.5555555555555554"/>
    <n v="5.3698201523851923"/>
    <n v="5"/>
    <n v="0.36982015238519228"/>
    <n v="0"/>
    <n v="0"/>
    <x v="1"/>
  </r>
  <r>
    <x v="34"/>
    <x v="0"/>
    <n v="2"/>
    <m/>
    <m/>
    <m/>
    <n v="5315"/>
    <n v="5311"/>
    <e v="#N/A"/>
    <e v="#N/A"/>
    <e v="#N/A"/>
    <n v="0"/>
    <n v="0"/>
    <n v="0"/>
    <n v="0"/>
    <x v="0"/>
  </r>
  <r>
    <x v="34"/>
    <x v="1"/>
    <n v="3"/>
    <m/>
    <m/>
    <m/>
    <n v="5315"/>
    <n v="5312"/>
    <e v="#N/A"/>
    <e v="#N/A"/>
    <e v="#N/A"/>
    <n v="0"/>
    <n v="0"/>
    <n v="0"/>
    <n v="0"/>
    <x v="0"/>
  </r>
  <r>
    <x v="34"/>
    <x v="2"/>
    <n v="0"/>
    <m/>
    <m/>
    <m/>
    <n v="5315"/>
    <n v="5313"/>
    <e v="#N/A"/>
    <e v="#N/A"/>
    <e v="#N/A"/>
    <n v="0"/>
    <n v="0"/>
    <n v="0"/>
    <n v="0"/>
    <x v="0"/>
  </r>
  <r>
    <x v="34"/>
    <x v="3"/>
    <n v="4"/>
    <m/>
    <m/>
    <m/>
    <n v="5315"/>
    <n v="5314"/>
    <e v="#N/A"/>
    <e v="#N/A"/>
    <e v="#N/A"/>
    <n v="0"/>
    <n v="0"/>
    <n v="0"/>
    <n v="0"/>
    <x v="0"/>
  </r>
  <r>
    <x v="34"/>
    <x v="4"/>
    <n v="0"/>
    <m/>
    <m/>
    <m/>
    <n v="5315"/>
    <n v="5315"/>
    <e v="#N/A"/>
    <e v="#N/A"/>
    <e v="#N/A"/>
    <n v="0"/>
    <n v="0"/>
    <n v="0"/>
    <n v="0"/>
    <x v="0"/>
  </r>
  <r>
    <x v="34"/>
    <x v="5"/>
    <n v="5"/>
    <m/>
    <m/>
    <m/>
    <n v="5315"/>
    <n v="5316"/>
    <e v="#N/A"/>
    <e v="#N/A"/>
    <e v="#N/A"/>
    <n v="0"/>
    <n v="0"/>
    <n v="0"/>
    <n v="0"/>
    <x v="0"/>
  </r>
  <r>
    <x v="34"/>
    <x v="6"/>
    <n v="2"/>
    <m/>
    <m/>
    <m/>
    <n v="5315"/>
    <n v="5317"/>
    <e v="#N/A"/>
    <e v="#N/A"/>
    <e v="#N/A"/>
    <n v="0"/>
    <n v="0"/>
    <n v="0"/>
    <n v="0"/>
    <x v="0"/>
  </r>
  <r>
    <x v="34"/>
    <x v="7"/>
    <n v="0"/>
    <m/>
    <m/>
    <m/>
    <n v="5315"/>
    <n v="5318"/>
    <e v="#N/A"/>
    <e v="#N/A"/>
    <e v="#N/A"/>
    <n v="0"/>
    <n v="0"/>
    <n v="0"/>
    <n v="0"/>
    <x v="0"/>
  </r>
  <r>
    <x v="34"/>
    <x v="8"/>
    <n v="0"/>
    <m/>
    <m/>
    <m/>
    <n v="5315"/>
    <n v="5319"/>
    <e v="#N/A"/>
    <e v="#N/A"/>
    <e v="#N/A"/>
    <n v="0"/>
    <n v="0"/>
    <n v="0"/>
    <n v="0"/>
    <x v="0"/>
  </r>
  <r>
    <x v="34"/>
    <x v="9"/>
    <n v="0"/>
    <m/>
    <m/>
    <m/>
    <n v="5315"/>
    <n v="5320"/>
    <e v="#N/A"/>
    <e v="#N/A"/>
    <e v="#N/A"/>
    <n v="0"/>
    <n v="0"/>
    <n v="0"/>
    <n v="0"/>
    <x v="0"/>
  </r>
  <r>
    <x v="34"/>
    <x v="10"/>
    <n v="1"/>
    <m/>
    <m/>
    <m/>
    <n v="5315"/>
    <n v="5321"/>
    <e v="#N/A"/>
    <e v="#N/A"/>
    <e v="#N/A"/>
    <n v="0"/>
    <n v="0"/>
    <n v="0"/>
    <n v="0"/>
    <x v="0"/>
  </r>
  <r>
    <x v="34"/>
    <x v="11"/>
    <n v="4"/>
    <m/>
    <m/>
    <m/>
    <n v="5315"/>
    <n v="5322"/>
    <e v="#N/A"/>
    <e v="#N/A"/>
    <e v="#N/A"/>
    <n v="0"/>
    <n v="0"/>
    <n v="0"/>
    <n v="0"/>
    <x v="0"/>
  </r>
  <r>
    <x v="34"/>
    <x v="12"/>
    <n v="2"/>
    <m/>
    <m/>
    <m/>
    <n v="5315"/>
    <n v="5323"/>
    <e v="#N/A"/>
    <e v="#N/A"/>
    <e v="#N/A"/>
    <n v="0"/>
    <n v="0"/>
    <n v="0"/>
    <n v="0"/>
    <x v="0"/>
  </r>
  <r>
    <x v="34"/>
    <x v="13"/>
    <n v="5"/>
    <m/>
    <m/>
    <m/>
    <n v="5315"/>
    <n v="5324"/>
    <e v="#N/A"/>
    <e v="#N/A"/>
    <e v="#N/A"/>
    <n v="0"/>
    <n v="0"/>
    <n v="0"/>
    <n v="0"/>
    <x v="0"/>
  </r>
  <r>
    <x v="34"/>
    <x v="14"/>
    <n v="8"/>
    <m/>
    <m/>
    <m/>
    <n v="5315"/>
    <n v="5325"/>
    <e v="#N/A"/>
    <e v="#N/A"/>
    <e v="#N/A"/>
    <n v="0"/>
    <n v="0"/>
    <n v="0"/>
    <n v="0"/>
    <x v="0"/>
  </r>
  <r>
    <x v="34"/>
    <x v="15"/>
    <n v="10"/>
    <m/>
    <m/>
    <m/>
    <n v="5315"/>
    <n v="5326"/>
    <e v="#N/A"/>
    <e v="#N/A"/>
    <e v="#N/A"/>
    <n v="0"/>
    <n v="0"/>
    <n v="0"/>
    <n v="0"/>
    <x v="0"/>
  </r>
  <r>
    <x v="34"/>
    <x v="16"/>
    <n v="6"/>
    <m/>
    <m/>
    <m/>
    <n v="5315"/>
    <n v="5327"/>
    <e v="#N/A"/>
    <e v="#N/A"/>
    <e v="#N/A"/>
    <n v="0"/>
    <n v="0"/>
    <n v="0"/>
    <n v="0"/>
    <x v="0"/>
  </r>
  <r>
    <x v="34"/>
    <x v="17"/>
    <n v="4"/>
    <m/>
    <m/>
    <m/>
    <n v="5315"/>
    <n v="5328"/>
    <e v="#N/A"/>
    <e v="#N/A"/>
    <e v="#N/A"/>
    <n v="0"/>
    <n v="0"/>
    <n v="0"/>
    <n v="0"/>
    <x v="0"/>
  </r>
  <r>
    <x v="34"/>
    <x v="18"/>
    <n v="5"/>
    <m/>
    <m/>
    <m/>
    <n v="5315"/>
    <n v="5329"/>
    <e v="#N/A"/>
    <e v="#N/A"/>
    <e v="#N/A"/>
    <n v="0"/>
    <n v="0"/>
    <n v="0"/>
    <n v="0"/>
    <x v="0"/>
  </r>
  <r>
    <x v="34"/>
    <x v="19"/>
    <n v="7"/>
    <m/>
    <m/>
    <m/>
    <n v="5315"/>
    <n v="5330"/>
    <e v="#N/A"/>
    <e v="#N/A"/>
    <e v="#N/A"/>
    <n v="0"/>
    <n v="0"/>
    <n v="0"/>
    <n v="0"/>
    <x v="0"/>
  </r>
  <r>
    <x v="34"/>
    <x v="20"/>
    <n v="5"/>
    <m/>
    <m/>
    <m/>
    <n v="5315"/>
    <n v="5331"/>
    <e v="#N/A"/>
    <e v="#N/A"/>
    <e v="#N/A"/>
    <n v="0"/>
    <n v="0"/>
    <n v="0"/>
    <n v="0"/>
    <x v="0"/>
  </r>
  <r>
    <x v="34"/>
    <x v="21"/>
    <n v="5"/>
    <m/>
    <m/>
    <m/>
    <n v="5315"/>
    <n v="5332"/>
    <e v="#N/A"/>
    <e v="#N/A"/>
    <e v="#N/A"/>
    <n v="0"/>
    <n v="0"/>
    <n v="0"/>
    <n v="0"/>
    <x v="0"/>
  </r>
  <r>
    <x v="34"/>
    <x v="22"/>
    <n v="4"/>
    <m/>
    <m/>
    <m/>
    <n v="5315"/>
    <n v="5333"/>
    <e v="#N/A"/>
    <e v="#N/A"/>
    <e v="#N/A"/>
    <n v="0"/>
    <n v="0"/>
    <n v="0"/>
    <n v="0"/>
    <x v="0"/>
  </r>
  <r>
    <x v="34"/>
    <x v="23"/>
    <n v="4"/>
    <m/>
    <m/>
    <m/>
    <n v="5315"/>
    <n v="5334"/>
    <e v="#N/A"/>
    <e v="#N/A"/>
    <e v="#N/A"/>
    <n v="0"/>
    <n v="0"/>
    <n v="0"/>
    <n v="0"/>
    <x v="0"/>
  </r>
  <r>
    <x v="34"/>
    <x v="24"/>
    <n v="3"/>
    <m/>
    <m/>
    <m/>
    <n v="5315"/>
    <n v="5335"/>
    <e v="#N/A"/>
    <e v="#N/A"/>
    <e v="#N/A"/>
    <n v="0"/>
    <n v="0"/>
    <n v="0"/>
    <n v="0"/>
    <x v="0"/>
  </r>
  <r>
    <x v="34"/>
    <x v="25"/>
    <n v="3"/>
    <m/>
    <m/>
    <m/>
    <n v="5315"/>
    <n v="5336"/>
    <e v="#N/A"/>
    <e v="#N/A"/>
    <e v="#N/A"/>
    <n v="0"/>
    <n v="0"/>
    <n v="0"/>
    <n v="0"/>
    <x v="0"/>
  </r>
  <r>
    <x v="34"/>
    <x v="26"/>
    <n v="3"/>
    <m/>
    <m/>
    <m/>
    <n v="5315"/>
    <n v="5337"/>
    <e v="#N/A"/>
    <e v="#N/A"/>
    <e v="#N/A"/>
    <n v="0"/>
    <n v="0"/>
    <n v="0"/>
    <n v="0"/>
    <x v="0"/>
  </r>
  <r>
    <x v="34"/>
    <x v="27"/>
    <n v="2"/>
    <m/>
    <m/>
    <m/>
    <n v="5315"/>
    <n v="5338"/>
    <e v="#N/A"/>
    <e v="#N/A"/>
    <e v="#N/A"/>
    <n v="0"/>
    <n v="0"/>
    <n v="0"/>
    <n v="0"/>
    <x v="0"/>
  </r>
  <r>
    <x v="34"/>
    <x v="28"/>
    <n v="1"/>
    <m/>
    <m/>
    <m/>
    <n v="5315"/>
    <n v="5339"/>
    <e v="#N/A"/>
    <e v="#N/A"/>
    <e v="#N/A"/>
    <n v="0"/>
    <n v="0"/>
    <n v="0"/>
    <n v="0"/>
    <x v="0"/>
  </r>
  <r>
    <x v="34"/>
    <x v="29"/>
    <n v="1"/>
    <m/>
    <m/>
    <m/>
    <n v="5315"/>
    <n v="5340"/>
    <e v="#N/A"/>
    <e v="#N/A"/>
    <e v="#N/A"/>
    <n v="0"/>
    <n v="0"/>
    <n v="0"/>
    <n v="0"/>
    <x v="0"/>
  </r>
  <r>
    <x v="34"/>
    <x v="30"/>
    <n v="1"/>
    <m/>
    <m/>
    <m/>
    <n v="5315"/>
    <n v="5341"/>
    <e v="#N/A"/>
    <e v="#N/A"/>
    <e v="#N/A"/>
    <n v="0"/>
    <n v="0"/>
    <n v="0"/>
    <n v="0"/>
    <x v="0"/>
  </r>
  <r>
    <x v="34"/>
    <x v="31"/>
    <n v="0"/>
    <m/>
    <m/>
    <m/>
    <n v="5315"/>
    <n v="5342"/>
    <e v="#N/A"/>
    <e v="#N/A"/>
    <e v="#N/A"/>
    <n v="0"/>
    <n v="0"/>
    <n v="0"/>
    <n v="0"/>
    <x v="0"/>
  </r>
  <r>
    <x v="34"/>
    <x v="32"/>
    <n v="0"/>
    <m/>
    <m/>
    <m/>
    <n v="5315"/>
    <n v="5343"/>
    <e v="#N/A"/>
    <e v="#N/A"/>
    <e v="#N/A"/>
    <n v="0"/>
    <n v="0"/>
    <n v="0"/>
    <n v="0"/>
    <x v="0"/>
  </r>
  <r>
    <x v="34"/>
    <x v="33"/>
    <n v="4"/>
    <m/>
    <m/>
    <m/>
    <n v="5315"/>
    <n v="5344"/>
    <e v="#N/A"/>
    <e v="#N/A"/>
    <e v="#N/A"/>
    <n v="0"/>
    <n v="0"/>
    <n v="0"/>
    <n v="0"/>
    <x v="0"/>
  </r>
  <r>
    <x v="34"/>
    <x v="34"/>
    <n v="1"/>
    <m/>
    <m/>
    <m/>
    <n v="5315"/>
    <n v="5345"/>
    <e v="#N/A"/>
    <e v="#N/A"/>
    <e v="#N/A"/>
    <n v="0"/>
    <n v="0"/>
    <n v="0"/>
    <n v="0"/>
    <x v="0"/>
  </r>
  <r>
    <x v="34"/>
    <x v="35"/>
    <n v="2"/>
    <m/>
    <m/>
    <m/>
    <n v="5315"/>
    <n v="5346"/>
    <e v="#N/A"/>
    <e v="#N/A"/>
    <e v="#N/A"/>
    <n v="0"/>
    <n v="0"/>
    <n v="0"/>
    <n v="0"/>
    <x v="0"/>
  </r>
  <r>
    <x v="34"/>
    <x v="36"/>
    <n v="1"/>
    <m/>
    <m/>
    <m/>
    <n v="5315"/>
    <n v="5347"/>
    <e v="#N/A"/>
    <e v="#N/A"/>
    <e v="#N/A"/>
    <n v="0"/>
    <n v="0"/>
    <n v="0"/>
    <n v="0"/>
    <x v="0"/>
  </r>
  <r>
    <x v="34"/>
    <x v="37"/>
    <n v="0"/>
    <m/>
    <m/>
    <m/>
    <n v="5315"/>
    <n v="5348"/>
    <e v="#N/A"/>
    <e v="#N/A"/>
    <e v="#N/A"/>
    <n v="0"/>
    <n v="0"/>
    <n v="0"/>
    <n v="0"/>
    <x v="0"/>
  </r>
  <r>
    <x v="34"/>
    <x v="38"/>
    <n v="0"/>
    <m/>
    <m/>
    <m/>
    <n v="5315"/>
    <n v="5349"/>
    <e v="#N/A"/>
    <e v="#N/A"/>
    <e v="#N/A"/>
    <n v="0"/>
    <n v="0"/>
    <n v="0"/>
    <n v="0"/>
    <x v="0"/>
  </r>
  <r>
    <x v="34"/>
    <x v="39"/>
    <n v="0"/>
    <m/>
    <m/>
    <m/>
    <n v="5315"/>
    <n v="5350"/>
    <e v="#N/A"/>
    <e v="#N/A"/>
    <e v="#N/A"/>
    <n v="0"/>
    <n v="0"/>
    <n v="0"/>
    <n v="0"/>
    <x v="0"/>
  </r>
  <r>
    <x v="34"/>
    <x v="40"/>
    <n v="2"/>
    <m/>
    <m/>
    <m/>
    <n v="5315"/>
    <n v="5351"/>
    <e v="#N/A"/>
    <e v="#N/A"/>
    <e v="#N/A"/>
    <n v="0"/>
    <n v="0"/>
    <n v="0"/>
    <n v="0"/>
    <x v="0"/>
  </r>
  <r>
    <x v="34"/>
    <x v="41"/>
    <n v="2"/>
    <m/>
    <m/>
    <m/>
    <n v="5315"/>
    <n v="5352"/>
    <e v="#N/A"/>
    <e v="#N/A"/>
    <e v="#N/A"/>
    <n v="0"/>
    <n v="0"/>
    <n v="0"/>
    <n v="0"/>
    <x v="0"/>
  </r>
  <r>
    <x v="34"/>
    <x v="42"/>
    <n v="0"/>
    <m/>
    <m/>
    <m/>
    <n v="5315"/>
    <n v="5353"/>
    <e v="#N/A"/>
    <e v="#N/A"/>
    <e v="#N/A"/>
    <n v="0"/>
    <n v="0"/>
    <n v="0"/>
    <n v="0"/>
    <x v="0"/>
  </r>
  <r>
    <x v="34"/>
    <x v="43"/>
    <n v="0"/>
    <m/>
    <m/>
    <m/>
    <n v="5315"/>
    <n v="5354"/>
    <e v="#N/A"/>
    <e v="#N/A"/>
    <e v="#N/A"/>
    <n v="0"/>
    <n v="0"/>
    <n v="0"/>
    <n v="0"/>
    <x v="0"/>
  </r>
  <r>
    <x v="34"/>
    <x v="44"/>
    <n v="0"/>
    <m/>
    <m/>
    <m/>
    <n v="5315"/>
    <n v="5355"/>
    <e v="#N/A"/>
    <e v="#N/A"/>
    <e v="#N/A"/>
    <n v="0"/>
    <n v="0"/>
    <n v="0"/>
    <n v="0"/>
    <x v="0"/>
  </r>
  <r>
    <x v="34"/>
    <x v="45"/>
    <n v="0"/>
    <m/>
    <m/>
    <m/>
    <n v="5315"/>
    <n v="5356"/>
    <e v="#N/A"/>
    <e v="#N/A"/>
    <e v="#N/A"/>
    <n v="0"/>
    <n v="0"/>
    <n v="0"/>
    <n v="0"/>
    <x v="0"/>
  </r>
  <r>
    <x v="34"/>
    <x v="46"/>
    <n v="4"/>
    <m/>
    <m/>
    <m/>
    <n v="5315"/>
    <n v="5357"/>
    <e v="#N/A"/>
    <e v="#N/A"/>
    <e v="#N/A"/>
    <n v="0"/>
    <n v="0"/>
    <n v="0"/>
    <n v="0"/>
    <x v="0"/>
  </r>
  <r>
    <x v="34"/>
    <x v="47"/>
    <n v="1"/>
    <m/>
    <m/>
    <m/>
    <n v="5315"/>
    <n v="5358"/>
    <e v="#N/A"/>
    <e v="#N/A"/>
    <e v="#N/A"/>
    <n v="0"/>
    <n v="0"/>
    <n v="0"/>
    <n v="0"/>
    <x v="0"/>
  </r>
  <r>
    <x v="34"/>
    <x v="48"/>
    <n v="2"/>
    <m/>
    <m/>
    <m/>
    <n v="5315"/>
    <n v="5359"/>
    <e v="#N/A"/>
    <e v="#N/A"/>
    <e v="#N/A"/>
    <n v="0"/>
    <n v="0"/>
    <n v="0"/>
    <n v="0"/>
    <x v="0"/>
  </r>
  <r>
    <x v="34"/>
    <x v="49"/>
    <n v="1"/>
    <m/>
    <m/>
    <m/>
    <n v="5315"/>
    <n v="5360"/>
    <e v="#N/A"/>
    <e v="#N/A"/>
    <e v="#N/A"/>
    <n v="0"/>
    <n v="0"/>
    <n v="0"/>
    <n v="0"/>
    <x v="0"/>
  </r>
  <r>
    <x v="34"/>
    <x v="50"/>
    <n v="1"/>
    <m/>
    <m/>
    <m/>
    <n v="5315"/>
    <n v="5361"/>
    <e v="#N/A"/>
    <e v="#N/A"/>
    <e v="#N/A"/>
    <n v="0"/>
    <n v="0"/>
    <n v="0"/>
    <n v="0"/>
    <x v="0"/>
  </r>
  <r>
    <x v="34"/>
    <x v="51"/>
    <n v="3"/>
    <m/>
    <m/>
    <m/>
    <n v="5315"/>
    <n v="5362"/>
    <e v="#N/A"/>
    <e v="#N/A"/>
    <e v="#N/A"/>
    <n v="0"/>
    <n v="0"/>
    <n v="0"/>
    <n v="0"/>
    <x v="0"/>
  </r>
  <r>
    <x v="34"/>
    <x v="52"/>
    <n v="0"/>
    <m/>
    <m/>
    <m/>
    <n v="5315"/>
    <n v="5363"/>
    <e v="#N/A"/>
    <e v="#N/A"/>
    <e v="#N/A"/>
    <n v="0"/>
    <n v="0"/>
    <n v="0"/>
    <n v="0"/>
    <x v="0"/>
  </r>
  <r>
    <x v="34"/>
    <x v="53"/>
    <n v="1"/>
    <m/>
    <m/>
    <m/>
    <n v="5315"/>
    <n v="5364"/>
    <e v="#N/A"/>
    <e v="#N/A"/>
    <e v="#N/A"/>
    <n v="0"/>
    <n v="0"/>
    <n v="0"/>
    <n v="0"/>
    <x v="0"/>
  </r>
  <r>
    <x v="34"/>
    <x v="54"/>
    <n v="3"/>
    <m/>
    <m/>
    <m/>
    <n v="5315"/>
    <n v="5365"/>
    <e v="#N/A"/>
    <e v="#N/A"/>
    <e v="#N/A"/>
    <n v="0"/>
    <n v="0"/>
    <n v="0"/>
    <n v="0"/>
    <x v="0"/>
  </r>
  <r>
    <x v="34"/>
    <x v="55"/>
    <n v="2"/>
    <m/>
    <m/>
    <m/>
    <n v="5315"/>
    <n v="5366"/>
    <e v="#N/A"/>
    <e v="#N/A"/>
    <e v="#N/A"/>
    <n v="0"/>
    <n v="0"/>
    <n v="0"/>
    <n v="0"/>
    <x v="0"/>
  </r>
  <r>
    <x v="34"/>
    <x v="56"/>
    <n v="2"/>
    <m/>
    <m/>
    <m/>
    <n v="5315"/>
    <n v="5367"/>
    <e v="#N/A"/>
    <e v="#N/A"/>
    <e v="#N/A"/>
    <n v="0"/>
    <n v="0"/>
    <n v="0"/>
    <n v="0"/>
    <x v="0"/>
  </r>
  <r>
    <x v="34"/>
    <x v="57"/>
    <n v="1"/>
    <m/>
    <m/>
    <m/>
    <n v="5315"/>
    <n v="5368"/>
    <e v="#N/A"/>
    <e v="#N/A"/>
    <e v="#N/A"/>
    <n v="0"/>
    <n v="0"/>
    <n v="0"/>
    <n v="0"/>
    <x v="0"/>
  </r>
  <r>
    <x v="34"/>
    <x v="58"/>
    <n v="0"/>
    <m/>
    <m/>
    <m/>
    <n v="5315"/>
    <n v="5369"/>
    <e v="#N/A"/>
    <e v="#N/A"/>
    <e v="#N/A"/>
    <n v="0"/>
    <n v="0"/>
    <n v="0"/>
    <n v="0"/>
    <x v="0"/>
  </r>
  <r>
    <x v="34"/>
    <x v="59"/>
    <n v="0"/>
    <m/>
    <m/>
    <m/>
    <n v="5315"/>
    <n v="5370"/>
    <e v="#N/A"/>
    <e v="#N/A"/>
    <e v="#N/A"/>
    <n v="0"/>
    <n v="0"/>
    <n v="0"/>
    <n v="0"/>
    <x v="0"/>
  </r>
  <r>
    <x v="34"/>
    <x v="60"/>
    <n v="0"/>
    <m/>
    <m/>
    <m/>
    <n v="5315"/>
    <n v="5371"/>
    <e v="#N/A"/>
    <e v="#N/A"/>
    <e v="#N/A"/>
    <n v="0"/>
    <n v="0"/>
    <n v="0"/>
    <n v="0"/>
    <x v="0"/>
  </r>
  <r>
    <x v="34"/>
    <x v="61"/>
    <n v="0"/>
    <m/>
    <m/>
    <m/>
    <n v="5315"/>
    <n v="5372"/>
    <e v="#N/A"/>
    <e v="#N/A"/>
    <e v="#N/A"/>
    <n v="0"/>
    <n v="0"/>
    <n v="0"/>
    <n v="0"/>
    <x v="0"/>
  </r>
  <r>
    <x v="34"/>
    <x v="62"/>
    <n v="7"/>
    <m/>
    <m/>
    <m/>
    <n v="5315"/>
    <n v="5373"/>
    <e v="#N/A"/>
    <e v="#N/A"/>
    <e v="#N/A"/>
    <n v="0"/>
    <n v="0"/>
    <n v="0"/>
    <n v="0"/>
    <x v="0"/>
  </r>
  <r>
    <x v="34"/>
    <x v="63"/>
    <n v="7"/>
    <m/>
    <m/>
    <m/>
    <n v="5315"/>
    <n v="5374"/>
    <e v="#N/A"/>
    <e v="#N/A"/>
    <e v="#N/A"/>
    <n v="0"/>
    <n v="0"/>
    <n v="0"/>
    <n v="0"/>
    <x v="0"/>
  </r>
  <r>
    <x v="34"/>
    <x v="64"/>
    <n v="4"/>
    <m/>
    <m/>
    <m/>
    <n v="5315"/>
    <n v="5375"/>
    <e v="#N/A"/>
    <e v="#N/A"/>
    <e v="#N/A"/>
    <n v="0"/>
    <n v="0"/>
    <n v="0"/>
    <n v="0"/>
    <x v="0"/>
  </r>
  <r>
    <x v="34"/>
    <x v="65"/>
    <n v="3"/>
    <m/>
    <m/>
    <m/>
    <n v="5315"/>
    <n v="5376"/>
    <e v="#N/A"/>
    <e v="#N/A"/>
    <e v="#N/A"/>
    <n v="0"/>
    <n v="0"/>
    <n v="0"/>
    <n v="0"/>
    <x v="0"/>
  </r>
  <r>
    <x v="34"/>
    <x v="66"/>
    <n v="6"/>
    <m/>
    <m/>
    <m/>
    <n v="5315"/>
    <n v="5377"/>
    <e v="#N/A"/>
    <e v="#N/A"/>
    <e v="#N/A"/>
    <n v="0"/>
    <n v="0"/>
    <n v="0"/>
    <n v="0"/>
    <x v="0"/>
  </r>
  <r>
    <x v="34"/>
    <x v="67"/>
    <n v="12"/>
    <m/>
    <m/>
    <m/>
    <n v="5315"/>
    <n v="5378"/>
    <e v="#N/A"/>
    <e v="#N/A"/>
    <e v="#N/A"/>
    <n v="0"/>
    <n v="0"/>
    <n v="0"/>
    <n v="0"/>
    <x v="0"/>
  </r>
  <r>
    <x v="34"/>
    <x v="68"/>
    <n v="5"/>
    <m/>
    <m/>
    <m/>
    <n v="5315"/>
    <n v="5379"/>
    <e v="#N/A"/>
    <e v="#N/A"/>
    <e v="#N/A"/>
    <n v="0"/>
    <n v="0"/>
    <n v="0"/>
    <n v="0"/>
    <x v="0"/>
  </r>
  <r>
    <x v="34"/>
    <x v="69"/>
    <n v="8"/>
    <m/>
    <m/>
    <m/>
    <n v="5315"/>
    <n v="5380"/>
    <e v="#N/A"/>
    <e v="#N/A"/>
    <e v="#N/A"/>
    <n v="0"/>
    <n v="0"/>
    <n v="0"/>
    <n v="0"/>
    <x v="0"/>
  </r>
  <r>
    <x v="34"/>
    <x v="70"/>
    <n v="5"/>
    <m/>
    <m/>
    <m/>
    <n v="5315"/>
    <n v="5381"/>
    <e v="#N/A"/>
    <e v="#N/A"/>
    <e v="#N/A"/>
    <n v="0"/>
    <n v="0"/>
    <n v="0"/>
    <n v="0"/>
    <x v="0"/>
  </r>
  <r>
    <x v="34"/>
    <x v="71"/>
    <n v="4"/>
    <m/>
    <m/>
    <m/>
    <n v="5315"/>
    <n v="5382"/>
    <e v="#N/A"/>
    <e v="#N/A"/>
    <e v="#N/A"/>
    <n v="0"/>
    <n v="0"/>
    <n v="0"/>
    <n v="0"/>
    <x v="0"/>
  </r>
  <r>
    <x v="34"/>
    <x v="72"/>
    <n v="6"/>
    <m/>
    <m/>
    <m/>
    <n v="5315"/>
    <n v="5383"/>
    <e v="#N/A"/>
    <e v="#N/A"/>
    <e v="#N/A"/>
    <n v="0"/>
    <n v="0"/>
    <n v="0"/>
    <n v="0"/>
    <x v="0"/>
  </r>
  <r>
    <x v="34"/>
    <x v="73"/>
    <n v="7"/>
    <m/>
    <m/>
    <m/>
    <n v="5315"/>
    <n v="5384"/>
    <e v="#N/A"/>
    <e v="#N/A"/>
    <e v="#N/A"/>
    <n v="0"/>
    <n v="0"/>
    <n v="0"/>
    <n v="0"/>
    <x v="0"/>
  </r>
  <r>
    <x v="34"/>
    <x v="74"/>
    <n v="5"/>
    <m/>
    <m/>
    <m/>
    <n v="5315"/>
    <n v="5385"/>
    <e v="#N/A"/>
    <e v="#N/A"/>
    <e v="#N/A"/>
    <n v="0"/>
    <n v="0"/>
    <n v="0"/>
    <n v="0"/>
    <x v="0"/>
  </r>
  <r>
    <x v="34"/>
    <x v="75"/>
    <n v="5"/>
    <m/>
    <m/>
    <m/>
    <n v="5315"/>
    <n v="5386"/>
    <e v="#N/A"/>
    <e v="#N/A"/>
    <e v="#N/A"/>
    <n v="0"/>
    <n v="0"/>
    <n v="0"/>
    <n v="0"/>
    <x v="0"/>
  </r>
  <r>
    <x v="34"/>
    <x v="76"/>
    <n v="4"/>
    <m/>
    <m/>
    <m/>
    <n v="5315"/>
    <n v="5387"/>
    <e v="#N/A"/>
    <e v="#N/A"/>
    <e v="#N/A"/>
    <n v="0"/>
    <n v="0"/>
    <n v="0"/>
    <n v="0"/>
    <x v="0"/>
  </r>
  <r>
    <x v="34"/>
    <x v="77"/>
    <n v="2"/>
    <m/>
    <m/>
    <m/>
    <n v="5315"/>
    <n v="5388"/>
    <e v="#N/A"/>
    <e v="#N/A"/>
    <e v="#N/A"/>
    <n v="0"/>
    <n v="0"/>
    <n v="0"/>
    <n v="0"/>
    <x v="0"/>
  </r>
  <r>
    <x v="34"/>
    <x v="78"/>
    <n v="5"/>
    <m/>
    <m/>
    <m/>
    <n v="5315"/>
    <n v="5389"/>
    <e v="#N/A"/>
    <e v="#N/A"/>
    <e v="#N/A"/>
    <n v="0"/>
    <n v="0"/>
    <n v="0"/>
    <n v="0"/>
    <x v="0"/>
  </r>
  <r>
    <x v="34"/>
    <x v="79"/>
    <n v="1"/>
    <m/>
    <m/>
    <m/>
    <n v="5315"/>
    <n v="5390"/>
    <e v="#N/A"/>
    <e v="#N/A"/>
    <e v="#N/A"/>
    <n v="0"/>
    <n v="0"/>
    <n v="0"/>
    <n v="0"/>
    <x v="0"/>
  </r>
  <r>
    <x v="34"/>
    <x v="80"/>
    <n v="3"/>
    <m/>
    <m/>
    <m/>
    <n v="5315"/>
    <n v="5391"/>
    <e v="#N/A"/>
    <e v="#N/A"/>
    <e v="#N/A"/>
    <n v="0"/>
    <n v="0"/>
    <n v="0"/>
    <n v="0"/>
    <x v="0"/>
  </r>
  <r>
    <x v="34"/>
    <x v="81"/>
    <n v="2"/>
    <m/>
    <m/>
    <m/>
    <n v="5315"/>
    <n v="5392"/>
    <e v="#N/A"/>
    <e v="#N/A"/>
    <e v="#N/A"/>
    <n v="0"/>
    <n v="0"/>
    <n v="0"/>
    <n v="0"/>
    <x v="0"/>
  </r>
  <r>
    <x v="34"/>
    <x v="82"/>
    <n v="0"/>
    <m/>
    <m/>
    <m/>
    <n v="5315"/>
    <n v="5393"/>
    <e v="#N/A"/>
    <e v="#N/A"/>
    <e v="#N/A"/>
    <n v="0"/>
    <n v="0"/>
    <n v="0"/>
    <n v="0"/>
    <x v="0"/>
  </r>
  <r>
    <x v="34"/>
    <x v="83"/>
    <n v="1"/>
    <m/>
    <m/>
    <m/>
    <n v="5315"/>
    <n v="5394"/>
    <e v="#N/A"/>
    <e v="#N/A"/>
    <e v="#N/A"/>
    <n v="0"/>
    <n v="0"/>
    <n v="0"/>
    <n v="0"/>
    <x v="0"/>
  </r>
  <r>
    <x v="34"/>
    <x v="84"/>
    <n v="1"/>
    <m/>
    <m/>
    <m/>
    <n v="5315"/>
    <n v="5395"/>
    <e v="#N/A"/>
    <e v="#N/A"/>
    <e v="#N/A"/>
    <n v="0"/>
    <n v="0"/>
    <n v="0"/>
    <n v="0"/>
    <x v="0"/>
  </r>
  <r>
    <x v="34"/>
    <x v="85"/>
    <n v="3"/>
    <m/>
    <m/>
    <m/>
    <n v="5315"/>
    <n v="5396"/>
    <e v="#N/A"/>
    <e v="#N/A"/>
    <e v="#N/A"/>
    <n v="0"/>
    <n v="0"/>
    <n v="0"/>
    <n v="0"/>
    <x v="0"/>
  </r>
  <r>
    <x v="34"/>
    <x v="86"/>
    <n v="4"/>
    <m/>
    <m/>
    <m/>
    <n v="5315"/>
    <n v="5397"/>
    <e v="#N/A"/>
    <e v="#N/A"/>
    <e v="#N/A"/>
    <n v="0"/>
    <n v="0"/>
    <n v="0"/>
    <n v="0"/>
    <x v="0"/>
  </r>
  <r>
    <x v="34"/>
    <x v="87"/>
    <n v="1"/>
    <m/>
    <m/>
    <m/>
    <n v="5315"/>
    <n v="5398"/>
    <e v="#N/A"/>
    <e v="#N/A"/>
    <e v="#N/A"/>
    <n v="0"/>
    <n v="0"/>
    <n v="0"/>
    <n v="0"/>
    <x v="0"/>
  </r>
  <r>
    <x v="34"/>
    <x v="88"/>
    <n v="2"/>
    <m/>
    <m/>
    <m/>
    <n v="5315"/>
    <n v="5399"/>
    <e v="#N/A"/>
    <e v="#N/A"/>
    <e v="#N/A"/>
    <n v="0"/>
    <n v="0"/>
    <n v="0"/>
    <n v="0"/>
    <x v="0"/>
  </r>
  <r>
    <x v="34"/>
    <x v="89"/>
    <n v="3"/>
    <m/>
    <m/>
    <m/>
    <n v="5315"/>
    <n v="5400"/>
    <e v="#N/A"/>
    <e v="#N/A"/>
    <e v="#N/A"/>
    <n v="0"/>
    <n v="0"/>
    <n v="0"/>
    <n v="0"/>
    <x v="0"/>
  </r>
  <r>
    <x v="34"/>
    <x v="90"/>
    <n v="2"/>
    <m/>
    <m/>
    <m/>
    <n v="5315"/>
    <n v="5401"/>
    <e v="#N/A"/>
    <e v="#N/A"/>
    <e v="#N/A"/>
    <n v="0"/>
    <n v="0"/>
    <n v="0"/>
    <n v="0"/>
    <x v="0"/>
  </r>
  <r>
    <x v="34"/>
    <x v="91"/>
    <n v="2"/>
    <m/>
    <m/>
    <m/>
    <n v="5315"/>
    <n v="5402"/>
    <e v="#N/A"/>
    <e v="#N/A"/>
    <e v="#N/A"/>
    <n v="0"/>
    <n v="0"/>
    <n v="0"/>
    <n v="0"/>
    <x v="0"/>
  </r>
  <r>
    <x v="34"/>
    <x v="92"/>
    <n v="2"/>
    <m/>
    <m/>
    <m/>
    <n v="5315"/>
    <n v="5403"/>
    <e v="#N/A"/>
    <e v="#N/A"/>
    <e v="#N/A"/>
    <n v="0"/>
    <n v="0"/>
    <n v="0"/>
    <n v="0"/>
    <x v="0"/>
  </r>
  <r>
    <x v="34"/>
    <x v="93"/>
    <n v="4"/>
    <m/>
    <m/>
    <m/>
    <n v="5315"/>
    <n v="5404"/>
    <e v="#N/A"/>
    <e v="#N/A"/>
    <e v="#N/A"/>
    <n v="0"/>
    <n v="0"/>
    <n v="0"/>
    <n v="0"/>
    <x v="0"/>
  </r>
  <r>
    <x v="34"/>
    <x v="94"/>
    <n v="1"/>
    <m/>
    <m/>
    <m/>
    <n v="5315"/>
    <n v="5405"/>
    <e v="#N/A"/>
    <e v="#N/A"/>
    <e v="#N/A"/>
    <n v="0"/>
    <n v="0"/>
    <n v="0"/>
    <n v="0"/>
    <x v="0"/>
  </r>
  <r>
    <x v="34"/>
    <x v="95"/>
    <n v="3"/>
    <m/>
    <m/>
    <m/>
    <n v="5315"/>
    <n v="5406"/>
    <e v="#N/A"/>
    <e v="#N/A"/>
    <e v="#N/A"/>
    <n v="0"/>
    <n v="0"/>
    <n v="0"/>
    <n v="0"/>
    <x v="0"/>
  </r>
  <r>
    <x v="34"/>
    <x v="96"/>
    <n v="6"/>
    <m/>
    <m/>
    <m/>
    <n v="5315"/>
    <n v="5407"/>
    <e v="#N/A"/>
    <e v="#N/A"/>
    <e v="#N/A"/>
    <n v="0"/>
    <n v="0"/>
    <n v="0"/>
    <n v="0"/>
    <x v="0"/>
  </r>
  <r>
    <x v="34"/>
    <x v="97"/>
    <n v="4"/>
    <m/>
    <m/>
    <m/>
    <n v="5315"/>
    <n v="5408"/>
    <e v="#N/A"/>
    <e v="#N/A"/>
    <e v="#N/A"/>
    <n v="0"/>
    <n v="0"/>
    <n v="0"/>
    <n v="0"/>
    <x v="0"/>
  </r>
  <r>
    <x v="34"/>
    <x v="98"/>
    <n v="5"/>
    <m/>
    <m/>
    <m/>
    <n v="5315"/>
    <n v="5409"/>
    <e v="#N/A"/>
    <e v="#N/A"/>
    <e v="#N/A"/>
    <n v="0"/>
    <n v="0"/>
    <n v="0"/>
    <n v="0"/>
    <x v="0"/>
  </r>
  <r>
    <x v="34"/>
    <x v="99"/>
    <n v="7"/>
    <m/>
    <m/>
    <m/>
    <n v="5315"/>
    <n v="5410"/>
    <e v="#N/A"/>
    <e v="#N/A"/>
    <e v="#N/A"/>
    <n v="0"/>
    <n v="0"/>
    <n v="0"/>
    <n v="0"/>
    <x v="0"/>
  </r>
  <r>
    <x v="34"/>
    <x v="100"/>
    <n v="5"/>
    <m/>
    <m/>
    <m/>
    <n v="5315"/>
    <n v="5411"/>
    <e v="#N/A"/>
    <e v="#N/A"/>
    <e v="#N/A"/>
    <n v="0"/>
    <n v="0"/>
    <n v="0"/>
    <n v="0"/>
    <x v="0"/>
  </r>
  <r>
    <x v="34"/>
    <x v="101"/>
    <n v="4"/>
    <m/>
    <m/>
    <m/>
    <n v="5315"/>
    <n v="5412"/>
    <e v="#N/A"/>
    <e v="#N/A"/>
    <e v="#N/A"/>
    <n v="0"/>
    <n v="0"/>
    <n v="0"/>
    <n v="0"/>
    <x v="0"/>
  </r>
  <r>
    <x v="34"/>
    <x v="102"/>
    <n v="5"/>
    <m/>
    <m/>
    <m/>
    <n v="5315"/>
    <n v="5413"/>
    <e v="#N/A"/>
    <e v="#N/A"/>
    <e v="#N/A"/>
    <n v="0"/>
    <n v="0"/>
    <n v="0"/>
    <n v="0"/>
    <x v="0"/>
  </r>
  <r>
    <x v="34"/>
    <x v="103"/>
    <n v="6"/>
    <m/>
    <n v="4"/>
    <n v="5.3801797791538055"/>
    <n v="5315"/>
    <n v="5414"/>
    <e v="#N/A"/>
    <e v="#N/A"/>
    <e v="#N/A"/>
    <n v="0"/>
    <n v="0"/>
    <e v="#N/A"/>
    <e v="#N/A"/>
    <x v="0"/>
  </r>
  <r>
    <x v="34"/>
    <x v="104"/>
    <n v="4"/>
    <n v="3.962509220948792"/>
    <n v="4"/>
    <n v="4.7483761552239638"/>
    <n v="5315"/>
    <n v="5415"/>
    <n v="1"/>
    <n v="4.1111111111111107"/>
    <n v="2.3752520281562965"/>
    <n v="0.74837615522396383"/>
    <n v="1.6247479718437035"/>
    <n v="0.11111111111111072"/>
    <n v="3"/>
    <x v="1"/>
  </r>
  <r>
    <x v="34"/>
    <x v="105"/>
    <n v="4"/>
    <n v="5.0751607750327912"/>
    <n v="4"/>
    <n v="4.4062360090197767"/>
    <n v="5315"/>
    <n v="5416"/>
    <n v="3"/>
    <n v="4.333333333333333"/>
    <n v="3.3274996564589454"/>
    <n v="0.40623600901977674"/>
    <n v="0.67250034354105459"/>
    <n v="0.33333333333333304"/>
    <n v="1"/>
    <x v="1"/>
  </r>
  <r>
    <x v="34"/>
    <x v="106"/>
    <n v="7"/>
    <n v="4.6866375884559375"/>
    <n v="4"/>
    <n v="5.582833737594866"/>
    <n v="5315"/>
    <n v="5417"/>
    <n v="2"/>
    <n v="4.4444444444444446"/>
    <n v="4.5473214109478866"/>
    <n v="1.417166262405134"/>
    <n v="2.4526785890521134"/>
    <n v="2.5555555555555554"/>
    <n v="5"/>
    <x v="1"/>
  </r>
  <r>
    <x v="34"/>
    <x v="107"/>
    <n v="7"/>
    <n v="6.2969699610002632"/>
    <n v="4"/>
    <n v="6.2349580875511759"/>
    <n v="5315"/>
    <n v="5418"/>
    <n v="2"/>
    <n v="5"/>
    <n v="4.721486873724996"/>
    <n v="0.76504191244882414"/>
    <n v="2.278513126275004"/>
    <n v="2"/>
    <n v="5"/>
    <x v="1"/>
  </r>
  <r>
    <x v="34"/>
    <x v="108"/>
    <n v="5"/>
    <n v="4.4060761842971363"/>
    <n v="4"/>
    <n v="5.6699931079999999"/>
    <n v="5315"/>
    <n v="5419"/>
    <n v="1"/>
    <n v="5.1111111111111107"/>
    <n v="4.3516367327694461"/>
    <n v="0.66999310799999989"/>
    <n v="0.64836326723055393"/>
    <n v="0.11111111111111072"/>
    <n v="4"/>
    <x v="1"/>
  </r>
  <r>
    <x v="34"/>
    <x v="109"/>
    <n v="7"/>
    <n v="6.514015549640547"/>
    <n v="4"/>
    <n v="6.2719891034526665"/>
    <n v="5315"/>
    <n v="5420"/>
    <n v="0"/>
    <n v="4.8888888888888893"/>
    <n v="3.4539704744639255"/>
    <n v="0.72801089654733353"/>
    <n v="3.5460295255360745"/>
    <n v="2.1111111111111107"/>
    <n v="7"/>
    <x v="1"/>
  </r>
  <r>
    <x v="34"/>
    <x v="110"/>
    <n v="5"/>
    <n v="4.6207253069884286"/>
    <n v="4"/>
    <n v="5.6984829778917589"/>
    <n v="5315"/>
    <n v="5421"/>
    <n v="0"/>
    <n v="5.2222222222222223"/>
    <n v="2.6541333704254098"/>
    <n v="0.69848297789175895"/>
    <n v="2.3458666295745902"/>
    <n v="0.22222222222222232"/>
    <n v="5"/>
    <x v="1"/>
  </r>
  <r>
    <x v="34"/>
    <x v="111"/>
    <n v="6"/>
    <n v="3.7262294856117264"/>
    <n v="4"/>
    <n v="5.8336485791485835"/>
    <n v="5315"/>
    <n v="5422"/>
    <n v="0"/>
    <n v="5.4444444444444446"/>
    <n v="2.9709608181991345"/>
    <n v="0.16635142085141652"/>
    <n v="3.0290391818008655"/>
    <n v="0.55555555555555536"/>
    <n v="6"/>
    <x v="1"/>
  </r>
  <r>
    <x v="34"/>
    <x v="112"/>
    <n v="6"/>
    <n v="3.8305251123221309"/>
    <n v="4"/>
    <n v="5.9081433917998023"/>
    <n v="5315"/>
    <n v="5423"/>
    <n v="0"/>
    <n v="5.2222222222222223"/>
    <n v="2.9791085262652648"/>
    <n v="9.1856608200197698E-2"/>
    <n v="3.0208914737347352"/>
    <n v="0.77777777777777768"/>
    <n v="6"/>
    <x v="1"/>
  </r>
  <r>
    <x v="34"/>
    <x v="113"/>
    <n v="7"/>
    <n v="3.933606696800438"/>
    <n v="4"/>
    <n v="6.398063273006299"/>
    <n v="5315"/>
    <n v="5424"/>
    <n v="7"/>
    <n v="5.4444444444444446"/>
    <n v="3.3862527123411774"/>
    <n v="0.60193672699370104"/>
    <n v="3.6137472876588226"/>
    <n v="1.5555555555555554"/>
    <n v="0"/>
    <x v="1"/>
  </r>
  <r>
    <x v="34"/>
    <x v="114"/>
    <n v="9"/>
    <n v="8.0354534325461042"/>
    <n v="4"/>
    <n v="7.5821673652542207"/>
    <n v="5315"/>
    <n v="5425"/>
    <n v="7"/>
    <n v="5.5555555555555554"/>
    <n v="10.601694076101396"/>
    <n v="1.4178326347457793"/>
    <n v="1.6016940761013956"/>
    <n v="3.4444444444444446"/>
    <n v="2"/>
    <x v="1"/>
  </r>
  <r>
    <x v="34"/>
    <x v="115"/>
    <n v="6"/>
    <n v="9.6361077790127059"/>
    <n v="4"/>
    <n v="6.8621594260960617"/>
    <n v="5315"/>
    <n v="5426"/>
    <n v="4"/>
    <n v="5.666666666666667"/>
    <n v="10.927442183967848"/>
    <n v="0.86215942609606167"/>
    <n v="4.9274421839678482"/>
    <n v="0.33333333333333304"/>
    <n v="2"/>
    <x v="1"/>
  </r>
  <r>
    <x v="34"/>
    <x v="116"/>
    <n v="8"/>
    <n v="7.2355380758025687"/>
    <n v="4"/>
    <n v="7.3696822482636613"/>
    <n v="5315"/>
    <n v="5427"/>
    <n v="3"/>
    <n v="5.666666666666667"/>
    <n v="8.2100090780034538"/>
    <n v="0.63031775173633875"/>
    <n v="0.21000907800345381"/>
    <n v="2.333333333333333"/>
    <n v="5"/>
    <x v="1"/>
  </r>
  <r>
    <x v="34"/>
    <x v="117"/>
    <n v="10"/>
    <n v="8.3337766222010181"/>
    <n v="4"/>
    <n v="8.5604045321391276"/>
    <n v="5315"/>
    <n v="5428"/>
    <n v="6"/>
    <n v="6"/>
    <n v="7.5901301191869788"/>
    <n v="1.4395954678608724"/>
    <n v="2.4098698808130212"/>
    <n v="4"/>
    <n v="4"/>
    <x v="1"/>
  </r>
  <r>
    <x v="34"/>
    <x v="118"/>
    <n v="13"/>
    <n v="11.430810338947747"/>
    <n v="4"/>
    <n v="10.721630613390264"/>
    <n v="5315"/>
    <n v="5429"/>
    <n v="12"/>
    <n v="6.5555555555555554"/>
    <n v="10.268550896778637"/>
    <n v="2.2783693866097359"/>
    <n v="2.7314491032213635"/>
    <n v="6.4444444444444446"/>
    <n v="1"/>
    <x v="1"/>
  </r>
  <r>
    <x v="34"/>
    <x v="119"/>
    <n v="13"/>
    <n v="15.526640306810283"/>
    <n v="4"/>
    <n v="11.925939104981209"/>
    <n v="5315"/>
    <n v="5430"/>
    <n v="5"/>
    <n v="6.4444444444444446"/>
    <n v="15.59120819750277"/>
    <n v="1.0740608950187909"/>
    <n v="2.5912081975027697"/>
    <n v="6.5555555555555554"/>
    <n v="8"/>
    <x v="1"/>
  </r>
  <r>
    <x v="34"/>
    <x v="120"/>
    <n v="13"/>
    <n v="10.121293891516078"/>
    <n v="4"/>
    <n v="12.494244506732237"/>
    <n v="5315"/>
    <n v="5431"/>
    <n v="8"/>
    <n v="6.5555555555555554"/>
    <n v="8.6519288913672998"/>
    <n v="0.50575549326776326"/>
    <n v="4.3480711086327002"/>
    <n v="6.4444444444444446"/>
    <n v="5"/>
    <x v="1"/>
  </r>
  <r>
    <x v="34"/>
    <x v="121"/>
    <n v="12"/>
    <n v="10.714714264448332"/>
    <n v="4"/>
    <n v="12.240720559061698"/>
    <n v="5315"/>
    <n v="5432"/>
    <n v="5"/>
    <n v="7.1111111111111107"/>
    <n v="12.083835475202845"/>
    <n v="0.24072055906169787"/>
    <n v="8.3835475202844734E-2"/>
    <n v="4.8888888888888893"/>
    <n v="7"/>
    <x v="1"/>
  </r>
  <r>
    <x v="34"/>
    <x v="122"/>
    <n v="14"/>
    <n v="9.8069546749798739"/>
    <n v="4"/>
    <n v="13.140541726101024"/>
    <n v="5315"/>
    <n v="5433"/>
    <n v="4"/>
    <n v="7.7777777777777777"/>
    <n v="9.4709995672049896"/>
    <n v="0.85945827389897644"/>
    <n v="4.5290004327950104"/>
    <n v="6.2222222222222223"/>
    <n v="10"/>
    <x v="1"/>
  </r>
  <r>
    <x v="34"/>
    <x v="123"/>
    <n v="11"/>
    <n v="10.397990366847583"/>
    <n v="4"/>
    <n v="12.057044082003872"/>
    <n v="5315"/>
    <n v="5434"/>
    <n v="6"/>
    <n v="8.6666666666666661"/>
    <n v="8.0343635984648785"/>
    <n v="1.0570440820038716"/>
    <n v="2.9656364015351215"/>
    <n v="2.3333333333333339"/>
    <n v="5"/>
    <x v="1"/>
  </r>
  <r>
    <x v="34"/>
    <x v="124"/>
    <n v="10"/>
    <n v="10.487812621870114"/>
    <n v="4"/>
    <n v="11.016266120960449"/>
    <n v="5315"/>
    <n v="5435"/>
    <n v="7"/>
    <n v="9.4444444444444446"/>
    <n v="10.547025344163131"/>
    <n v="1.0162661209604487"/>
    <n v="0.54702534416313142"/>
    <n v="0.55555555555555536"/>
    <n v="3"/>
    <x v="1"/>
  </r>
  <r>
    <x v="34"/>
    <x v="125"/>
    <n v="18"/>
    <n v="11.07644140146826"/>
    <n v="4"/>
    <n v="14.39038716035606"/>
    <n v="5315"/>
    <n v="5436"/>
    <n v="5"/>
    <n v="10.111111111111111"/>
    <n v="11.486857966018121"/>
    <n v="3.6096128396439404"/>
    <n v="6.5131420339818789"/>
    <n v="7.8888888888888893"/>
    <n v="13"/>
    <x v="1"/>
  </r>
  <r>
    <x v="34"/>
    <x v="126"/>
    <n v="12"/>
    <n v="9.6638675610226112"/>
    <n v="4"/>
    <n v="13.236234692896184"/>
    <n v="5315"/>
    <n v="5437"/>
    <n v="5"/>
    <n v="10.888888888888889"/>
    <n v="10.078737786694635"/>
    <n v="1.2362346928961845"/>
    <n v="1.921262213305365"/>
    <n v="1.1111111111111107"/>
    <n v="7"/>
    <x v="1"/>
  </r>
  <r>
    <x v="34"/>
    <x v="127"/>
    <n v="12"/>
    <n v="9.7500799267854923"/>
    <n v="4"/>
    <n v="12.667494015226026"/>
    <n v="5315"/>
    <n v="5438"/>
    <n v="4"/>
    <n v="11.111111111111111"/>
    <n v="10.957961688299854"/>
    <n v="0.66749401522602625"/>
    <n v="1.0420383117001464"/>
    <n v="0.88888888888888928"/>
    <n v="8"/>
    <x v="1"/>
  </r>
  <r>
    <x v="34"/>
    <x v="128"/>
    <n v="10"/>
    <n v="8.8350840764865293"/>
    <n v="4"/>
    <n v="11.43201081033312"/>
    <n v="5315"/>
    <n v="5439"/>
    <n v="2"/>
    <n v="11.555555555555555"/>
    <n v="9.5061345697507527"/>
    <n v="1.4320108103331197"/>
    <n v="0.49386543024924734"/>
    <n v="1.5555555555555554"/>
    <n v="8"/>
    <x v="1"/>
  </r>
  <r>
    <x v="34"/>
    <x v="129"/>
    <n v="9"/>
    <n v="7.9188908450818865"/>
    <n v="4"/>
    <n v="10.27072617"/>
    <n v="5315"/>
    <n v="5440"/>
    <n v="5"/>
    <n v="12.666666666666666"/>
    <n v="10.311294602330628"/>
    <n v="1.2707261699999997"/>
    <n v="1.3112946023306282"/>
    <n v="3.6666666666666661"/>
    <n v="4"/>
    <x v="1"/>
  </r>
  <r>
    <x v="34"/>
    <x v="130"/>
    <n v="11"/>
    <n v="9.501487357408898"/>
    <n v="4"/>
    <n v="10.620652289485164"/>
    <n v="5315"/>
    <n v="5441"/>
    <n v="1"/>
    <n v="12.888888888888889"/>
    <n v="12.055250504239694"/>
    <n v="0.37934771051483551"/>
    <n v="1.0552505042396945"/>
    <n v="1.8888888888888893"/>
    <n v="10"/>
    <x v="1"/>
  </r>
  <r>
    <x v="34"/>
    <x v="131"/>
    <n v="11"/>
    <n v="7.0828700794115544"/>
    <n v="4"/>
    <n v="10.797564360014171"/>
    <n v="5315"/>
    <n v="5442"/>
    <n v="3"/>
    <n v="12.777777777777779"/>
    <n v="9.5328014059537391"/>
    <n v="0.20243563998582914"/>
    <n v="1.4671985940462609"/>
    <n v="1.7777777777777786"/>
    <n v="8"/>
    <x v="1"/>
  </r>
  <r>
    <x v="34"/>
    <x v="132"/>
    <n v="23"/>
    <n v="7.6630645399696888"/>
    <n v="4"/>
    <n v="16.40684523407937"/>
    <n v="5315"/>
    <n v="5443"/>
    <n v="2"/>
    <n v="12.444444444444445"/>
    <n v="9.9741264086382966"/>
    <n v="6.5931547659206302"/>
    <n v="13.025873591361703"/>
    <n v="10.555555555555555"/>
    <n v="21"/>
    <x v="1"/>
  </r>
  <r>
    <x v="34"/>
    <x v="133"/>
    <n v="9"/>
    <n v="7.2420411933542832"/>
    <n v="4"/>
    <n v="13.014873666469976"/>
    <n v="5315"/>
    <n v="5444"/>
    <n v="0"/>
    <n v="12"/>
    <n v="9.1807736298956968"/>
    <n v="4.0148736664699758"/>
    <n v="0.18077362989569679"/>
    <n v="3"/>
    <n v="9"/>
    <x v="1"/>
  </r>
  <r>
    <x v="34"/>
    <x v="134"/>
    <n v="7"/>
    <n v="6.3198107913609078"/>
    <n v="4"/>
    <n v="10.763133371487662"/>
    <n v="5315"/>
    <n v="5445"/>
    <n v="1"/>
    <n v="11.888888888888889"/>
    <n v="8.0205014515510591"/>
    <n v="3.7631333714876618"/>
    <n v="1.0205014515510591"/>
    <n v="4.8888888888888893"/>
    <n v="6"/>
    <x v="1"/>
  </r>
  <r>
    <x v="34"/>
    <x v="135"/>
    <n v="7"/>
    <n v="6.39638961609562"/>
    <n v="4"/>
    <n v="9.2268721980000006"/>
    <n v="5315"/>
    <n v="5446"/>
    <n v="1"/>
    <n v="11.555555555555555"/>
    <n v="8.6936961185106494"/>
    <n v="2.2268721980000006"/>
    <n v="1.6936961185106494"/>
    <n v="4.5555555555555554"/>
    <n v="6"/>
    <x v="1"/>
  </r>
  <r>
    <x v="34"/>
    <x v="136"/>
    <n v="9"/>
    <n v="6.4717601800814037"/>
    <n v="4"/>
    <n v="9.1347255438101858"/>
    <n v="5315"/>
    <n v="5447"/>
    <n v="3"/>
    <n v="12.888888888888889"/>
    <n v="12.041027648213614"/>
    <n v="0.13472554381018575"/>
    <n v="3.041027648213614"/>
    <n v="3.8888888888888893"/>
    <n v="6"/>
    <x v="1"/>
  </r>
  <r>
    <x v="34"/>
    <x v="137"/>
    <n v="8"/>
    <n v="9.5459226801294239"/>
    <n v="4"/>
    <n v="8.6719405984350857"/>
    <n v="5315"/>
    <n v="5448"/>
    <n v="4"/>
    <n v="12.777777777777779"/>
    <n v="14.013952921210766"/>
    <n v="0.67194059843508569"/>
    <n v="6.0139529212107661"/>
    <n v="4.7777777777777786"/>
    <n v="4"/>
    <x v="1"/>
  </r>
  <r>
    <x v="34"/>
    <x v="138"/>
    <n v="9"/>
    <n v="8.618904066193279"/>
    <n v="4"/>
    <n v="8.8025774616931827"/>
    <n v="5315"/>
    <n v="5449"/>
    <n v="1"/>
    <n v="11.555555555555555"/>
    <n v="11.258631879460376"/>
    <n v="0.19742253830681733"/>
    <n v="2.2586318794603759"/>
    <n v="2.5555555555555554"/>
    <n v="8"/>
    <x v="1"/>
  </r>
  <r>
    <x v="34"/>
    <x v="139"/>
    <n v="7"/>
    <n v="7.6906574170126296"/>
    <n v="4"/>
    <n v="8.0805361360800525"/>
    <n v="5315"/>
    <n v="5450"/>
    <n v="2"/>
    <n v="11"/>
    <n v="9.0910924142055567"/>
    <n v="1.0805361360800525"/>
    <n v="2.0910924142055567"/>
    <n v="4"/>
    <n v="5"/>
    <x v="1"/>
  </r>
  <r>
    <x v="34"/>
    <x v="140"/>
    <n v="8"/>
    <n v="7.7612234925047634"/>
    <n v="4"/>
    <n v="8.0483938363632621"/>
    <n v="5315"/>
    <n v="5451"/>
    <n v="3"/>
    <n v="10.666666666666666"/>
    <n v="9.5372497642917331"/>
    <n v="4.839383636326211E-2"/>
    <n v="1.5372497642917331"/>
    <n v="2.6666666666666661"/>
    <n v="5"/>
    <x v="1"/>
  </r>
  <r>
    <x v="34"/>
    <x v="141"/>
    <n v="8"/>
    <n v="7.8305870553327432"/>
    <n v="4"/>
    <n v="8.0290796592926466"/>
    <n v="5315"/>
    <n v="5452"/>
    <n v="2"/>
    <n v="10.444444444444445"/>
    <n v="7.7626680954442389"/>
    <n v="2.9079659292646554E-2"/>
    <n v="0.23733190455576114"/>
    <n v="2.4444444444444446"/>
    <n v="6"/>
    <x v="1"/>
  </r>
  <r>
    <x v="34"/>
    <x v="142"/>
    <n v="10"/>
    <n v="7.3987378975431897"/>
    <n v="4"/>
    <n v="8.8146687190000002"/>
    <n v="5315"/>
    <n v="5453"/>
    <n v="2"/>
    <n v="10.444444444444445"/>
    <n v="7.3795745629262655"/>
    <n v="1.1853312809999998"/>
    <n v="2.6204254370737345"/>
    <n v="0.44444444444444464"/>
    <n v="8"/>
    <x v="1"/>
  </r>
  <r>
    <x v="34"/>
    <x v="143"/>
    <n v="9"/>
    <n v="7.4656916740438763"/>
    <n v="4"/>
    <n v="8.888486733550792"/>
    <n v="5315"/>
    <n v="5454"/>
    <n v="2"/>
    <n v="10"/>
    <n v="6.9245448071040663"/>
    <n v="0.111513266449208"/>
    <n v="2.0754551928959337"/>
    <n v="1"/>
    <n v="7"/>
    <x v="1"/>
  </r>
  <r>
    <x v="34"/>
    <x v="144"/>
    <n v="11"/>
    <n v="8.5314301354127657"/>
    <n v="4"/>
    <n v="9.7316553457327846"/>
    <n v="5315"/>
    <n v="5455"/>
    <n v="4"/>
    <n v="9.6666666666666661"/>
    <n v="8.1904204495392889"/>
    <n v="1.2683446542672154"/>
    <n v="2.8095795504607111"/>
    <n v="1.3333333333333339"/>
    <n v="7"/>
    <x v="1"/>
  </r>
  <r>
    <x v="34"/>
    <x v="145"/>
    <n v="8"/>
    <n v="9.5959695498316275"/>
    <n v="4"/>
    <n v="9.0409031676560687"/>
    <n v="5315"/>
    <n v="5456"/>
    <n v="1"/>
    <n v="8"/>
    <n v="9.3334599595768477"/>
    <n v="1.0409031676560687"/>
    <n v="1.3334599595768477"/>
    <n v="0"/>
    <n v="7"/>
    <x v="1"/>
  </r>
  <r>
    <x v="34"/>
    <x v="146"/>
    <n v="11"/>
    <n v="7.1592821593184057"/>
    <n v="4"/>
    <n v="9.8150457959518764"/>
    <n v="5315"/>
    <n v="5457"/>
    <n v="3"/>
    <n v="8.1111111111111107"/>
    <n v="8.1418082641514449"/>
    <n v="1.1849542040481236"/>
    <n v="2.8581917358485551"/>
    <n v="2.8888888888888893"/>
    <n v="8"/>
    <x v="1"/>
  </r>
  <r>
    <x v="34"/>
    <x v="147"/>
    <n v="11"/>
    <n v="8.2213870007602026"/>
    <n v="4"/>
    <n v="10.290634917030269"/>
    <n v="5315"/>
    <n v="5458"/>
    <n v="6"/>
    <n v="8.3333333333333339"/>
    <n v="9.5649776925476537"/>
    <n v="0.70936508296973066"/>
    <n v="1.4350223074523463"/>
    <n v="2.6666666666666661"/>
    <n v="5"/>
    <x v="1"/>
  </r>
  <r>
    <x v="34"/>
    <x v="148"/>
    <n v="8"/>
    <n v="9.7822887164829684"/>
    <n v="4"/>
    <n v="9.3832412429122236"/>
    <n v="5315"/>
    <n v="5459"/>
    <n v="4"/>
    <n v="8.7777777777777786"/>
    <n v="11.741171871197452"/>
    <n v="1.3832412429122236"/>
    <n v="3.7411718711974515"/>
    <n v="0.77777777777777857"/>
    <n v="4"/>
    <x v="1"/>
  </r>
  <r>
    <x v="34"/>
    <x v="149"/>
    <n v="7"/>
    <n v="8.841969909899742"/>
    <n v="4"/>
    <n v="8.4401938241174843"/>
    <n v="5315"/>
    <n v="5460"/>
    <n v="5"/>
    <n v="8.6666666666666661"/>
    <n v="7.8699119149664964"/>
    <n v="1.4401938241174843"/>
    <n v="0.86991191496649645"/>
    <n v="1.6666666666666661"/>
    <n v="2"/>
    <x v="1"/>
  </r>
  <r>
    <x v="34"/>
    <x v="150"/>
    <n v="9"/>
    <n v="11.40044286564388"/>
    <n v="4"/>
    <n v="8.6633924719338928"/>
    <n v="5315"/>
    <n v="5461"/>
    <n v="7"/>
    <n v="9"/>
    <n v="13.82576871727635"/>
    <n v="0.33660752806610716"/>
    <n v="4.8257687172763504"/>
    <n v="0"/>
    <n v="2"/>
    <x v="1"/>
  </r>
  <r>
    <x v="34"/>
    <x v="151"/>
    <n v="7"/>
    <n v="10.957734273390793"/>
    <n v="4"/>
    <n v="8.0055018296393516"/>
    <n v="5315"/>
    <n v="5462"/>
    <n v="5"/>
    <n v="9.2222222222222214"/>
    <n v="13.399915085649086"/>
    <n v="1.0055018296393516"/>
    <n v="6.3999150856490861"/>
    <n v="2.2222222222222214"/>
    <n v="2"/>
    <x v="1"/>
  </r>
  <r>
    <x v="34"/>
    <x v="152"/>
    <n v="10"/>
    <n v="10.513805404047254"/>
    <n v="4"/>
    <n v="8.7909856840000007"/>
    <n v="5315"/>
    <n v="5463"/>
    <n v="4"/>
    <n v="9.3333333333333339"/>
    <n v="9.5334818891915862"/>
    <n v="1.2090143159999993"/>
    <n v="0.46651811080841377"/>
    <n v="0.66666666666666607"/>
    <n v="6"/>
    <x v="1"/>
  </r>
  <r>
    <x v="34"/>
    <x v="153"/>
    <n v="8"/>
    <n v="9.5687004222034595"/>
    <n v="4"/>
    <n v="8.4818834592400645"/>
    <n v="5315"/>
    <n v="5464"/>
    <n v="5"/>
    <n v="9.2222222222222214"/>
    <n v="7.6941531198044943"/>
    <n v="0.48188345924006448"/>
    <n v="0.30584688019550565"/>
    <n v="1.2222222222222214"/>
    <n v="3"/>
    <x v="1"/>
  </r>
  <r>
    <x v="34"/>
    <x v="154"/>
    <n v="7"/>
    <n v="10.122419582535125"/>
    <n v="4"/>
    <n v="7.900970429"/>
    <n v="5315"/>
    <n v="5465"/>
    <n v="6"/>
    <n v="9.3333333333333339"/>
    <n v="7.6001213620513788"/>
    <n v="0.90097042900000002"/>
    <n v="0.60012136205137878"/>
    <n v="2.3333333333333339"/>
    <n v="1"/>
    <x v="1"/>
  </r>
  <r>
    <x v="34"/>
    <x v="155"/>
    <n v="10"/>
    <n v="11.674966883531079"/>
    <m/>
    <m/>
    <n v="5315"/>
    <n v="5466"/>
    <n v="4"/>
    <n v="9"/>
    <n v="8.5895114736574989"/>
    <n v="10"/>
    <n v="1.4104885263425011"/>
    <n v="0"/>
    <n v="0"/>
    <x v="1"/>
  </r>
  <r>
    <x v="35"/>
    <x v="0"/>
    <n v="6"/>
    <m/>
    <m/>
    <m/>
    <n v="5471"/>
    <n v="5467"/>
    <e v="#N/A"/>
    <e v="#N/A"/>
    <e v="#N/A"/>
    <n v="0"/>
    <n v="0"/>
    <n v="0"/>
    <n v="0"/>
    <x v="0"/>
  </r>
  <r>
    <x v="35"/>
    <x v="1"/>
    <n v="2"/>
    <m/>
    <m/>
    <m/>
    <n v="5471"/>
    <n v="5468"/>
    <e v="#N/A"/>
    <e v="#N/A"/>
    <e v="#N/A"/>
    <n v="0"/>
    <n v="0"/>
    <n v="0"/>
    <n v="0"/>
    <x v="0"/>
  </r>
  <r>
    <x v="35"/>
    <x v="2"/>
    <n v="0"/>
    <m/>
    <m/>
    <m/>
    <n v="5471"/>
    <n v="5469"/>
    <e v="#N/A"/>
    <e v="#N/A"/>
    <e v="#N/A"/>
    <n v="0"/>
    <n v="0"/>
    <n v="0"/>
    <n v="0"/>
    <x v="0"/>
  </r>
  <r>
    <x v="35"/>
    <x v="3"/>
    <n v="0"/>
    <m/>
    <m/>
    <m/>
    <n v="5471"/>
    <n v="5470"/>
    <e v="#N/A"/>
    <e v="#N/A"/>
    <e v="#N/A"/>
    <n v="0"/>
    <n v="0"/>
    <n v="0"/>
    <n v="0"/>
    <x v="0"/>
  </r>
  <r>
    <x v="35"/>
    <x v="4"/>
    <n v="0"/>
    <m/>
    <m/>
    <m/>
    <n v="5471"/>
    <n v="5471"/>
    <e v="#N/A"/>
    <e v="#N/A"/>
    <e v="#N/A"/>
    <n v="0"/>
    <n v="0"/>
    <n v="0"/>
    <n v="0"/>
    <x v="0"/>
  </r>
  <r>
    <x v="35"/>
    <x v="5"/>
    <n v="0"/>
    <m/>
    <m/>
    <m/>
    <n v="5471"/>
    <n v="5472"/>
    <e v="#N/A"/>
    <e v="#N/A"/>
    <e v="#N/A"/>
    <n v="0"/>
    <n v="0"/>
    <n v="0"/>
    <n v="0"/>
    <x v="0"/>
  </r>
  <r>
    <x v="35"/>
    <x v="6"/>
    <n v="0"/>
    <m/>
    <m/>
    <m/>
    <n v="5471"/>
    <n v="5473"/>
    <e v="#N/A"/>
    <e v="#N/A"/>
    <e v="#N/A"/>
    <n v="0"/>
    <n v="0"/>
    <n v="0"/>
    <n v="0"/>
    <x v="0"/>
  </r>
  <r>
    <x v="35"/>
    <x v="7"/>
    <n v="0"/>
    <m/>
    <m/>
    <m/>
    <n v="5471"/>
    <n v="5474"/>
    <e v="#N/A"/>
    <e v="#N/A"/>
    <e v="#N/A"/>
    <n v="0"/>
    <n v="0"/>
    <n v="0"/>
    <n v="0"/>
    <x v="0"/>
  </r>
  <r>
    <x v="35"/>
    <x v="8"/>
    <n v="2"/>
    <m/>
    <m/>
    <m/>
    <n v="5471"/>
    <n v="5475"/>
    <e v="#N/A"/>
    <e v="#N/A"/>
    <e v="#N/A"/>
    <n v="0"/>
    <n v="0"/>
    <n v="0"/>
    <n v="0"/>
    <x v="0"/>
  </r>
  <r>
    <x v="35"/>
    <x v="9"/>
    <n v="0"/>
    <m/>
    <m/>
    <m/>
    <n v="5471"/>
    <n v="5476"/>
    <e v="#N/A"/>
    <e v="#N/A"/>
    <e v="#N/A"/>
    <n v="0"/>
    <n v="0"/>
    <n v="0"/>
    <n v="0"/>
    <x v="0"/>
  </r>
  <r>
    <x v="35"/>
    <x v="10"/>
    <n v="1"/>
    <m/>
    <m/>
    <m/>
    <n v="5471"/>
    <n v="5477"/>
    <e v="#N/A"/>
    <e v="#N/A"/>
    <e v="#N/A"/>
    <n v="0"/>
    <n v="0"/>
    <n v="0"/>
    <n v="0"/>
    <x v="0"/>
  </r>
  <r>
    <x v="35"/>
    <x v="11"/>
    <n v="2"/>
    <m/>
    <m/>
    <m/>
    <n v="5471"/>
    <n v="5478"/>
    <e v="#N/A"/>
    <e v="#N/A"/>
    <e v="#N/A"/>
    <n v="0"/>
    <n v="0"/>
    <n v="0"/>
    <n v="0"/>
    <x v="0"/>
  </r>
  <r>
    <x v="35"/>
    <x v="12"/>
    <n v="0"/>
    <m/>
    <m/>
    <m/>
    <n v="5471"/>
    <n v="5479"/>
    <e v="#N/A"/>
    <e v="#N/A"/>
    <e v="#N/A"/>
    <n v="0"/>
    <n v="0"/>
    <n v="0"/>
    <n v="0"/>
    <x v="0"/>
  </r>
  <r>
    <x v="35"/>
    <x v="13"/>
    <n v="0"/>
    <m/>
    <m/>
    <m/>
    <n v="5471"/>
    <n v="5480"/>
    <e v="#N/A"/>
    <e v="#N/A"/>
    <e v="#N/A"/>
    <n v="0"/>
    <n v="0"/>
    <n v="0"/>
    <n v="0"/>
    <x v="0"/>
  </r>
  <r>
    <x v="35"/>
    <x v="14"/>
    <n v="0"/>
    <m/>
    <m/>
    <m/>
    <n v="5471"/>
    <n v="5481"/>
    <e v="#N/A"/>
    <e v="#N/A"/>
    <e v="#N/A"/>
    <n v="0"/>
    <n v="0"/>
    <n v="0"/>
    <n v="0"/>
    <x v="0"/>
  </r>
  <r>
    <x v="35"/>
    <x v="15"/>
    <n v="4"/>
    <m/>
    <m/>
    <m/>
    <n v="5471"/>
    <n v="5482"/>
    <e v="#N/A"/>
    <e v="#N/A"/>
    <e v="#N/A"/>
    <n v="0"/>
    <n v="0"/>
    <n v="0"/>
    <n v="0"/>
    <x v="0"/>
  </r>
  <r>
    <x v="35"/>
    <x v="16"/>
    <n v="0"/>
    <m/>
    <m/>
    <m/>
    <n v="5471"/>
    <n v="5483"/>
    <e v="#N/A"/>
    <e v="#N/A"/>
    <e v="#N/A"/>
    <n v="0"/>
    <n v="0"/>
    <n v="0"/>
    <n v="0"/>
    <x v="0"/>
  </r>
  <r>
    <x v="35"/>
    <x v="17"/>
    <n v="2"/>
    <m/>
    <m/>
    <m/>
    <n v="5471"/>
    <n v="5484"/>
    <e v="#N/A"/>
    <e v="#N/A"/>
    <e v="#N/A"/>
    <n v="0"/>
    <n v="0"/>
    <n v="0"/>
    <n v="0"/>
    <x v="0"/>
  </r>
  <r>
    <x v="35"/>
    <x v="18"/>
    <n v="1"/>
    <m/>
    <m/>
    <m/>
    <n v="5471"/>
    <n v="5485"/>
    <e v="#N/A"/>
    <e v="#N/A"/>
    <e v="#N/A"/>
    <n v="0"/>
    <n v="0"/>
    <n v="0"/>
    <n v="0"/>
    <x v="0"/>
  </r>
  <r>
    <x v="35"/>
    <x v="19"/>
    <n v="0"/>
    <m/>
    <m/>
    <m/>
    <n v="5471"/>
    <n v="5486"/>
    <e v="#N/A"/>
    <e v="#N/A"/>
    <e v="#N/A"/>
    <n v="0"/>
    <n v="0"/>
    <n v="0"/>
    <n v="0"/>
    <x v="0"/>
  </r>
  <r>
    <x v="35"/>
    <x v="20"/>
    <n v="0"/>
    <m/>
    <m/>
    <m/>
    <n v="5471"/>
    <n v="5487"/>
    <e v="#N/A"/>
    <e v="#N/A"/>
    <e v="#N/A"/>
    <n v="0"/>
    <n v="0"/>
    <n v="0"/>
    <n v="0"/>
    <x v="0"/>
  </r>
  <r>
    <x v="35"/>
    <x v="21"/>
    <n v="0"/>
    <m/>
    <m/>
    <m/>
    <n v="5471"/>
    <n v="5488"/>
    <e v="#N/A"/>
    <e v="#N/A"/>
    <e v="#N/A"/>
    <n v="0"/>
    <n v="0"/>
    <n v="0"/>
    <n v="0"/>
    <x v="0"/>
  </r>
  <r>
    <x v="35"/>
    <x v="22"/>
    <n v="6"/>
    <m/>
    <m/>
    <m/>
    <n v="5471"/>
    <n v="5489"/>
    <e v="#N/A"/>
    <e v="#N/A"/>
    <e v="#N/A"/>
    <n v="0"/>
    <n v="0"/>
    <n v="0"/>
    <n v="0"/>
    <x v="0"/>
  </r>
  <r>
    <x v="35"/>
    <x v="23"/>
    <n v="4"/>
    <m/>
    <m/>
    <m/>
    <n v="5471"/>
    <n v="5490"/>
    <e v="#N/A"/>
    <e v="#N/A"/>
    <e v="#N/A"/>
    <n v="0"/>
    <n v="0"/>
    <n v="0"/>
    <n v="0"/>
    <x v="0"/>
  </r>
  <r>
    <x v="35"/>
    <x v="24"/>
    <n v="1"/>
    <m/>
    <m/>
    <m/>
    <n v="5471"/>
    <n v="5491"/>
    <e v="#N/A"/>
    <e v="#N/A"/>
    <e v="#N/A"/>
    <n v="0"/>
    <n v="0"/>
    <n v="0"/>
    <n v="0"/>
    <x v="0"/>
  </r>
  <r>
    <x v="35"/>
    <x v="25"/>
    <n v="2"/>
    <m/>
    <m/>
    <m/>
    <n v="5471"/>
    <n v="5492"/>
    <e v="#N/A"/>
    <e v="#N/A"/>
    <e v="#N/A"/>
    <n v="0"/>
    <n v="0"/>
    <n v="0"/>
    <n v="0"/>
    <x v="0"/>
  </r>
  <r>
    <x v="35"/>
    <x v="26"/>
    <n v="0"/>
    <m/>
    <m/>
    <m/>
    <n v="5471"/>
    <n v="5493"/>
    <e v="#N/A"/>
    <e v="#N/A"/>
    <e v="#N/A"/>
    <n v="0"/>
    <n v="0"/>
    <n v="0"/>
    <n v="0"/>
    <x v="0"/>
  </r>
  <r>
    <x v="35"/>
    <x v="27"/>
    <n v="4"/>
    <m/>
    <m/>
    <m/>
    <n v="5471"/>
    <n v="5494"/>
    <e v="#N/A"/>
    <e v="#N/A"/>
    <e v="#N/A"/>
    <n v="0"/>
    <n v="0"/>
    <n v="0"/>
    <n v="0"/>
    <x v="0"/>
  </r>
  <r>
    <x v="35"/>
    <x v="28"/>
    <n v="1"/>
    <m/>
    <m/>
    <m/>
    <n v="5471"/>
    <n v="5495"/>
    <e v="#N/A"/>
    <e v="#N/A"/>
    <e v="#N/A"/>
    <n v="0"/>
    <n v="0"/>
    <n v="0"/>
    <n v="0"/>
    <x v="0"/>
  </r>
  <r>
    <x v="35"/>
    <x v="29"/>
    <n v="3"/>
    <m/>
    <m/>
    <m/>
    <n v="5471"/>
    <n v="5496"/>
    <e v="#N/A"/>
    <e v="#N/A"/>
    <e v="#N/A"/>
    <n v="0"/>
    <n v="0"/>
    <n v="0"/>
    <n v="0"/>
    <x v="0"/>
  </r>
  <r>
    <x v="35"/>
    <x v="30"/>
    <n v="2"/>
    <m/>
    <m/>
    <m/>
    <n v="5471"/>
    <n v="5497"/>
    <e v="#N/A"/>
    <e v="#N/A"/>
    <e v="#N/A"/>
    <n v="0"/>
    <n v="0"/>
    <n v="0"/>
    <n v="0"/>
    <x v="0"/>
  </r>
  <r>
    <x v="35"/>
    <x v="31"/>
    <n v="5"/>
    <m/>
    <m/>
    <m/>
    <n v="5471"/>
    <n v="5498"/>
    <e v="#N/A"/>
    <e v="#N/A"/>
    <e v="#N/A"/>
    <n v="0"/>
    <n v="0"/>
    <n v="0"/>
    <n v="0"/>
    <x v="0"/>
  </r>
  <r>
    <x v="35"/>
    <x v="32"/>
    <n v="2"/>
    <m/>
    <m/>
    <m/>
    <n v="5471"/>
    <n v="5499"/>
    <e v="#N/A"/>
    <e v="#N/A"/>
    <e v="#N/A"/>
    <n v="0"/>
    <n v="0"/>
    <n v="0"/>
    <n v="0"/>
    <x v="0"/>
  </r>
  <r>
    <x v="35"/>
    <x v="33"/>
    <n v="2"/>
    <m/>
    <m/>
    <m/>
    <n v="5471"/>
    <n v="5500"/>
    <e v="#N/A"/>
    <e v="#N/A"/>
    <e v="#N/A"/>
    <n v="0"/>
    <n v="0"/>
    <n v="0"/>
    <n v="0"/>
    <x v="0"/>
  </r>
  <r>
    <x v="35"/>
    <x v="34"/>
    <n v="1"/>
    <m/>
    <m/>
    <m/>
    <n v="5471"/>
    <n v="5501"/>
    <e v="#N/A"/>
    <e v="#N/A"/>
    <e v="#N/A"/>
    <n v="0"/>
    <n v="0"/>
    <n v="0"/>
    <n v="0"/>
    <x v="0"/>
  </r>
  <r>
    <x v="35"/>
    <x v="35"/>
    <n v="6"/>
    <m/>
    <m/>
    <m/>
    <n v="5471"/>
    <n v="5502"/>
    <e v="#N/A"/>
    <e v="#N/A"/>
    <e v="#N/A"/>
    <n v="0"/>
    <n v="0"/>
    <n v="0"/>
    <n v="0"/>
    <x v="0"/>
  </r>
  <r>
    <x v="35"/>
    <x v="36"/>
    <n v="2"/>
    <m/>
    <m/>
    <m/>
    <n v="5471"/>
    <n v="5503"/>
    <e v="#N/A"/>
    <e v="#N/A"/>
    <e v="#N/A"/>
    <n v="0"/>
    <n v="0"/>
    <n v="0"/>
    <n v="0"/>
    <x v="0"/>
  </r>
  <r>
    <x v="35"/>
    <x v="37"/>
    <n v="4"/>
    <m/>
    <m/>
    <m/>
    <n v="5471"/>
    <n v="5504"/>
    <e v="#N/A"/>
    <e v="#N/A"/>
    <e v="#N/A"/>
    <n v="0"/>
    <n v="0"/>
    <n v="0"/>
    <n v="0"/>
    <x v="0"/>
  </r>
  <r>
    <x v="35"/>
    <x v="38"/>
    <n v="2"/>
    <m/>
    <m/>
    <m/>
    <n v="5471"/>
    <n v="5505"/>
    <e v="#N/A"/>
    <e v="#N/A"/>
    <e v="#N/A"/>
    <n v="0"/>
    <n v="0"/>
    <n v="0"/>
    <n v="0"/>
    <x v="0"/>
  </r>
  <r>
    <x v="35"/>
    <x v="39"/>
    <n v="2"/>
    <m/>
    <m/>
    <m/>
    <n v="5471"/>
    <n v="5506"/>
    <e v="#N/A"/>
    <e v="#N/A"/>
    <e v="#N/A"/>
    <n v="0"/>
    <n v="0"/>
    <n v="0"/>
    <n v="0"/>
    <x v="0"/>
  </r>
  <r>
    <x v="35"/>
    <x v="40"/>
    <n v="2"/>
    <m/>
    <m/>
    <m/>
    <n v="5471"/>
    <n v="5507"/>
    <e v="#N/A"/>
    <e v="#N/A"/>
    <e v="#N/A"/>
    <n v="0"/>
    <n v="0"/>
    <n v="0"/>
    <n v="0"/>
    <x v="0"/>
  </r>
  <r>
    <x v="35"/>
    <x v="41"/>
    <n v="3"/>
    <m/>
    <m/>
    <m/>
    <n v="5471"/>
    <n v="5508"/>
    <e v="#N/A"/>
    <e v="#N/A"/>
    <e v="#N/A"/>
    <n v="0"/>
    <n v="0"/>
    <n v="0"/>
    <n v="0"/>
    <x v="0"/>
  </r>
  <r>
    <x v="35"/>
    <x v="42"/>
    <n v="4"/>
    <m/>
    <m/>
    <m/>
    <n v="5471"/>
    <n v="5509"/>
    <e v="#N/A"/>
    <e v="#N/A"/>
    <e v="#N/A"/>
    <n v="0"/>
    <n v="0"/>
    <n v="0"/>
    <n v="0"/>
    <x v="0"/>
  </r>
  <r>
    <x v="35"/>
    <x v="43"/>
    <n v="3"/>
    <m/>
    <m/>
    <m/>
    <n v="5471"/>
    <n v="5510"/>
    <e v="#N/A"/>
    <e v="#N/A"/>
    <e v="#N/A"/>
    <n v="0"/>
    <n v="0"/>
    <n v="0"/>
    <n v="0"/>
    <x v="0"/>
  </r>
  <r>
    <x v="35"/>
    <x v="44"/>
    <n v="6"/>
    <m/>
    <m/>
    <m/>
    <n v="5471"/>
    <n v="5511"/>
    <e v="#N/A"/>
    <e v="#N/A"/>
    <e v="#N/A"/>
    <n v="0"/>
    <n v="0"/>
    <n v="0"/>
    <n v="0"/>
    <x v="0"/>
  </r>
  <r>
    <x v="35"/>
    <x v="45"/>
    <n v="3"/>
    <m/>
    <m/>
    <m/>
    <n v="5471"/>
    <n v="5512"/>
    <e v="#N/A"/>
    <e v="#N/A"/>
    <e v="#N/A"/>
    <n v="0"/>
    <n v="0"/>
    <n v="0"/>
    <n v="0"/>
    <x v="0"/>
  </r>
  <r>
    <x v="35"/>
    <x v="46"/>
    <n v="4"/>
    <m/>
    <m/>
    <m/>
    <n v="5471"/>
    <n v="5513"/>
    <e v="#N/A"/>
    <e v="#N/A"/>
    <e v="#N/A"/>
    <n v="0"/>
    <n v="0"/>
    <n v="0"/>
    <n v="0"/>
    <x v="0"/>
  </r>
  <r>
    <x v="35"/>
    <x v="47"/>
    <n v="7"/>
    <m/>
    <m/>
    <m/>
    <n v="5471"/>
    <n v="5514"/>
    <e v="#N/A"/>
    <e v="#N/A"/>
    <e v="#N/A"/>
    <n v="0"/>
    <n v="0"/>
    <n v="0"/>
    <n v="0"/>
    <x v="0"/>
  </r>
  <r>
    <x v="35"/>
    <x v="48"/>
    <n v="4"/>
    <m/>
    <m/>
    <m/>
    <n v="5471"/>
    <n v="5515"/>
    <e v="#N/A"/>
    <e v="#N/A"/>
    <e v="#N/A"/>
    <n v="0"/>
    <n v="0"/>
    <n v="0"/>
    <n v="0"/>
    <x v="0"/>
  </r>
  <r>
    <x v="35"/>
    <x v="49"/>
    <n v="4"/>
    <m/>
    <m/>
    <m/>
    <n v="5471"/>
    <n v="5516"/>
    <e v="#N/A"/>
    <e v="#N/A"/>
    <e v="#N/A"/>
    <n v="0"/>
    <n v="0"/>
    <n v="0"/>
    <n v="0"/>
    <x v="0"/>
  </r>
  <r>
    <x v="35"/>
    <x v="50"/>
    <n v="2"/>
    <m/>
    <m/>
    <m/>
    <n v="5471"/>
    <n v="5517"/>
    <e v="#N/A"/>
    <e v="#N/A"/>
    <e v="#N/A"/>
    <n v="0"/>
    <n v="0"/>
    <n v="0"/>
    <n v="0"/>
    <x v="0"/>
  </r>
  <r>
    <x v="35"/>
    <x v="51"/>
    <n v="4"/>
    <m/>
    <m/>
    <m/>
    <n v="5471"/>
    <n v="5518"/>
    <e v="#N/A"/>
    <e v="#N/A"/>
    <e v="#N/A"/>
    <n v="0"/>
    <n v="0"/>
    <n v="0"/>
    <n v="0"/>
    <x v="0"/>
  </r>
  <r>
    <x v="35"/>
    <x v="52"/>
    <n v="3"/>
    <m/>
    <m/>
    <m/>
    <n v="5471"/>
    <n v="5519"/>
    <e v="#N/A"/>
    <e v="#N/A"/>
    <e v="#N/A"/>
    <n v="0"/>
    <n v="0"/>
    <n v="0"/>
    <n v="0"/>
    <x v="0"/>
  </r>
  <r>
    <x v="35"/>
    <x v="53"/>
    <n v="1"/>
    <m/>
    <m/>
    <m/>
    <n v="5471"/>
    <n v="5520"/>
    <e v="#N/A"/>
    <e v="#N/A"/>
    <e v="#N/A"/>
    <n v="0"/>
    <n v="0"/>
    <n v="0"/>
    <n v="0"/>
    <x v="0"/>
  </r>
  <r>
    <x v="35"/>
    <x v="54"/>
    <n v="2"/>
    <m/>
    <m/>
    <m/>
    <n v="5471"/>
    <n v="5521"/>
    <e v="#N/A"/>
    <e v="#N/A"/>
    <e v="#N/A"/>
    <n v="0"/>
    <n v="0"/>
    <n v="0"/>
    <n v="0"/>
    <x v="0"/>
  </r>
  <r>
    <x v="35"/>
    <x v="55"/>
    <n v="0"/>
    <m/>
    <m/>
    <m/>
    <n v="5471"/>
    <n v="5522"/>
    <e v="#N/A"/>
    <e v="#N/A"/>
    <e v="#N/A"/>
    <n v="0"/>
    <n v="0"/>
    <n v="0"/>
    <n v="0"/>
    <x v="0"/>
  </r>
  <r>
    <x v="35"/>
    <x v="56"/>
    <n v="0"/>
    <m/>
    <m/>
    <m/>
    <n v="5471"/>
    <n v="5523"/>
    <e v="#N/A"/>
    <e v="#N/A"/>
    <e v="#N/A"/>
    <n v="0"/>
    <n v="0"/>
    <n v="0"/>
    <n v="0"/>
    <x v="0"/>
  </r>
  <r>
    <x v="35"/>
    <x v="57"/>
    <n v="4"/>
    <m/>
    <m/>
    <m/>
    <n v="5471"/>
    <n v="5524"/>
    <e v="#N/A"/>
    <e v="#N/A"/>
    <e v="#N/A"/>
    <n v="0"/>
    <n v="0"/>
    <n v="0"/>
    <n v="0"/>
    <x v="0"/>
  </r>
  <r>
    <x v="35"/>
    <x v="58"/>
    <n v="0"/>
    <m/>
    <m/>
    <m/>
    <n v="5471"/>
    <n v="5525"/>
    <e v="#N/A"/>
    <e v="#N/A"/>
    <e v="#N/A"/>
    <n v="0"/>
    <n v="0"/>
    <n v="0"/>
    <n v="0"/>
    <x v="0"/>
  </r>
  <r>
    <x v="35"/>
    <x v="59"/>
    <n v="1"/>
    <m/>
    <m/>
    <m/>
    <n v="5471"/>
    <n v="5526"/>
    <e v="#N/A"/>
    <e v="#N/A"/>
    <e v="#N/A"/>
    <n v="0"/>
    <n v="0"/>
    <n v="0"/>
    <n v="0"/>
    <x v="0"/>
  </r>
  <r>
    <x v="35"/>
    <x v="60"/>
    <n v="2"/>
    <m/>
    <m/>
    <m/>
    <n v="5471"/>
    <n v="5527"/>
    <e v="#N/A"/>
    <e v="#N/A"/>
    <e v="#N/A"/>
    <n v="0"/>
    <n v="0"/>
    <n v="0"/>
    <n v="0"/>
    <x v="0"/>
  </r>
  <r>
    <x v="35"/>
    <x v="61"/>
    <n v="1"/>
    <m/>
    <m/>
    <m/>
    <n v="5471"/>
    <n v="5528"/>
    <e v="#N/A"/>
    <e v="#N/A"/>
    <e v="#N/A"/>
    <n v="0"/>
    <n v="0"/>
    <n v="0"/>
    <n v="0"/>
    <x v="0"/>
  </r>
  <r>
    <x v="35"/>
    <x v="62"/>
    <n v="2"/>
    <m/>
    <m/>
    <m/>
    <n v="5471"/>
    <n v="5529"/>
    <e v="#N/A"/>
    <e v="#N/A"/>
    <e v="#N/A"/>
    <n v="0"/>
    <n v="0"/>
    <n v="0"/>
    <n v="0"/>
    <x v="0"/>
  </r>
  <r>
    <x v="35"/>
    <x v="63"/>
    <n v="2"/>
    <m/>
    <m/>
    <m/>
    <n v="5471"/>
    <n v="5530"/>
    <e v="#N/A"/>
    <e v="#N/A"/>
    <e v="#N/A"/>
    <n v="0"/>
    <n v="0"/>
    <n v="0"/>
    <n v="0"/>
    <x v="0"/>
  </r>
  <r>
    <x v="35"/>
    <x v="64"/>
    <n v="1"/>
    <m/>
    <m/>
    <m/>
    <n v="5471"/>
    <n v="5531"/>
    <e v="#N/A"/>
    <e v="#N/A"/>
    <e v="#N/A"/>
    <n v="0"/>
    <n v="0"/>
    <n v="0"/>
    <n v="0"/>
    <x v="0"/>
  </r>
  <r>
    <x v="35"/>
    <x v="65"/>
    <n v="3"/>
    <m/>
    <m/>
    <m/>
    <n v="5471"/>
    <n v="5532"/>
    <e v="#N/A"/>
    <e v="#N/A"/>
    <e v="#N/A"/>
    <n v="0"/>
    <n v="0"/>
    <n v="0"/>
    <n v="0"/>
    <x v="0"/>
  </r>
  <r>
    <x v="35"/>
    <x v="66"/>
    <n v="1"/>
    <m/>
    <m/>
    <m/>
    <n v="5471"/>
    <n v="5533"/>
    <e v="#N/A"/>
    <e v="#N/A"/>
    <e v="#N/A"/>
    <n v="0"/>
    <n v="0"/>
    <n v="0"/>
    <n v="0"/>
    <x v="0"/>
  </r>
  <r>
    <x v="35"/>
    <x v="67"/>
    <n v="2"/>
    <m/>
    <m/>
    <m/>
    <n v="5471"/>
    <n v="5534"/>
    <e v="#N/A"/>
    <e v="#N/A"/>
    <e v="#N/A"/>
    <n v="0"/>
    <n v="0"/>
    <n v="0"/>
    <n v="0"/>
    <x v="0"/>
  </r>
  <r>
    <x v="35"/>
    <x v="68"/>
    <n v="2"/>
    <m/>
    <m/>
    <m/>
    <n v="5471"/>
    <n v="5535"/>
    <e v="#N/A"/>
    <e v="#N/A"/>
    <e v="#N/A"/>
    <n v="0"/>
    <n v="0"/>
    <n v="0"/>
    <n v="0"/>
    <x v="0"/>
  </r>
  <r>
    <x v="35"/>
    <x v="69"/>
    <n v="5"/>
    <m/>
    <m/>
    <m/>
    <n v="5471"/>
    <n v="5536"/>
    <e v="#N/A"/>
    <e v="#N/A"/>
    <e v="#N/A"/>
    <n v="0"/>
    <n v="0"/>
    <n v="0"/>
    <n v="0"/>
    <x v="0"/>
  </r>
  <r>
    <x v="35"/>
    <x v="70"/>
    <n v="2"/>
    <m/>
    <m/>
    <m/>
    <n v="5471"/>
    <n v="5537"/>
    <e v="#N/A"/>
    <e v="#N/A"/>
    <e v="#N/A"/>
    <n v="0"/>
    <n v="0"/>
    <n v="0"/>
    <n v="0"/>
    <x v="0"/>
  </r>
  <r>
    <x v="35"/>
    <x v="71"/>
    <n v="6"/>
    <m/>
    <m/>
    <m/>
    <n v="5471"/>
    <n v="5538"/>
    <e v="#N/A"/>
    <e v="#N/A"/>
    <e v="#N/A"/>
    <n v="0"/>
    <n v="0"/>
    <n v="0"/>
    <n v="0"/>
    <x v="0"/>
  </r>
  <r>
    <x v="35"/>
    <x v="72"/>
    <n v="3"/>
    <m/>
    <m/>
    <m/>
    <n v="5471"/>
    <n v="5539"/>
    <e v="#N/A"/>
    <e v="#N/A"/>
    <e v="#N/A"/>
    <n v="0"/>
    <n v="0"/>
    <n v="0"/>
    <n v="0"/>
    <x v="0"/>
  </r>
  <r>
    <x v="35"/>
    <x v="73"/>
    <n v="1"/>
    <m/>
    <m/>
    <m/>
    <n v="5471"/>
    <n v="5540"/>
    <e v="#N/A"/>
    <e v="#N/A"/>
    <e v="#N/A"/>
    <n v="0"/>
    <n v="0"/>
    <n v="0"/>
    <n v="0"/>
    <x v="0"/>
  </r>
  <r>
    <x v="35"/>
    <x v="74"/>
    <n v="2"/>
    <m/>
    <m/>
    <m/>
    <n v="5471"/>
    <n v="5541"/>
    <e v="#N/A"/>
    <e v="#N/A"/>
    <e v="#N/A"/>
    <n v="0"/>
    <n v="0"/>
    <n v="0"/>
    <n v="0"/>
    <x v="0"/>
  </r>
  <r>
    <x v="35"/>
    <x v="75"/>
    <n v="3"/>
    <m/>
    <m/>
    <m/>
    <n v="5471"/>
    <n v="5542"/>
    <e v="#N/A"/>
    <e v="#N/A"/>
    <e v="#N/A"/>
    <n v="0"/>
    <n v="0"/>
    <n v="0"/>
    <n v="0"/>
    <x v="0"/>
  </r>
  <r>
    <x v="35"/>
    <x v="76"/>
    <n v="2"/>
    <m/>
    <m/>
    <m/>
    <n v="5471"/>
    <n v="5543"/>
    <e v="#N/A"/>
    <e v="#N/A"/>
    <e v="#N/A"/>
    <n v="0"/>
    <n v="0"/>
    <n v="0"/>
    <n v="0"/>
    <x v="0"/>
  </r>
  <r>
    <x v="35"/>
    <x v="77"/>
    <n v="6"/>
    <m/>
    <m/>
    <m/>
    <n v="5471"/>
    <n v="5544"/>
    <e v="#N/A"/>
    <e v="#N/A"/>
    <e v="#N/A"/>
    <n v="0"/>
    <n v="0"/>
    <n v="0"/>
    <n v="0"/>
    <x v="0"/>
  </r>
  <r>
    <x v="35"/>
    <x v="78"/>
    <n v="6"/>
    <m/>
    <m/>
    <m/>
    <n v="5471"/>
    <n v="5545"/>
    <e v="#N/A"/>
    <e v="#N/A"/>
    <e v="#N/A"/>
    <n v="0"/>
    <n v="0"/>
    <n v="0"/>
    <n v="0"/>
    <x v="0"/>
  </r>
  <r>
    <x v="35"/>
    <x v="79"/>
    <n v="3"/>
    <m/>
    <m/>
    <m/>
    <n v="5471"/>
    <n v="5546"/>
    <e v="#N/A"/>
    <e v="#N/A"/>
    <e v="#N/A"/>
    <n v="0"/>
    <n v="0"/>
    <n v="0"/>
    <n v="0"/>
    <x v="0"/>
  </r>
  <r>
    <x v="35"/>
    <x v="80"/>
    <n v="2"/>
    <m/>
    <m/>
    <m/>
    <n v="5471"/>
    <n v="5547"/>
    <e v="#N/A"/>
    <e v="#N/A"/>
    <e v="#N/A"/>
    <n v="0"/>
    <n v="0"/>
    <n v="0"/>
    <n v="0"/>
    <x v="0"/>
  </r>
  <r>
    <x v="35"/>
    <x v="81"/>
    <n v="4"/>
    <m/>
    <m/>
    <m/>
    <n v="5471"/>
    <n v="5548"/>
    <e v="#N/A"/>
    <e v="#N/A"/>
    <e v="#N/A"/>
    <n v="0"/>
    <n v="0"/>
    <n v="0"/>
    <n v="0"/>
    <x v="0"/>
  </r>
  <r>
    <x v="35"/>
    <x v="82"/>
    <n v="5"/>
    <m/>
    <m/>
    <m/>
    <n v="5471"/>
    <n v="5549"/>
    <e v="#N/A"/>
    <e v="#N/A"/>
    <e v="#N/A"/>
    <n v="0"/>
    <n v="0"/>
    <n v="0"/>
    <n v="0"/>
    <x v="0"/>
  </r>
  <r>
    <x v="35"/>
    <x v="83"/>
    <n v="4"/>
    <m/>
    <m/>
    <m/>
    <n v="5471"/>
    <n v="5550"/>
    <e v="#N/A"/>
    <e v="#N/A"/>
    <e v="#N/A"/>
    <n v="0"/>
    <n v="0"/>
    <n v="0"/>
    <n v="0"/>
    <x v="0"/>
  </r>
  <r>
    <x v="35"/>
    <x v="84"/>
    <n v="5"/>
    <m/>
    <m/>
    <m/>
    <n v="5471"/>
    <n v="5551"/>
    <e v="#N/A"/>
    <e v="#N/A"/>
    <e v="#N/A"/>
    <n v="0"/>
    <n v="0"/>
    <n v="0"/>
    <n v="0"/>
    <x v="0"/>
  </r>
  <r>
    <x v="35"/>
    <x v="85"/>
    <n v="4"/>
    <m/>
    <m/>
    <m/>
    <n v="5471"/>
    <n v="5552"/>
    <e v="#N/A"/>
    <e v="#N/A"/>
    <e v="#N/A"/>
    <n v="0"/>
    <n v="0"/>
    <n v="0"/>
    <n v="0"/>
    <x v="0"/>
  </r>
  <r>
    <x v="35"/>
    <x v="86"/>
    <n v="8"/>
    <m/>
    <m/>
    <m/>
    <n v="5471"/>
    <n v="5553"/>
    <e v="#N/A"/>
    <e v="#N/A"/>
    <e v="#N/A"/>
    <n v="0"/>
    <n v="0"/>
    <n v="0"/>
    <n v="0"/>
    <x v="0"/>
  </r>
  <r>
    <x v="35"/>
    <x v="87"/>
    <n v="5"/>
    <m/>
    <m/>
    <m/>
    <n v="5471"/>
    <n v="5554"/>
    <e v="#N/A"/>
    <e v="#N/A"/>
    <e v="#N/A"/>
    <n v="0"/>
    <n v="0"/>
    <n v="0"/>
    <n v="0"/>
    <x v="0"/>
  </r>
  <r>
    <x v="35"/>
    <x v="88"/>
    <n v="5"/>
    <m/>
    <m/>
    <m/>
    <n v="5471"/>
    <n v="5555"/>
    <e v="#N/A"/>
    <e v="#N/A"/>
    <e v="#N/A"/>
    <n v="0"/>
    <n v="0"/>
    <n v="0"/>
    <n v="0"/>
    <x v="0"/>
  </r>
  <r>
    <x v="35"/>
    <x v="89"/>
    <n v="11"/>
    <m/>
    <m/>
    <m/>
    <n v="5471"/>
    <n v="5556"/>
    <e v="#N/A"/>
    <e v="#N/A"/>
    <e v="#N/A"/>
    <n v="0"/>
    <n v="0"/>
    <n v="0"/>
    <n v="0"/>
    <x v="0"/>
  </r>
  <r>
    <x v="35"/>
    <x v="90"/>
    <n v="7"/>
    <m/>
    <m/>
    <m/>
    <n v="5471"/>
    <n v="5557"/>
    <e v="#N/A"/>
    <e v="#N/A"/>
    <e v="#N/A"/>
    <n v="0"/>
    <n v="0"/>
    <n v="0"/>
    <n v="0"/>
    <x v="0"/>
  </r>
  <r>
    <x v="35"/>
    <x v="91"/>
    <n v="5"/>
    <m/>
    <m/>
    <m/>
    <n v="5471"/>
    <n v="5558"/>
    <e v="#N/A"/>
    <e v="#N/A"/>
    <e v="#N/A"/>
    <n v="0"/>
    <n v="0"/>
    <n v="0"/>
    <n v="0"/>
    <x v="0"/>
  </r>
  <r>
    <x v="35"/>
    <x v="92"/>
    <n v="5"/>
    <m/>
    <m/>
    <m/>
    <n v="5471"/>
    <n v="5559"/>
    <e v="#N/A"/>
    <e v="#N/A"/>
    <e v="#N/A"/>
    <n v="0"/>
    <n v="0"/>
    <n v="0"/>
    <n v="0"/>
    <x v="0"/>
  </r>
  <r>
    <x v="35"/>
    <x v="93"/>
    <n v="7"/>
    <m/>
    <m/>
    <m/>
    <n v="5471"/>
    <n v="5560"/>
    <e v="#N/A"/>
    <e v="#N/A"/>
    <e v="#N/A"/>
    <n v="0"/>
    <n v="0"/>
    <n v="0"/>
    <n v="0"/>
    <x v="0"/>
  </r>
  <r>
    <x v="35"/>
    <x v="94"/>
    <n v="7"/>
    <m/>
    <m/>
    <m/>
    <n v="5471"/>
    <n v="5561"/>
    <e v="#N/A"/>
    <e v="#N/A"/>
    <e v="#N/A"/>
    <n v="0"/>
    <n v="0"/>
    <n v="0"/>
    <n v="0"/>
    <x v="0"/>
  </r>
  <r>
    <x v="35"/>
    <x v="95"/>
    <n v="9"/>
    <m/>
    <m/>
    <m/>
    <n v="5471"/>
    <n v="5562"/>
    <e v="#N/A"/>
    <e v="#N/A"/>
    <e v="#N/A"/>
    <n v="0"/>
    <n v="0"/>
    <n v="0"/>
    <n v="0"/>
    <x v="0"/>
  </r>
  <r>
    <x v="35"/>
    <x v="96"/>
    <n v="8"/>
    <m/>
    <m/>
    <m/>
    <n v="5471"/>
    <n v="5563"/>
    <e v="#N/A"/>
    <e v="#N/A"/>
    <e v="#N/A"/>
    <n v="0"/>
    <n v="0"/>
    <n v="0"/>
    <n v="0"/>
    <x v="0"/>
  </r>
  <r>
    <x v="35"/>
    <x v="97"/>
    <n v="7"/>
    <m/>
    <m/>
    <m/>
    <n v="5471"/>
    <n v="5564"/>
    <e v="#N/A"/>
    <e v="#N/A"/>
    <e v="#N/A"/>
    <n v="0"/>
    <n v="0"/>
    <n v="0"/>
    <n v="0"/>
    <x v="0"/>
  </r>
  <r>
    <x v="35"/>
    <x v="98"/>
    <n v="8"/>
    <m/>
    <m/>
    <m/>
    <n v="5471"/>
    <n v="5565"/>
    <e v="#N/A"/>
    <e v="#N/A"/>
    <e v="#N/A"/>
    <n v="0"/>
    <n v="0"/>
    <n v="0"/>
    <n v="0"/>
    <x v="0"/>
  </r>
  <r>
    <x v="35"/>
    <x v="99"/>
    <n v="9"/>
    <m/>
    <m/>
    <m/>
    <n v="5471"/>
    <n v="5566"/>
    <e v="#N/A"/>
    <e v="#N/A"/>
    <e v="#N/A"/>
    <n v="0"/>
    <n v="0"/>
    <n v="0"/>
    <n v="0"/>
    <x v="0"/>
  </r>
  <r>
    <x v="35"/>
    <x v="100"/>
    <n v="11"/>
    <m/>
    <m/>
    <m/>
    <n v="5471"/>
    <n v="5567"/>
    <e v="#N/A"/>
    <e v="#N/A"/>
    <e v="#N/A"/>
    <n v="0"/>
    <n v="0"/>
    <n v="0"/>
    <n v="0"/>
    <x v="0"/>
  </r>
  <r>
    <x v="35"/>
    <x v="101"/>
    <n v="6"/>
    <m/>
    <m/>
    <m/>
    <n v="5471"/>
    <n v="5568"/>
    <e v="#N/A"/>
    <e v="#N/A"/>
    <e v="#N/A"/>
    <n v="0"/>
    <n v="0"/>
    <n v="0"/>
    <n v="0"/>
    <x v="0"/>
  </r>
  <r>
    <x v="35"/>
    <x v="102"/>
    <n v="8"/>
    <m/>
    <m/>
    <m/>
    <n v="5471"/>
    <n v="5569"/>
    <e v="#N/A"/>
    <e v="#N/A"/>
    <e v="#N/A"/>
    <n v="0"/>
    <n v="0"/>
    <n v="0"/>
    <n v="0"/>
    <x v="0"/>
  </r>
  <r>
    <x v="35"/>
    <x v="103"/>
    <n v="7"/>
    <m/>
    <n v="4"/>
    <n v="7.7247491511717632"/>
    <n v="5471"/>
    <n v="5570"/>
    <e v="#N/A"/>
    <e v="#N/A"/>
    <e v="#N/A"/>
    <n v="0"/>
    <n v="0"/>
    <e v="#N/A"/>
    <e v="#N/A"/>
    <x v="0"/>
  </r>
  <r>
    <x v="35"/>
    <x v="104"/>
    <n v="9"/>
    <n v="8.8185804149088582"/>
    <n v="4"/>
    <n v="8.0457293829999994"/>
    <n v="5471"/>
    <n v="5571"/>
    <n v="1"/>
    <n v="7.8888888888888893"/>
    <n v="6.2797665016846542"/>
    <n v="0.9542706170000006"/>
    <n v="2.7202334983153458"/>
    <n v="1.1111111111111107"/>
    <n v="8"/>
    <x v="1"/>
  </r>
  <r>
    <x v="35"/>
    <x v="105"/>
    <n v="3"/>
    <n v="5.9327199509185755"/>
    <n v="4"/>
    <n v="6.8086066527181135"/>
    <n v="5471"/>
    <n v="5572"/>
    <n v="2"/>
    <n v="8"/>
    <n v="3.5266604430605839"/>
    <n v="3.8086066527181135"/>
    <n v="0.5266604430605839"/>
    <n v="5"/>
    <n v="1"/>
    <x v="1"/>
  </r>
  <r>
    <x v="35"/>
    <x v="106"/>
    <n v="5"/>
    <n v="5.5660220028756608"/>
    <n v="4"/>
    <n v="6.3289138737727724"/>
    <n v="5471"/>
    <n v="5573"/>
    <n v="0"/>
    <n v="8.1111111111111107"/>
    <n v="4.4979839290006378"/>
    <n v="1.3289138737727724"/>
    <n v="0.50201607099936219"/>
    <n v="3.1111111111111107"/>
    <n v="5"/>
    <x v="1"/>
  </r>
  <r>
    <x v="35"/>
    <x v="107"/>
    <n v="6"/>
    <n v="4.6075786267572205"/>
    <n v="4"/>
    <n v="6.2402649476296048"/>
    <n v="5471"/>
    <n v="5574"/>
    <n v="0"/>
    <n v="8.1111111111111107"/>
    <n v="2.8733024310019313"/>
    <n v="0.24026494762960482"/>
    <n v="3.1266975689980687"/>
    <n v="2.1111111111111107"/>
    <n v="6"/>
    <x v="1"/>
  </r>
  <r>
    <x v="35"/>
    <x v="108"/>
    <n v="5"/>
    <n v="4.6868526606113905"/>
    <n v="4"/>
    <n v="5.9033585740000003"/>
    <n v="5471"/>
    <n v="5575"/>
    <n v="4"/>
    <n v="8.1111111111111107"/>
    <n v="3.6149392081758944"/>
    <n v="0.9033585740000003"/>
    <n v="1.3850607918241056"/>
    <n v="3.1111111111111107"/>
    <n v="1"/>
    <x v="1"/>
  </r>
  <r>
    <x v="35"/>
    <x v="109"/>
    <n v="5"/>
    <n v="6.843215325781947"/>
    <n v="4"/>
    <n v="5.6522396113197662"/>
    <n v="5471"/>
    <n v="5576"/>
    <n v="0"/>
    <n v="7.5555555555555554"/>
    <n v="6.4950806980992155"/>
    <n v="0.65223961131976615"/>
    <n v="1.4950806980992155"/>
    <n v="2.5555555555555554"/>
    <n v="5"/>
    <x v="1"/>
  </r>
  <r>
    <x v="35"/>
    <x v="110"/>
    <n v="5"/>
    <n v="4.8548324498920365"/>
    <n v="4"/>
    <n v="5.4715866059232718"/>
    <n v="5471"/>
    <n v="5577"/>
    <n v="1"/>
    <n v="7.333333333333333"/>
    <n v="3.4828075768953757"/>
    <n v="0.47158660592327184"/>
    <n v="1.5171924231046243"/>
    <n v="2.333333333333333"/>
    <n v="4"/>
    <x v="1"/>
  </r>
  <r>
    <x v="35"/>
    <x v="111"/>
    <n v="7"/>
    <n v="5.4603910647326819"/>
    <n v="4"/>
    <n v="5.8834598653226555"/>
    <n v="5471"/>
    <n v="5578"/>
    <n v="2"/>
    <n v="7.1111111111111107"/>
    <n v="5.0113904524537247"/>
    <n v="1.1165401346773445"/>
    <n v="1.9886095475462753"/>
    <n v="0.11111111111111072"/>
    <n v="5"/>
    <x v="1"/>
  </r>
  <r>
    <x v="35"/>
    <x v="112"/>
    <n v="5"/>
    <n v="7.0276634021626414"/>
    <n v="4"/>
    <n v="5.6525000454260734"/>
    <n v="5471"/>
    <n v="5579"/>
    <n v="1"/>
    <n v="6.666666666666667"/>
    <n v="6.4961004681918642"/>
    <n v="0.65250004542607343"/>
    <n v="1.4961004681918642"/>
    <n v="1.666666666666667"/>
    <n v="4"/>
    <x v="1"/>
  </r>
  <r>
    <x v="35"/>
    <x v="113"/>
    <n v="5"/>
    <n v="5.6330319832138551"/>
    <n v="4"/>
    <n v="5.4802474057655974"/>
    <n v="5471"/>
    <n v="5580"/>
    <n v="2"/>
    <n v="6"/>
    <n v="4.6556880542814962"/>
    <n v="0.48024740576559743"/>
    <n v="0.34431194571850376"/>
    <n v="1"/>
    <n v="3"/>
    <x v="1"/>
  </r>
  <r>
    <x v="35"/>
    <x v="114"/>
    <n v="6"/>
    <n v="6.7212568692213743"/>
    <n v="4"/>
    <n v="5.6173425433302127"/>
    <n v="5471"/>
    <n v="5581"/>
    <n v="2"/>
    <n v="5.8888888888888893"/>
    <n v="5.986688055523615"/>
    <n v="0.38265745666978734"/>
    <n v="1.3311944476384951E-2"/>
    <n v="0.11111111111111072"/>
    <n v="4"/>
    <x v="1"/>
  </r>
  <r>
    <x v="35"/>
    <x v="115"/>
    <n v="7"/>
    <n v="7.287732046641894"/>
    <n v="4"/>
    <n v="5.976431686292675"/>
    <n v="5471"/>
    <n v="5582"/>
    <n v="1"/>
    <n v="5.7777777777777777"/>
    <n v="6.7235761546837294"/>
    <n v="1.023568313707325"/>
    <n v="0.27642384531627062"/>
    <n v="1.2222222222222223"/>
    <n v="6"/>
    <x v="1"/>
  </r>
  <r>
    <x v="35"/>
    <x v="116"/>
    <n v="6"/>
    <n v="5.8893831250620252"/>
    <n v="4"/>
    <n v="5.9825244"/>
    <n v="5471"/>
    <n v="5583"/>
    <n v="3"/>
    <n v="5.5555555555555554"/>
    <n v="5.0940231440269246"/>
    <n v="1.7475600000000036E-2"/>
    <n v="0.90597685597307542"/>
    <n v="0.44444444444444464"/>
    <n v="3"/>
    <x v="1"/>
  </r>
  <r>
    <x v="35"/>
    <x v="117"/>
    <n v="8"/>
    <n v="7.010772184372728"/>
    <n v="4"/>
    <n v="6.5099910325416221"/>
    <n v="5471"/>
    <n v="5584"/>
    <n v="1"/>
    <n v="5.1111111111111107"/>
    <n v="6.7173886519944759"/>
    <n v="1.4900089674583779"/>
    <n v="1.2826113480055241"/>
    <n v="2.8888888888888893"/>
    <n v="7"/>
    <x v="1"/>
  </r>
  <r>
    <x v="35"/>
    <x v="118"/>
    <n v="6"/>
    <n v="6.0594188426223781"/>
    <n v="4"/>
    <n v="6.3758240821321985"/>
    <n v="5471"/>
    <n v="5585"/>
    <n v="2"/>
    <n v="5.4444444444444446"/>
    <n v="5.1475934144697115"/>
    <n v="0.37582408213219853"/>
    <n v="0.85240658553028847"/>
    <n v="0.55555555555555536"/>
    <n v="4"/>
    <x v="1"/>
  </r>
  <r>
    <x v="35"/>
    <x v="119"/>
    <n v="7"/>
    <n v="8.5872289694137258"/>
    <n v="4"/>
    <n v="6.5383894894893952"/>
    <n v="5471"/>
    <n v="5586"/>
    <n v="2"/>
    <n v="5.666666666666667"/>
    <n v="6.8977409086639749"/>
    <n v="0.46161051051060475"/>
    <n v="0.10225909133602507"/>
    <n v="1.333333333333333"/>
    <n v="5"/>
    <x v="1"/>
  </r>
  <r>
    <x v="35"/>
    <x v="120"/>
    <n v="8"/>
    <n v="6.7409072964407075"/>
    <n v="4"/>
    <n v="6.9265077939317878"/>
    <n v="5471"/>
    <n v="5587"/>
    <n v="5"/>
    <n v="5.666666666666667"/>
    <n v="6.2434662493187574"/>
    <n v="1.0734922060682122"/>
    <n v="1.7565337506812426"/>
    <n v="2.333333333333333"/>
    <n v="3"/>
    <x v="1"/>
  </r>
  <r>
    <x v="35"/>
    <x v="121"/>
    <n v="6"/>
    <n v="9.3366865825466707"/>
    <n v="4"/>
    <n v="6.6802162919838448"/>
    <n v="5471"/>
    <n v="5588"/>
    <n v="2"/>
    <n v="6"/>
    <n v="9.3320134572945701"/>
    <n v="0.68021629198384481"/>
    <n v="3.3320134572945701"/>
    <n v="0"/>
    <n v="4"/>
    <x v="1"/>
  </r>
  <r>
    <x v="35"/>
    <x v="122"/>
    <n v="7"/>
    <n v="7.3773667527668989"/>
    <n v="4"/>
    <n v="6.7635339729234722"/>
    <n v="5471"/>
    <n v="5589"/>
    <n v="6"/>
    <n v="6.1111111111111107"/>
    <n v="6.8349655248790029"/>
    <n v="0.23646602707652775"/>
    <n v="0.16503447512099712"/>
    <n v="0.88888888888888928"/>
    <n v="1"/>
    <x v="1"/>
  </r>
  <r>
    <x v="35"/>
    <x v="123"/>
    <n v="10"/>
    <n v="9.0498352424669886"/>
    <n v="4"/>
    <n v="7.6223499735782383"/>
    <n v="5471"/>
    <n v="5590"/>
    <n v="3"/>
    <n v="6.333333333333333"/>
    <n v="9.7917762312608989"/>
    <n v="2.3776500264217617"/>
    <n v="0.20822376873910109"/>
    <n v="3.666666666666667"/>
    <n v="7"/>
    <x v="1"/>
  </r>
  <r>
    <x v="35"/>
    <x v="124"/>
    <n v="7"/>
    <n v="7.5764059826833616"/>
    <n v="4"/>
    <n v="7.450589315047246"/>
    <n v="5471"/>
    <n v="5591"/>
    <n v="1"/>
    <n v="6.4444444444444446"/>
    <n v="7.9014426205536914"/>
    <n v="0.45058931504724598"/>
    <n v="0.9014426205536914"/>
    <n v="0.55555555555555536"/>
    <n v="6"/>
    <x v="1"/>
  </r>
  <r>
    <x v="35"/>
    <x v="125"/>
    <n v="7"/>
    <n v="6.6241731343137165"/>
    <n v="4"/>
    <n v="7.3321252106077424"/>
    <n v="5471"/>
    <n v="5592"/>
    <n v="2"/>
    <n v="6.5555555555555554"/>
    <n v="5.3742138578044045"/>
    <n v="0.33212521060774236"/>
    <n v="1.6257861421955955"/>
    <n v="0.44444444444444464"/>
    <n v="5"/>
    <x v="1"/>
  </r>
  <r>
    <x v="35"/>
    <x v="126"/>
    <n v="9"/>
    <n v="10.111081320626658"/>
    <n v="4"/>
    <n v="7.7735444097659219"/>
    <n v="5471"/>
    <n v="5593"/>
    <n v="3"/>
    <n v="6.7777777777777777"/>
    <n v="7.4766910562562083"/>
    <n v="1.2264555902340781"/>
    <n v="1.5233089437437917"/>
    <n v="2.2222222222222223"/>
    <n v="6"/>
    <x v="1"/>
  </r>
  <r>
    <x v="35"/>
    <x v="127"/>
    <n v="8"/>
    <n v="9.7379884822826703"/>
    <n v="4"/>
    <n v="7.8351495078351157"/>
    <n v="5471"/>
    <n v="5594"/>
    <n v="2"/>
    <n v="7.2222222222222223"/>
    <n v="7.8618007440464517"/>
    <n v="0.16485049216488434"/>
    <n v="0.13819925595354832"/>
    <n v="0.77777777777777768"/>
    <n v="6"/>
    <x v="1"/>
  </r>
  <r>
    <x v="35"/>
    <x v="128"/>
    <n v="8"/>
    <n v="7.8394064593345467"/>
    <n v="4"/>
    <n v="7.8791227457880142"/>
    <n v="5471"/>
    <n v="5595"/>
    <n v="6"/>
    <n v="7.2222222222222223"/>
    <n v="6.332437232707445"/>
    <n v="0.12087725421198581"/>
    <n v="1.667562767292555"/>
    <n v="0.77777777777777768"/>
    <n v="2"/>
    <x v="1"/>
  </r>
  <r>
    <x v="35"/>
    <x v="129"/>
    <n v="9"/>
    <n v="10.456546512851228"/>
    <n v="4"/>
    <n v="8.1788617321120025"/>
    <n v="5471"/>
    <n v="5596"/>
    <n v="6"/>
    <n v="7.333333333333333"/>
    <n v="9.7610383626230632"/>
    <n v="0.82113826788799749"/>
    <n v="0.76103836262306324"/>
    <n v="1.666666666666667"/>
    <n v="3"/>
    <x v="1"/>
  </r>
  <r>
    <x v="35"/>
    <x v="130"/>
    <n v="9"/>
    <n v="9.4110057674813188"/>
    <n v="4"/>
    <n v="8.4021823009999999"/>
    <n v="5471"/>
    <n v="5597"/>
    <n v="3"/>
    <n v="7.4444444444444446"/>
    <n v="9.1410933422871921"/>
    <n v="0.59781769900000015"/>
    <n v="0.14109334228719206"/>
    <n v="1.5555555555555554"/>
    <n v="6"/>
    <x v="1"/>
  </r>
  <r>
    <x v="35"/>
    <x v="131"/>
    <n v="9"/>
    <n v="10.103175772390035"/>
    <n v="4"/>
    <n v="8.5683048214639062"/>
    <n v="5471"/>
    <n v="5598"/>
    <n v="2"/>
    <n v="7.666666666666667"/>
    <n v="9.3287461657312996"/>
    <n v="0.43169517853609385"/>
    <n v="0.32874616573129956"/>
    <n v="1.333333333333333"/>
    <n v="7"/>
    <x v="1"/>
  </r>
  <r>
    <x v="35"/>
    <x v="132"/>
    <n v="9"/>
    <n v="8.127266579970895"/>
    <n v="4"/>
    <n v="8.6855185928176066"/>
    <n v="5471"/>
    <n v="5599"/>
    <n v="4"/>
    <n v="7.7777777777777777"/>
    <n v="7.8222012538980978"/>
    <n v="0.31448140718239337"/>
    <n v="1.1777987461019022"/>
    <n v="1.2222222222222223"/>
    <n v="5"/>
    <x v="1"/>
  </r>
  <r>
    <x v="35"/>
    <x v="133"/>
    <n v="10"/>
    <n v="10.190647221465325"/>
    <n v="4"/>
    <n v="9.0504844787645542"/>
    <n v="5471"/>
    <n v="5600"/>
    <n v="5"/>
    <n v="7.8888888888888893"/>
    <n v="9.5572498071374739"/>
    <n v="0.9495155212354458"/>
    <n v="0.44275019286252615"/>
    <n v="2.1111111111111107"/>
    <n v="5"/>
    <x v="1"/>
  </r>
  <r>
    <x v="35"/>
    <x v="134"/>
    <n v="12"/>
    <n v="10.218231789332389"/>
    <n v="4"/>
    <n v="9.9041641012380417"/>
    <n v="5471"/>
    <n v="5601"/>
    <n v="4"/>
    <n v="8.2222222222222214"/>
    <n v="9.6547411983015685"/>
    <n v="2.0958358987619583"/>
    <n v="2.3452588016984315"/>
    <n v="3.7777777777777786"/>
    <n v="8"/>
    <x v="1"/>
  </r>
  <r>
    <x v="35"/>
    <x v="135"/>
    <n v="9"/>
    <n v="11.356654056565159"/>
    <n v="4"/>
    <n v="9.6361810464828288"/>
    <n v="5471"/>
    <n v="5602"/>
    <n v="5"/>
    <n v="8.4444444444444446"/>
    <n v="10.455063269576303"/>
    <n v="0.6361810464828288"/>
    <n v="1.4550632695763035"/>
    <n v="0.55555555555555536"/>
    <n v="4"/>
    <x v="1"/>
  </r>
  <r>
    <x v="35"/>
    <x v="136"/>
    <n v="11"/>
    <n v="10.348421757957366"/>
    <n v="4"/>
    <n v="10.026490496173302"/>
    <n v="5471"/>
    <n v="5603"/>
    <n v="4"/>
    <n v="8.3333333333333339"/>
    <n v="10.048274972634321"/>
    <n v="0.97350950382669765"/>
    <n v="0.95172502736567921"/>
    <n v="2.6666666666666661"/>
    <n v="7"/>
    <x v="1"/>
  </r>
  <r>
    <x v="35"/>
    <x v="137"/>
    <n v="12"/>
    <n v="9.934767295032092"/>
    <n v="4"/>
    <n v="10.614626314232968"/>
    <n v="5471"/>
    <n v="5604"/>
    <n v="8"/>
    <n v="8.6666666666666661"/>
    <n v="9.5228917961037407"/>
    <n v="1.385373685767032"/>
    <n v="2.4771082038962593"/>
    <n v="3.3333333333333339"/>
    <n v="4"/>
    <x v="1"/>
  </r>
  <r>
    <x v="35"/>
    <x v="138"/>
    <n v="12"/>
    <n v="11.407058043337187"/>
    <n v="4"/>
    <n v="11.036512267211966"/>
    <n v="5471"/>
    <n v="5605"/>
    <n v="5"/>
    <n v="9.2222222222222214"/>
    <n v="11.695895821896217"/>
    <n v="0.96348773278803357"/>
    <n v="0.30410417810378298"/>
    <n v="2.7777777777777786"/>
    <n v="7"/>
    <x v="1"/>
  </r>
  <r>
    <x v="35"/>
    <x v="139"/>
    <n v="11"/>
    <n v="12.618036148940186"/>
    <n v="4"/>
    <n v="11.025767666061364"/>
    <n v="5471"/>
    <n v="5606"/>
    <n v="5"/>
    <n v="9.2222222222222214"/>
    <n v="11.752593321369336"/>
    <n v="2.576766606136438E-2"/>
    <n v="0.75259332136933565"/>
    <n v="1.7777777777777786"/>
    <n v="6"/>
    <x v="1"/>
  </r>
  <r>
    <x v="35"/>
    <x v="140"/>
    <n v="11"/>
    <n v="10.606696134041465"/>
    <n v="4"/>
    <n v="11.018184918794429"/>
    <n v="5471"/>
    <n v="5607"/>
    <n v="11"/>
    <n v="9.5555555555555554"/>
    <n v="10.214222984877498"/>
    <n v="1.8184918794428739E-2"/>
    <n v="0.78577701512250187"/>
    <n v="1.4444444444444446"/>
    <n v="0"/>
    <x v="1"/>
  </r>
  <r>
    <x v="35"/>
    <x v="141"/>
    <n v="11"/>
    <n v="14.594908701458197"/>
    <n v="4"/>
    <n v="11.012833574867525"/>
    <n v="5471"/>
    <n v="5608"/>
    <n v="7"/>
    <n v="10"/>
    <n v="14.914599264044138"/>
    <n v="1.2833574867524788E-2"/>
    <n v="3.9145992640441385"/>
    <n v="1"/>
    <n v="4"/>
    <x v="1"/>
  </r>
  <r>
    <x v="35"/>
    <x v="142"/>
    <n v="15"/>
    <n v="11.68906848248916"/>
    <n v="4"/>
    <n v="12.35940664"/>
    <n v="5471"/>
    <n v="5609"/>
    <n v="5"/>
    <n v="10.333333333333334"/>
    <n v="11.798271813734328"/>
    <n v="2.6405933600000004"/>
    <n v="3.2017281862656723"/>
    <n v="4.6666666666666661"/>
    <n v="10"/>
    <x v="1"/>
  </r>
  <r>
    <x v="35"/>
    <x v="143"/>
    <n v="11"/>
    <n v="10.777859290949545"/>
    <n v="4"/>
    <n v="12.23458574950916"/>
    <n v="5471"/>
    <n v="5610"/>
    <n v="5"/>
    <n v="10.555555555555555"/>
    <n v="10.299246293571612"/>
    <n v="1.2345857495091597"/>
    <n v="0.70075370642838841"/>
    <n v="0.44444444444444464"/>
    <n v="6"/>
    <x v="1"/>
  </r>
  <r>
    <x v="35"/>
    <x v="144"/>
    <n v="11"/>
    <n v="10.828287570612124"/>
    <n v="4"/>
    <n v="12.033600109670688"/>
    <n v="5471"/>
    <n v="5611"/>
    <n v="7"/>
    <n v="10.777777777777779"/>
    <n v="10.464485064968571"/>
    <n v="1.0336001096706884"/>
    <n v="0.53551493503142922"/>
    <n v="0.22222222222222143"/>
    <n v="4"/>
    <x v="1"/>
  </r>
  <r>
    <x v="35"/>
    <x v="145"/>
    <n v="14"/>
    <n v="12.361313189675542"/>
    <n v="4"/>
    <n v="12.52907540406661"/>
    <n v="5471"/>
    <n v="5612"/>
    <n v="7"/>
    <n v="11"/>
    <n v="11.068137653644889"/>
    <n v="1.4709245959333899"/>
    <n v="2.9318623463551106"/>
    <n v="3"/>
    <n v="7"/>
    <x v="1"/>
  </r>
  <r>
    <x v="35"/>
    <x v="146"/>
    <n v="12"/>
    <n v="12.930210907881058"/>
    <n v="4"/>
    <n v="12.516907522673936"/>
    <n v="5471"/>
    <n v="5613"/>
    <n v="9"/>
    <n v="11.555555555555555"/>
    <n v="12.640065941850093"/>
    <n v="0.51690752267393592"/>
    <n v="0.64006594185009291"/>
    <n v="0.44444444444444464"/>
    <n v="3"/>
    <x v="1"/>
  </r>
  <r>
    <x v="35"/>
    <x v="147"/>
    <n v="17"/>
    <n v="13.421276979520464"/>
    <n v="4"/>
    <n v="13.59919282320811"/>
    <n v="5471"/>
    <n v="5614"/>
    <n v="8"/>
    <n v="11.444444444444445"/>
    <n v="13.342603911595226"/>
    <n v="3.4008071767918899"/>
    <n v="3.6573960884047736"/>
    <n v="5.5555555555555554"/>
    <n v="9"/>
    <x v="1"/>
  </r>
  <r>
    <x v="35"/>
    <x v="148"/>
    <n v="15"/>
    <n v="14.540556925051668"/>
    <n v="4"/>
    <n v="14.205009642587569"/>
    <n v="5471"/>
    <n v="5615"/>
    <n v="7"/>
    <n v="11.666666666666666"/>
    <n v="14.237046528401173"/>
    <n v="0.79499035741243063"/>
    <n v="0.76295347159882709"/>
    <n v="3.3333333333333339"/>
    <n v="8"/>
    <x v="1"/>
  </r>
  <r>
    <x v="35"/>
    <x v="149"/>
    <n v="11"/>
    <n v="12.546633602359329"/>
    <n v="4"/>
    <n v="13.729686171965149"/>
    <n v="5471"/>
    <n v="5616"/>
    <n v="8"/>
    <n v="12"/>
    <n v="12.755544358698252"/>
    <n v="2.7296861719651488"/>
    <n v="1.755544358698252"/>
    <n v="1"/>
    <n v="3"/>
    <x v="1"/>
  </r>
  <r>
    <x v="35"/>
    <x v="150"/>
    <n v="12"/>
    <n v="13.5883907067241"/>
    <n v="4"/>
    <n v="13.426642650508263"/>
    <n v="5471"/>
    <n v="5617"/>
    <n v="9"/>
    <n v="12"/>
    <n v="13.434042124887425"/>
    <n v="1.4266426505082634"/>
    <n v="1.4340421248874247"/>
    <n v="0"/>
    <n v="3"/>
    <x v="1"/>
  </r>
  <r>
    <x v="35"/>
    <x v="151"/>
    <n v="13"/>
    <n v="15.668255205812244"/>
    <n v="4"/>
    <n v="13.288975428591939"/>
    <n v="5471"/>
    <n v="5618"/>
    <n v="11"/>
    <n v="12.555555555555555"/>
    <n v="16.24705998863071"/>
    <n v="0.28897542859193948"/>
    <n v="3.2470599886307099"/>
    <n v="0.44444444444444464"/>
    <n v="2"/>
    <x v="1"/>
  </r>
  <r>
    <x v="35"/>
    <x v="152"/>
    <n v="11"/>
    <n v="15.119313622961959"/>
    <n v="4"/>
    <n v="12.707713490478062"/>
    <n v="5471"/>
    <n v="5619"/>
    <n v="6"/>
    <n v="13"/>
    <n v="15.862297509194258"/>
    <n v="1.7077134904780618"/>
    <n v="4.8622975091942582"/>
    <n v="2"/>
    <n v="5"/>
    <x v="1"/>
  </r>
  <r>
    <x v="35"/>
    <x v="153"/>
    <n v="15"/>
    <n v="12.754343127323979"/>
    <n v="4"/>
    <n v="13.13550500843442"/>
    <n v="5471"/>
    <n v="5620"/>
    <n v="8"/>
    <n v="13"/>
    <n v="12.559904163960031"/>
    <n v="1.8644949915655804"/>
    <n v="2.4400958360399692"/>
    <n v="2"/>
    <n v="7"/>
    <x v="1"/>
  </r>
  <r>
    <x v="35"/>
    <x v="154"/>
    <n v="12"/>
    <n v="12.718719699328835"/>
    <n v="4"/>
    <n v="12.884775748246431"/>
    <n v="5471"/>
    <n v="5621"/>
    <n v="7"/>
    <n v="13.111111111111111"/>
    <n v="12.282777536659228"/>
    <n v="0.88477574824643135"/>
    <n v="0.28277753665922845"/>
    <n v="1.1111111111111107"/>
    <n v="5"/>
    <x v="1"/>
  </r>
  <r>
    <x v="35"/>
    <x v="155"/>
    <n v="12"/>
    <n v="13.30983852920661"/>
    <m/>
    <m/>
    <n v="5471"/>
    <n v="5622"/>
    <n v="9"/>
    <n v="12.888888888888889"/>
    <n v="12.507281683627909"/>
    <n v="12"/>
    <n v="0.50728168362790882"/>
    <n v="0"/>
    <n v="0"/>
    <x v="1"/>
  </r>
  <r>
    <x v="36"/>
    <x v="0"/>
    <n v="2"/>
    <m/>
    <m/>
    <m/>
    <n v="5627"/>
    <n v="5623"/>
    <e v="#N/A"/>
    <e v="#N/A"/>
    <e v="#N/A"/>
    <n v="0"/>
    <n v="0"/>
    <n v="0"/>
    <n v="0"/>
    <x v="0"/>
  </r>
  <r>
    <x v="36"/>
    <x v="1"/>
    <n v="0"/>
    <m/>
    <m/>
    <m/>
    <n v="5627"/>
    <n v="5624"/>
    <e v="#N/A"/>
    <e v="#N/A"/>
    <e v="#N/A"/>
    <n v="0"/>
    <n v="0"/>
    <n v="0"/>
    <n v="0"/>
    <x v="0"/>
  </r>
  <r>
    <x v="36"/>
    <x v="2"/>
    <n v="2"/>
    <m/>
    <m/>
    <m/>
    <n v="5627"/>
    <n v="5625"/>
    <e v="#N/A"/>
    <e v="#N/A"/>
    <e v="#N/A"/>
    <n v="0"/>
    <n v="0"/>
    <n v="0"/>
    <n v="0"/>
    <x v="0"/>
  </r>
  <r>
    <x v="36"/>
    <x v="3"/>
    <n v="0"/>
    <m/>
    <m/>
    <m/>
    <n v="5627"/>
    <n v="5626"/>
    <e v="#N/A"/>
    <e v="#N/A"/>
    <e v="#N/A"/>
    <n v="0"/>
    <n v="0"/>
    <n v="0"/>
    <n v="0"/>
    <x v="0"/>
  </r>
  <r>
    <x v="36"/>
    <x v="4"/>
    <n v="0"/>
    <m/>
    <m/>
    <m/>
    <n v="5627"/>
    <n v="5627"/>
    <e v="#N/A"/>
    <e v="#N/A"/>
    <e v="#N/A"/>
    <n v="0"/>
    <n v="0"/>
    <n v="0"/>
    <n v="0"/>
    <x v="0"/>
  </r>
  <r>
    <x v="36"/>
    <x v="5"/>
    <n v="0"/>
    <m/>
    <m/>
    <m/>
    <n v="5627"/>
    <n v="5628"/>
    <e v="#N/A"/>
    <e v="#N/A"/>
    <e v="#N/A"/>
    <n v="0"/>
    <n v="0"/>
    <n v="0"/>
    <n v="0"/>
    <x v="0"/>
  </r>
  <r>
    <x v="36"/>
    <x v="6"/>
    <n v="0"/>
    <m/>
    <m/>
    <m/>
    <n v="5627"/>
    <n v="5629"/>
    <e v="#N/A"/>
    <e v="#N/A"/>
    <e v="#N/A"/>
    <n v="0"/>
    <n v="0"/>
    <n v="0"/>
    <n v="0"/>
    <x v="0"/>
  </r>
  <r>
    <x v="36"/>
    <x v="7"/>
    <n v="0"/>
    <m/>
    <m/>
    <m/>
    <n v="5627"/>
    <n v="5630"/>
    <e v="#N/A"/>
    <e v="#N/A"/>
    <e v="#N/A"/>
    <n v="0"/>
    <n v="0"/>
    <n v="0"/>
    <n v="0"/>
    <x v="0"/>
  </r>
  <r>
    <x v="36"/>
    <x v="8"/>
    <n v="0"/>
    <m/>
    <m/>
    <m/>
    <n v="5627"/>
    <n v="5631"/>
    <e v="#N/A"/>
    <e v="#N/A"/>
    <e v="#N/A"/>
    <n v="0"/>
    <n v="0"/>
    <n v="0"/>
    <n v="0"/>
    <x v="0"/>
  </r>
  <r>
    <x v="36"/>
    <x v="9"/>
    <n v="0"/>
    <m/>
    <m/>
    <m/>
    <n v="5627"/>
    <n v="5632"/>
    <e v="#N/A"/>
    <e v="#N/A"/>
    <e v="#N/A"/>
    <n v="0"/>
    <n v="0"/>
    <n v="0"/>
    <n v="0"/>
    <x v="0"/>
  </r>
  <r>
    <x v="36"/>
    <x v="10"/>
    <n v="0"/>
    <m/>
    <m/>
    <m/>
    <n v="5627"/>
    <n v="5633"/>
    <e v="#N/A"/>
    <e v="#N/A"/>
    <e v="#N/A"/>
    <n v="0"/>
    <n v="0"/>
    <n v="0"/>
    <n v="0"/>
    <x v="0"/>
  </r>
  <r>
    <x v="36"/>
    <x v="11"/>
    <n v="4"/>
    <m/>
    <m/>
    <m/>
    <n v="5627"/>
    <n v="5634"/>
    <e v="#N/A"/>
    <e v="#N/A"/>
    <e v="#N/A"/>
    <n v="0"/>
    <n v="0"/>
    <n v="0"/>
    <n v="0"/>
    <x v="0"/>
  </r>
  <r>
    <x v="36"/>
    <x v="12"/>
    <n v="0"/>
    <m/>
    <m/>
    <m/>
    <n v="5627"/>
    <n v="5635"/>
    <e v="#N/A"/>
    <e v="#N/A"/>
    <e v="#N/A"/>
    <n v="0"/>
    <n v="0"/>
    <n v="0"/>
    <n v="0"/>
    <x v="0"/>
  </r>
  <r>
    <x v="36"/>
    <x v="13"/>
    <n v="1"/>
    <m/>
    <m/>
    <m/>
    <n v="5627"/>
    <n v="5636"/>
    <e v="#N/A"/>
    <e v="#N/A"/>
    <e v="#N/A"/>
    <n v="0"/>
    <n v="0"/>
    <n v="0"/>
    <n v="0"/>
    <x v="0"/>
  </r>
  <r>
    <x v="36"/>
    <x v="14"/>
    <n v="1"/>
    <m/>
    <m/>
    <m/>
    <n v="5627"/>
    <n v="5637"/>
    <e v="#N/A"/>
    <e v="#N/A"/>
    <e v="#N/A"/>
    <n v="0"/>
    <n v="0"/>
    <n v="0"/>
    <n v="0"/>
    <x v="0"/>
  </r>
  <r>
    <x v="36"/>
    <x v="15"/>
    <n v="2"/>
    <m/>
    <m/>
    <m/>
    <n v="5627"/>
    <n v="5638"/>
    <e v="#N/A"/>
    <e v="#N/A"/>
    <e v="#N/A"/>
    <n v="0"/>
    <n v="0"/>
    <n v="0"/>
    <n v="0"/>
    <x v="0"/>
  </r>
  <r>
    <x v="36"/>
    <x v="16"/>
    <n v="1"/>
    <m/>
    <m/>
    <m/>
    <n v="5627"/>
    <n v="5639"/>
    <e v="#N/A"/>
    <e v="#N/A"/>
    <e v="#N/A"/>
    <n v="0"/>
    <n v="0"/>
    <n v="0"/>
    <n v="0"/>
    <x v="0"/>
  </r>
  <r>
    <x v="36"/>
    <x v="17"/>
    <n v="3"/>
    <m/>
    <m/>
    <m/>
    <n v="5627"/>
    <n v="5640"/>
    <e v="#N/A"/>
    <e v="#N/A"/>
    <e v="#N/A"/>
    <n v="0"/>
    <n v="0"/>
    <n v="0"/>
    <n v="0"/>
    <x v="0"/>
  </r>
  <r>
    <x v="36"/>
    <x v="18"/>
    <n v="1"/>
    <m/>
    <m/>
    <m/>
    <n v="5627"/>
    <n v="5641"/>
    <e v="#N/A"/>
    <e v="#N/A"/>
    <e v="#N/A"/>
    <n v="0"/>
    <n v="0"/>
    <n v="0"/>
    <n v="0"/>
    <x v="0"/>
  </r>
  <r>
    <x v="36"/>
    <x v="19"/>
    <n v="1"/>
    <m/>
    <m/>
    <m/>
    <n v="5627"/>
    <n v="5642"/>
    <e v="#N/A"/>
    <e v="#N/A"/>
    <e v="#N/A"/>
    <n v="0"/>
    <n v="0"/>
    <n v="0"/>
    <n v="0"/>
    <x v="0"/>
  </r>
  <r>
    <x v="36"/>
    <x v="20"/>
    <n v="1"/>
    <m/>
    <m/>
    <m/>
    <n v="5627"/>
    <n v="5643"/>
    <e v="#N/A"/>
    <e v="#N/A"/>
    <e v="#N/A"/>
    <n v="0"/>
    <n v="0"/>
    <n v="0"/>
    <n v="0"/>
    <x v="0"/>
  </r>
  <r>
    <x v="36"/>
    <x v="21"/>
    <n v="2"/>
    <m/>
    <m/>
    <m/>
    <n v="5627"/>
    <n v="5644"/>
    <e v="#N/A"/>
    <e v="#N/A"/>
    <e v="#N/A"/>
    <n v="0"/>
    <n v="0"/>
    <n v="0"/>
    <n v="0"/>
    <x v="0"/>
  </r>
  <r>
    <x v="36"/>
    <x v="22"/>
    <n v="1"/>
    <m/>
    <m/>
    <m/>
    <n v="5627"/>
    <n v="5645"/>
    <e v="#N/A"/>
    <e v="#N/A"/>
    <e v="#N/A"/>
    <n v="0"/>
    <n v="0"/>
    <n v="0"/>
    <n v="0"/>
    <x v="0"/>
  </r>
  <r>
    <x v="36"/>
    <x v="23"/>
    <n v="1"/>
    <m/>
    <m/>
    <m/>
    <n v="5627"/>
    <n v="5646"/>
    <e v="#N/A"/>
    <e v="#N/A"/>
    <e v="#N/A"/>
    <n v="0"/>
    <n v="0"/>
    <n v="0"/>
    <n v="0"/>
    <x v="0"/>
  </r>
  <r>
    <x v="36"/>
    <x v="24"/>
    <n v="3"/>
    <m/>
    <m/>
    <m/>
    <n v="5627"/>
    <n v="5647"/>
    <e v="#N/A"/>
    <e v="#N/A"/>
    <e v="#N/A"/>
    <n v="0"/>
    <n v="0"/>
    <n v="0"/>
    <n v="0"/>
    <x v="0"/>
  </r>
  <r>
    <x v="36"/>
    <x v="25"/>
    <n v="1"/>
    <m/>
    <m/>
    <m/>
    <n v="5627"/>
    <n v="5648"/>
    <e v="#N/A"/>
    <e v="#N/A"/>
    <e v="#N/A"/>
    <n v="0"/>
    <n v="0"/>
    <n v="0"/>
    <n v="0"/>
    <x v="0"/>
  </r>
  <r>
    <x v="36"/>
    <x v="26"/>
    <n v="1"/>
    <m/>
    <m/>
    <m/>
    <n v="5627"/>
    <n v="5649"/>
    <e v="#N/A"/>
    <e v="#N/A"/>
    <e v="#N/A"/>
    <n v="0"/>
    <n v="0"/>
    <n v="0"/>
    <n v="0"/>
    <x v="0"/>
  </r>
  <r>
    <x v="36"/>
    <x v="27"/>
    <n v="0"/>
    <m/>
    <m/>
    <m/>
    <n v="5627"/>
    <n v="5650"/>
    <e v="#N/A"/>
    <e v="#N/A"/>
    <e v="#N/A"/>
    <n v="0"/>
    <n v="0"/>
    <n v="0"/>
    <n v="0"/>
    <x v="0"/>
  </r>
  <r>
    <x v="36"/>
    <x v="28"/>
    <n v="1"/>
    <m/>
    <m/>
    <m/>
    <n v="5627"/>
    <n v="5651"/>
    <e v="#N/A"/>
    <e v="#N/A"/>
    <e v="#N/A"/>
    <n v="0"/>
    <n v="0"/>
    <n v="0"/>
    <n v="0"/>
    <x v="0"/>
  </r>
  <r>
    <x v="36"/>
    <x v="29"/>
    <n v="3"/>
    <m/>
    <m/>
    <m/>
    <n v="5627"/>
    <n v="5652"/>
    <e v="#N/A"/>
    <e v="#N/A"/>
    <e v="#N/A"/>
    <n v="0"/>
    <n v="0"/>
    <n v="0"/>
    <n v="0"/>
    <x v="0"/>
  </r>
  <r>
    <x v="36"/>
    <x v="30"/>
    <n v="2"/>
    <m/>
    <m/>
    <m/>
    <n v="5627"/>
    <n v="5653"/>
    <e v="#N/A"/>
    <e v="#N/A"/>
    <e v="#N/A"/>
    <n v="0"/>
    <n v="0"/>
    <n v="0"/>
    <n v="0"/>
    <x v="0"/>
  </r>
  <r>
    <x v="36"/>
    <x v="31"/>
    <n v="3"/>
    <m/>
    <m/>
    <m/>
    <n v="5627"/>
    <n v="5654"/>
    <e v="#N/A"/>
    <e v="#N/A"/>
    <e v="#N/A"/>
    <n v="0"/>
    <n v="0"/>
    <n v="0"/>
    <n v="0"/>
    <x v="0"/>
  </r>
  <r>
    <x v="36"/>
    <x v="32"/>
    <n v="0"/>
    <m/>
    <m/>
    <m/>
    <n v="5627"/>
    <n v="5655"/>
    <e v="#N/A"/>
    <e v="#N/A"/>
    <e v="#N/A"/>
    <n v="0"/>
    <n v="0"/>
    <n v="0"/>
    <n v="0"/>
    <x v="0"/>
  </r>
  <r>
    <x v="36"/>
    <x v="33"/>
    <n v="1"/>
    <m/>
    <m/>
    <m/>
    <n v="5627"/>
    <n v="5656"/>
    <e v="#N/A"/>
    <e v="#N/A"/>
    <e v="#N/A"/>
    <n v="0"/>
    <n v="0"/>
    <n v="0"/>
    <n v="0"/>
    <x v="0"/>
  </r>
  <r>
    <x v="36"/>
    <x v="34"/>
    <n v="1"/>
    <m/>
    <m/>
    <m/>
    <n v="5627"/>
    <n v="5657"/>
    <e v="#N/A"/>
    <e v="#N/A"/>
    <e v="#N/A"/>
    <n v="0"/>
    <n v="0"/>
    <n v="0"/>
    <n v="0"/>
    <x v="0"/>
  </r>
  <r>
    <x v="36"/>
    <x v="35"/>
    <n v="1"/>
    <m/>
    <m/>
    <m/>
    <n v="5627"/>
    <n v="5658"/>
    <e v="#N/A"/>
    <e v="#N/A"/>
    <e v="#N/A"/>
    <n v="0"/>
    <n v="0"/>
    <n v="0"/>
    <n v="0"/>
    <x v="0"/>
  </r>
  <r>
    <x v="36"/>
    <x v="36"/>
    <n v="1"/>
    <m/>
    <m/>
    <m/>
    <n v="5627"/>
    <n v="5659"/>
    <e v="#N/A"/>
    <e v="#N/A"/>
    <e v="#N/A"/>
    <n v="0"/>
    <n v="0"/>
    <n v="0"/>
    <n v="0"/>
    <x v="0"/>
  </r>
  <r>
    <x v="36"/>
    <x v="37"/>
    <n v="5"/>
    <m/>
    <m/>
    <m/>
    <n v="5627"/>
    <n v="5660"/>
    <e v="#N/A"/>
    <e v="#N/A"/>
    <e v="#N/A"/>
    <n v="0"/>
    <n v="0"/>
    <n v="0"/>
    <n v="0"/>
    <x v="0"/>
  </r>
  <r>
    <x v="36"/>
    <x v="38"/>
    <n v="3"/>
    <m/>
    <m/>
    <m/>
    <n v="5627"/>
    <n v="5661"/>
    <e v="#N/A"/>
    <e v="#N/A"/>
    <e v="#N/A"/>
    <n v="0"/>
    <n v="0"/>
    <n v="0"/>
    <n v="0"/>
    <x v="0"/>
  </r>
  <r>
    <x v="36"/>
    <x v="39"/>
    <n v="1"/>
    <m/>
    <m/>
    <m/>
    <n v="5627"/>
    <n v="5662"/>
    <e v="#N/A"/>
    <e v="#N/A"/>
    <e v="#N/A"/>
    <n v="0"/>
    <n v="0"/>
    <n v="0"/>
    <n v="0"/>
    <x v="0"/>
  </r>
  <r>
    <x v="36"/>
    <x v="40"/>
    <n v="4"/>
    <m/>
    <m/>
    <m/>
    <n v="5627"/>
    <n v="5663"/>
    <e v="#N/A"/>
    <e v="#N/A"/>
    <e v="#N/A"/>
    <n v="0"/>
    <n v="0"/>
    <n v="0"/>
    <n v="0"/>
    <x v="0"/>
  </r>
  <r>
    <x v="36"/>
    <x v="41"/>
    <n v="2"/>
    <m/>
    <m/>
    <m/>
    <n v="5627"/>
    <n v="5664"/>
    <e v="#N/A"/>
    <e v="#N/A"/>
    <e v="#N/A"/>
    <n v="0"/>
    <n v="0"/>
    <n v="0"/>
    <n v="0"/>
    <x v="0"/>
  </r>
  <r>
    <x v="36"/>
    <x v="42"/>
    <n v="4"/>
    <m/>
    <m/>
    <m/>
    <n v="5627"/>
    <n v="5665"/>
    <e v="#N/A"/>
    <e v="#N/A"/>
    <e v="#N/A"/>
    <n v="0"/>
    <n v="0"/>
    <n v="0"/>
    <n v="0"/>
    <x v="0"/>
  </r>
  <r>
    <x v="36"/>
    <x v="43"/>
    <n v="10"/>
    <m/>
    <m/>
    <m/>
    <n v="5627"/>
    <n v="5666"/>
    <e v="#N/A"/>
    <e v="#N/A"/>
    <e v="#N/A"/>
    <n v="0"/>
    <n v="0"/>
    <n v="0"/>
    <n v="0"/>
    <x v="0"/>
  </r>
  <r>
    <x v="36"/>
    <x v="44"/>
    <n v="5"/>
    <m/>
    <m/>
    <m/>
    <n v="5627"/>
    <n v="5667"/>
    <e v="#N/A"/>
    <e v="#N/A"/>
    <e v="#N/A"/>
    <n v="0"/>
    <n v="0"/>
    <n v="0"/>
    <n v="0"/>
    <x v="0"/>
  </r>
  <r>
    <x v="36"/>
    <x v="45"/>
    <n v="1"/>
    <m/>
    <m/>
    <m/>
    <n v="5627"/>
    <n v="5668"/>
    <e v="#N/A"/>
    <e v="#N/A"/>
    <e v="#N/A"/>
    <n v="0"/>
    <n v="0"/>
    <n v="0"/>
    <n v="0"/>
    <x v="0"/>
  </r>
  <r>
    <x v="36"/>
    <x v="46"/>
    <n v="1"/>
    <m/>
    <m/>
    <m/>
    <n v="5627"/>
    <n v="5669"/>
    <e v="#N/A"/>
    <e v="#N/A"/>
    <e v="#N/A"/>
    <n v="0"/>
    <n v="0"/>
    <n v="0"/>
    <n v="0"/>
    <x v="0"/>
  </r>
  <r>
    <x v="36"/>
    <x v="47"/>
    <n v="1"/>
    <m/>
    <m/>
    <m/>
    <n v="5627"/>
    <n v="5670"/>
    <e v="#N/A"/>
    <e v="#N/A"/>
    <e v="#N/A"/>
    <n v="0"/>
    <n v="0"/>
    <n v="0"/>
    <n v="0"/>
    <x v="0"/>
  </r>
  <r>
    <x v="36"/>
    <x v="48"/>
    <n v="2"/>
    <m/>
    <m/>
    <m/>
    <n v="5627"/>
    <n v="5671"/>
    <e v="#N/A"/>
    <e v="#N/A"/>
    <e v="#N/A"/>
    <n v="0"/>
    <n v="0"/>
    <n v="0"/>
    <n v="0"/>
    <x v="0"/>
  </r>
  <r>
    <x v="36"/>
    <x v="49"/>
    <n v="1"/>
    <m/>
    <m/>
    <m/>
    <n v="5627"/>
    <n v="5672"/>
    <e v="#N/A"/>
    <e v="#N/A"/>
    <e v="#N/A"/>
    <n v="0"/>
    <n v="0"/>
    <n v="0"/>
    <n v="0"/>
    <x v="0"/>
  </r>
  <r>
    <x v="36"/>
    <x v="50"/>
    <n v="3"/>
    <m/>
    <m/>
    <m/>
    <n v="5627"/>
    <n v="5673"/>
    <e v="#N/A"/>
    <e v="#N/A"/>
    <e v="#N/A"/>
    <n v="0"/>
    <n v="0"/>
    <n v="0"/>
    <n v="0"/>
    <x v="0"/>
  </r>
  <r>
    <x v="36"/>
    <x v="51"/>
    <n v="1"/>
    <m/>
    <m/>
    <m/>
    <n v="5627"/>
    <n v="5674"/>
    <e v="#N/A"/>
    <e v="#N/A"/>
    <e v="#N/A"/>
    <n v="0"/>
    <n v="0"/>
    <n v="0"/>
    <n v="0"/>
    <x v="0"/>
  </r>
  <r>
    <x v="36"/>
    <x v="52"/>
    <n v="0"/>
    <m/>
    <m/>
    <m/>
    <n v="5627"/>
    <n v="5675"/>
    <e v="#N/A"/>
    <e v="#N/A"/>
    <e v="#N/A"/>
    <n v="0"/>
    <n v="0"/>
    <n v="0"/>
    <n v="0"/>
    <x v="0"/>
  </r>
  <r>
    <x v="36"/>
    <x v="53"/>
    <n v="0"/>
    <m/>
    <m/>
    <m/>
    <n v="5627"/>
    <n v="5676"/>
    <e v="#N/A"/>
    <e v="#N/A"/>
    <e v="#N/A"/>
    <n v="0"/>
    <n v="0"/>
    <n v="0"/>
    <n v="0"/>
    <x v="0"/>
  </r>
  <r>
    <x v="36"/>
    <x v="54"/>
    <n v="1"/>
    <m/>
    <m/>
    <m/>
    <n v="5627"/>
    <n v="5677"/>
    <e v="#N/A"/>
    <e v="#N/A"/>
    <e v="#N/A"/>
    <n v="0"/>
    <n v="0"/>
    <n v="0"/>
    <n v="0"/>
    <x v="0"/>
  </r>
  <r>
    <x v="36"/>
    <x v="55"/>
    <n v="0"/>
    <m/>
    <m/>
    <m/>
    <n v="5627"/>
    <n v="5678"/>
    <e v="#N/A"/>
    <e v="#N/A"/>
    <e v="#N/A"/>
    <n v="0"/>
    <n v="0"/>
    <n v="0"/>
    <n v="0"/>
    <x v="0"/>
  </r>
  <r>
    <x v="36"/>
    <x v="56"/>
    <n v="0"/>
    <m/>
    <m/>
    <m/>
    <n v="5627"/>
    <n v="5679"/>
    <e v="#N/A"/>
    <e v="#N/A"/>
    <e v="#N/A"/>
    <n v="0"/>
    <n v="0"/>
    <n v="0"/>
    <n v="0"/>
    <x v="0"/>
  </r>
  <r>
    <x v="36"/>
    <x v="57"/>
    <n v="0"/>
    <m/>
    <m/>
    <m/>
    <n v="5627"/>
    <n v="5680"/>
    <e v="#N/A"/>
    <e v="#N/A"/>
    <e v="#N/A"/>
    <n v="0"/>
    <n v="0"/>
    <n v="0"/>
    <n v="0"/>
    <x v="0"/>
  </r>
  <r>
    <x v="36"/>
    <x v="58"/>
    <n v="0"/>
    <m/>
    <m/>
    <m/>
    <n v="5627"/>
    <n v="5681"/>
    <e v="#N/A"/>
    <e v="#N/A"/>
    <e v="#N/A"/>
    <n v="0"/>
    <n v="0"/>
    <n v="0"/>
    <n v="0"/>
    <x v="0"/>
  </r>
  <r>
    <x v="36"/>
    <x v="59"/>
    <n v="6"/>
    <m/>
    <m/>
    <m/>
    <n v="5627"/>
    <n v="5682"/>
    <e v="#N/A"/>
    <e v="#N/A"/>
    <e v="#N/A"/>
    <n v="0"/>
    <n v="0"/>
    <n v="0"/>
    <n v="0"/>
    <x v="0"/>
  </r>
  <r>
    <x v="36"/>
    <x v="60"/>
    <n v="5"/>
    <m/>
    <m/>
    <m/>
    <n v="5627"/>
    <n v="5683"/>
    <e v="#N/A"/>
    <e v="#N/A"/>
    <e v="#N/A"/>
    <n v="0"/>
    <n v="0"/>
    <n v="0"/>
    <n v="0"/>
    <x v="0"/>
  </r>
  <r>
    <x v="36"/>
    <x v="61"/>
    <n v="0"/>
    <m/>
    <m/>
    <m/>
    <n v="5627"/>
    <n v="5684"/>
    <e v="#N/A"/>
    <e v="#N/A"/>
    <e v="#N/A"/>
    <n v="0"/>
    <n v="0"/>
    <n v="0"/>
    <n v="0"/>
    <x v="0"/>
  </r>
  <r>
    <x v="36"/>
    <x v="62"/>
    <n v="0"/>
    <m/>
    <m/>
    <m/>
    <n v="5627"/>
    <n v="5685"/>
    <e v="#N/A"/>
    <e v="#N/A"/>
    <e v="#N/A"/>
    <n v="0"/>
    <n v="0"/>
    <n v="0"/>
    <n v="0"/>
    <x v="0"/>
  </r>
  <r>
    <x v="36"/>
    <x v="63"/>
    <n v="2"/>
    <m/>
    <m/>
    <m/>
    <n v="5627"/>
    <n v="5686"/>
    <e v="#N/A"/>
    <e v="#N/A"/>
    <e v="#N/A"/>
    <n v="0"/>
    <n v="0"/>
    <n v="0"/>
    <n v="0"/>
    <x v="0"/>
  </r>
  <r>
    <x v="36"/>
    <x v="64"/>
    <n v="2"/>
    <m/>
    <m/>
    <m/>
    <n v="5627"/>
    <n v="5687"/>
    <e v="#N/A"/>
    <e v="#N/A"/>
    <e v="#N/A"/>
    <n v="0"/>
    <n v="0"/>
    <n v="0"/>
    <n v="0"/>
    <x v="0"/>
  </r>
  <r>
    <x v="36"/>
    <x v="65"/>
    <n v="1"/>
    <m/>
    <m/>
    <m/>
    <n v="5627"/>
    <n v="5688"/>
    <e v="#N/A"/>
    <e v="#N/A"/>
    <e v="#N/A"/>
    <n v="0"/>
    <n v="0"/>
    <n v="0"/>
    <n v="0"/>
    <x v="0"/>
  </r>
  <r>
    <x v="36"/>
    <x v="66"/>
    <n v="2"/>
    <m/>
    <m/>
    <m/>
    <n v="5627"/>
    <n v="5689"/>
    <e v="#N/A"/>
    <e v="#N/A"/>
    <e v="#N/A"/>
    <n v="0"/>
    <n v="0"/>
    <n v="0"/>
    <n v="0"/>
    <x v="0"/>
  </r>
  <r>
    <x v="36"/>
    <x v="67"/>
    <n v="1"/>
    <m/>
    <m/>
    <m/>
    <n v="5627"/>
    <n v="5690"/>
    <e v="#N/A"/>
    <e v="#N/A"/>
    <e v="#N/A"/>
    <n v="0"/>
    <n v="0"/>
    <n v="0"/>
    <n v="0"/>
    <x v="0"/>
  </r>
  <r>
    <x v="36"/>
    <x v="68"/>
    <n v="4"/>
    <m/>
    <m/>
    <m/>
    <n v="5627"/>
    <n v="5691"/>
    <e v="#N/A"/>
    <e v="#N/A"/>
    <e v="#N/A"/>
    <n v="0"/>
    <n v="0"/>
    <n v="0"/>
    <n v="0"/>
    <x v="0"/>
  </r>
  <r>
    <x v="36"/>
    <x v="69"/>
    <n v="2"/>
    <m/>
    <m/>
    <m/>
    <n v="5627"/>
    <n v="5692"/>
    <e v="#N/A"/>
    <e v="#N/A"/>
    <e v="#N/A"/>
    <n v="0"/>
    <n v="0"/>
    <n v="0"/>
    <n v="0"/>
    <x v="0"/>
  </r>
  <r>
    <x v="36"/>
    <x v="70"/>
    <n v="4"/>
    <m/>
    <m/>
    <m/>
    <n v="5627"/>
    <n v="5693"/>
    <e v="#N/A"/>
    <e v="#N/A"/>
    <e v="#N/A"/>
    <n v="0"/>
    <n v="0"/>
    <n v="0"/>
    <n v="0"/>
    <x v="0"/>
  </r>
  <r>
    <x v="36"/>
    <x v="71"/>
    <n v="3"/>
    <m/>
    <m/>
    <m/>
    <n v="5627"/>
    <n v="5694"/>
    <e v="#N/A"/>
    <e v="#N/A"/>
    <e v="#N/A"/>
    <n v="0"/>
    <n v="0"/>
    <n v="0"/>
    <n v="0"/>
    <x v="0"/>
  </r>
  <r>
    <x v="36"/>
    <x v="72"/>
    <n v="5"/>
    <m/>
    <m/>
    <m/>
    <n v="5627"/>
    <n v="5695"/>
    <e v="#N/A"/>
    <e v="#N/A"/>
    <e v="#N/A"/>
    <n v="0"/>
    <n v="0"/>
    <n v="0"/>
    <n v="0"/>
    <x v="0"/>
  </r>
  <r>
    <x v="36"/>
    <x v="73"/>
    <n v="2"/>
    <m/>
    <m/>
    <m/>
    <n v="5627"/>
    <n v="5696"/>
    <e v="#N/A"/>
    <e v="#N/A"/>
    <e v="#N/A"/>
    <n v="0"/>
    <n v="0"/>
    <n v="0"/>
    <n v="0"/>
    <x v="0"/>
  </r>
  <r>
    <x v="36"/>
    <x v="74"/>
    <n v="3"/>
    <m/>
    <m/>
    <m/>
    <n v="5627"/>
    <n v="5697"/>
    <e v="#N/A"/>
    <e v="#N/A"/>
    <e v="#N/A"/>
    <n v="0"/>
    <n v="0"/>
    <n v="0"/>
    <n v="0"/>
    <x v="0"/>
  </r>
  <r>
    <x v="36"/>
    <x v="75"/>
    <n v="2"/>
    <m/>
    <m/>
    <m/>
    <n v="5627"/>
    <n v="5698"/>
    <e v="#N/A"/>
    <e v="#N/A"/>
    <e v="#N/A"/>
    <n v="0"/>
    <n v="0"/>
    <n v="0"/>
    <n v="0"/>
    <x v="0"/>
  </r>
  <r>
    <x v="36"/>
    <x v="76"/>
    <n v="12"/>
    <m/>
    <m/>
    <m/>
    <n v="5627"/>
    <n v="5699"/>
    <e v="#N/A"/>
    <e v="#N/A"/>
    <e v="#N/A"/>
    <n v="0"/>
    <n v="0"/>
    <n v="0"/>
    <n v="0"/>
    <x v="0"/>
  </r>
  <r>
    <x v="36"/>
    <x v="77"/>
    <n v="3"/>
    <m/>
    <m/>
    <m/>
    <n v="5627"/>
    <n v="5700"/>
    <e v="#N/A"/>
    <e v="#N/A"/>
    <e v="#N/A"/>
    <n v="0"/>
    <n v="0"/>
    <n v="0"/>
    <n v="0"/>
    <x v="0"/>
  </r>
  <r>
    <x v="36"/>
    <x v="78"/>
    <n v="4"/>
    <m/>
    <m/>
    <m/>
    <n v="5627"/>
    <n v="5701"/>
    <e v="#N/A"/>
    <e v="#N/A"/>
    <e v="#N/A"/>
    <n v="0"/>
    <n v="0"/>
    <n v="0"/>
    <n v="0"/>
    <x v="0"/>
  </r>
  <r>
    <x v="36"/>
    <x v="79"/>
    <n v="4"/>
    <m/>
    <m/>
    <m/>
    <n v="5627"/>
    <n v="5702"/>
    <e v="#N/A"/>
    <e v="#N/A"/>
    <e v="#N/A"/>
    <n v="0"/>
    <n v="0"/>
    <n v="0"/>
    <n v="0"/>
    <x v="0"/>
  </r>
  <r>
    <x v="36"/>
    <x v="80"/>
    <n v="3"/>
    <m/>
    <m/>
    <m/>
    <n v="5627"/>
    <n v="5703"/>
    <e v="#N/A"/>
    <e v="#N/A"/>
    <e v="#N/A"/>
    <n v="0"/>
    <n v="0"/>
    <n v="0"/>
    <n v="0"/>
    <x v="0"/>
  </r>
  <r>
    <x v="36"/>
    <x v="81"/>
    <n v="4"/>
    <m/>
    <m/>
    <m/>
    <n v="5627"/>
    <n v="5704"/>
    <e v="#N/A"/>
    <e v="#N/A"/>
    <e v="#N/A"/>
    <n v="0"/>
    <n v="0"/>
    <n v="0"/>
    <n v="0"/>
    <x v="0"/>
  </r>
  <r>
    <x v="36"/>
    <x v="82"/>
    <n v="3"/>
    <m/>
    <m/>
    <m/>
    <n v="5627"/>
    <n v="5705"/>
    <e v="#N/A"/>
    <e v="#N/A"/>
    <e v="#N/A"/>
    <n v="0"/>
    <n v="0"/>
    <n v="0"/>
    <n v="0"/>
    <x v="0"/>
  </r>
  <r>
    <x v="36"/>
    <x v="83"/>
    <n v="3"/>
    <m/>
    <m/>
    <m/>
    <n v="5627"/>
    <n v="5706"/>
    <e v="#N/A"/>
    <e v="#N/A"/>
    <e v="#N/A"/>
    <n v="0"/>
    <n v="0"/>
    <n v="0"/>
    <n v="0"/>
    <x v="0"/>
  </r>
  <r>
    <x v="36"/>
    <x v="84"/>
    <n v="3"/>
    <m/>
    <m/>
    <m/>
    <n v="5627"/>
    <n v="5707"/>
    <e v="#N/A"/>
    <e v="#N/A"/>
    <e v="#N/A"/>
    <n v="0"/>
    <n v="0"/>
    <n v="0"/>
    <n v="0"/>
    <x v="0"/>
  </r>
  <r>
    <x v="36"/>
    <x v="85"/>
    <n v="4"/>
    <m/>
    <m/>
    <m/>
    <n v="5627"/>
    <n v="5708"/>
    <e v="#N/A"/>
    <e v="#N/A"/>
    <e v="#N/A"/>
    <n v="0"/>
    <n v="0"/>
    <n v="0"/>
    <n v="0"/>
    <x v="0"/>
  </r>
  <r>
    <x v="36"/>
    <x v="86"/>
    <n v="5"/>
    <m/>
    <m/>
    <m/>
    <n v="5627"/>
    <n v="5709"/>
    <e v="#N/A"/>
    <e v="#N/A"/>
    <e v="#N/A"/>
    <n v="0"/>
    <n v="0"/>
    <n v="0"/>
    <n v="0"/>
    <x v="0"/>
  </r>
  <r>
    <x v="36"/>
    <x v="87"/>
    <n v="4"/>
    <m/>
    <m/>
    <m/>
    <n v="5627"/>
    <n v="5710"/>
    <e v="#N/A"/>
    <e v="#N/A"/>
    <e v="#N/A"/>
    <n v="0"/>
    <n v="0"/>
    <n v="0"/>
    <n v="0"/>
    <x v="0"/>
  </r>
  <r>
    <x v="36"/>
    <x v="88"/>
    <n v="16"/>
    <m/>
    <m/>
    <m/>
    <n v="5627"/>
    <n v="5711"/>
    <e v="#N/A"/>
    <e v="#N/A"/>
    <e v="#N/A"/>
    <n v="0"/>
    <n v="0"/>
    <n v="0"/>
    <n v="0"/>
    <x v="0"/>
  </r>
  <r>
    <x v="36"/>
    <x v="89"/>
    <n v="4"/>
    <m/>
    <m/>
    <m/>
    <n v="5627"/>
    <n v="5712"/>
    <e v="#N/A"/>
    <e v="#N/A"/>
    <e v="#N/A"/>
    <n v="0"/>
    <n v="0"/>
    <n v="0"/>
    <n v="0"/>
    <x v="0"/>
  </r>
  <r>
    <x v="36"/>
    <x v="90"/>
    <n v="4"/>
    <m/>
    <m/>
    <m/>
    <n v="5627"/>
    <n v="5713"/>
    <e v="#N/A"/>
    <e v="#N/A"/>
    <e v="#N/A"/>
    <n v="0"/>
    <n v="0"/>
    <n v="0"/>
    <n v="0"/>
    <x v="0"/>
  </r>
  <r>
    <x v="36"/>
    <x v="91"/>
    <n v="10"/>
    <m/>
    <m/>
    <m/>
    <n v="5627"/>
    <n v="5714"/>
    <e v="#N/A"/>
    <e v="#N/A"/>
    <e v="#N/A"/>
    <n v="0"/>
    <n v="0"/>
    <n v="0"/>
    <n v="0"/>
    <x v="0"/>
  </r>
  <r>
    <x v="36"/>
    <x v="92"/>
    <n v="6"/>
    <m/>
    <m/>
    <m/>
    <n v="5627"/>
    <n v="5715"/>
    <e v="#N/A"/>
    <e v="#N/A"/>
    <e v="#N/A"/>
    <n v="0"/>
    <n v="0"/>
    <n v="0"/>
    <n v="0"/>
    <x v="0"/>
  </r>
  <r>
    <x v="36"/>
    <x v="93"/>
    <n v="10"/>
    <m/>
    <m/>
    <m/>
    <n v="5627"/>
    <n v="5716"/>
    <e v="#N/A"/>
    <e v="#N/A"/>
    <e v="#N/A"/>
    <n v="0"/>
    <n v="0"/>
    <n v="0"/>
    <n v="0"/>
    <x v="0"/>
  </r>
  <r>
    <x v="36"/>
    <x v="94"/>
    <n v="5"/>
    <m/>
    <m/>
    <m/>
    <n v="5627"/>
    <n v="5717"/>
    <e v="#N/A"/>
    <e v="#N/A"/>
    <e v="#N/A"/>
    <n v="0"/>
    <n v="0"/>
    <n v="0"/>
    <n v="0"/>
    <x v="0"/>
  </r>
  <r>
    <x v="36"/>
    <x v="95"/>
    <n v="6"/>
    <m/>
    <m/>
    <m/>
    <n v="5627"/>
    <n v="5718"/>
    <e v="#N/A"/>
    <e v="#N/A"/>
    <e v="#N/A"/>
    <n v="0"/>
    <n v="0"/>
    <n v="0"/>
    <n v="0"/>
    <x v="0"/>
  </r>
  <r>
    <x v="36"/>
    <x v="96"/>
    <n v="5"/>
    <m/>
    <m/>
    <m/>
    <n v="5627"/>
    <n v="5719"/>
    <e v="#N/A"/>
    <e v="#N/A"/>
    <e v="#N/A"/>
    <n v="0"/>
    <n v="0"/>
    <n v="0"/>
    <n v="0"/>
    <x v="0"/>
  </r>
  <r>
    <x v="36"/>
    <x v="97"/>
    <n v="6"/>
    <m/>
    <m/>
    <m/>
    <n v="5627"/>
    <n v="5720"/>
    <e v="#N/A"/>
    <e v="#N/A"/>
    <e v="#N/A"/>
    <n v="0"/>
    <n v="0"/>
    <n v="0"/>
    <n v="0"/>
    <x v="0"/>
  </r>
  <r>
    <x v="36"/>
    <x v="98"/>
    <n v="6"/>
    <m/>
    <m/>
    <m/>
    <n v="5627"/>
    <n v="5721"/>
    <e v="#N/A"/>
    <e v="#N/A"/>
    <e v="#N/A"/>
    <n v="0"/>
    <n v="0"/>
    <n v="0"/>
    <n v="0"/>
    <x v="0"/>
  </r>
  <r>
    <x v="36"/>
    <x v="99"/>
    <n v="6"/>
    <m/>
    <m/>
    <m/>
    <n v="5627"/>
    <n v="5722"/>
    <e v="#N/A"/>
    <e v="#N/A"/>
    <e v="#N/A"/>
    <n v="0"/>
    <n v="0"/>
    <n v="0"/>
    <n v="0"/>
    <x v="0"/>
  </r>
  <r>
    <x v="36"/>
    <x v="100"/>
    <n v="6"/>
    <m/>
    <m/>
    <m/>
    <n v="5627"/>
    <n v="5723"/>
    <e v="#N/A"/>
    <e v="#N/A"/>
    <e v="#N/A"/>
    <n v="0"/>
    <n v="0"/>
    <n v="0"/>
    <n v="0"/>
    <x v="0"/>
  </r>
  <r>
    <x v="36"/>
    <x v="101"/>
    <n v="12"/>
    <m/>
    <m/>
    <m/>
    <n v="5627"/>
    <n v="5724"/>
    <e v="#N/A"/>
    <e v="#N/A"/>
    <e v="#N/A"/>
    <n v="0"/>
    <n v="0"/>
    <n v="0"/>
    <n v="0"/>
    <x v="0"/>
  </r>
  <r>
    <x v="36"/>
    <x v="102"/>
    <n v="6"/>
    <m/>
    <m/>
    <m/>
    <n v="5627"/>
    <n v="5725"/>
    <e v="#N/A"/>
    <e v="#N/A"/>
    <e v="#N/A"/>
    <n v="0"/>
    <n v="0"/>
    <n v="0"/>
    <n v="0"/>
    <x v="0"/>
  </r>
  <r>
    <x v="36"/>
    <x v="103"/>
    <n v="6"/>
    <m/>
    <n v="4"/>
    <n v="6.7467118710844485"/>
    <n v="5627"/>
    <n v="5726"/>
    <e v="#N/A"/>
    <e v="#N/A"/>
    <e v="#N/A"/>
    <n v="0"/>
    <n v="0"/>
    <e v="#N/A"/>
    <e v="#N/A"/>
    <x v="0"/>
  </r>
  <r>
    <x v="36"/>
    <x v="104"/>
    <n v="5"/>
    <n v="5.6550978825564719"/>
    <n v="4"/>
    <n v="6.4460017121064137"/>
    <n v="5627"/>
    <n v="5727"/>
    <n v="0"/>
    <n v="6.2222222222222223"/>
    <n v="2.6861977474661858"/>
    <n v="1.4460017121064137"/>
    <n v="2.3138022525338142"/>
    <n v="1.2222222222222223"/>
    <n v="5"/>
    <x v="1"/>
  </r>
  <r>
    <x v="36"/>
    <x v="105"/>
    <n v="7"/>
    <n v="4.7575466350199536"/>
    <n v="4"/>
    <n v="6.5398249139684124"/>
    <n v="5627"/>
    <n v="5728"/>
    <n v="1"/>
    <n v="6.8888888888888893"/>
    <n v="3.2979273542332219"/>
    <n v="0.46017508603158763"/>
    <n v="3.7020726457667781"/>
    <n v="0.11111111111111072"/>
    <n v="6"/>
    <x v="1"/>
  </r>
  <r>
    <x v="36"/>
    <x v="106"/>
    <n v="8"/>
    <n v="6.3586941829202832"/>
    <n v="4"/>
    <n v="6.7876693966700525"/>
    <n v="5627"/>
    <n v="5729"/>
    <n v="0"/>
    <n v="6.4444444444444446"/>
    <n v="4.2480222545143542"/>
    <n v="1.2123306033299475"/>
    <n v="3.7519777454856458"/>
    <n v="1.5555555555555554"/>
    <n v="8"/>
    <x v="1"/>
  </r>
  <r>
    <x v="36"/>
    <x v="107"/>
    <n v="4"/>
    <n v="4.9584158626927408"/>
    <n v="4"/>
    <n v="6.3169477103992868"/>
    <n v="5627"/>
    <n v="5730"/>
    <n v="0"/>
    <n v="6.5555555555555554"/>
    <n v="3.5053160461800208"/>
    <n v="2.3169477103992868"/>
    <n v="0.49468395381997921"/>
    <n v="2.5555555555555554"/>
    <n v="4"/>
    <x v="1"/>
  </r>
  <r>
    <x v="36"/>
    <x v="108"/>
    <n v="8"/>
    <n v="5.0567998705338049"/>
    <n v="4"/>
    <n v="6.5975943938700006"/>
    <n v="5627"/>
    <n v="5731"/>
    <n v="0"/>
    <n v="6.4444444444444446"/>
    <n v="3.7136281182168753"/>
    <n v="1.4024056061299994"/>
    <n v="4.2863718817831247"/>
    <n v="1.5555555555555554"/>
    <n v="8"/>
    <x v="1"/>
  </r>
  <r>
    <x v="36"/>
    <x v="109"/>
    <n v="4"/>
    <n v="5.153815779514586"/>
    <n v="4"/>
    <n v="6.1691689517632593"/>
    <n v="5627"/>
    <n v="5732"/>
    <n v="0"/>
    <n v="6.666666666666667"/>
    <n v="4.1527239431733722"/>
    <n v="2.1691689517632593"/>
    <n v="0.15272394317337223"/>
    <n v="2.666666666666667"/>
    <n v="4"/>
    <x v="1"/>
  </r>
  <r>
    <x v="36"/>
    <x v="110"/>
    <n v="5"/>
    <n v="5.2494748782067653"/>
    <n v="4"/>
    <n v="5.9721922019171183"/>
    <n v="5627"/>
    <n v="5733"/>
    <n v="6"/>
    <n v="6.8888888888888893"/>
    <n v="4.537093720908322"/>
    <n v="0.9721922019171183"/>
    <n v="0.46290627909167803"/>
    <n v="1.8888888888888893"/>
    <n v="1"/>
    <x v="1"/>
  </r>
  <r>
    <x v="36"/>
    <x v="111"/>
    <n v="7"/>
    <n v="8.3436315658245661"/>
    <n v="4"/>
    <n v="6.1440175151771292"/>
    <n v="5627"/>
    <n v="5734"/>
    <n v="5"/>
    <n v="6.666666666666667"/>
    <n v="10.466591846950005"/>
    <n v="0.85598248482287076"/>
    <n v="3.4665918469500046"/>
    <n v="0.33333333333333304"/>
    <n v="2"/>
    <x v="1"/>
  </r>
  <r>
    <x v="36"/>
    <x v="112"/>
    <n v="10"/>
    <n v="7.9365078584183868"/>
    <n v="4"/>
    <n v="6.7728981087249567"/>
    <n v="5627"/>
    <n v="5735"/>
    <n v="0"/>
    <n v="6.8888888888888893"/>
    <n v="9.9363455467696244"/>
    <n v="3.2271018912750433"/>
    <n v="6.3654453230375552E-2"/>
    <n v="3.1111111111111107"/>
    <n v="10"/>
    <x v="1"/>
  </r>
  <r>
    <x v="36"/>
    <x v="113"/>
    <n v="5"/>
    <n v="5.5279284927910055"/>
    <n v="4"/>
    <n v="6.4832794600000003"/>
    <n v="5627"/>
    <n v="5736"/>
    <n v="0"/>
    <n v="6.666666666666667"/>
    <n v="4.8244619057849407"/>
    <n v="1.4832794600000003"/>
    <n v="0.17553809421505928"/>
    <n v="1.666666666666667"/>
    <n v="5"/>
    <x v="1"/>
  </r>
  <r>
    <x v="36"/>
    <x v="114"/>
    <n v="7"/>
    <n v="5.6177867454555059"/>
    <n v="4"/>
    <n v="6.5663237022172014"/>
    <n v="5627"/>
    <n v="5737"/>
    <n v="2"/>
    <n v="5.8888888888888893"/>
    <n v="4.8501126989132226"/>
    <n v="0.43367629778279859"/>
    <n v="2.1498873010867774"/>
    <n v="1.1111111111111107"/>
    <n v="5"/>
    <x v="1"/>
  </r>
  <r>
    <x v="36"/>
    <x v="115"/>
    <n v="7"/>
    <n v="8.7063420148450881"/>
    <n v="4"/>
    <n v="6.6369732772055077"/>
    <n v="5627"/>
    <n v="5738"/>
    <n v="2"/>
    <n v="6"/>
    <n v="6.3464676451025728"/>
    <n v="0.36302672279449233"/>
    <n v="0.65353235489742723"/>
    <n v="1"/>
    <n v="5"/>
    <x v="1"/>
  </r>
  <r>
    <x v="36"/>
    <x v="116"/>
    <n v="14"/>
    <n v="6.7934308599977307"/>
    <n v="4"/>
    <n v="7.8747409196877216"/>
    <n v="5627"/>
    <n v="5739"/>
    <n v="1"/>
    <n v="6.4444444444444446"/>
    <n v="6.4214708556150066"/>
    <n v="6.1252590803122784"/>
    <n v="7.5785291443849934"/>
    <n v="7.5555555555555554"/>
    <n v="13"/>
    <x v="1"/>
  </r>
  <r>
    <x v="36"/>
    <x v="117"/>
    <n v="9"/>
    <n v="6.8793187299542815"/>
    <n v="4"/>
    <n v="8.0794858768580831"/>
    <n v="5627"/>
    <n v="5740"/>
    <n v="2"/>
    <n v="6.4444444444444446"/>
    <n v="5.4936575958822154"/>
    <n v="0.92051412314191694"/>
    <n v="3.5063424041177846"/>
    <n v="2.5555555555555554"/>
    <n v="7"/>
    <x v="1"/>
  </r>
  <r>
    <x v="36"/>
    <x v="118"/>
    <n v="8"/>
    <n v="7.4637387167079305"/>
    <n v="4"/>
    <n v="8.1368584900939265"/>
    <n v="5627"/>
    <n v="5741"/>
    <n v="1"/>
    <n v="6.4444444444444446"/>
    <n v="6.8130640854449069"/>
    <n v="0.13685849009392648"/>
    <n v="1.1869359145550931"/>
    <n v="1.5555555555555554"/>
    <n v="7"/>
    <x v="1"/>
  </r>
  <r>
    <x v="36"/>
    <x v="119"/>
    <n v="10"/>
    <n v="7.5468534238682725"/>
    <n v="4"/>
    <n v="8.4158958807659712"/>
    <n v="5627"/>
    <n v="5742"/>
    <n v="4"/>
    <n v="6.333333333333333"/>
    <n v="5.8344011395446884"/>
    <n v="1.5841041192340288"/>
    <n v="4.1655988604553116"/>
    <n v="3.666666666666667"/>
    <n v="6"/>
    <x v="1"/>
  </r>
  <r>
    <x v="36"/>
    <x v="120"/>
    <n v="11"/>
    <n v="8.6284688284787361"/>
    <n v="4"/>
    <n v="8.8633048260000002"/>
    <n v="5627"/>
    <n v="5743"/>
    <n v="2"/>
    <n v="7.4444444444444446"/>
    <n v="9.7568041967098189"/>
    <n v="2.1366951739999998"/>
    <n v="1.2431958032901811"/>
    <n v="3.5555555555555554"/>
    <n v="9"/>
    <x v="1"/>
  </r>
  <r>
    <x v="36"/>
    <x v="121"/>
    <n v="13"/>
    <n v="8.7088879615837733"/>
    <n v="4"/>
    <n v="9.8635336091680514"/>
    <n v="5627"/>
    <n v="5744"/>
    <n v="4"/>
    <n v="7.5555555555555554"/>
    <n v="8.0541557990971775"/>
    <n v="3.1364663908319486"/>
    <n v="4.9458442009028225"/>
    <n v="5.4444444444444446"/>
    <n v="9"/>
    <x v="1"/>
  </r>
  <r>
    <x v="36"/>
    <x v="122"/>
    <n v="15"/>
    <n v="8.7877201298560124"/>
    <n v="4"/>
    <n v="11.213066251382454"/>
    <n v="5627"/>
    <n v="5745"/>
    <n v="3"/>
    <n v="8"/>
    <n v="10.047287186610575"/>
    <n v="3.7869337486175461"/>
    <n v="4.9527128133894252"/>
    <n v="7"/>
    <n v="12"/>
    <x v="1"/>
  </r>
  <r>
    <x v="36"/>
    <x v="123"/>
    <n v="12"/>
    <n v="8.3653030668023778"/>
    <n v="4"/>
    <n v="11.444921680739492"/>
    <n v="5627"/>
    <n v="5746"/>
    <n v="5"/>
    <n v="8.5555555555555554"/>
    <n v="9.4322231004289403"/>
    <n v="0.55507831926050777"/>
    <n v="2.5677768995710597"/>
    <n v="3.4444444444444446"/>
    <n v="7"/>
    <x v="1"/>
  </r>
  <r>
    <x v="36"/>
    <x v="124"/>
    <n v="9"/>
    <n v="9.4413814953980513"/>
    <n v="4"/>
    <n v="10.805763801931256"/>
    <n v="5627"/>
    <n v="5747"/>
    <n v="2"/>
    <n v="9"/>
    <n v="11.510639362003179"/>
    <n v="1.8057638019312563"/>
    <n v="2.5106393620031788"/>
    <n v="0"/>
    <n v="7"/>
    <x v="1"/>
  </r>
  <r>
    <x v="36"/>
    <x v="125"/>
    <n v="10"/>
    <n v="8.5161798252357972"/>
    <n v="4"/>
    <n v="10.622619887748851"/>
    <n v="5627"/>
    <n v="5748"/>
    <n v="3"/>
    <n v="9.3333333333333339"/>
    <n v="9.0987404928565017"/>
    <n v="0.62261988774885069"/>
    <n v="0.90125950714349834"/>
    <n v="0.66666666666666607"/>
    <n v="7"/>
    <x v="1"/>
  </r>
  <r>
    <x v="36"/>
    <x v="126"/>
    <n v="12"/>
    <n v="8.5894379429151755"/>
    <n v="4"/>
    <n v="10.932733525480824"/>
    <n v="5627"/>
    <n v="5749"/>
    <n v="2"/>
    <n v="10.444444444444445"/>
    <n v="11.957376864719377"/>
    <n v="1.067266474519176"/>
    <n v="4.2623135280623003E-2"/>
    <n v="1.5555555555555554"/>
    <n v="10"/>
    <x v="1"/>
  </r>
  <r>
    <x v="36"/>
    <x v="127"/>
    <n v="9"/>
    <n v="8.1614424782991808"/>
    <n v="4"/>
    <n v="10.502265678300391"/>
    <n v="5627"/>
    <n v="5750"/>
    <n v="12"/>
    <n v="11"/>
    <n v="10.981822918482626"/>
    <n v="1.5022656783003914"/>
    <n v="1.9818229184826262"/>
    <n v="2"/>
    <n v="3"/>
    <x v="1"/>
  </r>
  <r>
    <x v="36"/>
    <x v="128"/>
    <n v="9"/>
    <n v="14.231884306108459"/>
    <n v="4"/>
    <n v="10.181170290000001"/>
    <n v="5627"/>
    <n v="5751"/>
    <n v="3"/>
    <n v="11.222222222222221"/>
    <n v="19.718334136558667"/>
    <n v="1.1811702900000007"/>
    <n v="10.718334136558667"/>
    <n v="2.2222222222222214"/>
    <n v="6"/>
    <x v="1"/>
  </r>
  <r>
    <x v="36"/>
    <x v="129"/>
    <n v="9"/>
    <n v="8.8012439344783253"/>
    <n v="4"/>
    <n v="9.9296440844577063"/>
    <n v="5627"/>
    <n v="5752"/>
    <n v="4"/>
    <n v="10.777777777777779"/>
    <n v="11.656312674086035"/>
    <n v="0.9296440844577063"/>
    <n v="2.6563126740860348"/>
    <n v="1.7777777777777786"/>
    <n v="5"/>
    <x v="1"/>
  </r>
  <r>
    <x v="36"/>
    <x v="130"/>
    <n v="11"/>
    <n v="9.368979862539236"/>
    <n v="4"/>
    <n v="10.15762910847609"/>
    <n v="5627"/>
    <n v="5753"/>
    <n v="4"/>
    <n v="11.111111111111111"/>
    <n v="12.496296754202515"/>
    <n v="0.84237089152390965"/>
    <n v="1.4962967542025147"/>
    <n v="0.11111111111111072"/>
    <n v="7"/>
    <x v="1"/>
  </r>
  <r>
    <x v="36"/>
    <x v="131"/>
    <n v="12"/>
    <n v="8.9354377425002891"/>
    <n v="4"/>
    <n v="10.549341204196772"/>
    <n v="5627"/>
    <n v="5754"/>
    <n v="3"/>
    <n v="11.222222222222221"/>
    <n v="11.720738177206385"/>
    <n v="1.4506587958032284"/>
    <n v="0.27926182279361456"/>
    <n v="0.77777777777777857"/>
    <n v="9"/>
    <x v="1"/>
  </r>
  <r>
    <x v="36"/>
    <x v="132"/>
    <n v="9"/>
    <n v="9.0004552892471956"/>
    <n v="4"/>
    <n v="10.220028413345906"/>
    <n v="5627"/>
    <n v="5755"/>
    <n v="4"/>
    <n v="11.111111111111111"/>
    <n v="8.9161304947857225"/>
    <n v="1.2200284133459061"/>
    <n v="8.3869505214277495E-2"/>
    <n v="2.1111111111111107"/>
    <n v="5"/>
    <x v="1"/>
  </r>
  <r>
    <x v="36"/>
    <x v="133"/>
    <n v="11"/>
    <n v="10.564115713195765"/>
    <n v="4"/>
    <n v="10.384557431362053"/>
    <n v="5627"/>
    <n v="5756"/>
    <n v="3"/>
    <n v="10.888888888888889"/>
    <n v="10.420847694302328"/>
    <n v="0.61544256863794722"/>
    <n v="0.57915230569767218"/>
    <n v="0.11111111111111072"/>
    <n v="8"/>
    <x v="1"/>
  </r>
  <r>
    <x v="36"/>
    <x v="134"/>
    <n v="9"/>
    <n v="9.6263863134258347"/>
    <n v="4"/>
    <n v="10.09250560828522"/>
    <n v="5627"/>
    <n v="5757"/>
    <n v="3"/>
    <n v="10.666666666666666"/>
    <n v="9.7920356936081792"/>
    <n v="1.0925056082852205"/>
    <n v="0.79203569360817916"/>
    <n v="1.6666666666666661"/>
    <n v="6"/>
    <x v="1"/>
  </r>
  <r>
    <x v="36"/>
    <x v="135"/>
    <n v="9"/>
    <n v="10.187171274809847"/>
    <n v="4"/>
    <n v="9.8625841231402873"/>
    <n v="5627"/>
    <n v="5758"/>
    <n v="3"/>
    <n v="10.333333333333334"/>
    <n v="10.973735412682027"/>
    <n v="0.86258412314028732"/>
    <n v="1.9737354126820268"/>
    <n v="1.3333333333333339"/>
    <n v="6"/>
    <x v="1"/>
  </r>
  <r>
    <x v="36"/>
    <x v="136"/>
    <n v="22"/>
    <n v="8.7466642429611934"/>
    <n v="4"/>
    <n v="12.13773457875331"/>
    <n v="5627"/>
    <n v="5759"/>
    <n v="4"/>
    <n v="10"/>
    <n v="9.2090185937981506"/>
    <n v="9.8622654212466898"/>
    <n v="12.790981406201849"/>
    <n v="12"/>
    <n v="18"/>
    <x v="1"/>
  </r>
  <r>
    <x v="36"/>
    <x v="137"/>
    <n v="11"/>
    <n v="9.8046773223925445"/>
    <n v="4"/>
    <n v="12.045458030597397"/>
    <n v="5627"/>
    <n v="5760"/>
    <n v="5"/>
    <n v="10.222222222222221"/>
    <n v="10.154655491894088"/>
    <n v="1.0454580305973966"/>
    <n v="0.84534450810591188"/>
    <n v="0.77777777777777857"/>
    <n v="6"/>
    <x v="1"/>
  </r>
  <r>
    <x v="36"/>
    <x v="138"/>
    <n v="11"/>
    <n v="10.36135050068793"/>
    <n v="4"/>
    <n v="11.972832905392169"/>
    <n v="5627"/>
    <n v="5761"/>
    <n v="4"/>
    <n v="10.111111111111111"/>
    <n v="10.345288223069243"/>
    <n v="0.97283290539216871"/>
    <n v="0.65471177693075688"/>
    <n v="0.88888888888888928"/>
    <n v="7"/>
    <x v="1"/>
  </r>
  <r>
    <x v="36"/>
    <x v="139"/>
    <n v="14"/>
    <n v="9.916568225697354"/>
    <n v="4"/>
    <n v="12.344604832039735"/>
    <n v="5627"/>
    <n v="5762"/>
    <n v="16"/>
    <n v="9.7777777777777786"/>
    <n v="9.4820090160223707"/>
    <n v="1.6553951679602648"/>
    <n v="4.5179909839776293"/>
    <n v="4.2222222222222214"/>
    <n v="2"/>
    <x v="1"/>
  </r>
  <r>
    <x v="36"/>
    <x v="140"/>
    <n v="9"/>
    <n v="15.971068682532181"/>
    <n v="4"/>
    <n v="11.96718011894936"/>
    <n v="5627"/>
    <n v="5763"/>
    <n v="4"/>
    <n v="11.222222222222221"/>
    <n v="18.910114866622848"/>
    <n v="2.9671801189493596"/>
    <n v="9.9101148666228482"/>
    <n v="2.2222222222222214"/>
    <n v="5"/>
    <x v="1"/>
  </r>
  <r>
    <x v="36"/>
    <x v="141"/>
    <n v="9"/>
    <n v="12.023321390435299"/>
    <n v="4"/>
    <n v="11.672065344842212"/>
    <n v="5627"/>
    <n v="5764"/>
    <n v="4"/>
    <n v="11.444444444444445"/>
    <n v="14.419824811443151"/>
    <n v="2.6720653448422116"/>
    <n v="5.4198248114431511"/>
    <n v="2.4444444444444446"/>
    <n v="5"/>
    <x v="1"/>
  </r>
  <r>
    <x v="36"/>
    <x v="142"/>
    <n v="11"/>
    <n v="11.074679816881263"/>
    <n v="4"/>
    <n v="11.669115616513174"/>
    <n v="5627"/>
    <n v="5765"/>
    <n v="10"/>
    <n v="11.666666666666666"/>
    <n v="12.837469750031445"/>
    <n v="0.66911561651317442"/>
    <n v="1.8374697500314454"/>
    <n v="0.66666666666666607"/>
    <n v="1"/>
    <x v="1"/>
  </r>
  <r>
    <x v="36"/>
    <x v="143"/>
    <n v="12"/>
    <n v="13.124918111813434"/>
    <n v="4"/>
    <n v="11.792042516855274"/>
    <n v="5627"/>
    <n v="5766"/>
    <n v="6"/>
    <n v="12"/>
    <n v="15.646022001489452"/>
    <n v="0.2079574831447264"/>
    <n v="3.6460220014894524"/>
    <n v="0"/>
    <n v="6"/>
    <x v="1"/>
  </r>
  <r>
    <x v="36"/>
    <x v="144"/>
    <n v="16"/>
    <n v="12.67330880776492"/>
    <n v="4"/>
    <n v="12.393064705893885"/>
    <n v="5627"/>
    <n v="5767"/>
    <n v="10"/>
    <n v="11.666666666666666"/>
    <n v="12.48369763996414"/>
    <n v="3.6069352941061155"/>
    <n v="3.5163023600358603"/>
    <n v="4.3333333333333339"/>
    <n v="6"/>
    <x v="1"/>
  </r>
  <r>
    <x v="36"/>
    <x v="145"/>
    <n v="11"/>
    <n v="13.720824853323093"/>
    <n v="4"/>
    <n v="12.30413945274597"/>
    <n v="5627"/>
    <n v="5768"/>
    <n v="5"/>
    <n v="11.666666666666666"/>
    <n v="12.842173082123127"/>
    <n v="1.3041394527459698"/>
    <n v="1.8421730821231268"/>
    <n v="0.66666666666666607"/>
    <n v="6"/>
    <x v="1"/>
  </r>
  <r>
    <x v="36"/>
    <x v="146"/>
    <n v="10"/>
    <n v="12.2665313411669"/>
    <n v="4"/>
    <n v="12.106649268820274"/>
    <n v="5627"/>
    <n v="5769"/>
    <n v="6"/>
    <n v="11.666666666666666"/>
    <n v="11.247395607845393"/>
    <n v="2.1066492688202736"/>
    <n v="1.2473956078453927"/>
    <n v="1.6666666666666661"/>
    <n v="4"/>
    <x v="1"/>
  </r>
  <r>
    <x v="36"/>
    <x v="147"/>
    <n v="9"/>
    <n v="15.810721780004188"/>
    <n v="4"/>
    <n v="11.807170983594665"/>
    <n v="5627"/>
    <n v="5770"/>
    <n v="5"/>
    <n v="12"/>
    <n v="14.464104605798589"/>
    <n v="2.8071709835946645"/>
    <n v="5.4641046057985889"/>
    <n v="3"/>
    <n v="4"/>
    <x v="1"/>
  </r>
  <r>
    <x v="36"/>
    <x v="148"/>
    <n v="10"/>
    <n v="12.853627356843811"/>
    <n v="4"/>
    <n v="11.65929647244241"/>
    <n v="5627"/>
    <n v="5771"/>
    <n v="6"/>
    <n v="12.777777777777779"/>
    <n v="12.782207365327803"/>
    <n v="1.65929647244241"/>
    <n v="2.7822073653278032"/>
    <n v="2.7777777777777786"/>
    <n v="4"/>
    <x v="1"/>
  </r>
  <r>
    <x v="36"/>
    <x v="149"/>
    <n v="10"/>
    <n v="11.395132469282299"/>
    <n v="4"/>
    <n v="11.51049999"/>
    <n v="5627"/>
    <n v="5772"/>
    <n v="6"/>
    <n v="11.555555555555555"/>
    <n v="10.669520266148075"/>
    <n v="1.5104999899999996"/>
    <n v="0.66952026614807458"/>
    <n v="1.5555555555555554"/>
    <n v="4"/>
    <x v="1"/>
  </r>
  <r>
    <x v="36"/>
    <x v="150"/>
    <n v="11"/>
    <n v="11.435101340607892"/>
    <n v="4"/>
    <n v="11.50310078"/>
    <n v="5627"/>
    <n v="5773"/>
    <n v="6"/>
    <n v="11.444444444444445"/>
    <n v="10.213234436107099"/>
    <n v="0.50310078000000047"/>
    <n v="0.7867655638929012"/>
    <n v="0.44444444444444464"/>
    <n v="5"/>
    <x v="1"/>
  </r>
  <r>
    <x v="36"/>
    <x v="151"/>
    <n v="9"/>
    <n v="11.473698113659209"/>
    <n v="4"/>
    <n v="10.435940023409376"/>
    <n v="5627"/>
    <n v="5774"/>
    <n v="6"/>
    <n v="11.222222222222221"/>
    <n v="8.7396621581857197"/>
    <n v="1.4359400234093762"/>
    <n v="0.26033784181428032"/>
    <n v="2.2222222222222214"/>
    <n v="3"/>
    <x v="1"/>
  </r>
  <r>
    <x v="36"/>
    <x v="152"/>
    <n v="9"/>
    <n v="12.010851305425353"/>
    <n v="4"/>
    <n v="10.16124562098601"/>
    <n v="5627"/>
    <n v="5775"/>
    <n v="12"/>
    <n v="10.777777777777779"/>
    <n v="9.0635142317432287"/>
    <n v="1.1612456209860103"/>
    <n v="6.3514231743228677E-2"/>
    <n v="1.7777777777777786"/>
    <n v="3"/>
    <x v="1"/>
  </r>
  <r>
    <x v="36"/>
    <x v="153"/>
    <n v="10"/>
    <n v="14.546975882677867"/>
    <n v="4"/>
    <n v="10.128812358700287"/>
    <n v="5627"/>
    <n v="5776"/>
    <n v="6"/>
    <n v="10.888888888888889"/>
    <n v="12.040815093562136"/>
    <n v="0.12881235870028718"/>
    <n v="2.0408150935621361"/>
    <n v="0.88888888888888928"/>
    <n v="4"/>
    <x v="1"/>
  </r>
  <r>
    <x v="36"/>
    <x v="154"/>
    <n v="9"/>
    <n v="12.581229306689703"/>
    <n v="4"/>
    <n v="9.9091836402372273"/>
    <n v="5627"/>
    <n v="5777"/>
    <n v="6"/>
    <n v="11.111111111111111"/>
    <n v="10.175378349257059"/>
    <n v="0.90918364023722731"/>
    <n v="1.1753783492570591"/>
    <n v="2.1111111111111107"/>
    <n v="3"/>
    <x v="1"/>
  </r>
  <r>
    <x v="36"/>
    <x v="155"/>
    <n v="9"/>
    <n v="11.614360346504217"/>
    <m/>
    <m/>
    <n v="5627"/>
    <n v="5778"/>
    <n v="5"/>
    <n v="10.888888888888889"/>
    <n v="9.1754702631958178"/>
    <n v="9"/>
    <n v="0.17547026319581782"/>
    <n v="0"/>
    <n v="0"/>
    <x v="1"/>
  </r>
  <r>
    <x v="37"/>
    <x v="0"/>
    <n v="0"/>
    <m/>
    <m/>
    <m/>
    <n v="5783"/>
    <n v="5779"/>
    <e v="#N/A"/>
    <e v="#N/A"/>
    <e v="#N/A"/>
    <n v="0"/>
    <n v="0"/>
    <n v="0"/>
    <n v="0"/>
    <x v="0"/>
  </r>
  <r>
    <x v="37"/>
    <x v="1"/>
    <n v="6"/>
    <m/>
    <m/>
    <m/>
    <n v="5783"/>
    <n v="5780"/>
    <e v="#N/A"/>
    <e v="#N/A"/>
    <e v="#N/A"/>
    <n v="0"/>
    <n v="0"/>
    <n v="0"/>
    <n v="0"/>
    <x v="0"/>
  </r>
  <r>
    <x v="37"/>
    <x v="2"/>
    <n v="2"/>
    <m/>
    <m/>
    <m/>
    <n v="5783"/>
    <n v="5781"/>
    <e v="#N/A"/>
    <e v="#N/A"/>
    <e v="#N/A"/>
    <n v="0"/>
    <n v="0"/>
    <n v="0"/>
    <n v="0"/>
    <x v="0"/>
  </r>
  <r>
    <x v="37"/>
    <x v="3"/>
    <n v="0"/>
    <m/>
    <m/>
    <m/>
    <n v="5783"/>
    <n v="5782"/>
    <e v="#N/A"/>
    <e v="#N/A"/>
    <e v="#N/A"/>
    <n v="0"/>
    <n v="0"/>
    <n v="0"/>
    <n v="0"/>
    <x v="0"/>
  </r>
  <r>
    <x v="37"/>
    <x v="4"/>
    <n v="0"/>
    <m/>
    <m/>
    <m/>
    <n v="5783"/>
    <n v="5783"/>
    <e v="#N/A"/>
    <e v="#N/A"/>
    <e v="#N/A"/>
    <n v="0"/>
    <n v="0"/>
    <n v="0"/>
    <n v="0"/>
    <x v="0"/>
  </r>
  <r>
    <x v="37"/>
    <x v="5"/>
    <n v="1"/>
    <m/>
    <m/>
    <m/>
    <n v="5783"/>
    <n v="5784"/>
    <e v="#N/A"/>
    <e v="#N/A"/>
    <e v="#N/A"/>
    <n v="0"/>
    <n v="0"/>
    <n v="0"/>
    <n v="0"/>
    <x v="0"/>
  </r>
  <r>
    <x v="37"/>
    <x v="6"/>
    <n v="0"/>
    <m/>
    <m/>
    <m/>
    <n v="5783"/>
    <n v="5785"/>
    <e v="#N/A"/>
    <e v="#N/A"/>
    <e v="#N/A"/>
    <n v="0"/>
    <n v="0"/>
    <n v="0"/>
    <n v="0"/>
    <x v="0"/>
  </r>
  <r>
    <x v="37"/>
    <x v="7"/>
    <n v="2"/>
    <m/>
    <m/>
    <m/>
    <n v="5783"/>
    <n v="5786"/>
    <e v="#N/A"/>
    <e v="#N/A"/>
    <e v="#N/A"/>
    <n v="0"/>
    <n v="0"/>
    <n v="0"/>
    <n v="0"/>
    <x v="0"/>
  </r>
  <r>
    <x v="37"/>
    <x v="8"/>
    <n v="0"/>
    <m/>
    <m/>
    <m/>
    <n v="5783"/>
    <n v="5787"/>
    <e v="#N/A"/>
    <e v="#N/A"/>
    <e v="#N/A"/>
    <n v="0"/>
    <n v="0"/>
    <n v="0"/>
    <n v="0"/>
    <x v="0"/>
  </r>
  <r>
    <x v="37"/>
    <x v="9"/>
    <n v="0"/>
    <m/>
    <m/>
    <m/>
    <n v="5783"/>
    <n v="5788"/>
    <e v="#N/A"/>
    <e v="#N/A"/>
    <e v="#N/A"/>
    <n v="0"/>
    <n v="0"/>
    <n v="0"/>
    <n v="0"/>
    <x v="0"/>
  </r>
  <r>
    <x v="37"/>
    <x v="10"/>
    <n v="1"/>
    <m/>
    <m/>
    <m/>
    <n v="5783"/>
    <n v="5789"/>
    <e v="#N/A"/>
    <e v="#N/A"/>
    <e v="#N/A"/>
    <n v="0"/>
    <n v="0"/>
    <n v="0"/>
    <n v="0"/>
    <x v="0"/>
  </r>
  <r>
    <x v="37"/>
    <x v="11"/>
    <n v="2"/>
    <m/>
    <m/>
    <m/>
    <n v="5783"/>
    <n v="5790"/>
    <e v="#N/A"/>
    <e v="#N/A"/>
    <e v="#N/A"/>
    <n v="0"/>
    <n v="0"/>
    <n v="0"/>
    <n v="0"/>
    <x v="0"/>
  </r>
  <r>
    <x v="37"/>
    <x v="12"/>
    <n v="2"/>
    <m/>
    <m/>
    <m/>
    <n v="5783"/>
    <n v="5791"/>
    <e v="#N/A"/>
    <e v="#N/A"/>
    <e v="#N/A"/>
    <n v="0"/>
    <n v="0"/>
    <n v="0"/>
    <n v="0"/>
    <x v="0"/>
  </r>
  <r>
    <x v="37"/>
    <x v="13"/>
    <n v="4"/>
    <m/>
    <m/>
    <m/>
    <n v="5783"/>
    <n v="5792"/>
    <e v="#N/A"/>
    <e v="#N/A"/>
    <e v="#N/A"/>
    <n v="0"/>
    <n v="0"/>
    <n v="0"/>
    <n v="0"/>
    <x v="0"/>
  </r>
  <r>
    <x v="37"/>
    <x v="14"/>
    <n v="5"/>
    <m/>
    <m/>
    <m/>
    <n v="5783"/>
    <n v="5793"/>
    <e v="#N/A"/>
    <e v="#N/A"/>
    <e v="#N/A"/>
    <n v="0"/>
    <n v="0"/>
    <n v="0"/>
    <n v="0"/>
    <x v="0"/>
  </r>
  <r>
    <x v="37"/>
    <x v="15"/>
    <n v="4"/>
    <m/>
    <m/>
    <m/>
    <n v="5783"/>
    <n v="5794"/>
    <e v="#N/A"/>
    <e v="#N/A"/>
    <e v="#N/A"/>
    <n v="0"/>
    <n v="0"/>
    <n v="0"/>
    <n v="0"/>
    <x v="0"/>
  </r>
  <r>
    <x v="37"/>
    <x v="16"/>
    <n v="4"/>
    <m/>
    <m/>
    <m/>
    <n v="5783"/>
    <n v="5795"/>
    <e v="#N/A"/>
    <e v="#N/A"/>
    <e v="#N/A"/>
    <n v="0"/>
    <n v="0"/>
    <n v="0"/>
    <n v="0"/>
    <x v="0"/>
  </r>
  <r>
    <x v="37"/>
    <x v="17"/>
    <n v="7"/>
    <m/>
    <m/>
    <m/>
    <n v="5783"/>
    <n v="5796"/>
    <e v="#N/A"/>
    <e v="#N/A"/>
    <e v="#N/A"/>
    <n v="0"/>
    <n v="0"/>
    <n v="0"/>
    <n v="0"/>
    <x v="0"/>
  </r>
  <r>
    <x v="37"/>
    <x v="18"/>
    <n v="2"/>
    <m/>
    <m/>
    <m/>
    <n v="5783"/>
    <n v="5797"/>
    <e v="#N/A"/>
    <e v="#N/A"/>
    <e v="#N/A"/>
    <n v="0"/>
    <n v="0"/>
    <n v="0"/>
    <n v="0"/>
    <x v="0"/>
  </r>
  <r>
    <x v="37"/>
    <x v="19"/>
    <n v="0"/>
    <m/>
    <m/>
    <m/>
    <n v="5783"/>
    <n v="5798"/>
    <e v="#N/A"/>
    <e v="#N/A"/>
    <e v="#N/A"/>
    <n v="0"/>
    <n v="0"/>
    <n v="0"/>
    <n v="0"/>
    <x v="0"/>
  </r>
  <r>
    <x v="37"/>
    <x v="20"/>
    <n v="0"/>
    <m/>
    <m/>
    <m/>
    <n v="5783"/>
    <n v="5799"/>
    <e v="#N/A"/>
    <e v="#N/A"/>
    <e v="#N/A"/>
    <n v="0"/>
    <n v="0"/>
    <n v="0"/>
    <n v="0"/>
    <x v="0"/>
  </r>
  <r>
    <x v="37"/>
    <x v="21"/>
    <n v="2"/>
    <m/>
    <m/>
    <m/>
    <n v="5783"/>
    <n v="5800"/>
    <e v="#N/A"/>
    <e v="#N/A"/>
    <e v="#N/A"/>
    <n v="0"/>
    <n v="0"/>
    <n v="0"/>
    <n v="0"/>
    <x v="0"/>
  </r>
  <r>
    <x v="37"/>
    <x v="22"/>
    <n v="0"/>
    <m/>
    <m/>
    <m/>
    <n v="5783"/>
    <n v="5801"/>
    <e v="#N/A"/>
    <e v="#N/A"/>
    <e v="#N/A"/>
    <n v="0"/>
    <n v="0"/>
    <n v="0"/>
    <n v="0"/>
    <x v="0"/>
  </r>
  <r>
    <x v="37"/>
    <x v="23"/>
    <n v="0"/>
    <m/>
    <m/>
    <m/>
    <n v="5783"/>
    <n v="5802"/>
    <e v="#N/A"/>
    <e v="#N/A"/>
    <e v="#N/A"/>
    <n v="0"/>
    <n v="0"/>
    <n v="0"/>
    <n v="0"/>
    <x v="0"/>
  </r>
  <r>
    <x v="37"/>
    <x v="24"/>
    <n v="0"/>
    <m/>
    <m/>
    <m/>
    <n v="5783"/>
    <n v="5803"/>
    <e v="#N/A"/>
    <e v="#N/A"/>
    <e v="#N/A"/>
    <n v="0"/>
    <n v="0"/>
    <n v="0"/>
    <n v="0"/>
    <x v="0"/>
  </r>
  <r>
    <x v="37"/>
    <x v="25"/>
    <n v="0"/>
    <m/>
    <m/>
    <m/>
    <n v="5783"/>
    <n v="5804"/>
    <e v="#N/A"/>
    <e v="#N/A"/>
    <e v="#N/A"/>
    <n v="0"/>
    <n v="0"/>
    <n v="0"/>
    <n v="0"/>
    <x v="0"/>
  </r>
  <r>
    <x v="37"/>
    <x v="26"/>
    <n v="0"/>
    <m/>
    <m/>
    <m/>
    <n v="5783"/>
    <n v="5805"/>
    <e v="#N/A"/>
    <e v="#N/A"/>
    <e v="#N/A"/>
    <n v="0"/>
    <n v="0"/>
    <n v="0"/>
    <n v="0"/>
    <x v="0"/>
  </r>
  <r>
    <x v="37"/>
    <x v="27"/>
    <n v="0"/>
    <m/>
    <m/>
    <m/>
    <n v="5783"/>
    <n v="5806"/>
    <e v="#N/A"/>
    <e v="#N/A"/>
    <e v="#N/A"/>
    <n v="0"/>
    <n v="0"/>
    <n v="0"/>
    <n v="0"/>
    <x v="0"/>
  </r>
  <r>
    <x v="37"/>
    <x v="28"/>
    <n v="0"/>
    <m/>
    <m/>
    <m/>
    <n v="5783"/>
    <n v="5807"/>
    <e v="#N/A"/>
    <e v="#N/A"/>
    <e v="#N/A"/>
    <n v="0"/>
    <n v="0"/>
    <n v="0"/>
    <n v="0"/>
    <x v="0"/>
  </r>
  <r>
    <x v="37"/>
    <x v="29"/>
    <n v="0"/>
    <m/>
    <m/>
    <m/>
    <n v="5783"/>
    <n v="5808"/>
    <e v="#N/A"/>
    <e v="#N/A"/>
    <e v="#N/A"/>
    <n v="0"/>
    <n v="0"/>
    <n v="0"/>
    <n v="0"/>
    <x v="0"/>
  </r>
  <r>
    <x v="37"/>
    <x v="30"/>
    <n v="0"/>
    <m/>
    <m/>
    <m/>
    <n v="5783"/>
    <n v="5809"/>
    <e v="#N/A"/>
    <e v="#N/A"/>
    <e v="#N/A"/>
    <n v="0"/>
    <n v="0"/>
    <n v="0"/>
    <n v="0"/>
    <x v="0"/>
  </r>
  <r>
    <x v="37"/>
    <x v="31"/>
    <n v="0"/>
    <m/>
    <m/>
    <m/>
    <n v="5783"/>
    <n v="5810"/>
    <e v="#N/A"/>
    <e v="#N/A"/>
    <e v="#N/A"/>
    <n v="0"/>
    <n v="0"/>
    <n v="0"/>
    <n v="0"/>
    <x v="0"/>
  </r>
  <r>
    <x v="37"/>
    <x v="32"/>
    <n v="2"/>
    <m/>
    <m/>
    <m/>
    <n v="5783"/>
    <n v="5811"/>
    <e v="#N/A"/>
    <e v="#N/A"/>
    <e v="#N/A"/>
    <n v="0"/>
    <n v="0"/>
    <n v="0"/>
    <n v="0"/>
    <x v="0"/>
  </r>
  <r>
    <x v="37"/>
    <x v="33"/>
    <n v="1"/>
    <m/>
    <m/>
    <m/>
    <n v="5783"/>
    <n v="5812"/>
    <e v="#N/A"/>
    <e v="#N/A"/>
    <e v="#N/A"/>
    <n v="0"/>
    <n v="0"/>
    <n v="0"/>
    <n v="0"/>
    <x v="0"/>
  </r>
  <r>
    <x v="37"/>
    <x v="34"/>
    <n v="4"/>
    <m/>
    <m/>
    <m/>
    <n v="5783"/>
    <n v="5813"/>
    <e v="#N/A"/>
    <e v="#N/A"/>
    <e v="#N/A"/>
    <n v="0"/>
    <n v="0"/>
    <n v="0"/>
    <n v="0"/>
    <x v="0"/>
  </r>
  <r>
    <x v="37"/>
    <x v="35"/>
    <n v="5"/>
    <m/>
    <m/>
    <m/>
    <n v="5783"/>
    <n v="5814"/>
    <e v="#N/A"/>
    <e v="#N/A"/>
    <e v="#N/A"/>
    <n v="0"/>
    <n v="0"/>
    <n v="0"/>
    <n v="0"/>
    <x v="0"/>
  </r>
  <r>
    <x v="37"/>
    <x v="36"/>
    <n v="0"/>
    <m/>
    <m/>
    <m/>
    <n v="5783"/>
    <n v="5815"/>
    <e v="#N/A"/>
    <e v="#N/A"/>
    <e v="#N/A"/>
    <n v="0"/>
    <n v="0"/>
    <n v="0"/>
    <n v="0"/>
    <x v="0"/>
  </r>
  <r>
    <x v="37"/>
    <x v="37"/>
    <n v="4"/>
    <m/>
    <m/>
    <m/>
    <n v="5783"/>
    <n v="5816"/>
    <e v="#N/A"/>
    <e v="#N/A"/>
    <e v="#N/A"/>
    <n v="0"/>
    <n v="0"/>
    <n v="0"/>
    <n v="0"/>
    <x v="0"/>
  </r>
  <r>
    <x v="37"/>
    <x v="38"/>
    <n v="2"/>
    <m/>
    <m/>
    <m/>
    <n v="5783"/>
    <n v="5817"/>
    <e v="#N/A"/>
    <e v="#N/A"/>
    <e v="#N/A"/>
    <n v="0"/>
    <n v="0"/>
    <n v="0"/>
    <n v="0"/>
    <x v="0"/>
  </r>
  <r>
    <x v="37"/>
    <x v="39"/>
    <n v="3"/>
    <m/>
    <m/>
    <m/>
    <n v="5783"/>
    <n v="5818"/>
    <e v="#N/A"/>
    <e v="#N/A"/>
    <e v="#N/A"/>
    <n v="0"/>
    <n v="0"/>
    <n v="0"/>
    <n v="0"/>
    <x v="0"/>
  </r>
  <r>
    <x v="37"/>
    <x v="40"/>
    <n v="5"/>
    <m/>
    <m/>
    <m/>
    <n v="5783"/>
    <n v="5819"/>
    <e v="#N/A"/>
    <e v="#N/A"/>
    <e v="#N/A"/>
    <n v="0"/>
    <n v="0"/>
    <n v="0"/>
    <n v="0"/>
    <x v="0"/>
  </r>
  <r>
    <x v="37"/>
    <x v="41"/>
    <n v="5"/>
    <m/>
    <m/>
    <m/>
    <n v="5783"/>
    <n v="5820"/>
    <e v="#N/A"/>
    <e v="#N/A"/>
    <e v="#N/A"/>
    <n v="0"/>
    <n v="0"/>
    <n v="0"/>
    <n v="0"/>
    <x v="0"/>
  </r>
  <r>
    <x v="37"/>
    <x v="42"/>
    <n v="8"/>
    <m/>
    <m/>
    <m/>
    <n v="5783"/>
    <n v="5821"/>
    <e v="#N/A"/>
    <e v="#N/A"/>
    <e v="#N/A"/>
    <n v="0"/>
    <n v="0"/>
    <n v="0"/>
    <n v="0"/>
    <x v="0"/>
  </r>
  <r>
    <x v="37"/>
    <x v="43"/>
    <n v="4"/>
    <m/>
    <m/>
    <m/>
    <n v="5783"/>
    <n v="5822"/>
    <e v="#N/A"/>
    <e v="#N/A"/>
    <e v="#N/A"/>
    <n v="0"/>
    <n v="0"/>
    <n v="0"/>
    <n v="0"/>
    <x v="0"/>
  </r>
  <r>
    <x v="37"/>
    <x v="44"/>
    <n v="3"/>
    <m/>
    <m/>
    <m/>
    <n v="5783"/>
    <n v="5823"/>
    <e v="#N/A"/>
    <e v="#N/A"/>
    <e v="#N/A"/>
    <n v="0"/>
    <n v="0"/>
    <n v="0"/>
    <n v="0"/>
    <x v="0"/>
  </r>
  <r>
    <x v="37"/>
    <x v="45"/>
    <n v="2"/>
    <m/>
    <m/>
    <m/>
    <n v="5783"/>
    <n v="5824"/>
    <e v="#N/A"/>
    <e v="#N/A"/>
    <e v="#N/A"/>
    <n v="0"/>
    <n v="0"/>
    <n v="0"/>
    <n v="0"/>
    <x v="0"/>
  </r>
  <r>
    <x v="37"/>
    <x v="46"/>
    <n v="1"/>
    <m/>
    <m/>
    <m/>
    <n v="5783"/>
    <n v="5825"/>
    <e v="#N/A"/>
    <e v="#N/A"/>
    <e v="#N/A"/>
    <n v="0"/>
    <n v="0"/>
    <n v="0"/>
    <n v="0"/>
    <x v="0"/>
  </r>
  <r>
    <x v="37"/>
    <x v="47"/>
    <n v="0"/>
    <m/>
    <m/>
    <m/>
    <n v="5783"/>
    <n v="5826"/>
    <e v="#N/A"/>
    <e v="#N/A"/>
    <e v="#N/A"/>
    <n v="0"/>
    <n v="0"/>
    <n v="0"/>
    <n v="0"/>
    <x v="0"/>
  </r>
  <r>
    <x v="37"/>
    <x v="48"/>
    <n v="0"/>
    <m/>
    <m/>
    <m/>
    <n v="5783"/>
    <n v="5827"/>
    <e v="#N/A"/>
    <e v="#N/A"/>
    <e v="#N/A"/>
    <n v="0"/>
    <n v="0"/>
    <n v="0"/>
    <n v="0"/>
    <x v="0"/>
  </r>
  <r>
    <x v="37"/>
    <x v="49"/>
    <n v="0"/>
    <m/>
    <m/>
    <m/>
    <n v="5783"/>
    <n v="5828"/>
    <e v="#N/A"/>
    <e v="#N/A"/>
    <e v="#N/A"/>
    <n v="0"/>
    <n v="0"/>
    <n v="0"/>
    <n v="0"/>
    <x v="0"/>
  </r>
  <r>
    <x v="37"/>
    <x v="50"/>
    <n v="2"/>
    <m/>
    <m/>
    <m/>
    <n v="5783"/>
    <n v="5829"/>
    <e v="#N/A"/>
    <e v="#N/A"/>
    <e v="#N/A"/>
    <n v="0"/>
    <n v="0"/>
    <n v="0"/>
    <n v="0"/>
    <x v="0"/>
  </r>
  <r>
    <x v="37"/>
    <x v="51"/>
    <n v="4"/>
    <m/>
    <m/>
    <m/>
    <n v="5783"/>
    <n v="5830"/>
    <e v="#N/A"/>
    <e v="#N/A"/>
    <e v="#N/A"/>
    <n v="0"/>
    <n v="0"/>
    <n v="0"/>
    <n v="0"/>
    <x v="0"/>
  </r>
  <r>
    <x v="37"/>
    <x v="52"/>
    <n v="3"/>
    <m/>
    <m/>
    <m/>
    <n v="5783"/>
    <n v="5831"/>
    <e v="#N/A"/>
    <e v="#N/A"/>
    <e v="#N/A"/>
    <n v="0"/>
    <n v="0"/>
    <n v="0"/>
    <n v="0"/>
    <x v="0"/>
  </r>
  <r>
    <x v="37"/>
    <x v="53"/>
    <n v="0"/>
    <m/>
    <m/>
    <m/>
    <n v="5783"/>
    <n v="5832"/>
    <e v="#N/A"/>
    <e v="#N/A"/>
    <e v="#N/A"/>
    <n v="0"/>
    <n v="0"/>
    <n v="0"/>
    <n v="0"/>
    <x v="0"/>
  </r>
  <r>
    <x v="37"/>
    <x v="54"/>
    <n v="5"/>
    <m/>
    <m/>
    <m/>
    <n v="5783"/>
    <n v="5833"/>
    <e v="#N/A"/>
    <e v="#N/A"/>
    <e v="#N/A"/>
    <n v="0"/>
    <n v="0"/>
    <n v="0"/>
    <n v="0"/>
    <x v="0"/>
  </r>
  <r>
    <x v="37"/>
    <x v="55"/>
    <n v="0"/>
    <m/>
    <m/>
    <m/>
    <n v="5783"/>
    <n v="5834"/>
    <e v="#N/A"/>
    <e v="#N/A"/>
    <e v="#N/A"/>
    <n v="0"/>
    <n v="0"/>
    <n v="0"/>
    <n v="0"/>
    <x v="0"/>
  </r>
  <r>
    <x v="37"/>
    <x v="56"/>
    <n v="0"/>
    <m/>
    <m/>
    <m/>
    <n v="5783"/>
    <n v="5835"/>
    <e v="#N/A"/>
    <e v="#N/A"/>
    <e v="#N/A"/>
    <n v="0"/>
    <n v="0"/>
    <n v="0"/>
    <n v="0"/>
    <x v="0"/>
  </r>
  <r>
    <x v="37"/>
    <x v="57"/>
    <n v="0"/>
    <m/>
    <m/>
    <m/>
    <n v="5783"/>
    <n v="5836"/>
    <e v="#N/A"/>
    <e v="#N/A"/>
    <e v="#N/A"/>
    <n v="0"/>
    <n v="0"/>
    <n v="0"/>
    <n v="0"/>
    <x v="0"/>
  </r>
  <r>
    <x v="37"/>
    <x v="58"/>
    <n v="0"/>
    <m/>
    <m/>
    <m/>
    <n v="5783"/>
    <n v="5837"/>
    <e v="#N/A"/>
    <e v="#N/A"/>
    <e v="#N/A"/>
    <n v="0"/>
    <n v="0"/>
    <n v="0"/>
    <n v="0"/>
    <x v="0"/>
  </r>
  <r>
    <x v="37"/>
    <x v="59"/>
    <n v="0"/>
    <m/>
    <m/>
    <m/>
    <n v="5783"/>
    <n v="5838"/>
    <e v="#N/A"/>
    <e v="#N/A"/>
    <e v="#N/A"/>
    <n v="0"/>
    <n v="0"/>
    <n v="0"/>
    <n v="0"/>
    <x v="0"/>
  </r>
  <r>
    <x v="37"/>
    <x v="60"/>
    <n v="0"/>
    <m/>
    <m/>
    <m/>
    <n v="5783"/>
    <n v="5839"/>
    <e v="#N/A"/>
    <e v="#N/A"/>
    <e v="#N/A"/>
    <n v="0"/>
    <n v="0"/>
    <n v="0"/>
    <n v="0"/>
    <x v="0"/>
  </r>
  <r>
    <x v="37"/>
    <x v="61"/>
    <n v="1"/>
    <m/>
    <m/>
    <m/>
    <n v="5783"/>
    <n v="5840"/>
    <e v="#N/A"/>
    <e v="#N/A"/>
    <e v="#N/A"/>
    <n v="0"/>
    <n v="0"/>
    <n v="0"/>
    <n v="0"/>
    <x v="0"/>
  </r>
  <r>
    <x v="37"/>
    <x v="62"/>
    <n v="1"/>
    <m/>
    <m/>
    <m/>
    <n v="5783"/>
    <n v="5841"/>
    <e v="#N/A"/>
    <e v="#N/A"/>
    <e v="#N/A"/>
    <n v="0"/>
    <n v="0"/>
    <n v="0"/>
    <n v="0"/>
    <x v="0"/>
  </r>
  <r>
    <x v="37"/>
    <x v="63"/>
    <n v="5"/>
    <m/>
    <m/>
    <m/>
    <n v="5783"/>
    <n v="5842"/>
    <e v="#N/A"/>
    <e v="#N/A"/>
    <e v="#N/A"/>
    <n v="0"/>
    <n v="0"/>
    <n v="0"/>
    <n v="0"/>
    <x v="0"/>
  </r>
  <r>
    <x v="37"/>
    <x v="64"/>
    <n v="4"/>
    <m/>
    <m/>
    <m/>
    <n v="5783"/>
    <n v="5843"/>
    <e v="#N/A"/>
    <e v="#N/A"/>
    <e v="#N/A"/>
    <n v="0"/>
    <n v="0"/>
    <n v="0"/>
    <n v="0"/>
    <x v="0"/>
  </r>
  <r>
    <x v="37"/>
    <x v="65"/>
    <n v="4"/>
    <m/>
    <m/>
    <m/>
    <n v="5783"/>
    <n v="5844"/>
    <e v="#N/A"/>
    <e v="#N/A"/>
    <e v="#N/A"/>
    <n v="0"/>
    <n v="0"/>
    <n v="0"/>
    <n v="0"/>
    <x v="0"/>
  </r>
  <r>
    <x v="37"/>
    <x v="66"/>
    <n v="5"/>
    <m/>
    <m/>
    <m/>
    <n v="5783"/>
    <n v="5845"/>
    <e v="#N/A"/>
    <e v="#N/A"/>
    <e v="#N/A"/>
    <n v="0"/>
    <n v="0"/>
    <n v="0"/>
    <n v="0"/>
    <x v="0"/>
  </r>
  <r>
    <x v="37"/>
    <x v="67"/>
    <n v="6"/>
    <m/>
    <m/>
    <m/>
    <n v="5783"/>
    <n v="5846"/>
    <e v="#N/A"/>
    <e v="#N/A"/>
    <e v="#N/A"/>
    <n v="0"/>
    <n v="0"/>
    <n v="0"/>
    <n v="0"/>
    <x v="0"/>
  </r>
  <r>
    <x v="37"/>
    <x v="68"/>
    <n v="5"/>
    <m/>
    <m/>
    <m/>
    <n v="5783"/>
    <n v="5847"/>
    <e v="#N/A"/>
    <e v="#N/A"/>
    <e v="#N/A"/>
    <n v="0"/>
    <n v="0"/>
    <n v="0"/>
    <n v="0"/>
    <x v="0"/>
  </r>
  <r>
    <x v="37"/>
    <x v="69"/>
    <n v="9"/>
    <m/>
    <m/>
    <m/>
    <n v="5783"/>
    <n v="5848"/>
    <e v="#N/A"/>
    <e v="#N/A"/>
    <e v="#N/A"/>
    <n v="0"/>
    <n v="0"/>
    <n v="0"/>
    <n v="0"/>
    <x v="0"/>
  </r>
  <r>
    <x v="37"/>
    <x v="70"/>
    <n v="8"/>
    <m/>
    <m/>
    <m/>
    <n v="5783"/>
    <n v="5849"/>
    <e v="#N/A"/>
    <e v="#N/A"/>
    <e v="#N/A"/>
    <n v="0"/>
    <n v="0"/>
    <n v="0"/>
    <n v="0"/>
    <x v="0"/>
  </r>
  <r>
    <x v="37"/>
    <x v="71"/>
    <n v="2"/>
    <m/>
    <m/>
    <m/>
    <n v="5783"/>
    <n v="5850"/>
    <e v="#N/A"/>
    <e v="#N/A"/>
    <e v="#N/A"/>
    <n v="0"/>
    <n v="0"/>
    <n v="0"/>
    <n v="0"/>
    <x v="0"/>
  </r>
  <r>
    <x v="37"/>
    <x v="72"/>
    <n v="3"/>
    <m/>
    <m/>
    <m/>
    <n v="5783"/>
    <n v="5851"/>
    <e v="#N/A"/>
    <e v="#N/A"/>
    <e v="#N/A"/>
    <n v="0"/>
    <n v="0"/>
    <n v="0"/>
    <n v="0"/>
    <x v="0"/>
  </r>
  <r>
    <x v="37"/>
    <x v="73"/>
    <n v="2"/>
    <m/>
    <m/>
    <m/>
    <n v="5783"/>
    <n v="5852"/>
    <e v="#N/A"/>
    <e v="#N/A"/>
    <e v="#N/A"/>
    <n v="0"/>
    <n v="0"/>
    <n v="0"/>
    <n v="0"/>
    <x v="0"/>
  </r>
  <r>
    <x v="37"/>
    <x v="74"/>
    <n v="4"/>
    <m/>
    <m/>
    <m/>
    <n v="5783"/>
    <n v="5853"/>
    <e v="#N/A"/>
    <e v="#N/A"/>
    <e v="#N/A"/>
    <n v="0"/>
    <n v="0"/>
    <n v="0"/>
    <n v="0"/>
    <x v="0"/>
  </r>
  <r>
    <x v="37"/>
    <x v="75"/>
    <n v="2"/>
    <m/>
    <m/>
    <m/>
    <n v="5783"/>
    <n v="5854"/>
    <e v="#N/A"/>
    <e v="#N/A"/>
    <e v="#N/A"/>
    <n v="0"/>
    <n v="0"/>
    <n v="0"/>
    <n v="0"/>
    <x v="0"/>
  </r>
  <r>
    <x v="37"/>
    <x v="76"/>
    <n v="2"/>
    <m/>
    <m/>
    <m/>
    <n v="5783"/>
    <n v="5855"/>
    <e v="#N/A"/>
    <e v="#N/A"/>
    <e v="#N/A"/>
    <n v="0"/>
    <n v="0"/>
    <n v="0"/>
    <n v="0"/>
    <x v="0"/>
  </r>
  <r>
    <x v="37"/>
    <x v="77"/>
    <n v="3"/>
    <m/>
    <m/>
    <m/>
    <n v="5783"/>
    <n v="5856"/>
    <e v="#N/A"/>
    <e v="#N/A"/>
    <e v="#N/A"/>
    <n v="0"/>
    <n v="0"/>
    <n v="0"/>
    <n v="0"/>
    <x v="0"/>
  </r>
  <r>
    <x v="37"/>
    <x v="78"/>
    <n v="4"/>
    <m/>
    <m/>
    <m/>
    <n v="5783"/>
    <n v="5857"/>
    <e v="#N/A"/>
    <e v="#N/A"/>
    <e v="#N/A"/>
    <n v="0"/>
    <n v="0"/>
    <n v="0"/>
    <n v="0"/>
    <x v="0"/>
  </r>
  <r>
    <x v="37"/>
    <x v="79"/>
    <n v="2"/>
    <m/>
    <m/>
    <m/>
    <n v="5783"/>
    <n v="5858"/>
    <e v="#N/A"/>
    <e v="#N/A"/>
    <e v="#N/A"/>
    <n v="0"/>
    <n v="0"/>
    <n v="0"/>
    <n v="0"/>
    <x v="0"/>
  </r>
  <r>
    <x v="37"/>
    <x v="80"/>
    <n v="3"/>
    <m/>
    <m/>
    <m/>
    <n v="5783"/>
    <n v="5859"/>
    <e v="#N/A"/>
    <e v="#N/A"/>
    <e v="#N/A"/>
    <n v="0"/>
    <n v="0"/>
    <n v="0"/>
    <n v="0"/>
    <x v="0"/>
  </r>
  <r>
    <x v="37"/>
    <x v="81"/>
    <n v="4"/>
    <m/>
    <m/>
    <m/>
    <n v="5783"/>
    <n v="5860"/>
    <e v="#N/A"/>
    <e v="#N/A"/>
    <e v="#N/A"/>
    <n v="0"/>
    <n v="0"/>
    <n v="0"/>
    <n v="0"/>
    <x v="0"/>
  </r>
  <r>
    <x v="37"/>
    <x v="82"/>
    <n v="3"/>
    <m/>
    <m/>
    <m/>
    <n v="5783"/>
    <n v="5861"/>
    <e v="#N/A"/>
    <e v="#N/A"/>
    <e v="#N/A"/>
    <n v="0"/>
    <n v="0"/>
    <n v="0"/>
    <n v="0"/>
    <x v="0"/>
  </r>
  <r>
    <x v="37"/>
    <x v="83"/>
    <n v="4"/>
    <m/>
    <m/>
    <m/>
    <n v="5783"/>
    <n v="5862"/>
    <e v="#N/A"/>
    <e v="#N/A"/>
    <e v="#N/A"/>
    <n v="0"/>
    <n v="0"/>
    <n v="0"/>
    <n v="0"/>
    <x v="0"/>
  </r>
  <r>
    <x v="37"/>
    <x v="84"/>
    <n v="4"/>
    <m/>
    <m/>
    <m/>
    <n v="5783"/>
    <n v="5863"/>
    <e v="#N/A"/>
    <e v="#N/A"/>
    <e v="#N/A"/>
    <n v="0"/>
    <n v="0"/>
    <n v="0"/>
    <n v="0"/>
    <x v="0"/>
  </r>
  <r>
    <x v="37"/>
    <x v="85"/>
    <n v="4"/>
    <m/>
    <m/>
    <m/>
    <n v="5783"/>
    <n v="5864"/>
    <e v="#N/A"/>
    <e v="#N/A"/>
    <e v="#N/A"/>
    <n v="0"/>
    <n v="0"/>
    <n v="0"/>
    <n v="0"/>
    <x v="0"/>
  </r>
  <r>
    <x v="37"/>
    <x v="86"/>
    <n v="5"/>
    <m/>
    <m/>
    <m/>
    <n v="5783"/>
    <n v="5865"/>
    <e v="#N/A"/>
    <e v="#N/A"/>
    <e v="#N/A"/>
    <n v="0"/>
    <n v="0"/>
    <n v="0"/>
    <n v="0"/>
    <x v="0"/>
  </r>
  <r>
    <x v="37"/>
    <x v="87"/>
    <n v="6"/>
    <m/>
    <m/>
    <m/>
    <n v="5783"/>
    <n v="5866"/>
    <e v="#N/A"/>
    <e v="#N/A"/>
    <e v="#N/A"/>
    <n v="0"/>
    <n v="0"/>
    <n v="0"/>
    <n v="0"/>
    <x v="0"/>
  </r>
  <r>
    <x v="37"/>
    <x v="88"/>
    <n v="8"/>
    <m/>
    <m/>
    <m/>
    <n v="5783"/>
    <n v="5867"/>
    <e v="#N/A"/>
    <e v="#N/A"/>
    <e v="#N/A"/>
    <n v="0"/>
    <n v="0"/>
    <n v="0"/>
    <n v="0"/>
    <x v="0"/>
  </r>
  <r>
    <x v="37"/>
    <x v="89"/>
    <n v="7"/>
    <m/>
    <m/>
    <m/>
    <n v="5783"/>
    <n v="5868"/>
    <e v="#N/A"/>
    <e v="#N/A"/>
    <e v="#N/A"/>
    <n v="0"/>
    <n v="0"/>
    <n v="0"/>
    <n v="0"/>
    <x v="0"/>
  </r>
  <r>
    <x v="37"/>
    <x v="90"/>
    <n v="13"/>
    <m/>
    <m/>
    <m/>
    <n v="5783"/>
    <n v="5869"/>
    <e v="#N/A"/>
    <e v="#N/A"/>
    <e v="#N/A"/>
    <n v="0"/>
    <n v="0"/>
    <n v="0"/>
    <n v="0"/>
    <x v="0"/>
  </r>
  <r>
    <x v="37"/>
    <x v="91"/>
    <n v="11"/>
    <m/>
    <m/>
    <m/>
    <n v="5783"/>
    <n v="5870"/>
    <e v="#N/A"/>
    <e v="#N/A"/>
    <e v="#N/A"/>
    <n v="0"/>
    <n v="0"/>
    <n v="0"/>
    <n v="0"/>
    <x v="0"/>
  </r>
  <r>
    <x v="37"/>
    <x v="92"/>
    <n v="15"/>
    <m/>
    <m/>
    <m/>
    <n v="5783"/>
    <n v="5871"/>
    <e v="#N/A"/>
    <e v="#N/A"/>
    <e v="#N/A"/>
    <n v="0"/>
    <n v="0"/>
    <n v="0"/>
    <n v="0"/>
    <x v="0"/>
  </r>
  <r>
    <x v="37"/>
    <x v="93"/>
    <n v="12"/>
    <m/>
    <m/>
    <m/>
    <n v="5783"/>
    <n v="5872"/>
    <e v="#N/A"/>
    <e v="#N/A"/>
    <e v="#N/A"/>
    <n v="0"/>
    <n v="0"/>
    <n v="0"/>
    <n v="0"/>
    <x v="0"/>
  </r>
  <r>
    <x v="37"/>
    <x v="94"/>
    <n v="13"/>
    <m/>
    <m/>
    <m/>
    <n v="5783"/>
    <n v="5873"/>
    <e v="#N/A"/>
    <e v="#N/A"/>
    <e v="#N/A"/>
    <n v="0"/>
    <n v="0"/>
    <n v="0"/>
    <n v="0"/>
    <x v="0"/>
  </r>
  <r>
    <x v="37"/>
    <x v="95"/>
    <n v="11"/>
    <m/>
    <m/>
    <m/>
    <n v="5783"/>
    <n v="5874"/>
    <e v="#N/A"/>
    <e v="#N/A"/>
    <e v="#N/A"/>
    <n v="0"/>
    <n v="0"/>
    <n v="0"/>
    <n v="0"/>
    <x v="0"/>
  </r>
  <r>
    <x v="37"/>
    <x v="96"/>
    <n v="13"/>
    <m/>
    <m/>
    <m/>
    <n v="5783"/>
    <n v="5875"/>
    <e v="#N/A"/>
    <e v="#N/A"/>
    <e v="#N/A"/>
    <n v="0"/>
    <n v="0"/>
    <n v="0"/>
    <n v="0"/>
    <x v="0"/>
  </r>
  <r>
    <x v="37"/>
    <x v="97"/>
    <n v="9"/>
    <m/>
    <m/>
    <m/>
    <n v="5783"/>
    <n v="5876"/>
    <e v="#N/A"/>
    <e v="#N/A"/>
    <e v="#N/A"/>
    <n v="0"/>
    <n v="0"/>
    <n v="0"/>
    <n v="0"/>
    <x v="0"/>
  </r>
  <r>
    <x v="37"/>
    <x v="98"/>
    <n v="8"/>
    <m/>
    <m/>
    <m/>
    <n v="5783"/>
    <n v="5877"/>
    <e v="#N/A"/>
    <e v="#N/A"/>
    <e v="#N/A"/>
    <n v="0"/>
    <n v="0"/>
    <n v="0"/>
    <n v="0"/>
    <x v="0"/>
  </r>
  <r>
    <x v="37"/>
    <x v="99"/>
    <n v="11"/>
    <m/>
    <m/>
    <m/>
    <n v="5783"/>
    <n v="5878"/>
    <e v="#N/A"/>
    <e v="#N/A"/>
    <e v="#N/A"/>
    <n v="0"/>
    <n v="0"/>
    <n v="0"/>
    <n v="0"/>
    <x v="0"/>
  </r>
  <r>
    <x v="37"/>
    <x v="100"/>
    <n v="7"/>
    <m/>
    <m/>
    <m/>
    <n v="5783"/>
    <n v="5879"/>
    <e v="#N/A"/>
    <e v="#N/A"/>
    <e v="#N/A"/>
    <n v="0"/>
    <n v="0"/>
    <n v="0"/>
    <n v="0"/>
    <x v="0"/>
  </r>
  <r>
    <x v="37"/>
    <x v="101"/>
    <n v="11"/>
    <m/>
    <m/>
    <m/>
    <n v="5783"/>
    <n v="5880"/>
    <e v="#N/A"/>
    <e v="#N/A"/>
    <e v="#N/A"/>
    <n v="0"/>
    <n v="0"/>
    <n v="0"/>
    <n v="0"/>
    <x v="0"/>
  </r>
  <r>
    <x v="37"/>
    <x v="102"/>
    <n v="8"/>
    <m/>
    <m/>
    <m/>
    <n v="5783"/>
    <n v="5881"/>
    <e v="#N/A"/>
    <e v="#N/A"/>
    <e v="#N/A"/>
    <n v="0"/>
    <n v="0"/>
    <n v="0"/>
    <n v="0"/>
    <x v="0"/>
  </r>
  <r>
    <x v="37"/>
    <x v="103"/>
    <n v="8"/>
    <m/>
    <n v="4"/>
    <n v="8.3279161290935519"/>
    <n v="5783"/>
    <n v="5882"/>
    <e v="#N/A"/>
    <e v="#N/A"/>
    <e v="#N/A"/>
    <n v="0"/>
    <n v="0"/>
    <e v="#N/A"/>
    <e v="#N/A"/>
    <x v="0"/>
  </r>
  <r>
    <x v="37"/>
    <x v="104"/>
    <n v="8"/>
    <n v="9.871226610802557"/>
    <n v="4"/>
    <n v="8.1367914064681255"/>
    <n v="5783"/>
    <n v="5883"/>
    <n v="0"/>
    <n v="11"/>
    <n v="9.6905228092062057"/>
    <n v="0.13679140646812549"/>
    <n v="1.6905228092062057"/>
    <n v="3"/>
    <n v="8"/>
    <x v="1"/>
  </r>
  <r>
    <x v="37"/>
    <x v="105"/>
    <n v="9"/>
    <n v="11.582023308535264"/>
    <n v="4"/>
    <n v="8.6390830528928415"/>
    <n v="5783"/>
    <n v="5884"/>
    <n v="5"/>
    <n v="10.555555555555555"/>
    <n v="9.2317546213758632"/>
    <n v="0.36091694710715849"/>
    <n v="0.23175462137586322"/>
    <n v="1.5555555555555554"/>
    <n v="4"/>
    <x v="1"/>
  </r>
  <r>
    <x v="37"/>
    <x v="106"/>
    <n v="8"/>
    <n v="12.288287317701982"/>
    <n v="4"/>
    <n v="8.2674476718283678"/>
    <n v="5783"/>
    <n v="5885"/>
    <n v="0"/>
    <n v="10.111111111111111"/>
    <n v="12.626201400762108"/>
    <n v="0.26744767182836782"/>
    <n v="4.626201400762108"/>
    <n v="2.1111111111111107"/>
    <n v="8"/>
    <x v="1"/>
  </r>
  <r>
    <x v="37"/>
    <x v="107"/>
    <n v="7"/>
    <n v="8.9933977421935865"/>
    <n v="4"/>
    <n v="7.5285985620969313"/>
    <n v="5783"/>
    <n v="5886"/>
    <n v="0"/>
    <n v="9.5555555555555554"/>
    <n v="6.6102544804083792"/>
    <n v="0.52859856209693135"/>
    <n v="0.38974551959162085"/>
    <n v="2.5555555555555554"/>
    <n v="7"/>
    <x v="1"/>
  </r>
  <r>
    <x v="37"/>
    <x v="108"/>
    <n v="7"/>
    <n v="9.1957391824969328"/>
    <n v="4"/>
    <n v="7.2198550692057948"/>
    <n v="5783"/>
    <n v="5887"/>
    <n v="0"/>
    <n v="9.2222222222222214"/>
    <n v="6.1153794780024491"/>
    <n v="0.21985506920579478"/>
    <n v="0.88462052199755092"/>
    <n v="2.2222222222222214"/>
    <n v="7"/>
    <x v="1"/>
  </r>
  <r>
    <x v="37"/>
    <x v="109"/>
    <n v="7"/>
    <n v="9.8958015381825746"/>
    <n v="4"/>
    <n v="7.090914929386126"/>
    <n v="5783"/>
    <n v="5888"/>
    <n v="0"/>
    <n v="8.7777777777777786"/>
    <n v="6.583971730991685"/>
    <n v="9.0914929386125998E-2"/>
    <n v="0.41602826900831502"/>
    <n v="1.7777777777777786"/>
    <n v="7"/>
    <x v="1"/>
  </r>
  <r>
    <x v="37"/>
    <x v="110"/>
    <n v="7"/>
    <n v="9.5932804486893204"/>
    <n v="4"/>
    <n v="7.0377865973383269"/>
    <n v="5783"/>
    <n v="5889"/>
    <n v="0"/>
    <n v="8.6666666666666661"/>
    <n v="5.3692506251978713"/>
    <n v="3.7786597338326899E-2"/>
    <n v="1.6307493748021287"/>
    <n v="1.6666666666666661"/>
    <n v="7"/>
    <x v="1"/>
  </r>
  <r>
    <x v="37"/>
    <x v="111"/>
    <n v="9"/>
    <n v="10.788719595906246"/>
    <n v="4"/>
    <n v="8.1815820393842351"/>
    <n v="5783"/>
    <n v="5890"/>
    <n v="0"/>
    <n v="8.5555555555555554"/>
    <n v="5.8786057471653548"/>
    <n v="0.81841796061576488"/>
    <n v="3.1213942528346452"/>
    <n v="0.44444444444444464"/>
    <n v="9"/>
    <x v="1"/>
  </r>
  <r>
    <x v="37"/>
    <x v="112"/>
    <n v="7"/>
    <n v="9.9813626392001211"/>
    <n v="4"/>
    <n v="7.4944311280000004"/>
    <n v="5783"/>
    <n v="5891"/>
    <n v="1"/>
    <n v="8.1111111111111107"/>
    <n v="5.8335859796016214"/>
    <n v="0.49443112800000044"/>
    <n v="1.1664140203983786"/>
    <n v="1.1111111111111107"/>
    <n v="6"/>
    <x v="1"/>
  </r>
  <r>
    <x v="37"/>
    <x v="113"/>
    <n v="7"/>
    <n v="10.671718707298067"/>
    <n v="4"/>
    <n v="7.2080728832128145"/>
    <n v="5783"/>
    <n v="5892"/>
    <n v="1"/>
    <n v="8.1111111111111107"/>
    <n v="6.8312786479978591"/>
    <n v="0.20807288321281447"/>
    <n v="0.16872135200214089"/>
    <n v="1.1111111111111107"/>
    <n v="6"/>
    <x v="1"/>
  </r>
  <r>
    <x v="37"/>
    <x v="114"/>
    <n v="10"/>
    <n v="11.35990093654309"/>
    <n v="4"/>
    <n v="8.818920130219059"/>
    <n v="5783"/>
    <n v="5893"/>
    <n v="5"/>
    <n v="7.666666666666667"/>
    <n v="7.2596861112666922"/>
    <n v="1.181079869780941"/>
    <n v="2.7403138887333078"/>
    <n v="2.333333333333333"/>
    <n v="5"/>
    <x v="1"/>
  </r>
  <r>
    <x v="37"/>
    <x v="115"/>
    <n v="11"/>
    <n v="14.045235420437642"/>
    <n v="4"/>
    <n v="10.103874954528226"/>
    <n v="5783"/>
    <n v="5894"/>
    <n v="4"/>
    <n v="7.7777777777777777"/>
    <n v="11.277131051551825"/>
    <n v="0.89612504547177352"/>
    <n v="0.27713105155182483"/>
    <n v="3.2222222222222223"/>
    <n v="7"/>
    <x v="1"/>
  </r>
  <r>
    <x v="37"/>
    <x v="116"/>
    <n v="9"/>
    <n v="13.728563965191405"/>
    <n v="4"/>
    <n v="9.4565004841927287"/>
    <n v="5783"/>
    <n v="5895"/>
    <n v="4"/>
    <n v="7.666666666666667"/>
    <n v="10.602266049658343"/>
    <n v="0.45650048419272871"/>
    <n v="1.6022660496583434"/>
    <n v="1.333333333333333"/>
    <n v="5"/>
    <x v="1"/>
  </r>
  <r>
    <x v="37"/>
    <x v="117"/>
    <n v="11"/>
    <n v="14.909590279584831"/>
    <n v="4"/>
    <n v="10.351227444961058"/>
    <n v="5783"/>
    <n v="5896"/>
    <n v="5"/>
    <n v="7.5555555555555554"/>
    <n v="10.85706908008012"/>
    <n v="0.64877255503894204"/>
    <n v="0.14293091991988049"/>
    <n v="3.4444444444444446"/>
    <n v="6"/>
    <x v="1"/>
  </r>
  <r>
    <x v="37"/>
    <x v="118"/>
    <n v="13"/>
    <n v="16.08800805200509"/>
    <n v="4"/>
    <n v="11.909995229302158"/>
    <n v="5783"/>
    <n v="5897"/>
    <n v="6"/>
    <n v="7.666666666666667"/>
    <n v="12.420112244198005"/>
    <n v="1.090004770697842"/>
    <n v="0.57988775580199459"/>
    <n v="5.333333333333333"/>
    <n v="7"/>
    <x v="1"/>
  </r>
  <r>
    <x v="37"/>
    <x v="119"/>
    <n v="14"/>
    <n v="16.26384272571546"/>
    <n v="4"/>
    <n v="13.173407340246261"/>
    <n v="5783"/>
    <n v="5898"/>
    <n v="5"/>
    <n v="8"/>
    <n v="12.845156002454472"/>
    <n v="0.82659265975373941"/>
    <n v="1.1548439975455285"/>
    <n v="6"/>
    <n v="9"/>
    <x v="1"/>
  </r>
  <r>
    <x v="37"/>
    <x v="120"/>
    <n v="12"/>
    <n v="15.937615212286911"/>
    <n v="4"/>
    <n v="12.470905316141261"/>
    <n v="5783"/>
    <n v="5899"/>
    <n v="9"/>
    <n v="8.2222222222222214"/>
    <n v="11.616659606332178"/>
    <n v="0.47090531614126085"/>
    <n v="0.38334039366782235"/>
    <n v="3.7777777777777786"/>
    <n v="3"/>
    <x v="1"/>
  </r>
  <r>
    <x v="37"/>
    <x v="121"/>
    <n v="11"/>
    <n v="19.608776395495322"/>
    <n v="4"/>
    <n v="11.60082457254863"/>
    <n v="5783"/>
    <n v="5900"/>
    <n v="8"/>
    <n v="8.6666666666666661"/>
    <n v="15.491827511618528"/>
    <n v="0.60082457254863009"/>
    <n v="4.4918275116185278"/>
    <n v="2.3333333333333339"/>
    <n v="3"/>
    <x v="1"/>
  </r>
  <r>
    <x v="37"/>
    <x v="122"/>
    <n v="10"/>
    <n v="16.777215256522069"/>
    <n v="4"/>
    <n v="10.647464269748436"/>
    <n v="5783"/>
    <n v="5901"/>
    <n v="2"/>
    <n v="9.3333333333333339"/>
    <n v="14.080754308234578"/>
    <n v="0.64746426974843629"/>
    <n v="4.0807543082345781"/>
    <n v="0.66666666666666607"/>
    <n v="8"/>
    <x v="1"/>
  </r>
  <r>
    <x v="37"/>
    <x v="123"/>
    <n v="8"/>
    <n v="12.94407360172432"/>
    <n v="4"/>
    <n v="9.0432554346573557"/>
    <n v="5783"/>
    <n v="5902"/>
    <n v="3"/>
    <n v="10.111111111111111"/>
    <n v="9.3171995142235531"/>
    <n v="1.0432554346573557"/>
    <n v="1.3171995142235531"/>
    <n v="2.1111111111111107"/>
    <n v="5"/>
    <x v="1"/>
  </r>
  <r>
    <x v="37"/>
    <x v="124"/>
    <n v="8"/>
    <n v="13.607959974305663"/>
    <n v="4"/>
    <n v="8.4005113288207642"/>
    <n v="5783"/>
    <n v="5903"/>
    <n v="2"/>
    <n v="10.444444444444445"/>
    <n v="10.073462726285177"/>
    <n v="0.40051132882076423"/>
    <n v="2.073462726285177"/>
    <n v="2.4444444444444446"/>
    <n v="6"/>
    <x v="1"/>
  </r>
  <r>
    <x v="37"/>
    <x v="125"/>
    <n v="11"/>
    <n v="14.269903832256471"/>
    <n v="4"/>
    <n v="9.966948938957616"/>
    <n v="5783"/>
    <n v="5904"/>
    <n v="4"/>
    <n v="10.888888888888889"/>
    <n v="8.3951640015830407"/>
    <n v="1.033051061042384"/>
    <n v="2.6048359984169593"/>
    <n v="0.11111111111111072"/>
    <n v="7"/>
    <x v="1"/>
  </r>
  <r>
    <x v="37"/>
    <x v="126"/>
    <n v="7"/>
    <n v="14.42870194262839"/>
    <n v="4"/>
    <n v="8.2047516799999993"/>
    <n v="5783"/>
    <n v="5905"/>
    <n v="2"/>
    <n v="11.222222222222221"/>
    <n v="8.8048544912722111"/>
    <n v="1.2047516799999993"/>
    <n v="1.8048544912722111"/>
    <n v="4.2222222222222214"/>
    <n v="5"/>
    <x v="1"/>
  </r>
  <r>
    <x v="37"/>
    <x v="127"/>
    <n v="7"/>
    <n v="13.585748731440935"/>
    <n v="4"/>
    <n v="7.4838929179999996"/>
    <n v="5783"/>
    <n v="5906"/>
    <n v="2"/>
    <n v="11"/>
    <n v="7.4498025748950187"/>
    <n v="0.48389291799999956"/>
    <n v="0.44980257489501874"/>
    <n v="4"/>
    <n v="5"/>
    <x v="1"/>
  </r>
  <r>
    <x v="37"/>
    <x v="128"/>
    <n v="6"/>
    <n v="13.740153686083483"/>
    <n v="4"/>
    <n v="6.5893567391479895"/>
    <n v="5783"/>
    <n v="5907"/>
    <n v="3"/>
    <n v="10.666666666666666"/>
    <n v="7.3885026227748298"/>
    <n v="0.58935673914798947"/>
    <n v="1.3885026227748298"/>
    <n v="4.6666666666666661"/>
    <n v="3"/>
    <x v="1"/>
  </r>
  <r>
    <x v="37"/>
    <x v="129"/>
    <n v="9"/>
    <n v="14.392045539837001"/>
    <n v="4"/>
    <n v="8.0244026220988243"/>
    <n v="5783"/>
    <n v="5908"/>
    <n v="4"/>
    <n v="10.888888888888889"/>
    <n v="9.3547468185716074"/>
    <n v="0.97559737790117573"/>
    <n v="0.35474681857160739"/>
    <n v="1.8888888888888893"/>
    <n v="5"/>
    <x v="1"/>
  </r>
  <r>
    <x v="37"/>
    <x v="130"/>
    <n v="6"/>
    <n v="15.041643229352264"/>
    <n v="4"/>
    <n v="6.8302029070484238"/>
    <n v="5783"/>
    <n v="5909"/>
    <n v="2"/>
    <n v="10.444444444444445"/>
    <n v="9.2568224923860409"/>
    <n v="0.83020290704842381"/>
    <n v="3.2568224923860409"/>
    <n v="4.4444444444444446"/>
    <n v="4"/>
    <x v="1"/>
  </r>
  <r>
    <x v="37"/>
    <x v="131"/>
    <n v="6"/>
    <n v="14.188562508302011"/>
    <n v="4"/>
    <n v="6.3404463337710339"/>
    <n v="5783"/>
    <n v="5910"/>
    <n v="3"/>
    <n v="9.7777777777777786"/>
    <n v="8.0982305897575095"/>
    <n v="0.34044633377103395"/>
    <n v="2.0982305897575095"/>
    <n v="3.7777777777777786"/>
    <n v="3"/>
    <x v="1"/>
  </r>
  <r>
    <x v="37"/>
    <x v="132"/>
    <n v="6"/>
    <n v="14.833366987251971"/>
    <n v="4"/>
    <n v="6.1379257603800434"/>
    <n v="5783"/>
    <n v="5911"/>
    <n v="4"/>
    <n v="8.8888888888888893"/>
    <n v="8.3443908090800587"/>
    <n v="0.13792576038004345"/>
    <n v="2.3443908090800587"/>
    <n v="2.8888888888888893"/>
    <n v="2"/>
    <x v="1"/>
  </r>
  <r>
    <x v="37"/>
    <x v="133"/>
    <n v="6"/>
    <n v="15.475764514537564"/>
    <n v="4"/>
    <n v="6.0563393060917514"/>
    <n v="5783"/>
    <n v="5912"/>
    <n v="3"/>
    <n v="8.5555555555555554"/>
    <n v="9.1236777988888651"/>
    <n v="5.6339306091751418E-2"/>
    <n v="3.1236777988888651"/>
    <n v="2.5555555555555554"/>
    <n v="3"/>
    <x v="1"/>
  </r>
  <r>
    <x v="37"/>
    <x v="134"/>
    <n v="6"/>
    <n v="15.115532811243186"/>
    <n v="4"/>
    <n v="6.0230132311915776"/>
    <n v="5783"/>
    <n v="5913"/>
    <n v="4"/>
    <n v="8"/>
    <n v="7.826323412372485"/>
    <n v="2.301323119157761E-2"/>
    <n v="1.826323412372485"/>
    <n v="2"/>
    <n v="2"/>
    <x v="1"/>
  </r>
  <r>
    <x v="37"/>
    <x v="135"/>
    <n v="6"/>
    <n v="15.753130062827699"/>
    <n v="4"/>
    <n v="6.0094003431461243"/>
    <n v="5783"/>
    <n v="5914"/>
    <n v="4"/>
    <n v="7.5555555555555554"/>
    <n v="8.062532668485094"/>
    <n v="9.400343146124257E-3"/>
    <n v="2.062532668485094"/>
    <n v="1.5555555555555554"/>
    <n v="2"/>
    <x v="1"/>
  </r>
  <r>
    <x v="37"/>
    <x v="136"/>
    <n v="8"/>
    <n v="16.888005301885016"/>
    <n v="4"/>
    <n v="7.1838338431946518"/>
    <n v="5783"/>
    <n v="5915"/>
    <n v="4"/>
    <n v="7.333333333333333"/>
    <n v="8.6038446903165582"/>
    <n v="0.81616615680534821"/>
    <n v="0.60384469031655819"/>
    <n v="0.66666666666666696"/>
    <n v="4"/>
    <x v="1"/>
  </r>
  <r>
    <x v="37"/>
    <x v="137"/>
    <n v="6"/>
    <n v="16.520804455458993"/>
    <n v="4"/>
    <n v="6.4862311504882166"/>
    <n v="5783"/>
    <n v="5916"/>
    <n v="5"/>
    <n v="7.1111111111111107"/>
    <n v="7.7184781909153255"/>
    <n v="0.48623115048821663"/>
    <n v="1.7184781909153255"/>
    <n v="1.1111111111111107"/>
    <n v="1"/>
    <x v="1"/>
  </r>
  <r>
    <x v="37"/>
    <x v="138"/>
    <n v="8"/>
    <n v="18.65084952182459"/>
    <n v="4"/>
    <n v="7.3743685445953409"/>
    <n v="5783"/>
    <n v="5917"/>
    <n v="6"/>
    <n v="6.5555555555555554"/>
    <n v="9.4597828812717761"/>
    <n v="0.62563145540465914"/>
    <n v="1.4597828812717761"/>
    <n v="1.4444444444444446"/>
    <n v="2"/>
    <x v="1"/>
  </r>
  <r>
    <x v="37"/>
    <x v="139"/>
    <n v="8"/>
    <n v="19.778656665860794"/>
    <n v="4"/>
    <n v="7.7422497004548418"/>
    <n v="5783"/>
    <n v="5918"/>
    <n v="8"/>
    <n v="6.4444444444444446"/>
    <n v="10.20272621426602"/>
    <n v="0.25775029954515816"/>
    <n v="2.2027262142660202"/>
    <n v="1.5555555555555554"/>
    <n v="0"/>
    <x v="1"/>
  </r>
  <r>
    <x v="37"/>
    <x v="140"/>
    <n v="7"/>
    <n v="18.404788264864489"/>
    <n v="4"/>
    <n v="7.306494811969479"/>
    <n v="5783"/>
    <n v="5919"/>
    <n v="7"/>
    <n v="6.5555555555555554"/>
    <n v="8.9866383344299852"/>
    <n v="0.30649481196947903"/>
    <n v="1.9866383344299852"/>
    <n v="0.44444444444444464"/>
    <n v="0"/>
    <x v="1"/>
  </r>
  <r>
    <x v="37"/>
    <x v="141"/>
    <n v="9"/>
    <n v="20.027208297260902"/>
    <n v="4"/>
    <n v="8.2999653427897346"/>
    <n v="5783"/>
    <n v="5920"/>
    <n v="13"/>
    <n v="6.5555555555555554"/>
    <n v="9.8712153837959598"/>
    <n v="0.70003465721026537"/>
    <n v="0.87121538379595975"/>
    <n v="2.4444444444444446"/>
    <n v="4"/>
    <x v="1"/>
  </r>
  <r>
    <x v="37"/>
    <x v="142"/>
    <n v="9"/>
    <n v="22.148653823976396"/>
    <n v="4"/>
    <n v="8.7123236132787181"/>
    <n v="5783"/>
    <n v="5921"/>
    <n v="11"/>
    <n v="6.4444444444444446"/>
    <n v="11.881869267190613"/>
    <n v="0.28767638672128193"/>
    <n v="2.8818692671906128"/>
    <n v="2.5555555555555554"/>
    <n v="2"/>
    <x v="1"/>
  </r>
  <r>
    <x v="37"/>
    <x v="143"/>
    <n v="11"/>
    <n v="21.766551781392458"/>
    <n v="4"/>
    <n v="10.066864847341709"/>
    <n v="5783"/>
    <n v="5922"/>
    <n v="15"/>
    <n v="6.666666666666667"/>
    <n v="10.710625730537602"/>
    <n v="0.93313515265829139"/>
    <n v="0.28937426946239775"/>
    <n v="4.333333333333333"/>
    <n v="4"/>
    <x v="1"/>
  </r>
  <r>
    <x v="37"/>
    <x v="144"/>
    <n v="14"/>
    <n v="24.882654220905028"/>
    <n v="4"/>
    <n v="12.469514233017913"/>
    <n v="5783"/>
    <n v="5923"/>
    <n v="12"/>
    <n v="6.7777777777777777"/>
    <n v="13.470152492584994"/>
    <n v="1.5304857669820873"/>
    <n v="0.52984750741500619"/>
    <n v="7.2222222222222223"/>
    <n v="2"/>
    <x v="1"/>
  </r>
  <r>
    <x v="37"/>
    <x v="145"/>
    <n v="13"/>
    <n v="23.495847702608287"/>
    <n v="4"/>
    <n v="12.799821895834301"/>
    <n v="5783"/>
    <n v="5924"/>
    <n v="13"/>
    <n v="7.1111111111111107"/>
    <n v="11.809418664927218"/>
    <n v="0.20017810416569937"/>
    <n v="1.1905813350727819"/>
    <n v="5.8888888888888893"/>
    <n v="0"/>
    <x v="1"/>
  </r>
  <r>
    <x v="37"/>
    <x v="146"/>
    <n v="15"/>
    <n v="25.606748559293287"/>
    <n v="4"/>
    <n v="14.163436329213384"/>
    <n v="5783"/>
    <n v="5925"/>
    <n v="11"/>
    <n v="7.4444444444444446"/>
    <n v="13.178354062174073"/>
    <n v="0.83656367078661553"/>
    <n v="1.8216459378259273"/>
    <n v="7.5555555555555554"/>
    <n v="4"/>
    <x v="1"/>
  </r>
  <r>
    <x v="37"/>
    <x v="147"/>
    <n v="12"/>
    <n v="22.715625227982102"/>
    <n v="4"/>
    <n v="12.836866072626108"/>
    <n v="5783"/>
    <n v="5926"/>
    <n v="13"/>
    <n v="8"/>
    <n v="10.548541145624874"/>
    <n v="0.83686607262610835"/>
    <n v="1.4514588543751259"/>
    <n v="4"/>
    <n v="1"/>
    <x v="1"/>
  </r>
  <r>
    <x v="37"/>
    <x v="148"/>
    <n v="11"/>
    <n v="23.322216252250634"/>
    <n v="4"/>
    <n v="11.716316970645009"/>
    <n v="5783"/>
    <n v="5927"/>
    <n v="9"/>
    <n v="8.8888888888888893"/>
    <n v="11.336662923513092"/>
    <n v="0.71631697064500877"/>
    <n v="0.33666292351309224"/>
    <n v="2.1111111111111107"/>
    <n v="2"/>
    <x v="1"/>
  </r>
  <r>
    <x v="37"/>
    <x v="149"/>
    <n v="10"/>
    <n v="20.925774339603336"/>
    <n v="4"/>
    <n v="10.657421801291928"/>
    <n v="5783"/>
    <n v="5928"/>
    <n v="8"/>
    <n v="9.4444444444444446"/>
    <n v="8.9997951281258466"/>
    <n v="0.65742180129192818"/>
    <n v="1.0002048718741534"/>
    <n v="0.55555555555555536"/>
    <n v="2"/>
    <x v="1"/>
  </r>
  <r>
    <x v="37"/>
    <x v="150"/>
    <n v="13"/>
    <n v="20.027236309219372"/>
    <n v="4"/>
    <n v="12.087703699861642"/>
    <n v="5783"/>
    <n v="5929"/>
    <n v="11"/>
    <n v="10.444444444444445"/>
    <n v="8.2601273453360076"/>
    <n v="0.91229630013835816"/>
    <n v="4.7398726546639924"/>
    <n v="2.5555555555555554"/>
    <n v="2"/>
    <x v="1"/>
  </r>
  <r>
    <x v="37"/>
    <x v="151"/>
    <n v="0"/>
    <n v="21.126711702601622"/>
    <n v="4"/>
    <n v="4.9475583719999996"/>
    <n v="5783"/>
    <n v="5930"/>
    <n v="7"/>
    <n v="10.888888888888889"/>
    <n v="9.5418104500182945"/>
    <n v="4.9475583719999996"/>
    <n v="9.5418104500182945"/>
    <n v="10.888888888888889"/>
    <n v="7"/>
    <x v="1"/>
  </r>
  <r>
    <x v="37"/>
    <x v="152"/>
    <n v="8"/>
    <n v="19.222896648202351"/>
    <n v="4"/>
    <n v="6.8184819606440463"/>
    <n v="5783"/>
    <n v="5931"/>
    <n v="11"/>
    <n v="11.222222222222221"/>
    <n v="7.0774125369585601"/>
    <n v="1.1815180393559537"/>
    <n v="0.9225874630414399"/>
    <n v="3.2222222222222214"/>
    <n v="3"/>
    <x v="1"/>
  </r>
  <r>
    <x v="37"/>
    <x v="153"/>
    <n v="12"/>
    <n v="21.317568593866341"/>
    <n v="4"/>
    <n v="9.6506358391796159"/>
    <n v="5783"/>
    <n v="5932"/>
    <n v="8"/>
    <n v="11.555555555555555"/>
    <n v="9.4322508170133599"/>
    <n v="2.3493641608203841"/>
    <n v="2.5677491829866401"/>
    <n v="0.44444444444444464"/>
    <n v="4"/>
    <x v="1"/>
  </r>
  <r>
    <x v="37"/>
    <x v="154"/>
    <n v="8"/>
    <n v="20.908885449866222"/>
    <n v="4"/>
    <n v="8.7524317527893665"/>
    <n v="5783"/>
    <n v="5933"/>
    <n v="8"/>
    <n v="12"/>
    <n v="9.9028537261776535"/>
    <n v="0.75243175278936647"/>
    <n v="1.9028537261776535"/>
    <n v="4"/>
    <n v="0"/>
    <x v="1"/>
  </r>
  <r>
    <x v="37"/>
    <x v="155"/>
    <n v="11"/>
    <n v="21.998144253464307"/>
    <m/>
    <m/>
    <n v="5783"/>
    <n v="5934"/>
    <n v="8"/>
    <n v="11"/>
    <n v="8.2060773003686407"/>
    <n v="11"/>
    <n v="2.7939226996313593"/>
    <n v="0"/>
    <n v="0"/>
    <x v="1"/>
  </r>
  <r>
    <x v="38"/>
    <x v="0"/>
    <n v="1"/>
    <m/>
    <m/>
    <m/>
    <n v="5939"/>
    <n v="5935"/>
    <e v="#N/A"/>
    <e v="#N/A"/>
    <e v="#N/A"/>
    <n v="0"/>
    <n v="0"/>
    <n v="0"/>
    <n v="0"/>
    <x v="0"/>
  </r>
  <r>
    <x v="38"/>
    <x v="1"/>
    <n v="0"/>
    <m/>
    <m/>
    <m/>
    <n v="5939"/>
    <n v="5936"/>
    <e v="#N/A"/>
    <e v="#N/A"/>
    <e v="#N/A"/>
    <n v="0"/>
    <n v="0"/>
    <n v="0"/>
    <n v="0"/>
    <x v="0"/>
  </r>
  <r>
    <x v="38"/>
    <x v="2"/>
    <n v="3"/>
    <m/>
    <m/>
    <m/>
    <n v="5939"/>
    <n v="5937"/>
    <e v="#N/A"/>
    <e v="#N/A"/>
    <e v="#N/A"/>
    <n v="0"/>
    <n v="0"/>
    <n v="0"/>
    <n v="0"/>
    <x v="0"/>
  </r>
  <r>
    <x v="38"/>
    <x v="3"/>
    <n v="1"/>
    <m/>
    <m/>
    <m/>
    <n v="5939"/>
    <n v="5938"/>
    <e v="#N/A"/>
    <e v="#N/A"/>
    <e v="#N/A"/>
    <n v="0"/>
    <n v="0"/>
    <n v="0"/>
    <n v="0"/>
    <x v="0"/>
  </r>
  <r>
    <x v="38"/>
    <x v="4"/>
    <n v="1"/>
    <m/>
    <m/>
    <m/>
    <n v="5939"/>
    <n v="5939"/>
    <e v="#N/A"/>
    <e v="#N/A"/>
    <e v="#N/A"/>
    <n v="0"/>
    <n v="0"/>
    <n v="0"/>
    <n v="0"/>
    <x v="0"/>
  </r>
  <r>
    <x v="38"/>
    <x v="5"/>
    <n v="2"/>
    <m/>
    <m/>
    <m/>
    <n v="5939"/>
    <n v="5940"/>
    <e v="#N/A"/>
    <e v="#N/A"/>
    <e v="#N/A"/>
    <n v="0"/>
    <n v="0"/>
    <n v="0"/>
    <n v="0"/>
    <x v="0"/>
  </r>
  <r>
    <x v="38"/>
    <x v="6"/>
    <n v="1"/>
    <m/>
    <m/>
    <m/>
    <n v="5939"/>
    <n v="5941"/>
    <e v="#N/A"/>
    <e v="#N/A"/>
    <e v="#N/A"/>
    <n v="0"/>
    <n v="0"/>
    <n v="0"/>
    <n v="0"/>
    <x v="0"/>
  </r>
  <r>
    <x v="38"/>
    <x v="7"/>
    <n v="9"/>
    <m/>
    <m/>
    <m/>
    <n v="5939"/>
    <n v="5942"/>
    <e v="#N/A"/>
    <e v="#N/A"/>
    <e v="#N/A"/>
    <n v="0"/>
    <n v="0"/>
    <n v="0"/>
    <n v="0"/>
    <x v="0"/>
  </r>
  <r>
    <x v="38"/>
    <x v="8"/>
    <n v="2"/>
    <m/>
    <m/>
    <m/>
    <n v="5939"/>
    <n v="5943"/>
    <e v="#N/A"/>
    <e v="#N/A"/>
    <e v="#N/A"/>
    <n v="0"/>
    <n v="0"/>
    <n v="0"/>
    <n v="0"/>
    <x v="0"/>
  </r>
  <r>
    <x v="38"/>
    <x v="9"/>
    <n v="0"/>
    <m/>
    <m/>
    <m/>
    <n v="5939"/>
    <n v="5944"/>
    <e v="#N/A"/>
    <e v="#N/A"/>
    <e v="#N/A"/>
    <n v="0"/>
    <n v="0"/>
    <n v="0"/>
    <n v="0"/>
    <x v="0"/>
  </r>
  <r>
    <x v="38"/>
    <x v="10"/>
    <n v="0"/>
    <m/>
    <m/>
    <m/>
    <n v="5939"/>
    <n v="5945"/>
    <e v="#N/A"/>
    <e v="#N/A"/>
    <e v="#N/A"/>
    <n v="0"/>
    <n v="0"/>
    <n v="0"/>
    <n v="0"/>
    <x v="0"/>
  </r>
  <r>
    <x v="38"/>
    <x v="11"/>
    <n v="1"/>
    <m/>
    <m/>
    <m/>
    <n v="5939"/>
    <n v="5946"/>
    <e v="#N/A"/>
    <e v="#N/A"/>
    <e v="#N/A"/>
    <n v="0"/>
    <n v="0"/>
    <n v="0"/>
    <n v="0"/>
    <x v="0"/>
  </r>
  <r>
    <x v="38"/>
    <x v="12"/>
    <n v="3"/>
    <m/>
    <m/>
    <m/>
    <n v="5939"/>
    <n v="5947"/>
    <e v="#N/A"/>
    <e v="#N/A"/>
    <e v="#N/A"/>
    <n v="0"/>
    <n v="0"/>
    <n v="0"/>
    <n v="0"/>
    <x v="0"/>
  </r>
  <r>
    <x v="38"/>
    <x v="13"/>
    <n v="0"/>
    <m/>
    <m/>
    <m/>
    <n v="5939"/>
    <n v="5948"/>
    <e v="#N/A"/>
    <e v="#N/A"/>
    <e v="#N/A"/>
    <n v="0"/>
    <n v="0"/>
    <n v="0"/>
    <n v="0"/>
    <x v="0"/>
  </r>
  <r>
    <x v="38"/>
    <x v="14"/>
    <n v="8"/>
    <m/>
    <m/>
    <m/>
    <n v="5939"/>
    <n v="5949"/>
    <e v="#N/A"/>
    <e v="#N/A"/>
    <e v="#N/A"/>
    <n v="0"/>
    <n v="0"/>
    <n v="0"/>
    <n v="0"/>
    <x v="0"/>
  </r>
  <r>
    <x v="38"/>
    <x v="15"/>
    <n v="1"/>
    <m/>
    <m/>
    <m/>
    <n v="5939"/>
    <n v="5950"/>
    <e v="#N/A"/>
    <e v="#N/A"/>
    <e v="#N/A"/>
    <n v="0"/>
    <n v="0"/>
    <n v="0"/>
    <n v="0"/>
    <x v="0"/>
  </r>
  <r>
    <x v="38"/>
    <x v="16"/>
    <n v="1"/>
    <m/>
    <m/>
    <m/>
    <n v="5939"/>
    <n v="5951"/>
    <e v="#N/A"/>
    <e v="#N/A"/>
    <e v="#N/A"/>
    <n v="0"/>
    <n v="0"/>
    <n v="0"/>
    <n v="0"/>
    <x v="0"/>
  </r>
  <r>
    <x v="38"/>
    <x v="17"/>
    <n v="1"/>
    <m/>
    <m/>
    <m/>
    <n v="5939"/>
    <n v="5952"/>
    <e v="#N/A"/>
    <e v="#N/A"/>
    <e v="#N/A"/>
    <n v="0"/>
    <n v="0"/>
    <n v="0"/>
    <n v="0"/>
    <x v="0"/>
  </r>
  <r>
    <x v="38"/>
    <x v="18"/>
    <n v="1"/>
    <m/>
    <m/>
    <m/>
    <n v="5939"/>
    <n v="5953"/>
    <e v="#N/A"/>
    <e v="#N/A"/>
    <e v="#N/A"/>
    <n v="0"/>
    <n v="0"/>
    <n v="0"/>
    <n v="0"/>
    <x v="0"/>
  </r>
  <r>
    <x v="38"/>
    <x v="19"/>
    <n v="2"/>
    <m/>
    <m/>
    <m/>
    <n v="5939"/>
    <n v="5954"/>
    <e v="#N/A"/>
    <e v="#N/A"/>
    <e v="#N/A"/>
    <n v="0"/>
    <n v="0"/>
    <n v="0"/>
    <n v="0"/>
    <x v="0"/>
  </r>
  <r>
    <x v="38"/>
    <x v="20"/>
    <n v="2"/>
    <m/>
    <m/>
    <m/>
    <n v="5939"/>
    <n v="5955"/>
    <e v="#N/A"/>
    <e v="#N/A"/>
    <e v="#N/A"/>
    <n v="0"/>
    <n v="0"/>
    <n v="0"/>
    <n v="0"/>
    <x v="0"/>
  </r>
  <r>
    <x v="38"/>
    <x v="21"/>
    <n v="0"/>
    <m/>
    <m/>
    <m/>
    <n v="5939"/>
    <n v="5956"/>
    <e v="#N/A"/>
    <e v="#N/A"/>
    <e v="#N/A"/>
    <n v="0"/>
    <n v="0"/>
    <n v="0"/>
    <n v="0"/>
    <x v="0"/>
  </r>
  <r>
    <x v="38"/>
    <x v="22"/>
    <n v="3"/>
    <m/>
    <m/>
    <m/>
    <n v="5939"/>
    <n v="5957"/>
    <e v="#N/A"/>
    <e v="#N/A"/>
    <e v="#N/A"/>
    <n v="0"/>
    <n v="0"/>
    <n v="0"/>
    <n v="0"/>
    <x v="0"/>
  </r>
  <r>
    <x v="38"/>
    <x v="23"/>
    <n v="0"/>
    <m/>
    <m/>
    <m/>
    <n v="5939"/>
    <n v="5958"/>
    <e v="#N/A"/>
    <e v="#N/A"/>
    <e v="#N/A"/>
    <n v="0"/>
    <n v="0"/>
    <n v="0"/>
    <n v="0"/>
    <x v="0"/>
  </r>
  <r>
    <x v="38"/>
    <x v="24"/>
    <n v="1"/>
    <m/>
    <m/>
    <m/>
    <n v="5939"/>
    <n v="5959"/>
    <e v="#N/A"/>
    <e v="#N/A"/>
    <e v="#N/A"/>
    <n v="0"/>
    <n v="0"/>
    <n v="0"/>
    <n v="0"/>
    <x v="0"/>
  </r>
  <r>
    <x v="38"/>
    <x v="25"/>
    <n v="1"/>
    <m/>
    <m/>
    <m/>
    <n v="5939"/>
    <n v="5960"/>
    <e v="#N/A"/>
    <e v="#N/A"/>
    <e v="#N/A"/>
    <n v="0"/>
    <n v="0"/>
    <n v="0"/>
    <n v="0"/>
    <x v="0"/>
  </r>
  <r>
    <x v="38"/>
    <x v="26"/>
    <n v="0"/>
    <m/>
    <m/>
    <m/>
    <n v="5939"/>
    <n v="5961"/>
    <e v="#N/A"/>
    <e v="#N/A"/>
    <e v="#N/A"/>
    <n v="0"/>
    <n v="0"/>
    <n v="0"/>
    <n v="0"/>
    <x v="0"/>
  </r>
  <r>
    <x v="38"/>
    <x v="27"/>
    <n v="0"/>
    <m/>
    <m/>
    <m/>
    <n v="5939"/>
    <n v="5962"/>
    <e v="#N/A"/>
    <e v="#N/A"/>
    <e v="#N/A"/>
    <n v="0"/>
    <n v="0"/>
    <n v="0"/>
    <n v="0"/>
    <x v="0"/>
  </r>
  <r>
    <x v="38"/>
    <x v="28"/>
    <n v="0"/>
    <m/>
    <m/>
    <m/>
    <n v="5939"/>
    <n v="5963"/>
    <e v="#N/A"/>
    <e v="#N/A"/>
    <e v="#N/A"/>
    <n v="0"/>
    <n v="0"/>
    <n v="0"/>
    <n v="0"/>
    <x v="0"/>
  </r>
  <r>
    <x v="38"/>
    <x v="29"/>
    <n v="0"/>
    <m/>
    <m/>
    <m/>
    <n v="5939"/>
    <n v="5964"/>
    <e v="#N/A"/>
    <e v="#N/A"/>
    <e v="#N/A"/>
    <n v="0"/>
    <n v="0"/>
    <n v="0"/>
    <n v="0"/>
    <x v="0"/>
  </r>
  <r>
    <x v="38"/>
    <x v="30"/>
    <n v="0"/>
    <m/>
    <m/>
    <m/>
    <n v="5939"/>
    <n v="5965"/>
    <e v="#N/A"/>
    <e v="#N/A"/>
    <e v="#N/A"/>
    <n v="0"/>
    <n v="0"/>
    <n v="0"/>
    <n v="0"/>
    <x v="0"/>
  </r>
  <r>
    <x v="38"/>
    <x v="31"/>
    <n v="1"/>
    <m/>
    <m/>
    <m/>
    <n v="5939"/>
    <n v="5966"/>
    <e v="#N/A"/>
    <e v="#N/A"/>
    <e v="#N/A"/>
    <n v="0"/>
    <n v="0"/>
    <n v="0"/>
    <n v="0"/>
    <x v="0"/>
  </r>
  <r>
    <x v="38"/>
    <x v="32"/>
    <n v="1"/>
    <m/>
    <m/>
    <m/>
    <n v="5939"/>
    <n v="5967"/>
    <e v="#N/A"/>
    <e v="#N/A"/>
    <e v="#N/A"/>
    <n v="0"/>
    <n v="0"/>
    <n v="0"/>
    <n v="0"/>
    <x v="0"/>
  </r>
  <r>
    <x v="38"/>
    <x v="33"/>
    <n v="1"/>
    <m/>
    <m/>
    <m/>
    <n v="5939"/>
    <n v="5968"/>
    <e v="#N/A"/>
    <e v="#N/A"/>
    <e v="#N/A"/>
    <n v="0"/>
    <n v="0"/>
    <n v="0"/>
    <n v="0"/>
    <x v="0"/>
  </r>
  <r>
    <x v="38"/>
    <x v="34"/>
    <n v="2"/>
    <m/>
    <m/>
    <m/>
    <n v="5939"/>
    <n v="5969"/>
    <e v="#N/A"/>
    <e v="#N/A"/>
    <e v="#N/A"/>
    <n v="0"/>
    <n v="0"/>
    <n v="0"/>
    <n v="0"/>
    <x v="0"/>
  </r>
  <r>
    <x v="38"/>
    <x v="35"/>
    <n v="0"/>
    <m/>
    <m/>
    <m/>
    <n v="5939"/>
    <n v="5970"/>
    <e v="#N/A"/>
    <e v="#N/A"/>
    <e v="#N/A"/>
    <n v="0"/>
    <n v="0"/>
    <n v="0"/>
    <n v="0"/>
    <x v="0"/>
  </r>
  <r>
    <x v="38"/>
    <x v="36"/>
    <n v="0"/>
    <m/>
    <m/>
    <m/>
    <n v="5939"/>
    <n v="5971"/>
    <e v="#N/A"/>
    <e v="#N/A"/>
    <e v="#N/A"/>
    <n v="0"/>
    <n v="0"/>
    <n v="0"/>
    <n v="0"/>
    <x v="0"/>
  </r>
  <r>
    <x v="38"/>
    <x v="37"/>
    <n v="5"/>
    <m/>
    <m/>
    <m/>
    <n v="5939"/>
    <n v="5972"/>
    <e v="#N/A"/>
    <e v="#N/A"/>
    <e v="#N/A"/>
    <n v="0"/>
    <n v="0"/>
    <n v="0"/>
    <n v="0"/>
    <x v="0"/>
  </r>
  <r>
    <x v="38"/>
    <x v="38"/>
    <n v="2"/>
    <m/>
    <m/>
    <m/>
    <n v="5939"/>
    <n v="5973"/>
    <e v="#N/A"/>
    <e v="#N/A"/>
    <e v="#N/A"/>
    <n v="0"/>
    <n v="0"/>
    <n v="0"/>
    <n v="0"/>
    <x v="0"/>
  </r>
  <r>
    <x v="38"/>
    <x v="39"/>
    <n v="2"/>
    <m/>
    <m/>
    <m/>
    <n v="5939"/>
    <n v="5974"/>
    <e v="#N/A"/>
    <e v="#N/A"/>
    <e v="#N/A"/>
    <n v="0"/>
    <n v="0"/>
    <n v="0"/>
    <n v="0"/>
    <x v="0"/>
  </r>
  <r>
    <x v="38"/>
    <x v="40"/>
    <n v="2"/>
    <m/>
    <m/>
    <m/>
    <n v="5939"/>
    <n v="5975"/>
    <e v="#N/A"/>
    <e v="#N/A"/>
    <e v="#N/A"/>
    <n v="0"/>
    <n v="0"/>
    <n v="0"/>
    <n v="0"/>
    <x v="0"/>
  </r>
  <r>
    <x v="38"/>
    <x v="41"/>
    <n v="0"/>
    <m/>
    <m/>
    <m/>
    <n v="5939"/>
    <n v="5976"/>
    <e v="#N/A"/>
    <e v="#N/A"/>
    <e v="#N/A"/>
    <n v="0"/>
    <n v="0"/>
    <n v="0"/>
    <n v="0"/>
    <x v="0"/>
  </r>
  <r>
    <x v="38"/>
    <x v="42"/>
    <n v="1"/>
    <m/>
    <m/>
    <m/>
    <n v="5939"/>
    <n v="5977"/>
    <e v="#N/A"/>
    <e v="#N/A"/>
    <e v="#N/A"/>
    <n v="0"/>
    <n v="0"/>
    <n v="0"/>
    <n v="0"/>
    <x v="0"/>
  </r>
  <r>
    <x v="38"/>
    <x v="43"/>
    <n v="1"/>
    <m/>
    <m/>
    <m/>
    <n v="5939"/>
    <n v="5978"/>
    <e v="#N/A"/>
    <e v="#N/A"/>
    <e v="#N/A"/>
    <n v="0"/>
    <n v="0"/>
    <n v="0"/>
    <n v="0"/>
    <x v="0"/>
  </r>
  <r>
    <x v="38"/>
    <x v="44"/>
    <n v="2"/>
    <m/>
    <m/>
    <m/>
    <n v="5939"/>
    <n v="5979"/>
    <e v="#N/A"/>
    <e v="#N/A"/>
    <e v="#N/A"/>
    <n v="0"/>
    <n v="0"/>
    <n v="0"/>
    <n v="0"/>
    <x v="0"/>
  </r>
  <r>
    <x v="38"/>
    <x v="45"/>
    <n v="8"/>
    <m/>
    <m/>
    <m/>
    <n v="5939"/>
    <n v="5980"/>
    <e v="#N/A"/>
    <e v="#N/A"/>
    <e v="#N/A"/>
    <n v="0"/>
    <n v="0"/>
    <n v="0"/>
    <n v="0"/>
    <x v="0"/>
  </r>
  <r>
    <x v="38"/>
    <x v="46"/>
    <n v="0"/>
    <m/>
    <m/>
    <m/>
    <n v="5939"/>
    <n v="5981"/>
    <e v="#N/A"/>
    <e v="#N/A"/>
    <e v="#N/A"/>
    <n v="0"/>
    <n v="0"/>
    <n v="0"/>
    <n v="0"/>
    <x v="0"/>
  </r>
  <r>
    <x v="38"/>
    <x v="47"/>
    <n v="0"/>
    <m/>
    <m/>
    <m/>
    <n v="5939"/>
    <n v="5982"/>
    <e v="#N/A"/>
    <e v="#N/A"/>
    <e v="#N/A"/>
    <n v="0"/>
    <n v="0"/>
    <n v="0"/>
    <n v="0"/>
    <x v="0"/>
  </r>
  <r>
    <x v="38"/>
    <x v="48"/>
    <n v="2"/>
    <m/>
    <m/>
    <m/>
    <n v="5939"/>
    <n v="5983"/>
    <e v="#N/A"/>
    <e v="#N/A"/>
    <e v="#N/A"/>
    <n v="0"/>
    <n v="0"/>
    <n v="0"/>
    <n v="0"/>
    <x v="0"/>
  </r>
  <r>
    <x v="38"/>
    <x v="49"/>
    <n v="1"/>
    <m/>
    <m/>
    <m/>
    <n v="5939"/>
    <n v="5984"/>
    <e v="#N/A"/>
    <e v="#N/A"/>
    <e v="#N/A"/>
    <n v="0"/>
    <n v="0"/>
    <n v="0"/>
    <n v="0"/>
    <x v="0"/>
  </r>
  <r>
    <x v="38"/>
    <x v="50"/>
    <n v="1"/>
    <m/>
    <m/>
    <m/>
    <n v="5939"/>
    <n v="5985"/>
    <e v="#N/A"/>
    <e v="#N/A"/>
    <e v="#N/A"/>
    <n v="0"/>
    <n v="0"/>
    <n v="0"/>
    <n v="0"/>
    <x v="0"/>
  </r>
  <r>
    <x v="38"/>
    <x v="51"/>
    <n v="0"/>
    <m/>
    <m/>
    <m/>
    <n v="5939"/>
    <n v="5986"/>
    <e v="#N/A"/>
    <e v="#N/A"/>
    <e v="#N/A"/>
    <n v="0"/>
    <n v="0"/>
    <n v="0"/>
    <n v="0"/>
    <x v="0"/>
  </r>
  <r>
    <x v="38"/>
    <x v="52"/>
    <n v="1"/>
    <m/>
    <m/>
    <m/>
    <n v="5939"/>
    <n v="5987"/>
    <e v="#N/A"/>
    <e v="#N/A"/>
    <e v="#N/A"/>
    <n v="0"/>
    <n v="0"/>
    <n v="0"/>
    <n v="0"/>
    <x v="0"/>
  </r>
  <r>
    <x v="38"/>
    <x v="53"/>
    <n v="3"/>
    <m/>
    <m/>
    <m/>
    <n v="5939"/>
    <n v="5988"/>
    <e v="#N/A"/>
    <e v="#N/A"/>
    <e v="#N/A"/>
    <n v="0"/>
    <n v="0"/>
    <n v="0"/>
    <n v="0"/>
    <x v="0"/>
  </r>
  <r>
    <x v="38"/>
    <x v="54"/>
    <n v="2"/>
    <m/>
    <m/>
    <m/>
    <n v="5939"/>
    <n v="5989"/>
    <e v="#N/A"/>
    <e v="#N/A"/>
    <e v="#N/A"/>
    <n v="0"/>
    <n v="0"/>
    <n v="0"/>
    <n v="0"/>
    <x v="0"/>
  </r>
  <r>
    <x v="38"/>
    <x v="55"/>
    <n v="2"/>
    <m/>
    <m/>
    <m/>
    <n v="5939"/>
    <n v="5990"/>
    <e v="#N/A"/>
    <e v="#N/A"/>
    <e v="#N/A"/>
    <n v="0"/>
    <n v="0"/>
    <n v="0"/>
    <n v="0"/>
    <x v="0"/>
  </r>
  <r>
    <x v="38"/>
    <x v="56"/>
    <n v="4"/>
    <m/>
    <m/>
    <m/>
    <n v="5939"/>
    <n v="5991"/>
    <e v="#N/A"/>
    <e v="#N/A"/>
    <e v="#N/A"/>
    <n v="0"/>
    <n v="0"/>
    <n v="0"/>
    <n v="0"/>
    <x v="0"/>
  </r>
  <r>
    <x v="38"/>
    <x v="57"/>
    <n v="1"/>
    <m/>
    <m/>
    <m/>
    <n v="5939"/>
    <n v="5992"/>
    <e v="#N/A"/>
    <e v="#N/A"/>
    <e v="#N/A"/>
    <n v="0"/>
    <n v="0"/>
    <n v="0"/>
    <n v="0"/>
    <x v="0"/>
  </r>
  <r>
    <x v="38"/>
    <x v="58"/>
    <n v="2"/>
    <m/>
    <m/>
    <m/>
    <n v="5939"/>
    <n v="5993"/>
    <e v="#N/A"/>
    <e v="#N/A"/>
    <e v="#N/A"/>
    <n v="0"/>
    <n v="0"/>
    <n v="0"/>
    <n v="0"/>
    <x v="0"/>
  </r>
  <r>
    <x v="38"/>
    <x v="59"/>
    <n v="8"/>
    <m/>
    <m/>
    <m/>
    <n v="5939"/>
    <n v="5994"/>
    <e v="#N/A"/>
    <e v="#N/A"/>
    <e v="#N/A"/>
    <n v="0"/>
    <n v="0"/>
    <n v="0"/>
    <n v="0"/>
    <x v="0"/>
  </r>
  <r>
    <x v="38"/>
    <x v="60"/>
    <n v="1"/>
    <m/>
    <m/>
    <m/>
    <n v="5939"/>
    <n v="5995"/>
    <e v="#N/A"/>
    <e v="#N/A"/>
    <e v="#N/A"/>
    <n v="0"/>
    <n v="0"/>
    <n v="0"/>
    <n v="0"/>
    <x v="0"/>
  </r>
  <r>
    <x v="38"/>
    <x v="61"/>
    <n v="1"/>
    <m/>
    <m/>
    <m/>
    <n v="5939"/>
    <n v="5996"/>
    <e v="#N/A"/>
    <e v="#N/A"/>
    <e v="#N/A"/>
    <n v="0"/>
    <n v="0"/>
    <n v="0"/>
    <n v="0"/>
    <x v="0"/>
  </r>
  <r>
    <x v="38"/>
    <x v="62"/>
    <n v="1"/>
    <m/>
    <m/>
    <m/>
    <n v="5939"/>
    <n v="5997"/>
    <e v="#N/A"/>
    <e v="#N/A"/>
    <e v="#N/A"/>
    <n v="0"/>
    <n v="0"/>
    <n v="0"/>
    <n v="0"/>
    <x v="0"/>
  </r>
  <r>
    <x v="38"/>
    <x v="63"/>
    <n v="2"/>
    <m/>
    <m/>
    <m/>
    <n v="5939"/>
    <n v="5998"/>
    <e v="#N/A"/>
    <e v="#N/A"/>
    <e v="#N/A"/>
    <n v="0"/>
    <n v="0"/>
    <n v="0"/>
    <n v="0"/>
    <x v="0"/>
  </r>
  <r>
    <x v="38"/>
    <x v="64"/>
    <n v="2"/>
    <m/>
    <m/>
    <m/>
    <n v="5939"/>
    <n v="5999"/>
    <e v="#N/A"/>
    <e v="#N/A"/>
    <e v="#N/A"/>
    <n v="0"/>
    <n v="0"/>
    <n v="0"/>
    <n v="0"/>
    <x v="0"/>
  </r>
  <r>
    <x v="38"/>
    <x v="65"/>
    <n v="1"/>
    <m/>
    <m/>
    <m/>
    <n v="5939"/>
    <n v="6000"/>
    <e v="#N/A"/>
    <e v="#N/A"/>
    <e v="#N/A"/>
    <n v="0"/>
    <n v="0"/>
    <n v="0"/>
    <n v="0"/>
    <x v="0"/>
  </r>
  <r>
    <x v="38"/>
    <x v="66"/>
    <n v="7"/>
    <m/>
    <m/>
    <m/>
    <n v="5939"/>
    <n v="6001"/>
    <e v="#N/A"/>
    <e v="#N/A"/>
    <e v="#N/A"/>
    <n v="0"/>
    <n v="0"/>
    <n v="0"/>
    <n v="0"/>
    <x v="0"/>
  </r>
  <r>
    <x v="38"/>
    <x v="67"/>
    <n v="3"/>
    <m/>
    <m/>
    <m/>
    <n v="5939"/>
    <n v="6002"/>
    <e v="#N/A"/>
    <e v="#N/A"/>
    <e v="#N/A"/>
    <n v="0"/>
    <n v="0"/>
    <n v="0"/>
    <n v="0"/>
    <x v="0"/>
  </r>
  <r>
    <x v="38"/>
    <x v="68"/>
    <n v="2"/>
    <m/>
    <m/>
    <m/>
    <n v="5939"/>
    <n v="6003"/>
    <e v="#N/A"/>
    <e v="#N/A"/>
    <e v="#N/A"/>
    <n v="0"/>
    <n v="0"/>
    <n v="0"/>
    <n v="0"/>
    <x v="0"/>
  </r>
  <r>
    <x v="38"/>
    <x v="69"/>
    <n v="0"/>
    <m/>
    <m/>
    <m/>
    <n v="5939"/>
    <n v="6004"/>
    <e v="#N/A"/>
    <e v="#N/A"/>
    <e v="#N/A"/>
    <n v="0"/>
    <n v="0"/>
    <n v="0"/>
    <n v="0"/>
    <x v="0"/>
  </r>
  <r>
    <x v="38"/>
    <x v="70"/>
    <n v="2"/>
    <m/>
    <m/>
    <m/>
    <n v="5939"/>
    <n v="6005"/>
    <e v="#N/A"/>
    <e v="#N/A"/>
    <e v="#N/A"/>
    <n v="0"/>
    <n v="0"/>
    <n v="0"/>
    <n v="0"/>
    <x v="0"/>
  </r>
  <r>
    <x v="38"/>
    <x v="71"/>
    <n v="2"/>
    <m/>
    <m/>
    <m/>
    <n v="5939"/>
    <n v="6006"/>
    <e v="#N/A"/>
    <e v="#N/A"/>
    <e v="#N/A"/>
    <n v="0"/>
    <n v="0"/>
    <n v="0"/>
    <n v="0"/>
    <x v="0"/>
  </r>
  <r>
    <x v="38"/>
    <x v="72"/>
    <n v="4"/>
    <m/>
    <m/>
    <m/>
    <n v="5939"/>
    <n v="6007"/>
    <e v="#N/A"/>
    <e v="#N/A"/>
    <e v="#N/A"/>
    <n v="0"/>
    <n v="0"/>
    <n v="0"/>
    <n v="0"/>
    <x v="0"/>
  </r>
  <r>
    <x v="38"/>
    <x v="73"/>
    <n v="2"/>
    <m/>
    <m/>
    <m/>
    <n v="5939"/>
    <n v="6008"/>
    <e v="#N/A"/>
    <e v="#N/A"/>
    <e v="#N/A"/>
    <n v="0"/>
    <n v="0"/>
    <n v="0"/>
    <n v="0"/>
    <x v="0"/>
  </r>
  <r>
    <x v="38"/>
    <x v="74"/>
    <n v="9"/>
    <m/>
    <m/>
    <m/>
    <n v="5939"/>
    <n v="6009"/>
    <e v="#N/A"/>
    <e v="#N/A"/>
    <e v="#N/A"/>
    <n v="0"/>
    <n v="0"/>
    <n v="0"/>
    <n v="0"/>
    <x v="0"/>
  </r>
  <r>
    <x v="38"/>
    <x v="75"/>
    <n v="3"/>
    <m/>
    <m/>
    <m/>
    <n v="5939"/>
    <n v="6010"/>
    <e v="#N/A"/>
    <e v="#N/A"/>
    <e v="#N/A"/>
    <n v="0"/>
    <n v="0"/>
    <n v="0"/>
    <n v="0"/>
    <x v="0"/>
  </r>
  <r>
    <x v="38"/>
    <x v="76"/>
    <n v="3"/>
    <m/>
    <m/>
    <m/>
    <n v="5939"/>
    <n v="6011"/>
    <e v="#N/A"/>
    <e v="#N/A"/>
    <e v="#N/A"/>
    <n v="0"/>
    <n v="0"/>
    <n v="0"/>
    <n v="0"/>
    <x v="0"/>
  </r>
  <r>
    <x v="38"/>
    <x v="77"/>
    <n v="2"/>
    <m/>
    <m/>
    <m/>
    <n v="5939"/>
    <n v="6012"/>
    <e v="#N/A"/>
    <e v="#N/A"/>
    <e v="#N/A"/>
    <n v="0"/>
    <n v="0"/>
    <n v="0"/>
    <n v="0"/>
    <x v="0"/>
  </r>
  <r>
    <x v="38"/>
    <x v="78"/>
    <n v="2"/>
    <m/>
    <m/>
    <m/>
    <n v="5939"/>
    <n v="6013"/>
    <e v="#N/A"/>
    <e v="#N/A"/>
    <e v="#N/A"/>
    <n v="0"/>
    <n v="0"/>
    <n v="0"/>
    <n v="0"/>
    <x v="0"/>
  </r>
  <r>
    <x v="38"/>
    <x v="79"/>
    <n v="5"/>
    <m/>
    <m/>
    <m/>
    <n v="5939"/>
    <n v="6014"/>
    <e v="#N/A"/>
    <e v="#N/A"/>
    <e v="#N/A"/>
    <n v="0"/>
    <n v="0"/>
    <n v="0"/>
    <n v="0"/>
    <x v="0"/>
  </r>
  <r>
    <x v="38"/>
    <x v="80"/>
    <n v="4"/>
    <m/>
    <m/>
    <m/>
    <n v="5939"/>
    <n v="6015"/>
    <e v="#N/A"/>
    <e v="#N/A"/>
    <e v="#N/A"/>
    <n v="0"/>
    <n v="0"/>
    <n v="0"/>
    <n v="0"/>
    <x v="0"/>
  </r>
  <r>
    <x v="38"/>
    <x v="81"/>
    <n v="3"/>
    <m/>
    <m/>
    <m/>
    <n v="5939"/>
    <n v="6016"/>
    <e v="#N/A"/>
    <e v="#N/A"/>
    <e v="#N/A"/>
    <n v="0"/>
    <n v="0"/>
    <n v="0"/>
    <n v="0"/>
    <x v="0"/>
  </r>
  <r>
    <x v="38"/>
    <x v="82"/>
    <n v="9"/>
    <m/>
    <m/>
    <m/>
    <n v="5939"/>
    <n v="6017"/>
    <e v="#N/A"/>
    <e v="#N/A"/>
    <e v="#N/A"/>
    <n v="0"/>
    <n v="0"/>
    <n v="0"/>
    <n v="0"/>
    <x v="0"/>
  </r>
  <r>
    <x v="38"/>
    <x v="83"/>
    <n v="8"/>
    <m/>
    <m/>
    <m/>
    <n v="5939"/>
    <n v="6018"/>
    <e v="#N/A"/>
    <e v="#N/A"/>
    <e v="#N/A"/>
    <n v="0"/>
    <n v="0"/>
    <n v="0"/>
    <n v="0"/>
    <x v="0"/>
  </r>
  <r>
    <x v="38"/>
    <x v="84"/>
    <n v="6"/>
    <m/>
    <m/>
    <m/>
    <n v="5939"/>
    <n v="6019"/>
    <e v="#N/A"/>
    <e v="#N/A"/>
    <e v="#N/A"/>
    <n v="0"/>
    <n v="0"/>
    <n v="0"/>
    <n v="0"/>
    <x v="0"/>
  </r>
  <r>
    <x v="38"/>
    <x v="85"/>
    <n v="7"/>
    <m/>
    <m/>
    <m/>
    <n v="5939"/>
    <n v="6020"/>
    <e v="#N/A"/>
    <e v="#N/A"/>
    <e v="#N/A"/>
    <n v="0"/>
    <n v="0"/>
    <n v="0"/>
    <n v="0"/>
    <x v="0"/>
  </r>
  <r>
    <x v="38"/>
    <x v="86"/>
    <n v="7"/>
    <m/>
    <m/>
    <m/>
    <n v="5939"/>
    <n v="6021"/>
    <e v="#N/A"/>
    <e v="#N/A"/>
    <e v="#N/A"/>
    <n v="0"/>
    <n v="0"/>
    <n v="0"/>
    <n v="0"/>
    <x v="0"/>
  </r>
  <r>
    <x v="38"/>
    <x v="87"/>
    <n v="6"/>
    <m/>
    <m/>
    <m/>
    <n v="5939"/>
    <n v="6022"/>
    <e v="#N/A"/>
    <e v="#N/A"/>
    <e v="#N/A"/>
    <n v="0"/>
    <n v="0"/>
    <n v="0"/>
    <n v="0"/>
    <x v="0"/>
  </r>
  <r>
    <x v="38"/>
    <x v="88"/>
    <n v="0"/>
    <m/>
    <m/>
    <m/>
    <n v="5939"/>
    <n v="6023"/>
    <e v="#N/A"/>
    <e v="#N/A"/>
    <e v="#N/A"/>
    <n v="0"/>
    <n v="0"/>
    <n v="0"/>
    <n v="0"/>
    <x v="0"/>
  </r>
  <r>
    <x v="38"/>
    <x v="89"/>
    <n v="11"/>
    <m/>
    <m/>
    <m/>
    <n v="5939"/>
    <n v="6024"/>
    <e v="#N/A"/>
    <e v="#N/A"/>
    <e v="#N/A"/>
    <n v="0"/>
    <n v="0"/>
    <n v="0"/>
    <n v="0"/>
    <x v="0"/>
  </r>
  <r>
    <x v="38"/>
    <x v="90"/>
    <n v="7"/>
    <m/>
    <m/>
    <m/>
    <n v="5939"/>
    <n v="6025"/>
    <e v="#N/A"/>
    <e v="#N/A"/>
    <e v="#N/A"/>
    <n v="0"/>
    <n v="0"/>
    <n v="0"/>
    <n v="0"/>
    <x v="0"/>
  </r>
  <r>
    <x v="38"/>
    <x v="91"/>
    <n v="5"/>
    <m/>
    <m/>
    <m/>
    <n v="5939"/>
    <n v="6026"/>
    <e v="#N/A"/>
    <e v="#N/A"/>
    <e v="#N/A"/>
    <n v="0"/>
    <n v="0"/>
    <n v="0"/>
    <n v="0"/>
    <x v="0"/>
  </r>
  <r>
    <x v="38"/>
    <x v="92"/>
    <n v="8"/>
    <m/>
    <m/>
    <m/>
    <n v="5939"/>
    <n v="6027"/>
    <e v="#N/A"/>
    <e v="#N/A"/>
    <e v="#N/A"/>
    <n v="0"/>
    <n v="0"/>
    <n v="0"/>
    <n v="0"/>
    <x v="0"/>
  </r>
  <r>
    <x v="38"/>
    <x v="93"/>
    <n v="8"/>
    <m/>
    <m/>
    <m/>
    <n v="5939"/>
    <n v="6028"/>
    <e v="#N/A"/>
    <e v="#N/A"/>
    <e v="#N/A"/>
    <n v="0"/>
    <n v="0"/>
    <n v="0"/>
    <n v="0"/>
    <x v="0"/>
  </r>
  <r>
    <x v="38"/>
    <x v="94"/>
    <n v="8"/>
    <m/>
    <m/>
    <m/>
    <n v="5939"/>
    <n v="6029"/>
    <e v="#N/A"/>
    <e v="#N/A"/>
    <e v="#N/A"/>
    <n v="0"/>
    <n v="0"/>
    <n v="0"/>
    <n v="0"/>
    <x v="0"/>
  </r>
  <r>
    <x v="38"/>
    <x v="95"/>
    <n v="6"/>
    <m/>
    <m/>
    <m/>
    <n v="5939"/>
    <n v="6030"/>
    <e v="#N/A"/>
    <e v="#N/A"/>
    <e v="#N/A"/>
    <n v="0"/>
    <n v="0"/>
    <n v="0"/>
    <n v="0"/>
    <x v="0"/>
  </r>
  <r>
    <x v="38"/>
    <x v="96"/>
    <n v="8"/>
    <m/>
    <m/>
    <m/>
    <n v="5939"/>
    <n v="6031"/>
    <e v="#N/A"/>
    <e v="#N/A"/>
    <e v="#N/A"/>
    <n v="0"/>
    <n v="0"/>
    <n v="0"/>
    <n v="0"/>
    <x v="0"/>
  </r>
  <r>
    <x v="38"/>
    <x v="97"/>
    <n v="0"/>
    <m/>
    <m/>
    <m/>
    <n v="5939"/>
    <n v="6032"/>
    <e v="#N/A"/>
    <e v="#N/A"/>
    <e v="#N/A"/>
    <n v="0"/>
    <n v="0"/>
    <n v="0"/>
    <n v="0"/>
    <x v="0"/>
  </r>
  <r>
    <x v="38"/>
    <x v="98"/>
    <n v="10"/>
    <m/>
    <m/>
    <m/>
    <n v="5939"/>
    <n v="6033"/>
    <e v="#N/A"/>
    <e v="#N/A"/>
    <e v="#N/A"/>
    <n v="0"/>
    <n v="0"/>
    <n v="0"/>
    <n v="0"/>
    <x v="0"/>
  </r>
  <r>
    <x v="38"/>
    <x v="99"/>
    <n v="7"/>
    <m/>
    <m/>
    <m/>
    <n v="5939"/>
    <n v="6034"/>
    <e v="#N/A"/>
    <e v="#N/A"/>
    <e v="#N/A"/>
    <n v="0"/>
    <n v="0"/>
    <n v="0"/>
    <n v="0"/>
    <x v="0"/>
  </r>
  <r>
    <x v="38"/>
    <x v="100"/>
    <n v="7"/>
    <m/>
    <m/>
    <m/>
    <n v="5939"/>
    <n v="6035"/>
    <e v="#N/A"/>
    <e v="#N/A"/>
    <e v="#N/A"/>
    <n v="0"/>
    <n v="0"/>
    <n v="0"/>
    <n v="0"/>
    <x v="0"/>
  </r>
  <r>
    <x v="38"/>
    <x v="101"/>
    <n v="7"/>
    <m/>
    <m/>
    <m/>
    <n v="5939"/>
    <n v="6036"/>
    <e v="#N/A"/>
    <e v="#N/A"/>
    <e v="#N/A"/>
    <n v="0"/>
    <n v="0"/>
    <n v="0"/>
    <n v="0"/>
    <x v="0"/>
  </r>
  <r>
    <x v="38"/>
    <x v="102"/>
    <n v="0"/>
    <m/>
    <m/>
    <m/>
    <n v="5939"/>
    <n v="6037"/>
    <e v="#N/A"/>
    <e v="#N/A"/>
    <e v="#N/A"/>
    <n v="0"/>
    <n v="0"/>
    <n v="0"/>
    <n v="0"/>
    <x v="0"/>
  </r>
  <r>
    <x v="38"/>
    <x v="103"/>
    <n v="8"/>
    <m/>
    <n v="4"/>
    <n v="8.2364475949999996"/>
    <n v="5939"/>
    <n v="6038"/>
    <e v="#N/A"/>
    <e v="#N/A"/>
    <e v="#N/A"/>
    <n v="0"/>
    <n v="0"/>
    <e v="#N/A"/>
    <e v="#N/A"/>
    <x v="0"/>
  </r>
  <r>
    <x v="38"/>
    <x v="104"/>
    <n v="8"/>
    <n v="6.2921141378829786"/>
    <n v="4"/>
    <n v="8.356331721468111"/>
    <n v="5939"/>
    <n v="6039"/>
    <n v="3"/>
    <n v="6.8888888888888893"/>
    <n v="4.8323219928798764"/>
    <n v="0.35633172146811098"/>
    <n v="3.1676780071201236"/>
    <n v="1.1111111111111107"/>
    <n v="5"/>
    <x v="1"/>
  </r>
  <r>
    <x v="38"/>
    <x v="105"/>
    <n v="7"/>
    <n v="6.8689958695193747"/>
    <n v="4"/>
    <n v="8.3868316790886741"/>
    <n v="5939"/>
    <n v="6040"/>
    <n v="2"/>
    <n v="6.7777777777777777"/>
    <n v="6.9771243356180097"/>
    <n v="1.3868316790886741"/>
    <n v="2.2875664381990291E-2"/>
    <n v="0.22222222222222232"/>
    <n v="5"/>
    <x v="1"/>
  </r>
  <r>
    <x v="38"/>
    <x v="106"/>
    <n v="7"/>
    <n v="7.9447006873375727"/>
    <n v="4"/>
    <n v="8.5243472038267551"/>
    <n v="5939"/>
    <n v="6041"/>
    <n v="2"/>
    <n v="5.8888888888888893"/>
    <n v="5.5933378882521403"/>
    <n v="1.5243472038267551"/>
    <n v="1.4066621117478597"/>
    <n v="1.1111111111111107"/>
    <n v="5"/>
    <x v="1"/>
  </r>
  <r>
    <x v="38"/>
    <x v="107"/>
    <n v="9"/>
    <n v="7.0193092347846608"/>
    <n v="4"/>
    <n v="8.6463693955342791"/>
    <n v="5939"/>
    <n v="6042"/>
    <n v="4"/>
    <n v="5.8888888888888893"/>
    <n v="6.2272899180135699"/>
    <n v="0.35363060446572092"/>
    <n v="2.7727100819864301"/>
    <n v="3.1111111111111107"/>
    <n v="5"/>
    <x v="1"/>
  </r>
  <r>
    <x v="38"/>
    <x v="108"/>
    <n v="11"/>
    <n v="8.0927855328547231"/>
    <n v="4"/>
    <n v="8.8181244833338575"/>
    <n v="5939"/>
    <n v="6043"/>
    <n v="1"/>
    <n v="6.1111111111111107"/>
    <n v="8.6099855771778433"/>
    <n v="2.1818755166661425"/>
    <n v="2.3900144228221567"/>
    <n v="4.8888888888888893"/>
    <n v="10"/>
    <x v="1"/>
  </r>
  <r>
    <x v="38"/>
    <x v="109"/>
    <n v="13"/>
    <n v="7.1651048836872775"/>
    <n v="4"/>
    <n v="9.0652397353809544"/>
    <n v="5939"/>
    <n v="6044"/>
    <n v="2"/>
    <n v="6"/>
    <n v="5.540310978131938"/>
    <n v="3.9347602646190456"/>
    <n v="7.459689021868062"/>
    <n v="7"/>
    <n v="11"/>
    <x v="1"/>
  </r>
  <r>
    <x v="38"/>
    <x v="110"/>
    <n v="10"/>
    <n v="7.2363166553788885"/>
    <n v="4"/>
    <n v="9.2441272382564872"/>
    <n v="5939"/>
    <n v="6045"/>
    <n v="8"/>
    <n v="6.7777777777777777"/>
    <n v="6.6137801459088603"/>
    <n v="0.75587276174351281"/>
    <n v="3.3862198540911397"/>
    <n v="3.2222222222222223"/>
    <n v="2"/>
    <x v="1"/>
  </r>
  <r>
    <x v="38"/>
    <x v="111"/>
    <n v="13"/>
    <n v="14.306366042796705"/>
    <n v="4"/>
    <n v="9.5011819978004635"/>
    <n v="5939"/>
    <n v="6046"/>
    <n v="1"/>
    <n v="6.666666666666667"/>
    <n v="12.939574863954276"/>
    <n v="3.4988180021995365"/>
    <n v="6.0425136045724415E-2"/>
    <n v="6.333333333333333"/>
    <n v="12"/>
    <x v="1"/>
  </r>
  <r>
    <x v="38"/>
    <x v="112"/>
    <n v="10"/>
    <n v="7.3752756767404986"/>
    <n v="4"/>
    <n v="9.7103516354208441"/>
    <n v="5939"/>
    <n v="6047"/>
    <n v="1"/>
    <n v="7.1111111111111107"/>
    <n v="6.2184359192717666"/>
    <n v="0.28964836457915588"/>
    <n v="3.7815640807282334"/>
    <n v="2.8888888888888893"/>
    <n v="9"/>
    <x v="1"/>
  </r>
  <r>
    <x v="38"/>
    <x v="113"/>
    <n v="9"/>
    <n v="6.4430509985734403"/>
    <n v="4"/>
    <n v="9.88425011"/>
    <n v="5939"/>
    <n v="6048"/>
    <n v="1"/>
    <n v="7.7777777777777777"/>
    <n v="7.1212753077838604"/>
    <n v="0.88425010999999998"/>
    <n v="1.8787246922161396"/>
    <n v="1.2222222222222223"/>
    <n v="8"/>
    <x v="1"/>
  </r>
  <r>
    <x v="38"/>
    <x v="114"/>
    <n v="9"/>
    <n v="6.5096792365420537"/>
    <n v="4"/>
    <n v="10.04806465860103"/>
    <n v="5939"/>
    <n v="6049"/>
    <n v="2"/>
    <n v="8.1111111111111107"/>
    <n v="7.3866645153279435"/>
    <n v="1.0480646586010298"/>
    <n v="1.6133354846720565"/>
    <n v="0.88888888888888928"/>
    <n v="7"/>
    <x v="1"/>
  </r>
  <r>
    <x v="38"/>
    <x v="115"/>
    <n v="8"/>
    <n v="7.5751729798156902"/>
    <n v="4"/>
    <n v="10.175548305569542"/>
    <n v="5939"/>
    <n v="6050"/>
    <n v="2"/>
    <n v="9.5555555555555554"/>
    <n v="8.2257700864266265"/>
    <n v="2.1755483055695422"/>
    <n v="0.22577008642662655"/>
    <n v="1.5555555555555554"/>
    <n v="6"/>
    <x v="1"/>
  </r>
  <r>
    <x v="38"/>
    <x v="116"/>
    <n v="9"/>
    <n v="8.6395125233470544"/>
    <n v="4"/>
    <n v="10.310044373665621"/>
    <n v="5939"/>
    <n v="6051"/>
    <n v="1"/>
    <n v="9.7777777777777786"/>
    <n v="8.6060237022862687"/>
    <n v="1.3100443736656207"/>
    <n v="0.39397629771373133"/>
    <n v="0.77777777777777857"/>
    <n v="8"/>
    <x v="1"/>
  </r>
  <r>
    <x v="38"/>
    <x v="117"/>
    <n v="10"/>
    <n v="6.702736567268472"/>
    <n v="4"/>
    <n v="10.471802914832509"/>
    <n v="5939"/>
    <n v="6052"/>
    <n v="7"/>
    <n v="9.8888888888888893"/>
    <n v="7.8028672700735591"/>
    <n v="0.47180291483250869"/>
    <n v="2.1971327299264409"/>
    <n v="0.11111111111111072"/>
    <n v="3"/>
    <x v="1"/>
  </r>
  <r>
    <x v="38"/>
    <x v="118"/>
    <n v="14"/>
    <n v="13.76479248881056"/>
    <n v="4"/>
    <n v="10.710836560953188"/>
    <n v="5939"/>
    <n v="6053"/>
    <n v="3"/>
    <n v="10.111111111111111"/>
    <n v="13.977846033859617"/>
    <n v="3.2891634390468116"/>
    <n v="2.2153966140383119E-2"/>
    <n v="3.8888888888888893"/>
    <n v="11"/>
    <x v="1"/>
  </r>
  <r>
    <x v="38"/>
    <x v="119"/>
    <n v="10"/>
    <n v="8.3257328161959911"/>
    <n v="4"/>
    <n v="10.875477513168738"/>
    <n v="5939"/>
    <n v="6054"/>
    <n v="2"/>
    <n v="10.222222222222221"/>
    <n v="9.864526895131764"/>
    <n v="0.87547751316873779"/>
    <n v="0.13547310486823605"/>
    <n v="0.22222222222222143"/>
    <n v="8"/>
    <x v="1"/>
  </r>
  <r>
    <x v="38"/>
    <x v="120"/>
    <n v="0"/>
    <n v="7.8855049222659162"/>
    <n v="4"/>
    <n v="10.423835903724948"/>
    <n v="5939"/>
    <n v="6055"/>
    <n v="0"/>
    <n v="10.222222222222221"/>
    <n v="8.8960682739320713"/>
    <n v="10.423835903724948"/>
    <n v="8.8960682739320713"/>
    <n v="10.222222222222221"/>
    <n v="0"/>
    <x v="1"/>
  </r>
  <r>
    <x v="38"/>
    <x v="121"/>
    <n v="8"/>
    <n v="6.9441281478102557"/>
    <n v="4"/>
    <n v="10.803732403075204"/>
    <n v="5939"/>
    <n v="6056"/>
    <n v="2"/>
    <n v="10.111111111111111"/>
    <n v="7.1834574163885918"/>
    <n v="2.8037324030752035"/>
    <n v="0.81654258361140819"/>
    <n v="2.1111111111111107"/>
    <n v="6"/>
    <x v="1"/>
  </r>
  <r>
    <x v="38"/>
    <x v="122"/>
    <n v="8"/>
    <n v="8.0016158246055848"/>
    <n v="4"/>
    <n v="8.2978759914831581"/>
    <n v="5939"/>
    <n v="6057"/>
    <n v="2"/>
    <n v="10.222222222222221"/>
    <n v="9.1694807230765889"/>
    <n v="0.29787599148315813"/>
    <n v="1.1694807230765889"/>
    <n v="2.2222222222222214"/>
    <n v="6"/>
    <x v="1"/>
  </r>
  <r>
    <x v="38"/>
    <x v="123"/>
    <n v="10"/>
    <n v="8.5579340568133002"/>
    <n v="4"/>
    <n v="10.816205308441653"/>
    <n v="5939"/>
    <n v="6058"/>
    <n v="4"/>
    <n v="10.222222222222221"/>
    <n v="9.1606448124546738"/>
    <n v="0.81620530844165273"/>
    <n v="0.83935518754532623"/>
    <n v="0.22222222222222143"/>
    <n v="6"/>
    <x v="1"/>
  </r>
  <r>
    <x v="38"/>
    <x v="124"/>
    <n v="12"/>
    <n v="9.6131153623028709"/>
    <n v="4"/>
    <n v="10.914120743700495"/>
    <n v="5939"/>
    <n v="6059"/>
    <n v="2"/>
    <n v="8.7777777777777786"/>
    <n v="9.9815129953228219"/>
    <n v="1.0858792562995045"/>
    <n v="2.0184870046771781"/>
    <n v="3.2222222222222214"/>
    <n v="10"/>
    <x v="1"/>
  </r>
  <r>
    <x v="38"/>
    <x v="125"/>
    <n v="9"/>
    <n v="7.6671384371809053"/>
    <n v="4"/>
    <n v="10.62649490873944"/>
    <n v="5939"/>
    <n v="6060"/>
    <n v="9"/>
    <n v="8.5555555555555554"/>
    <n v="8.2381847319038002"/>
    <n v="1.6264949087394402"/>
    <n v="0.76181526809619982"/>
    <n v="0.44444444444444464"/>
    <n v="0"/>
    <x v="1"/>
  </r>
  <r>
    <x v="38"/>
    <x v="126"/>
    <n v="11"/>
    <n v="12.720051106229002"/>
    <n v="4"/>
    <n v="10.941990822000523"/>
    <n v="5939"/>
    <n v="6061"/>
    <n v="3"/>
    <n v="8.4444444444444446"/>
    <n v="15.201621971492152"/>
    <n v="5.8009177999476691E-2"/>
    <n v="4.2016219714921519"/>
    <n v="2.5555555555555554"/>
    <n v="8"/>
    <x v="1"/>
  </r>
  <r>
    <x v="38"/>
    <x v="127"/>
    <n v="8"/>
    <n v="8.2718021506670816"/>
    <n v="4"/>
    <n v="10.648615738878078"/>
    <n v="5939"/>
    <n v="6062"/>
    <n v="3"/>
    <n v="8.5555555555555554"/>
    <n v="9.4329649822950987"/>
    <n v="2.6486157388780782"/>
    <n v="1.4329649822950987"/>
    <n v="0.55555555555555536"/>
    <n v="5"/>
    <x v="1"/>
  </r>
  <r>
    <x v="38"/>
    <x v="128"/>
    <n v="10"/>
    <n v="8.8224314262468333"/>
    <n v="4"/>
    <n v="10.650170594137434"/>
    <n v="5939"/>
    <n v="6063"/>
    <n v="2"/>
    <n v="9"/>
    <n v="9.6355669264889006"/>
    <n v="0.65017059413743361"/>
    <n v="0.36443307351109944"/>
    <n v="1"/>
    <n v="8"/>
    <x v="1"/>
  </r>
  <r>
    <x v="38"/>
    <x v="129"/>
    <n v="8"/>
    <n v="8.3719197288704059"/>
    <n v="4"/>
    <n v="10.597627720331564"/>
    <n v="5939"/>
    <n v="6064"/>
    <n v="2"/>
    <n v="9"/>
    <n v="10.183884768233487"/>
    <n v="2.5976277203315643"/>
    <n v="2.1838847682334865"/>
    <n v="1"/>
    <n v="6"/>
    <x v="1"/>
  </r>
  <r>
    <x v="38"/>
    <x v="130"/>
    <n v="10"/>
    <n v="7.9202806011073799"/>
    <n v="4"/>
    <n v="10.567140345273703"/>
    <n v="5939"/>
    <n v="6065"/>
    <n v="5"/>
    <n v="9.1111111111111107"/>
    <n v="9.0571484440874102"/>
    <n v="0.56714034527370316"/>
    <n v="0.94285155591258984"/>
    <n v="0.88888888888888928"/>
    <n v="5"/>
    <x v="1"/>
  </r>
  <r>
    <x v="38"/>
    <x v="131"/>
    <n v="0"/>
    <n v="9.4674727479182703"/>
    <n v="4"/>
    <n v="7.8410003428293793"/>
    <n v="5939"/>
    <n v="6066"/>
    <n v="4"/>
    <n v="8.4444444444444446"/>
    <n v="10.417129580581408"/>
    <n v="7.8410003428293793"/>
    <n v="10.417129580581408"/>
    <n v="8.4444444444444446"/>
    <n v="4"/>
    <x v="1"/>
  </r>
  <r>
    <x v="38"/>
    <x v="132"/>
    <n v="8"/>
    <n v="9.0135378681865372"/>
    <n v="4"/>
    <n v="7.8663241769682433"/>
    <n v="5939"/>
    <n v="6067"/>
    <n v="3"/>
    <n v="8.4444444444444446"/>
    <n v="10.058763143614513"/>
    <n v="0.13367582303175674"/>
    <n v="2.0587631436145131"/>
    <n v="0.44444444444444464"/>
    <n v="5"/>
    <x v="1"/>
  </r>
  <r>
    <x v="38"/>
    <x v="133"/>
    <n v="8"/>
    <n v="8.5584649670987325"/>
    <n v="4"/>
    <n v="7.8854673705802156"/>
    <n v="5939"/>
    <n v="6068"/>
    <n v="9"/>
    <n v="9.3333333333333339"/>
    <n v="9.3373357672201802"/>
    <n v="0.11453262941978437"/>
    <n v="1.3373357672201802"/>
    <n v="1.3333333333333339"/>
    <n v="1"/>
    <x v="1"/>
  </r>
  <r>
    <x v="38"/>
    <x v="134"/>
    <n v="15"/>
    <n v="11.602201882099967"/>
    <n v="4"/>
    <n v="8.934069738081611"/>
    <n v="5939"/>
    <n v="6069"/>
    <n v="8"/>
    <n v="9.5555555555555554"/>
    <n v="12.478332015038152"/>
    <n v="6.065930261918389"/>
    <n v="2.521667984961848"/>
    <n v="5.4444444444444446"/>
    <n v="7"/>
    <x v="1"/>
  </r>
  <r>
    <x v="38"/>
    <x v="135"/>
    <n v="9"/>
    <n v="11.644815152774404"/>
    <n v="4"/>
    <n v="8.9434383275293552"/>
    <n v="5939"/>
    <n v="6070"/>
    <n v="6"/>
    <n v="8.6666666666666661"/>
    <n v="11.031530835994797"/>
    <n v="5.6561672470644808E-2"/>
    <n v="2.031530835994797"/>
    <n v="0.33333333333333393"/>
    <n v="3"/>
    <x v="1"/>
  </r>
  <r>
    <x v="38"/>
    <x v="136"/>
    <n v="8"/>
    <n v="10.686265351136436"/>
    <n v="4"/>
    <n v="9.3667635521603767"/>
    <n v="5939"/>
    <n v="6071"/>
    <n v="7"/>
    <n v="8.4444444444444446"/>
    <n v="9.9152954548345313"/>
    <n v="1.3667635521603767"/>
    <n v="1.9152954548345313"/>
    <n v="0.44444444444444464"/>
    <n v="1"/>
    <x v="1"/>
  </r>
  <r>
    <x v="38"/>
    <x v="137"/>
    <n v="0"/>
    <n v="11.226543253991347"/>
    <n v="4"/>
    <n v="8.1698665755653135"/>
    <n v="5939"/>
    <n v="6072"/>
    <n v="7"/>
    <n v="8"/>
    <n v="10.392518727359146"/>
    <n v="8.1698665755653135"/>
    <n v="10.392518727359146"/>
    <n v="8"/>
    <n v="7"/>
    <x v="1"/>
  </r>
  <r>
    <x v="38"/>
    <x v="138"/>
    <n v="10"/>
    <n v="11.765694209107352"/>
    <n v="4"/>
    <n v="7.9973479750845806"/>
    <n v="5939"/>
    <n v="6073"/>
    <n v="6"/>
    <n v="8.6666666666666661"/>
    <n v="11.392496403564605"/>
    <n v="2.0026520249154194"/>
    <n v="1.3924964035646052"/>
    <n v="1.3333333333333339"/>
    <n v="4"/>
    <x v="1"/>
  </r>
  <r>
    <x v="38"/>
    <x v="139"/>
    <n v="10"/>
    <n v="10.303679269723679"/>
    <n v="4"/>
    <n v="8.214356325100562"/>
    <n v="5939"/>
    <n v="6074"/>
    <n v="0"/>
    <n v="8.4444444444444446"/>
    <n v="9.5433560644206086"/>
    <n v="1.785643674899438"/>
    <n v="0.45664393557939142"/>
    <n v="1.5555555555555554"/>
    <n v="10"/>
    <x v="1"/>
  </r>
  <r>
    <x v="38"/>
    <x v="140"/>
    <n v="8"/>
    <n v="7.3405729200288814"/>
    <n v="4"/>
    <n v="8.1853340266554149"/>
    <n v="5939"/>
    <n v="6075"/>
    <n v="11"/>
    <n v="8.4444444444444446"/>
    <n v="6.2349541080645565"/>
    <n v="0.18533402665541487"/>
    <n v="1.7650458919354435"/>
    <n v="0.44444444444444464"/>
    <n v="3"/>
    <x v="1"/>
  </r>
  <r>
    <x v="38"/>
    <x v="141"/>
    <n v="15"/>
    <n v="15.376275855991665"/>
    <n v="4"/>
    <n v="9.1024146685446272"/>
    <n v="5939"/>
    <n v="6076"/>
    <n v="7"/>
    <n v="7.333333333333333"/>
    <n v="12.856326643209755"/>
    <n v="5.8975853314553728"/>
    <n v="2.1436733567902451"/>
    <n v="7.666666666666667"/>
    <n v="8"/>
    <x v="1"/>
  </r>
  <r>
    <x v="38"/>
    <x v="142"/>
    <n v="10"/>
    <n v="11.910892437059827"/>
    <n v="4"/>
    <n v="9.2242727416380994"/>
    <n v="5939"/>
    <n v="6077"/>
    <n v="5"/>
    <n v="7.5555555555555554"/>
    <n v="9.3885387449590247"/>
    <n v="0.7757272583619006"/>
    <n v="0.61146125504097526"/>
    <n v="2.4444444444444446"/>
    <n v="5"/>
    <x v="1"/>
  </r>
  <r>
    <x v="38"/>
    <x v="143"/>
    <n v="9"/>
    <n v="10.944371275346729"/>
    <n v="4"/>
    <n v="9.1926531864868917"/>
    <n v="5939"/>
    <n v="6078"/>
    <n v="8"/>
    <n v="7.5555555555555554"/>
    <n v="8.6067605521749968"/>
    <n v="0.19265318648689167"/>
    <n v="0.3932394478250032"/>
    <n v="1.4444444444444446"/>
    <n v="1"/>
    <x v="1"/>
  </r>
  <r>
    <x v="38"/>
    <x v="144"/>
    <n v="9"/>
    <n v="12.476687674117391"/>
    <n v="4"/>
    <n v="9.1667905449999996"/>
    <n v="5939"/>
    <n v="6079"/>
    <n v="8"/>
    <n v="8.4444444444444446"/>
    <n v="10.429693858753261"/>
    <n v="0.16679054499999957"/>
    <n v="1.4296938587532608"/>
    <n v="0.55555555555555536"/>
    <n v="1"/>
    <x v="1"/>
  </r>
  <r>
    <x v="38"/>
    <x v="145"/>
    <n v="8"/>
    <n v="11.507860122267623"/>
    <n v="4"/>
    <n v="7.9081829308907929"/>
    <n v="5939"/>
    <n v="6080"/>
    <n v="8"/>
    <n v="9.2222222222222214"/>
    <n v="9.5915763479414995"/>
    <n v="9.1817069109207061E-2"/>
    <n v="1.5915763479414995"/>
    <n v="1.2222222222222214"/>
    <n v="0"/>
    <x v="1"/>
  </r>
  <r>
    <x v="38"/>
    <x v="146"/>
    <n v="9"/>
    <n v="12.037878969432686"/>
    <n v="4"/>
    <n v="7.8170541950602708"/>
    <n v="5939"/>
    <n v="6081"/>
    <n v="6"/>
    <n v="9.4444444444444446"/>
    <n v="10.080664702261473"/>
    <n v="1.1829458049397292"/>
    <n v="1.0806647022614726"/>
    <n v="0.44444444444444464"/>
    <n v="3"/>
    <x v="1"/>
  </r>
  <r>
    <x v="38"/>
    <x v="147"/>
    <n v="10"/>
    <n v="11.06674997273794"/>
    <n v="4"/>
    <n v="9.1420681713946568"/>
    <n v="5939"/>
    <n v="6082"/>
    <n v="8"/>
    <n v="8.7777777777777786"/>
    <n v="9.0268209146083329"/>
    <n v="0.85793182860534323"/>
    <n v="0.97317908539166709"/>
    <n v="1.2222222222222214"/>
    <n v="2"/>
    <x v="1"/>
  </r>
  <r>
    <x v="38"/>
    <x v="148"/>
    <n v="8"/>
    <n v="12.594445807080302"/>
    <n v="4"/>
    <n v="7.6838404470771469"/>
    <n v="5939"/>
    <n v="6083"/>
    <n v="0"/>
    <n v="8.7777777777777786"/>
    <n v="10.298384073075873"/>
    <n v="0.31615955292285314"/>
    <n v="2.2983840730758729"/>
    <n v="0.77777777777777857"/>
    <n v="8"/>
    <x v="1"/>
  </r>
  <r>
    <x v="38"/>
    <x v="149"/>
    <n v="18"/>
    <n v="11.621113161284889"/>
    <n v="4"/>
    <n v="10.418251235099911"/>
    <n v="5939"/>
    <n v="6084"/>
    <n v="10"/>
    <n v="8.7777777777777786"/>
    <n v="9.0926148965694207"/>
    <n v="7.5817487649000892"/>
    <n v="8.9073851034305793"/>
    <n v="9.2222222222222214"/>
    <n v="8"/>
    <x v="1"/>
  </r>
  <r>
    <x v="38"/>
    <x v="150"/>
    <n v="9"/>
    <n v="12.646492862027728"/>
    <n v="4"/>
    <n v="10.342958121568069"/>
    <n v="5939"/>
    <n v="6085"/>
    <n v="7"/>
    <n v="9.7777777777777786"/>
    <n v="9.9700424399917171"/>
    <n v="1.3429581215680688"/>
    <n v="0.97004243999171713"/>
    <n v="0.77777777777777857"/>
    <n v="2"/>
    <x v="1"/>
  </r>
  <r>
    <x v="38"/>
    <x v="151"/>
    <n v="15"/>
    <n v="11.170855477740259"/>
    <n v="4"/>
    <n v="10.864598766826234"/>
    <n v="5939"/>
    <n v="6086"/>
    <n v="7"/>
    <n v="9.7777777777777786"/>
    <n v="8.6245466428596682"/>
    <n v="4.1354012331737664"/>
    <n v="6.3754533571403318"/>
    <n v="5.2222222222222214"/>
    <n v="8"/>
    <x v="1"/>
  </r>
  <r>
    <x v="38"/>
    <x v="152"/>
    <n v="9"/>
    <n v="12.194040998425175"/>
    <n v="4"/>
    <n v="10.740918703261761"/>
    <n v="5939"/>
    <n v="6087"/>
    <n v="7"/>
    <n v="9.5555555555555554"/>
    <n v="9.3317902591772377"/>
    <n v="1.7409187032617606"/>
    <n v="0.3317902591772377"/>
    <n v="0.55555555555555536"/>
    <n v="2"/>
    <x v="1"/>
  </r>
  <r>
    <x v="38"/>
    <x v="153"/>
    <n v="8"/>
    <n v="11.716049626863871"/>
    <n v="4"/>
    <n v="10.535186601662357"/>
    <n v="5939"/>
    <n v="6088"/>
    <n v="0"/>
    <n v="10.666666666666666"/>
    <n v="9.9679609085232546"/>
    <n v="2.5351866016623568"/>
    <n v="1.9679609085232546"/>
    <n v="2.6666666666666661"/>
    <n v="8"/>
    <x v="1"/>
  </r>
  <r>
    <x v="38"/>
    <x v="154"/>
    <n v="0"/>
    <n v="8.2369704417434484"/>
    <n v="4"/>
    <n v="8.8253794380000006"/>
    <n v="5939"/>
    <n v="6089"/>
    <n v="8"/>
    <n v="10"/>
    <n v="6.1909698892055847"/>
    <n v="8.8253794380000006"/>
    <n v="6.1909698892055847"/>
    <n v="10"/>
    <n v="8"/>
    <x v="1"/>
  </r>
  <r>
    <x v="38"/>
    <x v="155"/>
    <n v="10"/>
    <n v="11.756659355469328"/>
    <m/>
    <m/>
    <n v="5939"/>
    <n v="6090"/>
    <n v="8"/>
    <n v="10.555555555555555"/>
    <n v="8.7900091451774145"/>
    <n v="10"/>
    <n v="1.2099908548225855"/>
    <n v="0"/>
    <n v="0"/>
    <x v="1"/>
  </r>
  <r>
    <x v="39"/>
    <x v="0"/>
    <n v="0"/>
    <m/>
    <m/>
    <m/>
    <n v="6095"/>
    <n v="6091"/>
    <e v="#N/A"/>
    <e v="#N/A"/>
    <e v="#N/A"/>
    <n v="0"/>
    <n v="0"/>
    <n v="0"/>
    <n v="0"/>
    <x v="0"/>
  </r>
  <r>
    <x v="39"/>
    <x v="1"/>
    <n v="0"/>
    <m/>
    <m/>
    <m/>
    <n v="6095"/>
    <n v="6092"/>
    <e v="#N/A"/>
    <e v="#N/A"/>
    <e v="#N/A"/>
    <n v="0"/>
    <n v="0"/>
    <n v="0"/>
    <n v="0"/>
    <x v="0"/>
  </r>
  <r>
    <x v="39"/>
    <x v="2"/>
    <n v="0"/>
    <m/>
    <m/>
    <m/>
    <n v="6095"/>
    <n v="6093"/>
    <e v="#N/A"/>
    <e v="#N/A"/>
    <e v="#N/A"/>
    <n v="0"/>
    <n v="0"/>
    <n v="0"/>
    <n v="0"/>
    <x v="0"/>
  </r>
  <r>
    <x v="39"/>
    <x v="3"/>
    <n v="0"/>
    <m/>
    <m/>
    <m/>
    <n v="6095"/>
    <n v="6094"/>
    <e v="#N/A"/>
    <e v="#N/A"/>
    <e v="#N/A"/>
    <n v="0"/>
    <n v="0"/>
    <n v="0"/>
    <n v="0"/>
    <x v="0"/>
  </r>
  <r>
    <x v="39"/>
    <x v="4"/>
    <n v="0"/>
    <m/>
    <m/>
    <m/>
    <n v="6095"/>
    <n v="6095"/>
    <e v="#N/A"/>
    <e v="#N/A"/>
    <e v="#N/A"/>
    <n v="0"/>
    <n v="0"/>
    <n v="0"/>
    <n v="0"/>
    <x v="0"/>
  </r>
  <r>
    <x v="39"/>
    <x v="5"/>
    <n v="0"/>
    <m/>
    <m/>
    <m/>
    <n v="6095"/>
    <n v="6096"/>
    <e v="#N/A"/>
    <e v="#N/A"/>
    <e v="#N/A"/>
    <n v="0"/>
    <n v="0"/>
    <n v="0"/>
    <n v="0"/>
    <x v="0"/>
  </r>
  <r>
    <x v="39"/>
    <x v="6"/>
    <n v="0"/>
    <m/>
    <m/>
    <m/>
    <n v="6095"/>
    <n v="6097"/>
    <e v="#N/A"/>
    <e v="#N/A"/>
    <e v="#N/A"/>
    <n v="0"/>
    <n v="0"/>
    <n v="0"/>
    <n v="0"/>
    <x v="0"/>
  </r>
  <r>
    <x v="39"/>
    <x v="7"/>
    <n v="0"/>
    <m/>
    <m/>
    <m/>
    <n v="6095"/>
    <n v="6098"/>
    <e v="#N/A"/>
    <e v="#N/A"/>
    <e v="#N/A"/>
    <n v="0"/>
    <n v="0"/>
    <n v="0"/>
    <n v="0"/>
    <x v="0"/>
  </r>
  <r>
    <x v="39"/>
    <x v="8"/>
    <n v="0"/>
    <m/>
    <m/>
    <m/>
    <n v="6095"/>
    <n v="6099"/>
    <e v="#N/A"/>
    <e v="#N/A"/>
    <e v="#N/A"/>
    <n v="0"/>
    <n v="0"/>
    <n v="0"/>
    <n v="0"/>
    <x v="0"/>
  </r>
  <r>
    <x v="39"/>
    <x v="9"/>
    <n v="0"/>
    <m/>
    <m/>
    <m/>
    <n v="6095"/>
    <n v="6100"/>
    <e v="#N/A"/>
    <e v="#N/A"/>
    <e v="#N/A"/>
    <n v="0"/>
    <n v="0"/>
    <n v="0"/>
    <n v="0"/>
    <x v="0"/>
  </r>
  <r>
    <x v="39"/>
    <x v="10"/>
    <n v="0"/>
    <m/>
    <m/>
    <m/>
    <n v="6095"/>
    <n v="6101"/>
    <e v="#N/A"/>
    <e v="#N/A"/>
    <e v="#N/A"/>
    <n v="0"/>
    <n v="0"/>
    <n v="0"/>
    <n v="0"/>
    <x v="0"/>
  </r>
  <r>
    <x v="39"/>
    <x v="11"/>
    <n v="0"/>
    <m/>
    <m/>
    <m/>
    <n v="6095"/>
    <n v="6102"/>
    <e v="#N/A"/>
    <e v="#N/A"/>
    <e v="#N/A"/>
    <n v="0"/>
    <n v="0"/>
    <n v="0"/>
    <n v="0"/>
    <x v="0"/>
  </r>
  <r>
    <x v="39"/>
    <x v="12"/>
    <n v="0"/>
    <m/>
    <m/>
    <m/>
    <n v="6095"/>
    <n v="6103"/>
    <e v="#N/A"/>
    <e v="#N/A"/>
    <e v="#N/A"/>
    <n v="0"/>
    <n v="0"/>
    <n v="0"/>
    <n v="0"/>
    <x v="0"/>
  </r>
  <r>
    <x v="39"/>
    <x v="13"/>
    <n v="0"/>
    <m/>
    <m/>
    <m/>
    <n v="6095"/>
    <n v="6104"/>
    <e v="#N/A"/>
    <e v="#N/A"/>
    <e v="#N/A"/>
    <n v="0"/>
    <n v="0"/>
    <n v="0"/>
    <n v="0"/>
    <x v="0"/>
  </r>
  <r>
    <x v="39"/>
    <x v="14"/>
    <n v="0"/>
    <m/>
    <m/>
    <m/>
    <n v="6095"/>
    <n v="6105"/>
    <e v="#N/A"/>
    <e v="#N/A"/>
    <e v="#N/A"/>
    <n v="0"/>
    <n v="0"/>
    <n v="0"/>
    <n v="0"/>
    <x v="0"/>
  </r>
  <r>
    <x v="39"/>
    <x v="15"/>
    <n v="0"/>
    <m/>
    <m/>
    <m/>
    <n v="6095"/>
    <n v="6106"/>
    <e v="#N/A"/>
    <e v="#N/A"/>
    <e v="#N/A"/>
    <n v="0"/>
    <n v="0"/>
    <n v="0"/>
    <n v="0"/>
    <x v="0"/>
  </r>
  <r>
    <x v="39"/>
    <x v="16"/>
    <n v="1"/>
    <m/>
    <m/>
    <m/>
    <n v="6095"/>
    <n v="6107"/>
    <e v="#N/A"/>
    <e v="#N/A"/>
    <e v="#N/A"/>
    <n v="0"/>
    <n v="0"/>
    <n v="0"/>
    <n v="0"/>
    <x v="0"/>
  </r>
  <r>
    <x v="39"/>
    <x v="17"/>
    <n v="1"/>
    <m/>
    <m/>
    <m/>
    <n v="6095"/>
    <n v="6108"/>
    <e v="#N/A"/>
    <e v="#N/A"/>
    <e v="#N/A"/>
    <n v="0"/>
    <n v="0"/>
    <n v="0"/>
    <n v="0"/>
    <x v="0"/>
  </r>
  <r>
    <x v="39"/>
    <x v="18"/>
    <n v="3"/>
    <m/>
    <m/>
    <m/>
    <n v="6095"/>
    <n v="6109"/>
    <e v="#N/A"/>
    <e v="#N/A"/>
    <e v="#N/A"/>
    <n v="0"/>
    <n v="0"/>
    <n v="0"/>
    <n v="0"/>
    <x v="0"/>
  </r>
  <r>
    <x v="39"/>
    <x v="19"/>
    <n v="9"/>
    <m/>
    <m/>
    <m/>
    <n v="6095"/>
    <n v="6110"/>
    <e v="#N/A"/>
    <e v="#N/A"/>
    <e v="#N/A"/>
    <n v="0"/>
    <n v="0"/>
    <n v="0"/>
    <n v="0"/>
    <x v="0"/>
  </r>
  <r>
    <x v="39"/>
    <x v="20"/>
    <n v="9"/>
    <m/>
    <m/>
    <m/>
    <n v="6095"/>
    <n v="6111"/>
    <e v="#N/A"/>
    <e v="#N/A"/>
    <e v="#N/A"/>
    <n v="0"/>
    <n v="0"/>
    <n v="0"/>
    <n v="0"/>
    <x v="0"/>
  </r>
  <r>
    <x v="39"/>
    <x v="21"/>
    <n v="7"/>
    <m/>
    <m/>
    <m/>
    <n v="6095"/>
    <n v="6112"/>
    <e v="#N/A"/>
    <e v="#N/A"/>
    <e v="#N/A"/>
    <n v="0"/>
    <n v="0"/>
    <n v="0"/>
    <n v="0"/>
    <x v="0"/>
  </r>
  <r>
    <x v="39"/>
    <x v="22"/>
    <n v="8"/>
    <m/>
    <m/>
    <m/>
    <n v="6095"/>
    <n v="6113"/>
    <e v="#N/A"/>
    <e v="#N/A"/>
    <e v="#N/A"/>
    <n v="0"/>
    <n v="0"/>
    <n v="0"/>
    <n v="0"/>
    <x v="0"/>
  </r>
  <r>
    <x v="39"/>
    <x v="23"/>
    <n v="7"/>
    <m/>
    <m/>
    <m/>
    <n v="6095"/>
    <n v="6114"/>
    <e v="#N/A"/>
    <e v="#N/A"/>
    <e v="#N/A"/>
    <n v="0"/>
    <n v="0"/>
    <n v="0"/>
    <n v="0"/>
    <x v="0"/>
  </r>
  <r>
    <x v="39"/>
    <x v="24"/>
    <n v="6"/>
    <m/>
    <m/>
    <m/>
    <n v="6095"/>
    <n v="6115"/>
    <e v="#N/A"/>
    <e v="#N/A"/>
    <e v="#N/A"/>
    <n v="0"/>
    <n v="0"/>
    <n v="0"/>
    <n v="0"/>
    <x v="0"/>
  </r>
  <r>
    <x v="39"/>
    <x v="25"/>
    <n v="8"/>
    <m/>
    <m/>
    <m/>
    <n v="6095"/>
    <n v="6116"/>
    <e v="#N/A"/>
    <e v="#N/A"/>
    <e v="#N/A"/>
    <n v="0"/>
    <n v="0"/>
    <n v="0"/>
    <n v="0"/>
    <x v="0"/>
  </r>
  <r>
    <x v="39"/>
    <x v="26"/>
    <n v="14"/>
    <m/>
    <m/>
    <m/>
    <n v="6095"/>
    <n v="6117"/>
    <e v="#N/A"/>
    <e v="#N/A"/>
    <e v="#N/A"/>
    <n v="0"/>
    <n v="0"/>
    <n v="0"/>
    <n v="0"/>
    <x v="0"/>
  </r>
  <r>
    <x v="39"/>
    <x v="27"/>
    <n v="8"/>
    <m/>
    <m/>
    <m/>
    <n v="6095"/>
    <n v="6118"/>
    <e v="#N/A"/>
    <e v="#N/A"/>
    <e v="#N/A"/>
    <n v="0"/>
    <n v="0"/>
    <n v="0"/>
    <n v="0"/>
    <x v="0"/>
  </r>
  <r>
    <x v="39"/>
    <x v="28"/>
    <n v="7"/>
    <m/>
    <m/>
    <m/>
    <n v="6095"/>
    <n v="6119"/>
    <e v="#N/A"/>
    <e v="#N/A"/>
    <e v="#N/A"/>
    <n v="0"/>
    <n v="0"/>
    <n v="0"/>
    <n v="0"/>
    <x v="0"/>
  </r>
  <r>
    <x v="39"/>
    <x v="29"/>
    <n v="8"/>
    <m/>
    <m/>
    <m/>
    <n v="6095"/>
    <n v="6120"/>
    <e v="#N/A"/>
    <e v="#N/A"/>
    <e v="#N/A"/>
    <n v="0"/>
    <n v="0"/>
    <n v="0"/>
    <n v="0"/>
    <x v="0"/>
  </r>
  <r>
    <x v="39"/>
    <x v="30"/>
    <n v="9"/>
    <m/>
    <m/>
    <m/>
    <n v="6095"/>
    <n v="6121"/>
    <e v="#N/A"/>
    <e v="#N/A"/>
    <e v="#N/A"/>
    <n v="0"/>
    <n v="0"/>
    <n v="0"/>
    <n v="0"/>
    <x v="0"/>
  </r>
  <r>
    <x v="39"/>
    <x v="31"/>
    <n v="6"/>
    <m/>
    <m/>
    <m/>
    <n v="6095"/>
    <n v="6122"/>
    <e v="#N/A"/>
    <e v="#N/A"/>
    <e v="#N/A"/>
    <n v="0"/>
    <n v="0"/>
    <n v="0"/>
    <n v="0"/>
    <x v="0"/>
  </r>
  <r>
    <x v="39"/>
    <x v="32"/>
    <n v="7"/>
    <m/>
    <m/>
    <m/>
    <n v="6095"/>
    <n v="6123"/>
    <e v="#N/A"/>
    <e v="#N/A"/>
    <e v="#N/A"/>
    <n v="0"/>
    <n v="0"/>
    <n v="0"/>
    <n v="0"/>
    <x v="0"/>
  </r>
  <r>
    <x v="39"/>
    <x v="33"/>
    <n v="6"/>
    <m/>
    <m/>
    <m/>
    <n v="6095"/>
    <n v="6124"/>
    <e v="#N/A"/>
    <e v="#N/A"/>
    <e v="#N/A"/>
    <n v="0"/>
    <n v="0"/>
    <n v="0"/>
    <n v="0"/>
    <x v="0"/>
  </r>
  <r>
    <x v="39"/>
    <x v="34"/>
    <n v="5"/>
    <m/>
    <m/>
    <m/>
    <n v="6095"/>
    <n v="6125"/>
    <e v="#N/A"/>
    <e v="#N/A"/>
    <e v="#N/A"/>
    <n v="0"/>
    <n v="0"/>
    <n v="0"/>
    <n v="0"/>
    <x v="0"/>
  </r>
  <r>
    <x v="39"/>
    <x v="35"/>
    <n v="9"/>
    <m/>
    <m/>
    <m/>
    <n v="6095"/>
    <n v="6126"/>
    <e v="#N/A"/>
    <e v="#N/A"/>
    <e v="#N/A"/>
    <n v="0"/>
    <n v="0"/>
    <n v="0"/>
    <n v="0"/>
    <x v="0"/>
  </r>
  <r>
    <x v="39"/>
    <x v="36"/>
    <n v="4"/>
    <m/>
    <m/>
    <m/>
    <n v="6095"/>
    <n v="6127"/>
    <e v="#N/A"/>
    <e v="#N/A"/>
    <e v="#N/A"/>
    <n v="0"/>
    <n v="0"/>
    <n v="0"/>
    <n v="0"/>
    <x v="0"/>
  </r>
  <r>
    <x v="39"/>
    <x v="37"/>
    <n v="3"/>
    <m/>
    <m/>
    <m/>
    <n v="6095"/>
    <n v="6128"/>
    <e v="#N/A"/>
    <e v="#N/A"/>
    <e v="#N/A"/>
    <n v="0"/>
    <n v="0"/>
    <n v="0"/>
    <n v="0"/>
    <x v="0"/>
  </r>
  <r>
    <x v="39"/>
    <x v="38"/>
    <n v="3"/>
    <m/>
    <m/>
    <m/>
    <n v="6095"/>
    <n v="6129"/>
    <e v="#N/A"/>
    <e v="#N/A"/>
    <e v="#N/A"/>
    <n v="0"/>
    <n v="0"/>
    <n v="0"/>
    <n v="0"/>
    <x v="0"/>
  </r>
  <r>
    <x v="39"/>
    <x v="39"/>
    <n v="3"/>
    <m/>
    <m/>
    <m/>
    <n v="6095"/>
    <n v="6130"/>
    <e v="#N/A"/>
    <e v="#N/A"/>
    <e v="#N/A"/>
    <n v="0"/>
    <n v="0"/>
    <n v="0"/>
    <n v="0"/>
    <x v="0"/>
  </r>
  <r>
    <x v="39"/>
    <x v="40"/>
    <n v="1"/>
    <m/>
    <m/>
    <m/>
    <n v="6095"/>
    <n v="6131"/>
    <e v="#N/A"/>
    <e v="#N/A"/>
    <e v="#N/A"/>
    <n v="0"/>
    <n v="0"/>
    <n v="0"/>
    <n v="0"/>
    <x v="0"/>
  </r>
  <r>
    <x v="39"/>
    <x v="41"/>
    <n v="1"/>
    <m/>
    <m/>
    <m/>
    <n v="6095"/>
    <n v="6132"/>
    <e v="#N/A"/>
    <e v="#N/A"/>
    <e v="#N/A"/>
    <n v="0"/>
    <n v="0"/>
    <n v="0"/>
    <n v="0"/>
    <x v="0"/>
  </r>
  <r>
    <x v="39"/>
    <x v="42"/>
    <n v="0"/>
    <m/>
    <m/>
    <m/>
    <n v="6095"/>
    <n v="6133"/>
    <e v="#N/A"/>
    <e v="#N/A"/>
    <e v="#N/A"/>
    <n v="0"/>
    <n v="0"/>
    <n v="0"/>
    <n v="0"/>
    <x v="0"/>
  </r>
  <r>
    <x v="39"/>
    <x v="43"/>
    <n v="0"/>
    <m/>
    <m/>
    <m/>
    <n v="6095"/>
    <n v="6134"/>
    <e v="#N/A"/>
    <e v="#N/A"/>
    <e v="#N/A"/>
    <n v="0"/>
    <n v="0"/>
    <n v="0"/>
    <n v="0"/>
    <x v="0"/>
  </r>
  <r>
    <x v="39"/>
    <x v="44"/>
    <n v="0"/>
    <m/>
    <m/>
    <m/>
    <n v="6095"/>
    <n v="6135"/>
    <e v="#N/A"/>
    <e v="#N/A"/>
    <e v="#N/A"/>
    <n v="0"/>
    <n v="0"/>
    <n v="0"/>
    <n v="0"/>
    <x v="0"/>
  </r>
  <r>
    <x v="39"/>
    <x v="45"/>
    <n v="0"/>
    <m/>
    <m/>
    <m/>
    <n v="6095"/>
    <n v="6136"/>
    <e v="#N/A"/>
    <e v="#N/A"/>
    <e v="#N/A"/>
    <n v="0"/>
    <n v="0"/>
    <n v="0"/>
    <n v="0"/>
    <x v="0"/>
  </r>
  <r>
    <x v="39"/>
    <x v="46"/>
    <n v="0"/>
    <m/>
    <m/>
    <m/>
    <n v="6095"/>
    <n v="6137"/>
    <e v="#N/A"/>
    <e v="#N/A"/>
    <e v="#N/A"/>
    <n v="0"/>
    <n v="0"/>
    <n v="0"/>
    <n v="0"/>
    <x v="0"/>
  </r>
  <r>
    <x v="39"/>
    <x v="47"/>
    <n v="0"/>
    <m/>
    <m/>
    <m/>
    <n v="6095"/>
    <n v="6138"/>
    <e v="#N/A"/>
    <e v="#N/A"/>
    <e v="#N/A"/>
    <n v="0"/>
    <n v="0"/>
    <n v="0"/>
    <n v="0"/>
    <x v="0"/>
  </r>
  <r>
    <x v="39"/>
    <x v="48"/>
    <n v="0"/>
    <m/>
    <m/>
    <m/>
    <n v="6095"/>
    <n v="6139"/>
    <e v="#N/A"/>
    <e v="#N/A"/>
    <e v="#N/A"/>
    <n v="0"/>
    <n v="0"/>
    <n v="0"/>
    <n v="0"/>
    <x v="0"/>
  </r>
  <r>
    <x v="39"/>
    <x v="49"/>
    <n v="0"/>
    <m/>
    <m/>
    <m/>
    <n v="6095"/>
    <n v="6140"/>
    <e v="#N/A"/>
    <e v="#N/A"/>
    <e v="#N/A"/>
    <n v="0"/>
    <n v="0"/>
    <n v="0"/>
    <n v="0"/>
    <x v="0"/>
  </r>
  <r>
    <x v="39"/>
    <x v="50"/>
    <n v="0"/>
    <m/>
    <m/>
    <m/>
    <n v="6095"/>
    <n v="6141"/>
    <e v="#N/A"/>
    <e v="#N/A"/>
    <e v="#N/A"/>
    <n v="0"/>
    <n v="0"/>
    <n v="0"/>
    <n v="0"/>
    <x v="0"/>
  </r>
  <r>
    <x v="39"/>
    <x v="51"/>
    <n v="0"/>
    <m/>
    <m/>
    <m/>
    <n v="6095"/>
    <n v="6142"/>
    <e v="#N/A"/>
    <e v="#N/A"/>
    <e v="#N/A"/>
    <n v="0"/>
    <n v="0"/>
    <n v="0"/>
    <n v="0"/>
    <x v="0"/>
  </r>
  <r>
    <x v="39"/>
    <x v="52"/>
    <n v="0"/>
    <m/>
    <m/>
    <m/>
    <n v="6095"/>
    <n v="6143"/>
    <e v="#N/A"/>
    <e v="#N/A"/>
    <e v="#N/A"/>
    <n v="0"/>
    <n v="0"/>
    <n v="0"/>
    <n v="0"/>
    <x v="0"/>
  </r>
  <r>
    <x v="39"/>
    <x v="53"/>
    <n v="0"/>
    <m/>
    <m/>
    <m/>
    <n v="6095"/>
    <n v="6144"/>
    <e v="#N/A"/>
    <e v="#N/A"/>
    <e v="#N/A"/>
    <n v="0"/>
    <n v="0"/>
    <n v="0"/>
    <n v="0"/>
    <x v="0"/>
  </r>
  <r>
    <x v="39"/>
    <x v="54"/>
    <n v="0"/>
    <m/>
    <m/>
    <m/>
    <n v="6095"/>
    <n v="6145"/>
    <e v="#N/A"/>
    <e v="#N/A"/>
    <e v="#N/A"/>
    <n v="0"/>
    <n v="0"/>
    <n v="0"/>
    <n v="0"/>
    <x v="0"/>
  </r>
  <r>
    <x v="39"/>
    <x v="55"/>
    <n v="0"/>
    <m/>
    <m/>
    <m/>
    <n v="6095"/>
    <n v="6146"/>
    <e v="#N/A"/>
    <e v="#N/A"/>
    <e v="#N/A"/>
    <n v="0"/>
    <n v="0"/>
    <n v="0"/>
    <n v="0"/>
    <x v="0"/>
  </r>
  <r>
    <x v="39"/>
    <x v="56"/>
    <n v="0"/>
    <m/>
    <m/>
    <m/>
    <n v="6095"/>
    <n v="6147"/>
    <e v="#N/A"/>
    <e v="#N/A"/>
    <e v="#N/A"/>
    <n v="0"/>
    <n v="0"/>
    <n v="0"/>
    <n v="0"/>
    <x v="0"/>
  </r>
  <r>
    <x v="39"/>
    <x v="57"/>
    <n v="0"/>
    <m/>
    <m/>
    <m/>
    <n v="6095"/>
    <n v="6148"/>
    <e v="#N/A"/>
    <e v="#N/A"/>
    <e v="#N/A"/>
    <n v="0"/>
    <n v="0"/>
    <n v="0"/>
    <n v="0"/>
    <x v="0"/>
  </r>
  <r>
    <x v="39"/>
    <x v="58"/>
    <n v="0"/>
    <m/>
    <m/>
    <m/>
    <n v="6095"/>
    <n v="6149"/>
    <e v="#N/A"/>
    <e v="#N/A"/>
    <e v="#N/A"/>
    <n v="0"/>
    <n v="0"/>
    <n v="0"/>
    <n v="0"/>
    <x v="0"/>
  </r>
  <r>
    <x v="39"/>
    <x v="59"/>
    <n v="0"/>
    <m/>
    <m/>
    <m/>
    <n v="6095"/>
    <n v="6150"/>
    <e v="#N/A"/>
    <e v="#N/A"/>
    <e v="#N/A"/>
    <n v="0"/>
    <n v="0"/>
    <n v="0"/>
    <n v="0"/>
    <x v="0"/>
  </r>
  <r>
    <x v="39"/>
    <x v="60"/>
    <n v="0"/>
    <m/>
    <m/>
    <m/>
    <n v="6095"/>
    <n v="6151"/>
    <e v="#N/A"/>
    <e v="#N/A"/>
    <e v="#N/A"/>
    <n v="0"/>
    <n v="0"/>
    <n v="0"/>
    <n v="0"/>
    <x v="0"/>
  </r>
  <r>
    <x v="39"/>
    <x v="61"/>
    <n v="0"/>
    <m/>
    <m/>
    <m/>
    <n v="6095"/>
    <n v="6152"/>
    <e v="#N/A"/>
    <e v="#N/A"/>
    <e v="#N/A"/>
    <n v="0"/>
    <n v="0"/>
    <n v="0"/>
    <n v="0"/>
    <x v="0"/>
  </r>
  <r>
    <x v="39"/>
    <x v="62"/>
    <n v="0"/>
    <m/>
    <m/>
    <m/>
    <n v="6095"/>
    <n v="6153"/>
    <e v="#N/A"/>
    <e v="#N/A"/>
    <e v="#N/A"/>
    <n v="0"/>
    <n v="0"/>
    <n v="0"/>
    <n v="0"/>
    <x v="0"/>
  </r>
  <r>
    <x v="39"/>
    <x v="63"/>
    <n v="0"/>
    <m/>
    <m/>
    <m/>
    <n v="6095"/>
    <n v="6154"/>
    <e v="#N/A"/>
    <e v="#N/A"/>
    <e v="#N/A"/>
    <n v="0"/>
    <n v="0"/>
    <n v="0"/>
    <n v="0"/>
    <x v="0"/>
  </r>
  <r>
    <x v="39"/>
    <x v="64"/>
    <n v="0"/>
    <m/>
    <m/>
    <m/>
    <n v="6095"/>
    <n v="6155"/>
    <e v="#N/A"/>
    <e v="#N/A"/>
    <e v="#N/A"/>
    <n v="0"/>
    <n v="0"/>
    <n v="0"/>
    <n v="0"/>
    <x v="0"/>
  </r>
  <r>
    <x v="39"/>
    <x v="65"/>
    <n v="0"/>
    <m/>
    <m/>
    <m/>
    <n v="6095"/>
    <n v="6156"/>
    <e v="#N/A"/>
    <e v="#N/A"/>
    <e v="#N/A"/>
    <n v="0"/>
    <n v="0"/>
    <n v="0"/>
    <n v="0"/>
    <x v="0"/>
  </r>
  <r>
    <x v="39"/>
    <x v="66"/>
    <n v="0"/>
    <m/>
    <m/>
    <m/>
    <n v="6095"/>
    <n v="6157"/>
    <e v="#N/A"/>
    <e v="#N/A"/>
    <e v="#N/A"/>
    <n v="0"/>
    <n v="0"/>
    <n v="0"/>
    <n v="0"/>
    <x v="0"/>
  </r>
  <r>
    <x v="39"/>
    <x v="67"/>
    <n v="2"/>
    <m/>
    <m/>
    <m/>
    <n v="6095"/>
    <n v="6158"/>
    <e v="#N/A"/>
    <e v="#N/A"/>
    <e v="#N/A"/>
    <n v="0"/>
    <n v="0"/>
    <n v="0"/>
    <n v="0"/>
    <x v="0"/>
  </r>
  <r>
    <x v="39"/>
    <x v="68"/>
    <n v="0"/>
    <m/>
    <m/>
    <m/>
    <n v="6095"/>
    <n v="6159"/>
    <e v="#N/A"/>
    <e v="#N/A"/>
    <e v="#N/A"/>
    <n v="0"/>
    <n v="0"/>
    <n v="0"/>
    <n v="0"/>
    <x v="0"/>
  </r>
  <r>
    <x v="39"/>
    <x v="69"/>
    <n v="3"/>
    <m/>
    <m/>
    <m/>
    <n v="6095"/>
    <n v="6160"/>
    <e v="#N/A"/>
    <e v="#N/A"/>
    <e v="#N/A"/>
    <n v="0"/>
    <n v="0"/>
    <n v="0"/>
    <n v="0"/>
    <x v="0"/>
  </r>
  <r>
    <x v="39"/>
    <x v="70"/>
    <n v="5"/>
    <m/>
    <m/>
    <m/>
    <n v="6095"/>
    <n v="6161"/>
    <e v="#N/A"/>
    <e v="#N/A"/>
    <e v="#N/A"/>
    <n v="0"/>
    <n v="0"/>
    <n v="0"/>
    <n v="0"/>
    <x v="0"/>
  </r>
  <r>
    <x v="39"/>
    <x v="71"/>
    <n v="11"/>
    <m/>
    <m/>
    <m/>
    <n v="6095"/>
    <n v="6162"/>
    <e v="#N/A"/>
    <e v="#N/A"/>
    <e v="#N/A"/>
    <n v="0"/>
    <n v="0"/>
    <n v="0"/>
    <n v="0"/>
    <x v="0"/>
  </r>
  <r>
    <x v="39"/>
    <x v="72"/>
    <n v="9"/>
    <m/>
    <m/>
    <m/>
    <n v="6095"/>
    <n v="6163"/>
    <e v="#N/A"/>
    <e v="#N/A"/>
    <e v="#N/A"/>
    <n v="0"/>
    <n v="0"/>
    <n v="0"/>
    <n v="0"/>
    <x v="0"/>
  </r>
  <r>
    <x v="39"/>
    <x v="73"/>
    <n v="9"/>
    <m/>
    <m/>
    <m/>
    <n v="6095"/>
    <n v="6164"/>
    <e v="#N/A"/>
    <e v="#N/A"/>
    <e v="#N/A"/>
    <n v="0"/>
    <n v="0"/>
    <n v="0"/>
    <n v="0"/>
    <x v="0"/>
  </r>
  <r>
    <x v="39"/>
    <x v="74"/>
    <n v="8"/>
    <m/>
    <m/>
    <m/>
    <n v="6095"/>
    <n v="6165"/>
    <e v="#N/A"/>
    <e v="#N/A"/>
    <e v="#N/A"/>
    <n v="0"/>
    <n v="0"/>
    <n v="0"/>
    <n v="0"/>
    <x v="0"/>
  </r>
  <r>
    <x v="39"/>
    <x v="75"/>
    <n v="9"/>
    <m/>
    <m/>
    <m/>
    <n v="6095"/>
    <n v="6166"/>
    <e v="#N/A"/>
    <e v="#N/A"/>
    <e v="#N/A"/>
    <n v="0"/>
    <n v="0"/>
    <n v="0"/>
    <n v="0"/>
    <x v="0"/>
  </r>
  <r>
    <x v="39"/>
    <x v="76"/>
    <n v="9"/>
    <m/>
    <m/>
    <m/>
    <n v="6095"/>
    <n v="6167"/>
    <e v="#N/A"/>
    <e v="#N/A"/>
    <e v="#N/A"/>
    <n v="0"/>
    <n v="0"/>
    <n v="0"/>
    <n v="0"/>
    <x v="0"/>
  </r>
  <r>
    <x v="39"/>
    <x v="77"/>
    <n v="9"/>
    <m/>
    <m/>
    <m/>
    <n v="6095"/>
    <n v="6168"/>
    <e v="#N/A"/>
    <e v="#N/A"/>
    <e v="#N/A"/>
    <n v="0"/>
    <n v="0"/>
    <n v="0"/>
    <n v="0"/>
    <x v="0"/>
  </r>
  <r>
    <x v="39"/>
    <x v="78"/>
    <n v="13"/>
    <m/>
    <m/>
    <m/>
    <n v="6095"/>
    <n v="6169"/>
    <e v="#N/A"/>
    <e v="#N/A"/>
    <e v="#N/A"/>
    <n v="0"/>
    <n v="0"/>
    <n v="0"/>
    <n v="0"/>
    <x v="0"/>
  </r>
  <r>
    <x v="39"/>
    <x v="79"/>
    <n v="7"/>
    <m/>
    <m/>
    <m/>
    <n v="6095"/>
    <n v="6170"/>
    <e v="#N/A"/>
    <e v="#N/A"/>
    <e v="#N/A"/>
    <n v="0"/>
    <n v="0"/>
    <n v="0"/>
    <n v="0"/>
    <x v="0"/>
  </r>
  <r>
    <x v="39"/>
    <x v="80"/>
    <n v="11"/>
    <m/>
    <m/>
    <m/>
    <n v="6095"/>
    <n v="6171"/>
    <e v="#N/A"/>
    <e v="#N/A"/>
    <e v="#N/A"/>
    <n v="0"/>
    <n v="0"/>
    <n v="0"/>
    <n v="0"/>
    <x v="0"/>
  </r>
  <r>
    <x v="39"/>
    <x v="81"/>
    <n v="9"/>
    <m/>
    <m/>
    <m/>
    <n v="6095"/>
    <n v="6172"/>
    <e v="#N/A"/>
    <e v="#N/A"/>
    <e v="#N/A"/>
    <n v="0"/>
    <n v="0"/>
    <n v="0"/>
    <n v="0"/>
    <x v="0"/>
  </r>
  <r>
    <x v="39"/>
    <x v="82"/>
    <n v="10"/>
    <m/>
    <m/>
    <m/>
    <n v="6095"/>
    <n v="6173"/>
    <e v="#N/A"/>
    <e v="#N/A"/>
    <e v="#N/A"/>
    <n v="0"/>
    <n v="0"/>
    <n v="0"/>
    <n v="0"/>
    <x v="0"/>
  </r>
  <r>
    <x v="39"/>
    <x v="83"/>
    <n v="8"/>
    <m/>
    <m/>
    <m/>
    <n v="6095"/>
    <n v="6174"/>
    <e v="#N/A"/>
    <e v="#N/A"/>
    <e v="#N/A"/>
    <n v="0"/>
    <n v="0"/>
    <n v="0"/>
    <n v="0"/>
    <x v="0"/>
  </r>
  <r>
    <x v="39"/>
    <x v="84"/>
    <n v="8"/>
    <m/>
    <m/>
    <m/>
    <n v="6095"/>
    <n v="6175"/>
    <e v="#N/A"/>
    <e v="#N/A"/>
    <e v="#N/A"/>
    <n v="0"/>
    <n v="0"/>
    <n v="0"/>
    <n v="0"/>
    <x v="0"/>
  </r>
  <r>
    <x v="39"/>
    <x v="85"/>
    <n v="9"/>
    <m/>
    <m/>
    <m/>
    <n v="6095"/>
    <n v="6176"/>
    <e v="#N/A"/>
    <e v="#N/A"/>
    <e v="#N/A"/>
    <n v="0"/>
    <n v="0"/>
    <n v="0"/>
    <n v="0"/>
    <x v="0"/>
  </r>
  <r>
    <x v="39"/>
    <x v="86"/>
    <n v="7"/>
    <m/>
    <m/>
    <m/>
    <n v="6095"/>
    <n v="6177"/>
    <e v="#N/A"/>
    <e v="#N/A"/>
    <e v="#N/A"/>
    <n v="0"/>
    <n v="0"/>
    <n v="0"/>
    <n v="0"/>
    <x v="0"/>
  </r>
  <r>
    <x v="39"/>
    <x v="87"/>
    <n v="9"/>
    <m/>
    <m/>
    <m/>
    <n v="6095"/>
    <n v="6178"/>
    <e v="#N/A"/>
    <e v="#N/A"/>
    <e v="#N/A"/>
    <n v="0"/>
    <n v="0"/>
    <n v="0"/>
    <n v="0"/>
    <x v="0"/>
  </r>
  <r>
    <x v="39"/>
    <x v="88"/>
    <n v="6"/>
    <m/>
    <m/>
    <m/>
    <n v="6095"/>
    <n v="6179"/>
    <e v="#N/A"/>
    <e v="#N/A"/>
    <e v="#N/A"/>
    <n v="0"/>
    <n v="0"/>
    <n v="0"/>
    <n v="0"/>
    <x v="0"/>
  </r>
  <r>
    <x v="39"/>
    <x v="89"/>
    <n v="6"/>
    <m/>
    <m/>
    <m/>
    <n v="6095"/>
    <n v="6180"/>
    <e v="#N/A"/>
    <e v="#N/A"/>
    <e v="#N/A"/>
    <n v="0"/>
    <n v="0"/>
    <n v="0"/>
    <n v="0"/>
    <x v="0"/>
  </r>
  <r>
    <x v="39"/>
    <x v="90"/>
    <n v="5"/>
    <m/>
    <m/>
    <m/>
    <n v="6095"/>
    <n v="6181"/>
    <e v="#N/A"/>
    <e v="#N/A"/>
    <e v="#N/A"/>
    <n v="0"/>
    <n v="0"/>
    <n v="0"/>
    <n v="0"/>
    <x v="0"/>
  </r>
  <r>
    <x v="39"/>
    <x v="91"/>
    <n v="5"/>
    <m/>
    <m/>
    <m/>
    <n v="6095"/>
    <n v="6182"/>
    <e v="#N/A"/>
    <e v="#N/A"/>
    <e v="#N/A"/>
    <n v="0"/>
    <n v="0"/>
    <n v="0"/>
    <n v="0"/>
    <x v="0"/>
  </r>
  <r>
    <x v="39"/>
    <x v="92"/>
    <n v="5"/>
    <m/>
    <m/>
    <m/>
    <n v="6095"/>
    <n v="6183"/>
    <e v="#N/A"/>
    <e v="#N/A"/>
    <e v="#N/A"/>
    <n v="0"/>
    <n v="0"/>
    <n v="0"/>
    <n v="0"/>
    <x v="0"/>
  </r>
  <r>
    <x v="39"/>
    <x v="93"/>
    <n v="3"/>
    <m/>
    <m/>
    <m/>
    <n v="6095"/>
    <n v="6184"/>
    <e v="#N/A"/>
    <e v="#N/A"/>
    <e v="#N/A"/>
    <n v="0"/>
    <n v="0"/>
    <n v="0"/>
    <n v="0"/>
    <x v="0"/>
  </r>
  <r>
    <x v="39"/>
    <x v="94"/>
    <n v="3"/>
    <m/>
    <m/>
    <m/>
    <n v="6095"/>
    <n v="6185"/>
    <e v="#N/A"/>
    <e v="#N/A"/>
    <e v="#N/A"/>
    <n v="0"/>
    <n v="0"/>
    <n v="0"/>
    <n v="0"/>
    <x v="0"/>
  </r>
  <r>
    <x v="39"/>
    <x v="95"/>
    <n v="2"/>
    <m/>
    <m/>
    <m/>
    <n v="6095"/>
    <n v="6186"/>
    <e v="#N/A"/>
    <e v="#N/A"/>
    <e v="#N/A"/>
    <n v="0"/>
    <n v="0"/>
    <n v="0"/>
    <n v="0"/>
    <x v="0"/>
  </r>
  <r>
    <x v="39"/>
    <x v="96"/>
    <n v="3"/>
    <m/>
    <m/>
    <m/>
    <n v="6095"/>
    <n v="6187"/>
    <e v="#N/A"/>
    <e v="#N/A"/>
    <e v="#N/A"/>
    <n v="0"/>
    <n v="0"/>
    <n v="0"/>
    <n v="0"/>
    <x v="0"/>
  </r>
  <r>
    <x v="39"/>
    <x v="97"/>
    <n v="0"/>
    <m/>
    <m/>
    <m/>
    <n v="6095"/>
    <n v="6188"/>
    <e v="#N/A"/>
    <e v="#N/A"/>
    <e v="#N/A"/>
    <n v="0"/>
    <n v="0"/>
    <n v="0"/>
    <n v="0"/>
    <x v="0"/>
  </r>
  <r>
    <x v="39"/>
    <x v="98"/>
    <n v="1"/>
    <m/>
    <m/>
    <m/>
    <n v="6095"/>
    <n v="6189"/>
    <e v="#N/A"/>
    <e v="#N/A"/>
    <e v="#N/A"/>
    <n v="0"/>
    <n v="0"/>
    <n v="0"/>
    <n v="0"/>
    <x v="0"/>
  </r>
  <r>
    <x v="39"/>
    <x v="99"/>
    <n v="0"/>
    <m/>
    <m/>
    <m/>
    <n v="6095"/>
    <n v="6190"/>
    <e v="#N/A"/>
    <e v="#N/A"/>
    <e v="#N/A"/>
    <n v="0"/>
    <n v="0"/>
    <n v="0"/>
    <n v="0"/>
    <x v="0"/>
  </r>
  <r>
    <x v="39"/>
    <x v="100"/>
    <n v="2"/>
    <m/>
    <m/>
    <m/>
    <n v="6095"/>
    <n v="6191"/>
    <e v="#N/A"/>
    <e v="#N/A"/>
    <e v="#N/A"/>
    <n v="0"/>
    <n v="0"/>
    <n v="0"/>
    <n v="0"/>
    <x v="0"/>
  </r>
  <r>
    <x v="39"/>
    <x v="101"/>
    <n v="2"/>
    <m/>
    <m/>
    <m/>
    <n v="6095"/>
    <n v="6192"/>
    <e v="#N/A"/>
    <e v="#N/A"/>
    <e v="#N/A"/>
    <n v="0"/>
    <n v="0"/>
    <n v="0"/>
    <n v="0"/>
    <x v="0"/>
  </r>
  <r>
    <x v="39"/>
    <x v="102"/>
    <n v="1"/>
    <m/>
    <m/>
    <m/>
    <n v="6095"/>
    <n v="6193"/>
    <e v="#N/A"/>
    <e v="#N/A"/>
    <e v="#N/A"/>
    <n v="0"/>
    <n v="0"/>
    <n v="0"/>
    <n v="0"/>
    <x v="0"/>
  </r>
  <r>
    <x v="39"/>
    <x v="103"/>
    <n v="3"/>
    <m/>
    <n v="4"/>
    <n v="2.4468681953975975"/>
    <n v="6095"/>
    <n v="6194"/>
    <e v="#N/A"/>
    <e v="#N/A"/>
    <e v="#N/A"/>
    <n v="0"/>
    <n v="0"/>
    <e v="#N/A"/>
    <e v="#N/A"/>
    <x v="0"/>
  </r>
  <r>
    <x v="39"/>
    <x v="104"/>
    <n v="3"/>
    <n v="1.9424304642560983"/>
    <n v="4"/>
    <n v="2.8270898859253246"/>
    <n v="6095"/>
    <n v="6195"/>
    <n v="0"/>
    <n v="2.1111111111111112"/>
    <n v="1.3682773711839094"/>
    <n v="0.17291011407467538"/>
    <n v="1.6317226288160906"/>
    <n v="0.88888888888888884"/>
    <n v="3"/>
    <x v="1"/>
  </r>
  <r>
    <x v="39"/>
    <x v="105"/>
    <n v="2"/>
    <n v="1.9704128733248489"/>
    <n v="4"/>
    <n v="2.2624546371931915"/>
    <n v="6095"/>
    <n v="6196"/>
    <n v="0"/>
    <n v="1.7777777777777777"/>
    <n v="1.4131907953505229"/>
    <n v="0.26245463719319151"/>
    <n v="0.58680920464947706"/>
    <n v="0.22222222222222232"/>
    <n v="2"/>
    <x v="1"/>
  </r>
  <r>
    <x v="39"/>
    <x v="106"/>
    <n v="1"/>
    <n v="1.9978631783639371"/>
    <n v="4"/>
    <n v="1.4003906753885822"/>
    <n v="6095"/>
    <n v="6197"/>
    <n v="0"/>
    <n v="1.5555555555555556"/>
    <n v="1.3789029773966983"/>
    <n v="0.4003906753885822"/>
    <n v="0.37890297739669832"/>
    <n v="0.55555555555555558"/>
    <n v="1"/>
    <x v="1"/>
  </r>
  <r>
    <x v="39"/>
    <x v="107"/>
    <n v="3"/>
    <n v="2.0247690228310797"/>
    <n v="4"/>
    <n v="2.4881050160170188"/>
    <n v="6095"/>
    <n v="6198"/>
    <n v="0"/>
    <n v="1.5555555555555556"/>
    <n v="1.6126191801248129"/>
    <n v="0.51189498398298117"/>
    <n v="1.3873808198751871"/>
    <n v="1.4444444444444444"/>
    <n v="3"/>
    <x v="1"/>
  </r>
  <r>
    <x v="39"/>
    <x v="108"/>
    <n v="1"/>
    <n v="2.0511178021484375"/>
    <n v="4"/>
    <n v="1.4820051620797607"/>
    <n v="6095"/>
    <n v="6199"/>
    <n v="0"/>
    <n v="1.6666666666666667"/>
    <n v="1.8027229452448204"/>
    <n v="0.48200516207976074"/>
    <n v="0.80272294524482035"/>
    <n v="0.66666666666666674"/>
    <n v="1"/>
    <x v="1"/>
  </r>
  <r>
    <x v="39"/>
    <x v="109"/>
    <n v="2"/>
    <n v="2.0769059524017628"/>
    <n v="4"/>
    <n v="1.8315482069230669"/>
    <n v="6095"/>
    <n v="6200"/>
    <n v="0"/>
    <n v="1.5555555555555556"/>
    <n v="1.8348436016869512"/>
    <n v="0.16845179307693314"/>
    <n v="0.16515639831304885"/>
    <n v="0.44444444444444442"/>
    <n v="2"/>
    <x v="1"/>
  </r>
  <r>
    <x v="39"/>
    <x v="110"/>
    <n v="1"/>
    <n v="2.1021304643695968"/>
    <n v="4"/>
    <n v="1.2718975635677203"/>
    <n v="6095"/>
    <n v="6201"/>
    <n v="0"/>
    <n v="1.6666666666666667"/>
    <n v="1.7291914809013993"/>
    <n v="0.27189756356772032"/>
    <n v="0.72919148090139929"/>
    <n v="0.66666666666666674"/>
    <n v="1"/>
    <x v="1"/>
  </r>
  <r>
    <x v="39"/>
    <x v="111"/>
    <n v="2"/>
    <n v="2.1267876929274938"/>
    <n v="4"/>
    <n v="1.7611551817291309"/>
    <n v="6095"/>
    <n v="6202"/>
    <n v="0"/>
    <n v="1.8888888888888888"/>
    <n v="1.8998139482448124"/>
    <n v="0.23884481827086912"/>
    <n v="0.10018605175518758"/>
    <n v="0.11111111111111116"/>
    <n v="2"/>
    <x v="1"/>
  </r>
  <r>
    <x v="39"/>
    <x v="112"/>
    <n v="2"/>
    <n v="2.1508788515271298"/>
    <n v="4"/>
    <n v="1.9215193782904851"/>
    <n v="6095"/>
    <n v="6203"/>
    <n v="0"/>
    <n v="2"/>
    <n v="1.7849371314728071"/>
    <n v="7.8480621709514864E-2"/>
    <n v="0.21506286852719292"/>
    <n v="0"/>
    <n v="2"/>
    <x v="1"/>
  </r>
  <r>
    <x v="39"/>
    <x v="113"/>
    <n v="0"/>
    <n v="2.1744032898290353"/>
    <n v="4"/>
    <n v="0.63593925799999995"/>
    <n v="6095"/>
    <n v="6204"/>
    <n v="0"/>
    <n v="2"/>
    <n v="1.8627504364687999"/>
    <n v="0.63593925799999995"/>
    <n v="1.8627504364687999"/>
    <n v="2"/>
    <n v="0"/>
    <x v="1"/>
  </r>
  <r>
    <x v="39"/>
    <x v="114"/>
    <n v="8"/>
    <n v="2.1973630242766262"/>
    <n v="4"/>
    <n v="5.4046670461680568"/>
    <n v="6095"/>
    <n v="6205"/>
    <n v="0"/>
    <n v="1.8888888888888888"/>
    <n v="1.6410772716813189"/>
    <n v="2.5953329538319432"/>
    <n v="6.3589227283186815"/>
    <n v="6.1111111111111107"/>
    <n v="8"/>
    <x v="1"/>
  </r>
  <r>
    <x v="39"/>
    <x v="115"/>
    <n v="3"/>
    <n v="2.2197611037722926"/>
    <n v="4"/>
    <n v="3.8480173141723961"/>
    <n v="6095"/>
    <n v="6206"/>
    <n v="0"/>
    <n v="2"/>
    <n v="1.7458982864305019"/>
    <n v="0.84801731417239612"/>
    <n v="1.2541017135694981"/>
    <n v="1"/>
    <n v="3"/>
    <x v="1"/>
  </r>
  <r>
    <x v="39"/>
    <x v="116"/>
    <n v="1"/>
    <n v="2.241599378803937"/>
    <n v="4"/>
    <n v="2.0919817310082185"/>
    <n v="6095"/>
    <n v="6207"/>
    <n v="0"/>
    <n v="1.8888888888888888"/>
    <n v="1.7778297561197034"/>
    <n v="1.0919817310082185"/>
    <n v="0.7778297561197034"/>
    <n v="0.88888888888888884"/>
    <n v="1"/>
    <x v="1"/>
  </r>
  <r>
    <x v="39"/>
    <x v="117"/>
    <n v="2"/>
    <n v="2.2628819519153676"/>
    <n v="4"/>
    <n v="2.0338476727639305"/>
    <n v="6095"/>
    <n v="6208"/>
    <n v="0"/>
    <n v="1.5555555555555556"/>
    <n v="1.5443998182109104"/>
    <n v="3.3847672763930525E-2"/>
    <n v="0.45560018178908956"/>
    <n v="0.44444444444444442"/>
    <n v="2"/>
    <x v="1"/>
  </r>
  <r>
    <x v="39"/>
    <x v="118"/>
    <n v="5"/>
    <n v="2.2836111052036032"/>
    <n v="4"/>
    <n v="3.8509328307126136"/>
    <n v="6095"/>
    <n v="6209"/>
    <n v="2"/>
    <n v="2.2222222222222223"/>
    <n v="3.0279668265176403"/>
    <n v="1.1490671692873864"/>
    <n v="1.9720331734823597"/>
    <n v="2.7777777777777777"/>
    <n v="3"/>
    <x v="1"/>
  </r>
  <r>
    <x v="39"/>
    <x v="119"/>
    <n v="4"/>
    <n v="3.3037580749063125"/>
    <n v="4"/>
    <n v="3.9425163505936345"/>
    <n v="6095"/>
    <n v="6210"/>
    <n v="0"/>
    <n v="2.4444444444444446"/>
    <n v="5.0230084120596237"/>
    <n v="5.7483649406365522E-2"/>
    <n v="1.0230084120596237"/>
    <n v="1.5555555555555554"/>
    <n v="4"/>
    <x v="1"/>
  </r>
  <r>
    <x v="39"/>
    <x v="120"/>
    <n v="5"/>
    <n v="2.8234131905611299"/>
    <n v="4"/>
    <n v="4.5927405513106017"/>
    <n v="6095"/>
    <n v="6211"/>
    <n v="3"/>
    <n v="2.2222222222222223"/>
    <n v="2.5140006222635312"/>
    <n v="0.40725944868939834"/>
    <n v="2.4859993777364688"/>
    <n v="2.7777777777777777"/>
    <n v="2"/>
    <x v="1"/>
  </r>
  <r>
    <x v="39"/>
    <x v="121"/>
    <n v="7"/>
    <n v="4.3424389387770974"/>
    <n v="4"/>
    <n v="6.0910315249331379"/>
    <n v="6095"/>
    <n v="6212"/>
    <n v="5"/>
    <n v="2.3333333333333335"/>
    <n v="5.3798645673616541"/>
    <n v="0.90896847506686207"/>
    <n v="1.6201354326383459"/>
    <n v="4.6666666666666661"/>
    <n v="2"/>
    <x v="1"/>
  </r>
  <r>
    <x v="39"/>
    <x v="122"/>
    <n v="7"/>
    <n v="6.3609449385239811"/>
    <n v="4"/>
    <n v="6.6637443008189789"/>
    <n v="6095"/>
    <n v="6213"/>
    <n v="11"/>
    <n v="2.6666666666666665"/>
    <n v="8.0462966612021312"/>
    <n v="0.33625569918102105"/>
    <n v="1.0462966612021312"/>
    <n v="4.3333333333333339"/>
    <n v="4"/>
    <x v="1"/>
  </r>
  <r>
    <x v="39"/>
    <x v="123"/>
    <n v="16"/>
    <n v="12.37888625926211"/>
    <n v="4"/>
    <n v="12.772992503866886"/>
    <n v="6095"/>
    <n v="6214"/>
    <n v="9"/>
    <n v="3"/>
    <n v="13.784158642476479"/>
    <n v="3.2270074961331137"/>
    <n v="2.2158413575235212"/>
    <n v="13"/>
    <n v="7"/>
    <x v="1"/>
  </r>
  <r>
    <x v="39"/>
    <x v="124"/>
    <n v="14"/>
    <n v="11.396296401232821"/>
    <n v="4"/>
    <n v="13.652146337586204"/>
    <n v="6095"/>
    <n v="6215"/>
    <n v="9"/>
    <n v="3.3333333333333335"/>
    <n v="12.350689154344812"/>
    <n v="0.34785366241379556"/>
    <n v="1.6493108456551884"/>
    <n v="10.666666666666666"/>
    <n v="5"/>
    <x v="1"/>
  </r>
  <r>
    <x v="39"/>
    <x v="125"/>
    <n v="17"/>
    <n v="10.413106369560406"/>
    <n v="4"/>
    <n v="15.983952870855468"/>
    <n v="6095"/>
    <n v="6216"/>
    <n v="8"/>
    <n v="3.8888888888888888"/>
    <n v="12.520134624930783"/>
    <n v="1.0160471291445319"/>
    <n v="4.4798653750692168"/>
    <n v="13.111111111111111"/>
    <n v="9"/>
    <x v="1"/>
  </r>
  <r>
    <x v="39"/>
    <x v="126"/>
    <n v="12"/>
    <n v="10.429422944641997"/>
    <n v="4"/>
    <n v="13.298639276170784"/>
    <n v="6095"/>
    <n v="6217"/>
    <n v="9"/>
    <n v="4.666666666666667"/>
    <n v="11.141678708767367"/>
    <n v="1.2986392761707837"/>
    <n v="0.85832129123263279"/>
    <n v="7.333333333333333"/>
    <n v="3"/>
    <x v="1"/>
  </r>
  <r>
    <x v="39"/>
    <x v="127"/>
    <n v="15"/>
    <n v="10.445142594508468"/>
    <n v="4"/>
    <n v="14.424362861629669"/>
    <n v="6095"/>
    <n v="6218"/>
    <n v="9"/>
    <n v="5.5555555555555554"/>
    <n v="12.617604673780228"/>
    <n v="0.5756371383703307"/>
    <n v="2.3823953262197719"/>
    <n v="9.4444444444444446"/>
    <n v="6"/>
    <x v="1"/>
  </r>
  <r>
    <x v="39"/>
    <x v="128"/>
    <n v="11"/>
    <n v="9.9603182290977585"/>
    <n v="4"/>
    <n v="12.179922451578069"/>
    <n v="6095"/>
    <n v="6219"/>
    <n v="9"/>
    <n v="6.7777777777777777"/>
    <n v="12.974267831445399"/>
    <n v="1.1799224515780686"/>
    <n v="1.974267831445399"/>
    <n v="4.2222222222222223"/>
    <n v="2"/>
    <x v="1"/>
  </r>
  <r>
    <x v="39"/>
    <x v="129"/>
    <n v="15"/>
    <n v="10.974968803226444"/>
    <n v="4"/>
    <n v="14.010751497775448"/>
    <n v="6095"/>
    <n v="6220"/>
    <n v="13"/>
    <n v="8.5555555555555554"/>
    <n v="14.364475611932155"/>
    <n v="0.98924850222455163"/>
    <n v="0.63552438806784473"/>
    <n v="6.4444444444444446"/>
    <n v="2"/>
    <x v="1"/>
  </r>
  <r>
    <x v="39"/>
    <x v="130"/>
    <n v="15"/>
    <n v="15.989001276171338"/>
    <n v="4"/>
    <n v="14.650534379316682"/>
    <n v="6095"/>
    <n v="6221"/>
    <n v="7"/>
    <n v="9.6666666666666661"/>
    <n v="19.12842645138867"/>
    <n v="0.34946562068331843"/>
    <n v="4.1284264513886697"/>
    <n v="5.3333333333333339"/>
    <n v="8"/>
    <x v="1"/>
  </r>
  <r>
    <x v="39"/>
    <x v="131"/>
    <n v="10"/>
    <n v="10.002491399333802"/>
    <n v="4"/>
    <n v="11.678016505734082"/>
    <n v="6095"/>
    <n v="6222"/>
    <n v="11"/>
    <n v="10.777777777777779"/>
    <n v="14.45166148321651"/>
    <n v="1.6780165057340817"/>
    <n v="4.45166148321651"/>
    <n v="0.77777777777777857"/>
    <n v="1"/>
    <x v="1"/>
  </r>
  <r>
    <x v="39"/>
    <x v="132"/>
    <n v="11"/>
    <n v="11.5154868580113"/>
    <n v="4"/>
    <n v="11.238593578354308"/>
    <n v="6095"/>
    <n v="6223"/>
    <n v="9"/>
    <n v="11.555555555555555"/>
    <n v="14.224130916396989"/>
    <n v="0.23859357835430828"/>
    <n v="3.2241309163969891"/>
    <n v="0.55555555555555536"/>
    <n v="2"/>
    <x v="1"/>
  </r>
  <r>
    <x v="39"/>
    <x v="133"/>
    <n v="10"/>
    <n v="11.027838774944829"/>
    <n v="4"/>
    <n v="10.438885684327726"/>
    <n v="6095"/>
    <n v="6224"/>
    <n v="10"/>
    <n v="12.666666666666666"/>
    <n v="15.023554808723315"/>
    <n v="0.43888568432772601"/>
    <n v="5.0235548087233148"/>
    <n v="2.6666666666666661"/>
    <n v="0"/>
    <x v="1"/>
  </r>
  <r>
    <x v="39"/>
    <x v="134"/>
    <n v="12"/>
    <n v="12.039686291838386"/>
    <n v="4"/>
    <n v="11.441408183660544"/>
    <n v="6095"/>
    <n v="6225"/>
    <n v="8"/>
    <n v="13.555555555555555"/>
    <n v="11.437760317625607"/>
    <n v="0.55859181633945632"/>
    <n v="0.56223968237439337"/>
    <n v="1.5555555555555554"/>
    <n v="4"/>
    <x v="1"/>
  </r>
  <r>
    <x v="39"/>
    <x v="135"/>
    <n v="11"/>
    <n v="9.5509972618880905"/>
    <n v="4"/>
    <n v="11.158574571799234"/>
    <n v="6095"/>
    <n v="6226"/>
    <n v="8"/>
    <n v="13.888888888888889"/>
    <n v="9.7373210390956668"/>
    <n v="0.15857457179923351"/>
    <n v="1.2626789609043332"/>
    <n v="2.8888888888888893"/>
    <n v="3"/>
    <x v="1"/>
  </r>
  <r>
    <x v="39"/>
    <x v="136"/>
    <n v="10"/>
    <n v="10.06173254071431"/>
    <n v="4"/>
    <n v="10.415398907167962"/>
    <n v="6095"/>
    <n v="6227"/>
    <n v="9"/>
    <n v="13.333333333333334"/>
    <n v="9.6501982346651118"/>
    <n v="0.4153989071679618"/>
    <n v="0.34980176533488816"/>
    <n v="3.3333333333333339"/>
    <n v="1"/>
    <x v="1"/>
  </r>
  <r>
    <x v="39"/>
    <x v="137"/>
    <n v="11"/>
    <n v="10.071956816815211"/>
    <n v="4"/>
    <n v="10.790091449534044"/>
    <n v="6095"/>
    <n v="6228"/>
    <n v="7"/>
    <n v="12.888888888888889"/>
    <n v="9.1091959765637256"/>
    <n v="0.20990855046595591"/>
    <n v="1.8908040234362744"/>
    <n v="1.8888888888888893"/>
    <n v="4"/>
    <x v="1"/>
  </r>
  <r>
    <x v="39"/>
    <x v="138"/>
    <n v="8"/>
    <n v="8.5815956841124006"/>
    <n v="4"/>
    <n v="9.0059277337615846"/>
    <n v="6095"/>
    <n v="6229"/>
    <n v="9"/>
    <n v="12.333333333333334"/>
    <n v="8.4124353171203072"/>
    <n v="1.0059277337615846"/>
    <n v="0.41243531712030723"/>
    <n v="4.3333333333333339"/>
    <n v="1"/>
    <x v="1"/>
  </r>
  <r>
    <x v="39"/>
    <x v="139"/>
    <n v="13"/>
    <n v="11.590665314517045"/>
    <n v="4"/>
    <n v="11.523999847764433"/>
    <n v="6095"/>
    <n v="6230"/>
    <n v="6"/>
    <n v="12.222222222222221"/>
    <n v="12.719825093135565"/>
    <n v="1.4760001522355672"/>
    <n v="0.2801749068644348"/>
    <n v="0.77777777777777857"/>
    <n v="7"/>
    <x v="1"/>
  </r>
  <r>
    <x v="39"/>
    <x v="140"/>
    <n v="10"/>
    <n v="7.5992198173198959"/>
    <n v="4"/>
    <n v="10.56995545787152"/>
    <n v="6095"/>
    <n v="6231"/>
    <n v="6"/>
    <n v="11.666666666666666"/>
    <n v="7.3219639873978739"/>
    <n v="0.56995545787152047"/>
    <n v="2.6780360126021261"/>
    <n v="1.6666666666666661"/>
    <n v="4"/>
    <x v="1"/>
  </r>
  <r>
    <x v="39"/>
    <x v="141"/>
    <n v="10"/>
    <n v="7.1072015894793559"/>
    <n v="4"/>
    <n v="10.214410419251845"/>
    <n v="6095"/>
    <n v="6232"/>
    <n v="5"/>
    <n v="11.666666666666666"/>
    <n v="7.7153743867687803"/>
    <n v="0.21441041925184479"/>
    <n v="2.2846256132312197"/>
    <n v="1.6666666666666661"/>
    <n v="5"/>
    <x v="1"/>
  </r>
  <r>
    <x v="39"/>
    <x v="142"/>
    <n v="6"/>
    <n v="6.6146066629053903"/>
    <n v="4"/>
    <n v="7.5744310655496951"/>
    <n v="6095"/>
    <n v="6233"/>
    <n v="5"/>
    <n v="10.888888888888889"/>
    <n v="5.8676890534450132"/>
    <n v="1.5744310655496951"/>
    <n v="0.13231094655498676"/>
    <n v="4.8888888888888893"/>
    <n v="1"/>
    <x v="1"/>
  </r>
  <r>
    <x v="39"/>
    <x v="143"/>
    <n v="6"/>
    <n v="6.6214729640873813"/>
    <n v="4"/>
    <n v="6.5676304593262094"/>
    <n v="6095"/>
    <n v="6234"/>
    <n v="5"/>
    <n v="10.666666666666666"/>
    <n v="7.7083659037108472"/>
    <n v="0.56763045932620937"/>
    <n v="1.7083659037108472"/>
    <n v="4.6666666666666661"/>
    <n v="1"/>
    <x v="1"/>
  </r>
  <r>
    <x v="39"/>
    <x v="144"/>
    <n v="5"/>
    <n v="5.6278160351335087"/>
    <n v="4"/>
    <n v="5.5610227449451459"/>
    <n v="6095"/>
    <n v="6235"/>
    <n v="3"/>
    <n v="10.666666666666666"/>
    <n v="7.6897825880880344"/>
    <n v="0.56102274494514592"/>
    <n v="2.6897825880880344"/>
    <n v="5.6666666666666661"/>
    <n v="2"/>
    <x v="1"/>
  </r>
  <r>
    <x v="39"/>
    <x v="145"/>
    <n v="4"/>
    <n v="4.6335652525231188"/>
    <n v="4"/>
    <n v="4.5541870432440366"/>
    <n v="6095"/>
    <n v="6236"/>
    <n v="3"/>
    <n v="10.555555555555555"/>
    <n v="7.2260807827270206"/>
    <n v="0.55418704324403656"/>
    <n v="3.2260807827270206"/>
    <n v="6.5555555555555554"/>
    <n v="1"/>
    <x v="1"/>
  </r>
  <r>
    <x v="39"/>
    <x v="146"/>
    <n v="4"/>
    <n v="4.1388084006124064"/>
    <n v="4"/>
    <n v="4.1958406352617015"/>
    <n v="6095"/>
    <n v="6237"/>
    <n v="2"/>
    <n v="10.111111111111111"/>
    <n v="3.6138266870323816"/>
    <n v="0.19584063526170148"/>
    <n v="0.38617331296761837"/>
    <n v="6.1111111111111107"/>
    <n v="2"/>
    <x v="1"/>
  </r>
  <r>
    <x v="39"/>
    <x v="147"/>
    <n v="4"/>
    <n v="3.6434761723177305"/>
    <n v="4"/>
    <n v="4.0697156977871378"/>
    <n v="6095"/>
    <n v="6238"/>
    <n v="3"/>
    <n v="9.4444444444444446"/>
    <n v="3.127078367184017"/>
    <n v="6.971569778713782E-2"/>
    <n v="0.87292163281598301"/>
    <n v="5.4444444444444446"/>
    <n v="1"/>
    <x v="1"/>
  </r>
  <r>
    <x v="39"/>
    <x v="148"/>
    <n v="5"/>
    <n v="4.1476192116856074"/>
    <n v="4"/>
    <n v="4.6691981619078033"/>
    <n v="6095"/>
    <n v="6239"/>
    <n v="0"/>
    <n v="8.7777777777777786"/>
    <n v="3.6440017796191366"/>
    <n v="0.33080183809219665"/>
    <n v="1.3559982203808634"/>
    <n v="3.7777777777777786"/>
    <n v="5"/>
    <x v="1"/>
  </r>
  <r>
    <x v="39"/>
    <x v="149"/>
    <n v="2"/>
    <n v="2.6511512423198198"/>
    <n v="4"/>
    <n v="2.9555832124376722"/>
    <n v="6095"/>
    <n v="6240"/>
    <n v="1"/>
    <n v="8.1111111111111107"/>
    <n v="2.1230625484346448"/>
    <n v="0.95558321243767219"/>
    <n v="0.12306254843464481"/>
    <n v="6.1111111111111107"/>
    <n v="1"/>
    <x v="1"/>
  </r>
  <r>
    <x v="39"/>
    <x v="150"/>
    <n v="2"/>
    <n v="3.154161124043656"/>
    <n v="4"/>
    <n v="2.3382029437943412"/>
    <n v="6095"/>
    <n v="6241"/>
    <n v="0"/>
    <n v="7.333333333333333"/>
    <n v="3.0654464387094573"/>
    <n v="0.33820294379434124"/>
    <n v="1.0654464387094573"/>
    <n v="5.333333333333333"/>
    <n v="2"/>
    <x v="1"/>
  </r>
  <r>
    <x v="39"/>
    <x v="151"/>
    <n v="1"/>
    <n v="2.6565652207693167"/>
    <n v="4"/>
    <n v="1.471872167721878"/>
    <n v="6095"/>
    <n v="6242"/>
    <n v="2"/>
    <n v="6.8888888888888893"/>
    <n v="2.9927795842909495"/>
    <n v="0.47187216772187801"/>
    <n v="1.9927795842909495"/>
    <n v="5.8888888888888893"/>
    <n v="1"/>
    <x v="1"/>
  </r>
  <r>
    <x v="39"/>
    <x v="152"/>
    <n v="3"/>
    <n v="3.6584338509421301"/>
    <n v="4"/>
    <n v="2.4580541480647429"/>
    <n v="6095"/>
    <n v="6243"/>
    <n v="2"/>
    <n v="6"/>
    <n v="4.4385677643752208"/>
    <n v="0.54194585193525713"/>
    <n v="1.4385677643752208"/>
    <n v="3"/>
    <n v="1"/>
    <x v="1"/>
  </r>
  <r>
    <x v="39"/>
    <x v="153"/>
    <n v="0"/>
    <n v="3.659714646876449"/>
    <n v="4"/>
    <n v="0.8807125985389066"/>
    <n v="6095"/>
    <n v="6244"/>
    <n v="1"/>
    <n v="5.1111111111111107"/>
    <n v="3.064695574789801"/>
    <n v="0.8807125985389066"/>
    <n v="3.064695574789801"/>
    <n v="5.1111111111111107"/>
    <n v="1"/>
    <x v="1"/>
  </r>
  <r>
    <x v="39"/>
    <x v="154"/>
    <n v="1"/>
    <n v="3.1604293313127552"/>
    <n v="4"/>
    <n v="0.95668173839763837"/>
    <n v="6095"/>
    <n v="6245"/>
    <n v="3"/>
    <n v="4.2222222222222223"/>
    <n v="2.0715101534986355"/>
    <n v="4.331826160236163E-2"/>
    <n v="1.0715101534986355"/>
    <n v="3.2222222222222223"/>
    <n v="2"/>
    <x v="1"/>
  </r>
  <r>
    <x v="39"/>
    <x v="155"/>
    <n v="2"/>
    <n v="4.1606330515868706"/>
    <m/>
    <m/>
    <n v="6095"/>
    <n v="6246"/>
    <n v="3"/>
    <n v="3.6666666666666665"/>
    <n v="2.2081661706856446"/>
    <n v="2"/>
    <n v="0.20816617068564458"/>
    <n v="0"/>
    <n v="0"/>
    <x v="1"/>
  </r>
  <r>
    <x v="40"/>
    <x v="0"/>
    <n v="0"/>
    <m/>
    <m/>
    <m/>
    <n v="6251"/>
    <n v="6247"/>
    <e v="#N/A"/>
    <e v="#N/A"/>
    <e v="#N/A"/>
    <n v="0"/>
    <n v="0"/>
    <n v="0"/>
    <n v="0"/>
    <x v="0"/>
  </r>
  <r>
    <x v="40"/>
    <x v="1"/>
    <n v="0"/>
    <m/>
    <m/>
    <m/>
    <n v="6251"/>
    <n v="6248"/>
    <e v="#N/A"/>
    <e v="#N/A"/>
    <e v="#N/A"/>
    <n v="0"/>
    <n v="0"/>
    <n v="0"/>
    <n v="0"/>
    <x v="0"/>
  </r>
  <r>
    <x v="40"/>
    <x v="2"/>
    <n v="0"/>
    <m/>
    <m/>
    <m/>
    <n v="6251"/>
    <n v="6249"/>
    <e v="#N/A"/>
    <e v="#N/A"/>
    <e v="#N/A"/>
    <n v="0"/>
    <n v="0"/>
    <n v="0"/>
    <n v="0"/>
    <x v="0"/>
  </r>
  <r>
    <x v="40"/>
    <x v="3"/>
    <n v="0"/>
    <m/>
    <m/>
    <m/>
    <n v="6251"/>
    <n v="6250"/>
    <e v="#N/A"/>
    <e v="#N/A"/>
    <e v="#N/A"/>
    <n v="0"/>
    <n v="0"/>
    <n v="0"/>
    <n v="0"/>
    <x v="0"/>
  </r>
  <r>
    <x v="40"/>
    <x v="4"/>
    <n v="0"/>
    <m/>
    <m/>
    <m/>
    <n v="6251"/>
    <n v="6251"/>
    <e v="#N/A"/>
    <e v="#N/A"/>
    <e v="#N/A"/>
    <n v="0"/>
    <n v="0"/>
    <n v="0"/>
    <n v="0"/>
    <x v="0"/>
  </r>
  <r>
    <x v="40"/>
    <x v="5"/>
    <n v="0"/>
    <m/>
    <m/>
    <m/>
    <n v="6251"/>
    <n v="6252"/>
    <e v="#N/A"/>
    <e v="#N/A"/>
    <e v="#N/A"/>
    <n v="0"/>
    <n v="0"/>
    <n v="0"/>
    <n v="0"/>
    <x v="0"/>
  </r>
  <r>
    <x v="40"/>
    <x v="6"/>
    <n v="0"/>
    <m/>
    <m/>
    <m/>
    <n v="6251"/>
    <n v="6253"/>
    <e v="#N/A"/>
    <e v="#N/A"/>
    <e v="#N/A"/>
    <n v="0"/>
    <n v="0"/>
    <n v="0"/>
    <n v="0"/>
    <x v="0"/>
  </r>
  <r>
    <x v="40"/>
    <x v="7"/>
    <n v="0"/>
    <m/>
    <m/>
    <m/>
    <n v="6251"/>
    <n v="6254"/>
    <e v="#N/A"/>
    <e v="#N/A"/>
    <e v="#N/A"/>
    <n v="0"/>
    <n v="0"/>
    <n v="0"/>
    <n v="0"/>
    <x v="0"/>
  </r>
  <r>
    <x v="40"/>
    <x v="8"/>
    <n v="0"/>
    <m/>
    <m/>
    <m/>
    <n v="6251"/>
    <n v="6255"/>
    <e v="#N/A"/>
    <e v="#N/A"/>
    <e v="#N/A"/>
    <n v="0"/>
    <n v="0"/>
    <n v="0"/>
    <n v="0"/>
    <x v="0"/>
  </r>
  <r>
    <x v="40"/>
    <x v="9"/>
    <n v="1"/>
    <m/>
    <m/>
    <m/>
    <n v="6251"/>
    <n v="6256"/>
    <e v="#N/A"/>
    <e v="#N/A"/>
    <e v="#N/A"/>
    <n v="0"/>
    <n v="0"/>
    <n v="0"/>
    <n v="0"/>
    <x v="0"/>
  </r>
  <r>
    <x v="40"/>
    <x v="10"/>
    <n v="0"/>
    <m/>
    <m/>
    <m/>
    <n v="6251"/>
    <n v="6257"/>
    <e v="#N/A"/>
    <e v="#N/A"/>
    <e v="#N/A"/>
    <n v="0"/>
    <n v="0"/>
    <n v="0"/>
    <n v="0"/>
    <x v="0"/>
  </r>
  <r>
    <x v="40"/>
    <x v="11"/>
    <n v="2"/>
    <m/>
    <m/>
    <m/>
    <n v="6251"/>
    <n v="6258"/>
    <e v="#N/A"/>
    <e v="#N/A"/>
    <e v="#N/A"/>
    <n v="0"/>
    <n v="0"/>
    <n v="0"/>
    <n v="0"/>
    <x v="0"/>
  </r>
  <r>
    <x v="40"/>
    <x v="12"/>
    <n v="1"/>
    <m/>
    <m/>
    <m/>
    <n v="6251"/>
    <n v="6259"/>
    <e v="#N/A"/>
    <e v="#N/A"/>
    <e v="#N/A"/>
    <n v="0"/>
    <n v="0"/>
    <n v="0"/>
    <n v="0"/>
    <x v="0"/>
  </r>
  <r>
    <x v="40"/>
    <x v="13"/>
    <n v="2"/>
    <m/>
    <m/>
    <m/>
    <n v="6251"/>
    <n v="6260"/>
    <e v="#N/A"/>
    <e v="#N/A"/>
    <e v="#N/A"/>
    <n v="0"/>
    <n v="0"/>
    <n v="0"/>
    <n v="0"/>
    <x v="0"/>
  </r>
  <r>
    <x v="40"/>
    <x v="14"/>
    <n v="2"/>
    <m/>
    <m/>
    <m/>
    <n v="6251"/>
    <n v="6261"/>
    <e v="#N/A"/>
    <e v="#N/A"/>
    <e v="#N/A"/>
    <n v="0"/>
    <n v="0"/>
    <n v="0"/>
    <n v="0"/>
    <x v="0"/>
  </r>
  <r>
    <x v="40"/>
    <x v="15"/>
    <n v="4"/>
    <m/>
    <m/>
    <m/>
    <n v="6251"/>
    <n v="6262"/>
    <e v="#N/A"/>
    <e v="#N/A"/>
    <e v="#N/A"/>
    <n v="0"/>
    <n v="0"/>
    <n v="0"/>
    <n v="0"/>
    <x v="0"/>
  </r>
  <r>
    <x v="40"/>
    <x v="16"/>
    <n v="5"/>
    <m/>
    <m/>
    <m/>
    <n v="6251"/>
    <n v="6263"/>
    <e v="#N/A"/>
    <e v="#N/A"/>
    <e v="#N/A"/>
    <n v="0"/>
    <n v="0"/>
    <n v="0"/>
    <n v="0"/>
    <x v="0"/>
  </r>
  <r>
    <x v="40"/>
    <x v="17"/>
    <n v="5"/>
    <m/>
    <m/>
    <m/>
    <n v="6251"/>
    <n v="6264"/>
    <e v="#N/A"/>
    <e v="#N/A"/>
    <e v="#N/A"/>
    <n v="0"/>
    <n v="0"/>
    <n v="0"/>
    <n v="0"/>
    <x v="0"/>
  </r>
  <r>
    <x v="40"/>
    <x v="18"/>
    <n v="4"/>
    <m/>
    <m/>
    <m/>
    <n v="6251"/>
    <n v="6265"/>
    <e v="#N/A"/>
    <e v="#N/A"/>
    <e v="#N/A"/>
    <n v="0"/>
    <n v="0"/>
    <n v="0"/>
    <n v="0"/>
    <x v="0"/>
  </r>
  <r>
    <x v="40"/>
    <x v="19"/>
    <n v="10"/>
    <m/>
    <m/>
    <m/>
    <n v="6251"/>
    <n v="6266"/>
    <e v="#N/A"/>
    <e v="#N/A"/>
    <e v="#N/A"/>
    <n v="0"/>
    <n v="0"/>
    <n v="0"/>
    <n v="0"/>
    <x v="0"/>
  </r>
  <r>
    <x v="40"/>
    <x v="20"/>
    <n v="7"/>
    <m/>
    <m/>
    <m/>
    <n v="6251"/>
    <n v="6267"/>
    <e v="#N/A"/>
    <e v="#N/A"/>
    <e v="#N/A"/>
    <n v="0"/>
    <n v="0"/>
    <n v="0"/>
    <n v="0"/>
    <x v="0"/>
  </r>
  <r>
    <x v="40"/>
    <x v="21"/>
    <n v="7"/>
    <m/>
    <m/>
    <m/>
    <n v="6251"/>
    <n v="6268"/>
    <e v="#N/A"/>
    <e v="#N/A"/>
    <e v="#N/A"/>
    <n v="0"/>
    <n v="0"/>
    <n v="0"/>
    <n v="0"/>
    <x v="0"/>
  </r>
  <r>
    <x v="40"/>
    <x v="22"/>
    <n v="7"/>
    <m/>
    <m/>
    <m/>
    <n v="6251"/>
    <n v="6269"/>
    <e v="#N/A"/>
    <e v="#N/A"/>
    <e v="#N/A"/>
    <n v="0"/>
    <n v="0"/>
    <n v="0"/>
    <n v="0"/>
    <x v="0"/>
  </r>
  <r>
    <x v="40"/>
    <x v="23"/>
    <n v="6"/>
    <m/>
    <m/>
    <m/>
    <n v="6251"/>
    <n v="6270"/>
    <e v="#N/A"/>
    <e v="#N/A"/>
    <e v="#N/A"/>
    <n v="0"/>
    <n v="0"/>
    <n v="0"/>
    <n v="0"/>
    <x v="0"/>
  </r>
  <r>
    <x v="40"/>
    <x v="24"/>
    <n v="6"/>
    <m/>
    <m/>
    <m/>
    <n v="6251"/>
    <n v="6271"/>
    <e v="#N/A"/>
    <e v="#N/A"/>
    <e v="#N/A"/>
    <n v="0"/>
    <n v="0"/>
    <n v="0"/>
    <n v="0"/>
    <x v="0"/>
  </r>
  <r>
    <x v="40"/>
    <x v="25"/>
    <n v="7"/>
    <m/>
    <m/>
    <m/>
    <n v="6251"/>
    <n v="6272"/>
    <e v="#N/A"/>
    <e v="#N/A"/>
    <e v="#N/A"/>
    <n v="0"/>
    <n v="0"/>
    <n v="0"/>
    <n v="0"/>
    <x v="0"/>
  </r>
  <r>
    <x v="40"/>
    <x v="26"/>
    <n v="7"/>
    <m/>
    <m/>
    <m/>
    <n v="6251"/>
    <n v="6273"/>
    <e v="#N/A"/>
    <e v="#N/A"/>
    <e v="#N/A"/>
    <n v="0"/>
    <n v="0"/>
    <n v="0"/>
    <n v="0"/>
    <x v="0"/>
  </r>
  <r>
    <x v="40"/>
    <x v="27"/>
    <n v="8"/>
    <m/>
    <m/>
    <m/>
    <n v="6251"/>
    <n v="6274"/>
    <e v="#N/A"/>
    <e v="#N/A"/>
    <e v="#N/A"/>
    <n v="0"/>
    <n v="0"/>
    <n v="0"/>
    <n v="0"/>
    <x v="0"/>
  </r>
  <r>
    <x v="40"/>
    <x v="28"/>
    <n v="6"/>
    <m/>
    <m/>
    <m/>
    <n v="6251"/>
    <n v="6275"/>
    <e v="#N/A"/>
    <e v="#N/A"/>
    <e v="#N/A"/>
    <n v="0"/>
    <n v="0"/>
    <n v="0"/>
    <n v="0"/>
    <x v="0"/>
  </r>
  <r>
    <x v="40"/>
    <x v="29"/>
    <n v="6"/>
    <m/>
    <m/>
    <m/>
    <n v="6251"/>
    <n v="6276"/>
    <e v="#N/A"/>
    <e v="#N/A"/>
    <e v="#N/A"/>
    <n v="0"/>
    <n v="0"/>
    <n v="0"/>
    <n v="0"/>
    <x v="0"/>
  </r>
  <r>
    <x v="40"/>
    <x v="30"/>
    <n v="6"/>
    <m/>
    <m/>
    <m/>
    <n v="6251"/>
    <n v="6277"/>
    <e v="#N/A"/>
    <e v="#N/A"/>
    <e v="#N/A"/>
    <n v="0"/>
    <n v="0"/>
    <n v="0"/>
    <n v="0"/>
    <x v="0"/>
  </r>
  <r>
    <x v="40"/>
    <x v="31"/>
    <n v="5"/>
    <m/>
    <m/>
    <m/>
    <n v="6251"/>
    <n v="6278"/>
    <e v="#N/A"/>
    <e v="#N/A"/>
    <e v="#N/A"/>
    <n v="0"/>
    <n v="0"/>
    <n v="0"/>
    <n v="0"/>
    <x v="0"/>
  </r>
  <r>
    <x v="40"/>
    <x v="32"/>
    <n v="5"/>
    <m/>
    <m/>
    <m/>
    <n v="6251"/>
    <n v="6279"/>
    <e v="#N/A"/>
    <e v="#N/A"/>
    <e v="#N/A"/>
    <n v="0"/>
    <n v="0"/>
    <n v="0"/>
    <n v="0"/>
    <x v="0"/>
  </r>
  <r>
    <x v="40"/>
    <x v="33"/>
    <n v="8"/>
    <m/>
    <m/>
    <m/>
    <n v="6251"/>
    <n v="6280"/>
    <e v="#N/A"/>
    <e v="#N/A"/>
    <e v="#N/A"/>
    <n v="0"/>
    <n v="0"/>
    <n v="0"/>
    <n v="0"/>
    <x v="0"/>
  </r>
  <r>
    <x v="40"/>
    <x v="34"/>
    <n v="6"/>
    <m/>
    <m/>
    <m/>
    <n v="6251"/>
    <n v="6281"/>
    <e v="#N/A"/>
    <e v="#N/A"/>
    <e v="#N/A"/>
    <n v="0"/>
    <n v="0"/>
    <n v="0"/>
    <n v="0"/>
    <x v="0"/>
  </r>
  <r>
    <x v="40"/>
    <x v="35"/>
    <n v="8"/>
    <m/>
    <m/>
    <m/>
    <n v="6251"/>
    <n v="6282"/>
    <e v="#N/A"/>
    <e v="#N/A"/>
    <e v="#N/A"/>
    <n v="0"/>
    <n v="0"/>
    <n v="0"/>
    <n v="0"/>
    <x v="0"/>
  </r>
  <r>
    <x v="40"/>
    <x v="36"/>
    <n v="5"/>
    <m/>
    <m/>
    <m/>
    <n v="6251"/>
    <n v="6283"/>
    <e v="#N/A"/>
    <e v="#N/A"/>
    <e v="#N/A"/>
    <n v="0"/>
    <n v="0"/>
    <n v="0"/>
    <n v="0"/>
    <x v="0"/>
  </r>
  <r>
    <x v="40"/>
    <x v="37"/>
    <n v="3"/>
    <m/>
    <m/>
    <m/>
    <n v="6251"/>
    <n v="6284"/>
    <e v="#N/A"/>
    <e v="#N/A"/>
    <e v="#N/A"/>
    <n v="0"/>
    <n v="0"/>
    <n v="0"/>
    <n v="0"/>
    <x v="0"/>
  </r>
  <r>
    <x v="40"/>
    <x v="38"/>
    <n v="2"/>
    <m/>
    <m/>
    <m/>
    <n v="6251"/>
    <n v="6285"/>
    <e v="#N/A"/>
    <e v="#N/A"/>
    <e v="#N/A"/>
    <n v="0"/>
    <n v="0"/>
    <n v="0"/>
    <n v="0"/>
    <x v="0"/>
  </r>
  <r>
    <x v="40"/>
    <x v="39"/>
    <n v="2"/>
    <m/>
    <m/>
    <m/>
    <n v="6251"/>
    <n v="6286"/>
    <e v="#N/A"/>
    <e v="#N/A"/>
    <e v="#N/A"/>
    <n v="0"/>
    <n v="0"/>
    <n v="0"/>
    <n v="0"/>
    <x v="0"/>
  </r>
  <r>
    <x v="40"/>
    <x v="40"/>
    <n v="1"/>
    <m/>
    <m/>
    <m/>
    <n v="6251"/>
    <n v="6287"/>
    <e v="#N/A"/>
    <e v="#N/A"/>
    <e v="#N/A"/>
    <n v="0"/>
    <n v="0"/>
    <n v="0"/>
    <n v="0"/>
    <x v="0"/>
  </r>
  <r>
    <x v="40"/>
    <x v="41"/>
    <n v="1"/>
    <m/>
    <m/>
    <m/>
    <n v="6251"/>
    <n v="6288"/>
    <e v="#N/A"/>
    <e v="#N/A"/>
    <e v="#N/A"/>
    <n v="0"/>
    <n v="0"/>
    <n v="0"/>
    <n v="0"/>
    <x v="0"/>
  </r>
  <r>
    <x v="40"/>
    <x v="42"/>
    <n v="0"/>
    <m/>
    <m/>
    <m/>
    <n v="6251"/>
    <n v="6289"/>
    <e v="#N/A"/>
    <e v="#N/A"/>
    <e v="#N/A"/>
    <n v="0"/>
    <n v="0"/>
    <n v="0"/>
    <n v="0"/>
    <x v="0"/>
  </r>
  <r>
    <x v="40"/>
    <x v="43"/>
    <n v="0"/>
    <m/>
    <m/>
    <m/>
    <n v="6251"/>
    <n v="6290"/>
    <e v="#N/A"/>
    <e v="#N/A"/>
    <e v="#N/A"/>
    <n v="0"/>
    <n v="0"/>
    <n v="0"/>
    <n v="0"/>
    <x v="0"/>
  </r>
  <r>
    <x v="40"/>
    <x v="44"/>
    <n v="0"/>
    <m/>
    <m/>
    <m/>
    <n v="6251"/>
    <n v="6291"/>
    <e v="#N/A"/>
    <e v="#N/A"/>
    <e v="#N/A"/>
    <n v="0"/>
    <n v="0"/>
    <n v="0"/>
    <n v="0"/>
    <x v="0"/>
  </r>
  <r>
    <x v="40"/>
    <x v="45"/>
    <n v="3"/>
    <m/>
    <m/>
    <m/>
    <n v="6251"/>
    <n v="6292"/>
    <e v="#N/A"/>
    <e v="#N/A"/>
    <e v="#N/A"/>
    <n v="0"/>
    <n v="0"/>
    <n v="0"/>
    <n v="0"/>
    <x v="0"/>
  </r>
  <r>
    <x v="40"/>
    <x v="46"/>
    <n v="0"/>
    <m/>
    <m/>
    <m/>
    <n v="6251"/>
    <n v="6293"/>
    <e v="#N/A"/>
    <e v="#N/A"/>
    <e v="#N/A"/>
    <n v="0"/>
    <n v="0"/>
    <n v="0"/>
    <n v="0"/>
    <x v="0"/>
  </r>
  <r>
    <x v="40"/>
    <x v="47"/>
    <n v="0"/>
    <m/>
    <m/>
    <m/>
    <n v="6251"/>
    <n v="6294"/>
    <e v="#N/A"/>
    <e v="#N/A"/>
    <e v="#N/A"/>
    <n v="0"/>
    <n v="0"/>
    <n v="0"/>
    <n v="0"/>
    <x v="0"/>
  </r>
  <r>
    <x v="40"/>
    <x v="48"/>
    <n v="0"/>
    <m/>
    <m/>
    <m/>
    <n v="6251"/>
    <n v="6295"/>
    <e v="#N/A"/>
    <e v="#N/A"/>
    <e v="#N/A"/>
    <n v="0"/>
    <n v="0"/>
    <n v="0"/>
    <n v="0"/>
    <x v="0"/>
  </r>
  <r>
    <x v="40"/>
    <x v="49"/>
    <n v="0"/>
    <m/>
    <m/>
    <m/>
    <n v="6251"/>
    <n v="6296"/>
    <e v="#N/A"/>
    <e v="#N/A"/>
    <e v="#N/A"/>
    <n v="0"/>
    <n v="0"/>
    <n v="0"/>
    <n v="0"/>
    <x v="0"/>
  </r>
  <r>
    <x v="40"/>
    <x v="50"/>
    <n v="0"/>
    <m/>
    <m/>
    <m/>
    <n v="6251"/>
    <n v="6297"/>
    <e v="#N/A"/>
    <e v="#N/A"/>
    <e v="#N/A"/>
    <n v="0"/>
    <n v="0"/>
    <n v="0"/>
    <n v="0"/>
    <x v="0"/>
  </r>
  <r>
    <x v="40"/>
    <x v="51"/>
    <n v="0"/>
    <m/>
    <m/>
    <m/>
    <n v="6251"/>
    <n v="6298"/>
    <e v="#N/A"/>
    <e v="#N/A"/>
    <e v="#N/A"/>
    <n v="0"/>
    <n v="0"/>
    <n v="0"/>
    <n v="0"/>
    <x v="0"/>
  </r>
  <r>
    <x v="40"/>
    <x v="52"/>
    <n v="0"/>
    <m/>
    <m/>
    <m/>
    <n v="6251"/>
    <n v="6299"/>
    <e v="#N/A"/>
    <e v="#N/A"/>
    <e v="#N/A"/>
    <n v="0"/>
    <n v="0"/>
    <n v="0"/>
    <n v="0"/>
    <x v="0"/>
  </r>
  <r>
    <x v="40"/>
    <x v="53"/>
    <n v="0"/>
    <m/>
    <m/>
    <m/>
    <n v="6251"/>
    <n v="6300"/>
    <e v="#N/A"/>
    <e v="#N/A"/>
    <e v="#N/A"/>
    <n v="0"/>
    <n v="0"/>
    <n v="0"/>
    <n v="0"/>
    <x v="0"/>
  </r>
  <r>
    <x v="40"/>
    <x v="54"/>
    <n v="0"/>
    <m/>
    <m/>
    <m/>
    <n v="6251"/>
    <n v="6301"/>
    <e v="#N/A"/>
    <e v="#N/A"/>
    <e v="#N/A"/>
    <n v="0"/>
    <n v="0"/>
    <n v="0"/>
    <n v="0"/>
    <x v="0"/>
  </r>
  <r>
    <x v="40"/>
    <x v="55"/>
    <n v="0"/>
    <m/>
    <m/>
    <m/>
    <n v="6251"/>
    <n v="6302"/>
    <e v="#N/A"/>
    <e v="#N/A"/>
    <e v="#N/A"/>
    <n v="0"/>
    <n v="0"/>
    <n v="0"/>
    <n v="0"/>
    <x v="0"/>
  </r>
  <r>
    <x v="40"/>
    <x v="56"/>
    <n v="0"/>
    <m/>
    <m/>
    <m/>
    <n v="6251"/>
    <n v="6303"/>
    <e v="#N/A"/>
    <e v="#N/A"/>
    <e v="#N/A"/>
    <n v="0"/>
    <n v="0"/>
    <n v="0"/>
    <n v="0"/>
    <x v="0"/>
  </r>
  <r>
    <x v="40"/>
    <x v="57"/>
    <n v="0"/>
    <m/>
    <m/>
    <m/>
    <n v="6251"/>
    <n v="6304"/>
    <e v="#N/A"/>
    <e v="#N/A"/>
    <e v="#N/A"/>
    <n v="0"/>
    <n v="0"/>
    <n v="0"/>
    <n v="0"/>
    <x v="0"/>
  </r>
  <r>
    <x v="40"/>
    <x v="58"/>
    <n v="2"/>
    <m/>
    <m/>
    <m/>
    <n v="6251"/>
    <n v="6305"/>
    <e v="#N/A"/>
    <e v="#N/A"/>
    <e v="#N/A"/>
    <n v="0"/>
    <n v="0"/>
    <n v="0"/>
    <n v="0"/>
    <x v="0"/>
  </r>
  <r>
    <x v="40"/>
    <x v="59"/>
    <n v="2"/>
    <m/>
    <m/>
    <m/>
    <n v="6251"/>
    <n v="6306"/>
    <e v="#N/A"/>
    <e v="#N/A"/>
    <e v="#N/A"/>
    <n v="0"/>
    <n v="0"/>
    <n v="0"/>
    <n v="0"/>
    <x v="0"/>
  </r>
  <r>
    <x v="40"/>
    <x v="60"/>
    <n v="2"/>
    <m/>
    <m/>
    <m/>
    <n v="6251"/>
    <n v="6307"/>
    <e v="#N/A"/>
    <e v="#N/A"/>
    <e v="#N/A"/>
    <n v="0"/>
    <n v="0"/>
    <n v="0"/>
    <n v="0"/>
    <x v="0"/>
  </r>
  <r>
    <x v="40"/>
    <x v="61"/>
    <n v="2"/>
    <m/>
    <m/>
    <m/>
    <n v="6251"/>
    <n v="6308"/>
    <e v="#N/A"/>
    <e v="#N/A"/>
    <e v="#N/A"/>
    <n v="0"/>
    <n v="0"/>
    <n v="0"/>
    <n v="0"/>
    <x v="0"/>
  </r>
  <r>
    <x v="40"/>
    <x v="62"/>
    <n v="3"/>
    <m/>
    <m/>
    <m/>
    <n v="6251"/>
    <n v="6309"/>
    <e v="#N/A"/>
    <e v="#N/A"/>
    <e v="#N/A"/>
    <n v="0"/>
    <n v="0"/>
    <n v="0"/>
    <n v="0"/>
    <x v="0"/>
  </r>
  <r>
    <x v="40"/>
    <x v="63"/>
    <n v="5"/>
    <m/>
    <m/>
    <m/>
    <n v="6251"/>
    <n v="6310"/>
    <e v="#N/A"/>
    <e v="#N/A"/>
    <e v="#N/A"/>
    <n v="0"/>
    <n v="0"/>
    <n v="0"/>
    <n v="0"/>
    <x v="0"/>
  </r>
  <r>
    <x v="40"/>
    <x v="64"/>
    <n v="3"/>
    <m/>
    <m/>
    <m/>
    <n v="6251"/>
    <n v="6311"/>
    <e v="#N/A"/>
    <e v="#N/A"/>
    <e v="#N/A"/>
    <n v="0"/>
    <n v="0"/>
    <n v="0"/>
    <n v="0"/>
    <x v="0"/>
  </r>
  <r>
    <x v="40"/>
    <x v="65"/>
    <n v="5"/>
    <m/>
    <m/>
    <m/>
    <n v="6251"/>
    <n v="6312"/>
    <e v="#N/A"/>
    <e v="#N/A"/>
    <e v="#N/A"/>
    <n v="0"/>
    <n v="0"/>
    <n v="0"/>
    <n v="0"/>
    <x v="0"/>
  </r>
  <r>
    <x v="40"/>
    <x v="66"/>
    <n v="4"/>
    <m/>
    <m/>
    <m/>
    <n v="6251"/>
    <n v="6313"/>
    <e v="#N/A"/>
    <e v="#N/A"/>
    <e v="#N/A"/>
    <n v="0"/>
    <n v="0"/>
    <n v="0"/>
    <n v="0"/>
    <x v="0"/>
  </r>
  <r>
    <x v="40"/>
    <x v="67"/>
    <n v="6"/>
    <m/>
    <m/>
    <m/>
    <n v="6251"/>
    <n v="6314"/>
    <e v="#N/A"/>
    <e v="#N/A"/>
    <e v="#N/A"/>
    <n v="0"/>
    <n v="0"/>
    <n v="0"/>
    <n v="0"/>
    <x v="0"/>
  </r>
  <r>
    <x v="40"/>
    <x v="68"/>
    <n v="6"/>
    <m/>
    <m/>
    <m/>
    <n v="6251"/>
    <n v="6315"/>
    <e v="#N/A"/>
    <e v="#N/A"/>
    <e v="#N/A"/>
    <n v="0"/>
    <n v="0"/>
    <n v="0"/>
    <n v="0"/>
    <x v="0"/>
  </r>
  <r>
    <x v="40"/>
    <x v="69"/>
    <n v="7"/>
    <m/>
    <m/>
    <m/>
    <n v="6251"/>
    <n v="6316"/>
    <e v="#N/A"/>
    <e v="#N/A"/>
    <e v="#N/A"/>
    <n v="0"/>
    <n v="0"/>
    <n v="0"/>
    <n v="0"/>
    <x v="0"/>
  </r>
  <r>
    <x v="40"/>
    <x v="70"/>
    <n v="10"/>
    <m/>
    <m/>
    <m/>
    <n v="6251"/>
    <n v="6317"/>
    <e v="#N/A"/>
    <e v="#N/A"/>
    <e v="#N/A"/>
    <n v="0"/>
    <n v="0"/>
    <n v="0"/>
    <n v="0"/>
    <x v="0"/>
  </r>
  <r>
    <x v="40"/>
    <x v="71"/>
    <n v="9"/>
    <m/>
    <m/>
    <m/>
    <n v="6251"/>
    <n v="6318"/>
    <e v="#N/A"/>
    <e v="#N/A"/>
    <e v="#N/A"/>
    <n v="0"/>
    <n v="0"/>
    <n v="0"/>
    <n v="0"/>
    <x v="0"/>
  </r>
  <r>
    <x v="40"/>
    <x v="72"/>
    <n v="9"/>
    <m/>
    <m/>
    <m/>
    <n v="6251"/>
    <n v="6319"/>
    <e v="#N/A"/>
    <e v="#N/A"/>
    <e v="#N/A"/>
    <n v="0"/>
    <n v="0"/>
    <n v="0"/>
    <n v="0"/>
    <x v="0"/>
  </r>
  <r>
    <x v="40"/>
    <x v="73"/>
    <n v="8"/>
    <m/>
    <m/>
    <m/>
    <n v="6251"/>
    <n v="6320"/>
    <e v="#N/A"/>
    <e v="#N/A"/>
    <e v="#N/A"/>
    <n v="0"/>
    <n v="0"/>
    <n v="0"/>
    <n v="0"/>
    <x v="0"/>
  </r>
  <r>
    <x v="40"/>
    <x v="74"/>
    <n v="9"/>
    <m/>
    <m/>
    <m/>
    <n v="6251"/>
    <n v="6321"/>
    <e v="#N/A"/>
    <e v="#N/A"/>
    <e v="#N/A"/>
    <n v="0"/>
    <n v="0"/>
    <n v="0"/>
    <n v="0"/>
    <x v="0"/>
  </r>
  <r>
    <x v="40"/>
    <x v="75"/>
    <n v="8"/>
    <m/>
    <m/>
    <m/>
    <n v="6251"/>
    <n v="6322"/>
    <e v="#N/A"/>
    <e v="#N/A"/>
    <e v="#N/A"/>
    <n v="0"/>
    <n v="0"/>
    <n v="0"/>
    <n v="0"/>
    <x v="0"/>
  </r>
  <r>
    <x v="40"/>
    <x v="76"/>
    <n v="9"/>
    <m/>
    <m/>
    <m/>
    <n v="6251"/>
    <n v="6323"/>
    <e v="#N/A"/>
    <e v="#N/A"/>
    <e v="#N/A"/>
    <n v="0"/>
    <n v="0"/>
    <n v="0"/>
    <n v="0"/>
    <x v="0"/>
  </r>
  <r>
    <x v="40"/>
    <x v="77"/>
    <n v="8"/>
    <m/>
    <m/>
    <m/>
    <n v="6251"/>
    <n v="6324"/>
    <e v="#N/A"/>
    <e v="#N/A"/>
    <e v="#N/A"/>
    <n v="0"/>
    <n v="0"/>
    <n v="0"/>
    <n v="0"/>
    <x v="0"/>
  </r>
  <r>
    <x v="40"/>
    <x v="78"/>
    <n v="12"/>
    <m/>
    <m/>
    <m/>
    <n v="6251"/>
    <n v="6325"/>
    <e v="#N/A"/>
    <e v="#N/A"/>
    <e v="#N/A"/>
    <n v="0"/>
    <n v="0"/>
    <n v="0"/>
    <n v="0"/>
    <x v="0"/>
  </r>
  <r>
    <x v="40"/>
    <x v="79"/>
    <n v="8"/>
    <m/>
    <m/>
    <m/>
    <n v="6251"/>
    <n v="6326"/>
    <e v="#N/A"/>
    <e v="#N/A"/>
    <e v="#N/A"/>
    <n v="0"/>
    <n v="0"/>
    <n v="0"/>
    <n v="0"/>
    <x v="0"/>
  </r>
  <r>
    <x v="40"/>
    <x v="80"/>
    <n v="9"/>
    <m/>
    <m/>
    <m/>
    <n v="6251"/>
    <n v="6327"/>
    <e v="#N/A"/>
    <e v="#N/A"/>
    <e v="#N/A"/>
    <n v="0"/>
    <n v="0"/>
    <n v="0"/>
    <n v="0"/>
    <x v="0"/>
  </r>
  <r>
    <x v="40"/>
    <x v="81"/>
    <n v="12"/>
    <m/>
    <m/>
    <m/>
    <n v="6251"/>
    <n v="6328"/>
    <e v="#N/A"/>
    <e v="#N/A"/>
    <e v="#N/A"/>
    <n v="0"/>
    <n v="0"/>
    <n v="0"/>
    <n v="0"/>
    <x v="0"/>
  </r>
  <r>
    <x v="40"/>
    <x v="82"/>
    <n v="8"/>
    <m/>
    <m/>
    <m/>
    <n v="6251"/>
    <n v="6329"/>
    <e v="#N/A"/>
    <e v="#N/A"/>
    <e v="#N/A"/>
    <n v="0"/>
    <n v="0"/>
    <n v="0"/>
    <n v="0"/>
    <x v="0"/>
  </r>
  <r>
    <x v="40"/>
    <x v="83"/>
    <n v="8"/>
    <m/>
    <m/>
    <m/>
    <n v="6251"/>
    <n v="6330"/>
    <e v="#N/A"/>
    <e v="#N/A"/>
    <e v="#N/A"/>
    <n v="0"/>
    <n v="0"/>
    <n v="0"/>
    <n v="0"/>
    <x v="0"/>
  </r>
  <r>
    <x v="40"/>
    <x v="84"/>
    <n v="9"/>
    <m/>
    <m/>
    <m/>
    <n v="6251"/>
    <n v="6331"/>
    <e v="#N/A"/>
    <e v="#N/A"/>
    <e v="#N/A"/>
    <n v="0"/>
    <n v="0"/>
    <n v="0"/>
    <n v="0"/>
    <x v="0"/>
  </r>
  <r>
    <x v="40"/>
    <x v="85"/>
    <n v="7"/>
    <m/>
    <m/>
    <m/>
    <n v="6251"/>
    <n v="6332"/>
    <e v="#N/A"/>
    <e v="#N/A"/>
    <e v="#N/A"/>
    <n v="0"/>
    <n v="0"/>
    <n v="0"/>
    <n v="0"/>
    <x v="0"/>
  </r>
  <r>
    <x v="40"/>
    <x v="86"/>
    <n v="9"/>
    <m/>
    <m/>
    <m/>
    <n v="6251"/>
    <n v="6333"/>
    <e v="#N/A"/>
    <e v="#N/A"/>
    <e v="#N/A"/>
    <n v="0"/>
    <n v="0"/>
    <n v="0"/>
    <n v="0"/>
    <x v="0"/>
  </r>
  <r>
    <x v="40"/>
    <x v="87"/>
    <n v="8"/>
    <m/>
    <m/>
    <m/>
    <n v="6251"/>
    <n v="6334"/>
    <e v="#N/A"/>
    <e v="#N/A"/>
    <e v="#N/A"/>
    <n v="0"/>
    <n v="0"/>
    <n v="0"/>
    <n v="0"/>
    <x v="0"/>
  </r>
  <r>
    <x v="40"/>
    <x v="88"/>
    <n v="7"/>
    <m/>
    <m/>
    <m/>
    <n v="6251"/>
    <n v="6335"/>
    <e v="#N/A"/>
    <e v="#N/A"/>
    <e v="#N/A"/>
    <n v="0"/>
    <n v="0"/>
    <n v="0"/>
    <n v="0"/>
    <x v="0"/>
  </r>
  <r>
    <x v="40"/>
    <x v="89"/>
    <n v="5"/>
    <m/>
    <m/>
    <m/>
    <n v="6251"/>
    <n v="6336"/>
    <e v="#N/A"/>
    <e v="#N/A"/>
    <e v="#N/A"/>
    <n v="0"/>
    <n v="0"/>
    <n v="0"/>
    <n v="0"/>
    <x v="0"/>
  </r>
  <r>
    <x v="40"/>
    <x v="90"/>
    <n v="6"/>
    <m/>
    <m/>
    <m/>
    <n v="6251"/>
    <n v="6337"/>
    <e v="#N/A"/>
    <e v="#N/A"/>
    <e v="#N/A"/>
    <n v="0"/>
    <n v="0"/>
    <n v="0"/>
    <n v="0"/>
    <x v="0"/>
  </r>
  <r>
    <x v="40"/>
    <x v="91"/>
    <n v="3"/>
    <m/>
    <m/>
    <m/>
    <n v="6251"/>
    <n v="6338"/>
    <e v="#N/A"/>
    <e v="#N/A"/>
    <e v="#N/A"/>
    <n v="0"/>
    <n v="0"/>
    <n v="0"/>
    <n v="0"/>
    <x v="0"/>
  </r>
  <r>
    <x v="40"/>
    <x v="92"/>
    <n v="3"/>
    <m/>
    <m/>
    <m/>
    <n v="6251"/>
    <n v="6339"/>
    <e v="#N/A"/>
    <e v="#N/A"/>
    <e v="#N/A"/>
    <n v="0"/>
    <n v="0"/>
    <n v="0"/>
    <n v="0"/>
    <x v="0"/>
  </r>
  <r>
    <x v="40"/>
    <x v="93"/>
    <n v="2"/>
    <m/>
    <m/>
    <m/>
    <n v="6251"/>
    <n v="6340"/>
    <e v="#N/A"/>
    <e v="#N/A"/>
    <e v="#N/A"/>
    <n v="0"/>
    <n v="0"/>
    <n v="0"/>
    <n v="0"/>
    <x v="0"/>
  </r>
  <r>
    <x v="40"/>
    <x v="94"/>
    <n v="2"/>
    <m/>
    <m/>
    <m/>
    <n v="6251"/>
    <n v="6341"/>
    <e v="#N/A"/>
    <e v="#N/A"/>
    <e v="#N/A"/>
    <n v="0"/>
    <n v="0"/>
    <n v="0"/>
    <n v="0"/>
    <x v="0"/>
  </r>
  <r>
    <x v="40"/>
    <x v="95"/>
    <n v="3"/>
    <m/>
    <m/>
    <m/>
    <n v="6251"/>
    <n v="6342"/>
    <e v="#N/A"/>
    <e v="#N/A"/>
    <e v="#N/A"/>
    <n v="0"/>
    <n v="0"/>
    <n v="0"/>
    <n v="0"/>
    <x v="0"/>
  </r>
  <r>
    <x v="40"/>
    <x v="96"/>
    <n v="2"/>
    <m/>
    <m/>
    <m/>
    <n v="6251"/>
    <n v="6343"/>
    <e v="#N/A"/>
    <e v="#N/A"/>
    <e v="#N/A"/>
    <n v="0"/>
    <n v="0"/>
    <n v="0"/>
    <n v="0"/>
    <x v="0"/>
  </r>
  <r>
    <x v="40"/>
    <x v="97"/>
    <n v="2"/>
    <m/>
    <m/>
    <m/>
    <n v="6251"/>
    <n v="6344"/>
    <e v="#N/A"/>
    <e v="#N/A"/>
    <e v="#N/A"/>
    <n v="0"/>
    <n v="0"/>
    <n v="0"/>
    <n v="0"/>
    <x v="0"/>
  </r>
  <r>
    <x v="40"/>
    <x v="98"/>
    <n v="1"/>
    <m/>
    <m/>
    <m/>
    <n v="6251"/>
    <n v="6345"/>
    <e v="#N/A"/>
    <e v="#N/A"/>
    <e v="#N/A"/>
    <n v="0"/>
    <n v="0"/>
    <n v="0"/>
    <n v="0"/>
    <x v="0"/>
  </r>
  <r>
    <x v="40"/>
    <x v="99"/>
    <n v="0"/>
    <m/>
    <m/>
    <m/>
    <n v="6251"/>
    <n v="6346"/>
    <e v="#N/A"/>
    <e v="#N/A"/>
    <e v="#N/A"/>
    <n v="0"/>
    <n v="0"/>
    <n v="0"/>
    <n v="0"/>
    <x v="0"/>
  </r>
  <r>
    <x v="40"/>
    <x v="100"/>
    <n v="0"/>
    <m/>
    <m/>
    <m/>
    <n v="6251"/>
    <n v="6347"/>
    <e v="#N/A"/>
    <e v="#N/A"/>
    <e v="#N/A"/>
    <n v="0"/>
    <n v="0"/>
    <n v="0"/>
    <n v="0"/>
    <x v="0"/>
  </r>
  <r>
    <x v="40"/>
    <x v="101"/>
    <n v="0"/>
    <m/>
    <m/>
    <m/>
    <n v="6251"/>
    <n v="6348"/>
    <e v="#N/A"/>
    <e v="#N/A"/>
    <e v="#N/A"/>
    <n v="0"/>
    <n v="0"/>
    <n v="0"/>
    <n v="0"/>
    <x v="0"/>
  </r>
  <r>
    <x v="40"/>
    <x v="102"/>
    <n v="0"/>
    <m/>
    <m/>
    <m/>
    <n v="6251"/>
    <n v="6349"/>
    <e v="#N/A"/>
    <e v="#N/A"/>
    <e v="#N/A"/>
    <n v="0"/>
    <n v="0"/>
    <n v="0"/>
    <n v="0"/>
    <x v="0"/>
  </r>
  <r>
    <x v="40"/>
    <x v="103"/>
    <n v="0"/>
    <m/>
    <n v="4"/>
    <n v="0"/>
    <n v="6251"/>
    <n v="6350"/>
    <e v="#N/A"/>
    <e v="#N/A"/>
    <e v="#N/A"/>
    <n v="0"/>
    <n v="0"/>
    <e v="#N/A"/>
    <e v="#N/A"/>
    <x v="0"/>
  </r>
  <r>
    <x v="40"/>
    <x v="104"/>
    <n v="1"/>
    <n v="0.79462684987857823"/>
    <n v="4"/>
    <n v="0.33865868869079374"/>
    <n v="6251"/>
    <n v="6351"/>
    <n v="0"/>
    <n v="1.6666666666666667"/>
    <n v="1.3728612150424859"/>
    <n v="0.66134131130920626"/>
    <n v="0.37286121504248593"/>
    <n v="0.66666666666666674"/>
    <n v="1"/>
    <x v="1"/>
  </r>
  <r>
    <x v="40"/>
    <x v="105"/>
    <n v="0"/>
    <n v="0.79462951544699223"/>
    <n v="4"/>
    <n v="0.16398197029645029"/>
    <n v="6251"/>
    <n v="6352"/>
    <n v="0"/>
    <n v="1.3333333333333333"/>
    <n v="1.2902888411836981"/>
    <n v="0.16398197029645029"/>
    <n v="1.2902888411836981"/>
    <n v="1.3333333333333333"/>
    <n v="0"/>
    <x v="1"/>
  </r>
  <r>
    <x v="40"/>
    <x v="106"/>
    <n v="1"/>
    <n v="0.7946179591335123"/>
    <n v="4"/>
    <n v="0.63750459341960464"/>
    <n v="6251"/>
    <n v="6353"/>
    <n v="0"/>
    <n v="1.1111111111111112"/>
    <n v="1.2167798875840212"/>
    <n v="0.36249540658039536"/>
    <n v="0.21677988758402122"/>
    <n v="0.11111111111111116"/>
    <n v="1"/>
    <x v="1"/>
  </r>
  <r>
    <x v="40"/>
    <x v="107"/>
    <n v="0"/>
    <n v="0.79459807338640909"/>
    <n v="4"/>
    <n v="0.33854769864500306"/>
    <n v="6251"/>
    <n v="6354"/>
    <n v="0"/>
    <n v="0.88888888888888884"/>
    <n v="1.045496711368668"/>
    <n v="0.33854769864500306"/>
    <n v="1.045496711368668"/>
    <n v="0.88888888888888884"/>
    <n v="0"/>
    <x v="1"/>
  </r>
  <r>
    <x v="40"/>
    <x v="108"/>
    <n v="3"/>
    <n v="0.79457364274560272"/>
    <n v="4"/>
    <n v="1.859820124829408"/>
    <n v="6251"/>
    <n v="6355"/>
    <n v="0"/>
    <n v="0.66666666666666663"/>
    <n v="1.0282388109438019"/>
    <n v="1.140179875170592"/>
    <n v="1.9717611890561981"/>
    <n v="2.3333333333333335"/>
    <n v="3"/>
    <x v="1"/>
  </r>
  <r>
    <x v="40"/>
    <x v="109"/>
    <n v="2"/>
    <n v="0.79453407478340266"/>
    <n v="4"/>
    <n v="2.1847191026641108"/>
    <n v="6251"/>
    <n v="6356"/>
    <n v="2"/>
    <n v="0.44444444444444442"/>
    <n v="0.87926882107052506"/>
    <n v="0.18471910266411085"/>
    <n v="1.1207311789294749"/>
    <n v="1.5555555555555556"/>
    <n v="0"/>
    <x v="1"/>
  </r>
  <r>
    <x v="40"/>
    <x v="110"/>
    <n v="2"/>
    <n v="1.7945042472950568"/>
    <n v="4"/>
    <n v="2.3026811836635397"/>
    <n v="6251"/>
    <n v="6357"/>
    <n v="2"/>
    <n v="0.33333333333333331"/>
    <n v="2.8787310014652157"/>
    <n v="0.30268118366353969"/>
    <n v="0.87873100146521566"/>
    <n v="1.6666666666666667"/>
    <n v="0"/>
    <x v="1"/>
  </r>
  <r>
    <x v="40"/>
    <x v="111"/>
    <n v="3"/>
    <n v="1.7944784885725751"/>
    <n v="4"/>
    <n v="2.8778854820139061"/>
    <n v="6251"/>
    <n v="6358"/>
    <n v="2"/>
    <n v="0.22222222222222221"/>
    <n v="2.191916173954636"/>
    <n v="0.12211451798609385"/>
    <n v="0.808083826045364"/>
    <n v="2.7777777777777777"/>
    <n v="1"/>
    <x v="1"/>
  </r>
  <r>
    <x v="40"/>
    <x v="112"/>
    <n v="3"/>
    <n v="1.7944775452315858"/>
    <n v="4"/>
    <n v="3.1336406130696868"/>
    <n v="6251"/>
    <n v="6359"/>
    <n v="2"/>
    <n v="0.55555555555555558"/>
    <n v="2.8804925853480299"/>
    <n v="0.13364061306968678"/>
    <n v="0.11950741465197012"/>
    <n v="2.4444444444444446"/>
    <n v="1"/>
    <x v="1"/>
  </r>
  <r>
    <x v="40"/>
    <x v="113"/>
    <n v="6"/>
    <n v="2.2944636123208606"/>
    <n v="4"/>
    <n v="4.9355071951112075"/>
    <n v="6251"/>
    <n v="6360"/>
    <n v="3"/>
    <n v="0.77777777777777779"/>
    <n v="3.8202639593742949"/>
    <n v="1.0644928048887925"/>
    <n v="2.1797360406257051"/>
    <n v="5.2222222222222223"/>
    <n v="3"/>
    <x v="1"/>
  </r>
  <r>
    <x v="40"/>
    <x v="114"/>
    <n v="5"/>
    <n v="2.2944613926583162"/>
    <n v="4"/>
    <n v="5.4492258518392687"/>
    <n v="6251"/>
    <n v="6361"/>
    <n v="5"/>
    <n v="1"/>
    <n v="3.7099993417899224"/>
    <n v="0.44922585183926866"/>
    <n v="1.2900006582100776"/>
    <n v="4"/>
    <n v="0"/>
    <x v="1"/>
  </r>
  <r>
    <x v="40"/>
    <x v="115"/>
    <n v="7"/>
    <n v="4.2944493615552126"/>
    <n v="4"/>
    <n v="6.7026746043523273"/>
    <n v="6251"/>
    <n v="6362"/>
    <n v="3"/>
    <n v="1.3333333333333333"/>
    <n v="5.8249192431468488"/>
    <n v="0.29732539564767269"/>
    <n v="1.1750807568531512"/>
    <n v="5.666666666666667"/>
    <n v="4"/>
    <x v="1"/>
  </r>
  <r>
    <x v="40"/>
    <x v="116"/>
    <n v="6"/>
    <n v="2.794443943970327"/>
    <n v="4"/>
    <n v="6.7606401195146368"/>
    <n v="6251"/>
    <n v="6363"/>
    <n v="5"/>
    <n v="1.6666666666666667"/>
    <n v="4.0913944603105676"/>
    <n v="0.76064011951463684"/>
    <n v="1.9086055396894324"/>
    <n v="4.333333333333333"/>
    <n v="1"/>
    <x v="1"/>
  </r>
  <r>
    <x v="40"/>
    <x v="117"/>
    <n v="5"/>
    <n v="4.2944584416231333"/>
    <n v="4"/>
    <n v="6.1064121540782645"/>
    <n v="6251"/>
    <n v="6364"/>
    <n v="4"/>
    <n v="2.2222222222222223"/>
    <n v="6.6424393673901756"/>
    <n v="1.1064121540782645"/>
    <n v="1.6424393673901756"/>
    <n v="2.7777777777777777"/>
    <n v="1"/>
    <x v="1"/>
  </r>
  <r>
    <x v="40"/>
    <x v="118"/>
    <n v="6"/>
    <n v="3.7944582193253646"/>
    <n v="4"/>
    <n v="6.0652842084465908"/>
    <n v="6251"/>
    <n v="6365"/>
    <n v="6"/>
    <n v="2.7777777777777777"/>
    <n v="5.9996537405737778"/>
    <n v="6.5284208446590775E-2"/>
    <n v="3.462594262222396E-4"/>
    <n v="3.2222222222222223"/>
    <n v="0"/>
    <x v="1"/>
  </r>
  <r>
    <x v="40"/>
    <x v="119"/>
    <n v="8"/>
    <n v="5.7944720595602499"/>
    <n v="4"/>
    <n v="7.2977620604855176"/>
    <n v="6251"/>
    <n v="6366"/>
    <n v="6"/>
    <n v="3.4444444444444446"/>
    <n v="8.0821892065620915"/>
    <n v="0.70223793951448243"/>
    <n v="8.2189206562091499E-2"/>
    <n v="4.5555555555555554"/>
    <n v="2"/>
    <x v="1"/>
  </r>
  <r>
    <x v="40"/>
    <x v="120"/>
    <n v="8"/>
    <n v="6.294458523991076"/>
    <n v="4"/>
    <n v="7.9868420170015204"/>
    <n v="6251"/>
    <n v="6367"/>
    <n v="7"/>
    <n v="4.1111111111111107"/>
    <n v="8.5555965186188239"/>
    <n v="1.3157982998479589E-2"/>
    <n v="0.55559651861882386"/>
    <n v="3.8888888888888893"/>
    <n v="1"/>
    <x v="1"/>
  </r>
  <r>
    <x v="40"/>
    <x v="121"/>
    <n v="9"/>
    <n v="6.7944308028982849"/>
    <n v="4"/>
    <n v="8.8753259575474424"/>
    <n v="6251"/>
    <n v="6368"/>
    <n v="10"/>
    <n v="4.333333333333333"/>
    <n v="8.7712607549575381"/>
    <n v="0.12467404245255764"/>
    <n v="0.2287392450424619"/>
    <n v="4.666666666666667"/>
    <n v="1"/>
    <x v="1"/>
  </r>
  <r>
    <x v="40"/>
    <x v="122"/>
    <n v="9"/>
    <n v="7.7944603901107676"/>
    <n v="4"/>
    <n v="9.3126424720000003"/>
    <n v="6251"/>
    <n v="6369"/>
    <n v="9"/>
    <n v="4.7777777777777777"/>
    <n v="11.074491438971835"/>
    <n v="0.31264247200000028"/>
    <n v="2.074491438971835"/>
    <n v="4.2222222222222223"/>
    <n v="0"/>
    <x v="1"/>
  </r>
  <r>
    <x v="40"/>
    <x v="123"/>
    <n v="14"/>
    <n v="10.294446072114747"/>
    <n v="4"/>
    <n v="12.424324712984603"/>
    <n v="6251"/>
    <n v="6370"/>
    <n v="9"/>
    <n v="5.4444444444444446"/>
    <n v="11.551748850182637"/>
    <n v="1.5756752870153967"/>
    <n v="2.4482511498173629"/>
    <n v="8.5555555555555554"/>
    <n v="5"/>
    <x v="1"/>
  </r>
  <r>
    <x v="40"/>
    <x v="124"/>
    <n v="10"/>
    <n v="8.794502115751186"/>
    <n v="4"/>
    <n v="11.787416814510507"/>
    <n v="6251"/>
    <n v="6371"/>
    <n v="8"/>
    <n v="6"/>
    <n v="10.859332122265311"/>
    <n v="1.7874168145105074"/>
    <n v="0.85933212226531097"/>
    <n v="4"/>
    <n v="2"/>
    <x v="1"/>
  </r>
  <r>
    <x v="40"/>
    <x v="125"/>
    <n v="11"/>
    <n v="8.2944777638251139"/>
    <n v="4"/>
    <n v="11.826662570918543"/>
    <n v="6251"/>
    <n v="6372"/>
    <n v="9"/>
    <n v="6.666666666666667"/>
    <n v="10.08373922847459"/>
    <n v="0.82666257091854334"/>
    <n v="0.91626077152541008"/>
    <n v="4.333333333333333"/>
    <n v="2"/>
    <x v="1"/>
  </r>
  <r>
    <x v="40"/>
    <x v="126"/>
    <n v="11"/>
    <n v="8.7944654479776929"/>
    <n v="4"/>
    <n v="11.700823194719684"/>
    <n v="6251"/>
    <n v="6373"/>
    <n v="8"/>
    <n v="7"/>
    <n v="10.320823331569933"/>
    <n v="0.70082319471968368"/>
    <n v="0.67917666843006685"/>
    <n v="4"/>
    <n v="3"/>
    <x v="1"/>
  </r>
  <r>
    <x v="40"/>
    <x v="127"/>
    <n v="10"/>
    <n v="7.7944386066162421"/>
    <n v="4"/>
    <n v="10.931296569469511"/>
    <n v="6251"/>
    <n v="6374"/>
    <n v="9"/>
    <n v="8"/>
    <n v="10.733552381542234"/>
    <n v="0.93129656946951123"/>
    <n v="0.73355238154223379"/>
    <n v="2"/>
    <n v="1"/>
    <x v="1"/>
  </r>
  <r>
    <x v="40"/>
    <x v="128"/>
    <n v="12"/>
    <n v="8.2944477257582143"/>
    <n v="4"/>
    <n v="11.585186870167156"/>
    <n v="6251"/>
    <n v="6375"/>
    <n v="8"/>
    <n v="8.3333333333333339"/>
    <n v="10.855765170920943"/>
    <n v="0.41481312983284369"/>
    <n v="1.1442348290790569"/>
    <n v="3.6666666666666661"/>
    <n v="4"/>
    <x v="1"/>
  </r>
  <r>
    <x v="40"/>
    <x v="129"/>
    <n v="12"/>
    <n v="8.2944639591205505"/>
    <n v="4"/>
    <n v="11.949859166468912"/>
    <n v="6251"/>
    <n v="6376"/>
    <n v="12"/>
    <n v="8.8888888888888893"/>
    <n v="10.73992763033047"/>
    <n v="5.0140833531088447E-2"/>
    <n v="1.2600723696695297"/>
    <n v="3.1111111111111107"/>
    <n v="0"/>
    <x v="1"/>
  </r>
  <r>
    <x v="40"/>
    <x v="130"/>
    <n v="13"/>
    <n v="10.294454112648474"/>
    <n v="4"/>
    <n v="12.689920590243782"/>
    <n v="6251"/>
    <n v="6377"/>
    <n v="8"/>
    <n v="9.5555555555555554"/>
    <n v="12.527247762740426"/>
    <n v="0.31007940975621828"/>
    <n v="0.4727522372595736"/>
    <n v="3.4444444444444446"/>
    <n v="5"/>
    <x v="1"/>
  </r>
  <r>
    <x v="40"/>
    <x v="131"/>
    <n v="10"/>
    <n v="8.7944893711885115"/>
    <n v="4"/>
    <n v="11.464049060000001"/>
    <n v="6251"/>
    <n v="6378"/>
    <n v="9"/>
    <n v="10"/>
    <n v="10.928862952968668"/>
    <n v="1.4640490600000007"/>
    <n v="0.92886295296866805"/>
    <n v="0"/>
    <n v="1"/>
    <x v="1"/>
  </r>
  <r>
    <x v="40"/>
    <x v="132"/>
    <n v="11"/>
    <n v="8.2944985688964046"/>
    <n v="4"/>
    <n v="11.172642079260443"/>
    <n v="6251"/>
    <n v="6379"/>
    <n v="12"/>
    <n v="10.444444444444445"/>
    <n v="10.89623290207043"/>
    <n v="0.17264207926044328"/>
    <n v="0.10376709792956973"/>
    <n v="0.55555555555555536"/>
    <n v="1"/>
    <x v="1"/>
  </r>
  <r>
    <x v="40"/>
    <x v="133"/>
    <n v="11"/>
    <n v="9.7945208899015217"/>
    <n v="4"/>
    <n v="11.00285582242253"/>
    <n v="6251"/>
    <n v="6380"/>
    <n v="8"/>
    <n v="10.888888888888889"/>
    <n v="12.97436581308072"/>
    <n v="2.8558224225303519E-3"/>
    <n v="1.9743658130807198"/>
    <n v="0.11111111111111072"/>
    <n v="3"/>
    <x v="1"/>
  </r>
  <r>
    <x v="40"/>
    <x v="134"/>
    <n v="10"/>
    <n v="7.7945628875425221"/>
    <n v="4"/>
    <n v="10.375138049094121"/>
    <n v="6251"/>
    <n v="6381"/>
    <n v="8"/>
    <n v="11.333333333333334"/>
    <n v="10.740555311982934"/>
    <n v="0.37513804909412052"/>
    <n v="0.74055531198293423"/>
    <n v="1.3333333333333339"/>
    <n v="2"/>
    <x v="1"/>
  </r>
  <r>
    <x v="40"/>
    <x v="135"/>
    <n v="13"/>
    <n v="7.2945576128034322"/>
    <n v="4"/>
    <n v="11.615048721004442"/>
    <n v="6251"/>
    <n v="6382"/>
    <n v="9"/>
    <n v="11.444444444444445"/>
    <n v="9.3617190272245487"/>
    <n v="1.3849512789955583"/>
    <n v="3.6382809727754513"/>
    <n v="1.5555555555555554"/>
    <n v="4"/>
    <x v="1"/>
  </r>
  <r>
    <x v="40"/>
    <x v="136"/>
    <n v="10"/>
    <n v="7.7945436260210128"/>
    <n v="4"/>
    <n v="10.84718096318854"/>
    <n v="6251"/>
    <n v="6383"/>
    <n v="7"/>
    <n v="11.111111111111111"/>
    <n v="10.188545443568863"/>
    <n v="0.8471809631885403"/>
    <n v="0.18854544356886294"/>
    <n v="1.1111111111111107"/>
    <n v="3"/>
    <x v="1"/>
  </r>
  <r>
    <x v="40"/>
    <x v="137"/>
    <n v="9"/>
    <n v="8.2945712375155196"/>
    <n v="4"/>
    <n v="9.8230201351677326"/>
    <n v="6251"/>
    <n v="6384"/>
    <n v="9"/>
    <n v="11.222222222222221"/>
    <n v="10.089692224785139"/>
    <n v="0.82302013516773265"/>
    <n v="1.0896922247851393"/>
    <n v="2.2222222222222214"/>
    <n v="0"/>
    <x v="1"/>
  </r>
  <r>
    <x v="40"/>
    <x v="138"/>
    <n v="9"/>
    <n v="8.2945343980671105"/>
    <n v="4"/>
    <n v="9.1585612263833056"/>
    <n v="6251"/>
    <n v="6385"/>
    <n v="8"/>
    <n v="11.111111111111111"/>
    <n v="10.300212813067333"/>
    <n v="0.15856122638330561"/>
    <n v="1.3002128130673327"/>
    <n v="2.1111111111111107"/>
    <n v="1"/>
    <x v="1"/>
  </r>
  <r>
    <x v="40"/>
    <x v="139"/>
    <n v="8"/>
    <n v="8.7945713072190532"/>
    <n v="4"/>
    <n v="8.2624368570000009"/>
    <n v="6251"/>
    <n v="6386"/>
    <n v="7"/>
    <n v="11.333333333333334"/>
    <n v="12.66272546995194"/>
    <n v="0.26243685700000086"/>
    <n v="4.6627254699519405"/>
    <n v="3.3333333333333339"/>
    <n v="1"/>
    <x v="1"/>
  </r>
  <r>
    <x v="40"/>
    <x v="140"/>
    <n v="8"/>
    <n v="6.7945652820019999"/>
    <n v="4"/>
    <n v="7.7692395908594989"/>
    <n v="6251"/>
    <n v="6387"/>
    <n v="5"/>
    <n v="11.333333333333334"/>
    <n v="9.8262312227481754"/>
    <n v="0.23076040914050111"/>
    <n v="1.8262312227481754"/>
    <n v="3.3333333333333339"/>
    <n v="3"/>
    <x v="1"/>
  </r>
  <r>
    <x v="40"/>
    <x v="141"/>
    <n v="7"/>
    <n v="4.794584472592863"/>
    <n v="4"/>
    <n v="7.0156735416429274"/>
    <n v="6251"/>
    <n v="6388"/>
    <n v="6"/>
    <n v="11"/>
    <n v="6.6465037397760813"/>
    <n v="1.5673541642927447E-2"/>
    <n v="0.35349626022391867"/>
    <n v="4"/>
    <n v="1"/>
    <x v="1"/>
  </r>
  <r>
    <x v="40"/>
    <x v="142"/>
    <n v="7"/>
    <n v="4.7945524341642294"/>
    <n v="4"/>
    <n v="6.638392264672647"/>
    <n v="6251"/>
    <n v="6389"/>
    <n v="3"/>
    <n v="10.666666666666666"/>
    <n v="6.0501397782469377"/>
    <n v="0.36160773532735302"/>
    <n v="0.94986022175306228"/>
    <n v="3.6666666666666661"/>
    <n v="4"/>
    <x v="1"/>
  </r>
  <r>
    <x v="40"/>
    <x v="143"/>
    <n v="8"/>
    <n v="3.2945357691983661"/>
    <n v="4"/>
    <n v="7.0523187050663552"/>
    <n v="6251"/>
    <n v="6390"/>
    <n v="3"/>
    <n v="10.111111111111111"/>
    <n v="3.509907255160484"/>
    <n v="0.94768129493364484"/>
    <n v="4.490092744839516"/>
    <n v="2.1111111111111107"/>
    <n v="5"/>
    <x v="1"/>
  </r>
  <r>
    <x v="40"/>
    <x v="144"/>
    <n v="6"/>
    <n v="2.7944864342658553"/>
    <n v="4"/>
    <n v="6.3242565685425012"/>
    <n v="6251"/>
    <n v="6391"/>
    <n v="2"/>
    <n v="9.8888888888888893"/>
    <n v="3.4957474980876637"/>
    <n v="0.32425656854250118"/>
    <n v="2.5042525019123363"/>
    <n v="3.8888888888888893"/>
    <n v="4"/>
    <x v="1"/>
  </r>
  <r>
    <x v="40"/>
    <x v="145"/>
    <n v="5"/>
    <n v="2.2944879450250624"/>
    <n v="4"/>
    <n v="5.3696851690000003"/>
    <n v="6251"/>
    <n v="6392"/>
    <n v="2"/>
    <n v="9.4444444444444446"/>
    <n v="3.7440500545544366"/>
    <n v="0.36968516900000026"/>
    <n v="1.2559499454455634"/>
    <n v="4.4444444444444446"/>
    <n v="3"/>
    <x v="1"/>
  </r>
  <r>
    <x v="40"/>
    <x v="146"/>
    <n v="6"/>
    <n v="1.7945010004415987"/>
    <n v="4"/>
    <n v="5.3631323886749751"/>
    <n v="6251"/>
    <n v="6393"/>
    <n v="3"/>
    <n v="9"/>
    <n v="3.6216110736248623"/>
    <n v="0.6368676113250249"/>
    <n v="2.3783889263751377"/>
    <n v="3"/>
    <n v="3"/>
    <x v="1"/>
  </r>
  <r>
    <x v="40"/>
    <x v="147"/>
    <n v="3"/>
    <n v="2.294516135657839"/>
    <n v="4"/>
    <n v="3.861332355571875"/>
    <n v="6251"/>
    <n v="6394"/>
    <n v="2"/>
    <n v="8.7777777777777786"/>
    <n v="5.5683058480503878"/>
    <n v="0.86133235557187504"/>
    <n v="2.5683058480503878"/>
    <n v="5.7777777777777786"/>
    <n v="1"/>
    <x v="1"/>
  </r>
  <r>
    <x v="40"/>
    <x v="148"/>
    <n v="5"/>
    <n v="1.7945133440988594"/>
    <n v="4"/>
    <n v="4.0118805630000001"/>
    <n v="6251"/>
    <n v="6395"/>
    <n v="2"/>
    <n v="8"/>
    <n v="5.0488209145236631"/>
    <n v="0.98811943699999993"/>
    <n v="4.8820914523663106E-2"/>
    <n v="3"/>
    <n v="3"/>
    <x v="1"/>
  </r>
  <r>
    <x v="40"/>
    <x v="149"/>
    <n v="3"/>
    <n v="3.2945230430013224"/>
    <n v="4"/>
    <n v="3.1873747315935463"/>
    <n v="6251"/>
    <n v="6396"/>
    <n v="1"/>
    <n v="7.4444444444444446"/>
    <n v="6.2647437879882117"/>
    <n v="0.18737473159354634"/>
    <n v="3.2647437879882117"/>
    <n v="4.4444444444444446"/>
    <n v="2"/>
    <x v="1"/>
  </r>
  <r>
    <x v="40"/>
    <x v="150"/>
    <n v="3"/>
    <n v="1.2945202116059673"/>
    <n v="4"/>
    <n v="2.724420512113586"/>
    <n v="6251"/>
    <n v="6397"/>
    <n v="0"/>
    <n v="7.1111111111111107"/>
    <n v="4.8931529472011208"/>
    <n v="0.27557948788641395"/>
    <n v="1.8931529472011208"/>
    <n v="4.1111111111111107"/>
    <n v="3"/>
    <x v="1"/>
  </r>
  <r>
    <x v="40"/>
    <x v="151"/>
    <n v="6"/>
    <n v="0.79455021870052001"/>
    <n v="4"/>
    <n v="4.0937029105845379"/>
    <n v="6251"/>
    <n v="6398"/>
    <n v="0"/>
    <n v="6.4444444444444446"/>
    <n v="2.9324855582864338"/>
    <n v="1.9062970894154621"/>
    <n v="3.0675144417135662"/>
    <n v="0.44444444444444464"/>
    <n v="6"/>
    <x v="1"/>
  </r>
  <r>
    <x v="40"/>
    <x v="152"/>
    <n v="3"/>
    <n v="0.79456886322501052"/>
    <n v="4"/>
    <n v="3.5297138491776607"/>
    <n v="6251"/>
    <n v="6399"/>
    <n v="0"/>
    <n v="6.1111111111111107"/>
    <n v="3.4603293889272884"/>
    <n v="0.52971384917766073"/>
    <n v="0.46032938892728836"/>
    <n v="3.1111111111111107"/>
    <n v="3"/>
    <x v="1"/>
  </r>
  <r>
    <x v="40"/>
    <x v="153"/>
    <n v="2"/>
    <n v="0.79458692715397117"/>
    <n v="4"/>
    <n v="2.6562116460817671"/>
    <n v="6251"/>
    <n v="6400"/>
    <n v="0"/>
    <n v="5.5555555555555554"/>
    <n v="1.9617377789617914"/>
    <n v="0.65621164608176707"/>
    <n v="3.8262221038208644E-2"/>
    <n v="3.5555555555555554"/>
    <n v="2"/>
    <x v="1"/>
  </r>
  <r>
    <x v="40"/>
    <x v="154"/>
    <n v="2"/>
    <n v="0.79460487220782561"/>
    <n v="4"/>
    <n v="2.0932522260835613"/>
    <n v="6251"/>
    <n v="6401"/>
    <n v="0"/>
    <n v="5.1111111111111107"/>
    <n v="2.215906104071947"/>
    <n v="9.3252226083561318E-2"/>
    <n v="0.21590610407194699"/>
    <n v="3.1111111111111107"/>
    <n v="2"/>
    <x v="1"/>
  </r>
  <r>
    <x v="40"/>
    <x v="155"/>
    <n v="1"/>
    <n v="0.79462783119264291"/>
    <m/>
    <m/>
    <n v="6251"/>
    <n v="6402"/>
    <n v="1"/>
    <n v="5"/>
    <n v="5.0386604510507542"/>
    <n v="1"/>
    <n v="4.0386604510507542"/>
    <n v="0"/>
    <n v="0"/>
    <x v="1"/>
  </r>
  <r>
    <x v="41"/>
    <x v="0"/>
    <n v="0"/>
    <m/>
    <m/>
    <m/>
    <n v="6407"/>
    <n v="6403"/>
    <e v="#N/A"/>
    <e v="#N/A"/>
    <e v="#N/A"/>
    <n v="0"/>
    <n v="0"/>
    <n v="0"/>
    <n v="0"/>
    <x v="0"/>
  </r>
  <r>
    <x v="41"/>
    <x v="1"/>
    <n v="0"/>
    <m/>
    <m/>
    <m/>
    <n v="6407"/>
    <n v="6404"/>
    <e v="#N/A"/>
    <e v="#N/A"/>
    <e v="#N/A"/>
    <n v="0"/>
    <n v="0"/>
    <n v="0"/>
    <n v="0"/>
    <x v="0"/>
  </r>
  <r>
    <x v="41"/>
    <x v="2"/>
    <n v="0"/>
    <m/>
    <m/>
    <m/>
    <n v="6407"/>
    <n v="6405"/>
    <e v="#N/A"/>
    <e v="#N/A"/>
    <e v="#N/A"/>
    <n v="0"/>
    <n v="0"/>
    <n v="0"/>
    <n v="0"/>
    <x v="0"/>
  </r>
  <r>
    <x v="41"/>
    <x v="3"/>
    <n v="0"/>
    <m/>
    <m/>
    <m/>
    <n v="6407"/>
    <n v="6406"/>
    <e v="#N/A"/>
    <e v="#N/A"/>
    <e v="#N/A"/>
    <n v="0"/>
    <n v="0"/>
    <n v="0"/>
    <n v="0"/>
    <x v="0"/>
  </r>
  <r>
    <x v="41"/>
    <x v="4"/>
    <n v="0"/>
    <m/>
    <m/>
    <m/>
    <n v="6407"/>
    <n v="6407"/>
    <e v="#N/A"/>
    <e v="#N/A"/>
    <e v="#N/A"/>
    <n v="0"/>
    <n v="0"/>
    <n v="0"/>
    <n v="0"/>
    <x v="0"/>
  </r>
  <r>
    <x v="41"/>
    <x v="5"/>
    <n v="0"/>
    <m/>
    <m/>
    <m/>
    <n v="6407"/>
    <n v="6408"/>
    <e v="#N/A"/>
    <e v="#N/A"/>
    <e v="#N/A"/>
    <n v="0"/>
    <n v="0"/>
    <n v="0"/>
    <n v="0"/>
    <x v="0"/>
  </r>
  <r>
    <x v="41"/>
    <x v="6"/>
    <n v="0"/>
    <m/>
    <m/>
    <m/>
    <n v="6407"/>
    <n v="6409"/>
    <e v="#N/A"/>
    <e v="#N/A"/>
    <e v="#N/A"/>
    <n v="0"/>
    <n v="0"/>
    <n v="0"/>
    <n v="0"/>
    <x v="0"/>
  </r>
  <r>
    <x v="41"/>
    <x v="7"/>
    <n v="0"/>
    <m/>
    <m/>
    <m/>
    <n v="6407"/>
    <n v="6410"/>
    <e v="#N/A"/>
    <e v="#N/A"/>
    <e v="#N/A"/>
    <n v="0"/>
    <n v="0"/>
    <n v="0"/>
    <n v="0"/>
    <x v="0"/>
  </r>
  <r>
    <x v="41"/>
    <x v="8"/>
    <n v="0"/>
    <m/>
    <m/>
    <m/>
    <n v="6407"/>
    <n v="6411"/>
    <e v="#N/A"/>
    <e v="#N/A"/>
    <e v="#N/A"/>
    <n v="0"/>
    <n v="0"/>
    <n v="0"/>
    <n v="0"/>
    <x v="0"/>
  </r>
  <r>
    <x v="41"/>
    <x v="9"/>
    <n v="0"/>
    <m/>
    <m/>
    <m/>
    <n v="6407"/>
    <n v="6412"/>
    <e v="#N/A"/>
    <e v="#N/A"/>
    <e v="#N/A"/>
    <n v="0"/>
    <n v="0"/>
    <n v="0"/>
    <n v="0"/>
    <x v="0"/>
  </r>
  <r>
    <x v="41"/>
    <x v="10"/>
    <n v="0"/>
    <m/>
    <m/>
    <m/>
    <n v="6407"/>
    <n v="6413"/>
    <e v="#N/A"/>
    <e v="#N/A"/>
    <e v="#N/A"/>
    <n v="0"/>
    <n v="0"/>
    <n v="0"/>
    <n v="0"/>
    <x v="0"/>
  </r>
  <r>
    <x v="41"/>
    <x v="11"/>
    <n v="0"/>
    <m/>
    <m/>
    <m/>
    <n v="6407"/>
    <n v="6414"/>
    <e v="#N/A"/>
    <e v="#N/A"/>
    <e v="#N/A"/>
    <n v="0"/>
    <n v="0"/>
    <n v="0"/>
    <n v="0"/>
    <x v="0"/>
  </r>
  <r>
    <x v="41"/>
    <x v="12"/>
    <n v="0"/>
    <m/>
    <m/>
    <m/>
    <n v="6407"/>
    <n v="6415"/>
    <e v="#N/A"/>
    <e v="#N/A"/>
    <e v="#N/A"/>
    <n v="0"/>
    <n v="0"/>
    <n v="0"/>
    <n v="0"/>
    <x v="0"/>
  </r>
  <r>
    <x v="41"/>
    <x v="13"/>
    <n v="0"/>
    <m/>
    <m/>
    <m/>
    <n v="6407"/>
    <n v="6416"/>
    <e v="#N/A"/>
    <e v="#N/A"/>
    <e v="#N/A"/>
    <n v="0"/>
    <n v="0"/>
    <n v="0"/>
    <n v="0"/>
    <x v="0"/>
  </r>
  <r>
    <x v="41"/>
    <x v="14"/>
    <n v="0"/>
    <m/>
    <m/>
    <m/>
    <n v="6407"/>
    <n v="6417"/>
    <e v="#N/A"/>
    <e v="#N/A"/>
    <e v="#N/A"/>
    <n v="0"/>
    <n v="0"/>
    <n v="0"/>
    <n v="0"/>
    <x v="0"/>
  </r>
  <r>
    <x v="41"/>
    <x v="15"/>
    <n v="0"/>
    <m/>
    <m/>
    <m/>
    <n v="6407"/>
    <n v="6418"/>
    <e v="#N/A"/>
    <e v="#N/A"/>
    <e v="#N/A"/>
    <n v="0"/>
    <n v="0"/>
    <n v="0"/>
    <n v="0"/>
    <x v="0"/>
  </r>
  <r>
    <x v="41"/>
    <x v="16"/>
    <n v="0"/>
    <m/>
    <m/>
    <m/>
    <n v="6407"/>
    <n v="6419"/>
    <e v="#N/A"/>
    <e v="#N/A"/>
    <e v="#N/A"/>
    <n v="0"/>
    <n v="0"/>
    <n v="0"/>
    <n v="0"/>
    <x v="0"/>
  </r>
  <r>
    <x v="41"/>
    <x v="17"/>
    <n v="1"/>
    <m/>
    <m/>
    <m/>
    <n v="6407"/>
    <n v="6420"/>
    <e v="#N/A"/>
    <e v="#N/A"/>
    <e v="#N/A"/>
    <n v="0"/>
    <n v="0"/>
    <n v="0"/>
    <n v="0"/>
    <x v="0"/>
  </r>
  <r>
    <x v="41"/>
    <x v="18"/>
    <n v="2"/>
    <m/>
    <m/>
    <m/>
    <n v="6407"/>
    <n v="6421"/>
    <e v="#N/A"/>
    <e v="#N/A"/>
    <e v="#N/A"/>
    <n v="0"/>
    <n v="0"/>
    <n v="0"/>
    <n v="0"/>
    <x v="0"/>
  </r>
  <r>
    <x v="41"/>
    <x v="19"/>
    <n v="0"/>
    <m/>
    <m/>
    <m/>
    <n v="6407"/>
    <n v="6422"/>
    <e v="#N/A"/>
    <e v="#N/A"/>
    <e v="#N/A"/>
    <n v="0"/>
    <n v="0"/>
    <n v="0"/>
    <n v="0"/>
    <x v="0"/>
  </r>
  <r>
    <x v="41"/>
    <x v="20"/>
    <n v="0"/>
    <m/>
    <m/>
    <m/>
    <n v="6407"/>
    <n v="6423"/>
    <e v="#N/A"/>
    <e v="#N/A"/>
    <e v="#N/A"/>
    <n v="0"/>
    <n v="0"/>
    <n v="0"/>
    <n v="0"/>
    <x v="0"/>
  </r>
  <r>
    <x v="41"/>
    <x v="21"/>
    <n v="3"/>
    <m/>
    <m/>
    <m/>
    <n v="6407"/>
    <n v="6424"/>
    <e v="#N/A"/>
    <e v="#N/A"/>
    <e v="#N/A"/>
    <n v="0"/>
    <n v="0"/>
    <n v="0"/>
    <n v="0"/>
    <x v="0"/>
  </r>
  <r>
    <x v="41"/>
    <x v="22"/>
    <n v="1"/>
    <m/>
    <m/>
    <m/>
    <n v="6407"/>
    <n v="6425"/>
    <e v="#N/A"/>
    <e v="#N/A"/>
    <e v="#N/A"/>
    <n v="0"/>
    <n v="0"/>
    <n v="0"/>
    <n v="0"/>
    <x v="0"/>
  </r>
  <r>
    <x v="41"/>
    <x v="23"/>
    <n v="1"/>
    <m/>
    <m/>
    <m/>
    <n v="6407"/>
    <n v="6426"/>
    <e v="#N/A"/>
    <e v="#N/A"/>
    <e v="#N/A"/>
    <n v="0"/>
    <n v="0"/>
    <n v="0"/>
    <n v="0"/>
    <x v="0"/>
  </r>
  <r>
    <x v="41"/>
    <x v="24"/>
    <n v="3"/>
    <m/>
    <m/>
    <m/>
    <n v="6407"/>
    <n v="6427"/>
    <e v="#N/A"/>
    <e v="#N/A"/>
    <e v="#N/A"/>
    <n v="0"/>
    <n v="0"/>
    <n v="0"/>
    <n v="0"/>
    <x v="0"/>
  </r>
  <r>
    <x v="41"/>
    <x v="25"/>
    <n v="1"/>
    <m/>
    <m/>
    <m/>
    <n v="6407"/>
    <n v="6428"/>
    <e v="#N/A"/>
    <e v="#N/A"/>
    <e v="#N/A"/>
    <n v="0"/>
    <n v="0"/>
    <n v="0"/>
    <n v="0"/>
    <x v="0"/>
  </r>
  <r>
    <x v="41"/>
    <x v="26"/>
    <n v="3"/>
    <m/>
    <m/>
    <m/>
    <n v="6407"/>
    <n v="6429"/>
    <e v="#N/A"/>
    <e v="#N/A"/>
    <e v="#N/A"/>
    <n v="0"/>
    <n v="0"/>
    <n v="0"/>
    <n v="0"/>
    <x v="0"/>
  </r>
  <r>
    <x v="41"/>
    <x v="27"/>
    <n v="2"/>
    <m/>
    <m/>
    <m/>
    <n v="6407"/>
    <n v="6430"/>
    <e v="#N/A"/>
    <e v="#N/A"/>
    <e v="#N/A"/>
    <n v="0"/>
    <n v="0"/>
    <n v="0"/>
    <n v="0"/>
    <x v="0"/>
  </r>
  <r>
    <x v="41"/>
    <x v="28"/>
    <n v="2"/>
    <m/>
    <m/>
    <m/>
    <n v="6407"/>
    <n v="6431"/>
    <e v="#N/A"/>
    <e v="#N/A"/>
    <e v="#N/A"/>
    <n v="0"/>
    <n v="0"/>
    <n v="0"/>
    <n v="0"/>
    <x v="0"/>
  </r>
  <r>
    <x v="41"/>
    <x v="29"/>
    <n v="6"/>
    <m/>
    <m/>
    <m/>
    <n v="6407"/>
    <n v="6432"/>
    <e v="#N/A"/>
    <e v="#N/A"/>
    <e v="#N/A"/>
    <n v="0"/>
    <n v="0"/>
    <n v="0"/>
    <n v="0"/>
    <x v="0"/>
  </r>
  <r>
    <x v="41"/>
    <x v="30"/>
    <n v="7"/>
    <m/>
    <m/>
    <m/>
    <n v="6407"/>
    <n v="6433"/>
    <e v="#N/A"/>
    <e v="#N/A"/>
    <e v="#N/A"/>
    <n v="0"/>
    <n v="0"/>
    <n v="0"/>
    <n v="0"/>
    <x v="0"/>
  </r>
  <r>
    <x v="41"/>
    <x v="31"/>
    <n v="13"/>
    <m/>
    <m/>
    <m/>
    <n v="6407"/>
    <n v="6434"/>
    <e v="#N/A"/>
    <e v="#N/A"/>
    <e v="#N/A"/>
    <n v="0"/>
    <n v="0"/>
    <n v="0"/>
    <n v="0"/>
    <x v="0"/>
  </r>
  <r>
    <x v="41"/>
    <x v="32"/>
    <n v="13"/>
    <m/>
    <m/>
    <m/>
    <n v="6407"/>
    <n v="6435"/>
    <e v="#N/A"/>
    <e v="#N/A"/>
    <e v="#N/A"/>
    <n v="0"/>
    <n v="0"/>
    <n v="0"/>
    <n v="0"/>
    <x v="0"/>
  </r>
  <r>
    <x v="41"/>
    <x v="33"/>
    <n v="16"/>
    <m/>
    <m/>
    <m/>
    <n v="6407"/>
    <n v="6436"/>
    <e v="#N/A"/>
    <e v="#N/A"/>
    <e v="#N/A"/>
    <n v="0"/>
    <n v="0"/>
    <n v="0"/>
    <n v="0"/>
    <x v="0"/>
  </r>
  <r>
    <x v="41"/>
    <x v="34"/>
    <n v="14"/>
    <m/>
    <m/>
    <m/>
    <n v="6407"/>
    <n v="6437"/>
    <e v="#N/A"/>
    <e v="#N/A"/>
    <e v="#N/A"/>
    <n v="0"/>
    <n v="0"/>
    <n v="0"/>
    <n v="0"/>
    <x v="0"/>
  </r>
  <r>
    <x v="41"/>
    <x v="35"/>
    <n v="8"/>
    <m/>
    <m/>
    <m/>
    <n v="6407"/>
    <n v="6438"/>
    <e v="#N/A"/>
    <e v="#N/A"/>
    <e v="#N/A"/>
    <n v="0"/>
    <n v="0"/>
    <n v="0"/>
    <n v="0"/>
    <x v="0"/>
  </r>
  <r>
    <x v="41"/>
    <x v="36"/>
    <n v="9"/>
    <m/>
    <m/>
    <m/>
    <n v="6407"/>
    <n v="6439"/>
    <e v="#N/A"/>
    <e v="#N/A"/>
    <e v="#N/A"/>
    <n v="0"/>
    <n v="0"/>
    <n v="0"/>
    <n v="0"/>
    <x v="0"/>
  </r>
  <r>
    <x v="41"/>
    <x v="37"/>
    <n v="4"/>
    <m/>
    <m/>
    <m/>
    <n v="6407"/>
    <n v="6440"/>
    <e v="#N/A"/>
    <e v="#N/A"/>
    <e v="#N/A"/>
    <n v="0"/>
    <n v="0"/>
    <n v="0"/>
    <n v="0"/>
    <x v="0"/>
  </r>
  <r>
    <x v="41"/>
    <x v="38"/>
    <n v="8"/>
    <m/>
    <m/>
    <m/>
    <n v="6407"/>
    <n v="6441"/>
    <e v="#N/A"/>
    <e v="#N/A"/>
    <e v="#N/A"/>
    <n v="0"/>
    <n v="0"/>
    <n v="0"/>
    <n v="0"/>
    <x v="0"/>
  </r>
  <r>
    <x v="41"/>
    <x v="39"/>
    <n v="8"/>
    <m/>
    <m/>
    <m/>
    <n v="6407"/>
    <n v="6442"/>
    <e v="#N/A"/>
    <e v="#N/A"/>
    <e v="#N/A"/>
    <n v="0"/>
    <n v="0"/>
    <n v="0"/>
    <n v="0"/>
    <x v="0"/>
  </r>
  <r>
    <x v="41"/>
    <x v="40"/>
    <n v="4"/>
    <m/>
    <m/>
    <m/>
    <n v="6407"/>
    <n v="6443"/>
    <e v="#N/A"/>
    <e v="#N/A"/>
    <e v="#N/A"/>
    <n v="0"/>
    <n v="0"/>
    <n v="0"/>
    <n v="0"/>
    <x v="0"/>
  </r>
  <r>
    <x v="41"/>
    <x v="41"/>
    <n v="6"/>
    <m/>
    <m/>
    <m/>
    <n v="6407"/>
    <n v="6444"/>
    <e v="#N/A"/>
    <e v="#N/A"/>
    <e v="#N/A"/>
    <n v="0"/>
    <n v="0"/>
    <n v="0"/>
    <n v="0"/>
    <x v="0"/>
  </r>
  <r>
    <x v="41"/>
    <x v="42"/>
    <n v="3"/>
    <m/>
    <m/>
    <m/>
    <n v="6407"/>
    <n v="6445"/>
    <e v="#N/A"/>
    <e v="#N/A"/>
    <e v="#N/A"/>
    <n v="0"/>
    <n v="0"/>
    <n v="0"/>
    <n v="0"/>
    <x v="0"/>
  </r>
  <r>
    <x v="41"/>
    <x v="43"/>
    <n v="3"/>
    <m/>
    <m/>
    <m/>
    <n v="6407"/>
    <n v="6446"/>
    <e v="#N/A"/>
    <e v="#N/A"/>
    <e v="#N/A"/>
    <n v="0"/>
    <n v="0"/>
    <n v="0"/>
    <n v="0"/>
    <x v="0"/>
  </r>
  <r>
    <x v="41"/>
    <x v="44"/>
    <n v="5"/>
    <m/>
    <m/>
    <m/>
    <n v="6407"/>
    <n v="6447"/>
    <e v="#N/A"/>
    <e v="#N/A"/>
    <e v="#N/A"/>
    <n v="0"/>
    <n v="0"/>
    <n v="0"/>
    <n v="0"/>
    <x v="0"/>
  </r>
  <r>
    <x v="41"/>
    <x v="45"/>
    <n v="1"/>
    <m/>
    <m/>
    <m/>
    <n v="6407"/>
    <n v="6448"/>
    <e v="#N/A"/>
    <e v="#N/A"/>
    <e v="#N/A"/>
    <n v="0"/>
    <n v="0"/>
    <n v="0"/>
    <n v="0"/>
    <x v="0"/>
  </r>
  <r>
    <x v="41"/>
    <x v="46"/>
    <n v="2"/>
    <m/>
    <m/>
    <m/>
    <n v="6407"/>
    <n v="6449"/>
    <e v="#N/A"/>
    <e v="#N/A"/>
    <e v="#N/A"/>
    <n v="0"/>
    <n v="0"/>
    <n v="0"/>
    <n v="0"/>
    <x v="0"/>
  </r>
  <r>
    <x v="41"/>
    <x v="47"/>
    <n v="1"/>
    <m/>
    <m/>
    <m/>
    <n v="6407"/>
    <n v="6450"/>
    <e v="#N/A"/>
    <e v="#N/A"/>
    <e v="#N/A"/>
    <n v="0"/>
    <n v="0"/>
    <n v="0"/>
    <n v="0"/>
    <x v="0"/>
  </r>
  <r>
    <x v="41"/>
    <x v="48"/>
    <n v="2"/>
    <m/>
    <m/>
    <m/>
    <n v="6407"/>
    <n v="6451"/>
    <e v="#N/A"/>
    <e v="#N/A"/>
    <e v="#N/A"/>
    <n v="0"/>
    <n v="0"/>
    <n v="0"/>
    <n v="0"/>
    <x v="0"/>
  </r>
  <r>
    <x v="41"/>
    <x v="49"/>
    <n v="4"/>
    <m/>
    <m/>
    <m/>
    <n v="6407"/>
    <n v="6452"/>
    <e v="#N/A"/>
    <e v="#N/A"/>
    <e v="#N/A"/>
    <n v="0"/>
    <n v="0"/>
    <n v="0"/>
    <n v="0"/>
    <x v="0"/>
  </r>
  <r>
    <x v="41"/>
    <x v="50"/>
    <n v="1"/>
    <m/>
    <m/>
    <m/>
    <n v="6407"/>
    <n v="6453"/>
    <e v="#N/A"/>
    <e v="#N/A"/>
    <e v="#N/A"/>
    <n v="0"/>
    <n v="0"/>
    <n v="0"/>
    <n v="0"/>
    <x v="0"/>
  </r>
  <r>
    <x v="41"/>
    <x v="51"/>
    <n v="0"/>
    <m/>
    <m/>
    <m/>
    <n v="6407"/>
    <n v="6454"/>
    <e v="#N/A"/>
    <e v="#N/A"/>
    <e v="#N/A"/>
    <n v="0"/>
    <n v="0"/>
    <n v="0"/>
    <n v="0"/>
    <x v="0"/>
  </r>
  <r>
    <x v="41"/>
    <x v="52"/>
    <n v="1"/>
    <m/>
    <m/>
    <m/>
    <n v="6407"/>
    <n v="6455"/>
    <e v="#N/A"/>
    <e v="#N/A"/>
    <e v="#N/A"/>
    <n v="0"/>
    <n v="0"/>
    <n v="0"/>
    <n v="0"/>
    <x v="0"/>
  </r>
  <r>
    <x v="41"/>
    <x v="53"/>
    <n v="0"/>
    <m/>
    <m/>
    <m/>
    <n v="6407"/>
    <n v="6456"/>
    <e v="#N/A"/>
    <e v="#N/A"/>
    <e v="#N/A"/>
    <n v="0"/>
    <n v="0"/>
    <n v="0"/>
    <n v="0"/>
    <x v="0"/>
  </r>
  <r>
    <x v="41"/>
    <x v="54"/>
    <n v="0"/>
    <m/>
    <m/>
    <m/>
    <n v="6407"/>
    <n v="6457"/>
    <e v="#N/A"/>
    <e v="#N/A"/>
    <e v="#N/A"/>
    <n v="0"/>
    <n v="0"/>
    <n v="0"/>
    <n v="0"/>
    <x v="0"/>
  </r>
  <r>
    <x v="41"/>
    <x v="55"/>
    <n v="0"/>
    <m/>
    <m/>
    <m/>
    <n v="6407"/>
    <n v="6458"/>
    <e v="#N/A"/>
    <e v="#N/A"/>
    <e v="#N/A"/>
    <n v="0"/>
    <n v="0"/>
    <n v="0"/>
    <n v="0"/>
    <x v="0"/>
  </r>
  <r>
    <x v="41"/>
    <x v="56"/>
    <n v="1"/>
    <m/>
    <m/>
    <m/>
    <n v="6407"/>
    <n v="6459"/>
    <e v="#N/A"/>
    <e v="#N/A"/>
    <e v="#N/A"/>
    <n v="0"/>
    <n v="0"/>
    <n v="0"/>
    <n v="0"/>
    <x v="0"/>
  </r>
  <r>
    <x v="41"/>
    <x v="57"/>
    <n v="7"/>
    <m/>
    <m/>
    <m/>
    <n v="6407"/>
    <n v="6460"/>
    <e v="#N/A"/>
    <e v="#N/A"/>
    <e v="#N/A"/>
    <n v="0"/>
    <n v="0"/>
    <n v="0"/>
    <n v="0"/>
    <x v="0"/>
  </r>
  <r>
    <x v="41"/>
    <x v="58"/>
    <n v="7"/>
    <m/>
    <m/>
    <m/>
    <n v="6407"/>
    <n v="6461"/>
    <e v="#N/A"/>
    <e v="#N/A"/>
    <e v="#N/A"/>
    <n v="0"/>
    <n v="0"/>
    <n v="0"/>
    <n v="0"/>
    <x v="0"/>
  </r>
  <r>
    <x v="41"/>
    <x v="59"/>
    <n v="1"/>
    <m/>
    <m/>
    <m/>
    <n v="6407"/>
    <n v="6462"/>
    <e v="#N/A"/>
    <e v="#N/A"/>
    <e v="#N/A"/>
    <n v="0"/>
    <n v="0"/>
    <n v="0"/>
    <n v="0"/>
    <x v="0"/>
  </r>
  <r>
    <x v="41"/>
    <x v="60"/>
    <n v="0"/>
    <m/>
    <m/>
    <m/>
    <n v="6407"/>
    <n v="6463"/>
    <e v="#N/A"/>
    <e v="#N/A"/>
    <e v="#N/A"/>
    <n v="0"/>
    <n v="0"/>
    <n v="0"/>
    <n v="0"/>
    <x v="0"/>
  </r>
  <r>
    <x v="41"/>
    <x v="61"/>
    <n v="1"/>
    <m/>
    <m/>
    <m/>
    <n v="6407"/>
    <n v="6464"/>
    <e v="#N/A"/>
    <e v="#N/A"/>
    <e v="#N/A"/>
    <n v="0"/>
    <n v="0"/>
    <n v="0"/>
    <n v="0"/>
    <x v="0"/>
  </r>
  <r>
    <x v="41"/>
    <x v="62"/>
    <n v="0"/>
    <m/>
    <m/>
    <m/>
    <n v="6407"/>
    <n v="6465"/>
    <e v="#N/A"/>
    <e v="#N/A"/>
    <e v="#N/A"/>
    <n v="0"/>
    <n v="0"/>
    <n v="0"/>
    <n v="0"/>
    <x v="0"/>
  </r>
  <r>
    <x v="41"/>
    <x v="63"/>
    <n v="1"/>
    <m/>
    <m/>
    <m/>
    <n v="6407"/>
    <n v="6466"/>
    <e v="#N/A"/>
    <e v="#N/A"/>
    <e v="#N/A"/>
    <n v="0"/>
    <n v="0"/>
    <n v="0"/>
    <n v="0"/>
    <x v="0"/>
  </r>
  <r>
    <x v="41"/>
    <x v="64"/>
    <n v="0"/>
    <m/>
    <m/>
    <m/>
    <n v="6407"/>
    <n v="6467"/>
    <e v="#N/A"/>
    <e v="#N/A"/>
    <e v="#N/A"/>
    <n v="0"/>
    <n v="0"/>
    <n v="0"/>
    <n v="0"/>
    <x v="0"/>
  </r>
  <r>
    <x v="41"/>
    <x v="65"/>
    <n v="2"/>
    <m/>
    <m/>
    <m/>
    <n v="6407"/>
    <n v="6468"/>
    <e v="#N/A"/>
    <e v="#N/A"/>
    <e v="#N/A"/>
    <n v="0"/>
    <n v="0"/>
    <n v="0"/>
    <n v="0"/>
    <x v="0"/>
  </r>
  <r>
    <x v="41"/>
    <x v="66"/>
    <n v="0"/>
    <m/>
    <m/>
    <m/>
    <n v="6407"/>
    <n v="6469"/>
    <e v="#N/A"/>
    <e v="#N/A"/>
    <e v="#N/A"/>
    <n v="0"/>
    <n v="0"/>
    <n v="0"/>
    <n v="0"/>
    <x v="0"/>
  </r>
  <r>
    <x v="41"/>
    <x v="67"/>
    <n v="0"/>
    <m/>
    <m/>
    <m/>
    <n v="6407"/>
    <n v="6470"/>
    <e v="#N/A"/>
    <e v="#N/A"/>
    <e v="#N/A"/>
    <n v="0"/>
    <n v="0"/>
    <n v="0"/>
    <n v="0"/>
    <x v="0"/>
  </r>
  <r>
    <x v="41"/>
    <x v="68"/>
    <n v="0"/>
    <m/>
    <m/>
    <m/>
    <n v="6407"/>
    <n v="6471"/>
    <e v="#N/A"/>
    <e v="#N/A"/>
    <e v="#N/A"/>
    <n v="0"/>
    <n v="0"/>
    <n v="0"/>
    <n v="0"/>
    <x v="0"/>
  </r>
  <r>
    <x v="41"/>
    <x v="69"/>
    <n v="3"/>
    <m/>
    <m/>
    <m/>
    <n v="6407"/>
    <n v="6472"/>
    <e v="#N/A"/>
    <e v="#N/A"/>
    <e v="#N/A"/>
    <n v="0"/>
    <n v="0"/>
    <n v="0"/>
    <n v="0"/>
    <x v="0"/>
  </r>
  <r>
    <x v="41"/>
    <x v="70"/>
    <n v="1"/>
    <m/>
    <m/>
    <m/>
    <n v="6407"/>
    <n v="6473"/>
    <e v="#N/A"/>
    <e v="#N/A"/>
    <e v="#N/A"/>
    <n v="0"/>
    <n v="0"/>
    <n v="0"/>
    <n v="0"/>
    <x v="0"/>
  </r>
  <r>
    <x v="41"/>
    <x v="71"/>
    <n v="4"/>
    <m/>
    <m/>
    <m/>
    <n v="6407"/>
    <n v="6474"/>
    <e v="#N/A"/>
    <e v="#N/A"/>
    <e v="#N/A"/>
    <n v="0"/>
    <n v="0"/>
    <n v="0"/>
    <n v="0"/>
    <x v="0"/>
  </r>
  <r>
    <x v="41"/>
    <x v="72"/>
    <n v="1"/>
    <m/>
    <m/>
    <m/>
    <n v="6407"/>
    <n v="6475"/>
    <e v="#N/A"/>
    <e v="#N/A"/>
    <e v="#N/A"/>
    <n v="0"/>
    <n v="0"/>
    <n v="0"/>
    <n v="0"/>
    <x v="0"/>
  </r>
  <r>
    <x v="41"/>
    <x v="73"/>
    <n v="5"/>
    <m/>
    <m/>
    <m/>
    <n v="6407"/>
    <n v="6476"/>
    <e v="#N/A"/>
    <e v="#N/A"/>
    <e v="#N/A"/>
    <n v="0"/>
    <n v="0"/>
    <n v="0"/>
    <n v="0"/>
    <x v="0"/>
  </r>
  <r>
    <x v="41"/>
    <x v="74"/>
    <n v="5"/>
    <m/>
    <m/>
    <m/>
    <n v="6407"/>
    <n v="6477"/>
    <e v="#N/A"/>
    <e v="#N/A"/>
    <e v="#N/A"/>
    <n v="0"/>
    <n v="0"/>
    <n v="0"/>
    <n v="0"/>
    <x v="0"/>
  </r>
  <r>
    <x v="41"/>
    <x v="75"/>
    <n v="6"/>
    <m/>
    <m/>
    <m/>
    <n v="6407"/>
    <n v="6478"/>
    <e v="#N/A"/>
    <e v="#N/A"/>
    <e v="#N/A"/>
    <n v="0"/>
    <n v="0"/>
    <n v="0"/>
    <n v="0"/>
    <x v="0"/>
  </r>
  <r>
    <x v="41"/>
    <x v="76"/>
    <n v="2"/>
    <m/>
    <m/>
    <m/>
    <n v="6407"/>
    <n v="6479"/>
    <e v="#N/A"/>
    <e v="#N/A"/>
    <e v="#N/A"/>
    <n v="0"/>
    <n v="0"/>
    <n v="0"/>
    <n v="0"/>
    <x v="0"/>
  </r>
  <r>
    <x v="41"/>
    <x v="77"/>
    <n v="2"/>
    <m/>
    <m/>
    <m/>
    <n v="6407"/>
    <n v="6480"/>
    <e v="#N/A"/>
    <e v="#N/A"/>
    <e v="#N/A"/>
    <n v="0"/>
    <n v="0"/>
    <n v="0"/>
    <n v="0"/>
    <x v="0"/>
  </r>
  <r>
    <x v="41"/>
    <x v="78"/>
    <n v="4"/>
    <m/>
    <m/>
    <m/>
    <n v="6407"/>
    <n v="6481"/>
    <e v="#N/A"/>
    <e v="#N/A"/>
    <e v="#N/A"/>
    <n v="0"/>
    <n v="0"/>
    <n v="0"/>
    <n v="0"/>
    <x v="0"/>
  </r>
  <r>
    <x v="41"/>
    <x v="79"/>
    <n v="4"/>
    <m/>
    <m/>
    <m/>
    <n v="6407"/>
    <n v="6482"/>
    <e v="#N/A"/>
    <e v="#N/A"/>
    <e v="#N/A"/>
    <n v="0"/>
    <n v="0"/>
    <n v="0"/>
    <n v="0"/>
    <x v="0"/>
  </r>
  <r>
    <x v="41"/>
    <x v="80"/>
    <n v="6"/>
    <m/>
    <m/>
    <m/>
    <n v="6407"/>
    <n v="6483"/>
    <e v="#N/A"/>
    <e v="#N/A"/>
    <e v="#N/A"/>
    <n v="0"/>
    <n v="0"/>
    <n v="0"/>
    <n v="0"/>
    <x v="0"/>
  </r>
  <r>
    <x v="41"/>
    <x v="81"/>
    <n v="9"/>
    <m/>
    <m/>
    <m/>
    <n v="6407"/>
    <n v="6484"/>
    <e v="#N/A"/>
    <e v="#N/A"/>
    <e v="#N/A"/>
    <n v="0"/>
    <n v="0"/>
    <n v="0"/>
    <n v="0"/>
    <x v="0"/>
  </r>
  <r>
    <x v="41"/>
    <x v="82"/>
    <n v="10"/>
    <m/>
    <m/>
    <m/>
    <n v="6407"/>
    <n v="6485"/>
    <e v="#N/A"/>
    <e v="#N/A"/>
    <e v="#N/A"/>
    <n v="0"/>
    <n v="0"/>
    <n v="0"/>
    <n v="0"/>
    <x v="0"/>
  </r>
  <r>
    <x v="41"/>
    <x v="83"/>
    <n v="11"/>
    <m/>
    <m/>
    <m/>
    <n v="6407"/>
    <n v="6486"/>
    <e v="#N/A"/>
    <e v="#N/A"/>
    <e v="#N/A"/>
    <n v="0"/>
    <n v="0"/>
    <n v="0"/>
    <n v="0"/>
    <x v="0"/>
  </r>
  <r>
    <x v="41"/>
    <x v="84"/>
    <n v="13"/>
    <m/>
    <m/>
    <m/>
    <n v="6407"/>
    <n v="6487"/>
    <e v="#N/A"/>
    <e v="#N/A"/>
    <e v="#N/A"/>
    <n v="0"/>
    <n v="0"/>
    <n v="0"/>
    <n v="0"/>
    <x v="0"/>
  </r>
  <r>
    <x v="41"/>
    <x v="85"/>
    <n v="18"/>
    <m/>
    <m/>
    <m/>
    <n v="6407"/>
    <n v="6488"/>
    <e v="#N/A"/>
    <e v="#N/A"/>
    <e v="#N/A"/>
    <n v="0"/>
    <n v="0"/>
    <n v="0"/>
    <n v="0"/>
    <x v="0"/>
  </r>
  <r>
    <x v="41"/>
    <x v="86"/>
    <n v="16"/>
    <m/>
    <m/>
    <m/>
    <n v="6407"/>
    <n v="6489"/>
    <e v="#N/A"/>
    <e v="#N/A"/>
    <e v="#N/A"/>
    <n v="0"/>
    <n v="0"/>
    <n v="0"/>
    <n v="0"/>
    <x v="0"/>
  </r>
  <r>
    <x v="41"/>
    <x v="87"/>
    <n v="9"/>
    <m/>
    <m/>
    <m/>
    <n v="6407"/>
    <n v="6490"/>
    <e v="#N/A"/>
    <e v="#N/A"/>
    <e v="#N/A"/>
    <n v="0"/>
    <n v="0"/>
    <n v="0"/>
    <n v="0"/>
    <x v="0"/>
  </r>
  <r>
    <x v="41"/>
    <x v="88"/>
    <n v="8"/>
    <m/>
    <m/>
    <m/>
    <n v="6407"/>
    <n v="6491"/>
    <e v="#N/A"/>
    <e v="#N/A"/>
    <e v="#N/A"/>
    <n v="0"/>
    <n v="0"/>
    <n v="0"/>
    <n v="0"/>
    <x v="0"/>
  </r>
  <r>
    <x v="41"/>
    <x v="89"/>
    <n v="8"/>
    <m/>
    <m/>
    <m/>
    <n v="6407"/>
    <n v="6492"/>
    <e v="#N/A"/>
    <e v="#N/A"/>
    <e v="#N/A"/>
    <n v="0"/>
    <n v="0"/>
    <n v="0"/>
    <n v="0"/>
    <x v="0"/>
  </r>
  <r>
    <x v="41"/>
    <x v="90"/>
    <n v="7"/>
    <m/>
    <m/>
    <m/>
    <n v="6407"/>
    <n v="6493"/>
    <e v="#N/A"/>
    <e v="#N/A"/>
    <e v="#N/A"/>
    <n v="0"/>
    <n v="0"/>
    <n v="0"/>
    <n v="0"/>
    <x v="0"/>
  </r>
  <r>
    <x v="41"/>
    <x v="91"/>
    <n v="7"/>
    <m/>
    <m/>
    <m/>
    <n v="6407"/>
    <n v="6494"/>
    <e v="#N/A"/>
    <e v="#N/A"/>
    <e v="#N/A"/>
    <n v="0"/>
    <n v="0"/>
    <n v="0"/>
    <n v="0"/>
    <x v="0"/>
  </r>
  <r>
    <x v="41"/>
    <x v="92"/>
    <n v="8"/>
    <m/>
    <m/>
    <m/>
    <n v="6407"/>
    <n v="6495"/>
    <e v="#N/A"/>
    <e v="#N/A"/>
    <e v="#N/A"/>
    <n v="0"/>
    <n v="0"/>
    <n v="0"/>
    <n v="0"/>
    <x v="0"/>
  </r>
  <r>
    <x v="41"/>
    <x v="93"/>
    <n v="7"/>
    <m/>
    <m/>
    <m/>
    <n v="6407"/>
    <n v="6496"/>
    <e v="#N/A"/>
    <e v="#N/A"/>
    <e v="#N/A"/>
    <n v="0"/>
    <n v="0"/>
    <n v="0"/>
    <n v="0"/>
    <x v="0"/>
  </r>
  <r>
    <x v="41"/>
    <x v="94"/>
    <n v="11"/>
    <m/>
    <m/>
    <m/>
    <n v="6407"/>
    <n v="6497"/>
    <e v="#N/A"/>
    <e v="#N/A"/>
    <e v="#N/A"/>
    <n v="0"/>
    <n v="0"/>
    <n v="0"/>
    <n v="0"/>
    <x v="0"/>
  </r>
  <r>
    <x v="41"/>
    <x v="95"/>
    <n v="3"/>
    <m/>
    <m/>
    <m/>
    <n v="6407"/>
    <n v="6498"/>
    <e v="#N/A"/>
    <e v="#N/A"/>
    <e v="#N/A"/>
    <n v="0"/>
    <n v="0"/>
    <n v="0"/>
    <n v="0"/>
    <x v="0"/>
  </r>
  <r>
    <x v="41"/>
    <x v="96"/>
    <n v="3"/>
    <m/>
    <m/>
    <m/>
    <n v="6407"/>
    <n v="6499"/>
    <e v="#N/A"/>
    <e v="#N/A"/>
    <e v="#N/A"/>
    <n v="0"/>
    <n v="0"/>
    <n v="0"/>
    <n v="0"/>
    <x v="0"/>
  </r>
  <r>
    <x v="41"/>
    <x v="97"/>
    <n v="7"/>
    <m/>
    <m/>
    <m/>
    <n v="6407"/>
    <n v="6500"/>
    <e v="#N/A"/>
    <e v="#N/A"/>
    <e v="#N/A"/>
    <n v="0"/>
    <n v="0"/>
    <n v="0"/>
    <n v="0"/>
    <x v="0"/>
  </r>
  <r>
    <x v="41"/>
    <x v="98"/>
    <n v="5"/>
    <m/>
    <m/>
    <m/>
    <n v="6407"/>
    <n v="6501"/>
    <e v="#N/A"/>
    <e v="#N/A"/>
    <e v="#N/A"/>
    <n v="0"/>
    <n v="0"/>
    <n v="0"/>
    <n v="0"/>
    <x v="0"/>
  </r>
  <r>
    <x v="41"/>
    <x v="99"/>
    <n v="6"/>
    <m/>
    <m/>
    <m/>
    <n v="6407"/>
    <n v="6502"/>
    <e v="#N/A"/>
    <e v="#N/A"/>
    <e v="#N/A"/>
    <n v="0"/>
    <n v="0"/>
    <n v="0"/>
    <n v="0"/>
    <x v="0"/>
  </r>
  <r>
    <x v="41"/>
    <x v="100"/>
    <n v="1"/>
    <m/>
    <m/>
    <m/>
    <n v="6407"/>
    <n v="6503"/>
    <e v="#N/A"/>
    <e v="#N/A"/>
    <e v="#N/A"/>
    <n v="0"/>
    <n v="0"/>
    <n v="0"/>
    <n v="0"/>
    <x v="0"/>
  </r>
  <r>
    <x v="41"/>
    <x v="101"/>
    <n v="4"/>
    <m/>
    <m/>
    <m/>
    <n v="6407"/>
    <n v="6504"/>
    <e v="#N/A"/>
    <e v="#N/A"/>
    <e v="#N/A"/>
    <n v="0"/>
    <n v="0"/>
    <n v="0"/>
    <n v="0"/>
    <x v="0"/>
  </r>
  <r>
    <x v="41"/>
    <x v="102"/>
    <n v="2"/>
    <m/>
    <m/>
    <m/>
    <n v="6407"/>
    <n v="6505"/>
    <e v="#N/A"/>
    <e v="#N/A"/>
    <e v="#N/A"/>
    <n v="0"/>
    <n v="0"/>
    <n v="0"/>
    <n v="0"/>
    <x v="0"/>
  </r>
  <r>
    <x v="41"/>
    <x v="103"/>
    <n v="3"/>
    <m/>
    <n v="4"/>
    <n v="2.8528083780358942"/>
    <n v="6407"/>
    <n v="6506"/>
    <e v="#N/A"/>
    <e v="#N/A"/>
    <e v="#N/A"/>
    <n v="0"/>
    <n v="0"/>
    <e v="#N/A"/>
    <e v="#N/A"/>
    <x v="0"/>
  </r>
  <r>
    <x v="41"/>
    <x v="104"/>
    <n v="1"/>
    <n v="2.3529198206167767"/>
    <n v="4"/>
    <n v="1.4265670239070196"/>
    <n v="6407"/>
    <n v="6507"/>
    <n v="0"/>
    <n v="5.666666666666667"/>
    <n v="2.1100614613450124"/>
    <n v="0.42656702390701962"/>
    <n v="1.1100614613450124"/>
    <n v="4.666666666666667"/>
    <n v="1"/>
    <x v="1"/>
  </r>
  <r>
    <x v="41"/>
    <x v="105"/>
    <n v="3"/>
    <n v="1.3471978100392921"/>
    <n v="4"/>
    <n v="2.6314459514911777"/>
    <n v="6407"/>
    <n v="6508"/>
    <n v="0"/>
    <n v="5.2222222222222223"/>
    <n v="1.3258876874384771"/>
    <n v="0.36855404850882234"/>
    <n v="1.6741123125615229"/>
    <n v="2.2222222222222223"/>
    <n v="3"/>
    <x v="1"/>
  </r>
  <r>
    <x v="41"/>
    <x v="106"/>
    <n v="0"/>
    <n v="1.3111335228919945"/>
    <n v="4"/>
    <n v="0.63185801871073366"/>
    <n v="6407"/>
    <n v="6509"/>
    <n v="0"/>
    <n v="4.666666666666667"/>
    <n v="1.3461251477274816"/>
    <n v="0.63185801871073366"/>
    <n v="1.3461251477274816"/>
    <n v="4.666666666666667"/>
    <n v="0"/>
    <x v="1"/>
  </r>
  <r>
    <x v="41"/>
    <x v="107"/>
    <n v="0"/>
    <n v="1.2654813275265226"/>
    <n v="4"/>
    <n v="0.14711814662734513"/>
    <n v="6407"/>
    <n v="6510"/>
    <n v="1"/>
    <n v="3.7777777777777777"/>
    <n v="1.3736141808904709"/>
    <n v="0.14711814662734513"/>
    <n v="1.3736141808904709"/>
    <n v="3.7777777777777777"/>
    <n v="1"/>
    <x v="1"/>
  </r>
  <r>
    <x v="41"/>
    <x v="108"/>
    <n v="0"/>
    <n v="2.2278261135133239"/>
    <n v="4"/>
    <n v="3.5423745E-2"/>
    <n v="6407"/>
    <n v="6511"/>
    <n v="7"/>
    <n v="3.5555555555555554"/>
    <n v="2.1874424005281683"/>
    <n v="3.5423745E-2"/>
    <n v="2.1874424005281683"/>
    <n v="3.5555555555555554"/>
    <n v="7"/>
    <x v="1"/>
  </r>
  <r>
    <x v="41"/>
    <x v="109"/>
    <n v="0"/>
    <n v="8.2301707682384233"/>
    <n v="4"/>
    <n v="8.4295410000000005E-3"/>
    <n v="6407"/>
    <n v="6512"/>
    <n v="7"/>
    <n v="3.5555555555555554"/>
    <n v="7.082613889019024"/>
    <n v="8.4295410000000005E-3"/>
    <n v="7.082613889019024"/>
    <n v="3.5555555555555554"/>
    <n v="7"/>
    <x v="1"/>
  </r>
  <r>
    <x v="41"/>
    <x v="110"/>
    <n v="1"/>
    <n v="8.2707911050705505"/>
    <n v="4"/>
    <n v="0.76404291899999999"/>
    <n v="6407"/>
    <n v="6513"/>
    <n v="1"/>
    <n v="2.7777777777777777"/>
    <n v="7.0877439302213601"/>
    <n v="0.23595708100000001"/>
    <n v="6.0877439302213601"/>
    <n v="1.7777777777777777"/>
    <n v="0"/>
    <x v="1"/>
  </r>
  <r>
    <x v="41"/>
    <x v="111"/>
    <n v="2"/>
    <n v="2.2825929645358944"/>
    <n v="4"/>
    <n v="1.7083408057199043"/>
    <n v="6407"/>
    <n v="6514"/>
    <n v="0"/>
    <n v="2.2222222222222223"/>
    <n v="2.2178258415437182"/>
    <n v="0.29165919428009568"/>
    <n v="0.2178258415437182"/>
    <n v="0.22222222222222232"/>
    <n v="2"/>
    <x v="1"/>
  </r>
  <r>
    <x v="41"/>
    <x v="112"/>
    <n v="0"/>
    <n v="1.2673006207118149"/>
    <n v="4"/>
    <n v="0.40796299118633228"/>
    <n v="6407"/>
    <n v="6515"/>
    <n v="1"/>
    <n v="1.5555555555555556"/>
    <n v="1.4033325263316314"/>
    <n v="0.40796299118633228"/>
    <n v="1.4033325263316314"/>
    <n v="1.5555555555555556"/>
    <n v="1"/>
    <x v="1"/>
  </r>
  <r>
    <x v="41"/>
    <x v="113"/>
    <n v="4"/>
    <n v="2.258420571924431"/>
    <n v="4"/>
    <n v="3.1111487183035211"/>
    <n v="6407"/>
    <n v="6516"/>
    <n v="0"/>
    <n v="1.4444444444444444"/>
    <n v="2.1874976507124395"/>
    <n v="0.88885128169647887"/>
    <n v="1.8125023492875605"/>
    <n v="2.5555555555555554"/>
    <n v="4"/>
    <x v="1"/>
  </r>
  <r>
    <x v="41"/>
    <x v="114"/>
    <n v="2"/>
    <n v="1.2814637679362528"/>
    <n v="4"/>
    <n v="2.2770485479999998"/>
    <n v="6407"/>
    <n v="6517"/>
    <n v="1"/>
    <n v="1.1111111111111112"/>
    <n v="1.3516688103043997"/>
    <n v="0.27704854799999978"/>
    <n v="0.64833118969560033"/>
    <n v="0.88888888888888884"/>
    <n v="1"/>
    <x v="1"/>
  </r>
  <r>
    <x v="41"/>
    <x v="115"/>
    <n v="6"/>
    <n v="2.2725797012643199"/>
    <n v="4"/>
    <n v="5.0563576660000003"/>
    <n v="6407"/>
    <n v="6518"/>
    <n v="0"/>
    <n v="1.1111111111111112"/>
    <n v="2.1641206026677344"/>
    <n v="0.94364233399999975"/>
    <n v="3.8358793973322656"/>
    <n v="4.8888888888888893"/>
    <n v="6"/>
    <x v="1"/>
  </r>
  <r>
    <x v="41"/>
    <x v="116"/>
    <n v="1"/>
    <n v="1.2668642353018518"/>
    <n v="4"/>
    <n v="2.0946406108231921"/>
    <n v="6407"/>
    <n v="6519"/>
    <n v="2"/>
    <n v="0.77777777777777779"/>
    <n v="1.3482065344035723"/>
    <n v="1.0946406108231921"/>
    <n v="0.3482065344035723"/>
    <n v="0.22222222222222221"/>
    <n v="1"/>
    <x v="1"/>
  </r>
  <r>
    <x v="41"/>
    <x v="117"/>
    <n v="2"/>
    <n v="3.3043160159380163"/>
    <n v="4"/>
    <n v="2.0268768379210229"/>
    <n v="6407"/>
    <n v="6520"/>
    <n v="0"/>
    <n v="1.1111111111111112"/>
    <n v="2.9769498225604618"/>
    <n v="2.6876837921022911E-2"/>
    <n v="0.97694982256046181"/>
    <n v="0.88888888888888884"/>
    <n v="2"/>
    <x v="1"/>
  </r>
  <r>
    <x v="41"/>
    <x v="118"/>
    <n v="4"/>
    <n v="1.3001837379496299"/>
    <n v="4"/>
    <n v="3.4545870738558162"/>
    <n v="6407"/>
    <n v="6521"/>
    <n v="0"/>
    <n v="1"/>
    <n v="1.354073483141788"/>
    <n v="0.5454129261441838"/>
    <n v="2.645926516858212"/>
    <n v="3"/>
    <n v="4"/>
    <x v="1"/>
  </r>
  <r>
    <x v="41"/>
    <x v="119"/>
    <n v="3"/>
    <n v="1.2737092369418797"/>
    <n v="4"/>
    <n v="3.1256426751367989"/>
    <n v="6407"/>
    <n v="6522"/>
    <n v="0"/>
    <n v="1.6666666666666667"/>
    <n v="1.3615562040915692"/>
    <n v="0.12564267513679894"/>
    <n v="1.6384437959084308"/>
    <n v="1.3333333333333333"/>
    <n v="3"/>
    <x v="1"/>
  </r>
  <r>
    <x v="41"/>
    <x v="120"/>
    <n v="2"/>
    <n v="1.2088920259324203"/>
    <n v="4"/>
    <n v="2.3127148936907433"/>
    <n v="6407"/>
    <n v="6523"/>
    <n v="3"/>
    <n v="1.7777777777777777"/>
    <n v="1.3636504243865755"/>
    <n v="0.31271489369074335"/>
    <n v="0.63634957561342453"/>
    <n v="0.22222222222222232"/>
    <n v="1"/>
    <x v="1"/>
  </r>
  <r>
    <x v="41"/>
    <x v="121"/>
    <n v="2"/>
    <n v="4.1504869210204358"/>
    <n v="4"/>
    <n v="2.0871970015274335"/>
    <n v="6407"/>
    <n v="6524"/>
    <n v="1"/>
    <n v="2"/>
    <n v="3.9902321581306706"/>
    <n v="8.7197001527433482E-2"/>
    <n v="1.9902321581306706"/>
    <n v="0"/>
    <n v="1"/>
    <x v="1"/>
  </r>
  <r>
    <x v="41"/>
    <x v="122"/>
    <n v="3"/>
    <n v="2.1958554620685025"/>
    <n v="4"/>
    <n v="2.746324758979664"/>
    <n v="6407"/>
    <n v="6525"/>
    <n v="4"/>
    <n v="2.4444444444444446"/>
    <n v="2.5564195770367935"/>
    <n v="0.25367524102033601"/>
    <n v="0.44358042296320654"/>
    <n v="0.55555555555555536"/>
    <n v="1"/>
    <x v="1"/>
  </r>
  <r>
    <x v="41"/>
    <x v="123"/>
    <n v="6"/>
    <n v="5.1710311279661365"/>
    <n v="4"/>
    <n v="5.1048481533330952"/>
    <n v="6407"/>
    <n v="6526"/>
    <n v="1"/>
    <n v="2.6666666666666665"/>
    <n v="4.6219032390834984"/>
    <n v="0.89515184666690484"/>
    <n v="1.3780967609165016"/>
    <n v="3.3333333333333335"/>
    <n v="5"/>
    <x v="1"/>
  </r>
  <r>
    <x v="41"/>
    <x v="124"/>
    <n v="2"/>
    <n v="2.110965645550273"/>
    <n v="4"/>
    <n v="2.8841551385274307"/>
    <n v="6407"/>
    <n v="6527"/>
    <n v="5"/>
    <n v="2.6666666666666665"/>
    <n v="2.189246121703472"/>
    <n v="0.88415513852743066"/>
    <n v="0.18924612170347199"/>
    <n v="0.66666666666666652"/>
    <n v="3"/>
    <x v="1"/>
  </r>
  <r>
    <x v="41"/>
    <x v="125"/>
    <n v="7"/>
    <n v="6.0541447525728431"/>
    <n v="4"/>
    <n v="5.7683208696687327"/>
    <n v="6407"/>
    <n v="6528"/>
    <n v="5"/>
    <n v="2.8888888888888888"/>
    <n v="6.0082000587995026"/>
    <n v="1.2316791303312673"/>
    <n v="0.99179994120049741"/>
    <n v="4.1111111111111107"/>
    <n v="2"/>
    <x v="1"/>
  </r>
  <r>
    <x v="41"/>
    <x v="126"/>
    <n v="3"/>
    <n v="6.0340793653054892"/>
    <n v="4"/>
    <n v="3.855280434297399"/>
    <n v="6407"/>
    <n v="6529"/>
    <n v="6"/>
    <n v="2.7777777777777777"/>
    <n v="5.6347761240518102"/>
    <n v="0.85528043429739897"/>
    <n v="2.6347761240518102"/>
    <n v="0.22222222222222232"/>
    <n v="3"/>
    <x v="1"/>
  </r>
  <r>
    <x v="41"/>
    <x v="127"/>
    <n v="5"/>
    <n v="7.0635283352383578"/>
    <n v="4"/>
    <n v="4.6401576401810223"/>
    <n v="6407"/>
    <n v="6530"/>
    <n v="2"/>
    <n v="3.2222222222222223"/>
    <n v="6.4539471637201009"/>
    <n v="0.35984235981897772"/>
    <n v="1.4539471637201009"/>
    <n v="1.7777777777777777"/>
    <n v="3"/>
    <x v="1"/>
  </r>
  <r>
    <x v="41"/>
    <x v="128"/>
    <n v="5"/>
    <n v="3.0849080586246242"/>
    <n v="4"/>
    <n v="4.8863194766951938"/>
    <n v="6407"/>
    <n v="6531"/>
    <n v="2"/>
    <n v="2.7777777777777777"/>
    <n v="3.58619265255063"/>
    <n v="0.11368052330480616"/>
    <n v="1.41380734744937"/>
    <n v="2.2222222222222223"/>
    <n v="3"/>
    <x v="1"/>
  </r>
  <r>
    <x v="41"/>
    <x v="129"/>
    <n v="5"/>
    <n v="3.0648492508782033"/>
    <n v="4"/>
    <n v="4.9641444523702969"/>
    <n v="6407"/>
    <n v="6532"/>
    <n v="4"/>
    <n v="3.4444444444444446"/>
    <n v="3.2951518351463385"/>
    <n v="3.5855547629703111E-2"/>
    <n v="1.7048481648536615"/>
    <n v="1.5555555555555554"/>
    <n v="1"/>
    <x v="1"/>
  </r>
  <r>
    <x v="41"/>
    <x v="130"/>
    <n v="14"/>
    <n v="5.6422226841867946"/>
    <n v="4"/>
    <n v="11.181037457456689"/>
    <n v="6407"/>
    <n v="6533"/>
    <n v="4"/>
    <n v="3.5555555555555554"/>
    <n v="5.3026489270768851"/>
    <n v="2.8189625425433107"/>
    <n v="8.6973510729231158"/>
    <n v="10.444444444444445"/>
    <n v="10"/>
    <x v="1"/>
  </r>
  <r>
    <x v="41"/>
    <x v="131"/>
    <n v="5"/>
    <n v="4.655672288232326"/>
    <n v="4"/>
    <n v="7.091643917755988"/>
    <n v="6407"/>
    <n v="6534"/>
    <n v="6"/>
    <n v="3.6666666666666665"/>
    <n v="4.8372315554480672"/>
    <n v="2.091643917755988"/>
    <n v="0.16276844455193284"/>
    <n v="1.3333333333333335"/>
    <n v="1"/>
    <x v="1"/>
  </r>
  <r>
    <x v="41"/>
    <x v="132"/>
    <n v="11"/>
    <n v="4.6802904064706876"/>
    <n v="4"/>
    <n v="9.52630117"/>
    <n v="6407"/>
    <n v="6535"/>
    <n v="9"/>
    <n v="3.8888888888888888"/>
    <n v="5.9050236568327854"/>
    <n v="1.47369883"/>
    <n v="5.0949763431672146"/>
    <n v="7.1111111111111107"/>
    <n v="2"/>
    <x v="1"/>
  </r>
  <r>
    <x v="41"/>
    <x v="133"/>
    <n v="8"/>
    <n v="8.7001488368715307"/>
    <n v="4"/>
    <n v="8.5799162953722785"/>
    <n v="6407"/>
    <n v="6536"/>
    <n v="10"/>
    <n v="4.2222222222222223"/>
    <n v="9.3830830272050019"/>
    <n v="0.57991629537227851"/>
    <n v="1.3830830272050019"/>
    <n v="3.7777777777777777"/>
    <n v="2"/>
    <x v="1"/>
  </r>
  <r>
    <x v="41"/>
    <x v="134"/>
    <n v="12"/>
    <n v="9.7120039376386806"/>
    <n v="4"/>
    <n v="10.68669577868728"/>
    <n v="6407"/>
    <n v="6537"/>
    <n v="11"/>
    <n v="5.5555555555555554"/>
    <n v="10.405044220701134"/>
    <n v="1.3133042213127197"/>
    <n v="1.594955779298866"/>
    <n v="6.4444444444444446"/>
    <n v="1"/>
    <x v="1"/>
  </r>
  <r>
    <x v="41"/>
    <x v="135"/>
    <n v="18"/>
    <n v="15.64883806150759"/>
    <n v="4"/>
    <n v="15.368295413561979"/>
    <n v="6407"/>
    <n v="6538"/>
    <n v="13"/>
    <n v="5.7777777777777777"/>
    <n v="13.786917726001841"/>
    <n v="2.6317045864380209"/>
    <n v="4.2130822739981593"/>
    <n v="12.222222222222221"/>
    <n v="5"/>
    <x v="1"/>
  </r>
  <r>
    <x v="41"/>
    <x v="136"/>
    <n v="19"/>
    <n v="15.53926387828864"/>
    <n v="4"/>
    <n v="17.845080424379187"/>
    <n v="6407"/>
    <n v="6539"/>
    <n v="18"/>
    <n v="6.333333333333333"/>
    <n v="14.900111740204611"/>
    <n v="1.1549195756208128"/>
    <n v="4.0998882597953887"/>
    <n v="12.666666666666668"/>
    <n v="1"/>
    <x v="1"/>
  </r>
  <r>
    <x v="41"/>
    <x v="137"/>
    <n v="21"/>
    <n v="18.487202230850144"/>
    <n v="4"/>
    <n v="20.019403110593252"/>
    <n v="6407"/>
    <n v="6540"/>
    <n v="16"/>
    <n v="7"/>
    <n v="18.986624280173181"/>
    <n v="0.98059688940674761"/>
    <n v="2.0133757198268185"/>
    <n v="14"/>
    <n v="5"/>
    <x v="1"/>
  </r>
  <r>
    <x v="41"/>
    <x v="138"/>
    <n v="16"/>
    <n v="16.499063814254164"/>
    <n v="4"/>
    <n v="17.33041645724099"/>
    <n v="6407"/>
    <n v="6541"/>
    <n v="9"/>
    <n v="7.5555555555555554"/>
    <n v="17.014406472620024"/>
    <n v="1.3304164572409896"/>
    <n v="1.0144064726200241"/>
    <n v="8.4444444444444446"/>
    <n v="7"/>
    <x v="1"/>
  </r>
  <r>
    <x v="41"/>
    <x v="139"/>
    <n v="11"/>
    <n v="10.509339068619216"/>
    <n v="4"/>
    <n v="13.049594258330137"/>
    <n v="6407"/>
    <n v="6542"/>
    <n v="8"/>
    <n v="9.2222222222222214"/>
    <n v="10.482867764747251"/>
    <n v="2.0495942583301368"/>
    <n v="0.51713223525274898"/>
    <n v="1.7777777777777786"/>
    <n v="3"/>
    <x v="1"/>
  </r>
  <r>
    <x v="41"/>
    <x v="140"/>
    <n v="8"/>
    <n v="11.518030372476113"/>
    <n v="4"/>
    <n v="9.4165164538283364"/>
    <n v="6407"/>
    <n v="6543"/>
    <n v="8"/>
    <n v="10.777777777777779"/>
    <n v="10.432667408474915"/>
    <n v="1.4165164538283364"/>
    <n v="2.4326674084749147"/>
    <n v="2.7777777777777786"/>
    <n v="0"/>
    <x v="1"/>
  </r>
  <r>
    <x v="41"/>
    <x v="141"/>
    <n v="8"/>
    <n v="6.5378201037586274"/>
    <n v="4"/>
    <n v="8.3885339651792972"/>
    <n v="6407"/>
    <n v="6544"/>
    <n v="7"/>
    <n v="12.555555555555555"/>
    <n v="8.1046858499887549"/>
    <n v="0.38853396517929717"/>
    <n v="0.10468584998875485"/>
    <n v="4.5555555555555554"/>
    <n v="1"/>
    <x v="1"/>
  </r>
  <r>
    <x v="41"/>
    <x v="142"/>
    <n v="6"/>
    <n v="10.541756750098749"/>
    <n v="4"/>
    <n v="6.6597062870379196"/>
    <n v="6407"/>
    <n v="6545"/>
    <n v="7"/>
    <n v="13.777777777777779"/>
    <n v="9.4773372876160042"/>
    <n v="0.65970628703791956"/>
    <n v="3.4773372876160042"/>
    <n v="7.7777777777777786"/>
    <n v="1"/>
    <x v="1"/>
  </r>
  <r>
    <x v="41"/>
    <x v="143"/>
    <n v="7"/>
    <n v="10.544037670164174"/>
    <n v="4"/>
    <n v="6.9059080436091405"/>
    <n v="6407"/>
    <n v="6546"/>
    <n v="8"/>
    <n v="13.444444444444445"/>
    <n v="9.5035280235904445"/>
    <n v="9.4091956390859544E-2"/>
    <n v="2.5035280235904445"/>
    <n v="6.4444444444444446"/>
    <n v="1"/>
    <x v="1"/>
  </r>
  <r>
    <x v="41"/>
    <x v="144"/>
    <n v="6"/>
    <n v="6.5542478051867228"/>
    <n v="4"/>
    <n v="6.2544535163181294"/>
    <n v="6407"/>
    <n v="6547"/>
    <n v="7"/>
    <n v="13.777777777777779"/>
    <n v="8.170410538163269"/>
    <n v="0.2544535163181294"/>
    <n v="2.170410538163269"/>
    <n v="7.7777777777777786"/>
    <n v="1"/>
    <x v="1"/>
  </r>
  <r>
    <x v="41"/>
    <x v="145"/>
    <n v="5"/>
    <n v="8.5709443109259293"/>
    <n v="4"/>
    <n v="5.3501363160000004"/>
    <n v="6407"/>
    <n v="6548"/>
    <n v="11"/>
    <n v="13.444444444444445"/>
    <n v="8.605904088115139"/>
    <n v="0.35013631600000039"/>
    <n v="3.605904088115139"/>
    <n v="8.4444444444444446"/>
    <n v="6"/>
    <x v="1"/>
  </r>
  <r>
    <x v="41"/>
    <x v="146"/>
    <n v="4"/>
    <n v="5.60348922764243"/>
    <n v="4"/>
    <n v="4.3740313843303484"/>
    <n v="6407"/>
    <n v="6549"/>
    <n v="3"/>
    <n v="13.222222222222221"/>
    <n v="9.3406782239150257"/>
    <n v="0.37403138433034844"/>
    <n v="5.3406782239150257"/>
    <n v="9.2222222222222214"/>
    <n v="1"/>
    <x v="1"/>
  </r>
  <r>
    <x v="41"/>
    <x v="147"/>
    <n v="5"/>
    <n v="5.5930790040638865"/>
    <n v="4"/>
    <n v="4.826197742267671"/>
    <n v="6407"/>
    <n v="6550"/>
    <n v="3"/>
    <n v="12.666666666666666"/>
    <n v="5.1094014076705623"/>
    <n v="0.17380225773232905"/>
    <n v="0.10940140767056228"/>
    <n v="7.6666666666666661"/>
    <n v="2"/>
    <x v="1"/>
  </r>
  <r>
    <x v="41"/>
    <x v="148"/>
    <n v="4"/>
    <n v="7.6017657509729046"/>
    <n v="4"/>
    <n v="4.2295260697266723"/>
    <n v="6407"/>
    <n v="6551"/>
    <n v="7"/>
    <n v="11.333333333333334"/>
    <n v="6.0771162340425295"/>
    <n v="0.22952606972667233"/>
    <n v="2.0771162340425295"/>
    <n v="7.3333333333333339"/>
    <n v="3"/>
    <x v="1"/>
  </r>
  <r>
    <x v="41"/>
    <x v="149"/>
    <n v="4"/>
    <n v="3.6071382224475683"/>
    <n v="4"/>
    <n v="4.0637646582518805"/>
    <n v="6407"/>
    <n v="6552"/>
    <n v="5"/>
    <n v="9.7777777777777786"/>
    <n v="6.3461650384478352"/>
    <n v="6.3764658251880491E-2"/>
    <n v="2.3461650384478352"/>
    <n v="5.7777777777777786"/>
    <n v="1"/>
    <x v="1"/>
  </r>
  <r>
    <x v="41"/>
    <x v="150"/>
    <n v="3"/>
    <n v="4.5758991377034937"/>
    <n v="4"/>
    <n v="3.2961372930000001"/>
    <n v="6407"/>
    <n v="6553"/>
    <n v="6"/>
    <n v="7.8888888888888893"/>
    <n v="5.8020030473155124"/>
    <n v="0.29613729300000013"/>
    <n v="2.8020030473155124"/>
    <n v="4.8888888888888893"/>
    <n v="3"/>
    <x v="1"/>
  </r>
  <r>
    <x v="41"/>
    <x v="151"/>
    <n v="4"/>
    <n v="3.5717503658247356"/>
    <n v="4"/>
    <n v="3.8042896130543689"/>
    <n v="6407"/>
    <n v="6554"/>
    <n v="1"/>
    <n v="6.666666666666667"/>
    <n v="5.8629185395355785"/>
    <n v="0.19571038694563114"/>
    <n v="1.8629185395355785"/>
    <n v="2.666666666666667"/>
    <n v="3"/>
    <x v="1"/>
  </r>
  <r>
    <x v="41"/>
    <x v="152"/>
    <n v="5"/>
    <n v="4.5261615066667016"/>
    <n v="4"/>
    <n v="4.6678195889355578"/>
    <n v="6407"/>
    <n v="6555"/>
    <n v="4"/>
    <n v="5.8888888888888893"/>
    <n v="3.6802742867781695"/>
    <n v="0.33218041106444218"/>
    <n v="1.3197257132218305"/>
    <n v="0.88888888888888928"/>
    <n v="1"/>
    <x v="1"/>
  </r>
  <r>
    <x v="41"/>
    <x v="153"/>
    <n v="2"/>
    <n v="6.4629168852196548"/>
    <n v="4"/>
    <n v="2.7492894049999999"/>
    <n v="6407"/>
    <n v="6556"/>
    <n v="2"/>
    <n v="5.4444444444444446"/>
    <n v="6.2448435453563782"/>
    <n v="0.74928940499999985"/>
    <n v="4.2448435453563782"/>
    <n v="3.4444444444444446"/>
    <n v="0"/>
    <x v="1"/>
  </r>
  <r>
    <x v="41"/>
    <x v="154"/>
    <n v="8"/>
    <n v="3.4476002032057069"/>
    <n v="4"/>
    <n v="6.484660098"/>
    <n v="6407"/>
    <n v="6557"/>
    <n v="3"/>
    <n v="4.8888888888888893"/>
    <n v="3.7850114105441763"/>
    <n v="1.515339902"/>
    <n v="4.2149885894558237"/>
    <n v="3.1111111111111107"/>
    <n v="5"/>
    <x v="1"/>
  </r>
  <r>
    <x v="41"/>
    <x v="155"/>
    <n v="4"/>
    <n v="2.472208965723131"/>
    <m/>
    <m/>
    <n v="6407"/>
    <n v="6558"/>
    <n v="1"/>
    <n v="4.666666666666667"/>
    <n v="3.3545195621115282"/>
    <n v="4"/>
    <n v="0.64548043788847176"/>
    <n v="0"/>
    <n v="0"/>
    <x v="1"/>
  </r>
  <r>
    <x v="42"/>
    <x v="0"/>
    <n v="0"/>
    <m/>
    <m/>
    <m/>
    <n v="6563"/>
    <n v="6559"/>
    <e v="#N/A"/>
    <e v="#N/A"/>
    <e v="#N/A"/>
    <n v="0"/>
    <n v="0"/>
    <n v="0"/>
    <n v="0"/>
    <x v="0"/>
  </r>
  <r>
    <x v="42"/>
    <x v="1"/>
    <n v="0"/>
    <m/>
    <m/>
    <m/>
    <n v="6563"/>
    <n v="6560"/>
    <e v="#N/A"/>
    <e v="#N/A"/>
    <e v="#N/A"/>
    <n v="0"/>
    <n v="0"/>
    <n v="0"/>
    <n v="0"/>
    <x v="0"/>
  </r>
  <r>
    <x v="42"/>
    <x v="2"/>
    <n v="1"/>
    <m/>
    <m/>
    <m/>
    <n v="6563"/>
    <n v="6561"/>
    <e v="#N/A"/>
    <e v="#N/A"/>
    <e v="#N/A"/>
    <n v="0"/>
    <n v="0"/>
    <n v="0"/>
    <n v="0"/>
    <x v="0"/>
  </r>
  <r>
    <x v="42"/>
    <x v="3"/>
    <n v="1"/>
    <m/>
    <m/>
    <m/>
    <n v="6563"/>
    <n v="6562"/>
    <e v="#N/A"/>
    <e v="#N/A"/>
    <e v="#N/A"/>
    <n v="0"/>
    <n v="0"/>
    <n v="0"/>
    <n v="0"/>
    <x v="0"/>
  </r>
  <r>
    <x v="42"/>
    <x v="4"/>
    <n v="0"/>
    <m/>
    <m/>
    <m/>
    <n v="6563"/>
    <n v="6563"/>
    <e v="#N/A"/>
    <e v="#N/A"/>
    <e v="#N/A"/>
    <n v="0"/>
    <n v="0"/>
    <n v="0"/>
    <n v="0"/>
    <x v="0"/>
  </r>
  <r>
    <x v="42"/>
    <x v="5"/>
    <n v="0"/>
    <m/>
    <m/>
    <m/>
    <n v="6563"/>
    <n v="6564"/>
    <e v="#N/A"/>
    <e v="#N/A"/>
    <e v="#N/A"/>
    <n v="0"/>
    <n v="0"/>
    <n v="0"/>
    <n v="0"/>
    <x v="0"/>
  </r>
  <r>
    <x v="42"/>
    <x v="6"/>
    <n v="0"/>
    <m/>
    <m/>
    <m/>
    <n v="6563"/>
    <n v="6565"/>
    <e v="#N/A"/>
    <e v="#N/A"/>
    <e v="#N/A"/>
    <n v="0"/>
    <n v="0"/>
    <n v="0"/>
    <n v="0"/>
    <x v="0"/>
  </r>
  <r>
    <x v="42"/>
    <x v="7"/>
    <n v="0"/>
    <m/>
    <m/>
    <m/>
    <n v="6563"/>
    <n v="6566"/>
    <e v="#N/A"/>
    <e v="#N/A"/>
    <e v="#N/A"/>
    <n v="0"/>
    <n v="0"/>
    <n v="0"/>
    <n v="0"/>
    <x v="0"/>
  </r>
  <r>
    <x v="42"/>
    <x v="8"/>
    <n v="0"/>
    <m/>
    <m/>
    <m/>
    <n v="6563"/>
    <n v="6567"/>
    <e v="#N/A"/>
    <e v="#N/A"/>
    <e v="#N/A"/>
    <n v="0"/>
    <n v="0"/>
    <n v="0"/>
    <n v="0"/>
    <x v="0"/>
  </r>
  <r>
    <x v="42"/>
    <x v="9"/>
    <n v="0"/>
    <m/>
    <m/>
    <m/>
    <n v="6563"/>
    <n v="6568"/>
    <e v="#N/A"/>
    <e v="#N/A"/>
    <e v="#N/A"/>
    <n v="0"/>
    <n v="0"/>
    <n v="0"/>
    <n v="0"/>
    <x v="0"/>
  </r>
  <r>
    <x v="42"/>
    <x v="10"/>
    <n v="0"/>
    <m/>
    <m/>
    <m/>
    <n v="6563"/>
    <n v="6569"/>
    <e v="#N/A"/>
    <e v="#N/A"/>
    <e v="#N/A"/>
    <n v="0"/>
    <n v="0"/>
    <n v="0"/>
    <n v="0"/>
    <x v="0"/>
  </r>
  <r>
    <x v="42"/>
    <x v="11"/>
    <n v="2"/>
    <m/>
    <m/>
    <m/>
    <n v="6563"/>
    <n v="6570"/>
    <e v="#N/A"/>
    <e v="#N/A"/>
    <e v="#N/A"/>
    <n v="0"/>
    <n v="0"/>
    <n v="0"/>
    <n v="0"/>
    <x v="0"/>
  </r>
  <r>
    <x v="42"/>
    <x v="12"/>
    <n v="3"/>
    <m/>
    <m/>
    <m/>
    <n v="6563"/>
    <n v="6571"/>
    <e v="#N/A"/>
    <e v="#N/A"/>
    <e v="#N/A"/>
    <n v="0"/>
    <n v="0"/>
    <n v="0"/>
    <n v="0"/>
    <x v="0"/>
  </r>
  <r>
    <x v="42"/>
    <x v="13"/>
    <n v="4"/>
    <m/>
    <m/>
    <m/>
    <n v="6563"/>
    <n v="6572"/>
    <e v="#N/A"/>
    <e v="#N/A"/>
    <e v="#N/A"/>
    <n v="0"/>
    <n v="0"/>
    <n v="0"/>
    <n v="0"/>
    <x v="0"/>
  </r>
  <r>
    <x v="42"/>
    <x v="14"/>
    <n v="3"/>
    <m/>
    <m/>
    <m/>
    <n v="6563"/>
    <n v="6573"/>
    <e v="#N/A"/>
    <e v="#N/A"/>
    <e v="#N/A"/>
    <n v="0"/>
    <n v="0"/>
    <n v="0"/>
    <n v="0"/>
    <x v="0"/>
  </r>
  <r>
    <x v="42"/>
    <x v="15"/>
    <n v="5"/>
    <m/>
    <m/>
    <m/>
    <n v="6563"/>
    <n v="6574"/>
    <e v="#N/A"/>
    <e v="#N/A"/>
    <e v="#N/A"/>
    <n v="0"/>
    <n v="0"/>
    <n v="0"/>
    <n v="0"/>
    <x v="0"/>
  </r>
  <r>
    <x v="42"/>
    <x v="16"/>
    <n v="3"/>
    <m/>
    <m/>
    <m/>
    <n v="6563"/>
    <n v="6575"/>
    <e v="#N/A"/>
    <e v="#N/A"/>
    <e v="#N/A"/>
    <n v="0"/>
    <n v="0"/>
    <n v="0"/>
    <n v="0"/>
    <x v="0"/>
  </r>
  <r>
    <x v="42"/>
    <x v="17"/>
    <n v="4"/>
    <m/>
    <m/>
    <m/>
    <n v="6563"/>
    <n v="6576"/>
    <e v="#N/A"/>
    <e v="#N/A"/>
    <e v="#N/A"/>
    <n v="0"/>
    <n v="0"/>
    <n v="0"/>
    <n v="0"/>
    <x v="0"/>
  </r>
  <r>
    <x v="42"/>
    <x v="18"/>
    <n v="4"/>
    <m/>
    <m/>
    <m/>
    <n v="6563"/>
    <n v="6577"/>
    <e v="#N/A"/>
    <e v="#N/A"/>
    <e v="#N/A"/>
    <n v="0"/>
    <n v="0"/>
    <n v="0"/>
    <n v="0"/>
    <x v="0"/>
  </r>
  <r>
    <x v="42"/>
    <x v="19"/>
    <n v="4"/>
    <m/>
    <m/>
    <m/>
    <n v="6563"/>
    <n v="6578"/>
    <e v="#N/A"/>
    <e v="#N/A"/>
    <e v="#N/A"/>
    <n v="0"/>
    <n v="0"/>
    <n v="0"/>
    <n v="0"/>
    <x v="0"/>
  </r>
  <r>
    <x v="42"/>
    <x v="20"/>
    <n v="3"/>
    <m/>
    <m/>
    <m/>
    <n v="6563"/>
    <n v="6579"/>
    <e v="#N/A"/>
    <e v="#N/A"/>
    <e v="#N/A"/>
    <n v="0"/>
    <n v="0"/>
    <n v="0"/>
    <n v="0"/>
    <x v="0"/>
  </r>
  <r>
    <x v="42"/>
    <x v="21"/>
    <n v="3"/>
    <m/>
    <m/>
    <m/>
    <n v="6563"/>
    <n v="6580"/>
    <e v="#N/A"/>
    <e v="#N/A"/>
    <e v="#N/A"/>
    <n v="0"/>
    <n v="0"/>
    <n v="0"/>
    <n v="0"/>
    <x v="0"/>
  </r>
  <r>
    <x v="42"/>
    <x v="22"/>
    <n v="3"/>
    <m/>
    <m/>
    <m/>
    <n v="6563"/>
    <n v="6581"/>
    <e v="#N/A"/>
    <e v="#N/A"/>
    <e v="#N/A"/>
    <n v="0"/>
    <n v="0"/>
    <n v="0"/>
    <n v="0"/>
    <x v="0"/>
  </r>
  <r>
    <x v="42"/>
    <x v="23"/>
    <n v="3"/>
    <m/>
    <m/>
    <m/>
    <n v="6563"/>
    <n v="6582"/>
    <e v="#N/A"/>
    <e v="#N/A"/>
    <e v="#N/A"/>
    <n v="0"/>
    <n v="0"/>
    <n v="0"/>
    <n v="0"/>
    <x v="0"/>
  </r>
  <r>
    <x v="42"/>
    <x v="24"/>
    <n v="3"/>
    <m/>
    <m/>
    <m/>
    <n v="6563"/>
    <n v="6583"/>
    <e v="#N/A"/>
    <e v="#N/A"/>
    <e v="#N/A"/>
    <n v="0"/>
    <n v="0"/>
    <n v="0"/>
    <n v="0"/>
    <x v="0"/>
  </r>
  <r>
    <x v="42"/>
    <x v="25"/>
    <n v="3"/>
    <m/>
    <m/>
    <m/>
    <n v="6563"/>
    <n v="6584"/>
    <e v="#N/A"/>
    <e v="#N/A"/>
    <e v="#N/A"/>
    <n v="0"/>
    <n v="0"/>
    <n v="0"/>
    <n v="0"/>
    <x v="0"/>
  </r>
  <r>
    <x v="42"/>
    <x v="26"/>
    <n v="4"/>
    <m/>
    <m/>
    <m/>
    <n v="6563"/>
    <n v="6585"/>
    <e v="#N/A"/>
    <e v="#N/A"/>
    <e v="#N/A"/>
    <n v="0"/>
    <n v="0"/>
    <n v="0"/>
    <n v="0"/>
    <x v="0"/>
  </r>
  <r>
    <x v="42"/>
    <x v="27"/>
    <n v="3"/>
    <m/>
    <m/>
    <m/>
    <n v="6563"/>
    <n v="6586"/>
    <e v="#N/A"/>
    <e v="#N/A"/>
    <e v="#N/A"/>
    <n v="0"/>
    <n v="0"/>
    <n v="0"/>
    <n v="0"/>
    <x v="0"/>
  </r>
  <r>
    <x v="42"/>
    <x v="28"/>
    <n v="5"/>
    <m/>
    <m/>
    <m/>
    <n v="6563"/>
    <n v="6587"/>
    <e v="#N/A"/>
    <e v="#N/A"/>
    <e v="#N/A"/>
    <n v="0"/>
    <n v="0"/>
    <n v="0"/>
    <n v="0"/>
    <x v="0"/>
  </r>
  <r>
    <x v="42"/>
    <x v="29"/>
    <n v="3"/>
    <m/>
    <m/>
    <m/>
    <n v="6563"/>
    <n v="6588"/>
    <e v="#N/A"/>
    <e v="#N/A"/>
    <e v="#N/A"/>
    <n v="0"/>
    <n v="0"/>
    <n v="0"/>
    <n v="0"/>
    <x v="0"/>
  </r>
  <r>
    <x v="42"/>
    <x v="30"/>
    <n v="3"/>
    <m/>
    <m/>
    <m/>
    <n v="6563"/>
    <n v="6589"/>
    <e v="#N/A"/>
    <e v="#N/A"/>
    <e v="#N/A"/>
    <n v="0"/>
    <n v="0"/>
    <n v="0"/>
    <n v="0"/>
    <x v="0"/>
  </r>
  <r>
    <x v="42"/>
    <x v="31"/>
    <n v="3"/>
    <m/>
    <m/>
    <m/>
    <n v="6563"/>
    <n v="6590"/>
    <e v="#N/A"/>
    <e v="#N/A"/>
    <e v="#N/A"/>
    <n v="0"/>
    <n v="0"/>
    <n v="0"/>
    <n v="0"/>
    <x v="0"/>
  </r>
  <r>
    <x v="42"/>
    <x v="32"/>
    <n v="3"/>
    <m/>
    <m/>
    <m/>
    <n v="6563"/>
    <n v="6591"/>
    <e v="#N/A"/>
    <e v="#N/A"/>
    <e v="#N/A"/>
    <n v="0"/>
    <n v="0"/>
    <n v="0"/>
    <n v="0"/>
    <x v="0"/>
  </r>
  <r>
    <x v="42"/>
    <x v="33"/>
    <n v="5"/>
    <m/>
    <m/>
    <m/>
    <n v="6563"/>
    <n v="6592"/>
    <e v="#N/A"/>
    <e v="#N/A"/>
    <e v="#N/A"/>
    <n v="0"/>
    <n v="0"/>
    <n v="0"/>
    <n v="0"/>
    <x v="0"/>
  </r>
  <r>
    <x v="42"/>
    <x v="34"/>
    <n v="4"/>
    <m/>
    <m/>
    <m/>
    <n v="6563"/>
    <n v="6593"/>
    <e v="#N/A"/>
    <e v="#N/A"/>
    <e v="#N/A"/>
    <n v="0"/>
    <n v="0"/>
    <n v="0"/>
    <n v="0"/>
    <x v="0"/>
  </r>
  <r>
    <x v="42"/>
    <x v="35"/>
    <n v="5"/>
    <m/>
    <m/>
    <m/>
    <n v="6563"/>
    <n v="6594"/>
    <e v="#N/A"/>
    <e v="#N/A"/>
    <e v="#N/A"/>
    <n v="0"/>
    <n v="0"/>
    <n v="0"/>
    <n v="0"/>
    <x v="0"/>
  </r>
  <r>
    <x v="42"/>
    <x v="36"/>
    <n v="5"/>
    <m/>
    <m/>
    <m/>
    <n v="6563"/>
    <n v="6595"/>
    <e v="#N/A"/>
    <e v="#N/A"/>
    <e v="#N/A"/>
    <n v="0"/>
    <n v="0"/>
    <n v="0"/>
    <n v="0"/>
    <x v="0"/>
  </r>
  <r>
    <x v="42"/>
    <x v="37"/>
    <n v="5"/>
    <m/>
    <m/>
    <m/>
    <n v="6563"/>
    <n v="6596"/>
    <e v="#N/A"/>
    <e v="#N/A"/>
    <e v="#N/A"/>
    <n v="0"/>
    <n v="0"/>
    <n v="0"/>
    <n v="0"/>
    <x v="0"/>
  </r>
  <r>
    <x v="42"/>
    <x v="38"/>
    <n v="4"/>
    <m/>
    <m/>
    <m/>
    <n v="6563"/>
    <n v="6597"/>
    <e v="#N/A"/>
    <e v="#N/A"/>
    <e v="#N/A"/>
    <n v="0"/>
    <n v="0"/>
    <n v="0"/>
    <n v="0"/>
    <x v="0"/>
  </r>
  <r>
    <x v="42"/>
    <x v="39"/>
    <n v="5"/>
    <m/>
    <m/>
    <m/>
    <n v="6563"/>
    <n v="6598"/>
    <e v="#N/A"/>
    <e v="#N/A"/>
    <e v="#N/A"/>
    <n v="0"/>
    <n v="0"/>
    <n v="0"/>
    <n v="0"/>
    <x v="0"/>
  </r>
  <r>
    <x v="42"/>
    <x v="40"/>
    <n v="3"/>
    <m/>
    <m/>
    <m/>
    <n v="6563"/>
    <n v="6599"/>
    <e v="#N/A"/>
    <e v="#N/A"/>
    <e v="#N/A"/>
    <n v="0"/>
    <n v="0"/>
    <n v="0"/>
    <n v="0"/>
    <x v="0"/>
  </r>
  <r>
    <x v="42"/>
    <x v="41"/>
    <n v="4"/>
    <m/>
    <m/>
    <m/>
    <n v="6563"/>
    <n v="6600"/>
    <e v="#N/A"/>
    <e v="#N/A"/>
    <e v="#N/A"/>
    <n v="0"/>
    <n v="0"/>
    <n v="0"/>
    <n v="0"/>
    <x v="0"/>
  </r>
  <r>
    <x v="42"/>
    <x v="42"/>
    <n v="4"/>
    <m/>
    <m/>
    <m/>
    <n v="6563"/>
    <n v="6601"/>
    <e v="#N/A"/>
    <e v="#N/A"/>
    <e v="#N/A"/>
    <n v="0"/>
    <n v="0"/>
    <n v="0"/>
    <n v="0"/>
    <x v="0"/>
  </r>
  <r>
    <x v="42"/>
    <x v="43"/>
    <n v="7"/>
    <m/>
    <m/>
    <m/>
    <n v="6563"/>
    <n v="6602"/>
    <e v="#N/A"/>
    <e v="#N/A"/>
    <e v="#N/A"/>
    <n v="0"/>
    <n v="0"/>
    <n v="0"/>
    <n v="0"/>
    <x v="0"/>
  </r>
  <r>
    <x v="42"/>
    <x v="44"/>
    <n v="6"/>
    <m/>
    <m/>
    <m/>
    <n v="6563"/>
    <n v="6603"/>
    <e v="#N/A"/>
    <e v="#N/A"/>
    <e v="#N/A"/>
    <n v="0"/>
    <n v="0"/>
    <n v="0"/>
    <n v="0"/>
    <x v="0"/>
  </r>
  <r>
    <x v="42"/>
    <x v="45"/>
    <n v="6"/>
    <m/>
    <m/>
    <m/>
    <n v="6563"/>
    <n v="6604"/>
    <e v="#N/A"/>
    <e v="#N/A"/>
    <e v="#N/A"/>
    <n v="0"/>
    <n v="0"/>
    <n v="0"/>
    <n v="0"/>
    <x v="0"/>
  </r>
  <r>
    <x v="42"/>
    <x v="46"/>
    <n v="4"/>
    <m/>
    <m/>
    <m/>
    <n v="6563"/>
    <n v="6605"/>
    <e v="#N/A"/>
    <e v="#N/A"/>
    <e v="#N/A"/>
    <n v="0"/>
    <n v="0"/>
    <n v="0"/>
    <n v="0"/>
    <x v="0"/>
  </r>
  <r>
    <x v="42"/>
    <x v="47"/>
    <n v="4"/>
    <m/>
    <m/>
    <m/>
    <n v="6563"/>
    <n v="6606"/>
    <e v="#N/A"/>
    <e v="#N/A"/>
    <e v="#N/A"/>
    <n v="0"/>
    <n v="0"/>
    <n v="0"/>
    <n v="0"/>
    <x v="0"/>
  </r>
  <r>
    <x v="42"/>
    <x v="48"/>
    <n v="5"/>
    <m/>
    <m/>
    <m/>
    <n v="6563"/>
    <n v="6607"/>
    <e v="#N/A"/>
    <e v="#N/A"/>
    <e v="#N/A"/>
    <n v="0"/>
    <n v="0"/>
    <n v="0"/>
    <n v="0"/>
    <x v="0"/>
  </r>
  <r>
    <x v="42"/>
    <x v="49"/>
    <n v="4"/>
    <m/>
    <m/>
    <m/>
    <n v="6563"/>
    <n v="6608"/>
    <e v="#N/A"/>
    <e v="#N/A"/>
    <e v="#N/A"/>
    <n v="0"/>
    <n v="0"/>
    <n v="0"/>
    <n v="0"/>
    <x v="0"/>
  </r>
  <r>
    <x v="42"/>
    <x v="50"/>
    <n v="5"/>
    <m/>
    <m/>
    <m/>
    <n v="6563"/>
    <n v="6609"/>
    <e v="#N/A"/>
    <e v="#N/A"/>
    <e v="#N/A"/>
    <n v="0"/>
    <n v="0"/>
    <n v="0"/>
    <n v="0"/>
    <x v="0"/>
  </r>
  <r>
    <x v="42"/>
    <x v="51"/>
    <n v="5"/>
    <m/>
    <m/>
    <m/>
    <n v="6563"/>
    <n v="6610"/>
    <e v="#N/A"/>
    <e v="#N/A"/>
    <e v="#N/A"/>
    <n v="0"/>
    <n v="0"/>
    <n v="0"/>
    <n v="0"/>
    <x v="0"/>
  </r>
  <r>
    <x v="42"/>
    <x v="52"/>
    <n v="3"/>
    <m/>
    <m/>
    <m/>
    <n v="6563"/>
    <n v="6611"/>
    <e v="#N/A"/>
    <e v="#N/A"/>
    <e v="#N/A"/>
    <n v="0"/>
    <n v="0"/>
    <n v="0"/>
    <n v="0"/>
    <x v="0"/>
  </r>
  <r>
    <x v="42"/>
    <x v="53"/>
    <n v="1"/>
    <m/>
    <m/>
    <m/>
    <n v="6563"/>
    <n v="6612"/>
    <e v="#N/A"/>
    <e v="#N/A"/>
    <e v="#N/A"/>
    <n v="0"/>
    <n v="0"/>
    <n v="0"/>
    <n v="0"/>
    <x v="0"/>
  </r>
  <r>
    <x v="42"/>
    <x v="54"/>
    <n v="4"/>
    <m/>
    <m/>
    <m/>
    <n v="6563"/>
    <n v="6613"/>
    <e v="#N/A"/>
    <e v="#N/A"/>
    <e v="#N/A"/>
    <n v="0"/>
    <n v="0"/>
    <n v="0"/>
    <n v="0"/>
    <x v="0"/>
  </r>
  <r>
    <x v="42"/>
    <x v="55"/>
    <n v="4"/>
    <m/>
    <m/>
    <m/>
    <n v="6563"/>
    <n v="6614"/>
    <e v="#N/A"/>
    <e v="#N/A"/>
    <e v="#N/A"/>
    <n v="0"/>
    <n v="0"/>
    <n v="0"/>
    <n v="0"/>
    <x v="0"/>
  </r>
  <r>
    <x v="42"/>
    <x v="56"/>
    <n v="1"/>
    <m/>
    <m/>
    <m/>
    <n v="6563"/>
    <n v="6615"/>
    <e v="#N/A"/>
    <e v="#N/A"/>
    <e v="#N/A"/>
    <n v="0"/>
    <n v="0"/>
    <n v="0"/>
    <n v="0"/>
    <x v="0"/>
  </r>
  <r>
    <x v="42"/>
    <x v="57"/>
    <n v="1"/>
    <m/>
    <m/>
    <m/>
    <n v="6563"/>
    <n v="6616"/>
    <e v="#N/A"/>
    <e v="#N/A"/>
    <e v="#N/A"/>
    <n v="0"/>
    <n v="0"/>
    <n v="0"/>
    <n v="0"/>
    <x v="0"/>
  </r>
  <r>
    <x v="42"/>
    <x v="58"/>
    <n v="4"/>
    <m/>
    <m/>
    <m/>
    <n v="6563"/>
    <n v="6617"/>
    <e v="#N/A"/>
    <e v="#N/A"/>
    <e v="#N/A"/>
    <n v="0"/>
    <n v="0"/>
    <n v="0"/>
    <n v="0"/>
    <x v="0"/>
  </r>
  <r>
    <x v="42"/>
    <x v="59"/>
    <n v="3"/>
    <m/>
    <m/>
    <m/>
    <n v="6563"/>
    <n v="6618"/>
    <e v="#N/A"/>
    <e v="#N/A"/>
    <e v="#N/A"/>
    <n v="0"/>
    <n v="0"/>
    <n v="0"/>
    <n v="0"/>
    <x v="0"/>
  </r>
  <r>
    <x v="42"/>
    <x v="60"/>
    <n v="2"/>
    <m/>
    <m/>
    <m/>
    <n v="6563"/>
    <n v="6619"/>
    <e v="#N/A"/>
    <e v="#N/A"/>
    <e v="#N/A"/>
    <n v="0"/>
    <n v="0"/>
    <n v="0"/>
    <n v="0"/>
    <x v="0"/>
  </r>
  <r>
    <x v="42"/>
    <x v="61"/>
    <n v="2"/>
    <m/>
    <m/>
    <m/>
    <n v="6563"/>
    <n v="6620"/>
    <e v="#N/A"/>
    <e v="#N/A"/>
    <e v="#N/A"/>
    <n v="0"/>
    <n v="0"/>
    <n v="0"/>
    <n v="0"/>
    <x v="0"/>
  </r>
  <r>
    <x v="42"/>
    <x v="62"/>
    <n v="3"/>
    <m/>
    <m/>
    <m/>
    <n v="6563"/>
    <n v="6621"/>
    <e v="#N/A"/>
    <e v="#N/A"/>
    <e v="#N/A"/>
    <n v="0"/>
    <n v="0"/>
    <n v="0"/>
    <n v="0"/>
    <x v="0"/>
  </r>
  <r>
    <x v="42"/>
    <x v="63"/>
    <n v="6"/>
    <m/>
    <m/>
    <m/>
    <n v="6563"/>
    <n v="6622"/>
    <e v="#N/A"/>
    <e v="#N/A"/>
    <e v="#N/A"/>
    <n v="0"/>
    <n v="0"/>
    <n v="0"/>
    <n v="0"/>
    <x v="0"/>
  </r>
  <r>
    <x v="42"/>
    <x v="64"/>
    <n v="6"/>
    <m/>
    <m/>
    <m/>
    <n v="6563"/>
    <n v="6623"/>
    <e v="#N/A"/>
    <e v="#N/A"/>
    <e v="#N/A"/>
    <n v="0"/>
    <n v="0"/>
    <n v="0"/>
    <n v="0"/>
    <x v="0"/>
  </r>
  <r>
    <x v="42"/>
    <x v="65"/>
    <n v="5"/>
    <m/>
    <m/>
    <m/>
    <n v="6563"/>
    <n v="6624"/>
    <e v="#N/A"/>
    <e v="#N/A"/>
    <e v="#N/A"/>
    <n v="0"/>
    <n v="0"/>
    <n v="0"/>
    <n v="0"/>
    <x v="0"/>
  </r>
  <r>
    <x v="42"/>
    <x v="66"/>
    <n v="6"/>
    <m/>
    <m/>
    <m/>
    <n v="6563"/>
    <n v="6625"/>
    <e v="#N/A"/>
    <e v="#N/A"/>
    <e v="#N/A"/>
    <n v="0"/>
    <n v="0"/>
    <n v="0"/>
    <n v="0"/>
    <x v="0"/>
  </r>
  <r>
    <x v="42"/>
    <x v="67"/>
    <n v="0"/>
    <m/>
    <m/>
    <m/>
    <n v="6563"/>
    <n v="6626"/>
    <e v="#N/A"/>
    <e v="#N/A"/>
    <e v="#N/A"/>
    <n v="0"/>
    <n v="0"/>
    <n v="0"/>
    <n v="0"/>
    <x v="0"/>
  </r>
  <r>
    <x v="42"/>
    <x v="68"/>
    <n v="6"/>
    <m/>
    <m/>
    <m/>
    <n v="6563"/>
    <n v="6627"/>
    <e v="#N/A"/>
    <e v="#N/A"/>
    <e v="#N/A"/>
    <n v="0"/>
    <n v="0"/>
    <n v="0"/>
    <n v="0"/>
    <x v="0"/>
  </r>
  <r>
    <x v="42"/>
    <x v="69"/>
    <n v="7"/>
    <m/>
    <m/>
    <m/>
    <n v="6563"/>
    <n v="6628"/>
    <e v="#N/A"/>
    <e v="#N/A"/>
    <e v="#N/A"/>
    <n v="0"/>
    <n v="0"/>
    <n v="0"/>
    <n v="0"/>
    <x v="0"/>
  </r>
  <r>
    <x v="42"/>
    <x v="70"/>
    <n v="6"/>
    <m/>
    <m/>
    <m/>
    <n v="6563"/>
    <n v="6629"/>
    <e v="#N/A"/>
    <e v="#N/A"/>
    <e v="#N/A"/>
    <n v="0"/>
    <n v="0"/>
    <n v="0"/>
    <n v="0"/>
    <x v="0"/>
  </r>
  <r>
    <x v="42"/>
    <x v="71"/>
    <n v="7"/>
    <m/>
    <m/>
    <m/>
    <n v="6563"/>
    <n v="6630"/>
    <e v="#N/A"/>
    <e v="#N/A"/>
    <e v="#N/A"/>
    <n v="0"/>
    <n v="0"/>
    <n v="0"/>
    <n v="0"/>
    <x v="0"/>
  </r>
  <r>
    <x v="42"/>
    <x v="72"/>
    <n v="6"/>
    <m/>
    <m/>
    <m/>
    <n v="6563"/>
    <n v="6631"/>
    <e v="#N/A"/>
    <e v="#N/A"/>
    <e v="#N/A"/>
    <n v="0"/>
    <n v="0"/>
    <n v="0"/>
    <n v="0"/>
    <x v="0"/>
  </r>
  <r>
    <x v="42"/>
    <x v="73"/>
    <n v="7"/>
    <m/>
    <m/>
    <m/>
    <n v="6563"/>
    <n v="6632"/>
    <e v="#N/A"/>
    <e v="#N/A"/>
    <e v="#N/A"/>
    <n v="0"/>
    <n v="0"/>
    <n v="0"/>
    <n v="0"/>
    <x v="0"/>
  </r>
  <r>
    <x v="42"/>
    <x v="74"/>
    <n v="5"/>
    <m/>
    <m/>
    <m/>
    <n v="6563"/>
    <n v="6633"/>
    <e v="#N/A"/>
    <e v="#N/A"/>
    <e v="#N/A"/>
    <n v="0"/>
    <n v="0"/>
    <n v="0"/>
    <n v="0"/>
    <x v="0"/>
  </r>
  <r>
    <x v="42"/>
    <x v="75"/>
    <n v="7"/>
    <m/>
    <m/>
    <m/>
    <n v="6563"/>
    <n v="6634"/>
    <e v="#N/A"/>
    <e v="#N/A"/>
    <e v="#N/A"/>
    <n v="0"/>
    <n v="0"/>
    <n v="0"/>
    <n v="0"/>
    <x v="0"/>
  </r>
  <r>
    <x v="42"/>
    <x v="76"/>
    <n v="7"/>
    <m/>
    <m/>
    <m/>
    <n v="6563"/>
    <n v="6635"/>
    <e v="#N/A"/>
    <e v="#N/A"/>
    <e v="#N/A"/>
    <n v="0"/>
    <n v="0"/>
    <n v="0"/>
    <n v="0"/>
    <x v="0"/>
  </r>
  <r>
    <x v="42"/>
    <x v="77"/>
    <n v="6"/>
    <m/>
    <m/>
    <m/>
    <n v="6563"/>
    <n v="6636"/>
    <e v="#N/A"/>
    <e v="#N/A"/>
    <e v="#N/A"/>
    <n v="0"/>
    <n v="0"/>
    <n v="0"/>
    <n v="0"/>
    <x v="0"/>
  </r>
  <r>
    <x v="42"/>
    <x v="78"/>
    <n v="6"/>
    <m/>
    <m/>
    <m/>
    <n v="6563"/>
    <n v="6637"/>
    <e v="#N/A"/>
    <e v="#N/A"/>
    <e v="#N/A"/>
    <n v="0"/>
    <n v="0"/>
    <n v="0"/>
    <n v="0"/>
    <x v="0"/>
  </r>
  <r>
    <x v="42"/>
    <x v="79"/>
    <n v="7"/>
    <m/>
    <m/>
    <m/>
    <n v="6563"/>
    <n v="6638"/>
    <e v="#N/A"/>
    <e v="#N/A"/>
    <e v="#N/A"/>
    <n v="0"/>
    <n v="0"/>
    <n v="0"/>
    <n v="0"/>
    <x v="0"/>
  </r>
  <r>
    <x v="42"/>
    <x v="80"/>
    <n v="7"/>
    <m/>
    <m/>
    <m/>
    <n v="6563"/>
    <n v="6639"/>
    <e v="#N/A"/>
    <e v="#N/A"/>
    <e v="#N/A"/>
    <n v="0"/>
    <n v="0"/>
    <n v="0"/>
    <n v="0"/>
    <x v="0"/>
  </r>
  <r>
    <x v="42"/>
    <x v="81"/>
    <n v="8"/>
    <m/>
    <m/>
    <m/>
    <n v="6563"/>
    <n v="6640"/>
    <e v="#N/A"/>
    <e v="#N/A"/>
    <e v="#N/A"/>
    <n v="0"/>
    <n v="0"/>
    <n v="0"/>
    <n v="0"/>
    <x v="0"/>
  </r>
  <r>
    <x v="42"/>
    <x v="82"/>
    <n v="7"/>
    <m/>
    <m/>
    <m/>
    <n v="6563"/>
    <n v="6641"/>
    <e v="#N/A"/>
    <e v="#N/A"/>
    <e v="#N/A"/>
    <n v="0"/>
    <n v="0"/>
    <n v="0"/>
    <n v="0"/>
    <x v="0"/>
  </r>
  <r>
    <x v="42"/>
    <x v="83"/>
    <n v="6"/>
    <m/>
    <m/>
    <m/>
    <n v="6563"/>
    <n v="6642"/>
    <e v="#N/A"/>
    <e v="#N/A"/>
    <e v="#N/A"/>
    <n v="0"/>
    <n v="0"/>
    <n v="0"/>
    <n v="0"/>
    <x v="0"/>
  </r>
  <r>
    <x v="42"/>
    <x v="84"/>
    <n v="9"/>
    <m/>
    <m/>
    <m/>
    <n v="6563"/>
    <n v="6643"/>
    <e v="#N/A"/>
    <e v="#N/A"/>
    <e v="#N/A"/>
    <n v="0"/>
    <n v="0"/>
    <n v="0"/>
    <n v="0"/>
    <x v="0"/>
  </r>
  <r>
    <x v="42"/>
    <x v="85"/>
    <n v="6"/>
    <m/>
    <m/>
    <m/>
    <n v="6563"/>
    <n v="6644"/>
    <e v="#N/A"/>
    <e v="#N/A"/>
    <e v="#N/A"/>
    <n v="0"/>
    <n v="0"/>
    <n v="0"/>
    <n v="0"/>
    <x v="0"/>
  </r>
  <r>
    <x v="42"/>
    <x v="86"/>
    <n v="7"/>
    <m/>
    <m/>
    <m/>
    <n v="6563"/>
    <n v="6645"/>
    <e v="#N/A"/>
    <e v="#N/A"/>
    <e v="#N/A"/>
    <n v="0"/>
    <n v="0"/>
    <n v="0"/>
    <n v="0"/>
    <x v="0"/>
  </r>
  <r>
    <x v="42"/>
    <x v="87"/>
    <n v="7"/>
    <m/>
    <m/>
    <m/>
    <n v="6563"/>
    <n v="6646"/>
    <e v="#N/A"/>
    <e v="#N/A"/>
    <e v="#N/A"/>
    <n v="0"/>
    <n v="0"/>
    <n v="0"/>
    <n v="0"/>
    <x v="0"/>
  </r>
  <r>
    <x v="42"/>
    <x v="88"/>
    <n v="7"/>
    <m/>
    <m/>
    <m/>
    <n v="6563"/>
    <n v="6647"/>
    <e v="#N/A"/>
    <e v="#N/A"/>
    <e v="#N/A"/>
    <n v="0"/>
    <n v="0"/>
    <n v="0"/>
    <n v="0"/>
    <x v="0"/>
  </r>
  <r>
    <x v="42"/>
    <x v="89"/>
    <n v="6"/>
    <m/>
    <m/>
    <m/>
    <n v="6563"/>
    <n v="6648"/>
    <e v="#N/A"/>
    <e v="#N/A"/>
    <e v="#N/A"/>
    <n v="0"/>
    <n v="0"/>
    <n v="0"/>
    <n v="0"/>
    <x v="0"/>
  </r>
  <r>
    <x v="42"/>
    <x v="90"/>
    <n v="10"/>
    <m/>
    <m/>
    <m/>
    <n v="6563"/>
    <n v="6649"/>
    <e v="#N/A"/>
    <e v="#N/A"/>
    <e v="#N/A"/>
    <n v="0"/>
    <n v="0"/>
    <n v="0"/>
    <n v="0"/>
    <x v="0"/>
  </r>
  <r>
    <x v="42"/>
    <x v="91"/>
    <n v="7"/>
    <m/>
    <m/>
    <m/>
    <n v="6563"/>
    <n v="6650"/>
    <e v="#N/A"/>
    <e v="#N/A"/>
    <e v="#N/A"/>
    <n v="0"/>
    <n v="0"/>
    <n v="0"/>
    <n v="0"/>
    <x v="0"/>
  </r>
  <r>
    <x v="42"/>
    <x v="92"/>
    <n v="7"/>
    <m/>
    <m/>
    <m/>
    <n v="6563"/>
    <n v="6651"/>
    <e v="#N/A"/>
    <e v="#N/A"/>
    <e v="#N/A"/>
    <n v="0"/>
    <n v="0"/>
    <n v="0"/>
    <n v="0"/>
    <x v="0"/>
  </r>
  <r>
    <x v="42"/>
    <x v="93"/>
    <n v="8"/>
    <m/>
    <m/>
    <m/>
    <n v="6563"/>
    <n v="6652"/>
    <e v="#N/A"/>
    <e v="#N/A"/>
    <e v="#N/A"/>
    <n v="0"/>
    <n v="0"/>
    <n v="0"/>
    <n v="0"/>
    <x v="0"/>
  </r>
  <r>
    <x v="42"/>
    <x v="94"/>
    <n v="7"/>
    <m/>
    <m/>
    <m/>
    <n v="6563"/>
    <n v="6653"/>
    <e v="#N/A"/>
    <e v="#N/A"/>
    <e v="#N/A"/>
    <n v="0"/>
    <n v="0"/>
    <n v="0"/>
    <n v="0"/>
    <x v="0"/>
  </r>
  <r>
    <x v="42"/>
    <x v="95"/>
    <n v="8"/>
    <m/>
    <m/>
    <m/>
    <n v="6563"/>
    <n v="6654"/>
    <e v="#N/A"/>
    <e v="#N/A"/>
    <e v="#N/A"/>
    <n v="0"/>
    <n v="0"/>
    <n v="0"/>
    <n v="0"/>
    <x v="0"/>
  </r>
  <r>
    <x v="42"/>
    <x v="96"/>
    <n v="7"/>
    <m/>
    <m/>
    <m/>
    <n v="6563"/>
    <n v="6655"/>
    <e v="#N/A"/>
    <e v="#N/A"/>
    <e v="#N/A"/>
    <n v="0"/>
    <n v="0"/>
    <n v="0"/>
    <n v="0"/>
    <x v="0"/>
  </r>
  <r>
    <x v="42"/>
    <x v="97"/>
    <n v="8"/>
    <m/>
    <m/>
    <m/>
    <n v="6563"/>
    <n v="6656"/>
    <e v="#N/A"/>
    <e v="#N/A"/>
    <e v="#N/A"/>
    <n v="0"/>
    <n v="0"/>
    <n v="0"/>
    <n v="0"/>
    <x v="0"/>
  </r>
  <r>
    <x v="42"/>
    <x v="98"/>
    <n v="7"/>
    <m/>
    <m/>
    <m/>
    <n v="6563"/>
    <n v="6657"/>
    <e v="#N/A"/>
    <e v="#N/A"/>
    <e v="#N/A"/>
    <n v="0"/>
    <n v="0"/>
    <n v="0"/>
    <n v="0"/>
    <x v="0"/>
  </r>
  <r>
    <x v="42"/>
    <x v="99"/>
    <n v="8"/>
    <m/>
    <m/>
    <m/>
    <n v="6563"/>
    <n v="6658"/>
    <e v="#N/A"/>
    <e v="#N/A"/>
    <e v="#N/A"/>
    <n v="0"/>
    <n v="0"/>
    <n v="0"/>
    <n v="0"/>
    <x v="0"/>
  </r>
  <r>
    <x v="42"/>
    <x v="100"/>
    <n v="9"/>
    <m/>
    <m/>
    <m/>
    <n v="6563"/>
    <n v="6659"/>
    <e v="#N/A"/>
    <e v="#N/A"/>
    <e v="#N/A"/>
    <n v="0"/>
    <n v="0"/>
    <n v="0"/>
    <n v="0"/>
    <x v="0"/>
  </r>
  <r>
    <x v="42"/>
    <x v="101"/>
    <n v="8"/>
    <m/>
    <m/>
    <m/>
    <n v="6563"/>
    <n v="6660"/>
    <e v="#N/A"/>
    <e v="#N/A"/>
    <e v="#N/A"/>
    <n v="0"/>
    <n v="0"/>
    <n v="0"/>
    <n v="0"/>
    <x v="0"/>
  </r>
  <r>
    <x v="42"/>
    <x v="102"/>
    <n v="8"/>
    <m/>
    <m/>
    <m/>
    <n v="6563"/>
    <n v="6661"/>
    <e v="#N/A"/>
    <e v="#N/A"/>
    <e v="#N/A"/>
    <n v="0"/>
    <n v="0"/>
    <n v="0"/>
    <n v="0"/>
    <x v="0"/>
  </r>
  <r>
    <x v="42"/>
    <x v="103"/>
    <n v="10"/>
    <m/>
    <n v="4"/>
    <n v="8.7624699318805721"/>
    <n v="6563"/>
    <n v="6662"/>
    <e v="#N/A"/>
    <e v="#N/A"/>
    <e v="#N/A"/>
    <n v="0"/>
    <n v="0"/>
    <e v="#N/A"/>
    <e v="#N/A"/>
    <x v="0"/>
  </r>
  <r>
    <x v="42"/>
    <x v="104"/>
    <n v="6"/>
    <n v="5.65371906816421"/>
    <n v="4"/>
    <n v="7.7726287162854044"/>
    <n v="6563"/>
    <n v="6663"/>
    <n v="1"/>
    <n v="7.666666666666667"/>
    <n v="5.8179952338203647"/>
    <n v="1.7726287162854044"/>
    <n v="0.18200476617963535"/>
    <n v="1.666666666666667"/>
    <n v="5"/>
    <x v="1"/>
  </r>
  <r>
    <x v="42"/>
    <x v="105"/>
    <n v="6"/>
    <n v="4.6537280503605674"/>
    <n v="4"/>
    <n v="7.1408872117322577"/>
    <n v="6563"/>
    <n v="6664"/>
    <n v="4"/>
    <n v="7.7777777777777777"/>
    <n v="4.1922697358493242"/>
    <n v="1.1408872117322577"/>
    <n v="1.8077302641506758"/>
    <n v="1.7777777777777777"/>
    <n v="2"/>
    <x v="1"/>
  </r>
  <r>
    <x v="42"/>
    <x v="106"/>
    <n v="8"/>
    <n v="6.6537496005302135"/>
    <n v="4"/>
    <n v="7.4504588604469646"/>
    <n v="6563"/>
    <n v="6665"/>
    <n v="4"/>
    <n v="7.7777777777777777"/>
    <n v="6.8212494646702631"/>
    <n v="0.54954113955303541"/>
    <n v="1.1787505353297369"/>
    <n v="0.22222222222222232"/>
    <n v="4"/>
    <x v="1"/>
  </r>
  <r>
    <x v="42"/>
    <x v="107"/>
    <n v="5"/>
    <n v="6.6537920804314554"/>
    <n v="4"/>
    <n v="6.5799079281628723"/>
    <n v="6563"/>
    <n v="6666"/>
    <n v="1"/>
    <n v="8.1111111111111107"/>
    <n v="6.8452414146534899"/>
    <n v="1.5799079281628723"/>
    <n v="1.8452414146534899"/>
    <n v="3.1111111111111107"/>
    <n v="4"/>
    <x v="1"/>
  </r>
  <r>
    <x v="42"/>
    <x v="108"/>
    <n v="4"/>
    <n v="4.6538333476800569"/>
    <n v="4"/>
    <n v="5.5710764099162464"/>
    <n v="6563"/>
    <n v="6667"/>
    <n v="1"/>
    <n v="7.8888888888888893"/>
    <n v="4.2181770789369697"/>
    <n v="1.5710764099162464"/>
    <n v="0.21817707893696969"/>
    <n v="3.8888888888888893"/>
    <n v="3"/>
    <x v="1"/>
  </r>
  <r>
    <x v="42"/>
    <x v="109"/>
    <n v="5"/>
    <n v="4.6538724264543632"/>
    <n v="4"/>
    <n v="5.3348010880158068"/>
    <n v="6563"/>
    <n v="6668"/>
    <n v="4"/>
    <n v="7.7777777777777777"/>
    <n v="4.2283588262570575"/>
    <n v="0.33480108801580677"/>
    <n v="0.7716411737429425"/>
    <n v="2.7777777777777777"/>
    <n v="1"/>
    <x v="1"/>
  </r>
  <r>
    <x v="42"/>
    <x v="110"/>
    <n v="5"/>
    <n v="6.1538967203788415"/>
    <n v="4"/>
    <n v="5.2013690039578728"/>
    <n v="6563"/>
    <n v="6669"/>
    <n v="3"/>
    <n v="7.7777777777777777"/>
    <n v="6.6692805922057801"/>
    <n v="0.20136900395787283"/>
    <n v="1.6692805922057801"/>
    <n v="2.7777777777777777"/>
    <n v="2"/>
    <x v="1"/>
  </r>
  <r>
    <x v="42"/>
    <x v="111"/>
    <n v="6"/>
    <n v="5.6539388627444698"/>
    <n v="4"/>
    <n v="5.5112084581651155"/>
    <n v="6563"/>
    <n v="6670"/>
    <n v="2"/>
    <n v="7.5555555555555554"/>
    <n v="5.845665213783878"/>
    <n v="0.48879154183488449"/>
    <n v="0.15433478621612196"/>
    <n v="1.5555555555555554"/>
    <n v="4"/>
    <x v="1"/>
  </r>
  <r>
    <x v="42"/>
    <x v="112"/>
    <n v="6"/>
    <n v="5.1539500256833755"/>
    <n v="4"/>
    <n v="5.6972435499999996"/>
    <n v="6563"/>
    <n v="6671"/>
    <n v="2"/>
    <n v="7.1111111111111107"/>
    <n v="5.0309941335212383"/>
    <n v="0.3027564500000004"/>
    <n v="0.96900586647876175"/>
    <n v="1.1111111111111107"/>
    <n v="4"/>
    <x v="1"/>
  </r>
  <r>
    <x v="42"/>
    <x v="113"/>
    <n v="4"/>
    <n v="5.1539632754304865"/>
    <n v="4"/>
    <n v="5.0552675801219182"/>
    <n v="6563"/>
    <n v="6672"/>
    <n v="3"/>
    <n v="6.666666666666667"/>
    <n v="5.0319452099004014"/>
    <n v="1.0552675801219182"/>
    <n v="1.0319452099004014"/>
    <n v="2.666666666666667"/>
    <n v="1"/>
    <x v="1"/>
  </r>
  <r>
    <x v="42"/>
    <x v="114"/>
    <n v="5"/>
    <n v="5.653984597722916"/>
    <n v="4"/>
    <n v="5.0343655852235818"/>
    <n v="6563"/>
    <n v="6673"/>
    <n v="6"/>
    <n v="6.333333333333333"/>
    <n v="5.8335571361901106"/>
    <n v="3.4365585223581796E-2"/>
    <n v="0.83355713619011063"/>
    <n v="1.333333333333333"/>
    <n v="1"/>
    <x v="1"/>
  </r>
  <r>
    <x v="42"/>
    <x v="115"/>
    <n v="7"/>
    <n v="8.1539912787324376"/>
    <n v="4"/>
    <n v="5.7710072673121058"/>
    <n v="6563"/>
    <n v="6674"/>
    <n v="6"/>
    <n v="6.1111111111111107"/>
    <n v="8.6422645142362207"/>
    <n v="1.2289927326878942"/>
    <n v="1.6422645142362207"/>
    <n v="0.88888888888888928"/>
    <n v="1"/>
    <x v="1"/>
  </r>
  <r>
    <x v="42"/>
    <x v="116"/>
    <n v="8"/>
    <n v="8.6539731472231196"/>
    <n v="4"/>
    <n v="6.6253802764300307"/>
    <n v="6563"/>
    <n v="6675"/>
    <n v="5"/>
    <n v="5.666666666666667"/>
    <n v="8.8292666999175839"/>
    <n v="1.3746197235699693"/>
    <n v="0.82926669991758395"/>
    <n v="2.333333333333333"/>
    <n v="3"/>
    <x v="1"/>
  </r>
  <r>
    <x v="42"/>
    <x v="117"/>
    <n v="10"/>
    <n v="8.6539362837220608"/>
    <n v="4"/>
    <n v="8.0852411755202311"/>
    <n v="6563"/>
    <n v="6676"/>
    <n v="6"/>
    <n v="5.4444444444444446"/>
    <n v="8.1981959844086649"/>
    <n v="1.9147588244797689"/>
    <n v="1.8018040155913351"/>
    <n v="4.5555555555555554"/>
    <n v="4"/>
    <x v="1"/>
  </r>
  <r>
    <x v="42"/>
    <x v="118"/>
    <n v="9"/>
    <n v="8.6538295019137124"/>
    <n v="4"/>
    <n v="8.5161307411981539"/>
    <n v="6563"/>
    <n v="6677"/>
    <n v="0"/>
    <n v="5.333333333333333"/>
    <n v="8.8162749120521973"/>
    <n v="0.48386925880184606"/>
    <n v="0.18372508794780273"/>
    <n v="3.666666666666667"/>
    <n v="9"/>
    <x v="1"/>
  </r>
  <r>
    <x v="42"/>
    <x v="119"/>
    <n v="13"/>
    <n v="6.6538685856234814"/>
    <n v="4"/>
    <n v="10.731353144057969"/>
    <n v="6563"/>
    <n v="6678"/>
    <n v="6"/>
    <n v="5.2222222222222223"/>
    <n v="4.3084000906035431"/>
    <n v="2.2686468559420305"/>
    <n v="8.6915999093964569"/>
    <n v="7.7777777777777777"/>
    <n v="7"/>
    <x v="1"/>
  </r>
  <r>
    <x v="42"/>
    <x v="120"/>
    <n v="9"/>
    <n v="8.65381076558341"/>
    <n v="4"/>
    <n v="9.8597029330533594"/>
    <n v="6563"/>
    <n v="6679"/>
    <n v="7"/>
    <n v="5.5555555555555554"/>
    <n v="8.7983323836783214"/>
    <n v="0.85970293305335943"/>
    <n v="0.20166761632167862"/>
    <n v="3.4444444444444446"/>
    <n v="2"/>
    <x v="1"/>
  </r>
  <r>
    <x v="42"/>
    <x v="121"/>
    <n v="8"/>
    <n v="9.653877248785971"/>
    <n v="4"/>
    <n v="9.0373200773744564"/>
    <n v="6563"/>
    <n v="6680"/>
    <n v="6"/>
    <n v="6.2222222222222223"/>
    <n v="9.792132544577699"/>
    <n v="1.0373200773744564"/>
    <n v="1.792132544577699"/>
    <n v="1.7777777777777777"/>
    <n v="2"/>
    <x v="1"/>
  </r>
  <r>
    <x v="42"/>
    <x v="122"/>
    <n v="9"/>
    <n v="9.1539050153677515"/>
    <n v="4"/>
    <n v="9.0210693074235326"/>
    <n v="6563"/>
    <n v="6681"/>
    <n v="7"/>
    <n v="6.666666666666667"/>
    <n v="8.9735517637727327"/>
    <n v="2.1069307423532635E-2"/>
    <n v="2.644823622726733E-2"/>
    <n v="2.333333333333333"/>
    <n v="2"/>
    <x v="1"/>
  </r>
  <r>
    <x v="42"/>
    <x v="123"/>
    <n v="8"/>
    <n v="9.6538995750835959"/>
    <n v="4"/>
    <n v="8.5749032962661538"/>
    <n v="6563"/>
    <n v="6682"/>
    <n v="6"/>
    <n v="7.5555555555555554"/>
    <n v="11.881773324611267"/>
    <n v="0.57490329626615377"/>
    <n v="3.8817733246112667"/>
    <n v="0.44444444444444464"/>
    <n v="2"/>
    <x v="1"/>
  </r>
  <r>
    <x v="42"/>
    <x v="124"/>
    <n v="10"/>
    <n v="8.6539053716661396"/>
    <n v="4"/>
    <n v="9.1942003713080425"/>
    <n v="6563"/>
    <n v="6683"/>
    <n v="7"/>
    <n v="7.8888888888888893"/>
    <n v="10.476520942607078"/>
    <n v="0.80579962869195754"/>
    <n v="0.47652094260707756"/>
    <n v="2.1111111111111107"/>
    <n v="3"/>
    <x v="1"/>
  </r>
  <r>
    <x v="42"/>
    <x v="125"/>
    <n v="8"/>
    <n v="9.1538854613523863"/>
    <n v="4"/>
    <n v="8.6790870482196567"/>
    <n v="6563"/>
    <n v="6684"/>
    <n v="5"/>
    <n v="8.1111111111111107"/>
    <n v="10.468596674445582"/>
    <n v="0.67908704821965671"/>
    <n v="2.4685966744455818"/>
    <n v="0.11111111111111072"/>
    <n v="3"/>
    <x v="1"/>
  </r>
  <r>
    <x v="42"/>
    <x v="126"/>
    <n v="10"/>
    <n v="8.1538969017391754"/>
    <n v="4"/>
    <n v="9.2449222070000001"/>
    <n v="6563"/>
    <n v="6685"/>
    <n v="7"/>
    <n v="8.6666666666666661"/>
    <n v="8.7127477027771008"/>
    <n v="0.75507779299999989"/>
    <n v="1.2872522972228992"/>
    <n v="1.3333333333333339"/>
    <n v="3"/>
    <x v="1"/>
  </r>
  <r>
    <x v="42"/>
    <x v="127"/>
    <n v="10"/>
    <n v="9.1538751184916158"/>
    <n v="4"/>
    <n v="9.5688866343945875"/>
    <n v="6563"/>
    <n v="6686"/>
    <n v="7"/>
    <n v="9"/>
    <n v="9.7201034948114682"/>
    <n v="0.43111336560541247"/>
    <n v="0.27989650518853182"/>
    <n v="1"/>
    <n v="3"/>
    <x v="1"/>
  </r>
  <r>
    <x v="42"/>
    <x v="128"/>
    <n v="8"/>
    <n v="9.1538749965455359"/>
    <n v="4"/>
    <n v="8.9004076429999994"/>
    <n v="6563"/>
    <n v="6687"/>
    <n v="6"/>
    <n v="9.3333333333333339"/>
    <n v="10.070967127374237"/>
    <n v="0.90040764299999942"/>
    <n v="2.0709671273742369"/>
    <n v="1.3333333333333339"/>
    <n v="2"/>
    <x v="1"/>
  </r>
  <r>
    <x v="42"/>
    <x v="129"/>
    <n v="9"/>
    <n v="8.6538668796454523"/>
    <n v="4"/>
    <n v="8.9428931309803961"/>
    <n v="6563"/>
    <n v="6688"/>
    <n v="6"/>
    <n v="9.3333333333333339"/>
    <n v="8.7606728984339775"/>
    <n v="5.7106869019603934E-2"/>
    <n v="0.23932710156602255"/>
    <n v="0.33333333333333393"/>
    <n v="3"/>
    <x v="1"/>
  </r>
  <r>
    <x v="42"/>
    <x v="130"/>
    <n v="9"/>
    <n v="9.1538274533023039"/>
    <n v="4"/>
    <n v="8.967081575187839"/>
    <n v="6563"/>
    <n v="6689"/>
    <n v="7"/>
    <n v="9.3333333333333339"/>
    <n v="9.7689943175030614"/>
    <n v="3.2918424812161007E-2"/>
    <n v="0.76899431750306135"/>
    <n v="0.33333333333333393"/>
    <n v="2"/>
    <x v="1"/>
  </r>
  <r>
    <x v="42"/>
    <x v="131"/>
    <n v="9"/>
    <n v="9.1538242385602668"/>
    <n v="4"/>
    <n v="8.9810246520000003"/>
    <n v="6563"/>
    <n v="6690"/>
    <n v="7"/>
    <n v="9.4444444444444446"/>
    <n v="9.8327303728529838"/>
    <n v="1.897534799999967E-2"/>
    <n v="0.83273037285298379"/>
    <n v="0.44444444444444464"/>
    <n v="2"/>
    <x v="1"/>
  </r>
  <r>
    <x v="42"/>
    <x v="132"/>
    <n v="11"/>
    <n v="10.153770183753469"/>
    <n v="4"/>
    <n v="9.8349509868176366"/>
    <n v="6563"/>
    <n v="6691"/>
    <n v="8"/>
    <n v="8.8888888888888893"/>
    <n v="10.203760150582211"/>
    <n v="1.1650490131823634"/>
    <n v="0.79623984941778936"/>
    <n v="2.1111111111111107"/>
    <n v="3"/>
    <x v="1"/>
  </r>
  <r>
    <x v="42"/>
    <x v="133"/>
    <n v="10"/>
    <n v="9.6537796098328563"/>
    <n v="4"/>
    <n v="9.9063912213510683"/>
    <n v="6563"/>
    <n v="6692"/>
    <n v="7"/>
    <n v="8.8888888888888893"/>
    <n v="9.8794030145929099"/>
    <n v="9.360877864893169E-2"/>
    <n v="0.12059698540709007"/>
    <n v="1.1111111111111107"/>
    <n v="3"/>
    <x v="1"/>
  </r>
  <r>
    <x v="42"/>
    <x v="134"/>
    <n v="11"/>
    <n v="9.1537596345698837"/>
    <n v="4"/>
    <n v="10.377062693524842"/>
    <n v="6563"/>
    <n v="6693"/>
    <n v="6"/>
    <n v="9"/>
    <n v="9.2351226830936284"/>
    <n v="0.62293730647515844"/>
    <n v="1.7648773169063716"/>
    <n v="2"/>
    <n v="5"/>
    <x v="1"/>
  </r>
  <r>
    <x v="42"/>
    <x v="135"/>
    <n v="9"/>
    <n v="8.6537486566701283"/>
    <n v="4"/>
    <n v="9.7901924262120676"/>
    <n v="6563"/>
    <n v="6694"/>
    <n v="9"/>
    <n v="9"/>
    <n v="8.6179396121907512"/>
    <n v="0.79019242621206764"/>
    <n v="0.38206038780924878"/>
    <n v="0"/>
    <n v="0"/>
    <x v="1"/>
  </r>
  <r>
    <x v="42"/>
    <x v="136"/>
    <n v="12"/>
    <n v="10.153809440172127"/>
    <n v="4"/>
    <n v="10.717407431927311"/>
    <n v="6563"/>
    <n v="6695"/>
    <n v="6"/>
    <n v="9.3333333333333339"/>
    <n v="10.451558009133933"/>
    <n v="1.2825925680726886"/>
    <n v="1.5484419908660669"/>
    <n v="2.6666666666666661"/>
    <n v="6"/>
    <x v="1"/>
  </r>
  <r>
    <x v="42"/>
    <x v="137"/>
    <n v="10"/>
    <n v="9.6537911123038196"/>
    <n v="4"/>
    <n v="10.413948422007191"/>
    <n v="6563"/>
    <n v="6696"/>
    <n v="7"/>
    <n v="9.3333333333333339"/>
    <n v="9.7672782350744267"/>
    <n v="0.4139484220071914"/>
    <n v="0.23272176492557328"/>
    <n v="0.66666666666666607"/>
    <n v="3"/>
    <x v="1"/>
  </r>
  <r>
    <x v="42"/>
    <x v="138"/>
    <n v="10"/>
    <n v="9.6538464322096971"/>
    <n v="4"/>
    <n v="10.242344153812828"/>
    <n v="6563"/>
    <n v="6697"/>
    <n v="7"/>
    <n v="9.6666666666666661"/>
    <n v="10.293302317066955"/>
    <n v="0.24234415381282837"/>
    <n v="0.29330231706695464"/>
    <n v="0.33333333333333393"/>
    <n v="3"/>
    <x v="1"/>
  </r>
  <r>
    <x v="42"/>
    <x v="139"/>
    <n v="11"/>
    <n v="10.153841652367241"/>
    <n v="4"/>
    <n v="10.556379298077829"/>
    <n v="6563"/>
    <n v="6698"/>
    <n v="7"/>
    <n v="9.5555555555555554"/>
    <n v="10.702184643260615"/>
    <n v="0.44362070192217118"/>
    <n v="0.29781535673938464"/>
    <n v="1.4444444444444446"/>
    <n v="4"/>
    <x v="1"/>
  </r>
  <r>
    <x v="42"/>
    <x v="140"/>
    <n v="10"/>
    <n v="10.153838792416785"/>
    <n v="4"/>
    <n v="10.325760618582464"/>
    <n v="6563"/>
    <n v="6699"/>
    <n v="6"/>
    <n v="9.7777777777777786"/>
    <n v="11.032362785923928"/>
    <n v="0.32576061858246419"/>
    <n v="1.0323627859239277"/>
    <n v="0.22222222222222143"/>
    <n v="4"/>
    <x v="1"/>
  </r>
  <r>
    <x v="42"/>
    <x v="141"/>
    <n v="10"/>
    <n v="9.6537821035799389"/>
    <n v="4"/>
    <n v="10.190690305187973"/>
    <n v="6563"/>
    <n v="6700"/>
    <n v="10"/>
    <n v="10"/>
    <n v="10.413348478585796"/>
    <n v="0.1906903051879727"/>
    <n v="0.41334847858579593"/>
    <n v="0"/>
    <n v="0"/>
    <x v="1"/>
  </r>
  <r>
    <x v="42"/>
    <x v="142"/>
    <n v="10"/>
    <n v="11.153799694948313"/>
    <n v="4"/>
    <n v="10.11164811769935"/>
    <n v="6563"/>
    <n v="6701"/>
    <n v="7"/>
    <n v="10.111111111111111"/>
    <n v="11.989072615511127"/>
    <n v="0.11164811769934957"/>
    <n v="1.9890726155111267"/>
    <n v="0.11111111111111072"/>
    <n v="3"/>
    <x v="1"/>
  </r>
  <r>
    <x v="42"/>
    <x v="143"/>
    <n v="10"/>
    <n v="10.153738387051876"/>
    <n v="4"/>
    <n v="10.066379346097357"/>
    <n v="6563"/>
    <n v="6702"/>
    <n v="7"/>
    <n v="10.333333333333334"/>
    <n v="10.848295135709682"/>
    <n v="6.6379346097356517E-2"/>
    <n v="0.84829513570968196"/>
    <n v="0.33333333333333393"/>
    <n v="3"/>
    <x v="1"/>
  </r>
  <r>
    <x v="42"/>
    <x v="144"/>
    <n v="10"/>
    <n v="9.1537708879655195"/>
    <n v="4"/>
    <n v="10.037614486964609"/>
    <n v="6563"/>
    <n v="6703"/>
    <n v="8"/>
    <n v="10.444444444444445"/>
    <n v="9.7113822237218859"/>
    <n v="3.7614486964608673E-2"/>
    <n v="0.28861777627811414"/>
    <n v="0.44444444444444464"/>
    <n v="2"/>
    <x v="1"/>
  </r>
  <r>
    <x v="42"/>
    <x v="145"/>
    <n v="11"/>
    <n v="10.153794721743129"/>
    <n v="4"/>
    <n v="10.437020301712955"/>
    <n v="6563"/>
    <n v="6704"/>
    <n v="7"/>
    <n v="10.333333333333334"/>
    <n v="10.631092630192128"/>
    <n v="0.56297969828704453"/>
    <n v="0.36890736980787153"/>
    <n v="0.66666666666666607"/>
    <n v="4"/>
    <x v="1"/>
  </r>
  <r>
    <x v="42"/>
    <x v="146"/>
    <n v="10"/>
    <n v="9.6538452010125813"/>
    <n v="4"/>
    <n v="10.25572963117"/>
    <n v="6563"/>
    <n v="6705"/>
    <n v="8"/>
    <n v="10.333333333333334"/>
    <n v="9.6312491947014198"/>
    <n v="0.25572963117000036"/>
    <n v="0.36875080529858018"/>
    <n v="0.33333333333333393"/>
    <n v="2"/>
    <x v="1"/>
  </r>
  <r>
    <x v="42"/>
    <x v="147"/>
    <n v="9"/>
    <n v="11.653887265385254"/>
    <n v="4"/>
    <n v="9.7363045821651912"/>
    <n v="6563"/>
    <n v="6706"/>
    <n v="7"/>
    <n v="10.222222222222221"/>
    <n v="11.541531018136119"/>
    <n v="0.73630458216519123"/>
    <n v="2.5415310181361193"/>
    <n v="1.2222222222222214"/>
    <n v="2"/>
    <x v="1"/>
  </r>
  <r>
    <x v="42"/>
    <x v="148"/>
    <n v="10"/>
    <n v="10.653913999159032"/>
    <n v="4"/>
    <n v="9.8462548603826683"/>
    <n v="6563"/>
    <n v="6707"/>
    <n v="8"/>
    <n v="10.333333333333334"/>
    <n v="10.783993763665066"/>
    <n v="0.15374513961733172"/>
    <n v="0.78399376366506601"/>
    <n v="0.33333333333333393"/>
    <n v="2"/>
    <x v="1"/>
  </r>
  <r>
    <x v="42"/>
    <x v="149"/>
    <n v="11"/>
    <n v="11.153911658404223"/>
    <n v="4"/>
    <n v="10.320334680754325"/>
    <n v="6563"/>
    <n v="6708"/>
    <n v="7"/>
    <n v="10.222222222222221"/>
    <n v="11.510062476759488"/>
    <n v="0.67966531924567519"/>
    <n v="0.51006247675948835"/>
    <n v="0.77777777777777857"/>
    <n v="4"/>
    <x v="1"/>
  </r>
  <r>
    <x v="42"/>
    <x v="150"/>
    <n v="11"/>
    <n v="9.6538943907094534"/>
    <n v="4"/>
    <n v="10.602021952150432"/>
    <n v="6563"/>
    <n v="6709"/>
    <n v="8"/>
    <n v="10.222222222222221"/>
    <n v="10.046471937384439"/>
    <n v="0.39797804784956803"/>
    <n v="0.95352806261556111"/>
    <n v="0.77777777777777857"/>
    <n v="3"/>
    <x v="1"/>
  </r>
  <r>
    <x v="42"/>
    <x v="151"/>
    <n v="12"/>
    <n v="10.153891955837324"/>
    <n v="4"/>
    <n v="11.184200842195324"/>
    <n v="6563"/>
    <n v="6710"/>
    <n v="9"/>
    <n v="10.111111111111111"/>
    <n v="9.8179467899063777"/>
    <n v="0.81579915780467616"/>
    <n v="2.1820532100936223"/>
    <n v="1.8888888888888893"/>
    <n v="3"/>
    <x v="1"/>
  </r>
  <r>
    <x v="42"/>
    <x v="152"/>
    <n v="11"/>
    <n v="11.153903128024668"/>
    <n v="4"/>
    <n v="11.107282223235236"/>
    <n v="6563"/>
    <n v="6711"/>
    <n v="8"/>
    <n v="10"/>
    <n v="10.724798562236346"/>
    <n v="0.10728222323523617"/>
    <n v="0.2752014377636538"/>
    <n v="1"/>
    <n v="3"/>
    <x v="1"/>
  </r>
  <r>
    <x v="42"/>
    <x v="153"/>
    <n v="11"/>
    <n v="10.153934112201199"/>
    <n v="4"/>
    <n v="11.062962786007841"/>
    <n v="6563"/>
    <n v="6712"/>
    <n v="8"/>
    <n v="10.111111111111111"/>
    <n v="9.7741428941393576"/>
    <n v="6.2962786007840776E-2"/>
    <n v="1.2258571058606424"/>
    <n v="0.88888888888888928"/>
    <n v="3"/>
    <x v="1"/>
  </r>
  <r>
    <x v="42"/>
    <x v="154"/>
    <n v="11"/>
    <n v="10.653938358125796"/>
    <n v="4"/>
    <n v="11.036999461579056"/>
    <n v="6563"/>
    <n v="6713"/>
    <n v="10"/>
    <n v="10.222222222222221"/>
    <n v="10.664387041953601"/>
    <n v="3.6999461579055648E-2"/>
    <n v="0.3356129580463989"/>
    <n v="0.77777777777777857"/>
    <n v="1"/>
    <x v="1"/>
  </r>
  <r>
    <x v="42"/>
    <x v="155"/>
    <n v="12"/>
    <n v="11.653950430637734"/>
    <m/>
    <m/>
    <n v="6563"/>
    <n v="6714"/>
    <n v="6"/>
    <n v="10.444444444444445"/>
    <n v="11.646168328079806"/>
    <n v="12"/>
    <n v="0.35383167192019371"/>
    <n v="0"/>
    <n v="0"/>
    <x v="1"/>
  </r>
  <r>
    <x v="43"/>
    <x v="0"/>
    <n v="0"/>
    <m/>
    <m/>
    <m/>
    <n v="6719"/>
    <n v="6715"/>
    <e v="#N/A"/>
    <e v="#N/A"/>
    <e v="#N/A"/>
    <n v="0"/>
    <n v="0"/>
    <n v="0"/>
    <n v="0"/>
    <x v="0"/>
  </r>
  <r>
    <x v="43"/>
    <x v="1"/>
    <n v="0"/>
    <m/>
    <m/>
    <m/>
    <n v="6719"/>
    <n v="6716"/>
    <e v="#N/A"/>
    <e v="#N/A"/>
    <e v="#N/A"/>
    <n v="0"/>
    <n v="0"/>
    <n v="0"/>
    <n v="0"/>
    <x v="0"/>
  </r>
  <r>
    <x v="43"/>
    <x v="2"/>
    <n v="0"/>
    <m/>
    <m/>
    <m/>
    <n v="6719"/>
    <n v="6717"/>
    <e v="#N/A"/>
    <e v="#N/A"/>
    <e v="#N/A"/>
    <n v="0"/>
    <n v="0"/>
    <n v="0"/>
    <n v="0"/>
    <x v="0"/>
  </r>
  <r>
    <x v="43"/>
    <x v="3"/>
    <n v="0"/>
    <m/>
    <m/>
    <m/>
    <n v="6719"/>
    <n v="6718"/>
    <e v="#N/A"/>
    <e v="#N/A"/>
    <e v="#N/A"/>
    <n v="0"/>
    <n v="0"/>
    <n v="0"/>
    <n v="0"/>
    <x v="0"/>
  </r>
  <r>
    <x v="43"/>
    <x v="4"/>
    <n v="0"/>
    <m/>
    <m/>
    <m/>
    <n v="6719"/>
    <n v="6719"/>
    <e v="#N/A"/>
    <e v="#N/A"/>
    <e v="#N/A"/>
    <n v="0"/>
    <n v="0"/>
    <n v="0"/>
    <n v="0"/>
    <x v="0"/>
  </r>
  <r>
    <x v="43"/>
    <x v="5"/>
    <n v="0"/>
    <m/>
    <m/>
    <m/>
    <n v="6719"/>
    <n v="6720"/>
    <e v="#N/A"/>
    <e v="#N/A"/>
    <e v="#N/A"/>
    <n v="0"/>
    <n v="0"/>
    <n v="0"/>
    <n v="0"/>
    <x v="0"/>
  </r>
  <r>
    <x v="43"/>
    <x v="6"/>
    <n v="0"/>
    <m/>
    <m/>
    <m/>
    <n v="6719"/>
    <n v="6721"/>
    <e v="#N/A"/>
    <e v="#N/A"/>
    <e v="#N/A"/>
    <n v="0"/>
    <n v="0"/>
    <n v="0"/>
    <n v="0"/>
    <x v="0"/>
  </r>
  <r>
    <x v="43"/>
    <x v="7"/>
    <n v="2"/>
    <m/>
    <m/>
    <m/>
    <n v="6719"/>
    <n v="6722"/>
    <e v="#N/A"/>
    <e v="#N/A"/>
    <e v="#N/A"/>
    <n v="0"/>
    <n v="0"/>
    <n v="0"/>
    <n v="0"/>
    <x v="0"/>
  </r>
  <r>
    <x v="43"/>
    <x v="8"/>
    <n v="0"/>
    <m/>
    <m/>
    <m/>
    <n v="6719"/>
    <n v="6723"/>
    <e v="#N/A"/>
    <e v="#N/A"/>
    <e v="#N/A"/>
    <n v="0"/>
    <n v="0"/>
    <n v="0"/>
    <n v="0"/>
    <x v="0"/>
  </r>
  <r>
    <x v="43"/>
    <x v="9"/>
    <n v="1"/>
    <m/>
    <m/>
    <m/>
    <n v="6719"/>
    <n v="6724"/>
    <e v="#N/A"/>
    <e v="#N/A"/>
    <e v="#N/A"/>
    <n v="0"/>
    <n v="0"/>
    <n v="0"/>
    <n v="0"/>
    <x v="0"/>
  </r>
  <r>
    <x v="43"/>
    <x v="10"/>
    <n v="0"/>
    <m/>
    <m/>
    <m/>
    <n v="6719"/>
    <n v="6725"/>
    <e v="#N/A"/>
    <e v="#N/A"/>
    <e v="#N/A"/>
    <n v="0"/>
    <n v="0"/>
    <n v="0"/>
    <n v="0"/>
    <x v="0"/>
  </r>
  <r>
    <x v="43"/>
    <x v="11"/>
    <n v="0"/>
    <m/>
    <m/>
    <m/>
    <n v="6719"/>
    <n v="6726"/>
    <e v="#N/A"/>
    <e v="#N/A"/>
    <e v="#N/A"/>
    <n v="0"/>
    <n v="0"/>
    <n v="0"/>
    <n v="0"/>
    <x v="0"/>
  </r>
  <r>
    <x v="43"/>
    <x v="12"/>
    <n v="0"/>
    <m/>
    <m/>
    <m/>
    <n v="6719"/>
    <n v="6727"/>
    <e v="#N/A"/>
    <e v="#N/A"/>
    <e v="#N/A"/>
    <n v="0"/>
    <n v="0"/>
    <n v="0"/>
    <n v="0"/>
    <x v="0"/>
  </r>
  <r>
    <x v="43"/>
    <x v="13"/>
    <n v="1"/>
    <m/>
    <m/>
    <m/>
    <n v="6719"/>
    <n v="6728"/>
    <e v="#N/A"/>
    <e v="#N/A"/>
    <e v="#N/A"/>
    <n v="0"/>
    <n v="0"/>
    <n v="0"/>
    <n v="0"/>
    <x v="0"/>
  </r>
  <r>
    <x v="43"/>
    <x v="14"/>
    <n v="2"/>
    <m/>
    <m/>
    <m/>
    <n v="6719"/>
    <n v="6729"/>
    <e v="#N/A"/>
    <e v="#N/A"/>
    <e v="#N/A"/>
    <n v="0"/>
    <n v="0"/>
    <n v="0"/>
    <n v="0"/>
    <x v="0"/>
  </r>
  <r>
    <x v="43"/>
    <x v="15"/>
    <n v="0"/>
    <m/>
    <m/>
    <m/>
    <n v="6719"/>
    <n v="6730"/>
    <e v="#N/A"/>
    <e v="#N/A"/>
    <e v="#N/A"/>
    <n v="0"/>
    <n v="0"/>
    <n v="0"/>
    <n v="0"/>
    <x v="0"/>
  </r>
  <r>
    <x v="43"/>
    <x v="16"/>
    <n v="1"/>
    <m/>
    <m/>
    <m/>
    <n v="6719"/>
    <n v="6731"/>
    <e v="#N/A"/>
    <e v="#N/A"/>
    <e v="#N/A"/>
    <n v="0"/>
    <n v="0"/>
    <n v="0"/>
    <n v="0"/>
    <x v="0"/>
  </r>
  <r>
    <x v="43"/>
    <x v="17"/>
    <n v="0"/>
    <m/>
    <m/>
    <m/>
    <n v="6719"/>
    <n v="6732"/>
    <e v="#N/A"/>
    <e v="#N/A"/>
    <e v="#N/A"/>
    <n v="0"/>
    <n v="0"/>
    <n v="0"/>
    <n v="0"/>
    <x v="0"/>
  </r>
  <r>
    <x v="43"/>
    <x v="18"/>
    <n v="6"/>
    <m/>
    <m/>
    <m/>
    <n v="6719"/>
    <n v="6733"/>
    <e v="#N/A"/>
    <e v="#N/A"/>
    <e v="#N/A"/>
    <n v="0"/>
    <n v="0"/>
    <n v="0"/>
    <n v="0"/>
    <x v="0"/>
  </r>
  <r>
    <x v="43"/>
    <x v="19"/>
    <n v="8"/>
    <m/>
    <m/>
    <m/>
    <n v="6719"/>
    <n v="6734"/>
    <e v="#N/A"/>
    <e v="#N/A"/>
    <e v="#N/A"/>
    <n v="0"/>
    <n v="0"/>
    <n v="0"/>
    <n v="0"/>
    <x v="0"/>
  </r>
  <r>
    <x v="43"/>
    <x v="20"/>
    <n v="8"/>
    <m/>
    <m/>
    <m/>
    <n v="6719"/>
    <n v="6735"/>
    <e v="#N/A"/>
    <e v="#N/A"/>
    <e v="#N/A"/>
    <n v="0"/>
    <n v="0"/>
    <n v="0"/>
    <n v="0"/>
    <x v="0"/>
  </r>
  <r>
    <x v="43"/>
    <x v="21"/>
    <n v="6"/>
    <m/>
    <m/>
    <m/>
    <n v="6719"/>
    <n v="6736"/>
    <e v="#N/A"/>
    <e v="#N/A"/>
    <e v="#N/A"/>
    <n v="0"/>
    <n v="0"/>
    <n v="0"/>
    <n v="0"/>
    <x v="0"/>
  </r>
  <r>
    <x v="43"/>
    <x v="22"/>
    <n v="8"/>
    <m/>
    <m/>
    <m/>
    <n v="6719"/>
    <n v="6737"/>
    <e v="#N/A"/>
    <e v="#N/A"/>
    <e v="#N/A"/>
    <n v="0"/>
    <n v="0"/>
    <n v="0"/>
    <n v="0"/>
    <x v="0"/>
  </r>
  <r>
    <x v="43"/>
    <x v="23"/>
    <n v="7"/>
    <m/>
    <m/>
    <m/>
    <n v="6719"/>
    <n v="6738"/>
    <e v="#N/A"/>
    <e v="#N/A"/>
    <e v="#N/A"/>
    <n v="0"/>
    <n v="0"/>
    <n v="0"/>
    <n v="0"/>
    <x v="0"/>
  </r>
  <r>
    <x v="43"/>
    <x v="24"/>
    <n v="7"/>
    <m/>
    <m/>
    <m/>
    <n v="6719"/>
    <n v="6739"/>
    <e v="#N/A"/>
    <e v="#N/A"/>
    <e v="#N/A"/>
    <n v="0"/>
    <n v="0"/>
    <n v="0"/>
    <n v="0"/>
    <x v="0"/>
  </r>
  <r>
    <x v="43"/>
    <x v="25"/>
    <n v="6"/>
    <m/>
    <m/>
    <m/>
    <n v="6719"/>
    <n v="6740"/>
    <e v="#N/A"/>
    <e v="#N/A"/>
    <e v="#N/A"/>
    <n v="0"/>
    <n v="0"/>
    <n v="0"/>
    <n v="0"/>
    <x v="0"/>
  </r>
  <r>
    <x v="43"/>
    <x v="26"/>
    <n v="14"/>
    <m/>
    <m/>
    <m/>
    <n v="6719"/>
    <n v="6741"/>
    <e v="#N/A"/>
    <e v="#N/A"/>
    <e v="#N/A"/>
    <n v="0"/>
    <n v="0"/>
    <n v="0"/>
    <n v="0"/>
    <x v="0"/>
  </r>
  <r>
    <x v="43"/>
    <x v="27"/>
    <n v="8"/>
    <m/>
    <m/>
    <m/>
    <n v="6719"/>
    <n v="6742"/>
    <e v="#N/A"/>
    <e v="#N/A"/>
    <e v="#N/A"/>
    <n v="0"/>
    <n v="0"/>
    <n v="0"/>
    <n v="0"/>
    <x v="0"/>
  </r>
  <r>
    <x v="43"/>
    <x v="28"/>
    <n v="6"/>
    <m/>
    <m/>
    <m/>
    <n v="6719"/>
    <n v="6743"/>
    <e v="#N/A"/>
    <e v="#N/A"/>
    <e v="#N/A"/>
    <n v="0"/>
    <n v="0"/>
    <n v="0"/>
    <n v="0"/>
    <x v="0"/>
  </r>
  <r>
    <x v="43"/>
    <x v="29"/>
    <n v="7"/>
    <m/>
    <m/>
    <m/>
    <n v="6719"/>
    <n v="6744"/>
    <e v="#N/A"/>
    <e v="#N/A"/>
    <e v="#N/A"/>
    <n v="0"/>
    <n v="0"/>
    <n v="0"/>
    <n v="0"/>
    <x v="0"/>
  </r>
  <r>
    <x v="43"/>
    <x v="30"/>
    <n v="8"/>
    <m/>
    <m/>
    <m/>
    <n v="6719"/>
    <n v="6745"/>
    <e v="#N/A"/>
    <e v="#N/A"/>
    <e v="#N/A"/>
    <n v="0"/>
    <n v="0"/>
    <n v="0"/>
    <n v="0"/>
    <x v="0"/>
  </r>
  <r>
    <x v="43"/>
    <x v="31"/>
    <n v="7"/>
    <m/>
    <m/>
    <m/>
    <n v="6719"/>
    <n v="6746"/>
    <e v="#N/A"/>
    <e v="#N/A"/>
    <e v="#N/A"/>
    <n v="0"/>
    <n v="0"/>
    <n v="0"/>
    <n v="0"/>
    <x v="0"/>
  </r>
  <r>
    <x v="43"/>
    <x v="32"/>
    <n v="9"/>
    <m/>
    <m/>
    <m/>
    <n v="6719"/>
    <n v="6747"/>
    <e v="#N/A"/>
    <e v="#N/A"/>
    <e v="#N/A"/>
    <n v="0"/>
    <n v="0"/>
    <n v="0"/>
    <n v="0"/>
    <x v="0"/>
  </r>
  <r>
    <x v="43"/>
    <x v="33"/>
    <n v="7"/>
    <m/>
    <m/>
    <m/>
    <n v="6719"/>
    <n v="6748"/>
    <e v="#N/A"/>
    <e v="#N/A"/>
    <e v="#N/A"/>
    <n v="0"/>
    <n v="0"/>
    <n v="0"/>
    <n v="0"/>
    <x v="0"/>
  </r>
  <r>
    <x v="43"/>
    <x v="34"/>
    <n v="6"/>
    <m/>
    <m/>
    <m/>
    <n v="6719"/>
    <n v="6749"/>
    <e v="#N/A"/>
    <e v="#N/A"/>
    <e v="#N/A"/>
    <n v="0"/>
    <n v="0"/>
    <n v="0"/>
    <n v="0"/>
    <x v="0"/>
  </r>
  <r>
    <x v="43"/>
    <x v="35"/>
    <n v="6"/>
    <m/>
    <m/>
    <m/>
    <n v="6719"/>
    <n v="6750"/>
    <e v="#N/A"/>
    <e v="#N/A"/>
    <e v="#N/A"/>
    <n v="0"/>
    <n v="0"/>
    <n v="0"/>
    <n v="0"/>
    <x v="0"/>
  </r>
  <r>
    <x v="43"/>
    <x v="36"/>
    <n v="5"/>
    <m/>
    <m/>
    <m/>
    <n v="6719"/>
    <n v="6751"/>
    <e v="#N/A"/>
    <e v="#N/A"/>
    <e v="#N/A"/>
    <n v="0"/>
    <n v="0"/>
    <n v="0"/>
    <n v="0"/>
    <x v="0"/>
  </r>
  <r>
    <x v="43"/>
    <x v="37"/>
    <n v="0"/>
    <m/>
    <m/>
    <m/>
    <n v="6719"/>
    <n v="6752"/>
    <e v="#N/A"/>
    <e v="#N/A"/>
    <e v="#N/A"/>
    <n v="0"/>
    <n v="0"/>
    <n v="0"/>
    <n v="0"/>
    <x v="0"/>
  </r>
  <r>
    <x v="43"/>
    <x v="38"/>
    <n v="3"/>
    <m/>
    <m/>
    <m/>
    <n v="6719"/>
    <n v="6753"/>
    <e v="#N/A"/>
    <e v="#N/A"/>
    <e v="#N/A"/>
    <n v="0"/>
    <n v="0"/>
    <n v="0"/>
    <n v="0"/>
    <x v="0"/>
  </r>
  <r>
    <x v="43"/>
    <x v="39"/>
    <n v="2"/>
    <m/>
    <m/>
    <m/>
    <n v="6719"/>
    <n v="6754"/>
    <e v="#N/A"/>
    <e v="#N/A"/>
    <e v="#N/A"/>
    <n v="0"/>
    <n v="0"/>
    <n v="0"/>
    <n v="0"/>
    <x v="0"/>
  </r>
  <r>
    <x v="43"/>
    <x v="40"/>
    <n v="2"/>
    <m/>
    <m/>
    <m/>
    <n v="6719"/>
    <n v="6755"/>
    <e v="#N/A"/>
    <e v="#N/A"/>
    <e v="#N/A"/>
    <n v="0"/>
    <n v="0"/>
    <n v="0"/>
    <n v="0"/>
    <x v="0"/>
  </r>
  <r>
    <x v="43"/>
    <x v="41"/>
    <n v="1"/>
    <m/>
    <m/>
    <m/>
    <n v="6719"/>
    <n v="6756"/>
    <e v="#N/A"/>
    <e v="#N/A"/>
    <e v="#N/A"/>
    <n v="0"/>
    <n v="0"/>
    <n v="0"/>
    <n v="0"/>
    <x v="0"/>
  </r>
  <r>
    <x v="43"/>
    <x v="42"/>
    <n v="3"/>
    <m/>
    <m/>
    <m/>
    <n v="6719"/>
    <n v="6757"/>
    <e v="#N/A"/>
    <e v="#N/A"/>
    <e v="#N/A"/>
    <n v="0"/>
    <n v="0"/>
    <n v="0"/>
    <n v="0"/>
    <x v="0"/>
  </r>
  <r>
    <x v="43"/>
    <x v="43"/>
    <n v="0"/>
    <m/>
    <m/>
    <m/>
    <n v="6719"/>
    <n v="6758"/>
    <e v="#N/A"/>
    <e v="#N/A"/>
    <e v="#N/A"/>
    <n v="0"/>
    <n v="0"/>
    <n v="0"/>
    <n v="0"/>
    <x v="0"/>
  </r>
  <r>
    <x v="43"/>
    <x v="44"/>
    <n v="0"/>
    <m/>
    <m/>
    <m/>
    <n v="6719"/>
    <n v="6759"/>
    <e v="#N/A"/>
    <e v="#N/A"/>
    <e v="#N/A"/>
    <n v="0"/>
    <n v="0"/>
    <n v="0"/>
    <n v="0"/>
    <x v="0"/>
  </r>
  <r>
    <x v="43"/>
    <x v="45"/>
    <n v="0"/>
    <m/>
    <m/>
    <m/>
    <n v="6719"/>
    <n v="6760"/>
    <e v="#N/A"/>
    <e v="#N/A"/>
    <e v="#N/A"/>
    <n v="0"/>
    <n v="0"/>
    <n v="0"/>
    <n v="0"/>
    <x v="0"/>
  </r>
  <r>
    <x v="43"/>
    <x v="46"/>
    <n v="0"/>
    <m/>
    <m/>
    <m/>
    <n v="6719"/>
    <n v="6761"/>
    <e v="#N/A"/>
    <e v="#N/A"/>
    <e v="#N/A"/>
    <n v="0"/>
    <n v="0"/>
    <n v="0"/>
    <n v="0"/>
    <x v="0"/>
  </r>
  <r>
    <x v="43"/>
    <x v="47"/>
    <n v="0"/>
    <m/>
    <m/>
    <m/>
    <n v="6719"/>
    <n v="6762"/>
    <e v="#N/A"/>
    <e v="#N/A"/>
    <e v="#N/A"/>
    <n v="0"/>
    <n v="0"/>
    <n v="0"/>
    <n v="0"/>
    <x v="0"/>
  </r>
  <r>
    <x v="43"/>
    <x v="48"/>
    <n v="0"/>
    <m/>
    <m/>
    <m/>
    <n v="6719"/>
    <n v="6763"/>
    <e v="#N/A"/>
    <e v="#N/A"/>
    <e v="#N/A"/>
    <n v="0"/>
    <n v="0"/>
    <n v="0"/>
    <n v="0"/>
    <x v="0"/>
  </r>
  <r>
    <x v="43"/>
    <x v="49"/>
    <n v="2"/>
    <m/>
    <m/>
    <m/>
    <n v="6719"/>
    <n v="6764"/>
    <e v="#N/A"/>
    <e v="#N/A"/>
    <e v="#N/A"/>
    <n v="0"/>
    <n v="0"/>
    <n v="0"/>
    <n v="0"/>
    <x v="0"/>
  </r>
  <r>
    <x v="43"/>
    <x v="50"/>
    <n v="1"/>
    <m/>
    <m/>
    <m/>
    <n v="6719"/>
    <n v="6765"/>
    <e v="#N/A"/>
    <e v="#N/A"/>
    <e v="#N/A"/>
    <n v="0"/>
    <n v="0"/>
    <n v="0"/>
    <n v="0"/>
    <x v="0"/>
  </r>
  <r>
    <x v="43"/>
    <x v="51"/>
    <n v="1"/>
    <m/>
    <m/>
    <m/>
    <n v="6719"/>
    <n v="6766"/>
    <e v="#N/A"/>
    <e v="#N/A"/>
    <e v="#N/A"/>
    <n v="0"/>
    <n v="0"/>
    <n v="0"/>
    <n v="0"/>
    <x v="0"/>
  </r>
  <r>
    <x v="43"/>
    <x v="52"/>
    <n v="1"/>
    <m/>
    <m/>
    <m/>
    <n v="6719"/>
    <n v="6767"/>
    <e v="#N/A"/>
    <e v="#N/A"/>
    <e v="#N/A"/>
    <n v="0"/>
    <n v="0"/>
    <n v="0"/>
    <n v="0"/>
    <x v="0"/>
  </r>
  <r>
    <x v="43"/>
    <x v="53"/>
    <n v="0"/>
    <m/>
    <m/>
    <m/>
    <n v="6719"/>
    <n v="6768"/>
    <e v="#N/A"/>
    <e v="#N/A"/>
    <e v="#N/A"/>
    <n v="0"/>
    <n v="0"/>
    <n v="0"/>
    <n v="0"/>
    <x v="0"/>
  </r>
  <r>
    <x v="43"/>
    <x v="54"/>
    <n v="2"/>
    <m/>
    <m/>
    <m/>
    <n v="6719"/>
    <n v="6769"/>
    <e v="#N/A"/>
    <e v="#N/A"/>
    <e v="#N/A"/>
    <n v="0"/>
    <n v="0"/>
    <n v="0"/>
    <n v="0"/>
    <x v="0"/>
  </r>
  <r>
    <x v="43"/>
    <x v="55"/>
    <n v="0"/>
    <m/>
    <m/>
    <m/>
    <n v="6719"/>
    <n v="6770"/>
    <e v="#N/A"/>
    <e v="#N/A"/>
    <e v="#N/A"/>
    <n v="0"/>
    <n v="0"/>
    <n v="0"/>
    <n v="0"/>
    <x v="0"/>
  </r>
  <r>
    <x v="43"/>
    <x v="56"/>
    <n v="0"/>
    <m/>
    <m/>
    <m/>
    <n v="6719"/>
    <n v="6771"/>
    <e v="#N/A"/>
    <e v="#N/A"/>
    <e v="#N/A"/>
    <n v="0"/>
    <n v="0"/>
    <n v="0"/>
    <n v="0"/>
    <x v="0"/>
  </r>
  <r>
    <x v="43"/>
    <x v="57"/>
    <n v="0"/>
    <m/>
    <m/>
    <m/>
    <n v="6719"/>
    <n v="6772"/>
    <e v="#N/A"/>
    <e v="#N/A"/>
    <e v="#N/A"/>
    <n v="0"/>
    <n v="0"/>
    <n v="0"/>
    <n v="0"/>
    <x v="0"/>
  </r>
  <r>
    <x v="43"/>
    <x v="58"/>
    <n v="3"/>
    <m/>
    <m/>
    <m/>
    <n v="6719"/>
    <n v="6773"/>
    <e v="#N/A"/>
    <e v="#N/A"/>
    <e v="#N/A"/>
    <n v="0"/>
    <n v="0"/>
    <n v="0"/>
    <n v="0"/>
    <x v="0"/>
  </r>
  <r>
    <x v="43"/>
    <x v="59"/>
    <n v="1"/>
    <m/>
    <m/>
    <m/>
    <n v="6719"/>
    <n v="6774"/>
    <e v="#N/A"/>
    <e v="#N/A"/>
    <e v="#N/A"/>
    <n v="0"/>
    <n v="0"/>
    <n v="0"/>
    <n v="0"/>
    <x v="0"/>
  </r>
  <r>
    <x v="43"/>
    <x v="60"/>
    <n v="0"/>
    <m/>
    <m/>
    <m/>
    <n v="6719"/>
    <n v="6775"/>
    <e v="#N/A"/>
    <e v="#N/A"/>
    <e v="#N/A"/>
    <n v="0"/>
    <n v="0"/>
    <n v="0"/>
    <n v="0"/>
    <x v="0"/>
  </r>
  <r>
    <x v="43"/>
    <x v="61"/>
    <n v="0"/>
    <m/>
    <m/>
    <m/>
    <n v="6719"/>
    <n v="6776"/>
    <e v="#N/A"/>
    <e v="#N/A"/>
    <e v="#N/A"/>
    <n v="0"/>
    <n v="0"/>
    <n v="0"/>
    <n v="0"/>
    <x v="0"/>
  </r>
  <r>
    <x v="43"/>
    <x v="62"/>
    <n v="3"/>
    <m/>
    <m/>
    <m/>
    <n v="6719"/>
    <n v="6777"/>
    <e v="#N/A"/>
    <e v="#N/A"/>
    <e v="#N/A"/>
    <n v="0"/>
    <n v="0"/>
    <n v="0"/>
    <n v="0"/>
    <x v="0"/>
  </r>
  <r>
    <x v="43"/>
    <x v="63"/>
    <n v="1"/>
    <m/>
    <m/>
    <m/>
    <n v="6719"/>
    <n v="6778"/>
    <e v="#N/A"/>
    <e v="#N/A"/>
    <e v="#N/A"/>
    <n v="0"/>
    <n v="0"/>
    <n v="0"/>
    <n v="0"/>
    <x v="0"/>
  </r>
  <r>
    <x v="43"/>
    <x v="64"/>
    <n v="3"/>
    <m/>
    <m/>
    <m/>
    <n v="6719"/>
    <n v="6779"/>
    <e v="#N/A"/>
    <e v="#N/A"/>
    <e v="#N/A"/>
    <n v="0"/>
    <n v="0"/>
    <n v="0"/>
    <n v="0"/>
    <x v="0"/>
  </r>
  <r>
    <x v="43"/>
    <x v="65"/>
    <n v="4"/>
    <m/>
    <m/>
    <m/>
    <n v="6719"/>
    <n v="6780"/>
    <e v="#N/A"/>
    <e v="#N/A"/>
    <e v="#N/A"/>
    <n v="0"/>
    <n v="0"/>
    <n v="0"/>
    <n v="0"/>
    <x v="0"/>
  </r>
  <r>
    <x v="43"/>
    <x v="66"/>
    <n v="1"/>
    <m/>
    <m/>
    <m/>
    <n v="6719"/>
    <n v="6781"/>
    <e v="#N/A"/>
    <e v="#N/A"/>
    <e v="#N/A"/>
    <n v="0"/>
    <n v="0"/>
    <n v="0"/>
    <n v="0"/>
    <x v="0"/>
  </r>
  <r>
    <x v="43"/>
    <x v="67"/>
    <n v="3"/>
    <m/>
    <m/>
    <m/>
    <n v="6719"/>
    <n v="6782"/>
    <e v="#N/A"/>
    <e v="#N/A"/>
    <e v="#N/A"/>
    <n v="0"/>
    <n v="0"/>
    <n v="0"/>
    <n v="0"/>
    <x v="0"/>
  </r>
  <r>
    <x v="43"/>
    <x v="68"/>
    <n v="5"/>
    <m/>
    <m/>
    <m/>
    <n v="6719"/>
    <n v="6783"/>
    <e v="#N/A"/>
    <e v="#N/A"/>
    <e v="#N/A"/>
    <n v="0"/>
    <n v="0"/>
    <n v="0"/>
    <n v="0"/>
    <x v="0"/>
  </r>
  <r>
    <x v="43"/>
    <x v="69"/>
    <n v="4"/>
    <m/>
    <m/>
    <m/>
    <n v="6719"/>
    <n v="6784"/>
    <e v="#N/A"/>
    <e v="#N/A"/>
    <e v="#N/A"/>
    <n v="0"/>
    <n v="0"/>
    <n v="0"/>
    <n v="0"/>
    <x v="0"/>
  </r>
  <r>
    <x v="43"/>
    <x v="70"/>
    <n v="5"/>
    <m/>
    <m/>
    <m/>
    <n v="6719"/>
    <n v="6785"/>
    <e v="#N/A"/>
    <e v="#N/A"/>
    <e v="#N/A"/>
    <n v="0"/>
    <n v="0"/>
    <n v="0"/>
    <n v="0"/>
    <x v="0"/>
  </r>
  <r>
    <x v="43"/>
    <x v="71"/>
    <n v="11"/>
    <m/>
    <m/>
    <m/>
    <n v="6719"/>
    <n v="6786"/>
    <e v="#N/A"/>
    <e v="#N/A"/>
    <e v="#N/A"/>
    <n v="0"/>
    <n v="0"/>
    <n v="0"/>
    <n v="0"/>
    <x v="0"/>
  </r>
  <r>
    <x v="43"/>
    <x v="72"/>
    <n v="13"/>
    <m/>
    <m/>
    <m/>
    <n v="6719"/>
    <n v="6787"/>
    <e v="#N/A"/>
    <e v="#N/A"/>
    <e v="#N/A"/>
    <n v="0"/>
    <n v="0"/>
    <n v="0"/>
    <n v="0"/>
    <x v="0"/>
  </r>
  <r>
    <x v="43"/>
    <x v="73"/>
    <n v="8"/>
    <m/>
    <m/>
    <m/>
    <n v="6719"/>
    <n v="6788"/>
    <e v="#N/A"/>
    <e v="#N/A"/>
    <e v="#N/A"/>
    <n v="0"/>
    <n v="0"/>
    <n v="0"/>
    <n v="0"/>
    <x v="0"/>
  </r>
  <r>
    <x v="43"/>
    <x v="74"/>
    <n v="9"/>
    <m/>
    <m/>
    <m/>
    <n v="6719"/>
    <n v="6789"/>
    <e v="#N/A"/>
    <e v="#N/A"/>
    <e v="#N/A"/>
    <n v="0"/>
    <n v="0"/>
    <n v="0"/>
    <n v="0"/>
    <x v="0"/>
  </r>
  <r>
    <x v="43"/>
    <x v="75"/>
    <n v="8"/>
    <m/>
    <m/>
    <m/>
    <n v="6719"/>
    <n v="6790"/>
    <e v="#N/A"/>
    <e v="#N/A"/>
    <e v="#N/A"/>
    <n v="0"/>
    <n v="0"/>
    <n v="0"/>
    <n v="0"/>
    <x v="0"/>
  </r>
  <r>
    <x v="43"/>
    <x v="76"/>
    <n v="9"/>
    <m/>
    <m/>
    <m/>
    <n v="6719"/>
    <n v="6791"/>
    <e v="#N/A"/>
    <e v="#N/A"/>
    <e v="#N/A"/>
    <n v="0"/>
    <n v="0"/>
    <n v="0"/>
    <n v="0"/>
    <x v="0"/>
  </r>
  <r>
    <x v="43"/>
    <x v="77"/>
    <n v="9"/>
    <m/>
    <m/>
    <m/>
    <n v="6719"/>
    <n v="6792"/>
    <e v="#N/A"/>
    <e v="#N/A"/>
    <e v="#N/A"/>
    <n v="0"/>
    <n v="0"/>
    <n v="0"/>
    <n v="0"/>
    <x v="0"/>
  </r>
  <r>
    <x v="43"/>
    <x v="78"/>
    <n v="11"/>
    <m/>
    <m/>
    <m/>
    <n v="6719"/>
    <n v="6793"/>
    <e v="#N/A"/>
    <e v="#N/A"/>
    <e v="#N/A"/>
    <n v="0"/>
    <n v="0"/>
    <n v="0"/>
    <n v="0"/>
    <x v="0"/>
  </r>
  <r>
    <x v="43"/>
    <x v="79"/>
    <n v="10"/>
    <m/>
    <m/>
    <m/>
    <n v="6719"/>
    <n v="6794"/>
    <e v="#N/A"/>
    <e v="#N/A"/>
    <e v="#N/A"/>
    <n v="0"/>
    <n v="0"/>
    <n v="0"/>
    <n v="0"/>
    <x v="0"/>
  </r>
  <r>
    <x v="43"/>
    <x v="80"/>
    <n v="12"/>
    <m/>
    <m/>
    <m/>
    <n v="6719"/>
    <n v="6795"/>
    <e v="#N/A"/>
    <e v="#N/A"/>
    <e v="#N/A"/>
    <n v="0"/>
    <n v="0"/>
    <n v="0"/>
    <n v="0"/>
    <x v="0"/>
  </r>
  <r>
    <x v="43"/>
    <x v="81"/>
    <n v="10"/>
    <m/>
    <m/>
    <m/>
    <n v="6719"/>
    <n v="6796"/>
    <e v="#N/A"/>
    <e v="#N/A"/>
    <e v="#N/A"/>
    <n v="0"/>
    <n v="0"/>
    <n v="0"/>
    <n v="0"/>
    <x v="0"/>
  </r>
  <r>
    <x v="43"/>
    <x v="82"/>
    <n v="9"/>
    <m/>
    <m/>
    <m/>
    <n v="6719"/>
    <n v="6797"/>
    <e v="#N/A"/>
    <e v="#N/A"/>
    <e v="#N/A"/>
    <n v="0"/>
    <n v="0"/>
    <n v="0"/>
    <n v="0"/>
    <x v="0"/>
  </r>
  <r>
    <x v="43"/>
    <x v="83"/>
    <n v="10"/>
    <m/>
    <m/>
    <m/>
    <n v="6719"/>
    <n v="6798"/>
    <e v="#N/A"/>
    <e v="#N/A"/>
    <e v="#N/A"/>
    <n v="0"/>
    <n v="0"/>
    <n v="0"/>
    <n v="0"/>
    <x v="0"/>
  </r>
  <r>
    <x v="43"/>
    <x v="84"/>
    <n v="8"/>
    <m/>
    <m/>
    <m/>
    <n v="6719"/>
    <n v="6799"/>
    <e v="#N/A"/>
    <e v="#N/A"/>
    <e v="#N/A"/>
    <n v="0"/>
    <n v="0"/>
    <n v="0"/>
    <n v="0"/>
    <x v="0"/>
  </r>
  <r>
    <x v="43"/>
    <x v="85"/>
    <n v="7"/>
    <m/>
    <m/>
    <m/>
    <n v="6719"/>
    <n v="6800"/>
    <e v="#N/A"/>
    <e v="#N/A"/>
    <e v="#N/A"/>
    <n v="0"/>
    <n v="0"/>
    <n v="0"/>
    <n v="0"/>
    <x v="0"/>
  </r>
  <r>
    <x v="43"/>
    <x v="86"/>
    <n v="7"/>
    <m/>
    <m/>
    <m/>
    <n v="6719"/>
    <n v="6801"/>
    <e v="#N/A"/>
    <e v="#N/A"/>
    <e v="#N/A"/>
    <n v="0"/>
    <n v="0"/>
    <n v="0"/>
    <n v="0"/>
    <x v="0"/>
  </r>
  <r>
    <x v="43"/>
    <x v="87"/>
    <n v="8"/>
    <m/>
    <m/>
    <m/>
    <n v="6719"/>
    <n v="6802"/>
    <e v="#N/A"/>
    <e v="#N/A"/>
    <e v="#N/A"/>
    <n v="0"/>
    <n v="0"/>
    <n v="0"/>
    <n v="0"/>
    <x v="0"/>
  </r>
  <r>
    <x v="43"/>
    <x v="88"/>
    <n v="6"/>
    <m/>
    <m/>
    <m/>
    <n v="6719"/>
    <n v="6803"/>
    <e v="#N/A"/>
    <e v="#N/A"/>
    <e v="#N/A"/>
    <n v="0"/>
    <n v="0"/>
    <n v="0"/>
    <n v="0"/>
    <x v="0"/>
  </r>
  <r>
    <x v="43"/>
    <x v="89"/>
    <n v="5"/>
    <m/>
    <m/>
    <m/>
    <n v="6719"/>
    <n v="6804"/>
    <e v="#N/A"/>
    <e v="#N/A"/>
    <e v="#N/A"/>
    <n v="0"/>
    <n v="0"/>
    <n v="0"/>
    <n v="0"/>
    <x v="0"/>
  </r>
  <r>
    <x v="43"/>
    <x v="90"/>
    <n v="5"/>
    <m/>
    <m/>
    <m/>
    <n v="6719"/>
    <n v="6805"/>
    <e v="#N/A"/>
    <e v="#N/A"/>
    <e v="#N/A"/>
    <n v="0"/>
    <n v="0"/>
    <n v="0"/>
    <n v="0"/>
    <x v="0"/>
  </r>
  <r>
    <x v="43"/>
    <x v="91"/>
    <n v="6"/>
    <m/>
    <m/>
    <m/>
    <n v="6719"/>
    <n v="6806"/>
    <e v="#N/A"/>
    <e v="#N/A"/>
    <e v="#N/A"/>
    <n v="0"/>
    <n v="0"/>
    <n v="0"/>
    <n v="0"/>
    <x v="0"/>
  </r>
  <r>
    <x v="43"/>
    <x v="92"/>
    <n v="6"/>
    <m/>
    <m/>
    <m/>
    <n v="6719"/>
    <n v="6807"/>
    <e v="#N/A"/>
    <e v="#N/A"/>
    <e v="#N/A"/>
    <n v="0"/>
    <n v="0"/>
    <n v="0"/>
    <n v="0"/>
    <x v="0"/>
  </r>
  <r>
    <x v="43"/>
    <x v="93"/>
    <n v="4"/>
    <m/>
    <m/>
    <m/>
    <n v="6719"/>
    <n v="6808"/>
    <e v="#N/A"/>
    <e v="#N/A"/>
    <e v="#N/A"/>
    <n v="0"/>
    <n v="0"/>
    <n v="0"/>
    <n v="0"/>
    <x v="0"/>
  </r>
  <r>
    <x v="43"/>
    <x v="94"/>
    <n v="3"/>
    <m/>
    <m/>
    <m/>
    <n v="6719"/>
    <n v="6809"/>
    <e v="#N/A"/>
    <e v="#N/A"/>
    <e v="#N/A"/>
    <n v="0"/>
    <n v="0"/>
    <n v="0"/>
    <n v="0"/>
    <x v="0"/>
  </r>
  <r>
    <x v="43"/>
    <x v="95"/>
    <n v="0"/>
    <m/>
    <m/>
    <m/>
    <n v="6719"/>
    <n v="6810"/>
    <e v="#N/A"/>
    <e v="#N/A"/>
    <e v="#N/A"/>
    <n v="0"/>
    <n v="0"/>
    <n v="0"/>
    <n v="0"/>
    <x v="0"/>
  </r>
  <r>
    <x v="43"/>
    <x v="96"/>
    <n v="2"/>
    <m/>
    <m/>
    <m/>
    <n v="6719"/>
    <n v="6811"/>
    <e v="#N/A"/>
    <e v="#N/A"/>
    <e v="#N/A"/>
    <n v="0"/>
    <n v="0"/>
    <n v="0"/>
    <n v="0"/>
    <x v="0"/>
  </r>
  <r>
    <x v="43"/>
    <x v="97"/>
    <n v="1"/>
    <m/>
    <m/>
    <m/>
    <n v="6719"/>
    <n v="6812"/>
    <e v="#N/A"/>
    <e v="#N/A"/>
    <e v="#N/A"/>
    <n v="0"/>
    <n v="0"/>
    <n v="0"/>
    <n v="0"/>
    <x v="0"/>
  </r>
  <r>
    <x v="43"/>
    <x v="98"/>
    <n v="1"/>
    <m/>
    <m/>
    <m/>
    <n v="6719"/>
    <n v="6813"/>
    <e v="#N/A"/>
    <e v="#N/A"/>
    <e v="#N/A"/>
    <n v="0"/>
    <n v="0"/>
    <n v="0"/>
    <n v="0"/>
    <x v="0"/>
  </r>
  <r>
    <x v="43"/>
    <x v="99"/>
    <n v="3"/>
    <m/>
    <m/>
    <m/>
    <n v="6719"/>
    <n v="6814"/>
    <e v="#N/A"/>
    <e v="#N/A"/>
    <e v="#N/A"/>
    <n v="0"/>
    <n v="0"/>
    <n v="0"/>
    <n v="0"/>
    <x v="0"/>
  </r>
  <r>
    <x v="43"/>
    <x v="100"/>
    <n v="2"/>
    <m/>
    <m/>
    <m/>
    <n v="6719"/>
    <n v="6815"/>
    <e v="#N/A"/>
    <e v="#N/A"/>
    <e v="#N/A"/>
    <n v="0"/>
    <n v="0"/>
    <n v="0"/>
    <n v="0"/>
    <x v="0"/>
  </r>
  <r>
    <x v="43"/>
    <x v="101"/>
    <n v="2"/>
    <m/>
    <m/>
    <m/>
    <n v="6719"/>
    <n v="6816"/>
    <e v="#N/A"/>
    <e v="#N/A"/>
    <e v="#N/A"/>
    <n v="0"/>
    <n v="0"/>
    <n v="0"/>
    <n v="0"/>
    <x v="0"/>
  </r>
  <r>
    <x v="43"/>
    <x v="102"/>
    <n v="1"/>
    <m/>
    <m/>
    <m/>
    <n v="6719"/>
    <n v="6817"/>
    <e v="#N/A"/>
    <e v="#N/A"/>
    <e v="#N/A"/>
    <n v="0"/>
    <n v="0"/>
    <n v="0"/>
    <n v="0"/>
    <x v="0"/>
  </r>
  <r>
    <x v="43"/>
    <x v="103"/>
    <n v="2"/>
    <m/>
    <n v="4"/>
    <n v="1.7726191082476752"/>
    <n v="6719"/>
    <n v="6818"/>
    <e v="#N/A"/>
    <e v="#N/A"/>
    <e v="#N/A"/>
    <n v="0"/>
    <n v="0"/>
    <e v="#N/A"/>
    <e v="#N/A"/>
    <x v="0"/>
  </r>
  <r>
    <x v="43"/>
    <x v="104"/>
    <n v="1"/>
    <n v="2.8943979856918798"/>
    <n v="4"/>
    <n v="1.2877294891901687"/>
    <n v="6719"/>
    <n v="6819"/>
    <n v="0"/>
    <n v="2.4444444444444446"/>
    <n v="2.0315093872443399"/>
    <n v="0.28772948919016872"/>
    <n v="1.0315093872443399"/>
    <n v="1.4444444444444446"/>
    <n v="1"/>
    <x v="1"/>
  </r>
  <r>
    <x v="43"/>
    <x v="105"/>
    <n v="3"/>
    <n v="2.394303395411971"/>
    <n v="4"/>
    <n v="2.3592002699644037"/>
    <n v="6719"/>
    <n v="6820"/>
    <n v="2"/>
    <n v="2"/>
    <n v="1.3194241551252639"/>
    <n v="0.64079973003559632"/>
    <n v="1.6805758448747361"/>
    <n v="1"/>
    <n v="1"/>
    <x v="1"/>
  </r>
  <r>
    <x v="43"/>
    <x v="106"/>
    <n v="3"/>
    <n v="3.3942918270932529"/>
    <n v="4"/>
    <n v="2.7618590265326226"/>
    <n v="6719"/>
    <n v="6821"/>
    <n v="0"/>
    <n v="1.6666666666666667"/>
    <n v="2.9754212984113892"/>
    <n v="0.23814097346737739"/>
    <n v="2.4578701588610752E-2"/>
    <n v="1.3333333333333333"/>
    <n v="3"/>
    <x v="1"/>
  </r>
  <r>
    <x v="43"/>
    <x v="107"/>
    <n v="1"/>
    <n v="2.3942007685948186"/>
    <n v="4"/>
    <n v="1.6639351607815644"/>
    <n v="6719"/>
    <n v="6822"/>
    <n v="0"/>
    <n v="1.5555555555555556"/>
    <n v="1.3645172134047137"/>
    <n v="0.66393516078156445"/>
    <n v="0.36451721340471366"/>
    <n v="0.55555555555555558"/>
    <n v="1"/>
    <x v="1"/>
  </r>
  <r>
    <x v="43"/>
    <x v="108"/>
    <n v="2"/>
    <n v="2.3941677740715415"/>
    <n v="4"/>
    <n v="1.8729151521984144"/>
    <n v="6719"/>
    <n v="6823"/>
    <n v="0"/>
    <n v="1.6666666666666667"/>
    <n v="1.3681508113972969"/>
    <n v="0.12708484780158558"/>
    <n v="0.63184918860270312"/>
    <n v="0.33333333333333326"/>
    <n v="2"/>
    <x v="1"/>
  </r>
  <r>
    <x v="43"/>
    <x v="109"/>
    <n v="2"/>
    <n v="2.3941440523611948"/>
    <n v="4"/>
    <n v="1.9519367481474643"/>
    <n v="6719"/>
    <n v="6824"/>
    <n v="3"/>
    <n v="1.7777777777777777"/>
    <n v="1.3902406157725427"/>
    <n v="4.8063251852535682E-2"/>
    <n v="0.60975938422745735"/>
    <n v="0.22222222222222232"/>
    <n v="1"/>
    <x v="1"/>
  </r>
  <r>
    <x v="43"/>
    <x v="110"/>
    <n v="2"/>
    <n v="3.8941938523763877"/>
    <n v="4"/>
    <n v="1.9818225680039612"/>
    <n v="6719"/>
    <n v="6825"/>
    <n v="1"/>
    <n v="2"/>
    <n v="3.8378522039198062"/>
    <n v="1.8177431996038829E-2"/>
    <n v="1.8378522039198062"/>
    <n v="0"/>
    <n v="1"/>
    <x v="1"/>
  </r>
  <r>
    <x v="43"/>
    <x v="111"/>
    <n v="3"/>
    <n v="3.8940879927717766"/>
    <n v="4"/>
    <n v="2.6145202417228877"/>
    <n v="6719"/>
    <n v="6826"/>
    <n v="0"/>
    <n v="2"/>
    <n v="2.599545572830062"/>
    <n v="0.38547975827711234"/>
    <n v="0.40045442716993795"/>
    <n v="1"/>
    <n v="3"/>
    <x v="1"/>
  </r>
  <r>
    <x v="43"/>
    <x v="112"/>
    <n v="1"/>
    <n v="2.3940990088398308"/>
    <n v="4"/>
    <n v="1.6156476715280452"/>
    <n v="6719"/>
    <n v="6827"/>
    <n v="0"/>
    <n v="1.8888888888888888"/>
    <n v="1.4882870025243591"/>
    <n v="0.61564767152804523"/>
    <n v="0.48828700252435908"/>
    <n v="0.88888888888888884"/>
    <n v="1"/>
    <x v="1"/>
  </r>
  <r>
    <x v="43"/>
    <x v="113"/>
    <n v="2"/>
    <n v="2.8940679105954992"/>
    <n v="4"/>
    <n v="1.8531206384065475"/>
    <n v="6719"/>
    <n v="6828"/>
    <n v="3"/>
    <n v="1.8888888888888888"/>
    <n v="1.7808560855520907"/>
    <n v="0.1468793615934525"/>
    <n v="0.21914391444790926"/>
    <n v="0.11111111111111116"/>
    <n v="1"/>
    <x v="1"/>
  </r>
  <r>
    <x v="43"/>
    <x v="114"/>
    <n v="2"/>
    <n v="3.8941550196043115"/>
    <n v="4"/>
    <n v="1.9438090420284413"/>
    <n v="6719"/>
    <n v="6829"/>
    <n v="1"/>
    <n v="1.8888888888888888"/>
    <n v="3.4559780074074959"/>
    <n v="5.6190957971558708E-2"/>
    <n v="1.4559780074074959"/>
    <n v="0.11111111111111116"/>
    <n v="1"/>
    <x v="1"/>
  </r>
  <r>
    <x v="43"/>
    <x v="115"/>
    <n v="3"/>
    <n v="2.8941035461537798"/>
    <n v="4"/>
    <n v="2.5957080574858988"/>
    <n v="6719"/>
    <n v="6830"/>
    <n v="3"/>
    <n v="2.1111111111111112"/>
    <n v="2.0763310255563545"/>
    <n v="0.40429194251410117"/>
    <n v="0.92366897444364549"/>
    <n v="0.88888888888888884"/>
    <n v="0"/>
    <x v="1"/>
  </r>
  <r>
    <x v="43"/>
    <x v="116"/>
    <n v="2"/>
    <n v="3.8941433441962632"/>
    <n v="4"/>
    <n v="2.2283929372240938"/>
    <n v="6719"/>
    <n v="6831"/>
    <n v="4"/>
    <n v="2"/>
    <n v="3.9039133489056237"/>
    <n v="0.22839293722409382"/>
    <n v="1.9039133489056237"/>
    <n v="0"/>
    <n v="2"/>
    <x v="1"/>
  </r>
  <r>
    <x v="43"/>
    <x v="117"/>
    <n v="2"/>
    <n v="4.894137901925502"/>
    <n v="4"/>
    <n v="2.0878722609999998"/>
    <n v="6719"/>
    <n v="6832"/>
    <n v="1"/>
    <n v="2.1111111111111112"/>
    <n v="4.9156308598830281"/>
    <n v="8.7872260999999785E-2"/>
    <n v="2.9156308598830281"/>
    <n v="0.11111111111111116"/>
    <n v="1"/>
    <x v="1"/>
  </r>
  <r>
    <x v="43"/>
    <x v="118"/>
    <n v="3"/>
    <n v="3.8940402887406309"/>
    <n v="4"/>
    <n v="2.6486123212827746"/>
    <n v="6719"/>
    <n v="6833"/>
    <n v="3"/>
    <n v="2"/>
    <n v="2.6720278178046195"/>
    <n v="0.35138767871722543"/>
    <n v="0.32797218219538049"/>
    <n v="1"/>
    <n v="0"/>
    <x v="1"/>
  </r>
  <r>
    <x v="43"/>
    <x v="119"/>
    <n v="5"/>
    <n v="3.8941288005062829"/>
    <n v="4"/>
    <n v="4.1065058004418518"/>
    <n v="6719"/>
    <n v="6834"/>
    <n v="5"/>
    <n v="2"/>
    <n v="3.9317549326175527"/>
    <n v="0.89349419955814824"/>
    <n v="1.0682450673824473"/>
    <n v="3"/>
    <n v="0"/>
    <x v="1"/>
  </r>
  <r>
    <x v="43"/>
    <x v="120"/>
    <n v="6"/>
    <n v="5.3941528820623583"/>
    <n v="4"/>
    <n v="5.3101834830000003"/>
    <n v="6719"/>
    <n v="6835"/>
    <n v="4"/>
    <n v="2.1111111111111112"/>
    <n v="5.7521634057584423"/>
    <n v="0.68981651699999968"/>
    <n v="0.24783659424155768"/>
    <n v="3.8888888888888888"/>
    <n v="2"/>
    <x v="1"/>
  </r>
  <r>
    <x v="43"/>
    <x v="121"/>
    <n v="4"/>
    <n v="4.3941526335873728"/>
    <n v="4"/>
    <n v="4.486532756876203"/>
    <n v="6719"/>
    <n v="6836"/>
    <n v="5"/>
    <n v="2.1111111111111112"/>
    <n v="4.7594538169804377"/>
    <n v="0.48653275687620301"/>
    <n v="0.75945381698043768"/>
    <n v="1.8888888888888888"/>
    <n v="1"/>
    <x v="1"/>
  </r>
  <r>
    <x v="43"/>
    <x v="122"/>
    <n v="7"/>
    <n v="7.8940377895797074"/>
    <n v="4"/>
    <n v="6.048181550702342"/>
    <n v="6719"/>
    <n v="6837"/>
    <n v="11"/>
    <n v="2.2222222222222223"/>
    <n v="6.7041375505413505"/>
    <n v="0.95181844929765802"/>
    <n v="0.29586244945864948"/>
    <n v="4.7777777777777777"/>
    <n v="4"/>
    <x v="1"/>
  </r>
  <r>
    <x v="43"/>
    <x v="123"/>
    <n v="13"/>
    <n v="11.894130788679755"/>
    <n v="4"/>
    <n v="10.640833402417586"/>
    <n v="6719"/>
    <n v="6838"/>
    <n v="13"/>
    <n v="2.5555555555555554"/>
    <n v="11.962215994237605"/>
    <n v="2.3591665975824139"/>
    <n v="1.0377840057623953"/>
    <n v="10.444444444444445"/>
    <n v="0"/>
    <x v="1"/>
  </r>
  <r>
    <x v="43"/>
    <x v="124"/>
    <n v="12"/>
    <n v="12.894179693322316"/>
    <n v="4"/>
    <n v="11.618577605814083"/>
    <n v="6719"/>
    <n v="6839"/>
    <n v="8"/>
    <n v="2.8888888888888888"/>
    <n v="13.474584723406004"/>
    <n v="0.3814223941859165"/>
    <n v="1.4745847234060037"/>
    <n v="9.1111111111111107"/>
    <n v="4"/>
    <x v="1"/>
  </r>
  <r>
    <x v="43"/>
    <x v="125"/>
    <n v="10"/>
    <n v="9.3941110452004555"/>
    <n v="4"/>
    <n v="10.524299246465173"/>
    <n v="6719"/>
    <n v="6840"/>
    <n v="9"/>
    <n v="3.2222222222222223"/>
    <n v="8.9655906188898076"/>
    <n v="0.52429924646517279"/>
    <n v="1.0344093811101924"/>
    <n v="6.7777777777777777"/>
    <n v="1"/>
    <x v="1"/>
  </r>
  <r>
    <x v="43"/>
    <x v="126"/>
    <n v="12"/>
    <n v="10.894087817170842"/>
    <n v="4"/>
    <n v="11.505363800650876"/>
    <n v="6719"/>
    <n v="6841"/>
    <n v="8"/>
    <n v="3.7777777777777777"/>
    <n v="10.244896012644304"/>
    <n v="0.49463619934912373"/>
    <n v="1.7551039873556959"/>
    <n v="8.2222222222222214"/>
    <n v="4"/>
    <x v="1"/>
  </r>
  <r>
    <x v="43"/>
    <x v="127"/>
    <n v="10"/>
    <n v="9.8940910276883987"/>
    <n v="4"/>
    <n v="10.508002884699428"/>
    <n v="6719"/>
    <n v="6842"/>
    <n v="9"/>
    <n v="5"/>
    <n v="9.5336554404428266"/>
    <n v="0.50800288469942778"/>
    <n v="0.46634455955717335"/>
    <n v="5"/>
    <n v="1"/>
    <x v="1"/>
  </r>
  <r>
    <x v="43"/>
    <x v="128"/>
    <n v="12"/>
    <n v="10.394120828940961"/>
    <n v="4"/>
    <n v="11.491350363450229"/>
    <n v="6719"/>
    <n v="6843"/>
    <n v="9"/>
    <n v="6"/>
    <n v="9.8640045095743396"/>
    <n v="0.50864963654977124"/>
    <n v="2.1359954904256604"/>
    <n v="6"/>
    <n v="3"/>
    <x v="1"/>
  </r>
  <r>
    <x v="43"/>
    <x v="129"/>
    <n v="11"/>
    <n v="9.8941504112681766"/>
    <n v="4"/>
    <n v="11.167916349996773"/>
    <n v="6719"/>
    <n v="6844"/>
    <n v="11"/>
    <n v="6.8888888888888893"/>
    <n v="9.4779694139432937"/>
    <n v="0.16791634999677285"/>
    <n v="1.5220305860567063"/>
    <n v="4.1111111111111107"/>
    <n v="0"/>
    <x v="1"/>
  </r>
  <r>
    <x v="43"/>
    <x v="130"/>
    <n v="15"/>
    <n v="14.894227556758263"/>
    <n v="4"/>
    <n v="13.679977375895517"/>
    <n v="6719"/>
    <n v="6845"/>
    <n v="10"/>
    <n v="8"/>
    <n v="14.659722552183506"/>
    <n v="1.3200226241044835"/>
    <n v="0.34027744781649361"/>
    <n v="7"/>
    <n v="5"/>
    <x v="1"/>
  </r>
  <r>
    <x v="43"/>
    <x v="131"/>
    <n v="11"/>
    <n v="11.394113393993525"/>
    <n v="4"/>
    <n v="11.945217547783116"/>
    <n v="6719"/>
    <n v="6846"/>
    <n v="12"/>
    <n v="8.7777777777777786"/>
    <n v="11.435878370805273"/>
    <n v="0.94521754778311617"/>
    <n v="0.43587837080527336"/>
    <n v="2.2222222222222214"/>
    <n v="1"/>
    <x v="1"/>
  </r>
  <r>
    <x v="43"/>
    <x v="132"/>
    <n v="12"/>
    <n v="11.394023119804583"/>
    <n v="4"/>
    <n v="11.980204979027"/>
    <n v="6719"/>
    <n v="6847"/>
    <n v="10"/>
    <n v="9.5555555555555554"/>
    <n v="11.886164450733904"/>
    <n v="1.9795020972999566E-2"/>
    <n v="0.11383554926609563"/>
    <n v="2.4444444444444446"/>
    <n v="2"/>
    <x v="1"/>
  </r>
  <r>
    <x v="43"/>
    <x v="133"/>
    <n v="12"/>
    <n v="10.894097001002704"/>
    <n v="4"/>
    <n v="11.992847292527721"/>
    <n v="6719"/>
    <n v="6848"/>
    <n v="9"/>
    <n v="10.111111111111111"/>
    <n v="11.381544910575123"/>
    <n v="7.1527074722794737E-3"/>
    <n v="0.61845508942487726"/>
    <n v="1.8888888888888893"/>
    <n v="3"/>
    <x v="1"/>
  </r>
  <r>
    <x v="43"/>
    <x v="134"/>
    <n v="12"/>
    <n v="10.894152174757091"/>
    <n v="4"/>
    <n v="11.997415449862174"/>
    <n v="6719"/>
    <n v="6849"/>
    <n v="10"/>
    <n v="11.333333333333334"/>
    <n v="11.238880161048566"/>
    <n v="2.5845501378256586E-3"/>
    <n v="0.76111983895143354"/>
    <n v="0.66666666666666607"/>
    <n v="2"/>
    <x v="1"/>
  </r>
  <r>
    <x v="43"/>
    <x v="135"/>
    <n v="11"/>
    <n v="10.894116886292691"/>
    <n v="4"/>
    <n v="11.360404818511061"/>
    <n v="6719"/>
    <n v="6850"/>
    <n v="8"/>
    <n v="11.777777777777779"/>
    <n v="11.088071982934292"/>
    <n v="0.36040481851106065"/>
    <n v="8.8071982934291526E-2"/>
    <n v="0.77777777777777857"/>
    <n v="3"/>
    <x v="1"/>
  </r>
  <r>
    <x v="43"/>
    <x v="136"/>
    <n v="12"/>
    <n v="10.894216921166752"/>
    <n v="4"/>
    <n v="11.768234169030608"/>
    <n v="6719"/>
    <n v="6851"/>
    <n v="7"/>
    <n v="11.666666666666666"/>
    <n v="11.013889502139943"/>
    <n v="0.23176583096939218"/>
    <n v="0.98611049786005722"/>
    <n v="0.33333333333333393"/>
    <n v="5"/>
    <x v="1"/>
  </r>
  <r>
    <x v="43"/>
    <x v="137"/>
    <n v="10"/>
    <n v="9.3942007537272563"/>
    <n v="4"/>
    <n v="10.643862467058019"/>
    <n v="6719"/>
    <n v="6852"/>
    <n v="7"/>
    <n v="11.666666666666666"/>
    <n v="9.8182913401749712"/>
    <n v="0.64386246705801931"/>
    <n v="0.18170865982502882"/>
    <n v="1.6666666666666661"/>
    <n v="3"/>
    <x v="1"/>
  </r>
  <r>
    <x v="43"/>
    <x v="138"/>
    <n v="9"/>
    <n v="8.89418269014568"/>
    <n v="4"/>
    <n v="9.5864049310058288"/>
    <n v="6719"/>
    <n v="6853"/>
    <n v="8"/>
    <n v="11.888888888888889"/>
    <n v="9.5531868446972528"/>
    <n v="0.5864049310058288"/>
    <n v="0.55318684469725277"/>
    <n v="2.8888888888888893"/>
    <n v="1"/>
    <x v="1"/>
  </r>
  <r>
    <x v="43"/>
    <x v="139"/>
    <n v="12"/>
    <n v="9.3941642971907378"/>
    <n v="4"/>
    <n v="11.117795146529129"/>
    <n v="6719"/>
    <n v="6854"/>
    <n v="6"/>
    <n v="11.777777777777779"/>
    <n v="9.9391827439439524"/>
    <n v="0.88220485347087063"/>
    <n v="2.0608172560560476"/>
    <n v="0.22222222222222143"/>
    <n v="6"/>
    <x v="1"/>
  </r>
  <r>
    <x v="43"/>
    <x v="140"/>
    <n v="9"/>
    <n v="7.8941881644171321"/>
    <n v="4"/>
    <n v="9.7883571179760516"/>
    <n v="6719"/>
    <n v="6855"/>
    <n v="5"/>
    <n v="12"/>
    <n v="8.5790614359596287"/>
    <n v="0.78835711797605157"/>
    <n v="0.42093856404037133"/>
    <n v="3"/>
    <n v="4"/>
    <x v="1"/>
  </r>
  <r>
    <x v="43"/>
    <x v="141"/>
    <n v="8"/>
    <n v="4.8940978874059775"/>
    <n v="4"/>
    <n v="8.657589527960786"/>
    <n v="6719"/>
    <n v="6856"/>
    <n v="5"/>
    <n v="11.777777777777779"/>
    <n v="5.6957179152604782"/>
    <n v="0.65758952796078596"/>
    <n v="2.3042820847395218"/>
    <n v="3.7777777777777786"/>
    <n v="3"/>
    <x v="1"/>
  </r>
  <r>
    <x v="43"/>
    <x v="142"/>
    <n v="8"/>
    <n v="6.3941681151431302"/>
    <n v="4"/>
    <n v="8.2383240209140762"/>
    <n v="6719"/>
    <n v="6857"/>
    <n v="6"/>
    <n v="11.555555555555555"/>
    <n v="6.8992702402275556"/>
    <n v="0.23832402091407623"/>
    <n v="1.1007297597724444"/>
    <n v="3.5555555555555554"/>
    <n v="2"/>
    <x v="1"/>
  </r>
  <r>
    <x v="43"/>
    <x v="143"/>
    <n v="7"/>
    <n v="6.3941248915995494"/>
    <n v="4"/>
    <n v="7.4497471210730666"/>
    <n v="6719"/>
    <n v="6858"/>
    <n v="6"/>
    <n v="11.222222222222221"/>
    <n v="6.3536369260305801"/>
    <n v="0.44974712107306658"/>
    <n v="0.64636307396941994"/>
    <n v="4.2222222222222214"/>
    <n v="1"/>
    <x v="1"/>
  </r>
  <r>
    <x v="43"/>
    <x v="144"/>
    <n v="7"/>
    <n v="6.3941310202335595"/>
    <n v="4"/>
    <n v="7.1617552882594815"/>
    <n v="6719"/>
    <n v="6859"/>
    <n v="4"/>
    <n v="11"/>
    <n v="6.3684698349300675"/>
    <n v="0.16175528825948149"/>
    <n v="0.63153016506993254"/>
    <n v="4"/>
    <n v="3"/>
    <x v="1"/>
  </r>
  <r>
    <x v="43"/>
    <x v="145"/>
    <n v="6"/>
    <n v="4.8941622529217952"/>
    <n v="4"/>
    <n v="6.4168747432224382"/>
    <n v="6719"/>
    <n v="6860"/>
    <n v="3"/>
    <n v="10.555555555555555"/>
    <n v="4.8671205292185977"/>
    <n v="0.41687474322243823"/>
    <n v="1.1328794707814023"/>
    <n v="4.5555555555555554"/>
    <n v="3"/>
    <x v="1"/>
  </r>
  <r>
    <x v="43"/>
    <x v="146"/>
    <n v="5"/>
    <n v="5.3942379871990198"/>
    <n v="4"/>
    <n v="5.5046095840838838"/>
    <n v="6719"/>
    <n v="6861"/>
    <n v="0"/>
    <n v="10.111111111111111"/>
    <n v="5.2972242815159394"/>
    <n v="0.50460958408388379"/>
    <n v="0.29722428151593938"/>
    <n v="5.1111111111111107"/>
    <n v="5"/>
    <x v="1"/>
  </r>
  <r>
    <x v="43"/>
    <x v="147"/>
    <n v="5"/>
    <n v="2.3942419068090803"/>
    <n v="4"/>
    <n v="5.1789685746721457"/>
    <n v="6719"/>
    <n v="6862"/>
    <n v="2"/>
    <n v="9.5555555555555554"/>
    <n v="2.3354390235017499"/>
    <n v="0.17896857467214566"/>
    <n v="2.6645609764982501"/>
    <n v="4.5555555555555554"/>
    <n v="3"/>
    <x v="1"/>
  </r>
  <r>
    <x v="43"/>
    <x v="148"/>
    <n v="7"/>
    <n v="3.3942012139483189"/>
    <n v="4"/>
    <n v="6.3471845372366111"/>
    <n v="6719"/>
    <n v="6863"/>
    <n v="1"/>
    <n v="9.1111111111111107"/>
    <n v="3.4309996003797076"/>
    <n v="0.65281546276338887"/>
    <n v="3.5690003996202924"/>
    <n v="2.1111111111111107"/>
    <n v="6"/>
    <x v="1"/>
  </r>
  <r>
    <x v="43"/>
    <x v="149"/>
    <n v="3"/>
    <n v="2.8942294115724483"/>
    <n v="4"/>
    <n v="4.2214480613313192"/>
    <n v="6719"/>
    <n v="6864"/>
    <n v="1"/>
    <n v="8.4444444444444446"/>
    <n v="2.9274558722532049"/>
    <n v="1.2214480613313192"/>
    <n v="7.2544127746795084E-2"/>
    <n v="5.4444444444444446"/>
    <n v="2"/>
    <x v="1"/>
  </r>
  <r>
    <x v="43"/>
    <x v="150"/>
    <n v="4"/>
    <n v="2.8942327843102973"/>
    <n v="4"/>
    <n v="4.0796456688754619"/>
    <n v="6719"/>
    <n v="6865"/>
    <n v="3"/>
    <n v="7.8888888888888893"/>
    <n v="2.9545787337890781"/>
    <n v="7.9645668875461872E-2"/>
    <n v="1.0454212662109219"/>
    <n v="3.8888888888888893"/>
    <n v="1"/>
    <x v="1"/>
  </r>
  <r>
    <x v="43"/>
    <x v="151"/>
    <n v="5"/>
    <n v="3.8941927621964858"/>
    <n v="4"/>
    <n v="4.6632923613132693"/>
    <n v="6719"/>
    <n v="6866"/>
    <n v="2"/>
    <n v="7.4444444444444446"/>
    <n v="4.0293848596844999"/>
    <n v="0.3367076386867307"/>
    <n v="0.97061514031550011"/>
    <n v="2.4444444444444446"/>
    <n v="3"/>
    <x v="1"/>
  </r>
  <r>
    <x v="43"/>
    <x v="152"/>
    <n v="4"/>
    <n v="3.3942282116184472"/>
    <n v="4"/>
    <n v="4.2436221281597772"/>
    <n v="6719"/>
    <n v="6867"/>
    <n v="2"/>
    <n v="6.8888888888888893"/>
    <n v="3.5155662269703614"/>
    <n v="0.24362212815977724"/>
    <n v="0.48443377302963864"/>
    <n v="2.8888888888888893"/>
    <n v="2"/>
    <x v="1"/>
  </r>
  <r>
    <x v="43"/>
    <x v="153"/>
    <n v="5"/>
    <n v="4.3942908788954851"/>
    <n v="4"/>
    <n v="4.7223265929722915"/>
    <n v="6719"/>
    <n v="6868"/>
    <n v="1"/>
    <n v="6.2222222222222223"/>
    <n v="4.4800780082212199"/>
    <n v="0.27767340702770849"/>
    <n v="0.51992199177878007"/>
    <n v="1.2222222222222223"/>
    <n v="4"/>
    <x v="1"/>
  </r>
  <r>
    <x v="43"/>
    <x v="154"/>
    <n v="4"/>
    <n v="3.3943113284338304"/>
    <n v="4"/>
    <n v="4.2655927297720089"/>
    <n v="6719"/>
    <n v="6869"/>
    <n v="2"/>
    <n v="5.7777777777777777"/>
    <n v="3.5023523704963369"/>
    <n v="0.26559272977200887"/>
    <n v="0.49764762950366315"/>
    <n v="1.7777777777777777"/>
    <n v="2"/>
    <x v="1"/>
  </r>
  <r>
    <x v="43"/>
    <x v="155"/>
    <n v="5"/>
    <n v="3.8943142277792786"/>
    <m/>
    <m/>
    <n v="6719"/>
    <n v="6870"/>
    <n v="1"/>
    <n v="5.4444444444444446"/>
    <n v="4.3243387677918133"/>
    <n v="5"/>
    <n v="0.67566123220818675"/>
    <n v="0"/>
    <n v="0"/>
    <x v="1"/>
  </r>
  <r>
    <x v="44"/>
    <x v="0"/>
    <n v="0"/>
    <m/>
    <m/>
    <m/>
    <n v="6875"/>
    <n v="6871"/>
    <e v="#N/A"/>
    <e v="#N/A"/>
    <e v="#N/A"/>
    <n v="0"/>
    <n v="0"/>
    <n v="0"/>
    <n v="0"/>
    <x v="0"/>
  </r>
  <r>
    <x v="44"/>
    <x v="1"/>
    <n v="0"/>
    <m/>
    <m/>
    <m/>
    <n v="6875"/>
    <n v="6872"/>
    <e v="#N/A"/>
    <e v="#N/A"/>
    <e v="#N/A"/>
    <n v="0"/>
    <n v="0"/>
    <n v="0"/>
    <n v="0"/>
    <x v="0"/>
  </r>
  <r>
    <x v="44"/>
    <x v="2"/>
    <n v="0"/>
    <m/>
    <m/>
    <m/>
    <n v="6875"/>
    <n v="6873"/>
    <e v="#N/A"/>
    <e v="#N/A"/>
    <e v="#N/A"/>
    <n v="0"/>
    <n v="0"/>
    <n v="0"/>
    <n v="0"/>
    <x v="0"/>
  </r>
  <r>
    <x v="44"/>
    <x v="3"/>
    <n v="0"/>
    <m/>
    <m/>
    <m/>
    <n v="6875"/>
    <n v="6874"/>
    <e v="#N/A"/>
    <e v="#N/A"/>
    <e v="#N/A"/>
    <n v="0"/>
    <n v="0"/>
    <n v="0"/>
    <n v="0"/>
    <x v="0"/>
  </r>
  <r>
    <x v="44"/>
    <x v="4"/>
    <n v="0"/>
    <m/>
    <m/>
    <m/>
    <n v="6875"/>
    <n v="6875"/>
    <e v="#N/A"/>
    <e v="#N/A"/>
    <e v="#N/A"/>
    <n v="0"/>
    <n v="0"/>
    <n v="0"/>
    <n v="0"/>
    <x v="0"/>
  </r>
  <r>
    <x v="44"/>
    <x v="5"/>
    <n v="0"/>
    <m/>
    <m/>
    <m/>
    <n v="6875"/>
    <n v="6876"/>
    <e v="#N/A"/>
    <e v="#N/A"/>
    <e v="#N/A"/>
    <n v="0"/>
    <n v="0"/>
    <n v="0"/>
    <n v="0"/>
    <x v="0"/>
  </r>
  <r>
    <x v="44"/>
    <x v="6"/>
    <n v="3"/>
    <m/>
    <m/>
    <m/>
    <n v="6875"/>
    <n v="6877"/>
    <e v="#N/A"/>
    <e v="#N/A"/>
    <e v="#N/A"/>
    <n v="0"/>
    <n v="0"/>
    <n v="0"/>
    <n v="0"/>
    <x v="0"/>
  </r>
  <r>
    <x v="44"/>
    <x v="7"/>
    <n v="1"/>
    <m/>
    <m/>
    <m/>
    <n v="6875"/>
    <n v="6878"/>
    <e v="#N/A"/>
    <e v="#N/A"/>
    <e v="#N/A"/>
    <n v="0"/>
    <n v="0"/>
    <n v="0"/>
    <n v="0"/>
    <x v="0"/>
  </r>
  <r>
    <x v="44"/>
    <x v="8"/>
    <n v="0"/>
    <m/>
    <m/>
    <m/>
    <n v="6875"/>
    <n v="6879"/>
    <e v="#N/A"/>
    <e v="#N/A"/>
    <e v="#N/A"/>
    <n v="0"/>
    <n v="0"/>
    <n v="0"/>
    <n v="0"/>
    <x v="0"/>
  </r>
  <r>
    <x v="44"/>
    <x v="9"/>
    <n v="3"/>
    <m/>
    <m/>
    <m/>
    <n v="6875"/>
    <n v="6880"/>
    <e v="#N/A"/>
    <e v="#N/A"/>
    <e v="#N/A"/>
    <n v="0"/>
    <n v="0"/>
    <n v="0"/>
    <n v="0"/>
    <x v="0"/>
  </r>
  <r>
    <x v="44"/>
    <x v="10"/>
    <n v="1"/>
    <m/>
    <m/>
    <m/>
    <n v="6875"/>
    <n v="6881"/>
    <e v="#N/A"/>
    <e v="#N/A"/>
    <e v="#N/A"/>
    <n v="0"/>
    <n v="0"/>
    <n v="0"/>
    <n v="0"/>
    <x v="0"/>
  </r>
  <r>
    <x v="44"/>
    <x v="11"/>
    <n v="1"/>
    <m/>
    <m/>
    <m/>
    <n v="6875"/>
    <n v="6882"/>
    <e v="#N/A"/>
    <e v="#N/A"/>
    <e v="#N/A"/>
    <n v="0"/>
    <n v="0"/>
    <n v="0"/>
    <n v="0"/>
    <x v="0"/>
  </r>
  <r>
    <x v="44"/>
    <x v="12"/>
    <n v="3"/>
    <m/>
    <m/>
    <m/>
    <n v="6875"/>
    <n v="6883"/>
    <e v="#N/A"/>
    <e v="#N/A"/>
    <e v="#N/A"/>
    <n v="0"/>
    <n v="0"/>
    <n v="0"/>
    <n v="0"/>
    <x v="0"/>
  </r>
  <r>
    <x v="44"/>
    <x v="13"/>
    <n v="0"/>
    <m/>
    <m/>
    <m/>
    <n v="6875"/>
    <n v="6884"/>
    <e v="#N/A"/>
    <e v="#N/A"/>
    <e v="#N/A"/>
    <n v="0"/>
    <n v="0"/>
    <n v="0"/>
    <n v="0"/>
    <x v="0"/>
  </r>
  <r>
    <x v="44"/>
    <x v="14"/>
    <n v="2"/>
    <m/>
    <m/>
    <m/>
    <n v="6875"/>
    <n v="6885"/>
    <e v="#N/A"/>
    <e v="#N/A"/>
    <e v="#N/A"/>
    <n v="0"/>
    <n v="0"/>
    <n v="0"/>
    <n v="0"/>
    <x v="0"/>
  </r>
  <r>
    <x v="44"/>
    <x v="15"/>
    <n v="0"/>
    <m/>
    <m/>
    <m/>
    <n v="6875"/>
    <n v="6886"/>
    <e v="#N/A"/>
    <e v="#N/A"/>
    <e v="#N/A"/>
    <n v="0"/>
    <n v="0"/>
    <n v="0"/>
    <n v="0"/>
    <x v="0"/>
  </r>
  <r>
    <x v="44"/>
    <x v="16"/>
    <n v="2"/>
    <m/>
    <m/>
    <m/>
    <n v="6875"/>
    <n v="6887"/>
    <e v="#N/A"/>
    <e v="#N/A"/>
    <e v="#N/A"/>
    <n v="0"/>
    <n v="0"/>
    <n v="0"/>
    <n v="0"/>
    <x v="0"/>
  </r>
  <r>
    <x v="44"/>
    <x v="17"/>
    <n v="1"/>
    <m/>
    <m/>
    <m/>
    <n v="6875"/>
    <n v="6888"/>
    <e v="#N/A"/>
    <e v="#N/A"/>
    <e v="#N/A"/>
    <n v="0"/>
    <n v="0"/>
    <n v="0"/>
    <n v="0"/>
    <x v="0"/>
  </r>
  <r>
    <x v="44"/>
    <x v="18"/>
    <n v="0"/>
    <m/>
    <m/>
    <m/>
    <n v="6875"/>
    <n v="6889"/>
    <e v="#N/A"/>
    <e v="#N/A"/>
    <e v="#N/A"/>
    <n v="0"/>
    <n v="0"/>
    <n v="0"/>
    <n v="0"/>
    <x v="0"/>
  </r>
  <r>
    <x v="44"/>
    <x v="19"/>
    <n v="2"/>
    <m/>
    <m/>
    <m/>
    <n v="6875"/>
    <n v="6890"/>
    <e v="#N/A"/>
    <e v="#N/A"/>
    <e v="#N/A"/>
    <n v="0"/>
    <n v="0"/>
    <n v="0"/>
    <n v="0"/>
    <x v="0"/>
  </r>
  <r>
    <x v="44"/>
    <x v="20"/>
    <n v="2"/>
    <m/>
    <m/>
    <m/>
    <n v="6875"/>
    <n v="6891"/>
    <e v="#N/A"/>
    <e v="#N/A"/>
    <e v="#N/A"/>
    <n v="0"/>
    <n v="0"/>
    <n v="0"/>
    <n v="0"/>
    <x v="0"/>
  </r>
  <r>
    <x v="44"/>
    <x v="21"/>
    <n v="0"/>
    <m/>
    <m/>
    <m/>
    <n v="6875"/>
    <n v="6892"/>
    <e v="#N/A"/>
    <e v="#N/A"/>
    <e v="#N/A"/>
    <n v="0"/>
    <n v="0"/>
    <n v="0"/>
    <n v="0"/>
    <x v="0"/>
  </r>
  <r>
    <x v="44"/>
    <x v="22"/>
    <n v="1"/>
    <m/>
    <m/>
    <m/>
    <n v="6875"/>
    <n v="6893"/>
    <e v="#N/A"/>
    <e v="#N/A"/>
    <e v="#N/A"/>
    <n v="0"/>
    <n v="0"/>
    <n v="0"/>
    <n v="0"/>
    <x v="0"/>
  </r>
  <r>
    <x v="44"/>
    <x v="23"/>
    <n v="0"/>
    <m/>
    <m/>
    <m/>
    <n v="6875"/>
    <n v="6894"/>
    <e v="#N/A"/>
    <e v="#N/A"/>
    <e v="#N/A"/>
    <n v="0"/>
    <n v="0"/>
    <n v="0"/>
    <n v="0"/>
    <x v="0"/>
  </r>
  <r>
    <x v="44"/>
    <x v="24"/>
    <n v="1"/>
    <m/>
    <m/>
    <m/>
    <n v="6875"/>
    <n v="6895"/>
    <e v="#N/A"/>
    <e v="#N/A"/>
    <e v="#N/A"/>
    <n v="0"/>
    <n v="0"/>
    <n v="0"/>
    <n v="0"/>
    <x v="0"/>
  </r>
  <r>
    <x v="44"/>
    <x v="25"/>
    <n v="4"/>
    <m/>
    <m/>
    <m/>
    <n v="6875"/>
    <n v="6896"/>
    <e v="#N/A"/>
    <e v="#N/A"/>
    <e v="#N/A"/>
    <n v="0"/>
    <n v="0"/>
    <n v="0"/>
    <n v="0"/>
    <x v="0"/>
  </r>
  <r>
    <x v="44"/>
    <x v="26"/>
    <n v="1"/>
    <m/>
    <m/>
    <m/>
    <n v="6875"/>
    <n v="6897"/>
    <e v="#N/A"/>
    <e v="#N/A"/>
    <e v="#N/A"/>
    <n v="0"/>
    <n v="0"/>
    <n v="0"/>
    <n v="0"/>
    <x v="0"/>
  </r>
  <r>
    <x v="44"/>
    <x v="27"/>
    <n v="2"/>
    <m/>
    <m/>
    <m/>
    <n v="6875"/>
    <n v="6898"/>
    <e v="#N/A"/>
    <e v="#N/A"/>
    <e v="#N/A"/>
    <n v="0"/>
    <n v="0"/>
    <n v="0"/>
    <n v="0"/>
    <x v="0"/>
  </r>
  <r>
    <x v="44"/>
    <x v="28"/>
    <n v="2"/>
    <m/>
    <m/>
    <m/>
    <n v="6875"/>
    <n v="6899"/>
    <e v="#N/A"/>
    <e v="#N/A"/>
    <e v="#N/A"/>
    <n v="0"/>
    <n v="0"/>
    <n v="0"/>
    <n v="0"/>
    <x v="0"/>
  </r>
  <r>
    <x v="44"/>
    <x v="29"/>
    <n v="3"/>
    <m/>
    <m/>
    <m/>
    <n v="6875"/>
    <n v="6900"/>
    <e v="#N/A"/>
    <e v="#N/A"/>
    <e v="#N/A"/>
    <n v="0"/>
    <n v="0"/>
    <n v="0"/>
    <n v="0"/>
    <x v="0"/>
  </r>
  <r>
    <x v="44"/>
    <x v="30"/>
    <n v="1"/>
    <m/>
    <m/>
    <m/>
    <n v="6875"/>
    <n v="6901"/>
    <e v="#N/A"/>
    <e v="#N/A"/>
    <e v="#N/A"/>
    <n v="0"/>
    <n v="0"/>
    <n v="0"/>
    <n v="0"/>
    <x v="0"/>
  </r>
  <r>
    <x v="44"/>
    <x v="31"/>
    <n v="2"/>
    <m/>
    <m/>
    <m/>
    <n v="6875"/>
    <n v="6902"/>
    <e v="#N/A"/>
    <e v="#N/A"/>
    <e v="#N/A"/>
    <n v="0"/>
    <n v="0"/>
    <n v="0"/>
    <n v="0"/>
    <x v="0"/>
  </r>
  <r>
    <x v="44"/>
    <x v="32"/>
    <n v="2"/>
    <m/>
    <m/>
    <m/>
    <n v="6875"/>
    <n v="6903"/>
    <e v="#N/A"/>
    <e v="#N/A"/>
    <e v="#N/A"/>
    <n v="0"/>
    <n v="0"/>
    <n v="0"/>
    <n v="0"/>
    <x v="0"/>
  </r>
  <r>
    <x v="44"/>
    <x v="33"/>
    <n v="2"/>
    <m/>
    <m/>
    <m/>
    <n v="6875"/>
    <n v="6904"/>
    <e v="#N/A"/>
    <e v="#N/A"/>
    <e v="#N/A"/>
    <n v="0"/>
    <n v="0"/>
    <n v="0"/>
    <n v="0"/>
    <x v="0"/>
  </r>
  <r>
    <x v="44"/>
    <x v="34"/>
    <n v="2"/>
    <m/>
    <m/>
    <m/>
    <n v="6875"/>
    <n v="6905"/>
    <e v="#N/A"/>
    <e v="#N/A"/>
    <e v="#N/A"/>
    <n v="0"/>
    <n v="0"/>
    <n v="0"/>
    <n v="0"/>
    <x v="0"/>
  </r>
  <r>
    <x v="44"/>
    <x v="35"/>
    <n v="2"/>
    <m/>
    <m/>
    <m/>
    <n v="6875"/>
    <n v="6906"/>
    <e v="#N/A"/>
    <e v="#N/A"/>
    <e v="#N/A"/>
    <n v="0"/>
    <n v="0"/>
    <n v="0"/>
    <n v="0"/>
    <x v="0"/>
  </r>
  <r>
    <x v="44"/>
    <x v="36"/>
    <n v="2"/>
    <m/>
    <m/>
    <m/>
    <n v="6875"/>
    <n v="6907"/>
    <e v="#N/A"/>
    <e v="#N/A"/>
    <e v="#N/A"/>
    <n v="0"/>
    <n v="0"/>
    <n v="0"/>
    <n v="0"/>
    <x v="0"/>
  </r>
  <r>
    <x v="44"/>
    <x v="37"/>
    <n v="5"/>
    <m/>
    <m/>
    <m/>
    <n v="6875"/>
    <n v="6908"/>
    <e v="#N/A"/>
    <e v="#N/A"/>
    <e v="#N/A"/>
    <n v="0"/>
    <n v="0"/>
    <n v="0"/>
    <n v="0"/>
    <x v="0"/>
  </r>
  <r>
    <x v="44"/>
    <x v="38"/>
    <n v="2"/>
    <m/>
    <m/>
    <m/>
    <n v="6875"/>
    <n v="6909"/>
    <e v="#N/A"/>
    <e v="#N/A"/>
    <e v="#N/A"/>
    <n v="0"/>
    <n v="0"/>
    <n v="0"/>
    <n v="0"/>
    <x v="0"/>
  </r>
  <r>
    <x v="44"/>
    <x v="39"/>
    <n v="2"/>
    <m/>
    <m/>
    <m/>
    <n v="6875"/>
    <n v="6910"/>
    <e v="#N/A"/>
    <e v="#N/A"/>
    <e v="#N/A"/>
    <n v="0"/>
    <n v="0"/>
    <n v="0"/>
    <n v="0"/>
    <x v="0"/>
  </r>
  <r>
    <x v="44"/>
    <x v="40"/>
    <n v="6"/>
    <m/>
    <m/>
    <m/>
    <n v="6875"/>
    <n v="6911"/>
    <e v="#N/A"/>
    <e v="#N/A"/>
    <e v="#N/A"/>
    <n v="0"/>
    <n v="0"/>
    <n v="0"/>
    <n v="0"/>
    <x v="0"/>
  </r>
  <r>
    <x v="44"/>
    <x v="41"/>
    <n v="4"/>
    <m/>
    <m/>
    <m/>
    <n v="6875"/>
    <n v="6912"/>
    <e v="#N/A"/>
    <e v="#N/A"/>
    <e v="#N/A"/>
    <n v="0"/>
    <n v="0"/>
    <n v="0"/>
    <n v="0"/>
    <x v="0"/>
  </r>
  <r>
    <x v="44"/>
    <x v="42"/>
    <n v="7"/>
    <m/>
    <m/>
    <m/>
    <n v="6875"/>
    <n v="6913"/>
    <e v="#N/A"/>
    <e v="#N/A"/>
    <e v="#N/A"/>
    <n v="0"/>
    <n v="0"/>
    <n v="0"/>
    <n v="0"/>
    <x v="0"/>
  </r>
  <r>
    <x v="44"/>
    <x v="43"/>
    <n v="3"/>
    <m/>
    <m/>
    <m/>
    <n v="6875"/>
    <n v="6914"/>
    <e v="#N/A"/>
    <e v="#N/A"/>
    <e v="#N/A"/>
    <n v="0"/>
    <n v="0"/>
    <n v="0"/>
    <n v="0"/>
    <x v="0"/>
  </r>
  <r>
    <x v="44"/>
    <x v="44"/>
    <n v="4"/>
    <m/>
    <m/>
    <m/>
    <n v="6875"/>
    <n v="6915"/>
    <e v="#N/A"/>
    <e v="#N/A"/>
    <e v="#N/A"/>
    <n v="0"/>
    <n v="0"/>
    <n v="0"/>
    <n v="0"/>
    <x v="0"/>
  </r>
  <r>
    <x v="44"/>
    <x v="45"/>
    <n v="2"/>
    <m/>
    <m/>
    <m/>
    <n v="6875"/>
    <n v="6916"/>
    <e v="#N/A"/>
    <e v="#N/A"/>
    <e v="#N/A"/>
    <n v="0"/>
    <n v="0"/>
    <n v="0"/>
    <n v="0"/>
    <x v="0"/>
  </r>
  <r>
    <x v="44"/>
    <x v="46"/>
    <n v="3"/>
    <m/>
    <m/>
    <m/>
    <n v="6875"/>
    <n v="6917"/>
    <e v="#N/A"/>
    <e v="#N/A"/>
    <e v="#N/A"/>
    <n v="0"/>
    <n v="0"/>
    <n v="0"/>
    <n v="0"/>
    <x v="0"/>
  </r>
  <r>
    <x v="44"/>
    <x v="47"/>
    <n v="2"/>
    <m/>
    <m/>
    <m/>
    <n v="6875"/>
    <n v="6918"/>
    <e v="#N/A"/>
    <e v="#N/A"/>
    <e v="#N/A"/>
    <n v="0"/>
    <n v="0"/>
    <n v="0"/>
    <n v="0"/>
    <x v="0"/>
  </r>
  <r>
    <x v="44"/>
    <x v="48"/>
    <n v="3"/>
    <m/>
    <m/>
    <m/>
    <n v="6875"/>
    <n v="6919"/>
    <e v="#N/A"/>
    <e v="#N/A"/>
    <e v="#N/A"/>
    <n v="0"/>
    <n v="0"/>
    <n v="0"/>
    <n v="0"/>
    <x v="0"/>
  </r>
  <r>
    <x v="44"/>
    <x v="49"/>
    <n v="3"/>
    <m/>
    <m/>
    <m/>
    <n v="6875"/>
    <n v="6920"/>
    <e v="#N/A"/>
    <e v="#N/A"/>
    <e v="#N/A"/>
    <n v="0"/>
    <n v="0"/>
    <n v="0"/>
    <n v="0"/>
    <x v="0"/>
  </r>
  <r>
    <x v="44"/>
    <x v="50"/>
    <n v="3"/>
    <m/>
    <m/>
    <m/>
    <n v="6875"/>
    <n v="6921"/>
    <e v="#N/A"/>
    <e v="#N/A"/>
    <e v="#N/A"/>
    <n v="0"/>
    <n v="0"/>
    <n v="0"/>
    <n v="0"/>
    <x v="0"/>
  </r>
  <r>
    <x v="44"/>
    <x v="51"/>
    <n v="1"/>
    <m/>
    <m/>
    <m/>
    <n v="6875"/>
    <n v="6922"/>
    <e v="#N/A"/>
    <e v="#N/A"/>
    <e v="#N/A"/>
    <n v="0"/>
    <n v="0"/>
    <n v="0"/>
    <n v="0"/>
    <x v="0"/>
  </r>
  <r>
    <x v="44"/>
    <x v="52"/>
    <n v="0"/>
    <m/>
    <m/>
    <m/>
    <n v="6875"/>
    <n v="6923"/>
    <e v="#N/A"/>
    <e v="#N/A"/>
    <e v="#N/A"/>
    <n v="0"/>
    <n v="0"/>
    <n v="0"/>
    <n v="0"/>
    <x v="0"/>
  </r>
  <r>
    <x v="44"/>
    <x v="53"/>
    <n v="0"/>
    <m/>
    <m/>
    <m/>
    <n v="6875"/>
    <n v="6924"/>
    <e v="#N/A"/>
    <e v="#N/A"/>
    <e v="#N/A"/>
    <n v="0"/>
    <n v="0"/>
    <n v="0"/>
    <n v="0"/>
    <x v="0"/>
  </r>
  <r>
    <x v="44"/>
    <x v="54"/>
    <n v="0"/>
    <m/>
    <m/>
    <m/>
    <n v="6875"/>
    <n v="6925"/>
    <e v="#N/A"/>
    <e v="#N/A"/>
    <e v="#N/A"/>
    <n v="0"/>
    <n v="0"/>
    <n v="0"/>
    <n v="0"/>
    <x v="0"/>
  </r>
  <r>
    <x v="44"/>
    <x v="55"/>
    <n v="0"/>
    <m/>
    <m/>
    <m/>
    <n v="6875"/>
    <n v="6926"/>
    <e v="#N/A"/>
    <e v="#N/A"/>
    <e v="#N/A"/>
    <n v="0"/>
    <n v="0"/>
    <n v="0"/>
    <n v="0"/>
    <x v="0"/>
  </r>
  <r>
    <x v="44"/>
    <x v="56"/>
    <n v="3"/>
    <m/>
    <m/>
    <m/>
    <n v="6875"/>
    <n v="6927"/>
    <e v="#N/A"/>
    <e v="#N/A"/>
    <e v="#N/A"/>
    <n v="0"/>
    <n v="0"/>
    <n v="0"/>
    <n v="0"/>
    <x v="0"/>
  </r>
  <r>
    <x v="44"/>
    <x v="57"/>
    <n v="0"/>
    <m/>
    <m/>
    <m/>
    <n v="6875"/>
    <n v="6928"/>
    <e v="#N/A"/>
    <e v="#N/A"/>
    <e v="#N/A"/>
    <n v="0"/>
    <n v="0"/>
    <n v="0"/>
    <n v="0"/>
    <x v="0"/>
  </r>
  <r>
    <x v="44"/>
    <x v="58"/>
    <n v="0"/>
    <m/>
    <m/>
    <m/>
    <n v="6875"/>
    <n v="6929"/>
    <e v="#N/A"/>
    <e v="#N/A"/>
    <e v="#N/A"/>
    <n v="0"/>
    <n v="0"/>
    <n v="0"/>
    <n v="0"/>
    <x v="0"/>
  </r>
  <r>
    <x v="44"/>
    <x v="59"/>
    <n v="1"/>
    <m/>
    <m/>
    <m/>
    <n v="6875"/>
    <n v="6930"/>
    <e v="#N/A"/>
    <e v="#N/A"/>
    <e v="#N/A"/>
    <n v="0"/>
    <n v="0"/>
    <n v="0"/>
    <n v="0"/>
    <x v="0"/>
  </r>
  <r>
    <x v="44"/>
    <x v="60"/>
    <n v="1"/>
    <m/>
    <m/>
    <m/>
    <n v="6875"/>
    <n v="6931"/>
    <e v="#N/A"/>
    <e v="#N/A"/>
    <e v="#N/A"/>
    <n v="0"/>
    <n v="0"/>
    <n v="0"/>
    <n v="0"/>
    <x v="0"/>
  </r>
  <r>
    <x v="44"/>
    <x v="61"/>
    <n v="1"/>
    <m/>
    <m/>
    <m/>
    <n v="6875"/>
    <n v="6932"/>
    <e v="#N/A"/>
    <e v="#N/A"/>
    <e v="#N/A"/>
    <n v="0"/>
    <n v="0"/>
    <n v="0"/>
    <n v="0"/>
    <x v="0"/>
  </r>
  <r>
    <x v="44"/>
    <x v="62"/>
    <n v="0"/>
    <m/>
    <m/>
    <m/>
    <n v="6875"/>
    <n v="6933"/>
    <e v="#N/A"/>
    <e v="#N/A"/>
    <e v="#N/A"/>
    <n v="0"/>
    <n v="0"/>
    <n v="0"/>
    <n v="0"/>
    <x v="0"/>
  </r>
  <r>
    <x v="44"/>
    <x v="63"/>
    <n v="2"/>
    <m/>
    <m/>
    <m/>
    <n v="6875"/>
    <n v="6934"/>
    <e v="#N/A"/>
    <e v="#N/A"/>
    <e v="#N/A"/>
    <n v="0"/>
    <n v="0"/>
    <n v="0"/>
    <n v="0"/>
    <x v="0"/>
  </r>
  <r>
    <x v="44"/>
    <x v="64"/>
    <n v="2"/>
    <m/>
    <m/>
    <m/>
    <n v="6875"/>
    <n v="6935"/>
    <e v="#N/A"/>
    <e v="#N/A"/>
    <e v="#N/A"/>
    <n v="0"/>
    <n v="0"/>
    <n v="0"/>
    <n v="0"/>
    <x v="0"/>
  </r>
  <r>
    <x v="44"/>
    <x v="65"/>
    <n v="2"/>
    <m/>
    <m/>
    <m/>
    <n v="6875"/>
    <n v="6936"/>
    <e v="#N/A"/>
    <e v="#N/A"/>
    <e v="#N/A"/>
    <n v="0"/>
    <n v="0"/>
    <n v="0"/>
    <n v="0"/>
    <x v="0"/>
  </r>
  <r>
    <x v="44"/>
    <x v="66"/>
    <n v="0"/>
    <m/>
    <m/>
    <m/>
    <n v="6875"/>
    <n v="6937"/>
    <e v="#N/A"/>
    <e v="#N/A"/>
    <e v="#N/A"/>
    <n v="0"/>
    <n v="0"/>
    <n v="0"/>
    <n v="0"/>
    <x v="0"/>
  </r>
  <r>
    <x v="44"/>
    <x v="67"/>
    <n v="1"/>
    <m/>
    <m/>
    <m/>
    <n v="6875"/>
    <n v="6938"/>
    <e v="#N/A"/>
    <e v="#N/A"/>
    <e v="#N/A"/>
    <n v="0"/>
    <n v="0"/>
    <n v="0"/>
    <n v="0"/>
    <x v="0"/>
  </r>
  <r>
    <x v="44"/>
    <x v="68"/>
    <n v="2"/>
    <m/>
    <m/>
    <m/>
    <n v="6875"/>
    <n v="6939"/>
    <e v="#N/A"/>
    <e v="#N/A"/>
    <e v="#N/A"/>
    <n v="0"/>
    <n v="0"/>
    <n v="0"/>
    <n v="0"/>
    <x v="0"/>
  </r>
  <r>
    <x v="44"/>
    <x v="69"/>
    <n v="1"/>
    <m/>
    <m/>
    <m/>
    <n v="6875"/>
    <n v="6940"/>
    <e v="#N/A"/>
    <e v="#N/A"/>
    <e v="#N/A"/>
    <n v="0"/>
    <n v="0"/>
    <n v="0"/>
    <n v="0"/>
    <x v="0"/>
  </r>
  <r>
    <x v="44"/>
    <x v="70"/>
    <n v="0"/>
    <m/>
    <m/>
    <m/>
    <n v="6875"/>
    <n v="6941"/>
    <e v="#N/A"/>
    <e v="#N/A"/>
    <e v="#N/A"/>
    <n v="0"/>
    <n v="0"/>
    <n v="0"/>
    <n v="0"/>
    <x v="0"/>
  </r>
  <r>
    <x v="44"/>
    <x v="71"/>
    <n v="1"/>
    <m/>
    <m/>
    <m/>
    <n v="6875"/>
    <n v="6942"/>
    <e v="#N/A"/>
    <e v="#N/A"/>
    <e v="#N/A"/>
    <n v="0"/>
    <n v="0"/>
    <n v="0"/>
    <n v="0"/>
    <x v="0"/>
  </r>
  <r>
    <x v="44"/>
    <x v="72"/>
    <n v="1"/>
    <m/>
    <m/>
    <m/>
    <n v="6875"/>
    <n v="6943"/>
    <e v="#N/A"/>
    <e v="#N/A"/>
    <e v="#N/A"/>
    <n v="0"/>
    <n v="0"/>
    <n v="0"/>
    <n v="0"/>
    <x v="0"/>
  </r>
  <r>
    <x v="44"/>
    <x v="73"/>
    <n v="1"/>
    <m/>
    <m/>
    <m/>
    <n v="6875"/>
    <n v="6944"/>
    <e v="#N/A"/>
    <e v="#N/A"/>
    <e v="#N/A"/>
    <n v="0"/>
    <n v="0"/>
    <n v="0"/>
    <n v="0"/>
    <x v="0"/>
  </r>
  <r>
    <x v="44"/>
    <x v="74"/>
    <n v="1"/>
    <m/>
    <m/>
    <m/>
    <n v="6875"/>
    <n v="6945"/>
    <e v="#N/A"/>
    <e v="#N/A"/>
    <e v="#N/A"/>
    <n v="0"/>
    <n v="0"/>
    <n v="0"/>
    <n v="0"/>
    <x v="0"/>
  </r>
  <r>
    <x v="44"/>
    <x v="75"/>
    <n v="2"/>
    <m/>
    <m/>
    <m/>
    <n v="6875"/>
    <n v="6946"/>
    <e v="#N/A"/>
    <e v="#N/A"/>
    <e v="#N/A"/>
    <n v="0"/>
    <n v="0"/>
    <n v="0"/>
    <n v="0"/>
    <x v="0"/>
  </r>
  <r>
    <x v="44"/>
    <x v="76"/>
    <n v="3"/>
    <m/>
    <m/>
    <m/>
    <n v="6875"/>
    <n v="6947"/>
    <e v="#N/A"/>
    <e v="#N/A"/>
    <e v="#N/A"/>
    <n v="0"/>
    <n v="0"/>
    <n v="0"/>
    <n v="0"/>
    <x v="0"/>
  </r>
  <r>
    <x v="44"/>
    <x v="77"/>
    <n v="3"/>
    <m/>
    <m/>
    <m/>
    <n v="6875"/>
    <n v="6948"/>
    <e v="#N/A"/>
    <e v="#N/A"/>
    <e v="#N/A"/>
    <n v="0"/>
    <n v="0"/>
    <n v="0"/>
    <n v="0"/>
    <x v="0"/>
  </r>
  <r>
    <x v="44"/>
    <x v="78"/>
    <n v="3"/>
    <m/>
    <m/>
    <m/>
    <n v="6875"/>
    <n v="6949"/>
    <e v="#N/A"/>
    <e v="#N/A"/>
    <e v="#N/A"/>
    <n v="0"/>
    <n v="0"/>
    <n v="0"/>
    <n v="0"/>
    <x v="0"/>
  </r>
  <r>
    <x v="44"/>
    <x v="79"/>
    <n v="4"/>
    <m/>
    <m/>
    <m/>
    <n v="6875"/>
    <n v="6950"/>
    <e v="#N/A"/>
    <e v="#N/A"/>
    <e v="#N/A"/>
    <n v="0"/>
    <n v="0"/>
    <n v="0"/>
    <n v="0"/>
    <x v="0"/>
  </r>
  <r>
    <x v="44"/>
    <x v="80"/>
    <n v="2"/>
    <m/>
    <m/>
    <m/>
    <n v="6875"/>
    <n v="6951"/>
    <e v="#N/A"/>
    <e v="#N/A"/>
    <e v="#N/A"/>
    <n v="0"/>
    <n v="0"/>
    <n v="0"/>
    <n v="0"/>
    <x v="0"/>
  </r>
  <r>
    <x v="44"/>
    <x v="81"/>
    <n v="4"/>
    <m/>
    <m/>
    <m/>
    <n v="6875"/>
    <n v="6952"/>
    <e v="#N/A"/>
    <e v="#N/A"/>
    <e v="#N/A"/>
    <n v="0"/>
    <n v="0"/>
    <n v="0"/>
    <n v="0"/>
    <x v="0"/>
  </r>
  <r>
    <x v="44"/>
    <x v="82"/>
    <n v="3"/>
    <m/>
    <m/>
    <m/>
    <n v="6875"/>
    <n v="6953"/>
    <e v="#N/A"/>
    <e v="#N/A"/>
    <e v="#N/A"/>
    <n v="0"/>
    <n v="0"/>
    <n v="0"/>
    <n v="0"/>
    <x v="0"/>
  </r>
  <r>
    <x v="44"/>
    <x v="83"/>
    <n v="6"/>
    <m/>
    <m/>
    <m/>
    <n v="6875"/>
    <n v="6954"/>
    <e v="#N/A"/>
    <e v="#N/A"/>
    <e v="#N/A"/>
    <n v="0"/>
    <n v="0"/>
    <n v="0"/>
    <n v="0"/>
    <x v="0"/>
  </r>
  <r>
    <x v="44"/>
    <x v="84"/>
    <n v="4"/>
    <m/>
    <m/>
    <m/>
    <n v="6875"/>
    <n v="6955"/>
    <e v="#N/A"/>
    <e v="#N/A"/>
    <e v="#N/A"/>
    <n v="0"/>
    <n v="0"/>
    <n v="0"/>
    <n v="0"/>
    <x v="0"/>
  </r>
  <r>
    <x v="44"/>
    <x v="85"/>
    <n v="5"/>
    <m/>
    <m/>
    <m/>
    <n v="6875"/>
    <n v="6956"/>
    <e v="#N/A"/>
    <e v="#N/A"/>
    <e v="#N/A"/>
    <n v="0"/>
    <n v="0"/>
    <n v="0"/>
    <n v="0"/>
    <x v="0"/>
  </r>
  <r>
    <x v="44"/>
    <x v="86"/>
    <n v="5"/>
    <m/>
    <m/>
    <m/>
    <n v="6875"/>
    <n v="6957"/>
    <e v="#N/A"/>
    <e v="#N/A"/>
    <e v="#N/A"/>
    <n v="0"/>
    <n v="0"/>
    <n v="0"/>
    <n v="0"/>
    <x v="0"/>
  </r>
  <r>
    <x v="44"/>
    <x v="87"/>
    <n v="4"/>
    <m/>
    <m/>
    <m/>
    <n v="6875"/>
    <n v="6958"/>
    <e v="#N/A"/>
    <e v="#N/A"/>
    <e v="#N/A"/>
    <n v="0"/>
    <n v="0"/>
    <n v="0"/>
    <n v="0"/>
    <x v="0"/>
  </r>
  <r>
    <x v="44"/>
    <x v="88"/>
    <n v="4"/>
    <m/>
    <m/>
    <m/>
    <n v="6875"/>
    <n v="6959"/>
    <e v="#N/A"/>
    <e v="#N/A"/>
    <e v="#N/A"/>
    <n v="0"/>
    <n v="0"/>
    <n v="0"/>
    <n v="0"/>
    <x v="0"/>
  </r>
  <r>
    <x v="44"/>
    <x v="89"/>
    <n v="4"/>
    <m/>
    <m/>
    <m/>
    <n v="6875"/>
    <n v="6960"/>
    <e v="#N/A"/>
    <e v="#N/A"/>
    <e v="#N/A"/>
    <n v="0"/>
    <n v="0"/>
    <n v="0"/>
    <n v="0"/>
    <x v="0"/>
  </r>
  <r>
    <x v="44"/>
    <x v="90"/>
    <n v="5"/>
    <m/>
    <m/>
    <m/>
    <n v="6875"/>
    <n v="6961"/>
    <e v="#N/A"/>
    <e v="#N/A"/>
    <e v="#N/A"/>
    <n v="0"/>
    <n v="0"/>
    <n v="0"/>
    <n v="0"/>
    <x v="0"/>
  </r>
  <r>
    <x v="44"/>
    <x v="91"/>
    <n v="8"/>
    <m/>
    <m/>
    <m/>
    <n v="6875"/>
    <n v="6962"/>
    <e v="#N/A"/>
    <e v="#N/A"/>
    <e v="#N/A"/>
    <n v="0"/>
    <n v="0"/>
    <n v="0"/>
    <n v="0"/>
    <x v="0"/>
  </r>
  <r>
    <x v="44"/>
    <x v="92"/>
    <n v="8"/>
    <m/>
    <m/>
    <m/>
    <n v="6875"/>
    <n v="6963"/>
    <e v="#N/A"/>
    <e v="#N/A"/>
    <e v="#N/A"/>
    <n v="0"/>
    <n v="0"/>
    <n v="0"/>
    <n v="0"/>
    <x v="0"/>
  </r>
  <r>
    <x v="44"/>
    <x v="93"/>
    <n v="7"/>
    <m/>
    <m/>
    <m/>
    <n v="6875"/>
    <n v="6964"/>
    <e v="#N/A"/>
    <e v="#N/A"/>
    <e v="#N/A"/>
    <n v="0"/>
    <n v="0"/>
    <n v="0"/>
    <n v="0"/>
    <x v="0"/>
  </r>
  <r>
    <x v="44"/>
    <x v="94"/>
    <n v="8"/>
    <m/>
    <m/>
    <m/>
    <n v="6875"/>
    <n v="6965"/>
    <e v="#N/A"/>
    <e v="#N/A"/>
    <e v="#N/A"/>
    <n v="0"/>
    <n v="0"/>
    <n v="0"/>
    <n v="0"/>
    <x v="0"/>
  </r>
  <r>
    <x v="44"/>
    <x v="95"/>
    <n v="6"/>
    <m/>
    <m/>
    <m/>
    <n v="6875"/>
    <n v="6966"/>
    <e v="#N/A"/>
    <e v="#N/A"/>
    <e v="#N/A"/>
    <n v="0"/>
    <n v="0"/>
    <n v="0"/>
    <n v="0"/>
    <x v="0"/>
  </r>
  <r>
    <x v="44"/>
    <x v="96"/>
    <n v="8"/>
    <m/>
    <m/>
    <m/>
    <n v="6875"/>
    <n v="6967"/>
    <e v="#N/A"/>
    <e v="#N/A"/>
    <e v="#N/A"/>
    <n v="0"/>
    <n v="0"/>
    <n v="0"/>
    <n v="0"/>
    <x v="0"/>
  </r>
  <r>
    <x v="44"/>
    <x v="97"/>
    <n v="8"/>
    <m/>
    <m/>
    <m/>
    <n v="6875"/>
    <n v="6968"/>
    <e v="#N/A"/>
    <e v="#N/A"/>
    <e v="#N/A"/>
    <n v="0"/>
    <n v="0"/>
    <n v="0"/>
    <n v="0"/>
    <x v="0"/>
  </r>
  <r>
    <x v="44"/>
    <x v="98"/>
    <n v="7"/>
    <m/>
    <m/>
    <m/>
    <n v="6875"/>
    <n v="6969"/>
    <e v="#N/A"/>
    <e v="#N/A"/>
    <e v="#N/A"/>
    <n v="0"/>
    <n v="0"/>
    <n v="0"/>
    <n v="0"/>
    <x v="0"/>
  </r>
  <r>
    <x v="44"/>
    <x v="99"/>
    <n v="7"/>
    <m/>
    <m/>
    <m/>
    <n v="6875"/>
    <n v="6970"/>
    <e v="#N/A"/>
    <e v="#N/A"/>
    <e v="#N/A"/>
    <n v="0"/>
    <n v="0"/>
    <n v="0"/>
    <n v="0"/>
    <x v="0"/>
  </r>
  <r>
    <x v="44"/>
    <x v="100"/>
    <n v="9"/>
    <m/>
    <m/>
    <m/>
    <n v="6875"/>
    <n v="6971"/>
    <e v="#N/A"/>
    <e v="#N/A"/>
    <e v="#N/A"/>
    <n v="0"/>
    <n v="0"/>
    <n v="0"/>
    <n v="0"/>
    <x v="0"/>
  </r>
  <r>
    <x v="44"/>
    <x v="101"/>
    <n v="8"/>
    <m/>
    <m/>
    <m/>
    <n v="6875"/>
    <n v="6972"/>
    <e v="#N/A"/>
    <e v="#N/A"/>
    <e v="#N/A"/>
    <n v="0"/>
    <n v="0"/>
    <n v="0"/>
    <n v="0"/>
    <x v="0"/>
  </r>
  <r>
    <x v="44"/>
    <x v="102"/>
    <n v="7"/>
    <m/>
    <m/>
    <m/>
    <n v="6875"/>
    <n v="6973"/>
    <e v="#N/A"/>
    <e v="#N/A"/>
    <e v="#N/A"/>
    <n v="0"/>
    <n v="0"/>
    <n v="0"/>
    <n v="0"/>
    <x v="0"/>
  </r>
  <r>
    <x v="44"/>
    <x v="103"/>
    <n v="8"/>
    <m/>
    <n v="4"/>
    <n v="7.738692175897512"/>
    <n v="6875"/>
    <n v="6974"/>
    <e v="#N/A"/>
    <e v="#N/A"/>
    <e v="#N/A"/>
    <n v="0"/>
    <n v="0"/>
    <e v="#N/A"/>
    <e v="#N/A"/>
    <x v="0"/>
  </r>
  <r>
    <x v="44"/>
    <x v="104"/>
    <n v="5"/>
    <n v="5.4353596689751251"/>
    <n v="4"/>
    <n v="6.6910267010800837"/>
    <n v="6875"/>
    <n v="6975"/>
    <n v="0"/>
    <n v="7.5555555555555554"/>
    <n v="3.3596743798181787"/>
    <n v="1.6910267010800837"/>
    <n v="1.6403256201818213"/>
    <n v="2.5555555555555554"/>
    <n v="5"/>
    <x v="1"/>
  </r>
  <r>
    <x v="44"/>
    <x v="105"/>
    <n v="5"/>
    <n v="5.6179727436478588"/>
    <n v="4"/>
    <n v="6.0020351838827963"/>
    <n v="6875"/>
    <n v="6976"/>
    <n v="0"/>
    <n v="7.5555555555555554"/>
    <n v="3.4597130650843764"/>
    <n v="1.0020351838827963"/>
    <n v="1.5402869349156236"/>
    <n v="2.5555555555555554"/>
    <n v="5"/>
    <x v="1"/>
  </r>
  <r>
    <x v="44"/>
    <x v="106"/>
    <n v="5"/>
    <n v="5.7991039475161266"/>
    <n v="4"/>
    <n v="5.5821875650187618"/>
    <n v="6875"/>
    <n v="6977"/>
    <n v="0"/>
    <n v="7.5555555555555554"/>
    <n v="3.3616555727065074"/>
    <n v="0.58218756501876179"/>
    <n v="1.6383444272934926"/>
    <n v="2.5555555555555554"/>
    <n v="5"/>
    <x v="1"/>
  </r>
  <r>
    <x v="44"/>
    <x v="107"/>
    <n v="8"/>
    <n v="5.9787361259203635"/>
    <n v="4"/>
    <n v="6.5455543555593723"/>
    <n v="6875"/>
    <n v="6978"/>
    <n v="3"/>
    <n v="7.5555555555555554"/>
    <n v="4.264326603396877"/>
    <n v="1.4544456444406277"/>
    <n v="3.735673396603123"/>
    <n v="0.44444444444444464"/>
    <n v="5"/>
    <x v="1"/>
  </r>
  <r>
    <x v="44"/>
    <x v="108"/>
    <n v="7"/>
    <n v="7.6567396251244091"/>
    <n v="4"/>
    <n v="6.7221936327799225"/>
    <n v="6875"/>
    <n v="6979"/>
    <n v="0"/>
    <n v="7.4444444444444446"/>
    <n v="6.8549230704220117"/>
    <n v="0.27780636722007745"/>
    <n v="0.14507692957798834"/>
    <n v="0.44444444444444464"/>
    <n v="7"/>
    <x v="1"/>
  </r>
  <r>
    <x v="44"/>
    <x v="109"/>
    <n v="5"/>
    <n v="6.3332472534824795"/>
    <n v="4"/>
    <n v="6.0629216695517876"/>
    <n v="6875"/>
    <n v="6980"/>
    <n v="0"/>
    <n v="7.1111111111111107"/>
    <n v="5.0681868489745057"/>
    <n v="1.0629216695517876"/>
    <n v="6.8186848974505665E-2"/>
    <n v="2.1111111111111107"/>
    <n v="5"/>
    <x v="1"/>
  </r>
  <r>
    <x v="44"/>
    <x v="110"/>
    <n v="6"/>
    <n v="8.0082158596346247"/>
    <n v="4"/>
    <n v="6.0386013749892919"/>
    <n v="6875"/>
    <n v="6981"/>
    <n v="1"/>
    <n v="6.7777777777777777"/>
    <n v="5.0518656085288818"/>
    <n v="3.8601374989291948E-2"/>
    <n v="0.94813439147111822"/>
    <n v="0.77777777777777768"/>
    <n v="5"/>
    <x v="1"/>
  </r>
  <r>
    <x v="44"/>
    <x v="111"/>
    <n v="6"/>
    <n v="7.6816058986277715"/>
    <n v="4"/>
    <n v="6.0236036247209244"/>
    <n v="6875"/>
    <n v="6982"/>
    <n v="1"/>
    <n v="6.8888888888888893"/>
    <n v="8.0686259783951009"/>
    <n v="2.3603624720924365E-2"/>
    <n v="2.0686259783951009"/>
    <n v="0.88888888888888928"/>
    <n v="5"/>
    <x v="1"/>
  </r>
  <r>
    <x v="44"/>
    <x v="112"/>
    <n v="9"/>
    <n v="7.3535187175414896"/>
    <n v="4"/>
    <n v="7.1488308511987224"/>
    <n v="6875"/>
    <n v="6983"/>
    <n v="1"/>
    <n v="6.8888888888888893"/>
    <n v="5.4918127069861278"/>
    <n v="1.8511691488012776"/>
    <n v="3.5081872930138722"/>
    <n v="2.1111111111111107"/>
    <n v="8"/>
    <x v="1"/>
  </r>
  <r>
    <x v="44"/>
    <x v="113"/>
    <n v="7"/>
    <n v="9.0239634782213525"/>
    <n v="4"/>
    <n v="7.0911730373583355"/>
    <n v="6875"/>
    <n v="6984"/>
    <n v="0"/>
    <n v="6.4444444444444446"/>
    <n v="6.4445504817984194"/>
    <n v="9.1173037358335485E-2"/>
    <n v="0.55544951820158062"/>
    <n v="0.55555555555555536"/>
    <n v="7"/>
    <x v="1"/>
  </r>
  <r>
    <x v="44"/>
    <x v="114"/>
    <n v="8"/>
    <n v="7.6928373704928212"/>
    <n v="4"/>
    <n v="7.4392072855702924"/>
    <n v="6875"/>
    <n v="6985"/>
    <n v="2"/>
    <n v="6.2222222222222223"/>
    <n v="5.5803643300720278"/>
    <n v="0.56079271442970757"/>
    <n v="2.4196356699279722"/>
    <n v="1.7777777777777777"/>
    <n v="6"/>
    <x v="1"/>
  </r>
  <r>
    <x v="44"/>
    <x v="115"/>
    <n v="7"/>
    <n v="8.8601940506504633"/>
    <n v="4"/>
    <n v="7.2711054631142815"/>
    <n v="6875"/>
    <n v="6986"/>
    <n v="2"/>
    <n v="6.1111111111111107"/>
    <n v="6.8725179047625984"/>
    <n v="0.27110546311428152"/>
    <n v="0.12748209523740162"/>
    <n v="0.88888888888888928"/>
    <n v="5"/>
    <x v="1"/>
  </r>
  <r>
    <x v="44"/>
    <x v="116"/>
    <n v="10"/>
    <n v="10.026094852945603"/>
    <n v="4"/>
    <n v="8.3183490786872287"/>
    <n v="6875"/>
    <n v="6987"/>
    <n v="2"/>
    <n v="6.2222222222222223"/>
    <n v="9.7909975991093816"/>
    <n v="1.6816509213127713"/>
    <n v="0.20900240089061839"/>
    <n v="3.7777777777777777"/>
    <n v="8"/>
    <x v="1"/>
  </r>
  <r>
    <x v="44"/>
    <x v="117"/>
    <n v="7"/>
    <n v="8.6903417602829904"/>
    <n v="4"/>
    <n v="7.8064219547741951"/>
    <n v="6875"/>
    <n v="6988"/>
    <n v="0"/>
    <n v="6.4444444444444446"/>
    <n v="7.5090937279047418"/>
    <n v="0.80642195477419509"/>
    <n v="0.50909372790474183"/>
    <n v="0.55555555555555536"/>
    <n v="7"/>
    <x v="1"/>
  </r>
  <r>
    <x v="44"/>
    <x v="118"/>
    <n v="9"/>
    <n v="8.8531919227982563"/>
    <n v="4"/>
    <n v="8.2545299209999996"/>
    <n v="6875"/>
    <n v="6989"/>
    <n v="1"/>
    <n v="6.7777777777777777"/>
    <n v="8.066928816221246"/>
    <n v="0.7454700790000004"/>
    <n v="0.93307118377875398"/>
    <n v="2.2222222222222223"/>
    <n v="8"/>
    <x v="1"/>
  </r>
  <r>
    <x v="44"/>
    <x v="119"/>
    <n v="9"/>
    <n v="8.5143820146605069"/>
    <n v="4"/>
    <n v="8.5383379469010148"/>
    <n v="6875"/>
    <n v="6990"/>
    <n v="2"/>
    <n v="7"/>
    <n v="6.6986564357549607"/>
    <n v="0.46166205309898523"/>
    <n v="2.3013435642450393"/>
    <n v="2"/>
    <n v="7"/>
    <x v="1"/>
  </r>
  <r>
    <x v="44"/>
    <x v="120"/>
    <n v="8"/>
    <n v="10.174131812353048"/>
    <n v="4"/>
    <n v="8.3337873899999995"/>
    <n v="6875"/>
    <n v="6991"/>
    <n v="1"/>
    <n v="7.2222222222222223"/>
    <n v="8.0212966587810666"/>
    <n v="0.33378738999999946"/>
    <n v="2.1296658781066569E-2"/>
    <n v="0.77777777777777768"/>
    <n v="7"/>
    <x v="1"/>
  </r>
  <r>
    <x v="44"/>
    <x v="121"/>
    <n v="9"/>
    <n v="9.3323106664506419"/>
    <n v="4"/>
    <n v="8.5847100479999998"/>
    <n v="6875"/>
    <n v="6992"/>
    <n v="0"/>
    <n v="7.2222222222222223"/>
    <n v="6.9143303808717329"/>
    <n v="0.41528995200000018"/>
    <n v="2.0856696191282671"/>
    <n v="1.7777777777777777"/>
    <n v="9"/>
    <x v="1"/>
  </r>
  <r>
    <x v="44"/>
    <x v="122"/>
    <n v="8"/>
    <n v="8.4889534564893854"/>
    <n v="4"/>
    <n v="8.3648397016166758"/>
    <n v="6875"/>
    <n v="6993"/>
    <n v="1"/>
    <n v="7.666666666666667"/>
    <n v="6.3351103770121604"/>
    <n v="0.36483970161667578"/>
    <n v="1.6648896229878396"/>
    <n v="0.33333333333333304"/>
    <n v="7"/>
    <x v="1"/>
  </r>
  <r>
    <x v="44"/>
    <x v="123"/>
    <n v="8"/>
    <n v="10.144094445560706"/>
    <n v="4"/>
    <n v="8.2284340528150075"/>
    <n v="6875"/>
    <n v="6994"/>
    <n v="1"/>
    <n v="8"/>
    <n v="7.5768866874237331"/>
    <n v="0.2284340528150075"/>
    <n v="0.42311331257626694"/>
    <n v="0"/>
    <n v="7"/>
    <x v="1"/>
  </r>
  <r>
    <x v="44"/>
    <x v="124"/>
    <n v="10"/>
    <n v="10.297724701503041"/>
    <n v="4"/>
    <n v="8.8887714352546148"/>
    <n v="6875"/>
    <n v="6995"/>
    <n v="1"/>
    <n v="8.2222222222222214"/>
    <n v="7.5270388973967455"/>
    <n v="1.1112285647453852"/>
    <n v="2.4729611026032545"/>
    <n v="1.7777777777777786"/>
    <n v="9"/>
    <x v="1"/>
  </r>
  <r>
    <x v="44"/>
    <x v="125"/>
    <n v="10"/>
    <n v="9.4498151721906378"/>
    <n v="4"/>
    <n v="9.311136732112562"/>
    <n v="6875"/>
    <n v="6996"/>
    <n v="1"/>
    <n v="8.2222222222222214"/>
    <n v="7.7386380531404999"/>
    <n v="0.68886326788743801"/>
    <n v="2.2613619468595001"/>
    <n v="1.7777777777777786"/>
    <n v="9"/>
    <x v="1"/>
  </r>
  <r>
    <x v="44"/>
    <x v="126"/>
    <n v="9"/>
    <n v="10.100442821515296"/>
    <n v="4"/>
    <n v="9.1926728070140662"/>
    <n v="6875"/>
    <n v="6997"/>
    <n v="2"/>
    <n v="8.3333333333333339"/>
    <n v="7.9262243817516573"/>
    <n v="0.19267280701406619"/>
    <n v="1.0737756182483427"/>
    <n v="0.66666666666666607"/>
    <n v="7"/>
    <x v="1"/>
  </r>
  <r>
    <x v="44"/>
    <x v="127"/>
    <n v="9"/>
    <n v="10.249460398943423"/>
    <n v="4"/>
    <n v="9.1201502702413872"/>
    <n v="6875"/>
    <n v="6998"/>
    <n v="3"/>
    <n v="8.3333333333333339"/>
    <n v="8.9269731065804958"/>
    <n v="0.12015027024138725"/>
    <n v="7.3026893419504191E-2"/>
    <n v="0.66666666666666607"/>
    <n v="6"/>
    <x v="1"/>
  </r>
  <r>
    <x v="44"/>
    <x v="128"/>
    <n v="14"/>
    <n v="11.396945743450026"/>
    <n v="4"/>
    <n v="10.971315017008756"/>
    <n v="6875"/>
    <n v="6999"/>
    <n v="3"/>
    <n v="8.6666666666666661"/>
    <n v="10.399785862922538"/>
    <n v="3.0286849829912441"/>
    <n v="3.6002141370774616"/>
    <n v="5.3333333333333339"/>
    <n v="11"/>
    <x v="1"/>
  </r>
  <r>
    <x v="44"/>
    <x v="129"/>
    <n v="13"/>
    <n v="13.042949424716699"/>
    <n v="4"/>
    <n v="11.853234887700085"/>
    <n v="6875"/>
    <n v="7000"/>
    <n v="3"/>
    <n v="8.6666666666666661"/>
    <n v="12.590457596861121"/>
    <n v="1.1467651122999154"/>
    <n v="0.4095424031388788"/>
    <n v="4.3333333333333339"/>
    <n v="10"/>
    <x v="1"/>
  </r>
  <r>
    <x v="44"/>
    <x v="130"/>
    <n v="11"/>
    <n v="11.687371630386206"/>
    <n v="4"/>
    <n v="11.490871060939488"/>
    <n v="6875"/>
    <n v="7001"/>
    <n v="4"/>
    <n v="8.8888888888888893"/>
    <n v="11.34249043669292"/>
    <n v="0.4908710609394884"/>
    <n v="0.34249043669291979"/>
    <n v="2.1111111111111107"/>
    <n v="7"/>
    <x v="1"/>
  </r>
  <r>
    <x v="44"/>
    <x v="131"/>
    <n v="9"/>
    <n v="12.830355573681448"/>
    <n v="4"/>
    <n v="10.525729673513805"/>
    <n v="6875"/>
    <n v="7002"/>
    <n v="2"/>
    <n v="8.8888888888888893"/>
    <n v="12.260055590218421"/>
    <n v="1.5257296735138048"/>
    <n v="3.2600555902184212"/>
    <n v="0.11111111111111072"/>
    <n v="7"/>
    <x v="1"/>
  </r>
  <r>
    <x v="44"/>
    <x v="132"/>
    <n v="12"/>
    <n v="11.971751241145714"/>
    <n v="4"/>
    <n v="11.084347225949914"/>
    <n v="6875"/>
    <n v="7003"/>
    <n v="4"/>
    <n v="9.4444444444444446"/>
    <n v="12.173191635801405"/>
    <n v="0.91565277405008594"/>
    <n v="0.1731916358014054"/>
    <n v="2.5555555555555554"/>
    <n v="8"/>
    <x v="1"/>
  </r>
  <r>
    <x v="44"/>
    <x v="133"/>
    <n v="12"/>
    <n v="13.61161583467033"/>
    <n v="4"/>
    <n v="11.432389629341372"/>
    <n v="6875"/>
    <n v="7004"/>
    <n v="3"/>
    <n v="10"/>
    <n v="14.836155687168679"/>
    <n v="0.56761037065862752"/>
    <n v="2.8361556871686791"/>
    <n v="2"/>
    <n v="9"/>
    <x v="1"/>
  </r>
  <r>
    <x v="44"/>
    <x v="134"/>
    <n v="12"/>
    <n v="12.249893742966904"/>
    <n v="4"/>
    <n v="11.649267746145901"/>
    <n v="6875"/>
    <n v="7005"/>
    <n v="6"/>
    <n v="10.222222222222221"/>
    <n v="12.659584095838737"/>
    <n v="0.35073225385409934"/>
    <n v="0.65958409583873667"/>
    <n v="1.7777777777777786"/>
    <n v="6"/>
    <x v="1"/>
  </r>
  <r>
    <x v="44"/>
    <x v="135"/>
    <n v="9"/>
    <n v="14.386677943317009"/>
    <n v="4"/>
    <n v="10.654851006839944"/>
    <n v="6875"/>
    <n v="7006"/>
    <n v="4"/>
    <n v="10.333333333333334"/>
    <n v="10.540602394063963"/>
    <n v="1.6548510068399445"/>
    <n v="1.5406023940639635"/>
    <n v="1.3333333333333339"/>
    <n v="5"/>
    <x v="1"/>
  </r>
  <r>
    <x v="44"/>
    <x v="136"/>
    <n v="10"/>
    <n v="13.521897045863113"/>
    <n v="4"/>
    <n v="10.405557631353338"/>
    <n v="6875"/>
    <n v="7007"/>
    <n v="5"/>
    <n v="10.777777777777779"/>
    <n v="13.064521367790325"/>
    <n v="0.40555763135333756"/>
    <n v="3.0645213677903254"/>
    <n v="0.77777777777777857"/>
    <n v="5"/>
    <x v="1"/>
  </r>
  <r>
    <x v="44"/>
    <x v="137"/>
    <n v="11"/>
    <n v="14.155676165274043"/>
    <n v="4"/>
    <n v="10.629812948937968"/>
    <n v="6875"/>
    <n v="7008"/>
    <n v="5"/>
    <n v="11"/>
    <n v="12.129880527647011"/>
    <n v="0.37018705106203242"/>
    <n v="1.1298805276470105"/>
    <n v="0"/>
    <n v="6"/>
    <x v="1"/>
  </r>
  <r>
    <x v="44"/>
    <x v="138"/>
    <n v="11"/>
    <n v="14.287928656168997"/>
    <n v="4"/>
    <n v="10.768158114788044"/>
    <n v="6875"/>
    <n v="7009"/>
    <n v="4"/>
    <n v="11.222222222222221"/>
    <n v="12.755175353670815"/>
    <n v="0.23184188521195637"/>
    <n v="1.7551753536708148"/>
    <n v="0.22222222222222143"/>
    <n v="7"/>
    <x v="1"/>
  </r>
  <r>
    <x v="44"/>
    <x v="139"/>
    <n v="11"/>
    <n v="13.918657634924065"/>
    <n v="4"/>
    <n v="10.854751246454873"/>
    <n v="6875"/>
    <n v="7010"/>
    <n v="4"/>
    <n v="11.222222222222221"/>
    <n v="11.162516873864588"/>
    <n v="0.14524875354512723"/>
    <n v="0.16251687386458791"/>
    <n v="0.22222222222222143"/>
    <n v="7"/>
    <x v="1"/>
  </r>
  <r>
    <x v="44"/>
    <x v="140"/>
    <n v="12"/>
    <n v="14.047879208747261"/>
    <n v="4"/>
    <n v="11.281489665388117"/>
    <n v="6875"/>
    <n v="7011"/>
    <n v="4"/>
    <n v="11.333333333333334"/>
    <n v="10.841875110573373"/>
    <n v="0.71851033461188329"/>
    <n v="1.1581248894266274"/>
    <n v="0.66666666666666607"/>
    <n v="8"/>
    <x v="1"/>
  </r>
  <r>
    <x v="44"/>
    <x v="141"/>
    <n v="12"/>
    <n v="15.67544810971949"/>
    <n v="4"/>
    <n v="11.552224612414111"/>
    <n v="6875"/>
    <n v="7012"/>
    <n v="5"/>
    <n v="11"/>
    <n v="12.239532108509394"/>
    <n v="0.44777538758588875"/>
    <n v="0.23953210850939399"/>
    <n v="1"/>
    <n v="7"/>
    <x v="1"/>
  </r>
  <r>
    <x v="44"/>
    <x v="142"/>
    <n v="13"/>
    <n v="14.801542658657734"/>
    <n v="4"/>
    <n v="12.105382993797276"/>
    <n v="6875"/>
    <n v="7013"/>
    <n v="8"/>
    <n v="10.777777777777779"/>
    <n v="11.368574667470064"/>
    <n v="0.89461700620272389"/>
    <n v="1.6314253325299362"/>
    <n v="2.2222222222222214"/>
    <n v="5"/>
    <x v="1"/>
  </r>
  <r>
    <x v="44"/>
    <x v="143"/>
    <n v="16"/>
    <n v="16.42611452058064"/>
    <n v="4"/>
    <n v="13.72767989405116"/>
    <n v="6875"/>
    <n v="7014"/>
    <n v="8"/>
    <n v="10.777777777777779"/>
    <n v="12.991462167815262"/>
    <n v="2.2723201059488396"/>
    <n v="3.0085378321847376"/>
    <n v="5.2222222222222214"/>
    <n v="8"/>
    <x v="1"/>
  </r>
  <r>
    <x v="44"/>
    <x v="144"/>
    <n v="12"/>
    <n v="18.549122266561248"/>
    <n v="4"/>
    <n v="13.165471397747904"/>
    <n v="6875"/>
    <n v="7015"/>
    <n v="7"/>
    <n v="11.111111111111111"/>
    <n v="15.084624846847639"/>
    <n v="1.1654713977479041"/>
    <n v="3.0846248468476389"/>
    <n v="0.88888888888888928"/>
    <n v="5"/>
    <x v="1"/>
  </r>
  <r>
    <x v="44"/>
    <x v="145"/>
    <n v="14"/>
    <n v="17.170749958208074"/>
    <n v="4"/>
    <n v="13.547778091514749"/>
    <n v="6875"/>
    <n v="7016"/>
    <n v="8"/>
    <n v="11.111111111111111"/>
    <n v="12.95436758374599"/>
    <n v="0.45222190848525123"/>
    <n v="1.0456324162540103"/>
    <n v="2.8888888888888893"/>
    <n v="6"/>
    <x v="1"/>
  </r>
  <r>
    <x v="44"/>
    <x v="146"/>
    <n v="15"/>
    <n v="19.290755263277852"/>
    <n v="4"/>
    <n v="14.155569584430861"/>
    <n v="6875"/>
    <n v="7017"/>
    <n v="6"/>
    <n v="11.222222222222221"/>
    <n v="15.773106825569496"/>
    <n v="0.84443041556913911"/>
    <n v="0.77310682556949573"/>
    <n v="3.7777777777777786"/>
    <n v="9"/>
    <x v="1"/>
  </r>
  <r>
    <x v="44"/>
    <x v="147"/>
    <n v="16"/>
    <n v="16.409255506810673"/>
    <n v="4"/>
    <n v="14.935667498657097"/>
    <n v="6875"/>
    <n v="7018"/>
    <n v="8"/>
    <n v="11.666666666666666"/>
    <n v="13.494525551693119"/>
    <n v="1.0643325013429035"/>
    <n v="2.5054744483068809"/>
    <n v="4.3333333333333339"/>
    <n v="8"/>
    <x v="1"/>
  </r>
  <r>
    <x v="44"/>
    <x v="148"/>
    <n v="14"/>
    <n v="18.026173325308093"/>
    <n v="4"/>
    <n v="14.691925438356629"/>
    <n v="6875"/>
    <n v="7019"/>
    <n v="8"/>
    <n v="12"/>
    <n v="13.998432121381025"/>
    <n v="0.69192543835662867"/>
    <n v="1.5678786189745608E-3"/>
    <n v="2"/>
    <n v="6"/>
    <x v="1"/>
  </r>
  <r>
    <x v="44"/>
    <x v="149"/>
    <n v="13"/>
    <n v="17.141620747929437"/>
    <n v="4"/>
    <n v="14.19290165525878"/>
    <n v="6875"/>
    <n v="7020"/>
    <n v="7"/>
    <n v="12.444444444444445"/>
    <n v="13.155931518328888"/>
    <n v="1.1929016552587797"/>
    <n v="0.15593151832888807"/>
    <n v="0.55555555555555536"/>
    <n v="6"/>
    <x v="1"/>
  </r>
  <r>
    <x v="44"/>
    <x v="150"/>
    <n v="13"/>
    <n v="17.255510538630176"/>
    <n v="4"/>
    <n v="13.867064771072858"/>
    <n v="6875"/>
    <n v="7021"/>
    <n v="7"/>
    <n v="12.888888888888889"/>
    <n v="12.888643880787537"/>
    <n v="0.86706477107285806"/>
    <n v="0.1113561192124628"/>
    <n v="0.11111111111111072"/>
    <n v="6"/>
    <x v="1"/>
  </r>
  <r>
    <x v="44"/>
    <x v="151"/>
    <n v="13"/>
    <n v="16.867944686008435"/>
    <n v="4"/>
    <n v="13.646867156715835"/>
    <n v="6875"/>
    <n v="7022"/>
    <n v="9"/>
    <n v="13.444444444444445"/>
    <n v="13.299648238683458"/>
    <n v="0.64686715671583528"/>
    <n v="0.29964823868345825"/>
    <n v="0.44444444444444464"/>
    <n v="4"/>
    <x v="1"/>
  </r>
  <r>
    <x v="44"/>
    <x v="152"/>
    <n v="15"/>
    <n v="18.478847724005227"/>
    <n v="4"/>
    <n v="14.216013589796969"/>
    <n v="6875"/>
    <n v="7023"/>
    <n v="8"/>
    <n v="13.777777777777779"/>
    <n v="14.580415142291155"/>
    <n v="0.78398641020303117"/>
    <n v="0.41958485770884479"/>
    <n v="1.2222222222222214"/>
    <n v="7"/>
    <x v="1"/>
  </r>
  <r>
    <x v="44"/>
    <x v="153"/>
    <n v="13"/>
    <n v="18.088184289368904"/>
    <n v="4"/>
    <n v="13.884219063406873"/>
    <n v="6875"/>
    <n v="7024"/>
    <n v="7"/>
    <n v="13.888888888888889"/>
    <n v="13.840635738293386"/>
    <n v="0.88421906340687251"/>
    <n v="0.84063573829338623"/>
    <n v="0.88888888888888928"/>
    <n v="6"/>
    <x v="1"/>
  </r>
  <r>
    <x v="44"/>
    <x v="154"/>
    <n v="11"/>
    <n v="17.695927908432029"/>
    <n v="4"/>
    <n v="12.572768095796455"/>
    <n v="6875"/>
    <n v="7025"/>
    <n v="8"/>
    <n v="14"/>
    <n v="13.188895476894132"/>
    <n v="1.5727680957964552"/>
    <n v="2.1888954768941318"/>
    <n v="3"/>
    <n v="3"/>
    <x v="1"/>
  </r>
  <r>
    <x v="44"/>
    <x v="155"/>
    <n v="12"/>
    <n v="17.302122634731937"/>
    <m/>
    <m/>
    <n v="6875"/>
    <n v="7026"/>
    <n v="5"/>
    <n v="14"/>
    <n v="12.404057893633674"/>
    <n v="12"/>
    <n v="0.40405789363367361"/>
    <n v="0"/>
    <n v="0"/>
    <x v="1"/>
  </r>
  <r>
    <x v="45"/>
    <x v="0"/>
    <n v="0"/>
    <m/>
    <m/>
    <m/>
    <n v="7031"/>
    <n v="7027"/>
    <e v="#N/A"/>
    <e v="#N/A"/>
    <e v="#N/A"/>
    <n v="0"/>
    <n v="0"/>
    <n v="0"/>
    <n v="0"/>
    <x v="0"/>
  </r>
  <r>
    <x v="45"/>
    <x v="1"/>
    <n v="2"/>
    <m/>
    <m/>
    <m/>
    <n v="7031"/>
    <n v="7028"/>
    <e v="#N/A"/>
    <e v="#N/A"/>
    <e v="#N/A"/>
    <n v="0"/>
    <n v="0"/>
    <n v="0"/>
    <n v="0"/>
    <x v="0"/>
  </r>
  <r>
    <x v="45"/>
    <x v="2"/>
    <n v="3"/>
    <m/>
    <m/>
    <m/>
    <n v="7031"/>
    <n v="7029"/>
    <e v="#N/A"/>
    <e v="#N/A"/>
    <e v="#N/A"/>
    <n v="0"/>
    <n v="0"/>
    <n v="0"/>
    <n v="0"/>
    <x v="0"/>
  </r>
  <r>
    <x v="45"/>
    <x v="3"/>
    <n v="1"/>
    <m/>
    <m/>
    <m/>
    <n v="7031"/>
    <n v="7030"/>
    <e v="#N/A"/>
    <e v="#N/A"/>
    <e v="#N/A"/>
    <n v="0"/>
    <n v="0"/>
    <n v="0"/>
    <n v="0"/>
    <x v="0"/>
  </r>
  <r>
    <x v="45"/>
    <x v="4"/>
    <n v="4"/>
    <m/>
    <m/>
    <m/>
    <n v="7031"/>
    <n v="7031"/>
    <e v="#N/A"/>
    <e v="#N/A"/>
    <e v="#N/A"/>
    <n v="0"/>
    <n v="0"/>
    <n v="0"/>
    <n v="0"/>
    <x v="0"/>
  </r>
  <r>
    <x v="45"/>
    <x v="5"/>
    <n v="1"/>
    <m/>
    <m/>
    <m/>
    <n v="7031"/>
    <n v="7032"/>
    <e v="#N/A"/>
    <e v="#N/A"/>
    <e v="#N/A"/>
    <n v="0"/>
    <n v="0"/>
    <n v="0"/>
    <n v="0"/>
    <x v="0"/>
  </r>
  <r>
    <x v="45"/>
    <x v="6"/>
    <n v="3"/>
    <m/>
    <m/>
    <m/>
    <n v="7031"/>
    <n v="7033"/>
    <e v="#N/A"/>
    <e v="#N/A"/>
    <e v="#N/A"/>
    <n v="0"/>
    <n v="0"/>
    <n v="0"/>
    <n v="0"/>
    <x v="0"/>
  </r>
  <r>
    <x v="45"/>
    <x v="7"/>
    <n v="1"/>
    <m/>
    <m/>
    <m/>
    <n v="7031"/>
    <n v="7034"/>
    <e v="#N/A"/>
    <e v="#N/A"/>
    <e v="#N/A"/>
    <n v="0"/>
    <n v="0"/>
    <n v="0"/>
    <n v="0"/>
    <x v="0"/>
  </r>
  <r>
    <x v="45"/>
    <x v="8"/>
    <n v="1"/>
    <m/>
    <m/>
    <m/>
    <n v="7031"/>
    <n v="7035"/>
    <e v="#N/A"/>
    <e v="#N/A"/>
    <e v="#N/A"/>
    <n v="0"/>
    <n v="0"/>
    <n v="0"/>
    <n v="0"/>
    <x v="0"/>
  </r>
  <r>
    <x v="45"/>
    <x v="9"/>
    <n v="2"/>
    <m/>
    <m/>
    <m/>
    <n v="7031"/>
    <n v="7036"/>
    <e v="#N/A"/>
    <e v="#N/A"/>
    <e v="#N/A"/>
    <n v="0"/>
    <n v="0"/>
    <n v="0"/>
    <n v="0"/>
    <x v="0"/>
  </r>
  <r>
    <x v="45"/>
    <x v="10"/>
    <n v="0"/>
    <m/>
    <m/>
    <m/>
    <n v="7031"/>
    <n v="7037"/>
    <e v="#N/A"/>
    <e v="#N/A"/>
    <e v="#N/A"/>
    <n v="0"/>
    <n v="0"/>
    <n v="0"/>
    <n v="0"/>
    <x v="0"/>
  </r>
  <r>
    <x v="45"/>
    <x v="11"/>
    <n v="2"/>
    <m/>
    <m/>
    <m/>
    <n v="7031"/>
    <n v="7038"/>
    <e v="#N/A"/>
    <e v="#N/A"/>
    <e v="#N/A"/>
    <n v="0"/>
    <n v="0"/>
    <n v="0"/>
    <n v="0"/>
    <x v="0"/>
  </r>
  <r>
    <x v="45"/>
    <x v="12"/>
    <n v="2"/>
    <m/>
    <m/>
    <m/>
    <n v="7031"/>
    <n v="7039"/>
    <e v="#N/A"/>
    <e v="#N/A"/>
    <e v="#N/A"/>
    <n v="0"/>
    <n v="0"/>
    <n v="0"/>
    <n v="0"/>
    <x v="0"/>
  </r>
  <r>
    <x v="45"/>
    <x v="13"/>
    <n v="1"/>
    <m/>
    <m/>
    <m/>
    <n v="7031"/>
    <n v="7040"/>
    <e v="#N/A"/>
    <e v="#N/A"/>
    <e v="#N/A"/>
    <n v="0"/>
    <n v="0"/>
    <n v="0"/>
    <n v="0"/>
    <x v="0"/>
  </r>
  <r>
    <x v="45"/>
    <x v="14"/>
    <n v="0"/>
    <m/>
    <m/>
    <m/>
    <n v="7031"/>
    <n v="7041"/>
    <e v="#N/A"/>
    <e v="#N/A"/>
    <e v="#N/A"/>
    <n v="0"/>
    <n v="0"/>
    <n v="0"/>
    <n v="0"/>
    <x v="0"/>
  </r>
  <r>
    <x v="45"/>
    <x v="15"/>
    <n v="1"/>
    <m/>
    <m/>
    <m/>
    <n v="7031"/>
    <n v="7042"/>
    <e v="#N/A"/>
    <e v="#N/A"/>
    <e v="#N/A"/>
    <n v="0"/>
    <n v="0"/>
    <n v="0"/>
    <n v="0"/>
    <x v="0"/>
  </r>
  <r>
    <x v="45"/>
    <x v="16"/>
    <n v="0"/>
    <m/>
    <m/>
    <m/>
    <n v="7031"/>
    <n v="7043"/>
    <e v="#N/A"/>
    <e v="#N/A"/>
    <e v="#N/A"/>
    <n v="0"/>
    <n v="0"/>
    <n v="0"/>
    <n v="0"/>
    <x v="0"/>
  </r>
  <r>
    <x v="45"/>
    <x v="17"/>
    <n v="1"/>
    <m/>
    <m/>
    <m/>
    <n v="7031"/>
    <n v="7044"/>
    <e v="#N/A"/>
    <e v="#N/A"/>
    <e v="#N/A"/>
    <n v="0"/>
    <n v="0"/>
    <n v="0"/>
    <n v="0"/>
    <x v="0"/>
  </r>
  <r>
    <x v="45"/>
    <x v="18"/>
    <n v="0"/>
    <m/>
    <m/>
    <m/>
    <n v="7031"/>
    <n v="7045"/>
    <e v="#N/A"/>
    <e v="#N/A"/>
    <e v="#N/A"/>
    <n v="0"/>
    <n v="0"/>
    <n v="0"/>
    <n v="0"/>
    <x v="0"/>
  </r>
  <r>
    <x v="45"/>
    <x v="19"/>
    <n v="0"/>
    <m/>
    <m/>
    <m/>
    <n v="7031"/>
    <n v="7046"/>
    <e v="#N/A"/>
    <e v="#N/A"/>
    <e v="#N/A"/>
    <n v="0"/>
    <n v="0"/>
    <n v="0"/>
    <n v="0"/>
    <x v="0"/>
  </r>
  <r>
    <x v="45"/>
    <x v="20"/>
    <n v="0"/>
    <m/>
    <m/>
    <m/>
    <n v="7031"/>
    <n v="7047"/>
    <e v="#N/A"/>
    <e v="#N/A"/>
    <e v="#N/A"/>
    <n v="0"/>
    <n v="0"/>
    <n v="0"/>
    <n v="0"/>
    <x v="0"/>
  </r>
  <r>
    <x v="45"/>
    <x v="21"/>
    <n v="1"/>
    <m/>
    <m/>
    <m/>
    <n v="7031"/>
    <n v="7048"/>
    <e v="#N/A"/>
    <e v="#N/A"/>
    <e v="#N/A"/>
    <n v="0"/>
    <n v="0"/>
    <n v="0"/>
    <n v="0"/>
    <x v="0"/>
  </r>
  <r>
    <x v="45"/>
    <x v="22"/>
    <n v="0"/>
    <m/>
    <m/>
    <m/>
    <n v="7031"/>
    <n v="7049"/>
    <e v="#N/A"/>
    <e v="#N/A"/>
    <e v="#N/A"/>
    <n v="0"/>
    <n v="0"/>
    <n v="0"/>
    <n v="0"/>
    <x v="0"/>
  </r>
  <r>
    <x v="45"/>
    <x v="23"/>
    <n v="1"/>
    <m/>
    <m/>
    <m/>
    <n v="7031"/>
    <n v="7050"/>
    <e v="#N/A"/>
    <e v="#N/A"/>
    <e v="#N/A"/>
    <n v="0"/>
    <n v="0"/>
    <n v="0"/>
    <n v="0"/>
    <x v="0"/>
  </r>
  <r>
    <x v="45"/>
    <x v="24"/>
    <n v="2"/>
    <m/>
    <m/>
    <m/>
    <n v="7031"/>
    <n v="7051"/>
    <e v="#N/A"/>
    <e v="#N/A"/>
    <e v="#N/A"/>
    <n v="0"/>
    <n v="0"/>
    <n v="0"/>
    <n v="0"/>
    <x v="0"/>
  </r>
  <r>
    <x v="45"/>
    <x v="25"/>
    <n v="4"/>
    <m/>
    <m/>
    <m/>
    <n v="7031"/>
    <n v="7052"/>
    <e v="#N/A"/>
    <e v="#N/A"/>
    <e v="#N/A"/>
    <n v="0"/>
    <n v="0"/>
    <n v="0"/>
    <n v="0"/>
    <x v="0"/>
  </r>
  <r>
    <x v="45"/>
    <x v="26"/>
    <n v="1"/>
    <m/>
    <m/>
    <m/>
    <n v="7031"/>
    <n v="7053"/>
    <e v="#N/A"/>
    <e v="#N/A"/>
    <e v="#N/A"/>
    <n v="0"/>
    <n v="0"/>
    <n v="0"/>
    <n v="0"/>
    <x v="0"/>
  </r>
  <r>
    <x v="45"/>
    <x v="27"/>
    <n v="0"/>
    <m/>
    <m/>
    <m/>
    <n v="7031"/>
    <n v="7054"/>
    <e v="#N/A"/>
    <e v="#N/A"/>
    <e v="#N/A"/>
    <n v="0"/>
    <n v="0"/>
    <n v="0"/>
    <n v="0"/>
    <x v="0"/>
  </r>
  <r>
    <x v="45"/>
    <x v="28"/>
    <n v="1"/>
    <m/>
    <m/>
    <m/>
    <n v="7031"/>
    <n v="7055"/>
    <e v="#N/A"/>
    <e v="#N/A"/>
    <e v="#N/A"/>
    <n v="0"/>
    <n v="0"/>
    <n v="0"/>
    <n v="0"/>
    <x v="0"/>
  </r>
  <r>
    <x v="45"/>
    <x v="29"/>
    <n v="2"/>
    <m/>
    <m/>
    <m/>
    <n v="7031"/>
    <n v="7056"/>
    <e v="#N/A"/>
    <e v="#N/A"/>
    <e v="#N/A"/>
    <n v="0"/>
    <n v="0"/>
    <n v="0"/>
    <n v="0"/>
    <x v="0"/>
  </r>
  <r>
    <x v="45"/>
    <x v="30"/>
    <n v="0"/>
    <m/>
    <m/>
    <m/>
    <n v="7031"/>
    <n v="7057"/>
    <e v="#N/A"/>
    <e v="#N/A"/>
    <e v="#N/A"/>
    <n v="0"/>
    <n v="0"/>
    <n v="0"/>
    <n v="0"/>
    <x v="0"/>
  </r>
  <r>
    <x v="45"/>
    <x v="31"/>
    <n v="0"/>
    <m/>
    <m/>
    <m/>
    <n v="7031"/>
    <n v="7058"/>
    <e v="#N/A"/>
    <e v="#N/A"/>
    <e v="#N/A"/>
    <n v="0"/>
    <n v="0"/>
    <n v="0"/>
    <n v="0"/>
    <x v="0"/>
  </r>
  <r>
    <x v="45"/>
    <x v="32"/>
    <n v="1"/>
    <m/>
    <m/>
    <m/>
    <n v="7031"/>
    <n v="7059"/>
    <e v="#N/A"/>
    <e v="#N/A"/>
    <e v="#N/A"/>
    <n v="0"/>
    <n v="0"/>
    <n v="0"/>
    <n v="0"/>
    <x v="0"/>
  </r>
  <r>
    <x v="45"/>
    <x v="33"/>
    <n v="2"/>
    <m/>
    <m/>
    <m/>
    <n v="7031"/>
    <n v="7060"/>
    <e v="#N/A"/>
    <e v="#N/A"/>
    <e v="#N/A"/>
    <n v="0"/>
    <n v="0"/>
    <n v="0"/>
    <n v="0"/>
    <x v="0"/>
  </r>
  <r>
    <x v="45"/>
    <x v="34"/>
    <n v="2"/>
    <m/>
    <m/>
    <m/>
    <n v="7031"/>
    <n v="7061"/>
    <e v="#N/A"/>
    <e v="#N/A"/>
    <e v="#N/A"/>
    <n v="0"/>
    <n v="0"/>
    <n v="0"/>
    <n v="0"/>
    <x v="0"/>
  </r>
  <r>
    <x v="45"/>
    <x v="35"/>
    <n v="1"/>
    <m/>
    <m/>
    <m/>
    <n v="7031"/>
    <n v="7062"/>
    <e v="#N/A"/>
    <e v="#N/A"/>
    <e v="#N/A"/>
    <n v="0"/>
    <n v="0"/>
    <n v="0"/>
    <n v="0"/>
    <x v="0"/>
  </r>
  <r>
    <x v="45"/>
    <x v="36"/>
    <n v="0"/>
    <m/>
    <m/>
    <m/>
    <n v="7031"/>
    <n v="7063"/>
    <e v="#N/A"/>
    <e v="#N/A"/>
    <e v="#N/A"/>
    <n v="0"/>
    <n v="0"/>
    <n v="0"/>
    <n v="0"/>
    <x v="0"/>
  </r>
  <r>
    <x v="45"/>
    <x v="37"/>
    <n v="1"/>
    <m/>
    <m/>
    <m/>
    <n v="7031"/>
    <n v="7064"/>
    <e v="#N/A"/>
    <e v="#N/A"/>
    <e v="#N/A"/>
    <n v="0"/>
    <n v="0"/>
    <n v="0"/>
    <n v="0"/>
    <x v="0"/>
  </r>
  <r>
    <x v="45"/>
    <x v="38"/>
    <n v="0"/>
    <m/>
    <m/>
    <m/>
    <n v="7031"/>
    <n v="7065"/>
    <e v="#N/A"/>
    <e v="#N/A"/>
    <e v="#N/A"/>
    <n v="0"/>
    <n v="0"/>
    <n v="0"/>
    <n v="0"/>
    <x v="0"/>
  </r>
  <r>
    <x v="45"/>
    <x v="39"/>
    <n v="1"/>
    <m/>
    <m/>
    <m/>
    <n v="7031"/>
    <n v="7066"/>
    <e v="#N/A"/>
    <e v="#N/A"/>
    <e v="#N/A"/>
    <n v="0"/>
    <n v="0"/>
    <n v="0"/>
    <n v="0"/>
    <x v="0"/>
  </r>
  <r>
    <x v="45"/>
    <x v="40"/>
    <n v="1"/>
    <m/>
    <m/>
    <m/>
    <n v="7031"/>
    <n v="7067"/>
    <e v="#N/A"/>
    <e v="#N/A"/>
    <e v="#N/A"/>
    <n v="0"/>
    <n v="0"/>
    <n v="0"/>
    <n v="0"/>
    <x v="0"/>
  </r>
  <r>
    <x v="45"/>
    <x v="41"/>
    <n v="2"/>
    <m/>
    <m/>
    <m/>
    <n v="7031"/>
    <n v="7068"/>
    <e v="#N/A"/>
    <e v="#N/A"/>
    <e v="#N/A"/>
    <n v="0"/>
    <n v="0"/>
    <n v="0"/>
    <n v="0"/>
    <x v="0"/>
  </r>
  <r>
    <x v="45"/>
    <x v="42"/>
    <n v="3"/>
    <m/>
    <m/>
    <m/>
    <n v="7031"/>
    <n v="7069"/>
    <e v="#N/A"/>
    <e v="#N/A"/>
    <e v="#N/A"/>
    <n v="0"/>
    <n v="0"/>
    <n v="0"/>
    <n v="0"/>
    <x v="0"/>
  </r>
  <r>
    <x v="45"/>
    <x v="43"/>
    <n v="1"/>
    <m/>
    <m/>
    <m/>
    <n v="7031"/>
    <n v="7070"/>
    <e v="#N/A"/>
    <e v="#N/A"/>
    <e v="#N/A"/>
    <n v="0"/>
    <n v="0"/>
    <n v="0"/>
    <n v="0"/>
    <x v="0"/>
  </r>
  <r>
    <x v="45"/>
    <x v="44"/>
    <n v="0"/>
    <m/>
    <m/>
    <m/>
    <n v="7031"/>
    <n v="7071"/>
    <e v="#N/A"/>
    <e v="#N/A"/>
    <e v="#N/A"/>
    <n v="0"/>
    <n v="0"/>
    <n v="0"/>
    <n v="0"/>
    <x v="0"/>
  </r>
  <r>
    <x v="45"/>
    <x v="45"/>
    <n v="2"/>
    <m/>
    <m/>
    <m/>
    <n v="7031"/>
    <n v="7072"/>
    <e v="#N/A"/>
    <e v="#N/A"/>
    <e v="#N/A"/>
    <n v="0"/>
    <n v="0"/>
    <n v="0"/>
    <n v="0"/>
    <x v="0"/>
  </r>
  <r>
    <x v="45"/>
    <x v="46"/>
    <n v="14"/>
    <m/>
    <m/>
    <m/>
    <n v="7031"/>
    <n v="7073"/>
    <e v="#N/A"/>
    <e v="#N/A"/>
    <e v="#N/A"/>
    <n v="0"/>
    <n v="0"/>
    <n v="0"/>
    <n v="0"/>
    <x v="0"/>
  </r>
  <r>
    <x v="45"/>
    <x v="47"/>
    <n v="5"/>
    <m/>
    <m/>
    <m/>
    <n v="7031"/>
    <n v="7074"/>
    <e v="#N/A"/>
    <e v="#N/A"/>
    <e v="#N/A"/>
    <n v="0"/>
    <n v="0"/>
    <n v="0"/>
    <n v="0"/>
    <x v="0"/>
  </r>
  <r>
    <x v="45"/>
    <x v="48"/>
    <n v="9"/>
    <m/>
    <m/>
    <m/>
    <n v="7031"/>
    <n v="7075"/>
    <e v="#N/A"/>
    <e v="#N/A"/>
    <e v="#N/A"/>
    <n v="0"/>
    <n v="0"/>
    <n v="0"/>
    <n v="0"/>
    <x v="0"/>
  </r>
  <r>
    <x v="45"/>
    <x v="49"/>
    <n v="0"/>
    <m/>
    <m/>
    <m/>
    <n v="7031"/>
    <n v="7076"/>
    <e v="#N/A"/>
    <e v="#N/A"/>
    <e v="#N/A"/>
    <n v="0"/>
    <n v="0"/>
    <n v="0"/>
    <n v="0"/>
    <x v="0"/>
  </r>
  <r>
    <x v="45"/>
    <x v="50"/>
    <n v="8"/>
    <m/>
    <m/>
    <m/>
    <n v="7031"/>
    <n v="7077"/>
    <e v="#N/A"/>
    <e v="#N/A"/>
    <e v="#N/A"/>
    <n v="0"/>
    <n v="0"/>
    <n v="0"/>
    <n v="0"/>
    <x v="0"/>
  </r>
  <r>
    <x v="45"/>
    <x v="51"/>
    <n v="0"/>
    <m/>
    <m/>
    <m/>
    <n v="7031"/>
    <n v="7078"/>
    <e v="#N/A"/>
    <e v="#N/A"/>
    <e v="#N/A"/>
    <n v="0"/>
    <n v="0"/>
    <n v="0"/>
    <n v="0"/>
    <x v="0"/>
  </r>
  <r>
    <x v="45"/>
    <x v="52"/>
    <n v="1"/>
    <m/>
    <m/>
    <m/>
    <n v="7031"/>
    <n v="7079"/>
    <e v="#N/A"/>
    <e v="#N/A"/>
    <e v="#N/A"/>
    <n v="0"/>
    <n v="0"/>
    <n v="0"/>
    <n v="0"/>
    <x v="0"/>
  </r>
  <r>
    <x v="45"/>
    <x v="53"/>
    <n v="2"/>
    <m/>
    <m/>
    <m/>
    <n v="7031"/>
    <n v="7080"/>
    <e v="#N/A"/>
    <e v="#N/A"/>
    <e v="#N/A"/>
    <n v="0"/>
    <n v="0"/>
    <n v="0"/>
    <n v="0"/>
    <x v="0"/>
  </r>
  <r>
    <x v="45"/>
    <x v="54"/>
    <n v="0"/>
    <m/>
    <m/>
    <m/>
    <n v="7031"/>
    <n v="7081"/>
    <e v="#N/A"/>
    <e v="#N/A"/>
    <e v="#N/A"/>
    <n v="0"/>
    <n v="0"/>
    <n v="0"/>
    <n v="0"/>
    <x v="0"/>
  </r>
  <r>
    <x v="45"/>
    <x v="55"/>
    <n v="2"/>
    <m/>
    <m/>
    <m/>
    <n v="7031"/>
    <n v="7082"/>
    <e v="#N/A"/>
    <e v="#N/A"/>
    <e v="#N/A"/>
    <n v="0"/>
    <n v="0"/>
    <n v="0"/>
    <n v="0"/>
    <x v="0"/>
  </r>
  <r>
    <x v="45"/>
    <x v="56"/>
    <n v="3"/>
    <m/>
    <m/>
    <m/>
    <n v="7031"/>
    <n v="7083"/>
    <e v="#N/A"/>
    <e v="#N/A"/>
    <e v="#N/A"/>
    <n v="0"/>
    <n v="0"/>
    <n v="0"/>
    <n v="0"/>
    <x v="0"/>
  </r>
  <r>
    <x v="45"/>
    <x v="57"/>
    <n v="2"/>
    <m/>
    <m/>
    <m/>
    <n v="7031"/>
    <n v="7084"/>
    <e v="#N/A"/>
    <e v="#N/A"/>
    <e v="#N/A"/>
    <n v="0"/>
    <n v="0"/>
    <n v="0"/>
    <n v="0"/>
    <x v="0"/>
  </r>
  <r>
    <x v="45"/>
    <x v="58"/>
    <n v="4"/>
    <m/>
    <m/>
    <m/>
    <n v="7031"/>
    <n v="7085"/>
    <e v="#N/A"/>
    <e v="#N/A"/>
    <e v="#N/A"/>
    <n v="0"/>
    <n v="0"/>
    <n v="0"/>
    <n v="0"/>
    <x v="0"/>
  </r>
  <r>
    <x v="45"/>
    <x v="59"/>
    <n v="2"/>
    <m/>
    <m/>
    <m/>
    <n v="7031"/>
    <n v="7086"/>
    <e v="#N/A"/>
    <e v="#N/A"/>
    <e v="#N/A"/>
    <n v="0"/>
    <n v="0"/>
    <n v="0"/>
    <n v="0"/>
    <x v="0"/>
  </r>
  <r>
    <x v="45"/>
    <x v="60"/>
    <n v="1"/>
    <m/>
    <m/>
    <m/>
    <n v="7031"/>
    <n v="7087"/>
    <e v="#N/A"/>
    <e v="#N/A"/>
    <e v="#N/A"/>
    <n v="0"/>
    <n v="0"/>
    <n v="0"/>
    <n v="0"/>
    <x v="0"/>
  </r>
  <r>
    <x v="45"/>
    <x v="61"/>
    <n v="2"/>
    <m/>
    <m/>
    <m/>
    <n v="7031"/>
    <n v="7088"/>
    <e v="#N/A"/>
    <e v="#N/A"/>
    <e v="#N/A"/>
    <n v="0"/>
    <n v="0"/>
    <n v="0"/>
    <n v="0"/>
    <x v="0"/>
  </r>
  <r>
    <x v="45"/>
    <x v="62"/>
    <n v="1"/>
    <m/>
    <m/>
    <m/>
    <n v="7031"/>
    <n v="7089"/>
    <e v="#N/A"/>
    <e v="#N/A"/>
    <e v="#N/A"/>
    <n v="0"/>
    <n v="0"/>
    <n v="0"/>
    <n v="0"/>
    <x v="0"/>
  </r>
  <r>
    <x v="45"/>
    <x v="63"/>
    <n v="3"/>
    <m/>
    <m/>
    <m/>
    <n v="7031"/>
    <n v="7090"/>
    <e v="#N/A"/>
    <e v="#N/A"/>
    <e v="#N/A"/>
    <n v="0"/>
    <n v="0"/>
    <n v="0"/>
    <n v="0"/>
    <x v="0"/>
  </r>
  <r>
    <x v="45"/>
    <x v="64"/>
    <n v="1"/>
    <m/>
    <m/>
    <m/>
    <n v="7031"/>
    <n v="7091"/>
    <e v="#N/A"/>
    <e v="#N/A"/>
    <e v="#N/A"/>
    <n v="0"/>
    <n v="0"/>
    <n v="0"/>
    <n v="0"/>
    <x v="0"/>
  </r>
  <r>
    <x v="45"/>
    <x v="65"/>
    <n v="1"/>
    <m/>
    <m/>
    <m/>
    <n v="7031"/>
    <n v="7092"/>
    <e v="#N/A"/>
    <e v="#N/A"/>
    <e v="#N/A"/>
    <n v="0"/>
    <n v="0"/>
    <n v="0"/>
    <n v="0"/>
    <x v="0"/>
  </r>
  <r>
    <x v="45"/>
    <x v="66"/>
    <n v="1"/>
    <m/>
    <m/>
    <m/>
    <n v="7031"/>
    <n v="7093"/>
    <e v="#N/A"/>
    <e v="#N/A"/>
    <e v="#N/A"/>
    <n v="0"/>
    <n v="0"/>
    <n v="0"/>
    <n v="0"/>
    <x v="0"/>
  </r>
  <r>
    <x v="45"/>
    <x v="67"/>
    <n v="3"/>
    <m/>
    <m/>
    <m/>
    <n v="7031"/>
    <n v="7094"/>
    <e v="#N/A"/>
    <e v="#N/A"/>
    <e v="#N/A"/>
    <n v="0"/>
    <n v="0"/>
    <n v="0"/>
    <n v="0"/>
    <x v="0"/>
  </r>
  <r>
    <x v="45"/>
    <x v="68"/>
    <n v="2"/>
    <m/>
    <m/>
    <m/>
    <n v="7031"/>
    <n v="7095"/>
    <e v="#N/A"/>
    <e v="#N/A"/>
    <e v="#N/A"/>
    <n v="0"/>
    <n v="0"/>
    <n v="0"/>
    <n v="0"/>
    <x v="0"/>
  </r>
  <r>
    <x v="45"/>
    <x v="69"/>
    <n v="2"/>
    <m/>
    <m/>
    <m/>
    <n v="7031"/>
    <n v="7096"/>
    <e v="#N/A"/>
    <e v="#N/A"/>
    <e v="#N/A"/>
    <n v="0"/>
    <n v="0"/>
    <n v="0"/>
    <n v="0"/>
    <x v="0"/>
  </r>
  <r>
    <x v="45"/>
    <x v="70"/>
    <n v="3"/>
    <m/>
    <m/>
    <m/>
    <n v="7031"/>
    <n v="7097"/>
    <e v="#N/A"/>
    <e v="#N/A"/>
    <e v="#N/A"/>
    <n v="0"/>
    <n v="0"/>
    <n v="0"/>
    <n v="0"/>
    <x v="0"/>
  </r>
  <r>
    <x v="45"/>
    <x v="71"/>
    <n v="3"/>
    <m/>
    <m/>
    <m/>
    <n v="7031"/>
    <n v="7098"/>
    <e v="#N/A"/>
    <e v="#N/A"/>
    <e v="#N/A"/>
    <n v="0"/>
    <n v="0"/>
    <n v="0"/>
    <n v="0"/>
    <x v="0"/>
  </r>
  <r>
    <x v="45"/>
    <x v="72"/>
    <n v="1"/>
    <m/>
    <m/>
    <m/>
    <n v="7031"/>
    <n v="7099"/>
    <e v="#N/A"/>
    <e v="#N/A"/>
    <e v="#N/A"/>
    <n v="0"/>
    <n v="0"/>
    <n v="0"/>
    <n v="0"/>
    <x v="0"/>
  </r>
  <r>
    <x v="45"/>
    <x v="73"/>
    <n v="3"/>
    <m/>
    <m/>
    <m/>
    <n v="7031"/>
    <n v="7100"/>
    <e v="#N/A"/>
    <e v="#N/A"/>
    <e v="#N/A"/>
    <n v="0"/>
    <n v="0"/>
    <n v="0"/>
    <n v="0"/>
    <x v="0"/>
  </r>
  <r>
    <x v="45"/>
    <x v="74"/>
    <n v="4"/>
    <m/>
    <m/>
    <m/>
    <n v="7031"/>
    <n v="7101"/>
    <e v="#N/A"/>
    <e v="#N/A"/>
    <e v="#N/A"/>
    <n v="0"/>
    <n v="0"/>
    <n v="0"/>
    <n v="0"/>
    <x v="0"/>
  </r>
  <r>
    <x v="45"/>
    <x v="75"/>
    <n v="0"/>
    <m/>
    <m/>
    <m/>
    <n v="7031"/>
    <n v="7102"/>
    <e v="#N/A"/>
    <e v="#N/A"/>
    <e v="#N/A"/>
    <n v="0"/>
    <n v="0"/>
    <n v="0"/>
    <n v="0"/>
    <x v="0"/>
  </r>
  <r>
    <x v="45"/>
    <x v="76"/>
    <n v="1"/>
    <m/>
    <m/>
    <m/>
    <n v="7031"/>
    <n v="7103"/>
    <e v="#N/A"/>
    <e v="#N/A"/>
    <e v="#N/A"/>
    <n v="0"/>
    <n v="0"/>
    <n v="0"/>
    <n v="0"/>
    <x v="0"/>
  </r>
  <r>
    <x v="45"/>
    <x v="77"/>
    <n v="0"/>
    <m/>
    <m/>
    <m/>
    <n v="7031"/>
    <n v="7104"/>
    <e v="#N/A"/>
    <e v="#N/A"/>
    <e v="#N/A"/>
    <n v="0"/>
    <n v="0"/>
    <n v="0"/>
    <n v="0"/>
    <x v="0"/>
  </r>
  <r>
    <x v="45"/>
    <x v="78"/>
    <n v="2"/>
    <m/>
    <m/>
    <m/>
    <n v="7031"/>
    <n v="7105"/>
    <e v="#N/A"/>
    <e v="#N/A"/>
    <e v="#N/A"/>
    <n v="0"/>
    <n v="0"/>
    <n v="0"/>
    <n v="0"/>
    <x v="0"/>
  </r>
  <r>
    <x v="45"/>
    <x v="79"/>
    <n v="1"/>
    <m/>
    <m/>
    <m/>
    <n v="7031"/>
    <n v="7106"/>
    <e v="#N/A"/>
    <e v="#N/A"/>
    <e v="#N/A"/>
    <n v="0"/>
    <n v="0"/>
    <n v="0"/>
    <n v="0"/>
    <x v="0"/>
  </r>
  <r>
    <x v="45"/>
    <x v="80"/>
    <n v="2"/>
    <m/>
    <m/>
    <m/>
    <n v="7031"/>
    <n v="7107"/>
    <e v="#N/A"/>
    <e v="#N/A"/>
    <e v="#N/A"/>
    <n v="0"/>
    <n v="0"/>
    <n v="0"/>
    <n v="0"/>
    <x v="0"/>
  </r>
  <r>
    <x v="45"/>
    <x v="81"/>
    <n v="0"/>
    <m/>
    <m/>
    <m/>
    <n v="7031"/>
    <n v="7108"/>
    <e v="#N/A"/>
    <e v="#N/A"/>
    <e v="#N/A"/>
    <n v="0"/>
    <n v="0"/>
    <n v="0"/>
    <n v="0"/>
    <x v="0"/>
  </r>
  <r>
    <x v="45"/>
    <x v="82"/>
    <n v="3"/>
    <m/>
    <m/>
    <m/>
    <n v="7031"/>
    <n v="7109"/>
    <e v="#N/A"/>
    <e v="#N/A"/>
    <e v="#N/A"/>
    <n v="0"/>
    <n v="0"/>
    <n v="0"/>
    <n v="0"/>
    <x v="0"/>
  </r>
  <r>
    <x v="45"/>
    <x v="83"/>
    <n v="4"/>
    <m/>
    <m/>
    <m/>
    <n v="7031"/>
    <n v="7110"/>
    <e v="#N/A"/>
    <e v="#N/A"/>
    <e v="#N/A"/>
    <n v="0"/>
    <n v="0"/>
    <n v="0"/>
    <n v="0"/>
    <x v="0"/>
  </r>
  <r>
    <x v="45"/>
    <x v="84"/>
    <n v="3"/>
    <m/>
    <m/>
    <m/>
    <n v="7031"/>
    <n v="7111"/>
    <e v="#N/A"/>
    <e v="#N/A"/>
    <e v="#N/A"/>
    <n v="0"/>
    <n v="0"/>
    <n v="0"/>
    <n v="0"/>
    <x v="0"/>
  </r>
  <r>
    <x v="45"/>
    <x v="85"/>
    <n v="2"/>
    <m/>
    <m/>
    <m/>
    <n v="7031"/>
    <n v="7112"/>
    <e v="#N/A"/>
    <e v="#N/A"/>
    <e v="#N/A"/>
    <n v="0"/>
    <n v="0"/>
    <n v="0"/>
    <n v="0"/>
    <x v="0"/>
  </r>
  <r>
    <x v="45"/>
    <x v="86"/>
    <n v="2"/>
    <m/>
    <m/>
    <m/>
    <n v="7031"/>
    <n v="7113"/>
    <e v="#N/A"/>
    <e v="#N/A"/>
    <e v="#N/A"/>
    <n v="0"/>
    <n v="0"/>
    <n v="0"/>
    <n v="0"/>
    <x v="0"/>
  </r>
  <r>
    <x v="45"/>
    <x v="87"/>
    <n v="2"/>
    <m/>
    <m/>
    <m/>
    <n v="7031"/>
    <n v="7114"/>
    <e v="#N/A"/>
    <e v="#N/A"/>
    <e v="#N/A"/>
    <n v="0"/>
    <n v="0"/>
    <n v="0"/>
    <n v="0"/>
    <x v="0"/>
  </r>
  <r>
    <x v="45"/>
    <x v="88"/>
    <n v="4"/>
    <m/>
    <m/>
    <m/>
    <n v="7031"/>
    <n v="7115"/>
    <e v="#N/A"/>
    <e v="#N/A"/>
    <e v="#N/A"/>
    <n v="0"/>
    <n v="0"/>
    <n v="0"/>
    <n v="0"/>
    <x v="0"/>
  </r>
  <r>
    <x v="45"/>
    <x v="89"/>
    <n v="3"/>
    <m/>
    <m/>
    <m/>
    <n v="7031"/>
    <n v="7116"/>
    <e v="#N/A"/>
    <e v="#N/A"/>
    <e v="#N/A"/>
    <n v="0"/>
    <n v="0"/>
    <n v="0"/>
    <n v="0"/>
    <x v="0"/>
  </r>
  <r>
    <x v="45"/>
    <x v="90"/>
    <n v="5"/>
    <m/>
    <m/>
    <m/>
    <n v="7031"/>
    <n v="7117"/>
    <e v="#N/A"/>
    <e v="#N/A"/>
    <e v="#N/A"/>
    <n v="0"/>
    <n v="0"/>
    <n v="0"/>
    <n v="0"/>
    <x v="0"/>
  </r>
  <r>
    <x v="45"/>
    <x v="91"/>
    <n v="0"/>
    <m/>
    <m/>
    <m/>
    <n v="7031"/>
    <n v="7118"/>
    <e v="#N/A"/>
    <e v="#N/A"/>
    <e v="#N/A"/>
    <n v="0"/>
    <n v="0"/>
    <n v="0"/>
    <n v="0"/>
    <x v="0"/>
  </r>
  <r>
    <x v="45"/>
    <x v="92"/>
    <n v="4"/>
    <m/>
    <m/>
    <m/>
    <n v="7031"/>
    <n v="7119"/>
    <e v="#N/A"/>
    <e v="#N/A"/>
    <e v="#N/A"/>
    <n v="0"/>
    <n v="0"/>
    <n v="0"/>
    <n v="0"/>
    <x v="0"/>
  </r>
  <r>
    <x v="45"/>
    <x v="93"/>
    <n v="2"/>
    <m/>
    <m/>
    <m/>
    <n v="7031"/>
    <n v="7120"/>
    <e v="#N/A"/>
    <e v="#N/A"/>
    <e v="#N/A"/>
    <n v="0"/>
    <n v="0"/>
    <n v="0"/>
    <n v="0"/>
    <x v="0"/>
  </r>
  <r>
    <x v="45"/>
    <x v="94"/>
    <n v="3"/>
    <m/>
    <m/>
    <m/>
    <n v="7031"/>
    <n v="7121"/>
    <e v="#N/A"/>
    <e v="#N/A"/>
    <e v="#N/A"/>
    <n v="0"/>
    <n v="0"/>
    <n v="0"/>
    <n v="0"/>
    <x v="0"/>
  </r>
  <r>
    <x v="45"/>
    <x v="95"/>
    <n v="5"/>
    <m/>
    <m/>
    <m/>
    <n v="7031"/>
    <n v="7122"/>
    <e v="#N/A"/>
    <e v="#N/A"/>
    <e v="#N/A"/>
    <n v="0"/>
    <n v="0"/>
    <n v="0"/>
    <n v="0"/>
    <x v="0"/>
  </r>
  <r>
    <x v="45"/>
    <x v="96"/>
    <n v="2"/>
    <m/>
    <m/>
    <m/>
    <n v="7031"/>
    <n v="7123"/>
    <e v="#N/A"/>
    <e v="#N/A"/>
    <e v="#N/A"/>
    <n v="0"/>
    <n v="0"/>
    <n v="0"/>
    <n v="0"/>
    <x v="0"/>
  </r>
  <r>
    <x v="45"/>
    <x v="97"/>
    <n v="3"/>
    <m/>
    <m/>
    <m/>
    <n v="7031"/>
    <n v="7124"/>
    <e v="#N/A"/>
    <e v="#N/A"/>
    <e v="#N/A"/>
    <n v="0"/>
    <n v="0"/>
    <n v="0"/>
    <n v="0"/>
    <x v="0"/>
  </r>
  <r>
    <x v="45"/>
    <x v="98"/>
    <n v="15"/>
    <m/>
    <m/>
    <m/>
    <n v="7031"/>
    <n v="7125"/>
    <e v="#N/A"/>
    <e v="#N/A"/>
    <e v="#N/A"/>
    <n v="0"/>
    <n v="0"/>
    <n v="0"/>
    <n v="0"/>
    <x v="0"/>
  </r>
  <r>
    <x v="45"/>
    <x v="99"/>
    <n v="8"/>
    <m/>
    <m/>
    <m/>
    <n v="7031"/>
    <n v="7126"/>
    <e v="#N/A"/>
    <e v="#N/A"/>
    <e v="#N/A"/>
    <n v="0"/>
    <n v="0"/>
    <n v="0"/>
    <n v="0"/>
    <x v="0"/>
  </r>
  <r>
    <x v="45"/>
    <x v="100"/>
    <n v="10"/>
    <m/>
    <m/>
    <m/>
    <n v="7031"/>
    <n v="7127"/>
    <e v="#N/A"/>
    <e v="#N/A"/>
    <e v="#N/A"/>
    <n v="0"/>
    <n v="0"/>
    <n v="0"/>
    <n v="0"/>
    <x v="0"/>
  </r>
  <r>
    <x v="45"/>
    <x v="101"/>
    <n v="10"/>
    <m/>
    <m/>
    <m/>
    <n v="7031"/>
    <n v="7128"/>
    <e v="#N/A"/>
    <e v="#N/A"/>
    <e v="#N/A"/>
    <n v="0"/>
    <n v="0"/>
    <n v="0"/>
    <n v="0"/>
    <x v="0"/>
  </r>
  <r>
    <x v="45"/>
    <x v="102"/>
    <n v="8"/>
    <m/>
    <m/>
    <m/>
    <n v="7031"/>
    <n v="7129"/>
    <e v="#N/A"/>
    <e v="#N/A"/>
    <e v="#N/A"/>
    <n v="0"/>
    <n v="0"/>
    <n v="0"/>
    <n v="0"/>
    <x v="0"/>
  </r>
  <r>
    <x v="45"/>
    <x v="103"/>
    <n v="9"/>
    <m/>
    <n v="4"/>
    <n v="8.4756111068461166"/>
    <n v="7031"/>
    <n v="7130"/>
    <e v="#N/A"/>
    <e v="#N/A"/>
    <e v="#N/A"/>
    <n v="0"/>
    <n v="0"/>
    <e v="#N/A"/>
    <e v="#N/A"/>
    <x v="0"/>
  </r>
  <r>
    <x v="45"/>
    <x v="104"/>
    <n v="0"/>
    <n v="4.3083947706930612"/>
    <n v="4"/>
    <n v="6.1476372570612021"/>
    <n v="7031"/>
    <n v="7131"/>
    <n v="2"/>
    <n v="5.7777777777777777"/>
    <n v="1.8179337498846579"/>
    <n v="6.1476372570612021"/>
    <n v="1.8179337498846579"/>
    <n v="5.7777777777777777"/>
    <n v="2"/>
    <x v="1"/>
  </r>
  <r>
    <x v="45"/>
    <x v="105"/>
    <n v="0"/>
    <n v="5.3084103140708496"/>
    <n v="4"/>
    <n v="4.2572635633175349"/>
    <n v="7031"/>
    <n v="7132"/>
    <n v="0"/>
    <n v="6.4444444444444446"/>
    <n v="2.9084696587772729"/>
    <n v="4.2572635633175349"/>
    <n v="2.9084696587772729"/>
    <n v="6.4444444444444446"/>
    <n v="0"/>
    <x v="1"/>
  </r>
  <r>
    <x v="45"/>
    <x v="106"/>
    <n v="4"/>
    <n v="5.2135314662890995"/>
    <n v="4"/>
    <n v="3.9353737870796341"/>
    <n v="7031"/>
    <n v="7133"/>
    <n v="2"/>
    <n v="7.1111111111111107"/>
    <n v="1.2536030809140803"/>
    <n v="6.4626212920365855E-2"/>
    <n v="2.7463969190859197"/>
    <n v="3.1111111111111107"/>
    <n v="2"/>
    <x v="1"/>
  </r>
  <r>
    <x v="45"/>
    <x v="107"/>
    <n v="5"/>
    <n v="5.1535382703409409"/>
    <n v="4"/>
    <n v="4.356236975080428"/>
    <n v="7031"/>
    <n v="7134"/>
    <n v="3"/>
    <n v="7.7777777777777777"/>
    <n v="2.9014941241777787"/>
    <n v="0.64376302491957205"/>
    <n v="2.0985058758222213"/>
    <n v="2.7777777777777777"/>
    <n v="2"/>
    <x v="1"/>
  </r>
  <r>
    <x v="45"/>
    <x v="108"/>
    <n v="5"/>
    <n v="6.8236171859214867"/>
    <n v="4"/>
    <n v="4.6875744444912115"/>
    <n v="7031"/>
    <n v="7135"/>
    <n v="2"/>
    <n v="7.2222222222222223"/>
    <n v="4.1100674634913936"/>
    <n v="0.31242555550878848"/>
    <n v="0.88993253650860638"/>
    <n v="2.2222222222222223"/>
    <n v="3"/>
    <x v="1"/>
  </r>
  <r>
    <x v="45"/>
    <x v="109"/>
    <n v="4"/>
    <n v="5.3186358712059825"/>
    <n v="4"/>
    <n v="4.4685532448915861"/>
    <n v="7031"/>
    <n v="7136"/>
    <n v="4"/>
    <n v="7"/>
    <n v="2.8752163350606392"/>
    <n v="0.46855324489158612"/>
    <n v="1.1247836649393608"/>
    <n v="3"/>
    <n v="0"/>
    <x v="1"/>
  </r>
  <r>
    <x v="45"/>
    <x v="110"/>
    <n v="4"/>
    <n v="6.9486700250709852"/>
    <n v="4"/>
    <n v="4.4745537168852465"/>
    <n v="7031"/>
    <n v="7137"/>
    <n v="2"/>
    <n v="7.1111111111111107"/>
    <n v="6.0938615002279599"/>
    <n v="0.4745537168852465"/>
    <n v="2.0938615002279599"/>
    <n v="3.1111111111111107"/>
    <n v="2"/>
    <x v="1"/>
  </r>
  <r>
    <x v="45"/>
    <x v="111"/>
    <n v="6"/>
    <n v="4.858681243862736"/>
    <n v="4"/>
    <n v="4.9928373733212146"/>
    <n v="7031"/>
    <n v="7138"/>
    <n v="1"/>
    <n v="6"/>
    <n v="2.9138997026614279"/>
    <n v="1.0071626266787854"/>
    <n v="3.0861002973385721"/>
    <n v="0"/>
    <n v="5"/>
    <x v="1"/>
  </r>
  <r>
    <x v="45"/>
    <x v="112"/>
    <n v="5"/>
    <n v="4.4287128060165157"/>
    <n v="4"/>
    <n v="4.9776600770000003"/>
    <n v="7031"/>
    <n v="7139"/>
    <n v="2"/>
    <n v="5.666666666666667"/>
    <n v="3.2043446192978022"/>
    <n v="2.2339922999999651E-2"/>
    <n v="1.7956553807021978"/>
    <n v="0.66666666666666696"/>
    <n v="3"/>
    <x v="1"/>
  </r>
  <r>
    <x v="45"/>
    <x v="113"/>
    <n v="7"/>
    <n v="5.333740345397838"/>
    <n v="4"/>
    <n v="5.4769700845229083"/>
    <n v="7031"/>
    <n v="7140"/>
    <n v="1"/>
    <n v="5"/>
    <n v="4.1848016923594322"/>
    <n v="1.5230299154770917"/>
    <n v="2.8151983076405678"/>
    <n v="2"/>
    <n v="6"/>
    <x v="1"/>
  </r>
  <r>
    <x v="45"/>
    <x v="114"/>
    <n v="5"/>
    <n v="4.0937516683392987"/>
    <n v="4"/>
    <n v="5.4467700437934541"/>
    <n v="7031"/>
    <n v="7141"/>
    <n v="3"/>
    <n v="4.333333333333333"/>
    <n v="2.903862650431595"/>
    <n v="0.44677004379345409"/>
    <n v="2.096137349568405"/>
    <n v="0.66666666666666696"/>
    <n v="2"/>
    <x v="1"/>
  </r>
  <r>
    <x v="45"/>
    <x v="115"/>
    <n v="8"/>
    <n v="6.0937835667556968"/>
    <n v="4"/>
    <n v="6.1676502108587741"/>
    <n v="7031"/>
    <n v="7142"/>
    <n v="1"/>
    <n v="4.1111111111111107"/>
    <n v="5.181152946162527"/>
    <n v="1.8323497891412259"/>
    <n v="2.818847053837473"/>
    <n v="3.8888888888888893"/>
    <n v="7"/>
    <x v="1"/>
  </r>
  <r>
    <x v="45"/>
    <x v="116"/>
    <n v="8"/>
    <n v="4.6838633779806305"/>
    <n v="4"/>
    <n v="6.5937780968339954"/>
    <n v="7031"/>
    <n v="7143"/>
    <n v="1"/>
    <n v="3.6666666666666665"/>
    <n v="3.4264506196373468"/>
    <n v="1.4062219031660046"/>
    <n v="4.5735493803626532"/>
    <n v="4.3333333333333339"/>
    <n v="7"/>
    <x v="1"/>
  </r>
  <r>
    <x v="45"/>
    <x v="117"/>
    <n v="7"/>
    <n v="4.7638957026644908"/>
    <n v="4"/>
    <n v="6.7660889617614366"/>
    <n v="7031"/>
    <n v="7144"/>
    <n v="1"/>
    <n v="4.4444444444444446"/>
    <n v="3.7684589884751234"/>
    <n v="0.23391103823856341"/>
    <n v="3.2315410115248766"/>
    <n v="2.5555555555555554"/>
    <n v="6"/>
    <x v="1"/>
  </r>
  <r>
    <x v="45"/>
    <x v="118"/>
    <n v="6"/>
    <n v="4.1938759490667987"/>
    <n v="4"/>
    <n v="6.5348350012850958"/>
    <n v="7031"/>
    <n v="7145"/>
    <n v="3"/>
    <n v="5"/>
    <n v="3.9379881570964383"/>
    <n v="0.53483500128509576"/>
    <n v="2.0620118429035617"/>
    <n v="1"/>
    <n v="3"/>
    <x v="1"/>
  </r>
  <r>
    <x v="45"/>
    <x v="119"/>
    <n v="7"/>
    <n v="5.6038618250649304"/>
    <n v="4"/>
    <n v="6.7742195536534728"/>
    <n v="7031"/>
    <n v="7146"/>
    <n v="2"/>
    <n v="5.4444444444444446"/>
    <n v="6.2164407993145234"/>
    <n v="0.22578044634652716"/>
    <n v="0.78355920068547658"/>
    <n v="1.5555555555555554"/>
    <n v="5"/>
    <x v="1"/>
  </r>
  <r>
    <x v="45"/>
    <x v="120"/>
    <n v="6"/>
    <n v="4.5288805352941077"/>
    <n v="4"/>
    <n v="6.6337921434556968"/>
    <n v="7031"/>
    <n v="7147"/>
    <n v="2"/>
    <n v="5.7777777777777777"/>
    <n v="5.7204160196468115"/>
    <n v="0.63379214345569679"/>
    <n v="0.27958398035318854"/>
    <n v="0.22222222222222232"/>
    <n v="4"/>
    <x v="1"/>
  </r>
  <r>
    <x v="45"/>
    <x v="121"/>
    <n v="7"/>
    <n v="4.9438885122427001"/>
    <n v="4"/>
    <n v="6.7021985845561778"/>
    <n v="7031"/>
    <n v="7148"/>
    <n v="3"/>
    <n v="6"/>
    <n v="6.0339178637085507"/>
    <n v="0.29780141544382221"/>
    <n v="0.96608213629144934"/>
    <n v="1"/>
    <n v="4"/>
    <x v="1"/>
  </r>
  <r>
    <x v="45"/>
    <x v="122"/>
    <n v="6"/>
    <n v="4.7588455685618243"/>
    <n v="4"/>
    <n v="6.4416921685806878"/>
    <n v="7031"/>
    <n v="7149"/>
    <n v="3"/>
    <n v="6.2222222222222223"/>
    <n v="7.1764713738788135"/>
    <n v="0.44169216858068783"/>
    <n v="1.1764713738788135"/>
    <n v="0.22222222222222232"/>
    <n v="3"/>
    <x v="1"/>
  </r>
  <r>
    <x v="45"/>
    <x v="123"/>
    <n v="6"/>
    <n v="4.7988238398354577"/>
    <n v="4"/>
    <n v="6.3244888137153232"/>
    <n v="7031"/>
    <n v="7150"/>
    <n v="1"/>
    <n v="6.5555555555555554"/>
    <n v="7.1742149875967565"/>
    <n v="0.32448881371532323"/>
    <n v="1.1742149875967565"/>
    <n v="0.55555555555555536"/>
    <n v="5"/>
    <x v="1"/>
  </r>
  <r>
    <x v="45"/>
    <x v="124"/>
    <n v="0"/>
    <n v="4.1288345136897382"/>
    <n v="4"/>
    <n v="4.4158342598672169"/>
    <n v="7031"/>
    <n v="7151"/>
    <n v="3"/>
    <n v="6.5555555555555554"/>
    <n v="5.1736845186719629"/>
    <n v="4.4158342598672169"/>
    <n v="5.1736845186719629"/>
    <n v="6.5555555555555554"/>
    <n v="3"/>
    <x v="1"/>
  </r>
  <r>
    <x v="45"/>
    <x v="125"/>
    <n v="6"/>
    <n v="5.8538169413052952"/>
    <n v="4"/>
    <n v="4.8830599268165749"/>
    <n v="7031"/>
    <n v="7152"/>
    <n v="4"/>
    <n v="6.7777777777777777"/>
    <n v="7.2981589210545978"/>
    <n v="1.1169400731834251"/>
    <n v="1.2981589210545978"/>
    <n v="0.77777777777777768"/>
    <n v="2"/>
    <x v="1"/>
  </r>
  <r>
    <x v="45"/>
    <x v="126"/>
    <n v="8"/>
    <n v="5.7287873224105992"/>
    <n v="4"/>
    <n v="5.8344297368900229"/>
    <n v="7031"/>
    <n v="7153"/>
    <n v="0"/>
    <n v="6.666666666666667"/>
    <n v="8.1492188707419757"/>
    <n v="2.1655702631099771"/>
    <n v="0.14921887074197571"/>
    <n v="1.333333333333333"/>
    <n v="8"/>
    <x v="1"/>
  </r>
  <r>
    <x v="45"/>
    <x v="127"/>
    <n v="0"/>
    <n v="3.9738872238662561"/>
    <n v="4"/>
    <n v="4.3570551357852843"/>
    <n v="7031"/>
    <n v="7154"/>
    <n v="1"/>
    <n v="6.7777777777777777"/>
    <n v="4.0249727305180976"/>
    <n v="4.3570551357852843"/>
    <n v="4.0249727305180976"/>
    <n v="6.7777777777777777"/>
    <n v="1"/>
    <x v="1"/>
  </r>
  <r>
    <x v="45"/>
    <x v="128"/>
    <n v="0"/>
    <n v="4.718925348344122"/>
    <n v="4"/>
    <n v="2.9560866394514234"/>
    <n v="7031"/>
    <n v="7155"/>
    <n v="0"/>
    <n v="5.8888888888888893"/>
    <n v="4.3905455930644708"/>
    <n v="2.9560866394514234"/>
    <n v="4.3905455930644708"/>
    <n v="5.8888888888888893"/>
    <n v="0"/>
    <x v="1"/>
  </r>
  <r>
    <x v="45"/>
    <x v="129"/>
    <n v="6"/>
    <n v="5.378974818598425"/>
    <n v="4"/>
    <n v="4.0300801281046379"/>
    <n v="7031"/>
    <n v="7156"/>
    <n v="2"/>
    <n v="5.666666666666667"/>
    <n v="6.2935627082032966"/>
    <n v="1.9699198718953621"/>
    <n v="0.29356270820329655"/>
    <n v="0.33333333333333304"/>
    <n v="4"/>
    <x v="1"/>
  </r>
  <r>
    <x v="45"/>
    <x v="130"/>
    <n v="10"/>
    <n v="4.8838620294256785"/>
    <n v="4"/>
    <n v="5.4762338733629026"/>
    <n v="7031"/>
    <n v="7157"/>
    <n v="1"/>
    <n v="5.7777777777777777"/>
    <n v="5.9246966675163266"/>
    <n v="4.5237661266370974"/>
    <n v="4.0753033324836734"/>
    <n v="4.2222222222222223"/>
    <n v="9"/>
    <x v="1"/>
  </r>
  <r>
    <x v="45"/>
    <x v="131"/>
    <n v="8"/>
    <n v="4.2038165070345785"/>
    <n v="4"/>
    <n v="5.9526584424541378"/>
    <n v="7031"/>
    <n v="7158"/>
    <n v="2"/>
    <n v="5.1111111111111107"/>
    <n v="4.4847214924506993"/>
    <n v="2.0473415575458622"/>
    <n v="3.5152785075493007"/>
    <n v="2.8888888888888893"/>
    <n v="6"/>
    <x v="1"/>
  </r>
  <r>
    <x v="45"/>
    <x v="132"/>
    <n v="7"/>
    <n v="4.8637747761133827"/>
    <n v="4"/>
    <n v="6.2993807518609772"/>
    <n v="7031"/>
    <n v="7159"/>
    <n v="0"/>
    <n v="4.333333333333333"/>
    <n v="4.9310290195877498"/>
    <n v="0.70061924813902277"/>
    <n v="2.0689709804122502"/>
    <n v="2.666666666666667"/>
    <n v="7"/>
    <x v="1"/>
  </r>
  <r>
    <x v="45"/>
    <x v="133"/>
    <n v="9"/>
    <n v="4.6987308544130268"/>
    <n v="4"/>
    <n v="6.9632492125661933"/>
    <n v="7031"/>
    <n v="7160"/>
    <n v="3"/>
    <n v="4.333333333333333"/>
    <n v="4.5078708710586204"/>
    <n v="2.0367507874338067"/>
    <n v="4.4921291289413796"/>
    <n v="4.666666666666667"/>
    <n v="6"/>
    <x v="1"/>
  </r>
  <r>
    <x v="45"/>
    <x v="134"/>
    <n v="11"/>
    <n v="5.0538316060026949"/>
    <n v="4"/>
    <n v="8.163167255394022"/>
    <n v="7031"/>
    <n v="7161"/>
    <n v="4"/>
    <n v="4.666666666666667"/>
    <n v="5.6833269109375113"/>
    <n v="2.836832744605978"/>
    <n v="5.3166730890624887"/>
    <n v="6.333333333333333"/>
    <n v="7"/>
    <x v="1"/>
  </r>
  <r>
    <x v="45"/>
    <x v="135"/>
    <n v="8"/>
    <n v="5.5038376646220968"/>
    <n v="4"/>
    <n v="8.0818194417490439"/>
    <n v="7031"/>
    <n v="7162"/>
    <n v="3"/>
    <n v="4.8888888888888893"/>
    <n v="6.6373216172637708"/>
    <n v="8.1819441749043875E-2"/>
    <n v="1.3626783827362292"/>
    <n v="3.1111111111111107"/>
    <n v="5"/>
    <x v="1"/>
  </r>
  <r>
    <x v="45"/>
    <x v="136"/>
    <n v="0"/>
    <n v="5.5738029871038792"/>
    <n v="4"/>
    <n v="6.0218492440000002"/>
    <n v="7031"/>
    <n v="7163"/>
    <n v="2"/>
    <n v="5"/>
    <n v="6.7765659572709547"/>
    <n v="6.0218492440000002"/>
    <n v="6.7765659572709547"/>
    <n v="5"/>
    <n v="2"/>
    <x v="1"/>
  </r>
  <r>
    <x v="45"/>
    <x v="137"/>
    <n v="9"/>
    <n v="5.1287593812940067"/>
    <n v="4"/>
    <n v="6.6485155942136016"/>
    <n v="7031"/>
    <n v="7164"/>
    <n v="2"/>
    <n v="6"/>
    <n v="7.2087451815876751"/>
    <n v="2.3514844057863984"/>
    <n v="1.7912548184123249"/>
    <n v="3"/>
    <n v="7"/>
    <x v="1"/>
  </r>
  <r>
    <x v="45"/>
    <x v="138"/>
    <n v="9"/>
    <n v="5.6987579111179869"/>
    <n v="4"/>
    <n v="7.1148730742664137"/>
    <n v="7031"/>
    <n v="7165"/>
    <n v="2"/>
    <n v="6.5555555555555554"/>
    <n v="7.7891912366892342"/>
    <n v="1.8851269257335863"/>
    <n v="1.2108087633107658"/>
    <n v="2.4444444444444446"/>
    <n v="7"/>
    <x v="1"/>
  </r>
  <r>
    <x v="45"/>
    <x v="139"/>
    <n v="13"/>
    <n v="5.1437871390879666"/>
    <n v="4"/>
    <n v="8.3882421689367046"/>
    <n v="7031"/>
    <n v="7166"/>
    <n v="4"/>
    <n v="6.5555555555555554"/>
    <n v="7.330019827366776"/>
    <n v="4.6117578310632954"/>
    <n v="5.669980172633224"/>
    <n v="6.4444444444444446"/>
    <n v="9"/>
    <x v="1"/>
  </r>
  <r>
    <x v="45"/>
    <x v="140"/>
    <n v="10"/>
    <n v="5.5788422911412061"/>
    <n v="4"/>
    <n v="8.769098734"/>
    <n v="7031"/>
    <n v="7167"/>
    <n v="3"/>
    <n v="6.5555555555555554"/>
    <n v="6.8096056903674116"/>
    <n v="1.230901266"/>
    <n v="3.1903943096325884"/>
    <n v="3.4444444444444446"/>
    <n v="7"/>
    <x v="1"/>
  </r>
  <r>
    <x v="45"/>
    <x v="141"/>
    <n v="9"/>
    <n v="5.6338177789738895"/>
    <n v="4"/>
    <n v="8.8047901267137156"/>
    <n v="7031"/>
    <n v="7168"/>
    <n v="5"/>
    <n v="7.5555555555555554"/>
    <n v="7.0884989018640896"/>
    <n v="0.19520987328628436"/>
    <n v="1.9115010981359104"/>
    <n v="1.4444444444444446"/>
    <n v="4"/>
    <x v="1"/>
  </r>
  <r>
    <x v="45"/>
    <x v="142"/>
    <n v="10"/>
    <n v="6.3588367860138284"/>
    <n v="4"/>
    <n v="9.018572872"/>
    <n v="7031"/>
    <n v="7169"/>
    <n v="0"/>
    <n v="7.8888888888888893"/>
    <n v="7.8220059711360106"/>
    <n v="0.98142712799999998"/>
    <n v="2.1779940288639894"/>
    <n v="2.1111111111111107"/>
    <n v="10"/>
    <x v="1"/>
  </r>
  <r>
    <x v="45"/>
    <x v="143"/>
    <n v="7"/>
    <n v="3.7787250977396694"/>
    <n v="4"/>
    <n v="8.630014443507763"/>
    <n v="7031"/>
    <n v="7170"/>
    <n v="4"/>
    <n v="8.2222222222222214"/>
    <n v="6.6204506862108339"/>
    <n v="1.630014443507763"/>
    <n v="0.37954931378916612"/>
    <n v="1.2222222222222214"/>
    <n v="3"/>
    <x v="1"/>
  </r>
  <r>
    <x v="45"/>
    <x v="144"/>
    <n v="8"/>
    <n v="6.1137579269688729"/>
    <n v="4"/>
    <n v="8.5825706589622328"/>
    <n v="7031"/>
    <n v="7171"/>
    <n v="2"/>
    <n v="8.4444444444444446"/>
    <n v="8.8718797856921121"/>
    <n v="0.58257065896223281"/>
    <n v="0.87187978569211211"/>
    <n v="0.44444444444444464"/>
    <n v="6"/>
    <x v="1"/>
  </r>
  <r>
    <x v="45"/>
    <x v="145"/>
    <n v="11"/>
    <n v="5.1636872919525167"/>
    <n v="4"/>
    <n v="9.0517507822339276"/>
    <n v="7031"/>
    <n v="7172"/>
    <n v="3"/>
    <n v="8.6666666666666661"/>
    <n v="8.4635272997569722"/>
    <n v="1.9482492177660724"/>
    <n v="2.5364727002430278"/>
    <n v="2.3333333333333339"/>
    <n v="8"/>
    <x v="1"/>
  </r>
  <r>
    <x v="45"/>
    <x v="146"/>
    <n v="11"/>
    <n v="6.2536858974228586"/>
    <n v="4"/>
    <n v="9.5074684396397036"/>
    <n v="7031"/>
    <n v="7173"/>
    <n v="5"/>
    <n v="8.7777777777777786"/>
    <n v="9.6152939102344259"/>
    <n v="1.4925315603602964"/>
    <n v="1.3847060897655741"/>
    <n v="2.2222222222222214"/>
    <n v="6"/>
    <x v="1"/>
  </r>
  <r>
    <x v="45"/>
    <x v="147"/>
    <n v="9"/>
    <n v="6.2887356892308253"/>
    <n v="4"/>
    <n v="9.4862646507418678"/>
    <n v="7031"/>
    <n v="7174"/>
    <n v="2"/>
    <n v="8.3333333333333339"/>
    <n v="9.6049064338785506"/>
    <n v="0.48626465074186775"/>
    <n v="0.60490643387855059"/>
    <n v="0.66666666666666607"/>
    <n v="7"/>
    <x v="1"/>
  </r>
  <r>
    <x v="45"/>
    <x v="148"/>
    <n v="8"/>
    <n v="4.8136596850504461"/>
    <n v="4"/>
    <n v="9.1315190819853154"/>
    <n v="7031"/>
    <n v="7175"/>
    <n v="3"/>
    <n v="8.3333333333333339"/>
    <n v="7.4805118103267789"/>
    <n v="1.1315190819853154"/>
    <n v="0.51948818967322108"/>
    <n v="0.33333333333333393"/>
    <n v="5"/>
    <x v="1"/>
  </r>
  <r>
    <x v="45"/>
    <x v="149"/>
    <n v="0"/>
    <n v="5.9986123997259844"/>
    <n v="4"/>
    <n v="7.0650461020000002"/>
    <n v="7031"/>
    <n v="7176"/>
    <n v="15"/>
    <n v="9.5555555555555554"/>
    <n v="9.3214085804262368"/>
    <n v="7.0650461020000002"/>
    <n v="9.3214085804262368"/>
    <n v="9.5555555555555554"/>
    <n v="15"/>
    <x v="1"/>
  </r>
  <r>
    <x v="45"/>
    <x v="150"/>
    <n v="20"/>
    <n v="17.743572762322462"/>
    <n v="4"/>
    <n v="9.5680874090000003"/>
    <n v="7031"/>
    <n v="7177"/>
    <n v="8"/>
    <n v="9.7777777777777786"/>
    <n v="22.149018607782331"/>
    <n v="10.431912591"/>
    <n v="2.149018607782331"/>
    <n v="10.222222222222221"/>
    <n v="12"/>
    <x v="1"/>
  </r>
  <r>
    <x v="45"/>
    <x v="151"/>
    <n v="13"/>
    <n v="9.8985539035825951"/>
    <n v="4"/>
    <n v="10.324357576985182"/>
    <n v="7031"/>
    <n v="7178"/>
    <n v="10"/>
    <n v="9.7777777777777786"/>
    <n v="13.409579685010279"/>
    <n v="2.6756424230148177"/>
    <n v="0.40957968501027864"/>
    <n v="3.2222222222222214"/>
    <n v="3"/>
    <x v="1"/>
  </r>
  <r>
    <x v="45"/>
    <x v="152"/>
    <n v="17"/>
    <n v="12.753483523552227"/>
    <n v="4"/>
    <n v="11.999761745033116"/>
    <n v="7031"/>
    <n v="7179"/>
    <n v="10"/>
    <n v="9.2222222222222214"/>
    <n v="16.337910326132267"/>
    <n v="5.0002382549668845"/>
    <n v="0.6620896738677331"/>
    <n v="7.7777777777777786"/>
    <n v="7"/>
    <x v="1"/>
  </r>
  <r>
    <x v="45"/>
    <x v="153"/>
    <n v="16"/>
    <n v="8.543565479965757"/>
    <n v="4"/>
    <n v="13.147997481738203"/>
    <n v="7031"/>
    <n v="7180"/>
    <n v="8"/>
    <n v="8.1111111111111107"/>
    <n v="8.4147476608774596"/>
    <n v="2.8520025182617967"/>
    <n v="7.5852523391225404"/>
    <n v="7.8888888888888893"/>
    <n v="8"/>
    <x v="1"/>
  </r>
  <r>
    <x v="45"/>
    <x v="154"/>
    <n v="15"/>
    <n v="11.138418798797026"/>
    <n v="4"/>
    <n v="13.63217987639444"/>
    <n v="7031"/>
    <n v="7181"/>
    <n v="9"/>
    <n v="9.3333333333333339"/>
    <n v="10.775283044808745"/>
    <n v="1.3678201236055596"/>
    <n v="4.2247169551912549"/>
    <n v="5.6666666666666661"/>
    <n v="6"/>
    <x v="1"/>
  </r>
  <r>
    <x v="45"/>
    <x v="155"/>
    <n v="0"/>
    <n v="7.8836399402406325"/>
    <m/>
    <m/>
    <n v="7031"/>
    <n v="7182"/>
    <n v="0"/>
    <n v="9.6666666666666661"/>
    <n v="8.7763867681441674"/>
    <n v="0"/>
    <n v="8.7763867681441674"/>
    <n v="0"/>
    <n v="0"/>
    <x v="1"/>
  </r>
  <r>
    <x v="46"/>
    <x v="0"/>
    <n v="0"/>
    <m/>
    <m/>
    <m/>
    <n v="7187"/>
    <n v="7183"/>
    <e v="#N/A"/>
    <e v="#N/A"/>
    <e v="#N/A"/>
    <n v="0"/>
    <n v="0"/>
    <n v="0"/>
    <n v="0"/>
    <x v="0"/>
  </r>
  <r>
    <x v="46"/>
    <x v="1"/>
    <n v="1"/>
    <m/>
    <m/>
    <m/>
    <n v="7187"/>
    <n v="7184"/>
    <e v="#N/A"/>
    <e v="#N/A"/>
    <e v="#N/A"/>
    <n v="0"/>
    <n v="0"/>
    <n v="0"/>
    <n v="0"/>
    <x v="0"/>
  </r>
  <r>
    <x v="46"/>
    <x v="2"/>
    <n v="2"/>
    <m/>
    <m/>
    <m/>
    <n v="7187"/>
    <n v="7185"/>
    <e v="#N/A"/>
    <e v="#N/A"/>
    <e v="#N/A"/>
    <n v="0"/>
    <n v="0"/>
    <n v="0"/>
    <n v="0"/>
    <x v="0"/>
  </r>
  <r>
    <x v="46"/>
    <x v="3"/>
    <n v="0"/>
    <m/>
    <m/>
    <m/>
    <n v="7187"/>
    <n v="7186"/>
    <e v="#N/A"/>
    <e v="#N/A"/>
    <e v="#N/A"/>
    <n v="0"/>
    <n v="0"/>
    <n v="0"/>
    <n v="0"/>
    <x v="0"/>
  </r>
  <r>
    <x v="46"/>
    <x v="4"/>
    <n v="2"/>
    <m/>
    <m/>
    <m/>
    <n v="7187"/>
    <n v="7187"/>
    <e v="#N/A"/>
    <e v="#N/A"/>
    <e v="#N/A"/>
    <n v="0"/>
    <n v="0"/>
    <n v="0"/>
    <n v="0"/>
    <x v="0"/>
  </r>
  <r>
    <x v="46"/>
    <x v="5"/>
    <n v="1"/>
    <m/>
    <m/>
    <m/>
    <n v="7187"/>
    <n v="7188"/>
    <e v="#N/A"/>
    <e v="#N/A"/>
    <e v="#N/A"/>
    <n v="0"/>
    <n v="0"/>
    <n v="0"/>
    <n v="0"/>
    <x v="0"/>
  </r>
  <r>
    <x v="46"/>
    <x v="6"/>
    <n v="0"/>
    <m/>
    <m/>
    <m/>
    <n v="7187"/>
    <n v="7189"/>
    <e v="#N/A"/>
    <e v="#N/A"/>
    <e v="#N/A"/>
    <n v="0"/>
    <n v="0"/>
    <n v="0"/>
    <n v="0"/>
    <x v="0"/>
  </r>
  <r>
    <x v="46"/>
    <x v="7"/>
    <n v="1"/>
    <m/>
    <m/>
    <m/>
    <n v="7187"/>
    <n v="7190"/>
    <e v="#N/A"/>
    <e v="#N/A"/>
    <e v="#N/A"/>
    <n v="0"/>
    <n v="0"/>
    <n v="0"/>
    <n v="0"/>
    <x v="0"/>
  </r>
  <r>
    <x v="46"/>
    <x v="8"/>
    <n v="0"/>
    <m/>
    <m/>
    <m/>
    <n v="7187"/>
    <n v="7191"/>
    <e v="#N/A"/>
    <e v="#N/A"/>
    <e v="#N/A"/>
    <n v="0"/>
    <n v="0"/>
    <n v="0"/>
    <n v="0"/>
    <x v="0"/>
  </r>
  <r>
    <x v="46"/>
    <x v="9"/>
    <n v="0"/>
    <m/>
    <m/>
    <m/>
    <n v="7187"/>
    <n v="7192"/>
    <e v="#N/A"/>
    <e v="#N/A"/>
    <e v="#N/A"/>
    <n v="0"/>
    <n v="0"/>
    <n v="0"/>
    <n v="0"/>
    <x v="0"/>
  </r>
  <r>
    <x v="46"/>
    <x v="10"/>
    <n v="1"/>
    <m/>
    <m/>
    <m/>
    <n v="7187"/>
    <n v="7193"/>
    <e v="#N/A"/>
    <e v="#N/A"/>
    <e v="#N/A"/>
    <n v="0"/>
    <n v="0"/>
    <n v="0"/>
    <n v="0"/>
    <x v="0"/>
  </r>
  <r>
    <x v="46"/>
    <x v="11"/>
    <n v="0"/>
    <m/>
    <m/>
    <m/>
    <n v="7187"/>
    <n v="7194"/>
    <e v="#N/A"/>
    <e v="#N/A"/>
    <e v="#N/A"/>
    <n v="0"/>
    <n v="0"/>
    <n v="0"/>
    <n v="0"/>
    <x v="0"/>
  </r>
  <r>
    <x v="46"/>
    <x v="12"/>
    <n v="0"/>
    <m/>
    <m/>
    <m/>
    <n v="7187"/>
    <n v="7195"/>
    <e v="#N/A"/>
    <e v="#N/A"/>
    <e v="#N/A"/>
    <n v="0"/>
    <n v="0"/>
    <n v="0"/>
    <n v="0"/>
    <x v="0"/>
  </r>
  <r>
    <x v="46"/>
    <x v="13"/>
    <n v="0"/>
    <m/>
    <m/>
    <m/>
    <n v="7187"/>
    <n v="7196"/>
    <e v="#N/A"/>
    <e v="#N/A"/>
    <e v="#N/A"/>
    <n v="0"/>
    <n v="0"/>
    <n v="0"/>
    <n v="0"/>
    <x v="0"/>
  </r>
  <r>
    <x v="46"/>
    <x v="14"/>
    <n v="0"/>
    <m/>
    <m/>
    <m/>
    <n v="7187"/>
    <n v="7197"/>
    <e v="#N/A"/>
    <e v="#N/A"/>
    <e v="#N/A"/>
    <n v="0"/>
    <n v="0"/>
    <n v="0"/>
    <n v="0"/>
    <x v="0"/>
  </r>
  <r>
    <x v="46"/>
    <x v="15"/>
    <n v="1"/>
    <m/>
    <m/>
    <m/>
    <n v="7187"/>
    <n v="7198"/>
    <e v="#N/A"/>
    <e v="#N/A"/>
    <e v="#N/A"/>
    <n v="0"/>
    <n v="0"/>
    <n v="0"/>
    <n v="0"/>
    <x v="0"/>
  </r>
  <r>
    <x v="46"/>
    <x v="16"/>
    <n v="0"/>
    <m/>
    <m/>
    <m/>
    <n v="7187"/>
    <n v="7199"/>
    <e v="#N/A"/>
    <e v="#N/A"/>
    <e v="#N/A"/>
    <n v="0"/>
    <n v="0"/>
    <n v="0"/>
    <n v="0"/>
    <x v="0"/>
  </r>
  <r>
    <x v="46"/>
    <x v="17"/>
    <n v="0"/>
    <m/>
    <m/>
    <m/>
    <n v="7187"/>
    <n v="7200"/>
    <e v="#N/A"/>
    <e v="#N/A"/>
    <e v="#N/A"/>
    <n v="0"/>
    <n v="0"/>
    <n v="0"/>
    <n v="0"/>
    <x v="0"/>
  </r>
  <r>
    <x v="46"/>
    <x v="18"/>
    <n v="3"/>
    <m/>
    <m/>
    <m/>
    <n v="7187"/>
    <n v="7201"/>
    <e v="#N/A"/>
    <e v="#N/A"/>
    <e v="#N/A"/>
    <n v="0"/>
    <n v="0"/>
    <n v="0"/>
    <n v="0"/>
    <x v="0"/>
  </r>
  <r>
    <x v="46"/>
    <x v="19"/>
    <n v="0"/>
    <m/>
    <m/>
    <m/>
    <n v="7187"/>
    <n v="7202"/>
    <e v="#N/A"/>
    <e v="#N/A"/>
    <e v="#N/A"/>
    <n v="0"/>
    <n v="0"/>
    <n v="0"/>
    <n v="0"/>
    <x v="0"/>
  </r>
  <r>
    <x v="46"/>
    <x v="20"/>
    <n v="2"/>
    <m/>
    <m/>
    <m/>
    <n v="7187"/>
    <n v="7203"/>
    <e v="#N/A"/>
    <e v="#N/A"/>
    <e v="#N/A"/>
    <n v="0"/>
    <n v="0"/>
    <n v="0"/>
    <n v="0"/>
    <x v="0"/>
  </r>
  <r>
    <x v="46"/>
    <x v="21"/>
    <n v="3"/>
    <m/>
    <m/>
    <m/>
    <n v="7187"/>
    <n v="7204"/>
    <e v="#N/A"/>
    <e v="#N/A"/>
    <e v="#N/A"/>
    <n v="0"/>
    <n v="0"/>
    <n v="0"/>
    <n v="0"/>
    <x v="0"/>
  </r>
  <r>
    <x v="46"/>
    <x v="22"/>
    <n v="2"/>
    <m/>
    <m/>
    <m/>
    <n v="7187"/>
    <n v="7205"/>
    <e v="#N/A"/>
    <e v="#N/A"/>
    <e v="#N/A"/>
    <n v="0"/>
    <n v="0"/>
    <n v="0"/>
    <n v="0"/>
    <x v="0"/>
  </r>
  <r>
    <x v="46"/>
    <x v="23"/>
    <n v="0"/>
    <m/>
    <m/>
    <m/>
    <n v="7187"/>
    <n v="7206"/>
    <e v="#N/A"/>
    <e v="#N/A"/>
    <e v="#N/A"/>
    <n v="0"/>
    <n v="0"/>
    <n v="0"/>
    <n v="0"/>
    <x v="0"/>
  </r>
  <r>
    <x v="46"/>
    <x v="24"/>
    <n v="6"/>
    <m/>
    <m/>
    <m/>
    <n v="7187"/>
    <n v="7207"/>
    <e v="#N/A"/>
    <e v="#N/A"/>
    <e v="#N/A"/>
    <n v="0"/>
    <n v="0"/>
    <n v="0"/>
    <n v="0"/>
    <x v="0"/>
  </r>
  <r>
    <x v="46"/>
    <x v="25"/>
    <n v="3"/>
    <m/>
    <m/>
    <m/>
    <n v="7187"/>
    <n v="7208"/>
    <e v="#N/A"/>
    <e v="#N/A"/>
    <e v="#N/A"/>
    <n v="0"/>
    <n v="0"/>
    <n v="0"/>
    <n v="0"/>
    <x v="0"/>
  </r>
  <r>
    <x v="46"/>
    <x v="26"/>
    <n v="2"/>
    <m/>
    <m/>
    <m/>
    <n v="7187"/>
    <n v="7209"/>
    <e v="#N/A"/>
    <e v="#N/A"/>
    <e v="#N/A"/>
    <n v="0"/>
    <n v="0"/>
    <n v="0"/>
    <n v="0"/>
    <x v="0"/>
  </r>
  <r>
    <x v="46"/>
    <x v="27"/>
    <n v="3"/>
    <m/>
    <m/>
    <m/>
    <n v="7187"/>
    <n v="7210"/>
    <e v="#N/A"/>
    <e v="#N/A"/>
    <e v="#N/A"/>
    <n v="0"/>
    <n v="0"/>
    <n v="0"/>
    <n v="0"/>
    <x v="0"/>
  </r>
  <r>
    <x v="46"/>
    <x v="28"/>
    <n v="2"/>
    <m/>
    <m/>
    <m/>
    <n v="7187"/>
    <n v="7211"/>
    <e v="#N/A"/>
    <e v="#N/A"/>
    <e v="#N/A"/>
    <n v="0"/>
    <n v="0"/>
    <n v="0"/>
    <n v="0"/>
    <x v="0"/>
  </r>
  <r>
    <x v="46"/>
    <x v="29"/>
    <n v="0"/>
    <m/>
    <m/>
    <m/>
    <n v="7187"/>
    <n v="7212"/>
    <e v="#N/A"/>
    <e v="#N/A"/>
    <e v="#N/A"/>
    <n v="0"/>
    <n v="0"/>
    <n v="0"/>
    <n v="0"/>
    <x v="0"/>
  </r>
  <r>
    <x v="46"/>
    <x v="30"/>
    <n v="3"/>
    <m/>
    <m/>
    <m/>
    <n v="7187"/>
    <n v="7213"/>
    <e v="#N/A"/>
    <e v="#N/A"/>
    <e v="#N/A"/>
    <n v="0"/>
    <n v="0"/>
    <n v="0"/>
    <n v="0"/>
    <x v="0"/>
  </r>
  <r>
    <x v="46"/>
    <x v="31"/>
    <n v="3"/>
    <m/>
    <m/>
    <m/>
    <n v="7187"/>
    <n v="7214"/>
    <e v="#N/A"/>
    <e v="#N/A"/>
    <e v="#N/A"/>
    <n v="0"/>
    <n v="0"/>
    <n v="0"/>
    <n v="0"/>
    <x v="0"/>
  </r>
  <r>
    <x v="46"/>
    <x v="32"/>
    <n v="2"/>
    <m/>
    <m/>
    <m/>
    <n v="7187"/>
    <n v="7215"/>
    <e v="#N/A"/>
    <e v="#N/A"/>
    <e v="#N/A"/>
    <n v="0"/>
    <n v="0"/>
    <n v="0"/>
    <n v="0"/>
    <x v="0"/>
  </r>
  <r>
    <x v="46"/>
    <x v="33"/>
    <n v="3"/>
    <m/>
    <m/>
    <m/>
    <n v="7187"/>
    <n v="7216"/>
    <e v="#N/A"/>
    <e v="#N/A"/>
    <e v="#N/A"/>
    <n v="0"/>
    <n v="0"/>
    <n v="0"/>
    <n v="0"/>
    <x v="0"/>
  </r>
  <r>
    <x v="46"/>
    <x v="34"/>
    <n v="2"/>
    <m/>
    <m/>
    <m/>
    <n v="7187"/>
    <n v="7217"/>
    <e v="#N/A"/>
    <e v="#N/A"/>
    <e v="#N/A"/>
    <n v="0"/>
    <n v="0"/>
    <n v="0"/>
    <n v="0"/>
    <x v="0"/>
  </r>
  <r>
    <x v="46"/>
    <x v="35"/>
    <n v="3"/>
    <m/>
    <m/>
    <m/>
    <n v="7187"/>
    <n v="7218"/>
    <e v="#N/A"/>
    <e v="#N/A"/>
    <e v="#N/A"/>
    <n v="0"/>
    <n v="0"/>
    <n v="0"/>
    <n v="0"/>
    <x v="0"/>
  </r>
  <r>
    <x v="46"/>
    <x v="36"/>
    <n v="6"/>
    <m/>
    <m/>
    <m/>
    <n v="7187"/>
    <n v="7219"/>
    <e v="#N/A"/>
    <e v="#N/A"/>
    <e v="#N/A"/>
    <n v="0"/>
    <n v="0"/>
    <n v="0"/>
    <n v="0"/>
    <x v="0"/>
  </r>
  <r>
    <x v="46"/>
    <x v="37"/>
    <n v="1"/>
    <m/>
    <m/>
    <m/>
    <n v="7187"/>
    <n v="7220"/>
    <e v="#N/A"/>
    <e v="#N/A"/>
    <e v="#N/A"/>
    <n v="0"/>
    <n v="0"/>
    <n v="0"/>
    <n v="0"/>
    <x v="0"/>
  </r>
  <r>
    <x v="46"/>
    <x v="38"/>
    <n v="2"/>
    <m/>
    <m/>
    <m/>
    <n v="7187"/>
    <n v="7221"/>
    <e v="#N/A"/>
    <e v="#N/A"/>
    <e v="#N/A"/>
    <n v="0"/>
    <n v="0"/>
    <n v="0"/>
    <n v="0"/>
    <x v="0"/>
  </r>
  <r>
    <x v="46"/>
    <x v="39"/>
    <n v="1"/>
    <m/>
    <m/>
    <m/>
    <n v="7187"/>
    <n v="7222"/>
    <e v="#N/A"/>
    <e v="#N/A"/>
    <e v="#N/A"/>
    <n v="0"/>
    <n v="0"/>
    <n v="0"/>
    <n v="0"/>
    <x v="0"/>
  </r>
  <r>
    <x v="46"/>
    <x v="40"/>
    <n v="1"/>
    <m/>
    <m/>
    <m/>
    <n v="7187"/>
    <n v="7223"/>
    <e v="#N/A"/>
    <e v="#N/A"/>
    <e v="#N/A"/>
    <n v="0"/>
    <n v="0"/>
    <n v="0"/>
    <n v="0"/>
    <x v="0"/>
  </r>
  <r>
    <x v="46"/>
    <x v="41"/>
    <n v="2"/>
    <m/>
    <m/>
    <m/>
    <n v="7187"/>
    <n v="7224"/>
    <e v="#N/A"/>
    <e v="#N/A"/>
    <e v="#N/A"/>
    <n v="0"/>
    <n v="0"/>
    <n v="0"/>
    <n v="0"/>
    <x v="0"/>
  </r>
  <r>
    <x v="46"/>
    <x v="42"/>
    <n v="0"/>
    <m/>
    <m/>
    <m/>
    <n v="7187"/>
    <n v="7225"/>
    <e v="#N/A"/>
    <e v="#N/A"/>
    <e v="#N/A"/>
    <n v="0"/>
    <n v="0"/>
    <n v="0"/>
    <n v="0"/>
    <x v="0"/>
  </r>
  <r>
    <x v="46"/>
    <x v="43"/>
    <n v="2"/>
    <m/>
    <m/>
    <m/>
    <n v="7187"/>
    <n v="7226"/>
    <e v="#N/A"/>
    <e v="#N/A"/>
    <e v="#N/A"/>
    <n v="0"/>
    <n v="0"/>
    <n v="0"/>
    <n v="0"/>
    <x v="0"/>
  </r>
  <r>
    <x v="46"/>
    <x v="44"/>
    <n v="0"/>
    <m/>
    <m/>
    <m/>
    <n v="7187"/>
    <n v="7227"/>
    <e v="#N/A"/>
    <e v="#N/A"/>
    <e v="#N/A"/>
    <n v="0"/>
    <n v="0"/>
    <n v="0"/>
    <n v="0"/>
    <x v="0"/>
  </r>
  <r>
    <x v="46"/>
    <x v="45"/>
    <n v="1"/>
    <m/>
    <m/>
    <m/>
    <n v="7187"/>
    <n v="7228"/>
    <e v="#N/A"/>
    <e v="#N/A"/>
    <e v="#N/A"/>
    <n v="0"/>
    <n v="0"/>
    <n v="0"/>
    <n v="0"/>
    <x v="0"/>
  </r>
  <r>
    <x v="46"/>
    <x v="46"/>
    <n v="1"/>
    <m/>
    <m/>
    <m/>
    <n v="7187"/>
    <n v="7229"/>
    <e v="#N/A"/>
    <e v="#N/A"/>
    <e v="#N/A"/>
    <n v="0"/>
    <n v="0"/>
    <n v="0"/>
    <n v="0"/>
    <x v="0"/>
  </r>
  <r>
    <x v="46"/>
    <x v="47"/>
    <n v="0"/>
    <m/>
    <m/>
    <m/>
    <n v="7187"/>
    <n v="7230"/>
    <e v="#N/A"/>
    <e v="#N/A"/>
    <e v="#N/A"/>
    <n v="0"/>
    <n v="0"/>
    <n v="0"/>
    <n v="0"/>
    <x v="0"/>
  </r>
  <r>
    <x v="46"/>
    <x v="48"/>
    <n v="1"/>
    <m/>
    <m/>
    <m/>
    <n v="7187"/>
    <n v="7231"/>
    <e v="#N/A"/>
    <e v="#N/A"/>
    <e v="#N/A"/>
    <n v="0"/>
    <n v="0"/>
    <n v="0"/>
    <n v="0"/>
    <x v="0"/>
  </r>
  <r>
    <x v="46"/>
    <x v="49"/>
    <n v="0"/>
    <m/>
    <m/>
    <m/>
    <n v="7187"/>
    <n v="7232"/>
    <e v="#N/A"/>
    <e v="#N/A"/>
    <e v="#N/A"/>
    <n v="0"/>
    <n v="0"/>
    <n v="0"/>
    <n v="0"/>
    <x v="0"/>
  </r>
  <r>
    <x v="46"/>
    <x v="50"/>
    <n v="0"/>
    <m/>
    <m/>
    <m/>
    <n v="7187"/>
    <n v="7233"/>
    <e v="#N/A"/>
    <e v="#N/A"/>
    <e v="#N/A"/>
    <n v="0"/>
    <n v="0"/>
    <n v="0"/>
    <n v="0"/>
    <x v="0"/>
  </r>
  <r>
    <x v="46"/>
    <x v="51"/>
    <n v="2"/>
    <m/>
    <m/>
    <m/>
    <n v="7187"/>
    <n v="7234"/>
    <e v="#N/A"/>
    <e v="#N/A"/>
    <e v="#N/A"/>
    <n v="0"/>
    <n v="0"/>
    <n v="0"/>
    <n v="0"/>
    <x v="0"/>
  </r>
  <r>
    <x v="46"/>
    <x v="52"/>
    <n v="0"/>
    <m/>
    <m/>
    <m/>
    <n v="7187"/>
    <n v="7235"/>
    <e v="#N/A"/>
    <e v="#N/A"/>
    <e v="#N/A"/>
    <n v="0"/>
    <n v="0"/>
    <n v="0"/>
    <n v="0"/>
    <x v="0"/>
  </r>
  <r>
    <x v="46"/>
    <x v="53"/>
    <n v="0"/>
    <m/>
    <m/>
    <m/>
    <n v="7187"/>
    <n v="7236"/>
    <e v="#N/A"/>
    <e v="#N/A"/>
    <e v="#N/A"/>
    <n v="0"/>
    <n v="0"/>
    <n v="0"/>
    <n v="0"/>
    <x v="0"/>
  </r>
  <r>
    <x v="46"/>
    <x v="54"/>
    <n v="0"/>
    <m/>
    <m/>
    <m/>
    <n v="7187"/>
    <n v="7237"/>
    <e v="#N/A"/>
    <e v="#N/A"/>
    <e v="#N/A"/>
    <n v="0"/>
    <n v="0"/>
    <n v="0"/>
    <n v="0"/>
    <x v="0"/>
  </r>
  <r>
    <x v="46"/>
    <x v="55"/>
    <n v="0"/>
    <m/>
    <m/>
    <m/>
    <n v="7187"/>
    <n v="7238"/>
    <e v="#N/A"/>
    <e v="#N/A"/>
    <e v="#N/A"/>
    <n v="0"/>
    <n v="0"/>
    <n v="0"/>
    <n v="0"/>
    <x v="0"/>
  </r>
  <r>
    <x v="46"/>
    <x v="56"/>
    <n v="0"/>
    <m/>
    <m/>
    <m/>
    <n v="7187"/>
    <n v="7239"/>
    <e v="#N/A"/>
    <e v="#N/A"/>
    <e v="#N/A"/>
    <n v="0"/>
    <n v="0"/>
    <n v="0"/>
    <n v="0"/>
    <x v="0"/>
  </r>
  <r>
    <x v="46"/>
    <x v="57"/>
    <n v="0"/>
    <m/>
    <m/>
    <m/>
    <n v="7187"/>
    <n v="7240"/>
    <e v="#N/A"/>
    <e v="#N/A"/>
    <e v="#N/A"/>
    <n v="0"/>
    <n v="0"/>
    <n v="0"/>
    <n v="0"/>
    <x v="0"/>
  </r>
  <r>
    <x v="46"/>
    <x v="58"/>
    <n v="0"/>
    <m/>
    <m/>
    <m/>
    <n v="7187"/>
    <n v="7241"/>
    <e v="#N/A"/>
    <e v="#N/A"/>
    <e v="#N/A"/>
    <n v="0"/>
    <n v="0"/>
    <n v="0"/>
    <n v="0"/>
    <x v="0"/>
  </r>
  <r>
    <x v="46"/>
    <x v="59"/>
    <n v="0"/>
    <m/>
    <m/>
    <m/>
    <n v="7187"/>
    <n v="7242"/>
    <e v="#N/A"/>
    <e v="#N/A"/>
    <e v="#N/A"/>
    <n v="0"/>
    <n v="0"/>
    <n v="0"/>
    <n v="0"/>
    <x v="0"/>
  </r>
  <r>
    <x v="46"/>
    <x v="60"/>
    <n v="0"/>
    <m/>
    <m/>
    <m/>
    <n v="7187"/>
    <n v="7243"/>
    <e v="#N/A"/>
    <e v="#N/A"/>
    <e v="#N/A"/>
    <n v="0"/>
    <n v="0"/>
    <n v="0"/>
    <n v="0"/>
    <x v="0"/>
  </r>
  <r>
    <x v="46"/>
    <x v="61"/>
    <n v="2"/>
    <m/>
    <m/>
    <m/>
    <n v="7187"/>
    <n v="7244"/>
    <e v="#N/A"/>
    <e v="#N/A"/>
    <e v="#N/A"/>
    <n v="0"/>
    <n v="0"/>
    <n v="0"/>
    <n v="0"/>
    <x v="0"/>
  </r>
  <r>
    <x v="46"/>
    <x v="62"/>
    <n v="0"/>
    <m/>
    <m/>
    <m/>
    <n v="7187"/>
    <n v="7245"/>
    <e v="#N/A"/>
    <e v="#N/A"/>
    <e v="#N/A"/>
    <n v="0"/>
    <n v="0"/>
    <n v="0"/>
    <n v="0"/>
    <x v="0"/>
  </r>
  <r>
    <x v="46"/>
    <x v="63"/>
    <n v="0"/>
    <m/>
    <m/>
    <m/>
    <n v="7187"/>
    <n v="7246"/>
    <e v="#N/A"/>
    <e v="#N/A"/>
    <e v="#N/A"/>
    <n v="0"/>
    <n v="0"/>
    <n v="0"/>
    <n v="0"/>
    <x v="0"/>
  </r>
  <r>
    <x v="46"/>
    <x v="64"/>
    <n v="1"/>
    <m/>
    <m/>
    <m/>
    <n v="7187"/>
    <n v="7247"/>
    <e v="#N/A"/>
    <e v="#N/A"/>
    <e v="#N/A"/>
    <n v="0"/>
    <n v="0"/>
    <n v="0"/>
    <n v="0"/>
    <x v="0"/>
  </r>
  <r>
    <x v="46"/>
    <x v="65"/>
    <n v="0"/>
    <m/>
    <m/>
    <m/>
    <n v="7187"/>
    <n v="7248"/>
    <e v="#N/A"/>
    <e v="#N/A"/>
    <e v="#N/A"/>
    <n v="0"/>
    <n v="0"/>
    <n v="0"/>
    <n v="0"/>
    <x v="0"/>
  </r>
  <r>
    <x v="46"/>
    <x v="66"/>
    <n v="0"/>
    <m/>
    <m/>
    <m/>
    <n v="7187"/>
    <n v="7249"/>
    <e v="#N/A"/>
    <e v="#N/A"/>
    <e v="#N/A"/>
    <n v="0"/>
    <n v="0"/>
    <n v="0"/>
    <n v="0"/>
    <x v="0"/>
  </r>
  <r>
    <x v="46"/>
    <x v="67"/>
    <n v="0"/>
    <m/>
    <m/>
    <m/>
    <n v="7187"/>
    <n v="7250"/>
    <e v="#N/A"/>
    <e v="#N/A"/>
    <e v="#N/A"/>
    <n v="0"/>
    <n v="0"/>
    <n v="0"/>
    <n v="0"/>
    <x v="0"/>
  </r>
  <r>
    <x v="46"/>
    <x v="68"/>
    <n v="1"/>
    <m/>
    <m/>
    <m/>
    <n v="7187"/>
    <n v="7251"/>
    <e v="#N/A"/>
    <e v="#N/A"/>
    <e v="#N/A"/>
    <n v="0"/>
    <n v="0"/>
    <n v="0"/>
    <n v="0"/>
    <x v="0"/>
  </r>
  <r>
    <x v="46"/>
    <x v="69"/>
    <n v="3"/>
    <m/>
    <m/>
    <m/>
    <n v="7187"/>
    <n v="7252"/>
    <e v="#N/A"/>
    <e v="#N/A"/>
    <e v="#N/A"/>
    <n v="0"/>
    <n v="0"/>
    <n v="0"/>
    <n v="0"/>
    <x v="0"/>
  </r>
  <r>
    <x v="46"/>
    <x v="70"/>
    <n v="0"/>
    <m/>
    <m/>
    <m/>
    <n v="7187"/>
    <n v="7253"/>
    <e v="#N/A"/>
    <e v="#N/A"/>
    <e v="#N/A"/>
    <n v="0"/>
    <n v="0"/>
    <n v="0"/>
    <n v="0"/>
    <x v="0"/>
  </r>
  <r>
    <x v="46"/>
    <x v="71"/>
    <n v="5"/>
    <m/>
    <m/>
    <m/>
    <n v="7187"/>
    <n v="7254"/>
    <e v="#N/A"/>
    <e v="#N/A"/>
    <e v="#N/A"/>
    <n v="0"/>
    <n v="0"/>
    <n v="0"/>
    <n v="0"/>
    <x v="0"/>
  </r>
  <r>
    <x v="46"/>
    <x v="72"/>
    <n v="2"/>
    <m/>
    <m/>
    <m/>
    <n v="7187"/>
    <n v="7255"/>
    <e v="#N/A"/>
    <e v="#N/A"/>
    <e v="#N/A"/>
    <n v="0"/>
    <n v="0"/>
    <n v="0"/>
    <n v="0"/>
    <x v="0"/>
  </r>
  <r>
    <x v="46"/>
    <x v="73"/>
    <n v="3"/>
    <m/>
    <m/>
    <m/>
    <n v="7187"/>
    <n v="7256"/>
    <e v="#N/A"/>
    <e v="#N/A"/>
    <e v="#N/A"/>
    <n v="0"/>
    <n v="0"/>
    <n v="0"/>
    <n v="0"/>
    <x v="0"/>
  </r>
  <r>
    <x v="46"/>
    <x v="74"/>
    <n v="0"/>
    <m/>
    <m/>
    <m/>
    <n v="7187"/>
    <n v="7257"/>
    <e v="#N/A"/>
    <e v="#N/A"/>
    <e v="#N/A"/>
    <n v="0"/>
    <n v="0"/>
    <n v="0"/>
    <n v="0"/>
    <x v="0"/>
  </r>
  <r>
    <x v="46"/>
    <x v="75"/>
    <n v="3"/>
    <m/>
    <m/>
    <m/>
    <n v="7187"/>
    <n v="7258"/>
    <e v="#N/A"/>
    <e v="#N/A"/>
    <e v="#N/A"/>
    <n v="0"/>
    <n v="0"/>
    <n v="0"/>
    <n v="0"/>
    <x v="0"/>
  </r>
  <r>
    <x v="46"/>
    <x v="76"/>
    <n v="2"/>
    <m/>
    <m/>
    <m/>
    <n v="7187"/>
    <n v="7259"/>
    <e v="#N/A"/>
    <e v="#N/A"/>
    <e v="#N/A"/>
    <n v="0"/>
    <n v="0"/>
    <n v="0"/>
    <n v="0"/>
    <x v="0"/>
  </r>
  <r>
    <x v="46"/>
    <x v="77"/>
    <n v="3"/>
    <m/>
    <m/>
    <m/>
    <n v="7187"/>
    <n v="7260"/>
    <e v="#N/A"/>
    <e v="#N/A"/>
    <e v="#N/A"/>
    <n v="0"/>
    <n v="0"/>
    <n v="0"/>
    <n v="0"/>
    <x v="0"/>
  </r>
  <r>
    <x v="46"/>
    <x v="78"/>
    <n v="4"/>
    <m/>
    <m/>
    <m/>
    <n v="7187"/>
    <n v="7261"/>
    <e v="#N/A"/>
    <e v="#N/A"/>
    <e v="#N/A"/>
    <n v="0"/>
    <n v="0"/>
    <n v="0"/>
    <n v="0"/>
    <x v="0"/>
  </r>
  <r>
    <x v="46"/>
    <x v="79"/>
    <n v="1"/>
    <m/>
    <m/>
    <m/>
    <n v="7187"/>
    <n v="7262"/>
    <e v="#N/A"/>
    <e v="#N/A"/>
    <e v="#N/A"/>
    <n v="0"/>
    <n v="0"/>
    <n v="0"/>
    <n v="0"/>
    <x v="0"/>
  </r>
  <r>
    <x v="46"/>
    <x v="80"/>
    <n v="3"/>
    <m/>
    <m/>
    <m/>
    <n v="7187"/>
    <n v="7263"/>
    <e v="#N/A"/>
    <e v="#N/A"/>
    <e v="#N/A"/>
    <n v="0"/>
    <n v="0"/>
    <n v="0"/>
    <n v="0"/>
    <x v="0"/>
  </r>
  <r>
    <x v="46"/>
    <x v="81"/>
    <n v="3"/>
    <m/>
    <m/>
    <m/>
    <n v="7187"/>
    <n v="7264"/>
    <e v="#N/A"/>
    <e v="#N/A"/>
    <e v="#N/A"/>
    <n v="0"/>
    <n v="0"/>
    <n v="0"/>
    <n v="0"/>
    <x v="0"/>
  </r>
  <r>
    <x v="46"/>
    <x v="82"/>
    <n v="4"/>
    <m/>
    <m/>
    <m/>
    <n v="7187"/>
    <n v="7265"/>
    <e v="#N/A"/>
    <e v="#N/A"/>
    <e v="#N/A"/>
    <n v="0"/>
    <n v="0"/>
    <n v="0"/>
    <n v="0"/>
    <x v="0"/>
  </r>
  <r>
    <x v="46"/>
    <x v="83"/>
    <n v="2"/>
    <m/>
    <m/>
    <m/>
    <n v="7187"/>
    <n v="7266"/>
    <e v="#N/A"/>
    <e v="#N/A"/>
    <e v="#N/A"/>
    <n v="0"/>
    <n v="0"/>
    <n v="0"/>
    <n v="0"/>
    <x v="0"/>
  </r>
  <r>
    <x v="46"/>
    <x v="84"/>
    <n v="0"/>
    <m/>
    <m/>
    <m/>
    <n v="7187"/>
    <n v="7267"/>
    <e v="#N/A"/>
    <e v="#N/A"/>
    <e v="#N/A"/>
    <n v="0"/>
    <n v="0"/>
    <n v="0"/>
    <n v="0"/>
    <x v="0"/>
  </r>
  <r>
    <x v="46"/>
    <x v="85"/>
    <n v="0"/>
    <m/>
    <m/>
    <m/>
    <n v="7187"/>
    <n v="7268"/>
    <e v="#N/A"/>
    <e v="#N/A"/>
    <e v="#N/A"/>
    <n v="0"/>
    <n v="0"/>
    <n v="0"/>
    <n v="0"/>
    <x v="0"/>
  </r>
  <r>
    <x v="46"/>
    <x v="86"/>
    <n v="3"/>
    <m/>
    <m/>
    <m/>
    <n v="7187"/>
    <n v="7269"/>
    <e v="#N/A"/>
    <e v="#N/A"/>
    <e v="#N/A"/>
    <n v="0"/>
    <n v="0"/>
    <n v="0"/>
    <n v="0"/>
    <x v="0"/>
  </r>
  <r>
    <x v="46"/>
    <x v="87"/>
    <n v="3"/>
    <m/>
    <m/>
    <m/>
    <n v="7187"/>
    <n v="7270"/>
    <e v="#N/A"/>
    <e v="#N/A"/>
    <e v="#N/A"/>
    <n v="0"/>
    <n v="0"/>
    <n v="0"/>
    <n v="0"/>
    <x v="0"/>
  </r>
  <r>
    <x v="46"/>
    <x v="88"/>
    <n v="2"/>
    <m/>
    <m/>
    <m/>
    <n v="7187"/>
    <n v="7271"/>
    <e v="#N/A"/>
    <e v="#N/A"/>
    <e v="#N/A"/>
    <n v="0"/>
    <n v="0"/>
    <n v="0"/>
    <n v="0"/>
    <x v="0"/>
  </r>
  <r>
    <x v="46"/>
    <x v="89"/>
    <n v="1"/>
    <m/>
    <m/>
    <m/>
    <n v="7187"/>
    <n v="7272"/>
    <e v="#N/A"/>
    <e v="#N/A"/>
    <e v="#N/A"/>
    <n v="0"/>
    <n v="0"/>
    <n v="0"/>
    <n v="0"/>
    <x v="0"/>
  </r>
  <r>
    <x v="46"/>
    <x v="90"/>
    <n v="2"/>
    <m/>
    <m/>
    <m/>
    <n v="7187"/>
    <n v="7273"/>
    <e v="#N/A"/>
    <e v="#N/A"/>
    <e v="#N/A"/>
    <n v="0"/>
    <n v="0"/>
    <n v="0"/>
    <n v="0"/>
    <x v="0"/>
  </r>
  <r>
    <x v="46"/>
    <x v="91"/>
    <n v="1"/>
    <m/>
    <m/>
    <m/>
    <n v="7187"/>
    <n v="7274"/>
    <e v="#N/A"/>
    <e v="#N/A"/>
    <e v="#N/A"/>
    <n v="0"/>
    <n v="0"/>
    <n v="0"/>
    <n v="0"/>
    <x v="0"/>
  </r>
  <r>
    <x v="46"/>
    <x v="92"/>
    <n v="0"/>
    <m/>
    <m/>
    <m/>
    <n v="7187"/>
    <n v="7275"/>
    <e v="#N/A"/>
    <e v="#N/A"/>
    <e v="#N/A"/>
    <n v="0"/>
    <n v="0"/>
    <n v="0"/>
    <n v="0"/>
    <x v="0"/>
  </r>
  <r>
    <x v="46"/>
    <x v="93"/>
    <n v="1"/>
    <m/>
    <m/>
    <m/>
    <n v="7187"/>
    <n v="7276"/>
    <e v="#N/A"/>
    <e v="#N/A"/>
    <e v="#N/A"/>
    <n v="0"/>
    <n v="0"/>
    <n v="0"/>
    <n v="0"/>
    <x v="0"/>
  </r>
  <r>
    <x v="46"/>
    <x v="94"/>
    <n v="0"/>
    <m/>
    <m/>
    <m/>
    <n v="7187"/>
    <n v="7277"/>
    <e v="#N/A"/>
    <e v="#N/A"/>
    <e v="#N/A"/>
    <n v="0"/>
    <n v="0"/>
    <n v="0"/>
    <n v="0"/>
    <x v="0"/>
  </r>
  <r>
    <x v="46"/>
    <x v="95"/>
    <n v="2"/>
    <m/>
    <m/>
    <m/>
    <n v="7187"/>
    <n v="7278"/>
    <e v="#N/A"/>
    <e v="#N/A"/>
    <e v="#N/A"/>
    <n v="0"/>
    <n v="0"/>
    <n v="0"/>
    <n v="0"/>
    <x v="0"/>
  </r>
  <r>
    <x v="46"/>
    <x v="96"/>
    <n v="2"/>
    <m/>
    <m/>
    <m/>
    <n v="7187"/>
    <n v="7279"/>
    <e v="#N/A"/>
    <e v="#N/A"/>
    <e v="#N/A"/>
    <n v="0"/>
    <n v="0"/>
    <n v="0"/>
    <n v="0"/>
    <x v="0"/>
  </r>
  <r>
    <x v="46"/>
    <x v="97"/>
    <n v="1"/>
    <m/>
    <m/>
    <m/>
    <n v="7187"/>
    <n v="7280"/>
    <e v="#N/A"/>
    <e v="#N/A"/>
    <e v="#N/A"/>
    <n v="0"/>
    <n v="0"/>
    <n v="0"/>
    <n v="0"/>
    <x v="0"/>
  </r>
  <r>
    <x v="46"/>
    <x v="98"/>
    <n v="0"/>
    <m/>
    <m/>
    <m/>
    <n v="7187"/>
    <n v="7281"/>
    <e v="#N/A"/>
    <e v="#N/A"/>
    <e v="#N/A"/>
    <n v="0"/>
    <n v="0"/>
    <n v="0"/>
    <n v="0"/>
    <x v="0"/>
  </r>
  <r>
    <x v="46"/>
    <x v="99"/>
    <n v="1"/>
    <m/>
    <m/>
    <m/>
    <n v="7187"/>
    <n v="7282"/>
    <e v="#N/A"/>
    <e v="#N/A"/>
    <e v="#N/A"/>
    <n v="0"/>
    <n v="0"/>
    <n v="0"/>
    <n v="0"/>
    <x v="0"/>
  </r>
  <r>
    <x v="46"/>
    <x v="100"/>
    <n v="2"/>
    <m/>
    <m/>
    <m/>
    <n v="7187"/>
    <n v="7283"/>
    <e v="#N/A"/>
    <e v="#N/A"/>
    <e v="#N/A"/>
    <n v="0"/>
    <n v="0"/>
    <n v="0"/>
    <n v="0"/>
    <x v="0"/>
  </r>
  <r>
    <x v="46"/>
    <x v="101"/>
    <n v="1"/>
    <m/>
    <m/>
    <m/>
    <n v="7187"/>
    <n v="7284"/>
    <e v="#N/A"/>
    <e v="#N/A"/>
    <e v="#N/A"/>
    <n v="0"/>
    <n v="0"/>
    <n v="0"/>
    <n v="0"/>
    <x v="0"/>
  </r>
  <r>
    <x v="46"/>
    <x v="102"/>
    <n v="2"/>
    <m/>
    <m/>
    <m/>
    <n v="7187"/>
    <n v="7285"/>
    <e v="#N/A"/>
    <e v="#N/A"/>
    <e v="#N/A"/>
    <n v="0"/>
    <n v="0"/>
    <n v="0"/>
    <n v="0"/>
    <x v="0"/>
  </r>
  <r>
    <x v="46"/>
    <x v="103"/>
    <n v="0"/>
    <m/>
    <n v="4"/>
    <n v="1.1423175863854982"/>
    <n v="7187"/>
    <n v="7286"/>
    <e v="#N/A"/>
    <e v="#N/A"/>
    <e v="#N/A"/>
    <n v="0"/>
    <n v="0"/>
    <e v="#N/A"/>
    <e v="#N/A"/>
    <x v="0"/>
  </r>
  <r>
    <x v="46"/>
    <x v="104"/>
    <n v="3"/>
    <n v="0.17557943310435098"/>
    <n v="4"/>
    <n v="1.5243838261506155"/>
    <n v="7187"/>
    <n v="7287"/>
    <n v="0"/>
    <n v="1"/>
    <n v="0.41318729749146099"/>
    <n v="1.4756161738493845"/>
    <n v="2.586812702508539"/>
    <n v="2"/>
    <n v="3"/>
    <x v="1"/>
  </r>
  <r>
    <x v="46"/>
    <x v="105"/>
    <n v="1"/>
    <n v="0.35557698786840874"/>
    <n v="4"/>
    <n v="1.476157085421608"/>
    <n v="7187"/>
    <n v="7288"/>
    <n v="0"/>
    <n v="1.1111111111111112"/>
    <n v="0.10444352656873956"/>
    <n v="0.47615708542160795"/>
    <n v="0.89555647343126044"/>
    <n v="0.11111111111111116"/>
    <n v="1"/>
    <x v="1"/>
  </r>
  <r>
    <x v="46"/>
    <x v="106"/>
    <n v="4"/>
    <n v="0.96057546390552706"/>
    <n v="4"/>
    <n v="1.9691186408043235"/>
    <n v="7187"/>
    <n v="7289"/>
    <n v="0"/>
    <n v="1.2222222222222223"/>
    <n v="0.27647426154375798"/>
    <n v="2.0308813591956767"/>
    <n v="3.7235257384562419"/>
    <n v="2.7777777777777777"/>
    <n v="4"/>
    <x v="1"/>
  </r>
  <r>
    <x v="46"/>
    <x v="107"/>
    <n v="1"/>
    <n v="0.23057100927385044"/>
    <n v="4"/>
    <n v="1.8182170419999999"/>
    <n v="7187"/>
    <n v="7290"/>
    <n v="0"/>
    <n v="1.2222222222222223"/>
    <n v="-0.11580797489193895"/>
    <n v="0.81821704199999989"/>
    <n v="1.1158079748919389"/>
    <n v="0.22222222222222232"/>
    <n v="1"/>
    <x v="1"/>
  </r>
  <r>
    <x v="46"/>
    <x v="108"/>
    <n v="1"/>
    <n v="0.93557222893815273"/>
    <n v="4"/>
    <n v="1.7170582160507857"/>
    <n v="7187"/>
    <n v="7291"/>
    <n v="0"/>
    <n v="1.3333333333333333"/>
    <n v="0.27864250121174494"/>
    <n v="0.71705821605078568"/>
    <n v="0.72135749878825506"/>
    <n v="0.33333333333333326"/>
    <n v="1"/>
    <x v="1"/>
  </r>
  <r>
    <x v="46"/>
    <x v="109"/>
    <n v="1"/>
    <n v="0.3305699721072668"/>
    <n v="4"/>
    <n v="1.6144566237714195"/>
    <n v="7187"/>
    <n v="7292"/>
    <n v="0"/>
    <n v="1.2222222222222223"/>
    <n v="9.8422718484255878E-2"/>
    <n v="0.61445662377141952"/>
    <n v="0.90157728151574412"/>
    <n v="0.22222222222222232"/>
    <n v="1"/>
    <x v="1"/>
  </r>
  <r>
    <x v="46"/>
    <x v="110"/>
    <n v="2"/>
    <n v="0.22056989116044545"/>
    <n v="4"/>
    <n v="1.800968039218634"/>
    <n v="7187"/>
    <n v="7293"/>
    <n v="0"/>
    <n v="1.5555555555555556"/>
    <n v="-6.4613665031459933E-2"/>
    <n v="0.19903196078136598"/>
    <n v="2.0646136650314597"/>
    <n v="0.44444444444444442"/>
    <n v="2"/>
    <x v="1"/>
  </r>
  <r>
    <x v="46"/>
    <x v="111"/>
    <n v="2"/>
    <n v="0.60057080586528266"/>
    <n v="4"/>
    <n v="1.9650696527717999"/>
    <n v="7187"/>
    <n v="7294"/>
    <n v="0"/>
    <n v="1.6666666666666667"/>
    <n v="0.13165061338018358"/>
    <n v="3.4930347228200098E-2"/>
    <n v="1.8683493866198164"/>
    <n v="0.33333333333333326"/>
    <n v="2"/>
    <x v="1"/>
  </r>
  <r>
    <x v="46"/>
    <x v="112"/>
    <n v="2"/>
    <n v="0.15557081383118443"/>
    <n v="4"/>
    <n v="2.0740930563254905"/>
    <n v="7187"/>
    <n v="7295"/>
    <n v="2"/>
    <n v="1.6666666666666667"/>
    <n v="-4.7236885855030719E-2"/>
    <n v="7.4093056325490458E-2"/>
    <n v="2.0472368858550309"/>
    <n v="0.33333333333333326"/>
    <n v="0"/>
    <x v="1"/>
  </r>
  <r>
    <x v="46"/>
    <x v="113"/>
    <n v="4"/>
    <n v="1.0305706301202195"/>
    <n v="4"/>
    <n v="2.557309236363559"/>
    <n v="7187"/>
    <n v="7296"/>
    <n v="0"/>
    <n v="1.5555555555555556"/>
    <n v="1.5860647971649782"/>
    <n v="1.442690763636441"/>
    <n v="2.4139352028350221"/>
    <n v="2.4444444444444446"/>
    <n v="4"/>
    <x v="1"/>
  </r>
  <r>
    <x v="46"/>
    <x v="114"/>
    <n v="5"/>
    <n v="0.63557303672375942"/>
    <n v="4"/>
    <n v="3.1811837113301396"/>
    <n v="7187"/>
    <n v="7297"/>
    <n v="0"/>
    <n v="1.6666666666666667"/>
    <n v="0.16163702836597316"/>
    <n v="1.8188162886698604"/>
    <n v="4.8383629716340266"/>
    <n v="3.333333333333333"/>
    <n v="5"/>
    <x v="1"/>
  </r>
  <r>
    <x v="46"/>
    <x v="115"/>
    <n v="4"/>
    <n v="-1.4426620175827853E-2"/>
    <n v="4"/>
    <n v="3.4407639094393603"/>
    <n v="7187"/>
    <n v="7298"/>
    <n v="1"/>
    <n v="1.6666666666666667"/>
    <n v="1.3500133427752121"/>
    <n v="0.55923609056063972"/>
    <n v="2.6499866572247877"/>
    <n v="2.333333333333333"/>
    <n v="3"/>
    <x v="1"/>
  </r>
  <r>
    <x v="46"/>
    <x v="116"/>
    <n v="4"/>
    <n v="0.33557309909487743"/>
    <n v="4"/>
    <n v="3.742552395800407"/>
    <n v="7187"/>
    <n v="7299"/>
    <n v="0"/>
    <n v="1.8888888888888888"/>
    <n v="2.306121491819205"/>
    <n v="0.25744760419959301"/>
    <n v="1.693878508180795"/>
    <n v="2.1111111111111112"/>
    <n v="4"/>
    <x v="1"/>
  </r>
  <r>
    <x v="46"/>
    <x v="117"/>
    <n v="6"/>
    <n v="3.5574539540578431E-2"/>
    <n v="4"/>
    <n v="4.5217876137317026"/>
    <n v="7187"/>
    <n v="7300"/>
    <n v="0"/>
    <n v="2"/>
    <n v="1.7774142535939399"/>
    <n v="1.4782123862682974"/>
    <n v="4.2225857464060601"/>
    <n v="4"/>
    <n v="6"/>
    <x v="1"/>
  </r>
  <r>
    <x v="46"/>
    <x v="118"/>
    <n v="4"/>
    <n v="-1.4425478213828002E-2"/>
    <n v="4"/>
    <n v="4.2225321951984451"/>
    <n v="7187"/>
    <n v="7301"/>
    <n v="0"/>
    <n v="2.4444444444444446"/>
    <n v="3.6085738460511747"/>
    <n v="0.22253219519844514"/>
    <n v="0.3914261539488253"/>
    <n v="1.5555555555555554"/>
    <n v="4"/>
    <x v="1"/>
  </r>
  <r>
    <x v="46"/>
    <x v="119"/>
    <n v="4"/>
    <n v="0.65557598900418435"/>
    <n v="4"/>
    <n v="4.0949594393635236"/>
    <n v="7187"/>
    <n v="7302"/>
    <n v="1"/>
    <n v="2.4444444444444446"/>
    <n v="3.1918976819299134"/>
    <n v="9.4959439363523579E-2"/>
    <n v="0.80810231807008659"/>
    <n v="1.5555555555555554"/>
    <n v="3"/>
    <x v="1"/>
  </r>
  <r>
    <x v="46"/>
    <x v="120"/>
    <n v="4"/>
    <n v="0.55057475111125942"/>
    <n v="4"/>
    <n v="4.1668732711912781"/>
    <n v="7187"/>
    <n v="7303"/>
    <n v="3"/>
    <n v="2.7777777777777777"/>
    <n v="3.890341352412177"/>
    <n v="0.16687327119127815"/>
    <n v="0.10965864758782295"/>
    <n v="1.2222222222222223"/>
    <n v="1"/>
    <x v="1"/>
  </r>
  <r>
    <x v="46"/>
    <x v="121"/>
    <n v="7"/>
    <n v="1.5105742247810883"/>
    <n v="4"/>
    <n v="5.1286194549999999"/>
    <n v="7187"/>
    <n v="7304"/>
    <n v="0"/>
    <n v="3.3333333333333335"/>
    <n v="6.3082890794024697"/>
    <n v="1.8713805450000001"/>
    <n v="0.69171092059753025"/>
    <n v="3.6666666666666665"/>
    <n v="7"/>
    <x v="1"/>
  </r>
  <r>
    <x v="46"/>
    <x v="122"/>
    <n v="6"/>
    <n v="1.5155787170783821"/>
    <n v="4"/>
    <n v="5.9432438000000003"/>
    <n v="7187"/>
    <n v="7305"/>
    <n v="5"/>
    <n v="3.6666666666666665"/>
    <n v="4.5860617358512021"/>
    <n v="5.6756199999999701E-2"/>
    <n v="1.4139382641487979"/>
    <n v="2.3333333333333335"/>
    <n v="1"/>
    <x v="1"/>
  </r>
  <r>
    <x v="46"/>
    <x v="123"/>
    <n v="8"/>
    <n v="2.2505722101262986"/>
    <n v="4"/>
    <n v="6.6236157100952422"/>
    <n v="7187"/>
    <n v="7306"/>
    <n v="2"/>
    <n v="3.8888888888888888"/>
    <n v="7.9741706859357109"/>
    <n v="1.3763842899047578"/>
    <n v="2.5829314064289122E-2"/>
    <n v="4.1111111111111107"/>
    <n v="6"/>
    <x v="1"/>
  </r>
  <r>
    <x v="46"/>
    <x v="124"/>
    <n v="8"/>
    <n v="2.0005751722217036"/>
    <n v="4"/>
    <n v="7.2387329532870019"/>
    <n v="7187"/>
    <n v="7307"/>
    <n v="3"/>
    <n v="4.1111111111111107"/>
    <n v="5.9135801927237619"/>
    <n v="0.76126704671299805"/>
    <n v="2.0864198072762381"/>
    <n v="3.8888888888888893"/>
    <n v="5"/>
    <x v="1"/>
  </r>
  <r>
    <x v="46"/>
    <x v="125"/>
    <n v="10"/>
    <n v="2.7705743239082805"/>
    <n v="4"/>
    <n v="8.8984466741521047"/>
    <n v="7187"/>
    <n v="7308"/>
    <n v="0"/>
    <n v="4.666666666666667"/>
    <n v="7.120525162187441"/>
    <n v="1.1015533258478953"/>
    <n v="2.879474837812559"/>
    <n v="5.333333333333333"/>
    <n v="10"/>
    <x v="1"/>
  </r>
  <r>
    <x v="46"/>
    <x v="126"/>
    <n v="8"/>
    <n v="0.75557405810769052"/>
    <n v="4"/>
    <n v="8.7317529808161662"/>
    <n v="7187"/>
    <n v="7309"/>
    <n v="3"/>
    <n v="4.8888888888888893"/>
    <n v="4.8413685388744403"/>
    <n v="0.73175298081616624"/>
    <n v="3.1586314611255597"/>
    <n v="3.1111111111111107"/>
    <n v="5"/>
    <x v="1"/>
  </r>
  <r>
    <x v="46"/>
    <x v="127"/>
    <n v="11"/>
    <n v="1.4605681663190009"/>
    <n v="4"/>
    <n v="10.321179423214396"/>
    <n v="7187"/>
    <n v="7310"/>
    <n v="2"/>
    <n v="5.2222222222222223"/>
    <n v="6.7472484708937737"/>
    <n v="0.67882057678560415"/>
    <n v="4.2527515291062263"/>
    <n v="5.7777777777777777"/>
    <n v="9"/>
    <x v="1"/>
  </r>
  <r>
    <x v="46"/>
    <x v="128"/>
    <n v="8"/>
    <n v="3.6855726886168556"/>
    <n v="4"/>
    <n v="10.056523641642784"/>
    <n v="7187"/>
    <n v="7311"/>
    <n v="3"/>
    <n v="5.666666666666667"/>
    <n v="7.5714882862731203"/>
    <n v="2.0565236416427837"/>
    <n v="0.42851171372687968"/>
    <n v="2.333333333333333"/>
    <n v="5"/>
    <x v="1"/>
  </r>
  <r>
    <x v="46"/>
    <x v="129"/>
    <n v="10"/>
    <n v="2.8705675720238863"/>
    <n v="4"/>
    <n v="10.551855681298909"/>
    <n v="7187"/>
    <n v="7312"/>
    <n v="4"/>
    <n v="6.333333333333333"/>
    <n v="8.5569870789953342"/>
    <n v="0.55185568129890861"/>
    <n v="1.4430129210046658"/>
    <n v="3.666666666666667"/>
    <n v="6"/>
    <x v="1"/>
  </r>
  <r>
    <x v="46"/>
    <x v="130"/>
    <n v="11"/>
    <n v="3.1055687827837821"/>
    <n v="4"/>
    <n v="11.151066540198389"/>
    <n v="7187"/>
    <n v="7313"/>
    <n v="1"/>
    <n v="6.5555555555555554"/>
    <n v="9.2930147933827403"/>
    <n v="0.15106654019838928"/>
    <n v="1.7069852066172597"/>
    <n v="4.4444444444444446"/>
    <n v="10"/>
    <x v="1"/>
  </r>
  <r>
    <x v="46"/>
    <x v="131"/>
    <n v="10"/>
    <n v="2.0455680469808906"/>
    <n v="4"/>
    <n v="11.447287014513938"/>
    <n v="7187"/>
    <n v="7314"/>
    <n v="3"/>
    <n v="7.333333333333333"/>
    <n v="8.9349032530478176"/>
    <n v="1.4472870145139378"/>
    <n v="1.0650967469521824"/>
    <n v="2.666666666666667"/>
    <n v="7"/>
    <x v="1"/>
  </r>
  <r>
    <x v="46"/>
    <x v="132"/>
    <n v="10"/>
    <n v="2.580569243733394"/>
    <n v="4"/>
    <n v="11.553907675865837"/>
    <n v="7187"/>
    <n v="7315"/>
    <n v="3"/>
    <n v="7.7777777777777777"/>
    <n v="8.8173123308081038"/>
    <n v="1.5539076758658368"/>
    <n v="1.1826876691918962"/>
    <n v="2.2222222222222223"/>
    <n v="7"/>
    <x v="1"/>
  </r>
  <r>
    <x v="46"/>
    <x v="133"/>
    <n v="11"/>
    <n v="1.6455716891845209"/>
    <n v="4"/>
    <n v="11.688013499461491"/>
    <n v="7187"/>
    <n v="7316"/>
    <n v="4"/>
    <n v="8.4444444444444446"/>
    <n v="8.6264482312247992"/>
    <n v="0.6880134994614906"/>
    <n v="2.3735517687752008"/>
    <n v="2.5555555555555554"/>
    <n v="7"/>
    <x v="1"/>
  </r>
  <r>
    <x v="46"/>
    <x v="134"/>
    <n v="13"/>
    <n v="3.6805734494921842"/>
    <n v="4"/>
    <n v="12.087802064314586"/>
    <n v="7187"/>
    <n v="7317"/>
    <n v="2"/>
    <n v="8.8888888888888893"/>
    <n v="11.581833911954767"/>
    <n v="0.91219793568541441"/>
    <n v="1.4181660880452327"/>
    <n v="4.1111111111111107"/>
    <n v="11"/>
    <x v="1"/>
  </r>
  <r>
    <x v="46"/>
    <x v="135"/>
    <n v="9"/>
    <n v="2.5255765087033204"/>
    <n v="4"/>
    <n v="11.704761858304728"/>
    <n v="7187"/>
    <n v="7318"/>
    <n v="0"/>
    <n v="9.3333333333333339"/>
    <n v="10.639043404260539"/>
    <n v="2.7047618583047282"/>
    <n v="1.6390434042605388"/>
    <n v="0.33333333333333393"/>
    <n v="9"/>
    <x v="1"/>
  </r>
  <r>
    <x v="46"/>
    <x v="136"/>
    <n v="9"/>
    <n v="0.94557741266465312"/>
    <n v="4"/>
    <n v="11.158676068866576"/>
    <n v="7187"/>
    <n v="7319"/>
    <n v="0"/>
    <n v="9.5555555555555554"/>
    <n v="8.7031517078238441"/>
    <n v="2.1586760688665763"/>
    <n v="0.29684829217615594"/>
    <n v="0.55555555555555536"/>
    <n v="9"/>
    <x v="1"/>
  </r>
  <r>
    <x v="46"/>
    <x v="137"/>
    <n v="10"/>
    <n v="1.365578081368449"/>
    <n v="4"/>
    <n v="10.748586161275799"/>
    <n v="7187"/>
    <n v="7320"/>
    <n v="3"/>
    <n v="9.8888888888888893"/>
    <n v="11.030093684829716"/>
    <n v="0.74858616127579936"/>
    <n v="1.0300936848297155"/>
    <n v="0.11111111111111072"/>
    <n v="7"/>
    <x v="1"/>
  </r>
  <r>
    <x v="46"/>
    <x v="138"/>
    <n v="10"/>
    <n v="2.5705795678680103"/>
    <n v="4"/>
    <n v="10.39890835631966"/>
    <n v="7187"/>
    <n v="7321"/>
    <n v="3"/>
    <n v="10.222222222222221"/>
    <n v="12.081417572700477"/>
    <n v="0.39890835631966048"/>
    <n v="2.0814175727004773"/>
    <n v="0.22222222222222143"/>
    <n v="7"/>
    <x v="1"/>
  </r>
  <r>
    <x v="46"/>
    <x v="139"/>
    <n v="12"/>
    <n v="2.7755805799727811"/>
    <n v="4"/>
    <n v="10.654070288387192"/>
    <n v="7187"/>
    <n v="7322"/>
    <n v="2"/>
    <n v="10.333333333333334"/>
    <n v="9.8426944938628527"/>
    <n v="1.3459297116128077"/>
    <n v="2.1573055061371473"/>
    <n v="1.6666666666666661"/>
    <n v="10"/>
    <x v="1"/>
  </r>
  <r>
    <x v="46"/>
    <x v="140"/>
    <n v="12"/>
    <n v="4.0355783657758613"/>
    <n v="4"/>
    <n v="10.857729286810487"/>
    <n v="7187"/>
    <n v="7323"/>
    <n v="1"/>
    <n v="10.111111111111111"/>
    <n v="12.071195506037936"/>
    <n v="1.1422707131895127"/>
    <n v="7.119550603793634E-2"/>
    <n v="1.8888888888888893"/>
    <n v="11"/>
    <x v="1"/>
  </r>
  <r>
    <x v="46"/>
    <x v="141"/>
    <n v="10"/>
    <n v="0.94557882362965207"/>
    <n v="4"/>
    <n v="10.708574513548538"/>
    <n v="7187"/>
    <n v="7324"/>
    <n v="2"/>
    <n v="10.333333333333334"/>
    <n v="9.4948800282082768"/>
    <n v="0.70857451354853751"/>
    <n v="0.50511997179172319"/>
    <n v="0.33333333333333393"/>
    <n v="8"/>
    <x v="1"/>
  </r>
  <r>
    <x v="46"/>
    <x v="142"/>
    <n v="11"/>
    <n v="1.8255779210135796"/>
    <n v="4"/>
    <n v="10.76079805034504"/>
    <n v="7187"/>
    <n v="7325"/>
    <n v="1"/>
    <n v="10.333333333333334"/>
    <n v="9.4925149301126375"/>
    <n v="0.23920194965496044"/>
    <n v="1.5074850698873625"/>
    <n v="0.66666666666666607"/>
    <n v="10"/>
    <x v="1"/>
  </r>
  <r>
    <x v="46"/>
    <x v="143"/>
    <n v="10"/>
    <n v="0.69057674859040596"/>
    <n v="4"/>
    <n v="10.617747969211734"/>
    <n v="7187"/>
    <n v="7326"/>
    <n v="0"/>
    <n v="10.444444444444445"/>
    <n v="9.973861424780285"/>
    <n v="0.61774796921173447"/>
    <n v="2.6138575219714966E-2"/>
    <n v="0.44444444444444464"/>
    <n v="10"/>
    <x v="1"/>
  </r>
  <r>
    <x v="46"/>
    <x v="144"/>
    <n v="14"/>
    <n v="0.68557539874503137"/>
    <n v="4"/>
    <n v="11.359602121776865"/>
    <n v="7187"/>
    <n v="7327"/>
    <n v="1"/>
    <n v="10.666666666666666"/>
    <n v="8.4812742148040901"/>
    <n v="2.6403978782231352"/>
    <n v="5.5187257851959099"/>
    <n v="3.3333333333333339"/>
    <n v="13"/>
    <x v="1"/>
  </r>
  <r>
    <x v="46"/>
    <x v="145"/>
    <n v="11"/>
    <n v="1.6705744186287186"/>
    <n v="4"/>
    <n v="11.44516806612253"/>
    <n v="7187"/>
    <n v="7328"/>
    <n v="0"/>
    <n v="10.666666666666666"/>
    <n v="10.482934460372086"/>
    <n v="0.44516806612253035"/>
    <n v="0.51706553962791446"/>
    <n v="0.33333333333333393"/>
    <n v="11"/>
    <x v="1"/>
  </r>
  <r>
    <x v="46"/>
    <x v="146"/>
    <n v="12"/>
    <n v="0.14057349366088934"/>
    <n v="4"/>
    <n v="11.607686370843849"/>
    <n v="7187"/>
    <n v="7329"/>
    <n v="2"/>
    <n v="10.666666666666666"/>
    <n v="8.9860422345724302"/>
    <n v="0.39231362915615087"/>
    <n v="3.0139577654275698"/>
    <n v="1.3333333333333339"/>
    <n v="10"/>
    <x v="1"/>
  </r>
  <r>
    <x v="46"/>
    <x v="147"/>
    <n v="11"/>
    <n v="1.6805714767196609"/>
    <n v="4"/>
    <n v="11.65128856035694"/>
    <n v="7187"/>
    <n v="7330"/>
    <n v="2"/>
    <n v="10.333333333333334"/>
    <n v="10.998897875709574"/>
    <n v="0.65128856035694049"/>
    <n v="1.1021242904263318E-3"/>
    <n v="0.66666666666666607"/>
    <n v="9"/>
    <x v="1"/>
  </r>
  <r>
    <x v="46"/>
    <x v="148"/>
    <n v="13"/>
    <n v="0.78057156180746867"/>
    <n v="4"/>
    <n v="12.087058207593005"/>
    <n v="7187"/>
    <n v="7331"/>
    <n v="1"/>
    <n v="10.888888888888889"/>
    <n v="10.958986237750048"/>
    <n v="0.91294179240699513"/>
    <n v="2.0410137622499516"/>
    <n v="2.1111111111111107"/>
    <n v="12"/>
    <x v="1"/>
  </r>
  <r>
    <x v="46"/>
    <x v="149"/>
    <n v="11"/>
    <n v="0.97557059309823391"/>
    <n v="4"/>
    <n v="12.038212101079338"/>
    <n v="7187"/>
    <n v="7332"/>
    <n v="0"/>
    <n v="11.111111111111111"/>
    <n v="10.872679757947832"/>
    <n v="1.0382121010793384"/>
    <n v="0.12732024205216774"/>
    <n v="0.11111111111111072"/>
    <n v="11"/>
    <x v="1"/>
  </r>
  <r>
    <x v="46"/>
    <x v="150"/>
    <n v="15"/>
    <n v="0.5405703645181037"/>
    <n v="4"/>
    <n v="12.818838141448865"/>
    <n v="7187"/>
    <n v="7333"/>
    <n v="1"/>
    <n v="11.333333333333334"/>
    <n v="10.931466150346179"/>
    <n v="2.1811618585511354"/>
    <n v="4.0685338496538215"/>
    <n v="3.6666666666666661"/>
    <n v="14"/>
    <x v="1"/>
  </r>
  <r>
    <x v="46"/>
    <x v="151"/>
    <n v="11"/>
    <n v="0.59557111193457868"/>
    <n v="4"/>
    <n v="12.685264300245247"/>
    <n v="7187"/>
    <n v="7334"/>
    <n v="2"/>
    <n v="11.444444444444445"/>
    <n v="10.57838752806099"/>
    <n v="1.6852643002452474"/>
    <n v="0.42161247193901019"/>
    <n v="0.44444444444444464"/>
    <n v="9"/>
    <x v="1"/>
  </r>
  <r>
    <x v="46"/>
    <x v="152"/>
    <n v="11"/>
    <n v="1.2755712496828846"/>
    <n v="4"/>
    <n v="12.350874137193562"/>
    <n v="7187"/>
    <n v="7335"/>
    <n v="1"/>
    <n v="11.555555555555555"/>
    <n v="12.07365565275588"/>
    <n v="1.3508741371935624"/>
    <n v="1.07365565275588"/>
    <n v="0.55555555555555536"/>
    <n v="10"/>
    <x v="1"/>
  </r>
  <r>
    <x v="46"/>
    <x v="153"/>
    <n v="12"/>
    <n v="0.54557256798123344"/>
    <n v="4"/>
    <n v="12.153659916413211"/>
    <n v="7187"/>
    <n v="7336"/>
    <n v="2"/>
    <n v="11.444444444444445"/>
    <n v="10.927908255317316"/>
    <n v="0.15365991641321131"/>
    <n v="1.0720917446826839"/>
    <n v="0.55555555555555536"/>
    <n v="10"/>
    <x v="1"/>
  </r>
  <r>
    <x v="46"/>
    <x v="154"/>
    <n v="11"/>
    <n v="1.2355754645746604"/>
    <n v="4"/>
    <n v="11.896835112097978"/>
    <n v="7187"/>
    <n v="7337"/>
    <n v="0"/>
    <n v="12"/>
    <n v="12.472345046749126"/>
    <n v="0.89683511209797828"/>
    <n v="1.4723450467491261"/>
    <n v="1"/>
    <n v="11"/>
    <x v="1"/>
  </r>
  <r>
    <x v="46"/>
    <x v="155"/>
    <n v="12"/>
    <n v="0.78557560643037283"/>
    <m/>
    <m/>
    <n v="7187"/>
    <n v="7338"/>
    <n v="3"/>
    <n v="12"/>
    <n v="15.725153862228591"/>
    <n v="12"/>
    <n v="3.7251538622285914"/>
    <n v="0"/>
    <n v="0"/>
    <x v="1"/>
  </r>
  <r>
    <x v="47"/>
    <x v="0"/>
    <n v="0"/>
    <m/>
    <m/>
    <m/>
    <n v="7343"/>
    <n v="7339"/>
    <e v="#N/A"/>
    <e v="#N/A"/>
    <e v="#N/A"/>
    <n v="0"/>
    <n v="0"/>
    <n v="0"/>
    <n v="0"/>
    <x v="0"/>
  </r>
  <r>
    <x v="47"/>
    <x v="1"/>
    <n v="0"/>
    <m/>
    <m/>
    <m/>
    <n v="7343"/>
    <n v="7340"/>
    <e v="#N/A"/>
    <e v="#N/A"/>
    <e v="#N/A"/>
    <n v="0"/>
    <n v="0"/>
    <n v="0"/>
    <n v="0"/>
    <x v="0"/>
  </r>
  <r>
    <x v="47"/>
    <x v="2"/>
    <n v="0"/>
    <m/>
    <m/>
    <m/>
    <n v="7343"/>
    <n v="7341"/>
    <e v="#N/A"/>
    <e v="#N/A"/>
    <e v="#N/A"/>
    <n v="0"/>
    <n v="0"/>
    <n v="0"/>
    <n v="0"/>
    <x v="0"/>
  </r>
  <r>
    <x v="47"/>
    <x v="3"/>
    <n v="0"/>
    <m/>
    <m/>
    <m/>
    <n v="7343"/>
    <n v="7342"/>
    <e v="#N/A"/>
    <e v="#N/A"/>
    <e v="#N/A"/>
    <n v="0"/>
    <n v="0"/>
    <n v="0"/>
    <n v="0"/>
    <x v="0"/>
  </r>
  <r>
    <x v="47"/>
    <x v="4"/>
    <n v="1"/>
    <m/>
    <m/>
    <m/>
    <n v="7343"/>
    <n v="7343"/>
    <e v="#N/A"/>
    <e v="#N/A"/>
    <e v="#N/A"/>
    <n v="0"/>
    <n v="0"/>
    <n v="0"/>
    <n v="0"/>
    <x v="0"/>
  </r>
  <r>
    <x v="47"/>
    <x v="5"/>
    <n v="0"/>
    <m/>
    <m/>
    <m/>
    <n v="7343"/>
    <n v="7344"/>
    <e v="#N/A"/>
    <e v="#N/A"/>
    <e v="#N/A"/>
    <n v="0"/>
    <n v="0"/>
    <n v="0"/>
    <n v="0"/>
    <x v="0"/>
  </r>
  <r>
    <x v="47"/>
    <x v="6"/>
    <n v="2"/>
    <m/>
    <m/>
    <m/>
    <n v="7343"/>
    <n v="7345"/>
    <e v="#N/A"/>
    <e v="#N/A"/>
    <e v="#N/A"/>
    <n v="0"/>
    <n v="0"/>
    <n v="0"/>
    <n v="0"/>
    <x v="0"/>
  </r>
  <r>
    <x v="47"/>
    <x v="7"/>
    <n v="7"/>
    <m/>
    <m/>
    <m/>
    <n v="7343"/>
    <n v="7346"/>
    <e v="#N/A"/>
    <e v="#N/A"/>
    <e v="#N/A"/>
    <n v="0"/>
    <n v="0"/>
    <n v="0"/>
    <n v="0"/>
    <x v="0"/>
  </r>
  <r>
    <x v="47"/>
    <x v="8"/>
    <n v="1"/>
    <m/>
    <m/>
    <m/>
    <n v="7343"/>
    <n v="7347"/>
    <e v="#N/A"/>
    <e v="#N/A"/>
    <e v="#N/A"/>
    <n v="0"/>
    <n v="0"/>
    <n v="0"/>
    <n v="0"/>
    <x v="0"/>
  </r>
  <r>
    <x v="47"/>
    <x v="9"/>
    <n v="1"/>
    <m/>
    <m/>
    <m/>
    <n v="7343"/>
    <n v="7348"/>
    <e v="#N/A"/>
    <e v="#N/A"/>
    <e v="#N/A"/>
    <n v="0"/>
    <n v="0"/>
    <n v="0"/>
    <n v="0"/>
    <x v="0"/>
  </r>
  <r>
    <x v="47"/>
    <x v="10"/>
    <n v="1"/>
    <m/>
    <m/>
    <m/>
    <n v="7343"/>
    <n v="7349"/>
    <e v="#N/A"/>
    <e v="#N/A"/>
    <e v="#N/A"/>
    <n v="0"/>
    <n v="0"/>
    <n v="0"/>
    <n v="0"/>
    <x v="0"/>
  </r>
  <r>
    <x v="47"/>
    <x v="11"/>
    <n v="1"/>
    <m/>
    <m/>
    <m/>
    <n v="7343"/>
    <n v="7350"/>
    <e v="#N/A"/>
    <e v="#N/A"/>
    <e v="#N/A"/>
    <n v="0"/>
    <n v="0"/>
    <n v="0"/>
    <n v="0"/>
    <x v="0"/>
  </r>
  <r>
    <x v="47"/>
    <x v="12"/>
    <n v="2"/>
    <m/>
    <m/>
    <m/>
    <n v="7343"/>
    <n v="7351"/>
    <e v="#N/A"/>
    <e v="#N/A"/>
    <e v="#N/A"/>
    <n v="0"/>
    <n v="0"/>
    <n v="0"/>
    <n v="0"/>
    <x v="0"/>
  </r>
  <r>
    <x v="47"/>
    <x v="13"/>
    <n v="3"/>
    <m/>
    <m/>
    <m/>
    <n v="7343"/>
    <n v="7352"/>
    <e v="#N/A"/>
    <e v="#N/A"/>
    <e v="#N/A"/>
    <n v="0"/>
    <n v="0"/>
    <n v="0"/>
    <n v="0"/>
    <x v="0"/>
  </r>
  <r>
    <x v="47"/>
    <x v="14"/>
    <n v="2"/>
    <m/>
    <m/>
    <m/>
    <n v="7343"/>
    <n v="7353"/>
    <e v="#N/A"/>
    <e v="#N/A"/>
    <e v="#N/A"/>
    <n v="0"/>
    <n v="0"/>
    <n v="0"/>
    <n v="0"/>
    <x v="0"/>
  </r>
  <r>
    <x v="47"/>
    <x v="15"/>
    <n v="2"/>
    <m/>
    <m/>
    <m/>
    <n v="7343"/>
    <n v="7354"/>
    <e v="#N/A"/>
    <e v="#N/A"/>
    <e v="#N/A"/>
    <n v="0"/>
    <n v="0"/>
    <n v="0"/>
    <n v="0"/>
    <x v="0"/>
  </r>
  <r>
    <x v="47"/>
    <x v="16"/>
    <n v="5"/>
    <m/>
    <m/>
    <m/>
    <n v="7343"/>
    <n v="7355"/>
    <e v="#N/A"/>
    <e v="#N/A"/>
    <e v="#N/A"/>
    <n v="0"/>
    <n v="0"/>
    <n v="0"/>
    <n v="0"/>
    <x v="0"/>
  </r>
  <r>
    <x v="47"/>
    <x v="17"/>
    <n v="3"/>
    <m/>
    <m/>
    <m/>
    <n v="7343"/>
    <n v="7356"/>
    <e v="#N/A"/>
    <e v="#N/A"/>
    <e v="#N/A"/>
    <n v="0"/>
    <n v="0"/>
    <n v="0"/>
    <n v="0"/>
    <x v="0"/>
  </r>
  <r>
    <x v="47"/>
    <x v="18"/>
    <n v="3"/>
    <m/>
    <m/>
    <m/>
    <n v="7343"/>
    <n v="7357"/>
    <e v="#N/A"/>
    <e v="#N/A"/>
    <e v="#N/A"/>
    <n v="0"/>
    <n v="0"/>
    <n v="0"/>
    <n v="0"/>
    <x v="0"/>
  </r>
  <r>
    <x v="47"/>
    <x v="19"/>
    <n v="3"/>
    <m/>
    <m/>
    <m/>
    <n v="7343"/>
    <n v="7358"/>
    <e v="#N/A"/>
    <e v="#N/A"/>
    <e v="#N/A"/>
    <n v="0"/>
    <n v="0"/>
    <n v="0"/>
    <n v="0"/>
    <x v="0"/>
  </r>
  <r>
    <x v="47"/>
    <x v="20"/>
    <n v="4"/>
    <m/>
    <m/>
    <m/>
    <n v="7343"/>
    <n v="7359"/>
    <e v="#N/A"/>
    <e v="#N/A"/>
    <e v="#N/A"/>
    <n v="0"/>
    <n v="0"/>
    <n v="0"/>
    <n v="0"/>
    <x v="0"/>
  </r>
  <r>
    <x v="47"/>
    <x v="21"/>
    <n v="3"/>
    <m/>
    <m/>
    <m/>
    <n v="7343"/>
    <n v="7360"/>
    <e v="#N/A"/>
    <e v="#N/A"/>
    <e v="#N/A"/>
    <n v="0"/>
    <n v="0"/>
    <n v="0"/>
    <n v="0"/>
    <x v="0"/>
  </r>
  <r>
    <x v="47"/>
    <x v="22"/>
    <n v="4"/>
    <m/>
    <m/>
    <m/>
    <n v="7343"/>
    <n v="7361"/>
    <e v="#N/A"/>
    <e v="#N/A"/>
    <e v="#N/A"/>
    <n v="0"/>
    <n v="0"/>
    <n v="0"/>
    <n v="0"/>
    <x v="0"/>
  </r>
  <r>
    <x v="47"/>
    <x v="23"/>
    <n v="5"/>
    <m/>
    <m/>
    <m/>
    <n v="7343"/>
    <n v="7362"/>
    <e v="#N/A"/>
    <e v="#N/A"/>
    <e v="#N/A"/>
    <n v="0"/>
    <n v="0"/>
    <n v="0"/>
    <n v="0"/>
    <x v="0"/>
  </r>
  <r>
    <x v="47"/>
    <x v="24"/>
    <n v="5"/>
    <m/>
    <m/>
    <m/>
    <n v="7343"/>
    <n v="7363"/>
    <e v="#N/A"/>
    <e v="#N/A"/>
    <e v="#N/A"/>
    <n v="0"/>
    <n v="0"/>
    <n v="0"/>
    <n v="0"/>
    <x v="0"/>
  </r>
  <r>
    <x v="47"/>
    <x v="25"/>
    <n v="4"/>
    <m/>
    <m/>
    <m/>
    <n v="7343"/>
    <n v="7364"/>
    <e v="#N/A"/>
    <e v="#N/A"/>
    <e v="#N/A"/>
    <n v="0"/>
    <n v="0"/>
    <n v="0"/>
    <n v="0"/>
    <x v="0"/>
  </r>
  <r>
    <x v="47"/>
    <x v="26"/>
    <n v="6"/>
    <m/>
    <m/>
    <m/>
    <n v="7343"/>
    <n v="7365"/>
    <e v="#N/A"/>
    <e v="#N/A"/>
    <e v="#N/A"/>
    <n v="0"/>
    <n v="0"/>
    <n v="0"/>
    <n v="0"/>
    <x v="0"/>
  </r>
  <r>
    <x v="47"/>
    <x v="27"/>
    <n v="0"/>
    <m/>
    <m/>
    <m/>
    <n v="7343"/>
    <n v="7366"/>
    <e v="#N/A"/>
    <e v="#N/A"/>
    <e v="#N/A"/>
    <n v="0"/>
    <n v="0"/>
    <n v="0"/>
    <n v="0"/>
    <x v="0"/>
  </r>
  <r>
    <x v="47"/>
    <x v="28"/>
    <n v="4"/>
    <m/>
    <m/>
    <m/>
    <n v="7343"/>
    <n v="7367"/>
    <e v="#N/A"/>
    <e v="#N/A"/>
    <e v="#N/A"/>
    <n v="0"/>
    <n v="0"/>
    <n v="0"/>
    <n v="0"/>
    <x v="0"/>
  </r>
  <r>
    <x v="47"/>
    <x v="29"/>
    <n v="4"/>
    <m/>
    <m/>
    <m/>
    <n v="7343"/>
    <n v="7368"/>
    <e v="#N/A"/>
    <e v="#N/A"/>
    <e v="#N/A"/>
    <n v="0"/>
    <n v="0"/>
    <n v="0"/>
    <n v="0"/>
    <x v="0"/>
  </r>
  <r>
    <x v="47"/>
    <x v="30"/>
    <n v="5"/>
    <m/>
    <m/>
    <m/>
    <n v="7343"/>
    <n v="7369"/>
    <e v="#N/A"/>
    <e v="#N/A"/>
    <e v="#N/A"/>
    <n v="0"/>
    <n v="0"/>
    <n v="0"/>
    <n v="0"/>
    <x v="0"/>
  </r>
  <r>
    <x v="47"/>
    <x v="31"/>
    <n v="0"/>
    <m/>
    <m/>
    <m/>
    <n v="7343"/>
    <n v="7370"/>
    <e v="#N/A"/>
    <e v="#N/A"/>
    <e v="#N/A"/>
    <n v="0"/>
    <n v="0"/>
    <n v="0"/>
    <n v="0"/>
    <x v="0"/>
  </r>
  <r>
    <x v="47"/>
    <x v="32"/>
    <n v="3"/>
    <m/>
    <m/>
    <m/>
    <n v="7343"/>
    <n v="7371"/>
    <e v="#N/A"/>
    <e v="#N/A"/>
    <e v="#N/A"/>
    <n v="0"/>
    <n v="0"/>
    <n v="0"/>
    <n v="0"/>
    <x v="0"/>
  </r>
  <r>
    <x v="47"/>
    <x v="33"/>
    <n v="5"/>
    <m/>
    <m/>
    <m/>
    <n v="7343"/>
    <n v="7372"/>
    <e v="#N/A"/>
    <e v="#N/A"/>
    <e v="#N/A"/>
    <n v="0"/>
    <n v="0"/>
    <n v="0"/>
    <n v="0"/>
    <x v="0"/>
  </r>
  <r>
    <x v="47"/>
    <x v="34"/>
    <n v="4"/>
    <m/>
    <m/>
    <m/>
    <n v="7343"/>
    <n v="7373"/>
    <e v="#N/A"/>
    <e v="#N/A"/>
    <e v="#N/A"/>
    <n v="0"/>
    <n v="0"/>
    <n v="0"/>
    <n v="0"/>
    <x v="0"/>
  </r>
  <r>
    <x v="47"/>
    <x v="35"/>
    <n v="4"/>
    <m/>
    <m/>
    <m/>
    <n v="7343"/>
    <n v="7374"/>
    <e v="#N/A"/>
    <e v="#N/A"/>
    <e v="#N/A"/>
    <n v="0"/>
    <n v="0"/>
    <n v="0"/>
    <n v="0"/>
    <x v="0"/>
  </r>
  <r>
    <x v="47"/>
    <x v="36"/>
    <n v="4"/>
    <m/>
    <m/>
    <m/>
    <n v="7343"/>
    <n v="7375"/>
    <e v="#N/A"/>
    <e v="#N/A"/>
    <e v="#N/A"/>
    <n v="0"/>
    <n v="0"/>
    <n v="0"/>
    <n v="0"/>
    <x v="0"/>
  </r>
  <r>
    <x v="47"/>
    <x v="37"/>
    <n v="4"/>
    <m/>
    <m/>
    <m/>
    <n v="7343"/>
    <n v="7376"/>
    <e v="#N/A"/>
    <e v="#N/A"/>
    <e v="#N/A"/>
    <n v="0"/>
    <n v="0"/>
    <n v="0"/>
    <n v="0"/>
    <x v="0"/>
  </r>
  <r>
    <x v="47"/>
    <x v="38"/>
    <n v="2"/>
    <m/>
    <m/>
    <m/>
    <n v="7343"/>
    <n v="7377"/>
    <e v="#N/A"/>
    <e v="#N/A"/>
    <e v="#N/A"/>
    <n v="0"/>
    <n v="0"/>
    <n v="0"/>
    <n v="0"/>
    <x v="0"/>
  </r>
  <r>
    <x v="47"/>
    <x v="39"/>
    <n v="4"/>
    <m/>
    <m/>
    <m/>
    <n v="7343"/>
    <n v="7378"/>
    <e v="#N/A"/>
    <e v="#N/A"/>
    <e v="#N/A"/>
    <n v="0"/>
    <n v="0"/>
    <n v="0"/>
    <n v="0"/>
    <x v="0"/>
  </r>
  <r>
    <x v="47"/>
    <x v="40"/>
    <n v="0"/>
    <m/>
    <m/>
    <m/>
    <n v="7343"/>
    <n v="7379"/>
    <e v="#N/A"/>
    <e v="#N/A"/>
    <e v="#N/A"/>
    <n v="0"/>
    <n v="0"/>
    <n v="0"/>
    <n v="0"/>
    <x v="0"/>
  </r>
  <r>
    <x v="47"/>
    <x v="41"/>
    <n v="2"/>
    <m/>
    <m/>
    <m/>
    <n v="7343"/>
    <n v="7380"/>
    <e v="#N/A"/>
    <e v="#N/A"/>
    <e v="#N/A"/>
    <n v="0"/>
    <n v="0"/>
    <n v="0"/>
    <n v="0"/>
    <x v="0"/>
  </r>
  <r>
    <x v="47"/>
    <x v="42"/>
    <n v="3"/>
    <m/>
    <m/>
    <m/>
    <n v="7343"/>
    <n v="7381"/>
    <e v="#N/A"/>
    <e v="#N/A"/>
    <e v="#N/A"/>
    <n v="0"/>
    <n v="0"/>
    <n v="0"/>
    <n v="0"/>
    <x v="0"/>
  </r>
  <r>
    <x v="47"/>
    <x v="43"/>
    <n v="2"/>
    <m/>
    <m/>
    <m/>
    <n v="7343"/>
    <n v="7382"/>
    <e v="#N/A"/>
    <e v="#N/A"/>
    <e v="#N/A"/>
    <n v="0"/>
    <n v="0"/>
    <n v="0"/>
    <n v="0"/>
    <x v="0"/>
  </r>
  <r>
    <x v="47"/>
    <x v="44"/>
    <n v="1"/>
    <m/>
    <m/>
    <m/>
    <n v="7343"/>
    <n v="7383"/>
    <e v="#N/A"/>
    <e v="#N/A"/>
    <e v="#N/A"/>
    <n v="0"/>
    <n v="0"/>
    <n v="0"/>
    <n v="0"/>
    <x v="0"/>
  </r>
  <r>
    <x v="47"/>
    <x v="45"/>
    <n v="2"/>
    <m/>
    <m/>
    <m/>
    <n v="7343"/>
    <n v="7384"/>
    <e v="#N/A"/>
    <e v="#N/A"/>
    <e v="#N/A"/>
    <n v="0"/>
    <n v="0"/>
    <n v="0"/>
    <n v="0"/>
    <x v="0"/>
  </r>
  <r>
    <x v="47"/>
    <x v="46"/>
    <n v="1"/>
    <m/>
    <m/>
    <m/>
    <n v="7343"/>
    <n v="7385"/>
    <e v="#N/A"/>
    <e v="#N/A"/>
    <e v="#N/A"/>
    <n v="0"/>
    <n v="0"/>
    <n v="0"/>
    <n v="0"/>
    <x v="0"/>
  </r>
  <r>
    <x v="47"/>
    <x v="47"/>
    <n v="2"/>
    <m/>
    <m/>
    <m/>
    <n v="7343"/>
    <n v="7386"/>
    <e v="#N/A"/>
    <e v="#N/A"/>
    <e v="#N/A"/>
    <n v="0"/>
    <n v="0"/>
    <n v="0"/>
    <n v="0"/>
    <x v="0"/>
  </r>
  <r>
    <x v="47"/>
    <x v="48"/>
    <n v="3"/>
    <m/>
    <m/>
    <m/>
    <n v="7343"/>
    <n v="7387"/>
    <e v="#N/A"/>
    <e v="#N/A"/>
    <e v="#N/A"/>
    <n v="0"/>
    <n v="0"/>
    <n v="0"/>
    <n v="0"/>
    <x v="0"/>
  </r>
  <r>
    <x v="47"/>
    <x v="49"/>
    <n v="2"/>
    <m/>
    <m/>
    <m/>
    <n v="7343"/>
    <n v="7388"/>
    <e v="#N/A"/>
    <e v="#N/A"/>
    <e v="#N/A"/>
    <n v="0"/>
    <n v="0"/>
    <n v="0"/>
    <n v="0"/>
    <x v="0"/>
  </r>
  <r>
    <x v="47"/>
    <x v="50"/>
    <n v="3"/>
    <m/>
    <m/>
    <m/>
    <n v="7343"/>
    <n v="7389"/>
    <e v="#N/A"/>
    <e v="#N/A"/>
    <e v="#N/A"/>
    <n v="0"/>
    <n v="0"/>
    <n v="0"/>
    <n v="0"/>
    <x v="0"/>
  </r>
  <r>
    <x v="47"/>
    <x v="51"/>
    <n v="2"/>
    <m/>
    <m/>
    <m/>
    <n v="7343"/>
    <n v="7390"/>
    <e v="#N/A"/>
    <e v="#N/A"/>
    <e v="#N/A"/>
    <n v="0"/>
    <n v="0"/>
    <n v="0"/>
    <n v="0"/>
    <x v="0"/>
  </r>
  <r>
    <x v="47"/>
    <x v="52"/>
    <n v="3"/>
    <m/>
    <m/>
    <m/>
    <n v="7343"/>
    <n v="7391"/>
    <e v="#N/A"/>
    <e v="#N/A"/>
    <e v="#N/A"/>
    <n v="0"/>
    <n v="0"/>
    <n v="0"/>
    <n v="0"/>
    <x v="0"/>
  </r>
  <r>
    <x v="47"/>
    <x v="53"/>
    <n v="2"/>
    <m/>
    <m/>
    <m/>
    <n v="7343"/>
    <n v="7392"/>
    <e v="#N/A"/>
    <e v="#N/A"/>
    <e v="#N/A"/>
    <n v="0"/>
    <n v="0"/>
    <n v="0"/>
    <n v="0"/>
    <x v="0"/>
  </r>
  <r>
    <x v="47"/>
    <x v="54"/>
    <n v="3"/>
    <m/>
    <m/>
    <m/>
    <n v="7343"/>
    <n v="7393"/>
    <e v="#N/A"/>
    <e v="#N/A"/>
    <e v="#N/A"/>
    <n v="0"/>
    <n v="0"/>
    <n v="0"/>
    <n v="0"/>
    <x v="0"/>
  </r>
  <r>
    <x v="47"/>
    <x v="55"/>
    <n v="2"/>
    <m/>
    <m/>
    <m/>
    <n v="7343"/>
    <n v="7394"/>
    <e v="#N/A"/>
    <e v="#N/A"/>
    <e v="#N/A"/>
    <n v="0"/>
    <n v="0"/>
    <n v="0"/>
    <n v="0"/>
    <x v="0"/>
  </r>
  <r>
    <x v="47"/>
    <x v="56"/>
    <n v="2"/>
    <m/>
    <m/>
    <m/>
    <n v="7343"/>
    <n v="7395"/>
    <e v="#N/A"/>
    <e v="#N/A"/>
    <e v="#N/A"/>
    <n v="0"/>
    <n v="0"/>
    <n v="0"/>
    <n v="0"/>
    <x v="0"/>
  </r>
  <r>
    <x v="47"/>
    <x v="57"/>
    <n v="3"/>
    <m/>
    <m/>
    <m/>
    <n v="7343"/>
    <n v="7396"/>
    <e v="#N/A"/>
    <e v="#N/A"/>
    <e v="#N/A"/>
    <n v="0"/>
    <n v="0"/>
    <n v="0"/>
    <n v="0"/>
    <x v="0"/>
  </r>
  <r>
    <x v="47"/>
    <x v="58"/>
    <n v="3"/>
    <m/>
    <m/>
    <m/>
    <n v="7343"/>
    <n v="7397"/>
    <e v="#N/A"/>
    <e v="#N/A"/>
    <e v="#N/A"/>
    <n v="0"/>
    <n v="0"/>
    <n v="0"/>
    <n v="0"/>
    <x v="0"/>
  </r>
  <r>
    <x v="47"/>
    <x v="59"/>
    <n v="4"/>
    <m/>
    <m/>
    <m/>
    <n v="7343"/>
    <n v="7398"/>
    <e v="#N/A"/>
    <e v="#N/A"/>
    <e v="#N/A"/>
    <n v="0"/>
    <n v="0"/>
    <n v="0"/>
    <n v="0"/>
    <x v="0"/>
  </r>
  <r>
    <x v="47"/>
    <x v="60"/>
    <n v="4"/>
    <m/>
    <m/>
    <m/>
    <n v="7343"/>
    <n v="7399"/>
    <e v="#N/A"/>
    <e v="#N/A"/>
    <e v="#N/A"/>
    <n v="0"/>
    <n v="0"/>
    <n v="0"/>
    <n v="0"/>
    <x v="0"/>
  </r>
  <r>
    <x v="47"/>
    <x v="61"/>
    <n v="3"/>
    <m/>
    <m/>
    <m/>
    <n v="7343"/>
    <n v="7400"/>
    <e v="#N/A"/>
    <e v="#N/A"/>
    <e v="#N/A"/>
    <n v="0"/>
    <n v="0"/>
    <n v="0"/>
    <n v="0"/>
    <x v="0"/>
  </r>
  <r>
    <x v="47"/>
    <x v="62"/>
    <n v="6"/>
    <m/>
    <m/>
    <m/>
    <n v="7343"/>
    <n v="7401"/>
    <e v="#N/A"/>
    <e v="#N/A"/>
    <e v="#N/A"/>
    <n v="0"/>
    <n v="0"/>
    <n v="0"/>
    <n v="0"/>
    <x v="0"/>
  </r>
  <r>
    <x v="47"/>
    <x v="63"/>
    <n v="4"/>
    <m/>
    <m/>
    <m/>
    <n v="7343"/>
    <n v="7402"/>
    <e v="#N/A"/>
    <e v="#N/A"/>
    <e v="#N/A"/>
    <n v="0"/>
    <n v="0"/>
    <n v="0"/>
    <n v="0"/>
    <x v="0"/>
  </r>
  <r>
    <x v="47"/>
    <x v="64"/>
    <n v="5"/>
    <m/>
    <m/>
    <m/>
    <n v="7343"/>
    <n v="7403"/>
    <e v="#N/A"/>
    <e v="#N/A"/>
    <e v="#N/A"/>
    <n v="0"/>
    <n v="0"/>
    <n v="0"/>
    <n v="0"/>
    <x v="0"/>
  </r>
  <r>
    <x v="47"/>
    <x v="65"/>
    <n v="5"/>
    <m/>
    <m/>
    <m/>
    <n v="7343"/>
    <n v="7404"/>
    <e v="#N/A"/>
    <e v="#N/A"/>
    <e v="#N/A"/>
    <n v="0"/>
    <n v="0"/>
    <n v="0"/>
    <n v="0"/>
    <x v="0"/>
  </r>
  <r>
    <x v="47"/>
    <x v="66"/>
    <n v="5"/>
    <m/>
    <m/>
    <m/>
    <n v="7343"/>
    <n v="7405"/>
    <e v="#N/A"/>
    <e v="#N/A"/>
    <e v="#N/A"/>
    <n v="0"/>
    <n v="0"/>
    <n v="0"/>
    <n v="0"/>
    <x v="0"/>
  </r>
  <r>
    <x v="47"/>
    <x v="67"/>
    <n v="0"/>
    <m/>
    <m/>
    <m/>
    <n v="7343"/>
    <n v="7406"/>
    <e v="#N/A"/>
    <e v="#N/A"/>
    <e v="#N/A"/>
    <n v="0"/>
    <n v="0"/>
    <n v="0"/>
    <n v="0"/>
    <x v="0"/>
  </r>
  <r>
    <x v="47"/>
    <x v="68"/>
    <n v="0"/>
    <m/>
    <m/>
    <m/>
    <n v="7343"/>
    <n v="7407"/>
    <e v="#N/A"/>
    <e v="#N/A"/>
    <e v="#N/A"/>
    <n v="0"/>
    <n v="0"/>
    <n v="0"/>
    <n v="0"/>
    <x v="0"/>
  </r>
  <r>
    <x v="47"/>
    <x v="69"/>
    <n v="6"/>
    <m/>
    <m/>
    <m/>
    <n v="7343"/>
    <n v="7408"/>
    <e v="#N/A"/>
    <e v="#N/A"/>
    <e v="#N/A"/>
    <n v="0"/>
    <n v="0"/>
    <n v="0"/>
    <n v="0"/>
    <x v="0"/>
  </r>
  <r>
    <x v="47"/>
    <x v="70"/>
    <n v="6"/>
    <m/>
    <m/>
    <m/>
    <n v="7343"/>
    <n v="7409"/>
    <e v="#N/A"/>
    <e v="#N/A"/>
    <e v="#N/A"/>
    <n v="0"/>
    <n v="0"/>
    <n v="0"/>
    <n v="0"/>
    <x v="0"/>
  </r>
  <r>
    <x v="47"/>
    <x v="71"/>
    <n v="7"/>
    <m/>
    <m/>
    <m/>
    <n v="7343"/>
    <n v="7410"/>
    <e v="#N/A"/>
    <e v="#N/A"/>
    <e v="#N/A"/>
    <n v="0"/>
    <n v="0"/>
    <n v="0"/>
    <n v="0"/>
    <x v="0"/>
  </r>
  <r>
    <x v="47"/>
    <x v="72"/>
    <n v="8"/>
    <m/>
    <m/>
    <m/>
    <n v="7343"/>
    <n v="7411"/>
    <e v="#N/A"/>
    <e v="#N/A"/>
    <e v="#N/A"/>
    <n v="0"/>
    <n v="0"/>
    <n v="0"/>
    <n v="0"/>
    <x v="0"/>
  </r>
  <r>
    <x v="47"/>
    <x v="73"/>
    <n v="7"/>
    <m/>
    <m/>
    <m/>
    <n v="7343"/>
    <n v="7412"/>
    <e v="#N/A"/>
    <e v="#N/A"/>
    <e v="#N/A"/>
    <n v="0"/>
    <n v="0"/>
    <n v="0"/>
    <n v="0"/>
    <x v="0"/>
  </r>
  <r>
    <x v="47"/>
    <x v="74"/>
    <n v="7"/>
    <m/>
    <m/>
    <m/>
    <n v="7343"/>
    <n v="7413"/>
    <e v="#N/A"/>
    <e v="#N/A"/>
    <e v="#N/A"/>
    <n v="0"/>
    <n v="0"/>
    <n v="0"/>
    <n v="0"/>
    <x v="0"/>
  </r>
  <r>
    <x v="47"/>
    <x v="75"/>
    <n v="7"/>
    <m/>
    <m/>
    <m/>
    <n v="7343"/>
    <n v="7414"/>
    <e v="#N/A"/>
    <e v="#N/A"/>
    <e v="#N/A"/>
    <n v="0"/>
    <n v="0"/>
    <n v="0"/>
    <n v="0"/>
    <x v="0"/>
  </r>
  <r>
    <x v="47"/>
    <x v="76"/>
    <n v="7"/>
    <m/>
    <m/>
    <m/>
    <n v="7343"/>
    <n v="7415"/>
    <e v="#N/A"/>
    <e v="#N/A"/>
    <e v="#N/A"/>
    <n v="0"/>
    <n v="0"/>
    <n v="0"/>
    <n v="0"/>
    <x v="0"/>
  </r>
  <r>
    <x v="47"/>
    <x v="77"/>
    <n v="7"/>
    <m/>
    <m/>
    <m/>
    <n v="7343"/>
    <n v="7416"/>
    <e v="#N/A"/>
    <e v="#N/A"/>
    <e v="#N/A"/>
    <n v="0"/>
    <n v="0"/>
    <n v="0"/>
    <n v="0"/>
    <x v="0"/>
  </r>
  <r>
    <x v="47"/>
    <x v="78"/>
    <n v="7"/>
    <m/>
    <m/>
    <m/>
    <n v="7343"/>
    <n v="7417"/>
    <e v="#N/A"/>
    <e v="#N/A"/>
    <e v="#N/A"/>
    <n v="0"/>
    <n v="0"/>
    <n v="0"/>
    <n v="0"/>
    <x v="0"/>
  </r>
  <r>
    <x v="47"/>
    <x v="79"/>
    <n v="8"/>
    <m/>
    <m/>
    <m/>
    <n v="7343"/>
    <n v="7418"/>
    <e v="#N/A"/>
    <e v="#N/A"/>
    <e v="#N/A"/>
    <n v="0"/>
    <n v="0"/>
    <n v="0"/>
    <n v="0"/>
    <x v="0"/>
  </r>
  <r>
    <x v="47"/>
    <x v="80"/>
    <n v="8"/>
    <m/>
    <m/>
    <m/>
    <n v="7343"/>
    <n v="7419"/>
    <e v="#N/A"/>
    <e v="#N/A"/>
    <e v="#N/A"/>
    <n v="0"/>
    <n v="0"/>
    <n v="0"/>
    <n v="0"/>
    <x v="0"/>
  </r>
  <r>
    <x v="47"/>
    <x v="81"/>
    <n v="10"/>
    <m/>
    <m/>
    <m/>
    <n v="7343"/>
    <n v="7420"/>
    <e v="#N/A"/>
    <e v="#N/A"/>
    <e v="#N/A"/>
    <n v="0"/>
    <n v="0"/>
    <n v="0"/>
    <n v="0"/>
    <x v="0"/>
  </r>
  <r>
    <x v="47"/>
    <x v="82"/>
    <n v="7"/>
    <m/>
    <m/>
    <m/>
    <n v="7343"/>
    <n v="7421"/>
    <e v="#N/A"/>
    <e v="#N/A"/>
    <e v="#N/A"/>
    <n v="0"/>
    <n v="0"/>
    <n v="0"/>
    <n v="0"/>
    <x v="0"/>
  </r>
  <r>
    <x v="47"/>
    <x v="83"/>
    <n v="8"/>
    <m/>
    <m/>
    <m/>
    <n v="7343"/>
    <n v="7422"/>
    <e v="#N/A"/>
    <e v="#N/A"/>
    <e v="#N/A"/>
    <n v="0"/>
    <n v="0"/>
    <n v="0"/>
    <n v="0"/>
    <x v="0"/>
  </r>
  <r>
    <x v="47"/>
    <x v="84"/>
    <n v="0"/>
    <m/>
    <m/>
    <m/>
    <n v="7343"/>
    <n v="7423"/>
    <e v="#N/A"/>
    <e v="#N/A"/>
    <e v="#N/A"/>
    <n v="0"/>
    <n v="0"/>
    <n v="0"/>
    <n v="0"/>
    <x v="0"/>
  </r>
  <r>
    <x v="47"/>
    <x v="85"/>
    <n v="8"/>
    <m/>
    <m/>
    <m/>
    <n v="7343"/>
    <n v="7424"/>
    <e v="#N/A"/>
    <e v="#N/A"/>
    <e v="#N/A"/>
    <n v="0"/>
    <n v="0"/>
    <n v="0"/>
    <n v="0"/>
    <x v="0"/>
  </r>
  <r>
    <x v="47"/>
    <x v="86"/>
    <n v="6"/>
    <m/>
    <m/>
    <m/>
    <n v="7343"/>
    <n v="7425"/>
    <e v="#N/A"/>
    <e v="#N/A"/>
    <e v="#N/A"/>
    <n v="0"/>
    <n v="0"/>
    <n v="0"/>
    <n v="0"/>
    <x v="0"/>
  </r>
  <r>
    <x v="47"/>
    <x v="87"/>
    <n v="6"/>
    <m/>
    <m/>
    <m/>
    <n v="7343"/>
    <n v="7426"/>
    <e v="#N/A"/>
    <e v="#N/A"/>
    <e v="#N/A"/>
    <n v="0"/>
    <n v="0"/>
    <n v="0"/>
    <n v="0"/>
    <x v="0"/>
  </r>
  <r>
    <x v="47"/>
    <x v="88"/>
    <n v="8"/>
    <m/>
    <m/>
    <m/>
    <n v="7343"/>
    <n v="7427"/>
    <e v="#N/A"/>
    <e v="#N/A"/>
    <e v="#N/A"/>
    <n v="0"/>
    <n v="0"/>
    <n v="0"/>
    <n v="0"/>
    <x v="0"/>
  </r>
  <r>
    <x v="47"/>
    <x v="89"/>
    <n v="6"/>
    <m/>
    <m/>
    <m/>
    <n v="7343"/>
    <n v="7428"/>
    <e v="#N/A"/>
    <e v="#N/A"/>
    <e v="#N/A"/>
    <n v="0"/>
    <n v="0"/>
    <n v="0"/>
    <n v="0"/>
    <x v="0"/>
  </r>
  <r>
    <x v="47"/>
    <x v="90"/>
    <n v="7"/>
    <m/>
    <m/>
    <m/>
    <n v="7343"/>
    <n v="7429"/>
    <e v="#N/A"/>
    <e v="#N/A"/>
    <e v="#N/A"/>
    <n v="0"/>
    <n v="0"/>
    <n v="0"/>
    <n v="0"/>
    <x v="0"/>
  </r>
  <r>
    <x v="47"/>
    <x v="91"/>
    <n v="0"/>
    <m/>
    <m/>
    <m/>
    <n v="7343"/>
    <n v="7430"/>
    <e v="#N/A"/>
    <e v="#N/A"/>
    <e v="#N/A"/>
    <n v="0"/>
    <n v="0"/>
    <n v="0"/>
    <n v="0"/>
    <x v="0"/>
  </r>
  <r>
    <x v="47"/>
    <x v="92"/>
    <n v="11"/>
    <m/>
    <m/>
    <m/>
    <n v="7343"/>
    <n v="7431"/>
    <e v="#N/A"/>
    <e v="#N/A"/>
    <e v="#N/A"/>
    <n v="0"/>
    <n v="0"/>
    <n v="0"/>
    <n v="0"/>
    <x v="0"/>
  </r>
  <r>
    <x v="47"/>
    <x v="93"/>
    <n v="6"/>
    <m/>
    <m/>
    <m/>
    <n v="7343"/>
    <n v="7432"/>
    <e v="#N/A"/>
    <e v="#N/A"/>
    <e v="#N/A"/>
    <n v="0"/>
    <n v="0"/>
    <n v="0"/>
    <n v="0"/>
    <x v="0"/>
  </r>
  <r>
    <x v="47"/>
    <x v="94"/>
    <n v="5"/>
    <m/>
    <m/>
    <m/>
    <n v="7343"/>
    <n v="7433"/>
    <e v="#N/A"/>
    <e v="#N/A"/>
    <e v="#N/A"/>
    <n v="0"/>
    <n v="0"/>
    <n v="0"/>
    <n v="0"/>
    <x v="0"/>
  </r>
  <r>
    <x v="47"/>
    <x v="95"/>
    <n v="7"/>
    <m/>
    <m/>
    <m/>
    <n v="7343"/>
    <n v="7434"/>
    <e v="#N/A"/>
    <e v="#N/A"/>
    <e v="#N/A"/>
    <n v="0"/>
    <n v="0"/>
    <n v="0"/>
    <n v="0"/>
    <x v="0"/>
  </r>
  <r>
    <x v="47"/>
    <x v="96"/>
    <n v="5"/>
    <m/>
    <m/>
    <m/>
    <n v="7343"/>
    <n v="7435"/>
    <e v="#N/A"/>
    <e v="#N/A"/>
    <e v="#N/A"/>
    <n v="0"/>
    <n v="0"/>
    <n v="0"/>
    <n v="0"/>
    <x v="0"/>
  </r>
  <r>
    <x v="47"/>
    <x v="97"/>
    <n v="5"/>
    <m/>
    <m/>
    <m/>
    <n v="7343"/>
    <n v="7436"/>
    <e v="#N/A"/>
    <e v="#N/A"/>
    <e v="#N/A"/>
    <n v="0"/>
    <n v="0"/>
    <n v="0"/>
    <n v="0"/>
    <x v="0"/>
  </r>
  <r>
    <x v="47"/>
    <x v="98"/>
    <n v="5"/>
    <m/>
    <m/>
    <m/>
    <n v="7343"/>
    <n v="7437"/>
    <e v="#N/A"/>
    <e v="#N/A"/>
    <e v="#N/A"/>
    <n v="0"/>
    <n v="0"/>
    <n v="0"/>
    <n v="0"/>
    <x v="0"/>
  </r>
  <r>
    <x v="47"/>
    <x v="99"/>
    <n v="5"/>
    <m/>
    <m/>
    <m/>
    <n v="7343"/>
    <n v="7438"/>
    <e v="#N/A"/>
    <e v="#N/A"/>
    <e v="#N/A"/>
    <n v="0"/>
    <n v="0"/>
    <n v="0"/>
    <n v="0"/>
    <x v="0"/>
  </r>
  <r>
    <x v="47"/>
    <x v="100"/>
    <n v="6"/>
    <m/>
    <m/>
    <m/>
    <n v="7343"/>
    <n v="7439"/>
    <e v="#N/A"/>
    <e v="#N/A"/>
    <e v="#N/A"/>
    <n v="0"/>
    <n v="0"/>
    <n v="0"/>
    <n v="0"/>
    <x v="0"/>
  </r>
  <r>
    <x v="47"/>
    <x v="101"/>
    <n v="5"/>
    <m/>
    <m/>
    <m/>
    <n v="7343"/>
    <n v="7440"/>
    <e v="#N/A"/>
    <e v="#N/A"/>
    <e v="#N/A"/>
    <n v="0"/>
    <n v="0"/>
    <n v="0"/>
    <n v="0"/>
    <x v="0"/>
  </r>
  <r>
    <x v="47"/>
    <x v="102"/>
    <n v="7"/>
    <m/>
    <m/>
    <m/>
    <n v="7343"/>
    <n v="7441"/>
    <e v="#N/A"/>
    <e v="#N/A"/>
    <e v="#N/A"/>
    <n v="0"/>
    <n v="0"/>
    <n v="0"/>
    <n v="0"/>
    <x v="0"/>
  </r>
  <r>
    <x v="47"/>
    <x v="103"/>
    <n v="9"/>
    <m/>
    <n v="4"/>
    <n v="6.496055095"/>
    <n v="7343"/>
    <n v="7442"/>
    <e v="#N/A"/>
    <e v="#N/A"/>
    <e v="#N/A"/>
    <n v="0"/>
    <n v="0"/>
    <e v="#N/A"/>
    <e v="#N/A"/>
    <x v="0"/>
  </r>
  <r>
    <x v="47"/>
    <x v="104"/>
    <n v="9"/>
    <n v="5.7434189100864721"/>
    <n v="4"/>
    <n v="7.0855267181519563"/>
    <n v="7343"/>
    <n v="7443"/>
    <n v="2"/>
    <n v="6.1111111111111107"/>
    <n v="5.7684577586802686"/>
    <n v="1.9144732818480437"/>
    <n v="3.2315422413197314"/>
    <n v="2.8888888888888893"/>
    <n v="7"/>
    <x v="1"/>
  </r>
  <r>
    <x v="47"/>
    <x v="105"/>
    <n v="7"/>
    <n v="5.2429474704148458"/>
    <n v="4"/>
    <n v="7.0688278762542911"/>
    <n v="7343"/>
    <n v="7444"/>
    <n v="3"/>
    <n v="5.4444444444444446"/>
    <n v="4.9621370538965932"/>
    <n v="6.8827876254291098E-2"/>
    <n v="2.0378629461034068"/>
    <n v="1.5555555555555554"/>
    <n v="4"/>
    <x v="1"/>
  </r>
  <r>
    <x v="47"/>
    <x v="106"/>
    <n v="5"/>
    <n v="5.7426362366246329"/>
    <n v="4"/>
    <n v="6.5899434398529078"/>
    <n v="7343"/>
    <n v="7445"/>
    <n v="2"/>
    <n v="5.5555555555555554"/>
    <n v="5.772287246924602"/>
    <n v="1.5899434398529078"/>
    <n v="0.77228724692460204"/>
    <n v="0.55555555555555536"/>
    <n v="3"/>
    <x v="1"/>
  </r>
  <r>
    <x v="47"/>
    <x v="107"/>
    <n v="7"/>
    <n v="5.2424240221020231"/>
    <n v="4"/>
    <n v="6.6806316219022674"/>
    <n v="7343"/>
    <n v="7446"/>
    <n v="2"/>
    <n v="6"/>
    <n v="5.0010961908199629"/>
    <n v="0.31936837809773255"/>
    <n v="1.9989038091800371"/>
    <n v="1"/>
    <n v="5"/>
    <x v="1"/>
  </r>
  <r>
    <x v="47"/>
    <x v="108"/>
    <n v="7"/>
    <n v="5.7423115150170982"/>
    <n v="4"/>
    <n v="6.7510261390541775"/>
    <n v="7343"/>
    <n v="7447"/>
    <n v="3"/>
    <n v="6.2222222222222223"/>
    <n v="5.1601873989829592"/>
    <n v="0.24897386094582252"/>
    <n v="1.8398126010170408"/>
    <n v="0.77777777777777768"/>
    <n v="4"/>
    <x v="1"/>
  </r>
  <r>
    <x v="47"/>
    <x v="109"/>
    <n v="6"/>
    <n v="5.7423116465889423"/>
    <n v="4"/>
    <n v="6.5853618984277675"/>
    <n v="7343"/>
    <n v="7448"/>
    <n v="3"/>
    <n v="6.4444444444444446"/>
    <n v="5.9552015331817234"/>
    <n v="0.58536189842776754"/>
    <n v="4.4798466818276594E-2"/>
    <n v="0.44444444444444464"/>
    <n v="3"/>
    <x v="1"/>
  </r>
  <r>
    <x v="47"/>
    <x v="110"/>
    <n v="6"/>
    <n v="6.7423319187732744"/>
    <n v="4"/>
    <n v="6.4572939516978387"/>
    <n v="7343"/>
    <n v="7449"/>
    <n v="4"/>
    <n v="6.4444444444444446"/>
    <n v="6.1677438223591068"/>
    <n v="0.45729395169783871"/>
    <n v="0.16774382235910679"/>
    <n v="0.44444444444444464"/>
    <n v="2"/>
    <x v="1"/>
  </r>
  <r>
    <x v="47"/>
    <x v="111"/>
    <n v="6"/>
    <n v="9.7423754666260969"/>
    <n v="4"/>
    <n v="6.3567351037672895"/>
    <n v="7343"/>
    <n v="7450"/>
    <n v="4"/>
    <n v="6.666666666666667"/>
    <n v="7.6168701719190723"/>
    <n v="0.35673510376728945"/>
    <n v="1.6168701719190723"/>
    <n v="0.66666666666666696"/>
    <n v="2"/>
    <x v="1"/>
  </r>
  <r>
    <x v="47"/>
    <x v="112"/>
    <n v="6"/>
    <n v="6.7425784907775759"/>
    <n v="4"/>
    <n v="6.2784452397791393"/>
    <n v="7343"/>
    <n v="7451"/>
    <n v="3"/>
    <n v="6.8888888888888893"/>
    <n v="6.9718405471460168"/>
    <n v="0.27844523977913926"/>
    <n v="0.97184054714601675"/>
    <n v="0.88888888888888928"/>
    <n v="3"/>
    <x v="1"/>
  </r>
  <r>
    <x v="47"/>
    <x v="113"/>
    <n v="6"/>
    <n v="6.2427398026908527"/>
    <n v="4"/>
    <n v="6.216768396"/>
    <n v="7343"/>
    <n v="7452"/>
    <n v="6"/>
    <n v="6.8888888888888893"/>
    <n v="6.0815579429949427"/>
    <n v="0.21676839599999997"/>
    <n v="8.1557942994942678E-2"/>
    <n v="0.88888888888888928"/>
    <n v="0"/>
    <x v="1"/>
  </r>
  <r>
    <x v="47"/>
    <x v="114"/>
    <n v="7"/>
    <n v="7.7429400948681932"/>
    <n v="4"/>
    <n v="6.3891096468872322"/>
    <n v="7343"/>
    <n v="7453"/>
    <n v="4"/>
    <n v="7"/>
    <n v="8.75531553669056"/>
    <n v="0.61089035311276785"/>
    <n v="1.75531553669056"/>
    <n v="0"/>
    <n v="3"/>
    <x v="1"/>
  </r>
  <r>
    <x v="47"/>
    <x v="115"/>
    <n v="9"/>
    <n v="6.7430665292739604"/>
    <n v="4"/>
    <n v="6.9603482349999997"/>
    <n v="7343"/>
    <n v="7454"/>
    <n v="5"/>
    <n v="6.8888888888888893"/>
    <n v="6.9752286949515439"/>
    <n v="2.0396517650000003"/>
    <n v="2.0247713050484561"/>
    <n v="2.1111111111111107"/>
    <n v="4"/>
    <x v="1"/>
  </r>
  <r>
    <x v="47"/>
    <x v="116"/>
    <n v="8"/>
    <n v="7.7431860056949606"/>
    <n v="4"/>
    <n v="7.1958644607945761"/>
    <n v="7343"/>
    <n v="7455"/>
    <n v="5"/>
    <n v="6.5555555555555554"/>
    <n v="7.9689126892898496"/>
    <n v="0.80413553920542391"/>
    <n v="3.1087310710150362E-2"/>
    <n v="1.4444444444444446"/>
    <n v="3"/>
    <x v="1"/>
  </r>
  <r>
    <x v="47"/>
    <x v="117"/>
    <n v="7"/>
    <n v="8.2432653188111136"/>
    <n v="4"/>
    <n v="7.1511500569999997"/>
    <n v="7343"/>
    <n v="7456"/>
    <n v="5"/>
    <n v="6.2222222222222223"/>
    <n v="8.075270373994627"/>
    <n v="0.15115005699999973"/>
    <n v="1.075270373994627"/>
    <n v="0.77777777777777768"/>
    <n v="2"/>
    <x v="1"/>
  </r>
  <r>
    <x v="47"/>
    <x v="118"/>
    <n v="10"/>
    <n v="7.7433306096528289"/>
    <n v="4"/>
    <n v="7.8056207781204705"/>
    <n v="7343"/>
    <n v="7457"/>
    <n v="0"/>
    <n v="6.2222222222222223"/>
    <n v="7.9560625736131509"/>
    <n v="2.1943792218795295"/>
    <n v="2.0439374263868491"/>
    <n v="3.7777777777777777"/>
    <n v="10"/>
    <x v="1"/>
  </r>
  <r>
    <x v="47"/>
    <x v="119"/>
    <n v="8"/>
    <n v="5.2432911842915564"/>
    <n v="4"/>
    <n v="7.8511400029319356"/>
    <n v="7343"/>
    <n v="7458"/>
    <n v="0"/>
    <n v="6.666666666666667"/>
    <n v="3.5020539872402532"/>
    <n v="0.14885999706806441"/>
    <n v="4.4979460127597468"/>
    <n v="1.333333333333333"/>
    <n v="8"/>
    <x v="1"/>
  </r>
  <r>
    <x v="47"/>
    <x v="120"/>
    <n v="8"/>
    <n v="6.7432581876405004"/>
    <n v="4"/>
    <n v="7.8866648899999996"/>
    <n v="7343"/>
    <n v="7459"/>
    <n v="6"/>
    <n v="6.7777777777777777"/>
    <n v="3.8258348899452557"/>
    <n v="0.11333511000000041"/>
    <n v="4.1741651100547443"/>
    <n v="1.2222222222222223"/>
    <n v="2"/>
    <x v="1"/>
  </r>
  <r>
    <x v="47"/>
    <x v="121"/>
    <n v="11"/>
    <n v="8.7433583398307544"/>
    <n v="4"/>
    <n v="8.6405074984443981"/>
    <n v="7343"/>
    <n v="7460"/>
    <n v="6"/>
    <n v="6.7777777777777777"/>
    <n v="8.9447593769826703"/>
    <n v="2.3594925015556019"/>
    <n v="2.0552406230173297"/>
    <n v="4.2222222222222223"/>
    <n v="5"/>
    <x v="1"/>
  </r>
  <r>
    <x v="47"/>
    <x v="122"/>
    <n v="9"/>
    <n v="8.7433724158244477"/>
    <n v="4"/>
    <n v="8.7312557762372869"/>
    <n v="7343"/>
    <n v="7461"/>
    <n v="7"/>
    <n v="7.2222222222222223"/>
    <n v="8.940731798566576"/>
    <n v="0.26874422376271312"/>
    <n v="5.9268201433424039E-2"/>
    <n v="1.7777777777777777"/>
    <n v="2"/>
    <x v="1"/>
  </r>
  <r>
    <x v="47"/>
    <x v="123"/>
    <n v="9"/>
    <n v="9.2433668091109737"/>
    <n v="4"/>
    <n v="8.7984465261932687"/>
    <n v="7343"/>
    <n v="7462"/>
    <n v="8"/>
    <n v="7.4444444444444446"/>
    <n v="10.981579875347714"/>
    <n v="0.20155347380673128"/>
    <n v="1.9815798753477143"/>
    <n v="1.5555555555555554"/>
    <n v="1"/>
    <x v="1"/>
  </r>
  <r>
    <x v="47"/>
    <x v="124"/>
    <n v="11"/>
    <n v="10.243318788657017"/>
    <n v="4"/>
    <n v="9.3564062888562631"/>
    <n v="7343"/>
    <n v="7463"/>
    <n v="7"/>
    <n v="7.666666666666667"/>
    <n v="12.501614879255101"/>
    <n v="1.6435937111437369"/>
    <n v="1.5016148792551007"/>
    <n v="3.333333333333333"/>
    <n v="4"/>
    <x v="1"/>
  </r>
  <r>
    <x v="47"/>
    <x v="125"/>
    <n v="9"/>
    <n v="9.243239269580231"/>
    <n v="4"/>
    <n v="9.2622480518154156"/>
    <n v="7343"/>
    <n v="7464"/>
    <n v="7"/>
    <n v="8.2222222222222214"/>
    <n v="11.576412804072657"/>
    <n v="0.26224805181541555"/>
    <n v="2.5764128040726568"/>
    <n v="0.77777777777777857"/>
    <n v="2"/>
    <x v="1"/>
  </r>
  <r>
    <x v="47"/>
    <x v="126"/>
    <n v="10"/>
    <n v="9.7431246943044094"/>
    <n v="4"/>
    <n v="9.4475287239999997"/>
    <n v="7343"/>
    <n v="7465"/>
    <n v="7"/>
    <n v="8.5555555555555554"/>
    <n v="11.383921334532342"/>
    <n v="0.55247127600000034"/>
    <n v="1.3839213345323422"/>
    <n v="1.4444444444444446"/>
    <n v="3"/>
    <x v="1"/>
  </r>
  <r>
    <x v="47"/>
    <x v="127"/>
    <n v="11"/>
    <n v="10.242988620096435"/>
    <n v="4"/>
    <n v="9.8442539240243487"/>
    <n v="7343"/>
    <n v="7466"/>
    <n v="7"/>
    <n v="8.7777777777777786"/>
    <n v="11.086025150197548"/>
    <n v="1.1557460759756513"/>
    <n v="8.6025150197547973E-2"/>
    <n v="2.2222222222222214"/>
    <n v="4"/>
    <x v="1"/>
  </r>
  <r>
    <x v="47"/>
    <x v="128"/>
    <n v="10"/>
    <n v="10.242853087133824"/>
    <n v="4"/>
    <n v="9.8847909847481112"/>
    <n v="7343"/>
    <n v="7467"/>
    <n v="7"/>
    <n v="9"/>
    <n v="10.952282298797453"/>
    <n v="0.11520901525188876"/>
    <n v="0.95228229879745285"/>
    <n v="1"/>
    <n v="3"/>
    <x v="1"/>
  </r>
  <r>
    <x v="47"/>
    <x v="129"/>
    <n v="11"/>
    <n v="9.7427166028587457"/>
    <n v="4"/>
    <n v="10.17430365846583"/>
    <n v="7343"/>
    <n v="7468"/>
    <n v="7"/>
    <n v="9.1111111111111107"/>
    <n v="10.738450265251053"/>
    <n v="0.82569634153417049"/>
    <n v="0.26154973474894661"/>
    <n v="1.8888888888888893"/>
    <n v="4"/>
    <x v="1"/>
  </r>
  <r>
    <x v="47"/>
    <x v="130"/>
    <n v="10"/>
    <n v="10.742568004137963"/>
    <n v="4"/>
    <n v="10.127634485448754"/>
    <n v="7343"/>
    <n v="7469"/>
    <n v="8"/>
    <n v="9.4444444444444446"/>
    <n v="11.633953106012463"/>
    <n v="0.12763448544875367"/>
    <n v="1.6339531060124628"/>
    <n v="0.55555555555555536"/>
    <n v="2"/>
    <x v="1"/>
  </r>
  <r>
    <x v="47"/>
    <x v="131"/>
    <n v="10"/>
    <n v="8.2423250711302494"/>
    <n v="4"/>
    <n v="10.095470973288135"/>
    <n v="7343"/>
    <n v="7470"/>
    <n v="8"/>
    <n v="9.5555555555555554"/>
    <n v="9.1780830111433538"/>
    <n v="9.5470973288135141E-2"/>
    <n v="0.82191698885664621"/>
    <n v="0.44444444444444464"/>
    <n v="2"/>
    <x v="1"/>
  </r>
  <r>
    <x v="47"/>
    <x v="132"/>
    <n v="10"/>
    <n v="10.24220918636599"/>
    <n v="4"/>
    <n v="10.071806264448492"/>
    <n v="7343"/>
    <n v="7471"/>
    <n v="10"/>
    <n v="9.7777777777777786"/>
    <n v="11.093469129636835"/>
    <n v="7.180626444849203E-2"/>
    <n v="1.0934691296368353"/>
    <n v="0.22222222222222143"/>
    <n v="0"/>
    <x v="1"/>
  </r>
  <r>
    <x v="47"/>
    <x v="133"/>
    <n v="11"/>
    <n v="11.242035338397114"/>
    <n v="4"/>
    <n v="10.307352464769552"/>
    <n v="7343"/>
    <n v="7472"/>
    <n v="7"/>
    <n v="10.111111111111111"/>
    <n v="12.139993823045206"/>
    <n v="0.69264753523044753"/>
    <n v="1.1399938230452058"/>
    <n v="0.88888888888888928"/>
    <n v="4"/>
    <x v="1"/>
  </r>
  <r>
    <x v="47"/>
    <x v="134"/>
    <n v="11"/>
    <n v="10.241922980621997"/>
    <n v="4"/>
    <n v="10.484953933673678"/>
    <n v="7343"/>
    <n v="7473"/>
    <n v="8"/>
    <n v="10"/>
    <n v="10.910077958530374"/>
    <n v="0.51504606632632211"/>
    <n v="8.9922041469625569E-2"/>
    <n v="1"/>
    <n v="3"/>
    <x v="1"/>
  </r>
  <r>
    <x v="47"/>
    <x v="135"/>
    <n v="11"/>
    <n v="8.2417139314395094"/>
    <n v="4"/>
    <n v="10.618217548973554"/>
    <n v="7343"/>
    <n v="7474"/>
    <n v="0"/>
    <n v="10.111111111111111"/>
    <n v="9.0592030016902036"/>
    <n v="0.38178245102644581"/>
    <n v="1.9407969983097964"/>
    <n v="0.88888888888888928"/>
    <n v="11"/>
    <x v="1"/>
  </r>
  <r>
    <x v="47"/>
    <x v="136"/>
    <n v="12"/>
    <n v="5.7416801487608016"/>
    <n v="4"/>
    <n v="11.202821869559882"/>
    <n v="7343"/>
    <n v="7475"/>
    <n v="8"/>
    <n v="10.222222222222221"/>
    <n v="6.419267615438967"/>
    <n v="0.79717813044011798"/>
    <n v="5.580732384561033"/>
    <n v="1.7777777777777786"/>
    <n v="4"/>
    <x v="1"/>
  </r>
  <r>
    <x v="47"/>
    <x v="137"/>
    <n v="10"/>
    <n v="10.741445961479457"/>
    <n v="4"/>
    <n v="11.013945464134387"/>
    <n v="7343"/>
    <n v="7476"/>
    <n v="6"/>
    <n v="10.222222222222221"/>
    <n v="11.305352618863196"/>
    <n v="1.0139454641343875"/>
    <n v="1.3053526188631963"/>
    <n v="0.22222222222222143"/>
    <n v="4"/>
    <x v="1"/>
  </r>
  <r>
    <x v="47"/>
    <x v="138"/>
    <n v="11"/>
    <n v="9.2412884911341795"/>
    <n v="4"/>
    <n v="11.087427971262571"/>
    <n v="7343"/>
    <n v="7477"/>
    <n v="6"/>
    <n v="10.444444444444445"/>
    <n v="9.8356579025917643"/>
    <n v="8.7427971262570736E-2"/>
    <n v="1.1643420974082357"/>
    <n v="0.55555555555555536"/>
    <n v="5"/>
    <x v="1"/>
  </r>
  <r>
    <x v="47"/>
    <x v="139"/>
    <n v="9"/>
    <n v="9.2411241433793325"/>
    <n v="4"/>
    <n v="10.337897465541438"/>
    <n v="7343"/>
    <n v="7478"/>
    <n v="8"/>
    <n v="10.555555555555555"/>
    <n v="10.130307047410987"/>
    <n v="1.3378974655414382"/>
    <n v="1.1303070474109873"/>
    <n v="1.5555555555555554"/>
    <n v="1"/>
    <x v="1"/>
  </r>
  <r>
    <x v="47"/>
    <x v="140"/>
    <n v="9"/>
    <n v="10.240956692195706"/>
    <n v="4"/>
    <n v="9.9977406612361737"/>
    <n v="7343"/>
    <n v="7479"/>
    <n v="6"/>
    <n v="10.666666666666666"/>
    <n v="11.845046378509126"/>
    <n v="0.99774066123617366"/>
    <n v="2.8450463785091262"/>
    <n v="1.6666666666666661"/>
    <n v="3"/>
    <x v="1"/>
  </r>
  <r>
    <x v="47"/>
    <x v="141"/>
    <n v="12"/>
    <n v="9.2408469766592596"/>
    <n v="4"/>
    <n v="10.504898154148162"/>
    <n v="7343"/>
    <n v="7480"/>
    <n v="7"/>
    <n v="10.666666666666666"/>
    <n v="10.540349355685667"/>
    <n v="1.4951018458518384"/>
    <n v="1.4596506443143333"/>
    <n v="1.3333333333333339"/>
    <n v="5"/>
    <x v="1"/>
  </r>
  <r>
    <x v="47"/>
    <x v="142"/>
    <n v="9"/>
    <n v="8.7407118044218546"/>
    <n v="4"/>
    <n v="10.127791488129027"/>
    <n v="7343"/>
    <n v="7481"/>
    <n v="0"/>
    <n v="10.666666666666666"/>
    <n v="10.106620616288678"/>
    <n v="1.1277914881290272"/>
    <n v="1.1066206162886782"/>
    <n v="1.6666666666666661"/>
    <n v="9"/>
    <x v="1"/>
  </r>
  <r>
    <x v="47"/>
    <x v="143"/>
    <n v="9"/>
    <n v="6.2406992269811568"/>
    <n v="4"/>
    <n v="9.8437324393093757"/>
    <n v="7343"/>
    <n v="7482"/>
    <n v="11"/>
    <n v="10.555555555555555"/>
    <n v="7.407124742897782"/>
    <n v="0.84373243930937569"/>
    <n v="1.592875257102218"/>
    <n v="1.5555555555555554"/>
    <n v="2"/>
    <x v="1"/>
  </r>
  <r>
    <x v="47"/>
    <x v="144"/>
    <n v="10"/>
    <n v="9.740449933868975"/>
    <n v="4"/>
    <n v="9.8831881980664846"/>
    <n v="7343"/>
    <n v="7483"/>
    <n v="6"/>
    <n v="10.444444444444445"/>
    <n v="10.58873737424927"/>
    <n v="0.11681180193351537"/>
    <n v="0.58873737424926986"/>
    <n v="0.44444444444444464"/>
    <n v="4"/>
    <x v="1"/>
  </r>
  <r>
    <x v="47"/>
    <x v="145"/>
    <n v="8"/>
    <n v="8.2404903976484967"/>
    <n v="4"/>
    <n v="9.4019806197929086"/>
    <n v="7343"/>
    <n v="7484"/>
    <n v="5"/>
    <n v="10.666666666666666"/>
    <n v="9.3136256704896176"/>
    <n v="1.4019806197929086"/>
    <n v="1.3136256704896176"/>
    <n v="2.6666666666666661"/>
    <n v="3"/>
    <x v="1"/>
  </r>
  <r>
    <x v="47"/>
    <x v="146"/>
    <n v="10"/>
    <n v="8.2404954283594396"/>
    <n v="4"/>
    <n v="9.5577758199999998"/>
    <n v="7343"/>
    <n v="7485"/>
    <n v="7"/>
    <n v="10.444444444444445"/>
    <n v="9.1869579546312377"/>
    <n v="0.44222418000000019"/>
    <n v="0.81304204536876234"/>
    <n v="0.44444444444444464"/>
    <n v="3"/>
    <x v="1"/>
  </r>
  <r>
    <x v="47"/>
    <x v="147"/>
    <n v="12"/>
    <n v="8.7404599952404372"/>
    <n v="4"/>
    <n v="10.168135195873075"/>
    <n v="7343"/>
    <n v="7486"/>
    <n v="5"/>
    <n v="10.222222222222221"/>
    <n v="9.8975010683753499"/>
    <n v="1.8318648041269245"/>
    <n v="2.1024989316246501"/>
    <n v="1.7777777777777786"/>
    <n v="7"/>
    <x v="1"/>
  </r>
  <r>
    <x v="47"/>
    <x v="148"/>
    <n v="8"/>
    <n v="7.2404849369333757"/>
    <n v="4"/>
    <n v="9.6317167239336197"/>
    <n v="7343"/>
    <n v="7487"/>
    <n v="5"/>
    <n v="10.111111111111111"/>
    <n v="8.290196642580753"/>
    <n v="1.6317167239336197"/>
    <n v="0.29019664258075295"/>
    <n v="2.1111111111111107"/>
    <n v="3"/>
    <x v="1"/>
  </r>
  <r>
    <x v="47"/>
    <x v="149"/>
    <n v="8"/>
    <n v="7.7405195339932558"/>
    <n v="4"/>
    <n v="9.2247620132194044"/>
    <n v="7343"/>
    <n v="7488"/>
    <n v="5"/>
    <n v="9.6666666666666661"/>
    <n v="8.6286295553346832"/>
    <n v="1.2247620132194044"/>
    <n v="0.62862955533468323"/>
    <n v="1.6666666666666661"/>
    <n v="3"/>
    <x v="1"/>
  </r>
  <r>
    <x v="47"/>
    <x v="150"/>
    <n v="8"/>
    <n v="7.2405438508167457"/>
    <n v="4"/>
    <n v="8.9125589894461363"/>
    <n v="7343"/>
    <n v="7489"/>
    <n v="5"/>
    <n v="9.6666666666666661"/>
    <n v="8.2420601879522106"/>
    <n v="0.91255898944613634"/>
    <n v="0.24206018795221063"/>
    <n v="1.6666666666666661"/>
    <n v="3"/>
    <x v="1"/>
  </r>
  <r>
    <x v="47"/>
    <x v="151"/>
    <n v="9"/>
    <n v="7.7405930441663706"/>
    <n v="4"/>
    <n v="8.9348438415299078"/>
    <n v="7343"/>
    <n v="7490"/>
    <n v="6"/>
    <n v="9.7777777777777786"/>
    <n v="9.0474528699660368"/>
    <n v="6.5156158470092151E-2"/>
    <n v="4.7452869966036815E-2"/>
    <n v="0.77777777777777857"/>
    <n v="3"/>
    <x v="1"/>
  </r>
  <r>
    <x v="47"/>
    <x v="152"/>
    <n v="8"/>
    <n v="8.7406275872434644"/>
    <n v="4"/>
    <n v="8.6977437956254278"/>
    <n v="7343"/>
    <n v="7491"/>
    <n v="5"/>
    <n v="9.6666666666666661"/>
    <n v="9.985974045816798"/>
    <n v="0.69774379562542777"/>
    <n v="1.985974045816798"/>
    <n v="1.6666666666666661"/>
    <n v="3"/>
    <x v="1"/>
  </r>
  <r>
    <x v="47"/>
    <x v="153"/>
    <n v="8"/>
    <n v="7.740652863205721"/>
    <n v="4"/>
    <n v="8.5188716759203515"/>
    <n v="7343"/>
    <n v="7492"/>
    <n v="7"/>
    <n v="9.5555555555555554"/>
    <n v="8.8599222158935351"/>
    <n v="0.51887167592035155"/>
    <n v="0.85992221589353512"/>
    <n v="1.5555555555555554"/>
    <n v="1"/>
    <x v="1"/>
  </r>
  <r>
    <x v="47"/>
    <x v="154"/>
    <n v="9"/>
    <n v="9.2406550786931909"/>
    <n v="4"/>
    <n v="8.6421025981558444"/>
    <n v="7343"/>
    <n v="7493"/>
    <n v="9"/>
    <n v="9.1111111111111107"/>
    <n v="10.319624758408372"/>
    <n v="0.35789740184415564"/>
    <n v="1.3196247584083718"/>
    <n v="0.11111111111111072"/>
    <n v="0"/>
    <x v="1"/>
  </r>
  <r>
    <x v="47"/>
    <x v="155"/>
    <n v="8"/>
    <n v="9.7406302499817539"/>
    <m/>
    <m/>
    <n v="7343"/>
    <n v="7494"/>
    <n v="9"/>
    <n v="9.1111111111111107"/>
    <n v="9.1825717727870533"/>
    <n v="8"/>
    <n v="1.1825717727870533"/>
    <n v="0"/>
    <n v="0"/>
    <x v="1"/>
  </r>
  <r>
    <x v="48"/>
    <x v="0"/>
    <n v="0"/>
    <m/>
    <m/>
    <m/>
    <n v="7499"/>
    <n v="7495"/>
    <e v="#N/A"/>
    <e v="#N/A"/>
    <e v="#N/A"/>
    <n v="0"/>
    <n v="0"/>
    <n v="0"/>
    <n v="0"/>
    <x v="0"/>
  </r>
  <r>
    <x v="48"/>
    <x v="1"/>
    <n v="0"/>
    <m/>
    <m/>
    <m/>
    <n v="7499"/>
    <n v="7496"/>
    <e v="#N/A"/>
    <e v="#N/A"/>
    <e v="#N/A"/>
    <n v="0"/>
    <n v="0"/>
    <n v="0"/>
    <n v="0"/>
    <x v="0"/>
  </r>
  <r>
    <x v="48"/>
    <x v="2"/>
    <n v="1"/>
    <m/>
    <m/>
    <m/>
    <n v="7499"/>
    <n v="7497"/>
    <e v="#N/A"/>
    <e v="#N/A"/>
    <e v="#N/A"/>
    <n v="0"/>
    <n v="0"/>
    <n v="0"/>
    <n v="0"/>
    <x v="0"/>
  </r>
  <r>
    <x v="48"/>
    <x v="3"/>
    <n v="0"/>
    <m/>
    <m/>
    <m/>
    <n v="7499"/>
    <n v="7498"/>
    <e v="#N/A"/>
    <e v="#N/A"/>
    <e v="#N/A"/>
    <n v="0"/>
    <n v="0"/>
    <n v="0"/>
    <n v="0"/>
    <x v="0"/>
  </r>
  <r>
    <x v="48"/>
    <x v="4"/>
    <n v="3"/>
    <m/>
    <m/>
    <m/>
    <n v="7499"/>
    <n v="7499"/>
    <e v="#N/A"/>
    <e v="#N/A"/>
    <e v="#N/A"/>
    <n v="0"/>
    <n v="0"/>
    <n v="0"/>
    <n v="0"/>
    <x v="0"/>
  </r>
  <r>
    <x v="48"/>
    <x v="5"/>
    <n v="0"/>
    <m/>
    <m/>
    <m/>
    <n v="7499"/>
    <n v="7500"/>
    <e v="#N/A"/>
    <e v="#N/A"/>
    <e v="#N/A"/>
    <n v="0"/>
    <n v="0"/>
    <n v="0"/>
    <n v="0"/>
    <x v="0"/>
  </r>
  <r>
    <x v="48"/>
    <x v="6"/>
    <n v="2"/>
    <m/>
    <m/>
    <m/>
    <n v="7499"/>
    <n v="7501"/>
    <e v="#N/A"/>
    <e v="#N/A"/>
    <e v="#N/A"/>
    <n v="0"/>
    <n v="0"/>
    <n v="0"/>
    <n v="0"/>
    <x v="0"/>
  </r>
  <r>
    <x v="48"/>
    <x v="7"/>
    <n v="8"/>
    <m/>
    <m/>
    <m/>
    <n v="7499"/>
    <n v="7502"/>
    <e v="#N/A"/>
    <e v="#N/A"/>
    <e v="#N/A"/>
    <n v="0"/>
    <n v="0"/>
    <n v="0"/>
    <n v="0"/>
    <x v="0"/>
  </r>
  <r>
    <x v="48"/>
    <x v="8"/>
    <n v="0"/>
    <m/>
    <m/>
    <m/>
    <n v="7499"/>
    <n v="7503"/>
    <e v="#N/A"/>
    <e v="#N/A"/>
    <e v="#N/A"/>
    <n v="0"/>
    <n v="0"/>
    <n v="0"/>
    <n v="0"/>
    <x v="0"/>
  </r>
  <r>
    <x v="48"/>
    <x v="9"/>
    <n v="4"/>
    <m/>
    <m/>
    <m/>
    <n v="7499"/>
    <n v="7504"/>
    <e v="#N/A"/>
    <e v="#N/A"/>
    <e v="#N/A"/>
    <n v="0"/>
    <n v="0"/>
    <n v="0"/>
    <n v="0"/>
    <x v="0"/>
  </r>
  <r>
    <x v="48"/>
    <x v="10"/>
    <n v="1"/>
    <m/>
    <m/>
    <m/>
    <n v="7499"/>
    <n v="7505"/>
    <e v="#N/A"/>
    <e v="#N/A"/>
    <e v="#N/A"/>
    <n v="0"/>
    <n v="0"/>
    <n v="0"/>
    <n v="0"/>
    <x v="0"/>
  </r>
  <r>
    <x v="48"/>
    <x v="11"/>
    <n v="3"/>
    <m/>
    <m/>
    <m/>
    <n v="7499"/>
    <n v="7506"/>
    <e v="#N/A"/>
    <e v="#N/A"/>
    <e v="#N/A"/>
    <n v="0"/>
    <n v="0"/>
    <n v="0"/>
    <n v="0"/>
    <x v="0"/>
  </r>
  <r>
    <x v="48"/>
    <x v="12"/>
    <n v="3"/>
    <m/>
    <m/>
    <m/>
    <n v="7499"/>
    <n v="7507"/>
    <e v="#N/A"/>
    <e v="#N/A"/>
    <e v="#N/A"/>
    <n v="0"/>
    <n v="0"/>
    <n v="0"/>
    <n v="0"/>
    <x v="0"/>
  </r>
  <r>
    <x v="48"/>
    <x v="13"/>
    <n v="2"/>
    <m/>
    <m/>
    <m/>
    <n v="7499"/>
    <n v="7508"/>
    <e v="#N/A"/>
    <e v="#N/A"/>
    <e v="#N/A"/>
    <n v="0"/>
    <n v="0"/>
    <n v="0"/>
    <n v="0"/>
    <x v="0"/>
  </r>
  <r>
    <x v="48"/>
    <x v="14"/>
    <n v="8"/>
    <m/>
    <m/>
    <m/>
    <n v="7499"/>
    <n v="7509"/>
    <e v="#N/A"/>
    <e v="#N/A"/>
    <e v="#N/A"/>
    <n v="0"/>
    <n v="0"/>
    <n v="0"/>
    <n v="0"/>
    <x v="0"/>
  </r>
  <r>
    <x v="48"/>
    <x v="15"/>
    <n v="10"/>
    <m/>
    <m/>
    <m/>
    <n v="7499"/>
    <n v="7510"/>
    <e v="#N/A"/>
    <e v="#N/A"/>
    <e v="#N/A"/>
    <n v="0"/>
    <n v="0"/>
    <n v="0"/>
    <n v="0"/>
    <x v="0"/>
  </r>
  <r>
    <x v="48"/>
    <x v="16"/>
    <n v="2"/>
    <m/>
    <m/>
    <m/>
    <n v="7499"/>
    <n v="7511"/>
    <e v="#N/A"/>
    <e v="#N/A"/>
    <e v="#N/A"/>
    <n v="0"/>
    <n v="0"/>
    <n v="0"/>
    <n v="0"/>
    <x v="0"/>
  </r>
  <r>
    <x v="48"/>
    <x v="17"/>
    <n v="2"/>
    <m/>
    <m/>
    <m/>
    <n v="7499"/>
    <n v="7512"/>
    <e v="#N/A"/>
    <e v="#N/A"/>
    <e v="#N/A"/>
    <n v="0"/>
    <n v="0"/>
    <n v="0"/>
    <n v="0"/>
    <x v="0"/>
  </r>
  <r>
    <x v="48"/>
    <x v="18"/>
    <n v="1"/>
    <m/>
    <m/>
    <m/>
    <n v="7499"/>
    <n v="7513"/>
    <e v="#N/A"/>
    <e v="#N/A"/>
    <e v="#N/A"/>
    <n v="0"/>
    <n v="0"/>
    <n v="0"/>
    <n v="0"/>
    <x v="0"/>
  </r>
  <r>
    <x v="48"/>
    <x v="19"/>
    <n v="2"/>
    <m/>
    <m/>
    <m/>
    <n v="7499"/>
    <n v="7514"/>
    <e v="#N/A"/>
    <e v="#N/A"/>
    <e v="#N/A"/>
    <n v="0"/>
    <n v="0"/>
    <n v="0"/>
    <n v="0"/>
    <x v="0"/>
  </r>
  <r>
    <x v="48"/>
    <x v="20"/>
    <n v="1"/>
    <m/>
    <m/>
    <m/>
    <n v="7499"/>
    <n v="7515"/>
    <e v="#N/A"/>
    <e v="#N/A"/>
    <e v="#N/A"/>
    <n v="0"/>
    <n v="0"/>
    <n v="0"/>
    <n v="0"/>
    <x v="0"/>
  </r>
  <r>
    <x v="48"/>
    <x v="21"/>
    <n v="1"/>
    <m/>
    <m/>
    <m/>
    <n v="7499"/>
    <n v="7516"/>
    <e v="#N/A"/>
    <e v="#N/A"/>
    <e v="#N/A"/>
    <n v="0"/>
    <n v="0"/>
    <n v="0"/>
    <n v="0"/>
    <x v="0"/>
  </r>
  <r>
    <x v="48"/>
    <x v="22"/>
    <n v="6"/>
    <m/>
    <m/>
    <m/>
    <n v="7499"/>
    <n v="7517"/>
    <e v="#N/A"/>
    <e v="#N/A"/>
    <e v="#N/A"/>
    <n v="0"/>
    <n v="0"/>
    <n v="0"/>
    <n v="0"/>
    <x v="0"/>
  </r>
  <r>
    <x v="48"/>
    <x v="23"/>
    <n v="2"/>
    <m/>
    <m/>
    <m/>
    <n v="7499"/>
    <n v="7518"/>
    <e v="#N/A"/>
    <e v="#N/A"/>
    <e v="#N/A"/>
    <n v="0"/>
    <n v="0"/>
    <n v="0"/>
    <n v="0"/>
    <x v="0"/>
  </r>
  <r>
    <x v="48"/>
    <x v="24"/>
    <n v="2"/>
    <m/>
    <m/>
    <m/>
    <n v="7499"/>
    <n v="7519"/>
    <e v="#N/A"/>
    <e v="#N/A"/>
    <e v="#N/A"/>
    <n v="0"/>
    <n v="0"/>
    <n v="0"/>
    <n v="0"/>
    <x v="0"/>
  </r>
  <r>
    <x v="48"/>
    <x v="25"/>
    <n v="2"/>
    <m/>
    <m/>
    <m/>
    <n v="7499"/>
    <n v="7520"/>
    <e v="#N/A"/>
    <e v="#N/A"/>
    <e v="#N/A"/>
    <n v="0"/>
    <n v="0"/>
    <n v="0"/>
    <n v="0"/>
    <x v="0"/>
  </r>
  <r>
    <x v="48"/>
    <x v="26"/>
    <n v="7"/>
    <m/>
    <m/>
    <m/>
    <n v="7499"/>
    <n v="7521"/>
    <e v="#N/A"/>
    <e v="#N/A"/>
    <e v="#N/A"/>
    <n v="0"/>
    <n v="0"/>
    <n v="0"/>
    <n v="0"/>
    <x v="0"/>
  </r>
  <r>
    <x v="48"/>
    <x v="27"/>
    <n v="4"/>
    <m/>
    <m/>
    <m/>
    <n v="7499"/>
    <n v="7522"/>
    <e v="#N/A"/>
    <e v="#N/A"/>
    <e v="#N/A"/>
    <n v="0"/>
    <n v="0"/>
    <n v="0"/>
    <n v="0"/>
    <x v="0"/>
  </r>
  <r>
    <x v="48"/>
    <x v="28"/>
    <n v="1"/>
    <m/>
    <m/>
    <m/>
    <n v="7499"/>
    <n v="7523"/>
    <e v="#N/A"/>
    <e v="#N/A"/>
    <e v="#N/A"/>
    <n v="0"/>
    <n v="0"/>
    <n v="0"/>
    <n v="0"/>
    <x v="0"/>
  </r>
  <r>
    <x v="48"/>
    <x v="29"/>
    <n v="1"/>
    <m/>
    <m/>
    <m/>
    <n v="7499"/>
    <n v="7524"/>
    <e v="#N/A"/>
    <e v="#N/A"/>
    <e v="#N/A"/>
    <n v="0"/>
    <n v="0"/>
    <n v="0"/>
    <n v="0"/>
    <x v="0"/>
  </r>
  <r>
    <x v="48"/>
    <x v="30"/>
    <n v="8"/>
    <m/>
    <m/>
    <m/>
    <n v="7499"/>
    <n v="7525"/>
    <e v="#N/A"/>
    <e v="#N/A"/>
    <e v="#N/A"/>
    <n v="0"/>
    <n v="0"/>
    <n v="0"/>
    <n v="0"/>
    <x v="0"/>
  </r>
  <r>
    <x v="48"/>
    <x v="31"/>
    <n v="6"/>
    <m/>
    <m/>
    <m/>
    <n v="7499"/>
    <n v="7526"/>
    <e v="#N/A"/>
    <e v="#N/A"/>
    <e v="#N/A"/>
    <n v="0"/>
    <n v="0"/>
    <n v="0"/>
    <n v="0"/>
    <x v="0"/>
  </r>
  <r>
    <x v="48"/>
    <x v="32"/>
    <n v="3"/>
    <m/>
    <m/>
    <m/>
    <n v="7499"/>
    <n v="7527"/>
    <e v="#N/A"/>
    <e v="#N/A"/>
    <e v="#N/A"/>
    <n v="0"/>
    <n v="0"/>
    <n v="0"/>
    <n v="0"/>
    <x v="0"/>
  </r>
  <r>
    <x v="48"/>
    <x v="33"/>
    <n v="3"/>
    <m/>
    <m/>
    <m/>
    <n v="7499"/>
    <n v="7528"/>
    <e v="#N/A"/>
    <e v="#N/A"/>
    <e v="#N/A"/>
    <n v="0"/>
    <n v="0"/>
    <n v="0"/>
    <n v="0"/>
    <x v="0"/>
  </r>
  <r>
    <x v="48"/>
    <x v="34"/>
    <n v="0"/>
    <m/>
    <m/>
    <m/>
    <n v="7499"/>
    <n v="7529"/>
    <e v="#N/A"/>
    <e v="#N/A"/>
    <e v="#N/A"/>
    <n v="0"/>
    <n v="0"/>
    <n v="0"/>
    <n v="0"/>
    <x v="0"/>
  </r>
  <r>
    <x v="48"/>
    <x v="35"/>
    <n v="3"/>
    <m/>
    <m/>
    <m/>
    <n v="7499"/>
    <n v="7530"/>
    <e v="#N/A"/>
    <e v="#N/A"/>
    <e v="#N/A"/>
    <n v="0"/>
    <n v="0"/>
    <n v="0"/>
    <n v="0"/>
    <x v="0"/>
  </r>
  <r>
    <x v="48"/>
    <x v="36"/>
    <n v="3"/>
    <m/>
    <m/>
    <m/>
    <n v="7499"/>
    <n v="7531"/>
    <e v="#N/A"/>
    <e v="#N/A"/>
    <e v="#N/A"/>
    <n v="0"/>
    <n v="0"/>
    <n v="0"/>
    <n v="0"/>
    <x v="0"/>
  </r>
  <r>
    <x v="48"/>
    <x v="37"/>
    <n v="8"/>
    <m/>
    <m/>
    <m/>
    <n v="7499"/>
    <n v="7532"/>
    <e v="#N/A"/>
    <e v="#N/A"/>
    <e v="#N/A"/>
    <n v="0"/>
    <n v="0"/>
    <n v="0"/>
    <n v="0"/>
    <x v="0"/>
  </r>
  <r>
    <x v="48"/>
    <x v="38"/>
    <n v="3"/>
    <m/>
    <m/>
    <m/>
    <n v="7499"/>
    <n v="7533"/>
    <e v="#N/A"/>
    <e v="#N/A"/>
    <e v="#N/A"/>
    <n v="0"/>
    <n v="0"/>
    <n v="0"/>
    <n v="0"/>
    <x v="0"/>
  </r>
  <r>
    <x v="48"/>
    <x v="39"/>
    <n v="2"/>
    <m/>
    <m/>
    <m/>
    <n v="7499"/>
    <n v="7534"/>
    <e v="#N/A"/>
    <e v="#N/A"/>
    <e v="#N/A"/>
    <n v="0"/>
    <n v="0"/>
    <n v="0"/>
    <n v="0"/>
    <x v="0"/>
  </r>
  <r>
    <x v="48"/>
    <x v="40"/>
    <n v="4"/>
    <m/>
    <m/>
    <m/>
    <n v="7499"/>
    <n v="7535"/>
    <e v="#N/A"/>
    <e v="#N/A"/>
    <e v="#N/A"/>
    <n v="0"/>
    <n v="0"/>
    <n v="0"/>
    <n v="0"/>
    <x v="0"/>
  </r>
  <r>
    <x v="48"/>
    <x v="41"/>
    <n v="4"/>
    <m/>
    <m/>
    <m/>
    <n v="7499"/>
    <n v="7536"/>
    <e v="#N/A"/>
    <e v="#N/A"/>
    <e v="#N/A"/>
    <n v="0"/>
    <n v="0"/>
    <n v="0"/>
    <n v="0"/>
    <x v="0"/>
  </r>
  <r>
    <x v="48"/>
    <x v="42"/>
    <n v="3"/>
    <m/>
    <m/>
    <m/>
    <n v="7499"/>
    <n v="7537"/>
    <e v="#N/A"/>
    <e v="#N/A"/>
    <e v="#N/A"/>
    <n v="0"/>
    <n v="0"/>
    <n v="0"/>
    <n v="0"/>
    <x v="0"/>
  </r>
  <r>
    <x v="48"/>
    <x v="43"/>
    <n v="4"/>
    <m/>
    <m/>
    <m/>
    <n v="7499"/>
    <n v="7538"/>
    <e v="#N/A"/>
    <e v="#N/A"/>
    <e v="#N/A"/>
    <n v="0"/>
    <n v="0"/>
    <n v="0"/>
    <n v="0"/>
    <x v="0"/>
  </r>
  <r>
    <x v="48"/>
    <x v="44"/>
    <n v="6"/>
    <m/>
    <m/>
    <m/>
    <n v="7499"/>
    <n v="7539"/>
    <e v="#N/A"/>
    <e v="#N/A"/>
    <e v="#N/A"/>
    <n v="0"/>
    <n v="0"/>
    <n v="0"/>
    <n v="0"/>
    <x v="0"/>
  </r>
  <r>
    <x v="48"/>
    <x v="45"/>
    <n v="12"/>
    <m/>
    <m/>
    <m/>
    <n v="7499"/>
    <n v="7540"/>
    <e v="#N/A"/>
    <e v="#N/A"/>
    <e v="#N/A"/>
    <n v="0"/>
    <n v="0"/>
    <n v="0"/>
    <n v="0"/>
    <x v="0"/>
  </r>
  <r>
    <x v="48"/>
    <x v="46"/>
    <n v="5"/>
    <m/>
    <m/>
    <m/>
    <n v="7499"/>
    <n v="7541"/>
    <e v="#N/A"/>
    <e v="#N/A"/>
    <e v="#N/A"/>
    <n v="0"/>
    <n v="0"/>
    <n v="0"/>
    <n v="0"/>
    <x v="0"/>
  </r>
  <r>
    <x v="48"/>
    <x v="47"/>
    <n v="2"/>
    <m/>
    <m/>
    <m/>
    <n v="7499"/>
    <n v="7542"/>
    <e v="#N/A"/>
    <e v="#N/A"/>
    <e v="#N/A"/>
    <n v="0"/>
    <n v="0"/>
    <n v="0"/>
    <n v="0"/>
    <x v="0"/>
  </r>
  <r>
    <x v="48"/>
    <x v="48"/>
    <n v="2"/>
    <m/>
    <m/>
    <m/>
    <n v="7499"/>
    <n v="7543"/>
    <e v="#N/A"/>
    <e v="#N/A"/>
    <e v="#N/A"/>
    <n v="0"/>
    <n v="0"/>
    <n v="0"/>
    <n v="0"/>
    <x v="0"/>
  </r>
  <r>
    <x v="48"/>
    <x v="49"/>
    <n v="2"/>
    <m/>
    <m/>
    <m/>
    <n v="7499"/>
    <n v="7544"/>
    <e v="#N/A"/>
    <e v="#N/A"/>
    <e v="#N/A"/>
    <n v="0"/>
    <n v="0"/>
    <n v="0"/>
    <n v="0"/>
    <x v="0"/>
  </r>
  <r>
    <x v="48"/>
    <x v="50"/>
    <n v="4"/>
    <m/>
    <m/>
    <m/>
    <n v="7499"/>
    <n v="7545"/>
    <e v="#N/A"/>
    <e v="#N/A"/>
    <e v="#N/A"/>
    <n v="0"/>
    <n v="0"/>
    <n v="0"/>
    <n v="0"/>
    <x v="0"/>
  </r>
  <r>
    <x v="48"/>
    <x v="51"/>
    <n v="4"/>
    <m/>
    <m/>
    <m/>
    <n v="7499"/>
    <n v="7546"/>
    <e v="#N/A"/>
    <e v="#N/A"/>
    <e v="#N/A"/>
    <n v="0"/>
    <n v="0"/>
    <n v="0"/>
    <n v="0"/>
    <x v="0"/>
  </r>
  <r>
    <x v="48"/>
    <x v="52"/>
    <n v="2"/>
    <m/>
    <m/>
    <m/>
    <n v="7499"/>
    <n v="7547"/>
    <e v="#N/A"/>
    <e v="#N/A"/>
    <e v="#N/A"/>
    <n v="0"/>
    <n v="0"/>
    <n v="0"/>
    <n v="0"/>
    <x v="0"/>
  </r>
  <r>
    <x v="48"/>
    <x v="53"/>
    <n v="1"/>
    <m/>
    <m/>
    <m/>
    <n v="7499"/>
    <n v="7548"/>
    <e v="#N/A"/>
    <e v="#N/A"/>
    <e v="#N/A"/>
    <n v="0"/>
    <n v="0"/>
    <n v="0"/>
    <n v="0"/>
    <x v="0"/>
  </r>
  <r>
    <x v="48"/>
    <x v="54"/>
    <n v="2"/>
    <m/>
    <m/>
    <m/>
    <n v="7499"/>
    <n v="7549"/>
    <e v="#N/A"/>
    <e v="#N/A"/>
    <e v="#N/A"/>
    <n v="0"/>
    <n v="0"/>
    <n v="0"/>
    <n v="0"/>
    <x v="0"/>
  </r>
  <r>
    <x v="48"/>
    <x v="55"/>
    <n v="6"/>
    <m/>
    <m/>
    <m/>
    <n v="7499"/>
    <n v="7550"/>
    <e v="#N/A"/>
    <e v="#N/A"/>
    <e v="#N/A"/>
    <n v="0"/>
    <n v="0"/>
    <n v="0"/>
    <n v="0"/>
    <x v="0"/>
  </r>
  <r>
    <x v="48"/>
    <x v="56"/>
    <n v="6"/>
    <m/>
    <m/>
    <m/>
    <n v="7499"/>
    <n v="7551"/>
    <e v="#N/A"/>
    <e v="#N/A"/>
    <e v="#N/A"/>
    <n v="0"/>
    <n v="0"/>
    <n v="0"/>
    <n v="0"/>
    <x v="0"/>
  </r>
  <r>
    <x v="48"/>
    <x v="57"/>
    <n v="3"/>
    <m/>
    <m/>
    <m/>
    <n v="7499"/>
    <n v="7552"/>
    <e v="#N/A"/>
    <e v="#N/A"/>
    <e v="#N/A"/>
    <n v="0"/>
    <n v="0"/>
    <n v="0"/>
    <n v="0"/>
    <x v="0"/>
  </r>
  <r>
    <x v="48"/>
    <x v="58"/>
    <n v="4"/>
    <m/>
    <m/>
    <m/>
    <n v="7499"/>
    <n v="7553"/>
    <e v="#N/A"/>
    <e v="#N/A"/>
    <e v="#N/A"/>
    <n v="0"/>
    <n v="0"/>
    <n v="0"/>
    <n v="0"/>
    <x v="0"/>
  </r>
  <r>
    <x v="48"/>
    <x v="59"/>
    <n v="14"/>
    <m/>
    <m/>
    <m/>
    <n v="7499"/>
    <n v="7554"/>
    <e v="#N/A"/>
    <e v="#N/A"/>
    <e v="#N/A"/>
    <n v="0"/>
    <n v="0"/>
    <n v="0"/>
    <n v="0"/>
    <x v="0"/>
  </r>
  <r>
    <x v="48"/>
    <x v="60"/>
    <n v="5"/>
    <m/>
    <m/>
    <m/>
    <n v="7499"/>
    <n v="7555"/>
    <e v="#N/A"/>
    <e v="#N/A"/>
    <e v="#N/A"/>
    <n v="0"/>
    <n v="0"/>
    <n v="0"/>
    <n v="0"/>
    <x v="0"/>
  </r>
  <r>
    <x v="48"/>
    <x v="61"/>
    <n v="6"/>
    <m/>
    <m/>
    <m/>
    <n v="7499"/>
    <n v="7556"/>
    <e v="#N/A"/>
    <e v="#N/A"/>
    <e v="#N/A"/>
    <n v="0"/>
    <n v="0"/>
    <n v="0"/>
    <n v="0"/>
    <x v="0"/>
  </r>
  <r>
    <x v="48"/>
    <x v="62"/>
    <n v="5"/>
    <m/>
    <m/>
    <m/>
    <n v="7499"/>
    <n v="7557"/>
    <e v="#N/A"/>
    <e v="#N/A"/>
    <e v="#N/A"/>
    <n v="0"/>
    <n v="0"/>
    <n v="0"/>
    <n v="0"/>
    <x v="0"/>
  </r>
  <r>
    <x v="48"/>
    <x v="63"/>
    <n v="2"/>
    <m/>
    <m/>
    <m/>
    <n v="7499"/>
    <n v="7558"/>
    <e v="#N/A"/>
    <e v="#N/A"/>
    <e v="#N/A"/>
    <n v="0"/>
    <n v="0"/>
    <n v="0"/>
    <n v="0"/>
    <x v="0"/>
  </r>
  <r>
    <x v="48"/>
    <x v="64"/>
    <n v="4"/>
    <m/>
    <m/>
    <m/>
    <n v="7499"/>
    <n v="7559"/>
    <e v="#N/A"/>
    <e v="#N/A"/>
    <e v="#N/A"/>
    <n v="0"/>
    <n v="0"/>
    <n v="0"/>
    <n v="0"/>
    <x v="0"/>
  </r>
  <r>
    <x v="48"/>
    <x v="65"/>
    <n v="6"/>
    <m/>
    <m/>
    <m/>
    <n v="7499"/>
    <n v="7560"/>
    <e v="#N/A"/>
    <e v="#N/A"/>
    <e v="#N/A"/>
    <n v="0"/>
    <n v="0"/>
    <n v="0"/>
    <n v="0"/>
    <x v="0"/>
  </r>
  <r>
    <x v="48"/>
    <x v="66"/>
    <n v="10"/>
    <m/>
    <m/>
    <m/>
    <n v="7499"/>
    <n v="7561"/>
    <e v="#N/A"/>
    <e v="#N/A"/>
    <e v="#N/A"/>
    <n v="0"/>
    <n v="0"/>
    <n v="0"/>
    <n v="0"/>
    <x v="0"/>
  </r>
  <r>
    <x v="48"/>
    <x v="67"/>
    <n v="7"/>
    <m/>
    <m/>
    <m/>
    <n v="7499"/>
    <n v="7562"/>
    <e v="#N/A"/>
    <e v="#N/A"/>
    <e v="#N/A"/>
    <n v="0"/>
    <n v="0"/>
    <n v="0"/>
    <n v="0"/>
    <x v="0"/>
  </r>
  <r>
    <x v="48"/>
    <x v="68"/>
    <n v="5"/>
    <m/>
    <m/>
    <m/>
    <n v="7499"/>
    <n v="7563"/>
    <e v="#N/A"/>
    <e v="#N/A"/>
    <e v="#N/A"/>
    <n v="0"/>
    <n v="0"/>
    <n v="0"/>
    <n v="0"/>
    <x v="0"/>
  </r>
  <r>
    <x v="48"/>
    <x v="69"/>
    <n v="3"/>
    <m/>
    <m/>
    <m/>
    <n v="7499"/>
    <n v="7564"/>
    <e v="#N/A"/>
    <e v="#N/A"/>
    <e v="#N/A"/>
    <n v="0"/>
    <n v="0"/>
    <n v="0"/>
    <n v="0"/>
    <x v="0"/>
  </r>
  <r>
    <x v="48"/>
    <x v="70"/>
    <n v="11"/>
    <m/>
    <m/>
    <m/>
    <n v="7499"/>
    <n v="7565"/>
    <e v="#N/A"/>
    <e v="#N/A"/>
    <e v="#N/A"/>
    <n v="0"/>
    <n v="0"/>
    <n v="0"/>
    <n v="0"/>
    <x v="0"/>
  </r>
  <r>
    <x v="48"/>
    <x v="71"/>
    <n v="5"/>
    <m/>
    <m/>
    <m/>
    <n v="7499"/>
    <n v="7566"/>
    <e v="#N/A"/>
    <e v="#N/A"/>
    <e v="#N/A"/>
    <n v="0"/>
    <n v="0"/>
    <n v="0"/>
    <n v="0"/>
    <x v="0"/>
  </r>
  <r>
    <x v="48"/>
    <x v="72"/>
    <n v="2"/>
    <m/>
    <m/>
    <m/>
    <n v="7499"/>
    <n v="7567"/>
    <e v="#N/A"/>
    <e v="#N/A"/>
    <e v="#N/A"/>
    <n v="0"/>
    <n v="0"/>
    <n v="0"/>
    <n v="0"/>
    <x v="0"/>
  </r>
  <r>
    <x v="48"/>
    <x v="73"/>
    <n v="5"/>
    <m/>
    <m/>
    <m/>
    <n v="7499"/>
    <n v="7568"/>
    <e v="#N/A"/>
    <e v="#N/A"/>
    <e v="#N/A"/>
    <n v="0"/>
    <n v="0"/>
    <n v="0"/>
    <n v="0"/>
    <x v="0"/>
  </r>
  <r>
    <x v="48"/>
    <x v="74"/>
    <n v="7"/>
    <m/>
    <m/>
    <m/>
    <n v="7499"/>
    <n v="7569"/>
    <e v="#N/A"/>
    <e v="#N/A"/>
    <e v="#N/A"/>
    <n v="0"/>
    <n v="0"/>
    <n v="0"/>
    <n v="0"/>
    <x v="0"/>
  </r>
  <r>
    <x v="48"/>
    <x v="75"/>
    <n v="3"/>
    <m/>
    <m/>
    <m/>
    <n v="7499"/>
    <n v="7570"/>
    <e v="#N/A"/>
    <e v="#N/A"/>
    <e v="#N/A"/>
    <n v="0"/>
    <n v="0"/>
    <n v="0"/>
    <n v="0"/>
    <x v="0"/>
  </r>
  <r>
    <x v="48"/>
    <x v="76"/>
    <n v="3"/>
    <m/>
    <m/>
    <m/>
    <n v="7499"/>
    <n v="7571"/>
    <e v="#N/A"/>
    <e v="#N/A"/>
    <e v="#N/A"/>
    <n v="0"/>
    <n v="0"/>
    <n v="0"/>
    <n v="0"/>
    <x v="0"/>
  </r>
  <r>
    <x v="48"/>
    <x v="77"/>
    <n v="6"/>
    <m/>
    <m/>
    <m/>
    <n v="7499"/>
    <n v="7572"/>
    <e v="#N/A"/>
    <e v="#N/A"/>
    <e v="#N/A"/>
    <n v="0"/>
    <n v="0"/>
    <n v="0"/>
    <n v="0"/>
    <x v="0"/>
  </r>
  <r>
    <x v="48"/>
    <x v="78"/>
    <n v="5"/>
    <m/>
    <m/>
    <m/>
    <n v="7499"/>
    <n v="7573"/>
    <e v="#N/A"/>
    <e v="#N/A"/>
    <e v="#N/A"/>
    <n v="0"/>
    <n v="0"/>
    <n v="0"/>
    <n v="0"/>
    <x v="0"/>
  </r>
  <r>
    <x v="48"/>
    <x v="79"/>
    <n v="4"/>
    <m/>
    <m/>
    <m/>
    <n v="7499"/>
    <n v="7574"/>
    <e v="#N/A"/>
    <e v="#N/A"/>
    <e v="#N/A"/>
    <n v="0"/>
    <n v="0"/>
    <n v="0"/>
    <n v="0"/>
    <x v="0"/>
  </r>
  <r>
    <x v="48"/>
    <x v="80"/>
    <n v="3"/>
    <m/>
    <m/>
    <m/>
    <n v="7499"/>
    <n v="7575"/>
    <e v="#N/A"/>
    <e v="#N/A"/>
    <e v="#N/A"/>
    <n v="0"/>
    <n v="0"/>
    <n v="0"/>
    <n v="0"/>
    <x v="0"/>
  </r>
  <r>
    <x v="48"/>
    <x v="81"/>
    <n v="5"/>
    <m/>
    <m/>
    <m/>
    <n v="7499"/>
    <n v="7576"/>
    <e v="#N/A"/>
    <e v="#N/A"/>
    <e v="#N/A"/>
    <n v="0"/>
    <n v="0"/>
    <n v="0"/>
    <n v="0"/>
    <x v="0"/>
  </r>
  <r>
    <x v="48"/>
    <x v="82"/>
    <n v="10"/>
    <m/>
    <m/>
    <m/>
    <n v="7499"/>
    <n v="7577"/>
    <e v="#N/A"/>
    <e v="#N/A"/>
    <e v="#N/A"/>
    <n v="0"/>
    <n v="0"/>
    <n v="0"/>
    <n v="0"/>
    <x v="0"/>
  </r>
  <r>
    <x v="48"/>
    <x v="83"/>
    <n v="8"/>
    <m/>
    <m/>
    <m/>
    <n v="7499"/>
    <n v="7578"/>
    <e v="#N/A"/>
    <e v="#N/A"/>
    <e v="#N/A"/>
    <n v="0"/>
    <n v="0"/>
    <n v="0"/>
    <n v="0"/>
    <x v="0"/>
  </r>
  <r>
    <x v="48"/>
    <x v="84"/>
    <n v="6"/>
    <m/>
    <m/>
    <m/>
    <n v="7499"/>
    <n v="7579"/>
    <e v="#N/A"/>
    <e v="#N/A"/>
    <e v="#N/A"/>
    <n v="0"/>
    <n v="0"/>
    <n v="0"/>
    <n v="0"/>
    <x v="0"/>
  </r>
  <r>
    <x v="48"/>
    <x v="85"/>
    <n v="3"/>
    <m/>
    <m/>
    <m/>
    <n v="7499"/>
    <n v="7580"/>
    <e v="#N/A"/>
    <e v="#N/A"/>
    <e v="#N/A"/>
    <n v="0"/>
    <n v="0"/>
    <n v="0"/>
    <n v="0"/>
    <x v="0"/>
  </r>
  <r>
    <x v="48"/>
    <x v="86"/>
    <n v="5"/>
    <m/>
    <m/>
    <m/>
    <n v="7499"/>
    <n v="7581"/>
    <e v="#N/A"/>
    <e v="#N/A"/>
    <e v="#N/A"/>
    <n v="0"/>
    <n v="0"/>
    <n v="0"/>
    <n v="0"/>
    <x v="0"/>
  </r>
  <r>
    <x v="48"/>
    <x v="87"/>
    <n v="6"/>
    <m/>
    <m/>
    <m/>
    <n v="7499"/>
    <n v="7582"/>
    <e v="#N/A"/>
    <e v="#N/A"/>
    <e v="#N/A"/>
    <n v="0"/>
    <n v="0"/>
    <n v="0"/>
    <n v="0"/>
    <x v="0"/>
  </r>
  <r>
    <x v="48"/>
    <x v="88"/>
    <n v="6"/>
    <m/>
    <m/>
    <m/>
    <n v="7499"/>
    <n v="7583"/>
    <e v="#N/A"/>
    <e v="#N/A"/>
    <e v="#N/A"/>
    <n v="0"/>
    <n v="0"/>
    <n v="0"/>
    <n v="0"/>
    <x v="0"/>
  </r>
  <r>
    <x v="48"/>
    <x v="89"/>
    <n v="12"/>
    <m/>
    <m/>
    <m/>
    <n v="7499"/>
    <n v="7584"/>
    <e v="#N/A"/>
    <e v="#N/A"/>
    <e v="#N/A"/>
    <n v="0"/>
    <n v="0"/>
    <n v="0"/>
    <n v="0"/>
    <x v="0"/>
  </r>
  <r>
    <x v="48"/>
    <x v="90"/>
    <n v="5"/>
    <m/>
    <m/>
    <m/>
    <n v="7499"/>
    <n v="7585"/>
    <e v="#N/A"/>
    <e v="#N/A"/>
    <e v="#N/A"/>
    <n v="0"/>
    <n v="0"/>
    <n v="0"/>
    <n v="0"/>
    <x v="0"/>
  </r>
  <r>
    <x v="48"/>
    <x v="91"/>
    <n v="5"/>
    <m/>
    <m/>
    <m/>
    <n v="7499"/>
    <n v="7586"/>
    <e v="#N/A"/>
    <e v="#N/A"/>
    <e v="#N/A"/>
    <n v="0"/>
    <n v="0"/>
    <n v="0"/>
    <n v="0"/>
    <x v="0"/>
  </r>
  <r>
    <x v="48"/>
    <x v="92"/>
    <n v="5"/>
    <m/>
    <m/>
    <m/>
    <n v="7499"/>
    <n v="7587"/>
    <e v="#N/A"/>
    <e v="#N/A"/>
    <e v="#N/A"/>
    <n v="0"/>
    <n v="0"/>
    <n v="0"/>
    <n v="0"/>
    <x v="0"/>
  </r>
  <r>
    <x v="48"/>
    <x v="93"/>
    <n v="9"/>
    <m/>
    <m/>
    <m/>
    <n v="7499"/>
    <n v="7588"/>
    <e v="#N/A"/>
    <e v="#N/A"/>
    <e v="#N/A"/>
    <n v="0"/>
    <n v="0"/>
    <n v="0"/>
    <n v="0"/>
    <x v="0"/>
  </r>
  <r>
    <x v="48"/>
    <x v="94"/>
    <n v="6"/>
    <m/>
    <m/>
    <m/>
    <n v="7499"/>
    <n v="7589"/>
    <e v="#N/A"/>
    <e v="#N/A"/>
    <e v="#N/A"/>
    <n v="0"/>
    <n v="0"/>
    <n v="0"/>
    <n v="0"/>
    <x v="0"/>
  </r>
  <r>
    <x v="48"/>
    <x v="95"/>
    <n v="8"/>
    <m/>
    <m/>
    <m/>
    <n v="7499"/>
    <n v="7590"/>
    <e v="#N/A"/>
    <e v="#N/A"/>
    <e v="#N/A"/>
    <n v="0"/>
    <n v="0"/>
    <n v="0"/>
    <n v="0"/>
    <x v="0"/>
  </r>
  <r>
    <x v="48"/>
    <x v="96"/>
    <n v="5"/>
    <m/>
    <m/>
    <m/>
    <n v="7499"/>
    <n v="7591"/>
    <e v="#N/A"/>
    <e v="#N/A"/>
    <e v="#N/A"/>
    <n v="0"/>
    <n v="0"/>
    <n v="0"/>
    <n v="0"/>
    <x v="0"/>
  </r>
  <r>
    <x v="48"/>
    <x v="97"/>
    <n v="13"/>
    <m/>
    <m/>
    <m/>
    <n v="7499"/>
    <n v="7592"/>
    <e v="#N/A"/>
    <e v="#N/A"/>
    <e v="#N/A"/>
    <n v="0"/>
    <n v="0"/>
    <n v="0"/>
    <n v="0"/>
    <x v="0"/>
  </r>
  <r>
    <x v="48"/>
    <x v="98"/>
    <n v="4"/>
    <m/>
    <m/>
    <m/>
    <n v="7499"/>
    <n v="7593"/>
    <e v="#N/A"/>
    <e v="#N/A"/>
    <e v="#N/A"/>
    <n v="0"/>
    <n v="0"/>
    <n v="0"/>
    <n v="0"/>
    <x v="0"/>
  </r>
  <r>
    <x v="48"/>
    <x v="99"/>
    <n v="7"/>
    <m/>
    <m/>
    <m/>
    <n v="7499"/>
    <n v="7594"/>
    <e v="#N/A"/>
    <e v="#N/A"/>
    <e v="#N/A"/>
    <n v="0"/>
    <n v="0"/>
    <n v="0"/>
    <n v="0"/>
    <x v="0"/>
  </r>
  <r>
    <x v="48"/>
    <x v="100"/>
    <n v="5"/>
    <m/>
    <m/>
    <m/>
    <n v="7499"/>
    <n v="7595"/>
    <e v="#N/A"/>
    <e v="#N/A"/>
    <e v="#N/A"/>
    <n v="0"/>
    <n v="0"/>
    <n v="0"/>
    <n v="0"/>
    <x v="0"/>
  </r>
  <r>
    <x v="48"/>
    <x v="101"/>
    <n v="6"/>
    <m/>
    <m/>
    <m/>
    <n v="7499"/>
    <n v="7596"/>
    <e v="#N/A"/>
    <e v="#N/A"/>
    <e v="#N/A"/>
    <n v="0"/>
    <n v="0"/>
    <n v="0"/>
    <n v="0"/>
    <x v="0"/>
  </r>
  <r>
    <x v="48"/>
    <x v="102"/>
    <n v="8"/>
    <m/>
    <m/>
    <m/>
    <n v="7499"/>
    <n v="7597"/>
    <e v="#N/A"/>
    <e v="#N/A"/>
    <e v="#N/A"/>
    <n v="0"/>
    <n v="0"/>
    <n v="0"/>
    <n v="0"/>
    <x v="0"/>
  </r>
  <r>
    <x v="48"/>
    <x v="103"/>
    <n v="5"/>
    <m/>
    <n v="4"/>
    <n v="6.9982434181280651"/>
    <n v="7499"/>
    <n v="7598"/>
    <e v="#N/A"/>
    <e v="#N/A"/>
    <e v="#N/A"/>
    <n v="0"/>
    <n v="0"/>
    <e v="#N/A"/>
    <e v="#N/A"/>
    <x v="0"/>
  </r>
  <r>
    <x v="48"/>
    <x v="104"/>
    <n v="9"/>
    <n v="4.6652449236995164"/>
    <n v="4"/>
    <n v="7.1101526145629661"/>
    <n v="7499"/>
    <n v="7599"/>
    <n v="1"/>
    <n v="6.8888888888888893"/>
    <n v="4.1281681887555202"/>
    <n v="1.8898473854370339"/>
    <n v="4.8718318112444798"/>
    <n v="2.1111111111111107"/>
    <n v="8"/>
    <x v="1"/>
  </r>
  <r>
    <x v="48"/>
    <x v="105"/>
    <n v="5"/>
    <n v="4.1662117121809406"/>
    <n v="4"/>
    <n v="7.0843571141845532"/>
    <n v="7499"/>
    <n v="7600"/>
    <n v="2"/>
    <n v="7"/>
    <n v="3.3226057305132546"/>
    <n v="2.0843571141845532"/>
    <n v="1.6773942694867454"/>
    <n v="2"/>
    <n v="3"/>
    <x v="1"/>
  </r>
  <r>
    <x v="48"/>
    <x v="106"/>
    <n v="6"/>
    <n v="5.167181053315999"/>
    <n v="4"/>
    <n v="7.1057710853032194"/>
    <n v="7499"/>
    <n v="7601"/>
    <n v="6"/>
    <n v="6.8888888888888893"/>
    <n v="4.3284483605319153"/>
    <n v="1.1057710853032194"/>
    <n v="1.6715516394680847"/>
    <n v="0.88888888888888928"/>
    <n v="0"/>
    <x v="1"/>
  </r>
  <r>
    <x v="48"/>
    <x v="107"/>
    <n v="10"/>
    <n v="6.6692722520210932"/>
    <n v="4"/>
    <n v="7.2493055931695967"/>
    <n v="7499"/>
    <n v="7602"/>
    <n v="6"/>
    <n v="6.7777777777777777"/>
    <n v="7.3942594603428446"/>
    <n v="2.7506944068304033"/>
    <n v="2.6057405396571554"/>
    <n v="3.2222222222222223"/>
    <n v="4"/>
    <x v="1"/>
  </r>
  <r>
    <x v="48"/>
    <x v="108"/>
    <n v="4"/>
    <n v="8.1694713174943434"/>
    <n v="4"/>
    <n v="7.1825599817314645"/>
    <n v="7499"/>
    <n v="7603"/>
    <n v="3"/>
    <n v="6.8888888888888893"/>
    <n v="7.9966327665418522"/>
    <n v="3.1825599817314645"/>
    <n v="3.9966327665418522"/>
    <n v="2.8888888888888893"/>
    <n v="1"/>
    <x v="1"/>
  </r>
  <r>
    <x v="48"/>
    <x v="109"/>
    <n v="5"/>
    <n v="5.1701469708625218"/>
    <n v="4"/>
    <n v="7.1706320349999997"/>
    <n v="7499"/>
    <n v="7604"/>
    <n v="4"/>
    <n v="6.8888888888888893"/>
    <n v="5.0185771814587836"/>
    <n v="2.1706320349999997"/>
    <n v="1.857718145878362E-2"/>
    <n v="1.8888888888888893"/>
    <n v="1"/>
    <x v="1"/>
  </r>
  <r>
    <x v="48"/>
    <x v="110"/>
    <n v="5"/>
    <n v="6.6704543411800881"/>
    <n v="4"/>
    <n v="7.1364479348424892"/>
    <n v="7499"/>
    <n v="7605"/>
    <n v="14"/>
    <n v="6.1111111111111107"/>
    <n v="6.2279841164936647"/>
    <n v="2.1364479348424892"/>
    <n v="1.2279841164936647"/>
    <n v="1.1111111111111107"/>
    <n v="9"/>
    <x v="1"/>
  </r>
  <r>
    <x v="48"/>
    <x v="111"/>
    <n v="10"/>
    <n v="14.671881891016083"/>
    <n v="4"/>
    <n v="7.2738249737950049"/>
    <n v="7499"/>
    <n v="7606"/>
    <n v="5"/>
    <n v="6.7777777777777777"/>
    <n v="15.499314040918559"/>
    <n v="2.7261750262049951"/>
    <n v="5.4993140409185592"/>
    <n v="3.2222222222222223"/>
    <n v="5"/>
    <x v="1"/>
  </r>
  <r>
    <x v="48"/>
    <x v="112"/>
    <n v="8"/>
    <n v="6.1722087855506516"/>
    <n v="4"/>
    <n v="7.355403835960618"/>
    <n v="7499"/>
    <n v="7607"/>
    <n v="6"/>
    <n v="6.4444444444444446"/>
    <n v="6.6831090767055672"/>
    <n v="0.64459616403938202"/>
    <n v="1.3168909232944328"/>
    <n v="1.5555555555555554"/>
    <n v="2"/>
    <x v="1"/>
  </r>
  <r>
    <x v="48"/>
    <x v="113"/>
    <n v="6"/>
    <n v="8.6719301147120138"/>
    <n v="4"/>
    <n v="7.3429613329999999"/>
    <n v="7499"/>
    <n v="7608"/>
    <n v="5"/>
    <n v="6.4444444444444446"/>
    <n v="8.2588828782688495"/>
    <n v="1.3429613329999999"/>
    <n v="2.2588828782688495"/>
    <n v="0.44444444444444464"/>
    <n v="1"/>
    <x v="1"/>
  </r>
  <r>
    <x v="48"/>
    <x v="114"/>
    <n v="4"/>
    <n v="6.6726949603248471"/>
    <n v="4"/>
    <n v="7.2829646905869589"/>
    <n v="7499"/>
    <n v="7609"/>
    <n v="2"/>
    <n v="6.333333333333333"/>
    <n v="6.8926021200267478"/>
    <n v="3.2829646905869589"/>
    <n v="2.8926021200267478"/>
    <n v="2.333333333333333"/>
    <n v="2"/>
    <x v="1"/>
  </r>
  <r>
    <x v="48"/>
    <x v="115"/>
    <n v="6"/>
    <n v="6.1717051869015984"/>
    <n v="4"/>
    <n v="7.2824482000681163"/>
    <n v="7499"/>
    <n v="7610"/>
    <n v="4"/>
    <n v="6.5555555555555554"/>
    <n v="4.8227428784536626"/>
    <n v="1.2824482000681163"/>
    <n v="1.1772571215463374"/>
    <n v="0.55555555555555536"/>
    <n v="2"/>
    <x v="1"/>
  </r>
  <r>
    <x v="48"/>
    <x v="116"/>
    <n v="5"/>
    <n v="7.1721287516876835"/>
    <n v="4"/>
    <n v="7.2602619254178125"/>
    <n v="7499"/>
    <n v="7611"/>
    <n v="6"/>
    <n v="6.8888888888888893"/>
    <n v="6.4599735071590025"/>
    <n v="2.2602619254178125"/>
    <n v="1.4599735071590025"/>
    <n v="1.8888888888888893"/>
    <n v="1"/>
    <x v="1"/>
  </r>
  <r>
    <x v="48"/>
    <x v="117"/>
    <n v="5"/>
    <n v="7.672837915810744"/>
    <n v="4"/>
    <n v="7.2362255980479517"/>
    <n v="7499"/>
    <n v="7612"/>
    <n v="10"/>
    <n v="6.5555555555555554"/>
    <n v="7.9022476259236925"/>
    <n v="2.2362255980479517"/>
    <n v="2.9022476259236925"/>
    <n v="1.5555555555555554"/>
    <n v="5"/>
    <x v="1"/>
  </r>
  <r>
    <x v="48"/>
    <x v="118"/>
    <n v="14"/>
    <n v="12.672384719721489"/>
    <n v="4"/>
    <n v="7.4868733892383137"/>
    <n v="7499"/>
    <n v="7613"/>
    <n v="7"/>
    <n v="6.4444444444444446"/>
    <n v="12.280791982506383"/>
    <n v="6.5131266107616863"/>
    <n v="1.7192080174936173"/>
    <n v="7.5555555555555554"/>
    <n v="7"/>
    <x v="1"/>
  </r>
  <r>
    <x v="48"/>
    <x v="119"/>
    <n v="6"/>
    <n v="12.17099472170228"/>
    <n v="4"/>
    <n v="7.479634416899307"/>
    <n v="7499"/>
    <n v="7614"/>
    <n v="5"/>
    <n v="6.4444444444444446"/>
    <n v="10.22748092369252"/>
    <n v="1.479634416899307"/>
    <n v="4.2274809236925197"/>
    <n v="0.44444444444444464"/>
    <n v="1"/>
    <x v="1"/>
  </r>
  <r>
    <x v="48"/>
    <x v="120"/>
    <n v="5"/>
    <n v="7.1720596024589343"/>
    <n v="4"/>
    <n v="7.4455485503200762"/>
    <n v="7499"/>
    <n v="7615"/>
    <n v="3"/>
    <n v="5.8888888888888893"/>
    <n v="7.1055852501955474"/>
    <n v="2.4455485503200762"/>
    <n v="2.1055852501955474"/>
    <n v="0.88888888888888928"/>
    <n v="2"/>
    <x v="1"/>
  </r>
  <r>
    <x v="48"/>
    <x v="121"/>
    <n v="12"/>
    <n v="6.171344549649187"/>
    <n v="4"/>
    <n v="7.6259175298377242"/>
    <n v="7499"/>
    <n v="7616"/>
    <n v="11"/>
    <n v="6"/>
    <n v="5.483923138304732"/>
    <n v="4.3740824701622758"/>
    <n v="6.516076861695268"/>
    <n v="6"/>
    <n v="1"/>
    <x v="1"/>
  </r>
  <r>
    <x v="48"/>
    <x v="122"/>
    <n v="5"/>
    <n v="9.6733139068757694"/>
    <n v="4"/>
    <n v="7.5973183663061929"/>
    <n v="7499"/>
    <n v="7617"/>
    <n v="5"/>
    <n v="7"/>
    <n v="11.800838391480047"/>
    <n v="2.5973183663061929"/>
    <n v="6.8008383914800472"/>
    <n v="2"/>
    <n v="0"/>
    <x v="1"/>
  </r>
  <r>
    <x v="48"/>
    <x v="123"/>
    <n v="9"/>
    <n v="7.1717183766579211"/>
    <n v="4"/>
    <n v="7.6875968629438161"/>
    <n v="7499"/>
    <n v="7618"/>
    <n v="2"/>
    <n v="7.1111111111111107"/>
    <n v="7.1155453816546048"/>
    <n v="1.3124031370561839"/>
    <n v="1.8844546183453952"/>
    <n v="1.8888888888888893"/>
    <n v="7"/>
    <x v="1"/>
  </r>
  <r>
    <x v="48"/>
    <x v="124"/>
    <n v="8"/>
    <n v="5.1710226050295027"/>
    <n v="4"/>
    <n v="7.7301771400000003"/>
    <n v="7499"/>
    <n v="7619"/>
    <n v="5"/>
    <n v="6.5555555555555554"/>
    <n v="4.4921883899708002"/>
    <n v="0.26982285999999966"/>
    <n v="3.5078116100291998"/>
    <n v="1.4444444444444446"/>
    <n v="3"/>
    <x v="1"/>
  </r>
  <r>
    <x v="48"/>
    <x v="125"/>
    <n v="5"/>
    <n v="6.6714910934561651"/>
    <n v="4"/>
    <n v="7.6916515778837073"/>
    <n v="7499"/>
    <n v="7620"/>
    <n v="7"/>
    <n v="7"/>
    <n v="6.9258202710081793"/>
    <n v="2.6916515778837073"/>
    <n v="1.9258202710081793"/>
    <n v="2"/>
    <n v="2"/>
    <x v="1"/>
  </r>
  <r>
    <x v="48"/>
    <x v="126"/>
    <n v="10"/>
    <n v="10.170591311851972"/>
    <n v="4"/>
    <n v="7.8063902218602594"/>
    <n v="7499"/>
    <n v="7621"/>
    <n v="3"/>
    <n v="6.8888888888888893"/>
    <n v="8.1516022276261744"/>
    <n v="2.1936097781397406"/>
    <n v="1.8483977723738256"/>
    <n v="3.1111111111111107"/>
    <n v="7"/>
    <x v="1"/>
  </r>
  <r>
    <x v="48"/>
    <x v="127"/>
    <n v="7"/>
    <n v="6.170259024975735"/>
    <n v="4"/>
    <n v="7.8293355616563147"/>
    <n v="7499"/>
    <n v="7622"/>
    <n v="3"/>
    <n v="7.4444444444444446"/>
    <n v="4.9016153857586326"/>
    <n v="0.82933556165631472"/>
    <n v="2.0983846142413674"/>
    <n v="0.44444444444444464"/>
    <n v="4"/>
    <x v="1"/>
  </r>
  <r>
    <x v="48"/>
    <x v="128"/>
    <n v="6"/>
    <n v="6.1698858902593505"/>
    <n v="4"/>
    <n v="7.8171949292759555"/>
    <n v="7499"/>
    <n v="7623"/>
    <n v="6"/>
    <n v="7.666666666666667"/>
    <n v="5.5002741251198071"/>
    <n v="1.8171949292759555"/>
    <n v="0.49972587488019293"/>
    <n v="1.666666666666667"/>
    <n v="0"/>
    <x v="1"/>
  </r>
  <r>
    <x v="48"/>
    <x v="129"/>
    <n v="5"/>
    <n v="7.6702398274811543"/>
    <n v="4"/>
    <n v="7.7825368829999997"/>
    <n v="7499"/>
    <n v="7624"/>
    <n v="5"/>
    <n v="7.666666666666667"/>
    <n v="7.1582480187954545"/>
    <n v="2.7825368829999997"/>
    <n v="2.1582480187954545"/>
    <n v="2.666666666666667"/>
    <n v="0"/>
    <x v="1"/>
  </r>
  <r>
    <x v="48"/>
    <x v="130"/>
    <n v="7"/>
    <n v="9.6664879895216043"/>
    <n v="4"/>
    <n v="7.871022769356558"/>
    <n v="7499"/>
    <n v="7625"/>
    <n v="4"/>
    <n v="8.2222222222222214"/>
    <n v="9.2503658373101096"/>
    <n v="0.87102276935655798"/>
    <n v="2.2503658373101096"/>
    <n v="1.2222222222222214"/>
    <n v="3"/>
    <x v="1"/>
  </r>
  <r>
    <x v="48"/>
    <x v="131"/>
    <n v="8"/>
    <n v="7.6673672445788288"/>
    <n v="4"/>
    <n v="7.8474033146489584"/>
    <n v="7499"/>
    <n v="7626"/>
    <n v="3"/>
    <n v="7.4444444444444446"/>
    <n v="7.3128455387918754"/>
    <n v="0.15259668535104165"/>
    <n v="0.68715446120812462"/>
    <n v="0.55555555555555536"/>
    <n v="5"/>
    <x v="1"/>
  </r>
  <r>
    <x v="48"/>
    <x v="132"/>
    <n v="10"/>
    <n v="5.6683936627022309"/>
    <n v="4"/>
    <n v="7.9593394013007757"/>
    <n v="7499"/>
    <n v="7627"/>
    <n v="5"/>
    <n v="7.4444444444444446"/>
    <n v="5.3735796535544491"/>
    <n v="2.0406605986992243"/>
    <n v="4.6264203464455509"/>
    <n v="2.5555555555555554"/>
    <n v="5"/>
    <x v="1"/>
  </r>
  <r>
    <x v="48"/>
    <x v="133"/>
    <n v="9"/>
    <n v="6.6695530803986305"/>
    <n v="4"/>
    <n v="8.0304551210832287"/>
    <n v="7499"/>
    <n v="7628"/>
    <n v="10"/>
    <n v="7.4444444444444446"/>
    <n v="6.4372330206576063"/>
    <n v="0.96954487891677132"/>
    <n v="2.5627669793423937"/>
    <n v="1.5555555555555554"/>
    <n v="1"/>
    <x v="1"/>
  </r>
  <r>
    <x v="48"/>
    <x v="134"/>
    <n v="13"/>
    <n v="12.668008758805099"/>
    <n v="4"/>
    <n v="8.2034196999999995"/>
    <n v="7499"/>
    <n v="7629"/>
    <n v="8"/>
    <n v="6.8888888888888893"/>
    <n v="12.370746281122639"/>
    <n v="4.7965803000000005"/>
    <n v="0.62925371887736148"/>
    <n v="6.1111111111111107"/>
    <n v="5"/>
    <x v="1"/>
  </r>
  <r>
    <x v="48"/>
    <x v="135"/>
    <n v="6"/>
    <n v="10.66773062194796"/>
    <n v="4"/>
    <n v="8.1998458435399471"/>
    <n v="7499"/>
    <n v="7630"/>
    <n v="6"/>
    <n v="7.2222222222222223"/>
    <n v="10.362753340375066"/>
    <n v="2.1998458435399471"/>
    <n v="4.3627533403750665"/>
    <n v="1.2222222222222223"/>
    <n v="0"/>
    <x v="1"/>
  </r>
  <r>
    <x v="48"/>
    <x v="136"/>
    <n v="7"/>
    <n v="8.1681437200081817"/>
    <n v="4"/>
    <n v="8.1956891749839915"/>
    <n v="7499"/>
    <n v="7631"/>
    <n v="3"/>
    <n v="7.333333333333333"/>
    <n v="7.9012485891379889"/>
    <n v="1.1956891749839915"/>
    <n v="0.90124858913798889"/>
    <n v="0.33333333333333304"/>
    <n v="4"/>
    <x v="1"/>
  </r>
  <r>
    <x v="48"/>
    <x v="137"/>
    <n v="8"/>
    <n v="6.665821198606892"/>
    <n v="4"/>
    <n v="8.2463747115171575"/>
    <n v="7499"/>
    <n v="7632"/>
    <n v="5"/>
    <n v="7.4444444444444446"/>
    <n v="6.3357722041555142"/>
    <n v="0.24637471151715751"/>
    <n v="1.6642277958444858"/>
    <n v="0.55555555555555536"/>
    <n v="3"/>
    <x v="1"/>
  </r>
  <r>
    <x v="48"/>
    <x v="138"/>
    <n v="6"/>
    <n v="6.1689517190290886"/>
    <n v="4"/>
    <n v="8.2341407289875459"/>
    <n v="7499"/>
    <n v="7633"/>
    <n v="6"/>
    <n v="8.3333333333333339"/>
    <n v="5.9936664951167291"/>
    <n v="2.2341407289875459"/>
    <n v="6.3335048832708907E-3"/>
    <n v="2.3333333333333339"/>
    <n v="0"/>
    <x v="1"/>
  </r>
  <r>
    <x v="48"/>
    <x v="139"/>
    <n v="7"/>
    <n v="8.1674105049476413"/>
    <n v="4"/>
    <n v="8.2369921349476414"/>
    <n v="7499"/>
    <n v="7634"/>
    <n v="6"/>
    <n v="7.8888888888888893"/>
    <n v="7.9394894762107979"/>
    <n v="1.2369921349476414"/>
    <n v="0.93948947621079792"/>
    <n v="0.88888888888888928"/>
    <n v="1"/>
    <x v="1"/>
  </r>
  <r>
    <x v="48"/>
    <x v="140"/>
    <n v="8"/>
    <n v="8.1671243531671447"/>
    <n v="4"/>
    <n v="8.2789228399999999"/>
    <n v="7499"/>
    <n v="7635"/>
    <n v="12"/>
    <n v="7.8888888888888893"/>
    <n v="7.952667899879744"/>
    <n v="0.27892283999999989"/>
    <n v="4.7332100120256015E-2"/>
    <n v="0.11111111111111072"/>
    <n v="4"/>
    <x v="1"/>
  </r>
  <r>
    <x v="48"/>
    <x v="141"/>
    <n v="13"/>
    <n v="13.667499143346536"/>
    <n v="4"/>
    <n v="8.4378523949758755"/>
    <n v="7499"/>
    <n v="7636"/>
    <n v="5"/>
    <n v="8.1111111111111107"/>
    <n v="13.469136087977262"/>
    <n v="4.5621476050241245"/>
    <n v="0.4691360879772617"/>
    <n v="4.8888888888888893"/>
    <n v="8"/>
    <x v="1"/>
  </r>
  <r>
    <x v="48"/>
    <x v="142"/>
    <n v="6"/>
    <n v="7.6657877745805632"/>
    <n v="4"/>
    <n v="7.0658923184890847"/>
    <n v="7499"/>
    <n v="7637"/>
    <n v="5"/>
    <n v="8.2222222222222214"/>
    <n v="7.4229517465488462"/>
    <n v="1.0658923184890847"/>
    <n v="1.4229517465488462"/>
    <n v="2.2222222222222214"/>
    <n v="1"/>
    <x v="1"/>
  </r>
  <r>
    <x v="48"/>
    <x v="143"/>
    <n v="7"/>
    <n v="7.166078825242038"/>
    <n v="4"/>
    <n v="8.4374323140000005"/>
    <n v="7499"/>
    <n v="7638"/>
    <n v="5"/>
    <n v="8.2222222222222214"/>
    <n v="6.9685235599440478"/>
    <n v="1.4374323140000005"/>
    <n v="3.1476440055952182E-2"/>
    <n v="1.2222222222222214"/>
    <n v="2"/>
    <x v="1"/>
  </r>
  <r>
    <x v="48"/>
    <x v="144"/>
    <n v="6"/>
    <n v="8.1643259524023044"/>
    <n v="4"/>
    <n v="8.4656867003915259"/>
    <n v="7499"/>
    <n v="7639"/>
    <n v="9"/>
    <n v="8.2222222222222214"/>
    <n v="7.904872267660922"/>
    <n v="2.4656867003915259"/>
    <n v="1.904872267660922"/>
    <n v="2.2222222222222214"/>
    <n v="3"/>
    <x v="1"/>
  </r>
  <r>
    <x v="48"/>
    <x v="145"/>
    <n v="7"/>
    <n v="10.166633889861567"/>
    <n v="4"/>
    <n v="8.4224050570000006"/>
    <n v="7499"/>
    <n v="7640"/>
    <n v="6"/>
    <n v="8.5555555555555554"/>
    <n v="10.04752901575274"/>
    <n v="1.4224050570000006"/>
    <n v="3.0475290157527404"/>
    <n v="1.5555555555555554"/>
    <n v="1"/>
    <x v="1"/>
  </r>
  <r>
    <x v="48"/>
    <x v="146"/>
    <n v="7"/>
    <n v="8.1649420132074404"/>
    <n v="4"/>
    <n v="8.2431574315506619"/>
    <n v="7499"/>
    <n v="7641"/>
    <n v="8"/>
    <n v="8.2222222222222214"/>
    <n v="7.991808960199049"/>
    <n v="1.2431574315506619"/>
    <n v="0.99180896019904896"/>
    <n v="1.2222222222222214"/>
    <n v="1"/>
    <x v="1"/>
  </r>
  <r>
    <x v="48"/>
    <x v="147"/>
    <n v="6"/>
    <n v="9.6652361838551428"/>
    <n v="4"/>
    <n v="8.2073457291447554"/>
    <n v="7499"/>
    <n v="7642"/>
    <n v="5"/>
    <n v="7.5555555555555554"/>
    <n v="9.5063317303153081"/>
    <n v="2.2073457291447554"/>
    <n v="3.5063317303153081"/>
    <n v="1.5555555555555554"/>
    <n v="1"/>
    <x v="1"/>
  </r>
  <r>
    <x v="48"/>
    <x v="148"/>
    <n v="7"/>
    <n v="9.1614148601854719"/>
    <n v="4"/>
    <n v="8.201209834056284"/>
    <n v="7499"/>
    <n v="7643"/>
    <n v="13"/>
    <n v="7.5555555555555554"/>
    <n v="8.0635473294305999"/>
    <n v="1.201209834056284"/>
    <n v="1.0635473294305999"/>
    <n v="0.55555555555555536"/>
    <n v="6"/>
    <x v="1"/>
  </r>
  <r>
    <x v="48"/>
    <x v="149"/>
    <n v="17"/>
    <n v="16.162268666507206"/>
    <n v="4"/>
    <n v="8.6608021053617215"/>
    <n v="7499"/>
    <n v="7644"/>
    <n v="4"/>
    <n v="7.5555555555555554"/>
    <n v="14.607820857018034"/>
    <n v="8.3391978946382785"/>
    <n v="2.3921791429819663"/>
    <n v="9.4444444444444446"/>
    <n v="13"/>
    <x v="1"/>
  </r>
  <r>
    <x v="48"/>
    <x v="150"/>
    <n v="6"/>
    <n v="8.160448200104387"/>
    <n v="4"/>
    <n v="8.6465951513471779"/>
    <n v="7499"/>
    <n v="7645"/>
    <n v="7"/>
    <n v="7.4444444444444446"/>
    <n v="6.6426502134183236"/>
    <n v="2.6465951513471779"/>
    <n v="0.64265021341832362"/>
    <n v="1.4444444444444446"/>
    <n v="1"/>
    <x v="1"/>
  </r>
  <r>
    <x v="48"/>
    <x v="151"/>
    <n v="6"/>
    <n v="8.1641629517938199"/>
    <n v="4"/>
    <n v="8.6310974697466261"/>
    <n v="7499"/>
    <n v="7646"/>
    <n v="5"/>
    <n v="7.4444444444444446"/>
    <n v="6.3021816896223575"/>
    <n v="2.6310974697466261"/>
    <n v="0.30218168962235747"/>
    <n v="1.4444444444444446"/>
    <n v="1"/>
    <x v="1"/>
  </r>
  <r>
    <x v="48"/>
    <x v="152"/>
    <n v="7"/>
    <n v="7.1626062682450833"/>
    <n v="4"/>
    <n v="8.6547815689090211"/>
    <n v="7499"/>
    <n v="7647"/>
    <n v="6"/>
    <n v="7.4444444444444446"/>
    <n v="5.153226802791969"/>
    <n v="1.6547815689090211"/>
    <n v="1.846773197208031"/>
    <n v="0.44444444444444464"/>
    <n v="1"/>
    <x v="1"/>
  </r>
  <r>
    <x v="48"/>
    <x v="153"/>
    <n v="7"/>
    <n v="7.663016240006665"/>
    <n v="4"/>
    <n v="8.6436593290598189"/>
    <n v="7499"/>
    <n v="7648"/>
    <n v="8"/>
    <n v="8.4444444444444446"/>
    <n v="6.3879642672848087"/>
    <n v="1.6436593290598189"/>
    <n v="0.61203573271519129"/>
    <n v="1.4444444444444446"/>
    <n v="1"/>
    <x v="1"/>
  </r>
  <r>
    <x v="48"/>
    <x v="154"/>
    <n v="7"/>
    <n v="9.662769034463123"/>
    <n v="4"/>
    <n v="8.6410531929999994"/>
    <n v="7499"/>
    <n v="7649"/>
    <n v="5"/>
    <n v="7.666666666666667"/>
    <n v="8.1506160103818228"/>
    <n v="1.6410531929999994"/>
    <n v="1.1506160103818228"/>
    <n v="0.66666666666666696"/>
    <n v="2"/>
    <x v="1"/>
  </r>
  <r>
    <x v="48"/>
    <x v="155"/>
    <n v="10"/>
    <n v="8.1604364960216405"/>
    <m/>
    <m/>
    <n v="7499"/>
    <n v="7650"/>
    <n v="9"/>
    <n v="7.666666666666667"/>
    <n v="6.6031064406282765"/>
    <n v="10"/>
    <n v="3.3968935593717235"/>
    <n v="0"/>
    <n v="0"/>
    <x v="1"/>
  </r>
  <r>
    <x v="49"/>
    <x v="0"/>
    <n v="0"/>
    <m/>
    <m/>
    <m/>
    <n v="7655"/>
    <n v="7651"/>
    <e v="#N/A"/>
    <e v="#N/A"/>
    <e v="#N/A"/>
    <n v="0"/>
    <n v="0"/>
    <n v="0"/>
    <n v="0"/>
    <x v="0"/>
  </r>
  <r>
    <x v="49"/>
    <x v="1"/>
    <n v="0"/>
    <m/>
    <m/>
    <m/>
    <n v="7655"/>
    <n v="7652"/>
    <e v="#N/A"/>
    <e v="#N/A"/>
    <e v="#N/A"/>
    <n v="0"/>
    <n v="0"/>
    <n v="0"/>
    <n v="0"/>
    <x v="0"/>
  </r>
  <r>
    <x v="49"/>
    <x v="2"/>
    <n v="4"/>
    <m/>
    <m/>
    <m/>
    <n v="7655"/>
    <n v="7653"/>
    <e v="#N/A"/>
    <e v="#N/A"/>
    <e v="#N/A"/>
    <n v="0"/>
    <n v="0"/>
    <n v="0"/>
    <n v="0"/>
    <x v="0"/>
  </r>
  <r>
    <x v="49"/>
    <x v="3"/>
    <n v="1"/>
    <m/>
    <m/>
    <m/>
    <n v="7655"/>
    <n v="7654"/>
    <e v="#N/A"/>
    <e v="#N/A"/>
    <e v="#N/A"/>
    <n v="0"/>
    <n v="0"/>
    <n v="0"/>
    <n v="0"/>
    <x v="0"/>
  </r>
  <r>
    <x v="49"/>
    <x v="4"/>
    <n v="1"/>
    <m/>
    <m/>
    <m/>
    <n v="7655"/>
    <n v="7655"/>
    <e v="#N/A"/>
    <e v="#N/A"/>
    <e v="#N/A"/>
    <n v="0"/>
    <n v="0"/>
    <n v="0"/>
    <n v="0"/>
    <x v="0"/>
  </r>
  <r>
    <x v="49"/>
    <x v="5"/>
    <n v="0"/>
    <m/>
    <m/>
    <m/>
    <n v="7655"/>
    <n v="7656"/>
    <e v="#N/A"/>
    <e v="#N/A"/>
    <e v="#N/A"/>
    <n v="0"/>
    <n v="0"/>
    <n v="0"/>
    <n v="0"/>
    <x v="0"/>
  </r>
  <r>
    <x v="49"/>
    <x v="6"/>
    <n v="2"/>
    <m/>
    <m/>
    <m/>
    <n v="7655"/>
    <n v="7657"/>
    <e v="#N/A"/>
    <e v="#N/A"/>
    <e v="#N/A"/>
    <n v="0"/>
    <n v="0"/>
    <n v="0"/>
    <n v="0"/>
    <x v="0"/>
  </r>
  <r>
    <x v="49"/>
    <x v="7"/>
    <n v="1"/>
    <m/>
    <m/>
    <m/>
    <n v="7655"/>
    <n v="7658"/>
    <e v="#N/A"/>
    <e v="#N/A"/>
    <e v="#N/A"/>
    <n v="0"/>
    <n v="0"/>
    <n v="0"/>
    <n v="0"/>
    <x v="0"/>
  </r>
  <r>
    <x v="49"/>
    <x v="8"/>
    <n v="0"/>
    <m/>
    <m/>
    <m/>
    <n v="7655"/>
    <n v="7659"/>
    <e v="#N/A"/>
    <e v="#N/A"/>
    <e v="#N/A"/>
    <n v="0"/>
    <n v="0"/>
    <n v="0"/>
    <n v="0"/>
    <x v="0"/>
  </r>
  <r>
    <x v="49"/>
    <x v="9"/>
    <n v="2"/>
    <m/>
    <m/>
    <m/>
    <n v="7655"/>
    <n v="7660"/>
    <e v="#N/A"/>
    <e v="#N/A"/>
    <e v="#N/A"/>
    <n v="0"/>
    <n v="0"/>
    <n v="0"/>
    <n v="0"/>
    <x v="0"/>
  </r>
  <r>
    <x v="49"/>
    <x v="10"/>
    <n v="4"/>
    <m/>
    <m/>
    <m/>
    <n v="7655"/>
    <n v="7661"/>
    <e v="#N/A"/>
    <e v="#N/A"/>
    <e v="#N/A"/>
    <n v="0"/>
    <n v="0"/>
    <n v="0"/>
    <n v="0"/>
    <x v="0"/>
  </r>
  <r>
    <x v="49"/>
    <x v="11"/>
    <n v="3"/>
    <m/>
    <m/>
    <m/>
    <n v="7655"/>
    <n v="7662"/>
    <e v="#N/A"/>
    <e v="#N/A"/>
    <e v="#N/A"/>
    <n v="0"/>
    <n v="0"/>
    <n v="0"/>
    <n v="0"/>
    <x v="0"/>
  </r>
  <r>
    <x v="49"/>
    <x v="12"/>
    <n v="4"/>
    <m/>
    <m/>
    <m/>
    <n v="7655"/>
    <n v="7663"/>
    <e v="#N/A"/>
    <e v="#N/A"/>
    <e v="#N/A"/>
    <n v="0"/>
    <n v="0"/>
    <n v="0"/>
    <n v="0"/>
    <x v="0"/>
  </r>
  <r>
    <x v="49"/>
    <x v="13"/>
    <n v="2"/>
    <m/>
    <m/>
    <m/>
    <n v="7655"/>
    <n v="7664"/>
    <e v="#N/A"/>
    <e v="#N/A"/>
    <e v="#N/A"/>
    <n v="0"/>
    <n v="0"/>
    <n v="0"/>
    <n v="0"/>
    <x v="0"/>
  </r>
  <r>
    <x v="49"/>
    <x v="14"/>
    <n v="5"/>
    <m/>
    <m/>
    <m/>
    <n v="7655"/>
    <n v="7665"/>
    <e v="#N/A"/>
    <e v="#N/A"/>
    <e v="#N/A"/>
    <n v="0"/>
    <n v="0"/>
    <n v="0"/>
    <n v="0"/>
    <x v="0"/>
  </r>
  <r>
    <x v="49"/>
    <x v="15"/>
    <n v="0"/>
    <m/>
    <m/>
    <m/>
    <n v="7655"/>
    <n v="7666"/>
    <e v="#N/A"/>
    <e v="#N/A"/>
    <e v="#N/A"/>
    <n v="0"/>
    <n v="0"/>
    <n v="0"/>
    <n v="0"/>
    <x v="0"/>
  </r>
  <r>
    <x v="49"/>
    <x v="16"/>
    <n v="0"/>
    <m/>
    <m/>
    <m/>
    <n v="7655"/>
    <n v="7667"/>
    <e v="#N/A"/>
    <e v="#N/A"/>
    <e v="#N/A"/>
    <n v="0"/>
    <n v="0"/>
    <n v="0"/>
    <n v="0"/>
    <x v="0"/>
  </r>
  <r>
    <x v="49"/>
    <x v="17"/>
    <n v="2"/>
    <m/>
    <m/>
    <m/>
    <n v="7655"/>
    <n v="7668"/>
    <e v="#N/A"/>
    <e v="#N/A"/>
    <e v="#N/A"/>
    <n v="0"/>
    <n v="0"/>
    <n v="0"/>
    <n v="0"/>
    <x v="0"/>
  </r>
  <r>
    <x v="49"/>
    <x v="18"/>
    <n v="5"/>
    <m/>
    <m/>
    <m/>
    <n v="7655"/>
    <n v="7669"/>
    <e v="#N/A"/>
    <e v="#N/A"/>
    <e v="#N/A"/>
    <n v="0"/>
    <n v="0"/>
    <n v="0"/>
    <n v="0"/>
    <x v="0"/>
  </r>
  <r>
    <x v="49"/>
    <x v="19"/>
    <n v="0"/>
    <m/>
    <m/>
    <m/>
    <n v="7655"/>
    <n v="7670"/>
    <e v="#N/A"/>
    <e v="#N/A"/>
    <e v="#N/A"/>
    <n v="0"/>
    <n v="0"/>
    <n v="0"/>
    <n v="0"/>
    <x v="0"/>
  </r>
  <r>
    <x v="49"/>
    <x v="20"/>
    <n v="3"/>
    <m/>
    <m/>
    <m/>
    <n v="7655"/>
    <n v="7671"/>
    <e v="#N/A"/>
    <e v="#N/A"/>
    <e v="#N/A"/>
    <n v="0"/>
    <n v="0"/>
    <n v="0"/>
    <n v="0"/>
    <x v="0"/>
  </r>
  <r>
    <x v="49"/>
    <x v="21"/>
    <n v="3"/>
    <m/>
    <m/>
    <m/>
    <n v="7655"/>
    <n v="7672"/>
    <e v="#N/A"/>
    <e v="#N/A"/>
    <e v="#N/A"/>
    <n v="0"/>
    <n v="0"/>
    <n v="0"/>
    <n v="0"/>
    <x v="0"/>
  </r>
  <r>
    <x v="49"/>
    <x v="22"/>
    <n v="1"/>
    <m/>
    <m/>
    <m/>
    <n v="7655"/>
    <n v="7673"/>
    <e v="#N/A"/>
    <e v="#N/A"/>
    <e v="#N/A"/>
    <n v="0"/>
    <n v="0"/>
    <n v="0"/>
    <n v="0"/>
    <x v="0"/>
  </r>
  <r>
    <x v="49"/>
    <x v="23"/>
    <n v="1"/>
    <m/>
    <m/>
    <m/>
    <n v="7655"/>
    <n v="7674"/>
    <e v="#N/A"/>
    <e v="#N/A"/>
    <e v="#N/A"/>
    <n v="0"/>
    <n v="0"/>
    <n v="0"/>
    <n v="0"/>
    <x v="0"/>
  </r>
  <r>
    <x v="49"/>
    <x v="24"/>
    <n v="1"/>
    <m/>
    <m/>
    <m/>
    <n v="7655"/>
    <n v="7675"/>
    <e v="#N/A"/>
    <e v="#N/A"/>
    <e v="#N/A"/>
    <n v="0"/>
    <n v="0"/>
    <n v="0"/>
    <n v="0"/>
    <x v="0"/>
  </r>
  <r>
    <x v="49"/>
    <x v="25"/>
    <n v="1"/>
    <m/>
    <m/>
    <m/>
    <n v="7655"/>
    <n v="7676"/>
    <e v="#N/A"/>
    <e v="#N/A"/>
    <e v="#N/A"/>
    <n v="0"/>
    <n v="0"/>
    <n v="0"/>
    <n v="0"/>
    <x v="0"/>
  </r>
  <r>
    <x v="49"/>
    <x v="26"/>
    <n v="4"/>
    <m/>
    <m/>
    <m/>
    <n v="7655"/>
    <n v="7677"/>
    <e v="#N/A"/>
    <e v="#N/A"/>
    <e v="#N/A"/>
    <n v="0"/>
    <n v="0"/>
    <n v="0"/>
    <n v="0"/>
    <x v="0"/>
  </r>
  <r>
    <x v="49"/>
    <x v="27"/>
    <n v="1"/>
    <m/>
    <m/>
    <m/>
    <n v="7655"/>
    <n v="7678"/>
    <e v="#N/A"/>
    <e v="#N/A"/>
    <e v="#N/A"/>
    <n v="0"/>
    <n v="0"/>
    <n v="0"/>
    <n v="0"/>
    <x v="0"/>
  </r>
  <r>
    <x v="49"/>
    <x v="28"/>
    <n v="8"/>
    <m/>
    <m/>
    <m/>
    <n v="7655"/>
    <n v="7679"/>
    <e v="#N/A"/>
    <e v="#N/A"/>
    <e v="#N/A"/>
    <n v="0"/>
    <n v="0"/>
    <n v="0"/>
    <n v="0"/>
    <x v="0"/>
  </r>
  <r>
    <x v="49"/>
    <x v="29"/>
    <n v="4"/>
    <m/>
    <m/>
    <m/>
    <n v="7655"/>
    <n v="7680"/>
    <e v="#N/A"/>
    <e v="#N/A"/>
    <e v="#N/A"/>
    <n v="0"/>
    <n v="0"/>
    <n v="0"/>
    <n v="0"/>
    <x v="0"/>
  </r>
  <r>
    <x v="49"/>
    <x v="30"/>
    <n v="1"/>
    <m/>
    <m/>
    <m/>
    <n v="7655"/>
    <n v="7681"/>
    <e v="#N/A"/>
    <e v="#N/A"/>
    <e v="#N/A"/>
    <n v="0"/>
    <n v="0"/>
    <n v="0"/>
    <n v="0"/>
    <x v="0"/>
  </r>
  <r>
    <x v="49"/>
    <x v="31"/>
    <n v="1"/>
    <m/>
    <m/>
    <m/>
    <n v="7655"/>
    <n v="7682"/>
    <e v="#N/A"/>
    <e v="#N/A"/>
    <e v="#N/A"/>
    <n v="0"/>
    <n v="0"/>
    <n v="0"/>
    <n v="0"/>
    <x v="0"/>
  </r>
  <r>
    <x v="49"/>
    <x v="32"/>
    <n v="1"/>
    <m/>
    <m/>
    <m/>
    <n v="7655"/>
    <n v="7683"/>
    <e v="#N/A"/>
    <e v="#N/A"/>
    <e v="#N/A"/>
    <n v="0"/>
    <n v="0"/>
    <n v="0"/>
    <n v="0"/>
    <x v="0"/>
  </r>
  <r>
    <x v="49"/>
    <x v="33"/>
    <n v="2"/>
    <m/>
    <m/>
    <m/>
    <n v="7655"/>
    <n v="7684"/>
    <e v="#N/A"/>
    <e v="#N/A"/>
    <e v="#N/A"/>
    <n v="0"/>
    <n v="0"/>
    <n v="0"/>
    <n v="0"/>
    <x v="0"/>
  </r>
  <r>
    <x v="49"/>
    <x v="34"/>
    <n v="10"/>
    <m/>
    <m/>
    <m/>
    <n v="7655"/>
    <n v="7685"/>
    <e v="#N/A"/>
    <e v="#N/A"/>
    <e v="#N/A"/>
    <n v="0"/>
    <n v="0"/>
    <n v="0"/>
    <n v="0"/>
    <x v="0"/>
  </r>
  <r>
    <x v="49"/>
    <x v="35"/>
    <n v="4"/>
    <m/>
    <m/>
    <m/>
    <n v="7655"/>
    <n v="7686"/>
    <e v="#N/A"/>
    <e v="#N/A"/>
    <e v="#N/A"/>
    <n v="0"/>
    <n v="0"/>
    <n v="0"/>
    <n v="0"/>
    <x v="0"/>
  </r>
  <r>
    <x v="49"/>
    <x v="36"/>
    <n v="3"/>
    <m/>
    <m/>
    <m/>
    <n v="7655"/>
    <n v="7687"/>
    <e v="#N/A"/>
    <e v="#N/A"/>
    <e v="#N/A"/>
    <n v="0"/>
    <n v="0"/>
    <n v="0"/>
    <n v="0"/>
    <x v="0"/>
  </r>
  <r>
    <x v="49"/>
    <x v="37"/>
    <n v="3"/>
    <m/>
    <m/>
    <m/>
    <n v="7655"/>
    <n v="7688"/>
    <e v="#N/A"/>
    <e v="#N/A"/>
    <e v="#N/A"/>
    <n v="0"/>
    <n v="0"/>
    <n v="0"/>
    <n v="0"/>
    <x v="0"/>
  </r>
  <r>
    <x v="49"/>
    <x v="38"/>
    <n v="1"/>
    <m/>
    <m/>
    <m/>
    <n v="7655"/>
    <n v="7689"/>
    <e v="#N/A"/>
    <e v="#N/A"/>
    <e v="#N/A"/>
    <n v="0"/>
    <n v="0"/>
    <n v="0"/>
    <n v="0"/>
    <x v="0"/>
  </r>
  <r>
    <x v="49"/>
    <x v="39"/>
    <n v="2"/>
    <m/>
    <m/>
    <m/>
    <n v="7655"/>
    <n v="7690"/>
    <e v="#N/A"/>
    <e v="#N/A"/>
    <e v="#N/A"/>
    <n v="0"/>
    <n v="0"/>
    <n v="0"/>
    <n v="0"/>
    <x v="0"/>
  </r>
  <r>
    <x v="49"/>
    <x v="40"/>
    <n v="6"/>
    <m/>
    <m/>
    <m/>
    <n v="7655"/>
    <n v="7691"/>
    <e v="#N/A"/>
    <e v="#N/A"/>
    <e v="#N/A"/>
    <n v="0"/>
    <n v="0"/>
    <n v="0"/>
    <n v="0"/>
    <x v="0"/>
  </r>
  <r>
    <x v="49"/>
    <x v="41"/>
    <n v="5"/>
    <m/>
    <m/>
    <m/>
    <n v="7655"/>
    <n v="7692"/>
    <e v="#N/A"/>
    <e v="#N/A"/>
    <e v="#N/A"/>
    <n v="0"/>
    <n v="0"/>
    <n v="0"/>
    <n v="0"/>
    <x v="0"/>
  </r>
  <r>
    <x v="49"/>
    <x v="42"/>
    <n v="4"/>
    <m/>
    <m/>
    <m/>
    <n v="7655"/>
    <n v="7693"/>
    <e v="#N/A"/>
    <e v="#N/A"/>
    <e v="#N/A"/>
    <n v="0"/>
    <n v="0"/>
    <n v="0"/>
    <n v="0"/>
    <x v="0"/>
  </r>
  <r>
    <x v="49"/>
    <x v="43"/>
    <n v="3"/>
    <m/>
    <m/>
    <m/>
    <n v="7655"/>
    <n v="7694"/>
    <e v="#N/A"/>
    <e v="#N/A"/>
    <e v="#N/A"/>
    <n v="0"/>
    <n v="0"/>
    <n v="0"/>
    <n v="0"/>
    <x v="0"/>
  </r>
  <r>
    <x v="49"/>
    <x v="44"/>
    <n v="3"/>
    <m/>
    <m/>
    <m/>
    <n v="7655"/>
    <n v="7695"/>
    <e v="#N/A"/>
    <e v="#N/A"/>
    <e v="#N/A"/>
    <n v="0"/>
    <n v="0"/>
    <n v="0"/>
    <n v="0"/>
    <x v="0"/>
  </r>
  <r>
    <x v="49"/>
    <x v="45"/>
    <n v="2"/>
    <m/>
    <m/>
    <m/>
    <n v="7655"/>
    <n v="7696"/>
    <e v="#N/A"/>
    <e v="#N/A"/>
    <e v="#N/A"/>
    <n v="0"/>
    <n v="0"/>
    <n v="0"/>
    <n v="0"/>
    <x v="0"/>
  </r>
  <r>
    <x v="49"/>
    <x v="46"/>
    <n v="11"/>
    <m/>
    <m/>
    <m/>
    <n v="7655"/>
    <n v="7697"/>
    <e v="#N/A"/>
    <e v="#N/A"/>
    <e v="#N/A"/>
    <n v="0"/>
    <n v="0"/>
    <n v="0"/>
    <n v="0"/>
    <x v="0"/>
  </r>
  <r>
    <x v="49"/>
    <x v="47"/>
    <n v="6"/>
    <m/>
    <m/>
    <m/>
    <n v="7655"/>
    <n v="7698"/>
    <e v="#N/A"/>
    <e v="#N/A"/>
    <e v="#N/A"/>
    <n v="0"/>
    <n v="0"/>
    <n v="0"/>
    <n v="0"/>
    <x v="0"/>
  </r>
  <r>
    <x v="49"/>
    <x v="48"/>
    <n v="11"/>
    <m/>
    <m/>
    <m/>
    <n v="7655"/>
    <n v="7699"/>
    <e v="#N/A"/>
    <e v="#N/A"/>
    <e v="#N/A"/>
    <n v="0"/>
    <n v="0"/>
    <n v="0"/>
    <n v="0"/>
    <x v="0"/>
  </r>
  <r>
    <x v="49"/>
    <x v="49"/>
    <n v="10"/>
    <m/>
    <m/>
    <m/>
    <n v="7655"/>
    <n v="7700"/>
    <e v="#N/A"/>
    <e v="#N/A"/>
    <e v="#N/A"/>
    <n v="0"/>
    <n v="0"/>
    <n v="0"/>
    <n v="0"/>
    <x v="0"/>
  </r>
  <r>
    <x v="49"/>
    <x v="50"/>
    <n v="5"/>
    <m/>
    <m/>
    <m/>
    <n v="7655"/>
    <n v="7701"/>
    <e v="#N/A"/>
    <e v="#N/A"/>
    <e v="#N/A"/>
    <n v="0"/>
    <n v="0"/>
    <n v="0"/>
    <n v="0"/>
    <x v="0"/>
  </r>
  <r>
    <x v="49"/>
    <x v="51"/>
    <n v="3"/>
    <m/>
    <m/>
    <m/>
    <n v="7655"/>
    <n v="7702"/>
    <e v="#N/A"/>
    <e v="#N/A"/>
    <e v="#N/A"/>
    <n v="0"/>
    <n v="0"/>
    <n v="0"/>
    <n v="0"/>
    <x v="0"/>
  </r>
  <r>
    <x v="49"/>
    <x v="52"/>
    <n v="9"/>
    <m/>
    <m/>
    <m/>
    <n v="7655"/>
    <n v="7703"/>
    <e v="#N/A"/>
    <e v="#N/A"/>
    <e v="#N/A"/>
    <n v="0"/>
    <n v="0"/>
    <n v="0"/>
    <n v="0"/>
    <x v="0"/>
  </r>
  <r>
    <x v="49"/>
    <x v="53"/>
    <n v="3"/>
    <m/>
    <m/>
    <m/>
    <n v="7655"/>
    <n v="7704"/>
    <e v="#N/A"/>
    <e v="#N/A"/>
    <e v="#N/A"/>
    <n v="0"/>
    <n v="0"/>
    <n v="0"/>
    <n v="0"/>
    <x v="0"/>
  </r>
  <r>
    <x v="49"/>
    <x v="54"/>
    <n v="2"/>
    <m/>
    <m/>
    <m/>
    <n v="7655"/>
    <n v="7705"/>
    <e v="#N/A"/>
    <e v="#N/A"/>
    <e v="#N/A"/>
    <n v="0"/>
    <n v="0"/>
    <n v="0"/>
    <n v="0"/>
    <x v="0"/>
  </r>
  <r>
    <x v="49"/>
    <x v="55"/>
    <n v="3"/>
    <m/>
    <m/>
    <m/>
    <n v="7655"/>
    <n v="7706"/>
    <e v="#N/A"/>
    <e v="#N/A"/>
    <e v="#N/A"/>
    <n v="0"/>
    <n v="0"/>
    <n v="0"/>
    <n v="0"/>
    <x v="0"/>
  </r>
  <r>
    <x v="49"/>
    <x v="56"/>
    <n v="2"/>
    <m/>
    <m/>
    <m/>
    <n v="7655"/>
    <n v="7707"/>
    <e v="#N/A"/>
    <e v="#N/A"/>
    <e v="#N/A"/>
    <n v="0"/>
    <n v="0"/>
    <n v="0"/>
    <n v="0"/>
    <x v="0"/>
  </r>
  <r>
    <x v="49"/>
    <x v="57"/>
    <n v="2"/>
    <m/>
    <m/>
    <m/>
    <n v="7655"/>
    <n v="7708"/>
    <e v="#N/A"/>
    <e v="#N/A"/>
    <e v="#N/A"/>
    <n v="0"/>
    <n v="0"/>
    <n v="0"/>
    <n v="0"/>
    <x v="0"/>
  </r>
  <r>
    <x v="49"/>
    <x v="58"/>
    <n v="3"/>
    <m/>
    <m/>
    <m/>
    <n v="7655"/>
    <n v="7709"/>
    <e v="#N/A"/>
    <e v="#N/A"/>
    <e v="#N/A"/>
    <n v="0"/>
    <n v="0"/>
    <n v="0"/>
    <n v="0"/>
    <x v="0"/>
  </r>
  <r>
    <x v="49"/>
    <x v="59"/>
    <n v="4"/>
    <m/>
    <m/>
    <m/>
    <n v="7655"/>
    <n v="7710"/>
    <e v="#N/A"/>
    <e v="#N/A"/>
    <e v="#N/A"/>
    <n v="0"/>
    <n v="0"/>
    <n v="0"/>
    <n v="0"/>
    <x v="0"/>
  </r>
  <r>
    <x v="49"/>
    <x v="60"/>
    <n v="4"/>
    <m/>
    <m/>
    <m/>
    <n v="7655"/>
    <n v="7711"/>
    <e v="#N/A"/>
    <e v="#N/A"/>
    <e v="#N/A"/>
    <n v="0"/>
    <n v="0"/>
    <n v="0"/>
    <n v="0"/>
    <x v="0"/>
  </r>
  <r>
    <x v="49"/>
    <x v="61"/>
    <n v="3"/>
    <m/>
    <m/>
    <m/>
    <n v="7655"/>
    <n v="7712"/>
    <e v="#N/A"/>
    <e v="#N/A"/>
    <e v="#N/A"/>
    <n v="0"/>
    <n v="0"/>
    <n v="0"/>
    <n v="0"/>
    <x v="0"/>
  </r>
  <r>
    <x v="49"/>
    <x v="62"/>
    <n v="3"/>
    <m/>
    <m/>
    <m/>
    <n v="7655"/>
    <n v="7713"/>
    <e v="#N/A"/>
    <e v="#N/A"/>
    <e v="#N/A"/>
    <n v="0"/>
    <n v="0"/>
    <n v="0"/>
    <n v="0"/>
    <x v="0"/>
  </r>
  <r>
    <x v="49"/>
    <x v="63"/>
    <n v="3"/>
    <m/>
    <m/>
    <m/>
    <n v="7655"/>
    <n v="7714"/>
    <e v="#N/A"/>
    <e v="#N/A"/>
    <e v="#N/A"/>
    <n v="0"/>
    <n v="0"/>
    <n v="0"/>
    <n v="0"/>
    <x v="0"/>
  </r>
  <r>
    <x v="49"/>
    <x v="64"/>
    <n v="7"/>
    <m/>
    <m/>
    <m/>
    <n v="7655"/>
    <n v="7715"/>
    <e v="#N/A"/>
    <e v="#N/A"/>
    <e v="#N/A"/>
    <n v="0"/>
    <n v="0"/>
    <n v="0"/>
    <n v="0"/>
    <x v="0"/>
  </r>
  <r>
    <x v="49"/>
    <x v="65"/>
    <n v="3"/>
    <m/>
    <m/>
    <m/>
    <n v="7655"/>
    <n v="7716"/>
    <e v="#N/A"/>
    <e v="#N/A"/>
    <e v="#N/A"/>
    <n v="0"/>
    <n v="0"/>
    <n v="0"/>
    <n v="0"/>
    <x v="0"/>
  </r>
  <r>
    <x v="49"/>
    <x v="66"/>
    <n v="3"/>
    <m/>
    <m/>
    <m/>
    <n v="7655"/>
    <n v="7717"/>
    <e v="#N/A"/>
    <e v="#N/A"/>
    <e v="#N/A"/>
    <n v="0"/>
    <n v="0"/>
    <n v="0"/>
    <n v="0"/>
    <x v="0"/>
  </r>
  <r>
    <x v="49"/>
    <x v="67"/>
    <n v="3"/>
    <m/>
    <m/>
    <m/>
    <n v="7655"/>
    <n v="7718"/>
    <e v="#N/A"/>
    <e v="#N/A"/>
    <e v="#N/A"/>
    <n v="0"/>
    <n v="0"/>
    <n v="0"/>
    <n v="0"/>
    <x v="0"/>
  </r>
  <r>
    <x v="49"/>
    <x v="68"/>
    <n v="3"/>
    <m/>
    <m/>
    <m/>
    <n v="7655"/>
    <n v="7719"/>
    <e v="#N/A"/>
    <e v="#N/A"/>
    <e v="#N/A"/>
    <n v="0"/>
    <n v="0"/>
    <n v="0"/>
    <n v="0"/>
    <x v="0"/>
  </r>
  <r>
    <x v="49"/>
    <x v="69"/>
    <n v="4"/>
    <m/>
    <m/>
    <m/>
    <n v="7655"/>
    <n v="7720"/>
    <e v="#N/A"/>
    <e v="#N/A"/>
    <e v="#N/A"/>
    <n v="0"/>
    <n v="0"/>
    <n v="0"/>
    <n v="0"/>
    <x v="0"/>
  </r>
  <r>
    <x v="49"/>
    <x v="70"/>
    <n v="3"/>
    <m/>
    <m/>
    <m/>
    <n v="7655"/>
    <n v="7721"/>
    <e v="#N/A"/>
    <e v="#N/A"/>
    <e v="#N/A"/>
    <n v="0"/>
    <n v="0"/>
    <n v="0"/>
    <n v="0"/>
    <x v="0"/>
  </r>
  <r>
    <x v="49"/>
    <x v="71"/>
    <n v="6"/>
    <m/>
    <m/>
    <m/>
    <n v="7655"/>
    <n v="7722"/>
    <e v="#N/A"/>
    <e v="#N/A"/>
    <e v="#N/A"/>
    <n v="0"/>
    <n v="0"/>
    <n v="0"/>
    <n v="0"/>
    <x v="0"/>
  </r>
  <r>
    <x v="49"/>
    <x v="72"/>
    <n v="4"/>
    <m/>
    <m/>
    <m/>
    <n v="7655"/>
    <n v="7723"/>
    <e v="#N/A"/>
    <e v="#N/A"/>
    <e v="#N/A"/>
    <n v="0"/>
    <n v="0"/>
    <n v="0"/>
    <n v="0"/>
    <x v="0"/>
  </r>
  <r>
    <x v="49"/>
    <x v="73"/>
    <n v="3"/>
    <m/>
    <m/>
    <m/>
    <n v="7655"/>
    <n v="7724"/>
    <e v="#N/A"/>
    <e v="#N/A"/>
    <e v="#N/A"/>
    <n v="0"/>
    <n v="0"/>
    <n v="0"/>
    <n v="0"/>
    <x v="0"/>
  </r>
  <r>
    <x v="49"/>
    <x v="74"/>
    <n v="3"/>
    <m/>
    <m/>
    <m/>
    <n v="7655"/>
    <n v="7725"/>
    <e v="#N/A"/>
    <e v="#N/A"/>
    <e v="#N/A"/>
    <n v="0"/>
    <n v="0"/>
    <n v="0"/>
    <n v="0"/>
    <x v="0"/>
  </r>
  <r>
    <x v="49"/>
    <x v="75"/>
    <n v="3"/>
    <m/>
    <m/>
    <m/>
    <n v="7655"/>
    <n v="7726"/>
    <e v="#N/A"/>
    <e v="#N/A"/>
    <e v="#N/A"/>
    <n v="0"/>
    <n v="0"/>
    <n v="0"/>
    <n v="0"/>
    <x v="0"/>
  </r>
  <r>
    <x v="49"/>
    <x v="76"/>
    <n v="4"/>
    <m/>
    <m/>
    <m/>
    <n v="7655"/>
    <n v="7727"/>
    <e v="#N/A"/>
    <e v="#N/A"/>
    <e v="#N/A"/>
    <n v="0"/>
    <n v="0"/>
    <n v="0"/>
    <n v="0"/>
    <x v="0"/>
  </r>
  <r>
    <x v="49"/>
    <x v="77"/>
    <n v="3"/>
    <m/>
    <m/>
    <m/>
    <n v="7655"/>
    <n v="7728"/>
    <e v="#N/A"/>
    <e v="#N/A"/>
    <e v="#N/A"/>
    <n v="0"/>
    <n v="0"/>
    <n v="0"/>
    <n v="0"/>
    <x v="0"/>
  </r>
  <r>
    <x v="49"/>
    <x v="78"/>
    <n v="4"/>
    <m/>
    <m/>
    <m/>
    <n v="7655"/>
    <n v="7729"/>
    <e v="#N/A"/>
    <e v="#N/A"/>
    <e v="#N/A"/>
    <n v="0"/>
    <n v="0"/>
    <n v="0"/>
    <n v="0"/>
    <x v="0"/>
  </r>
  <r>
    <x v="49"/>
    <x v="79"/>
    <n v="5"/>
    <m/>
    <m/>
    <m/>
    <n v="7655"/>
    <n v="7730"/>
    <e v="#N/A"/>
    <e v="#N/A"/>
    <e v="#N/A"/>
    <n v="0"/>
    <n v="0"/>
    <n v="0"/>
    <n v="0"/>
    <x v="0"/>
  </r>
  <r>
    <x v="49"/>
    <x v="80"/>
    <n v="4"/>
    <m/>
    <m/>
    <m/>
    <n v="7655"/>
    <n v="7731"/>
    <e v="#N/A"/>
    <e v="#N/A"/>
    <e v="#N/A"/>
    <n v="0"/>
    <n v="0"/>
    <n v="0"/>
    <n v="0"/>
    <x v="0"/>
  </r>
  <r>
    <x v="49"/>
    <x v="81"/>
    <n v="6"/>
    <m/>
    <m/>
    <m/>
    <n v="7655"/>
    <n v="7732"/>
    <e v="#N/A"/>
    <e v="#N/A"/>
    <e v="#N/A"/>
    <n v="0"/>
    <n v="0"/>
    <n v="0"/>
    <n v="0"/>
    <x v="0"/>
  </r>
  <r>
    <x v="49"/>
    <x v="82"/>
    <n v="4"/>
    <m/>
    <m/>
    <m/>
    <n v="7655"/>
    <n v="7733"/>
    <e v="#N/A"/>
    <e v="#N/A"/>
    <e v="#N/A"/>
    <n v="0"/>
    <n v="0"/>
    <n v="0"/>
    <n v="0"/>
    <x v="0"/>
  </r>
  <r>
    <x v="49"/>
    <x v="83"/>
    <n v="5"/>
    <m/>
    <m/>
    <m/>
    <n v="7655"/>
    <n v="7734"/>
    <e v="#N/A"/>
    <e v="#N/A"/>
    <e v="#N/A"/>
    <n v="0"/>
    <n v="0"/>
    <n v="0"/>
    <n v="0"/>
    <x v="0"/>
  </r>
  <r>
    <x v="49"/>
    <x v="84"/>
    <n v="4"/>
    <m/>
    <m/>
    <m/>
    <n v="7655"/>
    <n v="7735"/>
    <e v="#N/A"/>
    <e v="#N/A"/>
    <e v="#N/A"/>
    <n v="0"/>
    <n v="0"/>
    <n v="0"/>
    <n v="0"/>
    <x v="0"/>
  </r>
  <r>
    <x v="49"/>
    <x v="85"/>
    <n v="4"/>
    <m/>
    <m/>
    <m/>
    <n v="7655"/>
    <n v="7736"/>
    <e v="#N/A"/>
    <e v="#N/A"/>
    <e v="#N/A"/>
    <n v="0"/>
    <n v="0"/>
    <n v="0"/>
    <n v="0"/>
    <x v="0"/>
  </r>
  <r>
    <x v="49"/>
    <x v="86"/>
    <n v="4"/>
    <m/>
    <m/>
    <m/>
    <n v="7655"/>
    <n v="7737"/>
    <e v="#N/A"/>
    <e v="#N/A"/>
    <e v="#N/A"/>
    <n v="0"/>
    <n v="0"/>
    <n v="0"/>
    <n v="0"/>
    <x v="0"/>
  </r>
  <r>
    <x v="49"/>
    <x v="87"/>
    <n v="5"/>
    <m/>
    <m/>
    <m/>
    <n v="7655"/>
    <n v="7738"/>
    <e v="#N/A"/>
    <e v="#N/A"/>
    <e v="#N/A"/>
    <n v="0"/>
    <n v="0"/>
    <n v="0"/>
    <n v="0"/>
    <x v="0"/>
  </r>
  <r>
    <x v="49"/>
    <x v="88"/>
    <n v="6"/>
    <m/>
    <m/>
    <m/>
    <n v="7655"/>
    <n v="7739"/>
    <e v="#N/A"/>
    <e v="#N/A"/>
    <e v="#N/A"/>
    <n v="0"/>
    <n v="0"/>
    <n v="0"/>
    <n v="0"/>
    <x v="0"/>
  </r>
  <r>
    <x v="49"/>
    <x v="89"/>
    <n v="4"/>
    <m/>
    <m/>
    <m/>
    <n v="7655"/>
    <n v="7740"/>
    <e v="#N/A"/>
    <e v="#N/A"/>
    <e v="#N/A"/>
    <n v="0"/>
    <n v="0"/>
    <n v="0"/>
    <n v="0"/>
    <x v="0"/>
  </r>
  <r>
    <x v="49"/>
    <x v="90"/>
    <n v="4"/>
    <m/>
    <m/>
    <m/>
    <n v="7655"/>
    <n v="7741"/>
    <e v="#N/A"/>
    <e v="#N/A"/>
    <e v="#N/A"/>
    <n v="0"/>
    <n v="0"/>
    <n v="0"/>
    <n v="0"/>
    <x v="0"/>
  </r>
  <r>
    <x v="49"/>
    <x v="91"/>
    <n v="4"/>
    <m/>
    <m/>
    <m/>
    <n v="7655"/>
    <n v="7742"/>
    <e v="#N/A"/>
    <e v="#N/A"/>
    <e v="#N/A"/>
    <n v="0"/>
    <n v="0"/>
    <n v="0"/>
    <n v="0"/>
    <x v="0"/>
  </r>
  <r>
    <x v="49"/>
    <x v="92"/>
    <n v="4"/>
    <m/>
    <m/>
    <m/>
    <n v="7655"/>
    <n v="7743"/>
    <e v="#N/A"/>
    <e v="#N/A"/>
    <e v="#N/A"/>
    <n v="0"/>
    <n v="0"/>
    <n v="0"/>
    <n v="0"/>
    <x v="0"/>
  </r>
  <r>
    <x v="49"/>
    <x v="93"/>
    <n v="5"/>
    <m/>
    <m/>
    <m/>
    <n v="7655"/>
    <n v="7744"/>
    <e v="#N/A"/>
    <e v="#N/A"/>
    <e v="#N/A"/>
    <n v="0"/>
    <n v="0"/>
    <n v="0"/>
    <n v="0"/>
    <x v="0"/>
  </r>
  <r>
    <x v="49"/>
    <x v="94"/>
    <n v="4"/>
    <m/>
    <m/>
    <m/>
    <n v="7655"/>
    <n v="7745"/>
    <e v="#N/A"/>
    <e v="#N/A"/>
    <e v="#N/A"/>
    <n v="0"/>
    <n v="0"/>
    <n v="0"/>
    <n v="0"/>
    <x v="0"/>
  </r>
  <r>
    <x v="49"/>
    <x v="95"/>
    <n v="4"/>
    <m/>
    <m/>
    <m/>
    <n v="7655"/>
    <n v="7746"/>
    <e v="#N/A"/>
    <e v="#N/A"/>
    <e v="#N/A"/>
    <n v="0"/>
    <n v="0"/>
    <n v="0"/>
    <n v="0"/>
    <x v="0"/>
  </r>
  <r>
    <x v="49"/>
    <x v="96"/>
    <n v="7"/>
    <m/>
    <m/>
    <m/>
    <n v="7655"/>
    <n v="7747"/>
    <e v="#N/A"/>
    <e v="#N/A"/>
    <e v="#N/A"/>
    <n v="0"/>
    <n v="0"/>
    <n v="0"/>
    <n v="0"/>
    <x v="0"/>
  </r>
  <r>
    <x v="49"/>
    <x v="97"/>
    <n v="5"/>
    <m/>
    <m/>
    <m/>
    <n v="7655"/>
    <n v="7748"/>
    <e v="#N/A"/>
    <e v="#N/A"/>
    <e v="#N/A"/>
    <n v="0"/>
    <n v="0"/>
    <n v="0"/>
    <n v="0"/>
    <x v="0"/>
  </r>
  <r>
    <x v="49"/>
    <x v="98"/>
    <n v="14"/>
    <m/>
    <m/>
    <m/>
    <n v="7655"/>
    <n v="7749"/>
    <e v="#N/A"/>
    <e v="#N/A"/>
    <e v="#N/A"/>
    <n v="0"/>
    <n v="0"/>
    <n v="0"/>
    <n v="0"/>
    <x v="0"/>
  </r>
  <r>
    <x v="49"/>
    <x v="99"/>
    <n v="10"/>
    <m/>
    <m/>
    <m/>
    <n v="7655"/>
    <n v="7750"/>
    <e v="#N/A"/>
    <e v="#N/A"/>
    <e v="#N/A"/>
    <n v="0"/>
    <n v="0"/>
    <n v="0"/>
    <n v="0"/>
    <x v="0"/>
  </r>
  <r>
    <x v="49"/>
    <x v="100"/>
    <n v="10"/>
    <m/>
    <m/>
    <m/>
    <n v="7655"/>
    <n v="7751"/>
    <e v="#N/A"/>
    <e v="#N/A"/>
    <e v="#N/A"/>
    <n v="0"/>
    <n v="0"/>
    <n v="0"/>
    <n v="0"/>
    <x v="0"/>
  </r>
  <r>
    <x v="49"/>
    <x v="101"/>
    <n v="11"/>
    <m/>
    <m/>
    <m/>
    <n v="7655"/>
    <n v="7752"/>
    <e v="#N/A"/>
    <e v="#N/A"/>
    <e v="#N/A"/>
    <n v="0"/>
    <n v="0"/>
    <n v="0"/>
    <n v="0"/>
    <x v="0"/>
  </r>
  <r>
    <x v="49"/>
    <x v="102"/>
    <n v="9"/>
    <m/>
    <m/>
    <m/>
    <n v="7655"/>
    <n v="7753"/>
    <e v="#N/A"/>
    <e v="#N/A"/>
    <e v="#N/A"/>
    <n v="0"/>
    <n v="0"/>
    <n v="0"/>
    <n v="0"/>
    <x v="0"/>
  </r>
  <r>
    <x v="49"/>
    <x v="103"/>
    <n v="6"/>
    <m/>
    <n v="4"/>
    <n v="8.3457000777913315"/>
    <n v="7655"/>
    <n v="7754"/>
    <e v="#N/A"/>
    <e v="#N/A"/>
    <e v="#N/A"/>
    <n v="0"/>
    <n v="0"/>
    <e v="#N/A"/>
    <e v="#N/A"/>
    <x v="0"/>
  </r>
  <r>
    <x v="49"/>
    <x v="104"/>
    <n v="5"/>
    <n v="6.9545590838553135"/>
    <n v="4"/>
    <n v="7.4201016749838971"/>
    <n v="7655"/>
    <n v="7755"/>
    <n v="3"/>
    <n v="7"/>
    <n v="10.72047220507338"/>
    <n v="2.4201016749838971"/>
    <n v="5.7204722050733796"/>
    <n v="2"/>
    <n v="2"/>
    <x v="1"/>
  </r>
  <r>
    <x v="49"/>
    <x v="105"/>
    <n v="5"/>
    <n v="3.9540867515899683"/>
    <n v="4"/>
    <n v="6.6982105640853788"/>
    <n v="7655"/>
    <n v="7756"/>
    <n v="2"/>
    <n v="7.7777777777777777"/>
    <n v="5.7339133333569947"/>
    <n v="1.6982105640853788"/>
    <n v="0.73391333335699471"/>
    <n v="2.7777777777777777"/>
    <n v="3"/>
    <x v="1"/>
  </r>
  <r>
    <x v="49"/>
    <x v="106"/>
    <n v="8"/>
    <n v="5.4536982351857368"/>
    <n v="4"/>
    <n v="7.0937692688341691"/>
    <n v="7655"/>
    <n v="7757"/>
    <n v="3"/>
    <n v="8.2222222222222214"/>
    <n v="5.9530061344196428"/>
    <n v="0.90623073116583086"/>
    <n v="2.0469938655803572"/>
    <n v="0.22222222222222143"/>
    <n v="5"/>
    <x v="1"/>
  </r>
  <r>
    <x v="49"/>
    <x v="107"/>
    <n v="5"/>
    <n v="4.4537066291665628"/>
    <n v="4"/>
    <n v="6.5046906266489355"/>
    <n v="7655"/>
    <n v="7758"/>
    <n v="2"/>
    <n v="8.4444444444444446"/>
    <n v="6.1574633072817386"/>
    <n v="1.5046906266489355"/>
    <n v="1.1574633072817386"/>
    <n v="3.4444444444444446"/>
    <n v="3"/>
    <x v="1"/>
  </r>
  <r>
    <x v="49"/>
    <x v="108"/>
    <n v="5"/>
    <n v="3.9534730746076256"/>
    <n v="4"/>
    <n v="6.020398134403802"/>
    <n v="7655"/>
    <n v="7759"/>
    <n v="2"/>
    <n v="8.5555555555555554"/>
    <n v="3.5547995941414841"/>
    <n v="1.020398134403802"/>
    <n v="1.4452004058585159"/>
    <n v="3.5555555555555554"/>
    <n v="3"/>
    <x v="1"/>
  </r>
  <r>
    <x v="49"/>
    <x v="109"/>
    <n v="5"/>
    <n v="3.4533393494558875"/>
    <n v="4"/>
    <n v="5.6871808554112668"/>
    <n v="7655"/>
    <n v="7760"/>
    <n v="3"/>
    <n v="8.3333333333333339"/>
    <n v="3.2606962489793156"/>
    <n v="0.68718085541126683"/>
    <n v="1.7393037510206844"/>
    <n v="3.3333333333333339"/>
    <n v="2"/>
    <x v="1"/>
  </r>
  <r>
    <x v="49"/>
    <x v="110"/>
    <n v="7"/>
    <n v="4.9531181617268203"/>
    <n v="4"/>
    <n v="6.101472487793453"/>
    <n v="7655"/>
    <n v="7761"/>
    <n v="4"/>
    <n v="8.6666666666666661"/>
    <n v="5.236022231169466"/>
    <n v="0.89852751220654703"/>
    <n v="1.763977768830534"/>
    <n v="1.6666666666666661"/>
    <n v="3"/>
    <x v="1"/>
  </r>
  <r>
    <x v="49"/>
    <x v="111"/>
    <n v="5"/>
    <n v="4.9530465526758887"/>
    <n v="4"/>
    <n v="5.7710005334304268"/>
    <n v="7655"/>
    <n v="7762"/>
    <n v="4"/>
    <n v="7.666666666666667"/>
    <n v="5.6565706005972931"/>
    <n v="0.77100053343042685"/>
    <n v="0.65657060059729311"/>
    <n v="2.666666666666667"/>
    <n v="1"/>
    <x v="1"/>
  </r>
  <r>
    <x v="49"/>
    <x v="112"/>
    <n v="5"/>
    <n v="4.4529682881228752"/>
    <n v="4"/>
    <n v="5.5382399405106586"/>
    <n v="7655"/>
    <n v="7763"/>
    <n v="3"/>
    <n v="7.1111111111111107"/>
    <n v="5.62010455076555"/>
    <n v="0.5382399405106586"/>
    <n v="0.62010455076555004"/>
    <n v="2.1111111111111107"/>
    <n v="2"/>
    <x v="1"/>
  </r>
  <r>
    <x v="49"/>
    <x v="113"/>
    <n v="11"/>
    <n v="4.9527415368571122"/>
    <n v="4"/>
    <n v="7.0752573084510813"/>
    <n v="7655"/>
    <n v="7764"/>
    <n v="3"/>
    <n v="6.5555555555555554"/>
    <n v="5.4177013362679052"/>
    <n v="3.9247426915489187"/>
    <n v="5.5822986637320948"/>
    <n v="4.4444444444444446"/>
    <n v="8"/>
    <x v="1"/>
  </r>
  <r>
    <x v="49"/>
    <x v="114"/>
    <n v="6"/>
    <n v="5.952552193747966"/>
    <n v="4"/>
    <n v="6.7704015838632259"/>
    <n v="7655"/>
    <n v="7765"/>
    <n v="3"/>
    <n v="6.1111111111111107"/>
    <n v="6.1149832031133862"/>
    <n v="0.77040158386322588"/>
    <n v="0.11498320311338617"/>
    <n v="0.11111111111111072"/>
    <n v="3"/>
    <x v="1"/>
  </r>
  <r>
    <x v="49"/>
    <x v="115"/>
    <n v="11"/>
    <n v="5.4524682614693214"/>
    <n v="4"/>
    <n v="7.9632596015515649"/>
    <n v="7655"/>
    <n v="7766"/>
    <n v="7"/>
    <n v="5.666666666666667"/>
    <n v="5.4566039338411043"/>
    <n v="3.0367403984484351"/>
    <n v="5.5433960661588957"/>
    <n v="5.333333333333333"/>
    <n v="4"/>
    <x v="1"/>
  </r>
  <r>
    <x v="49"/>
    <x v="116"/>
    <n v="12"/>
    <n v="7.9524708285086554"/>
    <n v="4"/>
    <n v="9.4134326470000005"/>
    <n v="7655"/>
    <n v="7767"/>
    <n v="3"/>
    <n v="5.5555555555555554"/>
    <n v="8.6143087741077515"/>
    <n v="2.5865673529999995"/>
    <n v="3.3856912258922485"/>
    <n v="6.4444444444444446"/>
    <n v="9"/>
    <x v="1"/>
  </r>
  <r>
    <x v="49"/>
    <x v="117"/>
    <n v="6"/>
    <n v="4.9522491181367094"/>
    <n v="4"/>
    <n v="8.2104436057299282"/>
    <n v="7655"/>
    <n v="7768"/>
    <n v="3"/>
    <n v="6.2222222222222223"/>
    <n v="6.5082290640668283"/>
    <n v="2.2104436057299282"/>
    <n v="0.50822906406682833"/>
    <n v="0.22222222222222232"/>
    <n v="3"/>
    <x v="1"/>
  </r>
  <r>
    <x v="49"/>
    <x v="118"/>
    <n v="6"/>
    <n v="6.4519621888348482"/>
    <n v="4"/>
    <n v="7.6093428059999999"/>
    <n v="7655"/>
    <n v="7769"/>
    <n v="3"/>
    <n v="6.333333333333333"/>
    <n v="6.8050852156373924"/>
    <n v="1.6093428059999999"/>
    <n v="0.80508521563739244"/>
    <n v="0.33333333333333304"/>
    <n v="3"/>
    <x v="1"/>
  </r>
  <r>
    <x v="49"/>
    <x v="119"/>
    <n v="6"/>
    <n v="3.9520297673906648"/>
    <n v="4"/>
    <n v="7.1876840570000002"/>
    <n v="7655"/>
    <n v="7770"/>
    <n v="3"/>
    <n v="6.666666666666667"/>
    <n v="6.9273527693960997"/>
    <n v="1.1876840570000002"/>
    <n v="0.92735276939609967"/>
    <n v="0.66666666666666696"/>
    <n v="3"/>
    <x v="1"/>
  </r>
  <r>
    <x v="49"/>
    <x v="120"/>
    <n v="7"/>
    <n v="3.9518793623625394"/>
    <n v="4"/>
    <n v="7.1359507414592036"/>
    <n v="7655"/>
    <n v="7771"/>
    <n v="4"/>
    <n v="7.4444444444444446"/>
    <n v="7.2675145020690701"/>
    <n v="0.13595074145920361"/>
    <n v="0.26751450206907013"/>
    <n v="0.44444444444444464"/>
    <n v="3"/>
    <x v="1"/>
  </r>
  <r>
    <x v="49"/>
    <x v="121"/>
    <n v="5"/>
    <n v="5.4517225491503911"/>
    <n v="4"/>
    <n v="6.5543176040000004"/>
    <n v="7655"/>
    <n v="7772"/>
    <n v="3"/>
    <n v="7.5555555555555554"/>
    <n v="8.1068538761859426"/>
    <n v="1.5543176040000004"/>
    <n v="3.1068538761859426"/>
    <n v="2.5555555555555554"/>
    <n v="2"/>
    <x v="1"/>
  </r>
  <r>
    <x v="49"/>
    <x v="122"/>
    <n v="7"/>
    <n v="6.4514169267652974"/>
    <n v="4"/>
    <n v="6.6805474215938334"/>
    <n v="7655"/>
    <n v="7773"/>
    <n v="6"/>
    <n v="7.666666666666667"/>
    <n v="7.4343885992865868"/>
    <n v="0.31945257840616659"/>
    <n v="0.4343885992865868"/>
    <n v="0.66666666666666696"/>
    <n v="1"/>
    <x v="1"/>
  </r>
  <r>
    <x v="49"/>
    <x v="123"/>
    <n v="6"/>
    <n v="5.4516782674089193"/>
    <n v="4"/>
    <n v="6.4919185733707963"/>
    <n v="7655"/>
    <n v="7774"/>
    <n v="4"/>
    <n v="7.5555555555555554"/>
    <n v="8.7649118437026505"/>
    <n v="0.49191857337079625"/>
    <n v="2.7649118437026505"/>
    <n v="1.5555555555555554"/>
    <n v="2"/>
    <x v="1"/>
  </r>
  <r>
    <x v="49"/>
    <x v="124"/>
    <n v="9"/>
    <n v="5.9513706035127694"/>
    <n v="4"/>
    <n v="7.1572372519535712"/>
    <n v="7655"/>
    <n v="7775"/>
    <n v="3"/>
    <n v="7.7777777777777777"/>
    <n v="8.054327231507429"/>
    <n v="1.8427627480464288"/>
    <n v="0.94567276849257098"/>
    <n v="1.2222222222222223"/>
    <n v="6"/>
    <x v="1"/>
  </r>
  <r>
    <x v="49"/>
    <x v="125"/>
    <n v="6"/>
    <n v="5.4512601534192964"/>
    <n v="4"/>
    <n v="6.8599617377410507"/>
    <n v="7655"/>
    <n v="7776"/>
    <n v="3"/>
    <n v="7.7777777777777777"/>
    <n v="6.5443917589372607"/>
    <n v="0.85996173774105067"/>
    <n v="0.54439175893726066"/>
    <n v="1.7777777777777777"/>
    <n v="3"/>
    <x v="1"/>
  </r>
  <r>
    <x v="49"/>
    <x v="126"/>
    <n v="6"/>
    <n v="4.4512776806017698"/>
    <n v="4"/>
    <n v="6.6413421390826555"/>
    <n v="7655"/>
    <n v="7777"/>
    <n v="3"/>
    <n v="7.333333333333333"/>
    <n v="6.1768100749677712"/>
    <n v="0.64134213908265547"/>
    <n v="0.17681007496777124"/>
    <n v="1.333333333333333"/>
    <n v="3"/>
    <x v="1"/>
  </r>
  <r>
    <x v="49"/>
    <x v="127"/>
    <n v="6"/>
    <n v="4.4512112663121242"/>
    <n v="4"/>
    <n v="6.4730941484196256"/>
    <n v="7655"/>
    <n v="7778"/>
    <n v="4"/>
    <n v="7.333333333333333"/>
    <n v="5.6356368016614695"/>
    <n v="0.4730941484196256"/>
    <n v="0.36436319833853048"/>
    <n v="1.333333333333333"/>
    <n v="2"/>
    <x v="1"/>
  </r>
  <r>
    <x v="49"/>
    <x v="128"/>
    <n v="7"/>
    <n v="4.9512108073902237"/>
    <n v="4"/>
    <n v="6.6109445623954866"/>
    <n v="7655"/>
    <n v="7779"/>
    <n v="3"/>
    <n v="7.1111111111111107"/>
    <n v="7.0379013002754665"/>
    <n v="0.38905543760451344"/>
    <n v="3.7901300275466454E-2"/>
    <n v="0.11111111111111072"/>
    <n v="4"/>
    <x v="1"/>
  </r>
  <r>
    <x v="49"/>
    <x v="129"/>
    <n v="6"/>
    <n v="4.4511454636934111"/>
    <n v="4"/>
    <n v="6.4536956151439426"/>
    <n v="7655"/>
    <n v="7780"/>
    <n v="4"/>
    <n v="6.4444444444444446"/>
    <n v="6.1858930881813166"/>
    <n v="0.45369561514394263"/>
    <n v="0.18589308818131656"/>
    <n v="0.44444444444444464"/>
    <n v="2"/>
    <x v="1"/>
  </r>
  <r>
    <x v="49"/>
    <x v="130"/>
    <n v="6"/>
    <n v="6.4511131615999568"/>
    <n v="4"/>
    <n v="6.3354227827721727"/>
    <n v="7655"/>
    <n v="7781"/>
    <n v="5"/>
    <n v="6.4444444444444446"/>
    <n v="8.1783069796201993"/>
    <n v="0.33542278277217275"/>
    <n v="2.1783069796201993"/>
    <n v="0.44444444444444464"/>
    <n v="1"/>
    <x v="1"/>
  </r>
  <r>
    <x v="49"/>
    <x v="131"/>
    <n v="9"/>
    <n v="5.4511507590800798"/>
    <n v="4"/>
    <n v="7.0091502997582316"/>
    <n v="7655"/>
    <n v="7782"/>
    <n v="4"/>
    <n v="6.4444444444444446"/>
    <n v="7.3653884753671726"/>
    <n v="1.9908497002417684"/>
    <n v="1.6346115246328274"/>
    <n v="2.5555555555555554"/>
    <n v="5"/>
    <x v="1"/>
  </r>
  <r>
    <x v="49"/>
    <x v="132"/>
    <n v="6"/>
    <n v="8.451117311148078"/>
    <n v="4"/>
    <n v="6.7564851607098726"/>
    <n v="7655"/>
    <n v="7783"/>
    <n v="6"/>
    <n v="6.5555555555555554"/>
    <n v="10.133641245044435"/>
    <n v="0.75648516070987259"/>
    <n v="4.1336412450444353"/>
    <n v="0.55555555555555536"/>
    <n v="0"/>
    <x v="1"/>
  </r>
  <r>
    <x v="49"/>
    <x v="133"/>
    <n v="6"/>
    <n v="7.4512254404051168"/>
    <n v="4"/>
    <n v="6.5687537069999999"/>
    <n v="7655"/>
    <n v="7784"/>
    <n v="4"/>
    <n v="6.4444444444444446"/>
    <n v="9.3995581964366473"/>
    <n v="0.56875370699999994"/>
    <n v="3.3995581964366473"/>
    <n v="0.44444444444444464"/>
    <n v="2"/>
    <x v="1"/>
  </r>
  <r>
    <x v="49"/>
    <x v="134"/>
    <n v="8"/>
    <n v="4.9513255704678949"/>
    <n v="4"/>
    <n v="6.9207561018900208"/>
    <n v="7655"/>
    <n v="7785"/>
    <n v="5"/>
    <n v="6.5555555555555554"/>
    <n v="6.3694733772196157"/>
    <n v="1.0792438981099792"/>
    <n v="1.6305266227803843"/>
    <n v="1.4444444444444446"/>
    <n v="3"/>
    <x v="1"/>
  </r>
  <r>
    <x v="49"/>
    <x v="135"/>
    <n v="9"/>
    <n v="5.4513943453137683"/>
    <n v="4"/>
    <n v="7.445357972424981"/>
    <n v="7655"/>
    <n v="7786"/>
    <n v="4"/>
    <n v="6.7777777777777777"/>
    <n v="7.4562615441756703"/>
    <n v="1.554642027575019"/>
    <n v="1.5437384558243297"/>
    <n v="2.2222222222222223"/>
    <n v="5"/>
    <x v="1"/>
  </r>
  <r>
    <x v="49"/>
    <x v="136"/>
    <n v="7"/>
    <n v="4.9514023719011675"/>
    <n v="4"/>
    <n v="7.329721342"/>
    <n v="7655"/>
    <n v="7787"/>
    <n v="4"/>
    <n v="6.7777777777777777"/>
    <n v="5.8493649107446721"/>
    <n v="0.32972134200000003"/>
    <n v="1.1506350892553279"/>
    <n v="0.22222222222222232"/>
    <n v="3"/>
    <x v="1"/>
  </r>
  <r>
    <x v="49"/>
    <x v="137"/>
    <n v="7"/>
    <n v="5.4513750103721259"/>
    <n v="4"/>
    <n v="7.2470397475540889"/>
    <n v="7655"/>
    <n v="7788"/>
    <n v="4"/>
    <n v="6.4444444444444446"/>
    <n v="5.7204402056458568"/>
    <n v="0.24703974755408886"/>
    <n v="1.2795597943541432"/>
    <n v="0.55555555555555536"/>
    <n v="3"/>
    <x v="1"/>
  </r>
  <r>
    <x v="49"/>
    <x v="138"/>
    <n v="7"/>
    <n v="9.451312938794123"/>
    <n v="4"/>
    <n v="7.185143836291215"/>
    <n v="7655"/>
    <n v="7789"/>
    <n v="5"/>
    <n v="6.666666666666667"/>
    <n v="10.197757160395776"/>
    <n v="0.185143836291215"/>
    <n v="3.197757160395776"/>
    <n v="0.33333333333333304"/>
    <n v="2"/>
    <x v="1"/>
  </r>
  <r>
    <x v="49"/>
    <x v="139"/>
    <n v="7"/>
    <n v="6.9514426946773265"/>
    <n v="4"/>
    <n v="7.140014261977071"/>
    <n v="7655"/>
    <n v="7790"/>
    <n v="6"/>
    <n v="7"/>
    <n v="8.7010306922913578"/>
    <n v="0.14001426197707101"/>
    <n v="1.7010306922913578"/>
    <n v="0"/>
    <n v="1"/>
    <x v="1"/>
  </r>
  <r>
    <x v="49"/>
    <x v="140"/>
    <n v="6"/>
    <n v="6.9515893661437982"/>
    <n v="4"/>
    <n v="6.8607564783255235"/>
    <n v="7655"/>
    <n v="7791"/>
    <n v="4"/>
    <n v="7.1111111111111107"/>
    <n v="8.8668235471315313"/>
    <n v="0.86075647832552349"/>
    <n v="2.8668235471315313"/>
    <n v="1.1111111111111107"/>
    <n v="2"/>
    <x v="1"/>
  </r>
  <r>
    <x v="49"/>
    <x v="141"/>
    <n v="7"/>
    <n v="5.9516973948095595"/>
    <n v="4"/>
    <n v="6.894837849"/>
    <n v="7655"/>
    <n v="7792"/>
    <n v="4"/>
    <n v="7.1111111111111107"/>
    <n v="7.7176212032088003"/>
    <n v="0.10516215100000004"/>
    <n v="0.7176212032088003"/>
    <n v="0.11111111111111072"/>
    <n v="3"/>
    <x v="1"/>
  </r>
  <r>
    <x v="49"/>
    <x v="142"/>
    <n v="7"/>
    <n v="4.9518176409102166"/>
    <n v="4"/>
    <n v="6.9205774322913376"/>
    <n v="7655"/>
    <n v="7793"/>
    <n v="4"/>
    <n v="7.2222222222222223"/>
    <n v="5.7824039904739513"/>
    <n v="7.9422567708662406E-2"/>
    <n v="1.2175960095260487"/>
    <n v="0.22222222222222232"/>
    <n v="3"/>
    <x v="1"/>
  </r>
  <r>
    <x v="49"/>
    <x v="143"/>
    <n v="7"/>
    <n v="5.4519014200826366"/>
    <n v="4"/>
    <n v="6.9400169719404117"/>
    <n v="7655"/>
    <n v="7794"/>
    <n v="4"/>
    <n v="7.333333333333333"/>
    <n v="6.0284381272500012"/>
    <n v="5.9983028059588328E-2"/>
    <n v="0.97156187274999883"/>
    <n v="0.33333333333333304"/>
    <n v="3"/>
    <x v="1"/>
  </r>
  <r>
    <x v="49"/>
    <x v="144"/>
    <n v="0"/>
    <n v="7.4519639785629961"/>
    <n v="4"/>
    <n v="5.2258675134201642"/>
    <n v="7655"/>
    <n v="7795"/>
    <n v="5"/>
    <n v="7"/>
    <n v="7.4916300879665751"/>
    <n v="5.2258675134201642"/>
    <n v="7.4916300879665751"/>
    <n v="7"/>
    <n v="5"/>
    <x v="1"/>
  </r>
  <r>
    <x v="49"/>
    <x v="145"/>
    <n v="7"/>
    <n v="7.4521147977381696"/>
    <n v="4"/>
    <n v="5.7409664472232347"/>
    <n v="7655"/>
    <n v="7796"/>
    <n v="4"/>
    <n v="7.1111111111111107"/>
    <n v="7.8501802446826492"/>
    <n v="1.2590335527767653"/>
    <n v="0.85018024468264919"/>
    <n v="0.11111111111111072"/>
    <n v="3"/>
    <x v="1"/>
  </r>
  <r>
    <x v="49"/>
    <x v="146"/>
    <n v="10"/>
    <n v="6.4522995901239355"/>
    <n v="4"/>
    <n v="6.6791191139990786"/>
    <n v="7655"/>
    <n v="7797"/>
    <n v="4"/>
    <n v="7.2222222222222223"/>
    <n v="7.2742312149042165"/>
    <n v="3.3208808860009214"/>
    <n v="2.7257687850957835"/>
    <n v="2.7777777777777777"/>
    <n v="6"/>
    <x v="1"/>
  </r>
  <r>
    <x v="49"/>
    <x v="147"/>
    <n v="7"/>
    <n v="5.9525251017921903"/>
    <n v="4"/>
    <n v="6.7470508572585448"/>
    <n v="7655"/>
    <n v="7798"/>
    <n v="7"/>
    <n v="7.1111111111111107"/>
    <n v="7.0181506238800226"/>
    <n v="0.25294914274145519"/>
    <n v="1.8150623880022643E-2"/>
    <n v="0.11111111111111072"/>
    <n v="0"/>
    <x v="1"/>
  </r>
  <r>
    <x v="49"/>
    <x v="148"/>
    <n v="12"/>
    <n v="7.4527700424013359"/>
    <n v="4"/>
    <n v="7.8584289492125237"/>
    <n v="7655"/>
    <n v="7799"/>
    <n v="5"/>
    <n v="6.1111111111111107"/>
    <n v="6.4806118631294964"/>
    <n v="4.1415710507874763"/>
    <n v="5.5193881368705036"/>
    <n v="5.8888888888888893"/>
    <n v="7"/>
    <x v="1"/>
  </r>
  <r>
    <x v="49"/>
    <x v="149"/>
    <n v="8"/>
    <n v="5.9529522948936346"/>
    <n v="4"/>
    <n v="7.897544839265513"/>
    <n v="7655"/>
    <n v="7800"/>
    <n v="14"/>
    <n v="6.1111111111111107"/>
    <n v="5.0675006242057039"/>
    <n v="0.10245516073448702"/>
    <n v="2.9324993757942961"/>
    <n v="1.8888888888888893"/>
    <n v="6"/>
    <x v="1"/>
  </r>
  <r>
    <x v="49"/>
    <x v="150"/>
    <n v="17"/>
    <n v="14.953099688258353"/>
    <n v="4"/>
    <n v="10.704674079369374"/>
    <n v="7655"/>
    <n v="7801"/>
    <n v="10"/>
    <n v="6.4444444444444446"/>
    <n v="15.188705857896652"/>
    <n v="6.295325920630626"/>
    <n v="1.8112941421033479"/>
    <n v="10.555555555555555"/>
    <n v="7"/>
    <x v="1"/>
  </r>
  <r>
    <x v="49"/>
    <x v="151"/>
    <n v="22"/>
    <n v="10.453215386550761"/>
    <n v="4"/>
    <n v="16.482289269466705"/>
    <n v="7655"/>
    <n v="7802"/>
    <n v="10"/>
    <n v="6.4444444444444446"/>
    <n v="10.921638036532434"/>
    <n v="5.5177107305332953"/>
    <n v="11.078361963467566"/>
    <n v="15.555555555555555"/>
    <n v="12"/>
    <x v="1"/>
  </r>
  <r>
    <x v="49"/>
    <x v="152"/>
    <n v="13"/>
    <n v="12.953258932698549"/>
    <n v="4"/>
    <n v="14.659600154079495"/>
    <n v="7655"/>
    <n v="7803"/>
    <n v="11"/>
    <n v="7"/>
    <n v="14.279713953042673"/>
    <n v="1.6596001540794951"/>
    <n v="1.2797139530426733"/>
    <n v="6"/>
    <n v="2"/>
    <x v="1"/>
  </r>
  <r>
    <x v="49"/>
    <x v="153"/>
    <n v="13"/>
    <n v="12.953363345264989"/>
    <n v="4"/>
    <n v="13.989096155252874"/>
    <n v="7655"/>
    <n v="7804"/>
    <n v="9"/>
    <n v="7.2222222222222223"/>
    <n v="14.56942328798532"/>
    <n v="0.98909615525287364"/>
    <n v="1.5694232879853196"/>
    <n v="5.7777777777777777"/>
    <n v="4"/>
    <x v="1"/>
  </r>
  <r>
    <x v="49"/>
    <x v="154"/>
    <n v="15"/>
    <n v="9.4534841193973165"/>
    <n v="4"/>
    <n v="14.372011408494432"/>
    <n v="7655"/>
    <n v="7805"/>
    <n v="6"/>
    <n v="8.3333333333333339"/>
    <n v="11.301815533391963"/>
    <n v="0.62798859150556829"/>
    <n v="3.698184466608037"/>
    <n v="6.6666666666666661"/>
    <n v="9"/>
    <x v="1"/>
  </r>
  <r>
    <x v="49"/>
    <x v="155"/>
    <n v="11"/>
    <n v="6.9535467867848775"/>
    <m/>
    <m/>
    <n v="7655"/>
    <n v="7806"/>
    <n v="5"/>
    <n v="10"/>
    <n v="11.070299898327519"/>
    <n v="11"/>
    <n v="7.0299898327519372E-2"/>
    <n v="0"/>
    <n v="0"/>
    <x v="1"/>
  </r>
  <r>
    <x v="50"/>
    <x v="0"/>
    <n v="0"/>
    <m/>
    <m/>
    <m/>
    <n v="7811"/>
    <n v="7807"/>
    <e v="#N/A"/>
    <e v="#N/A"/>
    <e v="#N/A"/>
    <n v="0"/>
    <n v="0"/>
    <n v="0"/>
    <n v="0"/>
    <x v="0"/>
  </r>
  <r>
    <x v="50"/>
    <x v="1"/>
    <n v="0"/>
    <m/>
    <m/>
    <m/>
    <n v="7811"/>
    <n v="7808"/>
    <e v="#N/A"/>
    <e v="#N/A"/>
    <e v="#N/A"/>
    <n v="0"/>
    <n v="0"/>
    <n v="0"/>
    <n v="0"/>
    <x v="0"/>
  </r>
  <r>
    <x v="50"/>
    <x v="2"/>
    <n v="3"/>
    <m/>
    <m/>
    <m/>
    <n v="7811"/>
    <n v="7809"/>
    <e v="#N/A"/>
    <e v="#N/A"/>
    <e v="#N/A"/>
    <n v="0"/>
    <n v="0"/>
    <n v="0"/>
    <n v="0"/>
    <x v="0"/>
  </r>
  <r>
    <x v="50"/>
    <x v="3"/>
    <n v="0"/>
    <m/>
    <m/>
    <m/>
    <n v="7811"/>
    <n v="7810"/>
    <e v="#N/A"/>
    <e v="#N/A"/>
    <e v="#N/A"/>
    <n v="0"/>
    <n v="0"/>
    <n v="0"/>
    <n v="0"/>
    <x v="0"/>
  </r>
  <r>
    <x v="50"/>
    <x v="4"/>
    <n v="0"/>
    <m/>
    <m/>
    <m/>
    <n v="7811"/>
    <n v="7811"/>
    <e v="#N/A"/>
    <e v="#N/A"/>
    <e v="#N/A"/>
    <n v="0"/>
    <n v="0"/>
    <n v="0"/>
    <n v="0"/>
    <x v="0"/>
  </r>
  <r>
    <x v="50"/>
    <x v="5"/>
    <n v="0"/>
    <m/>
    <m/>
    <m/>
    <n v="7811"/>
    <n v="7812"/>
    <e v="#N/A"/>
    <e v="#N/A"/>
    <e v="#N/A"/>
    <n v="0"/>
    <n v="0"/>
    <n v="0"/>
    <n v="0"/>
    <x v="0"/>
  </r>
  <r>
    <x v="50"/>
    <x v="6"/>
    <n v="0"/>
    <m/>
    <m/>
    <m/>
    <n v="7811"/>
    <n v="7813"/>
    <e v="#N/A"/>
    <e v="#N/A"/>
    <e v="#N/A"/>
    <n v="0"/>
    <n v="0"/>
    <n v="0"/>
    <n v="0"/>
    <x v="0"/>
  </r>
  <r>
    <x v="50"/>
    <x v="7"/>
    <n v="0"/>
    <m/>
    <m/>
    <m/>
    <n v="7811"/>
    <n v="7814"/>
    <e v="#N/A"/>
    <e v="#N/A"/>
    <e v="#N/A"/>
    <n v="0"/>
    <n v="0"/>
    <n v="0"/>
    <n v="0"/>
    <x v="0"/>
  </r>
  <r>
    <x v="50"/>
    <x v="8"/>
    <n v="0"/>
    <m/>
    <m/>
    <m/>
    <n v="7811"/>
    <n v="7815"/>
    <e v="#N/A"/>
    <e v="#N/A"/>
    <e v="#N/A"/>
    <n v="0"/>
    <n v="0"/>
    <n v="0"/>
    <n v="0"/>
    <x v="0"/>
  </r>
  <r>
    <x v="50"/>
    <x v="9"/>
    <n v="0"/>
    <m/>
    <m/>
    <m/>
    <n v="7811"/>
    <n v="7816"/>
    <e v="#N/A"/>
    <e v="#N/A"/>
    <e v="#N/A"/>
    <n v="0"/>
    <n v="0"/>
    <n v="0"/>
    <n v="0"/>
    <x v="0"/>
  </r>
  <r>
    <x v="50"/>
    <x v="10"/>
    <n v="1"/>
    <m/>
    <m/>
    <m/>
    <n v="7811"/>
    <n v="7817"/>
    <e v="#N/A"/>
    <e v="#N/A"/>
    <e v="#N/A"/>
    <n v="0"/>
    <n v="0"/>
    <n v="0"/>
    <n v="0"/>
    <x v="0"/>
  </r>
  <r>
    <x v="50"/>
    <x v="11"/>
    <n v="0"/>
    <m/>
    <m/>
    <m/>
    <n v="7811"/>
    <n v="7818"/>
    <e v="#N/A"/>
    <e v="#N/A"/>
    <e v="#N/A"/>
    <n v="0"/>
    <n v="0"/>
    <n v="0"/>
    <n v="0"/>
    <x v="0"/>
  </r>
  <r>
    <x v="50"/>
    <x v="12"/>
    <n v="1"/>
    <m/>
    <m/>
    <m/>
    <n v="7811"/>
    <n v="7819"/>
    <e v="#N/A"/>
    <e v="#N/A"/>
    <e v="#N/A"/>
    <n v="0"/>
    <n v="0"/>
    <n v="0"/>
    <n v="0"/>
    <x v="0"/>
  </r>
  <r>
    <x v="50"/>
    <x v="13"/>
    <n v="2"/>
    <m/>
    <m/>
    <m/>
    <n v="7811"/>
    <n v="7820"/>
    <e v="#N/A"/>
    <e v="#N/A"/>
    <e v="#N/A"/>
    <n v="0"/>
    <n v="0"/>
    <n v="0"/>
    <n v="0"/>
    <x v="0"/>
  </r>
  <r>
    <x v="50"/>
    <x v="14"/>
    <n v="0"/>
    <m/>
    <m/>
    <m/>
    <n v="7811"/>
    <n v="7821"/>
    <e v="#N/A"/>
    <e v="#N/A"/>
    <e v="#N/A"/>
    <n v="0"/>
    <n v="0"/>
    <n v="0"/>
    <n v="0"/>
    <x v="0"/>
  </r>
  <r>
    <x v="50"/>
    <x v="15"/>
    <n v="1"/>
    <m/>
    <m/>
    <m/>
    <n v="7811"/>
    <n v="7822"/>
    <e v="#N/A"/>
    <e v="#N/A"/>
    <e v="#N/A"/>
    <n v="0"/>
    <n v="0"/>
    <n v="0"/>
    <n v="0"/>
    <x v="0"/>
  </r>
  <r>
    <x v="50"/>
    <x v="16"/>
    <n v="4"/>
    <m/>
    <m/>
    <m/>
    <n v="7811"/>
    <n v="7823"/>
    <e v="#N/A"/>
    <e v="#N/A"/>
    <e v="#N/A"/>
    <n v="0"/>
    <n v="0"/>
    <n v="0"/>
    <n v="0"/>
    <x v="0"/>
  </r>
  <r>
    <x v="50"/>
    <x v="17"/>
    <n v="0"/>
    <m/>
    <m/>
    <m/>
    <n v="7811"/>
    <n v="7824"/>
    <e v="#N/A"/>
    <e v="#N/A"/>
    <e v="#N/A"/>
    <n v="0"/>
    <n v="0"/>
    <n v="0"/>
    <n v="0"/>
    <x v="0"/>
  </r>
  <r>
    <x v="50"/>
    <x v="18"/>
    <n v="0"/>
    <m/>
    <m/>
    <m/>
    <n v="7811"/>
    <n v="7825"/>
    <e v="#N/A"/>
    <e v="#N/A"/>
    <e v="#N/A"/>
    <n v="0"/>
    <n v="0"/>
    <n v="0"/>
    <n v="0"/>
    <x v="0"/>
  </r>
  <r>
    <x v="50"/>
    <x v="19"/>
    <n v="2"/>
    <m/>
    <m/>
    <m/>
    <n v="7811"/>
    <n v="7826"/>
    <e v="#N/A"/>
    <e v="#N/A"/>
    <e v="#N/A"/>
    <n v="0"/>
    <n v="0"/>
    <n v="0"/>
    <n v="0"/>
    <x v="0"/>
  </r>
  <r>
    <x v="50"/>
    <x v="20"/>
    <n v="0"/>
    <m/>
    <m/>
    <m/>
    <n v="7811"/>
    <n v="7827"/>
    <e v="#N/A"/>
    <e v="#N/A"/>
    <e v="#N/A"/>
    <n v="0"/>
    <n v="0"/>
    <n v="0"/>
    <n v="0"/>
    <x v="0"/>
  </r>
  <r>
    <x v="50"/>
    <x v="21"/>
    <n v="1"/>
    <m/>
    <m/>
    <m/>
    <n v="7811"/>
    <n v="7828"/>
    <e v="#N/A"/>
    <e v="#N/A"/>
    <e v="#N/A"/>
    <n v="0"/>
    <n v="0"/>
    <n v="0"/>
    <n v="0"/>
    <x v="0"/>
  </r>
  <r>
    <x v="50"/>
    <x v="22"/>
    <n v="2"/>
    <m/>
    <m/>
    <m/>
    <n v="7811"/>
    <n v="7829"/>
    <e v="#N/A"/>
    <e v="#N/A"/>
    <e v="#N/A"/>
    <n v="0"/>
    <n v="0"/>
    <n v="0"/>
    <n v="0"/>
    <x v="0"/>
  </r>
  <r>
    <x v="50"/>
    <x v="23"/>
    <n v="3"/>
    <m/>
    <m/>
    <m/>
    <n v="7811"/>
    <n v="7830"/>
    <e v="#N/A"/>
    <e v="#N/A"/>
    <e v="#N/A"/>
    <n v="0"/>
    <n v="0"/>
    <n v="0"/>
    <n v="0"/>
    <x v="0"/>
  </r>
  <r>
    <x v="50"/>
    <x v="24"/>
    <n v="1"/>
    <m/>
    <m/>
    <m/>
    <n v="7811"/>
    <n v="7831"/>
    <e v="#N/A"/>
    <e v="#N/A"/>
    <e v="#N/A"/>
    <n v="0"/>
    <n v="0"/>
    <n v="0"/>
    <n v="0"/>
    <x v="0"/>
  </r>
  <r>
    <x v="50"/>
    <x v="25"/>
    <n v="4"/>
    <m/>
    <m/>
    <m/>
    <n v="7811"/>
    <n v="7832"/>
    <e v="#N/A"/>
    <e v="#N/A"/>
    <e v="#N/A"/>
    <n v="0"/>
    <n v="0"/>
    <n v="0"/>
    <n v="0"/>
    <x v="0"/>
  </r>
  <r>
    <x v="50"/>
    <x v="26"/>
    <n v="5"/>
    <m/>
    <m/>
    <m/>
    <n v="7811"/>
    <n v="7833"/>
    <e v="#N/A"/>
    <e v="#N/A"/>
    <e v="#N/A"/>
    <n v="0"/>
    <n v="0"/>
    <n v="0"/>
    <n v="0"/>
    <x v="0"/>
  </r>
  <r>
    <x v="50"/>
    <x v="27"/>
    <n v="4"/>
    <m/>
    <m/>
    <m/>
    <n v="7811"/>
    <n v="7834"/>
    <e v="#N/A"/>
    <e v="#N/A"/>
    <e v="#N/A"/>
    <n v="0"/>
    <n v="0"/>
    <n v="0"/>
    <n v="0"/>
    <x v="0"/>
  </r>
  <r>
    <x v="50"/>
    <x v="28"/>
    <n v="4"/>
    <m/>
    <m/>
    <m/>
    <n v="7811"/>
    <n v="7835"/>
    <e v="#N/A"/>
    <e v="#N/A"/>
    <e v="#N/A"/>
    <n v="0"/>
    <n v="0"/>
    <n v="0"/>
    <n v="0"/>
    <x v="0"/>
  </r>
  <r>
    <x v="50"/>
    <x v="29"/>
    <n v="4"/>
    <m/>
    <m/>
    <m/>
    <n v="7811"/>
    <n v="7836"/>
    <e v="#N/A"/>
    <e v="#N/A"/>
    <e v="#N/A"/>
    <n v="0"/>
    <n v="0"/>
    <n v="0"/>
    <n v="0"/>
    <x v="0"/>
  </r>
  <r>
    <x v="50"/>
    <x v="30"/>
    <n v="5"/>
    <m/>
    <m/>
    <m/>
    <n v="7811"/>
    <n v="7837"/>
    <e v="#N/A"/>
    <e v="#N/A"/>
    <e v="#N/A"/>
    <n v="0"/>
    <n v="0"/>
    <n v="0"/>
    <n v="0"/>
    <x v="0"/>
  </r>
  <r>
    <x v="50"/>
    <x v="31"/>
    <n v="5"/>
    <m/>
    <m/>
    <m/>
    <n v="7811"/>
    <n v="7838"/>
    <e v="#N/A"/>
    <e v="#N/A"/>
    <e v="#N/A"/>
    <n v="0"/>
    <n v="0"/>
    <n v="0"/>
    <n v="0"/>
    <x v="0"/>
  </r>
  <r>
    <x v="50"/>
    <x v="32"/>
    <n v="4"/>
    <m/>
    <m/>
    <m/>
    <n v="7811"/>
    <n v="7839"/>
    <e v="#N/A"/>
    <e v="#N/A"/>
    <e v="#N/A"/>
    <n v="0"/>
    <n v="0"/>
    <n v="0"/>
    <n v="0"/>
    <x v="0"/>
  </r>
  <r>
    <x v="50"/>
    <x v="33"/>
    <n v="4"/>
    <m/>
    <m/>
    <m/>
    <n v="7811"/>
    <n v="7840"/>
    <e v="#N/A"/>
    <e v="#N/A"/>
    <e v="#N/A"/>
    <n v="0"/>
    <n v="0"/>
    <n v="0"/>
    <n v="0"/>
    <x v="0"/>
  </r>
  <r>
    <x v="50"/>
    <x v="34"/>
    <n v="5"/>
    <m/>
    <m/>
    <m/>
    <n v="7811"/>
    <n v="7841"/>
    <e v="#N/A"/>
    <e v="#N/A"/>
    <e v="#N/A"/>
    <n v="0"/>
    <n v="0"/>
    <n v="0"/>
    <n v="0"/>
    <x v="0"/>
  </r>
  <r>
    <x v="50"/>
    <x v="35"/>
    <n v="4"/>
    <m/>
    <m/>
    <m/>
    <n v="7811"/>
    <n v="7842"/>
    <e v="#N/A"/>
    <e v="#N/A"/>
    <e v="#N/A"/>
    <n v="0"/>
    <n v="0"/>
    <n v="0"/>
    <n v="0"/>
    <x v="0"/>
  </r>
  <r>
    <x v="50"/>
    <x v="36"/>
    <n v="4"/>
    <m/>
    <m/>
    <m/>
    <n v="7811"/>
    <n v="7843"/>
    <e v="#N/A"/>
    <e v="#N/A"/>
    <e v="#N/A"/>
    <n v="0"/>
    <n v="0"/>
    <n v="0"/>
    <n v="0"/>
    <x v="0"/>
  </r>
  <r>
    <x v="50"/>
    <x v="37"/>
    <n v="5"/>
    <m/>
    <m/>
    <m/>
    <n v="7811"/>
    <n v="7844"/>
    <e v="#N/A"/>
    <e v="#N/A"/>
    <e v="#N/A"/>
    <n v="0"/>
    <n v="0"/>
    <n v="0"/>
    <n v="0"/>
    <x v="0"/>
  </r>
  <r>
    <x v="50"/>
    <x v="38"/>
    <n v="4"/>
    <m/>
    <m/>
    <m/>
    <n v="7811"/>
    <n v="7845"/>
    <e v="#N/A"/>
    <e v="#N/A"/>
    <e v="#N/A"/>
    <n v="0"/>
    <n v="0"/>
    <n v="0"/>
    <n v="0"/>
    <x v="0"/>
  </r>
  <r>
    <x v="50"/>
    <x v="39"/>
    <n v="6"/>
    <m/>
    <m/>
    <m/>
    <n v="7811"/>
    <n v="7846"/>
    <e v="#N/A"/>
    <e v="#N/A"/>
    <e v="#N/A"/>
    <n v="0"/>
    <n v="0"/>
    <n v="0"/>
    <n v="0"/>
    <x v="0"/>
  </r>
  <r>
    <x v="50"/>
    <x v="40"/>
    <n v="5"/>
    <m/>
    <m/>
    <m/>
    <n v="7811"/>
    <n v="7847"/>
    <e v="#N/A"/>
    <e v="#N/A"/>
    <e v="#N/A"/>
    <n v="0"/>
    <n v="0"/>
    <n v="0"/>
    <n v="0"/>
    <x v="0"/>
  </r>
  <r>
    <x v="50"/>
    <x v="41"/>
    <n v="5"/>
    <m/>
    <m/>
    <m/>
    <n v="7811"/>
    <n v="7848"/>
    <e v="#N/A"/>
    <e v="#N/A"/>
    <e v="#N/A"/>
    <n v="0"/>
    <n v="0"/>
    <n v="0"/>
    <n v="0"/>
    <x v="0"/>
  </r>
  <r>
    <x v="50"/>
    <x v="42"/>
    <n v="9"/>
    <m/>
    <m/>
    <m/>
    <n v="7811"/>
    <n v="7849"/>
    <e v="#N/A"/>
    <e v="#N/A"/>
    <e v="#N/A"/>
    <n v="0"/>
    <n v="0"/>
    <n v="0"/>
    <n v="0"/>
    <x v="0"/>
  </r>
  <r>
    <x v="50"/>
    <x v="43"/>
    <n v="7"/>
    <m/>
    <m/>
    <m/>
    <n v="7811"/>
    <n v="7850"/>
    <e v="#N/A"/>
    <e v="#N/A"/>
    <e v="#N/A"/>
    <n v="0"/>
    <n v="0"/>
    <n v="0"/>
    <n v="0"/>
    <x v="0"/>
  </r>
  <r>
    <x v="50"/>
    <x v="44"/>
    <n v="9"/>
    <m/>
    <m/>
    <m/>
    <n v="7811"/>
    <n v="7851"/>
    <e v="#N/A"/>
    <e v="#N/A"/>
    <e v="#N/A"/>
    <n v="0"/>
    <n v="0"/>
    <n v="0"/>
    <n v="0"/>
    <x v="0"/>
  </r>
  <r>
    <x v="50"/>
    <x v="45"/>
    <n v="6"/>
    <m/>
    <m/>
    <m/>
    <n v="7811"/>
    <n v="7852"/>
    <e v="#N/A"/>
    <e v="#N/A"/>
    <e v="#N/A"/>
    <n v="0"/>
    <n v="0"/>
    <n v="0"/>
    <n v="0"/>
    <x v="0"/>
  </r>
  <r>
    <x v="50"/>
    <x v="46"/>
    <n v="7"/>
    <m/>
    <m/>
    <m/>
    <n v="7811"/>
    <n v="7853"/>
    <e v="#N/A"/>
    <e v="#N/A"/>
    <e v="#N/A"/>
    <n v="0"/>
    <n v="0"/>
    <n v="0"/>
    <n v="0"/>
    <x v="0"/>
  </r>
  <r>
    <x v="50"/>
    <x v="47"/>
    <n v="9"/>
    <m/>
    <m/>
    <m/>
    <n v="7811"/>
    <n v="7854"/>
    <e v="#N/A"/>
    <e v="#N/A"/>
    <e v="#N/A"/>
    <n v="0"/>
    <n v="0"/>
    <n v="0"/>
    <n v="0"/>
    <x v="0"/>
  </r>
  <r>
    <x v="50"/>
    <x v="48"/>
    <n v="9"/>
    <m/>
    <m/>
    <m/>
    <n v="7811"/>
    <n v="7855"/>
    <e v="#N/A"/>
    <e v="#N/A"/>
    <e v="#N/A"/>
    <n v="0"/>
    <n v="0"/>
    <n v="0"/>
    <n v="0"/>
    <x v="0"/>
  </r>
  <r>
    <x v="50"/>
    <x v="49"/>
    <n v="6"/>
    <m/>
    <m/>
    <m/>
    <n v="7811"/>
    <n v="7856"/>
    <e v="#N/A"/>
    <e v="#N/A"/>
    <e v="#N/A"/>
    <n v="0"/>
    <n v="0"/>
    <n v="0"/>
    <n v="0"/>
    <x v="0"/>
  </r>
  <r>
    <x v="50"/>
    <x v="50"/>
    <n v="8"/>
    <m/>
    <m/>
    <m/>
    <n v="7811"/>
    <n v="7857"/>
    <e v="#N/A"/>
    <e v="#N/A"/>
    <e v="#N/A"/>
    <n v="0"/>
    <n v="0"/>
    <n v="0"/>
    <n v="0"/>
    <x v="0"/>
  </r>
  <r>
    <x v="50"/>
    <x v="51"/>
    <n v="5"/>
    <m/>
    <m/>
    <m/>
    <n v="7811"/>
    <n v="7858"/>
    <e v="#N/A"/>
    <e v="#N/A"/>
    <e v="#N/A"/>
    <n v="0"/>
    <n v="0"/>
    <n v="0"/>
    <n v="0"/>
    <x v="0"/>
  </r>
  <r>
    <x v="50"/>
    <x v="52"/>
    <n v="2"/>
    <m/>
    <m/>
    <m/>
    <n v="7811"/>
    <n v="7859"/>
    <e v="#N/A"/>
    <e v="#N/A"/>
    <e v="#N/A"/>
    <n v="0"/>
    <n v="0"/>
    <n v="0"/>
    <n v="0"/>
    <x v="0"/>
  </r>
  <r>
    <x v="50"/>
    <x v="53"/>
    <n v="1"/>
    <m/>
    <m/>
    <m/>
    <n v="7811"/>
    <n v="7860"/>
    <e v="#N/A"/>
    <e v="#N/A"/>
    <e v="#N/A"/>
    <n v="0"/>
    <n v="0"/>
    <n v="0"/>
    <n v="0"/>
    <x v="0"/>
  </r>
  <r>
    <x v="50"/>
    <x v="54"/>
    <n v="1"/>
    <m/>
    <m/>
    <m/>
    <n v="7811"/>
    <n v="7861"/>
    <e v="#N/A"/>
    <e v="#N/A"/>
    <e v="#N/A"/>
    <n v="0"/>
    <n v="0"/>
    <n v="0"/>
    <n v="0"/>
    <x v="0"/>
  </r>
  <r>
    <x v="50"/>
    <x v="55"/>
    <n v="3"/>
    <m/>
    <m/>
    <m/>
    <n v="7811"/>
    <n v="7862"/>
    <e v="#N/A"/>
    <e v="#N/A"/>
    <e v="#N/A"/>
    <n v="0"/>
    <n v="0"/>
    <n v="0"/>
    <n v="0"/>
    <x v="0"/>
  </r>
  <r>
    <x v="50"/>
    <x v="56"/>
    <n v="4"/>
    <m/>
    <m/>
    <m/>
    <n v="7811"/>
    <n v="7863"/>
    <e v="#N/A"/>
    <e v="#N/A"/>
    <e v="#N/A"/>
    <n v="0"/>
    <n v="0"/>
    <n v="0"/>
    <n v="0"/>
    <x v="0"/>
  </r>
  <r>
    <x v="50"/>
    <x v="57"/>
    <n v="1"/>
    <m/>
    <m/>
    <m/>
    <n v="7811"/>
    <n v="7864"/>
    <e v="#N/A"/>
    <e v="#N/A"/>
    <e v="#N/A"/>
    <n v="0"/>
    <n v="0"/>
    <n v="0"/>
    <n v="0"/>
    <x v="0"/>
  </r>
  <r>
    <x v="50"/>
    <x v="58"/>
    <n v="2"/>
    <m/>
    <m/>
    <m/>
    <n v="7811"/>
    <n v="7865"/>
    <e v="#N/A"/>
    <e v="#N/A"/>
    <e v="#N/A"/>
    <n v="0"/>
    <n v="0"/>
    <n v="0"/>
    <n v="0"/>
    <x v="0"/>
  </r>
  <r>
    <x v="50"/>
    <x v="59"/>
    <n v="1"/>
    <m/>
    <m/>
    <m/>
    <n v="7811"/>
    <n v="7866"/>
    <e v="#N/A"/>
    <e v="#N/A"/>
    <e v="#N/A"/>
    <n v="0"/>
    <n v="0"/>
    <n v="0"/>
    <n v="0"/>
    <x v="0"/>
  </r>
  <r>
    <x v="50"/>
    <x v="60"/>
    <n v="3"/>
    <m/>
    <m/>
    <m/>
    <n v="7811"/>
    <n v="7867"/>
    <e v="#N/A"/>
    <e v="#N/A"/>
    <e v="#N/A"/>
    <n v="0"/>
    <n v="0"/>
    <n v="0"/>
    <n v="0"/>
    <x v="0"/>
  </r>
  <r>
    <x v="50"/>
    <x v="61"/>
    <n v="2"/>
    <m/>
    <m/>
    <m/>
    <n v="7811"/>
    <n v="7868"/>
    <e v="#N/A"/>
    <e v="#N/A"/>
    <e v="#N/A"/>
    <n v="0"/>
    <n v="0"/>
    <n v="0"/>
    <n v="0"/>
    <x v="0"/>
  </r>
  <r>
    <x v="50"/>
    <x v="62"/>
    <n v="2"/>
    <m/>
    <m/>
    <m/>
    <n v="7811"/>
    <n v="7869"/>
    <e v="#N/A"/>
    <e v="#N/A"/>
    <e v="#N/A"/>
    <n v="0"/>
    <n v="0"/>
    <n v="0"/>
    <n v="0"/>
    <x v="0"/>
  </r>
  <r>
    <x v="50"/>
    <x v="63"/>
    <n v="4"/>
    <m/>
    <m/>
    <m/>
    <n v="7811"/>
    <n v="7870"/>
    <e v="#N/A"/>
    <e v="#N/A"/>
    <e v="#N/A"/>
    <n v="0"/>
    <n v="0"/>
    <n v="0"/>
    <n v="0"/>
    <x v="0"/>
  </r>
  <r>
    <x v="50"/>
    <x v="64"/>
    <n v="5"/>
    <m/>
    <m/>
    <m/>
    <n v="7811"/>
    <n v="7871"/>
    <e v="#N/A"/>
    <e v="#N/A"/>
    <e v="#N/A"/>
    <n v="0"/>
    <n v="0"/>
    <n v="0"/>
    <n v="0"/>
    <x v="0"/>
  </r>
  <r>
    <x v="50"/>
    <x v="65"/>
    <n v="4"/>
    <m/>
    <m/>
    <m/>
    <n v="7811"/>
    <n v="7872"/>
    <e v="#N/A"/>
    <e v="#N/A"/>
    <e v="#N/A"/>
    <n v="0"/>
    <n v="0"/>
    <n v="0"/>
    <n v="0"/>
    <x v="0"/>
  </r>
  <r>
    <x v="50"/>
    <x v="66"/>
    <n v="4"/>
    <m/>
    <m/>
    <m/>
    <n v="7811"/>
    <n v="7873"/>
    <e v="#N/A"/>
    <e v="#N/A"/>
    <e v="#N/A"/>
    <n v="0"/>
    <n v="0"/>
    <n v="0"/>
    <n v="0"/>
    <x v="0"/>
  </r>
  <r>
    <x v="50"/>
    <x v="67"/>
    <n v="3"/>
    <m/>
    <m/>
    <m/>
    <n v="7811"/>
    <n v="7874"/>
    <e v="#N/A"/>
    <e v="#N/A"/>
    <e v="#N/A"/>
    <n v="0"/>
    <n v="0"/>
    <n v="0"/>
    <n v="0"/>
    <x v="0"/>
  </r>
  <r>
    <x v="50"/>
    <x v="68"/>
    <n v="4"/>
    <m/>
    <m/>
    <m/>
    <n v="7811"/>
    <n v="7875"/>
    <e v="#N/A"/>
    <e v="#N/A"/>
    <e v="#N/A"/>
    <n v="0"/>
    <n v="0"/>
    <n v="0"/>
    <n v="0"/>
    <x v="0"/>
  </r>
  <r>
    <x v="50"/>
    <x v="69"/>
    <n v="5"/>
    <m/>
    <m/>
    <m/>
    <n v="7811"/>
    <n v="7876"/>
    <e v="#N/A"/>
    <e v="#N/A"/>
    <e v="#N/A"/>
    <n v="0"/>
    <n v="0"/>
    <n v="0"/>
    <n v="0"/>
    <x v="0"/>
  </r>
  <r>
    <x v="50"/>
    <x v="70"/>
    <n v="3"/>
    <m/>
    <m/>
    <m/>
    <n v="7811"/>
    <n v="7877"/>
    <e v="#N/A"/>
    <e v="#N/A"/>
    <e v="#N/A"/>
    <n v="0"/>
    <n v="0"/>
    <n v="0"/>
    <n v="0"/>
    <x v="0"/>
  </r>
  <r>
    <x v="50"/>
    <x v="71"/>
    <n v="4"/>
    <m/>
    <m/>
    <m/>
    <n v="7811"/>
    <n v="7878"/>
    <e v="#N/A"/>
    <e v="#N/A"/>
    <e v="#N/A"/>
    <n v="0"/>
    <n v="0"/>
    <n v="0"/>
    <n v="0"/>
    <x v="0"/>
  </r>
  <r>
    <x v="50"/>
    <x v="72"/>
    <n v="3"/>
    <m/>
    <m/>
    <m/>
    <n v="7811"/>
    <n v="7879"/>
    <e v="#N/A"/>
    <e v="#N/A"/>
    <e v="#N/A"/>
    <n v="0"/>
    <n v="0"/>
    <n v="0"/>
    <n v="0"/>
    <x v="0"/>
  </r>
  <r>
    <x v="50"/>
    <x v="73"/>
    <n v="4"/>
    <m/>
    <m/>
    <m/>
    <n v="7811"/>
    <n v="7880"/>
    <e v="#N/A"/>
    <e v="#N/A"/>
    <e v="#N/A"/>
    <n v="0"/>
    <n v="0"/>
    <n v="0"/>
    <n v="0"/>
    <x v="0"/>
  </r>
  <r>
    <x v="50"/>
    <x v="74"/>
    <n v="4"/>
    <m/>
    <m/>
    <m/>
    <n v="7811"/>
    <n v="7881"/>
    <e v="#N/A"/>
    <e v="#N/A"/>
    <e v="#N/A"/>
    <n v="0"/>
    <n v="0"/>
    <n v="0"/>
    <n v="0"/>
    <x v="0"/>
  </r>
  <r>
    <x v="50"/>
    <x v="75"/>
    <n v="3"/>
    <m/>
    <m/>
    <m/>
    <n v="7811"/>
    <n v="7882"/>
    <e v="#N/A"/>
    <e v="#N/A"/>
    <e v="#N/A"/>
    <n v="0"/>
    <n v="0"/>
    <n v="0"/>
    <n v="0"/>
    <x v="0"/>
  </r>
  <r>
    <x v="50"/>
    <x v="76"/>
    <n v="4"/>
    <m/>
    <m/>
    <m/>
    <n v="7811"/>
    <n v="7883"/>
    <e v="#N/A"/>
    <e v="#N/A"/>
    <e v="#N/A"/>
    <n v="0"/>
    <n v="0"/>
    <n v="0"/>
    <n v="0"/>
    <x v="0"/>
  </r>
  <r>
    <x v="50"/>
    <x v="77"/>
    <n v="4"/>
    <m/>
    <m/>
    <m/>
    <n v="7811"/>
    <n v="7884"/>
    <e v="#N/A"/>
    <e v="#N/A"/>
    <e v="#N/A"/>
    <n v="0"/>
    <n v="0"/>
    <n v="0"/>
    <n v="0"/>
    <x v="0"/>
  </r>
  <r>
    <x v="50"/>
    <x v="78"/>
    <n v="6"/>
    <m/>
    <m/>
    <m/>
    <n v="7811"/>
    <n v="7885"/>
    <e v="#N/A"/>
    <e v="#N/A"/>
    <e v="#N/A"/>
    <n v="0"/>
    <n v="0"/>
    <n v="0"/>
    <n v="0"/>
    <x v="0"/>
  </r>
  <r>
    <x v="50"/>
    <x v="79"/>
    <n v="5"/>
    <m/>
    <m/>
    <m/>
    <n v="7811"/>
    <n v="7886"/>
    <e v="#N/A"/>
    <e v="#N/A"/>
    <e v="#N/A"/>
    <n v="0"/>
    <n v="0"/>
    <n v="0"/>
    <n v="0"/>
    <x v="0"/>
  </r>
  <r>
    <x v="50"/>
    <x v="80"/>
    <n v="5"/>
    <m/>
    <m/>
    <m/>
    <n v="7811"/>
    <n v="7887"/>
    <e v="#N/A"/>
    <e v="#N/A"/>
    <e v="#N/A"/>
    <n v="0"/>
    <n v="0"/>
    <n v="0"/>
    <n v="0"/>
    <x v="0"/>
  </r>
  <r>
    <x v="50"/>
    <x v="81"/>
    <n v="5"/>
    <m/>
    <m/>
    <m/>
    <n v="7811"/>
    <n v="7888"/>
    <e v="#N/A"/>
    <e v="#N/A"/>
    <e v="#N/A"/>
    <n v="0"/>
    <n v="0"/>
    <n v="0"/>
    <n v="0"/>
    <x v="0"/>
  </r>
  <r>
    <x v="50"/>
    <x v="82"/>
    <n v="5"/>
    <m/>
    <m/>
    <m/>
    <n v="7811"/>
    <n v="7889"/>
    <e v="#N/A"/>
    <e v="#N/A"/>
    <e v="#N/A"/>
    <n v="0"/>
    <n v="0"/>
    <n v="0"/>
    <n v="0"/>
    <x v="0"/>
  </r>
  <r>
    <x v="50"/>
    <x v="83"/>
    <n v="5"/>
    <m/>
    <m/>
    <m/>
    <n v="7811"/>
    <n v="7890"/>
    <e v="#N/A"/>
    <e v="#N/A"/>
    <e v="#N/A"/>
    <n v="0"/>
    <n v="0"/>
    <n v="0"/>
    <n v="0"/>
    <x v="0"/>
  </r>
  <r>
    <x v="50"/>
    <x v="84"/>
    <n v="6"/>
    <m/>
    <m/>
    <m/>
    <n v="7811"/>
    <n v="7891"/>
    <e v="#N/A"/>
    <e v="#N/A"/>
    <e v="#N/A"/>
    <n v="0"/>
    <n v="0"/>
    <n v="0"/>
    <n v="0"/>
    <x v="0"/>
  </r>
  <r>
    <x v="50"/>
    <x v="85"/>
    <n v="5"/>
    <m/>
    <m/>
    <m/>
    <n v="7811"/>
    <n v="7892"/>
    <e v="#N/A"/>
    <e v="#N/A"/>
    <e v="#N/A"/>
    <n v="0"/>
    <n v="0"/>
    <n v="0"/>
    <n v="0"/>
    <x v="0"/>
  </r>
  <r>
    <x v="50"/>
    <x v="86"/>
    <n v="9"/>
    <m/>
    <m/>
    <m/>
    <n v="7811"/>
    <n v="7893"/>
    <e v="#N/A"/>
    <e v="#N/A"/>
    <e v="#N/A"/>
    <n v="0"/>
    <n v="0"/>
    <n v="0"/>
    <n v="0"/>
    <x v="0"/>
  </r>
  <r>
    <x v="50"/>
    <x v="87"/>
    <n v="7"/>
    <m/>
    <m/>
    <m/>
    <n v="7811"/>
    <n v="7894"/>
    <e v="#N/A"/>
    <e v="#N/A"/>
    <e v="#N/A"/>
    <n v="0"/>
    <n v="0"/>
    <n v="0"/>
    <n v="0"/>
    <x v="0"/>
  </r>
  <r>
    <x v="50"/>
    <x v="88"/>
    <n v="7"/>
    <m/>
    <m/>
    <m/>
    <n v="7811"/>
    <n v="7895"/>
    <e v="#N/A"/>
    <e v="#N/A"/>
    <e v="#N/A"/>
    <n v="0"/>
    <n v="0"/>
    <n v="0"/>
    <n v="0"/>
    <x v="0"/>
  </r>
  <r>
    <x v="50"/>
    <x v="89"/>
    <n v="8"/>
    <m/>
    <m/>
    <m/>
    <n v="7811"/>
    <n v="7896"/>
    <e v="#N/A"/>
    <e v="#N/A"/>
    <e v="#N/A"/>
    <n v="0"/>
    <n v="0"/>
    <n v="0"/>
    <n v="0"/>
    <x v="0"/>
  </r>
  <r>
    <x v="50"/>
    <x v="90"/>
    <n v="7"/>
    <m/>
    <m/>
    <m/>
    <n v="7811"/>
    <n v="7897"/>
    <e v="#N/A"/>
    <e v="#N/A"/>
    <e v="#N/A"/>
    <n v="0"/>
    <n v="0"/>
    <n v="0"/>
    <n v="0"/>
    <x v="0"/>
  </r>
  <r>
    <x v="50"/>
    <x v="91"/>
    <n v="8"/>
    <m/>
    <m/>
    <m/>
    <n v="7811"/>
    <n v="7898"/>
    <e v="#N/A"/>
    <e v="#N/A"/>
    <e v="#N/A"/>
    <n v="0"/>
    <n v="0"/>
    <n v="0"/>
    <n v="0"/>
    <x v="0"/>
  </r>
  <r>
    <x v="50"/>
    <x v="92"/>
    <n v="8"/>
    <m/>
    <m/>
    <m/>
    <n v="7811"/>
    <n v="7899"/>
    <e v="#N/A"/>
    <e v="#N/A"/>
    <e v="#N/A"/>
    <n v="0"/>
    <n v="0"/>
    <n v="0"/>
    <n v="0"/>
    <x v="0"/>
  </r>
  <r>
    <x v="50"/>
    <x v="93"/>
    <n v="14"/>
    <m/>
    <m/>
    <m/>
    <n v="7811"/>
    <n v="7900"/>
    <e v="#N/A"/>
    <e v="#N/A"/>
    <e v="#N/A"/>
    <n v="0"/>
    <n v="0"/>
    <n v="0"/>
    <n v="0"/>
    <x v="0"/>
  </r>
  <r>
    <x v="50"/>
    <x v="94"/>
    <n v="10"/>
    <m/>
    <m/>
    <m/>
    <n v="7811"/>
    <n v="7901"/>
    <e v="#N/A"/>
    <e v="#N/A"/>
    <e v="#N/A"/>
    <n v="0"/>
    <n v="0"/>
    <n v="0"/>
    <n v="0"/>
    <x v="0"/>
  </r>
  <r>
    <x v="50"/>
    <x v="95"/>
    <n v="9"/>
    <m/>
    <m/>
    <m/>
    <n v="7811"/>
    <n v="7902"/>
    <e v="#N/A"/>
    <e v="#N/A"/>
    <e v="#N/A"/>
    <n v="0"/>
    <n v="0"/>
    <n v="0"/>
    <n v="0"/>
    <x v="0"/>
  </r>
  <r>
    <x v="50"/>
    <x v="96"/>
    <n v="11"/>
    <m/>
    <m/>
    <m/>
    <n v="7811"/>
    <n v="7903"/>
    <e v="#N/A"/>
    <e v="#N/A"/>
    <e v="#N/A"/>
    <n v="0"/>
    <n v="0"/>
    <n v="0"/>
    <n v="0"/>
    <x v="0"/>
  </r>
  <r>
    <x v="50"/>
    <x v="97"/>
    <n v="8"/>
    <m/>
    <m/>
    <m/>
    <n v="7811"/>
    <n v="7904"/>
    <e v="#N/A"/>
    <e v="#N/A"/>
    <e v="#N/A"/>
    <n v="0"/>
    <n v="0"/>
    <n v="0"/>
    <n v="0"/>
    <x v="0"/>
  </r>
  <r>
    <x v="50"/>
    <x v="98"/>
    <n v="8"/>
    <m/>
    <m/>
    <m/>
    <n v="7811"/>
    <n v="7905"/>
    <e v="#N/A"/>
    <e v="#N/A"/>
    <e v="#N/A"/>
    <n v="0"/>
    <n v="0"/>
    <n v="0"/>
    <n v="0"/>
    <x v="0"/>
  </r>
  <r>
    <x v="50"/>
    <x v="99"/>
    <n v="12"/>
    <m/>
    <m/>
    <m/>
    <n v="7811"/>
    <n v="7906"/>
    <e v="#N/A"/>
    <e v="#N/A"/>
    <e v="#N/A"/>
    <n v="0"/>
    <n v="0"/>
    <n v="0"/>
    <n v="0"/>
    <x v="0"/>
  </r>
  <r>
    <x v="50"/>
    <x v="100"/>
    <n v="9"/>
    <m/>
    <m/>
    <m/>
    <n v="7811"/>
    <n v="7907"/>
    <e v="#N/A"/>
    <e v="#N/A"/>
    <e v="#N/A"/>
    <n v="0"/>
    <n v="0"/>
    <n v="0"/>
    <n v="0"/>
    <x v="0"/>
  </r>
  <r>
    <x v="50"/>
    <x v="101"/>
    <n v="9"/>
    <m/>
    <m/>
    <m/>
    <n v="7811"/>
    <n v="7908"/>
    <e v="#N/A"/>
    <e v="#N/A"/>
    <e v="#N/A"/>
    <n v="0"/>
    <n v="0"/>
    <n v="0"/>
    <n v="0"/>
    <x v="0"/>
  </r>
  <r>
    <x v="50"/>
    <x v="102"/>
    <n v="9"/>
    <m/>
    <m/>
    <m/>
    <n v="7811"/>
    <n v="7909"/>
    <e v="#N/A"/>
    <e v="#N/A"/>
    <e v="#N/A"/>
    <n v="0"/>
    <n v="0"/>
    <n v="0"/>
    <n v="0"/>
    <x v="0"/>
  </r>
  <r>
    <x v="50"/>
    <x v="103"/>
    <n v="10"/>
    <m/>
    <n v="4"/>
    <n v="9.5711355539463963"/>
    <n v="7811"/>
    <n v="7910"/>
    <e v="#N/A"/>
    <e v="#N/A"/>
    <e v="#N/A"/>
    <n v="0"/>
    <n v="0"/>
    <e v="#N/A"/>
    <e v="#N/A"/>
    <x v="0"/>
  </r>
  <r>
    <x v="50"/>
    <x v="104"/>
    <n v="6"/>
    <n v="4.2302174551314842"/>
    <n v="4"/>
    <n v="7.8723022656647617"/>
    <n v="7811"/>
    <n v="7911"/>
    <n v="1"/>
    <n v="9.8888888888888893"/>
    <n v="3.910872459036955"/>
    <n v="1.8723022656647617"/>
    <n v="2.089127540963045"/>
    <n v="3.8888888888888893"/>
    <n v="5"/>
    <x v="1"/>
  </r>
  <r>
    <x v="50"/>
    <x v="105"/>
    <n v="3"/>
    <n v="3.7302764047203945"/>
    <n v="4"/>
    <n v="5.2784562496203264"/>
    <n v="7811"/>
    <n v="7912"/>
    <n v="1"/>
    <n v="10"/>
    <n v="3.1058610309100434"/>
    <n v="2.2784562496203264"/>
    <n v="0.1058610309100434"/>
    <n v="7"/>
    <n v="2"/>
    <x v="1"/>
  </r>
  <r>
    <x v="50"/>
    <x v="106"/>
    <n v="4"/>
    <n v="5.2303619865882984"/>
    <n v="4"/>
    <n v="4.535437963448989"/>
    <n v="7811"/>
    <n v="7913"/>
    <n v="3"/>
    <n v="9.4444444444444446"/>
    <n v="3.6880843831053856"/>
    <n v="0.53543796344898897"/>
    <n v="0.31191561689461444"/>
    <n v="5.4444444444444446"/>
    <n v="1"/>
    <x v="1"/>
  </r>
  <r>
    <x v="50"/>
    <x v="107"/>
    <n v="5"/>
    <n v="4.7304597179660695"/>
    <n v="4"/>
    <n v="4.7916925494229092"/>
    <n v="7811"/>
    <n v="7914"/>
    <n v="4"/>
    <n v="9.4444444444444446"/>
    <n v="4.7845605844791779"/>
    <n v="0.20830745057709077"/>
    <n v="0.21543941552082213"/>
    <n v="4.4444444444444446"/>
    <n v="1"/>
    <x v="1"/>
  </r>
  <r>
    <x v="50"/>
    <x v="108"/>
    <n v="5"/>
    <n v="5.230542060165595"/>
    <n v="4"/>
    <n v="4.902659954994923"/>
    <n v="7811"/>
    <n v="7915"/>
    <n v="1"/>
    <n v="9.1111111111111107"/>
    <n v="5.6148863860310207"/>
    <n v="9.7340045005076981E-2"/>
    <n v="0.61488638603102075"/>
    <n v="4.1111111111111107"/>
    <n v="4"/>
    <x v="1"/>
  </r>
  <r>
    <x v="50"/>
    <x v="109"/>
    <n v="4"/>
    <n v="3.7306117470243336"/>
    <n v="4"/>
    <n v="4.4208376695485567"/>
    <n v="7811"/>
    <n v="7916"/>
    <n v="2"/>
    <n v="8.2222222222222214"/>
    <n v="3.1840660564337271"/>
    <n v="0.42083766954855673"/>
    <n v="0.81593394356627291"/>
    <n v="4.2222222222222214"/>
    <n v="2"/>
    <x v="1"/>
  </r>
  <r>
    <x v="50"/>
    <x v="110"/>
    <n v="4"/>
    <n v="4.2306763344150813"/>
    <n v="4"/>
    <n v="4.1957854460632245"/>
    <n v="7811"/>
    <n v="7917"/>
    <n v="1"/>
    <n v="7.7777777777777777"/>
    <n v="4.0080079996360469"/>
    <n v="0.19578544606322446"/>
    <n v="8.0079996360469252E-3"/>
    <n v="3.7777777777777777"/>
    <n v="3"/>
    <x v="1"/>
  </r>
  <r>
    <x v="50"/>
    <x v="111"/>
    <n v="5"/>
    <n v="3.7307460382843178"/>
    <n v="4"/>
    <n v="4.6251051116427133"/>
    <n v="7811"/>
    <n v="7918"/>
    <n v="3"/>
    <n v="7.4444444444444446"/>
    <n v="3.1998642872796039"/>
    <n v="0.37489488835728668"/>
    <n v="1.8001357127203961"/>
    <n v="2.4444444444444446"/>
    <n v="2"/>
    <x v="1"/>
  </r>
  <r>
    <x v="50"/>
    <x v="112"/>
    <n v="5"/>
    <n v="4.7308097284431572"/>
    <n v="4"/>
    <n v="4.8248131800426464"/>
    <n v="7811"/>
    <n v="7919"/>
    <n v="2"/>
    <n v="6.666666666666667"/>
    <n v="4.8246894022375102"/>
    <n v="0.17518681995735363"/>
    <n v="0.17531059776248981"/>
    <n v="1.666666666666667"/>
    <n v="3"/>
    <x v="1"/>
  </r>
  <r>
    <x v="50"/>
    <x v="113"/>
    <n v="5"/>
    <n v="4.2308671837277885"/>
    <n v="4"/>
    <n v="4.9196314919999997"/>
    <n v="7811"/>
    <n v="7920"/>
    <n v="2"/>
    <n v="6.1111111111111107"/>
    <n v="4.0218111092688904"/>
    <n v="8.0368508000000283E-2"/>
    <n v="0.97818889073110959"/>
    <n v="1.1111111111111107"/>
    <n v="3"/>
    <x v="1"/>
  </r>
  <r>
    <x v="50"/>
    <x v="114"/>
    <n v="5"/>
    <n v="4.7309285254379869"/>
    <n v="4"/>
    <n v="4.9627361453761107"/>
    <n v="7811"/>
    <n v="7921"/>
    <n v="4"/>
    <n v="5.5555555555555554"/>
    <n v="4.2147700335836493"/>
    <n v="3.7263854623889259E-2"/>
    <n v="0.78522996641635068"/>
    <n v="0.55555555555555536"/>
    <n v="1"/>
    <x v="1"/>
  </r>
  <r>
    <x v="50"/>
    <x v="115"/>
    <n v="5"/>
    <n v="5.2309814986652015"/>
    <n v="4"/>
    <n v="4.9822686627732855"/>
    <n v="7811"/>
    <n v="7922"/>
    <n v="5"/>
    <n v="5.1111111111111107"/>
    <n v="5.6641176710051537"/>
    <n v="1.7731337226714494E-2"/>
    <n v="0.66411767100515373"/>
    <n v="0.11111111111111072"/>
    <n v="0"/>
    <x v="1"/>
  </r>
  <r>
    <x v="50"/>
    <x v="116"/>
    <n v="6"/>
    <n v="6.2310118739272928"/>
    <n v="4"/>
    <n v="5.5258287059886362"/>
    <n v="7811"/>
    <n v="7923"/>
    <n v="4"/>
    <n v="4.5555555555555554"/>
    <n v="6.6716858199237015"/>
    <n v="0.47417129401136382"/>
    <n v="0.67168581992370147"/>
    <n v="1.4444444444444446"/>
    <n v="2"/>
    <x v="1"/>
  </r>
  <r>
    <x v="50"/>
    <x v="117"/>
    <n v="5"/>
    <n v="6.2310284270890577"/>
    <n v="4"/>
    <n v="5.2450199620178672"/>
    <n v="7811"/>
    <n v="7924"/>
    <n v="4"/>
    <n v="4.4444444444444446"/>
    <n v="6.0572573172087907"/>
    <n v="0.24501996201786724"/>
    <n v="1.0572573172087907"/>
    <n v="0.55555555555555536"/>
    <n v="1"/>
    <x v="1"/>
  </r>
  <r>
    <x v="50"/>
    <x v="118"/>
    <n v="6"/>
    <n v="5.2310278674823341"/>
    <n v="4"/>
    <n v="5.6474564506166516"/>
    <n v="7811"/>
    <n v="7925"/>
    <n v="3"/>
    <n v="4.666666666666667"/>
    <n v="5.692172490433121"/>
    <n v="0.35254354938334842"/>
    <n v="0.30782750956687899"/>
    <n v="1.333333333333333"/>
    <n v="3"/>
    <x v="1"/>
  </r>
  <r>
    <x v="50"/>
    <x v="119"/>
    <n v="6"/>
    <n v="5.2310205132963183"/>
    <n v="4"/>
    <n v="5.8353061292752795"/>
    <n v="7811"/>
    <n v="7926"/>
    <n v="4"/>
    <n v="4.7777777777777777"/>
    <n v="5.0756639199996592"/>
    <n v="0.16469387072472053"/>
    <n v="0.92433608000034084"/>
    <n v="1.2222222222222223"/>
    <n v="2"/>
    <x v="1"/>
  </r>
  <r>
    <x v="50"/>
    <x v="120"/>
    <n v="5"/>
    <n v="7.2310266232247722"/>
    <n v="4"/>
    <n v="5.3906599443431249"/>
    <n v="7811"/>
    <n v="7927"/>
    <n v="5"/>
    <n v="4.8888888888888893"/>
    <n v="6.4591933867803002"/>
    <n v="0.3906599443431249"/>
    <n v="1.4591933867803002"/>
    <n v="0.11111111111111072"/>
    <n v="0"/>
    <x v="1"/>
  </r>
  <r>
    <x v="50"/>
    <x v="121"/>
    <n v="5"/>
    <n v="5.731031406381252"/>
    <n v="4"/>
    <n v="5.1824563562785935"/>
    <n v="7811"/>
    <n v="7928"/>
    <n v="3"/>
    <n v="4.8888888888888893"/>
    <n v="6.5285814465436802"/>
    <n v="0.18245635627859347"/>
    <n v="1.5285814465436802"/>
    <n v="0.11111111111111072"/>
    <n v="2"/>
    <x v="1"/>
  </r>
  <r>
    <x v="50"/>
    <x v="122"/>
    <n v="9"/>
    <n v="4.7310229573682303"/>
    <n v="4"/>
    <n v="7.1977156039999999"/>
    <n v="7811"/>
    <n v="7929"/>
    <n v="4"/>
    <n v="5.1111111111111107"/>
    <n v="4.9619274131603683"/>
    <n v="1.8022843960000001"/>
    <n v="4.0380725868396317"/>
    <n v="3.8888888888888893"/>
    <n v="5"/>
    <x v="1"/>
  </r>
  <r>
    <x v="50"/>
    <x v="123"/>
    <n v="6"/>
    <n v="6.2310085167704994"/>
    <n v="4"/>
    <n v="6.5606756385579095"/>
    <n v="7811"/>
    <n v="7930"/>
    <n v="3"/>
    <n v="5.333333333333333"/>
    <n v="6.1109076166365739"/>
    <n v="0.56067563855790947"/>
    <n v="0.11090761663657389"/>
    <n v="0.66666666666666696"/>
    <n v="3"/>
    <x v="1"/>
  </r>
  <r>
    <x v="50"/>
    <x v="124"/>
    <n v="6"/>
    <n v="4.730989907257074"/>
    <n v="4"/>
    <n v="6.2707876692872011"/>
    <n v="7811"/>
    <n v="7931"/>
    <n v="4"/>
    <n v="5.333333333333333"/>
    <n v="4.9796051199290163"/>
    <n v="0.2707876692872011"/>
    <n v="1.0203948800709837"/>
    <n v="0.66666666666666696"/>
    <n v="2"/>
    <x v="1"/>
  </r>
  <r>
    <x v="50"/>
    <x v="125"/>
    <n v="6"/>
    <n v="5.7309658468795535"/>
    <n v="4"/>
    <n v="6.131021225898964"/>
    <n v="7811"/>
    <n v="7932"/>
    <n v="4"/>
    <n v="5.333333333333333"/>
    <n v="5.9881785340288172"/>
    <n v="0.13102122589896403"/>
    <n v="1.1821465971182832E-2"/>
    <n v="0.66666666666666696"/>
    <n v="2"/>
    <x v="1"/>
  </r>
  <r>
    <x v="50"/>
    <x v="126"/>
    <n v="6"/>
    <n v="6.2309382386644012"/>
    <n v="4"/>
    <n v="6.0625435931794609"/>
    <n v="7811"/>
    <n v="7933"/>
    <n v="3"/>
    <n v="5.7777777777777777"/>
    <n v="6.0997519749381404"/>
    <n v="6.2543593179460899E-2"/>
    <n v="9.9751974938140364E-2"/>
    <n v="0.22222222222222232"/>
    <n v="3"/>
    <x v="1"/>
  </r>
  <r>
    <x v="50"/>
    <x v="127"/>
    <n v="6"/>
    <n v="6.2309280476867048"/>
    <n v="4"/>
    <n v="6.0300893708709271"/>
    <n v="7811"/>
    <n v="7934"/>
    <n v="4"/>
    <n v="5.8888888888888893"/>
    <n v="5.3287438532483469"/>
    <n v="3.0089370870927112E-2"/>
    <n v="0.67125614675165313"/>
    <n v="0.11111111111111072"/>
    <n v="2"/>
    <x v="1"/>
  </r>
  <r>
    <x v="50"/>
    <x v="128"/>
    <n v="8"/>
    <n v="5.7309266283032478"/>
    <n v="4"/>
    <n v="7.0473399298460118"/>
    <n v="7811"/>
    <n v="7935"/>
    <n v="4"/>
    <n v="6"/>
    <n v="6.0082773284031763"/>
    <n v="0.95266007015398824"/>
    <n v="1.9917226715968237"/>
    <n v="2"/>
    <n v="4"/>
    <x v="1"/>
  </r>
  <r>
    <x v="50"/>
    <x v="129"/>
    <n v="7"/>
    <n v="7.2309445426288361"/>
    <n v="4"/>
    <n v="7.0229007583744707"/>
    <n v="7811"/>
    <n v="7936"/>
    <n v="6"/>
    <n v="6"/>
    <n v="7.1973202658732642"/>
    <n v="2.2900758374470698E-2"/>
    <n v="0.19732026587326423"/>
    <n v="1"/>
    <n v="1"/>
    <x v="1"/>
  </r>
  <r>
    <x v="50"/>
    <x v="130"/>
    <n v="10"/>
    <n v="8.7309737964999901"/>
    <n v="4"/>
    <n v="8.5822674669414667"/>
    <n v="7811"/>
    <n v="7937"/>
    <n v="5"/>
    <n v="6.1111111111111107"/>
    <n v="8.7086671337935382"/>
    <n v="1.4177325330585333"/>
    <n v="1.2913328662064618"/>
    <n v="3.8888888888888893"/>
    <n v="5"/>
    <x v="1"/>
  </r>
  <r>
    <x v="50"/>
    <x v="131"/>
    <n v="7"/>
    <n v="7.7310018421185491"/>
    <n v="4"/>
    <n v="7.7539489661208574"/>
    <n v="7811"/>
    <n v="7938"/>
    <n v="5"/>
    <n v="6.1111111111111107"/>
    <n v="7.7187031179896586"/>
    <n v="0.75394896612085738"/>
    <n v="0.71870311798965858"/>
    <n v="0.88888888888888928"/>
    <n v="2"/>
    <x v="1"/>
  </r>
  <r>
    <x v="50"/>
    <x v="132"/>
    <n v="9"/>
    <n v="7.7310163282305631"/>
    <n v="4"/>
    <n v="8.3904119131309365"/>
    <n v="7811"/>
    <n v="7939"/>
    <n v="5"/>
    <n v="6.333333333333333"/>
    <n v="7.7324164603093157"/>
    <n v="0.60958808686906352"/>
    <n v="1.2675835396906843"/>
    <n v="2.666666666666667"/>
    <n v="4"/>
    <x v="1"/>
  </r>
  <r>
    <x v="50"/>
    <x v="133"/>
    <n v="9"/>
    <n v="7.7310155858526111"/>
    <n v="4"/>
    <n v="8.7023805114455914"/>
    <n v="7811"/>
    <n v="7940"/>
    <n v="5"/>
    <n v="6.5555555555555554"/>
    <n v="7.7381754731859829"/>
    <n v="0.29761948855440856"/>
    <n v="1.2618245268140171"/>
    <n v="2.4444444444444446"/>
    <n v="4"/>
    <x v="1"/>
  </r>
  <r>
    <x v="50"/>
    <x v="134"/>
    <n v="9"/>
    <n v="8.230999164804425"/>
    <n v="4"/>
    <n v="8.8558773881215878"/>
    <n v="7811"/>
    <n v="7941"/>
    <n v="5"/>
    <n v="7.1111111111111107"/>
    <n v="8.2443580177236999"/>
    <n v="0.14412261187841224"/>
    <n v="0.75564198227630008"/>
    <n v="1.8888888888888893"/>
    <n v="4"/>
    <x v="1"/>
  </r>
  <r>
    <x v="50"/>
    <x v="135"/>
    <n v="8"/>
    <n v="8.2309583421195178"/>
    <n v="4"/>
    <n v="8.4177371293901277"/>
    <n v="7811"/>
    <n v="7942"/>
    <n v="6"/>
    <n v="6.8888888888888893"/>
    <n v="8.2456299196642782"/>
    <n v="0.41773712939012775"/>
    <n v="0.24562991966427816"/>
    <n v="1.1111111111111107"/>
    <n v="2"/>
    <x v="1"/>
  </r>
  <r>
    <x v="50"/>
    <x v="136"/>
    <n v="9"/>
    <n v="8.2308871329815059"/>
    <n v="4"/>
    <n v="8.7146561986990267"/>
    <n v="7811"/>
    <n v="7943"/>
    <n v="5"/>
    <n v="7.2222222222222223"/>
    <n v="8.2709258048833814"/>
    <n v="0.28534380130097325"/>
    <n v="0.72907419511661864"/>
    <n v="1.7777777777777777"/>
    <n v="4"/>
    <x v="1"/>
  </r>
  <r>
    <x v="50"/>
    <x v="137"/>
    <n v="10"/>
    <n v="7.7308027068363749"/>
    <n v="4"/>
    <n v="9.3718445999999993"/>
    <n v="7811"/>
    <n v="7944"/>
    <n v="9"/>
    <n v="7.5555555555555554"/>
    <n v="8.2958853564664992"/>
    <n v="0.6281554000000007"/>
    <n v="1.7041146435335008"/>
    <n v="2.4444444444444446"/>
    <n v="1"/>
    <x v="1"/>
  </r>
  <r>
    <x v="50"/>
    <x v="138"/>
    <n v="9"/>
    <n v="10.230709346672972"/>
    <n v="4"/>
    <n v="9.1818772041579937"/>
    <n v="7811"/>
    <n v="7945"/>
    <n v="7"/>
    <n v="7.8888888888888893"/>
    <n v="10.822953344001322"/>
    <n v="0.18187720415799369"/>
    <n v="1.8229533440013217"/>
    <n v="1.1111111111111107"/>
    <n v="2"/>
    <x v="1"/>
  </r>
  <r>
    <x v="50"/>
    <x v="139"/>
    <n v="9"/>
    <n v="8.7306246174618742"/>
    <n v="4"/>
    <n v="9.088911827041974"/>
    <n v="7811"/>
    <n v="7946"/>
    <n v="7"/>
    <n v="8.1111111111111107"/>
    <n v="9.2093708269830206"/>
    <n v="8.8911827041973979E-2"/>
    <n v="0.20937082698302056"/>
    <n v="0.88888888888888928"/>
    <n v="2"/>
    <x v="1"/>
  </r>
  <r>
    <x v="50"/>
    <x v="140"/>
    <n v="10"/>
    <n v="8.7305565686251079"/>
    <n v="4"/>
    <n v="9.5533168161004127"/>
    <n v="7811"/>
    <n v="7947"/>
    <n v="8"/>
    <n v="8.4444444444444446"/>
    <n v="9.2429947666310994"/>
    <n v="0.44668318389958728"/>
    <n v="0.75700523336890058"/>
    <n v="1.5555555555555554"/>
    <n v="2"/>
    <x v="1"/>
  </r>
  <r>
    <x v="50"/>
    <x v="141"/>
    <n v="10"/>
    <n v="9.7304973259380514"/>
    <n v="4"/>
    <n v="9.7821795229999999"/>
    <n v="7811"/>
    <n v="7948"/>
    <n v="7"/>
    <n v="8.6666666666666661"/>
    <n v="10.478278001085828"/>
    <n v="0.21782047700000007"/>
    <n v="0.47827800108582785"/>
    <n v="1.3333333333333339"/>
    <n v="3"/>
    <x v="1"/>
  </r>
  <r>
    <x v="50"/>
    <x v="142"/>
    <n v="9"/>
    <n v="8.7304469916271596"/>
    <n v="4"/>
    <n v="9.3826909999367327"/>
    <n v="7811"/>
    <n v="7949"/>
    <n v="8"/>
    <n v="8.8888888888888893"/>
    <n v="9.2304424456674479"/>
    <n v="0.38269099993673272"/>
    <n v="0.23044244566744787"/>
    <n v="0.11111111111111072"/>
    <n v="1"/>
    <x v="1"/>
  </r>
  <r>
    <x v="50"/>
    <x v="143"/>
    <n v="13"/>
    <n v="10.23040371412432"/>
    <n v="4"/>
    <n v="11.220580491515614"/>
    <n v="7811"/>
    <n v="7950"/>
    <n v="8"/>
    <n v="8.7777777777777786"/>
    <n v="10.709123336675308"/>
    <n v="1.779419508484386"/>
    <n v="2.290876663324692"/>
    <n v="4.2222222222222214"/>
    <n v="5"/>
    <x v="1"/>
  </r>
  <r>
    <x v="50"/>
    <x v="144"/>
    <n v="11"/>
    <n v="9.7303604153360386"/>
    <n v="4"/>
    <n v="11.105040803092171"/>
    <n v="7811"/>
    <n v="7951"/>
    <n v="14"/>
    <n v="9.1111111111111107"/>
    <n v="10.317650411117697"/>
    <n v="0.10504080309217123"/>
    <n v="0.68234958888230324"/>
    <n v="1.8888888888888893"/>
    <n v="3"/>
    <x v="1"/>
  </r>
  <r>
    <x v="50"/>
    <x v="145"/>
    <n v="11"/>
    <n v="12.730327805584857"/>
    <n v="4"/>
    <n v="11.051929967070093"/>
    <n v="7811"/>
    <n v="7952"/>
    <n v="10"/>
    <n v="9.2222222222222214"/>
    <n v="13.277150312101554"/>
    <n v="5.1929967070092786E-2"/>
    <n v="2.2771503121015542"/>
    <n v="1.7777777777777786"/>
    <n v="1"/>
    <x v="1"/>
  </r>
  <r>
    <x v="50"/>
    <x v="146"/>
    <n v="11"/>
    <n v="12.730349796281114"/>
    <n v="4"/>
    <n v="11.025673085129924"/>
    <n v="7811"/>
    <n v="7953"/>
    <n v="9"/>
    <n v="9.2222222222222214"/>
    <n v="13.250011327876397"/>
    <n v="2.5673085129923834E-2"/>
    <n v="2.2500113278763969"/>
    <n v="1.7777777777777786"/>
    <n v="2"/>
    <x v="1"/>
  </r>
  <r>
    <x v="50"/>
    <x v="147"/>
    <n v="12"/>
    <n v="11.230397994342423"/>
    <n v="4"/>
    <n v="11.518313235283342"/>
    <n v="7811"/>
    <n v="7954"/>
    <n v="11"/>
    <n v="9.6666666666666661"/>
    <n v="12.055007522318395"/>
    <n v="0.48168676471665783"/>
    <n v="5.5007522318394564E-2"/>
    <n v="2.3333333333333339"/>
    <n v="1"/>
    <x v="1"/>
  </r>
  <r>
    <x v="50"/>
    <x v="148"/>
    <n v="13"/>
    <n v="13.230433474541631"/>
    <n v="4"/>
    <n v="12.272465112805792"/>
    <n v="7811"/>
    <n v="7955"/>
    <n v="8"/>
    <n v="10"/>
    <n v="14.101870034114029"/>
    <n v="0.72753488719420822"/>
    <n v="1.1018700341140288"/>
    <n v="3"/>
    <n v="5"/>
    <x v="1"/>
  </r>
  <r>
    <x v="50"/>
    <x v="149"/>
    <n v="11"/>
    <n v="10.230463442637383"/>
    <n v="4"/>
    <n v="11.626963824082615"/>
    <n v="7811"/>
    <n v="7956"/>
    <n v="8"/>
    <n v="10.222222222222221"/>
    <n v="10.780504296210507"/>
    <n v="0.62696382408261542"/>
    <n v="0.21949570378949268"/>
    <n v="0.77777777777777857"/>
    <n v="3"/>
    <x v="1"/>
  </r>
  <r>
    <x v="50"/>
    <x v="150"/>
    <n v="12"/>
    <n v="10.730486829278728"/>
    <n v="4"/>
    <n v="11.815085325155415"/>
    <n v="7811"/>
    <n v="7957"/>
    <n v="12"/>
    <n v="10.333333333333334"/>
    <n v="10.9803317966752"/>
    <n v="0.18491467484458468"/>
    <n v="1.0196682033247999"/>
    <n v="1.6666666666666661"/>
    <n v="0"/>
    <x v="1"/>
  </r>
  <r>
    <x v="50"/>
    <x v="151"/>
    <n v="13"/>
    <n v="13.73049970441639"/>
    <n v="4"/>
    <n v="12.414125157893787"/>
    <n v="7811"/>
    <n v="7958"/>
    <n v="9"/>
    <n v="10.666666666666666"/>
    <n v="14.04529649141319"/>
    <n v="0.58587484210621277"/>
    <n v="1.0452964914131897"/>
    <n v="2.3333333333333339"/>
    <n v="4"/>
    <x v="1"/>
  </r>
  <r>
    <x v="50"/>
    <x v="152"/>
    <n v="12"/>
    <n v="12.230508672294336"/>
    <n v="4"/>
    <n v="12.204501437837692"/>
    <n v="7811"/>
    <n v="7959"/>
    <n v="9"/>
    <n v="11.111111111111111"/>
    <n v="12.475035484889158"/>
    <n v="0.20450143783769192"/>
    <n v="0.47503548488915825"/>
    <n v="0.88888888888888928"/>
    <n v="3"/>
    <x v="1"/>
  </r>
  <r>
    <x v="50"/>
    <x v="153"/>
    <n v="12"/>
    <n v="10.730505877210666"/>
    <n v="4"/>
    <n v="12.101417960362168"/>
    <n v="7811"/>
    <n v="7960"/>
    <n v="9"/>
    <n v="11.222222222222221"/>
    <n v="11.038105724731595"/>
    <n v="0.1014179603621681"/>
    <n v="0.96189427526840454"/>
    <n v="0.77777777777777857"/>
    <n v="3"/>
    <x v="1"/>
  </r>
  <r>
    <x v="50"/>
    <x v="154"/>
    <n v="13"/>
    <n v="11.730494582315941"/>
    <n v="4"/>
    <n v="12.554403365915981"/>
    <n v="7811"/>
    <n v="7961"/>
    <n v="10"/>
    <n v="11.444444444444445"/>
    <n v="12.151940735709994"/>
    <n v="0.44559663408401917"/>
    <n v="0.848059264290006"/>
    <n v="1.5555555555555554"/>
    <n v="3"/>
    <x v="1"/>
  </r>
  <r>
    <x v="50"/>
    <x v="155"/>
    <n v="9"/>
    <n v="10.730481241125933"/>
    <m/>
    <m/>
    <n v="7811"/>
    <n v="7962"/>
    <n v="6"/>
    <n v="11.888888888888889"/>
    <n v="9.7005855883738015"/>
    <n v="9"/>
    <n v="0.70058558837380147"/>
    <n v="0"/>
    <n v="0"/>
    <x v="1"/>
  </r>
  <r>
    <x v="51"/>
    <x v="0"/>
    <n v="0"/>
    <m/>
    <m/>
    <m/>
    <n v="7967"/>
    <n v="7963"/>
    <e v="#N/A"/>
    <e v="#N/A"/>
    <e v="#N/A"/>
    <n v="0"/>
    <n v="0"/>
    <n v="0"/>
    <n v="0"/>
    <x v="0"/>
  </r>
  <r>
    <x v="51"/>
    <x v="1"/>
    <n v="2"/>
    <m/>
    <m/>
    <m/>
    <n v="7967"/>
    <n v="7964"/>
    <e v="#N/A"/>
    <e v="#N/A"/>
    <e v="#N/A"/>
    <n v="0"/>
    <n v="0"/>
    <n v="0"/>
    <n v="0"/>
    <x v="0"/>
  </r>
  <r>
    <x v="51"/>
    <x v="2"/>
    <n v="0"/>
    <m/>
    <m/>
    <m/>
    <n v="7967"/>
    <n v="7965"/>
    <e v="#N/A"/>
    <e v="#N/A"/>
    <e v="#N/A"/>
    <n v="0"/>
    <n v="0"/>
    <n v="0"/>
    <n v="0"/>
    <x v="0"/>
  </r>
  <r>
    <x v="51"/>
    <x v="3"/>
    <n v="2"/>
    <m/>
    <m/>
    <m/>
    <n v="7967"/>
    <n v="7966"/>
    <e v="#N/A"/>
    <e v="#N/A"/>
    <e v="#N/A"/>
    <n v="0"/>
    <n v="0"/>
    <n v="0"/>
    <n v="0"/>
    <x v="0"/>
  </r>
  <r>
    <x v="51"/>
    <x v="4"/>
    <n v="0"/>
    <m/>
    <m/>
    <m/>
    <n v="7967"/>
    <n v="7967"/>
    <e v="#N/A"/>
    <e v="#N/A"/>
    <e v="#N/A"/>
    <n v="0"/>
    <n v="0"/>
    <n v="0"/>
    <n v="0"/>
    <x v="0"/>
  </r>
  <r>
    <x v="51"/>
    <x v="5"/>
    <n v="1"/>
    <m/>
    <m/>
    <m/>
    <n v="7967"/>
    <n v="7968"/>
    <e v="#N/A"/>
    <e v="#N/A"/>
    <e v="#N/A"/>
    <n v="0"/>
    <n v="0"/>
    <n v="0"/>
    <n v="0"/>
    <x v="0"/>
  </r>
  <r>
    <x v="51"/>
    <x v="6"/>
    <n v="3"/>
    <m/>
    <m/>
    <m/>
    <n v="7967"/>
    <n v="7969"/>
    <e v="#N/A"/>
    <e v="#N/A"/>
    <e v="#N/A"/>
    <n v="0"/>
    <n v="0"/>
    <n v="0"/>
    <n v="0"/>
    <x v="0"/>
  </r>
  <r>
    <x v="51"/>
    <x v="7"/>
    <n v="3"/>
    <m/>
    <m/>
    <m/>
    <n v="7967"/>
    <n v="7970"/>
    <e v="#N/A"/>
    <e v="#N/A"/>
    <e v="#N/A"/>
    <n v="0"/>
    <n v="0"/>
    <n v="0"/>
    <n v="0"/>
    <x v="0"/>
  </r>
  <r>
    <x v="51"/>
    <x v="8"/>
    <n v="3"/>
    <m/>
    <m/>
    <m/>
    <n v="7967"/>
    <n v="7971"/>
    <e v="#N/A"/>
    <e v="#N/A"/>
    <e v="#N/A"/>
    <n v="0"/>
    <n v="0"/>
    <n v="0"/>
    <n v="0"/>
    <x v="0"/>
  </r>
  <r>
    <x v="51"/>
    <x v="9"/>
    <n v="1"/>
    <m/>
    <m/>
    <m/>
    <n v="7967"/>
    <n v="7972"/>
    <e v="#N/A"/>
    <e v="#N/A"/>
    <e v="#N/A"/>
    <n v="0"/>
    <n v="0"/>
    <n v="0"/>
    <n v="0"/>
    <x v="0"/>
  </r>
  <r>
    <x v="51"/>
    <x v="10"/>
    <n v="1"/>
    <m/>
    <m/>
    <m/>
    <n v="7967"/>
    <n v="7973"/>
    <e v="#N/A"/>
    <e v="#N/A"/>
    <e v="#N/A"/>
    <n v="0"/>
    <n v="0"/>
    <n v="0"/>
    <n v="0"/>
    <x v="0"/>
  </r>
  <r>
    <x v="51"/>
    <x v="11"/>
    <n v="2"/>
    <m/>
    <m/>
    <m/>
    <n v="7967"/>
    <n v="7974"/>
    <e v="#N/A"/>
    <e v="#N/A"/>
    <e v="#N/A"/>
    <n v="0"/>
    <n v="0"/>
    <n v="0"/>
    <n v="0"/>
    <x v="0"/>
  </r>
  <r>
    <x v="51"/>
    <x v="12"/>
    <n v="2"/>
    <m/>
    <m/>
    <m/>
    <n v="7967"/>
    <n v="7975"/>
    <e v="#N/A"/>
    <e v="#N/A"/>
    <e v="#N/A"/>
    <n v="0"/>
    <n v="0"/>
    <n v="0"/>
    <n v="0"/>
    <x v="0"/>
  </r>
  <r>
    <x v="51"/>
    <x v="13"/>
    <n v="3"/>
    <m/>
    <m/>
    <m/>
    <n v="7967"/>
    <n v="7976"/>
    <e v="#N/A"/>
    <e v="#N/A"/>
    <e v="#N/A"/>
    <n v="0"/>
    <n v="0"/>
    <n v="0"/>
    <n v="0"/>
    <x v="0"/>
  </r>
  <r>
    <x v="51"/>
    <x v="14"/>
    <n v="3"/>
    <m/>
    <m/>
    <m/>
    <n v="7967"/>
    <n v="7977"/>
    <e v="#N/A"/>
    <e v="#N/A"/>
    <e v="#N/A"/>
    <n v="0"/>
    <n v="0"/>
    <n v="0"/>
    <n v="0"/>
    <x v="0"/>
  </r>
  <r>
    <x v="51"/>
    <x v="15"/>
    <n v="4"/>
    <m/>
    <m/>
    <m/>
    <n v="7967"/>
    <n v="7978"/>
    <e v="#N/A"/>
    <e v="#N/A"/>
    <e v="#N/A"/>
    <n v="0"/>
    <n v="0"/>
    <n v="0"/>
    <n v="0"/>
    <x v="0"/>
  </r>
  <r>
    <x v="51"/>
    <x v="16"/>
    <n v="2"/>
    <m/>
    <m/>
    <m/>
    <n v="7967"/>
    <n v="7979"/>
    <e v="#N/A"/>
    <e v="#N/A"/>
    <e v="#N/A"/>
    <n v="0"/>
    <n v="0"/>
    <n v="0"/>
    <n v="0"/>
    <x v="0"/>
  </r>
  <r>
    <x v="51"/>
    <x v="17"/>
    <n v="3"/>
    <m/>
    <m/>
    <m/>
    <n v="7967"/>
    <n v="7980"/>
    <e v="#N/A"/>
    <e v="#N/A"/>
    <e v="#N/A"/>
    <n v="0"/>
    <n v="0"/>
    <n v="0"/>
    <n v="0"/>
    <x v="0"/>
  </r>
  <r>
    <x v="51"/>
    <x v="18"/>
    <n v="5"/>
    <m/>
    <m/>
    <m/>
    <n v="7967"/>
    <n v="7981"/>
    <e v="#N/A"/>
    <e v="#N/A"/>
    <e v="#N/A"/>
    <n v="0"/>
    <n v="0"/>
    <n v="0"/>
    <n v="0"/>
    <x v="0"/>
  </r>
  <r>
    <x v="51"/>
    <x v="19"/>
    <n v="6"/>
    <m/>
    <m/>
    <m/>
    <n v="7967"/>
    <n v="7982"/>
    <e v="#N/A"/>
    <e v="#N/A"/>
    <e v="#N/A"/>
    <n v="0"/>
    <n v="0"/>
    <n v="0"/>
    <n v="0"/>
    <x v="0"/>
  </r>
  <r>
    <x v="51"/>
    <x v="20"/>
    <n v="5"/>
    <m/>
    <m/>
    <m/>
    <n v="7967"/>
    <n v="7983"/>
    <e v="#N/A"/>
    <e v="#N/A"/>
    <e v="#N/A"/>
    <n v="0"/>
    <n v="0"/>
    <n v="0"/>
    <n v="0"/>
    <x v="0"/>
  </r>
  <r>
    <x v="51"/>
    <x v="21"/>
    <n v="5"/>
    <m/>
    <m/>
    <m/>
    <n v="7967"/>
    <n v="7984"/>
    <e v="#N/A"/>
    <e v="#N/A"/>
    <e v="#N/A"/>
    <n v="0"/>
    <n v="0"/>
    <n v="0"/>
    <n v="0"/>
    <x v="0"/>
  </r>
  <r>
    <x v="51"/>
    <x v="22"/>
    <n v="3"/>
    <m/>
    <m/>
    <m/>
    <n v="7967"/>
    <n v="7985"/>
    <e v="#N/A"/>
    <e v="#N/A"/>
    <e v="#N/A"/>
    <n v="0"/>
    <n v="0"/>
    <n v="0"/>
    <n v="0"/>
    <x v="0"/>
  </r>
  <r>
    <x v="51"/>
    <x v="23"/>
    <n v="4"/>
    <m/>
    <m/>
    <m/>
    <n v="7967"/>
    <n v="7986"/>
    <e v="#N/A"/>
    <e v="#N/A"/>
    <e v="#N/A"/>
    <n v="0"/>
    <n v="0"/>
    <n v="0"/>
    <n v="0"/>
    <x v="0"/>
  </r>
  <r>
    <x v="51"/>
    <x v="24"/>
    <n v="5"/>
    <m/>
    <m/>
    <m/>
    <n v="7967"/>
    <n v="7987"/>
    <e v="#N/A"/>
    <e v="#N/A"/>
    <e v="#N/A"/>
    <n v="0"/>
    <n v="0"/>
    <n v="0"/>
    <n v="0"/>
    <x v="0"/>
  </r>
  <r>
    <x v="51"/>
    <x v="25"/>
    <n v="4"/>
    <m/>
    <m/>
    <m/>
    <n v="7967"/>
    <n v="7988"/>
    <e v="#N/A"/>
    <e v="#N/A"/>
    <e v="#N/A"/>
    <n v="0"/>
    <n v="0"/>
    <n v="0"/>
    <n v="0"/>
    <x v="0"/>
  </r>
  <r>
    <x v="51"/>
    <x v="26"/>
    <n v="4"/>
    <m/>
    <m/>
    <m/>
    <n v="7967"/>
    <n v="7989"/>
    <e v="#N/A"/>
    <e v="#N/A"/>
    <e v="#N/A"/>
    <n v="0"/>
    <n v="0"/>
    <n v="0"/>
    <n v="0"/>
    <x v="0"/>
  </r>
  <r>
    <x v="51"/>
    <x v="27"/>
    <n v="5"/>
    <m/>
    <m/>
    <m/>
    <n v="7967"/>
    <n v="7990"/>
    <e v="#N/A"/>
    <e v="#N/A"/>
    <e v="#N/A"/>
    <n v="0"/>
    <n v="0"/>
    <n v="0"/>
    <n v="0"/>
    <x v="0"/>
  </r>
  <r>
    <x v="51"/>
    <x v="28"/>
    <n v="4"/>
    <m/>
    <m/>
    <m/>
    <n v="7967"/>
    <n v="7991"/>
    <e v="#N/A"/>
    <e v="#N/A"/>
    <e v="#N/A"/>
    <n v="0"/>
    <n v="0"/>
    <n v="0"/>
    <n v="0"/>
    <x v="0"/>
  </r>
  <r>
    <x v="51"/>
    <x v="29"/>
    <n v="3"/>
    <m/>
    <m/>
    <m/>
    <n v="7967"/>
    <n v="7992"/>
    <e v="#N/A"/>
    <e v="#N/A"/>
    <e v="#N/A"/>
    <n v="0"/>
    <n v="0"/>
    <n v="0"/>
    <n v="0"/>
    <x v="0"/>
  </r>
  <r>
    <x v="51"/>
    <x v="30"/>
    <n v="3"/>
    <m/>
    <m/>
    <m/>
    <n v="7967"/>
    <n v="7993"/>
    <e v="#N/A"/>
    <e v="#N/A"/>
    <e v="#N/A"/>
    <n v="0"/>
    <n v="0"/>
    <n v="0"/>
    <n v="0"/>
    <x v="0"/>
  </r>
  <r>
    <x v="51"/>
    <x v="31"/>
    <n v="5"/>
    <m/>
    <m/>
    <m/>
    <n v="7967"/>
    <n v="7994"/>
    <e v="#N/A"/>
    <e v="#N/A"/>
    <e v="#N/A"/>
    <n v="0"/>
    <n v="0"/>
    <n v="0"/>
    <n v="0"/>
    <x v="0"/>
  </r>
  <r>
    <x v="51"/>
    <x v="32"/>
    <n v="3"/>
    <m/>
    <m/>
    <m/>
    <n v="7967"/>
    <n v="7995"/>
    <e v="#N/A"/>
    <e v="#N/A"/>
    <e v="#N/A"/>
    <n v="0"/>
    <n v="0"/>
    <n v="0"/>
    <n v="0"/>
    <x v="0"/>
  </r>
  <r>
    <x v="51"/>
    <x v="33"/>
    <n v="5"/>
    <m/>
    <m/>
    <m/>
    <n v="7967"/>
    <n v="7996"/>
    <e v="#N/A"/>
    <e v="#N/A"/>
    <e v="#N/A"/>
    <n v="0"/>
    <n v="0"/>
    <n v="0"/>
    <n v="0"/>
    <x v="0"/>
  </r>
  <r>
    <x v="51"/>
    <x v="34"/>
    <n v="6"/>
    <m/>
    <m/>
    <m/>
    <n v="7967"/>
    <n v="7997"/>
    <e v="#N/A"/>
    <e v="#N/A"/>
    <e v="#N/A"/>
    <n v="0"/>
    <n v="0"/>
    <n v="0"/>
    <n v="0"/>
    <x v="0"/>
  </r>
  <r>
    <x v="51"/>
    <x v="35"/>
    <n v="3"/>
    <m/>
    <m/>
    <m/>
    <n v="7967"/>
    <n v="7998"/>
    <e v="#N/A"/>
    <e v="#N/A"/>
    <e v="#N/A"/>
    <n v="0"/>
    <n v="0"/>
    <n v="0"/>
    <n v="0"/>
    <x v="0"/>
  </r>
  <r>
    <x v="51"/>
    <x v="36"/>
    <n v="6"/>
    <m/>
    <m/>
    <m/>
    <n v="7967"/>
    <n v="7999"/>
    <e v="#N/A"/>
    <e v="#N/A"/>
    <e v="#N/A"/>
    <n v="0"/>
    <n v="0"/>
    <n v="0"/>
    <n v="0"/>
    <x v="0"/>
  </r>
  <r>
    <x v="51"/>
    <x v="37"/>
    <n v="6"/>
    <m/>
    <m/>
    <m/>
    <n v="7967"/>
    <n v="8000"/>
    <e v="#N/A"/>
    <e v="#N/A"/>
    <e v="#N/A"/>
    <n v="0"/>
    <n v="0"/>
    <n v="0"/>
    <n v="0"/>
    <x v="0"/>
  </r>
  <r>
    <x v="51"/>
    <x v="38"/>
    <n v="5"/>
    <m/>
    <m/>
    <m/>
    <n v="7967"/>
    <n v="8001"/>
    <e v="#N/A"/>
    <e v="#N/A"/>
    <e v="#N/A"/>
    <n v="0"/>
    <n v="0"/>
    <n v="0"/>
    <n v="0"/>
    <x v="0"/>
  </r>
  <r>
    <x v="51"/>
    <x v="39"/>
    <n v="3"/>
    <m/>
    <m/>
    <m/>
    <n v="7967"/>
    <n v="8002"/>
    <e v="#N/A"/>
    <e v="#N/A"/>
    <e v="#N/A"/>
    <n v="0"/>
    <n v="0"/>
    <n v="0"/>
    <n v="0"/>
    <x v="0"/>
  </r>
  <r>
    <x v="51"/>
    <x v="40"/>
    <n v="4"/>
    <m/>
    <m/>
    <m/>
    <n v="7967"/>
    <n v="8003"/>
    <e v="#N/A"/>
    <e v="#N/A"/>
    <e v="#N/A"/>
    <n v="0"/>
    <n v="0"/>
    <n v="0"/>
    <n v="0"/>
    <x v="0"/>
  </r>
  <r>
    <x v="51"/>
    <x v="41"/>
    <n v="4"/>
    <m/>
    <m/>
    <m/>
    <n v="7967"/>
    <n v="8004"/>
    <e v="#N/A"/>
    <e v="#N/A"/>
    <e v="#N/A"/>
    <n v="0"/>
    <n v="0"/>
    <n v="0"/>
    <n v="0"/>
    <x v="0"/>
  </r>
  <r>
    <x v="51"/>
    <x v="42"/>
    <n v="3"/>
    <m/>
    <m/>
    <m/>
    <n v="7967"/>
    <n v="8005"/>
    <e v="#N/A"/>
    <e v="#N/A"/>
    <e v="#N/A"/>
    <n v="0"/>
    <n v="0"/>
    <n v="0"/>
    <n v="0"/>
    <x v="0"/>
  </r>
  <r>
    <x v="51"/>
    <x v="43"/>
    <n v="3"/>
    <m/>
    <m/>
    <m/>
    <n v="7967"/>
    <n v="8006"/>
    <e v="#N/A"/>
    <e v="#N/A"/>
    <e v="#N/A"/>
    <n v="0"/>
    <n v="0"/>
    <n v="0"/>
    <n v="0"/>
    <x v="0"/>
  </r>
  <r>
    <x v="51"/>
    <x v="44"/>
    <n v="3"/>
    <m/>
    <m/>
    <m/>
    <n v="7967"/>
    <n v="8007"/>
    <e v="#N/A"/>
    <e v="#N/A"/>
    <e v="#N/A"/>
    <n v="0"/>
    <n v="0"/>
    <n v="0"/>
    <n v="0"/>
    <x v="0"/>
  </r>
  <r>
    <x v="51"/>
    <x v="45"/>
    <n v="2"/>
    <m/>
    <m/>
    <m/>
    <n v="7967"/>
    <n v="8008"/>
    <e v="#N/A"/>
    <e v="#N/A"/>
    <e v="#N/A"/>
    <n v="0"/>
    <n v="0"/>
    <n v="0"/>
    <n v="0"/>
    <x v="0"/>
  </r>
  <r>
    <x v="51"/>
    <x v="46"/>
    <n v="3"/>
    <m/>
    <m/>
    <m/>
    <n v="7967"/>
    <n v="8009"/>
    <e v="#N/A"/>
    <e v="#N/A"/>
    <e v="#N/A"/>
    <n v="0"/>
    <n v="0"/>
    <n v="0"/>
    <n v="0"/>
    <x v="0"/>
  </r>
  <r>
    <x v="51"/>
    <x v="47"/>
    <n v="3"/>
    <m/>
    <m/>
    <m/>
    <n v="7967"/>
    <n v="8010"/>
    <e v="#N/A"/>
    <e v="#N/A"/>
    <e v="#N/A"/>
    <n v="0"/>
    <n v="0"/>
    <n v="0"/>
    <n v="0"/>
    <x v="0"/>
  </r>
  <r>
    <x v="51"/>
    <x v="48"/>
    <n v="3"/>
    <m/>
    <m/>
    <m/>
    <n v="7967"/>
    <n v="8011"/>
    <e v="#N/A"/>
    <e v="#N/A"/>
    <e v="#N/A"/>
    <n v="0"/>
    <n v="0"/>
    <n v="0"/>
    <n v="0"/>
    <x v="0"/>
  </r>
  <r>
    <x v="51"/>
    <x v="49"/>
    <n v="3"/>
    <m/>
    <m/>
    <m/>
    <n v="7967"/>
    <n v="8012"/>
    <e v="#N/A"/>
    <e v="#N/A"/>
    <e v="#N/A"/>
    <n v="0"/>
    <n v="0"/>
    <n v="0"/>
    <n v="0"/>
    <x v="0"/>
  </r>
  <r>
    <x v="51"/>
    <x v="50"/>
    <n v="3"/>
    <m/>
    <m/>
    <m/>
    <n v="7967"/>
    <n v="8013"/>
    <e v="#N/A"/>
    <e v="#N/A"/>
    <e v="#N/A"/>
    <n v="0"/>
    <n v="0"/>
    <n v="0"/>
    <n v="0"/>
    <x v="0"/>
  </r>
  <r>
    <x v="51"/>
    <x v="51"/>
    <n v="4"/>
    <m/>
    <m/>
    <m/>
    <n v="7967"/>
    <n v="8014"/>
    <e v="#N/A"/>
    <e v="#N/A"/>
    <e v="#N/A"/>
    <n v="0"/>
    <n v="0"/>
    <n v="0"/>
    <n v="0"/>
    <x v="0"/>
  </r>
  <r>
    <x v="51"/>
    <x v="52"/>
    <n v="4"/>
    <m/>
    <m/>
    <m/>
    <n v="7967"/>
    <n v="8015"/>
    <e v="#N/A"/>
    <e v="#N/A"/>
    <e v="#N/A"/>
    <n v="0"/>
    <n v="0"/>
    <n v="0"/>
    <n v="0"/>
    <x v="0"/>
  </r>
  <r>
    <x v="51"/>
    <x v="53"/>
    <n v="4"/>
    <m/>
    <m/>
    <m/>
    <n v="7967"/>
    <n v="8016"/>
    <e v="#N/A"/>
    <e v="#N/A"/>
    <e v="#N/A"/>
    <n v="0"/>
    <n v="0"/>
    <n v="0"/>
    <n v="0"/>
    <x v="0"/>
  </r>
  <r>
    <x v="51"/>
    <x v="54"/>
    <n v="3"/>
    <m/>
    <m/>
    <m/>
    <n v="7967"/>
    <n v="8017"/>
    <e v="#N/A"/>
    <e v="#N/A"/>
    <e v="#N/A"/>
    <n v="0"/>
    <n v="0"/>
    <n v="0"/>
    <n v="0"/>
    <x v="0"/>
  </r>
  <r>
    <x v="51"/>
    <x v="55"/>
    <n v="4"/>
    <m/>
    <m/>
    <m/>
    <n v="7967"/>
    <n v="8018"/>
    <e v="#N/A"/>
    <e v="#N/A"/>
    <e v="#N/A"/>
    <n v="0"/>
    <n v="0"/>
    <n v="0"/>
    <n v="0"/>
    <x v="0"/>
  </r>
  <r>
    <x v="51"/>
    <x v="56"/>
    <n v="6"/>
    <m/>
    <m/>
    <m/>
    <n v="7967"/>
    <n v="8019"/>
    <e v="#N/A"/>
    <e v="#N/A"/>
    <e v="#N/A"/>
    <n v="0"/>
    <n v="0"/>
    <n v="0"/>
    <n v="0"/>
    <x v="0"/>
  </r>
  <r>
    <x v="51"/>
    <x v="57"/>
    <n v="4"/>
    <m/>
    <m/>
    <m/>
    <n v="7967"/>
    <n v="8020"/>
    <e v="#N/A"/>
    <e v="#N/A"/>
    <e v="#N/A"/>
    <n v="0"/>
    <n v="0"/>
    <n v="0"/>
    <n v="0"/>
    <x v="0"/>
  </r>
  <r>
    <x v="51"/>
    <x v="58"/>
    <n v="4"/>
    <m/>
    <m/>
    <m/>
    <n v="7967"/>
    <n v="8021"/>
    <e v="#N/A"/>
    <e v="#N/A"/>
    <e v="#N/A"/>
    <n v="0"/>
    <n v="0"/>
    <n v="0"/>
    <n v="0"/>
    <x v="0"/>
  </r>
  <r>
    <x v="51"/>
    <x v="59"/>
    <n v="3"/>
    <m/>
    <m/>
    <m/>
    <n v="7967"/>
    <n v="8022"/>
    <e v="#N/A"/>
    <e v="#N/A"/>
    <e v="#N/A"/>
    <n v="0"/>
    <n v="0"/>
    <n v="0"/>
    <n v="0"/>
    <x v="0"/>
  </r>
  <r>
    <x v="51"/>
    <x v="60"/>
    <n v="6"/>
    <m/>
    <m/>
    <m/>
    <n v="7967"/>
    <n v="8023"/>
    <e v="#N/A"/>
    <e v="#N/A"/>
    <e v="#N/A"/>
    <n v="0"/>
    <n v="0"/>
    <n v="0"/>
    <n v="0"/>
    <x v="0"/>
  </r>
  <r>
    <x v="51"/>
    <x v="61"/>
    <n v="3"/>
    <m/>
    <m/>
    <m/>
    <n v="7967"/>
    <n v="8024"/>
    <e v="#N/A"/>
    <e v="#N/A"/>
    <e v="#N/A"/>
    <n v="0"/>
    <n v="0"/>
    <n v="0"/>
    <n v="0"/>
    <x v="0"/>
  </r>
  <r>
    <x v="51"/>
    <x v="62"/>
    <n v="5"/>
    <m/>
    <m/>
    <m/>
    <n v="7967"/>
    <n v="8025"/>
    <e v="#N/A"/>
    <e v="#N/A"/>
    <e v="#N/A"/>
    <n v="0"/>
    <n v="0"/>
    <n v="0"/>
    <n v="0"/>
    <x v="0"/>
  </r>
  <r>
    <x v="51"/>
    <x v="63"/>
    <n v="6"/>
    <m/>
    <m/>
    <m/>
    <n v="7967"/>
    <n v="8026"/>
    <e v="#N/A"/>
    <e v="#N/A"/>
    <e v="#N/A"/>
    <n v="0"/>
    <n v="0"/>
    <n v="0"/>
    <n v="0"/>
    <x v="0"/>
  </r>
  <r>
    <x v="51"/>
    <x v="64"/>
    <n v="6"/>
    <m/>
    <m/>
    <m/>
    <n v="7967"/>
    <n v="8027"/>
    <e v="#N/A"/>
    <e v="#N/A"/>
    <e v="#N/A"/>
    <n v="0"/>
    <n v="0"/>
    <n v="0"/>
    <n v="0"/>
    <x v="0"/>
  </r>
  <r>
    <x v="51"/>
    <x v="65"/>
    <n v="6"/>
    <m/>
    <m/>
    <m/>
    <n v="7967"/>
    <n v="8028"/>
    <e v="#N/A"/>
    <e v="#N/A"/>
    <e v="#N/A"/>
    <n v="0"/>
    <n v="0"/>
    <n v="0"/>
    <n v="0"/>
    <x v="0"/>
  </r>
  <r>
    <x v="51"/>
    <x v="66"/>
    <n v="6"/>
    <m/>
    <m/>
    <m/>
    <n v="7967"/>
    <n v="8029"/>
    <e v="#N/A"/>
    <e v="#N/A"/>
    <e v="#N/A"/>
    <n v="0"/>
    <n v="0"/>
    <n v="0"/>
    <n v="0"/>
    <x v="0"/>
  </r>
  <r>
    <x v="51"/>
    <x v="67"/>
    <n v="7"/>
    <m/>
    <m/>
    <m/>
    <n v="7967"/>
    <n v="8030"/>
    <e v="#N/A"/>
    <e v="#N/A"/>
    <e v="#N/A"/>
    <n v="0"/>
    <n v="0"/>
    <n v="0"/>
    <n v="0"/>
    <x v="0"/>
  </r>
  <r>
    <x v="51"/>
    <x v="68"/>
    <n v="6"/>
    <m/>
    <m/>
    <m/>
    <n v="7967"/>
    <n v="8031"/>
    <e v="#N/A"/>
    <e v="#N/A"/>
    <e v="#N/A"/>
    <n v="0"/>
    <n v="0"/>
    <n v="0"/>
    <n v="0"/>
    <x v="0"/>
  </r>
  <r>
    <x v="51"/>
    <x v="69"/>
    <n v="6"/>
    <m/>
    <m/>
    <m/>
    <n v="7967"/>
    <n v="8032"/>
    <e v="#N/A"/>
    <e v="#N/A"/>
    <e v="#N/A"/>
    <n v="0"/>
    <n v="0"/>
    <n v="0"/>
    <n v="0"/>
    <x v="0"/>
  </r>
  <r>
    <x v="51"/>
    <x v="70"/>
    <n v="6"/>
    <m/>
    <m/>
    <m/>
    <n v="7967"/>
    <n v="8033"/>
    <e v="#N/A"/>
    <e v="#N/A"/>
    <e v="#N/A"/>
    <n v="0"/>
    <n v="0"/>
    <n v="0"/>
    <n v="0"/>
    <x v="0"/>
  </r>
  <r>
    <x v="51"/>
    <x v="71"/>
    <n v="7"/>
    <m/>
    <m/>
    <m/>
    <n v="7967"/>
    <n v="8034"/>
    <e v="#N/A"/>
    <e v="#N/A"/>
    <e v="#N/A"/>
    <n v="0"/>
    <n v="0"/>
    <n v="0"/>
    <n v="0"/>
    <x v="0"/>
  </r>
  <r>
    <x v="51"/>
    <x v="72"/>
    <n v="7"/>
    <m/>
    <m/>
    <m/>
    <n v="7967"/>
    <n v="8035"/>
    <e v="#N/A"/>
    <e v="#N/A"/>
    <e v="#N/A"/>
    <n v="0"/>
    <n v="0"/>
    <n v="0"/>
    <n v="0"/>
    <x v="0"/>
  </r>
  <r>
    <x v="51"/>
    <x v="73"/>
    <n v="7"/>
    <m/>
    <m/>
    <m/>
    <n v="7967"/>
    <n v="8036"/>
    <e v="#N/A"/>
    <e v="#N/A"/>
    <e v="#N/A"/>
    <n v="0"/>
    <n v="0"/>
    <n v="0"/>
    <n v="0"/>
    <x v="0"/>
  </r>
  <r>
    <x v="51"/>
    <x v="74"/>
    <n v="8"/>
    <m/>
    <m/>
    <m/>
    <n v="7967"/>
    <n v="8037"/>
    <e v="#N/A"/>
    <e v="#N/A"/>
    <e v="#N/A"/>
    <n v="0"/>
    <n v="0"/>
    <n v="0"/>
    <n v="0"/>
    <x v="0"/>
  </r>
  <r>
    <x v="51"/>
    <x v="75"/>
    <n v="6"/>
    <m/>
    <m/>
    <m/>
    <n v="7967"/>
    <n v="8038"/>
    <e v="#N/A"/>
    <e v="#N/A"/>
    <e v="#N/A"/>
    <n v="0"/>
    <n v="0"/>
    <n v="0"/>
    <n v="0"/>
    <x v="0"/>
  </r>
  <r>
    <x v="51"/>
    <x v="76"/>
    <n v="9"/>
    <m/>
    <m/>
    <m/>
    <n v="7967"/>
    <n v="8039"/>
    <e v="#N/A"/>
    <e v="#N/A"/>
    <e v="#N/A"/>
    <n v="0"/>
    <n v="0"/>
    <n v="0"/>
    <n v="0"/>
    <x v="0"/>
  </r>
  <r>
    <x v="51"/>
    <x v="77"/>
    <n v="7"/>
    <m/>
    <m/>
    <m/>
    <n v="7967"/>
    <n v="8040"/>
    <e v="#N/A"/>
    <e v="#N/A"/>
    <e v="#N/A"/>
    <n v="0"/>
    <n v="0"/>
    <n v="0"/>
    <n v="0"/>
    <x v="0"/>
  </r>
  <r>
    <x v="51"/>
    <x v="78"/>
    <n v="6"/>
    <m/>
    <m/>
    <m/>
    <n v="7967"/>
    <n v="8041"/>
    <e v="#N/A"/>
    <e v="#N/A"/>
    <e v="#N/A"/>
    <n v="0"/>
    <n v="0"/>
    <n v="0"/>
    <n v="0"/>
    <x v="0"/>
  </r>
  <r>
    <x v="51"/>
    <x v="79"/>
    <n v="10"/>
    <m/>
    <m/>
    <m/>
    <n v="7967"/>
    <n v="8042"/>
    <e v="#N/A"/>
    <e v="#N/A"/>
    <e v="#N/A"/>
    <n v="0"/>
    <n v="0"/>
    <n v="0"/>
    <n v="0"/>
    <x v="0"/>
  </r>
  <r>
    <x v="51"/>
    <x v="80"/>
    <n v="8"/>
    <m/>
    <m/>
    <m/>
    <n v="7967"/>
    <n v="8043"/>
    <e v="#N/A"/>
    <e v="#N/A"/>
    <e v="#N/A"/>
    <n v="0"/>
    <n v="0"/>
    <n v="0"/>
    <n v="0"/>
    <x v="0"/>
  </r>
  <r>
    <x v="51"/>
    <x v="81"/>
    <n v="6"/>
    <m/>
    <m/>
    <m/>
    <n v="7967"/>
    <n v="8044"/>
    <e v="#N/A"/>
    <e v="#N/A"/>
    <e v="#N/A"/>
    <n v="0"/>
    <n v="0"/>
    <n v="0"/>
    <n v="0"/>
    <x v="0"/>
  </r>
  <r>
    <x v="51"/>
    <x v="82"/>
    <n v="7"/>
    <m/>
    <m/>
    <m/>
    <n v="7967"/>
    <n v="8045"/>
    <e v="#N/A"/>
    <e v="#N/A"/>
    <e v="#N/A"/>
    <n v="0"/>
    <n v="0"/>
    <n v="0"/>
    <n v="0"/>
    <x v="0"/>
  </r>
  <r>
    <x v="51"/>
    <x v="83"/>
    <n v="7"/>
    <m/>
    <m/>
    <m/>
    <n v="7967"/>
    <n v="8046"/>
    <e v="#N/A"/>
    <e v="#N/A"/>
    <e v="#N/A"/>
    <n v="0"/>
    <n v="0"/>
    <n v="0"/>
    <n v="0"/>
    <x v="0"/>
  </r>
  <r>
    <x v="51"/>
    <x v="84"/>
    <n v="8"/>
    <m/>
    <m/>
    <m/>
    <n v="7967"/>
    <n v="8047"/>
    <e v="#N/A"/>
    <e v="#N/A"/>
    <e v="#N/A"/>
    <n v="0"/>
    <n v="0"/>
    <n v="0"/>
    <n v="0"/>
    <x v="0"/>
  </r>
  <r>
    <x v="51"/>
    <x v="85"/>
    <n v="8"/>
    <m/>
    <m/>
    <m/>
    <n v="7967"/>
    <n v="8048"/>
    <e v="#N/A"/>
    <e v="#N/A"/>
    <e v="#N/A"/>
    <n v="0"/>
    <n v="0"/>
    <n v="0"/>
    <n v="0"/>
    <x v="0"/>
  </r>
  <r>
    <x v="51"/>
    <x v="86"/>
    <n v="7"/>
    <m/>
    <m/>
    <m/>
    <n v="7967"/>
    <n v="8049"/>
    <e v="#N/A"/>
    <e v="#N/A"/>
    <e v="#N/A"/>
    <n v="0"/>
    <n v="0"/>
    <n v="0"/>
    <n v="0"/>
    <x v="0"/>
  </r>
  <r>
    <x v="51"/>
    <x v="87"/>
    <n v="6"/>
    <m/>
    <m/>
    <m/>
    <n v="7967"/>
    <n v="8050"/>
    <e v="#N/A"/>
    <e v="#N/A"/>
    <e v="#N/A"/>
    <n v="0"/>
    <n v="0"/>
    <n v="0"/>
    <n v="0"/>
    <x v="0"/>
  </r>
  <r>
    <x v="51"/>
    <x v="88"/>
    <n v="6"/>
    <m/>
    <m/>
    <m/>
    <n v="7967"/>
    <n v="8051"/>
    <e v="#N/A"/>
    <e v="#N/A"/>
    <e v="#N/A"/>
    <n v="0"/>
    <n v="0"/>
    <n v="0"/>
    <n v="0"/>
    <x v="0"/>
  </r>
  <r>
    <x v="51"/>
    <x v="89"/>
    <n v="7"/>
    <m/>
    <m/>
    <m/>
    <n v="7967"/>
    <n v="8052"/>
    <e v="#N/A"/>
    <e v="#N/A"/>
    <e v="#N/A"/>
    <n v="0"/>
    <n v="0"/>
    <n v="0"/>
    <n v="0"/>
    <x v="0"/>
  </r>
  <r>
    <x v="51"/>
    <x v="90"/>
    <n v="6"/>
    <m/>
    <m/>
    <m/>
    <n v="7967"/>
    <n v="8053"/>
    <e v="#N/A"/>
    <e v="#N/A"/>
    <e v="#N/A"/>
    <n v="0"/>
    <n v="0"/>
    <n v="0"/>
    <n v="0"/>
    <x v="0"/>
  </r>
  <r>
    <x v="51"/>
    <x v="91"/>
    <n v="7"/>
    <m/>
    <m/>
    <m/>
    <n v="7967"/>
    <n v="8054"/>
    <e v="#N/A"/>
    <e v="#N/A"/>
    <e v="#N/A"/>
    <n v="0"/>
    <n v="0"/>
    <n v="0"/>
    <n v="0"/>
    <x v="0"/>
  </r>
  <r>
    <x v="51"/>
    <x v="92"/>
    <n v="7"/>
    <m/>
    <m/>
    <m/>
    <n v="7967"/>
    <n v="8055"/>
    <e v="#N/A"/>
    <e v="#N/A"/>
    <e v="#N/A"/>
    <n v="0"/>
    <n v="0"/>
    <n v="0"/>
    <n v="0"/>
    <x v="0"/>
  </r>
  <r>
    <x v="51"/>
    <x v="93"/>
    <n v="7"/>
    <m/>
    <m/>
    <m/>
    <n v="7967"/>
    <n v="8056"/>
    <e v="#N/A"/>
    <e v="#N/A"/>
    <e v="#N/A"/>
    <n v="0"/>
    <n v="0"/>
    <n v="0"/>
    <n v="0"/>
    <x v="0"/>
  </r>
  <r>
    <x v="51"/>
    <x v="94"/>
    <n v="11"/>
    <m/>
    <m/>
    <m/>
    <n v="7967"/>
    <n v="8057"/>
    <e v="#N/A"/>
    <e v="#N/A"/>
    <e v="#N/A"/>
    <n v="0"/>
    <n v="0"/>
    <n v="0"/>
    <n v="0"/>
    <x v="0"/>
  </r>
  <r>
    <x v="51"/>
    <x v="95"/>
    <n v="6"/>
    <m/>
    <m/>
    <m/>
    <n v="7967"/>
    <n v="8058"/>
    <e v="#N/A"/>
    <e v="#N/A"/>
    <e v="#N/A"/>
    <n v="0"/>
    <n v="0"/>
    <n v="0"/>
    <n v="0"/>
    <x v="0"/>
  </r>
  <r>
    <x v="51"/>
    <x v="96"/>
    <n v="5"/>
    <m/>
    <m/>
    <m/>
    <n v="7967"/>
    <n v="8059"/>
    <e v="#N/A"/>
    <e v="#N/A"/>
    <e v="#N/A"/>
    <n v="0"/>
    <n v="0"/>
    <n v="0"/>
    <n v="0"/>
    <x v="0"/>
  </r>
  <r>
    <x v="51"/>
    <x v="97"/>
    <n v="6"/>
    <m/>
    <m/>
    <m/>
    <n v="7967"/>
    <n v="8060"/>
    <e v="#N/A"/>
    <e v="#N/A"/>
    <e v="#N/A"/>
    <n v="0"/>
    <n v="0"/>
    <n v="0"/>
    <n v="0"/>
    <x v="0"/>
  </r>
  <r>
    <x v="51"/>
    <x v="98"/>
    <n v="7"/>
    <m/>
    <m/>
    <m/>
    <n v="7967"/>
    <n v="8061"/>
    <e v="#N/A"/>
    <e v="#N/A"/>
    <e v="#N/A"/>
    <n v="0"/>
    <n v="0"/>
    <n v="0"/>
    <n v="0"/>
    <x v="0"/>
  </r>
  <r>
    <x v="51"/>
    <x v="99"/>
    <n v="5"/>
    <m/>
    <m/>
    <m/>
    <n v="7967"/>
    <n v="8062"/>
    <e v="#N/A"/>
    <e v="#N/A"/>
    <e v="#N/A"/>
    <n v="0"/>
    <n v="0"/>
    <n v="0"/>
    <n v="0"/>
    <x v="0"/>
  </r>
  <r>
    <x v="51"/>
    <x v="100"/>
    <n v="7"/>
    <m/>
    <m/>
    <m/>
    <n v="7967"/>
    <n v="8063"/>
    <e v="#N/A"/>
    <e v="#N/A"/>
    <e v="#N/A"/>
    <n v="0"/>
    <n v="0"/>
    <n v="0"/>
    <n v="0"/>
    <x v="0"/>
  </r>
  <r>
    <x v="51"/>
    <x v="101"/>
    <n v="6"/>
    <m/>
    <m/>
    <m/>
    <n v="7967"/>
    <n v="8064"/>
    <e v="#N/A"/>
    <e v="#N/A"/>
    <e v="#N/A"/>
    <n v="0"/>
    <n v="0"/>
    <n v="0"/>
    <n v="0"/>
    <x v="0"/>
  </r>
  <r>
    <x v="51"/>
    <x v="102"/>
    <n v="5"/>
    <m/>
    <m/>
    <m/>
    <n v="7967"/>
    <n v="8065"/>
    <e v="#N/A"/>
    <e v="#N/A"/>
    <e v="#N/A"/>
    <n v="0"/>
    <n v="0"/>
    <n v="0"/>
    <n v="0"/>
    <x v="0"/>
  </r>
  <r>
    <x v="51"/>
    <x v="103"/>
    <n v="8"/>
    <m/>
    <n v="4"/>
    <n v="6.5336815046826331"/>
    <n v="7967"/>
    <n v="8066"/>
    <e v="#N/A"/>
    <e v="#N/A"/>
    <e v="#N/A"/>
    <n v="0"/>
    <n v="0"/>
    <e v="#N/A"/>
    <e v="#N/A"/>
    <x v="0"/>
  </r>
  <r>
    <x v="51"/>
    <x v="104"/>
    <n v="10"/>
    <n v="6.4419428604216087"/>
    <n v="4"/>
    <n v="7.6184209507021077"/>
    <n v="7967"/>
    <n v="8067"/>
    <n v="4"/>
    <n v="6.7777777777777777"/>
    <n v="7.0776602390046452"/>
    <n v="2.3815790492978923"/>
    <n v="2.9223397609953548"/>
    <n v="3.2222222222222223"/>
    <n v="6"/>
    <x v="1"/>
  </r>
  <r>
    <x v="51"/>
    <x v="105"/>
    <n v="7"/>
    <n v="7.4418669435314726"/>
    <n v="4"/>
    <n v="7.4128570968770857"/>
    <n v="7967"/>
    <n v="8068"/>
    <n v="3"/>
    <n v="6.666666666666667"/>
    <n v="7.5011062739825842"/>
    <n v="0.41285709687708572"/>
    <n v="0.50110627398258423"/>
    <n v="0.33333333333333304"/>
    <n v="4"/>
    <x v="1"/>
  </r>
  <r>
    <x v="51"/>
    <x v="106"/>
    <n v="7"/>
    <n v="5.9418246322971093"/>
    <n v="4"/>
    <n v="7.2840612910000004"/>
    <n v="7967"/>
    <n v="8069"/>
    <n v="4"/>
    <n v="6.4444444444444446"/>
    <n v="6.0345249557249101"/>
    <n v="0.28406129100000044"/>
    <n v="0.9654750442750899"/>
    <n v="0.55555555555555536"/>
    <n v="3"/>
    <x v="1"/>
  </r>
  <r>
    <x v="51"/>
    <x v="107"/>
    <n v="7"/>
    <n v="7.441768452577004"/>
    <n v="4"/>
    <n v="7.1970265348664384"/>
    <n v="7967"/>
    <n v="8070"/>
    <n v="6"/>
    <n v="6.1111111111111107"/>
    <n v="7.5196126066401332"/>
    <n v="0.1970265348664384"/>
    <n v="0.5196126066401332"/>
    <n v="0.88888888888888928"/>
    <n v="1"/>
    <x v="1"/>
  </r>
  <r>
    <x v="51"/>
    <x v="108"/>
    <n v="6"/>
    <n v="7.4417647720002176"/>
    <n v="4"/>
    <n v="6.8364462841917382"/>
    <n v="7967"/>
    <n v="8071"/>
    <n v="4"/>
    <n v="6.5555555555555554"/>
    <n v="9.43823241798788"/>
    <n v="0.83644628419173817"/>
    <n v="3.43823241798788"/>
    <n v="0.55555555555555536"/>
    <n v="2"/>
    <x v="1"/>
  </r>
  <r>
    <x v="51"/>
    <x v="109"/>
    <n v="7"/>
    <n v="6.9417137876366102"/>
    <n v="4"/>
    <n v="6.8861028233616359"/>
    <n v="7967"/>
    <n v="8072"/>
    <n v="4"/>
    <n v="6.7777777777777777"/>
    <n v="7.7591910045108161"/>
    <n v="0.11389717663836407"/>
    <n v="0.75919100451081611"/>
    <n v="0.22222222222222232"/>
    <n v="3"/>
    <x v="1"/>
  </r>
  <r>
    <x v="51"/>
    <x v="110"/>
    <n v="7"/>
    <n v="7.9416829311900141"/>
    <n v="4"/>
    <n v="6.9203006682418193"/>
    <n v="7967"/>
    <n v="8073"/>
    <n v="3"/>
    <n v="6.8888888888888893"/>
    <n v="8.1882044611959834"/>
    <n v="7.9699331758180669E-2"/>
    <n v="1.1882044611959834"/>
    <n v="0.11111111111111072"/>
    <n v="4"/>
    <x v="1"/>
  </r>
  <r>
    <x v="51"/>
    <x v="111"/>
    <n v="8"/>
    <n v="7.4416539449736172"/>
    <n v="4"/>
    <n v="7.2438808644973669"/>
    <n v="7967"/>
    <n v="8074"/>
    <n v="6"/>
    <n v="6.8888888888888893"/>
    <n v="7.0526339909525468"/>
    <n v="0.7561191355026331"/>
    <n v="0.94736600904745316"/>
    <n v="1.1111111111111107"/>
    <n v="2"/>
    <x v="1"/>
  </r>
  <r>
    <x v="51"/>
    <x v="112"/>
    <n v="0"/>
    <n v="8.9416494907280164"/>
    <n v="4"/>
    <n v="5.1818934890000001"/>
    <n v="7967"/>
    <n v="8075"/>
    <n v="3"/>
    <n v="7"/>
    <n v="8.636777894549633"/>
    <n v="5.1818934890000001"/>
    <n v="8.636777894549633"/>
    <n v="7"/>
    <n v="3"/>
    <x v="1"/>
  </r>
  <r>
    <x v="51"/>
    <x v="113"/>
    <n v="10"/>
    <n v="6.4416054061956451"/>
    <n v="4"/>
    <n v="6.5523742837228811"/>
    <n v="7967"/>
    <n v="8076"/>
    <n v="5"/>
    <n v="7"/>
    <n v="5.8726812582461125"/>
    <n v="3.4476257162771189"/>
    <n v="4.1273187417538875"/>
    <n v="3"/>
    <n v="5"/>
    <x v="1"/>
  </r>
  <r>
    <x v="51"/>
    <x v="114"/>
    <n v="9"/>
    <n v="7.4415903987657845"/>
    <n v="4"/>
    <n v="7.1228166450489505"/>
    <n v="7967"/>
    <n v="8077"/>
    <n v="6"/>
    <n v="7.1111111111111107"/>
    <n v="7.416185496469784"/>
    <n v="1.8771833549510495"/>
    <n v="1.583814503530216"/>
    <n v="1.8888888888888893"/>
    <n v="3"/>
    <x v="1"/>
  </r>
  <r>
    <x v="51"/>
    <x v="115"/>
    <n v="7"/>
    <n v="8.4415660726242123"/>
    <n v="4"/>
    <n v="7.0944662404155006"/>
    <n v="7967"/>
    <n v="8078"/>
    <n v="6"/>
    <n v="7.4444444444444446"/>
    <n v="8.8998755338725282"/>
    <n v="9.4466240415500558E-2"/>
    <n v="1.8998755338725282"/>
    <n v="0.44444444444444464"/>
    <n v="1"/>
    <x v="1"/>
  </r>
  <r>
    <x v="51"/>
    <x v="116"/>
    <n v="10"/>
    <n v="8.4415549000038776"/>
    <n v="4"/>
    <n v="7.7902728734765754"/>
    <n v="7967"/>
    <n v="8079"/>
    <n v="6"/>
    <n v="6.5555555555555554"/>
    <n v="6.6299983170532339"/>
    <n v="2.2097271265234246"/>
    <n v="3.3700016829467661"/>
    <n v="3.4444444444444446"/>
    <n v="4"/>
    <x v="1"/>
  </r>
  <r>
    <x v="51"/>
    <x v="117"/>
    <n v="8"/>
    <n v="8.9415472947741321"/>
    <n v="4"/>
    <n v="7.8444764236773938"/>
    <n v="7967"/>
    <n v="8080"/>
    <n v="6"/>
    <n v="6.5555555555555554"/>
    <n v="8.3859182829965846"/>
    <n v="0.15552357632260616"/>
    <n v="0.38591828299658459"/>
    <n v="1.4444444444444446"/>
    <n v="2"/>
    <x v="1"/>
  </r>
  <r>
    <x v="51"/>
    <x v="118"/>
    <n v="11"/>
    <n v="8.9415563206692017"/>
    <n v="4"/>
    <n v="8.6730066800000003"/>
    <n v="7967"/>
    <n v="8081"/>
    <n v="7"/>
    <n v="6.7777777777777777"/>
    <n v="8.8738282825158681"/>
    <n v="2.3269933199999997"/>
    <n v="2.1261717174841319"/>
    <n v="4.2222222222222223"/>
    <n v="4"/>
    <x v="1"/>
  </r>
  <r>
    <x v="51"/>
    <x v="119"/>
    <n v="8"/>
    <n v="9.9415716380103838"/>
    <n v="4"/>
    <n v="8.4865045178911913"/>
    <n v="7967"/>
    <n v="8082"/>
    <n v="6"/>
    <n v="6.7777777777777777"/>
    <n v="9.4635430589737677"/>
    <n v="0.48650451789119131"/>
    <n v="1.4635430589737677"/>
    <n v="1.2222222222222223"/>
    <n v="2"/>
    <x v="1"/>
  </r>
  <r>
    <x v="51"/>
    <x v="120"/>
    <n v="9"/>
    <n v="8.4416014594417987"/>
    <n v="4"/>
    <n v="8.6239544485003368"/>
    <n v="7967"/>
    <n v="8083"/>
    <n v="6"/>
    <n v="7.1111111111111107"/>
    <n v="8.7222313782128307"/>
    <n v="0.37604555149966323"/>
    <n v="0.27776862178716932"/>
    <n v="1.8888888888888893"/>
    <n v="3"/>
    <x v="1"/>
  </r>
  <r>
    <x v="51"/>
    <x v="121"/>
    <n v="11"/>
    <n v="8.9416212086350502"/>
    <n v="4"/>
    <n v="9.2582942750000008"/>
    <n v="7967"/>
    <n v="8084"/>
    <n v="6"/>
    <n v="7.333333333333333"/>
    <n v="8.7091967435187492"/>
    <n v="1.7417057249999992"/>
    <n v="2.2908032564812508"/>
    <n v="3.666666666666667"/>
    <n v="5"/>
    <x v="1"/>
  </r>
  <r>
    <x v="51"/>
    <x v="122"/>
    <n v="8"/>
    <n v="9.9416364471689675"/>
    <n v="4"/>
    <n v="8.9178164790000007"/>
    <n v="7967"/>
    <n v="8085"/>
    <n v="7"/>
    <n v="7.7777777777777777"/>
    <n v="9.6707746043884448"/>
    <n v="0.91781647900000074"/>
    <n v="1.6707746043884448"/>
    <n v="0.22222222222222232"/>
    <n v="1"/>
    <x v="1"/>
  </r>
  <r>
    <x v="51"/>
    <x v="123"/>
    <n v="0"/>
    <n v="10.941661863350554"/>
    <n v="4"/>
    <n v="6.8652589115825826"/>
    <n v="7967"/>
    <n v="8086"/>
    <n v="7"/>
    <n v="7.8888888888888893"/>
    <n v="10.02831385301157"/>
    <n v="6.8652589115825826"/>
    <n v="10.02831385301157"/>
    <n v="7.8888888888888893"/>
    <n v="7"/>
    <x v="1"/>
  </r>
  <r>
    <x v="51"/>
    <x v="124"/>
    <n v="9"/>
    <n v="10.441684375411517"/>
    <n v="4"/>
    <n v="7.3795742526910759"/>
    <n v="7967"/>
    <n v="8087"/>
    <n v="7"/>
    <n v="8"/>
    <n v="9.9078447841729869"/>
    <n v="1.6204257473089241"/>
    <n v="0.90784478417298686"/>
    <n v="1"/>
    <n v="2"/>
    <x v="1"/>
  </r>
  <r>
    <x v="51"/>
    <x v="125"/>
    <n v="12"/>
    <n v="10.441689552575751"/>
    <n v="4"/>
    <n v="8.325486233104245"/>
    <n v="7967"/>
    <n v="8088"/>
    <n v="8"/>
    <n v="9.2222222222222214"/>
    <n v="10.437158187395219"/>
    <n v="3.674513766895755"/>
    <n v="1.5628418126047805"/>
    <n v="2.7777777777777786"/>
    <n v="4"/>
    <x v="1"/>
  </r>
  <r>
    <x v="51"/>
    <x v="126"/>
    <n v="9"/>
    <n v="9.9417208066686058"/>
    <n v="4"/>
    <n v="8.6925678959999999"/>
    <n v="7967"/>
    <n v="8089"/>
    <n v="6"/>
    <n v="9"/>
    <n v="10.411399110384099"/>
    <n v="0.30743210400000009"/>
    <n v="1.4113991103840995"/>
    <n v="0"/>
    <n v="3"/>
    <x v="1"/>
  </r>
  <r>
    <x v="51"/>
    <x v="127"/>
    <n v="11"/>
    <n v="9.4417037597883571"/>
    <n v="4"/>
    <n v="9.5208938249999999"/>
    <n v="7967"/>
    <n v="8090"/>
    <n v="9"/>
    <n v="8"/>
    <n v="6.442645717549996"/>
    <n v="1.4791061750000001"/>
    <n v="4.557354282450004"/>
    <n v="3"/>
    <n v="2"/>
    <x v="1"/>
  </r>
  <r>
    <x v="51"/>
    <x v="128"/>
    <n v="12"/>
    <n v="11.441736733363745"/>
    <n v="4"/>
    <n v="9.9053999753833324"/>
    <n v="7967"/>
    <n v="8091"/>
    <n v="7"/>
    <n v="8.2222222222222214"/>
    <n v="9.439061711819976"/>
    <n v="2.0946000246166676"/>
    <n v="2.560938288180024"/>
    <n v="3.7777777777777786"/>
    <n v="5"/>
    <x v="1"/>
  </r>
  <r>
    <x v="51"/>
    <x v="129"/>
    <n v="10"/>
    <n v="9.9417460289894048"/>
    <n v="4"/>
    <n v="10.207034244958267"/>
    <n v="7967"/>
    <n v="8092"/>
    <n v="6"/>
    <n v="8.4444444444444446"/>
    <n v="8.6752510128876885"/>
    <n v="0.20703424495826717"/>
    <n v="1.3247489871123115"/>
    <n v="1.5555555555555554"/>
    <n v="4"/>
    <x v="1"/>
  </r>
  <r>
    <x v="51"/>
    <x v="130"/>
    <n v="10"/>
    <n v="9.441779906270046"/>
    <n v="4"/>
    <n v="10.489904171950366"/>
    <n v="7967"/>
    <n v="8093"/>
    <n v="10"/>
    <n v="8.5555555555555554"/>
    <n v="8.0569356344607765"/>
    <n v="0.48990417195036606"/>
    <n v="1.9430643655392235"/>
    <n v="1.4444444444444446"/>
    <n v="0"/>
    <x v="1"/>
  </r>
  <r>
    <x v="51"/>
    <x v="131"/>
    <n v="9"/>
    <n v="11.94177402839073"/>
    <n v="4"/>
    <n v="10.685382425146113"/>
    <n v="7967"/>
    <n v="8094"/>
    <n v="8"/>
    <n v="8.5555555555555554"/>
    <n v="11.473093873380034"/>
    <n v="1.6853824251461127"/>
    <n v="2.4730938733800336"/>
    <n v="0.44444444444444464"/>
    <n v="1"/>
    <x v="1"/>
  </r>
  <r>
    <x v="51"/>
    <x v="132"/>
    <n v="11"/>
    <n v="10.441801052821063"/>
    <n v="4"/>
    <n v="10.931973369715418"/>
    <n v="7967"/>
    <n v="8095"/>
    <n v="6"/>
    <n v="9"/>
    <n v="10.096449734330811"/>
    <n v="6.8026630284581557E-2"/>
    <n v="0.90355026566918895"/>
    <n v="2"/>
    <n v="5"/>
    <x v="1"/>
  </r>
  <r>
    <x v="51"/>
    <x v="133"/>
    <n v="13"/>
    <n v="8.941821605039264"/>
    <n v="4"/>
    <n v="11.294717025671334"/>
    <n v="7967"/>
    <n v="8096"/>
    <n v="7"/>
    <n v="9.1111111111111107"/>
    <n v="8.6568152850134563"/>
    <n v="1.7052829743286662"/>
    <n v="4.3431847149865437"/>
    <n v="3.8888888888888893"/>
    <n v="6"/>
    <x v="1"/>
  </r>
  <r>
    <x v="51"/>
    <x v="134"/>
    <n v="13"/>
    <n v="9.4418183476396749"/>
    <n v="4"/>
    <n v="11.728929135844494"/>
    <n v="7967"/>
    <n v="8097"/>
    <n v="7"/>
    <n v="9"/>
    <n v="9.4224247162891324"/>
    <n v="1.2710708641555062"/>
    <n v="3.5775752837108676"/>
    <n v="4"/>
    <n v="6"/>
    <x v="1"/>
  </r>
  <r>
    <x v="51"/>
    <x v="135"/>
    <n v="11"/>
    <n v="10.441844308416037"/>
    <n v="4"/>
    <n v="12.08810379188737"/>
    <n v="7967"/>
    <n v="8098"/>
    <n v="8"/>
    <n v="9.1111111111111107"/>
    <n v="9.5823013039256875"/>
    <n v="1.0881037918873702"/>
    <n v="1.4176986960743125"/>
    <n v="1.8888888888888893"/>
    <n v="3"/>
    <x v="1"/>
  </r>
  <r>
    <x v="51"/>
    <x v="136"/>
    <n v="11"/>
    <n v="9.9418183635152957"/>
    <n v="4"/>
    <n v="12.404555142032011"/>
    <n v="7967"/>
    <n v="8099"/>
    <n v="8"/>
    <n v="10.333333333333334"/>
    <n v="9.5476130988325831"/>
    <n v="1.4045551420320113"/>
    <n v="1.4523869011674169"/>
    <n v="0.66666666666666607"/>
    <n v="3"/>
    <x v="1"/>
  </r>
  <r>
    <x v="51"/>
    <x v="137"/>
    <n v="12"/>
    <n v="10.941837804243651"/>
    <n v="4"/>
    <n v="12.707984371521729"/>
    <n v="7967"/>
    <n v="8100"/>
    <n v="7"/>
    <n v="10.777777777777779"/>
    <n v="11.643533915062664"/>
    <n v="0.70798437152172866"/>
    <n v="0.35646608493733645"/>
    <n v="1.2222222222222214"/>
    <n v="5"/>
    <x v="1"/>
  </r>
  <r>
    <x v="51"/>
    <x v="138"/>
    <n v="0"/>
    <n v="10.941860652563133"/>
    <n v="4"/>
    <n v="8.9200898739540779"/>
    <n v="7967"/>
    <n v="8101"/>
    <n v="6"/>
    <n v="10.888888888888889"/>
    <n v="12.428066275772105"/>
    <n v="8.9200898739540779"/>
    <n v="12.428066275772105"/>
    <n v="10.888888888888889"/>
    <n v="6"/>
    <x v="1"/>
  </r>
  <r>
    <x v="51"/>
    <x v="139"/>
    <n v="10"/>
    <n v="8.9418520922680678"/>
    <n v="4"/>
    <n v="9.1648631586518157"/>
    <n v="7967"/>
    <n v="8102"/>
    <n v="6"/>
    <n v="11.111111111111111"/>
    <n v="10.196031467677274"/>
    <n v="0.83513684134818433"/>
    <n v="0.19603146767727431"/>
    <n v="1.1111111111111107"/>
    <n v="4"/>
    <x v="1"/>
  </r>
  <r>
    <x v="51"/>
    <x v="140"/>
    <n v="9"/>
    <n v="10.441906528602036"/>
    <n v="4"/>
    <n v="9.132037296"/>
    <n v="7967"/>
    <n v="8103"/>
    <n v="7"/>
    <n v="11.111111111111111"/>
    <n v="11.660658459033526"/>
    <n v="0.13203729600000003"/>
    <n v="2.6606584590335256"/>
    <n v="2.1111111111111107"/>
    <n v="2"/>
    <x v="1"/>
  </r>
  <r>
    <x v="51"/>
    <x v="141"/>
    <n v="10"/>
    <n v="10.94193954705309"/>
    <n v="4"/>
    <n v="9.3090077175404744"/>
    <n v="7967"/>
    <n v="8104"/>
    <n v="6"/>
    <n v="11.111111111111111"/>
    <n v="11.663459897579422"/>
    <n v="0.6909922824595256"/>
    <n v="1.6634598975794219"/>
    <n v="1.1111111111111107"/>
    <n v="4"/>
    <x v="1"/>
  </r>
  <r>
    <x v="51"/>
    <x v="142"/>
    <n v="10"/>
    <n v="9.9420015129285222"/>
    <n v="4"/>
    <n v="9.9300077191800913"/>
    <n v="7967"/>
    <n v="8105"/>
    <n v="7"/>
    <n v="10"/>
    <n v="8.076897057467546"/>
    <n v="6.9992280819908714E-2"/>
    <n v="1.923102942532454"/>
    <n v="0"/>
    <n v="3"/>
    <x v="1"/>
  </r>
  <r>
    <x v="51"/>
    <x v="143"/>
    <n v="10"/>
    <n v="9.4420423285071191"/>
    <n v="4"/>
    <n v="10.001549820250837"/>
    <n v="7967"/>
    <n v="8106"/>
    <n v="7"/>
    <n v="10"/>
    <n v="8.4136016936453455"/>
    <n v="1.5498202508368308E-3"/>
    <n v="1.5863983063546545"/>
    <n v="0"/>
    <n v="3"/>
    <x v="1"/>
  </r>
  <r>
    <x v="51"/>
    <x v="144"/>
    <n v="11"/>
    <n v="9.9421240181164325"/>
    <n v="4"/>
    <n v="10.210784753914533"/>
    <n v="7967"/>
    <n v="8107"/>
    <n v="7"/>
    <n v="10"/>
    <n v="8.7694540278559785"/>
    <n v="0.78921524608546711"/>
    <n v="2.2305459721440215"/>
    <n v="1"/>
    <n v="4"/>
    <x v="1"/>
  </r>
  <r>
    <x v="51"/>
    <x v="145"/>
    <n v="9"/>
    <n v="9.9421944976244383"/>
    <n v="4"/>
    <n v="10.094377100796002"/>
    <n v="7967"/>
    <n v="8108"/>
    <n v="11"/>
    <n v="9.8888888888888893"/>
    <n v="8.8213816061199495"/>
    <n v="1.0943771007960024"/>
    <n v="0.17861839388005052"/>
    <n v="0.88888888888888928"/>
    <n v="2"/>
    <x v="1"/>
  </r>
  <r>
    <x v="51"/>
    <x v="146"/>
    <n v="10"/>
    <n v="11.442201355840925"/>
    <n v="4"/>
    <n v="10.138402241489649"/>
    <n v="7967"/>
    <n v="8109"/>
    <n v="6"/>
    <n v="9.5555555555555554"/>
    <n v="10.767942487020509"/>
    <n v="0.13840224148964886"/>
    <n v="0.76794248702050893"/>
    <n v="0.44444444444444464"/>
    <n v="4"/>
    <x v="1"/>
  </r>
  <r>
    <x v="51"/>
    <x v="147"/>
    <n v="9"/>
    <n v="8.9422904704483344"/>
    <n v="4"/>
    <n v="10.02580631"/>
    <n v="7967"/>
    <n v="8110"/>
    <n v="5"/>
    <n v="9.2222222222222214"/>
    <n v="8.3506514054050971"/>
    <n v="1.0258063100000001"/>
    <n v="0.64934859459490291"/>
    <n v="0.22222222222222143"/>
    <n v="4"/>
    <x v="1"/>
  </r>
  <r>
    <x v="51"/>
    <x v="148"/>
    <n v="10"/>
    <n v="8.4423348824911404"/>
    <n v="4"/>
    <n v="10.083994521781459"/>
    <n v="7967"/>
    <n v="8111"/>
    <n v="6"/>
    <n v="9.2222222222222214"/>
    <n v="8.2421962919651044"/>
    <n v="8.3994521781459497E-2"/>
    <n v="1.7578037080348956"/>
    <n v="0.77777777777777857"/>
    <n v="4"/>
    <x v="1"/>
  </r>
  <r>
    <x v="51"/>
    <x v="149"/>
    <n v="12"/>
    <n v="8.4423499373989692"/>
    <n v="4"/>
    <n v="10.431651712646616"/>
    <n v="7967"/>
    <n v="8112"/>
    <n v="7"/>
    <n v="9"/>
    <n v="8.1534130579475192"/>
    <n v="1.5683482873533841"/>
    <n v="3.8465869420524808"/>
    <n v="3"/>
    <n v="5"/>
    <x v="1"/>
  </r>
  <r>
    <x v="51"/>
    <x v="150"/>
    <n v="11"/>
    <n v="9.4423810022154608"/>
    <n v="4"/>
    <n v="10.573480589380166"/>
    <n v="7967"/>
    <n v="8113"/>
    <n v="5"/>
    <n v="8.7777777777777786"/>
    <n v="8.8304911406729989"/>
    <n v="0.42651941061983401"/>
    <n v="2.1695088593270011"/>
    <n v="2.2222222222222214"/>
    <n v="6"/>
    <x v="1"/>
  </r>
  <r>
    <x v="51"/>
    <x v="151"/>
    <n v="10"/>
    <n v="8.4424299732133115"/>
    <n v="4"/>
    <n v="10.550293019521195"/>
    <n v="7967"/>
    <n v="8114"/>
    <n v="7"/>
    <n v="9.7777777777777786"/>
    <n v="7.9621220857766213"/>
    <n v="0.55029301952119525"/>
    <n v="2.0378779142233787"/>
    <n v="0.22222222222222143"/>
    <n v="3"/>
    <x v="1"/>
  </r>
  <r>
    <x v="51"/>
    <x v="152"/>
    <n v="10"/>
    <n v="9.4424387758277106"/>
    <n v="4"/>
    <n v="10.531389544388871"/>
    <n v="7967"/>
    <n v="8115"/>
    <n v="6"/>
    <n v="9.7777777777777786"/>
    <n v="9.5946349511860038"/>
    <n v="0.53138954438887076"/>
    <n v="0.40536504881399615"/>
    <n v="0.22222222222222143"/>
    <n v="4"/>
    <x v="1"/>
  </r>
  <r>
    <x v="51"/>
    <x v="153"/>
    <n v="8"/>
    <n v="8.9424764361924201"/>
    <n v="4"/>
    <n v="10.222320456573811"/>
    <n v="7967"/>
    <n v="8116"/>
    <n v="5"/>
    <n v="10.111111111111111"/>
    <n v="9.9294386159677828"/>
    <n v="2.2223204565738115"/>
    <n v="1.9294386159677828"/>
    <n v="2.1111111111111107"/>
    <n v="3"/>
    <x v="1"/>
  </r>
  <r>
    <x v="51"/>
    <x v="154"/>
    <n v="9"/>
    <n v="8.4425164870553839"/>
    <n v="4"/>
    <n v="10.088461711239605"/>
    <n v="7967"/>
    <n v="8117"/>
    <n v="8"/>
    <n v="10.222222222222221"/>
    <n v="9.560482163131983"/>
    <n v="1.0884617112396047"/>
    <n v="0.56048216313198296"/>
    <n v="1.2222222222222214"/>
    <n v="1"/>
    <x v="1"/>
  </r>
  <r>
    <x v="51"/>
    <x v="155"/>
    <n v="9"/>
    <n v="10.442527966283793"/>
    <m/>
    <m/>
    <n v="7967"/>
    <n v="8118"/>
    <n v="10"/>
    <n v="10.222222222222221"/>
    <n v="11.491494245863697"/>
    <n v="9"/>
    <n v="2.4914942458636968"/>
    <n v="0"/>
    <n v="0"/>
    <x v="1"/>
  </r>
  <r>
    <x v="52"/>
    <x v="0"/>
    <n v="0"/>
    <m/>
    <m/>
    <m/>
    <n v="8123"/>
    <n v="8119"/>
    <e v="#N/A"/>
    <e v="#N/A"/>
    <e v="#N/A"/>
    <n v="0"/>
    <n v="0"/>
    <n v="0"/>
    <n v="0"/>
    <x v="0"/>
  </r>
  <r>
    <x v="52"/>
    <x v="1"/>
    <n v="0"/>
    <m/>
    <m/>
    <m/>
    <n v="8123"/>
    <n v="8120"/>
    <e v="#N/A"/>
    <e v="#N/A"/>
    <e v="#N/A"/>
    <n v="0"/>
    <n v="0"/>
    <n v="0"/>
    <n v="0"/>
    <x v="0"/>
  </r>
  <r>
    <x v="52"/>
    <x v="2"/>
    <n v="0"/>
    <m/>
    <m/>
    <m/>
    <n v="8123"/>
    <n v="8121"/>
    <e v="#N/A"/>
    <e v="#N/A"/>
    <e v="#N/A"/>
    <n v="0"/>
    <n v="0"/>
    <n v="0"/>
    <n v="0"/>
    <x v="0"/>
  </r>
  <r>
    <x v="52"/>
    <x v="3"/>
    <n v="0"/>
    <m/>
    <m/>
    <m/>
    <n v="8123"/>
    <n v="8122"/>
    <e v="#N/A"/>
    <e v="#N/A"/>
    <e v="#N/A"/>
    <n v="0"/>
    <n v="0"/>
    <n v="0"/>
    <n v="0"/>
    <x v="0"/>
  </r>
  <r>
    <x v="52"/>
    <x v="4"/>
    <n v="0"/>
    <m/>
    <m/>
    <m/>
    <n v="8123"/>
    <n v="8123"/>
    <e v="#N/A"/>
    <e v="#N/A"/>
    <e v="#N/A"/>
    <n v="0"/>
    <n v="0"/>
    <n v="0"/>
    <n v="0"/>
    <x v="0"/>
  </r>
  <r>
    <x v="52"/>
    <x v="5"/>
    <n v="0"/>
    <m/>
    <m/>
    <m/>
    <n v="8123"/>
    <n v="8124"/>
    <e v="#N/A"/>
    <e v="#N/A"/>
    <e v="#N/A"/>
    <n v="0"/>
    <n v="0"/>
    <n v="0"/>
    <n v="0"/>
    <x v="0"/>
  </r>
  <r>
    <x v="52"/>
    <x v="6"/>
    <n v="0"/>
    <m/>
    <m/>
    <m/>
    <n v="8123"/>
    <n v="8125"/>
    <e v="#N/A"/>
    <e v="#N/A"/>
    <e v="#N/A"/>
    <n v="0"/>
    <n v="0"/>
    <n v="0"/>
    <n v="0"/>
    <x v="0"/>
  </r>
  <r>
    <x v="52"/>
    <x v="7"/>
    <n v="0"/>
    <m/>
    <m/>
    <m/>
    <n v="8123"/>
    <n v="8126"/>
    <e v="#N/A"/>
    <e v="#N/A"/>
    <e v="#N/A"/>
    <n v="0"/>
    <n v="0"/>
    <n v="0"/>
    <n v="0"/>
    <x v="0"/>
  </r>
  <r>
    <x v="52"/>
    <x v="8"/>
    <n v="0"/>
    <m/>
    <m/>
    <m/>
    <n v="8123"/>
    <n v="8127"/>
    <e v="#N/A"/>
    <e v="#N/A"/>
    <e v="#N/A"/>
    <n v="0"/>
    <n v="0"/>
    <n v="0"/>
    <n v="0"/>
    <x v="0"/>
  </r>
  <r>
    <x v="52"/>
    <x v="9"/>
    <n v="0"/>
    <m/>
    <m/>
    <m/>
    <n v="8123"/>
    <n v="8128"/>
    <e v="#N/A"/>
    <e v="#N/A"/>
    <e v="#N/A"/>
    <n v="0"/>
    <n v="0"/>
    <n v="0"/>
    <n v="0"/>
    <x v="0"/>
  </r>
  <r>
    <x v="52"/>
    <x v="10"/>
    <n v="0"/>
    <m/>
    <m/>
    <m/>
    <n v="8123"/>
    <n v="8129"/>
    <e v="#N/A"/>
    <e v="#N/A"/>
    <e v="#N/A"/>
    <n v="0"/>
    <n v="0"/>
    <n v="0"/>
    <n v="0"/>
    <x v="0"/>
  </r>
  <r>
    <x v="52"/>
    <x v="11"/>
    <n v="0"/>
    <m/>
    <m/>
    <m/>
    <n v="8123"/>
    <n v="8130"/>
    <e v="#N/A"/>
    <e v="#N/A"/>
    <e v="#N/A"/>
    <n v="0"/>
    <n v="0"/>
    <n v="0"/>
    <n v="0"/>
    <x v="0"/>
  </r>
  <r>
    <x v="52"/>
    <x v="12"/>
    <n v="1"/>
    <m/>
    <m/>
    <m/>
    <n v="8123"/>
    <n v="8131"/>
    <e v="#N/A"/>
    <e v="#N/A"/>
    <e v="#N/A"/>
    <n v="0"/>
    <n v="0"/>
    <n v="0"/>
    <n v="0"/>
    <x v="0"/>
  </r>
  <r>
    <x v="52"/>
    <x v="13"/>
    <n v="5"/>
    <m/>
    <m/>
    <m/>
    <n v="8123"/>
    <n v="8132"/>
    <e v="#N/A"/>
    <e v="#N/A"/>
    <e v="#N/A"/>
    <n v="0"/>
    <n v="0"/>
    <n v="0"/>
    <n v="0"/>
    <x v="0"/>
  </r>
  <r>
    <x v="52"/>
    <x v="14"/>
    <n v="4"/>
    <m/>
    <m/>
    <m/>
    <n v="8123"/>
    <n v="8133"/>
    <e v="#N/A"/>
    <e v="#N/A"/>
    <e v="#N/A"/>
    <n v="0"/>
    <n v="0"/>
    <n v="0"/>
    <n v="0"/>
    <x v="0"/>
  </r>
  <r>
    <x v="52"/>
    <x v="15"/>
    <n v="5"/>
    <m/>
    <m/>
    <m/>
    <n v="8123"/>
    <n v="8134"/>
    <e v="#N/A"/>
    <e v="#N/A"/>
    <e v="#N/A"/>
    <n v="0"/>
    <n v="0"/>
    <n v="0"/>
    <n v="0"/>
    <x v="0"/>
  </r>
  <r>
    <x v="52"/>
    <x v="16"/>
    <n v="5"/>
    <m/>
    <m/>
    <m/>
    <n v="8123"/>
    <n v="8135"/>
    <e v="#N/A"/>
    <e v="#N/A"/>
    <e v="#N/A"/>
    <n v="0"/>
    <n v="0"/>
    <n v="0"/>
    <n v="0"/>
    <x v="0"/>
  </r>
  <r>
    <x v="52"/>
    <x v="17"/>
    <n v="5"/>
    <m/>
    <m/>
    <m/>
    <n v="8123"/>
    <n v="8136"/>
    <e v="#N/A"/>
    <e v="#N/A"/>
    <e v="#N/A"/>
    <n v="0"/>
    <n v="0"/>
    <n v="0"/>
    <n v="0"/>
    <x v="0"/>
  </r>
  <r>
    <x v="52"/>
    <x v="18"/>
    <n v="3"/>
    <m/>
    <m/>
    <m/>
    <n v="8123"/>
    <n v="8137"/>
    <e v="#N/A"/>
    <e v="#N/A"/>
    <e v="#N/A"/>
    <n v="0"/>
    <n v="0"/>
    <n v="0"/>
    <n v="0"/>
    <x v="0"/>
  </r>
  <r>
    <x v="52"/>
    <x v="19"/>
    <n v="4"/>
    <m/>
    <m/>
    <m/>
    <n v="8123"/>
    <n v="8138"/>
    <e v="#N/A"/>
    <e v="#N/A"/>
    <e v="#N/A"/>
    <n v="0"/>
    <n v="0"/>
    <n v="0"/>
    <n v="0"/>
    <x v="0"/>
  </r>
  <r>
    <x v="52"/>
    <x v="20"/>
    <n v="7"/>
    <m/>
    <m/>
    <m/>
    <n v="8123"/>
    <n v="8139"/>
    <e v="#N/A"/>
    <e v="#N/A"/>
    <e v="#N/A"/>
    <n v="0"/>
    <n v="0"/>
    <n v="0"/>
    <n v="0"/>
    <x v="0"/>
  </r>
  <r>
    <x v="52"/>
    <x v="21"/>
    <n v="6"/>
    <m/>
    <m/>
    <m/>
    <n v="8123"/>
    <n v="8140"/>
    <e v="#N/A"/>
    <e v="#N/A"/>
    <e v="#N/A"/>
    <n v="0"/>
    <n v="0"/>
    <n v="0"/>
    <n v="0"/>
    <x v="0"/>
  </r>
  <r>
    <x v="52"/>
    <x v="22"/>
    <n v="5"/>
    <m/>
    <m/>
    <m/>
    <n v="8123"/>
    <n v="8141"/>
    <e v="#N/A"/>
    <e v="#N/A"/>
    <e v="#N/A"/>
    <n v="0"/>
    <n v="0"/>
    <n v="0"/>
    <n v="0"/>
    <x v="0"/>
  </r>
  <r>
    <x v="52"/>
    <x v="23"/>
    <n v="9"/>
    <m/>
    <m/>
    <m/>
    <n v="8123"/>
    <n v="8142"/>
    <e v="#N/A"/>
    <e v="#N/A"/>
    <e v="#N/A"/>
    <n v="0"/>
    <n v="0"/>
    <n v="0"/>
    <n v="0"/>
    <x v="0"/>
  </r>
  <r>
    <x v="52"/>
    <x v="24"/>
    <n v="0"/>
    <m/>
    <m/>
    <m/>
    <n v="8123"/>
    <n v="8143"/>
    <e v="#N/A"/>
    <e v="#N/A"/>
    <e v="#N/A"/>
    <n v="0"/>
    <n v="0"/>
    <n v="0"/>
    <n v="0"/>
    <x v="0"/>
  </r>
  <r>
    <x v="52"/>
    <x v="25"/>
    <n v="3"/>
    <m/>
    <m/>
    <m/>
    <n v="8123"/>
    <n v="8144"/>
    <e v="#N/A"/>
    <e v="#N/A"/>
    <e v="#N/A"/>
    <n v="0"/>
    <n v="0"/>
    <n v="0"/>
    <n v="0"/>
    <x v="0"/>
  </r>
  <r>
    <x v="52"/>
    <x v="26"/>
    <n v="5"/>
    <m/>
    <m/>
    <m/>
    <n v="8123"/>
    <n v="8145"/>
    <e v="#N/A"/>
    <e v="#N/A"/>
    <e v="#N/A"/>
    <n v="0"/>
    <n v="0"/>
    <n v="0"/>
    <n v="0"/>
    <x v="0"/>
  </r>
  <r>
    <x v="52"/>
    <x v="27"/>
    <n v="5"/>
    <m/>
    <m/>
    <m/>
    <n v="8123"/>
    <n v="8146"/>
    <e v="#N/A"/>
    <e v="#N/A"/>
    <e v="#N/A"/>
    <n v="0"/>
    <n v="0"/>
    <n v="0"/>
    <n v="0"/>
    <x v="0"/>
  </r>
  <r>
    <x v="52"/>
    <x v="28"/>
    <n v="4"/>
    <m/>
    <m/>
    <m/>
    <n v="8123"/>
    <n v="8147"/>
    <e v="#N/A"/>
    <e v="#N/A"/>
    <e v="#N/A"/>
    <n v="0"/>
    <n v="0"/>
    <n v="0"/>
    <n v="0"/>
    <x v="0"/>
  </r>
  <r>
    <x v="52"/>
    <x v="29"/>
    <n v="3"/>
    <m/>
    <m/>
    <m/>
    <n v="8123"/>
    <n v="8148"/>
    <e v="#N/A"/>
    <e v="#N/A"/>
    <e v="#N/A"/>
    <n v="0"/>
    <n v="0"/>
    <n v="0"/>
    <n v="0"/>
    <x v="0"/>
  </r>
  <r>
    <x v="52"/>
    <x v="30"/>
    <n v="4"/>
    <m/>
    <m/>
    <m/>
    <n v="8123"/>
    <n v="8149"/>
    <e v="#N/A"/>
    <e v="#N/A"/>
    <e v="#N/A"/>
    <n v="0"/>
    <n v="0"/>
    <n v="0"/>
    <n v="0"/>
    <x v="0"/>
  </r>
  <r>
    <x v="52"/>
    <x v="31"/>
    <n v="5"/>
    <m/>
    <m/>
    <m/>
    <n v="8123"/>
    <n v="8150"/>
    <e v="#N/A"/>
    <e v="#N/A"/>
    <e v="#N/A"/>
    <n v="0"/>
    <n v="0"/>
    <n v="0"/>
    <n v="0"/>
    <x v="0"/>
  </r>
  <r>
    <x v="52"/>
    <x v="32"/>
    <n v="9"/>
    <m/>
    <m/>
    <m/>
    <n v="8123"/>
    <n v="8151"/>
    <e v="#N/A"/>
    <e v="#N/A"/>
    <e v="#N/A"/>
    <n v="0"/>
    <n v="0"/>
    <n v="0"/>
    <n v="0"/>
    <x v="0"/>
  </r>
  <r>
    <x v="52"/>
    <x v="33"/>
    <n v="3"/>
    <m/>
    <m/>
    <m/>
    <n v="8123"/>
    <n v="8152"/>
    <e v="#N/A"/>
    <e v="#N/A"/>
    <e v="#N/A"/>
    <n v="0"/>
    <n v="0"/>
    <n v="0"/>
    <n v="0"/>
    <x v="0"/>
  </r>
  <r>
    <x v="52"/>
    <x v="34"/>
    <n v="4"/>
    <m/>
    <m/>
    <m/>
    <n v="8123"/>
    <n v="8153"/>
    <e v="#N/A"/>
    <e v="#N/A"/>
    <e v="#N/A"/>
    <n v="0"/>
    <n v="0"/>
    <n v="0"/>
    <n v="0"/>
    <x v="0"/>
  </r>
  <r>
    <x v="52"/>
    <x v="35"/>
    <n v="3"/>
    <m/>
    <m/>
    <m/>
    <n v="8123"/>
    <n v="8154"/>
    <e v="#N/A"/>
    <e v="#N/A"/>
    <e v="#N/A"/>
    <n v="0"/>
    <n v="0"/>
    <n v="0"/>
    <n v="0"/>
    <x v="0"/>
  </r>
  <r>
    <x v="52"/>
    <x v="36"/>
    <n v="7"/>
    <m/>
    <m/>
    <m/>
    <n v="8123"/>
    <n v="8155"/>
    <e v="#N/A"/>
    <e v="#N/A"/>
    <e v="#N/A"/>
    <n v="0"/>
    <n v="0"/>
    <n v="0"/>
    <n v="0"/>
    <x v="0"/>
  </r>
  <r>
    <x v="52"/>
    <x v="37"/>
    <n v="4"/>
    <m/>
    <m/>
    <m/>
    <n v="8123"/>
    <n v="8156"/>
    <e v="#N/A"/>
    <e v="#N/A"/>
    <e v="#N/A"/>
    <n v="0"/>
    <n v="0"/>
    <n v="0"/>
    <n v="0"/>
    <x v="0"/>
  </r>
  <r>
    <x v="52"/>
    <x v="38"/>
    <n v="4"/>
    <m/>
    <m/>
    <m/>
    <n v="8123"/>
    <n v="8157"/>
    <e v="#N/A"/>
    <e v="#N/A"/>
    <e v="#N/A"/>
    <n v="0"/>
    <n v="0"/>
    <n v="0"/>
    <n v="0"/>
    <x v="0"/>
  </r>
  <r>
    <x v="52"/>
    <x v="39"/>
    <n v="4"/>
    <m/>
    <m/>
    <m/>
    <n v="8123"/>
    <n v="8158"/>
    <e v="#N/A"/>
    <e v="#N/A"/>
    <e v="#N/A"/>
    <n v="0"/>
    <n v="0"/>
    <n v="0"/>
    <n v="0"/>
    <x v="0"/>
  </r>
  <r>
    <x v="52"/>
    <x v="40"/>
    <n v="10"/>
    <m/>
    <m/>
    <m/>
    <n v="8123"/>
    <n v="8159"/>
    <e v="#N/A"/>
    <e v="#N/A"/>
    <e v="#N/A"/>
    <n v="0"/>
    <n v="0"/>
    <n v="0"/>
    <n v="0"/>
    <x v="0"/>
  </r>
  <r>
    <x v="52"/>
    <x v="41"/>
    <n v="4"/>
    <m/>
    <m/>
    <m/>
    <n v="8123"/>
    <n v="8160"/>
    <e v="#N/A"/>
    <e v="#N/A"/>
    <e v="#N/A"/>
    <n v="0"/>
    <n v="0"/>
    <n v="0"/>
    <n v="0"/>
    <x v="0"/>
  </r>
  <r>
    <x v="52"/>
    <x v="42"/>
    <n v="7"/>
    <m/>
    <m/>
    <m/>
    <n v="8123"/>
    <n v="8161"/>
    <e v="#N/A"/>
    <e v="#N/A"/>
    <e v="#N/A"/>
    <n v="0"/>
    <n v="0"/>
    <n v="0"/>
    <n v="0"/>
    <x v="0"/>
  </r>
  <r>
    <x v="52"/>
    <x v="43"/>
    <n v="4"/>
    <m/>
    <m/>
    <m/>
    <n v="8123"/>
    <n v="8162"/>
    <e v="#N/A"/>
    <e v="#N/A"/>
    <e v="#N/A"/>
    <n v="0"/>
    <n v="0"/>
    <n v="0"/>
    <n v="0"/>
    <x v="0"/>
  </r>
  <r>
    <x v="52"/>
    <x v="44"/>
    <n v="5"/>
    <m/>
    <m/>
    <m/>
    <n v="8123"/>
    <n v="8163"/>
    <e v="#N/A"/>
    <e v="#N/A"/>
    <e v="#N/A"/>
    <n v="0"/>
    <n v="0"/>
    <n v="0"/>
    <n v="0"/>
    <x v="0"/>
  </r>
  <r>
    <x v="52"/>
    <x v="45"/>
    <n v="8"/>
    <m/>
    <m/>
    <m/>
    <n v="8123"/>
    <n v="8164"/>
    <e v="#N/A"/>
    <e v="#N/A"/>
    <e v="#N/A"/>
    <n v="0"/>
    <n v="0"/>
    <n v="0"/>
    <n v="0"/>
    <x v="0"/>
  </r>
  <r>
    <x v="52"/>
    <x v="46"/>
    <n v="5"/>
    <m/>
    <m/>
    <m/>
    <n v="8123"/>
    <n v="8165"/>
    <e v="#N/A"/>
    <e v="#N/A"/>
    <e v="#N/A"/>
    <n v="0"/>
    <n v="0"/>
    <n v="0"/>
    <n v="0"/>
    <x v="0"/>
  </r>
  <r>
    <x v="52"/>
    <x v="47"/>
    <n v="4"/>
    <m/>
    <m/>
    <m/>
    <n v="8123"/>
    <n v="8166"/>
    <e v="#N/A"/>
    <e v="#N/A"/>
    <e v="#N/A"/>
    <n v="0"/>
    <n v="0"/>
    <n v="0"/>
    <n v="0"/>
    <x v="0"/>
  </r>
  <r>
    <x v="52"/>
    <x v="48"/>
    <n v="4"/>
    <m/>
    <m/>
    <m/>
    <n v="8123"/>
    <n v="8167"/>
    <e v="#N/A"/>
    <e v="#N/A"/>
    <e v="#N/A"/>
    <n v="0"/>
    <n v="0"/>
    <n v="0"/>
    <n v="0"/>
    <x v="0"/>
  </r>
  <r>
    <x v="52"/>
    <x v="49"/>
    <n v="5"/>
    <m/>
    <m/>
    <m/>
    <n v="8123"/>
    <n v="8168"/>
    <e v="#N/A"/>
    <e v="#N/A"/>
    <e v="#N/A"/>
    <n v="0"/>
    <n v="0"/>
    <n v="0"/>
    <n v="0"/>
    <x v="0"/>
  </r>
  <r>
    <x v="52"/>
    <x v="50"/>
    <n v="4"/>
    <m/>
    <m/>
    <m/>
    <n v="8123"/>
    <n v="8169"/>
    <e v="#N/A"/>
    <e v="#N/A"/>
    <e v="#N/A"/>
    <n v="0"/>
    <n v="0"/>
    <n v="0"/>
    <n v="0"/>
    <x v="0"/>
  </r>
  <r>
    <x v="52"/>
    <x v="51"/>
    <n v="4"/>
    <m/>
    <m/>
    <m/>
    <n v="8123"/>
    <n v="8170"/>
    <e v="#N/A"/>
    <e v="#N/A"/>
    <e v="#N/A"/>
    <n v="0"/>
    <n v="0"/>
    <n v="0"/>
    <n v="0"/>
    <x v="0"/>
  </r>
  <r>
    <x v="52"/>
    <x v="52"/>
    <n v="0"/>
    <m/>
    <m/>
    <m/>
    <n v="8123"/>
    <n v="8171"/>
    <e v="#N/A"/>
    <e v="#N/A"/>
    <e v="#N/A"/>
    <n v="0"/>
    <n v="0"/>
    <n v="0"/>
    <n v="0"/>
    <x v="0"/>
  </r>
  <r>
    <x v="52"/>
    <x v="53"/>
    <n v="0"/>
    <m/>
    <m/>
    <m/>
    <n v="8123"/>
    <n v="8172"/>
    <e v="#N/A"/>
    <e v="#N/A"/>
    <e v="#N/A"/>
    <n v="0"/>
    <n v="0"/>
    <n v="0"/>
    <n v="0"/>
    <x v="0"/>
  </r>
  <r>
    <x v="52"/>
    <x v="54"/>
    <n v="0"/>
    <m/>
    <m/>
    <m/>
    <n v="8123"/>
    <n v="8173"/>
    <e v="#N/A"/>
    <e v="#N/A"/>
    <e v="#N/A"/>
    <n v="0"/>
    <n v="0"/>
    <n v="0"/>
    <n v="0"/>
    <x v="0"/>
  </r>
  <r>
    <x v="52"/>
    <x v="55"/>
    <n v="0"/>
    <m/>
    <m/>
    <m/>
    <n v="8123"/>
    <n v="8174"/>
    <e v="#N/A"/>
    <e v="#N/A"/>
    <e v="#N/A"/>
    <n v="0"/>
    <n v="0"/>
    <n v="0"/>
    <n v="0"/>
    <x v="0"/>
  </r>
  <r>
    <x v="52"/>
    <x v="56"/>
    <n v="0"/>
    <m/>
    <m/>
    <m/>
    <n v="8123"/>
    <n v="8175"/>
    <e v="#N/A"/>
    <e v="#N/A"/>
    <e v="#N/A"/>
    <n v="0"/>
    <n v="0"/>
    <n v="0"/>
    <n v="0"/>
    <x v="0"/>
  </r>
  <r>
    <x v="52"/>
    <x v="57"/>
    <n v="0"/>
    <m/>
    <m/>
    <m/>
    <n v="8123"/>
    <n v="8176"/>
    <e v="#N/A"/>
    <e v="#N/A"/>
    <e v="#N/A"/>
    <n v="0"/>
    <n v="0"/>
    <n v="0"/>
    <n v="0"/>
    <x v="0"/>
  </r>
  <r>
    <x v="52"/>
    <x v="58"/>
    <n v="0"/>
    <m/>
    <m/>
    <m/>
    <n v="8123"/>
    <n v="8177"/>
    <e v="#N/A"/>
    <e v="#N/A"/>
    <e v="#N/A"/>
    <n v="0"/>
    <n v="0"/>
    <n v="0"/>
    <n v="0"/>
    <x v="0"/>
  </r>
  <r>
    <x v="52"/>
    <x v="59"/>
    <n v="0"/>
    <m/>
    <m/>
    <m/>
    <n v="8123"/>
    <n v="8178"/>
    <e v="#N/A"/>
    <e v="#N/A"/>
    <e v="#N/A"/>
    <n v="0"/>
    <n v="0"/>
    <n v="0"/>
    <n v="0"/>
    <x v="0"/>
  </r>
  <r>
    <x v="52"/>
    <x v="60"/>
    <n v="0"/>
    <m/>
    <m/>
    <m/>
    <n v="8123"/>
    <n v="8179"/>
    <e v="#N/A"/>
    <e v="#N/A"/>
    <e v="#N/A"/>
    <n v="0"/>
    <n v="0"/>
    <n v="0"/>
    <n v="0"/>
    <x v="0"/>
  </r>
  <r>
    <x v="52"/>
    <x v="61"/>
    <n v="0"/>
    <m/>
    <m/>
    <m/>
    <n v="8123"/>
    <n v="8180"/>
    <e v="#N/A"/>
    <e v="#N/A"/>
    <e v="#N/A"/>
    <n v="0"/>
    <n v="0"/>
    <n v="0"/>
    <n v="0"/>
    <x v="0"/>
  </r>
  <r>
    <x v="52"/>
    <x v="62"/>
    <n v="0"/>
    <m/>
    <m/>
    <m/>
    <n v="8123"/>
    <n v="8181"/>
    <e v="#N/A"/>
    <e v="#N/A"/>
    <e v="#N/A"/>
    <n v="0"/>
    <n v="0"/>
    <n v="0"/>
    <n v="0"/>
    <x v="0"/>
  </r>
  <r>
    <x v="52"/>
    <x v="63"/>
    <n v="0"/>
    <m/>
    <m/>
    <m/>
    <n v="8123"/>
    <n v="8182"/>
    <e v="#N/A"/>
    <e v="#N/A"/>
    <e v="#N/A"/>
    <n v="0"/>
    <n v="0"/>
    <n v="0"/>
    <n v="0"/>
    <x v="0"/>
  </r>
  <r>
    <x v="52"/>
    <x v="64"/>
    <n v="3"/>
    <m/>
    <m/>
    <m/>
    <n v="8123"/>
    <n v="8183"/>
    <e v="#N/A"/>
    <e v="#N/A"/>
    <e v="#N/A"/>
    <n v="0"/>
    <n v="0"/>
    <n v="0"/>
    <n v="0"/>
    <x v="0"/>
  </r>
  <r>
    <x v="52"/>
    <x v="65"/>
    <n v="8"/>
    <m/>
    <m/>
    <m/>
    <n v="8123"/>
    <n v="8184"/>
    <e v="#N/A"/>
    <e v="#N/A"/>
    <e v="#N/A"/>
    <n v="0"/>
    <n v="0"/>
    <n v="0"/>
    <n v="0"/>
    <x v="0"/>
  </r>
  <r>
    <x v="52"/>
    <x v="66"/>
    <n v="5"/>
    <m/>
    <m/>
    <m/>
    <n v="8123"/>
    <n v="8185"/>
    <e v="#N/A"/>
    <e v="#N/A"/>
    <e v="#N/A"/>
    <n v="0"/>
    <n v="0"/>
    <n v="0"/>
    <n v="0"/>
    <x v="0"/>
  </r>
  <r>
    <x v="52"/>
    <x v="67"/>
    <n v="5"/>
    <m/>
    <m/>
    <m/>
    <n v="8123"/>
    <n v="8186"/>
    <e v="#N/A"/>
    <e v="#N/A"/>
    <e v="#N/A"/>
    <n v="0"/>
    <n v="0"/>
    <n v="0"/>
    <n v="0"/>
    <x v="0"/>
  </r>
  <r>
    <x v="52"/>
    <x v="68"/>
    <n v="5"/>
    <m/>
    <m/>
    <m/>
    <n v="8123"/>
    <n v="8187"/>
    <e v="#N/A"/>
    <e v="#N/A"/>
    <e v="#N/A"/>
    <n v="0"/>
    <n v="0"/>
    <n v="0"/>
    <n v="0"/>
    <x v="0"/>
  </r>
  <r>
    <x v="52"/>
    <x v="69"/>
    <n v="5"/>
    <m/>
    <m/>
    <m/>
    <n v="8123"/>
    <n v="8188"/>
    <e v="#N/A"/>
    <e v="#N/A"/>
    <e v="#N/A"/>
    <n v="0"/>
    <n v="0"/>
    <n v="0"/>
    <n v="0"/>
    <x v="0"/>
  </r>
  <r>
    <x v="52"/>
    <x v="70"/>
    <n v="6"/>
    <m/>
    <m/>
    <m/>
    <n v="8123"/>
    <n v="8189"/>
    <e v="#N/A"/>
    <e v="#N/A"/>
    <e v="#N/A"/>
    <n v="0"/>
    <n v="0"/>
    <n v="0"/>
    <n v="0"/>
    <x v="0"/>
  </r>
  <r>
    <x v="52"/>
    <x v="71"/>
    <n v="7"/>
    <m/>
    <m/>
    <m/>
    <n v="8123"/>
    <n v="8190"/>
    <e v="#N/A"/>
    <e v="#N/A"/>
    <e v="#N/A"/>
    <n v="0"/>
    <n v="0"/>
    <n v="0"/>
    <n v="0"/>
    <x v="0"/>
  </r>
  <r>
    <x v="52"/>
    <x v="72"/>
    <n v="5"/>
    <m/>
    <m/>
    <m/>
    <n v="8123"/>
    <n v="8191"/>
    <e v="#N/A"/>
    <e v="#N/A"/>
    <e v="#N/A"/>
    <n v="0"/>
    <n v="0"/>
    <n v="0"/>
    <n v="0"/>
    <x v="0"/>
  </r>
  <r>
    <x v="52"/>
    <x v="73"/>
    <n v="5"/>
    <m/>
    <m/>
    <m/>
    <n v="8123"/>
    <n v="8192"/>
    <e v="#N/A"/>
    <e v="#N/A"/>
    <e v="#N/A"/>
    <n v="0"/>
    <n v="0"/>
    <n v="0"/>
    <n v="0"/>
    <x v="0"/>
  </r>
  <r>
    <x v="52"/>
    <x v="74"/>
    <n v="7"/>
    <m/>
    <m/>
    <m/>
    <n v="8123"/>
    <n v="8193"/>
    <e v="#N/A"/>
    <e v="#N/A"/>
    <e v="#N/A"/>
    <n v="0"/>
    <n v="0"/>
    <n v="0"/>
    <n v="0"/>
    <x v="0"/>
  </r>
  <r>
    <x v="52"/>
    <x v="75"/>
    <n v="5"/>
    <m/>
    <m/>
    <m/>
    <n v="8123"/>
    <n v="8194"/>
    <e v="#N/A"/>
    <e v="#N/A"/>
    <e v="#N/A"/>
    <n v="0"/>
    <n v="0"/>
    <n v="0"/>
    <n v="0"/>
    <x v="0"/>
  </r>
  <r>
    <x v="52"/>
    <x v="76"/>
    <n v="8"/>
    <m/>
    <m/>
    <m/>
    <n v="8123"/>
    <n v="8195"/>
    <e v="#N/A"/>
    <e v="#N/A"/>
    <e v="#N/A"/>
    <n v="0"/>
    <n v="0"/>
    <n v="0"/>
    <n v="0"/>
    <x v="0"/>
  </r>
  <r>
    <x v="52"/>
    <x v="77"/>
    <n v="9"/>
    <m/>
    <m/>
    <m/>
    <n v="8123"/>
    <n v="8196"/>
    <e v="#N/A"/>
    <e v="#N/A"/>
    <e v="#N/A"/>
    <n v="0"/>
    <n v="0"/>
    <n v="0"/>
    <n v="0"/>
    <x v="0"/>
  </r>
  <r>
    <x v="52"/>
    <x v="78"/>
    <n v="4"/>
    <m/>
    <m/>
    <m/>
    <n v="8123"/>
    <n v="8197"/>
    <e v="#N/A"/>
    <e v="#N/A"/>
    <e v="#N/A"/>
    <n v="0"/>
    <n v="0"/>
    <n v="0"/>
    <n v="0"/>
    <x v="0"/>
  </r>
  <r>
    <x v="52"/>
    <x v="79"/>
    <n v="5"/>
    <m/>
    <m/>
    <m/>
    <n v="8123"/>
    <n v="8198"/>
    <e v="#N/A"/>
    <e v="#N/A"/>
    <e v="#N/A"/>
    <n v="0"/>
    <n v="0"/>
    <n v="0"/>
    <n v="0"/>
    <x v="0"/>
  </r>
  <r>
    <x v="52"/>
    <x v="80"/>
    <n v="5"/>
    <m/>
    <m/>
    <m/>
    <n v="8123"/>
    <n v="8199"/>
    <e v="#N/A"/>
    <e v="#N/A"/>
    <e v="#N/A"/>
    <n v="0"/>
    <n v="0"/>
    <n v="0"/>
    <n v="0"/>
    <x v="0"/>
  </r>
  <r>
    <x v="52"/>
    <x v="81"/>
    <n v="6"/>
    <m/>
    <m/>
    <m/>
    <n v="8123"/>
    <n v="8200"/>
    <e v="#N/A"/>
    <e v="#N/A"/>
    <e v="#N/A"/>
    <n v="0"/>
    <n v="0"/>
    <n v="0"/>
    <n v="0"/>
    <x v="0"/>
  </r>
  <r>
    <x v="52"/>
    <x v="82"/>
    <n v="4"/>
    <m/>
    <m/>
    <m/>
    <n v="8123"/>
    <n v="8201"/>
    <e v="#N/A"/>
    <e v="#N/A"/>
    <e v="#N/A"/>
    <n v="0"/>
    <n v="0"/>
    <n v="0"/>
    <n v="0"/>
    <x v="0"/>
  </r>
  <r>
    <x v="52"/>
    <x v="83"/>
    <n v="17"/>
    <m/>
    <m/>
    <m/>
    <n v="8123"/>
    <n v="8202"/>
    <e v="#N/A"/>
    <e v="#N/A"/>
    <e v="#N/A"/>
    <n v="0"/>
    <n v="0"/>
    <n v="0"/>
    <n v="0"/>
    <x v="0"/>
  </r>
  <r>
    <x v="52"/>
    <x v="84"/>
    <n v="5"/>
    <m/>
    <m/>
    <m/>
    <n v="8123"/>
    <n v="8203"/>
    <e v="#N/A"/>
    <e v="#N/A"/>
    <e v="#N/A"/>
    <n v="0"/>
    <n v="0"/>
    <n v="0"/>
    <n v="0"/>
    <x v="0"/>
  </r>
  <r>
    <x v="52"/>
    <x v="85"/>
    <n v="7"/>
    <m/>
    <m/>
    <m/>
    <n v="8123"/>
    <n v="8204"/>
    <e v="#N/A"/>
    <e v="#N/A"/>
    <e v="#N/A"/>
    <n v="0"/>
    <n v="0"/>
    <n v="0"/>
    <n v="0"/>
    <x v="0"/>
  </r>
  <r>
    <x v="52"/>
    <x v="86"/>
    <n v="6"/>
    <m/>
    <m/>
    <m/>
    <n v="8123"/>
    <n v="8205"/>
    <e v="#N/A"/>
    <e v="#N/A"/>
    <e v="#N/A"/>
    <n v="0"/>
    <n v="0"/>
    <n v="0"/>
    <n v="0"/>
    <x v="0"/>
  </r>
  <r>
    <x v="52"/>
    <x v="87"/>
    <n v="8"/>
    <m/>
    <m/>
    <m/>
    <n v="8123"/>
    <n v="8206"/>
    <e v="#N/A"/>
    <e v="#N/A"/>
    <e v="#N/A"/>
    <n v="0"/>
    <n v="0"/>
    <n v="0"/>
    <n v="0"/>
    <x v="0"/>
  </r>
  <r>
    <x v="52"/>
    <x v="88"/>
    <n v="9"/>
    <m/>
    <m/>
    <m/>
    <n v="8123"/>
    <n v="8207"/>
    <e v="#N/A"/>
    <e v="#N/A"/>
    <e v="#N/A"/>
    <n v="0"/>
    <n v="0"/>
    <n v="0"/>
    <n v="0"/>
    <x v="0"/>
  </r>
  <r>
    <x v="52"/>
    <x v="89"/>
    <n v="8"/>
    <m/>
    <m/>
    <m/>
    <n v="8123"/>
    <n v="8208"/>
    <e v="#N/A"/>
    <e v="#N/A"/>
    <e v="#N/A"/>
    <n v="0"/>
    <n v="0"/>
    <n v="0"/>
    <n v="0"/>
    <x v="0"/>
  </r>
  <r>
    <x v="52"/>
    <x v="90"/>
    <n v="5"/>
    <m/>
    <m/>
    <m/>
    <n v="8123"/>
    <n v="8209"/>
    <e v="#N/A"/>
    <e v="#N/A"/>
    <e v="#N/A"/>
    <n v="0"/>
    <n v="0"/>
    <n v="0"/>
    <n v="0"/>
    <x v="0"/>
  </r>
  <r>
    <x v="52"/>
    <x v="91"/>
    <n v="6"/>
    <m/>
    <m/>
    <m/>
    <n v="8123"/>
    <n v="8210"/>
    <e v="#N/A"/>
    <e v="#N/A"/>
    <e v="#N/A"/>
    <n v="0"/>
    <n v="0"/>
    <n v="0"/>
    <n v="0"/>
    <x v="0"/>
  </r>
  <r>
    <x v="52"/>
    <x v="92"/>
    <n v="6"/>
    <m/>
    <m/>
    <m/>
    <n v="8123"/>
    <n v="8211"/>
    <e v="#N/A"/>
    <e v="#N/A"/>
    <e v="#N/A"/>
    <n v="0"/>
    <n v="0"/>
    <n v="0"/>
    <n v="0"/>
    <x v="0"/>
  </r>
  <r>
    <x v="52"/>
    <x v="93"/>
    <n v="5"/>
    <m/>
    <m/>
    <m/>
    <n v="8123"/>
    <n v="8212"/>
    <e v="#N/A"/>
    <e v="#N/A"/>
    <e v="#N/A"/>
    <n v="0"/>
    <n v="0"/>
    <n v="0"/>
    <n v="0"/>
    <x v="0"/>
  </r>
  <r>
    <x v="52"/>
    <x v="94"/>
    <n v="6"/>
    <m/>
    <m/>
    <m/>
    <n v="8123"/>
    <n v="8213"/>
    <e v="#N/A"/>
    <e v="#N/A"/>
    <e v="#N/A"/>
    <n v="0"/>
    <n v="0"/>
    <n v="0"/>
    <n v="0"/>
    <x v="0"/>
  </r>
  <r>
    <x v="52"/>
    <x v="95"/>
    <n v="5"/>
    <m/>
    <m/>
    <m/>
    <n v="8123"/>
    <n v="8214"/>
    <e v="#N/A"/>
    <e v="#N/A"/>
    <e v="#N/A"/>
    <n v="0"/>
    <n v="0"/>
    <n v="0"/>
    <n v="0"/>
    <x v="0"/>
  </r>
  <r>
    <x v="52"/>
    <x v="96"/>
    <n v="12"/>
    <m/>
    <m/>
    <m/>
    <n v="8123"/>
    <n v="8215"/>
    <e v="#N/A"/>
    <e v="#N/A"/>
    <e v="#N/A"/>
    <n v="0"/>
    <n v="0"/>
    <n v="0"/>
    <n v="0"/>
    <x v="0"/>
  </r>
  <r>
    <x v="52"/>
    <x v="97"/>
    <n v="5"/>
    <m/>
    <m/>
    <m/>
    <n v="8123"/>
    <n v="8216"/>
    <e v="#N/A"/>
    <e v="#N/A"/>
    <e v="#N/A"/>
    <n v="0"/>
    <n v="0"/>
    <n v="0"/>
    <n v="0"/>
    <x v="0"/>
  </r>
  <r>
    <x v="52"/>
    <x v="98"/>
    <n v="5"/>
    <m/>
    <m/>
    <m/>
    <n v="8123"/>
    <n v="8217"/>
    <e v="#N/A"/>
    <e v="#N/A"/>
    <e v="#N/A"/>
    <n v="0"/>
    <n v="0"/>
    <n v="0"/>
    <n v="0"/>
    <x v="0"/>
  </r>
  <r>
    <x v="52"/>
    <x v="99"/>
    <n v="9"/>
    <m/>
    <m/>
    <m/>
    <n v="8123"/>
    <n v="8218"/>
    <e v="#N/A"/>
    <e v="#N/A"/>
    <e v="#N/A"/>
    <n v="0"/>
    <n v="0"/>
    <n v="0"/>
    <n v="0"/>
    <x v="0"/>
  </r>
  <r>
    <x v="52"/>
    <x v="100"/>
    <n v="7"/>
    <m/>
    <m/>
    <m/>
    <n v="8123"/>
    <n v="8219"/>
    <e v="#N/A"/>
    <e v="#N/A"/>
    <e v="#N/A"/>
    <n v="0"/>
    <n v="0"/>
    <n v="0"/>
    <n v="0"/>
    <x v="0"/>
  </r>
  <r>
    <x v="52"/>
    <x v="101"/>
    <n v="8"/>
    <m/>
    <m/>
    <m/>
    <n v="8123"/>
    <n v="8220"/>
    <e v="#N/A"/>
    <e v="#N/A"/>
    <e v="#N/A"/>
    <n v="0"/>
    <n v="0"/>
    <n v="0"/>
    <n v="0"/>
    <x v="0"/>
  </r>
  <r>
    <x v="52"/>
    <x v="102"/>
    <n v="6"/>
    <m/>
    <m/>
    <m/>
    <n v="8123"/>
    <n v="8221"/>
    <e v="#N/A"/>
    <e v="#N/A"/>
    <e v="#N/A"/>
    <n v="0"/>
    <n v="0"/>
    <n v="0"/>
    <n v="0"/>
    <x v="0"/>
  </r>
  <r>
    <x v="52"/>
    <x v="103"/>
    <n v="5"/>
    <m/>
    <n v="4"/>
    <n v="6.3194767966028476"/>
    <n v="8123"/>
    <n v="8222"/>
    <e v="#N/A"/>
    <e v="#N/A"/>
    <e v="#N/A"/>
    <n v="0"/>
    <n v="0"/>
    <e v="#N/A"/>
    <e v="#N/A"/>
    <x v="0"/>
  </r>
  <r>
    <x v="52"/>
    <x v="104"/>
    <n v="0"/>
    <n v="1.9272720492173168"/>
    <n v="4"/>
    <n v="4.2122848707306915"/>
    <n v="8123"/>
    <n v="8223"/>
    <n v="0"/>
    <n v="6.666666666666667"/>
    <n v="1.5005251284333525"/>
    <n v="4.2122848707306915"/>
    <n v="1.5005251284333525"/>
    <n v="6.666666666666667"/>
    <n v="0"/>
    <x v="1"/>
  </r>
  <r>
    <x v="52"/>
    <x v="105"/>
    <n v="0"/>
    <n v="1.9274274830081985"/>
    <n v="4"/>
    <n v="2.5820669268583072"/>
    <n v="8123"/>
    <n v="8224"/>
    <n v="0"/>
    <n v="6.8888888888888893"/>
    <n v="1.616974586028471"/>
    <n v="2.5820669268583072"/>
    <n v="1.616974586028471"/>
    <n v="6.8888888888888893"/>
    <n v="0"/>
    <x v="1"/>
  </r>
  <r>
    <x v="52"/>
    <x v="106"/>
    <n v="3"/>
    <n v="1.9272074982308331"/>
    <n v="4"/>
    <n v="2.7400162352905686"/>
    <n v="8123"/>
    <n v="8225"/>
    <n v="0"/>
    <n v="7"/>
    <n v="1.6439729312296922"/>
    <n v="0.25998376470943141"/>
    <n v="1.3560270687703078"/>
    <n v="4"/>
    <n v="3"/>
    <x v="1"/>
  </r>
  <r>
    <x v="52"/>
    <x v="107"/>
    <n v="0"/>
    <n v="1.9267854149064645"/>
    <n v="4"/>
    <n v="1.6997752528293371"/>
    <n v="8123"/>
    <n v="8226"/>
    <n v="0"/>
    <n v="6.8888888888888893"/>
    <n v="1.565631101782377"/>
    <n v="1.6997752528293371"/>
    <n v="1.565631101782377"/>
    <n v="6.8888888888888893"/>
    <n v="0"/>
    <x v="1"/>
  </r>
  <r>
    <x v="52"/>
    <x v="108"/>
    <n v="0"/>
    <n v="1.9263238304717221"/>
    <n v="4"/>
    <n v="1.0403836128310604"/>
    <n v="8123"/>
    <n v="8227"/>
    <n v="0"/>
    <n v="6.333333333333333"/>
    <n v="1.3576032506167461"/>
    <n v="1.0403836128310604"/>
    <n v="1.3576032506167461"/>
    <n v="6.333333333333333"/>
    <n v="0"/>
    <x v="1"/>
  </r>
  <r>
    <x v="52"/>
    <x v="109"/>
    <n v="0"/>
    <n v="1.9259134914315785"/>
    <n v="4"/>
    <n v="0.6337493541996293"/>
    <n v="8123"/>
    <n v="8228"/>
    <n v="0"/>
    <n v="5"/>
    <n v="1.1743965431024481"/>
    <n v="0.6337493541996293"/>
    <n v="1.1743965431024481"/>
    <n v="5"/>
    <n v="0"/>
    <x v="1"/>
  </r>
  <r>
    <x v="52"/>
    <x v="110"/>
    <n v="0"/>
    <n v="1.9256412266915408"/>
    <n v="4"/>
    <n v="0.38877319788025511"/>
    <n v="8123"/>
    <n v="8229"/>
    <n v="0"/>
    <n v="4.7777777777777777"/>
    <n v="1.4108599702532167"/>
    <n v="0.38877319788025511"/>
    <n v="1.4108599702532167"/>
    <n v="4.7777777777777777"/>
    <n v="0"/>
    <x v="1"/>
  </r>
  <r>
    <x v="52"/>
    <x v="111"/>
    <n v="2"/>
    <n v="1.9255432038103213"/>
    <n v="4"/>
    <n v="1.0013023365715623"/>
    <n v="8123"/>
    <n v="8230"/>
    <n v="0"/>
    <n v="4.2222222222222223"/>
    <n v="1.220919793357429"/>
    <n v="0.99869766342843769"/>
    <n v="0.77908020664257105"/>
    <n v="2.2222222222222223"/>
    <n v="2"/>
    <x v="1"/>
  </r>
  <r>
    <x v="52"/>
    <x v="112"/>
    <n v="0"/>
    <n v="1.9255910310864861"/>
    <n v="4"/>
    <n v="0.62524770714048261"/>
    <n v="8123"/>
    <n v="8231"/>
    <n v="0"/>
    <n v="3.2222222222222223"/>
    <n v="1.0536303745011599"/>
    <n v="0.62524770714048261"/>
    <n v="1.0536303745011599"/>
    <n v="3.2222222222222223"/>
    <n v="0"/>
    <x v="1"/>
  </r>
  <r>
    <x v="52"/>
    <x v="113"/>
    <n v="0"/>
    <n v="1.9257684715190115"/>
    <n v="4"/>
    <n v="0.3877713528879011"/>
    <n v="8123"/>
    <n v="8232"/>
    <n v="0"/>
    <n v="2.4444444444444446"/>
    <n v="0.90629735090479802"/>
    <n v="0.3877713528879011"/>
    <n v="0.90629735090479802"/>
    <n v="2.4444444444444446"/>
    <n v="0"/>
    <x v="1"/>
  </r>
  <r>
    <x v="52"/>
    <x v="114"/>
    <n v="0"/>
    <n v="1.9260252438244354"/>
    <n v="4"/>
    <n v="0.2418121420888239"/>
    <n v="8123"/>
    <n v="8233"/>
    <n v="0"/>
    <n v="1.5555555555555556"/>
    <n v="0.77654645185370086"/>
    <n v="0.2418121420888239"/>
    <n v="0.77654645185370086"/>
    <n v="1.5555555555555556"/>
    <n v="0"/>
    <x v="1"/>
  </r>
  <r>
    <x v="52"/>
    <x v="115"/>
    <n v="0"/>
    <n v="1.9263022139196848"/>
    <n v="4"/>
    <n v="0.15090452992697451"/>
    <n v="8123"/>
    <n v="8234"/>
    <n v="3"/>
    <n v="1.1111111111111112"/>
    <n v="0.92397971747525087"/>
    <n v="0.15090452992697451"/>
    <n v="0.92397971747525087"/>
    <n v="1.1111111111111112"/>
    <n v="3"/>
    <x v="1"/>
  </r>
  <r>
    <x v="52"/>
    <x v="116"/>
    <n v="7"/>
    <n v="3.9268284284947406"/>
    <n v="4"/>
    <n v="2.7043945641880538"/>
    <n v="8123"/>
    <n v="8235"/>
    <n v="8"/>
    <n v="0.55555555555555558"/>
    <n v="3.789895835287231"/>
    <n v="4.2956054358119466"/>
    <n v="3.210104164712769"/>
    <n v="6.4444444444444446"/>
    <n v="1"/>
    <x v="1"/>
  </r>
  <r>
    <x v="52"/>
    <x v="117"/>
    <n v="6"/>
    <n v="8.4274146735449129"/>
    <n v="4"/>
    <n v="4.0376848085056345"/>
    <n v="8123"/>
    <n v="8236"/>
    <n v="5"/>
    <n v="0.55555555555555558"/>
    <n v="8.6728199235147585"/>
    <n v="1.9623151914943655"/>
    <n v="2.6728199235147585"/>
    <n v="5.4444444444444446"/>
    <n v="1"/>
    <x v="1"/>
  </r>
  <r>
    <x v="52"/>
    <x v="118"/>
    <n v="6"/>
    <n v="6.4278805274211832"/>
    <n v="4"/>
    <n v="4.8660974267406232"/>
    <n v="8123"/>
    <n v="8237"/>
    <n v="5"/>
    <n v="0.55555555555555558"/>
    <n v="5.572718776039836"/>
    <n v="1.1339025732593768"/>
    <n v="0.42728122396016399"/>
    <n v="5.4444444444444446"/>
    <n v="1"/>
    <x v="1"/>
  </r>
  <r>
    <x v="52"/>
    <x v="119"/>
    <n v="5"/>
    <n v="6.9284689774857808"/>
    <n v="4"/>
    <n v="4.9223180390729331"/>
    <n v="8123"/>
    <n v="8238"/>
    <n v="5"/>
    <n v="0.22222222222222221"/>
    <n v="5.4835529700848653"/>
    <n v="7.7681960927066918E-2"/>
    <n v="0.48355297008486531"/>
    <n v="4.7777777777777777"/>
    <n v="0"/>
    <x v="1"/>
  </r>
  <r>
    <x v="52"/>
    <x v="120"/>
    <n v="6"/>
    <n v="6.929006227446866"/>
    <n v="4"/>
    <n v="5.3642967102605255"/>
    <n v="8123"/>
    <n v="8239"/>
    <n v="5"/>
    <n v="1"/>
    <n v="5.9248575064779416"/>
    <n v="0.63570328973947454"/>
    <n v="7.5142493522058373E-2"/>
    <n v="5"/>
    <n v="1"/>
    <x v="1"/>
  </r>
  <r>
    <x v="52"/>
    <x v="121"/>
    <n v="6"/>
    <n v="6.9293372645062785"/>
    <n v="4"/>
    <n v="5.6246450484883583"/>
    <n v="8123"/>
    <n v="8240"/>
    <n v="6"/>
    <n v="1.6666666666666667"/>
    <n v="5.5348266808761197"/>
    <n v="0.37535495151164167"/>
    <n v="0.46517331912388027"/>
    <n v="4.333333333333333"/>
    <n v="0"/>
    <x v="1"/>
  </r>
  <r>
    <x v="52"/>
    <x v="122"/>
    <n v="6"/>
    <n v="6.4298713756223274"/>
    <n v="4"/>
    <n v="5.7782517523107719"/>
    <n v="8123"/>
    <n v="8241"/>
    <n v="7"/>
    <n v="2.3333333333333335"/>
    <n v="6.5772767963740106"/>
    <n v="0.22174824768922807"/>
    <n v="0.57727679637401064"/>
    <n v="3.6666666666666665"/>
    <n v="1"/>
    <x v="1"/>
  </r>
  <r>
    <x v="52"/>
    <x v="123"/>
    <n v="7"/>
    <n v="7.4301974055423621"/>
    <n v="4"/>
    <n v="6.2743006299999999"/>
    <n v="8123"/>
    <n v="8242"/>
    <n v="5"/>
    <n v="2.8888888888888888"/>
    <n v="7.4872514156817154"/>
    <n v="0.72569937000000007"/>
    <n v="0.48725141568171537"/>
    <n v="4.1111111111111107"/>
    <n v="2"/>
    <x v="1"/>
  </r>
  <r>
    <x v="52"/>
    <x v="124"/>
    <n v="5"/>
    <n v="7.930024323865517"/>
    <n v="4"/>
    <n v="5.7571251000860348"/>
    <n v="8123"/>
    <n v="8243"/>
    <n v="5"/>
    <n v="3.3333333333333335"/>
    <n v="5.5425331435321974"/>
    <n v="0.75712510008603484"/>
    <n v="0.54253314353219739"/>
    <n v="1.6666666666666665"/>
    <n v="0"/>
    <x v="1"/>
  </r>
  <r>
    <x v="52"/>
    <x v="125"/>
    <n v="12"/>
    <n v="7.4301807441283181"/>
    <n v="4"/>
    <n v="8.2878934347615534"/>
    <n v="8123"/>
    <n v="8244"/>
    <n v="7"/>
    <n v="4"/>
    <n v="5.5850155852153716"/>
    <n v="3.7121065652384466"/>
    <n v="6.4149844147846284"/>
    <n v="8"/>
    <n v="5"/>
    <x v="1"/>
  </r>
  <r>
    <x v="52"/>
    <x v="126"/>
    <n v="7"/>
    <n v="7.9302455374308733"/>
    <n v="4"/>
    <n v="7.7501220199778382"/>
    <n v="8123"/>
    <n v="8245"/>
    <n v="5"/>
    <n v="4.666666666666667"/>
    <n v="7.4941558629310006"/>
    <n v="0.75012201997783823"/>
    <n v="0.49415586293100056"/>
    <n v="2.333333333333333"/>
    <n v="2"/>
    <x v="1"/>
  </r>
  <r>
    <x v="52"/>
    <x v="127"/>
    <n v="9"/>
    <n v="8.9290758862354007"/>
    <n v="4"/>
    <n v="8.2549051589999998"/>
    <n v="8123"/>
    <n v="8246"/>
    <n v="8"/>
    <n v="5.4444444444444446"/>
    <n v="5.4238523076089002"/>
    <n v="0.74509484100000023"/>
    <n v="3.5761476923910998"/>
    <n v="3.5555555555555554"/>
    <n v="1"/>
    <x v="1"/>
  </r>
  <r>
    <x v="52"/>
    <x v="128"/>
    <n v="10"/>
    <n v="5.9297081114896661"/>
    <n v="4"/>
    <n v="8.9651665354034424"/>
    <n v="8123"/>
    <n v="8247"/>
    <n v="9"/>
    <n v="6"/>
    <n v="8.3384239665411499"/>
    <n v="1.0348334645965576"/>
    <n v="1.6615760334588501"/>
    <n v="4"/>
    <n v="1"/>
    <x v="1"/>
  </r>
  <r>
    <x v="52"/>
    <x v="129"/>
    <n v="6"/>
    <n v="7.929291635605562"/>
    <n v="4"/>
    <n v="7.7728132203153706"/>
    <n v="8123"/>
    <n v="8248"/>
    <n v="4"/>
    <n v="6.5555555555555554"/>
    <n v="7.7071839115374665"/>
    <n v="1.7728132203153706"/>
    <n v="1.7071839115374665"/>
    <n v="0.55555555555555536"/>
    <n v="2"/>
    <x v="1"/>
  </r>
  <r>
    <x v="52"/>
    <x v="130"/>
    <n v="6"/>
    <n v="6.429514690720282"/>
    <n v="4"/>
    <n v="7.0640975857682342"/>
    <n v="8123"/>
    <n v="8249"/>
    <n v="5"/>
    <n v="6.666666666666667"/>
    <n v="6.0440619556743247"/>
    <n v="1.0640975857682342"/>
    <n v="4.4061955674324693E-2"/>
    <n v="0.66666666666666696"/>
    <n v="1"/>
    <x v="1"/>
  </r>
  <r>
    <x v="52"/>
    <x v="131"/>
    <n v="10"/>
    <n v="6.9302880910069131"/>
    <n v="4"/>
    <n v="8.2293725016244359"/>
    <n v="8123"/>
    <n v="8250"/>
    <n v="5"/>
    <n v="7"/>
    <n v="6.926649169214663"/>
    <n v="1.7706274983755641"/>
    <n v="3.073350830785337"/>
    <n v="3"/>
    <n v="5"/>
    <x v="1"/>
  </r>
  <r>
    <x v="52"/>
    <x v="132"/>
    <n v="11"/>
    <n v="6.4312534825514849"/>
    <n v="4"/>
    <n v="9.3313770379010528"/>
    <n v="8123"/>
    <n v="8251"/>
    <n v="6"/>
    <n v="7.5555555555555554"/>
    <n v="6.5184705458469088"/>
    <n v="1.6686229620989472"/>
    <n v="4.4815294541530912"/>
    <n v="3.4444444444444446"/>
    <n v="5"/>
    <x v="1"/>
  </r>
  <r>
    <x v="52"/>
    <x v="133"/>
    <n v="10"/>
    <n v="6.4321185631746367"/>
    <n v="4"/>
    <n v="9.6032164203524246"/>
    <n v="8123"/>
    <n v="8252"/>
    <n v="4"/>
    <n v="7.5555555555555554"/>
    <n v="6.2487258022036167"/>
    <n v="0.39678357964757538"/>
    <n v="3.7512741977963833"/>
    <n v="2.4444444444444446"/>
    <n v="6"/>
    <x v="1"/>
  </r>
  <r>
    <x v="52"/>
    <x v="134"/>
    <n v="8"/>
    <n v="5.9334537203986137"/>
    <n v="4"/>
    <n v="8.9626025519302566"/>
    <n v="8123"/>
    <n v="8253"/>
    <n v="17"/>
    <n v="7.5555555555555554"/>
    <n v="5.7135818279412405"/>
    <n v="0.96260255193025657"/>
    <n v="2.2864181720587595"/>
    <n v="0.44444444444444464"/>
    <n v="9"/>
    <x v="1"/>
  </r>
  <r>
    <x v="52"/>
    <x v="135"/>
    <n v="6"/>
    <n v="12.932798950731495"/>
    <n v="4"/>
    <n v="7.789936859"/>
    <n v="8123"/>
    <n v="8254"/>
    <n v="5"/>
    <n v="8"/>
    <n v="13.15267105280018"/>
    <n v="1.789936859"/>
    <n v="7.15267105280018"/>
    <n v="2"/>
    <n v="1"/>
    <x v="1"/>
  </r>
  <r>
    <x v="52"/>
    <x v="136"/>
    <n v="7"/>
    <n v="8.9346178520726696"/>
    <n v="4"/>
    <n v="7.4744199227743247"/>
    <n v="8123"/>
    <n v="8255"/>
    <n v="7"/>
    <n v="8.4444444444444446"/>
    <n v="9.7398755019253418"/>
    <n v="0.47441992277432465"/>
    <n v="2.7398755019253418"/>
    <n v="1.4444444444444446"/>
    <n v="0"/>
    <x v="1"/>
  </r>
  <r>
    <x v="52"/>
    <x v="137"/>
    <n v="8"/>
    <n v="6.9337467348942692"/>
    <n v="4"/>
    <n v="7.6831633202766252"/>
    <n v="8123"/>
    <n v="8256"/>
    <n v="6"/>
    <n v="9"/>
    <n v="8.1134541994219784"/>
    <n v="0.31683667972337481"/>
    <n v="0.11345419942197843"/>
    <n v="1"/>
    <n v="2"/>
    <x v="1"/>
  </r>
  <r>
    <x v="52"/>
    <x v="138"/>
    <n v="8"/>
    <n v="6.9339455795364486"/>
    <n v="4"/>
    <n v="7.8093256176265307"/>
    <n v="8123"/>
    <n v="8257"/>
    <n v="8"/>
    <n v="8.5555555555555554"/>
    <n v="8.2464380348817201"/>
    <n v="0.19067438237346934"/>
    <n v="0.24643803488172011"/>
    <n v="0.55555555555555536"/>
    <n v="0"/>
    <x v="1"/>
  </r>
  <r>
    <x v="52"/>
    <x v="139"/>
    <n v="6"/>
    <n v="7.433336053685152"/>
    <n v="4"/>
    <n v="7.0925479202188644"/>
    <n v="8123"/>
    <n v="8258"/>
    <n v="9"/>
    <n v="8.4444444444444446"/>
    <n v="7.6890988118805694"/>
    <n v="1.0925479202188644"/>
    <n v="1.6890988118805694"/>
    <n v="2.4444444444444446"/>
    <n v="3"/>
    <x v="1"/>
  </r>
  <r>
    <x v="52"/>
    <x v="140"/>
    <n v="7"/>
    <n v="9.9330811553786749"/>
    <n v="4"/>
    <n v="7.0556519204225747"/>
    <n v="8123"/>
    <n v="8259"/>
    <n v="8"/>
    <n v="8.2222222222222214"/>
    <n v="9.9000539999444452"/>
    <n v="5.5651920422574719E-2"/>
    <n v="2.9000539999444452"/>
    <n v="1.2222222222222214"/>
    <n v="1"/>
    <x v="1"/>
  </r>
  <r>
    <x v="52"/>
    <x v="141"/>
    <n v="6"/>
    <n v="7.9320413798765177"/>
    <n v="4"/>
    <n v="6.6359732653310264"/>
    <n v="8123"/>
    <n v="8260"/>
    <n v="5"/>
    <n v="8"/>
    <n v="8.0524720540496819"/>
    <n v="0.63597326533102638"/>
    <n v="2.0524720540496819"/>
    <n v="2"/>
    <n v="1"/>
    <x v="1"/>
  </r>
  <r>
    <x v="52"/>
    <x v="142"/>
    <n v="8"/>
    <n v="6.4313785404089465"/>
    <n v="4"/>
    <n v="7.1772535620074951"/>
    <n v="8123"/>
    <n v="8261"/>
    <n v="6"/>
    <n v="8.2222222222222214"/>
    <n v="6.6647225837799589"/>
    <n v="0.82274643799250491"/>
    <n v="1.3352774162200411"/>
    <n v="0.22222222222222143"/>
    <n v="2"/>
    <x v="1"/>
  </r>
  <r>
    <x v="52"/>
    <x v="143"/>
    <n v="6"/>
    <n v="6.9302404693836124"/>
    <n v="4"/>
    <n v="6.7112224289491333"/>
    <n v="8123"/>
    <n v="8262"/>
    <n v="6"/>
    <n v="8.2222222222222214"/>
    <n v="6.9672425579528969"/>
    <n v="0.71122242894913335"/>
    <n v="0.96724255795289693"/>
    <n v="2.2222222222222214"/>
    <n v="0"/>
    <x v="1"/>
  </r>
  <r>
    <x v="52"/>
    <x v="144"/>
    <n v="11"/>
    <n v="9.9300865037926194"/>
    <n v="4"/>
    <n v="8.3983759575425729"/>
    <n v="8123"/>
    <n v="8263"/>
    <n v="5"/>
    <n v="7.8888888888888893"/>
    <n v="9.5804105805899358"/>
    <n v="2.6016240424574271"/>
    <n v="1.4195894194100642"/>
    <n v="3.1111111111111107"/>
    <n v="6"/>
    <x v="1"/>
  </r>
  <r>
    <x v="52"/>
    <x v="145"/>
    <n v="8"/>
    <n v="6.4292008177010063"/>
    <n v="4"/>
    <n v="8.2406155661084011"/>
    <n v="8123"/>
    <n v="8264"/>
    <n v="6"/>
    <n v="7.333333333333333"/>
    <n v="5.8786427921930677"/>
    <n v="0.24061556610840107"/>
    <n v="2.1213572078069323"/>
    <n v="0.66666666666666696"/>
    <n v="2"/>
    <x v="1"/>
  </r>
  <r>
    <x v="52"/>
    <x v="146"/>
    <n v="10"/>
    <n v="8.4294484376355889"/>
    <n v="4"/>
    <n v="8.935766536179667"/>
    <n v="8123"/>
    <n v="8265"/>
    <n v="5"/>
    <n v="7.1111111111111107"/>
    <n v="8.1511588775180854"/>
    <n v="1.064233463820333"/>
    <n v="1.8488411224819146"/>
    <n v="2.8888888888888893"/>
    <n v="5"/>
    <x v="1"/>
  </r>
  <r>
    <x v="52"/>
    <x v="147"/>
    <n v="19"/>
    <n v="6.4295233435076051"/>
    <n v="4"/>
    <n v="13.119102549587152"/>
    <n v="8123"/>
    <n v="8266"/>
    <n v="12"/>
    <n v="6.8888888888888893"/>
    <n v="6.0649356335424596"/>
    <n v="5.8808974504128475"/>
    <n v="12.93506436645754"/>
    <n v="12.111111111111111"/>
    <n v="7"/>
    <x v="1"/>
  </r>
  <r>
    <x v="52"/>
    <x v="148"/>
    <n v="6"/>
    <n v="10.42911049619666"/>
    <n v="4"/>
    <n v="10.163593964385235"/>
    <n v="8123"/>
    <n v="8267"/>
    <n v="5"/>
    <n v="7.4444444444444446"/>
    <n v="10.244444803989134"/>
    <n v="4.1635939643852353"/>
    <n v="4.2444448039891345"/>
    <n v="1.4444444444444446"/>
    <n v="1"/>
    <x v="1"/>
  </r>
  <r>
    <x v="52"/>
    <x v="149"/>
    <n v="6"/>
    <n v="8.4302112841346091"/>
    <n v="4"/>
    <n v="8.6506710910092881"/>
    <n v="8123"/>
    <n v="8268"/>
    <n v="5"/>
    <n v="7.5555555555555554"/>
    <n v="8.4745488278084924"/>
    <n v="2.6506710910092881"/>
    <n v="2.4745488278084924"/>
    <n v="1.5555555555555554"/>
    <n v="1"/>
    <x v="1"/>
  </r>
  <r>
    <x v="52"/>
    <x v="150"/>
    <n v="7"/>
    <n v="6.9301039981164712"/>
    <n v="4"/>
    <n v="8.0389771221061537"/>
    <n v="8123"/>
    <n v="8269"/>
    <n v="9"/>
    <n v="7.7777777777777777"/>
    <n v="7.1741547544542659"/>
    <n v="1.0389771221061537"/>
    <n v="0.17415475445426587"/>
    <n v="0.77777777777777768"/>
    <n v="2"/>
    <x v="1"/>
  </r>
  <r>
    <x v="52"/>
    <x v="151"/>
    <n v="8"/>
    <n v="8.4299374630251265"/>
    <n v="4"/>
    <n v="8.0171256620871318"/>
    <n v="8123"/>
    <n v="8270"/>
    <n v="7"/>
    <n v="9"/>
    <n v="10.248415309619057"/>
    <n v="1.7125662087131843E-2"/>
    <n v="2.2484153096190571"/>
    <n v="1"/>
    <n v="1"/>
    <x v="1"/>
  </r>
  <r>
    <x v="52"/>
    <x v="152"/>
    <n v="6"/>
    <n v="7.4302601371931738"/>
    <n v="4"/>
    <n v="7.2732815861844484"/>
    <n v="8123"/>
    <n v="8271"/>
    <n v="8"/>
    <n v="9"/>
    <n v="8.4658905930908688"/>
    <n v="1.2732815861844484"/>
    <n v="2.4658905930908688"/>
    <n v="3"/>
    <n v="2"/>
    <x v="1"/>
  </r>
  <r>
    <x v="52"/>
    <x v="153"/>
    <n v="7"/>
    <n v="8.4300934199112145"/>
    <n v="4"/>
    <n v="7.1726169068490933"/>
    <n v="8123"/>
    <n v="8272"/>
    <n v="6"/>
    <n v="8.8888888888888893"/>
    <n v="9.001686120406033"/>
    <n v="0.17261690684909325"/>
    <n v="2.001686120406033"/>
    <n v="1.8888888888888893"/>
    <n v="1"/>
    <x v="1"/>
  </r>
  <r>
    <x v="52"/>
    <x v="154"/>
    <n v="7"/>
    <n v="6.9298776851868125"/>
    <n v="4"/>
    <n v="7.1081392558995979"/>
    <n v="8123"/>
    <n v="8273"/>
    <n v="5"/>
    <n v="9"/>
    <n v="7.4287418944575503"/>
    <n v="0.10813925589959794"/>
    <n v="0.42874189445755029"/>
    <n v="2"/>
    <n v="2"/>
    <x v="1"/>
  </r>
  <r>
    <x v="52"/>
    <x v="155"/>
    <n v="6"/>
    <n v="6.4296352956529779"/>
    <m/>
    <m/>
    <n v="8123"/>
    <n v="8274"/>
    <n v="0"/>
    <n v="9"/>
    <n v="7.0916970267164814"/>
    <n v="6"/>
    <n v="1.0916970267164814"/>
    <n v="0"/>
    <n v="0"/>
    <x v="1"/>
  </r>
  <r>
    <x v="53"/>
    <x v="0"/>
    <n v="1"/>
    <m/>
    <m/>
    <m/>
    <n v="8279"/>
    <n v="8275"/>
    <e v="#N/A"/>
    <e v="#N/A"/>
    <e v="#N/A"/>
    <n v="0"/>
    <n v="0"/>
    <n v="0"/>
    <n v="0"/>
    <x v="0"/>
  </r>
  <r>
    <x v="53"/>
    <x v="1"/>
    <n v="0"/>
    <m/>
    <m/>
    <m/>
    <n v="8279"/>
    <n v="8276"/>
    <e v="#N/A"/>
    <e v="#N/A"/>
    <e v="#N/A"/>
    <n v="0"/>
    <n v="0"/>
    <n v="0"/>
    <n v="0"/>
    <x v="0"/>
  </r>
  <r>
    <x v="53"/>
    <x v="2"/>
    <n v="2"/>
    <m/>
    <m/>
    <m/>
    <n v="8279"/>
    <n v="8277"/>
    <e v="#N/A"/>
    <e v="#N/A"/>
    <e v="#N/A"/>
    <n v="0"/>
    <n v="0"/>
    <n v="0"/>
    <n v="0"/>
    <x v="0"/>
  </r>
  <r>
    <x v="53"/>
    <x v="3"/>
    <n v="0"/>
    <m/>
    <m/>
    <m/>
    <n v="8279"/>
    <n v="8278"/>
    <e v="#N/A"/>
    <e v="#N/A"/>
    <e v="#N/A"/>
    <n v="0"/>
    <n v="0"/>
    <n v="0"/>
    <n v="0"/>
    <x v="0"/>
  </r>
  <r>
    <x v="53"/>
    <x v="4"/>
    <n v="0"/>
    <m/>
    <m/>
    <m/>
    <n v="8279"/>
    <n v="8279"/>
    <e v="#N/A"/>
    <e v="#N/A"/>
    <e v="#N/A"/>
    <n v="0"/>
    <n v="0"/>
    <n v="0"/>
    <n v="0"/>
    <x v="0"/>
  </r>
  <r>
    <x v="53"/>
    <x v="5"/>
    <n v="0"/>
    <m/>
    <m/>
    <m/>
    <n v="8279"/>
    <n v="8280"/>
    <e v="#N/A"/>
    <e v="#N/A"/>
    <e v="#N/A"/>
    <n v="0"/>
    <n v="0"/>
    <n v="0"/>
    <n v="0"/>
    <x v="0"/>
  </r>
  <r>
    <x v="53"/>
    <x v="6"/>
    <n v="0"/>
    <m/>
    <m/>
    <m/>
    <n v="8279"/>
    <n v="8281"/>
    <e v="#N/A"/>
    <e v="#N/A"/>
    <e v="#N/A"/>
    <n v="0"/>
    <n v="0"/>
    <n v="0"/>
    <n v="0"/>
    <x v="0"/>
  </r>
  <r>
    <x v="53"/>
    <x v="7"/>
    <n v="0"/>
    <m/>
    <m/>
    <m/>
    <n v="8279"/>
    <n v="8282"/>
    <e v="#N/A"/>
    <e v="#N/A"/>
    <e v="#N/A"/>
    <n v="0"/>
    <n v="0"/>
    <n v="0"/>
    <n v="0"/>
    <x v="0"/>
  </r>
  <r>
    <x v="53"/>
    <x v="8"/>
    <n v="0"/>
    <m/>
    <m/>
    <m/>
    <n v="8279"/>
    <n v="8283"/>
    <e v="#N/A"/>
    <e v="#N/A"/>
    <e v="#N/A"/>
    <n v="0"/>
    <n v="0"/>
    <n v="0"/>
    <n v="0"/>
    <x v="0"/>
  </r>
  <r>
    <x v="53"/>
    <x v="9"/>
    <n v="1"/>
    <m/>
    <m/>
    <m/>
    <n v="8279"/>
    <n v="8284"/>
    <e v="#N/A"/>
    <e v="#N/A"/>
    <e v="#N/A"/>
    <n v="0"/>
    <n v="0"/>
    <n v="0"/>
    <n v="0"/>
    <x v="0"/>
  </r>
  <r>
    <x v="53"/>
    <x v="10"/>
    <n v="2"/>
    <m/>
    <m/>
    <m/>
    <n v="8279"/>
    <n v="8285"/>
    <e v="#N/A"/>
    <e v="#N/A"/>
    <e v="#N/A"/>
    <n v="0"/>
    <n v="0"/>
    <n v="0"/>
    <n v="0"/>
    <x v="0"/>
  </r>
  <r>
    <x v="53"/>
    <x v="11"/>
    <n v="2"/>
    <m/>
    <m/>
    <m/>
    <n v="8279"/>
    <n v="8286"/>
    <e v="#N/A"/>
    <e v="#N/A"/>
    <e v="#N/A"/>
    <n v="0"/>
    <n v="0"/>
    <n v="0"/>
    <n v="0"/>
    <x v="0"/>
  </r>
  <r>
    <x v="53"/>
    <x v="12"/>
    <n v="3"/>
    <m/>
    <m/>
    <m/>
    <n v="8279"/>
    <n v="8287"/>
    <e v="#N/A"/>
    <e v="#N/A"/>
    <e v="#N/A"/>
    <n v="0"/>
    <n v="0"/>
    <n v="0"/>
    <n v="0"/>
    <x v="0"/>
  </r>
  <r>
    <x v="53"/>
    <x v="13"/>
    <n v="6"/>
    <m/>
    <m/>
    <m/>
    <n v="8279"/>
    <n v="8288"/>
    <e v="#N/A"/>
    <e v="#N/A"/>
    <e v="#N/A"/>
    <n v="0"/>
    <n v="0"/>
    <n v="0"/>
    <n v="0"/>
    <x v="0"/>
  </r>
  <r>
    <x v="53"/>
    <x v="14"/>
    <n v="8"/>
    <m/>
    <m/>
    <m/>
    <n v="8279"/>
    <n v="8289"/>
    <e v="#N/A"/>
    <e v="#N/A"/>
    <e v="#N/A"/>
    <n v="0"/>
    <n v="0"/>
    <n v="0"/>
    <n v="0"/>
    <x v="0"/>
  </r>
  <r>
    <x v="53"/>
    <x v="15"/>
    <n v="9"/>
    <m/>
    <m/>
    <m/>
    <n v="8279"/>
    <n v="8290"/>
    <e v="#N/A"/>
    <e v="#N/A"/>
    <e v="#N/A"/>
    <n v="0"/>
    <n v="0"/>
    <n v="0"/>
    <n v="0"/>
    <x v="0"/>
  </r>
  <r>
    <x v="53"/>
    <x v="16"/>
    <n v="8"/>
    <m/>
    <m/>
    <m/>
    <n v="8279"/>
    <n v="8291"/>
    <e v="#N/A"/>
    <e v="#N/A"/>
    <e v="#N/A"/>
    <n v="0"/>
    <n v="0"/>
    <n v="0"/>
    <n v="0"/>
    <x v="0"/>
  </r>
  <r>
    <x v="53"/>
    <x v="17"/>
    <n v="6"/>
    <m/>
    <m/>
    <m/>
    <n v="8279"/>
    <n v="8292"/>
    <e v="#N/A"/>
    <e v="#N/A"/>
    <e v="#N/A"/>
    <n v="0"/>
    <n v="0"/>
    <n v="0"/>
    <n v="0"/>
    <x v="0"/>
  </r>
  <r>
    <x v="53"/>
    <x v="18"/>
    <n v="3"/>
    <m/>
    <m/>
    <m/>
    <n v="8279"/>
    <n v="8293"/>
    <e v="#N/A"/>
    <e v="#N/A"/>
    <e v="#N/A"/>
    <n v="0"/>
    <n v="0"/>
    <n v="0"/>
    <n v="0"/>
    <x v="0"/>
  </r>
  <r>
    <x v="53"/>
    <x v="19"/>
    <n v="2"/>
    <m/>
    <m/>
    <m/>
    <n v="8279"/>
    <n v="8294"/>
    <e v="#N/A"/>
    <e v="#N/A"/>
    <e v="#N/A"/>
    <n v="0"/>
    <n v="0"/>
    <n v="0"/>
    <n v="0"/>
    <x v="0"/>
  </r>
  <r>
    <x v="53"/>
    <x v="20"/>
    <n v="1"/>
    <m/>
    <m/>
    <m/>
    <n v="8279"/>
    <n v="8295"/>
    <e v="#N/A"/>
    <e v="#N/A"/>
    <e v="#N/A"/>
    <n v="0"/>
    <n v="0"/>
    <n v="0"/>
    <n v="0"/>
    <x v="0"/>
  </r>
  <r>
    <x v="53"/>
    <x v="21"/>
    <n v="0"/>
    <m/>
    <m/>
    <m/>
    <n v="8279"/>
    <n v="8296"/>
    <e v="#N/A"/>
    <e v="#N/A"/>
    <e v="#N/A"/>
    <n v="0"/>
    <n v="0"/>
    <n v="0"/>
    <n v="0"/>
    <x v="0"/>
  </r>
  <r>
    <x v="53"/>
    <x v="22"/>
    <n v="2"/>
    <m/>
    <m/>
    <m/>
    <n v="8279"/>
    <n v="8297"/>
    <e v="#N/A"/>
    <e v="#N/A"/>
    <e v="#N/A"/>
    <n v="0"/>
    <n v="0"/>
    <n v="0"/>
    <n v="0"/>
    <x v="0"/>
  </r>
  <r>
    <x v="53"/>
    <x v="23"/>
    <n v="0"/>
    <m/>
    <m/>
    <m/>
    <n v="8279"/>
    <n v="8298"/>
    <e v="#N/A"/>
    <e v="#N/A"/>
    <e v="#N/A"/>
    <n v="0"/>
    <n v="0"/>
    <n v="0"/>
    <n v="0"/>
    <x v="0"/>
  </r>
  <r>
    <x v="53"/>
    <x v="24"/>
    <n v="0"/>
    <m/>
    <m/>
    <m/>
    <n v="8279"/>
    <n v="8299"/>
    <e v="#N/A"/>
    <e v="#N/A"/>
    <e v="#N/A"/>
    <n v="0"/>
    <n v="0"/>
    <n v="0"/>
    <n v="0"/>
    <x v="0"/>
  </r>
  <r>
    <x v="53"/>
    <x v="25"/>
    <n v="0"/>
    <m/>
    <m/>
    <m/>
    <n v="8279"/>
    <n v="8300"/>
    <e v="#N/A"/>
    <e v="#N/A"/>
    <e v="#N/A"/>
    <n v="0"/>
    <n v="0"/>
    <n v="0"/>
    <n v="0"/>
    <x v="0"/>
  </r>
  <r>
    <x v="53"/>
    <x v="26"/>
    <n v="1"/>
    <m/>
    <m/>
    <m/>
    <n v="8279"/>
    <n v="8301"/>
    <e v="#N/A"/>
    <e v="#N/A"/>
    <e v="#N/A"/>
    <n v="0"/>
    <n v="0"/>
    <n v="0"/>
    <n v="0"/>
    <x v="0"/>
  </r>
  <r>
    <x v="53"/>
    <x v="27"/>
    <n v="0"/>
    <m/>
    <m/>
    <m/>
    <n v="8279"/>
    <n v="8302"/>
    <e v="#N/A"/>
    <e v="#N/A"/>
    <e v="#N/A"/>
    <n v="0"/>
    <n v="0"/>
    <n v="0"/>
    <n v="0"/>
    <x v="0"/>
  </r>
  <r>
    <x v="53"/>
    <x v="28"/>
    <n v="0"/>
    <m/>
    <m/>
    <m/>
    <n v="8279"/>
    <n v="8303"/>
    <e v="#N/A"/>
    <e v="#N/A"/>
    <e v="#N/A"/>
    <n v="0"/>
    <n v="0"/>
    <n v="0"/>
    <n v="0"/>
    <x v="0"/>
  </r>
  <r>
    <x v="53"/>
    <x v="29"/>
    <n v="0"/>
    <m/>
    <m/>
    <m/>
    <n v="8279"/>
    <n v="8304"/>
    <e v="#N/A"/>
    <e v="#N/A"/>
    <e v="#N/A"/>
    <n v="0"/>
    <n v="0"/>
    <n v="0"/>
    <n v="0"/>
    <x v="0"/>
  </r>
  <r>
    <x v="53"/>
    <x v="30"/>
    <n v="0"/>
    <m/>
    <m/>
    <m/>
    <n v="8279"/>
    <n v="8305"/>
    <e v="#N/A"/>
    <e v="#N/A"/>
    <e v="#N/A"/>
    <n v="0"/>
    <n v="0"/>
    <n v="0"/>
    <n v="0"/>
    <x v="0"/>
  </r>
  <r>
    <x v="53"/>
    <x v="31"/>
    <n v="0"/>
    <m/>
    <m/>
    <m/>
    <n v="8279"/>
    <n v="8306"/>
    <e v="#N/A"/>
    <e v="#N/A"/>
    <e v="#N/A"/>
    <n v="0"/>
    <n v="0"/>
    <n v="0"/>
    <n v="0"/>
    <x v="0"/>
  </r>
  <r>
    <x v="53"/>
    <x v="32"/>
    <n v="0"/>
    <m/>
    <m/>
    <m/>
    <n v="8279"/>
    <n v="8307"/>
    <e v="#N/A"/>
    <e v="#N/A"/>
    <e v="#N/A"/>
    <n v="0"/>
    <n v="0"/>
    <n v="0"/>
    <n v="0"/>
    <x v="0"/>
  </r>
  <r>
    <x v="53"/>
    <x v="33"/>
    <n v="0"/>
    <m/>
    <m/>
    <m/>
    <n v="8279"/>
    <n v="8308"/>
    <e v="#N/A"/>
    <e v="#N/A"/>
    <e v="#N/A"/>
    <n v="0"/>
    <n v="0"/>
    <n v="0"/>
    <n v="0"/>
    <x v="0"/>
  </r>
  <r>
    <x v="53"/>
    <x v="34"/>
    <n v="3"/>
    <m/>
    <m/>
    <m/>
    <n v="8279"/>
    <n v="8309"/>
    <e v="#N/A"/>
    <e v="#N/A"/>
    <e v="#N/A"/>
    <n v="0"/>
    <n v="0"/>
    <n v="0"/>
    <n v="0"/>
    <x v="0"/>
  </r>
  <r>
    <x v="53"/>
    <x v="35"/>
    <n v="1"/>
    <m/>
    <m/>
    <m/>
    <n v="8279"/>
    <n v="8310"/>
    <e v="#N/A"/>
    <e v="#N/A"/>
    <e v="#N/A"/>
    <n v="0"/>
    <n v="0"/>
    <n v="0"/>
    <n v="0"/>
    <x v="0"/>
  </r>
  <r>
    <x v="53"/>
    <x v="36"/>
    <n v="1"/>
    <m/>
    <m/>
    <m/>
    <n v="8279"/>
    <n v="8311"/>
    <e v="#N/A"/>
    <e v="#N/A"/>
    <e v="#N/A"/>
    <n v="0"/>
    <n v="0"/>
    <n v="0"/>
    <n v="0"/>
    <x v="0"/>
  </r>
  <r>
    <x v="53"/>
    <x v="37"/>
    <n v="4"/>
    <m/>
    <m/>
    <m/>
    <n v="8279"/>
    <n v="8312"/>
    <e v="#N/A"/>
    <e v="#N/A"/>
    <e v="#N/A"/>
    <n v="0"/>
    <n v="0"/>
    <n v="0"/>
    <n v="0"/>
    <x v="0"/>
  </r>
  <r>
    <x v="53"/>
    <x v="38"/>
    <n v="5"/>
    <m/>
    <m/>
    <m/>
    <n v="8279"/>
    <n v="8313"/>
    <e v="#N/A"/>
    <e v="#N/A"/>
    <e v="#N/A"/>
    <n v="0"/>
    <n v="0"/>
    <n v="0"/>
    <n v="0"/>
    <x v="0"/>
  </r>
  <r>
    <x v="53"/>
    <x v="39"/>
    <n v="7"/>
    <m/>
    <m/>
    <m/>
    <n v="8279"/>
    <n v="8314"/>
    <e v="#N/A"/>
    <e v="#N/A"/>
    <e v="#N/A"/>
    <n v="0"/>
    <n v="0"/>
    <n v="0"/>
    <n v="0"/>
    <x v="0"/>
  </r>
  <r>
    <x v="53"/>
    <x v="40"/>
    <n v="10"/>
    <m/>
    <m/>
    <m/>
    <n v="8279"/>
    <n v="8315"/>
    <e v="#N/A"/>
    <e v="#N/A"/>
    <e v="#N/A"/>
    <n v="0"/>
    <n v="0"/>
    <n v="0"/>
    <n v="0"/>
    <x v="0"/>
  </r>
  <r>
    <x v="53"/>
    <x v="41"/>
    <n v="11"/>
    <m/>
    <m/>
    <m/>
    <n v="8279"/>
    <n v="8316"/>
    <e v="#N/A"/>
    <e v="#N/A"/>
    <e v="#N/A"/>
    <n v="0"/>
    <n v="0"/>
    <n v="0"/>
    <n v="0"/>
    <x v="0"/>
  </r>
  <r>
    <x v="53"/>
    <x v="42"/>
    <n v="11"/>
    <m/>
    <m/>
    <m/>
    <n v="8279"/>
    <n v="8317"/>
    <e v="#N/A"/>
    <e v="#N/A"/>
    <e v="#N/A"/>
    <n v="0"/>
    <n v="0"/>
    <n v="0"/>
    <n v="0"/>
    <x v="0"/>
  </r>
  <r>
    <x v="53"/>
    <x v="43"/>
    <n v="8"/>
    <m/>
    <m/>
    <m/>
    <n v="8279"/>
    <n v="8318"/>
    <e v="#N/A"/>
    <e v="#N/A"/>
    <e v="#N/A"/>
    <n v="0"/>
    <n v="0"/>
    <n v="0"/>
    <n v="0"/>
    <x v="0"/>
  </r>
  <r>
    <x v="53"/>
    <x v="44"/>
    <n v="6"/>
    <m/>
    <m/>
    <m/>
    <n v="8279"/>
    <n v="8319"/>
    <e v="#N/A"/>
    <e v="#N/A"/>
    <e v="#N/A"/>
    <n v="0"/>
    <n v="0"/>
    <n v="0"/>
    <n v="0"/>
    <x v="0"/>
  </r>
  <r>
    <x v="53"/>
    <x v="45"/>
    <n v="6"/>
    <m/>
    <m/>
    <m/>
    <n v="8279"/>
    <n v="8320"/>
    <e v="#N/A"/>
    <e v="#N/A"/>
    <e v="#N/A"/>
    <n v="0"/>
    <n v="0"/>
    <n v="0"/>
    <n v="0"/>
    <x v="0"/>
  </r>
  <r>
    <x v="53"/>
    <x v="46"/>
    <n v="3"/>
    <m/>
    <m/>
    <m/>
    <n v="8279"/>
    <n v="8321"/>
    <e v="#N/A"/>
    <e v="#N/A"/>
    <e v="#N/A"/>
    <n v="0"/>
    <n v="0"/>
    <n v="0"/>
    <n v="0"/>
    <x v="0"/>
  </r>
  <r>
    <x v="53"/>
    <x v="47"/>
    <n v="4"/>
    <m/>
    <m/>
    <m/>
    <n v="8279"/>
    <n v="8322"/>
    <e v="#N/A"/>
    <e v="#N/A"/>
    <e v="#N/A"/>
    <n v="0"/>
    <n v="0"/>
    <n v="0"/>
    <n v="0"/>
    <x v="0"/>
  </r>
  <r>
    <x v="53"/>
    <x v="48"/>
    <n v="3"/>
    <m/>
    <m/>
    <m/>
    <n v="8279"/>
    <n v="8323"/>
    <e v="#N/A"/>
    <e v="#N/A"/>
    <e v="#N/A"/>
    <n v="0"/>
    <n v="0"/>
    <n v="0"/>
    <n v="0"/>
    <x v="0"/>
  </r>
  <r>
    <x v="53"/>
    <x v="49"/>
    <n v="2"/>
    <m/>
    <m/>
    <m/>
    <n v="8279"/>
    <n v="8324"/>
    <e v="#N/A"/>
    <e v="#N/A"/>
    <e v="#N/A"/>
    <n v="0"/>
    <n v="0"/>
    <n v="0"/>
    <n v="0"/>
    <x v="0"/>
  </r>
  <r>
    <x v="53"/>
    <x v="50"/>
    <n v="1"/>
    <m/>
    <m/>
    <m/>
    <n v="8279"/>
    <n v="8325"/>
    <e v="#N/A"/>
    <e v="#N/A"/>
    <e v="#N/A"/>
    <n v="0"/>
    <n v="0"/>
    <n v="0"/>
    <n v="0"/>
    <x v="0"/>
  </r>
  <r>
    <x v="53"/>
    <x v="51"/>
    <n v="1"/>
    <m/>
    <m/>
    <m/>
    <n v="8279"/>
    <n v="8326"/>
    <e v="#N/A"/>
    <e v="#N/A"/>
    <e v="#N/A"/>
    <n v="0"/>
    <n v="0"/>
    <n v="0"/>
    <n v="0"/>
    <x v="0"/>
  </r>
  <r>
    <x v="53"/>
    <x v="52"/>
    <n v="2"/>
    <m/>
    <m/>
    <m/>
    <n v="8279"/>
    <n v="8327"/>
    <e v="#N/A"/>
    <e v="#N/A"/>
    <e v="#N/A"/>
    <n v="0"/>
    <n v="0"/>
    <n v="0"/>
    <n v="0"/>
    <x v="0"/>
  </r>
  <r>
    <x v="53"/>
    <x v="53"/>
    <n v="3"/>
    <m/>
    <m/>
    <m/>
    <n v="8279"/>
    <n v="8328"/>
    <e v="#N/A"/>
    <e v="#N/A"/>
    <e v="#N/A"/>
    <n v="0"/>
    <n v="0"/>
    <n v="0"/>
    <n v="0"/>
    <x v="0"/>
  </r>
  <r>
    <x v="53"/>
    <x v="54"/>
    <n v="2"/>
    <m/>
    <m/>
    <m/>
    <n v="8279"/>
    <n v="8329"/>
    <e v="#N/A"/>
    <e v="#N/A"/>
    <e v="#N/A"/>
    <n v="0"/>
    <n v="0"/>
    <n v="0"/>
    <n v="0"/>
    <x v="0"/>
  </r>
  <r>
    <x v="53"/>
    <x v="55"/>
    <n v="2"/>
    <m/>
    <m/>
    <m/>
    <n v="8279"/>
    <n v="8330"/>
    <e v="#N/A"/>
    <e v="#N/A"/>
    <e v="#N/A"/>
    <n v="0"/>
    <n v="0"/>
    <n v="0"/>
    <n v="0"/>
    <x v="0"/>
  </r>
  <r>
    <x v="53"/>
    <x v="56"/>
    <n v="2"/>
    <m/>
    <m/>
    <m/>
    <n v="8279"/>
    <n v="8331"/>
    <e v="#N/A"/>
    <e v="#N/A"/>
    <e v="#N/A"/>
    <n v="0"/>
    <n v="0"/>
    <n v="0"/>
    <n v="0"/>
    <x v="0"/>
  </r>
  <r>
    <x v="53"/>
    <x v="57"/>
    <n v="4"/>
    <m/>
    <m/>
    <m/>
    <n v="8279"/>
    <n v="8332"/>
    <e v="#N/A"/>
    <e v="#N/A"/>
    <e v="#N/A"/>
    <n v="0"/>
    <n v="0"/>
    <n v="0"/>
    <n v="0"/>
    <x v="0"/>
  </r>
  <r>
    <x v="53"/>
    <x v="58"/>
    <n v="0"/>
    <m/>
    <m/>
    <m/>
    <n v="8279"/>
    <n v="8333"/>
    <e v="#N/A"/>
    <e v="#N/A"/>
    <e v="#N/A"/>
    <n v="0"/>
    <n v="0"/>
    <n v="0"/>
    <n v="0"/>
    <x v="0"/>
  </r>
  <r>
    <x v="53"/>
    <x v="59"/>
    <n v="3"/>
    <m/>
    <m/>
    <m/>
    <n v="8279"/>
    <n v="8334"/>
    <e v="#N/A"/>
    <e v="#N/A"/>
    <e v="#N/A"/>
    <n v="0"/>
    <n v="0"/>
    <n v="0"/>
    <n v="0"/>
    <x v="0"/>
  </r>
  <r>
    <x v="53"/>
    <x v="60"/>
    <n v="2"/>
    <m/>
    <m/>
    <m/>
    <n v="8279"/>
    <n v="8335"/>
    <e v="#N/A"/>
    <e v="#N/A"/>
    <e v="#N/A"/>
    <n v="0"/>
    <n v="0"/>
    <n v="0"/>
    <n v="0"/>
    <x v="0"/>
  </r>
  <r>
    <x v="53"/>
    <x v="61"/>
    <n v="2"/>
    <m/>
    <m/>
    <m/>
    <n v="8279"/>
    <n v="8336"/>
    <e v="#N/A"/>
    <e v="#N/A"/>
    <e v="#N/A"/>
    <n v="0"/>
    <n v="0"/>
    <n v="0"/>
    <n v="0"/>
    <x v="0"/>
  </r>
  <r>
    <x v="53"/>
    <x v="62"/>
    <n v="2"/>
    <m/>
    <m/>
    <m/>
    <n v="8279"/>
    <n v="8337"/>
    <e v="#N/A"/>
    <e v="#N/A"/>
    <e v="#N/A"/>
    <n v="0"/>
    <n v="0"/>
    <n v="0"/>
    <n v="0"/>
    <x v="0"/>
  </r>
  <r>
    <x v="53"/>
    <x v="63"/>
    <n v="5"/>
    <m/>
    <m/>
    <m/>
    <n v="8279"/>
    <n v="8338"/>
    <e v="#N/A"/>
    <e v="#N/A"/>
    <e v="#N/A"/>
    <n v="0"/>
    <n v="0"/>
    <n v="0"/>
    <n v="0"/>
    <x v="0"/>
  </r>
  <r>
    <x v="53"/>
    <x v="64"/>
    <n v="5"/>
    <m/>
    <m/>
    <m/>
    <n v="8279"/>
    <n v="8339"/>
    <e v="#N/A"/>
    <e v="#N/A"/>
    <e v="#N/A"/>
    <n v="0"/>
    <n v="0"/>
    <n v="0"/>
    <n v="0"/>
    <x v="0"/>
  </r>
  <r>
    <x v="53"/>
    <x v="65"/>
    <n v="7"/>
    <m/>
    <m/>
    <m/>
    <n v="8279"/>
    <n v="8340"/>
    <e v="#N/A"/>
    <e v="#N/A"/>
    <e v="#N/A"/>
    <n v="0"/>
    <n v="0"/>
    <n v="0"/>
    <n v="0"/>
    <x v="0"/>
  </r>
  <r>
    <x v="53"/>
    <x v="66"/>
    <n v="11"/>
    <m/>
    <m/>
    <m/>
    <n v="8279"/>
    <n v="8341"/>
    <e v="#N/A"/>
    <e v="#N/A"/>
    <e v="#N/A"/>
    <n v="0"/>
    <n v="0"/>
    <n v="0"/>
    <n v="0"/>
    <x v="0"/>
  </r>
  <r>
    <x v="53"/>
    <x v="67"/>
    <n v="11"/>
    <m/>
    <m/>
    <m/>
    <n v="8279"/>
    <n v="8342"/>
    <e v="#N/A"/>
    <e v="#N/A"/>
    <e v="#N/A"/>
    <n v="0"/>
    <n v="0"/>
    <n v="0"/>
    <n v="0"/>
    <x v="0"/>
  </r>
  <r>
    <x v="53"/>
    <x v="68"/>
    <n v="10"/>
    <m/>
    <m/>
    <m/>
    <n v="8279"/>
    <n v="8343"/>
    <e v="#N/A"/>
    <e v="#N/A"/>
    <e v="#N/A"/>
    <n v="0"/>
    <n v="0"/>
    <n v="0"/>
    <n v="0"/>
    <x v="0"/>
  </r>
  <r>
    <x v="53"/>
    <x v="69"/>
    <n v="7"/>
    <m/>
    <m/>
    <m/>
    <n v="8279"/>
    <n v="8344"/>
    <e v="#N/A"/>
    <e v="#N/A"/>
    <e v="#N/A"/>
    <n v="0"/>
    <n v="0"/>
    <n v="0"/>
    <n v="0"/>
    <x v="0"/>
  </r>
  <r>
    <x v="53"/>
    <x v="70"/>
    <n v="6"/>
    <m/>
    <m/>
    <m/>
    <n v="8279"/>
    <n v="8345"/>
    <e v="#N/A"/>
    <e v="#N/A"/>
    <e v="#N/A"/>
    <n v="0"/>
    <n v="0"/>
    <n v="0"/>
    <n v="0"/>
    <x v="0"/>
  </r>
  <r>
    <x v="53"/>
    <x v="71"/>
    <n v="4"/>
    <m/>
    <m/>
    <m/>
    <n v="8279"/>
    <n v="8346"/>
    <e v="#N/A"/>
    <e v="#N/A"/>
    <e v="#N/A"/>
    <n v="0"/>
    <n v="0"/>
    <n v="0"/>
    <n v="0"/>
    <x v="0"/>
  </r>
  <r>
    <x v="53"/>
    <x v="72"/>
    <n v="3"/>
    <m/>
    <m/>
    <m/>
    <n v="8279"/>
    <n v="8347"/>
    <e v="#N/A"/>
    <e v="#N/A"/>
    <e v="#N/A"/>
    <n v="0"/>
    <n v="0"/>
    <n v="0"/>
    <n v="0"/>
    <x v="0"/>
  </r>
  <r>
    <x v="53"/>
    <x v="73"/>
    <n v="4"/>
    <m/>
    <m/>
    <m/>
    <n v="8279"/>
    <n v="8348"/>
    <e v="#N/A"/>
    <e v="#N/A"/>
    <e v="#N/A"/>
    <n v="0"/>
    <n v="0"/>
    <n v="0"/>
    <n v="0"/>
    <x v="0"/>
  </r>
  <r>
    <x v="53"/>
    <x v="74"/>
    <n v="2"/>
    <m/>
    <m/>
    <m/>
    <n v="8279"/>
    <n v="8349"/>
    <e v="#N/A"/>
    <e v="#N/A"/>
    <e v="#N/A"/>
    <n v="0"/>
    <n v="0"/>
    <n v="0"/>
    <n v="0"/>
    <x v="0"/>
  </r>
  <r>
    <x v="53"/>
    <x v="75"/>
    <n v="1"/>
    <m/>
    <m/>
    <m/>
    <n v="8279"/>
    <n v="8350"/>
    <e v="#N/A"/>
    <e v="#N/A"/>
    <e v="#N/A"/>
    <n v="0"/>
    <n v="0"/>
    <n v="0"/>
    <n v="0"/>
    <x v="0"/>
  </r>
  <r>
    <x v="53"/>
    <x v="76"/>
    <n v="1"/>
    <m/>
    <m/>
    <m/>
    <n v="8279"/>
    <n v="8351"/>
    <e v="#N/A"/>
    <e v="#N/A"/>
    <e v="#N/A"/>
    <n v="0"/>
    <n v="0"/>
    <n v="0"/>
    <n v="0"/>
    <x v="0"/>
  </r>
  <r>
    <x v="53"/>
    <x v="77"/>
    <n v="0"/>
    <m/>
    <m/>
    <m/>
    <n v="8279"/>
    <n v="8352"/>
    <e v="#N/A"/>
    <e v="#N/A"/>
    <e v="#N/A"/>
    <n v="0"/>
    <n v="0"/>
    <n v="0"/>
    <n v="0"/>
    <x v="0"/>
  </r>
  <r>
    <x v="53"/>
    <x v="78"/>
    <n v="0"/>
    <m/>
    <m/>
    <m/>
    <n v="8279"/>
    <n v="8353"/>
    <e v="#N/A"/>
    <e v="#N/A"/>
    <e v="#N/A"/>
    <n v="0"/>
    <n v="0"/>
    <n v="0"/>
    <n v="0"/>
    <x v="0"/>
  </r>
  <r>
    <x v="53"/>
    <x v="79"/>
    <n v="0"/>
    <m/>
    <m/>
    <m/>
    <n v="8279"/>
    <n v="8354"/>
    <e v="#N/A"/>
    <e v="#N/A"/>
    <e v="#N/A"/>
    <n v="0"/>
    <n v="0"/>
    <n v="0"/>
    <n v="0"/>
    <x v="0"/>
  </r>
  <r>
    <x v="53"/>
    <x v="80"/>
    <n v="2"/>
    <m/>
    <m/>
    <m/>
    <n v="8279"/>
    <n v="8355"/>
    <e v="#N/A"/>
    <e v="#N/A"/>
    <e v="#N/A"/>
    <n v="0"/>
    <n v="0"/>
    <n v="0"/>
    <n v="0"/>
    <x v="0"/>
  </r>
  <r>
    <x v="53"/>
    <x v="81"/>
    <n v="2"/>
    <m/>
    <m/>
    <m/>
    <n v="8279"/>
    <n v="8356"/>
    <e v="#N/A"/>
    <e v="#N/A"/>
    <e v="#N/A"/>
    <n v="0"/>
    <n v="0"/>
    <n v="0"/>
    <n v="0"/>
    <x v="0"/>
  </r>
  <r>
    <x v="53"/>
    <x v="82"/>
    <n v="2"/>
    <m/>
    <m/>
    <m/>
    <n v="8279"/>
    <n v="8357"/>
    <e v="#N/A"/>
    <e v="#N/A"/>
    <e v="#N/A"/>
    <n v="0"/>
    <n v="0"/>
    <n v="0"/>
    <n v="0"/>
    <x v="0"/>
  </r>
  <r>
    <x v="53"/>
    <x v="83"/>
    <n v="0"/>
    <m/>
    <m/>
    <m/>
    <n v="8279"/>
    <n v="8358"/>
    <e v="#N/A"/>
    <e v="#N/A"/>
    <e v="#N/A"/>
    <n v="0"/>
    <n v="0"/>
    <n v="0"/>
    <n v="0"/>
    <x v="0"/>
  </r>
  <r>
    <x v="53"/>
    <x v="84"/>
    <n v="2"/>
    <m/>
    <m/>
    <m/>
    <n v="8279"/>
    <n v="8359"/>
    <e v="#N/A"/>
    <e v="#N/A"/>
    <e v="#N/A"/>
    <n v="0"/>
    <n v="0"/>
    <n v="0"/>
    <n v="0"/>
    <x v="0"/>
  </r>
  <r>
    <x v="53"/>
    <x v="85"/>
    <n v="1"/>
    <m/>
    <m/>
    <m/>
    <n v="8279"/>
    <n v="8360"/>
    <e v="#N/A"/>
    <e v="#N/A"/>
    <e v="#N/A"/>
    <n v="0"/>
    <n v="0"/>
    <n v="0"/>
    <n v="0"/>
    <x v="0"/>
  </r>
  <r>
    <x v="53"/>
    <x v="86"/>
    <n v="2"/>
    <m/>
    <m/>
    <m/>
    <n v="8279"/>
    <n v="8361"/>
    <e v="#N/A"/>
    <e v="#N/A"/>
    <e v="#N/A"/>
    <n v="0"/>
    <n v="0"/>
    <n v="0"/>
    <n v="0"/>
    <x v="0"/>
  </r>
  <r>
    <x v="53"/>
    <x v="87"/>
    <n v="3"/>
    <m/>
    <m/>
    <m/>
    <n v="8279"/>
    <n v="8362"/>
    <e v="#N/A"/>
    <e v="#N/A"/>
    <e v="#N/A"/>
    <n v="0"/>
    <n v="0"/>
    <n v="0"/>
    <n v="0"/>
    <x v="0"/>
  </r>
  <r>
    <x v="53"/>
    <x v="88"/>
    <n v="4"/>
    <m/>
    <m/>
    <m/>
    <n v="8279"/>
    <n v="8363"/>
    <e v="#N/A"/>
    <e v="#N/A"/>
    <e v="#N/A"/>
    <n v="0"/>
    <n v="0"/>
    <n v="0"/>
    <n v="0"/>
    <x v="0"/>
  </r>
  <r>
    <x v="53"/>
    <x v="89"/>
    <n v="4"/>
    <m/>
    <m/>
    <m/>
    <n v="8279"/>
    <n v="8364"/>
    <e v="#N/A"/>
    <e v="#N/A"/>
    <e v="#N/A"/>
    <n v="0"/>
    <n v="0"/>
    <n v="0"/>
    <n v="0"/>
    <x v="0"/>
  </r>
  <r>
    <x v="53"/>
    <x v="90"/>
    <n v="6"/>
    <m/>
    <m/>
    <m/>
    <n v="8279"/>
    <n v="8365"/>
    <e v="#N/A"/>
    <e v="#N/A"/>
    <e v="#N/A"/>
    <n v="0"/>
    <n v="0"/>
    <n v="0"/>
    <n v="0"/>
    <x v="0"/>
  </r>
  <r>
    <x v="53"/>
    <x v="91"/>
    <n v="8"/>
    <m/>
    <m/>
    <m/>
    <n v="8279"/>
    <n v="8366"/>
    <e v="#N/A"/>
    <e v="#N/A"/>
    <e v="#N/A"/>
    <n v="0"/>
    <n v="0"/>
    <n v="0"/>
    <n v="0"/>
    <x v="0"/>
  </r>
  <r>
    <x v="53"/>
    <x v="92"/>
    <n v="11"/>
    <m/>
    <m/>
    <m/>
    <n v="8279"/>
    <n v="8367"/>
    <e v="#N/A"/>
    <e v="#N/A"/>
    <e v="#N/A"/>
    <n v="0"/>
    <n v="0"/>
    <n v="0"/>
    <n v="0"/>
    <x v="0"/>
  </r>
  <r>
    <x v="53"/>
    <x v="93"/>
    <n v="13"/>
    <m/>
    <m/>
    <m/>
    <n v="8279"/>
    <n v="8368"/>
    <e v="#N/A"/>
    <e v="#N/A"/>
    <e v="#N/A"/>
    <n v="0"/>
    <n v="0"/>
    <n v="0"/>
    <n v="0"/>
    <x v="0"/>
  </r>
  <r>
    <x v="53"/>
    <x v="94"/>
    <n v="13"/>
    <m/>
    <m/>
    <m/>
    <n v="8279"/>
    <n v="8369"/>
    <e v="#N/A"/>
    <e v="#N/A"/>
    <e v="#N/A"/>
    <n v="0"/>
    <n v="0"/>
    <n v="0"/>
    <n v="0"/>
    <x v="0"/>
  </r>
  <r>
    <x v="53"/>
    <x v="95"/>
    <n v="10"/>
    <m/>
    <m/>
    <m/>
    <n v="8279"/>
    <n v="8370"/>
    <e v="#N/A"/>
    <e v="#N/A"/>
    <e v="#N/A"/>
    <n v="0"/>
    <n v="0"/>
    <n v="0"/>
    <n v="0"/>
    <x v="0"/>
  </r>
  <r>
    <x v="53"/>
    <x v="96"/>
    <n v="10"/>
    <m/>
    <m/>
    <m/>
    <n v="8279"/>
    <n v="8371"/>
    <e v="#N/A"/>
    <e v="#N/A"/>
    <e v="#N/A"/>
    <n v="0"/>
    <n v="0"/>
    <n v="0"/>
    <n v="0"/>
    <x v="0"/>
  </r>
  <r>
    <x v="53"/>
    <x v="97"/>
    <n v="8"/>
    <m/>
    <m/>
    <m/>
    <n v="8279"/>
    <n v="8372"/>
    <e v="#N/A"/>
    <e v="#N/A"/>
    <e v="#N/A"/>
    <n v="0"/>
    <n v="0"/>
    <n v="0"/>
    <n v="0"/>
    <x v="0"/>
  </r>
  <r>
    <x v="53"/>
    <x v="98"/>
    <n v="5"/>
    <m/>
    <m/>
    <m/>
    <n v="8279"/>
    <n v="8373"/>
    <e v="#N/A"/>
    <e v="#N/A"/>
    <e v="#N/A"/>
    <n v="0"/>
    <n v="0"/>
    <n v="0"/>
    <n v="0"/>
    <x v="0"/>
  </r>
  <r>
    <x v="53"/>
    <x v="99"/>
    <n v="5"/>
    <m/>
    <m/>
    <m/>
    <n v="8279"/>
    <n v="8374"/>
    <e v="#N/A"/>
    <e v="#N/A"/>
    <e v="#N/A"/>
    <n v="0"/>
    <n v="0"/>
    <n v="0"/>
    <n v="0"/>
    <x v="0"/>
  </r>
  <r>
    <x v="53"/>
    <x v="100"/>
    <n v="5"/>
    <m/>
    <m/>
    <m/>
    <n v="8279"/>
    <n v="8375"/>
    <e v="#N/A"/>
    <e v="#N/A"/>
    <e v="#N/A"/>
    <n v="0"/>
    <n v="0"/>
    <n v="0"/>
    <n v="0"/>
    <x v="0"/>
  </r>
  <r>
    <x v="53"/>
    <x v="101"/>
    <n v="5"/>
    <m/>
    <m/>
    <m/>
    <n v="8279"/>
    <n v="8376"/>
    <e v="#N/A"/>
    <e v="#N/A"/>
    <e v="#N/A"/>
    <n v="0"/>
    <n v="0"/>
    <n v="0"/>
    <n v="0"/>
    <x v="0"/>
  </r>
  <r>
    <x v="53"/>
    <x v="102"/>
    <n v="3"/>
    <m/>
    <m/>
    <m/>
    <n v="8279"/>
    <n v="8377"/>
    <e v="#N/A"/>
    <e v="#N/A"/>
    <e v="#N/A"/>
    <n v="0"/>
    <n v="0"/>
    <n v="0"/>
    <n v="0"/>
    <x v="0"/>
  </r>
  <r>
    <x v="53"/>
    <x v="103"/>
    <n v="3"/>
    <m/>
    <n v="4"/>
    <n v="3.0000000199999999"/>
    <n v="8279"/>
    <n v="8378"/>
    <e v="#N/A"/>
    <e v="#N/A"/>
    <e v="#N/A"/>
    <n v="0"/>
    <n v="0"/>
    <e v="#N/A"/>
    <e v="#N/A"/>
    <x v="0"/>
  </r>
  <r>
    <x v="53"/>
    <x v="104"/>
    <n v="3"/>
    <n v="3.9229606981165741"/>
    <n v="4"/>
    <n v="3"/>
    <n v="8279"/>
    <n v="8379"/>
    <n v="3"/>
    <n v="8.8888888888888893"/>
    <n v="3.1247832722145219"/>
    <n v="0"/>
    <n v="0.1247832722145219"/>
    <n v="5.8888888888888893"/>
    <n v="0"/>
    <x v="1"/>
  </r>
  <r>
    <x v="53"/>
    <x v="105"/>
    <n v="4"/>
    <n v="3.9229198293041674"/>
    <n v="4"/>
    <n v="3.9998999999999998"/>
    <n v="8279"/>
    <n v="8380"/>
    <n v="2"/>
    <n v="8.2222222222222214"/>
    <n v="3.7575008312953591"/>
    <n v="1.0000000000021103E-4"/>
    <n v="0.24249916870464094"/>
    <n v="4.2222222222222214"/>
    <n v="2"/>
    <x v="1"/>
  </r>
  <r>
    <x v="53"/>
    <x v="106"/>
    <n v="4"/>
    <n v="4.4230959686812863"/>
    <n v="4"/>
    <n v="3.9999999900000001"/>
    <n v="8279"/>
    <n v="8381"/>
    <n v="2"/>
    <n v="7.1111111111111107"/>
    <n v="3.335052575383358"/>
    <n v="9.9999999392252903E-9"/>
    <n v="0.66494742461664202"/>
    <n v="3.1111111111111107"/>
    <n v="2"/>
    <x v="1"/>
  </r>
  <r>
    <x v="53"/>
    <x v="107"/>
    <n v="4"/>
    <n v="3.4230942429952176"/>
    <n v="4"/>
    <n v="4"/>
    <n v="8279"/>
    <n v="8382"/>
    <n v="2"/>
    <n v="6"/>
    <n v="2.9799520445471956"/>
    <n v="0"/>
    <n v="1.0200479554528044"/>
    <n v="2"/>
    <n v="2"/>
    <x v="1"/>
  </r>
  <r>
    <x v="53"/>
    <x v="108"/>
    <n v="4"/>
    <n v="3.4231727347999588"/>
    <n v="4"/>
    <n v="4"/>
    <n v="8279"/>
    <n v="8383"/>
    <n v="4"/>
    <n v="5.2222222222222223"/>
    <n v="2.9891890880960568"/>
    <n v="0"/>
    <n v="1.0108109119039432"/>
    <n v="1.2222222222222223"/>
    <n v="0"/>
    <x v="1"/>
  </r>
  <r>
    <x v="53"/>
    <x v="109"/>
    <n v="3"/>
    <n v="4.4231110932554003"/>
    <n v="4"/>
    <n v="3.0001000000000002"/>
    <n v="8279"/>
    <n v="8384"/>
    <n v="0"/>
    <n v="4.5555555555555554"/>
    <n v="4.623061097814559"/>
    <n v="1.0000000000021103E-4"/>
    <n v="1.623061097814559"/>
    <n v="1.5555555555555554"/>
    <n v="3"/>
    <x v="1"/>
  </r>
  <r>
    <x v="53"/>
    <x v="110"/>
    <n v="7"/>
    <n v="2.4232727872331656"/>
    <n v="4"/>
    <n v="6.99960001"/>
    <n v="8279"/>
    <n v="8385"/>
    <n v="3"/>
    <n v="4.1111111111111107"/>
    <n v="1.3900193566457806"/>
    <n v="3.9999000000001672E-4"/>
    <n v="5.6099806433542199"/>
    <n v="2.8888888888888893"/>
    <n v="4"/>
    <x v="1"/>
  </r>
  <r>
    <x v="53"/>
    <x v="111"/>
    <n v="5"/>
    <n v="3.9231471121425061"/>
    <n v="4"/>
    <n v="5.0001999599999998"/>
    <n v="8279"/>
    <n v="8386"/>
    <n v="2"/>
    <n v="4"/>
    <n v="3.8429130946179964"/>
    <n v="1.9995999999977698E-4"/>
    <n v="1.1570869053820036"/>
    <n v="1"/>
    <n v="3"/>
    <x v="1"/>
  </r>
  <r>
    <x v="53"/>
    <x v="112"/>
    <n v="5"/>
    <n v="3.4231566891579295"/>
    <n v="4"/>
    <n v="5.0000000199999999"/>
    <n v="8279"/>
    <n v="8387"/>
    <n v="2"/>
    <n v="3.8888888888888888"/>
    <n v="3.8000963530043137"/>
    <n v="1.9999999878450581E-8"/>
    <n v="1.1999036469956863"/>
    <n v="1.1111111111111112"/>
    <n v="3"/>
    <x v="1"/>
  </r>
  <r>
    <x v="53"/>
    <x v="113"/>
    <n v="5"/>
    <n v="3.9231626650209805"/>
    <n v="4"/>
    <n v="5.0000000000019993"/>
    <n v="8279"/>
    <n v="8388"/>
    <n v="2"/>
    <n v="3.6666666666666665"/>
    <n v="3.3891029045954193"/>
    <n v="1.9992896227449819E-12"/>
    <n v="1.6108970954045807"/>
    <n v="1.3333333333333335"/>
    <n v="3"/>
    <x v="1"/>
  </r>
  <r>
    <x v="53"/>
    <x v="114"/>
    <n v="8"/>
    <n v="4.4232194426662659"/>
    <n v="4"/>
    <n v="7.9997000000000007"/>
    <n v="8279"/>
    <n v="8389"/>
    <n v="5"/>
    <n v="3.8888888888888888"/>
    <n v="4.9319488166129641"/>
    <n v="2.9999999999930083E-4"/>
    <n v="3.0680511833870359"/>
    <n v="4.1111111111111107"/>
    <n v="3"/>
    <x v="1"/>
  </r>
  <r>
    <x v="53"/>
    <x v="115"/>
    <n v="7"/>
    <n v="5.9231308576759139"/>
    <n v="4"/>
    <n v="7.0000999699999999"/>
    <n v="8279"/>
    <n v="8390"/>
    <n v="5"/>
    <n v="4.1111111111111107"/>
    <n v="7.23127680164104"/>
    <n v="9.9969999999949266E-5"/>
    <n v="0.23127680164104003"/>
    <n v="2.8888888888888893"/>
    <n v="2"/>
    <x v="1"/>
  </r>
  <r>
    <x v="53"/>
    <x v="116"/>
    <n v="9"/>
    <n v="6.423180616757949"/>
    <n v="4"/>
    <n v="8.9998000099999995"/>
    <n v="8279"/>
    <n v="8391"/>
    <n v="7"/>
    <n v="4.333333333333333"/>
    <n v="7.5990472274020009"/>
    <n v="1.9999000000048284E-4"/>
    <n v="1.4009527725979991"/>
    <n v="4.666666666666667"/>
    <n v="2"/>
    <x v="1"/>
  </r>
  <r>
    <x v="53"/>
    <x v="117"/>
    <n v="12"/>
    <n v="8.9232336925325946"/>
    <n v="4"/>
    <n v="11.999699980000001"/>
    <n v="8279"/>
    <n v="8392"/>
    <n v="11"/>
    <n v="4.5555555555555554"/>
    <n v="9.847355709984722"/>
    <n v="3.0001999999917928E-4"/>
    <n v="2.152644290015278"/>
    <n v="7.4444444444444446"/>
    <n v="1"/>
    <x v="1"/>
  </r>
  <r>
    <x v="53"/>
    <x v="118"/>
    <n v="11"/>
    <n v="11.92315729705798"/>
    <n v="4"/>
    <n v="11.000099970000001"/>
    <n v="8279"/>
    <n v="8393"/>
    <n v="11"/>
    <n v="5"/>
    <n v="14.211211051000001"/>
    <n v="9.9970000000837445E-5"/>
    <n v="3.2112110510000011"/>
    <n v="6"/>
    <n v="0"/>
    <x v="1"/>
  </r>
  <r>
    <x v="53"/>
    <x v="119"/>
    <n v="12"/>
    <n v="12.423177757987657"/>
    <n v="4"/>
    <n v="11.999900009997001"/>
    <n v="8279"/>
    <n v="8394"/>
    <n v="10"/>
    <n v="5.333333333333333"/>
    <n v="14.151400453852553"/>
    <n v="9.999000299920624E-5"/>
    <n v="2.1514004538525526"/>
    <n v="6.666666666666667"/>
    <n v="2"/>
    <x v="1"/>
  </r>
  <r>
    <x v="53"/>
    <x v="120"/>
    <n v="12"/>
    <n v="11.423142310675093"/>
    <n v="4"/>
    <n v="11.999999989999999"/>
    <n v="8279"/>
    <n v="8395"/>
    <n v="7"/>
    <n v="5.8888888888888893"/>
    <n v="13.389630701657442"/>
    <n v="1.000000082740371E-8"/>
    <n v="1.3896307016574418"/>
    <n v="6.1111111111111107"/>
    <n v="5"/>
    <x v="1"/>
  </r>
  <r>
    <x v="53"/>
    <x v="121"/>
    <n v="10"/>
    <n v="8.9231630958481141"/>
    <n v="4"/>
    <n v="10.0002"/>
    <n v="8279"/>
    <n v="8396"/>
    <n v="6"/>
    <n v="6.7777777777777777"/>
    <n v="10.960325898361482"/>
    <n v="1.9999999999953388E-4"/>
    <n v="0.96032589836148219"/>
    <n v="3.2222222222222223"/>
    <n v="4"/>
    <x v="1"/>
  </r>
  <r>
    <x v="53"/>
    <x v="122"/>
    <n v="7"/>
    <n v="6.9230604449365298"/>
    <n v="4"/>
    <n v="7.0003000200000001"/>
    <n v="8279"/>
    <n v="8397"/>
    <n v="4"/>
    <n v="7.666666666666667"/>
    <n v="8.669475941611589"/>
    <n v="3.0002000000006745E-4"/>
    <n v="1.669475941611589"/>
    <n v="0.66666666666666696"/>
    <n v="3"/>
    <x v="1"/>
  </r>
  <r>
    <x v="53"/>
    <x v="123"/>
    <n v="6"/>
    <n v="5.423061277016112"/>
    <n v="4"/>
    <n v="6.0001000299999996"/>
    <n v="8279"/>
    <n v="8398"/>
    <n v="3"/>
    <n v="8.2222222222222214"/>
    <n v="6.4233891598398447"/>
    <n v="1.0002999999958462E-4"/>
    <n v="0.42338915983984471"/>
    <n v="2.2222222222222214"/>
    <n v="3"/>
    <x v="1"/>
  </r>
  <r>
    <x v="53"/>
    <x v="124"/>
    <n v="6"/>
    <n v="4.4230117546426255"/>
    <n v="4"/>
    <n v="6.0000000099999999"/>
    <n v="8279"/>
    <n v="8399"/>
    <n v="4"/>
    <n v="9"/>
    <n v="5.3242821593357963"/>
    <n v="9.9999999392252903E-9"/>
    <n v="0.67571784066420371"/>
    <n v="3"/>
    <n v="2"/>
    <x v="1"/>
  </r>
  <r>
    <x v="53"/>
    <x v="125"/>
    <n v="5"/>
    <n v="4.4228359291205388"/>
    <n v="4"/>
    <n v="5.0000999999999998"/>
    <n v="8279"/>
    <n v="8400"/>
    <n v="2"/>
    <n v="9.5555555555555554"/>
    <n v="6.0797401668505797"/>
    <n v="9.9999999999766942E-5"/>
    <n v="1.0797401668505797"/>
    <n v="4.5555555555555554"/>
    <n v="3"/>
    <x v="1"/>
  </r>
  <r>
    <x v="53"/>
    <x v="126"/>
    <n v="4"/>
    <n v="4.4228933645944242"/>
    <n v="4"/>
    <n v="4.0001000099999997"/>
    <n v="8279"/>
    <n v="8401"/>
    <n v="1"/>
    <n v="9.7777777777777786"/>
    <n v="4.5847886646838694"/>
    <n v="1.0000999999970617E-4"/>
    <n v="0.58478866468386936"/>
    <n v="5.7777777777777786"/>
    <n v="3"/>
    <x v="1"/>
  </r>
  <r>
    <x v="53"/>
    <x v="127"/>
    <n v="4"/>
    <n v="2.9227959369126952"/>
    <n v="4"/>
    <n v="4.0000000099999999"/>
    <n v="8279"/>
    <n v="8402"/>
    <n v="1"/>
    <n v="9.5555555555555554"/>
    <n v="3.2917717283656285"/>
    <n v="9.9999999392252903E-9"/>
    <n v="0.70822827163437152"/>
    <n v="5.5555555555555554"/>
    <n v="3"/>
    <x v="1"/>
  </r>
  <r>
    <x v="53"/>
    <x v="128"/>
    <n v="4"/>
    <n v="2.922791226737246"/>
    <n v="4"/>
    <n v="4"/>
    <n v="8279"/>
    <n v="8403"/>
    <n v="0"/>
    <n v="9.4444444444444446"/>
    <n v="3.4882287700673076"/>
    <n v="0"/>
    <n v="0.51177122993269242"/>
    <n v="5.4444444444444446"/>
    <n v="4"/>
    <x v="1"/>
  </r>
  <r>
    <x v="53"/>
    <x v="129"/>
    <n v="3"/>
    <n v="2.4228945654328289"/>
    <n v="4"/>
    <n v="3.0001000000000002"/>
    <n v="8279"/>
    <n v="8404"/>
    <n v="0"/>
    <n v="9"/>
    <n v="2.939996752863518"/>
    <n v="1.0000000000021103E-4"/>
    <n v="6.0003247136481974E-2"/>
    <n v="6"/>
    <n v="3"/>
    <x v="1"/>
  </r>
  <r>
    <x v="53"/>
    <x v="130"/>
    <n v="2"/>
    <n v="2.9228339983011393"/>
    <n v="4"/>
    <n v="2.0001000100000002"/>
    <n v="8279"/>
    <n v="8405"/>
    <n v="0"/>
    <n v="8.1111111111111107"/>
    <n v="3.6501355203023396"/>
    <n v="1.0001000000015026E-4"/>
    <n v="1.6501355203023396"/>
    <n v="6.1111111111111107"/>
    <n v="2"/>
    <x v="1"/>
  </r>
  <r>
    <x v="53"/>
    <x v="131"/>
    <n v="3"/>
    <n v="2.4229322186690871"/>
    <n v="4"/>
    <n v="2.9999000100010003"/>
    <n v="8279"/>
    <n v="8406"/>
    <n v="2"/>
    <n v="7.333333333333333"/>
    <n v="3.2657115830140837"/>
    <n v="9.9989998999738816E-5"/>
    <n v="0.26571158301408371"/>
    <n v="4.333333333333333"/>
    <n v="1"/>
    <x v="1"/>
  </r>
  <r>
    <x v="53"/>
    <x v="132"/>
    <n v="1"/>
    <n v="3.4229980830022306"/>
    <n v="4"/>
    <n v="1.0001999900009999"/>
    <n v="8279"/>
    <n v="8407"/>
    <n v="2"/>
    <n v="6.4444444444444446"/>
    <n v="4.3635661022083401"/>
    <n v="1.999900009999056E-4"/>
    <n v="3.3635661022083401"/>
    <n v="5.4444444444444446"/>
    <n v="1"/>
    <x v="1"/>
  </r>
  <r>
    <x v="53"/>
    <x v="133"/>
    <n v="2"/>
    <n v="3.4229889280070598"/>
    <n v="4"/>
    <n v="1.9999000199999999"/>
    <n v="8279"/>
    <n v="8408"/>
    <n v="2"/>
    <n v="5.4444444444444446"/>
    <n v="4.3209743353731955"/>
    <n v="9.9980000000110536E-5"/>
    <n v="2.3209743353731955"/>
    <n v="3.4444444444444446"/>
    <n v="0"/>
    <x v="1"/>
  </r>
  <r>
    <x v="53"/>
    <x v="134"/>
    <n v="2"/>
    <n v="3.4230228494403163"/>
    <n v="4"/>
    <n v="1.999999990002"/>
    <n v="8279"/>
    <n v="8409"/>
    <n v="0"/>
    <n v="4.5555555555555554"/>
    <n v="4.0788071014400504"/>
    <n v="9.9979999834687305E-9"/>
    <n v="2.0788071014400504"/>
    <n v="2.5555555555555554"/>
    <n v="2"/>
    <x v="1"/>
  </r>
  <r>
    <x v="53"/>
    <x v="135"/>
    <n v="5"/>
    <n v="2.4230111575799813"/>
    <n v="4"/>
    <n v="4.9996999999990006"/>
    <n v="8279"/>
    <n v="8410"/>
    <n v="2"/>
    <n v="4.1111111111111107"/>
    <n v="3.0807835608797136"/>
    <n v="3.0000000099938973E-4"/>
    <n v="1.9192164391202864"/>
    <n v="0.88888888888888928"/>
    <n v="3"/>
    <x v="1"/>
  </r>
  <r>
    <x v="53"/>
    <x v="136"/>
    <n v="6"/>
    <n v="3.4231424392124228"/>
    <n v="4"/>
    <n v="5.9998999699999995"/>
    <n v="8279"/>
    <n v="8411"/>
    <n v="1"/>
    <n v="3.5555555555555554"/>
    <n v="3.6459978187972406"/>
    <n v="1.000300000004728E-4"/>
    <n v="2.3540021812027594"/>
    <n v="2.4444444444444446"/>
    <n v="5"/>
    <x v="1"/>
  </r>
  <r>
    <x v="53"/>
    <x v="137"/>
    <n v="3"/>
    <n v="2.9231565568223621"/>
    <n v="4"/>
    <n v="3.0002999899999998"/>
    <n v="8279"/>
    <n v="8412"/>
    <n v="2"/>
    <n v="3.1111111111111112"/>
    <n v="2.9193245063703062"/>
    <n v="2.9998999999980569E-4"/>
    <n v="8.067549362969384E-2"/>
    <n v="0.11111111111111116"/>
    <n v="1"/>
    <x v="1"/>
  </r>
  <r>
    <x v="53"/>
    <x v="138"/>
    <n v="4"/>
    <n v="4.9231345070350043"/>
    <n v="4"/>
    <n v="3.9999000300000001"/>
    <n v="8279"/>
    <n v="8413"/>
    <n v="3"/>
    <n v="2.7777777777777777"/>
    <n v="4.0093501570144436"/>
    <n v="9.9969999999949266E-5"/>
    <n v="9.3501570144436386E-3"/>
    <n v="1.2222222222222223"/>
    <n v="1"/>
    <x v="1"/>
  </r>
  <r>
    <x v="53"/>
    <x v="139"/>
    <n v="6"/>
    <n v="4.4232472431331518"/>
    <n v="4"/>
    <n v="5.9997999899999996"/>
    <n v="8279"/>
    <n v="8414"/>
    <n v="4"/>
    <n v="2.8888888888888888"/>
    <n v="4.5615798601246436"/>
    <n v="2.0001000000036129E-4"/>
    <n v="1.4384201398753564"/>
    <n v="3.1111111111111112"/>
    <n v="2"/>
    <x v="1"/>
  </r>
  <r>
    <x v="53"/>
    <x v="140"/>
    <n v="5"/>
    <n v="4.9232698260176262"/>
    <n v="4"/>
    <n v="5.0000999799999999"/>
    <n v="8279"/>
    <n v="8415"/>
    <n v="4"/>
    <n v="3.1111111111111112"/>
    <n v="5.3553699233248997"/>
    <n v="9.9979999999888491E-5"/>
    <n v="0.35536992332489969"/>
    <n v="1.8888888888888888"/>
    <n v="1"/>
    <x v="1"/>
  </r>
  <r>
    <x v="53"/>
    <x v="141"/>
    <n v="11"/>
    <n v="6.4231910069047586"/>
    <n v="4"/>
    <n v="10.99940001"/>
    <n v="8279"/>
    <n v="8416"/>
    <n v="6"/>
    <n v="3"/>
    <n v="6.7999629877522452"/>
    <n v="5.9998999999955061E-4"/>
    <n v="4.2000370122477548"/>
    <n v="8"/>
    <n v="5"/>
    <x v="1"/>
  </r>
  <r>
    <x v="53"/>
    <x v="142"/>
    <n v="8"/>
    <n v="7.923261568589913"/>
    <n v="4"/>
    <n v="8.0002999399999997"/>
    <n v="8279"/>
    <n v="8417"/>
    <n v="8"/>
    <n v="3.1111111111111112"/>
    <n v="8.1077941367771018"/>
    <n v="2.9993999999966547E-4"/>
    <n v="0.10779413677710181"/>
    <n v="4.8888888888888893"/>
    <n v="0"/>
    <x v="1"/>
  </r>
  <r>
    <x v="53"/>
    <x v="143"/>
    <n v="11"/>
    <n v="9.9232490664010431"/>
    <n v="4"/>
    <n v="10.999700029994001"/>
    <n v="8279"/>
    <n v="8418"/>
    <n v="11"/>
    <n v="3.5555555555555554"/>
    <n v="10.265070398133949"/>
    <n v="2.9997000599912838E-4"/>
    <n v="0.73492960186605139"/>
    <n v="7.4444444444444446"/>
    <n v="0"/>
    <x v="1"/>
  </r>
  <r>
    <x v="53"/>
    <x v="144"/>
    <n v="16"/>
    <n v="12.923209910836171"/>
    <n v="4"/>
    <n v="15.99949997"/>
    <n v="8279"/>
    <n v="8419"/>
    <n v="13"/>
    <n v="3.7777777777777777"/>
    <n v="13.233590667202936"/>
    <n v="5.0002999999954056E-4"/>
    <n v="2.766409332797064"/>
    <n v="12.222222222222221"/>
    <n v="3"/>
    <x v="1"/>
  </r>
  <r>
    <x v="53"/>
    <x v="145"/>
    <n v="15"/>
    <n v="14.423184067744462"/>
    <n v="4"/>
    <n v="15.000099949999999"/>
    <n v="8279"/>
    <n v="8420"/>
    <n v="13"/>
    <n v="4.8888888888888893"/>
    <n v="15.285233130303631"/>
    <n v="9.9949999999182637E-5"/>
    <n v="0.28523313030363084"/>
    <n v="10.111111111111111"/>
    <n v="2"/>
    <x v="1"/>
  </r>
  <r>
    <x v="53"/>
    <x v="146"/>
    <n v="17"/>
    <n v="14.423112917513834"/>
    <n v="4"/>
    <n v="16.999800010000001"/>
    <n v="8279"/>
    <n v="8421"/>
    <n v="10"/>
    <n v="5.5555555555555554"/>
    <n v="15.181570165681009"/>
    <n v="1.9998999999870648E-4"/>
    <n v="1.8184298343189909"/>
    <n v="11.444444444444445"/>
    <n v="7"/>
    <x v="1"/>
  </r>
  <r>
    <x v="53"/>
    <x v="147"/>
    <n v="14"/>
    <n v="11.423048336747003"/>
    <n v="4"/>
    <n v="14.000299979999999"/>
    <n v="8279"/>
    <n v="8422"/>
    <n v="10"/>
    <n v="6.5555555555555554"/>
    <n v="12.21748025703247"/>
    <n v="2.9997999999942238E-4"/>
    <n v="1.7825197429675299"/>
    <n v="7.4444444444444446"/>
    <n v="4"/>
    <x v="1"/>
  </r>
  <r>
    <x v="53"/>
    <x v="148"/>
    <n v="13"/>
    <n v="10.423073532829353"/>
    <n v="4"/>
    <n v="13.00010003"/>
    <n v="8279"/>
    <n v="8423"/>
    <n v="8"/>
    <n v="7.7777777777777777"/>
    <n v="11.516874944183229"/>
    <n v="1.000300000004728E-4"/>
    <n v="1.483125055816771"/>
    <n v="5.2222222222222223"/>
    <n v="5"/>
    <x v="1"/>
  </r>
  <r>
    <x v="53"/>
    <x v="149"/>
    <n v="10"/>
    <n v="9.4229955750421048"/>
    <n v="4"/>
    <n v="10.00030001"/>
    <n v="8279"/>
    <n v="8424"/>
    <n v="5"/>
    <n v="8.7777777777777786"/>
    <n v="10.451627299236058"/>
    <n v="3.0001000000012823E-4"/>
    <n v="0.45162729923605838"/>
    <n v="1.2222222222222214"/>
    <n v="5"/>
    <x v="1"/>
  </r>
  <r>
    <x v="53"/>
    <x v="150"/>
    <n v="8"/>
    <n v="6.4230250527751842"/>
    <n v="4"/>
    <n v="8.0002000300000002"/>
    <n v="8279"/>
    <n v="8425"/>
    <n v="5"/>
    <n v="10.333333333333334"/>
    <n v="7.6492831492680216"/>
    <n v="2.0003000000023974E-4"/>
    <n v="0.35071685073197845"/>
    <n v="2.3333333333333339"/>
    <n v="3"/>
    <x v="1"/>
  </r>
  <r>
    <x v="53"/>
    <x v="151"/>
    <n v="9"/>
    <n v="6.9230039911902921"/>
    <n v="4"/>
    <n v="8.9999000200000001"/>
    <n v="8279"/>
    <n v="8426"/>
    <n v="5"/>
    <n v="11.444444444444445"/>
    <n v="8.3327343147318462"/>
    <n v="9.9979999999888491E-5"/>
    <n v="0.66726568526815377"/>
    <n v="2.4444444444444446"/>
    <n v="4"/>
    <x v="1"/>
  </r>
  <r>
    <x v="53"/>
    <x v="152"/>
    <n v="6"/>
    <n v="6.4230228730795575"/>
    <n v="4"/>
    <n v="6.0002999900000002"/>
    <n v="8279"/>
    <n v="8427"/>
    <n v="5"/>
    <n v="12.222222222222221"/>
    <n v="7.9925714179315097"/>
    <n v="2.9999000000024978E-4"/>
    <n v="1.9925714179315097"/>
    <n v="6.2222222222222214"/>
    <n v="1"/>
    <x v="1"/>
  </r>
  <r>
    <x v="53"/>
    <x v="153"/>
    <n v="6"/>
    <n v="5.9230155815149113"/>
    <n v="4"/>
    <n v="6.0000000299990006"/>
    <n v="8279"/>
    <n v="8428"/>
    <n v="3"/>
    <n v="12.777777777777779"/>
    <n v="7.3657907396932183"/>
    <n v="2.9999000616953708E-8"/>
    <n v="1.3657907396932183"/>
    <n v="6.7777777777777786"/>
    <n v="3"/>
    <x v="1"/>
  </r>
  <r>
    <x v="53"/>
    <x v="154"/>
    <n v="6"/>
    <n v="4.4229457499573357"/>
    <n v="4"/>
    <n v="6"/>
    <n v="8279"/>
    <n v="8429"/>
    <n v="3"/>
    <n v="12.444444444444445"/>
    <n v="5.8838556226742202"/>
    <n v="0"/>
    <n v="0.11614437732577976"/>
    <n v="6.4444444444444446"/>
    <n v="3"/>
    <x v="1"/>
  </r>
  <r>
    <x v="53"/>
    <x v="155"/>
    <n v="7"/>
    <n v="4.4229159003350098"/>
    <m/>
    <m/>
    <n v="8279"/>
    <n v="8430"/>
    <n v="3"/>
    <n v="12.555555555555555"/>
    <n v="6.0364989044996609"/>
    <n v="7"/>
    <n v="0.96350109550033913"/>
    <n v="0"/>
    <n v="0"/>
    <x v="1"/>
  </r>
  <r>
    <x v="54"/>
    <x v="0"/>
    <n v="0"/>
    <m/>
    <m/>
    <m/>
    <n v="8435"/>
    <n v="8431"/>
    <e v="#N/A"/>
    <e v="#N/A"/>
    <e v="#N/A"/>
    <n v="0"/>
    <n v="0"/>
    <n v="0"/>
    <n v="0"/>
    <x v="0"/>
  </r>
  <r>
    <x v="54"/>
    <x v="1"/>
    <n v="0"/>
    <m/>
    <m/>
    <m/>
    <n v="8435"/>
    <n v="8432"/>
    <e v="#N/A"/>
    <e v="#N/A"/>
    <e v="#N/A"/>
    <n v="0"/>
    <n v="0"/>
    <n v="0"/>
    <n v="0"/>
    <x v="0"/>
  </r>
  <r>
    <x v="54"/>
    <x v="2"/>
    <n v="1"/>
    <m/>
    <m/>
    <m/>
    <n v="8435"/>
    <n v="8433"/>
    <e v="#N/A"/>
    <e v="#N/A"/>
    <e v="#N/A"/>
    <n v="0"/>
    <n v="0"/>
    <n v="0"/>
    <n v="0"/>
    <x v="0"/>
  </r>
  <r>
    <x v="54"/>
    <x v="3"/>
    <n v="0"/>
    <m/>
    <m/>
    <m/>
    <n v="8435"/>
    <n v="8434"/>
    <e v="#N/A"/>
    <e v="#N/A"/>
    <e v="#N/A"/>
    <n v="0"/>
    <n v="0"/>
    <n v="0"/>
    <n v="0"/>
    <x v="0"/>
  </r>
  <r>
    <x v="54"/>
    <x v="4"/>
    <n v="0"/>
    <m/>
    <m/>
    <m/>
    <n v="8435"/>
    <n v="8435"/>
    <e v="#N/A"/>
    <e v="#N/A"/>
    <e v="#N/A"/>
    <n v="0"/>
    <n v="0"/>
    <n v="0"/>
    <n v="0"/>
    <x v="0"/>
  </r>
  <r>
    <x v="54"/>
    <x v="5"/>
    <n v="0"/>
    <m/>
    <m/>
    <m/>
    <n v="8435"/>
    <n v="8436"/>
    <e v="#N/A"/>
    <e v="#N/A"/>
    <e v="#N/A"/>
    <n v="0"/>
    <n v="0"/>
    <n v="0"/>
    <n v="0"/>
    <x v="0"/>
  </r>
  <r>
    <x v="54"/>
    <x v="6"/>
    <n v="0"/>
    <m/>
    <m/>
    <m/>
    <n v="8435"/>
    <n v="8437"/>
    <e v="#N/A"/>
    <e v="#N/A"/>
    <e v="#N/A"/>
    <n v="0"/>
    <n v="0"/>
    <n v="0"/>
    <n v="0"/>
    <x v="0"/>
  </r>
  <r>
    <x v="54"/>
    <x v="7"/>
    <n v="1"/>
    <m/>
    <m/>
    <m/>
    <n v="8435"/>
    <n v="8438"/>
    <e v="#N/A"/>
    <e v="#N/A"/>
    <e v="#N/A"/>
    <n v="0"/>
    <n v="0"/>
    <n v="0"/>
    <n v="0"/>
    <x v="0"/>
  </r>
  <r>
    <x v="54"/>
    <x v="8"/>
    <n v="1"/>
    <m/>
    <m/>
    <m/>
    <n v="8435"/>
    <n v="8439"/>
    <e v="#N/A"/>
    <e v="#N/A"/>
    <e v="#N/A"/>
    <n v="0"/>
    <n v="0"/>
    <n v="0"/>
    <n v="0"/>
    <x v="0"/>
  </r>
  <r>
    <x v="54"/>
    <x v="9"/>
    <n v="0"/>
    <m/>
    <m/>
    <m/>
    <n v="8435"/>
    <n v="8440"/>
    <e v="#N/A"/>
    <e v="#N/A"/>
    <e v="#N/A"/>
    <n v="0"/>
    <n v="0"/>
    <n v="0"/>
    <n v="0"/>
    <x v="0"/>
  </r>
  <r>
    <x v="54"/>
    <x v="10"/>
    <n v="2"/>
    <m/>
    <m/>
    <m/>
    <n v="8435"/>
    <n v="8441"/>
    <e v="#N/A"/>
    <e v="#N/A"/>
    <e v="#N/A"/>
    <n v="0"/>
    <n v="0"/>
    <n v="0"/>
    <n v="0"/>
    <x v="0"/>
  </r>
  <r>
    <x v="54"/>
    <x v="11"/>
    <n v="3"/>
    <m/>
    <m/>
    <m/>
    <n v="8435"/>
    <n v="8442"/>
    <e v="#N/A"/>
    <e v="#N/A"/>
    <e v="#N/A"/>
    <n v="0"/>
    <n v="0"/>
    <n v="0"/>
    <n v="0"/>
    <x v="0"/>
  </r>
  <r>
    <x v="54"/>
    <x v="12"/>
    <n v="0"/>
    <m/>
    <m/>
    <m/>
    <n v="8435"/>
    <n v="8443"/>
    <e v="#N/A"/>
    <e v="#N/A"/>
    <e v="#N/A"/>
    <n v="0"/>
    <n v="0"/>
    <n v="0"/>
    <n v="0"/>
    <x v="0"/>
  </r>
  <r>
    <x v="54"/>
    <x v="13"/>
    <n v="1"/>
    <m/>
    <m/>
    <m/>
    <n v="8435"/>
    <n v="8444"/>
    <e v="#N/A"/>
    <e v="#N/A"/>
    <e v="#N/A"/>
    <n v="0"/>
    <n v="0"/>
    <n v="0"/>
    <n v="0"/>
    <x v="0"/>
  </r>
  <r>
    <x v="54"/>
    <x v="14"/>
    <n v="0"/>
    <m/>
    <m/>
    <m/>
    <n v="8435"/>
    <n v="8445"/>
    <e v="#N/A"/>
    <e v="#N/A"/>
    <e v="#N/A"/>
    <n v="0"/>
    <n v="0"/>
    <n v="0"/>
    <n v="0"/>
    <x v="0"/>
  </r>
  <r>
    <x v="54"/>
    <x v="15"/>
    <n v="1"/>
    <m/>
    <m/>
    <m/>
    <n v="8435"/>
    <n v="8446"/>
    <e v="#N/A"/>
    <e v="#N/A"/>
    <e v="#N/A"/>
    <n v="0"/>
    <n v="0"/>
    <n v="0"/>
    <n v="0"/>
    <x v="0"/>
  </r>
  <r>
    <x v="54"/>
    <x v="16"/>
    <n v="1"/>
    <m/>
    <m/>
    <m/>
    <n v="8435"/>
    <n v="8447"/>
    <e v="#N/A"/>
    <e v="#N/A"/>
    <e v="#N/A"/>
    <n v="0"/>
    <n v="0"/>
    <n v="0"/>
    <n v="0"/>
    <x v="0"/>
  </r>
  <r>
    <x v="54"/>
    <x v="17"/>
    <n v="2"/>
    <m/>
    <m/>
    <m/>
    <n v="8435"/>
    <n v="8448"/>
    <e v="#N/A"/>
    <e v="#N/A"/>
    <e v="#N/A"/>
    <n v="0"/>
    <n v="0"/>
    <n v="0"/>
    <n v="0"/>
    <x v="0"/>
  </r>
  <r>
    <x v="54"/>
    <x v="18"/>
    <n v="2"/>
    <m/>
    <m/>
    <m/>
    <n v="8435"/>
    <n v="8449"/>
    <e v="#N/A"/>
    <e v="#N/A"/>
    <e v="#N/A"/>
    <n v="0"/>
    <n v="0"/>
    <n v="0"/>
    <n v="0"/>
    <x v="0"/>
  </r>
  <r>
    <x v="54"/>
    <x v="19"/>
    <n v="0"/>
    <m/>
    <m/>
    <m/>
    <n v="8435"/>
    <n v="8450"/>
    <e v="#N/A"/>
    <e v="#N/A"/>
    <e v="#N/A"/>
    <n v="0"/>
    <n v="0"/>
    <n v="0"/>
    <n v="0"/>
    <x v="0"/>
  </r>
  <r>
    <x v="54"/>
    <x v="20"/>
    <n v="1"/>
    <m/>
    <m/>
    <m/>
    <n v="8435"/>
    <n v="8451"/>
    <e v="#N/A"/>
    <e v="#N/A"/>
    <e v="#N/A"/>
    <n v="0"/>
    <n v="0"/>
    <n v="0"/>
    <n v="0"/>
    <x v="0"/>
  </r>
  <r>
    <x v="54"/>
    <x v="21"/>
    <n v="0"/>
    <m/>
    <m/>
    <m/>
    <n v="8435"/>
    <n v="8452"/>
    <e v="#N/A"/>
    <e v="#N/A"/>
    <e v="#N/A"/>
    <n v="0"/>
    <n v="0"/>
    <n v="0"/>
    <n v="0"/>
    <x v="0"/>
  </r>
  <r>
    <x v="54"/>
    <x v="22"/>
    <n v="2"/>
    <m/>
    <m/>
    <m/>
    <n v="8435"/>
    <n v="8453"/>
    <e v="#N/A"/>
    <e v="#N/A"/>
    <e v="#N/A"/>
    <n v="0"/>
    <n v="0"/>
    <n v="0"/>
    <n v="0"/>
    <x v="0"/>
  </r>
  <r>
    <x v="54"/>
    <x v="23"/>
    <n v="1"/>
    <m/>
    <m/>
    <m/>
    <n v="8435"/>
    <n v="8454"/>
    <e v="#N/A"/>
    <e v="#N/A"/>
    <e v="#N/A"/>
    <n v="0"/>
    <n v="0"/>
    <n v="0"/>
    <n v="0"/>
    <x v="0"/>
  </r>
  <r>
    <x v="54"/>
    <x v="24"/>
    <n v="1"/>
    <m/>
    <m/>
    <m/>
    <n v="8435"/>
    <n v="8455"/>
    <e v="#N/A"/>
    <e v="#N/A"/>
    <e v="#N/A"/>
    <n v="0"/>
    <n v="0"/>
    <n v="0"/>
    <n v="0"/>
    <x v="0"/>
  </r>
  <r>
    <x v="54"/>
    <x v="25"/>
    <n v="2"/>
    <m/>
    <m/>
    <m/>
    <n v="8435"/>
    <n v="8456"/>
    <e v="#N/A"/>
    <e v="#N/A"/>
    <e v="#N/A"/>
    <n v="0"/>
    <n v="0"/>
    <n v="0"/>
    <n v="0"/>
    <x v="0"/>
  </r>
  <r>
    <x v="54"/>
    <x v="26"/>
    <n v="0"/>
    <m/>
    <m/>
    <m/>
    <n v="8435"/>
    <n v="8457"/>
    <e v="#N/A"/>
    <e v="#N/A"/>
    <e v="#N/A"/>
    <n v="0"/>
    <n v="0"/>
    <n v="0"/>
    <n v="0"/>
    <x v="0"/>
  </r>
  <r>
    <x v="54"/>
    <x v="27"/>
    <n v="2"/>
    <m/>
    <m/>
    <m/>
    <n v="8435"/>
    <n v="8458"/>
    <e v="#N/A"/>
    <e v="#N/A"/>
    <e v="#N/A"/>
    <n v="0"/>
    <n v="0"/>
    <n v="0"/>
    <n v="0"/>
    <x v="0"/>
  </r>
  <r>
    <x v="54"/>
    <x v="28"/>
    <n v="1"/>
    <m/>
    <m/>
    <m/>
    <n v="8435"/>
    <n v="8459"/>
    <e v="#N/A"/>
    <e v="#N/A"/>
    <e v="#N/A"/>
    <n v="0"/>
    <n v="0"/>
    <n v="0"/>
    <n v="0"/>
    <x v="0"/>
  </r>
  <r>
    <x v="54"/>
    <x v="29"/>
    <n v="2"/>
    <m/>
    <m/>
    <m/>
    <n v="8435"/>
    <n v="8460"/>
    <e v="#N/A"/>
    <e v="#N/A"/>
    <e v="#N/A"/>
    <n v="0"/>
    <n v="0"/>
    <n v="0"/>
    <n v="0"/>
    <x v="0"/>
  </r>
  <r>
    <x v="54"/>
    <x v="30"/>
    <n v="3"/>
    <m/>
    <m/>
    <m/>
    <n v="8435"/>
    <n v="8461"/>
    <e v="#N/A"/>
    <e v="#N/A"/>
    <e v="#N/A"/>
    <n v="0"/>
    <n v="0"/>
    <n v="0"/>
    <n v="0"/>
    <x v="0"/>
  </r>
  <r>
    <x v="54"/>
    <x v="31"/>
    <n v="1"/>
    <m/>
    <m/>
    <m/>
    <n v="8435"/>
    <n v="8462"/>
    <e v="#N/A"/>
    <e v="#N/A"/>
    <e v="#N/A"/>
    <n v="0"/>
    <n v="0"/>
    <n v="0"/>
    <n v="0"/>
    <x v="0"/>
  </r>
  <r>
    <x v="54"/>
    <x v="32"/>
    <n v="5"/>
    <m/>
    <m/>
    <m/>
    <n v="8435"/>
    <n v="8463"/>
    <e v="#N/A"/>
    <e v="#N/A"/>
    <e v="#N/A"/>
    <n v="0"/>
    <n v="0"/>
    <n v="0"/>
    <n v="0"/>
    <x v="0"/>
  </r>
  <r>
    <x v="54"/>
    <x v="33"/>
    <n v="1"/>
    <m/>
    <m/>
    <m/>
    <n v="8435"/>
    <n v="8464"/>
    <e v="#N/A"/>
    <e v="#N/A"/>
    <e v="#N/A"/>
    <n v="0"/>
    <n v="0"/>
    <n v="0"/>
    <n v="0"/>
    <x v="0"/>
  </r>
  <r>
    <x v="54"/>
    <x v="34"/>
    <n v="2"/>
    <m/>
    <m/>
    <m/>
    <n v="8435"/>
    <n v="8465"/>
    <e v="#N/A"/>
    <e v="#N/A"/>
    <e v="#N/A"/>
    <n v="0"/>
    <n v="0"/>
    <n v="0"/>
    <n v="0"/>
    <x v="0"/>
  </r>
  <r>
    <x v="54"/>
    <x v="35"/>
    <n v="1"/>
    <m/>
    <m/>
    <m/>
    <n v="8435"/>
    <n v="8466"/>
    <e v="#N/A"/>
    <e v="#N/A"/>
    <e v="#N/A"/>
    <n v="0"/>
    <n v="0"/>
    <n v="0"/>
    <n v="0"/>
    <x v="0"/>
  </r>
  <r>
    <x v="54"/>
    <x v="36"/>
    <n v="2"/>
    <m/>
    <m/>
    <m/>
    <n v="8435"/>
    <n v="8467"/>
    <e v="#N/A"/>
    <e v="#N/A"/>
    <e v="#N/A"/>
    <n v="0"/>
    <n v="0"/>
    <n v="0"/>
    <n v="0"/>
    <x v="0"/>
  </r>
  <r>
    <x v="54"/>
    <x v="37"/>
    <n v="2"/>
    <m/>
    <m/>
    <m/>
    <n v="8435"/>
    <n v="8468"/>
    <e v="#N/A"/>
    <e v="#N/A"/>
    <e v="#N/A"/>
    <n v="0"/>
    <n v="0"/>
    <n v="0"/>
    <n v="0"/>
    <x v="0"/>
  </r>
  <r>
    <x v="54"/>
    <x v="38"/>
    <n v="2"/>
    <m/>
    <m/>
    <m/>
    <n v="8435"/>
    <n v="8469"/>
    <e v="#N/A"/>
    <e v="#N/A"/>
    <e v="#N/A"/>
    <n v="0"/>
    <n v="0"/>
    <n v="0"/>
    <n v="0"/>
    <x v="0"/>
  </r>
  <r>
    <x v="54"/>
    <x v="39"/>
    <n v="1"/>
    <m/>
    <m/>
    <m/>
    <n v="8435"/>
    <n v="8470"/>
    <e v="#N/A"/>
    <e v="#N/A"/>
    <e v="#N/A"/>
    <n v="0"/>
    <n v="0"/>
    <n v="0"/>
    <n v="0"/>
    <x v="0"/>
  </r>
  <r>
    <x v="54"/>
    <x v="40"/>
    <n v="5"/>
    <m/>
    <m/>
    <m/>
    <n v="8435"/>
    <n v="8471"/>
    <e v="#N/A"/>
    <e v="#N/A"/>
    <e v="#N/A"/>
    <n v="0"/>
    <n v="0"/>
    <n v="0"/>
    <n v="0"/>
    <x v="0"/>
  </r>
  <r>
    <x v="54"/>
    <x v="41"/>
    <n v="3"/>
    <m/>
    <m/>
    <m/>
    <n v="8435"/>
    <n v="8472"/>
    <e v="#N/A"/>
    <e v="#N/A"/>
    <e v="#N/A"/>
    <n v="0"/>
    <n v="0"/>
    <n v="0"/>
    <n v="0"/>
    <x v="0"/>
  </r>
  <r>
    <x v="54"/>
    <x v="42"/>
    <n v="1"/>
    <m/>
    <m/>
    <m/>
    <n v="8435"/>
    <n v="8473"/>
    <e v="#N/A"/>
    <e v="#N/A"/>
    <e v="#N/A"/>
    <n v="0"/>
    <n v="0"/>
    <n v="0"/>
    <n v="0"/>
    <x v="0"/>
  </r>
  <r>
    <x v="54"/>
    <x v="43"/>
    <n v="2"/>
    <m/>
    <m/>
    <m/>
    <n v="8435"/>
    <n v="8474"/>
    <e v="#N/A"/>
    <e v="#N/A"/>
    <e v="#N/A"/>
    <n v="0"/>
    <n v="0"/>
    <n v="0"/>
    <n v="0"/>
    <x v="0"/>
  </r>
  <r>
    <x v="54"/>
    <x v="44"/>
    <n v="6"/>
    <m/>
    <m/>
    <m/>
    <n v="8435"/>
    <n v="8475"/>
    <e v="#N/A"/>
    <e v="#N/A"/>
    <e v="#N/A"/>
    <n v="0"/>
    <n v="0"/>
    <n v="0"/>
    <n v="0"/>
    <x v="0"/>
  </r>
  <r>
    <x v="54"/>
    <x v="45"/>
    <n v="2"/>
    <m/>
    <m/>
    <m/>
    <n v="8435"/>
    <n v="8476"/>
    <e v="#N/A"/>
    <e v="#N/A"/>
    <e v="#N/A"/>
    <n v="0"/>
    <n v="0"/>
    <n v="0"/>
    <n v="0"/>
    <x v="0"/>
  </r>
  <r>
    <x v="54"/>
    <x v="46"/>
    <n v="25"/>
    <m/>
    <m/>
    <m/>
    <n v="8435"/>
    <n v="8477"/>
    <e v="#N/A"/>
    <e v="#N/A"/>
    <e v="#N/A"/>
    <n v="0"/>
    <n v="0"/>
    <n v="0"/>
    <n v="0"/>
    <x v="0"/>
  </r>
  <r>
    <x v="54"/>
    <x v="47"/>
    <n v="9"/>
    <m/>
    <m/>
    <m/>
    <n v="8435"/>
    <n v="8478"/>
    <e v="#N/A"/>
    <e v="#N/A"/>
    <e v="#N/A"/>
    <n v="0"/>
    <n v="0"/>
    <n v="0"/>
    <n v="0"/>
    <x v="0"/>
  </r>
  <r>
    <x v="54"/>
    <x v="48"/>
    <n v="19"/>
    <m/>
    <m/>
    <m/>
    <n v="8435"/>
    <n v="8479"/>
    <e v="#N/A"/>
    <e v="#N/A"/>
    <e v="#N/A"/>
    <n v="0"/>
    <n v="0"/>
    <n v="0"/>
    <n v="0"/>
    <x v="0"/>
  </r>
  <r>
    <x v="54"/>
    <x v="49"/>
    <n v="16"/>
    <m/>
    <m/>
    <m/>
    <n v="8435"/>
    <n v="8480"/>
    <e v="#N/A"/>
    <e v="#N/A"/>
    <e v="#N/A"/>
    <n v="0"/>
    <n v="0"/>
    <n v="0"/>
    <n v="0"/>
    <x v="0"/>
  </r>
  <r>
    <x v="54"/>
    <x v="50"/>
    <n v="10"/>
    <m/>
    <m/>
    <m/>
    <n v="8435"/>
    <n v="8481"/>
    <e v="#N/A"/>
    <e v="#N/A"/>
    <e v="#N/A"/>
    <n v="0"/>
    <n v="0"/>
    <n v="0"/>
    <n v="0"/>
    <x v="0"/>
  </r>
  <r>
    <x v="54"/>
    <x v="51"/>
    <n v="4"/>
    <m/>
    <m/>
    <m/>
    <n v="8435"/>
    <n v="8482"/>
    <e v="#N/A"/>
    <e v="#N/A"/>
    <e v="#N/A"/>
    <n v="0"/>
    <n v="0"/>
    <n v="0"/>
    <n v="0"/>
    <x v="0"/>
  </r>
  <r>
    <x v="54"/>
    <x v="52"/>
    <n v="2"/>
    <m/>
    <m/>
    <m/>
    <n v="8435"/>
    <n v="8483"/>
    <e v="#N/A"/>
    <e v="#N/A"/>
    <e v="#N/A"/>
    <n v="0"/>
    <n v="0"/>
    <n v="0"/>
    <n v="0"/>
    <x v="0"/>
  </r>
  <r>
    <x v="54"/>
    <x v="53"/>
    <n v="3"/>
    <m/>
    <m/>
    <m/>
    <n v="8435"/>
    <n v="8484"/>
    <e v="#N/A"/>
    <e v="#N/A"/>
    <e v="#N/A"/>
    <n v="0"/>
    <n v="0"/>
    <n v="0"/>
    <n v="0"/>
    <x v="0"/>
  </r>
  <r>
    <x v="54"/>
    <x v="54"/>
    <n v="2"/>
    <m/>
    <m/>
    <m/>
    <n v="8435"/>
    <n v="8485"/>
    <e v="#N/A"/>
    <e v="#N/A"/>
    <e v="#N/A"/>
    <n v="0"/>
    <n v="0"/>
    <n v="0"/>
    <n v="0"/>
    <x v="0"/>
  </r>
  <r>
    <x v="54"/>
    <x v="55"/>
    <n v="2"/>
    <m/>
    <m/>
    <m/>
    <n v="8435"/>
    <n v="8486"/>
    <e v="#N/A"/>
    <e v="#N/A"/>
    <e v="#N/A"/>
    <n v="0"/>
    <n v="0"/>
    <n v="0"/>
    <n v="0"/>
    <x v="0"/>
  </r>
  <r>
    <x v="54"/>
    <x v="56"/>
    <n v="2"/>
    <m/>
    <m/>
    <m/>
    <n v="8435"/>
    <n v="8487"/>
    <e v="#N/A"/>
    <e v="#N/A"/>
    <e v="#N/A"/>
    <n v="0"/>
    <n v="0"/>
    <n v="0"/>
    <n v="0"/>
    <x v="0"/>
  </r>
  <r>
    <x v="54"/>
    <x v="57"/>
    <n v="3"/>
    <m/>
    <m/>
    <m/>
    <n v="8435"/>
    <n v="8488"/>
    <e v="#N/A"/>
    <e v="#N/A"/>
    <e v="#N/A"/>
    <n v="0"/>
    <n v="0"/>
    <n v="0"/>
    <n v="0"/>
    <x v="0"/>
  </r>
  <r>
    <x v="54"/>
    <x v="58"/>
    <n v="2"/>
    <m/>
    <m/>
    <m/>
    <n v="8435"/>
    <n v="8489"/>
    <e v="#N/A"/>
    <e v="#N/A"/>
    <e v="#N/A"/>
    <n v="0"/>
    <n v="0"/>
    <n v="0"/>
    <n v="0"/>
    <x v="0"/>
  </r>
  <r>
    <x v="54"/>
    <x v="59"/>
    <n v="1"/>
    <m/>
    <m/>
    <m/>
    <n v="8435"/>
    <n v="8490"/>
    <e v="#N/A"/>
    <e v="#N/A"/>
    <e v="#N/A"/>
    <n v="0"/>
    <n v="0"/>
    <n v="0"/>
    <n v="0"/>
    <x v="0"/>
  </r>
  <r>
    <x v="54"/>
    <x v="60"/>
    <n v="2"/>
    <m/>
    <m/>
    <m/>
    <n v="8435"/>
    <n v="8491"/>
    <e v="#N/A"/>
    <e v="#N/A"/>
    <e v="#N/A"/>
    <n v="0"/>
    <n v="0"/>
    <n v="0"/>
    <n v="0"/>
    <x v="0"/>
  </r>
  <r>
    <x v="54"/>
    <x v="61"/>
    <n v="3"/>
    <m/>
    <m/>
    <m/>
    <n v="8435"/>
    <n v="8492"/>
    <e v="#N/A"/>
    <e v="#N/A"/>
    <e v="#N/A"/>
    <n v="0"/>
    <n v="0"/>
    <n v="0"/>
    <n v="0"/>
    <x v="0"/>
  </r>
  <r>
    <x v="54"/>
    <x v="62"/>
    <n v="2"/>
    <m/>
    <m/>
    <m/>
    <n v="8435"/>
    <n v="8493"/>
    <e v="#N/A"/>
    <e v="#N/A"/>
    <e v="#N/A"/>
    <n v="0"/>
    <n v="0"/>
    <n v="0"/>
    <n v="0"/>
    <x v="0"/>
  </r>
  <r>
    <x v="54"/>
    <x v="63"/>
    <n v="3"/>
    <m/>
    <m/>
    <m/>
    <n v="8435"/>
    <n v="8494"/>
    <e v="#N/A"/>
    <e v="#N/A"/>
    <e v="#N/A"/>
    <n v="0"/>
    <n v="0"/>
    <n v="0"/>
    <n v="0"/>
    <x v="0"/>
  </r>
  <r>
    <x v="54"/>
    <x v="64"/>
    <n v="3"/>
    <m/>
    <m/>
    <m/>
    <n v="8435"/>
    <n v="8495"/>
    <e v="#N/A"/>
    <e v="#N/A"/>
    <e v="#N/A"/>
    <n v="0"/>
    <n v="0"/>
    <n v="0"/>
    <n v="0"/>
    <x v="0"/>
  </r>
  <r>
    <x v="54"/>
    <x v="65"/>
    <n v="2"/>
    <m/>
    <m/>
    <m/>
    <n v="8435"/>
    <n v="8496"/>
    <e v="#N/A"/>
    <e v="#N/A"/>
    <e v="#N/A"/>
    <n v="0"/>
    <n v="0"/>
    <n v="0"/>
    <n v="0"/>
    <x v="0"/>
  </r>
  <r>
    <x v="54"/>
    <x v="66"/>
    <n v="2"/>
    <m/>
    <m/>
    <m/>
    <n v="8435"/>
    <n v="8497"/>
    <e v="#N/A"/>
    <e v="#N/A"/>
    <e v="#N/A"/>
    <n v="0"/>
    <n v="0"/>
    <n v="0"/>
    <n v="0"/>
    <x v="0"/>
  </r>
  <r>
    <x v="54"/>
    <x v="67"/>
    <n v="2"/>
    <m/>
    <m/>
    <m/>
    <n v="8435"/>
    <n v="8498"/>
    <e v="#N/A"/>
    <e v="#N/A"/>
    <e v="#N/A"/>
    <n v="0"/>
    <n v="0"/>
    <n v="0"/>
    <n v="0"/>
    <x v="0"/>
  </r>
  <r>
    <x v="54"/>
    <x v="68"/>
    <n v="1"/>
    <m/>
    <m/>
    <m/>
    <n v="8435"/>
    <n v="8499"/>
    <e v="#N/A"/>
    <e v="#N/A"/>
    <e v="#N/A"/>
    <n v="0"/>
    <n v="0"/>
    <n v="0"/>
    <n v="0"/>
    <x v="0"/>
  </r>
  <r>
    <x v="54"/>
    <x v="69"/>
    <n v="2"/>
    <m/>
    <m/>
    <m/>
    <n v="8435"/>
    <n v="8500"/>
    <e v="#N/A"/>
    <e v="#N/A"/>
    <e v="#N/A"/>
    <n v="0"/>
    <n v="0"/>
    <n v="0"/>
    <n v="0"/>
    <x v="0"/>
  </r>
  <r>
    <x v="54"/>
    <x v="70"/>
    <n v="2"/>
    <m/>
    <m/>
    <m/>
    <n v="8435"/>
    <n v="8501"/>
    <e v="#N/A"/>
    <e v="#N/A"/>
    <e v="#N/A"/>
    <n v="0"/>
    <n v="0"/>
    <n v="0"/>
    <n v="0"/>
    <x v="0"/>
  </r>
  <r>
    <x v="54"/>
    <x v="71"/>
    <n v="2"/>
    <m/>
    <m/>
    <m/>
    <n v="8435"/>
    <n v="8502"/>
    <e v="#N/A"/>
    <e v="#N/A"/>
    <e v="#N/A"/>
    <n v="0"/>
    <n v="0"/>
    <n v="0"/>
    <n v="0"/>
    <x v="0"/>
  </r>
  <r>
    <x v="54"/>
    <x v="72"/>
    <n v="5"/>
    <m/>
    <m/>
    <m/>
    <n v="8435"/>
    <n v="8503"/>
    <e v="#N/A"/>
    <e v="#N/A"/>
    <e v="#N/A"/>
    <n v="0"/>
    <n v="0"/>
    <n v="0"/>
    <n v="0"/>
    <x v="0"/>
  </r>
  <r>
    <x v="54"/>
    <x v="73"/>
    <n v="3"/>
    <m/>
    <m/>
    <m/>
    <n v="8435"/>
    <n v="8504"/>
    <e v="#N/A"/>
    <e v="#N/A"/>
    <e v="#N/A"/>
    <n v="0"/>
    <n v="0"/>
    <n v="0"/>
    <n v="0"/>
    <x v="0"/>
  </r>
  <r>
    <x v="54"/>
    <x v="74"/>
    <n v="3"/>
    <m/>
    <m/>
    <m/>
    <n v="8435"/>
    <n v="8505"/>
    <e v="#N/A"/>
    <e v="#N/A"/>
    <e v="#N/A"/>
    <n v="0"/>
    <n v="0"/>
    <n v="0"/>
    <n v="0"/>
    <x v="0"/>
  </r>
  <r>
    <x v="54"/>
    <x v="75"/>
    <n v="2"/>
    <m/>
    <m/>
    <m/>
    <n v="8435"/>
    <n v="8506"/>
    <e v="#N/A"/>
    <e v="#N/A"/>
    <e v="#N/A"/>
    <n v="0"/>
    <n v="0"/>
    <n v="0"/>
    <n v="0"/>
    <x v="0"/>
  </r>
  <r>
    <x v="54"/>
    <x v="76"/>
    <n v="2"/>
    <m/>
    <m/>
    <m/>
    <n v="8435"/>
    <n v="8507"/>
    <e v="#N/A"/>
    <e v="#N/A"/>
    <e v="#N/A"/>
    <n v="0"/>
    <n v="0"/>
    <n v="0"/>
    <n v="0"/>
    <x v="0"/>
  </r>
  <r>
    <x v="54"/>
    <x v="77"/>
    <n v="2"/>
    <m/>
    <m/>
    <m/>
    <n v="8435"/>
    <n v="8508"/>
    <e v="#N/A"/>
    <e v="#N/A"/>
    <e v="#N/A"/>
    <n v="0"/>
    <n v="0"/>
    <n v="0"/>
    <n v="0"/>
    <x v="0"/>
  </r>
  <r>
    <x v="54"/>
    <x v="78"/>
    <n v="2"/>
    <m/>
    <m/>
    <m/>
    <n v="8435"/>
    <n v="8509"/>
    <e v="#N/A"/>
    <e v="#N/A"/>
    <e v="#N/A"/>
    <n v="0"/>
    <n v="0"/>
    <n v="0"/>
    <n v="0"/>
    <x v="0"/>
  </r>
  <r>
    <x v="54"/>
    <x v="79"/>
    <n v="3"/>
    <m/>
    <m/>
    <m/>
    <n v="8435"/>
    <n v="8510"/>
    <e v="#N/A"/>
    <e v="#N/A"/>
    <e v="#N/A"/>
    <n v="0"/>
    <n v="0"/>
    <n v="0"/>
    <n v="0"/>
    <x v="0"/>
  </r>
  <r>
    <x v="54"/>
    <x v="80"/>
    <n v="4"/>
    <m/>
    <m/>
    <m/>
    <n v="8435"/>
    <n v="8511"/>
    <e v="#N/A"/>
    <e v="#N/A"/>
    <e v="#N/A"/>
    <n v="0"/>
    <n v="0"/>
    <n v="0"/>
    <n v="0"/>
    <x v="0"/>
  </r>
  <r>
    <x v="54"/>
    <x v="81"/>
    <n v="3"/>
    <m/>
    <m/>
    <m/>
    <n v="8435"/>
    <n v="8512"/>
    <e v="#N/A"/>
    <e v="#N/A"/>
    <e v="#N/A"/>
    <n v="0"/>
    <n v="0"/>
    <n v="0"/>
    <n v="0"/>
    <x v="0"/>
  </r>
  <r>
    <x v="54"/>
    <x v="82"/>
    <n v="4"/>
    <m/>
    <m/>
    <m/>
    <n v="8435"/>
    <n v="8513"/>
    <e v="#N/A"/>
    <e v="#N/A"/>
    <e v="#N/A"/>
    <n v="0"/>
    <n v="0"/>
    <n v="0"/>
    <n v="0"/>
    <x v="0"/>
  </r>
  <r>
    <x v="54"/>
    <x v="83"/>
    <n v="3"/>
    <m/>
    <m/>
    <m/>
    <n v="8435"/>
    <n v="8514"/>
    <e v="#N/A"/>
    <e v="#N/A"/>
    <e v="#N/A"/>
    <n v="0"/>
    <n v="0"/>
    <n v="0"/>
    <n v="0"/>
    <x v="0"/>
  </r>
  <r>
    <x v="54"/>
    <x v="84"/>
    <n v="3"/>
    <m/>
    <m/>
    <m/>
    <n v="8435"/>
    <n v="8515"/>
    <e v="#N/A"/>
    <e v="#N/A"/>
    <e v="#N/A"/>
    <n v="0"/>
    <n v="0"/>
    <n v="0"/>
    <n v="0"/>
    <x v="0"/>
  </r>
  <r>
    <x v="54"/>
    <x v="85"/>
    <n v="2"/>
    <m/>
    <m/>
    <m/>
    <n v="8435"/>
    <n v="8516"/>
    <e v="#N/A"/>
    <e v="#N/A"/>
    <e v="#N/A"/>
    <n v="0"/>
    <n v="0"/>
    <n v="0"/>
    <n v="0"/>
    <x v="0"/>
  </r>
  <r>
    <x v="54"/>
    <x v="86"/>
    <n v="3"/>
    <m/>
    <m/>
    <m/>
    <n v="8435"/>
    <n v="8517"/>
    <e v="#N/A"/>
    <e v="#N/A"/>
    <e v="#N/A"/>
    <n v="0"/>
    <n v="0"/>
    <n v="0"/>
    <n v="0"/>
    <x v="0"/>
  </r>
  <r>
    <x v="54"/>
    <x v="87"/>
    <n v="3"/>
    <m/>
    <m/>
    <m/>
    <n v="8435"/>
    <n v="8518"/>
    <e v="#N/A"/>
    <e v="#N/A"/>
    <e v="#N/A"/>
    <n v="0"/>
    <n v="0"/>
    <n v="0"/>
    <n v="0"/>
    <x v="0"/>
  </r>
  <r>
    <x v="54"/>
    <x v="88"/>
    <n v="3"/>
    <m/>
    <m/>
    <m/>
    <n v="8435"/>
    <n v="8519"/>
    <e v="#N/A"/>
    <e v="#N/A"/>
    <e v="#N/A"/>
    <n v="0"/>
    <n v="0"/>
    <n v="0"/>
    <n v="0"/>
    <x v="0"/>
  </r>
  <r>
    <x v="54"/>
    <x v="89"/>
    <n v="3"/>
    <m/>
    <m/>
    <m/>
    <n v="8435"/>
    <n v="8520"/>
    <e v="#N/A"/>
    <e v="#N/A"/>
    <e v="#N/A"/>
    <n v="0"/>
    <n v="0"/>
    <n v="0"/>
    <n v="0"/>
    <x v="0"/>
  </r>
  <r>
    <x v="54"/>
    <x v="90"/>
    <n v="4"/>
    <m/>
    <m/>
    <m/>
    <n v="8435"/>
    <n v="8521"/>
    <e v="#N/A"/>
    <e v="#N/A"/>
    <e v="#N/A"/>
    <n v="0"/>
    <n v="0"/>
    <n v="0"/>
    <n v="0"/>
    <x v="0"/>
  </r>
  <r>
    <x v="54"/>
    <x v="91"/>
    <n v="2"/>
    <m/>
    <m/>
    <m/>
    <n v="8435"/>
    <n v="8522"/>
    <e v="#N/A"/>
    <e v="#N/A"/>
    <e v="#N/A"/>
    <n v="0"/>
    <n v="0"/>
    <n v="0"/>
    <n v="0"/>
    <x v="0"/>
  </r>
  <r>
    <x v="54"/>
    <x v="92"/>
    <n v="3"/>
    <m/>
    <m/>
    <m/>
    <n v="8435"/>
    <n v="8523"/>
    <e v="#N/A"/>
    <e v="#N/A"/>
    <e v="#N/A"/>
    <n v="0"/>
    <n v="0"/>
    <n v="0"/>
    <n v="0"/>
    <x v="0"/>
  </r>
  <r>
    <x v="54"/>
    <x v="93"/>
    <n v="3"/>
    <m/>
    <m/>
    <m/>
    <n v="8435"/>
    <n v="8524"/>
    <e v="#N/A"/>
    <e v="#N/A"/>
    <e v="#N/A"/>
    <n v="0"/>
    <n v="0"/>
    <n v="0"/>
    <n v="0"/>
    <x v="0"/>
  </r>
  <r>
    <x v="54"/>
    <x v="94"/>
    <n v="3"/>
    <m/>
    <m/>
    <m/>
    <n v="8435"/>
    <n v="8525"/>
    <e v="#N/A"/>
    <e v="#N/A"/>
    <e v="#N/A"/>
    <n v="0"/>
    <n v="0"/>
    <n v="0"/>
    <n v="0"/>
    <x v="0"/>
  </r>
  <r>
    <x v="54"/>
    <x v="95"/>
    <n v="4"/>
    <m/>
    <m/>
    <m/>
    <n v="8435"/>
    <n v="8526"/>
    <e v="#N/A"/>
    <e v="#N/A"/>
    <e v="#N/A"/>
    <n v="0"/>
    <n v="0"/>
    <n v="0"/>
    <n v="0"/>
    <x v="0"/>
  </r>
  <r>
    <x v="54"/>
    <x v="96"/>
    <n v="3"/>
    <m/>
    <m/>
    <m/>
    <n v="8435"/>
    <n v="8527"/>
    <e v="#N/A"/>
    <e v="#N/A"/>
    <e v="#N/A"/>
    <n v="0"/>
    <n v="0"/>
    <n v="0"/>
    <n v="0"/>
    <x v="0"/>
  </r>
  <r>
    <x v="54"/>
    <x v="97"/>
    <n v="4"/>
    <m/>
    <m/>
    <m/>
    <n v="8435"/>
    <n v="8528"/>
    <e v="#N/A"/>
    <e v="#N/A"/>
    <e v="#N/A"/>
    <n v="0"/>
    <n v="0"/>
    <n v="0"/>
    <n v="0"/>
    <x v="0"/>
  </r>
  <r>
    <x v="54"/>
    <x v="98"/>
    <n v="25"/>
    <m/>
    <m/>
    <m/>
    <n v="8435"/>
    <n v="8529"/>
    <e v="#N/A"/>
    <e v="#N/A"/>
    <e v="#N/A"/>
    <n v="0"/>
    <n v="0"/>
    <n v="0"/>
    <n v="0"/>
    <x v="0"/>
  </r>
  <r>
    <x v="54"/>
    <x v="99"/>
    <n v="10"/>
    <m/>
    <m/>
    <m/>
    <n v="8435"/>
    <n v="8530"/>
    <e v="#N/A"/>
    <e v="#N/A"/>
    <e v="#N/A"/>
    <n v="0"/>
    <n v="0"/>
    <n v="0"/>
    <n v="0"/>
    <x v="0"/>
  </r>
  <r>
    <x v="54"/>
    <x v="100"/>
    <n v="17"/>
    <m/>
    <m/>
    <m/>
    <n v="8435"/>
    <n v="8531"/>
    <e v="#N/A"/>
    <e v="#N/A"/>
    <e v="#N/A"/>
    <n v="0"/>
    <n v="0"/>
    <n v="0"/>
    <n v="0"/>
    <x v="0"/>
  </r>
  <r>
    <x v="54"/>
    <x v="101"/>
    <n v="16"/>
    <m/>
    <m/>
    <m/>
    <n v="8435"/>
    <n v="8532"/>
    <e v="#N/A"/>
    <e v="#N/A"/>
    <e v="#N/A"/>
    <n v="0"/>
    <n v="0"/>
    <n v="0"/>
    <n v="0"/>
    <x v="0"/>
  </r>
  <r>
    <x v="54"/>
    <x v="102"/>
    <n v="11"/>
    <m/>
    <m/>
    <m/>
    <n v="8435"/>
    <n v="8533"/>
    <e v="#N/A"/>
    <e v="#N/A"/>
    <e v="#N/A"/>
    <n v="0"/>
    <n v="0"/>
    <n v="0"/>
    <n v="0"/>
    <x v="0"/>
  </r>
  <r>
    <x v="54"/>
    <x v="103"/>
    <n v="7"/>
    <m/>
    <n v="4"/>
    <n v="10.257147754793356"/>
    <n v="8435"/>
    <n v="8534"/>
    <e v="#N/A"/>
    <e v="#N/A"/>
    <e v="#N/A"/>
    <n v="0"/>
    <n v="0"/>
    <e v="#N/A"/>
    <e v="#N/A"/>
    <x v="0"/>
  </r>
  <r>
    <x v="54"/>
    <x v="104"/>
    <n v="5"/>
    <n v="2.5747661282307042"/>
    <n v="4"/>
    <n v="7.5909177802563734"/>
    <n v="8435"/>
    <n v="8535"/>
    <n v="3"/>
    <n v="8"/>
    <n v="2.6627613270710384"/>
    <n v="2.5909177802563734"/>
    <n v="2.3372386729289616"/>
    <n v="3"/>
    <n v="2"/>
    <x v="1"/>
  </r>
  <r>
    <x v="54"/>
    <x v="105"/>
    <n v="5"/>
    <n v="3.074867310395482"/>
    <n v="4"/>
    <n v="6.2287090300701973"/>
    <n v="8435"/>
    <n v="8536"/>
    <n v="2"/>
    <n v="9.4444444444444446"/>
    <n v="3.637603553299432"/>
    <n v="1.2287090300701973"/>
    <n v="1.362396446700568"/>
    <n v="4.4444444444444446"/>
    <n v="3"/>
    <x v="1"/>
  </r>
  <r>
    <x v="54"/>
    <x v="106"/>
    <n v="3"/>
    <n v="3.0749062557905118"/>
    <n v="4"/>
    <n v="4.544613539002917"/>
    <n v="8435"/>
    <n v="8537"/>
    <n v="2"/>
    <n v="10.333333333333334"/>
    <n v="2.6936830961283484"/>
    <n v="1.544613539002917"/>
    <n v="0.30631690387165156"/>
    <n v="7.3333333333333339"/>
    <n v="1"/>
    <x v="1"/>
  </r>
  <r>
    <x v="54"/>
    <x v="107"/>
    <n v="4"/>
    <n v="2.5749158021584404"/>
    <n v="4"/>
    <n v="4.2496640399999999"/>
    <n v="8435"/>
    <n v="8538"/>
    <n v="2"/>
    <n v="10.777777777777779"/>
    <n v="3.0189278071874392"/>
    <n v="0.24966403999999986"/>
    <n v="0.98107219281256075"/>
    <n v="6.7777777777777786"/>
    <n v="2"/>
    <x v="1"/>
  </r>
  <r>
    <x v="54"/>
    <x v="108"/>
    <n v="5"/>
    <n v="2.574896853112266"/>
    <n v="4"/>
    <n v="4.6397262945399227"/>
    <n v="8435"/>
    <n v="8539"/>
    <n v="3"/>
    <n v="10.888888888888889"/>
    <n v="3.2836899719326889"/>
    <n v="0.36027370546007731"/>
    <n v="1.7163100280673111"/>
    <n v="5.8888888888888893"/>
    <n v="2"/>
    <x v="1"/>
  </r>
  <r>
    <x v="54"/>
    <x v="109"/>
    <n v="4"/>
    <n v="3.0748752744763639"/>
    <n v="4"/>
    <n v="4.3089498690000001"/>
    <n v="8435"/>
    <n v="8540"/>
    <n v="2"/>
    <n v="11.111111111111111"/>
    <n v="4.3792688889451687"/>
    <n v="0.3089498690000001"/>
    <n v="0.37926888894516875"/>
    <n v="7.1111111111111107"/>
    <n v="2"/>
    <x v="1"/>
  </r>
  <r>
    <x v="54"/>
    <x v="110"/>
    <n v="6"/>
    <n v="2.5748540567655551"/>
    <n v="4"/>
    <n v="5.1832601020131213"/>
    <n v="8435"/>
    <n v="8541"/>
    <n v="1"/>
    <n v="11"/>
    <n v="3.3379748631703441"/>
    <n v="0.81673989798687874"/>
    <n v="2.6620251368296559"/>
    <n v="5"/>
    <n v="5"/>
    <x v="1"/>
  </r>
  <r>
    <x v="54"/>
    <x v="111"/>
    <n v="3"/>
    <n v="2.5748311112879061"/>
    <n v="4"/>
    <n v="4.0579629763716607"/>
    <n v="8435"/>
    <n v="8542"/>
    <n v="2"/>
    <n v="8.6666666666666661"/>
    <n v="3.1173108973943107"/>
    <n v="1.0579629763716607"/>
    <n v="0.11731089739431066"/>
    <n v="5.6666666666666661"/>
    <n v="1"/>
    <x v="1"/>
  </r>
  <r>
    <x v="54"/>
    <x v="112"/>
    <n v="4"/>
    <n v="3.0748100351176091"/>
    <n v="4"/>
    <n v="4.0274600974734556"/>
    <n v="8435"/>
    <n v="8543"/>
    <n v="3"/>
    <n v="8.1111111111111107"/>
    <n v="3.6452599597813897"/>
    <n v="2.7460097473455569E-2"/>
    <n v="0.35474004021861028"/>
    <n v="4.1111111111111107"/>
    <n v="1"/>
    <x v="1"/>
  </r>
  <r>
    <x v="54"/>
    <x v="113"/>
    <n v="3"/>
    <n v="3.0747959159602596"/>
    <n v="4"/>
    <n v="3.4981268490117285"/>
    <n v="8435"/>
    <n v="8544"/>
    <n v="2"/>
    <n v="6.666666666666667"/>
    <n v="4.5669205118145921"/>
    <n v="0.49812684901172855"/>
    <n v="1.5669205118145921"/>
    <n v="3.666666666666667"/>
    <n v="1"/>
    <x v="1"/>
  </r>
  <r>
    <x v="54"/>
    <x v="114"/>
    <n v="4"/>
    <n v="3.5747770570387125"/>
    <n v="4"/>
    <n v="3.7570578134375521"/>
    <n v="8435"/>
    <n v="8545"/>
    <n v="3"/>
    <n v="5.5555555555555554"/>
    <n v="3.8978711745488366"/>
    <n v="0.24294218656244793"/>
    <n v="0.10212882545116342"/>
    <n v="1.5555555555555554"/>
    <n v="1"/>
    <x v="1"/>
  </r>
  <r>
    <x v="54"/>
    <x v="115"/>
    <n v="4"/>
    <n v="4.5747660861033417"/>
    <n v="4"/>
    <n v="3.881868834143948"/>
    <n v="8435"/>
    <n v="8546"/>
    <n v="3"/>
    <n v="4.666666666666667"/>
    <n v="4.9247315542109416"/>
    <n v="0.11813116585605199"/>
    <n v="0.92473155421094155"/>
    <n v="0.66666666666666696"/>
    <n v="1"/>
    <x v="1"/>
  </r>
  <r>
    <x v="54"/>
    <x v="116"/>
    <n v="3"/>
    <n v="3.0747643295697351"/>
    <n v="4"/>
    <n v="3.4279233481011051"/>
    <n v="8435"/>
    <n v="8547"/>
    <n v="2"/>
    <n v="4.333333333333333"/>
    <n v="4.9443300384768678"/>
    <n v="0.42792334810110511"/>
    <n v="1.9443300384768678"/>
    <n v="1.333333333333333"/>
    <n v="1"/>
    <x v="1"/>
  </r>
  <r>
    <x v="54"/>
    <x v="117"/>
    <n v="4"/>
    <n v="3.0747569389443132"/>
    <n v="4"/>
    <n v="3.7222028377270839"/>
    <n v="8435"/>
    <n v="8548"/>
    <n v="2"/>
    <n v="4.1111111111111107"/>
    <n v="3.7053682237697387"/>
    <n v="0.27779716227291607"/>
    <n v="0.29463177623026127"/>
    <n v="0.11111111111111072"/>
    <n v="2"/>
    <x v="1"/>
  </r>
  <r>
    <x v="54"/>
    <x v="118"/>
    <n v="5"/>
    <n v="2.574774921375345"/>
    <n v="4"/>
    <n v="4.3786951439304964"/>
    <n v="8435"/>
    <n v="8549"/>
    <n v="2"/>
    <n v="4"/>
    <n v="3.7527077284874242"/>
    <n v="0.62130485606950359"/>
    <n v="1.2472922715125758"/>
    <n v="1"/>
    <n v="3"/>
    <x v="1"/>
  </r>
  <r>
    <x v="54"/>
    <x v="119"/>
    <n v="5"/>
    <n v="3.0747939463372536"/>
    <n v="4"/>
    <n v="4.7010935038236061"/>
    <n v="8435"/>
    <n v="8550"/>
    <n v="1"/>
    <n v="4.1111111111111107"/>
    <n v="3.6656378683187545"/>
    <n v="0.29890649617639387"/>
    <n v="1.3343621316812455"/>
    <n v="0.88888888888888928"/>
    <n v="4"/>
    <x v="1"/>
  </r>
  <r>
    <x v="54"/>
    <x v="120"/>
    <n v="5"/>
    <n v="2.5748145489786625"/>
    <n v="4"/>
    <n v="4.8551166319999997"/>
    <n v="8435"/>
    <n v="8551"/>
    <n v="2"/>
    <n v="4"/>
    <n v="2.4601328563959473"/>
    <n v="0.14488336800000035"/>
    <n v="2.5398671436040527"/>
    <n v="1"/>
    <n v="3"/>
    <x v="1"/>
  </r>
  <r>
    <x v="54"/>
    <x v="121"/>
    <n v="4"/>
    <n v="3.5748255989927431"/>
    <n v="4"/>
    <n v="4.4138026872015921"/>
    <n v="8435"/>
    <n v="8552"/>
    <n v="2"/>
    <n v="3.8888888888888888"/>
    <n v="3.537276922262369"/>
    <n v="0.41380268720159208"/>
    <n v="0.46272307773763099"/>
    <n v="0.11111111111111116"/>
    <n v="2"/>
    <x v="1"/>
  </r>
  <r>
    <x v="54"/>
    <x v="122"/>
    <n v="3"/>
    <n v="3.5748166540666384"/>
    <n v="4"/>
    <n v="3.6856931810057434"/>
    <n v="8435"/>
    <n v="8553"/>
    <n v="2"/>
    <n v="4"/>
    <n v="3.7354384518067256"/>
    <n v="0.68569318100574339"/>
    <n v="0.73543845180672562"/>
    <n v="1"/>
    <n v="1"/>
    <x v="1"/>
  </r>
  <r>
    <x v="54"/>
    <x v="123"/>
    <n v="4"/>
    <n v="2.5747996327329639"/>
    <n v="4"/>
    <n v="3.8471002334508682"/>
    <n v="8435"/>
    <n v="8554"/>
    <n v="5"/>
    <n v="3.8888888888888888"/>
    <n v="3.9069028481033348"/>
    <n v="0.15289976654913184"/>
    <n v="9.3097151896665231E-2"/>
    <n v="0.11111111111111116"/>
    <n v="1"/>
    <x v="1"/>
  </r>
  <r>
    <x v="54"/>
    <x v="124"/>
    <n v="3"/>
    <n v="4.5747908483444863"/>
    <n v="4"/>
    <n v="3.4117998917005492"/>
    <n v="8435"/>
    <n v="8555"/>
    <n v="3"/>
    <n v="4.1111111111111107"/>
    <n v="7.1860843604557436"/>
    <n v="0.4117998917005492"/>
    <n v="4.1860843604557436"/>
    <n v="1.1111111111111107"/>
    <n v="0"/>
    <x v="1"/>
  </r>
  <r>
    <x v="54"/>
    <x v="125"/>
    <n v="4"/>
    <n v="3.0747985377537628"/>
    <n v="4"/>
    <n v="3.7144388557704162"/>
    <n v="8435"/>
    <n v="8556"/>
    <n v="3"/>
    <n v="4.1111111111111107"/>
    <n v="5.1750825595847303"/>
    <n v="0.28556114422958379"/>
    <n v="1.1750825595847303"/>
    <n v="0.11111111111111072"/>
    <n v="1"/>
    <x v="1"/>
  </r>
  <r>
    <x v="54"/>
    <x v="126"/>
    <n v="7"/>
    <n v="4.0748181009109699"/>
    <n v="4"/>
    <n v="5.4106265330745389"/>
    <n v="8435"/>
    <n v="8557"/>
    <n v="2"/>
    <n v="4.1111111111111107"/>
    <n v="5.0364027672841019"/>
    <n v="1.5893734669254611"/>
    <n v="1.9635972327158981"/>
    <n v="2.8888888888888893"/>
    <n v="5"/>
    <x v="1"/>
  </r>
  <r>
    <x v="54"/>
    <x v="127"/>
    <n v="4"/>
    <n v="3.0748459713588874"/>
    <n v="4"/>
    <n v="4.6816679379120014"/>
    <n v="8435"/>
    <n v="8558"/>
    <n v="2"/>
    <n v="4.1111111111111107"/>
    <n v="4.0436485107637541"/>
    <n v="0.68166793791200142"/>
    <n v="4.3648510763754089E-2"/>
    <n v="0.11111111111111072"/>
    <n v="2"/>
    <x v="1"/>
  </r>
  <r>
    <x v="54"/>
    <x v="128"/>
    <n v="3"/>
    <n v="3.0748669504514412"/>
    <n v="4"/>
    <n v="3.819425068658485"/>
    <n v="8435"/>
    <n v="8559"/>
    <n v="2"/>
    <n v="4"/>
    <n v="3.5350363409260703"/>
    <n v="0.81942506865848497"/>
    <n v="0.53503634092607033"/>
    <n v="1"/>
    <n v="1"/>
    <x v="1"/>
  </r>
  <r>
    <x v="54"/>
    <x v="129"/>
    <n v="3"/>
    <n v="3.5748786271521302"/>
    <n v="4"/>
    <n v="3.3976331864199434"/>
    <n v="8435"/>
    <n v="8560"/>
    <n v="2"/>
    <n v="4.1111111111111107"/>
    <n v="4.1685451935345395"/>
    <n v="0.39763318641994339"/>
    <n v="1.1685451935345395"/>
    <n v="1.1111111111111107"/>
    <n v="1"/>
    <x v="1"/>
  </r>
  <r>
    <x v="54"/>
    <x v="130"/>
    <n v="0"/>
    <n v="2.5748831354464787"/>
    <n v="4"/>
    <n v="1.6461202888618229"/>
    <n v="8435"/>
    <n v="8561"/>
    <n v="3"/>
    <n v="4.4444444444444446"/>
    <n v="3.5132565318396018"/>
    <n v="1.6461202888618229"/>
    <n v="3.5132565318396018"/>
    <n v="4.4444444444444446"/>
    <n v="3"/>
    <x v="1"/>
  </r>
  <r>
    <x v="54"/>
    <x v="131"/>
    <n v="4"/>
    <n v="4.0748839472704077"/>
    <n v="4"/>
    <n v="2.8573019938813049"/>
    <n v="8435"/>
    <n v="8562"/>
    <n v="4"/>
    <n v="4.333333333333333"/>
    <n v="5.0488856431102729"/>
    <n v="1.1426980061186951"/>
    <n v="1.0488856431102729"/>
    <n v="0.33333333333333304"/>
    <n v="0"/>
    <x v="1"/>
  </r>
  <r>
    <x v="54"/>
    <x v="132"/>
    <n v="5"/>
    <n v="4.0748666102317745"/>
    <n v="4"/>
    <n v="3.951888815404172"/>
    <n v="8435"/>
    <n v="8563"/>
    <n v="3"/>
    <n v="4.1111111111111107"/>
    <n v="4.9482880984925588"/>
    <n v="1.048111184595828"/>
    <n v="5.1711901507441205E-2"/>
    <n v="0.88888888888888928"/>
    <n v="2"/>
    <x v="1"/>
  </r>
  <r>
    <x v="54"/>
    <x v="133"/>
    <n v="4"/>
    <n v="4.0748541148018056"/>
    <n v="4"/>
    <n v="3.9775181786196181"/>
    <n v="8435"/>
    <n v="8564"/>
    <n v="4"/>
    <n v="3.8888888888888888"/>
    <n v="4.758389182846452"/>
    <n v="2.2481821380381906E-2"/>
    <n v="0.75838918284645196"/>
    <n v="0.11111111111111116"/>
    <n v="0"/>
    <x v="1"/>
  </r>
  <r>
    <x v="54"/>
    <x v="134"/>
    <n v="5"/>
    <n v="5.0748296298360023"/>
    <n v="4"/>
    <n v="4.5017471271306295"/>
    <n v="8435"/>
    <n v="8565"/>
    <n v="3"/>
    <n v="3.4444444444444446"/>
    <n v="5.3188289785149054"/>
    <n v="0.49825287286937048"/>
    <n v="0.31882897851490544"/>
    <n v="1.5555555555555554"/>
    <n v="2"/>
    <x v="1"/>
  </r>
  <r>
    <x v="54"/>
    <x v="135"/>
    <n v="5"/>
    <n v="3.5747991751299342"/>
    <n v="4"/>
    <n v="4.7574971087316955"/>
    <n v="8435"/>
    <n v="8566"/>
    <n v="3"/>
    <n v="3.5555555555555554"/>
    <n v="3.7778942501251285"/>
    <n v="0.24250289126830449"/>
    <n v="1.2221057498748715"/>
    <n v="1.4444444444444446"/>
    <n v="2"/>
    <x v="1"/>
  </r>
  <r>
    <x v="54"/>
    <x v="136"/>
    <n v="8"/>
    <n v="5.5747923881098895"/>
    <n v="4"/>
    <n v="6.4239597334428122"/>
    <n v="8435"/>
    <n v="8567"/>
    <n v="2"/>
    <n v="3.6666666666666665"/>
    <n v="5.8634325490579826"/>
    <n v="1.5760402665571878"/>
    <n v="2.1365674509420174"/>
    <n v="4.3333333333333339"/>
    <n v="6"/>
    <x v="1"/>
  </r>
  <r>
    <x v="54"/>
    <x v="137"/>
    <n v="4"/>
    <n v="3.0747778266900676"/>
    <n v="4"/>
    <n v="5.180707625721416"/>
    <n v="8435"/>
    <n v="8568"/>
    <n v="3"/>
    <n v="3.7777777777777777"/>
    <n v="3.3118957928142279"/>
    <n v="1.180707625721416"/>
    <n v="0.68810420718577214"/>
    <n v="0.22222222222222232"/>
    <n v="1"/>
    <x v="1"/>
  </r>
  <r>
    <x v="54"/>
    <x v="138"/>
    <n v="5"/>
    <n v="4.0747857713611157"/>
    <n v="4"/>
    <n v="5.0885705133778592"/>
    <n v="8435"/>
    <n v="8569"/>
    <n v="3"/>
    <n v="3.8888888888888888"/>
    <n v="4.2672383634836795"/>
    <n v="8.857051337785915E-2"/>
    <n v="0.73276163651632054"/>
    <n v="1.1111111111111112"/>
    <n v="2"/>
    <x v="1"/>
  </r>
  <r>
    <x v="54"/>
    <x v="139"/>
    <n v="6"/>
    <n v="3.574784046317482"/>
    <n v="4"/>
    <n v="5.5527033212370993"/>
    <n v="8435"/>
    <n v="8570"/>
    <n v="3"/>
    <n v="3.6666666666666665"/>
    <n v="3.9366416124331236"/>
    <n v="0.44729667876290069"/>
    <n v="2.0633583875668764"/>
    <n v="2.3333333333333335"/>
    <n v="3"/>
    <x v="1"/>
  </r>
  <r>
    <x v="54"/>
    <x v="140"/>
    <n v="4"/>
    <n v="4.0747801599860889"/>
    <n v="4"/>
    <n v="4.7607312078322481"/>
    <n v="8435"/>
    <n v="8571"/>
    <n v="3"/>
    <n v="4.1111111111111107"/>
    <n v="4.7042791097566434"/>
    <n v="0.76073120783224812"/>
    <n v="0.70427910975664343"/>
    <n v="0.11111111111111072"/>
    <n v="1"/>
    <x v="1"/>
  </r>
  <r>
    <x v="54"/>
    <x v="141"/>
    <n v="5"/>
    <n v="4.0747671774985825"/>
    <n v="4"/>
    <n v="5.4497113376166624"/>
    <n v="8435"/>
    <n v="8572"/>
    <n v="4"/>
    <n v="4.2222222222222223"/>
    <n v="4.7502645107106689"/>
    <n v="0.44971133761666238"/>
    <n v="0.24973548928933109"/>
    <n v="0.77777777777777768"/>
    <n v="1"/>
    <x v="1"/>
  </r>
  <r>
    <x v="54"/>
    <x v="142"/>
    <n v="6"/>
    <n v="4.5747439697578081"/>
    <n v="4"/>
    <n v="4.2685489381413912"/>
    <n v="8435"/>
    <n v="8573"/>
    <n v="2"/>
    <n v="4.4444444444444446"/>
    <n v="5.2958254751176304"/>
    <n v="1.7314510618586088"/>
    <n v="0.70417452488236965"/>
    <n v="1.5555555555555554"/>
    <n v="4"/>
    <x v="1"/>
  </r>
  <r>
    <x v="54"/>
    <x v="143"/>
    <n v="5"/>
    <n v="3.0747151267156281"/>
    <n v="4"/>
    <n v="8.165750630229704"/>
    <n v="8435"/>
    <n v="8574"/>
    <n v="3"/>
    <n v="5.1111111111111107"/>
    <n v="4.0239843452561246"/>
    <n v="3.165750630229704"/>
    <n v="0.97601565474387542"/>
    <n v="0.11111111111111072"/>
    <n v="2"/>
    <x v="1"/>
  </r>
  <r>
    <x v="54"/>
    <x v="144"/>
    <n v="6"/>
    <n v="5.574695380895367"/>
    <n v="4"/>
    <n v="6.3276974029151267"/>
    <n v="8435"/>
    <n v="8575"/>
    <n v="3"/>
    <n v="5.1111111111111107"/>
    <n v="6.3912262621682183"/>
    <n v="0.32769740291512672"/>
    <n v="0.39122626216821832"/>
    <n v="0.88888888888888928"/>
    <n v="3"/>
    <x v="1"/>
  </r>
  <r>
    <x v="54"/>
    <x v="145"/>
    <n v="5"/>
    <n v="4.5746776274844247"/>
    <n v="4"/>
    <n v="4.2675663911599777"/>
    <n v="8435"/>
    <n v="8576"/>
    <n v="3"/>
    <n v="5.1111111111111107"/>
    <n v="5.4036765812411156"/>
    <n v="0.73243360884002229"/>
    <n v="0.40367658124111561"/>
    <n v="0.11111111111111072"/>
    <n v="2"/>
    <x v="1"/>
  </r>
  <r>
    <x v="54"/>
    <x v="146"/>
    <n v="5"/>
    <n v="3.5746675918263779"/>
    <n v="4"/>
    <n v="5.3492385653633576"/>
    <n v="8435"/>
    <n v="8577"/>
    <n v="4"/>
    <n v="5.333333333333333"/>
    <n v="4.4746497523831161"/>
    <n v="0.34923856536335762"/>
    <n v="0.52535024761688387"/>
    <n v="0.33333333333333304"/>
    <n v="1"/>
    <x v="1"/>
  </r>
  <r>
    <x v="54"/>
    <x v="147"/>
    <n v="4"/>
    <n v="4.5746434574249646"/>
    <n v="4"/>
    <n v="8.890511557"/>
    <n v="8435"/>
    <n v="8578"/>
    <n v="3"/>
    <n v="5.333333333333333"/>
    <n v="5.6090058289359472"/>
    <n v="4.890511557"/>
    <n v="1.6090058289359472"/>
    <n v="1.333333333333333"/>
    <n v="1"/>
    <x v="1"/>
  </r>
  <r>
    <x v="54"/>
    <x v="148"/>
    <n v="5"/>
    <n v="6.0746338082622895"/>
    <n v="4"/>
    <n v="5.2221438930218582"/>
    <n v="8435"/>
    <n v="8579"/>
    <n v="4"/>
    <n v="5.4444444444444446"/>
    <n v="7.0321467027689417"/>
    <n v="0.22214389302185822"/>
    <n v="2.0321467027689417"/>
    <n v="0.44444444444444464"/>
    <n v="1"/>
    <x v="1"/>
  </r>
  <r>
    <x v="54"/>
    <x v="149"/>
    <n v="5"/>
    <n v="4.5745995181204204"/>
    <n v="4"/>
    <n v="22.033330470912961"/>
    <n v="8435"/>
    <n v="8580"/>
    <n v="25"/>
    <n v="5.1111111111111107"/>
    <n v="5.4634248357781043"/>
    <n v="17.033330470912961"/>
    <n v="0.46342483577810434"/>
    <n v="0.11111111111111072"/>
    <n v="20"/>
    <x v="1"/>
  </r>
  <r>
    <x v="54"/>
    <x v="150"/>
    <n v="26"/>
    <n v="26.574595358785043"/>
    <n v="4"/>
    <n v="11.640634910525874"/>
    <n v="8435"/>
    <n v="8581"/>
    <n v="10"/>
    <n v="5.2222222222222223"/>
    <n v="27.556342542238074"/>
    <n v="14.359365089474126"/>
    <n v="1.5563425422380739"/>
    <n v="20.777777777777779"/>
    <n v="16"/>
    <x v="1"/>
  </r>
  <r>
    <x v="54"/>
    <x v="151"/>
    <n v="14"/>
    <n v="11.074573624992077"/>
    <n v="4"/>
    <n v="17.378802991342091"/>
    <n v="8435"/>
    <n v="8582"/>
    <n v="17"/>
    <n v="5.1111111111111107"/>
    <n v="11.866293045171197"/>
    <n v="3.3788029913420914"/>
    <n v="2.1337069548288028"/>
    <n v="8.8888888888888893"/>
    <n v="3"/>
    <x v="1"/>
  </r>
  <r>
    <x v="54"/>
    <x v="152"/>
    <n v="19"/>
    <n v="19.574577692292213"/>
    <n v="4"/>
    <n v="16.953336330055876"/>
    <n v="8435"/>
    <n v="8583"/>
    <n v="16"/>
    <n v="5"/>
    <n v="20.111344843263321"/>
    <n v="2.0466636699441239"/>
    <n v="1.1113448432633213"/>
    <n v="14"/>
    <n v="3"/>
    <x v="1"/>
  </r>
  <r>
    <x v="54"/>
    <x v="153"/>
    <n v="20"/>
    <n v="17.57458739986096"/>
    <n v="4"/>
    <n v="18.565132582973263"/>
    <n v="8435"/>
    <n v="8584"/>
    <n v="11"/>
    <n v="5.1111111111111107"/>
    <n v="18.097590106620888"/>
    <n v="1.4348674170267373"/>
    <n v="1.9024098933791116"/>
    <n v="14.888888888888889"/>
    <n v="9"/>
    <x v="1"/>
  </r>
  <r>
    <x v="54"/>
    <x v="154"/>
    <n v="16"/>
    <n v="12.074628018789952"/>
    <n v="4"/>
    <n v="17.229482778532464"/>
    <n v="8435"/>
    <n v="8585"/>
    <n v="7"/>
    <n v="7.4444444444444446"/>
    <n v="12.454815045478814"/>
    <n v="1.2294827785324642"/>
    <n v="3.5451849545211864"/>
    <n v="8.5555555555555554"/>
    <n v="9"/>
    <x v="1"/>
  </r>
  <r>
    <x v="54"/>
    <x v="155"/>
    <n v="7"/>
    <n v="7.0746702487177311"/>
    <m/>
    <m/>
    <n v="8435"/>
    <n v="8586"/>
    <n v="5"/>
    <n v="8.3333333333333339"/>
    <n v="6.9666454156507402"/>
    <n v="7"/>
    <n v="3.3354584349259753E-2"/>
    <n v="0"/>
    <n v="0"/>
    <x v="1"/>
  </r>
  <r>
    <x v="55"/>
    <x v="0"/>
    <n v="0"/>
    <m/>
    <m/>
    <m/>
    <n v="8591"/>
    <n v="8587"/>
    <e v="#N/A"/>
    <e v="#N/A"/>
    <e v="#N/A"/>
    <n v="0"/>
    <n v="0"/>
    <n v="0"/>
    <n v="0"/>
    <x v="0"/>
  </r>
  <r>
    <x v="55"/>
    <x v="1"/>
    <n v="0"/>
    <m/>
    <m/>
    <m/>
    <n v="8591"/>
    <n v="8588"/>
    <e v="#N/A"/>
    <e v="#N/A"/>
    <e v="#N/A"/>
    <n v="0"/>
    <n v="0"/>
    <n v="0"/>
    <n v="0"/>
    <x v="0"/>
  </r>
  <r>
    <x v="55"/>
    <x v="2"/>
    <n v="0"/>
    <m/>
    <m/>
    <m/>
    <n v="8591"/>
    <n v="8589"/>
    <e v="#N/A"/>
    <e v="#N/A"/>
    <e v="#N/A"/>
    <n v="0"/>
    <n v="0"/>
    <n v="0"/>
    <n v="0"/>
    <x v="0"/>
  </r>
  <r>
    <x v="55"/>
    <x v="3"/>
    <n v="0"/>
    <m/>
    <m/>
    <m/>
    <n v="8591"/>
    <n v="8590"/>
    <e v="#N/A"/>
    <e v="#N/A"/>
    <e v="#N/A"/>
    <n v="0"/>
    <n v="0"/>
    <n v="0"/>
    <n v="0"/>
    <x v="0"/>
  </r>
  <r>
    <x v="55"/>
    <x v="4"/>
    <n v="4"/>
    <m/>
    <m/>
    <m/>
    <n v="8591"/>
    <n v="8591"/>
    <e v="#N/A"/>
    <e v="#N/A"/>
    <e v="#N/A"/>
    <n v="0"/>
    <n v="0"/>
    <n v="0"/>
    <n v="0"/>
    <x v="0"/>
  </r>
  <r>
    <x v="55"/>
    <x v="5"/>
    <n v="0"/>
    <m/>
    <m/>
    <m/>
    <n v="8591"/>
    <n v="8592"/>
    <e v="#N/A"/>
    <e v="#N/A"/>
    <e v="#N/A"/>
    <n v="0"/>
    <n v="0"/>
    <n v="0"/>
    <n v="0"/>
    <x v="0"/>
  </r>
  <r>
    <x v="55"/>
    <x v="6"/>
    <n v="0"/>
    <m/>
    <m/>
    <m/>
    <n v="8591"/>
    <n v="8593"/>
    <e v="#N/A"/>
    <e v="#N/A"/>
    <e v="#N/A"/>
    <n v="0"/>
    <n v="0"/>
    <n v="0"/>
    <n v="0"/>
    <x v="0"/>
  </r>
  <r>
    <x v="55"/>
    <x v="7"/>
    <n v="0"/>
    <m/>
    <m/>
    <m/>
    <n v="8591"/>
    <n v="8594"/>
    <e v="#N/A"/>
    <e v="#N/A"/>
    <e v="#N/A"/>
    <n v="0"/>
    <n v="0"/>
    <n v="0"/>
    <n v="0"/>
    <x v="0"/>
  </r>
  <r>
    <x v="55"/>
    <x v="8"/>
    <n v="0"/>
    <m/>
    <m/>
    <m/>
    <n v="8591"/>
    <n v="8595"/>
    <e v="#N/A"/>
    <e v="#N/A"/>
    <e v="#N/A"/>
    <n v="0"/>
    <n v="0"/>
    <n v="0"/>
    <n v="0"/>
    <x v="0"/>
  </r>
  <r>
    <x v="55"/>
    <x v="9"/>
    <n v="0"/>
    <m/>
    <m/>
    <m/>
    <n v="8591"/>
    <n v="8596"/>
    <e v="#N/A"/>
    <e v="#N/A"/>
    <e v="#N/A"/>
    <n v="0"/>
    <n v="0"/>
    <n v="0"/>
    <n v="0"/>
    <x v="0"/>
  </r>
  <r>
    <x v="55"/>
    <x v="10"/>
    <n v="0"/>
    <m/>
    <m/>
    <m/>
    <n v="8591"/>
    <n v="8597"/>
    <e v="#N/A"/>
    <e v="#N/A"/>
    <e v="#N/A"/>
    <n v="0"/>
    <n v="0"/>
    <n v="0"/>
    <n v="0"/>
    <x v="0"/>
  </r>
  <r>
    <x v="55"/>
    <x v="11"/>
    <n v="0"/>
    <m/>
    <m/>
    <m/>
    <n v="8591"/>
    <n v="8598"/>
    <e v="#N/A"/>
    <e v="#N/A"/>
    <e v="#N/A"/>
    <n v="0"/>
    <n v="0"/>
    <n v="0"/>
    <n v="0"/>
    <x v="0"/>
  </r>
  <r>
    <x v="55"/>
    <x v="12"/>
    <n v="0"/>
    <m/>
    <m/>
    <m/>
    <n v="8591"/>
    <n v="8599"/>
    <e v="#N/A"/>
    <e v="#N/A"/>
    <e v="#N/A"/>
    <n v="0"/>
    <n v="0"/>
    <n v="0"/>
    <n v="0"/>
    <x v="0"/>
  </r>
  <r>
    <x v="55"/>
    <x v="13"/>
    <n v="0"/>
    <m/>
    <m/>
    <m/>
    <n v="8591"/>
    <n v="8600"/>
    <e v="#N/A"/>
    <e v="#N/A"/>
    <e v="#N/A"/>
    <n v="0"/>
    <n v="0"/>
    <n v="0"/>
    <n v="0"/>
    <x v="0"/>
  </r>
  <r>
    <x v="55"/>
    <x v="14"/>
    <n v="5"/>
    <m/>
    <m/>
    <m/>
    <n v="8591"/>
    <n v="8601"/>
    <e v="#N/A"/>
    <e v="#N/A"/>
    <e v="#N/A"/>
    <n v="0"/>
    <n v="0"/>
    <n v="0"/>
    <n v="0"/>
    <x v="0"/>
  </r>
  <r>
    <x v="55"/>
    <x v="15"/>
    <n v="0"/>
    <m/>
    <m/>
    <m/>
    <n v="8591"/>
    <n v="8602"/>
    <e v="#N/A"/>
    <e v="#N/A"/>
    <e v="#N/A"/>
    <n v="0"/>
    <n v="0"/>
    <n v="0"/>
    <n v="0"/>
    <x v="0"/>
  </r>
  <r>
    <x v="55"/>
    <x v="16"/>
    <n v="4"/>
    <m/>
    <m/>
    <m/>
    <n v="8591"/>
    <n v="8603"/>
    <e v="#N/A"/>
    <e v="#N/A"/>
    <e v="#N/A"/>
    <n v="0"/>
    <n v="0"/>
    <n v="0"/>
    <n v="0"/>
    <x v="0"/>
  </r>
  <r>
    <x v="55"/>
    <x v="17"/>
    <n v="0"/>
    <m/>
    <m/>
    <m/>
    <n v="8591"/>
    <n v="8604"/>
    <e v="#N/A"/>
    <e v="#N/A"/>
    <e v="#N/A"/>
    <n v="0"/>
    <n v="0"/>
    <n v="0"/>
    <n v="0"/>
    <x v="0"/>
  </r>
  <r>
    <x v="55"/>
    <x v="18"/>
    <n v="1"/>
    <m/>
    <m/>
    <m/>
    <n v="8591"/>
    <n v="8605"/>
    <e v="#N/A"/>
    <e v="#N/A"/>
    <e v="#N/A"/>
    <n v="0"/>
    <n v="0"/>
    <n v="0"/>
    <n v="0"/>
    <x v="0"/>
  </r>
  <r>
    <x v="55"/>
    <x v="19"/>
    <n v="1"/>
    <m/>
    <m/>
    <m/>
    <n v="8591"/>
    <n v="8606"/>
    <e v="#N/A"/>
    <e v="#N/A"/>
    <e v="#N/A"/>
    <n v="0"/>
    <n v="0"/>
    <n v="0"/>
    <n v="0"/>
    <x v="0"/>
  </r>
  <r>
    <x v="55"/>
    <x v="20"/>
    <n v="2"/>
    <m/>
    <m/>
    <m/>
    <n v="8591"/>
    <n v="8607"/>
    <e v="#N/A"/>
    <e v="#N/A"/>
    <e v="#N/A"/>
    <n v="0"/>
    <n v="0"/>
    <n v="0"/>
    <n v="0"/>
    <x v="0"/>
  </r>
  <r>
    <x v="55"/>
    <x v="21"/>
    <n v="1"/>
    <m/>
    <m/>
    <m/>
    <n v="8591"/>
    <n v="8608"/>
    <e v="#N/A"/>
    <e v="#N/A"/>
    <e v="#N/A"/>
    <n v="0"/>
    <n v="0"/>
    <n v="0"/>
    <n v="0"/>
    <x v="0"/>
  </r>
  <r>
    <x v="55"/>
    <x v="22"/>
    <n v="3"/>
    <m/>
    <m/>
    <m/>
    <n v="8591"/>
    <n v="8609"/>
    <e v="#N/A"/>
    <e v="#N/A"/>
    <e v="#N/A"/>
    <n v="0"/>
    <n v="0"/>
    <n v="0"/>
    <n v="0"/>
    <x v="0"/>
  </r>
  <r>
    <x v="55"/>
    <x v="23"/>
    <n v="3"/>
    <m/>
    <m/>
    <m/>
    <n v="8591"/>
    <n v="8610"/>
    <e v="#N/A"/>
    <e v="#N/A"/>
    <e v="#N/A"/>
    <n v="0"/>
    <n v="0"/>
    <n v="0"/>
    <n v="0"/>
    <x v="0"/>
  </r>
  <r>
    <x v="55"/>
    <x v="24"/>
    <n v="3"/>
    <m/>
    <m/>
    <m/>
    <n v="8591"/>
    <n v="8611"/>
    <e v="#N/A"/>
    <e v="#N/A"/>
    <e v="#N/A"/>
    <n v="0"/>
    <n v="0"/>
    <n v="0"/>
    <n v="0"/>
    <x v="0"/>
  </r>
  <r>
    <x v="55"/>
    <x v="25"/>
    <n v="2"/>
    <m/>
    <m/>
    <m/>
    <n v="8591"/>
    <n v="8612"/>
    <e v="#N/A"/>
    <e v="#N/A"/>
    <e v="#N/A"/>
    <n v="0"/>
    <n v="0"/>
    <n v="0"/>
    <n v="0"/>
    <x v="0"/>
  </r>
  <r>
    <x v="55"/>
    <x v="26"/>
    <n v="2"/>
    <m/>
    <m/>
    <m/>
    <n v="8591"/>
    <n v="8613"/>
    <e v="#N/A"/>
    <e v="#N/A"/>
    <e v="#N/A"/>
    <n v="0"/>
    <n v="0"/>
    <n v="0"/>
    <n v="0"/>
    <x v="0"/>
  </r>
  <r>
    <x v="55"/>
    <x v="27"/>
    <n v="4"/>
    <m/>
    <m/>
    <m/>
    <n v="8591"/>
    <n v="8614"/>
    <e v="#N/A"/>
    <e v="#N/A"/>
    <e v="#N/A"/>
    <n v="0"/>
    <n v="0"/>
    <n v="0"/>
    <n v="0"/>
    <x v="0"/>
  </r>
  <r>
    <x v="55"/>
    <x v="28"/>
    <n v="6"/>
    <m/>
    <m/>
    <m/>
    <n v="8591"/>
    <n v="8615"/>
    <e v="#N/A"/>
    <e v="#N/A"/>
    <e v="#N/A"/>
    <n v="0"/>
    <n v="0"/>
    <n v="0"/>
    <n v="0"/>
    <x v="0"/>
  </r>
  <r>
    <x v="55"/>
    <x v="29"/>
    <n v="6"/>
    <m/>
    <m/>
    <m/>
    <n v="8591"/>
    <n v="8616"/>
    <e v="#N/A"/>
    <e v="#N/A"/>
    <e v="#N/A"/>
    <n v="0"/>
    <n v="0"/>
    <n v="0"/>
    <n v="0"/>
    <x v="0"/>
  </r>
  <r>
    <x v="55"/>
    <x v="30"/>
    <n v="5"/>
    <m/>
    <m/>
    <m/>
    <n v="8591"/>
    <n v="8617"/>
    <e v="#N/A"/>
    <e v="#N/A"/>
    <e v="#N/A"/>
    <n v="0"/>
    <n v="0"/>
    <n v="0"/>
    <n v="0"/>
    <x v="0"/>
  </r>
  <r>
    <x v="55"/>
    <x v="31"/>
    <n v="9"/>
    <m/>
    <m/>
    <m/>
    <n v="8591"/>
    <n v="8618"/>
    <e v="#N/A"/>
    <e v="#N/A"/>
    <e v="#N/A"/>
    <n v="0"/>
    <n v="0"/>
    <n v="0"/>
    <n v="0"/>
    <x v="0"/>
  </r>
  <r>
    <x v="55"/>
    <x v="32"/>
    <n v="10"/>
    <m/>
    <m/>
    <m/>
    <n v="8591"/>
    <n v="8619"/>
    <e v="#N/A"/>
    <e v="#N/A"/>
    <e v="#N/A"/>
    <n v="0"/>
    <n v="0"/>
    <n v="0"/>
    <n v="0"/>
    <x v="0"/>
  </r>
  <r>
    <x v="55"/>
    <x v="33"/>
    <n v="0"/>
    <m/>
    <m/>
    <m/>
    <n v="8591"/>
    <n v="8620"/>
    <e v="#N/A"/>
    <e v="#N/A"/>
    <e v="#N/A"/>
    <n v="0"/>
    <n v="0"/>
    <n v="0"/>
    <n v="0"/>
    <x v="0"/>
  </r>
  <r>
    <x v="55"/>
    <x v="34"/>
    <n v="10"/>
    <m/>
    <m/>
    <m/>
    <n v="8591"/>
    <n v="8621"/>
    <e v="#N/A"/>
    <e v="#N/A"/>
    <e v="#N/A"/>
    <n v="0"/>
    <n v="0"/>
    <n v="0"/>
    <n v="0"/>
    <x v="0"/>
  </r>
  <r>
    <x v="55"/>
    <x v="35"/>
    <n v="8"/>
    <m/>
    <m/>
    <m/>
    <n v="8591"/>
    <n v="8622"/>
    <e v="#N/A"/>
    <e v="#N/A"/>
    <e v="#N/A"/>
    <n v="0"/>
    <n v="0"/>
    <n v="0"/>
    <n v="0"/>
    <x v="0"/>
  </r>
  <r>
    <x v="55"/>
    <x v="36"/>
    <n v="8"/>
    <m/>
    <m/>
    <m/>
    <n v="8591"/>
    <n v="8623"/>
    <e v="#N/A"/>
    <e v="#N/A"/>
    <e v="#N/A"/>
    <n v="0"/>
    <n v="0"/>
    <n v="0"/>
    <n v="0"/>
    <x v="0"/>
  </r>
  <r>
    <x v="55"/>
    <x v="37"/>
    <n v="8"/>
    <m/>
    <m/>
    <m/>
    <n v="8591"/>
    <n v="8624"/>
    <e v="#N/A"/>
    <e v="#N/A"/>
    <e v="#N/A"/>
    <n v="0"/>
    <n v="0"/>
    <n v="0"/>
    <n v="0"/>
    <x v="0"/>
  </r>
  <r>
    <x v="55"/>
    <x v="38"/>
    <n v="7"/>
    <m/>
    <m/>
    <m/>
    <n v="8591"/>
    <n v="8625"/>
    <e v="#N/A"/>
    <e v="#N/A"/>
    <e v="#N/A"/>
    <n v="0"/>
    <n v="0"/>
    <n v="0"/>
    <n v="0"/>
    <x v="0"/>
  </r>
  <r>
    <x v="55"/>
    <x v="39"/>
    <n v="3"/>
    <m/>
    <m/>
    <m/>
    <n v="8591"/>
    <n v="8626"/>
    <e v="#N/A"/>
    <e v="#N/A"/>
    <e v="#N/A"/>
    <n v="0"/>
    <n v="0"/>
    <n v="0"/>
    <n v="0"/>
    <x v="0"/>
  </r>
  <r>
    <x v="55"/>
    <x v="40"/>
    <n v="5"/>
    <m/>
    <m/>
    <m/>
    <n v="8591"/>
    <n v="8627"/>
    <e v="#N/A"/>
    <e v="#N/A"/>
    <e v="#N/A"/>
    <n v="0"/>
    <n v="0"/>
    <n v="0"/>
    <n v="0"/>
    <x v="0"/>
  </r>
  <r>
    <x v="55"/>
    <x v="41"/>
    <n v="7"/>
    <m/>
    <m/>
    <m/>
    <n v="8591"/>
    <n v="8628"/>
    <e v="#N/A"/>
    <e v="#N/A"/>
    <e v="#N/A"/>
    <n v="0"/>
    <n v="0"/>
    <n v="0"/>
    <n v="0"/>
    <x v="0"/>
  </r>
  <r>
    <x v="55"/>
    <x v="42"/>
    <n v="5"/>
    <m/>
    <m/>
    <m/>
    <n v="8591"/>
    <n v="8629"/>
    <e v="#N/A"/>
    <e v="#N/A"/>
    <e v="#N/A"/>
    <n v="0"/>
    <n v="0"/>
    <n v="0"/>
    <n v="0"/>
    <x v="0"/>
  </r>
  <r>
    <x v="55"/>
    <x v="43"/>
    <n v="2"/>
    <m/>
    <m/>
    <m/>
    <n v="8591"/>
    <n v="8630"/>
    <e v="#N/A"/>
    <e v="#N/A"/>
    <e v="#N/A"/>
    <n v="0"/>
    <n v="0"/>
    <n v="0"/>
    <n v="0"/>
    <x v="0"/>
  </r>
  <r>
    <x v="55"/>
    <x v="44"/>
    <n v="6"/>
    <m/>
    <m/>
    <m/>
    <n v="8591"/>
    <n v="8631"/>
    <e v="#N/A"/>
    <e v="#N/A"/>
    <e v="#N/A"/>
    <n v="0"/>
    <n v="0"/>
    <n v="0"/>
    <n v="0"/>
    <x v="0"/>
  </r>
  <r>
    <x v="55"/>
    <x v="45"/>
    <n v="2"/>
    <m/>
    <m/>
    <m/>
    <n v="8591"/>
    <n v="8632"/>
    <e v="#N/A"/>
    <e v="#N/A"/>
    <e v="#N/A"/>
    <n v="0"/>
    <n v="0"/>
    <n v="0"/>
    <n v="0"/>
    <x v="0"/>
  </r>
  <r>
    <x v="55"/>
    <x v="46"/>
    <n v="3"/>
    <m/>
    <m/>
    <m/>
    <n v="8591"/>
    <n v="8633"/>
    <e v="#N/A"/>
    <e v="#N/A"/>
    <e v="#N/A"/>
    <n v="0"/>
    <n v="0"/>
    <n v="0"/>
    <n v="0"/>
    <x v="0"/>
  </r>
  <r>
    <x v="55"/>
    <x v="47"/>
    <n v="3"/>
    <m/>
    <m/>
    <m/>
    <n v="8591"/>
    <n v="8634"/>
    <e v="#N/A"/>
    <e v="#N/A"/>
    <e v="#N/A"/>
    <n v="0"/>
    <n v="0"/>
    <n v="0"/>
    <n v="0"/>
    <x v="0"/>
  </r>
  <r>
    <x v="55"/>
    <x v="48"/>
    <n v="2"/>
    <m/>
    <m/>
    <m/>
    <n v="8591"/>
    <n v="8635"/>
    <e v="#N/A"/>
    <e v="#N/A"/>
    <e v="#N/A"/>
    <n v="0"/>
    <n v="0"/>
    <n v="0"/>
    <n v="0"/>
    <x v="0"/>
  </r>
  <r>
    <x v="55"/>
    <x v="49"/>
    <n v="3"/>
    <m/>
    <m/>
    <m/>
    <n v="8591"/>
    <n v="8636"/>
    <e v="#N/A"/>
    <e v="#N/A"/>
    <e v="#N/A"/>
    <n v="0"/>
    <n v="0"/>
    <n v="0"/>
    <n v="0"/>
    <x v="0"/>
  </r>
  <r>
    <x v="55"/>
    <x v="50"/>
    <n v="3"/>
    <m/>
    <m/>
    <m/>
    <n v="8591"/>
    <n v="8637"/>
    <e v="#N/A"/>
    <e v="#N/A"/>
    <e v="#N/A"/>
    <n v="0"/>
    <n v="0"/>
    <n v="0"/>
    <n v="0"/>
    <x v="0"/>
  </r>
  <r>
    <x v="55"/>
    <x v="51"/>
    <n v="1"/>
    <m/>
    <m/>
    <m/>
    <n v="8591"/>
    <n v="8638"/>
    <e v="#N/A"/>
    <e v="#N/A"/>
    <e v="#N/A"/>
    <n v="0"/>
    <n v="0"/>
    <n v="0"/>
    <n v="0"/>
    <x v="0"/>
  </r>
  <r>
    <x v="55"/>
    <x v="52"/>
    <n v="1"/>
    <m/>
    <m/>
    <m/>
    <n v="8591"/>
    <n v="8639"/>
    <e v="#N/A"/>
    <e v="#N/A"/>
    <e v="#N/A"/>
    <n v="0"/>
    <n v="0"/>
    <n v="0"/>
    <n v="0"/>
    <x v="0"/>
  </r>
  <r>
    <x v="55"/>
    <x v="53"/>
    <n v="3"/>
    <m/>
    <m/>
    <m/>
    <n v="8591"/>
    <n v="8640"/>
    <e v="#N/A"/>
    <e v="#N/A"/>
    <e v="#N/A"/>
    <n v="0"/>
    <n v="0"/>
    <n v="0"/>
    <n v="0"/>
    <x v="0"/>
  </r>
  <r>
    <x v="55"/>
    <x v="54"/>
    <n v="1"/>
    <m/>
    <m/>
    <m/>
    <n v="8591"/>
    <n v="8641"/>
    <e v="#N/A"/>
    <e v="#N/A"/>
    <e v="#N/A"/>
    <n v="0"/>
    <n v="0"/>
    <n v="0"/>
    <n v="0"/>
    <x v="0"/>
  </r>
  <r>
    <x v="55"/>
    <x v="55"/>
    <n v="1"/>
    <m/>
    <m/>
    <m/>
    <n v="8591"/>
    <n v="8642"/>
    <e v="#N/A"/>
    <e v="#N/A"/>
    <e v="#N/A"/>
    <n v="0"/>
    <n v="0"/>
    <n v="0"/>
    <n v="0"/>
    <x v="0"/>
  </r>
  <r>
    <x v="55"/>
    <x v="56"/>
    <n v="1"/>
    <m/>
    <m/>
    <m/>
    <n v="8591"/>
    <n v="8643"/>
    <e v="#N/A"/>
    <e v="#N/A"/>
    <e v="#N/A"/>
    <n v="0"/>
    <n v="0"/>
    <n v="0"/>
    <n v="0"/>
    <x v="0"/>
  </r>
  <r>
    <x v="55"/>
    <x v="57"/>
    <n v="1"/>
    <m/>
    <m/>
    <m/>
    <n v="8591"/>
    <n v="8644"/>
    <e v="#N/A"/>
    <e v="#N/A"/>
    <e v="#N/A"/>
    <n v="0"/>
    <n v="0"/>
    <n v="0"/>
    <n v="0"/>
    <x v="0"/>
  </r>
  <r>
    <x v="55"/>
    <x v="58"/>
    <n v="3"/>
    <m/>
    <m/>
    <m/>
    <n v="8591"/>
    <n v="8645"/>
    <e v="#N/A"/>
    <e v="#N/A"/>
    <e v="#N/A"/>
    <n v="0"/>
    <n v="0"/>
    <n v="0"/>
    <n v="0"/>
    <x v="0"/>
  </r>
  <r>
    <x v="55"/>
    <x v="59"/>
    <n v="1"/>
    <m/>
    <m/>
    <m/>
    <n v="8591"/>
    <n v="8646"/>
    <e v="#N/A"/>
    <e v="#N/A"/>
    <e v="#N/A"/>
    <n v="0"/>
    <n v="0"/>
    <n v="0"/>
    <n v="0"/>
    <x v="0"/>
  </r>
  <r>
    <x v="55"/>
    <x v="60"/>
    <n v="4"/>
    <m/>
    <m/>
    <m/>
    <n v="8591"/>
    <n v="8647"/>
    <e v="#N/A"/>
    <e v="#N/A"/>
    <e v="#N/A"/>
    <n v="0"/>
    <n v="0"/>
    <n v="0"/>
    <n v="0"/>
    <x v="0"/>
  </r>
  <r>
    <x v="55"/>
    <x v="61"/>
    <n v="1"/>
    <m/>
    <m/>
    <m/>
    <n v="8591"/>
    <n v="8648"/>
    <e v="#N/A"/>
    <e v="#N/A"/>
    <e v="#N/A"/>
    <n v="0"/>
    <n v="0"/>
    <n v="0"/>
    <n v="0"/>
    <x v="0"/>
  </r>
  <r>
    <x v="55"/>
    <x v="62"/>
    <n v="3"/>
    <m/>
    <m/>
    <m/>
    <n v="8591"/>
    <n v="8649"/>
    <e v="#N/A"/>
    <e v="#N/A"/>
    <e v="#N/A"/>
    <n v="0"/>
    <n v="0"/>
    <n v="0"/>
    <n v="0"/>
    <x v="0"/>
  </r>
  <r>
    <x v="55"/>
    <x v="63"/>
    <n v="1"/>
    <m/>
    <m/>
    <m/>
    <n v="8591"/>
    <n v="8650"/>
    <e v="#N/A"/>
    <e v="#N/A"/>
    <e v="#N/A"/>
    <n v="0"/>
    <n v="0"/>
    <n v="0"/>
    <n v="0"/>
    <x v="0"/>
  </r>
  <r>
    <x v="55"/>
    <x v="64"/>
    <n v="2"/>
    <m/>
    <m/>
    <m/>
    <n v="8591"/>
    <n v="8651"/>
    <e v="#N/A"/>
    <e v="#N/A"/>
    <e v="#N/A"/>
    <n v="0"/>
    <n v="0"/>
    <n v="0"/>
    <n v="0"/>
    <x v="0"/>
  </r>
  <r>
    <x v="55"/>
    <x v="65"/>
    <n v="3"/>
    <m/>
    <m/>
    <m/>
    <n v="8591"/>
    <n v="8652"/>
    <e v="#N/A"/>
    <e v="#N/A"/>
    <e v="#N/A"/>
    <n v="0"/>
    <n v="0"/>
    <n v="0"/>
    <n v="0"/>
    <x v="0"/>
  </r>
  <r>
    <x v="55"/>
    <x v="66"/>
    <n v="1"/>
    <m/>
    <m/>
    <m/>
    <n v="8591"/>
    <n v="8653"/>
    <e v="#N/A"/>
    <e v="#N/A"/>
    <e v="#N/A"/>
    <n v="0"/>
    <n v="0"/>
    <n v="0"/>
    <n v="0"/>
    <x v="0"/>
  </r>
  <r>
    <x v="55"/>
    <x v="67"/>
    <n v="2"/>
    <m/>
    <m/>
    <m/>
    <n v="8591"/>
    <n v="8654"/>
    <e v="#N/A"/>
    <e v="#N/A"/>
    <e v="#N/A"/>
    <n v="0"/>
    <n v="0"/>
    <n v="0"/>
    <n v="0"/>
    <x v="0"/>
  </r>
  <r>
    <x v="55"/>
    <x v="68"/>
    <n v="1"/>
    <m/>
    <m/>
    <m/>
    <n v="8591"/>
    <n v="8655"/>
    <e v="#N/A"/>
    <e v="#N/A"/>
    <e v="#N/A"/>
    <n v="0"/>
    <n v="0"/>
    <n v="0"/>
    <n v="0"/>
    <x v="0"/>
  </r>
  <r>
    <x v="55"/>
    <x v="69"/>
    <n v="2"/>
    <m/>
    <m/>
    <m/>
    <n v="8591"/>
    <n v="8656"/>
    <e v="#N/A"/>
    <e v="#N/A"/>
    <e v="#N/A"/>
    <n v="0"/>
    <n v="0"/>
    <n v="0"/>
    <n v="0"/>
    <x v="0"/>
  </r>
  <r>
    <x v="55"/>
    <x v="70"/>
    <n v="2"/>
    <m/>
    <m/>
    <m/>
    <n v="8591"/>
    <n v="8657"/>
    <e v="#N/A"/>
    <e v="#N/A"/>
    <e v="#N/A"/>
    <n v="0"/>
    <n v="0"/>
    <n v="0"/>
    <n v="0"/>
    <x v="0"/>
  </r>
  <r>
    <x v="55"/>
    <x v="71"/>
    <n v="3"/>
    <m/>
    <m/>
    <m/>
    <n v="8591"/>
    <n v="8658"/>
    <e v="#N/A"/>
    <e v="#N/A"/>
    <e v="#N/A"/>
    <n v="0"/>
    <n v="0"/>
    <n v="0"/>
    <n v="0"/>
    <x v="0"/>
  </r>
  <r>
    <x v="55"/>
    <x v="72"/>
    <n v="3"/>
    <m/>
    <m/>
    <m/>
    <n v="8591"/>
    <n v="8659"/>
    <e v="#N/A"/>
    <e v="#N/A"/>
    <e v="#N/A"/>
    <n v="0"/>
    <n v="0"/>
    <n v="0"/>
    <n v="0"/>
    <x v="0"/>
  </r>
  <r>
    <x v="55"/>
    <x v="73"/>
    <n v="7"/>
    <m/>
    <m/>
    <m/>
    <n v="8591"/>
    <n v="8660"/>
    <e v="#N/A"/>
    <e v="#N/A"/>
    <e v="#N/A"/>
    <n v="0"/>
    <n v="0"/>
    <n v="0"/>
    <n v="0"/>
    <x v="0"/>
  </r>
  <r>
    <x v="55"/>
    <x v="74"/>
    <n v="5"/>
    <m/>
    <m/>
    <m/>
    <n v="8591"/>
    <n v="8661"/>
    <e v="#N/A"/>
    <e v="#N/A"/>
    <e v="#N/A"/>
    <n v="0"/>
    <n v="0"/>
    <n v="0"/>
    <n v="0"/>
    <x v="0"/>
  </r>
  <r>
    <x v="55"/>
    <x v="75"/>
    <n v="7"/>
    <m/>
    <m/>
    <m/>
    <n v="8591"/>
    <n v="8662"/>
    <e v="#N/A"/>
    <e v="#N/A"/>
    <e v="#N/A"/>
    <n v="0"/>
    <n v="0"/>
    <n v="0"/>
    <n v="0"/>
    <x v="0"/>
  </r>
  <r>
    <x v="55"/>
    <x v="76"/>
    <n v="3"/>
    <m/>
    <m/>
    <m/>
    <n v="8591"/>
    <n v="8663"/>
    <e v="#N/A"/>
    <e v="#N/A"/>
    <e v="#N/A"/>
    <n v="0"/>
    <n v="0"/>
    <n v="0"/>
    <n v="0"/>
    <x v="0"/>
  </r>
  <r>
    <x v="55"/>
    <x v="77"/>
    <n v="5"/>
    <m/>
    <m/>
    <m/>
    <n v="8591"/>
    <n v="8664"/>
    <e v="#N/A"/>
    <e v="#N/A"/>
    <e v="#N/A"/>
    <n v="0"/>
    <n v="0"/>
    <n v="0"/>
    <n v="0"/>
    <x v="0"/>
  </r>
  <r>
    <x v="55"/>
    <x v="78"/>
    <n v="5"/>
    <m/>
    <m/>
    <m/>
    <n v="8591"/>
    <n v="8665"/>
    <e v="#N/A"/>
    <e v="#N/A"/>
    <e v="#N/A"/>
    <n v="0"/>
    <n v="0"/>
    <n v="0"/>
    <n v="0"/>
    <x v="0"/>
  </r>
  <r>
    <x v="55"/>
    <x v="79"/>
    <n v="7"/>
    <m/>
    <m/>
    <m/>
    <n v="8591"/>
    <n v="8666"/>
    <e v="#N/A"/>
    <e v="#N/A"/>
    <e v="#N/A"/>
    <n v="0"/>
    <n v="0"/>
    <n v="0"/>
    <n v="0"/>
    <x v="0"/>
  </r>
  <r>
    <x v="55"/>
    <x v="80"/>
    <n v="7"/>
    <m/>
    <m/>
    <m/>
    <n v="8591"/>
    <n v="8667"/>
    <e v="#N/A"/>
    <e v="#N/A"/>
    <e v="#N/A"/>
    <n v="0"/>
    <n v="0"/>
    <n v="0"/>
    <n v="0"/>
    <x v="0"/>
  </r>
  <r>
    <x v="55"/>
    <x v="81"/>
    <n v="6"/>
    <m/>
    <m/>
    <m/>
    <n v="8591"/>
    <n v="8668"/>
    <e v="#N/A"/>
    <e v="#N/A"/>
    <e v="#N/A"/>
    <n v="0"/>
    <n v="0"/>
    <n v="0"/>
    <n v="0"/>
    <x v="0"/>
  </r>
  <r>
    <x v="55"/>
    <x v="82"/>
    <n v="9"/>
    <m/>
    <m/>
    <m/>
    <n v="8591"/>
    <n v="8669"/>
    <e v="#N/A"/>
    <e v="#N/A"/>
    <e v="#N/A"/>
    <n v="0"/>
    <n v="0"/>
    <n v="0"/>
    <n v="0"/>
    <x v="0"/>
  </r>
  <r>
    <x v="55"/>
    <x v="83"/>
    <n v="11"/>
    <m/>
    <m/>
    <m/>
    <n v="8591"/>
    <n v="8670"/>
    <e v="#N/A"/>
    <e v="#N/A"/>
    <e v="#N/A"/>
    <n v="0"/>
    <n v="0"/>
    <n v="0"/>
    <n v="0"/>
    <x v="0"/>
  </r>
  <r>
    <x v="55"/>
    <x v="84"/>
    <n v="11"/>
    <m/>
    <m/>
    <m/>
    <n v="8591"/>
    <n v="8671"/>
    <e v="#N/A"/>
    <e v="#N/A"/>
    <e v="#N/A"/>
    <n v="0"/>
    <n v="0"/>
    <n v="0"/>
    <n v="0"/>
    <x v="0"/>
  </r>
  <r>
    <x v="55"/>
    <x v="85"/>
    <n v="14"/>
    <m/>
    <m/>
    <m/>
    <n v="8591"/>
    <n v="8672"/>
    <e v="#N/A"/>
    <e v="#N/A"/>
    <e v="#N/A"/>
    <n v="0"/>
    <n v="0"/>
    <n v="0"/>
    <n v="0"/>
    <x v="0"/>
  </r>
  <r>
    <x v="55"/>
    <x v="86"/>
    <n v="12"/>
    <m/>
    <m/>
    <m/>
    <n v="8591"/>
    <n v="8673"/>
    <e v="#N/A"/>
    <e v="#N/A"/>
    <e v="#N/A"/>
    <n v="0"/>
    <n v="0"/>
    <n v="0"/>
    <n v="0"/>
    <x v="0"/>
  </r>
  <r>
    <x v="55"/>
    <x v="87"/>
    <n v="8"/>
    <m/>
    <m/>
    <m/>
    <n v="8591"/>
    <n v="8674"/>
    <e v="#N/A"/>
    <e v="#N/A"/>
    <e v="#N/A"/>
    <n v="0"/>
    <n v="0"/>
    <n v="0"/>
    <n v="0"/>
    <x v="0"/>
  </r>
  <r>
    <x v="55"/>
    <x v="88"/>
    <n v="8"/>
    <m/>
    <m/>
    <m/>
    <n v="8591"/>
    <n v="8675"/>
    <e v="#N/A"/>
    <e v="#N/A"/>
    <e v="#N/A"/>
    <n v="0"/>
    <n v="0"/>
    <n v="0"/>
    <n v="0"/>
    <x v="0"/>
  </r>
  <r>
    <x v="55"/>
    <x v="89"/>
    <n v="8"/>
    <m/>
    <m/>
    <m/>
    <n v="8591"/>
    <n v="8676"/>
    <e v="#N/A"/>
    <e v="#N/A"/>
    <e v="#N/A"/>
    <n v="0"/>
    <n v="0"/>
    <n v="0"/>
    <n v="0"/>
    <x v="0"/>
  </r>
  <r>
    <x v="55"/>
    <x v="90"/>
    <n v="6"/>
    <m/>
    <m/>
    <m/>
    <n v="8591"/>
    <n v="8677"/>
    <e v="#N/A"/>
    <e v="#N/A"/>
    <e v="#N/A"/>
    <n v="0"/>
    <n v="0"/>
    <n v="0"/>
    <n v="0"/>
    <x v="0"/>
  </r>
  <r>
    <x v="55"/>
    <x v="91"/>
    <n v="8"/>
    <m/>
    <m/>
    <m/>
    <n v="8591"/>
    <n v="8678"/>
    <e v="#N/A"/>
    <e v="#N/A"/>
    <e v="#N/A"/>
    <n v="0"/>
    <n v="0"/>
    <n v="0"/>
    <n v="0"/>
    <x v="0"/>
  </r>
  <r>
    <x v="55"/>
    <x v="92"/>
    <n v="7"/>
    <m/>
    <m/>
    <m/>
    <n v="8591"/>
    <n v="8679"/>
    <e v="#N/A"/>
    <e v="#N/A"/>
    <e v="#N/A"/>
    <n v="0"/>
    <n v="0"/>
    <n v="0"/>
    <n v="0"/>
    <x v="0"/>
  </r>
  <r>
    <x v="55"/>
    <x v="93"/>
    <n v="9"/>
    <m/>
    <m/>
    <m/>
    <n v="8591"/>
    <n v="8680"/>
    <e v="#N/A"/>
    <e v="#N/A"/>
    <e v="#N/A"/>
    <n v="0"/>
    <n v="0"/>
    <n v="0"/>
    <n v="0"/>
    <x v="0"/>
  </r>
  <r>
    <x v="55"/>
    <x v="94"/>
    <n v="4"/>
    <m/>
    <m/>
    <m/>
    <n v="8591"/>
    <n v="8681"/>
    <e v="#N/A"/>
    <e v="#N/A"/>
    <e v="#N/A"/>
    <n v="0"/>
    <n v="0"/>
    <n v="0"/>
    <n v="0"/>
    <x v="0"/>
  </r>
  <r>
    <x v="55"/>
    <x v="95"/>
    <n v="4"/>
    <m/>
    <m/>
    <m/>
    <n v="8591"/>
    <n v="8682"/>
    <e v="#N/A"/>
    <e v="#N/A"/>
    <e v="#N/A"/>
    <n v="0"/>
    <n v="0"/>
    <n v="0"/>
    <n v="0"/>
    <x v="0"/>
  </r>
  <r>
    <x v="55"/>
    <x v="96"/>
    <n v="6"/>
    <m/>
    <m/>
    <m/>
    <n v="8591"/>
    <n v="8683"/>
    <e v="#N/A"/>
    <e v="#N/A"/>
    <e v="#N/A"/>
    <n v="0"/>
    <n v="0"/>
    <n v="0"/>
    <n v="0"/>
    <x v="0"/>
  </r>
  <r>
    <x v="55"/>
    <x v="97"/>
    <n v="6"/>
    <m/>
    <m/>
    <m/>
    <n v="8591"/>
    <n v="8684"/>
    <e v="#N/A"/>
    <e v="#N/A"/>
    <e v="#N/A"/>
    <n v="0"/>
    <n v="0"/>
    <n v="0"/>
    <n v="0"/>
    <x v="0"/>
  </r>
  <r>
    <x v="55"/>
    <x v="98"/>
    <n v="5"/>
    <m/>
    <m/>
    <m/>
    <n v="8591"/>
    <n v="8685"/>
    <e v="#N/A"/>
    <e v="#N/A"/>
    <e v="#N/A"/>
    <n v="0"/>
    <n v="0"/>
    <n v="0"/>
    <n v="0"/>
    <x v="0"/>
  </r>
  <r>
    <x v="55"/>
    <x v="99"/>
    <n v="5"/>
    <m/>
    <m/>
    <m/>
    <n v="8591"/>
    <n v="8686"/>
    <e v="#N/A"/>
    <e v="#N/A"/>
    <e v="#N/A"/>
    <n v="0"/>
    <n v="0"/>
    <n v="0"/>
    <n v="0"/>
    <x v="0"/>
  </r>
  <r>
    <x v="55"/>
    <x v="100"/>
    <n v="3"/>
    <m/>
    <m/>
    <m/>
    <n v="8591"/>
    <n v="8687"/>
    <e v="#N/A"/>
    <e v="#N/A"/>
    <e v="#N/A"/>
    <n v="0"/>
    <n v="0"/>
    <n v="0"/>
    <n v="0"/>
    <x v="0"/>
  </r>
  <r>
    <x v="55"/>
    <x v="101"/>
    <n v="6"/>
    <m/>
    <m/>
    <m/>
    <n v="8591"/>
    <n v="8688"/>
    <e v="#N/A"/>
    <e v="#N/A"/>
    <e v="#N/A"/>
    <n v="0"/>
    <n v="0"/>
    <n v="0"/>
    <n v="0"/>
    <x v="0"/>
  </r>
  <r>
    <x v="55"/>
    <x v="102"/>
    <n v="5"/>
    <m/>
    <m/>
    <m/>
    <n v="8591"/>
    <n v="8689"/>
    <e v="#N/A"/>
    <e v="#N/A"/>
    <e v="#N/A"/>
    <n v="0"/>
    <n v="0"/>
    <n v="0"/>
    <n v="0"/>
    <x v="0"/>
  </r>
  <r>
    <x v="55"/>
    <x v="103"/>
    <n v="5"/>
    <m/>
    <n v="4"/>
    <n v="5.0077114890039613"/>
    <n v="8591"/>
    <n v="8690"/>
    <e v="#N/A"/>
    <e v="#N/A"/>
    <e v="#N/A"/>
    <n v="0"/>
    <n v="0"/>
    <e v="#N/A"/>
    <e v="#N/A"/>
    <x v="0"/>
  </r>
  <r>
    <x v="55"/>
    <x v="104"/>
    <n v="3"/>
    <n v="3.240339557328241"/>
    <n v="4"/>
    <n v="4.1720256971136127"/>
    <n v="8591"/>
    <n v="8691"/>
    <n v="3"/>
    <n v="5.4444444444444446"/>
    <n v="2.2214749028156082"/>
    <n v="1.1720256971136127"/>
    <n v="0.77852509718439178"/>
    <n v="2.4444444444444446"/>
    <n v="0"/>
    <x v="1"/>
  </r>
  <r>
    <x v="55"/>
    <x v="105"/>
    <n v="3"/>
    <n v="4.2403748866281834"/>
    <n v="4"/>
    <n v="3.6765121770258009"/>
    <n v="8591"/>
    <n v="8692"/>
    <n v="1"/>
    <n v="5.333333333333333"/>
    <n v="3.8595762339047619"/>
    <n v="0.67651217702580091"/>
    <n v="0.8595762339047619"/>
    <n v="2.333333333333333"/>
    <n v="2"/>
    <x v="1"/>
  </r>
  <r>
    <x v="55"/>
    <x v="106"/>
    <n v="3"/>
    <n v="3.240381211363013"/>
    <n v="4"/>
    <n v="3.3911874209541537"/>
    <n v="8591"/>
    <n v="8693"/>
    <n v="1"/>
    <n v="4.8888888888888893"/>
    <n v="2.2550503887535771"/>
    <n v="0.39118742095415371"/>
    <n v="0.74494961124642289"/>
    <n v="1.8888888888888893"/>
    <n v="2"/>
    <x v="1"/>
  </r>
  <r>
    <x v="55"/>
    <x v="107"/>
    <n v="3"/>
    <n v="3.2403728211039771"/>
    <n v="4"/>
    <n v="3.2259676453629158"/>
    <n v="8591"/>
    <n v="8694"/>
    <n v="1"/>
    <n v="5"/>
    <n v="2.2946610305216528"/>
    <n v="0.2259676453629158"/>
    <n v="0.70533896947834718"/>
    <n v="2"/>
    <n v="2"/>
    <x v="1"/>
  </r>
  <r>
    <x v="55"/>
    <x v="108"/>
    <n v="3"/>
    <n v="5.2403686506737621"/>
    <n v="4"/>
    <n v="3.1308867995631244"/>
    <n v="8591"/>
    <n v="8695"/>
    <n v="1"/>
    <n v="4.8888888888888893"/>
    <n v="3.063484608033757"/>
    <n v="0.13088679956312443"/>
    <n v="6.3484608033756995E-2"/>
    <n v="1.8888888888888893"/>
    <n v="2"/>
    <x v="1"/>
  </r>
  <r>
    <x v="55"/>
    <x v="109"/>
    <n v="4"/>
    <n v="3.2403586539741114"/>
    <n v="4"/>
    <n v="3.4964738035579033"/>
    <n v="8591"/>
    <n v="8696"/>
    <n v="3"/>
    <n v="4.5555555555555554"/>
    <n v="2.3181617427567773"/>
    <n v="0.50352619644209673"/>
    <n v="1.6818382572432227"/>
    <n v="0.55555555555555536"/>
    <n v="1"/>
    <x v="1"/>
  </r>
  <r>
    <x v="55"/>
    <x v="110"/>
    <n v="5"/>
    <n v="4.2403567939203777"/>
    <n v="4"/>
    <n v="4.1291800006351682"/>
    <n v="8591"/>
    <n v="8697"/>
    <n v="1"/>
    <n v="4.2222222222222223"/>
    <n v="3.9614187535644021"/>
    <n v="0.87081999936483179"/>
    <n v="1.0385812464355979"/>
    <n v="0.77777777777777768"/>
    <n v="4"/>
    <x v="1"/>
  </r>
  <r>
    <x v="55"/>
    <x v="111"/>
    <n v="4"/>
    <n v="3.2403583639439466"/>
    <n v="4"/>
    <n v="4.0743961532080384"/>
    <n v="8591"/>
    <n v="8698"/>
    <n v="4"/>
    <n v="4"/>
    <n v="2.355601139039293"/>
    <n v="7.4396153208038385E-2"/>
    <n v="1.644398860960707"/>
    <n v="0"/>
    <n v="0"/>
    <x v="1"/>
  </r>
  <r>
    <x v="55"/>
    <x v="112"/>
    <n v="3"/>
    <n v="4.7403591154538862"/>
    <n v="4"/>
    <n v="3.623104885982992"/>
    <n v="8591"/>
    <n v="8699"/>
    <n v="1"/>
    <n v="3.7777777777777777"/>
    <n v="4.8117265297066165"/>
    <n v="0.62310488598299196"/>
    <n v="1.8117265297066165"/>
    <n v="0.77777777777777768"/>
    <n v="2"/>
    <x v="1"/>
  </r>
  <r>
    <x v="55"/>
    <x v="113"/>
    <n v="4"/>
    <n v="3.2403627139829614"/>
    <n v="4"/>
    <n v="3.7813217421477776"/>
    <n v="8591"/>
    <n v="8700"/>
    <n v="3"/>
    <n v="3.8888888888888888"/>
    <n v="3.050972092453669"/>
    <n v="0.21867825785222239"/>
    <n v="0.94902790754633104"/>
    <n v="0.11111111111111116"/>
    <n v="1"/>
    <x v="1"/>
  </r>
  <r>
    <x v="55"/>
    <x v="114"/>
    <n v="4"/>
    <n v="4.2403626746003011"/>
    <n v="4"/>
    <n v="3.872868829725312"/>
    <n v="8591"/>
    <n v="8701"/>
    <n v="1"/>
    <n v="3.7777777777777777"/>
    <n v="5.0387157319136264"/>
    <n v="0.12713117027468801"/>
    <n v="1.0387157319136264"/>
    <n v="0.22222222222222232"/>
    <n v="3"/>
    <x v="1"/>
  </r>
  <r>
    <x v="55"/>
    <x v="115"/>
    <n v="6"/>
    <n v="3.2403659452551246"/>
    <n v="4"/>
    <n v="4.7661828883674628"/>
    <n v="8591"/>
    <n v="8702"/>
    <n v="2"/>
    <n v="3.6666666666666665"/>
    <n v="3.1641317460269156"/>
    <n v="1.2338171116325372"/>
    <n v="2.8358682539730844"/>
    <n v="2.3333333333333335"/>
    <n v="4"/>
    <x v="1"/>
  </r>
  <r>
    <x v="55"/>
    <x v="116"/>
    <n v="4"/>
    <n v="3.7403648138338452"/>
    <n v="4"/>
    <n v="4.4433840575100847"/>
    <n v="8591"/>
    <n v="8703"/>
    <n v="3"/>
    <n v="3.4444444444444446"/>
    <n v="3.2647477280221042"/>
    <n v="0.44338405751008469"/>
    <n v="0.73525227197789578"/>
    <n v="0.55555555555555536"/>
    <n v="1"/>
    <x v="1"/>
  </r>
  <r>
    <x v="55"/>
    <x v="117"/>
    <n v="5"/>
    <n v="4.2403629269497429"/>
    <n v="4"/>
    <n v="4.6768682927451444"/>
    <n v="8591"/>
    <n v="8704"/>
    <n v="1"/>
    <n v="3.5555555555555554"/>
    <n v="4.9043940935757009"/>
    <n v="0.32313170725485563"/>
    <n v="9.5605906424299114E-2"/>
    <n v="1.4444444444444446"/>
    <n v="4"/>
    <x v="1"/>
  </r>
  <r>
    <x v="55"/>
    <x v="118"/>
    <n v="4"/>
    <n v="5.7403700119953296"/>
    <n v="4"/>
    <n v="4.3935992039443521"/>
    <n v="8591"/>
    <n v="8705"/>
    <n v="2"/>
    <n v="3.6666666666666665"/>
    <n v="2.7896706377473612"/>
    <n v="0.39359920394435211"/>
    <n v="1.2103293622526388"/>
    <n v="0.33333333333333348"/>
    <n v="2"/>
    <x v="1"/>
  </r>
  <r>
    <x v="55"/>
    <x v="119"/>
    <n v="6"/>
    <n v="3.7403676393647025"/>
    <n v="4"/>
    <n v="5.0619774299999998"/>
    <n v="8591"/>
    <n v="8706"/>
    <n v="1"/>
    <n v="4"/>
    <n v="4.1958476528307971"/>
    <n v="0.93802257000000022"/>
    <n v="1.8041523471692029"/>
    <n v="2"/>
    <n v="5"/>
    <x v="1"/>
  </r>
  <r>
    <x v="55"/>
    <x v="120"/>
    <n v="7"/>
    <n v="5.2403778086465209"/>
    <n v="4"/>
    <n v="5.8801414167203339"/>
    <n v="8591"/>
    <n v="8707"/>
    <n v="2"/>
    <n v="4.1111111111111107"/>
    <n v="3.1742306498944388"/>
    <n v="1.1198585832796661"/>
    <n v="3.8257693501055612"/>
    <n v="2.8888888888888893"/>
    <n v="5"/>
    <x v="1"/>
  </r>
  <r>
    <x v="55"/>
    <x v="121"/>
    <n v="4"/>
    <n v="3.7403789027089576"/>
    <n v="4"/>
    <n v="5.0913754974567089"/>
    <n v="8591"/>
    <n v="8708"/>
    <n v="2"/>
    <n v="4.333333333333333"/>
    <n v="4.1458176633423562"/>
    <n v="1.0913754974567089"/>
    <n v="0.14581766334235624"/>
    <n v="0.33333333333333304"/>
    <n v="2"/>
    <x v="1"/>
  </r>
  <r>
    <x v="55"/>
    <x v="122"/>
    <n v="7"/>
    <n v="4.2403868990019724"/>
    <n v="4"/>
    <n v="5.8820754927587195"/>
    <n v="8591"/>
    <n v="8709"/>
    <n v="3"/>
    <n v="4.333333333333333"/>
    <n v="4.2515360001145446"/>
    <n v="1.1179245072412805"/>
    <n v="2.7484639998854554"/>
    <n v="2.666666666666667"/>
    <n v="4"/>
    <x v="1"/>
  </r>
  <r>
    <x v="55"/>
    <x v="123"/>
    <n v="4"/>
    <n v="4.7403926480775826"/>
    <n v="4"/>
    <n v="5.1047461230530642"/>
    <n v="8591"/>
    <n v="8710"/>
    <n v="3"/>
    <n v="4.4444444444444446"/>
    <n v="5.4756458188415094"/>
    <n v="1.1047461230530642"/>
    <n v="1.4756458188415094"/>
    <n v="0.44444444444444464"/>
    <n v="1"/>
    <x v="1"/>
  </r>
  <r>
    <x v="55"/>
    <x v="124"/>
    <n v="5"/>
    <n v="5.240400938144175"/>
    <n v="4"/>
    <n v="5.0616522790101826"/>
    <n v="8591"/>
    <n v="8711"/>
    <n v="7"/>
    <n v="4.7777777777777777"/>
    <n v="5.9290085414703819"/>
    <n v="6.1652279010182554E-2"/>
    <n v="0.92900854147038192"/>
    <n v="0.22222222222222232"/>
    <n v="2"/>
    <x v="1"/>
  </r>
  <r>
    <x v="55"/>
    <x v="125"/>
    <n v="5"/>
    <n v="6.7404014244226715"/>
    <n v="4"/>
    <n v="5.0362877729999997"/>
    <n v="8591"/>
    <n v="8712"/>
    <n v="5"/>
    <n v="4.8888888888888893"/>
    <n v="9.8074681830656196"/>
    <n v="3.6287772999999746E-2"/>
    <n v="4.8074681830656196"/>
    <n v="0.11111111111111072"/>
    <n v="0"/>
    <x v="1"/>
  </r>
  <r>
    <x v="55"/>
    <x v="126"/>
    <n v="6"/>
    <n v="6.7404046281977434"/>
    <n v="4"/>
    <n v="5.4321753436255156"/>
    <n v="8591"/>
    <n v="8713"/>
    <n v="7"/>
    <n v="5.2222222222222223"/>
    <n v="8.0966333509200119"/>
    <n v="0.56782465637448443"/>
    <n v="2.0966333509200119"/>
    <n v="0.77777777777777768"/>
    <n v="1"/>
    <x v="1"/>
  </r>
  <r>
    <x v="55"/>
    <x v="127"/>
    <n v="8"/>
    <n v="7.7404046074420716"/>
    <n v="4"/>
    <n v="6.4925133782481748"/>
    <n v="8591"/>
    <n v="8714"/>
    <n v="3"/>
    <n v="5.2222222222222223"/>
    <n v="9.8280978979315137"/>
    <n v="1.5074866217518252"/>
    <n v="1.8280978979315137"/>
    <n v="2.7777777777777777"/>
    <n v="5"/>
    <x v="1"/>
  </r>
  <r>
    <x v="55"/>
    <x v="128"/>
    <n v="8"/>
    <n v="5.7404043917625298"/>
    <n v="4"/>
    <n v="7.1255650869602825"/>
    <n v="8591"/>
    <n v="8715"/>
    <n v="5"/>
    <n v="5.1111111111111107"/>
    <n v="5.7258103230449224"/>
    <n v="0.87443491303971754"/>
    <n v="2.2741896769550776"/>
    <n v="2.8888888888888893"/>
    <n v="3"/>
    <x v="1"/>
  </r>
  <r>
    <x v="55"/>
    <x v="129"/>
    <n v="6"/>
    <n v="6.2404011000040791"/>
    <n v="4"/>
    <n v="6.6551663795921305"/>
    <n v="8591"/>
    <n v="8716"/>
    <n v="5"/>
    <n v="5.2222222222222223"/>
    <n v="6.5761285953044633"/>
    <n v="0.65516637959213053"/>
    <n v="0.57612859530446325"/>
    <n v="0.77777777777777768"/>
    <n v="1"/>
    <x v="1"/>
  </r>
  <r>
    <x v="55"/>
    <x v="130"/>
    <n v="7"/>
    <n v="6.2403997087956418"/>
    <n v="4"/>
    <n v="6.7980309140440909"/>
    <n v="8591"/>
    <n v="8717"/>
    <n v="7"/>
    <n v="5.333333333333333"/>
    <n v="6.4196581971380917"/>
    <n v="0.20196908595590912"/>
    <n v="0.58034180286190828"/>
    <n v="1.666666666666667"/>
    <n v="0"/>
    <x v="1"/>
  </r>
  <r>
    <x v="55"/>
    <x v="131"/>
    <n v="9"/>
    <n v="8.2403954494775018"/>
    <n v="4"/>
    <n v="7.7120816555978591"/>
    <n v="8591"/>
    <n v="8718"/>
    <n v="7"/>
    <n v="5.7777777777777777"/>
    <n v="8.2977807862984765"/>
    <n v="1.2879183444021409"/>
    <n v="0.70221921370152351"/>
    <n v="3.2222222222222223"/>
    <n v="2"/>
    <x v="1"/>
  </r>
  <r>
    <x v="55"/>
    <x v="132"/>
    <n v="9"/>
    <n v="9.2403912646214366"/>
    <n v="4"/>
    <n v="8.2597010929009862"/>
    <n v="8591"/>
    <n v="8719"/>
    <n v="6"/>
    <n v="6"/>
    <n v="9.7148511854644113"/>
    <n v="0.7402989070990138"/>
    <n v="0.71485118546441129"/>
    <n v="3"/>
    <n v="3"/>
    <x v="1"/>
  </r>
  <r>
    <x v="55"/>
    <x v="133"/>
    <n v="11"/>
    <n v="8.7403829082301101"/>
    <n v="4"/>
    <n v="9.4405991067774444"/>
    <n v="8591"/>
    <n v="8720"/>
    <n v="9"/>
    <n v="5.8888888888888893"/>
    <n v="9.1178320320644737"/>
    <n v="1.5594008932225556"/>
    <n v="1.8821679679355263"/>
    <n v="5.1111111111111107"/>
    <n v="2"/>
    <x v="1"/>
  </r>
  <r>
    <x v="55"/>
    <x v="134"/>
    <n v="10"/>
    <n v="9.7403837719077373"/>
    <n v="4"/>
    <n v="9.6887026033215218"/>
    <n v="8591"/>
    <n v="8721"/>
    <n v="11"/>
    <n v="6.2222222222222223"/>
    <n v="10.168246988568441"/>
    <n v="0.31129739667847822"/>
    <n v="0.16824698856844122"/>
    <n v="3.7777777777777777"/>
    <n v="1"/>
    <x v="1"/>
  </r>
  <r>
    <x v="55"/>
    <x v="135"/>
    <n v="12"/>
    <n v="12.740376425983278"/>
    <n v="4"/>
    <n v="10.708862920525975"/>
    <n v="8591"/>
    <n v="8722"/>
    <n v="11"/>
    <n v="6.4444444444444446"/>
    <n v="13.206928929808637"/>
    <n v="1.2911370794740247"/>
    <n v="1.2069289298086368"/>
    <n v="5.5555555555555554"/>
    <n v="1"/>
    <x v="1"/>
  </r>
  <r>
    <x v="55"/>
    <x v="136"/>
    <n v="14"/>
    <n v="13.240375447400453"/>
    <n v="4"/>
    <n v="12.210984678480262"/>
    <n v="8591"/>
    <n v="8723"/>
    <n v="14"/>
    <n v="7"/>
    <n v="13.609390581475724"/>
    <n v="1.789015321519738"/>
    <n v="0.39060941852427611"/>
    <n v="7"/>
    <n v="0"/>
    <x v="1"/>
  </r>
  <r>
    <x v="55"/>
    <x v="137"/>
    <n v="18"/>
    <n v="9.7403810886397153"/>
    <n v="4"/>
    <n v="15.074734687529521"/>
    <n v="8591"/>
    <n v="8724"/>
    <n v="12"/>
    <n v="7.666666666666667"/>
    <n v="10.35023741731276"/>
    <n v="2.9252653124704793"/>
    <n v="7.6497625826872397"/>
    <n v="10.333333333333332"/>
    <n v="6"/>
    <x v="1"/>
  </r>
  <r>
    <x v="55"/>
    <x v="138"/>
    <n v="14"/>
    <n v="13.740377537958683"/>
    <n v="4"/>
    <n v="14.529893169999999"/>
    <n v="8591"/>
    <n v="8725"/>
    <n v="8"/>
    <n v="8.2222222222222214"/>
    <n v="14.319076781774671"/>
    <n v="0.52989316999999936"/>
    <n v="0.31907678177467069"/>
    <n v="5.7777777777777786"/>
    <n v="6"/>
    <x v="1"/>
  </r>
  <r>
    <x v="55"/>
    <x v="139"/>
    <n v="10"/>
    <n v="10.74037802499322"/>
    <n v="4"/>
    <n v="12.435150443297832"/>
    <n v="8591"/>
    <n v="8726"/>
    <n v="8"/>
    <n v="8.8888888888888893"/>
    <n v="11.140509222181482"/>
    <n v="2.4351504432978324"/>
    <n v="1.1405092221814819"/>
    <n v="1.1111111111111107"/>
    <n v="2"/>
    <x v="1"/>
  </r>
  <r>
    <x v="55"/>
    <x v="140"/>
    <n v="11"/>
    <n v="10.740384165148177"/>
    <n v="4"/>
    <n v="11.771432584080239"/>
    <n v="8591"/>
    <n v="8727"/>
    <n v="8"/>
    <n v="9.5555555555555554"/>
    <n v="11.189002045079501"/>
    <n v="0.77143258408023918"/>
    <n v="0.18900204507950136"/>
    <n v="1.4444444444444446"/>
    <n v="3"/>
    <x v="1"/>
  </r>
  <r>
    <x v="55"/>
    <x v="141"/>
    <n v="12"/>
    <n v="10.740385625129498"/>
    <n v="4"/>
    <n v="11.878696138010641"/>
    <n v="8591"/>
    <n v="8728"/>
    <n v="6"/>
    <n v="10.666666666666666"/>
    <n v="12.218958138565657"/>
    <n v="0.12130386198935916"/>
    <n v="0.21895813856565738"/>
    <n v="1.3333333333333339"/>
    <n v="6"/>
    <x v="1"/>
  </r>
  <r>
    <x v="55"/>
    <x v="142"/>
    <n v="8"/>
    <n v="9.2403864262232744"/>
    <n v="4"/>
    <n v="10.079325579050884"/>
    <n v="8591"/>
    <n v="8729"/>
    <n v="8"/>
    <n v="11.555555555555555"/>
    <n v="10.569000342414871"/>
    <n v="2.0793255790508844"/>
    <n v="2.5690003424148706"/>
    <n v="3.5555555555555554"/>
    <n v="0"/>
    <x v="1"/>
  </r>
  <r>
    <x v="55"/>
    <x v="143"/>
    <n v="9"/>
    <n v="8.2403898737385397"/>
    <n v="4"/>
    <n v="9.5610761272172056"/>
    <n v="8591"/>
    <n v="8730"/>
    <n v="7"/>
    <n v="11.888888888888889"/>
    <n v="9.3033448410958606"/>
    <n v="0.56107612721720557"/>
    <n v="0.30334484109586057"/>
    <n v="2.8888888888888893"/>
    <n v="2"/>
    <x v="1"/>
  </r>
  <r>
    <x v="55"/>
    <x v="144"/>
    <n v="10"/>
    <n v="8.7403872435529966"/>
    <n v="4"/>
    <n v="9.7679505602293712"/>
    <n v="8591"/>
    <n v="8731"/>
    <n v="9"/>
    <n v="12.111111111111111"/>
    <n v="9.6944059289691733"/>
    <n v="0.23204943977062875"/>
    <n v="0.3055940710308267"/>
    <n v="2.1111111111111107"/>
    <n v="1"/>
    <x v="1"/>
  </r>
  <r>
    <x v="55"/>
    <x v="145"/>
    <n v="13"/>
    <n v="10.740385594341113"/>
    <n v="4"/>
    <n v="11.265018503044161"/>
    <n v="8591"/>
    <n v="8732"/>
    <n v="4"/>
    <n v="12.444444444444445"/>
    <n v="11.724991293793119"/>
    <n v="1.7349814969558395"/>
    <n v="1.2750087062068811"/>
    <n v="0.55555555555555536"/>
    <n v="9"/>
    <x v="1"/>
  </r>
  <r>
    <x v="55"/>
    <x v="146"/>
    <n v="7"/>
    <n v="7.2403819318116591"/>
    <n v="4"/>
    <n v="9.3264809797196015"/>
    <n v="8591"/>
    <n v="8733"/>
    <n v="4"/>
    <n v="12.111111111111111"/>
    <n v="7.912801636201598"/>
    <n v="2.3264809797196015"/>
    <n v="0.91280163620159804"/>
    <n v="5.1111111111111107"/>
    <n v="3"/>
    <x v="1"/>
  </r>
  <r>
    <x v="55"/>
    <x v="147"/>
    <n v="7"/>
    <n v="5.7403828888918538"/>
    <n v="4"/>
    <n v="8.2504908629057745"/>
    <n v="8591"/>
    <n v="8734"/>
    <n v="6"/>
    <n v="12"/>
    <n v="6.424823161792772"/>
    <n v="1.2504908629057745"/>
    <n v="0.57517683820722798"/>
    <n v="5"/>
    <n v="1"/>
    <x v="1"/>
  </r>
  <r>
    <x v="55"/>
    <x v="148"/>
    <n v="10"/>
    <n v="8.7403767927104745"/>
    <n v="4"/>
    <n v="9.0539969790939967"/>
    <n v="8591"/>
    <n v="8735"/>
    <n v="6"/>
    <n v="11.777777777777779"/>
    <n v="9.482303354417791"/>
    <n v="0.9460030209060033"/>
    <n v="0.51769664558220896"/>
    <n v="1.7777777777777786"/>
    <n v="4"/>
    <x v="1"/>
  </r>
  <r>
    <x v="55"/>
    <x v="149"/>
    <n v="8"/>
    <n v="6.740376306638999"/>
    <n v="4"/>
    <n v="8.5779614478947632"/>
    <n v="8591"/>
    <n v="8736"/>
    <n v="5"/>
    <n v="11.666666666666666"/>
    <n v="7.6815327851297672"/>
    <n v="0.57796144789476323"/>
    <n v="0.31846721487023277"/>
    <n v="3.6666666666666661"/>
    <n v="3"/>
    <x v="1"/>
  </r>
  <r>
    <x v="55"/>
    <x v="150"/>
    <n v="8"/>
    <n v="6.740371000487289"/>
    <n v="4"/>
    <n v="8.3153647661576873"/>
    <n v="8591"/>
    <n v="8737"/>
    <n v="5"/>
    <n v="10.444444444444445"/>
    <n v="7.5250045165323751"/>
    <n v="0.31536476615768727"/>
    <n v="0.47499548346762488"/>
    <n v="2.4444444444444446"/>
    <n v="3"/>
    <x v="1"/>
  </r>
  <r>
    <x v="55"/>
    <x v="151"/>
    <n v="8"/>
    <n v="6.7403641757061719"/>
    <n v="4"/>
    <n v="8.1718399767148053"/>
    <n v="8591"/>
    <n v="8738"/>
    <n v="3"/>
    <n v="9.6666666666666661"/>
    <n v="7.6056132755237895"/>
    <n v="0.17183997671480533"/>
    <n v="0.39438672447621048"/>
    <n v="1.6666666666666661"/>
    <n v="5"/>
    <x v="1"/>
  </r>
  <r>
    <x v="55"/>
    <x v="152"/>
    <n v="11"/>
    <n v="5.2403598829915161"/>
    <n v="4"/>
    <n v="9.4463615239740459"/>
    <n v="8591"/>
    <n v="8739"/>
    <n v="6"/>
    <n v="9.6666666666666661"/>
    <n v="6.1628666533846159"/>
    <n v="1.5536384760259541"/>
    <n v="4.8371333466153841"/>
    <n v="1.3333333333333339"/>
    <n v="5"/>
    <x v="1"/>
  </r>
  <r>
    <x v="55"/>
    <x v="153"/>
    <n v="6"/>
    <n v="7.2403559116880487"/>
    <n v="4"/>
    <n v="7.9107817472692918"/>
    <n v="8591"/>
    <n v="8740"/>
    <n v="5"/>
    <n v="9.3333333333333339"/>
    <n v="8.2194518399936829"/>
    <n v="1.9107817472692918"/>
    <n v="2.2194518399936829"/>
    <n v="3.3333333333333339"/>
    <n v="1"/>
    <x v="1"/>
  </r>
  <r>
    <x v="55"/>
    <x v="154"/>
    <n v="6"/>
    <n v="6.7403576237731739"/>
    <n v="4"/>
    <n v="7.0520782369513144"/>
    <n v="8591"/>
    <n v="8741"/>
    <n v="5"/>
    <n v="8.8888888888888893"/>
    <n v="7.7475925274009949"/>
    <n v="1.0520782369513144"/>
    <n v="1.7475925274009949"/>
    <n v="2.8888888888888893"/>
    <n v="1"/>
    <x v="1"/>
  </r>
  <r>
    <x v="55"/>
    <x v="155"/>
    <n v="6"/>
    <n v="5.7403689558785187"/>
    <m/>
    <m/>
    <n v="8591"/>
    <n v="8742"/>
    <n v="3"/>
    <n v="8.8888888888888893"/>
    <n v="5.9943524834204762"/>
    <n v="6"/>
    <n v="5.6475165795237814E-3"/>
    <n v="0"/>
    <n v="0"/>
    <x v="1"/>
  </r>
  <r>
    <x v="56"/>
    <x v="0"/>
    <n v="0"/>
    <m/>
    <m/>
    <m/>
    <n v="8747"/>
    <n v="8743"/>
    <e v="#N/A"/>
    <e v="#N/A"/>
    <e v="#N/A"/>
    <n v="0"/>
    <n v="0"/>
    <n v="0"/>
    <n v="0"/>
    <x v="0"/>
  </r>
  <r>
    <x v="56"/>
    <x v="1"/>
    <n v="0"/>
    <m/>
    <m/>
    <m/>
    <n v="8747"/>
    <n v="8744"/>
    <e v="#N/A"/>
    <e v="#N/A"/>
    <e v="#N/A"/>
    <n v="0"/>
    <n v="0"/>
    <n v="0"/>
    <n v="0"/>
    <x v="0"/>
  </r>
  <r>
    <x v="56"/>
    <x v="2"/>
    <n v="0"/>
    <m/>
    <m/>
    <m/>
    <n v="8747"/>
    <n v="8745"/>
    <e v="#N/A"/>
    <e v="#N/A"/>
    <e v="#N/A"/>
    <n v="0"/>
    <n v="0"/>
    <n v="0"/>
    <n v="0"/>
    <x v="0"/>
  </r>
  <r>
    <x v="56"/>
    <x v="3"/>
    <n v="0"/>
    <m/>
    <m/>
    <m/>
    <n v="8747"/>
    <n v="8746"/>
    <e v="#N/A"/>
    <e v="#N/A"/>
    <e v="#N/A"/>
    <n v="0"/>
    <n v="0"/>
    <n v="0"/>
    <n v="0"/>
    <x v="0"/>
  </r>
  <r>
    <x v="56"/>
    <x v="4"/>
    <n v="5"/>
    <m/>
    <m/>
    <m/>
    <n v="8747"/>
    <n v="8747"/>
    <e v="#N/A"/>
    <e v="#N/A"/>
    <e v="#N/A"/>
    <n v="0"/>
    <n v="0"/>
    <n v="0"/>
    <n v="0"/>
    <x v="0"/>
  </r>
  <r>
    <x v="56"/>
    <x v="5"/>
    <n v="0"/>
    <m/>
    <m/>
    <m/>
    <n v="8747"/>
    <n v="8748"/>
    <e v="#N/A"/>
    <e v="#N/A"/>
    <e v="#N/A"/>
    <n v="0"/>
    <n v="0"/>
    <n v="0"/>
    <n v="0"/>
    <x v="0"/>
  </r>
  <r>
    <x v="56"/>
    <x v="6"/>
    <n v="1"/>
    <m/>
    <m/>
    <m/>
    <n v="8747"/>
    <n v="8749"/>
    <e v="#N/A"/>
    <e v="#N/A"/>
    <e v="#N/A"/>
    <n v="0"/>
    <n v="0"/>
    <n v="0"/>
    <n v="0"/>
    <x v="0"/>
  </r>
  <r>
    <x v="56"/>
    <x v="7"/>
    <n v="0"/>
    <m/>
    <m/>
    <m/>
    <n v="8747"/>
    <n v="8750"/>
    <e v="#N/A"/>
    <e v="#N/A"/>
    <e v="#N/A"/>
    <n v="0"/>
    <n v="0"/>
    <n v="0"/>
    <n v="0"/>
    <x v="0"/>
  </r>
  <r>
    <x v="56"/>
    <x v="8"/>
    <n v="3"/>
    <m/>
    <m/>
    <m/>
    <n v="8747"/>
    <n v="8751"/>
    <e v="#N/A"/>
    <e v="#N/A"/>
    <e v="#N/A"/>
    <n v="0"/>
    <n v="0"/>
    <n v="0"/>
    <n v="0"/>
    <x v="0"/>
  </r>
  <r>
    <x v="56"/>
    <x v="9"/>
    <n v="4"/>
    <m/>
    <m/>
    <m/>
    <n v="8747"/>
    <n v="8752"/>
    <e v="#N/A"/>
    <e v="#N/A"/>
    <e v="#N/A"/>
    <n v="0"/>
    <n v="0"/>
    <n v="0"/>
    <n v="0"/>
    <x v="0"/>
  </r>
  <r>
    <x v="56"/>
    <x v="10"/>
    <n v="1"/>
    <m/>
    <m/>
    <m/>
    <n v="8747"/>
    <n v="8753"/>
    <e v="#N/A"/>
    <e v="#N/A"/>
    <e v="#N/A"/>
    <n v="0"/>
    <n v="0"/>
    <n v="0"/>
    <n v="0"/>
    <x v="0"/>
  </r>
  <r>
    <x v="56"/>
    <x v="11"/>
    <n v="1"/>
    <m/>
    <m/>
    <m/>
    <n v="8747"/>
    <n v="8754"/>
    <e v="#N/A"/>
    <e v="#N/A"/>
    <e v="#N/A"/>
    <n v="0"/>
    <n v="0"/>
    <n v="0"/>
    <n v="0"/>
    <x v="0"/>
  </r>
  <r>
    <x v="56"/>
    <x v="12"/>
    <n v="4"/>
    <m/>
    <m/>
    <m/>
    <n v="8747"/>
    <n v="8755"/>
    <e v="#N/A"/>
    <e v="#N/A"/>
    <e v="#N/A"/>
    <n v="0"/>
    <n v="0"/>
    <n v="0"/>
    <n v="0"/>
    <x v="0"/>
  </r>
  <r>
    <x v="56"/>
    <x v="13"/>
    <n v="3"/>
    <m/>
    <m/>
    <m/>
    <n v="8747"/>
    <n v="8756"/>
    <e v="#N/A"/>
    <e v="#N/A"/>
    <e v="#N/A"/>
    <n v="0"/>
    <n v="0"/>
    <n v="0"/>
    <n v="0"/>
    <x v="0"/>
  </r>
  <r>
    <x v="56"/>
    <x v="14"/>
    <n v="2"/>
    <m/>
    <m/>
    <m/>
    <n v="8747"/>
    <n v="8757"/>
    <e v="#N/A"/>
    <e v="#N/A"/>
    <e v="#N/A"/>
    <n v="0"/>
    <n v="0"/>
    <n v="0"/>
    <n v="0"/>
    <x v="0"/>
  </r>
  <r>
    <x v="56"/>
    <x v="15"/>
    <n v="4"/>
    <m/>
    <m/>
    <m/>
    <n v="8747"/>
    <n v="8758"/>
    <e v="#N/A"/>
    <e v="#N/A"/>
    <e v="#N/A"/>
    <n v="0"/>
    <n v="0"/>
    <n v="0"/>
    <n v="0"/>
    <x v="0"/>
  </r>
  <r>
    <x v="56"/>
    <x v="16"/>
    <n v="3"/>
    <m/>
    <m/>
    <m/>
    <n v="8747"/>
    <n v="8759"/>
    <e v="#N/A"/>
    <e v="#N/A"/>
    <e v="#N/A"/>
    <n v="0"/>
    <n v="0"/>
    <n v="0"/>
    <n v="0"/>
    <x v="0"/>
  </r>
  <r>
    <x v="56"/>
    <x v="17"/>
    <n v="5"/>
    <m/>
    <m/>
    <m/>
    <n v="8747"/>
    <n v="8760"/>
    <e v="#N/A"/>
    <e v="#N/A"/>
    <e v="#N/A"/>
    <n v="0"/>
    <n v="0"/>
    <n v="0"/>
    <n v="0"/>
    <x v="0"/>
  </r>
  <r>
    <x v="56"/>
    <x v="18"/>
    <n v="3"/>
    <m/>
    <m/>
    <m/>
    <n v="8747"/>
    <n v="8761"/>
    <e v="#N/A"/>
    <e v="#N/A"/>
    <e v="#N/A"/>
    <n v="0"/>
    <n v="0"/>
    <n v="0"/>
    <n v="0"/>
    <x v="0"/>
  </r>
  <r>
    <x v="56"/>
    <x v="19"/>
    <n v="6"/>
    <m/>
    <m/>
    <m/>
    <n v="8747"/>
    <n v="8762"/>
    <e v="#N/A"/>
    <e v="#N/A"/>
    <e v="#N/A"/>
    <n v="0"/>
    <n v="0"/>
    <n v="0"/>
    <n v="0"/>
    <x v="0"/>
  </r>
  <r>
    <x v="56"/>
    <x v="20"/>
    <n v="7"/>
    <m/>
    <m/>
    <m/>
    <n v="8747"/>
    <n v="8763"/>
    <e v="#N/A"/>
    <e v="#N/A"/>
    <e v="#N/A"/>
    <n v="0"/>
    <n v="0"/>
    <n v="0"/>
    <n v="0"/>
    <x v="0"/>
  </r>
  <r>
    <x v="56"/>
    <x v="21"/>
    <n v="5"/>
    <m/>
    <m/>
    <m/>
    <n v="8747"/>
    <n v="8764"/>
    <e v="#N/A"/>
    <e v="#N/A"/>
    <e v="#N/A"/>
    <n v="0"/>
    <n v="0"/>
    <n v="0"/>
    <n v="0"/>
    <x v="0"/>
  </r>
  <r>
    <x v="56"/>
    <x v="22"/>
    <n v="5"/>
    <m/>
    <m/>
    <m/>
    <n v="8747"/>
    <n v="8765"/>
    <e v="#N/A"/>
    <e v="#N/A"/>
    <e v="#N/A"/>
    <n v="0"/>
    <n v="0"/>
    <n v="0"/>
    <n v="0"/>
    <x v="0"/>
  </r>
  <r>
    <x v="56"/>
    <x v="23"/>
    <n v="5"/>
    <m/>
    <m/>
    <m/>
    <n v="8747"/>
    <n v="8766"/>
    <e v="#N/A"/>
    <e v="#N/A"/>
    <e v="#N/A"/>
    <n v="0"/>
    <n v="0"/>
    <n v="0"/>
    <n v="0"/>
    <x v="0"/>
  </r>
  <r>
    <x v="56"/>
    <x v="24"/>
    <n v="6"/>
    <m/>
    <m/>
    <m/>
    <n v="8747"/>
    <n v="8767"/>
    <e v="#N/A"/>
    <e v="#N/A"/>
    <e v="#N/A"/>
    <n v="0"/>
    <n v="0"/>
    <n v="0"/>
    <n v="0"/>
    <x v="0"/>
  </r>
  <r>
    <x v="56"/>
    <x v="25"/>
    <n v="5"/>
    <m/>
    <m/>
    <m/>
    <n v="8747"/>
    <n v="8768"/>
    <e v="#N/A"/>
    <e v="#N/A"/>
    <e v="#N/A"/>
    <n v="0"/>
    <n v="0"/>
    <n v="0"/>
    <n v="0"/>
    <x v="0"/>
  </r>
  <r>
    <x v="56"/>
    <x v="26"/>
    <n v="8"/>
    <m/>
    <m/>
    <m/>
    <n v="8747"/>
    <n v="8769"/>
    <e v="#N/A"/>
    <e v="#N/A"/>
    <e v="#N/A"/>
    <n v="0"/>
    <n v="0"/>
    <n v="0"/>
    <n v="0"/>
    <x v="0"/>
  </r>
  <r>
    <x v="56"/>
    <x v="27"/>
    <n v="5"/>
    <m/>
    <m/>
    <m/>
    <n v="8747"/>
    <n v="8770"/>
    <e v="#N/A"/>
    <e v="#N/A"/>
    <e v="#N/A"/>
    <n v="0"/>
    <n v="0"/>
    <n v="0"/>
    <n v="0"/>
    <x v="0"/>
  </r>
  <r>
    <x v="56"/>
    <x v="28"/>
    <n v="8"/>
    <m/>
    <m/>
    <m/>
    <n v="8747"/>
    <n v="8771"/>
    <e v="#N/A"/>
    <e v="#N/A"/>
    <e v="#N/A"/>
    <n v="0"/>
    <n v="0"/>
    <n v="0"/>
    <n v="0"/>
    <x v="0"/>
  </r>
  <r>
    <x v="56"/>
    <x v="29"/>
    <n v="7"/>
    <m/>
    <m/>
    <m/>
    <n v="8747"/>
    <n v="8772"/>
    <e v="#N/A"/>
    <e v="#N/A"/>
    <e v="#N/A"/>
    <n v="0"/>
    <n v="0"/>
    <n v="0"/>
    <n v="0"/>
    <x v="0"/>
  </r>
  <r>
    <x v="56"/>
    <x v="30"/>
    <n v="4"/>
    <m/>
    <m/>
    <m/>
    <n v="8747"/>
    <n v="8773"/>
    <e v="#N/A"/>
    <e v="#N/A"/>
    <e v="#N/A"/>
    <n v="0"/>
    <n v="0"/>
    <n v="0"/>
    <n v="0"/>
    <x v="0"/>
  </r>
  <r>
    <x v="56"/>
    <x v="31"/>
    <n v="5"/>
    <m/>
    <m/>
    <m/>
    <n v="8747"/>
    <n v="8774"/>
    <e v="#N/A"/>
    <e v="#N/A"/>
    <e v="#N/A"/>
    <n v="0"/>
    <n v="0"/>
    <n v="0"/>
    <n v="0"/>
    <x v="0"/>
  </r>
  <r>
    <x v="56"/>
    <x v="32"/>
    <n v="4"/>
    <m/>
    <m/>
    <m/>
    <n v="8747"/>
    <n v="8775"/>
    <e v="#N/A"/>
    <e v="#N/A"/>
    <e v="#N/A"/>
    <n v="0"/>
    <n v="0"/>
    <n v="0"/>
    <n v="0"/>
    <x v="0"/>
  </r>
  <r>
    <x v="56"/>
    <x v="33"/>
    <n v="13"/>
    <m/>
    <m/>
    <m/>
    <n v="8747"/>
    <n v="8776"/>
    <e v="#N/A"/>
    <e v="#N/A"/>
    <e v="#N/A"/>
    <n v="0"/>
    <n v="0"/>
    <n v="0"/>
    <n v="0"/>
    <x v="0"/>
  </r>
  <r>
    <x v="56"/>
    <x v="34"/>
    <n v="10"/>
    <m/>
    <m/>
    <m/>
    <n v="8747"/>
    <n v="8777"/>
    <e v="#N/A"/>
    <e v="#N/A"/>
    <e v="#N/A"/>
    <n v="0"/>
    <n v="0"/>
    <n v="0"/>
    <n v="0"/>
    <x v="0"/>
  </r>
  <r>
    <x v="56"/>
    <x v="35"/>
    <n v="0"/>
    <m/>
    <m/>
    <m/>
    <n v="8747"/>
    <n v="8778"/>
    <e v="#N/A"/>
    <e v="#N/A"/>
    <e v="#N/A"/>
    <n v="0"/>
    <n v="0"/>
    <n v="0"/>
    <n v="0"/>
    <x v="0"/>
  </r>
  <r>
    <x v="56"/>
    <x v="36"/>
    <n v="5"/>
    <m/>
    <m/>
    <m/>
    <n v="8747"/>
    <n v="8779"/>
    <e v="#N/A"/>
    <e v="#N/A"/>
    <e v="#N/A"/>
    <n v="0"/>
    <n v="0"/>
    <n v="0"/>
    <n v="0"/>
    <x v="0"/>
  </r>
  <r>
    <x v="56"/>
    <x v="37"/>
    <n v="5"/>
    <m/>
    <m/>
    <m/>
    <n v="8747"/>
    <n v="8780"/>
    <e v="#N/A"/>
    <e v="#N/A"/>
    <e v="#N/A"/>
    <n v="0"/>
    <n v="0"/>
    <n v="0"/>
    <n v="0"/>
    <x v="0"/>
  </r>
  <r>
    <x v="56"/>
    <x v="38"/>
    <n v="0"/>
    <m/>
    <m/>
    <m/>
    <n v="8747"/>
    <n v="8781"/>
    <e v="#N/A"/>
    <e v="#N/A"/>
    <e v="#N/A"/>
    <n v="0"/>
    <n v="0"/>
    <n v="0"/>
    <n v="0"/>
    <x v="0"/>
  </r>
  <r>
    <x v="56"/>
    <x v="39"/>
    <n v="6"/>
    <m/>
    <m/>
    <m/>
    <n v="8747"/>
    <n v="8782"/>
    <e v="#N/A"/>
    <e v="#N/A"/>
    <e v="#N/A"/>
    <n v="0"/>
    <n v="0"/>
    <n v="0"/>
    <n v="0"/>
    <x v="0"/>
  </r>
  <r>
    <x v="56"/>
    <x v="40"/>
    <n v="3"/>
    <m/>
    <m/>
    <m/>
    <n v="8747"/>
    <n v="8783"/>
    <e v="#N/A"/>
    <e v="#N/A"/>
    <e v="#N/A"/>
    <n v="0"/>
    <n v="0"/>
    <n v="0"/>
    <n v="0"/>
    <x v="0"/>
  </r>
  <r>
    <x v="56"/>
    <x v="41"/>
    <n v="3"/>
    <m/>
    <m/>
    <m/>
    <n v="8747"/>
    <n v="8784"/>
    <e v="#N/A"/>
    <e v="#N/A"/>
    <e v="#N/A"/>
    <n v="0"/>
    <n v="0"/>
    <n v="0"/>
    <n v="0"/>
    <x v="0"/>
  </r>
  <r>
    <x v="56"/>
    <x v="42"/>
    <n v="2"/>
    <m/>
    <m/>
    <m/>
    <n v="8747"/>
    <n v="8785"/>
    <e v="#N/A"/>
    <e v="#N/A"/>
    <e v="#N/A"/>
    <n v="0"/>
    <n v="0"/>
    <n v="0"/>
    <n v="0"/>
    <x v="0"/>
  </r>
  <r>
    <x v="56"/>
    <x v="43"/>
    <n v="0"/>
    <m/>
    <m/>
    <m/>
    <n v="8747"/>
    <n v="8786"/>
    <e v="#N/A"/>
    <e v="#N/A"/>
    <e v="#N/A"/>
    <n v="0"/>
    <n v="0"/>
    <n v="0"/>
    <n v="0"/>
    <x v="0"/>
  </r>
  <r>
    <x v="56"/>
    <x v="44"/>
    <n v="2"/>
    <m/>
    <m/>
    <m/>
    <n v="8747"/>
    <n v="8787"/>
    <e v="#N/A"/>
    <e v="#N/A"/>
    <e v="#N/A"/>
    <n v="0"/>
    <n v="0"/>
    <n v="0"/>
    <n v="0"/>
    <x v="0"/>
  </r>
  <r>
    <x v="56"/>
    <x v="45"/>
    <n v="1"/>
    <m/>
    <m/>
    <m/>
    <n v="8747"/>
    <n v="8788"/>
    <e v="#N/A"/>
    <e v="#N/A"/>
    <e v="#N/A"/>
    <n v="0"/>
    <n v="0"/>
    <n v="0"/>
    <n v="0"/>
    <x v="0"/>
  </r>
  <r>
    <x v="56"/>
    <x v="46"/>
    <n v="3"/>
    <m/>
    <m/>
    <m/>
    <n v="8747"/>
    <n v="8789"/>
    <e v="#N/A"/>
    <e v="#N/A"/>
    <e v="#N/A"/>
    <n v="0"/>
    <n v="0"/>
    <n v="0"/>
    <n v="0"/>
    <x v="0"/>
  </r>
  <r>
    <x v="56"/>
    <x v="47"/>
    <n v="2"/>
    <m/>
    <m/>
    <m/>
    <n v="8747"/>
    <n v="8790"/>
    <e v="#N/A"/>
    <e v="#N/A"/>
    <e v="#N/A"/>
    <n v="0"/>
    <n v="0"/>
    <n v="0"/>
    <n v="0"/>
    <x v="0"/>
  </r>
  <r>
    <x v="56"/>
    <x v="48"/>
    <n v="0"/>
    <m/>
    <m/>
    <m/>
    <n v="8747"/>
    <n v="8791"/>
    <e v="#N/A"/>
    <e v="#N/A"/>
    <e v="#N/A"/>
    <n v="0"/>
    <n v="0"/>
    <n v="0"/>
    <n v="0"/>
    <x v="0"/>
  </r>
  <r>
    <x v="56"/>
    <x v="49"/>
    <n v="2"/>
    <m/>
    <m/>
    <m/>
    <n v="8747"/>
    <n v="8792"/>
    <e v="#N/A"/>
    <e v="#N/A"/>
    <e v="#N/A"/>
    <n v="0"/>
    <n v="0"/>
    <n v="0"/>
    <n v="0"/>
    <x v="0"/>
  </r>
  <r>
    <x v="56"/>
    <x v="50"/>
    <n v="3"/>
    <m/>
    <m/>
    <m/>
    <n v="8747"/>
    <n v="8793"/>
    <e v="#N/A"/>
    <e v="#N/A"/>
    <e v="#N/A"/>
    <n v="0"/>
    <n v="0"/>
    <n v="0"/>
    <n v="0"/>
    <x v="0"/>
  </r>
  <r>
    <x v="56"/>
    <x v="51"/>
    <n v="2"/>
    <m/>
    <m/>
    <m/>
    <n v="8747"/>
    <n v="8794"/>
    <e v="#N/A"/>
    <e v="#N/A"/>
    <e v="#N/A"/>
    <n v="0"/>
    <n v="0"/>
    <n v="0"/>
    <n v="0"/>
    <x v="0"/>
  </r>
  <r>
    <x v="56"/>
    <x v="52"/>
    <n v="1"/>
    <m/>
    <m/>
    <m/>
    <n v="8747"/>
    <n v="8795"/>
    <e v="#N/A"/>
    <e v="#N/A"/>
    <e v="#N/A"/>
    <n v="0"/>
    <n v="0"/>
    <n v="0"/>
    <n v="0"/>
    <x v="0"/>
  </r>
  <r>
    <x v="56"/>
    <x v="53"/>
    <n v="0"/>
    <m/>
    <m/>
    <m/>
    <n v="8747"/>
    <n v="8796"/>
    <e v="#N/A"/>
    <e v="#N/A"/>
    <e v="#N/A"/>
    <n v="0"/>
    <n v="0"/>
    <n v="0"/>
    <n v="0"/>
    <x v="0"/>
  </r>
  <r>
    <x v="56"/>
    <x v="54"/>
    <n v="2"/>
    <m/>
    <m/>
    <m/>
    <n v="8747"/>
    <n v="8797"/>
    <e v="#N/A"/>
    <e v="#N/A"/>
    <e v="#N/A"/>
    <n v="0"/>
    <n v="0"/>
    <n v="0"/>
    <n v="0"/>
    <x v="0"/>
  </r>
  <r>
    <x v="56"/>
    <x v="55"/>
    <n v="0"/>
    <m/>
    <m/>
    <m/>
    <n v="8747"/>
    <n v="8798"/>
    <e v="#N/A"/>
    <e v="#N/A"/>
    <e v="#N/A"/>
    <n v="0"/>
    <n v="0"/>
    <n v="0"/>
    <n v="0"/>
    <x v="0"/>
  </r>
  <r>
    <x v="56"/>
    <x v="56"/>
    <n v="0"/>
    <m/>
    <m/>
    <m/>
    <n v="8747"/>
    <n v="8799"/>
    <e v="#N/A"/>
    <e v="#N/A"/>
    <e v="#N/A"/>
    <n v="0"/>
    <n v="0"/>
    <n v="0"/>
    <n v="0"/>
    <x v="0"/>
  </r>
  <r>
    <x v="56"/>
    <x v="57"/>
    <n v="3"/>
    <m/>
    <m/>
    <m/>
    <n v="8747"/>
    <n v="8800"/>
    <e v="#N/A"/>
    <e v="#N/A"/>
    <e v="#N/A"/>
    <n v="0"/>
    <n v="0"/>
    <n v="0"/>
    <n v="0"/>
    <x v="0"/>
  </r>
  <r>
    <x v="56"/>
    <x v="58"/>
    <n v="5"/>
    <m/>
    <m/>
    <m/>
    <n v="8747"/>
    <n v="8801"/>
    <e v="#N/A"/>
    <e v="#N/A"/>
    <e v="#N/A"/>
    <n v="0"/>
    <n v="0"/>
    <n v="0"/>
    <n v="0"/>
    <x v="0"/>
  </r>
  <r>
    <x v="56"/>
    <x v="59"/>
    <n v="4"/>
    <m/>
    <m/>
    <m/>
    <n v="8747"/>
    <n v="8802"/>
    <e v="#N/A"/>
    <e v="#N/A"/>
    <e v="#N/A"/>
    <n v="0"/>
    <n v="0"/>
    <n v="0"/>
    <n v="0"/>
    <x v="0"/>
  </r>
  <r>
    <x v="56"/>
    <x v="60"/>
    <n v="0"/>
    <m/>
    <m/>
    <m/>
    <n v="8747"/>
    <n v="8803"/>
    <e v="#N/A"/>
    <e v="#N/A"/>
    <e v="#N/A"/>
    <n v="0"/>
    <n v="0"/>
    <n v="0"/>
    <n v="0"/>
    <x v="0"/>
  </r>
  <r>
    <x v="56"/>
    <x v="61"/>
    <n v="6"/>
    <m/>
    <m/>
    <m/>
    <n v="8747"/>
    <n v="8804"/>
    <e v="#N/A"/>
    <e v="#N/A"/>
    <e v="#N/A"/>
    <n v="0"/>
    <n v="0"/>
    <n v="0"/>
    <n v="0"/>
    <x v="0"/>
  </r>
  <r>
    <x v="56"/>
    <x v="62"/>
    <n v="4"/>
    <m/>
    <m/>
    <m/>
    <n v="8747"/>
    <n v="8805"/>
    <e v="#N/A"/>
    <e v="#N/A"/>
    <e v="#N/A"/>
    <n v="0"/>
    <n v="0"/>
    <n v="0"/>
    <n v="0"/>
    <x v="0"/>
  </r>
  <r>
    <x v="56"/>
    <x v="63"/>
    <n v="4"/>
    <m/>
    <m/>
    <m/>
    <n v="8747"/>
    <n v="8806"/>
    <e v="#N/A"/>
    <e v="#N/A"/>
    <e v="#N/A"/>
    <n v="0"/>
    <n v="0"/>
    <n v="0"/>
    <n v="0"/>
    <x v="0"/>
  </r>
  <r>
    <x v="56"/>
    <x v="64"/>
    <n v="6"/>
    <m/>
    <m/>
    <m/>
    <n v="8747"/>
    <n v="8807"/>
    <e v="#N/A"/>
    <e v="#N/A"/>
    <e v="#N/A"/>
    <n v="0"/>
    <n v="0"/>
    <n v="0"/>
    <n v="0"/>
    <x v="0"/>
  </r>
  <r>
    <x v="56"/>
    <x v="65"/>
    <n v="0"/>
    <m/>
    <m/>
    <m/>
    <n v="8747"/>
    <n v="8808"/>
    <e v="#N/A"/>
    <e v="#N/A"/>
    <e v="#N/A"/>
    <n v="0"/>
    <n v="0"/>
    <n v="0"/>
    <n v="0"/>
    <x v="0"/>
  </r>
  <r>
    <x v="56"/>
    <x v="66"/>
    <n v="9"/>
    <m/>
    <m/>
    <m/>
    <n v="8747"/>
    <n v="8809"/>
    <e v="#N/A"/>
    <e v="#N/A"/>
    <e v="#N/A"/>
    <n v="0"/>
    <n v="0"/>
    <n v="0"/>
    <n v="0"/>
    <x v="0"/>
  </r>
  <r>
    <x v="56"/>
    <x v="67"/>
    <n v="9"/>
    <m/>
    <m/>
    <m/>
    <n v="8747"/>
    <n v="8810"/>
    <e v="#N/A"/>
    <e v="#N/A"/>
    <e v="#N/A"/>
    <n v="0"/>
    <n v="0"/>
    <n v="0"/>
    <n v="0"/>
    <x v="0"/>
  </r>
  <r>
    <x v="56"/>
    <x v="68"/>
    <n v="5"/>
    <m/>
    <m/>
    <m/>
    <n v="8747"/>
    <n v="8811"/>
    <e v="#N/A"/>
    <e v="#N/A"/>
    <e v="#N/A"/>
    <n v="0"/>
    <n v="0"/>
    <n v="0"/>
    <n v="0"/>
    <x v="0"/>
  </r>
  <r>
    <x v="56"/>
    <x v="69"/>
    <n v="8"/>
    <m/>
    <m/>
    <m/>
    <n v="8747"/>
    <n v="8812"/>
    <e v="#N/A"/>
    <e v="#N/A"/>
    <e v="#N/A"/>
    <n v="0"/>
    <n v="0"/>
    <n v="0"/>
    <n v="0"/>
    <x v="0"/>
  </r>
  <r>
    <x v="56"/>
    <x v="70"/>
    <n v="7"/>
    <m/>
    <m/>
    <m/>
    <n v="8747"/>
    <n v="8813"/>
    <e v="#N/A"/>
    <e v="#N/A"/>
    <e v="#N/A"/>
    <n v="0"/>
    <n v="0"/>
    <n v="0"/>
    <n v="0"/>
    <x v="0"/>
  </r>
  <r>
    <x v="56"/>
    <x v="71"/>
    <n v="6"/>
    <m/>
    <m/>
    <m/>
    <n v="8747"/>
    <n v="8814"/>
    <e v="#N/A"/>
    <e v="#N/A"/>
    <e v="#N/A"/>
    <n v="0"/>
    <n v="0"/>
    <n v="0"/>
    <n v="0"/>
    <x v="0"/>
  </r>
  <r>
    <x v="56"/>
    <x v="72"/>
    <n v="0"/>
    <m/>
    <m/>
    <m/>
    <n v="8747"/>
    <n v="8815"/>
    <e v="#N/A"/>
    <e v="#N/A"/>
    <e v="#N/A"/>
    <n v="0"/>
    <n v="0"/>
    <n v="0"/>
    <n v="0"/>
    <x v="0"/>
  </r>
  <r>
    <x v="56"/>
    <x v="73"/>
    <n v="10"/>
    <m/>
    <m/>
    <m/>
    <n v="8747"/>
    <n v="8816"/>
    <e v="#N/A"/>
    <e v="#N/A"/>
    <e v="#N/A"/>
    <n v="0"/>
    <n v="0"/>
    <n v="0"/>
    <n v="0"/>
    <x v="0"/>
  </r>
  <r>
    <x v="56"/>
    <x v="74"/>
    <n v="11"/>
    <m/>
    <m/>
    <m/>
    <n v="8747"/>
    <n v="8817"/>
    <e v="#N/A"/>
    <e v="#N/A"/>
    <e v="#N/A"/>
    <n v="0"/>
    <n v="0"/>
    <n v="0"/>
    <n v="0"/>
    <x v="0"/>
  </r>
  <r>
    <x v="56"/>
    <x v="75"/>
    <n v="10"/>
    <m/>
    <m/>
    <m/>
    <n v="8747"/>
    <n v="8818"/>
    <e v="#N/A"/>
    <e v="#N/A"/>
    <e v="#N/A"/>
    <n v="0"/>
    <n v="0"/>
    <n v="0"/>
    <n v="0"/>
    <x v="0"/>
  </r>
  <r>
    <x v="56"/>
    <x v="76"/>
    <n v="11"/>
    <m/>
    <m/>
    <m/>
    <n v="8747"/>
    <n v="8819"/>
    <e v="#N/A"/>
    <e v="#N/A"/>
    <e v="#N/A"/>
    <n v="0"/>
    <n v="0"/>
    <n v="0"/>
    <n v="0"/>
    <x v="0"/>
  </r>
  <r>
    <x v="56"/>
    <x v="77"/>
    <n v="6"/>
    <m/>
    <m/>
    <m/>
    <n v="8747"/>
    <n v="8820"/>
    <e v="#N/A"/>
    <e v="#N/A"/>
    <e v="#N/A"/>
    <n v="0"/>
    <n v="0"/>
    <n v="0"/>
    <n v="0"/>
    <x v="0"/>
  </r>
  <r>
    <x v="56"/>
    <x v="78"/>
    <n v="8"/>
    <m/>
    <m/>
    <m/>
    <n v="8747"/>
    <n v="8821"/>
    <e v="#N/A"/>
    <e v="#N/A"/>
    <e v="#N/A"/>
    <n v="0"/>
    <n v="0"/>
    <n v="0"/>
    <n v="0"/>
    <x v="0"/>
  </r>
  <r>
    <x v="56"/>
    <x v="79"/>
    <n v="7"/>
    <m/>
    <m/>
    <m/>
    <n v="8747"/>
    <n v="8822"/>
    <e v="#N/A"/>
    <e v="#N/A"/>
    <e v="#N/A"/>
    <n v="0"/>
    <n v="0"/>
    <n v="0"/>
    <n v="0"/>
    <x v="0"/>
  </r>
  <r>
    <x v="56"/>
    <x v="80"/>
    <n v="0"/>
    <m/>
    <m/>
    <m/>
    <n v="8747"/>
    <n v="8823"/>
    <e v="#N/A"/>
    <e v="#N/A"/>
    <e v="#N/A"/>
    <n v="0"/>
    <n v="0"/>
    <n v="0"/>
    <n v="0"/>
    <x v="0"/>
  </r>
  <r>
    <x v="56"/>
    <x v="81"/>
    <n v="6"/>
    <m/>
    <m/>
    <m/>
    <n v="8747"/>
    <n v="8824"/>
    <e v="#N/A"/>
    <e v="#N/A"/>
    <e v="#N/A"/>
    <n v="0"/>
    <n v="0"/>
    <n v="0"/>
    <n v="0"/>
    <x v="0"/>
  </r>
  <r>
    <x v="56"/>
    <x v="82"/>
    <n v="8"/>
    <m/>
    <m/>
    <m/>
    <n v="8747"/>
    <n v="8825"/>
    <e v="#N/A"/>
    <e v="#N/A"/>
    <e v="#N/A"/>
    <n v="0"/>
    <n v="0"/>
    <n v="0"/>
    <n v="0"/>
    <x v="0"/>
  </r>
  <r>
    <x v="56"/>
    <x v="83"/>
    <n v="7"/>
    <m/>
    <m/>
    <m/>
    <n v="8747"/>
    <n v="8826"/>
    <e v="#N/A"/>
    <e v="#N/A"/>
    <e v="#N/A"/>
    <n v="0"/>
    <n v="0"/>
    <n v="0"/>
    <n v="0"/>
    <x v="0"/>
  </r>
  <r>
    <x v="56"/>
    <x v="84"/>
    <n v="7"/>
    <m/>
    <m/>
    <m/>
    <n v="8747"/>
    <n v="8827"/>
    <e v="#N/A"/>
    <e v="#N/A"/>
    <e v="#N/A"/>
    <n v="0"/>
    <n v="0"/>
    <n v="0"/>
    <n v="0"/>
    <x v="0"/>
  </r>
  <r>
    <x v="56"/>
    <x v="85"/>
    <n v="11"/>
    <m/>
    <m/>
    <m/>
    <n v="8747"/>
    <n v="8828"/>
    <e v="#N/A"/>
    <e v="#N/A"/>
    <e v="#N/A"/>
    <n v="0"/>
    <n v="0"/>
    <n v="0"/>
    <n v="0"/>
    <x v="0"/>
  </r>
  <r>
    <x v="56"/>
    <x v="86"/>
    <n v="8"/>
    <m/>
    <m/>
    <m/>
    <n v="8747"/>
    <n v="8829"/>
    <e v="#N/A"/>
    <e v="#N/A"/>
    <e v="#N/A"/>
    <n v="0"/>
    <n v="0"/>
    <n v="0"/>
    <n v="0"/>
    <x v="0"/>
  </r>
  <r>
    <x v="56"/>
    <x v="87"/>
    <n v="0"/>
    <m/>
    <m/>
    <m/>
    <n v="8747"/>
    <n v="8830"/>
    <e v="#N/A"/>
    <e v="#N/A"/>
    <e v="#N/A"/>
    <n v="0"/>
    <n v="0"/>
    <n v="0"/>
    <n v="0"/>
    <x v="0"/>
  </r>
  <r>
    <x v="56"/>
    <x v="88"/>
    <n v="5"/>
    <m/>
    <m/>
    <m/>
    <n v="8747"/>
    <n v="8831"/>
    <e v="#N/A"/>
    <e v="#N/A"/>
    <e v="#N/A"/>
    <n v="0"/>
    <n v="0"/>
    <n v="0"/>
    <n v="0"/>
    <x v="0"/>
  </r>
  <r>
    <x v="56"/>
    <x v="89"/>
    <n v="10"/>
    <m/>
    <m/>
    <m/>
    <n v="8747"/>
    <n v="8832"/>
    <e v="#N/A"/>
    <e v="#N/A"/>
    <e v="#N/A"/>
    <n v="0"/>
    <n v="0"/>
    <n v="0"/>
    <n v="0"/>
    <x v="0"/>
  </r>
  <r>
    <x v="56"/>
    <x v="90"/>
    <n v="7"/>
    <m/>
    <m/>
    <m/>
    <n v="8747"/>
    <n v="8833"/>
    <e v="#N/A"/>
    <e v="#N/A"/>
    <e v="#N/A"/>
    <n v="0"/>
    <n v="0"/>
    <n v="0"/>
    <n v="0"/>
    <x v="0"/>
  </r>
  <r>
    <x v="56"/>
    <x v="91"/>
    <n v="4"/>
    <m/>
    <m/>
    <m/>
    <n v="8747"/>
    <n v="8834"/>
    <e v="#N/A"/>
    <e v="#N/A"/>
    <e v="#N/A"/>
    <n v="0"/>
    <n v="0"/>
    <n v="0"/>
    <n v="0"/>
    <x v="0"/>
  </r>
  <r>
    <x v="56"/>
    <x v="92"/>
    <n v="6"/>
    <m/>
    <m/>
    <m/>
    <n v="8747"/>
    <n v="8835"/>
    <e v="#N/A"/>
    <e v="#N/A"/>
    <e v="#N/A"/>
    <n v="0"/>
    <n v="0"/>
    <n v="0"/>
    <n v="0"/>
    <x v="0"/>
  </r>
  <r>
    <x v="56"/>
    <x v="93"/>
    <n v="5"/>
    <m/>
    <m/>
    <m/>
    <n v="8747"/>
    <n v="8836"/>
    <e v="#N/A"/>
    <e v="#N/A"/>
    <e v="#N/A"/>
    <n v="0"/>
    <n v="0"/>
    <n v="0"/>
    <n v="0"/>
    <x v="0"/>
  </r>
  <r>
    <x v="56"/>
    <x v="94"/>
    <n v="3"/>
    <m/>
    <m/>
    <m/>
    <n v="8747"/>
    <n v="8837"/>
    <e v="#N/A"/>
    <e v="#N/A"/>
    <e v="#N/A"/>
    <n v="0"/>
    <n v="0"/>
    <n v="0"/>
    <n v="0"/>
    <x v="0"/>
  </r>
  <r>
    <x v="56"/>
    <x v="95"/>
    <n v="4"/>
    <m/>
    <m/>
    <m/>
    <n v="8747"/>
    <n v="8838"/>
    <e v="#N/A"/>
    <e v="#N/A"/>
    <e v="#N/A"/>
    <n v="0"/>
    <n v="0"/>
    <n v="0"/>
    <n v="0"/>
    <x v="0"/>
  </r>
  <r>
    <x v="56"/>
    <x v="96"/>
    <n v="8"/>
    <m/>
    <m/>
    <m/>
    <n v="8747"/>
    <n v="8839"/>
    <e v="#N/A"/>
    <e v="#N/A"/>
    <e v="#N/A"/>
    <n v="0"/>
    <n v="0"/>
    <n v="0"/>
    <n v="0"/>
    <x v="0"/>
  </r>
  <r>
    <x v="56"/>
    <x v="97"/>
    <n v="0"/>
    <m/>
    <m/>
    <m/>
    <n v="8747"/>
    <n v="8840"/>
    <e v="#N/A"/>
    <e v="#N/A"/>
    <e v="#N/A"/>
    <n v="0"/>
    <n v="0"/>
    <n v="0"/>
    <n v="0"/>
    <x v="0"/>
  </r>
  <r>
    <x v="56"/>
    <x v="98"/>
    <n v="3"/>
    <m/>
    <m/>
    <m/>
    <n v="8747"/>
    <n v="8841"/>
    <e v="#N/A"/>
    <e v="#N/A"/>
    <e v="#N/A"/>
    <n v="0"/>
    <n v="0"/>
    <n v="0"/>
    <n v="0"/>
    <x v="0"/>
  </r>
  <r>
    <x v="56"/>
    <x v="99"/>
    <n v="4"/>
    <m/>
    <m/>
    <m/>
    <n v="8747"/>
    <n v="8842"/>
    <e v="#N/A"/>
    <e v="#N/A"/>
    <e v="#N/A"/>
    <n v="0"/>
    <n v="0"/>
    <n v="0"/>
    <n v="0"/>
    <x v="0"/>
  </r>
  <r>
    <x v="56"/>
    <x v="100"/>
    <n v="5"/>
    <m/>
    <m/>
    <m/>
    <n v="8747"/>
    <n v="8843"/>
    <e v="#N/A"/>
    <e v="#N/A"/>
    <e v="#N/A"/>
    <n v="0"/>
    <n v="0"/>
    <n v="0"/>
    <n v="0"/>
    <x v="0"/>
  </r>
  <r>
    <x v="56"/>
    <x v="101"/>
    <n v="4"/>
    <m/>
    <m/>
    <m/>
    <n v="8747"/>
    <n v="8844"/>
    <e v="#N/A"/>
    <e v="#N/A"/>
    <e v="#N/A"/>
    <n v="0"/>
    <n v="0"/>
    <n v="0"/>
    <n v="0"/>
    <x v="0"/>
  </r>
  <r>
    <x v="56"/>
    <x v="102"/>
    <n v="4"/>
    <m/>
    <m/>
    <m/>
    <n v="8747"/>
    <n v="8845"/>
    <e v="#N/A"/>
    <e v="#N/A"/>
    <e v="#N/A"/>
    <n v="0"/>
    <n v="0"/>
    <n v="0"/>
    <n v="0"/>
    <x v="0"/>
  </r>
  <r>
    <x v="56"/>
    <x v="103"/>
    <n v="3"/>
    <m/>
    <n v="4"/>
    <n v="3.0987539910761583"/>
    <n v="8747"/>
    <n v="8846"/>
    <e v="#N/A"/>
    <e v="#N/A"/>
    <e v="#N/A"/>
    <n v="0"/>
    <n v="0"/>
    <e v="#N/A"/>
    <e v="#N/A"/>
    <x v="0"/>
  </r>
  <r>
    <x v="56"/>
    <x v="104"/>
    <n v="2"/>
    <n v="2.8929783054482043"/>
    <n v="4"/>
    <n v="2.849579843646719"/>
    <n v="8747"/>
    <n v="8847"/>
    <n v="0"/>
    <n v="4.2222222222222223"/>
    <n v="1.9524761519530665"/>
    <n v="0.84957984364671901"/>
    <n v="4.7523848046933548E-2"/>
    <n v="2.2222222222222223"/>
    <n v="2"/>
    <x v="1"/>
  </r>
  <r>
    <x v="56"/>
    <x v="105"/>
    <n v="2"/>
    <n v="2.393206378118498"/>
    <n v="4"/>
    <n v="2.5674745789846765"/>
    <n v="8747"/>
    <n v="8848"/>
    <n v="2"/>
    <n v="4"/>
    <n v="1.1595711793241081"/>
    <n v="0.56747457898467646"/>
    <n v="0.84042882067589186"/>
    <n v="2"/>
    <n v="0"/>
    <x v="1"/>
  </r>
  <r>
    <x v="56"/>
    <x v="106"/>
    <n v="3"/>
    <n v="3.3930446757255259"/>
    <n v="4"/>
    <n v="2.329859070358367"/>
    <n v="8747"/>
    <n v="8849"/>
    <n v="0"/>
    <n v="3.8888888888888888"/>
    <n v="2.8101309657912137"/>
    <n v="0.67014092964163297"/>
    <n v="0.18986903420878631"/>
    <n v="0.88888888888888884"/>
    <n v="3"/>
    <x v="1"/>
  </r>
  <r>
    <x v="56"/>
    <x v="107"/>
    <n v="4"/>
    <n v="2.3934304948147087"/>
    <n v="4"/>
    <n v="2.2294614910149213"/>
    <n v="8747"/>
    <n v="8850"/>
    <n v="0"/>
    <n v="3.8888888888888888"/>
    <n v="1.2014290338401681"/>
    <n v="1.7705385089850787"/>
    <n v="2.7985709661598319"/>
    <n v="0.11111111111111116"/>
    <n v="4"/>
    <x v="1"/>
  </r>
  <r>
    <x v="56"/>
    <x v="108"/>
    <n v="3"/>
    <n v="4.8943232304397579"/>
    <n v="4"/>
    <n v="2.1496143826436405"/>
    <n v="8747"/>
    <n v="8851"/>
    <n v="3"/>
    <n v="3.6666666666666665"/>
    <n v="2.1515350632894954"/>
    <n v="0.85038561735635954"/>
    <n v="0.8484649367105046"/>
    <n v="0.66666666666666652"/>
    <n v="0"/>
    <x v="1"/>
  </r>
  <r>
    <x v="56"/>
    <x v="109"/>
    <n v="5"/>
    <n v="3.8934505010991325"/>
    <n v="4"/>
    <n v="2.281249540422535"/>
    <n v="8747"/>
    <n v="8852"/>
    <n v="5"/>
    <n v="3"/>
    <n v="3.6686722853764877"/>
    <n v="2.718750459577465"/>
    <n v="1.3313277146235123"/>
    <n v="2"/>
    <n v="0"/>
    <x v="1"/>
  </r>
  <r>
    <x v="56"/>
    <x v="110"/>
    <n v="0"/>
    <n v="5.3935857361740567"/>
    <n v="4"/>
    <n v="2.1755183485850909"/>
    <n v="8747"/>
    <n v="8853"/>
    <n v="4"/>
    <n v="3.3333333333333335"/>
    <n v="5.4943205863447062"/>
    <n v="2.1755183485850909"/>
    <n v="5.4943205863447062"/>
    <n v="3.3333333333333335"/>
    <n v="4"/>
    <x v="1"/>
  </r>
  <r>
    <x v="56"/>
    <x v="111"/>
    <n v="4"/>
    <n v="4.3937866369307033"/>
    <n v="4"/>
    <n v="2.2619175596543668"/>
    <n v="8747"/>
    <n v="8854"/>
    <n v="0"/>
    <n v="3.4444444444444446"/>
    <n v="4.524590091261671"/>
    <n v="1.7380824403456332"/>
    <n v="0.524590091261671"/>
    <n v="0.55555555555555536"/>
    <n v="4"/>
    <x v="1"/>
  </r>
  <r>
    <x v="56"/>
    <x v="112"/>
    <n v="8"/>
    <n v="3.8949864070930595"/>
    <n v="4"/>
    <n v="2.7539149702106172"/>
    <n v="8747"/>
    <n v="8855"/>
    <n v="6"/>
    <n v="3.3333333333333335"/>
    <n v="1.8628915250317681"/>
    <n v="5.2460850297893824"/>
    <n v="6.1371084749682314"/>
    <n v="4.6666666666666661"/>
    <n v="2"/>
    <x v="1"/>
  </r>
  <r>
    <x v="56"/>
    <x v="113"/>
    <n v="7"/>
    <n v="7.3944924467543842"/>
    <n v="4"/>
    <n v="3.481225454497952"/>
    <n v="8747"/>
    <n v="8856"/>
    <n v="4"/>
    <n v="3.3333333333333335"/>
    <n v="6.9431159034531467"/>
    <n v="3.518774545502048"/>
    <n v="5.6884096546853335E-2"/>
    <n v="3.6666666666666665"/>
    <n v="3"/>
    <x v="1"/>
  </r>
  <r>
    <x v="56"/>
    <x v="114"/>
    <n v="5"/>
    <n v="4.8945935699506427"/>
    <n v="4"/>
    <n v="4.2527917321507127"/>
    <n v="8747"/>
    <n v="8857"/>
    <n v="4"/>
    <n v="2.8888888888888888"/>
    <n v="4.7486939435489788"/>
    <n v="0.74720826784928729"/>
    <n v="0.25130605645102122"/>
    <n v="2.1111111111111112"/>
    <n v="1"/>
    <x v="1"/>
  </r>
  <r>
    <x v="56"/>
    <x v="115"/>
    <n v="5"/>
    <n v="4.8948206111978445"/>
    <n v="4"/>
    <n v="5.0558919409999996"/>
    <n v="8747"/>
    <n v="8858"/>
    <n v="6"/>
    <n v="2.8888888888888888"/>
    <n v="4.7595937360498999"/>
    <n v="5.5891940999999612E-2"/>
    <n v="0.24040626395010012"/>
    <n v="2.1111111111111112"/>
    <n v="1"/>
    <x v="1"/>
  </r>
  <r>
    <x v="56"/>
    <x v="116"/>
    <n v="0"/>
    <n v="7.3951909033926908"/>
    <n v="4"/>
    <n v="5.2132825782633336"/>
    <n v="8747"/>
    <n v="8859"/>
    <n v="0"/>
    <n v="3.4444444444444446"/>
    <n v="6.9815006337342203"/>
    <n v="5.2132825782633336"/>
    <n v="6.9815006337342203"/>
    <n v="3.4444444444444446"/>
    <n v="0"/>
    <x v="1"/>
  </r>
  <r>
    <x v="56"/>
    <x v="117"/>
    <n v="8"/>
    <n v="3.896132562266271"/>
    <n v="4"/>
    <n v="6.1303674875971073"/>
    <n v="8747"/>
    <n v="8860"/>
    <n v="9"/>
    <n v="4"/>
    <n v="1.9369833036012842"/>
    <n v="1.8696325124028927"/>
    <n v="6.0630166963987158"/>
    <n v="4"/>
    <n v="1"/>
    <x v="1"/>
  </r>
  <r>
    <x v="56"/>
    <x v="118"/>
    <n v="8"/>
    <n v="7.8949284845350345"/>
    <n v="4"/>
    <n v="6.914807185777331"/>
    <n v="8747"/>
    <n v="8861"/>
    <n v="9"/>
    <n v="4.333333333333333"/>
    <n v="9.0791214289375493"/>
    <n v="1.085192814222669"/>
    <n v="1.0791214289375493"/>
    <n v="3.666666666666667"/>
    <n v="1"/>
    <x v="1"/>
  </r>
  <r>
    <x v="56"/>
    <x v="119"/>
    <n v="10"/>
    <n v="8.895406128081925"/>
    <n v="4"/>
    <n v="7.9062956197581133"/>
    <n v="8747"/>
    <n v="8862"/>
    <n v="5"/>
    <n v="4.5555555555555554"/>
    <n v="9.4753369856248089"/>
    <n v="2.0937043802418867"/>
    <n v="0.52466301437519114"/>
    <n v="5.4444444444444446"/>
    <n v="5"/>
    <x v="1"/>
  </r>
  <r>
    <x v="56"/>
    <x v="120"/>
    <n v="8"/>
    <n v="6.3959490356740014"/>
    <n v="4"/>
    <n v="8.8484335129455935"/>
    <n v="8747"/>
    <n v="8863"/>
    <n v="8"/>
    <n v="4.1111111111111107"/>
    <n v="6.0486331581381245"/>
    <n v="0.84843351294559355"/>
    <n v="1.9513668418618755"/>
    <n v="3.8888888888888893"/>
    <n v="0"/>
    <x v="1"/>
  </r>
  <r>
    <x v="56"/>
    <x v="121"/>
    <n v="9"/>
    <n v="8.8959255134597299"/>
    <n v="4"/>
    <n v="9.8059609443107281"/>
    <n v="8747"/>
    <n v="8864"/>
    <n v="7"/>
    <n v="4.666666666666667"/>
    <n v="8.8811579903759572"/>
    <n v="0.80596094431072807"/>
    <n v="0.11884200962404279"/>
    <n v="4.333333333333333"/>
    <n v="2"/>
    <x v="1"/>
  </r>
  <r>
    <x v="56"/>
    <x v="122"/>
    <n v="7"/>
    <n v="7.3958648824715283"/>
    <n v="4"/>
    <n v="10.531066462818393"/>
    <n v="8747"/>
    <n v="8865"/>
    <n v="6"/>
    <n v="5"/>
    <n v="7.7155104821009441"/>
    <n v="3.5310664628183925"/>
    <n v="0.71551048210094415"/>
    <n v="2"/>
    <n v="1"/>
    <x v="1"/>
  </r>
  <r>
    <x v="56"/>
    <x v="123"/>
    <n v="10"/>
    <n v="8.3965019345530543"/>
    <n v="4"/>
    <n v="11.280729810406438"/>
    <n v="8747"/>
    <n v="8866"/>
    <n v="0"/>
    <n v="6.1111111111111107"/>
    <n v="7.4888108317693414"/>
    <n v="1.280729810406438"/>
    <n v="2.5111891682306586"/>
    <n v="3.8888888888888893"/>
    <n v="10"/>
    <x v="1"/>
  </r>
  <r>
    <x v="56"/>
    <x v="124"/>
    <n v="11"/>
    <n v="5.8975889514483564"/>
    <n v="4"/>
    <n v="11.999526530750884"/>
    <n v="8747"/>
    <n v="8867"/>
    <n v="10"/>
    <n v="6.5555555555555554"/>
    <n v="2.8226102292820814"/>
    <n v="0.99952653075088449"/>
    <n v="8.1773897707179195"/>
    <n v="4.4444444444444446"/>
    <n v="1"/>
    <x v="1"/>
  </r>
  <r>
    <x v="56"/>
    <x v="125"/>
    <n v="9"/>
    <n v="9.8960460588306329"/>
    <n v="4"/>
    <n v="12.51050502551905"/>
    <n v="8747"/>
    <n v="8868"/>
    <n v="11"/>
    <n v="6.666666666666667"/>
    <n v="10.593580931416605"/>
    <n v="3.5105050255190502"/>
    <n v="1.5935809314166054"/>
    <n v="2.333333333333333"/>
    <n v="2"/>
    <x v="1"/>
  </r>
  <r>
    <x v="56"/>
    <x v="126"/>
    <n v="16"/>
    <n v="10.396073264389486"/>
    <n v="4"/>
    <n v="13.324503117906572"/>
    <n v="8747"/>
    <n v="8869"/>
    <n v="10"/>
    <n v="6.666666666666667"/>
    <n v="11.432494684701787"/>
    <n v="2.6754968820934284"/>
    <n v="4.567505315298213"/>
    <n v="9.3333333333333321"/>
    <n v="6"/>
    <x v="1"/>
  </r>
  <r>
    <x v="56"/>
    <x v="127"/>
    <n v="8"/>
    <n v="9.8963307974304229"/>
    <n v="4"/>
    <n v="13.686316884365182"/>
    <n v="8747"/>
    <n v="8870"/>
    <n v="11"/>
    <n v="7.2222222222222223"/>
    <n v="10.640243345604521"/>
    <n v="5.6863168843651817"/>
    <n v="2.6402433456045209"/>
    <n v="0.77777777777777768"/>
    <n v="3"/>
    <x v="1"/>
  </r>
  <r>
    <x v="56"/>
    <x v="128"/>
    <n v="12"/>
    <n v="10.896354697020012"/>
    <n v="4"/>
    <n v="12.350436500536842"/>
    <n v="8747"/>
    <n v="8871"/>
    <n v="6"/>
    <n v="7.8888888888888893"/>
    <n v="11.64628593757522"/>
    <n v="0.35043650053684239"/>
    <n v="0.3537140624247801"/>
    <n v="4.1111111111111107"/>
    <n v="6"/>
    <x v="1"/>
  </r>
  <r>
    <x v="56"/>
    <x v="129"/>
    <n v="12"/>
    <n v="7.8969250446515522"/>
    <n v="4"/>
    <n v="12.691036777175279"/>
    <n v="8747"/>
    <n v="8872"/>
    <n v="8"/>
    <n v="8.8888888888888893"/>
    <n v="7.6152546321832659"/>
    <n v="0.69103677717527923"/>
    <n v="4.3847453678167341"/>
    <n v="3.1111111111111107"/>
    <n v="4"/>
    <x v="1"/>
  </r>
  <r>
    <x v="56"/>
    <x v="130"/>
    <n v="18"/>
    <n v="10.396583499338602"/>
    <n v="4"/>
    <n v="14.708094690563792"/>
    <n v="8747"/>
    <n v="8873"/>
    <n v="7"/>
    <n v="9.7777777777777786"/>
    <n v="10.133339639535249"/>
    <n v="3.2919053094362081"/>
    <n v="7.8666603604647509"/>
    <n v="8.2222222222222214"/>
    <n v="11"/>
    <x v="1"/>
  </r>
  <r>
    <x v="56"/>
    <x v="131"/>
    <n v="14"/>
    <n v="8.3968486466446031"/>
    <n v="4"/>
    <n v="15.099869845558567"/>
    <n v="8747"/>
    <n v="8874"/>
    <n v="0"/>
    <n v="9.7777777777777786"/>
    <n v="8.2290208554083826"/>
    <n v="1.0998698455585671"/>
    <n v="5.7709791445916174"/>
    <n v="4.2222222222222214"/>
    <n v="14"/>
    <x v="1"/>
  </r>
  <r>
    <x v="56"/>
    <x v="132"/>
    <n v="12"/>
    <n v="6.3953586875648831"/>
    <n v="4"/>
    <n v="15.255357394017247"/>
    <n v="8747"/>
    <n v="8875"/>
    <n v="6"/>
    <n v="10"/>
    <n v="5.9575107872021738"/>
    <n v="3.2553573940172473"/>
    <n v="6.0424892127978262"/>
    <n v="2"/>
    <n v="6"/>
    <x v="1"/>
  </r>
  <r>
    <x v="56"/>
    <x v="133"/>
    <n v="12"/>
    <n v="8.8961931247428474"/>
    <n v="4"/>
    <n v="15.202361913866806"/>
    <n v="8747"/>
    <n v="8876"/>
    <n v="8"/>
    <n v="10.444444444444445"/>
    <n v="8.7098765817878991"/>
    <n v="3.202361913866806"/>
    <n v="3.2901234182121009"/>
    <n v="1.5555555555555554"/>
    <n v="4"/>
    <x v="1"/>
  </r>
  <r>
    <x v="56"/>
    <x v="134"/>
    <n v="0"/>
    <n v="8.3966614493723526"/>
    <n v="4"/>
    <n v="13.84852282568982"/>
    <n v="8747"/>
    <n v="8877"/>
    <n v="7"/>
    <n v="11.444444444444445"/>
    <n v="8.4046967131191241"/>
    <n v="13.84852282568982"/>
    <n v="8.4046967131191241"/>
    <n v="11.444444444444445"/>
    <n v="7"/>
    <x v="1"/>
  </r>
  <r>
    <x v="56"/>
    <x v="135"/>
    <n v="9"/>
    <n v="8.3961637303659344"/>
    <n v="4"/>
    <n v="9.1362398546570471"/>
    <n v="8747"/>
    <n v="8878"/>
    <n v="7"/>
    <n v="12.222222222222221"/>
    <n v="8.3950396631861519"/>
    <n v="0.13623985465704713"/>
    <n v="0.60496033681384809"/>
    <n v="3.2222222222222214"/>
    <n v="2"/>
    <x v="1"/>
  </r>
  <r>
    <x v="56"/>
    <x v="136"/>
    <n v="10"/>
    <n v="7.8961268031847291"/>
    <n v="4"/>
    <n v="9.3823519547975138"/>
    <n v="8747"/>
    <n v="8879"/>
    <n v="11"/>
    <n v="12.444444444444445"/>
    <n v="12.229486424889529"/>
    <n v="0.61764804520248617"/>
    <n v="2.2294864248895294"/>
    <n v="2.4444444444444446"/>
    <n v="1"/>
    <x v="1"/>
  </r>
  <r>
    <x v="56"/>
    <x v="137"/>
    <n v="7"/>
    <n v="14.395247172149537"/>
    <n v="4"/>
    <n v="8.7122010222832174"/>
    <n v="8747"/>
    <n v="8880"/>
    <n v="8"/>
    <n v="12.555555555555555"/>
    <n v="18.237135762671947"/>
    <n v="1.7122010222832174"/>
    <n v="11.237135762671947"/>
    <n v="5.5555555555555554"/>
    <n v="1"/>
    <x v="1"/>
  </r>
  <r>
    <x v="56"/>
    <x v="138"/>
    <n v="8"/>
    <n v="11.395016482114787"/>
    <n v="4"/>
    <n v="8.5101349062867833"/>
    <n v="8747"/>
    <n v="8881"/>
    <n v="0"/>
    <n v="11.555555555555555"/>
    <n v="12.060989233600335"/>
    <n v="0.51013490628678326"/>
    <n v="4.0609892336003348"/>
    <n v="3.5555555555555554"/>
    <n v="8"/>
    <x v="1"/>
  </r>
  <r>
    <x v="56"/>
    <x v="139"/>
    <n v="9"/>
    <n v="2.3949996653372576"/>
    <n v="4"/>
    <n v="8.6482617350190054"/>
    <n v="8747"/>
    <n v="8882"/>
    <n v="5"/>
    <n v="10.777777777777779"/>
    <n v="3.0969624181184106"/>
    <n v="0.35173826498099459"/>
    <n v="5.9030375818815894"/>
    <n v="1.7777777777777786"/>
    <n v="4"/>
    <x v="1"/>
  </r>
  <r>
    <x v="56"/>
    <x v="140"/>
    <n v="8"/>
    <n v="7.3947031605841165"/>
    <n v="4"/>
    <n v="8.4671276619999993"/>
    <n v="8747"/>
    <n v="8883"/>
    <n v="10"/>
    <n v="11"/>
    <n v="8.4250324991460772"/>
    <n v="0.46712766199999933"/>
    <n v="0.42503249914607721"/>
    <n v="3"/>
    <n v="2"/>
    <x v="1"/>
  </r>
  <r>
    <x v="56"/>
    <x v="141"/>
    <n v="7"/>
    <n v="9.8950896837132785"/>
    <n v="4"/>
    <n v="8.0573084112144091"/>
    <n v="8747"/>
    <n v="8884"/>
    <n v="7"/>
    <n v="10.444444444444445"/>
    <n v="10.251927615762687"/>
    <n v="1.0573084112144091"/>
    <n v="3.2519276157626873"/>
    <n v="3.4444444444444446"/>
    <n v="0"/>
    <x v="1"/>
  </r>
  <r>
    <x v="56"/>
    <x v="142"/>
    <n v="9"/>
    <n v="5.8951176486461581"/>
    <n v="4"/>
    <n v="8.3209918618849077"/>
    <n v="8747"/>
    <n v="8885"/>
    <n v="4"/>
    <n v="10"/>
    <n v="6.3637534455765561"/>
    <n v="0.67900813811509231"/>
    <n v="2.6362465544234439"/>
    <n v="1"/>
    <n v="5"/>
    <x v="1"/>
  </r>
  <r>
    <x v="56"/>
    <x v="143"/>
    <n v="8"/>
    <n v="7.3936038772275419"/>
    <n v="4"/>
    <n v="8.2328326983423779"/>
    <n v="8747"/>
    <n v="8886"/>
    <n v="6"/>
    <n v="9"/>
    <n v="7.5629226565431775"/>
    <n v="0.23283269834237785"/>
    <n v="0.43707734345682248"/>
    <n v="1"/>
    <n v="2"/>
    <x v="1"/>
  </r>
  <r>
    <x v="56"/>
    <x v="144"/>
    <n v="7"/>
    <n v="6.8940850681853565"/>
    <n v="4"/>
    <n v="7.8910463363549805"/>
    <n v="8747"/>
    <n v="8887"/>
    <n v="5"/>
    <n v="8.3333333333333339"/>
    <n v="7.3578376097614901"/>
    <n v="0.89104633635498054"/>
    <n v="0.35783760976149015"/>
    <n v="1.3333333333333339"/>
    <n v="2"/>
    <x v="1"/>
  </r>
  <r>
    <x v="56"/>
    <x v="145"/>
    <n v="0"/>
    <n v="6.393755816299441"/>
    <n v="4"/>
    <n v="5.6541926564218947"/>
    <n v="8747"/>
    <n v="8888"/>
    <n v="3"/>
    <n v="7.7777777777777777"/>
    <n v="5.911917774786362"/>
    <n v="5.6541926564218947"/>
    <n v="5.911917774786362"/>
    <n v="7.7777777777777777"/>
    <n v="3"/>
    <x v="1"/>
  </r>
  <r>
    <x v="56"/>
    <x v="146"/>
    <n v="8"/>
    <n v="4.8934120029991091"/>
    <n v="4"/>
    <n v="6.3475308369051646"/>
    <n v="8747"/>
    <n v="8889"/>
    <n v="4"/>
    <n v="7.4444444444444446"/>
    <n v="5.2436502502182227"/>
    <n v="1.6524691630948354"/>
    <n v="2.7563497497817773"/>
    <n v="0.55555555555555536"/>
    <n v="4"/>
    <x v="1"/>
  </r>
  <r>
    <x v="56"/>
    <x v="147"/>
    <n v="7"/>
    <n v="4.3936507716876019"/>
    <n v="4"/>
    <n v="6.5317843250000003"/>
    <n v="8747"/>
    <n v="8890"/>
    <n v="8"/>
    <n v="8.3333333333333339"/>
    <n v="4.9588562741872986"/>
    <n v="0.46821567499999972"/>
    <n v="2.0411437258127014"/>
    <n v="1.3333333333333339"/>
    <n v="1"/>
    <x v="1"/>
  </r>
  <r>
    <x v="56"/>
    <x v="148"/>
    <n v="13"/>
    <n v="7.3938001073748607"/>
    <n v="4"/>
    <n v="8.2857766014803822"/>
    <n v="8747"/>
    <n v="8891"/>
    <n v="0"/>
    <n v="8.1111111111111107"/>
    <n v="7.8786909280016033"/>
    <n v="4.7142233985196178"/>
    <n v="5.1213090719983967"/>
    <n v="4.8888888888888893"/>
    <n v="13"/>
    <x v="1"/>
  </r>
  <r>
    <x v="56"/>
    <x v="149"/>
    <n v="5"/>
    <n v="2.8927297758693822"/>
    <n v="4"/>
    <n v="7.3996615807063284"/>
    <n v="8747"/>
    <n v="8892"/>
    <n v="3"/>
    <n v="7"/>
    <n v="3.4164998291032953"/>
    <n v="2.3996615807063284"/>
    <n v="1.5835001708967047"/>
    <n v="2"/>
    <n v="2"/>
    <x v="1"/>
  </r>
  <r>
    <x v="56"/>
    <x v="150"/>
    <n v="5"/>
    <n v="5.3927241315453962"/>
    <n v="4"/>
    <n v="6.7611825699999999"/>
    <n v="8747"/>
    <n v="8893"/>
    <n v="4"/>
    <n v="7.1111111111111107"/>
    <n v="5.9496447668774124"/>
    <n v="1.7611825699999999"/>
    <n v="0.94964476687741239"/>
    <n v="2.1111111111111107"/>
    <n v="1"/>
    <x v="1"/>
  </r>
  <r>
    <x v="56"/>
    <x v="151"/>
    <n v="4"/>
    <n v="5.392890032789639"/>
    <n v="4"/>
    <n v="6.0179752751893538"/>
    <n v="8747"/>
    <n v="8894"/>
    <n v="5"/>
    <n v="7"/>
    <n v="6.0616484318586323"/>
    <n v="2.0179752751893538"/>
    <n v="2.0616484318586323"/>
    <n v="3"/>
    <n v="1"/>
    <x v="1"/>
  </r>
  <r>
    <x v="56"/>
    <x v="152"/>
    <n v="7"/>
    <n v="4.8932343242679046"/>
    <n v="4"/>
    <n v="6.2843604271517064"/>
    <n v="8747"/>
    <n v="8895"/>
    <n v="4"/>
    <n v="7.4444444444444446"/>
    <n v="6.7342857452042679"/>
    <n v="0.7156395728482936"/>
    <n v="0.26571425479573207"/>
    <n v="0.44444444444444464"/>
    <n v="3"/>
    <x v="1"/>
  </r>
  <r>
    <x v="56"/>
    <x v="153"/>
    <n v="0"/>
    <n v="5.3927703738601309"/>
    <n v="4"/>
    <n v="4.5748154010819579"/>
    <n v="8747"/>
    <n v="8896"/>
    <n v="4"/>
    <n v="7.1111111111111107"/>
    <n v="7.230448933225837"/>
    <n v="4.5748154010819579"/>
    <n v="7.230448933225837"/>
    <n v="7.1111111111111107"/>
    <n v="4"/>
    <x v="1"/>
  </r>
  <r>
    <x v="56"/>
    <x v="154"/>
    <n v="4"/>
    <n v="5.8926251240224943"/>
    <n v="4"/>
    <n v="4.4137894833664681"/>
    <n v="8747"/>
    <n v="8897"/>
    <n v="3"/>
    <n v="6.8888888888888893"/>
    <n v="7.1574909718178539"/>
    <n v="0.41378948336646815"/>
    <n v="3.1574909718178539"/>
    <n v="2.8888888888888893"/>
    <n v="1"/>
    <x v="1"/>
  </r>
  <r>
    <x v="56"/>
    <x v="155"/>
    <n v="7"/>
    <n v="4.8926110494664474"/>
    <m/>
    <m/>
    <n v="8747"/>
    <n v="8898"/>
    <n v="2"/>
    <n v="6.333333333333333"/>
    <n v="5.733530274834596"/>
    <n v="7"/>
    <n v="1.266469725165404"/>
    <n v="0"/>
    <n v="0"/>
    <x v="1"/>
  </r>
  <r>
    <x v="57"/>
    <x v="0"/>
    <n v="0"/>
    <m/>
    <m/>
    <m/>
    <n v="8903"/>
    <n v="8899"/>
    <e v="#N/A"/>
    <e v="#N/A"/>
    <e v="#N/A"/>
    <n v="0"/>
    <n v="0"/>
    <n v="0"/>
    <n v="0"/>
    <x v="0"/>
  </r>
  <r>
    <x v="57"/>
    <x v="1"/>
    <n v="0"/>
    <m/>
    <m/>
    <m/>
    <n v="8903"/>
    <n v="8900"/>
    <e v="#N/A"/>
    <e v="#N/A"/>
    <e v="#N/A"/>
    <n v="0"/>
    <n v="0"/>
    <n v="0"/>
    <n v="0"/>
    <x v="0"/>
  </r>
  <r>
    <x v="57"/>
    <x v="2"/>
    <n v="0"/>
    <m/>
    <m/>
    <m/>
    <n v="8903"/>
    <n v="8901"/>
    <e v="#N/A"/>
    <e v="#N/A"/>
    <e v="#N/A"/>
    <n v="0"/>
    <n v="0"/>
    <n v="0"/>
    <n v="0"/>
    <x v="0"/>
  </r>
  <r>
    <x v="57"/>
    <x v="3"/>
    <n v="0"/>
    <m/>
    <m/>
    <m/>
    <n v="8903"/>
    <n v="8902"/>
    <e v="#N/A"/>
    <e v="#N/A"/>
    <e v="#N/A"/>
    <n v="0"/>
    <n v="0"/>
    <n v="0"/>
    <n v="0"/>
    <x v="0"/>
  </r>
  <r>
    <x v="57"/>
    <x v="4"/>
    <n v="2"/>
    <m/>
    <m/>
    <m/>
    <n v="8903"/>
    <n v="8903"/>
    <e v="#N/A"/>
    <e v="#N/A"/>
    <e v="#N/A"/>
    <n v="0"/>
    <n v="0"/>
    <n v="0"/>
    <n v="0"/>
    <x v="0"/>
  </r>
  <r>
    <x v="57"/>
    <x v="5"/>
    <n v="0"/>
    <m/>
    <m/>
    <m/>
    <n v="8903"/>
    <n v="8904"/>
    <e v="#N/A"/>
    <e v="#N/A"/>
    <e v="#N/A"/>
    <n v="0"/>
    <n v="0"/>
    <n v="0"/>
    <n v="0"/>
    <x v="0"/>
  </r>
  <r>
    <x v="57"/>
    <x v="6"/>
    <n v="0"/>
    <m/>
    <m/>
    <m/>
    <n v="8903"/>
    <n v="8905"/>
    <e v="#N/A"/>
    <e v="#N/A"/>
    <e v="#N/A"/>
    <n v="0"/>
    <n v="0"/>
    <n v="0"/>
    <n v="0"/>
    <x v="0"/>
  </r>
  <r>
    <x v="57"/>
    <x v="7"/>
    <n v="0"/>
    <m/>
    <m/>
    <m/>
    <n v="8903"/>
    <n v="8906"/>
    <e v="#N/A"/>
    <e v="#N/A"/>
    <e v="#N/A"/>
    <n v="0"/>
    <n v="0"/>
    <n v="0"/>
    <n v="0"/>
    <x v="0"/>
  </r>
  <r>
    <x v="57"/>
    <x v="8"/>
    <n v="0"/>
    <m/>
    <m/>
    <m/>
    <n v="8903"/>
    <n v="8907"/>
    <e v="#N/A"/>
    <e v="#N/A"/>
    <e v="#N/A"/>
    <n v="0"/>
    <n v="0"/>
    <n v="0"/>
    <n v="0"/>
    <x v="0"/>
  </r>
  <r>
    <x v="57"/>
    <x v="9"/>
    <n v="0"/>
    <m/>
    <m/>
    <m/>
    <n v="8903"/>
    <n v="8908"/>
    <e v="#N/A"/>
    <e v="#N/A"/>
    <e v="#N/A"/>
    <n v="0"/>
    <n v="0"/>
    <n v="0"/>
    <n v="0"/>
    <x v="0"/>
  </r>
  <r>
    <x v="57"/>
    <x v="10"/>
    <n v="0"/>
    <m/>
    <m/>
    <m/>
    <n v="8903"/>
    <n v="8909"/>
    <e v="#N/A"/>
    <e v="#N/A"/>
    <e v="#N/A"/>
    <n v="0"/>
    <n v="0"/>
    <n v="0"/>
    <n v="0"/>
    <x v="0"/>
  </r>
  <r>
    <x v="57"/>
    <x v="11"/>
    <n v="3"/>
    <m/>
    <m/>
    <m/>
    <n v="8903"/>
    <n v="8910"/>
    <e v="#N/A"/>
    <e v="#N/A"/>
    <e v="#N/A"/>
    <n v="0"/>
    <n v="0"/>
    <n v="0"/>
    <n v="0"/>
    <x v="0"/>
  </r>
  <r>
    <x v="57"/>
    <x v="12"/>
    <n v="1"/>
    <m/>
    <m/>
    <m/>
    <n v="8903"/>
    <n v="8911"/>
    <e v="#N/A"/>
    <e v="#N/A"/>
    <e v="#N/A"/>
    <n v="0"/>
    <n v="0"/>
    <n v="0"/>
    <n v="0"/>
    <x v="0"/>
  </r>
  <r>
    <x v="57"/>
    <x v="13"/>
    <n v="1"/>
    <m/>
    <m/>
    <m/>
    <n v="8903"/>
    <n v="8912"/>
    <e v="#N/A"/>
    <e v="#N/A"/>
    <e v="#N/A"/>
    <n v="0"/>
    <n v="0"/>
    <n v="0"/>
    <n v="0"/>
    <x v="0"/>
  </r>
  <r>
    <x v="57"/>
    <x v="14"/>
    <n v="1"/>
    <m/>
    <m/>
    <m/>
    <n v="8903"/>
    <n v="8913"/>
    <e v="#N/A"/>
    <e v="#N/A"/>
    <e v="#N/A"/>
    <n v="0"/>
    <n v="0"/>
    <n v="0"/>
    <n v="0"/>
    <x v="0"/>
  </r>
  <r>
    <x v="57"/>
    <x v="15"/>
    <n v="0"/>
    <m/>
    <m/>
    <m/>
    <n v="8903"/>
    <n v="8914"/>
    <e v="#N/A"/>
    <e v="#N/A"/>
    <e v="#N/A"/>
    <n v="0"/>
    <n v="0"/>
    <n v="0"/>
    <n v="0"/>
    <x v="0"/>
  </r>
  <r>
    <x v="57"/>
    <x v="16"/>
    <n v="2"/>
    <m/>
    <m/>
    <m/>
    <n v="8903"/>
    <n v="8915"/>
    <e v="#N/A"/>
    <e v="#N/A"/>
    <e v="#N/A"/>
    <n v="0"/>
    <n v="0"/>
    <n v="0"/>
    <n v="0"/>
    <x v="0"/>
  </r>
  <r>
    <x v="57"/>
    <x v="17"/>
    <n v="1"/>
    <m/>
    <m/>
    <m/>
    <n v="8903"/>
    <n v="8916"/>
    <e v="#N/A"/>
    <e v="#N/A"/>
    <e v="#N/A"/>
    <n v="0"/>
    <n v="0"/>
    <n v="0"/>
    <n v="0"/>
    <x v="0"/>
  </r>
  <r>
    <x v="57"/>
    <x v="18"/>
    <n v="3"/>
    <m/>
    <m/>
    <m/>
    <n v="8903"/>
    <n v="8917"/>
    <e v="#N/A"/>
    <e v="#N/A"/>
    <e v="#N/A"/>
    <n v="0"/>
    <n v="0"/>
    <n v="0"/>
    <n v="0"/>
    <x v="0"/>
  </r>
  <r>
    <x v="57"/>
    <x v="19"/>
    <n v="1"/>
    <m/>
    <m/>
    <m/>
    <n v="8903"/>
    <n v="8918"/>
    <e v="#N/A"/>
    <e v="#N/A"/>
    <e v="#N/A"/>
    <n v="0"/>
    <n v="0"/>
    <n v="0"/>
    <n v="0"/>
    <x v="0"/>
  </r>
  <r>
    <x v="57"/>
    <x v="20"/>
    <n v="4"/>
    <m/>
    <m/>
    <m/>
    <n v="8903"/>
    <n v="8919"/>
    <e v="#N/A"/>
    <e v="#N/A"/>
    <e v="#N/A"/>
    <n v="0"/>
    <n v="0"/>
    <n v="0"/>
    <n v="0"/>
    <x v="0"/>
  </r>
  <r>
    <x v="57"/>
    <x v="21"/>
    <n v="2"/>
    <m/>
    <m/>
    <m/>
    <n v="8903"/>
    <n v="8920"/>
    <e v="#N/A"/>
    <e v="#N/A"/>
    <e v="#N/A"/>
    <n v="0"/>
    <n v="0"/>
    <n v="0"/>
    <n v="0"/>
    <x v="0"/>
  </r>
  <r>
    <x v="57"/>
    <x v="22"/>
    <n v="5"/>
    <m/>
    <m/>
    <m/>
    <n v="8903"/>
    <n v="8921"/>
    <e v="#N/A"/>
    <e v="#N/A"/>
    <e v="#N/A"/>
    <n v="0"/>
    <n v="0"/>
    <n v="0"/>
    <n v="0"/>
    <x v="0"/>
  </r>
  <r>
    <x v="57"/>
    <x v="23"/>
    <n v="2"/>
    <m/>
    <m/>
    <m/>
    <n v="8903"/>
    <n v="8922"/>
    <e v="#N/A"/>
    <e v="#N/A"/>
    <e v="#N/A"/>
    <n v="0"/>
    <n v="0"/>
    <n v="0"/>
    <n v="0"/>
    <x v="0"/>
  </r>
  <r>
    <x v="57"/>
    <x v="24"/>
    <n v="2"/>
    <m/>
    <m/>
    <m/>
    <n v="8903"/>
    <n v="8923"/>
    <e v="#N/A"/>
    <e v="#N/A"/>
    <e v="#N/A"/>
    <n v="0"/>
    <n v="0"/>
    <n v="0"/>
    <n v="0"/>
    <x v="0"/>
  </r>
  <r>
    <x v="57"/>
    <x v="25"/>
    <n v="2"/>
    <m/>
    <m/>
    <m/>
    <n v="8903"/>
    <n v="8924"/>
    <e v="#N/A"/>
    <e v="#N/A"/>
    <e v="#N/A"/>
    <n v="0"/>
    <n v="0"/>
    <n v="0"/>
    <n v="0"/>
    <x v="0"/>
  </r>
  <r>
    <x v="57"/>
    <x v="26"/>
    <n v="4"/>
    <m/>
    <m/>
    <m/>
    <n v="8903"/>
    <n v="8925"/>
    <e v="#N/A"/>
    <e v="#N/A"/>
    <e v="#N/A"/>
    <n v="0"/>
    <n v="0"/>
    <n v="0"/>
    <n v="0"/>
    <x v="0"/>
  </r>
  <r>
    <x v="57"/>
    <x v="27"/>
    <n v="2"/>
    <m/>
    <m/>
    <m/>
    <n v="8903"/>
    <n v="8926"/>
    <e v="#N/A"/>
    <e v="#N/A"/>
    <e v="#N/A"/>
    <n v="0"/>
    <n v="0"/>
    <n v="0"/>
    <n v="0"/>
    <x v="0"/>
  </r>
  <r>
    <x v="57"/>
    <x v="28"/>
    <n v="2"/>
    <m/>
    <m/>
    <m/>
    <n v="8903"/>
    <n v="8927"/>
    <e v="#N/A"/>
    <e v="#N/A"/>
    <e v="#N/A"/>
    <n v="0"/>
    <n v="0"/>
    <n v="0"/>
    <n v="0"/>
    <x v="0"/>
  </r>
  <r>
    <x v="57"/>
    <x v="29"/>
    <n v="7"/>
    <m/>
    <m/>
    <m/>
    <n v="8903"/>
    <n v="8928"/>
    <e v="#N/A"/>
    <e v="#N/A"/>
    <e v="#N/A"/>
    <n v="0"/>
    <n v="0"/>
    <n v="0"/>
    <n v="0"/>
    <x v="0"/>
  </r>
  <r>
    <x v="57"/>
    <x v="30"/>
    <n v="4"/>
    <m/>
    <m/>
    <m/>
    <n v="8903"/>
    <n v="8929"/>
    <e v="#N/A"/>
    <e v="#N/A"/>
    <e v="#N/A"/>
    <n v="0"/>
    <n v="0"/>
    <n v="0"/>
    <n v="0"/>
    <x v="0"/>
  </r>
  <r>
    <x v="57"/>
    <x v="31"/>
    <n v="7"/>
    <m/>
    <m/>
    <m/>
    <n v="8903"/>
    <n v="8930"/>
    <e v="#N/A"/>
    <e v="#N/A"/>
    <e v="#N/A"/>
    <n v="0"/>
    <n v="0"/>
    <n v="0"/>
    <n v="0"/>
    <x v="0"/>
  </r>
  <r>
    <x v="57"/>
    <x v="32"/>
    <n v="5"/>
    <m/>
    <m/>
    <m/>
    <n v="8903"/>
    <n v="8931"/>
    <e v="#N/A"/>
    <e v="#N/A"/>
    <e v="#N/A"/>
    <n v="0"/>
    <n v="0"/>
    <n v="0"/>
    <n v="0"/>
    <x v="0"/>
  </r>
  <r>
    <x v="57"/>
    <x v="33"/>
    <n v="6"/>
    <m/>
    <m/>
    <m/>
    <n v="8903"/>
    <n v="8932"/>
    <e v="#N/A"/>
    <e v="#N/A"/>
    <e v="#N/A"/>
    <n v="0"/>
    <n v="0"/>
    <n v="0"/>
    <n v="0"/>
    <x v="0"/>
  </r>
  <r>
    <x v="57"/>
    <x v="34"/>
    <n v="5"/>
    <m/>
    <m/>
    <m/>
    <n v="8903"/>
    <n v="8933"/>
    <e v="#N/A"/>
    <e v="#N/A"/>
    <e v="#N/A"/>
    <n v="0"/>
    <n v="0"/>
    <n v="0"/>
    <n v="0"/>
    <x v="0"/>
  </r>
  <r>
    <x v="57"/>
    <x v="35"/>
    <n v="4"/>
    <m/>
    <m/>
    <m/>
    <n v="8903"/>
    <n v="8934"/>
    <e v="#N/A"/>
    <e v="#N/A"/>
    <e v="#N/A"/>
    <n v="0"/>
    <n v="0"/>
    <n v="0"/>
    <n v="0"/>
    <x v="0"/>
  </r>
  <r>
    <x v="57"/>
    <x v="36"/>
    <n v="3"/>
    <m/>
    <m/>
    <m/>
    <n v="8903"/>
    <n v="8935"/>
    <e v="#N/A"/>
    <e v="#N/A"/>
    <e v="#N/A"/>
    <n v="0"/>
    <n v="0"/>
    <n v="0"/>
    <n v="0"/>
    <x v="0"/>
  </r>
  <r>
    <x v="57"/>
    <x v="37"/>
    <n v="3"/>
    <m/>
    <m/>
    <m/>
    <n v="8903"/>
    <n v="8936"/>
    <e v="#N/A"/>
    <e v="#N/A"/>
    <e v="#N/A"/>
    <n v="0"/>
    <n v="0"/>
    <n v="0"/>
    <n v="0"/>
    <x v="0"/>
  </r>
  <r>
    <x v="57"/>
    <x v="38"/>
    <n v="8"/>
    <m/>
    <m/>
    <m/>
    <n v="8903"/>
    <n v="8937"/>
    <e v="#N/A"/>
    <e v="#N/A"/>
    <e v="#N/A"/>
    <n v="0"/>
    <n v="0"/>
    <n v="0"/>
    <n v="0"/>
    <x v="0"/>
  </r>
  <r>
    <x v="57"/>
    <x v="39"/>
    <n v="3"/>
    <m/>
    <m/>
    <m/>
    <n v="8903"/>
    <n v="8938"/>
    <e v="#N/A"/>
    <e v="#N/A"/>
    <e v="#N/A"/>
    <n v="0"/>
    <n v="0"/>
    <n v="0"/>
    <n v="0"/>
    <x v="0"/>
  </r>
  <r>
    <x v="57"/>
    <x v="40"/>
    <n v="4"/>
    <m/>
    <m/>
    <m/>
    <n v="8903"/>
    <n v="8939"/>
    <e v="#N/A"/>
    <e v="#N/A"/>
    <e v="#N/A"/>
    <n v="0"/>
    <n v="0"/>
    <n v="0"/>
    <n v="0"/>
    <x v="0"/>
  </r>
  <r>
    <x v="57"/>
    <x v="41"/>
    <n v="3"/>
    <m/>
    <m/>
    <m/>
    <n v="8903"/>
    <n v="8940"/>
    <e v="#N/A"/>
    <e v="#N/A"/>
    <e v="#N/A"/>
    <n v="0"/>
    <n v="0"/>
    <n v="0"/>
    <n v="0"/>
    <x v="0"/>
  </r>
  <r>
    <x v="57"/>
    <x v="42"/>
    <n v="4"/>
    <m/>
    <m/>
    <m/>
    <n v="8903"/>
    <n v="8941"/>
    <e v="#N/A"/>
    <e v="#N/A"/>
    <e v="#N/A"/>
    <n v="0"/>
    <n v="0"/>
    <n v="0"/>
    <n v="0"/>
    <x v="0"/>
  </r>
  <r>
    <x v="57"/>
    <x v="43"/>
    <n v="3"/>
    <m/>
    <m/>
    <m/>
    <n v="8903"/>
    <n v="8942"/>
    <e v="#N/A"/>
    <e v="#N/A"/>
    <e v="#N/A"/>
    <n v="0"/>
    <n v="0"/>
    <n v="0"/>
    <n v="0"/>
    <x v="0"/>
  </r>
  <r>
    <x v="57"/>
    <x v="44"/>
    <n v="4"/>
    <m/>
    <m/>
    <m/>
    <n v="8903"/>
    <n v="8943"/>
    <e v="#N/A"/>
    <e v="#N/A"/>
    <e v="#N/A"/>
    <n v="0"/>
    <n v="0"/>
    <n v="0"/>
    <n v="0"/>
    <x v="0"/>
  </r>
  <r>
    <x v="57"/>
    <x v="45"/>
    <n v="3"/>
    <m/>
    <m/>
    <m/>
    <n v="8903"/>
    <n v="8944"/>
    <e v="#N/A"/>
    <e v="#N/A"/>
    <e v="#N/A"/>
    <n v="0"/>
    <n v="0"/>
    <n v="0"/>
    <n v="0"/>
    <x v="0"/>
  </r>
  <r>
    <x v="57"/>
    <x v="46"/>
    <n v="3"/>
    <m/>
    <m/>
    <m/>
    <n v="8903"/>
    <n v="8945"/>
    <e v="#N/A"/>
    <e v="#N/A"/>
    <e v="#N/A"/>
    <n v="0"/>
    <n v="0"/>
    <n v="0"/>
    <n v="0"/>
    <x v="0"/>
  </r>
  <r>
    <x v="57"/>
    <x v="47"/>
    <n v="4"/>
    <m/>
    <m/>
    <m/>
    <n v="8903"/>
    <n v="8946"/>
    <e v="#N/A"/>
    <e v="#N/A"/>
    <e v="#N/A"/>
    <n v="0"/>
    <n v="0"/>
    <n v="0"/>
    <n v="0"/>
    <x v="0"/>
  </r>
  <r>
    <x v="57"/>
    <x v="48"/>
    <n v="4"/>
    <m/>
    <m/>
    <m/>
    <n v="8903"/>
    <n v="8947"/>
    <e v="#N/A"/>
    <e v="#N/A"/>
    <e v="#N/A"/>
    <n v="0"/>
    <n v="0"/>
    <n v="0"/>
    <n v="0"/>
    <x v="0"/>
  </r>
  <r>
    <x v="57"/>
    <x v="49"/>
    <n v="3"/>
    <m/>
    <m/>
    <m/>
    <n v="8903"/>
    <n v="8948"/>
    <e v="#N/A"/>
    <e v="#N/A"/>
    <e v="#N/A"/>
    <n v="0"/>
    <n v="0"/>
    <n v="0"/>
    <n v="0"/>
    <x v="0"/>
  </r>
  <r>
    <x v="57"/>
    <x v="50"/>
    <n v="3"/>
    <m/>
    <m/>
    <m/>
    <n v="8903"/>
    <n v="8949"/>
    <e v="#N/A"/>
    <e v="#N/A"/>
    <e v="#N/A"/>
    <n v="0"/>
    <n v="0"/>
    <n v="0"/>
    <n v="0"/>
    <x v="0"/>
  </r>
  <r>
    <x v="57"/>
    <x v="51"/>
    <n v="5"/>
    <m/>
    <m/>
    <m/>
    <n v="8903"/>
    <n v="8950"/>
    <e v="#N/A"/>
    <e v="#N/A"/>
    <e v="#N/A"/>
    <n v="0"/>
    <n v="0"/>
    <n v="0"/>
    <n v="0"/>
    <x v="0"/>
  </r>
  <r>
    <x v="57"/>
    <x v="52"/>
    <n v="3"/>
    <m/>
    <m/>
    <m/>
    <n v="8903"/>
    <n v="8951"/>
    <e v="#N/A"/>
    <e v="#N/A"/>
    <e v="#N/A"/>
    <n v="0"/>
    <n v="0"/>
    <n v="0"/>
    <n v="0"/>
    <x v="0"/>
  </r>
  <r>
    <x v="57"/>
    <x v="53"/>
    <n v="2"/>
    <m/>
    <m/>
    <m/>
    <n v="8903"/>
    <n v="8952"/>
    <e v="#N/A"/>
    <e v="#N/A"/>
    <e v="#N/A"/>
    <n v="0"/>
    <n v="0"/>
    <n v="0"/>
    <n v="0"/>
    <x v="0"/>
  </r>
  <r>
    <x v="57"/>
    <x v="54"/>
    <n v="4"/>
    <m/>
    <m/>
    <m/>
    <n v="8903"/>
    <n v="8953"/>
    <e v="#N/A"/>
    <e v="#N/A"/>
    <e v="#N/A"/>
    <n v="0"/>
    <n v="0"/>
    <n v="0"/>
    <n v="0"/>
    <x v="0"/>
  </r>
  <r>
    <x v="57"/>
    <x v="55"/>
    <n v="3"/>
    <m/>
    <m/>
    <m/>
    <n v="8903"/>
    <n v="8954"/>
    <e v="#N/A"/>
    <e v="#N/A"/>
    <e v="#N/A"/>
    <n v="0"/>
    <n v="0"/>
    <n v="0"/>
    <n v="0"/>
    <x v="0"/>
  </r>
  <r>
    <x v="57"/>
    <x v="56"/>
    <n v="4"/>
    <m/>
    <m/>
    <m/>
    <n v="8903"/>
    <n v="8955"/>
    <e v="#N/A"/>
    <e v="#N/A"/>
    <e v="#N/A"/>
    <n v="0"/>
    <n v="0"/>
    <n v="0"/>
    <n v="0"/>
    <x v="0"/>
  </r>
  <r>
    <x v="57"/>
    <x v="57"/>
    <n v="4"/>
    <m/>
    <m/>
    <m/>
    <n v="8903"/>
    <n v="8956"/>
    <e v="#N/A"/>
    <e v="#N/A"/>
    <e v="#N/A"/>
    <n v="0"/>
    <n v="0"/>
    <n v="0"/>
    <n v="0"/>
    <x v="0"/>
  </r>
  <r>
    <x v="57"/>
    <x v="58"/>
    <n v="2"/>
    <m/>
    <m/>
    <m/>
    <n v="8903"/>
    <n v="8957"/>
    <e v="#N/A"/>
    <e v="#N/A"/>
    <e v="#N/A"/>
    <n v="0"/>
    <n v="0"/>
    <n v="0"/>
    <n v="0"/>
    <x v="0"/>
  </r>
  <r>
    <x v="57"/>
    <x v="59"/>
    <n v="5"/>
    <m/>
    <m/>
    <m/>
    <n v="8903"/>
    <n v="8958"/>
    <e v="#N/A"/>
    <e v="#N/A"/>
    <e v="#N/A"/>
    <n v="0"/>
    <n v="0"/>
    <n v="0"/>
    <n v="0"/>
    <x v="0"/>
  </r>
  <r>
    <x v="57"/>
    <x v="60"/>
    <n v="5"/>
    <m/>
    <m/>
    <m/>
    <n v="8903"/>
    <n v="8959"/>
    <e v="#N/A"/>
    <e v="#N/A"/>
    <e v="#N/A"/>
    <n v="0"/>
    <n v="0"/>
    <n v="0"/>
    <n v="0"/>
    <x v="0"/>
  </r>
  <r>
    <x v="57"/>
    <x v="61"/>
    <n v="5"/>
    <m/>
    <m/>
    <m/>
    <n v="8903"/>
    <n v="8960"/>
    <e v="#N/A"/>
    <e v="#N/A"/>
    <e v="#N/A"/>
    <n v="0"/>
    <n v="0"/>
    <n v="0"/>
    <n v="0"/>
    <x v="0"/>
  </r>
  <r>
    <x v="57"/>
    <x v="62"/>
    <n v="5"/>
    <m/>
    <m/>
    <m/>
    <n v="8903"/>
    <n v="8961"/>
    <e v="#N/A"/>
    <e v="#N/A"/>
    <e v="#N/A"/>
    <n v="0"/>
    <n v="0"/>
    <n v="0"/>
    <n v="0"/>
    <x v="0"/>
  </r>
  <r>
    <x v="57"/>
    <x v="63"/>
    <n v="5"/>
    <m/>
    <m/>
    <m/>
    <n v="8903"/>
    <n v="8962"/>
    <e v="#N/A"/>
    <e v="#N/A"/>
    <e v="#N/A"/>
    <n v="0"/>
    <n v="0"/>
    <n v="0"/>
    <n v="0"/>
    <x v="0"/>
  </r>
  <r>
    <x v="57"/>
    <x v="64"/>
    <n v="3"/>
    <m/>
    <m/>
    <m/>
    <n v="8903"/>
    <n v="8963"/>
    <e v="#N/A"/>
    <e v="#N/A"/>
    <e v="#N/A"/>
    <n v="0"/>
    <n v="0"/>
    <n v="0"/>
    <n v="0"/>
    <x v="0"/>
  </r>
  <r>
    <x v="57"/>
    <x v="65"/>
    <n v="4"/>
    <m/>
    <m/>
    <m/>
    <n v="8903"/>
    <n v="8964"/>
    <e v="#N/A"/>
    <e v="#N/A"/>
    <e v="#N/A"/>
    <n v="0"/>
    <n v="0"/>
    <n v="0"/>
    <n v="0"/>
    <x v="0"/>
  </r>
  <r>
    <x v="57"/>
    <x v="66"/>
    <n v="3"/>
    <m/>
    <m/>
    <m/>
    <n v="8903"/>
    <n v="8965"/>
    <e v="#N/A"/>
    <e v="#N/A"/>
    <e v="#N/A"/>
    <n v="0"/>
    <n v="0"/>
    <n v="0"/>
    <n v="0"/>
    <x v="0"/>
  </r>
  <r>
    <x v="57"/>
    <x v="67"/>
    <n v="6"/>
    <m/>
    <m/>
    <m/>
    <n v="8903"/>
    <n v="8966"/>
    <e v="#N/A"/>
    <e v="#N/A"/>
    <e v="#N/A"/>
    <n v="0"/>
    <n v="0"/>
    <n v="0"/>
    <n v="0"/>
    <x v="0"/>
  </r>
  <r>
    <x v="57"/>
    <x v="68"/>
    <n v="5"/>
    <m/>
    <m/>
    <m/>
    <n v="8903"/>
    <n v="8967"/>
    <e v="#N/A"/>
    <e v="#N/A"/>
    <e v="#N/A"/>
    <n v="0"/>
    <n v="0"/>
    <n v="0"/>
    <n v="0"/>
    <x v="0"/>
  </r>
  <r>
    <x v="57"/>
    <x v="69"/>
    <n v="4"/>
    <m/>
    <m/>
    <m/>
    <n v="8903"/>
    <n v="8968"/>
    <e v="#N/A"/>
    <e v="#N/A"/>
    <e v="#N/A"/>
    <n v="0"/>
    <n v="0"/>
    <n v="0"/>
    <n v="0"/>
    <x v="0"/>
  </r>
  <r>
    <x v="57"/>
    <x v="70"/>
    <n v="3"/>
    <m/>
    <m/>
    <m/>
    <n v="8903"/>
    <n v="8969"/>
    <e v="#N/A"/>
    <e v="#N/A"/>
    <e v="#N/A"/>
    <n v="0"/>
    <n v="0"/>
    <n v="0"/>
    <n v="0"/>
    <x v="0"/>
  </r>
  <r>
    <x v="57"/>
    <x v="71"/>
    <n v="4"/>
    <m/>
    <m/>
    <m/>
    <n v="8903"/>
    <n v="8970"/>
    <e v="#N/A"/>
    <e v="#N/A"/>
    <e v="#N/A"/>
    <n v="0"/>
    <n v="0"/>
    <n v="0"/>
    <n v="0"/>
    <x v="0"/>
  </r>
  <r>
    <x v="57"/>
    <x v="72"/>
    <n v="9"/>
    <m/>
    <m/>
    <m/>
    <n v="8903"/>
    <n v="8971"/>
    <e v="#N/A"/>
    <e v="#N/A"/>
    <e v="#N/A"/>
    <n v="0"/>
    <n v="0"/>
    <n v="0"/>
    <n v="0"/>
    <x v="0"/>
  </r>
  <r>
    <x v="57"/>
    <x v="73"/>
    <n v="12"/>
    <m/>
    <m/>
    <m/>
    <n v="8903"/>
    <n v="8972"/>
    <e v="#N/A"/>
    <e v="#N/A"/>
    <e v="#N/A"/>
    <n v="0"/>
    <n v="0"/>
    <n v="0"/>
    <n v="0"/>
    <x v="0"/>
  </r>
  <r>
    <x v="57"/>
    <x v="74"/>
    <n v="5"/>
    <m/>
    <m/>
    <m/>
    <n v="8903"/>
    <n v="8973"/>
    <e v="#N/A"/>
    <e v="#N/A"/>
    <e v="#N/A"/>
    <n v="0"/>
    <n v="0"/>
    <n v="0"/>
    <n v="0"/>
    <x v="0"/>
  </r>
  <r>
    <x v="57"/>
    <x v="75"/>
    <n v="4"/>
    <m/>
    <m/>
    <m/>
    <n v="8903"/>
    <n v="8974"/>
    <e v="#N/A"/>
    <e v="#N/A"/>
    <e v="#N/A"/>
    <n v="0"/>
    <n v="0"/>
    <n v="0"/>
    <n v="0"/>
    <x v="0"/>
  </r>
  <r>
    <x v="57"/>
    <x v="76"/>
    <n v="5"/>
    <m/>
    <m/>
    <m/>
    <n v="8903"/>
    <n v="8975"/>
    <e v="#N/A"/>
    <e v="#N/A"/>
    <e v="#N/A"/>
    <n v="0"/>
    <n v="0"/>
    <n v="0"/>
    <n v="0"/>
    <x v="0"/>
  </r>
  <r>
    <x v="57"/>
    <x v="77"/>
    <n v="5"/>
    <m/>
    <m/>
    <m/>
    <n v="8903"/>
    <n v="8976"/>
    <e v="#N/A"/>
    <e v="#N/A"/>
    <e v="#N/A"/>
    <n v="0"/>
    <n v="0"/>
    <n v="0"/>
    <n v="0"/>
    <x v="0"/>
  </r>
  <r>
    <x v="57"/>
    <x v="78"/>
    <n v="5"/>
    <m/>
    <m/>
    <m/>
    <n v="8903"/>
    <n v="8977"/>
    <e v="#N/A"/>
    <e v="#N/A"/>
    <e v="#N/A"/>
    <n v="0"/>
    <n v="0"/>
    <n v="0"/>
    <n v="0"/>
    <x v="0"/>
  </r>
  <r>
    <x v="57"/>
    <x v="79"/>
    <n v="6"/>
    <m/>
    <m/>
    <m/>
    <n v="8903"/>
    <n v="8978"/>
    <e v="#N/A"/>
    <e v="#N/A"/>
    <e v="#N/A"/>
    <n v="0"/>
    <n v="0"/>
    <n v="0"/>
    <n v="0"/>
    <x v="0"/>
  </r>
  <r>
    <x v="57"/>
    <x v="80"/>
    <n v="7"/>
    <m/>
    <m/>
    <m/>
    <n v="8903"/>
    <n v="8979"/>
    <e v="#N/A"/>
    <e v="#N/A"/>
    <e v="#N/A"/>
    <n v="0"/>
    <n v="0"/>
    <n v="0"/>
    <n v="0"/>
    <x v="0"/>
  </r>
  <r>
    <x v="57"/>
    <x v="81"/>
    <n v="6"/>
    <m/>
    <m/>
    <m/>
    <n v="8903"/>
    <n v="8980"/>
    <e v="#N/A"/>
    <e v="#N/A"/>
    <e v="#N/A"/>
    <n v="0"/>
    <n v="0"/>
    <n v="0"/>
    <n v="0"/>
    <x v="0"/>
  </r>
  <r>
    <x v="57"/>
    <x v="82"/>
    <n v="6"/>
    <m/>
    <m/>
    <m/>
    <n v="8903"/>
    <n v="8981"/>
    <e v="#N/A"/>
    <e v="#N/A"/>
    <e v="#N/A"/>
    <n v="0"/>
    <n v="0"/>
    <n v="0"/>
    <n v="0"/>
    <x v="0"/>
  </r>
  <r>
    <x v="57"/>
    <x v="83"/>
    <n v="9"/>
    <m/>
    <m/>
    <m/>
    <n v="8903"/>
    <n v="8982"/>
    <e v="#N/A"/>
    <e v="#N/A"/>
    <e v="#N/A"/>
    <n v="0"/>
    <n v="0"/>
    <n v="0"/>
    <n v="0"/>
    <x v="0"/>
  </r>
  <r>
    <x v="57"/>
    <x v="84"/>
    <n v="10"/>
    <m/>
    <m/>
    <m/>
    <n v="8903"/>
    <n v="8983"/>
    <e v="#N/A"/>
    <e v="#N/A"/>
    <e v="#N/A"/>
    <n v="0"/>
    <n v="0"/>
    <n v="0"/>
    <n v="0"/>
    <x v="0"/>
  </r>
  <r>
    <x v="57"/>
    <x v="85"/>
    <n v="11"/>
    <m/>
    <m/>
    <m/>
    <n v="8903"/>
    <n v="8984"/>
    <e v="#N/A"/>
    <e v="#N/A"/>
    <e v="#N/A"/>
    <n v="0"/>
    <n v="0"/>
    <n v="0"/>
    <n v="0"/>
    <x v="0"/>
  </r>
  <r>
    <x v="57"/>
    <x v="86"/>
    <n v="9"/>
    <m/>
    <m/>
    <m/>
    <n v="8903"/>
    <n v="8985"/>
    <e v="#N/A"/>
    <e v="#N/A"/>
    <e v="#N/A"/>
    <n v="0"/>
    <n v="0"/>
    <n v="0"/>
    <n v="0"/>
    <x v="0"/>
  </r>
  <r>
    <x v="57"/>
    <x v="87"/>
    <n v="8"/>
    <m/>
    <m/>
    <m/>
    <n v="8903"/>
    <n v="8986"/>
    <e v="#N/A"/>
    <e v="#N/A"/>
    <e v="#N/A"/>
    <n v="0"/>
    <n v="0"/>
    <n v="0"/>
    <n v="0"/>
    <x v="0"/>
  </r>
  <r>
    <x v="57"/>
    <x v="88"/>
    <n v="7"/>
    <m/>
    <m/>
    <m/>
    <n v="8903"/>
    <n v="8987"/>
    <e v="#N/A"/>
    <e v="#N/A"/>
    <e v="#N/A"/>
    <n v="0"/>
    <n v="0"/>
    <n v="0"/>
    <n v="0"/>
    <x v="0"/>
  </r>
  <r>
    <x v="57"/>
    <x v="89"/>
    <n v="0"/>
    <m/>
    <m/>
    <m/>
    <n v="8903"/>
    <n v="8988"/>
    <e v="#N/A"/>
    <e v="#N/A"/>
    <e v="#N/A"/>
    <n v="0"/>
    <n v="0"/>
    <n v="0"/>
    <n v="0"/>
    <x v="0"/>
  </r>
  <r>
    <x v="57"/>
    <x v="90"/>
    <n v="9"/>
    <m/>
    <m/>
    <m/>
    <n v="8903"/>
    <n v="8989"/>
    <e v="#N/A"/>
    <e v="#N/A"/>
    <e v="#N/A"/>
    <n v="0"/>
    <n v="0"/>
    <n v="0"/>
    <n v="0"/>
    <x v="0"/>
  </r>
  <r>
    <x v="57"/>
    <x v="91"/>
    <n v="8"/>
    <m/>
    <m/>
    <m/>
    <n v="8903"/>
    <n v="8990"/>
    <e v="#N/A"/>
    <e v="#N/A"/>
    <e v="#N/A"/>
    <n v="0"/>
    <n v="0"/>
    <n v="0"/>
    <n v="0"/>
    <x v="0"/>
  </r>
  <r>
    <x v="57"/>
    <x v="92"/>
    <n v="6"/>
    <m/>
    <m/>
    <m/>
    <n v="8903"/>
    <n v="8991"/>
    <e v="#N/A"/>
    <e v="#N/A"/>
    <e v="#N/A"/>
    <n v="0"/>
    <n v="0"/>
    <n v="0"/>
    <n v="0"/>
    <x v="0"/>
  </r>
  <r>
    <x v="57"/>
    <x v="93"/>
    <n v="6"/>
    <m/>
    <m/>
    <m/>
    <n v="8903"/>
    <n v="8992"/>
    <e v="#N/A"/>
    <e v="#N/A"/>
    <e v="#N/A"/>
    <n v="0"/>
    <n v="0"/>
    <n v="0"/>
    <n v="0"/>
    <x v="0"/>
  </r>
  <r>
    <x v="57"/>
    <x v="94"/>
    <n v="6"/>
    <m/>
    <m/>
    <m/>
    <n v="8903"/>
    <n v="8993"/>
    <e v="#N/A"/>
    <e v="#N/A"/>
    <e v="#N/A"/>
    <n v="0"/>
    <n v="0"/>
    <n v="0"/>
    <n v="0"/>
    <x v="0"/>
  </r>
  <r>
    <x v="57"/>
    <x v="95"/>
    <n v="5"/>
    <m/>
    <m/>
    <m/>
    <n v="8903"/>
    <n v="8994"/>
    <e v="#N/A"/>
    <e v="#N/A"/>
    <e v="#N/A"/>
    <n v="0"/>
    <n v="0"/>
    <n v="0"/>
    <n v="0"/>
    <x v="0"/>
  </r>
  <r>
    <x v="57"/>
    <x v="96"/>
    <n v="6"/>
    <m/>
    <m/>
    <m/>
    <n v="8903"/>
    <n v="8995"/>
    <e v="#N/A"/>
    <e v="#N/A"/>
    <e v="#N/A"/>
    <n v="0"/>
    <n v="0"/>
    <n v="0"/>
    <n v="0"/>
    <x v="0"/>
  </r>
  <r>
    <x v="57"/>
    <x v="97"/>
    <n v="6"/>
    <m/>
    <m/>
    <m/>
    <n v="8903"/>
    <n v="8996"/>
    <e v="#N/A"/>
    <e v="#N/A"/>
    <e v="#N/A"/>
    <n v="0"/>
    <n v="0"/>
    <n v="0"/>
    <n v="0"/>
    <x v="0"/>
  </r>
  <r>
    <x v="57"/>
    <x v="98"/>
    <n v="6"/>
    <m/>
    <m/>
    <m/>
    <n v="8903"/>
    <n v="8997"/>
    <e v="#N/A"/>
    <e v="#N/A"/>
    <e v="#N/A"/>
    <n v="0"/>
    <n v="0"/>
    <n v="0"/>
    <n v="0"/>
    <x v="0"/>
  </r>
  <r>
    <x v="57"/>
    <x v="99"/>
    <n v="5"/>
    <m/>
    <m/>
    <m/>
    <n v="8903"/>
    <n v="8998"/>
    <e v="#N/A"/>
    <e v="#N/A"/>
    <e v="#N/A"/>
    <n v="0"/>
    <n v="0"/>
    <n v="0"/>
    <n v="0"/>
    <x v="0"/>
  </r>
  <r>
    <x v="57"/>
    <x v="100"/>
    <n v="6"/>
    <m/>
    <m/>
    <m/>
    <n v="8903"/>
    <n v="8999"/>
    <e v="#N/A"/>
    <e v="#N/A"/>
    <e v="#N/A"/>
    <n v="0"/>
    <n v="0"/>
    <n v="0"/>
    <n v="0"/>
    <x v="0"/>
  </r>
  <r>
    <x v="57"/>
    <x v="101"/>
    <n v="7"/>
    <m/>
    <m/>
    <m/>
    <n v="8903"/>
    <n v="9000"/>
    <e v="#N/A"/>
    <e v="#N/A"/>
    <e v="#N/A"/>
    <n v="0"/>
    <n v="0"/>
    <n v="0"/>
    <n v="0"/>
    <x v="0"/>
  </r>
  <r>
    <x v="57"/>
    <x v="102"/>
    <n v="6"/>
    <m/>
    <m/>
    <m/>
    <n v="8903"/>
    <n v="9001"/>
    <e v="#N/A"/>
    <e v="#N/A"/>
    <e v="#N/A"/>
    <n v="0"/>
    <n v="0"/>
    <n v="0"/>
    <n v="0"/>
    <x v="0"/>
  </r>
  <r>
    <x v="57"/>
    <x v="103"/>
    <n v="8"/>
    <m/>
    <n v="4"/>
    <n v="6.5605200850973855"/>
    <n v="8903"/>
    <n v="9002"/>
    <e v="#N/A"/>
    <e v="#N/A"/>
    <e v="#N/A"/>
    <n v="0"/>
    <n v="0"/>
    <e v="#N/A"/>
    <e v="#N/A"/>
    <x v="0"/>
  </r>
  <r>
    <x v="57"/>
    <x v="104"/>
    <n v="5"/>
    <n v="5.971206801664847"/>
    <n v="4"/>
    <n v="6.1799000602856875"/>
    <n v="8903"/>
    <n v="9003"/>
    <n v="2"/>
    <n v="5.7777777777777777"/>
    <n v="5.3429570185893676"/>
    <n v="1.1799000602856875"/>
    <n v="0.34295701858936756"/>
    <n v="0.77777777777777768"/>
    <n v="3"/>
    <x v="1"/>
  </r>
  <r>
    <x v="57"/>
    <x v="105"/>
    <n v="6"/>
    <n v="5.4712100382934894"/>
    <n v="4"/>
    <n v="6.1368938588248092"/>
    <n v="8903"/>
    <n v="9004"/>
    <n v="4"/>
    <n v="5.8888888888888893"/>
    <n v="5.2291157880856609"/>
    <n v="0.1368938588248092"/>
    <n v="0.77088421191433909"/>
    <n v="0.11111111111111072"/>
    <n v="2"/>
    <x v="1"/>
  </r>
  <r>
    <x v="57"/>
    <x v="106"/>
    <n v="6"/>
    <n v="6.4712072281392787"/>
    <n v="4"/>
    <n v="6.1047230658064242"/>
    <n v="8903"/>
    <n v="9005"/>
    <n v="3"/>
    <n v="5.8888888888888893"/>
    <n v="6.8647053065281876"/>
    <n v="0.10472306580642421"/>
    <n v="0.86470530652818756"/>
    <n v="0.11111111111111072"/>
    <n v="3"/>
    <x v="1"/>
  </r>
  <r>
    <x v="57"/>
    <x v="107"/>
    <n v="7"/>
    <n v="5.9712020490753073"/>
    <n v="4"/>
    <n v="6.3183224967722031"/>
    <n v="8903"/>
    <n v="9006"/>
    <n v="4"/>
    <n v="6.1111111111111107"/>
    <n v="6.0620260289495267"/>
    <n v="0.68167750322779685"/>
    <n v="0.93797397105047331"/>
    <n v="0.88888888888888928"/>
    <n v="3"/>
    <x v="1"/>
  </r>
  <r>
    <x v="57"/>
    <x v="108"/>
    <n v="6"/>
    <n v="7.4711947505333693"/>
    <n v="4"/>
    <n v="6.2421330782916664"/>
    <n v="8903"/>
    <n v="9007"/>
    <n v="4"/>
    <n v="6.1111111111111107"/>
    <n v="7.2423735533343292"/>
    <n v="0.24213307829166641"/>
    <n v="1.2423735533343292"/>
    <n v="0.11111111111111072"/>
    <n v="2"/>
    <x v="1"/>
  </r>
  <r>
    <x v="57"/>
    <x v="109"/>
    <n v="6"/>
    <n v="6.4711830605342691"/>
    <n v="4"/>
    <n v="6.1844010746764759"/>
    <n v="8903"/>
    <n v="9008"/>
    <n v="2"/>
    <n v="6.1111111111111107"/>
    <n v="6.8721267203857659"/>
    <n v="0.18440107467647593"/>
    <n v="0.87212672038576589"/>
    <n v="0.11111111111111072"/>
    <n v="4"/>
    <x v="1"/>
  </r>
  <r>
    <x v="57"/>
    <x v="110"/>
    <n v="6"/>
    <n v="5.4711689559571735"/>
    <n v="4"/>
    <n v="6.1404341640000002"/>
    <n v="8903"/>
    <n v="9009"/>
    <n v="5"/>
    <n v="6.1111111111111107"/>
    <n v="5.2403350341497603"/>
    <n v="0.14043416400000019"/>
    <n v="0.75966496585023968"/>
    <n v="0.11111111111111072"/>
    <n v="1"/>
    <x v="1"/>
  </r>
  <r>
    <x v="57"/>
    <x v="111"/>
    <n v="6"/>
    <n v="6.9711542607800343"/>
    <n v="4"/>
    <n v="6.1067278989653531"/>
    <n v="8903"/>
    <n v="9010"/>
    <n v="5"/>
    <n v="6.2222222222222223"/>
    <n v="7.6811917529209239"/>
    <n v="0.10672789896535306"/>
    <n v="1.6811917529209239"/>
    <n v="0.22222222222222232"/>
    <n v="1"/>
    <x v="1"/>
  </r>
  <r>
    <x v="57"/>
    <x v="112"/>
    <n v="6"/>
    <n v="6.9711429069049542"/>
    <n v="4"/>
    <n v="6.0812139468459865"/>
    <n v="8903"/>
    <n v="9011"/>
    <n v="5"/>
    <n v="6.333333333333333"/>
    <n v="7.6759886296238902"/>
    <n v="8.1213946845986484E-2"/>
    <n v="1.6759886296238902"/>
    <n v="0.33333333333333304"/>
    <n v="1"/>
    <x v="1"/>
  </r>
  <r>
    <x v="57"/>
    <x v="113"/>
    <n v="6"/>
    <n v="6.9711381506678478"/>
    <n v="4"/>
    <n v="6.0617992598584163"/>
    <n v="8903"/>
    <n v="9012"/>
    <n v="5"/>
    <n v="6.333333333333333"/>
    <n v="7.6704226104705846"/>
    <n v="6.1799259858416278E-2"/>
    <n v="1.6704226104705846"/>
    <n v="0.33333333333333304"/>
    <n v="1"/>
    <x v="1"/>
  </r>
  <r>
    <x v="57"/>
    <x v="114"/>
    <n v="9"/>
    <n v="6.9711399698054217"/>
    <n v="4"/>
    <n v="6.7644017056011672"/>
    <n v="8903"/>
    <n v="9013"/>
    <n v="5"/>
    <n v="6.2222222222222223"/>
    <n v="7.6726733402011247"/>
    <n v="2.2355982943988328"/>
    <n v="1.3273266597988753"/>
    <n v="2.7777777777777777"/>
    <n v="4"/>
    <x v="1"/>
  </r>
  <r>
    <x v="57"/>
    <x v="115"/>
    <n v="6"/>
    <n v="8.4711456768987912"/>
    <n v="4"/>
    <n v="6.5758997965312487"/>
    <n v="8903"/>
    <n v="9014"/>
    <n v="3"/>
    <n v="6.2222222222222223"/>
    <n v="8.227725390808839"/>
    <n v="0.57589979653124868"/>
    <n v="2.227725390808839"/>
    <n v="0.22222222222222232"/>
    <n v="3"/>
    <x v="1"/>
  </r>
  <r>
    <x v="57"/>
    <x v="116"/>
    <n v="10"/>
    <n v="6.4711472101998835"/>
    <n v="4"/>
    <n v="7.4045288243416234"/>
    <n v="8903"/>
    <n v="9015"/>
    <n v="4"/>
    <n v="6"/>
    <n v="6.2196782159827997"/>
    <n v="2.5954711756583766"/>
    <n v="3.7803217840172003"/>
    <n v="4"/>
    <n v="6"/>
    <x v="1"/>
  </r>
  <r>
    <x v="57"/>
    <x v="117"/>
    <n v="12"/>
    <n v="6.9711433346542107"/>
    <n v="4"/>
    <n v="8.7477209669708369"/>
    <n v="8903"/>
    <n v="9016"/>
    <n v="3"/>
    <n v="6.1111111111111107"/>
    <n v="7.0242213236021076"/>
    <n v="3.2522790330291631"/>
    <n v="4.9757786763978924"/>
    <n v="5.8888888888888893"/>
    <n v="9"/>
    <x v="1"/>
  </r>
  <r>
    <x v="57"/>
    <x v="118"/>
    <n v="6"/>
    <n v="6.4711356688626624"/>
    <n v="4"/>
    <n v="7.903289054769834"/>
    <n v="8903"/>
    <n v="9017"/>
    <n v="6"/>
    <n v="6.4444444444444446"/>
    <n v="6.2110179696493946"/>
    <n v="1.903289054769834"/>
    <n v="0.21101796964939457"/>
    <n v="0.44444444444444464"/>
    <n v="0"/>
    <x v="1"/>
  </r>
  <r>
    <x v="57"/>
    <x v="119"/>
    <n v="8"/>
    <n v="7.4711274951987043"/>
    <n v="4"/>
    <n v="7.9295823580940832"/>
    <n v="8903"/>
    <n v="9018"/>
    <n v="5"/>
    <n v="6.4444444444444446"/>
    <n v="8.4537460286166546"/>
    <n v="7.0417641905916817E-2"/>
    <n v="0.45374602861665458"/>
    <n v="1.5555555555555554"/>
    <n v="3"/>
    <x v="1"/>
  </r>
  <r>
    <x v="57"/>
    <x v="120"/>
    <n v="9"/>
    <n v="7.9711237860699864"/>
    <n v="4"/>
    <n v="8.1982136181643313"/>
    <n v="8903"/>
    <n v="9019"/>
    <n v="4"/>
    <n v="6.7777777777777777"/>
    <n v="8.0180248135901167"/>
    <n v="0.80178638183566875"/>
    <n v="0.98197518640988335"/>
    <n v="2.2222222222222223"/>
    <n v="5"/>
    <x v="1"/>
  </r>
  <r>
    <x v="57"/>
    <x v="121"/>
    <n v="8"/>
    <n v="6.9711223328233434"/>
    <n v="4"/>
    <n v="8.1478430690000003"/>
    <n v="8903"/>
    <n v="9020"/>
    <n v="3"/>
    <n v="7.4444444444444446"/>
    <n v="7.0219275867661537"/>
    <n v="0.14784306900000033"/>
    <n v="0.97807241323384631"/>
    <n v="0.55555555555555536"/>
    <n v="5"/>
    <x v="1"/>
  </r>
  <r>
    <x v="57"/>
    <x v="122"/>
    <n v="7"/>
    <n v="7.47111598477471"/>
    <n v="4"/>
    <n v="7.8681658904431693"/>
    <n v="8903"/>
    <n v="9021"/>
    <n v="4"/>
    <n v="7.4444444444444446"/>
    <n v="6.5857792044822805"/>
    <n v="0.86816589044316927"/>
    <n v="0.41422079551771951"/>
    <n v="0.44444444444444464"/>
    <n v="3"/>
    <x v="1"/>
  </r>
  <r>
    <x v="57"/>
    <x v="123"/>
    <n v="10"/>
    <n v="6.9711022138283791"/>
    <n v="4"/>
    <n v="8.3858069883165012"/>
    <n v="8903"/>
    <n v="9022"/>
    <n v="9"/>
    <n v="7.666666666666667"/>
    <n v="7.0256789746818757"/>
    <n v="1.6141930116834988"/>
    <n v="2.9743210253181243"/>
    <n v="2.333333333333333"/>
    <n v="1"/>
    <x v="1"/>
  </r>
  <r>
    <x v="57"/>
    <x v="124"/>
    <n v="8"/>
    <n v="10.971085272630756"/>
    <n v="4"/>
    <n v="8.2890183869410237"/>
    <n v="8903"/>
    <n v="9023"/>
    <n v="12"/>
    <n v="8"/>
    <n v="11.652280197606963"/>
    <n v="0.28901838694102366"/>
    <n v="3.652280197606963"/>
    <n v="0"/>
    <n v="4"/>
    <x v="1"/>
  </r>
  <r>
    <x v="57"/>
    <x v="125"/>
    <n v="8"/>
    <n v="11.471081215863329"/>
    <n v="4"/>
    <n v="8.2191315922573978"/>
    <n v="8903"/>
    <n v="9024"/>
    <n v="5"/>
    <n v="8.2222222222222214"/>
    <n v="13.717522636890587"/>
    <n v="0.21913159225739776"/>
    <n v="5.7175226368905872"/>
    <n v="0.22222222222222143"/>
    <n v="3"/>
    <x v="1"/>
  </r>
  <r>
    <x v="57"/>
    <x v="126"/>
    <n v="11"/>
    <n v="9.4710905216368406"/>
    <n v="4"/>
    <n v="8.8951398018293961"/>
    <n v="8903"/>
    <n v="9025"/>
    <n v="4"/>
    <n v="8.3333333333333339"/>
    <n v="8.5950596624303461"/>
    <n v="2.1048601981706039"/>
    <n v="2.4049403375696539"/>
    <n v="2.6666666666666661"/>
    <n v="7"/>
    <x v="1"/>
  </r>
  <r>
    <x v="57"/>
    <x v="127"/>
    <n v="10"/>
    <n v="7.4710983422469059"/>
    <n v="4"/>
    <n v="9.1814251807151912"/>
    <n v="8903"/>
    <n v="9026"/>
    <n v="5"/>
    <n v="8.4444444444444446"/>
    <n v="7.219959460670756"/>
    <n v="0.8185748192848088"/>
    <n v="2.780040539329244"/>
    <n v="1.5555555555555554"/>
    <n v="5"/>
    <x v="1"/>
  </r>
  <r>
    <x v="57"/>
    <x v="128"/>
    <n v="8"/>
    <n v="7.9711005574385876"/>
    <n v="4"/>
    <n v="8.881000580613744"/>
    <n v="8903"/>
    <n v="9027"/>
    <n v="5"/>
    <n v="8.6666666666666661"/>
    <n v="8.0445517675636982"/>
    <n v="0.88100058061374398"/>
    <n v="4.4551767563698164E-2"/>
    <n v="0.66666666666666607"/>
    <n v="3"/>
    <x v="1"/>
  </r>
  <r>
    <x v="57"/>
    <x v="129"/>
    <n v="8"/>
    <n v="7.9711012818108102"/>
    <n v="4"/>
    <n v="8.6665988489999997"/>
    <n v="8903"/>
    <n v="9028"/>
    <n v="5"/>
    <n v="8.4444444444444446"/>
    <n v="8.0553024870299428"/>
    <n v="0.66659884899999966"/>
    <n v="5.5302487029942782E-2"/>
    <n v="0.44444444444444464"/>
    <n v="3"/>
    <x v="1"/>
  </r>
  <r>
    <x v="57"/>
    <x v="130"/>
    <n v="8"/>
    <n v="8.9711032259152876"/>
    <n v="4"/>
    <n v="8.5063089293133114"/>
    <n v="8903"/>
    <n v="9029"/>
    <n v="6"/>
    <n v="8.3333333333333339"/>
    <n v="8.9961755085253703"/>
    <n v="0.5063089293133114"/>
    <n v="0.99617550852537029"/>
    <n v="0.33333333333333393"/>
    <n v="2"/>
    <x v="1"/>
  </r>
  <r>
    <x v="57"/>
    <x v="131"/>
    <n v="8"/>
    <n v="8.4711074519206164"/>
    <n v="4"/>
    <n v="8.3842843259999995"/>
    <n v="8903"/>
    <n v="9030"/>
    <n v="7"/>
    <n v="8.7777777777777786"/>
    <n v="8.5930875178679447"/>
    <n v="0.38428432599999951"/>
    <n v="0.59308751786794467"/>
    <n v="0.77777777777777857"/>
    <n v="1"/>
    <x v="1"/>
  </r>
  <r>
    <x v="57"/>
    <x v="132"/>
    <n v="8"/>
    <n v="8.9711093400312993"/>
    <n v="4"/>
    <n v="8.2911867731409519"/>
    <n v="8903"/>
    <n v="9031"/>
    <n v="6"/>
    <n v="8.7777777777777786"/>
    <n v="9.1302026319852505"/>
    <n v="0.29118677314095187"/>
    <n v="1.1302026319852505"/>
    <n v="0.77777777777777857"/>
    <n v="2"/>
    <x v="1"/>
  </r>
  <r>
    <x v="57"/>
    <x v="133"/>
    <n v="9"/>
    <n v="10.971107696899541"/>
    <n v="4"/>
    <n v="8.4622802113972639"/>
    <n v="8903"/>
    <n v="9032"/>
    <n v="6"/>
    <n v="8.6666666666666661"/>
    <n v="10.942737971263847"/>
    <n v="0.53771978860273606"/>
    <n v="1.9427379712638473"/>
    <n v="0.33333333333333393"/>
    <n v="3"/>
    <x v="1"/>
  </r>
  <r>
    <x v="57"/>
    <x v="134"/>
    <n v="11"/>
    <n v="9.4711152021869971"/>
    <n v="4"/>
    <n v="9.285740860120244"/>
    <n v="8903"/>
    <n v="9033"/>
    <n v="9"/>
    <n v="8.6666666666666661"/>
    <n v="9.5346654635059718"/>
    <n v="1.714259139879756"/>
    <n v="1.4653345364940282"/>
    <n v="2.3333333333333339"/>
    <n v="2"/>
    <x v="1"/>
  </r>
  <r>
    <x v="57"/>
    <x v="135"/>
    <n v="10"/>
    <n v="12.471129496122323"/>
    <n v="4"/>
    <n v="9.4890921500703822"/>
    <n v="8903"/>
    <n v="9034"/>
    <n v="10"/>
    <n v="8.7777777777777786"/>
    <n v="12.542315521749881"/>
    <n v="0.5109078499296178"/>
    <n v="2.542315521749881"/>
    <n v="1.2222222222222214"/>
    <n v="0"/>
    <x v="1"/>
  </r>
  <r>
    <x v="57"/>
    <x v="136"/>
    <n v="11"/>
    <n v="11.971144515497564"/>
    <n v="4"/>
    <n v="9.8484092795512872"/>
    <n v="8903"/>
    <n v="9035"/>
    <n v="11"/>
    <n v="8.5555555555555554"/>
    <n v="12.14164452733325"/>
    <n v="1.1515907204487128"/>
    <n v="1.1416445273332503"/>
    <n v="2.4444444444444446"/>
    <n v="0"/>
    <x v="1"/>
  </r>
  <r>
    <x v="57"/>
    <x v="137"/>
    <n v="13"/>
    <n v="12.971152619974111"/>
    <n v="4"/>
    <n v="10.575546493508323"/>
    <n v="8903"/>
    <n v="9036"/>
    <n v="9"/>
    <n v="8.6666666666666661"/>
    <n v="13.12945480581288"/>
    <n v="2.4244535064916768"/>
    <n v="0.12945480581288038"/>
    <n v="4.3333333333333339"/>
    <n v="4"/>
    <x v="1"/>
  </r>
  <r>
    <x v="57"/>
    <x v="138"/>
    <n v="12"/>
    <n v="11.471151860693311"/>
    <n v="4"/>
    <n v="10.992886897562652"/>
    <n v="8903"/>
    <n v="9037"/>
    <n v="8"/>
    <n v="9"/>
    <n v="11.598637367904342"/>
    <n v="1.0071131024373479"/>
    <n v="0.40136263209565826"/>
    <n v="3"/>
    <n v="4"/>
    <x v="1"/>
  </r>
  <r>
    <x v="57"/>
    <x v="139"/>
    <n v="10"/>
    <n v="10.47114382839777"/>
    <n v="4"/>
    <n v="10.834413848378937"/>
    <n v="8903"/>
    <n v="9038"/>
    <n v="7"/>
    <n v="8.8888888888888893"/>
    <n v="10.598731855730284"/>
    <n v="0.83441384837893651"/>
    <n v="0.59873185573028387"/>
    <n v="1.1111111111111107"/>
    <n v="3"/>
    <x v="1"/>
  </r>
  <r>
    <x v="57"/>
    <x v="140"/>
    <n v="10"/>
    <n v="9.471129784908225"/>
    <n v="4"/>
    <n v="10.734273136114901"/>
    <n v="8903"/>
    <n v="9039"/>
    <n v="0"/>
    <n v="9"/>
    <n v="9.6019835393078026"/>
    <n v="0.73427313611490064"/>
    <n v="0.39801646069219743"/>
    <n v="1"/>
    <n v="10"/>
    <x v="1"/>
  </r>
  <r>
    <x v="57"/>
    <x v="141"/>
    <n v="10"/>
    <n v="5.9711175122904798"/>
    <n v="4"/>
    <n v="10.663041263219174"/>
    <n v="8903"/>
    <n v="9040"/>
    <n v="9"/>
    <n v="9.5555555555555554"/>
    <n v="5.8936140147631466"/>
    <n v="0.66304126321917423"/>
    <n v="4.1063859852368534"/>
    <n v="0.44444444444444464"/>
    <n v="1"/>
    <x v="1"/>
  </r>
  <r>
    <x v="57"/>
    <x v="142"/>
    <n v="11"/>
    <n v="12.97111854089505"/>
    <n v="4"/>
    <n v="10.804607987849296"/>
    <n v="8903"/>
    <n v="9041"/>
    <n v="8"/>
    <n v="10"/>
    <n v="13.009255243231038"/>
    <n v="0.19539201215070356"/>
    <n v="2.0092552432310384"/>
    <n v="1"/>
    <n v="3"/>
    <x v="1"/>
  </r>
  <r>
    <x v="57"/>
    <x v="143"/>
    <n v="10"/>
    <n v="9.9711269035378542"/>
    <n v="4"/>
    <n v="10.721497327376609"/>
    <n v="8903"/>
    <n v="9042"/>
    <n v="6"/>
    <n v="10.222222222222221"/>
    <n v="10.122794005705352"/>
    <n v="0.72149732737660877"/>
    <n v="0.12279400570535159"/>
    <n v="0.22222222222222143"/>
    <n v="4"/>
    <x v="1"/>
  </r>
  <r>
    <x v="57"/>
    <x v="144"/>
    <n v="12"/>
    <n v="9.4711324321886892"/>
    <n v="4"/>
    <n v="11.047678266950507"/>
    <n v="8903"/>
    <n v="9043"/>
    <n v="6"/>
    <n v="10.444444444444445"/>
    <n v="9.5288265463489115"/>
    <n v="0.95232173304949264"/>
    <n v="2.4711734536510885"/>
    <n v="1.5555555555555554"/>
    <n v="6"/>
    <x v="1"/>
  </r>
  <r>
    <x v="57"/>
    <x v="145"/>
    <n v="9"/>
    <n v="8.9711355798951722"/>
    <n v="4"/>
    <n v="10.726262340694992"/>
    <n v="8903"/>
    <n v="9044"/>
    <n v="6"/>
    <n v="10.666666666666666"/>
    <n v="9.0281389067768814"/>
    <n v="1.7262623406949924"/>
    <n v="2.8138906776881356E-2"/>
    <n v="1.6666666666666661"/>
    <n v="3"/>
    <x v="1"/>
  </r>
  <r>
    <x v="57"/>
    <x v="146"/>
    <n v="9"/>
    <n v="9.4711401405114959"/>
    <n v="4"/>
    <n v="10.460995549697422"/>
    <n v="8903"/>
    <n v="9045"/>
    <n v="5"/>
    <n v="10.888888888888889"/>
    <n v="9.4885657641933445"/>
    <n v="1.4609955496974223"/>
    <n v="0.48856576419334452"/>
    <n v="1.8888888888888893"/>
    <n v="4"/>
    <x v="1"/>
  </r>
  <r>
    <x v="57"/>
    <x v="147"/>
    <n v="10"/>
    <n v="8.4711447797246038"/>
    <n v="4"/>
    <n v="10.43953394"/>
    <n v="8903"/>
    <n v="9046"/>
    <n v="6"/>
    <n v="10.777777777777779"/>
    <n v="8.4928599591354512"/>
    <n v="0.43953394000000046"/>
    <n v="1.5071400408645488"/>
    <n v="0.77777777777777857"/>
    <n v="4"/>
    <x v="1"/>
  </r>
  <r>
    <x v="57"/>
    <x v="148"/>
    <n v="9"/>
    <n v="9.4711524672585714"/>
    <n v="4"/>
    <n v="9.7375178975910472"/>
    <n v="8903"/>
    <n v="9047"/>
    <n v="6"/>
    <n v="11"/>
    <n v="9.4797079226931409"/>
    <n v="0.73751789759104724"/>
    <n v="0.47970792269314089"/>
    <n v="2"/>
    <n v="3"/>
    <x v="1"/>
  </r>
  <r>
    <x v="57"/>
    <x v="149"/>
    <n v="9"/>
    <n v="8.9711616586468299"/>
    <n v="4"/>
    <n v="9.5412469199159275"/>
    <n v="8903"/>
    <n v="9048"/>
    <n v="6"/>
    <n v="10.777777777777779"/>
    <n v="9.0034338315691436"/>
    <n v="0.54124691991592755"/>
    <n v="3.4338315691435639E-3"/>
    <n v="1.7777777777777786"/>
    <n v="3"/>
    <x v="1"/>
  </r>
  <r>
    <x v="57"/>
    <x v="150"/>
    <n v="11"/>
    <n v="8.9711704404849204"/>
    <n v="4"/>
    <n v="9.9248320034904634"/>
    <n v="8903"/>
    <n v="9049"/>
    <n v="5"/>
    <n v="10.333333333333334"/>
    <n v="9.0115235756929444"/>
    <n v="1.0751679965095366"/>
    <n v="1.9884764243070556"/>
    <n v="0.66666666666666607"/>
    <n v="6"/>
    <x v="1"/>
  </r>
  <r>
    <x v="57"/>
    <x v="151"/>
    <n v="10"/>
    <n v="8.9711792934983414"/>
    <n v="4"/>
    <n v="9.9442875575030367"/>
    <n v="8903"/>
    <n v="9050"/>
    <n v="6"/>
    <n v="10.111111111111111"/>
    <n v="8.9606589729255255"/>
    <n v="5.5712442496963277E-2"/>
    <n v="1.0393410270744745"/>
    <n v="0.11111111111111072"/>
    <n v="4"/>
    <x v="1"/>
  </r>
  <r>
    <x v="57"/>
    <x v="152"/>
    <n v="9"/>
    <n v="9.4711922235504176"/>
    <n v="4"/>
    <n v="9.6998798516774745"/>
    <n v="8903"/>
    <n v="9051"/>
    <n v="7"/>
    <n v="10"/>
    <n v="9.4826957969474623"/>
    <n v="0.69987985167747446"/>
    <n v="0.48269579694746234"/>
    <n v="1"/>
    <n v="2"/>
    <x v="1"/>
  </r>
  <r>
    <x v="57"/>
    <x v="153"/>
    <n v="22"/>
    <n v="9.4712060473378461"/>
    <n v="4"/>
    <n v="12.196078986430845"/>
    <n v="8903"/>
    <n v="9052"/>
    <n v="6"/>
    <n v="9.8888888888888893"/>
    <n v="9.5384970485457767"/>
    <n v="9.8039210135691555"/>
    <n v="12.461502951454223"/>
    <n v="12.111111111111111"/>
    <n v="16"/>
    <x v="1"/>
  </r>
  <r>
    <x v="57"/>
    <x v="154"/>
    <n v="11"/>
    <n v="8.9712171615224978"/>
    <n v="4"/>
    <n v="12.030915958122886"/>
    <n v="8903"/>
    <n v="9053"/>
    <n v="8"/>
    <n v="10"/>
    <n v="9.0037447165181241"/>
    <n v="1.0309159581228862"/>
    <n v="1.9962552834818759"/>
    <n v="1"/>
    <n v="3"/>
    <x v="1"/>
  </r>
  <r>
    <x v="57"/>
    <x v="155"/>
    <n v="11"/>
    <n v="10.97122327616149"/>
    <m/>
    <m/>
    <n v="8903"/>
    <n v="9054"/>
    <n v="5"/>
    <n v="9.8888888888888893"/>
    <n v="10.979892428546641"/>
    <n v="11"/>
    <n v="2.010757145335873E-2"/>
    <n v="0"/>
    <n v="0"/>
    <x v="1"/>
  </r>
  <r>
    <x v="58"/>
    <x v="0"/>
    <n v="2"/>
    <m/>
    <m/>
    <m/>
    <n v="9059"/>
    <n v="9055"/>
    <e v="#N/A"/>
    <e v="#N/A"/>
    <e v="#N/A"/>
    <n v="0"/>
    <n v="0"/>
    <n v="0"/>
    <n v="0"/>
    <x v="0"/>
  </r>
  <r>
    <x v="58"/>
    <x v="1"/>
    <n v="0"/>
    <m/>
    <m/>
    <m/>
    <n v="9059"/>
    <n v="9056"/>
    <e v="#N/A"/>
    <e v="#N/A"/>
    <e v="#N/A"/>
    <n v="0"/>
    <n v="0"/>
    <n v="0"/>
    <n v="0"/>
    <x v="0"/>
  </r>
  <r>
    <x v="58"/>
    <x v="2"/>
    <n v="3"/>
    <m/>
    <m/>
    <m/>
    <n v="9059"/>
    <n v="9057"/>
    <e v="#N/A"/>
    <e v="#N/A"/>
    <e v="#N/A"/>
    <n v="0"/>
    <n v="0"/>
    <n v="0"/>
    <n v="0"/>
    <x v="0"/>
  </r>
  <r>
    <x v="58"/>
    <x v="3"/>
    <n v="0"/>
    <m/>
    <m/>
    <m/>
    <n v="9059"/>
    <n v="9058"/>
    <e v="#N/A"/>
    <e v="#N/A"/>
    <e v="#N/A"/>
    <n v="0"/>
    <n v="0"/>
    <n v="0"/>
    <n v="0"/>
    <x v="0"/>
  </r>
  <r>
    <x v="58"/>
    <x v="4"/>
    <n v="0"/>
    <m/>
    <m/>
    <m/>
    <n v="9059"/>
    <n v="9059"/>
    <e v="#N/A"/>
    <e v="#N/A"/>
    <e v="#N/A"/>
    <n v="0"/>
    <n v="0"/>
    <n v="0"/>
    <n v="0"/>
    <x v="0"/>
  </r>
  <r>
    <x v="58"/>
    <x v="5"/>
    <n v="0"/>
    <m/>
    <m/>
    <m/>
    <n v="9059"/>
    <n v="9060"/>
    <e v="#N/A"/>
    <e v="#N/A"/>
    <e v="#N/A"/>
    <n v="0"/>
    <n v="0"/>
    <n v="0"/>
    <n v="0"/>
    <x v="0"/>
  </r>
  <r>
    <x v="58"/>
    <x v="6"/>
    <n v="2"/>
    <m/>
    <m/>
    <m/>
    <n v="9059"/>
    <n v="9061"/>
    <e v="#N/A"/>
    <e v="#N/A"/>
    <e v="#N/A"/>
    <n v="0"/>
    <n v="0"/>
    <n v="0"/>
    <n v="0"/>
    <x v="0"/>
  </r>
  <r>
    <x v="58"/>
    <x v="7"/>
    <n v="2"/>
    <m/>
    <m/>
    <m/>
    <n v="9059"/>
    <n v="9062"/>
    <e v="#N/A"/>
    <e v="#N/A"/>
    <e v="#N/A"/>
    <n v="0"/>
    <n v="0"/>
    <n v="0"/>
    <n v="0"/>
    <x v="0"/>
  </r>
  <r>
    <x v="58"/>
    <x v="8"/>
    <n v="1"/>
    <m/>
    <m/>
    <m/>
    <n v="9059"/>
    <n v="9063"/>
    <e v="#N/A"/>
    <e v="#N/A"/>
    <e v="#N/A"/>
    <n v="0"/>
    <n v="0"/>
    <n v="0"/>
    <n v="0"/>
    <x v="0"/>
  </r>
  <r>
    <x v="58"/>
    <x v="9"/>
    <n v="0"/>
    <m/>
    <m/>
    <m/>
    <n v="9059"/>
    <n v="9064"/>
    <e v="#N/A"/>
    <e v="#N/A"/>
    <e v="#N/A"/>
    <n v="0"/>
    <n v="0"/>
    <n v="0"/>
    <n v="0"/>
    <x v="0"/>
  </r>
  <r>
    <x v="58"/>
    <x v="10"/>
    <n v="1"/>
    <m/>
    <m/>
    <m/>
    <n v="9059"/>
    <n v="9065"/>
    <e v="#N/A"/>
    <e v="#N/A"/>
    <e v="#N/A"/>
    <n v="0"/>
    <n v="0"/>
    <n v="0"/>
    <n v="0"/>
    <x v="0"/>
  </r>
  <r>
    <x v="58"/>
    <x v="11"/>
    <n v="0"/>
    <m/>
    <m/>
    <m/>
    <n v="9059"/>
    <n v="9066"/>
    <e v="#N/A"/>
    <e v="#N/A"/>
    <e v="#N/A"/>
    <n v="0"/>
    <n v="0"/>
    <n v="0"/>
    <n v="0"/>
    <x v="0"/>
  </r>
  <r>
    <x v="58"/>
    <x v="12"/>
    <n v="0"/>
    <m/>
    <m/>
    <m/>
    <n v="9059"/>
    <n v="9067"/>
    <e v="#N/A"/>
    <e v="#N/A"/>
    <e v="#N/A"/>
    <n v="0"/>
    <n v="0"/>
    <n v="0"/>
    <n v="0"/>
    <x v="0"/>
  </r>
  <r>
    <x v="58"/>
    <x v="13"/>
    <n v="0"/>
    <m/>
    <m/>
    <m/>
    <n v="9059"/>
    <n v="9068"/>
    <e v="#N/A"/>
    <e v="#N/A"/>
    <e v="#N/A"/>
    <n v="0"/>
    <n v="0"/>
    <n v="0"/>
    <n v="0"/>
    <x v="0"/>
  </r>
  <r>
    <x v="58"/>
    <x v="14"/>
    <n v="0"/>
    <m/>
    <m/>
    <m/>
    <n v="9059"/>
    <n v="9069"/>
    <e v="#N/A"/>
    <e v="#N/A"/>
    <e v="#N/A"/>
    <n v="0"/>
    <n v="0"/>
    <n v="0"/>
    <n v="0"/>
    <x v="0"/>
  </r>
  <r>
    <x v="58"/>
    <x v="15"/>
    <n v="0"/>
    <m/>
    <m/>
    <m/>
    <n v="9059"/>
    <n v="9070"/>
    <e v="#N/A"/>
    <e v="#N/A"/>
    <e v="#N/A"/>
    <n v="0"/>
    <n v="0"/>
    <n v="0"/>
    <n v="0"/>
    <x v="0"/>
  </r>
  <r>
    <x v="58"/>
    <x v="16"/>
    <n v="0"/>
    <m/>
    <m/>
    <m/>
    <n v="9059"/>
    <n v="9071"/>
    <e v="#N/A"/>
    <e v="#N/A"/>
    <e v="#N/A"/>
    <n v="0"/>
    <n v="0"/>
    <n v="0"/>
    <n v="0"/>
    <x v="0"/>
  </r>
  <r>
    <x v="58"/>
    <x v="17"/>
    <n v="1"/>
    <m/>
    <m/>
    <m/>
    <n v="9059"/>
    <n v="9072"/>
    <e v="#N/A"/>
    <e v="#N/A"/>
    <e v="#N/A"/>
    <n v="0"/>
    <n v="0"/>
    <n v="0"/>
    <n v="0"/>
    <x v="0"/>
  </r>
  <r>
    <x v="58"/>
    <x v="18"/>
    <n v="5"/>
    <m/>
    <m/>
    <m/>
    <n v="9059"/>
    <n v="9073"/>
    <e v="#N/A"/>
    <e v="#N/A"/>
    <e v="#N/A"/>
    <n v="0"/>
    <n v="0"/>
    <n v="0"/>
    <n v="0"/>
    <x v="0"/>
  </r>
  <r>
    <x v="58"/>
    <x v="19"/>
    <n v="8"/>
    <m/>
    <m/>
    <m/>
    <n v="9059"/>
    <n v="9074"/>
    <e v="#N/A"/>
    <e v="#N/A"/>
    <e v="#N/A"/>
    <n v="0"/>
    <n v="0"/>
    <n v="0"/>
    <n v="0"/>
    <x v="0"/>
  </r>
  <r>
    <x v="58"/>
    <x v="20"/>
    <n v="9"/>
    <m/>
    <m/>
    <m/>
    <n v="9059"/>
    <n v="9075"/>
    <e v="#N/A"/>
    <e v="#N/A"/>
    <e v="#N/A"/>
    <n v="0"/>
    <n v="0"/>
    <n v="0"/>
    <n v="0"/>
    <x v="0"/>
  </r>
  <r>
    <x v="58"/>
    <x v="21"/>
    <n v="6"/>
    <m/>
    <m/>
    <m/>
    <n v="9059"/>
    <n v="9076"/>
    <e v="#N/A"/>
    <e v="#N/A"/>
    <e v="#N/A"/>
    <n v="0"/>
    <n v="0"/>
    <n v="0"/>
    <n v="0"/>
    <x v="0"/>
  </r>
  <r>
    <x v="58"/>
    <x v="22"/>
    <n v="10"/>
    <m/>
    <m/>
    <m/>
    <n v="9059"/>
    <n v="9077"/>
    <e v="#N/A"/>
    <e v="#N/A"/>
    <e v="#N/A"/>
    <n v="0"/>
    <n v="0"/>
    <n v="0"/>
    <n v="0"/>
    <x v="0"/>
  </r>
  <r>
    <x v="58"/>
    <x v="23"/>
    <n v="9"/>
    <m/>
    <m/>
    <m/>
    <n v="9059"/>
    <n v="9078"/>
    <e v="#N/A"/>
    <e v="#N/A"/>
    <e v="#N/A"/>
    <n v="0"/>
    <n v="0"/>
    <n v="0"/>
    <n v="0"/>
    <x v="0"/>
  </r>
  <r>
    <x v="58"/>
    <x v="24"/>
    <n v="8"/>
    <m/>
    <m/>
    <m/>
    <n v="9059"/>
    <n v="9079"/>
    <e v="#N/A"/>
    <e v="#N/A"/>
    <e v="#N/A"/>
    <n v="0"/>
    <n v="0"/>
    <n v="0"/>
    <n v="0"/>
    <x v="0"/>
  </r>
  <r>
    <x v="58"/>
    <x v="25"/>
    <n v="9"/>
    <m/>
    <m/>
    <m/>
    <n v="9059"/>
    <n v="9080"/>
    <e v="#N/A"/>
    <e v="#N/A"/>
    <e v="#N/A"/>
    <n v="0"/>
    <n v="0"/>
    <n v="0"/>
    <n v="0"/>
    <x v="0"/>
  </r>
  <r>
    <x v="58"/>
    <x v="26"/>
    <n v="14"/>
    <m/>
    <m/>
    <m/>
    <n v="9059"/>
    <n v="9081"/>
    <e v="#N/A"/>
    <e v="#N/A"/>
    <e v="#N/A"/>
    <n v="0"/>
    <n v="0"/>
    <n v="0"/>
    <n v="0"/>
    <x v="0"/>
  </r>
  <r>
    <x v="58"/>
    <x v="27"/>
    <n v="8"/>
    <m/>
    <m/>
    <m/>
    <n v="9059"/>
    <n v="9082"/>
    <e v="#N/A"/>
    <e v="#N/A"/>
    <e v="#N/A"/>
    <n v="0"/>
    <n v="0"/>
    <n v="0"/>
    <n v="0"/>
    <x v="0"/>
  </r>
  <r>
    <x v="58"/>
    <x v="28"/>
    <n v="8"/>
    <m/>
    <m/>
    <m/>
    <n v="9059"/>
    <n v="9083"/>
    <e v="#N/A"/>
    <e v="#N/A"/>
    <e v="#N/A"/>
    <n v="0"/>
    <n v="0"/>
    <n v="0"/>
    <n v="0"/>
    <x v="0"/>
  </r>
  <r>
    <x v="58"/>
    <x v="29"/>
    <n v="9"/>
    <m/>
    <m/>
    <m/>
    <n v="9059"/>
    <n v="9084"/>
    <e v="#N/A"/>
    <e v="#N/A"/>
    <e v="#N/A"/>
    <n v="0"/>
    <n v="0"/>
    <n v="0"/>
    <n v="0"/>
    <x v="0"/>
  </r>
  <r>
    <x v="58"/>
    <x v="30"/>
    <n v="8"/>
    <m/>
    <m/>
    <m/>
    <n v="9059"/>
    <n v="9085"/>
    <e v="#N/A"/>
    <e v="#N/A"/>
    <e v="#N/A"/>
    <n v="0"/>
    <n v="0"/>
    <n v="0"/>
    <n v="0"/>
    <x v="0"/>
  </r>
  <r>
    <x v="58"/>
    <x v="31"/>
    <n v="11"/>
    <m/>
    <m/>
    <m/>
    <n v="9059"/>
    <n v="9086"/>
    <e v="#N/A"/>
    <e v="#N/A"/>
    <e v="#N/A"/>
    <n v="0"/>
    <n v="0"/>
    <n v="0"/>
    <n v="0"/>
    <x v="0"/>
  </r>
  <r>
    <x v="58"/>
    <x v="32"/>
    <n v="7"/>
    <m/>
    <m/>
    <m/>
    <n v="9059"/>
    <n v="9087"/>
    <e v="#N/A"/>
    <e v="#N/A"/>
    <e v="#N/A"/>
    <n v="0"/>
    <n v="0"/>
    <n v="0"/>
    <n v="0"/>
    <x v="0"/>
  </r>
  <r>
    <x v="58"/>
    <x v="33"/>
    <n v="8"/>
    <m/>
    <m/>
    <m/>
    <n v="9059"/>
    <n v="9088"/>
    <e v="#N/A"/>
    <e v="#N/A"/>
    <e v="#N/A"/>
    <n v="0"/>
    <n v="0"/>
    <n v="0"/>
    <n v="0"/>
    <x v="0"/>
  </r>
  <r>
    <x v="58"/>
    <x v="34"/>
    <n v="5"/>
    <m/>
    <m/>
    <m/>
    <n v="9059"/>
    <n v="9089"/>
    <e v="#N/A"/>
    <e v="#N/A"/>
    <e v="#N/A"/>
    <n v="0"/>
    <n v="0"/>
    <n v="0"/>
    <n v="0"/>
    <x v="0"/>
  </r>
  <r>
    <x v="58"/>
    <x v="35"/>
    <n v="7"/>
    <m/>
    <m/>
    <m/>
    <n v="9059"/>
    <n v="9090"/>
    <e v="#N/A"/>
    <e v="#N/A"/>
    <e v="#N/A"/>
    <n v="0"/>
    <n v="0"/>
    <n v="0"/>
    <n v="0"/>
    <x v="0"/>
  </r>
  <r>
    <x v="58"/>
    <x v="36"/>
    <n v="8"/>
    <m/>
    <m/>
    <m/>
    <n v="9059"/>
    <n v="9091"/>
    <e v="#N/A"/>
    <e v="#N/A"/>
    <e v="#N/A"/>
    <n v="0"/>
    <n v="0"/>
    <n v="0"/>
    <n v="0"/>
    <x v="0"/>
  </r>
  <r>
    <x v="58"/>
    <x v="37"/>
    <n v="8"/>
    <m/>
    <m/>
    <m/>
    <n v="9059"/>
    <n v="9092"/>
    <e v="#N/A"/>
    <e v="#N/A"/>
    <e v="#N/A"/>
    <n v="0"/>
    <n v="0"/>
    <n v="0"/>
    <n v="0"/>
    <x v="0"/>
  </r>
  <r>
    <x v="58"/>
    <x v="38"/>
    <n v="4"/>
    <m/>
    <m/>
    <m/>
    <n v="9059"/>
    <n v="9093"/>
    <e v="#N/A"/>
    <e v="#N/A"/>
    <e v="#N/A"/>
    <n v="0"/>
    <n v="0"/>
    <n v="0"/>
    <n v="0"/>
    <x v="0"/>
  </r>
  <r>
    <x v="58"/>
    <x v="39"/>
    <n v="2"/>
    <m/>
    <m/>
    <m/>
    <n v="9059"/>
    <n v="9094"/>
    <e v="#N/A"/>
    <e v="#N/A"/>
    <e v="#N/A"/>
    <n v="0"/>
    <n v="0"/>
    <n v="0"/>
    <n v="0"/>
    <x v="0"/>
  </r>
  <r>
    <x v="58"/>
    <x v="40"/>
    <n v="2"/>
    <m/>
    <m/>
    <m/>
    <n v="9059"/>
    <n v="9095"/>
    <e v="#N/A"/>
    <e v="#N/A"/>
    <e v="#N/A"/>
    <n v="0"/>
    <n v="0"/>
    <n v="0"/>
    <n v="0"/>
    <x v="0"/>
  </r>
  <r>
    <x v="58"/>
    <x v="41"/>
    <n v="6"/>
    <m/>
    <m/>
    <m/>
    <n v="9059"/>
    <n v="9096"/>
    <e v="#N/A"/>
    <e v="#N/A"/>
    <e v="#N/A"/>
    <n v="0"/>
    <n v="0"/>
    <n v="0"/>
    <n v="0"/>
    <x v="0"/>
  </r>
  <r>
    <x v="58"/>
    <x v="42"/>
    <n v="2"/>
    <m/>
    <m/>
    <m/>
    <n v="9059"/>
    <n v="9097"/>
    <e v="#N/A"/>
    <e v="#N/A"/>
    <e v="#N/A"/>
    <n v="0"/>
    <n v="0"/>
    <n v="0"/>
    <n v="0"/>
    <x v="0"/>
  </r>
  <r>
    <x v="58"/>
    <x v="43"/>
    <n v="0"/>
    <m/>
    <m/>
    <m/>
    <n v="9059"/>
    <n v="9098"/>
    <e v="#N/A"/>
    <e v="#N/A"/>
    <e v="#N/A"/>
    <n v="0"/>
    <n v="0"/>
    <n v="0"/>
    <n v="0"/>
    <x v="0"/>
  </r>
  <r>
    <x v="58"/>
    <x v="44"/>
    <n v="0"/>
    <m/>
    <m/>
    <m/>
    <n v="9059"/>
    <n v="9099"/>
    <e v="#N/A"/>
    <e v="#N/A"/>
    <e v="#N/A"/>
    <n v="0"/>
    <n v="0"/>
    <n v="0"/>
    <n v="0"/>
    <x v="0"/>
  </r>
  <r>
    <x v="58"/>
    <x v="45"/>
    <n v="3"/>
    <m/>
    <m/>
    <m/>
    <n v="9059"/>
    <n v="9100"/>
    <e v="#N/A"/>
    <e v="#N/A"/>
    <e v="#N/A"/>
    <n v="0"/>
    <n v="0"/>
    <n v="0"/>
    <n v="0"/>
    <x v="0"/>
  </r>
  <r>
    <x v="58"/>
    <x v="46"/>
    <n v="0"/>
    <m/>
    <m/>
    <m/>
    <n v="9059"/>
    <n v="9101"/>
    <e v="#N/A"/>
    <e v="#N/A"/>
    <e v="#N/A"/>
    <n v="0"/>
    <n v="0"/>
    <n v="0"/>
    <n v="0"/>
    <x v="0"/>
  </r>
  <r>
    <x v="58"/>
    <x v="47"/>
    <n v="0"/>
    <m/>
    <m/>
    <m/>
    <n v="9059"/>
    <n v="9102"/>
    <e v="#N/A"/>
    <e v="#N/A"/>
    <e v="#N/A"/>
    <n v="0"/>
    <n v="0"/>
    <n v="0"/>
    <n v="0"/>
    <x v="0"/>
  </r>
  <r>
    <x v="58"/>
    <x v="48"/>
    <n v="0"/>
    <m/>
    <m/>
    <m/>
    <n v="9059"/>
    <n v="9103"/>
    <e v="#N/A"/>
    <e v="#N/A"/>
    <e v="#N/A"/>
    <n v="0"/>
    <n v="0"/>
    <n v="0"/>
    <n v="0"/>
    <x v="0"/>
  </r>
  <r>
    <x v="58"/>
    <x v="49"/>
    <n v="0"/>
    <m/>
    <m/>
    <m/>
    <n v="9059"/>
    <n v="9104"/>
    <e v="#N/A"/>
    <e v="#N/A"/>
    <e v="#N/A"/>
    <n v="0"/>
    <n v="0"/>
    <n v="0"/>
    <n v="0"/>
    <x v="0"/>
  </r>
  <r>
    <x v="58"/>
    <x v="50"/>
    <n v="0"/>
    <m/>
    <m/>
    <m/>
    <n v="9059"/>
    <n v="9105"/>
    <e v="#N/A"/>
    <e v="#N/A"/>
    <e v="#N/A"/>
    <n v="0"/>
    <n v="0"/>
    <n v="0"/>
    <n v="0"/>
    <x v="0"/>
  </r>
  <r>
    <x v="58"/>
    <x v="51"/>
    <n v="0"/>
    <m/>
    <m/>
    <m/>
    <n v="9059"/>
    <n v="9106"/>
    <e v="#N/A"/>
    <e v="#N/A"/>
    <e v="#N/A"/>
    <n v="0"/>
    <n v="0"/>
    <n v="0"/>
    <n v="0"/>
    <x v="0"/>
  </r>
  <r>
    <x v="58"/>
    <x v="52"/>
    <n v="0"/>
    <m/>
    <m/>
    <m/>
    <n v="9059"/>
    <n v="9107"/>
    <e v="#N/A"/>
    <e v="#N/A"/>
    <e v="#N/A"/>
    <n v="0"/>
    <n v="0"/>
    <n v="0"/>
    <n v="0"/>
    <x v="0"/>
  </r>
  <r>
    <x v="58"/>
    <x v="53"/>
    <n v="2"/>
    <m/>
    <m/>
    <m/>
    <n v="9059"/>
    <n v="9108"/>
    <e v="#N/A"/>
    <e v="#N/A"/>
    <e v="#N/A"/>
    <n v="0"/>
    <n v="0"/>
    <n v="0"/>
    <n v="0"/>
    <x v="0"/>
  </r>
  <r>
    <x v="58"/>
    <x v="54"/>
    <n v="1"/>
    <m/>
    <m/>
    <m/>
    <n v="9059"/>
    <n v="9109"/>
    <e v="#N/A"/>
    <e v="#N/A"/>
    <e v="#N/A"/>
    <n v="0"/>
    <n v="0"/>
    <n v="0"/>
    <n v="0"/>
    <x v="0"/>
  </r>
  <r>
    <x v="58"/>
    <x v="55"/>
    <n v="2"/>
    <m/>
    <m/>
    <m/>
    <n v="9059"/>
    <n v="9110"/>
    <e v="#N/A"/>
    <e v="#N/A"/>
    <e v="#N/A"/>
    <n v="0"/>
    <n v="0"/>
    <n v="0"/>
    <n v="0"/>
    <x v="0"/>
  </r>
  <r>
    <x v="58"/>
    <x v="56"/>
    <n v="0"/>
    <m/>
    <m/>
    <m/>
    <n v="9059"/>
    <n v="9111"/>
    <e v="#N/A"/>
    <e v="#N/A"/>
    <e v="#N/A"/>
    <n v="0"/>
    <n v="0"/>
    <n v="0"/>
    <n v="0"/>
    <x v="0"/>
  </r>
  <r>
    <x v="58"/>
    <x v="57"/>
    <n v="0"/>
    <m/>
    <m/>
    <m/>
    <n v="9059"/>
    <n v="9112"/>
    <e v="#N/A"/>
    <e v="#N/A"/>
    <e v="#N/A"/>
    <n v="0"/>
    <n v="0"/>
    <n v="0"/>
    <n v="0"/>
    <x v="0"/>
  </r>
  <r>
    <x v="58"/>
    <x v="58"/>
    <n v="1"/>
    <m/>
    <m/>
    <m/>
    <n v="9059"/>
    <n v="9113"/>
    <e v="#N/A"/>
    <e v="#N/A"/>
    <e v="#N/A"/>
    <n v="0"/>
    <n v="0"/>
    <n v="0"/>
    <n v="0"/>
    <x v="0"/>
  </r>
  <r>
    <x v="58"/>
    <x v="59"/>
    <n v="2"/>
    <m/>
    <m/>
    <m/>
    <n v="9059"/>
    <n v="9114"/>
    <e v="#N/A"/>
    <e v="#N/A"/>
    <e v="#N/A"/>
    <n v="0"/>
    <n v="0"/>
    <n v="0"/>
    <n v="0"/>
    <x v="0"/>
  </r>
  <r>
    <x v="58"/>
    <x v="60"/>
    <n v="0"/>
    <m/>
    <m/>
    <m/>
    <n v="9059"/>
    <n v="9115"/>
    <e v="#N/A"/>
    <e v="#N/A"/>
    <e v="#N/A"/>
    <n v="0"/>
    <n v="0"/>
    <n v="0"/>
    <n v="0"/>
    <x v="0"/>
  </r>
  <r>
    <x v="58"/>
    <x v="61"/>
    <n v="0"/>
    <m/>
    <m/>
    <m/>
    <n v="9059"/>
    <n v="9116"/>
    <e v="#N/A"/>
    <e v="#N/A"/>
    <e v="#N/A"/>
    <n v="0"/>
    <n v="0"/>
    <n v="0"/>
    <n v="0"/>
    <x v="0"/>
  </r>
  <r>
    <x v="58"/>
    <x v="62"/>
    <n v="0"/>
    <m/>
    <m/>
    <m/>
    <n v="9059"/>
    <n v="9117"/>
    <e v="#N/A"/>
    <e v="#N/A"/>
    <e v="#N/A"/>
    <n v="0"/>
    <n v="0"/>
    <n v="0"/>
    <n v="0"/>
    <x v="0"/>
  </r>
  <r>
    <x v="58"/>
    <x v="63"/>
    <n v="0"/>
    <m/>
    <m/>
    <m/>
    <n v="9059"/>
    <n v="9118"/>
    <e v="#N/A"/>
    <e v="#N/A"/>
    <e v="#N/A"/>
    <n v="0"/>
    <n v="0"/>
    <n v="0"/>
    <n v="0"/>
    <x v="0"/>
  </r>
  <r>
    <x v="58"/>
    <x v="64"/>
    <n v="1"/>
    <m/>
    <m/>
    <m/>
    <n v="9059"/>
    <n v="9119"/>
    <e v="#N/A"/>
    <e v="#N/A"/>
    <e v="#N/A"/>
    <n v="0"/>
    <n v="0"/>
    <n v="0"/>
    <n v="0"/>
    <x v="0"/>
  </r>
  <r>
    <x v="58"/>
    <x v="65"/>
    <n v="1"/>
    <m/>
    <m/>
    <m/>
    <n v="9059"/>
    <n v="9120"/>
    <e v="#N/A"/>
    <e v="#N/A"/>
    <e v="#N/A"/>
    <n v="0"/>
    <n v="0"/>
    <n v="0"/>
    <n v="0"/>
    <x v="0"/>
  </r>
  <r>
    <x v="58"/>
    <x v="66"/>
    <n v="0"/>
    <m/>
    <m/>
    <m/>
    <n v="9059"/>
    <n v="9121"/>
    <e v="#N/A"/>
    <e v="#N/A"/>
    <e v="#N/A"/>
    <n v="0"/>
    <n v="0"/>
    <n v="0"/>
    <n v="0"/>
    <x v="0"/>
  </r>
  <r>
    <x v="58"/>
    <x v="67"/>
    <n v="2"/>
    <m/>
    <m/>
    <m/>
    <n v="9059"/>
    <n v="9122"/>
    <e v="#N/A"/>
    <e v="#N/A"/>
    <e v="#N/A"/>
    <n v="0"/>
    <n v="0"/>
    <n v="0"/>
    <n v="0"/>
    <x v="0"/>
  </r>
  <r>
    <x v="58"/>
    <x v="68"/>
    <n v="2"/>
    <m/>
    <m/>
    <m/>
    <n v="9059"/>
    <n v="9123"/>
    <e v="#N/A"/>
    <e v="#N/A"/>
    <e v="#N/A"/>
    <n v="0"/>
    <n v="0"/>
    <n v="0"/>
    <n v="0"/>
    <x v="0"/>
  </r>
  <r>
    <x v="58"/>
    <x v="69"/>
    <n v="4"/>
    <m/>
    <m/>
    <m/>
    <n v="9059"/>
    <n v="9124"/>
    <e v="#N/A"/>
    <e v="#N/A"/>
    <e v="#N/A"/>
    <n v="0"/>
    <n v="0"/>
    <n v="0"/>
    <n v="0"/>
    <x v="0"/>
  </r>
  <r>
    <x v="58"/>
    <x v="70"/>
    <n v="4"/>
    <m/>
    <m/>
    <m/>
    <n v="9059"/>
    <n v="9125"/>
    <e v="#N/A"/>
    <e v="#N/A"/>
    <e v="#N/A"/>
    <n v="0"/>
    <n v="0"/>
    <n v="0"/>
    <n v="0"/>
    <x v="0"/>
  </r>
  <r>
    <x v="58"/>
    <x v="71"/>
    <n v="8"/>
    <m/>
    <m/>
    <m/>
    <n v="9059"/>
    <n v="9126"/>
    <e v="#N/A"/>
    <e v="#N/A"/>
    <e v="#N/A"/>
    <n v="0"/>
    <n v="0"/>
    <n v="0"/>
    <n v="0"/>
    <x v="0"/>
  </r>
  <r>
    <x v="58"/>
    <x v="72"/>
    <n v="12"/>
    <m/>
    <m/>
    <m/>
    <n v="9059"/>
    <n v="9127"/>
    <e v="#N/A"/>
    <e v="#N/A"/>
    <e v="#N/A"/>
    <n v="0"/>
    <n v="0"/>
    <n v="0"/>
    <n v="0"/>
    <x v="0"/>
  </r>
  <r>
    <x v="58"/>
    <x v="73"/>
    <n v="8"/>
    <m/>
    <m/>
    <m/>
    <n v="9059"/>
    <n v="9128"/>
    <e v="#N/A"/>
    <e v="#N/A"/>
    <e v="#N/A"/>
    <n v="0"/>
    <n v="0"/>
    <n v="0"/>
    <n v="0"/>
    <x v="0"/>
  </r>
  <r>
    <x v="58"/>
    <x v="74"/>
    <n v="9"/>
    <m/>
    <m/>
    <m/>
    <n v="9059"/>
    <n v="9129"/>
    <e v="#N/A"/>
    <e v="#N/A"/>
    <e v="#N/A"/>
    <n v="0"/>
    <n v="0"/>
    <n v="0"/>
    <n v="0"/>
    <x v="0"/>
  </r>
  <r>
    <x v="58"/>
    <x v="75"/>
    <n v="9"/>
    <m/>
    <m/>
    <m/>
    <n v="9059"/>
    <n v="9130"/>
    <e v="#N/A"/>
    <e v="#N/A"/>
    <e v="#N/A"/>
    <n v="0"/>
    <n v="0"/>
    <n v="0"/>
    <n v="0"/>
    <x v="0"/>
  </r>
  <r>
    <x v="58"/>
    <x v="76"/>
    <n v="10"/>
    <m/>
    <m/>
    <m/>
    <n v="9059"/>
    <n v="9131"/>
    <e v="#N/A"/>
    <e v="#N/A"/>
    <e v="#N/A"/>
    <n v="0"/>
    <n v="0"/>
    <n v="0"/>
    <n v="0"/>
    <x v="0"/>
  </r>
  <r>
    <x v="58"/>
    <x v="77"/>
    <n v="10"/>
    <m/>
    <m/>
    <m/>
    <n v="9059"/>
    <n v="9132"/>
    <e v="#N/A"/>
    <e v="#N/A"/>
    <e v="#N/A"/>
    <n v="0"/>
    <n v="0"/>
    <n v="0"/>
    <n v="0"/>
    <x v="0"/>
  </r>
  <r>
    <x v="58"/>
    <x v="78"/>
    <n v="12"/>
    <m/>
    <m/>
    <m/>
    <n v="9059"/>
    <n v="9133"/>
    <e v="#N/A"/>
    <e v="#N/A"/>
    <e v="#N/A"/>
    <n v="0"/>
    <n v="0"/>
    <n v="0"/>
    <n v="0"/>
    <x v="0"/>
  </r>
  <r>
    <x v="58"/>
    <x v="79"/>
    <n v="14"/>
    <m/>
    <m/>
    <m/>
    <n v="9059"/>
    <n v="9134"/>
    <e v="#N/A"/>
    <e v="#N/A"/>
    <e v="#N/A"/>
    <n v="0"/>
    <n v="0"/>
    <n v="0"/>
    <n v="0"/>
    <x v="0"/>
  </r>
  <r>
    <x v="58"/>
    <x v="80"/>
    <n v="9"/>
    <m/>
    <m/>
    <m/>
    <n v="9059"/>
    <n v="9135"/>
    <e v="#N/A"/>
    <e v="#N/A"/>
    <e v="#N/A"/>
    <n v="0"/>
    <n v="0"/>
    <n v="0"/>
    <n v="0"/>
    <x v="0"/>
  </r>
  <r>
    <x v="58"/>
    <x v="81"/>
    <n v="11"/>
    <m/>
    <m/>
    <m/>
    <n v="9059"/>
    <n v="9136"/>
    <e v="#N/A"/>
    <e v="#N/A"/>
    <e v="#N/A"/>
    <n v="0"/>
    <n v="0"/>
    <n v="0"/>
    <n v="0"/>
    <x v="0"/>
  </r>
  <r>
    <x v="58"/>
    <x v="82"/>
    <n v="9"/>
    <m/>
    <m/>
    <m/>
    <n v="9059"/>
    <n v="9137"/>
    <e v="#N/A"/>
    <e v="#N/A"/>
    <e v="#N/A"/>
    <n v="0"/>
    <n v="0"/>
    <n v="0"/>
    <n v="0"/>
    <x v="0"/>
  </r>
  <r>
    <x v="58"/>
    <x v="83"/>
    <n v="9"/>
    <m/>
    <m/>
    <m/>
    <n v="9059"/>
    <n v="9138"/>
    <e v="#N/A"/>
    <e v="#N/A"/>
    <e v="#N/A"/>
    <n v="0"/>
    <n v="0"/>
    <n v="0"/>
    <n v="0"/>
    <x v="0"/>
  </r>
  <r>
    <x v="58"/>
    <x v="84"/>
    <n v="10"/>
    <m/>
    <m/>
    <m/>
    <n v="9059"/>
    <n v="9139"/>
    <e v="#N/A"/>
    <e v="#N/A"/>
    <e v="#N/A"/>
    <n v="0"/>
    <n v="0"/>
    <n v="0"/>
    <n v="0"/>
    <x v="0"/>
  </r>
  <r>
    <x v="58"/>
    <x v="85"/>
    <n v="12"/>
    <m/>
    <m/>
    <m/>
    <n v="9059"/>
    <n v="9140"/>
    <e v="#N/A"/>
    <e v="#N/A"/>
    <e v="#N/A"/>
    <n v="0"/>
    <n v="0"/>
    <n v="0"/>
    <n v="0"/>
    <x v="0"/>
  </r>
  <r>
    <x v="58"/>
    <x v="86"/>
    <n v="6"/>
    <m/>
    <m/>
    <m/>
    <n v="9059"/>
    <n v="9141"/>
    <e v="#N/A"/>
    <e v="#N/A"/>
    <e v="#N/A"/>
    <n v="0"/>
    <n v="0"/>
    <n v="0"/>
    <n v="0"/>
    <x v="0"/>
  </r>
  <r>
    <x v="58"/>
    <x v="87"/>
    <n v="10"/>
    <m/>
    <m/>
    <m/>
    <n v="9059"/>
    <n v="9142"/>
    <e v="#N/A"/>
    <e v="#N/A"/>
    <e v="#N/A"/>
    <n v="0"/>
    <n v="0"/>
    <n v="0"/>
    <n v="0"/>
    <x v="0"/>
  </r>
  <r>
    <x v="58"/>
    <x v="88"/>
    <n v="10"/>
    <m/>
    <m/>
    <m/>
    <n v="9059"/>
    <n v="9143"/>
    <e v="#N/A"/>
    <e v="#N/A"/>
    <e v="#N/A"/>
    <n v="0"/>
    <n v="0"/>
    <n v="0"/>
    <n v="0"/>
    <x v="0"/>
  </r>
  <r>
    <x v="58"/>
    <x v="89"/>
    <n v="5"/>
    <m/>
    <m/>
    <m/>
    <n v="9059"/>
    <n v="9144"/>
    <e v="#N/A"/>
    <e v="#N/A"/>
    <e v="#N/A"/>
    <n v="0"/>
    <n v="0"/>
    <n v="0"/>
    <n v="0"/>
    <x v="0"/>
  </r>
  <r>
    <x v="58"/>
    <x v="90"/>
    <n v="7"/>
    <m/>
    <m/>
    <m/>
    <n v="9059"/>
    <n v="9145"/>
    <e v="#N/A"/>
    <e v="#N/A"/>
    <e v="#N/A"/>
    <n v="0"/>
    <n v="0"/>
    <n v="0"/>
    <n v="0"/>
    <x v="0"/>
  </r>
  <r>
    <x v="58"/>
    <x v="91"/>
    <n v="4"/>
    <m/>
    <m/>
    <m/>
    <n v="9059"/>
    <n v="9146"/>
    <e v="#N/A"/>
    <e v="#N/A"/>
    <e v="#N/A"/>
    <n v="0"/>
    <n v="0"/>
    <n v="0"/>
    <n v="0"/>
    <x v="0"/>
  </r>
  <r>
    <x v="58"/>
    <x v="92"/>
    <n v="4"/>
    <m/>
    <m/>
    <m/>
    <n v="9059"/>
    <n v="9147"/>
    <e v="#N/A"/>
    <e v="#N/A"/>
    <e v="#N/A"/>
    <n v="0"/>
    <n v="0"/>
    <n v="0"/>
    <n v="0"/>
    <x v="0"/>
  </r>
  <r>
    <x v="58"/>
    <x v="93"/>
    <n v="4"/>
    <m/>
    <m/>
    <m/>
    <n v="9059"/>
    <n v="9148"/>
    <e v="#N/A"/>
    <e v="#N/A"/>
    <e v="#N/A"/>
    <n v="0"/>
    <n v="0"/>
    <n v="0"/>
    <n v="0"/>
    <x v="0"/>
  </r>
  <r>
    <x v="58"/>
    <x v="94"/>
    <n v="2"/>
    <m/>
    <m/>
    <m/>
    <n v="9059"/>
    <n v="9149"/>
    <e v="#N/A"/>
    <e v="#N/A"/>
    <e v="#N/A"/>
    <n v="0"/>
    <n v="0"/>
    <n v="0"/>
    <n v="0"/>
    <x v="0"/>
  </r>
  <r>
    <x v="58"/>
    <x v="95"/>
    <n v="1"/>
    <m/>
    <m/>
    <m/>
    <n v="9059"/>
    <n v="9150"/>
    <e v="#N/A"/>
    <e v="#N/A"/>
    <e v="#N/A"/>
    <n v="0"/>
    <n v="0"/>
    <n v="0"/>
    <n v="0"/>
    <x v="0"/>
  </r>
  <r>
    <x v="58"/>
    <x v="96"/>
    <n v="0"/>
    <m/>
    <m/>
    <m/>
    <n v="9059"/>
    <n v="9151"/>
    <e v="#N/A"/>
    <e v="#N/A"/>
    <e v="#N/A"/>
    <n v="0"/>
    <n v="0"/>
    <n v="0"/>
    <n v="0"/>
    <x v="0"/>
  </r>
  <r>
    <x v="58"/>
    <x v="97"/>
    <n v="0"/>
    <m/>
    <m/>
    <m/>
    <n v="9059"/>
    <n v="9152"/>
    <e v="#N/A"/>
    <e v="#N/A"/>
    <e v="#N/A"/>
    <n v="0"/>
    <n v="0"/>
    <n v="0"/>
    <n v="0"/>
    <x v="0"/>
  </r>
  <r>
    <x v="58"/>
    <x v="98"/>
    <n v="2"/>
    <m/>
    <m/>
    <m/>
    <n v="9059"/>
    <n v="9153"/>
    <e v="#N/A"/>
    <e v="#N/A"/>
    <e v="#N/A"/>
    <n v="0"/>
    <n v="0"/>
    <n v="0"/>
    <n v="0"/>
    <x v="0"/>
  </r>
  <r>
    <x v="58"/>
    <x v="99"/>
    <n v="0"/>
    <m/>
    <m/>
    <m/>
    <n v="9059"/>
    <n v="9154"/>
    <e v="#N/A"/>
    <e v="#N/A"/>
    <e v="#N/A"/>
    <n v="0"/>
    <n v="0"/>
    <n v="0"/>
    <n v="0"/>
    <x v="0"/>
  </r>
  <r>
    <x v="58"/>
    <x v="100"/>
    <n v="1"/>
    <m/>
    <m/>
    <m/>
    <n v="9059"/>
    <n v="9155"/>
    <e v="#N/A"/>
    <e v="#N/A"/>
    <e v="#N/A"/>
    <n v="0"/>
    <n v="0"/>
    <n v="0"/>
    <n v="0"/>
    <x v="0"/>
  </r>
  <r>
    <x v="58"/>
    <x v="101"/>
    <n v="1"/>
    <m/>
    <m/>
    <m/>
    <n v="9059"/>
    <n v="9156"/>
    <e v="#N/A"/>
    <e v="#N/A"/>
    <e v="#N/A"/>
    <n v="0"/>
    <n v="0"/>
    <n v="0"/>
    <n v="0"/>
    <x v="0"/>
  </r>
  <r>
    <x v="58"/>
    <x v="102"/>
    <n v="0"/>
    <m/>
    <m/>
    <m/>
    <n v="9059"/>
    <n v="9157"/>
    <e v="#N/A"/>
    <e v="#N/A"/>
    <e v="#N/A"/>
    <n v="0"/>
    <n v="0"/>
    <n v="0"/>
    <n v="0"/>
    <x v="0"/>
  </r>
  <r>
    <x v="58"/>
    <x v="103"/>
    <n v="1"/>
    <m/>
    <n v="4"/>
    <n v="0.56629541106683767"/>
    <n v="9059"/>
    <n v="9158"/>
    <e v="#N/A"/>
    <e v="#N/A"/>
    <e v="#N/A"/>
    <n v="0"/>
    <n v="0"/>
    <e v="#N/A"/>
    <e v="#N/A"/>
    <x v="0"/>
  </r>
  <r>
    <x v="58"/>
    <x v="104"/>
    <n v="4"/>
    <n v="1.8568150152438379"/>
    <n v="4"/>
    <n v="2.6927698976706145"/>
    <n v="9059"/>
    <n v="9159"/>
    <n v="2"/>
    <n v="1.5555555555555556"/>
    <n v="0.85483258343474944"/>
    <n v="1.3072301023293855"/>
    <n v="3.1451674165652506"/>
    <n v="2.4444444444444446"/>
    <n v="2"/>
    <x v="1"/>
  </r>
  <r>
    <x v="58"/>
    <x v="105"/>
    <n v="2"/>
    <n v="1.921816073562221"/>
    <n v="4"/>
    <n v="2.0922416084335409"/>
    <n v="9059"/>
    <n v="9160"/>
    <n v="1"/>
    <n v="1.2222222222222223"/>
    <n v="2.8659077734268514"/>
    <n v="9.22416084335409E-2"/>
    <n v="0.86590777342685143"/>
    <n v="0.77777777777777768"/>
    <n v="1"/>
    <x v="1"/>
  </r>
  <r>
    <x v="58"/>
    <x v="106"/>
    <n v="3"/>
    <n v="3.196817399857883"/>
    <n v="4"/>
    <n v="2.8291295937427665"/>
    <n v="9059"/>
    <n v="9161"/>
    <n v="2"/>
    <n v="0.77777777777777779"/>
    <n v="1.3640537582970467"/>
    <n v="0.17087040625723349"/>
    <n v="1.6359462417029533"/>
    <n v="2.2222222222222223"/>
    <n v="1"/>
    <x v="1"/>
  </r>
  <r>
    <x v="58"/>
    <x v="107"/>
    <n v="2"/>
    <n v="1.9718175880676982"/>
    <n v="4"/>
    <n v="2.0773324710000001"/>
    <n v="9059"/>
    <n v="9162"/>
    <n v="0"/>
    <n v="0.66666666666666663"/>
    <n v="2.9953293270273518"/>
    <n v="7.7332471000000069E-2"/>
    <n v="0.99532932702735177"/>
    <n v="1.3333333333333335"/>
    <n v="2"/>
    <x v="1"/>
  </r>
  <r>
    <x v="58"/>
    <x v="108"/>
    <n v="0"/>
    <n v="1.1918185785407842"/>
    <n v="4"/>
    <n v="1.0350761996397495"/>
    <n v="9059"/>
    <n v="9163"/>
    <n v="0"/>
    <n v="1"/>
    <n v="3.9952115023566588"/>
    <n v="1.0350761996397495"/>
    <n v="3.9952115023566588"/>
    <n v="1"/>
    <n v="0"/>
    <x v="1"/>
  </r>
  <r>
    <x v="58"/>
    <x v="109"/>
    <n v="3"/>
    <n v="1.046819310615609"/>
    <n v="4"/>
    <n v="2.5207035702955873"/>
    <n v="9059"/>
    <n v="9164"/>
    <n v="1"/>
    <n v="1.2222222222222223"/>
    <n v="3.7158003515438409E-3"/>
    <n v="0.47929642970441266"/>
    <n v="2.9962841996484562"/>
    <n v="1.7777777777777777"/>
    <n v="2"/>
    <x v="1"/>
  </r>
  <r>
    <x v="58"/>
    <x v="110"/>
    <n v="2"/>
    <n v="2.5218223805449838"/>
    <n v="4"/>
    <n v="2.2659329685510969"/>
    <n v="9059"/>
    <n v="9165"/>
    <n v="2"/>
    <n v="1.5555555555555556"/>
    <n v="2.3269720012035804"/>
    <n v="0.26593296855109694"/>
    <n v="0.32697200120358039"/>
    <n v="0.44444444444444442"/>
    <n v="0"/>
    <x v="1"/>
  </r>
  <r>
    <x v="58"/>
    <x v="111"/>
    <n v="0"/>
    <n v="3.0868229788903481"/>
    <n v="4"/>
    <n v="0.80603623584639572"/>
    <n v="9059"/>
    <n v="9166"/>
    <n v="0"/>
    <n v="1.5555555555555556"/>
    <n v="2.9773230619364215"/>
    <n v="0.80603623584639572"/>
    <n v="2.9773230619364215"/>
    <n v="1.5555555555555556"/>
    <n v="0"/>
    <x v="1"/>
  </r>
  <r>
    <x v="58"/>
    <x v="112"/>
    <n v="1"/>
    <n v="1.486823814243186"/>
    <n v="4"/>
    <n v="0.74456322839551392"/>
    <n v="9059"/>
    <n v="9167"/>
    <n v="0"/>
    <n v="1.5555555555555556"/>
    <n v="1.059831047279217"/>
    <n v="0.25543677160448608"/>
    <n v="5.9831047279216953E-2"/>
    <n v="0.55555555555555558"/>
    <n v="1"/>
    <x v="1"/>
  </r>
  <r>
    <x v="58"/>
    <x v="113"/>
    <n v="2"/>
    <n v="1.2468254680686899"/>
    <n v="4"/>
    <n v="1.3902616519788284"/>
    <n v="9059"/>
    <n v="9168"/>
    <n v="0"/>
    <n v="1.7777777777777777"/>
    <n v="1.2870664712181199"/>
    <n v="0.60973834802117155"/>
    <n v="0.7129335287818801"/>
    <n v="0.22222222222222232"/>
    <n v="2"/>
    <x v="1"/>
  </r>
  <r>
    <x v="58"/>
    <x v="114"/>
    <n v="0"/>
    <n v="1.366826484953648"/>
    <n v="4"/>
    <n v="0.5810176386110758"/>
    <n v="9059"/>
    <n v="9169"/>
    <n v="0"/>
    <n v="1.8888888888888888"/>
    <n v="1.2053800025101431"/>
    <n v="0.5810176386110758"/>
    <n v="1.2053800025101431"/>
    <n v="1.8888888888888888"/>
    <n v="0"/>
    <x v="1"/>
  </r>
  <r>
    <x v="58"/>
    <x v="115"/>
    <n v="0"/>
    <n v="1.0468262520752236"/>
    <n v="4"/>
    <n v="0.36697336993915819"/>
    <n v="9059"/>
    <n v="9170"/>
    <n v="1"/>
    <n v="1.8888888888888888"/>
    <n v="0.61023074117979181"/>
    <n v="0.36697336993915819"/>
    <n v="0.61023074117979181"/>
    <n v="1.8888888888888888"/>
    <n v="1"/>
    <x v="1"/>
  </r>
  <r>
    <x v="58"/>
    <x v="116"/>
    <n v="2"/>
    <n v="1.3818265202785427"/>
    <n v="4"/>
    <n v="1.1115347763939227"/>
    <n v="9059"/>
    <n v="9171"/>
    <n v="1"/>
    <n v="1.8888888888888888"/>
    <n v="1.6455490874394809"/>
    <n v="0.88846522360607727"/>
    <n v="0.35445091256051908"/>
    <n v="0.11111111111111116"/>
    <n v="1"/>
    <x v="1"/>
  </r>
  <r>
    <x v="58"/>
    <x v="117"/>
    <n v="1"/>
    <n v="1.6518275964961262"/>
    <n v="4"/>
    <n v="0.92335958314566757"/>
    <n v="9059"/>
    <n v="9172"/>
    <n v="0"/>
    <n v="1.6666666666666667"/>
    <n v="1.8804763807414817"/>
    <n v="7.6640416854332427E-2"/>
    <n v="0.88047638074148171"/>
    <n v="0.66666666666666674"/>
    <n v="1"/>
    <x v="1"/>
  </r>
  <r>
    <x v="58"/>
    <x v="118"/>
    <n v="3"/>
    <n v="1.0818268995422931"/>
    <n v="4"/>
    <n v="2.1927551079915579"/>
    <n v="9059"/>
    <n v="9173"/>
    <n v="2"/>
    <n v="1.4444444444444444"/>
    <n v="0.64323937989546831"/>
    <n v="0.80724489200844207"/>
    <n v="2.3567606201045317"/>
    <n v="1.5555555555555556"/>
    <n v="1"/>
    <x v="1"/>
  </r>
  <r>
    <x v="58"/>
    <x v="119"/>
    <n v="3"/>
    <n v="1.951826858588448"/>
    <n v="4"/>
    <n v="2.7295425681704275"/>
    <n v="9059"/>
    <n v="9174"/>
    <n v="2"/>
    <n v="1.1111111111111112"/>
    <n v="2.4623934538160488"/>
    <n v="0.27045743182957249"/>
    <n v="0.53760654618395121"/>
    <n v="1.8888888888888888"/>
    <n v="1"/>
    <x v="1"/>
  </r>
  <r>
    <x v="58"/>
    <x v="120"/>
    <n v="3"/>
    <n v="2.106828471939501"/>
    <n v="4"/>
    <n v="3.1082805199384005"/>
    <n v="9059"/>
    <n v="9175"/>
    <n v="4"/>
    <n v="1.1111111111111112"/>
    <n v="2.5840717533654156"/>
    <n v="0.10828051993840049"/>
    <n v="0.41592824663458439"/>
    <n v="1.8888888888888888"/>
    <n v="1"/>
    <x v="1"/>
  </r>
  <r>
    <x v="58"/>
    <x v="121"/>
    <n v="7"/>
    <n v="3.5318295981294008"/>
    <n v="4"/>
    <n v="5.8776286805864109"/>
    <n v="9059"/>
    <n v="9176"/>
    <n v="4"/>
    <n v="1.2222222222222223"/>
    <n v="4.5251508621697347"/>
    <n v="1.1223713194135891"/>
    <n v="2.4748491378302653"/>
    <n v="5.7777777777777777"/>
    <n v="3"/>
    <x v="1"/>
  </r>
  <r>
    <x v="58"/>
    <x v="122"/>
    <n v="8"/>
    <n v="5.846831719345877"/>
    <n v="4"/>
    <n v="7.2356542940496489"/>
    <n v="9059"/>
    <n v="9177"/>
    <n v="8"/>
    <n v="1.2222222222222223"/>
    <n v="5.0648562477642312"/>
    <n v="0.76434570595035112"/>
    <n v="2.9351437522357688"/>
    <n v="6.7777777777777777"/>
    <n v="0"/>
    <x v="1"/>
  </r>
  <r>
    <x v="58"/>
    <x v="123"/>
    <n v="11"/>
    <n v="8.9068309149754761"/>
    <n v="4"/>
    <n v="10.39228630379352"/>
    <n v="9059"/>
    <n v="9178"/>
    <n v="12"/>
    <n v="1.3333333333333333"/>
    <n v="9.036882357244675"/>
    <n v="0.60771369620647953"/>
    <n v="1.963117642755325"/>
    <n v="9.6666666666666661"/>
    <n v="1"/>
    <x v="1"/>
  </r>
  <r>
    <x v="58"/>
    <x v="124"/>
    <n v="13"/>
    <n v="11.4468302902416"/>
    <n v="4"/>
    <n v="13.44276088933935"/>
    <n v="9059"/>
    <n v="9179"/>
    <n v="8"/>
    <n v="1.6666666666666667"/>
    <n v="13.014010119013786"/>
    <n v="0.44276088933935043"/>
    <n v="1.4010119013786237E-2"/>
    <n v="11.333333333333334"/>
    <n v="5"/>
    <x v="1"/>
  </r>
  <r>
    <x v="58"/>
    <x v="125"/>
    <n v="9"/>
    <n v="8.2368313344377526"/>
    <n v="4"/>
    <n v="10.198084105977506"/>
    <n v="9059"/>
    <n v="9180"/>
    <n v="9"/>
    <n v="2.3333333333333335"/>
    <n v="9.5116855594472973"/>
    <n v="1.1980841059775056"/>
    <n v="0.51168555944729732"/>
    <n v="6.6666666666666661"/>
    <n v="0"/>
    <x v="1"/>
  </r>
  <r>
    <x v="58"/>
    <x v="126"/>
    <n v="9"/>
    <n v="10.646830997775057"/>
    <n v="4"/>
    <n v="9.2388512178565243"/>
    <n v="9059"/>
    <n v="9181"/>
    <n v="9"/>
    <n v="3"/>
    <n v="11.139022517857462"/>
    <n v="0.2388512178565243"/>
    <n v="2.1390225178574624"/>
    <n v="6"/>
    <n v="0"/>
    <x v="1"/>
  </r>
  <r>
    <x v="58"/>
    <x v="127"/>
    <n v="14"/>
    <n v="10.126830301148436"/>
    <n v="4"/>
    <n v="12.300323983292095"/>
    <n v="9059"/>
    <n v="9182"/>
    <n v="10"/>
    <n v="4.2222222222222223"/>
    <n v="11.352540360030865"/>
    <n v="1.6996760167079046"/>
    <n v="2.647459639969135"/>
    <n v="9.7777777777777786"/>
    <n v="4"/>
    <x v="1"/>
  </r>
  <r>
    <x v="58"/>
    <x v="128"/>
    <n v="11"/>
    <n v="10.106827938302388"/>
    <n v="4"/>
    <n v="11.534188296944784"/>
    <n v="9059"/>
    <n v="9183"/>
    <n v="10"/>
    <n v="5.666666666666667"/>
    <n v="12.005261448601042"/>
    <n v="0.53418829694478376"/>
    <n v="1.0052614486010416"/>
    <n v="5.333333333333333"/>
    <n v="1"/>
    <x v="1"/>
  </r>
  <r>
    <x v="58"/>
    <x v="129"/>
    <n v="10"/>
    <n v="10.701828719383062"/>
    <n v="4"/>
    <n v="10.677480269003674"/>
    <n v="9059"/>
    <n v="9184"/>
    <n v="12"/>
    <n v="6.4444444444444446"/>
    <n v="11.686422086340443"/>
    <n v="0.67748026900367364"/>
    <n v="1.6864220863404427"/>
    <n v="3.5555555555555554"/>
    <n v="2"/>
    <x v="1"/>
  </r>
  <r>
    <x v="58"/>
    <x v="130"/>
    <n v="15"/>
    <n v="14.021829557965013"/>
    <n v="4"/>
    <n v="13.301225566023108"/>
    <n v="9059"/>
    <n v="9185"/>
    <n v="14"/>
    <n v="7.333333333333333"/>
    <n v="14.707464418636549"/>
    <n v="1.698774433976892"/>
    <n v="0.2925355813634507"/>
    <n v="7.666666666666667"/>
    <n v="1"/>
    <x v="1"/>
  </r>
  <r>
    <x v="58"/>
    <x v="131"/>
    <n v="12"/>
    <n v="12.416828743490282"/>
    <n v="4"/>
    <n v="13.175381304551218"/>
    <n v="9059"/>
    <n v="9186"/>
    <n v="9"/>
    <n v="8.5555555555555554"/>
    <n v="13.674747818241789"/>
    <n v="1.1753813045512178"/>
    <n v="1.674747818241789"/>
    <n v="3.4444444444444446"/>
    <n v="3"/>
    <x v="1"/>
  </r>
  <r>
    <x v="58"/>
    <x v="132"/>
    <n v="13"/>
    <n v="9.9868292294634138"/>
    <n v="4"/>
    <n v="13.47307278990014"/>
    <n v="9059"/>
    <n v="9187"/>
    <n v="11"/>
    <n v="9.4444444444444446"/>
    <n v="10.857318138361006"/>
    <n v="0.47307278990014012"/>
    <n v="2.1426818616389944"/>
    <n v="3.5555555555555554"/>
    <n v="2"/>
    <x v="1"/>
  </r>
  <r>
    <x v="58"/>
    <x v="133"/>
    <n v="10"/>
    <n v="11.031827200171504"/>
    <n v="4"/>
    <n v="11.680940371288376"/>
    <n v="9059"/>
    <n v="9188"/>
    <n v="9"/>
    <n v="10.222222222222221"/>
    <n v="11.873985355624445"/>
    <n v="1.6809403712883757"/>
    <n v="1.8739853556244448"/>
    <n v="0.22222222222222143"/>
    <n v="1"/>
    <x v="1"/>
  </r>
  <r>
    <x v="58"/>
    <x v="134"/>
    <n v="10"/>
    <n v="9.9618238948411744"/>
    <n v="4"/>
    <n v="10.528197407355384"/>
    <n v="9059"/>
    <n v="9189"/>
    <n v="9"/>
    <n v="11.111111111111111"/>
    <n v="10.405274964253325"/>
    <n v="0.52819740735538367"/>
    <n v="0.40527496425332465"/>
    <n v="1.1111111111111107"/>
    <n v="1"/>
    <x v="1"/>
  </r>
  <r>
    <x v="58"/>
    <x v="135"/>
    <n v="13"/>
    <n v="10.916822843205518"/>
    <n v="4"/>
    <n v="11.526708562711317"/>
    <n v="9059"/>
    <n v="9190"/>
    <n v="10"/>
    <n v="11.555555555555555"/>
    <n v="11.656572822366689"/>
    <n v="1.4732914372886832"/>
    <n v="1.3434271776333109"/>
    <n v="1.4444444444444446"/>
    <n v="3"/>
    <x v="1"/>
  </r>
  <r>
    <x v="58"/>
    <x v="136"/>
    <n v="12"/>
    <n v="9.6118224923248476"/>
    <n v="4"/>
    <n v="11.649045486714106"/>
    <n v="9059"/>
    <n v="9191"/>
    <n v="12"/>
    <n v="11.777777777777779"/>
    <n v="10.878799950432818"/>
    <n v="0.35095451328589355"/>
    <n v="1.1212000495671823"/>
    <n v="0.22222222222222143"/>
    <n v="0"/>
    <x v="1"/>
  </r>
  <r>
    <x v="58"/>
    <x v="137"/>
    <n v="14"/>
    <n v="11.061823136718676"/>
    <n v="4"/>
    <n v="12.977798960256145"/>
    <n v="9059"/>
    <n v="9192"/>
    <n v="6"/>
    <n v="11.444444444444445"/>
    <n v="11.778197123722958"/>
    <n v="1.0222010397438552"/>
    <n v="2.2218028762770423"/>
    <n v="2.5555555555555554"/>
    <n v="8"/>
    <x v="1"/>
  </r>
  <r>
    <x v="58"/>
    <x v="138"/>
    <n v="10"/>
    <n v="6.6718237861042091"/>
    <n v="4"/>
    <n v="11.693489390512729"/>
    <n v="9059"/>
    <n v="9193"/>
    <n v="10"/>
    <n v="11.555555555555555"/>
    <n v="7.1994087688030222"/>
    <n v="1.6934893905127293"/>
    <n v="2.8005912311969778"/>
    <n v="1.5555555555555554"/>
    <n v="0"/>
    <x v="1"/>
  </r>
  <r>
    <x v="58"/>
    <x v="139"/>
    <n v="12"/>
    <n v="9.7818214635342962"/>
    <n v="4"/>
    <n v="11.86435213"/>
    <n v="9059"/>
    <n v="9194"/>
    <n v="10"/>
    <n v="12"/>
    <n v="10.520096829698886"/>
    <n v="0.13564786999999967"/>
    <n v="1.4799031703011138"/>
    <n v="0"/>
    <n v="2"/>
    <x v="1"/>
  </r>
  <r>
    <x v="58"/>
    <x v="140"/>
    <n v="7"/>
    <n v="10.04682036332299"/>
    <n v="4"/>
    <n v="9.5858027946714248"/>
    <n v="9059"/>
    <n v="9195"/>
    <n v="5"/>
    <n v="11.777777777777779"/>
    <n v="11.399862780031132"/>
    <n v="2.5858027946714248"/>
    <n v="4.3998627800311318"/>
    <n v="4.7777777777777786"/>
    <n v="2"/>
    <x v="1"/>
  </r>
  <r>
    <x v="58"/>
    <x v="141"/>
    <n v="6"/>
    <n v="7.4068202232272471"/>
    <n v="4"/>
    <n v="7.2779011691827282"/>
    <n v="9059"/>
    <n v="9196"/>
    <n v="7"/>
    <n v="12.111111111111111"/>
    <n v="9.1197263672317508"/>
    <n v="1.2779011691827282"/>
    <n v="3.1197263672317508"/>
    <n v="6.1111111111111107"/>
    <n v="1"/>
    <x v="1"/>
  </r>
  <r>
    <x v="58"/>
    <x v="142"/>
    <n v="6"/>
    <n v="6.3418206060553555"/>
    <n v="4"/>
    <n v="6.5867890048813509"/>
    <n v="9059"/>
    <n v="9197"/>
    <n v="4"/>
    <n v="12.111111111111111"/>
    <n v="8.8427357259905097"/>
    <n v="0.58678900488135088"/>
    <n v="2.8427357259905097"/>
    <n v="6.1111111111111107"/>
    <n v="2"/>
    <x v="1"/>
  </r>
  <r>
    <x v="58"/>
    <x v="143"/>
    <n v="7"/>
    <n v="3.876820733576583"/>
    <n v="4"/>
    <n v="7.107647351923732"/>
    <n v="9059"/>
    <n v="9198"/>
    <n v="4"/>
    <n v="11.777777777777779"/>
    <n v="6.3371276273601538"/>
    <n v="0.10764735192373198"/>
    <n v="0.66287237263984622"/>
    <n v="4.7777777777777786"/>
    <n v="3"/>
    <x v="1"/>
  </r>
  <r>
    <x v="58"/>
    <x v="144"/>
    <n v="10"/>
    <n v="4.3318201029222765"/>
    <n v="4"/>
    <n v="8.9919358809999999"/>
    <n v="9059"/>
    <n v="9199"/>
    <n v="4"/>
    <n v="11.222222222222221"/>
    <n v="4.974309569110277"/>
    <n v="1.0080641190000001"/>
    <n v="5.025690430889723"/>
    <n v="1.2222222222222214"/>
    <n v="6"/>
    <x v="1"/>
  </r>
  <r>
    <x v="58"/>
    <x v="145"/>
    <n v="6"/>
    <n v="6.2918187941729959"/>
    <n v="4"/>
    <n v="6.7761829335615795"/>
    <n v="9059"/>
    <n v="9200"/>
    <n v="2"/>
    <n v="10.444444444444445"/>
    <n v="6.2467460024079191"/>
    <n v="0.77618293356157952"/>
    <n v="0.24674600240791911"/>
    <n v="4.4444444444444446"/>
    <n v="4"/>
    <x v="1"/>
  </r>
  <r>
    <x v="58"/>
    <x v="146"/>
    <n v="4"/>
    <n v="2.7968179008377643"/>
    <n v="4"/>
    <n v="4.8797163801328987"/>
    <n v="9059"/>
    <n v="9201"/>
    <n v="1"/>
    <n v="10"/>
    <n v="3.1106571404790309"/>
    <n v="0.87971638013289866"/>
    <n v="0.88934285952096914"/>
    <n v="6"/>
    <n v="3"/>
    <x v="1"/>
  </r>
  <r>
    <x v="58"/>
    <x v="147"/>
    <n v="4"/>
    <n v="1.4118185445153006"/>
    <n v="4"/>
    <n v="4.0015323879739269"/>
    <n v="9059"/>
    <n v="9202"/>
    <n v="0"/>
    <n v="9.6666666666666661"/>
    <n v="2.3602154915346722"/>
    <n v="1.532387973926852E-3"/>
    <n v="1.6397845084653278"/>
    <n v="5.6666666666666661"/>
    <n v="4"/>
    <x v="1"/>
  </r>
  <r>
    <x v="58"/>
    <x v="148"/>
    <n v="4"/>
    <n v="1.2068182139313217"/>
    <n v="4"/>
    <n v="4.1675593546910346"/>
    <n v="9059"/>
    <n v="9203"/>
    <n v="0"/>
    <n v="9.3333333333333339"/>
    <n v="3.1174790263303995"/>
    <n v="0.16755935469103456"/>
    <n v="0.88252097366960047"/>
    <n v="5.3333333333333339"/>
    <n v="4"/>
    <x v="1"/>
  </r>
  <r>
    <x v="58"/>
    <x v="149"/>
    <n v="2"/>
    <n v="2.4668201371900613"/>
    <n v="4"/>
    <n v="2.8230028439085473"/>
    <n v="9059"/>
    <n v="9204"/>
    <n v="2"/>
    <n v="8.6666666666666661"/>
    <n v="4.0071721177220017"/>
    <n v="0.82300284390854728"/>
    <n v="2.0071721177220017"/>
    <n v="6.6666666666666661"/>
    <n v="0"/>
    <x v="1"/>
  </r>
  <r>
    <x v="58"/>
    <x v="150"/>
    <n v="4"/>
    <n v="2.0818208609432727"/>
    <n v="4"/>
    <n v="3.2940868407018087"/>
    <n v="9059"/>
    <n v="9205"/>
    <n v="0"/>
    <n v="7.5555555555555554"/>
    <n v="3.5495146340096344"/>
    <n v="0.70591315929819132"/>
    <n v="0.45048536599036559"/>
    <n v="3.5555555555555554"/>
    <n v="4"/>
    <x v="1"/>
  </r>
  <r>
    <x v="58"/>
    <x v="151"/>
    <n v="2"/>
    <n v="1.0468239071258596"/>
    <n v="4"/>
    <n v="1.8542733743878972"/>
    <n v="9059"/>
    <n v="9206"/>
    <n v="1"/>
    <n v="6.8888888888888893"/>
    <n v="2.6912022430546436"/>
    <n v="0.14572662561210281"/>
    <n v="0.69120224305464362"/>
    <n v="4.8888888888888893"/>
    <n v="1"/>
    <x v="1"/>
  </r>
  <r>
    <x v="58"/>
    <x v="152"/>
    <n v="1"/>
    <n v="1.3918255065302034"/>
    <n v="4"/>
    <n v="0.95428077140863676"/>
    <n v="9059"/>
    <n v="9207"/>
    <n v="1"/>
    <n v="6"/>
    <n v="3.5552434032734364"/>
    <n v="4.5719228591363237E-2"/>
    <n v="2.5552434032734364"/>
    <n v="5"/>
    <n v="0"/>
    <x v="1"/>
  </r>
  <r>
    <x v="58"/>
    <x v="153"/>
    <n v="2"/>
    <n v="1.5668279429865941"/>
    <n v="4"/>
    <n v="1.348766602"/>
    <n v="9059"/>
    <n v="9208"/>
    <n v="0"/>
    <n v="5.4444444444444446"/>
    <n v="2.9048161503499439"/>
    <n v="0.65123339800000002"/>
    <n v="0.90481615034994389"/>
    <n v="3.4444444444444446"/>
    <n v="2"/>
    <x v="1"/>
  </r>
  <r>
    <x v="58"/>
    <x v="154"/>
    <n v="2"/>
    <n v="1.1368304635473114"/>
    <n v="4"/>
    <n v="1.4486452017923841"/>
    <n v="9059"/>
    <n v="9209"/>
    <n v="1"/>
    <n v="5.2222222222222223"/>
    <n v="2.4817416443893698"/>
    <n v="0.5513547982076159"/>
    <n v="0.48174164438936984"/>
    <n v="3.2222222222222223"/>
    <n v="1"/>
    <x v="1"/>
  </r>
  <r>
    <x v="58"/>
    <x v="155"/>
    <n v="4"/>
    <n v="1.4568340431682447"/>
    <m/>
    <m/>
    <n v="9059"/>
    <n v="9210"/>
    <n v="4"/>
    <n v="4.7777777777777777"/>
    <n v="3.0017963206995888"/>
    <n v="4"/>
    <n v="0.99820367930041121"/>
    <n v="0"/>
    <n v="0"/>
    <x v="1"/>
  </r>
  <r>
    <x v="59"/>
    <x v="0"/>
    <n v="1"/>
    <m/>
    <m/>
    <m/>
    <n v="9215"/>
    <n v="9211"/>
    <e v="#N/A"/>
    <e v="#N/A"/>
    <e v="#N/A"/>
    <n v="0"/>
    <n v="0"/>
    <n v="0"/>
    <n v="0"/>
    <x v="0"/>
  </r>
  <r>
    <x v="59"/>
    <x v="1"/>
    <n v="0"/>
    <m/>
    <m/>
    <m/>
    <n v="9215"/>
    <n v="9212"/>
    <e v="#N/A"/>
    <e v="#N/A"/>
    <e v="#N/A"/>
    <n v="0"/>
    <n v="0"/>
    <n v="0"/>
    <n v="0"/>
    <x v="0"/>
  </r>
  <r>
    <x v="59"/>
    <x v="2"/>
    <n v="4"/>
    <m/>
    <m/>
    <m/>
    <n v="9215"/>
    <n v="9213"/>
    <e v="#N/A"/>
    <e v="#N/A"/>
    <e v="#N/A"/>
    <n v="0"/>
    <n v="0"/>
    <n v="0"/>
    <n v="0"/>
    <x v="0"/>
  </r>
  <r>
    <x v="59"/>
    <x v="3"/>
    <n v="0"/>
    <m/>
    <m/>
    <m/>
    <n v="9215"/>
    <n v="9214"/>
    <e v="#N/A"/>
    <e v="#N/A"/>
    <e v="#N/A"/>
    <n v="0"/>
    <n v="0"/>
    <n v="0"/>
    <n v="0"/>
    <x v="0"/>
  </r>
  <r>
    <x v="59"/>
    <x v="4"/>
    <n v="0"/>
    <m/>
    <m/>
    <m/>
    <n v="9215"/>
    <n v="9215"/>
    <e v="#N/A"/>
    <e v="#N/A"/>
    <e v="#N/A"/>
    <n v="0"/>
    <n v="0"/>
    <n v="0"/>
    <n v="0"/>
    <x v="0"/>
  </r>
  <r>
    <x v="59"/>
    <x v="5"/>
    <n v="0"/>
    <m/>
    <m/>
    <m/>
    <n v="9215"/>
    <n v="9216"/>
    <e v="#N/A"/>
    <e v="#N/A"/>
    <e v="#N/A"/>
    <n v="0"/>
    <n v="0"/>
    <n v="0"/>
    <n v="0"/>
    <x v="0"/>
  </r>
  <r>
    <x v="59"/>
    <x v="6"/>
    <n v="0"/>
    <m/>
    <m/>
    <m/>
    <n v="9215"/>
    <n v="9217"/>
    <e v="#N/A"/>
    <e v="#N/A"/>
    <e v="#N/A"/>
    <n v="0"/>
    <n v="0"/>
    <n v="0"/>
    <n v="0"/>
    <x v="0"/>
  </r>
  <r>
    <x v="59"/>
    <x v="7"/>
    <n v="0"/>
    <m/>
    <m/>
    <m/>
    <n v="9215"/>
    <n v="9218"/>
    <e v="#N/A"/>
    <e v="#N/A"/>
    <e v="#N/A"/>
    <n v="0"/>
    <n v="0"/>
    <n v="0"/>
    <n v="0"/>
    <x v="0"/>
  </r>
  <r>
    <x v="59"/>
    <x v="8"/>
    <n v="0"/>
    <m/>
    <m/>
    <m/>
    <n v="9215"/>
    <n v="9219"/>
    <e v="#N/A"/>
    <e v="#N/A"/>
    <e v="#N/A"/>
    <n v="0"/>
    <n v="0"/>
    <n v="0"/>
    <n v="0"/>
    <x v="0"/>
  </r>
  <r>
    <x v="59"/>
    <x v="9"/>
    <n v="3"/>
    <m/>
    <m/>
    <m/>
    <n v="9215"/>
    <n v="9220"/>
    <e v="#N/A"/>
    <e v="#N/A"/>
    <e v="#N/A"/>
    <n v="0"/>
    <n v="0"/>
    <n v="0"/>
    <n v="0"/>
    <x v="0"/>
  </r>
  <r>
    <x v="59"/>
    <x v="10"/>
    <n v="1"/>
    <m/>
    <m/>
    <m/>
    <n v="9215"/>
    <n v="9221"/>
    <e v="#N/A"/>
    <e v="#N/A"/>
    <e v="#N/A"/>
    <n v="0"/>
    <n v="0"/>
    <n v="0"/>
    <n v="0"/>
    <x v="0"/>
  </r>
  <r>
    <x v="59"/>
    <x v="11"/>
    <n v="1"/>
    <m/>
    <m/>
    <m/>
    <n v="9215"/>
    <n v="9222"/>
    <e v="#N/A"/>
    <e v="#N/A"/>
    <e v="#N/A"/>
    <n v="0"/>
    <n v="0"/>
    <n v="0"/>
    <n v="0"/>
    <x v="0"/>
  </r>
  <r>
    <x v="59"/>
    <x v="12"/>
    <n v="1"/>
    <m/>
    <m/>
    <m/>
    <n v="9215"/>
    <n v="9223"/>
    <e v="#N/A"/>
    <e v="#N/A"/>
    <e v="#N/A"/>
    <n v="0"/>
    <n v="0"/>
    <n v="0"/>
    <n v="0"/>
    <x v="0"/>
  </r>
  <r>
    <x v="59"/>
    <x v="13"/>
    <n v="2"/>
    <m/>
    <m/>
    <m/>
    <n v="9215"/>
    <n v="9224"/>
    <e v="#N/A"/>
    <e v="#N/A"/>
    <e v="#N/A"/>
    <n v="0"/>
    <n v="0"/>
    <n v="0"/>
    <n v="0"/>
    <x v="0"/>
  </r>
  <r>
    <x v="59"/>
    <x v="14"/>
    <n v="0"/>
    <m/>
    <m/>
    <m/>
    <n v="9215"/>
    <n v="9225"/>
    <e v="#N/A"/>
    <e v="#N/A"/>
    <e v="#N/A"/>
    <n v="0"/>
    <n v="0"/>
    <n v="0"/>
    <n v="0"/>
    <x v="0"/>
  </r>
  <r>
    <x v="59"/>
    <x v="15"/>
    <n v="6"/>
    <m/>
    <m/>
    <m/>
    <n v="9215"/>
    <n v="9226"/>
    <e v="#N/A"/>
    <e v="#N/A"/>
    <e v="#N/A"/>
    <n v="0"/>
    <n v="0"/>
    <n v="0"/>
    <n v="0"/>
    <x v="0"/>
  </r>
  <r>
    <x v="59"/>
    <x v="16"/>
    <n v="5"/>
    <m/>
    <m/>
    <m/>
    <n v="9215"/>
    <n v="9227"/>
    <e v="#N/A"/>
    <e v="#N/A"/>
    <e v="#N/A"/>
    <n v="0"/>
    <n v="0"/>
    <n v="0"/>
    <n v="0"/>
    <x v="0"/>
  </r>
  <r>
    <x v="59"/>
    <x v="17"/>
    <n v="5"/>
    <m/>
    <m/>
    <m/>
    <n v="9215"/>
    <n v="9228"/>
    <e v="#N/A"/>
    <e v="#N/A"/>
    <e v="#N/A"/>
    <n v="0"/>
    <n v="0"/>
    <n v="0"/>
    <n v="0"/>
    <x v="0"/>
  </r>
  <r>
    <x v="59"/>
    <x v="18"/>
    <n v="0"/>
    <m/>
    <m/>
    <m/>
    <n v="9215"/>
    <n v="9229"/>
    <e v="#N/A"/>
    <e v="#N/A"/>
    <e v="#N/A"/>
    <n v="0"/>
    <n v="0"/>
    <n v="0"/>
    <n v="0"/>
    <x v="0"/>
  </r>
  <r>
    <x v="59"/>
    <x v="19"/>
    <n v="5"/>
    <m/>
    <m/>
    <m/>
    <n v="9215"/>
    <n v="9230"/>
    <e v="#N/A"/>
    <e v="#N/A"/>
    <e v="#N/A"/>
    <n v="0"/>
    <n v="0"/>
    <n v="0"/>
    <n v="0"/>
    <x v="0"/>
  </r>
  <r>
    <x v="59"/>
    <x v="20"/>
    <n v="0"/>
    <m/>
    <m/>
    <m/>
    <n v="9215"/>
    <n v="9231"/>
    <e v="#N/A"/>
    <e v="#N/A"/>
    <e v="#N/A"/>
    <n v="0"/>
    <n v="0"/>
    <n v="0"/>
    <n v="0"/>
    <x v="0"/>
  </r>
  <r>
    <x v="59"/>
    <x v="21"/>
    <n v="5"/>
    <m/>
    <m/>
    <m/>
    <n v="9215"/>
    <n v="9232"/>
    <e v="#N/A"/>
    <e v="#N/A"/>
    <e v="#N/A"/>
    <n v="0"/>
    <n v="0"/>
    <n v="0"/>
    <n v="0"/>
    <x v="0"/>
  </r>
  <r>
    <x v="59"/>
    <x v="22"/>
    <n v="6"/>
    <m/>
    <m/>
    <m/>
    <n v="9215"/>
    <n v="9233"/>
    <e v="#N/A"/>
    <e v="#N/A"/>
    <e v="#N/A"/>
    <n v="0"/>
    <n v="0"/>
    <n v="0"/>
    <n v="0"/>
    <x v="0"/>
  </r>
  <r>
    <x v="59"/>
    <x v="23"/>
    <n v="3"/>
    <m/>
    <m/>
    <m/>
    <n v="9215"/>
    <n v="9234"/>
    <e v="#N/A"/>
    <e v="#N/A"/>
    <e v="#N/A"/>
    <n v="0"/>
    <n v="0"/>
    <n v="0"/>
    <n v="0"/>
    <x v="0"/>
  </r>
  <r>
    <x v="59"/>
    <x v="24"/>
    <n v="2"/>
    <m/>
    <m/>
    <m/>
    <n v="9215"/>
    <n v="9235"/>
    <e v="#N/A"/>
    <e v="#N/A"/>
    <e v="#N/A"/>
    <n v="0"/>
    <n v="0"/>
    <n v="0"/>
    <n v="0"/>
    <x v="0"/>
  </r>
  <r>
    <x v="59"/>
    <x v="25"/>
    <n v="2"/>
    <m/>
    <m/>
    <m/>
    <n v="9215"/>
    <n v="9236"/>
    <e v="#N/A"/>
    <e v="#N/A"/>
    <e v="#N/A"/>
    <n v="0"/>
    <n v="0"/>
    <n v="0"/>
    <n v="0"/>
    <x v="0"/>
  </r>
  <r>
    <x v="59"/>
    <x v="26"/>
    <n v="3"/>
    <m/>
    <m/>
    <m/>
    <n v="9215"/>
    <n v="9237"/>
    <e v="#N/A"/>
    <e v="#N/A"/>
    <e v="#N/A"/>
    <n v="0"/>
    <n v="0"/>
    <n v="0"/>
    <n v="0"/>
    <x v="0"/>
  </r>
  <r>
    <x v="59"/>
    <x v="27"/>
    <n v="6"/>
    <m/>
    <m/>
    <m/>
    <n v="9215"/>
    <n v="9238"/>
    <e v="#N/A"/>
    <e v="#N/A"/>
    <e v="#N/A"/>
    <n v="0"/>
    <n v="0"/>
    <n v="0"/>
    <n v="0"/>
    <x v="0"/>
  </r>
  <r>
    <x v="59"/>
    <x v="28"/>
    <n v="2"/>
    <m/>
    <m/>
    <m/>
    <n v="9215"/>
    <n v="9239"/>
    <e v="#N/A"/>
    <e v="#N/A"/>
    <e v="#N/A"/>
    <n v="0"/>
    <n v="0"/>
    <n v="0"/>
    <n v="0"/>
    <x v="0"/>
  </r>
  <r>
    <x v="59"/>
    <x v="29"/>
    <n v="3"/>
    <m/>
    <m/>
    <m/>
    <n v="9215"/>
    <n v="9240"/>
    <e v="#N/A"/>
    <e v="#N/A"/>
    <e v="#N/A"/>
    <n v="0"/>
    <n v="0"/>
    <n v="0"/>
    <n v="0"/>
    <x v="0"/>
  </r>
  <r>
    <x v="59"/>
    <x v="30"/>
    <n v="3"/>
    <m/>
    <m/>
    <m/>
    <n v="9215"/>
    <n v="9241"/>
    <e v="#N/A"/>
    <e v="#N/A"/>
    <e v="#N/A"/>
    <n v="0"/>
    <n v="0"/>
    <n v="0"/>
    <n v="0"/>
    <x v="0"/>
  </r>
  <r>
    <x v="59"/>
    <x v="31"/>
    <n v="3"/>
    <m/>
    <m/>
    <m/>
    <n v="9215"/>
    <n v="9242"/>
    <e v="#N/A"/>
    <e v="#N/A"/>
    <e v="#N/A"/>
    <n v="0"/>
    <n v="0"/>
    <n v="0"/>
    <n v="0"/>
    <x v="0"/>
  </r>
  <r>
    <x v="59"/>
    <x v="32"/>
    <n v="2"/>
    <m/>
    <m/>
    <m/>
    <n v="9215"/>
    <n v="9243"/>
    <e v="#N/A"/>
    <e v="#N/A"/>
    <e v="#N/A"/>
    <n v="0"/>
    <n v="0"/>
    <n v="0"/>
    <n v="0"/>
    <x v="0"/>
  </r>
  <r>
    <x v="59"/>
    <x v="33"/>
    <n v="5"/>
    <m/>
    <m/>
    <m/>
    <n v="9215"/>
    <n v="9244"/>
    <e v="#N/A"/>
    <e v="#N/A"/>
    <e v="#N/A"/>
    <n v="0"/>
    <n v="0"/>
    <n v="0"/>
    <n v="0"/>
    <x v="0"/>
  </r>
  <r>
    <x v="59"/>
    <x v="34"/>
    <n v="2"/>
    <m/>
    <m/>
    <m/>
    <n v="9215"/>
    <n v="9245"/>
    <e v="#N/A"/>
    <e v="#N/A"/>
    <e v="#N/A"/>
    <n v="0"/>
    <n v="0"/>
    <n v="0"/>
    <n v="0"/>
    <x v="0"/>
  </r>
  <r>
    <x v="59"/>
    <x v="35"/>
    <n v="1"/>
    <m/>
    <m/>
    <m/>
    <n v="9215"/>
    <n v="9246"/>
    <e v="#N/A"/>
    <e v="#N/A"/>
    <e v="#N/A"/>
    <n v="0"/>
    <n v="0"/>
    <n v="0"/>
    <n v="0"/>
    <x v="0"/>
  </r>
  <r>
    <x v="59"/>
    <x v="36"/>
    <n v="2"/>
    <m/>
    <m/>
    <m/>
    <n v="9215"/>
    <n v="9247"/>
    <e v="#N/A"/>
    <e v="#N/A"/>
    <e v="#N/A"/>
    <n v="0"/>
    <n v="0"/>
    <n v="0"/>
    <n v="0"/>
    <x v="0"/>
  </r>
  <r>
    <x v="59"/>
    <x v="37"/>
    <n v="2"/>
    <m/>
    <m/>
    <m/>
    <n v="9215"/>
    <n v="9248"/>
    <e v="#N/A"/>
    <e v="#N/A"/>
    <e v="#N/A"/>
    <n v="0"/>
    <n v="0"/>
    <n v="0"/>
    <n v="0"/>
    <x v="0"/>
  </r>
  <r>
    <x v="59"/>
    <x v="38"/>
    <n v="11"/>
    <m/>
    <m/>
    <m/>
    <n v="9215"/>
    <n v="9249"/>
    <e v="#N/A"/>
    <e v="#N/A"/>
    <e v="#N/A"/>
    <n v="0"/>
    <n v="0"/>
    <n v="0"/>
    <n v="0"/>
    <x v="0"/>
  </r>
  <r>
    <x v="59"/>
    <x v="39"/>
    <n v="2"/>
    <m/>
    <m/>
    <m/>
    <n v="9215"/>
    <n v="9250"/>
    <e v="#N/A"/>
    <e v="#N/A"/>
    <e v="#N/A"/>
    <n v="0"/>
    <n v="0"/>
    <n v="0"/>
    <n v="0"/>
    <x v="0"/>
  </r>
  <r>
    <x v="59"/>
    <x v="40"/>
    <n v="3"/>
    <m/>
    <m/>
    <m/>
    <n v="9215"/>
    <n v="9251"/>
    <e v="#N/A"/>
    <e v="#N/A"/>
    <e v="#N/A"/>
    <n v="0"/>
    <n v="0"/>
    <n v="0"/>
    <n v="0"/>
    <x v="0"/>
  </r>
  <r>
    <x v="59"/>
    <x v="41"/>
    <n v="4"/>
    <m/>
    <m/>
    <m/>
    <n v="9215"/>
    <n v="9252"/>
    <e v="#N/A"/>
    <e v="#N/A"/>
    <e v="#N/A"/>
    <n v="0"/>
    <n v="0"/>
    <n v="0"/>
    <n v="0"/>
    <x v="0"/>
  </r>
  <r>
    <x v="59"/>
    <x v="42"/>
    <n v="12"/>
    <m/>
    <m/>
    <m/>
    <n v="9215"/>
    <n v="9253"/>
    <e v="#N/A"/>
    <e v="#N/A"/>
    <e v="#N/A"/>
    <n v="0"/>
    <n v="0"/>
    <n v="0"/>
    <n v="0"/>
    <x v="0"/>
  </r>
  <r>
    <x v="59"/>
    <x v="43"/>
    <n v="2"/>
    <m/>
    <m/>
    <m/>
    <n v="9215"/>
    <n v="9254"/>
    <e v="#N/A"/>
    <e v="#N/A"/>
    <e v="#N/A"/>
    <n v="0"/>
    <n v="0"/>
    <n v="0"/>
    <n v="0"/>
    <x v="0"/>
  </r>
  <r>
    <x v="59"/>
    <x v="44"/>
    <n v="2"/>
    <m/>
    <m/>
    <m/>
    <n v="9215"/>
    <n v="9255"/>
    <e v="#N/A"/>
    <e v="#N/A"/>
    <e v="#N/A"/>
    <n v="0"/>
    <n v="0"/>
    <n v="0"/>
    <n v="0"/>
    <x v="0"/>
  </r>
  <r>
    <x v="59"/>
    <x v="45"/>
    <n v="7"/>
    <m/>
    <m/>
    <m/>
    <n v="9215"/>
    <n v="9256"/>
    <e v="#N/A"/>
    <e v="#N/A"/>
    <e v="#N/A"/>
    <n v="0"/>
    <n v="0"/>
    <n v="0"/>
    <n v="0"/>
    <x v="0"/>
  </r>
  <r>
    <x v="59"/>
    <x v="46"/>
    <n v="2"/>
    <m/>
    <m/>
    <m/>
    <n v="9215"/>
    <n v="9257"/>
    <e v="#N/A"/>
    <e v="#N/A"/>
    <e v="#N/A"/>
    <n v="0"/>
    <n v="0"/>
    <n v="0"/>
    <n v="0"/>
    <x v="0"/>
  </r>
  <r>
    <x v="59"/>
    <x v="47"/>
    <n v="2"/>
    <m/>
    <m/>
    <m/>
    <n v="9215"/>
    <n v="9258"/>
    <e v="#N/A"/>
    <e v="#N/A"/>
    <e v="#N/A"/>
    <n v="0"/>
    <n v="0"/>
    <n v="0"/>
    <n v="0"/>
    <x v="0"/>
  </r>
  <r>
    <x v="59"/>
    <x v="48"/>
    <n v="3"/>
    <m/>
    <m/>
    <m/>
    <n v="9215"/>
    <n v="9259"/>
    <e v="#N/A"/>
    <e v="#N/A"/>
    <e v="#N/A"/>
    <n v="0"/>
    <n v="0"/>
    <n v="0"/>
    <n v="0"/>
    <x v="0"/>
  </r>
  <r>
    <x v="59"/>
    <x v="49"/>
    <n v="5"/>
    <m/>
    <m/>
    <m/>
    <n v="9215"/>
    <n v="9260"/>
    <e v="#N/A"/>
    <e v="#N/A"/>
    <e v="#N/A"/>
    <n v="0"/>
    <n v="0"/>
    <n v="0"/>
    <n v="0"/>
    <x v="0"/>
  </r>
  <r>
    <x v="59"/>
    <x v="50"/>
    <n v="4"/>
    <m/>
    <m/>
    <m/>
    <n v="9215"/>
    <n v="9261"/>
    <e v="#N/A"/>
    <e v="#N/A"/>
    <e v="#N/A"/>
    <n v="0"/>
    <n v="0"/>
    <n v="0"/>
    <n v="0"/>
    <x v="0"/>
  </r>
  <r>
    <x v="59"/>
    <x v="51"/>
    <n v="3"/>
    <m/>
    <m/>
    <m/>
    <n v="9215"/>
    <n v="9262"/>
    <e v="#N/A"/>
    <e v="#N/A"/>
    <e v="#N/A"/>
    <n v="0"/>
    <n v="0"/>
    <n v="0"/>
    <n v="0"/>
    <x v="0"/>
  </r>
  <r>
    <x v="59"/>
    <x v="52"/>
    <n v="4"/>
    <m/>
    <m/>
    <m/>
    <n v="9215"/>
    <n v="9263"/>
    <e v="#N/A"/>
    <e v="#N/A"/>
    <e v="#N/A"/>
    <n v="0"/>
    <n v="0"/>
    <n v="0"/>
    <n v="0"/>
    <x v="0"/>
  </r>
  <r>
    <x v="59"/>
    <x v="53"/>
    <n v="2"/>
    <m/>
    <m/>
    <m/>
    <n v="9215"/>
    <n v="9264"/>
    <e v="#N/A"/>
    <e v="#N/A"/>
    <e v="#N/A"/>
    <n v="0"/>
    <n v="0"/>
    <n v="0"/>
    <n v="0"/>
    <x v="0"/>
  </r>
  <r>
    <x v="59"/>
    <x v="54"/>
    <n v="2"/>
    <m/>
    <m/>
    <m/>
    <n v="9215"/>
    <n v="9265"/>
    <e v="#N/A"/>
    <e v="#N/A"/>
    <e v="#N/A"/>
    <n v="0"/>
    <n v="0"/>
    <n v="0"/>
    <n v="0"/>
    <x v="0"/>
  </r>
  <r>
    <x v="59"/>
    <x v="55"/>
    <n v="0"/>
    <m/>
    <m/>
    <m/>
    <n v="9215"/>
    <n v="9266"/>
    <e v="#N/A"/>
    <e v="#N/A"/>
    <e v="#N/A"/>
    <n v="0"/>
    <n v="0"/>
    <n v="0"/>
    <n v="0"/>
    <x v="0"/>
  </r>
  <r>
    <x v="59"/>
    <x v="56"/>
    <n v="0"/>
    <m/>
    <m/>
    <m/>
    <n v="9215"/>
    <n v="9267"/>
    <e v="#N/A"/>
    <e v="#N/A"/>
    <e v="#N/A"/>
    <n v="0"/>
    <n v="0"/>
    <n v="0"/>
    <n v="0"/>
    <x v="0"/>
  </r>
  <r>
    <x v="59"/>
    <x v="57"/>
    <n v="5"/>
    <m/>
    <m/>
    <m/>
    <n v="9215"/>
    <n v="9268"/>
    <e v="#N/A"/>
    <e v="#N/A"/>
    <e v="#N/A"/>
    <n v="0"/>
    <n v="0"/>
    <n v="0"/>
    <n v="0"/>
    <x v="0"/>
  </r>
  <r>
    <x v="59"/>
    <x v="58"/>
    <n v="3"/>
    <m/>
    <m/>
    <m/>
    <n v="9215"/>
    <n v="9269"/>
    <e v="#N/A"/>
    <e v="#N/A"/>
    <e v="#N/A"/>
    <n v="0"/>
    <n v="0"/>
    <n v="0"/>
    <n v="0"/>
    <x v="0"/>
  </r>
  <r>
    <x v="59"/>
    <x v="59"/>
    <n v="4"/>
    <m/>
    <m/>
    <m/>
    <n v="9215"/>
    <n v="9270"/>
    <e v="#N/A"/>
    <e v="#N/A"/>
    <e v="#N/A"/>
    <n v="0"/>
    <n v="0"/>
    <n v="0"/>
    <n v="0"/>
    <x v="0"/>
  </r>
  <r>
    <x v="59"/>
    <x v="60"/>
    <n v="4"/>
    <m/>
    <m/>
    <m/>
    <n v="9215"/>
    <n v="9271"/>
    <e v="#N/A"/>
    <e v="#N/A"/>
    <e v="#N/A"/>
    <n v="0"/>
    <n v="0"/>
    <n v="0"/>
    <n v="0"/>
    <x v="0"/>
  </r>
  <r>
    <x v="59"/>
    <x v="61"/>
    <n v="0"/>
    <m/>
    <m/>
    <m/>
    <n v="9215"/>
    <n v="9272"/>
    <e v="#N/A"/>
    <e v="#N/A"/>
    <e v="#N/A"/>
    <n v="0"/>
    <n v="0"/>
    <n v="0"/>
    <n v="0"/>
    <x v="0"/>
  </r>
  <r>
    <x v="59"/>
    <x v="62"/>
    <n v="4"/>
    <m/>
    <m/>
    <m/>
    <n v="9215"/>
    <n v="9273"/>
    <e v="#N/A"/>
    <e v="#N/A"/>
    <e v="#N/A"/>
    <n v="0"/>
    <n v="0"/>
    <n v="0"/>
    <n v="0"/>
    <x v="0"/>
  </r>
  <r>
    <x v="59"/>
    <x v="63"/>
    <n v="5"/>
    <m/>
    <m/>
    <m/>
    <n v="9215"/>
    <n v="9274"/>
    <e v="#N/A"/>
    <e v="#N/A"/>
    <e v="#N/A"/>
    <n v="0"/>
    <n v="0"/>
    <n v="0"/>
    <n v="0"/>
    <x v="0"/>
  </r>
  <r>
    <x v="59"/>
    <x v="64"/>
    <n v="5"/>
    <m/>
    <m/>
    <m/>
    <n v="9215"/>
    <n v="9275"/>
    <e v="#N/A"/>
    <e v="#N/A"/>
    <e v="#N/A"/>
    <n v="0"/>
    <n v="0"/>
    <n v="0"/>
    <n v="0"/>
    <x v="0"/>
  </r>
  <r>
    <x v="59"/>
    <x v="65"/>
    <n v="7"/>
    <m/>
    <m/>
    <m/>
    <n v="9215"/>
    <n v="9276"/>
    <e v="#N/A"/>
    <e v="#N/A"/>
    <e v="#N/A"/>
    <n v="0"/>
    <n v="0"/>
    <n v="0"/>
    <n v="0"/>
    <x v="0"/>
  </r>
  <r>
    <x v="59"/>
    <x v="66"/>
    <n v="8"/>
    <m/>
    <m/>
    <m/>
    <n v="9215"/>
    <n v="9277"/>
    <e v="#N/A"/>
    <e v="#N/A"/>
    <e v="#N/A"/>
    <n v="0"/>
    <n v="0"/>
    <n v="0"/>
    <n v="0"/>
    <x v="0"/>
  </r>
  <r>
    <x v="59"/>
    <x v="67"/>
    <n v="7"/>
    <m/>
    <m/>
    <m/>
    <n v="9215"/>
    <n v="9278"/>
    <e v="#N/A"/>
    <e v="#N/A"/>
    <e v="#N/A"/>
    <n v="0"/>
    <n v="0"/>
    <n v="0"/>
    <n v="0"/>
    <x v="0"/>
  </r>
  <r>
    <x v="59"/>
    <x v="68"/>
    <n v="7"/>
    <m/>
    <m/>
    <m/>
    <n v="9215"/>
    <n v="9279"/>
    <e v="#N/A"/>
    <e v="#N/A"/>
    <e v="#N/A"/>
    <n v="0"/>
    <n v="0"/>
    <n v="0"/>
    <n v="0"/>
    <x v="0"/>
  </r>
  <r>
    <x v="59"/>
    <x v="69"/>
    <n v="7"/>
    <m/>
    <m/>
    <m/>
    <n v="9215"/>
    <n v="9280"/>
    <e v="#N/A"/>
    <e v="#N/A"/>
    <e v="#N/A"/>
    <n v="0"/>
    <n v="0"/>
    <n v="0"/>
    <n v="0"/>
    <x v="0"/>
  </r>
  <r>
    <x v="59"/>
    <x v="70"/>
    <n v="6"/>
    <m/>
    <m/>
    <m/>
    <n v="9215"/>
    <n v="9281"/>
    <e v="#N/A"/>
    <e v="#N/A"/>
    <e v="#N/A"/>
    <n v="0"/>
    <n v="0"/>
    <n v="0"/>
    <n v="0"/>
    <x v="0"/>
  </r>
  <r>
    <x v="59"/>
    <x v="71"/>
    <n v="6"/>
    <m/>
    <m/>
    <m/>
    <n v="9215"/>
    <n v="9282"/>
    <e v="#N/A"/>
    <e v="#N/A"/>
    <e v="#N/A"/>
    <n v="0"/>
    <n v="0"/>
    <n v="0"/>
    <n v="0"/>
    <x v="0"/>
  </r>
  <r>
    <x v="59"/>
    <x v="72"/>
    <n v="7"/>
    <m/>
    <m/>
    <m/>
    <n v="9215"/>
    <n v="9283"/>
    <e v="#N/A"/>
    <e v="#N/A"/>
    <e v="#N/A"/>
    <n v="0"/>
    <n v="0"/>
    <n v="0"/>
    <n v="0"/>
    <x v="0"/>
  </r>
  <r>
    <x v="59"/>
    <x v="73"/>
    <n v="0"/>
    <m/>
    <m/>
    <m/>
    <n v="9215"/>
    <n v="9284"/>
    <e v="#N/A"/>
    <e v="#N/A"/>
    <e v="#N/A"/>
    <n v="0"/>
    <n v="0"/>
    <n v="0"/>
    <n v="0"/>
    <x v="0"/>
  </r>
  <r>
    <x v="59"/>
    <x v="74"/>
    <n v="6"/>
    <m/>
    <m/>
    <m/>
    <n v="9215"/>
    <n v="9285"/>
    <e v="#N/A"/>
    <e v="#N/A"/>
    <e v="#N/A"/>
    <n v="0"/>
    <n v="0"/>
    <n v="0"/>
    <n v="0"/>
    <x v="0"/>
  </r>
  <r>
    <x v="59"/>
    <x v="75"/>
    <n v="6"/>
    <m/>
    <m/>
    <m/>
    <n v="9215"/>
    <n v="9286"/>
    <e v="#N/A"/>
    <e v="#N/A"/>
    <e v="#N/A"/>
    <n v="0"/>
    <n v="0"/>
    <n v="0"/>
    <n v="0"/>
    <x v="0"/>
  </r>
  <r>
    <x v="59"/>
    <x v="76"/>
    <n v="7"/>
    <m/>
    <m/>
    <m/>
    <n v="9215"/>
    <n v="9287"/>
    <e v="#N/A"/>
    <e v="#N/A"/>
    <e v="#N/A"/>
    <n v="0"/>
    <n v="0"/>
    <n v="0"/>
    <n v="0"/>
    <x v="0"/>
  </r>
  <r>
    <x v="59"/>
    <x v="77"/>
    <n v="6"/>
    <m/>
    <m/>
    <m/>
    <n v="9215"/>
    <n v="9288"/>
    <e v="#N/A"/>
    <e v="#N/A"/>
    <e v="#N/A"/>
    <n v="0"/>
    <n v="0"/>
    <n v="0"/>
    <n v="0"/>
    <x v="0"/>
  </r>
  <r>
    <x v="59"/>
    <x v="78"/>
    <n v="5"/>
    <m/>
    <m/>
    <m/>
    <n v="9215"/>
    <n v="9289"/>
    <e v="#N/A"/>
    <e v="#N/A"/>
    <e v="#N/A"/>
    <n v="0"/>
    <n v="0"/>
    <n v="0"/>
    <n v="0"/>
    <x v="0"/>
  </r>
  <r>
    <x v="59"/>
    <x v="79"/>
    <n v="5"/>
    <m/>
    <m/>
    <m/>
    <n v="9215"/>
    <n v="9290"/>
    <e v="#N/A"/>
    <e v="#N/A"/>
    <e v="#N/A"/>
    <n v="0"/>
    <n v="0"/>
    <n v="0"/>
    <n v="0"/>
    <x v="0"/>
  </r>
  <r>
    <x v="59"/>
    <x v="80"/>
    <n v="5"/>
    <m/>
    <m/>
    <m/>
    <n v="9215"/>
    <n v="9291"/>
    <e v="#N/A"/>
    <e v="#N/A"/>
    <e v="#N/A"/>
    <n v="0"/>
    <n v="0"/>
    <n v="0"/>
    <n v="0"/>
    <x v="0"/>
  </r>
  <r>
    <x v="59"/>
    <x v="81"/>
    <n v="7"/>
    <m/>
    <m/>
    <m/>
    <n v="9215"/>
    <n v="9292"/>
    <e v="#N/A"/>
    <e v="#N/A"/>
    <e v="#N/A"/>
    <n v="0"/>
    <n v="0"/>
    <n v="0"/>
    <n v="0"/>
    <x v="0"/>
  </r>
  <r>
    <x v="59"/>
    <x v="82"/>
    <n v="4"/>
    <m/>
    <m/>
    <m/>
    <n v="9215"/>
    <n v="9293"/>
    <e v="#N/A"/>
    <e v="#N/A"/>
    <e v="#N/A"/>
    <n v="0"/>
    <n v="0"/>
    <n v="0"/>
    <n v="0"/>
    <x v="0"/>
  </r>
  <r>
    <x v="59"/>
    <x v="83"/>
    <n v="0"/>
    <m/>
    <m/>
    <m/>
    <n v="9215"/>
    <n v="9294"/>
    <e v="#N/A"/>
    <e v="#N/A"/>
    <e v="#N/A"/>
    <n v="0"/>
    <n v="0"/>
    <n v="0"/>
    <n v="0"/>
    <x v="0"/>
  </r>
  <r>
    <x v="59"/>
    <x v="84"/>
    <n v="5"/>
    <m/>
    <m/>
    <m/>
    <n v="9215"/>
    <n v="9295"/>
    <e v="#N/A"/>
    <e v="#N/A"/>
    <e v="#N/A"/>
    <n v="0"/>
    <n v="0"/>
    <n v="0"/>
    <n v="0"/>
    <x v="0"/>
  </r>
  <r>
    <x v="59"/>
    <x v="85"/>
    <n v="6"/>
    <m/>
    <m/>
    <m/>
    <n v="9215"/>
    <n v="9296"/>
    <e v="#N/A"/>
    <e v="#N/A"/>
    <e v="#N/A"/>
    <n v="0"/>
    <n v="0"/>
    <n v="0"/>
    <n v="0"/>
    <x v="0"/>
  </r>
  <r>
    <x v="59"/>
    <x v="86"/>
    <n v="4"/>
    <m/>
    <m/>
    <m/>
    <n v="9215"/>
    <n v="9297"/>
    <e v="#N/A"/>
    <e v="#N/A"/>
    <e v="#N/A"/>
    <n v="0"/>
    <n v="0"/>
    <n v="0"/>
    <n v="0"/>
    <x v="0"/>
  </r>
  <r>
    <x v="59"/>
    <x v="87"/>
    <n v="6"/>
    <m/>
    <m/>
    <m/>
    <n v="9215"/>
    <n v="9298"/>
    <e v="#N/A"/>
    <e v="#N/A"/>
    <e v="#N/A"/>
    <n v="0"/>
    <n v="0"/>
    <n v="0"/>
    <n v="0"/>
    <x v="0"/>
  </r>
  <r>
    <x v="59"/>
    <x v="88"/>
    <n v="4"/>
    <m/>
    <m/>
    <m/>
    <n v="9215"/>
    <n v="9299"/>
    <e v="#N/A"/>
    <e v="#N/A"/>
    <e v="#N/A"/>
    <n v="0"/>
    <n v="0"/>
    <n v="0"/>
    <n v="0"/>
    <x v="0"/>
  </r>
  <r>
    <x v="59"/>
    <x v="89"/>
    <n v="4"/>
    <m/>
    <m/>
    <m/>
    <n v="9215"/>
    <n v="9300"/>
    <e v="#N/A"/>
    <e v="#N/A"/>
    <e v="#N/A"/>
    <n v="0"/>
    <n v="0"/>
    <n v="0"/>
    <n v="0"/>
    <x v="0"/>
  </r>
  <r>
    <x v="59"/>
    <x v="90"/>
    <n v="8"/>
    <m/>
    <m/>
    <m/>
    <n v="9215"/>
    <n v="9301"/>
    <e v="#N/A"/>
    <e v="#N/A"/>
    <e v="#N/A"/>
    <n v="0"/>
    <n v="0"/>
    <n v="0"/>
    <n v="0"/>
    <x v="0"/>
  </r>
  <r>
    <x v="59"/>
    <x v="91"/>
    <n v="5"/>
    <m/>
    <m/>
    <m/>
    <n v="9215"/>
    <n v="9302"/>
    <e v="#N/A"/>
    <e v="#N/A"/>
    <e v="#N/A"/>
    <n v="0"/>
    <n v="0"/>
    <n v="0"/>
    <n v="0"/>
    <x v="0"/>
  </r>
  <r>
    <x v="59"/>
    <x v="92"/>
    <n v="7"/>
    <m/>
    <m/>
    <m/>
    <n v="9215"/>
    <n v="9303"/>
    <e v="#N/A"/>
    <e v="#N/A"/>
    <e v="#N/A"/>
    <n v="0"/>
    <n v="0"/>
    <n v="0"/>
    <n v="0"/>
    <x v="0"/>
  </r>
  <r>
    <x v="59"/>
    <x v="93"/>
    <n v="5"/>
    <m/>
    <m/>
    <m/>
    <n v="9215"/>
    <n v="9304"/>
    <e v="#N/A"/>
    <e v="#N/A"/>
    <e v="#N/A"/>
    <n v="0"/>
    <n v="0"/>
    <n v="0"/>
    <n v="0"/>
    <x v="0"/>
  </r>
  <r>
    <x v="59"/>
    <x v="94"/>
    <n v="6"/>
    <m/>
    <m/>
    <m/>
    <n v="9215"/>
    <n v="9305"/>
    <e v="#N/A"/>
    <e v="#N/A"/>
    <e v="#N/A"/>
    <n v="0"/>
    <n v="0"/>
    <n v="0"/>
    <n v="0"/>
    <x v="0"/>
  </r>
  <r>
    <x v="59"/>
    <x v="95"/>
    <n v="5"/>
    <m/>
    <m/>
    <m/>
    <n v="9215"/>
    <n v="9306"/>
    <e v="#N/A"/>
    <e v="#N/A"/>
    <e v="#N/A"/>
    <n v="0"/>
    <n v="0"/>
    <n v="0"/>
    <n v="0"/>
    <x v="0"/>
  </r>
  <r>
    <x v="59"/>
    <x v="96"/>
    <n v="5"/>
    <m/>
    <m/>
    <m/>
    <n v="9215"/>
    <n v="9307"/>
    <e v="#N/A"/>
    <e v="#N/A"/>
    <e v="#N/A"/>
    <n v="0"/>
    <n v="0"/>
    <n v="0"/>
    <n v="0"/>
    <x v="0"/>
  </r>
  <r>
    <x v="59"/>
    <x v="97"/>
    <n v="5"/>
    <m/>
    <m/>
    <m/>
    <n v="9215"/>
    <n v="9308"/>
    <e v="#N/A"/>
    <e v="#N/A"/>
    <e v="#N/A"/>
    <n v="0"/>
    <n v="0"/>
    <n v="0"/>
    <n v="0"/>
    <x v="0"/>
  </r>
  <r>
    <x v="59"/>
    <x v="98"/>
    <n v="7"/>
    <m/>
    <m/>
    <m/>
    <n v="9215"/>
    <n v="9309"/>
    <e v="#N/A"/>
    <e v="#N/A"/>
    <e v="#N/A"/>
    <n v="0"/>
    <n v="0"/>
    <n v="0"/>
    <n v="0"/>
    <x v="0"/>
  </r>
  <r>
    <x v="59"/>
    <x v="99"/>
    <n v="0"/>
    <m/>
    <m/>
    <m/>
    <n v="9215"/>
    <n v="9310"/>
    <e v="#N/A"/>
    <e v="#N/A"/>
    <e v="#N/A"/>
    <n v="0"/>
    <n v="0"/>
    <n v="0"/>
    <n v="0"/>
    <x v="0"/>
  </r>
  <r>
    <x v="59"/>
    <x v="100"/>
    <n v="6"/>
    <m/>
    <m/>
    <m/>
    <n v="9215"/>
    <n v="9311"/>
    <e v="#N/A"/>
    <e v="#N/A"/>
    <e v="#N/A"/>
    <n v="0"/>
    <n v="0"/>
    <n v="0"/>
    <n v="0"/>
    <x v="0"/>
  </r>
  <r>
    <x v="59"/>
    <x v="101"/>
    <n v="5"/>
    <m/>
    <m/>
    <m/>
    <n v="9215"/>
    <n v="9312"/>
    <e v="#N/A"/>
    <e v="#N/A"/>
    <e v="#N/A"/>
    <n v="0"/>
    <n v="0"/>
    <n v="0"/>
    <n v="0"/>
    <x v="0"/>
  </r>
  <r>
    <x v="59"/>
    <x v="102"/>
    <n v="5"/>
    <m/>
    <m/>
    <m/>
    <n v="9215"/>
    <n v="9313"/>
    <e v="#N/A"/>
    <e v="#N/A"/>
    <e v="#N/A"/>
    <n v="0"/>
    <n v="0"/>
    <n v="0"/>
    <n v="0"/>
    <x v="0"/>
  </r>
  <r>
    <x v="59"/>
    <x v="103"/>
    <n v="6"/>
    <m/>
    <n v="4"/>
    <n v="5.3649221913144789"/>
    <n v="9215"/>
    <n v="9314"/>
    <e v="#N/A"/>
    <e v="#N/A"/>
    <e v="#N/A"/>
    <n v="0"/>
    <n v="0"/>
    <e v="#N/A"/>
    <e v="#N/A"/>
    <x v="0"/>
  </r>
  <r>
    <x v="59"/>
    <x v="104"/>
    <n v="7"/>
    <n v="5.3855355252059116"/>
    <n v="4"/>
    <n v="5.4034284894883244"/>
    <n v="9215"/>
    <n v="9315"/>
    <n v="2"/>
    <n v="5.1111111111111107"/>
    <n v="5.5103115847629081"/>
    <n v="1.5965715105116756"/>
    <n v="1.4896884152370919"/>
    <n v="1.8888888888888893"/>
    <n v="5"/>
    <x v="1"/>
  </r>
  <r>
    <x v="59"/>
    <x v="105"/>
    <n v="13"/>
    <n v="3.8846357985259976"/>
    <n v="4"/>
    <n v="6.3642489133428812"/>
    <n v="9215"/>
    <n v="9316"/>
    <n v="2"/>
    <n v="4.8888888888888893"/>
    <n v="3.4701026210855073"/>
    <n v="6.6357510866571188"/>
    <n v="9.5298973789144927"/>
    <n v="8.1111111111111107"/>
    <n v="11"/>
    <x v="1"/>
  </r>
  <r>
    <x v="59"/>
    <x v="106"/>
    <n v="6"/>
    <n v="5.8841414761126902"/>
    <n v="4"/>
    <n v="6.4035137789999999"/>
    <n v="9215"/>
    <n v="9317"/>
    <n v="0"/>
    <n v="4.8888888888888893"/>
    <n v="4.2072148584263864"/>
    <n v="0.40351377899999985"/>
    <n v="1.7927851415736136"/>
    <n v="1.1111111111111107"/>
    <n v="6"/>
    <x v="1"/>
  </r>
  <r>
    <x v="59"/>
    <x v="107"/>
    <n v="6"/>
    <n v="2.8840910177368095"/>
    <n v="4"/>
    <n v="6.4322657375571062"/>
    <n v="9215"/>
    <n v="9318"/>
    <n v="0"/>
    <n v="4.8888888888888893"/>
    <n v="3.2730882032416915"/>
    <n v="0.43226573755710618"/>
    <n v="2.7269117967583085"/>
    <n v="1.1111111111111107"/>
    <n v="6"/>
    <x v="1"/>
  </r>
  <r>
    <x v="59"/>
    <x v="108"/>
    <n v="5"/>
    <n v="2.8839001599696985"/>
    <n v="4"/>
    <n v="6.4305131278457708"/>
    <n v="9215"/>
    <n v="9319"/>
    <n v="5"/>
    <n v="5.1111111111111107"/>
    <n v="3.257849738954266"/>
    <n v="1.4305131278457708"/>
    <n v="1.742150261045734"/>
    <n v="0.11111111111111072"/>
    <n v="0"/>
    <x v="1"/>
  </r>
  <r>
    <x v="59"/>
    <x v="109"/>
    <n v="11"/>
    <n v="5.3839946302458372"/>
    <n v="4"/>
    <n v="6.6233690081118777"/>
    <n v="9215"/>
    <n v="9320"/>
    <n v="3"/>
    <n v="6"/>
    <n v="7.3543624574409412"/>
    <n v="4.3766309918881223"/>
    <n v="3.6456375425590588"/>
    <n v="5"/>
    <n v="8"/>
    <x v="1"/>
  </r>
  <r>
    <x v="59"/>
    <x v="110"/>
    <n v="6"/>
    <n v="4.38387778167038"/>
    <n v="4"/>
    <n v="6.6477406999999999"/>
    <n v="9215"/>
    <n v="9321"/>
    <n v="4"/>
    <n v="6.1111111111111107"/>
    <n v="5.7264845125760866"/>
    <n v="0.64774069999999995"/>
    <n v="0.27351548742391341"/>
    <n v="0.11111111111111072"/>
    <n v="2"/>
    <x v="1"/>
  </r>
  <r>
    <x v="59"/>
    <x v="111"/>
    <n v="7"/>
    <n v="4.8840643719670762"/>
    <n v="4"/>
    <n v="6.7069962897232536"/>
    <n v="9215"/>
    <n v="9322"/>
    <n v="4"/>
    <n v="6"/>
    <n v="6.5435273718060607"/>
    <n v="0.29300371027674643"/>
    <n v="0.4564726281939393"/>
    <n v="1"/>
    <n v="3"/>
    <x v="1"/>
  </r>
  <r>
    <x v="59"/>
    <x v="112"/>
    <n v="6"/>
    <n v="4.8843088328612643"/>
    <n v="4"/>
    <n v="6.7338908109413032"/>
    <n v="9215"/>
    <n v="9323"/>
    <n v="0"/>
    <n v="6.5555555555555554"/>
    <n v="6.5427627352590259"/>
    <n v="0.73389081094130315"/>
    <n v="0.54276273525902585"/>
    <n v="0.55555555555555536"/>
    <n v="6"/>
    <x v="1"/>
  </r>
  <r>
    <x v="59"/>
    <x v="113"/>
    <n v="6"/>
    <n v="4.3841047308001624"/>
    <n v="4"/>
    <n v="6.7579338313413722"/>
    <n v="9215"/>
    <n v="9324"/>
    <n v="4"/>
    <n v="7.1111111111111107"/>
    <n v="3.8587029902394403"/>
    <n v="0.75793383134137216"/>
    <n v="2.1412970097605597"/>
    <n v="1.1111111111111107"/>
    <n v="2"/>
    <x v="1"/>
  </r>
  <r>
    <x v="59"/>
    <x v="114"/>
    <n v="10"/>
    <n v="5.3842587694768165"/>
    <n v="4"/>
    <n v="6.9085936877132719"/>
    <n v="9215"/>
    <n v="9325"/>
    <n v="5"/>
    <n v="7.2222222222222223"/>
    <n v="6.7243033359185507"/>
    <n v="3.0914063122867281"/>
    <n v="3.2756966640814493"/>
    <n v="2.7777777777777777"/>
    <n v="5"/>
    <x v="1"/>
  </r>
  <r>
    <x v="59"/>
    <x v="115"/>
    <n v="7"/>
    <n v="5.8839908639996619"/>
    <n v="4"/>
    <n v="6.9498731400928246"/>
    <n v="9215"/>
    <n v="9326"/>
    <n v="5"/>
    <n v="7.4444444444444446"/>
    <n v="7.5292908337916487"/>
    <n v="5.0126859907175358E-2"/>
    <n v="0.52929083379164865"/>
    <n v="0.44444444444444464"/>
    <n v="2"/>
    <x v="1"/>
  </r>
  <r>
    <x v="59"/>
    <x v="116"/>
    <n v="7"/>
    <n v="5.8837237970932943"/>
    <n v="4"/>
    <n v="7.0016531764318435"/>
    <n v="9215"/>
    <n v="9327"/>
    <n v="7"/>
    <n v="7.4444444444444446"/>
    <n v="7.5196584695335487"/>
    <n v="1.6531764318434838E-3"/>
    <n v="0.51965846953354866"/>
    <n v="0.44444444444444464"/>
    <n v="0"/>
    <x v="1"/>
  </r>
  <r>
    <x v="59"/>
    <x v="117"/>
    <n v="9"/>
    <n v="7.3836273192460391"/>
    <n v="4"/>
    <n v="7.1097128306725441"/>
    <n v="9215"/>
    <n v="9328"/>
    <n v="8"/>
    <n v="7.333333333333333"/>
    <n v="9.3305398690137817"/>
    <n v="1.8902871693274559"/>
    <n v="0.33053986901378174"/>
    <n v="1.666666666666667"/>
    <n v="1"/>
    <x v="1"/>
  </r>
  <r>
    <x v="59"/>
    <x v="118"/>
    <n v="11"/>
    <n v="6.8838870679448645"/>
    <n v="4"/>
    <n v="7.9577842926193583"/>
    <n v="9215"/>
    <n v="9329"/>
    <n v="7"/>
    <n v="7"/>
    <n v="9.7682772145101904"/>
    <n v="3.0422157073806417"/>
    <n v="1.2317227854898096"/>
    <n v="4"/>
    <n v="4"/>
    <x v="1"/>
  </r>
  <r>
    <x v="59"/>
    <x v="119"/>
    <n v="0"/>
    <n v="9.3838901372222736"/>
    <n v="4"/>
    <n v="7.1109912029453035"/>
    <n v="9215"/>
    <n v="9330"/>
    <n v="7"/>
    <n v="7.1111111111111107"/>
    <n v="10.076701313864072"/>
    <n v="7.1109912029453035"/>
    <n v="10.076701313864072"/>
    <n v="7.1111111111111107"/>
    <n v="7"/>
    <x v="1"/>
  </r>
  <r>
    <x v="59"/>
    <x v="120"/>
    <n v="11"/>
    <n v="8.8843143097946928"/>
    <n v="4"/>
    <n v="7.2688330619202031"/>
    <n v="9215"/>
    <n v="9331"/>
    <n v="7"/>
    <n v="7.2222222222222223"/>
    <n v="9.8834237166169814"/>
    <n v="3.7311669380797969"/>
    <n v="1.1165762833830186"/>
    <n v="3.7777777777777777"/>
    <n v="4"/>
    <x v="1"/>
  </r>
  <r>
    <x v="59"/>
    <x v="121"/>
    <n v="12"/>
    <n v="8.8845558810427185"/>
    <n v="4"/>
    <n v="7.4595431301400152"/>
    <n v="9215"/>
    <n v="9332"/>
    <n v="6"/>
    <n v="7.666666666666667"/>
    <n v="9.8787426994767706"/>
    <n v="4.5404568698599848"/>
    <n v="2.1212573005232294"/>
    <n v="4.333333333333333"/>
    <n v="6"/>
    <x v="1"/>
  </r>
  <r>
    <x v="59"/>
    <x v="122"/>
    <n v="12"/>
    <n v="5.8850006328289837"/>
    <n v="4"/>
    <n v="7.6415589731408531"/>
    <n v="9215"/>
    <n v="9333"/>
    <n v="6"/>
    <n v="7.666666666666667"/>
    <n v="8.1276464954353678"/>
    <n v="4.3584410268591469"/>
    <n v="3.8723535045646322"/>
    <n v="4.333333333333333"/>
    <n v="6"/>
    <x v="1"/>
  </r>
  <r>
    <x v="59"/>
    <x v="123"/>
    <n v="9"/>
    <n v="8.3850673796299926"/>
    <n v="4"/>
    <n v="7.7339687906338428"/>
    <n v="9215"/>
    <n v="9334"/>
    <n v="7"/>
    <n v="7"/>
    <n v="9.0582455432359978"/>
    <n v="1.2660312093661572"/>
    <n v="5.8245543235997843E-2"/>
    <n v="2"/>
    <n v="2"/>
    <x v="1"/>
  </r>
  <r>
    <x v="59"/>
    <x v="124"/>
    <n v="0"/>
    <n v="6.3857776269033426"/>
    <n v="4"/>
    <n v="7.5554848559999996"/>
    <n v="9215"/>
    <n v="9335"/>
    <n v="0"/>
    <n v="7.4444444444444446"/>
    <n v="8.9211718198042878"/>
    <n v="7.5554848559999996"/>
    <n v="8.9211718198042878"/>
    <n v="7.4444444444444446"/>
    <n v="0"/>
    <x v="1"/>
  </r>
  <r>
    <x v="59"/>
    <x v="125"/>
    <n v="13"/>
    <n v="5.385496725784475"/>
    <n v="4"/>
    <n v="7.7630797593792806"/>
    <n v="9215"/>
    <n v="9336"/>
    <n v="6"/>
    <n v="8.1111111111111107"/>
    <n v="4.1611728875390126"/>
    <n v="5.2369202406207194"/>
    <n v="8.8388271124609865"/>
    <n v="4.8888888888888893"/>
    <n v="7"/>
    <x v="1"/>
  </r>
  <r>
    <x v="59"/>
    <x v="126"/>
    <n v="11"/>
    <n v="8.8856999690092575"/>
    <n v="4"/>
    <n v="7.9128607753773528"/>
    <n v="9215"/>
    <n v="9337"/>
    <n v="6"/>
    <n v="8.7777777777777786"/>
    <n v="9.2136686306008855"/>
    <n v="3.0871392246226472"/>
    <n v="1.7863313693991145"/>
    <n v="2.2222222222222214"/>
    <n v="5"/>
    <x v="1"/>
  </r>
  <r>
    <x v="59"/>
    <x v="127"/>
    <n v="9"/>
    <n v="7.3854370066543185"/>
    <n v="4"/>
    <n v="7.9932433165112062"/>
    <n v="9215"/>
    <n v="9338"/>
    <n v="7"/>
    <n v="8.6666666666666661"/>
    <n v="8.6431776937785703"/>
    <n v="1.0067566834887938"/>
    <n v="0.35682230622142974"/>
    <n v="0.33333333333333393"/>
    <n v="2"/>
    <x v="1"/>
  </r>
  <r>
    <x v="59"/>
    <x v="128"/>
    <n v="8"/>
    <n v="7.3851185689827865"/>
    <n v="4"/>
    <n v="8.0442479957918653"/>
    <n v="9215"/>
    <n v="9339"/>
    <n v="6"/>
    <n v="7.8888888888888893"/>
    <n v="9.2781577952428531"/>
    <n v="4.4247995791865335E-2"/>
    <n v="1.2781577952428531"/>
    <n v="0.11111111111111072"/>
    <n v="2"/>
    <x v="1"/>
  </r>
  <r>
    <x v="59"/>
    <x v="129"/>
    <n v="8"/>
    <n v="6.8848117264655979"/>
    <n v="4"/>
    <n v="8.0960110443152669"/>
    <n v="9215"/>
    <n v="9340"/>
    <n v="5"/>
    <n v="8.5555555555555554"/>
    <n v="8.0253303659567479"/>
    <n v="9.6011044315266858E-2"/>
    <n v="2.5330365956747869E-2"/>
    <n v="0.55555555555555536"/>
    <n v="3"/>
    <x v="1"/>
  </r>
  <r>
    <x v="59"/>
    <x v="130"/>
    <n v="8"/>
    <n v="6.8845725420671213"/>
    <n v="4"/>
    <n v="8.1490166613573383"/>
    <n v="9215"/>
    <n v="9341"/>
    <n v="5"/>
    <n v="8.7777777777777786"/>
    <n v="7.956782116812172"/>
    <n v="0.14901666135733826"/>
    <n v="4.3217883187828043E-2"/>
    <n v="0.77777777777777857"/>
    <n v="3"/>
    <x v="1"/>
  </r>
  <r>
    <x v="59"/>
    <x v="131"/>
    <n v="8"/>
    <n v="8.3846739437672699"/>
    <n v="4"/>
    <n v="8.1493233182186611"/>
    <n v="9215"/>
    <n v="9342"/>
    <n v="5"/>
    <n v="8.5555555555555554"/>
    <n v="9.3382823617658737"/>
    <n v="0.14932331821866107"/>
    <n v="1.3382823617658737"/>
    <n v="0.55555555555555536"/>
    <n v="3"/>
    <x v="1"/>
  </r>
  <r>
    <x v="59"/>
    <x v="132"/>
    <n v="9"/>
    <n v="6.3844846098789123"/>
    <n v="4"/>
    <n v="8.2735296579152511"/>
    <n v="9215"/>
    <n v="9343"/>
    <n v="7"/>
    <n v="9.4444444444444446"/>
    <n v="7.4593256188254475"/>
    <n v="0.72647034208474892"/>
    <n v="1.5406743811745525"/>
    <n v="0.44444444444444464"/>
    <n v="2"/>
    <x v="1"/>
  </r>
  <r>
    <x v="59"/>
    <x v="133"/>
    <n v="13"/>
    <n v="7.8843727401943449"/>
    <n v="4"/>
    <n v="8.4442768436673514"/>
    <n v="9215"/>
    <n v="9344"/>
    <n v="4"/>
    <n v="9.1111111111111107"/>
    <n v="8.9825040262811839"/>
    <n v="4.5557231563326486"/>
    <n v="4.0174959737188161"/>
    <n v="3.8888888888888893"/>
    <n v="9"/>
    <x v="1"/>
  </r>
  <r>
    <x v="59"/>
    <x v="134"/>
    <n v="0"/>
    <n v="6.3843204868572929"/>
    <n v="4"/>
    <n v="8.2863695895160809"/>
    <n v="9215"/>
    <n v="9345"/>
    <n v="0"/>
    <n v="8.6666666666666661"/>
    <n v="7.3768801655613947"/>
    <n v="8.2863695895160809"/>
    <n v="7.3768801655613947"/>
    <n v="8.6666666666666661"/>
    <n v="0"/>
    <x v="1"/>
  </r>
  <r>
    <x v="59"/>
    <x v="135"/>
    <n v="7"/>
    <n v="4.384413458599183"/>
    <n v="4"/>
    <n v="8.3067861261639937"/>
    <n v="9215"/>
    <n v="9346"/>
    <n v="5"/>
    <n v="8.2222222222222214"/>
    <n v="5.2240396578986434"/>
    <n v="1.3067861261639937"/>
    <n v="1.7759603421013566"/>
    <n v="1.2222222222222214"/>
    <n v="2"/>
    <x v="1"/>
  </r>
  <r>
    <x v="59"/>
    <x v="136"/>
    <n v="8"/>
    <n v="6.38421609569059"/>
    <n v="4"/>
    <n v="8.3426157564075041"/>
    <n v="9215"/>
    <n v="9347"/>
    <n v="6"/>
    <n v="8.2222222222222214"/>
    <n v="7.4109510489272061"/>
    <n v="0.34261575640750408"/>
    <n v="0.58904895107279387"/>
    <n v="0.22222222222222143"/>
    <n v="2"/>
    <x v="1"/>
  </r>
  <r>
    <x v="59"/>
    <x v="137"/>
    <n v="9"/>
    <n v="8.3844975109484636"/>
    <n v="4"/>
    <n v="8.4163736735693071"/>
    <n v="9215"/>
    <n v="9348"/>
    <n v="4"/>
    <n v="9.6666666666666661"/>
    <n v="9.3536315910610632"/>
    <n v="0.5836263264306929"/>
    <n v="0.35363159106106323"/>
    <n v="0.66666666666666607"/>
    <n v="5"/>
    <x v="1"/>
  </r>
  <r>
    <x v="59"/>
    <x v="138"/>
    <n v="7"/>
    <n v="5.8845966276010389"/>
    <n v="4"/>
    <n v="8.4351910646489721"/>
    <n v="9215"/>
    <n v="9349"/>
    <n v="6"/>
    <n v="8.2222222222222214"/>
    <n v="6.8763418702205232"/>
    <n v="1.4351910646489721"/>
    <n v="0.12365812977947677"/>
    <n v="1.2222222222222214"/>
    <n v="1"/>
    <x v="1"/>
  </r>
  <r>
    <x v="59"/>
    <x v="139"/>
    <n v="8"/>
    <n v="6.3844821049839098"/>
    <n v="4"/>
    <n v="8.4638250353134783"/>
    <n v="9215"/>
    <n v="9350"/>
    <n v="4"/>
    <n v="7.7777777777777777"/>
    <n v="7.4323919319711385"/>
    <n v="0.4638250353134783"/>
    <n v="0.56760806802886155"/>
    <n v="0.22222222222222232"/>
    <n v="4"/>
    <x v="1"/>
  </r>
  <r>
    <x v="59"/>
    <x v="140"/>
    <n v="7"/>
    <n v="5.8844606899286998"/>
    <n v="4"/>
    <n v="8.4847430999999993"/>
    <n v="9215"/>
    <n v="9351"/>
    <n v="4"/>
    <n v="7.666666666666667"/>
    <n v="6.8260784204903135"/>
    <n v="1.4847430999999993"/>
    <n v="0.17392157950968645"/>
    <n v="0.66666666666666696"/>
    <n v="3"/>
    <x v="1"/>
  </r>
  <r>
    <x v="59"/>
    <x v="141"/>
    <n v="7"/>
    <n v="5.8841486053437455"/>
    <n v="4"/>
    <n v="8.4970719470000002"/>
    <n v="9215"/>
    <n v="9352"/>
    <n v="8"/>
    <n v="7.7777777777777777"/>
    <n v="6.8168586639711961"/>
    <n v="1.4970719470000002"/>
    <n v="0.18314133602880389"/>
    <n v="0.77777777777777768"/>
    <n v="1"/>
    <x v="1"/>
  </r>
  <r>
    <x v="59"/>
    <x v="142"/>
    <n v="8"/>
    <n v="12.384176695411334"/>
    <n v="4"/>
    <n v="8.5455056592889669"/>
    <n v="9215"/>
    <n v="9353"/>
    <n v="5"/>
    <n v="7.666666666666667"/>
    <n v="13.155112086219676"/>
    <n v="0.54550565928896688"/>
    <n v="5.1551120862196758"/>
    <n v="0.33333333333333304"/>
    <n v="3"/>
    <x v="1"/>
  </r>
  <r>
    <x v="59"/>
    <x v="143"/>
    <n v="8"/>
    <n v="6.3838231246789663"/>
    <n v="4"/>
    <n v="8.5648608834879862"/>
    <n v="9215"/>
    <n v="9354"/>
    <n v="7"/>
    <n v="7.666666666666667"/>
    <n v="7.3506983407928761"/>
    <n v="0.56486088348798624"/>
    <n v="0.6493016592071239"/>
    <n v="0.33333333333333304"/>
    <n v="1"/>
    <x v="1"/>
  </r>
  <r>
    <x v="59"/>
    <x v="144"/>
    <n v="0"/>
    <n v="7.8836992297568953"/>
    <n v="4"/>
    <n v="8.4196646324958078"/>
    <n v="9215"/>
    <n v="9355"/>
    <n v="5"/>
    <n v="7.5555555555555554"/>
    <n v="8.8746043198308033"/>
    <n v="8.4196646324958078"/>
    <n v="8.8746043198308033"/>
    <n v="7.5555555555555554"/>
    <n v="5"/>
    <x v="1"/>
  </r>
  <r>
    <x v="59"/>
    <x v="145"/>
    <n v="9"/>
    <n v="7.3836238716541818"/>
    <n v="4"/>
    <n v="8.4800842599530046"/>
    <n v="9215"/>
    <n v="9356"/>
    <n v="6"/>
    <n v="7.333333333333333"/>
    <n v="8.300463796711524"/>
    <n v="0.51991574004699537"/>
    <n v="0.69953620328847599"/>
    <n v="1.666666666666667"/>
    <n v="3"/>
    <x v="1"/>
  </r>
  <r>
    <x v="59"/>
    <x v="146"/>
    <n v="9"/>
    <n v="11.883906187748654"/>
    <n v="4"/>
    <n v="8.5378475755442658"/>
    <n v="9215"/>
    <n v="9357"/>
    <n v="5"/>
    <n v="6.7777777777777777"/>
    <n v="12.559225137740025"/>
    <n v="0.46215242445573423"/>
    <n v="3.5592251377400252"/>
    <n v="2.2222222222222223"/>
    <n v="4"/>
    <x v="1"/>
  </r>
  <r>
    <x v="59"/>
    <x v="147"/>
    <n v="8"/>
    <n v="6.3837108903869471"/>
    <n v="4"/>
    <n v="8.5703867754905669"/>
    <n v="9215"/>
    <n v="9358"/>
    <n v="5"/>
    <n v="7.666666666666667"/>
    <n v="7.3288973106831641"/>
    <n v="0.57038677549056693"/>
    <n v="0.67110268931683592"/>
    <n v="0.33333333333333304"/>
    <n v="3"/>
    <x v="1"/>
  </r>
  <r>
    <x v="59"/>
    <x v="148"/>
    <n v="8"/>
    <n v="6.3840373658358631"/>
    <n v="4"/>
    <n v="8.6120251048053351"/>
    <n v="9215"/>
    <n v="9359"/>
    <n v="5"/>
    <n v="6.8888888888888893"/>
    <n v="7.335601693935466"/>
    <n v="0.61202510480533512"/>
    <n v="0.66439830606453398"/>
    <n v="1.1111111111111107"/>
    <n v="3"/>
    <x v="1"/>
  </r>
  <r>
    <x v="59"/>
    <x v="149"/>
    <n v="9"/>
    <n v="8.8845631438884194"/>
    <n v="4"/>
    <n v="8.6660863960000007"/>
    <n v="9215"/>
    <n v="9360"/>
    <n v="7"/>
    <n v="7"/>
    <n v="9.6560983445980888"/>
    <n v="0.33391360399999925"/>
    <n v="0.6560983445980888"/>
    <n v="2"/>
    <n v="2"/>
    <x v="1"/>
  </r>
  <r>
    <x v="59"/>
    <x v="150"/>
    <n v="9"/>
    <n v="7.3844645140320324"/>
    <n v="4"/>
    <n v="8.7202381319410573"/>
    <n v="9215"/>
    <n v="9361"/>
    <n v="0"/>
    <n v="7"/>
    <n v="8.3604520592036913"/>
    <n v="0.27976186805894265"/>
    <n v="0.63954794079630872"/>
    <n v="2"/>
    <n v="9"/>
    <x v="1"/>
  </r>
  <r>
    <x v="59"/>
    <x v="151"/>
    <n v="8"/>
    <n v="3.8850219635071874"/>
    <n v="4"/>
    <n v="8.7517232109999998"/>
    <n v="9215"/>
    <n v="9362"/>
    <n v="6"/>
    <n v="7.1111111111111107"/>
    <n v="4.5975666307044865"/>
    <n v="0.75172321099999984"/>
    <n v="3.4024333692955135"/>
    <n v="0.88888888888888928"/>
    <n v="2"/>
    <x v="1"/>
  </r>
  <r>
    <x v="59"/>
    <x v="152"/>
    <n v="0"/>
    <n v="7.3849382135788479"/>
    <n v="4"/>
    <n v="8.6067084154172679"/>
    <n v="9215"/>
    <n v="9363"/>
    <n v="5"/>
    <n v="7.1111111111111107"/>
    <n v="8.2331935692067511"/>
    <n v="8.6067084154172679"/>
    <n v="8.2331935692067511"/>
    <n v="7.1111111111111107"/>
    <n v="5"/>
    <x v="1"/>
  </r>
  <r>
    <x v="59"/>
    <x v="153"/>
    <n v="0"/>
    <n v="7.8852261117026545"/>
    <n v="4"/>
    <n v="8.4677123150014051"/>
    <n v="9215"/>
    <n v="9364"/>
    <n v="5"/>
    <n v="7.333333333333333"/>
    <n v="8.607695481365214"/>
    <n v="8.4677123150014051"/>
    <n v="8.607695481365214"/>
    <n v="7.333333333333333"/>
    <n v="5"/>
    <x v="1"/>
  </r>
  <r>
    <x v="59"/>
    <x v="154"/>
    <n v="9"/>
    <n v="7.3852521590564963"/>
    <n v="4"/>
    <n v="8.5115300559712654"/>
    <n v="9215"/>
    <n v="9365"/>
    <n v="6"/>
    <n v="7.5555555555555554"/>
    <n v="8.1372211375264385"/>
    <n v="0.48846994402873456"/>
    <n v="0.8627788624735615"/>
    <n v="1.4444444444444446"/>
    <n v="3"/>
    <x v="1"/>
  </r>
  <r>
    <x v="59"/>
    <x v="155"/>
    <n v="9"/>
    <n v="7.385117985546823"/>
    <m/>
    <m/>
    <n v="9215"/>
    <n v="9366"/>
    <n v="7"/>
    <n v="7.5555555555555554"/>
    <n v="7.9504956924035852"/>
    <n v="9"/>
    <n v="1.0495043075964148"/>
    <n v="0"/>
    <n v="0"/>
    <x v="1"/>
  </r>
  <r>
    <x v="60"/>
    <x v="0"/>
    <n v="0"/>
    <m/>
    <m/>
    <m/>
    <n v="9371"/>
    <n v="9367"/>
    <e v="#N/A"/>
    <e v="#N/A"/>
    <e v="#N/A"/>
    <n v="0"/>
    <n v="0"/>
    <n v="0"/>
    <n v="0"/>
    <x v="0"/>
  </r>
  <r>
    <x v="60"/>
    <x v="1"/>
    <n v="0"/>
    <m/>
    <m/>
    <m/>
    <n v="9371"/>
    <n v="9368"/>
    <e v="#N/A"/>
    <e v="#N/A"/>
    <e v="#N/A"/>
    <n v="0"/>
    <n v="0"/>
    <n v="0"/>
    <n v="0"/>
    <x v="0"/>
  </r>
  <r>
    <x v="60"/>
    <x v="2"/>
    <n v="0"/>
    <m/>
    <m/>
    <m/>
    <n v="9371"/>
    <n v="9369"/>
    <e v="#N/A"/>
    <e v="#N/A"/>
    <e v="#N/A"/>
    <n v="0"/>
    <n v="0"/>
    <n v="0"/>
    <n v="0"/>
    <x v="0"/>
  </r>
  <r>
    <x v="60"/>
    <x v="3"/>
    <n v="0"/>
    <m/>
    <m/>
    <m/>
    <n v="9371"/>
    <n v="9370"/>
    <e v="#N/A"/>
    <e v="#N/A"/>
    <e v="#N/A"/>
    <n v="0"/>
    <n v="0"/>
    <n v="0"/>
    <n v="0"/>
    <x v="0"/>
  </r>
  <r>
    <x v="60"/>
    <x v="4"/>
    <n v="3"/>
    <m/>
    <m/>
    <m/>
    <n v="9371"/>
    <n v="9371"/>
    <e v="#N/A"/>
    <e v="#N/A"/>
    <e v="#N/A"/>
    <n v="0"/>
    <n v="0"/>
    <n v="0"/>
    <n v="0"/>
    <x v="0"/>
  </r>
  <r>
    <x v="60"/>
    <x v="5"/>
    <n v="0"/>
    <m/>
    <m/>
    <m/>
    <n v="9371"/>
    <n v="9372"/>
    <e v="#N/A"/>
    <e v="#N/A"/>
    <e v="#N/A"/>
    <n v="0"/>
    <n v="0"/>
    <n v="0"/>
    <n v="0"/>
    <x v="0"/>
  </r>
  <r>
    <x v="60"/>
    <x v="6"/>
    <n v="1"/>
    <m/>
    <m/>
    <m/>
    <n v="9371"/>
    <n v="9373"/>
    <e v="#N/A"/>
    <e v="#N/A"/>
    <e v="#N/A"/>
    <n v="0"/>
    <n v="0"/>
    <n v="0"/>
    <n v="0"/>
    <x v="0"/>
  </r>
  <r>
    <x v="60"/>
    <x v="7"/>
    <n v="0"/>
    <m/>
    <m/>
    <m/>
    <n v="9371"/>
    <n v="9374"/>
    <e v="#N/A"/>
    <e v="#N/A"/>
    <e v="#N/A"/>
    <n v="0"/>
    <n v="0"/>
    <n v="0"/>
    <n v="0"/>
    <x v="0"/>
  </r>
  <r>
    <x v="60"/>
    <x v="8"/>
    <n v="4"/>
    <m/>
    <m/>
    <m/>
    <n v="9371"/>
    <n v="9375"/>
    <e v="#N/A"/>
    <e v="#N/A"/>
    <e v="#N/A"/>
    <n v="0"/>
    <n v="0"/>
    <n v="0"/>
    <n v="0"/>
    <x v="0"/>
  </r>
  <r>
    <x v="60"/>
    <x v="9"/>
    <n v="1"/>
    <m/>
    <m/>
    <m/>
    <n v="9371"/>
    <n v="9376"/>
    <e v="#N/A"/>
    <e v="#N/A"/>
    <e v="#N/A"/>
    <n v="0"/>
    <n v="0"/>
    <n v="0"/>
    <n v="0"/>
    <x v="0"/>
  </r>
  <r>
    <x v="60"/>
    <x v="10"/>
    <n v="2"/>
    <m/>
    <m/>
    <m/>
    <n v="9371"/>
    <n v="9377"/>
    <e v="#N/A"/>
    <e v="#N/A"/>
    <e v="#N/A"/>
    <n v="0"/>
    <n v="0"/>
    <n v="0"/>
    <n v="0"/>
    <x v="0"/>
  </r>
  <r>
    <x v="60"/>
    <x v="11"/>
    <n v="2"/>
    <m/>
    <m/>
    <m/>
    <n v="9371"/>
    <n v="9378"/>
    <e v="#N/A"/>
    <e v="#N/A"/>
    <e v="#N/A"/>
    <n v="0"/>
    <n v="0"/>
    <n v="0"/>
    <n v="0"/>
    <x v="0"/>
  </r>
  <r>
    <x v="60"/>
    <x v="12"/>
    <n v="6"/>
    <m/>
    <m/>
    <m/>
    <n v="9371"/>
    <n v="9379"/>
    <e v="#N/A"/>
    <e v="#N/A"/>
    <e v="#N/A"/>
    <n v="0"/>
    <n v="0"/>
    <n v="0"/>
    <n v="0"/>
    <x v="0"/>
  </r>
  <r>
    <x v="60"/>
    <x v="13"/>
    <n v="2"/>
    <m/>
    <m/>
    <m/>
    <n v="9371"/>
    <n v="9380"/>
    <e v="#N/A"/>
    <e v="#N/A"/>
    <e v="#N/A"/>
    <n v="0"/>
    <n v="0"/>
    <n v="0"/>
    <n v="0"/>
    <x v="0"/>
  </r>
  <r>
    <x v="60"/>
    <x v="14"/>
    <n v="3"/>
    <m/>
    <m/>
    <m/>
    <n v="9371"/>
    <n v="9381"/>
    <e v="#N/A"/>
    <e v="#N/A"/>
    <e v="#N/A"/>
    <n v="0"/>
    <n v="0"/>
    <n v="0"/>
    <n v="0"/>
    <x v="0"/>
  </r>
  <r>
    <x v="60"/>
    <x v="15"/>
    <n v="2"/>
    <m/>
    <m/>
    <m/>
    <n v="9371"/>
    <n v="9382"/>
    <e v="#N/A"/>
    <e v="#N/A"/>
    <e v="#N/A"/>
    <n v="0"/>
    <n v="0"/>
    <n v="0"/>
    <n v="0"/>
    <x v="0"/>
  </r>
  <r>
    <x v="60"/>
    <x v="16"/>
    <n v="5"/>
    <m/>
    <m/>
    <m/>
    <n v="9371"/>
    <n v="9383"/>
    <e v="#N/A"/>
    <e v="#N/A"/>
    <e v="#N/A"/>
    <n v="0"/>
    <n v="0"/>
    <n v="0"/>
    <n v="0"/>
    <x v="0"/>
  </r>
  <r>
    <x v="60"/>
    <x v="17"/>
    <n v="4"/>
    <m/>
    <m/>
    <m/>
    <n v="9371"/>
    <n v="9384"/>
    <e v="#N/A"/>
    <e v="#N/A"/>
    <e v="#N/A"/>
    <n v="0"/>
    <n v="0"/>
    <n v="0"/>
    <n v="0"/>
    <x v="0"/>
  </r>
  <r>
    <x v="60"/>
    <x v="18"/>
    <n v="3"/>
    <m/>
    <m/>
    <m/>
    <n v="9371"/>
    <n v="9385"/>
    <e v="#N/A"/>
    <e v="#N/A"/>
    <e v="#N/A"/>
    <n v="0"/>
    <n v="0"/>
    <n v="0"/>
    <n v="0"/>
    <x v="0"/>
  </r>
  <r>
    <x v="60"/>
    <x v="19"/>
    <n v="5"/>
    <m/>
    <m/>
    <m/>
    <n v="9371"/>
    <n v="9386"/>
    <e v="#N/A"/>
    <e v="#N/A"/>
    <e v="#N/A"/>
    <n v="0"/>
    <n v="0"/>
    <n v="0"/>
    <n v="0"/>
    <x v="0"/>
  </r>
  <r>
    <x v="60"/>
    <x v="20"/>
    <n v="4"/>
    <m/>
    <m/>
    <m/>
    <n v="9371"/>
    <n v="9387"/>
    <e v="#N/A"/>
    <e v="#N/A"/>
    <e v="#N/A"/>
    <n v="0"/>
    <n v="0"/>
    <n v="0"/>
    <n v="0"/>
    <x v="0"/>
  </r>
  <r>
    <x v="60"/>
    <x v="21"/>
    <n v="4"/>
    <m/>
    <m/>
    <m/>
    <n v="9371"/>
    <n v="9388"/>
    <e v="#N/A"/>
    <e v="#N/A"/>
    <e v="#N/A"/>
    <n v="0"/>
    <n v="0"/>
    <n v="0"/>
    <n v="0"/>
    <x v="0"/>
  </r>
  <r>
    <x v="60"/>
    <x v="22"/>
    <n v="3"/>
    <m/>
    <m/>
    <m/>
    <n v="9371"/>
    <n v="9389"/>
    <e v="#N/A"/>
    <e v="#N/A"/>
    <e v="#N/A"/>
    <n v="0"/>
    <n v="0"/>
    <n v="0"/>
    <n v="0"/>
    <x v="0"/>
  </r>
  <r>
    <x v="60"/>
    <x v="23"/>
    <n v="7"/>
    <m/>
    <m/>
    <m/>
    <n v="9371"/>
    <n v="9390"/>
    <e v="#N/A"/>
    <e v="#N/A"/>
    <e v="#N/A"/>
    <n v="0"/>
    <n v="0"/>
    <n v="0"/>
    <n v="0"/>
    <x v="0"/>
  </r>
  <r>
    <x v="60"/>
    <x v="24"/>
    <n v="4"/>
    <m/>
    <m/>
    <m/>
    <n v="9371"/>
    <n v="9391"/>
    <e v="#N/A"/>
    <e v="#N/A"/>
    <e v="#N/A"/>
    <n v="0"/>
    <n v="0"/>
    <n v="0"/>
    <n v="0"/>
    <x v="0"/>
  </r>
  <r>
    <x v="60"/>
    <x v="25"/>
    <n v="4"/>
    <m/>
    <m/>
    <m/>
    <n v="9371"/>
    <n v="9392"/>
    <e v="#N/A"/>
    <e v="#N/A"/>
    <e v="#N/A"/>
    <n v="0"/>
    <n v="0"/>
    <n v="0"/>
    <n v="0"/>
    <x v="0"/>
  </r>
  <r>
    <x v="60"/>
    <x v="26"/>
    <n v="8"/>
    <m/>
    <m/>
    <m/>
    <n v="9371"/>
    <n v="9393"/>
    <e v="#N/A"/>
    <e v="#N/A"/>
    <e v="#N/A"/>
    <n v="0"/>
    <n v="0"/>
    <n v="0"/>
    <n v="0"/>
    <x v="0"/>
  </r>
  <r>
    <x v="60"/>
    <x v="27"/>
    <n v="7"/>
    <m/>
    <m/>
    <m/>
    <n v="9371"/>
    <n v="9394"/>
    <e v="#N/A"/>
    <e v="#N/A"/>
    <e v="#N/A"/>
    <n v="0"/>
    <n v="0"/>
    <n v="0"/>
    <n v="0"/>
    <x v="0"/>
  </r>
  <r>
    <x v="60"/>
    <x v="28"/>
    <n v="4"/>
    <m/>
    <m/>
    <m/>
    <n v="9371"/>
    <n v="9395"/>
    <e v="#N/A"/>
    <e v="#N/A"/>
    <e v="#N/A"/>
    <n v="0"/>
    <n v="0"/>
    <n v="0"/>
    <n v="0"/>
    <x v="0"/>
  </r>
  <r>
    <x v="60"/>
    <x v="29"/>
    <n v="6"/>
    <m/>
    <m/>
    <m/>
    <n v="9371"/>
    <n v="9396"/>
    <e v="#N/A"/>
    <e v="#N/A"/>
    <e v="#N/A"/>
    <n v="0"/>
    <n v="0"/>
    <n v="0"/>
    <n v="0"/>
    <x v="0"/>
  </r>
  <r>
    <x v="60"/>
    <x v="30"/>
    <n v="4"/>
    <m/>
    <m/>
    <m/>
    <n v="9371"/>
    <n v="9397"/>
    <e v="#N/A"/>
    <e v="#N/A"/>
    <e v="#N/A"/>
    <n v="0"/>
    <n v="0"/>
    <n v="0"/>
    <n v="0"/>
    <x v="0"/>
  </r>
  <r>
    <x v="60"/>
    <x v="31"/>
    <n v="4"/>
    <m/>
    <m/>
    <m/>
    <n v="9371"/>
    <n v="9398"/>
    <e v="#N/A"/>
    <e v="#N/A"/>
    <e v="#N/A"/>
    <n v="0"/>
    <n v="0"/>
    <n v="0"/>
    <n v="0"/>
    <x v="0"/>
  </r>
  <r>
    <x v="60"/>
    <x v="32"/>
    <n v="10"/>
    <m/>
    <m/>
    <m/>
    <n v="9371"/>
    <n v="9399"/>
    <e v="#N/A"/>
    <e v="#N/A"/>
    <e v="#N/A"/>
    <n v="0"/>
    <n v="0"/>
    <n v="0"/>
    <n v="0"/>
    <x v="0"/>
  </r>
  <r>
    <x v="60"/>
    <x v="33"/>
    <n v="8"/>
    <m/>
    <m/>
    <m/>
    <n v="9371"/>
    <n v="9400"/>
    <e v="#N/A"/>
    <e v="#N/A"/>
    <e v="#N/A"/>
    <n v="0"/>
    <n v="0"/>
    <n v="0"/>
    <n v="0"/>
    <x v="0"/>
  </r>
  <r>
    <x v="60"/>
    <x v="34"/>
    <n v="4"/>
    <m/>
    <m/>
    <m/>
    <n v="9371"/>
    <n v="9401"/>
    <e v="#N/A"/>
    <e v="#N/A"/>
    <e v="#N/A"/>
    <n v="0"/>
    <n v="0"/>
    <n v="0"/>
    <n v="0"/>
    <x v="0"/>
  </r>
  <r>
    <x v="60"/>
    <x v="35"/>
    <n v="3"/>
    <m/>
    <m/>
    <m/>
    <n v="9371"/>
    <n v="9402"/>
    <e v="#N/A"/>
    <e v="#N/A"/>
    <e v="#N/A"/>
    <n v="0"/>
    <n v="0"/>
    <n v="0"/>
    <n v="0"/>
    <x v="0"/>
  </r>
  <r>
    <x v="60"/>
    <x v="36"/>
    <n v="7"/>
    <m/>
    <m/>
    <m/>
    <n v="9371"/>
    <n v="9403"/>
    <e v="#N/A"/>
    <e v="#N/A"/>
    <e v="#N/A"/>
    <n v="0"/>
    <n v="0"/>
    <n v="0"/>
    <n v="0"/>
    <x v="0"/>
  </r>
  <r>
    <x v="60"/>
    <x v="37"/>
    <n v="5"/>
    <m/>
    <m/>
    <m/>
    <n v="9371"/>
    <n v="9404"/>
    <e v="#N/A"/>
    <e v="#N/A"/>
    <e v="#N/A"/>
    <n v="0"/>
    <n v="0"/>
    <n v="0"/>
    <n v="0"/>
    <x v="0"/>
  </r>
  <r>
    <x v="60"/>
    <x v="38"/>
    <n v="4"/>
    <m/>
    <m/>
    <m/>
    <n v="9371"/>
    <n v="9405"/>
    <e v="#N/A"/>
    <e v="#N/A"/>
    <e v="#N/A"/>
    <n v="0"/>
    <n v="0"/>
    <n v="0"/>
    <n v="0"/>
    <x v="0"/>
  </r>
  <r>
    <x v="60"/>
    <x v="39"/>
    <n v="5"/>
    <m/>
    <m/>
    <m/>
    <n v="9371"/>
    <n v="9406"/>
    <e v="#N/A"/>
    <e v="#N/A"/>
    <e v="#N/A"/>
    <n v="0"/>
    <n v="0"/>
    <n v="0"/>
    <n v="0"/>
    <x v="0"/>
  </r>
  <r>
    <x v="60"/>
    <x v="40"/>
    <n v="7"/>
    <m/>
    <m/>
    <m/>
    <n v="9371"/>
    <n v="9407"/>
    <e v="#N/A"/>
    <e v="#N/A"/>
    <e v="#N/A"/>
    <n v="0"/>
    <n v="0"/>
    <n v="0"/>
    <n v="0"/>
    <x v="0"/>
  </r>
  <r>
    <x v="60"/>
    <x v="41"/>
    <n v="3"/>
    <m/>
    <m/>
    <m/>
    <n v="9371"/>
    <n v="9408"/>
    <e v="#N/A"/>
    <e v="#N/A"/>
    <e v="#N/A"/>
    <n v="0"/>
    <n v="0"/>
    <n v="0"/>
    <n v="0"/>
    <x v="0"/>
  </r>
  <r>
    <x v="60"/>
    <x v="42"/>
    <n v="3"/>
    <m/>
    <m/>
    <m/>
    <n v="9371"/>
    <n v="9409"/>
    <e v="#N/A"/>
    <e v="#N/A"/>
    <e v="#N/A"/>
    <n v="0"/>
    <n v="0"/>
    <n v="0"/>
    <n v="0"/>
    <x v="0"/>
  </r>
  <r>
    <x v="60"/>
    <x v="43"/>
    <n v="4"/>
    <m/>
    <m/>
    <m/>
    <n v="9371"/>
    <n v="9410"/>
    <e v="#N/A"/>
    <e v="#N/A"/>
    <e v="#N/A"/>
    <n v="0"/>
    <n v="0"/>
    <n v="0"/>
    <n v="0"/>
    <x v="0"/>
  </r>
  <r>
    <x v="60"/>
    <x v="44"/>
    <n v="2"/>
    <m/>
    <m/>
    <m/>
    <n v="9371"/>
    <n v="9411"/>
    <e v="#N/A"/>
    <e v="#N/A"/>
    <e v="#N/A"/>
    <n v="0"/>
    <n v="0"/>
    <n v="0"/>
    <n v="0"/>
    <x v="0"/>
  </r>
  <r>
    <x v="60"/>
    <x v="45"/>
    <n v="5"/>
    <m/>
    <m/>
    <m/>
    <n v="9371"/>
    <n v="9412"/>
    <e v="#N/A"/>
    <e v="#N/A"/>
    <e v="#N/A"/>
    <n v="0"/>
    <n v="0"/>
    <n v="0"/>
    <n v="0"/>
    <x v="0"/>
  </r>
  <r>
    <x v="60"/>
    <x v="46"/>
    <n v="2"/>
    <m/>
    <m/>
    <m/>
    <n v="9371"/>
    <n v="9413"/>
    <e v="#N/A"/>
    <e v="#N/A"/>
    <e v="#N/A"/>
    <n v="0"/>
    <n v="0"/>
    <n v="0"/>
    <n v="0"/>
    <x v="0"/>
  </r>
  <r>
    <x v="60"/>
    <x v="47"/>
    <n v="3"/>
    <m/>
    <m/>
    <m/>
    <n v="9371"/>
    <n v="9414"/>
    <e v="#N/A"/>
    <e v="#N/A"/>
    <e v="#N/A"/>
    <n v="0"/>
    <n v="0"/>
    <n v="0"/>
    <n v="0"/>
    <x v="0"/>
  </r>
  <r>
    <x v="60"/>
    <x v="48"/>
    <n v="1"/>
    <m/>
    <m/>
    <m/>
    <n v="9371"/>
    <n v="9415"/>
    <e v="#N/A"/>
    <e v="#N/A"/>
    <e v="#N/A"/>
    <n v="0"/>
    <n v="0"/>
    <n v="0"/>
    <n v="0"/>
    <x v="0"/>
  </r>
  <r>
    <x v="60"/>
    <x v="49"/>
    <n v="5"/>
    <m/>
    <m/>
    <m/>
    <n v="9371"/>
    <n v="9416"/>
    <e v="#N/A"/>
    <e v="#N/A"/>
    <e v="#N/A"/>
    <n v="0"/>
    <n v="0"/>
    <n v="0"/>
    <n v="0"/>
    <x v="0"/>
  </r>
  <r>
    <x v="60"/>
    <x v="50"/>
    <n v="1"/>
    <m/>
    <m/>
    <m/>
    <n v="9371"/>
    <n v="9417"/>
    <e v="#N/A"/>
    <e v="#N/A"/>
    <e v="#N/A"/>
    <n v="0"/>
    <n v="0"/>
    <n v="0"/>
    <n v="0"/>
    <x v="0"/>
  </r>
  <r>
    <x v="60"/>
    <x v="51"/>
    <n v="2"/>
    <m/>
    <m/>
    <m/>
    <n v="9371"/>
    <n v="9418"/>
    <e v="#N/A"/>
    <e v="#N/A"/>
    <e v="#N/A"/>
    <n v="0"/>
    <n v="0"/>
    <n v="0"/>
    <n v="0"/>
    <x v="0"/>
  </r>
  <r>
    <x v="60"/>
    <x v="52"/>
    <n v="0"/>
    <m/>
    <m/>
    <m/>
    <n v="9371"/>
    <n v="9419"/>
    <e v="#N/A"/>
    <e v="#N/A"/>
    <e v="#N/A"/>
    <n v="0"/>
    <n v="0"/>
    <n v="0"/>
    <n v="0"/>
    <x v="0"/>
  </r>
  <r>
    <x v="60"/>
    <x v="53"/>
    <n v="1"/>
    <m/>
    <m/>
    <m/>
    <n v="9371"/>
    <n v="9420"/>
    <e v="#N/A"/>
    <e v="#N/A"/>
    <e v="#N/A"/>
    <n v="0"/>
    <n v="0"/>
    <n v="0"/>
    <n v="0"/>
    <x v="0"/>
  </r>
  <r>
    <x v="60"/>
    <x v="54"/>
    <n v="3"/>
    <m/>
    <m/>
    <m/>
    <n v="9371"/>
    <n v="9421"/>
    <e v="#N/A"/>
    <e v="#N/A"/>
    <e v="#N/A"/>
    <n v="0"/>
    <n v="0"/>
    <n v="0"/>
    <n v="0"/>
    <x v="0"/>
  </r>
  <r>
    <x v="60"/>
    <x v="55"/>
    <n v="1"/>
    <m/>
    <m/>
    <m/>
    <n v="9371"/>
    <n v="9422"/>
    <e v="#N/A"/>
    <e v="#N/A"/>
    <e v="#N/A"/>
    <n v="0"/>
    <n v="0"/>
    <n v="0"/>
    <n v="0"/>
    <x v="0"/>
  </r>
  <r>
    <x v="60"/>
    <x v="56"/>
    <n v="5"/>
    <m/>
    <m/>
    <m/>
    <n v="9371"/>
    <n v="9423"/>
    <e v="#N/A"/>
    <e v="#N/A"/>
    <e v="#N/A"/>
    <n v="0"/>
    <n v="0"/>
    <n v="0"/>
    <n v="0"/>
    <x v="0"/>
  </r>
  <r>
    <x v="60"/>
    <x v="57"/>
    <n v="2"/>
    <m/>
    <m/>
    <m/>
    <n v="9371"/>
    <n v="9424"/>
    <e v="#N/A"/>
    <e v="#N/A"/>
    <e v="#N/A"/>
    <n v="0"/>
    <n v="0"/>
    <n v="0"/>
    <n v="0"/>
    <x v="0"/>
  </r>
  <r>
    <x v="60"/>
    <x v="58"/>
    <n v="3"/>
    <m/>
    <m/>
    <m/>
    <n v="9371"/>
    <n v="9425"/>
    <e v="#N/A"/>
    <e v="#N/A"/>
    <e v="#N/A"/>
    <n v="0"/>
    <n v="0"/>
    <n v="0"/>
    <n v="0"/>
    <x v="0"/>
  </r>
  <r>
    <x v="60"/>
    <x v="59"/>
    <n v="3"/>
    <m/>
    <m/>
    <m/>
    <n v="9371"/>
    <n v="9426"/>
    <e v="#N/A"/>
    <e v="#N/A"/>
    <e v="#N/A"/>
    <n v="0"/>
    <n v="0"/>
    <n v="0"/>
    <n v="0"/>
    <x v="0"/>
  </r>
  <r>
    <x v="60"/>
    <x v="60"/>
    <n v="3"/>
    <m/>
    <m/>
    <m/>
    <n v="9371"/>
    <n v="9427"/>
    <e v="#N/A"/>
    <e v="#N/A"/>
    <e v="#N/A"/>
    <n v="0"/>
    <n v="0"/>
    <n v="0"/>
    <n v="0"/>
    <x v="0"/>
  </r>
  <r>
    <x v="60"/>
    <x v="61"/>
    <n v="7"/>
    <m/>
    <m/>
    <m/>
    <n v="9371"/>
    <n v="9428"/>
    <e v="#N/A"/>
    <e v="#N/A"/>
    <e v="#N/A"/>
    <n v="0"/>
    <n v="0"/>
    <n v="0"/>
    <n v="0"/>
    <x v="0"/>
  </r>
  <r>
    <x v="60"/>
    <x v="62"/>
    <n v="4"/>
    <m/>
    <m/>
    <m/>
    <n v="9371"/>
    <n v="9429"/>
    <e v="#N/A"/>
    <e v="#N/A"/>
    <e v="#N/A"/>
    <n v="0"/>
    <n v="0"/>
    <n v="0"/>
    <n v="0"/>
    <x v="0"/>
  </r>
  <r>
    <x v="60"/>
    <x v="63"/>
    <n v="4"/>
    <m/>
    <m/>
    <m/>
    <n v="9371"/>
    <n v="9430"/>
    <e v="#N/A"/>
    <e v="#N/A"/>
    <e v="#N/A"/>
    <n v="0"/>
    <n v="0"/>
    <n v="0"/>
    <n v="0"/>
    <x v="0"/>
  </r>
  <r>
    <x v="60"/>
    <x v="64"/>
    <n v="4"/>
    <m/>
    <m/>
    <m/>
    <n v="9371"/>
    <n v="9431"/>
    <e v="#N/A"/>
    <e v="#N/A"/>
    <e v="#N/A"/>
    <n v="0"/>
    <n v="0"/>
    <n v="0"/>
    <n v="0"/>
    <x v="0"/>
  </r>
  <r>
    <x v="60"/>
    <x v="65"/>
    <n v="4"/>
    <m/>
    <m/>
    <m/>
    <n v="9371"/>
    <n v="9432"/>
    <e v="#N/A"/>
    <e v="#N/A"/>
    <e v="#N/A"/>
    <n v="0"/>
    <n v="0"/>
    <n v="0"/>
    <n v="0"/>
    <x v="0"/>
  </r>
  <r>
    <x v="60"/>
    <x v="66"/>
    <n v="5"/>
    <m/>
    <m/>
    <m/>
    <n v="9371"/>
    <n v="9433"/>
    <e v="#N/A"/>
    <e v="#N/A"/>
    <e v="#N/A"/>
    <n v="0"/>
    <n v="0"/>
    <n v="0"/>
    <n v="0"/>
    <x v="0"/>
  </r>
  <r>
    <x v="60"/>
    <x v="67"/>
    <n v="10"/>
    <m/>
    <m/>
    <m/>
    <n v="9371"/>
    <n v="9434"/>
    <e v="#N/A"/>
    <e v="#N/A"/>
    <e v="#N/A"/>
    <n v="0"/>
    <n v="0"/>
    <n v="0"/>
    <n v="0"/>
    <x v="0"/>
  </r>
  <r>
    <x v="60"/>
    <x v="68"/>
    <n v="7"/>
    <m/>
    <m/>
    <m/>
    <n v="9371"/>
    <n v="9435"/>
    <e v="#N/A"/>
    <e v="#N/A"/>
    <e v="#N/A"/>
    <n v="0"/>
    <n v="0"/>
    <n v="0"/>
    <n v="0"/>
    <x v="0"/>
  </r>
  <r>
    <x v="60"/>
    <x v="69"/>
    <n v="7"/>
    <m/>
    <m/>
    <m/>
    <n v="9371"/>
    <n v="9436"/>
    <e v="#N/A"/>
    <e v="#N/A"/>
    <e v="#N/A"/>
    <n v="0"/>
    <n v="0"/>
    <n v="0"/>
    <n v="0"/>
    <x v="0"/>
  </r>
  <r>
    <x v="60"/>
    <x v="70"/>
    <n v="0"/>
    <m/>
    <m/>
    <m/>
    <n v="9371"/>
    <n v="9437"/>
    <e v="#N/A"/>
    <e v="#N/A"/>
    <e v="#N/A"/>
    <n v="0"/>
    <n v="0"/>
    <n v="0"/>
    <n v="0"/>
    <x v="0"/>
  </r>
  <r>
    <x v="60"/>
    <x v="71"/>
    <n v="8"/>
    <m/>
    <m/>
    <m/>
    <n v="9371"/>
    <n v="9438"/>
    <e v="#N/A"/>
    <e v="#N/A"/>
    <e v="#N/A"/>
    <n v="0"/>
    <n v="0"/>
    <n v="0"/>
    <n v="0"/>
    <x v="0"/>
  </r>
  <r>
    <x v="60"/>
    <x v="72"/>
    <n v="7"/>
    <m/>
    <m/>
    <m/>
    <n v="9371"/>
    <n v="9439"/>
    <e v="#N/A"/>
    <e v="#N/A"/>
    <e v="#N/A"/>
    <n v="0"/>
    <n v="0"/>
    <n v="0"/>
    <n v="0"/>
    <x v="0"/>
  </r>
  <r>
    <x v="60"/>
    <x v="73"/>
    <n v="6"/>
    <m/>
    <m/>
    <m/>
    <n v="9371"/>
    <n v="9440"/>
    <e v="#N/A"/>
    <e v="#N/A"/>
    <e v="#N/A"/>
    <n v="0"/>
    <n v="0"/>
    <n v="0"/>
    <n v="0"/>
    <x v="0"/>
  </r>
  <r>
    <x v="60"/>
    <x v="74"/>
    <n v="8"/>
    <m/>
    <m/>
    <m/>
    <n v="9371"/>
    <n v="9441"/>
    <e v="#N/A"/>
    <e v="#N/A"/>
    <e v="#N/A"/>
    <n v="0"/>
    <n v="0"/>
    <n v="0"/>
    <n v="0"/>
    <x v="0"/>
  </r>
  <r>
    <x v="60"/>
    <x v="75"/>
    <n v="12"/>
    <m/>
    <m/>
    <m/>
    <n v="9371"/>
    <n v="9442"/>
    <e v="#N/A"/>
    <e v="#N/A"/>
    <e v="#N/A"/>
    <n v="0"/>
    <n v="0"/>
    <n v="0"/>
    <n v="0"/>
    <x v="0"/>
  </r>
  <r>
    <x v="60"/>
    <x v="76"/>
    <n v="7"/>
    <m/>
    <m/>
    <m/>
    <n v="9371"/>
    <n v="9443"/>
    <e v="#N/A"/>
    <e v="#N/A"/>
    <e v="#N/A"/>
    <n v="0"/>
    <n v="0"/>
    <n v="0"/>
    <n v="0"/>
    <x v="0"/>
  </r>
  <r>
    <x v="60"/>
    <x v="77"/>
    <n v="6"/>
    <m/>
    <m/>
    <m/>
    <n v="9371"/>
    <n v="9444"/>
    <e v="#N/A"/>
    <e v="#N/A"/>
    <e v="#N/A"/>
    <n v="0"/>
    <n v="0"/>
    <n v="0"/>
    <n v="0"/>
    <x v="0"/>
  </r>
  <r>
    <x v="60"/>
    <x v="78"/>
    <n v="9"/>
    <m/>
    <m/>
    <m/>
    <n v="9371"/>
    <n v="9445"/>
    <e v="#N/A"/>
    <e v="#N/A"/>
    <e v="#N/A"/>
    <n v="0"/>
    <n v="0"/>
    <n v="0"/>
    <n v="0"/>
    <x v="0"/>
  </r>
  <r>
    <x v="60"/>
    <x v="79"/>
    <n v="6"/>
    <m/>
    <m/>
    <m/>
    <n v="9371"/>
    <n v="9446"/>
    <e v="#N/A"/>
    <e v="#N/A"/>
    <e v="#N/A"/>
    <n v="0"/>
    <n v="0"/>
    <n v="0"/>
    <n v="0"/>
    <x v="0"/>
  </r>
  <r>
    <x v="60"/>
    <x v="80"/>
    <n v="7"/>
    <m/>
    <m/>
    <m/>
    <n v="9371"/>
    <n v="9447"/>
    <e v="#N/A"/>
    <e v="#N/A"/>
    <e v="#N/A"/>
    <n v="0"/>
    <n v="0"/>
    <n v="0"/>
    <n v="0"/>
    <x v="0"/>
  </r>
  <r>
    <x v="60"/>
    <x v="81"/>
    <n v="9"/>
    <m/>
    <m/>
    <m/>
    <n v="9371"/>
    <n v="9448"/>
    <e v="#N/A"/>
    <e v="#N/A"/>
    <e v="#N/A"/>
    <n v="0"/>
    <n v="0"/>
    <n v="0"/>
    <n v="0"/>
    <x v="0"/>
  </r>
  <r>
    <x v="60"/>
    <x v="82"/>
    <n v="7"/>
    <m/>
    <m/>
    <m/>
    <n v="9371"/>
    <n v="9449"/>
    <e v="#N/A"/>
    <e v="#N/A"/>
    <e v="#N/A"/>
    <n v="0"/>
    <n v="0"/>
    <n v="0"/>
    <n v="0"/>
    <x v="0"/>
  </r>
  <r>
    <x v="60"/>
    <x v="83"/>
    <n v="0"/>
    <m/>
    <m/>
    <m/>
    <n v="9371"/>
    <n v="9450"/>
    <e v="#N/A"/>
    <e v="#N/A"/>
    <e v="#N/A"/>
    <n v="0"/>
    <n v="0"/>
    <n v="0"/>
    <n v="0"/>
    <x v="0"/>
  </r>
  <r>
    <x v="60"/>
    <x v="84"/>
    <n v="9"/>
    <m/>
    <m/>
    <m/>
    <n v="9371"/>
    <n v="9451"/>
    <e v="#N/A"/>
    <e v="#N/A"/>
    <e v="#N/A"/>
    <n v="0"/>
    <n v="0"/>
    <n v="0"/>
    <n v="0"/>
    <x v="0"/>
  </r>
  <r>
    <x v="60"/>
    <x v="85"/>
    <n v="6"/>
    <m/>
    <m/>
    <m/>
    <n v="9371"/>
    <n v="9452"/>
    <e v="#N/A"/>
    <e v="#N/A"/>
    <e v="#N/A"/>
    <n v="0"/>
    <n v="0"/>
    <n v="0"/>
    <n v="0"/>
    <x v="0"/>
  </r>
  <r>
    <x v="60"/>
    <x v="86"/>
    <n v="7"/>
    <m/>
    <m/>
    <m/>
    <n v="9371"/>
    <n v="9453"/>
    <e v="#N/A"/>
    <e v="#N/A"/>
    <e v="#N/A"/>
    <n v="0"/>
    <n v="0"/>
    <n v="0"/>
    <n v="0"/>
    <x v="0"/>
  </r>
  <r>
    <x v="60"/>
    <x v="87"/>
    <n v="7"/>
    <m/>
    <m/>
    <m/>
    <n v="9371"/>
    <n v="9454"/>
    <e v="#N/A"/>
    <e v="#N/A"/>
    <e v="#N/A"/>
    <n v="0"/>
    <n v="0"/>
    <n v="0"/>
    <n v="0"/>
    <x v="0"/>
  </r>
  <r>
    <x v="60"/>
    <x v="88"/>
    <n v="6"/>
    <m/>
    <m/>
    <m/>
    <n v="9371"/>
    <n v="9455"/>
    <e v="#N/A"/>
    <e v="#N/A"/>
    <e v="#N/A"/>
    <n v="0"/>
    <n v="0"/>
    <n v="0"/>
    <n v="0"/>
    <x v="0"/>
  </r>
  <r>
    <x v="60"/>
    <x v="89"/>
    <n v="10"/>
    <m/>
    <m/>
    <m/>
    <n v="9371"/>
    <n v="9456"/>
    <e v="#N/A"/>
    <e v="#N/A"/>
    <e v="#N/A"/>
    <n v="0"/>
    <n v="0"/>
    <n v="0"/>
    <n v="0"/>
    <x v="0"/>
  </r>
  <r>
    <x v="60"/>
    <x v="90"/>
    <n v="6"/>
    <m/>
    <m/>
    <m/>
    <n v="9371"/>
    <n v="9457"/>
    <e v="#N/A"/>
    <e v="#N/A"/>
    <e v="#N/A"/>
    <n v="0"/>
    <n v="0"/>
    <n v="0"/>
    <n v="0"/>
    <x v="0"/>
  </r>
  <r>
    <x v="60"/>
    <x v="91"/>
    <n v="8"/>
    <m/>
    <m/>
    <m/>
    <n v="9371"/>
    <n v="9458"/>
    <e v="#N/A"/>
    <e v="#N/A"/>
    <e v="#N/A"/>
    <n v="0"/>
    <n v="0"/>
    <n v="0"/>
    <n v="0"/>
    <x v="0"/>
  </r>
  <r>
    <x v="60"/>
    <x v="92"/>
    <n v="7"/>
    <m/>
    <m/>
    <m/>
    <n v="9371"/>
    <n v="9459"/>
    <e v="#N/A"/>
    <e v="#N/A"/>
    <e v="#N/A"/>
    <n v="0"/>
    <n v="0"/>
    <n v="0"/>
    <n v="0"/>
    <x v="0"/>
  </r>
  <r>
    <x v="60"/>
    <x v="93"/>
    <n v="6"/>
    <m/>
    <m/>
    <m/>
    <n v="9371"/>
    <n v="9460"/>
    <e v="#N/A"/>
    <e v="#N/A"/>
    <e v="#N/A"/>
    <n v="0"/>
    <n v="0"/>
    <n v="0"/>
    <n v="0"/>
    <x v="0"/>
  </r>
  <r>
    <x v="60"/>
    <x v="94"/>
    <n v="5"/>
    <m/>
    <m/>
    <m/>
    <n v="9371"/>
    <n v="9461"/>
    <e v="#N/A"/>
    <e v="#N/A"/>
    <e v="#N/A"/>
    <n v="0"/>
    <n v="0"/>
    <n v="0"/>
    <n v="0"/>
    <x v="0"/>
  </r>
  <r>
    <x v="60"/>
    <x v="95"/>
    <n v="0"/>
    <m/>
    <m/>
    <m/>
    <n v="9371"/>
    <n v="9462"/>
    <e v="#N/A"/>
    <e v="#N/A"/>
    <e v="#N/A"/>
    <n v="0"/>
    <n v="0"/>
    <n v="0"/>
    <n v="0"/>
    <x v="0"/>
  </r>
  <r>
    <x v="60"/>
    <x v="96"/>
    <n v="6"/>
    <m/>
    <m/>
    <m/>
    <n v="9371"/>
    <n v="9463"/>
    <e v="#N/A"/>
    <e v="#N/A"/>
    <e v="#N/A"/>
    <n v="0"/>
    <n v="0"/>
    <n v="0"/>
    <n v="0"/>
    <x v="0"/>
  </r>
  <r>
    <x v="60"/>
    <x v="97"/>
    <n v="6"/>
    <m/>
    <m/>
    <m/>
    <n v="9371"/>
    <n v="9464"/>
    <e v="#N/A"/>
    <e v="#N/A"/>
    <e v="#N/A"/>
    <n v="0"/>
    <n v="0"/>
    <n v="0"/>
    <n v="0"/>
    <x v="0"/>
  </r>
  <r>
    <x v="60"/>
    <x v="98"/>
    <n v="0"/>
    <m/>
    <m/>
    <m/>
    <n v="9371"/>
    <n v="9465"/>
    <e v="#N/A"/>
    <e v="#N/A"/>
    <e v="#N/A"/>
    <n v="0"/>
    <n v="0"/>
    <n v="0"/>
    <n v="0"/>
    <x v="0"/>
  </r>
  <r>
    <x v="60"/>
    <x v="99"/>
    <n v="5"/>
    <m/>
    <m/>
    <m/>
    <n v="9371"/>
    <n v="9466"/>
    <e v="#N/A"/>
    <e v="#N/A"/>
    <e v="#N/A"/>
    <n v="0"/>
    <n v="0"/>
    <n v="0"/>
    <n v="0"/>
    <x v="0"/>
  </r>
  <r>
    <x v="60"/>
    <x v="100"/>
    <n v="6"/>
    <m/>
    <m/>
    <m/>
    <n v="9371"/>
    <n v="9467"/>
    <e v="#N/A"/>
    <e v="#N/A"/>
    <e v="#N/A"/>
    <n v="0"/>
    <n v="0"/>
    <n v="0"/>
    <n v="0"/>
    <x v="0"/>
  </r>
  <r>
    <x v="60"/>
    <x v="101"/>
    <n v="5"/>
    <m/>
    <m/>
    <m/>
    <n v="9371"/>
    <n v="9468"/>
    <e v="#N/A"/>
    <e v="#N/A"/>
    <e v="#N/A"/>
    <n v="0"/>
    <n v="0"/>
    <n v="0"/>
    <n v="0"/>
    <x v="0"/>
  </r>
  <r>
    <x v="60"/>
    <x v="102"/>
    <n v="3"/>
    <m/>
    <m/>
    <m/>
    <n v="9371"/>
    <n v="9469"/>
    <e v="#N/A"/>
    <e v="#N/A"/>
    <e v="#N/A"/>
    <n v="0"/>
    <n v="0"/>
    <n v="0"/>
    <n v="0"/>
    <x v="0"/>
  </r>
  <r>
    <x v="60"/>
    <x v="103"/>
    <n v="7"/>
    <m/>
    <n v="4"/>
    <n v="2.3573511888598242"/>
    <n v="9371"/>
    <n v="9470"/>
    <e v="#N/A"/>
    <e v="#N/A"/>
    <e v="#N/A"/>
    <n v="0"/>
    <n v="0"/>
    <e v="#N/A"/>
    <e v="#N/A"/>
    <x v="0"/>
  </r>
  <r>
    <x v="60"/>
    <x v="104"/>
    <n v="5"/>
    <n v="2.7118471763611462"/>
    <n v="4"/>
    <n v="3.5166718783103579"/>
    <n v="9371"/>
    <n v="9471"/>
    <n v="1"/>
    <n v="4.5555555555555554"/>
    <n v="1.8314470249966259"/>
    <n v="1.4833281216896421"/>
    <n v="3.1685529750033741"/>
    <n v="0.44444444444444464"/>
    <n v="4"/>
    <x v="1"/>
  </r>
  <r>
    <x v="60"/>
    <x v="105"/>
    <n v="4"/>
    <n v="3.2117078663151073"/>
    <n v="4"/>
    <n v="3.7391677101950096"/>
    <n v="9371"/>
    <n v="9472"/>
    <n v="3"/>
    <n v="4.333333333333333"/>
    <n v="2.2862988854358481"/>
    <n v="0.2608322898049904"/>
    <n v="1.7137011145641519"/>
    <n v="0.33333333333333304"/>
    <n v="1"/>
    <x v="1"/>
  </r>
  <r>
    <x v="60"/>
    <x v="106"/>
    <n v="6"/>
    <n v="4.2116453039999655"/>
    <n v="4"/>
    <n v="3.9769557594097424"/>
    <n v="9371"/>
    <n v="9473"/>
    <n v="1"/>
    <n v="4"/>
    <n v="4.0524713932999941"/>
    <n v="2.0230442405902576"/>
    <n v="1.9475286067000059"/>
    <n v="2"/>
    <n v="5"/>
    <x v="1"/>
  </r>
  <r>
    <x v="60"/>
    <x v="107"/>
    <n v="5"/>
    <n v="3.2115868976944473"/>
    <n v="4"/>
    <n v="4.3709186077605011"/>
    <n v="9371"/>
    <n v="9474"/>
    <n v="5"/>
    <n v="4.2222222222222223"/>
    <n v="3.4218087301289306"/>
    <n v="0.62908139223949888"/>
    <n v="1.5781912698710694"/>
    <n v="0.77777777777777768"/>
    <n v="0"/>
    <x v="1"/>
  </r>
  <r>
    <x v="60"/>
    <x v="108"/>
    <n v="6"/>
    <n v="6.7115813882053743"/>
    <n v="4"/>
    <n v="5.2664920728156872"/>
    <n v="9371"/>
    <n v="9475"/>
    <n v="2"/>
    <n v="4.7777777777777777"/>
    <n v="7.907127803975337"/>
    <n v="0.73350792718431279"/>
    <n v="1.907127803975337"/>
    <n v="1.2222222222222223"/>
    <n v="4"/>
    <x v="1"/>
  </r>
  <r>
    <x v="60"/>
    <x v="109"/>
    <n v="6"/>
    <n v="3.7115850186341688"/>
    <n v="4"/>
    <n v="5.4418747754867436"/>
    <n v="9371"/>
    <n v="9476"/>
    <n v="3"/>
    <n v="4.5555555555555554"/>
    <n v="4.9710625094625867"/>
    <n v="0.55812522451325641"/>
    <n v="1.0289374905374133"/>
    <n v="1.4444444444444446"/>
    <n v="3"/>
    <x v="1"/>
  </r>
  <r>
    <x v="60"/>
    <x v="110"/>
    <n v="6"/>
    <n v="4.7115978276223167"/>
    <n v="4"/>
    <n v="5.5751153809999998"/>
    <n v="9371"/>
    <n v="9477"/>
    <n v="3"/>
    <n v="4.5555555555555554"/>
    <n v="6.1051426183730531"/>
    <n v="0.42488461900000019"/>
    <n v="0.10514261837305305"/>
    <n v="1.4444444444444446"/>
    <n v="3"/>
    <x v="1"/>
  </r>
  <r>
    <x v="60"/>
    <x v="111"/>
    <n v="5"/>
    <n v="4.2116203395599952"/>
    <n v="4"/>
    <n v="5.4378985644680178"/>
    <n v="9371"/>
    <n v="9478"/>
    <n v="3"/>
    <n v="5.1111111111111107"/>
    <n v="5.7062159682072391"/>
    <n v="0.43789856446801778"/>
    <n v="0.70621596820723909"/>
    <n v="0.11111111111111072"/>
    <n v="2"/>
    <x v="1"/>
  </r>
  <r>
    <x v="60"/>
    <x v="112"/>
    <n v="7"/>
    <n v="6.2115989010996895"/>
    <n v="4"/>
    <n v="5.8103336726538863"/>
    <n v="9371"/>
    <n v="9479"/>
    <n v="7"/>
    <n v="5.2222222222222223"/>
    <n v="6.4005095215053123"/>
    <n v="1.1896663273461137"/>
    <n v="0.59949047849468773"/>
    <n v="1.7777777777777777"/>
    <n v="0"/>
    <x v="1"/>
  </r>
  <r>
    <x v="60"/>
    <x v="113"/>
    <n v="6"/>
    <n v="6.7116757740284685"/>
    <n v="4"/>
    <n v="6.3483052967309623"/>
    <n v="9371"/>
    <n v="9480"/>
    <n v="4"/>
    <n v="5.2222222222222223"/>
    <n v="9.6766841436913325"/>
    <n v="0.34830529673096233"/>
    <n v="3.6766841436913325"/>
    <n v="0.77777777777777768"/>
    <n v="2"/>
    <x v="1"/>
  </r>
  <r>
    <x v="60"/>
    <x v="114"/>
    <n v="9"/>
    <n v="5.7116431505098459"/>
    <n v="4"/>
    <n v="6.9134268908665337"/>
    <n v="9371"/>
    <n v="9481"/>
    <n v="4"/>
    <n v="5.333333333333333"/>
    <n v="6.7232466289787824"/>
    <n v="2.0865731091334663"/>
    <n v="2.2767533710212176"/>
    <n v="3.666666666666667"/>
    <n v="5"/>
    <x v="1"/>
  </r>
  <r>
    <x v="60"/>
    <x v="115"/>
    <n v="8"/>
    <n v="5.7116342392336144"/>
    <n v="4"/>
    <n v="7.402870289"/>
    <n v="9371"/>
    <n v="9482"/>
    <n v="4"/>
    <n v="5.5555555555555554"/>
    <n v="6.6285271978535372"/>
    <n v="0.59712971100000001"/>
    <n v="1.3714728021464628"/>
    <n v="2.4444444444444446"/>
    <n v="4"/>
    <x v="1"/>
  </r>
  <r>
    <x v="60"/>
    <x v="116"/>
    <n v="8"/>
    <n v="7.7115927535013711"/>
    <n v="4"/>
    <n v="7.8357354708523284"/>
    <n v="9371"/>
    <n v="9483"/>
    <n v="4"/>
    <n v="5.5555555555555554"/>
    <n v="6.8115752172020407"/>
    <n v="0.16426452914767165"/>
    <n v="1.1884247827979593"/>
    <n v="2.4444444444444446"/>
    <n v="4"/>
    <x v="1"/>
  </r>
  <r>
    <x v="60"/>
    <x v="117"/>
    <n v="7"/>
    <n v="5.7116341139759763"/>
    <n v="4"/>
    <n v="8.0507963855090718"/>
    <n v="9371"/>
    <n v="9484"/>
    <n v="5"/>
    <n v="5.666666666666667"/>
    <n v="6.3109364075356691"/>
    <n v="1.0507963855090718"/>
    <n v="0.68906359246433091"/>
    <n v="1.333333333333333"/>
    <n v="2"/>
    <x v="1"/>
  </r>
  <r>
    <x v="60"/>
    <x v="118"/>
    <n v="11"/>
    <n v="6.7116431732723409"/>
    <n v="4"/>
    <n v="8.7619476958703935"/>
    <n v="9371"/>
    <n v="9485"/>
    <n v="10"/>
    <n v="6.2222222222222223"/>
    <n v="7.6570019360151598"/>
    <n v="2.2380523041296065"/>
    <n v="3.3429980639848402"/>
    <n v="4.7777777777777777"/>
    <n v="1"/>
    <x v="1"/>
  </r>
  <r>
    <x v="60"/>
    <x v="119"/>
    <n v="8"/>
    <n v="8.7116972582086802"/>
    <n v="4"/>
    <n v="9.0406082394060991"/>
    <n v="9371"/>
    <n v="9486"/>
    <n v="7"/>
    <n v="6.4444444444444446"/>
    <n v="12.824916025215714"/>
    <n v="1.0406082394060991"/>
    <n v="4.8249160252157139"/>
    <n v="1.5555555555555554"/>
    <n v="1"/>
    <x v="1"/>
  </r>
  <r>
    <x v="60"/>
    <x v="120"/>
    <n v="11"/>
    <n v="8.7116232200556176"/>
    <n v="4"/>
    <n v="9.5983513814697918"/>
    <n v="9371"/>
    <n v="9487"/>
    <n v="7"/>
    <n v="6.7777777777777777"/>
    <n v="9.9822895312982709"/>
    <n v="1.4016486185302082"/>
    <n v="1.0177104687017291"/>
    <n v="4.2222222222222223"/>
    <n v="4"/>
    <x v="1"/>
  </r>
  <r>
    <x v="60"/>
    <x v="121"/>
    <n v="9"/>
    <n v="8.2116027088598411"/>
    <n v="4"/>
    <n v="9.9061950341718141"/>
    <n v="9371"/>
    <n v="9488"/>
    <n v="0"/>
    <n v="6.8888888888888893"/>
    <n v="9.9849182666637368"/>
    <n v="0.90619503417181413"/>
    <n v="0.98491826666373683"/>
    <n v="2.1111111111111107"/>
    <n v="9"/>
    <x v="1"/>
  </r>
  <r>
    <x v="60"/>
    <x v="122"/>
    <n v="9"/>
    <n v="4.211524629876326"/>
    <n v="4"/>
    <n v="10.108180829528818"/>
    <n v="9371"/>
    <n v="9489"/>
    <n v="8"/>
    <n v="7.4444444444444446"/>
    <n v="3.383198079386597"/>
    <n v="1.108180829528818"/>
    <n v="5.616801920613403"/>
    <n v="1.5555555555555554"/>
    <n v="1"/>
    <x v="1"/>
  </r>
  <r>
    <x v="60"/>
    <x v="123"/>
    <n v="9"/>
    <n v="9.211569116091983"/>
    <n v="4"/>
    <n v="10.197629382878496"/>
    <n v="9371"/>
    <n v="9490"/>
    <n v="7"/>
    <n v="7.666666666666667"/>
    <n v="10.689115426058612"/>
    <n v="1.1976293828784961"/>
    <n v="1.6891154260586116"/>
    <n v="1.333333333333333"/>
    <n v="2"/>
    <x v="1"/>
  </r>
  <r>
    <x v="60"/>
    <x v="124"/>
    <n v="10"/>
    <n v="8.2115644810269259"/>
    <n v="4"/>
    <n v="10.294168340670854"/>
    <n v="9371"/>
    <n v="9491"/>
    <n v="6"/>
    <n v="8.3333333333333339"/>
    <n v="9.8578375138638386"/>
    <n v="0.29416834067085418"/>
    <n v="0.14216248613616145"/>
    <n v="1.6666666666666661"/>
    <n v="4"/>
    <x v="1"/>
  </r>
  <r>
    <x v="60"/>
    <x v="125"/>
    <n v="8"/>
    <n v="7.7115498862565719"/>
    <n v="4"/>
    <n v="10.170972520723025"/>
    <n v="9371"/>
    <n v="9492"/>
    <n v="8"/>
    <n v="8.5555555555555554"/>
    <n v="8.7491200695506208"/>
    <n v="2.1709725207230246"/>
    <n v="0.74912006955062083"/>
    <n v="0.55555555555555536"/>
    <n v="0"/>
    <x v="1"/>
  </r>
  <r>
    <x v="60"/>
    <x v="126"/>
    <n v="9"/>
    <n v="8.2115697638051941"/>
    <n v="4"/>
    <n v="9.9897848362838033"/>
    <n v="9371"/>
    <n v="9493"/>
    <n v="12"/>
    <n v="8.8888888888888893"/>
    <n v="11.549086542997756"/>
    <n v="0.98978483628380332"/>
    <n v="2.5490865429977561"/>
    <n v="0.11111111111111072"/>
    <n v="3"/>
    <x v="1"/>
  </r>
  <r>
    <x v="60"/>
    <x v="127"/>
    <n v="11"/>
    <n v="12.211555772074036"/>
    <n v="4"/>
    <n v="9.9667602953480117"/>
    <n v="9371"/>
    <n v="9494"/>
    <n v="7"/>
    <n v="8.8888888888888893"/>
    <n v="15.226218479299122"/>
    <n v="1.0332397046519883"/>
    <n v="4.2262184792991224"/>
    <n v="2.1111111111111107"/>
    <n v="4"/>
    <x v="1"/>
  </r>
  <r>
    <x v="60"/>
    <x v="128"/>
    <n v="11"/>
    <n v="8.2115188493493818"/>
    <n v="4"/>
    <n v="10.010168340908516"/>
    <n v="9371"/>
    <n v="9495"/>
    <n v="6"/>
    <n v="9.1111111111111107"/>
    <n v="10.202900929502231"/>
    <n v="0.98983165909148418"/>
    <n v="0.79709907049776874"/>
    <n v="1.8888888888888893"/>
    <n v="5"/>
    <x v="1"/>
  </r>
  <r>
    <x v="60"/>
    <x v="129"/>
    <n v="9"/>
    <n v="7.7114911512261237"/>
    <n v="4"/>
    <n v="9.9413665271041864"/>
    <n v="9371"/>
    <n v="9496"/>
    <n v="9"/>
    <n v="9.1111111111111107"/>
    <n v="9.1825540338526448"/>
    <n v="0.94136652710418645"/>
    <n v="0.18255403385264479"/>
    <n v="0.11111111111111072"/>
    <n v="0"/>
    <x v="1"/>
  </r>
  <r>
    <x v="60"/>
    <x v="130"/>
    <n v="13"/>
    <n v="11.211485296013301"/>
    <n v="4"/>
    <n v="10.18169722783859"/>
    <n v="9371"/>
    <n v="9497"/>
    <n v="6"/>
    <n v="9.3333333333333339"/>
    <n v="12.406331518127615"/>
    <n v="2.8183027721614096"/>
    <n v="0.59366848187238475"/>
    <n v="3.6666666666666661"/>
    <n v="7"/>
    <x v="1"/>
  </r>
  <r>
    <x v="60"/>
    <x v="131"/>
    <n v="12"/>
    <n v="9.2114940347814951"/>
    <n v="4"/>
    <n v="10.548933046526749"/>
    <n v="9371"/>
    <n v="9498"/>
    <n v="7"/>
    <n v="9.3333333333333339"/>
    <n v="9.898394728824476"/>
    <n v="1.4510669534732514"/>
    <n v="2.101605271175524"/>
    <n v="2.6666666666666661"/>
    <n v="5"/>
    <x v="1"/>
  </r>
  <r>
    <x v="60"/>
    <x v="132"/>
    <n v="11"/>
    <n v="8.2114457142630588"/>
    <n v="4"/>
    <n v="10.844533680252516"/>
    <n v="9371"/>
    <n v="9499"/>
    <n v="9"/>
    <n v="9.6666666666666661"/>
    <n v="9.1263560107604285"/>
    <n v="0.15546631974748415"/>
    <n v="1.8736439892395715"/>
    <n v="1.3333333333333339"/>
    <n v="2"/>
    <x v="1"/>
  </r>
  <r>
    <x v="60"/>
    <x v="133"/>
    <n v="14"/>
    <n v="10.211442757140608"/>
    <n v="4"/>
    <n v="11.490146253105348"/>
    <n v="9371"/>
    <n v="9500"/>
    <n v="7"/>
    <n v="9.4444444444444446"/>
    <n v="11.165375386039472"/>
    <n v="2.5098537468946525"/>
    <n v="2.8346246139605284"/>
    <n v="4.5555555555555554"/>
    <n v="7"/>
    <x v="1"/>
  </r>
  <r>
    <x v="60"/>
    <x v="134"/>
    <n v="9"/>
    <n v="8.2114584657721377"/>
    <n v="4"/>
    <n v="11.515019001965909"/>
    <n v="9371"/>
    <n v="9501"/>
    <n v="0"/>
    <n v="9.8888888888888893"/>
    <n v="9.2805929326851135"/>
    <n v="2.5150190019659089"/>
    <n v="0.28059293268511354"/>
    <n v="0.88888888888888928"/>
    <n v="9"/>
    <x v="1"/>
  </r>
  <r>
    <x v="60"/>
    <x v="135"/>
    <n v="13"/>
    <n v="4.7115428846691678"/>
    <n v="4"/>
    <n v="11.863715651419229"/>
    <n v="9371"/>
    <n v="9502"/>
    <n v="9"/>
    <n v="10.222222222222221"/>
    <n v="5.9998221544923744"/>
    <n v="1.1362843485807712"/>
    <n v="7.0001778455076256"/>
    <n v="2.7777777777777786"/>
    <n v="4"/>
    <x v="1"/>
  </r>
  <r>
    <x v="60"/>
    <x v="136"/>
    <n v="11"/>
    <n v="12.211526719742023"/>
    <n v="4"/>
    <n v="12.018619123282104"/>
    <n v="9371"/>
    <n v="9503"/>
    <n v="6"/>
    <n v="10.444444444444445"/>
    <n v="13.698308072608643"/>
    <n v="1.0186191232821038"/>
    <n v="2.6983080726086435"/>
    <n v="0.55555555555555536"/>
    <n v="5"/>
    <x v="1"/>
  </r>
  <r>
    <x v="60"/>
    <x v="137"/>
    <n v="10"/>
    <n v="9.711531602123026"/>
    <n v="4"/>
    <n v="11.970784819726008"/>
    <n v="9371"/>
    <n v="9504"/>
    <n v="7"/>
    <n v="10.888888888888889"/>
    <n v="11.510387145250522"/>
    <n v="1.9707848197260081"/>
    <n v="1.5103871452505224"/>
    <n v="0.88888888888888928"/>
    <n v="3"/>
    <x v="1"/>
  </r>
  <r>
    <x v="60"/>
    <x v="138"/>
    <n v="9"/>
    <n v="8.2114783434747842"/>
    <n v="4"/>
    <n v="11.654622520312092"/>
    <n v="9371"/>
    <n v="9505"/>
    <n v="7"/>
    <n v="11"/>
    <n v="9.8754214597555166"/>
    <n v="2.6546225203120919"/>
    <n v="0.87542145975551655"/>
    <n v="2"/>
    <n v="2"/>
    <x v="1"/>
  </r>
  <r>
    <x v="60"/>
    <x v="139"/>
    <n v="14"/>
    <n v="7.7114689063630353"/>
    <n v="4"/>
    <n v="11.805337886428957"/>
    <n v="9371"/>
    <n v="9506"/>
    <n v="6"/>
    <n v="11.444444444444445"/>
    <n v="11.415512154402773"/>
    <n v="2.1946621135710433"/>
    <n v="2.5844878455972271"/>
    <n v="2.5555555555555554"/>
    <n v="8"/>
    <x v="1"/>
  </r>
  <r>
    <x v="60"/>
    <x v="140"/>
    <n v="10"/>
    <n v="9.2115187003078383"/>
    <n v="4"/>
    <n v="11.620162838698802"/>
    <n v="9371"/>
    <n v="9507"/>
    <n v="10"/>
    <n v="11.444444444444445"/>
    <n v="11.474174785717189"/>
    <n v="1.6201628386988016"/>
    <n v="1.4741747857171887"/>
    <n v="1.4444444444444446"/>
    <n v="0"/>
    <x v="1"/>
  </r>
  <r>
    <x v="60"/>
    <x v="141"/>
    <n v="8"/>
    <n v="10.211472561878962"/>
    <n v="4"/>
    <n v="11.078705036739926"/>
    <n v="9371"/>
    <n v="9508"/>
    <n v="6"/>
    <n v="11.333333333333334"/>
    <n v="12.169072638142765"/>
    <n v="3.078705036739926"/>
    <n v="4.1690726381427652"/>
    <n v="3.3333333333333339"/>
    <n v="2"/>
    <x v="1"/>
  </r>
  <r>
    <x v="60"/>
    <x v="142"/>
    <n v="10"/>
    <n v="7.7115114155430664"/>
    <n v="4"/>
    <n v="10.652713392765548"/>
    <n v="9371"/>
    <n v="9509"/>
    <n v="8"/>
    <n v="11.333333333333334"/>
    <n v="9.1908278758074307"/>
    <n v="0.65271339276554841"/>
    <n v="0.80917212419256934"/>
    <n v="1.3333333333333339"/>
    <n v="2"/>
    <x v="1"/>
  </r>
  <r>
    <x v="60"/>
    <x v="143"/>
    <n v="9"/>
    <n v="9.2115237423511402"/>
    <n v="4"/>
    <n v="10.122030911670407"/>
    <n v="9371"/>
    <n v="9510"/>
    <n v="7"/>
    <n v="11.444444444444445"/>
    <n v="11.905141703213767"/>
    <n v="1.1220309116704072"/>
    <n v="2.9051417032137667"/>
    <n v="2.4444444444444446"/>
    <n v="2"/>
    <x v="1"/>
  </r>
  <r>
    <x v="60"/>
    <x v="144"/>
    <n v="8"/>
    <n v="9.7115697115899717"/>
    <n v="4"/>
    <n v="9.4666116201811121"/>
    <n v="9371"/>
    <n v="9511"/>
    <n v="6"/>
    <n v="11.222222222222221"/>
    <n v="11.823207102337095"/>
    <n v="1.4666116201811121"/>
    <n v="3.8232071023370953"/>
    <n v="3.2222222222222214"/>
    <n v="2"/>
    <x v="1"/>
  </r>
  <r>
    <x v="60"/>
    <x v="145"/>
    <n v="9"/>
    <n v="7.211558776034825"/>
    <n v="4"/>
    <n v="9.0113299965824236"/>
    <n v="9371"/>
    <n v="9512"/>
    <n v="5"/>
    <n v="10.888888888888889"/>
    <n v="8.2972572693262219"/>
    <n v="1.1329996582423618E-2"/>
    <n v="0.70274273067377813"/>
    <n v="1.8888888888888893"/>
    <n v="4"/>
    <x v="1"/>
  </r>
  <r>
    <x v="60"/>
    <x v="146"/>
    <n v="8"/>
    <n v="6.7115912828867401"/>
    <n v="4"/>
    <n v="8.5042851428671611"/>
    <n v="9371"/>
    <n v="9513"/>
    <n v="0"/>
    <n v="10.444444444444445"/>
    <n v="8.0523852299436705"/>
    <n v="0.50428514286716108"/>
    <n v="5.2385229943670453E-2"/>
    <n v="2.4444444444444446"/>
    <n v="8"/>
    <x v="1"/>
  </r>
  <r>
    <x v="60"/>
    <x v="147"/>
    <n v="9"/>
    <n v="4.7116686024500911"/>
    <n v="4"/>
    <n v="8.2366842911738374"/>
    <n v="9371"/>
    <n v="9514"/>
    <n v="6"/>
    <n v="10.444444444444445"/>
    <n v="5.456463021786619"/>
    <n v="0.76331570882616262"/>
    <n v="3.543536978213381"/>
    <n v="1.4444444444444446"/>
    <n v="3"/>
    <x v="1"/>
  </r>
  <r>
    <x v="60"/>
    <x v="148"/>
    <n v="8"/>
    <n v="6.7116113068533378"/>
    <n v="4"/>
    <n v="7.926433571862062"/>
    <n v="9371"/>
    <n v="9515"/>
    <n v="6"/>
    <n v="9.8888888888888893"/>
    <n v="7.1201779361012445"/>
    <n v="7.3566428137938011E-2"/>
    <n v="0.8798220638987555"/>
    <n v="1.8888888888888893"/>
    <n v="2"/>
    <x v="1"/>
  </r>
  <r>
    <x v="60"/>
    <x v="149"/>
    <n v="13"/>
    <n v="8.2116582025916625"/>
    <n v="4"/>
    <n v="8.6179343717586825"/>
    <n v="9371"/>
    <n v="9516"/>
    <n v="0"/>
    <n v="9.6666666666666661"/>
    <n v="8.8213703798916345"/>
    <n v="4.3820656282413175"/>
    <n v="4.1786296201083655"/>
    <n v="3.3333333333333339"/>
    <n v="13"/>
    <x v="1"/>
  </r>
  <r>
    <x v="60"/>
    <x v="150"/>
    <n v="7"/>
    <n v="3.7117050611495594"/>
    <n v="4"/>
    <n v="8.3373196841353767"/>
    <n v="9371"/>
    <n v="9517"/>
    <n v="5"/>
    <n v="9.4444444444444446"/>
    <n v="4.3860567220678917"/>
    <n v="1.3373196841353767"/>
    <n v="2.6139432779321083"/>
    <n v="2.4444444444444446"/>
    <n v="2"/>
    <x v="1"/>
  </r>
  <r>
    <x v="60"/>
    <x v="151"/>
    <n v="8"/>
    <n v="6.7116771737312124"/>
    <n v="4"/>
    <n v="8.2534702228574535"/>
    <n v="9371"/>
    <n v="9518"/>
    <n v="6"/>
    <n v="9.4444444444444446"/>
    <n v="8.4865326210568917"/>
    <n v="0.25347022285745346"/>
    <n v="0.48653262105689166"/>
    <n v="1.4444444444444446"/>
    <n v="2"/>
    <x v="1"/>
  </r>
  <r>
    <x v="60"/>
    <x v="152"/>
    <n v="7"/>
    <n v="6.211658200870005"/>
    <n v="4"/>
    <n v="8.0005399328227149"/>
    <n v="9371"/>
    <n v="9519"/>
    <n v="5"/>
    <n v="8.7777777777777786"/>
    <n v="7.9036410106443"/>
    <n v="1.0005399328227149"/>
    <n v="0.90364101064430002"/>
    <n v="1.7777777777777786"/>
    <n v="2"/>
    <x v="1"/>
  </r>
  <r>
    <x v="60"/>
    <x v="153"/>
    <n v="15"/>
    <n v="7.7117151351269015"/>
    <n v="4"/>
    <n v="9.0181576210000003"/>
    <n v="9371"/>
    <n v="9520"/>
    <n v="3"/>
    <n v="9.1111111111111107"/>
    <n v="10.008853879024032"/>
    <n v="5.9818423789999997"/>
    <n v="4.9911461209759675"/>
    <n v="5.8888888888888893"/>
    <n v="12"/>
    <x v="1"/>
  </r>
  <r>
    <x v="60"/>
    <x v="154"/>
    <n v="7"/>
    <n v="4.7117020354951791"/>
    <n v="4"/>
    <n v="9.0092811666266446"/>
    <n v="9371"/>
    <n v="9521"/>
    <n v="7"/>
    <n v="9"/>
    <n v="7.3590391612345663"/>
    <n v="2.0092811666266446"/>
    <n v="0.35903916123456625"/>
    <n v="2"/>
    <n v="0"/>
    <x v="1"/>
  </r>
  <r>
    <x v="60"/>
    <x v="155"/>
    <n v="8"/>
    <n v="7.2116695267754025"/>
    <m/>
    <m/>
    <n v="9371"/>
    <n v="9522"/>
    <n v="5"/>
    <n v="8.7777777777777786"/>
    <n v="8.9409929514673685"/>
    <n v="8"/>
    <n v="0.9409929514673685"/>
    <n v="0"/>
    <n v="0"/>
    <x v="1"/>
  </r>
  <r>
    <x v="61"/>
    <x v="0"/>
    <n v="0"/>
    <m/>
    <m/>
    <m/>
    <n v="9527"/>
    <n v="9523"/>
    <e v="#N/A"/>
    <e v="#N/A"/>
    <e v="#N/A"/>
    <n v="0"/>
    <n v="0"/>
    <n v="0"/>
    <n v="0"/>
    <x v="0"/>
  </r>
  <r>
    <x v="61"/>
    <x v="1"/>
    <n v="2"/>
    <m/>
    <m/>
    <m/>
    <n v="9527"/>
    <n v="9524"/>
    <e v="#N/A"/>
    <e v="#N/A"/>
    <e v="#N/A"/>
    <n v="0"/>
    <n v="0"/>
    <n v="0"/>
    <n v="0"/>
    <x v="0"/>
  </r>
  <r>
    <x v="61"/>
    <x v="2"/>
    <n v="4"/>
    <m/>
    <m/>
    <m/>
    <n v="9527"/>
    <n v="9525"/>
    <e v="#N/A"/>
    <e v="#N/A"/>
    <e v="#N/A"/>
    <n v="0"/>
    <n v="0"/>
    <n v="0"/>
    <n v="0"/>
    <x v="0"/>
  </r>
  <r>
    <x v="61"/>
    <x v="3"/>
    <n v="2"/>
    <m/>
    <m/>
    <m/>
    <n v="9527"/>
    <n v="9526"/>
    <e v="#N/A"/>
    <e v="#N/A"/>
    <e v="#N/A"/>
    <n v="0"/>
    <n v="0"/>
    <n v="0"/>
    <n v="0"/>
    <x v="0"/>
  </r>
  <r>
    <x v="61"/>
    <x v="4"/>
    <n v="0"/>
    <m/>
    <m/>
    <m/>
    <n v="9527"/>
    <n v="9527"/>
    <e v="#N/A"/>
    <e v="#N/A"/>
    <e v="#N/A"/>
    <n v="0"/>
    <n v="0"/>
    <n v="0"/>
    <n v="0"/>
    <x v="0"/>
  </r>
  <r>
    <x v="61"/>
    <x v="5"/>
    <n v="1"/>
    <m/>
    <m/>
    <m/>
    <n v="9527"/>
    <n v="9528"/>
    <e v="#N/A"/>
    <e v="#N/A"/>
    <e v="#N/A"/>
    <n v="0"/>
    <n v="0"/>
    <n v="0"/>
    <n v="0"/>
    <x v="0"/>
  </r>
  <r>
    <x v="61"/>
    <x v="6"/>
    <n v="2"/>
    <m/>
    <m/>
    <m/>
    <n v="9527"/>
    <n v="9529"/>
    <e v="#N/A"/>
    <e v="#N/A"/>
    <e v="#N/A"/>
    <n v="0"/>
    <n v="0"/>
    <n v="0"/>
    <n v="0"/>
    <x v="0"/>
  </r>
  <r>
    <x v="61"/>
    <x v="7"/>
    <n v="7"/>
    <m/>
    <m/>
    <m/>
    <n v="9527"/>
    <n v="9530"/>
    <e v="#N/A"/>
    <e v="#N/A"/>
    <e v="#N/A"/>
    <n v="0"/>
    <n v="0"/>
    <n v="0"/>
    <n v="0"/>
    <x v="0"/>
  </r>
  <r>
    <x v="61"/>
    <x v="8"/>
    <n v="4"/>
    <m/>
    <m/>
    <m/>
    <n v="9527"/>
    <n v="9531"/>
    <e v="#N/A"/>
    <e v="#N/A"/>
    <e v="#N/A"/>
    <n v="0"/>
    <n v="0"/>
    <n v="0"/>
    <n v="0"/>
    <x v="0"/>
  </r>
  <r>
    <x v="61"/>
    <x v="9"/>
    <n v="4"/>
    <m/>
    <m/>
    <m/>
    <n v="9527"/>
    <n v="9532"/>
    <e v="#N/A"/>
    <e v="#N/A"/>
    <e v="#N/A"/>
    <n v="0"/>
    <n v="0"/>
    <n v="0"/>
    <n v="0"/>
    <x v="0"/>
  </r>
  <r>
    <x v="61"/>
    <x v="10"/>
    <n v="0"/>
    <m/>
    <m/>
    <m/>
    <n v="9527"/>
    <n v="9533"/>
    <e v="#N/A"/>
    <e v="#N/A"/>
    <e v="#N/A"/>
    <n v="0"/>
    <n v="0"/>
    <n v="0"/>
    <n v="0"/>
    <x v="0"/>
  </r>
  <r>
    <x v="61"/>
    <x v="11"/>
    <n v="4"/>
    <m/>
    <m/>
    <m/>
    <n v="9527"/>
    <n v="9534"/>
    <e v="#N/A"/>
    <e v="#N/A"/>
    <e v="#N/A"/>
    <n v="0"/>
    <n v="0"/>
    <n v="0"/>
    <n v="0"/>
    <x v="0"/>
  </r>
  <r>
    <x v="61"/>
    <x v="12"/>
    <n v="3"/>
    <m/>
    <m/>
    <m/>
    <n v="9527"/>
    <n v="9535"/>
    <e v="#N/A"/>
    <e v="#N/A"/>
    <e v="#N/A"/>
    <n v="0"/>
    <n v="0"/>
    <n v="0"/>
    <n v="0"/>
    <x v="0"/>
  </r>
  <r>
    <x v="61"/>
    <x v="13"/>
    <n v="5"/>
    <m/>
    <m/>
    <m/>
    <n v="9527"/>
    <n v="9536"/>
    <e v="#N/A"/>
    <e v="#N/A"/>
    <e v="#N/A"/>
    <n v="0"/>
    <n v="0"/>
    <n v="0"/>
    <n v="0"/>
    <x v="0"/>
  </r>
  <r>
    <x v="61"/>
    <x v="14"/>
    <n v="5"/>
    <m/>
    <m/>
    <m/>
    <n v="9527"/>
    <n v="9537"/>
    <e v="#N/A"/>
    <e v="#N/A"/>
    <e v="#N/A"/>
    <n v="0"/>
    <n v="0"/>
    <n v="0"/>
    <n v="0"/>
    <x v="0"/>
  </r>
  <r>
    <x v="61"/>
    <x v="15"/>
    <n v="0"/>
    <m/>
    <m/>
    <m/>
    <n v="9527"/>
    <n v="9538"/>
    <e v="#N/A"/>
    <e v="#N/A"/>
    <e v="#N/A"/>
    <n v="0"/>
    <n v="0"/>
    <n v="0"/>
    <n v="0"/>
    <x v="0"/>
  </r>
  <r>
    <x v="61"/>
    <x v="16"/>
    <n v="4"/>
    <m/>
    <m/>
    <m/>
    <n v="9527"/>
    <n v="9539"/>
    <e v="#N/A"/>
    <e v="#N/A"/>
    <e v="#N/A"/>
    <n v="0"/>
    <n v="0"/>
    <n v="0"/>
    <n v="0"/>
    <x v="0"/>
  </r>
  <r>
    <x v="61"/>
    <x v="17"/>
    <n v="4"/>
    <m/>
    <m/>
    <m/>
    <n v="9527"/>
    <n v="9540"/>
    <e v="#N/A"/>
    <e v="#N/A"/>
    <e v="#N/A"/>
    <n v="0"/>
    <n v="0"/>
    <n v="0"/>
    <n v="0"/>
    <x v="0"/>
  </r>
  <r>
    <x v="61"/>
    <x v="18"/>
    <n v="2"/>
    <m/>
    <m/>
    <m/>
    <n v="9527"/>
    <n v="9541"/>
    <e v="#N/A"/>
    <e v="#N/A"/>
    <e v="#N/A"/>
    <n v="0"/>
    <n v="0"/>
    <n v="0"/>
    <n v="0"/>
    <x v="0"/>
  </r>
  <r>
    <x v="61"/>
    <x v="19"/>
    <n v="2"/>
    <m/>
    <m/>
    <m/>
    <n v="9527"/>
    <n v="9542"/>
    <e v="#N/A"/>
    <e v="#N/A"/>
    <e v="#N/A"/>
    <n v="0"/>
    <n v="0"/>
    <n v="0"/>
    <n v="0"/>
    <x v="0"/>
  </r>
  <r>
    <x v="61"/>
    <x v="20"/>
    <n v="2"/>
    <m/>
    <m/>
    <m/>
    <n v="9527"/>
    <n v="9543"/>
    <e v="#N/A"/>
    <e v="#N/A"/>
    <e v="#N/A"/>
    <n v="0"/>
    <n v="0"/>
    <n v="0"/>
    <n v="0"/>
    <x v="0"/>
  </r>
  <r>
    <x v="61"/>
    <x v="21"/>
    <n v="2"/>
    <m/>
    <m/>
    <m/>
    <n v="9527"/>
    <n v="9544"/>
    <e v="#N/A"/>
    <e v="#N/A"/>
    <e v="#N/A"/>
    <n v="0"/>
    <n v="0"/>
    <n v="0"/>
    <n v="0"/>
    <x v="0"/>
  </r>
  <r>
    <x v="61"/>
    <x v="22"/>
    <n v="2"/>
    <m/>
    <m/>
    <m/>
    <n v="9527"/>
    <n v="9545"/>
    <e v="#N/A"/>
    <e v="#N/A"/>
    <e v="#N/A"/>
    <n v="0"/>
    <n v="0"/>
    <n v="0"/>
    <n v="0"/>
    <x v="0"/>
  </r>
  <r>
    <x v="61"/>
    <x v="23"/>
    <n v="2"/>
    <m/>
    <m/>
    <m/>
    <n v="9527"/>
    <n v="9546"/>
    <e v="#N/A"/>
    <e v="#N/A"/>
    <e v="#N/A"/>
    <n v="0"/>
    <n v="0"/>
    <n v="0"/>
    <n v="0"/>
    <x v="0"/>
  </r>
  <r>
    <x v="61"/>
    <x v="24"/>
    <n v="3"/>
    <m/>
    <m/>
    <m/>
    <n v="9527"/>
    <n v="9547"/>
    <e v="#N/A"/>
    <e v="#N/A"/>
    <e v="#N/A"/>
    <n v="0"/>
    <n v="0"/>
    <n v="0"/>
    <n v="0"/>
    <x v="0"/>
  </r>
  <r>
    <x v="61"/>
    <x v="25"/>
    <n v="0"/>
    <m/>
    <m/>
    <m/>
    <n v="9527"/>
    <n v="9548"/>
    <e v="#N/A"/>
    <e v="#N/A"/>
    <e v="#N/A"/>
    <n v="0"/>
    <n v="0"/>
    <n v="0"/>
    <n v="0"/>
    <x v="0"/>
  </r>
  <r>
    <x v="61"/>
    <x v="26"/>
    <n v="0"/>
    <m/>
    <m/>
    <m/>
    <n v="9527"/>
    <n v="9549"/>
    <e v="#N/A"/>
    <e v="#N/A"/>
    <e v="#N/A"/>
    <n v="0"/>
    <n v="0"/>
    <n v="0"/>
    <n v="0"/>
    <x v="0"/>
  </r>
  <r>
    <x v="61"/>
    <x v="27"/>
    <n v="4"/>
    <m/>
    <m/>
    <m/>
    <n v="9527"/>
    <n v="9550"/>
    <e v="#N/A"/>
    <e v="#N/A"/>
    <e v="#N/A"/>
    <n v="0"/>
    <n v="0"/>
    <n v="0"/>
    <n v="0"/>
    <x v="0"/>
  </r>
  <r>
    <x v="61"/>
    <x v="28"/>
    <n v="0"/>
    <m/>
    <m/>
    <m/>
    <n v="9527"/>
    <n v="9551"/>
    <e v="#N/A"/>
    <e v="#N/A"/>
    <e v="#N/A"/>
    <n v="0"/>
    <n v="0"/>
    <n v="0"/>
    <n v="0"/>
    <x v="0"/>
  </r>
  <r>
    <x v="61"/>
    <x v="29"/>
    <n v="1"/>
    <m/>
    <m/>
    <m/>
    <n v="9527"/>
    <n v="9552"/>
    <e v="#N/A"/>
    <e v="#N/A"/>
    <e v="#N/A"/>
    <n v="0"/>
    <n v="0"/>
    <n v="0"/>
    <n v="0"/>
    <x v="0"/>
  </r>
  <r>
    <x v="61"/>
    <x v="30"/>
    <n v="0"/>
    <m/>
    <m/>
    <m/>
    <n v="9527"/>
    <n v="9553"/>
    <e v="#N/A"/>
    <e v="#N/A"/>
    <e v="#N/A"/>
    <n v="0"/>
    <n v="0"/>
    <n v="0"/>
    <n v="0"/>
    <x v="0"/>
  </r>
  <r>
    <x v="61"/>
    <x v="31"/>
    <n v="2"/>
    <m/>
    <m/>
    <m/>
    <n v="9527"/>
    <n v="9554"/>
    <e v="#N/A"/>
    <e v="#N/A"/>
    <e v="#N/A"/>
    <n v="0"/>
    <n v="0"/>
    <n v="0"/>
    <n v="0"/>
    <x v="0"/>
  </r>
  <r>
    <x v="61"/>
    <x v="32"/>
    <n v="1"/>
    <m/>
    <m/>
    <m/>
    <n v="9527"/>
    <n v="9555"/>
    <e v="#N/A"/>
    <e v="#N/A"/>
    <e v="#N/A"/>
    <n v="0"/>
    <n v="0"/>
    <n v="0"/>
    <n v="0"/>
    <x v="0"/>
  </r>
  <r>
    <x v="61"/>
    <x v="33"/>
    <n v="2"/>
    <m/>
    <m/>
    <m/>
    <n v="9527"/>
    <n v="9556"/>
    <e v="#N/A"/>
    <e v="#N/A"/>
    <e v="#N/A"/>
    <n v="0"/>
    <n v="0"/>
    <n v="0"/>
    <n v="0"/>
    <x v="0"/>
  </r>
  <r>
    <x v="61"/>
    <x v="34"/>
    <n v="5"/>
    <m/>
    <m/>
    <m/>
    <n v="9527"/>
    <n v="9557"/>
    <e v="#N/A"/>
    <e v="#N/A"/>
    <e v="#N/A"/>
    <n v="0"/>
    <n v="0"/>
    <n v="0"/>
    <n v="0"/>
    <x v="0"/>
  </r>
  <r>
    <x v="61"/>
    <x v="35"/>
    <n v="4"/>
    <m/>
    <m/>
    <m/>
    <n v="9527"/>
    <n v="9558"/>
    <e v="#N/A"/>
    <e v="#N/A"/>
    <e v="#N/A"/>
    <n v="0"/>
    <n v="0"/>
    <n v="0"/>
    <n v="0"/>
    <x v="0"/>
  </r>
  <r>
    <x v="61"/>
    <x v="36"/>
    <n v="4"/>
    <m/>
    <m/>
    <m/>
    <n v="9527"/>
    <n v="9559"/>
    <e v="#N/A"/>
    <e v="#N/A"/>
    <e v="#N/A"/>
    <n v="0"/>
    <n v="0"/>
    <n v="0"/>
    <n v="0"/>
    <x v="0"/>
  </r>
  <r>
    <x v="61"/>
    <x v="37"/>
    <n v="6"/>
    <m/>
    <m/>
    <m/>
    <n v="9527"/>
    <n v="9560"/>
    <e v="#N/A"/>
    <e v="#N/A"/>
    <e v="#N/A"/>
    <n v="0"/>
    <n v="0"/>
    <n v="0"/>
    <n v="0"/>
    <x v="0"/>
  </r>
  <r>
    <x v="61"/>
    <x v="38"/>
    <n v="5"/>
    <m/>
    <m/>
    <m/>
    <n v="9527"/>
    <n v="9561"/>
    <e v="#N/A"/>
    <e v="#N/A"/>
    <e v="#N/A"/>
    <n v="0"/>
    <n v="0"/>
    <n v="0"/>
    <n v="0"/>
    <x v="0"/>
  </r>
  <r>
    <x v="61"/>
    <x v="39"/>
    <n v="6"/>
    <m/>
    <m/>
    <m/>
    <n v="9527"/>
    <n v="9562"/>
    <e v="#N/A"/>
    <e v="#N/A"/>
    <e v="#N/A"/>
    <n v="0"/>
    <n v="0"/>
    <n v="0"/>
    <n v="0"/>
    <x v="0"/>
  </r>
  <r>
    <x v="61"/>
    <x v="40"/>
    <n v="6"/>
    <m/>
    <m/>
    <m/>
    <n v="9527"/>
    <n v="9563"/>
    <e v="#N/A"/>
    <e v="#N/A"/>
    <e v="#N/A"/>
    <n v="0"/>
    <n v="0"/>
    <n v="0"/>
    <n v="0"/>
    <x v="0"/>
  </r>
  <r>
    <x v="61"/>
    <x v="41"/>
    <n v="0"/>
    <m/>
    <m/>
    <m/>
    <n v="9527"/>
    <n v="9564"/>
    <e v="#N/A"/>
    <e v="#N/A"/>
    <e v="#N/A"/>
    <n v="0"/>
    <n v="0"/>
    <n v="0"/>
    <n v="0"/>
    <x v="0"/>
  </r>
  <r>
    <x v="61"/>
    <x v="42"/>
    <n v="8"/>
    <m/>
    <m/>
    <m/>
    <n v="9527"/>
    <n v="9565"/>
    <e v="#N/A"/>
    <e v="#N/A"/>
    <e v="#N/A"/>
    <n v="0"/>
    <n v="0"/>
    <n v="0"/>
    <n v="0"/>
    <x v="0"/>
  </r>
  <r>
    <x v="61"/>
    <x v="43"/>
    <n v="7"/>
    <m/>
    <m/>
    <m/>
    <n v="9527"/>
    <n v="9566"/>
    <e v="#N/A"/>
    <e v="#N/A"/>
    <e v="#N/A"/>
    <n v="0"/>
    <n v="0"/>
    <n v="0"/>
    <n v="0"/>
    <x v="0"/>
  </r>
  <r>
    <x v="61"/>
    <x v="44"/>
    <n v="5"/>
    <m/>
    <m/>
    <m/>
    <n v="9527"/>
    <n v="9567"/>
    <e v="#N/A"/>
    <e v="#N/A"/>
    <e v="#N/A"/>
    <n v="0"/>
    <n v="0"/>
    <n v="0"/>
    <n v="0"/>
    <x v="0"/>
  </r>
  <r>
    <x v="61"/>
    <x v="45"/>
    <n v="4"/>
    <m/>
    <m/>
    <m/>
    <n v="9527"/>
    <n v="9568"/>
    <e v="#N/A"/>
    <e v="#N/A"/>
    <e v="#N/A"/>
    <n v="0"/>
    <n v="0"/>
    <n v="0"/>
    <n v="0"/>
    <x v="0"/>
  </r>
  <r>
    <x v="61"/>
    <x v="46"/>
    <n v="5"/>
    <m/>
    <m/>
    <m/>
    <n v="9527"/>
    <n v="9569"/>
    <e v="#N/A"/>
    <e v="#N/A"/>
    <e v="#N/A"/>
    <n v="0"/>
    <n v="0"/>
    <n v="0"/>
    <n v="0"/>
    <x v="0"/>
  </r>
  <r>
    <x v="61"/>
    <x v="47"/>
    <n v="4"/>
    <m/>
    <m/>
    <m/>
    <n v="9527"/>
    <n v="9570"/>
    <e v="#N/A"/>
    <e v="#N/A"/>
    <e v="#N/A"/>
    <n v="0"/>
    <n v="0"/>
    <n v="0"/>
    <n v="0"/>
    <x v="0"/>
  </r>
  <r>
    <x v="61"/>
    <x v="48"/>
    <n v="4"/>
    <m/>
    <m/>
    <m/>
    <n v="9527"/>
    <n v="9571"/>
    <e v="#N/A"/>
    <e v="#N/A"/>
    <e v="#N/A"/>
    <n v="0"/>
    <n v="0"/>
    <n v="0"/>
    <n v="0"/>
    <x v="0"/>
  </r>
  <r>
    <x v="61"/>
    <x v="49"/>
    <n v="3"/>
    <m/>
    <m/>
    <m/>
    <n v="9527"/>
    <n v="9572"/>
    <e v="#N/A"/>
    <e v="#N/A"/>
    <e v="#N/A"/>
    <n v="0"/>
    <n v="0"/>
    <n v="0"/>
    <n v="0"/>
    <x v="0"/>
  </r>
  <r>
    <x v="61"/>
    <x v="50"/>
    <n v="7"/>
    <m/>
    <m/>
    <m/>
    <n v="9527"/>
    <n v="9573"/>
    <e v="#N/A"/>
    <e v="#N/A"/>
    <e v="#N/A"/>
    <n v="0"/>
    <n v="0"/>
    <n v="0"/>
    <n v="0"/>
    <x v="0"/>
  </r>
  <r>
    <x v="61"/>
    <x v="51"/>
    <n v="3"/>
    <m/>
    <m/>
    <m/>
    <n v="9527"/>
    <n v="9574"/>
    <e v="#N/A"/>
    <e v="#N/A"/>
    <e v="#N/A"/>
    <n v="0"/>
    <n v="0"/>
    <n v="0"/>
    <n v="0"/>
    <x v="0"/>
  </r>
  <r>
    <x v="61"/>
    <x v="52"/>
    <n v="3"/>
    <m/>
    <m/>
    <m/>
    <n v="9527"/>
    <n v="9575"/>
    <e v="#N/A"/>
    <e v="#N/A"/>
    <e v="#N/A"/>
    <n v="0"/>
    <n v="0"/>
    <n v="0"/>
    <n v="0"/>
    <x v="0"/>
  </r>
  <r>
    <x v="61"/>
    <x v="53"/>
    <n v="6"/>
    <m/>
    <m/>
    <m/>
    <n v="9527"/>
    <n v="9576"/>
    <e v="#N/A"/>
    <e v="#N/A"/>
    <e v="#N/A"/>
    <n v="0"/>
    <n v="0"/>
    <n v="0"/>
    <n v="0"/>
    <x v="0"/>
  </r>
  <r>
    <x v="61"/>
    <x v="54"/>
    <n v="6"/>
    <m/>
    <m/>
    <m/>
    <n v="9527"/>
    <n v="9577"/>
    <e v="#N/A"/>
    <e v="#N/A"/>
    <e v="#N/A"/>
    <n v="0"/>
    <n v="0"/>
    <n v="0"/>
    <n v="0"/>
    <x v="0"/>
  </r>
  <r>
    <x v="61"/>
    <x v="55"/>
    <n v="4"/>
    <m/>
    <m/>
    <m/>
    <n v="9527"/>
    <n v="9578"/>
    <e v="#N/A"/>
    <e v="#N/A"/>
    <e v="#N/A"/>
    <n v="0"/>
    <n v="0"/>
    <n v="0"/>
    <n v="0"/>
    <x v="0"/>
  </r>
  <r>
    <x v="61"/>
    <x v="56"/>
    <n v="5"/>
    <m/>
    <m/>
    <m/>
    <n v="9527"/>
    <n v="9579"/>
    <e v="#N/A"/>
    <e v="#N/A"/>
    <e v="#N/A"/>
    <n v="0"/>
    <n v="0"/>
    <n v="0"/>
    <n v="0"/>
    <x v="0"/>
  </r>
  <r>
    <x v="61"/>
    <x v="57"/>
    <n v="5"/>
    <m/>
    <m/>
    <m/>
    <n v="9527"/>
    <n v="9580"/>
    <e v="#N/A"/>
    <e v="#N/A"/>
    <e v="#N/A"/>
    <n v="0"/>
    <n v="0"/>
    <n v="0"/>
    <n v="0"/>
    <x v="0"/>
  </r>
  <r>
    <x v="61"/>
    <x v="58"/>
    <n v="4"/>
    <m/>
    <m/>
    <m/>
    <n v="9527"/>
    <n v="9581"/>
    <e v="#N/A"/>
    <e v="#N/A"/>
    <e v="#N/A"/>
    <n v="0"/>
    <n v="0"/>
    <n v="0"/>
    <n v="0"/>
    <x v="0"/>
  </r>
  <r>
    <x v="61"/>
    <x v="59"/>
    <n v="0"/>
    <m/>
    <m/>
    <m/>
    <n v="9527"/>
    <n v="9582"/>
    <e v="#N/A"/>
    <e v="#N/A"/>
    <e v="#N/A"/>
    <n v="0"/>
    <n v="0"/>
    <n v="0"/>
    <n v="0"/>
    <x v="0"/>
  </r>
  <r>
    <x v="61"/>
    <x v="60"/>
    <n v="5"/>
    <m/>
    <m/>
    <m/>
    <n v="9527"/>
    <n v="9583"/>
    <e v="#N/A"/>
    <e v="#N/A"/>
    <e v="#N/A"/>
    <n v="0"/>
    <n v="0"/>
    <n v="0"/>
    <n v="0"/>
    <x v="0"/>
  </r>
  <r>
    <x v="61"/>
    <x v="61"/>
    <n v="4"/>
    <m/>
    <m/>
    <m/>
    <n v="9527"/>
    <n v="9584"/>
    <e v="#N/A"/>
    <e v="#N/A"/>
    <e v="#N/A"/>
    <n v="0"/>
    <n v="0"/>
    <n v="0"/>
    <n v="0"/>
    <x v="0"/>
  </r>
  <r>
    <x v="61"/>
    <x v="62"/>
    <n v="7"/>
    <m/>
    <m/>
    <m/>
    <n v="9527"/>
    <n v="9585"/>
    <e v="#N/A"/>
    <e v="#N/A"/>
    <e v="#N/A"/>
    <n v="0"/>
    <n v="0"/>
    <n v="0"/>
    <n v="0"/>
    <x v="0"/>
  </r>
  <r>
    <x v="61"/>
    <x v="63"/>
    <n v="5"/>
    <m/>
    <m/>
    <m/>
    <n v="9527"/>
    <n v="9586"/>
    <e v="#N/A"/>
    <e v="#N/A"/>
    <e v="#N/A"/>
    <n v="0"/>
    <n v="0"/>
    <n v="0"/>
    <n v="0"/>
    <x v="0"/>
  </r>
  <r>
    <x v="61"/>
    <x v="64"/>
    <n v="11"/>
    <m/>
    <m/>
    <m/>
    <n v="9527"/>
    <n v="9587"/>
    <e v="#N/A"/>
    <e v="#N/A"/>
    <e v="#N/A"/>
    <n v="0"/>
    <n v="0"/>
    <n v="0"/>
    <n v="0"/>
    <x v="0"/>
  </r>
  <r>
    <x v="61"/>
    <x v="65"/>
    <n v="8"/>
    <m/>
    <m/>
    <m/>
    <n v="9527"/>
    <n v="9588"/>
    <e v="#N/A"/>
    <e v="#N/A"/>
    <e v="#N/A"/>
    <n v="0"/>
    <n v="0"/>
    <n v="0"/>
    <n v="0"/>
    <x v="0"/>
  </r>
  <r>
    <x v="61"/>
    <x v="66"/>
    <n v="8"/>
    <m/>
    <m/>
    <m/>
    <n v="9527"/>
    <n v="9589"/>
    <e v="#N/A"/>
    <e v="#N/A"/>
    <e v="#N/A"/>
    <n v="0"/>
    <n v="0"/>
    <n v="0"/>
    <n v="0"/>
    <x v="0"/>
  </r>
  <r>
    <x v="61"/>
    <x v="67"/>
    <n v="7"/>
    <m/>
    <m/>
    <m/>
    <n v="9527"/>
    <n v="9590"/>
    <e v="#N/A"/>
    <e v="#N/A"/>
    <e v="#N/A"/>
    <n v="0"/>
    <n v="0"/>
    <n v="0"/>
    <n v="0"/>
    <x v="0"/>
  </r>
  <r>
    <x v="61"/>
    <x v="68"/>
    <n v="7"/>
    <m/>
    <m/>
    <m/>
    <n v="9527"/>
    <n v="9591"/>
    <e v="#N/A"/>
    <e v="#N/A"/>
    <e v="#N/A"/>
    <n v="0"/>
    <n v="0"/>
    <n v="0"/>
    <n v="0"/>
    <x v="0"/>
  </r>
  <r>
    <x v="61"/>
    <x v="69"/>
    <n v="6"/>
    <m/>
    <m/>
    <m/>
    <n v="9527"/>
    <n v="9592"/>
    <e v="#N/A"/>
    <e v="#N/A"/>
    <e v="#N/A"/>
    <n v="0"/>
    <n v="0"/>
    <n v="0"/>
    <n v="0"/>
    <x v="0"/>
  </r>
  <r>
    <x v="61"/>
    <x v="70"/>
    <n v="0"/>
    <m/>
    <m/>
    <m/>
    <n v="9527"/>
    <n v="9593"/>
    <e v="#N/A"/>
    <e v="#N/A"/>
    <e v="#N/A"/>
    <n v="0"/>
    <n v="0"/>
    <n v="0"/>
    <n v="0"/>
    <x v="0"/>
  </r>
  <r>
    <x v="61"/>
    <x v="71"/>
    <n v="5"/>
    <m/>
    <m/>
    <m/>
    <n v="9527"/>
    <n v="9594"/>
    <e v="#N/A"/>
    <e v="#N/A"/>
    <e v="#N/A"/>
    <n v="0"/>
    <n v="0"/>
    <n v="0"/>
    <n v="0"/>
    <x v="0"/>
  </r>
  <r>
    <x v="61"/>
    <x v="72"/>
    <n v="6"/>
    <m/>
    <m/>
    <m/>
    <n v="9527"/>
    <n v="9595"/>
    <e v="#N/A"/>
    <e v="#N/A"/>
    <e v="#N/A"/>
    <n v="0"/>
    <n v="0"/>
    <n v="0"/>
    <n v="0"/>
    <x v="0"/>
  </r>
  <r>
    <x v="61"/>
    <x v="73"/>
    <n v="8"/>
    <m/>
    <m/>
    <m/>
    <n v="9527"/>
    <n v="9596"/>
    <e v="#N/A"/>
    <e v="#N/A"/>
    <e v="#N/A"/>
    <n v="0"/>
    <n v="0"/>
    <n v="0"/>
    <n v="0"/>
    <x v="0"/>
  </r>
  <r>
    <x v="61"/>
    <x v="74"/>
    <n v="5"/>
    <m/>
    <m/>
    <m/>
    <n v="9527"/>
    <n v="9597"/>
    <e v="#N/A"/>
    <e v="#N/A"/>
    <e v="#N/A"/>
    <n v="0"/>
    <n v="0"/>
    <n v="0"/>
    <n v="0"/>
    <x v="0"/>
  </r>
  <r>
    <x v="61"/>
    <x v="75"/>
    <n v="4"/>
    <m/>
    <m/>
    <m/>
    <n v="9527"/>
    <n v="9598"/>
    <e v="#N/A"/>
    <e v="#N/A"/>
    <e v="#N/A"/>
    <n v="0"/>
    <n v="0"/>
    <n v="0"/>
    <n v="0"/>
    <x v="0"/>
  </r>
  <r>
    <x v="61"/>
    <x v="76"/>
    <n v="0"/>
    <m/>
    <m/>
    <m/>
    <n v="9527"/>
    <n v="9599"/>
    <e v="#N/A"/>
    <e v="#N/A"/>
    <e v="#N/A"/>
    <n v="0"/>
    <n v="0"/>
    <n v="0"/>
    <n v="0"/>
    <x v="0"/>
  </r>
  <r>
    <x v="61"/>
    <x v="77"/>
    <n v="5"/>
    <m/>
    <m/>
    <m/>
    <n v="9527"/>
    <n v="9600"/>
    <e v="#N/A"/>
    <e v="#N/A"/>
    <e v="#N/A"/>
    <n v="0"/>
    <n v="0"/>
    <n v="0"/>
    <n v="0"/>
    <x v="0"/>
  </r>
  <r>
    <x v="61"/>
    <x v="78"/>
    <n v="6"/>
    <m/>
    <m/>
    <m/>
    <n v="9527"/>
    <n v="9601"/>
    <e v="#N/A"/>
    <e v="#N/A"/>
    <e v="#N/A"/>
    <n v="0"/>
    <n v="0"/>
    <n v="0"/>
    <n v="0"/>
    <x v="0"/>
  </r>
  <r>
    <x v="61"/>
    <x v="79"/>
    <n v="3"/>
    <m/>
    <m/>
    <m/>
    <n v="9527"/>
    <n v="9602"/>
    <e v="#N/A"/>
    <e v="#N/A"/>
    <e v="#N/A"/>
    <n v="0"/>
    <n v="0"/>
    <n v="0"/>
    <n v="0"/>
    <x v="0"/>
  </r>
  <r>
    <x v="61"/>
    <x v="80"/>
    <n v="5"/>
    <m/>
    <m/>
    <m/>
    <n v="9527"/>
    <n v="9603"/>
    <e v="#N/A"/>
    <e v="#N/A"/>
    <e v="#N/A"/>
    <n v="0"/>
    <n v="0"/>
    <n v="0"/>
    <n v="0"/>
    <x v="0"/>
  </r>
  <r>
    <x v="61"/>
    <x v="81"/>
    <n v="5"/>
    <m/>
    <m/>
    <m/>
    <n v="9527"/>
    <n v="9604"/>
    <e v="#N/A"/>
    <e v="#N/A"/>
    <e v="#N/A"/>
    <n v="0"/>
    <n v="0"/>
    <n v="0"/>
    <n v="0"/>
    <x v="0"/>
  </r>
  <r>
    <x v="61"/>
    <x v="82"/>
    <n v="5"/>
    <m/>
    <m/>
    <m/>
    <n v="9527"/>
    <n v="9605"/>
    <e v="#N/A"/>
    <e v="#N/A"/>
    <e v="#N/A"/>
    <n v="0"/>
    <n v="0"/>
    <n v="0"/>
    <n v="0"/>
    <x v="0"/>
  </r>
  <r>
    <x v="61"/>
    <x v="83"/>
    <n v="6"/>
    <m/>
    <m/>
    <m/>
    <n v="9527"/>
    <n v="9606"/>
    <e v="#N/A"/>
    <e v="#N/A"/>
    <e v="#N/A"/>
    <n v="0"/>
    <n v="0"/>
    <n v="0"/>
    <n v="0"/>
    <x v="0"/>
  </r>
  <r>
    <x v="61"/>
    <x v="84"/>
    <n v="4"/>
    <m/>
    <m/>
    <m/>
    <n v="9527"/>
    <n v="9607"/>
    <e v="#N/A"/>
    <e v="#N/A"/>
    <e v="#N/A"/>
    <n v="0"/>
    <n v="0"/>
    <n v="0"/>
    <n v="0"/>
    <x v="0"/>
  </r>
  <r>
    <x v="61"/>
    <x v="85"/>
    <n v="5"/>
    <m/>
    <m/>
    <m/>
    <n v="9527"/>
    <n v="9608"/>
    <e v="#N/A"/>
    <e v="#N/A"/>
    <e v="#N/A"/>
    <n v="0"/>
    <n v="0"/>
    <n v="0"/>
    <n v="0"/>
    <x v="0"/>
  </r>
  <r>
    <x v="61"/>
    <x v="86"/>
    <n v="6"/>
    <m/>
    <m/>
    <m/>
    <n v="9527"/>
    <n v="9609"/>
    <e v="#N/A"/>
    <e v="#N/A"/>
    <e v="#N/A"/>
    <n v="0"/>
    <n v="0"/>
    <n v="0"/>
    <n v="0"/>
    <x v="0"/>
  </r>
  <r>
    <x v="61"/>
    <x v="87"/>
    <n v="5"/>
    <m/>
    <m/>
    <m/>
    <n v="9527"/>
    <n v="9610"/>
    <e v="#N/A"/>
    <e v="#N/A"/>
    <e v="#N/A"/>
    <n v="0"/>
    <n v="0"/>
    <n v="0"/>
    <n v="0"/>
    <x v="0"/>
  </r>
  <r>
    <x v="61"/>
    <x v="88"/>
    <n v="5"/>
    <m/>
    <m/>
    <m/>
    <n v="9527"/>
    <n v="9611"/>
    <e v="#N/A"/>
    <e v="#N/A"/>
    <e v="#N/A"/>
    <n v="0"/>
    <n v="0"/>
    <n v="0"/>
    <n v="0"/>
    <x v="0"/>
  </r>
  <r>
    <x v="61"/>
    <x v="89"/>
    <n v="9"/>
    <m/>
    <m/>
    <m/>
    <n v="9527"/>
    <n v="9612"/>
    <e v="#N/A"/>
    <e v="#N/A"/>
    <e v="#N/A"/>
    <n v="0"/>
    <n v="0"/>
    <n v="0"/>
    <n v="0"/>
    <x v="0"/>
  </r>
  <r>
    <x v="61"/>
    <x v="90"/>
    <n v="9"/>
    <m/>
    <m/>
    <m/>
    <n v="9527"/>
    <n v="9613"/>
    <e v="#N/A"/>
    <e v="#N/A"/>
    <e v="#N/A"/>
    <n v="0"/>
    <n v="0"/>
    <n v="0"/>
    <n v="0"/>
    <x v="0"/>
  </r>
  <r>
    <x v="61"/>
    <x v="91"/>
    <n v="8"/>
    <m/>
    <m/>
    <m/>
    <n v="9527"/>
    <n v="9614"/>
    <e v="#N/A"/>
    <e v="#N/A"/>
    <e v="#N/A"/>
    <n v="0"/>
    <n v="0"/>
    <n v="0"/>
    <n v="0"/>
    <x v="0"/>
  </r>
  <r>
    <x v="61"/>
    <x v="92"/>
    <n v="12"/>
    <m/>
    <m/>
    <m/>
    <n v="9527"/>
    <n v="9615"/>
    <e v="#N/A"/>
    <e v="#N/A"/>
    <e v="#N/A"/>
    <n v="0"/>
    <n v="0"/>
    <n v="0"/>
    <n v="0"/>
    <x v="0"/>
  </r>
  <r>
    <x v="61"/>
    <x v="93"/>
    <n v="9"/>
    <m/>
    <m/>
    <m/>
    <n v="9527"/>
    <n v="9616"/>
    <e v="#N/A"/>
    <e v="#N/A"/>
    <e v="#N/A"/>
    <n v="0"/>
    <n v="0"/>
    <n v="0"/>
    <n v="0"/>
    <x v="0"/>
  </r>
  <r>
    <x v="61"/>
    <x v="94"/>
    <n v="9"/>
    <m/>
    <m/>
    <m/>
    <n v="9527"/>
    <n v="9617"/>
    <e v="#N/A"/>
    <e v="#N/A"/>
    <e v="#N/A"/>
    <n v="0"/>
    <n v="0"/>
    <n v="0"/>
    <n v="0"/>
    <x v="0"/>
  </r>
  <r>
    <x v="61"/>
    <x v="95"/>
    <n v="9"/>
    <m/>
    <m/>
    <m/>
    <n v="9527"/>
    <n v="9618"/>
    <e v="#N/A"/>
    <e v="#N/A"/>
    <e v="#N/A"/>
    <n v="0"/>
    <n v="0"/>
    <n v="0"/>
    <n v="0"/>
    <x v="0"/>
  </r>
  <r>
    <x v="61"/>
    <x v="96"/>
    <n v="8"/>
    <m/>
    <m/>
    <m/>
    <n v="9527"/>
    <n v="9619"/>
    <e v="#N/A"/>
    <e v="#N/A"/>
    <e v="#N/A"/>
    <n v="0"/>
    <n v="0"/>
    <n v="0"/>
    <n v="0"/>
    <x v="0"/>
  </r>
  <r>
    <x v="61"/>
    <x v="97"/>
    <n v="10"/>
    <m/>
    <m/>
    <m/>
    <n v="9527"/>
    <n v="9620"/>
    <e v="#N/A"/>
    <e v="#N/A"/>
    <e v="#N/A"/>
    <n v="0"/>
    <n v="0"/>
    <n v="0"/>
    <n v="0"/>
    <x v="0"/>
  </r>
  <r>
    <x v="61"/>
    <x v="98"/>
    <n v="6"/>
    <m/>
    <m/>
    <m/>
    <n v="9527"/>
    <n v="9621"/>
    <e v="#N/A"/>
    <e v="#N/A"/>
    <e v="#N/A"/>
    <n v="0"/>
    <n v="0"/>
    <n v="0"/>
    <n v="0"/>
    <x v="0"/>
  </r>
  <r>
    <x v="61"/>
    <x v="99"/>
    <n v="6"/>
    <m/>
    <m/>
    <m/>
    <n v="9527"/>
    <n v="9622"/>
    <e v="#N/A"/>
    <e v="#N/A"/>
    <e v="#N/A"/>
    <n v="0"/>
    <n v="0"/>
    <n v="0"/>
    <n v="0"/>
    <x v="0"/>
  </r>
  <r>
    <x v="61"/>
    <x v="100"/>
    <n v="7"/>
    <m/>
    <m/>
    <m/>
    <n v="9527"/>
    <n v="9623"/>
    <e v="#N/A"/>
    <e v="#N/A"/>
    <e v="#N/A"/>
    <n v="0"/>
    <n v="0"/>
    <n v="0"/>
    <n v="0"/>
    <x v="0"/>
  </r>
  <r>
    <x v="61"/>
    <x v="101"/>
    <n v="9"/>
    <m/>
    <m/>
    <m/>
    <n v="9527"/>
    <n v="9624"/>
    <e v="#N/A"/>
    <e v="#N/A"/>
    <e v="#N/A"/>
    <n v="0"/>
    <n v="0"/>
    <n v="0"/>
    <n v="0"/>
    <x v="0"/>
  </r>
  <r>
    <x v="61"/>
    <x v="102"/>
    <n v="0"/>
    <m/>
    <m/>
    <m/>
    <n v="9527"/>
    <n v="9625"/>
    <e v="#N/A"/>
    <e v="#N/A"/>
    <e v="#N/A"/>
    <n v="0"/>
    <n v="0"/>
    <n v="0"/>
    <n v="0"/>
    <x v="0"/>
  </r>
  <r>
    <x v="61"/>
    <x v="103"/>
    <n v="7"/>
    <m/>
    <n v="4"/>
    <n v="6.0403640640000003"/>
    <n v="9527"/>
    <n v="9626"/>
    <e v="#N/A"/>
    <e v="#N/A"/>
    <e v="#N/A"/>
    <n v="0"/>
    <n v="0"/>
    <e v="#N/A"/>
    <e v="#N/A"/>
    <x v="0"/>
  </r>
  <r>
    <x v="61"/>
    <x v="104"/>
    <n v="6"/>
    <n v="5.6616774966874743"/>
    <n v="4"/>
    <n v="6.0247918880000002"/>
    <n v="9527"/>
    <n v="9627"/>
    <n v="6"/>
    <n v="8.4444444444444446"/>
    <n v="5.9300355984390176"/>
    <n v="2.4791888000000206E-2"/>
    <n v="6.9964401560982381E-2"/>
    <n v="2.4444444444444446"/>
    <n v="0"/>
    <x v="1"/>
  </r>
  <r>
    <x v="61"/>
    <x v="105"/>
    <n v="6"/>
    <n v="8.1625712598154312"/>
    <n v="4"/>
    <n v="6.0178852211763374"/>
    <n v="9527"/>
    <n v="9628"/>
    <n v="6"/>
    <n v="8.1111111111111107"/>
    <n v="8.7335445984760884"/>
    <n v="1.7885221176337396E-2"/>
    <n v="2.7335445984760884"/>
    <n v="2.1111111111111107"/>
    <n v="0"/>
    <x v="1"/>
  </r>
  <r>
    <x v="61"/>
    <x v="106"/>
    <n v="6"/>
    <n v="9.1636802271617128"/>
    <n v="4"/>
    <n v="6.0129026534581271"/>
    <n v="9527"/>
    <n v="9629"/>
    <n v="4"/>
    <n v="7.1111111111111107"/>
    <n v="9.1868333191484002"/>
    <n v="1.2902653458127133E-2"/>
    <n v="3.1868333191484002"/>
    <n v="1.1111111111111107"/>
    <n v="2"/>
    <x v="1"/>
  </r>
  <r>
    <x v="61"/>
    <x v="107"/>
    <n v="9"/>
    <n v="7.1644946571689259"/>
    <n v="4"/>
    <n v="6.8337604144962443"/>
    <n v="9527"/>
    <n v="9630"/>
    <n v="5"/>
    <n v="6.8888888888888893"/>
    <n v="7.2015511324284507"/>
    <n v="2.1662395855037557"/>
    <n v="1.7984488675715493"/>
    <n v="2.1111111111111107"/>
    <n v="4"/>
    <x v="1"/>
  </r>
  <r>
    <x v="61"/>
    <x v="108"/>
    <n v="9"/>
    <n v="6.6649407848230569"/>
    <n v="4"/>
    <n v="7.4395398948035867"/>
    <n v="9527"/>
    <n v="9631"/>
    <n v="5"/>
    <n v="6.5555555555555554"/>
    <n v="7.6355035143925232"/>
    <n v="1.5604601051964133"/>
    <n v="1.3644964856074768"/>
    <n v="2.4444444444444446"/>
    <n v="4"/>
    <x v="1"/>
  </r>
  <r>
    <x v="61"/>
    <x v="109"/>
    <n v="7"/>
    <n v="7.1657689172721728"/>
    <n v="4"/>
    <n v="7.313933887646626"/>
    <n v="9527"/>
    <n v="9632"/>
    <n v="4"/>
    <n v="6.333333333333333"/>
    <n v="7.801611706030398"/>
    <n v="0.313933887646626"/>
    <n v="0.801611706030398"/>
    <n v="0.66666666666666696"/>
    <n v="3"/>
    <x v="1"/>
  </r>
  <r>
    <x v="61"/>
    <x v="110"/>
    <n v="7"/>
    <n v="7.1666466259746473"/>
    <n v="4"/>
    <n v="7.2253125191145608"/>
    <n v="9527"/>
    <n v="9633"/>
    <n v="0"/>
    <n v="5.8888888888888893"/>
    <n v="7.1552137329832624"/>
    <n v="0.22531251911456085"/>
    <n v="0.15521373298326235"/>
    <n v="1.1111111111111107"/>
    <n v="7"/>
    <x v="1"/>
  </r>
  <r>
    <x v="61"/>
    <x v="111"/>
    <n v="7"/>
    <n v="7.6681432886460588"/>
    <n v="4"/>
    <n v="7.1648581022569262"/>
    <n v="9527"/>
    <n v="9634"/>
    <n v="5"/>
    <n v="6.2222222222222223"/>
    <n v="4.8457566042276152"/>
    <n v="0.16485810225692621"/>
    <n v="2.1542433957723848"/>
    <n v="0.77777777777777768"/>
    <n v="2"/>
    <x v="1"/>
  </r>
  <r>
    <x v="61"/>
    <x v="112"/>
    <n v="10"/>
    <n v="8.6677728988758034"/>
    <n v="4"/>
    <n v="7.9486067495709731"/>
    <n v="9527"/>
    <n v="9635"/>
    <n v="4"/>
    <n v="6.5555555555555554"/>
    <n v="8.3405946534309052"/>
    <n v="2.0513932504290269"/>
    <n v="1.6594053465690948"/>
    <n v="3.4444444444444446"/>
    <n v="6"/>
    <x v="1"/>
  </r>
  <r>
    <x v="61"/>
    <x v="113"/>
    <n v="12"/>
    <n v="8.1683108190917544"/>
    <n v="4"/>
    <n v="9.1749050071001736"/>
    <n v="9527"/>
    <n v="9636"/>
    <n v="7"/>
    <n v="6.5555555555555554"/>
    <n v="7.517099951979322"/>
    <n v="2.8250949928998264"/>
    <n v="4.482900048020678"/>
    <n v="5.4444444444444446"/>
    <n v="5"/>
    <x v="1"/>
  </r>
  <r>
    <x v="61"/>
    <x v="114"/>
    <n v="7"/>
    <n v="7.6679986129899929"/>
    <n v="4"/>
    <n v="8.4965266533984174"/>
    <n v="9527"/>
    <n v="9637"/>
    <n v="5"/>
    <n v="6.333333333333333"/>
    <n v="9.1967043908393222"/>
    <n v="1.4965266533984174"/>
    <n v="2.1967043908393222"/>
    <n v="0.66666666666666696"/>
    <n v="2"/>
    <x v="1"/>
  </r>
  <r>
    <x v="61"/>
    <x v="115"/>
    <n v="8"/>
    <n v="8.6690313378822115"/>
    <n v="4"/>
    <n v="8.3569228744854414"/>
    <n v="9527"/>
    <n v="9638"/>
    <n v="11"/>
    <n v="7.1111111111111107"/>
    <n v="8.3268771240374342"/>
    <n v="0.35692287448544135"/>
    <n v="0.32687712403743419"/>
    <n v="0.88888888888888928"/>
    <n v="3"/>
    <x v="1"/>
  </r>
  <r>
    <x v="61"/>
    <x v="116"/>
    <n v="8"/>
    <n v="11.168693938731247"/>
    <n v="4"/>
    <n v="8.258050643683756"/>
    <n v="9527"/>
    <n v="9639"/>
    <n v="8"/>
    <n v="7.4444444444444446"/>
    <n v="13.010917227127834"/>
    <n v="0.25805064368375596"/>
    <n v="5.0109172271278339"/>
    <n v="0.55555555555555536"/>
    <n v="0"/>
    <x v="1"/>
  </r>
  <r>
    <x v="61"/>
    <x v="117"/>
    <n v="10"/>
    <n v="10.669615372380441"/>
    <n v="4"/>
    <n v="8.7378510329773711"/>
    <n v="9527"/>
    <n v="9640"/>
    <n v="8"/>
    <n v="8.1111111111111107"/>
    <n v="10.954720485415924"/>
    <n v="1.2621489670226289"/>
    <n v="0.95472048541592436"/>
    <n v="1.8888888888888893"/>
    <n v="2"/>
    <x v="1"/>
  </r>
  <r>
    <x v="61"/>
    <x v="118"/>
    <n v="10"/>
    <n v="10.669982060875833"/>
    <n v="4"/>
    <n v="9.0914849306474661"/>
    <n v="9527"/>
    <n v="9641"/>
    <n v="7"/>
    <n v="8.2222222222222214"/>
    <n v="10.945509327848324"/>
    <n v="0.9085150693525339"/>
    <n v="0.94550932784832398"/>
    <n v="1.7777777777777786"/>
    <n v="3"/>
    <x v="1"/>
  </r>
  <r>
    <x v="61"/>
    <x v="119"/>
    <n v="12"/>
    <n v="7.6699611736215685"/>
    <n v="4"/>
    <n v="9.9479841566191158"/>
    <n v="9527"/>
    <n v="9642"/>
    <n v="7"/>
    <n v="8.4444444444444446"/>
    <n v="9.1894799348893592"/>
    <n v="2.0520158433808842"/>
    <n v="2.8105200651106408"/>
    <n v="3.5555555555555554"/>
    <n v="5"/>
    <x v="1"/>
  </r>
  <r>
    <x v="61"/>
    <x v="120"/>
    <n v="0"/>
    <n v="9.6707721521154202"/>
    <n v="4"/>
    <n v="7.4280495840410232"/>
    <n v="9527"/>
    <n v="9643"/>
    <n v="6"/>
    <n v="8.3333333333333339"/>
    <n v="9.9295089755922454"/>
    <n v="7.4280495840410232"/>
    <n v="9.9295089755922454"/>
    <n v="8.3333333333333339"/>
    <n v="6"/>
    <x v="1"/>
  </r>
  <r>
    <x v="61"/>
    <x v="121"/>
    <n v="11"/>
    <n v="9.1712303693663788"/>
    <n v="4"/>
    <n v="8.4407131301459373"/>
    <n v="9527"/>
    <n v="9644"/>
    <n v="0"/>
    <n v="8.4444444444444446"/>
    <n v="9.108297505976358"/>
    <n v="2.5592868698540627"/>
    <n v="1.891702494023642"/>
    <n v="2.5555555555555554"/>
    <n v="11"/>
    <x v="1"/>
  </r>
  <r>
    <x v="61"/>
    <x v="122"/>
    <n v="8"/>
    <n v="5.1719640145313965"/>
    <n v="4"/>
    <n v="8.4861245637106641"/>
    <n v="9527"/>
    <n v="9645"/>
    <n v="5"/>
    <n v="8.7777777777777786"/>
    <n v="3.8489005042151518"/>
    <n v="0.48612456371066415"/>
    <n v="4.1510994957848482"/>
    <n v="0.77777777777777857"/>
    <n v="3"/>
    <x v="1"/>
  </r>
  <r>
    <x v="61"/>
    <x v="123"/>
    <n v="8"/>
    <n v="7.6717423907246154"/>
    <n v="4"/>
    <n v="8.5249032390000004"/>
    <n v="9527"/>
    <n v="9646"/>
    <n v="6"/>
    <n v="9.3333333333333339"/>
    <n v="7.9044542739652641"/>
    <n v="0.52490323900000035"/>
    <n v="9.5545726034735878E-2"/>
    <n v="1.3333333333333339"/>
    <n v="2"/>
    <x v="1"/>
  </r>
  <r>
    <x v="61"/>
    <x v="124"/>
    <n v="7"/>
    <n v="8.1719524034251947"/>
    <n v="4"/>
    <n v="8.5317294806953026"/>
    <n v="9527"/>
    <n v="9647"/>
    <n v="8"/>
    <n v="8.5555555555555554"/>
    <n v="8.7098657908500297"/>
    <n v="1.5317294806953026"/>
    <n v="1.7098657908500297"/>
    <n v="1.5555555555555554"/>
    <n v="1"/>
    <x v="1"/>
  </r>
  <r>
    <x v="61"/>
    <x v="125"/>
    <n v="7"/>
    <n v="9.172068784922164"/>
    <n v="4"/>
    <n v="7.7127169084992628"/>
    <n v="9527"/>
    <n v="9648"/>
    <n v="5"/>
    <n v="8.6666666666666661"/>
    <n v="10.319449616238092"/>
    <n v="0.71271690849926284"/>
    <n v="3.3194496162380922"/>
    <n v="1.6666666666666661"/>
    <n v="2"/>
    <x v="1"/>
  </r>
  <r>
    <x v="61"/>
    <x v="126"/>
    <n v="8"/>
    <n v="7.6727187814795901"/>
    <n v="4"/>
    <n v="7.7762917094913862"/>
    <n v="9527"/>
    <n v="9649"/>
    <n v="4"/>
    <n v="8.2222222222222214"/>
    <n v="7.8627650434637992"/>
    <n v="0.22370829050861385"/>
    <n v="0.13723495653620077"/>
    <n v="0.22222222222222143"/>
    <n v="4"/>
    <x v="1"/>
  </r>
  <r>
    <x v="61"/>
    <x v="127"/>
    <n v="0"/>
    <n v="7.1731533259862275"/>
    <n v="4"/>
    <n v="6.0274348206154036"/>
    <n v="9527"/>
    <n v="9650"/>
    <n v="0"/>
    <n v="8.3333333333333339"/>
    <n v="7.0401816996684845"/>
    <n v="6.0274348206154036"/>
    <n v="7.0401816996684845"/>
    <n v="8.3333333333333339"/>
    <n v="0"/>
    <x v="1"/>
  </r>
  <r>
    <x v="61"/>
    <x v="128"/>
    <n v="7"/>
    <n v="5.6739401110094754"/>
    <n v="4"/>
    <n v="6.285254224"/>
    <n v="9527"/>
    <n v="9651"/>
    <n v="5"/>
    <n v="8.2222222222222214"/>
    <n v="3.9707808521717238"/>
    <n v="0.714745776"/>
    <n v="3.0292191478282762"/>
    <n v="1.2222222222222214"/>
    <n v="2"/>
    <x v="1"/>
  </r>
  <r>
    <x v="61"/>
    <x v="129"/>
    <n v="6"/>
    <n v="6.6733570030009792"/>
    <n v="4"/>
    <n v="6.2189844252131028"/>
    <n v="9527"/>
    <n v="9652"/>
    <n v="6"/>
    <n v="8.1111111111111107"/>
    <n v="6.8168971560134644"/>
    <n v="0.2189844252131028"/>
    <n v="0.81689715601346435"/>
    <n v="2.1111111111111107"/>
    <n v="0"/>
    <x v="1"/>
  </r>
  <r>
    <x v="61"/>
    <x v="130"/>
    <n v="0"/>
    <n v="7.1742725349391456"/>
    <n v="4"/>
    <n v="4.6507693838527242"/>
    <n v="9527"/>
    <n v="9653"/>
    <n v="3"/>
    <n v="7.8888888888888893"/>
    <n v="7.3343518079664207"/>
    <n v="4.6507693838527242"/>
    <n v="7.3343518079664207"/>
    <n v="7.8888888888888893"/>
    <n v="3"/>
    <x v="1"/>
  </r>
  <r>
    <x v="61"/>
    <x v="131"/>
    <n v="9"/>
    <n v="7.6737529302795497"/>
    <n v="4"/>
    <n v="5.7981155056545486"/>
    <n v="9527"/>
    <n v="9654"/>
    <n v="5"/>
    <n v="6.7777777777777777"/>
    <n v="7.5918230887915739"/>
    <n v="3.2018844943454514"/>
    <n v="1.4081769112084261"/>
    <n v="2.2222222222222223"/>
    <n v="4"/>
    <x v="1"/>
  </r>
  <r>
    <x v="61"/>
    <x v="132"/>
    <n v="11"/>
    <n v="6.6747154891841438"/>
    <n v="4"/>
    <n v="6.8593017730000003"/>
    <n v="9527"/>
    <n v="9655"/>
    <n v="5"/>
    <n v="6.2222222222222223"/>
    <n v="6.7618509401673954"/>
    <n v="4.1406982269999997"/>
    <n v="4.2381490598326046"/>
    <n v="4.7777777777777777"/>
    <n v="6"/>
    <x v="1"/>
  </r>
  <r>
    <x v="61"/>
    <x v="133"/>
    <n v="7"/>
    <n v="7.1748976601997541"/>
    <n v="4"/>
    <n v="6.8872447899992855"/>
    <n v="9527"/>
    <n v="9656"/>
    <n v="5"/>
    <n v="6.8888888888888893"/>
    <n v="7.2118628904934674"/>
    <n v="0.11275521000071453"/>
    <n v="0.2118628904934674"/>
    <n v="0.11111111111111072"/>
    <n v="2"/>
    <x v="1"/>
  </r>
  <r>
    <x v="61"/>
    <x v="134"/>
    <n v="8"/>
    <n v="6.6753043732636064"/>
    <n v="4"/>
    <n v="7.1016014988996616"/>
    <n v="9527"/>
    <n v="9657"/>
    <n v="6"/>
    <n v="5.666666666666667"/>
    <n v="6.7225100345754445"/>
    <n v="0.89839850110033836"/>
    <n v="1.2774899654245555"/>
    <n v="2.333333333333333"/>
    <n v="2"/>
    <x v="1"/>
  </r>
  <r>
    <x v="61"/>
    <x v="135"/>
    <n v="8"/>
    <n v="8.1754814915498457"/>
    <n v="4"/>
    <n v="7.2772432642732188"/>
    <n v="9527"/>
    <n v="9658"/>
    <n v="4"/>
    <n v="5.7777777777777777"/>
    <n v="8.156312341006192"/>
    <n v="0.72275673572678123"/>
    <n v="0.15631234100619196"/>
    <n v="2.2222222222222223"/>
    <n v="4"/>
    <x v="1"/>
  </r>
  <r>
    <x v="61"/>
    <x v="136"/>
    <n v="9"/>
    <n v="6.6756397541411676"/>
    <n v="4"/>
    <n v="7.6252286169613885"/>
    <n v="9527"/>
    <n v="9659"/>
    <n v="5"/>
    <n v="6.1111111111111107"/>
    <n v="6.6144936995523347"/>
    <n v="1.3747713830386115"/>
    <n v="2.3855063004476653"/>
    <n v="2.8888888888888893"/>
    <n v="4"/>
    <x v="1"/>
  </r>
  <r>
    <x v="61"/>
    <x v="137"/>
    <n v="8"/>
    <n v="7.6758892443548801"/>
    <n v="4"/>
    <n v="7.7056044721922614"/>
    <n v="9527"/>
    <n v="9660"/>
    <n v="6"/>
    <n v="6.1111111111111107"/>
    <n v="7.5869806508543656"/>
    <n v="0.29439552780773859"/>
    <n v="0.41301934914563443"/>
    <n v="1.8888888888888893"/>
    <n v="2"/>
    <x v="1"/>
  </r>
  <r>
    <x v="61"/>
    <x v="138"/>
    <n v="9"/>
    <n v="9.6759030179957843"/>
    <n v="4"/>
    <n v="7.9777382645233166"/>
    <n v="9527"/>
    <n v="9661"/>
    <n v="5"/>
    <n v="6.2222222222222223"/>
    <n v="9.5074514760161613"/>
    <n v="1.0222617354766834"/>
    <n v="0.50745147601616125"/>
    <n v="2.7777777777777777"/>
    <n v="4"/>
    <x v="1"/>
  </r>
  <r>
    <x v="61"/>
    <x v="139"/>
    <n v="0"/>
    <n v="8.6761616305638789"/>
    <n v="4"/>
    <n v="6.4881523576999705"/>
    <n v="9527"/>
    <n v="9662"/>
    <n v="5"/>
    <n v="6.2222222222222223"/>
    <n v="8.4790128901384012"/>
    <n v="6.4881523576999705"/>
    <n v="8.4790128901384012"/>
    <n v="6.2222222222222223"/>
    <n v="5"/>
    <x v="1"/>
  </r>
  <r>
    <x v="61"/>
    <x v="140"/>
    <n v="9"/>
    <n v="8.6764437561009675"/>
    <n v="4"/>
    <n v="6.9383564326103864"/>
    <n v="9527"/>
    <n v="9663"/>
    <n v="9"/>
    <n v="7.2222222222222223"/>
    <n v="8.4678108876417806"/>
    <n v="2.0616435673896136"/>
    <n v="0.53218911235821942"/>
    <n v="1.7777777777777777"/>
    <n v="0"/>
    <x v="1"/>
  </r>
  <r>
    <x v="61"/>
    <x v="141"/>
    <n v="0"/>
    <n v="11.676972948540568"/>
    <n v="4"/>
    <n v="5.7352712549999998"/>
    <n v="9527"/>
    <n v="9664"/>
    <n v="9"/>
    <n v="7.333333333333333"/>
    <n v="11.513191097599789"/>
    <n v="5.7352712549999998"/>
    <n v="11.513191097599789"/>
    <n v="7.333333333333333"/>
    <n v="9"/>
    <x v="1"/>
  </r>
  <r>
    <x v="61"/>
    <x v="142"/>
    <n v="9"/>
    <n v="11.177402176624698"/>
    <n v="4"/>
    <n v="6.3605514426644119"/>
    <n v="9527"/>
    <n v="9665"/>
    <n v="8"/>
    <n v="7.666666666666667"/>
    <n v="11.035712712072243"/>
    <n v="2.6394485573355881"/>
    <n v="2.0357127120722431"/>
    <n v="1.333333333333333"/>
    <n v="1"/>
    <x v="1"/>
  </r>
  <r>
    <x v="61"/>
    <x v="143"/>
    <n v="12"/>
    <n v="11.17748005407128"/>
    <n v="4"/>
    <n v="8.5533535152918514"/>
    <n v="9527"/>
    <n v="9666"/>
    <n v="12"/>
    <n v="7.666666666666667"/>
    <n v="10.95815117709575"/>
    <n v="3.4466464847081486"/>
    <n v="1.0418488229042495"/>
    <n v="4.333333333333333"/>
    <n v="0"/>
    <x v="1"/>
  </r>
  <r>
    <x v="61"/>
    <x v="144"/>
    <n v="11"/>
    <n v="13.178239379721534"/>
    <n v="4"/>
    <n v="8.6554761186332154"/>
    <n v="9527"/>
    <n v="9667"/>
    <n v="9"/>
    <n v="7.666666666666667"/>
    <n v="13.05324429713151"/>
    <n v="2.3445238813667846"/>
    <n v="2.0532442971315099"/>
    <n v="3.333333333333333"/>
    <n v="2"/>
    <x v="1"/>
  </r>
  <r>
    <x v="61"/>
    <x v="145"/>
    <n v="13"/>
    <n v="8.6789173758023743"/>
    <n v="4"/>
    <n v="8.806844663727146"/>
    <n v="9527"/>
    <n v="9668"/>
    <n v="9"/>
    <n v="6.4444444444444446"/>
    <n v="8.6336300759827971"/>
    <n v="4.193155336272854"/>
    <n v="4.3663699240172029"/>
    <n v="6.5555555555555554"/>
    <n v="4"/>
    <x v="1"/>
  </r>
  <r>
    <x v="61"/>
    <x v="146"/>
    <n v="13"/>
    <n v="12.678295796954028"/>
    <n v="4"/>
    <n v="8.9379363342274587"/>
    <n v="9527"/>
    <n v="9669"/>
    <n v="9"/>
    <n v="6.666666666666667"/>
    <n v="12.384233721705836"/>
    <n v="4.0620636657725413"/>
    <n v="0.61576627829416353"/>
    <n v="6.333333333333333"/>
    <n v="4"/>
    <x v="1"/>
  </r>
  <r>
    <x v="61"/>
    <x v="147"/>
    <n v="0"/>
    <n v="12.178663079600096"/>
    <n v="4"/>
    <n v="8.7810028242627141"/>
    <n v="9527"/>
    <n v="9670"/>
    <n v="8"/>
    <n v="7.1111111111111107"/>
    <n v="11.869834199814935"/>
    <n v="8.7810028242627141"/>
    <n v="11.869834199814935"/>
    <n v="7.1111111111111107"/>
    <n v="8"/>
    <x v="1"/>
  </r>
  <r>
    <x v="61"/>
    <x v="148"/>
    <n v="13"/>
    <n v="10.679039387076351"/>
    <n v="4"/>
    <n v="8.9202427350000004"/>
    <n v="9527"/>
    <n v="9671"/>
    <n v="10"/>
    <n v="7.4444444444444446"/>
    <n v="10.370588964538646"/>
    <n v="4.0797572649999996"/>
    <n v="2.629411035461354"/>
    <n v="5.5555555555555554"/>
    <n v="3"/>
    <x v="1"/>
  </r>
  <r>
    <x v="61"/>
    <x v="149"/>
    <n v="11"/>
    <n v="11.179672511831717"/>
    <n v="4"/>
    <n v="9.0234331061604465"/>
    <n v="9527"/>
    <n v="9672"/>
    <n v="6"/>
    <n v="7.8888888888888893"/>
    <n v="10.945539006591478"/>
    <n v="1.9765668938395535"/>
    <n v="5.4460993408522285E-2"/>
    <n v="3.1111111111111107"/>
    <n v="5"/>
    <x v="1"/>
  </r>
  <r>
    <x v="61"/>
    <x v="150"/>
    <n v="12"/>
    <n v="9.6793902748969085"/>
    <n v="4"/>
    <n v="9.1322477558711128"/>
    <n v="9527"/>
    <n v="9673"/>
    <n v="6"/>
    <n v="8.4444444444444446"/>
    <n v="9.2532531678507564"/>
    <n v="2.8677522441288872"/>
    <n v="2.7467468321492436"/>
    <n v="3.5555555555555554"/>
    <n v="6"/>
    <x v="1"/>
  </r>
  <r>
    <x v="61"/>
    <x v="151"/>
    <n v="10"/>
    <n v="9.1797885882390826"/>
    <n v="4"/>
    <n v="9.1970164450453513"/>
    <n v="9527"/>
    <n v="9674"/>
    <n v="7"/>
    <n v="7.4444444444444446"/>
    <n v="5.746104935877919"/>
    <n v="0.80298355495464868"/>
    <n v="4.253895064122081"/>
    <n v="2.5555555555555554"/>
    <n v="3"/>
    <x v="1"/>
  </r>
  <r>
    <x v="61"/>
    <x v="152"/>
    <n v="10"/>
    <n v="9.6802044913255223"/>
    <n v="4"/>
    <n v="9.2641254689999997"/>
    <n v="9527"/>
    <n v="9675"/>
    <n v="9"/>
    <n v="8.8888888888888893"/>
    <n v="9.2704547026421462"/>
    <n v="0.73587453100000033"/>
    <n v="0.72954529735785378"/>
    <n v="1.1111111111111107"/>
    <n v="1"/>
    <x v="1"/>
  </r>
  <r>
    <x v="61"/>
    <x v="153"/>
    <n v="9"/>
    <n v="10.180865845531338"/>
    <n v="4"/>
    <n v="9.3138074671084592"/>
    <n v="9527"/>
    <n v="9676"/>
    <n v="0"/>
    <n v="9.1111111111111107"/>
    <n v="9.8561667171713871"/>
    <n v="0.31380746710845919"/>
    <n v="0.85616671717138715"/>
    <n v="0.11111111111111072"/>
    <n v="9"/>
    <x v="1"/>
  </r>
  <r>
    <x v="61"/>
    <x v="154"/>
    <n v="10"/>
    <n v="7.6796347119386805"/>
    <n v="4"/>
    <n v="9.3584983167890083"/>
    <n v="9527"/>
    <n v="9677"/>
    <n v="7"/>
    <n v="10.444444444444445"/>
    <n v="6.8861624932790431"/>
    <n v="0.64150168321099166"/>
    <n v="3.1138375067209569"/>
    <n v="0.44444444444444464"/>
    <n v="3"/>
    <x v="1"/>
  </r>
  <r>
    <x v="61"/>
    <x v="155"/>
    <n v="9"/>
    <n v="9.1811707372292304"/>
    <m/>
    <m/>
    <n v="9527"/>
    <n v="9678"/>
    <n v="6"/>
    <n v="10.555555555555555"/>
    <n v="8.2124477158946352"/>
    <n v="9"/>
    <n v="0.78755228410536482"/>
    <n v="0"/>
    <n v="0"/>
    <x v="1"/>
  </r>
  <r>
    <x v="62"/>
    <x v="0"/>
    <n v="1"/>
    <m/>
    <m/>
    <m/>
    <n v="9683"/>
    <n v="9679"/>
    <e v="#N/A"/>
    <e v="#N/A"/>
    <e v="#N/A"/>
    <n v="0"/>
    <n v="0"/>
    <n v="0"/>
    <n v="0"/>
    <x v="0"/>
  </r>
  <r>
    <x v="62"/>
    <x v="1"/>
    <n v="0"/>
    <m/>
    <m/>
    <m/>
    <n v="9683"/>
    <n v="9680"/>
    <e v="#N/A"/>
    <e v="#N/A"/>
    <e v="#N/A"/>
    <n v="0"/>
    <n v="0"/>
    <n v="0"/>
    <n v="0"/>
    <x v="0"/>
  </r>
  <r>
    <x v="62"/>
    <x v="2"/>
    <n v="0"/>
    <m/>
    <m/>
    <m/>
    <n v="9683"/>
    <n v="9681"/>
    <e v="#N/A"/>
    <e v="#N/A"/>
    <e v="#N/A"/>
    <n v="0"/>
    <n v="0"/>
    <n v="0"/>
    <n v="0"/>
    <x v="0"/>
  </r>
  <r>
    <x v="62"/>
    <x v="3"/>
    <n v="0"/>
    <m/>
    <m/>
    <m/>
    <n v="9683"/>
    <n v="9682"/>
    <e v="#N/A"/>
    <e v="#N/A"/>
    <e v="#N/A"/>
    <n v="0"/>
    <n v="0"/>
    <n v="0"/>
    <n v="0"/>
    <x v="0"/>
  </r>
  <r>
    <x v="62"/>
    <x v="4"/>
    <n v="3"/>
    <m/>
    <m/>
    <m/>
    <n v="9683"/>
    <n v="9683"/>
    <e v="#N/A"/>
    <e v="#N/A"/>
    <e v="#N/A"/>
    <n v="0"/>
    <n v="0"/>
    <n v="0"/>
    <n v="0"/>
    <x v="0"/>
  </r>
  <r>
    <x v="62"/>
    <x v="5"/>
    <n v="1"/>
    <m/>
    <m/>
    <m/>
    <n v="9683"/>
    <n v="9684"/>
    <e v="#N/A"/>
    <e v="#N/A"/>
    <e v="#N/A"/>
    <n v="0"/>
    <n v="0"/>
    <n v="0"/>
    <n v="0"/>
    <x v="0"/>
  </r>
  <r>
    <x v="62"/>
    <x v="6"/>
    <n v="0"/>
    <m/>
    <m/>
    <m/>
    <n v="9683"/>
    <n v="9685"/>
    <e v="#N/A"/>
    <e v="#N/A"/>
    <e v="#N/A"/>
    <n v="0"/>
    <n v="0"/>
    <n v="0"/>
    <n v="0"/>
    <x v="0"/>
  </r>
  <r>
    <x v="62"/>
    <x v="7"/>
    <n v="3"/>
    <m/>
    <m/>
    <m/>
    <n v="9683"/>
    <n v="9686"/>
    <e v="#N/A"/>
    <e v="#N/A"/>
    <e v="#N/A"/>
    <n v="0"/>
    <n v="0"/>
    <n v="0"/>
    <n v="0"/>
    <x v="0"/>
  </r>
  <r>
    <x v="62"/>
    <x v="8"/>
    <n v="0"/>
    <m/>
    <m/>
    <m/>
    <n v="9683"/>
    <n v="9687"/>
    <e v="#N/A"/>
    <e v="#N/A"/>
    <e v="#N/A"/>
    <n v="0"/>
    <n v="0"/>
    <n v="0"/>
    <n v="0"/>
    <x v="0"/>
  </r>
  <r>
    <x v="62"/>
    <x v="9"/>
    <n v="2"/>
    <m/>
    <m/>
    <m/>
    <n v="9683"/>
    <n v="9688"/>
    <e v="#N/A"/>
    <e v="#N/A"/>
    <e v="#N/A"/>
    <n v="0"/>
    <n v="0"/>
    <n v="0"/>
    <n v="0"/>
    <x v="0"/>
  </r>
  <r>
    <x v="62"/>
    <x v="10"/>
    <n v="0"/>
    <m/>
    <m/>
    <m/>
    <n v="9683"/>
    <n v="9689"/>
    <e v="#N/A"/>
    <e v="#N/A"/>
    <e v="#N/A"/>
    <n v="0"/>
    <n v="0"/>
    <n v="0"/>
    <n v="0"/>
    <x v="0"/>
  </r>
  <r>
    <x v="62"/>
    <x v="11"/>
    <n v="4"/>
    <m/>
    <m/>
    <m/>
    <n v="9683"/>
    <n v="9690"/>
    <e v="#N/A"/>
    <e v="#N/A"/>
    <e v="#N/A"/>
    <n v="0"/>
    <n v="0"/>
    <n v="0"/>
    <n v="0"/>
    <x v="0"/>
  </r>
  <r>
    <x v="62"/>
    <x v="12"/>
    <n v="5"/>
    <m/>
    <m/>
    <m/>
    <n v="9683"/>
    <n v="9691"/>
    <e v="#N/A"/>
    <e v="#N/A"/>
    <e v="#N/A"/>
    <n v="0"/>
    <n v="0"/>
    <n v="0"/>
    <n v="0"/>
    <x v="0"/>
  </r>
  <r>
    <x v="62"/>
    <x v="13"/>
    <n v="1"/>
    <m/>
    <m/>
    <m/>
    <n v="9683"/>
    <n v="9692"/>
    <e v="#N/A"/>
    <e v="#N/A"/>
    <e v="#N/A"/>
    <n v="0"/>
    <n v="0"/>
    <n v="0"/>
    <n v="0"/>
    <x v="0"/>
  </r>
  <r>
    <x v="62"/>
    <x v="14"/>
    <n v="0"/>
    <m/>
    <m/>
    <m/>
    <n v="9683"/>
    <n v="9693"/>
    <e v="#N/A"/>
    <e v="#N/A"/>
    <e v="#N/A"/>
    <n v="0"/>
    <n v="0"/>
    <n v="0"/>
    <n v="0"/>
    <x v="0"/>
  </r>
  <r>
    <x v="62"/>
    <x v="15"/>
    <n v="3"/>
    <m/>
    <m/>
    <m/>
    <n v="9683"/>
    <n v="9694"/>
    <e v="#N/A"/>
    <e v="#N/A"/>
    <e v="#N/A"/>
    <n v="0"/>
    <n v="0"/>
    <n v="0"/>
    <n v="0"/>
    <x v="0"/>
  </r>
  <r>
    <x v="62"/>
    <x v="16"/>
    <n v="1"/>
    <m/>
    <m/>
    <m/>
    <n v="9683"/>
    <n v="9695"/>
    <e v="#N/A"/>
    <e v="#N/A"/>
    <e v="#N/A"/>
    <n v="0"/>
    <n v="0"/>
    <n v="0"/>
    <n v="0"/>
    <x v="0"/>
  </r>
  <r>
    <x v="62"/>
    <x v="17"/>
    <n v="0"/>
    <m/>
    <m/>
    <m/>
    <n v="9683"/>
    <n v="9696"/>
    <e v="#N/A"/>
    <e v="#N/A"/>
    <e v="#N/A"/>
    <n v="0"/>
    <n v="0"/>
    <n v="0"/>
    <n v="0"/>
    <x v="0"/>
  </r>
  <r>
    <x v="62"/>
    <x v="18"/>
    <n v="1"/>
    <m/>
    <m/>
    <m/>
    <n v="9683"/>
    <n v="9697"/>
    <e v="#N/A"/>
    <e v="#N/A"/>
    <e v="#N/A"/>
    <n v="0"/>
    <n v="0"/>
    <n v="0"/>
    <n v="0"/>
    <x v="0"/>
  </r>
  <r>
    <x v="62"/>
    <x v="19"/>
    <n v="6"/>
    <m/>
    <m/>
    <m/>
    <n v="9683"/>
    <n v="9698"/>
    <e v="#N/A"/>
    <e v="#N/A"/>
    <e v="#N/A"/>
    <n v="0"/>
    <n v="0"/>
    <n v="0"/>
    <n v="0"/>
    <x v="0"/>
  </r>
  <r>
    <x v="62"/>
    <x v="20"/>
    <n v="2"/>
    <m/>
    <m/>
    <m/>
    <n v="9683"/>
    <n v="9699"/>
    <e v="#N/A"/>
    <e v="#N/A"/>
    <e v="#N/A"/>
    <n v="0"/>
    <n v="0"/>
    <n v="0"/>
    <n v="0"/>
    <x v="0"/>
  </r>
  <r>
    <x v="62"/>
    <x v="21"/>
    <n v="0"/>
    <m/>
    <m/>
    <m/>
    <n v="9683"/>
    <n v="9700"/>
    <e v="#N/A"/>
    <e v="#N/A"/>
    <e v="#N/A"/>
    <n v="0"/>
    <n v="0"/>
    <n v="0"/>
    <n v="0"/>
    <x v="0"/>
  </r>
  <r>
    <x v="62"/>
    <x v="22"/>
    <n v="0"/>
    <m/>
    <m/>
    <m/>
    <n v="9683"/>
    <n v="9701"/>
    <e v="#N/A"/>
    <e v="#N/A"/>
    <e v="#N/A"/>
    <n v="0"/>
    <n v="0"/>
    <n v="0"/>
    <n v="0"/>
    <x v="0"/>
  </r>
  <r>
    <x v="62"/>
    <x v="23"/>
    <n v="1"/>
    <m/>
    <m/>
    <m/>
    <n v="9683"/>
    <n v="9702"/>
    <e v="#N/A"/>
    <e v="#N/A"/>
    <e v="#N/A"/>
    <n v="0"/>
    <n v="0"/>
    <n v="0"/>
    <n v="0"/>
    <x v="0"/>
  </r>
  <r>
    <x v="62"/>
    <x v="24"/>
    <n v="0"/>
    <m/>
    <m/>
    <m/>
    <n v="9683"/>
    <n v="9703"/>
    <e v="#N/A"/>
    <e v="#N/A"/>
    <e v="#N/A"/>
    <n v="0"/>
    <n v="0"/>
    <n v="0"/>
    <n v="0"/>
    <x v="0"/>
  </r>
  <r>
    <x v="62"/>
    <x v="25"/>
    <n v="0"/>
    <m/>
    <m/>
    <m/>
    <n v="9683"/>
    <n v="9704"/>
    <e v="#N/A"/>
    <e v="#N/A"/>
    <e v="#N/A"/>
    <n v="0"/>
    <n v="0"/>
    <n v="0"/>
    <n v="0"/>
    <x v="0"/>
  </r>
  <r>
    <x v="62"/>
    <x v="26"/>
    <n v="0"/>
    <m/>
    <m/>
    <m/>
    <n v="9683"/>
    <n v="9705"/>
    <e v="#N/A"/>
    <e v="#N/A"/>
    <e v="#N/A"/>
    <n v="0"/>
    <n v="0"/>
    <n v="0"/>
    <n v="0"/>
    <x v="0"/>
  </r>
  <r>
    <x v="62"/>
    <x v="27"/>
    <n v="0"/>
    <m/>
    <m/>
    <m/>
    <n v="9683"/>
    <n v="9706"/>
    <e v="#N/A"/>
    <e v="#N/A"/>
    <e v="#N/A"/>
    <n v="0"/>
    <n v="0"/>
    <n v="0"/>
    <n v="0"/>
    <x v="0"/>
  </r>
  <r>
    <x v="62"/>
    <x v="28"/>
    <n v="0"/>
    <m/>
    <m/>
    <m/>
    <n v="9683"/>
    <n v="9707"/>
    <e v="#N/A"/>
    <e v="#N/A"/>
    <e v="#N/A"/>
    <n v="0"/>
    <n v="0"/>
    <n v="0"/>
    <n v="0"/>
    <x v="0"/>
  </r>
  <r>
    <x v="62"/>
    <x v="29"/>
    <n v="0"/>
    <m/>
    <m/>
    <m/>
    <n v="9683"/>
    <n v="9708"/>
    <e v="#N/A"/>
    <e v="#N/A"/>
    <e v="#N/A"/>
    <n v="0"/>
    <n v="0"/>
    <n v="0"/>
    <n v="0"/>
    <x v="0"/>
  </r>
  <r>
    <x v="62"/>
    <x v="30"/>
    <n v="0"/>
    <m/>
    <m/>
    <m/>
    <n v="9683"/>
    <n v="9709"/>
    <e v="#N/A"/>
    <e v="#N/A"/>
    <e v="#N/A"/>
    <n v="0"/>
    <n v="0"/>
    <n v="0"/>
    <n v="0"/>
    <x v="0"/>
  </r>
  <r>
    <x v="62"/>
    <x v="31"/>
    <n v="1"/>
    <m/>
    <m/>
    <m/>
    <n v="9683"/>
    <n v="9710"/>
    <e v="#N/A"/>
    <e v="#N/A"/>
    <e v="#N/A"/>
    <n v="0"/>
    <n v="0"/>
    <n v="0"/>
    <n v="0"/>
    <x v="0"/>
  </r>
  <r>
    <x v="62"/>
    <x v="32"/>
    <n v="3"/>
    <m/>
    <m/>
    <m/>
    <n v="9683"/>
    <n v="9711"/>
    <e v="#N/A"/>
    <e v="#N/A"/>
    <e v="#N/A"/>
    <n v="0"/>
    <n v="0"/>
    <n v="0"/>
    <n v="0"/>
    <x v="0"/>
  </r>
  <r>
    <x v="62"/>
    <x v="33"/>
    <n v="1"/>
    <m/>
    <m/>
    <m/>
    <n v="9683"/>
    <n v="9712"/>
    <e v="#N/A"/>
    <e v="#N/A"/>
    <e v="#N/A"/>
    <n v="0"/>
    <n v="0"/>
    <n v="0"/>
    <n v="0"/>
    <x v="0"/>
  </r>
  <r>
    <x v="62"/>
    <x v="34"/>
    <n v="1"/>
    <m/>
    <m/>
    <m/>
    <n v="9683"/>
    <n v="9713"/>
    <e v="#N/A"/>
    <e v="#N/A"/>
    <e v="#N/A"/>
    <n v="0"/>
    <n v="0"/>
    <n v="0"/>
    <n v="0"/>
    <x v="0"/>
  </r>
  <r>
    <x v="62"/>
    <x v="35"/>
    <n v="8"/>
    <m/>
    <m/>
    <m/>
    <n v="9683"/>
    <n v="9714"/>
    <e v="#N/A"/>
    <e v="#N/A"/>
    <e v="#N/A"/>
    <n v="0"/>
    <n v="0"/>
    <n v="0"/>
    <n v="0"/>
    <x v="0"/>
  </r>
  <r>
    <x v="62"/>
    <x v="36"/>
    <n v="1"/>
    <m/>
    <m/>
    <m/>
    <n v="9683"/>
    <n v="9715"/>
    <e v="#N/A"/>
    <e v="#N/A"/>
    <e v="#N/A"/>
    <n v="0"/>
    <n v="0"/>
    <n v="0"/>
    <n v="0"/>
    <x v="0"/>
  </r>
  <r>
    <x v="62"/>
    <x v="37"/>
    <n v="7"/>
    <m/>
    <m/>
    <m/>
    <n v="9683"/>
    <n v="9716"/>
    <e v="#N/A"/>
    <e v="#N/A"/>
    <e v="#N/A"/>
    <n v="0"/>
    <n v="0"/>
    <n v="0"/>
    <n v="0"/>
    <x v="0"/>
  </r>
  <r>
    <x v="62"/>
    <x v="38"/>
    <n v="1"/>
    <m/>
    <m/>
    <m/>
    <n v="9683"/>
    <n v="9717"/>
    <e v="#N/A"/>
    <e v="#N/A"/>
    <e v="#N/A"/>
    <n v="0"/>
    <n v="0"/>
    <n v="0"/>
    <n v="0"/>
    <x v="0"/>
  </r>
  <r>
    <x v="62"/>
    <x v="39"/>
    <n v="0"/>
    <m/>
    <m/>
    <m/>
    <n v="9683"/>
    <n v="9718"/>
    <e v="#N/A"/>
    <e v="#N/A"/>
    <e v="#N/A"/>
    <n v="0"/>
    <n v="0"/>
    <n v="0"/>
    <n v="0"/>
    <x v="0"/>
  </r>
  <r>
    <x v="62"/>
    <x v="40"/>
    <n v="1"/>
    <m/>
    <m/>
    <m/>
    <n v="9683"/>
    <n v="9719"/>
    <e v="#N/A"/>
    <e v="#N/A"/>
    <e v="#N/A"/>
    <n v="0"/>
    <n v="0"/>
    <n v="0"/>
    <n v="0"/>
    <x v="0"/>
  </r>
  <r>
    <x v="62"/>
    <x v="41"/>
    <n v="6"/>
    <m/>
    <m/>
    <m/>
    <n v="9683"/>
    <n v="9720"/>
    <e v="#N/A"/>
    <e v="#N/A"/>
    <e v="#N/A"/>
    <n v="0"/>
    <n v="0"/>
    <n v="0"/>
    <n v="0"/>
    <x v="0"/>
  </r>
  <r>
    <x v="62"/>
    <x v="42"/>
    <n v="4"/>
    <m/>
    <m/>
    <m/>
    <n v="9683"/>
    <n v="9721"/>
    <e v="#N/A"/>
    <e v="#N/A"/>
    <e v="#N/A"/>
    <n v="0"/>
    <n v="0"/>
    <n v="0"/>
    <n v="0"/>
    <x v="0"/>
  </r>
  <r>
    <x v="62"/>
    <x v="43"/>
    <n v="1"/>
    <m/>
    <m/>
    <m/>
    <n v="9683"/>
    <n v="9722"/>
    <e v="#N/A"/>
    <e v="#N/A"/>
    <e v="#N/A"/>
    <n v="0"/>
    <n v="0"/>
    <n v="0"/>
    <n v="0"/>
    <x v="0"/>
  </r>
  <r>
    <x v="62"/>
    <x v="44"/>
    <n v="3"/>
    <m/>
    <m/>
    <m/>
    <n v="9683"/>
    <n v="9723"/>
    <e v="#N/A"/>
    <e v="#N/A"/>
    <e v="#N/A"/>
    <n v="0"/>
    <n v="0"/>
    <n v="0"/>
    <n v="0"/>
    <x v="0"/>
  </r>
  <r>
    <x v="62"/>
    <x v="45"/>
    <n v="4"/>
    <m/>
    <m/>
    <m/>
    <n v="9683"/>
    <n v="9724"/>
    <e v="#N/A"/>
    <e v="#N/A"/>
    <e v="#N/A"/>
    <n v="0"/>
    <n v="0"/>
    <n v="0"/>
    <n v="0"/>
    <x v="0"/>
  </r>
  <r>
    <x v="62"/>
    <x v="46"/>
    <n v="23"/>
    <m/>
    <m/>
    <m/>
    <n v="9683"/>
    <n v="9725"/>
    <e v="#N/A"/>
    <e v="#N/A"/>
    <e v="#N/A"/>
    <n v="0"/>
    <n v="0"/>
    <n v="0"/>
    <n v="0"/>
    <x v="0"/>
  </r>
  <r>
    <x v="62"/>
    <x v="47"/>
    <n v="10"/>
    <m/>
    <m/>
    <m/>
    <n v="9683"/>
    <n v="9726"/>
    <e v="#N/A"/>
    <e v="#N/A"/>
    <e v="#N/A"/>
    <n v="0"/>
    <n v="0"/>
    <n v="0"/>
    <n v="0"/>
    <x v="0"/>
  </r>
  <r>
    <x v="62"/>
    <x v="48"/>
    <n v="13"/>
    <m/>
    <m/>
    <m/>
    <n v="9683"/>
    <n v="9727"/>
    <e v="#N/A"/>
    <e v="#N/A"/>
    <e v="#N/A"/>
    <n v="0"/>
    <n v="0"/>
    <n v="0"/>
    <n v="0"/>
    <x v="0"/>
  </r>
  <r>
    <x v="62"/>
    <x v="49"/>
    <n v="13"/>
    <m/>
    <m/>
    <m/>
    <n v="9683"/>
    <n v="9728"/>
    <e v="#N/A"/>
    <e v="#N/A"/>
    <e v="#N/A"/>
    <n v="0"/>
    <n v="0"/>
    <n v="0"/>
    <n v="0"/>
    <x v="0"/>
  </r>
  <r>
    <x v="62"/>
    <x v="50"/>
    <n v="10"/>
    <m/>
    <m/>
    <m/>
    <n v="9683"/>
    <n v="9729"/>
    <e v="#N/A"/>
    <e v="#N/A"/>
    <e v="#N/A"/>
    <n v="0"/>
    <n v="0"/>
    <n v="0"/>
    <n v="0"/>
    <x v="0"/>
  </r>
  <r>
    <x v="62"/>
    <x v="51"/>
    <n v="3"/>
    <m/>
    <m/>
    <m/>
    <n v="9683"/>
    <n v="9730"/>
    <e v="#N/A"/>
    <e v="#N/A"/>
    <e v="#N/A"/>
    <n v="0"/>
    <n v="0"/>
    <n v="0"/>
    <n v="0"/>
    <x v="0"/>
  </r>
  <r>
    <x v="62"/>
    <x v="52"/>
    <n v="2"/>
    <m/>
    <m/>
    <m/>
    <n v="9683"/>
    <n v="9731"/>
    <e v="#N/A"/>
    <e v="#N/A"/>
    <e v="#N/A"/>
    <n v="0"/>
    <n v="0"/>
    <n v="0"/>
    <n v="0"/>
    <x v="0"/>
  </r>
  <r>
    <x v="62"/>
    <x v="53"/>
    <n v="3"/>
    <m/>
    <m/>
    <m/>
    <n v="9683"/>
    <n v="9732"/>
    <e v="#N/A"/>
    <e v="#N/A"/>
    <e v="#N/A"/>
    <n v="0"/>
    <n v="0"/>
    <n v="0"/>
    <n v="0"/>
    <x v="0"/>
  </r>
  <r>
    <x v="62"/>
    <x v="54"/>
    <n v="3"/>
    <m/>
    <m/>
    <m/>
    <n v="9683"/>
    <n v="9733"/>
    <e v="#N/A"/>
    <e v="#N/A"/>
    <e v="#N/A"/>
    <n v="0"/>
    <n v="0"/>
    <n v="0"/>
    <n v="0"/>
    <x v="0"/>
  </r>
  <r>
    <x v="62"/>
    <x v="55"/>
    <n v="2"/>
    <m/>
    <m/>
    <m/>
    <n v="9683"/>
    <n v="9734"/>
    <e v="#N/A"/>
    <e v="#N/A"/>
    <e v="#N/A"/>
    <n v="0"/>
    <n v="0"/>
    <n v="0"/>
    <n v="0"/>
    <x v="0"/>
  </r>
  <r>
    <x v="62"/>
    <x v="56"/>
    <n v="1"/>
    <m/>
    <m/>
    <m/>
    <n v="9683"/>
    <n v="9735"/>
    <e v="#N/A"/>
    <e v="#N/A"/>
    <e v="#N/A"/>
    <n v="0"/>
    <n v="0"/>
    <n v="0"/>
    <n v="0"/>
    <x v="0"/>
  </r>
  <r>
    <x v="62"/>
    <x v="57"/>
    <n v="3"/>
    <m/>
    <m/>
    <m/>
    <n v="9683"/>
    <n v="9736"/>
    <e v="#N/A"/>
    <e v="#N/A"/>
    <e v="#N/A"/>
    <n v="0"/>
    <n v="0"/>
    <n v="0"/>
    <n v="0"/>
    <x v="0"/>
  </r>
  <r>
    <x v="62"/>
    <x v="58"/>
    <n v="3"/>
    <m/>
    <m/>
    <m/>
    <n v="9683"/>
    <n v="9737"/>
    <e v="#N/A"/>
    <e v="#N/A"/>
    <e v="#N/A"/>
    <n v="0"/>
    <n v="0"/>
    <n v="0"/>
    <n v="0"/>
    <x v="0"/>
  </r>
  <r>
    <x v="62"/>
    <x v="59"/>
    <n v="1"/>
    <m/>
    <m/>
    <m/>
    <n v="9683"/>
    <n v="9738"/>
    <e v="#N/A"/>
    <e v="#N/A"/>
    <e v="#N/A"/>
    <n v="0"/>
    <n v="0"/>
    <n v="0"/>
    <n v="0"/>
    <x v="0"/>
  </r>
  <r>
    <x v="62"/>
    <x v="60"/>
    <n v="2"/>
    <m/>
    <m/>
    <m/>
    <n v="9683"/>
    <n v="9739"/>
    <e v="#N/A"/>
    <e v="#N/A"/>
    <e v="#N/A"/>
    <n v="0"/>
    <n v="0"/>
    <n v="0"/>
    <n v="0"/>
    <x v="0"/>
  </r>
  <r>
    <x v="62"/>
    <x v="61"/>
    <n v="2"/>
    <m/>
    <m/>
    <m/>
    <n v="9683"/>
    <n v="9740"/>
    <e v="#N/A"/>
    <e v="#N/A"/>
    <e v="#N/A"/>
    <n v="0"/>
    <n v="0"/>
    <n v="0"/>
    <n v="0"/>
    <x v="0"/>
  </r>
  <r>
    <x v="62"/>
    <x v="62"/>
    <n v="3"/>
    <m/>
    <m/>
    <m/>
    <n v="9683"/>
    <n v="9741"/>
    <e v="#N/A"/>
    <e v="#N/A"/>
    <e v="#N/A"/>
    <n v="0"/>
    <n v="0"/>
    <n v="0"/>
    <n v="0"/>
    <x v="0"/>
  </r>
  <r>
    <x v="62"/>
    <x v="63"/>
    <n v="5"/>
    <m/>
    <m/>
    <m/>
    <n v="9683"/>
    <n v="9742"/>
    <e v="#N/A"/>
    <e v="#N/A"/>
    <e v="#N/A"/>
    <n v="0"/>
    <n v="0"/>
    <n v="0"/>
    <n v="0"/>
    <x v="0"/>
  </r>
  <r>
    <x v="62"/>
    <x v="64"/>
    <n v="4"/>
    <m/>
    <m/>
    <m/>
    <n v="9683"/>
    <n v="9743"/>
    <e v="#N/A"/>
    <e v="#N/A"/>
    <e v="#N/A"/>
    <n v="0"/>
    <n v="0"/>
    <n v="0"/>
    <n v="0"/>
    <x v="0"/>
  </r>
  <r>
    <x v="62"/>
    <x v="65"/>
    <n v="5"/>
    <m/>
    <m/>
    <m/>
    <n v="9683"/>
    <n v="9744"/>
    <e v="#N/A"/>
    <e v="#N/A"/>
    <e v="#N/A"/>
    <n v="0"/>
    <n v="0"/>
    <n v="0"/>
    <n v="0"/>
    <x v="0"/>
  </r>
  <r>
    <x v="62"/>
    <x v="66"/>
    <n v="1"/>
    <m/>
    <m/>
    <m/>
    <n v="9683"/>
    <n v="9745"/>
    <e v="#N/A"/>
    <e v="#N/A"/>
    <e v="#N/A"/>
    <n v="0"/>
    <n v="0"/>
    <n v="0"/>
    <n v="0"/>
    <x v="0"/>
  </r>
  <r>
    <x v="62"/>
    <x v="67"/>
    <n v="3"/>
    <m/>
    <m/>
    <m/>
    <n v="9683"/>
    <n v="9746"/>
    <e v="#N/A"/>
    <e v="#N/A"/>
    <e v="#N/A"/>
    <n v="0"/>
    <n v="0"/>
    <n v="0"/>
    <n v="0"/>
    <x v="0"/>
  </r>
  <r>
    <x v="62"/>
    <x v="68"/>
    <n v="3"/>
    <m/>
    <m/>
    <m/>
    <n v="9683"/>
    <n v="9747"/>
    <e v="#N/A"/>
    <e v="#N/A"/>
    <e v="#N/A"/>
    <n v="0"/>
    <n v="0"/>
    <n v="0"/>
    <n v="0"/>
    <x v="0"/>
  </r>
  <r>
    <x v="62"/>
    <x v="69"/>
    <n v="1"/>
    <m/>
    <m/>
    <m/>
    <n v="9683"/>
    <n v="9748"/>
    <e v="#N/A"/>
    <e v="#N/A"/>
    <e v="#N/A"/>
    <n v="0"/>
    <n v="0"/>
    <n v="0"/>
    <n v="0"/>
    <x v="0"/>
  </r>
  <r>
    <x v="62"/>
    <x v="70"/>
    <n v="3"/>
    <m/>
    <m/>
    <m/>
    <n v="9683"/>
    <n v="9749"/>
    <e v="#N/A"/>
    <e v="#N/A"/>
    <e v="#N/A"/>
    <n v="0"/>
    <n v="0"/>
    <n v="0"/>
    <n v="0"/>
    <x v="0"/>
  </r>
  <r>
    <x v="62"/>
    <x v="71"/>
    <n v="2"/>
    <m/>
    <m/>
    <m/>
    <n v="9683"/>
    <n v="9750"/>
    <e v="#N/A"/>
    <e v="#N/A"/>
    <e v="#N/A"/>
    <n v="0"/>
    <n v="0"/>
    <n v="0"/>
    <n v="0"/>
    <x v="0"/>
  </r>
  <r>
    <x v="62"/>
    <x v="72"/>
    <n v="2"/>
    <m/>
    <m/>
    <m/>
    <n v="9683"/>
    <n v="9751"/>
    <e v="#N/A"/>
    <e v="#N/A"/>
    <e v="#N/A"/>
    <n v="0"/>
    <n v="0"/>
    <n v="0"/>
    <n v="0"/>
    <x v="0"/>
  </r>
  <r>
    <x v="62"/>
    <x v="73"/>
    <n v="2"/>
    <m/>
    <m/>
    <m/>
    <n v="9683"/>
    <n v="9752"/>
    <e v="#N/A"/>
    <e v="#N/A"/>
    <e v="#N/A"/>
    <n v="0"/>
    <n v="0"/>
    <n v="0"/>
    <n v="0"/>
    <x v="0"/>
  </r>
  <r>
    <x v="62"/>
    <x v="74"/>
    <n v="1"/>
    <m/>
    <m/>
    <m/>
    <n v="9683"/>
    <n v="9753"/>
    <e v="#N/A"/>
    <e v="#N/A"/>
    <e v="#N/A"/>
    <n v="0"/>
    <n v="0"/>
    <n v="0"/>
    <n v="0"/>
    <x v="0"/>
  </r>
  <r>
    <x v="62"/>
    <x v="75"/>
    <n v="0"/>
    <m/>
    <m/>
    <m/>
    <n v="9683"/>
    <n v="9754"/>
    <e v="#N/A"/>
    <e v="#N/A"/>
    <e v="#N/A"/>
    <n v="0"/>
    <n v="0"/>
    <n v="0"/>
    <n v="0"/>
    <x v="0"/>
  </r>
  <r>
    <x v="62"/>
    <x v="76"/>
    <n v="4"/>
    <m/>
    <m/>
    <m/>
    <n v="9683"/>
    <n v="9755"/>
    <e v="#N/A"/>
    <e v="#N/A"/>
    <e v="#N/A"/>
    <n v="0"/>
    <n v="0"/>
    <n v="0"/>
    <n v="0"/>
    <x v="0"/>
  </r>
  <r>
    <x v="62"/>
    <x v="77"/>
    <n v="0"/>
    <m/>
    <m/>
    <m/>
    <n v="9683"/>
    <n v="9756"/>
    <e v="#N/A"/>
    <e v="#N/A"/>
    <e v="#N/A"/>
    <n v="0"/>
    <n v="0"/>
    <n v="0"/>
    <n v="0"/>
    <x v="0"/>
  </r>
  <r>
    <x v="62"/>
    <x v="78"/>
    <n v="2"/>
    <m/>
    <m/>
    <m/>
    <n v="9683"/>
    <n v="9757"/>
    <e v="#N/A"/>
    <e v="#N/A"/>
    <e v="#N/A"/>
    <n v="0"/>
    <n v="0"/>
    <n v="0"/>
    <n v="0"/>
    <x v="0"/>
  </r>
  <r>
    <x v="62"/>
    <x v="79"/>
    <n v="1"/>
    <m/>
    <m/>
    <m/>
    <n v="9683"/>
    <n v="9758"/>
    <e v="#N/A"/>
    <e v="#N/A"/>
    <e v="#N/A"/>
    <n v="0"/>
    <n v="0"/>
    <n v="0"/>
    <n v="0"/>
    <x v="0"/>
  </r>
  <r>
    <x v="62"/>
    <x v="80"/>
    <n v="2"/>
    <m/>
    <m/>
    <m/>
    <n v="9683"/>
    <n v="9759"/>
    <e v="#N/A"/>
    <e v="#N/A"/>
    <e v="#N/A"/>
    <n v="0"/>
    <n v="0"/>
    <n v="0"/>
    <n v="0"/>
    <x v="0"/>
  </r>
  <r>
    <x v="62"/>
    <x v="81"/>
    <n v="1"/>
    <m/>
    <m/>
    <m/>
    <n v="9683"/>
    <n v="9760"/>
    <e v="#N/A"/>
    <e v="#N/A"/>
    <e v="#N/A"/>
    <n v="0"/>
    <n v="0"/>
    <n v="0"/>
    <n v="0"/>
    <x v="0"/>
  </r>
  <r>
    <x v="62"/>
    <x v="82"/>
    <n v="2"/>
    <m/>
    <m/>
    <m/>
    <n v="9683"/>
    <n v="9761"/>
    <e v="#N/A"/>
    <e v="#N/A"/>
    <e v="#N/A"/>
    <n v="0"/>
    <n v="0"/>
    <n v="0"/>
    <n v="0"/>
    <x v="0"/>
  </r>
  <r>
    <x v="62"/>
    <x v="83"/>
    <n v="2"/>
    <m/>
    <m/>
    <m/>
    <n v="9683"/>
    <n v="9762"/>
    <e v="#N/A"/>
    <e v="#N/A"/>
    <e v="#N/A"/>
    <n v="0"/>
    <n v="0"/>
    <n v="0"/>
    <n v="0"/>
    <x v="0"/>
  </r>
  <r>
    <x v="62"/>
    <x v="84"/>
    <n v="5"/>
    <m/>
    <m/>
    <m/>
    <n v="9683"/>
    <n v="9763"/>
    <e v="#N/A"/>
    <e v="#N/A"/>
    <e v="#N/A"/>
    <n v="0"/>
    <n v="0"/>
    <n v="0"/>
    <n v="0"/>
    <x v="0"/>
  </r>
  <r>
    <x v="62"/>
    <x v="85"/>
    <n v="2"/>
    <m/>
    <m/>
    <m/>
    <n v="9683"/>
    <n v="9764"/>
    <e v="#N/A"/>
    <e v="#N/A"/>
    <e v="#N/A"/>
    <n v="0"/>
    <n v="0"/>
    <n v="0"/>
    <n v="0"/>
    <x v="0"/>
  </r>
  <r>
    <x v="62"/>
    <x v="86"/>
    <n v="1"/>
    <m/>
    <m/>
    <m/>
    <n v="9683"/>
    <n v="9765"/>
    <e v="#N/A"/>
    <e v="#N/A"/>
    <e v="#N/A"/>
    <n v="0"/>
    <n v="0"/>
    <n v="0"/>
    <n v="0"/>
    <x v="0"/>
  </r>
  <r>
    <x v="62"/>
    <x v="87"/>
    <n v="7"/>
    <m/>
    <m/>
    <m/>
    <n v="9683"/>
    <n v="9766"/>
    <e v="#N/A"/>
    <e v="#N/A"/>
    <e v="#N/A"/>
    <n v="0"/>
    <n v="0"/>
    <n v="0"/>
    <n v="0"/>
    <x v="0"/>
  </r>
  <r>
    <x v="62"/>
    <x v="88"/>
    <n v="3"/>
    <m/>
    <m/>
    <m/>
    <n v="9683"/>
    <n v="9767"/>
    <e v="#N/A"/>
    <e v="#N/A"/>
    <e v="#N/A"/>
    <n v="0"/>
    <n v="0"/>
    <n v="0"/>
    <n v="0"/>
    <x v="0"/>
  </r>
  <r>
    <x v="62"/>
    <x v="89"/>
    <n v="3"/>
    <m/>
    <m/>
    <m/>
    <n v="9683"/>
    <n v="9768"/>
    <e v="#N/A"/>
    <e v="#N/A"/>
    <e v="#N/A"/>
    <n v="0"/>
    <n v="0"/>
    <n v="0"/>
    <n v="0"/>
    <x v="0"/>
  </r>
  <r>
    <x v="62"/>
    <x v="90"/>
    <n v="4"/>
    <m/>
    <m/>
    <m/>
    <n v="9683"/>
    <n v="9769"/>
    <e v="#N/A"/>
    <e v="#N/A"/>
    <e v="#N/A"/>
    <n v="0"/>
    <n v="0"/>
    <n v="0"/>
    <n v="0"/>
    <x v="0"/>
  </r>
  <r>
    <x v="62"/>
    <x v="91"/>
    <n v="5"/>
    <m/>
    <m/>
    <m/>
    <n v="9683"/>
    <n v="9770"/>
    <e v="#N/A"/>
    <e v="#N/A"/>
    <e v="#N/A"/>
    <n v="0"/>
    <n v="0"/>
    <n v="0"/>
    <n v="0"/>
    <x v="0"/>
  </r>
  <r>
    <x v="62"/>
    <x v="92"/>
    <n v="3"/>
    <m/>
    <m/>
    <m/>
    <n v="9683"/>
    <n v="9771"/>
    <e v="#N/A"/>
    <e v="#N/A"/>
    <e v="#N/A"/>
    <n v="0"/>
    <n v="0"/>
    <n v="0"/>
    <n v="0"/>
    <x v="0"/>
  </r>
  <r>
    <x v="62"/>
    <x v="93"/>
    <n v="3"/>
    <m/>
    <m/>
    <m/>
    <n v="9683"/>
    <n v="9772"/>
    <e v="#N/A"/>
    <e v="#N/A"/>
    <e v="#N/A"/>
    <n v="0"/>
    <n v="0"/>
    <n v="0"/>
    <n v="0"/>
    <x v="0"/>
  </r>
  <r>
    <x v="62"/>
    <x v="94"/>
    <n v="2"/>
    <m/>
    <m/>
    <m/>
    <n v="9683"/>
    <n v="9773"/>
    <e v="#N/A"/>
    <e v="#N/A"/>
    <e v="#N/A"/>
    <n v="0"/>
    <n v="0"/>
    <n v="0"/>
    <n v="0"/>
    <x v="0"/>
  </r>
  <r>
    <x v="62"/>
    <x v="95"/>
    <n v="3"/>
    <m/>
    <m/>
    <m/>
    <n v="9683"/>
    <n v="9774"/>
    <e v="#N/A"/>
    <e v="#N/A"/>
    <e v="#N/A"/>
    <n v="0"/>
    <n v="0"/>
    <n v="0"/>
    <n v="0"/>
    <x v="0"/>
  </r>
  <r>
    <x v="62"/>
    <x v="96"/>
    <n v="7"/>
    <m/>
    <m/>
    <m/>
    <n v="9683"/>
    <n v="9775"/>
    <e v="#N/A"/>
    <e v="#N/A"/>
    <e v="#N/A"/>
    <n v="0"/>
    <n v="0"/>
    <n v="0"/>
    <n v="0"/>
    <x v="0"/>
  </r>
  <r>
    <x v="62"/>
    <x v="97"/>
    <n v="5"/>
    <m/>
    <m/>
    <m/>
    <n v="9683"/>
    <n v="9776"/>
    <e v="#N/A"/>
    <e v="#N/A"/>
    <e v="#N/A"/>
    <n v="0"/>
    <n v="0"/>
    <n v="0"/>
    <n v="0"/>
    <x v="0"/>
  </r>
  <r>
    <x v="62"/>
    <x v="98"/>
    <n v="27"/>
    <m/>
    <m/>
    <m/>
    <n v="9683"/>
    <n v="9777"/>
    <e v="#N/A"/>
    <e v="#N/A"/>
    <e v="#N/A"/>
    <n v="0"/>
    <n v="0"/>
    <n v="0"/>
    <n v="0"/>
    <x v="0"/>
  </r>
  <r>
    <x v="62"/>
    <x v="99"/>
    <n v="11"/>
    <m/>
    <m/>
    <m/>
    <n v="9683"/>
    <n v="9778"/>
    <e v="#N/A"/>
    <e v="#N/A"/>
    <e v="#N/A"/>
    <n v="0"/>
    <n v="0"/>
    <n v="0"/>
    <n v="0"/>
    <x v="0"/>
  </r>
  <r>
    <x v="62"/>
    <x v="100"/>
    <n v="17"/>
    <m/>
    <m/>
    <m/>
    <n v="9683"/>
    <n v="9779"/>
    <e v="#N/A"/>
    <e v="#N/A"/>
    <e v="#N/A"/>
    <n v="0"/>
    <n v="0"/>
    <n v="0"/>
    <n v="0"/>
    <x v="0"/>
  </r>
  <r>
    <x v="62"/>
    <x v="101"/>
    <n v="15"/>
    <m/>
    <m/>
    <m/>
    <n v="9683"/>
    <n v="9780"/>
    <e v="#N/A"/>
    <e v="#N/A"/>
    <e v="#N/A"/>
    <n v="0"/>
    <n v="0"/>
    <n v="0"/>
    <n v="0"/>
    <x v="0"/>
  </r>
  <r>
    <x v="62"/>
    <x v="102"/>
    <n v="11"/>
    <m/>
    <m/>
    <m/>
    <n v="9683"/>
    <n v="9781"/>
    <e v="#N/A"/>
    <e v="#N/A"/>
    <e v="#N/A"/>
    <n v="0"/>
    <n v="0"/>
    <n v="0"/>
    <n v="0"/>
    <x v="0"/>
  </r>
  <r>
    <x v="62"/>
    <x v="103"/>
    <n v="5"/>
    <m/>
    <n v="4"/>
    <n v="9.7184277161898862"/>
    <n v="9683"/>
    <n v="9782"/>
    <e v="#N/A"/>
    <e v="#N/A"/>
    <e v="#N/A"/>
    <n v="0"/>
    <n v="0"/>
    <e v="#N/A"/>
    <e v="#N/A"/>
    <x v="0"/>
  </r>
  <r>
    <x v="62"/>
    <x v="104"/>
    <n v="3"/>
    <n v="3.2649022887947181"/>
    <n v="4"/>
    <n v="6.4584976240114491"/>
    <n v="9683"/>
    <n v="9783"/>
    <n v="3"/>
    <n v="8.6666666666666661"/>
    <n v="3.005341105344888"/>
    <n v="3.4584976240114491"/>
    <n v="5.3411053448879642E-3"/>
    <n v="5.6666666666666661"/>
    <n v="0"/>
    <x v="1"/>
  </r>
  <r>
    <x v="62"/>
    <x v="105"/>
    <n v="2"/>
    <n v="3.2849029620085499"/>
    <n v="4"/>
    <n v="4.1569088299999999"/>
    <n v="9683"/>
    <n v="9784"/>
    <n v="3"/>
    <n v="10"/>
    <n v="3.6318332447757533"/>
    <n v="2.1569088299999999"/>
    <n v="1.6318332447757533"/>
    <n v="8"/>
    <n v="1"/>
    <x v="1"/>
  </r>
  <r>
    <x v="62"/>
    <x v="106"/>
    <n v="3"/>
    <n v="3.3749035807204977"/>
    <n v="4"/>
    <n v="3.6418339510000002"/>
    <n v="9683"/>
    <n v="9785"/>
    <n v="2"/>
    <n v="10.888888888888889"/>
    <n v="3.6404855661600637"/>
    <n v="0.64183395100000018"/>
    <n v="0.64048556616006369"/>
    <n v="7.8888888888888893"/>
    <n v="1"/>
    <x v="1"/>
  </r>
  <r>
    <x v="62"/>
    <x v="107"/>
    <n v="5"/>
    <n v="3.0499040463667977"/>
    <n v="4"/>
    <n v="4.3706890081925183"/>
    <n v="9683"/>
    <n v="9786"/>
    <n v="1"/>
    <n v="11.222222222222221"/>
    <n v="2.8420082074713866"/>
    <n v="0.62931099180748173"/>
    <n v="2.1579917925286134"/>
    <n v="6.2222222222222214"/>
    <n v="4"/>
    <x v="1"/>
  </r>
  <r>
    <x v="62"/>
    <x v="108"/>
    <n v="2"/>
    <n v="3.849904231293626"/>
    <n v="4"/>
    <n v="3.1578481929336659"/>
    <n v="9683"/>
    <n v="9787"/>
    <n v="3"/>
    <n v="11.222222222222221"/>
    <n v="2.5945842810357949"/>
    <n v="1.1578481929336659"/>
    <n v="0.59458428103579486"/>
    <n v="9.2222222222222214"/>
    <n v="1"/>
    <x v="1"/>
  </r>
  <r>
    <x v="62"/>
    <x v="109"/>
    <n v="3"/>
    <n v="3.6449040935215491"/>
    <n v="4"/>
    <n v="2.9408755238664623"/>
    <n v="9683"/>
    <n v="9788"/>
    <n v="3"/>
    <n v="10.666666666666666"/>
    <n v="3.8329867244837805"/>
    <n v="5.9124476133537662E-2"/>
    <n v="0.83298672448378053"/>
    <n v="7.6666666666666661"/>
    <n v="0"/>
    <x v="1"/>
  </r>
  <r>
    <x v="62"/>
    <x v="110"/>
    <n v="3"/>
    <n v="3.5699045081189231"/>
    <n v="4"/>
    <n v="2.9861963343383047"/>
    <n v="9683"/>
    <n v="9789"/>
    <n v="1"/>
    <n v="10.444444444444445"/>
    <n v="3.6414514121222616"/>
    <n v="1.380366566169533E-2"/>
    <n v="0.64145141212226164"/>
    <n v="7.4444444444444446"/>
    <n v="2"/>
    <x v="1"/>
  </r>
  <r>
    <x v="62"/>
    <x v="111"/>
    <n v="3"/>
    <n v="3.7699041172163437"/>
    <n v="4"/>
    <n v="3.2267226155385611"/>
    <n v="9683"/>
    <n v="9790"/>
    <n v="2"/>
    <n v="8"/>
    <n v="2.5921476103895409"/>
    <n v="0.2267226155385611"/>
    <n v="0.40785238961045911"/>
    <n v="5"/>
    <n v="1"/>
    <x v="1"/>
  </r>
  <r>
    <x v="62"/>
    <x v="112"/>
    <n v="2"/>
    <n v="2.8499042957138583"/>
    <n v="4"/>
    <n v="2.8655927535546861"/>
    <n v="9683"/>
    <n v="9791"/>
    <n v="2"/>
    <n v="7"/>
    <n v="2.8449054081690992"/>
    <n v="0.86559275355468612"/>
    <n v="0.8449054081690992"/>
    <n v="5"/>
    <n v="0"/>
    <x v="1"/>
  </r>
  <r>
    <x v="62"/>
    <x v="113"/>
    <n v="6"/>
    <n v="3.8799040903635702"/>
    <n v="4"/>
    <n v="4.4968487138222812"/>
    <n v="9683"/>
    <n v="9792"/>
    <n v="3"/>
    <n v="5.4444444444444446"/>
    <n v="3.2184185411125306"/>
    <n v="1.5031512861777188"/>
    <n v="2.7815814588874694"/>
    <n v="0.55555555555555536"/>
    <n v="3"/>
    <x v="1"/>
  </r>
  <r>
    <x v="62"/>
    <x v="114"/>
    <n v="3"/>
    <n v="3.4099042796714549"/>
    <n v="4"/>
    <n v="3.5616806675871473"/>
    <n v="9683"/>
    <n v="9793"/>
    <n v="5"/>
    <n v="4.1111111111111107"/>
    <n v="3.654289819427583"/>
    <n v="0.5616806675871473"/>
    <n v="0.65428981942758302"/>
    <n v="1.1111111111111107"/>
    <n v="2"/>
    <x v="1"/>
  </r>
  <r>
    <x v="62"/>
    <x v="115"/>
    <n v="6"/>
    <n v="6.5099036977618621"/>
    <n v="4"/>
    <n v="4.5479537225257083"/>
    <n v="9683"/>
    <n v="9794"/>
    <n v="4"/>
    <n v="3.2222222222222223"/>
    <n v="6.034898023739963"/>
    <n v="1.4520462774742917"/>
    <n v="3.489802373996298E-2"/>
    <n v="2.7777777777777777"/>
    <n v="2"/>
    <x v="1"/>
  </r>
  <r>
    <x v="62"/>
    <x v="116"/>
    <n v="4"/>
    <n v="6.1699036935662788"/>
    <n v="4"/>
    <n v="4.3911394963482495"/>
    <n v="9683"/>
    <n v="9795"/>
    <n v="5"/>
    <n v="2.8888888888888888"/>
    <n v="5.409135215351748"/>
    <n v="0.39113949634824952"/>
    <n v="1.409135215351748"/>
    <n v="1.1111111111111112"/>
    <n v="1"/>
    <x v="1"/>
  </r>
  <r>
    <x v="62"/>
    <x v="117"/>
    <n v="4"/>
    <n v="4.5999035311367571"/>
    <n v="4"/>
    <n v="4.0214284773499216"/>
    <n v="9683"/>
    <n v="9796"/>
    <n v="1"/>
    <n v="3.2222222222222223"/>
    <n v="5.4801358558928692"/>
    <n v="2.1428477349921593E-2"/>
    <n v="1.4801358558928692"/>
    <n v="0.77777777777777768"/>
    <n v="3"/>
    <x v="1"/>
  </r>
  <r>
    <x v="62"/>
    <x v="118"/>
    <n v="3"/>
    <n v="2.3699034733916897"/>
    <n v="4"/>
    <n v="3.5748634266389474"/>
    <n v="9683"/>
    <n v="9797"/>
    <n v="3"/>
    <n v="3.3333333333333335"/>
    <n v="2.0457259043384721"/>
    <n v="0.57486342663894741"/>
    <n v="0.95427409566152788"/>
    <n v="0.33333333333333348"/>
    <n v="0"/>
    <x v="1"/>
  </r>
  <r>
    <x v="62"/>
    <x v="119"/>
    <n v="4"/>
    <n v="4.6899033814401649"/>
    <n v="4"/>
    <n v="3.6444511693714912"/>
    <n v="9683"/>
    <n v="9798"/>
    <n v="3"/>
    <n v="3.6666666666666665"/>
    <n v="4.2368902886844158"/>
    <n v="0.35554883062850884"/>
    <n v="0.23689028868441575"/>
    <n v="0.33333333333333348"/>
    <n v="1"/>
    <x v="1"/>
  </r>
  <r>
    <x v="62"/>
    <x v="120"/>
    <n v="11"/>
    <n v="4.0599032254831879"/>
    <n v="4"/>
    <n v="6.9886436239820062"/>
    <n v="9683"/>
    <n v="9799"/>
    <n v="1"/>
    <n v="3.5555555555555554"/>
    <n v="3.8623879955242781"/>
    <n v="4.0113563760179938"/>
    <n v="7.1376120044757219"/>
    <n v="7.4444444444444446"/>
    <n v="10"/>
    <x v="1"/>
  </r>
  <r>
    <x v="62"/>
    <x v="121"/>
    <n v="3"/>
    <n v="2.464903112529258"/>
    <n v="4"/>
    <n v="5.2243872739460686"/>
    <n v="9683"/>
    <n v="9800"/>
    <n v="3"/>
    <n v="3.7777777777777777"/>
    <n v="2.051938050694877"/>
    <n v="2.2243872739460686"/>
    <n v="0.948061949305123"/>
    <n v="0.77777777777777768"/>
    <n v="0"/>
    <x v="1"/>
  </r>
  <r>
    <x v="62"/>
    <x v="122"/>
    <n v="5"/>
    <n v="3.5649029713085953"/>
    <n v="4"/>
    <n v="5.0321044550184819"/>
    <n v="9683"/>
    <n v="9801"/>
    <n v="2"/>
    <n v="3.7777777777777777"/>
    <n v="3.866835699517484"/>
    <n v="3.2104455018481914E-2"/>
    <n v="1.133164300482516"/>
    <n v="1.2222222222222223"/>
    <n v="3"/>
    <x v="1"/>
  </r>
  <r>
    <x v="62"/>
    <x v="123"/>
    <n v="7"/>
    <n v="6.1749026440253427"/>
    <n v="4"/>
    <n v="5.956218587043697"/>
    <n v="9683"/>
    <n v="9802"/>
    <n v="2"/>
    <n v="3.8888888888888888"/>
    <n v="3.9938054866489781"/>
    <n v="1.043781412956303"/>
    <n v="3.0061945133510219"/>
    <n v="3.1111111111111112"/>
    <n v="5"/>
    <x v="1"/>
  </r>
  <r>
    <x v="62"/>
    <x v="124"/>
    <n v="4"/>
    <n v="3.7099025998018815"/>
    <n v="4"/>
    <n v="4.9275921229890418"/>
    <n v="9683"/>
    <n v="9803"/>
    <n v="2"/>
    <n v="4.7777777777777777"/>
    <n v="3.2453615588987317"/>
    <n v="0.92759212298904181"/>
    <n v="0.75463844110126832"/>
    <n v="0.77777777777777768"/>
    <n v="2"/>
    <x v="1"/>
  </r>
  <r>
    <x v="62"/>
    <x v="125"/>
    <n v="5"/>
    <n v="3.179902998785777"/>
    <n v="4"/>
    <n v="5.0402222203334741"/>
    <n v="9683"/>
    <n v="9804"/>
    <n v="1"/>
    <n v="4.8888888888888893"/>
    <n v="2.8772796624574468"/>
    <n v="4.0222220333474112E-2"/>
    <n v="2.1227203375425532"/>
    <n v="0.11111111111111072"/>
    <n v="4"/>
    <x v="1"/>
  </r>
  <r>
    <x v="62"/>
    <x v="126"/>
    <n v="4"/>
    <n v="2.6499024406798344"/>
    <n v="4"/>
    <n v="4.5393856938209556"/>
    <n v="9683"/>
    <n v="9805"/>
    <n v="0"/>
    <n v="4.7777777777777777"/>
    <n v="2.0736965127377593"/>
    <n v="0.53938569382095558"/>
    <n v="1.9263034872622407"/>
    <n v="0.77777777777777768"/>
    <n v="4"/>
    <x v="1"/>
  </r>
  <r>
    <x v="62"/>
    <x v="127"/>
    <n v="12"/>
    <n v="2.1599024565934077"/>
    <n v="4"/>
    <n v="7.7335901875549782"/>
    <n v="9683"/>
    <n v="9806"/>
    <n v="4"/>
    <n v="5.2222222222222223"/>
    <n v="1.4499000133599589"/>
    <n v="4.2664098124450218"/>
    <n v="10.550099986640042"/>
    <n v="6.7777777777777777"/>
    <n v="8"/>
    <x v="1"/>
  </r>
  <r>
    <x v="62"/>
    <x v="128"/>
    <n v="8"/>
    <n v="3.9399026269434412"/>
    <n v="4"/>
    <n v="8.0121713804271373"/>
    <n v="9683"/>
    <n v="9807"/>
    <n v="0"/>
    <n v="5"/>
    <n v="4.5203519618328221"/>
    <n v="1.2171380427137279E-2"/>
    <n v="3.4796480381671779"/>
    <n v="3"/>
    <n v="8"/>
    <x v="1"/>
  </r>
  <r>
    <x v="62"/>
    <x v="129"/>
    <n v="3"/>
    <n v="1.8499021076930133"/>
    <n v="4"/>
    <n v="5.7510627873846678"/>
    <n v="9683"/>
    <n v="9808"/>
    <n v="2"/>
    <n v="5.1111111111111107"/>
    <n v="1.6496518011955796"/>
    <n v="2.7510627873846678"/>
    <n v="1.3503481988044204"/>
    <n v="2.1111111111111107"/>
    <n v="1"/>
    <x v="1"/>
  </r>
  <r>
    <x v="62"/>
    <x v="130"/>
    <n v="8"/>
    <n v="2.6749023056620373"/>
    <n v="4"/>
    <n v="6.7889534847508122"/>
    <n v="9683"/>
    <n v="9809"/>
    <n v="1"/>
    <n v="5.1111111111111107"/>
    <n v="2.7301764943698159"/>
    <n v="1.2110465152491878"/>
    <n v="5.2698235056301836"/>
    <n v="2.8888888888888893"/>
    <n v="7"/>
    <x v="1"/>
  </r>
  <r>
    <x v="62"/>
    <x v="131"/>
    <n v="4"/>
    <n v="2.5999023865495041"/>
    <n v="4"/>
    <n v="5.5394501242096039"/>
    <n v="9683"/>
    <n v="9810"/>
    <n v="2"/>
    <n v="6.1111111111111107"/>
    <n v="4.9433247389978821"/>
    <n v="1.5394501242096039"/>
    <n v="0.94332473899788205"/>
    <n v="2.1111111111111107"/>
    <n v="2"/>
    <x v="1"/>
  </r>
  <r>
    <x v="62"/>
    <x v="132"/>
    <n v="5"/>
    <n v="2.794902449338784"/>
    <n v="4"/>
    <n v="5.0922919272924139"/>
    <n v="9683"/>
    <n v="9811"/>
    <n v="1"/>
    <n v="6.5555555555555554"/>
    <n v="5.5398292697970319"/>
    <n v="9.2291927292413867E-2"/>
    <n v="0.53982926979703194"/>
    <n v="1.5555555555555554"/>
    <n v="4"/>
    <x v="1"/>
  </r>
  <r>
    <x v="62"/>
    <x v="133"/>
    <n v="4"/>
    <n v="2.4399023620864195"/>
    <n v="4"/>
    <n v="4.4784241119999999"/>
    <n v="9683"/>
    <n v="9812"/>
    <n v="2"/>
    <n v="5.666666666666667"/>
    <n v="4.8625460663351969"/>
    <n v="0.4784241119999999"/>
    <n v="0.86254606633519693"/>
    <n v="1.666666666666667"/>
    <n v="2"/>
    <x v="1"/>
  </r>
  <r>
    <x v="62"/>
    <x v="134"/>
    <n v="3"/>
    <n v="3.0249024660712305"/>
    <n v="4"/>
    <n v="3.6823373242102129"/>
    <n v="9683"/>
    <n v="9813"/>
    <n v="2"/>
    <n v="6.2222222222222223"/>
    <n v="5.7534461974781657"/>
    <n v="0.68233732421021287"/>
    <n v="2.7534461974781657"/>
    <n v="3.2222222222222223"/>
    <n v="1"/>
    <x v="1"/>
  </r>
  <r>
    <x v="62"/>
    <x v="135"/>
    <n v="4"/>
    <n v="3.0249026589405146"/>
    <n v="4"/>
    <n v="3.694766991433887"/>
    <n v="9683"/>
    <n v="9814"/>
    <n v="5"/>
    <n v="6.1111111111111107"/>
    <n v="6.1272550218881729"/>
    <n v="0.30523300856611302"/>
    <n v="2.1272550218881729"/>
    <n v="2.1111111111111107"/>
    <n v="1"/>
    <x v="1"/>
  </r>
  <r>
    <x v="62"/>
    <x v="136"/>
    <n v="5"/>
    <n v="5.6899021106070071"/>
    <n v="4"/>
    <n v="4.4068412053148558"/>
    <n v="9683"/>
    <n v="9815"/>
    <n v="2"/>
    <n v="5.8888888888888893"/>
    <n v="8.5825951404575473"/>
    <n v="0.59315879468514421"/>
    <n v="3.5825951404575473"/>
    <n v="0.88888888888888928"/>
    <n v="3"/>
    <x v="1"/>
  </r>
  <r>
    <x v="62"/>
    <x v="137"/>
    <n v="7"/>
    <n v="3.3749023015901272"/>
    <n v="4"/>
    <n v="5.3721690822727366"/>
    <n v="9683"/>
    <n v="9816"/>
    <n v="1"/>
    <n v="5.8888888888888893"/>
    <n v="5.9665065065969145"/>
    <n v="1.6278309177272634"/>
    <n v="1.0334934934030855"/>
    <n v="1.1111111111111107"/>
    <n v="6"/>
    <x v="1"/>
  </r>
  <r>
    <x v="62"/>
    <x v="138"/>
    <n v="6"/>
    <n v="3.2599022756168541"/>
    <n v="4"/>
    <n v="5.8493230056244085"/>
    <n v="9683"/>
    <n v="9817"/>
    <n v="7"/>
    <n v="5.666666666666667"/>
    <n v="5.1745714516532191"/>
    <n v="0.15067699437559146"/>
    <n v="0.82542854834678092"/>
    <n v="0.33333333333333304"/>
    <n v="1"/>
    <x v="1"/>
  </r>
  <r>
    <x v="62"/>
    <x v="139"/>
    <n v="6"/>
    <n v="9.5549022673461295"/>
    <n v="4"/>
    <n v="5.988057999455954"/>
    <n v="9683"/>
    <n v="9818"/>
    <n v="3"/>
    <n v="5.666666666666667"/>
    <n v="11.463061793723158"/>
    <n v="1.1942000544046039E-2"/>
    <n v="5.463061793723158"/>
    <n v="0.33333333333333304"/>
    <n v="3"/>
    <x v="1"/>
  </r>
  <r>
    <x v="62"/>
    <x v="140"/>
    <n v="7"/>
    <n v="3.8999020734506322"/>
    <n v="4"/>
    <n v="6.2555281374880725"/>
    <n v="9683"/>
    <n v="9819"/>
    <n v="3"/>
    <n v="4.8888888888888893"/>
    <n v="5.596984648977628"/>
    <n v="0.74447186251192754"/>
    <n v="1.403015351022372"/>
    <n v="2.1111111111111107"/>
    <n v="4"/>
    <x v="1"/>
  </r>
  <r>
    <x v="62"/>
    <x v="141"/>
    <n v="4"/>
    <n v="6.8799023606148504"/>
    <n v="4"/>
    <n v="5.2080782104372823"/>
    <n v="9683"/>
    <n v="9820"/>
    <n v="4"/>
    <n v="4.7777777777777777"/>
    <n v="8.8616530775674889"/>
    <n v="1.2080782104372823"/>
    <n v="4.8616530775674889"/>
    <n v="0.77777777777777768"/>
    <n v="0"/>
    <x v="1"/>
  </r>
  <r>
    <x v="62"/>
    <x v="142"/>
    <n v="8"/>
    <n v="4.1449022095571433"/>
    <n v="4"/>
    <n v="6.2435509152959021"/>
    <n v="9683"/>
    <n v="9821"/>
    <n v="5"/>
    <n v="5.1111111111111107"/>
    <n v="6.530345271712827"/>
    <n v="1.7564490847040979"/>
    <n v="1.469654728287173"/>
    <n v="2.8888888888888893"/>
    <n v="3"/>
    <x v="1"/>
  </r>
  <r>
    <x v="62"/>
    <x v="143"/>
    <n v="4"/>
    <n v="4.2949024295570455"/>
    <n v="4"/>
    <n v="5.3943281914390333"/>
    <n v="9683"/>
    <n v="9822"/>
    <n v="3"/>
    <n v="4.8888888888888893"/>
    <n v="5.8319923217604543"/>
    <n v="1.3943281914390333"/>
    <n v="1.8319923217604543"/>
    <n v="0.88888888888888928"/>
    <n v="1"/>
    <x v="1"/>
  </r>
  <r>
    <x v="62"/>
    <x v="144"/>
    <n v="5"/>
    <n v="3.7799023128908891"/>
    <n v="4"/>
    <n v="5.2210960764302472"/>
    <n v="9683"/>
    <n v="9823"/>
    <n v="3"/>
    <n v="5.2222222222222223"/>
    <n v="5.558067234124449"/>
    <n v="0.2210960764302472"/>
    <n v="0.55806723412444903"/>
    <n v="0.22222222222222232"/>
    <n v="2"/>
    <x v="1"/>
  </r>
  <r>
    <x v="62"/>
    <x v="145"/>
    <n v="6"/>
    <n v="6.274902533034699"/>
    <n v="4"/>
    <n v="5.3643059549889571"/>
    <n v="9683"/>
    <n v="9824"/>
    <n v="2"/>
    <n v="5.1111111111111107"/>
    <n v="7.4676204086465408"/>
    <n v="0.63569404501104287"/>
    <n v="1.4676204086465408"/>
    <n v="0.88888888888888928"/>
    <n v="4"/>
    <x v="1"/>
  </r>
  <r>
    <x v="62"/>
    <x v="146"/>
    <n v="5"/>
    <n v="4.8849022058183245"/>
    <n v="4"/>
    <n v="5.3534726275020574"/>
    <n v="9683"/>
    <n v="9825"/>
    <n v="3"/>
    <n v="5.5555555555555554"/>
    <n v="6.2719066725152732"/>
    <n v="0.35347262750205743"/>
    <n v="1.2719066725152732"/>
    <n v="0.55555555555555536"/>
    <n v="2"/>
    <x v="1"/>
  </r>
  <r>
    <x v="62"/>
    <x v="147"/>
    <n v="7"/>
    <n v="3.9899023052182425"/>
    <n v="4"/>
    <n v="6.1722060335531168"/>
    <n v="9683"/>
    <n v="9826"/>
    <n v="7"/>
    <n v="5.666666666666667"/>
    <n v="5.0453316166285651"/>
    <n v="0.82779396644688319"/>
    <n v="1.9546683833714349"/>
    <n v="1.333333333333333"/>
    <n v="0"/>
    <x v="1"/>
  </r>
  <r>
    <x v="62"/>
    <x v="148"/>
    <n v="4"/>
    <n v="6.6199023060824018"/>
    <n v="4"/>
    <n v="5.3608909053653875"/>
    <n v="9683"/>
    <n v="9827"/>
    <n v="5"/>
    <n v="5.7777777777777777"/>
    <n v="8.036933737162455"/>
    <n v="1.3608909053653875"/>
    <n v="4.036933737162455"/>
    <n v="1.7777777777777777"/>
    <n v="1"/>
    <x v="1"/>
  </r>
  <r>
    <x v="62"/>
    <x v="149"/>
    <n v="11"/>
    <n v="6.1599021481591851"/>
    <n v="4"/>
    <n v="7.9977551496804651"/>
    <n v="9683"/>
    <n v="9828"/>
    <n v="27"/>
    <n v="5.8888888888888893"/>
    <n v="7.3110573192497847"/>
    <n v="3.0022448503195349"/>
    <n v="3.6889426807502153"/>
    <n v="5.1111111111111107"/>
    <n v="16"/>
    <x v="1"/>
  </r>
  <r>
    <x v="62"/>
    <x v="150"/>
    <n v="24"/>
    <n v="27.029902582939201"/>
    <n v="4"/>
    <n v="16.005733053187882"/>
    <n v="9683"/>
    <n v="9829"/>
    <n v="11"/>
    <n v="5.666666666666667"/>
    <n v="27.694314642667528"/>
    <n v="7.9942669468121181"/>
    <n v="3.6943146426675284"/>
    <n v="18.333333333333332"/>
    <n v="13"/>
    <x v="1"/>
  </r>
  <r>
    <x v="62"/>
    <x v="151"/>
    <n v="15"/>
    <n v="12.154901932312466"/>
    <n v="4"/>
    <n v="15.263931515263028"/>
    <n v="9683"/>
    <n v="9830"/>
    <n v="17"/>
    <n v="5.7777777777777777"/>
    <n v="13.482392198300781"/>
    <n v="0.26393151526302816"/>
    <n v="1.5176078016992189"/>
    <n v="9.2222222222222214"/>
    <n v="2"/>
    <x v="1"/>
  </r>
  <r>
    <x v="62"/>
    <x v="152"/>
    <n v="16"/>
    <n v="17.134901944005559"/>
    <n v="4"/>
    <n v="15.878998096479791"/>
    <n v="9683"/>
    <n v="9831"/>
    <n v="15"/>
    <n v="5.5555555555555554"/>
    <n v="17.459753623241923"/>
    <n v="0.12100190352020945"/>
    <n v="1.459753623241923"/>
    <n v="10.444444444444445"/>
    <n v="1"/>
    <x v="1"/>
  </r>
  <r>
    <x v="62"/>
    <x v="153"/>
    <n v="18"/>
    <n v="15.604902142444399"/>
    <n v="4"/>
    <n v="17.083035132862257"/>
    <n v="9683"/>
    <n v="9832"/>
    <n v="11"/>
    <n v="6"/>
    <n v="16.926702012665022"/>
    <n v="0.91696486713774306"/>
    <n v="1.0732979873349784"/>
    <n v="12"/>
    <n v="7"/>
    <x v="1"/>
  </r>
  <r>
    <x v="62"/>
    <x v="154"/>
    <n v="11"/>
    <n v="12.444901906763331"/>
    <n v="4"/>
    <n v="14.374200815114172"/>
    <n v="9683"/>
    <n v="9833"/>
    <n v="5"/>
    <n v="8.2222222222222214"/>
    <n v="12.902237108067201"/>
    <n v="3.3742008151141718"/>
    <n v="1.9022371080672009"/>
    <n v="2.7777777777777786"/>
    <n v="6"/>
    <x v="1"/>
  </r>
  <r>
    <x v="62"/>
    <x v="155"/>
    <n v="6"/>
    <n v="5.679901706539507"/>
    <m/>
    <m/>
    <n v="9683"/>
    <n v="9834"/>
    <n v="3"/>
    <n v="9"/>
    <n v="6.6057446606825767"/>
    <n v="6"/>
    <n v="0.60574466068257671"/>
    <n v="0"/>
    <n v="0"/>
    <x v="1"/>
  </r>
  <r>
    <x v="63"/>
    <x v="0"/>
    <n v="0"/>
    <m/>
    <m/>
    <m/>
    <n v="9839"/>
    <n v="9835"/>
    <e v="#N/A"/>
    <e v="#N/A"/>
    <e v="#N/A"/>
    <n v="0"/>
    <n v="0"/>
    <n v="0"/>
    <n v="0"/>
    <x v="0"/>
  </r>
  <r>
    <x v="63"/>
    <x v="1"/>
    <n v="0"/>
    <m/>
    <m/>
    <m/>
    <n v="9839"/>
    <n v="9836"/>
    <e v="#N/A"/>
    <e v="#N/A"/>
    <e v="#N/A"/>
    <n v="0"/>
    <n v="0"/>
    <n v="0"/>
    <n v="0"/>
    <x v="0"/>
  </r>
  <r>
    <x v="63"/>
    <x v="2"/>
    <n v="0"/>
    <m/>
    <m/>
    <m/>
    <n v="9839"/>
    <n v="9837"/>
    <e v="#N/A"/>
    <e v="#N/A"/>
    <e v="#N/A"/>
    <n v="0"/>
    <n v="0"/>
    <n v="0"/>
    <n v="0"/>
    <x v="0"/>
  </r>
  <r>
    <x v="63"/>
    <x v="3"/>
    <n v="1"/>
    <m/>
    <m/>
    <m/>
    <n v="9839"/>
    <n v="9838"/>
    <e v="#N/A"/>
    <e v="#N/A"/>
    <e v="#N/A"/>
    <n v="0"/>
    <n v="0"/>
    <n v="0"/>
    <n v="0"/>
    <x v="0"/>
  </r>
  <r>
    <x v="63"/>
    <x v="4"/>
    <n v="1"/>
    <m/>
    <m/>
    <m/>
    <n v="9839"/>
    <n v="9839"/>
    <e v="#N/A"/>
    <e v="#N/A"/>
    <e v="#N/A"/>
    <n v="0"/>
    <n v="0"/>
    <n v="0"/>
    <n v="0"/>
    <x v="0"/>
  </r>
  <r>
    <x v="63"/>
    <x v="5"/>
    <n v="0"/>
    <m/>
    <m/>
    <m/>
    <n v="9839"/>
    <n v="9840"/>
    <e v="#N/A"/>
    <e v="#N/A"/>
    <e v="#N/A"/>
    <n v="0"/>
    <n v="0"/>
    <n v="0"/>
    <n v="0"/>
    <x v="0"/>
  </r>
  <r>
    <x v="63"/>
    <x v="6"/>
    <n v="0"/>
    <m/>
    <m/>
    <m/>
    <n v="9839"/>
    <n v="9841"/>
    <e v="#N/A"/>
    <e v="#N/A"/>
    <e v="#N/A"/>
    <n v="0"/>
    <n v="0"/>
    <n v="0"/>
    <n v="0"/>
    <x v="0"/>
  </r>
  <r>
    <x v="63"/>
    <x v="7"/>
    <n v="0"/>
    <m/>
    <m/>
    <m/>
    <n v="9839"/>
    <n v="9842"/>
    <e v="#N/A"/>
    <e v="#N/A"/>
    <e v="#N/A"/>
    <n v="0"/>
    <n v="0"/>
    <n v="0"/>
    <n v="0"/>
    <x v="0"/>
  </r>
  <r>
    <x v="63"/>
    <x v="8"/>
    <n v="0"/>
    <m/>
    <m/>
    <m/>
    <n v="9839"/>
    <n v="9843"/>
    <e v="#N/A"/>
    <e v="#N/A"/>
    <e v="#N/A"/>
    <n v="0"/>
    <n v="0"/>
    <n v="0"/>
    <n v="0"/>
    <x v="0"/>
  </r>
  <r>
    <x v="63"/>
    <x v="9"/>
    <n v="0"/>
    <m/>
    <m/>
    <m/>
    <n v="9839"/>
    <n v="9844"/>
    <e v="#N/A"/>
    <e v="#N/A"/>
    <e v="#N/A"/>
    <n v="0"/>
    <n v="0"/>
    <n v="0"/>
    <n v="0"/>
    <x v="0"/>
  </r>
  <r>
    <x v="63"/>
    <x v="10"/>
    <n v="0"/>
    <m/>
    <m/>
    <m/>
    <n v="9839"/>
    <n v="9845"/>
    <e v="#N/A"/>
    <e v="#N/A"/>
    <e v="#N/A"/>
    <n v="0"/>
    <n v="0"/>
    <n v="0"/>
    <n v="0"/>
    <x v="0"/>
  </r>
  <r>
    <x v="63"/>
    <x v="11"/>
    <n v="2"/>
    <m/>
    <m/>
    <m/>
    <n v="9839"/>
    <n v="9846"/>
    <e v="#N/A"/>
    <e v="#N/A"/>
    <e v="#N/A"/>
    <n v="0"/>
    <n v="0"/>
    <n v="0"/>
    <n v="0"/>
    <x v="0"/>
  </r>
  <r>
    <x v="63"/>
    <x v="12"/>
    <n v="4"/>
    <m/>
    <m/>
    <m/>
    <n v="9839"/>
    <n v="9847"/>
    <e v="#N/A"/>
    <e v="#N/A"/>
    <e v="#N/A"/>
    <n v="0"/>
    <n v="0"/>
    <n v="0"/>
    <n v="0"/>
    <x v="0"/>
  </r>
  <r>
    <x v="63"/>
    <x v="13"/>
    <n v="4"/>
    <m/>
    <m/>
    <m/>
    <n v="9839"/>
    <n v="9848"/>
    <e v="#N/A"/>
    <e v="#N/A"/>
    <e v="#N/A"/>
    <n v="0"/>
    <n v="0"/>
    <n v="0"/>
    <n v="0"/>
    <x v="0"/>
  </r>
  <r>
    <x v="63"/>
    <x v="14"/>
    <n v="8"/>
    <m/>
    <m/>
    <m/>
    <n v="9839"/>
    <n v="9849"/>
    <e v="#N/A"/>
    <e v="#N/A"/>
    <e v="#N/A"/>
    <n v="0"/>
    <n v="0"/>
    <n v="0"/>
    <n v="0"/>
    <x v="0"/>
  </r>
  <r>
    <x v="63"/>
    <x v="15"/>
    <n v="11"/>
    <m/>
    <m/>
    <m/>
    <n v="9839"/>
    <n v="9850"/>
    <e v="#N/A"/>
    <e v="#N/A"/>
    <e v="#N/A"/>
    <n v="0"/>
    <n v="0"/>
    <n v="0"/>
    <n v="0"/>
    <x v="0"/>
  </r>
  <r>
    <x v="63"/>
    <x v="16"/>
    <n v="10"/>
    <m/>
    <m/>
    <m/>
    <n v="9839"/>
    <n v="9851"/>
    <e v="#N/A"/>
    <e v="#N/A"/>
    <e v="#N/A"/>
    <n v="0"/>
    <n v="0"/>
    <n v="0"/>
    <n v="0"/>
    <x v="0"/>
  </r>
  <r>
    <x v="63"/>
    <x v="17"/>
    <n v="10"/>
    <m/>
    <m/>
    <m/>
    <n v="9839"/>
    <n v="9852"/>
    <e v="#N/A"/>
    <e v="#N/A"/>
    <e v="#N/A"/>
    <n v="0"/>
    <n v="0"/>
    <n v="0"/>
    <n v="0"/>
    <x v="0"/>
  </r>
  <r>
    <x v="63"/>
    <x v="18"/>
    <n v="10"/>
    <m/>
    <m/>
    <m/>
    <n v="9839"/>
    <n v="9853"/>
    <e v="#N/A"/>
    <e v="#N/A"/>
    <e v="#N/A"/>
    <n v="0"/>
    <n v="0"/>
    <n v="0"/>
    <n v="0"/>
    <x v="0"/>
  </r>
  <r>
    <x v="63"/>
    <x v="19"/>
    <n v="8"/>
    <m/>
    <m/>
    <m/>
    <n v="9839"/>
    <n v="9854"/>
    <e v="#N/A"/>
    <e v="#N/A"/>
    <e v="#N/A"/>
    <n v="0"/>
    <n v="0"/>
    <n v="0"/>
    <n v="0"/>
    <x v="0"/>
  </r>
  <r>
    <x v="63"/>
    <x v="20"/>
    <n v="8"/>
    <m/>
    <m/>
    <m/>
    <n v="9839"/>
    <n v="9855"/>
    <e v="#N/A"/>
    <e v="#N/A"/>
    <e v="#N/A"/>
    <n v="0"/>
    <n v="0"/>
    <n v="0"/>
    <n v="0"/>
    <x v="0"/>
  </r>
  <r>
    <x v="63"/>
    <x v="21"/>
    <n v="13"/>
    <m/>
    <m/>
    <m/>
    <n v="9839"/>
    <n v="9856"/>
    <e v="#N/A"/>
    <e v="#N/A"/>
    <e v="#N/A"/>
    <n v="0"/>
    <n v="0"/>
    <n v="0"/>
    <n v="0"/>
    <x v="0"/>
  </r>
  <r>
    <x v="63"/>
    <x v="22"/>
    <n v="10"/>
    <m/>
    <m/>
    <m/>
    <n v="9839"/>
    <n v="9857"/>
    <e v="#N/A"/>
    <e v="#N/A"/>
    <e v="#N/A"/>
    <n v="0"/>
    <n v="0"/>
    <n v="0"/>
    <n v="0"/>
    <x v="0"/>
  </r>
  <r>
    <x v="63"/>
    <x v="23"/>
    <n v="5"/>
    <m/>
    <m/>
    <m/>
    <n v="9839"/>
    <n v="9858"/>
    <e v="#N/A"/>
    <e v="#N/A"/>
    <e v="#N/A"/>
    <n v="0"/>
    <n v="0"/>
    <n v="0"/>
    <n v="0"/>
    <x v="0"/>
  </r>
  <r>
    <x v="63"/>
    <x v="24"/>
    <n v="6"/>
    <m/>
    <m/>
    <m/>
    <n v="9839"/>
    <n v="9859"/>
    <e v="#N/A"/>
    <e v="#N/A"/>
    <e v="#N/A"/>
    <n v="0"/>
    <n v="0"/>
    <n v="0"/>
    <n v="0"/>
    <x v="0"/>
  </r>
  <r>
    <x v="63"/>
    <x v="25"/>
    <n v="4"/>
    <m/>
    <m/>
    <m/>
    <n v="9839"/>
    <n v="9860"/>
    <e v="#N/A"/>
    <e v="#N/A"/>
    <e v="#N/A"/>
    <n v="0"/>
    <n v="0"/>
    <n v="0"/>
    <n v="0"/>
    <x v="0"/>
  </r>
  <r>
    <x v="63"/>
    <x v="26"/>
    <n v="4"/>
    <m/>
    <m/>
    <m/>
    <n v="9839"/>
    <n v="9861"/>
    <e v="#N/A"/>
    <e v="#N/A"/>
    <e v="#N/A"/>
    <n v="0"/>
    <n v="0"/>
    <n v="0"/>
    <n v="0"/>
    <x v="0"/>
  </r>
  <r>
    <x v="63"/>
    <x v="27"/>
    <n v="3"/>
    <m/>
    <m/>
    <m/>
    <n v="9839"/>
    <n v="9862"/>
    <e v="#N/A"/>
    <e v="#N/A"/>
    <e v="#N/A"/>
    <n v="0"/>
    <n v="0"/>
    <n v="0"/>
    <n v="0"/>
    <x v="0"/>
  </r>
  <r>
    <x v="63"/>
    <x v="28"/>
    <n v="3"/>
    <m/>
    <m/>
    <m/>
    <n v="9839"/>
    <n v="9863"/>
    <e v="#N/A"/>
    <e v="#N/A"/>
    <e v="#N/A"/>
    <n v="0"/>
    <n v="0"/>
    <n v="0"/>
    <n v="0"/>
    <x v="0"/>
  </r>
  <r>
    <x v="63"/>
    <x v="29"/>
    <n v="2"/>
    <m/>
    <m/>
    <m/>
    <n v="9839"/>
    <n v="9864"/>
    <e v="#N/A"/>
    <e v="#N/A"/>
    <e v="#N/A"/>
    <n v="0"/>
    <n v="0"/>
    <n v="0"/>
    <n v="0"/>
    <x v="0"/>
  </r>
  <r>
    <x v="63"/>
    <x v="30"/>
    <n v="0"/>
    <m/>
    <m/>
    <m/>
    <n v="9839"/>
    <n v="9865"/>
    <e v="#N/A"/>
    <e v="#N/A"/>
    <e v="#N/A"/>
    <n v="0"/>
    <n v="0"/>
    <n v="0"/>
    <n v="0"/>
    <x v="0"/>
  </r>
  <r>
    <x v="63"/>
    <x v="31"/>
    <n v="0"/>
    <m/>
    <m/>
    <m/>
    <n v="9839"/>
    <n v="9866"/>
    <e v="#N/A"/>
    <e v="#N/A"/>
    <e v="#N/A"/>
    <n v="0"/>
    <n v="0"/>
    <n v="0"/>
    <n v="0"/>
    <x v="0"/>
  </r>
  <r>
    <x v="63"/>
    <x v="32"/>
    <n v="1"/>
    <m/>
    <m/>
    <m/>
    <n v="9839"/>
    <n v="9867"/>
    <e v="#N/A"/>
    <e v="#N/A"/>
    <e v="#N/A"/>
    <n v="0"/>
    <n v="0"/>
    <n v="0"/>
    <n v="0"/>
    <x v="0"/>
  </r>
  <r>
    <x v="63"/>
    <x v="33"/>
    <n v="2"/>
    <m/>
    <m/>
    <m/>
    <n v="9839"/>
    <n v="9868"/>
    <e v="#N/A"/>
    <e v="#N/A"/>
    <e v="#N/A"/>
    <n v="0"/>
    <n v="0"/>
    <n v="0"/>
    <n v="0"/>
    <x v="0"/>
  </r>
  <r>
    <x v="63"/>
    <x v="34"/>
    <n v="1"/>
    <m/>
    <m/>
    <m/>
    <n v="9839"/>
    <n v="9869"/>
    <e v="#N/A"/>
    <e v="#N/A"/>
    <e v="#N/A"/>
    <n v="0"/>
    <n v="0"/>
    <n v="0"/>
    <n v="0"/>
    <x v="0"/>
  </r>
  <r>
    <x v="63"/>
    <x v="35"/>
    <n v="1"/>
    <m/>
    <m/>
    <m/>
    <n v="9839"/>
    <n v="9870"/>
    <e v="#N/A"/>
    <e v="#N/A"/>
    <e v="#N/A"/>
    <n v="0"/>
    <n v="0"/>
    <n v="0"/>
    <n v="0"/>
    <x v="0"/>
  </r>
  <r>
    <x v="63"/>
    <x v="36"/>
    <n v="3"/>
    <m/>
    <m/>
    <m/>
    <n v="9839"/>
    <n v="9871"/>
    <e v="#N/A"/>
    <e v="#N/A"/>
    <e v="#N/A"/>
    <n v="0"/>
    <n v="0"/>
    <n v="0"/>
    <n v="0"/>
    <x v="0"/>
  </r>
  <r>
    <x v="63"/>
    <x v="37"/>
    <n v="1"/>
    <m/>
    <m/>
    <m/>
    <n v="9839"/>
    <n v="9872"/>
    <e v="#N/A"/>
    <e v="#N/A"/>
    <e v="#N/A"/>
    <n v="0"/>
    <n v="0"/>
    <n v="0"/>
    <n v="0"/>
    <x v="0"/>
  </r>
  <r>
    <x v="63"/>
    <x v="38"/>
    <n v="1"/>
    <m/>
    <m/>
    <m/>
    <n v="9839"/>
    <n v="9873"/>
    <e v="#N/A"/>
    <e v="#N/A"/>
    <e v="#N/A"/>
    <n v="0"/>
    <n v="0"/>
    <n v="0"/>
    <n v="0"/>
    <x v="0"/>
  </r>
  <r>
    <x v="63"/>
    <x v="39"/>
    <n v="0"/>
    <m/>
    <m/>
    <m/>
    <n v="9839"/>
    <n v="9874"/>
    <e v="#N/A"/>
    <e v="#N/A"/>
    <e v="#N/A"/>
    <n v="0"/>
    <n v="0"/>
    <n v="0"/>
    <n v="0"/>
    <x v="0"/>
  </r>
  <r>
    <x v="63"/>
    <x v="40"/>
    <n v="0"/>
    <m/>
    <m/>
    <m/>
    <n v="9839"/>
    <n v="9875"/>
    <e v="#N/A"/>
    <e v="#N/A"/>
    <e v="#N/A"/>
    <n v="0"/>
    <n v="0"/>
    <n v="0"/>
    <n v="0"/>
    <x v="0"/>
  </r>
  <r>
    <x v="63"/>
    <x v="41"/>
    <n v="0"/>
    <m/>
    <m/>
    <m/>
    <n v="9839"/>
    <n v="9876"/>
    <e v="#N/A"/>
    <e v="#N/A"/>
    <e v="#N/A"/>
    <n v="0"/>
    <n v="0"/>
    <n v="0"/>
    <n v="0"/>
    <x v="0"/>
  </r>
  <r>
    <x v="63"/>
    <x v="42"/>
    <n v="1"/>
    <m/>
    <m/>
    <m/>
    <n v="9839"/>
    <n v="9877"/>
    <e v="#N/A"/>
    <e v="#N/A"/>
    <e v="#N/A"/>
    <n v="0"/>
    <n v="0"/>
    <n v="0"/>
    <n v="0"/>
    <x v="0"/>
  </r>
  <r>
    <x v="63"/>
    <x v="43"/>
    <n v="2"/>
    <m/>
    <m/>
    <m/>
    <n v="9839"/>
    <n v="9878"/>
    <e v="#N/A"/>
    <e v="#N/A"/>
    <e v="#N/A"/>
    <n v="0"/>
    <n v="0"/>
    <n v="0"/>
    <n v="0"/>
    <x v="0"/>
  </r>
  <r>
    <x v="63"/>
    <x v="44"/>
    <n v="0"/>
    <m/>
    <m/>
    <m/>
    <n v="9839"/>
    <n v="9879"/>
    <e v="#N/A"/>
    <e v="#N/A"/>
    <e v="#N/A"/>
    <n v="0"/>
    <n v="0"/>
    <n v="0"/>
    <n v="0"/>
    <x v="0"/>
  </r>
  <r>
    <x v="63"/>
    <x v="45"/>
    <n v="1"/>
    <m/>
    <m/>
    <m/>
    <n v="9839"/>
    <n v="9880"/>
    <e v="#N/A"/>
    <e v="#N/A"/>
    <e v="#N/A"/>
    <n v="0"/>
    <n v="0"/>
    <n v="0"/>
    <n v="0"/>
    <x v="0"/>
  </r>
  <r>
    <x v="63"/>
    <x v="46"/>
    <n v="2"/>
    <m/>
    <m/>
    <m/>
    <n v="9839"/>
    <n v="9881"/>
    <e v="#N/A"/>
    <e v="#N/A"/>
    <e v="#N/A"/>
    <n v="0"/>
    <n v="0"/>
    <n v="0"/>
    <n v="0"/>
    <x v="0"/>
  </r>
  <r>
    <x v="63"/>
    <x v="47"/>
    <n v="2"/>
    <m/>
    <m/>
    <m/>
    <n v="9839"/>
    <n v="9882"/>
    <e v="#N/A"/>
    <e v="#N/A"/>
    <e v="#N/A"/>
    <n v="0"/>
    <n v="0"/>
    <n v="0"/>
    <n v="0"/>
    <x v="0"/>
  </r>
  <r>
    <x v="63"/>
    <x v="48"/>
    <n v="2"/>
    <m/>
    <m/>
    <m/>
    <n v="9839"/>
    <n v="9883"/>
    <e v="#N/A"/>
    <e v="#N/A"/>
    <e v="#N/A"/>
    <n v="0"/>
    <n v="0"/>
    <n v="0"/>
    <n v="0"/>
    <x v="0"/>
  </r>
  <r>
    <x v="63"/>
    <x v="49"/>
    <n v="4"/>
    <m/>
    <m/>
    <m/>
    <n v="9839"/>
    <n v="9884"/>
    <e v="#N/A"/>
    <e v="#N/A"/>
    <e v="#N/A"/>
    <n v="0"/>
    <n v="0"/>
    <n v="0"/>
    <n v="0"/>
    <x v="0"/>
  </r>
  <r>
    <x v="63"/>
    <x v="50"/>
    <n v="0"/>
    <m/>
    <m/>
    <m/>
    <n v="9839"/>
    <n v="9885"/>
    <e v="#N/A"/>
    <e v="#N/A"/>
    <e v="#N/A"/>
    <n v="0"/>
    <n v="0"/>
    <n v="0"/>
    <n v="0"/>
    <x v="0"/>
  </r>
  <r>
    <x v="63"/>
    <x v="51"/>
    <n v="1"/>
    <m/>
    <m/>
    <m/>
    <n v="9839"/>
    <n v="9886"/>
    <e v="#N/A"/>
    <e v="#N/A"/>
    <e v="#N/A"/>
    <n v="0"/>
    <n v="0"/>
    <n v="0"/>
    <n v="0"/>
    <x v="0"/>
  </r>
  <r>
    <x v="63"/>
    <x v="52"/>
    <n v="0"/>
    <m/>
    <m/>
    <m/>
    <n v="9839"/>
    <n v="9887"/>
    <e v="#N/A"/>
    <e v="#N/A"/>
    <e v="#N/A"/>
    <n v="0"/>
    <n v="0"/>
    <n v="0"/>
    <n v="0"/>
    <x v="0"/>
  </r>
  <r>
    <x v="63"/>
    <x v="53"/>
    <n v="1"/>
    <m/>
    <m/>
    <m/>
    <n v="9839"/>
    <n v="9888"/>
    <e v="#N/A"/>
    <e v="#N/A"/>
    <e v="#N/A"/>
    <n v="0"/>
    <n v="0"/>
    <n v="0"/>
    <n v="0"/>
    <x v="0"/>
  </r>
  <r>
    <x v="63"/>
    <x v="54"/>
    <n v="0"/>
    <m/>
    <m/>
    <m/>
    <n v="9839"/>
    <n v="9889"/>
    <e v="#N/A"/>
    <e v="#N/A"/>
    <e v="#N/A"/>
    <n v="0"/>
    <n v="0"/>
    <n v="0"/>
    <n v="0"/>
    <x v="0"/>
  </r>
  <r>
    <x v="63"/>
    <x v="55"/>
    <n v="1"/>
    <m/>
    <m/>
    <m/>
    <n v="9839"/>
    <n v="9890"/>
    <e v="#N/A"/>
    <e v="#N/A"/>
    <e v="#N/A"/>
    <n v="0"/>
    <n v="0"/>
    <n v="0"/>
    <n v="0"/>
    <x v="0"/>
  </r>
  <r>
    <x v="63"/>
    <x v="56"/>
    <n v="1"/>
    <m/>
    <m/>
    <m/>
    <n v="9839"/>
    <n v="9891"/>
    <e v="#N/A"/>
    <e v="#N/A"/>
    <e v="#N/A"/>
    <n v="0"/>
    <n v="0"/>
    <n v="0"/>
    <n v="0"/>
    <x v="0"/>
  </r>
  <r>
    <x v="63"/>
    <x v="57"/>
    <n v="2"/>
    <m/>
    <m/>
    <m/>
    <n v="9839"/>
    <n v="9892"/>
    <e v="#N/A"/>
    <e v="#N/A"/>
    <e v="#N/A"/>
    <n v="0"/>
    <n v="0"/>
    <n v="0"/>
    <n v="0"/>
    <x v="0"/>
  </r>
  <r>
    <x v="63"/>
    <x v="58"/>
    <n v="2"/>
    <m/>
    <m/>
    <m/>
    <n v="9839"/>
    <n v="9893"/>
    <e v="#N/A"/>
    <e v="#N/A"/>
    <e v="#N/A"/>
    <n v="0"/>
    <n v="0"/>
    <n v="0"/>
    <n v="0"/>
    <x v="0"/>
  </r>
  <r>
    <x v="63"/>
    <x v="59"/>
    <n v="1"/>
    <m/>
    <m/>
    <m/>
    <n v="9839"/>
    <n v="9894"/>
    <e v="#N/A"/>
    <e v="#N/A"/>
    <e v="#N/A"/>
    <n v="0"/>
    <n v="0"/>
    <n v="0"/>
    <n v="0"/>
    <x v="0"/>
  </r>
  <r>
    <x v="63"/>
    <x v="60"/>
    <n v="2"/>
    <m/>
    <m/>
    <m/>
    <n v="9839"/>
    <n v="9895"/>
    <e v="#N/A"/>
    <e v="#N/A"/>
    <e v="#N/A"/>
    <n v="0"/>
    <n v="0"/>
    <n v="0"/>
    <n v="0"/>
    <x v="0"/>
  </r>
  <r>
    <x v="63"/>
    <x v="61"/>
    <n v="1"/>
    <m/>
    <m/>
    <m/>
    <n v="9839"/>
    <n v="9896"/>
    <e v="#N/A"/>
    <e v="#N/A"/>
    <e v="#N/A"/>
    <n v="0"/>
    <n v="0"/>
    <n v="0"/>
    <n v="0"/>
    <x v="0"/>
  </r>
  <r>
    <x v="63"/>
    <x v="62"/>
    <n v="0"/>
    <m/>
    <m/>
    <m/>
    <n v="9839"/>
    <n v="9897"/>
    <e v="#N/A"/>
    <e v="#N/A"/>
    <e v="#N/A"/>
    <n v="0"/>
    <n v="0"/>
    <n v="0"/>
    <n v="0"/>
    <x v="0"/>
  </r>
  <r>
    <x v="63"/>
    <x v="63"/>
    <n v="3"/>
    <m/>
    <m/>
    <m/>
    <n v="9839"/>
    <n v="9898"/>
    <e v="#N/A"/>
    <e v="#N/A"/>
    <e v="#N/A"/>
    <n v="0"/>
    <n v="0"/>
    <n v="0"/>
    <n v="0"/>
    <x v="0"/>
  </r>
  <r>
    <x v="63"/>
    <x v="64"/>
    <n v="5"/>
    <m/>
    <m/>
    <m/>
    <n v="9839"/>
    <n v="9899"/>
    <e v="#N/A"/>
    <e v="#N/A"/>
    <e v="#N/A"/>
    <n v="0"/>
    <n v="0"/>
    <n v="0"/>
    <n v="0"/>
    <x v="0"/>
  </r>
  <r>
    <x v="63"/>
    <x v="65"/>
    <n v="0"/>
    <m/>
    <m/>
    <m/>
    <n v="9839"/>
    <n v="9900"/>
    <e v="#N/A"/>
    <e v="#N/A"/>
    <e v="#N/A"/>
    <n v="0"/>
    <n v="0"/>
    <n v="0"/>
    <n v="0"/>
    <x v="0"/>
  </r>
  <r>
    <x v="63"/>
    <x v="66"/>
    <n v="10"/>
    <m/>
    <m/>
    <m/>
    <n v="9839"/>
    <n v="9901"/>
    <e v="#N/A"/>
    <e v="#N/A"/>
    <e v="#N/A"/>
    <n v="0"/>
    <n v="0"/>
    <n v="0"/>
    <n v="0"/>
    <x v="0"/>
  </r>
  <r>
    <x v="63"/>
    <x v="67"/>
    <n v="13"/>
    <m/>
    <m/>
    <m/>
    <n v="9839"/>
    <n v="9902"/>
    <e v="#N/A"/>
    <e v="#N/A"/>
    <e v="#N/A"/>
    <n v="0"/>
    <n v="0"/>
    <n v="0"/>
    <n v="0"/>
    <x v="0"/>
  </r>
  <r>
    <x v="63"/>
    <x v="68"/>
    <n v="11"/>
    <m/>
    <m/>
    <m/>
    <n v="9839"/>
    <n v="9903"/>
    <e v="#N/A"/>
    <e v="#N/A"/>
    <e v="#N/A"/>
    <n v="0"/>
    <n v="0"/>
    <n v="0"/>
    <n v="0"/>
    <x v="0"/>
  </r>
  <r>
    <x v="63"/>
    <x v="69"/>
    <n v="11"/>
    <m/>
    <m/>
    <m/>
    <n v="9839"/>
    <n v="9904"/>
    <e v="#N/A"/>
    <e v="#N/A"/>
    <e v="#N/A"/>
    <n v="0"/>
    <n v="0"/>
    <n v="0"/>
    <n v="0"/>
    <x v="0"/>
  </r>
  <r>
    <x v="63"/>
    <x v="70"/>
    <n v="11"/>
    <m/>
    <m/>
    <m/>
    <n v="9839"/>
    <n v="9905"/>
    <e v="#N/A"/>
    <e v="#N/A"/>
    <e v="#N/A"/>
    <n v="0"/>
    <n v="0"/>
    <n v="0"/>
    <n v="0"/>
    <x v="0"/>
  </r>
  <r>
    <x v="63"/>
    <x v="71"/>
    <n v="12"/>
    <m/>
    <m/>
    <m/>
    <n v="9839"/>
    <n v="9906"/>
    <e v="#N/A"/>
    <e v="#N/A"/>
    <e v="#N/A"/>
    <n v="0"/>
    <n v="0"/>
    <n v="0"/>
    <n v="0"/>
    <x v="0"/>
  </r>
  <r>
    <x v="63"/>
    <x v="72"/>
    <n v="9"/>
    <m/>
    <m/>
    <m/>
    <n v="9839"/>
    <n v="9907"/>
    <e v="#N/A"/>
    <e v="#N/A"/>
    <e v="#N/A"/>
    <n v="0"/>
    <n v="0"/>
    <n v="0"/>
    <n v="0"/>
    <x v="0"/>
  </r>
  <r>
    <x v="63"/>
    <x v="73"/>
    <n v="13"/>
    <m/>
    <m/>
    <m/>
    <n v="9839"/>
    <n v="9908"/>
    <e v="#N/A"/>
    <e v="#N/A"/>
    <e v="#N/A"/>
    <n v="0"/>
    <n v="0"/>
    <n v="0"/>
    <n v="0"/>
    <x v="0"/>
  </r>
  <r>
    <x v="63"/>
    <x v="74"/>
    <n v="9"/>
    <m/>
    <m/>
    <m/>
    <n v="9839"/>
    <n v="9909"/>
    <e v="#N/A"/>
    <e v="#N/A"/>
    <e v="#N/A"/>
    <n v="0"/>
    <n v="0"/>
    <n v="0"/>
    <n v="0"/>
    <x v="0"/>
  </r>
  <r>
    <x v="63"/>
    <x v="75"/>
    <n v="8"/>
    <m/>
    <m/>
    <m/>
    <n v="9839"/>
    <n v="9910"/>
    <e v="#N/A"/>
    <e v="#N/A"/>
    <e v="#N/A"/>
    <n v="0"/>
    <n v="0"/>
    <n v="0"/>
    <n v="0"/>
    <x v="0"/>
  </r>
  <r>
    <x v="63"/>
    <x v="76"/>
    <n v="7"/>
    <m/>
    <m/>
    <m/>
    <n v="9839"/>
    <n v="9911"/>
    <e v="#N/A"/>
    <e v="#N/A"/>
    <e v="#N/A"/>
    <n v="0"/>
    <n v="0"/>
    <n v="0"/>
    <n v="0"/>
    <x v="0"/>
  </r>
  <r>
    <x v="63"/>
    <x v="77"/>
    <n v="6"/>
    <m/>
    <m/>
    <m/>
    <n v="9839"/>
    <n v="9912"/>
    <e v="#N/A"/>
    <e v="#N/A"/>
    <e v="#N/A"/>
    <n v="0"/>
    <n v="0"/>
    <n v="0"/>
    <n v="0"/>
    <x v="0"/>
  </r>
  <r>
    <x v="63"/>
    <x v="78"/>
    <n v="4"/>
    <m/>
    <m/>
    <m/>
    <n v="9839"/>
    <n v="9913"/>
    <e v="#N/A"/>
    <e v="#N/A"/>
    <e v="#N/A"/>
    <n v="0"/>
    <n v="0"/>
    <n v="0"/>
    <n v="0"/>
    <x v="0"/>
  </r>
  <r>
    <x v="63"/>
    <x v="79"/>
    <n v="4"/>
    <m/>
    <m/>
    <m/>
    <n v="9839"/>
    <n v="9914"/>
    <e v="#N/A"/>
    <e v="#N/A"/>
    <e v="#N/A"/>
    <n v="0"/>
    <n v="0"/>
    <n v="0"/>
    <n v="0"/>
    <x v="0"/>
  </r>
  <r>
    <x v="63"/>
    <x v="80"/>
    <n v="5"/>
    <m/>
    <m/>
    <m/>
    <n v="9839"/>
    <n v="9915"/>
    <e v="#N/A"/>
    <e v="#N/A"/>
    <e v="#N/A"/>
    <n v="0"/>
    <n v="0"/>
    <n v="0"/>
    <n v="0"/>
    <x v="0"/>
  </r>
  <r>
    <x v="63"/>
    <x v="81"/>
    <n v="6"/>
    <m/>
    <m/>
    <m/>
    <n v="9839"/>
    <n v="9916"/>
    <e v="#N/A"/>
    <e v="#N/A"/>
    <e v="#N/A"/>
    <n v="0"/>
    <n v="0"/>
    <n v="0"/>
    <n v="0"/>
    <x v="0"/>
  </r>
  <r>
    <x v="63"/>
    <x v="82"/>
    <n v="3"/>
    <m/>
    <m/>
    <m/>
    <n v="9839"/>
    <n v="9917"/>
    <e v="#N/A"/>
    <e v="#N/A"/>
    <e v="#N/A"/>
    <n v="0"/>
    <n v="0"/>
    <n v="0"/>
    <n v="0"/>
    <x v="0"/>
  </r>
  <r>
    <x v="63"/>
    <x v="83"/>
    <n v="3"/>
    <m/>
    <m/>
    <m/>
    <n v="9839"/>
    <n v="9918"/>
    <e v="#N/A"/>
    <e v="#N/A"/>
    <e v="#N/A"/>
    <n v="0"/>
    <n v="0"/>
    <n v="0"/>
    <n v="0"/>
    <x v="0"/>
  </r>
  <r>
    <x v="63"/>
    <x v="84"/>
    <n v="2"/>
    <m/>
    <m/>
    <m/>
    <n v="9839"/>
    <n v="9919"/>
    <e v="#N/A"/>
    <e v="#N/A"/>
    <e v="#N/A"/>
    <n v="0"/>
    <n v="0"/>
    <n v="0"/>
    <n v="0"/>
    <x v="0"/>
  </r>
  <r>
    <x v="63"/>
    <x v="85"/>
    <n v="2"/>
    <m/>
    <m/>
    <m/>
    <n v="9839"/>
    <n v="9920"/>
    <e v="#N/A"/>
    <e v="#N/A"/>
    <e v="#N/A"/>
    <n v="0"/>
    <n v="0"/>
    <n v="0"/>
    <n v="0"/>
    <x v="0"/>
  </r>
  <r>
    <x v="63"/>
    <x v="86"/>
    <n v="2"/>
    <m/>
    <m/>
    <m/>
    <n v="9839"/>
    <n v="9921"/>
    <e v="#N/A"/>
    <e v="#N/A"/>
    <e v="#N/A"/>
    <n v="0"/>
    <n v="0"/>
    <n v="0"/>
    <n v="0"/>
    <x v="0"/>
  </r>
  <r>
    <x v="63"/>
    <x v="87"/>
    <n v="4"/>
    <m/>
    <m/>
    <m/>
    <n v="9839"/>
    <n v="9922"/>
    <e v="#N/A"/>
    <e v="#N/A"/>
    <e v="#N/A"/>
    <n v="0"/>
    <n v="0"/>
    <n v="0"/>
    <n v="0"/>
    <x v="0"/>
  </r>
  <r>
    <x v="63"/>
    <x v="88"/>
    <n v="2"/>
    <m/>
    <m/>
    <m/>
    <n v="9839"/>
    <n v="9923"/>
    <e v="#N/A"/>
    <e v="#N/A"/>
    <e v="#N/A"/>
    <n v="0"/>
    <n v="0"/>
    <n v="0"/>
    <n v="0"/>
    <x v="0"/>
  </r>
  <r>
    <x v="63"/>
    <x v="89"/>
    <n v="5"/>
    <m/>
    <m/>
    <m/>
    <n v="9839"/>
    <n v="9924"/>
    <e v="#N/A"/>
    <e v="#N/A"/>
    <e v="#N/A"/>
    <n v="0"/>
    <n v="0"/>
    <n v="0"/>
    <n v="0"/>
    <x v="0"/>
  </r>
  <r>
    <x v="63"/>
    <x v="90"/>
    <n v="3"/>
    <m/>
    <m/>
    <m/>
    <n v="9839"/>
    <n v="9925"/>
    <e v="#N/A"/>
    <e v="#N/A"/>
    <e v="#N/A"/>
    <n v="0"/>
    <n v="0"/>
    <n v="0"/>
    <n v="0"/>
    <x v="0"/>
  </r>
  <r>
    <x v="63"/>
    <x v="91"/>
    <n v="2"/>
    <m/>
    <m/>
    <m/>
    <n v="9839"/>
    <n v="9926"/>
    <e v="#N/A"/>
    <e v="#N/A"/>
    <e v="#N/A"/>
    <n v="0"/>
    <n v="0"/>
    <n v="0"/>
    <n v="0"/>
    <x v="0"/>
  </r>
  <r>
    <x v="63"/>
    <x v="92"/>
    <n v="3"/>
    <m/>
    <m/>
    <m/>
    <n v="9839"/>
    <n v="9927"/>
    <e v="#N/A"/>
    <e v="#N/A"/>
    <e v="#N/A"/>
    <n v="0"/>
    <n v="0"/>
    <n v="0"/>
    <n v="0"/>
    <x v="0"/>
  </r>
  <r>
    <x v="63"/>
    <x v="93"/>
    <n v="2"/>
    <m/>
    <m/>
    <m/>
    <n v="9839"/>
    <n v="9928"/>
    <e v="#N/A"/>
    <e v="#N/A"/>
    <e v="#N/A"/>
    <n v="0"/>
    <n v="0"/>
    <n v="0"/>
    <n v="0"/>
    <x v="0"/>
  </r>
  <r>
    <x v="63"/>
    <x v="94"/>
    <n v="3"/>
    <m/>
    <m/>
    <m/>
    <n v="9839"/>
    <n v="9929"/>
    <e v="#N/A"/>
    <e v="#N/A"/>
    <e v="#N/A"/>
    <n v="0"/>
    <n v="0"/>
    <n v="0"/>
    <n v="0"/>
    <x v="0"/>
  </r>
  <r>
    <x v="63"/>
    <x v="95"/>
    <n v="2"/>
    <m/>
    <m/>
    <m/>
    <n v="9839"/>
    <n v="9930"/>
    <e v="#N/A"/>
    <e v="#N/A"/>
    <e v="#N/A"/>
    <n v="0"/>
    <n v="0"/>
    <n v="0"/>
    <n v="0"/>
    <x v="0"/>
  </r>
  <r>
    <x v="63"/>
    <x v="96"/>
    <n v="3"/>
    <m/>
    <m/>
    <m/>
    <n v="9839"/>
    <n v="9931"/>
    <e v="#N/A"/>
    <e v="#N/A"/>
    <e v="#N/A"/>
    <n v="0"/>
    <n v="0"/>
    <n v="0"/>
    <n v="0"/>
    <x v="0"/>
  </r>
  <r>
    <x v="63"/>
    <x v="97"/>
    <n v="3"/>
    <m/>
    <m/>
    <m/>
    <n v="9839"/>
    <n v="9932"/>
    <e v="#N/A"/>
    <e v="#N/A"/>
    <e v="#N/A"/>
    <n v="0"/>
    <n v="0"/>
    <n v="0"/>
    <n v="0"/>
    <x v="0"/>
  </r>
  <r>
    <x v="63"/>
    <x v="98"/>
    <n v="5"/>
    <m/>
    <m/>
    <m/>
    <n v="9839"/>
    <n v="9933"/>
    <e v="#N/A"/>
    <e v="#N/A"/>
    <e v="#N/A"/>
    <n v="0"/>
    <n v="0"/>
    <n v="0"/>
    <n v="0"/>
    <x v="0"/>
  </r>
  <r>
    <x v="63"/>
    <x v="99"/>
    <n v="2"/>
    <m/>
    <m/>
    <m/>
    <n v="9839"/>
    <n v="9934"/>
    <e v="#N/A"/>
    <e v="#N/A"/>
    <e v="#N/A"/>
    <n v="0"/>
    <n v="0"/>
    <n v="0"/>
    <n v="0"/>
    <x v="0"/>
  </r>
  <r>
    <x v="63"/>
    <x v="100"/>
    <n v="3"/>
    <m/>
    <m/>
    <m/>
    <n v="9839"/>
    <n v="9935"/>
    <e v="#N/A"/>
    <e v="#N/A"/>
    <e v="#N/A"/>
    <n v="0"/>
    <n v="0"/>
    <n v="0"/>
    <n v="0"/>
    <x v="0"/>
  </r>
  <r>
    <x v="63"/>
    <x v="101"/>
    <n v="3"/>
    <m/>
    <m/>
    <m/>
    <n v="9839"/>
    <n v="9936"/>
    <e v="#N/A"/>
    <e v="#N/A"/>
    <e v="#N/A"/>
    <n v="0"/>
    <n v="0"/>
    <n v="0"/>
    <n v="0"/>
    <x v="0"/>
  </r>
  <r>
    <x v="63"/>
    <x v="102"/>
    <n v="3"/>
    <m/>
    <m/>
    <m/>
    <n v="9839"/>
    <n v="9937"/>
    <e v="#N/A"/>
    <e v="#N/A"/>
    <e v="#N/A"/>
    <n v="0"/>
    <n v="0"/>
    <n v="0"/>
    <n v="0"/>
    <x v="0"/>
  </r>
  <r>
    <x v="63"/>
    <x v="103"/>
    <n v="2"/>
    <m/>
    <n v="4"/>
    <n v="2.2540909507988873"/>
    <n v="9839"/>
    <n v="9938"/>
    <e v="#N/A"/>
    <e v="#N/A"/>
    <e v="#N/A"/>
    <n v="0"/>
    <n v="0"/>
    <e v="#N/A"/>
    <e v="#N/A"/>
    <x v="0"/>
  </r>
  <r>
    <x v="63"/>
    <x v="104"/>
    <n v="5"/>
    <n v="1.9644085963701463"/>
    <n v="4"/>
    <n v="4.2802657474976851"/>
    <n v="9839"/>
    <n v="9939"/>
    <n v="1"/>
    <n v="2.8888888888888888"/>
    <n v="1.3473468402442563"/>
    <n v="0.71973425250231493"/>
    <n v="3.6526531597557437"/>
    <n v="2.1111111111111112"/>
    <n v="4"/>
    <x v="1"/>
  </r>
  <r>
    <x v="63"/>
    <x v="105"/>
    <n v="4"/>
    <n v="2.4619879329111045"/>
    <n v="4"/>
    <n v="4.0729139642225114"/>
    <n v="9839"/>
    <n v="9940"/>
    <n v="0"/>
    <n v="2.8888888888888888"/>
    <n v="1.7343186449821819"/>
    <n v="7.2913964222511396E-2"/>
    <n v="2.2656813550178181"/>
    <n v="1.1111111111111112"/>
    <n v="4"/>
    <x v="1"/>
  </r>
  <r>
    <x v="63"/>
    <x v="106"/>
    <n v="3"/>
    <n v="1.960754016034302"/>
    <n v="4"/>
    <n v="3.2841833412927004"/>
    <n v="9839"/>
    <n v="9941"/>
    <n v="1"/>
    <n v="3"/>
    <n v="1.3813848098360655"/>
    <n v="0.2841833412927004"/>
    <n v="1.6186151901639345"/>
    <n v="0"/>
    <n v="2"/>
    <x v="1"/>
  </r>
  <r>
    <x v="63"/>
    <x v="107"/>
    <n v="3"/>
    <n v="2.960126240490728"/>
    <n v="4"/>
    <n v="3.0751956562080038"/>
    <n v="9839"/>
    <n v="9942"/>
    <n v="1"/>
    <n v="2.8888888888888888"/>
    <n v="2.2898737894744552"/>
    <n v="7.5195656208003836E-2"/>
    <n v="0.71012621052554481"/>
    <n v="0.11111111111111116"/>
    <n v="2"/>
    <x v="1"/>
  </r>
  <r>
    <x v="63"/>
    <x v="108"/>
    <n v="5"/>
    <n v="2.9600079165887738"/>
    <n v="4"/>
    <n v="4.4887799863003846"/>
    <n v="9839"/>
    <n v="9943"/>
    <n v="2"/>
    <n v="3.2222222222222223"/>
    <n v="3.2487852702382862"/>
    <n v="0.51122001369961545"/>
    <n v="1.7512147297617138"/>
    <n v="1.7777777777777777"/>
    <n v="3"/>
    <x v="1"/>
  </r>
  <r>
    <x v="63"/>
    <x v="109"/>
    <n v="3"/>
    <n v="2.9600842216136987"/>
    <n v="4"/>
    <n v="3.4016109246259369"/>
    <n v="9839"/>
    <n v="9944"/>
    <n v="2"/>
    <n v="3.3333333333333335"/>
    <n v="4.1215594664028803"/>
    <n v="0.40161092462593695"/>
    <n v="1.1215594664028803"/>
    <n v="0.33333333333333348"/>
    <n v="1"/>
    <x v="1"/>
  </r>
  <r>
    <x v="63"/>
    <x v="110"/>
    <n v="3"/>
    <n v="2.960247499717179"/>
    <n v="4"/>
    <n v="3.1075572540226943"/>
    <n v="9839"/>
    <n v="9945"/>
    <n v="1"/>
    <n v="3.3333333333333335"/>
    <n v="4.3150327542837967"/>
    <n v="0.10755725402269434"/>
    <n v="1.3150327542837967"/>
    <n v="0.33333333333333348"/>
    <n v="2"/>
    <x v="1"/>
  </r>
  <r>
    <x v="63"/>
    <x v="111"/>
    <n v="2"/>
    <n v="2.4603938879019012"/>
    <n v="4"/>
    <n v="2.2967566770594425"/>
    <n v="9839"/>
    <n v="9946"/>
    <n v="2"/>
    <n v="3.1111111111111112"/>
    <n v="3.398302228050504"/>
    <n v="0.29675667705944253"/>
    <n v="1.398302228050504"/>
    <n v="1.1111111111111112"/>
    <n v="0"/>
    <x v="1"/>
  </r>
  <r>
    <x v="63"/>
    <x v="112"/>
    <n v="2"/>
    <n v="2.9604346317952626"/>
    <n v="4"/>
    <n v="2.0800126440057412"/>
    <n v="9839"/>
    <n v="9947"/>
    <n v="1"/>
    <n v="3.4444444444444446"/>
    <n v="4.377047077361671"/>
    <n v="8.0012644005741151E-2"/>
    <n v="2.377047077361671"/>
    <n v="1.4444444444444446"/>
    <n v="1"/>
    <x v="1"/>
  </r>
  <r>
    <x v="63"/>
    <x v="113"/>
    <n v="5"/>
    <n v="2.4605029123890056"/>
    <n v="4"/>
    <n v="4.2061326265695911"/>
    <n v="9839"/>
    <n v="9948"/>
    <n v="0"/>
    <n v="3.4444444444444446"/>
    <n v="3.2004141214242274"/>
    <n v="0.79386737343040892"/>
    <n v="1.7995858785757726"/>
    <n v="1.5555555555555554"/>
    <n v="5"/>
    <x v="1"/>
  </r>
  <r>
    <x v="63"/>
    <x v="114"/>
    <n v="2"/>
    <n v="1.9605564889980984"/>
    <n v="4"/>
    <n v="2.6163473399079256"/>
    <n v="9839"/>
    <n v="9949"/>
    <n v="3"/>
    <n v="3.4444444444444446"/>
    <n v="2.0452578489493471"/>
    <n v="0.61634733990792556"/>
    <n v="4.5257848949347146E-2"/>
    <n v="1.4444444444444446"/>
    <n v="1"/>
    <x v="1"/>
  </r>
  <r>
    <x v="63"/>
    <x v="115"/>
    <n v="5"/>
    <n v="4.4605522853706914"/>
    <n v="4"/>
    <n v="4.311673511596644"/>
    <n v="9839"/>
    <n v="9950"/>
    <n v="5"/>
    <n v="3.3333333333333335"/>
    <n v="4.9074522832595191"/>
    <n v="0.68832648840335597"/>
    <n v="9.2547716740480901E-2"/>
    <n v="1.6666666666666665"/>
    <n v="0"/>
    <x v="1"/>
  </r>
  <r>
    <x v="63"/>
    <x v="116"/>
    <n v="7"/>
    <n v="6.4604343986754014"/>
    <n v="4"/>
    <n v="6.2522714396163321"/>
    <n v="9839"/>
    <n v="9951"/>
    <n v="0"/>
    <n v="3.3333333333333335"/>
    <n v="6.6562369391769165"/>
    <n v="0.74772856038366786"/>
    <n v="0.3437630608230835"/>
    <n v="3.6666666666666665"/>
    <n v="7"/>
    <x v="1"/>
  </r>
  <r>
    <x v="63"/>
    <x v="117"/>
    <n v="9"/>
    <n v="3.9606628680849409"/>
    <n v="4"/>
    <n v="8.2856288664965039"/>
    <n v="9839"/>
    <n v="9952"/>
    <n v="10"/>
    <n v="3.3333333333333335"/>
    <n v="1.9623250135172259"/>
    <n v="0.71437113350349613"/>
    <n v="7.0376749864827737"/>
    <n v="5.6666666666666661"/>
    <n v="1"/>
    <x v="1"/>
  </r>
  <r>
    <x v="63"/>
    <x v="118"/>
    <n v="12"/>
    <n v="10.960767025697276"/>
    <n v="4"/>
    <n v="11.129238231491232"/>
    <n v="9839"/>
    <n v="9953"/>
    <n v="13"/>
    <n v="3.1111111111111112"/>
    <n v="11.959306998707323"/>
    <n v="0.87076176850876763"/>
    <n v="4.0693001292677167E-2"/>
    <n v="8.8888888888888893"/>
    <n v="1"/>
    <x v="1"/>
  </r>
  <r>
    <x v="63"/>
    <x v="119"/>
    <n v="16"/>
    <n v="13.961141868020427"/>
    <n v="4"/>
    <n v="15.039206121618122"/>
    <n v="9839"/>
    <n v="9954"/>
    <n v="11"/>
    <n v="3.3333333333333335"/>
    <n v="14.962419953801067"/>
    <n v="0.96079387838187813"/>
    <n v="1.0375800461989328"/>
    <n v="12.666666666666666"/>
    <n v="5"/>
    <x v="1"/>
  </r>
  <r>
    <x v="63"/>
    <x v="120"/>
    <n v="12"/>
    <n v="12.461255828725861"/>
    <n v="4"/>
    <n v="12.668264374122559"/>
    <n v="9839"/>
    <n v="9955"/>
    <n v="11"/>
    <n v="3.7777777777777777"/>
    <n v="12.965882653237156"/>
    <n v="0.66826437412255935"/>
    <n v="0.96588265323715561"/>
    <n v="8.2222222222222214"/>
    <n v="1"/>
    <x v="1"/>
  </r>
  <r>
    <x v="63"/>
    <x v="121"/>
    <n v="13"/>
    <n v="12.461292791918137"/>
    <n v="4"/>
    <n v="12.922926556487289"/>
    <n v="9839"/>
    <n v="9956"/>
    <n v="11"/>
    <n v="4.2222222222222223"/>
    <n v="14.504574018086203"/>
    <n v="7.7073443512711393E-2"/>
    <n v="1.5045740180862026"/>
    <n v="8.7777777777777786"/>
    <n v="2"/>
    <x v="1"/>
  </r>
  <r>
    <x v="63"/>
    <x v="122"/>
    <n v="13"/>
    <n v="12.461460928262168"/>
    <n v="4"/>
    <n v="12.982060885839893"/>
    <n v="9839"/>
    <n v="9957"/>
    <n v="12"/>
    <n v="5.2222222222222223"/>
    <n v="14.215665141327253"/>
    <n v="1.7939114160107295E-2"/>
    <n v="1.2156651413272535"/>
    <n v="7.7777777777777777"/>
    <n v="1"/>
    <x v="1"/>
  </r>
  <r>
    <x v="63"/>
    <x v="123"/>
    <n v="14"/>
    <n v="11.961408500490819"/>
    <n v="4"/>
    <n v="13.763071102772956"/>
    <n v="9839"/>
    <n v="9958"/>
    <n v="9"/>
    <n v="6.666666666666667"/>
    <n v="14.678028393757526"/>
    <n v="0.23692889722704358"/>
    <n v="0.67802839375752555"/>
    <n v="7.333333333333333"/>
    <n v="5"/>
    <x v="1"/>
  </r>
  <r>
    <x v="63"/>
    <x v="124"/>
    <n v="12"/>
    <n v="10.461345864290063"/>
    <n v="4"/>
    <n v="12.415549062604503"/>
    <n v="9839"/>
    <n v="9959"/>
    <n v="13"/>
    <n v="7.7777777777777777"/>
    <n v="11.783452454374324"/>
    <n v="0.41554906260450331"/>
    <n v="0.21654754562567646"/>
    <n v="4.2222222222222223"/>
    <n v="1"/>
    <x v="1"/>
  </r>
  <r>
    <x v="63"/>
    <x v="125"/>
    <n v="15"/>
    <n v="14.961122334499597"/>
    <n v="4"/>
    <n v="14.375807156009426"/>
    <n v="9839"/>
    <n v="9960"/>
    <n v="9"/>
    <n v="9"/>
    <n v="15.796719842635998"/>
    <n v="0.62419284399057418"/>
    <n v="0.79671984263599782"/>
    <n v="6"/>
    <n v="6"/>
    <x v="1"/>
  </r>
  <r>
    <x v="63"/>
    <x v="126"/>
    <n v="12"/>
    <n v="11.461269737605221"/>
    <n v="4"/>
    <n v="12.591260283728458"/>
    <n v="9839"/>
    <n v="9961"/>
    <n v="8"/>
    <n v="9.8888888888888893"/>
    <n v="11.81624297871798"/>
    <n v="0.59126028372845774"/>
    <n v="0.18375702128201965"/>
    <n v="2.1111111111111107"/>
    <n v="4"/>
    <x v="1"/>
  </r>
  <r>
    <x v="63"/>
    <x v="127"/>
    <n v="10"/>
    <n v="8.4614350094825301"/>
    <n v="4"/>
    <n v="10.626303046959389"/>
    <n v="9839"/>
    <n v="9962"/>
    <n v="7"/>
    <n v="11.222222222222221"/>
    <n v="10.045726454767429"/>
    <n v="0.62630304695938932"/>
    <n v="4.5726454767429203E-2"/>
    <n v="1.2222222222222214"/>
    <n v="3"/>
    <x v="1"/>
  </r>
  <r>
    <x v="63"/>
    <x v="128"/>
    <n v="9"/>
    <n v="8.4618238008440549"/>
    <n v="4"/>
    <n v="9.3773367472470888"/>
    <n v="9839"/>
    <n v="9963"/>
    <n v="6"/>
    <n v="12"/>
    <n v="9.6065677292264073"/>
    <n v="0.37733674724708877"/>
    <n v="0.60656772922640734"/>
    <n v="3"/>
    <n v="3"/>
    <x v="1"/>
  </r>
  <r>
    <x v="63"/>
    <x v="129"/>
    <n v="9"/>
    <n v="6.9619905949844103"/>
    <n v="4"/>
    <n v="9.0883148325858159"/>
    <n v="9839"/>
    <n v="9964"/>
    <n v="4"/>
    <n v="12.888888888888889"/>
    <n v="8.1133493221551447"/>
    <n v="8.831483258581585E-2"/>
    <n v="0.8866506778448553"/>
    <n v="3.8888888888888893"/>
    <n v="5"/>
    <x v="1"/>
  </r>
  <r>
    <x v="63"/>
    <x v="130"/>
    <n v="8"/>
    <n v="5.9620946903873904"/>
    <n v="4"/>
    <n v="8.2528699771547558"/>
    <n v="9839"/>
    <n v="9965"/>
    <n v="4"/>
    <n v="13.222222222222221"/>
    <n v="7.1136842086034182"/>
    <n v="0.25286997715475579"/>
    <n v="0.88631579139658179"/>
    <n v="5.2222222222222214"/>
    <n v="4"/>
    <x v="1"/>
  </r>
  <r>
    <x v="63"/>
    <x v="131"/>
    <n v="8"/>
    <n v="5.4620535889322595"/>
    <n v="4"/>
    <n v="8.0586373939999998"/>
    <n v="9839"/>
    <n v="9966"/>
    <n v="5"/>
    <n v="13"/>
    <n v="6.6858283996076109"/>
    <n v="5.8637393999999787E-2"/>
    <n v="1.3141716003923891"/>
    <n v="5"/>
    <n v="3"/>
    <x v="1"/>
  </r>
  <r>
    <x v="63"/>
    <x v="132"/>
    <n v="6"/>
    <n v="5.9618425760955418"/>
    <n v="4"/>
    <n v="6.4753816297134517"/>
    <n v="9839"/>
    <n v="9967"/>
    <n v="6"/>
    <n v="12.222222222222221"/>
    <n v="7.1125069103367542"/>
    <n v="0.47538162971345166"/>
    <n v="1.1125069103367542"/>
    <n v="6.2222222222222214"/>
    <n v="0"/>
    <x v="1"/>
  </r>
  <r>
    <x v="63"/>
    <x v="133"/>
    <n v="5"/>
    <n v="5.9617485791953451"/>
    <n v="4"/>
    <n v="5.3299726699557342"/>
    <n v="9839"/>
    <n v="9968"/>
    <n v="3"/>
    <n v="11.888888888888889"/>
    <n v="7.4145171206129437"/>
    <n v="0.32997266995573415"/>
    <n v="2.4145171206129437"/>
    <n v="6.8888888888888893"/>
    <n v="2"/>
    <x v="1"/>
  </r>
  <r>
    <x v="63"/>
    <x v="134"/>
    <n v="4"/>
    <n v="3.4617615428484538"/>
    <n v="4"/>
    <n v="4.2936749526977787"/>
    <n v="9839"/>
    <n v="9969"/>
    <n v="3"/>
    <n v="11.333333333333334"/>
    <n v="5.0426391802934312"/>
    <n v="0.29367495269777866"/>
    <n v="1.0426391802934312"/>
    <n v="7.3333333333333339"/>
    <n v="1"/>
    <x v="1"/>
  </r>
  <r>
    <x v="63"/>
    <x v="135"/>
    <n v="3"/>
    <n v="3.462059595691704"/>
    <n v="4"/>
    <n v="3.2800421585814288"/>
    <n v="9839"/>
    <n v="9970"/>
    <n v="2"/>
    <n v="10.777777777777779"/>
    <n v="5.2999014662128134"/>
    <n v="0.28004215858142878"/>
    <n v="2.2999014662128134"/>
    <n v="7.7777777777777786"/>
    <n v="1"/>
    <x v="1"/>
  </r>
  <r>
    <x v="63"/>
    <x v="136"/>
    <n v="3"/>
    <n v="3.4623438383345273"/>
    <n v="4"/>
    <n v="3.0614938752146688"/>
    <n v="9839"/>
    <n v="9971"/>
    <n v="2"/>
    <n v="9.8888888888888893"/>
    <n v="4.7769881434948207"/>
    <n v="6.1493875214668758E-2"/>
    <n v="1.7769881434948207"/>
    <n v="6.8888888888888893"/>
    <n v="1"/>
    <x v="1"/>
  </r>
  <r>
    <x v="63"/>
    <x v="137"/>
    <n v="4"/>
    <n v="3.9625040221642331"/>
    <n v="4"/>
    <n v="3.7946127947728292"/>
    <n v="9839"/>
    <n v="9972"/>
    <n v="2"/>
    <n v="9.1111111111111107"/>
    <n v="4.6621383470324842"/>
    <n v="0.2053872052271708"/>
    <n v="0.6621383470324842"/>
    <n v="5.1111111111111107"/>
    <n v="2"/>
    <x v="1"/>
  </r>
  <r>
    <x v="63"/>
    <x v="138"/>
    <n v="4"/>
    <n v="3.4624460112300053"/>
    <n v="4"/>
    <n v="3.9554901458104288"/>
    <n v="9839"/>
    <n v="9973"/>
    <n v="4"/>
    <n v="7.8888888888888893"/>
    <n v="4.1751004761069517"/>
    <n v="4.4509854189571207E-2"/>
    <n v="0.17510047610695167"/>
    <n v="3.8888888888888893"/>
    <n v="0"/>
    <x v="1"/>
  </r>
  <r>
    <x v="63"/>
    <x v="139"/>
    <n v="3"/>
    <n v="4.4624098669810524"/>
    <n v="4"/>
    <n v="3.2081867221596578"/>
    <n v="9839"/>
    <n v="9974"/>
    <n v="2"/>
    <n v="6.8888888888888893"/>
    <n v="4.9392036619146218"/>
    <n v="0.20818672215965783"/>
    <n v="1.9392036619146218"/>
    <n v="3.8888888888888893"/>
    <n v="1"/>
    <x v="1"/>
  </r>
  <r>
    <x v="63"/>
    <x v="140"/>
    <n v="4"/>
    <n v="4.4620695089601856"/>
    <n v="4"/>
    <n v="3.8266636233575548"/>
    <n v="9839"/>
    <n v="9975"/>
    <n v="5"/>
    <n v="6.1111111111111107"/>
    <n v="4.574895384046247"/>
    <n v="0.17333637664244517"/>
    <n v="0.57489538404624696"/>
    <n v="2.1111111111111107"/>
    <n v="1"/>
    <x v="1"/>
  </r>
  <r>
    <x v="63"/>
    <x v="141"/>
    <n v="3"/>
    <n v="4.9620288699113653"/>
    <n v="4"/>
    <n v="3.1821263659999999"/>
    <n v="9839"/>
    <n v="9976"/>
    <n v="3"/>
    <n v="5.5555555555555554"/>
    <n v="5.2435289961714755"/>
    <n v="0.18212636599999987"/>
    <n v="2.2435289961714755"/>
    <n v="2.5555555555555554"/>
    <n v="0"/>
    <x v="1"/>
  </r>
  <r>
    <x v="63"/>
    <x v="142"/>
    <n v="6"/>
    <n v="3.961716601055838"/>
    <n v="4"/>
    <n v="5.3706989637215772"/>
    <n v="9839"/>
    <n v="9977"/>
    <n v="2"/>
    <n v="5"/>
    <n v="4.2152752666655546"/>
    <n v="0.62930103627842282"/>
    <n v="1.7847247333344454"/>
    <n v="1"/>
    <n v="4"/>
    <x v="1"/>
  </r>
  <r>
    <x v="63"/>
    <x v="143"/>
    <n v="4"/>
    <n v="2.9616013953387736"/>
    <n v="4"/>
    <n v="4.3094977530584986"/>
    <n v="9839"/>
    <n v="9978"/>
    <n v="3"/>
    <n v="4.4444444444444446"/>
    <n v="2.7317495494736628"/>
    <n v="0.30949775305849858"/>
    <n v="1.2682504505263372"/>
    <n v="0.44444444444444464"/>
    <n v="1"/>
    <x v="1"/>
  </r>
  <r>
    <x v="63"/>
    <x v="144"/>
    <n v="6"/>
    <n v="3.4615051103937269"/>
    <n v="4"/>
    <n v="5.610070390549236"/>
    <n v="9839"/>
    <n v="9979"/>
    <n v="2"/>
    <n v="4"/>
    <n v="3.2023729831638454"/>
    <n v="0.38992960945076405"/>
    <n v="2.7976270168361546"/>
    <n v="2"/>
    <n v="4"/>
    <x v="1"/>
  </r>
  <r>
    <x v="63"/>
    <x v="145"/>
    <n v="5"/>
    <n v="2.961378639501373"/>
    <n v="4"/>
    <n v="5.1410651284902622"/>
    <n v="9839"/>
    <n v="9980"/>
    <n v="3"/>
    <n v="3.6666666666666665"/>
    <n v="2.783269062925005"/>
    <n v="0.1410651284902622"/>
    <n v="2.216730937074995"/>
    <n v="1.3333333333333335"/>
    <n v="2"/>
    <x v="1"/>
  </r>
  <r>
    <x v="63"/>
    <x v="146"/>
    <n v="5"/>
    <n v="3.9613465273086588"/>
    <n v="4"/>
    <n v="5.0327793812249881"/>
    <n v="9839"/>
    <n v="9981"/>
    <n v="2"/>
    <n v="3.7777777777777777"/>
    <n v="3.8744373602812887"/>
    <n v="3.2779381224988136E-2"/>
    <n v="1.1255626397187113"/>
    <n v="1.2222222222222223"/>
    <n v="3"/>
    <x v="1"/>
  </r>
  <r>
    <x v="63"/>
    <x v="147"/>
    <n v="5"/>
    <n v="3.9610727591679247"/>
    <n v="4"/>
    <n v="5.0076087807714176"/>
    <n v="9839"/>
    <n v="9982"/>
    <n v="3"/>
    <n v="3.7777777777777777"/>
    <n v="4.0849215308813847"/>
    <n v="7.6087807714175781E-3"/>
    <n v="0.91507846911861535"/>
    <n v="1.2222222222222223"/>
    <n v="2"/>
    <x v="1"/>
  </r>
  <r>
    <x v="63"/>
    <x v="148"/>
    <n v="4"/>
    <n v="3.4608668539326684"/>
    <n v="4"/>
    <n v="4.2337758105327357"/>
    <n v="9839"/>
    <n v="9983"/>
    <n v="3"/>
    <n v="4.1111111111111107"/>
    <n v="4.2918337937971707"/>
    <n v="0.23377581053273566"/>
    <n v="0.29183379379717067"/>
    <n v="0.11111111111111072"/>
    <n v="1"/>
    <x v="1"/>
  </r>
  <r>
    <x v="63"/>
    <x v="149"/>
    <n v="6"/>
    <n v="3.9605215589041713"/>
    <n v="4"/>
    <n v="5.5863672383549936"/>
    <n v="9839"/>
    <n v="9984"/>
    <n v="5"/>
    <n v="4.333333333333333"/>
    <n v="5.0551318216365946"/>
    <n v="0.4136327616450064"/>
    <n v="0.94486817836340542"/>
    <n v="1.666666666666667"/>
    <n v="1"/>
    <x v="1"/>
  </r>
  <r>
    <x v="63"/>
    <x v="150"/>
    <n v="5"/>
    <n v="5.4605523030129541"/>
    <n v="4"/>
    <n v="5.1378215257764293"/>
    <n v="9839"/>
    <n v="9985"/>
    <n v="2"/>
    <n v="4.4444444444444446"/>
    <n v="6.5667301046771724"/>
    <n v="0.13782152577642925"/>
    <n v="1.5667301046771724"/>
    <n v="0.55555555555555536"/>
    <n v="3"/>
    <x v="1"/>
  </r>
  <r>
    <x v="63"/>
    <x v="151"/>
    <n v="9"/>
    <n v="3.9605735689687123"/>
    <n v="4"/>
    <n v="8.0881307964880769"/>
    <n v="9839"/>
    <n v="9986"/>
    <n v="3"/>
    <n v="4.5555555555555554"/>
    <n v="4.9576393554133684"/>
    <n v="0.91186920351192313"/>
    <n v="4.0423606445866316"/>
    <n v="4.4444444444444446"/>
    <n v="6"/>
    <x v="1"/>
  </r>
  <r>
    <x v="63"/>
    <x v="152"/>
    <n v="5"/>
    <n v="4.4608083640994414"/>
    <n v="4"/>
    <n v="5.7643320133147462"/>
    <n v="9839"/>
    <n v="9987"/>
    <n v="3"/>
    <n v="4.666666666666667"/>
    <n v="5.3661024222713127"/>
    <n v="0.76433201331474621"/>
    <n v="0.36610242227131273"/>
    <n v="0.33333333333333304"/>
    <n v="2"/>
    <x v="1"/>
  </r>
  <r>
    <x v="63"/>
    <x v="153"/>
    <n v="7"/>
    <n v="5.4607489639362203"/>
    <n v="4"/>
    <n v="6.6854929529372811"/>
    <n v="9839"/>
    <n v="9988"/>
    <n v="3"/>
    <n v="4.8888888888888893"/>
    <n v="6.5896134361543499"/>
    <n v="0.31450704706271893"/>
    <n v="0.41038656384565009"/>
    <n v="2.1111111111111107"/>
    <n v="4"/>
    <x v="1"/>
  </r>
  <r>
    <x v="63"/>
    <x v="154"/>
    <n v="4"/>
    <n v="3.4610006104607138"/>
    <n v="4"/>
    <n v="4.688991197"/>
    <n v="9839"/>
    <n v="9989"/>
    <n v="2"/>
    <n v="5.1111111111111107"/>
    <n v="4.3158590145083782"/>
    <n v="0.688991197"/>
    <n v="0.31585901450837817"/>
    <n v="1.1111111111111107"/>
    <n v="2"/>
    <x v="1"/>
  </r>
  <r>
    <x v="63"/>
    <x v="155"/>
    <n v="5"/>
    <n v="3.4613229778260601"/>
    <m/>
    <m/>
    <n v="9839"/>
    <n v="9990"/>
    <n v="5"/>
    <n v="5.4444444444444446"/>
    <n v="5.5804036607793313"/>
    <n v="5"/>
    <n v="0.58040366077933125"/>
    <n v="0"/>
    <n v="0"/>
    <x v="1"/>
  </r>
  <r>
    <x v="64"/>
    <x v="0"/>
    <n v="0"/>
    <m/>
    <m/>
    <m/>
    <n v="9995"/>
    <n v="9991"/>
    <e v="#N/A"/>
    <e v="#N/A"/>
    <e v="#N/A"/>
    <n v="0"/>
    <n v="0"/>
    <n v="0"/>
    <n v="0"/>
    <x v="0"/>
  </r>
  <r>
    <x v="64"/>
    <x v="1"/>
    <n v="1"/>
    <m/>
    <m/>
    <m/>
    <n v="9995"/>
    <n v="9992"/>
    <e v="#N/A"/>
    <e v="#N/A"/>
    <e v="#N/A"/>
    <n v="0"/>
    <n v="0"/>
    <n v="0"/>
    <n v="0"/>
    <x v="0"/>
  </r>
  <r>
    <x v="64"/>
    <x v="2"/>
    <n v="0"/>
    <m/>
    <m/>
    <m/>
    <n v="9995"/>
    <n v="9993"/>
    <e v="#N/A"/>
    <e v="#N/A"/>
    <e v="#N/A"/>
    <n v="0"/>
    <n v="0"/>
    <n v="0"/>
    <n v="0"/>
    <x v="0"/>
  </r>
  <r>
    <x v="64"/>
    <x v="3"/>
    <n v="0"/>
    <m/>
    <m/>
    <m/>
    <n v="9995"/>
    <n v="9994"/>
    <e v="#N/A"/>
    <e v="#N/A"/>
    <e v="#N/A"/>
    <n v="0"/>
    <n v="0"/>
    <n v="0"/>
    <n v="0"/>
    <x v="0"/>
  </r>
  <r>
    <x v="64"/>
    <x v="4"/>
    <n v="0"/>
    <m/>
    <m/>
    <m/>
    <n v="9995"/>
    <n v="9995"/>
    <e v="#N/A"/>
    <e v="#N/A"/>
    <e v="#N/A"/>
    <n v="0"/>
    <n v="0"/>
    <n v="0"/>
    <n v="0"/>
    <x v="0"/>
  </r>
  <r>
    <x v="64"/>
    <x v="5"/>
    <n v="0"/>
    <m/>
    <m/>
    <m/>
    <n v="9995"/>
    <n v="9996"/>
    <e v="#N/A"/>
    <e v="#N/A"/>
    <e v="#N/A"/>
    <n v="0"/>
    <n v="0"/>
    <n v="0"/>
    <n v="0"/>
    <x v="0"/>
  </r>
  <r>
    <x v="64"/>
    <x v="6"/>
    <n v="0"/>
    <m/>
    <m/>
    <m/>
    <n v="9995"/>
    <n v="9997"/>
    <e v="#N/A"/>
    <e v="#N/A"/>
    <e v="#N/A"/>
    <n v="0"/>
    <n v="0"/>
    <n v="0"/>
    <n v="0"/>
    <x v="0"/>
  </r>
  <r>
    <x v="64"/>
    <x v="7"/>
    <n v="0"/>
    <m/>
    <m/>
    <m/>
    <n v="9995"/>
    <n v="9998"/>
    <e v="#N/A"/>
    <e v="#N/A"/>
    <e v="#N/A"/>
    <n v="0"/>
    <n v="0"/>
    <n v="0"/>
    <n v="0"/>
    <x v="0"/>
  </r>
  <r>
    <x v="64"/>
    <x v="8"/>
    <n v="0"/>
    <m/>
    <m/>
    <m/>
    <n v="9995"/>
    <n v="9999"/>
    <e v="#N/A"/>
    <e v="#N/A"/>
    <e v="#N/A"/>
    <n v="0"/>
    <n v="0"/>
    <n v="0"/>
    <n v="0"/>
    <x v="0"/>
  </r>
  <r>
    <x v="64"/>
    <x v="9"/>
    <n v="0"/>
    <m/>
    <m/>
    <m/>
    <n v="9995"/>
    <n v="10000"/>
    <e v="#N/A"/>
    <e v="#N/A"/>
    <e v="#N/A"/>
    <n v="0"/>
    <n v="0"/>
    <n v="0"/>
    <n v="0"/>
    <x v="0"/>
  </r>
  <r>
    <x v="64"/>
    <x v="10"/>
    <n v="3"/>
    <m/>
    <m/>
    <m/>
    <n v="9995"/>
    <n v="10001"/>
    <e v="#N/A"/>
    <e v="#N/A"/>
    <e v="#N/A"/>
    <n v="0"/>
    <n v="0"/>
    <n v="0"/>
    <n v="0"/>
    <x v="0"/>
  </r>
  <r>
    <x v="64"/>
    <x v="11"/>
    <n v="0"/>
    <m/>
    <m/>
    <m/>
    <n v="9995"/>
    <n v="10002"/>
    <e v="#N/A"/>
    <e v="#N/A"/>
    <e v="#N/A"/>
    <n v="0"/>
    <n v="0"/>
    <n v="0"/>
    <n v="0"/>
    <x v="0"/>
  </r>
  <r>
    <x v="64"/>
    <x v="12"/>
    <n v="0"/>
    <m/>
    <m/>
    <m/>
    <n v="9995"/>
    <n v="10003"/>
    <e v="#N/A"/>
    <e v="#N/A"/>
    <e v="#N/A"/>
    <n v="0"/>
    <n v="0"/>
    <n v="0"/>
    <n v="0"/>
    <x v="0"/>
  </r>
  <r>
    <x v="64"/>
    <x v="13"/>
    <n v="0"/>
    <m/>
    <m/>
    <m/>
    <n v="9995"/>
    <n v="10004"/>
    <e v="#N/A"/>
    <e v="#N/A"/>
    <e v="#N/A"/>
    <n v="0"/>
    <n v="0"/>
    <n v="0"/>
    <n v="0"/>
    <x v="0"/>
  </r>
  <r>
    <x v="64"/>
    <x v="14"/>
    <n v="2"/>
    <m/>
    <m/>
    <m/>
    <n v="9995"/>
    <n v="10005"/>
    <e v="#N/A"/>
    <e v="#N/A"/>
    <e v="#N/A"/>
    <n v="0"/>
    <n v="0"/>
    <n v="0"/>
    <n v="0"/>
    <x v="0"/>
  </r>
  <r>
    <x v="64"/>
    <x v="15"/>
    <n v="0"/>
    <m/>
    <m/>
    <m/>
    <n v="9995"/>
    <n v="10006"/>
    <e v="#N/A"/>
    <e v="#N/A"/>
    <e v="#N/A"/>
    <n v="0"/>
    <n v="0"/>
    <n v="0"/>
    <n v="0"/>
    <x v="0"/>
  </r>
  <r>
    <x v="64"/>
    <x v="16"/>
    <n v="1"/>
    <m/>
    <m/>
    <m/>
    <n v="9995"/>
    <n v="10007"/>
    <e v="#N/A"/>
    <e v="#N/A"/>
    <e v="#N/A"/>
    <n v="0"/>
    <n v="0"/>
    <n v="0"/>
    <n v="0"/>
    <x v="0"/>
  </r>
  <r>
    <x v="64"/>
    <x v="17"/>
    <n v="2"/>
    <m/>
    <m/>
    <m/>
    <n v="9995"/>
    <n v="10008"/>
    <e v="#N/A"/>
    <e v="#N/A"/>
    <e v="#N/A"/>
    <n v="0"/>
    <n v="0"/>
    <n v="0"/>
    <n v="0"/>
    <x v="0"/>
  </r>
  <r>
    <x v="64"/>
    <x v="18"/>
    <n v="0"/>
    <m/>
    <m/>
    <m/>
    <n v="9995"/>
    <n v="10009"/>
    <e v="#N/A"/>
    <e v="#N/A"/>
    <e v="#N/A"/>
    <n v="0"/>
    <n v="0"/>
    <n v="0"/>
    <n v="0"/>
    <x v="0"/>
  </r>
  <r>
    <x v="64"/>
    <x v="19"/>
    <n v="1"/>
    <m/>
    <m/>
    <m/>
    <n v="9995"/>
    <n v="10010"/>
    <e v="#N/A"/>
    <e v="#N/A"/>
    <e v="#N/A"/>
    <n v="0"/>
    <n v="0"/>
    <n v="0"/>
    <n v="0"/>
    <x v="0"/>
  </r>
  <r>
    <x v="64"/>
    <x v="20"/>
    <n v="0"/>
    <m/>
    <m/>
    <m/>
    <n v="9995"/>
    <n v="10011"/>
    <e v="#N/A"/>
    <e v="#N/A"/>
    <e v="#N/A"/>
    <n v="0"/>
    <n v="0"/>
    <n v="0"/>
    <n v="0"/>
    <x v="0"/>
  </r>
  <r>
    <x v="64"/>
    <x v="21"/>
    <n v="1"/>
    <m/>
    <m/>
    <m/>
    <n v="9995"/>
    <n v="10012"/>
    <e v="#N/A"/>
    <e v="#N/A"/>
    <e v="#N/A"/>
    <n v="0"/>
    <n v="0"/>
    <n v="0"/>
    <n v="0"/>
    <x v="0"/>
  </r>
  <r>
    <x v="64"/>
    <x v="22"/>
    <n v="1"/>
    <m/>
    <m/>
    <m/>
    <n v="9995"/>
    <n v="10013"/>
    <e v="#N/A"/>
    <e v="#N/A"/>
    <e v="#N/A"/>
    <n v="0"/>
    <n v="0"/>
    <n v="0"/>
    <n v="0"/>
    <x v="0"/>
  </r>
  <r>
    <x v="64"/>
    <x v="23"/>
    <n v="2"/>
    <m/>
    <m/>
    <m/>
    <n v="9995"/>
    <n v="10014"/>
    <e v="#N/A"/>
    <e v="#N/A"/>
    <e v="#N/A"/>
    <n v="0"/>
    <n v="0"/>
    <n v="0"/>
    <n v="0"/>
    <x v="0"/>
  </r>
  <r>
    <x v="64"/>
    <x v="24"/>
    <n v="1"/>
    <m/>
    <m/>
    <m/>
    <n v="9995"/>
    <n v="10015"/>
    <e v="#N/A"/>
    <e v="#N/A"/>
    <e v="#N/A"/>
    <n v="0"/>
    <n v="0"/>
    <n v="0"/>
    <n v="0"/>
    <x v="0"/>
  </r>
  <r>
    <x v="64"/>
    <x v="25"/>
    <n v="1"/>
    <m/>
    <m/>
    <m/>
    <n v="9995"/>
    <n v="10016"/>
    <e v="#N/A"/>
    <e v="#N/A"/>
    <e v="#N/A"/>
    <n v="0"/>
    <n v="0"/>
    <n v="0"/>
    <n v="0"/>
    <x v="0"/>
  </r>
  <r>
    <x v="64"/>
    <x v="26"/>
    <n v="4"/>
    <m/>
    <m/>
    <m/>
    <n v="9995"/>
    <n v="10017"/>
    <e v="#N/A"/>
    <e v="#N/A"/>
    <e v="#N/A"/>
    <n v="0"/>
    <n v="0"/>
    <n v="0"/>
    <n v="0"/>
    <x v="0"/>
  </r>
  <r>
    <x v="64"/>
    <x v="27"/>
    <n v="2"/>
    <m/>
    <m/>
    <m/>
    <n v="9995"/>
    <n v="10018"/>
    <e v="#N/A"/>
    <e v="#N/A"/>
    <e v="#N/A"/>
    <n v="0"/>
    <n v="0"/>
    <n v="0"/>
    <n v="0"/>
    <x v="0"/>
  </r>
  <r>
    <x v="64"/>
    <x v="28"/>
    <n v="3"/>
    <m/>
    <m/>
    <m/>
    <n v="9995"/>
    <n v="10019"/>
    <e v="#N/A"/>
    <e v="#N/A"/>
    <e v="#N/A"/>
    <n v="0"/>
    <n v="0"/>
    <n v="0"/>
    <n v="0"/>
    <x v="0"/>
  </r>
  <r>
    <x v="64"/>
    <x v="29"/>
    <n v="8"/>
    <m/>
    <m/>
    <m/>
    <n v="9995"/>
    <n v="10020"/>
    <e v="#N/A"/>
    <e v="#N/A"/>
    <e v="#N/A"/>
    <n v="0"/>
    <n v="0"/>
    <n v="0"/>
    <n v="0"/>
    <x v="0"/>
  </r>
  <r>
    <x v="64"/>
    <x v="30"/>
    <n v="6"/>
    <m/>
    <m/>
    <m/>
    <n v="9995"/>
    <n v="10021"/>
    <e v="#N/A"/>
    <e v="#N/A"/>
    <e v="#N/A"/>
    <n v="0"/>
    <n v="0"/>
    <n v="0"/>
    <n v="0"/>
    <x v="0"/>
  </r>
  <r>
    <x v="64"/>
    <x v="31"/>
    <n v="6"/>
    <m/>
    <m/>
    <m/>
    <n v="9995"/>
    <n v="10022"/>
    <e v="#N/A"/>
    <e v="#N/A"/>
    <e v="#N/A"/>
    <n v="0"/>
    <n v="0"/>
    <n v="0"/>
    <n v="0"/>
    <x v="0"/>
  </r>
  <r>
    <x v="64"/>
    <x v="32"/>
    <n v="9"/>
    <m/>
    <m/>
    <m/>
    <n v="9995"/>
    <n v="10023"/>
    <e v="#N/A"/>
    <e v="#N/A"/>
    <e v="#N/A"/>
    <n v="0"/>
    <n v="0"/>
    <n v="0"/>
    <n v="0"/>
    <x v="0"/>
  </r>
  <r>
    <x v="64"/>
    <x v="33"/>
    <n v="11"/>
    <m/>
    <m/>
    <m/>
    <n v="9995"/>
    <n v="10024"/>
    <e v="#N/A"/>
    <e v="#N/A"/>
    <e v="#N/A"/>
    <n v="0"/>
    <n v="0"/>
    <n v="0"/>
    <n v="0"/>
    <x v="0"/>
  </r>
  <r>
    <x v="64"/>
    <x v="34"/>
    <n v="14"/>
    <m/>
    <m/>
    <m/>
    <n v="9995"/>
    <n v="10025"/>
    <e v="#N/A"/>
    <e v="#N/A"/>
    <e v="#N/A"/>
    <n v="0"/>
    <n v="0"/>
    <n v="0"/>
    <n v="0"/>
    <x v="0"/>
  </r>
  <r>
    <x v="64"/>
    <x v="35"/>
    <n v="6"/>
    <m/>
    <m/>
    <m/>
    <n v="9995"/>
    <n v="10026"/>
    <e v="#N/A"/>
    <e v="#N/A"/>
    <e v="#N/A"/>
    <n v="0"/>
    <n v="0"/>
    <n v="0"/>
    <n v="0"/>
    <x v="0"/>
  </r>
  <r>
    <x v="64"/>
    <x v="36"/>
    <n v="4"/>
    <m/>
    <m/>
    <m/>
    <n v="9995"/>
    <n v="10027"/>
    <e v="#N/A"/>
    <e v="#N/A"/>
    <e v="#N/A"/>
    <n v="0"/>
    <n v="0"/>
    <n v="0"/>
    <n v="0"/>
    <x v="0"/>
  </r>
  <r>
    <x v="64"/>
    <x v="37"/>
    <n v="5"/>
    <m/>
    <m/>
    <m/>
    <n v="9995"/>
    <n v="10028"/>
    <e v="#N/A"/>
    <e v="#N/A"/>
    <e v="#N/A"/>
    <n v="0"/>
    <n v="0"/>
    <n v="0"/>
    <n v="0"/>
    <x v="0"/>
  </r>
  <r>
    <x v="64"/>
    <x v="38"/>
    <n v="4"/>
    <m/>
    <m/>
    <m/>
    <n v="9995"/>
    <n v="10029"/>
    <e v="#N/A"/>
    <e v="#N/A"/>
    <e v="#N/A"/>
    <n v="0"/>
    <n v="0"/>
    <n v="0"/>
    <n v="0"/>
    <x v="0"/>
  </r>
  <r>
    <x v="64"/>
    <x v="39"/>
    <n v="0"/>
    <m/>
    <m/>
    <m/>
    <n v="9995"/>
    <n v="10030"/>
    <e v="#N/A"/>
    <e v="#N/A"/>
    <e v="#N/A"/>
    <n v="0"/>
    <n v="0"/>
    <n v="0"/>
    <n v="0"/>
    <x v="0"/>
  </r>
  <r>
    <x v="64"/>
    <x v="40"/>
    <n v="5"/>
    <m/>
    <m/>
    <m/>
    <n v="9995"/>
    <n v="10031"/>
    <e v="#N/A"/>
    <e v="#N/A"/>
    <e v="#N/A"/>
    <n v="0"/>
    <n v="0"/>
    <n v="0"/>
    <n v="0"/>
    <x v="0"/>
  </r>
  <r>
    <x v="64"/>
    <x v="41"/>
    <n v="6"/>
    <m/>
    <m/>
    <m/>
    <n v="9995"/>
    <n v="10032"/>
    <e v="#N/A"/>
    <e v="#N/A"/>
    <e v="#N/A"/>
    <n v="0"/>
    <n v="0"/>
    <n v="0"/>
    <n v="0"/>
    <x v="0"/>
  </r>
  <r>
    <x v="64"/>
    <x v="42"/>
    <n v="5"/>
    <m/>
    <m/>
    <m/>
    <n v="9995"/>
    <n v="10033"/>
    <e v="#N/A"/>
    <e v="#N/A"/>
    <e v="#N/A"/>
    <n v="0"/>
    <n v="0"/>
    <n v="0"/>
    <n v="0"/>
    <x v="0"/>
  </r>
  <r>
    <x v="64"/>
    <x v="43"/>
    <n v="3"/>
    <m/>
    <m/>
    <m/>
    <n v="9995"/>
    <n v="10034"/>
    <e v="#N/A"/>
    <e v="#N/A"/>
    <e v="#N/A"/>
    <n v="0"/>
    <n v="0"/>
    <n v="0"/>
    <n v="0"/>
    <x v="0"/>
  </r>
  <r>
    <x v="64"/>
    <x v="44"/>
    <n v="2"/>
    <m/>
    <m/>
    <m/>
    <n v="9995"/>
    <n v="10035"/>
    <e v="#N/A"/>
    <e v="#N/A"/>
    <e v="#N/A"/>
    <n v="0"/>
    <n v="0"/>
    <n v="0"/>
    <n v="0"/>
    <x v="0"/>
  </r>
  <r>
    <x v="64"/>
    <x v="45"/>
    <n v="3"/>
    <m/>
    <m/>
    <m/>
    <n v="9995"/>
    <n v="10036"/>
    <e v="#N/A"/>
    <e v="#N/A"/>
    <e v="#N/A"/>
    <n v="0"/>
    <n v="0"/>
    <n v="0"/>
    <n v="0"/>
    <x v="0"/>
  </r>
  <r>
    <x v="64"/>
    <x v="46"/>
    <n v="5"/>
    <m/>
    <m/>
    <m/>
    <n v="9995"/>
    <n v="10037"/>
    <e v="#N/A"/>
    <e v="#N/A"/>
    <e v="#N/A"/>
    <n v="0"/>
    <n v="0"/>
    <n v="0"/>
    <n v="0"/>
    <x v="0"/>
  </r>
  <r>
    <x v="64"/>
    <x v="47"/>
    <n v="2"/>
    <m/>
    <m/>
    <m/>
    <n v="9995"/>
    <n v="10038"/>
    <e v="#N/A"/>
    <e v="#N/A"/>
    <e v="#N/A"/>
    <n v="0"/>
    <n v="0"/>
    <n v="0"/>
    <n v="0"/>
    <x v="0"/>
  </r>
  <r>
    <x v="64"/>
    <x v="48"/>
    <n v="0"/>
    <m/>
    <m/>
    <m/>
    <n v="9995"/>
    <n v="10039"/>
    <e v="#N/A"/>
    <e v="#N/A"/>
    <e v="#N/A"/>
    <n v="0"/>
    <n v="0"/>
    <n v="0"/>
    <n v="0"/>
    <x v="0"/>
  </r>
  <r>
    <x v="64"/>
    <x v="49"/>
    <n v="3"/>
    <m/>
    <m/>
    <m/>
    <n v="9995"/>
    <n v="10040"/>
    <e v="#N/A"/>
    <e v="#N/A"/>
    <e v="#N/A"/>
    <n v="0"/>
    <n v="0"/>
    <n v="0"/>
    <n v="0"/>
    <x v="0"/>
  </r>
  <r>
    <x v="64"/>
    <x v="50"/>
    <n v="2"/>
    <m/>
    <m/>
    <m/>
    <n v="9995"/>
    <n v="10041"/>
    <e v="#N/A"/>
    <e v="#N/A"/>
    <e v="#N/A"/>
    <n v="0"/>
    <n v="0"/>
    <n v="0"/>
    <n v="0"/>
    <x v="0"/>
  </r>
  <r>
    <x v="64"/>
    <x v="51"/>
    <n v="1"/>
    <m/>
    <m/>
    <m/>
    <n v="9995"/>
    <n v="10042"/>
    <e v="#N/A"/>
    <e v="#N/A"/>
    <e v="#N/A"/>
    <n v="0"/>
    <n v="0"/>
    <n v="0"/>
    <n v="0"/>
    <x v="0"/>
  </r>
  <r>
    <x v="64"/>
    <x v="52"/>
    <n v="2"/>
    <m/>
    <m/>
    <m/>
    <n v="9995"/>
    <n v="10043"/>
    <e v="#N/A"/>
    <e v="#N/A"/>
    <e v="#N/A"/>
    <n v="0"/>
    <n v="0"/>
    <n v="0"/>
    <n v="0"/>
    <x v="0"/>
  </r>
  <r>
    <x v="64"/>
    <x v="53"/>
    <n v="2"/>
    <m/>
    <m/>
    <m/>
    <n v="9995"/>
    <n v="10044"/>
    <e v="#N/A"/>
    <e v="#N/A"/>
    <e v="#N/A"/>
    <n v="0"/>
    <n v="0"/>
    <n v="0"/>
    <n v="0"/>
    <x v="0"/>
  </r>
  <r>
    <x v="64"/>
    <x v="54"/>
    <n v="2"/>
    <m/>
    <m/>
    <m/>
    <n v="9995"/>
    <n v="10045"/>
    <e v="#N/A"/>
    <e v="#N/A"/>
    <e v="#N/A"/>
    <n v="0"/>
    <n v="0"/>
    <n v="0"/>
    <n v="0"/>
    <x v="0"/>
  </r>
  <r>
    <x v="64"/>
    <x v="55"/>
    <n v="1"/>
    <m/>
    <m/>
    <m/>
    <n v="9995"/>
    <n v="10046"/>
    <e v="#N/A"/>
    <e v="#N/A"/>
    <e v="#N/A"/>
    <n v="0"/>
    <n v="0"/>
    <n v="0"/>
    <n v="0"/>
    <x v="0"/>
  </r>
  <r>
    <x v="64"/>
    <x v="56"/>
    <n v="1"/>
    <m/>
    <m/>
    <m/>
    <n v="9995"/>
    <n v="10047"/>
    <e v="#N/A"/>
    <e v="#N/A"/>
    <e v="#N/A"/>
    <n v="0"/>
    <n v="0"/>
    <n v="0"/>
    <n v="0"/>
    <x v="0"/>
  </r>
  <r>
    <x v="64"/>
    <x v="57"/>
    <n v="2"/>
    <m/>
    <m/>
    <m/>
    <n v="9995"/>
    <n v="10048"/>
    <e v="#N/A"/>
    <e v="#N/A"/>
    <e v="#N/A"/>
    <n v="0"/>
    <n v="0"/>
    <n v="0"/>
    <n v="0"/>
    <x v="0"/>
  </r>
  <r>
    <x v="64"/>
    <x v="58"/>
    <n v="2"/>
    <m/>
    <m/>
    <m/>
    <n v="9995"/>
    <n v="10049"/>
    <e v="#N/A"/>
    <e v="#N/A"/>
    <e v="#N/A"/>
    <n v="0"/>
    <n v="0"/>
    <n v="0"/>
    <n v="0"/>
    <x v="0"/>
  </r>
  <r>
    <x v="64"/>
    <x v="59"/>
    <n v="1"/>
    <m/>
    <m/>
    <m/>
    <n v="9995"/>
    <n v="10050"/>
    <e v="#N/A"/>
    <e v="#N/A"/>
    <e v="#N/A"/>
    <n v="0"/>
    <n v="0"/>
    <n v="0"/>
    <n v="0"/>
    <x v="0"/>
  </r>
  <r>
    <x v="64"/>
    <x v="60"/>
    <n v="2"/>
    <m/>
    <m/>
    <m/>
    <n v="9995"/>
    <n v="10051"/>
    <e v="#N/A"/>
    <e v="#N/A"/>
    <e v="#N/A"/>
    <n v="0"/>
    <n v="0"/>
    <n v="0"/>
    <n v="0"/>
    <x v="0"/>
  </r>
  <r>
    <x v="64"/>
    <x v="61"/>
    <n v="2"/>
    <m/>
    <m/>
    <m/>
    <n v="9995"/>
    <n v="10052"/>
    <e v="#N/A"/>
    <e v="#N/A"/>
    <e v="#N/A"/>
    <n v="0"/>
    <n v="0"/>
    <n v="0"/>
    <n v="0"/>
    <x v="0"/>
  </r>
  <r>
    <x v="64"/>
    <x v="62"/>
    <n v="3"/>
    <m/>
    <m/>
    <m/>
    <n v="9995"/>
    <n v="10053"/>
    <e v="#N/A"/>
    <e v="#N/A"/>
    <e v="#N/A"/>
    <n v="0"/>
    <n v="0"/>
    <n v="0"/>
    <n v="0"/>
    <x v="0"/>
  </r>
  <r>
    <x v="64"/>
    <x v="63"/>
    <n v="2"/>
    <m/>
    <m/>
    <m/>
    <n v="9995"/>
    <n v="10054"/>
    <e v="#N/A"/>
    <e v="#N/A"/>
    <e v="#N/A"/>
    <n v="0"/>
    <n v="0"/>
    <n v="0"/>
    <n v="0"/>
    <x v="0"/>
  </r>
  <r>
    <x v="64"/>
    <x v="64"/>
    <n v="2"/>
    <m/>
    <m/>
    <m/>
    <n v="9995"/>
    <n v="10055"/>
    <e v="#N/A"/>
    <e v="#N/A"/>
    <e v="#N/A"/>
    <n v="0"/>
    <n v="0"/>
    <n v="0"/>
    <n v="0"/>
    <x v="0"/>
  </r>
  <r>
    <x v="64"/>
    <x v="65"/>
    <n v="2"/>
    <m/>
    <m/>
    <m/>
    <n v="9995"/>
    <n v="10056"/>
    <e v="#N/A"/>
    <e v="#N/A"/>
    <e v="#N/A"/>
    <n v="0"/>
    <n v="0"/>
    <n v="0"/>
    <n v="0"/>
    <x v="0"/>
  </r>
  <r>
    <x v="64"/>
    <x v="66"/>
    <n v="2"/>
    <m/>
    <m/>
    <m/>
    <n v="9995"/>
    <n v="10057"/>
    <e v="#N/A"/>
    <e v="#N/A"/>
    <e v="#N/A"/>
    <n v="0"/>
    <n v="0"/>
    <n v="0"/>
    <n v="0"/>
    <x v="0"/>
  </r>
  <r>
    <x v="64"/>
    <x v="67"/>
    <n v="2"/>
    <m/>
    <m/>
    <m/>
    <n v="9995"/>
    <n v="10058"/>
    <e v="#N/A"/>
    <e v="#N/A"/>
    <e v="#N/A"/>
    <n v="0"/>
    <n v="0"/>
    <n v="0"/>
    <n v="0"/>
    <x v="0"/>
  </r>
  <r>
    <x v="64"/>
    <x v="68"/>
    <n v="3"/>
    <m/>
    <m/>
    <m/>
    <n v="9995"/>
    <n v="10059"/>
    <e v="#N/A"/>
    <e v="#N/A"/>
    <e v="#N/A"/>
    <n v="0"/>
    <n v="0"/>
    <n v="0"/>
    <n v="0"/>
    <x v="0"/>
  </r>
  <r>
    <x v="64"/>
    <x v="69"/>
    <n v="3"/>
    <m/>
    <m/>
    <m/>
    <n v="9995"/>
    <n v="10060"/>
    <e v="#N/A"/>
    <e v="#N/A"/>
    <e v="#N/A"/>
    <n v="0"/>
    <n v="0"/>
    <n v="0"/>
    <n v="0"/>
    <x v="0"/>
  </r>
  <r>
    <x v="64"/>
    <x v="70"/>
    <n v="2"/>
    <m/>
    <m/>
    <m/>
    <n v="9995"/>
    <n v="10061"/>
    <e v="#N/A"/>
    <e v="#N/A"/>
    <e v="#N/A"/>
    <n v="0"/>
    <n v="0"/>
    <n v="0"/>
    <n v="0"/>
    <x v="0"/>
  </r>
  <r>
    <x v="64"/>
    <x v="71"/>
    <n v="3"/>
    <m/>
    <m/>
    <m/>
    <n v="9995"/>
    <n v="10062"/>
    <e v="#N/A"/>
    <e v="#N/A"/>
    <e v="#N/A"/>
    <n v="0"/>
    <n v="0"/>
    <n v="0"/>
    <n v="0"/>
    <x v="0"/>
  </r>
  <r>
    <x v="64"/>
    <x v="72"/>
    <n v="3"/>
    <m/>
    <m/>
    <m/>
    <n v="9995"/>
    <n v="10063"/>
    <e v="#N/A"/>
    <e v="#N/A"/>
    <e v="#N/A"/>
    <n v="0"/>
    <n v="0"/>
    <n v="0"/>
    <n v="0"/>
    <x v="0"/>
  </r>
  <r>
    <x v="64"/>
    <x v="73"/>
    <n v="3"/>
    <m/>
    <m/>
    <m/>
    <n v="9995"/>
    <n v="10064"/>
    <e v="#N/A"/>
    <e v="#N/A"/>
    <e v="#N/A"/>
    <n v="0"/>
    <n v="0"/>
    <n v="0"/>
    <n v="0"/>
    <x v="0"/>
  </r>
  <r>
    <x v="64"/>
    <x v="74"/>
    <n v="0"/>
    <m/>
    <m/>
    <m/>
    <n v="9995"/>
    <n v="10065"/>
    <e v="#N/A"/>
    <e v="#N/A"/>
    <e v="#N/A"/>
    <n v="0"/>
    <n v="0"/>
    <n v="0"/>
    <n v="0"/>
    <x v="0"/>
  </r>
  <r>
    <x v="64"/>
    <x v="75"/>
    <n v="5"/>
    <m/>
    <m/>
    <m/>
    <n v="9995"/>
    <n v="10066"/>
    <e v="#N/A"/>
    <e v="#N/A"/>
    <e v="#N/A"/>
    <n v="0"/>
    <n v="0"/>
    <n v="0"/>
    <n v="0"/>
    <x v="0"/>
  </r>
  <r>
    <x v="64"/>
    <x v="76"/>
    <n v="4"/>
    <m/>
    <m/>
    <m/>
    <n v="9995"/>
    <n v="10067"/>
    <e v="#N/A"/>
    <e v="#N/A"/>
    <e v="#N/A"/>
    <n v="0"/>
    <n v="0"/>
    <n v="0"/>
    <n v="0"/>
    <x v="0"/>
  </r>
  <r>
    <x v="64"/>
    <x v="77"/>
    <n v="4"/>
    <m/>
    <m/>
    <m/>
    <n v="9995"/>
    <n v="10068"/>
    <e v="#N/A"/>
    <e v="#N/A"/>
    <e v="#N/A"/>
    <n v="0"/>
    <n v="0"/>
    <n v="0"/>
    <n v="0"/>
    <x v="0"/>
  </r>
  <r>
    <x v="64"/>
    <x v="78"/>
    <n v="5"/>
    <m/>
    <m/>
    <m/>
    <n v="9995"/>
    <n v="10069"/>
    <e v="#N/A"/>
    <e v="#N/A"/>
    <e v="#N/A"/>
    <n v="0"/>
    <n v="0"/>
    <n v="0"/>
    <n v="0"/>
    <x v="0"/>
  </r>
  <r>
    <x v="64"/>
    <x v="79"/>
    <n v="5"/>
    <m/>
    <m/>
    <m/>
    <n v="9995"/>
    <n v="10070"/>
    <e v="#N/A"/>
    <e v="#N/A"/>
    <e v="#N/A"/>
    <n v="0"/>
    <n v="0"/>
    <n v="0"/>
    <n v="0"/>
    <x v="0"/>
  </r>
  <r>
    <x v="64"/>
    <x v="80"/>
    <n v="5"/>
    <m/>
    <m/>
    <m/>
    <n v="9995"/>
    <n v="10071"/>
    <e v="#N/A"/>
    <e v="#N/A"/>
    <e v="#N/A"/>
    <n v="0"/>
    <n v="0"/>
    <n v="0"/>
    <n v="0"/>
    <x v="0"/>
  </r>
  <r>
    <x v="64"/>
    <x v="81"/>
    <n v="8"/>
    <m/>
    <m/>
    <m/>
    <n v="9995"/>
    <n v="10072"/>
    <e v="#N/A"/>
    <e v="#N/A"/>
    <e v="#N/A"/>
    <n v="0"/>
    <n v="0"/>
    <n v="0"/>
    <n v="0"/>
    <x v="0"/>
  </r>
  <r>
    <x v="64"/>
    <x v="82"/>
    <n v="12"/>
    <m/>
    <m/>
    <m/>
    <n v="9995"/>
    <n v="10073"/>
    <e v="#N/A"/>
    <e v="#N/A"/>
    <e v="#N/A"/>
    <n v="0"/>
    <n v="0"/>
    <n v="0"/>
    <n v="0"/>
    <x v="0"/>
  </r>
  <r>
    <x v="64"/>
    <x v="83"/>
    <n v="9"/>
    <m/>
    <m/>
    <m/>
    <n v="9995"/>
    <n v="10074"/>
    <e v="#N/A"/>
    <e v="#N/A"/>
    <e v="#N/A"/>
    <n v="0"/>
    <n v="0"/>
    <n v="0"/>
    <n v="0"/>
    <x v="0"/>
  </r>
  <r>
    <x v="64"/>
    <x v="84"/>
    <n v="12"/>
    <m/>
    <m/>
    <m/>
    <n v="9995"/>
    <n v="10075"/>
    <e v="#N/A"/>
    <e v="#N/A"/>
    <e v="#N/A"/>
    <n v="0"/>
    <n v="0"/>
    <n v="0"/>
    <n v="0"/>
    <x v="0"/>
  </r>
  <r>
    <x v="64"/>
    <x v="85"/>
    <n v="15"/>
    <m/>
    <m/>
    <m/>
    <n v="9995"/>
    <n v="10076"/>
    <e v="#N/A"/>
    <e v="#N/A"/>
    <e v="#N/A"/>
    <n v="0"/>
    <n v="0"/>
    <n v="0"/>
    <n v="0"/>
    <x v="0"/>
  </r>
  <r>
    <x v="64"/>
    <x v="86"/>
    <n v="12"/>
    <m/>
    <m/>
    <m/>
    <n v="9995"/>
    <n v="10077"/>
    <e v="#N/A"/>
    <e v="#N/A"/>
    <e v="#N/A"/>
    <n v="0"/>
    <n v="0"/>
    <n v="0"/>
    <n v="0"/>
    <x v="0"/>
  </r>
  <r>
    <x v="64"/>
    <x v="87"/>
    <n v="8"/>
    <m/>
    <m/>
    <m/>
    <n v="9995"/>
    <n v="10078"/>
    <e v="#N/A"/>
    <e v="#N/A"/>
    <e v="#N/A"/>
    <n v="0"/>
    <n v="0"/>
    <n v="0"/>
    <n v="0"/>
    <x v="0"/>
  </r>
  <r>
    <x v="64"/>
    <x v="88"/>
    <n v="12"/>
    <m/>
    <m/>
    <m/>
    <n v="9995"/>
    <n v="10079"/>
    <e v="#N/A"/>
    <e v="#N/A"/>
    <e v="#N/A"/>
    <n v="0"/>
    <n v="0"/>
    <n v="0"/>
    <n v="0"/>
    <x v="0"/>
  </r>
  <r>
    <x v="64"/>
    <x v="89"/>
    <n v="7"/>
    <m/>
    <m/>
    <m/>
    <n v="9995"/>
    <n v="10080"/>
    <e v="#N/A"/>
    <e v="#N/A"/>
    <e v="#N/A"/>
    <n v="0"/>
    <n v="0"/>
    <n v="0"/>
    <n v="0"/>
    <x v="0"/>
  </r>
  <r>
    <x v="64"/>
    <x v="90"/>
    <n v="6"/>
    <m/>
    <m/>
    <m/>
    <n v="9995"/>
    <n v="10081"/>
    <e v="#N/A"/>
    <e v="#N/A"/>
    <e v="#N/A"/>
    <n v="0"/>
    <n v="0"/>
    <n v="0"/>
    <n v="0"/>
    <x v="0"/>
  </r>
  <r>
    <x v="64"/>
    <x v="91"/>
    <n v="6"/>
    <m/>
    <m/>
    <m/>
    <n v="9995"/>
    <n v="10082"/>
    <e v="#N/A"/>
    <e v="#N/A"/>
    <e v="#N/A"/>
    <n v="0"/>
    <n v="0"/>
    <n v="0"/>
    <n v="0"/>
    <x v="0"/>
  </r>
  <r>
    <x v="64"/>
    <x v="92"/>
    <n v="12"/>
    <m/>
    <m/>
    <m/>
    <n v="9995"/>
    <n v="10083"/>
    <e v="#N/A"/>
    <e v="#N/A"/>
    <e v="#N/A"/>
    <n v="0"/>
    <n v="0"/>
    <n v="0"/>
    <n v="0"/>
    <x v="0"/>
  </r>
  <r>
    <x v="64"/>
    <x v="93"/>
    <n v="7"/>
    <m/>
    <m/>
    <m/>
    <n v="9995"/>
    <n v="10084"/>
    <e v="#N/A"/>
    <e v="#N/A"/>
    <e v="#N/A"/>
    <n v="0"/>
    <n v="0"/>
    <n v="0"/>
    <n v="0"/>
    <x v="0"/>
  </r>
  <r>
    <x v="64"/>
    <x v="94"/>
    <n v="5"/>
    <m/>
    <m/>
    <m/>
    <n v="9995"/>
    <n v="10085"/>
    <e v="#N/A"/>
    <e v="#N/A"/>
    <e v="#N/A"/>
    <n v="0"/>
    <n v="0"/>
    <n v="0"/>
    <n v="0"/>
    <x v="0"/>
  </r>
  <r>
    <x v="64"/>
    <x v="95"/>
    <n v="6"/>
    <m/>
    <m/>
    <m/>
    <n v="9995"/>
    <n v="10086"/>
    <e v="#N/A"/>
    <e v="#N/A"/>
    <e v="#N/A"/>
    <n v="0"/>
    <n v="0"/>
    <n v="0"/>
    <n v="0"/>
    <x v="0"/>
  </r>
  <r>
    <x v="64"/>
    <x v="96"/>
    <n v="5"/>
    <m/>
    <m/>
    <m/>
    <n v="9995"/>
    <n v="10087"/>
    <e v="#N/A"/>
    <e v="#N/A"/>
    <e v="#N/A"/>
    <n v="0"/>
    <n v="0"/>
    <n v="0"/>
    <n v="0"/>
    <x v="0"/>
  </r>
  <r>
    <x v="64"/>
    <x v="97"/>
    <n v="5"/>
    <m/>
    <m/>
    <m/>
    <n v="9995"/>
    <n v="10088"/>
    <e v="#N/A"/>
    <e v="#N/A"/>
    <e v="#N/A"/>
    <n v="0"/>
    <n v="0"/>
    <n v="0"/>
    <n v="0"/>
    <x v="0"/>
  </r>
  <r>
    <x v="64"/>
    <x v="98"/>
    <n v="6"/>
    <m/>
    <m/>
    <m/>
    <n v="9995"/>
    <n v="10089"/>
    <e v="#N/A"/>
    <e v="#N/A"/>
    <e v="#N/A"/>
    <n v="0"/>
    <n v="0"/>
    <n v="0"/>
    <n v="0"/>
    <x v="0"/>
  </r>
  <r>
    <x v="64"/>
    <x v="99"/>
    <n v="5"/>
    <m/>
    <m/>
    <m/>
    <n v="9995"/>
    <n v="10090"/>
    <e v="#N/A"/>
    <e v="#N/A"/>
    <e v="#N/A"/>
    <n v="0"/>
    <n v="0"/>
    <n v="0"/>
    <n v="0"/>
    <x v="0"/>
  </r>
  <r>
    <x v="64"/>
    <x v="100"/>
    <n v="5"/>
    <m/>
    <m/>
    <m/>
    <n v="9995"/>
    <n v="10091"/>
    <e v="#N/A"/>
    <e v="#N/A"/>
    <e v="#N/A"/>
    <n v="0"/>
    <n v="0"/>
    <n v="0"/>
    <n v="0"/>
    <x v="0"/>
  </r>
  <r>
    <x v="64"/>
    <x v="101"/>
    <n v="9"/>
    <m/>
    <m/>
    <m/>
    <n v="9995"/>
    <n v="10092"/>
    <e v="#N/A"/>
    <e v="#N/A"/>
    <e v="#N/A"/>
    <n v="0"/>
    <n v="0"/>
    <n v="0"/>
    <n v="0"/>
    <x v="0"/>
  </r>
  <r>
    <x v="64"/>
    <x v="102"/>
    <n v="5"/>
    <m/>
    <m/>
    <m/>
    <n v="9995"/>
    <n v="10093"/>
    <e v="#N/A"/>
    <e v="#N/A"/>
    <e v="#N/A"/>
    <n v="0"/>
    <n v="0"/>
    <n v="0"/>
    <n v="0"/>
    <x v="0"/>
  </r>
  <r>
    <x v="64"/>
    <x v="103"/>
    <n v="5"/>
    <m/>
    <n v="4"/>
    <n v="5.4432924677210872"/>
    <n v="9995"/>
    <n v="10094"/>
    <e v="#N/A"/>
    <e v="#N/A"/>
    <e v="#N/A"/>
    <n v="0"/>
    <n v="0"/>
    <e v="#N/A"/>
    <e v="#N/A"/>
    <x v="0"/>
  </r>
  <r>
    <x v="64"/>
    <x v="104"/>
    <n v="3"/>
    <n v="5.14520234760408"/>
    <n v="4"/>
    <n v="4.0548634259999998"/>
    <n v="9995"/>
    <n v="10095"/>
    <n v="2"/>
    <n v="6.2222222222222223"/>
    <n v="3.9556062586016063"/>
    <n v="1.0548634259999998"/>
    <n v="0.95560625860160631"/>
    <n v="3.2222222222222223"/>
    <n v="1"/>
    <x v="1"/>
  </r>
  <r>
    <x v="64"/>
    <x v="105"/>
    <n v="4"/>
    <n v="5.7006173632720083"/>
    <n v="4"/>
    <n v="4.0230267783660683"/>
    <n v="9995"/>
    <n v="10096"/>
    <n v="2"/>
    <n v="5.8888888888888893"/>
    <n v="4.8356775135522367"/>
    <n v="2.3026778366068257E-2"/>
    <n v="0.83567751355223674"/>
    <n v="1.8888888888888893"/>
    <n v="2"/>
    <x v="1"/>
  </r>
  <r>
    <x v="64"/>
    <x v="106"/>
    <n v="4"/>
    <n v="5.2553231580723505"/>
    <n v="4"/>
    <n v="4.0099610545431812"/>
    <n v="9995"/>
    <n v="10097"/>
    <n v="1"/>
    <n v="5.666666666666667"/>
    <n v="4.8490479289998216"/>
    <n v="9.9610545431811914E-3"/>
    <n v="0.84904792899982162"/>
    <n v="1.666666666666667"/>
    <n v="3"/>
    <x v="1"/>
  </r>
  <r>
    <x v="64"/>
    <x v="107"/>
    <n v="7"/>
    <n v="4.8094278310705274"/>
    <n v="4"/>
    <n v="5.6968673590153838"/>
    <n v="9995"/>
    <n v="10098"/>
    <n v="1"/>
    <n v="5.666666666666667"/>
    <n v="4.038229479628086"/>
    <n v="1.3031326409846162"/>
    <n v="2.961770520371914"/>
    <n v="1.333333333333333"/>
    <n v="6"/>
    <x v="1"/>
  </r>
  <r>
    <x v="64"/>
    <x v="108"/>
    <n v="3"/>
    <n v="4.8628386614304642"/>
    <n v="4"/>
    <n v="4.1950805643539519"/>
    <n v="9995"/>
    <n v="10099"/>
    <n v="2"/>
    <n v="5.333333333333333"/>
    <n v="3.7746859893390452"/>
    <n v="1.1950805643539519"/>
    <n v="0.7746859893390452"/>
    <n v="2.333333333333333"/>
    <n v="1"/>
    <x v="1"/>
  </r>
  <r>
    <x v="64"/>
    <x v="109"/>
    <n v="5"/>
    <n v="5.4155795867440819"/>
    <n v="4"/>
    <n v="4.6383171256402118"/>
    <n v="9995"/>
    <n v="10100"/>
    <n v="2"/>
    <n v="5.2222222222222223"/>
    <n v="4.6781307781459383"/>
    <n v="0.36168287435978819"/>
    <n v="0.32186922185406175"/>
    <n v="0.22222222222222232"/>
    <n v="3"/>
    <x v="1"/>
  </r>
  <r>
    <x v="64"/>
    <x v="110"/>
    <n v="6"/>
    <n v="5.4676752479704858"/>
    <n v="4"/>
    <n v="5.3872274235691231"/>
    <n v="9995"/>
    <n v="10101"/>
    <n v="1"/>
    <n v="5.1111111111111107"/>
    <n v="4.5911692710155378"/>
    <n v="0.6127725764308769"/>
    <n v="1.4088307289844622"/>
    <n v="0.88888888888888928"/>
    <n v="5"/>
    <x v="1"/>
  </r>
  <r>
    <x v="64"/>
    <x v="111"/>
    <n v="6"/>
    <n v="5.0191003389631348"/>
    <n v="4"/>
    <n v="5.7261468230575128"/>
    <n v="9995"/>
    <n v="10102"/>
    <n v="2"/>
    <n v="5.2222222222222223"/>
    <n v="4.0459566606399289"/>
    <n v="0.27385317694248723"/>
    <n v="1.9540433393600711"/>
    <n v="0.77777777777777768"/>
    <n v="4"/>
    <x v="1"/>
  </r>
  <r>
    <x v="64"/>
    <x v="112"/>
    <n v="5"/>
    <n v="5.5697891714811343"/>
    <n v="4"/>
    <n v="5.326102685670369"/>
    <n v="9995"/>
    <n v="10103"/>
    <n v="2"/>
    <n v="5"/>
    <n v="4.9147691212722924"/>
    <n v="0.32610268567036904"/>
    <n v="8.5230878727707626E-2"/>
    <n v="0"/>
    <n v="3"/>
    <x v="1"/>
  </r>
  <r>
    <x v="64"/>
    <x v="113"/>
    <n v="4"/>
    <n v="5.6198289168581264"/>
    <n v="4"/>
    <n v="4.5963813319257607"/>
    <n v="9995"/>
    <n v="10104"/>
    <n v="3"/>
    <n v="5"/>
    <n v="4.9300481103747007"/>
    <n v="0.5963813319257607"/>
    <n v="0.9300481103747007"/>
    <n v="1"/>
    <n v="1"/>
    <x v="1"/>
  </r>
  <r>
    <x v="64"/>
    <x v="114"/>
    <n v="5"/>
    <n v="7.6692316730946004"/>
    <n v="4"/>
    <n v="4.8186941274790653"/>
    <n v="9995"/>
    <n v="10105"/>
    <n v="2"/>
    <n v="4.666666666666667"/>
    <n v="6.076135678989286"/>
    <n v="0.18130587252093466"/>
    <n v="1.076135678989286"/>
    <n v="0.33333333333333304"/>
    <n v="3"/>
    <x v="1"/>
  </r>
  <r>
    <x v="64"/>
    <x v="115"/>
    <n v="4"/>
    <n v="5.7178546290829839"/>
    <n v="4"/>
    <n v="4.3700592735498862"/>
    <n v="9995"/>
    <n v="10106"/>
    <n v="2"/>
    <n v="4.7777777777777777"/>
    <n v="5.3312526925085582"/>
    <n v="0.37005927354988621"/>
    <n v="1.3312526925085582"/>
    <n v="0.77777777777777768"/>
    <n v="2"/>
    <x v="1"/>
  </r>
  <r>
    <x v="64"/>
    <x v="116"/>
    <n v="4"/>
    <n v="5.7658939827599847"/>
    <n v="4"/>
    <n v="4.1655835280474074"/>
    <n v="9995"/>
    <n v="10107"/>
    <n v="2"/>
    <n v="4.7777777777777777"/>
    <n v="5.2949688289548575"/>
    <n v="0.16558352804740739"/>
    <n v="1.2949688289548575"/>
    <n v="0.77777777777777768"/>
    <n v="2"/>
    <x v="1"/>
  </r>
  <r>
    <x v="64"/>
    <x v="117"/>
    <n v="6"/>
    <n v="5.8132349357473148"/>
    <n v="4"/>
    <n v="5.1684065802237962"/>
    <n v="9995"/>
    <n v="10108"/>
    <n v="2"/>
    <n v="4.8888888888888893"/>
    <n v="5.1321900144380717"/>
    <n v="0.83159341977620382"/>
    <n v="0.86780998556192834"/>
    <n v="1.1111111111111107"/>
    <n v="4"/>
    <x v="1"/>
  </r>
  <r>
    <x v="64"/>
    <x v="118"/>
    <n v="5"/>
    <n v="6.8599469452135491"/>
    <n v="4"/>
    <n v="5.0770598801829649"/>
    <n v="9995"/>
    <n v="10109"/>
    <n v="2"/>
    <n v="5"/>
    <n v="4.9903593559894128"/>
    <n v="7.7059880182964946E-2"/>
    <n v="9.6406440105871738E-3"/>
    <n v="0"/>
    <n v="3"/>
    <x v="1"/>
  </r>
  <r>
    <x v="64"/>
    <x v="119"/>
    <n v="7"/>
    <n v="5.9058993242374038"/>
    <n v="4"/>
    <n v="6.1284837432797925"/>
    <n v="9995"/>
    <n v="10110"/>
    <n v="3"/>
    <n v="5"/>
    <n v="4.8614264427720766"/>
    <n v="0.87151625672020749"/>
    <n v="2.1385735572279234"/>
    <n v="2"/>
    <n v="4"/>
    <x v="1"/>
  </r>
  <r>
    <x v="64"/>
    <x v="120"/>
    <n v="5"/>
    <n v="6.9512925038772382"/>
    <n v="4"/>
    <n v="5.5119808336435518"/>
    <n v="9995"/>
    <n v="10111"/>
    <n v="3"/>
    <n v="4.666666666666667"/>
    <n v="5.7498274807635514"/>
    <n v="0.51198083364355185"/>
    <n v="0.74982748076355143"/>
    <n v="0.33333333333333304"/>
    <n v="2"/>
    <x v="1"/>
  </r>
  <r>
    <x v="64"/>
    <x v="121"/>
    <n v="7"/>
    <n v="7.4960315723181887"/>
    <n v="4"/>
    <n v="6.3200599354685671"/>
    <n v="9995"/>
    <n v="10112"/>
    <n v="2"/>
    <n v="5"/>
    <n v="5.9121610426025732"/>
    <n v="0.67994006453143285"/>
    <n v="1.0878389573974268"/>
    <n v="2"/>
    <n v="5"/>
    <x v="1"/>
  </r>
  <r>
    <x v="64"/>
    <x v="122"/>
    <n v="7"/>
    <n v="6.0400625264914041"/>
    <n v="4"/>
    <n v="6.692685"/>
    <n v="9995"/>
    <n v="10113"/>
    <n v="3"/>
    <n v="5"/>
    <n v="4.9213930571224811"/>
    <n v="0.307315"/>
    <n v="2.0786069428775189"/>
    <n v="2"/>
    <n v="4"/>
    <x v="1"/>
  </r>
  <r>
    <x v="64"/>
    <x v="123"/>
    <n v="6"/>
    <n v="7.0834828038630206"/>
    <n v="4"/>
    <n v="6.3149849310007466"/>
    <n v="9995"/>
    <n v="10114"/>
    <n v="3"/>
    <n v="5.1111111111111107"/>
    <n v="6.1907488265763257"/>
    <n v="0.31498493100074665"/>
    <n v="0.19074882657632575"/>
    <n v="0.88888888888888928"/>
    <n v="3"/>
    <x v="1"/>
  </r>
  <r>
    <x v="64"/>
    <x v="124"/>
    <n v="5"/>
    <n v="6.6261934827399518"/>
    <n v="4"/>
    <n v="5.5993769475051876"/>
    <n v="9995"/>
    <n v="10115"/>
    <n v="3"/>
    <n v="5"/>
    <n v="6.0376344678212277"/>
    <n v="0.59937694750518755"/>
    <n v="1.0376344678212277"/>
    <n v="0"/>
    <n v="2"/>
    <x v="1"/>
  </r>
  <r>
    <x v="64"/>
    <x v="125"/>
    <n v="7"/>
    <n v="7.1682718882935275"/>
    <n v="4"/>
    <n v="6.3589068792018848"/>
    <n v="9995"/>
    <n v="10116"/>
    <n v="0"/>
    <n v="5.2222222222222223"/>
    <n v="6.1626818185397259"/>
    <n v="0.6410931207981152"/>
    <n v="0.83731818146027415"/>
    <n v="1.7777777777777777"/>
    <n v="7"/>
    <x v="1"/>
  </r>
  <r>
    <x v="64"/>
    <x v="126"/>
    <n v="7"/>
    <n v="5.7097247699411202"/>
    <n v="4"/>
    <n v="6.7075457585404692"/>
    <n v="9995"/>
    <n v="10117"/>
    <n v="5"/>
    <n v="5.5555555555555554"/>
    <n v="3.4047158174592216"/>
    <n v="0.29245424145953081"/>
    <n v="3.5952841825407784"/>
    <n v="1.4444444444444446"/>
    <n v="2"/>
    <x v="1"/>
  </r>
  <r>
    <x v="64"/>
    <x v="127"/>
    <n v="6"/>
    <n v="8.7503968496850781"/>
    <n v="4"/>
    <n v="6.3243490701367033"/>
    <n v="9995"/>
    <n v="10118"/>
    <n v="4"/>
    <n v="5.666666666666667"/>
    <n v="8.3515068447365497"/>
    <n v="0.32434907013670333"/>
    <n v="2.3515068447365497"/>
    <n v="0.33333333333333304"/>
    <n v="2"/>
    <x v="1"/>
  </r>
  <r>
    <x v="64"/>
    <x v="128"/>
    <n v="7"/>
    <n v="7.7905950678858549"/>
    <n v="4"/>
    <n v="6.6889130977949511"/>
    <n v="9995"/>
    <n v="10119"/>
    <n v="4"/>
    <n v="5.7777777777777777"/>
    <n v="7.1802977906126406"/>
    <n v="0.31108690220504887"/>
    <n v="0.18029779061264062"/>
    <n v="1.2222222222222223"/>
    <n v="3"/>
    <x v="1"/>
  </r>
  <r>
    <x v="64"/>
    <x v="129"/>
    <n v="6"/>
    <n v="7.8300948992308337"/>
    <n v="4"/>
    <n v="6.3167012979999999"/>
    <n v="9995"/>
    <n v="10120"/>
    <n v="5"/>
    <n v="6.1111111111111107"/>
    <n v="7.0530036089733237"/>
    <n v="0.31670129799999991"/>
    <n v="1.0530036089733237"/>
    <n v="0.11111111111111072"/>
    <n v="1"/>
    <x v="1"/>
  </r>
  <r>
    <x v="64"/>
    <x v="130"/>
    <n v="8"/>
    <n v="9.8688156740934492"/>
    <n v="4"/>
    <n v="7.2220749789661163"/>
    <n v="9995"/>
    <n v="10121"/>
    <n v="5"/>
    <n v="6.2222222222222223"/>
    <n v="9.5634835022423683"/>
    <n v="0.77792502103388372"/>
    <n v="1.5634835022423683"/>
    <n v="1.7777777777777777"/>
    <n v="3"/>
    <x v="1"/>
  </r>
  <r>
    <x v="64"/>
    <x v="131"/>
    <n v="8"/>
    <n v="8.9069725596603497"/>
    <n v="4"/>
    <n v="7.6435375781620314"/>
    <n v="9995"/>
    <n v="10122"/>
    <n v="5"/>
    <n v="6.333333333333333"/>
    <n v="8.2036177683842197"/>
    <n v="0.35646242183796861"/>
    <n v="0.20361776838421974"/>
    <n v="1.666666666666667"/>
    <n v="3"/>
    <x v="1"/>
  </r>
  <r>
    <x v="64"/>
    <x v="132"/>
    <n v="11"/>
    <n v="9.4443457567839602"/>
    <n v="4"/>
    <n v="9.4834606901318566"/>
    <n v="9995"/>
    <n v="10123"/>
    <n v="8"/>
    <n v="6.333333333333333"/>
    <n v="8.6593639598649084"/>
    <n v="1.5165393098681434"/>
    <n v="2.3406360401350916"/>
    <n v="4.666666666666667"/>
    <n v="3"/>
    <x v="1"/>
  </r>
  <r>
    <x v="64"/>
    <x v="133"/>
    <n v="10"/>
    <n v="13.480937607128897"/>
    <n v="4"/>
    <n v="9.7745794595230926"/>
    <n v="9995"/>
    <n v="10124"/>
    <n v="12"/>
    <n v="6.4444444444444446"/>
    <n v="12.494312533894504"/>
    <n v="0.22542054047690741"/>
    <n v="2.4943125338945045"/>
    <n v="3.5555555555555554"/>
    <n v="2"/>
    <x v="1"/>
  </r>
  <r>
    <x v="64"/>
    <x v="134"/>
    <n v="11"/>
    <n v="14.517252957170381"/>
    <n v="4"/>
    <n v="10.461956436910723"/>
    <n v="9995"/>
    <n v="10125"/>
    <n v="9"/>
    <n v="6.5555555555555554"/>
    <n v="13.364722677749336"/>
    <n v="0.53804356308927659"/>
    <n v="2.3647226777493362"/>
    <n v="4.4444444444444446"/>
    <n v="2"/>
    <x v="1"/>
  </r>
  <r>
    <x v="64"/>
    <x v="135"/>
    <n v="12"/>
    <n v="13.052620646618003"/>
    <n v="4"/>
    <n v="11.329214404124439"/>
    <n v="9995"/>
    <n v="10126"/>
    <n v="12"/>
    <n v="6.666666666666667"/>
    <n v="11.881271853031915"/>
    <n v="0.67078559587556086"/>
    <n v="0.11872814696808476"/>
    <n v="5.333333333333333"/>
    <n v="0"/>
    <x v="1"/>
  </r>
  <r>
    <x v="64"/>
    <x v="136"/>
    <n v="13"/>
    <n v="16.087485432076296"/>
    <n v="4"/>
    <n v="12.286599517520973"/>
    <n v="9995"/>
    <n v="10127"/>
    <n v="15"/>
    <n v="7.2222222222222223"/>
    <n v="15.223356376339467"/>
    <n v="0.71340048247902743"/>
    <n v="2.223356376339467"/>
    <n v="5.7777777777777777"/>
    <n v="2"/>
    <x v="1"/>
  </r>
  <r>
    <x v="64"/>
    <x v="137"/>
    <n v="16"/>
    <n v="18.621785402373597"/>
    <n v="4"/>
    <n v="14.466720123758234"/>
    <n v="9995"/>
    <n v="10128"/>
    <n v="12"/>
    <n v="7.7777777777777777"/>
    <n v="17.350830331032501"/>
    <n v="1.5332798762417656"/>
    <n v="1.3508303310325012"/>
    <n v="8.2222222222222214"/>
    <n v="4"/>
    <x v="1"/>
  </r>
  <r>
    <x v="64"/>
    <x v="138"/>
    <n v="14"/>
    <n v="18.655009802022754"/>
    <n v="4"/>
    <n v="14.189376991969484"/>
    <n v="9995"/>
    <n v="10129"/>
    <n v="8"/>
    <n v="8.2222222222222214"/>
    <n v="17.038775358554737"/>
    <n v="0.18937699196948365"/>
    <n v="3.0387753585547372"/>
    <n v="5.7777777777777786"/>
    <n v="6"/>
    <x v="1"/>
  </r>
  <r>
    <x v="64"/>
    <x v="139"/>
    <n v="0"/>
    <n v="12.687847274619831"/>
    <n v="4"/>
    <n v="6.5421786286922083"/>
    <n v="9995"/>
    <n v="10130"/>
    <n v="12"/>
    <n v="8.7777777777777786"/>
    <n v="11.097254227300741"/>
    <n v="6.5421786286922083"/>
    <n v="11.097254227300741"/>
    <n v="8.7777777777777786"/>
    <n v="12"/>
    <x v="1"/>
  </r>
  <r>
    <x v="64"/>
    <x v="140"/>
    <n v="11"/>
    <n v="13.720225993638984"/>
    <n v="4"/>
    <n v="9.0836633741013557"/>
    <n v="9995"/>
    <n v="10131"/>
    <n v="7"/>
    <n v="9.5555555555555554"/>
    <n v="11.886273242313361"/>
    <n v="1.9163366258986443"/>
    <n v="0.88627324231336146"/>
    <n v="1.4444444444444446"/>
    <n v="4"/>
    <x v="1"/>
  </r>
  <r>
    <x v="64"/>
    <x v="141"/>
    <n v="9"/>
    <n v="11.751523580843504"/>
    <n v="4"/>
    <n v="9.0458150815104155"/>
    <n v="9995"/>
    <n v="10132"/>
    <n v="6"/>
    <n v="10.555555555555555"/>
    <n v="9.7702997735360473"/>
    <n v="4.5815081510415467E-2"/>
    <n v="0.77029977353604728"/>
    <n v="1.5555555555555554"/>
    <n v="3"/>
    <x v="1"/>
  </r>
  <r>
    <x v="64"/>
    <x v="142"/>
    <n v="10"/>
    <n v="10.782364378704246"/>
    <n v="4"/>
    <n v="9.4930813156192286"/>
    <n v="9995"/>
    <n v="10133"/>
    <n v="6"/>
    <n v="11.444444444444445"/>
    <n v="8.3978273942354065"/>
    <n v="0.50691868438077137"/>
    <n v="1.6021726057645935"/>
    <n v="1.4444444444444446"/>
    <n v="4"/>
    <x v="1"/>
  </r>
  <r>
    <x v="64"/>
    <x v="143"/>
    <n v="9"/>
    <n v="8.8127665474948333"/>
    <n v="4"/>
    <n v="9.261976658"/>
    <n v="9995"/>
    <n v="10134"/>
    <n v="12"/>
    <n v="10.555555555555555"/>
    <n v="5.0187054206848414"/>
    <n v="0.26197665800000003"/>
    <n v="3.9812945793151586"/>
    <n v="1.5555555555555554"/>
    <n v="3"/>
    <x v="1"/>
  </r>
  <r>
    <x v="64"/>
    <x v="144"/>
    <n v="10"/>
    <n v="14.342556822415153"/>
    <n v="4"/>
    <n v="9.6074144120000007"/>
    <n v="9995"/>
    <n v="10135"/>
    <n v="7"/>
    <n v="10.888888888888889"/>
    <n v="10.627886702780764"/>
    <n v="0.39258558799999932"/>
    <n v="0.62788670278076353"/>
    <n v="0.88888888888888928"/>
    <n v="3"/>
    <x v="1"/>
  </r>
  <r>
    <x v="64"/>
    <x v="145"/>
    <n v="9"/>
    <n v="12.371426660704779"/>
    <n v="4"/>
    <n v="9.3230147490327884"/>
    <n v="9995"/>
    <n v="10136"/>
    <n v="5"/>
    <n v="10.666666666666666"/>
    <n v="8.7057787270408244"/>
    <n v="0.32301474903278837"/>
    <n v="0.29422127295917555"/>
    <n v="1.6666666666666661"/>
    <n v="4"/>
    <x v="1"/>
  </r>
  <r>
    <x v="64"/>
    <x v="146"/>
    <n v="0"/>
    <n v="10.899699801958231"/>
    <n v="4"/>
    <n v="4.9211939109429395"/>
    <n v="9995"/>
    <n v="10137"/>
    <n v="6"/>
    <n v="10.666666666666666"/>
    <n v="7.5480489594165503"/>
    <n v="4.9211939109429395"/>
    <n v="7.5480489594165503"/>
    <n v="10.666666666666666"/>
    <n v="6"/>
    <x v="1"/>
  </r>
  <r>
    <x v="64"/>
    <x v="147"/>
    <n v="11"/>
    <n v="10.427379098450677"/>
    <n v="4"/>
    <n v="7.7624392226555639"/>
    <n v="9995"/>
    <n v="10138"/>
    <n v="5"/>
    <n v="10.444444444444445"/>
    <n v="7.4778002217328803"/>
    <n v="3.2375607773444361"/>
    <n v="3.5221997782671197"/>
    <n v="0.55555555555555536"/>
    <n v="6"/>
    <x v="1"/>
  </r>
  <r>
    <x v="64"/>
    <x v="148"/>
    <n v="7"/>
    <n v="9.454241451716328"/>
    <n v="4"/>
    <n v="7.4399985141121068"/>
    <n v="9995"/>
    <n v="10139"/>
    <n v="5"/>
    <n v="10.222222222222221"/>
    <n v="6.267437558783576"/>
    <n v="0.43999851411210678"/>
    <n v="0.732562441216424"/>
    <n v="3.2222222222222214"/>
    <n v="2"/>
    <x v="1"/>
  </r>
  <r>
    <x v="64"/>
    <x v="149"/>
    <n v="8"/>
    <n v="9.9803434302491549"/>
    <n v="4"/>
    <n v="7.6768546955630628"/>
    <n v="9995"/>
    <n v="10140"/>
    <n v="6"/>
    <n v="9.7777777777777786"/>
    <n v="6.7133521831989729"/>
    <n v="0.32314530443693723"/>
    <n v="1.2866478168010271"/>
    <n v="1.7777777777777786"/>
    <n v="2"/>
    <x v="1"/>
  </r>
  <r>
    <x v="64"/>
    <x v="150"/>
    <n v="9"/>
    <n v="11.505670177464154"/>
    <n v="4"/>
    <n v="8.2365880615022249"/>
    <n v="9995"/>
    <n v="10141"/>
    <n v="5"/>
    <n v="8"/>
    <n v="7.1934373532364102"/>
    <n v="0.76341193849777511"/>
    <n v="1.8065626467635898"/>
    <n v="1"/>
    <n v="4"/>
    <x v="1"/>
  </r>
  <r>
    <x v="64"/>
    <x v="151"/>
    <n v="11"/>
    <n v="9.5303745351476117"/>
    <n v="4"/>
    <n v="9.412475253311106"/>
    <n v="9995"/>
    <n v="10142"/>
    <n v="5"/>
    <n v="7.666666666666667"/>
    <n v="5.7863270283349957"/>
    <n v="1.587524746688894"/>
    <n v="5.2136729716650043"/>
    <n v="3.333333333333333"/>
    <n v="6"/>
    <x v="1"/>
  </r>
  <r>
    <x v="64"/>
    <x v="152"/>
    <n v="7"/>
    <n v="8.5544200476505257"/>
    <n v="4"/>
    <n v="8.3893023170000003"/>
    <n v="9995"/>
    <n v="10143"/>
    <n v="9"/>
    <n v="8.4444444444444446"/>
    <n v="4.905277464235211"/>
    <n v="1.3893023170000003"/>
    <n v="2.094722535764789"/>
    <n v="1.4444444444444446"/>
    <n v="2"/>
    <x v="1"/>
  </r>
  <r>
    <x v="64"/>
    <x v="153"/>
    <n v="7"/>
    <n v="12.077858014128358"/>
    <n v="4"/>
    <n v="7.8084459104487172"/>
    <n v="9995"/>
    <n v="10144"/>
    <n v="5"/>
    <n v="8.1111111111111107"/>
    <n v="8.6000239996025041"/>
    <n v="0.80844591044871716"/>
    <n v="1.6000239996025041"/>
    <n v="1.1111111111111107"/>
    <n v="2"/>
    <x v="1"/>
  </r>
  <r>
    <x v="64"/>
    <x v="154"/>
    <n v="6"/>
    <n v="9.6004828492921828"/>
    <n v="4"/>
    <n v="7.0449786033486212"/>
    <n v="9995"/>
    <n v="10145"/>
    <n v="5"/>
    <n v="8.1111111111111107"/>
    <n v="6.195917401719961"/>
    <n v="1.0449786033486212"/>
    <n v="0.19591740171996097"/>
    <n v="2.1111111111111107"/>
    <n v="1"/>
    <x v="1"/>
  </r>
  <r>
    <x v="64"/>
    <x v="155"/>
    <n v="7"/>
    <n v="9.1225882774108964"/>
    <m/>
    <m/>
    <n v="9995"/>
    <n v="10146"/>
    <n v="3"/>
    <n v="8.2222222222222214"/>
    <n v="5.5634309948042029"/>
    <n v="7"/>
    <n v="1.4365690051957971"/>
    <n v="0"/>
    <n v="0"/>
    <x v="1"/>
  </r>
  <r>
    <x v="65"/>
    <x v="0"/>
    <n v="0"/>
    <m/>
    <m/>
    <m/>
    <n v="10151"/>
    <n v="10147"/>
    <e v="#N/A"/>
    <e v="#N/A"/>
    <e v="#N/A"/>
    <n v="0"/>
    <n v="0"/>
    <n v="0"/>
    <n v="0"/>
    <x v="0"/>
  </r>
  <r>
    <x v="65"/>
    <x v="1"/>
    <n v="0"/>
    <m/>
    <m/>
    <m/>
    <n v="10151"/>
    <n v="10148"/>
    <e v="#N/A"/>
    <e v="#N/A"/>
    <e v="#N/A"/>
    <n v="0"/>
    <n v="0"/>
    <n v="0"/>
    <n v="0"/>
    <x v="0"/>
  </r>
  <r>
    <x v="65"/>
    <x v="2"/>
    <n v="0"/>
    <m/>
    <m/>
    <m/>
    <n v="10151"/>
    <n v="10149"/>
    <e v="#N/A"/>
    <e v="#N/A"/>
    <e v="#N/A"/>
    <n v="0"/>
    <n v="0"/>
    <n v="0"/>
    <n v="0"/>
    <x v="0"/>
  </r>
  <r>
    <x v="65"/>
    <x v="3"/>
    <n v="0"/>
    <m/>
    <m/>
    <m/>
    <n v="10151"/>
    <n v="10150"/>
    <e v="#N/A"/>
    <e v="#N/A"/>
    <e v="#N/A"/>
    <n v="0"/>
    <n v="0"/>
    <n v="0"/>
    <n v="0"/>
    <x v="0"/>
  </r>
  <r>
    <x v="65"/>
    <x v="4"/>
    <n v="0"/>
    <m/>
    <m/>
    <m/>
    <n v="10151"/>
    <n v="10151"/>
    <e v="#N/A"/>
    <e v="#N/A"/>
    <e v="#N/A"/>
    <n v="0"/>
    <n v="0"/>
    <n v="0"/>
    <n v="0"/>
    <x v="0"/>
  </r>
  <r>
    <x v="65"/>
    <x v="5"/>
    <n v="0"/>
    <m/>
    <m/>
    <m/>
    <n v="10151"/>
    <n v="10152"/>
    <e v="#N/A"/>
    <e v="#N/A"/>
    <e v="#N/A"/>
    <n v="0"/>
    <n v="0"/>
    <n v="0"/>
    <n v="0"/>
    <x v="0"/>
  </r>
  <r>
    <x v="65"/>
    <x v="6"/>
    <n v="0"/>
    <m/>
    <m/>
    <m/>
    <n v="10151"/>
    <n v="10153"/>
    <e v="#N/A"/>
    <e v="#N/A"/>
    <e v="#N/A"/>
    <n v="0"/>
    <n v="0"/>
    <n v="0"/>
    <n v="0"/>
    <x v="0"/>
  </r>
  <r>
    <x v="65"/>
    <x v="7"/>
    <n v="0"/>
    <m/>
    <m/>
    <m/>
    <n v="10151"/>
    <n v="10154"/>
    <e v="#N/A"/>
    <e v="#N/A"/>
    <e v="#N/A"/>
    <n v="0"/>
    <n v="0"/>
    <n v="0"/>
    <n v="0"/>
    <x v="0"/>
  </r>
  <r>
    <x v="65"/>
    <x v="8"/>
    <n v="0"/>
    <m/>
    <m/>
    <m/>
    <n v="10151"/>
    <n v="10155"/>
    <e v="#N/A"/>
    <e v="#N/A"/>
    <e v="#N/A"/>
    <n v="0"/>
    <n v="0"/>
    <n v="0"/>
    <n v="0"/>
    <x v="0"/>
  </r>
  <r>
    <x v="65"/>
    <x v="9"/>
    <n v="0"/>
    <m/>
    <m/>
    <m/>
    <n v="10151"/>
    <n v="10156"/>
    <e v="#N/A"/>
    <e v="#N/A"/>
    <e v="#N/A"/>
    <n v="0"/>
    <n v="0"/>
    <n v="0"/>
    <n v="0"/>
    <x v="0"/>
  </r>
  <r>
    <x v="65"/>
    <x v="10"/>
    <n v="0"/>
    <m/>
    <m/>
    <m/>
    <n v="10151"/>
    <n v="10157"/>
    <e v="#N/A"/>
    <e v="#N/A"/>
    <e v="#N/A"/>
    <n v="0"/>
    <n v="0"/>
    <n v="0"/>
    <n v="0"/>
    <x v="0"/>
  </r>
  <r>
    <x v="65"/>
    <x v="11"/>
    <n v="0"/>
    <m/>
    <m/>
    <m/>
    <n v="10151"/>
    <n v="10158"/>
    <e v="#N/A"/>
    <e v="#N/A"/>
    <e v="#N/A"/>
    <n v="0"/>
    <n v="0"/>
    <n v="0"/>
    <n v="0"/>
    <x v="0"/>
  </r>
  <r>
    <x v="65"/>
    <x v="12"/>
    <n v="4"/>
    <m/>
    <m/>
    <m/>
    <n v="10151"/>
    <n v="10159"/>
    <e v="#N/A"/>
    <e v="#N/A"/>
    <e v="#N/A"/>
    <n v="0"/>
    <n v="0"/>
    <n v="0"/>
    <n v="0"/>
    <x v="0"/>
  </r>
  <r>
    <x v="65"/>
    <x v="13"/>
    <n v="2"/>
    <m/>
    <m/>
    <m/>
    <n v="10151"/>
    <n v="10160"/>
    <e v="#N/A"/>
    <e v="#N/A"/>
    <e v="#N/A"/>
    <n v="0"/>
    <n v="0"/>
    <n v="0"/>
    <n v="0"/>
    <x v="0"/>
  </r>
  <r>
    <x v="65"/>
    <x v="14"/>
    <n v="3"/>
    <m/>
    <m/>
    <m/>
    <n v="10151"/>
    <n v="10161"/>
    <e v="#N/A"/>
    <e v="#N/A"/>
    <e v="#N/A"/>
    <n v="0"/>
    <n v="0"/>
    <n v="0"/>
    <n v="0"/>
    <x v="0"/>
  </r>
  <r>
    <x v="65"/>
    <x v="15"/>
    <n v="5"/>
    <m/>
    <m/>
    <m/>
    <n v="10151"/>
    <n v="10162"/>
    <e v="#N/A"/>
    <e v="#N/A"/>
    <e v="#N/A"/>
    <n v="0"/>
    <n v="0"/>
    <n v="0"/>
    <n v="0"/>
    <x v="0"/>
  </r>
  <r>
    <x v="65"/>
    <x v="16"/>
    <n v="3"/>
    <m/>
    <m/>
    <m/>
    <n v="10151"/>
    <n v="10163"/>
    <e v="#N/A"/>
    <e v="#N/A"/>
    <e v="#N/A"/>
    <n v="0"/>
    <n v="0"/>
    <n v="0"/>
    <n v="0"/>
    <x v="0"/>
  </r>
  <r>
    <x v="65"/>
    <x v="17"/>
    <n v="3"/>
    <m/>
    <m/>
    <m/>
    <n v="10151"/>
    <n v="10164"/>
    <e v="#N/A"/>
    <e v="#N/A"/>
    <e v="#N/A"/>
    <n v="0"/>
    <n v="0"/>
    <n v="0"/>
    <n v="0"/>
    <x v="0"/>
  </r>
  <r>
    <x v="65"/>
    <x v="18"/>
    <n v="4"/>
    <m/>
    <m/>
    <m/>
    <n v="10151"/>
    <n v="10165"/>
    <e v="#N/A"/>
    <e v="#N/A"/>
    <e v="#N/A"/>
    <n v="0"/>
    <n v="0"/>
    <n v="0"/>
    <n v="0"/>
    <x v="0"/>
  </r>
  <r>
    <x v="65"/>
    <x v="19"/>
    <n v="6"/>
    <m/>
    <m/>
    <m/>
    <n v="10151"/>
    <n v="10166"/>
    <e v="#N/A"/>
    <e v="#N/A"/>
    <e v="#N/A"/>
    <n v="0"/>
    <n v="0"/>
    <n v="0"/>
    <n v="0"/>
    <x v="0"/>
  </r>
  <r>
    <x v="65"/>
    <x v="20"/>
    <n v="3"/>
    <m/>
    <m/>
    <m/>
    <n v="10151"/>
    <n v="10167"/>
    <e v="#N/A"/>
    <e v="#N/A"/>
    <e v="#N/A"/>
    <n v="0"/>
    <n v="0"/>
    <n v="0"/>
    <n v="0"/>
    <x v="0"/>
  </r>
  <r>
    <x v="65"/>
    <x v="21"/>
    <n v="4"/>
    <m/>
    <m/>
    <m/>
    <n v="10151"/>
    <n v="10168"/>
    <e v="#N/A"/>
    <e v="#N/A"/>
    <e v="#N/A"/>
    <n v="0"/>
    <n v="0"/>
    <n v="0"/>
    <n v="0"/>
    <x v="0"/>
  </r>
  <r>
    <x v="65"/>
    <x v="22"/>
    <n v="4"/>
    <m/>
    <m/>
    <m/>
    <n v="10151"/>
    <n v="10169"/>
    <e v="#N/A"/>
    <e v="#N/A"/>
    <e v="#N/A"/>
    <n v="0"/>
    <n v="0"/>
    <n v="0"/>
    <n v="0"/>
    <x v="0"/>
  </r>
  <r>
    <x v="65"/>
    <x v="23"/>
    <n v="3"/>
    <m/>
    <m/>
    <m/>
    <n v="10151"/>
    <n v="10170"/>
    <e v="#N/A"/>
    <e v="#N/A"/>
    <e v="#N/A"/>
    <n v="0"/>
    <n v="0"/>
    <n v="0"/>
    <n v="0"/>
    <x v="0"/>
  </r>
  <r>
    <x v="65"/>
    <x v="24"/>
    <n v="3"/>
    <m/>
    <m/>
    <m/>
    <n v="10151"/>
    <n v="10171"/>
    <e v="#N/A"/>
    <e v="#N/A"/>
    <e v="#N/A"/>
    <n v="0"/>
    <n v="0"/>
    <n v="0"/>
    <n v="0"/>
    <x v="0"/>
  </r>
  <r>
    <x v="65"/>
    <x v="25"/>
    <n v="5"/>
    <m/>
    <m/>
    <m/>
    <n v="10151"/>
    <n v="10172"/>
    <e v="#N/A"/>
    <e v="#N/A"/>
    <e v="#N/A"/>
    <n v="0"/>
    <n v="0"/>
    <n v="0"/>
    <n v="0"/>
    <x v="0"/>
  </r>
  <r>
    <x v="65"/>
    <x v="26"/>
    <n v="5"/>
    <m/>
    <m/>
    <m/>
    <n v="10151"/>
    <n v="10173"/>
    <e v="#N/A"/>
    <e v="#N/A"/>
    <e v="#N/A"/>
    <n v="0"/>
    <n v="0"/>
    <n v="0"/>
    <n v="0"/>
    <x v="0"/>
  </r>
  <r>
    <x v="65"/>
    <x v="27"/>
    <n v="3"/>
    <m/>
    <m/>
    <m/>
    <n v="10151"/>
    <n v="10174"/>
    <e v="#N/A"/>
    <e v="#N/A"/>
    <e v="#N/A"/>
    <n v="0"/>
    <n v="0"/>
    <n v="0"/>
    <n v="0"/>
    <x v="0"/>
  </r>
  <r>
    <x v="65"/>
    <x v="28"/>
    <n v="5"/>
    <m/>
    <m/>
    <m/>
    <n v="10151"/>
    <n v="10175"/>
    <e v="#N/A"/>
    <e v="#N/A"/>
    <e v="#N/A"/>
    <n v="0"/>
    <n v="0"/>
    <n v="0"/>
    <n v="0"/>
    <x v="0"/>
  </r>
  <r>
    <x v="65"/>
    <x v="29"/>
    <n v="4"/>
    <m/>
    <m/>
    <m/>
    <n v="10151"/>
    <n v="10176"/>
    <e v="#N/A"/>
    <e v="#N/A"/>
    <e v="#N/A"/>
    <n v="0"/>
    <n v="0"/>
    <n v="0"/>
    <n v="0"/>
    <x v="0"/>
  </r>
  <r>
    <x v="65"/>
    <x v="30"/>
    <n v="4"/>
    <m/>
    <m/>
    <m/>
    <n v="10151"/>
    <n v="10177"/>
    <e v="#N/A"/>
    <e v="#N/A"/>
    <e v="#N/A"/>
    <n v="0"/>
    <n v="0"/>
    <n v="0"/>
    <n v="0"/>
    <x v="0"/>
  </r>
  <r>
    <x v="65"/>
    <x v="31"/>
    <n v="7"/>
    <m/>
    <m/>
    <m/>
    <n v="10151"/>
    <n v="10178"/>
    <e v="#N/A"/>
    <e v="#N/A"/>
    <e v="#N/A"/>
    <n v="0"/>
    <n v="0"/>
    <n v="0"/>
    <n v="0"/>
    <x v="0"/>
  </r>
  <r>
    <x v="65"/>
    <x v="32"/>
    <n v="5"/>
    <m/>
    <m/>
    <m/>
    <n v="10151"/>
    <n v="10179"/>
    <e v="#N/A"/>
    <e v="#N/A"/>
    <e v="#N/A"/>
    <n v="0"/>
    <n v="0"/>
    <n v="0"/>
    <n v="0"/>
    <x v="0"/>
  </r>
  <r>
    <x v="65"/>
    <x v="33"/>
    <n v="4"/>
    <m/>
    <m/>
    <m/>
    <n v="10151"/>
    <n v="10180"/>
    <e v="#N/A"/>
    <e v="#N/A"/>
    <e v="#N/A"/>
    <n v="0"/>
    <n v="0"/>
    <n v="0"/>
    <n v="0"/>
    <x v="0"/>
  </r>
  <r>
    <x v="65"/>
    <x v="34"/>
    <n v="4"/>
    <m/>
    <m/>
    <m/>
    <n v="10151"/>
    <n v="10181"/>
    <e v="#N/A"/>
    <e v="#N/A"/>
    <e v="#N/A"/>
    <n v="0"/>
    <n v="0"/>
    <n v="0"/>
    <n v="0"/>
    <x v="0"/>
  </r>
  <r>
    <x v="65"/>
    <x v="35"/>
    <n v="4"/>
    <m/>
    <m/>
    <m/>
    <n v="10151"/>
    <n v="10182"/>
    <e v="#N/A"/>
    <e v="#N/A"/>
    <e v="#N/A"/>
    <n v="0"/>
    <n v="0"/>
    <n v="0"/>
    <n v="0"/>
    <x v="0"/>
  </r>
  <r>
    <x v="65"/>
    <x v="36"/>
    <n v="6"/>
    <m/>
    <m/>
    <m/>
    <n v="10151"/>
    <n v="10183"/>
    <e v="#N/A"/>
    <e v="#N/A"/>
    <e v="#N/A"/>
    <n v="0"/>
    <n v="0"/>
    <n v="0"/>
    <n v="0"/>
    <x v="0"/>
  </r>
  <r>
    <x v="65"/>
    <x v="37"/>
    <n v="4"/>
    <m/>
    <m/>
    <m/>
    <n v="10151"/>
    <n v="10184"/>
    <e v="#N/A"/>
    <e v="#N/A"/>
    <e v="#N/A"/>
    <n v="0"/>
    <n v="0"/>
    <n v="0"/>
    <n v="0"/>
    <x v="0"/>
  </r>
  <r>
    <x v="65"/>
    <x v="38"/>
    <n v="4"/>
    <m/>
    <m/>
    <m/>
    <n v="10151"/>
    <n v="10185"/>
    <e v="#N/A"/>
    <e v="#N/A"/>
    <e v="#N/A"/>
    <n v="0"/>
    <n v="0"/>
    <n v="0"/>
    <n v="0"/>
    <x v="0"/>
  </r>
  <r>
    <x v="65"/>
    <x v="39"/>
    <n v="4"/>
    <m/>
    <m/>
    <m/>
    <n v="10151"/>
    <n v="10186"/>
    <e v="#N/A"/>
    <e v="#N/A"/>
    <e v="#N/A"/>
    <n v="0"/>
    <n v="0"/>
    <n v="0"/>
    <n v="0"/>
    <x v="0"/>
  </r>
  <r>
    <x v="65"/>
    <x v="40"/>
    <n v="0"/>
    <m/>
    <m/>
    <m/>
    <n v="10151"/>
    <n v="10187"/>
    <e v="#N/A"/>
    <e v="#N/A"/>
    <e v="#N/A"/>
    <n v="0"/>
    <n v="0"/>
    <n v="0"/>
    <n v="0"/>
    <x v="0"/>
  </r>
  <r>
    <x v="65"/>
    <x v="41"/>
    <n v="3"/>
    <m/>
    <m/>
    <m/>
    <n v="10151"/>
    <n v="10188"/>
    <e v="#N/A"/>
    <e v="#N/A"/>
    <e v="#N/A"/>
    <n v="0"/>
    <n v="0"/>
    <n v="0"/>
    <n v="0"/>
    <x v="0"/>
  </r>
  <r>
    <x v="65"/>
    <x v="42"/>
    <n v="7"/>
    <m/>
    <m/>
    <m/>
    <n v="10151"/>
    <n v="10189"/>
    <e v="#N/A"/>
    <e v="#N/A"/>
    <e v="#N/A"/>
    <n v="0"/>
    <n v="0"/>
    <n v="0"/>
    <n v="0"/>
    <x v="0"/>
  </r>
  <r>
    <x v="65"/>
    <x v="43"/>
    <n v="5"/>
    <m/>
    <m/>
    <m/>
    <n v="10151"/>
    <n v="10190"/>
    <e v="#N/A"/>
    <e v="#N/A"/>
    <e v="#N/A"/>
    <n v="0"/>
    <n v="0"/>
    <n v="0"/>
    <n v="0"/>
    <x v="0"/>
  </r>
  <r>
    <x v="65"/>
    <x v="44"/>
    <n v="4"/>
    <m/>
    <m/>
    <m/>
    <n v="10151"/>
    <n v="10191"/>
    <e v="#N/A"/>
    <e v="#N/A"/>
    <e v="#N/A"/>
    <n v="0"/>
    <n v="0"/>
    <n v="0"/>
    <n v="0"/>
    <x v="0"/>
  </r>
  <r>
    <x v="65"/>
    <x v="45"/>
    <n v="4"/>
    <m/>
    <m/>
    <m/>
    <n v="10151"/>
    <n v="10192"/>
    <e v="#N/A"/>
    <e v="#N/A"/>
    <e v="#N/A"/>
    <n v="0"/>
    <n v="0"/>
    <n v="0"/>
    <n v="0"/>
    <x v="0"/>
  </r>
  <r>
    <x v="65"/>
    <x v="46"/>
    <n v="6"/>
    <m/>
    <m/>
    <m/>
    <n v="10151"/>
    <n v="10193"/>
    <e v="#N/A"/>
    <e v="#N/A"/>
    <e v="#N/A"/>
    <n v="0"/>
    <n v="0"/>
    <n v="0"/>
    <n v="0"/>
    <x v="0"/>
  </r>
  <r>
    <x v="65"/>
    <x v="47"/>
    <n v="4"/>
    <m/>
    <m/>
    <m/>
    <n v="10151"/>
    <n v="10194"/>
    <e v="#N/A"/>
    <e v="#N/A"/>
    <e v="#N/A"/>
    <n v="0"/>
    <n v="0"/>
    <n v="0"/>
    <n v="0"/>
    <x v="0"/>
  </r>
  <r>
    <x v="65"/>
    <x v="48"/>
    <n v="4"/>
    <m/>
    <m/>
    <m/>
    <n v="10151"/>
    <n v="10195"/>
    <e v="#N/A"/>
    <e v="#N/A"/>
    <e v="#N/A"/>
    <n v="0"/>
    <n v="0"/>
    <n v="0"/>
    <n v="0"/>
    <x v="0"/>
  </r>
  <r>
    <x v="65"/>
    <x v="49"/>
    <n v="4"/>
    <m/>
    <m/>
    <m/>
    <n v="10151"/>
    <n v="10196"/>
    <e v="#N/A"/>
    <e v="#N/A"/>
    <e v="#N/A"/>
    <n v="0"/>
    <n v="0"/>
    <n v="0"/>
    <n v="0"/>
    <x v="0"/>
  </r>
  <r>
    <x v="65"/>
    <x v="50"/>
    <n v="4"/>
    <m/>
    <m/>
    <m/>
    <n v="10151"/>
    <n v="10197"/>
    <e v="#N/A"/>
    <e v="#N/A"/>
    <e v="#N/A"/>
    <n v="0"/>
    <n v="0"/>
    <n v="0"/>
    <n v="0"/>
    <x v="0"/>
  </r>
  <r>
    <x v="65"/>
    <x v="51"/>
    <n v="4"/>
    <m/>
    <m/>
    <m/>
    <n v="10151"/>
    <n v="10198"/>
    <e v="#N/A"/>
    <e v="#N/A"/>
    <e v="#N/A"/>
    <n v="0"/>
    <n v="0"/>
    <n v="0"/>
    <n v="0"/>
    <x v="0"/>
  </r>
  <r>
    <x v="65"/>
    <x v="52"/>
    <n v="2"/>
    <m/>
    <m/>
    <m/>
    <n v="10151"/>
    <n v="10199"/>
    <e v="#N/A"/>
    <e v="#N/A"/>
    <e v="#N/A"/>
    <n v="0"/>
    <n v="0"/>
    <n v="0"/>
    <n v="0"/>
    <x v="0"/>
  </r>
  <r>
    <x v="65"/>
    <x v="53"/>
    <n v="0"/>
    <m/>
    <m/>
    <m/>
    <n v="10151"/>
    <n v="10200"/>
    <e v="#N/A"/>
    <e v="#N/A"/>
    <e v="#N/A"/>
    <n v="0"/>
    <n v="0"/>
    <n v="0"/>
    <n v="0"/>
    <x v="0"/>
  </r>
  <r>
    <x v="65"/>
    <x v="54"/>
    <n v="3"/>
    <m/>
    <m/>
    <m/>
    <n v="10151"/>
    <n v="10201"/>
    <e v="#N/A"/>
    <e v="#N/A"/>
    <e v="#N/A"/>
    <n v="0"/>
    <n v="0"/>
    <n v="0"/>
    <n v="0"/>
    <x v="0"/>
  </r>
  <r>
    <x v="65"/>
    <x v="55"/>
    <n v="0"/>
    <m/>
    <m/>
    <m/>
    <n v="10151"/>
    <n v="10202"/>
    <e v="#N/A"/>
    <e v="#N/A"/>
    <e v="#N/A"/>
    <n v="0"/>
    <n v="0"/>
    <n v="0"/>
    <n v="0"/>
    <x v="0"/>
  </r>
  <r>
    <x v="65"/>
    <x v="56"/>
    <n v="1"/>
    <m/>
    <m/>
    <m/>
    <n v="10151"/>
    <n v="10203"/>
    <e v="#N/A"/>
    <e v="#N/A"/>
    <e v="#N/A"/>
    <n v="0"/>
    <n v="0"/>
    <n v="0"/>
    <n v="0"/>
    <x v="0"/>
  </r>
  <r>
    <x v="65"/>
    <x v="57"/>
    <n v="0"/>
    <m/>
    <m/>
    <m/>
    <n v="10151"/>
    <n v="10204"/>
    <e v="#N/A"/>
    <e v="#N/A"/>
    <e v="#N/A"/>
    <n v="0"/>
    <n v="0"/>
    <n v="0"/>
    <n v="0"/>
    <x v="0"/>
  </r>
  <r>
    <x v="65"/>
    <x v="58"/>
    <n v="0"/>
    <m/>
    <m/>
    <m/>
    <n v="10151"/>
    <n v="10205"/>
    <e v="#N/A"/>
    <e v="#N/A"/>
    <e v="#N/A"/>
    <n v="0"/>
    <n v="0"/>
    <n v="0"/>
    <n v="0"/>
    <x v="0"/>
  </r>
  <r>
    <x v="65"/>
    <x v="59"/>
    <n v="1"/>
    <m/>
    <m/>
    <m/>
    <n v="10151"/>
    <n v="10206"/>
    <e v="#N/A"/>
    <e v="#N/A"/>
    <e v="#N/A"/>
    <n v="0"/>
    <n v="0"/>
    <n v="0"/>
    <n v="0"/>
    <x v="0"/>
  </r>
  <r>
    <x v="65"/>
    <x v="60"/>
    <n v="0"/>
    <m/>
    <m/>
    <m/>
    <n v="10151"/>
    <n v="10207"/>
    <e v="#N/A"/>
    <e v="#N/A"/>
    <e v="#N/A"/>
    <n v="0"/>
    <n v="0"/>
    <n v="0"/>
    <n v="0"/>
    <x v="0"/>
  </r>
  <r>
    <x v="65"/>
    <x v="61"/>
    <n v="0"/>
    <m/>
    <m/>
    <m/>
    <n v="10151"/>
    <n v="10208"/>
    <e v="#N/A"/>
    <e v="#N/A"/>
    <e v="#N/A"/>
    <n v="0"/>
    <n v="0"/>
    <n v="0"/>
    <n v="0"/>
    <x v="0"/>
  </r>
  <r>
    <x v="65"/>
    <x v="62"/>
    <n v="0"/>
    <m/>
    <m/>
    <m/>
    <n v="10151"/>
    <n v="10209"/>
    <e v="#N/A"/>
    <e v="#N/A"/>
    <e v="#N/A"/>
    <n v="0"/>
    <n v="0"/>
    <n v="0"/>
    <n v="0"/>
    <x v="0"/>
  </r>
  <r>
    <x v="65"/>
    <x v="63"/>
    <n v="1"/>
    <m/>
    <m/>
    <m/>
    <n v="10151"/>
    <n v="10210"/>
    <e v="#N/A"/>
    <e v="#N/A"/>
    <e v="#N/A"/>
    <n v="0"/>
    <n v="0"/>
    <n v="0"/>
    <n v="0"/>
    <x v="0"/>
  </r>
  <r>
    <x v="65"/>
    <x v="64"/>
    <n v="6"/>
    <m/>
    <m/>
    <m/>
    <n v="10151"/>
    <n v="10211"/>
    <e v="#N/A"/>
    <e v="#N/A"/>
    <e v="#N/A"/>
    <n v="0"/>
    <n v="0"/>
    <n v="0"/>
    <n v="0"/>
    <x v="0"/>
  </r>
  <r>
    <x v="65"/>
    <x v="65"/>
    <n v="5"/>
    <m/>
    <m/>
    <m/>
    <n v="10151"/>
    <n v="10212"/>
    <e v="#N/A"/>
    <e v="#N/A"/>
    <e v="#N/A"/>
    <n v="0"/>
    <n v="0"/>
    <n v="0"/>
    <n v="0"/>
    <x v="0"/>
  </r>
  <r>
    <x v="65"/>
    <x v="66"/>
    <n v="6"/>
    <m/>
    <m/>
    <m/>
    <n v="10151"/>
    <n v="10213"/>
    <e v="#N/A"/>
    <e v="#N/A"/>
    <e v="#N/A"/>
    <n v="0"/>
    <n v="0"/>
    <n v="0"/>
    <n v="0"/>
    <x v="0"/>
  </r>
  <r>
    <x v="65"/>
    <x v="67"/>
    <n v="6"/>
    <m/>
    <m/>
    <m/>
    <n v="10151"/>
    <n v="10214"/>
    <e v="#N/A"/>
    <e v="#N/A"/>
    <e v="#N/A"/>
    <n v="0"/>
    <n v="0"/>
    <n v="0"/>
    <n v="0"/>
    <x v="0"/>
  </r>
  <r>
    <x v="65"/>
    <x v="68"/>
    <n v="7"/>
    <m/>
    <m/>
    <m/>
    <n v="10151"/>
    <n v="10215"/>
    <e v="#N/A"/>
    <e v="#N/A"/>
    <e v="#N/A"/>
    <n v="0"/>
    <n v="0"/>
    <n v="0"/>
    <n v="0"/>
    <x v="0"/>
  </r>
  <r>
    <x v="65"/>
    <x v="69"/>
    <n v="6"/>
    <m/>
    <m/>
    <m/>
    <n v="10151"/>
    <n v="10216"/>
    <e v="#N/A"/>
    <e v="#N/A"/>
    <e v="#N/A"/>
    <n v="0"/>
    <n v="0"/>
    <n v="0"/>
    <n v="0"/>
    <x v="0"/>
  </r>
  <r>
    <x v="65"/>
    <x v="70"/>
    <n v="6"/>
    <m/>
    <m/>
    <m/>
    <n v="10151"/>
    <n v="10217"/>
    <e v="#N/A"/>
    <e v="#N/A"/>
    <e v="#N/A"/>
    <n v="0"/>
    <n v="0"/>
    <n v="0"/>
    <n v="0"/>
    <x v="0"/>
  </r>
  <r>
    <x v="65"/>
    <x v="71"/>
    <n v="5"/>
    <m/>
    <m/>
    <m/>
    <n v="10151"/>
    <n v="10218"/>
    <e v="#N/A"/>
    <e v="#N/A"/>
    <e v="#N/A"/>
    <n v="0"/>
    <n v="0"/>
    <n v="0"/>
    <n v="0"/>
    <x v="0"/>
  </r>
  <r>
    <x v="65"/>
    <x v="72"/>
    <n v="9"/>
    <m/>
    <m/>
    <m/>
    <n v="10151"/>
    <n v="10219"/>
    <e v="#N/A"/>
    <e v="#N/A"/>
    <e v="#N/A"/>
    <n v="0"/>
    <n v="0"/>
    <n v="0"/>
    <n v="0"/>
    <x v="0"/>
  </r>
  <r>
    <x v="65"/>
    <x v="73"/>
    <n v="5"/>
    <m/>
    <m/>
    <m/>
    <n v="10151"/>
    <n v="10220"/>
    <e v="#N/A"/>
    <e v="#N/A"/>
    <e v="#N/A"/>
    <n v="0"/>
    <n v="0"/>
    <n v="0"/>
    <n v="0"/>
    <x v="0"/>
  </r>
  <r>
    <x v="65"/>
    <x v="74"/>
    <n v="8"/>
    <m/>
    <m/>
    <m/>
    <n v="10151"/>
    <n v="10221"/>
    <e v="#N/A"/>
    <e v="#N/A"/>
    <e v="#N/A"/>
    <n v="0"/>
    <n v="0"/>
    <n v="0"/>
    <n v="0"/>
    <x v="0"/>
  </r>
  <r>
    <x v="65"/>
    <x v="75"/>
    <n v="7"/>
    <m/>
    <m/>
    <m/>
    <n v="10151"/>
    <n v="10222"/>
    <e v="#N/A"/>
    <e v="#N/A"/>
    <e v="#N/A"/>
    <n v="0"/>
    <n v="0"/>
    <n v="0"/>
    <n v="0"/>
    <x v="0"/>
  </r>
  <r>
    <x v="65"/>
    <x v="76"/>
    <n v="7"/>
    <m/>
    <m/>
    <m/>
    <n v="10151"/>
    <n v="10223"/>
    <e v="#N/A"/>
    <e v="#N/A"/>
    <e v="#N/A"/>
    <n v="0"/>
    <n v="0"/>
    <n v="0"/>
    <n v="0"/>
    <x v="0"/>
  </r>
  <r>
    <x v="65"/>
    <x v="77"/>
    <n v="7"/>
    <m/>
    <m/>
    <m/>
    <n v="10151"/>
    <n v="10224"/>
    <e v="#N/A"/>
    <e v="#N/A"/>
    <e v="#N/A"/>
    <n v="0"/>
    <n v="0"/>
    <n v="0"/>
    <n v="0"/>
    <x v="0"/>
  </r>
  <r>
    <x v="65"/>
    <x v="78"/>
    <n v="7"/>
    <m/>
    <m/>
    <m/>
    <n v="10151"/>
    <n v="10225"/>
    <e v="#N/A"/>
    <e v="#N/A"/>
    <e v="#N/A"/>
    <n v="0"/>
    <n v="0"/>
    <n v="0"/>
    <n v="0"/>
    <x v="0"/>
  </r>
  <r>
    <x v="65"/>
    <x v="79"/>
    <n v="6"/>
    <m/>
    <m/>
    <m/>
    <n v="10151"/>
    <n v="10226"/>
    <e v="#N/A"/>
    <e v="#N/A"/>
    <e v="#N/A"/>
    <n v="0"/>
    <n v="0"/>
    <n v="0"/>
    <n v="0"/>
    <x v="0"/>
  </r>
  <r>
    <x v="65"/>
    <x v="80"/>
    <n v="7"/>
    <m/>
    <m/>
    <m/>
    <n v="10151"/>
    <n v="10227"/>
    <e v="#N/A"/>
    <e v="#N/A"/>
    <e v="#N/A"/>
    <n v="0"/>
    <n v="0"/>
    <n v="0"/>
    <n v="0"/>
    <x v="0"/>
  </r>
  <r>
    <x v="65"/>
    <x v="81"/>
    <n v="5"/>
    <m/>
    <m/>
    <m/>
    <n v="10151"/>
    <n v="10228"/>
    <e v="#N/A"/>
    <e v="#N/A"/>
    <e v="#N/A"/>
    <n v="0"/>
    <n v="0"/>
    <n v="0"/>
    <n v="0"/>
    <x v="0"/>
  </r>
  <r>
    <x v="65"/>
    <x v="82"/>
    <n v="6"/>
    <m/>
    <m/>
    <m/>
    <n v="10151"/>
    <n v="10229"/>
    <e v="#N/A"/>
    <e v="#N/A"/>
    <e v="#N/A"/>
    <n v="0"/>
    <n v="0"/>
    <n v="0"/>
    <n v="0"/>
    <x v="0"/>
  </r>
  <r>
    <x v="65"/>
    <x v="83"/>
    <n v="5"/>
    <m/>
    <m/>
    <m/>
    <n v="10151"/>
    <n v="10230"/>
    <e v="#N/A"/>
    <e v="#N/A"/>
    <e v="#N/A"/>
    <n v="0"/>
    <n v="0"/>
    <n v="0"/>
    <n v="0"/>
    <x v="0"/>
  </r>
  <r>
    <x v="65"/>
    <x v="84"/>
    <n v="6"/>
    <m/>
    <m/>
    <m/>
    <n v="10151"/>
    <n v="10231"/>
    <e v="#N/A"/>
    <e v="#N/A"/>
    <e v="#N/A"/>
    <n v="0"/>
    <n v="0"/>
    <n v="0"/>
    <n v="0"/>
    <x v="0"/>
  </r>
  <r>
    <x v="65"/>
    <x v="85"/>
    <n v="10"/>
    <m/>
    <m/>
    <m/>
    <n v="10151"/>
    <n v="10232"/>
    <e v="#N/A"/>
    <e v="#N/A"/>
    <e v="#N/A"/>
    <n v="0"/>
    <n v="0"/>
    <n v="0"/>
    <n v="0"/>
    <x v="0"/>
  </r>
  <r>
    <x v="65"/>
    <x v="86"/>
    <n v="8"/>
    <m/>
    <m/>
    <m/>
    <n v="10151"/>
    <n v="10233"/>
    <e v="#N/A"/>
    <e v="#N/A"/>
    <e v="#N/A"/>
    <n v="0"/>
    <n v="0"/>
    <n v="0"/>
    <n v="0"/>
    <x v="0"/>
  </r>
  <r>
    <x v="65"/>
    <x v="87"/>
    <n v="6"/>
    <m/>
    <m/>
    <m/>
    <n v="10151"/>
    <n v="10234"/>
    <e v="#N/A"/>
    <e v="#N/A"/>
    <e v="#N/A"/>
    <n v="0"/>
    <n v="0"/>
    <n v="0"/>
    <n v="0"/>
    <x v="0"/>
  </r>
  <r>
    <x v="65"/>
    <x v="88"/>
    <n v="7"/>
    <m/>
    <m/>
    <m/>
    <n v="10151"/>
    <n v="10235"/>
    <e v="#N/A"/>
    <e v="#N/A"/>
    <e v="#N/A"/>
    <n v="0"/>
    <n v="0"/>
    <n v="0"/>
    <n v="0"/>
    <x v="0"/>
  </r>
  <r>
    <x v="65"/>
    <x v="89"/>
    <n v="8"/>
    <m/>
    <m/>
    <m/>
    <n v="10151"/>
    <n v="10236"/>
    <e v="#N/A"/>
    <e v="#N/A"/>
    <e v="#N/A"/>
    <n v="0"/>
    <n v="0"/>
    <n v="0"/>
    <n v="0"/>
    <x v="0"/>
  </r>
  <r>
    <x v="65"/>
    <x v="90"/>
    <n v="0"/>
    <m/>
    <m/>
    <m/>
    <n v="10151"/>
    <n v="10237"/>
    <e v="#N/A"/>
    <e v="#N/A"/>
    <e v="#N/A"/>
    <n v="0"/>
    <n v="0"/>
    <n v="0"/>
    <n v="0"/>
    <x v="0"/>
  </r>
  <r>
    <x v="65"/>
    <x v="91"/>
    <n v="10"/>
    <m/>
    <m/>
    <m/>
    <n v="10151"/>
    <n v="10238"/>
    <e v="#N/A"/>
    <e v="#N/A"/>
    <e v="#N/A"/>
    <n v="0"/>
    <n v="0"/>
    <n v="0"/>
    <n v="0"/>
    <x v="0"/>
  </r>
  <r>
    <x v="65"/>
    <x v="92"/>
    <n v="7"/>
    <m/>
    <m/>
    <m/>
    <n v="10151"/>
    <n v="10239"/>
    <e v="#N/A"/>
    <e v="#N/A"/>
    <e v="#N/A"/>
    <n v="0"/>
    <n v="0"/>
    <n v="0"/>
    <n v="0"/>
    <x v="0"/>
  </r>
  <r>
    <x v="65"/>
    <x v="93"/>
    <n v="6"/>
    <m/>
    <m/>
    <m/>
    <n v="10151"/>
    <n v="10240"/>
    <e v="#N/A"/>
    <e v="#N/A"/>
    <e v="#N/A"/>
    <n v="0"/>
    <n v="0"/>
    <n v="0"/>
    <n v="0"/>
    <x v="0"/>
  </r>
  <r>
    <x v="65"/>
    <x v="94"/>
    <n v="7"/>
    <m/>
    <m/>
    <m/>
    <n v="10151"/>
    <n v="10241"/>
    <e v="#N/A"/>
    <e v="#N/A"/>
    <e v="#N/A"/>
    <n v="0"/>
    <n v="0"/>
    <n v="0"/>
    <n v="0"/>
    <x v="0"/>
  </r>
  <r>
    <x v="65"/>
    <x v="95"/>
    <n v="7"/>
    <m/>
    <m/>
    <m/>
    <n v="10151"/>
    <n v="10242"/>
    <e v="#N/A"/>
    <e v="#N/A"/>
    <e v="#N/A"/>
    <n v="0"/>
    <n v="0"/>
    <n v="0"/>
    <n v="0"/>
    <x v="0"/>
  </r>
  <r>
    <x v="65"/>
    <x v="96"/>
    <n v="7"/>
    <m/>
    <m/>
    <m/>
    <n v="10151"/>
    <n v="10243"/>
    <e v="#N/A"/>
    <e v="#N/A"/>
    <e v="#N/A"/>
    <n v="0"/>
    <n v="0"/>
    <n v="0"/>
    <n v="0"/>
    <x v="0"/>
  </r>
  <r>
    <x v="65"/>
    <x v="97"/>
    <n v="7"/>
    <m/>
    <m/>
    <m/>
    <n v="10151"/>
    <n v="10244"/>
    <e v="#N/A"/>
    <e v="#N/A"/>
    <e v="#N/A"/>
    <n v="0"/>
    <n v="0"/>
    <n v="0"/>
    <n v="0"/>
    <x v="0"/>
  </r>
  <r>
    <x v="65"/>
    <x v="98"/>
    <n v="7"/>
    <m/>
    <m/>
    <m/>
    <n v="10151"/>
    <n v="10245"/>
    <e v="#N/A"/>
    <e v="#N/A"/>
    <e v="#N/A"/>
    <n v="0"/>
    <n v="0"/>
    <n v="0"/>
    <n v="0"/>
    <x v="0"/>
  </r>
  <r>
    <x v="65"/>
    <x v="99"/>
    <n v="6"/>
    <m/>
    <m/>
    <m/>
    <n v="10151"/>
    <n v="10246"/>
    <e v="#N/A"/>
    <e v="#N/A"/>
    <e v="#N/A"/>
    <n v="0"/>
    <n v="0"/>
    <n v="0"/>
    <n v="0"/>
    <x v="0"/>
  </r>
  <r>
    <x v="65"/>
    <x v="100"/>
    <n v="8"/>
    <m/>
    <m/>
    <m/>
    <n v="10151"/>
    <n v="10247"/>
    <e v="#N/A"/>
    <e v="#N/A"/>
    <e v="#N/A"/>
    <n v="0"/>
    <n v="0"/>
    <n v="0"/>
    <n v="0"/>
    <x v="0"/>
  </r>
  <r>
    <x v="65"/>
    <x v="101"/>
    <n v="6"/>
    <m/>
    <m/>
    <m/>
    <n v="10151"/>
    <n v="10248"/>
    <e v="#N/A"/>
    <e v="#N/A"/>
    <e v="#N/A"/>
    <n v="0"/>
    <n v="0"/>
    <n v="0"/>
    <n v="0"/>
    <x v="0"/>
  </r>
  <r>
    <x v="65"/>
    <x v="102"/>
    <n v="7"/>
    <m/>
    <m/>
    <m/>
    <n v="10151"/>
    <n v="10249"/>
    <e v="#N/A"/>
    <e v="#N/A"/>
    <e v="#N/A"/>
    <n v="0"/>
    <n v="0"/>
    <n v="0"/>
    <n v="0"/>
    <x v="0"/>
  </r>
  <r>
    <x v="65"/>
    <x v="103"/>
    <n v="7"/>
    <m/>
    <n v="4"/>
    <n v="6.8851200144164553"/>
    <n v="10151"/>
    <n v="10250"/>
    <e v="#N/A"/>
    <e v="#N/A"/>
    <e v="#N/A"/>
    <n v="0"/>
    <n v="0"/>
    <e v="#N/A"/>
    <e v="#N/A"/>
    <x v="0"/>
  </r>
  <r>
    <x v="65"/>
    <x v="104"/>
    <n v="3"/>
    <n v="4.0833330605048817"/>
    <n v="4"/>
    <n v="5.3826841522457034"/>
    <n v="10151"/>
    <n v="10251"/>
    <n v="0"/>
    <n v="6.8888888888888893"/>
    <n v="3.8124741425867019"/>
    <n v="2.3826841522457034"/>
    <n v="0.81247414258670192"/>
    <n v="3.8888888888888893"/>
    <n v="3"/>
    <x v="1"/>
  </r>
  <r>
    <x v="65"/>
    <x v="105"/>
    <n v="1"/>
    <n v="3.0832501582965781"/>
    <n v="4"/>
    <n v="3.5088402535035081"/>
    <n v="10151"/>
    <n v="10252"/>
    <n v="3"/>
    <n v="6.7777777777777777"/>
    <n v="2.1829893229581954"/>
    <n v="2.5088402535035081"/>
    <n v="1.1829893229581954"/>
    <n v="5.7777777777777777"/>
    <n v="2"/>
    <x v="1"/>
  </r>
  <r>
    <x v="65"/>
    <x v="106"/>
    <n v="4"/>
    <n v="4.583976216196656"/>
    <n v="4"/>
    <n v="3.7345514830530688"/>
    <n v="10151"/>
    <n v="10253"/>
    <n v="0"/>
    <n v="6.8888888888888893"/>
    <n v="4.6253945552813844"/>
    <n v="0.26544851694693117"/>
    <n v="0.62539455528138443"/>
    <n v="2.8888888888888893"/>
    <n v="4"/>
    <x v="1"/>
  </r>
  <r>
    <x v="65"/>
    <x v="107"/>
    <n v="0"/>
    <n v="3.0843421070901704"/>
    <n v="4"/>
    <n v="2.101953838498281"/>
    <n v="10151"/>
    <n v="10254"/>
    <n v="1"/>
    <n v="6.8888888888888893"/>
    <n v="2.2077889855291306"/>
    <n v="2.101953838498281"/>
    <n v="2.2077889855291306"/>
    <n v="6.8888888888888893"/>
    <n v="1"/>
    <x v="1"/>
  </r>
  <r>
    <x v="65"/>
    <x v="108"/>
    <n v="3"/>
    <n v="3.5852270087861879"/>
    <n v="4"/>
    <n v="2.5054153106516619"/>
    <n v="10151"/>
    <n v="10255"/>
    <n v="0"/>
    <n v="6.4444444444444446"/>
    <n v="3.018036012243809"/>
    <n v="0.4945846893483381"/>
    <n v="1.8036012243809019E-2"/>
    <n v="3.4444444444444446"/>
    <n v="3"/>
    <x v="1"/>
  </r>
  <r>
    <x v="65"/>
    <x v="109"/>
    <n v="1"/>
    <n v="3.0858833328466502"/>
    <n v="4"/>
    <n v="1.8592544670993667"/>
    <n v="10151"/>
    <n v="10256"/>
    <n v="0"/>
    <n v="5.7777777777777777"/>
    <n v="2.2038973164773332"/>
    <n v="0.8592544670993667"/>
    <n v="1.2038973164773332"/>
    <n v="4.7777777777777777"/>
    <n v="1"/>
    <x v="1"/>
  </r>
  <r>
    <x v="65"/>
    <x v="110"/>
    <n v="0"/>
    <n v="3.0865420533253616"/>
    <n v="4"/>
    <n v="1.0455221814981024"/>
    <n v="10151"/>
    <n v="10257"/>
    <n v="1"/>
    <n v="5.4444444444444446"/>
    <n v="2.2002398934495844"/>
    <n v="1.0455221814981024"/>
    <n v="2.2002398934495844"/>
    <n v="5.4444444444444446"/>
    <n v="1"/>
    <x v="1"/>
  </r>
  <r>
    <x v="65"/>
    <x v="111"/>
    <n v="4"/>
    <n v="3.587160089762274"/>
    <n v="4"/>
    <n v="2.3072651858378239"/>
    <n v="10151"/>
    <n v="10258"/>
    <n v="0"/>
    <n v="4.666666666666667"/>
    <n v="2.9390464723636094"/>
    <n v="1.6927348141621761"/>
    <n v="1.0609535276363906"/>
    <n v="0.66666666666666696"/>
    <n v="4"/>
    <x v="1"/>
  </r>
  <r>
    <x v="65"/>
    <x v="112"/>
    <n v="6"/>
    <n v="3.087447447430697"/>
    <n v="4"/>
    <n v="3.8718342905408432"/>
    <n v="10151"/>
    <n v="10259"/>
    <n v="0"/>
    <n v="4.333333333333333"/>
    <n v="2.0472455673876109"/>
    <n v="2.1281657094591568"/>
    <n v="3.9527544326123891"/>
    <n v="1.666666666666667"/>
    <n v="6"/>
    <x v="1"/>
  </r>
  <r>
    <x v="65"/>
    <x v="113"/>
    <n v="2"/>
    <n v="3.0876525805858535"/>
    <n v="4"/>
    <n v="3.0738218855296857"/>
    <n v="10151"/>
    <n v="10260"/>
    <n v="0"/>
    <n v="3.5555555555555554"/>
    <n v="2.0416379858293672"/>
    <n v="1.0738218855296857"/>
    <n v="4.1637985829367175E-2"/>
    <n v="1.5555555555555554"/>
    <n v="2"/>
    <x v="1"/>
  </r>
  <r>
    <x v="65"/>
    <x v="114"/>
    <n v="5"/>
    <n v="3.0876072376694892"/>
    <n v="4"/>
    <n v="3.8669510621646581"/>
    <n v="10151"/>
    <n v="10261"/>
    <n v="1"/>
    <n v="2.8888888888888888"/>
    <n v="2.0306977691313275"/>
    <n v="1.1330489378353419"/>
    <n v="2.9693022308686725"/>
    <n v="2.1111111111111112"/>
    <n v="4"/>
    <x v="1"/>
  </r>
  <r>
    <x v="65"/>
    <x v="115"/>
    <n v="4"/>
    <n v="3.5874289998499336"/>
    <n v="4"/>
    <n v="3.9236851974860198"/>
    <n v="10151"/>
    <n v="10262"/>
    <n v="6"/>
    <n v="2.5555555555555554"/>
    <n v="2.9195382645503836"/>
    <n v="7.6314802513980151E-2"/>
    <n v="1.0804617354496164"/>
    <n v="1.4444444444444446"/>
    <n v="2"/>
    <x v="1"/>
  </r>
  <r>
    <x v="65"/>
    <x v="116"/>
    <n v="9"/>
    <n v="8.0871416693328619"/>
    <n v="4"/>
    <n v="6.0787784408534034"/>
    <n v="10151"/>
    <n v="10263"/>
    <n v="5"/>
    <n v="2.4444444444444446"/>
    <n v="7.8188800866183534"/>
    <n v="2.9212215591465966"/>
    <n v="1.1811199133816466"/>
    <n v="6.5555555555555554"/>
    <n v="4"/>
    <x v="1"/>
  </r>
  <r>
    <x v="65"/>
    <x v="117"/>
    <n v="8"/>
    <n v="6.5868886914156732"/>
    <n v="4"/>
    <n v="6.9726391690819094"/>
    <n v="10151"/>
    <n v="10264"/>
    <n v="6"/>
    <n v="2.3333333333333335"/>
    <n v="6.7075639899742221"/>
    <n v="1.0273608309180906"/>
    <n v="1.2924360100257779"/>
    <n v="5.6666666666666661"/>
    <n v="2"/>
    <x v="1"/>
  </r>
  <r>
    <x v="65"/>
    <x v="118"/>
    <n v="9"/>
    <n v="7.5866582347270022"/>
    <n v="4"/>
    <n v="7.9197672990137686"/>
    <n v="10151"/>
    <n v="10265"/>
    <n v="6"/>
    <n v="2.7777777777777777"/>
    <n v="7.7121275404745626"/>
    <n v="1.0802327009862314"/>
    <n v="1.2878724595254374"/>
    <n v="6.2222222222222223"/>
    <n v="3"/>
    <x v="1"/>
  </r>
  <r>
    <x v="65"/>
    <x v="119"/>
    <n v="9"/>
    <n v="8.5862996066715791"/>
    <n v="4"/>
    <n v="8.4294818189524214"/>
    <n v="10151"/>
    <n v="10266"/>
    <n v="7"/>
    <n v="2.7777777777777777"/>
    <n v="7.9315612477401523"/>
    <n v="0.57051818104757857"/>
    <n v="1.0684387522598477"/>
    <n v="6.2222222222222223"/>
    <n v="2"/>
    <x v="1"/>
  </r>
  <r>
    <x v="65"/>
    <x v="120"/>
    <n v="11"/>
    <n v="8.0864677964557394"/>
    <n v="4"/>
    <n v="9.6523785221625378"/>
    <n v="10151"/>
    <n v="10267"/>
    <n v="6"/>
    <n v="3.7777777777777777"/>
    <n v="8.4378432789588551"/>
    <n v="1.3476214778374622"/>
    <n v="2.5621567210411449"/>
    <n v="7.2222222222222223"/>
    <n v="5"/>
    <x v="1"/>
  </r>
  <r>
    <x v="65"/>
    <x v="121"/>
    <n v="8"/>
    <n v="7.5863311805715723"/>
    <n v="4"/>
    <n v="8.872644038238052"/>
    <n v="10151"/>
    <n v="10268"/>
    <n v="6"/>
    <n v="4.333333333333333"/>
    <n v="7.6297019134421484"/>
    <n v="0.87264403823805203"/>
    <n v="0.37029808655785157"/>
    <n v="3.666666666666667"/>
    <n v="2"/>
    <x v="1"/>
  </r>
  <r>
    <x v="65"/>
    <x v="122"/>
    <n v="8"/>
    <n v="8.0862812678201159"/>
    <n v="4"/>
    <n v="8.4719971601399635"/>
    <n v="10151"/>
    <n v="10269"/>
    <n v="5"/>
    <n v="5.2222222222222223"/>
    <n v="7.8248730894093494"/>
    <n v="0.47199716013996351"/>
    <n v="0.17512691059065055"/>
    <n v="2.7777777777777777"/>
    <n v="3"/>
    <x v="1"/>
  </r>
  <r>
    <x v="65"/>
    <x v="123"/>
    <n v="7"/>
    <n v="8.5858536499020168"/>
    <n v="4"/>
    <n v="7.7961997982636717"/>
    <n v="10151"/>
    <n v="10270"/>
    <n v="9"/>
    <n v="6.2222222222222223"/>
    <n v="7.3898947459992064"/>
    <n v="0.79619979826367171"/>
    <n v="0.38989474599920637"/>
    <n v="0.77777777777777768"/>
    <n v="2"/>
    <x v="1"/>
  </r>
  <r>
    <x v="65"/>
    <x v="124"/>
    <n v="10"/>
    <n v="9.0862756228190538"/>
    <n v="4"/>
    <n v="8.8019289280000006"/>
    <n v="10151"/>
    <n v="10271"/>
    <n v="5"/>
    <n v="7"/>
    <n v="11.930485318246648"/>
    <n v="1.1980710719999994"/>
    <n v="1.9304853182466477"/>
    <n v="3"/>
    <n v="5"/>
    <x v="1"/>
  </r>
  <r>
    <x v="65"/>
    <x v="125"/>
    <n v="8"/>
    <n v="7.5855157438720919"/>
    <n v="4"/>
    <n v="8.4375566478824133"/>
    <n v="10151"/>
    <n v="10272"/>
    <n v="8"/>
    <n v="7.2222222222222223"/>
    <n v="6.9458550765699085"/>
    <n v="0.43755664788241333"/>
    <n v="1.0541449234300915"/>
    <n v="0.77777777777777768"/>
    <n v="0"/>
    <x v="1"/>
  </r>
  <r>
    <x v="65"/>
    <x v="126"/>
    <n v="7"/>
    <n v="9.0856219266855405"/>
    <n v="4"/>
    <n v="7.7843447241929615"/>
    <n v="10151"/>
    <n v="10273"/>
    <n v="7"/>
    <n v="7.8888888888888893"/>
    <n v="9.6242709479553383"/>
    <n v="0.78434472419296153"/>
    <n v="2.6242709479553383"/>
    <n v="0.88888888888888928"/>
    <n v="0"/>
    <x v="1"/>
  </r>
  <r>
    <x v="65"/>
    <x v="127"/>
    <n v="7"/>
    <n v="8.0855014257206896"/>
    <n v="4"/>
    <n v="7.4267379976672068"/>
    <n v="10151"/>
    <n v="10274"/>
    <n v="7"/>
    <n v="8.1111111111111107"/>
    <n v="9.6219302015619963"/>
    <n v="0.42673799766720677"/>
    <n v="2.6219302015619963"/>
    <n v="1.1111111111111107"/>
    <n v="0"/>
    <x v="1"/>
  </r>
  <r>
    <x v="65"/>
    <x v="128"/>
    <n v="9"/>
    <n v="8.0855826987784365"/>
    <n v="4"/>
    <n v="8.1401891408767746"/>
    <n v="10151"/>
    <n v="10275"/>
    <n v="7"/>
    <n v="8.7777777777777786"/>
    <n v="8.6407383901887744"/>
    <n v="0.85981085912322541"/>
    <n v="0.35926160981122557"/>
    <n v="0.22222222222222143"/>
    <n v="2"/>
    <x v="1"/>
  </r>
  <r>
    <x v="65"/>
    <x v="129"/>
    <n v="9"/>
    <n v="9.0855707986486252"/>
    <n v="4"/>
    <n v="8.5301155480501549"/>
    <n v="10151"/>
    <n v="10276"/>
    <n v="7"/>
    <n v="8.6666666666666661"/>
    <n v="9.5391038067368825"/>
    <n v="0.46988445194984507"/>
    <n v="0.53910380673688252"/>
    <n v="0.33333333333333393"/>
    <n v="2"/>
    <x v="1"/>
  </r>
  <r>
    <x v="65"/>
    <x v="130"/>
    <n v="9"/>
    <n v="9.0857351515257712"/>
    <n v="4"/>
    <n v="8.7446631529909862"/>
    <n v="10151"/>
    <n v="10277"/>
    <n v="6"/>
    <n v="8.5555555555555554"/>
    <n v="8.9046312529039451"/>
    <n v="0.25533684700901382"/>
    <n v="9.5368747096054918E-2"/>
    <n v="0.44444444444444464"/>
    <n v="3"/>
    <x v="1"/>
  </r>
  <r>
    <x v="65"/>
    <x v="131"/>
    <n v="12"/>
    <n v="7.5856372345862892"/>
    <n v="4"/>
    <n v="10.236274577549263"/>
    <n v="10151"/>
    <n v="10278"/>
    <n v="7"/>
    <n v="8.3333333333333339"/>
    <n v="7.4198643221191842"/>
    <n v="1.7637254224507366"/>
    <n v="4.5801356778808158"/>
    <n v="3.6666666666666661"/>
    <n v="5"/>
    <x v="1"/>
  </r>
  <r>
    <x v="65"/>
    <x v="132"/>
    <n v="11"/>
    <n v="9.0855673284851441"/>
    <n v="4"/>
    <n v="10.597124846933241"/>
    <n v="10151"/>
    <n v="10279"/>
    <n v="5"/>
    <n v="8.3333333333333339"/>
    <n v="8.9244168884399926"/>
    <n v="0.40287515306675914"/>
    <n v="2.0755831115600074"/>
    <n v="2.6666666666666661"/>
    <n v="6"/>
    <x v="1"/>
  </r>
  <r>
    <x v="65"/>
    <x v="133"/>
    <n v="9"/>
    <n v="7.5854202208334058"/>
    <n v="4"/>
    <n v="9.8601574184889778"/>
    <n v="10151"/>
    <n v="10280"/>
    <n v="6"/>
    <n v="8.1111111111111107"/>
    <n v="7.4298655577355897"/>
    <n v="0.86015741848897775"/>
    <n v="1.5701344422644103"/>
    <n v="0.88888888888888928"/>
    <n v="3"/>
    <x v="1"/>
  </r>
  <r>
    <x v="65"/>
    <x v="134"/>
    <n v="10"/>
    <n v="8.0850908001556654"/>
    <n v="4"/>
    <n v="9.9239309991675366"/>
    <n v="10151"/>
    <n v="10281"/>
    <n v="5"/>
    <n v="8.2222222222222214"/>
    <n v="7.9437628858277609"/>
    <n v="7.6069000832463374E-2"/>
    <n v="2.0562371141722391"/>
    <n v="1.7777777777777786"/>
    <n v="5"/>
    <x v="1"/>
  </r>
  <r>
    <x v="65"/>
    <x v="135"/>
    <n v="10"/>
    <n v="9.0854419034308869"/>
    <n v="4"/>
    <n v="9.9586213810906123"/>
    <n v="10151"/>
    <n v="10282"/>
    <n v="6"/>
    <n v="8.6666666666666661"/>
    <n v="8.9402626200432262"/>
    <n v="4.1378618909387654E-2"/>
    <n v="1.0597373799567738"/>
    <n v="1.3333333333333339"/>
    <n v="4"/>
    <x v="1"/>
  </r>
  <r>
    <x v="65"/>
    <x v="136"/>
    <n v="10"/>
    <n v="8.5854272306146449"/>
    <n v="4"/>
    <n v="9.9774916183450433"/>
    <n v="10151"/>
    <n v="10283"/>
    <n v="10"/>
    <n v="9.1111111111111107"/>
    <n v="8.4848327255512004"/>
    <n v="2.2508381654956722E-2"/>
    <n v="1.5151672744487996"/>
    <n v="0.88888888888888928"/>
    <n v="0"/>
    <x v="1"/>
  </r>
  <r>
    <x v="65"/>
    <x v="137"/>
    <n v="9"/>
    <n v="10.085291694553227"/>
    <n v="4"/>
    <n v="9.5317179497559259"/>
    <n v="10151"/>
    <n v="10284"/>
    <n v="8"/>
    <n v="9"/>
    <n v="10.823678878235"/>
    <n v="0.5317179497559259"/>
    <n v="1.8236788782350004"/>
    <n v="0"/>
    <n v="1"/>
    <x v="1"/>
  </r>
  <r>
    <x v="65"/>
    <x v="138"/>
    <n v="9"/>
    <n v="9.0855364875932185"/>
    <n v="4"/>
    <n v="9.2880335955130136"/>
    <n v="10151"/>
    <n v="10285"/>
    <n v="6"/>
    <n v="9.2222222222222214"/>
    <n v="9.9683869227277526"/>
    <n v="0.28803359551301355"/>
    <n v="0.96838692272775262"/>
    <n v="0.22222222222222143"/>
    <n v="3"/>
    <x v="1"/>
  </r>
  <r>
    <x v="65"/>
    <x v="139"/>
    <n v="12"/>
    <n v="8.0855046651890206"/>
    <n v="4"/>
    <n v="10.518612669143526"/>
    <n v="10151"/>
    <n v="10286"/>
    <n v="7"/>
    <n v="9.5555555555555554"/>
    <n v="8.9733325608214596"/>
    <n v="1.4813873308564744"/>
    <n v="3.0266674391785404"/>
    <n v="2.4444444444444446"/>
    <n v="5"/>
    <x v="1"/>
  </r>
  <r>
    <x v="65"/>
    <x v="140"/>
    <n v="12"/>
    <n v="9.5854022108338857"/>
    <n v="4"/>
    <n v="11.20081825711342"/>
    <n v="10151"/>
    <n v="10287"/>
    <n v="8"/>
    <n v="9.8888888888888893"/>
    <n v="10.530672036770572"/>
    <n v="0.79918174288657973"/>
    <n v="1.4693279632294285"/>
    <n v="2.1111111111111107"/>
    <n v="4"/>
    <x v="1"/>
  </r>
  <r>
    <x v="65"/>
    <x v="141"/>
    <n v="9"/>
    <n v="9.0849795454784523"/>
    <n v="4"/>
    <n v="10.20001337143368"/>
    <n v="10151"/>
    <n v="10288"/>
    <n v="0"/>
    <n v="9.8888888888888893"/>
    <n v="9.767678881433179"/>
    <n v="1.2000133714336805"/>
    <n v="0.76767888143317897"/>
    <n v="0.88888888888888928"/>
    <n v="9"/>
    <x v="1"/>
  </r>
  <r>
    <x v="65"/>
    <x v="142"/>
    <n v="8"/>
    <n v="5.0859225177434215"/>
    <n v="4"/>
    <n v="9.2064323155510568"/>
    <n v="10151"/>
    <n v="10289"/>
    <n v="10"/>
    <n v="9.8888888888888893"/>
    <n v="5.6675656387340023"/>
    <n v="1.2064323155510568"/>
    <n v="2.3324343612659977"/>
    <n v="1.8888888888888893"/>
    <n v="2"/>
    <x v="1"/>
  </r>
  <r>
    <x v="65"/>
    <x v="143"/>
    <n v="10"/>
    <n v="10.085377895866674"/>
    <n v="4"/>
    <n v="9.5651644926202355"/>
    <n v="10151"/>
    <n v="10290"/>
    <n v="7"/>
    <n v="10.222222222222221"/>
    <n v="11.100010062143246"/>
    <n v="0.43483550737976451"/>
    <n v="1.1000100621432463"/>
    <n v="0.22222222222222143"/>
    <n v="3"/>
    <x v="1"/>
  </r>
  <r>
    <x v="65"/>
    <x v="144"/>
    <n v="9"/>
    <n v="6.5855933497430366"/>
    <n v="4"/>
    <n v="9.3110069719309632"/>
    <n v="10151"/>
    <n v="10291"/>
    <n v="6"/>
    <n v="10.222222222222221"/>
    <n v="7.783294752170602"/>
    <n v="0.31100697193096316"/>
    <n v="1.216705247829398"/>
    <n v="1.2222222222222214"/>
    <n v="3"/>
    <x v="1"/>
  </r>
  <r>
    <x v="65"/>
    <x v="145"/>
    <n v="10"/>
    <n v="7.5858407190666179"/>
    <n v="4"/>
    <n v="9.6209151011418967"/>
    <n v="10151"/>
    <n v="10292"/>
    <n v="7"/>
    <n v="10"/>
    <n v="8.6223500321054782"/>
    <n v="0.37908489885810326"/>
    <n v="1.3776499678945218"/>
    <n v="0"/>
    <n v="3"/>
    <x v="1"/>
  </r>
  <r>
    <x v="65"/>
    <x v="146"/>
    <n v="9"/>
    <n v="10.085906259131903"/>
    <n v="4"/>
    <n v="9.3420155658814963"/>
    <n v="10151"/>
    <n v="10293"/>
    <n v="7"/>
    <n v="9.8888888888888893"/>
    <n v="11.354327019339459"/>
    <n v="0.34201556588149629"/>
    <n v="2.3543270193394594"/>
    <n v="0.88888888888888928"/>
    <n v="2"/>
    <x v="1"/>
  </r>
  <r>
    <x v="65"/>
    <x v="147"/>
    <n v="8"/>
    <n v="9.0857056383572719"/>
    <n v="4"/>
    <n v="8.737831285050877"/>
    <n v="10151"/>
    <n v="10294"/>
    <n v="7"/>
    <n v="9.8888888888888893"/>
    <n v="10.191447351312133"/>
    <n v="0.73783128505087703"/>
    <n v="2.1914473513121333"/>
    <n v="1.8888888888888893"/>
    <n v="1"/>
    <x v="1"/>
  </r>
  <r>
    <x v="65"/>
    <x v="148"/>
    <n v="10"/>
    <n v="8.585777630944655"/>
    <n v="4"/>
    <n v="9.3055065680312232"/>
    <n v="10151"/>
    <n v="10295"/>
    <n v="7"/>
    <n v="9.7777777777777786"/>
    <n v="9.8765204435576237"/>
    <n v="0.69449343196877678"/>
    <n v="0.12347955644237629"/>
    <n v="0.22222222222222143"/>
    <n v="3"/>
    <x v="1"/>
  </r>
  <r>
    <x v="65"/>
    <x v="149"/>
    <n v="14"/>
    <n v="8.5859638270508434"/>
    <n v="4"/>
    <n v="11.420863027410572"/>
    <n v="10151"/>
    <n v="10296"/>
    <n v="7"/>
    <n v="9.7777777777777786"/>
    <n v="10.034098115297008"/>
    <n v="2.5791369725894278"/>
    <n v="3.9659018847029923"/>
    <n v="4.2222222222222214"/>
    <n v="7"/>
    <x v="1"/>
  </r>
  <r>
    <x v="65"/>
    <x v="150"/>
    <n v="8"/>
    <n v="9.5863959002294976"/>
    <n v="4"/>
    <n v="9.8918496913808234"/>
    <n v="10151"/>
    <n v="10297"/>
    <n v="6"/>
    <n v="9.7777777777777786"/>
    <n v="10.718772736119076"/>
    <n v="1.8918496913808234"/>
    <n v="2.7187727361190763"/>
    <n v="1.7777777777777786"/>
    <n v="2"/>
    <x v="1"/>
  </r>
  <r>
    <x v="65"/>
    <x v="151"/>
    <n v="10"/>
    <n v="8.0866820109977073"/>
    <n v="4"/>
    <n v="9.9385690466530114"/>
    <n v="10151"/>
    <n v="10298"/>
    <n v="8"/>
    <n v="9.6666666666666661"/>
    <n v="8.9349978253387423"/>
    <n v="6.1430953346988559E-2"/>
    <n v="1.0650021746612577"/>
    <n v="0.33333333333333393"/>
    <n v="2"/>
    <x v="1"/>
  </r>
  <r>
    <x v="65"/>
    <x v="152"/>
    <n v="10"/>
    <n v="9.0869438559187135"/>
    <n v="4"/>
    <n v="9.9650433770000006"/>
    <n v="10151"/>
    <n v="10299"/>
    <n v="6"/>
    <n v="9.4444444444444446"/>
    <n v="10.029993353287413"/>
    <n v="3.4956622999999354E-2"/>
    <n v="2.9993353287412816E-2"/>
    <n v="0.55555555555555536"/>
    <n v="4"/>
    <x v="1"/>
  </r>
  <r>
    <x v="65"/>
    <x v="153"/>
    <n v="9"/>
    <n v="8.087549319514352"/>
    <n v="4"/>
    <n v="9.5485025092289515"/>
    <n v="10151"/>
    <n v="10300"/>
    <n v="7"/>
    <n v="9.6666666666666661"/>
    <n v="9.6296710076229566"/>
    <n v="0.5485025092289515"/>
    <n v="0.62967100762295658"/>
    <n v="0.66666666666666607"/>
    <n v="2"/>
    <x v="1"/>
  </r>
  <r>
    <x v="65"/>
    <x v="154"/>
    <n v="9"/>
    <n v="8.5878011352200225"/>
    <n v="4"/>
    <n v="9.3118859202443076"/>
    <n v="10151"/>
    <n v="10301"/>
    <n v="7"/>
    <n v="9.5555555555555554"/>
    <n v="9.7368517400853669"/>
    <n v="0.31188592024430761"/>
    <n v="0.73685174008536691"/>
    <n v="0.55555555555555536"/>
    <n v="2"/>
    <x v="1"/>
  </r>
  <r>
    <x v="65"/>
    <x v="155"/>
    <n v="9"/>
    <n v="8.588090302074832"/>
    <m/>
    <m/>
    <n v="10151"/>
    <n v="10302"/>
    <n v="3"/>
    <n v="9.7777777777777786"/>
    <n v="9.6906055530998785"/>
    <n v="9"/>
    <n v="0.69060555309987848"/>
    <n v="0"/>
    <n v="0"/>
    <x v="1"/>
  </r>
  <r>
    <x v="66"/>
    <x v="0"/>
    <n v="2"/>
    <m/>
    <m/>
    <m/>
    <n v="10307"/>
    <n v="10303"/>
    <e v="#N/A"/>
    <e v="#N/A"/>
    <e v="#N/A"/>
    <n v="0"/>
    <n v="0"/>
    <n v="0"/>
    <n v="0"/>
    <x v="0"/>
  </r>
  <r>
    <x v="66"/>
    <x v="1"/>
    <n v="0"/>
    <m/>
    <m/>
    <m/>
    <n v="10307"/>
    <n v="10304"/>
    <e v="#N/A"/>
    <e v="#N/A"/>
    <e v="#N/A"/>
    <n v="0"/>
    <n v="0"/>
    <n v="0"/>
    <n v="0"/>
    <x v="0"/>
  </r>
  <r>
    <x v="66"/>
    <x v="2"/>
    <n v="0"/>
    <m/>
    <m/>
    <m/>
    <n v="10307"/>
    <n v="10305"/>
    <e v="#N/A"/>
    <e v="#N/A"/>
    <e v="#N/A"/>
    <n v="0"/>
    <n v="0"/>
    <n v="0"/>
    <n v="0"/>
    <x v="0"/>
  </r>
  <r>
    <x v="66"/>
    <x v="3"/>
    <n v="0"/>
    <m/>
    <m/>
    <m/>
    <n v="10307"/>
    <n v="10306"/>
    <e v="#N/A"/>
    <e v="#N/A"/>
    <e v="#N/A"/>
    <n v="0"/>
    <n v="0"/>
    <n v="0"/>
    <n v="0"/>
    <x v="0"/>
  </r>
  <r>
    <x v="66"/>
    <x v="4"/>
    <n v="1"/>
    <m/>
    <m/>
    <m/>
    <n v="10307"/>
    <n v="10307"/>
    <e v="#N/A"/>
    <e v="#N/A"/>
    <e v="#N/A"/>
    <n v="0"/>
    <n v="0"/>
    <n v="0"/>
    <n v="0"/>
    <x v="0"/>
  </r>
  <r>
    <x v="66"/>
    <x v="5"/>
    <n v="0"/>
    <m/>
    <m/>
    <m/>
    <n v="10307"/>
    <n v="10308"/>
    <e v="#N/A"/>
    <e v="#N/A"/>
    <e v="#N/A"/>
    <n v="0"/>
    <n v="0"/>
    <n v="0"/>
    <n v="0"/>
    <x v="0"/>
  </r>
  <r>
    <x v="66"/>
    <x v="6"/>
    <n v="0"/>
    <m/>
    <m/>
    <m/>
    <n v="10307"/>
    <n v="10309"/>
    <e v="#N/A"/>
    <e v="#N/A"/>
    <e v="#N/A"/>
    <n v="0"/>
    <n v="0"/>
    <n v="0"/>
    <n v="0"/>
    <x v="0"/>
  </r>
  <r>
    <x v="66"/>
    <x v="7"/>
    <n v="2"/>
    <m/>
    <m/>
    <m/>
    <n v="10307"/>
    <n v="10310"/>
    <e v="#N/A"/>
    <e v="#N/A"/>
    <e v="#N/A"/>
    <n v="0"/>
    <n v="0"/>
    <n v="0"/>
    <n v="0"/>
    <x v="0"/>
  </r>
  <r>
    <x v="66"/>
    <x v="8"/>
    <n v="0"/>
    <m/>
    <m/>
    <m/>
    <n v="10307"/>
    <n v="10311"/>
    <e v="#N/A"/>
    <e v="#N/A"/>
    <e v="#N/A"/>
    <n v="0"/>
    <n v="0"/>
    <n v="0"/>
    <n v="0"/>
    <x v="0"/>
  </r>
  <r>
    <x v="66"/>
    <x v="9"/>
    <n v="1"/>
    <m/>
    <m/>
    <m/>
    <n v="10307"/>
    <n v="10312"/>
    <e v="#N/A"/>
    <e v="#N/A"/>
    <e v="#N/A"/>
    <n v="0"/>
    <n v="0"/>
    <n v="0"/>
    <n v="0"/>
    <x v="0"/>
  </r>
  <r>
    <x v="66"/>
    <x v="10"/>
    <n v="0"/>
    <m/>
    <m/>
    <m/>
    <n v="10307"/>
    <n v="10313"/>
    <e v="#N/A"/>
    <e v="#N/A"/>
    <e v="#N/A"/>
    <n v="0"/>
    <n v="0"/>
    <n v="0"/>
    <n v="0"/>
    <x v="0"/>
  </r>
  <r>
    <x v="66"/>
    <x v="11"/>
    <n v="1"/>
    <m/>
    <m/>
    <m/>
    <n v="10307"/>
    <n v="10314"/>
    <e v="#N/A"/>
    <e v="#N/A"/>
    <e v="#N/A"/>
    <n v="0"/>
    <n v="0"/>
    <n v="0"/>
    <n v="0"/>
    <x v="0"/>
  </r>
  <r>
    <x v="66"/>
    <x v="12"/>
    <n v="3"/>
    <m/>
    <m/>
    <m/>
    <n v="10307"/>
    <n v="10315"/>
    <e v="#N/A"/>
    <e v="#N/A"/>
    <e v="#N/A"/>
    <n v="0"/>
    <n v="0"/>
    <n v="0"/>
    <n v="0"/>
    <x v="0"/>
  </r>
  <r>
    <x v="66"/>
    <x v="13"/>
    <n v="3"/>
    <m/>
    <m/>
    <m/>
    <n v="10307"/>
    <n v="10316"/>
    <e v="#N/A"/>
    <e v="#N/A"/>
    <e v="#N/A"/>
    <n v="0"/>
    <n v="0"/>
    <n v="0"/>
    <n v="0"/>
    <x v="0"/>
  </r>
  <r>
    <x v="66"/>
    <x v="14"/>
    <n v="0"/>
    <m/>
    <m/>
    <m/>
    <n v="10307"/>
    <n v="10317"/>
    <e v="#N/A"/>
    <e v="#N/A"/>
    <e v="#N/A"/>
    <n v="0"/>
    <n v="0"/>
    <n v="0"/>
    <n v="0"/>
    <x v="0"/>
  </r>
  <r>
    <x v="66"/>
    <x v="15"/>
    <n v="0"/>
    <m/>
    <m/>
    <m/>
    <n v="10307"/>
    <n v="10318"/>
    <e v="#N/A"/>
    <e v="#N/A"/>
    <e v="#N/A"/>
    <n v="0"/>
    <n v="0"/>
    <n v="0"/>
    <n v="0"/>
    <x v="0"/>
  </r>
  <r>
    <x v="66"/>
    <x v="16"/>
    <n v="0"/>
    <m/>
    <m/>
    <m/>
    <n v="10307"/>
    <n v="10319"/>
    <e v="#N/A"/>
    <e v="#N/A"/>
    <e v="#N/A"/>
    <n v="0"/>
    <n v="0"/>
    <n v="0"/>
    <n v="0"/>
    <x v="0"/>
  </r>
  <r>
    <x v="66"/>
    <x v="17"/>
    <n v="1"/>
    <m/>
    <m/>
    <m/>
    <n v="10307"/>
    <n v="10320"/>
    <e v="#N/A"/>
    <e v="#N/A"/>
    <e v="#N/A"/>
    <n v="0"/>
    <n v="0"/>
    <n v="0"/>
    <n v="0"/>
    <x v="0"/>
  </r>
  <r>
    <x v="66"/>
    <x v="18"/>
    <n v="1"/>
    <m/>
    <m/>
    <m/>
    <n v="10307"/>
    <n v="10321"/>
    <e v="#N/A"/>
    <e v="#N/A"/>
    <e v="#N/A"/>
    <n v="0"/>
    <n v="0"/>
    <n v="0"/>
    <n v="0"/>
    <x v="0"/>
  </r>
  <r>
    <x v="66"/>
    <x v="19"/>
    <n v="0"/>
    <m/>
    <m/>
    <m/>
    <n v="10307"/>
    <n v="10322"/>
    <e v="#N/A"/>
    <e v="#N/A"/>
    <e v="#N/A"/>
    <n v="0"/>
    <n v="0"/>
    <n v="0"/>
    <n v="0"/>
    <x v="0"/>
  </r>
  <r>
    <x v="66"/>
    <x v="20"/>
    <n v="0"/>
    <m/>
    <m/>
    <m/>
    <n v="10307"/>
    <n v="10323"/>
    <e v="#N/A"/>
    <e v="#N/A"/>
    <e v="#N/A"/>
    <n v="0"/>
    <n v="0"/>
    <n v="0"/>
    <n v="0"/>
    <x v="0"/>
  </r>
  <r>
    <x v="66"/>
    <x v="21"/>
    <n v="2"/>
    <m/>
    <m/>
    <m/>
    <n v="10307"/>
    <n v="10324"/>
    <e v="#N/A"/>
    <e v="#N/A"/>
    <e v="#N/A"/>
    <n v="0"/>
    <n v="0"/>
    <n v="0"/>
    <n v="0"/>
    <x v="0"/>
  </r>
  <r>
    <x v="66"/>
    <x v="22"/>
    <n v="0"/>
    <m/>
    <m/>
    <m/>
    <n v="10307"/>
    <n v="10325"/>
    <e v="#N/A"/>
    <e v="#N/A"/>
    <e v="#N/A"/>
    <n v="0"/>
    <n v="0"/>
    <n v="0"/>
    <n v="0"/>
    <x v="0"/>
  </r>
  <r>
    <x v="66"/>
    <x v="23"/>
    <n v="0"/>
    <m/>
    <m/>
    <m/>
    <n v="10307"/>
    <n v="10326"/>
    <e v="#N/A"/>
    <e v="#N/A"/>
    <e v="#N/A"/>
    <n v="0"/>
    <n v="0"/>
    <n v="0"/>
    <n v="0"/>
    <x v="0"/>
  </r>
  <r>
    <x v="66"/>
    <x v="24"/>
    <n v="0"/>
    <m/>
    <m/>
    <m/>
    <n v="10307"/>
    <n v="10327"/>
    <e v="#N/A"/>
    <e v="#N/A"/>
    <e v="#N/A"/>
    <n v="0"/>
    <n v="0"/>
    <n v="0"/>
    <n v="0"/>
    <x v="0"/>
  </r>
  <r>
    <x v="66"/>
    <x v="25"/>
    <n v="2"/>
    <m/>
    <m/>
    <m/>
    <n v="10307"/>
    <n v="10328"/>
    <e v="#N/A"/>
    <e v="#N/A"/>
    <e v="#N/A"/>
    <n v="0"/>
    <n v="0"/>
    <n v="0"/>
    <n v="0"/>
    <x v="0"/>
  </r>
  <r>
    <x v="66"/>
    <x v="26"/>
    <n v="1"/>
    <m/>
    <m/>
    <m/>
    <n v="10307"/>
    <n v="10329"/>
    <e v="#N/A"/>
    <e v="#N/A"/>
    <e v="#N/A"/>
    <n v="0"/>
    <n v="0"/>
    <n v="0"/>
    <n v="0"/>
    <x v="0"/>
  </r>
  <r>
    <x v="66"/>
    <x v="27"/>
    <n v="4"/>
    <m/>
    <m/>
    <m/>
    <n v="10307"/>
    <n v="10330"/>
    <e v="#N/A"/>
    <e v="#N/A"/>
    <e v="#N/A"/>
    <n v="0"/>
    <n v="0"/>
    <n v="0"/>
    <n v="0"/>
    <x v="0"/>
  </r>
  <r>
    <x v="66"/>
    <x v="28"/>
    <n v="0"/>
    <m/>
    <m/>
    <m/>
    <n v="10307"/>
    <n v="10331"/>
    <e v="#N/A"/>
    <e v="#N/A"/>
    <e v="#N/A"/>
    <n v="0"/>
    <n v="0"/>
    <n v="0"/>
    <n v="0"/>
    <x v="0"/>
  </r>
  <r>
    <x v="66"/>
    <x v="29"/>
    <n v="2"/>
    <m/>
    <m/>
    <m/>
    <n v="10307"/>
    <n v="10332"/>
    <e v="#N/A"/>
    <e v="#N/A"/>
    <e v="#N/A"/>
    <n v="0"/>
    <n v="0"/>
    <n v="0"/>
    <n v="0"/>
    <x v="0"/>
  </r>
  <r>
    <x v="66"/>
    <x v="30"/>
    <n v="1"/>
    <m/>
    <m/>
    <m/>
    <n v="10307"/>
    <n v="10333"/>
    <e v="#N/A"/>
    <e v="#N/A"/>
    <e v="#N/A"/>
    <n v="0"/>
    <n v="0"/>
    <n v="0"/>
    <n v="0"/>
    <x v="0"/>
  </r>
  <r>
    <x v="66"/>
    <x v="31"/>
    <n v="1"/>
    <m/>
    <m/>
    <m/>
    <n v="10307"/>
    <n v="10334"/>
    <e v="#N/A"/>
    <e v="#N/A"/>
    <e v="#N/A"/>
    <n v="0"/>
    <n v="0"/>
    <n v="0"/>
    <n v="0"/>
    <x v="0"/>
  </r>
  <r>
    <x v="66"/>
    <x v="32"/>
    <n v="2"/>
    <m/>
    <m/>
    <m/>
    <n v="10307"/>
    <n v="10335"/>
    <e v="#N/A"/>
    <e v="#N/A"/>
    <e v="#N/A"/>
    <n v="0"/>
    <n v="0"/>
    <n v="0"/>
    <n v="0"/>
    <x v="0"/>
  </r>
  <r>
    <x v="66"/>
    <x v="33"/>
    <n v="1"/>
    <m/>
    <m/>
    <m/>
    <n v="10307"/>
    <n v="10336"/>
    <e v="#N/A"/>
    <e v="#N/A"/>
    <e v="#N/A"/>
    <n v="0"/>
    <n v="0"/>
    <n v="0"/>
    <n v="0"/>
    <x v="0"/>
  </r>
  <r>
    <x v="66"/>
    <x v="34"/>
    <n v="0"/>
    <m/>
    <m/>
    <m/>
    <n v="10307"/>
    <n v="10337"/>
    <e v="#N/A"/>
    <e v="#N/A"/>
    <e v="#N/A"/>
    <n v="0"/>
    <n v="0"/>
    <n v="0"/>
    <n v="0"/>
    <x v="0"/>
  </r>
  <r>
    <x v="66"/>
    <x v="35"/>
    <n v="0"/>
    <m/>
    <m/>
    <m/>
    <n v="10307"/>
    <n v="10338"/>
    <e v="#N/A"/>
    <e v="#N/A"/>
    <e v="#N/A"/>
    <n v="0"/>
    <n v="0"/>
    <n v="0"/>
    <n v="0"/>
    <x v="0"/>
  </r>
  <r>
    <x v="66"/>
    <x v="36"/>
    <n v="1"/>
    <m/>
    <m/>
    <m/>
    <n v="10307"/>
    <n v="10339"/>
    <e v="#N/A"/>
    <e v="#N/A"/>
    <e v="#N/A"/>
    <n v="0"/>
    <n v="0"/>
    <n v="0"/>
    <n v="0"/>
    <x v="0"/>
  </r>
  <r>
    <x v="66"/>
    <x v="37"/>
    <n v="1"/>
    <m/>
    <m/>
    <m/>
    <n v="10307"/>
    <n v="10340"/>
    <e v="#N/A"/>
    <e v="#N/A"/>
    <e v="#N/A"/>
    <n v="0"/>
    <n v="0"/>
    <n v="0"/>
    <n v="0"/>
    <x v="0"/>
  </r>
  <r>
    <x v="66"/>
    <x v="38"/>
    <n v="6"/>
    <m/>
    <m/>
    <m/>
    <n v="10307"/>
    <n v="10341"/>
    <e v="#N/A"/>
    <e v="#N/A"/>
    <e v="#N/A"/>
    <n v="0"/>
    <n v="0"/>
    <n v="0"/>
    <n v="0"/>
    <x v="0"/>
  </r>
  <r>
    <x v="66"/>
    <x v="39"/>
    <n v="2"/>
    <m/>
    <m/>
    <m/>
    <n v="10307"/>
    <n v="10342"/>
    <e v="#N/A"/>
    <e v="#N/A"/>
    <e v="#N/A"/>
    <n v="0"/>
    <n v="0"/>
    <n v="0"/>
    <n v="0"/>
    <x v="0"/>
  </r>
  <r>
    <x v="66"/>
    <x v="40"/>
    <n v="0"/>
    <m/>
    <m/>
    <m/>
    <n v="10307"/>
    <n v="10343"/>
    <e v="#N/A"/>
    <e v="#N/A"/>
    <e v="#N/A"/>
    <n v="0"/>
    <n v="0"/>
    <n v="0"/>
    <n v="0"/>
    <x v="0"/>
  </r>
  <r>
    <x v="66"/>
    <x v="41"/>
    <n v="2"/>
    <m/>
    <m/>
    <m/>
    <n v="10307"/>
    <n v="10344"/>
    <e v="#N/A"/>
    <e v="#N/A"/>
    <e v="#N/A"/>
    <n v="0"/>
    <n v="0"/>
    <n v="0"/>
    <n v="0"/>
    <x v="0"/>
  </r>
  <r>
    <x v="66"/>
    <x v="42"/>
    <n v="0"/>
    <m/>
    <m/>
    <m/>
    <n v="10307"/>
    <n v="10345"/>
    <e v="#N/A"/>
    <e v="#N/A"/>
    <e v="#N/A"/>
    <n v="0"/>
    <n v="0"/>
    <n v="0"/>
    <n v="0"/>
    <x v="0"/>
  </r>
  <r>
    <x v="66"/>
    <x v="43"/>
    <n v="0"/>
    <m/>
    <m/>
    <m/>
    <n v="10307"/>
    <n v="10346"/>
    <e v="#N/A"/>
    <e v="#N/A"/>
    <e v="#N/A"/>
    <n v="0"/>
    <n v="0"/>
    <n v="0"/>
    <n v="0"/>
    <x v="0"/>
  </r>
  <r>
    <x v="66"/>
    <x v="44"/>
    <n v="3"/>
    <m/>
    <m/>
    <m/>
    <n v="10307"/>
    <n v="10347"/>
    <e v="#N/A"/>
    <e v="#N/A"/>
    <e v="#N/A"/>
    <n v="0"/>
    <n v="0"/>
    <n v="0"/>
    <n v="0"/>
    <x v="0"/>
  </r>
  <r>
    <x v="66"/>
    <x v="45"/>
    <n v="3"/>
    <m/>
    <m/>
    <m/>
    <n v="10307"/>
    <n v="10348"/>
    <e v="#N/A"/>
    <e v="#N/A"/>
    <e v="#N/A"/>
    <n v="0"/>
    <n v="0"/>
    <n v="0"/>
    <n v="0"/>
    <x v="0"/>
  </r>
  <r>
    <x v="66"/>
    <x v="46"/>
    <n v="29"/>
    <m/>
    <m/>
    <m/>
    <n v="10307"/>
    <n v="10349"/>
    <e v="#N/A"/>
    <e v="#N/A"/>
    <e v="#N/A"/>
    <n v="0"/>
    <n v="0"/>
    <n v="0"/>
    <n v="0"/>
    <x v="0"/>
  </r>
  <r>
    <x v="66"/>
    <x v="47"/>
    <n v="11"/>
    <m/>
    <m/>
    <m/>
    <n v="10307"/>
    <n v="10350"/>
    <e v="#N/A"/>
    <e v="#N/A"/>
    <e v="#N/A"/>
    <n v="0"/>
    <n v="0"/>
    <n v="0"/>
    <n v="0"/>
    <x v="0"/>
  </r>
  <r>
    <x v="66"/>
    <x v="48"/>
    <n v="18"/>
    <m/>
    <m/>
    <m/>
    <n v="10307"/>
    <n v="10351"/>
    <e v="#N/A"/>
    <e v="#N/A"/>
    <e v="#N/A"/>
    <n v="0"/>
    <n v="0"/>
    <n v="0"/>
    <n v="0"/>
    <x v="0"/>
  </r>
  <r>
    <x v="66"/>
    <x v="49"/>
    <n v="23"/>
    <m/>
    <m/>
    <m/>
    <n v="10307"/>
    <n v="10352"/>
    <e v="#N/A"/>
    <e v="#N/A"/>
    <e v="#N/A"/>
    <n v="0"/>
    <n v="0"/>
    <n v="0"/>
    <n v="0"/>
    <x v="0"/>
  </r>
  <r>
    <x v="66"/>
    <x v="50"/>
    <n v="12"/>
    <m/>
    <m/>
    <m/>
    <n v="10307"/>
    <n v="10353"/>
    <e v="#N/A"/>
    <e v="#N/A"/>
    <e v="#N/A"/>
    <n v="0"/>
    <n v="0"/>
    <n v="0"/>
    <n v="0"/>
    <x v="0"/>
  </r>
  <r>
    <x v="66"/>
    <x v="51"/>
    <n v="0"/>
    <m/>
    <m/>
    <m/>
    <n v="10307"/>
    <n v="10354"/>
    <e v="#N/A"/>
    <e v="#N/A"/>
    <e v="#N/A"/>
    <n v="0"/>
    <n v="0"/>
    <n v="0"/>
    <n v="0"/>
    <x v="0"/>
  </r>
  <r>
    <x v="66"/>
    <x v="52"/>
    <n v="0"/>
    <m/>
    <m/>
    <m/>
    <n v="10307"/>
    <n v="10355"/>
    <e v="#N/A"/>
    <e v="#N/A"/>
    <e v="#N/A"/>
    <n v="0"/>
    <n v="0"/>
    <n v="0"/>
    <n v="0"/>
    <x v="0"/>
  </r>
  <r>
    <x v="66"/>
    <x v="53"/>
    <n v="3"/>
    <m/>
    <m/>
    <m/>
    <n v="10307"/>
    <n v="10356"/>
    <e v="#N/A"/>
    <e v="#N/A"/>
    <e v="#N/A"/>
    <n v="0"/>
    <n v="0"/>
    <n v="0"/>
    <n v="0"/>
    <x v="0"/>
  </r>
  <r>
    <x v="66"/>
    <x v="54"/>
    <n v="4"/>
    <m/>
    <m/>
    <m/>
    <n v="10307"/>
    <n v="10357"/>
    <e v="#N/A"/>
    <e v="#N/A"/>
    <e v="#N/A"/>
    <n v="0"/>
    <n v="0"/>
    <n v="0"/>
    <n v="0"/>
    <x v="0"/>
  </r>
  <r>
    <x v="66"/>
    <x v="55"/>
    <n v="2"/>
    <m/>
    <m/>
    <m/>
    <n v="10307"/>
    <n v="10358"/>
    <e v="#N/A"/>
    <e v="#N/A"/>
    <e v="#N/A"/>
    <n v="0"/>
    <n v="0"/>
    <n v="0"/>
    <n v="0"/>
    <x v="0"/>
  </r>
  <r>
    <x v="66"/>
    <x v="56"/>
    <n v="0"/>
    <m/>
    <m/>
    <m/>
    <n v="10307"/>
    <n v="10359"/>
    <e v="#N/A"/>
    <e v="#N/A"/>
    <e v="#N/A"/>
    <n v="0"/>
    <n v="0"/>
    <n v="0"/>
    <n v="0"/>
    <x v="0"/>
  </r>
  <r>
    <x v="66"/>
    <x v="57"/>
    <n v="3"/>
    <m/>
    <m/>
    <m/>
    <n v="10307"/>
    <n v="10360"/>
    <e v="#N/A"/>
    <e v="#N/A"/>
    <e v="#N/A"/>
    <n v="0"/>
    <n v="0"/>
    <n v="0"/>
    <n v="0"/>
    <x v="0"/>
  </r>
  <r>
    <x v="66"/>
    <x v="58"/>
    <n v="1"/>
    <m/>
    <m/>
    <m/>
    <n v="10307"/>
    <n v="10361"/>
    <e v="#N/A"/>
    <e v="#N/A"/>
    <e v="#N/A"/>
    <n v="0"/>
    <n v="0"/>
    <n v="0"/>
    <n v="0"/>
    <x v="0"/>
  </r>
  <r>
    <x v="66"/>
    <x v="59"/>
    <n v="1"/>
    <m/>
    <m/>
    <m/>
    <n v="10307"/>
    <n v="10362"/>
    <e v="#N/A"/>
    <e v="#N/A"/>
    <e v="#N/A"/>
    <n v="0"/>
    <n v="0"/>
    <n v="0"/>
    <n v="0"/>
    <x v="0"/>
  </r>
  <r>
    <x v="66"/>
    <x v="60"/>
    <n v="0"/>
    <m/>
    <m/>
    <m/>
    <n v="10307"/>
    <n v="10363"/>
    <e v="#N/A"/>
    <e v="#N/A"/>
    <e v="#N/A"/>
    <n v="0"/>
    <n v="0"/>
    <n v="0"/>
    <n v="0"/>
    <x v="0"/>
  </r>
  <r>
    <x v="66"/>
    <x v="61"/>
    <n v="2"/>
    <m/>
    <m/>
    <m/>
    <n v="10307"/>
    <n v="10364"/>
    <e v="#N/A"/>
    <e v="#N/A"/>
    <e v="#N/A"/>
    <n v="0"/>
    <n v="0"/>
    <n v="0"/>
    <n v="0"/>
    <x v="0"/>
  </r>
  <r>
    <x v="66"/>
    <x v="62"/>
    <n v="2"/>
    <m/>
    <m/>
    <m/>
    <n v="10307"/>
    <n v="10365"/>
    <e v="#N/A"/>
    <e v="#N/A"/>
    <e v="#N/A"/>
    <n v="0"/>
    <n v="0"/>
    <n v="0"/>
    <n v="0"/>
    <x v="0"/>
  </r>
  <r>
    <x v="66"/>
    <x v="63"/>
    <n v="1"/>
    <m/>
    <m/>
    <m/>
    <n v="10307"/>
    <n v="10366"/>
    <e v="#N/A"/>
    <e v="#N/A"/>
    <e v="#N/A"/>
    <n v="0"/>
    <n v="0"/>
    <n v="0"/>
    <n v="0"/>
    <x v="0"/>
  </r>
  <r>
    <x v="66"/>
    <x v="64"/>
    <n v="6"/>
    <m/>
    <m/>
    <m/>
    <n v="10307"/>
    <n v="10367"/>
    <e v="#N/A"/>
    <e v="#N/A"/>
    <e v="#N/A"/>
    <n v="0"/>
    <n v="0"/>
    <n v="0"/>
    <n v="0"/>
    <x v="0"/>
  </r>
  <r>
    <x v="66"/>
    <x v="65"/>
    <n v="3"/>
    <m/>
    <m/>
    <m/>
    <n v="10307"/>
    <n v="10368"/>
    <e v="#N/A"/>
    <e v="#N/A"/>
    <e v="#N/A"/>
    <n v="0"/>
    <n v="0"/>
    <n v="0"/>
    <n v="0"/>
    <x v="0"/>
  </r>
  <r>
    <x v="66"/>
    <x v="66"/>
    <n v="4"/>
    <m/>
    <m/>
    <m/>
    <n v="10307"/>
    <n v="10369"/>
    <e v="#N/A"/>
    <e v="#N/A"/>
    <e v="#N/A"/>
    <n v="0"/>
    <n v="0"/>
    <n v="0"/>
    <n v="0"/>
    <x v="0"/>
  </r>
  <r>
    <x v="66"/>
    <x v="67"/>
    <n v="2"/>
    <m/>
    <m/>
    <m/>
    <n v="10307"/>
    <n v="10370"/>
    <e v="#N/A"/>
    <e v="#N/A"/>
    <e v="#N/A"/>
    <n v="0"/>
    <n v="0"/>
    <n v="0"/>
    <n v="0"/>
    <x v="0"/>
  </r>
  <r>
    <x v="66"/>
    <x v="68"/>
    <n v="3"/>
    <m/>
    <m/>
    <m/>
    <n v="10307"/>
    <n v="10371"/>
    <e v="#N/A"/>
    <e v="#N/A"/>
    <e v="#N/A"/>
    <n v="0"/>
    <n v="0"/>
    <n v="0"/>
    <n v="0"/>
    <x v="0"/>
  </r>
  <r>
    <x v="66"/>
    <x v="69"/>
    <n v="1"/>
    <m/>
    <m/>
    <m/>
    <n v="10307"/>
    <n v="10372"/>
    <e v="#N/A"/>
    <e v="#N/A"/>
    <e v="#N/A"/>
    <n v="0"/>
    <n v="0"/>
    <n v="0"/>
    <n v="0"/>
    <x v="0"/>
  </r>
  <r>
    <x v="66"/>
    <x v="70"/>
    <n v="6"/>
    <m/>
    <m/>
    <m/>
    <n v="10307"/>
    <n v="10373"/>
    <e v="#N/A"/>
    <e v="#N/A"/>
    <e v="#N/A"/>
    <n v="0"/>
    <n v="0"/>
    <n v="0"/>
    <n v="0"/>
    <x v="0"/>
  </r>
  <r>
    <x v="66"/>
    <x v="71"/>
    <n v="1"/>
    <m/>
    <m/>
    <m/>
    <n v="10307"/>
    <n v="10374"/>
    <e v="#N/A"/>
    <e v="#N/A"/>
    <e v="#N/A"/>
    <n v="0"/>
    <n v="0"/>
    <n v="0"/>
    <n v="0"/>
    <x v="0"/>
  </r>
  <r>
    <x v="66"/>
    <x v="72"/>
    <n v="0"/>
    <m/>
    <m/>
    <m/>
    <n v="10307"/>
    <n v="10375"/>
    <e v="#N/A"/>
    <e v="#N/A"/>
    <e v="#N/A"/>
    <n v="0"/>
    <n v="0"/>
    <n v="0"/>
    <n v="0"/>
    <x v="0"/>
  </r>
  <r>
    <x v="66"/>
    <x v="73"/>
    <n v="1"/>
    <m/>
    <m/>
    <m/>
    <n v="10307"/>
    <n v="10376"/>
    <e v="#N/A"/>
    <e v="#N/A"/>
    <e v="#N/A"/>
    <n v="0"/>
    <n v="0"/>
    <n v="0"/>
    <n v="0"/>
    <x v="0"/>
  </r>
  <r>
    <x v="66"/>
    <x v="74"/>
    <n v="1"/>
    <m/>
    <m/>
    <m/>
    <n v="10307"/>
    <n v="10377"/>
    <e v="#N/A"/>
    <e v="#N/A"/>
    <e v="#N/A"/>
    <n v="0"/>
    <n v="0"/>
    <n v="0"/>
    <n v="0"/>
    <x v="0"/>
  </r>
  <r>
    <x v="66"/>
    <x v="75"/>
    <n v="4"/>
    <m/>
    <m/>
    <m/>
    <n v="10307"/>
    <n v="10378"/>
    <e v="#N/A"/>
    <e v="#N/A"/>
    <e v="#N/A"/>
    <n v="0"/>
    <n v="0"/>
    <n v="0"/>
    <n v="0"/>
    <x v="0"/>
  </r>
  <r>
    <x v="66"/>
    <x v="76"/>
    <n v="0"/>
    <m/>
    <m/>
    <m/>
    <n v="10307"/>
    <n v="10379"/>
    <e v="#N/A"/>
    <e v="#N/A"/>
    <e v="#N/A"/>
    <n v="0"/>
    <n v="0"/>
    <n v="0"/>
    <n v="0"/>
    <x v="0"/>
  </r>
  <r>
    <x v="66"/>
    <x v="77"/>
    <n v="1"/>
    <m/>
    <m/>
    <m/>
    <n v="10307"/>
    <n v="10380"/>
    <e v="#N/A"/>
    <e v="#N/A"/>
    <e v="#N/A"/>
    <n v="0"/>
    <n v="0"/>
    <n v="0"/>
    <n v="0"/>
    <x v="0"/>
  </r>
  <r>
    <x v="66"/>
    <x v="78"/>
    <n v="2"/>
    <m/>
    <m/>
    <m/>
    <n v="10307"/>
    <n v="10381"/>
    <e v="#N/A"/>
    <e v="#N/A"/>
    <e v="#N/A"/>
    <n v="0"/>
    <n v="0"/>
    <n v="0"/>
    <n v="0"/>
    <x v="0"/>
  </r>
  <r>
    <x v="66"/>
    <x v="79"/>
    <n v="2"/>
    <m/>
    <m/>
    <m/>
    <n v="10307"/>
    <n v="10382"/>
    <e v="#N/A"/>
    <e v="#N/A"/>
    <e v="#N/A"/>
    <n v="0"/>
    <n v="0"/>
    <n v="0"/>
    <n v="0"/>
    <x v="0"/>
  </r>
  <r>
    <x v="66"/>
    <x v="80"/>
    <n v="1"/>
    <m/>
    <m/>
    <m/>
    <n v="10307"/>
    <n v="10383"/>
    <e v="#N/A"/>
    <e v="#N/A"/>
    <e v="#N/A"/>
    <n v="0"/>
    <n v="0"/>
    <n v="0"/>
    <n v="0"/>
    <x v="0"/>
  </r>
  <r>
    <x v="66"/>
    <x v="81"/>
    <n v="0"/>
    <m/>
    <m/>
    <m/>
    <n v="10307"/>
    <n v="10384"/>
    <e v="#N/A"/>
    <e v="#N/A"/>
    <e v="#N/A"/>
    <n v="0"/>
    <n v="0"/>
    <n v="0"/>
    <n v="0"/>
    <x v="0"/>
  </r>
  <r>
    <x v="66"/>
    <x v="82"/>
    <n v="3"/>
    <m/>
    <m/>
    <m/>
    <n v="10307"/>
    <n v="10385"/>
    <e v="#N/A"/>
    <e v="#N/A"/>
    <e v="#N/A"/>
    <n v="0"/>
    <n v="0"/>
    <n v="0"/>
    <n v="0"/>
    <x v="0"/>
  </r>
  <r>
    <x v="66"/>
    <x v="83"/>
    <n v="2"/>
    <m/>
    <m/>
    <m/>
    <n v="10307"/>
    <n v="10386"/>
    <e v="#N/A"/>
    <e v="#N/A"/>
    <e v="#N/A"/>
    <n v="0"/>
    <n v="0"/>
    <n v="0"/>
    <n v="0"/>
    <x v="0"/>
  </r>
  <r>
    <x v="66"/>
    <x v="84"/>
    <n v="1"/>
    <m/>
    <m/>
    <m/>
    <n v="10307"/>
    <n v="10387"/>
    <e v="#N/A"/>
    <e v="#N/A"/>
    <e v="#N/A"/>
    <n v="0"/>
    <n v="0"/>
    <n v="0"/>
    <n v="0"/>
    <x v="0"/>
  </r>
  <r>
    <x v="66"/>
    <x v="85"/>
    <n v="3"/>
    <m/>
    <m/>
    <m/>
    <n v="10307"/>
    <n v="10388"/>
    <e v="#N/A"/>
    <e v="#N/A"/>
    <e v="#N/A"/>
    <n v="0"/>
    <n v="0"/>
    <n v="0"/>
    <n v="0"/>
    <x v="0"/>
  </r>
  <r>
    <x v="66"/>
    <x v="86"/>
    <n v="1"/>
    <m/>
    <m/>
    <m/>
    <n v="10307"/>
    <n v="10389"/>
    <e v="#N/A"/>
    <e v="#N/A"/>
    <e v="#N/A"/>
    <n v="0"/>
    <n v="0"/>
    <n v="0"/>
    <n v="0"/>
    <x v="0"/>
  </r>
  <r>
    <x v="66"/>
    <x v="87"/>
    <n v="3"/>
    <m/>
    <m/>
    <m/>
    <n v="10307"/>
    <n v="10390"/>
    <e v="#N/A"/>
    <e v="#N/A"/>
    <e v="#N/A"/>
    <n v="0"/>
    <n v="0"/>
    <n v="0"/>
    <n v="0"/>
    <x v="0"/>
  </r>
  <r>
    <x v="66"/>
    <x v="88"/>
    <n v="4"/>
    <m/>
    <m/>
    <m/>
    <n v="10307"/>
    <n v="10391"/>
    <e v="#N/A"/>
    <e v="#N/A"/>
    <e v="#N/A"/>
    <n v="0"/>
    <n v="0"/>
    <n v="0"/>
    <n v="0"/>
    <x v="0"/>
  </r>
  <r>
    <x v="66"/>
    <x v="89"/>
    <n v="3"/>
    <m/>
    <m/>
    <m/>
    <n v="10307"/>
    <n v="10392"/>
    <e v="#N/A"/>
    <e v="#N/A"/>
    <e v="#N/A"/>
    <n v="0"/>
    <n v="0"/>
    <n v="0"/>
    <n v="0"/>
    <x v="0"/>
  </r>
  <r>
    <x v="66"/>
    <x v="90"/>
    <n v="1"/>
    <m/>
    <m/>
    <m/>
    <n v="10307"/>
    <n v="10393"/>
    <e v="#N/A"/>
    <e v="#N/A"/>
    <e v="#N/A"/>
    <n v="0"/>
    <n v="0"/>
    <n v="0"/>
    <n v="0"/>
    <x v="0"/>
  </r>
  <r>
    <x v="66"/>
    <x v="91"/>
    <n v="1"/>
    <m/>
    <m/>
    <m/>
    <n v="10307"/>
    <n v="10394"/>
    <e v="#N/A"/>
    <e v="#N/A"/>
    <e v="#N/A"/>
    <n v="0"/>
    <n v="0"/>
    <n v="0"/>
    <n v="0"/>
    <x v="0"/>
  </r>
  <r>
    <x v="66"/>
    <x v="92"/>
    <n v="1"/>
    <m/>
    <m/>
    <m/>
    <n v="10307"/>
    <n v="10395"/>
    <e v="#N/A"/>
    <e v="#N/A"/>
    <e v="#N/A"/>
    <n v="0"/>
    <n v="0"/>
    <n v="0"/>
    <n v="0"/>
    <x v="0"/>
  </r>
  <r>
    <x v="66"/>
    <x v="93"/>
    <n v="4"/>
    <m/>
    <m/>
    <m/>
    <n v="10307"/>
    <n v="10396"/>
    <e v="#N/A"/>
    <e v="#N/A"/>
    <e v="#N/A"/>
    <n v="0"/>
    <n v="0"/>
    <n v="0"/>
    <n v="0"/>
    <x v="0"/>
  </r>
  <r>
    <x v="66"/>
    <x v="94"/>
    <n v="1"/>
    <m/>
    <m/>
    <m/>
    <n v="10307"/>
    <n v="10397"/>
    <e v="#N/A"/>
    <e v="#N/A"/>
    <e v="#N/A"/>
    <n v="0"/>
    <n v="0"/>
    <n v="0"/>
    <n v="0"/>
    <x v="0"/>
  </r>
  <r>
    <x v="66"/>
    <x v="95"/>
    <n v="3"/>
    <m/>
    <m/>
    <m/>
    <n v="10307"/>
    <n v="10398"/>
    <e v="#N/A"/>
    <e v="#N/A"/>
    <e v="#N/A"/>
    <n v="0"/>
    <n v="0"/>
    <n v="0"/>
    <n v="0"/>
    <x v="0"/>
  </r>
  <r>
    <x v="66"/>
    <x v="96"/>
    <n v="2"/>
    <m/>
    <m/>
    <m/>
    <n v="10307"/>
    <n v="10399"/>
    <e v="#N/A"/>
    <e v="#N/A"/>
    <e v="#N/A"/>
    <n v="0"/>
    <n v="0"/>
    <n v="0"/>
    <n v="0"/>
    <x v="0"/>
  </r>
  <r>
    <x v="66"/>
    <x v="97"/>
    <n v="1"/>
    <m/>
    <m/>
    <m/>
    <n v="10307"/>
    <n v="10400"/>
    <e v="#N/A"/>
    <e v="#N/A"/>
    <e v="#N/A"/>
    <n v="0"/>
    <n v="0"/>
    <n v="0"/>
    <n v="0"/>
    <x v="0"/>
  </r>
  <r>
    <x v="66"/>
    <x v="98"/>
    <n v="27"/>
    <m/>
    <m/>
    <m/>
    <n v="10307"/>
    <n v="10401"/>
    <e v="#N/A"/>
    <e v="#N/A"/>
    <e v="#N/A"/>
    <n v="0"/>
    <n v="0"/>
    <n v="0"/>
    <n v="0"/>
    <x v="0"/>
  </r>
  <r>
    <x v="66"/>
    <x v="99"/>
    <n v="16"/>
    <m/>
    <m/>
    <m/>
    <n v="10307"/>
    <n v="10402"/>
    <e v="#N/A"/>
    <e v="#N/A"/>
    <e v="#N/A"/>
    <n v="0"/>
    <n v="0"/>
    <n v="0"/>
    <n v="0"/>
    <x v="0"/>
  </r>
  <r>
    <x v="66"/>
    <x v="100"/>
    <n v="21"/>
    <m/>
    <m/>
    <m/>
    <n v="10307"/>
    <n v="10403"/>
    <e v="#N/A"/>
    <e v="#N/A"/>
    <e v="#N/A"/>
    <n v="0"/>
    <n v="0"/>
    <n v="0"/>
    <n v="0"/>
    <x v="0"/>
  </r>
  <r>
    <x v="66"/>
    <x v="101"/>
    <n v="0"/>
    <m/>
    <m/>
    <m/>
    <n v="10307"/>
    <n v="10404"/>
    <e v="#N/A"/>
    <e v="#N/A"/>
    <e v="#N/A"/>
    <n v="0"/>
    <n v="0"/>
    <n v="0"/>
    <n v="0"/>
    <x v="0"/>
  </r>
  <r>
    <x v="66"/>
    <x v="102"/>
    <n v="12"/>
    <m/>
    <m/>
    <m/>
    <n v="10307"/>
    <n v="10405"/>
    <e v="#N/A"/>
    <e v="#N/A"/>
    <e v="#N/A"/>
    <n v="0"/>
    <n v="0"/>
    <n v="0"/>
    <n v="0"/>
    <x v="0"/>
  </r>
  <r>
    <x v="66"/>
    <x v="103"/>
    <n v="3"/>
    <m/>
    <n v="4"/>
    <n v="7.243773023314974"/>
    <n v="10307"/>
    <n v="10406"/>
    <e v="#N/A"/>
    <e v="#N/A"/>
    <e v="#N/A"/>
    <n v="0"/>
    <n v="0"/>
    <e v="#N/A"/>
    <e v="#N/A"/>
    <x v="0"/>
  </r>
  <r>
    <x v="66"/>
    <x v="104"/>
    <n v="3"/>
    <n v="1.333378117567088"/>
    <n v="4"/>
    <n v="5.1467448788208374"/>
    <n v="10307"/>
    <n v="10407"/>
    <n v="3"/>
    <n v="8.4444444444444446"/>
    <n v="1.2333018118618435"/>
    <n v="2.1467448788208374"/>
    <n v="1.7666981881381565"/>
    <n v="5.4444444444444446"/>
    <n v="0"/>
    <x v="1"/>
  </r>
  <r>
    <x v="66"/>
    <x v="105"/>
    <n v="2"/>
    <n v="1.769343821618482"/>
    <n v="4"/>
    <n v="3.5653499368686141"/>
    <n v="10307"/>
    <n v="10408"/>
    <n v="4"/>
    <n v="8.3333333333333339"/>
    <n v="-8.3770585226982046"/>
    <n v="1.5653499368686141"/>
    <n v="10.377058522698205"/>
    <n v="6.3333333333333339"/>
    <n v="2"/>
    <x v="1"/>
  </r>
  <r>
    <x v="66"/>
    <x v="106"/>
    <n v="4"/>
    <n v="2.206104806498109"/>
    <n v="4"/>
    <n v="3.787152415922296"/>
    <n v="10307"/>
    <n v="10409"/>
    <n v="2"/>
    <n v="9.2222222222222214"/>
    <n v="4.125535404736052"/>
    <n v="0.21284758407770399"/>
    <n v="0.12553540473605196"/>
    <n v="5.2222222222222214"/>
    <n v="2"/>
    <x v="1"/>
  </r>
  <r>
    <x v="66"/>
    <x v="107"/>
    <n v="2"/>
    <n v="1.1436470547369224"/>
    <n v="4"/>
    <n v="2.9137150327107797"/>
    <n v="10307"/>
    <n v="10410"/>
    <n v="0"/>
    <n v="9.4444444444444446"/>
    <n v="4.9908810467082301"/>
    <n v="0.9137150327107797"/>
    <n v="2.9908810467082301"/>
    <n v="7.4444444444444446"/>
    <n v="2"/>
    <x v="1"/>
  </r>
  <r>
    <x v="66"/>
    <x v="108"/>
    <n v="3"/>
    <n v="0.58195046377499882"/>
    <n v="4"/>
    <n v="2.9554732876841268"/>
    <n v="10307"/>
    <n v="10411"/>
    <n v="3"/>
    <n v="9.4444444444444446"/>
    <n v="2.994904585471649"/>
    <n v="4.452671231587324E-2"/>
    <n v="5.0954145283510499E-3"/>
    <n v="6.4444444444444446"/>
    <n v="0"/>
    <x v="1"/>
  </r>
  <r>
    <x v="66"/>
    <x v="109"/>
    <n v="2"/>
    <n v="1.5209177129241247"/>
    <n v="4"/>
    <n v="2.4957340309508447"/>
    <n v="10307"/>
    <n v="10412"/>
    <n v="1"/>
    <n v="9.4444444444444446"/>
    <n v="2.0000762904133786"/>
    <n v="0.49573403095084467"/>
    <n v="7.6290413378643507E-5"/>
    <n v="7.4444444444444446"/>
    <n v="1"/>
    <x v="1"/>
  </r>
  <r>
    <x v="66"/>
    <x v="110"/>
    <n v="2"/>
    <n v="0.460709388164112"/>
    <n v="4"/>
    <n v="2.2541886776853124"/>
    <n v="10307"/>
    <n v="10413"/>
    <n v="1"/>
    <n v="9.7777777777777786"/>
    <n v="1.0018638764724703"/>
    <n v="0.25418867768531239"/>
    <n v="0.99813612352752967"/>
    <n v="7.7777777777777786"/>
    <n v="1"/>
    <x v="1"/>
  </r>
  <r>
    <x v="66"/>
    <x v="111"/>
    <n v="3"/>
    <n v="1.4012518601584181"/>
    <n v="4"/>
    <n v="2.6152704988786306"/>
    <n v="10307"/>
    <n v="10414"/>
    <n v="0"/>
    <n v="7"/>
    <n v="1.0013246350905867"/>
    <n v="0.38472950112136939"/>
    <n v="1.9986753649094133"/>
    <n v="4"/>
    <n v="3"/>
    <x v="1"/>
  </r>
  <r>
    <x v="66"/>
    <x v="112"/>
    <n v="2"/>
    <n v="-0.157494449222912"/>
    <n v="4"/>
    <n v="2.3183900658736798"/>
    <n v="10307"/>
    <n v="10415"/>
    <n v="2"/>
    <n v="5.5555555555555554"/>
    <n v="2.9941293846429007"/>
    <n v="0.3183900658736798"/>
    <n v="0.99412938464290068"/>
    <n v="3.5555555555555554"/>
    <n v="0"/>
    <x v="1"/>
  </r>
  <r>
    <x v="66"/>
    <x v="113"/>
    <n v="4"/>
    <n v="1.2845125323340318"/>
    <n v="4"/>
    <n v="3.1292616753327493"/>
    <n v="10307"/>
    <n v="10416"/>
    <n v="2"/>
    <n v="3.4444444444444446"/>
    <n v="1.0015469175720315"/>
    <n v="0.87073832466725065"/>
    <n v="2.9984530824279685"/>
    <n v="0.55555555555555536"/>
    <n v="2"/>
    <x v="1"/>
  </r>
  <r>
    <x v="66"/>
    <x v="114"/>
    <n v="1"/>
    <n v="0.72725671923614033"/>
    <n v="4"/>
    <n v="2.1045808959281764"/>
    <n v="10307"/>
    <n v="10417"/>
    <n v="1"/>
    <n v="3.6666666666666665"/>
    <n v="2.9962117278890155"/>
    <n v="1.1045808959281764"/>
    <n v="1.9962117278890155"/>
    <n v="2.6666666666666665"/>
    <n v="0"/>
    <x v="1"/>
  </r>
  <r>
    <x v="66"/>
    <x v="115"/>
    <n v="7"/>
    <n v="0.67077922984191996"/>
    <n v="4"/>
    <n v="4.445991206600878"/>
    <n v="10307"/>
    <n v="10418"/>
    <n v="6"/>
    <n v="2.6666666666666665"/>
    <n v="2.9954991072691728"/>
    <n v="2.554008793399122"/>
    <n v="4.0045008927308272"/>
    <n v="4.3333333333333339"/>
    <n v="1"/>
    <x v="1"/>
  </r>
  <r>
    <x v="66"/>
    <x v="116"/>
    <n v="2"/>
    <n v="4.1149777712312812"/>
    <n v="4"/>
    <n v="3.278006172057863"/>
    <n v="10307"/>
    <n v="10419"/>
    <n v="3"/>
    <n v="2.5555555555555554"/>
    <n v="7.9940175064211605"/>
    <n v="1.278006172057863"/>
    <n v="5.9940175064211605"/>
    <n v="0.55555555555555536"/>
    <n v="1"/>
    <x v="1"/>
  </r>
  <r>
    <x v="66"/>
    <x v="117"/>
    <n v="0"/>
    <n v="2.5599808528461061"/>
    <n v="4"/>
    <n v="1.721320264338692"/>
    <n v="10307"/>
    <n v="10420"/>
    <n v="4"/>
    <n v="2.6666666666666665"/>
    <n v="4.998904447754188"/>
    <n v="1.721320264338692"/>
    <n v="4.998904447754188"/>
    <n v="2.6666666666666665"/>
    <n v="4"/>
    <x v="1"/>
  </r>
  <r>
    <x v="66"/>
    <x v="118"/>
    <n v="1"/>
    <n v="1.5056235839226981"/>
    <n v="4"/>
    <n v="1.3791051771557448"/>
    <n v="10307"/>
    <n v="10421"/>
    <n v="2"/>
    <n v="2.5555555555555554"/>
    <n v="2.998774453652822"/>
    <n v="0.37910517715574477"/>
    <n v="1.998774453652822"/>
    <n v="1.5555555555555554"/>
    <n v="1"/>
    <x v="1"/>
  </r>
  <r>
    <x v="66"/>
    <x v="119"/>
    <n v="2"/>
    <n v="0.45206929580451183"/>
    <n v="4"/>
    <n v="1.6750229028168493"/>
    <n v="10307"/>
    <n v="10422"/>
    <n v="3"/>
    <n v="2.8888888888888888"/>
    <n v="7.9928209408486017"/>
    <n v="0.32497709718315071"/>
    <n v="5.9928209408486017"/>
    <n v="0.88888888888888884"/>
    <n v="1"/>
    <x v="1"/>
  </r>
  <r>
    <x v="66"/>
    <x v="120"/>
    <n v="0"/>
    <n v="0.89918860456987781"/>
    <n v="4"/>
    <n v="0.87919484027634653"/>
    <n v="10307"/>
    <n v="10423"/>
    <n v="1"/>
    <n v="2.8888888888888888"/>
    <n v="-0.99486794458226591"/>
    <n v="0.87919484027634653"/>
    <n v="0.99486794458226591"/>
    <n v="2.8888888888888888"/>
    <n v="1"/>
    <x v="1"/>
  </r>
  <r>
    <x v="66"/>
    <x v="121"/>
    <n v="1"/>
    <n v="0.34708238418245818"/>
    <n v="4"/>
    <n v="0.93654780697380324"/>
    <n v="10307"/>
    <n v="10424"/>
    <n v="6"/>
    <n v="2.5555555555555554"/>
    <n v="-1.9975408836353843"/>
    <n v="6.3452193026196757E-2"/>
    <n v="2.9975408836353843"/>
    <n v="1.5555555555555554"/>
    <n v="5"/>
    <x v="1"/>
  </r>
  <r>
    <x v="66"/>
    <x v="122"/>
    <n v="4"/>
    <n v="2.7955875366424419"/>
    <n v="4"/>
    <n v="2.3865622972408524"/>
    <n v="10307"/>
    <n v="10425"/>
    <n v="1"/>
    <n v="2.4444444444444446"/>
    <n v="3.0008948063684597"/>
    <n v="1.6134377027591476"/>
    <n v="0.99910519363154027"/>
    <n v="1.5555555555555554"/>
    <n v="3"/>
    <x v="1"/>
  </r>
  <r>
    <x v="66"/>
    <x v="123"/>
    <n v="4"/>
    <n v="-0.25508396587446347"/>
    <n v="4"/>
    <n v="3.1610504224380178"/>
    <n v="10307"/>
    <n v="10426"/>
    <n v="0"/>
    <n v="2.4444444444444446"/>
    <n v="0.99981248466377481"/>
    <n v="0.83894957756198218"/>
    <n v="3.0001875153362252"/>
    <n v="1.5555555555555554"/>
    <n v="4"/>
    <x v="1"/>
  </r>
  <r>
    <x v="66"/>
    <x v="124"/>
    <n v="2"/>
    <n v="-0.80508363941263639"/>
    <n v="4"/>
    <n v="2.6066260797583247"/>
    <n v="10307"/>
    <n v="10427"/>
    <n v="1"/>
    <n v="2.1111111111111112"/>
    <n v="-0.66330126902768294"/>
    <n v="0.60662607975832472"/>
    <n v="2.6633012690276829"/>
    <n v="0.11111111111111116"/>
    <n v="1"/>
    <x v="1"/>
  </r>
  <r>
    <x v="66"/>
    <x v="125"/>
    <n v="2"/>
    <n v="0.64563190394628767"/>
    <n v="4"/>
    <n v="2.3185540687740973"/>
    <n v="10307"/>
    <n v="10428"/>
    <n v="1"/>
    <n v="2"/>
    <n v="0.40396253231215029"/>
    <n v="0.31855406877409731"/>
    <n v="1.5960374676878497"/>
    <n v="0"/>
    <n v="1"/>
    <x v="1"/>
  </r>
  <r>
    <x v="66"/>
    <x v="126"/>
    <n v="2"/>
    <n v="-0.40297908988657571"/>
    <n v="4"/>
    <n v="2.1672804683454423"/>
    <n v="10307"/>
    <n v="10429"/>
    <n v="4"/>
    <n v="2"/>
    <n v="0.20699687491946328"/>
    <n v="0.1672804683454423"/>
    <n v="1.7930031250805367"/>
    <n v="0"/>
    <n v="2"/>
    <x v="1"/>
  </r>
  <r>
    <x v="66"/>
    <x v="127"/>
    <n v="5"/>
    <n v="1.0490968483004297"/>
    <n v="4"/>
    <n v="3.5073308985079628"/>
    <n v="10307"/>
    <n v="10430"/>
    <n v="0"/>
    <n v="2.3333333333333335"/>
    <n v="3.6764731767974501"/>
    <n v="1.4926691014920372"/>
    <n v="1.3235268232025499"/>
    <n v="2.6666666666666665"/>
    <n v="5"/>
    <x v="1"/>
  </r>
  <r>
    <x v="66"/>
    <x v="128"/>
    <n v="2"/>
    <n v="-0.99804061905103536"/>
    <n v="4"/>
    <n v="2.7946261618723196"/>
    <n v="10307"/>
    <n v="10431"/>
    <n v="1"/>
    <n v="1.7777777777777777"/>
    <n v="-3.3701091260310179E-2"/>
    <n v="0.7946261618723196"/>
    <n v="2.0337010912603102"/>
    <n v="0.22222222222222232"/>
    <n v="1"/>
    <x v="1"/>
  </r>
  <r>
    <x v="66"/>
    <x v="129"/>
    <n v="3"/>
    <n v="0.45548983069259208"/>
    <n v="4"/>
    <n v="2.8916646893316553"/>
    <n v="10307"/>
    <n v="10432"/>
    <n v="2"/>
    <n v="1.7777777777777777"/>
    <n v="1.85358279597304"/>
    <n v="0.10833531066834468"/>
    <n v="1.14641720402696"/>
    <n v="1.2222222222222223"/>
    <n v="1"/>
    <x v="1"/>
  </r>
  <r>
    <x v="66"/>
    <x v="130"/>
    <n v="3"/>
    <n v="0.4097008492569687"/>
    <n v="4"/>
    <n v="2.9428528012885935"/>
    <n v="10307"/>
    <n v="10433"/>
    <n v="2"/>
    <n v="2"/>
    <n v="1.9557451525585039"/>
    <n v="5.7147198711406499E-2"/>
    <n v="1.0442548474414961"/>
    <n v="1"/>
    <n v="1"/>
    <x v="1"/>
  </r>
  <r>
    <x v="66"/>
    <x v="131"/>
    <n v="3"/>
    <n v="1.8645832710366335"/>
    <n v="4"/>
    <n v="2.9698546826476657"/>
    <n v="10307"/>
    <n v="10434"/>
    <n v="1"/>
    <n v="2.4444444444444446"/>
    <n v="3.5747999425889274"/>
    <n v="3.0145317352334278E-2"/>
    <n v="0.57479994258892741"/>
    <n v="0.55555555555555536"/>
    <n v="2"/>
    <x v="1"/>
  </r>
  <r>
    <x v="66"/>
    <x v="132"/>
    <n v="3"/>
    <n v="-0.67975524874763504"/>
    <n v="4"/>
    <n v="2.9840982554042221"/>
    <n v="10307"/>
    <n v="10435"/>
    <n v="0"/>
    <n v="2.4444444444444446"/>
    <n v="1.3005686831044083"/>
    <n v="1.5901744595777867E-2"/>
    <n v="1.6994313168955917"/>
    <n v="0.55555555555555536"/>
    <n v="3"/>
    <x v="1"/>
  </r>
  <r>
    <x v="66"/>
    <x v="133"/>
    <n v="8"/>
    <n v="-0.22347698981397723"/>
    <n v="4"/>
    <n v="5.3545299633918777"/>
    <n v="10307"/>
    <n v="10436"/>
    <n v="3"/>
    <n v="2.7777777777777777"/>
    <n v="2.4978838263840144"/>
    <n v="2.6454700366081223"/>
    <n v="5.5021161736159856"/>
    <n v="5.2222222222222223"/>
    <n v="5"/>
    <x v="1"/>
  </r>
  <r>
    <x v="66"/>
    <x v="134"/>
    <n v="1"/>
    <n v="0.73358974538561217"/>
    <n v="4"/>
    <n v="3.3124094356385636"/>
    <n v="10307"/>
    <n v="10437"/>
    <n v="2"/>
    <n v="3"/>
    <n v="3.4984004626974423"/>
    <n v="2.3124094356385636"/>
    <n v="2.4984004626974423"/>
    <n v="2"/>
    <n v="1"/>
    <x v="1"/>
  </r>
  <r>
    <x v="66"/>
    <x v="135"/>
    <n v="3"/>
    <n v="0.19129728552224301"/>
    <n v="4"/>
    <n v="3.1678173807047334"/>
    <n v="10307"/>
    <n v="10438"/>
    <n v="1"/>
    <n v="2.8888888888888888"/>
    <n v="1.4998044715195287"/>
    <n v="0.1678173807047334"/>
    <n v="1.5001955284804713"/>
    <n v="0.11111111111111116"/>
    <n v="2"/>
    <x v="1"/>
  </r>
  <r>
    <x v="66"/>
    <x v="136"/>
    <n v="4"/>
    <n v="0.14969258993298773"/>
    <n v="4"/>
    <n v="3.5537925852992234"/>
    <n v="10307"/>
    <n v="10439"/>
    <n v="3"/>
    <n v="2.7777777777777777"/>
    <n v="3.9932790980106425"/>
    <n v="0.44620741470077663"/>
    <n v="6.7209019893574862E-3"/>
    <n v="1.2222222222222223"/>
    <n v="1"/>
    <x v="1"/>
  </r>
  <r>
    <x v="66"/>
    <x v="137"/>
    <n v="4"/>
    <n v="0.60885517408976919"/>
    <n v="4"/>
    <n v="3.7619620677564423"/>
    <n v="10307"/>
    <n v="10440"/>
    <n v="1"/>
    <n v="3.4444444444444446"/>
    <n v="8.9822958450028825"/>
    <n v="0.23803793224355774"/>
    <n v="4.9822958450028825"/>
    <n v="0.55555555555555536"/>
    <n v="3"/>
    <x v="1"/>
  </r>
  <r>
    <x v="66"/>
    <x v="138"/>
    <n v="1"/>
    <n v="-0.93131963606317791"/>
    <n v="4"/>
    <n v="2.4806739651055363"/>
    <n v="10307"/>
    <n v="10441"/>
    <n v="3"/>
    <n v="3.3333333333333335"/>
    <n v="-0.50490106271693014"/>
    <n v="1.4806739651055363"/>
    <n v="1.5049010627169301"/>
    <n v="2.3333333333333335"/>
    <n v="2"/>
    <x v="1"/>
  </r>
  <r>
    <x v="66"/>
    <x v="139"/>
    <n v="2"/>
    <n v="2.9258419139938319E-2"/>
    <n v="4"/>
    <n v="2.2641786738291487"/>
    <n v="10307"/>
    <n v="10442"/>
    <n v="4"/>
    <n v="3.4444444444444446"/>
    <n v="2.9782837878025719"/>
    <n v="0.26417867382914872"/>
    <n v="0.97828378780257186"/>
    <n v="1.4444444444444446"/>
    <n v="2"/>
    <x v="1"/>
  </r>
  <r>
    <x v="66"/>
    <x v="140"/>
    <n v="6"/>
    <n v="0.99053747976959283"/>
    <n v="4"/>
    <n v="3.9853730683196948"/>
    <n v="10307"/>
    <n v="10443"/>
    <n v="3"/>
    <n v="3.3333333333333335"/>
    <n v="4.9876444640533997"/>
    <n v="2.0146269316803052"/>
    <n v="1.0123555359466003"/>
    <n v="2.6666666666666665"/>
    <n v="3"/>
    <x v="1"/>
  </r>
  <r>
    <x v="66"/>
    <x v="141"/>
    <n v="2"/>
    <n v="0.45252017916221554"/>
    <n v="4"/>
    <n v="3.0717400128243706"/>
    <n v="10307"/>
    <n v="10444"/>
    <n v="1"/>
    <n v="3.5555555555555554"/>
    <n v="3.9698002902908414"/>
    <n v="1.0717400128243706"/>
    <n v="1.9698002902908414"/>
    <n v="1.5555555555555554"/>
    <n v="1"/>
    <x v="1"/>
  </r>
  <r>
    <x v="66"/>
    <x v="142"/>
    <n v="4"/>
    <n v="1.9151547437307033"/>
    <n v="4"/>
    <n v="2.5384899446492373"/>
    <n v="10307"/>
    <n v="10445"/>
    <n v="1"/>
    <n v="3.3333333333333335"/>
    <n v="4.0000871848495656"/>
    <n v="1.4615100553507627"/>
    <n v="8.7184849565602462E-5"/>
    <n v="0.66666666666666652"/>
    <n v="3"/>
    <x v="1"/>
  </r>
  <r>
    <x v="66"/>
    <x v="143"/>
    <n v="3"/>
    <n v="-0.12135998539957793"/>
    <n v="4"/>
    <n v="0.5601989064634707"/>
    <n v="10307"/>
    <n v="10446"/>
    <n v="1"/>
    <n v="3.2222222222222223"/>
    <n v="2.0241387861439346"/>
    <n v="2.4398010935365293"/>
    <n v="0.97586121385606539"/>
    <n v="0.22222222222222232"/>
    <n v="2"/>
    <x v="1"/>
  </r>
  <r>
    <x v="66"/>
    <x v="144"/>
    <n v="2"/>
    <n v="-1.157169095820155"/>
    <n v="4"/>
    <n v="2.6851683599206617"/>
    <n v="10307"/>
    <n v="10447"/>
    <n v="4"/>
    <n v="3.5555555555555554"/>
    <n v="4.0323136497144425"/>
    <n v="0.68516835992066172"/>
    <n v="2.0323136497144425"/>
    <n v="1.5555555555555554"/>
    <n v="2"/>
    <x v="1"/>
  </r>
  <r>
    <x v="66"/>
    <x v="145"/>
    <n v="8"/>
    <n v="1.3077433274411236"/>
    <n v="4"/>
    <n v="0.51263352868986578"/>
    <n v="10307"/>
    <n v="10448"/>
    <n v="1"/>
    <n v="3.4444444444444446"/>
    <n v="3.0648040019168419"/>
    <n v="7.4873664713101338"/>
    <n v="4.9351959980831577"/>
    <n v="4.5555555555555554"/>
    <n v="7"/>
    <x v="1"/>
  </r>
  <r>
    <x v="66"/>
    <x v="146"/>
    <n v="1"/>
    <n v="-1.2266186813702138"/>
    <n v="4"/>
    <n v="0.58083617965072154"/>
    <n v="10307"/>
    <n v="10449"/>
    <n v="3"/>
    <n v="3"/>
    <n v="1.0584215876601188"/>
    <n v="0.41916382034927846"/>
    <n v="5.8421587660118846E-2"/>
    <n v="2"/>
    <n v="2"/>
    <x v="1"/>
  </r>
  <r>
    <x v="66"/>
    <x v="147"/>
    <n v="4"/>
    <n v="-0.26018372199885409"/>
    <n v="4"/>
    <n v="3.5021719003844995"/>
    <n v="10307"/>
    <n v="10450"/>
    <n v="2"/>
    <n v="3.2222222222222223"/>
    <n v="3.0430517248159621"/>
    <n v="0.49782809961550045"/>
    <n v="0.95694827518403791"/>
    <n v="0.77777777777777768"/>
    <n v="2"/>
    <x v="1"/>
  </r>
  <r>
    <x v="66"/>
    <x v="148"/>
    <n v="3"/>
    <n v="0.7069217950789779"/>
    <n v="4"/>
    <n v="3.4719593348209048"/>
    <n v="10307"/>
    <n v="10451"/>
    <n v="1"/>
    <n v="3.1111111111111112"/>
    <n v="4.0387555170015572"/>
    <n v="0.4719593348209048"/>
    <n v="1.0387555170015572"/>
    <n v="0.11111111111111116"/>
    <n v="2"/>
    <x v="1"/>
  </r>
  <r>
    <x v="66"/>
    <x v="149"/>
    <n v="3"/>
    <n v="0.17483611884300609"/>
    <n v="4"/>
    <n v="25.624453570520231"/>
    <n v="10307"/>
    <n v="10452"/>
    <n v="27"/>
    <n v="3.5555555555555554"/>
    <n v="4.2782443075360037"/>
    <n v="22.624453570520231"/>
    <n v="1.2782443075360037"/>
    <n v="0.55555555555555536"/>
    <n v="24"/>
    <x v="1"/>
  </r>
  <r>
    <x v="66"/>
    <x v="150"/>
    <n v="29"/>
    <n v="26.143522498961964"/>
    <n v="4"/>
    <n v="11.118763957604305"/>
    <n v="10307"/>
    <n v="10453"/>
    <n v="16"/>
    <n v="3.2222222222222223"/>
    <n v="29.820726178274441"/>
    <n v="17.881236042395695"/>
    <n v="0.82072617827444105"/>
    <n v="25.777777777777779"/>
    <n v="13"/>
    <x v="1"/>
  </r>
  <r>
    <x v="66"/>
    <x v="151"/>
    <n v="14"/>
    <n v="11.613074353196783"/>
    <n v="4"/>
    <n v="16.335668395861894"/>
    <n v="10307"/>
    <n v="10454"/>
    <n v="21"/>
    <n v="3.5555555555555554"/>
    <n v="15.491276252931955"/>
    <n v="2.3356683958618945"/>
    <n v="1.4912762529319554"/>
    <n v="10.444444444444445"/>
    <n v="7"/>
    <x v="1"/>
  </r>
  <r>
    <x v="66"/>
    <x v="152"/>
    <n v="19"/>
    <n v="17.583300992895975"/>
    <n v="4"/>
    <n v="13.061644275272752"/>
    <n v="10307"/>
    <n v="10455"/>
    <n v="0"/>
    <n v="3.6666666666666665"/>
    <n v="21.102688956276744"/>
    <n v="5.9383557247272485"/>
    <n v="2.1026889562767437"/>
    <n v="15.333333333333334"/>
    <n v="19"/>
    <x v="1"/>
  </r>
  <r>
    <x v="66"/>
    <x v="153"/>
    <n v="25"/>
    <n v="9.5540118521360675"/>
    <n v="4"/>
    <n v="20.738885516031996"/>
    <n v="10307"/>
    <n v="10456"/>
    <n v="12"/>
    <n v="3.3333333333333335"/>
    <n v="12.939300883005036"/>
    <n v="4.2611144839680044"/>
    <n v="12.060699116994964"/>
    <n v="21.666666666666668"/>
    <n v="13"/>
    <x v="1"/>
  </r>
  <r>
    <x v="66"/>
    <x v="154"/>
    <n v="12"/>
    <n v="10.026102634138667"/>
    <n v="4"/>
    <n v="16.57597621488782"/>
    <n v="10307"/>
    <n v="10457"/>
    <n v="3"/>
    <n v="6.333333333333333"/>
    <n v="13.312314493680745"/>
    <n v="4.5759762148878202"/>
    <n v="1.3123144936807449"/>
    <n v="5.666666666666667"/>
    <n v="9"/>
    <x v="1"/>
  </r>
  <r>
    <x v="66"/>
    <x v="155"/>
    <n v="6"/>
    <n v="-0.5012720507834203"/>
    <m/>
    <m/>
    <n v="10307"/>
    <n v="10458"/>
    <n v="3"/>
    <n v="7.4444444444444446"/>
    <n v="1.3454406259169902"/>
    <n v="6"/>
    <n v="4.6545593740830098"/>
    <n v="0"/>
    <n v="0"/>
    <x v="1"/>
  </r>
  <r>
    <x v="67"/>
    <x v="0"/>
    <n v="0"/>
    <m/>
    <m/>
    <m/>
    <n v="10463"/>
    <n v="10459"/>
    <e v="#N/A"/>
    <e v="#N/A"/>
    <e v="#N/A"/>
    <n v="0"/>
    <n v="0"/>
    <n v="0"/>
    <n v="0"/>
    <x v="0"/>
  </r>
  <r>
    <x v="67"/>
    <x v="1"/>
    <n v="0"/>
    <m/>
    <m/>
    <m/>
    <n v="10463"/>
    <n v="10460"/>
    <e v="#N/A"/>
    <e v="#N/A"/>
    <e v="#N/A"/>
    <n v="0"/>
    <n v="0"/>
    <n v="0"/>
    <n v="0"/>
    <x v="0"/>
  </r>
  <r>
    <x v="67"/>
    <x v="2"/>
    <n v="0"/>
    <m/>
    <m/>
    <m/>
    <n v="10463"/>
    <n v="10461"/>
    <e v="#N/A"/>
    <e v="#N/A"/>
    <e v="#N/A"/>
    <n v="0"/>
    <n v="0"/>
    <n v="0"/>
    <n v="0"/>
    <x v="0"/>
  </r>
  <r>
    <x v="67"/>
    <x v="3"/>
    <n v="1"/>
    <m/>
    <m/>
    <m/>
    <n v="10463"/>
    <n v="10462"/>
    <e v="#N/A"/>
    <e v="#N/A"/>
    <e v="#N/A"/>
    <n v="0"/>
    <n v="0"/>
    <n v="0"/>
    <n v="0"/>
    <x v="0"/>
  </r>
  <r>
    <x v="67"/>
    <x v="4"/>
    <n v="3"/>
    <m/>
    <m/>
    <m/>
    <n v="10463"/>
    <n v="10463"/>
    <e v="#N/A"/>
    <e v="#N/A"/>
    <e v="#N/A"/>
    <n v="0"/>
    <n v="0"/>
    <n v="0"/>
    <n v="0"/>
    <x v="0"/>
  </r>
  <r>
    <x v="67"/>
    <x v="5"/>
    <n v="1"/>
    <m/>
    <m/>
    <m/>
    <n v="10463"/>
    <n v="10464"/>
    <e v="#N/A"/>
    <e v="#N/A"/>
    <e v="#N/A"/>
    <n v="0"/>
    <n v="0"/>
    <n v="0"/>
    <n v="0"/>
    <x v="0"/>
  </r>
  <r>
    <x v="67"/>
    <x v="6"/>
    <n v="0"/>
    <m/>
    <m/>
    <m/>
    <n v="10463"/>
    <n v="10465"/>
    <e v="#N/A"/>
    <e v="#N/A"/>
    <e v="#N/A"/>
    <n v="0"/>
    <n v="0"/>
    <n v="0"/>
    <n v="0"/>
    <x v="0"/>
  </r>
  <r>
    <x v="67"/>
    <x v="7"/>
    <n v="1"/>
    <m/>
    <m/>
    <m/>
    <n v="10463"/>
    <n v="10466"/>
    <e v="#N/A"/>
    <e v="#N/A"/>
    <e v="#N/A"/>
    <n v="0"/>
    <n v="0"/>
    <n v="0"/>
    <n v="0"/>
    <x v="0"/>
  </r>
  <r>
    <x v="67"/>
    <x v="8"/>
    <n v="0"/>
    <m/>
    <m/>
    <m/>
    <n v="10463"/>
    <n v="10467"/>
    <e v="#N/A"/>
    <e v="#N/A"/>
    <e v="#N/A"/>
    <n v="0"/>
    <n v="0"/>
    <n v="0"/>
    <n v="0"/>
    <x v="0"/>
  </r>
  <r>
    <x v="67"/>
    <x v="9"/>
    <n v="1"/>
    <m/>
    <m/>
    <m/>
    <n v="10463"/>
    <n v="10468"/>
    <e v="#N/A"/>
    <e v="#N/A"/>
    <e v="#N/A"/>
    <n v="0"/>
    <n v="0"/>
    <n v="0"/>
    <n v="0"/>
    <x v="0"/>
  </r>
  <r>
    <x v="67"/>
    <x v="10"/>
    <n v="0"/>
    <m/>
    <m/>
    <m/>
    <n v="10463"/>
    <n v="10469"/>
    <e v="#N/A"/>
    <e v="#N/A"/>
    <e v="#N/A"/>
    <n v="0"/>
    <n v="0"/>
    <n v="0"/>
    <n v="0"/>
    <x v="0"/>
  </r>
  <r>
    <x v="67"/>
    <x v="11"/>
    <n v="0"/>
    <m/>
    <m/>
    <m/>
    <n v="10463"/>
    <n v="10470"/>
    <e v="#N/A"/>
    <e v="#N/A"/>
    <e v="#N/A"/>
    <n v="0"/>
    <n v="0"/>
    <n v="0"/>
    <n v="0"/>
    <x v="0"/>
  </r>
  <r>
    <x v="67"/>
    <x v="12"/>
    <n v="0"/>
    <m/>
    <m/>
    <m/>
    <n v="10463"/>
    <n v="10471"/>
    <e v="#N/A"/>
    <e v="#N/A"/>
    <e v="#N/A"/>
    <n v="0"/>
    <n v="0"/>
    <n v="0"/>
    <n v="0"/>
    <x v="0"/>
  </r>
  <r>
    <x v="67"/>
    <x v="13"/>
    <n v="0"/>
    <m/>
    <m/>
    <m/>
    <n v="10463"/>
    <n v="10472"/>
    <e v="#N/A"/>
    <e v="#N/A"/>
    <e v="#N/A"/>
    <n v="0"/>
    <n v="0"/>
    <n v="0"/>
    <n v="0"/>
    <x v="0"/>
  </r>
  <r>
    <x v="67"/>
    <x v="14"/>
    <n v="2"/>
    <m/>
    <m/>
    <m/>
    <n v="10463"/>
    <n v="10473"/>
    <e v="#N/A"/>
    <e v="#N/A"/>
    <e v="#N/A"/>
    <n v="0"/>
    <n v="0"/>
    <n v="0"/>
    <n v="0"/>
    <x v="0"/>
  </r>
  <r>
    <x v="67"/>
    <x v="15"/>
    <n v="0"/>
    <m/>
    <m/>
    <m/>
    <n v="10463"/>
    <n v="10474"/>
    <e v="#N/A"/>
    <e v="#N/A"/>
    <e v="#N/A"/>
    <n v="0"/>
    <n v="0"/>
    <n v="0"/>
    <n v="0"/>
    <x v="0"/>
  </r>
  <r>
    <x v="67"/>
    <x v="16"/>
    <n v="1"/>
    <m/>
    <m/>
    <m/>
    <n v="10463"/>
    <n v="10475"/>
    <e v="#N/A"/>
    <e v="#N/A"/>
    <e v="#N/A"/>
    <n v="0"/>
    <n v="0"/>
    <n v="0"/>
    <n v="0"/>
    <x v="0"/>
  </r>
  <r>
    <x v="67"/>
    <x v="17"/>
    <n v="1"/>
    <m/>
    <m/>
    <m/>
    <n v="10463"/>
    <n v="10476"/>
    <e v="#N/A"/>
    <e v="#N/A"/>
    <e v="#N/A"/>
    <n v="0"/>
    <n v="0"/>
    <n v="0"/>
    <n v="0"/>
    <x v="0"/>
  </r>
  <r>
    <x v="67"/>
    <x v="18"/>
    <n v="2"/>
    <m/>
    <m/>
    <m/>
    <n v="10463"/>
    <n v="10477"/>
    <e v="#N/A"/>
    <e v="#N/A"/>
    <e v="#N/A"/>
    <n v="0"/>
    <n v="0"/>
    <n v="0"/>
    <n v="0"/>
    <x v="0"/>
  </r>
  <r>
    <x v="67"/>
    <x v="19"/>
    <n v="2"/>
    <m/>
    <m/>
    <m/>
    <n v="10463"/>
    <n v="10478"/>
    <e v="#N/A"/>
    <e v="#N/A"/>
    <e v="#N/A"/>
    <n v="0"/>
    <n v="0"/>
    <n v="0"/>
    <n v="0"/>
    <x v="0"/>
  </r>
  <r>
    <x v="67"/>
    <x v="20"/>
    <n v="2"/>
    <m/>
    <m/>
    <m/>
    <n v="10463"/>
    <n v="10479"/>
    <e v="#N/A"/>
    <e v="#N/A"/>
    <e v="#N/A"/>
    <n v="0"/>
    <n v="0"/>
    <n v="0"/>
    <n v="0"/>
    <x v="0"/>
  </r>
  <r>
    <x v="67"/>
    <x v="21"/>
    <n v="5"/>
    <m/>
    <m/>
    <m/>
    <n v="10463"/>
    <n v="10480"/>
    <e v="#N/A"/>
    <e v="#N/A"/>
    <e v="#N/A"/>
    <n v="0"/>
    <n v="0"/>
    <n v="0"/>
    <n v="0"/>
    <x v="0"/>
  </r>
  <r>
    <x v="67"/>
    <x v="22"/>
    <n v="2"/>
    <m/>
    <m/>
    <m/>
    <n v="10463"/>
    <n v="10481"/>
    <e v="#N/A"/>
    <e v="#N/A"/>
    <e v="#N/A"/>
    <n v="0"/>
    <n v="0"/>
    <n v="0"/>
    <n v="0"/>
    <x v="0"/>
  </r>
  <r>
    <x v="67"/>
    <x v="23"/>
    <n v="5"/>
    <m/>
    <m/>
    <m/>
    <n v="10463"/>
    <n v="10482"/>
    <e v="#N/A"/>
    <e v="#N/A"/>
    <e v="#N/A"/>
    <n v="0"/>
    <n v="0"/>
    <n v="0"/>
    <n v="0"/>
    <x v="0"/>
  </r>
  <r>
    <x v="67"/>
    <x v="24"/>
    <n v="2"/>
    <m/>
    <m/>
    <m/>
    <n v="10463"/>
    <n v="10483"/>
    <e v="#N/A"/>
    <e v="#N/A"/>
    <e v="#N/A"/>
    <n v="0"/>
    <n v="0"/>
    <n v="0"/>
    <n v="0"/>
    <x v="0"/>
  </r>
  <r>
    <x v="67"/>
    <x v="25"/>
    <n v="2"/>
    <m/>
    <m/>
    <m/>
    <n v="10463"/>
    <n v="10484"/>
    <e v="#N/A"/>
    <e v="#N/A"/>
    <e v="#N/A"/>
    <n v="0"/>
    <n v="0"/>
    <n v="0"/>
    <n v="0"/>
    <x v="0"/>
  </r>
  <r>
    <x v="67"/>
    <x v="26"/>
    <n v="4"/>
    <m/>
    <m/>
    <m/>
    <n v="10463"/>
    <n v="10485"/>
    <e v="#N/A"/>
    <e v="#N/A"/>
    <e v="#N/A"/>
    <n v="0"/>
    <n v="0"/>
    <n v="0"/>
    <n v="0"/>
    <x v="0"/>
  </r>
  <r>
    <x v="67"/>
    <x v="27"/>
    <n v="2"/>
    <m/>
    <m/>
    <m/>
    <n v="10463"/>
    <n v="10486"/>
    <e v="#N/A"/>
    <e v="#N/A"/>
    <e v="#N/A"/>
    <n v="0"/>
    <n v="0"/>
    <n v="0"/>
    <n v="0"/>
    <x v="0"/>
  </r>
  <r>
    <x v="67"/>
    <x v="28"/>
    <n v="6"/>
    <m/>
    <m/>
    <m/>
    <n v="10463"/>
    <n v="10487"/>
    <e v="#N/A"/>
    <e v="#N/A"/>
    <e v="#N/A"/>
    <n v="0"/>
    <n v="0"/>
    <n v="0"/>
    <n v="0"/>
    <x v="0"/>
  </r>
  <r>
    <x v="67"/>
    <x v="29"/>
    <n v="7"/>
    <m/>
    <m/>
    <m/>
    <n v="10463"/>
    <n v="10488"/>
    <e v="#N/A"/>
    <e v="#N/A"/>
    <e v="#N/A"/>
    <n v="0"/>
    <n v="0"/>
    <n v="0"/>
    <n v="0"/>
    <x v="0"/>
  </r>
  <r>
    <x v="67"/>
    <x v="30"/>
    <n v="4"/>
    <m/>
    <m/>
    <m/>
    <n v="10463"/>
    <n v="10489"/>
    <e v="#N/A"/>
    <e v="#N/A"/>
    <e v="#N/A"/>
    <n v="0"/>
    <n v="0"/>
    <n v="0"/>
    <n v="0"/>
    <x v="0"/>
  </r>
  <r>
    <x v="67"/>
    <x v="31"/>
    <n v="7"/>
    <m/>
    <m/>
    <m/>
    <n v="10463"/>
    <n v="10490"/>
    <e v="#N/A"/>
    <e v="#N/A"/>
    <e v="#N/A"/>
    <n v="0"/>
    <n v="0"/>
    <n v="0"/>
    <n v="0"/>
    <x v="0"/>
  </r>
  <r>
    <x v="67"/>
    <x v="32"/>
    <n v="8"/>
    <m/>
    <m/>
    <m/>
    <n v="10463"/>
    <n v="10491"/>
    <e v="#N/A"/>
    <e v="#N/A"/>
    <e v="#N/A"/>
    <n v="0"/>
    <n v="0"/>
    <n v="0"/>
    <n v="0"/>
    <x v="0"/>
  </r>
  <r>
    <x v="67"/>
    <x v="33"/>
    <n v="14"/>
    <m/>
    <m/>
    <m/>
    <n v="10463"/>
    <n v="10492"/>
    <e v="#N/A"/>
    <e v="#N/A"/>
    <e v="#N/A"/>
    <n v="0"/>
    <n v="0"/>
    <n v="0"/>
    <n v="0"/>
    <x v="0"/>
  </r>
  <r>
    <x v="67"/>
    <x v="34"/>
    <n v="13"/>
    <m/>
    <m/>
    <m/>
    <n v="10463"/>
    <n v="10493"/>
    <e v="#N/A"/>
    <e v="#N/A"/>
    <e v="#N/A"/>
    <n v="0"/>
    <n v="0"/>
    <n v="0"/>
    <n v="0"/>
    <x v="0"/>
  </r>
  <r>
    <x v="67"/>
    <x v="35"/>
    <n v="8"/>
    <m/>
    <m/>
    <m/>
    <n v="10463"/>
    <n v="10494"/>
    <e v="#N/A"/>
    <e v="#N/A"/>
    <e v="#N/A"/>
    <n v="0"/>
    <n v="0"/>
    <n v="0"/>
    <n v="0"/>
    <x v="0"/>
  </r>
  <r>
    <x v="67"/>
    <x v="36"/>
    <n v="5"/>
    <m/>
    <m/>
    <m/>
    <n v="10463"/>
    <n v="10495"/>
    <e v="#N/A"/>
    <e v="#N/A"/>
    <e v="#N/A"/>
    <n v="0"/>
    <n v="0"/>
    <n v="0"/>
    <n v="0"/>
    <x v="0"/>
  </r>
  <r>
    <x v="67"/>
    <x v="37"/>
    <n v="5"/>
    <m/>
    <m/>
    <m/>
    <n v="10463"/>
    <n v="10496"/>
    <e v="#N/A"/>
    <e v="#N/A"/>
    <e v="#N/A"/>
    <n v="0"/>
    <n v="0"/>
    <n v="0"/>
    <n v="0"/>
    <x v="0"/>
  </r>
  <r>
    <x v="67"/>
    <x v="38"/>
    <n v="5"/>
    <m/>
    <m/>
    <m/>
    <n v="10463"/>
    <n v="10497"/>
    <e v="#N/A"/>
    <e v="#N/A"/>
    <e v="#N/A"/>
    <n v="0"/>
    <n v="0"/>
    <n v="0"/>
    <n v="0"/>
    <x v="0"/>
  </r>
  <r>
    <x v="67"/>
    <x v="39"/>
    <n v="8"/>
    <m/>
    <m/>
    <m/>
    <n v="10463"/>
    <n v="10498"/>
    <e v="#N/A"/>
    <e v="#N/A"/>
    <e v="#N/A"/>
    <n v="0"/>
    <n v="0"/>
    <n v="0"/>
    <n v="0"/>
    <x v="0"/>
  </r>
  <r>
    <x v="67"/>
    <x v="40"/>
    <n v="8"/>
    <m/>
    <m/>
    <m/>
    <n v="10463"/>
    <n v="10499"/>
    <e v="#N/A"/>
    <e v="#N/A"/>
    <e v="#N/A"/>
    <n v="0"/>
    <n v="0"/>
    <n v="0"/>
    <n v="0"/>
    <x v="0"/>
  </r>
  <r>
    <x v="67"/>
    <x v="41"/>
    <n v="7"/>
    <m/>
    <m/>
    <m/>
    <n v="10463"/>
    <n v="10500"/>
    <e v="#N/A"/>
    <e v="#N/A"/>
    <e v="#N/A"/>
    <n v="0"/>
    <n v="0"/>
    <n v="0"/>
    <n v="0"/>
    <x v="0"/>
  </r>
  <r>
    <x v="67"/>
    <x v="42"/>
    <n v="2"/>
    <m/>
    <m/>
    <m/>
    <n v="10463"/>
    <n v="10501"/>
    <e v="#N/A"/>
    <e v="#N/A"/>
    <e v="#N/A"/>
    <n v="0"/>
    <n v="0"/>
    <n v="0"/>
    <n v="0"/>
    <x v="0"/>
  </r>
  <r>
    <x v="67"/>
    <x v="43"/>
    <n v="3"/>
    <m/>
    <m/>
    <m/>
    <n v="10463"/>
    <n v="10502"/>
    <e v="#N/A"/>
    <e v="#N/A"/>
    <e v="#N/A"/>
    <n v="0"/>
    <n v="0"/>
    <n v="0"/>
    <n v="0"/>
    <x v="0"/>
  </r>
  <r>
    <x v="67"/>
    <x v="44"/>
    <n v="2"/>
    <m/>
    <m/>
    <m/>
    <n v="10463"/>
    <n v="10503"/>
    <e v="#N/A"/>
    <e v="#N/A"/>
    <e v="#N/A"/>
    <n v="0"/>
    <n v="0"/>
    <n v="0"/>
    <n v="0"/>
    <x v="0"/>
  </r>
  <r>
    <x v="67"/>
    <x v="45"/>
    <n v="4"/>
    <m/>
    <m/>
    <m/>
    <n v="10463"/>
    <n v="10504"/>
    <e v="#N/A"/>
    <e v="#N/A"/>
    <e v="#N/A"/>
    <n v="0"/>
    <n v="0"/>
    <n v="0"/>
    <n v="0"/>
    <x v="0"/>
  </r>
  <r>
    <x v="67"/>
    <x v="46"/>
    <n v="2"/>
    <m/>
    <m/>
    <m/>
    <n v="10463"/>
    <n v="10505"/>
    <e v="#N/A"/>
    <e v="#N/A"/>
    <e v="#N/A"/>
    <n v="0"/>
    <n v="0"/>
    <n v="0"/>
    <n v="0"/>
    <x v="0"/>
  </r>
  <r>
    <x v="67"/>
    <x v="47"/>
    <n v="2"/>
    <m/>
    <m/>
    <m/>
    <n v="10463"/>
    <n v="10506"/>
    <e v="#N/A"/>
    <e v="#N/A"/>
    <e v="#N/A"/>
    <n v="0"/>
    <n v="0"/>
    <n v="0"/>
    <n v="0"/>
    <x v="0"/>
  </r>
  <r>
    <x v="67"/>
    <x v="48"/>
    <n v="2"/>
    <m/>
    <m/>
    <m/>
    <n v="10463"/>
    <n v="10507"/>
    <e v="#N/A"/>
    <e v="#N/A"/>
    <e v="#N/A"/>
    <n v="0"/>
    <n v="0"/>
    <n v="0"/>
    <n v="0"/>
    <x v="0"/>
  </r>
  <r>
    <x v="67"/>
    <x v="49"/>
    <n v="7"/>
    <m/>
    <m/>
    <m/>
    <n v="10463"/>
    <n v="10508"/>
    <e v="#N/A"/>
    <e v="#N/A"/>
    <e v="#N/A"/>
    <n v="0"/>
    <n v="0"/>
    <n v="0"/>
    <n v="0"/>
    <x v="0"/>
  </r>
  <r>
    <x v="67"/>
    <x v="50"/>
    <n v="4"/>
    <m/>
    <m/>
    <m/>
    <n v="10463"/>
    <n v="10509"/>
    <e v="#N/A"/>
    <e v="#N/A"/>
    <e v="#N/A"/>
    <n v="0"/>
    <n v="0"/>
    <n v="0"/>
    <n v="0"/>
    <x v="0"/>
  </r>
  <r>
    <x v="67"/>
    <x v="51"/>
    <n v="4"/>
    <m/>
    <m/>
    <m/>
    <n v="10463"/>
    <n v="10510"/>
    <e v="#N/A"/>
    <e v="#N/A"/>
    <e v="#N/A"/>
    <n v="0"/>
    <n v="0"/>
    <n v="0"/>
    <n v="0"/>
    <x v="0"/>
  </r>
  <r>
    <x v="67"/>
    <x v="52"/>
    <n v="5"/>
    <m/>
    <m/>
    <m/>
    <n v="10463"/>
    <n v="10511"/>
    <e v="#N/A"/>
    <e v="#N/A"/>
    <e v="#N/A"/>
    <n v="0"/>
    <n v="0"/>
    <n v="0"/>
    <n v="0"/>
    <x v="0"/>
  </r>
  <r>
    <x v="67"/>
    <x v="53"/>
    <n v="10"/>
    <m/>
    <m/>
    <m/>
    <n v="10463"/>
    <n v="10512"/>
    <e v="#N/A"/>
    <e v="#N/A"/>
    <e v="#N/A"/>
    <n v="0"/>
    <n v="0"/>
    <n v="0"/>
    <n v="0"/>
    <x v="0"/>
  </r>
  <r>
    <x v="67"/>
    <x v="54"/>
    <n v="3"/>
    <m/>
    <m/>
    <m/>
    <n v="10463"/>
    <n v="10513"/>
    <e v="#N/A"/>
    <e v="#N/A"/>
    <e v="#N/A"/>
    <n v="0"/>
    <n v="0"/>
    <n v="0"/>
    <n v="0"/>
    <x v="0"/>
  </r>
  <r>
    <x v="67"/>
    <x v="55"/>
    <n v="5"/>
    <m/>
    <m/>
    <m/>
    <n v="10463"/>
    <n v="10514"/>
    <e v="#N/A"/>
    <e v="#N/A"/>
    <e v="#N/A"/>
    <n v="0"/>
    <n v="0"/>
    <n v="0"/>
    <n v="0"/>
    <x v="0"/>
  </r>
  <r>
    <x v="67"/>
    <x v="56"/>
    <n v="5"/>
    <m/>
    <m/>
    <m/>
    <n v="10463"/>
    <n v="10515"/>
    <e v="#N/A"/>
    <e v="#N/A"/>
    <e v="#N/A"/>
    <n v="0"/>
    <n v="0"/>
    <n v="0"/>
    <n v="0"/>
    <x v="0"/>
  </r>
  <r>
    <x v="67"/>
    <x v="57"/>
    <n v="2"/>
    <m/>
    <m/>
    <m/>
    <n v="10463"/>
    <n v="10516"/>
    <e v="#N/A"/>
    <e v="#N/A"/>
    <e v="#N/A"/>
    <n v="0"/>
    <n v="0"/>
    <n v="0"/>
    <n v="0"/>
    <x v="0"/>
  </r>
  <r>
    <x v="67"/>
    <x v="58"/>
    <n v="1"/>
    <m/>
    <m/>
    <m/>
    <n v="10463"/>
    <n v="10517"/>
    <e v="#N/A"/>
    <e v="#N/A"/>
    <e v="#N/A"/>
    <n v="0"/>
    <n v="0"/>
    <n v="0"/>
    <n v="0"/>
    <x v="0"/>
  </r>
  <r>
    <x v="67"/>
    <x v="59"/>
    <n v="6"/>
    <m/>
    <m/>
    <m/>
    <n v="10463"/>
    <n v="10518"/>
    <e v="#N/A"/>
    <e v="#N/A"/>
    <e v="#N/A"/>
    <n v="0"/>
    <n v="0"/>
    <n v="0"/>
    <n v="0"/>
    <x v="0"/>
  </r>
  <r>
    <x v="67"/>
    <x v="60"/>
    <n v="3"/>
    <m/>
    <m/>
    <m/>
    <n v="10463"/>
    <n v="10519"/>
    <e v="#N/A"/>
    <e v="#N/A"/>
    <e v="#N/A"/>
    <n v="0"/>
    <n v="0"/>
    <n v="0"/>
    <n v="0"/>
    <x v="0"/>
  </r>
  <r>
    <x v="67"/>
    <x v="61"/>
    <n v="3"/>
    <m/>
    <m/>
    <m/>
    <n v="10463"/>
    <n v="10520"/>
    <e v="#N/A"/>
    <e v="#N/A"/>
    <e v="#N/A"/>
    <n v="0"/>
    <n v="0"/>
    <n v="0"/>
    <n v="0"/>
    <x v="0"/>
  </r>
  <r>
    <x v="67"/>
    <x v="62"/>
    <n v="2"/>
    <m/>
    <m/>
    <m/>
    <n v="10463"/>
    <n v="10521"/>
    <e v="#N/A"/>
    <e v="#N/A"/>
    <e v="#N/A"/>
    <n v="0"/>
    <n v="0"/>
    <n v="0"/>
    <n v="0"/>
    <x v="0"/>
  </r>
  <r>
    <x v="67"/>
    <x v="63"/>
    <n v="2"/>
    <m/>
    <m/>
    <m/>
    <n v="10463"/>
    <n v="10522"/>
    <e v="#N/A"/>
    <e v="#N/A"/>
    <e v="#N/A"/>
    <n v="0"/>
    <n v="0"/>
    <n v="0"/>
    <n v="0"/>
    <x v="0"/>
  </r>
  <r>
    <x v="67"/>
    <x v="64"/>
    <n v="3"/>
    <m/>
    <m/>
    <m/>
    <n v="10463"/>
    <n v="10523"/>
    <e v="#N/A"/>
    <e v="#N/A"/>
    <e v="#N/A"/>
    <n v="0"/>
    <n v="0"/>
    <n v="0"/>
    <n v="0"/>
    <x v="0"/>
  </r>
  <r>
    <x v="67"/>
    <x v="65"/>
    <n v="10"/>
    <m/>
    <m/>
    <m/>
    <n v="10463"/>
    <n v="10524"/>
    <e v="#N/A"/>
    <e v="#N/A"/>
    <e v="#N/A"/>
    <n v="0"/>
    <n v="0"/>
    <n v="0"/>
    <n v="0"/>
    <x v="0"/>
  </r>
  <r>
    <x v="67"/>
    <x v="66"/>
    <n v="8"/>
    <m/>
    <m/>
    <m/>
    <n v="10463"/>
    <n v="10525"/>
    <e v="#N/A"/>
    <e v="#N/A"/>
    <e v="#N/A"/>
    <n v="0"/>
    <n v="0"/>
    <n v="0"/>
    <n v="0"/>
    <x v="0"/>
  </r>
  <r>
    <x v="67"/>
    <x v="67"/>
    <n v="3"/>
    <m/>
    <m/>
    <m/>
    <n v="10463"/>
    <n v="10526"/>
    <e v="#N/A"/>
    <e v="#N/A"/>
    <e v="#N/A"/>
    <n v="0"/>
    <n v="0"/>
    <n v="0"/>
    <n v="0"/>
    <x v="0"/>
  </r>
  <r>
    <x v="67"/>
    <x v="68"/>
    <n v="5"/>
    <m/>
    <m/>
    <m/>
    <n v="10463"/>
    <n v="10527"/>
    <e v="#N/A"/>
    <e v="#N/A"/>
    <e v="#N/A"/>
    <n v="0"/>
    <n v="0"/>
    <n v="0"/>
    <n v="0"/>
    <x v="0"/>
  </r>
  <r>
    <x v="67"/>
    <x v="69"/>
    <n v="3"/>
    <m/>
    <m/>
    <m/>
    <n v="10463"/>
    <n v="10528"/>
    <e v="#N/A"/>
    <e v="#N/A"/>
    <e v="#N/A"/>
    <n v="0"/>
    <n v="0"/>
    <n v="0"/>
    <n v="0"/>
    <x v="0"/>
  </r>
  <r>
    <x v="67"/>
    <x v="70"/>
    <n v="10"/>
    <m/>
    <m/>
    <m/>
    <n v="10463"/>
    <n v="10529"/>
    <e v="#N/A"/>
    <e v="#N/A"/>
    <e v="#N/A"/>
    <n v="0"/>
    <n v="0"/>
    <n v="0"/>
    <n v="0"/>
    <x v="0"/>
  </r>
  <r>
    <x v="67"/>
    <x v="71"/>
    <n v="3"/>
    <m/>
    <m/>
    <m/>
    <n v="10463"/>
    <n v="10530"/>
    <e v="#N/A"/>
    <e v="#N/A"/>
    <e v="#N/A"/>
    <n v="0"/>
    <n v="0"/>
    <n v="0"/>
    <n v="0"/>
    <x v="0"/>
  </r>
  <r>
    <x v="67"/>
    <x v="72"/>
    <n v="7"/>
    <m/>
    <m/>
    <m/>
    <n v="10463"/>
    <n v="10531"/>
    <e v="#N/A"/>
    <e v="#N/A"/>
    <e v="#N/A"/>
    <n v="0"/>
    <n v="0"/>
    <n v="0"/>
    <n v="0"/>
    <x v="0"/>
  </r>
  <r>
    <x v="67"/>
    <x v="73"/>
    <n v="3"/>
    <m/>
    <m/>
    <m/>
    <n v="10463"/>
    <n v="10532"/>
    <e v="#N/A"/>
    <e v="#N/A"/>
    <e v="#N/A"/>
    <n v="0"/>
    <n v="0"/>
    <n v="0"/>
    <n v="0"/>
    <x v="0"/>
  </r>
  <r>
    <x v="67"/>
    <x v="74"/>
    <n v="3"/>
    <m/>
    <m/>
    <m/>
    <n v="10463"/>
    <n v="10533"/>
    <e v="#N/A"/>
    <e v="#N/A"/>
    <e v="#N/A"/>
    <n v="0"/>
    <n v="0"/>
    <n v="0"/>
    <n v="0"/>
    <x v="0"/>
  </r>
  <r>
    <x v="67"/>
    <x v="75"/>
    <n v="4"/>
    <m/>
    <m/>
    <m/>
    <n v="10463"/>
    <n v="10534"/>
    <e v="#N/A"/>
    <e v="#N/A"/>
    <e v="#N/A"/>
    <n v="0"/>
    <n v="0"/>
    <n v="0"/>
    <n v="0"/>
    <x v="0"/>
  </r>
  <r>
    <x v="67"/>
    <x v="76"/>
    <n v="7"/>
    <m/>
    <m/>
    <m/>
    <n v="10463"/>
    <n v="10535"/>
    <e v="#N/A"/>
    <e v="#N/A"/>
    <e v="#N/A"/>
    <n v="0"/>
    <n v="0"/>
    <n v="0"/>
    <n v="0"/>
    <x v="0"/>
  </r>
  <r>
    <x v="67"/>
    <x v="77"/>
    <n v="4"/>
    <m/>
    <m/>
    <m/>
    <n v="10463"/>
    <n v="10536"/>
    <e v="#N/A"/>
    <e v="#N/A"/>
    <e v="#N/A"/>
    <n v="0"/>
    <n v="0"/>
    <n v="0"/>
    <n v="0"/>
    <x v="0"/>
  </r>
  <r>
    <x v="67"/>
    <x v="78"/>
    <n v="5"/>
    <m/>
    <m/>
    <m/>
    <n v="10463"/>
    <n v="10537"/>
    <e v="#N/A"/>
    <e v="#N/A"/>
    <e v="#N/A"/>
    <n v="0"/>
    <n v="0"/>
    <n v="0"/>
    <n v="0"/>
    <x v="0"/>
  </r>
  <r>
    <x v="67"/>
    <x v="79"/>
    <n v="4"/>
    <m/>
    <m/>
    <m/>
    <n v="10463"/>
    <n v="10538"/>
    <e v="#N/A"/>
    <e v="#N/A"/>
    <e v="#N/A"/>
    <n v="0"/>
    <n v="0"/>
    <n v="0"/>
    <n v="0"/>
    <x v="0"/>
  </r>
  <r>
    <x v="67"/>
    <x v="80"/>
    <n v="8"/>
    <m/>
    <m/>
    <m/>
    <n v="10463"/>
    <n v="10539"/>
    <e v="#N/A"/>
    <e v="#N/A"/>
    <e v="#N/A"/>
    <n v="0"/>
    <n v="0"/>
    <n v="0"/>
    <n v="0"/>
    <x v="0"/>
  </r>
  <r>
    <x v="67"/>
    <x v="81"/>
    <n v="7"/>
    <m/>
    <m/>
    <m/>
    <n v="10463"/>
    <n v="10540"/>
    <e v="#N/A"/>
    <e v="#N/A"/>
    <e v="#N/A"/>
    <n v="0"/>
    <n v="0"/>
    <n v="0"/>
    <n v="0"/>
    <x v="0"/>
  </r>
  <r>
    <x v="67"/>
    <x v="82"/>
    <n v="10"/>
    <m/>
    <m/>
    <m/>
    <n v="10463"/>
    <n v="10541"/>
    <e v="#N/A"/>
    <e v="#N/A"/>
    <e v="#N/A"/>
    <n v="0"/>
    <n v="0"/>
    <n v="0"/>
    <n v="0"/>
    <x v="0"/>
  </r>
  <r>
    <x v="67"/>
    <x v="83"/>
    <n v="9"/>
    <m/>
    <m/>
    <m/>
    <n v="10463"/>
    <n v="10542"/>
    <e v="#N/A"/>
    <e v="#N/A"/>
    <e v="#N/A"/>
    <n v="0"/>
    <n v="0"/>
    <n v="0"/>
    <n v="0"/>
    <x v="0"/>
  </r>
  <r>
    <x v="67"/>
    <x v="84"/>
    <n v="9"/>
    <m/>
    <m/>
    <m/>
    <n v="10463"/>
    <n v="10543"/>
    <e v="#N/A"/>
    <e v="#N/A"/>
    <e v="#N/A"/>
    <n v="0"/>
    <n v="0"/>
    <n v="0"/>
    <n v="0"/>
    <x v="0"/>
  </r>
  <r>
    <x v="67"/>
    <x v="85"/>
    <n v="11"/>
    <m/>
    <m/>
    <m/>
    <n v="10463"/>
    <n v="10544"/>
    <e v="#N/A"/>
    <e v="#N/A"/>
    <e v="#N/A"/>
    <n v="0"/>
    <n v="0"/>
    <n v="0"/>
    <n v="0"/>
    <x v="0"/>
  </r>
  <r>
    <x v="67"/>
    <x v="86"/>
    <n v="10"/>
    <m/>
    <m/>
    <m/>
    <n v="10463"/>
    <n v="10545"/>
    <e v="#N/A"/>
    <e v="#N/A"/>
    <e v="#N/A"/>
    <n v="0"/>
    <n v="0"/>
    <n v="0"/>
    <n v="0"/>
    <x v="0"/>
  </r>
  <r>
    <x v="67"/>
    <x v="87"/>
    <n v="9"/>
    <m/>
    <m/>
    <m/>
    <n v="10463"/>
    <n v="10546"/>
    <e v="#N/A"/>
    <e v="#N/A"/>
    <e v="#N/A"/>
    <n v="0"/>
    <n v="0"/>
    <n v="0"/>
    <n v="0"/>
    <x v="0"/>
  </r>
  <r>
    <x v="67"/>
    <x v="88"/>
    <n v="10"/>
    <m/>
    <m/>
    <m/>
    <n v="10463"/>
    <n v="10547"/>
    <e v="#N/A"/>
    <e v="#N/A"/>
    <e v="#N/A"/>
    <n v="0"/>
    <n v="0"/>
    <n v="0"/>
    <n v="0"/>
    <x v="0"/>
  </r>
  <r>
    <x v="67"/>
    <x v="89"/>
    <n v="7"/>
    <m/>
    <m/>
    <m/>
    <n v="10463"/>
    <n v="10548"/>
    <e v="#N/A"/>
    <e v="#N/A"/>
    <e v="#N/A"/>
    <n v="0"/>
    <n v="0"/>
    <n v="0"/>
    <n v="0"/>
    <x v="0"/>
  </r>
  <r>
    <x v="67"/>
    <x v="90"/>
    <n v="7"/>
    <m/>
    <m/>
    <m/>
    <n v="10463"/>
    <n v="10549"/>
    <e v="#N/A"/>
    <e v="#N/A"/>
    <e v="#N/A"/>
    <n v="0"/>
    <n v="0"/>
    <n v="0"/>
    <n v="0"/>
    <x v="0"/>
  </r>
  <r>
    <x v="67"/>
    <x v="91"/>
    <n v="5"/>
    <m/>
    <m/>
    <m/>
    <n v="10463"/>
    <n v="10550"/>
    <e v="#N/A"/>
    <e v="#N/A"/>
    <e v="#N/A"/>
    <n v="0"/>
    <n v="0"/>
    <n v="0"/>
    <n v="0"/>
    <x v="0"/>
  </r>
  <r>
    <x v="67"/>
    <x v="92"/>
    <n v="5"/>
    <m/>
    <m/>
    <m/>
    <n v="10463"/>
    <n v="10551"/>
    <e v="#N/A"/>
    <e v="#N/A"/>
    <e v="#N/A"/>
    <n v="0"/>
    <n v="0"/>
    <n v="0"/>
    <n v="0"/>
    <x v="0"/>
  </r>
  <r>
    <x v="67"/>
    <x v="93"/>
    <n v="5"/>
    <m/>
    <m/>
    <m/>
    <n v="10463"/>
    <n v="10552"/>
    <e v="#N/A"/>
    <e v="#N/A"/>
    <e v="#N/A"/>
    <n v="0"/>
    <n v="0"/>
    <n v="0"/>
    <n v="0"/>
    <x v="0"/>
  </r>
  <r>
    <x v="67"/>
    <x v="94"/>
    <n v="6"/>
    <m/>
    <m/>
    <m/>
    <n v="10463"/>
    <n v="10553"/>
    <e v="#N/A"/>
    <e v="#N/A"/>
    <e v="#N/A"/>
    <n v="0"/>
    <n v="0"/>
    <n v="0"/>
    <n v="0"/>
    <x v="0"/>
  </r>
  <r>
    <x v="67"/>
    <x v="95"/>
    <n v="5"/>
    <m/>
    <m/>
    <m/>
    <n v="10463"/>
    <n v="10554"/>
    <e v="#N/A"/>
    <e v="#N/A"/>
    <e v="#N/A"/>
    <n v="0"/>
    <n v="0"/>
    <n v="0"/>
    <n v="0"/>
    <x v="0"/>
  </r>
  <r>
    <x v="67"/>
    <x v="96"/>
    <n v="5"/>
    <m/>
    <m/>
    <m/>
    <n v="10463"/>
    <n v="10555"/>
    <e v="#N/A"/>
    <e v="#N/A"/>
    <e v="#N/A"/>
    <n v="0"/>
    <n v="0"/>
    <n v="0"/>
    <n v="0"/>
    <x v="0"/>
  </r>
  <r>
    <x v="67"/>
    <x v="97"/>
    <n v="6"/>
    <m/>
    <m/>
    <m/>
    <n v="10463"/>
    <n v="10556"/>
    <e v="#N/A"/>
    <e v="#N/A"/>
    <e v="#N/A"/>
    <n v="0"/>
    <n v="0"/>
    <n v="0"/>
    <n v="0"/>
    <x v="0"/>
  </r>
  <r>
    <x v="67"/>
    <x v="98"/>
    <n v="4"/>
    <m/>
    <m/>
    <m/>
    <n v="10463"/>
    <n v="10557"/>
    <e v="#N/A"/>
    <e v="#N/A"/>
    <e v="#N/A"/>
    <n v="0"/>
    <n v="0"/>
    <n v="0"/>
    <n v="0"/>
    <x v="0"/>
  </r>
  <r>
    <x v="67"/>
    <x v="99"/>
    <n v="6"/>
    <m/>
    <m/>
    <m/>
    <n v="10463"/>
    <n v="10558"/>
    <e v="#N/A"/>
    <e v="#N/A"/>
    <e v="#N/A"/>
    <n v="0"/>
    <n v="0"/>
    <n v="0"/>
    <n v="0"/>
    <x v="0"/>
  </r>
  <r>
    <x v="67"/>
    <x v="100"/>
    <n v="9"/>
    <m/>
    <m/>
    <m/>
    <n v="10463"/>
    <n v="10559"/>
    <e v="#N/A"/>
    <e v="#N/A"/>
    <e v="#N/A"/>
    <n v="0"/>
    <n v="0"/>
    <n v="0"/>
    <n v="0"/>
    <x v="0"/>
  </r>
  <r>
    <x v="67"/>
    <x v="101"/>
    <n v="7"/>
    <m/>
    <m/>
    <m/>
    <n v="10463"/>
    <n v="10560"/>
    <e v="#N/A"/>
    <e v="#N/A"/>
    <e v="#N/A"/>
    <n v="0"/>
    <n v="0"/>
    <n v="0"/>
    <n v="0"/>
    <x v="0"/>
  </r>
  <r>
    <x v="67"/>
    <x v="102"/>
    <n v="6"/>
    <m/>
    <m/>
    <m/>
    <n v="10463"/>
    <n v="10561"/>
    <e v="#N/A"/>
    <e v="#N/A"/>
    <e v="#N/A"/>
    <n v="0"/>
    <n v="0"/>
    <n v="0"/>
    <n v="0"/>
    <x v="0"/>
  </r>
  <r>
    <x v="67"/>
    <x v="103"/>
    <n v="5"/>
    <m/>
    <n v="4"/>
    <n v="5.8448519808686026"/>
    <n v="10463"/>
    <n v="10562"/>
    <e v="#N/A"/>
    <e v="#N/A"/>
    <e v="#N/A"/>
    <n v="0"/>
    <n v="0"/>
    <e v="#N/A"/>
    <e v="#N/A"/>
    <x v="0"/>
  </r>
  <r>
    <x v="67"/>
    <x v="104"/>
    <n v="3"/>
    <n v="6.2905538747348793"/>
    <n v="4"/>
    <n v="4.5252146907280011"/>
    <n v="10463"/>
    <n v="10563"/>
    <n v="10"/>
    <n v="5.666666666666667"/>
    <n v="8.1462784941750304"/>
    <n v="1.5252146907280011"/>
    <n v="5.1462784941750304"/>
    <n v="2.666666666666667"/>
    <n v="7"/>
    <x v="1"/>
  </r>
  <r>
    <x v="67"/>
    <x v="105"/>
    <n v="6"/>
    <n v="8.7902084691509828"/>
    <n v="4"/>
    <n v="5.2114600636256023"/>
    <n v="10463"/>
    <n v="10564"/>
    <n v="3"/>
    <n v="5.8888888888888893"/>
    <n v="11.55046708478187"/>
    <n v="0.78853993637439768"/>
    <n v="5.5504670847818698"/>
    <n v="0.11111111111111072"/>
    <n v="3"/>
    <x v="1"/>
  </r>
  <r>
    <x v="67"/>
    <x v="106"/>
    <n v="4"/>
    <n v="5.2902256697123189"/>
    <n v="4"/>
    <n v="4.6601825234751457"/>
    <n v="10463"/>
    <n v="10565"/>
    <n v="5"/>
    <n v="6"/>
    <n v="5.9157929328939254"/>
    <n v="0.66018252347514572"/>
    <n v="1.9157929328939254"/>
    <n v="2"/>
    <n v="1"/>
    <x v="1"/>
  </r>
  <r>
    <x v="67"/>
    <x v="107"/>
    <n v="6"/>
    <n v="6.7901652490319542"/>
    <n v="4"/>
    <n v="5.267785052951945"/>
    <n v="10463"/>
    <n v="10566"/>
    <n v="5"/>
    <n v="5.8888888888888893"/>
    <n v="7.3038090546947174"/>
    <n v="0.73221494704805501"/>
    <n v="1.3038090546947174"/>
    <n v="0.11111111111111072"/>
    <n v="1"/>
    <x v="1"/>
  </r>
  <r>
    <x v="67"/>
    <x v="108"/>
    <n v="5"/>
    <n v="7.7902159754373947"/>
    <n v="4"/>
    <n v="5.1468419446143354"/>
    <n v="10463"/>
    <n v="10567"/>
    <n v="2"/>
    <n v="5.666666666666667"/>
    <n v="6.5858724212670019"/>
    <n v="0.14684194461433542"/>
    <n v="1.5858724212670019"/>
    <n v="0.66666666666666696"/>
    <n v="3"/>
    <x v="1"/>
  </r>
  <r>
    <x v="67"/>
    <x v="109"/>
    <n v="4"/>
    <n v="5.2902799175792179"/>
    <n v="4"/>
    <n v="4.630823020644252"/>
    <n v="10463"/>
    <n v="10568"/>
    <n v="1"/>
    <n v="5.7777777777777777"/>
    <n v="2.6004696368668374"/>
    <n v="0.630823020644252"/>
    <n v="1.3995303631331626"/>
    <n v="1.7777777777777777"/>
    <n v="3"/>
    <x v="1"/>
  </r>
  <r>
    <x v="67"/>
    <x v="110"/>
    <n v="4"/>
    <n v="4.2903360256970053"/>
    <n v="4"/>
    <n v="4.3447227381906748"/>
    <n v="10463"/>
    <n v="10569"/>
    <n v="6"/>
    <n v="5.5555555555555554"/>
    <n v="1.6065683317594517"/>
    <n v="0.34472273819067478"/>
    <n v="2.3934316682405483"/>
    <n v="1.5555555555555554"/>
    <n v="2"/>
    <x v="1"/>
  </r>
  <r>
    <x v="67"/>
    <x v="111"/>
    <n v="6"/>
    <n v="7.2903037380842646"/>
    <n v="4"/>
    <n v="5.0886594577096922"/>
    <n v="10463"/>
    <n v="10570"/>
    <n v="3"/>
    <n v="5.7777777777777777"/>
    <n v="5.918113150531755"/>
    <n v="0.91134054229030781"/>
    <n v="8.1886849468244982E-2"/>
    <n v="0.22222222222222232"/>
    <n v="3"/>
    <x v="1"/>
  </r>
  <r>
    <x v="67"/>
    <x v="112"/>
    <n v="9"/>
    <n v="5.2903490468732386"/>
    <n v="4"/>
    <n v="6.870537599031544"/>
    <n v="10463"/>
    <n v="10571"/>
    <n v="3"/>
    <n v="5.666666666666667"/>
    <n v="3.1191358352262233"/>
    <n v="2.129462400968456"/>
    <n v="5.8808641647737767"/>
    <n v="3.333333333333333"/>
    <n v="6"/>
    <x v="1"/>
  </r>
  <r>
    <x v="67"/>
    <x v="113"/>
    <n v="7"/>
    <n v="5.7903406816327037"/>
    <n v="4"/>
    <n v="6.9331408258552241"/>
    <n v="10463"/>
    <n v="10572"/>
    <n v="2"/>
    <n v="5.1111111111111107"/>
    <n v="3.6134161129559295"/>
    <n v="6.6859174144775935E-2"/>
    <n v="3.3865838870440705"/>
    <n v="1.8888888888888893"/>
    <n v="5"/>
    <x v="1"/>
  </r>
  <r>
    <x v="67"/>
    <x v="114"/>
    <n v="7"/>
    <n v="4.7903070147197768"/>
    <n v="4"/>
    <n v="6.9630941240000004"/>
    <n v="10463"/>
    <n v="10573"/>
    <n v="2"/>
    <n v="4.7777777777777777"/>
    <n v="3.0977448205316818"/>
    <n v="3.6905875999999616E-2"/>
    <n v="3.9022551794683182"/>
    <n v="2.2222222222222223"/>
    <n v="5"/>
    <x v="1"/>
  </r>
  <r>
    <x v="67"/>
    <x v="115"/>
    <n v="5"/>
    <n v="4.7902737863125031"/>
    <n v="4"/>
    <n v="6.0741610204654553"/>
    <n v="10463"/>
    <n v="10574"/>
    <n v="3"/>
    <n v="4.7777777777777777"/>
    <n v="2.907332635113538"/>
    <n v="1.0741610204654553"/>
    <n v="2.092667364886462"/>
    <n v="0.22222222222222232"/>
    <n v="2"/>
    <x v="1"/>
  </r>
  <r>
    <x v="67"/>
    <x v="116"/>
    <n v="4"/>
    <n v="5.2902406049958923"/>
    <n v="4"/>
    <n v="5.1255623084229294"/>
    <n v="10463"/>
    <n v="10575"/>
    <n v="10"/>
    <n v="5.2222222222222223"/>
    <n v="5.0011039762472933"/>
    <n v="1.1255623084229294"/>
    <n v="1.0011039762472933"/>
    <n v="1.2222222222222223"/>
    <n v="6"/>
    <x v="1"/>
  </r>
  <r>
    <x v="67"/>
    <x v="117"/>
    <n v="4"/>
    <n v="8.7900772702046286"/>
    <n v="4"/>
    <n v="4.6005188944765951"/>
    <n v="10463"/>
    <n v="10576"/>
    <n v="8"/>
    <n v="5.666666666666667"/>
    <n v="11.128696106882266"/>
    <n v="0.60051889447659512"/>
    <n v="7.1286961068822663"/>
    <n v="1.666666666666667"/>
    <n v="4"/>
    <x v="1"/>
  </r>
  <r>
    <x v="67"/>
    <x v="118"/>
    <n v="7"/>
    <n v="8.7900892868553555"/>
    <n v="4"/>
    <n v="5.695741434049884"/>
    <n v="10463"/>
    <n v="10577"/>
    <n v="3"/>
    <n v="5.7777777777777777"/>
    <n v="10.700328558443392"/>
    <n v="1.304258565950116"/>
    <n v="3.7003285584433918"/>
    <n v="1.2222222222222223"/>
    <n v="4"/>
    <x v="1"/>
  </r>
  <r>
    <x v="67"/>
    <x v="119"/>
    <n v="4"/>
    <n v="5.2900596211505047"/>
    <n v="4"/>
    <n v="4.9365936046722121"/>
    <n v="10463"/>
    <n v="10578"/>
    <n v="5"/>
    <n v="5.8888888888888893"/>
    <n v="6.2847473479846601"/>
    <n v="0.93659360467221209"/>
    <n v="2.2847473479846601"/>
    <n v="1.8888888888888893"/>
    <n v="1"/>
    <x v="1"/>
  </r>
  <r>
    <x v="67"/>
    <x v="120"/>
    <n v="6"/>
    <n v="6.7899727731097803"/>
    <n v="4"/>
    <n v="5.4109487616259022"/>
    <n v="10463"/>
    <n v="10579"/>
    <n v="3"/>
    <n v="5.666666666666667"/>
    <n v="7.5729537576521366"/>
    <n v="0.58905123837409779"/>
    <n v="1.5729537576521366"/>
    <n v="0.33333333333333304"/>
    <n v="3"/>
    <x v="1"/>
  </r>
  <r>
    <x v="67"/>
    <x v="121"/>
    <n v="12"/>
    <n v="5.7899752782446727"/>
    <n v="4"/>
    <n v="8.3784919641373516"/>
    <n v="10463"/>
    <n v="10580"/>
    <n v="10"/>
    <n v="5.5555555555555554"/>
    <n v="4.1315202730494542"/>
    <n v="3.6215080358626484"/>
    <n v="7.8684797269505458"/>
    <n v="6.4444444444444446"/>
    <n v="2"/>
    <x v="1"/>
  </r>
  <r>
    <x v="67"/>
    <x v="122"/>
    <n v="7"/>
    <n v="9.789830332976063"/>
    <n v="4"/>
    <n v="7.7177433432011728"/>
    <n v="10463"/>
    <n v="10581"/>
    <n v="3"/>
    <n v="5.8888888888888893"/>
    <n v="9.6029678661006947"/>
    <n v="0.71774334320117283"/>
    <n v="2.6029678661006947"/>
    <n v="1.1111111111111107"/>
    <n v="4"/>
    <x v="1"/>
  </r>
  <r>
    <x v="67"/>
    <x v="123"/>
    <n v="6"/>
    <n v="6.2899305722585162"/>
    <n v="4"/>
    <n v="6.9736440316019337"/>
    <n v="10463"/>
    <n v="10582"/>
    <n v="7"/>
    <n v="5.8888888888888893"/>
    <n v="4.1396320472360584"/>
    <n v="0.97364403160193369"/>
    <n v="1.8603679527639416"/>
    <n v="0.11111111111111072"/>
    <n v="1"/>
    <x v="1"/>
  </r>
  <r>
    <x v="67"/>
    <x v="124"/>
    <n v="6"/>
    <n v="8.2898138758436808"/>
    <n v="4"/>
    <n v="6.5572328383358549"/>
    <n v="10463"/>
    <n v="10583"/>
    <n v="3"/>
    <n v="5.8888888888888893"/>
    <n v="7.4124908039854791"/>
    <n v="0.55723283833585491"/>
    <n v="1.4124908039854791"/>
    <n v="0.11111111111111072"/>
    <n v="3"/>
    <x v="1"/>
  </r>
  <r>
    <x v="67"/>
    <x v="125"/>
    <n v="5"/>
    <n v="7.7899259717376319"/>
    <n v="4"/>
    <n v="5.8838919059999997"/>
    <n v="10463"/>
    <n v="10584"/>
    <n v="3"/>
    <n v="6.2222222222222223"/>
    <n v="6.79642496826858"/>
    <n v="0.88389190599999967"/>
    <n v="1.79642496826858"/>
    <n v="1.2222222222222223"/>
    <n v="2"/>
    <x v="1"/>
  </r>
  <r>
    <x v="67"/>
    <x v="126"/>
    <n v="5"/>
    <n v="6.289874565734439"/>
    <n v="4"/>
    <n v="5.4963505670912918"/>
    <n v="10463"/>
    <n v="10585"/>
    <n v="4"/>
    <n v="6.2222222222222223"/>
    <n v="4.824764921842462"/>
    <n v="0.49635056709129177"/>
    <n v="0.17523507815753803"/>
    <n v="1.2222222222222223"/>
    <n v="1"/>
    <x v="1"/>
  </r>
  <r>
    <x v="67"/>
    <x v="127"/>
    <n v="11"/>
    <n v="8.2899562510756244"/>
    <n v="4"/>
    <n v="7.8009961070138356"/>
    <n v="10463"/>
    <n v="10586"/>
    <n v="7"/>
    <n v="6.1111111111111107"/>
    <n v="6.3681323930149478"/>
    <n v="3.1990038929861644"/>
    <n v="4.6318676069850522"/>
    <n v="4.8888888888888893"/>
    <n v="4"/>
    <x v="1"/>
  </r>
  <r>
    <x v="67"/>
    <x v="128"/>
    <n v="6"/>
    <n v="8.2898943667486886"/>
    <n v="4"/>
    <n v="7.0481560888106438"/>
    <n v="10463"/>
    <n v="10587"/>
    <n v="4"/>
    <n v="6.2222222222222223"/>
    <n v="7.5018740947698479"/>
    <n v="1.0481560888106438"/>
    <n v="1.5018740947698479"/>
    <n v="0.22222222222222232"/>
    <n v="2"/>
    <x v="1"/>
  </r>
  <r>
    <x v="67"/>
    <x v="129"/>
    <n v="6"/>
    <n v="6.7899936731154868"/>
    <n v="4"/>
    <n v="6.6258984117665394"/>
    <n v="10463"/>
    <n v="10588"/>
    <n v="5"/>
    <n v="6.333333333333333"/>
    <n v="5.1231032300196873"/>
    <n v="0.62589841176653938"/>
    <n v="0.87689676998031274"/>
    <n v="0.33333333333333304"/>
    <n v="1"/>
    <x v="1"/>
  </r>
  <r>
    <x v="67"/>
    <x v="130"/>
    <n v="7"/>
    <n v="8.2899785109233477"/>
    <n v="4"/>
    <n v="6.7763198635500554"/>
    <n v="10463"/>
    <n v="10589"/>
    <n v="4"/>
    <n v="6.4444444444444446"/>
    <n v="6.7465255281661589"/>
    <n v="0.22368013644994456"/>
    <n v="0.25347447183384109"/>
    <n v="0.55555555555555536"/>
    <n v="3"/>
    <x v="1"/>
  </r>
  <r>
    <x v="67"/>
    <x v="131"/>
    <n v="6"/>
    <n v="6.7900040247511946"/>
    <n v="4"/>
    <n v="6.4643147667912286"/>
    <n v="10463"/>
    <n v="10590"/>
    <n v="8"/>
    <n v="6.8888888888888893"/>
    <n v="6.6382685215202324"/>
    <n v="0.46431476679122863"/>
    <n v="0.63826852152023239"/>
    <n v="0.88888888888888928"/>
    <n v="2"/>
    <x v="1"/>
  </r>
  <r>
    <x v="67"/>
    <x v="132"/>
    <n v="9"/>
    <n v="10.789998460782245"/>
    <n v="4"/>
    <n v="7.479168022887996"/>
    <n v="10463"/>
    <n v="10591"/>
    <n v="7"/>
    <n v="7.1111111111111107"/>
    <n v="9.8923765165658768"/>
    <n v="1.520831977112004"/>
    <n v="0.8923765165658768"/>
    <n v="1.8888888888888893"/>
    <n v="2"/>
    <x v="1"/>
  </r>
  <r>
    <x v="67"/>
    <x v="133"/>
    <n v="9"/>
    <n v="10.789937363278122"/>
    <n v="4"/>
    <n v="8.0987148321608338"/>
    <n v="10463"/>
    <n v="10592"/>
    <n v="10"/>
    <n v="7.1111111111111107"/>
    <n v="9.8694549013002515"/>
    <n v="0.90128516783916623"/>
    <n v="0.86945490130025149"/>
    <n v="1.8888888888888893"/>
    <n v="1"/>
    <x v="1"/>
  </r>
  <r>
    <x v="67"/>
    <x v="134"/>
    <n v="12"/>
    <n v="10.790030383697729"/>
    <n v="4"/>
    <n v="9.7561840104375879"/>
    <n v="10463"/>
    <n v="10593"/>
    <n v="9"/>
    <n v="6.5555555555555554"/>
    <n v="10.000964350915947"/>
    <n v="2.2438159895624121"/>
    <n v="1.9990356490840533"/>
    <n v="5.4444444444444446"/>
    <n v="3"/>
    <x v="1"/>
  </r>
  <r>
    <x v="67"/>
    <x v="135"/>
    <n v="13"/>
    <n v="11.789953534599714"/>
    <n v="4"/>
    <n v="11.284781011298168"/>
    <n v="10463"/>
    <n v="10594"/>
    <n v="9"/>
    <n v="6.4444444444444446"/>
    <n v="10.847799872376807"/>
    <n v="1.7152189887018316"/>
    <n v="2.1522001276231926"/>
    <n v="6.5555555555555554"/>
    <n v="4"/>
    <x v="1"/>
  </r>
  <r>
    <x v="67"/>
    <x v="136"/>
    <n v="12"/>
    <n v="12.289958332359651"/>
    <n v="4"/>
    <n v="11.618641613655164"/>
    <n v="10463"/>
    <n v="10595"/>
    <n v="11"/>
    <n v="6.7777777777777777"/>
    <n v="11.108467711500481"/>
    <n v="0.38135838634483576"/>
    <n v="0.89153228849951915"/>
    <n v="5.2222222222222223"/>
    <n v="1"/>
    <x v="1"/>
  </r>
  <r>
    <x v="67"/>
    <x v="137"/>
    <n v="14"/>
    <n v="16.289893479851131"/>
    <n v="4"/>
    <n v="12.745612839712104"/>
    <n v="10463"/>
    <n v="10596"/>
    <n v="10"/>
    <n v="7.1111111111111107"/>
    <n v="14.864954925491897"/>
    <n v="1.2543871602878962"/>
    <n v="0.86495492549189734"/>
    <n v="6.8888888888888893"/>
    <n v="4"/>
    <x v="1"/>
  </r>
  <r>
    <x v="67"/>
    <x v="138"/>
    <n v="13"/>
    <n v="15.289862608574392"/>
    <n v="4"/>
    <n v="12.869310132255761"/>
    <n v="10463"/>
    <n v="10597"/>
    <n v="9"/>
    <n v="7.8888888888888893"/>
    <n v="14.540799408140852"/>
    <n v="0.13068986774423941"/>
    <n v="1.5407994081408525"/>
    <n v="5.1111111111111107"/>
    <n v="4"/>
    <x v="1"/>
  </r>
  <r>
    <x v="67"/>
    <x v="139"/>
    <n v="9"/>
    <n v="12.289872534653766"/>
    <n v="4"/>
    <n v="11.10645512222264"/>
    <n v="10463"/>
    <n v="10598"/>
    <n v="10"/>
    <n v="8.7777777777777786"/>
    <n v="12.214664504069058"/>
    <n v="2.1064551222226395"/>
    <n v="3.2146645040690576"/>
    <n v="0.22222222222222143"/>
    <n v="1"/>
    <x v="1"/>
  </r>
  <r>
    <x v="67"/>
    <x v="140"/>
    <n v="11"/>
    <n v="11.289890796397323"/>
    <n v="4"/>
    <n v="11.056275564977277"/>
    <n v="10463"/>
    <n v="10599"/>
    <n v="7"/>
    <n v="8.8888888888888893"/>
    <n v="11.29602308544864"/>
    <n v="5.6275564977276815E-2"/>
    <n v="0.29602308544864009"/>
    <n v="2.1111111111111107"/>
    <n v="4"/>
    <x v="1"/>
  </r>
  <r>
    <x v="67"/>
    <x v="141"/>
    <n v="10"/>
    <n v="9.7898219841626357"/>
    <n v="4"/>
    <n v="10.576847967213489"/>
    <n v="10463"/>
    <n v="10600"/>
    <n v="7"/>
    <n v="9.7777777777777786"/>
    <n v="9.1190760616832591"/>
    <n v="0.57684796721348874"/>
    <n v="0.88092393831674087"/>
    <n v="0.22222222222222143"/>
    <n v="3"/>
    <x v="1"/>
  </r>
  <r>
    <x v="67"/>
    <x v="142"/>
    <n v="11"/>
    <n v="9.7898544014044599"/>
    <n v="4"/>
    <n v="10.768597432527679"/>
    <n v="10463"/>
    <n v="10601"/>
    <n v="5"/>
    <n v="10.555555555555555"/>
    <n v="8.7229912822416065"/>
    <n v="0.2314025674723208"/>
    <n v="2.2770087177583935"/>
    <n v="0.44444444444444464"/>
    <n v="6"/>
    <x v="1"/>
  </r>
  <r>
    <x v="67"/>
    <x v="143"/>
    <n v="8"/>
    <n v="10.289801454527856"/>
    <n v="4"/>
    <n v="9.511740842"/>
    <n v="10463"/>
    <n v="10602"/>
    <n v="5"/>
    <n v="10.777777777777779"/>
    <n v="8.4935021282776209"/>
    <n v="1.511740842"/>
    <n v="0.49350212827762086"/>
    <n v="2.7777777777777786"/>
    <n v="3"/>
    <x v="1"/>
  </r>
  <r>
    <x v="67"/>
    <x v="144"/>
    <n v="10"/>
    <n v="10.289823866099816"/>
    <n v="4"/>
    <n v="9.7358688779138234"/>
    <n v="10463"/>
    <n v="10603"/>
    <n v="5"/>
    <n v="11.333333333333334"/>
    <n v="8.8871015452026842"/>
    <n v="0.26413112208617662"/>
    <n v="1.1128984547973158"/>
    <n v="1.3333333333333339"/>
    <n v="5"/>
    <x v="1"/>
  </r>
  <r>
    <x v="67"/>
    <x v="145"/>
    <n v="10"/>
    <n v="9.7898282578250679"/>
    <n v="4"/>
    <n v="9.8549937960000005"/>
    <n v="10463"/>
    <n v="10604"/>
    <n v="6"/>
    <n v="11.444444444444445"/>
    <n v="8.8765493123180832"/>
    <n v="0.14500620399999953"/>
    <n v="1.1234506876819168"/>
    <n v="1.4444444444444446"/>
    <n v="4"/>
    <x v="1"/>
  </r>
  <r>
    <x v="67"/>
    <x v="146"/>
    <n v="9"/>
    <n v="7.7899148158905955"/>
    <n v="4"/>
    <n v="9.4688645759999996"/>
    <n v="10463"/>
    <n v="10605"/>
    <n v="5"/>
    <n v="11.666666666666666"/>
    <n v="7.6446598529481724"/>
    <n v="0.46886457599999964"/>
    <n v="1.3553401470518276"/>
    <n v="2.6666666666666661"/>
    <n v="4"/>
    <x v="1"/>
  </r>
  <r>
    <x v="67"/>
    <x v="147"/>
    <n v="8"/>
    <n v="7.7898745060966945"/>
    <n v="4"/>
    <n v="8.8009867340523336"/>
    <n v="10463"/>
    <n v="10606"/>
    <n v="5"/>
    <n v="11.222222222222221"/>
    <n v="7.0383247329637788"/>
    <n v="0.80098673405233356"/>
    <n v="0.96167526703622119"/>
    <n v="3.2222222222222214"/>
    <n v="3"/>
    <x v="1"/>
  </r>
  <r>
    <x v="67"/>
    <x v="148"/>
    <n v="10"/>
    <n v="7.2899232959512048"/>
    <n v="4"/>
    <n v="9.3449722729999998"/>
    <n v="10463"/>
    <n v="10607"/>
    <n v="6"/>
    <n v="10.888888888888889"/>
    <n v="6.7138507980307551"/>
    <n v="0.65502772700000023"/>
    <n v="3.2861492019692449"/>
    <n v="0.88888888888888928"/>
    <n v="4"/>
    <x v="1"/>
  </r>
  <r>
    <x v="67"/>
    <x v="149"/>
    <n v="7"/>
    <n v="8.7899528500422992"/>
    <n v="4"/>
    <n v="8.289815342389252"/>
    <n v="10463"/>
    <n v="10608"/>
    <n v="4"/>
    <n v="10.666666666666666"/>
    <n v="8.3734202227282903"/>
    <n v="1.289815342389252"/>
    <n v="1.3734202227282903"/>
    <n v="3.6666666666666661"/>
    <n v="3"/>
    <x v="1"/>
  </r>
  <r>
    <x v="67"/>
    <x v="150"/>
    <n v="9"/>
    <n v="6.7900101866604174"/>
    <n v="4"/>
    <n v="8.610526474699375"/>
    <n v="10463"/>
    <n v="10609"/>
    <n v="6"/>
    <n v="10.111111111111111"/>
    <n v="6.753455487811757"/>
    <n v="0.38947352530062496"/>
    <n v="2.246544512188243"/>
    <n v="1.1111111111111107"/>
    <n v="3"/>
    <x v="1"/>
  </r>
  <r>
    <x v="67"/>
    <x v="151"/>
    <n v="6"/>
    <n v="7.7901100701484118"/>
    <n v="4"/>
    <n v="7.435285126629875"/>
    <n v="10463"/>
    <n v="10610"/>
    <n v="9"/>
    <n v="9.5555555555555554"/>
    <n v="7.8840624367967393"/>
    <n v="1.435285126629875"/>
    <n v="1.8840624367967393"/>
    <n v="3.5555555555555554"/>
    <n v="3"/>
    <x v="1"/>
  </r>
  <r>
    <x v="67"/>
    <x v="152"/>
    <n v="7"/>
    <n v="9.2902514266126044"/>
    <n v="4"/>
    <n v="7.2357837673358656"/>
    <n v="10463"/>
    <n v="10611"/>
    <n v="7"/>
    <n v="9.6666666666666661"/>
    <n v="10.132613691769153"/>
    <n v="0.23578376733586559"/>
    <n v="3.1326136917691532"/>
    <n v="2.6666666666666661"/>
    <n v="0"/>
    <x v="1"/>
  </r>
  <r>
    <x v="67"/>
    <x v="153"/>
    <n v="7"/>
    <n v="10.790214596225894"/>
    <n v="4"/>
    <n v="7.1274508507662668"/>
    <n v="10463"/>
    <n v="10612"/>
    <n v="6"/>
    <n v="9.2222222222222214"/>
    <n v="10.717262193602018"/>
    <n v="0.12745085076626683"/>
    <n v="3.7172621936020178"/>
    <n v="2.2222222222222214"/>
    <n v="1"/>
    <x v="1"/>
  </r>
  <r>
    <x v="67"/>
    <x v="154"/>
    <n v="0"/>
    <n v="8.7903169539401667"/>
    <n v="4"/>
    <n v="3.8165828232803332"/>
    <n v="10463"/>
    <n v="10613"/>
    <n v="5"/>
    <n v="9.1111111111111107"/>
    <n v="9.4110110151014954"/>
    <n v="3.8165828232803332"/>
    <n v="9.4110110151014954"/>
    <n v="9.1111111111111107"/>
    <n v="5"/>
    <x v="1"/>
  </r>
  <r>
    <x v="67"/>
    <x v="155"/>
    <n v="7"/>
    <n v="8.2902935767010266"/>
    <m/>
    <m/>
    <n v="10463"/>
    <n v="10614"/>
    <n v="3"/>
    <n v="8.5555555555555554"/>
    <n v="8.5071277480541454"/>
    <n v="7"/>
    <n v="1.5071277480541454"/>
    <n v="0"/>
    <n v="0"/>
    <x v="1"/>
  </r>
  <r>
    <x v="68"/>
    <x v="0"/>
    <n v="0"/>
    <m/>
    <m/>
    <m/>
    <n v="10619"/>
    <n v="10615"/>
    <e v="#N/A"/>
    <e v="#N/A"/>
    <e v="#N/A"/>
    <n v="0"/>
    <n v="0"/>
    <n v="0"/>
    <n v="0"/>
    <x v="0"/>
  </r>
  <r>
    <x v="68"/>
    <x v="1"/>
    <n v="0"/>
    <m/>
    <m/>
    <m/>
    <n v="10619"/>
    <n v="10616"/>
    <e v="#N/A"/>
    <e v="#N/A"/>
    <e v="#N/A"/>
    <n v="0"/>
    <n v="0"/>
    <n v="0"/>
    <n v="0"/>
    <x v="0"/>
  </r>
  <r>
    <x v="68"/>
    <x v="2"/>
    <n v="0"/>
    <m/>
    <m/>
    <m/>
    <n v="10619"/>
    <n v="10617"/>
    <e v="#N/A"/>
    <e v="#N/A"/>
    <e v="#N/A"/>
    <n v="0"/>
    <n v="0"/>
    <n v="0"/>
    <n v="0"/>
    <x v="0"/>
  </r>
  <r>
    <x v="68"/>
    <x v="3"/>
    <n v="0"/>
    <m/>
    <m/>
    <m/>
    <n v="10619"/>
    <n v="10618"/>
    <e v="#N/A"/>
    <e v="#N/A"/>
    <e v="#N/A"/>
    <n v="0"/>
    <n v="0"/>
    <n v="0"/>
    <n v="0"/>
    <x v="0"/>
  </r>
  <r>
    <x v="68"/>
    <x v="4"/>
    <n v="0"/>
    <m/>
    <m/>
    <m/>
    <n v="10619"/>
    <n v="10619"/>
    <e v="#N/A"/>
    <e v="#N/A"/>
    <e v="#N/A"/>
    <n v="0"/>
    <n v="0"/>
    <n v="0"/>
    <n v="0"/>
    <x v="0"/>
  </r>
  <r>
    <x v="68"/>
    <x v="5"/>
    <n v="0"/>
    <m/>
    <m/>
    <m/>
    <n v="10619"/>
    <n v="10620"/>
    <e v="#N/A"/>
    <e v="#N/A"/>
    <e v="#N/A"/>
    <n v="0"/>
    <n v="0"/>
    <n v="0"/>
    <n v="0"/>
    <x v="0"/>
  </r>
  <r>
    <x v="68"/>
    <x v="6"/>
    <n v="0"/>
    <m/>
    <m/>
    <m/>
    <n v="10619"/>
    <n v="10621"/>
    <e v="#N/A"/>
    <e v="#N/A"/>
    <e v="#N/A"/>
    <n v="0"/>
    <n v="0"/>
    <n v="0"/>
    <n v="0"/>
    <x v="0"/>
  </r>
  <r>
    <x v="68"/>
    <x v="7"/>
    <n v="1"/>
    <m/>
    <m/>
    <m/>
    <n v="10619"/>
    <n v="10622"/>
    <e v="#N/A"/>
    <e v="#N/A"/>
    <e v="#N/A"/>
    <n v="0"/>
    <n v="0"/>
    <n v="0"/>
    <n v="0"/>
    <x v="0"/>
  </r>
  <r>
    <x v="68"/>
    <x v="8"/>
    <n v="0"/>
    <m/>
    <m/>
    <m/>
    <n v="10619"/>
    <n v="10623"/>
    <e v="#N/A"/>
    <e v="#N/A"/>
    <e v="#N/A"/>
    <n v="0"/>
    <n v="0"/>
    <n v="0"/>
    <n v="0"/>
    <x v="0"/>
  </r>
  <r>
    <x v="68"/>
    <x v="9"/>
    <n v="0"/>
    <m/>
    <m/>
    <m/>
    <n v="10619"/>
    <n v="10624"/>
    <e v="#N/A"/>
    <e v="#N/A"/>
    <e v="#N/A"/>
    <n v="0"/>
    <n v="0"/>
    <n v="0"/>
    <n v="0"/>
    <x v="0"/>
  </r>
  <r>
    <x v="68"/>
    <x v="10"/>
    <n v="0"/>
    <m/>
    <m/>
    <m/>
    <n v="10619"/>
    <n v="10625"/>
    <e v="#N/A"/>
    <e v="#N/A"/>
    <e v="#N/A"/>
    <n v="0"/>
    <n v="0"/>
    <n v="0"/>
    <n v="0"/>
    <x v="0"/>
  </r>
  <r>
    <x v="68"/>
    <x v="11"/>
    <n v="1"/>
    <m/>
    <m/>
    <m/>
    <n v="10619"/>
    <n v="10626"/>
    <e v="#N/A"/>
    <e v="#N/A"/>
    <e v="#N/A"/>
    <n v="0"/>
    <n v="0"/>
    <n v="0"/>
    <n v="0"/>
    <x v="0"/>
  </r>
  <r>
    <x v="68"/>
    <x v="12"/>
    <n v="2"/>
    <m/>
    <m/>
    <m/>
    <n v="10619"/>
    <n v="10627"/>
    <e v="#N/A"/>
    <e v="#N/A"/>
    <e v="#N/A"/>
    <n v="0"/>
    <n v="0"/>
    <n v="0"/>
    <n v="0"/>
    <x v="0"/>
  </r>
  <r>
    <x v="68"/>
    <x v="13"/>
    <n v="5"/>
    <m/>
    <m/>
    <m/>
    <n v="10619"/>
    <n v="10628"/>
    <e v="#N/A"/>
    <e v="#N/A"/>
    <e v="#N/A"/>
    <n v="0"/>
    <n v="0"/>
    <n v="0"/>
    <n v="0"/>
    <x v="0"/>
  </r>
  <r>
    <x v="68"/>
    <x v="14"/>
    <n v="4"/>
    <m/>
    <m/>
    <m/>
    <n v="10619"/>
    <n v="10629"/>
    <e v="#N/A"/>
    <e v="#N/A"/>
    <e v="#N/A"/>
    <n v="0"/>
    <n v="0"/>
    <n v="0"/>
    <n v="0"/>
    <x v="0"/>
  </r>
  <r>
    <x v="68"/>
    <x v="15"/>
    <n v="6"/>
    <m/>
    <m/>
    <m/>
    <n v="10619"/>
    <n v="10630"/>
    <e v="#N/A"/>
    <e v="#N/A"/>
    <e v="#N/A"/>
    <n v="0"/>
    <n v="0"/>
    <n v="0"/>
    <n v="0"/>
    <x v="0"/>
  </r>
  <r>
    <x v="68"/>
    <x v="16"/>
    <n v="3"/>
    <m/>
    <m/>
    <m/>
    <n v="10619"/>
    <n v="10631"/>
    <e v="#N/A"/>
    <e v="#N/A"/>
    <e v="#N/A"/>
    <n v="0"/>
    <n v="0"/>
    <n v="0"/>
    <n v="0"/>
    <x v="0"/>
  </r>
  <r>
    <x v="68"/>
    <x v="17"/>
    <n v="4"/>
    <m/>
    <m/>
    <m/>
    <n v="10619"/>
    <n v="10632"/>
    <e v="#N/A"/>
    <e v="#N/A"/>
    <e v="#N/A"/>
    <n v="0"/>
    <n v="0"/>
    <n v="0"/>
    <n v="0"/>
    <x v="0"/>
  </r>
  <r>
    <x v="68"/>
    <x v="18"/>
    <n v="4"/>
    <m/>
    <m/>
    <m/>
    <n v="10619"/>
    <n v="10633"/>
    <e v="#N/A"/>
    <e v="#N/A"/>
    <e v="#N/A"/>
    <n v="0"/>
    <n v="0"/>
    <n v="0"/>
    <n v="0"/>
    <x v="0"/>
  </r>
  <r>
    <x v="68"/>
    <x v="19"/>
    <n v="4"/>
    <m/>
    <m/>
    <m/>
    <n v="10619"/>
    <n v="10634"/>
    <e v="#N/A"/>
    <e v="#N/A"/>
    <e v="#N/A"/>
    <n v="0"/>
    <n v="0"/>
    <n v="0"/>
    <n v="0"/>
    <x v="0"/>
  </r>
  <r>
    <x v="68"/>
    <x v="20"/>
    <n v="7"/>
    <m/>
    <m/>
    <m/>
    <n v="10619"/>
    <n v="10635"/>
    <e v="#N/A"/>
    <e v="#N/A"/>
    <e v="#N/A"/>
    <n v="0"/>
    <n v="0"/>
    <n v="0"/>
    <n v="0"/>
    <x v="0"/>
  </r>
  <r>
    <x v="68"/>
    <x v="21"/>
    <n v="5"/>
    <m/>
    <m/>
    <m/>
    <n v="10619"/>
    <n v="10636"/>
    <e v="#N/A"/>
    <e v="#N/A"/>
    <e v="#N/A"/>
    <n v="0"/>
    <n v="0"/>
    <n v="0"/>
    <n v="0"/>
    <x v="0"/>
  </r>
  <r>
    <x v="68"/>
    <x v="22"/>
    <n v="4"/>
    <m/>
    <m/>
    <m/>
    <n v="10619"/>
    <n v="10637"/>
    <e v="#N/A"/>
    <e v="#N/A"/>
    <e v="#N/A"/>
    <n v="0"/>
    <n v="0"/>
    <n v="0"/>
    <n v="0"/>
    <x v="0"/>
  </r>
  <r>
    <x v="68"/>
    <x v="23"/>
    <n v="4"/>
    <m/>
    <m/>
    <m/>
    <n v="10619"/>
    <n v="10638"/>
    <e v="#N/A"/>
    <e v="#N/A"/>
    <e v="#N/A"/>
    <n v="0"/>
    <n v="0"/>
    <n v="0"/>
    <n v="0"/>
    <x v="0"/>
  </r>
  <r>
    <x v="68"/>
    <x v="24"/>
    <n v="7"/>
    <m/>
    <m/>
    <m/>
    <n v="10619"/>
    <n v="10639"/>
    <e v="#N/A"/>
    <e v="#N/A"/>
    <e v="#N/A"/>
    <n v="0"/>
    <n v="0"/>
    <n v="0"/>
    <n v="0"/>
    <x v="0"/>
  </r>
  <r>
    <x v="68"/>
    <x v="25"/>
    <n v="3"/>
    <m/>
    <m/>
    <m/>
    <n v="10619"/>
    <n v="10640"/>
    <e v="#N/A"/>
    <e v="#N/A"/>
    <e v="#N/A"/>
    <n v="0"/>
    <n v="0"/>
    <n v="0"/>
    <n v="0"/>
    <x v="0"/>
  </r>
  <r>
    <x v="68"/>
    <x v="26"/>
    <n v="4"/>
    <m/>
    <m/>
    <m/>
    <n v="10619"/>
    <n v="10641"/>
    <e v="#N/A"/>
    <e v="#N/A"/>
    <e v="#N/A"/>
    <n v="0"/>
    <n v="0"/>
    <n v="0"/>
    <n v="0"/>
    <x v="0"/>
  </r>
  <r>
    <x v="68"/>
    <x v="27"/>
    <n v="4"/>
    <m/>
    <m/>
    <m/>
    <n v="10619"/>
    <n v="10642"/>
    <e v="#N/A"/>
    <e v="#N/A"/>
    <e v="#N/A"/>
    <n v="0"/>
    <n v="0"/>
    <n v="0"/>
    <n v="0"/>
    <x v="0"/>
  </r>
  <r>
    <x v="68"/>
    <x v="28"/>
    <n v="4"/>
    <m/>
    <m/>
    <m/>
    <n v="10619"/>
    <n v="10643"/>
    <e v="#N/A"/>
    <e v="#N/A"/>
    <e v="#N/A"/>
    <n v="0"/>
    <n v="0"/>
    <n v="0"/>
    <n v="0"/>
    <x v="0"/>
  </r>
  <r>
    <x v="68"/>
    <x v="29"/>
    <n v="11"/>
    <m/>
    <m/>
    <m/>
    <n v="10619"/>
    <n v="10644"/>
    <e v="#N/A"/>
    <e v="#N/A"/>
    <e v="#N/A"/>
    <n v="0"/>
    <n v="0"/>
    <n v="0"/>
    <n v="0"/>
    <x v="0"/>
  </r>
  <r>
    <x v="68"/>
    <x v="30"/>
    <n v="3"/>
    <m/>
    <m/>
    <m/>
    <n v="10619"/>
    <n v="10645"/>
    <e v="#N/A"/>
    <e v="#N/A"/>
    <e v="#N/A"/>
    <n v="0"/>
    <n v="0"/>
    <n v="0"/>
    <n v="0"/>
    <x v="0"/>
  </r>
  <r>
    <x v="68"/>
    <x v="31"/>
    <n v="3"/>
    <m/>
    <m/>
    <m/>
    <n v="10619"/>
    <n v="10646"/>
    <e v="#N/A"/>
    <e v="#N/A"/>
    <e v="#N/A"/>
    <n v="0"/>
    <n v="0"/>
    <n v="0"/>
    <n v="0"/>
    <x v="0"/>
  </r>
  <r>
    <x v="68"/>
    <x v="32"/>
    <n v="9"/>
    <m/>
    <m/>
    <m/>
    <n v="10619"/>
    <n v="10647"/>
    <e v="#N/A"/>
    <e v="#N/A"/>
    <e v="#N/A"/>
    <n v="0"/>
    <n v="0"/>
    <n v="0"/>
    <n v="0"/>
    <x v="0"/>
  </r>
  <r>
    <x v="68"/>
    <x v="33"/>
    <n v="8"/>
    <m/>
    <m/>
    <m/>
    <n v="10619"/>
    <n v="10648"/>
    <e v="#N/A"/>
    <e v="#N/A"/>
    <e v="#N/A"/>
    <n v="0"/>
    <n v="0"/>
    <n v="0"/>
    <n v="0"/>
    <x v="0"/>
  </r>
  <r>
    <x v="68"/>
    <x v="34"/>
    <n v="4"/>
    <m/>
    <m/>
    <m/>
    <n v="10619"/>
    <n v="10649"/>
    <e v="#N/A"/>
    <e v="#N/A"/>
    <e v="#N/A"/>
    <n v="0"/>
    <n v="0"/>
    <n v="0"/>
    <n v="0"/>
    <x v="0"/>
  </r>
  <r>
    <x v="68"/>
    <x v="35"/>
    <n v="4"/>
    <m/>
    <m/>
    <m/>
    <n v="10619"/>
    <n v="10650"/>
    <e v="#N/A"/>
    <e v="#N/A"/>
    <e v="#N/A"/>
    <n v="0"/>
    <n v="0"/>
    <n v="0"/>
    <n v="0"/>
    <x v="0"/>
  </r>
  <r>
    <x v="68"/>
    <x v="36"/>
    <n v="5"/>
    <m/>
    <m/>
    <m/>
    <n v="10619"/>
    <n v="10651"/>
    <e v="#N/A"/>
    <e v="#N/A"/>
    <e v="#N/A"/>
    <n v="0"/>
    <n v="0"/>
    <n v="0"/>
    <n v="0"/>
    <x v="0"/>
  </r>
  <r>
    <x v="68"/>
    <x v="37"/>
    <n v="6"/>
    <m/>
    <m/>
    <m/>
    <n v="10619"/>
    <n v="10652"/>
    <e v="#N/A"/>
    <e v="#N/A"/>
    <e v="#N/A"/>
    <n v="0"/>
    <n v="0"/>
    <n v="0"/>
    <n v="0"/>
    <x v="0"/>
  </r>
  <r>
    <x v="68"/>
    <x v="38"/>
    <n v="7"/>
    <m/>
    <m/>
    <m/>
    <n v="10619"/>
    <n v="10653"/>
    <e v="#N/A"/>
    <e v="#N/A"/>
    <e v="#N/A"/>
    <n v="0"/>
    <n v="0"/>
    <n v="0"/>
    <n v="0"/>
    <x v="0"/>
  </r>
  <r>
    <x v="68"/>
    <x v="39"/>
    <n v="6"/>
    <m/>
    <m/>
    <m/>
    <n v="10619"/>
    <n v="10654"/>
    <e v="#N/A"/>
    <e v="#N/A"/>
    <e v="#N/A"/>
    <n v="0"/>
    <n v="0"/>
    <n v="0"/>
    <n v="0"/>
    <x v="0"/>
  </r>
  <r>
    <x v="68"/>
    <x v="40"/>
    <n v="5"/>
    <m/>
    <m/>
    <m/>
    <n v="10619"/>
    <n v="10655"/>
    <e v="#N/A"/>
    <e v="#N/A"/>
    <e v="#N/A"/>
    <n v="0"/>
    <n v="0"/>
    <n v="0"/>
    <n v="0"/>
    <x v="0"/>
  </r>
  <r>
    <x v="68"/>
    <x v="41"/>
    <n v="4"/>
    <m/>
    <m/>
    <m/>
    <n v="10619"/>
    <n v="10656"/>
    <e v="#N/A"/>
    <e v="#N/A"/>
    <e v="#N/A"/>
    <n v="0"/>
    <n v="0"/>
    <n v="0"/>
    <n v="0"/>
    <x v="0"/>
  </r>
  <r>
    <x v="68"/>
    <x v="42"/>
    <n v="3"/>
    <m/>
    <m/>
    <m/>
    <n v="10619"/>
    <n v="10657"/>
    <e v="#N/A"/>
    <e v="#N/A"/>
    <e v="#N/A"/>
    <n v="0"/>
    <n v="0"/>
    <n v="0"/>
    <n v="0"/>
    <x v="0"/>
  </r>
  <r>
    <x v="68"/>
    <x v="43"/>
    <n v="5"/>
    <m/>
    <m/>
    <m/>
    <n v="10619"/>
    <n v="10658"/>
    <e v="#N/A"/>
    <e v="#N/A"/>
    <e v="#N/A"/>
    <n v="0"/>
    <n v="0"/>
    <n v="0"/>
    <n v="0"/>
    <x v="0"/>
  </r>
  <r>
    <x v="68"/>
    <x v="44"/>
    <n v="5"/>
    <m/>
    <m/>
    <m/>
    <n v="10619"/>
    <n v="10659"/>
    <e v="#N/A"/>
    <e v="#N/A"/>
    <e v="#N/A"/>
    <n v="0"/>
    <n v="0"/>
    <n v="0"/>
    <n v="0"/>
    <x v="0"/>
  </r>
  <r>
    <x v="68"/>
    <x v="45"/>
    <n v="4"/>
    <m/>
    <m/>
    <m/>
    <n v="10619"/>
    <n v="10660"/>
    <e v="#N/A"/>
    <e v="#N/A"/>
    <e v="#N/A"/>
    <n v="0"/>
    <n v="0"/>
    <n v="0"/>
    <n v="0"/>
    <x v="0"/>
  </r>
  <r>
    <x v="68"/>
    <x v="46"/>
    <n v="5"/>
    <m/>
    <m/>
    <m/>
    <n v="10619"/>
    <n v="10661"/>
    <e v="#N/A"/>
    <e v="#N/A"/>
    <e v="#N/A"/>
    <n v="0"/>
    <n v="0"/>
    <n v="0"/>
    <n v="0"/>
    <x v="0"/>
  </r>
  <r>
    <x v="68"/>
    <x v="47"/>
    <n v="4"/>
    <m/>
    <m/>
    <m/>
    <n v="10619"/>
    <n v="10662"/>
    <e v="#N/A"/>
    <e v="#N/A"/>
    <e v="#N/A"/>
    <n v="0"/>
    <n v="0"/>
    <n v="0"/>
    <n v="0"/>
    <x v="0"/>
  </r>
  <r>
    <x v="68"/>
    <x v="48"/>
    <n v="8"/>
    <m/>
    <m/>
    <m/>
    <n v="10619"/>
    <n v="10663"/>
    <e v="#N/A"/>
    <e v="#N/A"/>
    <e v="#N/A"/>
    <n v="0"/>
    <n v="0"/>
    <n v="0"/>
    <n v="0"/>
    <x v="0"/>
  </r>
  <r>
    <x v="68"/>
    <x v="49"/>
    <n v="6"/>
    <m/>
    <m/>
    <m/>
    <n v="10619"/>
    <n v="10664"/>
    <e v="#N/A"/>
    <e v="#N/A"/>
    <e v="#N/A"/>
    <n v="0"/>
    <n v="0"/>
    <n v="0"/>
    <n v="0"/>
    <x v="0"/>
  </r>
  <r>
    <x v="68"/>
    <x v="50"/>
    <n v="6"/>
    <m/>
    <m/>
    <m/>
    <n v="10619"/>
    <n v="10665"/>
    <e v="#N/A"/>
    <e v="#N/A"/>
    <e v="#N/A"/>
    <n v="0"/>
    <n v="0"/>
    <n v="0"/>
    <n v="0"/>
    <x v="0"/>
  </r>
  <r>
    <x v="68"/>
    <x v="51"/>
    <n v="7"/>
    <m/>
    <m/>
    <m/>
    <n v="10619"/>
    <n v="10666"/>
    <e v="#N/A"/>
    <e v="#N/A"/>
    <e v="#N/A"/>
    <n v="0"/>
    <n v="0"/>
    <n v="0"/>
    <n v="0"/>
    <x v="0"/>
  </r>
  <r>
    <x v="68"/>
    <x v="52"/>
    <n v="2"/>
    <m/>
    <m/>
    <m/>
    <n v="10619"/>
    <n v="10667"/>
    <e v="#N/A"/>
    <e v="#N/A"/>
    <e v="#N/A"/>
    <n v="0"/>
    <n v="0"/>
    <n v="0"/>
    <n v="0"/>
    <x v="0"/>
  </r>
  <r>
    <x v="68"/>
    <x v="53"/>
    <n v="0"/>
    <m/>
    <m/>
    <m/>
    <n v="10619"/>
    <n v="10668"/>
    <e v="#N/A"/>
    <e v="#N/A"/>
    <e v="#N/A"/>
    <n v="0"/>
    <n v="0"/>
    <n v="0"/>
    <n v="0"/>
    <x v="0"/>
  </r>
  <r>
    <x v="68"/>
    <x v="54"/>
    <n v="4"/>
    <m/>
    <m/>
    <m/>
    <n v="10619"/>
    <n v="10669"/>
    <e v="#N/A"/>
    <e v="#N/A"/>
    <e v="#N/A"/>
    <n v="0"/>
    <n v="0"/>
    <n v="0"/>
    <n v="0"/>
    <x v="0"/>
  </r>
  <r>
    <x v="68"/>
    <x v="55"/>
    <n v="0"/>
    <m/>
    <m/>
    <m/>
    <n v="10619"/>
    <n v="10670"/>
    <e v="#N/A"/>
    <e v="#N/A"/>
    <e v="#N/A"/>
    <n v="0"/>
    <n v="0"/>
    <n v="0"/>
    <n v="0"/>
    <x v="0"/>
  </r>
  <r>
    <x v="68"/>
    <x v="56"/>
    <n v="0"/>
    <m/>
    <m/>
    <m/>
    <n v="10619"/>
    <n v="10671"/>
    <e v="#N/A"/>
    <e v="#N/A"/>
    <e v="#N/A"/>
    <n v="0"/>
    <n v="0"/>
    <n v="0"/>
    <n v="0"/>
    <x v="0"/>
  </r>
  <r>
    <x v="68"/>
    <x v="57"/>
    <n v="1"/>
    <m/>
    <m/>
    <m/>
    <n v="10619"/>
    <n v="10672"/>
    <e v="#N/A"/>
    <e v="#N/A"/>
    <e v="#N/A"/>
    <n v="0"/>
    <n v="0"/>
    <n v="0"/>
    <n v="0"/>
    <x v="0"/>
  </r>
  <r>
    <x v="68"/>
    <x v="58"/>
    <n v="0"/>
    <m/>
    <m/>
    <m/>
    <n v="10619"/>
    <n v="10673"/>
    <e v="#N/A"/>
    <e v="#N/A"/>
    <e v="#N/A"/>
    <n v="0"/>
    <n v="0"/>
    <n v="0"/>
    <n v="0"/>
    <x v="0"/>
  </r>
  <r>
    <x v="68"/>
    <x v="59"/>
    <n v="2"/>
    <m/>
    <m/>
    <m/>
    <n v="10619"/>
    <n v="10674"/>
    <e v="#N/A"/>
    <e v="#N/A"/>
    <e v="#N/A"/>
    <n v="0"/>
    <n v="0"/>
    <n v="0"/>
    <n v="0"/>
    <x v="0"/>
  </r>
  <r>
    <x v="68"/>
    <x v="60"/>
    <n v="1"/>
    <m/>
    <m/>
    <m/>
    <n v="10619"/>
    <n v="10675"/>
    <e v="#N/A"/>
    <e v="#N/A"/>
    <e v="#N/A"/>
    <n v="0"/>
    <n v="0"/>
    <n v="0"/>
    <n v="0"/>
    <x v="0"/>
  </r>
  <r>
    <x v="68"/>
    <x v="61"/>
    <n v="0"/>
    <m/>
    <m/>
    <m/>
    <n v="10619"/>
    <n v="10676"/>
    <e v="#N/A"/>
    <e v="#N/A"/>
    <e v="#N/A"/>
    <n v="0"/>
    <n v="0"/>
    <n v="0"/>
    <n v="0"/>
    <x v="0"/>
  </r>
  <r>
    <x v="68"/>
    <x v="62"/>
    <n v="0"/>
    <m/>
    <m/>
    <m/>
    <n v="10619"/>
    <n v="10677"/>
    <e v="#N/A"/>
    <e v="#N/A"/>
    <e v="#N/A"/>
    <n v="0"/>
    <n v="0"/>
    <n v="0"/>
    <n v="0"/>
    <x v="0"/>
  </r>
  <r>
    <x v="68"/>
    <x v="63"/>
    <n v="2"/>
    <m/>
    <m/>
    <m/>
    <n v="10619"/>
    <n v="10678"/>
    <e v="#N/A"/>
    <e v="#N/A"/>
    <e v="#N/A"/>
    <n v="0"/>
    <n v="0"/>
    <n v="0"/>
    <n v="0"/>
    <x v="0"/>
  </r>
  <r>
    <x v="68"/>
    <x v="64"/>
    <n v="4"/>
    <m/>
    <m/>
    <m/>
    <n v="10619"/>
    <n v="10679"/>
    <e v="#N/A"/>
    <e v="#N/A"/>
    <e v="#N/A"/>
    <n v="0"/>
    <n v="0"/>
    <n v="0"/>
    <n v="0"/>
    <x v="0"/>
  </r>
  <r>
    <x v="68"/>
    <x v="65"/>
    <n v="7"/>
    <m/>
    <m/>
    <m/>
    <n v="10619"/>
    <n v="10680"/>
    <e v="#N/A"/>
    <e v="#N/A"/>
    <e v="#N/A"/>
    <n v="0"/>
    <n v="0"/>
    <n v="0"/>
    <n v="0"/>
    <x v="0"/>
  </r>
  <r>
    <x v="68"/>
    <x v="66"/>
    <n v="5"/>
    <m/>
    <m/>
    <m/>
    <n v="10619"/>
    <n v="10681"/>
    <e v="#N/A"/>
    <e v="#N/A"/>
    <e v="#N/A"/>
    <n v="0"/>
    <n v="0"/>
    <n v="0"/>
    <n v="0"/>
    <x v="0"/>
  </r>
  <r>
    <x v="68"/>
    <x v="67"/>
    <n v="6"/>
    <m/>
    <m/>
    <m/>
    <n v="10619"/>
    <n v="10682"/>
    <e v="#N/A"/>
    <e v="#N/A"/>
    <e v="#N/A"/>
    <n v="0"/>
    <n v="0"/>
    <n v="0"/>
    <n v="0"/>
    <x v="0"/>
  </r>
  <r>
    <x v="68"/>
    <x v="68"/>
    <n v="5"/>
    <m/>
    <m/>
    <m/>
    <n v="10619"/>
    <n v="10683"/>
    <e v="#N/A"/>
    <e v="#N/A"/>
    <e v="#N/A"/>
    <n v="0"/>
    <n v="0"/>
    <n v="0"/>
    <n v="0"/>
    <x v="0"/>
  </r>
  <r>
    <x v="68"/>
    <x v="69"/>
    <n v="5"/>
    <m/>
    <m/>
    <m/>
    <n v="10619"/>
    <n v="10684"/>
    <e v="#N/A"/>
    <e v="#N/A"/>
    <e v="#N/A"/>
    <n v="0"/>
    <n v="0"/>
    <n v="0"/>
    <n v="0"/>
    <x v="0"/>
  </r>
  <r>
    <x v="68"/>
    <x v="70"/>
    <n v="6"/>
    <m/>
    <m/>
    <m/>
    <n v="10619"/>
    <n v="10685"/>
    <e v="#N/A"/>
    <e v="#N/A"/>
    <e v="#N/A"/>
    <n v="0"/>
    <n v="0"/>
    <n v="0"/>
    <n v="0"/>
    <x v="0"/>
  </r>
  <r>
    <x v="68"/>
    <x v="71"/>
    <n v="5"/>
    <m/>
    <m/>
    <m/>
    <n v="10619"/>
    <n v="10686"/>
    <e v="#N/A"/>
    <e v="#N/A"/>
    <e v="#N/A"/>
    <n v="0"/>
    <n v="0"/>
    <n v="0"/>
    <n v="0"/>
    <x v="0"/>
  </r>
  <r>
    <x v="68"/>
    <x v="72"/>
    <n v="8"/>
    <m/>
    <m/>
    <m/>
    <n v="10619"/>
    <n v="10687"/>
    <e v="#N/A"/>
    <e v="#N/A"/>
    <e v="#N/A"/>
    <n v="0"/>
    <n v="0"/>
    <n v="0"/>
    <n v="0"/>
    <x v="0"/>
  </r>
  <r>
    <x v="68"/>
    <x v="73"/>
    <n v="5"/>
    <m/>
    <m/>
    <m/>
    <n v="10619"/>
    <n v="10688"/>
    <e v="#N/A"/>
    <e v="#N/A"/>
    <e v="#N/A"/>
    <n v="0"/>
    <n v="0"/>
    <n v="0"/>
    <n v="0"/>
    <x v="0"/>
  </r>
  <r>
    <x v="68"/>
    <x v="74"/>
    <n v="6"/>
    <m/>
    <m/>
    <m/>
    <n v="10619"/>
    <n v="10689"/>
    <e v="#N/A"/>
    <e v="#N/A"/>
    <e v="#N/A"/>
    <n v="0"/>
    <n v="0"/>
    <n v="0"/>
    <n v="0"/>
    <x v="0"/>
  </r>
  <r>
    <x v="68"/>
    <x v="75"/>
    <n v="7"/>
    <m/>
    <m/>
    <m/>
    <n v="10619"/>
    <n v="10690"/>
    <e v="#N/A"/>
    <e v="#N/A"/>
    <e v="#N/A"/>
    <n v="0"/>
    <n v="0"/>
    <n v="0"/>
    <n v="0"/>
    <x v="0"/>
  </r>
  <r>
    <x v="68"/>
    <x v="76"/>
    <n v="6"/>
    <m/>
    <m/>
    <m/>
    <n v="10619"/>
    <n v="10691"/>
    <e v="#N/A"/>
    <e v="#N/A"/>
    <e v="#N/A"/>
    <n v="0"/>
    <n v="0"/>
    <n v="0"/>
    <n v="0"/>
    <x v="0"/>
  </r>
  <r>
    <x v="68"/>
    <x v="77"/>
    <n v="6"/>
    <m/>
    <m/>
    <m/>
    <n v="10619"/>
    <n v="10692"/>
    <e v="#N/A"/>
    <e v="#N/A"/>
    <e v="#N/A"/>
    <n v="0"/>
    <n v="0"/>
    <n v="0"/>
    <n v="0"/>
    <x v="0"/>
  </r>
  <r>
    <x v="68"/>
    <x v="78"/>
    <n v="7"/>
    <m/>
    <m/>
    <m/>
    <n v="10619"/>
    <n v="10693"/>
    <e v="#N/A"/>
    <e v="#N/A"/>
    <e v="#N/A"/>
    <n v="0"/>
    <n v="0"/>
    <n v="0"/>
    <n v="0"/>
    <x v="0"/>
  </r>
  <r>
    <x v="68"/>
    <x v="79"/>
    <n v="6"/>
    <m/>
    <m/>
    <m/>
    <n v="10619"/>
    <n v="10694"/>
    <e v="#N/A"/>
    <e v="#N/A"/>
    <e v="#N/A"/>
    <n v="0"/>
    <n v="0"/>
    <n v="0"/>
    <n v="0"/>
    <x v="0"/>
  </r>
  <r>
    <x v="68"/>
    <x v="80"/>
    <n v="6"/>
    <m/>
    <m/>
    <m/>
    <n v="10619"/>
    <n v="10695"/>
    <e v="#N/A"/>
    <e v="#N/A"/>
    <e v="#N/A"/>
    <n v="0"/>
    <n v="0"/>
    <n v="0"/>
    <n v="0"/>
    <x v="0"/>
  </r>
  <r>
    <x v="68"/>
    <x v="81"/>
    <n v="7"/>
    <m/>
    <m/>
    <m/>
    <n v="10619"/>
    <n v="10696"/>
    <e v="#N/A"/>
    <e v="#N/A"/>
    <e v="#N/A"/>
    <n v="0"/>
    <n v="0"/>
    <n v="0"/>
    <n v="0"/>
    <x v="0"/>
  </r>
  <r>
    <x v="68"/>
    <x v="82"/>
    <n v="7"/>
    <m/>
    <m/>
    <m/>
    <n v="10619"/>
    <n v="10697"/>
    <e v="#N/A"/>
    <e v="#N/A"/>
    <e v="#N/A"/>
    <n v="0"/>
    <n v="0"/>
    <n v="0"/>
    <n v="0"/>
    <x v="0"/>
  </r>
  <r>
    <x v="68"/>
    <x v="83"/>
    <n v="6"/>
    <m/>
    <m/>
    <m/>
    <n v="10619"/>
    <n v="10698"/>
    <e v="#N/A"/>
    <e v="#N/A"/>
    <e v="#N/A"/>
    <n v="0"/>
    <n v="0"/>
    <n v="0"/>
    <n v="0"/>
    <x v="0"/>
  </r>
  <r>
    <x v="68"/>
    <x v="84"/>
    <n v="6"/>
    <m/>
    <m/>
    <m/>
    <n v="10619"/>
    <n v="10699"/>
    <e v="#N/A"/>
    <e v="#N/A"/>
    <e v="#N/A"/>
    <n v="0"/>
    <n v="0"/>
    <n v="0"/>
    <n v="0"/>
    <x v="0"/>
  </r>
  <r>
    <x v="68"/>
    <x v="85"/>
    <n v="11"/>
    <m/>
    <m/>
    <m/>
    <n v="10619"/>
    <n v="10700"/>
    <e v="#N/A"/>
    <e v="#N/A"/>
    <e v="#N/A"/>
    <n v="0"/>
    <n v="0"/>
    <n v="0"/>
    <n v="0"/>
    <x v="0"/>
  </r>
  <r>
    <x v="68"/>
    <x v="86"/>
    <n v="8"/>
    <m/>
    <m/>
    <m/>
    <n v="10619"/>
    <n v="10701"/>
    <e v="#N/A"/>
    <e v="#N/A"/>
    <e v="#N/A"/>
    <n v="0"/>
    <n v="0"/>
    <n v="0"/>
    <n v="0"/>
    <x v="0"/>
  </r>
  <r>
    <x v="68"/>
    <x v="87"/>
    <n v="7"/>
    <m/>
    <m/>
    <m/>
    <n v="10619"/>
    <n v="10702"/>
    <e v="#N/A"/>
    <e v="#N/A"/>
    <e v="#N/A"/>
    <n v="0"/>
    <n v="0"/>
    <n v="0"/>
    <n v="0"/>
    <x v="0"/>
  </r>
  <r>
    <x v="68"/>
    <x v="88"/>
    <n v="7"/>
    <m/>
    <m/>
    <m/>
    <n v="10619"/>
    <n v="10703"/>
    <e v="#N/A"/>
    <e v="#N/A"/>
    <e v="#N/A"/>
    <n v="0"/>
    <n v="0"/>
    <n v="0"/>
    <n v="0"/>
    <x v="0"/>
  </r>
  <r>
    <x v="68"/>
    <x v="89"/>
    <n v="8"/>
    <m/>
    <m/>
    <m/>
    <n v="10619"/>
    <n v="10704"/>
    <e v="#N/A"/>
    <e v="#N/A"/>
    <e v="#N/A"/>
    <n v="0"/>
    <n v="0"/>
    <n v="0"/>
    <n v="0"/>
    <x v="0"/>
  </r>
  <r>
    <x v="68"/>
    <x v="90"/>
    <n v="7"/>
    <m/>
    <m/>
    <m/>
    <n v="10619"/>
    <n v="10705"/>
    <e v="#N/A"/>
    <e v="#N/A"/>
    <e v="#N/A"/>
    <n v="0"/>
    <n v="0"/>
    <n v="0"/>
    <n v="0"/>
    <x v="0"/>
  </r>
  <r>
    <x v="68"/>
    <x v="91"/>
    <n v="0"/>
    <m/>
    <m/>
    <m/>
    <n v="10619"/>
    <n v="10706"/>
    <e v="#N/A"/>
    <e v="#N/A"/>
    <e v="#N/A"/>
    <n v="0"/>
    <n v="0"/>
    <n v="0"/>
    <n v="0"/>
    <x v="0"/>
  </r>
  <r>
    <x v="68"/>
    <x v="92"/>
    <n v="6"/>
    <m/>
    <m/>
    <m/>
    <n v="10619"/>
    <n v="10707"/>
    <e v="#N/A"/>
    <e v="#N/A"/>
    <e v="#N/A"/>
    <n v="0"/>
    <n v="0"/>
    <n v="0"/>
    <n v="0"/>
    <x v="0"/>
  </r>
  <r>
    <x v="68"/>
    <x v="93"/>
    <n v="6"/>
    <m/>
    <m/>
    <m/>
    <n v="10619"/>
    <n v="10708"/>
    <e v="#N/A"/>
    <e v="#N/A"/>
    <e v="#N/A"/>
    <n v="0"/>
    <n v="0"/>
    <n v="0"/>
    <n v="0"/>
    <x v="0"/>
  </r>
  <r>
    <x v="68"/>
    <x v="94"/>
    <n v="10"/>
    <m/>
    <m/>
    <m/>
    <n v="10619"/>
    <n v="10709"/>
    <e v="#N/A"/>
    <e v="#N/A"/>
    <e v="#N/A"/>
    <n v="0"/>
    <n v="0"/>
    <n v="0"/>
    <n v="0"/>
    <x v="0"/>
  </r>
  <r>
    <x v="68"/>
    <x v="95"/>
    <n v="8"/>
    <m/>
    <m/>
    <m/>
    <n v="10619"/>
    <n v="10710"/>
    <e v="#N/A"/>
    <e v="#N/A"/>
    <e v="#N/A"/>
    <n v="0"/>
    <n v="0"/>
    <n v="0"/>
    <n v="0"/>
    <x v="0"/>
  </r>
  <r>
    <x v="68"/>
    <x v="96"/>
    <n v="7"/>
    <m/>
    <m/>
    <m/>
    <n v="10619"/>
    <n v="10711"/>
    <e v="#N/A"/>
    <e v="#N/A"/>
    <e v="#N/A"/>
    <n v="0"/>
    <n v="0"/>
    <n v="0"/>
    <n v="0"/>
    <x v="0"/>
  </r>
  <r>
    <x v="68"/>
    <x v="97"/>
    <n v="7"/>
    <m/>
    <m/>
    <m/>
    <n v="10619"/>
    <n v="10712"/>
    <e v="#N/A"/>
    <e v="#N/A"/>
    <e v="#N/A"/>
    <n v="0"/>
    <n v="0"/>
    <n v="0"/>
    <n v="0"/>
    <x v="0"/>
  </r>
  <r>
    <x v="68"/>
    <x v="98"/>
    <n v="7"/>
    <m/>
    <m/>
    <m/>
    <n v="10619"/>
    <n v="10713"/>
    <e v="#N/A"/>
    <e v="#N/A"/>
    <e v="#N/A"/>
    <n v="0"/>
    <n v="0"/>
    <n v="0"/>
    <n v="0"/>
    <x v="0"/>
  </r>
  <r>
    <x v="68"/>
    <x v="99"/>
    <n v="6"/>
    <m/>
    <m/>
    <m/>
    <n v="10619"/>
    <n v="10714"/>
    <e v="#N/A"/>
    <e v="#N/A"/>
    <e v="#N/A"/>
    <n v="0"/>
    <n v="0"/>
    <n v="0"/>
    <n v="0"/>
    <x v="0"/>
  </r>
  <r>
    <x v="68"/>
    <x v="100"/>
    <n v="7"/>
    <m/>
    <m/>
    <m/>
    <n v="10619"/>
    <n v="10715"/>
    <e v="#N/A"/>
    <e v="#N/A"/>
    <e v="#N/A"/>
    <n v="0"/>
    <n v="0"/>
    <n v="0"/>
    <n v="0"/>
    <x v="0"/>
  </r>
  <r>
    <x v="68"/>
    <x v="101"/>
    <n v="8"/>
    <m/>
    <m/>
    <m/>
    <n v="10619"/>
    <n v="10716"/>
    <e v="#N/A"/>
    <e v="#N/A"/>
    <e v="#N/A"/>
    <n v="0"/>
    <n v="0"/>
    <n v="0"/>
    <n v="0"/>
    <x v="0"/>
  </r>
  <r>
    <x v="68"/>
    <x v="102"/>
    <n v="8"/>
    <m/>
    <m/>
    <m/>
    <n v="10619"/>
    <n v="10717"/>
    <e v="#N/A"/>
    <e v="#N/A"/>
    <e v="#N/A"/>
    <n v="0"/>
    <n v="0"/>
    <n v="0"/>
    <n v="0"/>
    <x v="0"/>
  </r>
  <r>
    <x v="68"/>
    <x v="103"/>
    <n v="6"/>
    <m/>
    <n v="4"/>
    <n v="6.9528679027763571"/>
    <n v="10619"/>
    <n v="10718"/>
    <e v="#N/A"/>
    <e v="#N/A"/>
    <e v="#N/A"/>
    <n v="0"/>
    <n v="0"/>
    <e v="#N/A"/>
    <e v="#N/A"/>
    <x v="0"/>
  </r>
  <r>
    <x v="68"/>
    <x v="104"/>
    <n v="5"/>
    <n v="2.9620577125383516"/>
    <n v="4"/>
    <n v="6.1978406959242749"/>
    <n v="10619"/>
    <n v="10719"/>
    <n v="0"/>
    <n v="7.1111111111111107"/>
    <n v="3.4958629350126071"/>
    <n v="1.1978406959242749"/>
    <n v="1.5041370649873929"/>
    <n v="2.1111111111111107"/>
    <n v="5"/>
    <x v="1"/>
  </r>
  <r>
    <x v="68"/>
    <x v="105"/>
    <n v="1"/>
    <n v="1.9616727867287507"/>
    <n v="4"/>
    <n v="4.0383692364807828"/>
    <n v="10619"/>
    <n v="10720"/>
    <n v="4"/>
    <n v="7.333333333333333"/>
    <n v="1.5426265887728015"/>
    <n v="3.0383692364807828"/>
    <n v="0.54262658877280145"/>
    <n v="6.333333333333333"/>
    <n v="3"/>
    <x v="1"/>
  </r>
  <r>
    <x v="68"/>
    <x v="106"/>
    <n v="4"/>
    <n v="3.9615491414335944"/>
    <n v="4"/>
    <n v="4.0202914521457833"/>
    <n v="10619"/>
    <n v="10721"/>
    <n v="0"/>
    <n v="7.5555555555555554"/>
    <n v="5.581753484611057"/>
    <n v="2.0291452145783317E-2"/>
    <n v="1.581753484611057"/>
    <n v="3.5555555555555554"/>
    <n v="4"/>
    <x v="1"/>
  </r>
  <r>
    <x v="68"/>
    <x v="107"/>
    <n v="0"/>
    <n v="1.9613736837776292"/>
    <n v="4"/>
    <n v="2.2190213270000001"/>
    <n v="10619"/>
    <n v="10722"/>
    <n v="0"/>
    <n v="7.1111111111111107"/>
    <n v="1.2470541162861535"/>
    <n v="2.2190213270000001"/>
    <n v="1.2470541162861535"/>
    <n v="7.1111111111111107"/>
    <n v="0"/>
    <x v="1"/>
  </r>
  <r>
    <x v="68"/>
    <x v="108"/>
    <n v="2"/>
    <n v="1.961339554038215"/>
    <n v="4"/>
    <n v="2.1044604664654103"/>
    <n v="10619"/>
    <n v="10723"/>
    <n v="1"/>
    <n v="6.7777777777777777"/>
    <n v="1.4811289201759754"/>
    <n v="0.1044604664654103"/>
    <n v="0.51887107982402458"/>
    <n v="4.7777777777777777"/>
    <n v="1"/>
    <x v="1"/>
  </r>
  <r>
    <x v="68"/>
    <x v="109"/>
    <n v="1"/>
    <n v="2.461360789621057"/>
    <n v="4"/>
    <n v="1.6028189652964631"/>
    <n v="10619"/>
    <n v="10724"/>
    <n v="0"/>
    <n v="6.1111111111111107"/>
    <n v="2.4248342700373486"/>
    <n v="0.60281896529646306"/>
    <n v="1.4248342700373486"/>
    <n v="5.1111111111111107"/>
    <n v="1"/>
    <x v="1"/>
  </r>
  <r>
    <x v="68"/>
    <x v="110"/>
    <n v="0"/>
    <n v="1.9613667595291018"/>
    <n v="4"/>
    <n v="0.87052256687510721"/>
    <n v="10619"/>
    <n v="10725"/>
    <n v="2"/>
    <n v="5.7777777777777777"/>
    <n v="1.2350032202708121"/>
    <n v="0.87052256687510721"/>
    <n v="1.2350032202708121"/>
    <n v="5.7777777777777777"/>
    <n v="2"/>
    <x v="1"/>
  </r>
  <r>
    <x v="68"/>
    <x v="111"/>
    <n v="3"/>
    <n v="3.4614214508364225"/>
    <n v="4"/>
    <n v="1.8280748562311873"/>
    <n v="10619"/>
    <n v="10726"/>
    <n v="1"/>
    <n v="5"/>
    <n v="3.0753500787871753"/>
    <n v="1.1719251437688127"/>
    <n v="7.5350078787175256E-2"/>
    <n v="2"/>
    <n v="2"/>
    <x v="1"/>
  </r>
  <r>
    <x v="68"/>
    <x v="112"/>
    <n v="1"/>
    <n v="2.4614576410446691"/>
    <n v="4"/>
    <n v="1.4632757083824806"/>
    <n v="10619"/>
    <n v="10727"/>
    <n v="0"/>
    <n v="4.5555555555555554"/>
    <n v="2.1992243368973918"/>
    <n v="0.46327570838248056"/>
    <n v="1.1992243368973918"/>
    <n v="3.5555555555555554"/>
    <n v="1"/>
    <x v="1"/>
  </r>
  <r>
    <x v="68"/>
    <x v="113"/>
    <n v="2"/>
    <n v="1.9614729390981589"/>
    <n v="4"/>
    <n v="1.6996652238077343"/>
    <n v="10619"/>
    <n v="10728"/>
    <n v="0"/>
    <n v="3.8888888888888888"/>
    <n v="1.0444615015769436"/>
    <n v="0.30033477619226567"/>
    <n v="0.95553849842305638"/>
    <n v="1.8888888888888888"/>
    <n v="2"/>
    <x v="1"/>
  </r>
  <r>
    <x v="68"/>
    <x v="114"/>
    <n v="4"/>
    <n v="1.9615029317455992"/>
    <n v="4"/>
    <n v="2.7128396027352775"/>
    <n v="10619"/>
    <n v="10729"/>
    <n v="2"/>
    <n v="3"/>
    <n v="0.90829535485755919"/>
    <n v="1.2871603972647225"/>
    <n v="3.0917046451424408"/>
    <n v="1"/>
    <n v="2"/>
    <x v="1"/>
  </r>
  <r>
    <x v="68"/>
    <x v="115"/>
    <n v="4"/>
    <n v="3.4615439275719315"/>
    <n v="4"/>
    <n v="3.2938664565166924"/>
    <n v="10619"/>
    <n v="10730"/>
    <n v="4"/>
    <n v="2.4444444444444446"/>
    <n v="2.9177144769091337"/>
    <n v="0.70613354348330759"/>
    <n v="1.0822855230908663"/>
    <n v="1.5555555555555554"/>
    <n v="0"/>
    <x v="1"/>
  </r>
  <r>
    <x v="68"/>
    <x v="116"/>
    <n v="7"/>
    <n v="4.9615811284428615"/>
    <n v="4"/>
    <n v="5.0297261689999999"/>
    <n v="10619"/>
    <n v="10731"/>
    <n v="7"/>
    <n v="1.8888888888888888"/>
    <n v="4.7953984791304469"/>
    <n v="1.9702738310000001"/>
    <n v="2.2046015208695531"/>
    <n v="5.1111111111111107"/>
    <n v="0"/>
    <x v="1"/>
  </r>
  <r>
    <x v="68"/>
    <x v="117"/>
    <n v="8"/>
    <n v="7.9615996297978082"/>
    <n v="4"/>
    <n v="6.5196817610000002"/>
    <n v="10619"/>
    <n v="10732"/>
    <n v="5"/>
    <n v="1.5555555555555556"/>
    <n v="7.9498263330625765"/>
    <n v="1.4803182389999998"/>
    <n v="5.0173666937423533E-2"/>
    <n v="6.4444444444444446"/>
    <n v="3"/>
    <x v="1"/>
  </r>
  <r>
    <x v="68"/>
    <x v="118"/>
    <n v="10"/>
    <n v="6.4616002543041029"/>
    <n v="4"/>
    <n v="8.3896074060458563"/>
    <n v="10619"/>
    <n v="10733"/>
    <n v="6"/>
    <n v="1.8888888888888888"/>
    <n v="6.3466574761183292"/>
    <n v="1.6103925939541437"/>
    <n v="3.6533425238816708"/>
    <n v="8.1111111111111107"/>
    <n v="4"/>
    <x v="1"/>
  </r>
  <r>
    <x v="68"/>
    <x v="119"/>
    <n v="8"/>
    <n v="7.9615955002672596"/>
    <n v="4"/>
    <n v="8.1777676766081981"/>
    <n v="10619"/>
    <n v="10734"/>
    <n v="5"/>
    <n v="1.8888888888888888"/>
    <n v="7.4351640261616776"/>
    <n v="0.17776767660819814"/>
    <n v="0.5648359738383224"/>
    <n v="6.1111111111111107"/>
    <n v="3"/>
    <x v="1"/>
  </r>
  <r>
    <x v="68"/>
    <x v="120"/>
    <n v="9"/>
    <n v="5.9616430600016947"/>
    <n v="4"/>
    <n v="8.6045941460000002"/>
    <n v="10619"/>
    <n v="10735"/>
    <n v="5"/>
    <n v="2.6666666666666665"/>
    <n v="6.6402704286712853"/>
    <n v="0.39540585399999983"/>
    <n v="2.3597295713287147"/>
    <n v="6.3333333333333339"/>
    <n v="4"/>
    <x v="1"/>
  </r>
  <r>
    <x v="68"/>
    <x v="121"/>
    <n v="7"/>
    <n v="6.4616322287012027"/>
    <n v="4"/>
    <n v="7.7836071182219833"/>
    <n v="10619"/>
    <n v="10736"/>
    <n v="6"/>
    <n v="3.3333333333333335"/>
    <n v="6.5640273760678571"/>
    <n v="0.78360711822198326"/>
    <n v="0.43597262393214287"/>
    <n v="3.6666666666666665"/>
    <n v="1"/>
    <x v="1"/>
  </r>
  <r>
    <x v="68"/>
    <x v="122"/>
    <n v="8"/>
    <n v="6.9616608988980655"/>
    <n v="4"/>
    <n v="7.8935060255493124"/>
    <n v="10619"/>
    <n v="10737"/>
    <n v="5"/>
    <n v="4.333333333333333"/>
    <n v="8.0132658988925449"/>
    <n v="0.10649397445068765"/>
    <n v="1.3265898892544925E-2"/>
    <n v="3.666666666666667"/>
    <n v="3"/>
    <x v="1"/>
  </r>
  <r>
    <x v="68"/>
    <x v="123"/>
    <n v="10"/>
    <n v="6.4616503687940599"/>
    <n v="4"/>
    <n v="8.9623755677205548"/>
    <n v="10619"/>
    <n v="10738"/>
    <n v="8"/>
    <n v="5.2222222222222223"/>
    <n v="7.0202422123603423"/>
    <n v="1.0376244322794452"/>
    <n v="2.9797577876396577"/>
    <n v="4.7777777777777777"/>
    <n v="2"/>
    <x v="1"/>
  </r>
  <r>
    <x v="68"/>
    <x v="124"/>
    <n v="9"/>
    <n v="9.4616561028918458"/>
    <n v="4"/>
    <n v="8.9814656920000004"/>
    <n v="10619"/>
    <n v="10739"/>
    <n v="5"/>
    <n v="5.8888888888888893"/>
    <n v="10.285882693352097"/>
    <n v="1.8534307999999555E-2"/>
    <n v="1.2858826933520966"/>
    <n v="3.1111111111111107"/>
    <n v="4"/>
    <x v="1"/>
  </r>
  <r>
    <x v="68"/>
    <x v="125"/>
    <n v="8"/>
    <n v="6.9616383708292062"/>
    <n v="4"/>
    <n v="8.4839976108989958"/>
    <n v="10619"/>
    <n v="10740"/>
    <n v="6"/>
    <n v="6.5555555555555554"/>
    <n v="7.2604017306764472"/>
    <n v="0.48399761089899584"/>
    <n v="0.73959826932355277"/>
    <n v="1.4444444444444446"/>
    <n v="2"/>
    <x v="1"/>
  </r>
  <r>
    <x v="68"/>
    <x v="126"/>
    <n v="7"/>
    <n v="6.9616741779567413"/>
    <n v="4"/>
    <n v="7.7288934653700769"/>
    <n v="10619"/>
    <n v="10741"/>
    <n v="7"/>
    <n v="7.2222222222222223"/>
    <n v="8.2357768491351067"/>
    <n v="0.72889346537007693"/>
    <n v="1.2357768491351067"/>
    <n v="0.22222222222222232"/>
    <n v="0"/>
    <x v="1"/>
  </r>
  <r>
    <x v="68"/>
    <x v="127"/>
    <n v="8"/>
    <n v="7.4616893173931294"/>
    <n v="4"/>
    <n v="7.8677546659999997"/>
    <n v="10619"/>
    <n v="10742"/>
    <n v="6"/>
    <n v="7.8888888888888893"/>
    <n v="9.6020867397012051"/>
    <n v="0.13224533400000027"/>
    <n v="1.6020867397012051"/>
    <n v="0.11111111111111072"/>
    <n v="2"/>
    <x v="1"/>
  </r>
  <r>
    <x v="68"/>
    <x v="128"/>
    <n v="13"/>
    <n v="8.4616095918294079"/>
    <n v="4"/>
    <n v="10.447044546653688"/>
    <n v="10619"/>
    <n v="10743"/>
    <n v="6"/>
    <n v="8.4444444444444446"/>
    <n v="8.411548694459837"/>
    <n v="2.5529554533463124"/>
    <n v="4.588451305540163"/>
    <n v="4.5555555555555554"/>
    <n v="7"/>
    <x v="1"/>
  </r>
  <r>
    <x v="68"/>
    <x v="129"/>
    <n v="7"/>
    <n v="6.4616798699895206"/>
    <n v="4"/>
    <n v="8.7367792794634731"/>
    <n v="10619"/>
    <n v="10744"/>
    <n v="7"/>
    <n v="8.5555555555555554"/>
    <n v="7.7423958972794731"/>
    <n v="1.7367792794634731"/>
    <n v="0.74239589727947308"/>
    <n v="1.5555555555555554"/>
    <n v="0"/>
    <x v="1"/>
  </r>
  <r>
    <x v="68"/>
    <x v="130"/>
    <n v="9"/>
    <n v="7.4616062449246066"/>
    <n v="4"/>
    <n v="8.8631776730881544"/>
    <n v="10619"/>
    <n v="10745"/>
    <n v="6"/>
    <n v="8.4444444444444446"/>
    <n v="8.5513881581621582"/>
    <n v="0.13682232691184559"/>
    <n v="0.44861184183784175"/>
    <n v="0.55555555555555536"/>
    <n v="3"/>
    <x v="1"/>
  </r>
  <r>
    <x v="68"/>
    <x v="131"/>
    <n v="8"/>
    <n v="6.961612073025143"/>
    <n v="4"/>
    <n v="8.4493935617117941"/>
    <n v="10619"/>
    <n v="10746"/>
    <n v="6"/>
    <n v="8.2222222222222214"/>
    <n v="7.8952351211682723"/>
    <n v="0.44939356171179412"/>
    <n v="0.10476487883172769"/>
    <n v="0.22222222222222143"/>
    <n v="2"/>
    <x v="1"/>
  </r>
  <r>
    <x v="68"/>
    <x v="132"/>
    <n v="9"/>
    <n v="6.961594991105267"/>
    <n v="4"/>
    <n v="8.7133467162052813"/>
    <n v="10619"/>
    <n v="10747"/>
    <n v="7"/>
    <n v="8.7777777777777786"/>
    <n v="8.5689559862110336"/>
    <n v="0.28665328379471866"/>
    <n v="0.4310440137889664"/>
    <n v="0.22222222222222143"/>
    <n v="2"/>
    <x v="1"/>
  </r>
  <r>
    <x v="68"/>
    <x v="133"/>
    <n v="8"/>
    <n v="10.961696499634886"/>
    <n v="4"/>
    <n v="8.3712473792604474"/>
    <n v="10619"/>
    <n v="10748"/>
    <n v="7"/>
    <n v="8.5555555555555554"/>
    <n v="12.453944132685871"/>
    <n v="0.37124737926044737"/>
    <n v="4.4539441326858711"/>
    <n v="0.55555555555555536"/>
    <n v="1"/>
    <x v="1"/>
  </r>
  <r>
    <x v="68"/>
    <x v="134"/>
    <n v="9"/>
    <n v="6.9615408119897833"/>
    <n v="4"/>
    <n v="8.6727192120000005"/>
    <n v="10619"/>
    <n v="10749"/>
    <n v="6"/>
    <n v="8.7777777777777786"/>
    <n v="8.4800523557931715"/>
    <n v="0.32728078799999949"/>
    <n v="0.51994764420682849"/>
    <n v="0.22222222222222143"/>
    <n v="3"/>
    <x v="1"/>
  </r>
  <r>
    <x v="68"/>
    <x v="135"/>
    <n v="9"/>
    <n v="6.4615569611557468"/>
    <n v="4"/>
    <n v="8.8298630500000002"/>
    <n v="10619"/>
    <n v="10750"/>
    <n v="6"/>
    <n v="8.7777777777777786"/>
    <n v="7.9439691358881745"/>
    <n v="0.17013694999999984"/>
    <n v="1.0560308641118255"/>
    <n v="0.22222222222222143"/>
    <n v="3"/>
    <x v="1"/>
  </r>
  <r>
    <x v="68"/>
    <x v="136"/>
    <n v="8"/>
    <n v="9.4616672788201903"/>
    <n v="4"/>
    <n v="8.4333024329999997"/>
    <n v="10619"/>
    <n v="10751"/>
    <n v="11"/>
    <n v="8.6666666666666661"/>
    <n v="11.045326885846352"/>
    <n v="0.43330243299999971"/>
    <n v="3.045326885846352"/>
    <n v="0.66666666666666607"/>
    <n v="3"/>
    <x v="1"/>
  </r>
  <r>
    <x v="68"/>
    <x v="137"/>
    <n v="8"/>
    <n v="11.461553761677639"/>
    <n v="4"/>
    <n v="8.2258849462387484"/>
    <n v="10619"/>
    <n v="10752"/>
    <n v="8"/>
    <n v="8.5555555555555554"/>
    <n v="12.455758069559"/>
    <n v="0.22588494623874844"/>
    <n v="4.4557580695589998"/>
    <n v="0.55555555555555536"/>
    <n v="0"/>
    <x v="1"/>
  </r>
  <r>
    <x v="68"/>
    <x v="138"/>
    <n v="7"/>
    <n v="7.9615314669808557"/>
    <n v="4"/>
    <n v="7.6378044136578236"/>
    <n v="10619"/>
    <n v="10753"/>
    <n v="7"/>
    <n v="8.6666666666666661"/>
    <n v="9.1154483482086839"/>
    <n v="0.63780441365782359"/>
    <n v="2.1154483482086839"/>
    <n v="1.6666666666666661"/>
    <n v="0"/>
    <x v="1"/>
  </r>
  <r>
    <x v="68"/>
    <x v="139"/>
    <n v="10"/>
    <n v="7.4615366597084485"/>
    <n v="4"/>
    <n v="8.7641812219999995"/>
    <n v="10619"/>
    <n v="10754"/>
    <n v="7"/>
    <n v="8.8888888888888893"/>
    <n v="8.8109652280710602"/>
    <n v="1.2358187780000005"/>
    <n v="1.1890347719289398"/>
    <n v="1.1111111111111107"/>
    <n v="3"/>
    <x v="1"/>
  </r>
  <r>
    <x v="68"/>
    <x v="140"/>
    <n v="9"/>
    <n v="7.9615343678329946"/>
    <n v="4"/>
    <n v="8.8755227848932829"/>
    <n v="10619"/>
    <n v="10755"/>
    <n v="8"/>
    <n v="8.8888888888888893"/>
    <n v="8.935719665675748"/>
    <n v="0.12447721510671705"/>
    <n v="6.4280334324251953E-2"/>
    <n v="0.11111111111111072"/>
    <n v="1"/>
    <x v="1"/>
  </r>
  <r>
    <x v="68"/>
    <x v="141"/>
    <n v="10"/>
    <n v="8.9615090391793011"/>
    <n v="4"/>
    <n v="9.4140152760385085"/>
    <n v="10619"/>
    <n v="10756"/>
    <n v="7"/>
    <n v="8.3333333333333339"/>
    <n v="9.3585819410510318"/>
    <n v="0.58598472396149148"/>
    <n v="0.64141805894896819"/>
    <n v="1.6666666666666661"/>
    <n v="3"/>
    <x v="1"/>
  </r>
  <r>
    <x v="68"/>
    <x v="142"/>
    <n v="9"/>
    <n v="8.961527247047238"/>
    <n v="4"/>
    <n v="9.2153508693917967"/>
    <n v="10619"/>
    <n v="10757"/>
    <n v="0"/>
    <n v="8.3333333333333339"/>
    <n v="9.1755851133789612"/>
    <n v="0.21535086939179671"/>
    <n v="0.17558511337896121"/>
    <n v="0.66666666666666607"/>
    <n v="9"/>
    <x v="1"/>
  </r>
  <r>
    <x v="68"/>
    <x v="143"/>
    <n v="8"/>
    <n v="4.9616404654713699"/>
    <n v="4"/>
    <n v="8.6382494729459918"/>
    <n v="10619"/>
    <n v="10758"/>
    <n v="6"/>
    <n v="8.4444444444444446"/>
    <n v="5.4812694382157332"/>
    <n v="0.63824947294599177"/>
    <n v="2.5187305617842668"/>
    <n v="0.44444444444444464"/>
    <n v="2"/>
    <x v="1"/>
  </r>
  <r>
    <x v="68"/>
    <x v="144"/>
    <n v="9"/>
    <n v="7.4615301226194068"/>
    <n v="4"/>
    <n v="8.8098587689999999"/>
    <n v="10619"/>
    <n v="10759"/>
    <n v="6"/>
    <n v="8.5555555555555554"/>
    <n v="8.035154840621674"/>
    <n v="0.19014123100000013"/>
    <n v="0.96484515937832604"/>
    <n v="0.44444444444444464"/>
    <n v="3"/>
    <x v="1"/>
  </r>
  <r>
    <x v="68"/>
    <x v="145"/>
    <n v="10"/>
    <n v="6.9615473717487362"/>
    <n v="4"/>
    <n v="9.3745598810715656"/>
    <n v="10619"/>
    <n v="10760"/>
    <n v="10"/>
    <n v="8.6666666666666661"/>
    <n v="7.5952136766517793"/>
    <n v="0.62544011892843443"/>
    <n v="2.4047863233482207"/>
    <n v="1.3333333333333339"/>
    <n v="0"/>
    <x v="1"/>
  </r>
  <r>
    <x v="68"/>
    <x v="146"/>
    <n v="11"/>
    <n v="8.4614829370615539"/>
    <n v="4"/>
    <n v="10.152569268332742"/>
    <n v="10619"/>
    <n v="10761"/>
    <n v="8"/>
    <n v="8.7777777777777786"/>
    <n v="9.0053872296645867"/>
    <n v="0.84743073166725758"/>
    <n v="1.9946127703354133"/>
    <n v="2.2222222222222214"/>
    <n v="3"/>
    <x v="1"/>
  </r>
  <r>
    <x v="68"/>
    <x v="147"/>
    <n v="12"/>
    <n v="8.4615695822270229"/>
    <n v="4"/>
    <n v="11.049116080603696"/>
    <n v="10619"/>
    <n v="10762"/>
    <n v="7"/>
    <n v="8.6666666666666661"/>
    <n v="9.3146468036480545"/>
    <n v="0.95088391939630412"/>
    <n v="2.6853531963519455"/>
    <n v="3.3333333333333339"/>
    <n v="5"/>
    <x v="1"/>
  </r>
  <r>
    <x v="68"/>
    <x v="148"/>
    <n v="11"/>
    <n v="7.9615840371627407"/>
    <n v="4"/>
    <n v="11.025425711521915"/>
    <n v="10619"/>
    <n v="10763"/>
    <n v="7"/>
    <n v="8.6666666666666661"/>
    <n v="8.9031311399192035"/>
    <n v="2.5425711521915417E-2"/>
    <n v="2.0968688600807965"/>
    <n v="2.3333333333333339"/>
    <n v="4"/>
    <x v="1"/>
  </r>
  <r>
    <x v="68"/>
    <x v="149"/>
    <n v="11"/>
    <n v="7.4615475047232627"/>
    <n v="4"/>
    <n v="11.011729811121455"/>
    <n v="10619"/>
    <n v="10764"/>
    <n v="7"/>
    <n v="8.8888888888888893"/>
    <n v="8.663093860518698"/>
    <n v="1.1729811121455214E-2"/>
    <n v="2.336906139481302"/>
    <n v="2.1111111111111107"/>
    <n v="4"/>
    <x v="1"/>
  </r>
  <r>
    <x v="68"/>
    <x v="150"/>
    <n v="9"/>
    <n v="7.9615403559442859"/>
    <n v="4"/>
    <n v="10.04425659"/>
    <n v="10619"/>
    <n v="10765"/>
    <n v="6"/>
    <n v="9.2222222222222214"/>
    <n v="9.353876248017654"/>
    <n v="1.0442565899999998"/>
    <n v="0.35387624801765405"/>
    <n v="0.22222222222222143"/>
    <n v="3"/>
    <x v="1"/>
  </r>
  <r>
    <x v="68"/>
    <x v="151"/>
    <n v="8"/>
    <n v="6.961507359681546"/>
    <n v="4"/>
    <n v="9.0504385775691745"/>
    <n v="10619"/>
    <n v="10766"/>
    <n v="7"/>
    <n v="9.7777777777777786"/>
    <n v="8.6369043198099504"/>
    <n v="1.0504385775691745"/>
    <n v="0.63690431980995044"/>
    <n v="1.7777777777777786"/>
    <n v="1"/>
    <x v="1"/>
  </r>
  <r>
    <x v="68"/>
    <x v="152"/>
    <n v="9"/>
    <n v="9.4615363675472608"/>
    <n v="4"/>
    <n v="9.0272625874987753"/>
    <n v="10619"/>
    <n v="10767"/>
    <n v="8"/>
    <n v="9.8888888888888893"/>
    <n v="11.328463509138464"/>
    <n v="2.7262587498775304E-2"/>
    <n v="2.328463509138464"/>
    <n v="0.88888888888888928"/>
    <n v="1"/>
    <x v="1"/>
  </r>
  <r>
    <x v="68"/>
    <x v="153"/>
    <n v="9"/>
    <n v="8.9614559195715273"/>
    <n v="4"/>
    <n v="9.0132401585081237"/>
    <n v="10619"/>
    <n v="10768"/>
    <n v="8"/>
    <n v="10.111111111111111"/>
    <n v="11.065920094505682"/>
    <n v="1.3240158508123656E-2"/>
    <n v="2.0659200945056817"/>
    <n v="1.1111111111111107"/>
    <n v="1"/>
    <x v="1"/>
  </r>
  <r>
    <x v="68"/>
    <x v="154"/>
    <n v="11"/>
    <n v="8.9614406427133151"/>
    <n v="4"/>
    <n v="9.9722145229999999"/>
    <n v="10619"/>
    <n v="10769"/>
    <n v="6"/>
    <n v="10"/>
    <n v="10.920091273955627"/>
    <n v="1.0277854770000001"/>
    <n v="7.9908726044372713E-2"/>
    <n v="1"/>
    <n v="5"/>
    <x v="1"/>
  </r>
  <r>
    <x v="68"/>
    <x v="155"/>
    <n v="9"/>
    <n v="8.4614914544719255"/>
    <m/>
    <m/>
    <n v="10619"/>
    <n v="10770"/>
    <n v="5"/>
    <n v="9.8888888888888893"/>
    <n v="11.799334059404991"/>
    <n v="9"/>
    <n v="2.7993340594049911"/>
    <n v="0"/>
    <n v="0"/>
    <x v="1"/>
  </r>
  <r>
    <x v="69"/>
    <x v="0"/>
    <n v="7"/>
    <m/>
    <m/>
    <m/>
    <n v="10775"/>
    <n v="10771"/>
    <e v="#N/A"/>
    <e v="#N/A"/>
    <e v="#N/A"/>
    <n v="0"/>
    <n v="0"/>
    <n v="0"/>
    <n v="0"/>
    <x v="0"/>
  </r>
  <r>
    <x v="69"/>
    <x v="1"/>
    <n v="0"/>
    <m/>
    <m/>
    <m/>
    <n v="10775"/>
    <n v="10772"/>
    <e v="#N/A"/>
    <e v="#N/A"/>
    <e v="#N/A"/>
    <n v="0"/>
    <n v="0"/>
    <n v="0"/>
    <n v="0"/>
    <x v="0"/>
  </r>
  <r>
    <x v="69"/>
    <x v="2"/>
    <n v="3"/>
    <m/>
    <m/>
    <m/>
    <n v="10775"/>
    <n v="10773"/>
    <e v="#N/A"/>
    <e v="#N/A"/>
    <e v="#N/A"/>
    <n v="0"/>
    <n v="0"/>
    <n v="0"/>
    <n v="0"/>
    <x v="0"/>
  </r>
  <r>
    <x v="69"/>
    <x v="3"/>
    <n v="2"/>
    <m/>
    <m/>
    <m/>
    <n v="10775"/>
    <n v="10774"/>
    <e v="#N/A"/>
    <e v="#N/A"/>
    <e v="#N/A"/>
    <n v="0"/>
    <n v="0"/>
    <n v="0"/>
    <n v="0"/>
    <x v="0"/>
  </r>
  <r>
    <x v="69"/>
    <x v="4"/>
    <n v="0"/>
    <m/>
    <m/>
    <m/>
    <n v="10775"/>
    <n v="10775"/>
    <e v="#N/A"/>
    <e v="#N/A"/>
    <e v="#N/A"/>
    <n v="0"/>
    <n v="0"/>
    <n v="0"/>
    <n v="0"/>
    <x v="0"/>
  </r>
  <r>
    <x v="69"/>
    <x v="5"/>
    <n v="2"/>
    <m/>
    <m/>
    <m/>
    <n v="10775"/>
    <n v="10776"/>
    <e v="#N/A"/>
    <e v="#N/A"/>
    <e v="#N/A"/>
    <n v="0"/>
    <n v="0"/>
    <n v="0"/>
    <n v="0"/>
    <x v="0"/>
  </r>
  <r>
    <x v="69"/>
    <x v="6"/>
    <n v="2"/>
    <m/>
    <m/>
    <m/>
    <n v="10775"/>
    <n v="10777"/>
    <e v="#N/A"/>
    <e v="#N/A"/>
    <e v="#N/A"/>
    <n v="0"/>
    <n v="0"/>
    <n v="0"/>
    <n v="0"/>
    <x v="0"/>
  </r>
  <r>
    <x v="69"/>
    <x v="7"/>
    <n v="1"/>
    <m/>
    <m/>
    <m/>
    <n v="10775"/>
    <n v="10778"/>
    <e v="#N/A"/>
    <e v="#N/A"/>
    <e v="#N/A"/>
    <n v="0"/>
    <n v="0"/>
    <n v="0"/>
    <n v="0"/>
    <x v="0"/>
  </r>
  <r>
    <x v="69"/>
    <x v="8"/>
    <n v="0"/>
    <m/>
    <m/>
    <m/>
    <n v="10775"/>
    <n v="10779"/>
    <e v="#N/A"/>
    <e v="#N/A"/>
    <e v="#N/A"/>
    <n v="0"/>
    <n v="0"/>
    <n v="0"/>
    <n v="0"/>
    <x v="0"/>
  </r>
  <r>
    <x v="69"/>
    <x v="9"/>
    <n v="6"/>
    <m/>
    <m/>
    <m/>
    <n v="10775"/>
    <n v="10780"/>
    <e v="#N/A"/>
    <e v="#N/A"/>
    <e v="#N/A"/>
    <n v="0"/>
    <n v="0"/>
    <n v="0"/>
    <n v="0"/>
    <x v="0"/>
  </r>
  <r>
    <x v="69"/>
    <x v="10"/>
    <n v="1"/>
    <m/>
    <m/>
    <m/>
    <n v="10775"/>
    <n v="10781"/>
    <e v="#N/A"/>
    <e v="#N/A"/>
    <e v="#N/A"/>
    <n v="0"/>
    <n v="0"/>
    <n v="0"/>
    <n v="0"/>
    <x v="0"/>
  </r>
  <r>
    <x v="69"/>
    <x v="11"/>
    <n v="1"/>
    <m/>
    <m/>
    <m/>
    <n v="10775"/>
    <n v="10782"/>
    <e v="#N/A"/>
    <e v="#N/A"/>
    <e v="#N/A"/>
    <n v="0"/>
    <n v="0"/>
    <n v="0"/>
    <n v="0"/>
    <x v="0"/>
  </r>
  <r>
    <x v="69"/>
    <x v="12"/>
    <n v="1"/>
    <m/>
    <m/>
    <m/>
    <n v="10775"/>
    <n v="10783"/>
    <e v="#N/A"/>
    <e v="#N/A"/>
    <e v="#N/A"/>
    <n v="0"/>
    <n v="0"/>
    <n v="0"/>
    <n v="0"/>
    <x v="0"/>
  </r>
  <r>
    <x v="69"/>
    <x v="13"/>
    <n v="2"/>
    <m/>
    <m/>
    <m/>
    <n v="10775"/>
    <n v="10784"/>
    <e v="#N/A"/>
    <e v="#N/A"/>
    <e v="#N/A"/>
    <n v="0"/>
    <n v="0"/>
    <n v="0"/>
    <n v="0"/>
    <x v="0"/>
  </r>
  <r>
    <x v="69"/>
    <x v="14"/>
    <n v="2"/>
    <m/>
    <m/>
    <m/>
    <n v="10775"/>
    <n v="10785"/>
    <e v="#N/A"/>
    <e v="#N/A"/>
    <e v="#N/A"/>
    <n v="0"/>
    <n v="0"/>
    <n v="0"/>
    <n v="0"/>
    <x v="0"/>
  </r>
  <r>
    <x v="69"/>
    <x v="15"/>
    <n v="1"/>
    <m/>
    <m/>
    <m/>
    <n v="10775"/>
    <n v="10786"/>
    <e v="#N/A"/>
    <e v="#N/A"/>
    <e v="#N/A"/>
    <n v="0"/>
    <n v="0"/>
    <n v="0"/>
    <n v="0"/>
    <x v="0"/>
  </r>
  <r>
    <x v="69"/>
    <x v="16"/>
    <n v="1"/>
    <m/>
    <m/>
    <m/>
    <n v="10775"/>
    <n v="10787"/>
    <e v="#N/A"/>
    <e v="#N/A"/>
    <e v="#N/A"/>
    <n v="0"/>
    <n v="0"/>
    <n v="0"/>
    <n v="0"/>
    <x v="0"/>
  </r>
  <r>
    <x v="69"/>
    <x v="17"/>
    <n v="2"/>
    <m/>
    <m/>
    <m/>
    <n v="10775"/>
    <n v="10788"/>
    <e v="#N/A"/>
    <e v="#N/A"/>
    <e v="#N/A"/>
    <n v="0"/>
    <n v="0"/>
    <n v="0"/>
    <n v="0"/>
    <x v="0"/>
  </r>
  <r>
    <x v="69"/>
    <x v="18"/>
    <n v="3"/>
    <m/>
    <m/>
    <m/>
    <n v="10775"/>
    <n v="10789"/>
    <e v="#N/A"/>
    <e v="#N/A"/>
    <e v="#N/A"/>
    <n v="0"/>
    <n v="0"/>
    <n v="0"/>
    <n v="0"/>
    <x v="0"/>
  </r>
  <r>
    <x v="69"/>
    <x v="19"/>
    <n v="2"/>
    <m/>
    <m/>
    <m/>
    <n v="10775"/>
    <n v="10790"/>
    <e v="#N/A"/>
    <e v="#N/A"/>
    <e v="#N/A"/>
    <n v="0"/>
    <n v="0"/>
    <n v="0"/>
    <n v="0"/>
    <x v="0"/>
  </r>
  <r>
    <x v="69"/>
    <x v="20"/>
    <n v="2"/>
    <m/>
    <m/>
    <m/>
    <n v="10775"/>
    <n v="10791"/>
    <e v="#N/A"/>
    <e v="#N/A"/>
    <e v="#N/A"/>
    <n v="0"/>
    <n v="0"/>
    <n v="0"/>
    <n v="0"/>
    <x v="0"/>
  </r>
  <r>
    <x v="69"/>
    <x v="21"/>
    <n v="4"/>
    <m/>
    <m/>
    <m/>
    <n v="10775"/>
    <n v="10792"/>
    <e v="#N/A"/>
    <e v="#N/A"/>
    <e v="#N/A"/>
    <n v="0"/>
    <n v="0"/>
    <n v="0"/>
    <n v="0"/>
    <x v="0"/>
  </r>
  <r>
    <x v="69"/>
    <x v="22"/>
    <n v="2"/>
    <m/>
    <m/>
    <m/>
    <n v="10775"/>
    <n v="10793"/>
    <e v="#N/A"/>
    <e v="#N/A"/>
    <e v="#N/A"/>
    <n v="0"/>
    <n v="0"/>
    <n v="0"/>
    <n v="0"/>
    <x v="0"/>
  </r>
  <r>
    <x v="69"/>
    <x v="23"/>
    <n v="0"/>
    <m/>
    <m/>
    <m/>
    <n v="10775"/>
    <n v="10794"/>
    <e v="#N/A"/>
    <e v="#N/A"/>
    <e v="#N/A"/>
    <n v="0"/>
    <n v="0"/>
    <n v="0"/>
    <n v="0"/>
    <x v="0"/>
  </r>
  <r>
    <x v="69"/>
    <x v="24"/>
    <n v="3"/>
    <m/>
    <m/>
    <m/>
    <n v="10775"/>
    <n v="10795"/>
    <e v="#N/A"/>
    <e v="#N/A"/>
    <e v="#N/A"/>
    <n v="0"/>
    <n v="0"/>
    <n v="0"/>
    <n v="0"/>
    <x v="0"/>
  </r>
  <r>
    <x v="69"/>
    <x v="25"/>
    <n v="6"/>
    <m/>
    <m/>
    <m/>
    <n v="10775"/>
    <n v="10796"/>
    <e v="#N/A"/>
    <e v="#N/A"/>
    <e v="#N/A"/>
    <n v="0"/>
    <n v="0"/>
    <n v="0"/>
    <n v="0"/>
    <x v="0"/>
  </r>
  <r>
    <x v="69"/>
    <x v="26"/>
    <n v="3"/>
    <m/>
    <m/>
    <m/>
    <n v="10775"/>
    <n v="10797"/>
    <e v="#N/A"/>
    <e v="#N/A"/>
    <e v="#N/A"/>
    <n v="0"/>
    <n v="0"/>
    <n v="0"/>
    <n v="0"/>
    <x v="0"/>
  </r>
  <r>
    <x v="69"/>
    <x v="27"/>
    <n v="2"/>
    <m/>
    <m/>
    <m/>
    <n v="10775"/>
    <n v="10798"/>
    <e v="#N/A"/>
    <e v="#N/A"/>
    <e v="#N/A"/>
    <n v="0"/>
    <n v="0"/>
    <n v="0"/>
    <n v="0"/>
    <x v="0"/>
  </r>
  <r>
    <x v="69"/>
    <x v="28"/>
    <n v="4"/>
    <m/>
    <m/>
    <m/>
    <n v="10775"/>
    <n v="10799"/>
    <e v="#N/A"/>
    <e v="#N/A"/>
    <e v="#N/A"/>
    <n v="0"/>
    <n v="0"/>
    <n v="0"/>
    <n v="0"/>
    <x v="0"/>
  </r>
  <r>
    <x v="69"/>
    <x v="29"/>
    <n v="1"/>
    <m/>
    <m/>
    <m/>
    <n v="10775"/>
    <n v="10800"/>
    <e v="#N/A"/>
    <e v="#N/A"/>
    <e v="#N/A"/>
    <n v="0"/>
    <n v="0"/>
    <n v="0"/>
    <n v="0"/>
    <x v="0"/>
  </r>
  <r>
    <x v="69"/>
    <x v="30"/>
    <n v="1"/>
    <m/>
    <m/>
    <m/>
    <n v="10775"/>
    <n v="10801"/>
    <e v="#N/A"/>
    <e v="#N/A"/>
    <e v="#N/A"/>
    <n v="0"/>
    <n v="0"/>
    <n v="0"/>
    <n v="0"/>
    <x v="0"/>
  </r>
  <r>
    <x v="69"/>
    <x v="31"/>
    <n v="4"/>
    <m/>
    <m/>
    <m/>
    <n v="10775"/>
    <n v="10802"/>
    <e v="#N/A"/>
    <e v="#N/A"/>
    <e v="#N/A"/>
    <n v="0"/>
    <n v="0"/>
    <n v="0"/>
    <n v="0"/>
    <x v="0"/>
  </r>
  <r>
    <x v="69"/>
    <x v="32"/>
    <n v="2"/>
    <m/>
    <m/>
    <m/>
    <n v="10775"/>
    <n v="10803"/>
    <e v="#N/A"/>
    <e v="#N/A"/>
    <e v="#N/A"/>
    <n v="0"/>
    <n v="0"/>
    <n v="0"/>
    <n v="0"/>
    <x v="0"/>
  </r>
  <r>
    <x v="69"/>
    <x v="33"/>
    <n v="1"/>
    <m/>
    <m/>
    <m/>
    <n v="10775"/>
    <n v="10804"/>
    <e v="#N/A"/>
    <e v="#N/A"/>
    <e v="#N/A"/>
    <n v="0"/>
    <n v="0"/>
    <n v="0"/>
    <n v="0"/>
    <x v="0"/>
  </r>
  <r>
    <x v="69"/>
    <x v="34"/>
    <n v="3"/>
    <m/>
    <m/>
    <m/>
    <n v="10775"/>
    <n v="10805"/>
    <e v="#N/A"/>
    <e v="#N/A"/>
    <e v="#N/A"/>
    <n v="0"/>
    <n v="0"/>
    <n v="0"/>
    <n v="0"/>
    <x v="0"/>
  </r>
  <r>
    <x v="69"/>
    <x v="35"/>
    <n v="5"/>
    <m/>
    <m/>
    <m/>
    <n v="10775"/>
    <n v="10806"/>
    <e v="#N/A"/>
    <e v="#N/A"/>
    <e v="#N/A"/>
    <n v="0"/>
    <n v="0"/>
    <n v="0"/>
    <n v="0"/>
    <x v="0"/>
  </r>
  <r>
    <x v="69"/>
    <x v="36"/>
    <n v="2"/>
    <m/>
    <m/>
    <m/>
    <n v="10775"/>
    <n v="10807"/>
    <e v="#N/A"/>
    <e v="#N/A"/>
    <e v="#N/A"/>
    <n v="0"/>
    <n v="0"/>
    <n v="0"/>
    <n v="0"/>
    <x v="0"/>
  </r>
  <r>
    <x v="69"/>
    <x v="37"/>
    <n v="0"/>
    <m/>
    <m/>
    <m/>
    <n v="10775"/>
    <n v="10808"/>
    <e v="#N/A"/>
    <e v="#N/A"/>
    <e v="#N/A"/>
    <n v="0"/>
    <n v="0"/>
    <n v="0"/>
    <n v="0"/>
    <x v="0"/>
  </r>
  <r>
    <x v="69"/>
    <x v="38"/>
    <n v="4"/>
    <m/>
    <m/>
    <m/>
    <n v="10775"/>
    <n v="10809"/>
    <e v="#N/A"/>
    <e v="#N/A"/>
    <e v="#N/A"/>
    <n v="0"/>
    <n v="0"/>
    <n v="0"/>
    <n v="0"/>
    <x v="0"/>
  </r>
  <r>
    <x v="69"/>
    <x v="39"/>
    <n v="0"/>
    <m/>
    <m/>
    <m/>
    <n v="10775"/>
    <n v="10810"/>
    <e v="#N/A"/>
    <e v="#N/A"/>
    <e v="#N/A"/>
    <n v="0"/>
    <n v="0"/>
    <n v="0"/>
    <n v="0"/>
    <x v="0"/>
  </r>
  <r>
    <x v="69"/>
    <x v="40"/>
    <n v="3"/>
    <m/>
    <m/>
    <m/>
    <n v="10775"/>
    <n v="10811"/>
    <e v="#N/A"/>
    <e v="#N/A"/>
    <e v="#N/A"/>
    <n v="0"/>
    <n v="0"/>
    <n v="0"/>
    <n v="0"/>
    <x v="0"/>
  </r>
  <r>
    <x v="69"/>
    <x v="41"/>
    <n v="0"/>
    <m/>
    <m/>
    <m/>
    <n v="10775"/>
    <n v="10812"/>
    <e v="#N/A"/>
    <e v="#N/A"/>
    <e v="#N/A"/>
    <n v="0"/>
    <n v="0"/>
    <n v="0"/>
    <n v="0"/>
    <x v="0"/>
  </r>
  <r>
    <x v="69"/>
    <x v="42"/>
    <n v="0"/>
    <m/>
    <m/>
    <m/>
    <n v="10775"/>
    <n v="10813"/>
    <e v="#N/A"/>
    <e v="#N/A"/>
    <e v="#N/A"/>
    <n v="0"/>
    <n v="0"/>
    <n v="0"/>
    <n v="0"/>
    <x v="0"/>
  </r>
  <r>
    <x v="69"/>
    <x v="43"/>
    <n v="2"/>
    <m/>
    <m/>
    <m/>
    <n v="10775"/>
    <n v="10814"/>
    <e v="#N/A"/>
    <e v="#N/A"/>
    <e v="#N/A"/>
    <n v="0"/>
    <n v="0"/>
    <n v="0"/>
    <n v="0"/>
    <x v="0"/>
  </r>
  <r>
    <x v="69"/>
    <x v="44"/>
    <n v="3"/>
    <m/>
    <m/>
    <m/>
    <n v="10775"/>
    <n v="10815"/>
    <e v="#N/A"/>
    <e v="#N/A"/>
    <e v="#N/A"/>
    <n v="0"/>
    <n v="0"/>
    <n v="0"/>
    <n v="0"/>
    <x v="0"/>
  </r>
  <r>
    <x v="69"/>
    <x v="45"/>
    <n v="1"/>
    <m/>
    <m/>
    <m/>
    <n v="10775"/>
    <n v="10816"/>
    <e v="#N/A"/>
    <e v="#N/A"/>
    <e v="#N/A"/>
    <n v="0"/>
    <n v="0"/>
    <n v="0"/>
    <n v="0"/>
    <x v="0"/>
  </r>
  <r>
    <x v="69"/>
    <x v="46"/>
    <n v="20"/>
    <m/>
    <m/>
    <m/>
    <n v="10775"/>
    <n v="10817"/>
    <e v="#N/A"/>
    <e v="#N/A"/>
    <e v="#N/A"/>
    <n v="0"/>
    <n v="0"/>
    <n v="0"/>
    <n v="0"/>
    <x v="0"/>
  </r>
  <r>
    <x v="69"/>
    <x v="47"/>
    <n v="9"/>
    <m/>
    <m/>
    <m/>
    <n v="10775"/>
    <n v="10818"/>
    <e v="#N/A"/>
    <e v="#N/A"/>
    <e v="#N/A"/>
    <n v="0"/>
    <n v="0"/>
    <n v="0"/>
    <n v="0"/>
    <x v="0"/>
  </r>
  <r>
    <x v="69"/>
    <x v="48"/>
    <n v="13"/>
    <m/>
    <m/>
    <m/>
    <n v="10775"/>
    <n v="10819"/>
    <e v="#N/A"/>
    <e v="#N/A"/>
    <e v="#N/A"/>
    <n v="0"/>
    <n v="0"/>
    <n v="0"/>
    <n v="0"/>
    <x v="0"/>
  </r>
  <r>
    <x v="69"/>
    <x v="49"/>
    <n v="15"/>
    <m/>
    <m/>
    <m/>
    <n v="10775"/>
    <n v="10820"/>
    <e v="#N/A"/>
    <e v="#N/A"/>
    <e v="#N/A"/>
    <n v="0"/>
    <n v="0"/>
    <n v="0"/>
    <n v="0"/>
    <x v="0"/>
  </r>
  <r>
    <x v="69"/>
    <x v="50"/>
    <n v="8"/>
    <m/>
    <m/>
    <m/>
    <n v="10775"/>
    <n v="10821"/>
    <e v="#N/A"/>
    <e v="#N/A"/>
    <e v="#N/A"/>
    <n v="0"/>
    <n v="0"/>
    <n v="0"/>
    <n v="0"/>
    <x v="0"/>
  </r>
  <r>
    <x v="69"/>
    <x v="51"/>
    <n v="5"/>
    <m/>
    <m/>
    <m/>
    <n v="10775"/>
    <n v="10822"/>
    <e v="#N/A"/>
    <e v="#N/A"/>
    <e v="#N/A"/>
    <n v="0"/>
    <n v="0"/>
    <n v="0"/>
    <n v="0"/>
    <x v="0"/>
  </r>
  <r>
    <x v="69"/>
    <x v="52"/>
    <n v="2"/>
    <m/>
    <m/>
    <m/>
    <n v="10775"/>
    <n v="10823"/>
    <e v="#N/A"/>
    <e v="#N/A"/>
    <e v="#N/A"/>
    <n v="0"/>
    <n v="0"/>
    <n v="0"/>
    <n v="0"/>
    <x v="0"/>
  </r>
  <r>
    <x v="69"/>
    <x v="53"/>
    <n v="1"/>
    <m/>
    <m/>
    <m/>
    <n v="10775"/>
    <n v="10824"/>
    <e v="#N/A"/>
    <e v="#N/A"/>
    <e v="#N/A"/>
    <n v="0"/>
    <n v="0"/>
    <n v="0"/>
    <n v="0"/>
    <x v="0"/>
  </r>
  <r>
    <x v="69"/>
    <x v="54"/>
    <n v="0"/>
    <m/>
    <m/>
    <m/>
    <n v="10775"/>
    <n v="10825"/>
    <e v="#N/A"/>
    <e v="#N/A"/>
    <e v="#N/A"/>
    <n v="0"/>
    <n v="0"/>
    <n v="0"/>
    <n v="0"/>
    <x v="0"/>
  </r>
  <r>
    <x v="69"/>
    <x v="55"/>
    <n v="1"/>
    <m/>
    <m/>
    <m/>
    <n v="10775"/>
    <n v="10826"/>
    <e v="#N/A"/>
    <e v="#N/A"/>
    <e v="#N/A"/>
    <n v="0"/>
    <n v="0"/>
    <n v="0"/>
    <n v="0"/>
    <x v="0"/>
  </r>
  <r>
    <x v="69"/>
    <x v="56"/>
    <n v="2"/>
    <m/>
    <m/>
    <m/>
    <n v="10775"/>
    <n v="10827"/>
    <e v="#N/A"/>
    <e v="#N/A"/>
    <e v="#N/A"/>
    <n v="0"/>
    <n v="0"/>
    <n v="0"/>
    <n v="0"/>
    <x v="0"/>
  </r>
  <r>
    <x v="69"/>
    <x v="57"/>
    <n v="2"/>
    <m/>
    <m/>
    <m/>
    <n v="10775"/>
    <n v="10828"/>
    <e v="#N/A"/>
    <e v="#N/A"/>
    <e v="#N/A"/>
    <n v="0"/>
    <n v="0"/>
    <n v="0"/>
    <n v="0"/>
    <x v="0"/>
  </r>
  <r>
    <x v="69"/>
    <x v="58"/>
    <n v="4"/>
    <m/>
    <m/>
    <m/>
    <n v="10775"/>
    <n v="10829"/>
    <e v="#N/A"/>
    <e v="#N/A"/>
    <e v="#N/A"/>
    <n v="0"/>
    <n v="0"/>
    <n v="0"/>
    <n v="0"/>
    <x v="0"/>
  </r>
  <r>
    <x v="69"/>
    <x v="59"/>
    <n v="2"/>
    <m/>
    <m/>
    <m/>
    <n v="10775"/>
    <n v="10830"/>
    <e v="#N/A"/>
    <e v="#N/A"/>
    <e v="#N/A"/>
    <n v="0"/>
    <n v="0"/>
    <n v="0"/>
    <n v="0"/>
    <x v="0"/>
  </r>
  <r>
    <x v="69"/>
    <x v="60"/>
    <n v="1"/>
    <m/>
    <m/>
    <m/>
    <n v="10775"/>
    <n v="10831"/>
    <e v="#N/A"/>
    <e v="#N/A"/>
    <e v="#N/A"/>
    <n v="0"/>
    <n v="0"/>
    <n v="0"/>
    <n v="0"/>
    <x v="0"/>
  </r>
  <r>
    <x v="69"/>
    <x v="61"/>
    <n v="4"/>
    <m/>
    <m/>
    <m/>
    <n v="10775"/>
    <n v="10832"/>
    <e v="#N/A"/>
    <e v="#N/A"/>
    <e v="#N/A"/>
    <n v="0"/>
    <n v="0"/>
    <n v="0"/>
    <n v="0"/>
    <x v="0"/>
  </r>
  <r>
    <x v="69"/>
    <x v="62"/>
    <n v="4"/>
    <m/>
    <m/>
    <m/>
    <n v="10775"/>
    <n v="10833"/>
    <e v="#N/A"/>
    <e v="#N/A"/>
    <e v="#N/A"/>
    <n v="0"/>
    <n v="0"/>
    <n v="0"/>
    <n v="0"/>
    <x v="0"/>
  </r>
  <r>
    <x v="69"/>
    <x v="63"/>
    <n v="7"/>
    <m/>
    <m/>
    <m/>
    <n v="10775"/>
    <n v="10834"/>
    <e v="#N/A"/>
    <e v="#N/A"/>
    <e v="#N/A"/>
    <n v="0"/>
    <n v="0"/>
    <n v="0"/>
    <n v="0"/>
    <x v="0"/>
  </r>
  <r>
    <x v="69"/>
    <x v="64"/>
    <n v="1"/>
    <m/>
    <m/>
    <m/>
    <n v="10775"/>
    <n v="10835"/>
    <e v="#N/A"/>
    <e v="#N/A"/>
    <e v="#N/A"/>
    <n v="0"/>
    <n v="0"/>
    <n v="0"/>
    <n v="0"/>
    <x v="0"/>
  </r>
  <r>
    <x v="69"/>
    <x v="65"/>
    <n v="1"/>
    <m/>
    <m/>
    <m/>
    <n v="10775"/>
    <n v="10836"/>
    <e v="#N/A"/>
    <e v="#N/A"/>
    <e v="#N/A"/>
    <n v="0"/>
    <n v="0"/>
    <n v="0"/>
    <n v="0"/>
    <x v="0"/>
  </r>
  <r>
    <x v="69"/>
    <x v="66"/>
    <n v="3"/>
    <m/>
    <m/>
    <m/>
    <n v="10775"/>
    <n v="10837"/>
    <e v="#N/A"/>
    <e v="#N/A"/>
    <e v="#N/A"/>
    <n v="0"/>
    <n v="0"/>
    <n v="0"/>
    <n v="0"/>
    <x v="0"/>
  </r>
  <r>
    <x v="69"/>
    <x v="67"/>
    <n v="2"/>
    <m/>
    <m/>
    <m/>
    <n v="10775"/>
    <n v="10838"/>
    <e v="#N/A"/>
    <e v="#N/A"/>
    <e v="#N/A"/>
    <n v="0"/>
    <n v="0"/>
    <n v="0"/>
    <n v="0"/>
    <x v="0"/>
  </r>
  <r>
    <x v="69"/>
    <x v="68"/>
    <n v="3"/>
    <m/>
    <m/>
    <m/>
    <n v="10775"/>
    <n v="10839"/>
    <e v="#N/A"/>
    <e v="#N/A"/>
    <e v="#N/A"/>
    <n v="0"/>
    <n v="0"/>
    <n v="0"/>
    <n v="0"/>
    <x v="0"/>
  </r>
  <r>
    <x v="69"/>
    <x v="69"/>
    <n v="1"/>
    <m/>
    <m/>
    <m/>
    <n v="10775"/>
    <n v="10840"/>
    <e v="#N/A"/>
    <e v="#N/A"/>
    <e v="#N/A"/>
    <n v="0"/>
    <n v="0"/>
    <n v="0"/>
    <n v="0"/>
    <x v="0"/>
  </r>
  <r>
    <x v="69"/>
    <x v="70"/>
    <n v="4"/>
    <m/>
    <m/>
    <m/>
    <n v="10775"/>
    <n v="10841"/>
    <e v="#N/A"/>
    <e v="#N/A"/>
    <e v="#N/A"/>
    <n v="0"/>
    <n v="0"/>
    <n v="0"/>
    <n v="0"/>
    <x v="0"/>
  </r>
  <r>
    <x v="69"/>
    <x v="71"/>
    <n v="5"/>
    <m/>
    <m/>
    <m/>
    <n v="10775"/>
    <n v="10842"/>
    <e v="#N/A"/>
    <e v="#N/A"/>
    <e v="#N/A"/>
    <n v="0"/>
    <n v="0"/>
    <n v="0"/>
    <n v="0"/>
    <x v="0"/>
  </r>
  <r>
    <x v="69"/>
    <x v="72"/>
    <n v="3"/>
    <m/>
    <m/>
    <m/>
    <n v="10775"/>
    <n v="10843"/>
    <e v="#N/A"/>
    <e v="#N/A"/>
    <e v="#N/A"/>
    <n v="0"/>
    <n v="0"/>
    <n v="0"/>
    <n v="0"/>
    <x v="0"/>
  </r>
  <r>
    <x v="69"/>
    <x v="73"/>
    <n v="1"/>
    <m/>
    <m/>
    <m/>
    <n v="10775"/>
    <n v="10844"/>
    <e v="#N/A"/>
    <e v="#N/A"/>
    <e v="#N/A"/>
    <n v="0"/>
    <n v="0"/>
    <n v="0"/>
    <n v="0"/>
    <x v="0"/>
  </r>
  <r>
    <x v="69"/>
    <x v="74"/>
    <n v="5"/>
    <m/>
    <m/>
    <m/>
    <n v="10775"/>
    <n v="10845"/>
    <e v="#N/A"/>
    <e v="#N/A"/>
    <e v="#N/A"/>
    <n v="0"/>
    <n v="0"/>
    <n v="0"/>
    <n v="0"/>
    <x v="0"/>
  </r>
  <r>
    <x v="69"/>
    <x v="75"/>
    <n v="3"/>
    <m/>
    <m/>
    <m/>
    <n v="10775"/>
    <n v="10846"/>
    <e v="#N/A"/>
    <e v="#N/A"/>
    <e v="#N/A"/>
    <n v="0"/>
    <n v="0"/>
    <n v="0"/>
    <n v="0"/>
    <x v="0"/>
  </r>
  <r>
    <x v="69"/>
    <x v="76"/>
    <n v="3"/>
    <m/>
    <m/>
    <m/>
    <n v="10775"/>
    <n v="10847"/>
    <e v="#N/A"/>
    <e v="#N/A"/>
    <e v="#N/A"/>
    <n v="0"/>
    <n v="0"/>
    <n v="0"/>
    <n v="0"/>
    <x v="0"/>
  </r>
  <r>
    <x v="69"/>
    <x v="77"/>
    <n v="11"/>
    <m/>
    <m/>
    <m/>
    <n v="10775"/>
    <n v="10848"/>
    <e v="#N/A"/>
    <e v="#N/A"/>
    <e v="#N/A"/>
    <n v="0"/>
    <n v="0"/>
    <n v="0"/>
    <n v="0"/>
    <x v="0"/>
  </r>
  <r>
    <x v="69"/>
    <x v="78"/>
    <n v="5"/>
    <m/>
    <m/>
    <m/>
    <n v="10775"/>
    <n v="10849"/>
    <e v="#N/A"/>
    <e v="#N/A"/>
    <e v="#N/A"/>
    <n v="0"/>
    <n v="0"/>
    <n v="0"/>
    <n v="0"/>
    <x v="0"/>
  </r>
  <r>
    <x v="69"/>
    <x v="79"/>
    <n v="4"/>
    <m/>
    <m/>
    <m/>
    <n v="10775"/>
    <n v="10850"/>
    <e v="#N/A"/>
    <e v="#N/A"/>
    <e v="#N/A"/>
    <n v="0"/>
    <n v="0"/>
    <n v="0"/>
    <n v="0"/>
    <x v="0"/>
  </r>
  <r>
    <x v="69"/>
    <x v="80"/>
    <n v="4"/>
    <m/>
    <m/>
    <m/>
    <n v="10775"/>
    <n v="10851"/>
    <e v="#N/A"/>
    <e v="#N/A"/>
    <e v="#N/A"/>
    <n v="0"/>
    <n v="0"/>
    <n v="0"/>
    <n v="0"/>
    <x v="0"/>
  </r>
  <r>
    <x v="69"/>
    <x v="81"/>
    <n v="6"/>
    <m/>
    <m/>
    <m/>
    <n v="10775"/>
    <n v="10852"/>
    <e v="#N/A"/>
    <e v="#N/A"/>
    <e v="#N/A"/>
    <n v="0"/>
    <n v="0"/>
    <n v="0"/>
    <n v="0"/>
    <x v="0"/>
  </r>
  <r>
    <x v="69"/>
    <x v="82"/>
    <n v="9"/>
    <m/>
    <m/>
    <m/>
    <n v="10775"/>
    <n v="10853"/>
    <e v="#N/A"/>
    <e v="#N/A"/>
    <e v="#N/A"/>
    <n v="0"/>
    <n v="0"/>
    <n v="0"/>
    <n v="0"/>
    <x v="0"/>
  </r>
  <r>
    <x v="69"/>
    <x v="83"/>
    <n v="9"/>
    <m/>
    <m/>
    <m/>
    <n v="10775"/>
    <n v="10854"/>
    <e v="#N/A"/>
    <e v="#N/A"/>
    <e v="#N/A"/>
    <n v="0"/>
    <n v="0"/>
    <n v="0"/>
    <n v="0"/>
    <x v="0"/>
  </r>
  <r>
    <x v="69"/>
    <x v="84"/>
    <n v="4"/>
    <m/>
    <m/>
    <m/>
    <n v="10775"/>
    <n v="10855"/>
    <e v="#N/A"/>
    <e v="#N/A"/>
    <e v="#N/A"/>
    <n v="0"/>
    <n v="0"/>
    <n v="0"/>
    <n v="0"/>
    <x v="0"/>
  </r>
  <r>
    <x v="69"/>
    <x v="85"/>
    <n v="2"/>
    <m/>
    <m/>
    <m/>
    <n v="10775"/>
    <n v="10856"/>
    <e v="#N/A"/>
    <e v="#N/A"/>
    <e v="#N/A"/>
    <n v="0"/>
    <n v="0"/>
    <n v="0"/>
    <n v="0"/>
    <x v="0"/>
  </r>
  <r>
    <x v="69"/>
    <x v="86"/>
    <n v="4"/>
    <m/>
    <m/>
    <m/>
    <n v="10775"/>
    <n v="10857"/>
    <e v="#N/A"/>
    <e v="#N/A"/>
    <e v="#N/A"/>
    <n v="0"/>
    <n v="0"/>
    <n v="0"/>
    <n v="0"/>
    <x v="0"/>
  </r>
  <r>
    <x v="69"/>
    <x v="87"/>
    <n v="4"/>
    <m/>
    <m/>
    <m/>
    <n v="10775"/>
    <n v="10858"/>
    <e v="#N/A"/>
    <e v="#N/A"/>
    <e v="#N/A"/>
    <n v="0"/>
    <n v="0"/>
    <n v="0"/>
    <n v="0"/>
    <x v="0"/>
  </r>
  <r>
    <x v="69"/>
    <x v="88"/>
    <n v="3"/>
    <m/>
    <m/>
    <m/>
    <n v="10775"/>
    <n v="10859"/>
    <e v="#N/A"/>
    <e v="#N/A"/>
    <e v="#N/A"/>
    <n v="0"/>
    <n v="0"/>
    <n v="0"/>
    <n v="0"/>
    <x v="0"/>
  </r>
  <r>
    <x v="69"/>
    <x v="89"/>
    <n v="2"/>
    <m/>
    <m/>
    <m/>
    <n v="10775"/>
    <n v="10860"/>
    <e v="#N/A"/>
    <e v="#N/A"/>
    <e v="#N/A"/>
    <n v="0"/>
    <n v="0"/>
    <n v="0"/>
    <n v="0"/>
    <x v="0"/>
  </r>
  <r>
    <x v="69"/>
    <x v="90"/>
    <n v="3"/>
    <m/>
    <m/>
    <m/>
    <n v="10775"/>
    <n v="10861"/>
    <e v="#N/A"/>
    <e v="#N/A"/>
    <e v="#N/A"/>
    <n v="0"/>
    <n v="0"/>
    <n v="0"/>
    <n v="0"/>
    <x v="0"/>
  </r>
  <r>
    <x v="69"/>
    <x v="91"/>
    <n v="1"/>
    <m/>
    <m/>
    <m/>
    <n v="10775"/>
    <n v="10862"/>
    <e v="#N/A"/>
    <e v="#N/A"/>
    <e v="#N/A"/>
    <n v="0"/>
    <n v="0"/>
    <n v="0"/>
    <n v="0"/>
    <x v="0"/>
  </r>
  <r>
    <x v="69"/>
    <x v="92"/>
    <n v="5"/>
    <m/>
    <m/>
    <m/>
    <n v="10775"/>
    <n v="10863"/>
    <e v="#N/A"/>
    <e v="#N/A"/>
    <e v="#N/A"/>
    <n v="0"/>
    <n v="0"/>
    <n v="0"/>
    <n v="0"/>
    <x v="0"/>
  </r>
  <r>
    <x v="69"/>
    <x v="93"/>
    <n v="11"/>
    <m/>
    <m/>
    <m/>
    <n v="10775"/>
    <n v="10864"/>
    <e v="#N/A"/>
    <e v="#N/A"/>
    <e v="#N/A"/>
    <n v="0"/>
    <n v="0"/>
    <n v="0"/>
    <n v="0"/>
    <x v="0"/>
  </r>
  <r>
    <x v="69"/>
    <x v="94"/>
    <n v="2"/>
    <m/>
    <m/>
    <m/>
    <n v="10775"/>
    <n v="10865"/>
    <e v="#N/A"/>
    <e v="#N/A"/>
    <e v="#N/A"/>
    <n v="0"/>
    <n v="0"/>
    <n v="0"/>
    <n v="0"/>
    <x v="0"/>
  </r>
  <r>
    <x v="69"/>
    <x v="95"/>
    <n v="5"/>
    <m/>
    <m/>
    <m/>
    <n v="10775"/>
    <n v="10866"/>
    <e v="#N/A"/>
    <e v="#N/A"/>
    <e v="#N/A"/>
    <n v="0"/>
    <n v="0"/>
    <n v="0"/>
    <n v="0"/>
    <x v="0"/>
  </r>
  <r>
    <x v="69"/>
    <x v="96"/>
    <n v="2"/>
    <m/>
    <m/>
    <m/>
    <n v="10775"/>
    <n v="10867"/>
    <e v="#N/A"/>
    <e v="#N/A"/>
    <e v="#N/A"/>
    <n v="0"/>
    <n v="0"/>
    <n v="0"/>
    <n v="0"/>
    <x v="0"/>
  </r>
  <r>
    <x v="69"/>
    <x v="97"/>
    <n v="7"/>
    <m/>
    <m/>
    <m/>
    <n v="10775"/>
    <n v="10868"/>
    <e v="#N/A"/>
    <e v="#N/A"/>
    <e v="#N/A"/>
    <n v="0"/>
    <n v="0"/>
    <n v="0"/>
    <n v="0"/>
    <x v="0"/>
  </r>
  <r>
    <x v="69"/>
    <x v="98"/>
    <n v="24"/>
    <m/>
    <m/>
    <m/>
    <n v="10775"/>
    <n v="10869"/>
    <e v="#N/A"/>
    <e v="#N/A"/>
    <e v="#N/A"/>
    <n v="0"/>
    <n v="0"/>
    <n v="0"/>
    <n v="0"/>
    <x v="0"/>
  </r>
  <r>
    <x v="69"/>
    <x v="99"/>
    <n v="11"/>
    <m/>
    <m/>
    <m/>
    <n v="10775"/>
    <n v="10870"/>
    <e v="#N/A"/>
    <e v="#N/A"/>
    <e v="#N/A"/>
    <n v="0"/>
    <n v="0"/>
    <n v="0"/>
    <n v="0"/>
    <x v="0"/>
  </r>
  <r>
    <x v="69"/>
    <x v="100"/>
    <n v="15"/>
    <m/>
    <m/>
    <m/>
    <n v="10775"/>
    <n v="10871"/>
    <e v="#N/A"/>
    <e v="#N/A"/>
    <e v="#N/A"/>
    <n v="0"/>
    <n v="0"/>
    <n v="0"/>
    <n v="0"/>
    <x v="0"/>
  </r>
  <r>
    <x v="69"/>
    <x v="101"/>
    <n v="18"/>
    <m/>
    <m/>
    <m/>
    <n v="10775"/>
    <n v="10872"/>
    <e v="#N/A"/>
    <e v="#N/A"/>
    <e v="#N/A"/>
    <n v="0"/>
    <n v="0"/>
    <n v="0"/>
    <n v="0"/>
    <x v="0"/>
  </r>
  <r>
    <x v="69"/>
    <x v="102"/>
    <n v="9"/>
    <m/>
    <m/>
    <m/>
    <n v="10775"/>
    <n v="10873"/>
    <e v="#N/A"/>
    <e v="#N/A"/>
    <e v="#N/A"/>
    <n v="0"/>
    <n v="0"/>
    <n v="0"/>
    <n v="0"/>
    <x v="0"/>
  </r>
  <r>
    <x v="69"/>
    <x v="103"/>
    <n v="9"/>
    <m/>
    <n v="4"/>
    <n v="11.133971197423312"/>
    <n v="10775"/>
    <n v="10874"/>
    <e v="#N/A"/>
    <e v="#N/A"/>
    <e v="#N/A"/>
    <n v="0"/>
    <n v="0"/>
    <e v="#N/A"/>
    <e v="#N/A"/>
    <x v="0"/>
  </r>
  <r>
    <x v="69"/>
    <x v="104"/>
    <n v="6"/>
    <n v="7.5078731716656435"/>
    <n v="4"/>
    <n v="8.8644762827179342"/>
    <n v="10775"/>
    <n v="10875"/>
    <n v="1"/>
    <n v="9.1111111111111107"/>
    <n v="4.1285567573243442"/>
    <n v="2.8644762827179342"/>
    <n v="1.8714432426756558"/>
    <n v="3.1111111111111107"/>
    <n v="5"/>
    <x v="1"/>
  </r>
  <r>
    <x v="69"/>
    <x v="105"/>
    <n v="3"/>
    <n v="3.5674967369685651"/>
    <n v="4"/>
    <n v="5.9978834710989437"/>
    <n v="10775"/>
    <n v="10876"/>
    <n v="0"/>
    <n v="10.555555555555555"/>
    <n v="3.1889082211828588"/>
    <n v="2.9978834710989437"/>
    <n v="0.18890822118285877"/>
    <n v="7.5555555555555554"/>
    <n v="3"/>
    <x v="1"/>
  </r>
  <r>
    <x v="69"/>
    <x v="106"/>
    <n v="6"/>
    <n v="4.6261209476880971"/>
    <n v="4"/>
    <n v="5.9980765012722514"/>
    <n v="10775"/>
    <n v="10877"/>
    <n v="1"/>
    <n v="10.333333333333334"/>
    <n v="1.9774103030468013"/>
    <n v="1.9234987277485516E-3"/>
    <n v="4.0225896969531991"/>
    <n v="4.3333333333333339"/>
    <n v="5"/>
    <x v="1"/>
  </r>
  <r>
    <x v="69"/>
    <x v="107"/>
    <n v="4"/>
    <n v="4.6837069581347635"/>
    <n v="4"/>
    <n v="5.030704514049992"/>
    <n v="10775"/>
    <n v="10878"/>
    <n v="2"/>
    <n v="11.111111111111111"/>
    <n v="3.9048257058471614"/>
    <n v="1.030704514049992"/>
    <n v="9.5174294152838623E-2"/>
    <n v="7.1111111111111107"/>
    <n v="2"/>
    <x v="1"/>
  </r>
  <r>
    <x v="69"/>
    <x v="108"/>
    <n v="2"/>
    <n v="4.240269308506547"/>
    <n v="4"/>
    <n v="3.5444447941118788"/>
    <n v="10775"/>
    <n v="10879"/>
    <n v="2"/>
    <n v="11.222222222222221"/>
    <n v="4.8772120964750094"/>
    <n v="1.5444447941118788"/>
    <n v="2.8772120964750094"/>
    <n v="9.2222222222222214"/>
    <n v="0"/>
    <x v="1"/>
  </r>
  <r>
    <x v="69"/>
    <x v="109"/>
    <n v="4"/>
    <n v="5.2958268386504486"/>
    <n v="4"/>
    <n v="3.7724626088709332"/>
    <n v="10775"/>
    <n v="10880"/>
    <n v="4"/>
    <n v="11.333333333333334"/>
    <n v="4.6354636090512908"/>
    <n v="0.22753739112906679"/>
    <n v="0.63546360905129085"/>
    <n v="7.3333333333333339"/>
    <n v="0"/>
    <x v="1"/>
  </r>
  <r>
    <x v="69"/>
    <x v="110"/>
    <n v="5"/>
    <n v="6.3503614508150541"/>
    <n v="4"/>
    <n v="4.3616596591344106"/>
    <n v="10775"/>
    <n v="10881"/>
    <n v="2"/>
    <n v="11.222222222222221"/>
    <n v="7.4795918636405574"/>
    <n v="0.63834034086558944"/>
    <n v="2.4795918636405574"/>
    <n v="6.2222222222222214"/>
    <n v="3"/>
    <x v="1"/>
  </r>
  <r>
    <x v="69"/>
    <x v="111"/>
    <n v="11"/>
    <n v="4.9038918895992811"/>
    <n v="4"/>
    <n v="7.5448448328357589"/>
    <n v="10775"/>
    <n v="10882"/>
    <n v="1"/>
    <n v="9"/>
    <n v="5.3423757153377327"/>
    <n v="3.4551551671642411"/>
    <n v="5.6576242846622673"/>
    <n v="2"/>
    <n v="10"/>
    <x v="1"/>
  </r>
  <r>
    <x v="69"/>
    <x v="112"/>
    <n v="6"/>
    <n v="3.9564131285778692"/>
    <n v="4"/>
    <n v="6.7905870524191752"/>
    <n v="10775"/>
    <n v="10883"/>
    <n v="4"/>
    <n v="8"/>
    <n v="3.6274066576204622"/>
    <n v="0.79058705241917515"/>
    <n v="2.3725933423795378"/>
    <n v="2"/>
    <n v="2"/>
    <x v="1"/>
  </r>
  <r>
    <x v="69"/>
    <x v="113"/>
    <n v="4"/>
    <n v="8.5079421062217868"/>
    <n v="4"/>
    <n v="5.4797420629999998"/>
    <n v="10775"/>
    <n v="10884"/>
    <n v="4"/>
    <n v="6.7777777777777777"/>
    <n v="7.1037125223219117"/>
    <n v="1.4797420629999998"/>
    <n v="3.1037125223219117"/>
    <n v="2.7777777777777777"/>
    <n v="0"/>
    <x v="1"/>
  </r>
  <r>
    <x v="69"/>
    <x v="114"/>
    <n v="4"/>
    <n v="6.058446786834363"/>
    <n v="4"/>
    <n v="4.7804376311618464"/>
    <n v="10775"/>
    <n v="10885"/>
    <n v="7"/>
    <n v="5.333333333333333"/>
    <n v="5.8275911832847909"/>
    <n v="0.78043763116184639"/>
    <n v="1.8275911832847909"/>
    <n v="1.333333333333333"/>
    <n v="3"/>
    <x v="1"/>
  </r>
  <r>
    <x v="69"/>
    <x v="115"/>
    <n v="5"/>
    <n v="7.6079485052859646"/>
    <n v="4"/>
    <n v="4.8854938687109621"/>
    <n v="10775"/>
    <n v="10886"/>
    <n v="1"/>
    <n v="5.5555555555555554"/>
    <n v="10.121556605612991"/>
    <n v="0.11450613128903786"/>
    <n v="5.1215566056129909"/>
    <n v="0.55555555555555536"/>
    <n v="4"/>
    <x v="1"/>
  </r>
  <r>
    <x v="69"/>
    <x v="116"/>
    <n v="4"/>
    <n v="4.656464885335506"/>
    <n v="4"/>
    <n v="4.4670209142679234"/>
    <n v="10775"/>
    <n v="10887"/>
    <n v="1"/>
    <n v="5.2222222222222223"/>
    <n v="5.7063329792263167"/>
    <n v="0.46702091426792336"/>
    <n v="1.7063329792263167"/>
    <n v="1.2222222222222223"/>
    <n v="3"/>
    <x v="1"/>
  </r>
  <r>
    <x v="69"/>
    <x v="117"/>
    <n v="5"/>
    <n v="5.2039613073060185"/>
    <n v="4"/>
    <n v="4.7186888762749186"/>
    <n v="10775"/>
    <n v="10888"/>
    <n v="3"/>
    <n v="5"/>
    <n v="4.6343254069011284"/>
    <n v="0.28131112372508138"/>
    <n v="0.36567459309887163"/>
    <n v="0"/>
    <n v="2"/>
    <x v="1"/>
  </r>
  <r>
    <x v="69"/>
    <x v="118"/>
    <n v="6"/>
    <n v="6.2504526468945869"/>
    <n v="4"/>
    <n v="5.3203990680635114"/>
    <n v="10775"/>
    <n v="10889"/>
    <n v="2"/>
    <n v="5.1111111111111107"/>
    <n v="5.5231576866374104"/>
    <n v="0.67960093193648863"/>
    <n v="0.47684231336258964"/>
    <n v="0.88888888888888928"/>
    <n v="4"/>
    <x v="1"/>
  </r>
  <r>
    <x v="69"/>
    <x v="119"/>
    <n v="5"/>
    <n v="5.2959453286678295"/>
    <n v="4"/>
    <n v="5.1699252748034681"/>
    <n v="10775"/>
    <n v="10890"/>
    <n v="3"/>
    <n v="5"/>
    <n v="3.6276679500453146"/>
    <n v="0.16992527480346808"/>
    <n v="1.3723320499546854"/>
    <n v="0"/>
    <n v="2"/>
    <x v="1"/>
  </r>
  <r>
    <x v="69"/>
    <x v="120"/>
    <n v="6"/>
    <n v="5.8404292038027759"/>
    <n v="4"/>
    <n v="5.5597656490109575"/>
    <n v="10775"/>
    <n v="10891"/>
    <n v="1"/>
    <n v="5"/>
    <n v="4.7042238512627303"/>
    <n v="0.44023435098904251"/>
    <n v="1.2957761487372697"/>
    <n v="1"/>
    <n v="5"/>
    <x v="1"/>
  </r>
  <r>
    <x v="69"/>
    <x v="121"/>
    <n v="4"/>
    <n v="5.3839165814751393"/>
    <n v="4"/>
    <n v="4.8289384252859069"/>
    <n v="10775"/>
    <n v="10892"/>
    <n v="4"/>
    <n v="5.333333333333333"/>
    <n v="3.7083713602918138"/>
    <n v="0.82893842528590689"/>
    <n v="0.2916286397081862"/>
    <n v="1.333333333333333"/>
    <n v="0"/>
    <x v="1"/>
  </r>
  <r>
    <x v="69"/>
    <x v="122"/>
    <n v="4"/>
    <n v="7.4263892902060791"/>
    <n v="4"/>
    <n v="4.4387254470000004"/>
    <n v="10775"/>
    <n v="10893"/>
    <n v="5"/>
    <n v="5.5555555555555554"/>
    <n v="6.4299789398708072"/>
    <n v="0.43872544700000038"/>
    <n v="2.4299789398708072"/>
    <n v="1.5555555555555554"/>
    <n v="1"/>
    <x v="1"/>
  </r>
  <r>
    <x v="69"/>
    <x v="123"/>
    <n v="3"/>
    <n v="7.4678537863087602"/>
    <n v="4"/>
    <n v="3.7594568300079896"/>
    <n v="10775"/>
    <n v="10894"/>
    <n v="3"/>
    <n v="5.5555555555555554"/>
    <n v="7.1783473417411026"/>
    <n v="0.75945683000798958"/>
    <n v="4.1783473417411026"/>
    <n v="2.5555555555555554"/>
    <n v="0"/>
    <x v="1"/>
  </r>
  <r>
    <x v="69"/>
    <x v="124"/>
    <n v="6"/>
    <n v="6.5083178426384247"/>
    <n v="4"/>
    <n v="4.8115142173921646"/>
    <n v="10775"/>
    <n v="10895"/>
    <n v="1"/>
    <n v="5"/>
    <n v="5.7560394898670246"/>
    <n v="1.1884857826078354"/>
    <n v="0.24396051013297537"/>
    <n v="1"/>
    <n v="5"/>
    <x v="1"/>
  </r>
  <r>
    <x v="69"/>
    <x v="125"/>
    <n v="2"/>
    <n v="6.5477822419326932"/>
    <n v="4"/>
    <n v="3.5000392979999999"/>
    <n v="10775"/>
    <n v="10896"/>
    <n v="5"/>
    <n v="4.7777777777777777"/>
    <n v="4.448745248538243"/>
    <n v="1.5000392979999999"/>
    <n v="2.448745248538243"/>
    <n v="2.7777777777777777"/>
    <n v="3"/>
    <x v="1"/>
  </r>
  <r>
    <x v="69"/>
    <x v="126"/>
    <n v="3"/>
    <n v="7.5862163877055222"/>
    <n v="4"/>
    <n v="3.2664122095136783"/>
    <n v="10775"/>
    <n v="10897"/>
    <n v="3"/>
    <n v="4.7777777777777777"/>
    <n v="6.50054939458688"/>
    <n v="0.26641220951367828"/>
    <n v="3.50054939458688"/>
    <n v="1.7777777777777777"/>
    <n v="0"/>
    <x v="1"/>
  </r>
  <r>
    <x v="69"/>
    <x v="127"/>
    <n v="6"/>
    <n v="5.6236609632786996"/>
    <n v="4"/>
    <n v="4.5350629083429794"/>
    <n v="10775"/>
    <n v="10898"/>
    <n v="3"/>
    <n v="4.666666666666667"/>
    <n v="3.6387330276652925"/>
    <n v="1.4649370916570206"/>
    <n v="2.3612669723347075"/>
    <n v="1.333333333333333"/>
    <n v="3"/>
    <x v="1"/>
  </r>
  <r>
    <x v="69"/>
    <x v="128"/>
    <n v="3"/>
    <n v="7.1601016134391395"/>
    <n v="4"/>
    <n v="3.8248662953602617"/>
    <n v="10775"/>
    <n v="10899"/>
    <n v="11"/>
    <n v="4.7777777777777777"/>
    <n v="4.7238969332392351"/>
    <n v="0.82486629536026168"/>
    <n v="1.7238969332392351"/>
    <n v="1.7777777777777777"/>
    <n v="8"/>
    <x v="1"/>
  </r>
  <r>
    <x v="69"/>
    <x v="129"/>
    <n v="4"/>
    <n v="12.695507730768664"/>
    <n v="4"/>
    <n v="3.905814775898488"/>
    <n v="10775"/>
    <n v="10900"/>
    <n v="5"/>
    <n v="4.5555555555555554"/>
    <n v="10.482198386086026"/>
    <n v="9.4185224101511977E-2"/>
    <n v="6.4821983860860257"/>
    <n v="0.55555555555555536"/>
    <n v="1"/>
    <x v="1"/>
  </r>
  <r>
    <x v="69"/>
    <x v="130"/>
    <n v="5"/>
    <n v="8.229923497490077"/>
    <n v="4"/>
    <n v="4.410031429"/>
    <n v="10775"/>
    <n v="10901"/>
    <n v="4"/>
    <n v="4.333333333333333"/>
    <n v="5.1237980054601699"/>
    <n v="0.589968571"/>
    <n v="0.12379800546016995"/>
    <n v="0.66666666666666696"/>
    <n v="1"/>
    <x v="1"/>
  </r>
  <r>
    <x v="69"/>
    <x v="131"/>
    <n v="4"/>
    <n v="7.2633232069225366"/>
    <n v="4"/>
    <n v="4.2211217291596936"/>
    <n v="10775"/>
    <n v="10902"/>
    <n v="4"/>
    <n v="4.333333333333333"/>
    <n v="4.8826312623512127"/>
    <n v="0.22112172915969364"/>
    <n v="0.8826312623512127"/>
    <n v="0.33333333333333304"/>
    <n v="0"/>
    <x v="1"/>
  </r>
  <r>
    <x v="69"/>
    <x v="132"/>
    <n v="7"/>
    <n v="8.2957020375836166"/>
    <n v="4"/>
    <n v="5.5014066621626156"/>
    <n v="10775"/>
    <n v="10903"/>
    <n v="6"/>
    <n v="4.1111111111111107"/>
    <n v="5.4331166798865826"/>
    <n v="1.4985933378373844"/>
    <n v="1.5668833201134174"/>
    <n v="2.8888888888888893"/>
    <n v="1"/>
    <x v="1"/>
  </r>
  <r>
    <x v="69"/>
    <x v="133"/>
    <n v="4"/>
    <n v="7.8270895335705628"/>
    <n v="4"/>
    <n v="4.8096039670491164"/>
    <n v="10775"/>
    <n v="10904"/>
    <n v="9"/>
    <n v="3.8888888888888888"/>
    <n v="3.5076997256873805"/>
    <n v="0.80960396704911641"/>
    <n v="0.49230027431261947"/>
    <n v="0.11111111111111116"/>
    <n v="5"/>
    <x v="1"/>
  </r>
  <r>
    <x v="69"/>
    <x v="134"/>
    <n v="6"/>
    <n v="9.3574694823672235"/>
    <n v="4"/>
    <n v="5.3561424912444053"/>
    <n v="10775"/>
    <n v="10905"/>
    <n v="9"/>
    <n v="4"/>
    <n v="5.1285808751465769"/>
    <n v="0.64385750875559467"/>
    <n v="0.8714191248534231"/>
    <n v="2"/>
    <n v="3"/>
    <x v="1"/>
  </r>
  <r>
    <x v="69"/>
    <x v="135"/>
    <n v="4"/>
    <n v="10.886841387302777"/>
    <n v="4"/>
    <n v="4.7341766037988782"/>
    <n v="10775"/>
    <n v="10906"/>
    <n v="4"/>
    <n v="4"/>
    <n v="6.792085386469175"/>
    <n v="0.73417660379887817"/>
    <n v="2.792085386469175"/>
    <n v="0"/>
    <n v="0"/>
    <x v="1"/>
  </r>
  <r>
    <x v="69"/>
    <x v="136"/>
    <n v="5"/>
    <n v="7.4152140680369971"/>
    <n v="4"/>
    <n v="4.8561009472542533"/>
    <n v="10775"/>
    <n v="10907"/>
    <n v="2"/>
    <n v="4.4444444444444446"/>
    <n v="3.9402752574454896"/>
    <n v="0.14389905274574666"/>
    <n v="1.0597247425545104"/>
    <n v="0.55555555555555536"/>
    <n v="3"/>
    <x v="1"/>
  </r>
  <r>
    <x v="69"/>
    <x v="137"/>
    <n v="9"/>
    <n v="5.9425875370544681"/>
    <n v="4"/>
    <n v="6.7495974366323273"/>
    <n v="10775"/>
    <n v="10908"/>
    <n v="4"/>
    <n v="4.2222222222222223"/>
    <n v="2.2517363359234128"/>
    <n v="2.2504025633676727"/>
    <n v="6.7482636640765872"/>
    <n v="4.7777777777777777"/>
    <n v="5"/>
    <x v="1"/>
  </r>
  <r>
    <x v="69"/>
    <x v="138"/>
    <n v="9"/>
    <n v="7.9689537528554721"/>
    <n v="4"/>
    <n v="7.8014848786943505"/>
    <n v="10775"/>
    <n v="10909"/>
    <n v="4"/>
    <n v="4.666666666666667"/>
    <n v="4.2501546989870898"/>
    <n v="1.1985151213056495"/>
    <n v="4.7498453010129102"/>
    <n v="4.333333333333333"/>
    <n v="5"/>
    <x v="1"/>
  </r>
  <r>
    <x v="69"/>
    <x v="139"/>
    <n v="6"/>
    <n v="8.9943055950252901"/>
    <n v="4"/>
    <n v="6.9664555195355122"/>
    <n v="10775"/>
    <n v="10910"/>
    <n v="3"/>
    <n v="4.7777777777777777"/>
    <n v="4.3733739265606175"/>
    <n v="0.96645551953551223"/>
    <n v="1.6266260734393825"/>
    <n v="1.2222222222222223"/>
    <n v="3"/>
    <x v="1"/>
  </r>
  <r>
    <x v="69"/>
    <x v="140"/>
    <n v="6"/>
    <n v="7.0186582727932567"/>
    <n v="4"/>
    <n v="6.5235740034483536"/>
    <n v="10775"/>
    <n v="10911"/>
    <n v="2"/>
    <n v="4.666666666666667"/>
    <n v="2.8665393296174688"/>
    <n v="0.52357400344835359"/>
    <n v="3.1334606703825312"/>
    <n v="1.333333333333333"/>
    <n v="4"/>
    <x v="1"/>
  </r>
  <r>
    <x v="69"/>
    <x v="141"/>
    <n v="5"/>
    <n v="5.5420000715012119"/>
    <n v="4"/>
    <n v="5.8250477298082979"/>
    <n v="10775"/>
    <n v="10912"/>
    <n v="3"/>
    <n v="5.333333333333333"/>
    <n v="3.1637439129536173"/>
    <n v="0.82504772980829788"/>
    <n v="1.8362560870463827"/>
    <n v="0.33333333333333304"/>
    <n v="2"/>
    <x v="1"/>
  </r>
  <r>
    <x v="69"/>
    <x v="142"/>
    <n v="4"/>
    <n v="8.0643262892945735"/>
    <n v="4"/>
    <n v="4.9800630837203688"/>
    <n v="10775"/>
    <n v="10913"/>
    <n v="1"/>
    <n v="5.8888888888888893"/>
    <n v="6.4880143822449758"/>
    <n v="0.98006308372036877"/>
    <n v="2.4880143822449758"/>
    <n v="1.8888888888888893"/>
    <n v="3"/>
    <x v="1"/>
  </r>
  <r>
    <x v="69"/>
    <x v="143"/>
    <n v="6"/>
    <n v="5.0856544752638841"/>
    <n v="4"/>
    <n v="5.4518291785532851"/>
    <n v="10775"/>
    <n v="10914"/>
    <n v="5"/>
    <n v="6"/>
    <n v="3.0759387379645586"/>
    <n v="0.54817082144671492"/>
    <n v="2.9240612620354414"/>
    <n v="0"/>
    <n v="1"/>
    <x v="1"/>
  </r>
  <r>
    <x v="69"/>
    <x v="144"/>
    <n v="5"/>
    <n v="8.6059714524060684"/>
    <n v="4"/>
    <n v="5.2443573399844761"/>
    <n v="10775"/>
    <n v="10915"/>
    <n v="11"/>
    <n v="6.2222222222222223"/>
    <n v="6.7778656151760046"/>
    <n v="0.24435733998447606"/>
    <n v="1.7778656151760046"/>
    <n v="1.2222222222222223"/>
    <n v="6"/>
    <x v="1"/>
  </r>
  <r>
    <x v="69"/>
    <x v="145"/>
    <n v="7"/>
    <n v="10.125310941608472"/>
    <n v="4"/>
    <n v="6.0481427119306277"/>
    <n v="10775"/>
    <n v="10916"/>
    <n v="2"/>
    <n v="6"/>
    <n v="8.5519711616279945"/>
    <n v="0.95185728806937231"/>
    <n v="1.5519711616279945"/>
    <n v="1"/>
    <n v="5"/>
    <x v="1"/>
  </r>
  <r>
    <x v="69"/>
    <x v="146"/>
    <n v="6"/>
    <n v="5.643606581182059"/>
    <n v="4"/>
    <n v="6.0267860427950826"/>
    <n v="10775"/>
    <n v="10917"/>
    <n v="5"/>
    <n v="6"/>
    <n v="3.3624468305385271"/>
    <n v="2.6786042795082565E-2"/>
    <n v="2.6375531694614729"/>
    <n v="0"/>
    <n v="1"/>
    <x v="1"/>
  </r>
  <r>
    <x v="69"/>
    <x v="147"/>
    <n v="9"/>
    <n v="8.1609332732555373"/>
    <n v="4"/>
    <n v="7.3897600020562741"/>
    <n v="10775"/>
    <n v="10918"/>
    <n v="2"/>
    <n v="6"/>
    <n v="6.6225886045016242"/>
    <n v="1.6102399979437259"/>
    <n v="2.3774113954983758"/>
    <n v="3"/>
    <n v="7"/>
    <x v="1"/>
  </r>
  <r>
    <x v="69"/>
    <x v="148"/>
    <n v="7"/>
    <n v="7.1772301127123281"/>
    <n v="4"/>
    <n v="7.208920444226929"/>
    <n v="10775"/>
    <n v="10919"/>
    <n v="7"/>
    <n v="6.1111111111111107"/>
    <n v="5.0607853778662371"/>
    <n v="0.20892044422692901"/>
    <n v="1.9392146221337629"/>
    <n v="0.88888888888888928"/>
    <n v="0"/>
    <x v="1"/>
  </r>
  <r>
    <x v="69"/>
    <x v="149"/>
    <n v="6"/>
    <n v="8.6925446123818375"/>
    <n v="4"/>
    <n v="6.6565490874950868"/>
    <n v="10775"/>
    <n v="10920"/>
    <n v="24"/>
    <n v="6.333333333333333"/>
    <n v="6.2865687493938536"/>
    <n v="0.65654908749508678"/>
    <n v="0.28656874939385357"/>
    <n v="0.33333333333333304"/>
    <n v="18"/>
    <x v="1"/>
  </r>
  <r>
    <x v="69"/>
    <x v="150"/>
    <n v="22"/>
    <n v="26.706828900811736"/>
    <n v="4"/>
    <n v="13.602146614021001"/>
    <n v="10775"/>
    <n v="10921"/>
    <n v="11"/>
    <n v="6"/>
    <n v="24.95036350439559"/>
    <n v="8.3978533859789994"/>
    <n v="2.9503635043955896"/>
    <n v="16"/>
    <n v="11"/>
    <x v="1"/>
  </r>
  <r>
    <x v="69"/>
    <x v="151"/>
    <n v="12"/>
    <n v="14.720104848135172"/>
    <n v="4"/>
    <n v="12.801727955977968"/>
    <n v="10775"/>
    <n v="10922"/>
    <n v="15"/>
    <n v="6"/>
    <n v="13.587799842640678"/>
    <n v="0.80172795597796842"/>
    <n v="1.5877998426406776"/>
    <n v="6"/>
    <n v="3"/>
    <x v="1"/>
  </r>
  <r>
    <x v="69"/>
    <x v="152"/>
    <n v="17"/>
    <n v="18.73237204322556"/>
    <n v="4"/>
    <n v="14.75108537483707"/>
    <n v="10775"/>
    <n v="10923"/>
    <n v="18"/>
    <n v="6.1111111111111107"/>
    <n v="17.797339293578865"/>
    <n v="2.2489146251629304"/>
    <n v="0.79733929357886524"/>
    <n v="10.888888888888889"/>
    <n v="1"/>
    <x v="1"/>
  </r>
  <r>
    <x v="69"/>
    <x v="153"/>
    <n v="17"/>
    <n v="21.243627399361081"/>
    <n v="4"/>
    <n v="15.826577633988965"/>
    <n v="10775"/>
    <n v="10924"/>
    <n v="9"/>
    <n v="6.1111111111111107"/>
    <n v="19.841811296542314"/>
    <n v="1.1734223660110352"/>
    <n v="2.8418112965423141"/>
    <n v="10.888888888888889"/>
    <n v="8"/>
    <x v="1"/>
  </r>
  <r>
    <x v="69"/>
    <x v="154"/>
    <n v="14"/>
    <n v="13.25385390710589"/>
    <n v="4"/>
    <n v="14.97536166275423"/>
    <n v="10775"/>
    <n v="10925"/>
    <n v="9"/>
    <n v="8"/>
    <n v="10.984064761529542"/>
    <n v="0.97536166275422964"/>
    <n v="3.0159352384704583"/>
    <n v="6"/>
    <n v="5"/>
    <x v="1"/>
  </r>
  <r>
    <x v="69"/>
    <x v="155"/>
    <n v="6"/>
    <n v="11.76307275439552"/>
    <m/>
    <m/>
    <n v="10775"/>
    <n v="10926"/>
    <n v="6"/>
    <n v="8.8888888888888893"/>
    <n v="8.3645886845493873"/>
    <n v="6"/>
    <n v="2.3645886845493873"/>
    <n v="0"/>
    <n v="0"/>
    <x v="1"/>
  </r>
  <r>
    <x v="70"/>
    <x v="0"/>
    <n v="0"/>
    <m/>
    <m/>
    <m/>
    <n v="10931"/>
    <n v="10927"/>
    <e v="#N/A"/>
    <e v="#N/A"/>
    <e v="#N/A"/>
    <n v="0"/>
    <n v="0"/>
    <n v="0"/>
    <n v="0"/>
    <x v="0"/>
  </r>
  <r>
    <x v="70"/>
    <x v="1"/>
    <n v="0"/>
    <m/>
    <m/>
    <m/>
    <n v="10931"/>
    <n v="10928"/>
    <e v="#N/A"/>
    <e v="#N/A"/>
    <e v="#N/A"/>
    <n v="0"/>
    <n v="0"/>
    <n v="0"/>
    <n v="0"/>
    <x v="0"/>
  </r>
  <r>
    <x v="70"/>
    <x v="2"/>
    <n v="0"/>
    <m/>
    <m/>
    <m/>
    <n v="10931"/>
    <n v="10929"/>
    <e v="#N/A"/>
    <e v="#N/A"/>
    <e v="#N/A"/>
    <n v="0"/>
    <n v="0"/>
    <n v="0"/>
    <n v="0"/>
    <x v="0"/>
  </r>
  <r>
    <x v="70"/>
    <x v="3"/>
    <n v="0"/>
    <m/>
    <m/>
    <m/>
    <n v="10931"/>
    <n v="10930"/>
    <e v="#N/A"/>
    <e v="#N/A"/>
    <e v="#N/A"/>
    <n v="0"/>
    <n v="0"/>
    <n v="0"/>
    <n v="0"/>
    <x v="0"/>
  </r>
  <r>
    <x v="70"/>
    <x v="4"/>
    <n v="0"/>
    <m/>
    <m/>
    <m/>
    <n v="10931"/>
    <n v="10931"/>
    <e v="#N/A"/>
    <e v="#N/A"/>
    <e v="#N/A"/>
    <n v="0"/>
    <n v="0"/>
    <n v="0"/>
    <n v="0"/>
    <x v="0"/>
  </r>
  <r>
    <x v="70"/>
    <x v="5"/>
    <n v="0"/>
    <m/>
    <m/>
    <m/>
    <n v="10931"/>
    <n v="10932"/>
    <e v="#N/A"/>
    <e v="#N/A"/>
    <e v="#N/A"/>
    <n v="0"/>
    <n v="0"/>
    <n v="0"/>
    <n v="0"/>
    <x v="0"/>
  </r>
  <r>
    <x v="70"/>
    <x v="6"/>
    <n v="0"/>
    <m/>
    <m/>
    <m/>
    <n v="10931"/>
    <n v="10933"/>
    <e v="#N/A"/>
    <e v="#N/A"/>
    <e v="#N/A"/>
    <n v="0"/>
    <n v="0"/>
    <n v="0"/>
    <n v="0"/>
    <x v="0"/>
  </r>
  <r>
    <x v="70"/>
    <x v="7"/>
    <n v="0"/>
    <m/>
    <m/>
    <m/>
    <n v="10931"/>
    <n v="10934"/>
    <e v="#N/A"/>
    <e v="#N/A"/>
    <e v="#N/A"/>
    <n v="0"/>
    <n v="0"/>
    <n v="0"/>
    <n v="0"/>
    <x v="0"/>
  </r>
  <r>
    <x v="70"/>
    <x v="8"/>
    <n v="1"/>
    <m/>
    <m/>
    <m/>
    <n v="10931"/>
    <n v="10935"/>
    <e v="#N/A"/>
    <e v="#N/A"/>
    <e v="#N/A"/>
    <n v="0"/>
    <n v="0"/>
    <n v="0"/>
    <n v="0"/>
    <x v="0"/>
  </r>
  <r>
    <x v="70"/>
    <x v="9"/>
    <n v="0"/>
    <m/>
    <m/>
    <m/>
    <n v="10931"/>
    <n v="10936"/>
    <e v="#N/A"/>
    <e v="#N/A"/>
    <e v="#N/A"/>
    <n v="0"/>
    <n v="0"/>
    <n v="0"/>
    <n v="0"/>
    <x v="0"/>
  </r>
  <r>
    <x v="70"/>
    <x v="10"/>
    <n v="0"/>
    <m/>
    <m/>
    <m/>
    <n v="10931"/>
    <n v="10937"/>
    <e v="#N/A"/>
    <e v="#N/A"/>
    <e v="#N/A"/>
    <n v="0"/>
    <n v="0"/>
    <n v="0"/>
    <n v="0"/>
    <x v="0"/>
  </r>
  <r>
    <x v="70"/>
    <x v="11"/>
    <n v="0"/>
    <m/>
    <m/>
    <m/>
    <n v="10931"/>
    <n v="10938"/>
    <e v="#N/A"/>
    <e v="#N/A"/>
    <e v="#N/A"/>
    <n v="0"/>
    <n v="0"/>
    <n v="0"/>
    <n v="0"/>
    <x v="0"/>
  </r>
  <r>
    <x v="70"/>
    <x v="12"/>
    <n v="2"/>
    <m/>
    <m/>
    <m/>
    <n v="10931"/>
    <n v="10939"/>
    <e v="#N/A"/>
    <e v="#N/A"/>
    <e v="#N/A"/>
    <n v="0"/>
    <n v="0"/>
    <n v="0"/>
    <n v="0"/>
    <x v="0"/>
  </r>
  <r>
    <x v="70"/>
    <x v="13"/>
    <n v="2"/>
    <m/>
    <m/>
    <m/>
    <n v="10931"/>
    <n v="10940"/>
    <e v="#N/A"/>
    <e v="#N/A"/>
    <e v="#N/A"/>
    <n v="0"/>
    <n v="0"/>
    <n v="0"/>
    <n v="0"/>
    <x v="0"/>
  </r>
  <r>
    <x v="70"/>
    <x v="14"/>
    <n v="2"/>
    <m/>
    <m/>
    <m/>
    <n v="10931"/>
    <n v="10941"/>
    <e v="#N/A"/>
    <e v="#N/A"/>
    <e v="#N/A"/>
    <n v="0"/>
    <n v="0"/>
    <n v="0"/>
    <n v="0"/>
    <x v="0"/>
  </r>
  <r>
    <x v="70"/>
    <x v="15"/>
    <n v="2"/>
    <m/>
    <m/>
    <m/>
    <n v="10931"/>
    <n v="10942"/>
    <e v="#N/A"/>
    <e v="#N/A"/>
    <e v="#N/A"/>
    <n v="0"/>
    <n v="0"/>
    <n v="0"/>
    <n v="0"/>
    <x v="0"/>
  </r>
  <r>
    <x v="70"/>
    <x v="16"/>
    <n v="2"/>
    <m/>
    <m/>
    <m/>
    <n v="10931"/>
    <n v="10943"/>
    <e v="#N/A"/>
    <e v="#N/A"/>
    <e v="#N/A"/>
    <n v="0"/>
    <n v="0"/>
    <n v="0"/>
    <n v="0"/>
    <x v="0"/>
  </r>
  <r>
    <x v="70"/>
    <x v="17"/>
    <n v="7"/>
    <m/>
    <m/>
    <m/>
    <n v="10931"/>
    <n v="10944"/>
    <e v="#N/A"/>
    <e v="#N/A"/>
    <e v="#N/A"/>
    <n v="0"/>
    <n v="0"/>
    <n v="0"/>
    <n v="0"/>
    <x v="0"/>
  </r>
  <r>
    <x v="70"/>
    <x v="18"/>
    <n v="4"/>
    <m/>
    <m/>
    <m/>
    <n v="10931"/>
    <n v="10945"/>
    <e v="#N/A"/>
    <e v="#N/A"/>
    <e v="#N/A"/>
    <n v="0"/>
    <n v="0"/>
    <n v="0"/>
    <n v="0"/>
    <x v="0"/>
  </r>
  <r>
    <x v="70"/>
    <x v="19"/>
    <n v="4"/>
    <m/>
    <m/>
    <m/>
    <n v="10931"/>
    <n v="10946"/>
    <e v="#N/A"/>
    <e v="#N/A"/>
    <e v="#N/A"/>
    <n v="0"/>
    <n v="0"/>
    <n v="0"/>
    <n v="0"/>
    <x v="0"/>
  </r>
  <r>
    <x v="70"/>
    <x v="20"/>
    <n v="3"/>
    <m/>
    <m/>
    <m/>
    <n v="10931"/>
    <n v="10947"/>
    <e v="#N/A"/>
    <e v="#N/A"/>
    <e v="#N/A"/>
    <n v="0"/>
    <n v="0"/>
    <n v="0"/>
    <n v="0"/>
    <x v="0"/>
  </r>
  <r>
    <x v="70"/>
    <x v="21"/>
    <n v="4"/>
    <m/>
    <m/>
    <m/>
    <n v="10931"/>
    <n v="10948"/>
    <e v="#N/A"/>
    <e v="#N/A"/>
    <e v="#N/A"/>
    <n v="0"/>
    <n v="0"/>
    <n v="0"/>
    <n v="0"/>
    <x v="0"/>
  </r>
  <r>
    <x v="70"/>
    <x v="22"/>
    <n v="5"/>
    <m/>
    <m/>
    <m/>
    <n v="10931"/>
    <n v="10949"/>
    <e v="#N/A"/>
    <e v="#N/A"/>
    <e v="#N/A"/>
    <n v="0"/>
    <n v="0"/>
    <n v="0"/>
    <n v="0"/>
    <x v="0"/>
  </r>
  <r>
    <x v="70"/>
    <x v="23"/>
    <n v="6"/>
    <m/>
    <m/>
    <m/>
    <n v="10931"/>
    <n v="10950"/>
    <e v="#N/A"/>
    <e v="#N/A"/>
    <e v="#N/A"/>
    <n v="0"/>
    <n v="0"/>
    <n v="0"/>
    <n v="0"/>
    <x v="0"/>
  </r>
  <r>
    <x v="70"/>
    <x v="24"/>
    <n v="5"/>
    <m/>
    <m/>
    <m/>
    <n v="10931"/>
    <n v="10951"/>
    <e v="#N/A"/>
    <e v="#N/A"/>
    <e v="#N/A"/>
    <n v="0"/>
    <n v="0"/>
    <n v="0"/>
    <n v="0"/>
    <x v="0"/>
  </r>
  <r>
    <x v="70"/>
    <x v="25"/>
    <n v="4"/>
    <m/>
    <m/>
    <m/>
    <n v="10931"/>
    <n v="10952"/>
    <e v="#N/A"/>
    <e v="#N/A"/>
    <e v="#N/A"/>
    <n v="0"/>
    <n v="0"/>
    <n v="0"/>
    <n v="0"/>
    <x v="0"/>
  </r>
  <r>
    <x v="70"/>
    <x v="26"/>
    <n v="4"/>
    <m/>
    <m/>
    <m/>
    <n v="10931"/>
    <n v="10953"/>
    <e v="#N/A"/>
    <e v="#N/A"/>
    <e v="#N/A"/>
    <n v="0"/>
    <n v="0"/>
    <n v="0"/>
    <n v="0"/>
    <x v="0"/>
  </r>
  <r>
    <x v="70"/>
    <x v="27"/>
    <n v="6"/>
    <m/>
    <m/>
    <m/>
    <n v="10931"/>
    <n v="10954"/>
    <e v="#N/A"/>
    <e v="#N/A"/>
    <e v="#N/A"/>
    <n v="0"/>
    <n v="0"/>
    <n v="0"/>
    <n v="0"/>
    <x v="0"/>
  </r>
  <r>
    <x v="70"/>
    <x v="28"/>
    <n v="6"/>
    <m/>
    <m/>
    <m/>
    <n v="10931"/>
    <n v="10955"/>
    <e v="#N/A"/>
    <e v="#N/A"/>
    <e v="#N/A"/>
    <n v="0"/>
    <n v="0"/>
    <n v="0"/>
    <n v="0"/>
    <x v="0"/>
  </r>
  <r>
    <x v="70"/>
    <x v="29"/>
    <n v="5"/>
    <m/>
    <m/>
    <m/>
    <n v="10931"/>
    <n v="10956"/>
    <e v="#N/A"/>
    <e v="#N/A"/>
    <e v="#N/A"/>
    <n v="0"/>
    <n v="0"/>
    <n v="0"/>
    <n v="0"/>
    <x v="0"/>
  </r>
  <r>
    <x v="70"/>
    <x v="30"/>
    <n v="6"/>
    <m/>
    <m/>
    <m/>
    <n v="10931"/>
    <n v="10957"/>
    <e v="#N/A"/>
    <e v="#N/A"/>
    <e v="#N/A"/>
    <n v="0"/>
    <n v="0"/>
    <n v="0"/>
    <n v="0"/>
    <x v="0"/>
  </r>
  <r>
    <x v="70"/>
    <x v="31"/>
    <n v="4"/>
    <m/>
    <m/>
    <m/>
    <n v="10931"/>
    <n v="10958"/>
    <e v="#N/A"/>
    <e v="#N/A"/>
    <e v="#N/A"/>
    <n v="0"/>
    <n v="0"/>
    <n v="0"/>
    <n v="0"/>
    <x v="0"/>
  </r>
  <r>
    <x v="70"/>
    <x v="32"/>
    <n v="5"/>
    <m/>
    <m/>
    <m/>
    <n v="10931"/>
    <n v="10959"/>
    <e v="#N/A"/>
    <e v="#N/A"/>
    <e v="#N/A"/>
    <n v="0"/>
    <n v="0"/>
    <n v="0"/>
    <n v="0"/>
    <x v="0"/>
  </r>
  <r>
    <x v="70"/>
    <x v="33"/>
    <n v="7"/>
    <m/>
    <m/>
    <m/>
    <n v="10931"/>
    <n v="10960"/>
    <e v="#N/A"/>
    <e v="#N/A"/>
    <e v="#N/A"/>
    <n v="0"/>
    <n v="0"/>
    <n v="0"/>
    <n v="0"/>
    <x v="0"/>
  </r>
  <r>
    <x v="70"/>
    <x v="34"/>
    <n v="4"/>
    <m/>
    <m/>
    <m/>
    <n v="10931"/>
    <n v="10961"/>
    <e v="#N/A"/>
    <e v="#N/A"/>
    <e v="#N/A"/>
    <n v="0"/>
    <n v="0"/>
    <n v="0"/>
    <n v="0"/>
    <x v="0"/>
  </r>
  <r>
    <x v="70"/>
    <x v="35"/>
    <n v="3"/>
    <m/>
    <m/>
    <m/>
    <n v="10931"/>
    <n v="10962"/>
    <e v="#N/A"/>
    <e v="#N/A"/>
    <e v="#N/A"/>
    <n v="0"/>
    <n v="0"/>
    <n v="0"/>
    <n v="0"/>
    <x v="0"/>
  </r>
  <r>
    <x v="70"/>
    <x v="36"/>
    <n v="2"/>
    <m/>
    <m/>
    <m/>
    <n v="10931"/>
    <n v="10963"/>
    <e v="#N/A"/>
    <e v="#N/A"/>
    <e v="#N/A"/>
    <n v="0"/>
    <n v="0"/>
    <n v="0"/>
    <n v="0"/>
    <x v="0"/>
  </r>
  <r>
    <x v="70"/>
    <x v="37"/>
    <n v="2"/>
    <m/>
    <m/>
    <m/>
    <n v="10931"/>
    <n v="10964"/>
    <e v="#N/A"/>
    <e v="#N/A"/>
    <e v="#N/A"/>
    <n v="0"/>
    <n v="0"/>
    <n v="0"/>
    <n v="0"/>
    <x v="0"/>
  </r>
  <r>
    <x v="70"/>
    <x v="38"/>
    <n v="4"/>
    <m/>
    <m/>
    <m/>
    <n v="10931"/>
    <n v="10965"/>
    <e v="#N/A"/>
    <e v="#N/A"/>
    <e v="#N/A"/>
    <n v="0"/>
    <n v="0"/>
    <n v="0"/>
    <n v="0"/>
    <x v="0"/>
  </r>
  <r>
    <x v="70"/>
    <x v="39"/>
    <n v="3"/>
    <m/>
    <m/>
    <m/>
    <n v="10931"/>
    <n v="10966"/>
    <e v="#N/A"/>
    <e v="#N/A"/>
    <e v="#N/A"/>
    <n v="0"/>
    <n v="0"/>
    <n v="0"/>
    <n v="0"/>
    <x v="0"/>
  </r>
  <r>
    <x v="70"/>
    <x v="40"/>
    <n v="1"/>
    <m/>
    <m/>
    <m/>
    <n v="10931"/>
    <n v="10967"/>
    <e v="#N/A"/>
    <e v="#N/A"/>
    <e v="#N/A"/>
    <n v="0"/>
    <n v="0"/>
    <n v="0"/>
    <n v="0"/>
    <x v="0"/>
  </r>
  <r>
    <x v="70"/>
    <x v="41"/>
    <n v="0"/>
    <m/>
    <m/>
    <m/>
    <n v="10931"/>
    <n v="10968"/>
    <e v="#N/A"/>
    <e v="#N/A"/>
    <e v="#N/A"/>
    <n v="0"/>
    <n v="0"/>
    <n v="0"/>
    <n v="0"/>
    <x v="0"/>
  </r>
  <r>
    <x v="70"/>
    <x v="42"/>
    <n v="2"/>
    <m/>
    <m/>
    <m/>
    <n v="10931"/>
    <n v="10969"/>
    <e v="#N/A"/>
    <e v="#N/A"/>
    <e v="#N/A"/>
    <n v="0"/>
    <n v="0"/>
    <n v="0"/>
    <n v="0"/>
    <x v="0"/>
  </r>
  <r>
    <x v="70"/>
    <x v="43"/>
    <n v="0"/>
    <m/>
    <m/>
    <m/>
    <n v="10931"/>
    <n v="10970"/>
    <e v="#N/A"/>
    <e v="#N/A"/>
    <e v="#N/A"/>
    <n v="0"/>
    <n v="0"/>
    <n v="0"/>
    <n v="0"/>
    <x v="0"/>
  </r>
  <r>
    <x v="70"/>
    <x v="44"/>
    <n v="2"/>
    <m/>
    <m/>
    <m/>
    <n v="10931"/>
    <n v="10971"/>
    <e v="#N/A"/>
    <e v="#N/A"/>
    <e v="#N/A"/>
    <n v="0"/>
    <n v="0"/>
    <n v="0"/>
    <n v="0"/>
    <x v="0"/>
  </r>
  <r>
    <x v="70"/>
    <x v="45"/>
    <n v="0"/>
    <m/>
    <m/>
    <m/>
    <n v="10931"/>
    <n v="10972"/>
    <e v="#N/A"/>
    <e v="#N/A"/>
    <e v="#N/A"/>
    <n v="0"/>
    <n v="0"/>
    <n v="0"/>
    <n v="0"/>
    <x v="0"/>
  </r>
  <r>
    <x v="70"/>
    <x v="46"/>
    <n v="0"/>
    <m/>
    <m/>
    <m/>
    <n v="10931"/>
    <n v="10973"/>
    <e v="#N/A"/>
    <e v="#N/A"/>
    <e v="#N/A"/>
    <n v="0"/>
    <n v="0"/>
    <n v="0"/>
    <n v="0"/>
    <x v="0"/>
  </r>
  <r>
    <x v="70"/>
    <x v="47"/>
    <n v="0"/>
    <m/>
    <m/>
    <m/>
    <n v="10931"/>
    <n v="10974"/>
    <e v="#N/A"/>
    <e v="#N/A"/>
    <e v="#N/A"/>
    <n v="0"/>
    <n v="0"/>
    <n v="0"/>
    <n v="0"/>
    <x v="0"/>
  </r>
  <r>
    <x v="70"/>
    <x v="48"/>
    <n v="2"/>
    <m/>
    <m/>
    <m/>
    <n v="10931"/>
    <n v="10975"/>
    <e v="#N/A"/>
    <e v="#N/A"/>
    <e v="#N/A"/>
    <n v="0"/>
    <n v="0"/>
    <n v="0"/>
    <n v="0"/>
    <x v="0"/>
  </r>
  <r>
    <x v="70"/>
    <x v="49"/>
    <n v="0"/>
    <m/>
    <m/>
    <m/>
    <n v="10931"/>
    <n v="10976"/>
    <e v="#N/A"/>
    <e v="#N/A"/>
    <e v="#N/A"/>
    <n v="0"/>
    <n v="0"/>
    <n v="0"/>
    <n v="0"/>
    <x v="0"/>
  </r>
  <r>
    <x v="70"/>
    <x v="50"/>
    <n v="0"/>
    <m/>
    <m/>
    <m/>
    <n v="10931"/>
    <n v="10977"/>
    <e v="#N/A"/>
    <e v="#N/A"/>
    <e v="#N/A"/>
    <n v="0"/>
    <n v="0"/>
    <n v="0"/>
    <n v="0"/>
    <x v="0"/>
  </r>
  <r>
    <x v="70"/>
    <x v="51"/>
    <n v="0"/>
    <m/>
    <m/>
    <m/>
    <n v="10931"/>
    <n v="10978"/>
    <e v="#N/A"/>
    <e v="#N/A"/>
    <e v="#N/A"/>
    <n v="0"/>
    <n v="0"/>
    <n v="0"/>
    <n v="0"/>
    <x v="0"/>
  </r>
  <r>
    <x v="70"/>
    <x v="52"/>
    <n v="0"/>
    <m/>
    <m/>
    <m/>
    <n v="10931"/>
    <n v="10979"/>
    <e v="#N/A"/>
    <e v="#N/A"/>
    <e v="#N/A"/>
    <n v="0"/>
    <n v="0"/>
    <n v="0"/>
    <n v="0"/>
    <x v="0"/>
  </r>
  <r>
    <x v="70"/>
    <x v="53"/>
    <n v="0"/>
    <m/>
    <m/>
    <m/>
    <n v="10931"/>
    <n v="10980"/>
    <e v="#N/A"/>
    <e v="#N/A"/>
    <e v="#N/A"/>
    <n v="0"/>
    <n v="0"/>
    <n v="0"/>
    <n v="0"/>
    <x v="0"/>
  </r>
  <r>
    <x v="70"/>
    <x v="54"/>
    <n v="0"/>
    <m/>
    <m/>
    <m/>
    <n v="10931"/>
    <n v="10981"/>
    <e v="#N/A"/>
    <e v="#N/A"/>
    <e v="#N/A"/>
    <n v="0"/>
    <n v="0"/>
    <n v="0"/>
    <n v="0"/>
    <x v="0"/>
  </r>
  <r>
    <x v="70"/>
    <x v="55"/>
    <n v="1"/>
    <m/>
    <m/>
    <m/>
    <n v="10931"/>
    <n v="10982"/>
    <e v="#N/A"/>
    <e v="#N/A"/>
    <e v="#N/A"/>
    <n v="0"/>
    <n v="0"/>
    <n v="0"/>
    <n v="0"/>
    <x v="0"/>
  </r>
  <r>
    <x v="70"/>
    <x v="56"/>
    <n v="1"/>
    <m/>
    <m/>
    <m/>
    <n v="10931"/>
    <n v="10983"/>
    <e v="#N/A"/>
    <e v="#N/A"/>
    <e v="#N/A"/>
    <n v="0"/>
    <n v="0"/>
    <n v="0"/>
    <n v="0"/>
    <x v="0"/>
  </r>
  <r>
    <x v="70"/>
    <x v="57"/>
    <n v="1"/>
    <m/>
    <m/>
    <m/>
    <n v="10931"/>
    <n v="10984"/>
    <e v="#N/A"/>
    <e v="#N/A"/>
    <e v="#N/A"/>
    <n v="0"/>
    <n v="0"/>
    <n v="0"/>
    <n v="0"/>
    <x v="0"/>
  </r>
  <r>
    <x v="70"/>
    <x v="58"/>
    <n v="0"/>
    <m/>
    <m/>
    <m/>
    <n v="10931"/>
    <n v="10985"/>
    <e v="#N/A"/>
    <e v="#N/A"/>
    <e v="#N/A"/>
    <n v="0"/>
    <n v="0"/>
    <n v="0"/>
    <n v="0"/>
    <x v="0"/>
  </r>
  <r>
    <x v="70"/>
    <x v="59"/>
    <n v="2"/>
    <m/>
    <m/>
    <m/>
    <n v="10931"/>
    <n v="10986"/>
    <e v="#N/A"/>
    <e v="#N/A"/>
    <e v="#N/A"/>
    <n v="0"/>
    <n v="0"/>
    <n v="0"/>
    <n v="0"/>
    <x v="0"/>
  </r>
  <r>
    <x v="70"/>
    <x v="60"/>
    <n v="3"/>
    <m/>
    <m/>
    <m/>
    <n v="10931"/>
    <n v="10987"/>
    <e v="#N/A"/>
    <e v="#N/A"/>
    <e v="#N/A"/>
    <n v="0"/>
    <n v="0"/>
    <n v="0"/>
    <n v="0"/>
    <x v="0"/>
  </r>
  <r>
    <x v="70"/>
    <x v="61"/>
    <n v="1"/>
    <m/>
    <m/>
    <m/>
    <n v="10931"/>
    <n v="10988"/>
    <e v="#N/A"/>
    <e v="#N/A"/>
    <e v="#N/A"/>
    <n v="0"/>
    <n v="0"/>
    <n v="0"/>
    <n v="0"/>
    <x v="0"/>
  </r>
  <r>
    <x v="70"/>
    <x v="62"/>
    <n v="1"/>
    <m/>
    <m/>
    <m/>
    <n v="10931"/>
    <n v="10989"/>
    <e v="#N/A"/>
    <e v="#N/A"/>
    <e v="#N/A"/>
    <n v="0"/>
    <n v="0"/>
    <n v="0"/>
    <n v="0"/>
    <x v="0"/>
  </r>
  <r>
    <x v="70"/>
    <x v="63"/>
    <n v="3"/>
    <m/>
    <m/>
    <m/>
    <n v="10931"/>
    <n v="10990"/>
    <e v="#N/A"/>
    <e v="#N/A"/>
    <e v="#N/A"/>
    <n v="0"/>
    <n v="0"/>
    <n v="0"/>
    <n v="0"/>
    <x v="0"/>
  </r>
  <r>
    <x v="70"/>
    <x v="64"/>
    <n v="2"/>
    <m/>
    <m/>
    <m/>
    <n v="10931"/>
    <n v="10991"/>
    <e v="#N/A"/>
    <e v="#N/A"/>
    <e v="#N/A"/>
    <n v="0"/>
    <n v="0"/>
    <n v="0"/>
    <n v="0"/>
    <x v="0"/>
  </r>
  <r>
    <x v="70"/>
    <x v="65"/>
    <n v="3"/>
    <m/>
    <m/>
    <m/>
    <n v="10931"/>
    <n v="10992"/>
    <e v="#N/A"/>
    <e v="#N/A"/>
    <e v="#N/A"/>
    <n v="0"/>
    <n v="0"/>
    <n v="0"/>
    <n v="0"/>
    <x v="0"/>
  </r>
  <r>
    <x v="70"/>
    <x v="66"/>
    <n v="6"/>
    <m/>
    <m/>
    <m/>
    <n v="10931"/>
    <n v="10993"/>
    <e v="#N/A"/>
    <e v="#N/A"/>
    <e v="#N/A"/>
    <n v="0"/>
    <n v="0"/>
    <n v="0"/>
    <n v="0"/>
    <x v="0"/>
  </r>
  <r>
    <x v="70"/>
    <x v="67"/>
    <n v="3"/>
    <m/>
    <m/>
    <m/>
    <n v="10931"/>
    <n v="10994"/>
    <e v="#N/A"/>
    <e v="#N/A"/>
    <e v="#N/A"/>
    <n v="0"/>
    <n v="0"/>
    <n v="0"/>
    <n v="0"/>
    <x v="0"/>
  </r>
  <r>
    <x v="70"/>
    <x v="68"/>
    <n v="5"/>
    <m/>
    <m/>
    <m/>
    <n v="10931"/>
    <n v="10995"/>
    <e v="#N/A"/>
    <e v="#N/A"/>
    <e v="#N/A"/>
    <n v="0"/>
    <n v="0"/>
    <n v="0"/>
    <n v="0"/>
    <x v="0"/>
  </r>
  <r>
    <x v="70"/>
    <x v="69"/>
    <n v="5"/>
    <m/>
    <m/>
    <m/>
    <n v="10931"/>
    <n v="10996"/>
    <e v="#N/A"/>
    <e v="#N/A"/>
    <e v="#N/A"/>
    <n v="0"/>
    <n v="0"/>
    <n v="0"/>
    <n v="0"/>
    <x v="0"/>
  </r>
  <r>
    <x v="70"/>
    <x v="70"/>
    <n v="5"/>
    <m/>
    <m/>
    <m/>
    <n v="10931"/>
    <n v="10997"/>
    <e v="#N/A"/>
    <e v="#N/A"/>
    <e v="#N/A"/>
    <n v="0"/>
    <n v="0"/>
    <n v="0"/>
    <n v="0"/>
    <x v="0"/>
  </r>
  <r>
    <x v="70"/>
    <x v="71"/>
    <n v="6"/>
    <m/>
    <m/>
    <m/>
    <n v="10931"/>
    <n v="10998"/>
    <e v="#N/A"/>
    <e v="#N/A"/>
    <e v="#N/A"/>
    <n v="0"/>
    <n v="0"/>
    <n v="0"/>
    <n v="0"/>
    <x v="0"/>
  </r>
  <r>
    <x v="70"/>
    <x v="72"/>
    <n v="5"/>
    <m/>
    <m/>
    <m/>
    <n v="10931"/>
    <n v="10999"/>
    <e v="#N/A"/>
    <e v="#N/A"/>
    <e v="#N/A"/>
    <n v="0"/>
    <n v="0"/>
    <n v="0"/>
    <n v="0"/>
    <x v="0"/>
  </r>
  <r>
    <x v="70"/>
    <x v="73"/>
    <n v="7"/>
    <m/>
    <m/>
    <m/>
    <n v="10931"/>
    <n v="11000"/>
    <e v="#N/A"/>
    <e v="#N/A"/>
    <e v="#N/A"/>
    <n v="0"/>
    <n v="0"/>
    <n v="0"/>
    <n v="0"/>
    <x v="0"/>
  </r>
  <r>
    <x v="70"/>
    <x v="74"/>
    <n v="6"/>
    <m/>
    <m/>
    <m/>
    <n v="10931"/>
    <n v="11001"/>
    <e v="#N/A"/>
    <e v="#N/A"/>
    <e v="#N/A"/>
    <n v="0"/>
    <n v="0"/>
    <n v="0"/>
    <n v="0"/>
    <x v="0"/>
  </r>
  <r>
    <x v="70"/>
    <x v="75"/>
    <n v="6"/>
    <m/>
    <m/>
    <m/>
    <n v="10931"/>
    <n v="11002"/>
    <e v="#N/A"/>
    <e v="#N/A"/>
    <e v="#N/A"/>
    <n v="0"/>
    <n v="0"/>
    <n v="0"/>
    <n v="0"/>
    <x v="0"/>
  </r>
  <r>
    <x v="70"/>
    <x v="76"/>
    <n v="8"/>
    <m/>
    <m/>
    <m/>
    <n v="10931"/>
    <n v="11003"/>
    <e v="#N/A"/>
    <e v="#N/A"/>
    <e v="#N/A"/>
    <n v="0"/>
    <n v="0"/>
    <n v="0"/>
    <n v="0"/>
    <x v="0"/>
  </r>
  <r>
    <x v="70"/>
    <x v="77"/>
    <n v="8"/>
    <m/>
    <m/>
    <m/>
    <n v="10931"/>
    <n v="11004"/>
    <e v="#N/A"/>
    <e v="#N/A"/>
    <e v="#N/A"/>
    <n v="0"/>
    <n v="0"/>
    <n v="0"/>
    <n v="0"/>
    <x v="0"/>
  </r>
  <r>
    <x v="70"/>
    <x v="78"/>
    <n v="8"/>
    <m/>
    <m/>
    <m/>
    <n v="10931"/>
    <n v="11005"/>
    <e v="#N/A"/>
    <e v="#N/A"/>
    <e v="#N/A"/>
    <n v="0"/>
    <n v="0"/>
    <n v="0"/>
    <n v="0"/>
    <x v="0"/>
  </r>
  <r>
    <x v="70"/>
    <x v="79"/>
    <n v="8"/>
    <m/>
    <m/>
    <m/>
    <n v="10931"/>
    <n v="11006"/>
    <e v="#N/A"/>
    <e v="#N/A"/>
    <e v="#N/A"/>
    <n v="0"/>
    <n v="0"/>
    <n v="0"/>
    <n v="0"/>
    <x v="0"/>
  </r>
  <r>
    <x v="70"/>
    <x v="80"/>
    <n v="8"/>
    <m/>
    <m/>
    <m/>
    <n v="10931"/>
    <n v="11007"/>
    <e v="#N/A"/>
    <e v="#N/A"/>
    <e v="#N/A"/>
    <n v="0"/>
    <n v="0"/>
    <n v="0"/>
    <n v="0"/>
    <x v="0"/>
  </r>
  <r>
    <x v="70"/>
    <x v="81"/>
    <n v="7"/>
    <m/>
    <m/>
    <m/>
    <n v="10931"/>
    <n v="11008"/>
    <e v="#N/A"/>
    <e v="#N/A"/>
    <e v="#N/A"/>
    <n v="0"/>
    <n v="0"/>
    <n v="0"/>
    <n v="0"/>
    <x v="0"/>
  </r>
  <r>
    <x v="70"/>
    <x v="82"/>
    <n v="6"/>
    <m/>
    <m/>
    <m/>
    <n v="10931"/>
    <n v="11009"/>
    <e v="#N/A"/>
    <e v="#N/A"/>
    <e v="#N/A"/>
    <n v="0"/>
    <n v="0"/>
    <n v="0"/>
    <n v="0"/>
    <x v="0"/>
  </r>
  <r>
    <x v="70"/>
    <x v="83"/>
    <n v="0"/>
    <m/>
    <m/>
    <m/>
    <n v="10931"/>
    <n v="11010"/>
    <e v="#N/A"/>
    <e v="#N/A"/>
    <e v="#N/A"/>
    <n v="0"/>
    <n v="0"/>
    <n v="0"/>
    <n v="0"/>
    <x v="0"/>
  </r>
  <r>
    <x v="70"/>
    <x v="84"/>
    <n v="7"/>
    <m/>
    <m/>
    <m/>
    <n v="10931"/>
    <n v="11011"/>
    <e v="#N/A"/>
    <e v="#N/A"/>
    <e v="#N/A"/>
    <n v="0"/>
    <n v="0"/>
    <n v="0"/>
    <n v="0"/>
    <x v="0"/>
  </r>
  <r>
    <x v="70"/>
    <x v="85"/>
    <n v="5"/>
    <m/>
    <m/>
    <m/>
    <n v="10931"/>
    <n v="11012"/>
    <e v="#N/A"/>
    <e v="#N/A"/>
    <e v="#N/A"/>
    <n v="0"/>
    <n v="0"/>
    <n v="0"/>
    <n v="0"/>
    <x v="0"/>
  </r>
  <r>
    <x v="70"/>
    <x v="86"/>
    <n v="6"/>
    <m/>
    <m/>
    <m/>
    <n v="10931"/>
    <n v="11013"/>
    <e v="#N/A"/>
    <e v="#N/A"/>
    <e v="#N/A"/>
    <n v="0"/>
    <n v="0"/>
    <n v="0"/>
    <n v="0"/>
    <x v="0"/>
  </r>
  <r>
    <x v="70"/>
    <x v="87"/>
    <n v="6"/>
    <m/>
    <m/>
    <m/>
    <n v="10931"/>
    <n v="11014"/>
    <e v="#N/A"/>
    <e v="#N/A"/>
    <e v="#N/A"/>
    <n v="0"/>
    <n v="0"/>
    <n v="0"/>
    <n v="0"/>
    <x v="0"/>
  </r>
  <r>
    <x v="70"/>
    <x v="88"/>
    <n v="4"/>
    <m/>
    <m/>
    <m/>
    <n v="10931"/>
    <n v="11015"/>
    <e v="#N/A"/>
    <e v="#N/A"/>
    <e v="#N/A"/>
    <n v="0"/>
    <n v="0"/>
    <n v="0"/>
    <n v="0"/>
    <x v="0"/>
  </r>
  <r>
    <x v="70"/>
    <x v="89"/>
    <n v="4"/>
    <m/>
    <m/>
    <m/>
    <n v="10931"/>
    <n v="11016"/>
    <e v="#N/A"/>
    <e v="#N/A"/>
    <e v="#N/A"/>
    <n v="0"/>
    <n v="0"/>
    <n v="0"/>
    <n v="0"/>
    <x v="0"/>
  </r>
  <r>
    <x v="70"/>
    <x v="90"/>
    <n v="5"/>
    <m/>
    <m/>
    <m/>
    <n v="10931"/>
    <n v="11017"/>
    <e v="#N/A"/>
    <e v="#N/A"/>
    <e v="#N/A"/>
    <n v="0"/>
    <n v="0"/>
    <n v="0"/>
    <n v="0"/>
    <x v="0"/>
  </r>
  <r>
    <x v="70"/>
    <x v="91"/>
    <n v="4"/>
    <m/>
    <m/>
    <m/>
    <n v="10931"/>
    <n v="11018"/>
    <e v="#N/A"/>
    <e v="#N/A"/>
    <e v="#N/A"/>
    <n v="0"/>
    <n v="0"/>
    <n v="0"/>
    <n v="0"/>
    <x v="0"/>
  </r>
  <r>
    <x v="70"/>
    <x v="92"/>
    <n v="3"/>
    <m/>
    <m/>
    <m/>
    <n v="10931"/>
    <n v="11019"/>
    <e v="#N/A"/>
    <e v="#N/A"/>
    <e v="#N/A"/>
    <n v="0"/>
    <n v="0"/>
    <n v="0"/>
    <n v="0"/>
    <x v="0"/>
  </r>
  <r>
    <x v="70"/>
    <x v="93"/>
    <n v="3"/>
    <m/>
    <m/>
    <m/>
    <n v="10931"/>
    <n v="11020"/>
    <e v="#N/A"/>
    <e v="#N/A"/>
    <e v="#N/A"/>
    <n v="0"/>
    <n v="0"/>
    <n v="0"/>
    <n v="0"/>
    <x v="0"/>
  </r>
  <r>
    <x v="70"/>
    <x v="94"/>
    <n v="5"/>
    <m/>
    <m/>
    <m/>
    <n v="10931"/>
    <n v="11021"/>
    <e v="#N/A"/>
    <e v="#N/A"/>
    <e v="#N/A"/>
    <n v="0"/>
    <n v="0"/>
    <n v="0"/>
    <n v="0"/>
    <x v="0"/>
  </r>
  <r>
    <x v="70"/>
    <x v="95"/>
    <n v="2"/>
    <m/>
    <m/>
    <m/>
    <n v="10931"/>
    <n v="11022"/>
    <e v="#N/A"/>
    <e v="#N/A"/>
    <e v="#N/A"/>
    <n v="0"/>
    <n v="0"/>
    <n v="0"/>
    <n v="0"/>
    <x v="0"/>
  </r>
  <r>
    <x v="70"/>
    <x v="96"/>
    <n v="2"/>
    <m/>
    <m/>
    <m/>
    <n v="10931"/>
    <n v="11023"/>
    <e v="#N/A"/>
    <e v="#N/A"/>
    <e v="#N/A"/>
    <n v="0"/>
    <n v="0"/>
    <n v="0"/>
    <n v="0"/>
    <x v="0"/>
  </r>
  <r>
    <x v="70"/>
    <x v="97"/>
    <n v="3"/>
    <m/>
    <m/>
    <m/>
    <n v="10931"/>
    <n v="11024"/>
    <e v="#N/A"/>
    <e v="#N/A"/>
    <e v="#N/A"/>
    <n v="0"/>
    <n v="0"/>
    <n v="0"/>
    <n v="0"/>
    <x v="0"/>
  </r>
  <r>
    <x v="70"/>
    <x v="98"/>
    <n v="1"/>
    <m/>
    <m/>
    <m/>
    <n v="10931"/>
    <n v="11025"/>
    <e v="#N/A"/>
    <e v="#N/A"/>
    <e v="#N/A"/>
    <n v="0"/>
    <n v="0"/>
    <n v="0"/>
    <n v="0"/>
    <x v="0"/>
  </r>
  <r>
    <x v="70"/>
    <x v="99"/>
    <n v="4"/>
    <m/>
    <m/>
    <m/>
    <n v="10931"/>
    <n v="11026"/>
    <e v="#N/A"/>
    <e v="#N/A"/>
    <e v="#N/A"/>
    <n v="0"/>
    <n v="0"/>
    <n v="0"/>
    <n v="0"/>
    <x v="0"/>
  </r>
  <r>
    <x v="70"/>
    <x v="100"/>
    <n v="0"/>
    <m/>
    <m/>
    <m/>
    <n v="10931"/>
    <n v="11027"/>
    <e v="#N/A"/>
    <e v="#N/A"/>
    <e v="#N/A"/>
    <n v="0"/>
    <n v="0"/>
    <n v="0"/>
    <n v="0"/>
    <x v="0"/>
  </r>
  <r>
    <x v="70"/>
    <x v="101"/>
    <n v="1"/>
    <m/>
    <m/>
    <m/>
    <n v="10931"/>
    <n v="11028"/>
    <e v="#N/A"/>
    <e v="#N/A"/>
    <e v="#N/A"/>
    <n v="0"/>
    <n v="0"/>
    <n v="0"/>
    <n v="0"/>
    <x v="0"/>
  </r>
  <r>
    <x v="70"/>
    <x v="102"/>
    <n v="1"/>
    <m/>
    <m/>
    <m/>
    <n v="10931"/>
    <n v="11029"/>
    <e v="#N/A"/>
    <e v="#N/A"/>
    <e v="#N/A"/>
    <n v="0"/>
    <n v="0"/>
    <n v="0"/>
    <n v="0"/>
    <x v="0"/>
  </r>
  <r>
    <x v="70"/>
    <x v="103"/>
    <n v="3"/>
    <m/>
    <n v="4"/>
    <n v="1.2395349021916025"/>
    <n v="10931"/>
    <n v="11030"/>
    <e v="#N/A"/>
    <e v="#N/A"/>
    <e v="#N/A"/>
    <n v="0"/>
    <n v="0"/>
    <e v="#N/A"/>
    <e v="#N/A"/>
    <x v="0"/>
  </r>
  <r>
    <x v="70"/>
    <x v="104"/>
    <n v="3"/>
    <n v="2.1058652380085796"/>
    <n v="4"/>
    <n v="2.4535634365650765"/>
    <n v="10931"/>
    <n v="11031"/>
    <n v="0"/>
    <n v="2.5555555555555554"/>
    <n v="1.342176130345258"/>
    <n v="0.54643656343492353"/>
    <n v="1.657823869654742"/>
    <n v="0.44444444444444464"/>
    <n v="3"/>
    <x v="1"/>
  </r>
  <r>
    <x v="70"/>
    <x v="105"/>
    <n v="1"/>
    <n v="2.1058455519741845"/>
    <n v="4"/>
    <n v="1.5996233569279783"/>
    <n v="10931"/>
    <n v="11032"/>
    <n v="0"/>
    <n v="2.3333333333333335"/>
    <n v="1.3231611594570145"/>
    <n v="0.5996233569279783"/>
    <n v="0.32316115945701451"/>
    <n v="1.3333333333333335"/>
    <n v="1"/>
    <x v="1"/>
  </r>
  <r>
    <x v="70"/>
    <x v="106"/>
    <n v="1"/>
    <n v="2.1058303772029427"/>
    <n v="4"/>
    <n v="1.454955266"/>
    <n v="10931"/>
    <n v="11033"/>
    <n v="1"/>
    <n v="2.1111111111111112"/>
    <n v="1.3066964691824943"/>
    <n v="0.45495526600000002"/>
    <n v="0.30669646918249427"/>
    <n v="1.1111111111111112"/>
    <n v="0"/>
    <x v="1"/>
  </r>
  <r>
    <x v="70"/>
    <x v="107"/>
    <n v="2"/>
    <n v="2.6058319762939366"/>
    <n v="4"/>
    <n v="1.5926046459761676"/>
    <n v="10931"/>
    <n v="11034"/>
    <n v="1"/>
    <n v="1.8888888888888888"/>
    <n v="2.5440814074983003"/>
    <n v="0.40739535402383242"/>
    <n v="0.54408140749830025"/>
    <n v="0.11111111111111116"/>
    <n v="1"/>
    <x v="1"/>
  </r>
  <r>
    <x v="70"/>
    <x v="108"/>
    <n v="2"/>
    <n v="2.6058205294801513"/>
    <n v="4"/>
    <n v="1.732955077"/>
    <n v="10931"/>
    <n v="11035"/>
    <n v="1"/>
    <n v="2"/>
    <n v="2.7384223964417016"/>
    <n v="0.26704492300000005"/>
    <n v="0.7384223964417016"/>
    <n v="0"/>
    <n v="1"/>
    <x v="1"/>
  </r>
  <r>
    <x v="70"/>
    <x v="109"/>
    <n v="2"/>
    <n v="2.6058121524858735"/>
    <n v="4"/>
    <n v="1.8602016961986412"/>
    <n v="10931"/>
    <n v="11036"/>
    <n v="0"/>
    <n v="1.8888888888888888"/>
    <n v="2.641187024963036"/>
    <n v="0.13979830380135883"/>
    <n v="0.64118702496303603"/>
    <n v="0.11111111111111116"/>
    <n v="2"/>
    <x v="1"/>
  </r>
  <r>
    <x v="70"/>
    <x v="110"/>
    <n v="3"/>
    <n v="2.1057890840276037"/>
    <n v="4"/>
    <n v="2.2494046160946546"/>
    <n v="10931"/>
    <n v="11037"/>
    <n v="2"/>
    <n v="1.6666666666666667"/>
    <n v="1.5558847644487841"/>
    <n v="0.75059538390534541"/>
    <n v="1.4441152355512159"/>
    <n v="1.3333333333333333"/>
    <n v="1"/>
    <x v="1"/>
  </r>
  <r>
    <x v="70"/>
    <x v="111"/>
    <n v="3"/>
    <n v="3.1058118820984211"/>
    <n v="4"/>
    <n v="2.6061470553992256"/>
    <n v="10931"/>
    <n v="11038"/>
    <n v="3"/>
    <n v="1.7777777777777777"/>
    <n v="3.4753636063586018"/>
    <n v="0.39385294460077436"/>
    <n v="0.47536360635860175"/>
    <n v="1.2222222222222223"/>
    <n v="0"/>
    <x v="1"/>
  </r>
  <r>
    <x v="70"/>
    <x v="112"/>
    <n v="4"/>
    <n v="4.105803608551839"/>
    <n v="4"/>
    <n v="3.1945499143920579"/>
    <n v="10931"/>
    <n v="11039"/>
    <n v="1"/>
    <n v="1.5555555555555556"/>
    <n v="4.1295928071627159"/>
    <n v="0.80545008560794207"/>
    <n v="0.12959280716271593"/>
    <n v="2.4444444444444446"/>
    <n v="3"/>
    <x v="1"/>
  </r>
  <r>
    <x v="70"/>
    <x v="113"/>
    <n v="7"/>
    <n v="2.6057803809276634"/>
    <n v="4"/>
    <n v="4.6729726888781551"/>
    <n v="10931"/>
    <n v="11040"/>
    <n v="1"/>
    <n v="1.7777777777777777"/>
    <n v="2.3468162834070765"/>
    <n v="2.3270273111218449"/>
    <n v="4.653183716592924"/>
    <n v="5.2222222222222223"/>
    <n v="6"/>
    <x v="1"/>
  </r>
  <r>
    <x v="70"/>
    <x v="114"/>
    <n v="4"/>
    <n v="2.6057729579305655"/>
    <n v="4"/>
    <n v="4.9743859268168249"/>
    <n v="10931"/>
    <n v="11041"/>
    <n v="3"/>
    <n v="2"/>
    <n v="2.5562425789750165"/>
    <n v="0.9743859268168249"/>
    <n v="1.4437574210249835"/>
    <n v="2"/>
    <n v="1"/>
    <x v="1"/>
  </r>
  <r>
    <x v="70"/>
    <x v="115"/>
    <n v="4"/>
    <n v="3.6057964106715032"/>
    <n v="4"/>
    <n v="5.0773825547065741"/>
    <n v="10931"/>
    <n v="11042"/>
    <n v="2"/>
    <n v="2.2222222222222223"/>
    <n v="4.4748916576319102"/>
    <n v="1.0773825547065741"/>
    <n v="0.47489165763191021"/>
    <n v="1.7777777777777777"/>
    <n v="2"/>
    <x v="1"/>
  </r>
  <r>
    <x v="70"/>
    <x v="116"/>
    <n v="5"/>
    <n v="4.1057445796055276"/>
    <n v="4"/>
    <n v="5.3439278300000002"/>
    <n v="10931"/>
    <n v="11043"/>
    <n v="3"/>
    <n v="2.3333333333333335"/>
    <n v="3.4086677760477793"/>
    <n v="0.34392783000000016"/>
    <n v="1.5913322239522207"/>
    <n v="2.6666666666666665"/>
    <n v="2"/>
    <x v="1"/>
  </r>
  <r>
    <x v="70"/>
    <x v="117"/>
    <n v="5"/>
    <n v="4.6057557403654918"/>
    <n v="4"/>
    <n v="5.4719173255186782"/>
    <n v="10931"/>
    <n v="11044"/>
    <n v="6"/>
    <n v="2.7777777777777777"/>
    <n v="4.9987865278781261"/>
    <n v="0.47191732551867815"/>
    <n v="1.2134721218739486E-3"/>
    <n v="2.2222222222222223"/>
    <n v="1"/>
    <x v="1"/>
  </r>
  <r>
    <x v="70"/>
    <x v="118"/>
    <n v="6"/>
    <n v="6.1057958303525872"/>
    <n v="4"/>
    <n v="5.8329164145736758"/>
    <n v="10931"/>
    <n v="11045"/>
    <n v="3"/>
    <n v="3.1111111111111112"/>
    <n v="8.124328748394305"/>
    <n v="0.16708358542632418"/>
    <n v="2.124328748394305"/>
    <n v="2.8888888888888888"/>
    <n v="3"/>
    <x v="1"/>
  </r>
  <r>
    <x v="70"/>
    <x v="119"/>
    <n v="7"/>
    <n v="4.6057439829263984"/>
    <n v="4"/>
    <n v="6.4070343834748016"/>
    <n v="10931"/>
    <n v="11046"/>
    <n v="5"/>
    <n v="3.4444444444444446"/>
    <n v="4.9808890368326892"/>
    <n v="0.59296561652519841"/>
    <n v="2.0191109631673108"/>
    <n v="3.5555555555555554"/>
    <n v="2"/>
    <x v="1"/>
  </r>
  <r>
    <x v="70"/>
    <x v="120"/>
    <n v="8"/>
    <n v="5.6057693382964917"/>
    <n v="4"/>
    <n v="7.19228983"/>
    <n v="10931"/>
    <n v="11047"/>
    <n v="5"/>
    <n v="3.7777777777777777"/>
    <n v="7.1085044624281499"/>
    <n v="0.80771017000000001"/>
    <n v="0.89149553757185007"/>
    <n v="4.2222222222222223"/>
    <n v="3"/>
    <x v="1"/>
  </r>
  <r>
    <x v="70"/>
    <x v="121"/>
    <n v="8"/>
    <n v="8.1056890321761266"/>
    <n v="4"/>
    <n v="7.8298934279803234"/>
    <n v="10931"/>
    <n v="11048"/>
    <n v="5"/>
    <n v="4.1111111111111107"/>
    <n v="7.0979202262524703"/>
    <n v="0.17010657201967661"/>
    <n v="0.90207977374752968"/>
    <n v="3.8888888888888893"/>
    <n v="3"/>
    <x v="1"/>
  </r>
  <r>
    <x v="70"/>
    <x v="122"/>
    <n v="7"/>
    <n v="6.6057331041183165"/>
    <n v="4"/>
    <n v="7.9779423571876125"/>
    <n v="10931"/>
    <n v="11049"/>
    <n v="6"/>
    <n v="4.5555555555555554"/>
    <n v="6.8231261569661594"/>
    <n v="0.97794235718761247"/>
    <n v="0.17687384303384057"/>
    <n v="2.4444444444444446"/>
    <n v="1"/>
    <x v="1"/>
  </r>
  <r>
    <x v="70"/>
    <x v="123"/>
    <n v="9"/>
    <n v="7.1057441881438006"/>
    <n v="4"/>
    <n v="8.598411756568666"/>
    <n v="10931"/>
    <n v="11050"/>
    <n v="5"/>
    <n v="5"/>
    <n v="8.1001121605771615"/>
    <n v="0.40158824343133404"/>
    <n v="0.89988783942283845"/>
    <n v="4"/>
    <n v="4"/>
    <x v="1"/>
  </r>
  <r>
    <x v="70"/>
    <x v="124"/>
    <n v="9"/>
    <n v="6.1057395538298689"/>
    <n v="4"/>
    <n v="9.0763193900456791"/>
    <n v="10931"/>
    <n v="11051"/>
    <n v="7"/>
    <n v="5.5555555555555554"/>
    <n v="7.2168260868492924"/>
    <n v="7.6319390045679114E-2"/>
    <n v="1.7831739131507076"/>
    <n v="3.4444444444444446"/>
    <n v="2"/>
    <x v="1"/>
  </r>
  <r>
    <x v="70"/>
    <x v="125"/>
    <n v="10"/>
    <n v="7.6057497614773091"/>
    <n v="4"/>
    <n v="9.7193764917597321"/>
    <n v="10931"/>
    <n v="11052"/>
    <n v="6"/>
    <n v="6"/>
    <n v="9.3135393896182315"/>
    <n v="0.28062350824026794"/>
    <n v="0.68646061038176853"/>
    <n v="4"/>
    <n v="4"/>
    <x v="1"/>
  </r>
  <r>
    <x v="70"/>
    <x v="126"/>
    <n v="9"/>
    <n v="7.6057161470963219"/>
    <n v="4"/>
    <n v="9.8925672916779916"/>
    <n v="10931"/>
    <n v="11053"/>
    <n v="6"/>
    <n v="6"/>
    <n v="8.2744923320543347"/>
    <n v="0.89256729167799165"/>
    <n v="0.72550766794566535"/>
    <n v="3"/>
    <n v="3"/>
    <x v="1"/>
  </r>
  <r>
    <x v="70"/>
    <x v="127"/>
    <n v="9"/>
    <n v="8.1057004451116121"/>
    <n v="4"/>
    <n v="9.928381759097892"/>
    <n v="10931"/>
    <n v="11054"/>
    <n v="8"/>
    <n v="6.5555555555555554"/>
    <n v="8.3694503677795851"/>
    <n v="0.928381759097892"/>
    <n v="0.63054963222041494"/>
    <n v="2.4444444444444446"/>
    <n v="1"/>
    <x v="1"/>
  </r>
  <r>
    <x v="70"/>
    <x v="128"/>
    <n v="9"/>
    <n v="8.6057447888061027"/>
    <n v="4"/>
    <n v="9.8293876742173918"/>
    <n v="10931"/>
    <n v="11055"/>
    <n v="8"/>
    <n v="7.1111111111111107"/>
    <n v="10.57831324041792"/>
    <n v="0.82938767421739179"/>
    <n v="1.5783132404179199"/>
    <n v="1.8888888888888893"/>
    <n v="1"/>
    <x v="1"/>
  </r>
  <r>
    <x v="70"/>
    <x v="129"/>
    <n v="10"/>
    <n v="8.1057570396140957"/>
    <n v="4"/>
    <n v="9.9971852682877085"/>
    <n v="10931"/>
    <n v="11056"/>
    <n v="8"/>
    <n v="7.666666666666667"/>
    <n v="9.4772456769025304"/>
    <n v="2.8147317122915183E-3"/>
    <n v="0.52275432309746961"/>
    <n v="2.333333333333333"/>
    <n v="2"/>
    <x v="1"/>
  </r>
  <r>
    <x v="70"/>
    <x v="130"/>
    <n v="9"/>
    <n v="8.1056739119538932"/>
    <n v="4"/>
    <n v="9.7891693241147077"/>
    <n v="10931"/>
    <n v="11057"/>
    <n v="8"/>
    <n v="8.1111111111111107"/>
    <n v="9.5286199371860079"/>
    <n v="0.78916932411470775"/>
    <n v="0.52861993718600786"/>
    <n v="0.88888888888888928"/>
    <n v="1"/>
    <x v="1"/>
  </r>
  <r>
    <x v="70"/>
    <x v="131"/>
    <n v="10"/>
    <n v="9.1057041025964729"/>
    <n v="4"/>
    <n v="9.8780360180363687"/>
    <n v="10931"/>
    <n v="11058"/>
    <n v="8"/>
    <n v="8.4444444444444446"/>
    <n v="10.579727470163917"/>
    <n v="0.12196398196363134"/>
    <n v="0.57972747016391679"/>
    <n v="1.5555555555555554"/>
    <n v="2"/>
    <x v="1"/>
  </r>
  <r>
    <x v="70"/>
    <x v="132"/>
    <n v="9"/>
    <n v="9.105704447073963"/>
    <n v="4"/>
    <n v="9.6379392393889365"/>
    <n v="10931"/>
    <n v="11059"/>
    <n v="7"/>
    <n v="8.6666666666666661"/>
    <n v="10.362463938728144"/>
    <n v="0.63793923938893649"/>
    <n v="1.3624639387281441"/>
    <n v="0.33333333333333393"/>
    <n v="2"/>
    <x v="1"/>
  </r>
  <r>
    <x v="70"/>
    <x v="133"/>
    <n v="9"/>
    <n v="8.1057046449128176"/>
    <n v="4"/>
    <n v="9.4032305566093353"/>
    <n v="10931"/>
    <n v="11060"/>
    <n v="6"/>
    <n v="8.8888888888888893"/>
    <n v="9.4598701906656775"/>
    <n v="0.40323055660933527"/>
    <n v="0.45987019066567747"/>
    <n v="0.11111111111111072"/>
    <n v="3"/>
    <x v="1"/>
  </r>
  <r>
    <x v="70"/>
    <x v="134"/>
    <n v="10"/>
    <n v="8.1057374643733198"/>
    <n v="4"/>
    <n v="9.4964599838654369"/>
    <n v="10931"/>
    <n v="11061"/>
    <n v="0"/>
    <n v="9"/>
    <n v="9.4115611889484221"/>
    <n v="0.50354001613456312"/>
    <n v="0.58843881105157791"/>
    <n v="1"/>
    <n v="10"/>
    <x v="1"/>
  </r>
  <r>
    <x v="70"/>
    <x v="135"/>
    <n v="10"/>
    <n v="4.1058064265681082"/>
    <n v="4"/>
    <n v="9.6184949209999999"/>
    <n v="10931"/>
    <n v="11062"/>
    <n v="7"/>
    <n v="9.3333333333333339"/>
    <n v="5.3681854725215779"/>
    <n v="0.38150507900000008"/>
    <n v="4.6318145274784221"/>
    <n v="0.66666666666666607"/>
    <n v="3"/>
    <x v="1"/>
  </r>
  <r>
    <x v="70"/>
    <x v="136"/>
    <n v="11"/>
    <n v="8.1057213558104699"/>
    <n v="4"/>
    <n v="10.060352684898437"/>
    <n v="10931"/>
    <n v="11063"/>
    <n v="5"/>
    <n v="9.3333333333333339"/>
    <n v="9.186341575951035"/>
    <n v="0.93964731510156341"/>
    <n v="1.813658424048965"/>
    <n v="1.6666666666666661"/>
    <n v="6"/>
    <x v="1"/>
  </r>
  <r>
    <x v="70"/>
    <x v="137"/>
    <n v="9"/>
    <n v="8.1057933027933728"/>
    <n v="4"/>
    <n v="9.8476188439048649"/>
    <n v="10931"/>
    <n v="11064"/>
    <n v="6"/>
    <n v="9.3333333333333339"/>
    <n v="9.1681322867772952"/>
    <n v="0.84761884390486486"/>
    <n v="0.16813228677729519"/>
    <n v="0.33333333333333393"/>
    <n v="3"/>
    <x v="1"/>
  </r>
  <r>
    <x v="70"/>
    <x v="138"/>
    <n v="12"/>
    <n v="7.1057413244454892"/>
    <n v="4"/>
    <n v="10.516513292913686"/>
    <n v="10931"/>
    <n v="11065"/>
    <n v="6"/>
    <n v="9.3333333333333339"/>
    <n v="8.2818152178681448"/>
    <n v="1.483486707086314"/>
    <n v="3.7181847821318552"/>
    <n v="2.6666666666666661"/>
    <n v="6"/>
    <x v="1"/>
  </r>
  <r>
    <x v="70"/>
    <x v="139"/>
    <n v="9"/>
    <n v="6.6057358181566634"/>
    <n v="4"/>
    <n v="10.248685167384863"/>
    <n v="10931"/>
    <n v="11066"/>
    <n v="4"/>
    <n v="9.4444444444444446"/>
    <n v="8.3796485291491791"/>
    <n v="1.2486851673848633"/>
    <n v="0.62035147085082087"/>
    <n v="0.44444444444444464"/>
    <n v="5"/>
    <x v="1"/>
  </r>
  <r>
    <x v="70"/>
    <x v="140"/>
    <n v="7"/>
    <n v="5.1057615049024623"/>
    <n v="4"/>
    <n v="9.3808996568793379"/>
    <n v="10931"/>
    <n v="11067"/>
    <n v="4"/>
    <n v="9.6666666666666661"/>
    <n v="7.027886168014791"/>
    <n v="2.3808996568793379"/>
    <n v="2.7886168014791046E-2"/>
    <n v="2.6666666666666661"/>
    <n v="3"/>
    <x v="1"/>
  </r>
  <r>
    <x v="70"/>
    <x v="141"/>
    <n v="10"/>
    <n v="5.1057716632276247"/>
    <n v="4"/>
    <n v="9.3565265817866976"/>
    <n v="10931"/>
    <n v="11068"/>
    <n v="5"/>
    <n v="9.6666666666666661"/>
    <n v="6.8968929102747465"/>
    <n v="0.64347341821330239"/>
    <n v="3.1031070897252535"/>
    <n v="0.33333333333333393"/>
    <n v="5"/>
    <x v="1"/>
  </r>
  <r>
    <x v="70"/>
    <x v="142"/>
    <n v="9"/>
    <n v="6.6057986018336123"/>
    <n v="4"/>
    <n v="9.1243413380000007"/>
    <n v="10931"/>
    <n v="11069"/>
    <n v="4"/>
    <n v="9.8888888888888893"/>
    <n v="8.8016738055355219"/>
    <n v="0.12434133800000069"/>
    <n v="0.19832619446447808"/>
    <n v="0.88888888888888928"/>
    <n v="5"/>
    <x v="1"/>
  </r>
  <r>
    <x v="70"/>
    <x v="143"/>
    <n v="6"/>
    <n v="5.6058109385491939"/>
    <n v="4"/>
    <n v="8.0437299620085181"/>
    <n v="10931"/>
    <n v="11070"/>
    <n v="3"/>
    <n v="9.8888888888888893"/>
    <n v="7.8377253599707624"/>
    <n v="2.0437299620085181"/>
    <n v="1.8377253599707624"/>
    <n v="3.8888888888888893"/>
    <n v="3"/>
    <x v="1"/>
  </r>
  <r>
    <x v="70"/>
    <x v="144"/>
    <n v="8"/>
    <n v="4.1058056606349602"/>
    <n v="4"/>
    <n v="7.6674121700000004"/>
    <n v="10931"/>
    <n v="11071"/>
    <n v="3"/>
    <n v="9.5555555555555554"/>
    <n v="6.3124534164461625"/>
    <n v="0.33258782999999958"/>
    <n v="1.6875465835538375"/>
    <n v="1.5555555555555554"/>
    <n v="5"/>
    <x v="1"/>
  </r>
  <r>
    <x v="70"/>
    <x v="145"/>
    <n v="5"/>
    <n v="3.6057987540401997"/>
    <n v="4"/>
    <n v="6.455004384253658"/>
    <n v="10931"/>
    <n v="11072"/>
    <n v="5"/>
    <n v="9.6666666666666661"/>
    <n v="6.1628703802936702"/>
    <n v="1.455004384253658"/>
    <n v="1.1628703802936702"/>
    <n v="4.6666666666666661"/>
    <n v="0"/>
    <x v="1"/>
  </r>
  <r>
    <x v="70"/>
    <x v="146"/>
    <n v="6"/>
    <n v="5.6058059813063119"/>
    <n v="4"/>
    <n v="5.7962759837259146"/>
    <n v="10931"/>
    <n v="11073"/>
    <n v="2"/>
    <n v="9.6666666666666661"/>
    <n v="8.1471277829467681"/>
    <n v="0.20372401627408543"/>
    <n v="2.1471277829467681"/>
    <n v="3.6666666666666661"/>
    <n v="4"/>
    <x v="1"/>
  </r>
  <r>
    <x v="70"/>
    <x v="147"/>
    <n v="5"/>
    <n v="3.1058294938004001"/>
    <n v="4"/>
    <n v="5.029605393661809"/>
    <n v="10931"/>
    <n v="11074"/>
    <n v="2"/>
    <n v="9.2222222222222214"/>
    <n v="5.3715303226592752"/>
    <n v="2.9605393661809032E-2"/>
    <n v="0.37153032265927521"/>
    <n v="4.2222222222222214"/>
    <n v="3"/>
    <x v="1"/>
  </r>
  <r>
    <x v="70"/>
    <x v="148"/>
    <n v="6"/>
    <n v="4.1058694450516828"/>
    <n v="4"/>
    <n v="4.8593565356674642"/>
    <n v="10931"/>
    <n v="11075"/>
    <n v="3"/>
    <n v="9"/>
    <n v="6.5887644232059417"/>
    <n v="1.1406434643325358"/>
    <n v="0.58876442320594169"/>
    <n v="3"/>
    <n v="3"/>
    <x v="1"/>
  </r>
  <r>
    <x v="70"/>
    <x v="149"/>
    <n v="7"/>
    <n v="3.6058290614372801"/>
    <n v="4"/>
    <n v="5.2723131114806563"/>
    <n v="10931"/>
    <n v="11076"/>
    <n v="1"/>
    <n v="8.3333333333333339"/>
    <n v="5.9525388443129383"/>
    <n v="1.7276868885193437"/>
    <n v="1.0474611556870617"/>
    <n v="1.3333333333333339"/>
    <n v="6"/>
    <x v="1"/>
  </r>
  <r>
    <x v="70"/>
    <x v="150"/>
    <n v="5"/>
    <n v="2.6058650277605651"/>
    <n v="4"/>
    <n v="5.0184333760767359"/>
    <n v="10931"/>
    <n v="11077"/>
    <n v="4"/>
    <n v="8"/>
    <n v="4.6979253824927136"/>
    <n v="1.8433376076735897E-2"/>
    <n v="0.30207461750728637"/>
    <n v="3"/>
    <n v="1"/>
    <x v="1"/>
  </r>
  <r>
    <x v="70"/>
    <x v="151"/>
    <n v="5"/>
    <n v="4.1058217241640911"/>
    <n v="4"/>
    <n v="4.8593124637917642"/>
    <n v="10931"/>
    <n v="11078"/>
    <n v="0"/>
    <n v="7.2222222222222223"/>
    <n v="6.1713397947101551"/>
    <n v="0.14068753620823582"/>
    <n v="1.1713397947101551"/>
    <n v="2.2222222222222223"/>
    <n v="5"/>
    <x v="1"/>
  </r>
  <r>
    <x v="70"/>
    <x v="152"/>
    <n v="5"/>
    <n v="3.1059204089711119"/>
    <n v="4"/>
    <n v="4.7752441926713676"/>
    <n v="10931"/>
    <n v="11079"/>
    <n v="1"/>
    <n v="6.8888888888888893"/>
    <n v="4.7559123049467402"/>
    <n v="0.22475580732863243"/>
    <n v="0.24408769505325978"/>
    <n v="1.8888888888888893"/>
    <n v="4"/>
    <x v="1"/>
  </r>
  <r>
    <x v="70"/>
    <x v="153"/>
    <n v="7"/>
    <n v="2.6058808242253959"/>
    <n v="4"/>
    <n v="5.4549281717597067"/>
    <n v="10931"/>
    <n v="11080"/>
    <n v="1"/>
    <n v="6.8888888888888893"/>
    <n v="5.8071341972050874"/>
    <n v="1.5450718282402933"/>
    <n v="1.1928658027949126"/>
    <n v="0.11111111111111072"/>
    <n v="6"/>
    <x v="1"/>
  </r>
  <r>
    <x v="70"/>
    <x v="154"/>
    <n v="6"/>
    <n v="2.6058860212872021"/>
    <n v="4"/>
    <n v="5.737625913920481"/>
    <n v="10931"/>
    <n v="11081"/>
    <n v="3"/>
    <n v="6.333333333333333"/>
    <n v="5.2993125519757278"/>
    <n v="0.26237408607951895"/>
    <n v="0.70068744802427219"/>
    <n v="0.33333333333333304"/>
    <n v="3"/>
    <x v="1"/>
  </r>
  <r>
    <x v="70"/>
    <x v="155"/>
    <n v="4"/>
    <n v="3.6058580394175599"/>
    <m/>
    <m/>
    <n v="10931"/>
    <n v="11082"/>
    <n v="3"/>
    <n v="5.8888888888888893"/>
    <n v="4.6479771053910586"/>
    <n v="4"/>
    <n v="0.64797710539105857"/>
    <n v="0"/>
    <n v="0"/>
    <x v="1"/>
  </r>
  <r>
    <x v="71"/>
    <x v="0"/>
    <n v="0"/>
    <m/>
    <m/>
    <m/>
    <n v="11087"/>
    <n v="11083"/>
    <e v="#N/A"/>
    <e v="#N/A"/>
    <e v="#N/A"/>
    <n v="0"/>
    <n v="0"/>
    <n v="0"/>
    <n v="0"/>
    <x v="0"/>
  </r>
  <r>
    <x v="71"/>
    <x v="1"/>
    <n v="0"/>
    <m/>
    <m/>
    <m/>
    <n v="11087"/>
    <n v="11084"/>
    <e v="#N/A"/>
    <e v="#N/A"/>
    <e v="#N/A"/>
    <n v="0"/>
    <n v="0"/>
    <n v="0"/>
    <n v="0"/>
    <x v="0"/>
  </r>
  <r>
    <x v="71"/>
    <x v="2"/>
    <n v="3"/>
    <m/>
    <m/>
    <m/>
    <n v="11087"/>
    <n v="11085"/>
    <e v="#N/A"/>
    <e v="#N/A"/>
    <e v="#N/A"/>
    <n v="0"/>
    <n v="0"/>
    <n v="0"/>
    <n v="0"/>
    <x v="0"/>
  </r>
  <r>
    <x v="71"/>
    <x v="3"/>
    <n v="0"/>
    <m/>
    <m/>
    <m/>
    <n v="11087"/>
    <n v="11086"/>
    <e v="#N/A"/>
    <e v="#N/A"/>
    <e v="#N/A"/>
    <n v="0"/>
    <n v="0"/>
    <n v="0"/>
    <n v="0"/>
    <x v="0"/>
  </r>
  <r>
    <x v="71"/>
    <x v="4"/>
    <n v="4"/>
    <m/>
    <m/>
    <m/>
    <n v="11087"/>
    <n v="11087"/>
    <e v="#N/A"/>
    <e v="#N/A"/>
    <e v="#N/A"/>
    <n v="0"/>
    <n v="0"/>
    <n v="0"/>
    <n v="0"/>
    <x v="0"/>
  </r>
  <r>
    <x v="71"/>
    <x v="5"/>
    <n v="2"/>
    <m/>
    <m/>
    <m/>
    <n v="11087"/>
    <n v="11088"/>
    <e v="#N/A"/>
    <e v="#N/A"/>
    <e v="#N/A"/>
    <n v="0"/>
    <n v="0"/>
    <n v="0"/>
    <n v="0"/>
    <x v="0"/>
  </r>
  <r>
    <x v="71"/>
    <x v="6"/>
    <n v="12"/>
    <m/>
    <m/>
    <m/>
    <n v="11087"/>
    <n v="11089"/>
    <e v="#N/A"/>
    <e v="#N/A"/>
    <e v="#N/A"/>
    <n v="0"/>
    <n v="0"/>
    <n v="0"/>
    <n v="0"/>
    <x v="0"/>
  </r>
  <r>
    <x v="71"/>
    <x v="7"/>
    <n v="0"/>
    <m/>
    <m/>
    <m/>
    <n v="11087"/>
    <n v="11090"/>
    <e v="#N/A"/>
    <e v="#N/A"/>
    <e v="#N/A"/>
    <n v="0"/>
    <n v="0"/>
    <n v="0"/>
    <n v="0"/>
    <x v="0"/>
  </r>
  <r>
    <x v="71"/>
    <x v="8"/>
    <n v="0"/>
    <m/>
    <m/>
    <m/>
    <n v="11087"/>
    <n v="11091"/>
    <e v="#N/A"/>
    <e v="#N/A"/>
    <e v="#N/A"/>
    <n v="0"/>
    <n v="0"/>
    <n v="0"/>
    <n v="0"/>
    <x v="0"/>
  </r>
  <r>
    <x v="71"/>
    <x v="9"/>
    <n v="0"/>
    <m/>
    <m/>
    <m/>
    <n v="11087"/>
    <n v="11092"/>
    <e v="#N/A"/>
    <e v="#N/A"/>
    <e v="#N/A"/>
    <n v="0"/>
    <n v="0"/>
    <n v="0"/>
    <n v="0"/>
    <x v="0"/>
  </r>
  <r>
    <x v="71"/>
    <x v="10"/>
    <n v="1"/>
    <m/>
    <m/>
    <m/>
    <n v="11087"/>
    <n v="11093"/>
    <e v="#N/A"/>
    <e v="#N/A"/>
    <e v="#N/A"/>
    <n v="0"/>
    <n v="0"/>
    <n v="0"/>
    <n v="0"/>
    <x v="0"/>
  </r>
  <r>
    <x v="71"/>
    <x v="11"/>
    <n v="0"/>
    <m/>
    <m/>
    <m/>
    <n v="11087"/>
    <n v="11094"/>
    <e v="#N/A"/>
    <e v="#N/A"/>
    <e v="#N/A"/>
    <n v="0"/>
    <n v="0"/>
    <n v="0"/>
    <n v="0"/>
    <x v="0"/>
  </r>
  <r>
    <x v="71"/>
    <x v="12"/>
    <n v="1"/>
    <m/>
    <m/>
    <m/>
    <n v="11087"/>
    <n v="11095"/>
    <e v="#N/A"/>
    <e v="#N/A"/>
    <e v="#N/A"/>
    <n v="0"/>
    <n v="0"/>
    <n v="0"/>
    <n v="0"/>
    <x v="0"/>
  </r>
  <r>
    <x v="71"/>
    <x v="13"/>
    <n v="2"/>
    <m/>
    <m/>
    <m/>
    <n v="11087"/>
    <n v="11096"/>
    <e v="#N/A"/>
    <e v="#N/A"/>
    <e v="#N/A"/>
    <n v="0"/>
    <n v="0"/>
    <n v="0"/>
    <n v="0"/>
    <x v="0"/>
  </r>
  <r>
    <x v="71"/>
    <x v="14"/>
    <n v="5"/>
    <m/>
    <m/>
    <m/>
    <n v="11087"/>
    <n v="11097"/>
    <e v="#N/A"/>
    <e v="#N/A"/>
    <e v="#N/A"/>
    <n v="0"/>
    <n v="0"/>
    <n v="0"/>
    <n v="0"/>
    <x v="0"/>
  </r>
  <r>
    <x v="71"/>
    <x v="15"/>
    <n v="4"/>
    <m/>
    <m/>
    <m/>
    <n v="11087"/>
    <n v="11098"/>
    <e v="#N/A"/>
    <e v="#N/A"/>
    <e v="#N/A"/>
    <n v="0"/>
    <n v="0"/>
    <n v="0"/>
    <n v="0"/>
    <x v="0"/>
  </r>
  <r>
    <x v="71"/>
    <x v="16"/>
    <n v="3"/>
    <m/>
    <m/>
    <m/>
    <n v="11087"/>
    <n v="11099"/>
    <e v="#N/A"/>
    <e v="#N/A"/>
    <e v="#N/A"/>
    <n v="0"/>
    <n v="0"/>
    <n v="0"/>
    <n v="0"/>
    <x v="0"/>
  </r>
  <r>
    <x v="71"/>
    <x v="17"/>
    <n v="2"/>
    <m/>
    <m/>
    <m/>
    <n v="11087"/>
    <n v="11100"/>
    <e v="#N/A"/>
    <e v="#N/A"/>
    <e v="#N/A"/>
    <n v="0"/>
    <n v="0"/>
    <n v="0"/>
    <n v="0"/>
    <x v="0"/>
  </r>
  <r>
    <x v="71"/>
    <x v="18"/>
    <n v="1"/>
    <m/>
    <m/>
    <m/>
    <n v="11087"/>
    <n v="11101"/>
    <e v="#N/A"/>
    <e v="#N/A"/>
    <e v="#N/A"/>
    <n v="0"/>
    <n v="0"/>
    <n v="0"/>
    <n v="0"/>
    <x v="0"/>
  </r>
  <r>
    <x v="71"/>
    <x v="19"/>
    <n v="0"/>
    <m/>
    <m/>
    <m/>
    <n v="11087"/>
    <n v="11102"/>
    <e v="#N/A"/>
    <e v="#N/A"/>
    <e v="#N/A"/>
    <n v="0"/>
    <n v="0"/>
    <n v="0"/>
    <n v="0"/>
    <x v="0"/>
  </r>
  <r>
    <x v="71"/>
    <x v="20"/>
    <n v="0"/>
    <m/>
    <m/>
    <m/>
    <n v="11087"/>
    <n v="11103"/>
    <e v="#N/A"/>
    <e v="#N/A"/>
    <e v="#N/A"/>
    <n v="0"/>
    <n v="0"/>
    <n v="0"/>
    <n v="0"/>
    <x v="0"/>
  </r>
  <r>
    <x v="71"/>
    <x v="21"/>
    <n v="4"/>
    <m/>
    <m/>
    <m/>
    <n v="11087"/>
    <n v="11104"/>
    <e v="#N/A"/>
    <e v="#N/A"/>
    <e v="#N/A"/>
    <n v="0"/>
    <n v="0"/>
    <n v="0"/>
    <n v="0"/>
    <x v="0"/>
  </r>
  <r>
    <x v="71"/>
    <x v="22"/>
    <n v="0"/>
    <m/>
    <m/>
    <m/>
    <n v="11087"/>
    <n v="11105"/>
    <e v="#N/A"/>
    <e v="#N/A"/>
    <e v="#N/A"/>
    <n v="0"/>
    <n v="0"/>
    <n v="0"/>
    <n v="0"/>
    <x v="0"/>
  </r>
  <r>
    <x v="71"/>
    <x v="23"/>
    <n v="0"/>
    <m/>
    <m/>
    <m/>
    <n v="11087"/>
    <n v="11106"/>
    <e v="#N/A"/>
    <e v="#N/A"/>
    <e v="#N/A"/>
    <n v="0"/>
    <n v="0"/>
    <n v="0"/>
    <n v="0"/>
    <x v="0"/>
  </r>
  <r>
    <x v="71"/>
    <x v="24"/>
    <n v="1"/>
    <m/>
    <m/>
    <m/>
    <n v="11087"/>
    <n v="11107"/>
    <e v="#N/A"/>
    <e v="#N/A"/>
    <e v="#N/A"/>
    <n v="0"/>
    <n v="0"/>
    <n v="0"/>
    <n v="0"/>
    <x v="0"/>
  </r>
  <r>
    <x v="71"/>
    <x v="25"/>
    <n v="0"/>
    <m/>
    <m/>
    <m/>
    <n v="11087"/>
    <n v="11108"/>
    <e v="#N/A"/>
    <e v="#N/A"/>
    <e v="#N/A"/>
    <n v="0"/>
    <n v="0"/>
    <n v="0"/>
    <n v="0"/>
    <x v="0"/>
  </r>
  <r>
    <x v="71"/>
    <x v="26"/>
    <n v="0"/>
    <m/>
    <m/>
    <m/>
    <n v="11087"/>
    <n v="11109"/>
    <e v="#N/A"/>
    <e v="#N/A"/>
    <e v="#N/A"/>
    <n v="0"/>
    <n v="0"/>
    <n v="0"/>
    <n v="0"/>
    <x v="0"/>
  </r>
  <r>
    <x v="71"/>
    <x v="27"/>
    <n v="2"/>
    <m/>
    <m/>
    <m/>
    <n v="11087"/>
    <n v="11110"/>
    <e v="#N/A"/>
    <e v="#N/A"/>
    <e v="#N/A"/>
    <n v="0"/>
    <n v="0"/>
    <n v="0"/>
    <n v="0"/>
    <x v="0"/>
  </r>
  <r>
    <x v="71"/>
    <x v="28"/>
    <n v="6"/>
    <m/>
    <m/>
    <m/>
    <n v="11087"/>
    <n v="11111"/>
    <e v="#N/A"/>
    <e v="#N/A"/>
    <e v="#N/A"/>
    <n v="0"/>
    <n v="0"/>
    <n v="0"/>
    <n v="0"/>
    <x v="0"/>
  </r>
  <r>
    <x v="71"/>
    <x v="29"/>
    <n v="1"/>
    <m/>
    <m/>
    <m/>
    <n v="11087"/>
    <n v="11112"/>
    <e v="#N/A"/>
    <e v="#N/A"/>
    <e v="#N/A"/>
    <n v="0"/>
    <n v="0"/>
    <n v="0"/>
    <n v="0"/>
    <x v="0"/>
  </r>
  <r>
    <x v="71"/>
    <x v="30"/>
    <n v="0"/>
    <m/>
    <m/>
    <m/>
    <n v="11087"/>
    <n v="11113"/>
    <e v="#N/A"/>
    <e v="#N/A"/>
    <e v="#N/A"/>
    <n v="0"/>
    <n v="0"/>
    <n v="0"/>
    <n v="0"/>
    <x v="0"/>
  </r>
  <r>
    <x v="71"/>
    <x v="31"/>
    <n v="0"/>
    <m/>
    <m/>
    <m/>
    <n v="11087"/>
    <n v="11114"/>
    <e v="#N/A"/>
    <e v="#N/A"/>
    <e v="#N/A"/>
    <n v="0"/>
    <n v="0"/>
    <n v="0"/>
    <n v="0"/>
    <x v="0"/>
  </r>
  <r>
    <x v="71"/>
    <x v="32"/>
    <n v="0"/>
    <m/>
    <m/>
    <m/>
    <n v="11087"/>
    <n v="11115"/>
    <e v="#N/A"/>
    <e v="#N/A"/>
    <e v="#N/A"/>
    <n v="0"/>
    <n v="0"/>
    <n v="0"/>
    <n v="0"/>
    <x v="0"/>
  </r>
  <r>
    <x v="71"/>
    <x v="33"/>
    <n v="0"/>
    <m/>
    <m/>
    <m/>
    <n v="11087"/>
    <n v="11116"/>
    <e v="#N/A"/>
    <e v="#N/A"/>
    <e v="#N/A"/>
    <n v="0"/>
    <n v="0"/>
    <n v="0"/>
    <n v="0"/>
    <x v="0"/>
  </r>
  <r>
    <x v="71"/>
    <x v="34"/>
    <n v="1"/>
    <m/>
    <m/>
    <m/>
    <n v="11087"/>
    <n v="11117"/>
    <e v="#N/A"/>
    <e v="#N/A"/>
    <e v="#N/A"/>
    <n v="0"/>
    <n v="0"/>
    <n v="0"/>
    <n v="0"/>
    <x v="0"/>
  </r>
  <r>
    <x v="71"/>
    <x v="35"/>
    <n v="0"/>
    <m/>
    <m/>
    <m/>
    <n v="11087"/>
    <n v="11118"/>
    <e v="#N/A"/>
    <e v="#N/A"/>
    <e v="#N/A"/>
    <n v="0"/>
    <n v="0"/>
    <n v="0"/>
    <n v="0"/>
    <x v="0"/>
  </r>
  <r>
    <x v="71"/>
    <x v="36"/>
    <n v="1"/>
    <m/>
    <m/>
    <m/>
    <n v="11087"/>
    <n v="11119"/>
    <e v="#N/A"/>
    <e v="#N/A"/>
    <e v="#N/A"/>
    <n v="0"/>
    <n v="0"/>
    <n v="0"/>
    <n v="0"/>
    <x v="0"/>
  </r>
  <r>
    <x v="71"/>
    <x v="37"/>
    <n v="0"/>
    <m/>
    <m/>
    <m/>
    <n v="11087"/>
    <n v="11120"/>
    <e v="#N/A"/>
    <e v="#N/A"/>
    <e v="#N/A"/>
    <n v="0"/>
    <n v="0"/>
    <n v="0"/>
    <n v="0"/>
    <x v="0"/>
  </r>
  <r>
    <x v="71"/>
    <x v="38"/>
    <n v="4"/>
    <m/>
    <m/>
    <m/>
    <n v="11087"/>
    <n v="11121"/>
    <e v="#N/A"/>
    <e v="#N/A"/>
    <e v="#N/A"/>
    <n v="0"/>
    <n v="0"/>
    <n v="0"/>
    <n v="0"/>
    <x v="0"/>
  </r>
  <r>
    <x v="71"/>
    <x v="39"/>
    <n v="3"/>
    <m/>
    <m/>
    <m/>
    <n v="11087"/>
    <n v="11122"/>
    <e v="#N/A"/>
    <e v="#N/A"/>
    <e v="#N/A"/>
    <n v="0"/>
    <n v="0"/>
    <n v="0"/>
    <n v="0"/>
    <x v="0"/>
  </r>
  <r>
    <x v="71"/>
    <x v="40"/>
    <n v="4"/>
    <m/>
    <m/>
    <m/>
    <n v="11087"/>
    <n v="11123"/>
    <e v="#N/A"/>
    <e v="#N/A"/>
    <e v="#N/A"/>
    <n v="0"/>
    <n v="0"/>
    <n v="0"/>
    <n v="0"/>
    <x v="0"/>
  </r>
  <r>
    <x v="71"/>
    <x v="41"/>
    <n v="6"/>
    <m/>
    <m/>
    <m/>
    <n v="11087"/>
    <n v="11124"/>
    <e v="#N/A"/>
    <e v="#N/A"/>
    <e v="#N/A"/>
    <n v="0"/>
    <n v="0"/>
    <n v="0"/>
    <n v="0"/>
    <x v="0"/>
  </r>
  <r>
    <x v="71"/>
    <x v="42"/>
    <n v="5"/>
    <m/>
    <m/>
    <m/>
    <n v="11087"/>
    <n v="11125"/>
    <e v="#N/A"/>
    <e v="#N/A"/>
    <e v="#N/A"/>
    <n v="0"/>
    <n v="0"/>
    <n v="0"/>
    <n v="0"/>
    <x v="0"/>
  </r>
  <r>
    <x v="71"/>
    <x v="43"/>
    <n v="5"/>
    <m/>
    <m/>
    <m/>
    <n v="11087"/>
    <n v="11126"/>
    <e v="#N/A"/>
    <e v="#N/A"/>
    <e v="#N/A"/>
    <n v="0"/>
    <n v="0"/>
    <n v="0"/>
    <n v="0"/>
    <x v="0"/>
  </r>
  <r>
    <x v="71"/>
    <x v="44"/>
    <n v="6"/>
    <m/>
    <m/>
    <m/>
    <n v="11087"/>
    <n v="11127"/>
    <e v="#N/A"/>
    <e v="#N/A"/>
    <e v="#N/A"/>
    <n v="0"/>
    <n v="0"/>
    <n v="0"/>
    <n v="0"/>
    <x v="0"/>
  </r>
  <r>
    <x v="71"/>
    <x v="45"/>
    <n v="2"/>
    <m/>
    <m/>
    <m/>
    <n v="11087"/>
    <n v="11128"/>
    <e v="#N/A"/>
    <e v="#N/A"/>
    <e v="#N/A"/>
    <n v="0"/>
    <n v="0"/>
    <n v="0"/>
    <n v="0"/>
    <x v="0"/>
  </r>
  <r>
    <x v="71"/>
    <x v="46"/>
    <n v="2"/>
    <m/>
    <m/>
    <m/>
    <n v="11087"/>
    <n v="11129"/>
    <e v="#N/A"/>
    <e v="#N/A"/>
    <e v="#N/A"/>
    <n v="0"/>
    <n v="0"/>
    <n v="0"/>
    <n v="0"/>
    <x v="0"/>
  </r>
  <r>
    <x v="71"/>
    <x v="47"/>
    <n v="2"/>
    <m/>
    <m/>
    <m/>
    <n v="11087"/>
    <n v="11130"/>
    <e v="#N/A"/>
    <e v="#N/A"/>
    <e v="#N/A"/>
    <n v="0"/>
    <n v="0"/>
    <n v="0"/>
    <n v="0"/>
    <x v="0"/>
  </r>
  <r>
    <x v="71"/>
    <x v="48"/>
    <n v="1"/>
    <m/>
    <m/>
    <m/>
    <n v="11087"/>
    <n v="11131"/>
    <e v="#N/A"/>
    <e v="#N/A"/>
    <e v="#N/A"/>
    <n v="0"/>
    <n v="0"/>
    <n v="0"/>
    <n v="0"/>
    <x v="0"/>
  </r>
  <r>
    <x v="71"/>
    <x v="49"/>
    <n v="0"/>
    <m/>
    <m/>
    <m/>
    <n v="11087"/>
    <n v="11132"/>
    <e v="#N/A"/>
    <e v="#N/A"/>
    <e v="#N/A"/>
    <n v="0"/>
    <n v="0"/>
    <n v="0"/>
    <n v="0"/>
    <x v="0"/>
  </r>
  <r>
    <x v="71"/>
    <x v="50"/>
    <n v="5"/>
    <m/>
    <m/>
    <m/>
    <n v="11087"/>
    <n v="11133"/>
    <e v="#N/A"/>
    <e v="#N/A"/>
    <e v="#N/A"/>
    <n v="0"/>
    <n v="0"/>
    <n v="0"/>
    <n v="0"/>
    <x v="0"/>
  </r>
  <r>
    <x v="71"/>
    <x v="51"/>
    <n v="10"/>
    <m/>
    <m/>
    <m/>
    <n v="11087"/>
    <n v="11134"/>
    <e v="#N/A"/>
    <e v="#N/A"/>
    <e v="#N/A"/>
    <n v="0"/>
    <n v="0"/>
    <n v="0"/>
    <n v="0"/>
    <x v="0"/>
  </r>
  <r>
    <x v="71"/>
    <x v="52"/>
    <n v="2"/>
    <m/>
    <m/>
    <m/>
    <n v="11087"/>
    <n v="11135"/>
    <e v="#N/A"/>
    <e v="#N/A"/>
    <e v="#N/A"/>
    <n v="0"/>
    <n v="0"/>
    <n v="0"/>
    <n v="0"/>
    <x v="0"/>
  </r>
  <r>
    <x v="71"/>
    <x v="53"/>
    <n v="1"/>
    <m/>
    <m/>
    <m/>
    <n v="11087"/>
    <n v="11136"/>
    <e v="#N/A"/>
    <e v="#N/A"/>
    <e v="#N/A"/>
    <n v="0"/>
    <n v="0"/>
    <n v="0"/>
    <n v="0"/>
    <x v="0"/>
  </r>
  <r>
    <x v="71"/>
    <x v="54"/>
    <n v="1"/>
    <m/>
    <m/>
    <m/>
    <n v="11087"/>
    <n v="11137"/>
    <e v="#N/A"/>
    <e v="#N/A"/>
    <e v="#N/A"/>
    <n v="0"/>
    <n v="0"/>
    <n v="0"/>
    <n v="0"/>
    <x v="0"/>
  </r>
  <r>
    <x v="71"/>
    <x v="55"/>
    <n v="7"/>
    <m/>
    <m/>
    <m/>
    <n v="11087"/>
    <n v="11138"/>
    <e v="#N/A"/>
    <e v="#N/A"/>
    <e v="#N/A"/>
    <n v="0"/>
    <n v="0"/>
    <n v="0"/>
    <n v="0"/>
    <x v="0"/>
  </r>
  <r>
    <x v="71"/>
    <x v="56"/>
    <n v="1"/>
    <m/>
    <m/>
    <m/>
    <n v="11087"/>
    <n v="11139"/>
    <e v="#N/A"/>
    <e v="#N/A"/>
    <e v="#N/A"/>
    <n v="0"/>
    <n v="0"/>
    <n v="0"/>
    <n v="0"/>
    <x v="0"/>
  </r>
  <r>
    <x v="71"/>
    <x v="57"/>
    <n v="4"/>
    <m/>
    <m/>
    <m/>
    <n v="11087"/>
    <n v="11140"/>
    <e v="#N/A"/>
    <e v="#N/A"/>
    <e v="#N/A"/>
    <n v="0"/>
    <n v="0"/>
    <n v="0"/>
    <n v="0"/>
    <x v="0"/>
  </r>
  <r>
    <x v="71"/>
    <x v="58"/>
    <n v="1"/>
    <m/>
    <m/>
    <m/>
    <n v="11087"/>
    <n v="11141"/>
    <e v="#N/A"/>
    <e v="#N/A"/>
    <e v="#N/A"/>
    <n v="0"/>
    <n v="0"/>
    <n v="0"/>
    <n v="0"/>
    <x v="0"/>
  </r>
  <r>
    <x v="71"/>
    <x v="59"/>
    <n v="1"/>
    <m/>
    <m/>
    <m/>
    <n v="11087"/>
    <n v="11142"/>
    <e v="#N/A"/>
    <e v="#N/A"/>
    <e v="#N/A"/>
    <n v="0"/>
    <n v="0"/>
    <n v="0"/>
    <n v="0"/>
    <x v="0"/>
  </r>
  <r>
    <x v="71"/>
    <x v="60"/>
    <n v="3"/>
    <m/>
    <m/>
    <m/>
    <n v="11087"/>
    <n v="11143"/>
    <e v="#N/A"/>
    <e v="#N/A"/>
    <e v="#N/A"/>
    <n v="0"/>
    <n v="0"/>
    <n v="0"/>
    <n v="0"/>
    <x v="0"/>
  </r>
  <r>
    <x v="71"/>
    <x v="61"/>
    <n v="1"/>
    <m/>
    <m/>
    <m/>
    <n v="11087"/>
    <n v="11144"/>
    <e v="#N/A"/>
    <e v="#N/A"/>
    <e v="#N/A"/>
    <n v="0"/>
    <n v="0"/>
    <n v="0"/>
    <n v="0"/>
    <x v="0"/>
  </r>
  <r>
    <x v="71"/>
    <x v="62"/>
    <n v="3"/>
    <m/>
    <m/>
    <m/>
    <n v="11087"/>
    <n v="11145"/>
    <e v="#N/A"/>
    <e v="#N/A"/>
    <e v="#N/A"/>
    <n v="0"/>
    <n v="0"/>
    <n v="0"/>
    <n v="0"/>
    <x v="0"/>
  </r>
  <r>
    <x v="71"/>
    <x v="63"/>
    <n v="3"/>
    <m/>
    <m/>
    <m/>
    <n v="11087"/>
    <n v="11146"/>
    <e v="#N/A"/>
    <e v="#N/A"/>
    <e v="#N/A"/>
    <n v="0"/>
    <n v="0"/>
    <n v="0"/>
    <n v="0"/>
    <x v="0"/>
  </r>
  <r>
    <x v="71"/>
    <x v="64"/>
    <n v="6"/>
    <m/>
    <m/>
    <m/>
    <n v="11087"/>
    <n v="11147"/>
    <e v="#N/A"/>
    <e v="#N/A"/>
    <e v="#N/A"/>
    <n v="0"/>
    <n v="0"/>
    <n v="0"/>
    <n v="0"/>
    <x v="0"/>
  </r>
  <r>
    <x v="71"/>
    <x v="65"/>
    <n v="3"/>
    <m/>
    <m/>
    <m/>
    <n v="11087"/>
    <n v="11148"/>
    <e v="#N/A"/>
    <e v="#N/A"/>
    <e v="#N/A"/>
    <n v="0"/>
    <n v="0"/>
    <n v="0"/>
    <n v="0"/>
    <x v="0"/>
  </r>
  <r>
    <x v="71"/>
    <x v="66"/>
    <n v="4"/>
    <m/>
    <m/>
    <m/>
    <n v="11087"/>
    <n v="11149"/>
    <e v="#N/A"/>
    <e v="#N/A"/>
    <e v="#N/A"/>
    <n v="0"/>
    <n v="0"/>
    <n v="0"/>
    <n v="0"/>
    <x v="0"/>
  </r>
  <r>
    <x v="71"/>
    <x v="67"/>
    <n v="4"/>
    <m/>
    <m/>
    <m/>
    <n v="11087"/>
    <n v="11150"/>
    <e v="#N/A"/>
    <e v="#N/A"/>
    <e v="#N/A"/>
    <n v="0"/>
    <n v="0"/>
    <n v="0"/>
    <n v="0"/>
    <x v="0"/>
  </r>
  <r>
    <x v="71"/>
    <x v="68"/>
    <n v="4"/>
    <m/>
    <m/>
    <m/>
    <n v="11087"/>
    <n v="11151"/>
    <e v="#N/A"/>
    <e v="#N/A"/>
    <e v="#N/A"/>
    <n v="0"/>
    <n v="0"/>
    <n v="0"/>
    <n v="0"/>
    <x v="0"/>
  </r>
  <r>
    <x v="71"/>
    <x v="69"/>
    <n v="6"/>
    <m/>
    <m/>
    <m/>
    <n v="11087"/>
    <n v="11152"/>
    <e v="#N/A"/>
    <e v="#N/A"/>
    <e v="#N/A"/>
    <n v="0"/>
    <n v="0"/>
    <n v="0"/>
    <n v="0"/>
    <x v="0"/>
  </r>
  <r>
    <x v="71"/>
    <x v="70"/>
    <n v="5"/>
    <m/>
    <m/>
    <m/>
    <n v="11087"/>
    <n v="11153"/>
    <e v="#N/A"/>
    <e v="#N/A"/>
    <e v="#N/A"/>
    <n v="0"/>
    <n v="0"/>
    <n v="0"/>
    <n v="0"/>
    <x v="0"/>
  </r>
  <r>
    <x v="71"/>
    <x v="71"/>
    <n v="1"/>
    <m/>
    <m/>
    <m/>
    <n v="11087"/>
    <n v="11154"/>
    <e v="#N/A"/>
    <e v="#N/A"/>
    <e v="#N/A"/>
    <n v="0"/>
    <n v="0"/>
    <n v="0"/>
    <n v="0"/>
    <x v="0"/>
  </r>
  <r>
    <x v="71"/>
    <x v="72"/>
    <n v="6"/>
    <m/>
    <m/>
    <m/>
    <n v="11087"/>
    <n v="11155"/>
    <e v="#N/A"/>
    <e v="#N/A"/>
    <e v="#N/A"/>
    <n v="0"/>
    <n v="0"/>
    <n v="0"/>
    <n v="0"/>
    <x v="0"/>
  </r>
  <r>
    <x v="71"/>
    <x v="73"/>
    <n v="3"/>
    <m/>
    <m/>
    <m/>
    <n v="11087"/>
    <n v="11156"/>
    <e v="#N/A"/>
    <e v="#N/A"/>
    <e v="#N/A"/>
    <n v="0"/>
    <n v="0"/>
    <n v="0"/>
    <n v="0"/>
    <x v="0"/>
  </r>
  <r>
    <x v="71"/>
    <x v="74"/>
    <n v="1"/>
    <m/>
    <m/>
    <m/>
    <n v="11087"/>
    <n v="11157"/>
    <e v="#N/A"/>
    <e v="#N/A"/>
    <e v="#N/A"/>
    <n v="0"/>
    <n v="0"/>
    <n v="0"/>
    <n v="0"/>
    <x v="0"/>
  </r>
  <r>
    <x v="71"/>
    <x v="75"/>
    <n v="1"/>
    <m/>
    <m/>
    <m/>
    <n v="11087"/>
    <n v="11158"/>
    <e v="#N/A"/>
    <e v="#N/A"/>
    <e v="#N/A"/>
    <n v="0"/>
    <n v="0"/>
    <n v="0"/>
    <n v="0"/>
    <x v="0"/>
  </r>
  <r>
    <x v="71"/>
    <x v="76"/>
    <n v="3"/>
    <m/>
    <m/>
    <m/>
    <n v="11087"/>
    <n v="11159"/>
    <e v="#N/A"/>
    <e v="#N/A"/>
    <e v="#N/A"/>
    <n v="0"/>
    <n v="0"/>
    <n v="0"/>
    <n v="0"/>
    <x v="0"/>
  </r>
  <r>
    <x v="71"/>
    <x v="77"/>
    <n v="7"/>
    <m/>
    <m/>
    <m/>
    <n v="11087"/>
    <n v="11160"/>
    <e v="#N/A"/>
    <e v="#N/A"/>
    <e v="#N/A"/>
    <n v="0"/>
    <n v="0"/>
    <n v="0"/>
    <n v="0"/>
    <x v="0"/>
  </r>
  <r>
    <x v="71"/>
    <x v="78"/>
    <n v="0"/>
    <m/>
    <m/>
    <m/>
    <n v="11087"/>
    <n v="11161"/>
    <e v="#N/A"/>
    <e v="#N/A"/>
    <e v="#N/A"/>
    <n v="0"/>
    <n v="0"/>
    <n v="0"/>
    <n v="0"/>
    <x v="0"/>
  </r>
  <r>
    <x v="71"/>
    <x v="79"/>
    <n v="0"/>
    <m/>
    <m/>
    <m/>
    <n v="11087"/>
    <n v="11162"/>
    <e v="#N/A"/>
    <e v="#N/A"/>
    <e v="#N/A"/>
    <n v="0"/>
    <n v="0"/>
    <n v="0"/>
    <n v="0"/>
    <x v="0"/>
  </r>
  <r>
    <x v="71"/>
    <x v="80"/>
    <n v="1"/>
    <m/>
    <m/>
    <m/>
    <n v="11087"/>
    <n v="11163"/>
    <e v="#N/A"/>
    <e v="#N/A"/>
    <e v="#N/A"/>
    <n v="0"/>
    <n v="0"/>
    <n v="0"/>
    <n v="0"/>
    <x v="0"/>
  </r>
  <r>
    <x v="71"/>
    <x v="81"/>
    <n v="8"/>
    <m/>
    <m/>
    <m/>
    <n v="11087"/>
    <n v="11164"/>
    <e v="#N/A"/>
    <e v="#N/A"/>
    <e v="#N/A"/>
    <n v="0"/>
    <n v="0"/>
    <n v="0"/>
    <n v="0"/>
    <x v="0"/>
  </r>
  <r>
    <x v="71"/>
    <x v="82"/>
    <n v="1"/>
    <m/>
    <m/>
    <m/>
    <n v="11087"/>
    <n v="11165"/>
    <e v="#N/A"/>
    <e v="#N/A"/>
    <e v="#N/A"/>
    <n v="0"/>
    <n v="0"/>
    <n v="0"/>
    <n v="0"/>
    <x v="0"/>
  </r>
  <r>
    <x v="71"/>
    <x v="83"/>
    <n v="1"/>
    <m/>
    <m/>
    <m/>
    <n v="11087"/>
    <n v="11166"/>
    <e v="#N/A"/>
    <e v="#N/A"/>
    <e v="#N/A"/>
    <n v="0"/>
    <n v="0"/>
    <n v="0"/>
    <n v="0"/>
    <x v="0"/>
  </r>
  <r>
    <x v="71"/>
    <x v="84"/>
    <n v="0"/>
    <m/>
    <m/>
    <m/>
    <n v="11087"/>
    <n v="11167"/>
    <e v="#N/A"/>
    <e v="#N/A"/>
    <e v="#N/A"/>
    <n v="0"/>
    <n v="0"/>
    <n v="0"/>
    <n v="0"/>
    <x v="0"/>
  </r>
  <r>
    <x v="71"/>
    <x v="85"/>
    <n v="1"/>
    <m/>
    <m/>
    <m/>
    <n v="11087"/>
    <n v="11168"/>
    <e v="#N/A"/>
    <e v="#N/A"/>
    <e v="#N/A"/>
    <n v="0"/>
    <n v="0"/>
    <n v="0"/>
    <n v="0"/>
    <x v="0"/>
  </r>
  <r>
    <x v="71"/>
    <x v="86"/>
    <n v="1"/>
    <m/>
    <m/>
    <m/>
    <n v="11087"/>
    <n v="11169"/>
    <e v="#N/A"/>
    <e v="#N/A"/>
    <e v="#N/A"/>
    <n v="0"/>
    <n v="0"/>
    <n v="0"/>
    <n v="0"/>
    <x v="0"/>
  </r>
  <r>
    <x v="71"/>
    <x v="87"/>
    <n v="2"/>
    <m/>
    <m/>
    <m/>
    <n v="11087"/>
    <n v="11170"/>
    <e v="#N/A"/>
    <e v="#N/A"/>
    <e v="#N/A"/>
    <n v="0"/>
    <n v="0"/>
    <n v="0"/>
    <n v="0"/>
    <x v="0"/>
  </r>
  <r>
    <x v="71"/>
    <x v="88"/>
    <n v="2"/>
    <m/>
    <m/>
    <m/>
    <n v="11087"/>
    <n v="11171"/>
    <e v="#N/A"/>
    <e v="#N/A"/>
    <e v="#N/A"/>
    <n v="0"/>
    <n v="0"/>
    <n v="0"/>
    <n v="0"/>
    <x v="0"/>
  </r>
  <r>
    <x v="71"/>
    <x v="89"/>
    <n v="5"/>
    <m/>
    <m/>
    <m/>
    <n v="11087"/>
    <n v="11172"/>
    <e v="#N/A"/>
    <e v="#N/A"/>
    <e v="#N/A"/>
    <n v="0"/>
    <n v="0"/>
    <n v="0"/>
    <n v="0"/>
    <x v="0"/>
  </r>
  <r>
    <x v="71"/>
    <x v="90"/>
    <n v="4"/>
    <m/>
    <m/>
    <m/>
    <n v="11087"/>
    <n v="11173"/>
    <e v="#N/A"/>
    <e v="#N/A"/>
    <e v="#N/A"/>
    <n v="0"/>
    <n v="0"/>
    <n v="0"/>
    <n v="0"/>
    <x v="0"/>
  </r>
  <r>
    <x v="71"/>
    <x v="91"/>
    <n v="5"/>
    <m/>
    <m/>
    <m/>
    <n v="11087"/>
    <n v="11174"/>
    <e v="#N/A"/>
    <e v="#N/A"/>
    <e v="#N/A"/>
    <n v="0"/>
    <n v="0"/>
    <n v="0"/>
    <n v="0"/>
    <x v="0"/>
  </r>
  <r>
    <x v="71"/>
    <x v="92"/>
    <n v="7"/>
    <m/>
    <m/>
    <m/>
    <n v="11087"/>
    <n v="11175"/>
    <e v="#N/A"/>
    <e v="#N/A"/>
    <e v="#N/A"/>
    <n v="0"/>
    <n v="0"/>
    <n v="0"/>
    <n v="0"/>
    <x v="0"/>
  </r>
  <r>
    <x v="71"/>
    <x v="93"/>
    <n v="7"/>
    <m/>
    <m/>
    <m/>
    <n v="11087"/>
    <n v="11176"/>
    <e v="#N/A"/>
    <e v="#N/A"/>
    <e v="#N/A"/>
    <n v="0"/>
    <n v="0"/>
    <n v="0"/>
    <n v="0"/>
    <x v="0"/>
  </r>
  <r>
    <x v="71"/>
    <x v="94"/>
    <n v="7"/>
    <m/>
    <m/>
    <m/>
    <n v="11087"/>
    <n v="11177"/>
    <e v="#N/A"/>
    <e v="#N/A"/>
    <e v="#N/A"/>
    <n v="0"/>
    <n v="0"/>
    <n v="0"/>
    <n v="0"/>
    <x v="0"/>
  </r>
  <r>
    <x v="71"/>
    <x v="95"/>
    <n v="5"/>
    <m/>
    <m/>
    <m/>
    <n v="11087"/>
    <n v="11178"/>
    <e v="#N/A"/>
    <e v="#N/A"/>
    <e v="#N/A"/>
    <n v="0"/>
    <n v="0"/>
    <n v="0"/>
    <n v="0"/>
    <x v="0"/>
  </r>
  <r>
    <x v="71"/>
    <x v="96"/>
    <n v="13"/>
    <m/>
    <m/>
    <m/>
    <n v="11087"/>
    <n v="11179"/>
    <e v="#N/A"/>
    <e v="#N/A"/>
    <e v="#N/A"/>
    <n v="0"/>
    <n v="0"/>
    <n v="0"/>
    <n v="0"/>
    <x v="0"/>
  </r>
  <r>
    <x v="71"/>
    <x v="97"/>
    <n v="7"/>
    <m/>
    <m/>
    <m/>
    <n v="11087"/>
    <n v="11180"/>
    <e v="#N/A"/>
    <e v="#N/A"/>
    <e v="#N/A"/>
    <n v="0"/>
    <n v="0"/>
    <n v="0"/>
    <n v="0"/>
    <x v="0"/>
  </r>
  <r>
    <x v="71"/>
    <x v="98"/>
    <n v="4"/>
    <m/>
    <m/>
    <m/>
    <n v="11087"/>
    <n v="11181"/>
    <e v="#N/A"/>
    <e v="#N/A"/>
    <e v="#N/A"/>
    <n v="0"/>
    <n v="0"/>
    <n v="0"/>
    <n v="0"/>
    <x v="0"/>
  </r>
  <r>
    <x v="71"/>
    <x v="99"/>
    <n v="3"/>
    <m/>
    <m/>
    <m/>
    <n v="11087"/>
    <n v="11182"/>
    <e v="#N/A"/>
    <e v="#N/A"/>
    <e v="#N/A"/>
    <n v="0"/>
    <n v="0"/>
    <n v="0"/>
    <n v="0"/>
    <x v="0"/>
  </r>
  <r>
    <x v="71"/>
    <x v="100"/>
    <n v="4"/>
    <m/>
    <m/>
    <m/>
    <n v="11087"/>
    <n v="11183"/>
    <e v="#N/A"/>
    <e v="#N/A"/>
    <e v="#N/A"/>
    <n v="0"/>
    <n v="0"/>
    <n v="0"/>
    <n v="0"/>
    <x v="0"/>
  </r>
  <r>
    <x v="71"/>
    <x v="101"/>
    <n v="3"/>
    <m/>
    <m/>
    <m/>
    <n v="11087"/>
    <n v="11184"/>
    <e v="#N/A"/>
    <e v="#N/A"/>
    <e v="#N/A"/>
    <n v="0"/>
    <n v="0"/>
    <n v="0"/>
    <n v="0"/>
    <x v="0"/>
  </r>
  <r>
    <x v="71"/>
    <x v="102"/>
    <n v="3"/>
    <m/>
    <m/>
    <m/>
    <n v="11087"/>
    <n v="11185"/>
    <e v="#N/A"/>
    <e v="#N/A"/>
    <e v="#N/A"/>
    <n v="0"/>
    <n v="0"/>
    <n v="0"/>
    <n v="0"/>
    <x v="0"/>
  </r>
  <r>
    <x v="71"/>
    <x v="103"/>
    <n v="3"/>
    <m/>
    <n v="4"/>
    <n v="4.3135338436555068"/>
    <n v="11087"/>
    <n v="11186"/>
    <e v="#N/A"/>
    <e v="#N/A"/>
    <e v="#N/A"/>
    <n v="0"/>
    <n v="0"/>
    <e v="#N/A"/>
    <e v="#N/A"/>
    <x v="0"/>
  </r>
  <r>
    <x v="71"/>
    <x v="104"/>
    <n v="5"/>
    <n v="2.9669496559613888"/>
    <n v="4"/>
    <n v="4.3555171165728579"/>
    <n v="11087"/>
    <n v="11187"/>
    <n v="1"/>
    <n v="6.333333333333333"/>
    <n v="3.6224238332241714"/>
    <n v="0.64448288342714211"/>
    <n v="1.3775761667758286"/>
    <n v="1.333333333333333"/>
    <n v="4"/>
    <x v="1"/>
  </r>
  <r>
    <x v="71"/>
    <x v="105"/>
    <n v="3"/>
    <n v="2.467458089080492"/>
    <n v="4"/>
    <n v="4.3537000999860531"/>
    <n v="11087"/>
    <n v="11188"/>
    <n v="1"/>
    <n v="5.8888888888888893"/>
    <n v="2.8022352165354771"/>
    <n v="1.3537000999860531"/>
    <n v="0.19776478346452286"/>
    <n v="2.8888888888888893"/>
    <n v="2"/>
    <x v="1"/>
  </r>
  <r>
    <x v="71"/>
    <x v="106"/>
    <n v="0"/>
    <n v="3.9677751180335092"/>
    <n v="4"/>
    <n v="4.2320943799484123"/>
    <n v="11087"/>
    <n v="11189"/>
    <n v="7"/>
    <n v="5.4444444444444446"/>
    <n v="3.3898830937149618"/>
    <n v="4.2320943799484123"/>
    <n v="3.3898830937149618"/>
    <n v="5.4444444444444446"/>
    <n v="7"/>
    <x v="1"/>
  </r>
  <r>
    <x v="71"/>
    <x v="107"/>
    <n v="4"/>
    <n v="5.4693200228445553"/>
    <n v="4"/>
    <n v="4.2494866080393141"/>
    <n v="11087"/>
    <n v="11190"/>
    <n v="1"/>
    <n v="5"/>
    <n v="7.6280310421322426"/>
    <n v="0.24948660803931411"/>
    <n v="3.6280310421322426"/>
    <n v="1"/>
    <n v="3"/>
    <x v="1"/>
  </r>
  <r>
    <x v="71"/>
    <x v="108"/>
    <n v="4"/>
    <n v="4.4689159402058918"/>
    <n v="4"/>
    <n v="4.2703551569806244"/>
    <n v="11087"/>
    <n v="11191"/>
    <n v="4"/>
    <n v="5"/>
    <n v="3.5045849486652569"/>
    <n v="0.2703551569806244"/>
    <n v="0.49541505133474306"/>
    <n v="1"/>
    <n v="0"/>
    <x v="1"/>
  </r>
  <r>
    <x v="71"/>
    <x v="109"/>
    <n v="3"/>
    <n v="4.9700181676929676"/>
    <n v="4"/>
    <n v="4.2497048283174879"/>
    <n v="11087"/>
    <n v="11192"/>
    <n v="1"/>
    <n v="3.8888888888888888"/>
    <n v="5.5599954832128518"/>
    <n v="1.2497048283174879"/>
    <n v="2.5599954832128518"/>
    <n v="0.88888888888888884"/>
    <n v="2"/>
    <x v="1"/>
  </r>
  <r>
    <x v="71"/>
    <x v="110"/>
    <n v="3"/>
    <n v="8.4691289428508512"/>
    <n v="4"/>
    <n v="4.2400120404248236"/>
    <n v="11087"/>
    <n v="11193"/>
    <n v="1"/>
    <n v="3.1111111111111112"/>
    <n v="4.9745684260468748"/>
    <n v="1.2400120404248236"/>
    <n v="1.9745684260468748"/>
    <n v="0.11111111111111116"/>
    <n v="2"/>
    <x v="1"/>
  </r>
  <r>
    <x v="71"/>
    <x v="111"/>
    <n v="11"/>
    <n v="2.470593261937212"/>
    <n v="4"/>
    <n v="4.4894166397199093"/>
    <n v="11087"/>
    <n v="11194"/>
    <n v="3"/>
    <n v="3.1111111111111112"/>
    <n v="2.6832641605003116"/>
    <n v="6.5105833602800907"/>
    <n v="8.3167358394996889"/>
    <n v="7.8888888888888893"/>
    <n v="8"/>
    <x v="1"/>
  </r>
  <r>
    <x v="71"/>
    <x v="112"/>
    <n v="3"/>
    <n v="3.4709012249460809"/>
    <n v="4"/>
    <n v="4.4569365789930622"/>
    <n v="11087"/>
    <n v="11195"/>
    <n v="1"/>
    <n v="3.2222222222222223"/>
    <n v="4.2999262474269937"/>
    <n v="1.4569365789930622"/>
    <n v="1.2999262474269937"/>
    <n v="0.22222222222222232"/>
    <n v="2"/>
    <x v="1"/>
  </r>
  <r>
    <x v="71"/>
    <x v="113"/>
    <n v="5"/>
    <n v="2.4707414483991146"/>
    <n v="4"/>
    <n v="4.5196428147052705"/>
    <n v="11087"/>
    <n v="11196"/>
    <n v="3"/>
    <n v="3.1111111111111112"/>
    <n v="2.6483503648768032"/>
    <n v="0.48035718529472948"/>
    <n v="2.3516496351231968"/>
    <n v="1.8888888888888888"/>
    <n v="2"/>
    <x v="1"/>
  </r>
  <r>
    <x v="71"/>
    <x v="114"/>
    <n v="6"/>
    <n v="3.9708323305130393"/>
    <n v="4"/>
    <n v="4.5842883055382195"/>
    <n v="11087"/>
    <n v="11197"/>
    <n v="3"/>
    <n v="3.1111111111111112"/>
    <n v="4.4420433880173826"/>
    <n v="1.4157116944617805"/>
    <n v="1.5579566119826174"/>
    <n v="2.8888888888888888"/>
    <n v="3"/>
    <x v="1"/>
  </r>
  <r>
    <x v="71"/>
    <x v="115"/>
    <n v="4"/>
    <n v="3.4708676215876304"/>
    <n v="4"/>
    <n v="4.5917916173458062"/>
    <n v="11087"/>
    <n v="11198"/>
    <n v="6"/>
    <n v="4"/>
    <n v="4.2615415968589607"/>
    <n v="0.59179161734580621"/>
    <n v="0.26154159685896072"/>
    <n v="0"/>
    <n v="2"/>
    <x v="1"/>
  </r>
  <r>
    <x v="71"/>
    <x v="116"/>
    <n v="5"/>
    <n v="5.470988927585525"/>
    <n v="4"/>
    <n v="4.6281481652105656"/>
    <n v="11087"/>
    <n v="11199"/>
    <n v="3"/>
    <n v="4"/>
    <n v="6.8661986220373183"/>
    <n v="0.3718518347894344"/>
    <n v="1.8661986220373183"/>
    <n v="1"/>
    <n v="2"/>
    <x v="1"/>
  </r>
  <r>
    <x v="71"/>
    <x v="117"/>
    <n v="7"/>
    <n v="4.4704806256053811"/>
    <n v="4"/>
    <n v="4.7478280232128993"/>
    <n v="11087"/>
    <n v="11200"/>
    <n v="4"/>
    <n v="4"/>
    <n v="4.6069202380665226"/>
    <n v="2.2521719767871007"/>
    <n v="2.3930797619334774"/>
    <n v="3"/>
    <n v="3"/>
    <x v="1"/>
  </r>
  <r>
    <x v="71"/>
    <x v="118"/>
    <n v="7"/>
    <n v="6.4701167343350434"/>
    <n v="4"/>
    <n v="4.8327983263664693"/>
    <n v="11087"/>
    <n v="11201"/>
    <n v="4"/>
    <n v="4.333333333333333"/>
    <n v="5.9704882747885311"/>
    <n v="2.1672016736335307"/>
    <n v="1.0295117252114689"/>
    <n v="2.666666666666667"/>
    <n v="3"/>
    <x v="1"/>
  </r>
  <r>
    <x v="71"/>
    <x v="119"/>
    <n v="8"/>
    <n v="5.969954176372875"/>
    <n v="4"/>
    <n v="4.9685759355178325"/>
    <n v="11087"/>
    <n v="11202"/>
    <n v="4"/>
    <n v="4.7777777777777777"/>
    <n v="5.7683989200072938"/>
    <n v="3.0314240644821675"/>
    <n v="2.2316010799927062"/>
    <n v="3.2222222222222223"/>
    <n v="4"/>
    <x v="1"/>
  </r>
  <r>
    <x v="71"/>
    <x v="120"/>
    <n v="8"/>
    <n v="5.4697004559824078"/>
    <n v="4"/>
    <n v="5.0915278865818037"/>
    <n v="11087"/>
    <n v="11203"/>
    <n v="6"/>
    <n v="4.8888888888888893"/>
    <n v="5.5652156696566415"/>
    <n v="2.9084721134181963"/>
    <n v="2.4347843303433585"/>
    <n v="3.1111111111111107"/>
    <n v="2"/>
    <x v="1"/>
  </r>
  <r>
    <x v="71"/>
    <x v="121"/>
    <n v="11"/>
    <n v="5.969614764043949"/>
    <n v="4"/>
    <n v="7.6343970036526949"/>
    <n v="11087"/>
    <n v="11204"/>
    <n v="5"/>
    <n v="5.2222222222222223"/>
    <n v="6.9908480993738564"/>
    <n v="3.3656029963473051"/>
    <n v="4.0091519006261436"/>
    <n v="5.7777777777777777"/>
    <n v="6"/>
    <x v="1"/>
  </r>
  <r>
    <x v="71"/>
    <x v="122"/>
    <n v="6"/>
    <n v="4.969206841551661"/>
    <n v="4"/>
    <n v="7.1624523644178968"/>
    <n v="11087"/>
    <n v="11205"/>
    <n v="1"/>
    <n v="5.666666666666667"/>
    <n v="5.9787302633219452"/>
    <n v="1.1624523644178968"/>
    <n v="2.1269736678054763E-2"/>
    <n v="0.33333333333333304"/>
    <n v="5"/>
    <x v="1"/>
  </r>
  <r>
    <x v="71"/>
    <x v="123"/>
    <n v="4"/>
    <n v="2.4684824548860926"/>
    <n v="4"/>
    <n v="5.3543838517818712"/>
    <n v="11087"/>
    <n v="11206"/>
    <n v="6"/>
    <n v="6.2222222222222223"/>
    <n v="2.5302842080605852"/>
    <n v="1.3543838517818712"/>
    <n v="1.4697157919394148"/>
    <n v="2.2222222222222223"/>
    <n v="2"/>
    <x v="1"/>
  </r>
  <r>
    <x v="71"/>
    <x v="124"/>
    <n v="6"/>
    <n v="4.9685942269942265"/>
    <n v="4"/>
    <n v="5.3885733339176989"/>
    <n v="11087"/>
    <n v="11207"/>
    <n v="3"/>
    <n v="5.8888888888888893"/>
    <n v="6.5825046589356635"/>
    <n v="0.61142666608230112"/>
    <n v="0.5825046589356635"/>
    <n v="0.11111111111111072"/>
    <n v="3"/>
    <x v="1"/>
  </r>
  <r>
    <x v="71"/>
    <x v="125"/>
    <n v="15"/>
    <n v="5.4674934748612785"/>
    <n v="4"/>
    <n v="8.0840398520897736"/>
    <n v="11087"/>
    <n v="11208"/>
    <n v="1"/>
    <n v="6.7777777777777777"/>
    <n v="4.7633180207453352"/>
    <n v="6.9159601479102264"/>
    <n v="10.236681979254666"/>
    <n v="8.2222222222222214"/>
    <n v="14"/>
    <x v="1"/>
  </r>
  <r>
    <x v="71"/>
    <x v="126"/>
    <n v="7"/>
    <n v="2.4672758673373898"/>
    <n v="4"/>
    <n v="7.8062989380000003"/>
    <n v="11087"/>
    <n v="11209"/>
    <n v="1"/>
    <n v="6.8888888888888893"/>
    <n v="2.5404057889313512"/>
    <n v="0.8062989380000003"/>
    <n v="4.4595942110686488"/>
    <n v="0.11111111111111072"/>
    <n v="6"/>
    <x v="1"/>
  </r>
  <r>
    <x v="71"/>
    <x v="127"/>
    <n v="5"/>
    <n v="2.466796661091343"/>
    <n v="4"/>
    <n v="7.2091787204222992"/>
    <n v="11087"/>
    <n v="11210"/>
    <n v="3"/>
    <n v="6.666666666666667"/>
    <n v="2.5344742750855365"/>
    <n v="2.2091787204222992"/>
    <n v="2.4655257249144635"/>
    <n v="1.666666666666667"/>
    <n v="2"/>
    <x v="1"/>
  </r>
  <r>
    <x v="71"/>
    <x v="128"/>
    <n v="4"/>
    <n v="3.9664127505056315"/>
    <n v="4"/>
    <n v="5.7835117647625873"/>
    <n v="11087"/>
    <n v="11211"/>
    <n v="7"/>
    <n v="6.8888888888888893"/>
    <n v="4.4253995180745189"/>
    <n v="1.7835117647625873"/>
    <n v="0.42539951807451892"/>
    <n v="2.8888888888888893"/>
    <n v="3"/>
    <x v="1"/>
  </r>
  <r>
    <x v="71"/>
    <x v="129"/>
    <n v="6"/>
    <n v="5.4664892536610719"/>
    <n v="4"/>
    <n v="5.8370372346519241"/>
    <n v="11087"/>
    <n v="11212"/>
    <n v="0"/>
    <n v="8"/>
    <n v="5.838875641340981"/>
    <n v="0.16296276534807586"/>
    <n v="0.16112435865901897"/>
    <n v="2"/>
    <n v="6"/>
    <x v="1"/>
  </r>
  <r>
    <x v="71"/>
    <x v="130"/>
    <n v="3"/>
    <n v="1.9656710550645813"/>
    <n v="4"/>
    <n v="5.8018612388399733"/>
    <n v="11087"/>
    <n v="11213"/>
    <n v="0"/>
    <n v="8"/>
    <n v="2.2973949837170284"/>
    <n v="2.8018612388399733"/>
    <n v="0.70260501628297156"/>
    <n v="5"/>
    <n v="3"/>
    <x v="1"/>
  </r>
  <r>
    <x v="71"/>
    <x v="131"/>
    <n v="3"/>
    <n v="2.9655625345991421"/>
    <n v="4"/>
    <n v="5.756276500620757"/>
    <n v="11087"/>
    <n v="11214"/>
    <n v="1"/>
    <n v="7.7777777777777777"/>
    <n v="3.2952758098928303"/>
    <n v="2.756276500620757"/>
    <n v="0.29527580989283031"/>
    <n v="4.7777777777777777"/>
    <n v="2"/>
    <x v="1"/>
  </r>
  <r>
    <x v="71"/>
    <x v="132"/>
    <n v="7"/>
    <n v="5.4656628918346328"/>
    <n v="4"/>
    <n v="5.8385347137562729"/>
    <n v="11087"/>
    <n v="11215"/>
    <n v="8"/>
    <n v="7.333333333333333"/>
    <n v="5.792116612277864"/>
    <n v="1.1614652862437271"/>
    <n v="1.207883387722136"/>
    <n v="0.33333333333333304"/>
    <n v="1"/>
    <x v="1"/>
  </r>
  <r>
    <x v="71"/>
    <x v="133"/>
    <n v="4"/>
    <n v="6.4643036989955442"/>
    <n v="4"/>
    <n v="5.8195500253337613"/>
    <n v="11087"/>
    <n v="11216"/>
    <n v="1"/>
    <n v="7.1111111111111107"/>
    <n v="6.931020161065784"/>
    <n v="1.8195500253337613"/>
    <n v="2.931020161065784"/>
    <n v="3.1111111111111107"/>
    <n v="3"/>
    <x v="1"/>
  </r>
  <r>
    <x v="71"/>
    <x v="134"/>
    <n v="4"/>
    <n v="2.4647544368998884"/>
    <n v="4"/>
    <n v="5.8048913367008179"/>
    <n v="11087"/>
    <n v="11217"/>
    <n v="1"/>
    <n v="6.2222222222222223"/>
    <n v="2.8872312859895417"/>
    <n v="1.8048913367008179"/>
    <n v="1.1127687140104583"/>
    <n v="2.2222222222222223"/>
    <n v="3"/>
    <x v="1"/>
  </r>
  <r>
    <x v="71"/>
    <x v="135"/>
    <n v="7"/>
    <n v="2.4645788866897833"/>
    <n v="4"/>
    <n v="5.871872885289882"/>
    <n v="11087"/>
    <n v="11218"/>
    <n v="0"/>
    <n v="5.8888888888888893"/>
    <n v="2.8919153283332455"/>
    <n v="1.128127114710118"/>
    <n v="4.1080846716667541"/>
    <n v="1.1111111111111107"/>
    <n v="7"/>
    <x v="1"/>
  </r>
  <r>
    <x v="71"/>
    <x v="136"/>
    <n v="4"/>
    <n v="1.9645463611878657"/>
    <n v="4"/>
    <n v="5.8682031541687385"/>
    <n v="11087"/>
    <n v="11219"/>
    <n v="1"/>
    <n v="6.2222222222222223"/>
    <n v="2.3660203129201811"/>
    <n v="1.8682031541687385"/>
    <n v="1.6339796870798189"/>
    <n v="2.2222222222222223"/>
    <n v="3"/>
    <x v="1"/>
  </r>
  <r>
    <x v="71"/>
    <x v="137"/>
    <n v="4"/>
    <n v="2.4643521834205266"/>
    <n v="4"/>
    <n v="5.8532773690773636"/>
    <n v="11087"/>
    <n v="11220"/>
    <n v="1"/>
    <n v="6"/>
    <n v="2.8088388109607454"/>
    <n v="1.8532773690773636"/>
    <n v="1.1911611890392546"/>
    <n v="2"/>
    <n v="3"/>
    <x v="1"/>
  </r>
  <r>
    <x v="71"/>
    <x v="138"/>
    <n v="5"/>
    <n v="2.9643672678867863"/>
    <n v="4"/>
    <n v="5.0087920984892369"/>
    <n v="11087"/>
    <n v="11221"/>
    <n v="2"/>
    <n v="4.7777777777777777"/>
    <n v="3.2941081901668294"/>
    <n v="8.7920984892368992E-3"/>
    <n v="1.7058918098331706"/>
    <n v="0.22222222222222232"/>
    <n v="3"/>
    <x v="1"/>
  </r>
  <r>
    <x v="71"/>
    <x v="139"/>
    <n v="5"/>
    <n v="2.9641189339202576"/>
    <n v="4"/>
    <n v="5.0106764065548663"/>
    <n v="11087"/>
    <n v="11222"/>
    <n v="2"/>
    <n v="4.7777777777777777"/>
    <n v="3.4013007428004469"/>
    <n v="1.0676406554866347E-2"/>
    <n v="1.5986992571995531"/>
    <n v="0.22222222222222232"/>
    <n v="3"/>
    <x v="1"/>
  </r>
  <r>
    <x v="71"/>
    <x v="140"/>
    <n v="5"/>
    <n v="3.4642002917160286"/>
    <n v="4"/>
    <n v="5.0088403663206273"/>
    <n v="11087"/>
    <n v="11223"/>
    <n v="5"/>
    <n v="4.666666666666667"/>
    <n v="3.8947961624731864"/>
    <n v="8.8403663206273464E-3"/>
    <n v="1.1052038375268136"/>
    <n v="0.33333333333333304"/>
    <n v="0"/>
    <x v="1"/>
  </r>
  <r>
    <x v="71"/>
    <x v="141"/>
    <n v="12"/>
    <n v="4.4637491287195568"/>
    <n v="4"/>
    <n v="6.0783980221619336"/>
    <n v="11087"/>
    <n v="11224"/>
    <n v="4"/>
    <n v="4.666666666666667"/>
    <n v="4.9403374669350395"/>
    <n v="5.9216019778380664"/>
    <n v="7.0596625330649605"/>
    <n v="7.333333333333333"/>
    <n v="8"/>
    <x v="1"/>
  </r>
  <r>
    <x v="71"/>
    <x v="142"/>
    <n v="14"/>
    <n v="5.964201152896047"/>
    <n v="4"/>
    <n v="6.311164000411094"/>
    <n v="11087"/>
    <n v="11225"/>
    <n v="5"/>
    <n v="4.5555555555555554"/>
    <n v="6.4175290078558707"/>
    <n v="7.688835999588906"/>
    <n v="7.5824709921441293"/>
    <n v="9.4444444444444446"/>
    <n v="9"/>
    <x v="1"/>
  </r>
  <r>
    <x v="71"/>
    <x v="143"/>
    <n v="9"/>
    <n v="5.9639318133752122"/>
    <n v="4"/>
    <n v="8.4479159966573381"/>
    <n v="11087"/>
    <n v="11226"/>
    <n v="7"/>
    <n v="4.7777777777777777"/>
    <n v="6.4425879957901895"/>
    <n v="0.55208400334266194"/>
    <n v="2.5574120042098105"/>
    <n v="4.2222222222222223"/>
    <n v="2"/>
    <x v="1"/>
  </r>
  <r>
    <x v="71"/>
    <x v="144"/>
    <n v="10"/>
    <n v="7.463771266721321"/>
    <n v="4"/>
    <n v="8.9577966096210861"/>
    <n v="11087"/>
    <n v="11227"/>
    <n v="7"/>
    <n v="5"/>
    <n v="7.9593095970897636"/>
    <n v="1.0422033903789139"/>
    <n v="2.0406904029102364"/>
    <n v="5"/>
    <n v="3"/>
    <x v="1"/>
  </r>
  <r>
    <x v="71"/>
    <x v="145"/>
    <n v="10"/>
    <n v="8.463901647371987"/>
    <n v="4"/>
    <n v="9.2832741009999999"/>
    <n v="11087"/>
    <n v="11228"/>
    <n v="7"/>
    <n v="5.5555555555555554"/>
    <n v="8.9632284965929561"/>
    <n v="0.71672589900000006"/>
    <n v="1.0367715034070439"/>
    <n v="4.4444444444444446"/>
    <n v="3"/>
    <x v="1"/>
  </r>
  <r>
    <x v="71"/>
    <x v="146"/>
    <n v="10"/>
    <n v="7.9637102589518189"/>
    <n v="4"/>
    <n v="9.487873338"/>
    <n v="11087"/>
    <n v="11229"/>
    <n v="5"/>
    <n v="6.666666666666667"/>
    <n v="8.4655125038103822"/>
    <n v="0.51212666200000001"/>
    <n v="1.5344874961896178"/>
    <n v="3.333333333333333"/>
    <n v="5"/>
    <x v="1"/>
  </r>
  <r>
    <x v="71"/>
    <x v="147"/>
    <n v="9"/>
    <n v="6.9638243733367586"/>
    <n v="4"/>
    <n v="9.3511072873583458"/>
    <n v="11087"/>
    <n v="11230"/>
    <n v="13"/>
    <n v="7.2222222222222223"/>
    <n v="7.4655960714801699"/>
    <n v="0.35110728735834584"/>
    <n v="1.5344039285198301"/>
    <n v="1.7777777777777777"/>
    <n v="4"/>
    <x v="1"/>
  </r>
  <r>
    <x v="71"/>
    <x v="148"/>
    <n v="11"/>
    <n v="11.462994092511755"/>
    <n v="4"/>
    <n v="9.8001849300000003"/>
    <n v="11087"/>
    <n v="11231"/>
    <n v="7"/>
    <n v="7.5555555555555554"/>
    <n v="12.059088265096845"/>
    <n v="1.1998150699999997"/>
    <n v="1.0590882650968449"/>
    <n v="3.4444444444444446"/>
    <n v="4"/>
    <x v="1"/>
  </r>
  <r>
    <x v="71"/>
    <x v="149"/>
    <n v="9"/>
    <n v="6.4630031589785641"/>
    <n v="4"/>
    <n v="9.5826159123194152"/>
    <n v="11087"/>
    <n v="11232"/>
    <n v="4"/>
    <n v="8.2222222222222214"/>
    <n v="7.0674231598275297"/>
    <n v="0.58261591231941523"/>
    <n v="1.9325768401724703"/>
    <n v="0.77777777777777857"/>
    <n v="5"/>
    <x v="1"/>
  </r>
  <r>
    <x v="71"/>
    <x v="150"/>
    <n v="7"/>
    <n v="4.9630081171758444"/>
    <n v="4"/>
    <n v="8.9120143780000003"/>
    <n v="11087"/>
    <n v="11233"/>
    <n v="3"/>
    <n v="8.8888888888888893"/>
    <n v="5.5839562632198358"/>
    <n v="1.9120143780000003"/>
    <n v="1.4160437367801642"/>
    <n v="1.8888888888888893"/>
    <n v="4"/>
    <x v="1"/>
  </r>
  <r>
    <x v="71"/>
    <x v="151"/>
    <n v="7"/>
    <n v="4.4627937297606408"/>
    <n v="4"/>
    <n v="8.4210656566526811"/>
    <n v="11087"/>
    <n v="11234"/>
    <n v="4"/>
    <n v="9.3333333333333339"/>
    <n v="5.0621916818803836"/>
    <n v="1.4210656566526811"/>
    <n v="1.9378083181196164"/>
    <n v="2.3333333333333339"/>
    <n v="3"/>
    <x v="1"/>
  </r>
  <r>
    <x v="71"/>
    <x v="152"/>
    <n v="9"/>
    <n v="4.4622593988476442"/>
    <n v="4"/>
    <n v="8.5719400990262216"/>
    <n v="11087"/>
    <n v="11235"/>
    <n v="3"/>
    <n v="10"/>
    <n v="5.1332332843403874"/>
    <n v="0.42805990097377844"/>
    <n v="3.8667667156596126"/>
    <n v="1"/>
    <n v="6"/>
    <x v="1"/>
  </r>
  <r>
    <x v="71"/>
    <x v="153"/>
    <n v="7"/>
    <n v="3.4619083235301886"/>
    <n v="4"/>
    <n v="8.1650875381598222"/>
    <n v="11087"/>
    <n v="11236"/>
    <n v="3"/>
    <n v="10.444444444444445"/>
    <n v="4.1741462965094058"/>
    <n v="1.1650875381598222"/>
    <n v="2.8258537034905942"/>
    <n v="3.4444444444444446"/>
    <n v="4"/>
    <x v="1"/>
  </r>
  <r>
    <x v="71"/>
    <x v="154"/>
    <n v="7"/>
    <n v="5.9620486135552921"/>
    <n v="4"/>
    <n v="7.8608130998321188"/>
    <n v="11087"/>
    <n v="11237"/>
    <n v="3"/>
    <n v="9.8888888888888893"/>
    <n v="6.6738387831566373"/>
    <n v="0.86081309983211884"/>
    <n v="0.32616121684336274"/>
    <n v="2.8888888888888893"/>
    <n v="4"/>
    <x v="1"/>
  </r>
  <r>
    <x v="71"/>
    <x v="155"/>
    <n v="7"/>
    <n v="8.462283416026267"/>
    <m/>
    <m/>
    <n v="11087"/>
    <n v="11238"/>
    <n v="5"/>
    <n v="9.1111111111111107"/>
    <n v="12.753095393348325"/>
    <n v="7"/>
    <n v="5.7530953933483246"/>
    <n v="0"/>
    <n v="0"/>
    <x v="1"/>
  </r>
  <r>
    <x v="72"/>
    <x v="0"/>
    <n v="0"/>
    <m/>
    <m/>
    <m/>
    <n v="11243"/>
    <n v="11239"/>
    <e v="#N/A"/>
    <e v="#N/A"/>
    <e v="#N/A"/>
    <n v="0"/>
    <n v="0"/>
    <n v="0"/>
    <n v="0"/>
    <x v="0"/>
  </r>
  <r>
    <x v="72"/>
    <x v="1"/>
    <n v="0"/>
    <m/>
    <m/>
    <m/>
    <n v="11243"/>
    <n v="11240"/>
    <e v="#N/A"/>
    <e v="#N/A"/>
    <e v="#N/A"/>
    <n v="0"/>
    <n v="0"/>
    <n v="0"/>
    <n v="0"/>
    <x v="0"/>
  </r>
  <r>
    <x v="72"/>
    <x v="2"/>
    <n v="0"/>
    <m/>
    <m/>
    <m/>
    <n v="11243"/>
    <n v="11241"/>
    <e v="#N/A"/>
    <e v="#N/A"/>
    <e v="#N/A"/>
    <n v="0"/>
    <n v="0"/>
    <n v="0"/>
    <n v="0"/>
    <x v="0"/>
  </r>
  <r>
    <x v="72"/>
    <x v="3"/>
    <n v="0"/>
    <m/>
    <m/>
    <m/>
    <n v="11243"/>
    <n v="11242"/>
    <e v="#N/A"/>
    <e v="#N/A"/>
    <e v="#N/A"/>
    <n v="0"/>
    <n v="0"/>
    <n v="0"/>
    <n v="0"/>
    <x v="0"/>
  </r>
  <r>
    <x v="72"/>
    <x v="4"/>
    <n v="0"/>
    <m/>
    <m/>
    <m/>
    <n v="11243"/>
    <n v="11243"/>
    <e v="#N/A"/>
    <e v="#N/A"/>
    <e v="#N/A"/>
    <n v="0"/>
    <n v="0"/>
    <n v="0"/>
    <n v="0"/>
    <x v="0"/>
  </r>
  <r>
    <x v="72"/>
    <x v="5"/>
    <n v="0"/>
    <m/>
    <m/>
    <m/>
    <n v="11243"/>
    <n v="11244"/>
    <e v="#N/A"/>
    <e v="#N/A"/>
    <e v="#N/A"/>
    <n v="0"/>
    <n v="0"/>
    <n v="0"/>
    <n v="0"/>
    <x v="0"/>
  </r>
  <r>
    <x v="72"/>
    <x v="6"/>
    <n v="0"/>
    <m/>
    <m/>
    <m/>
    <n v="11243"/>
    <n v="11245"/>
    <e v="#N/A"/>
    <e v="#N/A"/>
    <e v="#N/A"/>
    <n v="0"/>
    <n v="0"/>
    <n v="0"/>
    <n v="0"/>
    <x v="0"/>
  </r>
  <r>
    <x v="72"/>
    <x v="7"/>
    <n v="0"/>
    <m/>
    <m/>
    <m/>
    <n v="11243"/>
    <n v="11246"/>
    <e v="#N/A"/>
    <e v="#N/A"/>
    <e v="#N/A"/>
    <n v="0"/>
    <n v="0"/>
    <n v="0"/>
    <n v="0"/>
    <x v="0"/>
  </r>
  <r>
    <x v="72"/>
    <x v="8"/>
    <n v="0"/>
    <m/>
    <m/>
    <m/>
    <n v="11243"/>
    <n v="11247"/>
    <e v="#N/A"/>
    <e v="#N/A"/>
    <e v="#N/A"/>
    <n v="0"/>
    <n v="0"/>
    <n v="0"/>
    <n v="0"/>
    <x v="0"/>
  </r>
  <r>
    <x v="72"/>
    <x v="9"/>
    <n v="0"/>
    <m/>
    <m/>
    <m/>
    <n v="11243"/>
    <n v="11248"/>
    <e v="#N/A"/>
    <e v="#N/A"/>
    <e v="#N/A"/>
    <n v="0"/>
    <n v="0"/>
    <n v="0"/>
    <n v="0"/>
    <x v="0"/>
  </r>
  <r>
    <x v="72"/>
    <x v="10"/>
    <n v="0"/>
    <m/>
    <m/>
    <m/>
    <n v="11243"/>
    <n v="11249"/>
    <e v="#N/A"/>
    <e v="#N/A"/>
    <e v="#N/A"/>
    <n v="0"/>
    <n v="0"/>
    <n v="0"/>
    <n v="0"/>
    <x v="0"/>
  </r>
  <r>
    <x v="72"/>
    <x v="11"/>
    <n v="0"/>
    <m/>
    <m/>
    <m/>
    <n v="11243"/>
    <n v="11250"/>
    <e v="#N/A"/>
    <e v="#N/A"/>
    <e v="#N/A"/>
    <n v="0"/>
    <n v="0"/>
    <n v="0"/>
    <n v="0"/>
    <x v="0"/>
  </r>
  <r>
    <x v="72"/>
    <x v="12"/>
    <n v="0"/>
    <m/>
    <m/>
    <m/>
    <n v="11243"/>
    <n v="11251"/>
    <e v="#N/A"/>
    <e v="#N/A"/>
    <e v="#N/A"/>
    <n v="0"/>
    <n v="0"/>
    <n v="0"/>
    <n v="0"/>
    <x v="0"/>
  </r>
  <r>
    <x v="72"/>
    <x v="13"/>
    <n v="0"/>
    <m/>
    <m/>
    <m/>
    <n v="11243"/>
    <n v="11252"/>
    <e v="#N/A"/>
    <e v="#N/A"/>
    <e v="#N/A"/>
    <n v="0"/>
    <n v="0"/>
    <n v="0"/>
    <n v="0"/>
    <x v="0"/>
  </r>
  <r>
    <x v="72"/>
    <x v="14"/>
    <n v="0"/>
    <m/>
    <m/>
    <m/>
    <n v="11243"/>
    <n v="11253"/>
    <e v="#N/A"/>
    <e v="#N/A"/>
    <e v="#N/A"/>
    <n v="0"/>
    <n v="0"/>
    <n v="0"/>
    <n v="0"/>
    <x v="0"/>
  </r>
  <r>
    <x v="72"/>
    <x v="15"/>
    <n v="1"/>
    <m/>
    <m/>
    <m/>
    <n v="11243"/>
    <n v="11254"/>
    <e v="#N/A"/>
    <e v="#N/A"/>
    <e v="#N/A"/>
    <n v="0"/>
    <n v="0"/>
    <n v="0"/>
    <n v="0"/>
    <x v="0"/>
  </r>
  <r>
    <x v="72"/>
    <x v="16"/>
    <n v="0"/>
    <m/>
    <m/>
    <m/>
    <n v="11243"/>
    <n v="11255"/>
    <e v="#N/A"/>
    <e v="#N/A"/>
    <e v="#N/A"/>
    <n v="0"/>
    <n v="0"/>
    <n v="0"/>
    <n v="0"/>
    <x v="0"/>
  </r>
  <r>
    <x v="72"/>
    <x v="17"/>
    <n v="0"/>
    <m/>
    <m/>
    <m/>
    <n v="11243"/>
    <n v="11256"/>
    <e v="#N/A"/>
    <e v="#N/A"/>
    <e v="#N/A"/>
    <n v="0"/>
    <n v="0"/>
    <n v="0"/>
    <n v="0"/>
    <x v="0"/>
  </r>
  <r>
    <x v="72"/>
    <x v="18"/>
    <n v="0"/>
    <m/>
    <m/>
    <m/>
    <n v="11243"/>
    <n v="11257"/>
    <e v="#N/A"/>
    <e v="#N/A"/>
    <e v="#N/A"/>
    <n v="0"/>
    <n v="0"/>
    <n v="0"/>
    <n v="0"/>
    <x v="0"/>
  </r>
  <r>
    <x v="72"/>
    <x v="19"/>
    <n v="0"/>
    <m/>
    <m/>
    <m/>
    <n v="11243"/>
    <n v="11258"/>
    <e v="#N/A"/>
    <e v="#N/A"/>
    <e v="#N/A"/>
    <n v="0"/>
    <n v="0"/>
    <n v="0"/>
    <n v="0"/>
    <x v="0"/>
  </r>
  <r>
    <x v="72"/>
    <x v="20"/>
    <n v="0"/>
    <m/>
    <m/>
    <m/>
    <n v="11243"/>
    <n v="11259"/>
    <e v="#N/A"/>
    <e v="#N/A"/>
    <e v="#N/A"/>
    <n v="0"/>
    <n v="0"/>
    <n v="0"/>
    <n v="0"/>
    <x v="0"/>
  </r>
  <r>
    <x v="72"/>
    <x v="21"/>
    <n v="2"/>
    <m/>
    <m/>
    <m/>
    <n v="11243"/>
    <n v="11260"/>
    <e v="#N/A"/>
    <e v="#N/A"/>
    <e v="#N/A"/>
    <n v="0"/>
    <n v="0"/>
    <n v="0"/>
    <n v="0"/>
    <x v="0"/>
  </r>
  <r>
    <x v="72"/>
    <x v="22"/>
    <n v="1"/>
    <m/>
    <m/>
    <m/>
    <n v="11243"/>
    <n v="11261"/>
    <e v="#N/A"/>
    <e v="#N/A"/>
    <e v="#N/A"/>
    <n v="0"/>
    <n v="0"/>
    <n v="0"/>
    <n v="0"/>
    <x v="0"/>
  </r>
  <r>
    <x v="72"/>
    <x v="23"/>
    <n v="0"/>
    <m/>
    <m/>
    <m/>
    <n v="11243"/>
    <n v="11262"/>
    <e v="#N/A"/>
    <e v="#N/A"/>
    <e v="#N/A"/>
    <n v="0"/>
    <n v="0"/>
    <n v="0"/>
    <n v="0"/>
    <x v="0"/>
  </r>
  <r>
    <x v="72"/>
    <x v="24"/>
    <n v="2"/>
    <m/>
    <m/>
    <m/>
    <n v="11243"/>
    <n v="11263"/>
    <e v="#N/A"/>
    <e v="#N/A"/>
    <e v="#N/A"/>
    <n v="0"/>
    <n v="0"/>
    <n v="0"/>
    <n v="0"/>
    <x v="0"/>
  </r>
  <r>
    <x v="72"/>
    <x v="25"/>
    <n v="1"/>
    <m/>
    <m/>
    <m/>
    <n v="11243"/>
    <n v="11264"/>
    <e v="#N/A"/>
    <e v="#N/A"/>
    <e v="#N/A"/>
    <n v="0"/>
    <n v="0"/>
    <n v="0"/>
    <n v="0"/>
    <x v="0"/>
  </r>
  <r>
    <x v="72"/>
    <x v="26"/>
    <n v="1"/>
    <m/>
    <m/>
    <m/>
    <n v="11243"/>
    <n v="11265"/>
    <e v="#N/A"/>
    <e v="#N/A"/>
    <e v="#N/A"/>
    <n v="0"/>
    <n v="0"/>
    <n v="0"/>
    <n v="0"/>
    <x v="0"/>
  </r>
  <r>
    <x v="72"/>
    <x v="27"/>
    <n v="1"/>
    <m/>
    <m/>
    <m/>
    <n v="11243"/>
    <n v="11266"/>
    <e v="#N/A"/>
    <e v="#N/A"/>
    <e v="#N/A"/>
    <n v="0"/>
    <n v="0"/>
    <n v="0"/>
    <n v="0"/>
    <x v="0"/>
  </r>
  <r>
    <x v="72"/>
    <x v="28"/>
    <n v="2"/>
    <m/>
    <m/>
    <m/>
    <n v="11243"/>
    <n v="11267"/>
    <e v="#N/A"/>
    <e v="#N/A"/>
    <e v="#N/A"/>
    <n v="0"/>
    <n v="0"/>
    <n v="0"/>
    <n v="0"/>
    <x v="0"/>
  </r>
  <r>
    <x v="72"/>
    <x v="29"/>
    <n v="1"/>
    <m/>
    <m/>
    <m/>
    <n v="11243"/>
    <n v="11268"/>
    <e v="#N/A"/>
    <e v="#N/A"/>
    <e v="#N/A"/>
    <n v="0"/>
    <n v="0"/>
    <n v="0"/>
    <n v="0"/>
    <x v="0"/>
  </r>
  <r>
    <x v="72"/>
    <x v="30"/>
    <n v="2"/>
    <m/>
    <m/>
    <m/>
    <n v="11243"/>
    <n v="11269"/>
    <e v="#N/A"/>
    <e v="#N/A"/>
    <e v="#N/A"/>
    <n v="0"/>
    <n v="0"/>
    <n v="0"/>
    <n v="0"/>
    <x v="0"/>
  </r>
  <r>
    <x v="72"/>
    <x v="31"/>
    <n v="2"/>
    <m/>
    <m/>
    <m/>
    <n v="11243"/>
    <n v="11270"/>
    <e v="#N/A"/>
    <e v="#N/A"/>
    <e v="#N/A"/>
    <n v="0"/>
    <n v="0"/>
    <n v="0"/>
    <n v="0"/>
    <x v="0"/>
  </r>
  <r>
    <x v="72"/>
    <x v="32"/>
    <n v="4"/>
    <m/>
    <m/>
    <m/>
    <n v="11243"/>
    <n v="11271"/>
    <e v="#N/A"/>
    <e v="#N/A"/>
    <e v="#N/A"/>
    <n v="0"/>
    <n v="0"/>
    <n v="0"/>
    <n v="0"/>
    <x v="0"/>
  </r>
  <r>
    <x v="72"/>
    <x v="33"/>
    <n v="5"/>
    <m/>
    <m/>
    <m/>
    <n v="11243"/>
    <n v="11272"/>
    <e v="#N/A"/>
    <e v="#N/A"/>
    <e v="#N/A"/>
    <n v="0"/>
    <n v="0"/>
    <n v="0"/>
    <n v="0"/>
    <x v="0"/>
  </r>
  <r>
    <x v="72"/>
    <x v="34"/>
    <n v="4"/>
    <m/>
    <m/>
    <m/>
    <n v="11243"/>
    <n v="11273"/>
    <e v="#N/A"/>
    <e v="#N/A"/>
    <e v="#N/A"/>
    <n v="0"/>
    <n v="0"/>
    <n v="0"/>
    <n v="0"/>
    <x v="0"/>
  </r>
  <r>
    <x v="72"/>
    <x v="35"/>
    <n v="6"/>
    <m/>
    <m/>
    <m/>
    <n v="11243"/>
    <n v="11274"/>
    <e v="#N/A"/>
    <e v="#N/A"/>
    <e v="#N/A"/>
    <n v="0"/>
    <n v="0"/>
    <n v="0"/>
    <n v="0"/>
    <x v="0"/>
  </r>
  <r>
    <x v="72"/>
    <x v="36"/>
    <n v="5"/>
    <m/>
    <m/>
    <m/>
    <n v="11243"/>
    <n v="11275"/>
    <e v="#N/A"/>
    <e v="#N/A"/>
    <e v="#N/A"/>
    <n v="0"/>
    <n v="0"/>
    <n v="0"/>
    <n v="0"/>
    <x v="0"/>
  </r>
  <r>
    <x v="72"/>
    <x v="37"/>
    <n v="4"/>
    <m/>
    <m/>
    <m/>
    <n v="11243"/>
    <n v="11276"/>
    <e v="#N/A"/>
    <e v="#N/A"/>
    <e v="#N/A"/>
    <n v="0"/>
    <n v="0"/>
    <n v="0"/>
    <n v="0"/>
    <x v="0"/>
  </r>
  <r>
    <x v="72"/>
    <x v="38"/>
    <n v="6"/>
    <m/>
    <m/>
    <m/>
    <n v="11243"/>
    <n v="11277"/>
    <e v="#N/A"/>
    <e v="#N/A"/>
    <e v="#N/A"/>
    <n v="0"/>
    <n v="0"/>
    <n v="0"/>
    <n v="0"/>
    <x v="0"/>
  </r>
  <r>
    <x v="72"/>
    <x v="39"/>
    <n v="7"/>
    <m/>
    <m/>
    <m/>
    <n v="11243"/>
    <n v="11278"/>
    <e v="#N/A"/>
    <e v="#N/A"/>
    <e v="#N/A"/>
    <n v="0"/>
    <n v="0"/>
    <n v="0"/>
    <n v="0"/>
    <x v="0"/>
  </r>
  <r>
    <x v="72"/>
    <x v="40"/>
    <n v="6"/>
    <m/>
    <m/>
    <m/>
    <n v="11243"/>
    <n v="11279"/>
    <e v="#N/A"/>
    <e v="#N/A"/>
    <e v="#N/A"/>
    <n v="0"/>
    <n v="0"/>
    <n v="0"/>
    <n v="0"/>
    <x v="0"/>
  </r>
  <r>
    <x v="72"/>
    <x v="41"/>
    <n v="9"/>
    <m/>
    <m/>
    <m/>
    <n v="11243"/>
    <n v="11280"/>
    <e v="#N/A"/>
    <e v="#N/A"/>
    <e v="#N/A"/>
    <n v="0"/>
    <n v="0"/>
    <n v="0"/>
    <n v="0"/>
    <x v="0"/>
  </r>
  <r>
    <x v="72"/>
    <x v="42"/>
    <n v="8"/>
    <m/>
    <m/>
    <m/>
    <n v="11243"/>
    <n v="11281"/>
    <e v="#N/A"/>
    <e v="#N/A"/>
    <e v="#N/A"/>
    <n v="0"/>
    <n v="0"/>
    <n v="0"/>
    <n v="0"/>
    <x v="0"/>
  </r>
  <r>
    <x v="72"/>
    <x v="43"/>
    <n v="11"/>
    <m/>
    <m/>
    <m/>
    <n v="11243"/>
    <n v="11282"/>
    <e v="#N/A"/>
    <e v="#N/A"/>
    <e v="#N/A"/>
    <n v="0"/>
    <n v="0"/>
    <n v="0"/>
    <n v="0"/>
    <x v="0"/>
  </r>
  <r>
    <x v="72"/>
    <x v="44"/>
    <n v="12"/>
    <m/>
    <m/>
    <m/>
    <n v="11243"/>
    <n v="11283"/>
    <e v="#N/A"/>
    <e v="#N/A"/>
    <e v="#N/A"/>
    <n v="0"/>
    <n v="0"/>
    <n v="0"/>
    <n v="0"/>
    <x v="0"/>
  </r>
  <r>
    <x v="72"/>
    <x v="45"/>
    <n v="7"/>
    <m/>
    <m/>
    <m/>
    <n v="11243"/>
    <n v="11284"/>
    <e v="#N/A"/>
    <e v="#N/A"/>
    <e v="#N/A"/>
    <n v="0"/>
    <n v="0"/>
    <n v="0"/>
    <n v="0"/>
    <x v="0"/>
  </r>
  <r>
    <x v="72"/>
    <x v="46"/>
    <n v="11"/>
    <m/>
    <m/>
    <m/>
    <n v="11243"/>
    <n v="11285"/>
    <e v="#N/A"/>
    <e v="#N/A"/>
    <e v="#N/A"/>
    <n v="0"/>
    <n v="0"/>
    <n v="0"/>
    <n v="0"/>
    <x v="0"/>
  </r>
  <r>
    <x v="72"/>
    <x v="47"/>
    <n v="7"/>
    <m/>
    <m/>
    <m/>
    <n v="11243"/>
    <n v="11286"/>
    <e v="#N/A"/>
    <e v="#N/A"/>
    <e v="#N/A"/>
    <n v="0"/>
    <n v="0"/>
    <n v="0"/>
    <n v="0"/>
    <x v="0"/>
  </r>
  <r>
    <x v="72"/>
    <x v="48"/>
    <n v="8"/>
    <m/>
    <m/>
    <m/>
    <n v="11243"/>
    <n v="11287"/>
    <e v="#N/A"/>
    <e v="#N/A"/>
    <e v="#N/A"/>
    <n v="0"/>
    <n v="0"/>
    <n v="0"/>
    <n v="0"/>
    <x v="0"/>
  </r>
  <r>
    <x v="72"/>
    <x v="49"/>
    <n v="11"/>
    <m/>
    <m/>
    <m/>
    <n v="11243"/>
    <n v="11288"/>
    <e v="#N/A"/>
    <e v="#N/A"/>
    <e v="#N/A"/>
    <n v="0"/>
    <n v="0"/>
    <n v="0"/>
    <n v="0"/>
    <x v="0"/>
  </r>
  <r>
    <x v="72"/>
    <x v="50"/>
    <n v="8"/>
    <m/>
    <m/>
    <m/>
    <n v="11243"/>
    <n v="11289"/>
    <e v="#N/A"/>
    <e v="#N/A"/>
    <e v="#N/A"/>
    <n v="0"/>
    <n v="0"/>
    <n v="0"/>
    <n v="0"/>
    <x v="0"/>
  </r>
  <r>
    <x v="72"/>
    <x v="51"/>
    <n v="7"/>
    <m/>
    <m/>
    <m/>
    <n v="11243"/>
    <n v="11290"/>
    <e v="#N/A"/>
    <e v="#N/A"/>
    <e v="#N/A"/>
    <n v="0"/>
    <n v="0"/>
    <n v="0"/>
    <n v="0"/>
    <x v="0"/>
  </r>
  <r>
    <x v="72"/>
    <x v="52"/>
    <n v="0"/>
    <m/>
    <m/>
    <m/>
    <n v="11243"/>
    <n v="11291"/>
    <e v="#N/A"/>
    <e v="#N/A"/>
    <e v="#N/A"/>
    <n v="0"/>
    <n v="0"/>
    <n v="0"/>
    <n v="0"/>
    <x v="0"/>
  </r>
  <r>
    <x v="72"/>
    <x v="53"/>
    <n v="0"/>
    <m/>
    <m/>
    <m/>
    <n v="11243"/>
    <n v="11292"/>
    <e v="#N/A"/>
    <e v="#N/A"/>
    <e v="#N/A"/>
    <n v="0"/>
    <n v="0"/>
    <n v="0"/>
    <n v="0"/>
    <x v="0"/>
  </r>
  <r>
    <x v="72"/>
    <x v="54"/>
    <n v="0"/>
    <m/>
    <m/>
    <m/>
    <n v="11243"/>
    <n v="11293"/>
    <e v="#N/A"/>
    <e v="#N/A"/>
    <e v="#N/A"/>
    <n v="0"/>
    <n v="0"/>
    <n v="0"/>
    <n v="0"/>
    <x v="0"/>
  </r>
  <r>
    <x v="72"/>
    <x v="55"/>
    <n v="0"/>
    <m/>
    <m/>
    <m/>
    <n v="11243"/>
    <n v="11294"/>
    <e v="#N/A"/>
    <e v="#N/A"/>
    <e v="#N/A"/>
    <n v="0"/>
    <n v="0"/>
    <n v="0"/>
    <n v="0"/>
    <x v="0"/>
  </r>
  <r>
    <x v="72"/>
    <x v="56"/>
    <n v="0"/>
    <m/>
    <m/>
    <m/>
    <n v="11243"/>
    <n v="11295"/>
    <e v="#N/A"/>
    <e v="#N/A"/>
    <e v="#N/A"/>
    <n v="0"/>
    <n v="0"/>
    <n v="0"/>
    <n v="0"/>
    <x v="0"/>
  </r>
  <r>
    <x v="72"/>
    <x v="57"/>
    <n v="0"/>
    <m/>
    <m/>
    <m/>
    <n v="11243"/>
    <n v="11296"/>
    <e v="#N/A"/>
    <e v="#N/A"/>
    <e v="#N/A"/>
    <n v="0"/>
    <n v="0"/>
    <n v="0"/>
    <n v="0"/>
    <x v="0"/>
  </r>
  <r>
    <x v="72"/>
    <x v="58"/>
    <n v="0"/>
    <m/>
    <m/>
    <m/>
    <n v="11243"/>
    <n v="11297"/>
    <e v="#N/A"/>
    <e v="#N/A"/>
    <e v="#N/A"/>
    <n v="0"/>
    <n v="0"/>
    <n v="0"/>
    <n v="0"/>
    <x v="0"/>
  </r>
  <r>
    <x v="72"/>
    <x v="59"/>
    <n v="0"/>
    <m/>
    <m/>
    <m/>
    <n v="11243"/>
    <n v="11298"/>
    <e v="#N/A"/>
    <e v="#N/A"/>
    <e v="#N/A"/>
    <n v="0"/>
    <n v="0"/>
    <n v="0"/>
    <n v="0"/>
    <x v="0"/>
  </r>
  <r>
    <x v="72"/>
    <x v="60"/>
    <n v="0"/>
    <m/>
    <m/>
    <m/>
    <n v="11243"/>
    <n v="11299"/>
    <e v="#N/A"/>
    <e v="#N/A"/>
    <e v="#N/A"/>
    <n v="0"/>
    <n v="0"/>
    <n v="0"/>
    <n v="0"/>
    <x v="0"/>
  </r>
  <r>
    <x v="72"/>
    <x v="61"/>
    <n v="0"/>
    <m/>
    <m/>
    <m/>
    <n v="11243"/>
    <n v="11300"/>
    <e v="#N/A"/>
    <e v="#N/A"/>
    <e v="#N/A"/>
    <n v="0"/>
    <n v="0"/>
    <n v="0"/>
    <n v="0"/>
    <x v="0"/>
  </r>
  <r>
    <x v="72"/>
    <x v="62"/>
    <n v="0"/>
    <m/>
    <m/>
    <m/>
    <n v="11243"/>
    <n v="11301"/>
    <e v="#N/A"/>
    <e v="#N/A"/>
    <e v="#N/A"/>
    <n v="0"/>
    <n v="0"/>
    <n v="0"/>
    <n v="0"/>
    <x v="0"/>
  </r>
  <r>
    <x v="72"/>
    <x v="63"/>
    <n v="0"/>
    <m/>
    <m/>
    <m/>
    <n v="11243"/>
    <n v="11302"/>
    <e v="#N/A"/>
    <e v="#N/A"/>
    <e v="#N/A"/>
    <n v="0"/>
    <n v="0"/>
    <n v="0"/>
    <n v="0"/>
    <x v="0"/>
  </r>
  <r>
    <x v="72"/>
    <x v="64"/>
    <n v="0"/>
    <m/>
    <m/>
    <m/>
    <n v="11243"/>
    <n v="11303"/>
    <e v="#N/A"/>
    <e v="#N/A"/>
    <e v="#N/A"/>
    <n v="0"/>
    <n v="0"/>
    <n v="0"/>
    <n v="0"/>
    <x v="0"/>
  </r>
  <r>
    <x v="72"/>
    <x v="65"/>
    <n v="0"/>
    <m/>
    <m/>
    <m/>
    <n v="11243"/>
    <n v="11304"/>
    <e v="#N/A"/>
    <e v="#N/A"/>
    <e v="#N/A"/>
    <n v="0"/>
    <n v="0"/>
    <n v="0"/>
    <n v="0"/>
    <x v="0"/>
  </r>
  <r>
    <x v="72"/>
    <x v="66"/>
    <n v="1"/>
    <m/>
    <m/>
    <m/>
    <n v="11243"/>
    <n v="11305"/>
    <e v="#N/A"/>
    <e v="#N/A"/>
    <e v="#N/A"/>
    <n v="0"/>
    <n v="0"/>
    <n v="0"/>
    <n v="0"/>
    <x v="0"/>
  </r>
  <r>
    <x v="72"/>
    <x v="67"/>
    <n v="0"/>
    <m/>
    <m/>
    <m/>
    <n v="11243"/>
    <n v="11306"/>
    <e v="#N/A"/>
    <e v="#N/A"/>
    <e v="#N/A"/>
    <n v="0"/>
    <n v="0"/>
    <n v="0"/>
    <n v="0"/>
    <x v="0"/>
  </r>
  <r>
    <x v="72"/>
    <x v="68"/>
    <n v="0"/>
    <m/>
    <m/>
    <m/>
    <n v="11243"/>
    <n v="11307"/>
    <e v="#N/A"/>
    <e v="#N/A"/>
    <e v="#N/A"/>
    <n v="0"/>
    <n v="0"/>
    <n v="0"/>
    <n v="0"/>
    <x v="0"/>
  </r>
  <r>
    <x v="72"/>
    <x v="69"/>
    <n v="2"/>
    <m/>
    <m/>
    <m/>
    <n v="11243"/>
    <n v="11308"/>
    <e v="#N/A"/>
    <e v="#N/A"/>
    <e v="#N/A"/>
    <n v="0"/>
    <n v="0"/>
    <n v="0"/>
    <n v="0"/>
    <x v="0"/>
  </r>
  <r>
    <x v="72"/>
    <x v="70"/>
    <n v="1"/>
    <m/>
    <m/>
    <m/>
    <n v="11243"/>
    <n v="11309"/>
    <e v="#N/A"/>
    <e v="#N/A"/>
    <e v="#N/A"/>
    <n v="0"/>
    <n v="0"/>
    <n v="0"/>
    <n v="0"/>
    <x v="0"/>
  </r>
  <r>
    <x v="72"/>
    <x v="71"/>
    <n v="5"/>
    <m/>
    <m/>
    <m/>
    <n v="11243"/>
    <n v="11310"/>
    <e v="#N/A"/>
    <e v="#N/A"/>
    <e v="#N/A"/>
    <n v="0"/>
    <n v="0"/>
    <n v="0"/>
    <n v="0"/>
    <x v="0"/>
  </r>
  <r>
    <x v="72"/>
    <x v="72"/>
    <n v="0"/>
    <m/>
    <m/>
    <m/>
    <n v="11243"/>
    <n v="11311"/>
    <e v="#N/A"/>
    <e v="#N/A"/>
    <e v="#N/A"/>
    <n v="0"/>
    <n v="0"/>
    <n v="0"/>
    <n v="0"/>
    <x v="0"/>
  </r>
  <r>
    <x v="72"/>
    <x v="73"/>
    <n v="1"/>
    <m/>
    <m/>
    <m/>
    <n v="11243"/>
    <n v="11312"/>
    <e v="#N/A"/>
    <e v="#N/A"/>
    <e v="#N/A"/>
    <n v="0"/>
    <n v="0"/>
    <n v="0"/>
    <n v="0"/>
    <x v="0"/>
  </r>
  <r>
    <x v="72"/>
    <x v="74"/>
    <n v="3"/>
    <m/>
    <m/>
    <m/>
    <n v="11243"/>
    <n v="11313"/>
    <e v="#N/A"/>
    <e v="#N/A"/>
    <e v="#N/A"/>
    <n v="0"/>
    <n v="0"/>
    <n v="0"/>
    <n v="0"/>
    <x v="0"/>
  </r>
  <r>
    <x v="72"/>
    <x v="75"/>
    <n v="2"/>
    <m/>
    <m/>
    <m/>
    <n v="11243"/>
    <n v="11314"/>
    <e v="#N/A"/>
    <e v="#N/A"/>
    <e v="#N/A"/>
    <n v="0"/>
    <n v="0"/>
    <n v="0"/>
    <n v="0"/>
    <x v="0"/>
  </r>
  <r>
    <x v="72"/>
    <x v="76"/>
    <n v="1"/>
    <m/>
    <m/>
    <m/>
    <n v="11243"/>
    <n v="11315"/>
    <e v="#N/A"/>
    <e v="#N/A"/>
    <e v="#N/A"/>
    <n v="0"/>
    <n v="0"/>
    <n v="0"/>
    <n v="0"/>
    <x v="0"/>
  </r>
  <r>
    <x v="72"/>
    <x v="77"/>
    <n v="2"/>
    <m/>
    <m/>
    <m/>
    <n v="11243"/>
    <n v="11316"/>
    <e v="#N/A"/>
    <e v="#N/A"/>
    <e v="#N/A"/>
    <n v="0"/>
    <n v="0"/>
    <n v="0"/>
    <n v="0"/>
    <x v="0"/>
  </r>
  <r>
    <x v="72"/>
    <x v="78"/>
    <n v="2"/>
    <m/>
    <m/>
    <m/>
    <n v="11243"/>
    <n v="11317"/>
    <e v="#N/A"/>
    <e v="#N/A"/>
    <e v="#N/A"/>
    <n v="0"/>
    <n v="0"/>
    <n v="0"/>
    <n v="0"/>
    <x v="0"/>
  </r>
  <r>
    <x v="72"/>
    <x v="79"/>
    <n v="5"/>
    <m/>
    <m/>
    <m/>
    <n v="11243"/>
    <n v="11318"/>
    <e v="#N/A"/>
    <e v="#N/A"/>
    <e v="#N/A"/>
    <n v="0"/>
    <n v="0"/>
    <n v="0"/>
    <n v="0"/>
    <x v="0"/>
  </r>
  <r>
    <x v="72"/>
    <x v="80"/>
    <n v="5"/>
    <m/>
    <m/>
    <m/>
    <n v="11243"/>
    <n v="11319"/>
    <e v="#N/A"/>
    <e v="#N/A"/>
    <e v="#N/A"/>
    <n v="0"/>
    <n v="0"/>
    <n v="0"/>
    <n v="0"/>
    <x v="0"/>
  </r>
  <r>
    <x v="72"/>
    <x v="81"/>
    <n v="2"/>
    <m/>
    <m/>
    <m/>
    <n v="11243"/>
    <n v="11320"/>
    <e v="#N/A"/>
    <e v="#N/A"/>
    <e v="#N/A"/>
    <n v="0"/>
    <n v="0"/>
    <n v="0"/>
    <n v="0"/>
    <x v="0"/>
  </r>
  <r>
    <x v="72"/>
    <x v="82"/>
    <n v="4"/>
    <m/>
    <m/>
    <m/>
    <n v="11243"/>
    <n v="11321"/>
    <e v="#N/A"/>
    <e v="#N/A"/>
    <e v="#N/A"/>
    <n v="0"/>
    <n v="0"/>
    <n v="0"/>
    <n v="0"/>
    <x v="0"/>
  </r>
  <r>
    <x v="72"/>
    <x v="83"/>
    <n v="3"/>
    <m/>
    <m/>
    <m/>
    <n v="11243"/>
    <n v="11322"/>
    <e v="#N/A"/>
    <e v="#N/A"/>
    <e v="#N/A"/>
    <n v="0"/>
    <n v="0"/>
    <n v="0"/>
    <n v="0"/>
    <x v="0"/>
  </r>
  <r>
    <x v="72"/>
    <x v="84"/>
    <n v="5"/>
    <m/>
    <m/>
    <m/>
    <n v="11243"/>
    <n v="11323"/>
    <e v="#N/A"/>
    <e v="#N/A"/>
    <e v="#N/A"/>
    <n v="0"/>
    <n v="0"/>
    <n v="0"/>
    <n v="0"/>
    <x v="0"/>
  </r>
  <r>
    <x v="72"/>
    <x v="85"/>
    <n v="5"/>
    <m/>
    <m/>
    <m/>
    <n v="11243"/>
    <n v="11324"/>
    <e v="#N/A"/>
    <e v="#N/A"/>
    <e v="#N/A"/>
    <n v="0"/>
    <n v="0"/>
    <n v="0"/>
    <n v="0"/>
    <x v="0"/>
  </r>
  <r>
    <x v="72"/>
    <x v="86"/>
    <n v="5"/>
    <m/>
    <m/>
    <m/>
    <n v="11243"/>
    <n v="11325"/>
    <e v="#N/A"/>
    <e v="#N/A"/>
    <e v="#N/A"/>
    <n v="0"/>
    <n v="0"/>
    <n v="0"/>
    <n v="0"/>
    <x v="0"/>
  </r>
  <r>
    <x v="72"/>
    <x v="87"/>
    <n v="6"/>
    <m/>
    <m/>
    <m/>
    <n v="11243"/>
    <n v="11326"/>
    <e v="#N/A"/>
    <e v="#N/A"/>
    <e v="#N/A"/>
    <n v="0"/>
    <n v="0"/>
    <n v="0"/>
    <n v="0"/>
    <x v="0"/>
  </r>
  <r>
    <x v="72"/>
    <x v="88"/>
    <n v="7"/>
    <m/>
    <m/>
    <m/>
    <n v="11243"/>
    <n v="11327"/>
    <e v="#N/A"/>
    <e v="#N/A"/>
    <e v="#N/A"/>
    <n v="0"/>
    <n v="0"/>
    <n v="0"/>
    <n v="0"/>
    <x v="0"/>
  </r>
  <r>
    <x v="72"/>
    <x v="89"/>
    <n v="6"/>
    <m/>
    <m/>
    <m/>
    <n v="11243"/>
    <n v="11328"/>
    <e v="#N/A"/>
    <e v="#N/A"/>
    <e v="#N/A"/>
    <n v="0"/>
    <n v="0"/>
    <n v="0"/>
    <n v="0"/>
    <x v="0"/>
  </r>
  <r>
    <x v="72"/>
    <x v="90"/>
    <n v="6"/>
    <m/>
    <m/>
    <m/>
    <n v="11243"/>
    <n v="11329"/>
    <e v="#N/A"/>
    <e v="#N/A"/>
    <e v="#N/A"/>
    <n v="0"/>
    <n v="0"/>
    <n v="0"/>
    <n v="0"/>
    <x v="0"/>
  </r>
  <r>
    <x v="72"/>
    <x v="91"/>
    <n v="8"/>
    <m/>
    <m/>
    <m/>
    <n v="11243"/>
    <n v="11330"/>
    <e v="#N/A"/>
    <e v="#N/A"/>
    <e v="#N/A"/>
    <n v="0"/>
    <n v="0"/>
    <n v="0"/>
    <n v="0"/>
    <x v="0"/>
  </r>
  <r>
    <x v="72"/>
    <x v="92"/>
    <n v="9"/>
    <m/>
    <m/>
    <m/>
    <n v="11243"/>
    <n v="11331"/>
    <e v="#N/A"/>
    <e v="#N/A"/>
    <e v="#N/A"/>
    <n v="0"/>
    <n v="0"/>
    <n v="0"/>
    <n v="0"/>
    <x v="0"/>
  </r>
  <r>
    <x v="72"/>
    <x v="93"/>
    <n v="10"/>
    <m/>
    <m/>
    <m/>
    <n v="11243"/>
    <n v="11332"/>
    <e v="#N/A"/>
    <e v="#N/A"/>
    <e v="#N/A"/>
    <n v="0"/>
    <n v="0"/>
    <n v="0"/>
    <n v="0"/>
    <x v="0"/>
  </r>
  <r>
    <x v="72"/>
    <x v="94"/>
    <n v="9"/>
    <m/>
    <m/>
    <m/>
    <n v="11243"/>
    <n v="11333"/>
    <e v="#N/A"/>
    <e v="#N/A"/>
    <e v="#N/A"/>
    <n v="0"/>
    <n v="0"/>
    <n v="0"/>
    <n v="0"/>
    <x v="0"/>
  </r>
  <r>
    <x v="72"/>
    <x v="95"/>
    <n v="9"/>
    <m/>
    <m/>
    <m/>
    <n v="11243"/>
    <n v="11334"/>
    <e v="#N/A"/>
    <e v="#N/A"/>
    <e v="#N/A"/>
    <n v="0"/>
    <n v="0"/>
    <n v="0"/>
    <n v="0"/>
    <x v="0"/>
  </r>
  <r>
    <x v="72"/>
    <x v="96"/>
    <n v="14"/>
    <m/>
    <m/>
    <m/>
    <n v="11243"/>
    <n v="11335"/>
    <e v="#N/A"/>
    <e v="#N/A"/>
    <e v="#N/A"/>
    <n v="0"/>
    <n v="0"/>
    <n v="0"/>
    <n v="0"/>
    <x v="0"/>
  </r>
  <r>
    <x v="72"/>
    <x v="97"/>
    <n v="12"/>
    <m/>
    <m/>
    <m/>
    <n v="11243"/>
    <n v="11336"/>
    <e v="#N/A"/>
    <e v="#N/A"/>
    <e v="#N/A"/>
    <n v="0"/>
    <n v="0"/>
    <n v="0"/>
    <n v="0"/>
    <x v="0"/>
  </r>
  <r>
    <x v="72"/>
    <x v="98"/>
    <n v="9"/>
    <m/>
    <m/>
    <m/>
    <n v="11243"/>
    <n v="11337"/>
    <e v="#N/A"/>
    <e v="#N/A"/>
    <e v="#N/A"/>
    <n v="0"/>
    <n v="0"/>
    <n v="0"/>
    <n v="0"/>
    <x v="0"/>
  </r>
  <r>
    <x v="72"/>
    <x v="99"/>
    <n v="10"/>
    <m/>
    <m/>
    <m/>
    <n v="11243"/>
    <n v="11338"/>
    <e v="#N/A"/>
    <e v="#N/A"/>
    <e v="#N/A"/>
    <n v="0"/>
    <n v="0"/>
    <n v="0"/>
    <n v="0"/>
    <x v="0"/>
  </r>
  <r>
    <x v="72"/>
    <x v="100"/>
    <n v="11"/>
    <m/>
    <m/>
    <m/>
    <n v="11243"/>
    <n v="11339"/>
    <e v="#N/A"/>
    <e v="#N/A"/>
    <e v="#N/A"/>
    <n v="0"/>
    <n v="0"/>
    <n v="0"/>
    <n v="0"/>
    <x v="0"/>
  </r>
  <r>
    <x v="72"/>
    <x v="101"/>
    <n v="9"/>
    <m/>
    <m/>
    <m/>
    <n v="11243"/>
    <n v="11340"/>
    <e v="#N/A"/>
    <e v="#N/A"/>
    <e v="#N/A"/>
    <n v="0"/>
    <n v="0"/>
    <n v="0"/>
    <n v="0"/>
    <x v="0"/>
  </r>
  <r>
    <x v="72"/>
    <x v="102"/>
    <n v="8"/>
    <m/>
    <m/>
    <m/>
    <n v="11243"/>
    <n v="11341"/>
    <e v="#N/A"/>
    <e v="#N/A"/>
    <e v="#N/A"/>
    <n v="0"/>
    <n v="0"/>
    <n v="0"/>
    <n v="0"/>
    <x v="0"/>
  </r>
  <r>
    <x v="72"/>
    <x v="103"/>
    <n v="6"/>
    <m/>
    <n v="4"/>
    <n v="6.8379641271882763"/>
    <n v="11243"/>
    <n v="11342"/>
    <e v="#N/A"/>
    <e v="#N/A"/>
    <e v="#N/A"/>
    <n v="0"/>
    <n v="0"/>
    <e v="#N/A"/>
    <e v="#N/A"/>
    <x v="0"/>
  </r>
  <r>
    <x v="72"/>
    <x v="104"/>
    <n v="0"/>
    <n v="1.1819490271112283"/>
    <n v="4"/>
    <n v="1.8326206230612281"/>
    <n v="11243"/>
    <n v="11343"/>
    <n v="0"/>
    <n v="10.333333333333334"/>
    <n v="1.2119686427533867"/>
    <n v="1.8326206230612281"/>
    <n v="1.2119686427533867"/>
    <n v="10.333333333333334"/>
    <n v="0"/>
    <x v="1"/>
  </r>
  <r>
    <x v="72"/>
    <x v="105"/>
    <n v="0"/>
    <n v="1.1820845351377405"/>
    <n v="4"/>
    <n v="0.39116084597396816"/>
    <n v="11243"/>
    <n v="11344"/>
    <n v="0"/>
    <n v="10.333333333333334"/>
    <n v="0.96395088264740414"/>
    <n v="0.39116084597396816"/>
    <n v="0.96395088264740414"/>
    <n v="10.333333333333334"/>
    <n v="0"/>
    <x v="1"/>
  </r>
  <r>
    <x v="72"/>
    <x v="106"/>
    <n v="0"/>
    <n v="1.1822060083965398"/>
    <n v="4"/>
    <n v="9.0888233999999998E-2"/>
    <n v="11243"/>
    <n v="11345"/>
    <n v="0"/>
    <n v="10.111111111111111"/>
    <n v="0.89450951151280211"/>
    <n v="9.0888233999999998E-2"/>
    <n v="0.89450951151280211"/>
    <n v="10.111111111111111"/>
    <n v="0"/>
    <x v="1"/>
  </r>
  <r>
    <x v="72"/>
    <x v="107"/>
    <n v="0"/>
    <n v="1.1823144491959896"/>
    <n v="4"/>
    <n v="2.2006192468193075E-2"/>
    <n v="11243"/>
    <n v="11346"/>
    <n v="0"/>
    <n v="9.7777777777777786"/>
    <n v="0.63598258422895215"/>
    <n v="2.2006192468193075E-2"/>
    <n v="0.63598258422895215"/>
    <n v="9.7777777777777786"/>
    <n v="0"/>
    <x v="1"/>
  </r>
  <r>
    <x v="72"/>
    <x v="108"/>
    <n v="0"/>
    <n v="1.1824102299261394"/>
    <n v="4"/>
    <n v="5.2953829999999999E-3"/>
    <n v="11243"/>
    <n v="11347"/>
    <n v="0"/>
    <n v="8.7777777777777786"/>
    <n v="0.54713165156702503"/>
    <n v="5.2953829999999999E-3"/>
    <n v="0.54713165156702503"/>
    <n v="8.7777777777777786"/>
    <n v="0"/>
    <x v="1"/>
  </r>
  <r>
    <x v="72"/>
    <x v="109"/>
    <n v="1"/>
    <n v="1.1824953108632266"/>
    <n v="4"/>
    <n v="0.76110649854590151"/>
    <n v="11243"/>
    <n v="11348"/>
    <n v="0"/>
    <n v="7.2222222222222223"/>
    <n v="0.46890726992973075"/>
    <n v="0.23889350145409849"/>
    <n v="0.53109273007026925"/>
    <n v="6.2222222222222223"/>
    <n v="1"/>
    <x v="1"/>
  </r>
  <r>
    <x v="72"/>
    <x v="110"/>
    <n v="0"/>
    <n v="1.1825687553736941"/>
    <n v="4"/>
    <n v="0.18360339109895377"/>
    <n v="11243"/>
    <n v="11349"/>
    <n v="0"/>
    <n v="5.8888888888888893"/>
    <n v="8.9908699244669155E-2"/>
    <n v="0.18360339109895377"/>
    <n v="8.9908699244669155E-2"/>
    <n v="5.8888888888888893"/>
    <n v="0"/>
    <x v="1"/>
  </r>
  <r>
    <x v="72"/>
    <x v="111"/>
    <n v="2"/>
    <n v="1.1826320447147904"/>
    <n v="4"/>
    <n v="1.5571161933672035"/>
    <n v="11243"/>
    <n v="11350"/>
    <n v="0"/>
    <n v="4.8888888888888893"/>
    <n v="6.0302172069283788E-2"/>
    <n v="0.44288380663279647"/>
    <n v="1.9396978279307162"/>
    <n v="2.8888888888888893"/>
    <n v="2"/>
    <x v="1"/>
  </r>
  <r>
    <x v="72"/>
    <x v="112"/>
    <n v="2"/>
    <n v="1.182685162273704"/>
    <n v="4"/>
    <n v="1.892481025536416"/>
    <n v="11243"/>
    <n v="11351"/>
    <n v="0"/>
    <n v="3.7777777777777777"/>
    <n v="-2.3199552832873671E-2"/>
    <n v="0.10751897446358405"/>
    <n v="2.0231995528328737"/>
    <n v="1.7777777777777777"/>
    <n v="2"/>
    <x v="1"/>
  </r>
  <r>
    <x v="72"/>
    <x v="113"/>
    <n v="1"/>
    <n v="1.182728566734073"/>
    <n v="4"/>
    <n v="1.217621138881879"/>
    <n v="11243"/>
    <n v="11352"/>
    <n v="0"/>
    <n v="2.6666666666666665"/>
    <n v="0.48570840606526833"/>
    <n v="0.21762113888187895"/>
    <n v="0.51429159393473167"/>
    <n v="1.6666666666666665"/>
    <n v="1"/>
    <x v="1"/>
  </r>
  <r>
    <x v="72"/>
    <x v="114"/>
    <n v="2"/>
    <n v="1.1827639704717328"/>
    <n v="4"/>
    <n v="1.8072473609913411"/>
    <n v="11243"/>
    <n v="11353"/>
    <n v="0"/>
    <n v="1.6666666666666667"/>
    <n v="0.23497561809638867"/>
    <n v="0.19275263900865891"/>
    <n v="1.7650243819036113"/>
    <n v="0.33333333333333326"/>
    <n v="2"/>
    <x v="1"/>
  </r>
  <r>
    <x v="72"/>
    <x v="115"/>
    <n v="0"/>
    <n v="1.1827913093083566"/>
    <n v="4"/>
    <n v="0.44774814195854207"/>
    <n v="11243"/>
    <n v="11354"/>
    <n v="0"/>
    <n v="1"/>
    <n v="1.1195506211773165"/>
    <n v="0.44774814195854207"/>
    <n v="1.1195506211773165"/>
    <n v="1"/>
    <n v="0"/>
    <x v="1"/>
  </r>
  <r>
    <x v="72"/>
    <x v="116"/>
    <n v="2"/>
    <n v="1.1828103850980649"/>
    <n v="4"/>
    <n v="1.6073622229349576"/>
    <n v="11243"/>
    <n v="11355"/>
    <n v="0"/>
    <n v="0.55555555555555558"/>
    <n v="1.561698804556245"/>
    <n v="0.39263777706504244"/>
    <n v="0.43830119544375501"/>
    <n v="1.4444444444444444"/>
    <n v="2"/>
    <x v="1"/>
  </r>
  <r>
    <x v="72"/>
    <x v="117"/>
    <n v="1"/>
    <n v="1.1828230846948382"/>
    <n v="4"/>
    <n v="1.1551149805336776"/>
    <n v="11243"/>
    <n v="11356"/>
    <n v="1"/>
    <n v="0.66666666666666663"/>
    <n v="1.2775977479961051"/>
    <n v="0.15511498053367756"/>
    <n v="0.27759774799610515"/>
    <n v="0.33333333333333337"/>
    <n v="0"/>
    <x v="1"/>
  </r>
  <r>
    <x v="72"/>
    <x v="118"/>
    <n v="2"/>
    <n v="1.6828200833994886"/>
    <n v="4"/>
    <n v="1.7845940696060991"/>
    <n v="11243"/>
    <n v="11357"/>
    <n v="0"/>
    <n v="0.88888888888888884"/>
    <n v="2.6394396706716758"/>
    <n v="0.21540593039390088"/>
    <n v="0.63943967067167584"/>
    <n v="1.1111111111111112"/>
    <n v="2"/>
    <x v="1"/>
  </r>
  <r>
    <x v="72"/>
    <x v="119"/>
    <n v="2"/>
    <n v="1.6828436470378358"/>
    <n v="4"/>
    <n v="1.9451027973381096"/>
    <n v="11243"/>
    <n v="11358"/>
    <n v="0"/>
    <n v="0.88888888888888884"/>
    <n v="0.81312793177360065"/>
    <n v="5.4897202661890354E-2"/>
    <n v="1.1868720682263993"/>
    <n v="1.1111111111111112"/>
    <n v="2"/>
    <x v="1"/>
  </r>
  <r>
    <x v="72"/>
    <x v="120"/>
    <n v="3"/>
    <n v="1.1828332979356655"/>
    <n v="4"/>
    <n v="2.7311545442779015"/>
    <n v="11243"/>
    <n v="11359"/>
    <n v="2"/>
    <n v="1.1111111111111112"/>
    <n v="1.4068933151344889"/>
    <n v="0.2688454557220985"/>
    <n v="1.5931066848655111"/>
    <n v="1.8888888888888888"/>
    <n v="1"/>
    <x v="1"/>
  </r>
  <r>
    <x v="72"/>
    <x v="121"/>
    <n v="3"/>
    <n v="2.1828098926326325"/>
    <n v="4"/>
    <n v="2.9322524668113958"/>
    <n v="11243"/>
    <n v="11360"/>
    <n v="1"/>
    <n v="1.2222222222222223"/>
    <n v="3.1975739129405416"/>
    <n v="6.7747533188604159E-2"/>
    <n v="0.19757391294054161"/>
    <n v="1.7777777777777777"/>
    <n v="2"/>
    <x v="1"/>
  </r>
  <r>
    <x v="72"/>
    <x v="122"/>
    <n v="1"/>
    <n v="1.68281810896316"/>
    <n v="4"/>
    <n v="1.4946461371714077"/>
    <n v="11243"/>
    <n v="11361"/>
    <n v="5"/>
    <n v="1.3333333333333333"/>
    <n v="2.0966430753218384"/>
    <n v="0.49464613717140771"/>
    <n v="1.0966430753218384"/>
    <n v="0.33333333333333326"/>
    <n v="4"/>
    <x v="1"/>
  </r>
  <r>
    <x v="72"/>
    <x v="123"/>
    <n v="2"/>
    <n v="3.6827788272642015"/>
    <n v="4"/>
    <n v="1.8704385569743831"/>
    <n v="11243"/>
    <n v="11362"/>
    <n v="0"/>
    <n v="1.5555555555555556"/>
    <n v="6.7541084805375284"/>
    <n v="0.1295614430256169"/>
    <n v="4.7541084805375284"/>
    <n v="0.44444444444444442"/>
    <n v="2"/>
    <x v="1"/>
  </r>
  <r>
    <x v="72"/>
    <x v="124"/>
    <n v="3"/>
    <n v="1.1828330824936324"/>
    <n v="4"/>
    <n v="2.7085732986552071"/>
    <n v="11243"/>
    <n v="11363"/>
    <n v="1"/>
    <n v="1.6666666666666667"/>
    <n v="2.6992868044126515"/>
    <n v="0.29142670134479287"/>
    <n v="0.30071319558734855"/>
    <n v="1.3333333333333333"/>
    <n v="2"/>
    <x v="1"/>
  </r>
  <r>
    <x v="72"/>
    <x v="125"/>
    <n v="3"/>
    <n v="2.6828469348204793"/>
    <n v="4"/>
    <n v="2.9249185363766963"/>
    <n v="11243"/>
    <n v="11364"/>
    <n v="3"/>
    <n v="1.7777777777777777"/>
    <n v="2.4225244628051161"/>
    <n v="7.5081463623303701E-2"/>
    <n v="0.57747553719488387"/>
    <n v="1.2222222222222223"/>
    <n v="0"/>
    <x v="1"/>
  </r>
  <r>
    <x v="72"/>
    <x v="126"/>
    <n v="3"/>
    <n v="3.1828209228119486"/>
    <n v="4"/>
    <n v="2.9806425781467825"/>
    <n v="11243"/>
    <n v="11365"/>
    <n v="2"/>
    <n v="1.7777777777777777"/>
    <n v="3.3430425056335729"/>
    <n v="1.9357421853217538E-2"/>
    <n v="0.34304250563357286"/>
    <n v="1.2222222222222223"/>
    <n v="1"/>
    <x v="1"/>
  </r>
  <r>
    <x v="72"/>
    <x v="127"/>
    <n v="6"/>
    <n v="2.1828235407249754"/>
    <n v="4"/>
    <n v="5.2263946980325082"/>
    <n v="11243"/>
    <n v="11366"/>
    <n v="1"/>
    <n v="1.7777777777777777"/>
    <n v="0.88368480660823701"/>
    <n v="0.77360530196749178"/>
    <n v="5.1163151933917632"/>
    <n v="4.2222222222222223"/>
    <n v="5"/>
    <x v="1"/>
  </r>
  <r>
    <x v="72"/>
    <x v="128"/>
    <n v="3"/>
    <n v="2.6828539281897088"/>
    <n v="4"/>
    <n v="3.5907844689999999"/>
    <n v="11243"/>
    <n v="11367"/>
    <n v="2"/>
    <n v="2.1111111111111112"/>
    <n v="1.9499883442529282"/>
    <n v="0.59078446899999992"/>
    <n v="1.0500116557470718"/>
    <n v="0.88888888888888884"/>
    <n v="1"/>
    <x v="1"/>
  </r>
  <r>
    <x v="72"/>
    <x v="129"/>
    <n v="4"/>
    <n v="2.6828297657430293"/>
    <n v="4"/>
    <n v="3.8891062526471512"/>
    <n v="11243"/>
    <n v="11368"/>
    <n v="2"/>
    <n v="2.2222222222222223"/>
    <n v="3.818988630512135"/>
    <n v="0.11089374735284885"/>
    <n v="0.181011369487865"/>
    <n v="1.7777777777777777"/>
    <n v="2"/>
    <x v="1"/>
  </r>
  <r>
    <x v="72"/>
    <x v="130"/>
    <n v="5"/>
    <n v="2.6828252472953555"/>
    <n v="4"/>
    <n v="4.6973988267138411"/>
    <n v="11243"/>
    <n v="11369"/>
    <n v="5"/>
    <n v="2.4444444444444446"/>
    <n v="2.6222236479052485"/>
    <n v="0.30260117328615888"/>
    <n v="2.3777763520947515"/>
    <n v="2.5555555555555554"/>
    <n v="0"/>
    <x v="1"/>
  </r>
  <r>
    <x v="72"/>
    <x v="131"/>
    <n v="4"/>
    <n v="4.1828411849791154"/>
    <n v="4"/>
    <n v="4.189967495734737"/>
    <n v="11243"/>
    <n v="11370"/>
    <n v="5"/>
    <n v="2.8888888888888888"/>
    <n v="6.5548572220976586"/>
    <n v="0.18996749573473704"/>
    <n v="2.5548572220976586"/>
    <n v="1.1111111111111112"/>
    <n v="1"/>
    <x v="1"/>
  </r>
  <r>
    <x v="72"/>
    <x v="132"/>
    <n v="11"/>
    <n v="4.6828088232399212"/>
    <n v="4"/>
    <n v="9.1086844063657608"/>
    <n v="11243"/>
    <n v="11371"/>
    <n v="2"/>
    <n v="3"/>
    <n v="6.212263014057287"/>
    <n v="1.8913155936342392"/>
    <n v="4.787736985942713"/>
    <n v="8"/>
    <n v="9"/>
    <x v="1"/>
  </r>
  <r>
    <x v="72"/>
    <x v="133"/>
    <n v="6"/>
    <n v="2.6827587712874013"/>
    <n v="4"/>
    <n v="6.9001163845283084"/>
    <n v="11243"/>
    <n v="11372"/>
    <n v="4"/>
    <n v="3.1111111111111112"/>
    <n v="4.072180567590598"/>
    <n v="0.90011638452830844"/>
    <n v="1.927819432409402"/>
    <n v="2.8888888888888888"/>
    <n v="2"/>
    <x v="1"/>
  </r>
  <r>
    <x v="72"/>
    <x v="134"/>
    <n v="7"/>
    <n v="4.1827333761289314"/>
    <n v="4"/>
    <n v="6.9686180496198373"/>
    <n v="11243"/>
    <n v="11373"/>
    <n v="3"/>
    <n v="3.3333333333333335"/>
    <n v="6.2911022938484678"/>
    <n v="3.1381950380162671E-2"/>
    <n v="0.70889770615153225"/>
    <n v="3.6666666666666665"/>
    <n v="4"/>
    <x v="1"/>
  </r>
  <r>
    <x v="72"/>
    <x v="135"/>
    <n v="7"/>
    <n v="3.6826835697929186"/>
    <n v="4"/>
    <n v="6.9901402566876234"/>
    <n v="11243"/>
    <n v="11374"/>
    <n v="5"/>
    <n v="3.6666666666666665"/>
    <n v="4.0769281741873096"/>
    <n v="9.859743312376601E-3"/>
    <n v="2.9230718258126904"/>
    <n v="3.3333333333333335"/>
    <n v="2"/>
    <x v="1"/>
  </r>
  <r>
    <x v="72"/>
    <x v="136"/>
    <n v="6"/>
    <n v="5.6826417328914074"/>
    <n v="4"/>
    <n v="6.3110873816294593"/>
    <n v="11243"/>
    <n v="11375"/>
    <n v="5"/>
    <n v="4.666666666666667"/>
    <n v="10.560734285783674"/>
    <n v="0.31108738162945926"/>
    <n v="4.5607342857836741"/>
    <n v="1.333333333333333"/>
    <n v="1"/>
    <x v="1"/>
  </r>
  <r>
    <x v="72"/>
    <x v="137"/>
    <n v="8"/>
    <n v="6.1825886066073581"/>
    <n v="4"/>
    <n v="7.4650744541111367"/>
    <n v="11243"/>
    <n v="11376"/>
    <n v="5"/>
    <n v="5"/>
    <n v="9.9043615779098424"/>
    <n v="0.53492554588886332"/>
    <n v="1.9043615779098424"/>
    <n v="3"/>
    <n v="3"/>
    <x v="1"/>
  </r>
  <r>
    <x v="72"/>
    <x v="138"/>
    <n v="8"/>
    <n v="5.6825571043657508"/>
    <n v="4"/>
    <n v="7.8320774399999999"/>
    <n v="11243"/>
    <n v="11377"/>
    <n v="6"/>
    <n v="5.4444444444444446"/>
    <n v="8.7320493163881743"/>
    <n v="0.16792256000000005"/>
    <n v="0.73204931638817428"/>
    <n v="2.5555555555555554"/>
    <n v="2"/>
    <x v="1"/>
  </r>
  <r>
    <x v="72"/>
    <x v="139"/>
    <n v="8"/>
    <n v="7.1825074058257732"/>
    <n v="4"/>
    <n v="7.9479268689999998"/>
    <n v="11243"/>
    <n v="11378"/>
    <n v="7"/>
    <n v="5.8888888888888893"/>
    <n v="10.443876023976328"/>
    <n v="5.2073131000000217E-2"/>
    <n v="2.443876023976328"/>
    <n v="2.1111111111111107"/>
    <n v="1"/>
    <x v="1"/>
  </r>
  <r>
    <x v="72"/>
    <x v="140"/>
    <n v="9"/>
    <n v="7.1824920923822093"/>
    <n v="4"/>
    <n v="8.6678914531669236"/>
    <n v="11243"/>
    <n v="11379"/>
    <n v="6"/>
    <n v="5.8888888888888893"/>
    <n v="8.2229729223759609"/>
    <n v="0.33210854683307645"/>
    <n v="0.77702707762403911"/>
    <n v="3.1111111111111107"/>
    <n v="3"/>
    <x v="1"/>
  </r>
  <r>
    <x v="72"/>
    <x v="141"/>
    <n v="8"/>
    <n v="6.1824584729959078"/>
    <n v="4"/>
    <n v="8.210665629746094"/>
    <n v="11243"/>
    <n v="11380"/>
    <n v="6"/>
    <n v="6.4444444444444446"/>
    <n v="7.8116361437907873"/>
    <n v="0.21066562974609404"/>
    <n v="0.1883638562092127"/>
    <n v="1.5555555555555554"/>
    <n v="2"/>
    <x v="1"/>
  </r>
  <r>
    <x v="72"/>
    <x v="142"/>
    <n v="9"/>
    <n v="7.1824097196501722"/>
    <n v="4"/>
    <n v="8.7510157942508791"/>
    <n v="11243"/>
    <n v="11381"/>
    <n v="8"/>
    <n v="6.8888888888888893"/>
    <n v="9.3341328443593508"/>
    <n v="0.24898420574912095"/>
    <n v="0.33413284435935076"/>
    <n v="2.1111111111111107"/>
    <n v="1"/>
    <x v="1"/>
  </r>
  <r>
    <x v="72"/>
    <x v="143"/>
    <n v="10"/>
    <n v="8.6823955942639017"/>
    <n v="4"/>
    <n v="9.6074247656591645"/>
    <n v="11243"/>
    <n v="11382"/>
    <n v="9"/>
    <n v="7.2222222222222223"/>
    <n v="9.8328064543965539"/>
    <n v="0.39257523434083552"/>
    <n v="0.16719354560344613"/>
    <n v="2.7777777777777777"/>
    <n v="1"/>
    <x v="1"/>
  </r>
  <r>
    <x v="72"/>
    <x v="144"/>
    <n v="10"/>
    <n v="8.6823984266646175"/>
    <n v="4"/>
    <n v="9.8767960392330743"/>
    <n v="11243"/>
    <n v="11383"/>
    <n v="10"/>
    <n v="7.7777777777777777"/>
    <n v="10.342514039798095"/>
    <n v="0.12320396076692575"/>
    <n v="0.34251403979809503"/>
    <n v="2.2222222222222223"/>
    <n v="0"/>
    <x v="1"/>
  </r>
  <r>
    <x v="72"/>
    <x v="145"/>
    <n v="11"/>
    <n v="10.68236846438371"/>
    <n v="4"/>
    <n v="10.651813785241414"/>
    <n v="11243"/>
    <n v="11384"/>
    <n v="9"/>
    <n v="7.4444444444444446"/>
    <n v="12.482092820252712"/>
    <n v="0.34818621475858613"/>
    <n v="1.4820928202527117"/>
    <n v="3.5555555555555554"/>
    <n v="2"/>
    <x v="1"/>
  </r>
  <r>
    <x v="72"/>
    <x v="146"/>
    <n v="12"/>
    <n v="9.6823657478532326"/>
    <n v="4"/>
    <n v="11.584073644455884"/>
    <n v="11243"/>
    <n v="11385"/>
    <n v="9"/>
    <n v="7.7777777777777777"/>
    <n v="11.50665241272943"/>
    <n v="0.41592635554411572"/>
    <n v="0.49334758727056993"/>
    <n v="4.2222222222222223"/>
    <n v="3"/>
    <x v="1"/>
  </r>
  <r>
    <x v="72"/>
    <x v="147"/>
    <n v="12"/>
    <n v="11.182343296341081"/>
    <n v="4"/>
    <n v="11.872823506398911"/>
    <n v="11243"/>
    <n v="11386"/>
    <n v="14"/>
    <n v="8.1111111111111107"/>
    <n v="12.521895905758162"/>
    <n v="0.12717649360108929"/>
    <n v="0.52189590575816247"/>
    <n v="3.8888888888888893"/>
    <n v="2"/>
    <x v="1"/>
  </r>
  <r>
    <x v="72"/>
    <x v="148"/>
    <n v="15"/>
    <n v="14.182404754563329"/>
    <n v="4"/>
    <n v="14.050091465094148"/>
    <n v="11243"/>
    <n v="11387"/>
    <n v="12"/>
    <n v="8.4444444444444446"/>
    <n v="15.521534262925258"/>
    <n v="0.94990853490585181"/>
    <n v="0.52153426292525751"/>
    <n v="6.5555555555555554"/>
    <n v="3"/>
    <x v="1"/>
  </r>
  <r>
    <x v="72"/>
    <x v="149"/>
    <n v="13"/>
    <n v="10.682469077037609"/>
    <n v="4"/>
    <n v="13.319248285785539"/>
    <n v="11243"/>
    <n v="11388"/>
    <n v="9"/>
    <n v="9"/>
    <n v="11.115662222603909"/>
    <n v="0.31924828578553921"/>
    <n v="1.884337777396091"/>
    <n v="4"/>
    <n v="4"/>
    <x v="1"/>
  </r>
  <r>
    <x v="72"/>
    <x v="150"/>
    <n v="12"/>
    <n v="11.182444437122875"/>
    <n v="4"/>
    <n v="12.409387405368092"/>
    <n v="11243"/>
    <n v="11389"/>
    <n v="10"/>
    <n v="9.4444444444444446"/>
    <n v="13.32289717944095"/>
    <n v="0.40938740536809171"/>
    <n v="1.3228971794409503"/>
    <n v="2.5555555555555554"/>
    <n v="2"/>
    <x v="1"/>
  </r>
  <r>
    <x v="72"/>
    <x v="151"/>
    <n v="13"/>
    <n v="9.6825573924397723"/>
    <n v="4"/>
    <n v="12.81667296414183"/>
    <n v="11243"/>
    <n v="11390"/>
    <n v="11"/>
    <n v="9.8888888888888893"/>
    <n v="10.664397771374274"/>
    <n v="0.18332703585817001"/>
    <n v="2.3356022286257261"/>
    <n v="3.1111111111111107"/>
    <n v="2"/>
    <x v="1"/>
  </r>
  <r>
    <x v="72"/>
    <x v="152"/>
    <n v="12"/>
    <n v="10.682639643523629"/>
    <n v="4"/>
    <n v="12.252686872362592"/>
    <n v="11243"/>
    <n v="11391"/>
    <n v="9"/>
    <n v="10.666666666666666"/>
    <n v="11.506008759002471"/>
    <n v="0.25268687236259169"/>
    <n v="0.49399124099752889"/>
    <n v="1.3333333333333339"/>
    <n v="3"/>
    <x v="1"/>
  </r>
  <r>
    <x v="72"/>
    <x v="153"/>
    <n v="13"/>
    <n v="11.182694672893479"/>
    <n v="4"/>
    <n v="12.768111294355837"/>
    <n v="11243"/>
    <n v="11392"/>
    <n v="8"/>
    <n v="11.111111111111111"/>
    <n v="13.34307034144582"/>
    <n v="0.2318887056441632"/>
    <n v="0.34307034144582005"/>
    <n v="1.8888888888888893"/>
    <n v="5"/>
    <x v="1"/>
  </r>
  <r>
    <x v="72"/>
    <x v="154"/>
    <n v="12"/>
    <n v="9.1828501053413092"/>
    <n v="4"/>
    <n v="12.238714333706229"/>
    <n v="11243"/>
    <n v="11393"/>
    <n v="6"/>
    <n v="11.555555555555555"/>
    <n v="10.155466391124563"/>
    <n v="0.23871433370622874"/>
    <n v="1.8445336088754374"/>
    <n v="0.44444444444444464"/>
    <n v="6"/>
    <x v="1"/>
  </r>
  <r>
    <x v="72"/>
    <x v="155"/>
    <n v="10"/>
    <n v="7.6830110832196823"/>
    <m/>
    <m/>
    <n v="11243"/>
    <n v="11394"/>
    <n v="0"/>
    <n v="12"/>
    <n v="11.887010431125507"/>
    <n v="10"/>
    <n v="1.8870104311255069"/>
    <n v="0"/>
    <n v="0"/>
    <x v="1"/>
  </r>
  <r>
    <x v="73"/>
    <x v="0"/>
    <n v="0"/>
    <m/>
    <m/>
    <m/>
    <n v="11399"/>
    <n v="11395"/>
    <e v="#N/A"/>
    <e v="#N/A"/>
    <e v="#N/A"/>
    <n v="0"/>
    <n v="0"/>
    <n v="0"/>
    <n v="0"/>
    <x v="0"/>
  </r>
  <r>
    <x v="73"/>
    <x v="1"/>
    <n v="0"/>
    <m/>
    <m/>
    <m/>
    <n v="11399"/>
    <n v="11396"/>
    <e v="#N/A"/>
    <e v="#N/A"/>
    <e v="#N/A"/>
    <n v="0"/>
    <n v="0"/>
    <n v="0"/>
    <n v="0"/>
    <x v="0"/>
  </r>
  <r>
    <x v="73"/>
    <x v="2"/>
    <n v="0"/>
    <m/>
    <m/>
    <m/>
    <n v="11399"/>
    <n v="11397"/>
    <e v="#N/A"/>
    <e v="#N/A"/>
    <e v="#N/A"/>
    <n v="0"/>
    <n v="0"/>
    <n v="0"/>
    <n v="0"/>
    <x v="0"/>
  </r>
  <r>
    <x v="73"/>
    <x v="3"/>
    <n v="0"/>
    <m/>
    <m/>
    <m/>
    <n v="11399"/>
    <n v="11398"/>
    <e v="#N/A"/>
    <e v="#N/A"/>
    <e v="#N/A"/>
    <n v="0"/>
    <n v="0"/>
    <n v="0"/>
    <n v="0"/>
    <x v="0"/>
  </r>
  <r>
    <x v="73"/>
    <x v="4"/>
    <n v="0"/>
    <m/>
    <m/>
    <m/>
    <n v="11399"/>
    <n v="11399"/>
    <e v="#N/A"/>
    <e v="#N/A"/>
    <e v="#N/A"/>
    <n v="0"/>
    <n v="0"/>
    <n v="0"/>
    <n v="0"/>
    <x v="0"/>
  </r>
  <r>
    <x v="73"/>
    <x v="5"/>
    <n v="0"/>
    <m/>
    <m/>
    <m/>
    <n v="11399"/>
    <n v="11400"/>
    <e v="#N/A"/>
    <e v="#N/A"/>
    <e v="#N/A"/>
    <n v="0"/>
    <n v="0"/>
    <n v="0"/>
    <n v="0"/>
    <x v="0"/>
  </r>
  <r>
    <x v="73"/>
    <x v="6"/>
    <n v="0"/>
    <m/>
    <m/>
    <m/>
    <n v="11399"/>
    <n v="11401"/>
    <e v="#N/A"/>
    <e v="#N/A"/>
    <e v="#N/A"/>
    <n v="0"/>
    <n v="0"/>
    <n v="0"/>
    <n v="0"/>
    <x v="0"/>
  </r>
  <r>
    <x v="73"/>
    <x v="7"/>
    <n v="0"/>
    <m/>
    <m/>
    <m/>
    <n v="11399"/>
    <n v="11402"/>
    <e v="#N/A"/>
    <e v="#N/A"/>
    <e v="#N/A"/>
    <n v="0"/>
    <n v="0"/>
    <n v="0"/>
    <n v="0"/>
    <x v="0"/>
  </r>
  <r>
    <x v="73"/>
    <x v="8"/>
    <n v="0"/>
    <m/>
    <m/>
    <m/>
    <n v="11399"/>
    <n v="11403"/>
    <e v="#N/A"/>
    <e v="#N/A"/>
    <e v="#N/A"/>
    <n v="0"/>
    <n v="0"/>
    <n v="0"/>
    <n v="0"/>
    <x v="0"/>
  </r>
  <r>
    <x v="73"/>
    <x v="9"/>
    <n v="2"/>
    <m/>
    <m/>
    <m/>
    <n v="11399"/>
    <n v="11404"/>
    <e v="#N/A"/>
    <e v="#N/A"/>
    <e v="#N/A"/>
    <n v="0"/>
    <n v="0"/>
    <n v="0"/>
    <n v="0"/>
    <x v="0"/>
  </r>
  <r>
    <x v="73"/>
    <x v="10"/>
    <n v="0"/>
    <m/>
    <m/>
    <m/>
    <n v="11399"/>
    <n v="11405"/>
    <e v="#N/A"/>
    <e v="#N/A"/>
    <e v="#N/A"/>
    <n v="0"/>
    <n v="0"/>
    <n v="0"/>
    <n v="0"/>
    <x v="0"/>
  </r>
  <r>
    <x v="73"/>
    <x v="11"/>
    <n v="0"/>
    <m/>
    <m/>
    <m/>
    <n v="11399"/>
    <n v="11406"/>
    <e v="#N/A"/>
    <e v="#N/A"/>
    <e v="#N/A"/>
    <n v="0"/>
    <n v="0"/>
    <n v="0"/>
    <n v="0"/>
    <x v="0"/>
  </r>
  <r>
    <x v="73"/>
    <x v="12"/>
    <n v="0"/>
    <m/>
    <m/>
    <m/>
    <n v="11399"/>
    <n v="11407"/>
    <e v="#N/A"/>
    <e v="#N/A"/>
    <e v="#N/A"/>
    <n v="0"/>
    <n v="0"/>
    <n v="0"/>
    <n v="0"/>
    <x v="0"/>
  </r>
  <r>
    <x v="73"/>
    <x v="13"/>
    <n v="0"/>
    <m/>
    <m/>
    <m/>
    <n v="11399"/>
    <n v="11408"/>
    <e v="#N/A"/>
    <e v="#N/A"/>
    <e v="#N/A"/>
    <n v="0"/>
    <n v="0"/>
    <n v="0"/>
    <n v="0"/>
    <x v="0"/>
  </r>
  <r>
    <x v="73"/>
    <x v="14"/>
    <n v="0"/>
    <m/>
    <m/>
    <m/>
    <n v="11399"/>
    <n v="11409"/>
    <e v="#N/A"/>
    <e v="#N/A"/>
    <e v="#N/A"/>
    <n v="0"/>
    <n v="0"/>
    <n v="0"/>
    <n v="0"/>
    <x v="0"/>
  </r>
  <r>
    <x v="73"/>
    <x v="15"/>
    <n v="1"/>
    <m/>
    <m/>
    <m/>
    <n v="11399"/>
    <n v="11410"/>
    <e v="#N/A"/>
    <e v="#N/A"/>
    <e v="#N/A"/>
    <n v="0"/>
    <n v="0"/>
    <n v="0"/>
    <n v="0"/>
    <x v="0"/>
  </r>
  <r>
    <x v="73"/>
    <x v="16"/>
    <n v="1"/>
    <m/>
    <m/>
    <m/>
    <n v="11399"/>
    <n v="11411"/>
    <e v="#N/A"/>
    <e v="#N/A"/>
    <e v="#N/A"/>
    <n v="0"/>
    <n v="0"/>
    <n v="0"/>
    <n v="0"/>
    <x v="0"/>
  </r>
  <r>
    <x v="73"/>
    <x v="17"/>
    <n v="2"/>
    <m/>
    <m/>
    <m/>
    <n v="11399"/>
    <n v="11412"/>
    <e v="#N/A"/>
    <e v="#N/A"/>
    <e v="#N/A"/>
    <n v="0"/>
    <n v="0"/>
    <n v="0"/>
    <n v="0"/>
    <x v="0"/>
  </r>
  <r>
    <x v="73"/>
    <x v="18"/>
    <n v="2"/>
    <m/>
    <m/>
    <m/>
    <n v="11399"/>
    <n v="11413"/>
    <e v="#N/A"/>
    <e v="#N/A"/>
    <e v="#N/A"/>
    <n v="0"/>
    <n v="0"/>
    <n v="0"/>
    <n v="0"/>
    <x v="0"/>
  </r>
  <r>
    <x v="73"/>
    <x v="19"/>
    <n v="3"/>
    <m/>
    <m/>
    <m/>
    <n v="11399"/>
    <n v="11414"/>
    <e v="#N/A"/>
    <e v="#N/A"/>
    <e v="#N/A"/>
    <n v="0"/>
    <n v="0"/>
    <n v="0"/>
    <n v="0"/>
    <x v="0"/>
  </r>
  <r>
    <x v="73"/>
    <x v="20"/>
    <n v="3"/>
    <m/>
    <m/>
    <m/>
    <n v="11399"/>
    <n v="11415"/>
    <e v="#N/A"/>
    <e v="#N/A"/>
    <e v="#N/A"/>
    <n v="0"/>
    <n v="0"/>
    <n v="0"/>
    <n v="0"/>
    <x v="0"/>
  </r>
  <r>
    <x v="73"/>
    <x v="21"/>
    <n v="3"/>
    <m/>
    <m/>
    <m/>
    <n v="11399"/>
    <n v="11416"/>
    <e v="#N/A"/>
    <e v="#N/A"/>
    <e v="#N/A"/>
    <n v="0"/>
    <n v="0"/>
    <n v="0"/>
    <n v="0"/>
    <x v="0"/>
  </r>
  <r>
    <x v="73"/>
    <x v="22"/>
    <n v="1"/>
    <m/>
    <m/>
    <m/>
    <n v="11399"/>
    <n v="11417"/>
    <e v="#N/A"/>
    <e v="#N/A"/>
    <e v="#N/A"/>
    <n v="0"/>
    <n v="0"/>
    <n v="0"/>
    <n v="0"/>
    <x v="0"/>
  </r>
  <r>
    <x v="73"/>
    <x v="23"/>
    <n v="2"/>
    <m/>
    <m/>
    <m/>
    <n v="11399"/>
    <n v="11418"/>
    <e v="#N/A"/>
    <e v="#N/A"/>
    <e v="#N/A"/>
    <n v="0"/>
    <n v="0"/>
    <n v="0"/>
    <n v="0"/>
    <x v="0"/>
  </r>
  <r>
    <x v="73"/>
    <x v="24"/>
    <n v="2"/>
    <m/>
    <m/>
    <m/>
    <n v="11399"/>
    <n v="11419"/>
    <e v="#N/A"/>
    <e v="#N/A"/>
    <e v="#N/A"/>
    <n v="0"/>
    <n v="0"/>
    <n v="0"/>
    <n v="0"/>
    <x v="0"/>
  </r>
  <r>
    <x v="73"/>
    <x v="25"/>
    <n v="3"/>
    <m/>
    <m/>
    <m/>
    <n v="11399"/>
    <n v="11420"/>
    <e v="#N/A"/>
    <e v="#N/A"/>
    <e v="#N/A"/>
    <n v="0"/>
    <n v="0"/>
    <n v="0"/>
    <n v="0"/>
    <x v="0"/>
  </r>
  <r>
    <x v="73"/>
    <x v="26"/>
    <n v="3"/>
    <m/>
    <m/>
    <m/>
    <n v="11399"/>
    <n v="11421"/>
    <e v="#N/A"/>
    <e v="#N/A"/>
    <e v="#N/A"/>
    <n v="0"/>
    <n v="0"/>
    <n v="0"/>
    <n v="0"/>
    <x v="0"/>
  </r>
  <r>
    <x v="73"/>
    <x v="27"/>
    <n v="3"/>
    <m/>
    <m/>
    <m/>
    <n v="11399"/>
    <n v="11422"/>
    <e v="#N/A"/>
    <e v="#N/A"/>
    <e v="#N/A"/>
    <n v="0"/>
    <n v="0"/>
    <n v="0"/>
    <n v="0"/>
    <x v="0"/>
  </r>
  <r>
    <x v="73"/>
    <x v="28"/>
    <n v="3"/>
    <m/>
    <m/>
    <m/>
    <n v="11399"/>
    <n v="11423"/>
    <e v="#N/A"/>
    <e v="#N/A"/>
    <e v="#N/A"/>
    <n v="0"/>
    <n v="0"/>
    <n v="0"/>
    <n v="0"/>
    <x v="0"/>
  </r>
  <r>
    <x v="73"/>
    <x v="29"/>
    <n v="3"/>
    <m/>
    <m/>
    <m/>
    <n v="11399"/>
    <n v="11424"/>
    <e v="#N/A"/>
    <e v="#N/A"/>
    <e v="#N/A"/>
    <n v="0"/>
    <n v="0"/>
    <n v="0"/>
    <n v="0"/>
    <x v="0"/>
  </r>
  <r>
    <x v="73"/>
    <x v="30"/>
    <n v="4"/>
    <m/>
    <m/>
    <m/>
    <n v="11399"/>
    <n v="11425"/>
    <e v="#N/A"/>
    <e v="#N/A"/>
    <e v="#N/A"/>
    <n v="0"/>
    <n v="0"/>
    <n v="0"/>
    <n v="0"/>
    <x v="0"/>
  </r>
  <r>
    <x v="73"/>
    <x v="31"/>
    <n v="5"/>
    <m/>
    <m/>
    <m/>
    <n v="11399"/>
    <n v="11426"/>
    <e v="#N/A"/>
    <e v="#N/A"/>
    <e v="#N/A"/>
    <n v="0"/>
    <n v="0"/>
    <n v="0"/>
    <n v="0"/>
    <x v="0"/>
  </r>
  <r>
    <x v="73"/>
    <x v="32"/>
    <n v="7"/>
    <m/>
    <m/>
    <m/>
    <n v="11399"/>
    <n v="11427"/>
    <e v="#N/A"/>
    <e v="#N/A"/>
    <e v="#N/A"/>
    <n v="0"/>
    <n v="0"/>
    <n v="0"/>
    <n v="0"/>
    <x v="0"/>
  </r>
  <r>
    <x v="73"/>
    <x v="33"/>
    <n v="8"/>
    <m/>
    <m/>
    <m/>
    <n v="11399"/>
    <n v="11428"/>
    <e v="#N/A"/>
    <e v="#N/A"/>
    <e v="#N/A"/>
    <n v="0"/>
    <n v="0"/>
    <n v="0"/>
    <n v="0"/>
    <x v="0"/>
  </r>
  <r>
    <x v="73"/>
    <x v="34"/>
    <n v="8"/>
    <m/>
    <m/>
    <m/>
    <n v="11399"/>
    <n v="11429"/>
    <e v="#N/A"/>
    <e v="#N/A"/>
    <e v="#N/A"/>
    <n v="0"/>
    <n v="0"/>
    <n v="0"/>
    <n v="0"/>
    <x v="0"/>
  </r>
  <r>
    <x v="73"/>
    <x v="35"/>
    <n v="4"/>
    <m/>
    <m/>
    <m/>
    <n v="11399"/>
    <n v="11430"/>
    <e v="#N/A"/>
    <e v="#N/A"/>
    <e v="#N/A"/>
    <n v="0"/>
    <n v="0"/>
    <n v="0"/>
    <n v="0"/>
    <x v="0"/>
  </r>
  <r>
    <x v="73"/>
    <x v="36"/>
    <n v="6"/>
    <m/>
    <m/>
    <m/>
    <n v="11399"/>
    <n v="11431"/>
    <e v="#N/A"/>
    <e v="#N/A"/>
    <e v="#N/A"/>
    <n v="0"/>
    <n v="0"/>
    <n v="0"/>
    <n v="0"/>
    <x v="0"/>
  </r>
  <r>
    <x v="73"/>
    <x v="37"/>
    <n v="2"/>
    <m/>
    <m/>
    <m/>
    <n v="11399"/>
    <n v="11432"/>
    <e v="#N/A"/>
    <e v="#N/A"/>
    <e v="#N/A"/>
    <n v="0"/>
    <n v="0"/>
    <n v="0"/>
    <n v="0"/>
    <x v="0"/>
  </r>
  <r>
    <x v="73"/>
    <x v="38"/>
    <n v="2"/>
    <m/>
    <m/>
    <m/>
    <n v="11399"/>
    <n v="11433"/>
    <e v="#N/A"/>
    <e v="#N/A"/>
    <e v="#N/A"/>
    <n v="0"/>
    <n v="0"/>
    <n v="0"/>
    <n v="0"/>
    <x v="0"/>
  </r>
  <r>
    <x v="73"/>
    <x v="39"/>
    <n v="2"/>
    <m/>
    <m/>
    <m/>
    <n v="11399"/>
    <n v="11434"/>
    <e v="#N/A"/>
    <e v="#N/A"/>
    <e v="#N/A"/>
    <n v="0"/>
    <n v="0"/>
    <n v="0"/>
    <n v="0"/>
    <x v="0"/>
  </r>
  <r>
    <x v="73"/>
    <x v="40"/>
    <n v="2"/>
    <m/>
    <m/>
    <m/>
    <n v="11399"/>
    <n v="11435"/>
    <e v="#N/A"/>
    <e v="#N/A"/>
    <e v="#N/A"/>
    <n v="0"/>
    <n v="0"/>
    <n v="0"/>
    <n v="0"/>
    <x v="0"/>
  </r>
  <r>
    <x v="73"/>
    <x v="41"/>
    <n v="2"/>
    <m/>
    <m/>
    <m/>
    <n v="11399"/>
    <n v="11436"/>
    <e v="#N/A"/>
    <e v="#N/A"/>
    <e v="#N/A"/>
    <n v="0"/>
    <n v="0"/>
    <n v="0"/>
    <n v="0"/>
    <x v="0"/>
  </r>
  <r>
    <x v="73"/>
    <x v="42"/>
    <n v="5"/>
    <m/>
    <m/>
    <m/>
    <n v="11399"/>
    <n v="11437"/>
    <e v="#N/A"/>
    <e v="#N/A"/>
    <e v="#N/A"/>
    <n v="0"/>
    <n v="0"/>
    <n v="0"/>
    <n v="0"/>
    <x v="0"/>
  </r>
  <r>
    <x v="73"/>
    <x v="43"/>
    <n v="2"/>
    <m/>
    <m/>
    <m/>
    <n v="11399"/>
    <n v="11438"/>
    <e v="#N/A"/>
    <e v="#N/A"/>
    <e v="#N/A"/>
    <n v="0"/>
    <n v="0"/>
    <n v="0"/>
    <n v="0"/>
    <x v="0"/>
  </r>
  <r>
    <x v="73"/>
    <x v="44"/>
    <n v="2"/>
    <m/>
    <m/>
    <m/>
    <n v="11399"/>
    <n v="11439"/>
    <e v="#N/A"/>
    <e v="#N/A"/>
    <e v="#N/A"/>
    <n v="0"/>
    <n v="0"/>
    <n v="0"/>
    <n v="0"/>
    <x v="0"/>
  </r>
  <r>
    <x v="73"/>
    <x v="45"/>
    <n v="2"/>
    <m/>
    <m/>
    <m/>
    <n v="11399"/>
    <n v="11440"/>
    <e v="#N/A"/>
    <e v="#N/A"/>
    <e v="#N/A"/>
    <n v="0"/>
    <n v="0"/>
    <n v="0"/>
    <n v="0"/>
    <x v="0"/>
  </r>
  <r>
    <x v="73"/>
    <x v="46"/>
    <n v="4"/>
    <m/>
    <m/>
    <m/>
    <n v="11399"/>
    <n v="11441"/>
    <e v="#N/A"/>
    <e v="#N/A"/>
    <e v="#N/A"/>
    <n v="0"/>
    <n v="0"/>
    <n v="0"/>
    <n v="0"/>
    <x v="0"/>
  </r>
  <r>
    <x v="73"/>
    <x v="47"/>
    <n v="3"/>
    <m/>
    <m/>
    <m/>
    <n v="11399"/>
    <n v="11442"/>
    <e v="#N/A"/>
    <e v="#N/A"/>
    <e v="#N/A"/>
    <n v="0"/>
    <n v="0"/>
    <n v="0"/>
    <n v="0"/>
    <x v="0"/>
  </r>
  <r>
    <x v="73"/>
    <x v="48"/>
    <n v="2"/>
    <m/>
    <m/>
    <m/>
    <n v="11399"/>
    <n v="11443"/>
    <e v="#N/A"/>
    <e v="#N/A"/>
    <e v="#N/A"/>
    <n v="0"/>
    <n v="0"/>
    <n v="0"/>
    <n v="0"/>
    <x v="0"/>
  </r>
  <r>
    <x v="73"/>
    <x v="49"/>
    <n v="3"/>
    <m/>
    <m/>
    <m/>
    <n v="11399"/>
    <n v="11444"/>
    <e v="#N/A"/>
    <e v="#N/A"/>
    <e v="#N/A"/>
    <n v="0"/>
    <n v="0"/>
    <n v="0"/>
    <n v="0"/>
    <x v="0"/>
  </r>
  <r>
    <x v="73"/>
    <x v="50"/>
    <n v="1"/>
    <m/>
    <m/>
    <m/>
    <n v="11399"/>
    <n v="11445"/>
    <e v="#N/A"/>
    <e v="#N/A"/>
    <e v="#N/A"/>
    <n v="0"/>
    <n v="0"/>
    <n v="0"/>
    <n v="0"/>
    <x v="0"/>
  </r>
  <r>
    <x v="73"/>
    <x v="51"/>
    <n v="0"/>
    <m/>
    <m/>
    <m/>
    <n v="11399"/>
    <n v="11446"/>
    <e v="#N/A"/>
    <e v="#N/A"/>
    <e v="#N/A"/>
    <n v="0"/>
    <n v="0"/>
    <n v="0"/>
    <n v="0"/>
    <x v="0"/>
  </r>
  <r>
    <x v="73"/>
    <x v="52"/>
    <n v="2"/>
    <m/>
    <m/>
    <m/>
    <n v="11399"/>
    <n v="11447"/>
    <e v="#N/A"/>
    <e v="#N/A"/>
    <e v="#N/A"/>
    <n v="0"/>
    <n v="0"/>
    <n v="0"/>
    <n v="0"/>
    <x v="0"/>
  </r>
  <r>
    <x v="73"/>
    <x v="53"/>
    <n v="1"/>
    <m/>
    <m/>
    <m/>
    <n v="11399"/>
    <n v="11448"/>
    <e v="#N/A"/>
    <e v="#N/A"/>
    <e v="#N/A"/>
    <n v="0"/>
    <n v="0"/>
    <n v="0"/>
    <n v="0"/>
    <x v="0"/>
  </r>
  <r>
    <x v="73"/>
    <x v="54"/>
    <n v="2"/>
    <m/>
    <m/>
    <m/>
    <n v="11399"/>
    <n v="11449"/>
    <e v="#N/A"/>
    <e v="#N/A"/>
    <e v="#N/A"/>
    <n v="0"/>
    <n v="0"/>
    <n v="0"/>
    <n v="0"/>
    <x v="0"/>
  </r>
  <r>
    <x v="73"/>
    <x v="55"/>
    <n v="2"/>
    <m/>
    <m/>
    <m/>
    <n v="11399"/>
    <n v="11450"/>
    <e v="#N/A"/>
    <e v="#N/A"/>
    <e v="#N/A"/>
    <n v="0"/>
    <n v="0"/>
    <n v="0"/>
    <n v="0"/>
    <x v="0"/>
  </r>
  <r>
    <x v="73"/>
    <x v="56"/>
    <n v="3"/>
    <m/>
    <m/>
    <m/>
    <n v="11399"/>
    <n v="11451"/>
    <e v="#N/A"/>
    <e v="#N/A"/>
    <e v="#N/A"/>
    <n v="0"/>
    <n v="0"/>
    <n v="0"/>
    <n v="0"/>
    <x v="0"/>
  </r>
  <r>
    <x v="73"/>
    <x v="57"/>
    <n v="0"/>
    <m/>
    <m/>
    <m/>
    <n v="11399"/>
    <n v="11452"/>
    <e v="#N/A"/>
    <e v="#N/A"/>
    <e v="#N/A"/>
    <n v="0"/>
    <n v="0"/>
    <n v="0"/>
    <n v="0"/>
    <x v="0"/>
  </r>
  <r>
    <x v="73"/>
    <x v="58"/>
    <n v="2"/>
    <m/>
    <m/>
    <m/>
    <n v="11399"/>
    <n v="11453"/>
    <e v="#N/A"/>
    <e v="#N/A"/>
    <e v="#N/A"/>
    <n v="0"/>
    <n v="0"/>
    <n v="0"/>
    <n v="0"/>
    <x v="0"/>
  </r>
  <r>
    <x v="73"/>
    <x v="59"/>
    <n v="1"/>
    <m/>
    <m/>
    <m/>
    <n v="11399"/>
    <n v="11454"/>
    <e v="#N/A"/>
    <e v="#N/A"/>
    <e v="#N/A"/>
    <n v="0"/>
    <n v="0"/>
    <n v="0"/>
    <n v="0"/>
    <x v="0"/>
  </r>
  <r>
    <x v="73"/>
    <x v="60"/>
    <n v="2"/>
    <m/>
    <m/>
    <m/>
    <n v="11399"/>
    <n v="11455"/>
    <e v="#N/A"/>
    <e v="#N/A"/>
    <e v="#N/A"/>
    <n v="0"/>
    <n v="0"/>
    <n v="0"/>
    <n v="0"/>
    <x v="0"/>
  </r>
  <r>
    <x v="73"/>
    <x v="61"/>
    <n v="1"/>
    <m/>
    <m/>
    <m/>
    <n v="11399"/>
    <n v="11456"/>
    <e v="#N/A"/>
    <e v="#N/A"/>
    <e v="#N/A"/>
    <n v="0"/>
    <n v="0"/>
    <n v="0"/>
    <n v="0"/>
    <x v="0"/>
  </r>
  <r>
    <x v="73"/>
    <x v="62"/>
    <n v="1"/>
    <m/>
    <m/>
    <m/>
    <n v="11399"/>
    <n v="11457"/>
    <e v="#N/A"/>
    <e v="#N/A"/>
    <e v="#N/A"/>
    <n v="0"/>
    <n v="0"/>
    <n v="0"/>
    <n v="0"/>
    <x v="0"/>
  </r>
  <r>
    <x v="73"/>
    <x v="63"/>
    <n v="5"/>
    <m/>
    <m/>
    <m/>
    <n v="11399"/>
    <n v="11458"/>
    <e v="#N/A"/>
    <e v="#N/A"/>
    <e v="#N/A"/>
    <n v="0"/>
    <n v="0"/>
    <n v="0"/>
    <n v="0"/>
    <x v="0"/>
  </r>
  <r>
    <x v="73"/>
    <x v="64"/>
    <n v="4"/>
    <m/>
    <m/>
    <m/>
    <n v="11399"/>
    <n v="11459"/>
    <e v="#N/A"/>
    <e v="#N/A"/>
    <e v="#N/A"/>
    <n v="0"/>
    <n v="0"/>
    <n v="0"/>
    <n v="0"/>
    <x v="0"/>
  </r>
  <r>
    <x v="73"/>
    <x v="65"/>
    <n v="1"/>
    <m/>
    <m/>
    <m/>
    <n v="11399"/>
    <n v="11460"/>
    <e v="#N/A"/>
    <e v="#N/A"/>
    <e v="#N/A"/>
    <n v="0"/>
    <n v="0"/>
    <n v="0"/>
    <n v="0"/>
    <x v="0"/>
  </r>
  <r>
    <x v="73"/>
    <x v="66"/>
    <n v="4"/>
    <m/>
    <m/>
    <m/>
    <n v="11399"/>
    <n v="11461"/>
    <e v="#N/A"/>
    <e v="#N/A"/>
    <e v="#N/A"/>
    <n v="0"/>
    <n v="0"/>
    <n v="0"/>
    <n v="0"/>
    <x v="0"/>
  </r>
  <r>
    <x v="73"/>
    <x v="67"/>
    <n v="2"/>
    <m/>
    <m/>
    <m/>
    <n v="11399"/>
    <n v="11462"/>
    <e v="#N/A"/>
    <e v="#N/A"/>
    <e v="#N/A"/>
    <n v="0"/>
    <n v="0"/>
    <n v="0"/>
    <n v="0"/>
    <x v="0"/>
  </r>
  <r>
    <x v="73"/>
    <x v="68"/>
    <n v="2"/>
    <m/>
    <m/>
    <m/>
    <n v="11399"/>
    <n v="11463"/>
    <e v="#N/A"/>
    <e v="#N/A"/>
    <e v="#N/A"/>
    <n v="0"/>
    <n v="0"/>
    <n v="0"/>
    <n v="0"/>
    <x v="0"/>
  </r>
  <r>
    <x v="73"/>
    <x v="69"/>
    <n v="2"/>
    <m/>
    <m/>
    <m/>
    <n v="11399"/>
    <n v="11464"/>
    <e v="#N/A"/>
    <e v="#N/A"/>
    <e v="#N/A"/>
    <n v="0"/>
    <n v="0"/>
    <n v="0"/>
    <n v="0"/>
    <x v="0"/>
  </r>
  <r>
    <x v="73"/>
    <x v="70"/>
    <n v="2"/>
    <m/>
    <m/>
    <m/>
    <n v="11399"/>
    <n v="11465"/>
    <e v="#N/A"/>
    <e v="#N/A"/>
    <e v="#N/A"/>
    <n v="0"/>
    <n v="0"/>
    <n v="0"/>
    <n v="0"/>
    <x v="0"/>
  </r>
  <r>
    <x v="73"/>
    <x v="71"/>
    <n v="2"/>
    <m/>
    <m/>
    <m/>
    <n v="11399"/>
    <n v="11466"/>
    <e v="#N/A"/>
    <e v="#N/A"/>
    <e v="#N/A"/>
    <n v="0"/>
    <n v="0"/>
    <n v="0"/>
    <n v="0"/>
    <x v="0"/>
  </r>
  <r>
    <x v="73"/>
    <x v="72"/>
    <n v="3"/>
    <m/>
    <m/>
    <m/>
    <n v="11399"/>
    <n v="11467"/>
    <e v="#N/A"/>
    <e v="#N/A"/>
    <e v="#N/A"/>
    <n v="0"/>
    <n v="0"/>
    <n v="0"/>
    <n v="0"/>
    <x v="0"/>
  </r>
  <r>
    <x v="73"/>
    <x v="73"/>
    <n v="3"/>
    <m/>
    <m/>
    <m/>
    <n v="11399"/>
    <n v="11468"/>
    <e v="#N/A"/>
    <e v="#N/A"/>
    <e v="#N/A"/>
    <n v="0"/>
    <n v="0"/>
    <n v="0"/>
    <n v="0"/>
    <x v="0"/>
  </r>
  <r>
    <x v="73"/>
    <x v="74"/>
    <n v="3"/>
    <m/>
    <m/>
    <m/>
    <n v="11399"/>
    <n v="11469"/>
    <e v="#N/A"/>
    <e v="#N/A"/>
    <e v="#N/A"/>
    <n v="0"/>
    <n v="0"/>
    <n v="0"/>
    <n v="0"/>
    <x v="0"/>
  </r>
  <r>
    <x v="73"/>
    <x v="75"/>
    <n v="3"/>
    <m/>
    <m/>
    <m/>
    <n v="11399"/>
    <n v="11470"/>
    <e v="#N/A"/>
    <e v="#N/A"/>
    <e v="#N/A"/>
    <n v="0"/>
    <n v="0"/>
    <n v="0"/>
    <n v="0"/>
    <x v="0"/>
  </r>
  <r>
    <x v="73"/>
    <x v="76"/>
    <n v="5"/>
    <m/>
    <m/>
    <m/>
    <n v="11399"/>
    <n v="11471"/>
    <e v="#N/A"/>
    <e v="#N/A"/>
    <e v="#N/A"/>
    <n v="0"/>
    <n v="0"/>
    <n v="0"/>
    <n v="0"/>
    <x v="0"/>
  </r>
  <r>
    <x v="73"/>
    <x v="77"/>
    <n v="4"/>
    <m/>
    <m/>
    <m/>
    <n v="11399"/>
    <n v="11472"/>
    <e v="#N/A"/>
    <e v="#N/A"/>
    <e v="#N/A"/>
    <n v="0"/>
    <n v="0"/>
    <n v="0"/>
    <n v="0"/>
    <x v="0"/>
  </r>
  <r>
    <x v="73"/>
    <x v="78"/>
    <n v="4"/>
    <m/>
    <m/>
    <m/>
    <n v="11399"/>
    <n v="11473"/>
    <e v="#N/A"/>
    <e v="#N/A"/>
    <e v="#N/A"/>
    <n v="0"/>
    <n v="0"/>
    <n v="0"/>
    <n v="0"/>
    <x v="0"/>
  </r>
  <r>
    <x v="73"/>
    <x v="79"/>
    <n v="3"/>
    <m/>
    <m/>
    <m/>
    <n v="11399"/>
    <n v="11474"/>
    <e v="#N/A"/>
    <e v="#N/A"/>
    <e v="#N/A"/>
    <n v="0"/>
    <n v="0"/>
    <n v="0"/>
    <n v="0"/>
    <x v="0"/>
  </r>
  <r>
    <x v="73"/>
    <x v="80"/>
    <n v="6"/>
    <m/>
    <m/>
    <m/>
    <n v="11399"/>
    <n v="11475"/>
    <e v="#N/A"/>
    <e v="#N/A"/>
    <e v="#N/A"/>
    <n v="0"/>
    <n v="0"/>
    <n v="0"/>
    <n v="0"/>
    <x v="0"/>
  </r>
  <r>
    <x v="73"/>
    <x v="81"/>
    <n v="5"/>
    <m/>
    <m/>
    <m/>
    <n v="11399"/>
    <n v="11476"/>
    <e v="#N/A"/>
    <e v="#N/A"/>
    <e v="#N/A"/>
    <n v="0"/>
    <n v="0"/>
    <n v="0"/>
    <n v="0"/>
    <x v="0"/>
  </r>
  <r>
    <x v="73"/>
    <x v="82"/>
    <n v="6"/>
    <m/>
    <m/>
    <m/>
    <n v="11399"/>
    <n v="11477"/>
    <e v="#N/A"/>
    <e v="#N/A"/>
    <e v="#N/A"/>
    <n v="0"/>
    <n v="0"/>
    <n v="0"/>
    <n v="0"/>
    <x v="0"/>
  </r>
  <r>
    <x v="73"/>
    <x v="83"/>
    <n v="8"/>
    <m/>
    <m/>
    <m/>
    <n v="11399"/>
    <n v="11478"/>
    <e v="#N/A"/>
    <e v="#N/A"/>
    <e v="#N/A"/>
    <n v="0"/>
    <n v="0"/>
    <n v="0"/>
    <n v="0"/>
    <x v="0"/>
  </r>
  <r>
    <x v="73"/>
    <x v="84"/>
    <n v="8"/>
    <m/>
    <m/>
    <m/>
    <n v="11399"/>
    <n v="11479"/>
    <e v="#N/A"/>
    <e v="#N/A"/>
    <e v="#N/A"/>
    <n v="0"/>
    <n v="0"/>
    <n v="0"/>
    <n v="0"/>
    <x v="0"/>
  </r>
  <r>
    <x v="73"/>
    <x v="85"/>
    <n v="9"/>
    <m/>
    <m/>
    <m/>
    <n v="11399"/>
    <n v="11480"/>
    <e v="#N/A"/>
    <e v="#N/A"/>
    <e v="#N/A"/>
    <n v="0"/>
    <n v="0"/>
    <n v="0"/>
    <n v="0"/>
    <x v="0"/>
  </r>
  <r>
    <x v="73"/>
    <x v="86"/>
    <n v="10"/>
    <m/>
    <m/>
    <m/>
    <n v="11399"/>
    <n v="11481"/>
    <e v="#N/A"/>
    <e v="#N/A"/>
    <e v="#N/A"/>
    <n v="0"/>
    <n v="0"/>
    <n v="0"/>
    <n v="0"/>
    <x v="0"/>
  </r>
  <r>
    <x v="73"/>
    <x v="87"/>
    <n v="7"/>
    <m/>
    <m/>
    <m/>
    <n v="11399"/>
    <n v="11482"/>
    <e v="#N/A"/>
    <e v="#N/A"/>
    <e v="#N/A"/>
    <n v="0"/>
    <n v="0"/>
    <n v="0"/>
    <n v="0"/>
    <x v="0"/>
  </r>
  <r>
    <x v="73"/>
    <x v="88"/>
    <n v="5"/>
    <m/>
    <m/>
    <m/>
    <n v="11399"/>
    <n v="11483"/>
    <e v="#N/A"/>
    <e v="#N/A"/>
    <e v="#N/A"/>
    <n v="0"/>
    <n v="0"/>
    <n v="0"/>
    <n v="0"/>
    <x v="0"/>
  </r>
  <r>
    <x v="73"/>
    <x v="89"/>
    <n v="6"/>
    <m/>
    <m/>
    <m/>
    <n v="11399"/>
    <n v="11484"/>
    <e v="#N/A"/>
    <e v="#N/A"/>
    <e v="#N/A"/>
    <n v="0"/>
    <n v="0"/>
    <n v="0"/>
    <n v="0"/>
    <x v="0"/>
  </r>
  <r>
    <x v="73"/>
    <x v="90"/>
    <n v="6"/>
    <m/>
    <m/>
    <m/>
    <n v="11399"/>
    <n v="11485"/>
    <e v="#N/A"/>
    <e v="#N/A"/>
    <e v="#N/A"/>
    <n v="0"/>
    <n v="0"/>
    <n v="0"/>
    <n v="0"/>
    <x v="0"/>
  </r>
  <r>
    <x v="73"/>
    <x v="91"/>
    <n v="6"/>
    <m/>
    <m/>
    <m/>
    <n v="11399"/>
    <n v="11486"/>
    <e v="#N/A"/>
    <e v="#N/A"/>
    <e v="#N/A"/>
    <n v="0"/>
    <n v="0"/>
    <n v="0"/>
    <n v="0"/>
    <x v="0"/>
  </r>
  <r>
    <x v="73"/>
    <x v="92"/>
    <n v="8"/>
    <m/>
    <m/>
    <m/>
    <n v="11399"/>
    <n v="11487"/>
    <e v="#N/A"/>
    <e v="#N/A"/>
    <e v="#N/A"/>
    <n v="0"/>
    <n v="0"/>
    <n v="0"/>
    <n v="0"/>
    <x v="0"/>
  </r>
  <r>
    <x v="73"/>
    <x v="93"/>
    <n v="5"/>
    <m/>
    <m/>
    <m/>
    <n v="11399"/>
    <n v="11488"/>
    <e v="#N/A"/>
    <e v="#N/A"/>
    <e v="#N/A"/>
    <n v="0"/>
    <n v="0"/>
    <n v="0"/>
    <n v="0"/>
    <x v="0"/>
  </r>
  <r>
    <x v="73"/>
    <x v="94"/>
    <n v="4"/>
    <m/>
    <m/>
    <m/>
    <n v="11399"/>
    <n v="11489"/>
    <e v="#N/A"/>
    <e v="#N/A"/>
    <e v="#N/A"/>
    <n v="0"/>
    <n v="0"/>
    <n v="0"/>
    <n v="0"/>
    <x v="0"/>
  </r>
  <r>
    <x v="73"/>
    <x v="95"/>
    <n v="5"/>
    <m/>
    <m/>
    <m/>
    <n v="11399"/>
    <n v="11490"/>
    <e v="#N/A"/>
    <e v="#N/A"/>
    <e v="#N/A"/>
    <n v="0"/>
    <n v="0"/>
    <n v="0"/>
    <n v="0"/>
    <x v="0"/>
  </r>
  <r>
    <x v="73"/>
    <x v="96"/>
    <n v="4"/>
    <m/>
    <m/>
    <m/>
    <n v="11399"/>
    <n v="11491"/>
    <e v="#N/A"/>
    <e v="#N/A"/>
    <e v="#N/A"/>
    <n v="0"/>
    <n v="0"/>
    <n v="0"/>
    <n v="0"/>
    <x v="0"/>
  </r>
  <r>
    <x v="73"/>
    <x v="97"/>
    <n v="4"/>
    <m/>
    <m/>
    <m/>
    <n v="11399"/>
    <n v="11492"/>
    <e v="#N/A"/>
    <e v="#N/A"/>
    <e v="#N/A"/>
    <n v="0"/>
    <n v="0"/>
    <n v="0"/>
    <n v="0"/>
    <x v="0"/>
  </r>
  <r>
    <x v="73"/>
    <x v="98"/>
    <n v="8"/>
    <m/>
    <m/>
    <m/>
    <n v="11399"/>
    <n v="11493"/>
    <e v="#N/A"/>
    <e v="#N/A"/>
    <e v="#N/A"/>
    <n v="0"/>
    <n v="0"/>
    <n v="0"/>
    <n v="0"/>
    <x v="0"/>
  </r>
  <r>
    <x v="73"/>
    <x v="99"/>
    <n v="4"/>
    <m/>
    <m/>
    <m/>
    <n v="11399"/>
    <n v="11494"/>
    <e v="#N/A"/>
    <e v="#N/A"/>
    <e v="#N/A"/>
    <n v="0"/>
    <n v="0"/>
    <n v="0"/>
    <n v="0"/>
    <x v="0"/>
  </r>
  <r>
    <x v="73"/>
    <x v="100"/>
    <n v="5"/>
    <m/>
    <m/>
    <m/>
    <n v="11399"/>
    <n v="11495"/>
    <e v="#N/A"/>
    <e v="#N/A"/>
    <e v="#N/A"/>
    <n v="0"/>
    <n v="0"/>
    <n v="0"/>
    <n v="0"/>
    <x v="0"/>
  </r>
  <r>
    <x v="73"/>
    <x v="101"/>
    <n v="5"/>
    <m/>
    <m/>
    <m/>
    <n v="11399"/>
    <n v="11496"/>
    <e v="#N/A"/>
    <e v="#N/A"/>
    <e v="#N/A"/>
    <n v="0"/>
    <n v="0"/>
    <n v="0"/>
    <n v="0"/>
    <x v="0"/>
  </r>
  <r>
    <x v="73"/>
    <x v="102"/>
    <n v="5"/>
    <m/>
    <m/>
    <m/>
    <n v="11399"/>
    <n v="11497"/>
    <e v="#N/A"/>
    <e v="#N/A"/>
    <e v="#N/A"/>
    <n v="0"/>
    <n v="0"/>
    <n v="0"/>
    <n v="0"/>
    <x v="0"/>
  </r>
  <r>
    <x v="73"/>
    <x v="103"/>
    <n v="5"/>
    <m/>
    <n v="4"/>
    <n v="5.000987877"/>
    <n v="11399"/>
    <n v="11498"/>
    <e v="#N/A"/>
    <e v="#N/A"/>
    <e v="#N/A"/>
    <n v="0"/>
    <n v="0"/>
    <e v="#N/A"/>
    <e v="#N/A"/>
    <x v="0"/>
  </r>
  <r>
    <x v="73"/>
    <x v="104"/>
    <n v="3"/>
    <n v="4.6108834528967897"/>
    <n v="4"/>
    <n v="3.8915908293324337"/>
    <n v="11399"/>
    <n v="11499"/>
    <n v="1"/>
    <n v="5.2222222222222223"/>
    <n v="3.8389867146082013"/>
    <n v="0.89159082933243372"/>
    <n v="0.83898671460820129"/>
    <n v="2.2222222222222223"/>
    <n v="2"/>
    <x v="1"/>
  </r>
  <r>
    <x v="73"/>
    <x v="105"/>
    <n v="3"/>
    <n v="4.1109055199520412"/>
    <n v="4"/>
    <n v="3.3823890520000002"/>
    <n v="11399"/>
    <n v="11500"/>
    <n v="2"/>
    <n v="4.8888888888888893"/>
    <n v="3.0300137132054976"/>
    <n v="0.38238905200000017"/>
    <n v="3.0013713205497616E-2"/>
    <n v="1.8888888888888893"/>
    <n v="1"/>
    <x v="1"/>
  </r>
  <r>
    <x v="73"/>
    <x v="106"/>
    <n v="3"/>
    <n v="4.6109176176537643"/>
    <n v="4"/>
    <n v="3.162775087714107"/>
    <n v="11399"/>
    <n v="11501"/>
    <n v="2"/>
    <n v="4.8888888888888893"/>
    <n v="3.8312213495916589"/>
    <n v="0.16277508771410698"/>
    <n v="0.83122134959165894"/>
    <n v="1.8888888888888893"/>
    <n v="1"/>
    <x v="1"/>
  </r>
  <r>
    <x v="73"/>
    <x v="107"/>
    <n v="4"/>
    <n v="4.6108147899408127"/>
    <n v="4"/>
    <n v="3.6356823802704046"/>
    <n v="11399"/>
    <n v="11502"/>
    <n v="3"/>
    <n v="5"/>
    <n v="5.0791176041526445"/>
    <n v="0.36431761972959542"/>
    <n v="1.0791176041526445"/>
    <n v="1"/>
    <n v="1"/>
    <x v="1"/>
  </r>
  <r>
    <x v="73"/>
    <x v="108"/>
    <n v="5"/>
    <n v="5.1109089963623484"/>
    <n v="4"/>
    <n v="4.4054106949999996"/>
    <n v="11399"/>
    <n v="11503"/>
    <n v="0"/>
    <n v="4.7777777777777777"/>
    <n v="5.3462644802683146"/>
    <n v="0.5945893050000004"/>
    <n v="0.34626448026831458"/>
    <n v="0.22222222222222232"/>
    <n v="5"/>
    <x v="1"/>
  </r>
  <r>
    <x v="73"/>
    <x v="109"/>
    <n v="7"/>
    <n v="3.6107499779928762"/>
    <n v="4"/>
    <n v="5.9281340402003124"/>
    <n v="11399"/>
    <n v="11504"/>
    <n v="2"/>
    <n v="4.666666666666667"/>
    <n v="2.7481004423597897"/>
    <n v="1.0718659597996876"/>
    <n v="4.2518995576402103"/>
    <n v="2.333333333333333"/>
    <n v="5"/>
    <x v="1"/>
  </r>
  <r>
    <x v="73"/>
    <x v="110"/>
    <n v="6"/>
    <n v="4.610978804767826"/>
    <n v="4"/>
    <n v="5.972562266421396"/>
    <n v="11399"/>
    <n v="11505"/>
    <n v="1"/>
    <n v="4.5555555555555554"/>
    <n v="3.9621951377508586"/>
    <n v="2.7437733578604018E-2"/>
    <n v="2.0378048622491414"/>
    <n v="1.4444444444444446"/>
    <n v="5"/>
    <x v="1"/>
  </r>
  <r>
    <x v="73"/>
    <x v="111"/>
    <n v="4"/>
    <n v="4.1109979857910872"/>
    <n v="4"/>
    <n v="4.8377100061675922"/>
    <n v="11399"/>
    <n v="11506"/>
    <n v="2"/>
    <n v="4.1111111111111107"/>
    <n v="3.153777381007981"/>
    <n v="0.83771000616759217"/>
    <n v="0.846222618992019"/>
    <n v="0.11111111111111072"/>
    <n v="2"/>
    <x v="1"/>
  </r>
  <r>
    <x v="73"/>
    <x v="112"/>
    <n v="5"/>
    <n v="4.6112282736305401"/>
    <n v="4"/>
    <n v="4.9314196321710844"/>
    <n v="11399"/>
    <n v="11507"/>
    <n v="1"/>
    <n v="4.2222222222222223"/>
    <n v="3.8412182057542559"/>
    <n v="6.8580367828915634E-2"/>
    <n v="1.1587817942457441"/>
    <n v="0.77777777777777768"/>
    <n v="4"/>
    <x v="1"/>
  </r>
  <r>
    <x v="73"/>
    <x v="113"/>
    <n v="6"/>
    <n v="5.1110476406953556"/>
    <n v="4"/>
    <n v="5.5391244690142711"/>
    <n v="11399"/>
    <n v="11508"/>
    <n v="1"/>
    <n v="4.4444444444444446"/>
    <n v="3.4240045364729816"/>
    <n v="0.46087553098572887"/>
    <n v="2.5759954635270184"/>
    <n v="1.5555555555555554"/>
    <n v="5"/>
    <x v="1"/>
  </r>
  <r>
    <x v="73"/>
    <x v="114"/>
    <n v="5"/>
    <n v="4.111012193493945"/>
    <n v="4"/>
    <n v="5.2330867918281951"/>
    <n v="11399"/>
    <n v="11509"/>
    <n v="5"/>
    <n v="4.5555555555555554"/>
    <n v="3.0573658279777276"/>
    <n v="0.23308679182819514"/>
    <n v="1.9426341720222724"/>
    <n v="0.44444444444444464"/>
    <n v="0"/>
    <x v="1"/>
  </r>
  <r>
    <x v="73"/>
    <x v="115"/>
    <n v="0"/>
    <n v="6.1111235173144349"/>
    <n v="4"/>
    <n v="2.2691671111895948"/>
    <n v="11399"/>
    <n v="11510"/>
    <n v="4"/>
    <n v="4.4444444444444446"/>
    <n v="6.3130961943698622"/>
    <n v="2.2691671111895948"/>
    <n v="6.3130961943698622"/>
    <n v="4.4444444444444446"/>
    <n v="4"/>
    <x v="1"/>
  </r>
  <r>
    <x v="73"/>
    <x v="116"/>
    <n v="7"/>
    <n v="5.6111015798729289"/>
    <n v="4"/>
    <n v="4.7653883386265727"/>
    <n v="11399"/>
    <n v="11511"/>
    <n v="1"/>
    <n v="4.4444444444444446"/>
    <n v="5.5081121418229522"/>
    <n v="2.2346116613734273"/>
    <n v="1.4918878581770478"/>
    <n v="2.5555555555555554"/>
    <n v="6"/>
    <x v="1"/>
  </r>
  <r>
    <x v="73"/>
    <x v="117"/>
    <n v="5"/>
    <n v="4.1110195644023673"/>
    <n v="4"/>
    <n v="4.8767466763930081"/>
    <n v="11399"/>
    <n v="11512"/>
    <n v="4"/>
    <n v="4.7777777777777777"/>
    <n v="3.0827063561152328"/>
    <n v="0.12325332360699193"/>
    <n v="1.9172936438847672"/>
    <n v="0.22222222222222232"/>
    <n v="1"/>
    <x v="1"/>
  </r>
  <r>
    <x v="73"/>
    <x v="118"/>
    <n v="6"/>
    <n v="5.6114272772897955"/>
    <n v="4"/>
    <n v="5.4133931066706946"/>
    <n v="11399"/>
    <n v="11513"/>
    <n v="2"/>
    <n v="5"/>
    <n v="7.3816423572319705"/>
    <n v="0.58660689332930538"/>
    <n v="1.3816423572319705"/>
    <n v="1"/>
    <n v="4"/>
    <x v="1"/>
  </r>
  <r>
    <x v="73"/>
    <x v="119"/>
    <n v="6"/>
    <n v="5.1114252656047521"/>
    <n v="4"/>
    <n v="5.6995596924795571"/>
    <n v="11399"/>
    <n v="11514"/>
    <n v="2"/>
    <n v="4.666666666666667"/>
    <n v="4.0890149606507507"/>
    <n v="0.30044030752044293"/>
    <n v="1.9109850393492493"/>
    <n v="1.333333333333333"/>
    <n v="4"/>
    <x v="1"/>
  </r>
  <r>
    <x v="73"/>
    <x v="120"/>
    <n v="6"/>
    <n v="5.111656138520595"/>
    <n v="4"/>
    <n v="5.8454832313004008"/>
    <n v="11399"/>
    <n v="11515"/>
    <n v="2"/>
    <n v="5"/>
    <n v="4.095024213748637"/>
    <n v="0.15451676869959918"/>
    <n v="1.904975786251363"/>
    <n v="1"/>
    <n v="4"/>
    <x v="1"/>
  </r>
  <r>
    <x v="73"/>
    <x v="121"/>
    <n v="6"/>
    <n v="5.6117503892694867"/>
    <n v="4"/>
    <n v="5.9198590754720479"/>
    <n v="11399"/>
    <n v="11516"/>
    <n v="2"/>
    <n v="5"/>
    <n v="4.2890147397044442"/>
    <n v="8.0140924527952073E-2"/>
    <n v="1.7109852602955558"/>
    <n v="1"/>
    <n v="4"/>
    <x v="1"/>
  </r>
  <r>
    <x v="73"/>
    <x v="122"/>
    <n v="7"/>
    <n v="5.6118682374607971"/>
    <n v="4"/>
    <n v="6.4461235935628212"/>
    <n v="11399"/>
    <n v="11517"/>
    <n v="2"/>
    <n v="4.8888888888888893"/>
    <n v="4.2962439561796568"/>
    <n v="0.55387640643717884"/>
    <n v="2.7037560438203432"/>
    <n v="2.1111111111111107"/>
    <n v="5"/>
    <x v="1"/>
  </r>
  <r>
    <x v="73"/>
    <x v="123"/>
    <n v="5"/>
    <n v="6.1118260872754782"/>
    <n v="4"/>
    <n v="5.7490712390474741"/>
    <n v="11399"/>
    <n v="11518"/>
    <n v="3"/>
    <n v="4.8888888888888893"/>
    <n v="4.4902885700183521"/>
    <n v="0.74907123904747408"/>
    <n v="0.50971142998164787"/>
    <n v="0.11111111111111072"/>
    <n v="2"/>
    <x v="1"/>
  </r>
  <r>
    <x v="73"/>
    <x v="124"/>
    <n v="6"/>
    <n v="6.6118469768304902"/>
    <n v="4"/>
    <n v="5.8688710169679021"/>
    <n v="11399"/>
    <n v="11519"/>
    <n v="3"/>
    <n v="5.1111111111111107"/>
    <n v="5.9029276606591656"/>
    <n v="0.13112898303209786"/>
    <n v="9.7072339340834368E-2"/>
    <n v="0.88888888888888928"/>
    <n v="3"/>
    <x v="1"/>
  </r>
  <r>
    <x v="73"/>
    <x v="125"/>
    <n v="6"/>
    <n v="6.6117219976791537"/>
    <n v="4"/>
    <n v="5.9315770445911467"/>
    <n v="11399"/>
    <n v="11520"/>
    <n v="3"/>
    <n v="5.2222222222222223"/>
    <n v="6.0504888054869443"/>
    <n v="6.8422955408853348E-2"/>
    <n v="5.0488805486944344E-2"/>
    <n v="0.77777777777777768"/>
    <n v="3"/>
    <x v="1"/>
  </r>
  <r>
    <x v="73"/>
    <x v="126"/>
    <n v="7"/>
    <n v="5.6117789393318169"/>
    <n v="4"/>
    <n v="6.4427380957321185"/>
    <n v="11399"/>
    <n v="11521"/>
    <n v="3"/>
    <n v="5.333333333333333"/>
    <n v="6.3070064475087912"/>
    <n v="0.55726190426788147"/>
    <n v="0.69299355249120875"/>
    <n v="1.666666666666667"/>
    <n v="4"/>
    <x v="1"/>
  </r>
  <r>
    <x v="73"/>
    <x v="127"/>
    <n v="6"/>
    <n v="6.1116533738234393"/>
    <n v="4"/>
    <n v="6.230576337959306"/>
    <n v="11399"/>
    <n v="11522"/>
    <n v="5"/>
    <n v="5.333333333333333"/>
    <n v="6.2749256779233393"/>
    <n v="0.23057633795930599"/>
    <n v="0.27492567792333933"/>
    <n v="0.66666666666666696"/>
    <n v="1"/>
    <x v="1"/>
  </r>
  <r>
    <x v="73"/>
    <x v="128"/>
    <n v="7"/>
    <n v="7.1118411289847661"/>
    <n v="4"/>
    <n v="6.5973403619621394"/>
    <n v="11399"/>
    <n v="11523"/>
    <n v="4"/>
    <n v="6"/>
    <n v="8.2439504524428493"/>
    <n v="0.40265963803786065"/>
    <n v="1.2439504524428493"/>
    <n v="1"/>
    <n v="3"/>
    <x v="1"/>
  </r>
  <r>
    <x v="73"/>
    <x v="129"/>
    <n v="7"/>
    <n v="7.1117404137246236"/>
    <n v="4"/>
    <n v="6.7908550434213488"/>
    <n v="11399"/>
    <n v="11524"/>
    <n v="4"/>
    <n v="5.8888888888888893"/>
    <n v="7.8197388882566345"/>
    <n v="0.20914495657865118"/>
    <n v="0.81973888825663455"/>
    <n v="1.1111111111111107"/>
    <n v="3"/>
    <x v="1"/>
  </r>
  <r>
    <x v="73"/>
    <x v="130"/>
    <n v="9"/>
    <n v="7.1118851335483342"/>
    <n v="4"/>
    <n v="7.8588984782453739"/>
    <n v="11399"/>
    <n v="11525"/>
    <n v="3"/>
    <n v="6.1111111111111107"/>
    <n v="7.9466829253057654"/>
    <n v="1.1411015217546261"/>
    <n v="1.0533170746942346"/>
    <n v="2.8888888888888893"/>
    <n v="6"/>
    <x v="1"/>
  </r>
  <r>
    <x v="73"/>
    <x v="131"/>
    <n v="8"/>
    <n v="6.611998280937291"/>
    <n v="4"/>
    <n v="7.931401565422842"/>
    <n v="11399"/>
    <n v="11526"/>
    <n v="6"/>
    <n v="6.1111111111111107"/>
    <n v="7.4151235715470571"/>
    <n v="6.8598434577157974E-2"/>
    <n v="0.58487642845294285"/>
    <n v="1.8888888888888893"/>
    <n v="2"/>
    <x v="1"/>
  </r>
  <r>
    <x v="73"/>
    <x v="132"/>
    <n v="9"/>
    <n v="8.1119208417823145"/>
    <n v="4"/>
    <n v="8.4587310242345275"/>
    <n v="11399"/>
    <n v="11527"/>
    <n v="5"/>
    <n v="6.2222222222222223"/>
    <n v="8.7624660276568207"/>
    <n v="0.5412689757654725"/>
    <n v="0.2375339723431793"/>
    <n v="2.7777777777777777"/>
    <n v="4"/>
    <x v="1"/>
  </r>
  <r>
    <x v="73"/>
    <x v="133"/>
    <n v="9"/>
    <n v="7.6120747837704661"/>
    <n v="4"/>
    <n v="8.7302869989945151"/>
    <n v="11399"/>
    <n v="11528"/>
    <n v="6"/>
    <n v="6.333333333333333"/>
    <n v="8.1732195472167"/>
    <n v="0.2697130010054849"/>
    <n v="0.82678045278330003"/>
    <n v="2.666666666666667"/>
    <n v="3"/>
    <x v="1"/>
  </r>
  <r>
    <x v="73"/>
    <x v="134"/>
    <n v="9"/>
    <n v="8.6120250417250617"/>
    <n v="4"/>
    <n v="8.8639208101496045"/>
    <n v="11399"/>
    <n v="11529"/>
    <n v="8"/>
    <n v="6.666666666666667"/>
    <n v="9.4698540139981233"/>
    <n v="0.13607918985039547"/>
    <n v="0.46985401399812332"/>
    <n v="2.333333333333333"/>
    <n v="1"/>
    <x v="1"/>
  </r>
  <r>
    <x v="73"/>
    <x v="135"/>
    <n v="11"/>
    <n v="10.111818379420914"/>
    <n v="4"/>
    <n v="9.9337273781128488"/>
    <n v="11399"/>
    <n v="11530"/>
    <n v="8"/>
    <n v="6.7777777777777777"/>
    <n v="11.177619290417574"/>
    <n v="1.0662726218871512"/>
    <n v="0.1776192904175744"/>
    <n v="4.2222222222222223"/>
    <n v="3"/>
    <x v="1"/>
  </r>
  <r>
    <x v="73"/>
    <x v="136"/>
    <n v="12"/>
    <n v="11.111719365865989"/>
    <n v="4"/>
    <n v="11.023062111010782"/>
    <n v="11399"/>
    <n v="11531"/>
    <n v="9"/>
    <n v="7.2222222222222223"/>
    <n v="12.069663790731884"/>
    <n v="0.97693788898921774"/>
    <n v="6.9663790731883779E-2"/>
    <n v="4.7777777777777777"/>
    <n v="3"/>
    <x v="1"/>
  </r>
  <r>
    <x v="73"/>
    <x v="137"/>
    <n v="13"/>
    <n v="12.111474789039423"/>
    <n v="4"/>
    <n v="12.105553058727963"/>
    <n v="11399"/>
    <n v="11532"/>
    <n v="10"/>
    <n v="7.5555555555555554"/>
    <n v="13.209232928551383"/>
    <n v="0.89444694127203661"/>
    <n v="0.20923292855138342"/>
    <n v="5.4444444444444446"/>
    <n v="3"/>
    <x v="1"/>
  </r>
  <r>
    <x v="73"/>
    <x v="138"/>
    <n v="14"/>
    <n v="12.611255227397855"/>
    <n v="4"/>
    <n v="13.178746720017164"/>
    <n v="11399"/>
    <n v="11533"/>
    <n v="7"/>
    <n v="7.8888888888888893"/>
    <n v="13.581426996155537"/>
    <n v="0.82125327998283559"/>
    <n v="0.41857300384446283"/>
    <n v="6.1111111111111107"/>
    <n v="7"/>
    <x v="1"/>
  </r>
  <r>
    <x v="73"/>
    <x v="139"/>
    <n v="11"/>
    <n v="9.1110455470923064"/>
    <n v="4"/>
    <n v="11.987008169806607"/>
    <n v="11399"/>
    <n v="11534"/>
    <n v="5"/>
    <n v="8.3333333333333339"/>
    <n v="10.090671291064979"/>
    <n v="0.98700816980660733"/>
    <n v="0.90932870893502127"/>
    <n v="2.6666666666666661"/>
    <n v="6"/>
    <x v="1"/>
  </r>
  <r>
    <x v="73"/>
    <x v="140"/>
    <n v="10"/>
    <n v="9.1112285857341035"/>
    <n v="4"/>
    <n v="10.924710459675429"/>
    <n v="11399"/>
    <n v="11535"/>
    <n v="6"/>
    <n v="9"/>
    <n v="9.9515181430234563"/>
    <n v="0.92471045967542942"/>
    <n v="4.8481856976543725E-2"/>
    <n v="1"/>
    <n v="4"/>
    <x v="1"/>
  </r>
  <r>
    <x v="73"/>
    <x v="141"/>
    <n v="11"/>
    <n v="7.6109735061012138"/>
    <n v="4"/>
    <n v="10.965605688036881"/>
    <n v="11399"/>
    <n v="11536"/>
    <n v="6"/>
    <n v="9.6666666666666661"/>
    <n v="8.677928121194082"/>
    <n v="3.4394311963119151E-2"/>
    <n v="2.322071878805918"/>
    <n v="1.3333333333333339"/>
    <n v="5"/>
    <x v="1"/>
  </r>
  <r>
    <x v="73"/>
    <x v="142"/>
    <n v="10"/>
    <n v="7.6111867699577704"/>
    <n v="4"/>
    <n v="10.448308773029805"/>
    <n v="11399"/>
    <n v="11537"/>
    <n v="6"/>
    <n v="10.444444444444445"/>
    <n v="8.7484145344405064"/>
    <n v="0.44830877302980454"/>
    <n v="1.2515854655594936"/>
    <n v="0.44444444444444464"/>
    <n v="4"/>
    <x v="1"/>
  </r>
  <r>
    <x v="73"/>
    <x v="143"/>
    <n v="9"/>
    <n v="7.6112820304208784"/>
    <n v="4"/>
    <n v="9.6590912354147935"/>
    <n v="11399"/>
    <n v="11538"/>
    <n v="8"/>
    <n v="10.666666666666666"/>
    <n v="8.9265363457410967"/>
    <n v="0.65909123541479353"/>
    <n v="7.3463654258903333E-2"/>
    <n v="1.6666666666666661"/>
    <n v="1"/>
    <x v="1"/>
  </r>
  <r>
    <x v="73"/>
    <x v="144"/>
    <n v="12"/>
    <n v="8.6110924191068481"/>
    <n v="4"/>
    <n v="10.909886210741124"/>
    <n v="11399"/>
    <n v="11539"/>
    <n v="5"/>
    <n v="10.888888888888889"/>
    <n v="9.9094188952843254"/>
    <n v="1.0901137892588757"/>
    <n v="2.0905811047156746"/>
    <n v="1.1111111111111107"/>
    <n v="7"/>
    <x v="1"/>
  </r>
  <r>
    <x v="73"/>
    <x v="145"/>
    <n v="9"/>
    <n v="7.1110253499010492"/>
    <n v="4"/>
    <n v="9.9090631689999995"/>
    <n v="11399"/>
    <n v="11540"/>
    <n v="4"/>
    <n v="11.111111111111111"/>
    <n v="8.8065161607047937"/>
    <n v="0.9090631689999995"/>
    <n v="0.19348383929520629"/>
    <n v="2.1111111111111107"/>
    <n v="5"/>
    <x v="1"/>
  </r>
  <r>
    <x v="73"/>
    <x v="146"/>
    <n v="9"/>
    <n v="8.1109806013814776"/>
    <n v="4"/>
    <n v="9.4299958096746117"/>
    <n v="11399"/>
    <n v="11541"/>
    <n v="5"/>
    <n v="11.222222222222221"/>
    <n v="9.8582621125479974"/>
    <n v="0.42999580967461171"/>
    <n v="0.85826211254799745"/>
    <n v="2.2222222222222214"/>
    <n v="4"/>
    <x v="1"/>
  </r>
  <r>
    <x v="73"/>
    <x v="147"/>
    <n v="12"/>
    <n v="7.1106242746047936"/>
    <n v="4"/>
    <n v="10.75991866012347"/>
    <n v="11399"/>
    <n v="11542"/>
    <n v="4"/>
    <n v="11.222222222222221"/>
    <n v="8.9287885687728838"/>
    <n v="1.2400813398765305"/>
    <n v="3.0712114312271162"/>
    <n v="0.77777777777777857"/>
    <n v="8"/>
    <x v="1"/>
  </r>
  <r>
    <x v="73"/>
    <x v="148"/>
    <n v="8"/>
    <n v="6.6107723490968047"/>
    <n v="4"/>
    <n v="9.3627226795858434"/>
    <n v="11399"/>
    <n v="11543"/>
    <n v="4"/>
    <n v="11.333333333333334"/>
    <n v="8.7808743680063657"/>
    <n v="1.3627226795858434"/>
    <n v="0.78087436800636567"/>
    <n v="3.3333333333333339"/>
    <n v="4"/>
    <x v="1"/>
  </r>
  <r>
    <x v="73"/>
    <x v="149"/>
    <n v="8"/>
    <n v="6.6108240762447865"/>
    <n v="4"/>
    <n v="8.6633888092031555"/>
    <n v="11399"/>
    <n v="11544"/>
    <n v="8"/>
    <n v="11"/>
    <n v="8.7391199404759448"/>
    <n v="0.66338880920315546"/>
    <n v="0.73911994047594476"/>
    <n v="3"/>
    <n v="0"/>
    <x v="1"/>
  </r>
  <r>
    <x v="73"/>
    <x v="150"/>
    <n v="11"/>
    <n v="9.6107121921005696"/>
    <n v="4"/>
    <n v="9.8360200675356833"/>
    <n v="11399"/>
    <n v="11545"/>
    <n v="4"/>
    <n v="10.555555555555555"/>
    <n v="11.537061932114318"/>
    <n v="1.1639799324643167"/>
    <n v="0.53706193211431774"/>
    <n v="0.44444444444444464"/>
    <n v="7"/>
    <x v="1"/>
  </r>
  <r>
    <x v="73"/>
    <x v="151"/>
    <n v="8"/>
    <n v="7.1108793845535097"/>
    <n v="4"/>
    <n v="8.9326667691416617"/>
    <n v="11399"/>
    <n v="11546"/>
    <n v="5"/>
    <n v="10.333333333333334"/>
    <n v="9.6843643516477051"/>
    <n v="0.93266676914166169"/>
    <n v="1.6843643516477051"/>
    <n v="2.3333333333333339"/>
    <n v="3"/>
    <x v="1"/>
  </r>
  <r>
    <x v="73"/>
    <x v="152"/>
    <n v="8"/>
    <n v="7.1107055688208032"/>
    <n v="4"/>
    <n v="8.4718115636628628"/>
    <n v="11399"/>
    <n v="11547"/>
    <n v="5"/>
    <n v="10"/>
    <n v="9.4704887726386282"/>
    <n v="0.47181156366286281"/>
    <n v="1.4704887726386282"/>
    <n v="2"/>
    <n v="3"/>
    <x v="1"/>
  </r>
  <r>
    <x v="73"/>
    <x v="153"/>
    <n v="8"/>
    <n v="7.6108547287168831"/>
    <n v="4"/>
    <n v="8.2361182321816226"/>
    <n v="11399"/>
    <n v="11548"/>
    <n v="5"/>
    <n v="9.7777777777777786"/>
    <n v="9.6962299360158593"/>
    <n v="0.23611823218162264"/>
    <n v="1.6962299360158593"/>
    <n v="1.7777777777777786"/>
    <n v="3"/>
    <x v="1"/>
  </r>
  <r>
    <x v="73"/>
    <x v="154"/>
    <n v="9"/>
    <n v="6.6108604154062025"/>
    <n v="4"/>
    <n v="8.6142187060000008"/>
    <n v="11399"/>
    <n v="11549"/>
    <n v="5"/>
    <n v="9.7777777777777786"/>
    <n v="8.5805344416226959"/>
    <n v="0.38578129399999916"/>
    <n v="0.41946555837730415"/>
    <n v="0.77777777777777857"/>
    <n v="4"/>
    <x v="1"/>
  </r>
  <r>
    <x v="73"/>
    <x v="155"/>
    <n v="12"/>
    <n v="6.110954077686956"/>
    <m/>
    <m/>
    <n v="11399"/>
    <n v="11550"/>
    <n v="3"/>
    <n v="9.5555555555555554"/>
    <n v="7.3458376929798455"/>
    <n v="12"/>
    <n v="4.6541623070201545"/>
    <n v="0"/>
    <n v="0"/>
    <x v="1"/>
  </r>
  <r>
    <x v="74"/>
    <x v="0"/>
    <n v="0"/>
    <m/>
    <m/>
    <m/>
    <n v="11555"/>
    <n v="11551"/>
    <e v="#N/A"/>
    <e v="#N/A"/>
    <e v="#N/A"/>
    <n v="0"/>
    <n v="0"/>
    <n v="0"/>
    <n v="0"/>
    <x v="0"/>
  </r>
  <r>
    <x v="74"/>
    <x v="1"/>
    <n v="0"/>
    <m/>
    <m/>
    <m/>
    <n v="11555"/>
    <n v="11552"/>
    <e v="#N/A"/>
    <e v="#N/A"/>
    <e v="#N/A"/>
    <n v="0"/>
    <n v="0"/>
    <n v="0"/>
    <n v="0"/>
    <x v="0"/>
  </r>
  <r>
    <x v="74"/>
    <x v="2"/>
    <n v="0"/>
    <m/>
    <m/>
    <m/>
    <n v="11555"/>
    <n v="11553"/>
    <e v="#N/A"/>
    <e v="#N/A"/>
    <e v="#N/A"/>
    <n v="0"/>
    <n v="0"/>
    <n v="0"/>
    <n v="0"/>
    <x v="0"/>
  </r>
  <r>
    <x v="74"/>
    <x v="3"/>
    <n v="0"/>
    <m/>
    <m/>
    <m/>
    <n v="11555"/>
    <n v="11554"/>
    <e v="#N/A"/>
    <e v="#N/A"/>
    <e v="#N/A"/>
    <n v="0"/>
    <n v="0"/>
    <n v="0"/>
    <n v="0"/>
    <x v="0"/>
  </r>
  <r>
    <x v="74"/>
    <x v="4"/>
    <n v="0"/>
    <m/>
    <m/>
    <m/>
    <n v="11555"/>
    <n v="11555"/>
    <e v="#N/A"/>
    <e v="#N/A"/>
    <e v="#N/A"/>
    <n v="0"/>
    <n v="0"/>
    <n v="0"/>
    <n v="0"/>
    <x v="0"/>
  </r>
  <r>
    <x v="74"/>
    <x v="5"/>
    <n v="0"/>
    <m/>
    <m/>
    <m/>
    <n v="11555"/>
    <n v="11556"/>
    <e v="#N/A"/>
    <e v="#N/A"/>
    <e v="#N/A"/>
    <n v="0"/>
    <n v="0"/>
    <n v="0"/>
    <n v="0"/>
    <x v="0"/>
  </r>
  <r>
    <x v="74"/>
    <x v="6"/>
    <n v="0"/>
    <m/>
    <m/>
    <m/>
    <n v="11555"/>
    <n v="11557"/>
    <e v="#N/A"/>
    <e v="#N/A"/>
    <e v="#N/A"/>
    <n v="0"/>
    <n v="0"/>
    <n v="0"/>
    <n v="0"/>
    <x v="0"/>
  </r>
  <r>
    <x v="74"/>
    <x v="7"/>
    <n v="0"/>
    <m/>
    <m/>
    <m/>
    <n v="11555"/>
    <n v="11558"/>
    <e v="#N/A"/>
    <e v="#N/A"/>
    <e v="#N/A"/>
    <n v="0"/>
    <n v="0"/>
    <n v="0"/>
    <n v="0"/>
    <x v="0"/>
  </r>
  <r>
    <x v="74"/>
    <x v="8"/>
    <n v="0"/>
    <m/>
    <m/>
    <m/>
    <n v="11555"/>
    <n v="11559"/>
    <e v="#N/A"/>
    <e v="#N/A"/>
    <e v="#N/A"/>
    <n v="0"/>
    <n v="0"/>
    <n v="0"/>
    <n v="0"/>
    <x v="0"/>
  </r>
  <r>
    <x v="74"/>
    <x v="9"/>
    <n v="0"/>
    <m/>
    <m/>
    <m/>
    <n v="11555"/>
    <n v="11560"/>
    <e v="#N/A"/>
    <e v="#N/A"/>
    <e v="#N/A"/>
    <n v="0"/>
    <n v="0"/>
    <n v="0"/>
    <n v="0"/>
    <x v="0"/>
  </r>
  <r>
    <x v="74"/>
    <x v="10"/>
    <n v="0"/>
    <m/>
    <m/>
    <m/>
    <n v="11555"/>
    <n v="11561"/>
    <e v="#N/A"/>
    <e v="#N/A"/>
    <e v="#N/A"/>
    <n v="0"/>
    <n v="0"/>
    <n v="0"/>
    <n v="0"/>
    <x v="0"/>
  </r>
  <r>
    <x v="74"/>
    <x v="11"/>
    <n v="0"/>
    <m/>
    <m/>
    <m/>
    <n v="11555"/>
    <n v="11562"/>
    <e v="#N/A"/>
    <e v="#N/A"/>
    <e v="#N/A"/>
    <n v="0"/>
    <n v="0"/>
    <n v="0"/>
    <n v="0"/>
    <x v="0"/>
  </r>
  <r>
    <x v="74"/>
    <x v="12"/>
    <n v="3"/>
    <m/>
    <m/>
    <m/>
    <n v="11555"/>
    <n v="11563"/>
    <e v="#N/A"/>
    <e v="#N/A"/>
    <e v="#N/A"/>
    <n v="0"/>
    <n v="0"/>
    <n v="0"/>
    <n v="0"/>
    <x v="0"/>
  </r>
  <r>
    <x v="74"/>
    <x v="13"/>
    <n v="2"/>
    <m/>
    <m/>
    <m/>
    <n v="11555"/>
    <n v="11564"/>
    <e v="#N/A"/>
    <e v="#N/A"/>
    <e v="#N/A"/>
    <n v="0"/>
    <n v="0"/>
    <n v="0"/>
    <n v="0"/>
    <x v="0"/>
  </r>
  <r>
    <x v="74"/>
    <x v="14"/>
    <n v="2"/>
    <m/>
    <m/>
    <m/>
    <n v="11555"/>
    <n v="11565"/>
    <e v="#N/A"/>
    <e v="#N/A"/>
    <e v="#N/A"/>
    <n v="0"/>
    <n v="0"/>
    <n v="0"/>
    <n v="0"/>
    <x v="0"/>
  </r>
  <r>
    <x v="74"/>
    <x v="15"/>
    <n v="3"/>
    <m/>
    <m/>
    <m/>
    <n v="11555"/>
    <n v="11566"/>
    <e v="#N/A"/>
    <e v="#N/A"/>
    <e v="#N/A"/>
    <n v="0"/>
    <n v="0"/>
    <n v="0"/>
    <n v="0"/>
    <x v="0"/>
  </r>
  <r>
    <x v="74"/>
    <x v="16"/>
    <n v="5"/>
    <m/>
    <m/>
    <m/>
    <n v="11555"/>
    <n v="11567"/>
    <e v="#N/A"/>
    <e v="#N/A"/>
    <e v="#N/A"/>
    <n v="0"/>
    <n v="0"/>
    <n v="0"/>
    <n v="0"/>
    <x v="0"/>
  </r>
  <r>
    <x v="74"/>
    <x v="17"/>
    <n v="2"/>
    <m/>
    <m/>
    <m/>
    <n v="11555"/>
    <n v="11568"/>
    <e v="#N/A"/>
    <e v="#N/A"/>
    <e v="#N/A"/>
    <n v="0"/>
    <n v="0"/>
    <n v="0"/>
    <n v="0"/>
    <x v="0"/>
  </r>
  <r>
    <x v="74"/>
    <x v="18"/>
    <n v="2"/>
    <m/>
    <m/>
    <m/>
    <n v="11555"/>
    <n v="11569"/>
    <e v="#N/A"/>
    <e v="#N/A"/>
    <e v="#N/A"/>
    <n v="0"/>
    <n v="0"/>
    <n v="0"/>
    <n v="0"/>
    <x v="0"/>
  </r>
  <r>
    <x v="74"/>
    <x v="19"/>
    <n v="0"/>
    <m/>
    <m/>
    <m/>
    <n v="11555"/>
    <n v="11570"/>
    <e v="#N/A"/>
    <e v="#N/A"/>
    <e v="#N/A"/>
    <n v="0"/>
    <n v="0"/>
    <n v="0"/>
    <n v="0"/>
    <x v="0"/>
  </r>
  <r>
    <x v="74"/>
    <x v="20"/>
    <n v="7"/>
    <m/>
    <m/>
    <m/>
    <n v="11555"/>
    <n v="11571"/>
    <e v="#N/A"/>
    <e v="#N/A"/>
    <e v="#N/A"/>
    <n v="0"/>
    <n v="0"/>
    <n v="0"/>
    <n v="0"/>
    <x v="0"/>
  </r>
  <r>
    <x v="74"/>
    <x v="21"/>
    <n v="4"/>
    <m/>
    <m/>
    <m/>
    <n v="11555"/>
    <n v="11572"/>
    <e v="#N/A"/>
    <e v="#N/A"/>
    <e v="#N/A"/>
    <n v="0"/>
    <n v="0"/>
    <n v="0"/>
    <n v="0"/>
    <x v="0"/>
  </r>
  <r>
    <x v="74"/>
    <x v="22"/>
    <n v="7"/>
    <m/>
    <m/>
    <m/>
    <n v="11555"/>
    <n v="11573"/>
    <e v="#N/A"/>
    <e v="#N/A"/>
    <e v="#N/A"/>
    <n v="0"/>
    <n v="0"/>
    <n v="0"/>
    <n v="0"/>
    <x v="0"/>
  </r>
  <r>
    <x v="74"/>
    <x v="23"/>
    <n v="3"/>
    <m/>
    <m/>
    <m/>
    <n v="11555"/>
    <n v="11574"/>
    <e v="#N/A"/>
    <e v="#N/A"/>
    <e v="#N/A"/>
    <n v="0"/>
    <n v="0"/>
    <n v="0"/>
    <n v="0"/>
    <x v="0"/>
  </r>
  <r>
    <x v="74"/>
    <x v="24"/>
    <n v="8"/>
    <m/>
    <m/>
    <m/>
    <n v="11555"/>
    <n v="11575"/>
    <e v="#N/A"/>
    <e v="#N/A"/>
    <e v="#N/A"/>
    <n v="0"/>
    <n v="0"/>
    <n v="0"/>
    <n v="0"/>
    <x v="0"/>
  </r>
  <r>
    <x v="74"/>
    <x v="25"/>
    <n v="7"/>
    <m/>
    <m/>
    <m/>
    <n v="11555"/>
    <n v="11576"/>
    <e v="#N/A"/>
    <e v="#N/A"/>
    <e v="#N/A"/>
    <n v="0"/>
    <n v="0"/>
    <n v="0"/>
    <n v="0"/>
    <x v="0"/>
  </r>
  <r>
    <x v="74"/>
    <x v="26"/>
    <n v="7"/>
    <m/>
    <m/>
    <m/>
    <n v="11555"/>
    <n v="11577"/>
    <e v="#N/A"/>
    <e v="#N/A"/>
    <e v="#N/A"/>
    <n v="0"/>
    <n v="0"/>
    <n v="0"/>
    <n v="0"/>
    <x v="0"/>
  </r>
  <r>
    <x v="74"/>
    <x v="27"/>
    <n v="6"/>
    <m/>
    <m/>
    <m/>
    <n v="11555"/>
    <n v="11578"/>
    <e v="#N/A"/>
    <e v="#N/A"/>
    <e v="#N/A"/>
    <n v="0"/>
    <n v="0"/>
    <n v="0"/>
    <n v="0"/>
    <x v="0"/>
  </r>
  <r>
    <x v="74"/>
    <x v="28"/>
    <n v="4"/>
    <m/>
    <m/>
    <m/>
    <n v="11555"/>
    <n v="11579"/>
    <e v="#N/A"/>
    <e v="#N/A"/>
    <e v="#N/A"/>
    <n v="0"/>
    <n v="0"/>
    <n v="0"/>
    <n v="0"/>
    <x v="0"/>
  </r>
  <r>
    <x v="74"/>
    <x v="29"/>
    <n v="2"/>
    <m/>
    <m/>
    <m/>
    <n v="11555"/>
    <n v="11580"/>
    <e v="#N/A"/>
    <e v="#N/A"/>
    <e v="#N/A"/>
    <n v="0"/>
    <n v="0"/>
    <n v="0"/>
    <n v="0"/>
    <x v="0"/>
  </r>
  <r>
    <x v="74"/>
    <x v="30"/>
    <n v="3"/>
    <m/>
    <m/>
    <m/>
    <n v="11555"/>
    <n v="11581"/>
    <e v="#N/A"/>
    <e v="#N/A"/>
    <e v="#N/A"/>
    <n v="0"/>
    <n v="0"/>
    <n v="0"/>
    <n v="0"/>
    <x v="0"/>
  </r>
  <r>
    <x v="74"/>
    <x v="31"/>
    <n v="3"/>
    <m/>
    <m/>
    <m/>
    <n v="11555"/>
    <n v="11582"/>
    <e v="#N/A"/>
    <e v="#N/A"/>
    <e v="#N/A"/>
    <n v="0"/>
    <n v="0"/>
    <n v="0"/>
    <n v="0"/>
    <x v="0"/>
  </r>
  <r>
    <x v="74"/>
    <x v="32"/>
    <n v="4"/>
    <m/>
    <m/>
    <m/>
    <n v="11555"/>
    <n v="11583"/>
    <e v="#N/A"/>
    <e v="#N/A"/>
    <e v="#N/A"/>
    <n v="0"/>
    <n v="0"/>
    <n v="0"/>
    <n v="0"/>
    <x v="0"/>
  </r>
  <r>
    <x v="74"/>
    <x v="33"/>
    <n v="3"/>
    <m/>
    <m/>
    <m/>
    <n v="11555"/>
    <n v="11584"/>
    <e v="#N/A"/>
    <e v="#N/A"/>
    <e v="#N/A"/>
    <n v="0"/>
    <n v="0"/>
    <n v="0"/>
    <n v="0"/>
    <x v="0"/>
  </r>
  <r>
    <x v="74"/>
    <x v="34"/>
    <n v="4"/>
    <m/>
    <m/>
    <m/>
    <n v="11555"/>
    <n v="11585"/>
    <e v="#N/A"/>
    <e v="#N/A"/>
    <e v="#N/A"/>
    <n v="0"/>
    <n v="0"/>
    <n v="0"/>
    <n v="0"/>
    <x v="0"/>
  </r>
  <r>
    <x v="74"/>
    <x v="35"/>
    <n v="4"/>
    <m/>
    <m/>
    <m/>
    <n v="11555"/>
    <n v="11586"/>
    <e v="#N/A"/>
    <e v="#N/A"/>
    <e v="#N/A"/>
    <n v="0"/>
    <n v="0"/>
    <n v="0"/>
    <n v="0"/>
    <x v="0"/>
  </r>
  <r>
    <x v="74"/>
    <x v="36"/>
    <n v="8"/>
    <m/>
    <m/>
    <m/>
    <n v="11555"/>
    <n v="11587"/>
    <e v="#N/A"/>
    <e v="#N/A"/>
    <e v="#N/A"/>
    <n v="0"/>
    <n v="0"/>
    <n v="0"/>
    <n v="0"/>
    <x v="0"/>
  </r>
  <r>
    <x v="74"/>
    <x v="37"/>
    <n v="7"/>
    <m/>
    <m/>
    <m/>
    <n v="11555"/>
    <n v="11588"/>
    <e v="#N/A"/>
    <e v="#N/A"/>
    <e v="#N/A"/>
    <n v="0"/>
    <n v="0"/>
    <n v="0"/>
    <n v="0"/>
    <x v="0"/>
  </r>
  <r>
    <x v="74"/>
    <x v="38"/>
    <n v="4"/>
    <m/>
    <m/>
    <m/>
    <n v="11555"/>
    <n v="11589"/>
    <e v="#N/A"/>
    <e v="#N/A"/>
    <e v="#N/A"/>
    <n v="0"/>
    <n v="0"/>
    <n v="0"/>
    <n v="0"/>
    <x v="0"/>
  </r>
  <r>
    <x v="74"/>
    <x v="39"/>
    <n v="0"/>
    <m/>
    <m/>
    <m/>
    <n v="11555"/>
    <n v="11590"/>
    <e v="#N/A"/>
    <e v="#N/A"/>
    <e v="#N/A"/>
    <n v="0"/>
    <n v="0"/>
    <n v="0"/>
    <n v="0"/>
    <x v="0"/>
  </r>
  <r>
    <x v="74"/>
    <x v="40"/>
    <n v="3"/>
    <m/>
    <m/>
    <m/>
    <n v="11555"/>
    <n v="11591"/>
    <e v="#N/A"/>
    <e v="#N/A"/>
    <e v="#N/A"/>
    <n v="0"/>
    <n v="0"/>
    <n v="0"/>
    <n v="0"/>
    <x v="0"/>
  </r>
  <r>
    <x v="74"/>
    <x v="41"/>
    <n v="5"/>
    <m/>
    <m/>
    <m/>
    <n v="11555"/>
    <n v="11592"/>
    <e v="#N/A"/>
    <e v="#N/A"/>
    <e v="#N/A"/>
    <n v="0"/>
    <n v="0"/>
    <n v="0"/>
    <n v="0"/>
    <x v="0"/>
  </r>
  <r>
    <x v="74"/>
    <x v="42"/>
    <n v="6"/>
    <m/>
    <m/>
    <m/>
    <n v="11555"/>
    <n v="11593"/>
    <e v="#N/A"/>
    <e v="#N/A"/>
    <e v="#N/A"/>
    <n v="0"/>
    <n v="0"/>
    <n v="0"/>
    <n v="0"/>
    <x v="0"/>
  </r>
  <r>
    <x v="74"/>
    <x v="43"/>
    <n v="3"/>
    <m/>
    <m/>
    <m/>
    <n v="11555"/>
    <n v="11594"/>
    <e v="#N/A"/>
    <e v="#N/A"/>
    <e v="#N/A"/>
    <n v="0"/>
    <n v="0"/>
    <n v="0"/>
    <n v="0"/>
    <x v="0"/>
  </r>
  <r>
    <x v="74"/>
    <x v="44"/>
    <n v="6"/>
    <m/>
    <m/>
    <m/>
    <n v="11555"/>
    <n v="11595"/>
    <e v="#N/A"/>
    <e v="#N/A"/>
    <e v="#N/A"/>
    <n v="0"/>
    <n v="0"/>
    <n v="0"/>
    <n v="0"/>
    <x v="0"/>
  </r>
  <r>
    <x v="74"/>
    <x v="45"/>
    <n v="3"/>
    <m/>
    <m/>
    <m/>
    <n v="11555"/>
    <n v="11596"/>
    <e v="#N/A"/>
    <e v="#N/A"/>
    <e v="#N/A"/>
    <n v="0"/>
    <n v="0"/>
    <n v="0"/>
    <n v="0"/>
    <x v="0"/>
  </r>
  <r>
    <x v="74"/>
    <x v="46"/>
    <n v="4"/>
    <m/>
    <m/>
    <m/>
    <n v="11555"/>
    <n v="11597"/>
    <e v="#N/A"/>
    <e v="#N/A"/>
    <e v="#N/A"/>
    <n v="0"/>
    <n v="0"/>
    <n v="0"/>
    <n v="0"/>
    <x v="0"/>
  </r>
  <r>
    <x v="74"/>
    <x v="47"/>
    <n v="3"/>
    <m/>
    <m/>
    <m/>
    <n v="11555"/>
    <n v="11598"/>
    <e v="#N/A"/>
    <e v="#N/A"/>
    <e v="#N/A"/>
    <n v="0"/>
    <n v="0"/>
    <n v="0"/>
    <n v="0"/>
    <x v="0"/>
  </r>
  <r>
    <x v="74"/>
    <x v="48"/>
    <n v="4"/>
    <m/>
    <m/>
    <m/>
    <n v="11555"/>
    <n v="11599"/>
    <e v="#N/A"/>
    <e v="#N/A"/>
    <e v="#N/A"/>
    <n v="0"/>
    <n v="0"/>
    <n v="0"/>
    <n v="0"/>
    <x v="0"/>
  </r>
  <r>
    <x v="74"/>
    <x v="49"/>
    <n v="4"/>
    <m/>
    <m/>
    <m/>
    <n v="11555"/>
    <n v="11600"/>
    <e v="#N/A"/>
    <e v="#N/A"/>
    <e v="#N/A"/>
    <n v="0"/>
    <n v="0"/>
    <n v="0"/>
    <n v="0"/>
    <x v="0"/>
  </r>
  <r>
    <x v="74"/>
    <x v="50"/>
    <n v="3"/>
    <m/>
    <m/>
    <m/>
    <n v="11555"/>
    <n v="11601"/>
    <e v="#N/A"/>
    <e v="#N/A"/>
    <e v="#N/A"/>
    <n v="0"/>
    <n v="0"/>
    <n v="0"/>
    <n v="0"/>
    <x v="0"/>
  </r>
  <r>
    <x v="74"/>
    <x v="51"/>
    <n v="4"/>
    <m/>
    <m/>
    <m/>
    <n v="11555"/>
    <n v="11602"/>
    <e v="#N/A"/>
    <e v="#N/A"/>
    <e v="#N/A"/>
    <n v="0"/>
    <n v="0"/>
    <n v="0"/>
    <n v="0"/>
    <x v="0"/>
  </r>
  <r>
    <x v="74"/>
    <x v="52"/>
    <n v="4"/>
    <m/>
    <m/>
    <m/>
    <n v="11555"/>
    <n v="11603"/>
    <e v="#N/A"/>
    <e v="#N/A"/>
    <e v="#N/A"/>
    <n v="0"/>
    <n v="0"/>
    <n v="0"/>
    <n v="0"/>
    <x v="0"/>
  </r>
  <r>
    <x v="74"/>
    <x v="53"/>
    <n v="0"/>
    <m/>
    <m/>
    <m/>
    <n v="11555"/>
    <n v="11604"/>
    <e v="#N/A"/>
    <e v="#N/A"/>
    <e v="#N/A"/>
    <n v="0"/>
    <n v="0"/>
    <n v="0"/>
    <n v="0"/>
    <x v="0"/>
  </r>
  <r>
    <x v="74"/>
    <x v="54"/>
    <n v="0"/>
    <m/>
    <m/>
    <m/>
    <n v="11555"/>
    <n v="11605"/>
    <e v="#N/A"/>
    <e v="#N/A"/>
    <e v="#N/A"/>
    <n v="0"/>
    <n v="0"/>
    <n v="0"/>
    <n v="0"/>
    <x v="0"/>
  </r>
  <r>
    <x v="74"/>
    <x v="55"/>
    <n v="0"/>
    <m/>
    <m/>
    <m/>
    <n v="11555"/>
    <n v="11606"/>
    <e v="#N/A"/>
    <e v="#N/A"/>
    <e v="#N/A"/>
    <n v="0"/>
    <n v="0"/>
    <n v="0"/>
    <n v="0"/>
    <x v="0"/>
  </r>
  <r>
    <x v="74"/>
    <x v="56"/>
    <n v="0"/>
    <m/>
    <m/>
    <m/>
    <n v="11555"/>
    <n v="11607"/>
    <e v="#N/A"/>
    <e v="#N/A"/>
    <e v="#N/A"/>
    <n v="0"/>
    <n v="0"/>
    <n v="0"/>
    <n v="0"/>
    <x v="0"/>
  </r>
  <r>
    <x v="74"/>
    <x v="57"/>
    <n v="0"/>
    <m/>
    <m/>
    <m/>
    <n v="11555"/>
    <n v="11608"/>
    <e v="#N/A"/>
    <e v="#N/A"/>
    <e v="#N/A"/>
    <n v="0"/>
    <n v="0"/>
    <n v="0"/>
    <n v="0"/>
    <x v="0"/>
  </r>
  <r>
    <x v="74"/>
    <x v="58"/>
    <n v="0"/>
    <m/>
    <m/>
    <m/>
    <n v="11555"/>
    <n v="11609"/>
    <e v="#N/A"/>
    <e v="#N/A"/>
    <e v="#N/A"/>
    <n v="0"/>
    <n v="0"/>
    <n v="0"/>
    <n v="0"/>
    <x v="0"/>
  </r>
  <r>
    <x v="74"/>
    <x v="59"/>
    <n v="0"/>
    <m/>
    <m/>
    <m/>
    <n v="11555"/>
    <n v="11610"/>
    <e v="#N/A"/>
    <e v="#N/A"/>
    <e v="#N/A"/>
    <n v="0"/>
    <n v="0"/>
    <n v="0"/>
    <n v="0"/>
    <x v="0"/>
  </r>
  <r>
    <x v="74"/>
    <x v="60"/>
    <n v="0"/>
    <m/>
    <m/>
    <m/>
    <n v="11555"/>
    <n v="11611"/>
    <e v="#N/A"/>
    <e v="#N/A"/>
    <e v="#N/A"/>
    <n v="0"/>
    <n v="0"/>
    <n v="0"/>
    <n v="0"/>
    <x v="0"/>
  </r>
  <r>
    <x v="74"/>
    <x v="61"/>
    <n v="0"/>
    <m/>
    <m/>
    <m/>
    <n v="11555"/>
    <n v="11612"/>
    <e v="#N/A"/>
    <e v="#N/A"/>
    <e v="#N/A"/>
    <n v="0"/>
    <n v="0"/>
    <n v="0"/>
    <n v="0"/>
    <x v="0"/>
  </r>
  <r>
    <x v="74"/>
    <x v="62"/>
    <n v="0"/>
    <m/>
    <m/>
    <m/>
    <n v="11555"/>
    <n v="11613"/>
    <e v="#N/A"/>
    <e v="#N/A"/>
    <e v="#N/A"/>
    <n v="0"/>
    <n v="0"/>
    <n v="0"/>
    <n v="0"/>
    <x v="0"/>
  </r>
  <r>
    <x v="74"/>
    <x v="63"/>
    <n v="0"/>
    <m/>
    <m/>
    <m/>
    <n v="11555"/>
    <n v="11614"/>
    <e v="#N/A"/>
    <e v="#N/A"/>
    <e v="#N/A"/>
    <n v="0"/>
    <n v="0"/>
    <n v="0"/>
    <n v="0"/>
    <x v="0"/>
  </r>
  <r>
    <x v="74"/>
    <x v="64"/>
    <n v="2"/>
    <m/>
    <m/>
    <m/>
    <n v="11555"/>
    <n v="11615"/>
    <e v="#N/A"/>
    <e v="#N/A"/>
    <e v="#N/A"/>
    <n v="0"/>
    <n v="0"/>
    <n v="0"/>
    <n v="0"/>
    <x v="0"/>
  </r>
  <r>
    <x v="74"/>
    <x v="65"/>
    <n v="4"/>
    <m/>
    <m/>
    <m/>
    <n v="11555"/>
    <n v="11616"/>
    <e v="#N/A"/>
    <e v="#N/A"/>
    <e v="#N/A"/>
    <n v="0"/>
    <n v="0"/>
    <n v="0"/>
    <n v="0"/>
    <x v="0"/>
  </r>
  <r>
    <x v="74"/>
    <x v="66"/>
    <n v="3"/>
    <m/>
    <m/>
    <m/>
    <n v="11555"/>
    <n v="11617"/>
    <e v="#N/A"/>
    <e v="#N/A"/>
    <e v="#N/A"/>
    <n v="0"/>
    <n v="0"/>
    <n v="0"/>
    <n v="0"/>
    <x v="0"/>
  </r>
  <r>
    <x v="74"/>
    <x v="67"/>
    <n v="6"/>
    <m/>
    <m/>
    <m/>
    <n v="11555"/>
    <n v="11618"/>
    <e v="#N/A"/>
    <e v="#N/A"/>
    <e v="#N/A"/>
    <n v="0"/>
    <n v="0"/>
    <n v="0"/>
    <n v="0"/>
    <x v="0"/>
  </r>
  <r>
    <x v="74"/>
    <x v="68"/>
    <n v="5"/>
    <m/>
    <m/>
    <m/>
    <n v="11555"/>
    <n v="11619"/>
    <e v="#N/A"/>
    <e v="#N/A"/>
    <e v="#N/A"/>
    <n v="0"/>
    <n v="0"/>
    <n v="0"/>
    <n v="0"/>
    <x v="0"/>
  </r>
  <r>
    <x v="74"/>
    <x v="69"/>
    <n v="6"/>
    <m/>
    <m/>
    <m/>
    <n v="11555"/>
    <n v="11620"/>
    <e v="#N/A"/>
    <e v="#N/A"/>
    <e v="#N/A"/>
    <n v="0"/>
    <n v="0"/>
    <n v="0"/>
    <n v="0"/>
    <x v="0"/>
  </r>
  <r>
    <x v="74"/>
    <x v="70"/>
    <n v="4"/>
    <m/>
    <m/>
    <m/>
    <n v="11555"/>
    <n v="11621"/>
    <e v="#N/A"/>
    <e v="#N/A"/>
    <e v="#N/A"/>
    <n v="0"/>
    <n v="0"/>
    <n v="0"/>
    <n v="0"/>
    <x v="0"/>
  </r>
  <r>
    <x v="74"/>
    <x v="71"/>
    <n v="4"/>
    <m/>
    <m/>
    <m/>
    <n v="11555"/>
    <n v="11622"/>
    <e v="#N/A"/>
    <e v="#N/A"/>
    <e v="#N/A"/>
    <n v="0"/>
    <n v="0"/>
    <n v="0"/>
    <n v="0"/>
    <x v="0"/>
  </r>
  <r>
    <x v="74"/>
    <x v="72"/>
    <n v="0"/>
    <m/>
    <m/>
    <m/>
    <n v="11555"/>
    <n v="11623"/>
    <e v="#N/A"/>
    <e v="#N/A"/>
    <e v="#N/A"/>
    <n v="0"/>
    <n v="0"/>
    <n v="0"/>
    <n v="0"/>
    <x v="0"/>
  </r>
  <r>
    <x v="74"/>
    <x v="73"/>
    <n v="4"/>
    <m/>
    <m/>
    <m/>
    <n v="11555"/>
    <n v="11624"/>
    <e v="#N/A"/>
    <e v="#N/A"/>
    <e v="#N/A"/>
    <n v="0"/>
    <n v="0"/>
    <n v="0"/>
    <n v="0"/>
    <x v="0"/>
  </r>
  <r>
    <x v="74"/>
    <x v="74"/>
    <n v="5"/>
    <m/>
    <m/>
    <m/>
    <n v="11555"/>
    <n v="11625"/>
    <e v="#N/A"/>
    <e v="#N/A"/>
    <e v="#N/A"/>
    <n v="0"/>
    <n v="0"/>
    <n v="0"/>
    <n v="0"/>
    <x v="0"/>
  </r>
  <r>
    <x v="74"/>
    <x v="75"/>
    <n v="7"/>
    <m/>
    <m/>
    <m/>
    <n v="11555"/>
    <n v="11626"/>
    <e v="#N/A"/>
    <e v="#N/A"/>
    <e v="#N/A"/>
    <n v="0"/>
    <n v="0"/>
    <n v="0"/>
    <n v="0"/>
    <x v="0"/>
  </r>
  <r>
    <x v="74"/>
    <x v="76"/>
    <n v="5"/>
    <m/>
    <m/>
    <m/>
    <n v="11555"/>
    <n v="11627"/>
    <e v="#N/A"/>
    <e v="#N/A"/>
    <e v="#N/A"/>
    <n v="0"/>
    <n v="0"/>
    <n v="0"/>
    <n v="0"/>
    <x v="0"/>
  </r>
  <r>
    <x v="74"/>
    <x v="77"/>
    <n v="4"/>
    <m/>
    <m/>
    <m/>
    <n v="11555"/>
    <n v="11628"/>
    <e v="#N/A"/>
    <e v="#N/A"/>
    <e v="#N/A"/>
    <n v="0"/>
    <n v="0"/>
    <n v="0"/>
    <n v="0"/>
    <x v="0"/>
  </r>
  <r>
    <x v="74"/>
    <x v="78"/>
    <n v="8"/>
    <m/>
    <m/>
    <m/>
    <n v="11555"/>
    <n v="11629"/>
    <e v="#N/A"/>
    <e v="#N/A"/>
    <e v="#N/A"/>
    <n v="0"/>
    <n v="0"/>
    <n v="0"/>
    <n v="0"/>
    <x v="0"/>
  </r>
  <r>
    <x v="74"/>
    <x v="79"/>
    <n v="4"/>
    <m/>
    <m/>
    <m/>
    <n v="11555"/>
    <n v="11630"/>
    <e v="#N/A"/>
    <e v="#N/A"/>
    <e v="#N/A"/>
    <n v="0"/>
    <n v="0"/>
    <n v="0"/>
    <n v="0"/>
    <x v="0"/>
  </r>
  <r>
    <x v="74"/>
    <x v="80"/>
    <n v="5"/>
    <m/>
    <m/>
    <m/>
    <n v="11555"/>
    <n v="11631"/>
    <e v="#N/A"/>
    <e v="#N/A"/>
    <e v="#N/A"/>
    <n v="0"/>
    <n v="0"/>
    <n v="0"/>
    <n v="0"/>
    <x v="0"/>
  </r>
  <r>
    <x v="74"/>
    <x v="81"/>
    <n v="7"/>
    <m/>
    <m/>
    <m/>
    <n v="11555"/>
    <n v="11632"/>
    <e v="#N/A"/>
    <e v="#N/A"/>
    <e v="#N/A"/>
    <n v="0"/>
    <n v="0"/>
    <n v="0"/>
    <n v="0"/>
    <x v="0"/>
  </r>
  <r>
    <x v="74"/>
    <x v="82"/>
    <n v="4"/>
    <m/>
    <m/>
    <m/>
    <n v="11555"/>
    <n v="11633"/>
    <e v="#N/A"/>
    <e v="#N/A"/>
    <e v="#N/A"/>
    <n v="0"/>
    <n v="0"/>
    <n v="0"/>
    <n v="0"/>
    <x v="0"/>
  </r>
  <r>
    <x v="74"/>
    <x v="83"/>
    <n v="6"/>
    <m/>
    <m/>
    <m/>
    <n v="11555"/>
    <n v="11634"/>
    <e v="#N/A"/>
    <e v="#N/A"/>
    <e v="#N/A"/>
    <n v="0"/>
    <n v="0"/>
    <n v="0"/>
    <n v="0"/>
    <x v="0"/>
  </r>
  <r>
    <x v="74"/>
    <x v="84"/>
    <n v="4"/>
    <m/>
    <m/>
    <m/>
    <n v="11555"/>
    <n v="11635"/>
    <e v="#N/A"/>
    <e v="#N/A"/>
    <e v="#N/A"/>
    <n v="0"/>
    <n v="0"/>
    <n v="0"/>
    <n v="0"/>
    <x v="0"/>
  </r>
  <r>
    <x v="74"/>
    <x v="85"/>
    <n v="7"/>
    <m/>
    <m/>
    <m/>
    <n v="11555"/>
    <n v="11636"/>
    <e v="#N/A"/>
    <e v="#N/A"/>
    <e v="#N/A"/>
    <n v="0"/>
    <n v="0"/>
    <n v="0"/>
    <n v="0"/>
    <x v="0"/>
  </r>
  <r>
    <x v="74"/>
    <x v="86"/>
    <n v="4"/>
    <m/>
    <m/>
    <m/>
    <n v="11555"/>
    <n v="11637"/>
    <e v="#N/A"/>
    <e v="#N/A"/>
    <e v="#N/A"/>
    <n v="0"/>
    <n v="0"/>
    <n v="0"/>
    <n v="0"/>
    <x v="0"/>
  </r>
  <r>
    <x v="74"/>
    <x v="87"/>
    <n v="5"/>
    <m/>
    <m/>
    <m/>
    <n v="11555"/>
    <n v="11638"/>
    <e v="#N/A"/>
    <e v="#N/A"/>
    <e v="#N/A"/>
    <n v="0"/>
    <n v="0"/>
    <n v="0"/>
    <n v="0"/>
    <x v="0"/>
  </r>
  <r>
    <x v="74"/>
    <x v="88"/>
    <n v="4"/>
    <m/>
    <m/>
    <m/>
    <n v="11555"/>
    <n v="11639"/>
    <e v="#N/A"/>
    <e v="#N/A"/>
    <e v="#N/A"/>
    <n v="0"/>
    <n v="0"/>
    <n v="0"/>
    <n v="0"/>
    <x v="0"/>
  </r>
  <r>
    <x v="74"/>
    <x v="89"/>
    <n v="6"/>
    <m/>
    <m/>
    <m/>
    <n v="11555"/>
    <n v="11640"/>
    <e v="#N/A"/>
    <e v="#N/A"/>
    <e v="#N/A"/>
    <n v="0"/>
    <n v="0"/>
    <n v="0"/>
    <n v="0"/>
    <x v="0"/>
  </r>
  <r>
    <x v="74"/>
    <x v="90"/>
    <n v="6"/>
    <m/>
    <m/>
    <m/>
    <n v="11555"/>
    <n v="11641"/>
    <e v="#N/A"/>
    <e v="#N/A"/>
    <e v="#N/A"/>
    <n v="0"/>
    <n v="0"/>
    <n v="0"/>
    <n v="0"/>
    <x v="0"/>
  </r>
  <r>
    <x v="74"/>
    <x v="91"/>
    <n v="5"/>
    <m/>
    <m/>
    <m/>
    <n v="11555"/>
    <n v="11642"/>
    <e v="#N/A"/>
    <e v="#N/A"/>
    <e v="#N/A"/>
    <n v="0"/>
    <n v="0"/>
    <n v="0"/>
    <n v="0"/>
    <x v="0"/>
  </r>
  <r>
    <x v="74"/>
    <x v="92"/>
    <n v="9"/>
    <m/>
    <m/>
    <m/>
    <n v="11555"/>
    <n v="11643"/>
    <e v="#N/A"/>
    <e v="#N/A"/>
    <e v="#N/A"/>
    <n v="0"/>
    <n v="0"/>
    <n v="0"/>
    <n v="0"/>
    <x v="0"/>
  </r>
  <r>
    <x v="74"/>
    <x v="93"/>
    <n v="7"/>
    <m/>
    <m/>
    <m/>
    <n v="11555"/>
    <n v="11644"/>
    <e v="#N/A"/>
    <e v="#N/A"/>
    <e v="#N/A"/>
    <n v="0"/>
    <n v="0"/>
    <n v="0"/>
    <n v="0"/>
    <x v="0"/>
  </r>
  <r>
    <x v="74"/>
    <x v="94"/>
    <n v="6"/>
    <m/>
    <m/>
    <m/>
    <n v="11555"/>
    <n v="11645"/>
    <e v="#N/A"/>
    <e v="#N/A"/>
    <e v="#N/A"/>
    <n v="0"/>
    <n v="0"/>
    <n v="0"/>
    <n v="0"/>
    <x v="0"/>
  </r>
  <r>
    <x v="74"/>
    <x v="95"/>
    <n v="9"/>
    <m/>
    <m/>
    <m/>
    <n v="11555"/>
    <n v="11646"/>
    <e v="#N/A"/>
    <e v="#N/A"/>
    <e v="#N/A"/>
    <n v="0"/>
    <n v="0"/>
    <n v="0"/>
    <n v="0"/>
    <x v="0"/>
  </r>
  <r>
    <x v="74"/>
    <x v="96"/>
    <n v="5"/>
    <m/>
    <m/>
    <m/>
    <n v="11555"/>
    <n v="11647"/>
    <e v="#N/A"/>
    <e v="#N/A"/>
    <e v="#N/A"/>
    <n v="0"/>
    <n v="0"/>
    <n v="0"/>
    <n v="0"/>
    <x v="0"/>
  </r>
  <r>
    <x v="74"/>
    <x v="97"/>
    <n v="7"/>
    <m/>
    <m/>
    <m/>
    <n v="11555"/>
    <n v="11648"/>
    <e v="#N/A"/>
    <e v="#N/A"/>
    <e v="#N/A"/>
    <n v="0"/>
    <n v="0"/>
    <n v="0"/>
    <n v="0"/>
    <x v="0"/>
  </r>
  <r>
    <x v="74"/>
    <x v="98"/>
    <n v="5"/>
    <m/>
    <m/>
    <m/>
    <n v="11555"/>
    <n v="11649"/>
    <e v="#N/A"/>
    <e v="#N/A"/>
    <e v="#N/A"/>
    <n v="0"/>
    <n v="0"/>
    <n v="0"/>
    <n v="0"/>
    <x v="0"/>
  </r>
  <r>
    <x v="74"/>
    <x v="99"/>
    <n v="5"/>
    <m/>
    <m/>
    <m/>
    <n v="11555"/>
    <n v="11650"/>
    <e v="#N/A"/>
    <e v="#N/A"/>
    <e v="#N/A"/>
    <n v="0"/>
    <n v="0"/>
    <n v="0"/>
    <n v="0"/>
    <x v="0"/>
  </r>
  <r>
    <x v="74"/>
    <x v="100"/>
    <n v="6"/>
    <m/>
    <m/>
    <m/>
    <n v="11555"/>
    <n v="11651"/>
    <e v="#N/A"/>
    <e v="#N/A"/>
    <e v="#N/A"/>
    <n v="0"/>
    <n v="0"/>
    <n v="0"/>
    <n v="0"/>
    <x v="0"/>
  </r>
  <r>
    <x v="74"/>
    <x v="101"/>
    <n v="6"/>
    <m/>
    <m/>
    <m/>
    <n v="11555"/>
    <n v="11652"/>
    <e v="#N/A"/>
    <e v="#N/A"/>
    <e v="#N/A"/>
    <n v="0"/>
    <n v="0"/>
    <n v="0"/>
    <n v="0"/>
    <x v="0"/>
  </r>
  <r>
    <x v="74"/>
    <x v="102"/>
    <n v="7"/>
    <m/>
    <m/>
    <m/>
    <n v="11555"/>
    <n v="11653"/>
    <e v="#N/A"/>
    <e v="#N/A"/>
    <e v="#N/A"/>
    <n v="0"/>
    <n v="0"/>
    <n v="0"/>
    <n v="0"/>
    <x v="0"/>
  </r>
  <r>
    <x v="74"/>
    <x v="103"/>
    <n v="5"/>
    <m/>
    <n v="4"/>
    <n v="5.7744254744539143"/>
    <n v="11555"/>
    <n v="11654"/>
    <e v="#N/A"/>
    <e v="#N/A"/>
    <e v="#N/A"/>
    <n v="0"/>
    <n v="0"/>
    <e v="#N/A"/>
    <e v="#N/A"/>
    <x v="0"/>
  </r>
  <r>
    <x v="74"/>
    <x v="104"/>
    <n v="1"/>
    <n v="3.5288666240161524"/>
    <n v="4"/>
    <n v="3.7169728924983598"/>
    <n v="11555"/>
    <n v="11655"/>
    <n v="0"/>
    <n v="6.5555555555555554"/>
    <n v="5.6266200068205992"/>
    <n v="2.7169728924983598"/>
    <n v="4.6266200068205992"/>
    <n v="5.5555555555555554"/>
    <n v="1"/>
    <x v="1"/>
  </r>
  <r>
    <x v="74"/>
    <x v="105"/>
    <n v="0"/>
    <n v="1.5288700563367659"/>
    <n v="4"/>
    <n v="1.8044810904374868"/>
    <n v="11555"/>
    <n v="11656"/>
    <n v="0"/>
    <n v="6.2222222222222223"/>
    <n v="2.3913288908496431"/>
    <n v="1.8044810904374868"/>
    <n v="2.3913288908496431"/>
    <n v="6.2222222222222223"/>
    <n v="0"/>
    <x v="1"/>
  </r>
  <r>
    <x v="74"/>
    <x v="106"/>
    <n v="4"/>
    <n v="1.5288742691894366"/>
    <n v="4"/>
    <n v="2.8981593636897207"/>
    <n v="11555"/>
    <n v="11657"/>
    <n v="0"/>
    <n v="6.2222222222222223"/>
    <n v="2.6509290025193728"/>
    <n v="1.1018406363102793"/>
    <n v="1.3490709974806272"/>
    <n v="2.2222222222222223"/>
    <n v="4"/>
    <x v="1"/>
  </r>
  <r>
    <x v="74"/>
    <x v="107"/>
    <n v="0"/>
    <n v="1.5288748150017404"/>
    <n v="4"/>
    <n v="1.5694761336378216"/>
    <n v="11555"/>
    <n v="11658"/>
    <n v="0"/>
    <n v="6.1111111111111107"/>
    <n v="2.2623918296209147"/>
    <n v="1.5694761336378216"/>
    <n v="2.2623918296209147"/>
    <n v="6.1111111111111107"/>
    <n v="0"/>
    <x v="1"/>
  </r>
  <r>
    <x v="74"/>
    <x v="108"/>
    <n v="0"/>
    <n v="1.5288725610746585"/>
    <n v="4"/>
    <n v="0.81196528000000001"/>
    <n v="11555"/>
    <n v="11659"/>
    <n v="0"/>
    <n v="5.2222222222222223"/>
    <n v="0.9197846783987611"/>
    <n v="0.81196528000000001"/>
    <n v="0.9197846783987611"/>
    <n v="5.2222222222222223"/>
    <n v="0"/>
    <x v="1"/>
  </r>
  <r>
    <x v="74"/>
    <x v="109"/>
    <n v="0"/>
    <n v="1.5288685277345073"/>
    <n v="4"/>
    <n v="0.41957208755992415"/>
    <n v="11555"/>
    <n v="11660"/>
    <n v="0"/>
    <n v="4.666666666666667"/>
    <n v="0.50468560891121461"/>
    <n v="0.41957208755992415"/>
    <n v="0.50468560891121461"/>
    <n v="4.666666666666667"/>
    <n v="0"/>
    <x v="1"/>
  </r>
  <r>
    <x v="74"/>
    <x v="110"/>
    <n v="0"/>
    <n v="1.5288635181313399"/>
    <n v="4"/>
    <n v="0.21652998750137295"/>
    <n v="11555"/>
    <n v="11661"/>
    <n v="0"/>
    <n v="4.333333333333333"/>
    <n v="1.2527762375986362"/>
    <n v="0.21652998750137295"/>
    <n v="1.2527762375986362"/>
    <n v="4.333333333333333"/>
    <n v="0"/>
    <x v="1"/>
  </r>
  <r>
    <x v="74"/>
    <x v="111"/>
    <n v="0"/>
    <n v="1.528856979976057"/>
    <n v="4"/>
    <n v="0.11443641420059618"/>
    <n v="11555"/>
    <n v="11662"/>
    <n v="0"/>
    <n v="3.7777777777777777"/>
    <n v="0.81538178732564104"/>
    <n v="0.11443641420059618"/>
    <n v="0.81538178732564104"/>
    <n v="3.7777777777777777"/>
    <n v="0"/>
    <x v="1"/>
  </r>
  <r>
    <x v="74"/>
    <x v="112"/>
    <n v="0"/>
    <n v="1.5288508783745032"/>
    <n v="4"/>
    <n v="5.9841925128894816E-2"/>
    <n v="11555"/>
    <n v="11663"/>
    <n v="0"/>
    <n v="3.2222222222222223"/>
    <n v="0.51050085155199998"/>
    <n v="5.9841925128894816E-2"/>
    <n v="0.51050085155199998"/>
    <n v="3.2222222222222223"/>
    <n v="0"/>
    <x v="1"/>
  </r>
  <r>
    <x v="74"/>
    <x v="113"/>
    <n v="0"/>
    <n v="1.5288449875946895"/>
    <n v="4"/>
    <n v="3.1261982050606735E-2"/>
    <n v="11555"/>
    <n v="11664"/>
    <n v="0"/>
    <n v="2.5555555555555554"/>
    <n v="0.96353179201877781"/>
    <n v="3.1261982050606735E-2"/>
    <n v="0.96353179201877781"/>
    <n v="2.5555555555555554"/>
    <n v="0"/>
    <x v="1"/>
  </r>
  <r>
    <x v="74"/>
    <x v="114"/>
    <n v="0"/>
    <n v="1.5288397245499867"/>
    <n v="4"/>
    <n v="1.6399093999999999E-2"/>
    <n v="11555"/>
    <n v="11665"/>
    <n v="0"/>
    <n v="1.8888888888888888"/>
    <n v="0.16142083216086345"/>
    <n v="1.6399093999999999E-2"/>
    <n v="0.16142083216086345"/>
    <n v="1.8888888888888888"/>
    <n v="0"/>
    <x v="1"/>
  </r>
  <r>
    <x v="74"/>
    <x v="115"/>
    <n v="1"/>
    <n v="1.5288356032732824"/>
    <n v="4"/>
    <n v="0.48414918453007649"/>
    <n v="11555"/>
    <n v="11666"/>
    <n v="2"/>
    <n v="1.1111111111111112"/>
    <n v="7.0056923980887031E-2"/>
    <n v="0.51585081546992351"/>
    <n v="0.92994307601911297"/>
    <n v="0.11111111111111116"/>
    <n v="1"/>
    <x v="1"/>
  </r>
  <r>
    <x v="74"/>
    <x v="116"/>
    <n v="3"/>
    <n v="4.0288314839846961"/>
    <n v="4"/>
    <n v="1.6911952113681197"/>
    <n v="11555"/>
    <n v="11667"/>
    <n v="4"/>
    <n v="0.55555555555555558"/>
    <n v="2.2003317940826319"/>
    <n v="1.3088047886318803"/>
    <n v="0.79966820591736809"/>
    <n v="2.4444444444444446"/>
    <n v="1"/>
    <x v="1"/>
  </r>
  <r>
    <x v="74"/>
    <x v="117"/>
    <n v="7"/>
    <n v="4.5288323743433647"/>
    <n v="4"/>
    <n v="4.4538816462986635"/>
    <n v="11555"/>
    <n v="11668"/>
    <n v="3"/>
    <n v="0.44444444444444442"/>
    <n v="3.5726236226379426"/>
    <n v="2.5461183537013365"/>
    <n v="3.4273763773620574"/>
    <n v="6.5555555555555554"/>
    <n v="4"/>
    <x v="1"/>
  </r>
  <r>
    <x v="74"/>
    <x v="118"/>
    <n v="7"/>
    <n v="4.0288297551189647"/>
    <n v="4"/>
    <n v="5.9417902710000003"/>
    <n v="11555"/>
    <n v="11669"/>
    <n v="6"/>
    <n v="0.44444444444444442"/>
    <n v="2.8091405972704875"/>
    <n v="1.0582097289999997"/>
    <n v="4.1908594027295125"/>
    <n v="6.5555555555555554"/>
    <n v="1"/>
    <x v="1"/>
  </r>
  <r>
    <x v="74"/>
    <x v="119"/>
    <n v="7"/>
    <n v="6.0288304491226841"/>
    <n v="4"/>
    <n v="6.5523368494038952"/>
    <n v="11555"/>
    <n v="11670"/>
    <n v="5"/>
    <n v="0.1111111111111111"/>
    <n v="5.7095231138573403"/>
    <n v="0.44766315059610484"/>
    <n v="1.2904768861426597"/>
    <n v="6.8888888888888893"/>
    <n v="2"/>
    <x v="1"/>
  </r>
  <r>
    <x v="74"/>
    <x v="120"/>
    <n v="8"/>
    <n v="6.5288262382638491"/>
    <n v="4"/>
    <n v="7.3850120111623418"/>
    <n v="11555"/>
    <n v="11671"/>
    <n v="6"/>
    <n v="0.44444444444444442"/>
    <n v="5.5012636201251626"/>
    <n v="0.61498798883765815"/>
    <n v="2.4987363798748374"/>
    <n v="7.5555555555555554"/>
    <n v="2"/>
    <x v="1"/>
  </r>
  <r>
    <x v="74"/>
    <x v="121"/>
    <n v="5"/>
    <n v="5.5288306396925178"/>
    <n v="4"/>
    <n v="6.0507247773715918"/>
    <n v="11555"/>
    <n v="11672"/>
    <n v="4"/>
    <n v="1.2222222222222223"/>
    <n v="6.9604524774481114"/>
    <n v="1.0507247773715918"/>
    <n v="1.9604524774481114"/>
    <n v="3.7777777777777777"/>
    <n v="1"/>
    <x v="1"/>
  </r>
  <r>
    <x v="74"/>
    <x v="122"/>
    <n v="8"/>
    <n v="4.5288281449211709"/>
    <n v="4"/>
    <n v="7.1216205080000003"/>
    <n v="11555"/>
    <n v="11673"/>
    <n v="4"/>
    <n v="2"/>
    <n v="5.3685680416143722"/>
    <n v="0.87837949199999965"/>
    <n v="2.6314319583856278"/>
    <n v="6"/>
    <n v="4"/>
    <x v="1"/>
  </r>
  <r>
    <x v="74"/>
    <x v="123"/>
    <n v="5"/>
    <n v="3.5288288067570734"/>
    <n v="4"/>
    <n v="5.9669922886329045"/>
    <n v="11555"/>
    <n v="11674"/>
    <n v="0"/>
    <n v="2.7777777777777777"/>
    <n v="5.3360758749771247"/>
    <n v="0.96699228863290454"/>
    <n v="0.33607587497712466"/>
    <n v="2.2222222222222223"/>
    <n v="5"/>
    <x v="1"/>
  </r>
  <r>
    <x v="74"/>
    <x v="124"/>
    <n v="6"/>
    <n v="5.0288160787476937"/>
    <n v="4"/>
    <n v="5.9842215891717521"/>
    <n v="11555"/>
    <n v="11675"/>
    <n v="4"/>
    <n v="3.6666666666666665"/>
    <n v="1.5771334504291263"/>
    <n v="1.5778410828247935E-2"/>
    <n v="4.4228665495708732"/>
    <n v="2.3333333333333335"/>
    <n v="2"/>
    <x v="1"/>
  </r>
  <r>
    <x v="74"/>
    <x v="125"/>
    <n v="10"/>
    <n v="5.5288238514181085"/>
    <n v="4"/>
    <n v="8.1509044175994632"/>
    <n v="11555"/>
    <n v="11676"/>
    <n v="5"/>
    <n v="4.2222222222222223"/>
    <n v="5.2567754828270203"/>
    <n v="1.8490955824005368"/>
    <n v="4.7432245171729797"/>
    <n v="5.7777777777777777"/>
    <n v="5"/>
    <x v="1"/>
  </r>
  <r>
    <x v="74"/>
    <x v="126"/>
    <n v="8"/>
    <n v="7.5288232153730554"/>
    <n v="4"/>
    <n v="8.0687663172646591"/>
    <n v="11555"/>
    <n v="11677"/>
    <n v="7"/>
    <n v="5.1111111111111107"/>
    <n v="6.6296295257778723"/>
    <n v="6.8766317264659094E-2"/>
    <n v="1.3703704742221277"/>
    <n v="2.8888888888888893"/>
    <n v="1"/>
    <x v="1"/>
  </r>
  <r>
    <x v="74"/>
    <x v="127"/>
    <n v="5"/>
    <n v="6.5288308067522687"/>
    <n v="4"/>
    <n v="6.4370530378081181"/>
    <n v="11555"/>
    <n v="11678"/>
    <n v="5"/>
    <n v="5.666666666666667"/>
    <n v="8.5638083858563121"/>
    <n v="1.4370530378081181"/>
    <n v="3.5638083858563121"/>
    <n v="0.66666666666666696"/>
    <n v="0"/>
    <x v="1"/>
  </r>
  <r>
    <x v="74"/>
    <x v="128"/>
    <n v="5"/>
    <n v="8.0288230683970223"/>
    <n v="4"/>
    <n v="5.6606154198679155"/>
    <n v="11555"/>
    <n v="11679"/>
    <n v="4"/>
    <n v="6.2222222222222223"/>
    <n v="7.1526366323289761"/>
    <n v="0.6606154198679155"/>
    <n v="2.1526366323289761"/>
    <n v="1.2222222222222223"/>
    <n v="1"/>
    <x v="1"/>
  </r>
  <r>
    <x v="74"/>
    <x v="129"/>
    <n v="6"/>
    <n v="7.028823972142785"/>
    <n v="4"/>
    <n v="5.8440735345117432"/>
    <n v="11555"/>
    <n v="11680"/>
    <n v="8"/>
    <n v="7"/>
    <n v="8.7123020772403947"/>
    <n v="0.15592646548825684"/>
    <n v="2.7123020772403947"/>
    <n v="1"/>
    <n v="2"/>
    <x v="1"/>
  </r>
  <r>
    <x v="74"/>
    <x v="130"/>
    <n v="7"/>
    <n v="9.028830371439561"/>
    <n v="4"/>
    <n v="6.4591051487485123"/>
    <n v="11555"/>
    <n v="11681"/>
    <n v="4"/>
    <n v="7.1111111111111107"/>
    <n v="10.804386805724484"/>
    <n v="0.54089485125148773"/>
    <n v="3.8043868057244836"/>
    <n v="0.11111111111111072"/>
    <n v="3"/>
    <x v="1"/>
  </r>
  <r>
    <x v="74"/>
    <x v="131"/>
    <n v="10"/>
    <n v="6.528835235739253"/>
    <n v="4"/>
    <n v="8.3619861686337824"/>
    <n v="11555"/>
    <n v="11682"/>
    <n v="5"/>
    <n v="6.8888888888888893"/>
    <n v="7.7099870342795178"/>
    <n v="1.6380138313662176"/>
    <n v="2.2900129657204822"/>
    <n v="3.1111111111111107"/>
    <n v="5"/>
    <x v="1"/>
  </r>
  <r>
    <x v="74"/>
    <x v="132"/>
    <n v="7"/>
    <n v="6.0288327782280202"/>
    <n v="4"/>
    <n v="7.6256986576224257"/>
    <n v="11555"/>
    <n v="11683"/>
    <n v="7"/>
    <n v="6.666666666666667"/>
    <n v="6.9154274404929419"/>
    <n v="0.62569865762242571"/>
    <n v="8.4572559507058109E-2"/>
    <n v="0.33333333333333304"/>
    <n v="0"/>
    <x v="1"/>
  </r>
  <r>
    <x v="74"/>
    <x v="133"/>
    <n v="8"/>
    <n v="6.0288280190145889"/>
    <n v="4"/>
    <n v="7.8242170644595745"/>
    <n v="11555"/>
    <n v="11684"/>
    <n v="4"/>
    <n v="6.4444444444444446"/>
    <n v="6.6824439082421589"/>
    <n v="0.17578293554042546"/>
    <n v="1.3175560917578411"/>
    <n v="1.5555555555555554"/>
    <n v="4"/>
    <x v="1"/>
  </r>
  <r>
    <x v="74"/>
    <x v="134"/>
    <n v="6"/>
    <n v="5.0288337025597381"/>
    <n v="4"/>
    <n v="6.863489561056209"/>
    <n v="11555"/>
    <n v="11685"/>
    <n v="6"/>
    <n v="6.666666666666667"/>
    <n v="5.3421308286785116"/>
    <n v="0.863489561056209"/>
    <n v="0.65786917132148837"/>
    <n v="0.66666666666666696"/>
    <n v="0"/>
    <x v="1"/>
  </r>
  <r>
    <x v="74"/>
    <x v="135"/>
    <n v="6"/>
    <n v="6.0288330224492066"/>
    <n v="4"/>
    <n v="6.4070931919098033"/>
    <n v="11555"/>
    <n v="11686"/>
    <n v="4"/>
    <n v="6.8888888888888893"/>
    <n v="6.7796920464433015"/>
    <n v="0.40709319190980331"/>
    <n v="0.77969204644330148"/>
    <n v="0.88888888888888928"/>
    <n v="2"/>
    <x v="1"/>
  </r>
  <r>
    <x v="74"/>
    <x v="136"/>
    <n v="11"/>
    <n v="5.5288376632975975"/>
    <n v="4"/>
    <n v="8.7820991751209458"/>
    <n v="11555"/>
    <n v="11687"/>
    <n v="7"/>
    <n v="7.1111111111111107"/>
    <n v="6.3325702210752812"/>
    <n v="2.2179008248790542"/>
    <n v="4.6674297789247188"/>
    <n v="3.8888888888888893"/>
    <n v="4"/>
    <x v="1"/>
  </r>
  <r>
    <x v="74"/>
    <x v="137"/>
    <n v="9"/>
    <n v="6.5288347156081494"/>
    <n v="4"/>
    <n v="8.9016819604608717"/>
    <n v="11555"/>
    <n v="11688"/>
    <n v="4"/>
    <n v="7.333333333333333"/>
    <n v="7.5164436855168315"/>
    <n v="9.8318039539128321E-2"/>
    <n v="1.4835563144831685"/>
    <n v="1.666666666666667"/>
    <n v="5"/>
    <x v="1"/>
  </r>
  <r>
    <x v="74"/>
    <x v="138"/>
    <n v="10"/>
    <n v="5.5288409698121219"/>
    <n v="4"/>
    <n v="9.4746301826407073"/>
    <n v="11555"/>
    <n v="11689"/>
    <n v="5"/>
    <n v="6.8888888888888893"/>
    <n v="6.5406981400948156"/>
    <n v="0.52536981735929267"/>
    <n v="3.4593018599051844"/>
    <n v="3.1111111111111107"/>
    <n v="5"/>
    <x v="1"/>
  </r>
  <r>
    <x v="74"/>
    <x v="139"/>
    <n v="8"/>
    <n v="6.0288424464772854"/>
    <n v="4"/>
    <n v="8.7099175495335182"/>
    <n v="11555"/>
    <n v="11690"/>
    <n v="4"/>
    <n v="6.666666666666667"/>
    <n v="6.9320736816939119"/>
    <n v="0.70991754953351816"/>
    <n v="1.0679263183060881"/>
    <n v="1.333333333333333"/>
    <n v="4"/>
    <x v="1"/>
  </r>
  <r>
    <x v="74"/>
    <x v="140"/>
    <n v="10"/>
    <n v="7.5288502470947574"/>
    <n v="4"/>
    <n v="9.3743076934068537"/>
    <n v="11555"/>
    <n v="11691"/>
    <n v="6"/>
    <n v="7.333333333333333"/>
    <n v="9.0574674376132673"/>
    <n v="0.62569230659314634"/>
    <n v="0.94253256238673266"/>
    <n v="2.666666666666667"/>
    <n v="4"/>
    <x v="1"/>
  </r>
  <r>
    <x v="74"/>
    <x v="141"/>
    <n v="7"/>
    <n v="8.0288470468861668"/>
    <n v="4"/>
    <n v="8.1619307110716477"/>
    <n v="11555"/>
    <n v="11692"/>
    <n v="6"/>
    <n v="7.7777777777777777"/>
    <n v="9.7123880022930607"/>
    <n v="1.1619307110716477"/>
    <n v="2.7123880022930607"/>
    <n v="0.77777777777777768"/>
    <n v="1"/>
    <x v="1"/>
  </r>
  <r>
    <x v="74"/>
    <x v="142"/>
    <n v="8"/>
    <n v="6.5288432590565719"/>
    <n v="4"/>
    <n v="8.078047462578974"/>
    <n v="11555"/>
    <n v="11693"/>
    <n v="5"/>
    <n v="8.2222222222222214"/>
    <n v="8.6041839428333855"/>
    <n v="7.8047462578973992E-2"/>
    <n v="0.6041839428333855"/>
    <n v="0.22222222222222143"/>
    <n v="3"/>
    <x v="1"/>
  </r>
  <r>
    <x v="74"/>
    <x v="143"/>
    <n v="10"/>
    <n v="4.0288396182197905"/>
    <n v="4"/>
    <n v="9.0540371260000008"/>
    <n v="11555"/>
    <n v="11694"/>
    <n v="9"/>
    <n v="8.3333333333333339"/>
    <n v="6.1113730738755283"/>
    <n v="0.94596287399999923"/>
    <n v="3.8886269261244717"/>
    <n v="1.6666666666666661"/>
    <n v="1"/>
    <x v="1"/>
  </r>
  <r>
    <x v="74"/>
    <x v="144"/>
    <n v="6"/>
    <n v="7.5288394150573215"/>
    <n v="4"/>
    <n v="7.5185724422104219"/>
    <n v="11555"/>
    <n v="11695"/>
    <n v="7"/>
    <n v="8.3333333333333339"/>
    <n v="9.6677177835630879"/>
    <n v="1.5185724422104219"/>
    <n v="3.6677177835630879"/>
    <n v="2.3333333333333339"/>
    <n v="1"/>
    <x v="1"/>
  </r>
  <r>
    <x v="74"/>
    <x v="145"/>
    <n v="7"/>
    <n v="7.5288455692608682"/>
    <n v="4"/>
    <n v="7.2567521975559695"/>
    <n v="11555"/>
    <n v="11696"/>
    <n v="6"/>
    <n v="8.3333333333333339"/>
    <n v="9.2759290599258506"/>
    <n v="0.25675219755596945"/>
    <n v="2.2759290599258506"/>
    <n v="1.3333333333333339"/>
    <n v="1"/>
    <x v="1"/>
  </r>
  <r>
    <x v="74"/>
    <x v="146"/>
    <n v="7"/>
    <n v="7.5288496881585951"/>
    <n v="4"/>
    <n v="7.1277055452818452"/>
    <n v="11555"/>
    <n v="11697"/>
    <n v="9"/>
    <n v="8.3333333333333339"/>
    <n v="9.251817021886179"/>
    <n v="0.12770554528184519"/>
    <n v="2.251817021886179"/>
    <n v="1.3333333333333339"/>
    <n v="2"/>
    <x v="1"/>
  </r>
  <r>
    <x v="74"/>
    <x v="147"/>
    <n v="7"/>
    <n v="7.5288443008128239"/>
    <n v="4"/>
    <n v="7.0627654863950653"/>
    <n v="11555"/>
    <n v="11698"/>
    <n v="5"/>
    <n v="8.7777777777777786"/>
    <n v="9.8408378743590283"/>
    <n v="6.2765486395065295E-2"/>
    <n v="2.8408378743590283"/>
    <n v="1.7777777777777786"/>
    <n v="2"/>
    <x v="1"/>
  </r>
  <r>
    <x v="74"/>
    <x v="148"/>
    <n v="6"/>
    <n v="7.0288541260890884"/>
    <n v="4"/>
    <n v="6.5250412701388276"/>
    <n v="11555"/>
    <n v="11699"/>
    <n v="7"/>
    <n v="8.7777777777777786"/>
    <n v="8.8638130425432529"/>
    <n v="0.52504127013882762"/>
    <n v="2.8638130425432529"/>
    <n v="2.7777777777777786"/>
    <n v="1"/>
    <x v="1"/>
  </r>
  <r>
    <x v="74"/>
    <x v="149"/>
    <n v="8"/>
    <n v="6.5288503687084694"/>
    <n v="4"/>
    <n v="7.2676967978746134"/>
    <n v="11555"/>
    <n v="11700"/>
    <n v="5"/>
    <n v="8.3333333333333339"/>
    <n v="8.0808745745119754"/>
    <n v="0.73230320212538658"/>
    <n v="8.0874574511975439E-2"/>
    <n v="0.33333333333333393"/>
    <n v="3"/>
    <x v="1"/>
  </r>
  <r>
    <x v="74"/>
    <x v="150"/>
    <n v="7"/>
    <n v="6.0288562621269532"/>
    <n v="4"/>
    <n v="7.1333216671973538"/>
    <n v="11555"/>
    <n v="11701"/>
    <n v="5"/>
    <n v="8.1111111111111107"/>
    <n v="7.3056788848554035"/>
    <n v="0.13332166719735383"/>
    <n v="0.30567888485540351"/>
    <n v="1.1111111111111107"/>
    <n v="2"/>
    <x v="1"/>
  </r>
  <r>
    <x v="74"/>
    <x v="151"/>
    <n v="7"/>
    <n v="5.5288576738221771"/>
    <n v="4"/>
    <n v="7.0664323144172689"/>
    <n v="11555"/>
    <n v="11702"/>
    <n v="6"/>
    <n v="7.7777777777777777"/>
    <n v="6.568977693147418"/>
    <n v="6.6432314417268934E-2"/>
    <n v="0.43102230685258203"/>
    <n v="0.77777777777777768"/>
    <n v="1"/>
    <x v="1"/>
  </r>
  <r>
    <x v="74"/>
    <x v="152"/>
    <n v="11"/>
    <n v="6.5288600659276099"/>
    <n v="4"/>
    <n v="9.0395524427118783"/>
    <n v="11555"/>
    <n v="11703"/>
    <n v="6"/>
    <n v="7.5555555555555554"/>
    <n v="7.2981631224975532"/>
    <n v="1.9604475572881217"/>
    <n v="3.7018368775024468"/>
    <n v="3.4444444444444446"/>
    <n v="5"/>
    <x v="1"/>
  </r>
  <r>
    <x v="74"/>
    <x v="153"/>
    <n v="8"/>
    <n v="6.5288614493025854"/>
    <n v="4"/>
    <n v="8.5120142202663445"/>
    <n v="11555"/>
    <n v="11704"/>
    <n v="7"/>
    <n v="7.333333333333333"/>
    <n v="7.4149157115343849"/>
    <n v="0.51201422026634447"/>
    <n v="0.58508428846561511"/>
    <n v="0.66666666666666696"/>
    <n v="1"/>
    <x v="1"/>
  </r>
  <r>
    <x v="74"/>
    <x v="154"/>
    <n v="7"/>
    <n v="6.5288614478834441"/>
    <n v="4"/>
    <n v="7.7650527163814234"/>
    <n v="11555"/>
    <n v="11705"/>
    <n v="5"/>
    <n v="7.333333333333333"/>
    <n v="7.4434060367857908"/>
    <n v="0.76505271638142336"/>
    <n v="0.44340603678579082"/>
    <n v="0.33333333333333304"/>
    <n v="2"/>
    <x v="1"/>
  </r>
  <r>
    <x v="74"/>
    <x v="155"/>
    <n v="9"/>
    <n v="6.0288679165350967"/>
    <m/>
    <m/>
    <n v="11555"/>
    <n v="11706"/>
    <n v="1"/>
    <n v="7.2222222222222223"/>
    <n v="7.4268620271375418"/>
    <n v="9"/>
    <n v="1.5731379728624582"/>
    <n v="0"/>
    <n v="0"/>
    <x v="1"/>
  </r>
  <r>
    <x v="75"/>
    <x v="0"/>
    <n v="0"/>
    <m/>
    <m/>
    <m/>
    <n v="11711"/>
    <n v="11707"/>
    <e v="#N/A"/>
    <e v="#N/A"/>
    <e v="#N/A"/>
    <n v="0"/>
    <n v="0"/>
    <n v="0"/>
    <n v="0"/>
    <x v="0"/>
  </r>
  <r>
    <x v="75"/>
    <x v="1"/>
    <n v="0"/>
    <m/>
    <m/>
    <m/>
    <n v="11711"/>
    <n v="11708"/>
    <e v="#N/A"/>
    <e v="#N/A"/>
    <e v="#N/A"/>
    <n v="0"/>
    <n v="0"/>
    <n v="0"/>
    <n v="0"/>
    <x v="0"/>
  </r>
  <r>
    <x v="75"/>
    <x v="2"/>
    <n v="1"/>
    <m/>
    <m/>
    <m/>
    <n v="11711"/>
    <n v="11709"/>
    <e v="#N/A"/>
    <e v="#N/A"/>
    <e v="#N/A"/>
    <n v="0"/>
    <n v="0"/>
    <n v="0"/>
    <n v="0"/>
    <x v="0"/>
  </r>
  <r>
    <x v="75"/>
    <x v="3"/>
    <n v="2"/>
    <m/>
    <m/>
    <m/>
    <n v="11711"/>
    <n v="11710"/>
    <e v="#N/A"/>
    <e v="#N/A"/>
    <e v="#N/A"/>
    <n v="0"/>
    <n v="0"/>
    <n v="0"/>
    <n v="0"/>
    <x v="0"/>
  </r>
  <r>
    <x v="75"/>
    <x v="4"/>
    <n v="1"/>
    <m/>
    <m/>
    <m/>
    <n v="11711"/>
    <n v="11711"/>
    <e v="#N/A"/>
    <e v="#N/A"/>
    <e v="#N/A"/>
    <n v="0"/>
    <n v="0"/>
    <n v="0"/>
    <n v="0"/>
    <x v="0"/>
  </r>
  <r>
    <x v="75"/>
    <x v="5"/>
    <n v="5"/>
    <m/>
    <m/>
    <m/>
    <n v="11711"/>
    <n v="11712"/>
    <e v="#N/A"/>
    <e v="#N/A"/>
    <e v="#N/A"/>
    <n v="0"/>
    <n v="0"/>
    <n v="0"/>
    <n v="0"/>
    <x v="0"/>
  </r>
  <r>
    <x v="75"/>
    <x v="6"/>
    <n v="2"/>
    <m/>
    <m/>
    <m/>
    <n v="11711"/>
    <n v="11713"/>
    <e v="#N/A"/>
    <e v="#N/A"/>
    <e v="#N/A"/>
    <n v="0"/>
    <n v="0"/>
    <n v="0"/>
    <n v="0"/>
    <x v="0"/>
  </r>
  <r>
    <x v="75"/>
    <x v="7"/>
    <n v="2"/>
    <m/>
    <m/>
    <m/>
    <n v="11711"/>
    <n v="11714"/>
    <e v="#N/A"/>
    <e v="#N/A"/>
    <e v="#N/A"/>
    <n v="0"/>
    <n v="0"/>
    <n v="0"/>
    <n v="0"/>
    <x v="0"/>
  </r>
  <r>
    <x v="75"/>
    <x v="8"/>
    <n v="0"/>
    <m/>
    <m/>
    <m/>
    <n v="11711"/>
    <n v="11715"/>
    <e v="#N/A"/>
    <e v="#N/A"/>
    <e v="#N/A"/>
    <n v="0"/>
    <n v="0"/>
    <n v="0"/>
    <n v="0"/>
    <x v="0"/>
  </r>
  <r>
    <x v="75"/>
    <x v="9"/>
    <n v="1"/>
    <m/>
    <m/>
    <m/>
    <n v="11711"/>
    <n v="11716"/>
    <e v="#N/A"/>
    <e v="#N/A"/>
    <e v="#N/A"/>
    <n v="0"/>
    <n v="0"/>
    <n v="0"/>
    <n v="0"/>
    <x v="0"/>
  </r>
  <r>
    <x v="75"/>
    <x v="10"/>
    <n v="0"/>
    <m/>
    <m/>
    <m/>
    <n v="11711"/>
    <n v="11717"/>
    <e v="#N/A"/>
    <e v="#N/A"/>
    <e v="#N/A"/>
    <n v="0"/>
    <n v="0"/>
    <n v="0"/>
    <n v="0"/>
    <x v="0"/>
  </r>
  <r>
    <x v="75"/>
    <x v="11"/>
    <n v="0"/>
    <m/>
    <m/>
    <m/>
    <n v="11711"/>
    <n v="11718"/>
    <e v="#N/A"/>
    <e v="#N/A"/>
    <e v="#N/A"/>
    <n v="0"/>
    <n v="0"/>
    <n v="0"/>
    <n v="0"/>
    <x v="0"/>
  </r>
  <r>
    <x v="75"/>
    <x v="12"/>
    <n v="0"/>
    <m/>
    <m/>
    <m/>
    <n v="11711"/>
    <n v="11719"/>
    <e v="#N/A"/>
    <e v="#N/A"/>
    <e v="#N/A"/>
    <n v="0"/>
    <n v="0"/>
    <n v="0"/>
    <n v="0"/>
    <x v="0"/>
  </r>
  <r>
    <x v="75"/>
    <x v="13"/>
    <n v="2"/>
    <m/>
    <m/>
    <m/>
    <n v="11711"/>
    <n v="11720"/>
    <e v="#N/A"/>
    <e v="#N/A"/>
    <e v="#N/A"/>
    <n v="0"/>
    <n v="0"/>
    <n v="0"/>
    <n v="0"/>
    <x v="0"/>
  </r>
  <r>
    <x v="75"/>
    <x v="14"/>
    <n v="0"/>
    <m/>
    <m/>
    <m/>
    <n v="11711"/>
    <n v="11721"/>
    <e v="#N/A"/>
    <e v="#N/A"/>
    <e v="#N/A"/>
    <n v="0"/>
    <n v="0"/>
    <n v="0"/>
    <n v="0"/>
    <x v="0"/>
  </r>
  <r>
    <x v="75"/>
    <x v="15"/>
    <n v="6"/>
    <m/>
    <m/>
    <m/>
    <n v="11711"/>
    <n v="11722"/>
    <e v="#N/A"/>
    <e v="#N/A"/>
    <e v="#N/A"/>
    <n v="0"/>
    <n v="0"/>
    <n v="0"/>
    <n v="0"/>
    <x v="0"/>
  </r>
  <r>
    <x v="75"/>
    <x v="16"/>
    <n v="0"/>
    <m/>
    <m/>
    <m/>
    <n v="11711"/>
    <n v="11723"/>
    <e v="#N/A"/>
    <e v="#N/A"/>
    <e v="#N/A"/>
    <n v="0"/>
    <n v="0"/>
    <n v="0"/>
    <n v="0"/>
    <x v="0"/>
  </r>
  <r>
    <x v="75"/>
    <x v="17"/>
    <n v="2"/>
    <m/>
    <m/>
    <m/>
    <n v="11711"/>
    <n v="11724"/>
    <e v="#N/A"/>
    <e v="#N/A"/>
    <e v="#N/A"/>
    <n v="0"/>
    <n v="0"/>
    <n v="0"/>
    <n v="0"/>
    <x v="0"/>
  </r>
  <r>
    <x v="75"/>
    <x v="18"/>
    <n v="2"/>
    <m/>
    <m/>
    <m/>
    <n v="11711"/>
    <n v="11725"/>
    <e v="#N/A"/>
    <e v="#N/A"/>
    <e v="#N/A"/>
    <n v="0"/>
    <n v="0"/>
    <n v="0"/>
    <n v="0"/>
    <x v="0"/>
  </r>
  <r>
    <x v="75"/>
    <x v="19"/>
    <n v="7"/>
    <m/>
    <m/>
    <m/>
    <n v="11711"/>
    <n v="11726"/>
    <e v="#N/A"/>
    <e v="#N/A"/>
    <e v="#N/A"/>
    <n v="0"/>
    <n v="0"/>
    <n v="0"/>
    <n v="0"/>
    <x v="0"/>
  </r>
  <r>
    <x v="75"/>
    <x v="20"/>
    <n v="2"/>
    <m/>
    <m/>
    <m/>
    <n v="11711"/>
    <n v="11727"/>
    <e v="#N/A"/>
    <e v="#N/A"/>
    <e v="#N/A"/>
    <n v="0"/>
    <n v="0"/>
    <n v="0"/>
    <n v="0"/>
    <x v="0"/>
  </r>
  <r>
    <x v="75"/>
    <x v="21"/>
    <n v="4"/>
    <m/>
    <m/>
    <m/>
    <n v="11711"/>
    <n v="11728"/>
    <e v="#N/A"/>
    <e v="#N/A"/>
    <e v="#N/A"/>
    <n v="0"/>
    <n v="0"/>
    <n v="0"/>
    <n v="0"/>
    <x v="0"/>
  </r>
  <r>
    <x v="75"/>
    <x v="22"/>
    <n v="3"/>
    <m/>
    <m/>
    <m/>
    <n v="11711"/>
    <n v="11729"/>
    <e v="#N/A"/>
    <e v="#N/A"/>
    <e v="#N/A"/>
    <n v="0"/>
    <n v="0"/>
    <n v="0"/>
    <n v="0"/>
    <x v="0"/>
  </r>
  <r>
    <x v="75"/>
    <x v="23"/>
    <n v="4"/>
    <m/>
    <m/>
    <m/>
    <n v="11711"/>
    <n v="11730"/>
    <e v="#N/A"/>
    <e v="#N/A"/>
    <e v="#N/A"/>
    <n v="0"/>
    <n v="0"/>
    <n v="0"/>
    <n v="0"/>
    <x v="0"/>
  </r>
  <r>
    <x v="75"/>
    <x v="24"/>
    <n v="2"/>
    <m/>
    <m/>
    <m/>
    <n v="11711"/>
    <n v="11731"/>
    <e v="#N/A"/>
    <e v="#N/A"/>
    <e v="#N/A"/>
    <n v="0"/>
    <n v="0"/>
    <n v="0"/>
    <n v="0"/>
    <x v="0"/>
  </r>
  <r>
    <x v="75"/>
    <x v="25"/>
    <n v="3"/>
    <m/>
    <m/>
    <m/>
    <n v="11711"/>
    <n v="11732"/>
    <e v="#N/A"/>
    <e v="#N/A"/>
    <e v="#N/A"/>
    <n v="0"/>
    <n v="0"/>
    <n v="0"/>
    <n v="0"/>
    <x v="0"/>
  </r>
  <r>
    <x v="75"/>
    <x v="26"/>
    <n v="4"/>
    <m/>
    <m/>
    <m/>
    <n v="11711"/>
    <n v="11733"/>
    <e v="#N/A"/>
    <e v="#N/A"/>
    <e v="#N/A"/>
    <n v="0"/>
    <n v="0"/>
    <n v="0"/>
    <n v="0"/>
    <x v="0"/>
  </r>
  <r>
    <x v="75"/>
    <x v="27"/>
    <n v="4"/>
    <m/>
    <m/>
    <m/>
    <n v="11711"/>
    <n v="11734"/>
    <e v="#N/A"/>
    <e v="#N/A"/>
    <e v="#N/A"/>
    <n v="0"/>
    <n v="0"/>
    <n v="0"/>
    <n v="0"/>
    <x v="0"/>
  </r>
  <r>
    <x v="75"/>
    <x v="28"/>
    <n v="3"/>
    <m/>
    <m/>
    <m/>
    <n v="11711"/>
    <n v="11735"/>
    <e v="#N/A"/>
    <e v="#N/A"/>
    <e v="#N/A"/>
    <n v="0"/>
    <n v="0"/>
    <n v="0"/>
    <n v="0"/>
    <x v="0"/>
  </r>
  <r>
    <x v="75"/>
    <x v="29"/>
    <n v="3"/>
    <m/>
    <m/>
    <m/>
    <n v="11711"/>
    <n v="11736"/>
    <e v="#N/A"/>
    <e v="#N/A"/>
    <e v="#N/A"/>
    <n v="0"/>
    <n v="0"/>
    <n v="0"/>
    <n v="0"/>
    <x v="0"/>
  </r>
  <r>
    <x v="75"/>
    <x v="30"/>
    <n v="3"/>
    <m/>
    <m/>
    <m/>
    <n v="11711"/>
    <n v="11737"/>
    <e v="#N/A"/>
    <e v="#N/A"/>
    <e v="#N/A"/>
    <n v="0"/>
    <n v="0"/>
    <n v="0"/>
    <n v="0"/>
    <x v="0"/>
  </r>
  <r>
    <x v="75"/>
    <x v="31"/>
    <n v="5"/>
    <m/>
    <m/>
    <m/>
    <n v="11711"/>
    <n v="11738"/>
    <e v="#N/A"/>
    <e v="#N/A"/>
    <e v="#N/A"/>
    <n v="0"/>
    <n v="0"/>
    <n v="0"/>
    <n v="0"/>
    <x v="0"/>
  </r>
  <r>
    <x v="75"/>
    <x v="32"/>
    <n v="3"/>
    <m/>
    <m/>
    <m/>
    <n v="11711"/>
    <n v="11739"/>
    <e v="#N/A"/>
    <e v="#N/A"/>
    <e v="#N/A"/>
    <n v="0"/>
    <n v="0"/>
    <n v="0"/>
    <n v="0"/>
    <x v="0"/>
  </r>
  <r>
    <x v="75"/>
    <x v="33"/>
    <n v="2"/>
    <m/>
    <m/>
    <m/>
    <n v="11711"/>
    <n v="11740"/>
    <e v="#N/A"/>
    <e v="#N/A"/>
    <e v="#N/A"/>
    <n v="0"/>
    <n v="0"/>
    <n v="0"/>
    <n v="0"/>
    <x v="0"/>
  </r>
  <r>
    <x v="75"/>
    <x v="34"/>
    <n v="3"/>
    <m/>
    <m/>
    <m/>
    <n v="11711"/>
    <n v="11741"/>
    <e v="#N/A"/>
    <e v="#N/A"/>
    <e v="#N/A"/>
    <n v="0"/>
    <n v="0"/>
    <n v="0"/>
    <n v="0"/>
    <x v="0"/>
  </r>
  <r>
    <x v="75"/>
    <x v="35"/>
    <n v="9"/>
    <m/>
    <m/>
    <m/>
    <n v="11711"/>
    <n v="11742"/>
    <e v="#N/A"/>
    <e v="#N/A"/>
    <e v="#N/A"/>
    <n v="0"/>
    <n v="0"/>
    <n v="0"/>
    <n v="0"/>
    <x v="0"/>
  </r>
  <r>
    <x v="75"/>
    <x v="36"/>
    <n v="5"/>
    <m/>
    <m/>
    <m/>
    <n v="11711"/>
    <n v="11743"/>
    <e v="#N/A"/>
    <e v="#N/A"/>
    <e v="#N/A"/>
    <n v="0"/>
    <n v="0"/>
    <n v="0"/>
    <n v="0"/>
    <x v="0"/>
  </r>
  <r>
    <x v="75"/>
    <x v="37"/>
    <n v="2"/>
    <m/>
    <m/>
    <m/>
    <n v="11711"/>
    <n v="11744"/>
    <e v="#N/A"/>
    <e v="#N/A"/>
    <e v="#N/A"/>
    <n v="0"/>
    <n v="0"/>
    <n v="0"/>
    <n v="0"/>
    <x v="0"/>
  </r>
  <r>
    <x v="75"/>
    <x v="38"/>
    <n v="2"/>
    <m/>
    <m/>
    <m/>
    <n v="11711"/>
    <n v="11745"/>
    <e v="#N/A"/>
    <e v="#N/A"/>
    <e v="#N/A"/>
    <n v="0"/>
    <n v="0"/>
    <n v="0"/>
    <n v="0"/>
    <x v="0"/>
  </r>
  <r>
    <x v="75"/>
    <x v="39"/>
    <n v="1"/>
    <m/>
    <m/>
    <m/>
    <n v="11711"/>
    <n v="11746"/>
    <e v="#N/A"/>
    <e v="#N/A"/>
    <e v="#N/A"/>
    <n v="0"/>
    <n v="0"/>
    <n v="0"/>
    <n v="0"/>
    <x v="0"/>
  </r>
  <r>
    <x v="75"/>
    <x v="40"/>
    <n v="2"/>
    <m/>
    <m/>
    <m/>
    <n v="11711"/>
    <n v="11747"/>
    <e v="#N/A"/>
    <e v="#N/A"/>
    <e v="#N/A"/>
    <n v="0"/>
    <n v="0"/>
    <n v="0"/>
    <n v="0"/>
    <x v="0"/>
  </r>
  <r>
    <x v="75"/>
    <x v="41"/>
    <n v="2"/>
    <m/>
    <m/>
    <m/>
    <n v="11711"/>
    <n v="11748"/>
    <e v="#N/A"/>
    <e v="#N/A"/>
    <e v="#N/A"/>
    <n v="0"/>
    <n v="0"/>
    <n v="0"/>
    <n v="0"/>
    <x v="0"/>
  </r>
  <r>
    <x v="75"/>
    <x v="42"/>
    <n v="2"/>
    <m/>
    <m/>
    <m/>
    <n v="11711"/>
    <n v="11749"/>
    <e v="#N/A"/>
    <e v="#N/A"/>
    <e v="#N/A"/>
    <n v="0"/>
    <n v="0"/>
    <n v="0"/>
    <n v="0"/>
    <x v="0"/>
  </r>
  <r>
    <x v="75"/>
    <x v="43"/>
    <n v="1"/>
    <m/>
    <m/>
    <m/>
    <n v="11711"/>
    <n v="11750"/>
    <e v="#N/A"/>
    <e v="#N/A"/>
    <e v="#N/A"/>
    <n v="0"/>
    <n v="0"/>
    <n v="0"/>
    <n v="0"/>
    <x v="0"/>
  </r>
  <r>
    <x v="75"/>
    <x v="44"/>
    <n v="5"/>
    <m/>
    <m/>
    <m/>
    <n v="11711"/>
    <n v="11751"/>
    <e v="#N/A"/>
    <e v="#N/A"/>
    <e v="#N/A"/>
    <n v="0"/>
    <n v="0"/>
    <n v="0"/>
    <n v="0"/>
    <x v="0"/>
  </r>
  <r>
    <x v="75"/>
    <x v="45"/>
    <n v="1"/>
    <m/>
    <m/>
    <m/>
    <n v="11711"/>
    <n v="11752"/>
    <e v="#N/A"/>
    <e v="#N/A"/>
    <e v="#N/A"/>
    <n v="0"/>
    <n v="0"/>
    <n v="0"/>
    <n v="0"/>
    <x v="0"/>
  </r>
  <r>
    <x v="75"/>
    <x v="46"/>
    <n v="2"/>
    <m/>
    <m/>
    <m/>
    <n v="11711"/>
    <n v="11753"/>
    <e v="#N/A"/>
    <e v="#N/A"/>
    <e v="#N/A"/>
    <n v="0"/>
    <n v="0"/>
    <n v="0"/>
    <n v="0"/>
    <x v="0"/>
  </r>
  <r>
    <x v="75"/>
    <x v="47"/>
    <n v="7"/>
    <m/>
    <m/>
    <m/>
    <n v="11711"/>
    <n v="11754"/>
    <e v="#N/A"/>
    <e v="#N/A"/>
    <e v="#N/A"/>
    <n v="0"/>
    <n v="0"/>
    <n v="0"/>
    <n v="0"/>
    <x v="0"/>
  </r>
  <r>
    <x v="75"/>
    <x v="48"/>
    <n v="1"/>
    <m/>
    <m/>
    <m/>
    <n v="11711"/>
    <n v="11755"/>
    <e v="#N/A"/>
    <e v="#N/A"/>
    <e v="#N/A"/>
    <n v="0"/>
    <n v="0"/>
    <n v="0"/>
    <n v="0"/>
    <x v="0"/>
  </r>
  <r>
    <x v="75"/>
    <x v="49"/>
    <n v="1"/>
    <m/>
    <m/>
    <m/>
    <n v="11711"/>
    <n v="11756"/>
    <e v="#N/A"/>
    <e v="#N/A"/>
    <e v="#N/A"/>
    <n v="0"/>
    <n v="0"/>
    <n v="0"/>
    <n v="0"/>
    <x v="0"/>
  </r>
  <r>
    <x v="75"/>
    <x v="50"/>
    <n v="1"/>
    <m/>
    <m/>
    <m/>
    <n v="11711"/>
    <n v="11757"/>
    <e v="#N/A"/>
    <e v="#N/A"/>
    <e v="#N/A"/>
    <n v="0"/>
    <n v="0"/>
    <n v="0"/>
    <n v="0"/>
    <x v="0"/>
  </r>
  <r>
    <x v="75"/>
    <x v="51"/>
    <n v="2"/>
    <m/>
    <m/>
    <m/>
    <n v="11711"/>
    <n v="11758"/>
    <e v="#N/A"/>
    <e v="#N/A"/>
    <e v="#N/A"/>
    <n v="0"/>
    <n v="0"/>
    <n v="0"/>
    <n v="0"/>
    <x v="0"/>
  </r>
  <r>
    <x v="75"/>
    <x v="52"/>
    <n v="6"/>
    <m/>
    <m/>
    <m/>
    <n v="11711"/>
    <n v="11759"/>
    <e v="#N/A"/>
    <e v="#N/A"/>
    <e v="#N/A"/>
    <n v="0"/>
    <n v="0"/>
    <n v="0"/>
    <n v="0"/>
    <x v="0"/>
  </r>
  <r>
    <x v="75"/>
    <x v="53"/>
    <n v="2"/>
    <m/>
    <m/>
    <m/>
    <n v="11711"/>
    <n v="11760"/>
    <e v="#N/A"/>
    <e v="#N/A"/>
    <e v="#N/A"/>
    <n v="0"/>
    <n v="0"/>
    <n v="0"/>
    <n v="0"/>
    <x v="0"/>
  </r>
  <r>
    <x v="75"/>
    <x v="54"/>
    <n v="3"/>
    <m/>
    <m/>
    <m/>
    <n v="11711"/>
    <n v="11761"/>
    <e v="#N/A"/>
    <e v="#N/A"/>
    <e v="#N/A"/>
    <n v="0"/>
    <n v="0"/>
    <n v="0"/>
    <n v="0"/>
    <x v="0"/>
  </r>
  <r>
    <x v="75"/>
    <x v="55"/>
    <n v="8"/>
    <m/>
    <m/>
    <m/>
    <n v="11711"/>
    <n v="11762"/>
    <e v="#N/A"/>
    <e v="#N/A"/>
    <e v="#N/A"/>
    <n v="0"/>
    <n v="0"/>
    <n v="0"/>
    <n v="0"/>
    <x v="0"/>
  </r>
  <r>
    <x v="75"/>
    <x v="56"/>
    <n v="3"/>
    <m/>
    <m/>
    <m/>
    <n v="11711"/>
    <n v="11763"/>
    <e v="#N/A"/>
    <e v="#N/A"/>
    <e v="#N/A"/>
    <n v="0"/>
    <n v="0"/>
    <n v="0"/>
    <n v="0"/>
    <x v="0"/>
  </r>
  <r>
    <x v="75"/>
    <x v="57"/>
    <n v="2"/>
    <m/>
    <m/>
    <m/>
    <n v="11711"/>
    <n v="11764"/>
    <e v="#N/A"/>
    <e v="#N/A"/>
    <e v="#N/A"/>
    <n v="0"/>
    <n v="0"/>
    <n v="0"/>
    <n v="0"/>
    <x v="0"/>
  </r>
  <r>
    <x v="75"/>
    <x v="58"/>
    <n v="2"/>
    <m/>
    <m/>
    <m/>
    <n v="11711"/>
    <n v="11765"/>
    <e v="#N/A"/>
    <e v="#N/A"/>
    <e v="#N/A"/>
    <n v="0"/>
    <n v="0"/>
    <n v="0"/>
    <n v="0"/>
    <x v="0"/>
  </r>
  <r>
    <x v="75"/>
    <x v="59"/>
    <n v="2"/>
    <m/>
    <m/>
    <m/>
    <n v="11711"/>
    <n v="11766"/>
    <e v="#N/A"/>
    <e v="#N/A"/>
    <e v="#N/A"/>
    <n v="0"/>
    <n v="0"/>
    <n v="0"/>
    <n v="0"/>
    <x v="0"/>
  </r>
  <r>
    <x v="75"/>
    <x v="60"/>
    <n v="2"/>
    <m/>
    <m/>
    <m/>
    <n v="11711"/>
    <n v="11767"/>
    <e v="#N/A"/>
    <e v="#N/A"/>
    <e v="#N/A"/>
    <n v="0"/>
    <n v="0"/>
    <n v="0"/>
    <n v="0"/>
    <x v="0"/>
  </r>
  <r>
    <x v="75"/>
    <x v="61"/>
    <n v="4"/>
    <m/>
    <m/>
    <m/>
    <n v="11711"/>
    <n v="11768"/>
    <e v="#N/A"/>
    <e v="#N/A"/>
    <e v="#N/A"/>
    <n v="0"/>
    <n v="0"/>
    <n v="0"/>
    <n v="0"/>
    <x v="0"/>
  </r>
  <r>
    <x v="75"/>
    <x v="62"/>
    <n v="7"/>
    <m/>
    <m/>
    <m/>
    <n v="11711"/>
    <n v="11769"/>
    <e v="#N/A"/>
    <e v="#N/A"/>
    <e v="#N/A"/>
    <n v="0"/>
    <n v="0"/>
    <n v="0"/>
    <n v="0"/>
    <x v="0"/>
  </r>
  <r>
    <x v="75"/>
    <x v="63"/>
    <n v="10"/>
    <m/>
    <m/>
    <m/>
    <n v="11711"/>
    <n v="11770"/>
    <e v="#N/A"/>
    <e v="#N/A"/>
    <e v="#N/A"/>
    <n v="0"/>
    <n v="0"/>
    <n v="0"/>
    <n v="0"/>
    <x v="0"/>
  </r>
  <r>
    <x v="75"/>
    <x v="64"/>
    <n v="2"/>
    <m/>
    <m/>
    <m/>
    <n v="11711"/>
    <n v="11771"/>
    <e v="#N/A"/>
    <e v="#N/A"/>
    <e v="#N/A"/>
    <n v="0"/>
    <n v="0"/>
    <n v="0"/>
    <n v="0"/>
    <x v="0"/>
  </r>
  <r>
    <x v="75"/>
    <x v="65"/>
    <n v="3"/>
    <m/>
    <m/>
    <m/>
    <n v="11711"/>
    <n v="11772"/>
    <e v="#N/A"/>
    <e v="#N/A"/>
    <e v="#N/A"/>
    <n v="0"/>
    <n v="0"/>
    <n v="0"/>
    <n v="0"/>
    <x v="0"/>
  </r>
  <r>
    <x v="75"/>
    <x v="66"/>
    <n v="2"/>
    <m/>
    <m/>
    <m/>
    <n v="11711"/>
    <n v="11773"/>
    <e v="#N/A"/>
    <e v="#N/A"/>
    <e v="#N/A"/>
    <n v="0"/>
    <n v="0"/>
    <n v="0"/>
    <n v="0"/>
    <x v="0"/>
  </r>
  <r>
    <x v="75"/>
    <x v="67"/>
    <n v="0"/>
    <m/>
    <m/>
    <m/>
    <n v="11711"/>
    <n v="11774"/>
    <e v="#N/A"/>
    <e v="#N/A"/>
    <e v="#N/A"/>
    <n v="0"/>
    <n v="0"/>
    <n v="0"/>
    <n v="0"/>
    <x v="0"/>
  </r>
  <r>
    <x v="75"/>
    <x v="68"/>
    <n v="4"/>
    <m/>
    <m/>
    <m/>
    <n v="11711"/>
    <n v="11775"/>
    <e v="#N/A"/>
    <e v="#N/A"/>
    <e v="#N/A"/>
    <n v="0"/>
    <n v="0"/>
    <n v="0"/>
    <n v="0"/>
    <x v="0"/>
  </r>
  <r>
    <x v="75"/>
    <x v="69"/>
    <n v="3"/>
    <m/>
    <m/>
    <m/>
    <n v="11711"/>
    <n v="11776"/>
    <e v="#N/A"/>
    <e v="#N/A"/>
    <e v="#N/A"/>
    <n v="0"/>
    <n v="0"/>
    <n v="0"/>
    <n v="0"/>
    <x v="0"/>
  </r>
  <r>
    <x v="75"/>
    <x v="70"/>
    <n v="3"/>
    <m/>
    <m/>
    <m/>
    <n v="11711"/>
    <n v="11777"/>
    <e v="#N/A"/>
    <e v="#N/A"/>
    <e v="#N/A"/>
    <n v="0"/>
    <n v="0"/>
    <n v="0"/>
    <n v="0"/>
    <x v="0"/>
  </r>
  <r>
    <x v="75"/>
    <x v="71"/>
    <n v="5"/>
    <m/>
    <m/>
    <m/>
    <n v="11711"/>
    <n v="11778"/>
    <e v="#N/A"/>
    <e v="#N/A"/>
    <e v="#N/A"/>
    <n v="0"/>
    <n v="0"/>
    <n v="0"/>
    <n v="0"/>
    <x v="0"/>
  </r>
  <r>
    <x v="75"/>
    <x v="72"/>
    <n v="11"/>
    <m/>
    <m/>
    <m/>
    <n v="11711"/>
    <n v="11779"/>
    <e v="#N/A"/>
    <e v="#N/A"/>
    <e v="#N/A"/>
    <n v="0"/>
    <n v="0"/>
    <n v="0"/>
    <n v="0"/>
    <x v="0"/>
  </r>
  <r>
    <x v="75"/>
    <x v="73"/>
    <n v="4"/>
    <m/>
    <m/>
    <m/>
    <n v="11711"/>
    <n v="11780"/>
    <e v="#N/A"/>
    <e v="#N/A"/>
    <e v="#N/A"/>
    <n v="0"/>
    <n v="0"/>
    <n v="0"/>
    <n v="0"/>
    <x v="0"/>
  </r>
  <r>
    <x v="75"/>
    <x v="74"/>
    <n v="4"/>
    <m/>
    <m/>
    <m/>
    <n v="11711"/>
    <n v="11781"/>
    <e v="#N/A"/>
    <e v="#N/A"/>
    <e v="#N/A"/>
    <n v="0"/>
    <n v="0"/>
    <n v="0"/>
    <n v="0"/>
    <x v="0"/>
  </r>
  <r>
    <x v="75"/>
    <x v="75"/>
    <n v="5"/>
    <m/>
    <m/>
    <m/>
    <n v="11711"/>
    <n v="11782"/>
    <e v="#N/A"/>
    <e v="#N/A"/>
    <e v="#N/A"/>
    <n v="0"/>
    <n v="0"/>
    <n v="0"/>
    <n v="0"/>
    <x v="0"/>
  </r>
  <r>
    <x v="75"/>
    <x v="76"/>
    <n v="6"/>
    <m/>
    <m/>
    <m/>
    <n v="11711"/>
    <n v="11783"/>
    <e v="#N/A"/>
    <e v="#N/A"/>
    <e v="#N/A"/>
    <n v="0"/>
    <n v="0"/>
    <n v="0"/>
    <n v="0"/>
    <x v="0"/>
  </r>
  <r>
    <x v="75"/>
    <x v="77"/>
    <n v="5"/>
    <m/>
    <m/>
    <m/>
    <n v="11711"/>
    <n v="11784"/>
    <e v="#N/A"/>
    <e v="#N/A"/>
    <e v="#N/A"/>
    <n v="0"/>
    <n v="0"/>
    <n v="0"/>
    <n v="0"/>
    <x v="0"/>
  </r>
  <r>
    <x v="75"/>
    <x v="78"/>
    <n v="6"/>
    <m/>
    <m/>
    <m/>
    <n v="11711"/>
    <n v="11785"/>
    <e v="#N/A"/>
    <e v="#N/A"/>
    <e v="#N/A"/>
    <n v="0"/>
    <n v="0"/>
    <n v="0"/>
    <n v="0"/>
    <x v="0"/>
  </r>
  <r>
    <x v="75"/>
    <x v="79"/>
    <n v="8"/>
    <m/>
    <m/>
    <m/>
    <n v="11711"/>
    <n v="11786"/>
    <e v="#N/A"/>
    <e v="#N/A"/>
    <e v="#N/A"/>
    <n v="0"/>
    <n v="0"/>
    <n v="0"/>
    <n v="0"/>
    <x v="0"/>
  </r>
  <r>
    <x v="75"/>
    <x v="80"/>
    <n v="4"/>
    <m/>
    <m/>
    <m/>
    <n v="11711"/>
    <n v="11787"/>
    <e v="#N/A"/>
    <e v="#N/A"/>
    <e v="#N/A"/>
    <n v="0"/>
    <n v="0"/>
    <n v="0"/>
    <n v="0"/>
    <x v="0"/>
  </r>
  <r>
    <x v="75"/>
    <x v="81"/>
    <n v="6"/>
    <m/>
    <m/>
    <m/>
    <n v="11711"/>
    <n v="11788"/>
    <e v="#N/A"/>
    <e v="#N/A"/>
    <e v="#N/A"/>
    <n v="0"/>
    <n v="0"/>
    <n v="0"/>
    <n v="0"/>
    <x v="0"/>
  </r>
  <r>
    <x v="75"/>
    <x v="82"/>
    <n v="5"/>
    <m/>
    <m/>
    <m/>
    <n v="11711"/>
    <n v="11789"/>
    <e v="#N/A"/>
    <e v="#N/A"/>
    <e v="#N/A"/>
    <n v="0"/>
    <n v="0"/>
    <n v="0"/>
    <n v="0"/>
    <x v="0"/>
  </r>
  <r>
    <x v="75"/>
    <x v="83"/>
    <n v="8"/>
    <m/>
    <m/>
    <m/>
    <n v="11711"/>
    <n v="11790"/>
    <e v="#N/A"/>
    <e v="#N/A"/>
    <e v="#N/A"/>
    <n v="0"/>
    <n v="0"/>
    <n v="0"/>
    <n v="0"/>
    <x v="0"/>
  </r>
  <r>
    <x v="75"/>
    <x v="84"/>
    <n v="6"/>
    <m/>
    <m/>
    <m/>
    <n v="11711"/>
    <n v="11791"/>
    <e v="#N/A"/>
    <e v="#N/A"/>
    <e v="#N/A"/>
    <n v="0"/>
    <n v="0"/>
    <n v="0"/>
    <n v="0"/>
    <x v="0"/>
  </r>
  <r>
    <x v="75"/>
    <x v="85"/>
    <n v="4"/>
    <m/>
    <m/>
    <m/>
    <n v="11711"/>
    <n v="11792"/>
    <e v="#N/A"/>
    <e v="#N/A"/>
    <e v="#N/A"/>
    <n v="0"/>
    <n v="0"/>
    <n v="0"/>
    <n v="0"/>
    <x v="0"/>
  </r>
  <r>
    <x v="75"/>
    <x v="86"/>
    <n v="8"/>
    <m/>
    <m/>
    <m/>
    <n v="11711"/>
    <n v="11793"/>
    <e v="#N/A"/>
    <e v="#N/A"/>
    <e v="#N/A"/>
    <n v="0"/>
    <n v="0"/>
    <n v="0"/>
    <n v="0"/>
    <x v="0"/>
  </r>
  <r>
    <x v="75"/>
    <x v="87"/>
    <n v="9"/>
    <m/>
    <m/>
    <m/>
    <n v="11711"/>
    <n v="11794"/>
    <e v="#N/A"/>
    <e v="#N/A"/>
    <e v="#N/A"/>
    <n v="0"/>
    <n v="0"/>
    <n v="0"/>
    <n v="0"/>
    <x v="0"/>
  </r>
  <r>
    <x v="75"/>
    <x v="88"/>
    <n v="5"/>
    <m/>
    <m/>
    <m/>
    <n v="11711"/>
    <n v="11795"/>
    <e v="#N/A"/>
    <e v="#N/A"/>
    <e v="#N/A"/>
    <n v="0"/>
    <n v="0"/>
    <n v="0"/>
    <n v="0"/>
    <x v="0"/>
  </r>
  <r>
    <x v="75"/>
    <x v="89"/>
    <n v="4"/>
    <m/>
    <m/>
    <m/>
    <n v="11711"/>
    <n v="11796"/>
    <e v="#N/A"/>
    <e v="#N/A"/>
    <e v="#N/A"/>
    <n v="0"/>
    <n v="0"/>
    <n v="0"/>
    <n v="0"/>
    <x v="0"/>
  </r>
  <r>
    <x v="75"/>
    <x v="90"/>
    <n v="4"/>
    <m/>
    <m/>
    <m/>
    <n v="11711"/>
    <n v="11797"/>
    <e v="#N/A"/>
    <e v="#N/A"/>
    <e v="#N/A"/>
    <n v="0"/>
    <n v="0"/>
    <n v="0"/>
    <n v="0"/>
    <x v="0"/>
  </r>
  <r>
    <x v="75"/>
    <x v="91"/>
    <n v="5"/>
    <m/>
    <m/>
    <m/>
    <n v="11711"/>
    <n v="11798"/>
    <e v="#N/A"/>
    <e v="#N/A"/>
    <e v="#N/A"/>
    <n v="0"/>
    <n v="0"/>
    <n v="0"/>
    <n v="0"/>
    <x v="0"/>
  </r>
  <r>
    <x v="75"/>
    <x v="92"/>
    <n v="8"/>
    <m/>
    <m/>
    <m/>
    <n v="11711"/>
    <n v="11799"/>
    <e v="#N/A"/>
    <e v="#N/A"/>
    <e v="#N/A"/>
    <n v="0"/>
    <n v="0"/>
    <n v="0"/>
    <n v="0"/>
    <x v="0"/>
  </r>
  <r>
    <x v="75"/>
    <x v="93"/>
    <n v="5"/>
    <m/>
    <m/>
    <m/>
    <n v="11711"/>
    <n v="11800"/>
    <e v="#N/A"/>
    <e v="#N/A"/>
    <e v="#N/A"/>
    <n v="0"/>
    <n v="0"/>
    <n v="0"/>
    <n v="0"/>
    <x v="0"/>
  </r>
  <r>
    <x v="75"/>
    <x v="94"/>
    <n v="3"/>
    <m/>
    <m/>
    <m/>
    <n v="11711"/>
    <n v="11801"/>
    <e v="#N/A"/>
    <e v="#N/A"/>
    <e v="#N/A"/>
    <n v="0"/>
    <n v="0"/>
    <n v="0"/>
    <n v="0"/>
    <x v="0"/>
  </r>
  <r>
    <x v="75"/>
    <x v="95"/>
    <n v="5"/>
    <m/>
    <m/>
    <m/>
    <n v="11711"/>
    <n v="11802"/>
    <e v="#N/A"/>
    <e v="#N/A"/>
    <e v="#N/A"/>
    <n v="0"/>
    <n v="0"/>
    <n v="0"/>
    <n v="0"/>
    <x v="0"/>
  </r>
  <r>
    <x v="75"/>
    <x v="96"/>
    <n v="4"/>
    <m/>
    <m/>
    <m/>
    <n v="11711"/>
    <n v="11803"/>
    <e v="#N/A"/>
    <e v="#N/A"/>
    <e v="#N/A"/>
    <n v="0"/>
    <n v="0"/>
    <n v="0"/>
    <n v="0"/>
    <x v="0"/>
  </r>
  <r>
    <x v="75"/>
    <x v="97"/>
    <n v="3"/>
    <m/>
    <m/>
    <m/>
    <n v="11711"/>
    <n v="11804"/>
    <e v="#N/A"/>
    <e v="#N/A"/>
    <e v="#N/A"/>
    <n v="0"/>
    <n v="0"/>
    <n v="0"/>
    <n v="0"/>
    <x v="0"/>
  </r>
  <r>
    <x v="75"/>
    <x v="98"/>
    <n v="3"/>
    <m/>
    <m/>
    <m/>
    <n v="11711"/>
    <n v="11805"/>
    <e v="#N/A"/>
    <e v="#N/A"/>
    <e v="#N/A"/>
    <n v="0"/>
    <n v="0"/>
    <n v="0"/>
    <n v="0"/>
    <x v="0"/>
  </r>
  <r>
    <x v="75"/>
    <x v="99"/>
    <n v="11"/>
    <m/>
    <m/>
    <m/>
    <n v="11711"/>
    <n v="11806"/>
    <e v="#N/A"/>
    <e v="#N/A"/>
    <e v="#N/A"/>
    <n v="0"/>
    <n v="0"/>
    <n v="0"/>
    <n v="0"/>
    <x v="0"/>
  </r>
  <r>
    <x v="75"/>
    <x v="100"/>
    <n v="6"/>
    <m/>
    <m/>
    <m/>
    <n v="11711"/>
    <n v="11807"/>
    <e v="#N/A"/>
    <e v="#N/A"/>
    <e v="#N/A"/>
    <n v="0"/>
    <n v="0"/>
    <n v="0"/>
    <n v="0"/>
    <x v="0"/>
  </r>
  <r>
    <x v="75"/>
    <x v="101"/>
    <n v="3"/>
    <m/>
    <m/>
    <m/>
    <n v="11711"/>
    <n v="11808"/>
    <e v="#N/A"/>
    <e v="#N/A"/>
    <e v="#N/A"/>
    <n v="0"/>
    <n v="0"/>
    <n v="0"/>
    <n v="0"/>
    <x v="0"/>
  </r>
  <r>
    <x v="75"/>
    <x v="102"/>
    <n v="5"/>
    <m/>
    <m/>
    <m/>
    <n v="11711"/>
    <n v="11809"/>
    <e v="#N/A"/>
    <e v="#N/A"/>
    <e v="#N/A"/>
    <n v="0"/>
    <n v="0"/>
    <n v="0"/>
    <n v="0"/>
    <x v="0"/>
  </r>
  <r>
    <x v="75"/>
    <x v="103"/>
    <n v="11"/>
    <m/>
    <n v="4"/>
    <n v="6.1168374688821689"/>
    <n v="11711"/>
    <n v="11810"/>
    <e v="#N/A"/>
    <e v="#N/A"/>
    <e v="#N/A"/>
    <n v="0"/>
    <n v="0"/>
    <e v="#N/A"/>
    <e v="#N/A"/>
    <x v="0"/>
  </r>
  <r>
    <x v="75"/>
    <x v="104"/>
    <n v="8"/>
    <n v="6.7500387456045523"/>
    <n v="4"/>
    <n v="6.2299861971715575"/>
    <n v="11711"/>
    <n v="11811"/>
    <n v="2"/>
    <n v="5.333333333333333"/>
    <n v="8.8090489566641565"/>
    <n v="1.7700138028284425"/>
    <n v="0.80904895666415655"/>
    <n v="2.666666666666667"/>
    <n v="6"/>
    <x v="1"/>
  </r>
  <r>
    <x v="75"/>
    <x v="105"/>
    <n v="5"/>
    <n v="4.7499030115649159"/>
    <n v="4"/>
    <n v="6.228762208"/>
    <n v="11711"/>
    <n v="11812"/>
    <n v="3"/>
    <n v="4.7777777777777777"/>
    <n v="5.3889264243773534"/>
    <n v="1.228762208"/>
    <n v="0.38892642437735336"/>
    <n v="0.22222222222222232"/>
    <n v="2"/>
    <x v="1"/>
  </r>
  <r>
    <x v="75"/>
    <x v="106"/>
    <n v="5"/>
    <n v="5.7498383237878148"/>
    <n v="4"/>
    <n v="6.2391949335455488"/>
    <n v="11711"/>
    <n v="11813"/>
    <n v="8"/>
    <n v="4.7777777777777777"/>
    <n v="6.5119928483589478"/>
    <n v="1.2391949335455488"/>
    <n v="1.5119928483589478"/>
    <n v="0.22222222222222232"/>
    <n v="3"/>
    <x v="1"/>
  </r>
  <r>
    <x v="75"/>
    <x v="107"/>
    <n v="7"/>
    <n v="8.7498616505994011"/>
    <n v="4"/>
    <n v="6.3032441849953473"/>
    <n v="11711"/>
    <n v="11814"/>
    <n v="3"/>
    <n v="5.666666666666667"/>
    <n v="12.281206563787762"/>
    <n v="0.69675581500465267"/>
    <n v="5.2812065637877623"/>
    <n v="1.333333333333333"/>
    <n v="4"/>
    <x v="1"/>
  </r>
  <r>
    <x v="75"/>
    <x v="108"/>
    <n v="9"/>
    <n v="5.7498049489459842"/>
    <n v="4"/>
    <n v="6.4440193200745615"/>
    <n v="11711"/>
    <n v="11815"/>
    <n v="2"/>
    <n v="6"/>
    <n v="7.4269501286049149"/>
    <n v="2.5559806799254385"/>
    <n v="1.5730498713950851"/>
    <n v="3"/>
    <n v="7"/>
    <x v="1"/>
  </r>
  <r>
    <x v="75"/>
    <x v="109"/>
    <n v="5"/>
    <n v="7.2497573384235201"/>
    <n v="4"/>
    <n v="6.4478072599654519"/>
    <n v="11711"/>
    <n v="11816"/>
    <n v="2"/>
    <n v="6.1111111111111107"/>
    <n v="6.8720718088188431"/>
    <n v="1.4478072599654519"/>
    <n v="1.8720718088188431"/>
    <n v="1.1111111111111107"/>
    <n v="3"/>
    <x v="1"/>
  </r>
  <r>
    <x v="75"/>
    <x v="110"/>
    <n v="7"/>
    <n v="5.7498283098072207"/>
    <n v="4"/>
    <n v="6.522218077582929"/>
    <n v="11711"/>
    <n v="11817"/>
    <n v="2"/>
    <n v="6.333333333333333"/>
    <n v="5.5480805132102544"/>
    <n v="0.47778192241707096"/>
    <n v="1.4519194867897456"/>
    <n v="0.66666666666666696"/>
    <n v="5"/>
    <x v="1"/>
  </r>
  <r>
    <x v="75"/>
    <x v="111"/>
    <n v="13"/>
    <n v="5.7498402776678823"/>
    <n v="4"/>
    <n v="6.7703837249194914"/>
    <n v="11711"/>
    <n v="11818"/>
    <n v="2"/>
    <n v="6.7777777777777777"/>
    <n v="4.4881726044624619"/>
    <n v="6.2296162750805086"/>
    <n v="8.5118273955375372"/>
    <n v="6.2222222222222223"/>
    <n v="11"/>
    <x v="1"/>
  </r>
  <r>
    <x v="75"/>
    <x v="112"/>
    <n v="10"/>
    <n v="4.7498817238022548"/>
    <n v="4"/>
    <n v="6.9277781809999999"/>
    <n v="11711"/>
    <n v="11819"/>
    <n v="4"/>
    <n v="6.5555555555555554"/>
    <n v="4.9093975408877295"/>
    <n v="3.0722218190000001"/>
    <n v="5.0906024591122705"/>
    <n v="3.4444444444444446"/>
    <n v="6"/>
    <x v="1"/>
  </r>
  <r>
    <x v="75"/>
    <x v="113"/>
    <n v="0"/>
    <n v="6.2498985713440591"/>
    <n v="4"/>
    <n v="6.7580706624085192"/>
    <n v="11711"/>
    <n v="11820"/>
    <n v="7"/>
    <n v="6.4444444444444446"/>
    <n v="6.3973592140813356"/>
    <n v="6.7580706624085192"/>
    <n v="6.3973592140813356"/>
    <n v="6.4444444444444446"/>
    <n v="7"/>
    <x v="1"/>
  </r>
  <r>
    <x v="75"/>
    <x v="114"/>
    <n v="5"/>
    <n v="7.2499600687568035"/>
    <n v="4"/>
    <n v="6.7487797877393527"/>
    <n v="11711"/>
    <n v="11821"/>
    <n v="10"/>
    <n v="6.8888888888888893"/>
    <n v="9.1513413644921293"/>
    <n v="1.7487797877393527"/>
    <n v="4.1513413644921293"/>
    <n v="1.8888888888888893"/>
    <n v="5"/>
    <x v="1"/>
  </r>
  <r>
    <x v="75"/>
    <x v="115"/>
    <n v="0"/>
    <n v="8.7500310886926371"/>
    <n v="4"/>
    <n v="6.5887209484205957"/>
    <n v="11711"/>
    <n v="11822"/>
    <n v="2"/>
    <n v="7.7777777777777777"/>
    <n v="13.661129317576151"/>
    <n v="6.5887209484205957"/>
    <n v="13.661129317576151"/>
    <n v="7.7777777777777777"/>
    <n v="2"/>
    <x v="1"/>
  </r>
  <r>
    <x v="75"/>
    <x v="116"/>
    <n v="4"/>
    <n v="4.7499533482301972"/>
    <n v="4"/>
    <n v="6.5498001608336436"/>
    <n v="11711"/>
    <n v="11823"/>
    <n v="3"/>
    <n v="7.666666666666667"/>
    <n v="8.186077117465274"/>
    <n v="2.5498001608336436"/>
    <n v="4.186077117465274"/>
    <n v="3.666666666666667"/>
    <n v="1"/>
    <x v="1"/>
  </r>
  <r>
    <x v="75"/>
    <x v="117"/>
    <n v="6"/>
    <n v="6.2499789144582394"/>
    <n v="4"/>
    <n v="6.5698809983599364"/>
    <n v="11711"/>
    <n v="11824"/>
    <n v="2"/>
    <n v="6.7777777777777777"/>
    <n v="6.9076110811303071"/>
    <n v="0.56988099835993644"/>
    <n v="0.90761108113030708"/>
    <n v="0.77777777777777768"/>
    <n v="4"/>
    <x v="1"/>
  </r>
  <r>
    <x v="75"/>
    <x v="118"/>
    <n v="0"/>
    <n v="4.7500218740944034"/>
    <n v="4"/>
    <n v="6.4236080422971877"/>
    <n v="11711"/>
    <n v="11825"/>
    <n v="0"/>
    <n v="6.7777777777777777"/>
    <n v="4.5209305565019386"/>
    <n v="6.4236080422971877"/>
    <n v="4.5209305565019386"/>
    <n v="6.7777777777777777"/>
    <n v="0"/>
    <x v="1"/>
  </r>
  <r>
    <x v="75"/>
    <x v="119"/>
    <n v="8"/>
    <n v="6.7498917858018146"/>
    <n v="4"/>
    <n v="6.5093743988489035"/>
    <n v="11711"/>
    <n v="11826"/>
    <n v="4"/>
    <n v="6.2222222222222223"/>
    <n v="1.2058728566388184"/>
    <n v="1.4906256011510965"/>
    <n v="6.7941271433611821"/>
    <n v="1.7777777777777777"/>
    <n v="4"/>
    <x v="1"/>
  </r>
  <r>
    <x v="75"/>
    <x v="120"/>
    <n v="8"/>
    <n v="5.7500303902358212"/>
    <n v="4"/>
    <n v="6.5921263379512061"/>
    <n v="11711"/>
    <n v="11827"/>
    <n v="3"/>
    <n v="5.8888888888888893"/>
    <n v="3.5760359287490493"/>
    <n v="1.4078736620487939"/>
    <n v="4.4239640712509507"/>
    <n v="2.1111111111111107"/>
    <n v="5"/>
    <x v="1"/>
  </r>
  <r>
    <x v="75"/>
    <x v="121"/>
    <n v="10"/>
    <n v="6.2499539922882885"/>
    <n v="4"/>
    <n v="6.744201001173991"/>
    <n v="11711"/>
    <n v="11828"/>
    <n v="3"/>
    <n v="5.5555555555555554"/>
    <n v="3.8225409191804047"/>
    <n v="3.255798998826009"/>
    <n v="6.1774590808195953"/>
    <n v="4.4444444444444446"/>
    <n v="7"/>
    <x v="1"/>
  </r>
  <r>
    <x v="75"/>
    <x v="122"/>
    <n v="7"/>
    <n v="6.2499518454452705"/>
    <n v="4"/>
    <n v="6.7929850156156224"/>
    <n v="11711"/>
    <n v="11829"/>
    <n v="5"/>
    <n v="5"/>
    <n v="3.0497699620093446"/>
    <n v="0.2070149843843776"/>
    <n v="3.9502300379906554"/>
    <n v="2"/>
    <n v="2"/>
    <x v="1"/>
  </r>
  <r>
    <x v="75"/>
    <x v="123"/>
    <n v="7"/>
    <n v="9.7498765572384265"/>
    <n v="4"/>
    <n v="6.8352287726109608"/>
    <n v="11711"/>
    <n v="11830"/>
    <n v="11"/>
    <n v="5.1111111111111107"/>
    <n v="7.2020648538286132"/>
    <n v="0.16477122738903915"/>
    <n v="0.20206485382861317"/>
    <n v="1.8888888888888893"/>
    <n v="4"/>
    <x v="1"/>
  </r>
  <r>
    <x v="75"/>
    <x v="124"/>
    <n v="8"/>
    <n v="10.250031622879241"/>
    <n v="4"/>
    <n v="6.915781712996778"/>
    <n v="11711"/>
    <n v="11831"/>
    <n v="4"/>
    <n v="4.5555555555555554"/>
    <n v="11.775599361989814"/>
    <n v="1.084218287003222"/>
    <n v="3.7755993619898138"/>
    <n v="3.4444444444444446"/>
    <n v="4"/>
    <x v="1"/>
  </r>
  <r>
    <x v="75"/>
    <x v="125"/>
    <n v="15"/>
    <n v="7.7498892505139274"/>
    <n v="4"/>
    <n v="7.185792023341449"/>
    <n v="11711"/>
    <n v="11832"/>
    <n v="4"/>
    <n v="4.5555555555555554"/>
    <n v="7.8784758520971607"/>
    <n v="7.814207976658551"/>
    <n v="7.1215241479028393"/>
    <n v="10.444444444444445"/>
    <n v="11"/>
    <x v="1"/>
  </r>
  <r>
    <x v="75"/>
    <x v="126"/>
    <n v="8"/>
    <n v="7.2499154126553407"/>
    <n v="4"/>
    <n v="7.2597915662359078"/>
    <n v="11711"/>
    <n v="11833"/>
    <n v="5"/>
    <n v="5.333333333333333"/>
    <n v="7.7493667784705131"/>
    <n v="0.74020843376409218"/>
    <n v="0.25063322152948686"/>
    <n v="2.666666666666667"/>
    <n v="3"/>
    <x v="1"/>
  </r>
  <r>
    <x v="75"/>
    <x v="127"/>
    <n v="10"/>
    <n v="8.2498991351054531"/>
    <n v="4"/>
    <n v="7.3801257233795416"/>
    <n v="11711"/>
    <n v="11834"/>
    <n v="6"/>
    <n v="5.5555555555555554"/>
    <n v="8.1660098613121459"/>
    <n v="2.6198742766204584"/>
    <n v="1.8339901386878541"/>
    <n v="4.4444444444444446"/>
    <n v="4"/>
    <x v="1"/>
  </r>
  <r>
    <x v="75"/>
    <x v="128"/>
    <n v="12"/>
    <n v="7.7499314378046815"/>
    <n v="4"/>
    <n v="7.562318396036523"/>
    <n v="11711"/>
    <n v="11835"/>
    <n v="5"/>
    <n v="6.4444444444444446"/>
    <n v="7.450055721250501"/>
    <n v="4.437681603963477"/>
    <n v="4.549944278749499"/>
    <n v="5.5555555555555554"/>
    <n v="7"/>
    <x v="1"/>
  </r>
  <r>
    <x v="75"/>
    <x v="129"/>
    <n v="7"/>
    <n v="7.7498854546421203"/>
    <n v="4"/>
    <n v="7.5952641128669329"/>
    <n v="11711"/>
    <n v="11836"/>
    <n v="6"/>
    <n v="7.666666666666667"/>
    <n v="9.2702453171997625"/>
    <n v="0.59526411286693293"/>
    <n v="2.2702453171997625"/>
    <n v="0.66666666666666696"/>
    <n v="1"/>
    <x v="1"/>
  </r>
  <r>
    <x v="75"/>
    <x v="130"/>
    <n v="8"/>
    <n v="8.7498940063026449"/>
    <n v="4"/>
    <n v="7.6557245018986126"/>
    <n v="11711"/>
    <n v="11837"/>
    <n v="8"/>
    <n v="7.8888888888888893"/>
    <n v="10.254333556993757"/>
    <n v="0.34427549810138736"/>
    <n v="2.2543335569937568"/>
    <n v="0.11111111111111072"/>
    <n v="0"/>
    <x v="1"/>
  </r>
  <r>
    <x v="75"/>
    <x v="131"/>
    <n v="7"/>
    <n v="9.7498522133327103"/>
    <n v="4"/>
    <n v="7.6856888419251783"/>
    <n v="11711"/>
    <n v="11838"/>
    <n v="4"/>
    <n v="9"/>
    <n v="11.57238983222973"/>
    <n v="0.68568884192517832"/>
    <n v="4.5723898322297298"/>
    <n v="2"/>
    <n v="3"/>
    <x v="1"/>
  </r>
  <r>
    <x v="75"/>
    <x v="132"/>
    <n v="9"/>
    <n v="7.249890064417996"/>
    <n v="4"/>
    <n v="7.7728264600624595"/>
    <n v="11711"/>
    <n v="11839"/>
    <n v="6"/>
    <n v="9.4444444444444446"/>
    <n v="9.5636056614550267"/>
    <n v="1.2271735399375405"/>
    <n v="0.56360566145502666"/>
    <n v="0.44444444444444464"/>
    <n v="3"/>
    <x v="1"/>
  </r>
  <r>
    <x v="75"/>
    <x v="133"/>
    <n v="10"/>
    <n v="8.2498437462514396"/>
    <n v="4"/>
    <n v="7.8784147495927837"/>
    <n v="11711"/>
    <n v="11840"/>
    <n v="5"/>
    <n v="9.3333333333333339"/>
    <n v="9.9260554487233303"/>
    <n v="2.1215852504072163"/>
    <n v="7.3944551276669657E-2"/>
    <n v="0.66666666666666607"/>
    <n v="5"/>
    <x v="1"/>
  </r>
  <r>
    <x v="75"/>
    <x v="134"/>
    <n v="9"/>
    <n v="7.7498570950305092"/>
    <n v="4"/>
    <n v="7.9598722136113036"/>
    <n v="11711"/>
    <n v="11841"/>
    <n v="8"/>
    <n v="9.1111111111111107"/>
    <n v="8.8108804195524382"/>
    <n v="1.0401277863886964"/>
    <n v="0.18911958044756183"/>
    <n v="0.11111111111111072"/>
    <n v="1"/>
    <x v="1"/>
  </r>
  <r>
    <x v="75"/>
    <x v="135"/>
    <n v="10"/>
    <n v="10.249837551797198"/>
    <n v="4"/>
    <n v="8.0583400561546288"/>
    <n v="11711"/>
    <n v="11842"/>
    <n v="6"/>
    <n v="9.1111111111111107"/>
    <n v="10.386093117791564"/>
    <n v="1.9416599438453712"/>
    <n v="0.38609311779156386"/>
    <n v="0.88888888888888928"/>
    <n v="4"/>
    <x v="1"/>
  </r>
  <r>
    <x v="75"/>
    <x v="136"/>
    <n v="15"/>
    <n v="8.2498405095310101"/>
    <n v="4"/>
    <n v="8.3039647113674473"/>
    <n v="11711"/>
    <n v="11843"/>
    <n v="4"/>
    <n v="9.3333333333333339"/>
    <n v="8.8338249272414764"/>
    <n v="6.6960352886325527"/>
    <n v="6.1661750727585236"/>
    <n v="5.6666666666666661"/>
    <n v="11"/>
    <x v="1"/>
  </r>
  <r>
    <x v="75"/>
    <x v="137"/>
    <n v="8"/>
    <n v="6.7498510139239833"/>
    <n v="4"/>
    <n v="8.3377185320000002"/>
    <n v="11711"/>
    <n v="11844"/>
    <n v="8"/>
    <n v="9.5555555555555554"/>
    <n v="7.5931656339608402"/>
    <n v="0.33771853200000024"/>
    <n v="0.40683436603915979"/>
    <n v="1.5555555555555554"/>
    <n v="0"/>
    <x v="1"/>
  </r>
  <r>
    <x v="75"/>
    <x v="138"/>
    <n v="8"/>
    <n v="9.2497967084970742"/>
    <n v="4"/>
    <n v="8.3932637890000006"/>
    <n v="11711"/>
    <n v="11845"/>
    <n v="9"/>
    <n v="8.8888888888888893"/>
    <n v="10.30220992398789"/>
    <n v="0.39326378900000059"/>
    <n v="2.3022099239878901"/>
    <n v="0.88888888888888928"/>
    <n v="1"/>
    <x v="1"/>
  </r>
  <r>
    <x v="75"/>
    <x v="139"/>
    <n v="9"/>
    <n v="12.749856684314285"/>
    <n v="4"/>
    <n v="8.4556071835248279"/>
    <n v="11711"/>
    <n v="11846"/>
    <n v="5"/>
    <n v="9.1111111111111107"/>
    <n v="13.313787958931663"/>
    <n v="0.54439281647517213"/>
    <n v="4.3137879589316626"/>
    <n v="0.11111111111111072"/>
    <n v="4"/>
    <x v="1"/>
  </r>
  <r>
    <x v="75"/>
    <x v="140"/>
    <n v="8"/>
    <n v="8.7498468454625051"/>
    <n v="4"/>
    <n v="8.4929934187779761"/>
    <n v="11711"/>
    <n v="11847"/>
    <n v="4"/>
    <n v="9.6666666666666661"/>
    <n v="10.94850355939926"/>
    <n v="0.49299341877797609"/>
    <n v="2.9485035593992599"/>
    <n v="1.6666666666666661"/>
    <n v="4"/>
    <x v="1"/>
  </r>
  <r>
    <x v="75"/>
    <x v="141"/>
    <n v="12"/>
    <n v="6.7498232505037112"/>
    <n v="4"/>
    <n v="8.6386326449999995"/>
    <n v="11711"/>
    <n v="11848"/>
    <n v="4"/>
    <n v="9.2222222222222214"/>
    <n v="8.864234554225801"/>
    <n v="3.3613673550000005"/>
    <n v="3.135765445774199"/>
    <n v="2.7777777777777786"/>
    <n v="8"/>
    <x v="1"/>
  </r>
  <r>
    <x v="75"/>
    <x v="142"/>
    <n v="14"/>
    <n v="6.7498436348792774"/>
    <n v="4"/>
    <n v="8.8248011395391668"/>
    <n v="11711"/>
    <n v="11849"/>
    <n v="5"/>
    <n v="9.3333333333333339"/>
    <n v="8.0381768756809358"/>
    <n v="5.1751988604608332"/>
    <n v="5.9618231243190642"/>
    <n v="4.6666666666666661"/>
    <n v="9"/>
    <x v="1"/>
  </r>
  <r>
    <x v="75"/>
    <x v="143"/>
    <n v="9"/>
    <n v="6.7498354359618764"/>
    <n v="4"/>
    <n v="8.8856007107711221"/>
    <n v="11711"/>
    <n v="11850"/>
    <n v="8"/>
    <n v="9.4444444444444446"/>
    <n v="6.8815290135211917"/>
    <n v="0.11439928922887788"/>
    <n v="2.1184709864788083"/>
    <n v="0.44444444444444464"/>
    <n v="1"/>
    <x v="1"/>
  </r>
  <r>
    <x v="75"/>
    <x v="144"/>
    <n v="12"/>
    <n v="8.7498205800996374"/>
    <n v="4"/>
    <n v="9.9219949098811142"/>
    <n v="11711"/>
    <n v="11851"/>
    <n v="5"/>
    <n v="9.5555555555555554"/>
    <n v="8.7592803680327531"/>
    <n v="2.0780050901188858"/>
    <n v="3.2407196319672469"/>
    <n v="2.4444444444444446"/>
    <n v="7"/>
    <x v="1"/>
  </r>
  <r>
    <x v="75"/>
    <x v="145"/>
    <n v="10"/>
    <n v="7.2498620146801951"/>
    <n v="4"/>
    <n v="10.004600881319298"/>
    <n v="11711"/>
    <n v="11852"/>
    <n v="3"/>
    <n v="9.8888888888888893"/>
    <n v="8.4783956899804274"/>
    <n v="4.6008813192983666E-3"/>
    <n v="1.5216043100195726"/>
    <n v="0.11111111111111072"/>
    <n v="7"/>
    <x v="1"/>
  </r>
  <r>
    <x v="75"/>
    <x v="146"/>
    <n v="9"/>
    <n v="6.2498902875672329"/>
    <n v="4"/>
    <n v="9.9344248468090157"/>
    <n v="11711"/>
    <n v="11853"/>
    <n v="5"/>
    <n v="10.333333333333334"/>
    <n v="8.9733539388055448"/>
    <n v="0.93442484680901572"/>
    <n v="2.6646061194455228E-2"/>
    <n v="1.3333333333333339"/>
    <n v="4"/>
    <x v="1"/>
  </r>
  <r>
    <x v="75"/>
    <x v="147"/>
    <n v="10"/>
    <n v="6.749838570066327"/>
    <n v="4"/>
    <n v="9.9953371621002862"/>
    <n v="11711"/>
    <n v="11854"/>
    <n v="4"/>
    <n v="10.333333333333334"/>
    <n v="9.4679484750966143"/>
    <n v="4.6628378997137787E-3"/>
    <n v="0.5320515249033857"/>
    <n v="0.33333333333333393"/>
    <n v="6"/>
    <x v="1"/>
  </r>
  <r>
    <x v="75"/>
    <x v="148"/>
    <n v="9"/>
    <n v="8.2499123468486957"/>
    <n v="4"/>
    <n v="9.9306448230536475"/>
    <n v="11711"/>
    <n v="11855"/>
    <n v="3"/>
    <n v="10.555555555555555"/>
    <n v="10.934755423140496"/>
    <n v="0.93064482305364749"/>
    <n v="1.934755423140496"/>
    <n v="1.5555555555555554"/>
    <n v="6"/>
    <x v="1"/>
  </r>
  <r>
    <x v="75"/>
    <x v="149"/>
    <n v="11"/>
    <n v="5.7498590611777871"/>
    <n v="4"/>
    <n v="10.111091768328553"/>
    <n v="11711"/>
    <n v="11856"/>
    <n v="3"/>
    <n v="10"/>
    <n v="8.6166226276320703"/>
    <n v="0.88890823167144717"/>
    <n v="2.3833773723679297"/>
    <n v="1"/>
    <n v="8"/>
    <x v="1"/>
  </r>
  <r>
    <x v="75"/>
    <x v="150"/>
    <n v="8"/>
    <n v="6.2498768926511943"/>
    <n v="4"/>
    <n v="9.9323821710907154"/>
    <n v="11711"/>
    <n v="11857"/>
    <n v="11"/>
    <n v="10.111111111111111"/>
    <n v="9.1216949236624281"/>
    <n v="1.9323821710907154"/>
    <n v="1.1216949236624281"/>
    <n v="2.1111111111111107"/>
    <n v="3"/>
    <x v="1"/>
  </r>
  <r>
    <x v="75"/>
    <x v="151"/>
    <n v="7"/>
    <n v="12.749824403340046"/>
    <n v="4"/>
    <n v="9.4080206757622111"/>
    <n v="11711"/>
    <n v="11858"/>
    <n v="6"/>
    <n v="10.333333333333334"/>
    <n v="15.824934804726981"/>
    <n v="2.4080206757622111"/>
    <n v="8.8249348047269809"/>
    <n v="3.3333333333333339"/>
    <n v="1"/>
    <x v="1"/>
  </r>
  <r>
    <x v="75"/>
    <x v="152"/>
    <n v="7"/>
    <n v="7.2497850888702784"/>
    <n v="4"/>
    <n v="9.4129914241818966"/>
    <n v="11711"/>
    <n v="11859"/>
    <n v="3"/>
    <n v="10.333333333333334"/>
    <n v="9.8028995498327536"/>
    <n v="2.4129914241818966"/>
    <n v="2.8028995498327536"/>
    <n v="3.3333333333333339"/>
    <n v="4"/>
    <x v="1"/>
  </r>
  <r>
    <x v="75"/>
    <x v="153"/>
    <n v="8"/>
    <n v="5.7497880656035889"/>
    <n v="4"/>
    <n v="9.4419514466564944"/>
    <n v="11711"/>
    <n v="11860"/>
    <n v="5"/>
    <n v="10.666666666666666"/>
    <n v="8.8868012760220978"/>
    <n v="1.4419514466564944"/>
    <n v="0.8868012760220978"/>
    <n v="2.6666666666666661"/>
    <n v="3"/>
    <x v="1"/>
  </r>
  <r>
    <x v="75"/>
    <x v="154"/>
    <n v="7"/>
    <n v="6.7497288930750274"/>
    <n v="4"/>
    <n v="9.4387951457936836"/>
    <n v="11711"/>
    <n v="11861"/>
    <n v="11"/>
    <n v="10.222222222222221"/>
    <n v="9.617335553168715"/>
    <n v="2.4387951457936836"/>
    <n v="2.617335553168715"/>
    <n v="3.2222222222222214"/>
    <n v="4"/>
    <x v="1"/>
  </r>
  <r>
    <x v="75"/>
    <x v="155"/>
    <n v="7"/>
    <n v="10.249631720355687"/>
    <m/>
    <m/>
    <n v="11711"/>
    <n v="11862"/>
    <n v="8"/>
    <n v="9.4444444444444446"/>
    <n v="9.4622544509373778"/>
    <n v="7"/>
    <n v="2.4622544509373778"/>
    <n v="0"/>
    <n v="0"/>
    <x v="1"/>
  </r>
  <r>
    <x v="76"/>
    <x v="0"/>
    <n v="0"/>
    <m/>
    <m/>
    <m/>
    <n v="11867"/>
    <n v="11863"/>
    <e v="#N/A"/>
    <e v="#N/A"/>
    <e v="#N/A"/>
    <n v="0"/>
    <n v="0"/>
    <n v="0"/>
    <n v="0"/>
    <x v="0"/>
  </r>
  <r>
    <x v="76"/>
    <x v="1"/>
    <n v="0"/>
    <m/>
    <m/>
    <m/>
    <n v="11867"/>
    <n v="11864"/>
    <e v="#N/A"/>
    <e v="#N/A"/>
    <e v="#N/A"/>
    <n v="0"/>
    <n v="0"/>
    <n v="0"/>
    <n v="0"/>
    <x v="0"/>
  </r>
  <r>
    <x v="76"/>
    <x v="2"/>
    <n v="0"/>
    <m/>
    <m/>
    <m/>
    <n v="11867"/>
    <n v="11865"/>
    <e v="#N/A"/>
    <e v="#N/A"/>
    <e v="#N/A"/>
    <n v="0"/>
    <n v="0"/>
    <n v="0"/>
    <n v="0"/>
    <x v="0"/>
  </r>
  <r>
    <x v="76"/>
    <x v="3"/>
    <n v="0"/>
    <m/>
    <m/>
    <m/>
    <n v="11867"/>
    <n v="11866"/>
    <e v="#N/A"/>
    <e v="#N/A"/>
    <e v="#N/A"/>
    <n v="0"/>
    <n v="0"/>
    <n v="0"/>
    <n v="0"/>
    <x v="0"/>
  </r>
  <r>
    <x v="76"/>
    <x v="4"/>
    <n v="0"/>
    <m/>
    <m/>
    <m/>
    <n v="11867"/>
    <n v="11867"/>
    <e v="#N/A"/>
    <e v="#N/A"/>
    <e v="#N/A"/>
    <n v="0"/>
    <n v="0"/>
    <n v="0"/>
    <n v="0"/>
    <x v="0"/>
  </r>
  <r>
    <x v="76"/>
    <x v="5"/>
    <n v="0"/>
    <m/>
    <m/>
    <m/>
    <n v="11867"/>
    <n v="11868"/>
    <e v="#N/A"/>
    <e v="#N/A"/>
    <e v="#N/A"/>
    <n v="0"/>
    <n v="0"/>
    <n v="0"/>
    <n v="0"/>
    <x v="0"/>
  </r>
  <r>
    <x v="76"/>
    <x v="6"/>
    <n v="0"/>
    <m/>
    <m/>
    <m/>
    <n v="11867"/>
    <n v="11869"/>
    <e v="#N/A"/>
    <e v="#N/A"/>
    <e v="#N/A"/>
    <n v="0"/>
    <n v="0"/>
    <n v="0"/>
    <n v="0"/>
    <x v="0"/>
  </r>
  <r>
    <x v="76"/>
    <x v="7"/>
    <n v="0"/>
    <m/>
    <m/>
    <m/>
    <n v="11867"/>
    <n v="11870"/>
    <e v="#N/A"/>
    <e v="#N/A"/>
    <e v="#N/A"/>
    <n v="0"/>
    <n v="0"/>
    <n v="0"/>
    <n v="0"/>
    <x v="0"/>
  </r>
  <r>
    <x v="76"/>
    <x v="8"/>
    <n v="0"/>
    <m/>
    <m/>
    <m/>
    <n v="11867"/>
    <n v="11871"/>
    <e v="#N/A"/>
    <e v="#N/A"/>
    <e v="#N/A"/>
    <n v="0"/>
    <n v="0"/>
    <n v="0"/>
    <n v="0"/>
    <x v="0"/>
  </r>
  <r>
    <x v="76"/>
    <x v="9"/>
    <n v="0"/>
    <m/>
    <m/>
    <m/>
    <n v="11867"/>
    <n v="11872"/>
    <e v="#N/A"/>
    <e v="#N/A"/>
    <e v="#N/A"/>
    <n v="0"/>
    <n v="0"/>
    <n v="0"/>
    <n v="0"/>
    <x v="0"/>
  </r>
  <r>
    <x v="76"/>
    <x v="10"/>
    <n v="0"/>
    <m/>
    <m/>
    <m/>
    <n v="11867"/>
    <n v="11873"/>
    <e v="#N/A"/>
    <e v="#N/A"/>
    <e v="#N/A"/>
    <n v="0"/>
    <n v="0"/>
    <n v="0"/>
    <n v="0"/>
    <x v="0"/>
  </r>
  <r>
    <x v="76"/>
    <x v="11"/>
    <n v="0"/>
    <m/>
    <m/>
    <m/>
    <n v="11867"/>
    <n v="11874"/>
    <e v="#N/A"/>
    <e v="#N/A"/>
    <e v="#N/A"/>
    <n v="0"/>
    <n v="0"/>
    <n v="0"/>
    <n v="0"/>
    <x v="0"/>
  </r>
  <r>
    <x v="76"/>
    <x v="12"/>
    <n v="0"/>
    <m/>
    <m/>
    <m/>
    <n v="11867"/>
    <n v="11875"/>
    <e v="#N/A"/>
    <e v="#N/A"/>
    <e v="#N/A"/>
    <n v="0"/>
    <n v="0"/>
    <n v="0"/>
    <n v="0"/>
    <x v="0"/>
  </r>
  <r>
    <x v="76"/>
    <x v="13"/>
    <n v="3"/>
    <m/>
    <m/>
    <m/>
    <n v="11867"/>
    <n v="11876"/>
    <e v="#N/A"/>
    <e v="#N/A"/>
    <e v="#N/A"/>
    <n v="0"/>
    <n v="0"/>
    <n v="0"/>
    <n v="0"/>
    <x v="0"/>
  </r>
  <r>
    <x v="76"/>
    <x v="14"/>
    <n v="0"/>
    <m/>
    <m/>
    <m/>
    <n v="11867"/>
    <n v="11877"/>
    <e v="#N/A"/>
    <e v="#N/A"/>
    <e v="#N/A"/>
    <n v="0"/>
    <n v="0"/>
    <n v="0"/>
    <n v="0"/>
    <x v="0"/>
  </r>
  <r>
    <x v="76"/>
    <x v="15"/>
    <n v="0"/>
    <m/>
    <m/>
    <m/>
    <n v="11867"/>
    <n v="11878"/>
    <e v="#N/A"/>
    <e v="#N/A"/>
    <e v="#N/A"/>
    <n v="0"/>
    <n v="0"/>
    <n v="0"/>
    <n v="0"/>
    <x v="0"/>
  </r>
  <r>
    <x v="76"/>
    <x v="16"/>
    <n v="1"/>
    <m/>
    <m/>
    <m/>
    <n v="11867"/>
    <n v="11879"/>
    <e v="#N/A"/>
    <e v="#N/A"/>
    <e v="#N/A"/>
    <n v="0"/>
    <n v="0"/>
    <n v="0"/>
    <n v="0"/>
    <x v="0"/>
  </r>
  <r>
    <x v="76"/>
    <x v="17"/>
    <n v="0"/>
    <m/>
    <m/>
    <m/>
    <n v="11867"/>
    <n v="11880"/>
    <e v="#N/A"/>
    <e v="#N/A"/>
    <e v="#N/A"/>
    <n v="0"/>
    <n v="0"/>
    <n v="0"/>
    <n v="0"/>
    <x v="0"/>
  </r>
  <r>
    <x v="76"/>
    <x v="18"/>
    <n v="0"/>
    <m/>
    <m/>
    <m/>
    <n v="11867"/>
    <n v="11881"/>
    <e v="#N/A"/>
    <e v="#N/A"/>
    <e v="#N/A"/>
    <n v="0"/>
    <n v="0"/>
    <n v="0"/>
    <n v="0"/>
    <x v="0"/>
  </r>
  <r>
    <x v="76"/>
    <x v="19"/>
    <n v="1"/>
    <m/>
    <m/>
    <m/>
    <n v="11867"/>
    <n v="11882"/>
    <e v="#N/A"/>
    <e v="#N/A"/>
    <e v="#N/A"/>
    <n v="0"/>
    <n v="0"/>
    <n v="0"/>
    <n v="0"/>
    <x v="0"/>
  </r>
  <r>
    <x v="76"/>
    <x v="20"/>
    <n v="0"/>
    <m/>
    <m/>
    <m/>
    <n v="11867"/>
    <n v="11883"/>
    <e v="#N/A"/>
    <e v="#N/A"/>
    <e v="#N/A"/>
    <n v="0"/>
    <n v="0"/>
    <n v="0"/>
    <n v="0"/>
    <x v="0"/>
  </r>
  <r>
    <x v="76"/>
    <x v="21"/>
    <n v="2"/>
    <m/>
    <m/>
    <m/>
    <n v="11867"/>
    <n v="11884"/>
    <e v="#N/A"/>
    <e v="#N/A"/>
    <e v="#N/A"/>
    <n v="0"/>
    <n v="0"/>
    <n v="0"/>
    <n v="0"/>
    <x v="0"/>
  </r>
  <r>
    <x v="76"/>
    <x v="22"/>
    <n v="5"/>
    <m/>
    <m/>
    <m/>
    <n v="11867"/>
    <n v="11885"/>
    <e v="#N/A"/>
    <e v="#N/A"/>
    <e v="#N/A"/>
    <n v="0"/>
    <n v="0"/>
    <n v="0"/>
    <n v="0"/>
    <x v="0"/>
  </r>
  <r>
    <x v="76"/>
    <x v="23"/>
    <n v="2"/>
    <m/>
    <m/>
    <m/>
    <n v="11867"/>
    <n v="11886"/>
    <e v="#N/A"/>
    <e v="#N/A"/>
    <e v="#N/A"/>
    <n v="0"/>
    <n v="0"/>
    <n v="0"/>
    <n v="0"/>
    <x v="0"/>
  </r>
  <r>
    <x v="76"/>
    <x v="24"/>
    <n v="2"/>
    <m/>
    <m/>
    <m/>
    <n v="11867"/>
    <n v="11887"/>
    <e v="#N/A"/>
    <e v="#N/A"/>
    <e v="#N/A"/>
    <n v="0"/>
    <n v="0"/>
    <n v="0"/>
    <n v="0"/>
    <x v="0"/>
  </r>
  <r>
    <x v="76"/>
    <x v="25"/>
    <n v="1"/>
    <m/>
    <m/>
    <m/>
    <n v="11867"/>
    <n v="11888"/>
    <e v="#N/A"/>
    <e v="#N/A"/>
    <e v="#N/A"/>
    <n v="0"/>
    <n v="0"/>
    <n v="0"/>
    <n v="0"/>
    <x v="0"/>
  </r>
  <r>
    <x v="76"/>
    <x v="26"/>
    <n v="2"/>
    <m/>
    <m/>
    <m/>
    <n v="11867"/>
    <n v="11889"/>
    <e v="#N/A"/>
    <e v="#N/A"/>
    <e v="#N/A"/>
    <n v="0"/>
    <n v="0"/>
    <n v="0"/>
    <n v="0"/>
    <x v="0"/>
  </r>
  <r>
    <x v="76"/>
    <x v="27"/>
    <n v="1"/>
    <m/>
    <m/>
    <m/>
    <n v="11867"/>
    <n v="11890"/>
    <e v="#N/A"/>
    <e v="#N/A"/>
    <e v="#N/A"/>
    <n v="0"/>
    <n v="0"/>
    <n v="0"/>
    <n v="0"/>
    <x v="0"/>
  </r>
  <r>
    <x v="76"/>
    <x v="28"/>
    <n v="8"/>
    <m/>
    <m/>
    <m/>
    <n v="11867"/>
    <n v="11891"/>
    <e v="#N/A"/>
    <e v="#N/A"/>
    <e v="#N/A"/>
    <n v="0"/>
    <n v="0"/>
    <n v="0"/>
    <n v="0"/>
    <x v="0"/>
  </r>
  <r>
    <x v="76"/>
    <x v="29"/>
    <n v="5"/>
    <m/>
    <m/>
    <m/>
    <n v="11867"/>
    <n v="11892"/>
    <e v="#N/A"/>
    <e v="#N/A"/>
    <e v="#N/A"/>
    <n v="0"/>
    <n v="0"/>
    <n v="0"/>
    <n v="0"/>
    <x v="0"/>
  </r>
  <r>
    <x v="76"/>
    <x v="30"/>
    <n v="2"/>
    <m/>
    <m/>
    <m/>
    <n v="11867"/>
    <n v="11893"/>
    <e v="#N/A"/>
    <e v="#N/A"/>
    <e v="#N/A"/>
    <n v="0"/>
    <n v="0"/>
    <n v="0"/>
    <n v="0"/>
    <x v="0"/>
  </r>
  <r>
    <x v="76"/>
    <x v="31"/>
    <n v="4"/>
    <m/>
    <m/>
    <m/>
    <n v="11867"/>
    <n v="11894"/>
    <e v="#N/A"/>
    <e v="#N/A"/>
    <e v="#N/A"/>
    <n v="0"/>
    <n v="0"/>
    <n v="0"/>
    <n v="0"/>
    <x v="0"/>
  </r>
  <r>
    <x v="76"/>
    <x v="32"/>
    <n v="4"/>
    <m/>
    <m/>
    <m/>
    <n v="11867"/>
    <n v="11895"/>
    <e v="#N/A"/>
    <e v="#N/A"/>
    <e v="#N/A"/>
    <n v="0"/>
    <n v="0"/>
    <n v="0"/>
    <n v="0"/>
    <x v="0"/>
  </r>
  <r>
    <x v="76"/>
    <x v="33"/>
    <n v="5"/>
    <m/>
    <m/>
    <m/>
    <n v="11867"/>
    <n v="11896"/>
    <e v="#N/A"/>
    <e v="#N/A"/>
    <e v="#N/A"/>
    <n v="0"/>
    <n v="0"/>
    <n v="0"/>
    <n v="0"/>
    <x v="0"/>
  </r>
  <r>
    <x v="76"/>
    <x v="34"/>
    <n v="3"/>
    <m/>
    <m/>
    <m/>
    <n v="11867"/>
    <n v="11897"/>
    <e v="#N/A"/>
    <e v="#N/A"/>
    <e v="#N/A"/>
    <n v="0"/>
    <n v="0"/>
    <n v="0"/>
    <n v="0"/>
    <x v="0"/>
  </r>
  <r>
    <x v="76"/>
    <x v="35"/>
    <n v="4"/>
    <m/>
    <m/>
    <m/>
    <n v="11867"/>
    <n v="11898"/>
    <e v="#N/A"/>
    <e v="#N/A"/>
    <e v="#N/A"/>
    <n v="0"/>
    <n v="0"/>
    <n v="0"/>
    <n v="0"/>
    <x v="0"/>
  </r>
  <r>
    <x v="76"/>
    <x v="36"/>
    <n v="8"/>
    <m/>
    <m/>
    <m/>
    <n v="11867"/>
    <n v="11899"/>
    <e v="#N/A"/>
    <e v="#N/A"/>
    <e v="#N/A"/>
    <n v="0"/>
    <n v="0"/>
    <n v="0"/>
    <n v="0"/>
    <x v="0"/>
  </r>
  <r>
    <x v="76"/>
    <x v="37"/>
    <n v="3"/>
    <m/>
    <m/>
    <m/>
    <n v="11867"/>
    <n v="11900"/>
    <e v="#N/A"/>
    <e v="#N/A"/>
    <e v="#N/A"/>
    <n v="0"/>
    <n v="0"/>
    <n v="0"/>
    <n v="0"/>
    <x v="0"/>
  </r>
  <r>
    <x v="76"/>
    <x v="38"/>
    <n v="4"/>
    <m/>
    <m/>
    <m/>
    <n v="11867"/>
    <n v="11901"/>
    <e v="#N/A"/>
    <e v="#N/A"/>
    <e v="#N/A"/>
    <n v="0"/>
    <n v="0"/>
    <n v="0"/>
    <n v="0"/>
    <x v="0"/>
  </r>
  <r>
    <x v="76"/>
    <x v="39"/>
    <n v="4"/>
    <m/>
    <m/>
    <m/>
    <n v="11867"/>
    <n v="11902"/>
    <e v="#N/A"/>
    <e v="#N/A"/>
    <e v="#N/A"/>
    <n v="0"/>
    <n v="0"/>
    <n v="0"/>
    <n v="0"/>
    <x v="0"/>
  </r>
  <r>
    <x v="76"/>
    <x v="40"/>
    <n v="5"/>
    <m/>
    <m/>
    <m/>
    <n v="11867"/>
    <n v="11903"/>
    <e v="#N/A"/>
    <e v="#N/A"/>
    <e v="#N/A"/>
    <n v="0"/>
    <n v="0"/>
    <n v="0"/>
    <n v="0"/>
    <x v="0"/>
  </r>
  <r>
    <x v="76"/>
    <x v="41"/>
    <n v="8"/>
    <m/>
    <m/>
    <m/>
    <n v="11867"/>
    <n v="11904"/>
    <e v="#N/A"/>
    <e v="#N/A"/>
    <e v="#N/A"/>
    <n v="0"/>
    <n v="0"/>
    <n v="0"/>
    <n v="0"/>
    <x v="0"/>
  </r>
  <r>
    <x v="76"/>
    <x v="42"/>
    <n v="6"/>
    <m/>
    <m/>
    <m/>
    <n v="11867"/>
    <n v="11905"/>
    <e v="#N/A"/>
    <e v="#N/A"/>
    <e v="#N/A"/>
    <n v="0"/>
    <n v="0"/>
    <n v="0"/>
    <n v="0"/>
    <x v="0"/>
  </r>
  <r>
    <x v="76"/>
    <x v="43"/>
    <n v="5"/>
    <m/>
    <m/>
    <m/>
    <n v="11867"/>
    <n v="11906"/>
    <e v="#N/A"/>
    <e v="#N/A"/>
    <e v="#N/A"/>
    <n v="0"/>
    <n v="0"/>
    <n v="0"/>
    <n v="0"/>
    <x v="0"/>
  </r>
  <r>
    <x v="76"/>
    <x v="44"/>
    <n v="8"/>
    <m/>
    <m/>
    <m/>
    <n v="11867"/>
    <n v="11907"/>
    <e v="#N/A"/>
    <e v="#N/A"/>
    <e v="#N/A"/>
    <n v="0"/>
    <n v="0"/>
    <n v="0"/>
    <n v="0"/>
    <x v="0"/>
  </r>
  <r>
    <x v="76"/>
    <x v="45"/>
    <n v="6"/>
    <m/>
    <m/>
    <m/>
    <n v="11867"/>
    <n v="11908"/>
    <e v="#N/A"/>
    <e v="#N/A"/>
    <e v="#N/A"/>
    <n v="0"/>
    <n v="0"/>
    <n v="0"/>
    <n v="0"/>
    <x v="0"/>
  </r>
  <r>
    <x v="76"/>
    <x v="46"/>
    <n v="5"/>
    <m/>
    <m/>
    <m/>
    <n v="11867"/>
    <n v="11909"/>
    <e v="#N/A"/>
    <e v="#N/A"/>
    <e v="#N/A"/>
    <n v="0"/>
    <n v="0"/>
    <n v="0"/>
    <n v="0"/>
    <x v="0"/>
  </r>
  <r>
    <x v="76"/>
    <x v="47"/>
    <n v="7"/>
    <m/>
    <m/>
    <m/>
    <n v="11867"/>
    <n v="11910"/>
    <e v="#N/A"/>
    <e v="#N/A"/>
    <e v="#N/A"/>
    <n v="0"/>
    <n v="0"/>
    <n v="0"/>
    <n v="0"/>
    <x v="0"/>
  </r>
  <r>
    <x v="76"/>
    <x v="48"/>
    <n v="8"/>
    <m/>
    <m/>
    <m/>
    <n v="11867"/>
    <n v="11911"/>
    <e v="#N/A"/>
    <e v="#N/A"/>
    <e v="#N/A"/>
    <n v="0"/>
    <n v="0"/>
    <n v="0"/>
    <n v="0"/>
    <x v="0"/>
  </r>
  <r>
    <x v="76"/>
    <x v="49"/>
    <n v="7"/>
    <m/>
    <m/>
    <m/>
    <n v="11867"/>
    <n v="11912"/>
    <e v="#N/A"/>
    <e v="#N/A"/>
    <e v="#N/A"/>
    <n v="0"/>
    <n v="0"/>
    <n v="0"/>
    <n v="0"/>
    <x v="0"/>
  </r>
  <r>
    <x v="76"/>
    <x v="50"/>
    <n v="5"/>
    <m/>
    <m/>
    <m/>
    <n v="11867"/>
    <n v="11913"/>
    <e v="#N/A"/>
    <e v="#N/A"/>
    <e v="#N/A"/>
    <n v="0"/>
    <n v="0"/>
    <n v="0"/>
    <n v="0"/>
    <x v="0"/>
  </r>
  <r>
    <x v="76"/>
    <x v="51"/>
    <n v="3"/>
    <m/>
    <m/>
    <m/>
    <n v="11867"/>
    <n v="11914"/>
    <e v="#N/A"/>
    <e v="#N/A"/>
    <e v="#N/A"/>
    <n v="0"/>
    <n v="0"/>
    <n v="0"/>
    <n v="0"/>
    <x v="0"/>
  </r>
  <r>
    <x v="76"/>
    <x v="52"/>
    <n v="0"/>
    <m/>
    <m/>
    <m/>
    <n v="11867"/>
    <n v="11915"/>
    <e v="#N/A"/>
    <e v="#N/A"/>
    <e v="#N/A"/>
    <n v="0"/>
    <n v="0"/>
    <n v="0"/>
    <n v="0"/>
    <x v="0"/>
  </r>
  <r>
    <x v="76"/>
    <x v="53"/>
    <n v="0"/>
    <m/>
    <m/>
    <m/>
    <n v="11867"/>
    <n v="11916"/>
    <e v="#N/A"/>
    <e v="#N/A"/>
    <e v="#N/A"/>
    <n v="0"/>
    <n v="0"/>
    <n v="0"/>
    <n v="0"/>
    <x v="0"/>
  </r>
  <r>
    <x v="76"/>
    <x v="54"/>
    <n v="0"/>
    <m/>
    <m/>
    <m/>
    <n v="11867"/>
    <n v="11917"/>
    <e v="#N/A"/>
    <e v="#N/A"/>
    <e v="#N/A"/>
    <n v="0"/>
    <n v="0"/>
    <n v="0"/>
    <n v="0"/>
    <x v="0"/>
  </r>
  <r>
    <x v="76"/>
    <x v="55"/>
    <n v="0"/>
    <m/>
    <m/>
    <m/>
    <n v="11867"/>
    <n v="11918"/>
    <e v="#N/A"/>
    <e v="#N/A"/>
    <e v="#N/A"/>
    <n v="0"/>
    <n v="0"/>
    <n v="0"/>
    <n v="0"/>
    <x v="0"/>
  </r>
  <r>
    <x v="76"/>
    <x v="56"/>
    <n v="0"/>
    <m/>
    <m/>
    <m/>
    <n v="11867"/>
    <n v="11919"/>
    <e v="#N/A"/>
    <e v="#N/A"/>
    <e v="#N/A"/>
    <n v="0"/>
    <n v="0"/>
    <n v="0"/>
    <n v="0"/>
    <x v="0"/>
  </r>
  <r>
    <x v="76"/>
    <x v="57"/>
    <n v="1"/>
    <m/>
    <m/>
    <m/>
    <n v="11867"/>
    <n v="11920"/>
    <e v="#N/A"/>
    <e v="#N/A"/>
    <e v="#N/A"/>
    <n v="0"/>
    <n v="0"/>
    <n v="0"/>
    <n v="0"/>
    <x v="0"/>
  </r>
  <r>
    <x v="76"/>
    <x v="58"/>
    <n v="0"/>
    <m/>
    <m/>
    <m/>
    <n v="11867"/>
    <n v="11921"/>
    <e v="#N/A"/>
    <e v="#N/A"/>
    <e v="#N/A"/>
    <n v="0"/>
    <n v="0"/>
    <n v="0"/>
    <n v="0"/>
    <x v="0"/>
  </r>
  <r>
    <x v="76"/>
    <x v="59"/>
    <n v="2"/>
    <m/>
    <m/>
    <m/>
    <n v="11867"/>
    <n v="11922"/>
    <e v="#N/A"/>
    <e v="#N/A"/>
    <e v="#N/A"/>
    <n v="0"/>
    <n v="0"/>
    <n v="0"/>
    <n v="0"/>
    <x v="0"/>
  </r>
  <r>
    <x v="76"/>
    <x v="60"/>
    <n v="1"/>
    <m/>
    <m/>
    <m/>
    <n v="11867"/>
    <n v="11923"/>
    <e v="#N/A"/>
    <e v="#N/A"/>
    <e v="#N/A"/>
    <n v="0"/>
    <n v="0"/>
    <n v="0"/>
    <n v="0"/>
    <x v="0"/>
  </r>
  <r>
    <x v="76"/>
    <x v="61"/>
    <n v="0"/>
    <m/>
    <m/>
    <m/>
    <n v="11867"/>
    <n v="11924"/>
    <e v="#N/A"/>
    <e v="#N/A"/>
    <e v="#N/A"/>
    <n v="0"/>
    <n v="0"/>
    <n v="0"/>
    <n v="0"/>
    <x v="0"/>
  </r>
  <r>
    <x v="76"/>
    <x v="62"/>
    <n v="1"/>
    <m/>
    <m/>
    <m/>
    <n v="11867"/>
    <n v="11925"/>
    <e v="#N/A"/>
    <e v="#N/A"/>
    <e v="#N/A"/>
    <n v="0"/>
    <n v="0"/>
    <n v="0"/>
    <n v="0"/>
    <x v="0"/>
  </r>
  <r>
    <x v="76"/>
    <x v="63"/>
    <n v="0"/>
    <m/>
    <m/>
    <m/>
    <n v="11867"/>
    <n v="11926"/>
    <e v="#N/A"/>
    <e v="#N/A"/>
    <e v="#N/A"/>
    <n v="0"/>
    <n v="0"/>
    <n v="0"/>
    <n v="0"/>
    <x v="0"/>
  </r>
  <r>
    <x v="76"/>
    <x v="64"/>
    <n v="2"/>
    <m/>
    <m/>
    <m/>
    <n v="11867"/>
    <n v="11927"/>
    <e v="#N/A"/>
    <e v="#N/A"/>
    <e v="#N/A"/>
    <n v="0"/>
    <n v="0"/>
    <n v="0"/>
    <n v="0"/>
    <x v="0"/>
  </r>
  <r>
    <x v="76"/>
    <x v="65"/>
    <n v="3"/>
    <m/>
    <m/>
    <m/>
    <n v="11867"/>
    <n v="11928"/>
    <e v="#N/A"/>
    <e v="#N/A"/>
    <e v="#N/A"/>
    <n v="0"/>
    <n v="0"/>
    <n v="0"/>
    <n v="0"/>
    <x v="0"/>
  </r>
  <r>
    <x v="76"/>
    <x v="66"/>
    <n v="2"/>
    <m/>
    <m/>
    <m/>
    <n v="11867"/>
    <n v="11929"/>
    <e v="#N/A"/>
    <e v="#N/A"/>
    <e v="#N/A"/>
    <n v="0"/>
    <n v="0"/>
    <n v="0"/>
    <n v="0"/>
    <x v="0"/>
  </r>
  <r>
    <x v="76"/>
    <x v="67"/>
    <n v="1"/>
    <m/>
    <m/>
    <m/>
    <n v="11867"/>
    <n v="11930"/>
    <e v="#N/A"/>
    <e v="#N/A"/>
    <e v="#N/A"/>
    <n v="0"/>
    <n v="0"/>
    <n v="0"/>
    <n v="0"/>
    <x v="0"/>
  </r>
  <r>
    <x v="76"/>
    <x v="68"/>
    <n v="1"/>
    <m/>
    <m/>
    <m/>
    <n v="11867"/>
    <n v="11931"/>
    <e v="#N/A"/>
    <e v="#N/A"/>
    <e v="#N/A"/>
    <n v="0"/>
    <n v="0"/>
    <n v="0"/>
    <n v="0"/>
    <x v="0"/>
  </r>
  <r>
    <x v="76"/>
    <x v="69"/>
    <n v="1"/>
    <m/>
    <m/>
    <m/>
    <n v="11867"/>
    <n v="11932"/>
    <e v="#N/A"/>
    <e v="#N/A"/>
    <e v="#N/A"/>
    <n v="0"/>
    <n v="0"/>
    <n v="0"/>
    <n v="0"/>
    <x v="0"/>
  </r>
  <r>
    <x v="76"/>
    <x v="70"/>
    <n v="0"/>
    <m/>
    <m/>
    <m/>
    <n v="11867"/>
    <n v="11933"/>
    <e v="#N/A"/>
    <e v="#N/A"/>
    <e v="#N/A"/>
    <n v="0"/>
    <n v="0"/>
    <n v="0"/>
    <n v="0"/>
    <x v="0"/>
  </r>
  <r>
    <x v="76"/>
    <x v="71"/>
    <n v="2"/>
    <m/>
    <m/>
    <m/>
    <n v="11867"/>
    <n v="11934"/>
    <e v="#N/A"/>
    <e v="#N/A"/>
    <e v="#N/A"/>
    <n v="0"/>
    <n v="0"/>
    <n v="0"/>
    <n v="0"/>
    <x v="0"/>
  </r>
  <r>
    <x v="76"/>
    <x v="72"/>
    <n v="1"/>
    <m/>
    <m/>
    <m/>
    <n v="11867"/>
    <n v="11935"/>
    <e v="#N/A"/>
    <e v="#N/A"/>
    <e v="#N/A"/>
    <n v="0"/>
    <n v="0"/>
    <n v="0"/>
    <n v="0"/>
    <x v="0"/>
  </r>
  <r>
    <x v="76"/>
    <x v="73"/>
    <n v="2"/>
    <m/>
    <m/>
    <m/>
    <n v="11867"/>
    <n v="11936"/>
    <e v="#N/A"/>
    <e v="#N/A"/>
    <e v="#N/A"/>
    <n v="0"/>
    <n v="0"/>
    <n v="0"/>
    <n v="0"/>
    <x v="0"/>
  </r>
  <r>
    <x v="76"/>
    <x v="74"/>
    <n v="3"/>
    <m/>
    <m/>
    <m/>
    <n v="11867"/>
    <n v="11937"/>
    <e v="#N/A"/>
    <e v="#N/A"/>
    <e v="#N/A"/>
    <n v="0"/>
    <n v="0"/>
    <n v="0"/>
    <n v="0"/>
    <x v="0"/>
  </r>
  <r>
    <x v="76"/>
    <x v="75"/>
    <n v="3"/>
    <m/>
    <m/>
    <m/>
    <n v="11867"/>
    <n v="11938"/>
    <e v="#N/A"/>
    <e v="#N/A"/>
    <e v="#N/A"/>
    <n v="0"/>
    <n v="0"/>
    <n v="0"/>
    <n v="0"/>
    <x v="0"/>
  </r>
  <r>
    <x v="76"/>
    <x v="76"/>
    <n v="4"/>
    <m/>
    <m/>
    <m/>
    <n v="11867"/>
    <n v="11939"/>
    <e v="#N/A"/>
    <e v="#N/A"/>
    <e v="#N/A"/>
    <n v="0"/>
    <n v="0"/>
    <n v="0"/>
    <n v="0"/>
    <x v="0"/>
  </r>
  <r>
    <x v="76"/>
    <x v="77"/>
    <n v="5"/>
    <m/>
    <m/>
    <m/>
    <n v="11867"/>
    <n v="11940"/>
    <e v="#N/A"/>
    <e v="#N/A"/>
    <e v="#N/A"/>
    <n v="0"/>
    <n v="0"/>
    <n v="0"/>
    <n v="0"/>
    <x v="0"/>
  </r>
  <r>
    <x v="76"/>
    <x v="78"/>
    <n v="3"/>
    <m/>
    <m/>
    <m/>
    <n v="11867"/>
    <n v="11941"/>
    <e v="#N/A"/>
    <e v="#N/A"/>
    <e v="#N/A"/>
    <n v="0"/>
    <n v="0"/>
    <n v="0"/>
    <n v="0"/>
    <x v="0"/>
  </r>
  <r>
    <x v="76"/>
    <x v="79"/>
    <n v="3"/>
    <m/>
    <m/>
    <m/>
    <n v="11867"/>
    <n v="11942"/>
    <e v="#N/A"/>
    <e v="#N/A"/>
    <e v="#N/A"/>
    <n v="0"/>
    <n v="0"/>
    <n v="0"/>
    <n v="0"/>
    <x v="0"/>
  </r>
  <r>
    <x v="76"/>
    <x v="80"/>
    <n v="3"/>
    <m/>
    <m/>
    <m/>
    <n v="11867"/>
    <n v="11943"/>
    <e v="#N/A"/>
    <e v="#N/A"/>
    <e v="#N/A"/>
    <n v="0"/>
    <n v="0"/>
    <n v="0"/>
    <n v="0"/>
    <x v="0"/>
  </r>
  <r>
    <x v="76"/>
    <x v="81"/>
    <n v="4"/>
    <m/>
    <m/>
    <m/>
    <n v="11867"/>
    <n v="11944"/>
    <e v="#N/A"/>
    <e v="#N/A"/>
    <e v="#N/A"/>
    <n v="0"/>
    <n v="0"/>
    <n v="0"/>
    <n v="0"/>
    <x v="0"/>
  </r>
  <r>
    <x v="76"/>
    <x v="82"/>
    <n v="7"/>
    <m/>
    <m/>
    <m/>
    <n v="11867"/>
    <n v="11945"/>
    <e v="#N/A"/>
    <e v="#N/A"/>
    <e v="#N/A"/>
    <n v="0"/>
    <n v="0"/>
    <n v="0"/>
    <n v="0"/>
    <x v="0"/>
  </r>
  <r>
    <x v="76"/>
    <x v="83"/>
    <n v="4"/>
    <m/>
    <m/>
    <m/>
    <n v="11867"/>
    <n v="11946"/>
    <e v="#N/A"/>
    <e v="#N/A"/>
    <e v="#N/A"/>
    <n v="0"/>
    <n v="0"/>
    <n v="0"/>
    <n v="0"/>
    <x v="0"/>
  </r>
  <r>
    <x v="76"/>
    <x v="84"/>
    <n v="7"/>
    <m/>
    <m/>
    <m/>
    <n v="11867"/>
    <n v="11947"/>
    <e v="#N/A"/>
    <e v="#N/A"/>
    <e v="#N/A"/>
    <n v="0"/>
    <n v="0"/>
    <n v="0"/>
    <n v="0"/>
    <x v="0"/>
  </r>
  <r>
    <x v="76"/>
    <x v="85"/>
    <n v="8"/>
    <m/>
    <m/>
    <m/>
    <n v="11867"/>
    <n v="11948"/>
    <e v="#N/A"/>
    <e v="#N/A"/>
    <e v="#N/A"/>
    <n v="0"/>
    <n v="0"/>
    <n v="0"/>
    <n v="0"/>
    <x v="0"/>
  </r>
  <r>
    <x v="76"/>
    <x v="86"/>
    <n v="6"/>
    <m/>
    <m/>
    <m/>
    <n v="11867"/>
    <n v="11949"/>
    <e v="#N/A"/>
    <e v="#N/A"/>
    <e v="#N/A"/>
    <n v="0"/>
    <n v="0"/>
    <n v="0"/>
    <n v="0"/>
    <x v="0"/>
  </r>
  <r>
    <x v="76"/>
    <x v="87"/>
    <n v="4"/>
    <m/>
    <m/>
    <m/>
    <n v="11867"/>
    <n v="11950"/>
    <e v="#N/A"/>
    <e v="#N/A"/>
    <e v="#N/A"/>
    <n v="0"/>
    <n v="0"/>
    <n v="0"/>
    <n v="0"/>
    <x v="0"/>
  </r>
  <r>
    <x v="76"/>
    <x v="88"/>
    <n v="6"/>
    <m/>
    <m/>
    <m/>
    <n v="11867"/>
    <n v="11951"/>
    <e v="#N/A"/>
    <e v="#N/A"/>
    <e v="#N/A"/>
    <n v="0"/>
    <n v="0"/>
    <n v="0"/>
    <n v="0"/>
    <x v="0"/>
  </r>
  <r>
    <x v="76"/>
    <x v="89"/>
    <n v="6"/>
    <m/>
    <m/>
    <m/>
    <n v="11867"/>
    <n v="11952"/>
    <e v="#N/A"/>
    <e v="#N/A"/>
    <e v="#N/A"/>
    <n v="0"/>
    <n v="0"/>
    <n v="0"/>
    <n v="0"/>
    <x v="0"/>
  </r>
  <r>
    <x v="76"/>
    <x v="90"/>
    <n v="8"/>
    <m/>
    <m/>
    <m/>
    <n v="11867"/>
    <n v="11953"/>
    <e v="#N/A"/>
    <e v="#N/A"/>
    <e v="#N/A"/>
    <n v="0"/>
    <n v="0"/>
    <n v="0"/>
    <n v="0"/>
    <x v="0"/>
  </r>
  <r>
    <x v="76"/>
    <x v="91"/>
    <n v="8"/>
    <m/>
    <m/>
    <m/>
    <n v="11867"/>
    <n v="11954"/>
    <e v="#N/A"/>
    <e v="#N/A"/>
    <e v="#N/A"/>
    <n v="0"/>
    <n v="0"/>
    <n v="0"/>
    <n v="0"/>
    <x v="0"/>
  </r>
  <r>
    <x v="76"/>
    <x v="92"/>
    <n v="6"/>
    <m/>
    <m/>
    <m/>
    <n v="11867"/>
    <n v="11955"/>
    <e v="#N/A"/>
    <e v="#N/A"/>
    <e v="#N/A"/>
    <n v="0"/>
    <n v="0"/>
    <n v="0"/>
    <n v="0"/>
    <x v="0"/>
  </r>
  <r>
    <x v="76"/>
    <x v="93"/>
    <n v="14"/>
    <m/>
    <m/>
    <m/>
    <n v="11867"/>
    <n v="11956"/>
    <e v="#N/A"/>
    <e v="#N/A"/>
    <e v="#N/A"/>
    <n v="0"/>
    <n v="0"/>
    <n v="0"/>
    <n v="0"/>
    <x v="0"/>
  </r>
  <r>
    <x v="76"/>
    <x v="94"/>
    <n v="7"/>
    <m/>
    <m/>
    <m/>
    <n v="11867"/>
    <n v="11957"/>
    <e v="#N/A"/>
    <e v="#N/A"/>
    <e v="#N/A"/>
    <n v="0"/>
    <n v="0"/>
    <n v="0"/>
    <n v="0"/>
    <x v="0"/>
  </r>
  <r>
    <x v="76"/>
    <x v="95"/>
    <n v="0"/>
    <m/>
    <m/>
    <m/>
    <n v="11867"/>
    <n v="11958"/>
    <e v="#N/A"/>
    <e v="#N/A"/>
    <e v="#N/A"/>
    <n v="0"/>
    <n v="0"/>
    <n v="0"/>
    <n v="0"/>
    <x v="0"/>
  </r>
  <r>
    <x v="76"/>
    <x v="96"/>
    <n v="11"/>
    <m/>
    <m/>
    <m/>
    <n v="11867"/>
    <n v="11959"/>
    <e v="#N/A"/>
    <e v="#N/A"/>
    <e v="#N/A"/>
    <n v="0"/>
    <n v="0"/>
    <n v="0"/>
    <n v="0"/>
    <x v="0"/>
  </r>
  <r>
    <x v="76"/>
    <x v="97"/>
    <n v="8"/>
    <m/>
    <m/>
    <m/>
    <n v="11867"/>
    <n v="11960"/>
    <e v="#N/A"/>
    <e v="#N/A"/>
    <e v="#N/A"/>
    <n v="0"/>
    <n v="0"/>
    <n v="0"/>
    <n v="0"/>
    <x v="0"/>
  </r>
  <r>
    <x v="76"/>
    <x v="98"/>
    <n v="7"/>
    <m/>
    <m/>
    <m/>
    <n v="11867"/>
    <n v="11961"/>
    <e v="#N/A"/>
    <e v="#N/A"/>
    <e v="#N/A"/>
    <n v="0"/>
    <n v="0"/>
    <n v="0"/>
    <n v="0"/>
    <x v="0"/>
  </r>
  <r>
    <x v="76"/>
    <x v="99"/>
    <n v="12"/>
    <m/>
    <m/>
    <m/>
    <n v="11867"/>
    <n v="11962"/>
    <e v="#N/A"/>
    <e v="#N/A"/>
    <e v="#N/A"/>
    <n v="0"/>
    <n v="0"/>
    <n v="0"/>
    <n v="0"/>
    <x v="0"/>
  </r>
  <r>
    <x v="76"/>
    <x v="100"/>
    <n v="12"/>
    <m/>
    <m/>
    <m/>
    <n v="11867"/>
    <n v="11963"/>
    <e v="#N/A"/>
    <e v="#N/A"/>
    <e v="#N/A"/>
    <n v="0"/>
    <n v="0"/>
    <n v="0"/>
    <n v="0"/>
    <x v="0"/>
  </r>
  <r>
    <x v="76"/>
    <x v="101"/>
    <n v="8"/>
    <m/>
    <m/>
    <m/>
    <n v="11867"/>
    <n v="11964"/>
    <e v="#N/A"/>
    <e v="#N/A"/>
    <e v="#N/A"/>
    <n v="0"/>
    <n v="0"/>
    <n v="0"/>
    <n v="0"/>
    <x v="0"/>
  </r>
  <r>
    <x v="76"/>
    <x v="102"/>
    <n v="8"/>
    <m/>
    <m/>
    <m/>
    <n v="11867"/>
    <n v="11965"/>
    <e v="#N/A"/>
    <e v="#N/A"/>
    <e v="#N/A"/>
    <n v="0"/>
    <n v="0"/>
    <n v="0"/>
    <n v="0"/>
    <x v="0"/>
  </r>
  <r>
    <x v="76"/>
    <x v="103"/>
    <n v="6"/>
    <m/>
    <n v="4"/>
    <n v="7.8573734480541191"/>
    <n v="11867"/>
    <n v="11966"/>
    <e v="#N/A"/>
    <e v="#N/A"/>
    <e v="#N/A"/>
    <n v="0"/>
    <n v="0"/>
    <e v="#N/A"/>
    <e v="#N/A"/>
    <x v="0"/>
  </r>
  <r>
    <x v="76"/>
    <x v="104"/>
    <n v="1"/>
    <n v="2.2685085647000713"/>
    <n v="4"/>
    <n v="5.1987870228461892"/>
    <n v="11867"/>
    <n v="11967"/>
    <n v="0"/>
    <n v="8.5555555555555554"/>
    <n v="1.7099563958586246"/>
    <n v="4.1987870228461892"/>
    <n v="0.70995639585862458"/>
    <n v="7.5555555555555554"/>
    <n v="1"/>
    <x v="1"/>
  </r>
  <r>
    <x v="76"/>
    <x v="105"/>
    <n v="2"/>
    <n v="2.2685406091735949"/>
    <n v="4"/>
    <n v="3.6352592817946858"/>
    <n v="11867"/>
    <n v="11968"/>
    <n v="0"/>
    <n v="8.7777777777777786"/>
    <n v="1.6434980021426937"/>
    <n v="1.6352592817946858"/>
    <n v="0.3565019978573063"/>
    <n v="6.7777777777777786"/>
    <n v="2"/>
    <x v="1"/>
  </r>
  <r>
    <x v="76"/>
    <x v="106"/>
    <n v="2"/>
    <n v="2.2685415346381954"/>
    <n v="4"/>
    <n v="2.8294509620000001"/>
    <n v="11867"/>
    <n v="11969"/>
    <n v="0"/>
    <n v="8.1111111111111107"/>
    <n v="1.7361363981460634"/>
    <n v="0.82945096200000012"/>
    <n v="0.26386360185393665"/>
    <n v="6.1111111111111107"/>
    <n v="2"/>
    <x v="1"/>
  </r>
  <r>
    <x v="76"/>
    <x v="107"/>
    <n v="11"/>
    <n v="2.2685206244714116"/>
    <n v="4"/>
    <n v="6.1351876399781027"/>
    <n v="11867"/>
    <n v="11970"/>
    <n v="0"/>
    <n v="8"/>
    <n v="1.9259542654431629"/>
    <n v="4.8648123600218973"/>
    <n v="9.0740457345568366"/>
    <n v="3"/>
    <n v="11"/>
    <x v="1"/>
  </r>
  <r>
    <x v="76"/>
    <x v="108"/>
    <n v="4"/>
    <n v="2.2684807460967344"/>
    <n v="4"/>
    <n v="5.362384670709341"/>
    <n v="11867"/>
    <n v="11971"/>
    <n v="1"/>
    <n v="8.1111111111111107"/>
    <n v="1.8099746814516831"/>
    <n v="1.362384670709341"/>
    <n v="2.1900253185483169"/>
    <n v="4.1111111111111107"/>
    <n v="3"/>
    <x v="1"/>
  </r>
  <r>
    <x v="76"/>
    <x v="109"/>
    <n v="1"/>
    <n v="2.768450888838061"/>
    <n v="4"/>
    <n v="3.7991427827521447"/>
    <n v="11867"/>
    <n v="11972"/>
    <n v="0"/>
    <n v="7.1111111111111107"/>
    <n v="2.8391891376805853"/>
    <n v="2.7991427827521447"/>
    <n v="1.8391891376805853"/>
    <n v="6.1111111111111107"/>
    <n v="1"/>
    <x v="1"/>
  </r>
  <r>
    <x v="76"/>
    <x v="110"/>
    <n v="3"/>
    <n v="2.2683868258907598"/>
    <n v="4"/>
    <n v="3.4962916814667713"/>
    <n v="11867"/>
    <n v="11973"/>
    <n v="2"/>
    <n v="6.4444444444444446"/>
    <n v="1.8655918027252185"/>
    <n v="0.49629168146677127"/>
    <n v="1.1344081972747815"/>
    <n v="3.4444444444444446"/>
    <n v="1"/>
    <x v="1"/>
  </r>
  <r>
    <x v="76"/>
    <x v="111"/>
    <n v="2"/>
    <n v="3.2683834189681393"/>
    <n v="4"/>
    <n v="2.9292443594582109"/>
    <n v="11867"/>
    <n v="11974"/>
    <n v="1"/>
    <n v="6.8888888888888893"/>
    <n v="5.0739942618729934"/>
    <n v="0.92924435945821093"/>
    <n v="3.0739942618729934"/>
    <n v="4.8888888888888893"/>
    <n v="1"/>
    <x v="1"/>
  </r>
  <r>
    <x v="76"/>
    <x v="112"/>
    <n v="2"/>
    <n v="2.768344869238208"/>
    <n v="4"/>
    <n v="2.5801473069999998"/>
    <n v="11867"/>
    <n v="11975"/>
    <n v="0"/>
    <n v="6"/>
    <n v="6.2019549342576177"/>
    <n v="0.58014730699999983"/>
    <n v="4.2019549342576177"/>
    <n v="4"/>
    <n v="2"/>
    <x v="1"/>
  </r>
  <r>
    <x v="76"/>
    <x v="113"/>
    <n v="2"/>
    <n v="2.2683169723968359"/>
    <n v="4"/>
    <n v="2.3578553429703275"/>
    <n v="11867"/>
    <n v="11976"/>
    <n v="1"/>
    <n v="4.7777777777777777"/>
    <n v="2.8068353902510026"/>
    <n v="0.35785534297032751"/>
    <n v="0.80683539025100259"/>
    <n v="2.7777777777777777"/>
    <n v="1"/>
    <x v="1"/>
  </r>
  <r>
    <x v="76"/>
    <x v="114"/>
    <n v="2"/>
    <n v="2.7683236083512721"/>
    <n v="4"/>
    <n v="2.2204862535086449"/>
    <n v="11867"/>
    <n v="11977"/>
    <n v="0"/>
    <n v="4.2222222222222223"/>
    <n v="3.8414080141849993"/>
    <n v="0.22048625350864492"/>
    <n v="1.8414080141849993"/>
    <n v="2.2222222222222223"/>
    <n v="2"/>
    <x v="1"/>
  </r>
  <r>
    <x v="76"/>
    <x v="115"/>
    <n v="6"/>
    <n v="2.2682879090218497"/>
    <n v="4"/>
    <n v="3.6199749223636895"/>
    <n v="11867"/>
    <n v="11978"/>
    <n v="2"/>
    <n v="3.5555555555555554"/>
    <n v="2.4791003803219676"/>
    <n v="2.3800250776363105"/>
    <n v="3.5208996196780324"/>
    <n v="2.4444444444444446"/>
    <n v="4"/>
    <x v="1"/>
  </r>
  <r>
    <x v="76"/>
    <x v="116"/>
    <n v="5"/>
    <n v="3.2683115547709249"/>
    <n v="4"/>
    <n v="4.1277435126137139"/>
    <n v="11867"/>
    <n v="11979"/>
    <n v="3"/>
    <n v="3.1111111111111112"/>
    <n v="4.2885025060272026"/>
    <n v="0.87225648738628614"/>
    <n v="0.71149749397279738"/>
    <n v="1.8888888888888888"/>
    <n v="2"/>
    <x v="1"/>
  </r>
  <r>
    <x v="76"/>
    <x v="117"/>
    <n v="8"/>
    <n v="5.2682703475459762"/>
    <n v="4"/>
    <n v="5.6405225724991466"/>
    <n v="11867"/>
    <n v="11980"/>
    <n v="2"/>
    <n v="3.2222222222222223"/>
    <n v="5.2549983409985073"/>
    <n v="2.3594774275008534"/>
    <n v="2.7450016590014927"/>
    <n v="4.7777777777777777"/>
    <n v="6"/>
    <x v="1"/>
  </r>
  <r>
    <x v="76"/>
    <x v="118"/>
    <n v="4"/>
    <n v="3.2683130892996295"/>
    <n v="4"/>
    <n v="4.9932667690832675"/>
    <n v="11867"/>
    <n v="11981"/>
    <n v="1"/>
    <n v="3.2222222222222223"/>
    <n v="4.0907324105355487"/>
    <n v="0.9932667690832675"/>
    <n v="9.0732410535548702E-2"/>
    <n v="0.77777777777777768"/>
    <n v="3"/>
    <x v="1"/>
  </r>
  <r>
    <x v="76"/>
    <x v="119"/>
    <n v="4"/>
    <n v="2.7683154732119557"/>
    <n v="4"/>
    <n v="4.6212273073858379"/>
    <n v="11867"/>
    <n v="11982"/>
    <n v="1"/>
    <n v="3.6666666666666665"/>
    <n v="3.5990894192378091"/>
    <n v="0.62122730738583787"/>
    <n v="0.40091058076219088"/>
    <n v="0.33333333333333348"/>
    <n v="3"/>
    <x v="1"/>
  </r>
  <r>
    <x v="76"/>
    <x v="120"/>
    <n v="3"/>
    <n v="3.2683252344597244"/>
    <n v="4"/>
    <n v="4.0199494370984254"/>
    <n v="11867"/>
    <n v="11983"/>
    <n v="1"/>
    <n v="3"/>
    <n v="3.6563480853398809"/>
    <n v="1.0199494370984254"/>
    <n v="0.65634808533988087"/>
    <n v="0"/>
    <n v="2"/>
    <x v="1"/>
  </r>
  <r>
    <x v="76"/>
    <x v="121"/>
    <n v="10"/>
    <n v="2.7683680472560916"/>
    <n v="4"/>
    <n v="6.191534692351885"/>
    <n v="11867"/>
    <n v="11984"/>
    <n v="0"/>
    <n v="3.4444444444444446"/>
    <n v="3.9629088791023404"/>
    <n v="3.808465307648115"/>
    <n v="6.0370911208976601"/>
    <n v="6.5555555555555554"/>
    <n v="10"/>
    <x v="1"/>
  </r>
  <r>
    <x v="76"/>
    <x v="122"/>
    <n v="5"/>
    <n v="2.2683697002065148"/>
    <n v="4"/>
    <n v="5.7517837716995741"/>
    <n v="11867"/>
    <n v="11985"/>
    <n v="2"/>
    <n v="3.7777777777777777"/>
    <n v="2.8459884318814694"/>
    <n v="0.75178377169957411"/>
    <n v="2.1540115681185306"/>
    <n v="1.2222222222222223"/>
    <n v="3"/>
    <x v="1"/>
  </r>
  <r>
    <x v="76"/>
    <x v="123"/>
    <n v="9"/>
    <n v="3.7684041099602621"/>
    <n v="4"/>
    <n v="6.9375957565042281"/>
    <n v="11867"/>
    <n v="11986"/>
    <n v="1"/>
    <n v="3.8888888888888888"/>
    <n v="4.8697570033242537"/>
    <n v="2.0624042434957719"/>
    <n v="4.1302429966757463"/>
    <n v="5.1111111111111107"/>
    <n v="8"/>
    <x v="1"/>
  </r>
  <r>
    <x v="76"/>
    <x v="124"/>
    <n v="5"/>
    <n v="2.7684264443948243"/>
    <n v="4"/>
    <n v="6.226312235"/>
    <n v="11867"/>
    <n v="11987"/>
    <n v="2"/>
    <n v="4"/>
    <n v="3.7606952897683787"/>
    <n v="1.226312235"/>
    <n v="1.2393047102316213"/>
    <n v="1"/>
    <n v="3"/>
    <x v="1"/>
  </r>
  <r>
    <x v="76"/>
    <x v="125"/>
    <n v="5"/>
    <n v="4.2684336140584476"/>
    <n v="4"/>
    <n v="5.7922544884852734"/>
    <n v="11867"/>
    <n v="11988"/>
    <n v="3"/>
    <n v="4.8888888888888893"/>
    <n v="5.5726924223286902"/>
    <n v="0.79225448848527336"/>
    <n v="0.57269242232869022"/>
    <n v="0.11111111111111072"/>
    <n v="2"/>
    <x v="1"/>
  </r>
  <r>
    <x v="76"/>
    <x v="126"/>
    <n v="6"/>
    <n v="6.2683885819889404"/>
    <n v="4"/>
    <n v="5.8653563711537222"/>
    <n v="11867"/>
    <n v="11989"/>
    <n v="3"/>
    <n v="5.2222222222222223"/>
    <n v="6.7684833902187815"/>
    <n v="0.13464362884627779"/>
    <n v="0.76848339021878154"/>
    <n v="0.77777777777777768"/>
    <n v="3"/>
    <x v="1"/>
  </r>
  <r>
    <x v="76"/>
    <x v="127"/>
    <n v="5"/>
    <n v="4.768379761425857"/>
    <n v="4"/>
    <n v="5.5603955010047192"/>
    <n v="11867"/>
    <n v="11990"/>
    <n v="4"/>
    <n v="6"/>
    <n v="7.194860895916908"/>
    <n v="0.56039550100471924"/>
    <n v="2.194860895916908"/>
    <n v="1"/>
    <n v="1"/>
    <x v="1"/>
  </r>
  <r>
    <x v="76"/>
    <x v="128"/>
    <n v="6"/>
    <n v="5.2683070411259711"/>
    <n v="4"/>
    <n v="5.715359632070431"/>
    <n v="11867"/>
    <n v="11991"/>
    <n v="5"/>
    <n v="5.8888888888888893"/>
    <n v="8.1832484463614676"/>
    <n v="0.28464036792956904"/>
    <n v="2.1832484463614676"/>
    <n v="0.11111111111111072"/>
    <n v="1"/>
    <x v="1"/>
  </r>
  <r>
    <x v="76"/>
    <x v="129"/>
    <n v="8"/>
    <n v="5.2682681061188319"/>
    <n v="4"/>
    <n v="6.5263008757555916"/>
    <n v="11867"/>
    <n v="11992"/>
    <n v="3"/>
    <n v="5.8888888888888893"/>
    <n v="8.0005217081595745"/>
    <n v="1.4736991242444084"/>
    <n v="5.2170815957452987E-4"/>
    <n v="2.1111111111111107"/>
    <n v="5"/>
    <x v="1"/>
  </r>
  <r>
    <x v="76"/>
    <x v="130"/>
    <n v="5"/>
    <n v="4.7681734757950469"/>
    <n v="4"/>
    <n v="5.9850688847892615"/>
    <n v="11867"/>
    <n v="11993"/>
    <n v="3"/>
    <n v="5.666666666666667"/>
    <n v="7.3782251118540172"/>
    <n v="0.98506888478926147"/>
    <n v="2.3782251118540172"/>
    <n v="0.66666666666666696"/>
    <n v="2"/>
    <x v="1"/>
  </r>
  <r>
    <x v="76"/>
    <x v="131"/>
    <n v="12"/>
    <n v="4.2680933033043207"/>
    <n v="4"/>
    <n v="8.0910516332160149"/>
    <n v="11867"/>
    <n v="11994"/>
    <n v="3"/>
    <n v="5.7777777777777777"/>
    <n v="6.638469767998127"/>
    <n v="3.9089483667839851"/>
    <n v="5.361530232001873"/>
    <n v="6.2222222222222223"/>
    <n v="9"/>
    <x v="1"/>
  </r>
  <r>
    <x v="76"/>
    <x v="132"/>
    <n v="7"/>
    <n v="7.7681650021743422"/>
    <n v="4"/>
    <n v="7.6923182994414994"/>
    <n v="11867"/>
    <n v="11995"/>
    <n v="4"/>
    <n v="6"/>
    <n v="9.9302950784304791"/>
    <n v="0.69231829944149936"/>
    <n v="2.9302950784304791"/>
    <n v="1"/>
    <n v="3"/>
    <x v="1"/>
  </r>
  <r>
    <x v="76"/>
    <x v="133"/>
    <n v="10"/>
    <n v="6.7681145337983653"/>
    <n v="4"/>
    <n v="8.5111972102022175"/>
    <n v="11867"/>
    <n v="11996"/>
    <n v="7"/>
    <n v="6.5555555555555554"/>
    <n v="8.9811809421983853"/>
    <n v="1.4888027897977825"/>
    <n v="1.0188190578016147"/>
    <n v="3.4444444444444446"/>
    <n v="3"/>
    <x v="1"/>
  </r>
  <r>
    <x v="76"/>
    <x v="134"/>
    <n v="6"/>
    <n v="6.7680589056724543"/>
    <n v="4"/>
    <n v="7.6300982253151481"/>
    <n v="11867"/>
    <n v="11997"/>
    <n v="4"/>
    <n v="6"/>
    <n v="8.7136714119677077"/>
    <n v="1.6300982253151481"/>
    <n v="2.7136714119677077"/>
    <n v="0"/>
    <n v="2"/>
    <x v="1"/>
  </r>
  <r>
    <x v="76"/>
    <x v="135"/>
    <n v="7"/>
    <n v="6.2681636226206816"/>
    <n v="4"/>
    <n v="7.4146187700862978"/>
    <n v="11867"/>
    <n v="11998"/>
    <n v="7"/>
    <n v="6.7777777777777777"/>
    <n v="9.0043146069404418"/>
    <n v="0.41461877008629777"/>
    <n v="2.0043146069404418"/>
    <n v="0.22222222222222232"/>
    <n v="0"/>
    <x v="1"/>
  </r>
  <r>
    <x v="76"/>
    <x v="136"/>
    <n v="7"/>
    <n v="7.7680960108747099"/>
    <n v="4"/>
    <n v="7.2728284537254382"/>
    <n v="11867"/>
    <n v="11999"/>
    <n v="8"/>
    <n v="6.5555555555555554"/>
    <n v="10.037678083118898"/>
    <n v="0.27282845372543818"/>
    <n v="3.0376780831188981"/>
    <n v="0.44444444444444464"/>
    <n v="1"/>
    <x v="1"/>
  </r>
  <r>
    <x v="76"/>
    <x v="137"/>
    <n v="7"/>
    <n v="8.7680630626495795"/>
    <n v="4"/>
    <n v="7.1795272441397691"/>
    <n v="11867"/>
    <n v="12000"/>
    <n v="6"/>
    <n v="7.1111111111111107"/>
    <n v="11.181673187343357"/>
    <n v="0.17952724413976906"/>
    <n v="4.1816731873433568"/>
    <n v="0.11111111111111072"/>
    <n v="1"/>
    <x v="1"/>
  </r>
  <r>
    <x v="76"/>
    <x v="138"/>
    <n v="9"/>
    <n v="6.7679895501812748"/>
    <n v="4"/>
    <n v="7.7937068979999999"/>
    <n v="11867"/>
    <n v="12001"/>
    <n v="4"/>
    <n v="7.2222222222222223"/>
    <n v="8.7808973947723548"/>
    <n v="1.2062931020000001"/>
    <n v="0.21910260522764524"/>
    <n v="1.7777777777777777"/>
    <n v="5"/>
    <x v="1"/>
  </r>
  <r>
    <x v="76"/>
    <x v="139"/>
    <n v="8"/>
    <n v="6.2679599474458829"/>
    <n v="4"/>
    <n v="7.8684190721884342"/>
    <n v="11867"/>
    <n v="12002"/>
    <n v="6"/>
    <n v="7.333333333333333"/>
    <n v="8.1155395740211844"/>
    <n v="0.13158092781156583"/>
    <n v="0.11553957402118442"/>
    <n v="0.66666666666666696"/>
    <n v="2"/>
    <x v="1"/>
  </r>
  <r>
    <x v="76"/>
    <x v="140"/>
    <n v="9"/>
    <n v="9.2679661549030641"/>
    <n v="4"/>
    <n v="8.2562829818833467"/>
    <n v="11867"/>
    <n v="12003"/>
    <n v="6"/>
    <n v="7.5555555555555554"/>
    <n v="10.781389540166797"/>
    <n v="0.74371701811665325"/>
    <n v="1.7813895401667974"/>
    <n v="1.4444444444444446"/>
    <n v="3"/>
    <x v="1"/>
  </r>
  <r>
    <x v="76"/>
    <x v="141"/>
    <n v="8"/>
    <n v="6.767918051364596"/>
    <n v="4"/>
    <n v="8.1686399524286486"/>
    <n v="11867"/>
    <n v="12004"/>
    <n v="8"/>
    <n v="7.666666666666667"/>
    <n v="7.831898124658494"/>
    <n v="0.1686399524286486"/>
    <n v="0.168101875341506"/>
    <n v="0.33333333333333304"/>
    <n v="0"/>
    <x v="1"/>
  </r>
  <r>
    <x v="76"/>
    <x v="142"/>
    <n v="8"/>
    <n v="8.2679543397228024"/>
    <n v="4"/>
    <n v="8.1103897949999997"/>
    <n v="11867"/>
    <n v="12005"/>
    <n v="8"/>
    <n v="7.7777777777777777"/>
    <n v="9.4735055223507771"/>
    <n v="0.11038979499999968"/>
    <n v="1.4735055223507771"/>
    <n v="0.22222222222222232"/>
    <n v="0"/>
    <x v="1"/>
  </r>
  <r>
    <x v="76"/>
    <x v="143"/>
    <n v="9"/>
    <n v="8.2679682880995866"/>
    <n v="4"/>
    <n v="8.4149975705065732"/>
    <n v="11867"/>
    <n v="12006"/>
    <n v="6"/>
    <n v="8.1111111111111107"/>
    <n v="9.5176401734553728"/>
    <n v="0.58500242949342685"/>
    <n v="0.51764017345537283"/>
    <n v="0.88888888888888928"/>
    <n v="3"/>
    <x v="1"/>
  </r>
  <r>
    <x v="76"/>
    <x v="144"/>
    <n v="11"/>
    <n v="7.7680171983677599"/>
    <n v="4"/>
    <n v="9.3110846244515209"/>
    <n v="11867"/>
    <n v="12007"/>
    <n v="14"/>
    <n v="7.7777777777777777"/>
    <n v="8.8031050163216964"/>
    <n v="1.6889153755484791"/>
    <n v="2.1968949836783036"/>
    <n v="3.2222222222222223"/>
    <n v="3"/>
    <x v="1"/>
  </r>
  <r>
    <x v="76"/>
    <x v="145"/>
    <n v="10"/>
    <n v="13.267899085359275"/>
    <n v="4"/>
    <n v="9.550453331599698"/>
    <n v="11867"/>
    <n v="12008"/>
    <n v="7"/>
    <n v="7.8888888888888893"/>
    <n v="14.315183695525693"/>
    <n v="0.449546668400302"/>
    <n v="4.3151836955256933"/>
    <n v="2.1111111111111107"/>
    <n v="3"/>
    <x v="1"/>
  </r>
  <r>
    <x v="76"/>
    <x v="146"/>
    <n v="10"/>
    <n v="8.7679267809059453"/>
    <n v="4"/>
    <n v="9.7081536137759716"/>
    <n v="11867"/>
    <n v="12009"/>
    <n v="0"/>
    <n v="7.666666666666667"/>
    <n v="9.6368968181933212"/>
    <n v="0.29184638622402836"/>
    <n v="0.36310318180667878"/>
    <n v="2.333333333333333"/>
    <n v="10"/>
    <x v="1"/>
  </r>
  <r>
    <x v="76"/>
    <x v="147"/>
    <n v="11"/>
    <n v="4.768011138312259"/>
    <n v="4"/>
    <n v="10.160117771898332"/>
    <n v="11867"/>
    <n v="12010"/>
    <n v="11"/>
    <n v="8"/>
    <n v="5.5791566109024444"/>
    <n v="0.83988222810166846"/>
    <n v="5.4208433890975556"/>
    <n v="3"/>
    <n v="0"/>
    <x v="1"/>
  </r>
  <r>
    <x v="76"/>
    <x v="148"/>
    <n v="15"/>
    <n v="11.767938811887657"/>
    <n v="4"/>
    <n v="11.917259754670171"/>
    <n v="11867"/>
    <n v="12011"/>
    <n v="8"/>
    <n v="8.4444444444444446"/>
    <n v="12.864387783211757"/>
    <n v="3.0827402453298287"/>
    <n v="2.1356122167882425"/>
    <n v="6.5555555555555554"/>
    <n v="7"/>
    <x v="1"/>
  </r>
  <r>
    <x v="76"/>
    <x v="149"/>
    <n v="12"/>
    <n v="9.2680612823516206"/>
    <n v="4"/>
    <n v="11.951647085443067"/>
    <n v="11867"/>
    <n v="12012"/>
    <n v="7"/>
    <n v="8.7777777777777786"/>
    <n v="9.7673713525858936"/>
    <n v="4.8352914556932802E-2"/>
    <n v="2.2326286474141064"/>
    <n v="3.2222222222222214"/>
    <n v="5"/>
    <x v="1"/>
  </r>
  <r>
    <x v="76"/>
    <x v="150"/>
    <n v="10"/>
    <n v="8.268143636015818"/>
    <n v="4"/>
    <n v="11.242816499065158"/>
    <n v="11867"/>
    <n v="12013"/>
    <n v="12"/>
    <n v="9.1111111111111107"/>
    <n v="8.831058175620953"/>
    <n v="1.2428164990651585"/>
    <n v="1.168941824379047"/>
    <n v="0.88888888888888928"/>
    <n v="2"/>
    <x v="1"/>
  </r>
  <r>
    <x v="76"/>
    <x v="151"/>
    <n v="11"/>
    <n v="11.768132964386293"/>
    <n v="4"/>
    <n v="11.15683790041586"/>
    <n v="11867"/>
    <n v="12014"/>
    <n v="12"/>
    <n v="9.3333333333333339"/>
    <n v="13.034305593473997"/>
    <n v="0.15683790041586043"/>
    <n v="2.0343055934739969"/>
    <n v="1.6666666666666661"/>
    <n v="1"/>
    <x v="1"/>
  </r>
  <r>
    <x v="76"/>
    <x v="152"/>
    <n v="12"/>
    <n v="12.268114968897907"/>
    <n v="4"/>
    <n v="11.453989529898656"/>
    <n v="11867"/>
    <n v="12015"/>
    <n v="8"/>
    <n v="10.111111111111111"/>
    <n v="13.776870872187372"/>
    <n v="0.54601047010134351"/>
    <n v="1.7768708721873718"/>
    <n v="1.8888888888888893"/>
    <n v="4"/>
    <x v="1"/>
  </r>
  <r>
    <x v="76"/>
    <x v="153"/>
    <n v="12"/>
    <n v="9.7680570615181246"/>
    <n v="4"/>
    <n v="11.648108298915149"/>
    <n v="11867"/>
    <n v="12016"/>
    <n v="8"/>
    <n v="10.444444444444445"/>
    <n v="11.43123674744689"/>
    <n v="0.35189170108485079"/>
    <n v="0.56876325255310967"/>
    <n v="1.5555555555555554"/>
    <n v="4"/>
    <x v="1"/>
  </r>
  <r>
    <x v="76"/>
    <x v="154"/>
    <n v="11"/>
    <n v="8.7678540856288745"/>
    <n v="4"/>
    <n v="11.418626671565082"/>
    <n v="11867"/>
    <n v="12017"/>
    <n v="6"/>
    <n v="10.666666666666666"/>
    <n v="10.438514974822894"/>
    <n v="0.41862667156508238"/>
    <n v="0.56148502517710597"/>
    <n v="0.33333333333333393"/>
    <n v="5"/>
    <x v="1"/>
  </r>
  <r>
    <x v="76"/>
    <x v="155"/>
    <n v="9"/>
    <n v="6.767609749078745"/>
    <m/>
    <m/>
    <n v="11867"/>
    <n v="12018"/>
    <n v="1"/>
    <n v="11"/>
    <n v="7.8708305324107641"/>
    <n v="9"/>
    <n v="1.1291694675892359"/>
    <n v="0"/>
    <n v="0"/>
    <x v="1"/>
  </r>
  <r>
    <x v="77"/>
    <x v="0"/>
    <n v="0"/>
    <m/>
    <m/>
    <m/>
    <n v="12023"/>
    <n v="12019"/>
    <e v="#N/A"/>
    <e v="#N/A"/>
    <e v="#N/A"/>
    <n v="0"/>
    <n v="0"/>
    <n v="0"/>
    <n v="0"/>
    <x v="0"/>
  </r>
  <r>
    <x v="77"/>
    <x v="1"/>
    <n v="8"/>
    <m/>
    <m/>
    <m/>
    <n v="12023"/>
    <n v="12020"/>
    <e v="#N/A"/>
    <e v="#N/A"/>
    <e v="#N/A"/>
    <n v="0"/>
    <n v="0"/>
    <n v="0"/>
    <n v="0"/>
    <x v="0"/>
  </r>
  <r>
    <x v="77"/>
    <x v="2"/>
    <n v="0"/>
    <m/>
    <m/>
    <m/>
    <n v="12023"/>
    <n v="12021"/>
    <e v="#N/A"/>
    <e v="#N/A"/>
    <e v="#N/A"/>
    <n v="0"/>
    <n v="0"/>
    <n v="0"/>
    <n v="0"/>
    <x v="0"/>
  </r>
  <r>
    <x v="77"/>
    <x v="3"/>
    <n v="0"/>
    <m/>
    <m/>
    <m/>
    <n v="12023"/>
    <n v="12022"/>
    <e v="#N/A"/>
    <e v="#N/A"/>
    <e v="#N/A"/>
    <n v="0"/>
    <n v="0"/>
    <n v="0"/>
    <n v="0"/>
    <x v="0"/>
  </r>
  <r>
    <x v="77"/>
    <x v="4"/>
    <n v="0"/>
    <m/>
    <m/>
    <m/>
    <n v="12023"/>
    <n v="12023"/>
    <e v="#N/A"/>
    <e v="#N/A"/>
    <e v="#N/A"/>
    <n v="0"/>
    <n v="0"/>
    <n v="0"/>
    <n v="0"/>
    <x v="0"/>
  </r>
  <r>
    <x v="77"/>
    <x v="5"/>
    <n v="3"/>
    <m/>
    <m/>
    <m/>
    <n v="12023"/>
    <n v="12024"/>
    <e v="#N/A"/>
    <e v="#N/A"/>
    <e v="#N/A"/>
    <n v="0"/>
    <n v="0"/>
    <n v="0"/>
    <n v="0"/>
    <x v="0"/>
  </r>
  <r>
    <x v="77"/>
    <x v="6"/>
    <n v="0"/>
    <m/>
    <m/>
    <m/>
    <n v="12023"/>
    <n v="12025"/>
    <e v="#N/A"/>
    <e v="#N/A"/>
    <e v="#N/A"/>
    <n v="0"/>
    <n v="0"/>
    <n v="0"/>
    <n v="0"/>
    <x v="0"/>
  </r>
  <r>
    <x v="77"/>
    <x v="7"/>
    <n v="0"/>
    <m/>
    <m/>
    <m/>
    <n v="12023"/>
    <n v="12026"/>
    <e v="#N/A"/>
    <e v="#N/A"/>
    <e v="#N/A"/>
    <n v="0"/>
    <n v="0"/>
    <n v="0"/>
    <n v="0"/>
    <x v="0"/>
  </r>
  <r>
    <x v="77"/>
    <x v="8"/>
    <n v="1"/>
    <m/>
    <m/>
    <m/>
    <n v="12023"/>
    <n v="12027"/>
    <e v="#N/A"/>
    <e v="#N/A"/>
    <e v="#N/A"/>
    <n v="0"/>
    <n v="0"/>
    <n v="0"/>
    <n v="0"/>
    <x v="0"/>
  </r>
  <r>
    <x v="77"/>
    <x v="9"/>
    <n v="1"/>
    <m/>
    <m/>
    <m/>
    <n v="12023"/>
    <n v="12028"/>
    <e v="#N/A"/>
    <e v="#N/A"/>
    <e v="#N/A"/>
    <n v="0"/>
    <n v="0"/>
    <n v="0"/>
    <n v="0"/>
    <x v="0"/>
  </r>
  <r>
    <x v="77"/>
    <x v="10"/>
    <n v="0"/>
    <m/>
    <m/>
    <m/>
    <n v="12023"/>
    <n v="12029"/>
    <e v="#N/A"/>
    <e v="#N/A"/>
    <e v="#N/A"/>
    <n v="0"/>
    <n v="0"/>
    <n v="0"/>
    <n v="0"/>
    <x v="0"/>
  </r>
  <r>
    <x v="77"/>
    <x v="11"/>
    <n v="1"/>
    <m/>
    <m/>
    <m/>
    <n v="12023"/>
    <n v="12030"/>
    <e v="#N/A"/>
    <e v="#N/A"/>
    <e v="#N/A"/>
    <n v="0"/>
    <n v="0"/>
    <n v="0"/>
    <n v="0"/>
    <x v="0"/>
  </r>
  <r>
    <x v="77"/>
    <x v="12"/>
    <n v="2"/>
    <m/>
    <m/>
    <m/>
    <n v="12023"/>
    <n v="12031"/>
    <e v="#N/A"/>
    <e v="#N/A"/>
    <e v="#N/A"/>
    <n v="0"/>
    <n v="0"/>
    <n v="0"/>
    <n v="0"/>
    <x v="0"/>
  </r>
  <r>
    <x v="77"/>
    <x v="13"/>
    <n v="0"/>
    <m/>
    <m/>
    <m/>
    <n v="12023"/>
    <n v="12032"/>
    <e v="#N/A"/>
    <e v="#N/A"/>
    <e v="#N/A"/>
    <n v="0"/>
    <n v="0"/>
    <n v="0"/>
    <n v="0"/>
    <x v="0"/>
  </r>
  <r>
    <x v="77"/>
    <x v="14"/>
    <n v="3"/>
    <m/>
    <m/>
    <m/>
    <n v="12023"/>
    <n v="12033"/>
    <e v="#N/A"/>
    <e v="#N/A"/>
    <e v="#N/A"/>
    <n v="0"/>
    <n v="0"/>
    <n v="0"/>
    <n v="0"/>
    <x v="0"/>
  </r>
  <r>
    <x v="77"/>
    <x v="15"/>
    <n v="3"/>
    <m/>
    <m/>
    <m/>
    <n v="12023"/>
    <n v="12034"/>
    <e v="#N/A"/>
    <e v="#N/A"/>
    <e v="#N/A"/>
    <n v="0"/>
    <n v="0"/>
    <n v="0"/>
    <n v="0"/>
    <x v="0"/>
  </r>
  <r>
    <x v="77"/>
    <x v="16"/>
    <n v="4"/>
    <m/>
    <m/>
    <m/>
    <n v="12023"/>
    <n v="12035"/>
    <e v="#N/A"/>
    <e v="#N/A"/>
    <e v="#N/A"/>
    <n v="0"/>
    <n v="0"/>
    <n v="0"/>
    <n v="0"/>
    <x v="0"/>
  </r>
  <r>
    <x v="77"/>
    <x v="17"/>
    <n v="7"/>
    <m/>
    <m/>
    <m/>
    <n v="12023"/>
    <n v="12036"/>
    <e v="#N/A"/>
    <e v="#N/A"/>
    <e v="#N/A"/>
    <n v="0"/>
    <n v="0"/>
    <n v="0"/>
    <n v="0"/>
    <x v="0"/>
  </r>
  <r>
    <x v="77"/>
    <x v="18"/>
    <n v="6"/>
    <m/>
    <m/>
    <m/>
    <n v="12023"/>
    <n v="12037"/>
    <e v="#N/A"/>
    <e v="#N/A"/>
    <e v="#N/A"/>
    <n v="0"/>
    <n v="0"/>
    <n v="0"/>
    <n v="0"/>
    <x v="0"/>
  </r>
  <r>
    <x v="77"/>
    <x v="19"/>
    <n v="4"/>
    <m/>
    <m/>
    <m/>
    <n v="12023"/>
    <n v="12038"/>
    <e v="#N/A"/>
    <e v="#N/A"/>
    <e v="#N/A"/>
    <n v="0"/>
    <n v="0"/>
    <n v="0"/>
    <n v="0"/>
    <x v="0"/>
  </r>
  <r>
    <x v="77"/>
    <x v="20"/>
    <n v="4"/>
    <m/>
    <m/>
    <m/>
    <n v="12023"/>
    <n v="12039"/>
    <e v="#N/A"/>
    <e v="#N/A"/>
    <e v="#N/A"/>
    <n v="0"/>
    <n v="0"/>
    <n v="0"/>
    <n v="0"/>
    <x v="0"/>
  </r>
  <r>
    <x v="77"/>
    <x v="21"/>
    <n v="5"/>
    <m/>
    <m/>
    <m/>
    <n v="12023"/>
    <n v="12040"/>
    <e v="#N/A"/>
    <e v="#N/A"/>
    <e v="#N/A"/>
    <n v="0"/>
    <n v="0"/>
    <n v="0"/>
    <n v="0"/>
    <x v="0"/>
  </r>
  <r>
    <x v="77"/>
    <x v="22"/>
    <n v="0"/>
    <m/>
    <m/>
    <m/>
    <n v="12023"/>
    <n v="12041"/>
    <e v="#N/A"/>
    <e v="#N/A"/>
    <e v="#N/A"/>
    <n v="0"/>
    <n v="0"/>
    <n v="0"/>
    <n v="0"/>
    <x v="0"/>
  </r>
  <r>
    <x v="77"/>
    <x v="23"/>
    <n v="6"/>
    <m/>
    <m/>
    <m/>
    <n v="12023"/>
    <n v="12042"/>
    <e v="#N/A"/>
    <e v="#N/A"/>
    <e v="#N/A"/>
    <n v="0"/>
    <n v="0"/>
    <n v="0"/>
    <n v="0"/>
    <x v="0"/>
  </r>
  <r>
    <x v="77"/>
    <x v="24"/>
    <n v="3"/>
    <m/>
    <m/>
    <m/>
    <n v="12023"/>
    <n v="12043"/>
    <e v="#N/A"/>
    <e v="#N/A"/>
    <e v="#N/A"/>
    <n v="0"/>
    <n v="0"/>
    <n v="0"/>
    <n v="0"/>
    <x v="0"/>
  </r>
  <r>
    <x v="77"/>
    <x v="25"/>
    <n v="4"/>
    <m/>
    <m/>
    <m/>
    <n v="12023"/>
    <n v="12044"/>
    <e v="#N/A"/>
    <e v="#N/A"/>
    <e v="#N/A"/>
    <n v="0"/>
    <n v="0"/>
    <n v="0"/>
    <n v="0"/>
    <x v="0"/>
  </r>
  <r>
    <x v="77"/>
    <x v="26"/>
    <n v="5"/>
    <m/>
    <m/>
    <m/>
    <n v="12023"/>
    <n v="12045"/>
    <e v="#N/A"/>
    <e v="#N/A"/>
    <e v="#N/A"/>
    <n v="0"/>
    <n v="0"/>
    <n v="0"/>
    <n v="0"/>
    <x v="0"/>
  </r>
  <r>
    <x v="77"/>
    <x v="27"/>
    <n v="8"/>
    <m/>
    <m/>
    <m/>
    <n v="12023"/>
    <n v="12046"/>
    <e v="#N/A"/>
    <e v="#N/A"/>
    <e v="#N/A"/>
    <n v="0"/>
    <n v="0"/>
    <n v="0"/>
    <n v="0"/>
    <x v="0"/>
  </r>
  <r>
    <x v="77"/>
    <x v="28"/>
    <n v="6"/>
    <m/>
    <m/>
    <m/>
    <n v="12023"/>
    <n v="12047"/>
    <e v="#N/A"/>
    <e v="#N/A"/>
    <e v="#N/A"/>
    <n v="0"/>
    <n v="0"/>
    <n v="0"/>
    <n v="0"/>
    <x v="0"/>
  </r>
  <r>
    <x v="77"/>
    <x v="29"/>
    <n v="6"/>
    <m/>
    <m/>
    <m/>
    <n v="12023"/>
    <n v="12048"/>
    <e v="#N/A"/>
    <e v="#N/A"/>
    <e v="#N/A"/>
    <n v="0"/>
    <n v="0"/>
    <n v="0"/>
    <n v="0"/>
    <x v="0"/>
  </r>
  <r>
    <x v="77"/>
    <x v="30"/>
    <n v="5"/>
    <m/>
    <m/>
    <m/>
    <n v="12023"/>
    <n v="12049"/>
    <e v="#N/A"/>
    <e v="#N/A"/>
    <e v="#N/A"/>
    <n v="0"/>
    <n v="0"/>
    <n v="0"/>
    <n v="0"/>
    <x v="0"/>
  </r>
  <r>
    <x v="77"/>
    <x v="31"/>
    <n v="5"/>
    <m/>
    <m/>
    <m/>
    <n v="12023"/>
    <n v="12050"/>
    <e v="#N/A"/>
    <e v="#N/A"/>
    <e v="#N/A"/>
    <n v="0"/>
    <n v="0"/>
    <n v="0"/>
    <n v="0"/>
    <x v="0"/>
  </r>
  <r>
    <x v="77"/>
    <x v="32"/>
    <n v="4"/>
    <m/>
    <m/>
    <m/>
    <n v="12023"/>
    <n v="12051"/>
    <e v="#N/A"/>
    <e v="#N/A"/>
    <e v="#N/A"/>
    <n v="0"/>
    <n v="0"/>
    <n v="0"/>
    <n v="0"/>
    <x v="0"/>
  </r>
  <r>
    <x v="77"/>
    <x v="33"/>
    <n v="4"/>
    <m/>
    <m/>
    <m/>
    <n v="12023"/>
    <n v="12052"/>
    <e v="#N/A"/>
    <e v="#N/A"/>
    <e v="#N/A"/>
    <n v="0"/>
    <n v="0"/>
    <n v="0"/>
    <n v="0"/>
    <x v="0"/>
  </r>
  <r>
    <x v="77"/>
    <x v="34"/>
    <n v="3"/>
    <m/>
    <m/>
    <m/>
    <n v="12023"/>
    <n v="12053"/>
    <e v="#N/A"/>
    <e v="#N/A"/>
    <e v="#N/A"/>
    <n v="0"/>
    <n v="0"/>
    <n v="0"/>
    <n v="0"/>
    <x v="0"/>
  </r>
  <r>
    <x v="77"/>
    <x v="35"/>
    <n v="3"/>
    <m/>
    <m/>
    <m/>
    <n v="12023"/>
    <n v="12054"/>
    <e v="#N/A"/>
    <e v="#N/A"/>
    <e v="#N/A"/>
    <n v="0"/>
    <n v="0"/>
    <n v="0"/>
    <n v="0"/>
    <x v="0"/>
  </r>
  <r>
    <x v="77"/>
    <x v="36"/>
    <n v="3"/>
    <m/>
    <m/>
    <m/>
    <n v="12023"/>
    <n v="12055"/>
    <e v="#N/A"/>
    <e v="#N/A"/>
    <e v="#N/A"/>
    <n v="0"/>
    <n v="0"/>
    <n v="0"/>
    <n v="0"/>
    <x v="0"/>
  </r>
  <r>
    <x v="77"/>
    <x v="37"/>
    <n v="3"/>
    <m/>
    <m/>
    <m/>
    <n v="12023"/>
    <n v="12056"/>
    <e v="#N/A"/>
    <e v="#N/A"/>
    <e v="#N/A"/>
    <n v="0"/>
    <n v="0"/>
    <n v="0"/>
    <n v="0"/>
    <x v="0"/>
  </r>
  <r>
    <x v="77"/>
    <x v="38"/>
    <n v="2"/>
    <m/>
    <m/>
    <m/>
    <n v="12023"/>
    <n v="12057"/>
    <e v="#N/A"/>
    <e v="#N/A"/>
    <e v="#N/A"/>
    <n v="0"/>
    <n v="0"/>
    <n v="0"/>
    <n v="0"/>
    <x v="0"/>
  </r>
  <r>
    <x v="77"/>
    <x v="39"/>
    <n v="1"/>
    <m/>
    <m/>
    <m/>
    <n v="12023"/>
    <n v="12058"/>
    <e v="#N/A"/>
    <e v="#N/A"/>
    <e v="#N/A"/>
    <n v="0"/>
    <n v="0"/>
    <n v="0"/>
    <n v="0"/>
    <x v="0"/>
  </r>
  <r>
    <x v="77"/>
    <x v="40"/>
    <n v="2"/>
    <m/>
    <m/>
    <m/>
    <n v="12023"/>
    <n v="12059"/>
    <e v="#N/A"/>
    <e v="#N/A"/>
    <e v="#N/A"/>
    <n v="0"/>
    <n v="0"/>
    <n v="0"/>
    <n v="0"/>
    <x v="0"/>
  </r>
  <r>
    <x v="77"/>
    <x v="41"/>
    <n v="2"/>
    <m/>
    <m/>
    <m/>
    <n v="12023"/>
    <n v="12060"/>
    <e v="#N/A"/>
    <e v="#N/A"/>
    <e v="#N/A"/>
    <n v="0"/>
    <n v="0"/>
    <n v="0"/>
    <n v="0"/>
    <x v="0"/>
  </r>
  <r>
    <x v="77"/>
    <x v="42"/>
    <n v="1"/>
    <m/>
    <m/>
    <m/>
    <n v="12023"/>
    <n v="12061"/>
    <e v="#N/A"/>
    <e v="#N/A"/>
    <e v="#N/A"/>
    <n v="0"/>
    <n v="0"/>
    <n v="0"/>
    <n v="0"/>
    <x v="0"/>
  </r>
  <r>
    <x v="77"/>
    <x v="43"/>
    <n v="1"/>
    <m/>
    <m/>
    <m/>
    <n v="12023"/>
    <n v="12062"/>
    <e v="#N/A"/>
    <e v="#N/A"/>
    <e v="#N/A"/>
    <n v="0"/>
    <n v="0"/>
    <n v="0"/>
    <n v="0"/>
    <x v="0"/>
  </r>
  <r>
    <x v="77"/>
    <x v="44"/>
    <n v="1"/>
    <m/>
    <m/>
    <m/>
    <n v="12023"/>
    <n v="12063"/>
    <e v="#N/A"/>
    <e v="#N/A"/>
    <e v="#N/A"/>
    <n v="0"/>
    <n v="0"/>
    <n v="0"/>
    <n v="0"/>
    <x v="0"/>
  </r>
  <r>
    <x v="77"/>
    <x v="45"/>
    <n v="3"/>
    <m/>
    <m/>
    <m/>
    <n v="12023"/>
    <n v="12064"/>
    <e v="#N/A"/>
    <e v="#N/A"/>
    <e v="#N/A"/>
    <n v="0"/>
    <n v="0"/>
    <n v="0"/>
    <n v="0"/>
    <x v="0"/>
  </r>
  <r>
    <x v="77"/>
    <x v="46"/>
    <n v="1"/>
    <m/>
    <m/>
    <m/>
    <n v="12023"/>
    <n v="12065"/>
    <e v="#N/A"/>
    <e v="#N/A"/>
    <e v="#N/A"/>
    <n v="0"/>
    <n v="0"/>
    <n v="0"/>
    <n v="0"/>
    <x v="0"/>
  </r>
  <r>
    <x v="77"/>
    <x v="47"/>
    <n v="0"/>
    <m/>
    <m/>
    <m/>
    <n v="12023"/>
    <n v="12066"/>
    <e v="#N/A"/>
    <e v="#N/A"/>
    <e v="#N/A"/>
    <n v="0"/>
    <n v="0"/>
    <n v="0"/>
    <n v="0"/>
    <x v="0"/>
  </r>
  <r>
    <x v="77"/>
    <x v="48"/>
    <n v="1"/>
    <m/>
    <m/>
    <m/>
    <n v="12023"/>
    <n v="12067"/>
    <e v="#N/A"/>
    <e v="#N/A"/>
    <e v="#N/A"/>
    <n v="0"/>
    <n v="0"/>
    <n v="0"/>
    <n v="0"/>
    <x v="0"/>
  </r>
  <r>
    <x v="77"/>
    <x v="49"/>
    <n v="0"/>
    <m/>
    <m/>
    <m/>
    <n v="12023"/>
    <n v="12068"/>
    <e v="#N/A"/>
    <e v="#N/A"/>
    <e v="#N/A"/>
    <n v="0"/>
    <n v="0"/>
    <n v="0"/>
    <n v="0"/>
    <x v="0"/>
  </r>
  <r>
    <x v="77"/>
    <x v="50"/>
    <n v="0"/>
    <m/>
    <m/>
    <m/>
    <n v="12023"/>
    <n v="12069"/>
    <e v="#N/A"/>
    <e v="#N/A"/>
    <e v="#N/A"/>
    <n v="0"/>
    <n v="0"/>
    <n v="0"/>
    <n v="0"/>
    <x v="0"/>
  </r>
  <r>
    <x v="77"/>
    <x v="51"/>
    <n v="1"/>
    <m/>
    <m/>
    <m/>
    <n v="12023"/>
    <n v="12070"/>
    <e v="#N/A"/>
    <e v="#N/A"/>
    <e v="#N/A"/>
    <n v="0"/>
    <n v="0"/>
    <n v="0"/>
    <n v="0"/>
    <x v="0"/>
  </r>
  <r>
    <x v="77"/>
    <x v="52"/>
    <n v="0"/>
    <m/>
    <m/>
    <m/>
    <n v="12023"/>
    <n v="12071"/>
    <e v="#N/A"/>
    <e v="#N/A"/>
    <e v="#N/A"/>
    <n v="0"/>
    <n v="0"/>
    <n v="0"/>
    <n v="0"/>
    <x v="0"/>
  </r>
  <r>
    <x v="77"/>
    <x v="53"/>
    <n v="0"/>
    <m/>
    <m/>
    <m/>
    <n v="12023"/>
    <n v="12072"/>
    <e v="#N/A"/>
    <e v="#N/A"/>
    <e v="#N/A"/>
    <n v="0"/>
    <n v="0"/>
    <n v="0"/>
    <n v="0"/>
    <x v="0"/>
  </r>
  <r>
    <x v="77"/>
    <x v="54"/>
    <n v="1"/>
    <m/>
    <m/>
    <m/>
    <n v="12023"/>
    <n v="12073"/>
    <e v="#N/A"/>
    <e v="#N/A"/>
    <e v="#N/A"/>
    <n v="0"/>
    <n v="0"/>
    <n v="0"/>
    <n v="0"/>
    <x v="0"/>
  </r>
  <r>
    <x v="77"/>
    <x v="55"/>
    <n v="2"/>
    <m/>
    <m/>
    <m/>
    <n v="12023"/>
    <n v="12074"/>
    <e v="#N/A"/>
    <e v="#N/A"/>
    <e v="#N/A"/>
    <n v="0"/>
    <n v="0"/>
    <n v="0"/>
    <n v="0"/>
    <x v="0"/>
  </r>
  <r>
    <x v="77"/>
    <x v="56"/>
    <n v="0"/>
    <m/>
    <m/>
    <m/>
    <n v="12023"/>
    <n v="12075"/>
    <e v="#N/A"/>
    <e v="#N/A"/>
    <e v="#N/A"/>
    <n v="0"/>
    <n v="0"/>
    <n v="0"/>
    <n v="0"/>
    <x v="0"/>
  </r>
  <r>
    <x v="77"/>
    <x v="57"/>
    <n v="2"/>
    <m/>
    <m/>
    <m/>
    <n v="12023"/>
    <n v="12076"/>
    <e v="#N/A"/>
    <e v="#N/A"/>
    <e v="#N/A"/>
    <n v="0"/>
    <n v="0"/>
    <n v="0"/>
    <n v="0"/>
    <x v="0"/>
  </r>
  <r>
    <x v="77"/>
    <x v="58"/>
    <n v="6"/>
    <m/>
    <m/>
    <m/>
    <n v="12023"/>
    <n v="12077"/>
    <e v="#N/A"/>
    <e v="#N/A"/>
    <e v="#N/A"/>
    <n v="0"/>
    <n v="0"/>
    <n v="0"/>
    <n v="0"/>
    <x v="0"/>
  </r>
  <r>
    <x v="77"/>
    <x v="59"/>
    <n v="1"/>
    <m/>
    <m/>
    <m/>
    <n v="12023"/>
    <n v="12078"/>
    <e v="#N/A"/>
    <e v="#N/A"/>
    <e v="#N/A"/>
    <n v="0"/>
    <n v="0"/>
    <n v="0"/>
    <n v="0"/>
    <x v="0"/>
  </r>
  <r>
    <x v="77"/>
    <x v="60"/>
    <n v="4"/>
    <m/>
    <m/>
    <m/>
    <n v="12023"/>
    <n v="12079"/>
    <e v="#N/A"/>
    <e v="#N/A"/>
    <e v="#N/A"/>
    <n v="0"/>
    <n v="0"/>
    <n v="0"/>
    <n v="0"/>
    <x v="0"/>
  </r>
  <r>
    <x v="77"/>
    <x v="61"/>
    <n v="3"/>
    <m/>
    <m/>
    <m/>
    <n v="12023"/>
    <n v="12080"/>
    <e v="#N/A"/>
    <e v="#N/A"/>
    <e v="#N/A"/>
    <n v="0"/>
    <n v="0"/>
    <n v="0"/>
    <n v="0"/>
    <x v="0"/>
  </r>
  <r>
    <x v="77"/>
    <x v="62"/>
    <n v="3"/>
    <m/>
    <m/>
    <m/>
    <n v="12023"/>
    <n v="12081"/>
    <e v="#N/A"/>
    <e v="#N/A"/>
    <e v="#N/A"/>
    <n v="0"/>
    <n v="0"/>
    <n v="0"/>
    <n v="0"/>
    <x v="0"/>
  </r>
  <r>
    <x v="77"/>
    <x v="63"/>
    <n v="3"/>
    <m/>
    <m/>
    <m/>
    <n v="12023"/>
    <n v="12082"/>
    <e v="#N/A"/>
    <e v="#N/A"/>
    <e v="#N/A"/>
    <n v="0"/>
    <n v="0"/>
    <n v="0"/>
    <n v="0"/>
    <x v="0"/>
  </r>
  <r>
    <x v="77"/>
    <x v="64"/>
    <n v="6"/>
    <m/>
    <m/>
    <m/>
    <n v="12023"/>
    <n v="12083"/>
    <e v="#N/A"/>
    <e v="#N/A"/>
    <e v="#N/A"/>
    <n v="0"/>
    <n v="0"/>
    <n v="0"/>
    <n v="0"/>
    <x v="0"/>
  </r>
  <r>
    <x v="77"/>
    <x v="65"/>
    <n v="5"/>
    <m/>
    <m/>
    <m/>
    <n v="12023"/>
    <n v="12084"/>
    <e v="#N/A"/>
    <e v="#N/A"/>
    <e v="#N/A"/>
    <n v="0"/>
    <n v="0"/>
    <n v="0"/>
    <n v="0"/>
    <x v="0"/>
  </r>
  <r>
    <x v="77"/>
    <x v="66"/>
    <n v="6"/>
    <m/>
    <m/>
    <m/>
    <n v="12023"/>
    <n v="12085"/>
    <e v="#N/A"/>
    <e v="#N/A"/>
    <e v="#N/A"/>
    <n v="0"/>
    <n v="0"/>
    <n v="0"/>
    <n v="0"/>
    <x v="0"/>
  </r>
  <r>
    <x v="77"/>
    <x v="67"/>
    <n v="4"/>
    <m/>
    <m/>
    <m/>
    <n v="12023"/>
    <n v="12086"/>
    <e v="#N/A"/>
    <e v="#N/A"/>
    <e v="#N/A"/>
    <n v="0"/>
    <n v="0"/>
    <n v="0"/>
    <n v="0"/>
    <x v="0"/>
  </r>
  <r>
    <x v="77"/>
    <x v="68"/>
    <n v="4"/>
    <m/>
    <m/>
    <m/>
    <n v="12023"/>
    <n v="12087"/>
    <e v="#N/A"/>
    <e v="#N/A"/>
    <e v="#N/A"/>
    <n v="0"/>
    <n v="0"/>
    <n v="0"/>
    <n v="0"/>
    <x v="0"/>
  </r>
  <r>
    <x v="77"/>
    <x v="69"/>
    <n v="8"/>
    <m/>
    <m/>
    <m/>
    <n v="12023"/>
    <n v="12088"/>
    <e v="#N/A"/>
    <e v="#N/A"/>
    <e v="#N/A"/>
    <n v="0"/>
    <n v="0"/>
    <n v="0"/>
    <n v="0"/>
    <x v="0"/>
  </r>
  <r>
    <x v="77"/>
    <x v="70"/>
    <n v="7"/>
    <m/>
    <m/>
    <m/>
    <n v="12023"/>
    <n v="12089"/>
    <e v="#N/A"/>
    <e v="#N/A"/>
    <e v="#N/A"/>
    <n v="0"/>
    <n v="0"/>
    <n v="0"/>
    <n v="0"/>
    <x v="0"/>
  </r>
  <r>
    <x v="77"/>
    <x v="71"/>
    <n v="9"/>
    <m/>
    <m/>
    <m/>
    <n v="12023"/>
    <n v="12090"/>
    <e v="#N/A"/>
    <e v="#N/A"/>
    <e v="#N/A"/>
    <n v="0"/>
    <n v="0"/>
    <n v="0"/>
    <n v="0"/>
    <x v="0"/>
  </r>
  <r>
    <x v="77"/>
    <x v="72"/>
    <n v="6"/>
    <m/>
    <m/>
    <m/>
    <n v="12023"/>
    <n v="12091"/>
    <e v="#N/A"/>
    <e v="#N/A"/>
    <e v="#N/A"/>
    <n v="0"/>
    <n v="0"/>
    <n v="0"/>
    <n v="0"/>
    <x v="0"/>
  </r>
  <r>
    <x v="77"/>
    <x v="73"/>
    <n v="6"/>
    <m/>
    <m/>
    <m/>
    <n v="12023"/>
    <n v="12092"/>
    <e v="#N/A"/>
    <e v="#N/A"/>
    <e v="#N/A"/>
    <n v="0"/>
    <n v="0"/>
    <n v="0"/>
    <n v="0"/>
    <x v="0"/>
  </r>
  <r>
    <x v="77"/>
    <x v="74"/>
    <n v="6"/>
    <m/>
    <m/>
    <m/>
    <n v="12023"/>
    <n v="12093"/>
    <e v="#N/A"/>
    <e v="#N/A"/>
    <e v="#N/A"/>
    <n v="0"/>
    <n v="0"/>
    <n v="0"/>
    <n v="0"/>
    <x v="0"/>
  </r>
  <r>
    <x v="77"/>
    <x v="75"/>
    <n v="8"/>
    <m/>
    <m/>
    <m/>
    <n v="12023"/>
    <n v="12094"/>
    <e v="#N/A"/>
    <e v="#N/A"/>
    <e v="#N/A"/>
    <n v="0"/>
    <n v="0"/>
    <n v="0"/>
    <n v="0"/>
    <x v="0"/>
  </r>
  <r>
    <x v="77"/>
    <x v="76"/>
    <n v="6"/>
    <m/>
    <m/>
    <m/>
    <n v="12023"/>
    <n v="12095"/>
    <e v="#N/A"/>
    <e v="#N/A"/>
    <e v="#N/A"/>
    <n v="0"/>
    <n v="0"/>
    <n v="0"/>
    <n v="0"/>
    <x v="0"/>
  </r>
  <r>
    <x v="77"/>
    <x v="77"/>
    <n v="7"/>
    <m/>
    <m/>
    <m/>
    <n v="12023"/>
    <n v="12096"/>
    <e v="#N/A"/>
    <e v="#N/A"/>
    <e v="#N/A"/>
    <n v="0"/>
    <n v="0"/>
    <n v="0"/>
    <n v="0"/>
    <x v="0"/>
  </r>
  <r>
    <x v="77"/>
    <x v="78"/>
    <n v="8"/>
    <m/>
    <m/>
    <m/>
    <n v="12023"/>
    <n v="12097"/>
    <e v="#N/A"/>
    <e v="#N/A"/>
    <e v="#N/A"/>
    <n v="0"/>
    <n v="0"/>
    <n v="0"/>
    <n v="0"/>
    <x v="0"/>
  </r>
  <r>
    <x v="77"/>
    <x v="79"/>
    <n v="9"/>
    <m/>
    <m/>
    <m/>
    <n v="12023"/>
    <n v="12098"/>
    <e v="#N/A"/>
    <e v="#N/A"/>
    <e v="#N/A"/>
    <n v="0"/>
    <n v="0"/>
    <n v="0"/>
    <n v="0"/>
    <x v="0"/>
  </r>
  <r>
    <x v="77"/>
    <x v="80"/>
    <n v="7"/>
    <m/>
    <m/>
    <m/>
    <n v="12023"/>
    <n v="12099"/>
    <e v="#N/A"/>
    <e v="#N/A"/>
    <e v="#N/A"/>
    <n v="0"/>
    <n v="0"/>
    <n v="0"/>
    <n v="0"/>
    <x v="0"/>
  </r>
  <r>
    <x v="77"/>
    <x v="81"/>
    <n v="7"/>
    <m/>
    <m/>
    <m/>
    <n v="12023"/>
    <n v="12100"/>
    <e v="#N/A"/>
    <e v="#N/A"/>
    <e v="#N/A"/>
    <n v="0"/>
    <n v="0"/>
    <n v="0"/>
    <n v="0"/>
    <x v="0"/>
  </r>
  <r>
    <x v="77"/>
    <x v="82"/>
    <n v="10"/>
    <m/>
    <m/>
    <m/>
    <n v="12023"/>
    <n v="12101"/>
    <e v="#N/A"/>
    <e v="#N/A"/>
    <e v="#N/A"/>
    <n v="0"/>
    <n v="0"/>
    <n v="0"/>
    <n v="0"/>
    <x v="0"/>
  </r>
  <r>
    <x v="77"/>
    <x v="83"/>
    <n v="6"/>
    <m/>
    <m/>
    <m/>
    <n v="12023"/>
    <n v="12102"/>
    <e v="#N/A"/>
    <e v="#N/A"/>
    <e v="#N/A"/>
    <n v="0"/>
    <n v="0"/>
    <n v="0"/>
    <n v="0"/>
    <x v="0"/>
  </r>
  <r>
    <x v="77"/>
    <x v="84"/>
    <n v="9"/>
    <m/>
    <m/>
    <m/>
    <n v="12023"/>
    <n v="12103"/>
    <e v="#N/A"/>
    <e v="#N/A"/>
    <e v="#N/A"/>
    <n v="0"/>
    <n v="0"/>
    <n v="0"/>
    <n v="0"/>
    <x v="0"/>
  </r>
  <r>
    <x v="77"/>
    <x v="85"/>
    <n v="8"/>
    <m/>
    <m/>
    <m/>
    <n v="12023"/>
    <n v="12104"/>
    <e v="#N/A"/>
    <e v="#N/A"/>
    <e v="#N/A"/>
    <n v="0"/>
    <n v="0"/>
    <n v="0"/>
    <n v="0"/>
    <x v="0"/>
  </r>
  <r>
    <x v="77"/>
    <x v="86"/>
    <n v="9"/>
    <m/>
    <m/>
    <m/>
    <n v="12023"/>
    <n v="12105"/>
    <e v="#N/A"/>
    <e v="#N/A"/>
    <e v="#N/A"/>
    <n v="0"/>
    <n v="0"/>
    <n v="0"/>
    <n v="0"/>
    <x v="0"/>
  </r>
  <r>
    <x v="77"/>
    <x v="87"/>
    <n v="6"/>
    <m/>
    <m/>
    <m/>
    <n v="12023"/>
    <n v="12106"/>
    <e v="#N/A"/>
    <e v="#N/A"/>
    <e v="#N/A"/>
    <n v="0"/>
    <n v="0"/>
    <n v="0"/>
    <n v="0"/>
    <x v="0"/>
  </r>
  <r>
    <x v="77"/>
    <x v="88"/>
    <n v="7"/>
    <m/>
    <m/>
    <m/>
    <n v="12023"/>
    <n v="12107"/>
    <e v="#N/A"/>
    <e v="#N/A"/>
    <e v="#N/A"/>
    <n v="0"/>
    <n v="0"/>
    <n v="0"/>
    <n v="0"/>
    <x v="0"/>
  </r>
  <r>
    <x v="77"/>
    <x v="89"/>
    <n v="4"/>
    <m/>
    <m/>
    <m/>
    <n v="12023"/>
    <n v="12108"/>
    <e v="#N/A"/>
    <e v="#N/A"/>
    <e v="#N/A"/>
    <n v="0"/>
    <n v="0"/>
    <n v="0"/>
    <n v="0"/>
    <x v="0"/>
  </r>
  <r>
    <x v="77"/>
    <x v="90"/>
    <n v="5"/>
    <m/>
    <m/>
    <m/>
    <n v="12023"/>
    <n v="12109"/>
    <e v="#N/A"/>
    <e v="#N/A"/>
    <e v="#N/A"/>
    <n v="0"/>
    <n v="0"/>
    <n v="0"/>
    <n v="0"/>
    <x v="0"/>
  </r>
  <r>
    <x v="77"/>
    <x v="91"/>
    <n v="5"/>
    <m/>
    <m/>
    <m/>
    <n v="12023"/>
    <n v="12110"/>
    <e v="#N/A"/>
    <e v="#N/A"/>
    <e v="#N/A"/>
    <n v="0"/>
    <n v="0"/>
    <n v="0"/>
    <n v="0"/>
    <x v="0"/>
  </r>
  <r>
    <x v="77"/>
    <x v="92"/>
    <n v="6"/>
    <m/>
    <m/>
    <m/>
    <n v="12023"/>
    <n v="12111"/>
    <e v="#N/A"/>
    <e v="#N/A"/>
    <e v="#N/A"/>
    <n v="0"/>
    <n v="0"/>
    <n v="0"/>
    <n v="0"/>
    <x v="0"/>
  </r>
  <r>
    <x v="77"/>
    <x v="93"/>
    <n v="3"/>
    <m/>
    <m/>
    <m/>
    <n v="12023"/>
    <n v="12112"/>
    <e v="#N/A"/>
    <e v="#N/A"/>
    <e v="#N/A"/>
    <n v="0"/>
    <n v="0"/>
    <n v="0"/>
    <n v="0"/>
    <x v="0"/>
  </r>
  <r>
    <x v="77"/>
    <x v="94"/>
    <n v="3"/>
    <m/>
    <m/>
    <m/>
    <n v="12023"/>
    <n v="12113"/>
    <e v="#N/A"/>
    <e v="#N/A"/>
    <e v="#N/A"/>
    <n v="0"/>
    <n v="0"/>
    <n v="0"/>
    <n v="0"/>
    <x v="0"/>
  </r>
  <r>
    <x v="77"/>
    <x v="95"/>
    <n v="2"/>
    <m/>
    <m/>
    <m/>
    <n v="12023"/>
    <n v="12114"/>
    <e v="#N/A"/>
    <e v="#N/A"/>
    <e v="#N/A"/>
    <n v="0"/>
    <n v="0"/>
    <n v="0"/>
    <n v="0"/>
    <x v="0"/>
  </r>
  <r>
    <x v="77"/>
    <x v="96"/>
    <n v="2"/>
    <m/>
    <m/>
    <m/>
    <n v="12023"/>
    <n v="12115"/>
    <e v="#N/A"/>
    <e v="#N/A"/>
    <e v="#N/A"/>
    <n v="0"/>
    <n v="0"/>
    <n v="0"/>
    <n v="0"/>
    <x v="0"/>
  </r>
  <r>
    <x v="77"/>
    <x v="97"/>
    <n v="3"/>
    <m/>
    <m/>
    <m/>
    <n v="12023"/>
    <n v="12116"/>
    <e v="#N/A"/>
    <e v="#N/A"/>
    <e v="#N/A"/>
    <n v="0"/>
    <n v="0"/>
    <n v="0"/>
    <n v="0"/>
    <x v="0"/>
  </r>
  <r>
    <x v="77"/>
    <x v="98"/>
    <n v="4"/>
    <m/>
    <m/>
    <m/>
    <n v="12023"/>
    <n v="12117"/>
    <e v="#N/A"/>
    <e v="#N/A"/>
    <e v="#N/A"/>
    <n v="0"/>
    <n v="0"/>
    <n v="0"/>
    <n v="0"/>
    <x v="0"/>
  </r>
  <r>
    <x v="77"/>
    <x v="99"/>
    <n v="2"/>
    <m/>
    <m/>
    <m/>
    <n v="12023"/>
    <n v="12118"/>
    <e v="#N/A"/>
    <e v="#N/A"/>
    <e v="#N/A"/>
    <n v="0"/>
    <n v="0"/>
    <n v="0"/>
    <n v="0"/>
    <x v="0"/>
  </r>
  <r>
    <x v="77"/>
    <x v="100"/>
    <n v="6"/>
    <m/>
    <m/>
    <m/>
    <n v="12023"/>
    <n v="12119"/>
    <e v="#N/A"/>
    <e v="#N/A"/>
    <e v="#N/A"/>
    <n v="0"/>
    <n v="0"/>
    <n v="0"/>
    <n v="0"/>
    <x v="0"/>
  </r>
  <r>
    <x v="77"/>
    <x v="101"/>
    <n v="1"/>
    <m/>
    <m/>
    <m/>
    <n v="12023"/>
    <n v="12120"/>
    <e v="#N/A"/>
    <e v="#N/A"/>
    <e v="#N/A"/>
    <n v="0"/>
    <n v="0"/>
    <n v="0"/>
    <n v="0"/>
    <x v="0"/>
  </r>
  <r>
    <x v="77"/>
    <x v="102"/>
    <n v="1"/>
    <m/>
    <m/>
    <m/>
    <n v="12023"/>
    <n v="12121"/>
    <e v="#N/A"/>
    <e v="#N/A"/>
    <e v="#N/A"/>
    <n v="0"/>
    <n v="0"/>
    <n v="0"/>
    <n v="0"/>
    <x v="0"/>
  </r>
  <r>
    <x v="77"/>
    <x v="103"/>
    <n v="2"/>
    <m/>
    <n v="4"/>
    <n v="2.0841545719662591"/>
    <n v="12023"/>
    <n v="12122"/>
    <e v="#N/A"/>
    <e v="#N/A"/>
    <e v="#N/A"/>
    <n v="0"/>
    <n v="0"/>
    <e v="#N/A"/>
    <e v="#N/A"/>
    <x v="0"/>
  </r>
  <r>
    <x v="77"/>
    <x v="104"/>
    <n v="2"/>
    <n v="1.8981530853300317"/>
    <n v="4"/>
    <n v="2.0501311099390382"/>
    <n v="12023"/>
    <n v="12123"/>
    <n v="0"/>
    <n v="3.4444444444444446"/>
    <n v="2.3858957200565034"/>
    <n v="5.0131109939038243E-2"/>
    <n v="0.38589572005650341"/>
    <n v="1.4444444444444446"/>
    <n v="2"/>
    <x v="1"/>
  </r>
  <r>
    <x v="77"/>
    <x v="105"/>
    <n v="4"/>
    <n v="5.898242482957972"/>
    <n v="4"/>
    <n v="2.8046447967131258"/>
    <n v="12023"/>
    <n v="12124"/>
    <n v="1"/>
    <n v="2.8888888888888888"/>
    <n v="2.9097247956864378"/>
    <n v="1.1953552032868742"/>
    <n v="1.0902752043135622"/>
    <n v="1.1111111111111112"/>
    <n v="3"/>
    <x v="1"/>
  </r>
  <r>
    <x v="77"/>
    <x v="106"/>
    <n v="0"/>
    <n v="2.3981986299612177"/>
    <n v="4"/>
    <n v="1.7311000287927134"/>
    <n v="12023"/>
    <n v="12125"/>
    <n v="2"/>
    <n v="2.6666666666666665"/>
    <n v="3.4957427935886551"/>
    <n v="1.7311000287927134"/>
    <n v="3.4957427935886551"/>
    <n v="2.6666666666666665"/>
    <n v="2"/>
    <x v="1"/>
  </r>
  <r>
    <x v="77"/>
    <x v="107"/>
    <n v="5"/>
    <n v="2.898333139239361"/>
    <n v="4"/>
    <n v="2.9632182835968903"/>
    <n v="12023"/>
    <n v="12126"/>
    <n v="0"/>
    <n v="2.5555555555555554"/>
    <n v="4.0931090480410663"/>
    <n v="2.0367817164031097"/>
    <n v="0.90689095195893366"/>
    <n v="2.4444444444444446"/>
    <n v="5"/>
    <x v="1"/>
  </r>
  <r>
    <x v="77"/>
    <x v="108"/>
    <n v="2"/>
    <n v="1.8984351034726279"/>
    <n v="4"/>
    <n v="2.6025404812098705"/>
    <n v="12023"/>
    <n v="12127"/>
    <n v="2"/>
    <n v="2.5555555555555554"/>
    <n v="2.0385307758593605"/>
    <n v="0.60254048120987047"/>
    <n v="3.8530775859360489E-2"/>
    <n v="0.55555555555555536"/>
    <n v="0"/>
    <x v="1"/>
  </r>
  <r>
    <x v="77"/>
    <x v="109"/>
    <n v="6"/>
    <n v="4.3985446629581935"/>
    <n v="4"/>
    <n v="3.8685074265088919"/>
    <n v="12023"/>
    <n v="12128"/>
    <n v="6"/>
    <n v="2.7777777777777777"/>
    <n v="4.2508798323012202"/>
    <n v="2.1314925734911081"/>
    <n v="1.7491201676987798"/>
    <n v="3.2222222222222223"/>
    <n v="0"/>
    <x v="1"/>
  </r>
  <r>
    <x v="77"/>
    <x v="110"/>
    <n v="4"/>
    <n v="4.8985202798592784"/>
    <n v="4"/>
    <n v="3.9189593363905448"/>
    <n v="12023"/>
    <n v="12129"/>
    <n v="1"/>
    <n v="2.4444444444444446"/>
    <n v="6.1139380256073936"/>
    <n v="8.1040663609455166E-2"/>
    <n v="2.1139380256073936"/>
    <n v="1.5555555555555554"/>
    <n v="3"/>
    <x v="1"/>
  </r>
  <r>
    <x v="77"/>
    <x v="111"/>
    <n v="4"/>
    <n v="2.3986292035115442"/>
    <n v="4"/>
    <n v="3.9478826538768601"/>
    <n v="12023"/>
    <n v="12130"/>
    <n v="4"/>
    <n v="2.5555555555555554"/>
    <n v="2.8128126497196768"/>
    <n v="5.2117346123139896E-2"/>
    <n v="1.1871873502803232"/>
    <n v="1.4444444444444446"/>
    <n v="0"/>
    <x v="1"/>
  </r>
  <r>
    <x v="77"/>
    <x v="112"/>
    <n v="7"/>
    <n v="4.398572890849481"/>
    <n v="4"/>
    <n v="5.1057481388693393"/>
    <n v="12023"/>
    <n v="12131"/>
    <n v="3"/>
    <n v="2.5555555555555554"/>
    <n v="5.5041066040195048"/>
    <n v="1.8942518611306607"/>
    <n v="1.4958933959804952"/>
    <n v="4.4444444444444446"/>
    <n v="4"/>
    <x v="1"/>
  </r>
  <r>
    <x v="77"/>
    <x v="113"/>
    <n v="5"/>
    <n v="3.8986029461691105"/>
    <n v="4"/>
    <n v="5.0642185838472287"/>
    <n v="12023"/>
    <n v="12132"/>
    <n v="3"/>
    <n v="2.5555555555555554"/>
    <n v="5.2624468302429728"/>
    <n v="6.4218583847228672E-2"/>
    <n v="0.26244683024297277"/>
    <n v="2.4444444444444446"/>
    <n v="2"/>
    <x v="1"/>
  </r>
  <r>
    <x v="77"/>
    <x v="114"/>
    <n v="4"/>
    <n v="3.3986291843630294"/>
    <n v="4"/>
    <n v="4.6621852646295672"/>
    <n v="12023"/>
    <n v="12133"/>
    <n v="3"/>
    <n v="2.8888888888888888"/>
    <n v="4.2802157184506546"/>
    <n v="0.66218526462956717"/>
    <n v="0.28021571845065463"/>
    <n v="1.1111111111111112"/>
    <n v="1"/>
    <x v="1"/>
  </r>
  <r>
    <x v="77"/>
    <x v="115"/>
    <n v="0"/>
    <n v="3.898731073617943"/>
    <n v="4"/>
    <n v="2.9238093716062852"/>
    <n v="12023"/>
    <n v="12134"/>
    <n v="6"/>
    <n v="3.2222222222222223"/>
    <n v="4.8917063903682285"/>
    <n v="2.9238093716062852"/>
    <n v="4.8917063903682285"/>
    <n v="3.2222222222222223"/>
    <n v="6"/>
    <x v="1"/>
  </r>
  <r>
    <x v="77"/>
    <x v="116"/>
    <n v="5"/>
    <n v="5.898790322254742"/>
    <n v="4"/>
    <n v="3.7046988238672376"/>
    <n v="12023"/>
    <n v="12135"/>
    <n v="5"/>
    <n v="3.7777777777777777"/>
    <n v="7.898319480558091"/>
    <n v="1.2953011761327624"/>
    <n v="2.898319480558091"/>
    <n v="1.2222222222222223"/>
    <n v="0"/>
    <x v="1"/>
  </r>
  <r>
    <x v="77"/>
    <x v="117"/>
    <n v="6"/>
    <n v="4.3987938588946873"/>
    <n v="4"/>
    <n v="4.5347449224642045"/>
    <n v="12023"/>
    <n v="12136"/>
    <n v="6"/>
    <n v="4.1111111111111107"/>
    <n v="6.7370528840779551"/>
    <n v="1.4652550775357955"/>
    <n v="0.73705288407795511"/>
    <n v="1.8888888888888893"/>
    <n v="0"/>
    <x v="1"/>
  </r>
  <r>
    <x v="77"/>
    <x v="118"/>
    <n v="6"/>
    <n v="6.3987284844332351"/>
    <n v="4"/>
    <n v="5.0695986379852984"/>
    <n v="12023"/>
    <n v="12137"/>
    <n v="4"/>
    <n v="4.1111111111111107"/>
    <n v="7.9547569642277383"/>
    <n v="0.93040136201470158"/>
    <n v="1.9547569642277383"/>
    <n v="1.8888888888888893"/>
    <n v="2"/>
    <x v="1"/>
  </r>
  <r>
    <x v="77"/>
    <x v="119"/>
    <n v="9"/>
    <n v="5.3986196585306443"/>
    <n v="4"/>
    <n v="6.5647663669544967"/>
    <n v="12023"/>
    <n v="12138"/>
    <n v="4"/>
    <n v="4.1111111111111107"/>
    <n v="5.0747504452255576"/>
    <n v="2.4352336330455033"/>
    <n v="3.9252495547744424"/>
    <n v="4.8888888888888893"/>
    <n v="5"/>
    <x v="1"/>
  </r>
  <r>
    <x v="77"/>
    <x v="120"/>
    <n v="7"/>
    <n v="5.8985682048769776"/>
    <n v="4"/>
    <n v="6.7343947272021651"/>
    <n v="12023"/>
    <n v="12139"/>
    <n v="8"/>
    <n v="4.1111111111111107"/>
    <n v="4.8571930674426813"/>
    <n v="0.26560527279783486"/>
    <n v="2.1428069325573187"/>
    <n v="2.8888888888888893"/>
    <n v="1"/>
    <x v="1"/>
  </r>
  <r>
    <x v="77"/>
    <x v="121"/>
    <n v="0"/>
    <n v="9.3986021843396372"/>
    <n v="4"/>
    <n v="4.3078373237926009"/>
    <n v="12023"/>
    <n v="12140"/>
    <n v="7"/>
    <n v="4.5555555555555554"/>
    <n v="8.8645663004637196"/>
    <n v="4.3078373237926009"/>
    <n v="8.8645663004637196"/>
    <n v="4.5555555555555554"/>
    <n v="7"/>
    <x v="1"/>
  </r>
  <r>
    <x v="77"/>
    <x v="122"/>
    <n v="8"/>
    <n v="8.3987505330775214"/>
    <n v="4"/>
    <n v="5.5827238744332472"/>
    <n v="12023"/>
    <n v="12141"/>
    <n v="9"/>
    <n v="4.5555555555555554"/>
    <n v="7.6565494804047081"/>
    <n v="2.4172761255667528"/>
    <n v="0.34345051959529194"/>
    <n v="3.4444444444444446"/>
    <n v="1"/>
    <x v="1"/>
  </r>
  <r>
    <x v="77"/>
    <x v="123"/>
    <n v="0"/>
    <n v="8.3988229923201878"/>
    <n v="4"/>
    <n v="3.7270617538651538"/>
    <n v="12023"/>
    <n v="12142"/>
    <n v="6"/>
    <n v="5.1111111111111107"/>
    <n v="9.9193708473256379"/>
    <n v="3.7270617538651538"/>
    <n v="9.9193708473256379"/>
    <n v="5.1111111111111107"/>
    <n v="6"/>
    <x v="1"/>
  </r>
  <r>
    <x v="77"/>
    <x v="124"/>
    <n v="8"/>
    <n v="6.8989358026177241"/>
    <n v="4"/>
    <n v="5.1277834485060918"/>
    <n v="12023"/>
    <n v="12143"/>
    <n v="6"/>
    <n v="5.4444444444444446"/>
    <n v="7.8202988981530064"/>
    <n v="2.8722165514939082"/>
    <n v="0.17970110184699362"/>
    <n v="2.5555555555555554"/>
    <n v="2"/>
    <x v="1"/>
  </r>
  <r>
    <x v="77"/>
    <x v="125"/>
    <n v="9"/>
    <n v="7.3989855604138999"/>
    <n v="4"/>
    <n v="6.370637372"/>
    <n v="12023"/>
    <n v="12144"/>
    <n v="6"/>
    <n v="4.666666666666667"/>
    <n v="5.4452090209353505"/>
    <n v="2.629362628"/>
    <n v="3.5547909790646495"/>
    <n v="4.333333333333333"/>
    <n v="3"/>
    <x v="1"/>
  </r>
  <r>
    <x v="77"/>
    <x v="126"/>
    <n v="8"/>
    <n v="4.898914335876019"/>
    <n v="4"/>
    <n v="6.9135386348411041"/>
    <n v="12023"/>
    <n v="12145"/>
    <n v="8"/>
    <n v="5"/>
    <n v="4.8511757301877125"/>
    <n v="1.0864613651588959"/>
    <n v="3.1488242698122875"/>
    <n v="3"/>
    <n v="0"/>
    <x v="1"/>
  </r>
  <r>
    <x v="77"/>
    <x v="127"/>
    <n v="8"/>
    <n v="8.8989279337008753"/>
    <n v="4"/>
    <n v="7.2855567941885448"/>
    <n v="12023"/>
    <n v="12146"/>
    <n v="6"/>
    <n v="4.5555555555555554"/>
    <n v="5.6650495498166"/>
    <n v="0.71444320581145515"/>
    <n v="2.3349504501834"/>
    <n v="3.4444444444444446"/>
    <n v="2"/>
    <x v="1"/>
  </r>
  <r>
    <x v="77"/>
    <x v="128"/>
    <n v="10"/>
    <n v="6.3988179023178802"/>
    <n v="4"/>
    <n v="8.2254425789999992"/>
    <n v="12023"/>
    <n v="12147"/>
    <n v="7"/>
    <n v="5.4444444444444446"/>
    <n v="4.5452806929508469"/>
    <n v="1.7745574210000008"/>
    <n v="5.4547193070491531"/>
    <n v="4.5555555555555554"/>
    <n v="3"/>
    <x v="1"/>
  </r>
  <r>
    <x v="77"/>
    <x v="129"/>
    <n v="10"/>
    <n v="7.3987441093902016"/>
    <n v="4"/>
    <n v="8.8612407390085171"/>
    <n v="12023"/>
    <n v="12148"/>
    <n v="8"/>
    <n v="5.8888888888888893"/>
    <n v="6.192197366786262"/>
    <n v="1.1387592609914829"/>
    <n v="3.807802633213738"/>
    <n v="4.1111111111111107"/>
    <n v="2"/>
    <x v="1"/>
  </r>
  <r>
    <x v="77"/>
    <x v="130"/>
    <n v="9"/>
    <n v="8.3987323041646125"/>
    <n v="4"/>
    <n v="8.9121365443769651"/>
    <n v="12023"/>
    <n v="12149"/>
    <n v="9"/>
    <n v="6.1111111111111107"/>
    <n v="7.9113232523032906"/>
    <n v="8.7863455623034881E-2"/>
    <n v="1.0886767476967094"/>
    <n v="2.8888888888888893"/>
    <n v="0"/>
    <x v="1"/>
  </r>
  <r>
    <x v="77"/>
    <x v="131"/>
    <n v="12"/>
    <n v="10.39869457581799"/>
    <n v="4"/>
    <n v="10.018028119558656"/>
    <n v="12023"/>
    <n v="12150"/>
    <n v="7"/>
    <n v="6.333333333333333"/>
    <n v="9.6330273766322048"/>
    <n v="1.9819718804413444"/>
    <n v="2.3669726233677952"/>
    <n v="5.666666666666667"/>
    <n v="5"/>
    <x v="1"/>
  </r>
  <r>
    <x v="77"/>
    <x v="132"/>
    <n v="11"/>
    <n v="8.398671454551776"/>
    <n v="4"/>
    <n v="10.382087448778064"/>
    <n v="12023"/>
    <n v="12151"/>
    <n v="7"/>
    <n v="6.4444444444444446"/>
    <n v="8.6055373542530482"/>
    <n v="0.61791255122193611"/>
    <n v="2.3944626457469518"/>
    <n v="4.5555555555555554"/>
    <n v="4"/>
    <x v="1"/>
  </r>
  <r>
    <x v="77"/>
    <x v="133"/>
    <n v="11"/>
    <n v="8.398563092314987"/>
    <n v="4"/>
    <n v="10.606426892878046"/>
    <n v="12023"/>
    <n v="12152"/>
    <n v="10"/>
    <n v="6.7777777777777777"/>
    <n v="9.1610684635755018"/>
    <n v="0.39357310712195392"/>
    <n v="1.8389315364244982"/>
    <n v="4.2222222222222223"/>
    <n v="1"/>
    <x v="1"/>
  </r>
  <r>
    <x v="77"/>
    <x v="134"/>
    <n v="10"/>
    <n v="9.3984868972336244"/>
    <n v="4"/>
    <n v="10.388042696928292"/>
    <n v="12023"/>
    <n v="12153"/>
    <n v="6"/>
    <n v="7.7777777777777777"/>
    <n v="10.19632909969663"/>
    <n v="0.38804269692829152"/>
    <n v="0.19632909969663004"/>
    <n v="2.2222222222222223"/>
    <n v="4"/>
    <x v="1"/>
  </r>
  <r>
    <x v="77"/>
    <x v="135"/>
    <n v="9"/>
    <n v="7.3982687080935774"/>
    <n v="4"/>
    <n v="9.8929536988315192"/>
    <n v="12023"/>
    <n v="12154"/>
    <n v="9"/>
    <n v="8.2222222222222214"/>
    <n v="8.2188886569768123"/>
    <n v="0.8929536988315192"/>
    <n v="0.78111134302318774"/>
    <n v="0.77777777777777857"/>
    <n v="0"/>
    <x v="1"/>
  </r>
  <r>
    <x v="77"/>
    <x v="136"/>
    <n v="10"/>
    <n v="8.3981867205851977"/>
    <n v="4"/>
    <n v="9.9309634337069141"/>
    <n v="12023"/>
    <n v="12155"/>
    <n v="8"/>
    <n v="9.4444444444444446"/>
    <n v="9.7936643093829812"/>
    <n v="6.9036566293085855E-2"/>
    <n v="0.20633569061701884"/>
    <n v="0.55555555555555536"/>
    <n v="2"/>
    <x v="1"/>
  </r>
  <r>
    <x v="77"/>
    <x v="137"/>
    <n v="7"/>
    <n v="7.8980377427757613"/>
    <n v="4"/>
    <n v="8.8877715648930771"/>
    <n v="12023"/>
    <n v="12156"/>
    <n v="9"/>
    <n v="9.7777777777777786"/>
    <n v="9.526173026201862"/>
    <n v="1.8877715648930771"/>
    <n v="2.526173026201862"/>
    <n v="2.7777777777777786"/>
    <n v="2"/>
    <x v="1"/>
  </r>
  <r>
    <x v="77"/>
    <x v="138"/>
    <n v="9"/>
    <n v="7.8980321927542221"/>
    <n v="4"/>
    <n v="8.9292160259019386"/>
    <n v="12023"/>
    <n v="12157"/>
    <n v="6"/>
    <n v="9.8888888888888893"/>
    <n v="9.264017981317842"/>
    <n v="7.0783974098061364E-2"/>
    <n v="0.26401798131784204"/>
    <n v="0.88888888888888928"/>
    <n v="3"/>
    <x v="1"/>
  </r>
  <r>
    <x v="77"/>
    <x v="139"/>
    <n v="8"/>
    <n v="6.3980172292806561"/>
    <n v="4"/>
    <n v="8.5963487920000006"/>
    <n v="12023"/>
    <n v="12158"/>
    <n v="7"/>
    <n v="10"/>
    <n v="7.7048228638469176"/>
    <n v="0.59634879200000057"/>
    <n v="0.29517713615308239"/>
    <n v="2"/>
    <n v="1"/>
    <x v="1"/>
  </r>
  <r>
    <x v="77"/>
    <x v="140"/>
    <n v="0"/>
    <n v="6.8981052412021473"/>
    <n v="4"/>
    <n v="5.3974853472986872"/>
    <n v="12023"/>
    <n v="12159"/>
    <n v="4"/>
    <n v="10.222222222222221"/>
    <n v="8.2814546929239867"/>
    <n v="5.3974853472986872"/>
    <n v="8.2814546929239867"/>
    <n v="10.222222222222221"/>
    <n v="4"/>
    <x v="1"/>
  </r>
  <r>
    <x v="77"/>
    <x v="141"/>
    <n v="8"/>
    <n v="5.3980824935837877"/>
    <n v="4"/>
    <n v="6.4290647373180079"/>
    <n v="12023"/>
    <n v="12160"/>
    <n v="5"/>
    <n v="9.8888888888888893"/>
    <n v="6.0977724360142318"/>
    <n v="1.5709352626819921"/>
    <n v="1.9022275639857682"/>
    <n v="1.8888888888888893"/>
    <n v="3"/>
    <x v="1"/>
  </r>
  <r>
    <x v="77"/>
    <x v="142"/>
    <n v="11"/>
    <n v="5.3980767271993706"/>
    <n v="4"/>
    <n v="8.0173370263352055"/>
    <n v="12023"/>
    <n v="12161"/>
    <n v="5"/>
    <n v="9.7777777777777786"/>
    <n v="6.2688788050129078"/>
    <n v="2.9826629736647945"/>
    <n v="4.7311211949870922"/>
    <n v="1.2222222222222214"/>
    <n v="6"/>
    <x v="1"/>
  </r>
  <r>
    <x v="77"/>
    <x v="143"/>
    <n v="0"/>
    <n v="4.8980402346035294"/>
    <n v="4"/>
    <n v="5.3376771298837884"/>
    <n v="12023"/>
    <n v="12162"/>
    <n v="6"/>
    <n v="9.6666666666666661"/>
    <n v="6.0048623768769689"/>
    <n v="5.3376771298837884"/>
    <n v="6.0048623768769689"/>
    <n v="9.6666666666666661"/>
    <n v="6"/>
    <x v="1"/>
  </r>
  <r>
    <x v="77"/>
    <x v="144"/>
    <n v="8"/>
    <n v="5.8980757790199849"/>
    <n v="4"/>
    <n v="6.2478510725473182"/>
    <n v="12023"/>
    <n v="12163"/>
    <n v="3"/>
    <n v="8.3333333333333339"/>
    <n v="4.9605384334743983"/>
    <n v="1.7521489274526818"/>
    <n v="3.0394615665256017"/>
    <n v="0.33333333333333393"/>
    <n v="5"/>
    <x v="1"/>
  </r>
  <r>
    <x v="77"/>
    <x v="145"/>
    <n v="9"/>
    <n v="4.398136130752091"/>
    <n v="4"/>
    <n v="7.1319746484668975"/>
    <n v="12023"/>
    <n v="12164"/>
    <n v="3"/>
    <n v="8"/>
    <n v="4.268567310850182"/>
    <n v="1.8680253515331025"/>
    <n v="4.731432689149818"/>
    <n v="1"/>
    <n v="6"/>
    <x v="1"/>
  </r>
  <r>
    <x v="77"/>
    <x v="146"/>
    <n v="0"/>
    <n v="3.8982793205510471"/>
    <n v="4"/>
    <n v="4.8737165934248168"/>
    <n v="12023"/>
    <n v="12165"/>
    <n v="2"/>
    <n v="8"/>
    <n v="5.2665598094106922"/>
    <n v="4.8737165934248168"/>
    <n v="5.2665598094106922"/>
    <n v="8"/>
    <n v="2"/>
    <x v="1"/>
  </r>
  <r>
    <x v="77"/>
    <x v="147"/>
    <n v="5"/>
    <n v="3.3983640844878629"/>
    <n v="4"/>
    <n v="4.9115615586169987"/>
    <n v="12023"/>
    <n v="12166"/>
    <n v="2"/>
    <n v="6.8888888888888893"/>
    <n v="3.1561887946288358"/>
    <n v="8.8438441383001276E-2"/>
    <n v="1.8438112053711642"/>
    <n v="1.8888888888888893"/>
    <n v="3"/>
    <x v="1"/>
  </r>
  <r>
    <x v="77"/>
    <x v="148"/>
    <n v="6"/>
    <n v="3.3984295552421959"/>
    <n v="4"/>
    <n v="5.2633210781349975"/>
    <n v="12023"/>
    <n v="12167"/>
    <n v="3"/>
    <n v="6.7777777777777777"/>
    <n v="3.7605746199200811"/>
    <n v="0.7366789218650025"/>
    <n v="2.2394253800799189"/>
    <n v="0.77777777777777768"/>
    <n v="3"/>
    <x v="1"/>
  </r>
  <r>
    <x v="77"/>
    <x v="149"/>
    <n v="6"/>
    <n v="4.89840155889289"/>
    <n v="4"/>
    <n v="5.4944835312886617"/>
    <n v="12023"/>
    <n v="12168"/>
    <n v="4"/>
    <n v="6.666666666666667"/>
    <n v="6.3734251174784156"/>
    <n v="0.50551646871133826"/>
    <n v="0.37342511747841556"/>
    <n v="0.66666666666666696"/>
    <n v="2"/>
    <x v="1"/>
  </r>
  <r>
    <x v="77"/>
    <x v="150"/>
    <n v="9"/>
    <n v="4.3983870836640282"/>
    <n v="4"/>
    <n v="6.5866004373507048"/>
    <n v="12023"/>
    <n v="12169"/>
    <n v="2"/>
    <n v="5.8888888888888893"/>
    <n v="4.6364738290562659"/>
    <n v="2.4133995626492952"/>
    <n v="4.3635261709437341"/>
    <n v="3.1111111111111107"/>
    <n v="7"/>
    <x v="1"/>
  </r>
  <r>
    <x v="77"/>
    <x v="151"/>
    <n v="8"/>
    <n v="2.8983033594460705"/>
    <n v="4"/>
    <n v="7.033372147560268"/>
    <n v="12023"/>
    <n v="12170"/>
    <n v="6"/>
    <n v="5.4444444444444446"/>
    <n v="3.4529213033142359"/>
    <n v="0.96662785243973204"/>
    <n v="4.5470786966857641"/>
    <n v="2.5555555555555554"/>
    <n v="2"/>
    <x v="1"/>
  </r>
  <r>
    <x v="77"/>
    <x v="152"/>
    <n v="0"/>
    <n v="5.3983646036422561"/>
    <n v="4"/>
    <n v="4.8788041471362025"/>
    <n v="12023"/>
    <n v="12171"/>
    <n v="1"/>
    <n v="5.2222222222222223"/>
    <n v="6.576595509470188"/>
    <n v="4.8788041471362025"/>
    <n v="6.576595509470188"/>
    <n v="5.2222222222222223"/>
    <n v="1"/>
    <x v="1"/>
  </r>
  <r>
    <x v="77"/>
    <x v="153"/>
    <n v="5"/>
    <n v="2.3983705891147205"/>
    <n v="4"/>
    <n v="4.9148574048450451"/>
    <n v="12023"/>
    <n v="12172"/>
    <n v="1"/>
    <n v="5.8888888888888893"/>
    <n v="3.4209681008188411"/>
    <n v="8.5142595154954925E-2"/>
    <n v="1.5790318991811589"/>
    <n v="0.88888888888888928"/>
    <n v="4"/>
    <x v="1"/>
  </r>
  <r>
    <x v="77"/>
    <x v="154"/>
    <n v="4"/>
    <n v="2.3984249394718651"/>
    <n v="4"/>
    <n v="4.6344942857594784"/>
    <n v="12023"/>
    <n v="12173"/>
    <n v="2"/>
    <n v="6"/>
    <n v="4.3223518474635156"/>
    <n v="0.63449428575947842"/>
    <n v="0.32235184746351564"/>
    <n v="2"/>
    <n v="2"/>
    <x v="1"/>
  </r>
  <r>
    <x v="77"/>
    <x v="155"/>
    <n v="5"/>
    <n v="3.3983793562813283"/>
    <m/>
    <m/>
    <n v="12023"/>
    <n v="12174"/>
    <n v="2"/>
    <n v="5.666666666666667"/>
    <n v="6.4051121186147331"/>
    <n v="5"/>
    <n v="1.4051121186147331"/>
    <n v="0"/>
    <n v="0"/>
    <x v="1"/>
  </r>
  <r>
    <x v="78"/>
    <x v="0"/>
    <n v="0"/>
    <m/>
    <m/>
    <m/>
    <n v="12179"/>
    <n v="12175"/>
    <e v="#N/A"/>
    <e v="#N/A"/>
    <e v="#N/A"/>
    <n v="0"/>
    <n v="0"/>
    <n v="0"/>
    <n v="0"/>
    <x v="0"/>
  </r>
  <r>
    <x v="78"/>
    <x v="1"/>
    <n v="1"/>
    <m/>
    <m/>
    <m/>
    <n v="12179"/>
    <n v="12176"/>
    <e v="#N/A"/>
    <e v="#N/A"/>
    <e v="#N/A"/>
    <n v="0"/>
    <n v="0"/>
    <n v="0"/>
    <n v="0"/>
    <x v="0"/>
  </r>
  <r>
    <x v="78"/>
    <x v="2"/>
    <n v="0"/>
    <m/>
    <m/>
    <m/>
    <n v="12179"/>
    <n v="12177"/>
    <e v="#N/A"/>
    <e v="#N/A"/>
    <e v="#N/A"/>
    <n v="0"/>
    <n v="0"/>
    <n v="0"/>
    <n v="0"/>
    <x v="0"/>
  </r>
  <r>
    <x v="78"/>
    <x v="3"/>
    <n v="1"/>
    <m/>
    <m/>
    <m/>
    <n v="12179"/>
    <n v="12178"/>
    <e v="#N/A"/>
    <e v="#N/A"/>
    <e v="#N/A"/>
    <n v="0"/>
    <n v="0"/>
    <n v="0"/>
    <n v="0"/>
    <x v="0"/>
  </r>
  <r>
    <x v="78"/>
    <x v="4"/>
    <n v="1"/>
    <m/>
    <m/>
    <m/>
    <n v="12179"/>
    <n v="12179"/>
    <e v="#N/A"/>
    <e v="#N/A"/>
    <e v="#N/A"/>
    <n v="0"/>
    <n v="0"/>
    <n v="0"/>
    <n v="0"/>
    <x v="0"/>
  </r>
  <r>
    <x v="78"/>
    <x v="5"/>
    <n v="1"/>
    <m/>
    <m/>
    <m/>
    <n v="12179"/>
    <n v="12180"/>
    <e v="#N/A"/>
    <e v="#N/A"/>
    <e v="#N/A"/>
    <n v="0"/>
    <n v="0"/>
    <n v="0"/>
    <n v="0"/>
    <x v="0"/>
  </r>
  <r>
    <x v="78"/>
    <x v="6"/>
    <n v="2"/>
    <m/>
    <m/>
    <m/>
    <n v="12179"/>
    <n v="12181"/>
    <e v="#N/A"/>
    <e v="#N/A"/>
    <e v="#N/A"/>
    <n v="0"/>
    <n v="0"/>
    <n v="0"/>
    <n v="0"/>
    <x v="0"/>
  </r>
  <r>
    <x v="78"/>
    <x v="7"/>
    <n v="2"/>
    <m/>
    <m/>
    <m/>
    <n v="12179"/>
    <n v="12182"/>
    <e v="#N/A"/>
    <e v="#N/A"/>
    <e v="#N/A"/>
    <n v="0"/>
    <n v="0"/>
    <n v="0"/>
    <n v="0"/>
    <x v="0"/>
  </r>
  <r>
    <x v="78"/>
    <x v="8"/>
    <n v="4"/>
    <m/>
    <m/>
    <m/>
    <n v="12179"/>
    <n v="12183"/>
    <e v="#N/A"/>
    <e v="#N/A"/>
    <e v="#N/A"/>
    <n v="0"/>
    <n v="0"/>
    <n v="0"/>
    <n v="0"/>
    <x v="0"/>
  </r>
  <r>
    <x v="78"/>
    <x v="9"/>
    <n v="0"/>
    <m/>
    <m/>
    <m/>
    <n v="12179"/>
    <n v="12184"/>
    <e v="#N/A"/>
    <e v="#N/A"/>
    <e v="#N/A"/>
    <n v="0"/>
    <n v="0"/>
    <n v="0"/>
    <n v="0"/>
    <x v="0"/>
  </r>
  <r>
    <x v="78"/>
    <x v="10"/>
    <n v="2"/>
    <m/>
    <m/>
    <m/>
    <n v="12179"/>
    <n v="12185"/>
    <e v="#N/A"/>
    <e v="#N/A"/>
    <e v="#N/A"/>
    <n v="0"/>
    <n v="0"/>
    <n v="0"/>
    <n v="0"/>
    <x v="0"/>
  </r>
  <r>
    <x v="78"/>
    <x v="11"/>
    <n v="1"/>
    <m/>
    <m/>
    <m/>
    <n v="12179"/>
    <n v="12186"/>
    <e v="#N/A"/>
    <e v="#N/A"/>
    <e v="#N/A"/>
    <n v="0"/>
    <n v="0"/>
    <n v="0"/>
    <n v="0"/>
    <x v="0"/>
  </r>
  <r>
    <x v="78"/>
    <x v="12"/>
    <n v="3"/>
    <m/>
    <m/>
    <m/>
    <n v="12179"/>
    <n v="12187"/>
    <e v="#N/A"/>
    <e v="#N/A"/>
    <e v="#N/A"/>
    <n v="0"/>
    <n v="0"/>
    <n v="0"/>
    <n v="0"/>
    <x v="0"/>
  </r>
  <r>
    <x v="78"/>
    <x v="13"/>
    <n v="7"/>
    <m/>
    <m/>
    <m/>
    <n v="12179"/>
    <n v="12188"/>
    <e v="#N/A"/>
    <e v="#N/A"/>
    <e v="#N/A"/>
    <n v="0"/>
    <n v="0"/>
    <n v="0"/>
    <n v="0"/>
    <x v="0"/>
  </r>
  <r>
    <x v="78"/>
    <x v="14"/>
    <n v="8"/>
    <m/>
    <m/>
    <m/>
    <n v="12179"/>
    <n v="12189"/>
    <e v="#N/A"/>
    <e v="#N/A"/>
    <e v="#N/A"/>
    <n v="0"/>
    <n v="0"/>
    <n v="0"/>
    <n v="0"/>
    <x v="0"/>
  </r>
  <r>
    <x v="78"/>
    <x v="15"/>
    <n v="7"/>
    <m/>
    <m/>
    <m/>
    <n v="12179"/>
    <n v="12190"/>
    <e v="#N/A"/>
    <e v="#N/A"/>
    <e v="#N/A"/>
    <n v="0"/>
    <n v="0"/>
    <n v="0"/>
    <n v="0"/>
    <x v="0"/>
  </r>
  <r>
    <x v="78"/>
    <x v="16"/>
    <n v="6"/>
    <m/>
    <m/>
    <m/>
    <n v="12179"/>
    <n v="12191"/>
    <e v="#N/A"/>
    <e v="#N/A"/>
    <e v="#N/A"/>
    <n v="0"/>
    <n v="0"/>
    <n v="0"/>
    <n v="0"/>
    <x v="0"/>
  </r>
  <r>
    <x v="78"/>
    <x v="17"/>
    <n v="5"/>
    <m/>
    <m/>
    <m/>
    <n v="12179"/>
    <n v="12192"/>
    <e v="#N/A"/>
    <e v="#N/A"/>
    <e v="#N/A"/>
    <n v="0"/>
    <n v="0"/>
    <n v="0"/>
    <n v="0"/>
    <x v="0"/>
  </r>
  <r>
    <x v="78"/>
    <x v="18"/>
    <n v="4"/>
    <m/>
    <m/>
    <m/>
    <n v="12179"/>
    <n v="12193"/>
    <e v="#N/A"/>
    <e v="#N/A"/>
    <e v="#N/A"/>
    <n v="0"/>
    <n v="0"/>
    <n v="0"/>
    <n v="0"/>
    <x v="0"/>
  </r>
  <r>
    <x v="78"/>
    <x v="19"/>
    <n v="1"/>
    <m/>
    <m/>
    <m/>
    <n v="12179"/>
    <n v="12194"/>
    <e v="#N/A"/>
    <e v="#N/A"/>
    <e v="#N/A"/>
    <n v="0"/>
    <n v="0"/>
    <n v="0"/>
    <n v="0"/>
    <x v="0"/>
  </r>
  <r>
    <x v="78"/>
    <x v="20"/>
    <n v="4"/>
    <m/>
    <m/>
    <m/>
    <n v="12179"/>
    <n v="12195"/>
    <e v="#N/A"/>
    <e v="#N/A"/>
    <e v="#N/A"/>
    <n v="0"/>
    <n v="0"/>
    <n v="0"/>
    <n v="0"/>
    <x v="0"/>
  </r>
  <r>
    <x v="78"/>
    <x v="21"/>
    <n v="1"/>
    <m/>
    <m/>
    <m/>
    <n v="12179"/>
    <n v="12196"/>
    <e v="#N/A"/>
    <e v="#N/A"/>
    <e v="#N/A"/>
    <n v="0"/>
    <n v="0"/>
    <n v="0"/>
    <n v="0"/>
    <x v="0"/>
  </r>
  <r>
    <x v="78"/>
    <x v="22"/>
    <n v="4"/>
    <m/>
    <m/>
    <m/>
    <n v="12179"/>
    <n v="12197"/>
    <e v="#N/A"/>
    <e v="#N/A"/>
    <e v="#N/A"/>
    <n v="0"/>
    <n v="0"/>
    <n v="0"/>
    <n v="0"/>
    <x v="0"/>
  </r>
  <r>
    <x v="78"/>
    <x v="23"/>
    <n v="0"/>
    <m/>
    <m/>
    <m/>
    <n v="12179"/>
    <n v="12198"/>
    <e v="#N/A"/>
    <e v="#N/A"/>
    <e v="#N/A"/>
    <n v="0"/>
    <n v="0"/>
    <n v="0"/>
    <n v="0"/>
    <x v="0"/>
  </r>
  <r>
    <x v="78"/>
    <x v="24"/>
    <n v="0"/>
    <m/>
    <m/>
    <m/>
    <n v="12179"/>
    <n v="12199"/>
    <e v="#N/A"/>
    <e v="#N/A"/>
    <e v="#N/A"/>
    <n v="0"/>
    <n v="0"/>
    <n v="0"/>
    <n v="0"/>
    <x v="0"/>
  </r>
  <r>
    <x v="78"/>
    <x v="25"/>
    <n v="1"/>
    <m/>
    <m/>
    <m/>
    <n v="12179"/>
    <n v="12200"/>
    <e v="#N/A"/>
    <e v="#N/A"/>
    <e v="#N/A"/>
    <n v="0"/>
    <n v="0"/>
    <n v="0"/>
    <n v="0"/>
    <x v="0"/>
  </r>
  <r>
    <x v="78"/>
    <x v="26"/>
    <n v="0"/>
    <m/>
    <m/>
    <m/>
    <n v="12179"/>
    <n v="12201"/>
    <e v="#N/A"/>
    <e v="#N/A"/>
    <e v="#N/A"/>
    <n v="0"/>
    <n v="0"/>
    <n v="0"/>
    <n v="0"/>
    <x v="0"/>
  </r>
  <r>
    <x v="78"/>
    <x v="27"/>
    <n v="0"/>
    <m/>
    <m/>
    <m/>
    <n v="12179"/>
    <n v="12202"/>
    <e v="#N/A"/>
    <e v="#N/A"/>
    <e v="#N/A"/>
    <n v="0"/>
    <n v="0"/>
    <n v="0"/>
    <n v="0"/>
    <x v="0"/>
  </r>
  <r>
    <x v="78"/>
    <x v="28"/>
    <n v="0"/>
    <m/>
    <m/>
    <m/>
    <n v="12179"/>
    <n v="12203"/>
    <e v="#N/A"/>
    <e v="#N/A"/>
    <e v="#N/A"/>
    <n v="0"/>
    <n v="0"/>
    <n v="0"/>
    <n v="0"/>
    <x v="0"/>
  </r>
  <r>
    <x v="78"/>
    <x v="29"/>
    <n v="0"/>
    <m/>
    <m/>
    <m/>
    <n v="12179"/>
    <n v="12204"/>
    <e v="#N/A"/>
    <e v="#N/A"/>
    <e v="#N/A"/>
    <n v="0"/>
    <n v="0"/>
    <n v="0"/>
    <n v="0"/>
    <x v="0"/>
  </r>
  <r>
    <x v="78"/>
    <x v="30"/>
    <n v="0"/>
    <m/>
    <m/>
    <m/>
    <n v="12179"/>
    <n v="12205"/>
    <e v="#N/A"/>
    <e v="#N/A"/>
    <e v="#N/A"/>
    <n v="0"/>
    <n v="0"/>
    <n v="0"/>
    <n v="0"/>
    <x v="0"/>
  </r>
  <r>
    <x v="78"/>
    <x v="31"/>
    <n v="2"/>
    <m/>
    <m/>
    <m/>
    <n v="12179"/>
    <n v="12206"/>
    <e v="#N/A"/>
    <e v="#N/A"/>
    <e v="#N/A"/>
    <n v="0"/>
    <n v="0"/>
    <n v="0"/>
    <n v="0"/>
    <x v="0"/>
  </r>
  <r>
    <x v="78"/>
    <x v="32"/>
    <n v="0"/>
    <m/>
    <m/>
    <m/>
    <n v="12179"/>
    <n v="12207"/>
    <e v="#N/A"/>
    <e v="#N/A"/>
    <e v="#N/A"/>
    <n v="0"/>
    <n v="0"/>
    <n v="0"/>
    <n v="0"/>
    <x v="0"/>
  </r>
  <r>
    <x v="78"/>
    <x v="33"/>
    <n v="0"/>
    <m/>
    <m/>
    <m/>
    <n v="12179"/>
    <n v="12208"/>
    <e v="#N/A"/>
    <e v="#N/A"/>
    <e v="#N/A"/>
    <n v="0"/>
    <n v="0"/>
    <n v="0"/>
    <n v="0"/>
    <x v="0"/>
  </r>
  <r>
    <x v="78"/>
    <x v="34"/>
    <n v="0"/>
    <m/>
    <m/>
    <m/>
    <n v="12179"/>
    <n v="12209"/>
    <e v="#N/A"/>
    <e v="#N/A"/>
    <e v="#N/A"/>
    <n v="0"/>
    <n v="0"/>
    <n v="0"/>
    <n v="0"/>
    <x v="0"/>
  </r>
  <r>
    <x v="78"/>
    <x v="35"/>
    <n v="1"/>
    <m/>
    <m/>
    <m/>
    <n v="12179"/>
    <n v="12210"/>
    <e v="#N/A"/>
    <e v="#N/A"/>
    <e v="#N/A"/>
    <n v="0"/>
    <n v="0"/>
    <n v="0"/>
    <n v="0"/>
    <x v="0"/>
  </r>
  <r>
    <x v="78"/>
    <x v="36"/>
    <n v="1"/>
    <m/>
    <m/>
    <m/>
    <n v="12179"/>
    <n v="12211"/>
    <e v="#N/A"/>
    <e v="#N/A"/>
    <e v="#N/A"/>
    <n v="0"/>
    <n v="0"/>
    <n v="0"/>
    <n v="0"/>
    <x v="0"/>
  </r>
  <r>
    <x v="78"/>
    <x v="37"/>
    <n v="2"/>
    <m/>
    <m/>
    <m/>
    <n v="12179"/>
    <n v="12212"/>
    <e v="#N/A"/>
    <e v="#N/A"/>
    <e v="#N/A"/>
    <n v="0"/>
    <n v="0"/>
    <n v="0"/>
    <n v="0"/>
    <x v="0"/>
  </r>
  <r>
    <x v="78"/>
    <x v="38"/>
    <n v="4"/>
    <m/>
    <m/>
    <m/>
    <n v="12179"/>
    <n v="12213"/>
    <e v="#N/A"/>
    <e v="#N/A"/>
    <e v="#N/A"/>
    <n v="0"/>
    <n v="0"/>
    <n v="0"/>
    <n v="0"/>
    <x v="0"/>
  </r>
  <r>
    <x v="78"/>
    <x v="39"/>
    <n v="8"/>
    <m/>
    <m/>
    <m/>
    <n v="12179"/>
    <n v="12214"/>
    <e v="#N/A"/>
    <e v="#N/A"/>
    <e v="#N/A"/>
    <n v="0"/>
    <n v="0"/>
    <n v="0"/>
    <n v="0"/>
    <x v="0"/>
  </r>
  <r>
    <x v="78"/>
    <x v="40"/>
    <n v="16"/>
    <m/>
    <m/>
    <m/>
    <n v="12179"/>
    <n v="12215"/>
    <e v="#N/A"/>
    <e v="#N/A"/>
    <e v="#N/A"/>
    <n v="0"/>
    <n v="0"/>
    <n v="0"/>
    <n v="0"/>
    <x v="0"/>
  </r>
  <r>
    <x v="78"/>
    <x v="41"/>
    <n v="12"/>
    <m/>
    <m/>
    <m/>
    <n v="12179"/>
    <n v="12216"/>
    <e v="#N/A"/>
    <e v="#N/A"/>
    <e v="#N/A"/>
    <n v="0"/>
    <n v="0"/>
    <n v="0"/>
    <n v="0"/>
    <x v="0"/>
  </r>
  <r>
    <x v="78"/>
    <x v="42"/>
    <n v="9"/>
    <m/>
    <m/>
    <m/>
    <n v="12179"/>
    <n v="12217"/>
    <e v="#N/A"/>
    <e v="#N/A"/>
    <e v="#N/A"/>
    <n v="0"/>
    <n v="0"/>
    <n v="0"/>
    <n v="0"/>
    <x v="0"/>
  </r>
  <r>
    <x v="78"/>
    <x v="43"/>
    <n v="11"/>
    <m/>
    <m/>
    <m/>
    <n v="12179"/>
    <n v="12218"/>
    <e v="#N/A"/>
    <e v="#N/A"/>
    <e v="#N/A"/>
    <n v="0"/>
    <n v="0"/>
    <n v="0"/>
    <n v="0"/>
    <x v="0"/>
  </r>
  <r>
    <x v="78"/>
    <x v="44"/>
    <n v="6"/>
    <m/>
    <m/>
    <m/>
    <n v="12179"/>
    <n v="12219"/>
    <e v="#N/A"/>
    <e v="#N/A"/>
    <e v="#N/A"/>
    <n v="0"/>
    <n v="0"/>
    <n v="0"/>
    <n v="0"/>
    <x v="0"/>
  </r>
  <r>
    <x v="78"/>
    <x v="45"/>
    <n v="7"/>
    <m/>
    <m/>
    <m/>
    <n v="12179"/>
    <n v="12220"/>
    <e v="#N/A"/>
    <e v="#N/A"/>
    <e v="#N/A"/>
    <n v="0"/>
    <n v="0"/>
    <n v="0"/>
    <n v="0"/>
    <x v="0"/>
  </r>
  <r>
    <x v="78"/>
    <x v="46"/>
    <n v="4"/>
    <m/>
    <m/>
    <m/>
    <n v="12179"/>
    <n v="12221"/>
    <e v="#N/A"/>
    <e v="#N/A"/>
    <e v="#N/A"/>
    <n v="0"/>
    <n v="0"/>
    <n v="0"/>
    <n v="0"/>
    <x v="0"/>
  </r>
  <r>
    <x v="78"/>
    <x v="47"/>
    <n v="2"/>
    <m/>
    <m/>
    <m/>
    <n v="12179"/>
    <n v="12222"/>
    <e v="#N/A"/>
    <e v="#N/A"/>
    <e v="#N/A"/>
    <n v="0"/>
    <n v="0"/>
    <n v="0"/>
    <n v="0"/>
    <x v="0"/>
  </r>
  <r>
    <x v="78"/>
    <x v="48"/>
    <n v="2"/>
    <m/>
    <m/>
    <m/>
    <n v="12179"/>
    <n v="12223"/>
    <e v="#N/A"/>
    <e v="#N/A"/>
    <e v="#N/A"/>
    <n v="0"/>
    <n v="0"/>
    <n v="0"/>
    <n v="0"/>
    <x v="0"/>
  </r>
  <r>
    <x v="78"/>
    <x v="49"/>
    <n v="1"/>
    <m/>
    <m/>
    <m/>
    <n v="12179"/>
    <n v="12224"/>
    <e v="#N/A"/>
    <e v="#N/A"/>
    <e v="#N/A"/>
    <n v="0"/>
    <n v="0"/>
    <n v="0"/>
    <n v="0"/>
    <x v="0"/>
  </r>
  <r>
    <x v="78"/>
    <x v="50"/>
    <n v="3"/>
    <m/>
    <m/>
    <m/>
    <n v="12179"/>
    <n v="12225"/>
    <e v="#N/A"/>
    <e v="#N/A"/>
    <e v="#N/A"/>
    <n v="0"/>
    <n v="0"/>
    <n v="0"/>
    <n v="0"/>
    <x v="0"/>
  </r>
  <r>
    <x v="78"/>
    <x v="51"/>
    <n v="0"/>
    <m/>
    <m/>
    <m/>
    <n v="12179"/>
    <n v="12226"/>
    <e v="#N/A"/>
    <e v="#N/A"/>
    <e v="#N/A"/>
    <n v="0"/>
    <n v="0"/>
    <n v="0"/>
    <n v="0"/>
    <x v="0"/>
  </r>
  <r>
    <x v="78"/>
    <x v="52"/>
    <n v="1"/>
    <m/>
    <m/>
    <m/>
    <n v="12179"/>
    <n v="12227"/>
    <e v="#N/A"/>
    <e v="#N/A"/>
    <e v="#N/A"/>
    <n v="0"/>
    <n v="0"/>
    <n v="0"/>
    <n v="0"/>
    <x v="0"/>
  </r>
  <r>
    <x v="78"/>
    <x v="53"/>
    <n v="2"/>
    <m/>
    <m/>
    <m/>
    <n v="12179"/>
    <n v="12228"/>
    <e v="#N/A"/>
    <e v="#N/A"/>
    <e v="#N/A"/>
    <n v="0"/>
    <n v="0"/>
    <n v="0"/>
    <n v="0"/>
    <x v="0"/>
  </r>
  <r>
    <x v="78"/>
    <x v="54"/>
    <n v="1"/>
    <m/>
    <m/>
    <m/>
    <n v="12179"/>
    <n v="12229"/>
    <e v="#N/A"/>
    <e v="#N/A"/>
    <e v="#N/A"/>
    <n v="0"/>
    <n v="0"/>
    <n v="0"/>
    <n v="0"/>
    <x v="0"/>
  </r>
  <r>
    <x v="78"/>
    <x v="55"/>
    <n v="2"/>
    <m/>
    <m/>
    <m/>
    <n v="12179"/>
    <n v="12230"/>
    <e v="#N/A"/>
    <e v="#N/A"/>
    <e v="#N/A"/>
    <n v="0"/>
    <n v="0"/>
    <n v="0"/>
    <n v="0"/>
    <x v="0"/>
  </r>
  <r>
    <x v="78"/>
    <x v="56"/>
    <n v="3"/>
    <m/>
    <m/>
    <m/>
    <n v="12179"/>
    <n v="12231"/>
    <e v="#N/A"/>
    <e v="#N/A"/>
    <e v="#N/A"/>
    <n v="0"/>
    <n v="0"/>
    <n v="0"/>
    <n v="0"/>
    <x v="0"/>
  </r>
  <r>
    <x v="78"/>
    <x v="57"/>
    <n v="3"/>
    <m/>
    <m/>
    <m/>
    <n v="12179"/>
    <n v="12232"/>
    <e v="#N/A"/>
    <e v="#N/A"/>
    <e v="#N/A"/>
    <n v="0"/>
    <n v="0"/>
    <n v="0"/>
    <n v="0"/>
    <x v="0"/>
  </r>
  <r>
    <x v="78"/>
    <x v="58"/>
    <n v="2"/>
    <m/>
    <m/>
    <m/>
    <n v="12179"/>
    <n v="12233"/>
    <e v="#N/A"/>
    <e v="#N/A"/>
    <e v="#N/A"/>
    <n v="0"/>
    <n v="0"/>
    <n v="0"/>
    <n v="0"/>
    <x v="0"/>
  </r>
  <r>
    <x v="78"/>
    <x v="59"/>
    <n v="5"/>
    <m/>
    <m/>
    <m/>
    <n v="12179"/>
    <n v="12234"/>
    <e v="#N/A"/>
    <e v="#N/A"/>
    <e v="#N/A"/>
    <n v="0"/>
    <n v="0"/>
    <n v="0"/>
    <n v="0"/>
    <x v="0"/>
  </r>
  <r>
    <x v="78"/>
    <x v="60"/>
    <n v="1"/>
    <m/>
    <m/>
    <m/>
    <n v="12179"/>
    <n v="12235"/>
    <e v="#N/A"/>
    <e v="#N/A"/>
    <e v="#N/A"/>
    <n v="0"/>
    <n v="0"/>
    <n v="0"/>
    <n v="0"/>
    <x v="0"/>
  </r>
  <r>
    <x v="78"/>
    <x v="61"/>
    <n v="3"/>
    <m/>
    <m/>
    <m/>
    <n v="12179"/>
    <n v="12236"/>
    <e v="#N/A"/>
    <e v="#N/A"/>
    <e v="#N/A"/>
    <n v="0"/>
    <n v="0"/>
    <n v="0"/>
    <n v="0"/>
    <x v="0"/>
  </r>
  <r>
    <x v="78"/>
    <x v="62"/>
    <n v="1"/>
    <m/>
    <m/>
    <m/>
    <n v="12179"/>
    <n v="12237"/>
    <e v="#N/A"/>
    <e v="#N/A"/>
    <e v="#N/A"/>
    <n v="0"/>
    <n v="0"/>
    <n v="0"/>
    <n v="0"/>
    <x v="0"/>
  </r>
  <r>
    <x v="78"/>
    <x v="63"/>
    <n v="2"/>
    <m/>
    <m/>
    <m/>
    <n v="12179"/>
    <n v="12238"/>
    <e v="#N/A"/>
    <e v="#N/A"/>
    <e v="#N/A"/>
    <n v="0"/>
    <n v="0"/>
    <n v="0"/>
    <n v="0"/>
    <x v="0"/>
  </r>
  <r>
    <x v="78"/>
    <x v="64"/>
    <n v="7"/>
    <m/>
    <m/>
    <m/>
    <n v="12179"/>
    <n v="12239"/>
    <e v="#N/A"/>
    <e v="#N/A"/>
    <e v="#N/A"/>
    <n v="0"/>
    <n v="0"/>
    <n v="0"/>
    <n v="0"/>
    <x v="0"/>
  </r>
  <r>
    <x v="78"/>
    <x v="65"/>
    <n v="7"/>
    <m/>
    <m/>
    <m/>
    <n v="12179"/>
    <n v="12240"/>
    <e v="#N/A"/>
    <e v="#N/A"/>
    <e v="#N/A"/>
    <n v="0"/>
    <n v="0"/>
    <n v="0"/>
    <n v="0"/>
    <x v="0"/>
  </r>
  <r>
    <x v="78"/>
    <x v="66"/>
    <n v="8"/>
    <m/>
    <m/>
    <m/>
    <n v="12179"/>
    <n v="12241"/>
    <e v="#N/A"/>
    <e v="#N/A"/>
    <e v="#N/A"/>
    <n v="0"/>
    <n v="0"/>
    <n v="0"/>
    <n v="0"/>
    <x v="0"/>
  </r>
  <r>
    <x v="78"/>
    <x v="67"/>
    <n v="12"/>
    <m/>
    <m/>
    <m/>
    <n v="12179"/>
    <n v="12242"/>
    <e v="#N/A"/>
    <e v="#N/A"/>
    <e v="#N/A"/>
    <n v="0"/>
    <n v="0"/>
    <n v="0"/>
    <n v="0"/>
    <x v="0"/>
  </r>
  <r>
    <x v="78"/>
    <x v="68"/>
    <n v="11"/>
    <m/>
    <m/>
    <m/>
    <n v="12179"/>
    <n v="12243"/>
    <e v="#N/A"/>
    <e v="#N/A"/>
    <e v="#N/A"/>
    <n v="0"/>
    <n v="0"/>
    <n v="0"/>
    <n v="0"/>
    <x v="0"/>
  </r>
  <r>
    <x v="78"/>
    <x v="69"/>
    <n v="7"/>
    <m/>
    <m/>
    <m/>
    <n v="12179"/>
    <n v="12244"/>
    <e v="#N/A"/>
    <e v="#N/A"/>
    <e v="#N/A"/>
    <n v="0"/>
    <n v="0"/>
    <n v="0"/>
    <n v="0"/>
    <x v="0"/>
  </r>
  <r>
    <x v="78"/>
    <x v="70"/>
    <n v="7"/>
    <m/>
    <m/>
    <m/>
    <n v="12179"/>
    <n v="12245"/>
    <e v="#N/A"/>
    <e v="#N/A"/>
    <e v="#N/A"/>
    <n v="0"/>
    <n v="0"/>
    <n v="0"/>
    <n v="0"/>
    <x v="0"/>
  </r>
  <r>
    <x v="78"/>
    <x v="71"/>
    <n v="3"/>
    <m/>
    <m/>
    <m/>
    <n v="12179"/>
    <n v="12246"/>
    <e v="#N/A"/>
    <e v="#N/A"/>
    <e v="#N/A"/>
    <n v="0"/>
    <n v="0"/>
    <n v="0"/>
    <n v="0"/>
    <x v="0"/>
  </r>
  <r>
    <x v="78"/>
    <x v="72"/>
    <n v="1"/>
    <m/>
    <m/>
    <m/>
    <n v="12179"/>
    <n v="12247"/>
    <e v="#N/A"/>
    <e v="#N/A"/>
    <e v="#N/A"/>
    <n v="0"/>
    <n v="0"/>
    <n v="0"/>
    <n v="0"/>
    <x v="0"/>
  </r>
  <r>
    <x v="78"/>
    <x v="73"/>
    <n v="2"/>
    <m/>
    <m/>
    <m/>
    <n v="12179"/>
    <n v="12248"/>
    <e v="#N/A"/>
    <e v="#N/A"/>
    <e v="#N/A"/>
    <n v="0"/>
    <n v="0"/>
    <n v="0"/>
    <n v="0"/>
    <x v="0"/>
  </r>
  <r>
    <x v="78"/>
    <x v="74"/>
    <n v="2"/>
    <m/>
    <m/>
    <m/>
    <n v="12179"/>
    <n v="12249"/>
    <e v="#N/A"/>
    <e v="#N/A"/>
    <e v="#N/A"/>
    <n v="0"/>
    <n v="0"/>
    <n v="0"/>
    <n v="0"/>
    <x v="0"/>
  </r>
  <r>
    <x v="78"/>
    <x v="75"/>
    <n v="2"/>
    <m/>
    <m/>
    <m/>
    <n v="12179"/>
    <n v="12250"/>
    <e v="#N/A"/>
    <e v="#N/A"/>
    <e v="#N/A"/>
    <n v="0"/>
    <n v="0"/>
    <n v="0"/>
    <n v="0"/>
    <x v="0"/>
  </r>
  <r>
    <x v="78"/>
    <x v="76"/>
    <n v="1"/>
    <m/>
    <m/>
    <m/>
    <n v="12179"/>
    <n v="12251"/>
    <e v="#N/A"/>
    <e v="#N/A"/>
    <e v="#N/A"/>
    <n v="0"/>
    <n v="0"/>
    <n v="0"/>
    <n v="0"/>
    <x v="0"/>
  </r>
  <r>
    <x v="78"/>
    <x v="77"/>
    <n v="1"/>
    <m/>
    <m/>
    <m/>
    <n v="12179"/>
    <n v="12252"/>
    <e v="#N/A"/>
    <e v="#N/A"/>
    <e v="#N/A"/>
    <n v="0"/>
    <n v="0"/>
    <n v="0"/>
    <n v="0"/>
    <x v="0"/>
  </r>
  <r>
    <x v="78"/>
    <x v="78"/>
    <n v="0"/>
    <m/>
    <m/>
    <m/>
    <n v="12179"/>
    <n v="12253"/>
    <e v="#N/A"/>
    <e v="#N/A"/>
    <e v="#N/A"/>
    <n v="0"/>
    <n v="0"/>
    <n v="0"/>
    <n v="0"/>
    <x v="0"/>
  </r>
  <r>
    <x v="78"/>
    <x v="79"/>
    <n v="0"/>
    <m/>
    <m/>
    <m/>
    <n v="12179"/>
    <n v="12254"/>
    <e v="#N/A"/>
    <e v="#N/A"/>
    <e v="#N/A"/>
    <n v="0"/>
    <n v="0"/>
    <n v="0"/>
    <n v="0"/>
    <x v="0"/>
  </r>
  <r>
    <x v="78"/>
    <x v="80"/>
    <n v="1"/>
    <m/>
    <m/>
    <m/>
    <n v="12179"/>
    <n v="12255"/>
    <e v="#N/A"/>
    <e v="#N/A"/>
    <e v="#N/A"/>
    <n v="0"/>
    <n v="0"/>
    <n v="0"/>
    <n v="0"/>
    <x v="0"/>
  </r>
  <r>
    <x v="78"/>
    <x v="81"/>
    <n v="0"/>
    <m/>
    <m/>
    <m/>
    <n v="12179"/>
    <n v="12256"/>
    <e v="#N/A"/>
    <e v="#N/A"/>
    <e v="#N/A"/>
    <n v="0"/>
    <n v="0"/>
    <n v="0"/>
    <n v="0"/>
    <x v="0"/>
  </r>
  <r>
    <x v="78"/>
    <x v="82"/>
    <n v="0"/>
    <m/>
    <m/>
    <m/>
    <n v="12179"/>
    <n v="12257"/>
    <e v="#N/A"/>
    <e v="#N/A"/>
    <e v="#N/A"/>
    <n v="0"/>
    <n v="0"/>
    <n v="0"/>
    <n v="0"/>
    <x v="0"/>
  </r>
  <r>
    <x v="78"/>
    <x v="83"/>
    <n v="1"/>
    <m/>
    <m/>
    <m/>
    <n v="12179"/>
    <n v="12258"/>
    <e v="#N/A"/>
    <e v="#N/A"/>
    <e v="#N/A"/>
    <n v="0"/>
    <n v="0"/>
    <n v="0"/>
    <n v="0"/>
    <x v="0"/>
  </r>
  <r>
    <x v="78"/>
    <x v="84"/>
    <n v="0"/>
    <m/>
    <m/>
    <m/>
    <n v="12179"/>
    <n v="12259"/>
    <e v="#N/A"/>
    <e v="#N/A"/>
    <e v="#N/A"/>
    <n v="0"/>
    <n v="0"/>
    <n v="0"/>
    <n v="0"/>
    <x v="0"/>
  </r>
  <r>
    <x v="78"/>
    <x v="85"/>
    <n v="0"/>
    <m/>
    <m/>
    <m/>
    <n v="12179"/>
    <n v="12260"/>
    <e v="#N/A"/>
    <e v="#N/A"/>
    <e v="#N/A"/>
    <n v="0"/>
    <n v="0"/>
    <n v="0"/>
    <n v="0"/>
    <x v="0"/>
  </r>
  <r>
    <x v="78"/>
    <x v="86"/>
    <n v="0"/>
    <m/>
    <m/>
    <m/>
    <n v="12179"/>
    <n v="12261"/>
    <e v="#N/A"/>
    <e v="#N/A"/>
    <e v="#N/A"/>
    <n v="0"/>
    <n v="0"/>
    <n v="0"/>
    <n v="0"/>
    <x v="0"/>
  </r>
  <r>
    <x v="78"/>
    <x v="87"/>
    <n v="1"/>
    <m/>
    <m/>
    <m/>
    <n v="12179"/>
    <n v="12262"/>
    <e v="#N/A"/>
    <e v="#N/A"/>
    <e v="#N/A"/>
    <n v="0"/>
    <n v="0"/>
    <n v="0"/>
    <n v="0"/>
    <x v="0"/>
  </r>
  <r>
    <x v="78"/>
    <x v="88"/>
    <n v="3"/>
    <m/>
    <m/>
    <m/>
    <n v="12179"/>
    <n v="12263"/>
    <e v="#N/A"/>
    <e v="#N/A"/>
    <e v="#N/A"/>
    <n v="0"/>
    <n v="0"/>
    <n v="0"/>
    <n v="0"/>
    <x v="0"/>
  </r>
  <r>
    <x v="78"/>
    <x v="89"/>
    <n v="7"/>
    <m/>
    <m/>
    <m/>
    <n v="12179"/>
    <n v="12264"/>
    <e v="#N/A"/>
    <e v="#N/A"/>
    <e v="#N/A"/>
    <n v="0"/>
    <n v="0"/>
    <n v="0"/>
    <n v="0"/>
    <x v="0"/>
  </r>
  <r>
    <x v="78"/>
    <x v="90"/>
    <n v="5"/>
    <m/>
    <m/>
    <m/>
    <n v="12179"/>
    <n v="12265"/>
    <e v="#N/A"/>
    <e v="#N/A"/>
    <e v="#N/A"/>
    <n v="0"/>
    <n v="0"/>
    <n v="0"/>
    <n v="0"/>
    <x v="0"/>
  </r>
  <r>
    <x v="78"/>
    <x v="91"/>
    <n v="9"/>
    <m/>
    <m/>
    <m/>
    <n v="12179"/>
    <n v="12266"/>
    <e v="#N/A"/>
    <e v="#N/A"/>
    <e v="#N/A"/>
    <n v="0"/>
    <n v="0"/>
    <n v="0"/>
    <n v="0"/>
    <x v="0"/>
  </r>
  <r>
    <x v="78"/>
    <x v="92"/>
    <n v="11"/>
    <m/>
    <m/>
    <m/>
    <n v="12179"/>
    <n v="12267"/>
    <e v="#N/A"/>
    <e v="#N/A"/>
    <e v="#N/A"/>
    <n v="0"/>
    <n v="0"/>
    <n v="0"/>
    <n v="0"/>
    <x v="0"/>
  </r>
  <r>
    <x v="78"/>
    <x v="93"/>
    <n v="11"/>
    <m/>
    <m/>
    <m/>
    <n v="12179"/>
    <n v="12268"/>
    <e v="#N/A"/>
    <e v="#N/A"/>
    <e v="#N/A"/>
    <n v="0"/>
    <n v="0"/>
    <n v="0"/>
    <n v="0"/>
    <x v="0"/>
  </r>
  <r>
    <x v="78"/>
    <x v="94"/>
    <n v="11"/>
    <m/>
    <m/>
    <m/>
    <n v="12179"/>
    <n v="12269"/>
    <e v="#N/A"/>
    <e v="#N/A"/>
    <e v="#N/A"/>
    <n v="0"/>
    <n v="0"/>
    <n v="0"/>
    <n v="0"/>
    <x v="0"/>
  </r>
  <r>
    <x v="78"/>
    <x v="95"/>
    <n v="11"/>
    <m/>
    <m/>
    <m/>
    <n v="12179"/>
    <n v="12270"/>
    <e v="#N/A"/>
    <e v="#N/A"/>
    <e v="#N/A"/>
    <n v="0"/>
    <n v="0"/>
    <n v="0"/>
    <n v="0"/>
    <x v="0"/>
  </r>
  <r>
    <x v="78"/>
    <x v="96"/>
    <n v="7"/>
    <m/>
    <m/>
    <m/>
    <n v="12179"/>
    <n v="12271"/>
    <e v="#N/A"/>
    <e v="#N/A"/>
    <e v="#N/A"/>
    <n v="0"/>
    <n v="0"/>
    <n v="0"/>
    <n v="0"/>
    <x v="0"/>
  </r>
  <r>
    <x v="78"/>
    <x v="97"/>
    <n v="6"/>
    <m/>
    <m/>
    <m/>
    <n v="12179"/>
    <n v="12272"/>
    <e v="#N/A"/>
    <e v="#N/A"/>
    <e v="#N/A"/>
    <n v="0"/>
    <n v="0"/>
    <n v="0"/>
    <n v="0"/>
    <x v="0"/>
  </r>
  <r>
    <x v="78"/>
    <x v="98"/>
    <n v="7"/>
    <m/>
    <m/>
    <m/>
    <n v="12179"/>
    <n v="12273"/>
    <e v="#N/A"/>
    <e v="#N/A"/>
    <e v="#N/A"/>
    <n v="0"/>
    <n v="0"/>
    <n v="0"/>
    <n v="0"/>
    <x v="0"/>
  </r>
  <r>
    <x v="78"/>
    <x v="99"/>
    <n v="7"/>
    <m/>
    <m/>
    <m/>
    <n v="12179"/>
    <n v="12274"/>
    <e v="#N/A"/>
    <e v="#N/A"/>
    <e v="#N/A"/>
    <n v="0"/>
    <n v="0"/>
    <n v="0"/>
    <n v="0"/>
    <x v="0"/>
  </r>
  <r>
    <x v="78"/>
    <x v="100"/>
    <n v="3"/>
    <m/>
    <m/>
    <m/>
    <n v="12179"/>
    <n v="12275"/>
    <e v="#N/A"/>
    <e v="#N/A"/>
    <e v="#N/A"/>
    <n v="0"/>
    <n v="0"/>
    <n v="0"/>
    <n v="0"/>
    <x v="0"/>
  </r>
  <r>
    <x v="78"/>
    <x v="101"/>
    <n v="5"/>
    <m/>
    <m/>
    <m/>
    <n v="12179"/>
    <n v="12276"/>
    <e v="#N/A"/>
    <e v="#N/A"/>
    <e v="#N/A"/>
    <n v="0"/>
    <n v="0"/>
    <n v="0"/>
    <n v="0"/>
    <x v="0"/>
  </r>
  <r>
    <x v="78"/>
    <x v="102"/>
    <n v="7"/>
    <m/>
    <m/>
    <m/>
    <n v="12179"/>
    <n v="12277"/>
    <e v="#N/A"/>
    <e v="#N/A"/>
    <e v="#N/A"/>
    <n v="0"/>
    <n v="0"/>
    <n v="0"/>
    <n v="0"/>
    <x v="0"/>
  </r>
  <r>
    <x v="78"/>
    <x v="103"/>
    <n v="2"/>
    <m/>
    <n v="4"/>
    <n v="2.6503384300066255"/>
    <n v="12179"/>
    <n v="12278"/>
    <e v="#N/A"/>
    <e v="#N/A"/>
    <e v="#N/A"/>
    <n v="0"/>
    <n v="0"/>
    <e v="#N/A"/>
    <e v="#N/A"/>
    <x v="0"/>
  </r>
  <r>
    <x v="78"/>
    <x v="104"/>
    <n v="1"/>
    <n v="2.0875034855534653"/>
    <n v="4"/>
    <n v="1.201797146478337"/>
    <n v="12179"/>
    <n v="12279"/>
    <n v="2"/>
    <n v="8.2222222222222214"/>
    <n v="1.9375845198715695"/>
    <n v="0.20179714647833702"/>
    <n v="0.93758451987156954"/>
    <n v="7.2222222222222214"/>
    <n v="1"/>
    <x v="1"/>
  </r>
  <r>
    <x v="78"/>
    <x v="105"/>
    <n v="2"/>
    <n v="3.0871644464553807"/>
    <n v="4"/>
    <n v="1.897328280571815"/>
    <n v="12179"/>
    <n v="12280"/>
    <n v="1"/>
    <n v="7.5555555555555554"/>
    <n v="2.9205899455925755"/>
    <n v="0.10267171942818498"/>
    <n v="0.92058994559257545"/>
    <n v="5.5555555555555554"/>
    <n v="1"/>
    <x v="1"/>
  </r>
  <r>
    <x v="78"/>
    <x v="106"/>
    <n v="2"/>
    <n v="2.086973995453286"/>
    <n v="4"/>
    <n v="1.9866667704976777"/>
    <n v="12179"/>
    <n v="12281"/>
    <n v="2"/>
    <n v="7.1111111111111107"/>
    <n v="1.903945870296599"/>
    <n v="1.3333229502322297E-2"/>
    <n v="9.6054129703400992E-2"/>
    <n v="5.1111111111111107"/>
    <n v="0"/>
    <x v="1"/>
  </r>
  <r>
    <x v="78"/>
    <x v="107"/>
    <n v="2"/>
    <n v="3.0868700926453396"/>
    <n v="4"/>
    <n v="1.998268510453008"/>
    <n v="12179"/>
    <n v="12282"/>
    <n v="3"/>
    <n v="6.1111111111111107"/>
    <n v="2.9167163918938313"/>
    <n v="1.7314895469919822E-3"/>
    <n v="0.91671639189383125"/>
    <n v="4.1111111111111107"/>
    <n v="1"/>
    <x v="1"/>
  </r>
  <r>
    <x v="78"/>
    <x v="108"/>
    <n v="3"/>
    <n v="3.586870127540509"/>
    <n v="4"/>
    <n v="2.8712846743278591"/>
    <n v="12179"/>
    <n v="12283"/>
    <n v="3"/>
    <n v="5"/>
    <n v="3.7240184689049856"/>
    <n v="0.12871532567214095"/>
    <n v="0.72401846890498556"/>
    <n v="2"/>
    <n v="0"/>
    <x v="1"/>
  </r>
  <r>
    <x v="78"/>
    <x v="109"/>
    <n v="4"/>
    <n v="3.5868255357193375"/>
    <n v="4"/>
    <n v="3.8556076615529702"/>
    <n v="12179"/>
    <n v="12284"/>
    <n v="2"/>
    <n v="4.4444444444444446"/>
    <n v="3.7190747364730643"/>
    <n v="0.14439233844702981"/>
    <n v="0.2809252635269357"/>
    <n v="0.44444444444444464"/>
    <n v="2"/>
    <x v="1"/>
  </r>
  <r>
    <x v="78"/>
    <x v="110"/>
    <n v="6"/>
    <n v="3.5866651976761315"/>
    <n v="4"/>
    <n v="5.7389264354712264"/>
    <n v="12179"/>
    <n v="12285"/>
    <n v="5"/>
    <n v="4"/>
    <n v="3.0948481352427741"/>
    <n v="0.26107356452877362"/>
    <n v="2.9051518647572259"/>
    <n v="2"/>
    <n v="1"/>
    <x v="1"/>
  </r>
  <r>
    <x v="78"/>
    <x v="111"/>
    <n v="8"/>
    <n v="5.0867883860751588"/>
    <n v="4"/>
    <n v="7.7426965999880917"/>
    <n v="12179"/>
    <n v="12286"/>
    <n v="1"/>
    <n v="3.4444444444444446"/>
    <n v="5.5273162118950356"/>
    <n v="0.25730340001190832"/>
    <n v="2.4726837881049644"/>
    <n v="4.5555555555555554"/>
    <n v="7"/>
    <x v="1"/>
  </r>
  <r>
    <x v="78"/>
    <x v="112"/>
    <n v="2"/>
    <n v="4.0863812705226499"/>
    <n v="4"/>
    <n v="2.7817012502659439"/>
    <n v="12179"/>
    <n v="12287"/>
    <n v="3"/>
    <n v="3"/>
    <n v="2.6481801335928861"/>
    <n v="0.78170125026594395"/>
    <n v="0.64818013359288607"/>
    <n v="1"/>
    <n v="1"/>
    <x v="1"/>
  </r>
  <r>
    <x v="78"/>
    <x v="113"/>
    <n v="3"/>
    <n v="3.0866747652590787"/>
    <n v="4"/>
    <n v="2.9709402976765404"/>
    <n v="12179"/>
    <n v="12288"/>
    <n v="1"/>
    <n v="3.1111111111111112"/>
    <n v="3.521770064854123"/>
    <n v="2.9059702323459558E-2"/>
    <n v="0.52177006485412303"/>
    <n v="0.11111111111111116"/>
    <n v="2"/>
    <x v="1"/>
  </r>
  <r>
    <x v="78"/>
    <x v="114"/>
    <n v="2"/>
    <n v="3.0863799398074985"/>
    <n v="4"/>
    <n v="2.1356991629900808"/>
    <n v="12179"/>
    <n v="12289"/>
    <n v="2"/>
    <n v="3.2222222222222223"/>
    <n v="2.284083524575915"/>
    <n v="0.13569916299008078"/>
    <n v="0.28408352457591501"/>
    <n v="1.2222222222222223"/>
    <n v="0"/>
    <x v="1"/>
  </r>
  <r>
    <x v="78"/>
    <x v="115"/>
    <n v="6"/>
    <n v="3.086431325070857"/>
    <n v="4"/>
    <n v="5.4385790653120907"/>
    <n v="12179"/>
    <n v="12290"/>
    <n v="7"/>
    <n v="3.3333333333333335"/>
    <n v="2.9179974160501896"/>
    <n v="0.56142093468790932"/>
    <n v="3.0820025839498104"/>
    <n v="2.6666666666666665"/>
    <n v="1"/>
    <x v="1"/>
  </r>
  <r>
    <x v="78"/>
    <x v="116"/>
    <n v="6"/>
    <n v="6.5865401945290376"/>
    <n v="4"/>
    <n v="5.9232533990916245"/>
    <n v="12179"/>
    <n v="12291"/>
    <n v="7"/>
    <n v="3.3333333333333335"/>
    <n v="7.3581539965111293"/>
    <n v="7.6746600908375484E-2"/>
    <n v="1.3581539965111293"/>
    <n v="2.6666666666666665"/>
    <n v="1"/>
    <x v="1"/>
  </r>
  <r>
    <x v="78"/>
    <x v="117"/>
    <n v="9"/>
    <n v="8.5862353913399865"/>
    <n v="4"/>
    <n v="8.5726493678465925"/>
    <n v="12179"/>
    <n v="12292"/>
    <n v="8"/>
    <n v="3.5555555555555554"/>
    <n v="8.1100327665348608"/>
    <n v="0.42735063215340752"/>
    <n v="0.88996723346513917"/>
    <n v="5.4444444444444446"/>
    <n v="1"/>
    <x v="1"/>
  </r>
  <r>
    <x v="78"/>
    <x v="118"/>
    <n v="10"/>
    <n v="9.5861876515181912"/>
    <n v="4"/>
    <n v="9.8161970437163646"/>
    <n v="12179"/>
    <n v="12293"/>
    <n v="12"/>
    <n v="3.5555555555555554"/>
    <n v="9.1117209905001797"/>
    <n v="0.18380295628363541"/>
    <n v="0.8882790094998203"/>
    <n v="6.4444444444444446"/>
    <n v="2"/>
    <x v="1"/>
  </r>
  <r>
    <x v="78"/>
    <x v="119"/>
    <n v="13"/>
    <n v="11.086458179928755"/>
    <n v="4"/>
    <n v="12.612768712351407"/>
    <n v="12179"/>
    <n v="12294"/>
    <n v="11"/>
    <n v="4"/>
    <n v="12.18171768535729"/>
    <n v="0.38723128764859283"/>
    <n v="0.81828231464271006"/>
    <n v="9"/>
    <n v="2"/>
    <x v="1"/>
  </r>
  <r>
    <x v="78"/>
    <x v="120"/>
    <n v="10"/>
    <n v="10.086425815737275"/>
    <n v="4"/>
    <n v="10.346794665706364"/>
    <n v="12179"/>
    <n v="12295"/>
    <n v="7"/>
    <n v="4.4444444444444446"/>
    <n v="11.186556692387343"/>
    <n v="0.34679466570636386"/>
    <n v="1.1865566923873434"/>
    <n v="5.5555555555555554"/>
    <n v="3"/>
    <x v="1"/>
  </r>
  <r>
    <x v="78"/>
    <x v="121"/>
    <n v="8"/>
    <n v="7.5862049897019102"/>
    <n v="4"/>
    <n v="8.3011001150000006"/>
    <n v="12179"/>
    <n v="12296"/>
    <n v="7"/>
    <n v="5.1111111111111107"/>
    <n v="7.7557024138514672"/>
    <n v="0.30110011500000056"/>
    <n v="0.24429758614853281"/>
    <n v="2.8888888888888893"/>
    <n v="1"/>
    <x v="1"/>
  </r>
  <r>
    <x v="78"/>
    <x v="122"/>
    <n v="7"/>
    <n v="7.086221690079106"/>
    <n v="4"/>
    <n v="7.1594438217046346"/>
    <n v="12179"/>
    <n v="12297"/>
    <n v="3"/>
    <n v="5.7777777777777777"/>
    <n v="7.5742374175341096"/>
    <n v="0.15944382170463456"/>
    <n v="0.57423741753410962"/>
    <n v="1.2222222222222223"/>
    <n v="4"/>
    <x v="1"/>
  </r>
  <r>
    <x v="78"/>
    <x v="123"/>
    <n v="8"/>
    <n v="3.5861210358990574"/>
    <n v="4"/>
    <n v="7.8951421257516969"/>
    <n v="12179"/>
    <n v="12298"/>
    <n v="1"/>
    <n v="6.5555555555555554"/>
    <n v="3.7718149073625069"/>
    <n v="0.10485787424830306"/>
    <n v="4.2281850926374931"/>
    <n v="1.4444444444444446"/>
    <n v="7"/>
    <x v="1"/>
  </r>
  <r>
    <x v="78"/>
    <x v="124"/>
    <n v="4"/>
    <n v="4.0857918766012284"/>
    <n v="4"/>
    <n v="4.504803100843187"/>
    <n v="12179"/>
    <n v="12299"/>
    <n v="2"/>
    <n v="6.7777777777777777"/>
    <n v="2.720936787329074"/>
    <n v="0.50480310084318702"/>
    <n v="1.279063212670926"/>
    <n v="2.7777777777777777"/>
    <n v="2"/>
    <x v="1"/>
  </r>
  <r>
    <x v="78"/>
    <x v="125"/>
    <n v="3"/>
    <n v="3.0860038693569085"/>
    <n v="4"/>
    <n v="3.1775788793056705"/>
    <n v="12179"/>
    <n v="12300"/>
    <n v="2"/>
    <n v="7.4444444444444446"/>
    <n v="2.9784730269355304"/>
    <n v="0.17757887930567051"/>
    <n v="2.1526973064469601E-2"/>
    <n v="4.4444444444444446"/>
    <n v="1"/>
    <x v="1"/>
  </r>
  <r>
    <x v="78"/>
    <x v="126"/>
    <n v="7"/>
    <n v="4.5858233167400737"/>
    <n v="4"/>
    <n v="6.503719784354475"/>
    <n v="12179"/>
    <n v="12301"/>
    <n v="2"/>
    <n v="7.8888888888888893"/>
    <n v="3.5514086268331275"/>
    <n v="0.49628021564552505"/>
    <n v="3.4485913731668725"/>
    <n v="0.88888888888888928"/>
    <n v="5"/>
    <x v="1"/>
  </r>
  <r>
    <x v="78"/>
    <x v="127"/>
    <n v="3"/>
    <n v="2.586057828726072"/>
    <n v="4"/>
    <n v="3.5071481811430827"/>
    <n v="12179"/>
    <n v="12302"/>
    <n v="1"/>
    <n v="8.5555555555555554"/>
    <n v="2.805661075069827"/>
    <n v="0.50714818114308269"/>
    <n v="0.19433892493017302"/>
    <n v="5.5555555555555554"/>
    <n v="2"/>
    <x v="1"/>
  </r>
  <r>
    <x v="78"/>
    <x v="128"/>
    <n v="2"/>
    <n v="2.0859929905163939"/>
    <n v="4"/>
    <n v="2.2116192429999999"/>
    <n v="12179"/>
    <n v="12303"/>
    <n v="1"/>
    <n v="8.3333333333333339"/>
    <n v="1.9985411542220164"/>
    <n v="0.2116192429999999"/>
    <n v="1.4588457779836084E-3"/>
    <n v="6.3333333333333339"/>
    <n v="1"/>
    <x v="1"/>
  </r>
  <r>
    <x v="78"/>
    <x v="129"/>
    <n v="2"/>
    <n v="2.5859249434671061"/>
    <n v="4"/>
    <n v="2.0293567753134494"/>
    <n v="12179"/>
    <n v="12304"/>
    <n v="0"/>
    <n v="8"/>
    <n v="2.5229485701200152"/>
    <n v="2.9356775313449379E-2"/>
    <n v="0.52294857012001517"/>
    <n v="6"/>
    <n v="2"/>
    <x v="1"/>
  </r>
  <r>
    <x v="78"/>
    <x v="130"/>
    <n v="1"/>
    <n v="1.5860065562729915"/>
    <n v="4"/>
    <n v="1.144401175499931"/>
    <n v="12179"/>
    <n v="12305"/>
    <n v="0"/>
    <n v="7.7777777777777777"/>
    <n v="1.5406525252478107"/>
    <n v="0.14440117549993103"/>
    <n v="0.54065252524781071"/>
    <n v="6.7777777777777777"/>
    <n v="1"/>
    <x v="1"/>
  </r>
  <r>
    <x v="78"/>
    <x v="131"/>
    <n v="1"/>
    <n v="1.5860054031188113"/>
    <n v="4"/>
    <n v="1.0202588661656753"/>
    <n v="12179"/>
    <n v="12306"/>
    <n v="1"/>
    <n v="7"/>
    <n v="1.5596086896830745"/>
    <n v="2.0258866165675293E-2"/>
    <n v="0.55960868968307453"/>
    <n v="6"/>
    <n v="0"/>
    <x v="1"/>
  </r>
  <r>
    <x v="78"/>
    <x v="132"/>
    <n v="5"/>
    <n v="2.0859853706997629"/>
    <n v="4"/>
    <n v="4.4360680296061226"/>
    <n v="12179"/>
    <n v="12307"/>
    <n v="0"/>
    <n v="5.7777777777777777"/>
    <n v="2.1052605178613502"/>
    <n v="0.56393197039387744"/>
    <n v="2.8947394821386498"/>
    <n v="0.77777777777777768"/>
    <n v="5"/>
    <x v="1"/>
  </r>
  <r>
    <x v="78"/>
    <x v="133"/>
    <n v="5"/>
    <n v="1.5860150208343629"/>
    <n v="4"/>
    <n v="4.9228408866134439"/>
    <n v="12179"/>
    <n v="12308"/>
    <n v="0"/>
    <n v="4.8888888888888893"/>
    <n v="1.5864758252714628"/>
    <n v="7.7159113386556122E-2"/>
    <n v="3.4135241747285372"/>
    <n v="0.11111111111111072"/>
    <n v="5"/>
    <x v="1"/>
  </r>
  <r>
    <x v="78"/>
    <x v="134"/>
    <n v="2"/>
    <n v="1.5860346796931037"/>
    <n v="4"/>
    <n v="2.416683623935826"/>
    <n v="12179"/>
    <n v="12309"/>
    <n v="1"/>
    <n v="4.1111111111111107"/>
    <n v="1.5983982894369739"/>
    <n v="0.41668362393582603"/>
    <n v="0.40160171056302607"/>
    <n v="2.1111111111111107"/>
    <n v="1"/>
    <x v="1"/>
  </r>
  <r>
    <x v="78"/>
    <x v="135"/>
    <n v="2"/>
    <n v="3.0860785612145509"/>
    <n v="4"/>
    <n v="2.0587837005269805"/>
    <n v="12179"/>
    <n v="12310"/>
    <n v="0"/>
    <n v="3.4444444444444446"/>
    <n v="3.0748250989827306"/>
    <n v="5.8783700526980454E-2"/>
    <n v="1.0748250989827306"/>
    <n v="1.4444444444444446"/>
    <n v="2"/>
    <x v="1"/>
  </r>
  <r>
    <x v="78"/>
    <x v="136"/>
    <n v="4"/>
    <n v="1.5860883847823137"/>
    <n v="4"/>
    <n v="3.7226761282676488"/>
    <n v="12179"/>
    <n v="12311"/>
    <n v="0"/>
    <n v="3.1111111111111112"/>
    <n v="1.6138036555315405"/>
    <n v="0.27732387173235118"/>
    <n v="2.3861963444684595"/>
    <n v="0.88888888888888884"/>
    <n v="4"/>
    <x v="1"/>
  </r>
  <r>
    <x v="78"/>
    <x v="137"/>
    <n v="6"/>
    <n v="1.5861232380975916"/>
    <n v="4"/>
    <n v="5.68691601"/>
    <n v="12179"/>
    <n v="12312"/>
    <n v="0"/>
    <n v="3.2222222222222223"/>
    <n v="1.6212749772317139"/>
    <n v="0.31308398999999998"/>
    <n v="4.3787250227682861"/>
    <n v="2.7777777777777777"/>
    <n v="6"/>
    <x v="1"/>
  </r>
  <r>
    <x v="78"/>
    <x v="138"/>
    <n v="4"/>
    <n v="1.5861677081153984"/>
    <n v="4"/>
    <n v="4.2407936510698843"/>
    <n v="12179"/>
    <n v="12313"/>
    <n v="1"/>
    <n v="3.1111111111111112"/>
    <n v="1.6336278271797799"/>
    <n v="0.24079365106988426"/>
    <n v="2.3663721728202201"/>
    <n v="0.88888888888888884"/>
    <n v="3"/>
    <x v="1"/>
  </r>
  <r>
    <x v="78"/>
    <x v="139"/>
    <n v="3"/>
    <n v="2.5862114675964754"/>
    <n v="4"/>
    <n v="3.1756524184493418"/>
    <n v="12179"/>
    <n v="12314"/>
    <n v="3"/>
    <n v="2.5555555555555554"/>
    <n v="2.6443318826718851"/>
    <n v="0.17565241844934176"/>
    <n v="0.35566811732811487"/>
    <n v="0.44444444444444464"/>
    <n v="0"/>
    <x v="1"/>
  </r>
  <r>
    <x v="78"/>
    <x v="140"/>
    <n v="4"/>
    <n v="3.5862139902395724"/>
    <n v="4"/>
    <n v="3.8824980131694264"/>
    <n v="12179"/>
    <n v="12315"/>
    <n v="7"/>
    <n v="2.6666666666666665"/>
    <n v="4.5226799593547984"/>
    <n v="0.11750198683057356"/>
    <n v="0.52267995935479838"/>
    <n v="1.3333333333333335"/>
    <n v="3"/>
    <x v="1"/>
  </r>
  <r>
    <x v="78"/>
    <x v="141"/>
    <n v="5"/>
    <n v="6.0862199694883774"/>
    <n v="4"/>
    <n v="4.8400823695594593"/>
    <n v="12179"/>
    <n v="12316"/>
    <n v="5"/>
    <n v="3.1111111111111112"/>
    <n v="7.4722025594578403"/>
    <n v="0.15991763044054075"/>
    <n v="2.4722025594578403"/>
    <n v="1.8888888888888888"/>
    <n v="0"/>
    <x v="1"/>
  </r>
  <r>
    <x v="78"/>
    <x v="142"/>
    <n v="7"/>
    <n v="6.0863972745057966"/>
    <n v="4"/>
    <n v="6.7033469754084152"/>
    <n v="12179"/>
    <n v="12317"/>
    <n v="9"/>
    <n v="3.3333333333333335"/>
    <n v="7.6260645179156645"/>
    <n v="0.29665302459158482"/>
    <n v="0.62606451791566453"/>
    <n v="3.6666666666666665"/>
    <n v="2"/>
    <x v="1"/>
  </r>
  <r>
    <x v="78"/>
    <x v="143"/>
    <n v="11"/>
    <n v="10.086520524033745"/>
    <n v="4"/>
    <n v="10.46243345188322"/>
    <n v="12179"/>
    <n v="12318"/>
    <n v="11"/>
    <n v="3.5555555555555554"/>
    <n v="11.484713838584835"/>
    <n v="0.5375665481167804"/>
    <n v="0.48471383858483463"/>
    <n v="7.4444444444444446"/>
    <n v="0"/>
    <x v="1"/>
  </r>
  <r>
    <x v="78"/>
    <x v="144"/>
    <n v="13"/>
    <n v="15.086758837680261"/>
    <n v="4"/>
    <n v="12.724279808805733"/>
    <n v="12179"/>
    <n v="12319"/>
    <n v="11"/>
    <n v="3.8888888888888888"/>
    <n v="16.362447244941659"/>
    <n v="0.27572019119426727"/>
    <n v="3.3624472449416594"/>
    <n v="9.1111111111111107"/>
    <n v="2"/>
    <x v="1"/>
  </r>
  <r>
    <x v="78"/>
    <x v="145"/>
    <n v="14"/>
    <n v="13.08676518219313"/>
    <n v="4"/>
    <n v="13.865941485049836"/>
    <n v="12179"/>
    <n v="12320"/>
    <n v="11"/>
    <n v="3.8888888888888888"/>
    <n v="14.070007531266068"/>
    <n v="0.13405851495016385"/>
    <n v="7.0007531266067957E-2"/>
    <n v="10.111111111111111"/>
    <n v="3"/>
    <x v="1"/>
  </r>
  <r>
    <x v="78"/>
    <x v="146"/>
    <n v="14"/>
    <n v="11.58677761867286"/>
    <n v="4"/>
    <n v="13.985868752694682"/>
    <n v="12179"/>
    <n v="12321"/>
    <n v="11"/>
    <n v="4.1111111111111107"/>
    <n v="12.576161005488558"/>
    <n v="1.413124730531834E-2"/>
    <n v="1.423838994511442"/>
    <n v="9.8888888888888893"/>
    <n v="3"/>
    <x v="1"/>
  </r>
  <r>
    <x v="78"/>
    <x v="147"/>
    <n v="12"/>
    <n v="12.586905819827649"/>
    <n v="4"/>
    <n v="12.213150224683789"/>
    <n v="12179"/>
    <n v="12322"/>
    <n v="7"/>
    <n v="5.1111111111111107"/>
    <n v="13.573517871384396"/>
    <n v="0.21315022468378864"/>
    <n v="1.5735178713843965"/>
    <n v="6.8888888888888893"/>
    <n v="5"/>
    <x v="1"/>
  </r>
  <r>
    <x v="78"/>
    <x v="148"/>
    <n v="10"/>
    <n v="8.0869797890072928"/>
    <n v="4"/>
    <n v="10.225017239266489"/>
    <n v="12179"/>
    <n v="12323"/>
    <n v="6"/>
    <n v="6.333333333333333"/>
    <n v="8.6759349099668519"/>
    <n v="0.22501723926648864"/>
    <n v="1.3240650900331481"/>
    <n v="3.666666666666667"/>
    <n v="4"/>
    <x v="1"/>
  </r>
  <r>
    <x v="78"/>
    <x v="149"/>
    <n v="11"/>
    <n v="8.0870964437993145"/>
    <n v="4"/>
    <n v="10.919887073105963"/>
    <n v="12179"/>
    <n v="12324"/>
    <n v="7"/>
    <n v="7.4444444444444446"/>
    <n v="8.6981475691759371"/>
    <n v="8.0112926894036818E-2"/>
    <n v="2.3018524308240629"/>
    <n v="3.5555555555555554"/>
    <n v="4"/>
    <x v="1"/>
  </r>
  <r>
    <x v="78"/>
    <x v="150"/>
    <n v="12"/>
    <n v="7.0870702380369437"/>
    <n v="4"/>
    <n v="11.888465407244258"/>
    <n v="12179"/>
    <n v="12325"/>
    <n v="7"/>
    <n v="8.3333333333333339"/>
    <n v="7.9231552445880666"/>
    <n v="0.11153459275574207"/>
    <n v="4.0768447554119334"/>
    <n v="3.6666666666666661"/>
    <n v="5"/>
    <x v="1"/>
  </r>
  <r>
    <x v="78"/>
    <x v="151"/>
    <n v="6"/>
    <n v="6.0870698851213421"/>
    <n v="4"/>
    <n v="6.6519461211537747"/>
    <n v="12179"/>
    <n v="12326"/>
    <n v="3"/>
    <n v="9.2222222222222214"/>
    <n v="6.7365931823052723"/>
    <n v="0.6519461211537747"/>
    <n v="0.73659318230527226"/>
    <n v="3.2222222222222214"/>
    <n v="3"/>
    <x v="1"/>
  </r>
  <r>
    <x v="78"/>
    <x v="152"/>
    <n v="5"/>
    <n v="4.0871671198735022"/>
    <n v="4"/>
    <n v="5.1608205382132386"/>
    <n v="12179"/>
    <n v="12327"/>
    <n v="5"/>
    <n v="10"/>
    <n v="4.8785184897487408"/>
    <n v="0.16082053821323861"/>
    <n v="0.12148151025125919"/>
    <n v="5"/>
    <n v="0"/>
    <x v="1"/>
  </r>
  <r>
    <x v="78"/>
    <x v="153"/>
    <n v="7"/>
    <n v="4.5870749353930584"/>
    <n v="4"/>
    <n v="6.8093977886427055"/>
    <n v="12179"/>
    <n v="12328"/>
    <n v="7"/>
    <n v="10.777777777777779"/>
    <n v="5.649039957505785"/>
    <n v="0.19060221135729449"/>
    <n v="1.350960042494215"/>
    <n v="3.7777777777777786"/>
    <n v="0"/>
    <x v="1"/>
  </r>
  <r>
    <x v="78"/>
    <x v="154"/>
    <n v="4"/>
    <n v="6.5869801221199573"/>
    <n v="4"/>
    <n v="4.3102406749036071"/>
    <n v="12179"/>
    <n v="12329"/>
    <n v="2"/>
    <n v="11.555555555555555"/>
    <n v="8.1539873597543195"/>
    <n v="0.31024067490360707"/>
    <n v="4.1539873597543195"/>
    <n v="7.5555555555555554"/>
    <n v="2"/>
    <x v="1"/>
  </r>
  <r>
    <x v="78"/>
    <x v="155"/>
    <n v="4"/>
    <n v="2.5868463033682358"/>
    <m/>
    <m/>
    <n v="12179"/>
    <n v="12330"/>
    <n v="1"/>
    <n v="11.444444444444445"/>
    <n v="3.747245780039107"/>
    <n v="4"/>
    <n v="0.25275421996089298"/>
    <n v="0"/>
    <n v="0"/>
    <x v="1"/>
  </r>
  <r>
    <x v="79"/>
    <x v="0"/>
    <n v="0"/>
    <m/>
    <m/>
    <m/>
    <n v="12335"/>
    <n v="12331"/>
    <e v="#N/A"/>
    <e v="#N/A"/>
    <e v="#N/A"/>
    <n v="0"/>
    <n v="0"/>
    <n v="0"/>
    <n v="0"/>
    <x v="0"/>
  </r>
  <r>
    <x v="79"/>
    <x v="1"/>
    <n v="0"/>
    <m/>
    <m/>
    <m/>
    <n v="12335"/>
    <n v="12332"/>
    <e v="#N/A"/>
    <e v="#N/A"/>
    <e v="#N/A"/>
    <n v="0"/>
    <n v="0"/>
    <n v="0"/>
    <n v="0"/>
    <x v="0"/>
  </r>
  <r>
    <x v="79"/>
    <x v="2"/>
    <n v="0"/>
    <m/>
    <m/>
    <m/>
    <n v="12335"/>
    <n v="12333"/>
    <e v="#N/A"/>
    <e v="#N/A"/>
    <e v="#N/A"/>
    <n v="0"/>
    <n v="0"/>
    <n v="0"/>
    <n v="0"/>
    <x v="0"/>
  </r>
  <r>
    <x v="79"/>
    <x v="3"/>
    <n v="0"/>
    <m/>
    <m/>
    <m/>
    <n v="12335"/>
    <n v="12334"/>
    <e v="#N/A"/>
    <e v="#N/A"/>
    <e v="#N/A"/>
    <n v="0"/>
    <n v="0"/>
    <n v="0"/>
    <n v="0"/>
    <x v="0"/>
  </r>
  <r>
    <x v="79"/>
    <x v="4"/>
    <n v="2"/>
    <m/>
    <m/>
    <m/>
    <n v="12335"/>
    <n v="12335"/>
    <e v="#N/A"/>
    <e v="#N/A"/>
    <e v="#N/A"/>
    <n v="0"/>
    <n v="0"/>
    <n v="0"/>
    <n v="0"/>
    <x v="0"/>
  </r>
  <r>
    <x v="79"/>
    <x v="5"/>
    <n v="0"/>
    <m/>
    <m/>
    <m/>
    <n v="12335"/>
    <n v="12336"/>
    <e v="#N/A"/>
    <e v="#N/A"/>
    <e v="#N/A"/>
    <n v="0"/>
    <n v="0"/>
    <n v="0"/>
    <n v="0"/>
    <x v="0"/>
  </r>
  <r>
    <x v="79"/>
    <x v="6"/>
    <n v="0"/>
    <m/>
    <m/>
    <m/>
    <n v="12335"/>
    <n v="12337"/>
    <e v="#N/A"/>
    <e v="#N/A"/>
    <e v="#N/A"/>
    <n v="0"/>
    <n v="0"/>
    <n v="0"/>
    <n v="0"/>
    <x v="0"/>
  </r>
  <r>
    <x v="79"/>
    <x v="7"/>
    <n v="10"/>
    <m/>
    <m/>
    <m/>
    <n v="12335"/>
    <n v="12338"/>
    <e v="#N/A"/>
    <e v="#N/A"/>
    <e v="#N/A"/>
    <n v="0"/>
    <n v="0"/>
    <n v="0"/>
    <n v="0"/>
    <x v="0"/>
  </r>
  <r>
    <x v="79"/>
    <x v="8"/>
    <n v="1"/>
    <m/>
    <m/>
    <m/>
    <n v="12335"/>
    <n v="12339"/>
    <e v="#N/A"/>
    <e v="#N/A"/>
    <e v="#N/A"/>
    <n v="0"/>
    <n v="0"/>
    <n v="0"/>
    <n v="0"/>
    <x v="0"/>
  </r>
  <r>
    <x v="79"/>
    <x v="9"/>
    <n v="9"/>
    <m/>
    <m/>
    <m/>
    <n v="12335"/>
    <n v="12340"/>
    <e v="#N/A"/>
    <e v="#N/A"/>
    <e v="#N/A"/>
    <n v="0"/>
    <n v="0"/>
    <n v="0"/>
    <n v="0"/>
    <x v="0"/>
  </r>
  <r>
    <x v="79"/>
    <x v="10"/>
    <n v="0"/>
    <m/>
    <m/>
    <m/>
    <n v="12335"/>
    <n v="12341"/>
    <e v="#N/A"/>
    <e v="#N/A"/>
    <e v="#N/A"/>
    <n v="0"/>
    <n v="0"/>
    <n v="0"/>
    <n v="0"/>
    <x v="0"/>
  </r>
  <r>
    <x v="79"/>
    <x v="11"/>
    <n v="1"/>
    <m/>
    <m/>
    <m/>
    <n v="12335"/>
    <n v="12342"/>
    <e v="#N/A"/>
    <e v="#N/A"/>
    <e v="#N/A"/>
    <n v="0"/>
    <n v="0"/>
    <n v="0"/>
    <n v="0"/>
    <x v="0"/>
  </r>
  <r>
    <x v="79"/>
    <x v="12"/>
    <n v="0"/>
    <m/>
    <m/>
    <m/>
    <n v="12335"/>
    <n v="12343"/>
    <e v="#N/A"/>
    <e v="#N/A"/>
    <e v="#N/A"/>
    <n v="0"/>
    <n v="0"/>
    <n v="0"/>
    <n v="0"/>
    <x v="0"/>
  </r>
  <r>
    <x v="79"/>
    <x v="13"/>
    <n v="4"/>
    <m/>
    <m/>
    <m/>
    <n v="12335"/>
    <n v="12344"/>
    <e v="#N/A"/>
    <e v="#N/A"/>
    <e v="#N/A"/>
    <n v="0"/>
    <n v="0"/>
    <n v="0"/>
    <n v="0"/>
    <x v="0"/>
  </r>
  <r>
    <x v="79"/>
    <x v="14"/>
    <n v="15"/>
    <m/>
    <m/>
    <m/>
    <n v="12335"/>
    <n v="12345"/>
    <e v="#N/A"/>
    <e v="#N/A"/>
    <e v="#N/A"/>
    <n v="0"/>
    <n v="0"/>
    <n v="0"/>
    <n v="0"/>
    <x v="0"/>
  </r>
  <r>
    <x v="79"/>
    <x v="15"/>
    <n v="0"/>
    <m/>
    <m/>
    <m/>
    <n v="12335"/>
    <n v="12346"/>
    <e v="#N/A"/>
    <e v="#N/A"/>
    <e v="#N/A"/>
    <n v="0"/>
    <n v="0"/>
    <n v="0"/>
    <n v="0"/>
    <x v="0"/>
  </r>
  <r>
    <x v="79"/>
    <x v="16"/>
    <n v="1"/>
    <m/>
    <m/>
    <m/>
    <n v="12335"/>
    <n v="12347"/>
    <e v="#N/A"/>
    <e v="#N/A"/>
    <e v="#N/A"/>
    <n v="0"/>
    <n v="0"/>
    <n v="0"/>
    <n v="0"/>
    <x v="0"/>
  </r>
  <r>
    <x v="79"/>
    <x v="17"/>
    <n v="0"/>
    <m/>
    <m/>
    <m/>
    <n v="12335"/>
    <n v="12348"/>
    <e v="#N/A"/>
    <e v="#N/A"/>
    <e v="#N/A"/>
    <n v="0"/>
    <n v="0"/>
    <n v="0"/>
    <n v="0"/>
    <x v="0"/>
  </r>
  <r>
    <x v="79"/>
    <x v="18"/>
    <n v="1"/>
    <m/>
    <m/>
    <m/>
    <n v="12335"/>
    <n v="12349"/>
    <e v="#N/A"/>
    <e v="#N/A"/>
    <e v="#N/A"/>
    <n v="0"/>
    <n v="0"/>
    <n v="0"/>
    <n v="0"/>
    <x v="0"/>
  </r>
  <r>
    <x v="79"/>
    <x v="19"/>
    <n v="1"/>
    <m/>
    <m/>
    <m/>
    <n v="12335"/>
    <n v="12350"/>
    <e v="#N/A"/>
    <e v="#N/A"/>
    <e v="#N/A"/>
    <n v="0"/>
    <n v="0"/>
    <n v="0"/>
    <n v="0"/>
    <x v="0"/>
  </r>
  <r>
    <x v="79"/>
    <x v="20"/>
    <n v="0"/>
    <m/>
    <m/>
    <m/>
    <n v="12335"/>
    <n v="12351"/>
    <e v="#N/A"/>
    <e v="#N/A"/>
    <e v="#N/A"/>
    <n v="0"/>
    <n v="0"/>
    <n v="0"/>
    <n v="0"/>
    <x v="0"/>
  </r>
  <r>
    <x v="79"/>
    <x v="21"/>
    <n v="3"/>
    <m/>
    <m/>
    <m/>
    <n v="12335"/>
    <n v="12352"/>
    <e v="#N/A"/>
    <e v="#N/A"/>
    <e v="#N/A"/>
    <n v="0"/>
    <n v="0"/>
    <n v="0"/>
    <n v="0"/>
    <x v="0"/>
  </r>
  <r>
    <x v="79"/>
    <x v="22"/>
    <n v="10"/>
    <m/>
    <m/>
    <m/>
    <n v="12335"/>
    <n v="12353"/>
    <e v="#N/A"/>
    <e v="#N/A"/>
    <e v="#N/A"/>
    <n v="0"/>
    <n v="0"/>
    <n v="0"/>
    <n v="0"/>
    <x v="0"/>
  </r>
  <r>
    <x v="79"/>
    <x v="23"/>
    <n v="1"/>
    <m/>
    <m/>
    <m/>
    <n v="12335"/>
    <n v="12354"/>
    <e v="#N/A"/>
    <e v="#N/A"/>
    <e v="#N/A"/>
    <n v="0"/>
    <n v="0"/>
    <n v="0"/>
    <n v="0"/>
    <x v="0"/>
  </r>
  <r>
    <x v="79"/>
    <x v="24"/>
    <n v="5"/>
    <m/>
    <m/>
    <m/>
    <n v="12335"/>
    <n v="12355"/>
    <e v="#N/A"/>
    <e v="#N/A"/>
    <e v="#N/A"/>
    <n v="0"/>
    <n v="0"/>
    <n v="0"/>
    <n v="0"/>
    <x v="0"/>
  </r>
  <r>
    <x v="79"/>
    <x v="25"/>
    <n v="3"/>
    <m/>
    <m/>
    <m/>
    <n v="12335"/>
    <n v="12356"/>
    <e v="#N/A"/>
    <e v="#N/A"/>
    <e v="#N/A"/>
    <n v="0"/>
    <n v="0"/>
    <n v="0"/>
    <n v="0"/>
    <x v="0"/>
  </r>
  <r>
    <x v="79"/>
    <x v="26"/>
    <n v="0"/>
    <m/>
    <m/>
    <m/>
    <n v="12335"/>
    <n v="12357"/>
    <e v="#N/A"/>
    <e v="#N/A"/>
    <e v="#N/A"/>
    <n v="0"/>
    <n v="0"/>
    <n v="0"/>
    <n v="0"/>
    <x v="0"/>
  </r>
  <r>
    <x v="79"/>
    <x v="27"/>
    <n v="0"/>
    <m/>
    <m/>
    <m/>
    <n v="12335"/>
    <n v="12358"/>
    <e v="#N/A"/>
    <e v="#N/A"/>
    <e v="#N/A"/>
    <n v="0"/>
    <n v="0"/>
    <n v="0"/>
    <n v="0"/>
    <x v="0"/>
  </r>
  <r>
    <x v="79"/>
    <x v="28"/>
    <n v="5"/>
    <m/>
    <m/>
    <m/>
    <n v="12335"/>
    <n v="12359"/>
    <e v="#N/A"/>
    <e v="#N/A"/>
    <e v="#N/A"/>
    <n v="0"/>
    <n v="0"/>
    <n v="0"/>
    <n v="0"/>
    <x v="0"/>
  </r>
  <r>
    <x v="79"/>
    <x v="29"/>
    <n v="1"/>
    <m/>
    <m/>
    <m/>
    <n v="12335"/>
    <n v="12360"/>
    <e v="#N/A"/>
    <e v="#N/A"/>
    <e v="#N/A"/>
    <n v="0"/>
    <n v="0"/>
    <n v="0"/>
    <n v="0"/>
    <x v="0"/>
  </r>
  <r>
    <x v="79"/>
    <x v="30"/>
    <n v="0"/>
    <m/>
    <m/>
    <m/>
    <n v="12335"/>
    <n v="12361"/>
    <e v="#N/A"/>
    <e v="#N/A"/>
    <e v="#N/A"/>
    <n v="0"/>
    <n v="0"/>
    <n v="0"/>
    <n v="0"/>
    <x v="0"/>
  </r>
  <r>
    <x v="79"/>
    <x v="31"/>
    <n v="5"/>
    <m/>
    <m/>
    <m/>
    <n v="12335"/>
    <n v="12362"/>
    <e v="#N/A"/>
    <e v="#N/A"/>
    <e v="#N/A"/>
    <n v="0"/>
    <n v="0"/>
    <n v="0"/>
    <n v="0"/>
    <x v="0"/>
  </r>
  <r>
    <x v="79"/>
    <x v="32"/>
    <n v="4"/>
    <m/>
    <m/>
    <m/>
    <n v="12335"/>
    <n v="12363"/>
    <e v="#N/A"/>
    <e v="#N/A"/>
    <e v="#N/A"/>
    <n v="0"/>
    <n v="0"/>
    <n v="0"/>
    <n v="0"/>
    <x v="0"/>
  </r>
  <r>
    <x v="79"/>
    <x v="33"/>
    <n v="0"/>
    <m/>
    <m/>
    <m/>
    <n v="12335"/>
    <n v="12364"/>
    <e v="#N/A"/>
    <e v="#N/A"/>
    <e v="#N/A"/>
    <n v="0"/>
    <n v="0"/>
    <n v="0"/>
    <n v="0"/>
    <x v="0"/>
  </r>
  <r>
    <x v="79"/>
    <x v="34"/>
    <n v="2"/>
    <m/>
    <m/>
    <m/>
    <n v="12335"/>
    <n v="12365"/>
    <e v="#N/A"/>
    <e v="#N/A"/>
    <e v="#N/A"/>
    <n v="0"/>
    <n v="0"/>
    <n v="0"/>
    <n v="0"/>
    <x v="0"/>
  </r>
  <r>
    <x v="79"/>
    <x v="35"/>
    <n v="1"/>
    <m/>
    <m/>
    <m/>
    <n v="12335"/>
    <n v="12366"/>
    <e v="#N/A"/>
    <e v="#N/A"/>
    <e v="#N/A"/>
    <n v="0"/>
    <n v="0"/>
    <n v="0"/>
    <n v="0"/>
    <x v="0"/>
  </r>
  <r>
    <x v="79"/>
    <x v="36"/>
    <n v="1"/>
    <m/>
    <m/>
    <m/>
    <n v="12335"/>
    <n v="12367"/>
    <e v="#N/A"/>
    <e v="#N/A"/>
    <e v="#N/A"/>
    <n v="0"/>
    <n v="0"/>
    <n v="0"/>
    <n v="0"/>
    <x v="0"/>
  </r>
  <r>
    <x v="79"/>
    <x v="37"/>
    <n v="10"/>
    <m/>
    <m/>
    <m/>
    <n v="12335"/>
    <n v="12368"/>
    <e v="#N/A"/>
    <e v="#N/A"/>
    <e v="#N/A"/>
    <n v="0"/>
    <n v="0"/>
    <n v="0"/>
    <n v="0"/>
    <x v="0"/>
  </r>
  <r>
    <x v="79"/>
    <x v="38"/>
    <n v="1"/>
    <m/>
    <m/>
    <m/>
    <n v="12335"/>
    <n v="12369"/>
    <e v="#N/A"/>
    <e v="#N/A"/>
    <e v="#N/A"/>
    <n v="0"/>
    <n v="0"/>
    <n v="0"/>
    <n v="0"/>
    <x v="0"/>
  </r>
  <r>
    <x v="79"/>
    <x v="39"/>
    <n v="0"/>
    <m/>
    <m/>
    <m/>
    <n v="12335"/>
    <n v="12370"/>
    <e v="#N/A"/>
    <e v="#N/A"/>
    <e v="#N/A"/>
    <n v="0"/>
    <n v="0"/>
    <n v="0"/>
    <n v="0"/>
    <x v="0"/>
  </r>
  <r>
    <x v="79"/>
    <x v="40"/>
    <n v="3"/>
    <m/>
    <m/>
    <m/>
    <n v="12335"/>
    <n v="12371"/>
    <e v="#N/A"/>
    <e v="#N/A"/>
    <e v="#N/A"/>
    <n v="0"/>
    <n v="0"/>
    <n v="0"/>
    <n v="0"/>
    <x v="0"/>
  </r>
  <r>
    <x v="79"/>
    <x v="41"/>
    <n v="2"/>
    <m/>
    <m/>
    <m/>
    <n v="12335"/>
    <n v="12372"/>
    <e v="#N/A"/>
    <e v="#N/A"/>
    <e v="#N/A"/>
    <n v="0"/>
    <n v="0"/>
    <n v="0"/>
    <n v="0"/>
    <x v="0"/>
  </r>
  <r>
    <x v="79"/>
    <x v="42"/>
    <n v="1"/>
    <m/>
    <m/>
    <m/>
    <n v="12335"/>
    <n v="12373"/>
    <e v="#N/A"/>
    <e v="#N/A"/>
    <e v="#N/A"/>
    <n v="0"/>
    <n v="0"/>
    <n v="0"/>
    <n v="0"/>
    <x v="0"/>
  </r>
  <r>
    <x v="79"/>
    <x v="43"/>
    <n v="1"/>
    <m/>
    <m/>
    <m/>
    <n v="12335"/>
    <n v="12374"/>
    <e v="#N/A"/>
    <e v="#N/A"/>
    <e v="#N/A"/>
    <n v="0"/>
    <n v="0"/>
    <n v="0"/>
    <n v="0"/>
    <x v="0"/>
  </r>
  <r>
    <x v="79"/>
    <x v="44"/>
    <n v="0"/>
    <m/>
    <m/>
    <m/>
    <n v="12335"/>
    <n v="12375"/>
    <e v="#N/A"/>
    <e v="#N/A"/>
    <e v="#N/A"/>
    <n v="0"/>
    <n v="0"/>
    <n v="0"/>
    <n v="0"/>
    <x v="0"/>
  </r>
  <r>
    <x v="79"/>
    <x v="45"/>
    <n v="18"/>
    <m/>
    <m/>
    <m/>
    <n v="12335"/>
    <n v="12376"/>
    <e v="#N/A"/>
    <e v="#N/A"/>
    <e v="#N/A"/>
    <n v="0"/>
    <n v="0"/>
    <n v="0"/>
    <n v="0"/>
    <x v="0"/>
  </r>
  <r>
    <x v="79"/>
    <x v="46"/>
    <n v="5"/>
    <m/>
    <m/>
    <m/>
    <n v="12335"/>
    <n v="12377"/>
    <e v="#N/A"/>
    <e v="#N/A"/>
    <e v="#N/A"/>
    <n v="0"/>
    <n v="0"/>
    <n v="0"/>
    <n v="0"/>
    <x v="0"/>
  </r>
  <r>
    <x v="79"/>
    <x v="47"/>
    <n v="1"/>
    <m/>
    <m/>
    <m/>
    <n v="12335"/>
    <n v="12378"/>
    <e v="#N/A"/>
    <e v="#N/A"/>
    <e v="#N/A"/>
    <n v="0"/>
    <n v="0"/>
    <n v="0"/>
    <n v="0"/>
    <x v="0"/>
  </r>
  <r>
    <x v="79"/>
    <x v="48"/>
    <n v="1"/>
    <m/>
    <m/>
    <m/>
    <n v="12335"/>
    <n v="12379"/>
    <e v="#N/A"/>
    <e v="#N/A"/>
    <e v="#N/A"/>
    <n v="0"/>
    <n v="0"/>
    <n v="0"/>
    <n v="0"/>
    <x v="0"/>
  </r>
  <r>
    <x v="79"/>
    <x v="49"/>
    <n v="2"/>
    <m/>
    <m/>
    <m/>
    <n v="12335"/>
    <n v="12380"/>
    <e v="#N/A"/>
    <e v="#N/A"/>
    <e v="#N/A"/>
    <n v="0"/>
    <n v="0"/>
    <n v="0"/>
    <n v="0"/>
    <x v="0"/>
  </r>
  <r>
    <x v="79"/>
    <x v="50"/>
    <n v="0"/>
    <m/>
    <m/>
    <m/>
    <n v="12335"/>
    <n v="12381"/>
    <e v="#N/A"/>
    <e v="#N/A"/>
    <e v="#N/A"/>
    <n v="0"/>
    <n v="0"/>
    <n v="0"/>
    <n v="0"/>
    <x v="0"/>
  </r>
  <r>
    <x v="79"/>
    <x v="51"/>
    <n v="4"/>
    <m/>
    <m/>
    <m/>
    <n v="12335"/>
    <n v="12382"/>
    <e v="#N/A"/>
    <e v="#N/A"/>
    <e v="#N/A"/>
    <n v="0"/>
    <n v="0"/>
    <n v="0"/>
    <n v="0"/>
    <x v="0"/>
  </r>
  <r>
    <x v="79"/>
    <x v="52"/>
    <n v="2"/>
    <m/>
    <m/>
    <m/>
    <n v="12335"/>
    <n v="12383"/>
    <e v="#N/A"/>
    <e v="#N/A"/>
    <e v="#N/A"/>
    <n v="0"/>
    <n v="0"/>
    <n v="0"/>
    <n v="0"/>
    <x v="0"/>
  </r>
  <r>
    <x v="79"/>
    <x v="53"/>
    <n v="2"/>
    <m/>
    <m/>
    <m/>
    <n v="12335"/>
    <n v="12384"/>
    <e v="#N/A"/>
    <e v="#N/A"/>
    <e v="#N/A"/>
    <n v="0"/>
    <n v="0"/>
    <n v="0"/>
    <n v="0"/>
    <x v="0"/>
  </r>
  <r>
    <x v="79"/>
    <x v="54"/>
    <n v="0"/>
    <m/>
    <m/>
    <m/>
    <n v="12335"/>
    <n v="12385"/>
    <e v="#N/A"/>
    <e v="#N/A"/>
    <e v="#N/A"/>
    <n v="0"/>
    <n v="0"/>
    <n v="0"/>
    <n v="0"/>
    <x v="0"/>
  </r>
  <r>
    <x v="79"/>
    <x v="55"/>
    <n v="2"/>
    <m/>
    <m/>
    <m/>
    <n v="12335"/>
    <n v="12386"/>
    <e v="#N/A"/>
    <e v="#N/A"/>
    <e v="#N/A"/>
    <n v="0"/>
    <n v="0"/>
    <n v="0"/>
    <n v="0"/>
    <x v="0"/>
  </r>
  <r>
    <x v="79"/>
    <x v="56"/>
    <n v="2"/>
    <m/>
    <m/>
    <m/>
    <n v="12335"/>
    <n v="12387"/>
    <e v="#N/A"/>
    <e v="#N/A"/>
    <e v="#N/A"/>
    <n v="0"/>
    <n v="0"/>
    <n v="0"/>
    <n v="0"/>
    <x v="0"/>
  </r>
  <r>
    <x v="79"/>
    <x v="57"/>
    <n v="2"/>
    <m/>
    <m/>
    <m/>
    <n v="12335"/>
    <n v="12388"/>
    <e v="#N/A"/>
    <e v="#N/A"/>
    <e v="#N/A"/>
    <n v="0"/>
    <n v="0"/>
    <n v="0"/>
    <n v="0"/>
    <x v="0"/>
  </r>
  <r>
    <x v="79"/>
    <x v="58"/>
    <n v="7"/>
    <m/>
    <m/>
    <m/>
    <n v="12335"/>
    <n v="12389"/>
    <e v="#N/A"/>
    <e v="#N/A"/>
    <e v="#N/A"/>
    <n v="0"/>
    <n v="0"/>
    <n v="0"/>
    <n v="0"/>
    <x v="0"/>
  </r>
  <r>
    <x v="79"/>
    <x v="59"/>
    <n v="10"/>
    <m/>
    <m/>
    <m/>
    <n v="12335"/>
    <n v="12390"/>
    <e v="#N/A"/>
    <e v="#N/A"/>
    <e v="#N/A"/>
    <n v="0"/>
    <n v="0"/>
    <n v="0"/>
    <n v="0"/>
    <x v="0"/>
  </r>
  <r>
    <x v="79"/>
    <x v="60"/>
    <n v="4"/>
    <m/>
    <m/>
    <m/>
    <n v="12335"/>
    <n v="12391"/>
    <e v="#N/A"/>
    <e v="#N/A"/>
    <e v="#N/A"/>
    <n v="0"/>
    <n v="0"/>
    <n v="0"/>
    <n v="0"/>
    <x v="0"/>
  </r>
  <r>
    <x v="79"/>
    <x v="61"/>
    <n v="1"/>
    <m/>
    <m/>
    <m/>
    <n v="12335"/>
    <n v="12392"/>
    <e v="#N/A"/>
    <e v="#N/A"/>
    <e v="#N/A"/>
    <n v="0"/>
    <n v="0"/>
    <n v="0"/>
    <n v="0"/>
    <x v="0"/>
  </r>
  <r>
    <x v="79"/>
    <x v="62"/>
    <n v="3"/>
    <m/>
    <m/>
    <m/>
    <n v="12335"/>
    <n v="12393"/>
    <e v="#N/A"/>
    <e v="#N/A"/>
    <e v="#N/A"/>
    <n v="0"/>
    <n v="0"/>
    <n v="0"/>
    <n v="0"/>
    <x v="0"/>
  </r>
  <r>
    <x v="79"/>
    <x v="63"/>
    <n v="3"/>
    <m/>
    <m/>
    <m/>
    <n v="12335"/>
    <n v="12394"/>
    <e v="#N/A"/>
    <e v="#N/A"/>
    <e v="#N/A"/>
    <n v="0"/>
    <n v="0"/>
    <n v="0"/>
    <n v="0"/>
    <x v="0"/>
  </r>
  <r>
    <x v="79"/>
    <x v="64"/>
    <n v="1"/>
    <m/>
    <m/>
    <m/>
    <n v="12335"/>
    <n v="12395"/>
    <e v="#N/A"/>
    <e v="#N/A"/>
    <e v="#N/A"/>
    <n v="0"/>
    <n v="0"/>
    <n v="0"/>
    <n v="0"/>
    <x v="0"/>
  </r>
  <r>
    <x v="79"/>
    <x v="65"/>
    <n v="4"/>
    <m/>
    <m/>
    <m/>
    <n v="12335"/>
    <n v="12396"/>
    <e v="#N/A"/>
    <e v="#N/A"/>
    <e v="#N/A"/>
    <n v="0"/>
    <n v="0"/>
    <n v="0"/>
    <n v="0"/>
    <x v="0"/>
  </r>
  <r>
    <x v="79"/>
    <x v="66"/>
    <n v="14"/>
    <m/>
    <m/>
    <m/>
    <n v="12335"/>
    <n v="12397"/>
    <e v="#N/A"/>
    <e v="#N/A"/>
    <e v="#N/A"/>
    <n v="0"/>
    <n v="0"/>
    <n v="0"/>
    <n v="0"/>
    <x v="0"/>
  </r>
  <r>
    <x v="79"/>
    <x v="67"/>
    <n v="4"/>
    <m/>
    <m/>
    <m/>
    <n v="12335"/>
    <n v="12398"/>
    <e v="#N/A"/>
    <e v="#N/A"/>
    <e v="#N/A"/>
    <n v="0"/>
    <n v="0"/>
    <n v="0"/>
    <n v="0"/>
    <x v="0"/>
  </r>
  <r>
    <x v="79"/>
    <x v="68"/>
    <n v="0"/>
    <m/>
    <m/>
    <m/>
    <n v="12335"/>
    <n v="12399"/>
    <e v="#N/A"/>
    <e v="#N/A"/>
    <e v="#N/A"/>
    <n v="0"/>
    <n v="0"/>
    <n v="0"/>
    <n v="0"/>
    <x v="0"/>
  </r>
  <r>
    <x v="79"/>
    <x v="69"/>
    <n v="2"/>
    <m/>
    <m/>
    <m/>
    <n v="12335"/>
    <n v="12400"/>
    <e v="#N/A"/>
    <e v="#N/A"/>
    <e v="#N/A"/>
    <n v="0"/>
    <n v="0"/>
    <n v="0"/>
    <n v="0"/>
    <x v="0"/>
  </r>
  <r>
    <x v="79"/>
    <x v="70"/>
    <n v="1"/>
    <m/>
    <m/>
    <m/>
    <n v="12335"/>
    <n v="12401"/>
    <e v="#N/A"/>
    <e v="#N/A"/>
    <e v="#N/A"/>
    <n v="0"/>
    <n v="0"/>
    <n v="0"/>
    <n v="0"/>
    <x v="0"/>
  </r>
  <r>
    <x v="79"/>
    <x v="71"/>
    <n v="3"/>
    <m/>
    <m/>
    <m/>
    <n v="12335"/>
    <n v="12402"/>
    <e v="#N/A"/>
    <e v="#N/A"/>
    <e v="#N/A"/>
    <n v="0"/>
    <n v="0"/>
    <n v="0"/>
    <n v="0"/>
    <x v="0"/>
  </r>
  <r>
    <x v="79"/>
    <x v="72"/>
    <n v="2"/>
    <m/>
    <m/>
    <m/>
    <n v="12335"/>
    <n v="12403"/>
    <e v="#N/A"/>
    <e v="#N/A"/>
    <e v="#N/A"/>
    <n v="0"/>
    <n v="0"/>
    <n v="0"/>
    <n v="0"/>
    <x v="0"/>
  </r>
  <r>
    <x v="79"/>
    <x v="73"/>
    <n v="1"/>
    <m/>
    <m/>
    <m/>
    <n v="12335"/>
    <n v="12404"/>
    <e v="#N/A"/>
    <e v="#N/A"/>
    <e v="#N/A"/>
    <n v="0"/>
    <n v="0"/>
    <n v="0"/>
    <n v="0"/>
    <x v="0"/>
  </r>
  <r>
    <x v="79"/>
    <x v="74"/>
    <n v="10"/>
    <m/>
    <m/>
    <m/>
    <n v="12335"/>
    <n v="12405"/>
    <e v="#N/A"/>
    <e v="#N/A"/>
    <e v="#N/A"/>
    <n v="0"/>
    <n v="0"/>
    <n v="0"/>
    <n v="0"/>
    <x v="0"/>
  </r>
  <r>
    <x v="79"/>
    <x v="75"/>
    <n v="3"/>
    <m/>
    <m/>
    <m/>
    <n v="12335"/>
    <n v="12406"/>
    <e v="#N/A"/>
    <e v="#N/A"/>
    <e v="#N/A"/>
    <n v="0"/>
    <n v="0"/>
    <n v="0"/>
    <n v="0"/>
    <x v="0"/>
  </r>
  <r>
    <x v="79"/>
    <x v="76"/>
    <n v="2"/>
    <m/>
    <m/>
    <m/>
    <n v="12335"/>
    <n v="12407"/>
    <e v="#N/A"/>
    <e v="#N/A"/>
    <e v="#N/A"/>
    <n v="0"/>
    <n v="0"/>
    <n v="0"/>
    <n v="0"/>
    <x v="0"/>
  </r>
  <r>
    <x v="79"/>
    <x v="77"/>
    <n v="2"/>
    <m/>
    <m/>
    <m/>
    <n v="12335"/>
    <n v="12408"/>
    <e v="#N/A"/>
    <e v="#N/A"/>
    <e v="#N/A"/>
    <n v="0"/>
    <n v="0"/>
    <n v="0"/>
    <n v="0"/>
    <x v="0"/>
  </r>
  <r>
    <x v="79"/>
    <x v="78"/>
    <n v="1"/>
    <m/>
    <m/>
    <m/>
    <n v="12335"/>
    <n v="12409"/>
    <e v="#N/A"/>
    <e v="#N/A"/>
    <e v="#N/A"/>
    <n v="0"/>
    <n v="0"/>
    <n v="0"/>
    <n v="0"/>
    <x v="0"/>
  </r>
  <r>
    <x v="79"/>
    <x v="79"/>
    <n v="1"/>
    <m/>
    <m/>
    <m/>
    <n v="12335"/>
    <n v="12410"/>
    <e v="#N/A"/>
    <e v="#N/A"/>
    <e v="#N/A"/>
    <n v="0"/>
    <n v="0"/>
    <n v="0"/>
    <n v="0"/>
    <x v="0"/>
  </r>
  <r>
    <x v="79"/>
    <x v="80"/>
    <n v="4"/>
    <m/>
    <m/>
    <m/>
    <n v="12335"/>
    <n v="12411"/>
    <e v="#N/A"/>
    <e v="#N/A"/>
    <e v="#N/A"/>
    <n v="0"/>
    <n v="0"/>
    <n v="0"/>
    <n v="0"/>
    <x v="0"/>
  </r>
  <r>
    <x v="79"/>
    <x v="81"/>
    <n v="2"/>
    <m/>
    <m/>
    <m/>
    <n v="12335"/>
    <n v="12412"/>
    <e v="#N/A"/>
    <e v="#N/A"/>
    <e v="#N/A"/>
    <n v="0"/>
    <n v="0"/>
    <n v="0"/>
    <n v="0"/>
    <x v="0"/>
  </r>
  <r>
    <x v="79"/>
    <x v="82"/>
    <n v="13"/>
    <m/>
    <m/>
    <m/>
    <n v="12335"/>
    <n v="12413"/>
    <e v="#N/A"/>
    <e v="#N/A"/>
    <e v="#N/A"/>
    <n v="0"/>
    <n v="0"/>
    <n v="0"/>
    <n v="0"/>
    <x v="0"/>
  </r>
  <r>
    <x v="79"/>
    <x v="83"/>
    <n v="1"/>
    <m/>
    <m/>
    <m/>
    <n v="12335"/>
    <n v="12414"/>
    <e v="#N/A"/>
    <e v="#N/A"/>
    <e v="#N/A"/>
    <n v="0"/>
    <n v="0"/>
    <n v="0"/>
    <n v="0"/>
    <x v="0"/>
  </r>
  <r>
    <x v="79"/>
    <x v="84"/>
    <n v="1"/>
    <m/>
    <m/>
    <m/>
    <n v="12335"/>
    <n v="12415"/>
    <e v="#N/A"/>
    <e v="#N/A"/>
    <e v="#N/A"/>
    <n v="0"/>
    <n v="0"/>
    <n v="0"/>
    <n v="0"/>
    <x v="0"/>
  </r>
  <r>
    <x v="79"/>
    <x v="85"/>
    <n v="3"/>
    <m/>
    <m/>
    <m/>
    <n v="12335"/>
    <n v="12416"/>
    <e v="#N/A"/>
    <e v="#N/A"/>
    <e v="#N/A"/>
    <n v="0"/>
    <n v="0"/>
    <n v="0"/>
    <n v="0"/>
    <x v="0"/>
  </r>
  <r>
    <x v="79"/>
    <x v="86"/>
    <n v="3"/>
    <m/>
    <m/>
    <m/>
    <n v="12335"/>
    <n v="12417"/>
    <e v="#N/A"/>
    <e v="#N/A"/>
    <e v="#N/A"/>
    <n v="0"/>
    <n v="0"/>
    <n v="0"/>
    <n v="0"/>
    <x v="0"/>
  </r>
  <r>
    <x v="79"/>
    <x v="87"/>
    <n v="1"/>
    <m/>
    <m/>
    <m/>
    <n v="12335"/>
    <n v="12418"/>
    <e v="#N/A"/>
    <e v="#N/A"/>
    <e v="#N/A"/>
    <n v="0"/>
    <n v="0"/>
    <n v="0"/>
    <n v="0"/>
    <x v="0"/>
  </r>
  <r>
    <x v="79"/>
    <x v="88"/>
    <n v="0"/>
    <m/>
    <m/>
    <m/>
    <n v="12335"/>
    <n v="12419"/>
    <e v="#N/A"/>
    <e v="#N/A"/>
    <e v="#N/A"/>
    <n v="0"/>
    <n v="0"/>
    <n v="0"/>
    <n v="0"/>
    <x v="0"/>
  </r>
  <r>
    <x v="79"/>
    <x v="89"/>
    <n v="13"/>
    <m/>
    <m/>
    <m/>
    <n v="12335"/>
    <n v="12420"/>
    <e v="#N/A"/>
    <e v="#N/A"/>
    <e v="#N/A"/>
    <n v="0"/>
    <n v="0"/>
    <n v="0"/>
    <n v="0"/>
    <x v="0"/>
  </r>
  <r>
    <x v="79"/>
    <x v="90"/>
    <n v="2"/>
    <m/>
    <m/>
    <m/>
    <n v="12335"/>
    <n v="12421"/>
    <e v="#N/A"/>
    <e v="#N/A"/>
    <e v="#N/A"/>
    <n v="0"/>
    <n v="0"/>
    <n v="0"/>
    <n v="0"/>
    <x v="0"/>
  </r>
  <r>
    <x v="79"/>
    <x v="91"/>
    <n v="5"/>
    <m/>
    <m/>
    <m/>
    <n v="12335"/>
    <n v="12422"/>
    <e v="#N/A"/>
    <e v="#N/A"/>
    <e v="#N/A"/>
    <n v="0"/>
    <n v="0"/>
    <n v="0"/>
    <n v="0"/>
    <x v="0"/>
  </r>
  <r>
    <x v="79"/>
    <x v="92"/>
    <n v="2"/>
    <m/>
    <m/>
    <m/>
    <n v="12335"/>
    <n v="12423"/>
    <e v="#N/A"/>
    <e v="#N/A"/>
    <e v="#N/A"/>
    <n v="0"/>
    <n v="0"/>
    <n v="0"/>
    <n v="0"/>
    <x v="0"/>
  </r>
  <r>
    <x v="79"/>
    <x v="93"/>
    <n v="2"/>
    <m/>
    <m/>
    <m/>
    <n v="12335"/>
    <n v="12424"/>
    <e v="#N/A"/>
    <e v="#N/A"/>
    <e v="#N/A"/>
    <n v="0"/>
    <n v="0"/>
    <n v="0"/>
    <n v="0"/>
    <x v="0"/>
  </r>
  <r>
    <x v="79"/>
    <x v="94"/>
    <n v="2"/>
    <m/>
    <m/>
    <m/>
    <n v="12335"/>
    <n v="12425"/>
    <e v="#N/A"/>
    <e v="#N/A"/>
    <e v="#N/A"/>
    <n v="0"/>
    <n v="0"/>
    <n v="0"/>
    <n v="0"/>
    <x v="0"/>
  </r>
  <r>
    <x v="79"/>
    <x v="95"/>
    <n v="2"/>
    <m/>
    <m/>
    <m/>
    <n v="12335"/>
    <n v="12426"/>
    <e v="#N/A"/>
    <e v="#N/A"/>
    <e v="#N/A"/>
    <n v="0"/>
    <n v="0"/>
    <n v="0"/>
    <n v="0"/>
    <x v="0"/>
  </r>
  <r>
    <x v="79"/>
    <x v="96"/>
    <n v="2"/>
    <m/>
    <m/>
    <m/>
    <n v="12335"/>
    <n v="12427"/>
    <e v="#N/A"/>
    <e v="#N/A"/>
    <e v="#N/A"/>
    <n v="0"/>
    <n v="0"/>
    <n v="0"/>
    <n v="0"/>
    <x v="0"/>
  </r>
  <r>
    <x v="79"/>
    <x v="97"/>
    <n v="18"/>
    <m/>
    <m/>
    <m/>
    <n v="12335"/>
    <n v="12428"/>
    <e v="#N/A"/>
    <e v="#N/A"/>
    <e v="#N/A"/>
    <n v="0"/>
    <n v="0"/>
    <n v="0"/>
    <n v="0"/>
    <x v="0"/>
  </r>
  <r>
    <x v="79"/>
    <x v="98"/>
    <n v="2"/>
    <m/>
    <m/>
    <m/>
    <n v="12335"/>
    <n v="12429"/>
    <e v="#N/A"/>
    <e v="#N/A"/>
    <e v="#N/A"/>
    <n v="0"/>
    <n v="0"/>
    <n v="0"/>
    <n v="0"/>
    <x v="0"/>
  </r>
  <r>
    <x v="79"/>
    <x v="99"/>
    <n v="3"/>
    <m/>
    <m/>
    <m/>
    <n v="12335"/>
    <n v="12430"/>
    <e v="#N/A"/>
    <e v="#N/A"/>
    <e v="#N/A"/>
    <n v="0"/>
    <n v="0"/>
    <n v="0"/>
    <n v="0"/>
    <x v="0"/>
  </r>
  <r>
    <x v="79"/>
    <x v="100"/>
    <n v="2"/>
    <m/>
    <m/>
    <m/>
    <n v="12335"/>
    <n v="12431"/>
    <e v="#N/A"/>
    <e v="#N/A"/>
    <e v="#N/A"/>
    <n v="0"/>
    <n v="0"/>
    <n v="0"/>
    <n v="0"/>
    <x v="0"/>
  </r>
  <r>
    <x v="79"/>
    <x v="101"/>
    <n v="3"/>
    <m/>
    <m/>
    <m/>
    <n v="12335"/>
    <n v="12432"/>
    <e v="#N/A"/>
    <e v="#N/A"/>
    <e v="#N/A"/>
    <n v="0"/>
    <n v="0"/>
    <n v="0"/>
    <n v="0"/>
    <x v="0"/>
  </r>
  <r>
    <x v="79"/>
    <x v="102"/>
    <n v="1"/>
    <m/>
    <m/>
    <m/>
    <n v="12335"/>
    <n v="12433"/>
    <e v="#N/A"/>
    <e v="#N/A"/>
    <e v="#N/A"/>
    <n v="0"/>
    <n v="0"/>
    <n v="0"/>
    <n v="0"/>
    <x v="0"/>
  </r>
  <r>
    <x v="79"/>
    <x v="103"/>
    <n v="2"/>
    <m/>
    <n v="4"/>
    <n v="3.0108891518242276"/>
    <n v="12335"/>
    <n v="12434"/>
    <e v="#N/A"/>
    <e v="#N/A"/>
    <e v="#N/A"/>
    <n v="0"/>
    <n v="0"/>
    <e v="#N/A"/>
    <e v="#N/A"/>
    <x v="0"/>
  </r>
  <r>
    <x v="79"/>
    <x v="104"/>
    <n v="4"/>
    <n v="2.2413477754806967"/>
    <n v="4"/>
    <n v="3.017811180709248"/>
    <n v="12335"/>
    <n v="12435"/>
    <n v="2"/>
    <n v="3.8888888888888888"/>
    <n v="3.6993832885034141"/>
    <n v="0.98218881929075197"/>
    <n v="0.30061671149658586"/>
    <n v="0.11111111111111116"/>
    <n v="2"/>
    <x v="1"/>
  </r>
  <r>
    <x v="79"/>
    <x v="105"/>
    <n v="0"/>
    <n v="2.2411684804060727"/>
    <n v="4"/>
    <n v="2.9893294859184518"/>
    <n v="12335"/>
    <n v="12436"/>
    <n v="0"/>
    <n v="4"/>
    <n v="3.6815296499610444"/>
    <n v="2.9893294859184518"/>
    <n v="3.6815296499610444"/>
    <n v="4"/>
    <n v="0"/>
    <x v="1"/>
  </r>
  <r>
    <x v="79"/>
    <x v="106"/>
    <n v="3"/>
    <n v="1.2410193637911786"/>
    <n v="4"/>
    <n v="2.9919011649521017"/>
    <n v="12335"/>
    <n v="12437"/>
    <n v="2"/>
    <n v="3.8888888888888888"/>
    <n v="2.0375540716659"/>
    <n v="8.0988350478983229E-3"/>
    <n v="0.96244592833410003"/>
    <n v="0.88888888888888884"/>
    <n v="1"/>
    <x v="1"/>
  </r>
  <r>
    <x v="79"/>
    <x v="107"/>
    <n v="3"/>
    <n v="2.2408860607486938"/>
    <n v="4"/>
    <n v="2.9919019748356064"/>
    <n v="12335"/>
    <n v="12438"/>
    <n v="2"/>
    <n v="3.8888888888888888"/>
    <n v="3.6180639803768058"/>
    <n v="8.0980251643936185E-3"/>
    <n v="0.61806398037680577"/>
    <n v="0.88888888888888884"/>
    <n v="1"/>
    <x v="1"/>
  </r>
  <r>
    <x v="79"/>
    <x v="108"/>
    <n v="5"/>
    <n v="3.2407383292306307"/>
    <n v="4"/>
    <n v="3.0108837583341215"/>
    <n v="12335"/>
    <n v="12439"/>
    <n v="2"/>
    <n v="4.1111111111111107"/>
    <n v="3.9746407681370535"/>
    <n v="1.9891162416658785"/>
    <n v="1.0253592318629465"/>
    <n v="0.88888888888888928"/>
    <n v="3"/>
    <x v="1"/>
  </r>
  <r>
    <x v="79"/>
    <x v="109"/>
    <n v="4"/>
    <n v="2.2406127015086232"/>
    <n v="4"/>
    <n v="3.0203722179999999"/>
    <n v="12335"/>
    <n v="12440"/>
    <n v="7"/>
    <n v="3.8888888888888888"/>
    <n v="3.5557709128871684"/>
    <n v="0.97962778200000011"/>
    <n v="0.4442290871128316"/>
    <n v="0.11111111111111116"/>
    <n v="3"/>
    <x v="1"/>
  </r>
  <r>
    <x v="79"/>
    <x v="110"/>
    <n v="4"/>
    <n v="4.740356283838989"/>
    <n v="4"/>
    <n v="3.0252275625988463"/>
    <n v="12335"/>
    <n v="12441"/>
    <n v="10"/>
    <n v="2.2222222222222223"/>
    <n v="7.6029917881266407"/>
    <n v="0.97477243740115371"/>
    <n v="3.6029917881266407"/>
    <n v="1.7777777777777777"/>
    <n v="6"/>
    <x v="1"/>
  </r>
  <r>
    <x v="79"/>
    <x v="111"/>
    <n v="12"/>
    <n v="11.240107553146018"/>
    <n v="4"/>
    <n v="3.1054671169692489"/>
    <n v="12335"/>
    <n v="12442"/>
    <n v="4"/>
    <n v="2.3333333333333335"/>
    <n v="11.890742210546282"/>
    <n v="8.8945328830307506"/>
    <n v="0.10925778945371789"/>
    <n v="9.6666666666666661"/>
    <n v="8"/>
    <x v="1"/>
  </r>
  <r>
    <x v="79"/>
    <x v="112"/>
    <n v="3"/>
    <n v="3.7399874484624029"/>
    <n v="4"/>
    <n v="3.1092155777196648"/>
    <n v="12335"/>
    <n v="12443"/>
    <n v="1"/>
    <n v="2.5555555555555554"/>
    <n v="5.3109367888505679"/>
    <n v="0.10921557771966484"/>
    <n v="2.3109367888505679"/>
    <n v="0.44444444444444464"/>
    <n v="2"/>
    <x v="1"/>
  </r>
  <r>
    <x v="79"/>
    <x v="113"/>
    <n v="3"/>
    <n v="6.2400128535677819"/>
    <n v="4"/>
    <n v="3.1092046561618929"/>
    <n v="12335"/>
    <n v="12444"/>
    <n v="3"/>
    <n v="2.7777777777777777"/>
    <n v="4.3523328867004389"/>
    <n v="0.1092046561618929"/>
    <n v="1.3523328867004389"/>
    <n v="0.22222222222222232"/>
    <n v="0"/>
    <x v="1"/>
  </r>
  <r>
    <x v="79"/>
    <x v="114"/>
    <n v="4"/>
    <n v="2.7401328479487348"/>
    <n v="4"/>
    <n v="3.1102826630234892"/>
    <n v="12335"/>
    <n v="12445"/>
    <n v="3"/>
    <n v="2.8888888888888888"/>
    <n v="4.2463983986115368"/>
    <n v="0.88971733697651079"/>
    <n v="0.24639839861153678"/>
    <n v="1.1111111111111112"/>
    <n v="1"/>
    <x v="1"/>
  </r>
  <r>
    <x v="79"/>
    <x v="115"/>
    <n v="3"/>
    <n v="3.2400116629673463"/>
    <n v="4"/>
    <n v="3.1102716347571868"/>
    <n v="12335"/>
    <n v="12446"/>
    <n v="1"/>
    <n v="4.1111111111111107"/>
    <n v="4.4101342009421387"/>
    <n v="0.11027163475718682"/>
    <n v="1.4101342009421387"/>
    <n v="1.1111111111111107"/>
    <n v="2"/>
    <x v="1"/>
  </r>
  <r>
    <x v="79"/>
    <x v="116"/>
    <n v="3"/>
    <n v="1.7399439125561074"/>
    <n v="4"/>
    <n v="3.1102606075937111"/>
    <n v="12335"/>
    <n v="12447"/>
    <n v="4"/>
    <n v="4.2222222222222223"/>
    <n v="2.564768207903521"/>
    <n v="0.11026060759371115"/>
    <n v="0.435231792096479"/>
    <n v="1.2222222222222223"/>
    <n v="1"/>
    <x v="1"/>
  </r>
  <r>
    <x v="79"/>
    <x v="117"/>
    <n v="5"/>
    <n v="5.2399300107991866"/>
    <n v="4"/>
    <n v="3.128826334844625"/>
    <n v="12335"/>
    <n v="12448"/>
    <n v="14"/>
    <n v="4.1111111111111107"/>
    <n v="5.7220213352537286"/>
    <n v="1.871173665155375"/>
    <n v="0.72202133525372858"/>
    <n v="0.88888888888888928"/>
    <n v="9"/>
    <x v="1"/>
  </r>
  <r>
    <x v="79"/>
    <x v="118"/>
    <n v="16"/>
    <n v="15.739973579200669"/>
    <n v="4"/>
    <n v="3.236796104301896"/>
    <n v="12335"/>
    <n v="12449"/>
    <n v="4"/>
    <n v="4.5555555555555554"/>
    <n v="15.877692230316846"/>
    <n v="12.763203895698105"/>
    <n v="0.12230776968315382"/>
    <n v="11.444444444444445"/>
    <n v="12"/>
    <x v="1"/>
  </r>
  <r>
    <x v="79"/>
    <x v="119"/>
    <n v="3"/>
    <n v="3.239965551480422"/>
    <n v="4"/>
    <n v="3.2316445140877135"/>
    <n v="12335"/>
    <n v="12450"/>
    <n v="0"/>
    <n v="4.5555555555555554"/>
    <n v="4.9058947871067744"/>
    <n v="0.23164451408771347"/>
    <n v="1.9058947871067744"/>
    <n v="1.5555555555555554"/>
    <n v="3"/>
    <x v="1"/>
  </r>
  <r>
    <x v="79"/>
    <x v="120"/>
    <n v="3"/>
    <n v="1.7399335852907667"/>
    <n v="4"/>
    <n v="3.2353773509447605"/>
    <n v="12335"/>
    <n v="12451"/>
    <n v="2"/>
    <n v="4.5555555555555554"/>
    <n v="1.8127645868761859"/>
    <n v="0.23537735094476053"/>
    <n v="1.1872354131238141"/>
    <n v="1.5555555555555554"/>
    <n v="1"/>
    <x v="1"/>
  </r>
  <r>
    <x v="79"/>
    <x v="121"/>
    <n v="3"/>
    <n v="2.2399818024404414"/>
    <n v="4"/>
    <n v="3.227236107001485"/>
    <n v="12335"/>
    <n v="12452"/>
    <n v="1"/>
    <n v="4.5555555555555554"/>
    <n v="3.2163350253836143"/>
    <n v="0.227236107001485"/>
    <n v="0.21633502538361427"/>
    <n v="1.5555555555555554"/>
    <n v="2"/>
    <x v="1"/>
  </r>
  <r>
    <x v="79"/>
    <x v="122"/>
    <n v="6"/>
    <n v="2.2400000080131903"/>
    <n v="4"/>
    <n v="3.2537656283873773"/>
    <n v="12335"/>
    <n v="12453"/>
    <n v="3"/>
    <n v="5.8888888888888893"/>
    <n v="2.5575206671468051"/>
    <n v="2.7462343716126227"/>
    <n v="3.4424793328531949"/>
    <n v="0.11111111111111072"/>
    <n v="3"/>
    <x v="1"/>
  </r>
  <r>
    <x v="79"/>
    <x v="123"/>
    <n v="0"/>
    <n v="3.2400414006758194"/>
    <n v="4"/>
    <n v="3.2234726430653979"/>
    <n v="12335"/>
    <n v="12454"/>
    <n v="2"/>
    <n v="5.7777777777777777"/>
    <n v="4.1500003223682782"/>
    <n v="3.2234726430653979"/>
    <n v="4.1500003223682782"/>
    <n v="5.7777777777777777"/>
    <n v="2"/>
    <x v="1"/>
  </r>
  <r>
    <x v="79"/>
    <x v="124"/>
    <n v="3"/>
    <n v="2.2400430685917865"/>
    <n v="4"/>
    <n v="3.2289709842617449"/>
    <n v="12335"/>
    <n v="12455"/>
    <n v="1"/>
    <n v="4.7777777777777777"/>
    <n v="3.1144365816944291"/>
    <n v="0.22897098426174489"/>
    <n v="0.11443658169442905"/>
    <n v="1.7777777777777777"/>
    <n v="2"/>
    <x v="1"/>
  </r>
  <r>
    <x v="79"/>
    <x v="125"/>
    <n v="4"/>
    <n v="3.2401236924235461"/>
    <n v="4"/>
    <n v="3.2284712946503769"/>
    <n v="12335"/>
    <n v="12456"/>
    <n v="10"/>
    <n v="4.7777777777777777"/>
    <n v="2.8320206803503232"/>
    <n v="0.77152870534962315"/>
    <n v="1.1679793196496768"/>
    <n v="0.77777777777777768"/>
    <n v="6"/>
    <x v="1"/>
  </r>
  <r>
    <x v="79"/>
    <x v="126"/>
    <n v="11"/>
    <n v="11.240275653864241"/>
    <n v="4"/>
    <n v="4.5659049570475911"/>
    <n v="12335"/>
    <n v="12457"/>
    <n v="3"/>
    <n v="5.1111111111111107"/>
    <n v="11.419409414044353"/>
    <n v="6.4340950429524089"/>
    <n v="0.4194094140443525"/>
    <n v="5.8888888888888893"/>
    <n v="8"/>
    <x v="1"/>
  </r>
  <r>
    <x v="79"/>
    <x v="127"/>
    <n v="3"/>
    <n v="3.2403448917758801"/>
    <n v="4"/>
    <n v="4.5302552554330813"/>
    <n v="12335"/>
    <n v="12458"/>
    <n v="2"/>
    <n v="4.666666666666667"/>
    <n v="4.017731260208846"/>
    <n v="1.5302552554330813"/>
    <n v="1.017731260208846"/>
    <n v="1.666666666666667"/>
    <n v="1"/>
    <x v="1"/>
  </r>
  <r>
    <x v="79"/>
    <x v="128"/>
    <n v="4"/>
    <n v="4.7404577431638435"/>
    <n v="4"/>
    <n v="4.535104719371077"/>
    <n v="12335"/>
    <n v="12459"/>
    <n v="2"/>
    <n v="4.666666666666667"/>
    <n v="3.9226109675934548"/>
    <n v="0.53510471937107695"/>
    <n v="7.7389032406545155E-2"/>
    <n v="0.66666666666666696"/>
    <n v="2"/>
    <x v="1"/>
  </r>
  <r>
    <x v="79"/>
    <x v="129"/>
    <n v="6"/>
    <n v="3.7406643718100461"/>
    <n v="4"/>
    <n v="4.6028558070000001"/>
    <n v="12335"/>
    <n v="12460"/>
    <n v="1"/>
    <n v="4.7777777777777777"/>
    <n v="5.0255961024891684"/>
    <n v="1.3971441929999999"/>
    <n v="0.97440389751083156"/>
    <n v="1.2222222222222223"/>
    <n v="5"/>
    <x v="1"/>
  </r>
  <r>
    <x v="79"/>
    <x v="130"/>
    <n v="2"/>
    <n v="1.7407760283149041"/>
    <n v="4"/>
    <n v="4.5495955178791689"/>
    <n v="12335"/>
    <n v="12461"/>
    <n v="1"/>
    <n v="5.4444444444444446"/>
    <n v="1.8596272317254829"/>
    <n v="2.5495955178791689"/>
    <n v="0.14037276827451706"/>
    <n v="3.4444444444444446"/>
    <n v="1"/>
    <x v="1"/>
  </r>
  <r>
    <x v="79"/>
    <x v="131"/>
    <n v="5"/>
    <n v="1.7408373866971583"/>
    <n v="4"/>
    <n v="4.5753242110884855"/>
    <n v="12335"/>
    <n v="12462"/>
    <n v="4"/>
    <n v="4"/>
    <n v="1.3895453581148578"/>
    <n v="0.42467578891151447"/>
    <n v="3.6104546418851422"/>
    <n v="1"/>
    <n v="1"/>
    <x v="1"/>
  </r>
  <r>
    <x v="79"/>
    <x v="132"/>
    <n v="3"/>
    <n v="5.7409876084342759"/>
    <n v="4"/>
    <n v="4.5644388201002757"/>
    <n v="12335"/>
    <n v="12463"/>
    <n v="2"/>
    <n v="4.1111111111111107"/>
    <n v="6.1796528854882915"/>
    <n v="1.5644388201002757"/>
    <n v="3.1796528854882915"/>
    <n v="1.1111111111111107"/>
    <n v="1"/>
    <x v="1"/>
  </r>
  <r>
    <x v="79"/>
    <x v="133"/>
    <n v="4"/>
    <n v="2.7410124064983661"/>
    <n v="4"/>
    <n v="4.5561166196394955"/>
    <n v="12335"/>
    <n v="12464"/>
    <n v="13"/>
    <n v="4.4444444444444446"/>
    <n v="3.4354564951632494"/>
    <n v="0.55611661963949555"/>
    <n v="0.56454350483675064"/>
    <n v="0.44444444444444464"/>
    <n v="9"/>
    <x v="1"/>
  </r>
  <r>
    <x v="79"/>
    <x v="134"/>
    <n v="0"/>
    <n v="7.7404609777923481"/>
    <n v="4"/>
    <n v="3.2949303041277527"/>
    <n v="12335"/>
    <n v="12465"/>
    <n v="1"/>
    <n v="4.333333333333333"/>
    <n v="8.3800808830528517"/>
    <n v="3.2949303041277527"/>
    <n v="8.3800808830528517"/>
    <n v="4.333333333333333"/>
    <n v="1"/>
    <x v="1"/>
  </r>
  <r>
    <x v="79"/>
    <x v="135"/>
    <n v="11"/>
    <n v="4.2408242557433224"/>
    <n v="4"/>
    <n v="4.6396696212747965"/>
    <n v="12335"/>
    <n v="12466"/>
    <n v="1"/>
    <n v="4.2222222222222223"/>
    <n v="5.2360427631878279"/>
    <n v="6.3603303787252035"/>
    <n v="5.7639572368121721"/>
    <n v="6.7777777777777777"/>
    <n v="10"/>
    <x v="1"/>
  </r>
  <r>
    <x v="79"/>
    <x v="136"/>
    <n v="7"/>
    <n v="3.741020395940259"/>
    <n v="4"/>
    <n v="4.7188502545597952"/>
    <n v="12335"/>
    <n v="12467"/>
    <n v="3"/>
    <n v="4.5555555555555554"/>
    <n v="4.2673695597395014"/>
    <n v="2.2811497454402048"/>
    <n v="2.7326304402604986"/>
    <n v="2.4444444444444446"/>
    <n v="4"/>
    <x v="1"/>
  </r>
  <r>
    <x v="79"/>
    <x v="137"/>
    <n v="5"/>
    <n v="2.7409134204866152"/>
    <n v="4"/>
    <n v="4.7542863108968465"/>
    <n v="12335"/>
    <n v="12468"/>
    <n v="3"/>
    <n v="4.666666666666667"/>
    <n v="3.3689937986239924"/>
    <n v="0.2457136891031535"/>
    <n v="1.6310062013760076"/>
    <n v="0.33333333333333304"/>
    <n v="2"/>
    <x v="1"/>
  </r>
  <r>
    <x v="79"/>
    <x v="138"/>
    <n v="5"/>
    <n v="3.7409379306024739"/>
    <n v="4"/>
    <n v="4.7744811406039638"/>
    <n v="12335"/>
    <n v="12469"/>
    <n v="1"/>
    <n v="4.2222222222222223"/>
    <n v="-2.3076009670963398"/>
    <n v="0.22551885939603622"/>
    <n v="7.3076009670963398"/>
    <n v="0.77777777777777768"/>
    <n v="4"/>
    <x v="1"/>
  </r>
  <r>
    <x v="79"/>
    <x v="139"/>
    <n v="5"/>
    <n v="2.2409891484137359"/>
    <n v="4"/>
    <n v="4.8135679138272183"/>
    <n v="12335"/>
    <n v="12470"/>
    <n v="0"/>
    <n v="4.2222222222222223"/>
    <n v="2.7377714507956488"/>
    <n v="0.18643208617278173"/>
    <n v="2.2622285492043512"/>
    <n v="0.77777777777777768"/>
    <n v="5"/>
    <x v="1"/>
  </r>
  <r>
    <x v="79"/>
    <x v="140"/>
    <n v="4"/>
    <n v="1.7410695418363615"/>
    <n v="4"/>
    <n v="4.8123674133246919"/>
    <n v="12335"/>
    <n v="12471"/>
    <n v="13"/>
    <n v="4.666666666666667"/>
    <n v="2.6051201215112472"/>
    <n v="0.81236741332469187"/>
    <n v="1.3948798784887528"/>
    <n v="0.66666666666666696"/>
    <n v="9"/>
    <x v="1"/>
  </r>
  <r>
    <x v="79"/>
    <x v="141"/>
    <n v="14"/>
    <n v="12.740930128473799"/>
    <n v="4"/>
    <n v="5.056503856420453"/>
    <n v="12335"/>
    <n v="12472"/>
    <n v="2"/>
    <n v="4.7777777777777777"/>
    <n v="13.80914125756915"/>
    <n v="8.9434961435795479"/>
    <n v="0.19085874243084966"/>
    <n v="9.2222222222222214"/>
    <n v="12"/>
    <x v="1"/>
  </r>
  <r>
    <x v="79"/>
    <x v="142"/>
    <n v="6"/>
    <n v="2.7409029453321994"/>
    <n v="4"/>
    <n v="5.1033222942002459"/>
    <n v="12335"/>
    <n v="12473"/>
    <n v="5"/>
    <n v="4.666666666666667"/>
    <n v="3.8439519980473245"/>
    <n v="0.89667770579975414"/>
    <n v="2.1560480019526755"/>
    <n v="1.333333333333333"/>
    <n v="1"/>
    <x v="1"/>
  </r>
  <r>
    <x v="79"/>
    <x v="143"/>
    <n v="8"/>
    <n v="3.7406582093025449"/>
    <n v="4"/>
    <n v="5.4078778009999997"/>
    <n v="12335"/>
    <n v="12474"/>
    <n v="2"/>
    <n v="5"/>
    <n v="5.0738551171685442"/>
    <n v="2.5921221990000003"/>
    <n v="2.9261448828314558"/>
    <n v="3"/>
    <n v="6"/>
    <x v="1"/>
  </r>
  <r>
    <x v="79"/>
    <x v="144"/>
    <n v="4"/>
    <n v="3.7407262889755053"/>
    <n v="4"/>
    <n v="5.1775185451015755"/>
    <n v="12335"/>
    <n v="12475"/>
    <n v="2"/>
    <n v="4.8888888888888893"/>
    <n v="5.2034578750947222"/>
    <n v="1.1775185451015755"/>
    <n v="1.2034578750947222"/>
    <n v="0.88888888888888928"/>
    <n v="2"/>
    <x v="1"/>
  </r>
  <r>
    <x v="79"/>
    <x v="145"/>
    <n v="4"/>
    <n v="3.2406942575934421"/>
    <n v="4"/>
    <n v="5.1748480530495353"/>
    <n v="12335"/>
    <n v="12476"/>
    <n v="2"/>
    <n v="6.1111111111111107"/>
    <n v="4.7056421311283758"/>
    <n v="1.1748480530495353"/>
    <n v="0.70564213112837582"/>
    <n v="2.1111111111111107"/>
    <n v="2"/>
    <x v="1"/>
  </r>
  <r>
    <x v="79"/>
    <x v="146"/>
    <n v="5"/>
    <n v="2.7406038093407736"/>
    <n v="4"/>
    <n v="5.2074181399999997"/>
    <n v="12335"/>
    <n v="12477"/>
    <n v="2"/>
    <n v="6.333333333333333"/>
    <n v="4.4477758148552642"/>
    <n v="0.2074181399999997"/>
    <n v="0.55222418514473581"/>
    <n v="1.333333333333333"/>
    <n v="3"/>
    <x v="1"/>
  </r>
  <r>
    <x v="79"/>
    <x v="147"/>
    <n v="5"/>
    <n v="2.7405089320706284"/>
    <n v="4"/>
    <n v="5.2080425813614015"/>
    <n v="12335"/>
    <n v="12478"/>
    <n v="2"/>
    <n v="7.2222222222222223"/>
    <n v="4.8056361594857897"/>
    <n v="0.20804258136140152"/>
    <n v="0.1943638405142103"/>
    <n v="2.2222222222222223"/>
    <n v="3"/>
    <x v="1"/>
  </r>
  <r>
    <x v="79"/>
    <x v="148"/>
    <n v="4"/>
    <n v="2.2403533514721854"/>
    <n v="4"/>
    <n v="18.986123248537872"/>
    <n v="12335"/>
    <n v="12479"/>
    <n v="18"/>
    <n v="6.4444444444444446"/>
    <n v="4.0716679940491396"/>
    <n v="14.986123248537872"/>
    <n v="7.1667994049139594E-2"/>
    <n v="2.4444444444444446"/>
    <n v="14"/>
    <x v="1"/>
  </r>
  <r>
    <x v="79"/>
    <x v="149"/>
    <n v="21"/>
    <n v="19.24028824266512"/>
    <n v="4"/>
    <n v="6.9915861908286079"/>
    <n v="12335"/>
    <n v="12480"/>
    <n v="2"/>
    <n v="6.1111111111111107"/>
    <n v="20.966525589572804"/>
    <n v="14.008413809171392"/>
    <n v="3.3474410427196233E-2"/>
    <n v="14.888888888888889"/>
    <n v="19"/>
    <x v="1"/>
  </r>
  <r>
    <x v="79"/>
    <x v="150"/>
    <n v="4"/>
    <n v="4.7403446567527254"/>
    <n v="4"/>
    <n v="3.2671086218538079"/>
    <n v="12335"/>
    <n v="12481"/>
    <n v="3"/>
    <n v="6.1111111111111107"/>
    <n v="6.5544519730013056"/>
    <n v="0.7328913781461921"/>
    <n v="2.5544519730013056"/>
    <n v="2.1111111111111107"/>
    <n v="1"/>
    <x v="1"/>
  </r>
  <r>
    <x v="79"/>
    <x v="151"/>
    <n v="4"/>
    <n v="3.2401162253744458"/>
    <n v="4"/>
    <n v="3.1767145720915382"/>
    <n v="12335"/>
    <n v="12482"/>
    <n v="2"/>
    <n v="6.1111111111111107"/>
    <n v="5.1218899519356178"/>
    <n v="0.82328542790846182"/>
    <n v="1.1218899519356178"/>
    <n v="2.1111111111111107"/>
    <n v="2"/>
    <x v="1"/>
  </r>
  <r>
    <x v="79"/>
    <x v="152"/>
    <n v="4"/>
    <n v="2.7399515979558879"/>
    <n v="4"/>
    <n v="4.2334750354276114"/>
    <n v="12335"/>
    <n v="12483"/>
    <n v="3"/>
    <n v="6"/>
    <n v="4.6286100025638088"/>
    <n v="0.23347503542761139"/>
    <n v="0.62861000256380883"/>
    <n v="2"/>
    <n v="1"/>
    <x v="1"/>
  </r>
  <r>
    <x v="79"/>
    <x v="153"/>
    <n v="7"/>
    <n v="3.7397661838759308"/>
    <n v="4"/>
    <n v="2.0769575325866421"/>
    <n v="12335"/>
    <n v="12484"/>
    <n v="1"/>
    <n v="7.8888888888888893"/>
    <n v="5.6333444385407727"/>
    <n v="4.9230424674133584"/>
    <n v="1.3666555614592273"/>
    <n v="0.88888888888888928"/>
    <n v="6"/>
    <x v="1"/>
  </r>
  <r>
    <x v="79"/>
    <x v="154"/>
    <n v="7"/>
    <n v="1.7395676388572352"/>
    <n v="4"/>
    <n v="6.1839740256590847"/>
    <n v="12335"/>
    <n v="12485"/>
    <n v="2"/>
    <n v="6.7777777777777777"/>
    <n v="3.2985470473035319"/>
    <n v="0.81602597434091528"/>
    <n v="3.7014529526964681"/>
    <n v="0.22222222222222232"/>
    <n v="5"/>
    <x v="1"/>
  </r>
  <r>
    <x v="79"/>
    <x v="155"/>
    <n v="6"/>
    <n v="4.2395002263786612"/>
    <m/>
    <m/>
    <n v="12335"/>
    <n v="12486"/>
    <n v="4"/>
    <n v="6.5555555555555554"/>
    <n v="7.414008166900496"/>
    <n v="6"/>
    <n v="1.414008166900496"/>
    <n v="0"/>
    <n v="0"/>
    <x v="1"/>
  </r>
  <r>
    <x v="80"/>
    <x v="0"/>
    <n v="0"/>
    <m/>
    <m/>
    <m/>
    <n v="12491"/>
    <n v="12487"/>
    <e v="#N/A"/>
    <e v="#N/A"/>
    <e v="#N/A"/>
    <n v="0"/>
    <n v="0"/>
    <n v="0"/>
    <n v="0"/>
    <x v="0"/>
  </r>
  <r>
    <x v="80"/>
    <x v="1"/>
    <n v="0"/>
    <m/>
    <m/>
    <m/>
    <n v="12491"/>
    <n v="12488"/>
    <e v="#N/A"/>
    <e v="#N/A"/>
    <e v="#N/A"/>
    <n v="0"/>
    <n v="0"/>
    <n v="0"/>
    <n v="0"/>
    <x v="0"/>
  </r>
  <r>
    <x v="80"/>
    <x v="2"/>
    <n v="0"/>
    <m/>
    <m/>
    <m/>
    <n v="12491"/>
    <n v="12489"/>
    <e v="#N/A"/>
    <e v="#N/A"/>
    <e v="#N/A"/>
    <n v="0"/>
    <n v="0"/>
    <n v="0"/>
    <n v="0"/>
    <x v="0"/>
  </r>
  <r>
    <x v="80"/>
    <x v="3"/>
    <n v="0"/>
    <m/>
    <m/>
    <m/>
    <n v="12491"/>
    <n v="12490"/>
    <e v="#N/A"/>
    <e v="#N/A"/>
    <e v="#N/A"/>
    <n v="0"/>
    <n v="0"/>
    <n v="0"/>
    <n v="0"/>
    <x v="0"/>
  </r>
  <r>
    <x v="80"/>
    <x v="4"/>
    <n v="0"/>
    <m/>
    <m/>
    <m/>
    <n v="12491"/>
    <n v="12491"/>
    <e v="#N/A"/>
    <e v="#N/A"/>
    <e v="#N/A"/>
    <n v="0"/>
    <n v="0"/>
    <n v="0"/>
    <n v="0"/>
    <x v="0"/>
  </r>
  <r>
    <x v="80"/>
    <x v="5"/>
    <n v="0"/>
    <m/>
    <m/>
    <m/>
    <n v="12491"/>
    <n v="12492"/>
    <e v="#N/A"/>
    <e v="#N/A"/>
    <e v="#N/A"/>
    <n v="0"/>
    <n v="0"/>
    <n v="0"/>
    <n v="0"/>
    <x v="0"/>
  </r>
  <r>
    <x v="80"/>
    <x v="6"/>
    <n v="4"/>
    <m/>
    <m/>
    <m/>
    <n v="12491"/>
    <n v="12493"/>
    <e v="#N/A"/>
    <e v="#N/A"/>
    <e v="#N/A"/>
    <n v="0"/>
    <n v="0"/>
    <n v="0"/>
    <n v="0"/>
    <x v="0"/>
  </r>
  <r>
    <x v="80"/>
    <x v="7"/>
    <n v="2"/>
    <m/>
    <m/>
    <m/>
    <n v="12491"/>
    <n v="12494"/>
    <e v="#N/A"/>
    <e v="#N/A"/>
    <e v="#N/A"/>
    <n v="0"/>
    <n v="0"/>
    <n v="0"/>
    <n v="0"/>
    <x v="0"/>
  </r>
  <r>
    <x v="80"/>
    <x v="8"/>
    <n v="1"/>
    <m/>
    <m/>
    <m/>
    <n v="12491"/>
    <n v="12495"/>
    <e v="#N/A"/>
    <e v="#N/A"/>
    <e v="#N/A"/>
    <n v="0"/>
    <n v="0"/>
    <n v="0"/>
    <n v="0"/>
    <x v="0"/>
  </r>
  <r>
    <x v="80"/>
    <x v="9"/>
    <n v="2"/>
    <m/>
    <m/>
    <m/>
    <n v="12491"/>
    <n v="12496"/>
    <e v="#N/A"/>
    <e v="#N/A"/>
    <e v="#N/A"/>
    <n v="0"/>
    <n v="0"/>
    <n v="0"/>
    <n v="0"/>
    <x v="0"/>
  </r>
  <r>
    <x v="80"/>
    <x v="10"/>
    <n v="2"/>
    <m/>
    <m/>
    <m/>
    <n v="12491"/>
    <n v="12497"/>
    <e v="#N/A"/>
    <e v="#N/A"/>
    <e v="#N/A"/>
    <n v="0"/>
    <n v="0"/>
    <n v="0"/>
    <n v="0"/>
    <x v="0"/>
  </r>
  <r>
    <x v="80"/>
    <x v="11"/>
    <n v="1"/>
    <m/>
    <m/>
    <m/>
    <n v="12491"/>
    <n v="12498"/>
    <e v="#N/A"/>
    <e v="#N/A"/>
    <e v="#N/A"/>
    <n v="0"/>
    <n v="0"/>
    <n v="0"/>
    <n v="0"/>
    <x v="0"/>
  </r>
  <r>
    <x v="80"/>
    <x v="12"/>
    <n v="4"/>
    <m/>
    <m/>
    <m/>
    <n v="12491"/>
    <n v="12499"/>
    <e v="#N/A"/>
    <e v="#N/A"/>
    <e v="#N/A"/>
    <n v="0"/>
    <n v="0"/>
    <n v="0"/>
    <n v="0"/>
    <x v="0"/>
  </r>
  <r>
    <x v="80"/>
    <x v="13"/>
    <n v="1"/>
    <m/>
    <m/>
    <m/>
    <n v="12491"/>
    <n v="12500"/>
    <e v="#N/A"/>
    <e v="#N/A"/>
    <e v="#N/A"/>
    <n v="0"/>
    <n v="0"/>
    <n v="0"/>
    <n v="0"/>
    <x v="0"/>
  </r>
  <r>
    <x v="80"/>
    <x v="14"/>
    <n v="0"/>
    <m/>
    <m/>
    <m/>
    <n v="12491"/>
    <n v="12501"/>
    <e v="#N/A"/>
    <e v="#N/A"/>
    <e v="#N/A"/>
    <n v="0"/>
    <n v="0"/>
    <n v="0"/>
    <n v="0"/>
    <x v="0"/>
  </r>
  <r>
    <x v="80"/>
    <x v="15"/>
    <n v="1"/>
    <m/>
    <m/>
    <m/>
    <n v="12491"/>
    <n v="12502"/>
    <e v="#N/A"/>
    <e v="#N/A"/>
    <e v="#N/A"/>
    <n v="0"/>
    <n v="0"/>
    <n v="0"/>
    <n v="0"/>
    <x v="0"/>
  </r>
  <r>
    <x v="80"/>
    <x v="16"/>
    <n v="2"/>
    <m/>
    <m/>
    <m/>
    <n v="12491"/>
    <n v="12503"/>
    <e v="#N/A"/>
    <e v="#N/A"/>
    <e v="#N/A"/>
    <n v="0"/>
    <n v="0"/>
    <n v="0"/>
    <n v="0"/>
    <x v="0"/>
  </r>
  <r>
    <x v="80"/>
    <x v="17"/>
    <n v="1"/>
    <m/>
    <m/>
    <m/>
    <n v="12491"/>
    <n v="12504"/>
    <e v="#N/A"/>
    <e v="#N/A"/>
    <e v="#N/A"/>
    <n v="0"/>
    <n v="0"/>
    <n v="0"/>
    <n v="0"/>
    <x v="0"/>
  </r>
  <r>
    <x v="80"/>
    <x v="18"/>
    <n v="1"/>
    <m/>
    <m/>
    <m/>
    <n v="12491"/>
    <n v="12505"/>
    <e v="#N/A"/>
    <e v="#N/A"/>
    <e v="#N/A"/>
    <n v="0"/>
    <n v="0"/>
    <n v="0"/>
    <n v="0"/>
    <x v="0"/>
  </r>
  <r>
    <x v="80"/>
    <x v="19"/>
    <n v="5"/>
    <m/>
    <m/>
    <m/>
    <n v="12491"/>
    <n v="12506"/>
    <e v="#N/A"/>
    <e v="#N/A"/>
    <e v="#N/A"/>
    <n v="0"/>
    <n v="0"/>
    <n v="0"/>
    <n v="0"/>
    <x v="0"/>
  </r>
  <r>
    <x v="80"/>
    <x v="20"/>
    <n v="0"/>
    <m/>
    <m/>
    <m/>
    <n v="12491"/>
    <n v="12507"/>
    <e v="#N/A"/>
    <e v="#N/A"/>
    <e v="#N/A"/>
    <n v="0"/>
    <n v="0"/>
    <n v="0"/>
    <n v="0"/>
    <x v="0"/>
  </r>
  <r>
    <x v="80"/>
    <x v="21"/>
    <n v="1"/>
    <m/>
    <m/>
    <m/>
    <n v="12491"/>
    <n v="12508"/>
    <e v="#N/A"/>
    <e v="#N/A"/>
    <e v="#N/A"/>
    <n v="0"/>
    <n v="0"/>
    <n v="0"/>
    <n v="0"/>
    <x v="0"/>
  </r>
  <r>
    <x v="80"/>
    <x v="22"/>
    <n v="4"/>
    <m/>
    <m/>
    <m/>
    <n v="12491"/>
    <n v="12509"/>
    <e v="#N/A"/>
    <e v="#N/A"/>
    <e v="#N/A"/>
    <n v="0"/>
    <n v="0"/>
    <n v="0"/>
    <n v="0"/>
    <x v="0"/>
  </r>
  <r>
    <x v="80"/>
    <x v="23"/>
    <n v="1"/>
    <m/>
    <m/>
    <m/>
    <n v="12491"/>
    <n v="12510"/>
    <e v="#N/A"/>
    <e v="#N/A"/>
    <e v="#N/A"/>
    <n v="0"/>
    <n v="0"/>
    <n v="0"/>
    <n v="0"/>
    <x v="0"/>
  </r>
  <r>
    <x v="80"/>
    <x v="24"/>
    <n v="5"/>
    <m/>
    <m/>
    <m/>
    <n v="12491"/>
    <n v="12511"/>
    <e v="#N/A"/>
    <e v="#N/A"/>
    <e v="#N/A"/>
    <n v="0"/>
    <n v="0"/>
    <n v="0"/>
    <n v="0"/>
    <x v="0"/>
  </r>
  <r>
    <x v="80"/>
    <x v="25"/>
    <n v="0"/>
    <m/>
    <m/>
    <m/>
    <n v="12491"/>
    <n v="12512"/>
    <e v="#N/A"/>
    <e v="#N/A"/>
    <e v="#N/A"/>
    <n v="0"/>
    <n v="0"/>
    <n v="0"/>
    <n v="0"/>
    <x v="0"/>
  </r>
  <r>
    <x v="80"/>
    <x v="26"/>
    <n v="6"/>
    <m/>
    <m/>
    <m/>
    <n v="12491"/>
    <n v="12513"/>
    <e v="#N/A"/>
    <e v="#N/A"/>
    <e v="#N/A"/>
    <n v="0"/>
    <n v="0"/>
    <n v="0"/>
    <n v="0"/>
    <x v="0"/>
  </r>
  <r>
    <x v="80"/>
    <x v="27"/>
    <n v="0"/>
    <m/>
    <m/>
    <m/>
    <n v="12491"/>
    <n v="12514"/>
    <e v="#N/A"/>
    <e v="#N/A"/>
    <e v="#N/A"/>
    <n v="0"/>
    <n v="0"/>
    <n v="0"/>
    <n v="0"/>
    <x v="0"/>
  </r>
  <r>
    <x v="80"/>
    <x v="28"/>
    <n v="2"/>
    <m/>
    <m/>
    <m/>
    <n v="12491"/>
    <n v="12515"/>
    <e v="#N/A"/>
    <e v="#N/A"/>
    <e v="#N/A"/>
    <n v="0"/>
    <n v="0"/>
    <n v="0"/>
    <n v="0"/>
    <x v="0"/>
  </r>
  <r>
    <x v="80"/>
    <x v="29"/>
    <n v="2"/>
    <m/>
    <m/>
    <m/>
    <n v="12491"/>
    <n v="12516"/>
    <e v="#N/A"/>
    <e v="#N/A"/>
    <e v="#N/A"/>
    <n v="0"/>
    <n v="0"/>
    <n v="0"/>
    <n v="0"/>
    <x v="0"/>
  </r>
  <r>
    <x v="80"/>
    <x v="30"/>
    <n v="2"/>
    <m/>
    <m/>
    <m/>
    <n v="12491"/>
    <n v="12517"/>
    <e v="#N/A"/>
    <e v="#N/A"/>
    <e v="#N/A"/>
    <n v="0"/>
    <n v="0"/>
    <n v="0"/>
    <n v="0"/>
    <x v="0"/>
  </r>
  <r>
    <x v="80"/>
    <x v="31"/>
    <n v="1"/>
    <m/>
    <m/>
    <m/>
    <n v="12491"/>
    <n v="12518"/>
    <e v="#N/A"/>
    <e v="#N/A"/>
    <e v="#N/A"/>
    <n v="0"/>
    <n v="0"/>
    <n v="0"/>
    <n v="0"/>
    <x v="0"/>
  </r>
  <r>
    <x v="80"/>
    <x v="32"/>
    <n v="2"/>
    <m/>
    <m/>
    <m/>
    <n v="12491"/>
    <n v="12519"/>
    <e v="#N/A"/>
    <e v="#N/A"/>
    <e v="#N/A"/>
    <n v="0"/>
    <n v="0"/>
    <n v="0"/>
    <n v="0"/>
    <x v="0"/>
  </r>
  <r>
    <x v="80"/>
    <x v="33"/>
    <n v="0"/>
    <m/>
    <m/>
    <m/>
    <n v="12491"/>
    <n v="12520"/>
    <e v="#N/A"/>
    <e v="#N/A"/>
    <e v="#N/A"/>
    <n v="0"/>
    <n v="0"/>
    <n v="0"/>
    <n v="0"/>
    <x v="0"/>
  </r>
  <r>
    <x v="80"/>
    <x v="34"/>
    <n v="1"/>
    <m/>
    <m/>
    <m/>
    <n v="12491"/>
    <n v="12521"/>
    <e v="#N/A"/>
    <e v="#N/A"/>
    <e v="#N/A"/>
    <n v="0"/>
    <n v="0"/>
    <n v="0"/>
    <n v="0"/>
    <x v="0"/>
  </r>
  <r>
    <x v="80"/>
    <x v="35"/>
    <n v="2"/>
    <m/>
    <m/>
    <m/>
    <n v="12491"/>
    <n v="12522"/>
    <e v="#N/A"/>
    <e v="#N/A"/>
    <e v="#N/A"/>
    <n v="0"/>
    <n v="0"/>
    <n v="0"/>
    <n v="0"/>
    <x v="0"/>
  </r>
  <r>
    <x v="80"/>
    <x v="36"/>
    <n v="0"/>
    <m/>
    <m/>
    <m/>
    <n v="12491"/>
    <n v="12523"/>
    <e v="#N/A"/>
    <e v="#N/A"/>
    <e v="#N/A"/>
    <n v="0"/>
    <n v="0"/>
    <n v="0"/>
    <n v="0"/>
    <x v="0"/>
  </r>
  <r>
    <x v="80"/>
    <x v="37"/>
    <n v="1"/>
    <m/>
    <m/>
    <m/>
    <n v="12491"/>
    <n v="12524"/>
    <e v="#N/A"/>
    <e v="#N/A"/>
    <e v="#N/A"/>
    <n v="0"/>
    <n v="0"/>
    <n v="0"/>
    <n v="0"/>
    <x v="0"/>
  </r>
  <r>
    <x v="80"/>
    <x v="38"/>
    <n v="0"/>
    <m/>
    <m/>
    <m/>
    <n v="12491"/>
    <n v="12525"/>
    <e v="#N/A"/>
    <e v="#N/A"/>
    <e v="#N/A"/>
    <n v="0"/>
    <n v="0"/>
    <n v="0"/>
    <n v="0"/>
    <x v="0"/>
  </r>
  <r>
    <x v="80"/>
    <x v="39"/>
    <n v="1"/>
    <m/>
    <m/>
    <m/>
    <n v="12491"/>
    <n v="12526"/>
    <e v="#N/A"/>
    <e v="#N/A"/>
    <e v="#N/A"/>
    <n v="0"/>
    <n v="0"/>
    <n v="0"/>
    <n v="0"/>
    <x v="0"/>
  </r>
  <r>
    <x v="80"/>
    <x v="40"/>
    <n v="3"/>
    <m/>
    <m/>
    <m/>
    <n v="12491"/>
    <n v="12527"/>
    <e v="#N/A"/>
    <e v="#N/A"/>
    <e v="#N/A"/>
    <n v="0"/>
    <n v="0"/>
    <n v="0"/>
    <n v="0"/>
    <x v="0"/>
  </r>
  <r>
    <x v="80"/>
    <x v="41"/>
    <n v="0"/>
    <m/>
    <m/>
    <m/>
    <n v="12491"/>
    <n v="12528"/>
    <e v="#N/A"/>
    <e v="#N/A"/>
    <e v="#N/A"/>
    <n v="0"/>
    <n v="0"/>
    <n v="0"/>
    <n v="0"/>
    <x v="0"/>
  </r>
  <r>
    <x v="80"/>
    <x v="42"/>
    <n v="5"/>
    <m/>
    <m/>
    <m/>
    <n v="12491"/>
    <n v="12529"/>
    <e v="#N/A"/>
    <e v="#N/A"/>
    <e v="#N/A"/>
    <n v="0"/>
    <n v="0"/>
    <n v="0"/>
    <n v="0"/>
    <x v="0"/>
  </r>
  <r>
    <x v="80"/>
    <x v="43"/>
    <n v="5"/>
    <m/>
    <m/>
    <m/>
    <n v="12491"/>
    <n v="12530"/>
    <e v="#N/A"/>
    <e v="#N/A"/>
    <e v="#N/A"/>
    <n v="0"/>
    <n v="0"/>
    <n v="0"/>
    <n v="0"/>
    <x v="0"/>
  </r>
  <r>
    <x v="80"/>
    <x v="44"/>
    <n v="0"/>
    <m/>
    <m/>
    <m/>
    <n v="12491"/>
    <n v="12531"/>
    <e v="#N/A"/>
    <e v="#N/A"/>
    <e v="#N/A"/>
    <n v="0"/>
    <n v="0"/>
    <n v="0"/>
    <n v="0"/>
    <x v="0"/>
  </r>
  <r>
    <x v="80"/>
    <x v="45"/>
    <n v="0"/>
    <m/>
    <m/>
    <m/>
    <n v="12491"/>
    <n v="12532"/>
    <e v="#N/A"/>
    <e v="#N/A"/>
    <e v="#N/A"/>
    <n v="0"/>
    <n v="0"/>
    <n v="0"/>
    <n v="0"/>
    <x v="0"/>
  </r>
  <r>
    <x v="80"/>
    <x v="46"/>
    <n v="19"/>
    <m/>
    <m/>
    <m/>
    <n v="12491"/>
    <n v="12533"/>
    <e v="#N/A"/>
    <e v="#N/A"/>
    <e v="#N/A"/>
    <n v="0"/>
    <n v="0"/>
    <n v="0"/>
    <n v="0"/>
    <x v="0"/>
  </r>
  <r>
    <x v="80"/>
    <x v="47"/>
    <n v="8"/>
    <m/>
    <m/>
    <m/>
    <n v="12491"/>
    <n v="12534"/>
    <e v="#N/A"/>
    <e v="#N/A"/>
    <e v="#N/A"/>
    <n v="0"/>
    <n v="0"/>
    <n v="0"/>
    <n v="0"/>
    <x v="0"/>
  </r>
  <r>
    <x v="80"/>
    <x v="48"/>
    <n v="14"/>
    <m/>
    <m/>
    <m/>
    <n v="12491"/>
    <n v="12535"/>
    <e v="#N/A"/>
    <e v="#N/A"/>
    <e v="#N/A"/>
    <n v="0"/>
    <n v="0"/>
    <n v="0"/>
    <n v="0"/>
    <x v="0"/>
  </r>
  <r>
    <x v="80"/>
    <x v="49"/>
    <n v="14"/>
    <m/>
    <m/>
    <m/>
    <n v="12491"/>
    <n v="12536"/>
    <e v="#N/A"/>
    <e v="#N/A"/>
    <e v="#N/A"/>
    <n v="0"/>
    <n v="0"/>
    <n v="0"/>
    <n v="0"/>
    <x v="0"/>
  </r>
  <r>
    <x v="80"/>
    <x v="50"/>
    <n v="7"/>
    <m/>
    <m/>
    <m/>
    <n v="12491"/>
    <n v="12537"/>
    <e v="#N/A"/>
    <e v="#N/A"/>
    <e v="#N/A"/>
    <n v="0"/>
    <n v="0"/>
    <n v="0"/>
    <n v="0"/>
    <x v="0"/>
  </r>
  <r>
    <x v="80"/>
    <x v="51"/>
    <n v="1"/>
    <m/>
    <m/>
    <m/>
    <n v="12491"/>
    <n v="12538"/>
    <e v="#N/A"/>
    <e v="#N/A"/>
    <e v="#N/A"/>
    <n v="0"/>
    <n v="0"/>
    <n v="0"/>
    <n v="0"/>
    <x v="0"/>
  </r>
  <r>
    <x v="80"/>
    <x v="52"/>
    <n v="1"/>
    <m/>
    <m/>
    <m/>
    <n v="12491"/>
    <n v="12539"/>
    <e v="#N/A"/>
    <e v="#N/A"/>
    <e v="#N/A"/>
    <n v="0"/>
    <n v="0"/>
    <n v="0"/>
    <n v="0"/>
    <x v="0"/>
  </r>
  <r>
    <x v="80"/>
    <x v="53"/>
    <n v="3"/>
    <m/>
    <m/>
    <m/>
    <n v="12491"/>
    <n v="12540"/>
    <e v="#N/A"/>
    <e v="#N/A"/>
    <e v="#N/A"/>
    <n v="0"/>
    <n v="0"/>
    <n v="0"/>
    <n v="0"/>
    <x v="0"/>
  </r>
  <r>
    <x v="80"/>
    <x v="54"/>
    <n v="0"/>
    <m/>
    <m/>
    <m/>
    <n v="12491"/>
    <n v="12541"/>
    <e v="#N/A"/>
    <e v="#N/A"/>
    <e v="#N/A"/>
    <n v="0"/>
    <n v="0"/>
    <n v="0"/>
    <n v="0"/>
    <x v="0"/>
  </r>
  <r>
    <x v="80"/>
    <x v="55"/>
    <n v="0"/>
    <m/>
    <m/>
    <m/>
    <n v="12491"/>
    <n v="12542"/>
    <e v="#N/A"/>
    <e v="#N/A"/>
    <e v="#N/A"/>
    <n v="0"/>
    <n v="0"/>
    <n v="0"/>
    <n v="0"/>
    <x v="0"/>
  </r>
  <r>
    <x v="80"/>
    <x v="56"/>
    <n v="3"/>
    <m/>
    <m/>
    <m/>
    <n v="12491"/>
    <n v="12543"/>
    <e v="#N/A"/>
    <e v="#N/A"/>
    <e v="#N/A"/>
    <n v="0"/>
    <n v="0"/>
    <n v="0"/>
    <n v="0"/>
    <x v="0"/>
  </r>
  <r>
    <x v="80"/>
    <x v="57"/>
    <n v="1"/>
    <m/>
    <m/>
    <m/>
    <n v="12491"/>
    <n v="12544"/>
    <e v="#N/A"/>
    <e v="#N/A"/>
    <e v="#N/A"/>
    <n v="0"/>
    <n v="0"/>
    <n v="0"/>
    <n v="0"/>
    <x v="0"/>
  </r>
  <r>
    <x v="80"/>
    <x v="58"/>
    <n v="1"/>
    <m/>
    <m/>
    <m/>
    <n v="12491"/>
    <n v="12545"/>
    <e v="#N/A"/>
    <e v="#N/A"/>
    <e v="#N/A"/>
    <n v="0"/>
    <n v="0"/>
    <n v="0"/>
    <n v="0"/>
    <x v="0"/>
  </r>
  <r>
    <x v="80"/>
    <x v="59"/>
    <n v="0"/>
    <m/>
    <m/>
    <m/>
    <n v="12491"/>
    <n v="12546"/>
    <e v="#N/A"/>
    <e v="#N/A"/>
    <e v="#N/A"/>
    <n v="0"/>
    <n v="0"/>
    <n v="0"/>
    <n v="0"/>
    <x v="0"/>
  </r>
  <r>
    <x v="80"/>
    <x v="60"/>
    <n v="1"/>
    <m/>
    <m/>
    <m/>
    <n v="12491"/>
    <n v="12547"/>
    <e v="#N/A"/>
    <e v="#N/A"/>
    <e v="#N/A"/>
    <n v="0"/>
    <n v="0"/>
    <n v="0"/>
    <n v="0"/>
    <x v="0"/>
  </r>
  <r>
    <x v="80"/>
    <x v="61"/>
    <n v="4"/>
    <m/>
    <m/>
    <m/>
    <n v="12491"/>
    <n v="12548"/>
    <e v="#N/A"/>
    <e v="#N/A"/>
    <e v="#N/A"/>
    <n v="0"/>
    <n v="0"/>
    <n v="0"/>
    <n v="0"/>
    <x v="0"/>
  </r>
  <r>
    <x v="80"/>
    <x v="62"/>
    <n v="0"/>
    <m/>
    <m/>
    <m/>
    <n v="12491"/>
    <n v="12549"/>
    <e v="#N/A"/>
    <e v="#N/A"/>
    <e v="#N/A"/>
    <n v="0"/>
    <n v="0"/>
    <n v="0"/>
    <n v="0"/>
    <x v="0"/>
  </r>
  <r>
    <x v="80"/>
    <x v="63"/>
    <n v="3"/>
    <m/>
    <m/>
    <m/>
    <n v="12491"/>
    <n v="12550"/>
    <e v="#N/A"/>
    <e v="#N/A"/>
    <e v="#N/A"/>
    <n v="0"/>
    <n v="0"/>
    <n v="0"/>
    <n v="0"/>
    <x v="0"/>
  </r>
  <r>
    <x v="80"/>
    <x v="64"/>
    <n v="2"/>
    <m/>
    <m/>
    <m/>
    <n v="12491"/>
    <n v="12551"/>
    <e v="#N/A"/>
    <e v="#N/A"/>
    <e v="#N/A"/>
    <n v="0"/>
    <n v="0"/>
    <n v="0"/>
    <n v="0"/>
    <x v="0"/>
  </r>
  <r>
    <x v="80"/>
    <x v="65"/>
    <n v="0"/>
    <m/>
    <m/>
    <m/>
    <n v="12491"/>
    <n v="12552"/>
    <e v="#N/A"/>
    <e v="#N/A"/>
    <e v="#N/A"/>
    <n v="0"/>
    <n v="0"/>
    <n v="0"/>
    <n v="0"/>
    <x v="0"/>
  </r>
  <r>
    <x v="80"/>
    <x v="66"/>
    <n v="2"/>
    <m/>
    <m/>
    <m/>
    <n v="12491"/>
    <n v="12553"/>
    <e v="#N/A"/>
    <e v="#N/A"/>
    <e v="#N/A"/>
    <n v="0"/>
    <n v="0"/>
    <n v="0"/>
    <n v="0"/>
    <x v="0"/>
  </r>
  <r>
    <x v="80"/>
    <x v="67"/>
    <n v="1"/>
    <m/>
    <m/>
    <m/>
    <n v="12491"/>
    <n v="12554"/>
    <e v="#N/A"/>
    <e v="#N/A"/>
    <e v="#N/A"/>
    <n v="0"/>
    <n v="0"/>
    <n v="0"/>
    <n v="0"/>
    <x v="0"/>
  </r>
  <r>
    <x v="80"/>
    <x v="68"/>
    <n v="0"/>
    <m/>
    <m/>
    <m/>
    <n v="12491"/>
    <n v="12555"/>
    <e v="#N/A"/>
    <e v="#N/A"/>
    <e v="#N/A"/>
    <n v="0"/>
    <n v="0"/>
    <n v="0"/>
    <n v="0"/>
    <x v="0"/>
  </r>
  <r>
    <x v="80"/>
    <x v="69"/>
    <n v="0"/>
    <m/>
    <m/>
    <m/>
    <n v="12491"/>
    <n v="12556"/>
    <e v="#N/A"/>
    <e v="#N/A"/>
    <e v="#N/A"/>
    <n v="0"/>
    <n v="0"/>
    <n v="0"/>
    <n v="0"/>
    <x v="0"/>
  </r>
  <r>
    <x v="80"/>
    <x v="70"/>
    <n v="2"/>
    <m/>
    <m/>
    <m/>
    <n v="12491"/>
    <n v="12557"/>
    <e v="#N/A"/>
    <e v="#N/A"/>
    <e v="#N/A"/>
    <n v="0"/>
    <n v="0"/>
    <n v="0"/>
    <n v="0"/>
    <x v="0"/>
  </r>
  <r>
    <x v="80"/>
    <x v="71"/>
    <n v="2"/>
    <m/>
    <m/>
    <m/>
    <n v="12491"/>
    <n v="12558"/>
    <e v="#N/A"/>
    <e v="#N/A"/>
    <e v="#N/A"/>
    <n v="0"/>
    <n v="0"/>
    <n v="0"/>
    <n v="0"/>
    <x v="0"/>
  </r>
  <r>
    <x v="80"/>
    <x v="72"/>
    <n v="2"/>
    <m/>
    <m/>
    <m/>
    <n v="12491"/>
    <n v="12559"/>
    <e v="#N/A"/>
    <e v="#N/A"/>
    <e v="#N/A"/>
    <n v="0"/>
    <n v="0"/>
    <n v="0"/>
    <n v="0"/>
    <x v="0"/>
  </r>
  <r>
    <x v="80"/>
    <x v="73"/>
    <n v="2"/>
    <m/>
    <m/>
    <m/>
    <n v="12491"/>
    <n v="12560"/>
    <e v="#N/A"/>
    <e v="#N/A"/>
    <e v="#N/A"/>
    <n v="0"/>
    <n v="0"/>
    <n v="0"/>
    <n v="0"/>
    <x v="0"/>
  </r>
  <r>
    <x v="80"/>
    <x v="74"/>
    <n v="4"/>
    <m/>
    <m/>
    <m/>
    <n v="12491"/>
    <n v="12561"/>
    <e v="#N/A"/>
    <e v="#N/A"/>
    <e v="#N/A"/>
    <n v="0"/>
    <n v="0"/>
    <n v="0"/>
    <n v="0"/>
    <x v="0"/>
  </r>
  <r>
    <x v="80"/>
    <x v="75"/>
    <n v="0"/>
    <m/>
    <m/>
    <m/>
    <n v="12491"/>
    <n v="12562"/>
    <e v="#N/A"/>
    <e v="#N/A"/>
    <e v="#N/A"/>
    <n v="0"/>
    <n v="0"/>
    <n v="0"/>
    <n v="0"/>
    <x v="0"/>
  </r>
  <r>
    <x v="80"/>
    <x v="76"/>
    <n v="2"/>
    <m/>
    <m/>
    <m/>
    <n v="12491"/>
    <n v="12563"/>
    <e v="#N/A"/>
    <e v="#N/A"/>
    <e v="#N/A"/>
    <n v="0"/>
    <n v="0"/>
    <n v="0"/>
    <n v="0"/>
    <x v="0"/>
  </r>
  <r>
    <x v="80"/>
    <x v="77"/>
    <n v="1"/>
    <m/>
    <m/>
    <m/>
    <n v="12491"/>
    <n v="12564"/>
    <e v="#N/A"/>
    <e v="#N/A"/>
    <e v="#N/A"/>
    <n v="0"/>
    <n v="0"/>
    <n v="0"/>
    <n v="0"/>
    <x v="0"/>
  </r>
  <r>
    <x v="80"/>
    <x v="78"/>
    <n v="2"/>
    <m/>
    <m/>
    <m/>
    <n v="12491"/>
    <n v="12565"/>
    <e v="#N/A"/>
    <e v="#N/A"/>
    <e v="#N/A"/>
    <n v="0"/>
    <n v="0"/>
    <n v="0"/>
    <n v="0"/>
    <x v="0"/>
  </r>
  <r>
    <x v="80"/>
    <x v="79"/>
    <n v="1"/>
    <m/>
    <m/>
    <m/>
    <n v="12491"/>
    <n v="12566"/>
    <e v="#N/A"/>
    <e v="#N/A"/>
    <e v="#N/A"/>
    <n v="0"/>
    <n v="0"/>
    <n v="0"/>
    <n v="0"/>
    <x v="0"/>
  </r>
  <r>
    <x v="80"/>
    <x v="80"/>
    <n v="2"/>
    <m/>
    <m/>
    <m/>
    <n v="12491"/>
    <n v="12567"/>
    <e v="#N/A"/>
    <e v="#N/A"/>
    <e v="#N/A"/>
    <n v="0"/>
    <n v="0"/>
    <n v="0"/>
    <n v="0"/>
    <x v="0"/>
  </r>
  <r>
    <x v="80"/>
    <x v="81"/>
    <n v="1"/>
    <m/>
    <m/>
    <m/>
    <n v="12491"/>
    <n v="12568"/>
    <e v="#N/A"/>
    <e v="#N/A"/>
    <e v="#N/A"/>
    <n v="0"/>
    <n v="0"/>
    <n v="0"/>
    <n v="0"/>
    <x v="0"/>
  </r>
  <r>
    <x v="80"/>
    <x v="82"/>
    <n v="1"/>
    <m/>
    <m/>
    <m/>
    <n v="12491"/>
    <n v="12569"/>
    <e v="#N/A"/>
    <e v="#N/A"/>
    <e v="#N/A"/>
    <n v="0"/>
    <n v="0"/>
    <n v="0"/>
    <n v="0"/>
    <x v="0"/>
  </r>
  <r>
    <x v="80"/>
    <x v="83"/>
    <n v="2"/>
    <m/>
    <m/>
    <m/>
    <n v="12491"/>
    <n v="12570"/>
    <e v="#N/A"/>
    <e v="#N/A"/>
    <e v="#N/A"/>
    <n v="0"/>
    <n v="0"/>
    <n v="0"/>
    <n v="0"/>
    <x v="0"/>
  </r>
  <r>
    <x v="80"/>
    <x v="84"/>
    <n v="1"/>
    <m/>
    <m/>
    <m/>
    <n v="12491"/>
    <n v="12571"/>
    <e v="#N/A"/>
    <e v="#N/A"/>
    <e v="#N/A"/>
    <n v="0"/>
    <n v="0"/>
    <n v="0"/>
    <n v="0"/>
    <x v="0"/>
  </r>
  <r>
    <x v="80"/>
    <x v="85"/>
    <n v="3"/>
    <m/>
    <m/>
    <m/>
    <n v="12491"/>
    <n v="12572"/>
    <e v="#N/A"/>
    <e v="#N/A"/>
    <e v="#N/A"/>
    <n v="0"/>
    <n v="0"/>
    <n v="0"/>
    <n v="0"/>
    <x v="0"/>
  </r>
  <r>
    <x v="80"/>
    <x v="86"/>
    <n v="1"/>
    <m/>
    <m/>
    <m/>
    <n v="12491"/>
    <n v="12573"/>
    <e v="#N/A"/>
    <e v="#N/A"/>
    <e v="#N/A"/>
    <n v="0"/>
    <n v="0"/>
    <n v="0"/>
    <n v="0"/>
    <x v="0"/>
  </r>
  <r>
    <x v="80"/>
    <x v="87"/>
    <n v="1"/>
    <m/>
    <m/>
    <m/>
    <n v="12491"/>
    <n v="12574"/>
    <e v="#N/A"/>
    <e v="#N/A"/>
    <e v="#N/A"/>
    <n v="0"/>
    <n v="0"/>
    <n v="0"/>
    <n v="0"/>
    <x v="0"/>
  </r>
  <r>
    <x v="80"/>
    <x v="88"/>
    <n v="2"/>
    <m/>
    <m/>
    <m/>
    <n v="12491"/>
    <n v="12575"/>
    <e v="#N/A"/>
    <e v="#N/A"/>
    <e v="#N/A"/>
    <n v="0"/>
    <n v="0"/>
    <n v="0"/>
    <n v="0"/>
    <x v="0"/>
  </r>
  <r>
    <x v="80"/>
    <x v="89"/>
    <n v="2"/>
    <m/>
    <m/>
    <m/>
    <n v="12491"/>
    <n v="12576"/>
    <e v="#N/A"/>
    <e v="#N/A"/>
    <e v="#N/A"/>
    <n v="0"/>
    <n v="0"/>
    <n v="0"/>
    <n v="0"/>
    <x v="0"/>
  </r>
  <r>
    <x v="80"/>
    <x v="90"/>
    <n v="4"/>
    <m/>
    <m/>
    <m/>
    <n v="12491"/>
    <n v="12577"/>
    <e v="#N/A"/>
    <e v="#N/A"/>
    <e v="#N/A"/>
    <n v="0"/>
    <n v="0"/>
    <n v="0"/>
    <n v="0"/>
    <x v="0"/>
  </r>
  <r>
    <x v="80"/>
    <x v="91"/>
    <n v="0"/>
    <m/>
    <m/>
    <m/>
    <n v="12491"/>
    <n v="12578"/>
    <e v="#N/A"/>
    <e v="#N/A"/>
    <e v="#N/A"/>
    <n v="0"/>
    <n v="0"/>
    <n v="0"/>
    <n v="0"/>
    <x v="0"/>
  </r>
  <r>
    <x v="80"/>
    <x v="92"/>
    <n v="2"/>
    <m/>
    <m/>
    <m/>
    <n v="12491"/>
    <n v="12579"/>
    <e v="#N/A"/>
    <e v="#N/A"/>
    <e v="#N/A"/>
    <n v="0"/>
    <n v="0"/>
    <n v="0"/>
    <n v="0"/>
    <x v="0"/>
  </r>
  <r>
    <x v="80"/>
    <x v="93"/>
    <n v="4"/>
    <m/>
    <m/>
    <m/>
    <n v="12491"/>
    <n v="12580"/>
    <e v="#N/A"/>
    <e v="#N/A"/>
    <e v="#N/A"/>
    <n v="0"/>
    <n v="0"/>
    <n v="0"/>
    <n v="0"/>
    <x v="0"/>
  </r>
  <r>
    <x v="80"/>
    <x v="94"/>
    <n v="2"/>
    <m/>
    <m/>
    <m/>
    <n v="12491"/>
    <n v="12581"/>
    <e v="#N/A"/>
    <e v="#N/A"/>
    <e v="#N/A"/>
    <n v="0"/>
    <n v="0"/>
    <n v="0"/>
    <n v="0"/>
    <x v="0"/>
  </r>
  <r>
    <x v="80"/>
    <x v="95"/>
    <n v="4"/>
    <m/>
    <m/>
    <m/>
    <n v="12491"/>
    <n v="12582"/>
    <e v="#N/A"/>
    <e v="#N/A"/>
    <e v="#N/A"/>
    <n v="0"/>
    <n v="0"/>
    <n v="0"/>
    <n v="0"/>
    <x v="0"/>
  </r>
  <r>
    <x v="80"/>
    <x v="96"/>
    <n v="4"/>
    <m/>
    <m/>
    <m/>
    <n v="12491"/>
    <n v="12583"/>
    <e v="#N/A"/>
    <e v="#N/A"/>
    <e v="#N/A"/>
    <n v="0"/>
    <n v="0"/>
    <n v="0"/>
    <n v="0"/>
    <x v="0"/>
  </r>
  <r>
    <x v="80"/>
    <x v="97"/>
    <n v="3"/>
    <m/>
    <m/>
    <m/>
    <n v="12491"/>
    <n v="12584"/>
    <e v="#N/A"/>
    <e v="#N/A"/>
    <e v="#N/A"/>
    <n v="0"/>
    <n v="0"/>
    <n v="0"/>
    <n v="0"/>
    <x v="0"/>
  </r>
  <r>
    <x v="80"/>
    <x v="98"/>
    <n v="25"/>
    <m/>
    <m/>
    <m/>
    <n v="12491"/>
    <n v="12585"/>
    <e v="#N/A"/>
    <e v="#N/A"/>
    <e v="#N/A"/>
    <n v="0"/>
    <n v="0"/>
    <n v="0"/>
    <n v="0"/>
    <x v="0"/>
  </r>
  <r>
    <x v="80"/>
    <x v="99"/>
    <n v="12"/>
    <m/>
    <m/>
    <m/>
    <n v="12491"/>
    <n v="12586"/>
    <e v="#N/A"/>
    <e v="#N/A"/>
    <e v="#N/A"/>
    <n v="0"/>
    <n v="0"/>
    <n v="0"/>
    <n v="0"/>
    <x v="0"/>
  </r>
  <r>
    <x v="80"/>
    <x v="100"/>
    <n v="15"/>
    <m/>
    <m/>
    <m/>
    <n v="12491"/>
    <n v="12587"/>
    <e v="#N/A"/>
    <e v="#N/A"/>
    <e v="#N/A"/>
    <n v="0"/>
    <n v="0"/>
    <n v="0"/>
    <n v="0"/>
    <x v="0"/>
  </r>
  <r>
    <x v="80"/>
    <x v="101"/>
    <n v="16"/>
    <m/>
    <m/>
    <m/>
    <n v="12491"/>
    <n v="12588"/>
    <e v="#N/A"/>
    <e v="#N/A"/>
    <e v="#N/A"/>
    <n v="0"/>
    <n v="0"/>
    <n v="0"/>
    <n v="0"/>
    <x v="0"/>
  </r>
  <r>
    <x v="80"/>
    <x v="102"/>
    <n v="9"/>
    <m/>
    <m/>
    <m/>
    <n v="12491"/>
    <n v="12589"/>
    <e v="#N/A"/>
    <e v="#N/A"/>
    <e v="#N/A"/>
    <n v="0"/>
    <n v="0"/>
    <n v="0"/>
    <n v="0"/>
    <x v="0"/>
  </r>
  <r>
    <x v="80"/>
    <x v="103"/>
    <n v="4"/>
    <m/>
    <n v="4"/>
    <n v="8.768451782270219"/>
    <n v="12491"/>
    <n v="12590"/>
    <e v="#N/A"/>
    <e v="#N/A"/>
    <e v="#N/A"/>
    <n v="0"/>
    <n v="0"/>
    <e v="#N/A"/>
    <e v="#N/A"/>
    <x v="0"/>
  </r>
  <r>
    <x v="80"/>
    <x v="104"/>
    <n v="5"/>
    <n v="3.8677041604542604"/>
    <n v="4"/>
    <n v="6.9829049024058811"/>
    <n v="12491"/>
    <n v="12591"/>
    <n v="3"/>
    <n v="7.8888888888888893"/>
    <n v="1.7682826457204985"/>
    <n v="1.9829049024058811"/>
    <n v="3.2317173542795015"/>
    <n v="2.8888888888888893"/>
    <n v="2"/>
    <x v="1"/>
  </r>
  <r>
    <x v="80"/>
    <x v="105"/>
    <n v="4"/>
    <n v="4.9762482938975765"/>
    <n v="4"/>
    <n v="5.5419279679173572"/>
    <n v="12491"/>
    <n v="12592"/>
    <n v="0"/>
    <n v="9.4444444444444446"/>
    <n v="4.2006659941196975"/>
    <n v="1.5419279679173572"/>
    <n v="0.20066599411969754"/>
    <n v="5.4444444444444446"/>
    <n v="4"/>
    <x v="1"/>
  </r>
  <r>
    <x v="80"/>
    <x v="106"/>
    <n v="5"/>
    <n v="3.584324890486013"/>
    <n v="4"/>
    <n v="5.2792160230145173"/>
    <n v="12491"/>
    <n v="12593"/>
    <n v="0"/>
    <n v="10"/>
    <n v="1.2433353936744429"/>
    <n v="0.27921602301451731"/>
    <n v="3.7566646063255571"/>
    <n v="5"/>
    <n v="5"/>
    <x v="1"/>
  </r>
  <r>
    <x v="80"/>
    <x v="107"/>
    <n v="4"/>
    <n v="3.6920354231751236"/>
    <n v="4"/>
    <n v="4.6777379497635581"/>
    <n v="12491"/>
    <n v="12594"/>
    <n v="3"/>
    <n v="10.222222222222221"/>
    <n v="1.5088491569244402"/>
    <n v="0.67773794976355806"/>
    <n v="2.4911508430755598"/>
    <n v="6.2222222222222214"/>
    <n v="1"/>
    <x v="1"/>
  </r>
  <r>
    <x v="80"/>
    <x v="108"/>
    <n v="3"/>
    <n v="5.2993257471248336"/>
    <n v="4"/>
    <n v="3.8888972210758168"/>
    <n v="12491"/>
    <n v="12595"/>
    <n v="1"/>
    <n v="10.333333333333334"/>
    <n v="4.8541720845472822"/>
    <n v="0.88889722107581681"/>
    <n v="1.8541720845472822"/>
    <n v="7.3333333333333339"/>
    <n v="2"/>
    <x v="1"/>
  </r>
  <r>
    <x v="80"/>
    <x v="109"/>
    <n v="4"/>
    <n v="4.4061350549371303"/>
    <n v="4"/>
    <n v="3.9406516110316829"/>
    <n v="12491"/>
    <n v="12596"/>
    <n v="1"/>
    <n v="10.333333333333334"/>
    <n v="3.1882986557582669"/>
    <n v="5.9348388968317067E-2"/>
    <n v="0.81170134424173312"/>
    <n v="6.3333333333333339"/>
    <n v="3"/>
    <x v="1"/>
  </r>
  <r>
    <x v="80"/>
    <x v="110"/>
    <n v="4"/>
    <n v="6.5125408918926082"/>
    <n v="4"/>
    <n v="3.9683780887264337"/>
    <n v="12491"/>
    <n v="12597"/>
    <n v="0"/>
    <n v="10.555555555555555"/>
    <n v="4.599842372706811"/>
    <n v="3.1621911273566283E-2"/>
    <n v="0.59984237270681096"/>
    <n v="6.5555555555555554"/>
    <n v="4"/>
    <x v="1"/>
  </r>
  <r>
    <x v="80"/>
    <x v="111"/>
    <n v="2"/>
    <n v="5.1185624873440858"/>
    <n v="4"/>
    <n v="3.0509037840774864"/>
    <n v="12491"/>
    <n v="12598"/>
    <n v="1"/>
    <n v="8.2222222222222214"/>
    <n v="3.5391743717419386"/>
    <n v="1.0509037840774864"/>
    <n v="1.5391743717419386"/>
    <n v="6.2222222222222214"/>
    <n v="1"/>
    <x v="1"/>
  </r>
  <r>
    <x v="80"/>
    <x v="112"/>
    <n v="2"/>
    <n v="5.2240993896986403"/>
    <n v="4"/>
    <n v="2.5535356757030385"/>
    <n v="12491"/>
    <n v="12599"/>
    <n v="4"/>
    <n v="7.2222222222222223"/>
    <n v="1.4002873777792939"/>
    <n v="0.55353567570303852"/>
    <n v="0.59971262222070609"/>
    <n v="5.2222222222222223"/>
    <n v="2"/>
    <x v="1"/>
  </r>
  <r>
    <x v="80"/>
    <x v="113"/>
    <n v="3"/>
    <n v="7.3291687556423106"/>
    <n v="4"/>
    <n v="2.7633825897627151"/>
    <n v="12491"/>
    <n v="12600"/>
    <n v="0"/>
    <n v="6"/>
    <n v="6.6147237559429879"/>
    <n v="0.23661741023728489"/>
    <n v="3.6147237559429879"/>
    <n v="3"/>
    <n v="3"/>
    <x v="1"/>
  </r>
  <r>
    <x v="80"/>
    <x v="114"/>
    <n v="3"/>
    <n v="5.4337542015702187"/>
    <n v="4"/>
    <n v="2.8743262097866156"/>
    <n v="12491"/>
    <n v="12601"/>
    <n v="3"/>
    <n v="4.666666666666667"/>
    <n v="2.6718073920634056"/>
    <n v="0.12567379021338443"/>
    <n v="0.32819260793659444"/>
    <n v="1.666666666666667"/>
    <n v="0"/>
    <x v="1"/>
  </r>
  <r>
    <x v="80"/>
    <x v="115"/>
    <n v="3"/>
    <n v="6.5380063259175607"/>
    <n v="4"/>
    <n v="2.9333188623153159"/>
    <n v="12491"/>
    <n v="12602"/>
    <n v="2"/>
    <n v="3.8888888888888888"/>
    <n v="4.4566080004349997"/>
    <n v="6.6681137684684089E-2"/>
    <n v="1.4566080004349997"/>
    <n v="0.88888888888888884"/>
    <n v="1"/>
    <x v="1"/>
  </r>
  <r>
    <x v="80"/>
    <x v="116"/>
    <n v="3"/>
    <n v="7.6417218218890977"/>
    <n v="4"/>
    <n v="2.9646197181180405"/>
    <n v="12491"/>
    <n v="12603"/>
    <n v="0"/>
    <n v="3.6666666666666665"/>
    <n v="3.2120199290605678"/>
    <n v="3.5380281881959519E-2"/>
    <n v="0.21201992906056777"/>
    <n v="0.66666666666666652"/>
    <n v="3"/>
    <x v="1"/>
  </r>
  <r>
    <x v="80"/>
    <x v="117"/>
    <n v="4"/>
    <n v="5.2450772140253239"/>
    <n v="4"/>
    <n v="3.4507461810153277"/>
    <n v="12491"/>
    <n v="12604"/>
    <n v="2"/>
    <n v="3.4444444444444446"/>
    <n v="-0.4565857445617798"/>
    <n v="0.54925381898467229"/>
    <n v="4.4565857445617798"/>
    <n v="0.55555555555555536"/>
    <n v="2"/>
    <x v="1"/>
  </r>
  <r>
    <x v="80"/>
    <x v="118"/>
    <n v="5"/>
    <n v="5.847979649082478"/>
    <n v="4"/>
    <n v="4.178725147330316"/>
    <n v="12491"/>
    <n v="12605"/>
    <n v="1"/>
    <n v="3.3333333333333335"/>
    <n v="4.3319788859024175"/>
    <n v="0.82127485266968403"/>
    <n v="0.66802111409758247"/>
    <n v="1.6666666666666665"/>
    <n v="4"/>
    <x v="1"/>
  </r>
  <r>
    <x v="80"/>
    <x v="119"/>
    <n v="3"/>
    <n v="5.9503893876178235"/>
    <n v="4"/>
    <n v="3.6250086699681168"/>
    <n v="12491"/>
    <n v="12606"/>
    <n v="0"/>
    <n v="3.1111111111111112"/>
    <n v="1.3096727194347566"/>
    <n v="0.62500866996811677"/>
    <n v="1.6903272805652434"/>
    <n v="0.11111111111111116"/>
    <n v="3"/>
    <x v="1"/>
  </r>
  <r>
    <x v="80"/>
    <x v="120"/>
    <n v="2"/>
    <n v="6.0524012274138244"/>
    <n v="4"/>
    <n v="2.864577889978472"/>
    <n v="12491"/>
    <n v="12607"/>
    <n v="0"/>
    <n v="3"/>
    <n v="1.0206211180862583"/>
    <n v="0.86457788997847196"/>
    <n v="0.97937888191374167"/>
    <n v="1"/>
    <n v="2"/>
    <x v="1"/>
  </r>
  <r>
    <x v="80"/>
    <x v="121"/>
    <n v="5"/>
    <n v="5.6540041391601505"/>
    <n v="4"/>
    <n v="3.861450657215288"/>
    <n v="12491"/>
    <n v="12608"/>
    <n v="2"/>
    <n v="3.1111111111111112"/>
    <n v="3.6315932163996951"/>
    <n v="1.138549342784712"/>
    <n v="1.3684067836003049"/>
    <n v="1.8888888888888888"/>
    <n v="3"/>
    <x v="1"/>
  </r>
  <r>
    <x v="80"/>
    <x v="122"/>
    <n v="4"/>
    <n v="6.7551463505197447"/>
    <n v="4"/>
    <n v="3.9269873088519942"/>
    <n v="12491"/>
    <n v="12609"/>
    <n v="2"/>
    <n v="3.2222222222222223"/>
    <n v="4.8251218506902083"/>
    <n v="7.3012691148005793E-2"/>
    <n v="0.82512185069020827"/>
    <n v="0.77777777777777768"/>
    <n v="2"/>
    <x v="1"/>
  </r>
  <r>
    <x v="80"/>
    <x v="123"/>
    <n v="3"/>
    <n v="8.855787481976046"/>
    <n v="4"/>
    <n v="3.4944704003216582"/>
    <n v="12491"/>
    <n v="12610"/>
    <n v="2"/>
    <n v="3.1111111111111112"/>
    <n v="4.1967104627682374"/>
    <n v="0.49447040032165823"/>
    <n v="1.1967104627682374"/>
    <n v="0.11111111111111116"/>
    <n v="1"/>
    <x v="1"/>
  </r>
  <r>
    <x v="80"/>
    <x v="124"/>
    <n v="4"/>
    <n v="6.4560858652466564"/>
    <n v="4"/>
    <n v="3.7302319686882219"/>
    <n v="12491"/>
    <n v="12611"/>
    <n v="2"/>
    <n v="3.1111111111111112"/>
    <n v="3.4581568190181606"/>
    <n v="0.26976803131177807"/>
    <n v="0.54184318098183937"/>
    <n v="0.88888888888888884"/>
    <n v="2"/>
    <x v="1"/>
  </r>
  <r>
    <x v="80"/>
    <x v="125"/>
    <n v="3"/>
    <n v="7.0558462051912016"/>
    <n v="4"/>
    <n v="3.3896580462087793"/>
    <n v="12491"/>
    <n v="12612"/>
    <n v="4"/>
    <n v="3.4444444444444446"/>
    <n v="6.6327202749167862"/>
    <n v="0.38965804620877931"/>
    <n v="3.6327202749167862"/>
    <n v="0.44444444444444464"/>
    <n v="1"/>
    <x v="1"/>
  </r>
  <r>
    <x v="80"/>
    <x v="126"/>
    <n v="3"/>
    <n v="9.6552057287367283"/>
    <n v="4"/>
    <n v="3.2076550654828213"/>
    <n v="12491"/>
    <n v="12613"/>
    <n v="0"/>
    <n v="3.5555555555555554"/>
    <n v="6.2147148311919445"/>
    <n v="0.20765506548282131"/>
    <n v="3.2147148311919445"/>
    <n v="0.55555555555555536"/>
    <n v="3"/>
    <x v="1"/>
  </r>
  <r>
    <x v="80"/>
    <x v="127"/>
    <n v="5"/>
    <n v="6.2541413745303327"/>
    <n v="4"/>
    <n v="4.0415278190199491"/>
    <n v="12491"/>
    <n v="12614"/>
    <n v="2"/>
    <n v="3.5555555555555554"/>
    <n v="1.1029197003048359"/>
    <n v="0.95847218098005094"/>
    <n v="3.8970802996951641"/>
    <n v="1.4444444444444446"/>
    <n v="3"/>
    <x v="1"/>
  </r>
  <r>
    <x v="80"/>
    <x v="128"/>
    <n v="4"/>
    <n v="9.3526217485420435"/>
    <n v="4"/>
    <n v="4.0222241140000001"/>
    <n v="12491"/>
    <n v="12615"/>
    <n v="1"/>
    <n v="3.6666666666666665"/>
    <n v="4.5324373033158745"/>
    <n v="2.2224114000000128E-2"/>
    <n v="0.53243730331587447"/>
    <n v="0.33333333333333348"/>
    <n v="3"/>
    <x v="1"/>
  </r>
  <r>
    <x v="80"/>
    <x v="129"/>
    <n v="3"/>
    <n v="6.450682935882373"/>
    <n v="4"/>
    <n v="3.5472362144742768"/>
    <n v="12491"/>
    <n v="12616"/>
    <n v="2"/>
    <n v="3.6666666666666665"/>
    <n v="2.163410977401127"/>
    <n v="0.54723621447427684"/>
    <n v="0.83658902259887302"/>
    <n v="0.66666666666666652"/>
    <n v="1"/>
    <x v="1"/>
  </r>
  <r>
    <x v="80"/>
    <x v="130"/>
    <n v="4"/>
    <n v="10.048375777856458"/>
    <n v="4"/>
    <n v="3.7575442732267161"/>
    <n v="12491"/>
    <n v="12617"/>
    <n v="1"/>
    <n v="3.5555555555555554"/>
    <n v="3.6710525835748404"/>
    <n v="0.24245572677328386"/>
    <n v="0.32894741642515957"/>
    <n v="0.44444444444444464"/>
    <n v="3"/>
    <x v="1"/>
  </r>
  <r>
    <x v="80"/>
    <x v="131"/>
    <n v="3"/>
    <n v="6.6454528879523229"/>
    <n v="4"/>
    <n v="3.4058014626190225"/>
    <n v="12491"/>
    <n v="12618"/>
    <n v="2"/>
    <n v="3.5555555555555554"/>
    <n v="5.5777777603370868"/>
    <n v="0.4058014626190225"/>
    <n v="2.5777777603370868"/>
    <n v="0.55555555555555536"/>
    <n v="1"/>
    <x v="1"/>
  </r>
  <r>
    <x v="80"/>
    <x v="132"/>
    <n v="4"/>
    <n v="8.2422130581210222"/>
    <n v="4"/>
    <n v="3.6819018485881982"/>
    <n v="12491"/>
    <n v="12619"/>
    <n v="1"/>
    <n v="3.6666666666666665"/>
    <n v="4.2327033906395766"/>
    <n v="0.31809815141180176"/>
    <n v="0.23270339063957657"/>
    <n v="0.33333333333333348"/>
    <n v="3"/>
    <x v="1"/>
  </r>
  <r>
    <x v="80"/>
    <x v="133"/>
    <n v="3"/>
    <n v="7.8385544504941249"/>
    <n v="4"/>
    <n v="3.3646561257735534"/>
    <n v="12491"/>
    <n v="12620"/>
    <n v="1"/>
    <n v="3.7777777777777777"/>
    <n v="4.0357270815110233"/>
    <n v="0.36465612577355344"/>
    <n v="1.0357270815110233"/>
    <n v="0.77777777777777768"/>
    <n v="2"/>
    <x v="1"/>
  </r>
  <r>
    <x v="80"/>
    <x v="134"/>
    <n v="4"/>
    <n v="7.9344597181306149"/>
    <n v="4"/>
    <n v="3.6599625329632239"/>
    <n v="12491"/>
    <n v="12621"/>
    <n v="2"/>
    <n v="3.6666666666666665"/>
    <n v="3.7514006246777578"/>
    <n v="0.34003746703677606"/>
    <n v="0.24859937532224219"/>
    <n v="0.33333333333333348"/>
    <n v="2"/>
    <x v="1"/>
  </r>
  <r>
    <x v="80"/>
    <x v="135"/>
    <n v="5"/>
    <n v="8.0298727108576866"/>
    <n v="4"/>
    <n v="4.2835461711342662"/>
    <n v="12491"/>
    <n v="12622"/>
    <n v="1"/>
    <n v="3.5555555555555554"/>
    <n v="3.7788692649179039"/>
    <n v="0.71645382886573383"/>
    <n v="1.2211307350820961"/>
    <n v="1.4444444444444446"/>
    <n v="4"/>
    <x v="1"/>
  </r>
  <r>
    <x v="80"/>
    <x v="136"/>
    <n v="3"/>
    <n v="8.124947662266317"/>
    <n v="4"/>
    <n v="3.6873991941818014"/>
    <n v="12491"/>
    <n v="12623"/>
    <n v="3"/>
    <n v="3.6666666666666665"/>
    <n v="3.7357008609907356"/>
    <n v="0.6873991941818014"/>
    <n v="0.73570086099073562"/>
    <n v="0.66666666666666652"/>
    <n v="0"/>
    <x v="1"/>
  </r>
  <r>
    <x v="80"/>
    <x v="137"/>
    <n v="4"/>
    <n v="8.2194210645042478"/>
    <n v="4"/>
    <n v="3.832233954872502"/>
    <n v="12491"/>
    <n v="12624"/>
    <n v="1"/>
    <n v="3.5555555555555554"/>
    <n v="3.6347256032540853"/>
    <n v="0.16776604512749804"/>
    <n v="0.36527439674591466"/>
    <n v="0.44444444444444464"/>
    <n v="3"/>
    <x v="1"/>
  </r>
  <r>
    <x v="80"/>
    <x v="138"/>
    <n v="4"/>
    <n v="7.813594031365195"/>
    <n v="4"/>
    <n v="3.910119786019854"/>
    <n v="12491"/>
    <n v="12625"/>
    <n v="1"/>
    <n v="3.6666666666666665"/>
    <n v="3.1813280099725025"/>
    <n v="8.9880213980146006E-2"/>
    <n v="0.81867199002749746"/>
    <n v="0.33333333333333348"/>
    <n v="3"/>
    <x v="1"/>
  </r>
  <r>
    <x v="80"/>
    <x v="139"/>
    <n v="4"/>
    <n v="8.4073147373678783"/>
    <n v="4"/>
    <n v="3.951846913605328"/>
    <n v="12491"/>
    <n v="12626"/>
    <n v="2"/>
    <n v="3.8888888888888888"/>
    <n v="3.8670322648991817"/>
    <n v="4.8153086394671973E-2"/>
    <n v="0.13296773510081827"/>
    <n v="0.11111111111111116"/>
    <n v="2"/>
    <x v="1"/>
  </r>
  <r>
    <x v="80"/>
    <x v="140"/>
    <n v="5"/>
    <n v="8.0004963120301991"/>
    <n v="4"/>
    <n v="4.4371116314971006"/>
    <n v="12491"/>
    <n v="12627"/>
    <n v="2"/>
    <n v="3.6666666666666665"/>
    <n v="3.246363469205646"/>
    <n v="0.56288836850289936"/>
    <n v="1.753636530794354"/>
    <n v="1.3333333333333335"/>
    <n v="3"/>
    <x v="1"/>
  </r>
  <r>
    <x v="80"/>
    <x v="141"/>
    <n v="3"/>
    <n v="8.5933093067495054"/>
    <n v="4"/>
    <n v="3.7724608180709263"/>
    <n v="12491"/>
    <n v="12628"/>
    <n v="4"/>
    <n v="3.6666666666666665"/>
    <n v="3.7909358096274151"/>
    <n v="0.77246081807092626"/>
    <n v="0.79093580962741505"/>
    <n v="0.66666666666666652"/>
    <n v="1"/>
    <x v="1"/>
  </r>
  <r>
    <x v="80"/>
    <x v="142"/>
    <n v="6"/>
    <n v="9.1855447811420099"/>
    <n v="4"/>
    <n v="4.8012811977343013"/>
    <n v="12491"/>
    <n v="12629"/>
    <n v="0"/>
    <n v="3.7777777777777777"/>
    <n v="4.3871218619282182"/>
    <n v="1.1987188022656987"/>
    <n v="1.6128781380717818"/>
    <n v="2.2222222222222223"/>
    <n v="6"/>
    <x v="1"/>
  </r>
  <r>
    <x v="80"/>
    <x v="143"/>
    <n v="8"/>
    <n v="7.7775240078089336"/>
    <n v="4"/>
    <n v="6.288904054714517"/>
    <n v="12491"/>
    <n v="12630"/>
    <n v="2"/>
    <n v="3.7777777777777777"/>
    <n v="2.8883944254940883"/>
    <n v="1.711095945285483"/>
    <n v="5.1116055745059121"/>
    <n v="4.2222222222222223"/>
    <n v="6"/>
    <x v="1"/>
  </r>
  <r>
    <x v="80"/>
    <x v="144"/>
    <n v="4"/>
    <n v="9.8689994801788572"/>
    <n v="4"/>
    <n v="5.2263071520000004"/>
    <n v="12491"/>
    <n v="12631"/>
    <n v="4"/>
    <n v="4"/>
    <n v="5.0940025468667054"/>
    <n v="1.2263071520000004"/>
    <n v="1.0940025468667054"/>
    <n v="0"/>
    <n v="0"/>
    <x v="1"/>
  </r>
  <r>
    <x v="80"/>
    <x v="145"/>
    <n v="4"/>
    <n v="9.459886464416714"/>
    <n v="4"/>
    <n v="4.6624919315036957"/>
    <n v="12491"/>
    <n v="12632"/>
    <n v="2"/>
    <n v="3.8888888888888888"/>
    <n v="4.4496911836424866"/>
    <n v="0.66249193150369567"/>
    <n v="0.44969118364248661"/>
    <n v="0.11111111111111116"/>
    <n v="2"/>
    <x v="1"/>
  </r>
  <r>
    <x v="80"/>
    <x v="146"/>
    <n v="5"/>
    <n v="11.050636480872251"/>
    <n v="4"/>
    <n v="4.8174691795275217"/>
    <n v="12491"/>
    <n v="12633"/>
    <n v="4"/>
    <n v="4.2222222222222223"/>
    <n v="6.1529372879867221"/>
    <n v="0.18253082047247826"/>
    <n v="1.1529372879867221"/>
    <n v="0.77777777777777768"/>
    <n v="1"/>
    <x v="1"/>
  </r>
  <r>
    <x v="80"/>
    <x v="147"/>
    <n v="7"/>
    <n v="12.140820225768591"/>
    <n v="4"/>
    <n v="5.8194999100043265"/>
    <n v="12491"/>
    <n v="12634"/>
    <n v="4"/>
    <n v="4.666666666666667"/>
    <n v="7.7666577051009309"/>
    <n v="1.1805000899956735"/>
    <n v="0.7666577051009309"/>
    <n v="2.333333333333333"/>
    <n v="3"/>
    <x v="1"/>
  </r>
  <r>
    <x v="80"/>
    <x v="148"/>
    <n v="5"/>
    <n v="9.730469522237426"/>
    <n v="4"/>
    <n v="5.4430510529293645"/>
    <n v="12491"/>
    <n v="12635"/>
    <n v="3"/>
    <n v="4.5555555555555554"/>
    <n v="5.0380178964654094"/>
    <n v="0.44305105292936453"/>
    <n v="3.8017896465409429E-2"/>
    <n v="0.44444444444444464"/>
    <n v="2"/>
    <x v="1"/>
  </r>
  <r>
    <x v="80"/>
    <x v="149"/>
    <n v="5"/>
    <n v="9.3197760173725257"/>
    <n v="4"/>
    <n v="5.2401817948325267"/>
    <n v="12491"/>
    <n v="12636"/>
    <n v="25"/>
    <n v="4.666666666666667"/>
    <n v="4.4143511995159415"/>
    <n v="0.24018179483252666"/>
    <n v="0.58564880048405854"/>
    <n v="0.33333333333333304"/>
    <n v="20"/>
    <x v="1"/>
  </r>
  <r>
    <x v="80"/>
    <x v="150"/>
    <n v="25"/>
    <n v="29.908495516532298"/>
    <n v="4"/>
    <n v="14.217013914869383"/>
    <n v="12491"/>
    <n v="12637"/>
    <n v="12"/>
    <n v="4.7777777777777777"/>
    <n v="24.725026542420771"/>
    <n v="10.782986085130617"/>
    <n v="0.27497345757922886"/>
    <n v="20.222222222222221"/>
    <n v="13"/>
    <x v="1"/>
  </r>
  <r>
    <x v="80"/>
    <x v="151"/>
    <n v="11"/>
    <n v="17.996834395607905"/>
    <n v="4"/>
    <n v="12.528830607907119"/>
    <n v="12491"/>
    <n v="12638"/>
    <n v="15"/>
    <n v="5.1111111111111107"/>
    <n v="12.697296743218988"/>
    <n v="1.5288306079071194"/>
    <n v="1.6972967432189883"/>
    <n v="5.8888888888888893"/>
    <n v="4"/>
    <x v="1"/>
  </r>
  <r>
    <x v="80"/>
    <x v="152"/>
    <n v="17"/>
    <n v="22.584772868074968"/>
    <n v="4"/>
    <n v="14.580195927693463"/>
    <n v="12491"/>
    <n v="12639"/>
    <n v="16"/>
    <n v="5.2222222222222223"/>
    <n v="17.255828258406471"/>
    <n v="2.4198040723065368"/>
    <n v="0.25582825840647061"/>
    <n v="11.777777777777779"/>
    <n v="1"/>
    <x v="1"/>
  </r>
  <r>
    <x v="80"/>
    <x v="153"/>
    <n v="20"/>
    <n v="23.172198823202237"/>
    <n v="4"/>
    <n v="17.141924890964223"/>
    <n v="12491"/>
    <n v="12640"/>
    <n v="9"/>
    <n v="5.2222222222222223"/>
    <n v="17.843358764129377"/>
    <n v="2.8580751090357772"/>
    <n v="2.1566412358706231"/>
    <n v="14.777777777777779"/>
    <n v="11"/>
    <x v="1"/>
  </r>
  <r>
    <x v="80"/>
    <x v="154"/>
    <n v="18"/>
    <n v="16.259209427162119"/>
    <n v="4"/>
    <n v="17.556492596394868"/>
    <n v="12491"/>
    <n v="12641"/>
    <n v="4"/>
    <n v="7.666666666666667"/>
    <n v="10.873561268175436"/>
    <n v="0.44350740360513186"/>
    <n v="7.1264387318245639"/>
    <n v="10.333333333333332"/>
    <n v="14"/>
    <x v="1"/>
  </r>
  <r>
    <x v="80"/>
    <x v="155"/>
    <n v="6"/>
    <n v="10.845742040109565"/>
    <m/>
    <m/>
    <n v="12491"/>
    <n v="12642"/>
    <n v="5"/>
    <n v="8.2222222222222214"/>
    <n v="4.5057186057075667"/>
    <n v="6"/>
    <n v="1.4942813942924333"/>
    <n v="0"/>
    <n v="0"/>
    <x v="1"/>
  </r>
  <r>
    <x v="81"/>
    <x v="0"/>
    <n v="0"/>
    <m/>
    <m/>
    <m/>
    <n v="12647"/>
    <n v="12643"/>
    <e v="#N/A"/>
    <e v="#N/A"/>
    <e v="#N/A"/>
    <n v="0"/>
    <n v="0"/>
    <n v="0"/>
    <n v="0"/>
    <x v="0"/>
  </r>
  <r>
    <x v="81"/>
    <x v="1"/>
    <n v="0"/>
    <m/>
    <m/>
    <m/>
    <n v="12647"/>
    <n v="12644"/>
    <e v="#N/A"/>
    <e v="#N/A"/>
    <e v="#N/A"/>
    <n v="0"/>
    <n v="0"/>
    <n v="0"/>
    <n v="0"/>
    <x v="0"/>
  </r>
  <r>
    <x v="81"/>
    <x v="2"/>
    <n v="1"/>
    <m/>
    <m/>
    <m/>
    <n v="12647"/>
    <n v="12645"/>
    <e v="#N/A"/>
    <e v="#N/A"/>
    <e v="#N/A"/>
    <n v="0"/>
    <n v="0"/>
    <n v="0"/>
    <n v="0"/>
    <x v="0"/>
  </r>
  <r>
    <x v="81"/>
    <x v="3"/>
    <n v="0"/>
    <m/>
    <m/>
    <m/>
    <n v="12647"/>
    <n v="12646"/>
    <e v="#N/A"/>
    <e v="#N/A"/>
    <e v="#N/A"/>
    <n v="0"/>
    <n v="0"/>
    <n v="0"/>
    <n v="0"/>
    <x v="0"/>
  </r>
  <r>
    <x v="81"/>
    <x v="4"/>
    <n v="0"/>
    <m/>
    <m/>
    <m/>
    <n v="12647"/>
    <n v="12647"/>
    <e v="#N/A"/>
    <e v="#N/A"/>
    <e v="#N/A"/>
    <n v="0"/>
    <n v="0"/>
    <n v="0"/>
    <n v="0"/>
    <x v="0"/>
  </r>
  <r>
    <x v="81"/>
    <x v="5"/>
    <n v="0"/>
    <m/>
    <m/>
    <m/>
    <n v="12647"/>
    <n v="12648"/>
    <e v="#N/A"/>
    <e v="#N/A"/>
    <e v="#N/A"/>
    <n v="0"/>
    <n v="0"/>
    <n v="0"/>
    <n v="0"/>
    <x v="0"/>
  </r>
  <r>
    <x v="81"/>
    <x v="6"/>
    <n v="0"/>
    <m/>
    <m/>
    <m/>
    <n v="12647"/>
    <n v="12649"/>
    <e v="#N/A"/>
    <e v="#N/A"/>
    <e v="#N/A"/>
    <n v="0"/>
    <n v="0"/>
    <n v="0"/>
    <n v="0"/>
    <x v="0"/>
  </r>
  <r>
    <x v="81"/>
    <x v="7"/>
    <n v="0"/>
    <m/>
    <m/>
    <m/>
    <n v="12647"/>
    <n v="12650"/>
    <e v="#N/A"/>
    <e v="#N/A"/>
    <e v="#N/A"/>
    <n v="0"/>
    <n v="0"/>
    <n v="0"/>
    <n v="0"/>
    <x v="0"/>
  </r>
  <r>
    <x v="81"/>
    <x v="8"/>
    <n v="0"/>
    <m/>
    <m/>
    <m/>
    <n v="12647"/>
    <n v="12651"/>
    <e v="#N/A"/>
    <e v="#N/A"/>
    <e v="#N/A"/>
    <n v="0"/>
    <n v="0"/>
    <n v="0"/>
    <n v="0"/>
    <x v="0"/>
  </r>
  <r>
    <x v="81"/>
    <x v="9"/>
    <n v="0"/>
    <m/>
    <m/>
    <m/>
    <n v="12647"/>
    <n v="12652"/>
    <e v="#N/A"/>
    <e v="#N/A"/>
    <e v="#N/A"/>
    <n v="0"/>
    <n v="0"/>
    <n v="0"/>
    <n v="0"/>
    <x v="0"/>
  </r>
  <r>
    <x v="81"/>
    <x v="10"/>
    <n v="0"/>
    <m/>
    <m/>
    <m/>
    <n v="12647"/>
    <n v="12653"/>
    <e v="#N/A"/>
    <e v="#N/A"/>
    <e v="#N/A"/>
    <n v="0"/>
    <n v="0"/>
    <n v="0"/>
    <n v="0"/>
    <x v="0"/>
  </r>
  <r>
    <x v="81"/>
    <x v="11"/>
    <n v="0"/>
    <m/>
    <m/>
    <m/>
    <n v="12647"/>
    <n v="12654"/>
    <e v="#N/A"/>
    <e v="#N/A"/>
    <e v="#N/A"/>
    <n v="0"/>
    <n v="0"/>
    <n v="0"/>
    <n v="0"/>
    <x v="0"/>
  </r>
  <r>
    <x v="81"/>
    <x v="12"/>
    <n v="2"/>
    <m/>
    <m/>
    <m/>
    <n v="12647"/>
    <n v="12655"/>
    <e v="#N/A"/>
    <e v="#N/A"/>
    <e v="#N/A"/>
    <n v="0"/>
    <n v="0"/>
    <n v="0"/>
    <n v="0"/>
    <x v="0"/>
  </r>
  <r>
    <x v="81"/>
    <x v="13"/>
    <n v="2"/>
    <m/>
    <m/>
    <m/>
    <n v="12647"/>
    <n v="12656"/>
    <e v="#N/A"/>
    <e v="#N/A"/>
    <e v="#N/A"/>
    <n v="0"/>
    <n v="0"/>
    <n v="0"/>
    <n v="0"/>
    <x v="0"/>
  </r>
  <r>
    <x v="81"/>
    <x v="14"/>
    <n v="3"/>
    <m/>
    <m/>
    <m/>
    <n v="12647"/>
    <n v="12657"/>
    <e v="#N/A"/>
    <e v="#N/A"/>
    <e v="#N/A"/>
    <n v="0"/>
    <n v="0"/>
    <n v="0"/>
    <n v="0"/>
    <x v="0"/>
  </r>
  <r>
    <x v="81"/>
    <x v="15"/>
    <n v="5"/>
    <m/>
    <m/>
    <m/>
    <n v="12647"/>
    <n v="12658"/>
    <e v="#N/A"/>
    <e v="#N/A"/>
    <e v="#N/A"/>
    <n v="0"/>
    <n v="0"/>
    <n v="0"/>
    <n v="0"/>
    <x v="0"/>
  </r>
  <r>
    <x v="81"/>
    <x v="16"/>
    <n v="5"/>
    <m/>
    <m/>
    <m/>
    <n v="12647"/>
    <n v="12659"/>
    <e v="#N/A"/>
    <e v="#N/A"/>
    <e v="#N/A"/>
    <n v="0"/>
    <n v="0"/>
    <n v="0"/>
    <n v="0"/>
    <x v="0"/>
  </r>
  <r>
    <x v="81"/>
    <x v="17"/>
    <n v="2"/>
    <m/>
    <m/>
    <m/>
    <n v="12647"/>
    <n v="12660"/>
    <e v="#N/A"/>
    <e v="#N/A"/>
    <e v="#N/A"/>
    <n v="0"/>
    <n v="0"/>
    <n v="0"/>
    <n v="0"/>
    <x v="0"/>
  </r>
  <r>
    <x v="81"/>
    <x v="18"/>
    <n v="4"/>
    <m/>
    <m/>
    <m/>
    <n v="12647"/>
    <n v="12661"/>
    <e v="#N/A"/>
    <e v="#N/A"/>
    <e v="#N/A"/>
    <n v="0"/>
    <n v="0"/>
    <n v="0"/>
    <n v="0"/>
    <x v="0"/>
  </r>
  <r>
    <x v="81"/>
    <x v="19"/>
    <n v="5"/>
    <m/>
    <m/>
    <m/>
    <n v="12647"/>
    <n v="12662"/>
    <e v="#N/A"/>
    <e v="#N/A"/>
    <e v="#N/A"/>
    <n v="0"/>
    <n v="0"/>
    <n v="0"/>
    <n v="0"/>
    <x v="0"/>
  </r>
  <r>
    <x v="81"/>
    <x v="20"/>
    <n v="4"/>
    <m/>
    <m/>
    <m/>
    <n v="12647"/>
    <n v="12663"/>
    <e v="#N/A"/>
    <e v="#N/A"/>
    <e v="#N/A"/>
    <n v="0"/>
    <n v="0"/>
    <n v="0"/>
    <n v="0"/>
    <x v="0"/>
  </r>
  <r>
    <x v="81"/>
    <x v="21"/>
    <n v="4"/>
    <m/>
    <m/>
    <m/>
    <n v="12647"/>
    <n v="12664"/>
    <e v="#N/A"/>
    <e v="#N/A"/>
    <e v="#N/A"/>
    <n v="0"/>
    <n v="0"/>
    <n v="0"/>
    <n v="0"/>
    <x v="0"/>
  </r>
  <r>
    <x v="81"/>
    <x v="22"/>
    <n v="3"/>
    <m/>
    <m/>
    <m/>
    <n v="12647"/>
    <n v="12665"/>
    <e v="#N/A"/>
    <e v="#N/A"/>
    <e v="#N/A"/>
    <n v="0"/>
    <n v="0"/>
    <n v="0"/>
    <n v="0"/>
    <x v="0"/>
  </r>
  <r>
    <x v="81"/>
    <x v="23"/>
    <n v="3"/>
    <m/>
    <m/>
    <m/>
    <n v="12647"/>
    <n v="12666"/>
    <e v="#N/A"/>
    <e v="#N/A"/>
    <e v="#N/A"/>
    <n v="0"/>
    <n v="0"/>
    <n v="0"/>
    <n v="0"/>
    <x v="0"/>
  </r>
  <r>
    <x v="81"/>
    <x v="24"/>
    <n v="7"/>
    <m/>
    <m/>
    <m/>
    <n v="12647"/>
    <n v="12667"/>
    <e v="#N/A"/>
    <e v="#N/A"/>
    <e v="#N/A"/>
    <n v="0"/>
    <n v="0"/>
    <n v="0"/>
    <n v="0"/>
    <x v="0"/>
  </r>
  <r>
    <x v="81"/>
    <x v="25"/>
    <n v="4"/>
    <m/>
    <m/>
    <m/>
    <n v="12647"/>
    <n v="12668"/>
    <e v="#N/A"/>
    <e v="#N/A"/>
    <e v="#N/A"/>
    <n v="0"/>
    <n v="0"/>
    <n v="0"/>
    <n v="0"/>
    <x v="0"/>
  </r>
  <r>
    <x v="81"/>
    <x v="26"/>
    <n v="4"/>
    <m/>
    <m/>
    <m/>
    <n v="12647"/>
    <n v="12669"/>
    <e v="#N/A"/>
    <e v="#N/A"/>
    <e v="#N/A"/>
    <n v="0"/>
    <n v="0"/>
    <n v="0"/>
    <n v="0"/>
    <x v="0"/>
  </r>
  <r>
    <x v="81"/>
    <x v="27"/>
    <n v="4"/>
    <m/>
    <m/>
    <m/>
    <n v="12647"/>
    <n v="12670"/>
    <e v="#N/A"/>
    <e v="#N/A"/>
    <e v="#N/A"/>
    <n v="0"/>
    <n v="0"/>
    <n v="0"/>
    <n v="0"/>
    <x v="0"/>
  </r>
  <r>
    <x v="81"/>
    <x v="28"/>
    <n v="3"/>
    <m/>
    <m/>
    <m/>
    <n v="12647"/>
    <n v="12671"/>
    <e v="#N/A"/>
    <e v="#N/A"/>
    <e v="#N/A"/>
    <n v="0"/>
    <n v="0"/>
    <n v="0"/>
    <n v="0"/>
    <x v="0"/>
  </r>
  <r>
    <x v="81"/>
    <x v="29"/>
    <n v="5"/>
    <m/>
    <m/>
    <m/>
    <n v="12647"/>
    <n v="12672"/>
    <e v="#N/A"/>
    <e v="#N/A"/>
    <e v="#N/A"/>
    <n v="0"/>
    <n v="0"/>
    <n v="0"/>
    <n v="0"/>
    <x v="0"/>
  </r>
  <r>
    <x v="81"/>
    <x v="30"/>
    <n v="3"/>
    <m/>
    <m/>
    <m/>
    <n v="12647"/>
    <n v="12673"/>
    <e v="#N/A"/>
    <e v="#N/A"/>
    <e v="#N/A"/>
    <n v="0"/>
    <n v="0"/>
    <n v="0"/>
    <n v="0"/>
    <x v="0"/>
  </r>
  <r>
    <x v="81"/>
    <x v="31"/>
    <n v="3"/>
    <m/>
    <m/>
    <m/>
    <n v="12647"/>
    <n v="12674"/>
    <e v="#N/A"/>
    <e v="#N/A"/>
    <e v="#N/A"/>
    <n v="0"/>
    <n v="0"/>
    <n v="0"/>
    <n v="0"/>
    <x v="0"/>
  </r>
  <r>
    <x v="81"/>
    <x v="32"/>
    <n v="3"/>
    <m/>
    <m/>
    <m/>
    <n v="12647"/>
    <n v="12675"/>
    <e v="#N/A"/>
    <e v="#N/A"/>
    <e v="#N/A"/>
    <n v="0"/>
    <n v="0"/>
    <n v="0"/>
    <n v="0"/>
    <x v="0"/>
  </r>
  <r>
    <x v="81"/>
    <x v="33"/>
    <n v="3"/>
    <m/>
    <m/>
    <m/>
    <n v="12647"/>
    <n v="12676"/>
    <e v="#N/A"/>
    <e v="#N/A"/>
    <e v="#N/A"/>
    <n v="0"/>
    <n v="0"/>
    <n v="0"/>
    <n v="0"/>
    <x v="0"/>
  </r>
  <r>
    <x v="81"/>
    <x v="34"/>
    <n v="4"/>
    <m/>
    <m/>
    <m/>
    <n v="12647"/>
    <n v="12677"/>
    <e v="#N/A"/>
    <e v="#N/A"/>
    <e v="#N/A"/>
    <n v="0"/>
    <n v="0"/>
    <n v="0"/>
    <n v="0"/>
    <x v="0"/>
  </r>
  <r>
    <x v="81"/>
    <x v="35"/>
    <n v="3"/>
    <m/>
    <m/>
    <m/>
    <n v="12647"/>
    <n v="12678"/>
    <e v="#N/A"/>
    <e v="#N/A"/>
    <e v="#N/A"/>
    <n v="0"/>
    <n v="0"/>
    <n v="0"/>
    <n v="0"/>
    <x v="0"/>
  </r>
  <r>
    <x v="81"/>
    <x v="36"/>
    <n v="4"/>
    <m/>
    <m/>
    <m/>
    <n v="12647"/>
    <n v="12679"/>
    <e v="#N/A"/>
    <e v="#N/A"/>
    <e v="#N/A"/>
    <n v="0"/>
    <n v="0"/>
    <n v="0"/>
    <n v="0"/>
    <x v="0"/>
  </r>
  <r>
    <x v="81"/>
    <x v="37"/>
    <n v="3"/>
    <m/>
    <m/>
    <m/>
    <n v="12647"/>
    <n v="12680"/>
    <e v="#N/A"/>
    <e v="#N/A"/>
    <e v="#N/A"/>
    <n v="0"/>
    <n v="0"/>
    <n v="0"/>
    <n v="0"/>
    <x v="0"/>
  </r>
  <r>
    <x v="81"/>
    <x v="38"/>
    <n v="3"/>
    <m/>
    <m/>
    <m/>
    <n v="12647"/>
    <n v="12681"/>
    <e v="#N/A"/>
    <e v="#N/A"/>
    <e v="#N/A"/>
    <n v="0"/>
    <n v="0"/>
    <n v="0"/>
    <n v="0"/>
    <x v="0"/>
  </r>
  <r>
    <x v="81"/>
    <x v="39"/>
    <n v="9"/>
    <m/>
    <m/>
    <m/>
    <n v="12647"/>
    <n v="12682"/>
    <e v="#N/A"/>
    <e v="#N/A"/>
    <e v="#N/A"/>
    <n v="0"/>
    <n v="0"/>
    <n v="0"/>
    <n v="0"/>
    <x v="0"/>
  </r>
  <r>
    <x v="81"/>
    <x v="40"/>
    <n v="6"/>
    <m/>
    <m/>
    <m/>
    <n v="12647"/>
    <n v="12683"/>
    <e v="#N/A"/>
    <e v="#N/A"/>
    <e v="#N/A"/>
    <n v="0"/>
    <n v="0"/>
    <n v="0"/>
    <n v="0"/>
    <x v="0"/>
  </r>
  <r>
    <x v="81"/>
    <x v="41"/>
    <n v="5"/>
    <m/>
    <m/>
    <m/>
    <n v="12647"/>
    <n v="12684"/>
    <e v="#N/A"/>
    <e v="#N/A"/>
    <e v="#N/A"/>
    <n v="0"/>
    <n v="0"/>
    <n v="0"/>
    <n v="0"/>
    <x v="0"/>
  </r>
  <r>
    <x v="81"/>
    <x v="42"/>
    <n v="4"/>
    <m/>
    <m/>
    <m/>
    <n v="12647"/>
    <n v="12685"/>
    <e v="#N/A"/>
    <e v="#N/A"/>
    <e v="#N/A"/>
    <n v="0"/>
    <n v="0"/>
    <n v="0"/>
    <n v="0"/>
    <x v="0"/>
  </r>
  <r>
    <x v="81"/>
    <x v="43"/>
    <n v="0"/>
    <m/>
    <m/>
    <m/>
    <n v="12647"/>
    <n v="12686"/>
    <e v="#N/A"/>
    <e v="#N/A"/>
    <e v="#N/A"/>
    <n v="0"/>
    <n v="0"/>
    <n v="0"/>
    <n v="0"/>
    <x v="0"/>
  </r>
  <r>
    <x v="81"/>
    <x v="44"/>
    <n v="4"/>
    <m/>
    <m/>
    <m/>
    <n v="12647"/>
    <n v="12687"/>
    <e v="#N/A"/>
    <e v="#N/A"/>
    <e v="#N/A"/>
    <n v="0"/>
    <n v="0"/>
    <n v="0"/>
    <n v="0"/>
    <x v="0"/>
  </r>
  <r>
    <x v="81"/>
    <x v="45"/>
    <n v="7"/>
    <m/>
    <m/>
    <m/>
    <n v="12647"/>
    <n v="12688"/>
    <e v="#N/A"/>
    <e v="#N/A"/>
    <e v="#N/A"/>
    <n v="0"/>
    <n v="0"/>
    <n v="0"/>
    <n v="0"/>
    <x v="0"/>
  </r>
  <r>
    <x v="81"/>
    <x v="46"/>
    <n v="4"/>
    <m/>
    <m/>
    <m/>
    <n v="12647"/>
    <n v="12689"/>
    <e v="#N/A"/>
    <e v="#N/A"/>
    <e v="#N/A"/>
    <n v="0"/>
    <n v="0"/>
    <n v="0"/>
    <n v="0"/>
    <x v="0"/>
  </r>
  <r>
    <x v="81"/>
    <x v="47"/>
    <n v="5"/>
    <m/>
    <m/>
    <m/>
    <n v="12647"/>
    <n v="12690"/>
    <e v="#N/A"/>
    <e v="#N/A"/>
    <e v="#N/A"/>
    <n v="0"/>
    <n v="0"/>
    <n v="0"/>
    <n v="0"/>
    <x v="0"/>
  </r>
  <r>
    <x v="81"/>
    <x v="48"/>
    <n v="5"/>
    <m/>
    <m/>
    <m/>
    <n v="12647"/>
    <n v="12691"/>
    <e v="#N/A"/>
    <e v="#N/A"/>
    <e v="#N/A"/>
    <n v="0"/>
    <n v="0"/>
    <n v="0"/>
    <n v="0"/>
    <x v="0"/>
  </r>
  <r>
    <x v="81"/>
    <x v="49"/>
    <n v="6"/>
    <m/>
    <m/>
    <m/>
    <n v="12647"/>
    <n v="12692"/>
    <e v="#N/A"/>
    <e v="#N/A"/>
    <e v="#N/A"/>
    <n v="0"/>
    <n v="0"/>
    <n v="0"/>
    <n v="0"/>
    <x v="0"/>
  </r>
  <r>
    <x v="81"/>
    <x v="50"/>
    <n v="6"/>
    <m/>
    <m/>
    <m/>
    <n v="12647"/>
    <n v="12693"/>
    <e v="#N/A"/>
    <e v="#N/A"/>
    <e v="#N/A"/>
    <n v="0"/>
    <n v="0"/>
    <n v="0"/>
    <n v="0"/>
    <x v="0"/>
  </r>
  <r>
    <x v="81"/>
    <x v="51"/>
    <n v="5"/>
    <m/>
    <m/>
    <m/>
    <n v="12647"/>
    <n v="12694"/>
    <e v="#N/A"/>
    <e v="#N/A"/>
    <e v="#N/A"/>
    <n v="0"/>
    <n v="0"/>
    <n v="0"/>
    <n v="0"/>
    <x v="0"/>
  </r>
  <r>
    <x v="81"/>
    <x v="52"/>
    <n v="0"/>
    <m/>
    <m/>
    <m/>
    <n v="12647"/>
    <n v="12695"/>
    <e v="#N/A"/>
    <e v="#N/A"/>
    <e v="#N/A"/>
    <n v="0"/>
    <n v="0"/>
    <n v="0"/>
    <n v="0"/>
    <x v="0"/>
  </r>
  <r>
    <x v="81"/>
    <x v="53"/>
    <n v="0"/>
    <m/>
    <m/>
    <m/>
    <n v="12647"/>
    <n v="12696"/>
    <e v="#N/A"/>
    <e v="#N/A"/>
    <e v="#N/A"/>
    <n v="0"/>
    <n v="0"/>
    <n v="0"/>
    <n v="0"/>
    <x v="0"/>
  </r>
  <r>
    <x v="81"/>
    <x v="54"/>
    <n v="9"/>
    <m/>
    <m/>
    <m/>
    <n v="12647"/>
    <n v="12697"/>
    <e v="#N/A"/>
    <e v="#N/A"/>
    <e v="#N/A"/>
    <n v="0"/>
    <n v="0"/>
    <n v="0"/>
    <n v="0"/>
    <x v="0"/>
  </r>
  <r>
    <x v="81"/>
    <x v="55"/>
    <n v="0"/>
    <m/>
    <m/>
    <m/>
    <n v="12647"/>
    <n v="12698"/>
    <e v="#N/A"/>
    <e v="#N/A"/>
    <e v="#N/A"/>
    <n v="0"/>
    <n v="0"/>
    <n v="0"/>
    <n v="0"/>
    <x v="0"/>
  </r>
  <r>
    <x v="81"/>
    <x v="56"/>
    <n v="0"/>
    <m/>
    <m/>
    <m/>
    <n v="12647"/>
    <n v="12699"/>
    <e v="#N/A"/>
    <e v="#N/A"/>
    <e v="#N/A"/>
    <n v="0"/>
    <n v="0"/>
    <n v="0"/>
    <n v="0"/>
    <x v="0"/>
  </r>
  <r>
    <x v="81"/>
    <x v="57"/>
    <n v="0"/>
    <m/>
    <m/>
    <m/>
    <n v="12647"/>
    <n v="12700"/>
    <e v="#N/A"/>
    <e v="#N/A"/>
    <e v="#N/A"/>
    <n v="0"/>
    <n v="0"/>
    <n v="0"/>
    <n v="0"/>
    <x v="0"/>
  </r>
  <r>
    <x v="81"/>
    <x v="58"/>
    <n v="0"/>
    <m/>
    <m/>
    <m/>
    <n v="12647"/>
    <n v="12701"/>
    <e v="#N/A"/>
    <e v="#N/A"/>
    <e v="#N/A"/>
    <n v="0"/>
    <n v="0"/>
    <n v="0"/>
    <n v="0"/>
    <x v="0"/>
  </r>
  <r>
    <x v="81"/>
    <x v="59"/>
    <n v="7"/>
    <m/>
    <m/>
    <m/>
    <n v="12647"/>
    <n v="12702"/>
    <e v="#N/A"/>
    <e v="#N/A"/>
    <e v="#N/A"/>
    <n v="0"/>
    <n v="0"/>
    <n v="0"/>
    <n v="0"/>
    <x v="0"/>
  </r>
  <r>
    <x v="81"/>
    <x v="60"/>
    <n v="0"/>
    <m/>
    <m/>
    <m/>
    <n v="12647"/>
    <n v="12703"/>
    <e v="#N/A"/>
    <e v="#N/A"/>
    <e v="#N/A"/>
    <n v="0"/>
    <n v="0"/>
    <n v="0"/>
    <n v="0"/>
    <x v="0"/>
  </r>
  <r>
    <x v="81"/>
    <x v="61"/>
    <n v="0"/>
    <m/>
    <m/>
    <m/>
    <n v="12647"/>
    <n v="12704"/>
    <e v="#N/A"/>
    <e v="#N/A"/>
    <e v="#N/A"/>
    <n v="0"/>
    <n v="0"/>
    <n v="0"/>
    <n v="0"/>
    <x v="0"/>
  </r>
  <r>
    <x v="81"/>
    <x v="62"/>
    <n v="0"/>
    <m/>
    <m/>
    <m/>
    <n v="12647"/>
    <n v="12705"/>
    <e v="#N/A"/>
    <e v="#N/A"/>
    <e v="#N/A"/>
    <n v="0"/>
    <n v="0"/>
    <n v="0"/>
    <n v="0"/>
    <x v="0"/>
  </r>
  <r>
    <x v="81"/>
    <x v="63"/>
    <n v="0"/>
    <m/>
    <m/>
    <m/>
    <n v="12647"/>
    <n v="12706"/>
    <e v="#N/A"/>
    <e v="#N/A"/>
    <e v="#N/A"/>
    <n v="0"/>
    <n v="0"/>
    <n v="0"/>
    <n v="0"/>
    <x v="0"/>
  </r>
  <r>
    <x v="81"/>
    <x v="64"/>
    <n v="6"/>
    <m/>
    <m/>
    <m/>
    <n v="12647"/>
    <n v="12707"/>
    <e v="#N/A"/>
    <e v="#N/A"/>
    <e v="#N/A"/>
    <n v="0"/>
    <n v="0"/>
    <n v="0"/>
    <n v="0"/>
    <x v="0"/>
  </r>
  <r>
    <x v="81"/>
    <x v="65"/>
    <n v="4"/>
    <m/>
    <m/>
    <m/>
    <n v="12647"/>
    <n v="12708"/>
    <e v="#N/A"/>
    <e v="#N/A"/>
    <e v="#N/A"/>
    <n v="0"/>
    <n v="0"/>
    <n v="0"/>
    <n v="0"/>
    <x v="0"/>
  </r>
  <r>
    <x v="81"/>
    <x v="66"/>
    <n v="4"/>
    <m/>
    <m/>
    <m/>
    <n v="12647"/>
    <n v="12709"/>
    <e v="#N/A"/>
    <e v="#N/A"/>
    <e v="#N/A"/>
    <n v="0"/>
    <n v="0"/>
    <n v="0"/>
    <n v="0"/>
    <x v="0"/>
  </r>
  <r>
    <x v="81"/>
    <x v="67"/>
    <n v="7"/>
    <m/>
    <m/>
    <m/>
    <n v="12647"/>
    <n v="12710"/>
    <e v="#N/A"/>
    <e v="#N/A"/>
    <e v="#N/A"/>
    <n v="0"/>
    <n v="0"/>
    <n v="0"/>
    <n v="0"/>
    <x v="0"/>
  </r>
  <r>
    <x v="81"/>
    <x v="68"/>
    <n v="5"/>
    <m/>
    <m/>
    <m/>
    <n v="12647"/>
    <n v="12711"/>
    <e v="#N/A"/>
    <e v="#N/A"/>
    <e v="#N/A"/>
    <n v="0"/>
    <n v="0"/>
    <n v="0"/>
    <n v="0"/>
    <x v="0"/>
  </r>
  <r>
    <x v="81"/>
    <x v="69"/>
    <n v="5"/>
    <m/>
    <m/>
    <m/>
    <n v="12647"/>
    <n v="12712"/>
    <e v="#N/A"/>
    <e v="#N/A"/>
    <e v="#N/A"/>
    <n v="0"/>
    <n v="0"/>
    <n v="0"/>
    <n v="0"/>
    <x v="0"/>
  </r>
  <r>
    <x v="81"/>
    <x v="70"/>
    <n v="6"/>
    <m/>
    <m/>
    <m/>
    <n v="12647"/>
    <n v="12713"/>
    <e v="#N/A"/>
    <e v="#N/A"/>
    <e v="#N/A"/>
    <n v="0"/>
    <n v="0"/>
    <n v="0"/>
    <n v="0"/>
    <x v="0"/>
  </r>
  <r>
    <x v="81"/>
    <x v="71"/>
    <n v="6"/>
    <m/>
    <m/>
    <m/>
    <n v="12647"/>
    <n v="12714"/>
    <e v="#N/A"/>
    <e v="#N/A"/>
    <e v="#N/A"/>
    <n v="0"/>
    <n v="0"/>
    <n v="0"/>
    <n v="0"/>
    <x v="0"/>
  </r>
  <r>
    <x v="81"/>
    <x v="72"/>
    <n v="5"/>
    <m/>
    <m/>
    <m/>
    <n v="12647"/>
    <n v="12715"/>
    <e v="#N/A"/>
    <e v="#N/A"/>
    <e v="#N/A"/>
    <n v="0"/>
    <n v="0"/>
    <n v="0"/>
    <n v="0"/>
    <x v="0"/>
  </r>
  <r>
    <x v="81"/>
    <x v="73"/>
    <n v="5"/>
    <m/>
    <m/>
    <m/>
    <n v="12647"/>
    <n v="12716"/>
    <e v="#N/A"/>
    <e v="#N/A"/>
    <e v="#N/A"/>
    <n v="0"/>
    <n v="0"/>
    <n v="0"/>
    <n v="0"/>
    <x v="0"/>
  </r>
  <r>
    <x v="81"/>
    <x v="74"/>
    <n v="8"/>
    <m/>
    <m/>
    <m/>
    <n v="12647"/>
    <n v="12717"/>
    <e v="#N/A"/>
    <e v="#N/A"/>
    <e v="#N/A"/>
    <n v="0"/>
    <n v="0"/>
    <n v="0"/>
    <n v="0"/>
    <x v="0"/>
  </r>
  <r>
    <x v="81"/>
    <x v="75"/>
    <n v="5"/>
    <m/>
    <m/>
    <m/>
    <n v="12647"/>
    <n v="12718"/>
    <e v="#N/A"/>
    <e v="#N/A"/>
    <e v="#N/A"/>
    <n v="0"/>
    <n v="0"/>
    <n v="0"/>
    <n v="0"/>
    <x v="0"/>
  </r>
  <r>
    <x v="81"/>
    <x v="76"/>
    <n v="5"/>
    <m/>
    <m/>
    <m/>
    <n v="12647"/>
    <n v="12719"/>
    <e v="#N/A"/>
    <e v="#N/A"/>
    <e v="#N/A"/>
    <n v="0"/>
    <n v="0"/>
    <n v="0"/>
    <n v="0"/>
    <x v="0"/>
  </r>
  <r>
    <x v="81"/>
    <x v="77"/>
    <n v="9"/>
    <m/>
    <m/>
    <m/>
    <n v="12647"/>
    <n v="12720"/>
    <e v="#N/A"/>
    <e v="#N/A"/>
    <e v="#N/A"/>
    <n v="0"/>
    <n v="0"/>
    <n v="0"/>
    <n v="0"/>
    <x v="0"/>
  </r>
  <r>
    <x v="81"/>
    <x v="78"/>
    <n v="5"/>
    <m/>
    <m/>
    <m/>
    <n v="12647"/>
    <n v="12721"/>
    <e v="#N/A"/>
    <e v="#N/A"/>
    <e v="#N/A"/>
    <n v="0"/>
    <n v="0"/>
    <n v="0"/>
    <n v="0"/>
    <x v="0"/>
  </r>
  <r>
    <x v="81"/>
    <x v="79"/>
    <n v="7"/>
    <m/>
    <m/>
    <m/>
    <n v="12647"/>
    <n v="12722"/>
    <e v="#N/A"/>
    <e v="#N/A"/>
    <e v="#N/A"/>
    <n v="0"/>
    <n v="0"/>
    <n v="0"/>
    <n v="0"/>
    <x v="0"/>
  </r>
  <r>
    <x v="81"/>
    <x v="80"/>
    <n v="6"/>
    <m/>
    <m/>
    <m/>
    <n v="12647"/>
    <n v="12723"/>
    <e v="#N/A"/>
    <e v="#N/A"/>
    <e v="#N/A"/>
    <n v="0"/>
    <n v="0"/>
    <n v="0"/>
    <n v="0"/>
    <x v="0"/>
  </r>
  <r>
    <x v="81"/>
    <x v="81"/>
    <n v="5"/>
    <m/>
    <m/>
    <m/>
    <n v="12647"/>
    <n v="12724"/>
    <e v="#N/A"/>
    <e v="#N/A"/>
    <e v="#N/A"/>
    <n v="0"/>
    <n v="0"/>
    <n v="0"/>
    <n v="0"/>
    <x v="0"/>
  </r>
  <r>
    <x v="81"/>
    <x v="82"/>
    <n v="6"/>
    <m/>
    <m/>
    <m/>
    <n v="12647"/>
    <n v="12725"/>
    <e v="#N/A"/>
    <e v="#N/A"/>
    <e v="#N/A"/>
    <n v="0"/>
    <n v="0"/>
    <n v="0"/>
    <n v="0"/>
    <x v="0"/>
  </r>
  <r>
    <x v="81"/>
    <x v="83"/>
    <n v="5"/>
    <m/>
    <m/>
    <m/>
    <n v="12647"/>
    <n v="12726"/>
    <e v="#N/A"/>
    <e v="#N/A"/>
    <e v="#N/A"/>
    <n v="0"/>
    <n v="0"/>
    <n v="0"/>
    <n v="0"/>
    <x v="0"/>
  </r>
  <r>
    <x v="81"/>
    <x v="84"/>
    <n v="7"/>
    <m/>
    <m/>
    <m/>
    <n v="12647"/>
    <n v="12727"/>
    <e v="#N/A"/>
    <e v="#N/A"/>
    <e v="#N/A"/>
    <n v="0"/>
    <n v="0"/>
    <n v="0"/>
    <n v="0"/>
    <x v="0"/>
  </r>
  <r>
    <x v="81"/>
    <x v="85"/>
    <n v="12"/>
    <m/>
    <m/>
    <m/>
    <n v="12647"/>
    <n v="12728"/>
    <e v="#N/A"/>
    <e v="#N/A"/>
    <e v="#N/A"/>
    <n v="0"/>
    <n v="0"/>
    <n v="0"/>
    <n v="0"/>
    <x v="0"/>
  </r>
  <r>
    <x v="81"/>
    <x v="86"/>
    <n v="5"/>
    <m/>
    <m/>
    <m/>
    <n v="12647"/>
    <n v="12729"/>
    <e v="#N/A"/>
    <e v="#N/A"/>
    <e v="#N/A"/>
    <n v="0"/>
    <n v="0"/>
    <n v="0"/>
    <n v="0"/>
    <x v="0"/>
  </r>
  <r>
    <x v="81"/>
    <x v="87"/>
    <n v="5"/>
    <m/>
    <m/>
    <m/>
    <n v="12647"/>
    <n v="12730"/>
    <e v="#N/A"/>
    <e v="#N/A"/>
    <e v="#N/A"/>
    <n v="0"/>
    <n v="0"/>
    <n v="0"/>
    <n v="0"/>
    <x v="0"/>
  </r>
  <r>
    <x v="81"/>
    <x v="88"/>
    <n v="6"/>
    <m/>
    <m/>
    <m/>
    <n v="12647"/>
    <n v="12731"/>
    <e v="#N/A"/>
    <e v="#N/A"/>
    <e v="#N/A"/>
    <n v="0"/>
    <n v="0"/>
    <n v="0"/>
    <n v="0"/>
    <x v="0"/>
  </r>
  <r>
    <x v="81"/>
    <x v="89"/>
    <n v="6"/>
    <m/>
    <m/>
    <m/>
    <n v="12647"/>
    <n v="12732"/>
    <e v="#N/A"/>
    <e v="#N/A"/>
    <e v="#N/A"/>
    <n v="0"/>
    <n v="0"/>
    <n v="0"/>
    <n v="0"/>
    <x v="0"/>
  </r>
  <r>
    <x v="81"/>
    <x v="90"/>
    <n v="8"/>
    <m/>
    <m/>
    <m/>
    <n v="12647"/>
    <n v="12733"/>
    <e v="#N/A"/>
    <e v="#N/A"/>
    <e v="#N/A"/>
    <n v="0"/>
    <n v="0"/>
    <n v="0"/>
    <n v="0"/>
    <x v="0"/>
  </r>
  <r>
    <x v="81"/>
    <x v="91"/>
    <n v="6"/>
    <m/>
    <m/>
    <m/>
    <n v="12647"/>
    <n v="12734"/>
    <e v="#N/A"/>
    <e v="#N/A"/>
    <e v="#N/A"/>
    <n v="0"/>
    <n v="0"/>
    <n v="0"/>
    <n v="0"/>
    <x v="0"/>
  </r>
  <r>
    <x v="81"/>
    <x v="92"/>
    <n v="6"/>
    <m/>
    <m/>
    <m/>
    <n v="12647"/>
    <n v="12735"/>
    <e v="#N/A"/>
    <e v="#N/A"/>
    <e v="#N/A"/>
    <n v="0"/>
    <n v="0"/>
    <n v="0"/>
    <n v="0"/>
    <x v="0"/>
  </r>
  <r>
    <x v="81"/>
    <x v="93"/>
    <n v="7"/>
    <m/>
    <m/>
    <m/>
    <n v="12647"/>
    <n v="12736"/>
    <e v="#N/A"/>
    <e v="#N/A"/>
    <e v="#N/A"/>
    <n v="0"/>
    <n v="0"/>
    <n v="0"/>
    <n v="0"/>
    <x v="0"/>
  </r>
  <r>
    <x v="81"/>
    <x v="94"/>
    <n v="7"/>
    <m/>
    <m/>
    <m/>
    <n v="12647"/>
    <n v="12737"/>
    <e v="#N/A"/>
    <e v="#N/A"/>
    <e v="#N/A"/>
    <n v="0"/>
    <n v="0"/>
    <n v="0"/>
    <n v="0"/>
    <x v="0"/>
  </r>
  <r>
    <x v="81"/>
    <x v="95"/>
    <n v="9"/>
    <m/>
    <m/>
    <m/>
    <n v="12647"/>
    <n v="12738"/>
    <e v="#N/A"/>
    <e v="#N/A"/>
    <e v="#N/A"/>
    <n v="0"/>
    <n v="0"/>
    <n v="0"/>
    <n v="0"/>
    <x v="0"/>
  </r>
  <r>
    <x v="81"/>
    <x v="96"/>
    <n v="8"/>
    <m/>
    <m/>
    <m/>
    <n v="12647"/>
    <n v="12739"/>
    <e v="#N/A"/>
    <e v="#N/A"/>
    <e v="#N/A"/>
    <n v="0"/>
    <n v="0"/>
    <n v="0"/>
    <n v="0"/>
    <x v="0"/>
  </r>
  <r>
    <x v="81"/>
    <x v="97"/>
    <n v="5"/>
    <m/>
    <m/>
    <m/>
    <n v="12647"/>
    <n v="12740"/>
    <e v="#N/A"/>
    <e v="#N/A"/>
    <e v="#N/A"/>
    <n v="0"/>
    <n v="0"/>
    <n v="0"/>
    <n v="0"/>
    <x v="0"/>
  </r>
  <r>
    <x v="81"/>
    <x v="98"/>
    <n v="6"/>
    <m/>
    <m/>
    <m/>
    <n v="12647"/>
    <n v="12741"/>
    <e v="#N/A"/>
    <e v="#N/A"/>
    <e v="#N/A"/>
    <n v="0"/>
    <n v="0"/>
    <n v="0"/>
    <n v="0"/>
    <x v="0"/>
  </r>
  <r>
    <x v="81"/>
    <x v="99"/>
    <n v="11"/>
    <m/>
    <m/>
    <m/>
    <n v="12647"/>
    <n v="12742"/>
    <e v="#N/A"/>
    <e v="#N/A"/>
    <e v="#N/A"/>
    <n v="0"/>
    <n v="0"/>
    <n v="0"/>
    <n v="0"/>
    <x v="0"/>
  </r>
  <r>
    <x v="81"/>
    <x v="100"/>
    <n v="5"/>
    <m/>
    <m/>
    <m/>
    <n v="12647"/>
    <n v="12743"/>
    <e v="#N/A"/>
    <e v="#N/A"/>
    <e v="#N/A"/>
    <n v="0"/>
    <n v="0"/>
    <n v="0"/>
    <n v="0"/>
    <x v="0"/>
  </r>
  <r>
    <x v="81"/>
    <x v="101"/>
    <n v="6"/>
    <m/>
    <m/>
    <m/>
    <n v="12647"/>
    <n v="12744"/>
    <e v="#N/A"/>
    <e v="#N/A"/>
    <e v="#N/A"/>
    <n v="0"/>
    <n v="0"/>
    <n v="0"/>
    <n v="0"/>
    <x v="0"/>
  </r>
  <r>
    <x v="81"/>
    <x v="102"/>
    <n v="7"/>
    <m/>
    <m/>
    <m/>
    <n v="12647"/>
    <n v="12745"/>
    <e v="#N/A"/>
    <e v="#N/A"/>
    <e v="#N/A"/>
    <n v="0"/>
    <n v="0"/>
    <n v="0"/>
    <n v="0"/>
    <x v="0"/>
  </r>
  <r>
    <x v="81"/>
    <x v="103"/>
    <n v="7"/>
    <m/>
    <n v="4"/>
    <n v="6.8743128406401421"/>
    <n v="12647"/>
    <n v="12746"/>
    <e v="#N/A"/>
    <e v="#N/A"/>
    <e v="#N/A"/>
    <n v="0"/>
    <n v="0"/>
    <e v="#N/A"/>
    <e v="#N/A"/>
    <x v="0"/>
  </r>
  <r>
    <x v="81"/>
    <x v="104"/>
    <n v="3"/>
    <n v="3.0009423055161566"/>
    <n v="4"/>
    <n v="5.9137042880633643"/>
    <n v="12647"/>
    <n v="12747"/>
    <n v="0"/>
    <n v="7.1111111111111107"/>
    <n v="2.145596182207667"/>
    <n v="2.9137042880633643"/>
    <n v="0.85440381779233299"/>
    <n v="4.1111111111111107"/>
    <n v="3"/>
    <x v="1"/>
  </r>
  <r>
    <x v="81"/>
    <x v="105"/>
    <n v="0"/>
    <n v="2.9999927916076743"/>
    <n v="4"/>
    <n v="4.2430901390000004"/>
    <n v="12647"/>
    <n v="12748"/>
    <n v="9"/>
    <n v="7.1111111111111107"/>
    <n v="1.7459369461107652"/>
    <n v="4.2430901390000004"/>
    <n v="1.7459369461107652"/>
    <n v="7.1111111111111107"/>
    <n v="9"/>
    <x v="1"/>
  </r>
  <r>
    <x v="81"/>
    <x v="106"/>
    <n v="3"/>
    <n v="7.9992717684831129"/>
    <n v="4"/>
    <n v="3.8283280766618457"/>
    <n v="12647"/>
    <n v="12749"/>
    <n v="0"/>
    <n v="7.1111111111111107"/>
    <n v="9.1507379208308777"/>
    <n v="0.82832807666184571"/>
    <n v="6.1507379208308777"/>
    <n v="4.1111111111111107"/>
    <n v="3"/>
    <x v="1"/>
  </r>
  <r>
    <x v="81"/>
    <x v="107"/>
    <n v="0"/>
    <n v="2.9988665829663179"/>
    <n v="4"/>
    <n v="2.5270455295369736"/>
    <n v="12647"/>
    <n v="12750"/>
    <n v="0"/>
    <n v="7.1111111111111107"/>
    <n v="2.0112675434618565"/>
    <n v="2.5270455295369736"/>
    <n v="2.0112675434618565"/>
    <n v="7.1111111111111107"/>
    <n v="0"/>
    <x v="1"/>
  </r>
  <r>
    <x v="81"/>
    <x v="108"/>
    <n v="0"/>
    <n v="2.9985374506450824"/>
    <n v="4"/>
    <n v="1.5958189128899225"/>
    <n v="12647"/>
    <n v="12751"/>
    <n v="0"/>
    <n v="6.4444444444444446"/>
    <n v="2.3076815749816211"/>
    <n v="1.5958189128899225"/>
    <n v="2.3076815749816211"/>
    <n v="6.4444444444444446"/>
    <n v="0"/>
    <x v="1"/>
  </r>
  <r>
    <x v="81"/>
    <x v="109"/>
    <n v="0"/>
    <n v="2.9984087985458001"/>
    <n v="4"/>
    <n v="1.0035919066710508"/>
    <n v="12647"/>
    <n v="12752"/>
    <n v="0"/>
    <n v="5.5555555555555554"/>
    <n v="1.7451384830471772"/>
    <n v="1.0035919066710508"/>
    <n v="1.7451384830471772"/>
    <n v="5.5555555555555554"/>
    <n v="0"/>
    <x v="1"/>
  </r>
  <r>
    <x v="81"/>
    <x v="110"/>
    <n v="0"/>
    <n v="2.9984402501403533"/>
    <n v="4"/>
    <n v="0.63283713200000002"/>
    <n v="12647"/>
    <n v="12753"/>
    <n v="7"/>
    <n v="5.333333333333333"/>
    <n v="0.13951169320131029"/>
    <n v="0.63283713200000002"/>
    <n v="0.13951169320131029"/>
    <n v="5.333333333333333"/>
    <n v="7"/>
    <x v="1"/>
  </r>
  <r>
    <x v="81"/>
    <x v="111"/>
    <n v="2"/>
    <n v="6.4984457952969361"/>
    <n v="4"/>
    <n v="1.1152553006479635"/>
    <n v="12647"/>
    <n v="12754"/>
    <n v="0"/>
    <n v="4.666666666666667"/>
    <n v="5.7230602812165223"/>
    <n v="0.88474469935203648"/>
    <n v="3.7230602812165223"/>
    <n v="2.666666666666667"/>
    <n v="2"/>
    <x v="1"/>
  </r>
  <r>
    <x v="81"/>
    <x v="112"/>
    <n v="0"/>
    <n v="2.9985495525304482"/>
    <n v="4"/>
    <n v="0.73393023899999998"/>
    <n v="12647"/>
    <n v="12755"/>
    <n v="0"/>
    <n v="3.4444444444444446"/>
    <n v="-0.63985631010348865"/>
    <n v="0.73393023899999998"/>
    <n v="0.63985631010348865"/>
    <n v="3.4444444444444446"/>
    <n v="0"/>
    <x v="1"/>
  </r>
  <r>
    <x v="81"/>
    <x v="113"/>
    <n v="0"/>
    <n v="2.9985928076471962"/>
    <n v="4"/>
    <n v="0.48185071053204287"/>
    <n v="12647"/>
    <n v="12756"/>
    <n v="0"/>
    <n v="2.8888888888888888"/>
    <n v="0.26798403397316584"/>
    <n v="0.48185071053204287"/>
    <n v="0.26798403397316584"/>
    <n v="2.8888888888888888"/>
    <n v="0"/>
    <x v="1"/>
  </r>
  <r>
    <x v="81"/>
    <x v="114"/>
    <n v="0"/>
    <n v="2.9987126350184123"/>
    <n v="4"/>
    <n v="0.31516520625179678"/>
    <n v="12647"/>
    <n v="12757"/>
    <n v="0"/>
    <n v="2.2222222222222223"/>
    <n v="0.27533776925529185"/>
    <n v="0.31516520625179678"/>
    <n v="0.27533776925529185"/>
    <n v="2.2222222222222223"/>
    <n v="0"/>
    <x v="1"/>
  </r>
  <r>
    <x v="81"/>
    <x v="115"/>
    <n v="2"/>
    <n v="2.998898423023852"/>
    <n v="4"/>
    <n v="0.89005595400000004"/>
    <n v="12647"/>
    <n v="12758"/>
    <n v="6"/>
    <n v="1.6666666666666667"/>
    <n v="-2.487009421852906"/>
    <n v="1.1099440459999999"/>
    <n v="4.487009421852906"/>
    <n v="0.33333333333333326"/>
    <n v="4"/>
    <x v="1"/>
  </r>
  <r>
    <x v="81"/>
    <x v="116"/>
    <n v="13"/>
    <n v="6.9990572240279301"/>
    <n v="4"/>
    <n v="5.0476864895407312"/>
    <n v="12647"/>
    <n v="12759"/>
    <n v="4"/>
    <n v="0.88888888888888884"/>
    <n v="5.5315939380808068"/>
    <n v="7.9523135104592688"/>
    <n v="7.4684060619191932"/>
    <n v="12.111111111111111"/>
    <n v="9"/>
    <x v="1"/>
  </r>
  <r>
    <x v="81"/>
    <x v="117"/>
    <n v="7"/>
    <n v="5.9992288725046947"/>
    <n v="4"/>
    <n v="5.9580608762313183"/>
    <n v="12647"/>
    <n v="12760"/>
    <n v="4"/>
    <n v="0.55555555555555558"/>
    <n v="3.9140251878114105"/>
    <n v="1.0419391237686817"/>
    <n v="3.0859748121885895"/>
    <n v="6.4444444444444446"/>
    <n v="3"/>
    <x v="1"/>
  </r>
  <r>
    <x v="81"/>
    <x v="118"/>
    <n v="7"/>
    <n v="6.4993516660353867"/>
    <n v="4"/>
    <n v="6.4091014069999996"/>
    <n v="12647"/>
    <n v="12761"/>
    <n v="7"/>
    <n v="0.55555555555555558"/>
    <n v="4.1084844736488249"/>
    <n v="0.59089859300000036"/>
    <n v="2.8915155263511751"/>
    <n v="6.4444444444444446"/>
    <n v="0"/>
    <x v="1"/>
  </r>
  <r>
    <x v="81"/>
    <x v="119"/>
    <n v="14"/>
    <n v="8.9994446744152548"/>
    <n v="4"/>
    <n v="9.7321566848386958"/>
    <n v="12647"/>
    <n v="12762"/>
    <n v="5"/>
    <n v="0.44444444444444442"/>
    <n v="8.4269510332335535"/>
    <n v="4.2678433151613042"/>
    <n v="5.5730489667664465"/>
    <n v="13.555555555555555"/>
    <n v="9"/>
    <x v="1"/>
  </r>
  <r>
    <x v="81"/>
    <x v="120"/>
    <n v="9"/>
    <n v="7.9995713525700243"/>
    <n v="4"/>
    <n v="9.3888055583119723"/>
    <n v="12647"/>
    <n v="12763"/>
    <n v="5"/>
    <n v="1.8888888888888888"/>
    <n v="11.118269793756197"/>
    <n v="0.38880555831197228"/>
    <n v="2.1182697937561965"/>
    <n v="7.1111111111111107"/>
    <n v="4"/>
    <x v="1"/>
  </r>
  <r>
    <x v="81"/>
    <x v="121"/>
    <n v="10"/>
    <n v="6.4996444064691179"/>
    <n v="4"/>
    <n v="9.6551371340274486"/>
    <n v="12647"/>
    <n v="12764"/>
    <n v="6"/>
    <n v="2.6666666666666665"/>
    <n v="7.2832977235407377"/>
    <n v="0.34486286597255145"/>
    <n v="2.7167022764592623"/>
    <n v="7.3333333333333339"/>
    <n v="4"/>
    <x v="1"/>
  </r>
  <r>
    <x v="81"/>
    <x v="122"/>
    <n v="7"/>
    <n v="7.9997376860782534"/>
    <n v="4"/>
    <n v="8.5542099751084457"/>
    <n v="12647"/>
    <n v="12765"/>
    <n v="6"/>
    <n v="3.4444444444444446"/>
    <n v="6.8168648427873944"/>
    <n v="1.5542099751084457"/>
    <n v="0.18313515721260565"/>
    <n v="3.5555555555555554"/>
    <n v="1"/>
    <x v="1"/>
  </r>
  <r>
    <x v="81"/>
    <x v="123"/>
    <n v="11"/>
    <n v="8.4998058415746449"/>
    <n v="4"/>
    <n v="9.5467216916306938"/>
    <n v="12647"/>
    <n v="12766"/>
    <n v="5"/>
    <n v="5"/>
    <n v="7.0460137457025258"/>
    <n v="1.4532783083693062"/>
    <n v="3.9539862542974742"/>
    <n v="6"/>
    <n v="6"/>
    <x v="1"/>
  </r>
  <r>
    <x v="81"/>
    <x v="124"/>
    <n v="10"/>
    <n v="7.4998774513945596"/>
    <n v="4"/>
    <n v="9.7331985790377207"/>
    <n v="12647"/>
    <n v="12767"/>
    <n v="5"/>
    <n v="5.7777777777777777"/>
    <n v="6.0886990174034707"/>
    <n v="0.26680142096227932"/>
    <n v="3.9113009825965293"/>
    <n v="4.2222222222222223"/>
    <n v="5"/>
    <x v="1"/>
  </r>
  <r>
    <x v="81"/>
    <x v="125"/>
    <n v="8"/>
    <n v="7.4999814864428549"/>
    <n v="4"/>
    <n v="9.0287048254307756"/>
    <n v="12647"/>
    <n v="12768"/>
    <n v="8"/>
    <n v="6.8888888888888893"/>
    <n v="6.1346292350210687"/>
    <n v="1.0287048254307756"/>
    <n v="1.8653707649789313"/>
    <n v="1.1111111111111107"/>
    <n v="0"/>
    <x v="1"/>
  </r>
  <r>
    <x v="81"/>
    <x v="126"/>
    <n v="7"/>
    <n v="8.5000306657858857"/>
    <n v="4"/>
    <n v="8.2055169983529339"/>
    <n v="12647"/>
    <n v="12769"/>
    <n v="5"/>
    <n v="7.666666666666667"/>
    <n v="8.4346427649586797"/>
    <n v="1.2055169983529339"/>
    <n v="1.4346427649586797"/>
    <n v="0.66666666666666696"/>
    <n v="2"/>
    <x v="1"/>
  </r>
  <r>
    <x v="81"/>
    <x v="127"/>
    <n v="9"/>
    <n v="7.0000891909981151"/>
    <n v="4"/>
    <n v="8.528782381939445"/>
    <n v="12647"/>
    <n v="12770"/>
    <n v="5"/>
    <n v="8.8888888888888893"/>
    <n v="6.0443093175422806"/>
    <n v="0.47121761806055495"/>
    <n v="2.9556906824577194"/>
    <n v="0.11111111111111072"/>
    <n v="4"/>
    <x v="1"/>
  </r>
  <r>
    <x v="81"/>
    <x v="128"/>
    <n v="9"/>
    <n v="9.0001628033297436"/>
    <n v="4"/>
    <n v="8.7192293398369234"/>
    <n v="12647"/>
    <n v="12771"/>
    <n v="9"/>
    <n v="9.7777777777777786"/>
    <n v="6.8426994764960307"/>
    <n v="0.28077066016307661"/>
    <n v="2.1573005235039693"/>
    <n v="0.77777777777777857"/>
    <n v="0"/>
    <x v="1"/>
  </r>
  <r>
    <x v="81"/>
    <x v="129"/>
    <n v="8"/>
    <n v="9.5001728090688307"/>
    <n v="4"/>
    <n v="8.4287570590000005"/>
    <n v="12647"/>
    <n v="12772"/>
    <n v="5"/>
    <n v="9.2222222222222214"/>
    <n v="9.5592542819795998"/>
    <n v="0.4287570590000005"/>
    <n v="1.5592542819795998"/>
    <n v="1.2222222222222214"/>
    <n v="3"/>
    <x v="1"/>
  </r>
  <r>
    <x v="81"/>
    <x v="130"/>
    <n v="8"/>
    <n v="7.500237696052757"/>
    <n v="4"/>
    <n v="8.255295953540438"/>
    <n v="12647"/>
    <n v="12773"/>
    <n v="7"/>
    <n v="9.2222222222222214"/>
    <n v="6.6217539640032097"/>
    <n v="0.25529595354043799"/>
    <n v="1.3782460359967903"/>
    <n v="1.2222222222222214"/>
    <n v="1"/>
    <x v="1"/>
  </r>
  <r>
    <x v="81"/>
    <x v="131"/>
    <n v="12"/>
    <n v="8.5002476332101278"/>
    <n v="4"/>
    <n v="9.7614004547313318"/>
    <n v="12647"/>
    <n v="12774"/>
    <n v="6"/>
    <n v="9.4444444444444446"/>
    <n v="7.7494424437827938"/>
    <n v="2.2385995452686682"/>
    <n v="4.2505575562172062"/>
    <n v="2.5555555555555554"/>
    <n v="6"/>
    <x v="1"/>
  </r>
  <r>
    <x v="81"/>
    <x v="132"/>
    <n v="7"/>
    <n v="7.5002457235084075"/>
    <n v="4"/>
    <n v="8.6563499099769778"/>
    <n v="12647"/>
    <n v="12775"/>
    <n v="5"/>
    <n v="8.8888888888888893"/>
    <n v="7.4841930047034362"/>
    <n v="1.6563499099769778"/>
    <n v="0.48419300470343618"/>
    <n v="1.8888888888888893"/>
    <n v="2"/>
    <x v="1"/>
  </r>
  <r>
    <x v="81"/>
    <x v="133"/>
    <n v="8"/>
    <n v="8.0002089145259063"/>
    <n v="4"/>
    <n v="8.3971596232568988"/>
    <n v="12647"/>
    <n v="12776"/>
    <n v="6"/>
    <n v="8.7777777777777786"/>
    <n v="7.2995673756756254"/>
    <n v="0.3971596232568988"/>
    <n v="0.70043262432437459"/>
    <n v="0.77777777777777857"/>
    <n v="2"/>
    <x v="1"/>
  </r>
  <r>
    <x v="81"/>
    <x v="134"/>
    <n v="7"/>
    <n v="7.5001867653534706"/>
    <n v="4"/>
    <n v="7.8414516931482634"/>
    <n v="12647"/>
    <n v="12777"/>
    <n v="5"/>
    <n v="8.5555555555555554"/>
    <n v="6.9542072301319307"/>
    <n v="0.8414516931482634"/>
    <n v="4.579276986806935E-2"/>
    <n v="1.5555555555555554"/>
    <n v="2"/>
    <x v="1"/>
  </r>
  <r>
    <x v="81"/>
    <x v="135"/>
    <n v="11"/>
    <n v="7.000087565785531"/>
    <n v="4"/>
    <n v="9.0877130527399181"/>
    <n v="12647"/>
    <n v="12778"/>
    <n v="7"/>
    <n v="9.1111111111111107"/>
    <n v="7.035841274915577"/>
    <n v="1.9122869472600819"/>
    <n v="3.964158725084423"/>
    <n v="1.8888888888888893"/>
    <n v="4"/>
    <x v="1"/>
  </r>
  <r>
    <x v="81"/>
    <x v="136"/>
    <n v="10"/>
    <n v="8.0000029558094248"/>
    <n v="4"/>
    <n v="9.4483926558372513"/>
    <n v="12647"/>
    <n v="12779"/>
    <n v="12"/>
    <n v="8.6666666666666661"/>
    <n v="8.3465991051198518"/>
    <n v="0.5516073441627487"/>
    <n v="1.6534008948801482"/>
    <n v="1.3333333333333339"/>
    <n v="2"/>
    <x v="1"/>
  </r>
  <r>
    <x v="81"/>
    <x v="137"/>
    <n v="7"/>
    <n v="10.500014804059806"/>
    <n v="4"/>
    <n v="8.4886961249759256"/>
    <n v="12647"/>
    <n v="12780"/>
    <n v="5"/>
    <n v="8.4444444444444446"/>
    <n v="11.52828859857935"/>
    <n v="1.4886961249759256"/>
    <n v="4.5282885985793495"/>
    <n v="1.4444444444444446"/>
    <n v="2"/>
    <x v="1"/>
  </r>
  <r>
    <x v="81"/>
    <x v="138"/>
    <n v="6"/>
    <n v="7.4999970666990539"/>
    <n v="4"/>
    <n v="7.5084264777626384"/>
    <n v="12647"/>
    <n v="12781"/>
    <n v="5"/>
    <n v="8.3333333333333339"/>
    <n v="7.5815157775998028"/>
    <n v="1.5084264777626384"/>
    <n v="1.5815157775998028"/>
    <n v="2.3333333333333339"/>
    <n v="1"/>
    <x v="1"/>
  </r>
  <r>
    <x v="81"/>
    <x v="139"/>
    <n v="9"/>
    <n v="7.000081458835032"/>
    <n v="4"/>
    <n v="8.0966534673668669"/>
    <n v="12647"/>
    <n v="12782"/>
    <n v="6"/>
    <n v="8.7777777777777786"/>
    <n v="7.2570949859432217"/>
    <n v="0.90334653263313314"/>
    <n v="1.7429050140567783"/>
    <n v="0.22222222222222143"/>
    <n v="3"/>
    <x v="1"/>
  </r>
  <r>
    <x v="81"/>
    <x v="140"/>
    <n v="8"/>
    <n v="8.0000959173135993"/>
    <n v="4"/>
    <n v="8.0590983729871812"/>
    <n v="12647"/>
    <n v="12783"/>
    <n v="6"/>
    <n v="8.8888888888888893"/>
    <n v="8.3155297106500452"/>
    <n v="5.9098372987181236E-2"/>
    <n v="0.3155297106500452"/>
    <n v="0.88888888888888928"/>
    <n v="2"/>
    <x v="1"/>
  </r>
  <r>
    <x v="81"/>
    <x v="141"/>
    <n v="10"/>
    <n v="7.5001011592850855"/>
    <n v="4"/>
    <n v="8.8111205009999995"/>
    <n v="12647"/>
    <n v="12784"/>
    <n v="8"/>
    <n v="8.6666666666666661"/>
    <n v="7.4743380526506131"/>
    <n v="1.1888794990000005"/>
    <n v="2.5256619473493869"/>
    <n v="1.3333333333333339"/>
    <n v="2"/>
    <x v="1"/>
  </r>
  <r>
    <x v="81"/>
    <x v="142"/>
    <n v="8"/>
    <n v="8.500148122737226"/>
    <n v="4"/>
    <n v="8.4969705649999998"/>
    <n v="12647"/>
    <n v="12785"/>
    <n v="6"/>
    <n v="8.4444444444444446"/>
    <n v="8.5810426221691358"/>
    <n v="0.49697056499999981"/>
    <n v="0.58104262216913583"/>
    <n v="0.44444444444444464"/>
    <n v="2"/>
    <x v="1"/>
  </r>
  <r>
    <x v="81"/>
    <x v="143"/>
    <n v="9"/>
    <n v="10.500100086222023"/>
    <n v="4"/>
    <n v="8.6917957046708434"/>
    <n v="12647"/>
    <n v="12786"/>
    <n v="6"/>
    <n v="8.5555555555555554"/>
    <n v="10.385416531608117"/>
    <n v="0.30820429532915661"/>
    <n v="1.3854165316081168"/>
    <n v="0.44444444444444464"/>
    <n v="3"/>
    <x v="1"/>
  </r>
  <r>
    <x v="81"/>
    <x v="144"/>
    <n v="8"/>
    <n v="9.0000578882107867"/>
    <n v="4"/>
    <n v="8.4245999609841746"/>
    <n v="12647"/>
    <n v="12787"/>
    <n v="7"/>
    <n v="8.1111111111111107"/>
    <n v="9.0378093414560201"/>
    <n v="0.42459996098417463"/>
    <n v="1.0378093414560201"/>
    <n v="0.11111111111111072"/>
    <n v="1"/>
    <x v="1"/>
  </r>
  <r>
    <x v="81"/>
    <x v="145"/>
    <n v="8"/>
    <n v="8.9998902344009863"/>
    <n v="4"/>
    <n v="8.2581792726171077"/>
    <n v="12647"/>
    <n v="12788"/>
    <n v="7"/>
    <n v="8.4444444444444446"/>
    <n v="9.5562888403868094"/>
    <n v="0.25817927261710771"/>
    <n v="1.5562888403868094"/>
    <n v="0.44444444444444464"/>
    <n v="1"/>
    <x v="1"/>
  </r>
  <r>
    <x v="81"/>
    <x v="146"/>
    <n v="9"/>
    <n v="8.4996816068383936"/>
    <n v="4"/>
    <n v="8.5464844539999998"/>
    <n v="12647"/>
    <n v="12789"/>
    <n v="9"/>
    <n v="8.4444444444444446"/>
    <n v="9.2315500158103507"/>
    <n v="0.45351554600000021"/>
    <n v="0.23155001581035073"/>
    <n v="0.55555555555555536"/>
    <n v="0"/>
    <x v="1"/>
  </r>
  <r>
    <x v="81"/>
    <x v="147"/>
    <n v="8"/>
    <n v="7.4995956220615048"/>
    <n v="4"/>
    <n v="8.3350522243914718"/>
    <n v="12647"/>
    <n v="12790"/>
    <n v="8"/>
    <n v="8.6666666666666661"/>
    <n v="9.0139061653734647"/>
    <n v="0.33505222439147175"/>
    <n v="1.0139061653734647"/>
    <n v="0.66666666666666607"/>
    <n v="0"/>
    <x v="1"/>
  </r>
  <r>
    <x v="81"/>
    <x v="148"/>
    <n v="14"/>
    <n v="8.9995441994727639"/>
    <n v="4"/>
    <n v="10.523390427353718"/>
    <n v="12647"/>
    <n v="12791"/>
    <n v="5"/>
    <n v="8.3333333333333339"/>
    <n v="9.9246310981201109"/>
    <n v="3.4766095726462822"/>
    <n v="4.0753689018798891"/>
    <n v="5.6666666666666661"/>
    <n v="9"/>
    <x v="1"/>
  </r>
  <r>
    <x v="81"/>
    <x v="149"/>
    <n v="9"/>
    <n v="8.9995244005370409"/>
    <n v="4"/>
    <n v="9.9227063082284683"/>
    <n v="12647"/>
    <n v="12792"/>
    <n v="6"/>
    <n v="8.1111111111111107"/>
    <n v="9.2089686546376441"/>
    <n v="0.92270630822846833"/>
    <n v="0.20896865463764414"/>
    <n v="0.88888888888888928"/>
    <n v="3"/>
    <x v="1"/>
  </r>
  <r>
    <x v="81"/>
    <x v="150"/>
    <n v="8"/>
    <n v="7.999515355660022"/>
    <n v="4"/>
    <n v="9.1936436755586683"/>
    <n v="12647"/>
    <n v="12793"/>
    <n v="11"/>
    <n v="8.3333333333333339"/>
    <n v="8.7458797664046966"/>
    <n v="1.1936436755586683"/>
    <n v="0.74587976640469655"/>
    <n v="0.33333333333333393"/>
    <n v="3"/>
    <x v="1"/>
  </r>
  <r>
    <x v="81"/>
    <x v="151"/>
    <n v="8"/>
    <n v="10.99948373918123"/>
    <n v="4"/>
    <n v="8.741133397671371"/>
    <n v="12647"/>
    <n v="12794"/>
    <n v="5"/>
    <n v="8.5555555555555554"/>
    <n v="12.290747282602901"/>
    <n v="0.74113339767137099"/>
    <n v="4.2907472826029007"/>
    <n v="0.55555555555555536"/>
    <n v="3"/>
    <x v="1"/>
  </r>
  <r>
    <x v="81"/>
    <x v="152"/>
    <n v="8"/>
    <n v="7.9994031508418946"/>
    <n v="4"/>
    <n v="8.4601079993384563"/>
    <n v="12647"/>
    <n v="12795"/>
    <n v="6"/>
    <n v="9.1111111111111107"/>
    <n v="8.5772491391091865"/>
    <n v="0.46010799933845625"/>
    <n v="0.57724913910918652"/>
    <n v="1.1111111111111107"/>
    <n v="2"/>
    <x v="1"/>
  </r>
  <r>
    <x v="81"/>
    <x v="153"/>
    <n v="8"/>
    <n v="8.9993598935454528"/>
    <n v="4"/>
    <n v="8.2840835160000008"/>
    <n v="12647"/>
    <n v="12796"/>
    <n v="7"/>
    <n v="9.2222222222222214"/>
    <n v="9.6071556492308421"/>
    <n v="0.28408351600000081"/>
    <n v="1.6071556492308421"/>
    <n v="1.2222222222222214"/>
    <n v="1"/>
    <x v="1"/>
  </r>
  <r>
    <x v="81"/>
    <x v="154"/>
    <n v="8"/>
    <n v="9.4992446638916057"/>
    <n v="4"/>
    <n v="8.1752969170000007"/>
    <n v="12647"/>
    <n v="12797"/>
    <n v="7"/>
    <n v="9"/>
    <n v="10.267275005868603"/>
    <n v="0.17529691700000072"/>
    <n v="2.2672750058686031"/>
    <n v="1"/>
    <n v="1"/>
    <x v="1"/>
  </r>
  <r>
    <x v="81"/>
    <x v="155"/>
    <n v="10"/>
    <n v="8.9990838750940743"/>
    <m/>
    <m/>
    <n v="12647"/>
    <n v="12798"/>
    <n v="3"/>
    <n v="9"/>
    <n v="9.9515884191695623"/>
    <n v="10"/>
    <n v="4.8411580830437728E-2"/>
    <n v="0"/>
    <n v="0"/>
    <x v="1"/>
  </r>
  <r>
    <x v="82"/>
    <x v="0"/>
    <n v="0"/>
    <m/>
    <m/>
    <m/>
    <n v="12803"/>
    <n v="12799"/>
    <e v="#N/A"/>
    <e v="#N/A"/>
    <e v="#N/A"/>
    <n v="0"/>
    <n v="0"/>
    <n v="0"/>
    <n v="0"/>
    <x v="0"/>
  </r>
  <r>
    <x v="82"/>
    <x v="1"/>
    <n v="3"/>
    <m/>
    <m/>
    <m/>
    <n v="12803"/>
    <n v="12800"/>
    <e v="#N/A"/>
    <e v="#N/A"/>
    <e v="#N/A"/>
    <n v="0"/>
    <n v="0"/>
    <n v="0"/>
    <n v="0"/>
    <x v="0"/>
  </r>
  <r>
    <x v="82"/>
    <x v="2"/>
    <n v="0"/>
    <m/>
    <m/>
    <m/>
    <n v="12803"/>
    <n v="12801"/>
    <e v="#N/A"/>
    <e v="#N/A"/>
    <e v="#N/A"/>
    <n v="0"/>
    <n v="0"/>
    <n v="0"/>
    <n v="0"/>
    <x v="0"/>
  </r>
  <r>
    <x v="82"/>
    <x v="3"/>
    <n v="0"/>
    <m/>
    <m/>
    <m/>
    <n v="12803"/>
    <n v="12802"/>
    <e v="#N/A"/>
    <e v="#N/A"/>
    <e v="#N/A"/>
    <n v="0"/>
    <n v="0"/>
    <n v="0"/>
    <n v="0"/>
    <x v="0"/>
  </r>
  <r>
    <x v="82"/>
    <x v="4"/>
    <n v="5"/>
    <m/>
    <m/>
    <m/>
    <n v="12803"/>
    <n v="12803"/>
    <e v="#N/A"/>
    <e v="#N/A"/>
    <e v="#N/A"/>
    <n v="0"/>
    <n v="0"/>
    <n v="0"/>
    <n v="0"/>
    <x v="0"/>
  </r>
  <r>
    <x v="82"/>
    <x v="5"/>
    <n v="0"/>
    <m/>
    <m/>
    <m/>
    <n v="12803"/>
    <n v="12804"/>
    <e v="#N/A"/>
    <e v="#N/A"/>
    <e v="#N/A"/>
    <n v="0"/>
    <n v="0"/>
    <n v="0"/>
    <n v="0"/>
    <x v="0"/>
  </r>
  <r>
    <x v="82"/>
    <x v="6"/>
    <n v="1"/>
    <m/>
    <m/>
    <m/>
    <n v="12803"/>
    <n v="12805"/>
    <e v="#N/A"/>
    <e v="#N/A"/>
    <e v="#N/A"/>
    <n v="0"/>
    <n v="0"/>
    <n v="0"/>
    <n v="0"/>
    <x v="0"/>
  </r>
  <r>
    <x v="82"/>
    <x v="7"/>
    <n v="1"/>
    <m/>
    <m/>
    <m/>
    <n v="12803"/>
    <n v="12806"/>
    <e v="#N/A"/>
    <e v="#N/A"/>
    <e v="#N/A"/>
    <n v="0"/>
    <n v="0"/>
    <n v="0"/>
    <n v="0"/>
    <x v="0"/>
  </r>
  <r>
    <x v="82"/>
    <x v="8"/>
    <n v="0"/>
    <m/>
    <m/>
    <m/>
    <n v="12803"/>
    <n v="12807"/>
    <e v="#N/A"/>
    <e v="#N/A"/>
    <e v="#N/A"/>
    <n v="0"/>
    <n v="0"/>
    <n v="0"/>
    <n v="0"/>
    <x v="0"/>
  </r>
  <r>
    <x v="82"/>
    <x v="9"/>
    <n v="1"/>
    <m/>
    <m/>
    <m/>
    <n v="12803"/>
    <n v="12808"/>
    <e v="#N/A"/>
    <e v="#N/A"/>
    <e v="#N/A"/>
    <n v="0"/>
    <n v="0"/>
    <n v="0"/>
    <n v="0"/>
    <x v="0"/>
  </r>
  <r>
    <x v="82"/>
    <x v="10"/>
    <n v="3"/>
    <m/>
    <m/>
    <m/>
    <n v="12803"/>
    <n v="12809"/>
    <e v="#N/A"/>
    <e v="#N/A"/>
    <e v="#N/A"/>
    <n v="0"/>
    <n v="0"/>
    <n v="0"/>
    <n v="0"/>
    <x v="0"/>
  </r>
  <r>
    <x v="82"/>
    <x v="11"/>
    <n v="8"/>
    <m/>
    <m/>
    <m/>
    <n v="12803"/>
    <n v="12810"/>
    <e v="#N/A"/>
    <e v="#N/A"/>
    <e v="#N/A"/>
    <n v="0"/>
    <n v="0"/>
    <n v="0"/>
    <n v="0"/>
    <x v="0"/>
  </r>
  <r>
    <x v="82"/>
    <x v="12"/>
    <n v="3"/>
    <m/>
    <m/>
    <m/>
    <n v="12803"/>
    <n v="12811"/>
    <e v="#N/A"/>
    <e v="#N/A"/>
    <e v="#N/A"/>
    <n v="0"/>
    <n v="0"/>
    <n v="0"/>
    <n v="0"/>
    <x v="0"/>
  </r>
  <r>
    <x v="82"/>
    <x v="13"/>
    <n v="4"/>
    <m/>
    <m/>
    <m/>
    <n v="12803"/>
    <n v="12812"/>
    <e v="#N/A"/>
    <e v="#N/A"/>
    <e v="#N/A"/>
    <n v="0"/>
    <n v="0"/>
    <n v="0"/>
    <n v="0"/>
    <x v="0"/>
  </r>
  <r>
    <x v="82"/>
    <x v="14"/>
    <n v="5"/>
    <m/>
    <m/>
    <m/>
    <n v="12803"/>
    <n v="12813"/>
    <e v="#N/A"/>
    <e v="#N/A"/>
    <e v="#N/A"/>
    <n v="0"/>
    <n v="0"/>
    <n v="0"/>
    <n v="0"/>
    <x v="0"/>
  </r>
  <r>
    <x v="82"/>
    <x v="15"/>
    <n v="8"/>
    <m/>
    <m/>
    <m/>
    <n v="12803"/>
    <n v="12814"/>
    <e v="#N/A"/>
    <e v="#N/A"/>
    <e v="#N/A"/>
    <n v="0"/>
    <n v="0"/>
    <n v="0"/>
    <n v="0"/>
    <x v="0"/>
  </r>
  <r>
    <x v="82"/>
    <x v="16"/>
    <n v="5"/>
    <m/>
    <m/>
    <m/>
    <n v="12803"/>
    <n v="12815"/>
    <e v="#N/A"/>
    <e v="#N/A"/>
    <e v="#N/A"/>
    <n v="0"/>
    <n v="0"/>
    <n v="0"/>
    <n v="0"/>
    <x v="0"/>
  </r>
  <r>
    <x v="82"/>
    <x v="17"/>
    <n v="5"/>
    <m/>
    <m/>
    <m/>
    <n v="12803"/>
    <n v="12816"/>
    <e v="#N/A"/>
    <e v="#N/A"/>
    <e v="#N/A"/>
    <n v="0"/>
    <n v="0"/>
    <n v="0"/>
    <n v="0"/>
    <x v="0"/>
  </r>
  <r>
    <x v="82"/>
    <x v="18"/>
    <n v="3"/>
    <m/>
    <m/>
    <m/>
    <n v="12803"/>
    <n v="12817"/>
    <e v="#N/A"/>
    <e v="#N/A"/>
    <e v="#N/A"/>
    <n v="0"/>
    <n v="0"/>
    <n v="0"/>
    <n v="0"/>
    <x v="0"/>
  </r>
  <r>
    <x v="82"/>
    <x v="19"/>
    <n v="2"/>
    <m/>
    <m/>
    <m/>
    <n v="12803"/>
    <n v="12818"/>
    <e v="#N/A"/>
    <e v="#N/A"/>
    <e v="#N/A"/>
    <n v="0"/>
    <n v="0"/>
    <n v="0"/>
    <n v="0"/>
    <x v="0"/>
  </r>
  <r>
    <x v="82"/>
    <x v="20"/>
    <n v="1"/>
    <m/>
    <m/>
    <m/>
    <n v="12803"/>
    <n v="12819"/>
    <e v="#N/A"/>
    <e v="#N/A"/>
    <e v="#N/A"/>
    <n v="0"/>
    <n v="0"/>
    <n v="0"/>
    <n v="0"/>
    <x v="0"/>
  </r>
  <r>
    <x v="82"/>
    <x v="21"/>
    <n v="1"/>
    <m/>
    <m/>
    <m/>
    <n v="12803"/>
    <n v="12820"/>
    <e v="#N/A"/>
    <e v="#N/A"/>
    <e v="#N/A"/>
    <n v="0"/>
    <n v="0"/>
    <n v="0"/>
    <n v="0"/>
    <x v="0"/>
  </r>
  <r>
    <x v="82"/>
    <x v="22"/>
    <n v="2"/>
    <m/>
    <m/>
    <m/>
    <n v="12803"/>
    <n v="12821"/>
    <e v="#N/A"/>
    <e v="#N/A"/>
    <e v="#N/A"/>
    <n v="0"/>
    <n v="0"/>
    <n v="0"/>
    <n v="0"/>
    <x v="0"/>
  </r>
  <r>
    <x v="82"/>
    <x v="23"/>
    <n v="1"/>
    <m/>
    <m/>
    <m/>
    <n v="12803"/>
    <n v="12822"/>
    <e v="#N/A"/>
    <e v="#N/A"/>
    <e v="#N/A"/>
    <n v="0"/>
    <n v="0"/>
    <n v="0"/>
    <n v="0"/>
    <x v="0"/>
  </r>
  <r>
    <x v="82"/>
    <x v="24"/>
    <n v="0"/>
    <m/>
    <m/>
    <m/>
    <n v="12803"/>
    <n v="12823"/>
    <e v="#N/A"/>
    <e v="#N/A"/>
    <e v="#N/A"/>
    <n v="0"/>
    <n v="0"/>
    <n v="0"/>
    <n v="0"/>
    <x v="0"/>
  </r>
  <r>
    <x v="82"/>
    <x v="25"/>
    <n v="1"/>
    <m/>
    <m/>
    <m/>
    <n v="12803"/>
    <n v="12824"/>
    <e v="#N/A"/>
    <e v="#N/A"/>
    <e v="#N/A"/>
    <n v="0"/>
    <n v="0"/>
    <n v="0"/>
    <n v="0"/>
    <x v="0"/>
  </r>
  <r>
    <x v="82"/>
    <x v="26"/>
    <n v="4"/>
    <m/>
    <m/>
    <m/>
    <n v="12803"/>
    <n v="12825"/>
    <e v="#N/A"/>
    <e v="#N/A"/>
    <e v="#N/A"/>
    <n v="0"/>
    <n v="0"/>
    <n v="0"/>
    <n v="0"/>
    <x v="0"/>
  </r>
  <r>
    <x v="82"/>
    <x v="27"/>
    <n v="0"/>
    <m/>
    <m/>
    <m/>
    <n v="12803"/>
    <n v="12826"/>
    <e v="#N/A"/>
    <e v="#N/A"/>
    <e v="#N/A"/>
    <n v="0"/>
    <n v="0"/>
    <n v="0"/>
    <n v="0"/>
    <x v="0"/>
  </r>
  <r>
    <x v="82"/>
    <x v="28"/>
    <n v="0"/>
    <m/>
    <m/>
    <m/>
    <n v="12803"/>
    <n v="12827"/>
    <e v="#N/A"/>
    <e v="#N/A"/>
    <e v="#N/A"/>
    <n v="0"/>
    <n v="0"/>
    <n v="0"/>
    <n v="0"/>
    <x v="0"/>
  </r>
  <r>
    <x v="82"/>
    <x v="29"/>
    <n v="0"/>
    <m/>
    <m/>
    <m/>
    <n v="12803"/>
    <n v="12828"/>
    <e v="#N/A"/>
    <e v="#N/A"/>
    <e v="#N/A"/>
    <n v="0"/>
    <n v="0"/>
    <n v="0"/>
    <n v="0"/>
    <x v="0"/>
  </r>
  <r>
    <x v="82"/>
    <x v="30"/>
    <n v="0"/>
    <m/>
    <m/>
    <m/>
    <n v="12803"/>
    <n v="12829"/>
    <e v="#N/A"/>
    <e v="#N/A"/>
    <e v="#N/A"/>
    <n v="0"/>
    <n v="0"/>
    <n v="0"/>
    <n v="0"/>
    <x v="0"/>
  </r>
  <r>
    <x v="82"/>
    <x v="31"/>
    <n v="1"/>
    <m/>
    <m/>
    <m/>
    <n v="12803"/>
    <n v="12830"/>
    <e v="#N/A"/>
    <e v="#N/A"/>
    <e v="#N/A"/>
    <n v="0"/>
    <n v="0"/>
    <n v="0"/>
    <n v="0"/>
    <x v="0"/>
  </r>
  <r>
    <x v="82"/>
    <x v="32"/>
    <n v="3"/>
    <m/>
    <m/>
    <m/>
    <n v="12803"/>
    <n v="12831"/>
    <e v="#N/A"/>
    <e v="#N/A"/>
    <e v="#N/A"/>
    <n v="0"/>
    <n v="0"/>
    <n v="0"/>
    <n v="0"/>
    <x v="0"/>
  </r>
  <r>
    <x v="82"/>
    <x v="33"/>
    <n v="6"/>
    <m/>
    <m/>
    <m/>
    <n v="12803"/>
    <n v="12832"/>
    <e v="#N/A"/>
    <e v="#N/A"/>
    <e v="#N/A"/>
    <n v="0"/>
    <n v="0"/>
    <n v="0"/>
    <n v="0"/>
    <x v="0"/>
  </r>
  <r>
    <x v="82"/>
    <x v="34"/>
    <n v="4"/>
    <m/>
    <m/>
    <m/>
    <n v="12803"/>
    <n v="12833"/>
    <e v="#N/A"/>
    <e v="#N/A"/>
    <e v="#N/A"/>
    <n v="0"/>
    <n v="0"/>
    <n v="0"/>
    <n v="0"/>
    <x v="0"/>
  </r>
  <r>
    <x v="82"/>
    <x v="35"/>
    <n v="2"/>
    <m/>
    <m/>
    <m/>
    <n v="12803"/>
    <n v="12834"/>
    <e v="#N/A"/>
    <e v="#N/A"/>
    <e v="#N/A"/>
    <n v="0"/>
    <n v="0"/>
    <n v="0"/>
    <n v="0"/>
    <x v="0"/>
  </r>
  <r>
    <x v="82"/>
    <x v="36"/>
    <n v="3"/>
    <m/>
    <m/>
    <m/>
    <n v="12803"/>
    <n v="12835"/>
    <e v="#N/A"/>
    <e v="#N/A"/>
    <e v="#N/A"/>
    <n v="0"/>
    <n v="0"/>
    <n v="0"/>
    <n v="0"/>
    <x v="0"/>
  </r>
  <r>
    <x v="82"/>
    <x v="37"/>
    <n v="5"/>
    <m/>
    <m/>
    <m/>
    <n v="12803"/>
    <n v="12836"/>
    <e v="#N/A"/>
    <e v="#N/A"/>
    <e v="#N/A"/>
    <n v="0"/>
    <n v="0"/>
    <n v="0"/>
    <n v="0"/>
    <x v="0"/>
  </r>
  <r>
    <x v="82"/>
    <x v="38"/>
    <n v="5"/>
    <m/>
    <m/>
    <m/>
    <n v="12803"/>
    <n v="12837"/>
    <e v="#N/A"/>
    <e v="#N/A"/>
    <e v="#N/A"/>
    <n v="0"/>
    <n v="0"/>
    <n v="0"/>
    <n v="0"/>
    <x v="0"/>
  </r>
  <r>
    <x v="82"/>
    <x v="39"/>
    <n v="4"/>
    <m/>
    <m/>
    <m/>
    <n v="12803"/>
    <n v="12838"/>
    <e v="#N/A"/>
    <e v="#N/A"/>
    <e v="#N/A"/>
    <n v="0"/>
    <n v="0"/>
    <n v="0"/>
    <n v="0"/>
    <x v="0"/>
  </r>
  <r>
    <x v="82"/>
    <x v="40"/>
    <n v="7"/>
    <m/>
    <m/>
    <m/>
    <n v="12803"/>
    <n v="12839"/>
    <e v="#N/A"/>
    <e v="#N/A"/>
    <e v="#N/A"/>
    <n v="0"/>
    <n v="0"/>
    <n v="0"/>
    <n v="0"/>
    <x v="0"/>
  </r>
  <r>
    <x v="82"/>
    <x v="41"/>
    <n v="8"/>
    <m/>
    <m/>
    <m/>
    <n v="12803"/>
    <n v="12840"/>
    <e v="#N/A"/>
    <e v="#N/A"/>
    <e v="#N/A"/>
    <n v="0"/>
    <n v="0"/>
    <n v="0"/>
    <n v="0"/>
    <x v="0"/>
  </r>
  <r>
    <x v="82"/>
    <x v="42"/>
    <n v="7"/>
    <m/>
    <m/>
    <m/>
    <n v="12803"/>
    <n v="12841"/>
    <e v="#N/A"/>
    <e v="#N/A"/>
    <e v="#N/A"/>
    <n v="0"/>
    <n v="0"/>
    <n v="0"/>
    <n v="0"/>
    <x v="0"/>
  </r>
  <r>
    <x v="82"/>
    <x v="43"/>
    <n v="8"/>
    <m/>
    <m/>
    <m/>
    <n v="12803"/>
    <n v="12842"/>
    <e v="#N/A"/>
    <e v="#N/A"/>
    <e v="#N/A"/>
    <n v="0"/>
    <n v="0"/>
    <n v="0"/>
    <n v="0"/>
    <x v="0"/>
  </r>
  <r>
    <x v="82"/>
    <x v="44"/>
    <n v="6"/>
    <m/>
    <m/>
    <m/>
    <n v="12803"/>
    <n v="12843"/>
    <e v="#N/A"/>
    <e v="#N/A"/>
    <e v="#N/A"/>
    <n v="0"/>
    <n v="0"/>
    <n v="0"/>
    <n v="0"/>
    <x v="0"/>
  </r>
  <r>
    <x v="82"/>
    <x v="45"/>
    <n v="6"/>
    <m/>
    <m/>
    <m/>
    <n v="12803"/>
    <n v="12844"/>
    <e v="#N/A"/>
    <e v="#N/A"/>
    <e v="#N/A"/>
    <n v="0"/>
    <n v="0"/>
    <n v="0"/>
    <n v="0"/>
    <x v="0"/>
  </r>
  <r>
    <x v="82"/>
    <x v="46"/>
    <n v="4"/>
    <m/>
    <m/>
    <m/>
    <n v="12803"/>
    <n v="12845"/>
    <e v="#N/A"/>
    <e v="#N/A"/>
    <e v="#N/A"/>
    <n v="0"/>
    <n v="0"/>
    <n v="0"/>
    <n v="0"/>
    <x v="0"/>
  </r>
  <r>
    <x v="82"/>
    <x v="47"/>
    <n v="3"/>
    <m/>
    <m/>
    <m/>
    <n v="12803"/>
    <n v="12846"/>
    <e v="#N/A"/>
    <e v="#N/A"/>
    <e v="#N/A"/>
    <n v="0"/>
    <n v="0"/>
    <n v="0"/>
    <n v="0"/>
    <x v="0"/>
  </r>
  <r>
    <x v="82"/>
    <x v="48"/>
    <n v="3"/>
    <m/>
    <m/>
    <m/>
    <n v="12803"/>
    <n v="12847"/>
    <e v="#N/A"/>
    <e v="#N/A"/>
    <e v="#N/A"/>
    <n v="0"/>
    <n v="0"/>
    <n v="0"/>
    <n v="0"/>
    <x v="0"/>
  </r>
  <r>
    <x v="82"/>
    <x v="49"/>
    <n v="3"/>
    <m/>
    <m/>
    <m/>
    <n v="12803"/>
    <n v="12848"/>
    <e v="#N/A"/>
    <e v="#N/A"/>
    <e v="#N/A"/>
    <n v="0"/>
    <n v="0"/>
    <n v="0"/>
    <n v="0"/>
    <x v="0"/>
  </r>
  <r>
    <x v="82"/>
    <x v="50"/>
    <n v="2"/>
    <m/>
    <m/>
    <m/>
    <n v="12803"/>
    <n v="12849"/>
    <e v="#N/A"/>
    <e v="#N/A"/>
    <e v="#N/A"/>
    <n v="0"/>
    <n v="0"/>
    <n v="0"/>
    <n v="0"/>
    <x v="0"/>
  </r>
  <r>
    <x v="82"/>
    <x v="51"/>
    <n v="0"/>
    <m/>
    <m/>
    <m/>
    <n v="12803"/>
    <n v="12850"/>
    <e v="#N/A"/>
    <e v="#N/A"/>
    <e v="#N/A"/>
    <n v="0"/>
    <n v="0"/>
    <n v="0"/>
    <n v="0"/>
    <x v="0"/>
  </r>
  <r>
    <x v="82"/>
    <x v="52"/>
    <n v="3"/>
    <m/>
    <m/>
    <m/>
    <n v="12803"/>
    <n v="12851"/>
    <e v="#N/A"/>
    <e v="#N/A"/>
    <e v="#N/A"/>
    <n v="0"/>
    <n v="0"/>
    <n v="0"/>
    <n v="0"/>
    <x v="0"/>
  </r>
  <r>
    <x v="82"/>
    <x v="53"/>
    <n v="3"/>
    <m/>
    <m/>
    <m/>
    <n v="12803"/>
    <n v="12852"/>
    <e v="#N/A"/>
    <e v="#N/A"/>
    <e v="#N/A"/>
    <n v="0"/>
    <n v="0"/>
    <n v="0"/>
    <n v="0"/>
    <x v="0"/>
  </r>
  <r>
    <x v="82"/>
    <x v="54"/>
    <n v="3"/>
    <m/>
    <m/>
    <m/>
    <n v="12803"/>
    <n v="12853"/>
    <e v="#N/A"/>
    <e v="#N/A"/>
    <e v="#N/A"/>
    <n v="0"/>
    <n v="0"/>
    <n v="0"/>
    <n v="0"/>
    <x v="0"/>
  </r>
  <r>
    <x v="82"/>
    <x v="55"/>
    <n v="3"/>
    <m/>
    <m/>
    <m/>
    <n v="12803"/>
    <n v="12854"/>
    <e v="#N/A"/>
    <e v="#N/A"/>
    <e v="#N/A"/>
    <n v="0"/>
    <n v="0"/>
    <n v="0"/>
    <n v="0"/>
    <x v="0"/>
  </r>
  <r>
    <x v="82"/>
    <x v="56"/>
    <n v="2"/>
    <m/>
    <m/>
    <m/>
    <n v="12803"/>
    <n v="12855"/>
    <e v="#N/A"/>
    <e v="#N/A"/>
    <e v="#N/A"/>
    <n v="0"/>
    <n v="0"/>
    <n v="0"/>
    <n v="0"/>
    <x v="0"/>
  </r>
  <r>
    <x v="82"/>
    <x v="57"/>
    <n v="4"/>
    <m/>
    <m/>
    <m/>
    <n v="12803"/>
    <n v="12856"/>
    <e v="#N/A"/>
    <e v="#N/A"/>
    <e v="#N/A"/>
    <n v="0"/>
    <n v="0"/>
    <n v="0"/>
    <n v="0"/>
    <x v="0"/>
  </r>
  <r>
    <x v="82"/>
    <x v="58"/>
    <n v="6"/>
    <m/>
    <m/>
    <m/>
    <n v="12803"/>
    <n v="12857"/>
    <e v="#N/A"/>
    <e v="#N/A"/>
    <e v="#N/A"/>
    <n v="0"/>
    <n v="0"/>
    <n v="0"/>
    <n v="0"/>
    <x v="0"/>
  </r>
  <r>
    <x v="82"/>
    <x v="59"/>
    <n v="6"/>
    <m/>
    <m/>
    <m/>
    <n v="12803"/>
    <n v="12858"/>
    <e v="#N/A"/>
    <e v="#N/A"/>
    <e v="#N/A"/>
    <n v="0"/>
    <n v="0"/>
    <n v="0"/>
    <n v="0"/>
    <x v="0"/>
  </r>
  <r>
    <x v="82"/>
    <x v="60"/>
    <n v="3"/>
    <m/>
    <m/>
    <m/>
    <n v="12803"/>
    <n v="12859"/>
    <e v="#N/A"/>
    <e v="#N/A"/>
    <e v="#N/A"/>
    <n v="0"/>
    <n v="0"/>
    <n v="0"/>
    <n v="0"/>
    <x v="0"/>
  </r>
  <r>
    <x v="82"/>
    <x v="61"/>
    <n v="4"/>
    <m/>
    <m/>
    <m/>
    <n v="12803"/>
    <n v="12860"/>
    <e v="#N/A"/>
    <e v="#N/A"/>
    <e v="#N/A"/>
    <n v="0"/>
    <n v="0"/>
    <n v="0"/>
    <n v="0"/>
    <x v="0"/>
  </r>
  <r>
    <x v="82"/>
    <x v="62"/>
    <n v="3"/>
    <m/>
    <m/>
    <m/>
    <n v="12803"/>
    <n v="12861"/>
    <e v="#N/A"/>
    <e v="#N/A"/>
    <e v="#N/A"/>
    <n v="0"/>
    <n v="0"/>
    <n v="0"/>
    <n v="0"/>
    <x v="0"/>
  </r>
  <r>
    <x v="82"/>
    <x v="63"/>
    <n v="5"/>
    <m/>
    <m/>
    <m/>
    <n v="12803"/>
    <n v="12862"/>
    <e v="#N/A"/>
    <e v="#N/A"/>
    <e v="#N/A"/>
    <n v="0"/>
    <n v="0"/>
    <n v="0"/>
    <n v="0"/>
    <x v="0"/>
  </r>
  <r>
    <x v="82"/>
    <x v="64"/>
    <n v="8"/>
    <m/>
    <m/>
    <m/>
    <n v="12803"/>
    <n v="12863"/>
    <e v="#N/A"/>
    <e v="#N/A"/>
    <e v="#N/A"/>
    <n v="0"/>
    <n v="0"/>
    <n v="0"/>
    <n v="0"/>
    <x v="0"/>
  </r>
  <r>
    <x v="82"/>
    <x v="65"/>
    <n v="9"/>
    <m/>
    <m/>
    <m/>
    <n v="12803"/>
    <n v="12864"/>
    <e v="#N/A"/>
    <e v="#N/A"/>
    <e v="#N/A"/>
    <n v="0"/>
    <n v="0"/>
    <n v="0"/>
    <n v="0"/>
    <x v="0"/>
  </r>
  <r>
    <x v="82"/>
    <x v="66"/>
    <n v="8"/>
    <m/>
    <m/>
    <m/>
    <n v="12803"/>
    <n v="12865"/>
    <e v="#N/A"/>
    <e v="#N/A"/>
    <e v="#N/A"/>
    <n v="0"/>
    <n v="0"/>
    <n v="0"/>
    <n v="0"/>
    <x v="0"/>
  </r>
  <r>
    <x v="82"/>
    <x v="67"/>
    <n v="9"/>
    <m/>
    <m/>
    <m/>
    <n v="12803"/>
    <n v="12866"/>
    <e v="#N/A"/>
    <e v="#N/A"/>
    <e v="#N/A"/>
    <n v="0"/>
    <n v="0"/>
    <n v="0"/>
    <n v="0"/>
    <x v="0"/>
  </r>
  <r>
    <x v="82"/>
    <x v="68"/>
    <n v="8"/>
    <m/>
    <m/>
    <m/>
    <n v="12803"/>
    <n v="12867"/>
    <e v="#N/A"/>
    <e v="#N/A"/>
    <e v="#N/A"/>
    <n v="0"/>
    <n v="0"/>
    <n v="0"/>
    <n v="0"/>
    <x v="0"/>
  </r>
  <r>
    <x v="82"/>
    <x v="69"/>
    <n v="6"/>
    <m/>
    <m/>
    <m/>
    <n v="12803"/>
    <n v="12868"/>
    <e v="#N/A"/>
    <e v="#N/A"/>
    <e v="#N/A"/>
    <n v="0"/>
    <n v="0"/>
    <n v="0"/>
    <n v="0"/>
    <x v="0"/>
  </r>
  <r>
    <x v="82"/>
    <x v="70"/>
    <n v="9"/>
    <m/>
    <m/>
    <m/>
    <n v="12803"/>
    <n v="12869"/>
    <e v="#N/A"/>
    <e v="#N/A"/>
    <e v="#N/A"/>
    <n v="0"/>
    <n v="0"/>
    <n v="0"/>
    <n v="0"/>
    <x v="0"/>
  </r>
  <r>
    <x v="82"/>
    <x v="71"/>
    <n v="5"/>
    <m/>
    <m/>
    <m/>
    <n v="12803"/>
    <n v="12870"/>
    <e v="#N/A"/>
    <e v="#N/A"/>
    <e v="#N/A"/>
    <n v="0"/>
    <n v="0"/>
    <n v="0"/>
    <n v="0"/>
    <x v="0"/>
  </r>
  <r>
    <x v="82"/>
    <x v="72"/>
    <n v="4"/>
    <m/>
    <m/>
    <m/>
    <n v="12803"/>
    <n v="12871"/>
    <e v="#N/A"/>
    <e v="#N/A"/>
    <e v="#N/A"/>
    <n v="0"/>
    <n v="0"/>
    <n v="0"/>
    <n v="0"/>
    <x v="0"/>
  </r>
  <r>
    <x v="82"/>
    <x v="73"/>
    <n v="5"/>
    <m/>
    <m/>
    <m/>
    <n v="12803"/>
    <n v="12872"/>
    <e v="#N/A"/>
    <e v="#N/A"/>
    <e v="#N/A"/>
    <n v="0"/>
    <n v="0"/>
    <n v="0"/>
    <n v="0"/>
    <x v="0"/>
  </r>
  <r>
    <x v="82"/>
    <x v="74"/>
    <n v="5"/>
    <m/>
    <m/>
    <m/>
    <n v="12803"/>
    <n v="12873"/>
    <e v="#N/A"/>
    <e v="#N/A"/>
    <e v="#N/A"/>
    <n v="0"/>
    <n v="0"/>
    <n v="0"/>
    <n v="0"/>
    <x v="0"/>
  </r>
  <r>
    <x v="82"/>
    <x v="75"/>
    <n v="3"/>
    <m/>
    <m/>
    <m/>
    <n v="12803"/>
    <n v="12874"/>
    <e v="#N/A"/>
    <e v="#N/A"/>
    <e v="#N/A"/>
    <n v="0"/>
    <n v="0"/>
    <n v="0"/>
    <n v="0"/>
    <x v="0"/>
  </r>
  <r>
    <x v="82"/>
    <x v="76"/>
    <n v="3"/>
    <m/>
    <m/>
    <m/>
    <n v="12803"/>
    <n v="12875"/>
    <e v="#N/A"/>
    <e v="#N/A"/>
    <e v="#N/A"/>
    <n v="0"/>
    <n v="0"/>
    <n v="0"/>
    <n v="0"/>
    <x v="0"/>
  </r>
  <r>
    <x v="82"/>
    <x v="77"/>
    <n v="4"/>
    <m/>
    <m/>
    <m/>
    <n v="12803"/>
    <n v="12876"/>
    <e v="#N/A"/>
    <e v="#N/A"/>
    <e v="#N/A"/>
    <n v="0"/>
    <n v="0"/>
    <n v="0"/>
    <n v="0"/>
    <x v="0"/>
  </r>
  <r>
    <x v="82"/>
    <x v="78"/>
    <n v="3"/>
    <m/>
    <m/>
    <m/>
    <n v="12803"/>
    <n v="12877"/>
    <e v="#N/A"/>
    <e v="#N/A"/>
    <e v="#N/A"/>
    <n v="0"/>
    <n v="0"/>
    <n v="0"/>
    <n v="0"/>
    <x v="0"/>
  </r>
  <r>
    <x v="82"/>
    <x v="79"/>
    <n v="0"/>
    <m/>
    <m/>
    <m/>
    <n v="12803"/>
    <n v="12878"/>
    <e v="#N/A"/>
    <e v="#N/A"/>
    <e v="#N/A"/>
    <n v="0"/>
    <n v="0"/>
    <n v="0"/>
    <n v="0"/>
    <x v="0"/>
  </r>
  <r>
    <x v="82"/>
    <x v="80"/>
    <n v="0"/>
    <m/>
    <m/>
    <m/>
    <n v="12803"/>
    <n v="12879"/>
    <e v="#N/A"/>
    <e v="#N/A"/>
    <e v="#N/A"/>
    <n v="0"/>
    <n v="0"/>
    <n v="0"/>
    <n v="0"/>
    <x v="0"/>
  </r>
  <r>
    <x v="82"/>
    <x v="81"/>
    <n v="2"/>
    <m/>
    <m/>
    <m/>
    <n v="12803"/>
    <n v="12880"/>
    <e v="#N/A"/>
    <e v="#N/A"/>
    <e v="#N/A"/>
    <n v="0"/>
    <n v="0"/>
    <n v="0"/>
    <n v="0"/>
    <x v="0"/>
  </r>
  <r>
    <x v="82"/>
    <x v="82"/>
    <n v="4"/>
    <m/>
    <m/>
    <m/>
    <n v="12803"/>
    <n v="12881"/>
    <e v="#N/A"/>
    <e v="#N/A"/>
    <e v="#N/A"/>
    <n v="0"/>
    <n v="0"/>
    <n v="0"/>
    <n v="0"/>
    <x v="0"/>
  </r>
  <r>
    <x v="82"/>
    <x v="83"/>
    <n v="9"/>
    <m/>
    <m/>
    <m/>
    <n v="12803"/>
    <n v="12882"/>
    <e v="#N/A"/>
    <e v="#N/A"/>
    <e v="#N/A"/>
    <n v="0"/>
    <n v="0"/>
    <n v="0"/>
    <n v="0"/>
    <x v="0"/>
  </r>
  <r>
    <x v="82"/>
    <x v="84"/>
    <n v="4"/>
    <m/>
    <m/>
    <m/>
    <n v="12803"/>
    <n v="12883"/>
    <e v="#N/A"/>
    <e v="#N/A"/>
    <e v="#N/A"/>
    <n v="0"/>
    <n v="0"/>
    <n v="0"/>
    <n v="0"/>
    <x v="0"/>
  </r>
  <r>
    <x v="82"/>
    <x v="85"/>
    <n v="5"/>
    <m/>
    <m/>
    <m/>
    <n v="12803"/>
    <n v="12884"/>
    <e v="#N/A"/>
    <e v="#N/A"/>
    <e v="#N/A"/>
    <n v="0"/>
    <n v="0"/>
    <n v="0"/>
    <n v="0"/>
    <x v="0"/>
  </r>
  <r>
    <x v="82"/>
    <x v="86"/>
    <n v="3"/>
    <m/>
    <m/>
    <m/>
    <n v="12803"/>
    <n v="12885"/>
    <e v="#N/A"/>
    <e v="#N/A"/>
    <e v="#N/A"/>
    <n v="0"/>
    <n v="0"/>
    <n v="0"/>
    <n v="0"/>
    <x v="0"/>
  </r>
  <r>
    <x v="82"/>
    <x v="87"/>
    <n v="4"/>
    <m/>
    <m/>
    <m/>
    <n v="12803"/>
    <n v="12886"/>
    <e v="#N/A"/>
    <e v="#N/A"/>
    <e v="#N/A"/>
    <n v="0"/>
    <n v="0"/>
    <n v="0"/>
    <n v="0"/>
    <x v="0"/>
  </r>
  <r>
    <x v="82"/>
    <x v="88"/>
    <n v="5"/>
    <m/>
    <m/>
    <m/>
    <n v="12803"/>
    <n v="12887"/>
    <e v="#N/A"/>
    <e v="#N/A"/>
    <e v="#N/A"/>
    <n v="0"/>
    <n v="0"/>
    <n v="0"/>
    <n v="0"/>
    <x v="0"/>
  </r>
  <r>
    <x v="82"/>
    <x v="89"/>
    <n v="5"/>
    <m/>
    <m/>
    <m/>
    <n v="12803"/>
    <n v="12888"/>
    <e v="#N/A"/>
    <e v="#N/A"/>
    <e v="#N/A"/>
    <n v="0"/>
    <n v="0"/>
    <n v="0"/>
    <n v="0"/>
    <x v="0"/>
  </r>
  <r>
    <x v="82"/>
    <x v="90"/>
    <n v="6"/>
    <m/>
    <m/>
    <m/>
    <n v="12803"/>
    <n v="12889"/>
    <e v="#N/A"/>
    <e v="#N/A"/>
    <e v="#N/A"/>
    <n v="0"/>
    <n v="0"/>
    <n v="0"/>
    <n v="0"/>
    <x v="0"/>
  </r>
  <r>
    <x v="82"/>
    <x v="91"/>
    <n v="8"/>
    <m/>
    <m/>
    <m/>
    <n v="12803"/>
    <n v="12890"/>
    <e v="#N/A"/>
    <e v="#N/A"/>
    <e v="#N/A"/>
    <n v="0"/>
    <n v="0"/>
    <n v="0"/>
    <n v="0"/>
    <x v="0"/>
  </r>
  <r>
    <x v="82"/>
    <x v="92"/>
    <n v="9"/>
    <m/>
    <m/>
    <m/>
    <n v="12803"/>
    <n v="12891"/>
    <e v="#N/A"/>
    <e v="#N/A"/>
    <e v="#N/A"/>
    <n v="0"/>
    <n v="0"/>
    <n v="0"/>
    <n v="0"/>
    <x v="0"/>
  </r>
  <r>
    <x v="82"/>
    <x v="93"/>
    <n v="10"/>
    <m/>
    <m/>
    <m/>
    <n v="12803"/>
    <n v="12892"/>
    <e v="#N/A"/>
    <e v="#N/A"/>
    <e v="#N/A"/>
    <n v="0"/>
    <n v="0"/>
    <n v="0"/>
    <n v="0"/>
    <x v="0"/>
  </r>
  <r>
    <x v="82"/>
    <x v="94"/>
    <n v="0"/>
    <m/>
    <m/>
    <m/>
    <n v="12803"/>
    <n v="12893"/>
    <e v="#N/A"/>
    <e v="#N/A"/>
    <e v="#N/A"/>
    <n v="0"/>
    <n v="0"/>
    <n v="0"/>
    <n v="0"/>
    <x v="0"/>
  </r>
  <r>
    <x v="82"/>
    <x v="95"/>
    <n v="9"/>
    <m/>
    <m/>
    <m/>
    <n v="12803"/>
    <n v="12894"/>
    <e v="#N/A"/>
    <e v="#N/A"/>
    <e v="#N/A"/>
    <n v="0"/>
    <n v="0"/>
    <n v="0"/>
    <n v="0"/>
    <x v="0"/>
  </r>
  <r>
    <x v="82"/>
    <x v="96"/>
    <n v="10"/>
    <m/>
    <m/>
    <m/>
    <n v="12803"/>
    <n v="12895"/>
    <e v="#N/A"/>
    <e v="#N/A"/>
    <e v="#N/A"/>
    <n v="0"/>
    <n v="0"/>
    <n v="0"/>
    <n v="0"/>
    <x v="0"/>
  </r>
  <r>
    <x v="82"/>
    <x v="97"/>
    <n v="8"/>
    <m/>
    <m/>
    <m/>
    <n v="12803"/>
    <n v="12896"/>
    <e v="#N/A"/>
    <e v="#N/A"/>
    <e v="#N/A"/>
    <n v="0"/>
    <n v="0"/>
    <n v="0"/>
    <n v="0"/>
    <x v="0"/>
  </r>
  <r>
    <x v="82"/>
    <x v="98"/>
    <n v="6"/>
    <m/>
    <m/>
    <m/>
    <n v="12803"/>
    <n v="12897"/>
    <e v="#N/A"/>
    <e v="#N/A"/>
    <e v="#N/A"/>
    <n v="0"/>
    <n v="0"/>
    <n v="0"/>
    <n v="0"/>
    <x v="0"/>
  </r>
  <r>
    <x v="82"/>
    <x v="99"/>
    <n v="9"/>
    <m/>
    <m/>
    <m/>
    <n v="12803"/>
    <n v="12898"/>
    <e v="#N/A"/>
    <e v="#N/A"/>
    <e v="#N/A"/>
    <n v="0"/>
    <n v="0"/>
    <n v="0"/>
    <n v="0"/>
    <x v="0"/>
  </r>
  <r>
    <x v="82"/>
    <x v="100"/>
    <n v="5"/>
    <m/>
    <m/>
    <m/>
    <n v="12803"/>
    <n v="12899"/>
    <e v="#N/A"/>
    <e v="#N/A"/>
    <e v="#N/A"/>
    <n v="0"/>
    <n v="0"/>
    <n v="0"/>
    <n v="0"/>
    <x v="0"/>
  </r>
  <r>
    <x v="82"/>
    <x v="101"/>
    <n v="5"/>
    <m/>
    <m/>
    <m/>
    <n v="12803"/>
    <n v="12900"/>
    <e v="#N/A"/>
    <e v="#N/A"/>
    <e v="#N/A"/>
    <n v="0"/>
    <n v="0"/>
    <n v="0"/>
    <n v="0"/>
    <x v="0"/>
  </r>
  <r>
    <x v="82"/>
    <x v="102"/>
    <n v="5"/>
    <m/>
    <m/>
    <m/>
    <n v="12803"/>
    <n v="12901"/>
    <e v="#N/A"/>
    <e v="#N/A"/>
    <e v="#N/A"/>
    <n v="0"/>
    <n v="0"/>
    <n v="0"/>
    <n v="0"/>
    <x v="0"/>
  </r>
  <r>
    <x v="82"/>
    <x v="103"/>
    <n v="5"/>
    <m/>
    <n v="4"/>
    <n v="5.2002727217827234"/>
    <n v="12803"/>
    <n v="12902"/>
    <e v="#N/A"/>
    <e v="#N/A"/>
    <e v="#N/A"/>
    <n v="0"/>
    <n v="0"/>
    <e v="#N/A"/>
    <e v="#N/A"/>
    <x v="0"/>
  </r>
  <r>
    <x v="82"/>
    <x v="104"/>
    <n v="6"/>
    <n v="4.7625608835554845"/>
    <n v="4"/>
    <n v="5.5946768551561759"/>
    <n v="12803"/>
    <n v="12903"/>
    <n v="3"/>
    <n v="7.333333333333333"/>
    <n v="5.6668538187347357"/>
    <n v="0.40532314484382415"/>
    <n v="0.3331461812652643"/>
    <n v="1.333333333333333"/>
    <n v="3"/>
    <x v="1"/>
  </r>
  <r>
    <x v="82"/>
    <x v="105"/>
    <n v="5"/>
    <n v="6.2618790049641664"/>
    <n v="4"/>
    <n v="5.3026986838835626"/>
    <n v="12803"/>
    <n v="12904"/>
    <n v="3"/>
    <n v="6.8888888888888893"/>
    <n v="6.2258298430411223"/>
    <n v="0.30269868388356258"/>
    <n v="1.2258298430411223"/>
    <n v="1.8888888888888893"/>
    <n v="2"/>
    <x v="1"/>
  </r>
  <r>
    <x v="82"/>
    <x v="106"/>
    <n v="6"/>
    <n v="4.7617254570959311"/>
    <n v="4"/>
    <n v="5.6446742271499719"/>
    <n v="12803"/>
    <n v="12905"/>
    <n v="3"/>
    <n v="6.333333333333333"/>
    <n v="5.6500251004028117"/>
    <n v="0.35532577285002809"/>
    <n v="0.3499748995971883"/>
    <n v="0.33333333333333304"/>
    <n v="3"/>
    <x v="1"/>
  </r>
  <r>
    <x v="82"/>
    <x v="107"/>
    <n v="5"/>
    <n v="4.7614345995621932"/>
    <n v="4"/>
    <n v="5.329213798726939"/>
    <n v="12803"/>
    <n v="12906"/>
    <n v="2"/>
    <n v="6.8888888888888893"/>
    <n v="5.6668110653636115"/>
    <n v="0.32921379872693901"/>
    <n v="0.66681106536361145"/>
    <n v="1.8888888888888893"/>
    <n v="3"/>
    <x v="1"/>
  </r>
  <r>
    <x v="82"/>
    <x v="108"/>
    <n v="6"/>
    <n v="6.760766391662643"/>
    <n v="4"/>
    <n v="5.6572457307308115"/>
    <n v="12803"/>
    <n v="12907"/>
    <n v="4"/>
    <n v="6.5555555555555554"/>
    <n v="5.7823067296046506"/>
    <n v="0.34275426926918851"/>
    <n v="0.21769327039534936"/>
    <n v="0.55555555555555536"/>
    <n v="2"/>
    <x v="1"/>
  </r>
  <r>
    <x v="82"/>
    <x v="109"/>
    <n v="6"/>
    <n v="5.261050679115888"/>
    <n v="4"/>
    <n v="5.8248615000140234"/>
    <n v="12803"/>
    <n v="12908"/>
    <n v="6"/>
    <n v="6"/>
    <n v="6.4526296627266841"/>
    <n v="0.17513849998597664"/>
    <n v="0.45262966272668415"/>
    <n v="0"/>
    <n v="0"/>
    <x v="1"/>
  </r>
  <r>
    <x v="82"/>
    <x v="110"/>
    <n v="8"/>
    <n v="6.7609444054974732"/>
    <n v="4"/>
    <n v="6.8940403888407671"/>
    <n v="12803"/>
    <n v="12909"/>
    <n v="6"/>
    <n v="5.7777777777777777"/>
    <n v="8.2533329533410846"/>
    <n v="1.1059596111592329"/>
    <n v="0.25333295334108463"/>
    <n v="2.2222222222222223"/>
    <n v="2"/>
    <x v="1"/>
  </r>
  <r>
    <x v="82"/>
    <x v="111"/>
    <n v="7"/>
    <n v="6.7608201752097843"/>
    <n v="4"/>
    <n v="6.9460929434605427"/>
    <n v="12803"/>
    <n v="12910"/>
    <n v="3"/>
    <n v="5.666666666666667"/>
    <n v="8.2368723409822131"/>
    <n v="5.3907056539457265E-2"/>
    <n v="1.2368723409822131"/>
    <n v="1.333333333333333"/>
    <n v="4"/>
    <x v="1"/>
  </r>
  <r>
    <x v="82"/>
    <x v="112"/>
    <n v="6"/>
    <n v="4.7605869573851702"/>
    <n v="4"/>
    <n v="6.4818778219834838"/>
    <n v="12803"/>
    <n v="12911"/>
    <n v="4"/>
    <n v="5.333333333333333"/>
    <n v="5.6048477250540216"/>
    <n v="0.48187782198348383"/>
    <n v="0.39515227494597838"/>
    <n v="0.66666666666666696"/>
    <n v="2"/>
    <x v="1"/>
  </r>
  <r>
    <x v="82"/>
    <x v="113"/>
    <n v="7"/>
    <n v="5.7605104409717987"/>
    <n v="4"/>
    <n v="6.7356230705150706"/>
    <n v="12803"/>
    <n v="12912"/>
    <n v="3"/>
    <n v="5.4444444444444446"/>
    <n v="6.5868401159715848"/>
    <n v="0.26437692948492941"/>
    <n v="0.41315988402841519"/>
    <n v="1.5555555555555554"/>
    <n v="4"/>
    <x v="1"/>
  </r>
  <r>
    <x v="82"/>
    <x v="114"/>
    <n v="7"/>
    <n v="6.260218613887484"/>
    <n v="4"/>
    <n v="6.8647212168421738"/>
    <n v="12803"/>
    <n v="12913"/>
    <n v="5"/>
    <n v="5.7777777777777777"/>
    <n v="6.1320097195635412"/>
    <n v="0.13527878315782615"/>
    <n v="0.86799028043645876"/>
    <n v="1.2222222222222223"/>
    <n v="2"/>
    <x v="1"/>
  </r>
  <r>
    <x v="82"/>
    <x v="115"/>
    <n v="7"/>
    <n v="9.7599126953366131"/>
    <n v="4"/>
    <n v="6.9308760669481773"/>
    <n v="12803"/>
    <n v="12914"/>
    <n v="8"/>
    <n v="6"/>
    <n v="8.6734901378752873"/>
    <n v="6.9123933051822739E-2"/>
    <n v="1.6734901378752873"/>
    <n v="1"/>
    <n v="1"/>
    <x v="1"/>
  </r>
  <r>
    <x v="82"/>
    <x v="116"/>
    <n v="9"/>
    <n v="8.7603744453020056"/>
    <n v="4"/>
    <n v="7.9489217575769322"/>
    <n v="12803"/>
    <n v="12915"/>
    <n v="9"/>
    <n v="6.1111111111111107"/>
    <n v="10.157024617176429"/>
    <n v="1.0510782424230678"/>
    <n v="1.1570246171764289"/>
    <n v="2.8888888888888893"/>
    <n v="0"/>
    <x v="1"/>
  </r>
  <r>
    <x v="82"/>
    <x v="117"/>
    <n v="11"/>
    <n v="9.7602609863004535"/>
    <n v="4"/>
    <n v="9.4952913945672073"/>
    <n v="12803"/>
    <n v="12916"/>
    <n v="8"/>
    <n v="6.2222222222222223"/>
    <n v="11.143071724223379"/>
    <n v="1.5047086054327927"/>
    <n v="0.14307172422337899"/>
    <n v="4.7777777777777777"/>
    <n v="3"/>
    <x v="1"/>
  </r>
  <r>
    <x v="82"/>
    <x v="118"/>
    <n v="10"/>
    <n v="9.7600157453502376"/>
    <n v="4"/>
    <n v="9.7616491327473724"/>
    <n v="12803"/>
    <n v="12917"/>
    <n v="9"/>
    <n v="6.4444444444444446"/>
    <n v="10.505404725436591"/>
    <n v="0.23835086725262755"/>
    <n v="0.50540472543659121"/>
    <n v="3.5555555555555554"/>
    <n v="1"/>
    <x v="1"/>
  </r>
  <r>
    <x v="82"/>
    <x v="119"/>
    <n v="11"/>
    <n v="11.759776878400482"/>
    <n v="4"/>
    <n v="10.404122896089063"/>
    <n v="12803"/>
    <n v="12918"/>
    <n v="8"/>
    <n v="6.5555555555555554"/>
    <n v="11.860996725595122"/>
    <n v="0.59587710391093651"/>
    <n v="0.86099672559512186"/>
    <n v="4.4444444444444446"/>
    <n v="3"/>
    <x v="1"/>
  </r>
  <r>
    <x v="82"/>
    <x v="120"/>
    <n v="11"/>
    <n v="9.7598322305876746"/>
    <n v="4"/>
    <n v="10.712369946461015"/>
    <n v="12803"/>
    <n v="12919"/>
    <n v="6"/>
    <n v="7"/>
    <n v="10.46654482090219"/>
    <n v="0.28763005353898485"/>
    <n v="0.53345517909781037"/>
    <n v="4"/>
    <n v="5"/>
    <x v="1"/>
  </r>
  <r>
    <x v="82"/>
    <x v="121"/>
    <n v="10"/>
    <n v="8.7595992061643653"/>
    <n v="4"/>
    <n v="10.345356196715668"/>
    <n v="12803"/>
    <n v="12920"/>
    <n v="9"/>
    <n v="7.5555555555555554"/>
    <n v="8.8242760461447496"/>
    <n v="0.34535619671566842"/>
    <n v="1.1757239538552504"/>
    <n v="2.4444444444444446"/>
    <n v="1"/>
    <x v="1"/>
  </r>
  <r>
    <x v="82"/>
    <x v="122"/>
    <n v="7"/>
    <n v="9.259857809778552"/>
    <n v="4"/>
    <n v="8.6345955176496521"/>
    <n v="12803"/>
    <n v="12921"/>
    <n v="5"/>
    <n v="8"/>
    <n v="10.868227115853752"/>
    <n v="1.6345955176496521"/>
    <n v="3.8682271158537525"/>
    <n v="1"/>
    <n v="2"/>
    <x v="1"/>
  </r>
  <r>
    <x v="82"/>
    <x v="123"/>
    <n v="7"/>
    <n v="6.7595583883226249"/>
    <n v="4"/>
    <n v="7.7639647099126137"/>
    <n v="12803"/>
    <n v="12922"/>
    <n v="4"/>
    <n v="8.3333333333333339"/>
    <n v="7.4122636711601801"/>
    <n v="0.76396470991261367"/>
    <n v="0.41226367116018015"/>
    <n v="1.3333333333333339"/>
    <n v="3"/>
    <x v="1"/>
  </r>
  <r>
    <x v="82"/>
    <x v="124"/>
    <n v="8"/>
    <n v="5.7594917111131858"/>
    <n v="4"/>
    <n v="7.8906601680973107"/>
    <n v="12803"/>
    <n v="12923"/>
    <n v="5"/>
    <n v="8.7777777777777786"/>
    <n v="6.3939349970875732"/>
    <n v="0.10933983190268926"/>
    <n v="1.6060650029124268"/>
    <n v="0.77777777777777857"/>
    <n v="3"/>
    <x v="1"/>
  </r>
  <r>
    <x v="82"/>
    <x v="125"/>
    <n v="6"/>
    <n v="6.2595006206692174"/>
    <n v="4"/>
    <n v="6.8944151290404081"/>
    <n v="12803"/>
    <n v="12924"/>
    <n v="5"/>
    <n v="9.2222222222222214"/>
    <n v="7.4177870607784664"/>
    <n v="0.8944151290404081"/>
    <n v="1.4177870607784664"/>
    <n v="3.2222222222222214"/>
    <n v="1"/>
    <x v="1"/>
  </r>
  <r>
    <x v="82"/>
    <x v="126"/>
    <n v="7"/>
    <n v="6.7593809209965965"/>
    <n v="4"/>
    <n v="6.9506177323497962"/>
    <n v="12803"/>
    <n v="12925"/>
    <n v="3"/>
    <n v="9.2222222222222214"/>
    <n v="7.3630108582411236"/>
    <n v="4.9382267650203815E-2"/>
    <n v="0.36301085824112356"/>
    <n v="2.2222222222222214"/>
    <n v="4"/>
    <x v="1"/>
  </r>
  <r>
    <x v="82"/>
    <x v="127"/>
    <n v="8"/>
    <n v="5.2592754692136712"/>
    <n v="4"/>
    <n v="7.4997685568607073"/>
    <n v="12803"/>
    <n v="12926"/>
    <n v="3"/>
    <n v="9.2222222222222214"/>
    <n v="5.5319785434412463"/>
    <n v="0.50023144313929269"/>
    <n v="2.4680214565587537"/>
    <n v="1.2222222222222214"/>
    <n v="5"/>
    <x v="1"/>
  </r>
  <r>
    <x v="82"/>
    <x v="128"/>
    <n v="7"/>
    <n v="4.7593162462940972"/>
    <n v="4"/>
    <n v="7.2387848045596348"/>
    <n v="12803"/>
    <n v="12927"/>
    <n v="4"/>
    <n v="9.3333333333333339"/>
    <n v="5.3233187432276878"/>
    <n v="0.2387848045596348"/>
    <n v="1.6766812567723122"/>
    <n v="2.3333333333333339"/>
    <n v="3"/>
    <x v="1"/>
  </r>
  <r>
    <x v="82"/>
    <x v="129"/>
    <n v="5"/>
    <n v="5.7592899718097996"/>
    <n v="4"/>
    <n v="6.0687162956110363"/>
    <n v="12803"/>
    <n v="12928"/>
    <n v="3"/>
    <n v="9"/>
    <n v="6.0964003920204251"/>
    <n v="1.0687162956110363"/>
    <n v="1.0964003920204251"/>
    <n v="4"/>
    <n v="2"/>
    <x v="1"/>
  </r>
  <r>
    <x v="82"/>
    <x v="130"/>
    <n v="6"/>
    <n v="6.759443518446874"/>
    <n v="4"/>
    <n v="6.0316648893470273"/>
    <n v="12803"/>
    <n v="12929"/>
    <n v="0"/>
    <n v="8.5555555555555554"/>
    <n v="6.952095196249279"/>
    <n v="3.166488934702727E-2"/>
    <n v="0.95209519624927896"/>
    <n v="2.5555555555555554"/>
    <n v="6"/>
    <x v="1"/>
  </r>
  <r>
    <x v="82"/>
    <x v="131"/>
    <n v="7"/>
    <n v="3.2593852294532555"/>
    <n v="4"/>
    <n v="6.5375782571769507"/>
    <n v="12803"/>
    <n v="12930"/>
    <n v="0"/>
    <n v="8.3333333333333339"/>
    <n v="3.471951762071634"/>
    <n v="0.46242174282304926"/>
    <n v="3.528048237928366"/>
    <n v="1.3333333333333339"/>
    <n v="7"/>
    <x v="1"/>
  </r>
  <r>
    <x v="82"/>
    <x v="132"/>
    <n v="6"/>
    <n v="3.2594173214337374"/>
    <n v="4"/>
    <n v="6.2576888529354511"/>
    <n v="12803"/>
    <n v="12931"/>
    <n v="2"/>
    <n v="7.8888888888888893"/>
    <n v="3.4597908512676074"/>
    <n v="0.25768885293545107"/>
    <n v="2.5402091487323926"/>
    <n v="1.8888888888888893"/>
    <n v="4"/>
    <x v="1"/>
  </r>
  <r>
    <x v="82"/>
    <x v="133"/>
    <n v="5"/>
    <n v="4.2593152426732974"/>
    <n v="4"/>
    <n v="5.6010709691384095"/>
    <n v="12803"/>
    <n v="12932"/>
    <n v="4"/>
    <n v="7.2222222222222223"/>
    <n v="4.5104238490401531"/>
    <n v="0.60107096913840952"/>
    <n v="0.48957615095984686"/>
    <n v="2.2222222222222223"/>
    <n v="1"/>
    <x v="1"/>
  </r>
  <r>
    <x v="82"/>
    <x v="134"/>
    <n v="8"/>
    <n v="5.2592210325536515"/>
    <n v="4"/>
    <n v="6.8426408869069633"/>
    <n v="12803"/>
    <n v="12933"/>
    <n v="9"/>
    <n v="6.7777777777777777"/>
    <n v="5.541588568205162"/>
    <n v="1.1573591130930367"/>
    <n v="2.458411431794838"/>
    <n v="1.2222222222222223"/>
    <n v="1"/>
    <x v="1"/>
  </r>
  <r>
    <x v="82"/>
    <x v="135"/>
    <n v="6"/>
    <n v="8.2589625208986774"/>
    <n v="4"/>
    <n v="6.4080561135923162"/>
    <n v="12803"/>
    <n v="12934"/>
    <n v="4"/>
    <n v="6.7777777777777777"/>
    <n v="8.6265879125745606"/>
    <n v="0.40805611359231619"/>
    <n v="2.6265879125745606"/>
    <n v="0.77777777777777768"/>
    <n v="2"/>
    <x v="1"/>
  </r>
  <r>
    <x v="82"/>
    <x v="136"/>
    <n v="6"/>
    <n v="6.7594586768578075"/>
    <n v="4"/>
    <n v="6.1983986359972514"/>
    <n v="12803"/>
    <n v="12935"/>
    <n v="5"/>
    <n v="6.666666666666667"/>
    <n v="7.0550458679066939"/>
    <n v="0.19839863599725138"/>
    <n v="1.0550458679066939"/>
    <n v="0.66666666666666696"/>
    <n v="1"/>
    <x v="1"/>
  </r>
  <r>
    <x v="82"/>
    <x v="137"/>
    <n v="7"/>
    <n v="8.7595928497781586"/>
    <n v="4"/>
    <n v="6.6099966786590354"/>
    <n v="12803"/>
    <n v="12936"/>
    <n v="3"/>
    <n v="6.333333333333333"/>
    <n v="9.0313565793472321"/>
    <n v="0.3900033213409646"/>
    <n v="2.0313565793472321"/>
    <n v="0.66666666666666696"/>
    <n v="4"/>
    <x v="1"/>
  </r>
  <r>
    <x v="82"/>
    <x v="138"/>
    <n v="6"/>
    <n v="6.75960611537145"/>
    <n v="4"/>
    <n v="6.297483824047684"/>
    <n v="12803"/>
    <n v="12937"/>
    <n v="4"/>
    <n v="6.5555555555555554"/>
    <n v="7.0290152774319861"/>
    <n v="0.29748382404768403"/>
    <n v="1.0290152774319861"/>
    <n v="0.55555555555555536"/>
    <n v="2"/>
    <x v="1"/>
  </r>
  <r>
    <x v="82"/>
    <x v="139"/>
    <n v="8"/>
    <n v="6.2594266979638382"/>
    <n v="4"/>
    <n v="7.1691375977345615"/>
    <n v="12803"/>
    <n v="12938"/>
    <n v="5"/>
    <n v="6.4444444444444446"/>
    <n v="6.5664110867710122"/>
    <n v="0.8308624022654385"/>
    <n v="1.4335889132289878"/>
    <n v="1.5555555555555554"/>
    <n v="3"/>
    <x v="1"/>
  </r>
  <r>
    <x v="82"/>
    <x v="140"/>
    <n v="8"/>
    <n v="7.2594756756911094"/>
    <n v="4"/>
    <n v="7.5973514212422115"/>
    <n v="12803"/>
    <n v="12939"/>
    <n v="5"/>
    <n v="6.2222222222222223"/>
    <n v="7.5417547096163124"/>
    <n v="0.40264857875778848"/>
    <n v="0.45824529038368755"/>
    <n v="1.7777777777777777"/>
    <n v="3"/>
    <x v="1"/>
  </r>
  <r>
    <x v="82"/>
    <x v="141"/>
    <n v="0"/>
    <n v="8.2596820741725985"/>
    <n v="4"/>
    <n v="3.8324904391343022"/>
    <n v="12803"/>
    <n v="12940"/>
    <n v="6"/>
    <n v="6.2222222222222223"/>
    <n v="8.497380261205878"/>
    <n v="3.8324904391343022"/>
    <n v="8.497380261205878"/>
    <n v="6.2222222222222223"/>
    <n v="6"/>
    <x v="1"/>
  </r>
  <r>
    <x v="82"/>
    <x v="142"/>
    <n v="11"/>
    <n v="8.7596805879751258"/>
    <n v="4"/>
    <n v="7.1594005379999999"/>
    <n v="12803"/>
    <n v="12941"/>
    <n v="8"/>
    <n v="6.333333333333333"/>
    <n v="8.978679275984593"/>
    <n v="3.8405994620000001"/>
    <n v="2.021320724015407"/>
    <n v="4.666666666666667"/>
    <n v="3"/>
    <x v="1"/>
  </r>
  <r>
    <x v="82"/>
    <x v="143"/>
    <n v="11"/>
    <n v="9.259533390055859"/>
    <n v="4"/>
    <n v="8.8983359711217354"/>
    <n v="12803"/>
    <n v="12942"/>
    <n v="9"/>
    <n v="6.5555555555555554"/>
    <n v="9.4857393030590771"/>
    <n v="2.1016640288782646"/>
    <n v="1.5142606969409229"/>
    <n v="4.4444444444444446"/>
    <n v="2"/>
    <x v="1"/>
  </r>
  <r>
    <x v="82"/>
    <x v="144"/>
    <n v="11"/>
    <n v="11.259746166072725"/>
    <n v="4"/>
    <n v="9.9150679763703042"/>
    <n v="12803"/>
    <n v="12943"/>
    <n v="10"/>
    <n v="6.666666666666667"/>
    <n v="11.455237155448774"/>
    <n v="1.0849320236296958"/>
    <n v="0.45523715544877419"/>
    <n v="4.333333333333333"/>
    <n v="1"/>
    <x v="1"/>
  </r>
  <r>
    <x v="82"/>
    <x v="145"/>
    <n v="13"/>
    <n v="12.259822161050554"/>
    <n v="4"/>
    <n v="11.445907841157808"/>
    <n v="12803"/>
    <n v="12944"/>
    <n v="0"/>
    <n v="6"/>
    <n v="12.331899351097963"/>
    <n v="1.5540921588421917"/>
    <n v="0.66810064890203691"/>
    <n v="7"/>
    <n v="13"/>
    <x v="1"/>
  </r>
  <r>
    <x v="82"/>
    <x v="146"/>
    <n v="13"/>
    <n v="6.7605618312139031"/>
    <n v="4"/>
    <n v="12.231419000601274"/>
    <n v="12803"/>
    <n v="12945"/>
    <n v="9"/>
    <n v="6.666666666666667"/>
    <n v="6.8387240549013635"/>
    <n v="0.7685809993987256"/>
    <n v="6.1612759450986365"/>
    <n v="6.333333333333333"/>
    <n v="4"/>
    <x v="1"/>
  </r>
  <r>
    <x v="82"/>
    <x v="147"/>
    <n v="12"/>
    <n v="11.760122465306225"/>
    <n v="4"/>
    <n v="12.117346446708602"/>
    <n v="12803"/>
    <n v="12946"/>
    <n v="10"/>
    <n v="7"/>
    <n v="11.883612354601974"/>
    <n v="0.11734644670860206"/>
    <n v="0.11638764539802615"/>
    <n v="5"/>
    <n v="2"/>
    <x v="1"/>
  </r>
  <r>
    <x v="82"/>
    <x v="148"/>
    <n v="11"/>
    <n v="11.260055109391326"/>
    <n v="4"/>
    <n v="11.571044359117396"/>
    <n v="12803"/>
    <n v="12947"/>
    <n v="8"/>
    <n v="7.5555555555555554"/>
    <n v="11.405719710017884"/>
    <n v="0.57104435911739593"/>
    <n v="0.40571971001788398"/>
    <n v="3.4444444444444446"/>
    <n v="3"/>
    <x v="1"/>
  </r>
  <r>
    <x v="82"/>
    <x v="149"/>
    <n v="9"/>
    <n v="10.26033140543408"/>
    <n v="4"/>
    <n v="10.320985332095168"/>
    <n v="12803"/>
    <n v="12948"/>
    <n v="6"/>
    <n v="8.3333333333333339"/>
    <n v="10.37127076801343"/>
    <n v="1.3209853320951677"/>
    <n v="1.3712707680134297"/>
    <n v="0.66666666666666607"/>
    <n v="3"/>
    <x v="1"/>
  </r>
  <r>
    <x v="82"/>
    <x v="150"/>
    <n v="12"/>
    <n v="8.2604558407769204"/>
    <n v="4"/>
    <n v="11.135735199999999"/>
    <n v="12803"/>
    <n v="12949"/>
    <n v="9"/>
    <n v="9"/>
    <n v="8.2807002216010392"/>
    <n v="0.86426480000000083"/>
    <n v="3.7192997783989608"/>
    <n v="3"/>
    <n v="3"/>
    <x v="1"/>
  </r>
  <r>
    <x v="82"/>
    <x v="151"/>
    <n v="9"/>
    <n v="9.2602725983535148"/>
    <n v="4"/>
    <n v="10.110395957321058"/>
    <n v="12803"/>
    <n v="12950"/>
    <n v="5"/>
    <n v="9.6666666666666661"/>
    <n v="9.2986840492648355"/>
    <n v="1.1103959573210584"/>
    <n v="0.29868404926483549"/>
    <n v="0.66666666666666607"/>
    <n v="4"/>
    <x v="1"/>
  </r>
  <r>
    <x v="82"/>
    <x v="152"/>
    <n v="9"/>
    <n v="7.2606277482088837"/>
    <n v="4"/>
    <n v="9.5693570123658311"/>
    <n v="12803"/>
    <n v="12951"/>
    <n v="5"/>
    <n v="10"/>
    <n v="7.2686167420524157"/>
    <n v="0.56935701236583114"/>
    <n v="1.7313832579475843"/>
    <n v="1"/>
    <n v="4"/>
    <x v="1"/>
  </r>
  <r>
    <x v="82"/>
    <x v="153"/>
    <n v="11"/>
    <n v="7.2606686527389588"/>
    <n v="4"/>
    <n v="10.260222097463462"/>
    <n v="12803"/>
    <n v="12952"/>
    <n v="5"/>
    <n v="10.111111111111111"/>
    <n v="7.2512819833705064"/>
    <n v="0.73977790253653808"/>
    <n v="3.7487180166294936"/>
    <n v="0.88888888888888928"/>
    <n v="6"/>
    <x v="1"/>
  </r>
  <r>
    <x v="82"/>
    <x v="154"/>
    <n v="8"/>
    <n v="6.7606077259869082"/>
    <n v="4"/>
    <n v="9.1785453328204962"/>
    <n v="12803"/>
    <n v="12953"/>
    <n v="5"/>
    <n v="11.444444444444445"/>
    <n v="6.7274499099835072"/>
    <n v="1.1785453328204962"/>
    <n v="1.2725500900164928"/>
    <n v="3.4444444444444446"/>
    <n v="3"/>
    <x v="1"/>
  </r>
  <r>
    <x v="82"/>
    <x v="155"/>
    <n v="9"/>
    <n v="5.7604310405950852"/>
    <m/>
    <m/>
    <n v="12803"/>
    <n v="12954"/>
    <n v="6"/>
    <n v="11.222222222222221"/>
    <n v="4.731289201878786"/>
    <n v="9"/>
    <n v="4.268710798121214"/>
    <n v="0"/>
    <n v="0"/>
    <x v="1"/>
  </r>
  <r>
    <x v="83"/>
    <x v="0"/>
    <n v="0"/>
    <m/>
    <m/>
    <m/>
    <n v="12959"/>
    <n v="12955"/>
    <e v="#N/A"/>
    <e v="#N/A"/>
    <e v="#N/A"/>
    <n v="0"/>
    <n v="0"/>
    <n v="0"/>
    <n v="0"/>
    <x v="0"/>
  </r>
  <r>
    <x v="83"/>
    <x v="1"/>
    <n v="2"/>
    <m/>
    <m/>
    <m/>
    <n v="12959"/>
    <n v="12956"/>
    <e v="#N/A"/>
    <e v="#N/A"/>
    <e v="#N/A"/>
    <n v="0"/>
    <n v="0"/>
    <n v="0"/>
    <n v="0"/>
    <x v="0"/>
  </r>
  <r>
    <x v="83"/>
    <x v="2"/>
    <n v="1"/>
    <m/>
    <m/>
    <m/>
    <n v="12959"/>
    <n v="12957"/>
    <e v="#N/A"/>
    <e v="#N/A"/>
    <e v="#N/A"/>
    <n v="0"/>
    <n v="0"/>
    <n v="0"/>
    <n v="0"/>
    <x v="0"/>
  </r>
  <r>
    <x v="83"/>
    <x v="3"/>
    <n v="0"/>
    <m/>
    <m/>
    <m/>
    <n v="12959"/>
    <n v="12958"/>
    <e v="#N/A"/>
    <e v="#N/A"/>
    <e v="#N/A"/>
    <n v="0"/>
    <n v="0"/>
    <n v="0"/>
    <n v="0"/>
    <x v="0"/>
  </r>
  <r>
    <x v="83"/>
    <x v="4"/>
    <n v="2"/>
    <m/>
    <m/>
    <m/>
    <n v="12959"/>
    <n v="12959"/>
    <e v="#N/A"/>
    <e v="#N/A"/>
    <e v="#N/A"/>
    <n v="0"/>
    <n v="0"/>
    <n v="0"/>
    <n v="0"/>
    <x v="0"/>
  </r>
  <r>
    <x v="83"/>
    <x v="5"/>
    <n v="5"/>
    <m/>
    <m/>
    <m/>
    <n v="12959"/>
    <n v="12960"/>
    <e v="#N/A"/>
    <e v="#N/A"/>
    <e v="#N/A"/>
    <n v="0"/>
    <n v="0"/>
    <n v="0"/>
    <n v="0"/>
    <x v="0"/>
  </r>
  <r>
    <x v="83"/>
    <x v="6"/>
    <n v="7"/>
    <m/>
    <m/>
    <m/>
    <n v="12959"/>
    <n v="12961"/>
    <e v="#N/A"/>
    <e v="#N/A"/>
    <e v="#N/A"/>
    <n v="0"/>
    <n v="0"/>
    <n v="0"/>
    <n v="0"/>
    <x v="0"/>
  </r>
  <r>
    <x v="83"/>
    <x v="7"/>
    <n v="6"/>
    <m/>
    <m/>
    <m/>
    <n v="12959"/>
    <n v="12962"/>
    <e v="#N/A"/>
    <e v="#N/A"/>
    <e v="#N/A"/>
    <n v="0"/>
    <n v="0"/>
    <n v="0"/>
    <n v="0"/>
    <x v="0"/>
  </r>
  <r>
    <x v="83"/>
    <x v="8"/>
    <n v="3"/>
    <m/>
    <m/>
    <m/>
    <n v="12959"/>
    <n v="12963"/>
    <e v="#N/A"/>
    <e v="#N/A"/>
    <e v="#N/A"/>
    <n v="0"/>
    <n v="0"/>
    <n v="0"/>
    <n v="0"/>
    <x v="0"/>
  </r>
  <r>
    <x v="83"/>
    <x v="9"/>
    <n v="0"/>
    <m/>
    <m/>
    <m/>
    <n v="12959"/>
    <n v="12964"/>
    <e v="#N/A"/>
    <e v="#N/A"/>
    <e v="#N/A"/>
    <n v="0"/>
    <n v="0"/>
    <n v="0"/>
    <n v="0"/>
    <x v="0"/>
  </r>
  <r>
    <x v="83"/>
    <x v="10"/>
    <n v="1"/>
    <m/>
    <m/>
    <m/>
    <n v="12959"/>
    <n v="12965"/>
    <e v="#N/A"/>
    <e v="#N/A"/>
    <e v="#N/A"/>
    <n v="0"/>
    <n v="0"/>
    <n v="0"/>
    <n v="0"/>
    <x v="0"/>
  </r>
  <r>
    <x v="83"/>
    <x v="11"/>
    <n v="5"/>
    <m/>
    <m/>
    <m/>
    <n v="12959"/>
    <n v="12966"/>
    <e v="#N/A"/>
    <e v="#N/A"/>
    <e v="#N/A"/>
    <n v="0"/>
    <n v="0"/>
    <n v="0"/>
    <n v="0"/>
    <x v="0"/>
  </r>
  <r>
    <x v="83"/>
    <x v="12"/>
    <n v="3"/>
    <m/>
    <m/>
    <m/>
    <n v="12959"/>
    <n v="12967"/>
    <e v="#N/A"/>
    <e v="#N/A"/>
    <e v="#N/A"/>
    <n v="0"/>
    <n v="0"/>
    <n v="0"/>
    <n v="0"/>
    <x v="0"/>
  </r>
  <r>
    <x v="83"/>
    <x v="13"/>
    <n v="3"/>
    <m/>
    <m/>
    <m/>
    <n v="12959"/>
    <n v="12968"/>
    <e v="#N/A"/>
    <e v="#N/A"/>
    <e v="#N/A"/>
    <n v="0"/>
    <n v="0"/>
    <n v="0"/>
    <n v="0"/>
    <x v="0"/>
  </r>
  <r>
    <x v="83"/>
    <x v="14"/>
    <n v="11"/>
    <m/>
    <m/>
    <m/>
    <n v="12959"/>
    <n v="12969"/>
    <e v="#N/A"/>
    <e v="#N/A"/>
    <e v="#N/A"/>
    <n v="0"/>
    <n v="0"/>
    <n v="0"/>
    <n v="0"/>
    <x v="0"/>
  </r>
  <r>
    <x v="83"/>
    <x v="15"/>
    <n v="1"/>
    <m/>
    <m/>
    <m/>
    <n v="12959"/>
    <n v="12970"/>
    <e v="#N/A"/>
    <e v="#N/A"/>
    <e v="#N/A"/>
    <n v="0"/>
    <n v="0"/>
    <n v="0"/>
    <n v="0"/>
    <x v="0"/>
  </r>
  <r>
    <x v="83"/>
    <x v="16"/>
    <n v="1"/>
    <m/>
    <m/>
    <m/>
    <n v="12959"/>
    <n v="12971"/>
    <e v="#N/A"/>
    <e v="#N/A"/>
    <e v="#N/A"/>
    <n v="0"/>
    <n v="0"/>
    <n v="0"/>
    <n v="0"/>
    <x v="0"/>
  </r>
  <r>
    <x v="83"/>
    <x v="17"/>
    <n v="2"/>
    <m/>
    <m/>
    <m/>
    <n v="12959"/>
    <n v="12972"/>
    <e v="#N/A"/>
    <e v="#N/A"/>
    <e v="#N/A"/>
    <n v="0"/>
    <n v="0"/>
    <n v="0"/>
    <n v="0"/>
    <x v="0"/>
  </r>
  <r>
    <x v="83"/>
    <x v="18"/>
    <n v="3"/>
    <m/>
    <m/>
    <m/>
    <n v="12959"/>
    <n v="12973"/>
    <e v="#N/A"/>
    <e v="#N/A"/>
    <e v="#N/A"/>
    <n v="0"/>
    <n v="0"/>
    <n v="0"/>
    <n v="0"/>
    <x v="0"/>
  </r>
  <r>
    <x v="83"/>
    <x v="19"/>
    <n v="1"/>
    <m/>
    <m/>
    <m/>
    <n v="12959"/>
    <n v="12974"/>
    <e v="#N/A"/>
    <e v="#N/A"/>
    <e v="#N/A"/>
    <n v="0"/>
    <n v="0"/>
    <n v="0"/>
    <n v="0"/>
    <x v="0"/>
  </r>
  <r>
    <x v="83"/>
    <x v="20"/>
    <n v="4"/>
    <m/>
    <m/>
    <m/>
    <n v="12959"/>
    <n v="12975"/>
    <e v="#N/A"/>
    <e v="#N/A"/>
    <e v="#N/A"/>
    <n v="0"/>
    <n v="0"/>
    <n v="0"/>
    <n v="0"/>
    <x v="0"/>
  </r>
  <r>
    <x v="83"/>
    <x v="21"/>
    <n v="3"/>
    <m/>
    <m/>
    <m/>
    <n v="12959"/>
    <n v="12976"/>
    <e v="#N/A"/>
    <e v="#N/A"/>
    <e v="#N/A"/>
    <n v="0"/>
    <n v="0"/>
    <n v="0"/>
    <n v="0"/>
    <x v="0"/>
  </r>
  <r>
    <x v="83"/>
    <x v="22"/>
    <n v="6"/>
    <m/>
    <m/>
    <m/>
    <n v="12959"/>
    <n v="12977"/>
    <e v="#N/A"/>
    <e v="#N/A"/>
    <e v="#N/A"/>
    <n v="0"/>
    <n v="0"/>
    <n v="0"/>
    <n v="0"/>
    <x v="0"/>
  </r>
  <r>
    <x v="83"/>
    <x v="23"/>
    <n v="2"/>
    <m/>
    <m/>
    <m/>
    <n v="12959"/>
    <n v="12978"/>
    <e v="#N/A"/>
    <e v="#N/A"/>
    <e v="#N/A"/>
    <n v="0"/>
    <n v="0"/>
    <n v="0"/>
    <n v="0"/>
    <x v="0"/>
  </r>
  <r>
    <x v="83"/>
    <x v="24"/>
    <n v="3"/>
    <m/>
    <m/>
    <m/>
    <n v="12959"/>
    <n v="12979"/>
    <e v="#N/A"/>
    <e v="#N/A"/>
    <e v="#N/A"/>
    <n v="0"/>
    <n v="0"/>
    <n v="0"/>
    <n v="0"/>
    <x v="0"/>
  </r>
  <r>
    <x v="83"/>
    <x v="25"/>
    <n v="2"/>
    <m/>
    <m/>
    <m/>
    <n v="12959"/>
    <n v="12980"/>
    <e v="#N/A"/>
    <e v="#N/A"/>
    <e v="#N/A"/>
    <n v="0"/>
    <n v="0"/>
    <n v="0"/>
    <n v="0"/>
    <x v="0"/>
  </r>
  <r>
    <x v="83"/>
    <x v="26"/>
    <n v="1"/>
    <m/>
    <m/>
    <m/>
    <n v="12959"/>
    <n v="12981"/>
    <e v="#N/A"/>
    <e v="#N/A"/>
    <e v="#N/A"/>
    <n v="0"/>
    <n v="0"/>
    <n v="0"/>
    <n v="0"/>
    <x v="0"/>
  </r>
  <r>
    <x v="83"/>
    <x v="27"/>
    <n v="5"/>
    <m/>
    <m/>
    <m/>
    <n v="12959"/>
    <n v="12982"/>
    <e v="#N/A"/>
    <e v="#N/A"/>
    <e v="#N/A"/>
    <n v="0"/>
    <n v="0"/>
    <n v="0"/>
    <n v="0"/>
    <x v="0"/>
  </r>
  <r>
    <x v="83"/>
    <x v="28"/>
    <n v="2"/>
    <m/>
    <m/>
    <m/>
    <n v="12959"/>
    <n v="12983"/>
    <e v="#N/A"/>
    <e v="#N/A"/>
    <e v="#N/A"/>
    <n v="0"/>
    <n v="0"/>
    <n v="0"/>
    <n v="0"/>
    <x v="0"/>
  </r>
  <r>
    <x v="83"/>
    <x v="29"/>
    <n v="4"/>
    <m/>
    <m/>
    <m/>
    <n v="12959"/>
    <n v="12984"/>
    <e v="#N/A"/>
    <e v="#N/A"/>
    <e v="#N/A"/>
    <n v="0"/>
    <n v="0"/>
    <n v="0"/>
    <n v="0"/>
    <x v="0"/>
  </r>
  <r>
    <x v="83"/>
    <x v="30"/>
    <n v="9"/>
    <m/>
    <m/>
    <m/>
    <n v="12959"/>
    <n v="12985"/>
    <e v="#N/A"/>
    <e v="#N/A"/>
    <e v="#N/A"/>
    <n v="0"/>
    <n v="0"/>
    <n v="0"/>
    <n v="0"/>
    <x v="0"/>
  </r>
  <r>
    <x v="83"/>
    <x v="31"/>
    <n v="6"/>
    <m/>
    <m/>
    <m/>
    <n v="12959"/>
    <n v="12986"/>
    <e v="#N/A"/>
    <e v="#N/A"/>
    <e v="#N/A"/>
    <n v="0"/>
    <n v="0"/>
    <n v="0"/>
    <n v="0"/>
    <x v="0"/>
  </r>
  <r>
    <x v="83"/>
    <x v="32"/>
    <n v="2"/>
    <m/>
    <m/>
    <m/>
    <n v="12959"/>
    <n v="12987"/>
    <e v="#N/A"/>
    <e v="#N/A"/>
    <e v="#N/A"/>
    <n v="0"/>
    <n v="0"/>
    <n v="0"/>
    <n v="0"/>
    <x v="0"/>
  </r>
  <r>
    <x v="83"/>
    <x v="33"/>
    <n v="3"/>
    <m/>
    <m/>
    <m/>
    <n v="12959"/>
    <n v="12988"/>
    <e v="#N/A"/>
    <e v="#N/A"/>
    <e v="#N/A"/>
    <n v="0"/>
    <n v="0"/>
    <n v="0"/>
    <n v="0"/>
    <x v="0"/>
  </r>
  <r>
    <x v="83"/>
    <x v="34"/>
    <n v="5"/>
    <m/>
    <m/>
    <m/>
    <n v="12959"/>
    <n v="12989"/>
    <e v="#N/A"/>
    <e v="#N/A"/>
    <e v="#N/A"/>
    <n v="0"/>
    <n v="0"/>
    <n v="0"/>
    <n v="0"/>
    <x v="0"/>
  </r>
  <r>
    <x v="83"/>
    <x v="35"/>
    <n v="4"/>
    <m/>
    <m/>
    <m/>
    <n v="12959"/>
    <n v="12990"/>
    <e v="#N/A"/>
    <e v="#N/A"/>
    <e v="#N/A"/>
    <n v="0"/>
    <n v="0"/>
    <n v="0"/>
    <n v="0"/>
    <x v="0"/>
  </r>
  <r>
    <x v="83"/>
    <x v="36"/>
    <n v="2"/>
    <m/>
    <m/>
    <m/>
    <n v="12959"/>
    <n v="12991"/>
    <e v="#N/A"/>
    <e v="#N/A"/>
    <e v="#N/A"/>
    <n v="0"/>
    <n v="0"/>
    <n v="0"/>
    <n v="0"/>
    <x v="0"/>
  </r>
  <r>
    <x v="83"/>
    <x v="37"/>
    <n v="7"/>
    <m/>
    <m/>
    <m/>
    <n v="12959"/>
    <n v="12992"/>
    <e v="#N/A"/>
    <e v="#N/A"/>
    <e v="#N/A"/>
    <n v="0"/>
    <n v="0"/>
    <n v="0"/>
    <n v="0"/>
    <x v="0"/>
  </r>
  <r>
    <x v="83"/>
    <x v="38"/>
    <n v="2"/>
    <m/>
    <m/>
    <m/>
    <n v="12959"/>
    <n v="12993"/>
    <e v="#N/A"/>
    <e v="#N/A"/>
    <e v="#N/A"/>
    <n v="0"/>
    <n v="0"/>
    <n v="0"/>
    <n v="0"/>
    <x v="0"/>
  </r>
  <r>
    <x v="83"/>
    <x v="39"/>
    <n v="6"/>
    <m/>
    <m/>
    <m/>
    <n v="12959"/>
    <n v="12994"/>
    <e v="#N/A"/>
    <e v="#N/A"/>
    <e v="#N/A"/>
    <n v="0"/>
    <n v="0"/>
    <n v="0"/>
    <n v="0"/>
    <x v="0"/>
  </r>
  <r>
    <x v="83"/>
    <x v="40"/>
    <n v="3"/>
    <m/>
    <m/>
    <m/>
    <n v="12959"/>
    <n v="12995"/>
    <e v="#N/A"/>
    <e v="#N/A"/>
    <e v="#N/A"/>
    <n v="0"/>
    <n v="0"/>
    <n v="0"/>
    <n v="0"/>
    <x v="0"/>
  </r>
  <r>
    <x v="83"/>
    <x v="41"/>
    <n v="2"/>
    <m/>
    <m/>
    <m/>
    <n v="12959"/>
    <n v="12996"/>
    <e v="#N/A"/>
    <e v="#N/A"/>
    <e v="#N/A"/>
    <n v="0"/>
    <n v="0"/>
    <n v="0"/>
    <n v="0"/>
    <x v="0"/>
  </r>
  <r>
    <x v="83"/>
    <x v="42"/>
    <n v="6"/>
    <m/>
    <m/>
    <m/>
    <n v="12959"/>
    <n v="12997"/>
    <e v="#N/A"/>
    <e v="#N/A"/>
    <e v="#N/A"/>
    <n v="0"/>
    <n v="0"/>
    <n v="0"/>
    <n v="0"/>
    <x v="0"/>
  </r>
  <r>
    <x v="83"/>
    <x v="43"/>
    <n v="2"/>
    <m/>
    <m/>
    <m/>
    <n v="12959"/>
    <n v="12998"/>
    <e v="#N/A"/>
    <e v="#N/A"/>
    <e v="#N/A"/>
    <n v="0"/>
    <n v="0"/>
    <n v="0"/>
    <n v="0"/>
    <x v="0"/>
  </r>
  <r>
    <x v="83"/>
    <x v="44"/>
    <n v="2"/>
    <m/>
    <m/>
    <m/>
    <n v="12959"/>
    <n v="12999"/>
    <e v="#N/A"/>
    <e v="#N/A"/>
    <e v="#N/A"/>
    <n v="0"/>
    <n v="0"/>
    <n v="0"/>
    <n v="0"/>
    <x v="0"/>
  </r>
  <r>
    <x v="83"/>
    <x v="45"/>
    <n v="11"/>
    <m/>
    <m/>
    <m/>
    <n v="12959"/>
    <n v="13000"/>
    <e v="#N/A"/>
    <e v="#N/A"/>
    <e v="#N/A"/>
    <n v="0"/>
    <n v="0"/>
    <n v="0"/>
    <n v="0"/>
    <x v="0"/>
  </r>
  <r>
    <x v="83"/>
    <x v="46"/>
    <n v="3"/>
    <m/>
    <m/>
    <m/>
    <n v="12959"/>
    <n v="13001"/>
    <e v="#N/A"/>
    <e v="#N/A"/>
    <e v="#N/A"/>
    <n v="0"/>
    <n v="0"/>
    <n v="0"/>
    <n v="0"/>
    <x v="0"/>
  </r>
  <r>
    <x v="83"/>
    <x v="47"/>
    <n v="4"/>
    <m/>
    <m/>
    <m/>
    <n v="12959"/>
    <n v="13002"/>
    <e v="#N/A"/>
    <e v="#N/A"/>
    <e v="#N/A"/>
    <n v="0"/>
    <n v="0"/>
    <n v="0"/>
    <n v="0"/>
    <x v="0"/>
  </r>
  <r>
    <x v="83"/>
    <x v="48"/>
    <n v="2"/>
    <m/>
    <m/>
    <m/>
    <n v="12959"/>
    <n v="13003"/>
    <e v="#N/A"/>
    <e v="#N/A"/>
    <e v="#N/A"/>
    <n v="0"/>
    <n v="0"/>
    <n v="0"/>
    <n v="0"/>
    <x v="0"/>
  </r>
  <r>
    <x v="83"/>
    <x v="49"/>
    <n v="3"/>
    <m/>
    <m/>
    <m/>
    <n v="12959"/>
    <n v="13004"/>
    <e v="#N/A"/>
    <e v="#N/A"/>
    <e v="#N/A"/>
    <n v="0"/>
    <n v="0"/>
    <n v="0"/>
    <n v="0"/>
    <x v="0"/>
  </r>
  <r>
    <x v="83"/>
    <x v="50"/>
    <n v="4"/>
    <m/>
    <m/>
    <m/>
    <n v="12959"/>
    <n v="13005"/>
    <e v="#N/A"/>
    <e v="#N/A"/>
    <e v="#N/A"/>
    <n v="0"/>
    <n v="0"/>
    <n v="0"/>
    <n v="0"/>
    <x v="0"/>
  </r>
  <r>
    <x v="83"/>
    <x v="51"/>
    <n v="4"/>
    <m/>
    <m/>
    <m/>
    <n v="12959"/>
    <n v="13006"/>
    <e v="#N/A"/>
    <e v="#N/A"/>
    <e v="#N/A"/>
    <n v="0"/>
    <n v="0"/>
    <n v="0"/>
    <n v="0"/>
    <x v="0"/>
  </r>
  <r>
    <x v="83"/>
    <x v="52"/>
    <n v="7"/>
    <m/>
    <m/>
    <m/>
    <n v="12959"/>
    <n v="13007"/>
    <e v="#N/A"/>
    <e v="#N/A"/>
    <e v="#N/A"/>
    <n v="0"/>
    <n v="0"/>
    <n v="0"/>
    <n v="0"/>
    <x v="0"/>
  </r>
  <r>
    <x v="83"/>
    <x v="53"/>
    <n v="4"/>
    <m/>
    <m/>
    <m/>
    <n v="12959"/>
    <n v="13008"/>
    <e v="#N/A"/>
    <e v="#N/A"/>
    <e v="#N/A"/>
    <n v="0"/>
    <n v="0"/>
    <n v="0"/>
    <n v="0"/>
    <x v="0"/>
  </r>
  <r>
    <x v="83"/>
    <x v="54"/>
    <n v="3"/>
    <m/>
    <m/>
    <m/>
    <n v="12959"/>
    <n v="13009"/>
    <e v="#N/A"/>
    <e v="#N/A"/>
    <e v="#N/A"/>
    <n v="0"/>
    <n v="0"/>
    <n v="0"/>
    <n v="0"/>
    <x v="0"/>
  </r>
  <r>
    <x v="83"/>
    <x v="55"/>
    <n v="3"/>
    <m/>
    <m/>
    <m/>
    <n v="12959"/>
    <n v="13010"/>
    <e v="#N/A"/>
    <e v="#N/A"/>
    <e v="#N/A"/>
    <n v="0"/>
    <n v="0"/>
    <n v="0"/>
    <n v="0"/>
    <x v="0"/>
  </r>
  <r>
    <x v="83"/>
    <x v="56"/>
    <n v="5"/>
    <m/>
    <m/>
    <m/>
    <n v="12959"/>
    <n v="13011"/>
    <e v="#N/A"/>
    <e v="#N/A"/>
    <e v="#N/A"/>
    <n v="0"/>
    <n v="0"/>
    <n v="0"/>
    <n v="0"/>
    <x v="0"/>
  </r>
  <r>
    <x v="83"/>
    <x v="57"/>
    <n v="5"/>
    <m/>
    <m/>
    <m/>
    <n v="12959"/>
    <n v="13012"/>
    <e v="#N/A"/>
    <e v="#N/A"/>
    <e v="#N/A"/>
    <n v="0"/>
    <n v="0"/>
    <n v="0"/>
    <n v="0"/>
    <x v="0"/>
  </r>
  <r>
    <x v="83"/>
    <x v="58"/>
    <n v="5"/>
    <m/>
    <m/>
    <m/>
    <n v="12959"/>
    <n v="13013"/>
    <e v="#N/A"/>
    <e v="#N/A"/>
    <e v="#N/A"/>
    <n v="0"/>
    <n v="0"/>
    <n v="0"/>
    <n v="0"/>
    <x v="0"/>
  </r>
  <r>
    <x v="83"/>
    <x v="59"/>
    <n v="8"/>
    <m/>
    <m/>
    <m/>
    <n v="12959"/>
    <n v="13014"/>
    <e v="#N/A"/>
    <e v="#N/A"/>
    <e v="#N/A"/>
    <n v="0"/>
    <n v="0"/>
    <n v="0"/>
    <n v="0"/>
    <x v="0"/>
  </r>
  <r>
    <x v="83"/>
    <x v="60"/>
    <n v="3"/>
    <m/>
    <m/>
    <m/>
    <n v="12959"/>
    <n v="13015"/>
    <e v="#N/A"/>
    <e v="#N/A"/>
    <e v="#N/A"/>
    <n v="0"/>
    <n v="0"/>
    <n v="0"/>
    <n v="0"/>
    <x v="0"/>
  </r>
  <r>
    <x v="83"/>
    <x v="61"/>
    <n v="4"/>
    <m/>
    <m/>
    <m/>
    <n v="12959"/>
    <n v="13016"/>
    <e v="#N/A"/>
    <e v="#N/A"/>
    <e v="#N/A"/>
    <n v="0"/>
    <n v="0"/>
    <n v="0"/>
    <n v="0"/>
    <x v="0"/>
  </r>
  <r>
    <x v="83"/>
    <x v="62"/>
    <n v="3"/>
    <m/>
    <m/>
    <m/>
    <n v="12959"/>
    <n v="13017"/>
    <e v="#N/A"/>
    <e v="#N/A"/>
    <e v="#N/A"/>
    <n v="0"/>
    <n v="0"/>
    <n v="0"/>
    <n v="0"/>
    <x v="0"/>
  </r>
  <r>
    <x v="83"/>
    <x v="63"/>
    <n v="4"/>
    <m/>
    <m/>
    <m/>
    <n v="12959"/>
    <n v="13018"/>
    <e v="#N/A"/>
    <e v="#N/A"/>
    <e v="#N/A"/>
    <n v="0"/>
    <n v="0"/>
    <n v="0"/>
    <n v="0"/>
    <x v="0"/>
  </r>
  <r>
    <x v="83"/>
    <x v="64"/>
    <n v="5"/>
    <m/>
    <m/>
    <m/>
    <n v="12959"/>
    <n v="13019"/>
    <e v="#N/A"/>
    <e v="#N/A"/>
    <e v="#N/A"/>
    <n v="0"/>
    <n v="0"/>
    <n v="0"/>
    <n v="0"/>
    <x v="0"/>
  </r>
  <r>
    <x v="83"/>
    <x v="65"/>
    <n v="6"/>
    <m/>
    <m/>
    <m/>
    <n v="12959"/>
    <n v="13020"/>
    <e v="#N/A"/>
    <e v="#N/A"/>
    <e v="#N/A"/>
    <n v="0"/>
    <n v="0"/>
    <n v="0"/>
    <n v="0"/>
    <x v="0"/>
  </r>
  <r>
    <x v="83"/>
    <x v="66"/>
    <n v="15"/>
    <m/>
    <m/>
    <m/>
    <n v="12959"/>
    <n v="13021"/>
    <e v="#N/A"/>
    <e v="#N/A"/>
    <e v="#N/A"/>
    <n v="0"/>
    <n v="0"/>
    <n v="0"/>
    <n v="0"/>
    <x v="0"/>
  </r>
  <r>
    <x v="83"/>
    <x v="67"/>
    <n v="7"/>
    <m/>
    <m/>
    <m/>
    <n v="12959"/>
    <n v="13022"/>
    <e v="#N/A"/>
    <e v="#N/A"/>
    <e v="#N/A"/>
    <n v="0"/>
    <n v="0"/>
    <n v="0"/>
    <n v="0"/>
    <x v="0"/>
  </r>
  <r>
    <x v="83"/>
    <x v="68"/>
    <n v="10"/>
    <m/>
    <m/>
    <m/>
    <n v="12959"/>
    <n v="13023"/>
    <e v="#N/A"/>
    <e v="#N/A"/>
    <e v="#N/A"/>
    <n v="0"/>
    <n v="0"/>
    <n v="0"/>
    <n v="0"/>
    <x v="0"/>
  </r>
  <r>
    <x v="83"/>
    <x v="69"/>
    <n v="8"/>
    <m/>
    <m/>
    <m/>
    <n v="12959"/>
    <n v="13024"/>
    <e v="#N/A"/>
    <e v="#N/A"/>
    <e v="#N/A"/>
    <n v="0"/>
    <n v="0"/>
    <n v="0"/>
    <n v="0"/>
    <x v="0"/>
  </r>
  <r>
    <x v="83"/>
    <x v="70"/>
    <n v="6"/>
    <m/>
    <m/>
    <m/>
    <n v="12959"/>
    <n v="13025"/>
    <e v="#N/A"/>
    <e v="#N/A"/>
    <e v="#N/A"/>
    <n v="0"/>
    <n v="0"/>
    <n v="0"/>
    <n v="0"/>
    <x v="0"/>
  </r>
  <r>
    <x v="83"/>
    <x v="71"/>
    <n v="4"/>
    <m/>
    <m/>
    <m/>
    <n v="12959"/>
    <n v="13026"/>
    <e v="#N/A"/>
    <e v="#N/A"/>
    <e v="#N/A"/>
    <n v="0"/>
    <n v="0"/>
    <n v="0"/>
    <n v="0"/>
    <x v="0"/>
  </r>
  <r>
    <x v="83"/>
    <x v="72"/>
    <n v="4"/>
    <m/>
    <m/>
    <m/>
    <n v="12959"/>
    <n v="13027"/>
    <e v="#N/A"/>
    <e v="#N/A"/>
    <e v="#N/A"/>
    <n v="0"/>
    <n v="0"/>
    <n v="0"/>
    <n v="0"/>
    <x v="0"/>
  </r>
  <r>
    <x v="83"/>
    <x v="73"/>
    <n v="4"/>
    <m/>
    <m/>
    <m/>
    <n v="12959"/>
    <n v="13028"/>
    <e v="#N/A"/>
    <e v="#N/A"/>
    <e v="#N/A"/>
    <n v="0"/>
    <n v="0"/>
    <n v="0"/>
    <n v="0"/>
    <x v="0"/>
  </r>
  <r>
    <x v="83"/>
    <x v="74"/>
    <n v="8"/>
    <m/>
    <m/>
    <m/>
    <n v="12959"/>
    <n v="13029"/>
    <e v="#N/A"/>
    <e v="#N/A"/>
    <e v="#N/A"/>
    <n v="0"/>
    <n v="0"/>
    <n v="0"/>
    <n v="0"/>
    <x v="0"/>
  </r>
  <r>
    <x v="83"/>
    <x v="75"/>
    <n v="5"/>
    <m/>
    <m/>
    <m/>
    <n v="12959"/>
    <n v="13030"/>
    <e v="#N/A"/>
    <e v="#N/A"/>
    <e v="#N/A"/>
    <n v="0"/>
    <n v="0"/>
    <n v="0"/>
    <n v="0"/>
    <x v="0"/>
  </r>
  <r>
    <x v="83"/>
    <x v="76"/>
    <n v="4"/>
    <m/>
    <m/>
    <m/>
    <n v="12959"/>
    <n v="13031"/>
    <e v="#N/A"/>
    <e v="#N/A"/>
    <e v="#N/A"/>
    <n v="0"/>
    <n v="0"/>
    <n v="0"/>
    <n v="0"/>
    <x v="0"/>
  </r>
  <r>
    <x v="83"/>
    <x v="77"/>
    <n v="4"/>
    <m/>
    <m/>
    <m/>
    <n v="12959"/>
    <n v="13032"/>
    <e v="#N/A"/>
    <e v="#N/A"/>
    <e v="#N/A"/>
    <n v="0"/>
    <n v="0"/>
    <n v="0"/>
    <n v="0"/>
    <x v="0"/>
  </r>
  <r>
    <x v="83"/>
    <x v="78"/>
    <n v="4"/>
    <m/>
    <m/>
    <m/>
    <n v="12959"/>
    <n v="13033"/>
    <e v="#N/A"/>
    <e v="#N/A"/>
    <e v="#N/A"/>
    <n v="0"/>
    <n v="0"/>
    <n v="0"/>
    <n v="0"/>
    <x v="0"/>
  </r>
  <r>
    <x v="83"/>
    <x v="79"/>
    <n v="5"/>
    <m/>
    <m/>
    <m/>
    <n v="12959"/>
    <n v="13034"/>
    <e v="#N/A"/>
    <e v="#N/A"/>
    <e v="#N/A"/>
    <n v="0"/>
    <n v="0"/>
    <n v="0"/>
    <n v="0"/>
    <x v="0"/>
  </r>
  <r>
    <x v="83"/>
    <x v="80"/>
    <n v="6"/>
    <m/>
    <m/>
    <m/>
    <n v="12959"/>
    <n v="13035"/>
    <e v="#N/A"/>
    <e v="#N/A"/>
    <e v="#N/A"/>
    <n v="0"/>
    <n v="0"/>
    <n v="0"/>
    <n v="0"/>
    <x v="0"/>
  </r>
  <r>
    <x v="83"/>
    <x v="81"/>
    <n v="4"/>
    <m/>
    <m/>
    <m/>
    <n v="12959"/>
    <n v="13036"/>
    <e v="#N/A"/>
    <e v="#N/A"/>
    <e v="#N/A"/>
    <n v="0"/>
    <n v="0"/>
    <n v="0"/>
    <n v="0"/>
    <x v="0"/>
  </r>
  <r>
    <x v="83"/>
    <x v="82"/>
    <n v="9"/>
    <m/>
    <m/>
    <m/>
    <n v="12959"/>
    <n v="13037"/>
    <e v="#N/A"/>
    <e v="#N/A"/>
    <e v="#N/A"/>
    <n v="0"/>
    <n v="0"/>
    <n v="0"/>
    <n v="0"/>
    <x v="0"/>
  </r>
  <r>
    <x v="83"/>
    <x v="83"/>
    <n v="6"/>
    <m/>
    <m/>
    <m/>
    <n v="12959"/>
    <n v="13038"/>
    <e v="#N/A"/>
    <e v="#N/A"/>
    <e v="#N/A"/>
    <n v="0"/>
    <n v="0"/>
    <n v="0"/>
    <n v="0"/>
    <x v="0"/>
  </r>
  <r>
    <x v="83"/>
    <x v="84"/>
    <n v="7"/>
    <m/>
    <m/>
    <m/>
    <n v="12959"/>
    <n v="13039"/>
    <e v="#N/A"/>
    <e v="#N/A"/>
    <e v="#N/A"/>
    <n v="0"/>
    <n v="0"/>
    <n v="0"/>
    <n v="0"/>
    <x v="0"/>
  </r>
  <r>
    <x v="83"/>
    <x v="85"/>
    <n v="5"/>
    <m/>
    <m/>
    <m/>
    <n v="12959"/>
    <n v="13040"/>
    <e v="#N/A"/>
    <e v="#N/A"/>
    <e v="#N/A"/>
    <n v="0"/>
    <n v="0"/>
    <n v="0"/>
    <n v="0"/>
    <x v="0"/>
  </r>
  <r>
    <x v="83"/>
    <x v="86"/>
    <n v="4"/>
    <m/>
    <m/>
    <m/>
    <n v="12959"/>
    <n v="13041"/>
    <e v="#N/A"/>
    <e v="#N/A"/>
    <e v="#N/A"/>
    <n v="0"/>
    <n v="0"/>
    <n v="0"/>
    <n v="0"/>
    <x v="0"/>
  </r>
  <r>
    <x v="83"/>
    <x v="87"/>
    <n v="6"/>
    <m/>
    <m/>
    <m/>
    <n v="12959"/>
    <n v="13042"/>
    <e v="#N/A"/>
    <e v="#N/A"/>
    <e v="#N/A"/>
    <n v="0"/>
    <n v="0"/>
    <n v="0"/>
    <n v="0"/>
    <x v="0"/>
  </r>
  <r>
    <x v="83"/>
    <x v="88"/>
    <n v="5"/>
    <m/>
    <m/>
    <m/>
    <n v="12959"/>
    <n v="13043"/>
    <e v="#N/A"/>
    <e v="#N/A"/>
    <e v="#N/A"/>
    <n v="0"/>
    <n v="0"/>
    <n v="0"/>
    <n v="0"/>
    <x v="0"/>
  </r>
  <r>
    <x v="83"/>
    <x v="89"/>
    <n v="10"/>
    <m/>
    <m/>
    <m/>
    <n v="12959"/>
    <n v="13044"/>
    <e v="#N/A"/>
    <e v="#N/A"/>
    <e v="#N/A"/>
    <n v="0"/>
    <n v="0"/>
    <n v="0"/>
    <n v="0"/>
    <x v="0"/>
  </r>
  <r>
    <x v="83"/>
    <x v="90"/>
    <n v="10"/>
    <m/>
    <m/>
    <m/>
    <n v="12959"/>
    <n v="13045"/>
    <e v="#N/A"/>
    <e v="#N/A"/>
    <e v="#N/A"/>
    <n v="0"/>
    <n v="0"/>
    <n v="0"/>
    <n v="0"/>
    <x v="0"/>
  </r>
  <r>
    <x v="83"/>
    <x v="91"/>
    <n v="5"/>
    <m/>
    <m/>
    <m/>
    <n v="12959"/>
    <n v="13046"/>
    <e v="#N/A"/>
    <e v="#N/A"/>
    <e v="#N/A"/>
    <n v="0"/>
    <n v="0"/>
    <n v="0"/>
    <n v="0"/>
    <x v="0"/>
  </r>
  <r>
    <x v="83"/>
    <x v="92"/>
    <n v="8"/>
    <m/>
    <m/>
    <m/>
    <n v="12959"/>
    <n v="13047"/>
    <e v="#N/A"/>
    <e v="#N/A"/>
    <e v="#N/A"/>
    <n v="0"/>
    <n v="0"/>
    <n v="0"/>
    <n v="0"/>
    <x v="0"/>
  </r>
  <r>
    <x v="83"/>
    <x v="93"/>
    <n v="10"/>
    <m/>
    <m/>
    <m/>
    <n v="12959"/>
    <n v="13048"/>
    <e v="#N/A"/>
    <e v="#N/A"/>
    <e v="#N/A"/>
    <n v="0"/>
    <n v="0"/>
    <n v="0"/>
    <n v="0"/>
    <x v="0"/>
  </r>
  <r>
    <x v="83"/>
    <x v="94"/>
    <n v="4"/>
    <m/>
    <m/>
    <m/>
    <n v="12959"/>
    <n v="13049"/>
    <e v="#N/A"/>
    <e v="#N/A"/>
    <e v="#N/A"/>
    <n v="0"/>
    <n v="0"/>
    <n v="0"/>
    <n v="0"/>
    <x v="0"/>
  </r>
  <r>
    <x v="83"/>
    <x v="95"/>
    <n v="5"/>
    <m/>
    <m/>
    <m/>
    <n v="12959"/>
    <n v="13050"/>
    <e v="#N/A"/>
    <e v="#N/A"/>
    <e v="#N/A"/>
    <n v="0"/>
    <n v="0"/>
    <n v="0"/>
    <n v="0"/>
    <x v="0"/>
  </r>
  <r>
    <x v="83"/>
    <x v="96"/>
    <n v="11"/>
    <m/>
    <m/>
    <m/>
    <n v="12959"/>
    <n v="13051"/>
    <e v="#N/A"/>
    <e v="#N/A"/>
    <e v="#N/A"/>
    <n v="0"/>
    <n v="0"/>
    <n v="0"/>
    <n v="0"/>
    <x v="0"/>
  </r>
  <r>
    <x v="83"/>
    <x v="97"/>
    <n v="12"/>
    <m/>
    <m/>
    <m/>
    <n v="12959"/>
    <n v="13052"/>
    <e v="#N/A"/>
    <e v="#N/A"/>
    <e v="#N/A"/>
    <n v="0"/>
    <n v="0"/>
    <n v="0"/>
    <n v="0"/>
    <x v="0"/>
  </r>
  <r>
    <x v="83"/>
    <x v="98"/>
    <n v="6"/>
    <m/>
    <m/>
    <m/>
    <n v="12959"/>
    <n v="13053"/>
    <e v="#N/A"/>
    <e v="#N/A"/>
    <e v="#N/A"/>
    <n v="0"/>
    <n v="0"/>
    <n v="0"/>
    <n v="0"/>
    <x v="0"/>
  </r>
  <r>
    <x v="83"/>
    <x v="99"/>
    <n v="7"/>
    <m/>
    <m/>
    <m/>
    <n v="12959"/>
    <n v="13054"/>
    <e v="#N/A"/>
    <e v="#N/A"/>
    <e v="#N/A"/>
    <n v="0"/>
    <n v="0"/>
    <n v="0"/>
    <n v="0"/>
    <x v="0"/>
  </r>
  <r>
    <x v="83"/>
    <x v="100"/>
    <n v="5"/>
    <m/>
    <m/>
    <m/>
    <n v="12959"/>
    <n v="13055"/>
    <e v="#N/A"/>
    <e v="#N/A"/>
    <e v="#N/A"/>
    <n v="0"/>
    <n v="0"/>
    <n v="0"/>
    <n v="0"/>
    <x v="0"/>
  </r>
  <r>
    <x v="83"/>
    <x v="101"/>
    <n v="7"/>
    <m/>
    <m/>
    <m/>
    <n v="12959"/>
    <n v="13056"/>
    <e v="#N/A"/>
    <e v="#N/A"/>
    <e v="#N/A"/>
    <n v="0"/>
    <n v="0"/>
    <n v="0"/>
    <n v="0"/>
    <x v="0"/>
  </r>
  <r>
    <x v="83"/>
    <x v="102"/>
    <n v="8"/>
    <m/>
    <m/>
    <m/>
    <n v="12959"/>
    <n v="13057"/>
    <e v="#N/A"/>
    <e v="#N/A"/>
    <e v="#N/A"/>
    <n v="0"/>
    <n v="0"/>
    <n v="0"/>
    <n v="0"/>
    <x v="0"/>
  </r>
  <r>
    <x v="83"/>
    <x v="103"/>
    <n v="5"/>
    <m/>
    <n v="4"/>
    <n v="7.3432285970000004"/>
    <n v="12959"/>
    <n v="13058"/>
    <e v="#N/A"/>
    <e v="#N/A"/>
    <e v="#N/A"/>
    <n v="0"/>
    <n v="0"/>
    <e v="#N/A"/>
    <e v="#N/A"/>
    <x v="0"/>
  </r>
  <r>
    <x v="83"/>
    <x v="104"/>
    <n v="7"/>
    <n v="7.4518365579805126"/>
    <n v="4"/>
    <n v="7.3801586675048716"/>
    <n v="12959"/>
    <n v="13059"/>
    <n v="4"/>
    <n v="7.5555555555555554"/>
    <n v="9.9491860255353615"/>
    <n v="0.38015866750487159"/>
    <n v="2.9491860255353615"/>
    <n v="0.55555555555555536"/>
    <n v="3"/>
    <x v="1"/>
  </r>
  <r>
    <x v="83"/>
    <x v="105"/>
    <n v="5"/>
    <n v="6.9518010305063038"/>
    <n v="4"/>
    <n v="7.3365149174335693"/>
    <n v="12959"/>
    <n v="13060"/>
    <n v="3"/>
    <n v="7.4444444444444446"/>
    <n v="8.0611358936824882"/>
    <n v="2.3365149174335693"/>
    <n v="3.0611358936824882"/>
    <n v="2.4444444444444446"/>
    <n v="2"/>
    <x v="1"/>
  </r>
  <r>
    <x v="83"/>
    <x v="106"/>
    <n v="7"/>
    <n v="5.951795159758273"/>
    <n v="4"/>
    <n v="7.3747420744580383"/>
    <n v="12959"/>
    <n v="13061"/>
    <n v="3"/>
    <n v="7.2222222222222223"/>
    <n v="7.0406224399578976"/>
    <n v="0.37474207445803831"/>
    <n v="4.0622439957897605E-2"/>
    <n v="0.22222222222222232"/>
    <n v="4"/>
    <x v="1"/>
  </r>
  <r>
    <x v="83"/>
    <x v="107"/>
    <n v="8"/>
    <n v="5.4518159815656499"/>
    <n v="4"/>
    <n v="7.4384784773754289"/>
    <n v="12959"/>
    <n v="13062"/>
    <n v="5"/>
    <n v="7.333333333333333"/>
    <n v="6.140317655938353"/>
    <n v="0.56152152262457111"/>
    <n v="1.859682344061647"/>
    <n v="0.66666666666666696"/>
    <n v="3"/>
    <x v="1"/>
  </r>
  <r>
    <x v="83"/>
    <x v="108"/>
    <n v="5"/>
    <n v="7.4518454482773349"/>
    <n v="4"/>
    <n v="7.4097922851709788"/>
    <n v="12959"/>
    <n v="13063"/>
    <n v="5"/>
    <n v="7.5555555555555554"/>
    <n v="7.3440516203402009"/>
    <n v="2.4097922851709788"/>
    <n v="2.3440516203402009"/>
    <n v="2.5555555555555554"/>
    <n v="0"/>
    <x v="1"/>
  </r>
  <r>
    <x v="83"/>
    <x v="109"/>
    <n v="5"/>
    <n v="8.9518674950267609"/>
    <n v="4"/>
    <n v="7.3664393655654008"/>
    <n v="12959"/>
    <n v="13064"/>
    <n v="5"/>
    <n v="6.8888888888888893"/>
    <n v="7.3405235352070051"/>
    <n v="2.3664393655654008"/>
    <n v="2.3405235352070051"/>
    <n v="1.8888888888888893"/>
    <n v="0"/>
    <x v="1"/>
  </r>
  <r>
    <x v="83"/>
    <x v="110"/>
    <n v="10"/>
    <n v="9.9518798539917288"/>
    <n v="4"/>
    <n v="7.5049999520000004"/>
    <n v="12959"/>
    <n v="13065"/>
    <n v="8"/>
    <n v="6.333333333333333"/>
    <n v="8.0062065895715406"/>
    <n v="2.4950000479999996"/>
    <n v="1.9937934104284594"/>
    <n v="3.666666666666667"/>
    <n v="2"/>
    <x v="1"/>
  </r>
  <r>
    <x v="83"/>
    <x v="111"/>
    <n v="15"/>
    <n v="10.951900039510608"/>
    <n v="4"/>
    <n v="7.7989511673656224"/>
    <n v="12959"/>
    <n v="13066"/>
    <n v="3"/>
    <n v="6.5555555555555554"/>
    <n v="10.736679831812037"/>
    <n v="7.2010488326343776"/>
    <n v="4.2633201681879633"/>
    <n v="8.4444444444444446"/>
    <n v="12"/>
    <x v="1"/>
  </r>
  <r>
    <x v="83"/>
    <x v="112"/>
    <n v="6"/>
    <n v="6.9519168831038849"/>
    <n v="4"/>
    <n v="7.7809018636270952"/>
    <n v="12959"/>
    <n v="13067"/>
    <n v="4"/>
    <n v="6.333333333333333"/>
    <n v="5.3219756949272385"/>
    <n v="1.7809018636270952"/>
    <n v="0.67802430507276146"/>
    <n v="0.33333333333333304"/>
    <n v="2"/>
    <x v="1"/>
  </r>
  <r>
    <x v="83"/>
    <x v="113"/>
    <n v="5"/>
    <n v="5.9519366160751606"/>
    <n v="4"/>
    <n v="7.7474196512025371"/>
    <n v="12959"/>
    <n v="13068"/>
    <n v="3"/>
    <n v="6.333333333333333"/>
    <n v="5.7119474855677161"/>
    <n v="2.7474196512025371"/>
    <n v="0.71194748556771614"/>
    <n v="1.333333333333333"/>
    <n v="2"/>
    <x v="1"/>
  </r>
  <r>
    <x v="83"/>
    <x v="114"/>
    <n v="7"/>
    <n v="5.9519489236969445"/>
    <n v="4"/>
    <n v="7.7677506522627127"/>
    <n v="12959"/>
    <n v="13069"/>
    <n v="4"/>
    <n v="6.666666666666667"/>
    <n v="5.565666144583755"/>
    <n v="0.76775065226271266"/>
    <n v="1.434333855416245"/>
    <n v="0.33333333333333304"/>
    <n v="3"/>
    <x v="1"/>
  </r>
  <r>
    <x v="83"/>
    <x v="115"/>
    <n v="5"/>
    <n v="8.4519423897039569"/>
    <n v="4"/>
    <n v="7.7235433314127349"/>
    <n v="12959"/>
    <n v="13070"/>
    <n v="5"/>
    <n v="7.4444444444444446"/>
    <n v="7.2322549402757152"/>
    <n v="2.7235433314127349"/>
    <n v="2.2322549402757152"/>
    <n v="2.4444444444444446"/>
    <n v="0"/>
    <x v="1"/>
  </r>
  <r>
    <x v="83"/>
    <x v="116"/>
    <n v="6"/>
    <n v="7.9519405145657185"/>
    <n v="4"/>
    <n v="7.7204081829441034"/>
    <n v="12959"/>
    <n v="13071"/>
    <n v="6"/>
    <n v="7.5555555555555554"/>
    <n v="8.2248388309378395"/>
    <n v="1.7204081829441034"/>
    <n v="2.2248388309378395"/>
    <n v="1.5555555555555554"/>
    <n v="0"/>
    <x v="1"/>
  </r>
  <r>
    <x v="83"/>
    <x v="117"/>
    <n v="6"/>
    <n v="8.4519443846641362"/>
    <n v="4"/>
    <n v="7.7176708055700436"/>
    <n v="12959"/>
    <n v="13072"/>
    <n v="15"/>
    <n v="7.333333333333333"/>
    <n v="8.9582218042797592"/>
    <n v="1.7176708055700436"/>
    <n v="2.9582218042797592"/>
    <n v="1.333333333333333"/>
    <n v="9"/>
    <x v="1"/>
  </r>
  <r>
    <x v="83"/>
    <x v="118"/>
    <n v="12"/>
    <n v="16.951949286101705"/>
    <n v="4"/>
    <n v="7.8835156245946569"/>
    <n v="12959"/>
    <n v="13073"/>
    <n v="7"/>
    <n v="7.5555555555555554"/>
    <n v="18.114535566272963"/>
    <n v="4.1164843754053431"/>
    <n v="6.1145355662729628"/>
    <n v="4.4444444444444446"/>
    <n v="5"/>
    <x v="1"/>
  </r>
  <r>
    <x v="83"/>
    <x v="119"/>
    <n v="8"/>
    <n v="7.9519598126001902"/>
    <n v="4"/>
    <n v="7.9362988808424166"/>
    <n v="12959"/>
    <n v="13074"/>
    <n v="10"/>
    <n v="7.333333333333333"/>
    <n v="9.8591232543049401"/>
    <n v="6.3701119157583364E-2"/>
    <n v="1.8591232543049401"/>
    <n v="0.66666666666666696"/>
    <n v="2"/>
    <x v="1"/>
  </r>
  <r>
    <x v="83"/>
    <x v="120"/>
    <n v="7"/>
    <n v="9.4519813773375283"/>
    <n v="4"/>
    <n v="7.9595098981231267"/>
    <n v="12959"/>
    <n v="13075"/>
    <n v="8"/>
    <n v="7.1111111111111107"/>
    <n v="12.261162735388877"/>
    <n v="0.9595098981231267"/>
    <n v="5.2611627353888775"/>
    <n v="0.11111111111111072"/>
    <n v="1"/>
    <x v="1"/>
  </r>
  <r>
    <x v="83"/>
    <x v="121"/>
    <n v="7"/>
    <n v="8.9519931498442809"/>
    <n v="4"/>
    <n v="7.9738573911575044"/>
    <n v="12959"/>
    <n v="13076"/>
    <n v="6"/>
    <n v="7.2222222222222223"/>
    <n v="9.7033003275606386"/>
    <n v="0.97385739115750436"/>
    <n v="2.7033003275606386"/>
    <n v="0.22222222222222232"/>
    <n v="1"/>
    <x v="1"/>
  </r>
  <r>
    <x v="83"/>
    <x v="122"/>
    <n v="6"/>
    <n v="8.4519884990644858"/>
    <n v="4"/>
    <n v="7.9696104500005429"/>
    <n v="12959"/>
    <n v="13077"/>
    <n v="4"/>
    <n v="8"/>
    <n v="6.5201879319300069"/>
    <n v="1.9696104500005429"/>
    <n v="0.5201879319300069"/>
    <n v="2"/>
    <n v="2"/>
    <x v="1"/>
  </r>
  <r>
    <x v="83"/>
    <x v="123"/>
    <n v="6"/>
    <n v="6.4519822042988233"/>
    <n v="4"/>
    <n v="7.9513438027030006"/>
    <n v="12959"/>
    <n v="13078"/>
    <n v="4"/>
    <n v="7.7777777777777777"/>
    <n v="4.6493279422371412"/>
    <n v="1.9513438027030006"/>
    <n v="1.3506720577628588"/>
    <n v="1.7777777777777777"/>
    <n v="2"/>
    <x v="1"/>
  </r>
  <r>
    <x v="83"/>
    <x v="124"/>
    <n v="8"/>
    <n v="7.951970973343772"/>
    <n v="4"/>
    <n v="7.9953211333545964"/>
    <n v="12959"/>
    <n v="13079"/>
    <n v="4"/>
    <n v="6.8888888888888893"/>
    <n v="3.733409581455938"/>
    <n v="4.6788666454036232E-3"/>
    <n v="4.2665904185440624"/>
    <n v="1.1111111111111107"/>
    <n v="4"/>
    <x v="1"/>
  </r>
  <r>
    <x v="83"/>
    <x v="125"/>
    <n v="8"/>
    <n v="7.4519608748786403"/>
    <n v="4"/>
    <n v="8.0336758884938249"/>
    <n v="12959"/>
    <n v="13080"/>
    <n v="8"/>
    <n v="7"/>
    <n v="3.5487182923967664"/>
    <n v="3.3675888493824857E-2"/>
    <n v="4.4512817076032336"/>
    <n v="1"/>
    <n v="0"/>
    <x v="1"/>
  </r>
  <r>
    <x v="83"/>
    <x v="126"/>
    <n v="9"/>
    <n v="10.951958896576834"/>
    <n v="4"/>
    <n v="8.1070846808553263"/>
    <n v="12959"/>
    <n v="13081"/>
    <n v="5"/>
    <n v="7.1111111111111107"/>
    <n v="7.6625421963824625"/>
    <n v="0.8929153191446737"/>
    <n v="1.3374578036175375"/>
    <n v="1.8888888888888893"/>
    <n v="4"/>
    <x v="1"/>
  </r>
  <r>
    <x v="83"/>
    <x v="127"/>
    <n v="6"/>
    <n v="7.4519608980380596"/>
    <n v="4"/>
    <n v="8.0951147662981864"/>
    <n v="12959"/>
    <n v="13082"/>
    <n v="4"/>
    <n v="7"/>
    <n v="5.2582032159815464"/>
    <n v="2.0951147662981864"/>
    <n v="0.74179678401845361"/>
    <n v="1"/>
    <n v="2"/>
    <x v="1"/>
  </r>
  <r>
    <x v="83"/>
    <x v="128"/>
    <n v="8"/>
    <n v="7.4519574150741876"/>
    <n v="4"/>
    <n v="8.1391813650000007"/>
    <n v="12959"/>
    <n v="13083"/>
    <n v="4"/>
    <n v="7.333333333333333"/>
    <n v="5.2159606056240841"/>
    <n v="0.13918136500000067"/>
    <n v="2.7840393943759159"/>
    <n v="0.66666666666666696"/>
    <n v="4"/>
    <x v="1"/>
  </r>
  <r>
    <x v="83"/>
    <x v="129"/>
    <n v="9"/>
    <n v="6.9519537445708366"/>
    <n v="4"/>
    <n v="8.2066990117411169"/>
    <n v="12959"/>
    <n v="13084"/>
    <n v="4"/>
    <n v="7.5555555555555554"/>
    <n v="6.0864454632953464"/>
    <n v="0.79330098825888307"/>
    <n v="2.9135545367046536"/>
    <n v="1.4444444444444446"/>
    <n v="5"/>
    <x v="1"/>
  </r>
  <r>
    <x v="83"/>
    <x v="130"/>
    <n v="9"/>
    <n v="6.4519579641544578"/>
    <n v="4"/>
    <n v="8.2747131194788182"/>
    <n v="12959"/>
    <n v="13085"/>
    <n v="5"/>
    <n v="7.8888888888888893"/>
    <n v="5.3636264866045114"/>
    <n v="0.72528688052118184"/>
    <n v="3.6363735133954886"/>
    <n v="1.1111111111111107"/>
    <n v="4"/>
    <x v="1"/>
  </r>
  <r>
    <x v="83"/>
    <x v="131"/>
    <n v="6"/>
    <n v="8.9519453046077384"/>
    <n v="4"/>
    <n v="8.2550432742162769"/>
    <n v="12959"/>
    <n v="13086"/>
    <n v="6"/>
    <n v="7.2222222222222223"/>
    <n v="7.6945349003637533"/>
    <n v="2.2550432742162769"/>
    <n v="1.6945349003637533"/>
    <n v="1.2222222222222223"/>
    <n v="0"/>
    <x v="1"/>
  </r>
  <r>
    <x v="83"/>
    <x v="132"/>
    <n v="8"/>
    <n v="7.9519575367244029"/>
    <n v="4"/>
    <n v="8.2918924108983809"/>
    <n v="12959"/>
    <n v="13087"/>
    <n v="4"/>
    <n v="7.2222222222222223"/>
    <n v="7.3330255566035163"/>
    <n v="0.29189241089838092"/>
    <n v="0.66697444339648371"/>
    <n v="0.77777777777777768"/>
    <n v="4"/>
    <x v="1"/>
  </r>
  <r>
    <x v="83"/>
    <x v="133"/>
    <n v="8"/>
    <n v="7.9519444136489694"/>
    <n v="4"/>
    <n v="8.3236126810994513"/>
    <n v="12959"/>
    <n v="13088"/>
    <n v="9"/>
    <n v="7.4444444444444446"/>
    <n v="8.0332038872258611"/>
    <n v="0.32361268109945129"/>
    <n v="3.3203887225861095E-2"/>
    <n v="0.55555555555555536"/>
    <n v="1"/>
    <x v="1"/>
  </r>
  <r>
    <x v="83"/>
    <x v="134"/>
    <n v="0"/>
    <n v="12.951934361548783"/>
    <n v="4"/>
    <n v="8.1546647072850789"/>
    <n v="12959"/>
    <n v="13089"/>
    <n v="6"/>
    <n v="7.666666666666667"/>
    <n v="13.70341465754265"/>
    <n v="8.1546647072850789"/>
    <n v="13.70341465754265"/>
    <n v="7.666666666666667"/>
    <n v="6"/>
    <x v="1"/>
  </r>
  <r>
    <x v="83"/>
    <x v="135"/>
    <n v="7"/>
    <n v="9.9519200790201126"/>
    <n v="4"/>
    <n v="8.1622619714789781"/>
    <n v="12959"/>
    <n v="13090"/>
    <n v="7"/>
    <n v="7.666666666666667"/>
    <n v="9.7854554111224985"/>
    <n v="1.1622619714789781"/>
    <n v="2.7854554111224985"/>
    <n v="0.66666666666666696"/>
    <n v="0"/>
    <x v="1"/>
  </r>
  <r>
    <x v="83"/>
    <x v="136"/>
    <n v="7"/>
    <n v="8.4519340329366148"/>
    <n v="4"/>
    <n v="8.1806924692659955"/>
    <n v="12959"/>
    <n v="13091"/>
    <n v="5"/>
    <n v="7.8888888888888893"/>
    <n v="8.3509621362165163"/>
    <n v="1.1806924692659955"/>
    <n v="1.3509621362165163"/>
    <n v="0.88888888888888928"/>
    <n v="2"/>
    <x v="1"/>
  </r>
  <r>
    <x v="83"/>
    <x v="137"/>
    <n v="7"/>
    <n v="7.9519310807051982"/>
    <n v="4"/>
    <n v="8.1801037475858109"/>
    <n v="12959"/>
    <n v="13092"/>
    <n v="4"/>
    <n v="7.8888888888888893"/>
    <n v="7.888876312272096"/>
    <n v="1.1801037475858109"/>
    <n v="0.88887631227209596"/>
    <n v="0.88888888888888928"/>
    <n v="3"/>
    <x v="1"/>
  </r>
  <r>
    <x v="83"/>
    <x v="138"/>
    <n v="8"/>
    <n v="8.4519139078119494"/>
    <n v="4"/>
    <n v="8.2176998950707016"/>
    <n v="12959"/>
    <n v="13093"/>
    <n v="6"/>
    <n v="7"/>
    <n v="4.9758552474367006"/>
    <n v="0.21769989507070164"/>
    <n v="3.0241447525632994"/>
    <n v="1"/>
    <n v="2"/>
    <x v="1"/>
  </r>
  <r>
    <x v="83"/>
    <x v="139"/>
    <n v="9"/>
    <n v="8.9519110486088067"/>
    <n v="4"/>
    <n v="8.2770924103059134"/>
    <n v="12959"/>
    <n v="13094"/>
    <n v="5"/>
    <n v="6.7777777777777777"/>
    <n v="5.7144734205602505"/>
    <n v="0.72290758969408664"/>
    <n v="3.2855265794397495"/>
    <n v="2.2222222222222223"/>
    <n v="4"/>
    <x v="1"/>
  </r>
  <r>
    <x v="83"/>
    <x v="140"/>
    <n v="9"/>
    <n v="7.4519087117912441"/>
    <n v="4"/>
    <n v="8.3329520802395329"/>
    <n v="12959"/>
    <n v="13095"/>
    <n v="10"/>
    <n v="6.8888888888888893"/>
    <n v="4.6413888625431774"/>
    <n v="0.66704791976046707"/>
    <n v="4.3586111374568226"/>
    <n v="2.1111111111111107"/>
    <n v="1"/>
    <x v="1"/>
  </r>
  <r>
    <x v="83"/>
    <x v="141"/>
    <n v="14"/>
    <n v="12.451905458374034"/>
    <n v="4"/>
    <n v="8.518605084375185"/>
    <n v="12959"/>
    <n v="13096"/>
    <n v="10"/>
    <n v="6.7777777777777777"/>
    <n v="10.103343286552317"/>
    <n v="5.481394915624815"/>
    <n v="3.8966567134476833"/>
    <n v="7.2222222222222223"/>
    <n v="4"/>
    <x v="1"/>
  </r>
  <r>
    <x v="83"/>
    <x v="142"/>
    <n v="13"/>
    <n v="9.9519308201050709"/>
    <n v="4"/>
    <n v="8.665269654302092"/>
    <n v="12959"/>
    <n v="13097"/>
    <n v="5"/>
    <n v="6.666666666666667"/>
    <n v="8.2621312031611716"/>
    <n v="4.334730345697908"/>
    <n v="4.7378687968388284"/>
    <n v="6.333333333333333"/>
    <n v="8"/>
    <x v="1"/>
  </r>
  <r>
    <x v="83"/>
    <x v="143"/>
    <n v="11"/>
    <n v="9.4519039141518189"/>
    <n v="4"/>
    <n v="8.7684583963165554"/>
    <n v="12959"/>
    <n v="13098"/>
    <n v="8"/>
    <n v="6.666666666666667"/>
    <n v="7.8795235543092721"/>
    <n v="2.2315416036834446"/>
    <n v="3.1204764456907279"/>
    <n v="4.333333333333333"/>
    <n v="3"/>
    <x v="1"/>
  </r>
  <r>
    <x v="83"/>
    <x v="144"/>
    <n v="8"/>
    <n v="9.4519147891707735"/>
    <n v="4"/>
    <n v="8.7835105889886691"/>
    <n v="12959"/>
    <n v="13099"/>
    <n v="10"/>
    <n v="7"/>
    <n v="8.9130728066815816"/>
    <n v="0.7835105889886691"/>
    <n v="0.91307280668158164"/>
    <n v="1"/>
    <n v="2"/>
    <x v="1"/>
  </r>
  <r>
    <x v="83"/>
    <x v="145"/>
    <n v="7"/>
    <n v="9.9519395043149057"/>
    <n v="4"/>
    <n v="8.7951479004832631"/>
    <n v="12959"/>
    <n v="13100"/>
    <n v="4"/>
    <n v="7.666666666666667"/>
    <n v="10.041087151988325"/>
    <n v="1.7951479004832631"/>
    <n v="3.0410871519883251"/>
    <n v="0.66666666666666696"/>
    <n v="3"/>
    <x v="1"/>
  </r>
  <r>
    <x v="83"/>
    <x v="146"/>
    <n v="9"/>
    <n v="8.9519089988348313"/>
    <n v="4"/>
    <n v="8.8377570009999999"/>
    <n v="12959"/>
    <n v="13101"/>
    <n v="5"/>
    <n v="8.2222222222222214"/>
    <n v="9.7955000256743752"/>
    <n v="0.16224299900000005"/>
    <n v="0.79550002567437517"/>
    <n v="0.77777777777777857"/>
    <n v="4"/>
    <x v="1"/>
  </r>
  <r>
    <x v="83"/>
    <x v="147"/>
    <n v="9"/>
    <n v="7.4519080691975086"/>
    <n v="4"/>
    <n v="8.8812029979757678"/>
    <n v="12959"/>
    <n v="13102"/>
    <n v="11"/>
    <n v="9.4444444444444446"/>
    <n v="8.5295141292461985"/>
    <n v="0.11879700202423216"/>
    <n v="0.47048587075380155"/>
    <n v="0.44444444444444464"/>
    <n v="2"/>
    <x v="1"/>
  </r>
  <r>
    <x v="83"/>
    <x v="148"/>
    <n v="8"/>
    <n v="10.451938522349385"/>
    <n v="4"/>
    <n v="8.908011229813976"/>
    <n v="12959"/>
    <n v="13103"/>
    <n v="12"/>
    <n v="9.5555555555555554"/>
    <n v="10.936353557937007"/>
    <n v="0.90801122981397597"/>
    <n v="2.9363535579370073"/>
    <n v="1.5555555555555554"/>
    <n v="4"/>
    <x v="1"/>
  </r>
  <r>
    <x v="83"/>
    <x v="149"/>
    <n v="18"/>
    <n v="15.451924030689611"/>
    <n v="4"/>
    <n v="9.1576515505724583"/>
    <n v="12959"/>
    <n v="13104"/>
    <n v="6"/>
    <n v="9.5555555555555554"/>
    <n v="14.89319711510089"/>
    <n v="8.8423484494275417"/>
    <n v="3.1068028848991105"/>
    <n v="8.4444444444444446"/>
    <n v="12"/>
    <x v="1"/>
  </r>
  <r>
    <x v="83"/>
    <x v="150"/>
    <n v="10"/>
    <n v="8.451929292426783"/>
    <n v="4"/>
    <n v="9.2268082163251055"/>
    <n v="12959"/>
    <n v="13105"/>
    <n v="7"/>
    <n v="9.7777777777777786"/>
    <n v="8.2239417924591578"/>
    <n v="0.77319178367489449"/>
    <n v="1.7760582075408422"/>
    <n v="0.22222222222222143"/>
    <n v="3"/>
    <x v="1"/>
  </r>
  <r>
    <x v="83"/>
    <x v="151"/>
    <n v="9"/>
    <n v="9.4519316146730166"/>
    <n v="4"/>
    <n v="9.2646067799573117"/>
    <n v="12959"/>
    <n v="13106"/>
    <n v="5"/>
    <n v="9.8888888888888893"/>
    <n v="9.6995376926486117"/>
    <n v="0.26460677995731174"/>
    <n v="0.69953769264861165"/>
    <n v="0.88888888888888928"/>
    <n v="4"/>
    <x v="1"/>
  </r>
  <r>
    <x v="83"/>
    <x v="152"/>
    <n v="8"/>
    <n v="7.4519341163902606"/>
    <n v="4"/>
    <n v="9.2783927111505555"/>
    <n v="12959"/>
    <n v="13107"/>
    <n v="7"/>
    <n v="9.7777777777777786"/>
    <n v="6.9974988672282379"/>
    <n v="1.2783927111505555"/>
    <n v="1.0025011327717621"/>
    <n v="1.7777777777777786"/>
    <n v="1"/>
    <x v="1"/>
  </r>
  <r>
    <x v="83"/>
    <x v="153"/>
    <n v="7"/>
    <n v="8.9519424633682476"/>
    <n v="4"/>
    <n v="9.278214764894674"/>
    <n v="12959"/>
    <n v="13108"/>
    <n v="8"/>
    <n v="10.777777777777779"/>
    <n v="9.3593354036826231"/>
    <n v="2.278214764894674"/>
    <n v="2.3593354036826231"/>
    <n v="3.7777777777777786"/>
    <n v="1"/>
    <x v="1"/>
  </r>
  <r>
    <x v="83"/>
    <x v="154"/>
    <n v="8"/>
    <n v="9.9519510780907474"/>
    <n v="4"/>
    <n v="9.2936519880000006"/>
    <n v="12959"/>
    <n v="13109"/>
    <n v="5"/>
    <n v="10.333333333333334"/>
    <n v="10.629023734052675"/>
    <n v="1.2936519880000006"/>
    <n v="2.6290237340526748"/>
    <n v="2.3333333333333339"/>
    <n v="3"/>
    <x v="1"/>
  </r>
  <r>
    <x v="83"/>
    <x v="155"/>
    <n v="7"/>
    <n v="8.4519386058503407"/>
    <m/>
    <m/>
    <n v="12959"/>
    <n v="13110"/>
    <n v="7"/>
    <n v="9.8888888888888893"/>
    <n v="9.4855576596910129"/>
    <n v="7"/>
    <n v="2.4855576596910129"/>
    <n v="0"/>
    <n v="0"/>
    <x v="1"/>
  </r>
  <r>
    <x v="84"/>
    <x v="0"/>
    <n v="0"/>
    <m/>
    <m/>
    <m/>
    <n v="13115"/>
    <n v="13111"/>
    <e v="#N/A"/>
    <e v="#N/A"/>
    <e v="#N/A"/>
    <n v="0"/>
    <n v="0"/>
    <n v="0"/>
    <n v="0"/>
    <x v="0"/>
  </r>
  <r>
    <x v="84"/>
    <x v="1"/>
    <n v="0"/>
    <m/>
    <m/>
    <m/>
    <n v="13115"/>
    <n v="13112"/>
    <e v="#N/A"/>
    <e v="#N/A"/>
    <e v="#N/A"/>
    <n v="0"/>
    <n v="0"/>
    <n v="0"/>
    <n v="0"/>
    <x v="0"/>
  </r>
  <r>
    <x v="84"/>
    <x v="2"/>
    <n v="1"/>
    <m/>
    <m/>
    <m/>
    <n v="13115"/>
    <n v="13113"/>
    <e v="#N/A"/>
    <e v="#N/A"/>
    <e v="#N/A"/>
    <n v="0"/>
    <n v="0"/>
    <n v="0"/>
    <n v="0"/>
    <x v="0"/>
  </r>
  <r>
    <x v="84"/>
    <x v="3"/>
    <n v="0"/>
    <m/>
    <m/>
    <m/>
    <n v="13115"/>
    <n v="13114"/>
    <e v="#N/A"/>
    <e v="#N/A"/>
    <e v="#N/A"/>
    <n v="0"/>
    <n v="0"/>
    <n v="0"/>
    <n v="0"/>
    <x v="0"/>
  </r>
  <r>
    <x v="84"/>
    <x v="4"/>
    <n v="0"/>
    <m/>
    <m/>
    <m/>
    <n v="13115"/>
    <n v="13115"/>
    <e v="#N/A"/>
    <e v="#N/A"/>
    <e v="#N/A"/>
    <n v="0"/>
    <n v="0"/>
    <n v="0"/>
    <n v="0"/>
    <x v="0"/>
  </r>
  <r>
    <x v="84"/>
    <x v="5"/>
    <n v="0"/>
    <m/>
    <m/>
    <m/>
    <n v="13115"/>
    <n v="13116"/>
    <e v="#N/A"/>
    <e v="#N/A"/>
    <e v="#N/A"/>
    <n v="0"/>
    <n v="0"/>
    <n v="0"/>
    <n v="0"/>
    <x v="0"/>
  </r>
  <r>
    <x v="84"/>
    <x v="6"/>
    <n v="0"/>
    <m/>
    <m/>
    <m/>
    <n v="13115"/>
    <n v="13117"/>
    <e v="#N/A"/>
    <e v="#N/A"/>
    <e v="#N/A"/>
    <n v="0"/>
    <n v="0"/>
    <n v="0"/>
    <n v="0"/>
    <x v="0"/>
  </r>
  <r>
    <x v="84"/>
    <x v="7"/>
    <n v="0"/>
    <m/>
    <m/>
    <m/>
    <n v="13115"/>
    <n v="13118"/>
    <e v="#N/A"/>
    <e v="#N/A"/>
    <e v="#N/A"/>
    <n v="0"/>
    <n v="0"/>
    <n v="0"/>
    <n v="0"/>
    <x v="0"/>
  </r>
  <r>
    <x v="84"/>
    <x v="8"/>
    <n v="2"/>
    <m/>
    <m/>
    <m/>
    <n v="13115"/>
    <n v="13119"/>
    <e v="#N/A"/>
    <e v="#N/A"/>
    <e v="#N/A"/>
    <n v="0"/>
    <n v="0"/>
    <n v="0"/>
    <n v="0"/>
    <x v="0"/>
  </r>
  <r>
    <x v="84"/>
    <x v="9"/>
    <n v="2"/>
    <m/>
    <m/>
    <m/>
    <n v="13115"/>
    <n v="13120"/>
    <e v="#N/A"/>
    <e v="#N/A"/>
    <e v="#N/A"/>
    <n v="0"/>
    <n v="0"/>
    <n v="0"/>
    <n v="0"/>
    <x v="0"/>
  </r>
  <r>
    <x v="84"/>
    <x v="10"/>
    <n v="2"/>
    <m/>
    <m/>
    <m/>
    <n v="13115"/>
    <n v="13121"/>
    <e v="#N/A"/>
    <e v="#N/A"/>
    <e v="#N/A"/>
    <n v="0"/>
    <n v="0"/>
    <n v="0"/>
    <n v="0"/>
    <x v="0"/>
  </r>
  <r>
    <x v="84"/>
    <x v="11"/>
    <n v="0"/>
    <m/>
    <m/>
    <m/>
    <n v="13115"/>
    <n v="13122"/>
    <e v="#N/A"/>
    <e v="#N/A"/>
    <e v="#N/A"/>
    <n v="0"/>
    <n v="0"/>
    <n v="0"/>
    <n v="0"/>
    <x v="0"/>
  </r>
  <r>
    <x v="84"/>
    <x v="12"/>
    <n v="0"/>
    <m/>
    <m/>
    <m/>
    <n v="13115"/>
    <n v="13123"/>
    <e v="#N/A"/>
    <e v="#N/A"/>
    <e v="#N/A"/>
    <n v="0"/>
    <n v="0"/>
    <n v="0"/>
    <n v="0"/>
    <x v="0"/>
  </r>
  <r>
    <x v="84"/>
    <x v="13"/>
    <n v="0"/>
    <m/>
    <m/>
    <m/>
    <n v="13115"/>
    <n v="13124"/>
    <e v="#N/A"/>
    <e v="#N/A"/>
    <e v="#N/A"/>
    <n v="0"/>
    <n v="0"/>
    <n v="0"/>
    <n v="0"/>
    <x v="0"/>
  </r>
  <r>
    <x v="84"/>
    <x v="14"/>
    <n v="0"/>
    <m/>
    <m/>
    <m/>
    <n v="13115"/>
    <n v="13125"/>
    <e v="#N/A"/>
    <e v="#N/A"/>
    <e v="#N/A"/>
    <n v="0"/>
    <n v="0"/>
    <n v="0"/>
    <n v="0"/>
    <x v="0"/>
  </r>
  <r>
    <x v="84"/>
    <x v="15"/>
    <n v="2"/>
    <m/>
    <m/>
    <m/>
    <n v="13115"/>
    <n v="13126"/>
    <e v="#N/A"/>
    <e v="#N/A"/>
    <e v="#N/A"/>
    <n v="0"/>
    <n v="0"/>
    <n v="0"/>
    <n v="0"/>
    <x v="0"/>
  </r>
  <r>
    <x v="84"/>
    <x v="16"/>
    <n v="2"/>
    <m/>
    <m/>
    <m/>
    <n v="13115"/>
    <n v="13127"/>
    <e v="#N/A"/>
    <e v="#N/A"/>
    <e v="#N/A"/>
    <n v="0"/>
    <n v="0"/>
    <n v="0"/>
    <n v="0"/>
    <x v="0"/>
  </r>
  <r>
    <x v="84"/>
    <x v="17"/>
    <n v="0"/>
    <m/>
    <m/>
    <m/>
    <n v="13115"/>
    <n v="13128"/>
    <e v="#N/A"/>
    <e v="#N/A"/>
    <e v="#N/A"/>
    <n v="0"/>
    <n v="0"/>
    <n v="0"/>
    <n v="0"/>
    <x v="0"/>
  </r>
  <r>
    <x v="84"/>
    <x v="18"/>
    <n v="2"/>
    <m/>
    <m/>
    <m/>
    <n v="13115"/>
    <n v="13129"/>
    <e v="#N/A"/>
    <e v="#N/A"/>
    <e v="#N/A"/>
    <n v="0"/>
    <n v="0"/>
    <n v="0"/>
    <n v="0"/>
    <x v="0"/>
  </r>
  <r>
    <x v="84"/>
    <x v="19"/>
    <n v="1"/>
    <m/>
    <m/>
    <m/>
    <n v="13115"/>
    <n v="13130"/>
    <e v="#N/A"/>
    <e v="#N/A"/>
    <e v="#N/A"/>
    <n v="0"/>
    <n v="0"/>
    <n v="0"/>
    <n v="0"/>
    <x v="0"/>
  </r>
  <r>
    <x v="84"/>
    <x v="20"/>
    <n v="0"/>
    <m/>
    <m/>
    <m/>
    <n v="13115"/>
    <n v="13131"/>
    <e v="#N/A"/>
    <e v="#N/A"/>
    <e v="#N/A"/>
    <n v="0"/>
    <n v="0"/>
    <n v="0"/>
    <n v="0"/>
    <x v="0"/>
  </r>
  <r>
    <x v="84"/>
    <x v="21"/>
    <n v="0"/>
    <m/>
    <m/>
    <m/>
    <n v="13115"/>
    <n v="13132"/>
    <e v="#N/A"/>
    <e v="#N/A"/>
    <e v="#N/A"/>
    <n v="0"/>
    <n v="0"/>
    <n v="0"/>
    <n v="0"/>
    <x v="0"/>
  </r>
  <r>
    <x v="84"/>
    <x v="22"/>
    <n v="0"/>
    <m/>
    <m/>
    <m/>
    <n v="13115"/>
    <n v="13133"/>
    <e v="#N/A"/>
    <e v="#N/A"/>
    <e v="#N/A"/>
    <n v="0"/>
    <n v="0"/>
    <n v="0"/>
    <n v="0"/>
    <x v="0"/>
  </r>
  <r>
    <x v="84"/>
    <x v="23"/>
    <n v="1"/>
    <m/>
    <m/>
    <m/>
    <n v="13115"/>
    <n v="13134"/>
    <e v="#N/A"/>
    <e v="#N/A"/>
    <e v="#N/A"/>
    <n v="0"/>
    <n v="0"/>
    <n v="0"/>
    <n v="0"/>
    <x v="0"/>
  </r>
  <r>
    <x v="84"/>
    <x v="24"/>
    <n v="1"/>
    <m/>
    <m/>
    <m/>
    <n v="13115"/>
    <n v="13135"/>
    <e v="#N/A"/>
    <e v="#N/A"/>
    <e v="#N/A"/>
    <n v="0"/>
    <n v="0"/>
    <n v="0"/>
    <n v="0"/>
    <x v="0"/>
  </r>
  <r>
    <x v="84"/>
    <x v="25"/>
    <n v="0"/>
    <m/>
    <m/>
    <m/>
    <n v="13115"/>
    <n v="13136"/>
    <e v="#N/A"/>
    <e v="#N/A"/>
    <e v="#N/A"/>
    <n v="0"/>
    <n v="0"/>
    <n v="0"/>
    <n v="0"/>
    <x v="0"/>
  </r>
  <r>
    <x v="84"/>
    <x v="26"/>
    <n v="1"/>
    <m/>
    <m/>
    <m/>
    <n v="13115"/>
    <n v="13137"/>
    <e v="#N/A"/>
    <e v="#N/A"/>
    <e v="#N/A"/>
    <n v="0"/>
    <n v="0"/>
    <n v="0"/>
    <n v="0"/>
    <x v="0"/>
  </r>
  <r>
    <x v="84"/>
    <x v="27"/>
    <n v="2"/>
    <m/>
    <m/>
    <m/>
    <n v="13115"/>
    <n v="13138"/>
    <e v="#N/A"/>
    <e v="#N/A"/>
    <e v="#N/A"/>
    <n v="0"/>
    <n v="0"/>
    <n v="0"/>
    <n v="0"/>
    <x v="0"/>
  </r>
  <r>
    <x v="84"/>
    <x v="28"/>
    <n v="3"/>
    <m/>
    <m/>
    <m/>
    <n v="13115"/>
    <n v="13139"/>
    <e v="#N/A"/>
    <e v="#N/A"/>
    <e v="#N/A"/>
    <n v="0"/>
    <n v="0"/>
    <n v="0"/>
    <n v="0"/>
    <x v="0"/>
  </r>
  <r>
    <x v="84"/>
    <x v="29"/>
    <n v="0"/>
    <m/>
    <m/>
    <m/>
    <n v="13115"/>
    <n v="13140"/>
    <e v="#N/A"/>
    <e v="#N/A"/>
    <e v="#N/A"/>
    <n v="0"/>
    <n v="0"/>
    <n v="0"/>
    <n v="0"/>
    <x v="0"/>
  </r>
  <r>
    <x v="84"/>
    <x v="30"/>
    <n v="1"/>
    <m/>
    <m/>
    <m/>
    <n v="13115"/>
    <n v="13141"/>
    <e v="#N/A"/>
    <e v="#N/A"/>
    <e v="#N/A"/>
    <n v="0"/>
    <n v="0"/>
    <n v="0"/>
    <n v="0"/>
    <x v="0"/>
  </r>
  <r>
    <x v="84"/>
    <x v="31"/>
    <n v="2"/>
    <m/>
    <m/>
    <m/>
    <n v="13115"/>
    <n v="13142"/>
    <e v="#N/A"/>
    <e v="#N/A"/>
    <e v="#N/A"/>
    <n v="0"/>
    <n v="0"/>
    <n v="0"/>
    <n v="0"/>
    <x v="0"/>
  </r>
  <r>
    <x v="84"/>
    <x v="32"/>
    <n v="0"/>
    <m/>
    <m/>
    <m/>
    <n v="13115"/>
    <n v="13143"/>
    <e v="#N/A"/>
    <e v="#N/A"/>
    <e v="#N/A"/>
    <n v="0"/>
    <n v="0"/>
    <n v="0"/>
    <n v="0"/>
    <x v="0"/>
  </r>
  <r>
    <x v="84"/>
    <x v="33"/>
    <n v="1"/>
    <m/>
    <m/>
    <m/>
    <n v="13115"/>
    <n v="13144"/>
    <e v="#N/A"/>
    <e v="#N/A"/>
    <e v="#N/A"/>
    <n v="0"/>
    <n v="0"/>
    <n v="0"/>
    <n v="0"/>
    <x v="0"/>
  </r>
  <r>
    <x v="84"/>
    <x v="34"/>
    <n v="1"/>
    <m/>
    <m/>
    <m/>
    <n v="13115"/>
    <n v="13145"/>
    <e v="#N/A"/>
    <e v="#N/A"/>
    <e v="#N/A"/>
    <n v="0"/>
    <n v="0"/>
    <n v="0"/>
    <n v="0"/>
    <x v="0"/>
  </r>
  <r>
    <x v="84"/>
    <x v="35"/>
    <n v="0"/>
    <m/>
    <m/>
    <m/>
    <n v="13115"/>
    <n v="13146"/>
    <e v="#N/A"/>
    <e v="#N/A"/>
    <e v="#N/A"/>
    <n v="0"/>
    <n v="0"/>
    <n v="0"/>
    <n v="0"/>
    <x v="0"/>
  </r>
  <r>
    <x v="84"/>
    <x v="36"/>
    <n v="1"/>
    <m/>
    <m/>
    <m/>
    <n v="13115"/>
    <n v="13147"/>
    <e v="#N/A"/>
    <e v="#N/A"/>
    <e v="#N/A"/>
    <n v="0"/>
    <n v="0"/>
    <n v="0"/>
    <n v="0"/>
    <x v="0"/>
  </r>
  <r>
    <x v="84"/>
    <x v="37"/>
    <n v="1"/>
    <m/>
    <m/>
    <m/>
    <n v="13115"/>
    <n v="13148"/>
    <e v="#N/A"/>
    <e v="#N/A"/>
    <e v="#N/A"/>
    <n v="0"/>
    <n v="0"/>
    <n v="0"/>
    <n v="0"/>
    <x v="0"/>
  </r>
  <r>
    <x v="84"/>
    <x v="38"/>
    <n v="3"/>
    <m/>
    <m/>
    <m/>
    <n v="13115"/>
    <n v="13149"/>
    <e v="#N/A"/>
    <e v="#N/A"/>
    <e v="#N/A"/>
    <n v="0"/>
    <n v="0"/>
    <n v="0"/>
    <n v="0"/>
    <x v="0"/>
  </r>
  <r>
    <x v="84"/>
    <x v="39"/>
    <n v="1"/>
    <m/>
    <m/>
    <m/>
    <n v="13115"/>
    <n v="13150"/>
    <e v="#N/A"/>
    <e v="#N/A"/>
    <e v="#N/A"/>
    <n v="0"/>
    <n v="0"/>
    <n v="0"/>
    <n v="0"/>
    <x v="0"/>
  </r>
  <r>
    <x v="84"/>
    <x v="40"/>
    <n v="4"/>
    <m/>
    <m/>
    <m/>
    <n v="13115"/>
    <n v="13151"/>
    <e v="#N/A"/>
    <e v="#N/A"/>
    <e v="#N/A"/>
    <n v="0"/>
    <n v="0"/>
    <n v="0"/>
    <n v="0"/>
    <x v="0"/>
  </r>
  <r>
    <x v="84"/>
    <x v="41"/>
    <n v="0"/>
    <m/>
    <m/>
    <m/>
    <n v="13115"/>
    <n v="13152"/>
    <e v="#N/A"/>
    <e v="#N/A"/>
    <e v="#N/A"/>
    <n v="0"/>
    <n v="0"/>
    <n v="0"/>
    <n v="0"/>
    <x v="0"/>
  </r>
  <r>
    <x v="84"/>
    <x v="42"/>
    <n v="0"/>
    <m/>
    <m/>
    <m/>
    <n v="13115"/>
    <n v="13153"/>
    <e v="#N/A"/>
    <e v="#N/A"/>
    <e v="#N/A"/>
    <n v="0"/>
    <n v="0"/>
    <n v="0"/>
    <n v="0"/>
    <x v="0"/>
  </r>
  <r>
    <x v="84"/>
    <x v="43"/>
    <n v="5"/>
    <m/>
    <m/>
    <m/>
    <n v="13115"/>
    <n v="13154"/>
    <e v="#N/A"/>
    <e v="#N/A"/>
    <e v="#N/A"/>
    <n v="0"/>
    <n v="0"/>
    <n v="0"/>
    <n v="0"/>
    <x v="0"/>
  </r>
  <r>
    <x v="84"/>
    <x v="44"/>
    <n v="0"/>
    <m/>
    <m/>
    <m/>
    <n v="13115"/>
    <n v="13155"/>
    <e v="#N/A"/>
    <e v="#N/A"/>
    <e v="#N/A"/>
    <n v="0"/>
    <n v="0"/>
    <n v="0"/>
    <n v="0"/>
    <x v="0"/>
  </r>
  <r>
    <x v="84"/>
    <x v="45"/>
    <n v="1"/>
    <m/>
    <m/>
    <m/>
    <n v="13115"/>
    <n v="13156"/>
    <e v="#N/A"/>
    <e v="#N/A"/>
    <e v="#N/A"/>
    <n v="0"/>
    <n v="0"/>
    <n v="0"/>
    <n v="0"/>
    <x v="0"/>
  </r>
  <r>
    <x v="84"/>
    <x v="46"/>
    <n v="28"/>
    <m/>
    <m/>
    <m/>
    <n v="13115"/>
    <n v="13157"/>
    <e v="#N/A"/>
    <e v="#N/A"/>
    <e v="#N/A"/>
    <n v="0"/>
    <n v="0"/>
    <n v="0"/>
    <n v="0"/>
    <x v="0"/>
  </r>
  <r>
    <x v="84"/>
    <x v="47"/>
    <n v="10"/>
    <m/>
    <m/>
    <m/>
    <n v="13115"/>
    <n v="13158"/>
    <e v="#N/A"/>
    <e v="#N/A"/>
    <e v="#N/A"/>
    <n v="0"/>
    <n v="0"/>
    <n v="0"/>
    <n v="0"/>
    <x v="0"/>
  </r>
  <r>
    <x v="84"/>
    <x v="48"/>
    <n v="17"/>
    <m/>
    <m/>
    <m/>
    <n v="13115"/>
    <n v="13159"/>
    <e v="#N/A"/>
    <e v="#N/A"/>
    <e v="#N/A"/>
    <n v="0"/>
    <n v="0"/>
    <n v="0"/>
    <n v="0"/>
    <x v="0"/>
  </r>
  <r>
    <x v="84"/>
    <x v="49"/>
    <n v="17"/>
    <m/>
    <m/>
    <m/>
    <n v="13115"/>
    <n v="13160"/>
    <e v="#N/A"/>
    <e v="#N/A"/>
    <e v="#N/A"/>
    <n v="0"/>
    <n v="0"/>
    <n v="0"/>
    <n v="0"/>
    <x v="0"/>
  </r>
  <r>
    <x v="84"/>
    <x v="50"/>
    <n v="10"/>
    <m/>
    <m/>
    <m/>
    <n v="13115"/>
    <n v="13161"/>
    <e v="#N/A"/>
    <e v="#N/A"/>
    <e v="#N/A"/>
    <n v="0"/>
    <n v="0"/>
    <n v="0"/>
    <n v="0"/>
    <x v="0"/>
  </r>
  <r>
    <x v="84"/>
    <x v="51"/>
    <n v="4"/>
    <m/>
    <m/>
    <m/>
    <n v="13115"/>
    <n v="13162"/>
    <e v="#N/A"/>
    <e v="#N/A"/>
    <e v="#N/A"/>
    <n v="0"/>
    <n v="0"/>
    <n v="0"/>
    <n v="0"/>
    <x v="0"/>
  </r>
  <r>
    <x v="84"/>
    <x v="52"/>
    <n v="0"/>
    <m/>
    <m/>
    <m/>
    <n v="13115"/>
    <n v="13163"/>
    <e v="#N/A"/>
    <e v="#N/A"/>
    <e v="#N/A"/>
    <n v="0"/>
    <n v="0"/>
    <n v="0"/>
    <n v="0"/>
    <x v="0"/>
  </r>
  <r>
    <x v="84"/>
    <x v="53"/>
    <n v="1"/>
    <m/>
    <m/>
    <m/>
    <n v="13115"/>
    <n v="13164"/>
    <e v="#N/A"/>
    <e v="#N/A"/>
    <e v="#N/A"/>
    <n v="0"/>
    <n v="0"/>
    <n v="0"/>
    <n v="0"/>
    <x v="0"/>
  </r>
  <r>
    <x v="84"/>
    <x v="54"/>
    <n v="1"/>
    <m/>
    <m/>
    <m/>
    <n v="13115"/>
    <n v="13165"/>
    <e v="#N/A"/>
    <e v="#N/A"/>
    <e v="#N/A"/>
    <n v="0"/>
    <n v="0"/>
    <n v="0"/>
    <n v="0"/>
    <x v="0"/>
  </r>
  <r>
    <x v="84"/>
    <x v="55"/>
    <n v="0"/>
    <m/>
    <m/>
    <m/>
    <n v="13115"/>
    <n v="13166"/>
    <e v="#N/A"/>
    <e v="#N/A"/>
    <e v="#N/A"/>
    <n v="0"/>
    <n v="0"/>
    <n v="0"/>
    <n v="0"/>
    <x v="0"/>
  </r>
  <r>
    <x v="84"/>
    <x v="56"/>
    <n v="5"/>
    <m/>
    <m/>
    <m/>
    <n v="13115"/>
    <n v="13167"/>
    <e v="#N/A"/>
    <e v="#N/A"/>
    <e v="#N/A"/>
    <n v="0"/>
    <n v="0"/>
    <n v="0"/>
    <n v="0"/>
    <x v="0"/>
  </r>
  <r>
    <x v="84"/>
    <x v="57"/>
    <n v="4"/>
    <m/>
    <m/>
    <m/>
    <n v="13115"/>
    <n v="13168"/>
    <e v="#N/A"/>
    <e v="#N/A"/>
    <e v="#N/A"/>
    <n v="0"/>
    <n v="0"/>
    <n v="0"/>
    <n v="0"/>
    <x v="0"/>
  </r>
  <r>
    <x v="84"/>
    <x v="58"/>
    <n v="1"/>
    <m/>
    <m/>
    <m/>
    <n v="13115"/>
    <n v="13169"/>
    <e v="#N/A"/>
    <e v="#N/A"/>
    <e v="#N/A"/>
    <n v="0"/>
    <n v="0"/>
    <n v="0"/>
    <n v="0"/>
    <x v="0"/>
  </r>
  <r>
    <x v="84"/>
    <x v="59"/>
    <n v="0"/>
    <m/>
    <m/>
    <m/>
    <n v="13115"/>
    <n v="13170"/>
    <e v="#N/A"/>
    <e v="#N/A"/>
    <e v="#N/A"/>
    <n v="0"/>
    <n v="0"/>
    <n v="0"/>
    <n v="0"/>
    <x v="0"/>
  </r>
  <r>
    <x v="84"/>
    <x v="60"/>
    <n v="1"/>
    <m/>
    <m/>
    <m/>
    <n v="13115"/>
    <n v="13171"/>
    <e v="#N/A"/>
    <e v="#N/A"/>
    <e v="#N/A"/>
    <n v="0"/>
    <n v="0"/>
    <n v="0"/>
    <n v="0"/>
    <x v="0"/>
  </r>
  <r>
    <x v="84"/>
    <x v="61"/>
    <n v="2"/>
    <m/>
    <m/>
    <m/>
    <n v="13115"/>
    <n v="13172"/>
    <e v="#N/A"/>
    <e v="#N/A"/>
    <e v="#N/A"/>
    <n v="0"/>
    <n v="0"/>
    <n v="0"/>
    <n v="0"/>
    <x v="0"/>
  </r>
  <r>
    <x v="84"/>
    <x v="62"/>
    <n v="2"/>
    <m/>
    <m/>
    <m/>
    <n v="13115"/>
    <n v="13173"/>
    <e v="#N/A"/>
    <e v="#N/A"/>
    <e v="#N/A"/>
    <n v="0"/>
    <n v="0"/>
    <n v="0"/>
    <n v="0"/>
    <x v="0"/>
  </r>
  <r>
    <x v="84"/>
    <x v="63"/>
    <n v="2"/>
    <m/>
    <m/>
    <m/>
    <n v="13115"/>
    <n v="13174"/>
    <e v="#N/A"/>
    <e v="#N/A"/>
    <e v="#N/A"/>
    <n v="0"/>
    <n v="0"/>
    <n v="0"/>
    <n v="0"/>
    <x v="0"/>
  </r>
  <r>
    <x v="84"/>
    <x v="64"/>
    <n v="4"/>
    <m/>
    <m/>
    <m/>
    <n v="13115"/>
    <n v="13175"/>
    <e v="#N/A"/>
    <e v="#N/A"/>
    <e v="#N/A"/>
    <n v="0"/>
    <n v="0"/>
    <n v="0"/>
    <n v="0"/>
    <x v="0"/>
  </r>
  <r>
    <x v="84"/>
    <x v="65"/>
    <n v="1"/>
    <m/>
    <m/>
    <m/>
    <n v="13115"/>
    <n v="13176"/>
    <e v="#N/A"/>
    <e v="#N/A"/>
    <e v="#N/A"/>
    <n v="0"/>
    <n v="0"/>
    <n v="0"/>
    <n v="0"/>
    <x v="0"/>
  </r>
  <r>
    <x v="84"/>
    <x v="66"/>
    <n v="0"/>
    <m/>
    <m/>
    <m/>
    <n v="13115"/>
    <n v="13177"/>
    <e v="#N/A"/>
    <e v="#N/A"/>
    <e v="#N/A"/>
    <n v="0"/>
    <n v="0"/>
    <n v="0"/>
    <n v="0"/>
    <x v="0"/>
  </r>
  <r>
    <x v="84"/>
    <x v="67"/>
    <n v="1"/>
    <m/>
    <m/>
    <m/>
    <n v="13115"/>
    <n v="13178"/>
    <e v="#N/A"/>
    <e v="#N/A"/>
    <e v="#N/A"/>
    <n v="0"/>
    <n v="0"/>
    <n v="0"/>
    <n v="0"/>
    <x v="0"/>
  </r>
  <r>
    <x v="84"/>
    <x v="68"/>
    <n v="1"/>
    <m/>
    <m/>
    <m/>
    <n v="13115"/>
    <n v="13179"/>
    <e v="#N/A"/>
    <e v="#N/A"/>
    <e v="#N/A"/>
    <n v="0"/>
    <n v="0"/>
    <n v="0"/>
    <n v="0"/>
    <x v="0"/>
  </r>
  <r>
    <x v="84"/>
    <x v="69"/>
    <n v="2"/>
    <m/>
    <m/>
    <m/>
    <n v="13115"/>
    <n v="13180"/>
    <e v="#N/A"/>
    <e v="#N/A"/>
    <e v="#N/A"/>
    <n v="0"/>
    <n v="0"/>
    <n v="0"/>
    <n v="0"/>
    <x v="0"/>
  </r>
  <r>
    <x v="84"/>
    <x v="70"/>
    <n v="1"/>
    <m/>
    <m/>
    <m/>
    <n v="13115"/>
    <n v="13181"/>
    <e v="#N/A"/>
    <e v="#N/A"/>
    <e v="#N/A"/>
    <n v="0"/>
    <n v="0"/>
    <n v="0"/>
    <n v="0"/>
    <x v="0"/>
  </r>
  <r>
    <x v="84"/>
    <x v="71"/>
    <n v="4"/>
    <m/>
    <m/>
    <m/>
    <n v="13115"/>
    <n v="13182"/>
    <e v="#N/A"/>
    <e v="#N/A"/>
    <e v="#N/A"/>
    <n v="0"/>
    <n v="0"/>
    <n v="0"/>
    <n v="0"/>
    <x v="0"/>
  </r>
  <r>
    <x v="84"/>
    <x v="72"/>
    <n v="1"/>
    <m/>
    <m/>
    <m/>
    <n v="13115"/>
    <n v="13183"/>
    <e v="#N/A"/>
    <e v="#N/A"/>
    <e v="#N/A"/>
    <n v="0"/>
    <n v="0"/>
    <n v="0"/>
    <n v="0"/>
    <x v="0"/>
  </r>
  <r>
    <x v="84"/>
    <x v="73"/>
    <n v="4"/>
    <m/>
    <m/>
    <m/>
    <n v="13115"/>
    <n v="13184"/>
    <e v="#N/A"/>
    <e v="#N/A"/>
    <e v="#N/A"/>
    <n v="0"/>
    <n v="0"/>
    <n v="0"/>
    <n v="0"/>
    <x v="0"/>
  </r>
  <r>
    <x v="84"/>
    <x v="74"/>
    <n v="8"/>
    <m/>
    <m/>
    <m/>
    <n v="13115"/>
    <n v="13185"/>
    <e v="#N/A"/>
    <e v="#N/A"/>
    <e v="#N/A"/>
    <n v="0"/>
    <n v="0"/>
    <n v="0"/>
    <n v="0"/>
    <x v="0"/>
  </r>
  <r>
    <x v="84"/>
    <x v="75"/>
    <n v="2"/>
    <m/>
    <m/>
    <m/>
    <n v="13115"/>
    <n v="13186"/>
    <e v="#N/A"/>
    <e v="#N/A"/>
    <e v="#N/A"/>
    <n v="0"/>
    <n v="0"/>
    <n v="0"/>
    <n v="0"/>
    <x v="0"/>
  </r>
  <r>
    <x v="84"/>
    <x v="76"/>
    <n v="0"/>
    <m/>
    <m/>
    <m/>
    <n v="13115"/>
    <n v="13187"/>
    <e v="#N/A"/>
    <e v="#N/A"/>
    <e v="#N/A"/>
    <n v="0"/>
    <n v="0"/>
    <n v="0"/>
    <n v="0"/>
    <x v="0"/>
  </r>
  <r>
    <x v="84"/>
    <x v="77"/>
    <n v="2"/>
    <m/>
    <m/>
    <m/>
    <n v="13115"/>
    <n v="13188"/>
    <e v="#N/A"/>
    <e v="#N/A"/>
    <e v="#N/A"/>
    <n v="0"/>
    <n v="0"/>
    <n v="0"/>
    <n v="0"/>
    <x v="0"/>
  </r>
  <r>
    <x v="84"/>
    <x v="78"/>
    <n v="1"/>
    <m/>
    <m/>
    <m/>
    <n v="13115"/>
    <n v="13189"/>
    <e v="#N/A"/>
    <e v="#N/A"/>
    <e v="#N/A"/>
    <n v="0"/>
    <n v="0"/>
    <n v="0"/>
    <n v="0"/>
    <x v="0"/>
  </r>
  <r>
    <x v="84"/>
    <x v="79"/>
    <n v="1"/>
    <m/>
    <m/>
    <m/>
    <n v="13115"/>
    <n v="13190"/>
    <e v="#N/A"/>
    <e v="#N/A"/>
    <e v="#N/A"/>
    <n v="0"/>
    <n v="0"/>
    <n v="0"/>
    <n v="0"/>
    <x v="0"/>
  </r>
  <r>
    <x v="84"/>
    <x v="80"/>
    <n v="2"/>
    <m/>
    <m/>
    <m/>
    <n v="13115"/>
    <n v="13191"/>
    <e v="#N/A"/>
    <e v="#N/A"/>
    <e v="#N/A"/>
    <n v="0"/>
    <n v="0"/>
    <n v="0"/>
    <n v="0"/>
    <x v="0"/>
  </r>
  <r>
    <x v="84"/>
    <x v="81"/>
    <n v="4"/>
    <m/>
    <m/>
    <m/>
    <n v="13115"/>
    <n v="13192"/>
    <e v="#N/A"/>
    <e v="#N/A"/>
    <e v="#N/A"/>
    <n v="0"/>
    <n v="0"/>
    <n v="0"/>
    <n v="0"/>
    <x v="0"/>
  </r>
  <r>
    <x v="84"/>
    <x v="82"/>
    <n v="3"/>
    <m/>
    <m/>
    <m/>
    <n v="13115"/>
    <n v="13193"/>
    <e v="#N/A"/>
    <e v="#N/A"/>
    <e v="#N/A"/>
    <n v="0"/>
    <n v="0"/>
    <n v="0"/>
    <n v="0"/>
    <x v="0"/>
  </r>
  <r>
    <x v="84"/>
    <x v="83"/>
    <n v="1"/>
    <m/>
    <m/>
    <m/>
    <n v="13115"/>
    <n v="13194"/>
    <e v="#N/A"/>
    <e v="#N/A"/>
    <e v="#N/A"/>
    <n v="0"/>
    <n v="0"/>
    <n v="0"/>
    <n v="0"/>
    <x v="0"/>
  </r>
  <r>
    <x v="84"/>
    <x v="84"/>
    <n v="4"/>
    <m/>
    <m/>
    <m/>
    <n v="13115"/>
    <n v="13195"/>
    <e v="#N/A"/>
    <e v="#N/A"/>
    <e v="#N/A"/>
    <n v="0"/>
    <n v="0"/>
    <n v="0"/>
    <n v="0"/>
    <x v="0"/>
  </r>
  <r>
    <x v="84"/>
    <x v="85"/>
    <n v="3"/>
    <m/>
    <m/>
    <m/>
    <n v="13115"/>
    <n v="13196"/>
    <e v="#N/A"/>
    <e v="#N/A"/>
    <e v="#N/A"/>
    <n v="0"/>
    <n v="0"/>
    <n v="0"/>
    <n v="0"/>
    <x v="0"/>
  </r>
  <r>
    <x v="84"/>
    <x v="86"/>
    <n v="2"/>
    <m/>
    <m/>
    <m/>
    <n v="13115"/>
    <n v="13197"/>
    <e v="#N/A"/>
    <e v="#N/A"/>
    <e v="#N/A"/>
    <n v="0"/>
    <n v="0"/>
    <n v="0"/>
    <n v="0"/>
    <x v="0"/>
  </r>
  <r>
    <x v="84"/>
    <x v="87"/>
    <n v="3"/>
    <m/>
    <m/>
    <m/>
    <n v="13115"/>
    <n v="13198"/>
    <e v="#N/A"/>
    <e v="#N/A"/>
    <e v="#N/A"/>
    <n v="0"/>
    <n v="0"/>
    <n v="0"/>
    <n v="0"/>
    <x v="0"/>
  </r>
  <r>
    <x v="84"/>
    <x v="88"/>
    <n v="1"/>
    <m/>
    <m/>
    <m/>
    <n v="13115"/>
    <n v="13199"/>
    <e v="#N/A"/>
    <e v="#N/A"/>
    <e v="#N/A"/>
    <n v="0"/>
    <n v="0"/>
    <n v="0"/>
    <n v="0"/>
    <x v="0"/>
  </r>
  <r>
    <x v="84"/>
    <x v="89"/>
    <n v="5"/>
    <m/>
    <m/>
    <m/>
    <n v="13115"/>
    <n v="13200"/>
    <e v="#N/A"/>
    <e v="#N/A"/>
    <e v="#N/A"/>
    <n v="0"/>
    <n v="0"/>
    <n v="0"/>
    <n v="0"/>
    <x v="0"/>
  </r>
  <r>
    <x v="84"/>
    <x v="90"/>
    <n v="2"/>
    <m/>
    <m/>
    <m/>
    <n v="13115"/>
    <n v="13201"/>
    <e v="#N/A"/>
    <e v="#N/A"/>
    <e v="#N/A"/>
    <n v="0"/>
    <n v="0"/>
    <n v="0"/>
    <n v="0"/>
    <x v="0"/>
  </r>
  <r>
    <x v="84"/>
    <x v="91"/>
    <n v="3"/>
    <m/>
    <m/>
    <m/>
    <n v="13115"/>
    <n v="13202"/>
    <e v="#N/A"/>
    <e v="#N/A"/>
    <e v="#N/A"/>
    <n v="0"/>
    <n v="0"/>
    <n v="0"/>
    <n v="0"/>
    <x v="0"/>
  </r>
  <r>
    <x v="84"/>
    <x v="92"/>
    <n v="5"/>
    <m/>
    <m/>
    <m/>
    <n v="13115"/>
    <n v="13203"/>
    <e v="#N/A"/>
    <e v="#N/A"/>
    <e v="#N/A"/>
    <n v="0"/>
    <n v="0"/>
    <n v="0"/>
    <n v="0"/>
    <x v="0"/>
  </r>
  <r>
    <x v="84"/>
    <x v="93"/>
    <n v="3"/>
    <m/>
    <m/>
    <m/>
    <n v="13115"/>
    <n v="13204"/>
    <e v="#N/A"/>
    <e v="#N/A"/>
    <e v="#N/A"/>
    <n v="0"/>
    <n v="0"/>
    <n v="0"/>
    <n v="0"/>
    <x v="0"/>
  </r>
  <r>
    <x v="84"/>
    <x v="94"/>
    <n v="4"/>
    <m/>
    <m/>
    <m/>
    <n v="13115"/>
    <n v="13205"/>
    <e v="#N/A"/>
    <e v="#N/A"/>
    <e v="#N/A"/>
    <n v="0"/>
    <n v="0"/>
    <n v="0"/>
    <n v="0"/>
    <x v="0"/>
  </r>
  <r>
    <x v="84"/>
    <x v="95"/>
    <n v="2"/>
    <m/>
    <m/>
    <m/>
    <n v="13115"/>
    <n v="13206"/>
    <e v="#N/A"/>
    <e v="#N/A"/>
    <e v="#N/A"/>
    <n v="0"/>
    <n v="0"/>
    <n v="0"/>
    <n v="0"/>
    <x v="0"/>
  </r>
  <r>
    <x v="84"/>
    <x v="96"/>
    <n v="0"/>
    <m/>
    <m/>
    <m/>
    <n v="13115"/>
    <n v="13207"/>
    <e v="#N/A"/>
    <e v="#N/A"/>
    <e v="#N/A"/>
    <n v="0"/>
    <n v="0"/>
    <n v="0"/>
    <n v="0"/>
    <x v="0"/>
  </r>
  <r>
    <x v="84"/>
    <x v="97"/>
    <n v="2"/>
    <m/>
    <m/>
    <m/>
    <n v="13115"/>
    <n v="13208"/>
    <e v="#N/A"/>
    <e v="#N/A"/>
    <e v="#N/A"/>
    <n v="0"/>
    <n v="0"/>
    <n v="0"/>
    <n v="0"/>
    <x v="0"/>
  </r>
  <r>
    <x v="84"/>
    <x v="98"/>
    <n v="28"/>
    <m/>
    <m/>
    <m/>
    <n v="13115"/>
    <n v="13209"/>
    <e v="#N/A"/>
    <e v="#N/A"/>
    <e v="#N/A"/>
    <n v="0"/>
    <n v="0"/>
    <n v="0"/>
    <n v="0"/>
    <x v="0"/>
  </r>
  <r>
    <x v="84"/>
    <x v="99"/>
    <n v="12"/>
    <m/>
    <m/>
    <m/>
    <n v="13115"/>
    <n v="13210"/>
    <e v="#N/A"/>
    <e v="#N/A"/>
    <e v="#N/A"/>
    <n v="0"/>
    <n v="0"/>
    <n v="0"/>
    <n v="0"/>
    <x v="0"/>
  </r>
  <r>
    <x v="84"/>
    <x v="100"/>
    <n v="18"/>
    <m/>
    <m/>
    <m/>
    <n v="13115"/>
    <n v="13211"/>
    <e v="#N/A"/>
    <e v="#N/A"/>
    <e v="#N/A"/>
    <n v="0"/>
    <n v="0"/>
    <n v="0"/>
    <n v="0"/>
    <x v="0"/>
  </r>
  <r>
    <x v="84"/>
    <x v="101"/>
    <n v="19"/>
    <m/>
    <m/>
    <m/>
    <n v="13115"/>
    <n v="13212"/>
    <e v="#N/A"/>
    <e v="#N/A"/>
    <e v="#N/A"/>
    <n v="0"/>
    <n v="0"/>
    <n v="0"/>
    <n v="0"/>
    <x v="0"/>
  </r>
  <r>
    <x v="84"/>
    <x v="102"/>
    <n v="14"/>
    <m/>
    <m/>
    <m/>
    <n v="13115"/>
    <n v="13213"/>
    <e v="#N/A"/>
    <e v="#N/A"/>
    <e v="#N/A"/>
    <n v="0"/>
    <n v="0"/>
    <n v="0"/>
    <n v="0"/>
    <x v="0"/>
  </r>
  <r>
    <x v="84"/>
    <x v="103"/>
    <n v="5"/>
    <m/>
    <n v="4"/>
    <n v="10.847751427945152"/>
    <n v="13115"/>
    <n v="13214"/>
    <e v="#N/A"/>
    <e v="#N/A"/>
    <e v="#N/A"/>
    <n v="0"/>
    <n v="0"/>
    <e v="#N/A"/>
    <e v="#N/A"/>
    <x v="0"/>
  </r>
  <r>
    <x v="84"/>
    <x v="104"/>
    <n v="2"/>
    <n v="1.9601194602513381"/>
    <n v="4"/>
    <n v="6.2369775359012536"/>
    <n v="13115"/>
    <n v="13215"/>
    <n v="1"/>
    <n v="8.2222222222222214"/>
    <n v="0.89484580730565266"/>
    <n v="4.2369775359012536"/>
    <n v="1.1051541926943473"/>
    <n v="6.2222222222222214"/>
    <n v="1"/>
    <x v="1"/>
  </r>
  <r>
    <x v="84"/>
    <x v="105"/>
    <n v="2"/>
    <n v="2.4606528721289824"/>
    <n v="4"/>
    <n v="3.8320783696441079"/>
    <n v="13115"/>
    <n v="13216"/>
    <n v="1"/>
    <n v="9.7777777777777786"/>
    <n v="2.0361991954349197"/>
    <n v="1.8320783696441079"/>
    <n v="3.6199195434919673E-2"/>
    <n v="7.7777777777777786"/>
    <n v="1"/>
    <x v="1"/>
  </r>
  <r>
    <x v="84"/>
    <x v="106"/>
    <n v="6"/>
    <n v="2.9607833918864404"/>
    <n v="4"/>
    <n v="5.0026143249926056"/>
    <n v="13115"/>
    <n v="13217"/>
    <n v="0"/>
    <n v="11"/>
    <n v="2.7653330808485239"/>
    <n v="0.99738567500739439"/>
    <n v="3.2346669191514761"/>
    <n v="5"/>
    <n v="6"/>
    <x v="1"/>
  </r>
  <r>
    <x v="84"/>
    <x v="107"/>
    <n v="2"/>
    <n v="1.9608395265357461"/>
    <n v="4"/>
    <n v="3.4434297826792934"/>
    <n v="13115"/>
    <n v="13218"/>
    <n v="5"/>
    <n v="11.111111111111111"/>
    <n v="1.5592298669675344"/>
    <n v="1.4434297826792934"/>
    <n v="0.44077013303246559"/>
    <n v="9.1111111111111107"/>
    <n v="3"/>
    <x v="1"/>
  </r>
  <r>
    <x v="84"/>
    <x v="108"/>
    <n v="2"/>
    <n v="4.4613622415100389"/>
    <n v="4"/>
    <n v="2.6841308970000002"/>
    <n v="13115"/>
    <n v="13219"/>
    <n v="4"/>
    <n v="11.111111111111111"/>
    <n v="5.7243642289812886"/>
    <n v="0.68413089700000018"/>
    <n v="3.7243642289812886"/>
    <n v="9.1111111111111107"/>
    <n v="2"/>
    <x v="1"/>
  </r>
  <r>
    <x v="84"/>
    <x v="109"/>
    <n v="2"/>
    <n v="3.9613624184359688"/>
    <n v="4"/>
    <n v="2.3259283861060518"/>
    <n v="13115"/>
    <n v="13220"/>
    <n v="1"/>
    <n v="11.333333333333334"/>
    <n v="4.9360052017858909"/>
    <n v="0.32592838610605179"/>
    <n v="2.9360052017858909"/>
    <n v="9.3333333333333339"/>
    <n v="1"/>
    <x v="1"/>
  </r>
  <r>
    <x v="84"/>
    <x v="110"/>
    <n v="4"/>
    <n v="2.4612751341204211"/>
    <n v="4"/>
    <n v="3.1980221368069413"/>
    <n v="13115"/>
    <n v="13221"/>
    <n v="0"/>
    <n v="11.777777777777779"/>
    <n v="3.4811182774859399"/>
    <n v="0.80197786319305875"/>
    <n v="0.51888172251406006"/>
    <n v="7.7777777777777786"/>
    <n v="4"/>
    <x v="1"/>
  </r>
  <r>
    <x v="84"/>
    <x v="111"/>
    <n v="3"/>
    <n v="1.9613970291283827"/>
    <n v="4"/>
    <n v="3.0950933496572897"/>
    <n v="13115"/>
    <n v="13222"/>
    <n v="1"/>
    <n v="8.8888888888888893"/>
    <n v="2.5544765446873337"/>
    <n v="9.5093349657289661E-2"/>
    <n v="0.44552345531266635"/>
    <n v="5.8888888888888893"/>
    <n v="2"/>
    <x v="1"/>
  </r>
  <r>
    <x v="84"/>
    <x v="112"/>
    <n v="4"/>
    <n v="3.4614198140345769"/>
    <n v="4"/>
    <n v="3.5654495709999998"/>
    <n v="13115"/>
    <n v="13223"/>
    <n v="2"/>
    <n v="7.7777777777777777"/>
    <n v="2.5753692515922699"/>
    <n v="0.43455042900000018"/>
    <n v="1.4246307484077301"/>
    <n v="3.7777777777777777"/>
    <n v="2"/>
    <x v="1"/>
  </r>
  <r>
    <x v="84"/>
    <x v="113"/>
    <n v="3"/>
    <n v="3.9615252298391308"/>
    <n v="4"/>
    <n v="3.2716209375503462"/>
    <n v="13115"/>
    <n v="13224"/>
    <n v="2"/>
    <n v="6"/>
    <n v="1.2318960623148856"/>
    <n v="0.27162093755034622"/>
    <n v="1.7681039376851144"/>
    <n v="3"/>
    <n v="1"/>
    <x v="1"/>
  </r>
  <r>
    <x v="84"/>
    <x v="114"/>
    <n v="3"/>
    <n v="3.961417254038297"/>
    <n v="4"/>
    <n v="3.1306288237316098"/>
    <n v="13115"/>
    <n v="13225"/>
    <n v="2"/>
    <n v="4.333333333333333"/>
    <n v="4.5649001946978611"/>
    <n v="0.13062882373160978"/>
    <n v="1.5649001946978611"/>
    <n v="1.333333333333333"/>
    <n v="1"/>
    <x v="1"/>
  </r>
  <r>
    <x v="84"/>
    <x v="115"/>
    <n v="5"/>
    <n v="2.9614760228204302"/>
    <n v="4"/>
    <n v="4.1006242929508474"/>
    <n v="13115"/>
    <n v="13226"/>
    <n v="4"/>
    <n v="3.1111111111111112"/>
    <n v="4.0576395983991675"/>
    <n v="0.8993757070491526"/>
    <n v="0.94236040160083245"/>
    <n v="1.8888888888888888"/>
    <n v="1"/>
    <x v="1"/>
  </r>
  <r>
    <x v="84"/>
    <x v="116"/>
    <n v="3"/>
    <n v="3.9616058300272985"/>
    <n v="4"/>
    <n v="3.529890548"/>
    <n v="13115"/>
    <n v="13227"/>
    <n v="1"/>
    <n v="3"/>
    <n v="5.5518544236673293"/>
    <n v="0.52989054800000002"/>
    <n v="2.5518544236673293"/>
    <n v="0"/>
    <n v="2"/>
    <x v="1"/>
  </r>
  <r>
    <x v="84"/>
    <x v="117"/>
    <n v="2"/>
    <n v="2.4613241759279374"/>
    <n v="4"/>
    <n v="2.7376112439708251"/>
    <n v="13115"/>
    <n v="13228"/>
    <n v="0"/>
    <n v="3.1111111111111112"/>
    <n v="1.765814959882587"/>
    <n v="0.73761124397082511"/>
    <n v="0.23418504011741303"/>
    <n v="1.1111111111111112"/>
    <n v="2"/>
    <x v="1"/>
  </r>
  <r>
    <x v="84"/>
    <x v="118"/>
    <n v="2"/>
    <n v="1.9612902493485143"/>
    <n v="4"/>
    <n v="2.3540657543253394"/>
    <n v="13115"/>
    <n v="13229"/>
    <n v="1"/>
    <n v="3.2222222222222223"/>
    <n v="0.96237189473913753"/>
    <n v="0.35406575432533938"/>
    <n v="1.0376281052608625"/>
    <n v="1.2222222222222223"/>
    <n v="1"/>
    <x v="1"/>
  </r>
  <r>
    <x v="84"/>
    <x v="119"/>
    <n v="6"/>
    <n v="3.4611738686680473"/>
    <n v="4"/>
    <n v="4.2454818627390782"/>
    <n v="13115"/>
    <n v="13230"/>
    <n v="1"/>
    <n v="3.1111111111111112"/>
    <n v="3.9383943142440327"/>
    <n v="1.7545181372609218"/>
    <n v="2.0616056857559673"/>
    <n v="2.8888888888888888"/>
    <n v="5"/>
    <x v="1"/>
  </r>
  <r>
    <x v="84"/>
    <x v="120"/>
    <n v="3"/>
    <n v="3.4610198075421863"/>
    <n v="4"/>
    <n v="3.598729032227487"/>
    <n v="13115"/>
    <n v="13231"/>
    <n v="2"/>
    <n v="3.2222222222222223"/>
    <n v="1.2283862940048751"/>
    <n v="0.59872903222748697"/>
    <n v="1.7716137059951249"/>
    <n v="0.22222222222222232"/>
    <n v="1"/>
    <x v="1"/>
  </r>
  <r>
    <x v="84"/>
    <x v="121"/>
    <n v="3"/>
    <n v="2.9610972306871051"/>
    <n v="4"/>
    <n v="3.2910178734876228"/>
    <n v="13115"/>
    <n v="13232"/>
    <n v="1"/>
    <n v="3.2222222222222223"/>
    <n v="2.7503904956131437"/>
    <n v="0.29101787348762276"/>
    <n v="0.24960950438685625"/>
    <n v="0.22222222222222232"/>
    <n v="2"/>
    <x v="1"/>
  </r>
  <r>
    <x v="84"/>
    <x v="122"/>
    <n v="2"/>
    <n v="3.4604718981574618"/>
    <n v="4"/>
    <n v="2.6245615830278983"/>
    <n v="13115"/>
    <n v="13233"/>
    <n v="4"/>
    <n v="3.2222222222222223"/>
    <n v="2.9306279744771153"/>
    <n v="0.62456158302789833"/>
    <n v="0.93062797447711532"/>
    <n v="1.2222222222222223"/>
    <n v="2"/>
    <x v="1"/>
  </r>
  <r>
    <x v="84"/>
    <x v="123"/>
    <n v="2"/>
    <n v="4.4605555864394768"/>
    <n v="4"/>
    <n v="2.3030971606764568"/>
    <n v="13115"/>
    <n v="13234"/>
    <n v="1"/>
    <n v="3.4444444444444446"/>
    <n v="4.4286856976815505"/>
    <n v="0.30309716067645676"/>
    <n v="2.4286856976815505"/>
    <n v="1.4444444444444446"/>
    <n v="1"/>
    <x v="1"/>
  </r>
  <r>
    <x v="84"/>
    <x v="124"/>
    <n v="2"/>
    <n v="2.4599881678789859"/>
    <n v="4"/>
    <n v="2.1471350565995486"/>
    <n v="13115"/>
    <n v="13235"/>
    <n v="4"/>
    <n v="3.4444444444444446"/>
    <n v="1.8435482692667335"/>
    <n v="0.14713505659954862"/>
    <n v="0.15645173073326646"/>
    <n v="1.4444444444444446"/>
    <n v="2"/>
    <x v="1"/>
  </r>
  <r>
    <x v="84"/>
    <x v="125"/>
    <n v="0"/>
    <n v="3.9600110740066197"/>
    <n v="4"/>
    <n v="1.0381345013275085"/>
    <n v="13115"/>
    <n v="13236"/>
    <n v="8"/>
    <n v="3.3333333333333335"/>
    <n v="4.3229526742519431"/>
    <n v="1.0381345013275085"/>
    <n v="4.3229526742519431"/>
    <n v="3.3333333333333335"/>
    <n v="8"/>
    <x v="1"/>
  </r>
  <r>
    <x v="84"/>
    <x v="126"/>
    <n v="3"/>
    <n v="5.9603353290496148"/>
    <n v="4"/>
    <n v="2.0497359953766781"/>
    <n v="13115"/>
    <n v="13237"/>
    <n v="2"/>
    <n v="3.2222222222222223"/>
    <n v="7.6136913718549728"/>
    <n v="0.95026400462332195"/>
    <n v="4.6136913718549728"/>
    <n v="0.22222222222222232"/>
    <n v="1"/>
    <x v="1"/>
  </r>
  <r>
    <x v="84"/>
    <x v="127"/>
    <n v="2"/>
    <n v="3.4597288539245596"/>
    <n v="4"/>
    <n v="2.0241467631311663"/>
    <n v="13115"/>
    <n v="13238"/>
    <n v="0"/>
    <n v="3.1111111111111112"/>
    <n v="2.9743425727004755"/>
    <n v="2.414676313116626E-2"/>
    <n v="0.97434257270047553"/>
    <n v="1.1111111111111112"/>
    <n v="2"/>
    <x v="1"/>
  </r>
  <r>
    <x v="84"/>
    <x v="128"/>
    <n v="3"/>
    <n v="2.4596935972554825"/>
    <n v="4"/>
    <n v="2.5265390592581243"/>
    <n v="13115"/>
    <n v="13239"/>
    <n v="2"/>
    <n v="2.7777777777777777"/>
    <n v="1.3893100571451105"/>
    <n v="0.47346094074187572"/>
    <n v="1.6106899428548895"/>
    <n v="0.22222222222222232"/>
    <n v="1"/>
    <x v="1"/>
  </r>
  <r>
    <x v="84"/>
    <x v="129"/>
    <n v="4"/>
    <n v="2.9600803414059311"/>
    <n v="4"/>
    <n v="3.2859835613381638"/>
    <n v="13115"/>
    <n v="13240"/>
    <n v="1"/>
    <n v="2.4444444444444446"/>
    <n v="2.6600124948830048"/>
    <n v="0.71401643866183617"/>
    <n v="1.3399875051169952"/>
    <n v="1.5555555555555554"/>
    <n v="3"/>
    <x v="1"/>
  </r>
  <r>
    <x v="84"/>
    <x v="130"/>
    <n v="2"/>
    <n v="2.9601847335290681"/>
    <n v="4"/>
    <n v="5.2457201138086393"/>
    <n v="13115"/>
    <n v="13241"/>
    <n v="1"/>
    <n v="2.5555555555555554"/>
    <n v="0.45921551506314495"/>
    <n v="3.2457201138086393"/>
    <n v="1.540784484936855"/>
    <n v="0.55555555555555536"/>
    <n v="1"/>
    <x v="1"/>
  </r>
  <r>
    <x v="84"/>
    <x v="131"/>
    <n v="6"/>
    <n v="3.4604034353737485"/>
    <n v="4"/>
    <n v="6.2572902167822857"/>
    <n v="13115"/>
    <n v="13242"/>
    <n v="2"/>
    <n v="2.5555555555555554"/>
    <n v="1.1306241137887714"/>
    <n v="0.2572902167822857"/>
    <n v="4.8693758862112286"/>
    <n v="3.4444444444444446"/>
    <n v="4"/>
    <x v="1"/>
  </r>
  <r>
    <x v="84"/>
    <x v="132"/>
    <n v="3"/>
    <n v="4.4606460696458159"/>
    <n v="4"/>
    <n v="3.3944454369999999"/>
    <n v="13115"/>
    <n v="13243"/>
    <n v="4"/>
    <n v="2.2222222222222223"/>
    <n v="2.9712702600061096"/>
    <n v="0.3944454369999999"/>
    <n v="2.8729739993890391E-2"/>
    <n v="0.77777777777777768"/>
    <n v="1"/>
    <x v="1"/>
  </r>
  <r>
    <x v="84"/>
    <x v="133"/>
    <n v="7"/>
    <n v="3.9604136481472807"/>
    <n v="4"/>
    <n v="5.3618885664523921"/>
    <n v="13115"/>
    <n v="13244"/>
    <n v="3"/>
    <n v="2.3333333333333335"/>
    <n v="3.2342220896301299"/>
    <n v="1.6381114335476079"/>
    <n v="3.7657779103698701"/>
    <n v="4.6666666666666661"/>
    <n v="4"/>
    <x v="1"/>
  </r>
  <r>
    <x v="84"/>
    <x v="134"/>
    <n v="4"/>
    <n v="3.9608472968042423"/>
    <n v="4"/>
    <n v="5.252651653570287"/>
    <n v="13115"/>
    <n v="13245"/>
    <n v="1"/>
    <n v="2.2222222222222223"/>
    <n v="3.064102402469671"/>
    <n v="1.252651653570287"/>
    <n v="0.93589759753032897"/>
    <n v="1.7777777777777777"/>
    <n v="3"/>
    <x v="1"/>
  </r>
  <r>
    <x v="84"/>
    <x v="135"/>
    <n v="5"/>
    <n v="3.4613424549024612"/>
    <n v="4"/>
    <n v="3.4208028835173176"/>
    <n v="13115"/>
    <n v="13246"/>
    <n v="4"/>
    <n v="2.6666666666666665"/>
    <n v="3.2616869126390666"/>
    <n v="1.5791971164826824"/>
    <n v="1.7383130873609334"/>
    <n v="2.3333333333333335"/>
    <n v="1"/>
    <x v="1"/>
  </r>
  <r>
    <x v="84"/>
    <x v="136"/>
    <n v="3"/>
    <n v="3.9610023521477045"/>
    <n v="4"/>
    <n v="4.3098618850000001"/>
    <n v="13115"/>
    <n v="13247"/>
    <n v="3"/>
    <n v="2.7777777777777777"/>
    <n v="3.9366305077669455"/>
    <n v="1.3098618850000001"/>
    <n v="0.93663050776694545"/>
    <n v="0.22222222222222232"/>
    <n v="0"/>
    <x v="1"/>
  </r>
  <r>
    <x v="84"/>
    <x v="137"/>
    <n v="2"/>
    <n v="3.9613523497679219"/>
    <n v="4"/>
    <n v="4.1917688847061614"/>
    <n v="13115"/>
    <n v="13248"/>
    <n v="2"/>
    <n v="3.3333333333333335"/>
    <n v="3.9152509844345751"/>
    <n v="2.1917688847061614"/>
    <n v="1.9152509844345751"/>
    <n v="1.3333333333333335"/>
    <n v="0"/>
    <x v="1"/>
  </r>
  <r>
    <x v="84"/>
    <x v="138"/>
    <n v="7"/>
    <n v="3.4615292093705454"/>
    <n v="4"/>
    <n v="3.288485443706866"/>
    <n v="13115"/>
    <n v="13249"/>
    <n v="3"/>
    <n v="3.7777777777777777"/>
    <n v="3.4166423921397602"/>
    <n v="3.711514556293134"/>
    <n v="3.5833576078602398"/>
    <n v="3.2222222222222223"/>
    <n v="4"/>
    <x v="1"/>
  </r>
  <r>
    <x v="84"/>
    <x v="139"/>
    <n v="6"/>
    <n v="3.4613559183043243"/>
    <n v="4"/>
    <n v="4.1805289510408414"/>
    <n v="13115"/>
    <n v="13250"/>
    <n v="1"/>
    <n v="4"/>
    <n v="3.504759918773479"/>
    <n v="1.8194710489591586"/>
    <n v="2.495240081226521"/>
    <n v="2"/>
    <n v="5"/>
    <x v="1"/>
  </r>
  <r>
    <x v="84"/>
    <x v="140"/>
    <n v="3"/>
    <n v="2.9617008521730788"/>
    <n v="4"/>
    <n v="4.3576408945368579"/>
    <n v="13115"/>
    <n v="13251"/>
    <n v="5"/>
    <n v="4.1111111111111107"/>
    <n v="2.9580248916760516"/>
    <n v="1.3576408945368579"/>
    <n v="4.1975108323948351E-2"/>
    <n v="1.1111111111111107"/>
    <n v="2"/>
    <x v="1"/>
  </r>
  <r>
    <x v="84"/>
    <x v="141"/>
    <n v="4"/>
    <n v="4.9612638367099589"/>
    <n v="4"/>
    <n v="6.0986564177520437"/>
    <n v="13115"/>
    <n v="13252"/>
    <n v="2"/>
    <n v="4"/>
    <n v="5.1164099085258687"/>
    <n v="2.0986564177520437"/>
    <n v="1.1164099085258687"/>
    <n v="0"/>
    <n v="2"/>
    <x v="1"/>
  </r>
  <r>
    <x v="84"/>
    <x v="142"/>
    <n v="3"/>
    <n v="4.4617709244808985"/>
    <n v="4"/>
    <n v="4.1325115747917351"/>
    <n v="13115"/>
    <n v="13253"/>
    <n v="3"/>
    <n v="4.333333333333333"/>
    <n v="4.4942840005421765"/>
    <n v="1.1325115747917351"/>
    <n v="1.4942840005421765"/>
    <n v="1.333333333333333"/>
    <n v="0"/>
    <x v="1"/>
  </r>
  <r>
    <x v="84"/>
    <x v="143"/>
    <n v="3"/>
    <n v="3.9614430093611608"/>
    <n v="4"/>
    <n v="7.1175885237517473"/>
    <n v="13115"/>
    <n v="13254"/>
    <n v="5"/>
    <n v="4.7777777777777777"/>
    <n v="4.1285438042806257"/>
    <n v="4.1175885237517473"/>
    <n v="1.1285438042806257"/>
    <n v="1.7777777777777777"/>
    <n v="2"/>
    <x v="1"/>
  </r>
  <r>
    <x v="84"/>
    <x v="144"/>
    <n v="4"/>
    <n v="6.4615825003964318"/>
    <n v="4"/>
    <n v="3.0232196942385827"/>
    <n v="13115"/>
    <n v="13255"/>
    <n v="3"/>
    <n v="4.4444444444444446"/>
    <n v="6.6256103151463366"/>
    <n v="0.97678030576141728"/>
    <n v="2.6256103151463366"/>
    <n v="0.44444444444444464"/>
    <n v="1"/>
    <x v="1"/>
  </r>
  <r>
    <x v="84"/>
    <x v="145"/>
    <n v="2"/>
    <n v="3.4613666863348498"/>
    <n v="4"/>
    <n v="3.036547253088079"/>
    <n v="13115"/>
    <n v="13256"/>
    <n v="4"/>
    <n v="4.5555555555555554"/>
    <n v="3.7266632588176432"/>
    <n v="1.036547253088079"/>
    <n v="1.7266632588176432"/>
    <n v="2.5555555555555554"/>
    <n v="2"/>
    <x v="1"/>
  </r>
  <r>
    <x v="84"/>
    <x v="146"/>
    <n v="3"/>
    <n v="3.9611481432922062"/>
    <n v="4"/>
    <n v="7.5747757381142566"/>
    <n v="13115"/>
    <n v="13257"/>
    <n v="2"/>
    <n v="4.1111111111111107"/>
    <n v="4.2822065789768473"/>
    <n v="4.5747757381142566"/>
    <n v="1.2822065789768473"/>
    <n v="1.1111111111111107"/>
    <n v="1"/>
    <x v="1"/>
  </r>
  <r>
    <x v="84"/>
    <x v="147"/>
    <n v="5"/>
    <n v="5.4617324948849868"/>
    <n v="4"/>
    <n v="2.7505804445999984"/>
    <n v="13115"/>
    <n v="13258"/>
    <n v="0"/>
    <n v="4"/>
    <n v="5.6006730437054202"/>
    <n v="2.2494195554000016"/>
    <n v="0.60067304370542018"/>
    <n v="1"/>
    <n v="5"/>
    <x v="1"/>
  </r>
  <r>
    <x v="84"/>
    <x v="148"/>
    <n v="4"/>
    <n v="1.9613712662628866"/>
    <n v="4"/>
    <n v="3.8260420715044856"/>
    <n v="13115"/>
    <n v="13259"/>
    <n v="2"/>
    <n v="3.8888888888888888"/>
    <n v="2.2299413110553901"/>
    <n v="0.17395792849551439"/>
    <n v="1.7700586889446099"/>
    <n v="0.11111111111111116"/>
    <n v="2"/>
    <x v="1"/>
  </r>
  <r>
    <x v="84"/>
    <x v="149"/>
    <n v="6"/>
    <n v="3.4613602730210111"/>
    <n v="4"/>
    <n v="26.585798358433959"/>
    <n v="13115"/>
    <n v="13260"/>
    <n v="28"/>
    <n v="3.7777777777777777"/>
    <n v="3.8085351138592247"/>
    <n v="20.585798358433959"/>
    <n v="2.1914648861407753"/>
    <n v="2.2222222222222223"/>
    <n v="22"/>
    <x v="1"/>
  </r>
  <r>
    <x v="84"/>
    <x v="150"/>
    <n v="31"/>
    <n v="29.961619183095987"/>
    <n v="4"/>
    <n v="12.113913027314418"/>
    <n v="13115"/>
    <n v="13261"/>
    <n v="12"/>
    <n v="3.8888888888888888"/>
    <n v="28.903901919229256"/>
    <n v="18.886086972685582"/>
    <n v="2.0960980807707443"/>
    <n v="27.111111111111111"/>
    <n v="19"/>
    <x v="1"/>
  </r>
  <r>
    <x v="84"/>
    <x v="151"/>
    <n v="13"/>
    <n v="12.961593334086459"/>
    <n v="4"/>
    <n v="16.71654002688425"/>
    <n v="13115"/>
    <n v="13262"/>
    <n v="18"/>
    <n v="3.6666666666666665"/>
    <n v="12.175555896371836"/>
    <n v="3.7165400268842497"/>
    <n v="0.82444410362816356"/>
    <n v="9.3333333333333339"/>
    <n v="5"/>
    <x v="1"/>
  </r>
  <r>
    <x v="84"/>
    <x v="152"/>
    <n v="23"/>
    <n v="19.461881100000774"/>
    <n v="4"/>
    <n v="16.675468847062049"/>
    <n v="13115"/>
    <n v="13263"/>
    <n v="19"/>
    <n v="3.4444444444444446"/>
    <n v="19.902029395846743"/>
    <n v="6.3245311529379507"/>
    <n v="3.0979706041532573"/>
    <n v="19.555555555555557"/>
    <n v="4"/>
    <x v="1"/>
  </r>
  <r>
    <x v="84"/>
    <x v="153"/>
    <n v="22"/>
    <n v="19.961939040032661"/>
    <n v="4"/>
    <n v="20.712312800894068"/>
    <n v="13115"/>
    <n v="13264"/>
    <n v="14"/>
    <n v="3.7777777777777777"/>
    <n v="20.454939013259651"/>
    <n v="1.2876871991059318"/>
    <n v="1.5450609867403493"/>
    <n v="18.222222222222221"/>
    <n v="8"/>
    <x v="1"/>
  </r>
  <r>
    <x v="84"/>
    <x v="154"/>
    <n v="12"/>
    <n v="13.961826994541985"/>
    <n v="4"/>
    <n v="16.356032819613635"/>
    <n v="13115"/>
    <n v="13265"/>
    <n v="5"/>
    <n v="6.7777777777777777"/>
    <n v="14.531956151124255"/>
    <n v="4.3560328196136346"/>
    <n v="2.5319561511242554"/>
    <n v="5.2222222222222223"/>
    <n v="7"/>
    <x v="1"/>
  </r>
  <r>
    <x v="84"/>
    <x v="155"/>
    <n v="6"/>
    <n v="6.4621375760891731"/>
    <m/>
    <m/>
    <n v="13115"/>
    <n v="13266"/>
    <n v="2"/>
    <n v="7.8888888888888893"/>
    <n v="7.061264000192657"/>
    <n v="6"/>
    <n v="1.061264000192657"/>
    <n v="0"/>
    <n v="0"/>
    <x v="1"/>
  </r>
  <r>
    <x v="85"/>
    <x v="0"/>
    <n v="0"/>
    <m/>
    <m/>
    <m/>
    <n v="13271"/>
    <n v="13267"/>
    <e v="#N/A"/>
    <e v="#N/A"/>
    <e v="#N/A"/>
    <n v="0"/>
    <n v="0"/>
    <n v="0"/>
    <n v="0"/>
    <x v="0"/>
  </r>
  <r>
    <x v="85"/>
    <x v="1"/>
    <n v="0"/>
    <m/>
    <m/>
    <m/>
    <n v="13271"/>
    <n v="13268"/>
    <e v="#N/A"/>
    <e v="#N/A"/>
    <e v="#N/A"/>
    <n v="0"/>
    <n v="0"/>
    <n v="0"/>
    <n v="0"/>
    <x v="0"/>
  </r>
  <r>
    <x v="85"/>
    <x v="2"/>
    <n v="2"/>
    <m/>
    <m/>
    <m/>
    <n v="13271"/>
    <n v="13269"/>
    <e v="#N/A"/>
    <e v="#N/A"/>
    <e v="#N/A"/>
    <n v="0"/>
    <n v="0"/>
    <n v="0"/>
    <n v="0"/>
    <x v="0"/>
  </r>
  <r>
    <x v="85"/>
    <x v="3"/>
    <n v="3"/>
    <m/>
    <m/>
    <m/>
    <n v="13271"/>
    <n v="13270"/>
    <e v="#N/A"/>
    <e v="#N/A"/>
    <e v="#N/A"/>
    <n v="0"/>
    <n v="0"/>
    <n v="0"/>
    <n v="0"/>
    <x v="0"/>
  </r>
  <r>
    <x v="85"/>
    <x v="4"/>
    <n v="1"/>
    <m/>
    <m/>
    <m/>
    <n v="13271"/>
    <n v="13271"/>
    <e v="#N/A"/>
    <e v="#N/A"/>
    <e v="#N/A"/>
    <n v="0"/>
    <n v="0"/>
    <n v="0"/>
    <n v="0"/>
    <x v="0"/>
  </r>
  <r>
    <x v="85"/>
    <x v="5"/>
    <n v="1"/>
    <m/>
    <m/>
    <m/>
    <n v="13271"/>
    <n v="13272"/>
    <e v="#N/A"/>
    <e v="#N/A"/>
    <e v="#N/A"/>
    <n v="0"/>
    <n v="0"/>
    <n v="0"/>
    <n v="0"/>
    <x v="0"/>
  </r>
  <r>
    <x v="85"/>
    <x v="6"/>
    <n v="0"/>
    <m/>
    <m/>
    <m/>
    <n v="13271"/>
    <n v="13273"/>
    <e v="#N/A"/>
    <e v="#N/A"/>
    <e v="#N/A"/>
    <n v="0"/>
    <n v="0"/>
    <n v="0"/>
    <n v="0"/>
    <x v="0"/>
  </r>
  <r>
    <x v="85"/>
    <x v="7"/>
    <n v="3"/>
    <m/>
    <m/>
    <m/>
    <n v="13271"/>
    <n v="13274"/>
    <e v="#N/A"/>
    <e v="#N/A"/>
    <e v="#N/A"/>
    <n v="0"/>
    <n v="0"/>
    <n v="0"/>
    <n v="0"/>
    <x v="0"/>
  </r>
  <r>
    <x v="85"/>
    <x v="8"/>
    <n v="4"/>
    <m/>
    <m/>
    <m/>
    <n v="13271"/>
    <n v="13275"/>
    <e v="#N/A"/>
    <e v="#N/A"/>
    <e v="#N/A"/>
    <n v="0"/>
    <n v="0"/>
    <n v="0"/>
    <n v="0"/>
    <x v="0"/>
  </r>
  <r>
    <x v="85"/>
    <x v="9"/>
    <n v="1"/>
    <m/>
    <m/>
    <m/>
    <n v="13271"/>
    <n v="13276"/>
    <e v="#N/A"/>
    <e v="#N/A"/>
    <e v="#N/A"/>
    <n v="0"/>
    <n v="0"/>
    <n v="0"/>
    <n v="0"/>
    <x v="0"/>
  </r>
  <r>
    <x v="85"/>
    <x v="10"/>
    <n v="2"/>
    <m/>
    <m/>
    <m/>
    <n v="13271"/>
    <n v="13277"/>
    <e v="#N/A"/>
    <e v="#N/A"/>
    <e v="#N/A"/>
    <n v="0"/>
    <n v="0"/>
    <n v="0"/>
    <n v="0"/>
    <x v="0"/>
  </r>
  <r>
    <x v="85"/>
    <x v="11"/>
    <n v="1"/>
    <m/>
    <m/>
    <m/>
    <n v="13271"/>
    <n v="13278"/>
    <e v="#N/A"/>
    <e v="#N/A"/>
    <e v="#N/A"/>
    <n v="0"/>
    <n v="0"/>
    <n v="0"/>
    <n v="0"/>
    <x v="0"/>
  </r>
  <r>
    <x v="85"/>
    <x v="12"/>
    <n v="2"/>
    <m/>
    <m/>
    <m/>
    <n v="13271"/>
    <n v="13279"/>
    <e v="#N/A"/>
    <e v="#N/A"/>
    <e v="#N/A"/>
    <n v="0"/>
    <n v="0"/>
    <n v="0"/>
    <n v="0"/>
    <x v="0"/>
  </r>
  <r>
    <x v="85"/>
    <x v="13"/>
    <n v="2"/>
    <m/>
    <m/>
    <m/>
    <n v="13271"/>
    <n v="13280"/>
    <e v="#N/A"/>
    <e v="#N/A"/>
    <e v="#N/A"/>
    <n v="0"/>
    <n v="0"/>
    <n v="0"/>
    <n v="0"/>
    <x v="0"/>
  </r>
  <r>
    <x v="85"/>
    <x v="14"/>
    <n v="3"/>
    <m/>
    <m/>
    <m/>
    <n v="13271"/>
    <n v="13281"/>
    <e v="#N/A"/>
    <e v="#N/A"/>
    <e v="#N/A"/>
    <n v="0"/>
    <n v="0"/>
    <n v="0"/>
    <n v="0"/>
    <x v="0"/>
  </r>
  <r>
    <x v="85"/>
    <x v="15"/>
    <n v="3"/>
    <m/>
    <m/>
    <m/>
    <n v="13271"/>
    <n v="13282"/>
    <e v="#N/A"/>
    <e v="#N/A"/>
    <e v="#N/A"/>
    <n v="0"/>
    <n v="0"/>
    <n v="0"/>
    <n v="0"/>
    <x v="0"/>
  </r>
  <r>
    <x v="85"/>
    <x v="16"/>
    <n v="1"/>
    <m/>
    <m/>
    <m/>
    <n v="13271"/>
    <n v="13283"/>
    <e v="#N/A"/>
    <e v="#N/A"/>
    <e v="#N/A"/>
    <n v="0"/>
    <n v="0"/>
    <n v="0"/>
    <n v="0"/>
    <x v="0"/>
  </r>
  <r>
    <x v="85"/>
    <x v="17"/>
    <n v="2"/>
    <m/>
    <m/>
    <m/>
    <n v="13271"/>
    <n v="13284"/>
    <e v="#N/A"/>
    <e v="#N/A"/>
    <e v="#N/A"/>
    <n v="0"/>
    <n v="0"/>
    <n v="0"/>
    <n v="0"/>
    <x v="0"/>
  </r>
  <r>
    <x v="85"/>
    <x v="18"/>
    <n v="5"/>
    <m/>
    <m/>
    <m/>
    <n v="13271"/>
    <n v="13285"/>
    <e v="#N/A"/>
    <e v="#N/A"/>
    <e v="#N/A"/>
    <n v="0"/>
    <n v="0"/>
    <n v="0"/>
    <n v="0"/>
    <x v="0"/>
  </r>
  <r>
    <x v="85"/>
    <x v="19"/>
    <n v="5"/>
    <m/>
    <m/>
    <m/>
    <n v="13271"/>
    <n v="13286"/>
    <e v="#N/A"/>
    <e v="#N/A"/>
    <e v="#N/A"/>
    <n v="0"/>
    <n v="0"/>
    <n v="0"/>
    <n v="0"/>
    <x v="0"/>
  </r>
  <r>
    <x v="85"/>
    <x v="20"/>
    <n v="5"/>
    <m/>
    <m/>
    <m/>
    <n v="13271"/>
    <n v="13287"/>
    <e v="#N/A"/>
    <e v="#N/A"/>
    <e v="#N/A"/>
    <n v="0"/>
    <n v="0"/>
    <n v="0"/>
    <n v="0"/>
    <x v="0"/>
  </r>
  <r>
    <x v="85"/>
    <x v="21"/>
    <n v="4"/>
    <m/>
    <m/>
    <m/>
    <n v="13271"/>
    <n v="13288"/>
    <e v="#N/A"/>
    <e v="#N/A"/>
    <e v="#N/A"/>
    <n v="0"/>
    <n v="0"/>
    <n v="0"/>
    <n v="0"/>
    <x v="0"/>
  </r>
  <r>
    <x v="85"/>
    <x v="22"/>
    <n v="4"/>
    <m/>
    <m/>
    <m/>
    <n v="13271"/>
    <n v="13289"/>
    <e v="#N/A"/>
    <e v="#N/A"/>
    <e v="#N/A"/>
    <n v="0"/>
    <n v="0"/>
    <n v="0"/>
    <n v="0"/>
    <x v="0"/>
  </r>
  <r>
    <x v="85"/>
    <x v="23"/>
    <n v="6"/>
    <m/>
    <m/>
    <m/>
    <n v="13271"/>
    <n v="13290"/>
    <e v="#N/A"/>
    <e v="#N/A"/>
    <e v="#N/A"/>
    <n v="0"/>
    <n v="0"/>
    <n v="0"/>
    <n v="0"/>
    <x v="0"/>
  </r>
  <r>
    <x v="85"/>
    <x v="24"/>
    <n v="5"/>
    <m/>
    <m/>
    <m/>
    <n v="13271"/>
    <n v="13291"/>
    <e v="#N/A"/>
    <e v="#N/A"/>
    <e v="#N/A"/>
    <n v="0"/>
    <n v="0"/>
    <n v="0"/>
    <n v="0"/>
    <x v="0"/>
  </r>
  <r>
    <x v="85"/>
    <x v="25"/>
    <n v="4"/>
    <m/>
    <m/>
    <m/>
    <n v="13271"/>
    <n v="13292"/>
    <e v="#N/A"/>
    <e v="#N/A"/>
    <e v="#N/A"/>
    <n v="0"/>
    <n v="0"/>
    <n v="0"/>
    <n v="0"/>
    <x v="0"/>
  </r>
  <r>
    <x v="85"/>
    <x v="26"/>
    <n v="6"/>
    <m/>
    <m/>
    <m/>
    <n v="13271"/>
    <n v="13293"/>
    <e v="#N/A"/>
    <e v="#N/A"/>
    <e v="#N/A"/>
    <n v="0"/>
    <n v="0"/>
    <n v="0"/>
    <n v="0"/>
    <x v="0"/>
  </r>
  <r>
    <x v="85"/>
    <x v="27"/>
    <n v="7"/>
    <m/>
    <m/>
    <m/>
    <n v="13271"/>
    <n v="13294"/>
    <e v="#N/A"/>
    <e v="#N/A"/>
    <e v="#N/A"/>
    <n v="0"/>
    <n v="0"/>
    <n v="0"/>
    <n v="0"/>
    <x v="0"/>
  </r>
  <r>
    <x v="85"/>
    <x v="28"/>
    <n v="5"/>
    <m/>
    <m/>
    <m/>
    <n v="13271"/>
    <n v="13295"/>
    <e v="#N/A"/>
    <e v="#N/A"/>
    <e v="#N/A"/>
    <n v="0"/>
    <n v="0"/>
    <n v="0"/>
    <n v="0"/>
    <x v="0"/>
  </r>
  <r>
    <x v="85"/>
    <x v="29"/>
    <n v="4"/>
    <m/>
    <m/>
    <m/>
    <n v="13271"/>
    <n v="13296"/>
    <e v="#N/A"/>
    <e v="#N/A"/>
    <e v="#N/A"/>
    <n v="0"/>
    <n v="0"/>
    <n v="0"/>
    <n v="0"/>
    <x v="0"/>
  </r>
  <r>
    <x v="85"/>
    <x v="30"/>
    <n v="4"/>
    <m/>
    <m/>
    <m/>
    <n v="13271"/>
    <n v="13297"/>
    <e v="#N/A"/>
    <e v="#N/A"/>
    <e v="#N/A"/>
    <n v="0"/>
    <n v="0"/>
    <n v="0"/>
    <n v="0"/>
    <x v="0"/>
  </r>
  <r>
    <x v="85"/>
    <x v="31"/>
    <n v="4"/>
    <m/>
    <m/>
    <m/>
    <n v="13271"/>
    <n v="13298"/>
    <e v="#N/A"/>
    <e v="#N/A"/>
    <e v="#N/A"/>
    <n v="0"/>
    <n v="0"/>
    <n v="0"/>
    <n v="0"/>
    <x v="0"/>
  </r>
  <r>
    <x v="85"/>
    <x v="32"/>
    <n v="6"/>
    <m/>
    <m/>
    <m/>
    <n v="13271"/>
    <n v="13299"/>
    <e v="#N/A"/>
    <e v="#N/A"/>
    <e v="#N/A"/>
    <n v="0"/>
    <n v="0"/>
    <n v="0"/>
    <n v="0"/>
    <x v="0"/>
  </r>
  <r>
    <x v="85"/>
    <x v="33"/>
    <n v="6"/>
    <m/>
    <m/>
    <m/>
    <n v="13271"/>
    <n v="13300"/>
    <e v="#N/A"/>
    <e v="#N/A"/>
    <e v="#N/A"/>
    <n v="0"/>
    <n v="0"/>
    <n v="0"/>
    <n v="0"/>
    <x v="0"/>
  </r>
  <r>
    <x v="85"/>
    <x v="34"/>
    <n v="6"/>
    <m/>
    <m/>
    <m/>
    <n v="13271"/>
    <n v="13301"/>
    <e v="#N/A"/>
    <e v="#N/A"/>
    <e v="#N/A"/>
    <n v="0"/>
    <n v="0"/>
    <n v="0"/>
    <n v="0"/>
    <x v="0"/>
  </r>
  <r>
    <x v="85"/>
    <x v="35"/>
    <n v="4"/>
    <m/>
    <m/>
    <m/>
    <n v="13271"/>
    <n v="13302"/>
    <e v="#N/A"/>
    <e v="#N/A"/>
    <e v="#N/A"/>
    <n v="0"/>
    <n v="0"/>
    <n v="0"/>
    <n v="0"/>
    <x v="0"/>
  </r>
  <r>
    <x v="85"/>
    <x v="36"/>
    <n v="8"/>
    <m/>
    <m/>
    <m/>
    <n v="13271"/>
    <n v="13303"/>
    <e v="#N/A"/>
    <e v="#N/A"/>
    <e v="#N/A"/>
    <n v="0"/>
    <n v="0"/>
    <n v="0"/>
    <n v="0"/>
    <x v="0"/>
  </r>
  <r>
    <x v="85"/>
    <x v="37"/>
    <n v="5"/>
    <m/>
    <m/>
    <m/>
    <n v="13271"/>
    <n v="13304"/>
    <e v="#N/A"/>
    <e v="#N/A"/>
    <e v="#N/A"/>
    <n v="0"/>
    <n v="0"/>
    <n v="0"/>
    <n v="0"/>
    <x v="0"/>
  </r>
  <r>
    <x v="85"/>
    <x v="38"/>
    <n v="4"/>
    <m/>
    <m/>
    <m/>
    <n v="13271"/>
    <n v="13305"/>
    <e v="#N/A"/>
    <e v="#N/A"/>
    <e v="#N/A"/>
    <n v="0"/>
    <n v="0"/>
    <n v="0"/>
    <n v="0"/>
    <x v="0"/>
  </r>
  <r>
    <x v="85"/>
    <x v="39"/>
    <n v="4"/>
    <m/>
    <m/>
    <m/>
    <n v="13271"/>
    <n v="13306"/>
    <e v="#N/A"/>
    <e v="#N/A"/>
    <e v="#N/A"/>
    <n v="0"/>
    <n v="0"/>
    <n v="0"/>
    <n v="0"/>
    <x v="0"/>
  </r>
  <r>
    <x v="85"/>
    <x v="40"/>
    <n v="3"/>
    <m/>
    <m/>
    <m/>
    <n v="13271"/>
    <n v="13307"/>
    <e v="#N/A"/>
    <e v="#N/A"/>
    <e v="#N/A"/>
    <n v="0"/>
    <n v="0"/>
    <n v="0"/>
    <n v="0"/>
    <x v="0"/>
  </r>
  <r>
    <x v="85"/>
    <x v="41"/>
    <n v="3"/>
    <m/>
    <m/>
    <m/>
    <n v="13271"/>
    <n v="13308"/>
    <e v="#N/A"/>
    <e v="#N/A"/>
    <e v="#N/A"/>
    <n v="0"/>
    <n v="0"/>
    <n v="0"/>
    <n v="0"/>
    <x v="0"/>
  </r>
  <r>
    <x v="85"/>
    <x v="42"/>
    <n v="4"/>
    <m/>
    <m/>
    <m/>
    <n v="13271"/>
    <n v="13309"/>
    <e v="#N/A"/>
    <e v="#N/A"/>
    <e v="#N/A"/>
    <n v="0"/>
    <n v="0"/>
    <n v="0"/>
    <n v="0"/>
    <x v="0"/>
  </r>
  <r>
    <x v="85"/>
    <x v="43"/>
    <n v="2"/>
    <m/>
    <m/>
    <m/>
    <n v="13271"/>
    <n v="13310"/>
    <e v="#N/A"/>
    <e v="#N/A"/>
    <e v="#N/A"/>
    <n v="0"/>
    <n v="0"/>
    <n v="0"/>
    <n v="0"/>
    <x v="0"/>
  </r>
  <r>
    <x v="85"/>
    <x v="44"/>
    <n v="5"/>
    <m/>
    <m/>
    <m/>
    <n v="13271"/>
    <n v="13311"/>
    <e v="#N/A"/>
    <e v="#N/A"/>
    <e v="#N/A"/>
    <n v="0"/>
    <n v="0"/>
    <n v="0"/>
    <n v="0"/>
    <x v="0"/>
  </r>
  <r>
    <x v="85"/>
    <x v="45"/>
    <n v="2"/>
    <m/>
    <m/>
    <m/>
    <n v="13271"/>
    <n v="13312"/>
    <e v="#N/A"/>
    <e v="#N/A"/>
    <e v="#N/A"/>
    <n v="0"/>
    <n v="0"/>
    <n v="0"/>
    <n v="0"/>
    <x v="0"/>
  </r>
  <r>
    <x v="85"/>
    <x v="46"/>
    <n v="2"/>
    <m/>
    <m/>
    <m/>
    <n v="13271"/>
    <n v="13313"/>
    <e v="#N/A"/>
    <e v="#N/A"/>
    <e v="#N/A"/>
    <n v="0"/>
    <n v="0"/>
    <n v="0"/>
    <n v="0"/>
    <x v="0"/>
  </r>
  <r>
    <x v="85"/>
    <x v="47"/>
    <n v="2"/>
    <m/>
    <m/>
    <m/>
    <n v="13271"/>
    <n v="13314"/>
    <e v="#N/A"/>
    <e v="#N/A"/>
    <e v="#N/A"/>
    <n v="0"/>
    <n v="0"/>
    <n v="0"/>
    <n v="0"/>
    <x v="0"/>
  </r>
  <r>
    <x v="85"/>
    <x v="48"/>
    <n v="2"/>
    <m/>
    <m/>
    <m/>
    <n v="13271"/>
    <n v="13315"/>
    <e v="#N/A"/>
    <e v="#N/A"/>
    <e v="#N/A"/>
    <n v="0"/>
    <n v="0"/>
    <n v="0"/>
    <n v="0"/>
    <x v="0"/>
  </r>
  <r>
    <x v="85"/>
    <x v="49"/>
    <n v="4"/>
    <m/>
    <m/>
    <m/>
    <n v="13271"/>
    <n v="13316"/>
    <e v="#N/A"/>
    <e v="#N/A"/>
    <e v="#N/A"/>
    <n v="0"/>
    <n v="0"/>
    <n v="0"/>
    <n v="0"/>
    <x v="0"/>
  </r>
  <r>
    <x v="85"/>
    <x v="50"/>
    <n v="3"/>
    <m/>
    <m/>
    <m/>
    <n v="13271"/>
    <n v="13317"/>
    <e v="#N/A"/>
    <e v="#N/A"/>
    <e v="#N/A"/>
    <n v="0"/>
    <n v="0"/>
    <n v="0"/>
    <n v="0"/>
    <x v="0"/>
  </r>
  <r>
    <x v="85"/>
    <x v="51"/>
    <n v="3"/>
    <m/>
    <m/>
    <m/>
    <n v="13271"/>
    <n v="13318"/>
    <e v="#N/A"/>
    <e v="#N/A"/>
    <e v="#N/A"/>
    <n v="0"/>
    <n v="0"/>
    <n v="0"/>
    <n v="0"/>
    <x v="0"/>
  </r>
  <r>
    <x v="85"/>
    <x v="52"/>
    <n v="4"/>
    <m/>
    <m/>
    <m/>
    <n v="13271"/>
    <n v="13319"/>
    <e v="#N/A"/>
    <e v="#N/A"/>
    <e v="#N/A"/>
    <n v="0"/>
    <n v="0"/>
    <n v="0"/>
    <n v="0"/>
    <x v="0"/>
  </r>
  <r>
    <x v="85"/>
    <x v="53"/>
    <n v="4"/>
    <m/>
    <m/>
    <m/>
    <n v="13271"/>
    <n v="13320"/>
    <e v="#N/A"/>
    <e v="#N/A"/>
    <e v="#N/A"/>
    <n v="0"/>
    <n v="0"/>
    <n v="0"/>
    <n v="0"/>
    <x v="0"/>
  </r>
  <r>
    <x v="85"/>
    <x v="54"/>
    <n v="3"/>
    <m/>
    <m/>
    <m/>
    <n v="13271"/>
    <n v="13321"/>
    <e v="#N/A"/>
    <e v="#N/A"/>
    <e v="#N/A"/>
    <n v="0"/>
    <n v="0"/>
    <n v="0"/>
    <n v="0"/>
    <x v="0"/>
  </r>
  <r>
    <x v="85"/>
    <x v="55"/>
    <n v="3"/>
    <m/>
    <m/>
    <m/>
    <n v="13271"/>
    <n v="13322"/>
    <e v="#N/A"/>
    <e v="#N/A"/>
    <e v="#N/A"/>
    <n v="0"/>
    <n v="0"/>
    <n v="0"/>
    <n v="0"/>
    <x v="0"/>
  </r>
  <r>
    <x v="85"/>
    <x v="56"/>
    <n v="2"/>
    <m/>
    <m/>
    <m/>
    <n v="13271"/>
    <n v="13323"/>
    <e v="#N/A"/>
    <e v="#N/A"/>
    <e v="#N/A"/>
    <n v="0"/>
    <n v="0"/>
    <n v="0"/>
    <n v="0"/>
    <x v="0"/>
  </r>
  <r>
    <x v="85"/>
    <x v="57"/>
    <n v="3"/>
    <m/>
    <m/>
    <m/>
    <n v="13271"/>
    <n v="13324"/>
    <e v="#N/A"/>
    <e v="#N/A"/>
    <e v="#N/A"/>
    <n v="0"/>
    <n v="0"/>
    <n v="0"/>
    <n v="0"/>
    <x v="0"/>
  </r>
  <r>
    <x v="85"/>
    <x v="58"/>
    <n v="3"/>
    <m/>
    <m/>
    <m/>
    <n v="13271"/>
    <n v="13325"/>
    <e v="#N/A"/>
    <e v="#N/A"/>
    <e v="#N/A"/>
    <n v="0"/>
    <n v="0"/>
    <n v="0"/>
    <n v="0"/>
    <x v="0"/>
  </r>
  <r>
    <x v="85"/>
    <x v="59"/>
    <n v="5"/>
    <m/>
    <m/>
    <m/>
    <n v="13271"/>
    <n v="13326"/>
    <e v="#N/A"/>
    <e v="#N/A"/>
    <e v="#N/A"/>
    <n v="0"/>
    <n v="0"/>
    <n v="0"/>
    <n v="0"/>
    <x v="0"/>
  </r>
  <r>
    <x v="85"/>
    <x v="60"/>
    <n v="5"/>
    <m/>
    <m/>
    <m/>
    <n v="13271"/>
    <n v="13327"/>
    <e v="#N/A"/>
    <e v="#N/A"/>
    <e v="#N/A"/>
    <n v="0"/>
    <n v="0"/>
    <n v="0"/>
    <n v="0"/>
    <x v="0"/>
  </r>
  <r>
    <x v="85"/>
    <x v="61"/>
    <n v="3"/>
    <m/>
    <m/>
    <m/>
    <n v="13271"/>
    <n v="13328"/>
    <e v="#N/A"/>
    <e v="#N/A"/>
    <e v="#N/A"/>
    <n v="0"/>
    <n v="0"/>
    <n v="0"/>
    <n v="0"/>
    <x v="0"/>
  </r>
  <r>
    <x v="85"/>
    <x v="62"/>
    <n v="3"/>
    <m/>
    <m/>
    <m/>
    <n v="13271"/>
    <n v="13329"/>
    <e v="#N/A"/>
    <e v="#N/A"/>
    <e v="#N/A"/>
    <n v="0"/>
    <n v="0"/>
    <n v="0"/>
    <n v="0"/>
    <x v="0"/>
  </r>
  <r>
    <x v="85"/>
    <x v="63"/>
    <n v="7"/>
    <m/>
    <m/>
    <m/>
    <n v="13271"/>
    <n v="13330"/>
    <e v="#N/A"/>
    <e v="#N/A"/>
    <e v="#N/A"/>
    <n v="0"/>
    <n v="0"/>
    <n v="0"/>
    <n v="0"/>
    <x v="0"/>
  </r>
  <r>
    <x v="85"/>
    <x v="64"/>
    <n v="3"/>
    <m/>
    <m/>
    <m/>
    <n v="13271"/>
    <n v="13331"/>
    <e v="#N/A"/>
    <e v="#N/A"/>
    <e v="#N/A"/>
    <n v="0"/>
    <n v="0"/>
    <n v="0"/>
    <n v="0"/>
    <x v="0"/>
  </r>
  <r>
    <x v="85"/>
    <x v="65"/>
    <n v="4"/>
    <m/>
    <m/>
    <m/>
    <n v="13271"/>
    <n v="13332"/>
    <e v="#N/A"/>
    <e v="#N/A"/>
    <e v="#N/A"/>
    <n v="0"/>
    <n v="0"/>
    <n v="0"/>
    <n v="0"/>
    <x v="0"/>
  </r>
  <r>
    <x v="85"/>
    <x v="66"/>
    <n v="4"/>
    <m/>
    <m/>
    <m/>
    <n v="13271"/>
    <n v="13333"/>
    <e v="#N/A"/>
    <e v="#N/A"/>
    <e v="#N/A"/>
    <n v="0"/>
    <n v="0"/>
    <n v="0"/>
    <n v="0"/>
    <x v="0"/>
  </r>
  <r>
    <x v="85"/>
    <x v="67"/>
    <n v="4"/>
    <m/>
    <m/>
    <m/>
    <n v="13271"/>
    <n v="13334"/>
    <e v="#N/A"/>
    <e v="#N/A"/>
    <e v="#N/A"/>
    <n v="0"/>
    <n v="0"/>
    <n v="0"/>
    <n v="0"/>
    <x v="0"/>
  </r>
  <r>
    <x v="85"/>
    <x v="68"/>
    <n v="7"/>
    <m/>
    <m/>
    <m/>
    <n v="13271"/>
    <n v="13335"/>
    <e v="#N/A"/>
    <e v="#N/A"/>
    <e v="#N/A"/>
    <n v="0"/>
    <n v="0"/>
    <n v="0"/>
    <n v="0"/>
    <x v="0"/>
  </r>
  <r>
    <x v="85"/>
    <x v="69"/>
    <n v="7"/>
    <m/>
    <m/>
    <m/>
    <n v="13271"/>
    <n v="13336"/>
    <e v="#N/A"/>
    <e v="#N/A"/>
    <e v="#N/A"/>
    <n v="0"/>
    <n v="0"/>
    <n v="0"/>
    <n v="0"/>
    <x v="0"/>
  </r>
  <r>
    <x v="85"/>
    <x v="70"/>
    <n v="7"/>
    <m/>
    <m/>
    <m/>
    <n v="13271"/>
    <n v="13337"/>
    <e v="#N/A"/>
    <e v="#N/A"/>
    <e v="#N/A"/>
    <n v="0"/>
    <n v="0"/>
    <n v="0"/>
    <n v="0"/>
    <x v="0"/>
  </r>
  <r>
    <x v="85"/>
    <x v="71"/>
    <n v="6"/>
    <m/>
    <m/>
    <m/>
    <n v="13271"/>
    <n v="13338"/>
    <e v="#N/A"/>
    <e v="#N/A"/>
    <e v="#N/A"/>
    <n v="0"/>
    <n v="0"/>
    <n v="0"/>
    <n v="0"/>
    <x v="0"/>
  </r>
  <r>
    <x v="85"/>
    <x v="72"/>
    <n v="7"/>
    <m/>
    <m/>
    <m/>
    <n v="13271"/>
    <n v="13339"/>
    <e v="#N/A"/>
    <e v="#N/A"/>
    <e v="#N/A"/>
    <n v="0"/>
    <n v="0"/>
    <n v="0"/>
    <n v="0"/>
    <x v="0"/>
  </r>
  <r>
    <x v="85"/>
    <x v="73"/>
    <n v="7"/>
    <m/>
    <m/>
    <m/>
    <n v="13271"/>
    <n v="13340"/>
    <e v="#N/A"/>
    <e v="#N/A"/>
    <e v="#N/A"/>
    <n v="0"/>
    <n v="0"/>
    <n v="0"/>
    <n v="0"/>
    <x v="0"/>
  </r>
  <r>
    <x v="85"/>
    <x v="74"/>
    <n v="7"/>
    <m/>
    <m/>
    <m/>
    <n v="13271"/>
    <n v="13341"/>
    <e v="#N/A"/>
    <e v="#N/A"/>
    <e v="#N/A"/>
    <n v="0"/>
    <n v="0"/>
    <n v="0"/>
    <n v="0"/>
    <x v="0"/>
  </r>
  <r>
    <x v="85"/>
    <x v="75"/>
    <n v="8"/>
    <m/>
    <m/>
    <m/>
    <n v="13271"/>
    <n v="13342"/>
    <e v="#N/A"/>
    <e v="#N/A"/>
    <e v="#N/A"/>
    <n v="0"/>
    <n v="0"/>
    <n v="0"/>
    <n v="0"/>
    <x v="0"/>
  </r>
  <r>
    <x v="85"/>
    <x v="76"/>
    <n v="8"/>
    <m/>
    <m/>
    <m/>
    <n v="13271"/>
    <n v="13343"/>
    <e v="#N/A"/>
    <e v="#N/A"/>
    <e v="#N/A"/>
    <n v="0"/>
    <n v="0"/>
    <n v="0"/>
    <n v="0"/>
    <x v="0"/>
  </r>
  <r>
    <x v="85"/>
    <x v="77"/>
    <n v="7"/>
    <m/>
    <m/>
    <m/>
    <n v="13271"/>
    <n v="13344"/>
    <e v="#N/A"/>
    <e v="#N/A"/>
    <e v="#N/A"/>
    <n v="0"/>
    <n v="0"/>
    <n v="0"/>
    <n v="0"/>
    <x v="0"/>
  </r>
  <r>
    <x v="85"/>
    <x v="78"/>
    <n v="10"/>
    <m/>
    <m/>
    <m/>
    <n v="13271"/>
    <n v="13345"/>
    <e v="#N/A"/>
    <e v="#N/A"/>
    <e v="#N/A"/>
    <n v="0"/>
    <n v="0"/>
    <n v="0"/>
    <n v="0"/>
    <x v="0"/>
  </r>
  <r>
    <x v="85"/>
    <x v="79"/>
    <n v="7"/>
    <m/>
    <m/>
    <m/>
    <n v="13271"/>
    <n v="13346"/>
    <e v="#N/A"/>
    <e v="#N/A"/>
    <e v="#N/A"/>
    <n v="0"/>
    <n v="0"/>
    <n v="0"/>
    <n v="0"/>
    <x v="0"/>
  </r>
  <r>
    <x v="85"/>
    <x v="80"/>
    <n v="7"/>
    <m/>
    <m/>
    <m/>
    <n v="13271"/>
    <n v="13347"/>
    <e v="#N/A"/>
    <e v="#N/A"/>
    <e v="#N/A"/>
    <n v="0"/>
    <n v="0"/>
    <n v="0"/>
    <n v="0"/>
    <x v="0"/>
  </r>
  <r>
    <x v="85"/>
    <x v="81"/>
    <n v="11"/>
    <m/>
    <m/>
    <m/>
    <n v="13271"/>
    <n v="13348"/>
    <e v="#N/A"/>
    <e v="#N/A"/>
    <e v="#N/A"/>
    <n v="0"/>
    <n v="0"/>
    <n v="0"/>
    <n v="0"/>
    <x v="0"/>
  </r>
  <r>
    <x v="85"/>
    <x v="82"/>
    <n v="7"/>
    <m/>
    <m/>
    <m/>
    <n v="13271"/>
    <n v="13349"/>
    <e v="#N/A"/>
    <e v="#N/A"/>
    <e v="#N/A"/>
    <n v="0"/>
    <n v="0"/>
    <n v="0"/>
    <n v="0"/>
    <x v="0"/>
  </r>
  <r>
    <x v="85"/>
    <x v="83"/>
    <n v="7"/>
    <m/>
    <m/>
    <m/>
    <n v="13271"/>
    <n v="13350"/>
    <e v="#N/A"/>
    <e v="#N/A"/>
    <e v="#N/A"/>
    <n v="0"/>
    <n v="0"/>
    <n v="0"/>
    <n v="0"/>
    <x v="0"/>
  </r>
  <r>
    <x v="85"/>
    <x v="84"/>
    <n v="7"/>
    <m/>
    <m/>
    <m/>
    <n v="13271"/>
    <n v="13351"/>
    <e v="#N/A"/>
    <e v="#N/A"/>
    <e v="#N/A"/>
    <n v="0"/>
    <n v="0"/>
    <n v="0"/>
    <n v="0"/>
    <x v="0"/>
  </r>
  <r>
    <x v="85"/>
    <x v="85"/>
    <n v="9"/>
    <m/>
    <m/>
    <m/>
    <n v="13271"/>
    <n v="13352"/>
    <e v="#N/A"/>
    <e v="#N/A"/>
    <e v="#N/A"/>
    <n v="0"/>
    <n v="0"/>
    <n v="0"/>
    <n v="0"/>
    <x v="0"/>
  </r>
  <r>
    <x v="85"/>
    <x v="86"/>
    <n v="11"/>
    <m/>
    <m/>
    <m/>
    <n v="13271"/>
    <n v="13353"/>
    <e v="#N/A"/>
    <e v="#N/A"/>
    <e v="#N/A"/>
    <n v="0"/>
    <n v="0"/>
    <n v="0"/>
    <n v="0"/>
    <x v="0"/>
  </r>
  <r>
    <x v="85"/>
    <x v="87"/>
    <n v="7"/>
    <m/>
    <m/>
    <m/>
    <n v="13271"/>
    <n v="13354"/>
    <e v="#N/A"/>
    <e v="#N/A"/>
    <e v="#N/A"/>
    <n v="0"/>
    <n v="0"/>
    <n v="0"/>
    <n v="0"/>
    <x v="0"/>
  </r>
  <r>
    <x v="85"/>
    <x v="88"/>
    <n v="6"/>
    <m/>
    <m/>
    <m/>
    <n v="13271"/>
    <n v="13355"/>
    <e v="#N/A"/>
    <e v="#N/A"/>
    <e v="#N/A"/>
    <n v="0"/>
    <n v="0"/>
    <n v="0"/>
    <n v="0"/>
    <x v="0"/>
  </r>
  <r>
    <x v="85"/>
    <x v="89"/>
    <n v="8"/>
    <m/>
    <m/>
    <m/>
    <n v="13271"/>
    <n v="13356"/>
    <e v="#N/A"/>
    <e v="#N/A"/>
    <e v="#N/A"/>
    <n v="0"/>
    <n v="0"/>
    <n v="0"/>
    <n v="0"/>
    <x v="0"/>
  </r>
  <r>
    <x v="85"/>
    <x v="90"/>
    <n v="5"/>
    <m/>
    <m/>
    <m/>
    <n v="13271"/>
    <n v="13357"/>
    <e v="#N/A"/>
    <e v="#N/A"/>
    <e v="#N/A"/>
    <n v="0"/>
    <n v="0"/>
    <n v="0"/>
    <n v="0"/>
    <x v="0"/>
  </r>
  <r>
    <x v="85"/>
    <x v="91"/>
    <n v="7"/>
    <m/>
    <m/>
    <m/>
    <n v="13271"/>
    <n v="13358"/>
    <e v="#N/A"/>
    <e v="#N/A"/>
    <e v="#N/A"/>
    <n v="0"/>
    <n v="0"/>
    <n v="0"/>
    <n v="0"/>
    <x v="0"/>
  </r>
  <r>
    <x v="85"/>
    <x v="92"/>
    <n v="5"/>
    <m/>
    <m/>
    <m/>
    <n v="13271"/>
    <n v="13359"/>
    <e v="#N/A"/>
    <e v="#N/A"/>
    <e v="#N/A"/>
    <n v="0"/>
    <n v="0"/>
    <n v="0"/>
    <n v="0"/>
    <x v="0"/>
  </r>
  <r>
    <x v="85"/>
    <x v="93"/>
    <n v="5"/>
    <m/>
    <m/>
    <m/>
    <n v="13271"/>
    <n v="13360"/>
    <e v="#N/A"/>
    <e v="#N/A"/>
    <e v="#N/A"/>
    <n v="0"/>
    <n v="0"/>
    <n v="0"/>
    <n v="0"/>
    <x v="0"/>
  </r>
  <r>
    <x v="85"/>
    <x v="94"/>
    <n v="6"/>
    <m/>
    <m/>
    <m/>
    <n v="13271"/>
    <n v="13361"/>
    <e v="#N/A"/>
    <e v="#N/A"/>
    <e v="#N/A"/>
    <n v="0"/>
    <n v="0"/>
    <n v="0"/>
    <n v="0"/>
    <x v="0"/>
  </r>
  <r>
    <x v="85"/>
    <x v="95"/>
    <n v="5"/>
    <m/>
    <m/>
    <m/>
    <n v="13271"/>
    <n v="13362"/>
    <e v="#N/A"/>
    <e v="#N/A"/>
    <e v="#N/A"/>
    <n v="0"/>
    <n v="0"/>
    <n v="0"/>
    <n v="0"/>
    <x v="0"/>
  </r>
  <r>
    <x v="85"/>
    <x v="96"/>
    <n v="5"/>
    <m/>
    <m/>
    <m/>
    <n v="13271"/>
    <n v="13363"/>
    <e v="#N/A"/>
    <e v="#N/A"/>
    <e v="#N/A"/>
    <n v="0"/>
    <n v="0"/>
    <n v="0"/>
    <n v="0"/>
    <x v="0"/>
  </r>
  <r>
    <x v="85"/>
    <x v="97"/>
    <n v="4"/>
    <m/>
    <m/>
    <m/>
    <n v="13271"/>
    <n v="13364"/>
    <e v="#N/A"/>
    <e v="#N/A"/>
    <e v="#N/A"/>
    <n v="0"/>
    <n v="0"/>
    <n v="0"/>
    <n v="0"/>
    <x v="0"/>
  </r>
  <r>
    <x v="85"/>
    <x v="98"/>
    <n v="10"/>
    <m/>
    <m/>
    <m/>
    <n v="13271"/>
    <n v="13365"/>
    <e v="#N/A"/>
    <e v="#N/A"/>
    <e v="#N/A"/>
    <n v="0"/>
    <n v="0"/>
    <n v="0"/>
    <n v="0"/>
    <x v="0"/>
  </r>
  <r>
    <x v="85"/>
    <x v="99"/>
    <n v="5"/>
    <m/>
    <m/>
    <m/>
    <n v="13271"/>
    <n v="13366"/>
    <e v="#N/A"/>
    <e v="#N/A"/>
    <e v="#N/A"/>
    <n v="0"/>
    <n v="0"/>
    <n v="0"/>
    <n v="0"/>
    <x v="0"/>
  </r>
  <r>
    <x v="85"/>
    <x v="100"/>
    <n v="9"/>
    <m/>
    <m/>
    <m/>
    <n v="13271"/>
    <n v="13367"/>
    <e v="#N/A"/>
    <e v="#N/A"/>
    <e v="#N/A"/>
    <n v="0"/>
    <n v="0"/>
    <n v="0"/>
    <n v="0"/>
    <x v="0"/>
  </r>
  <r>
    <x v="85"/>
    <x v="101"/>
    <n v="6"/>
    <m/>
    <m/>
    <m/>
    <n v="13271"/>
    <n v="13368"/>
    <e v="#N/A"/>
    <e v="#N/A"/>
    <e v="#N/A"/>
    <n v="0"/>
    <n v="0"/>
    <n v="0"/>
    <n v="0"/>
    <x v="0"/>
  </r>
  <r>
    <x v="85"/>
    <x v="102"/>
    <n v="6"/>
    <m/>
    <m/>
    <m/>
    <n v="13271"/>
    <n v="13369"/>
    <e v="#N/A"/>
    <e v="#N/A"/>
    <e v="#N/A"/>
    <n v="0"/>
    <n v="0"/>
    <n v="0"/>
    <n v="0"/>
    <x v="0"/>
  </r>
  <r>
    <x v="85"/>
    <x v="103"/>
    <n v="7"/>
    <m/>
    <n v="4"/>
    <n v="6.6397552427585813"/>
    <n v="13271"/>
    <n v="13370"/>
    <e v="#N/A"/>
    <e v="#N/A"/>
    <e v="#N/A"/>
    <n v="0"/>
    <n v="0"/>
    <e v="#N/A"/>
    <e v="#N/A"/>
    <x v="0"/>
  </r>
  <r>
    <x v="85"/>
    <x v="104"/>
    <n v="6"/>
    <n v="5.9233114559952984"/>
    <n v="4"/>
    <n v="6.4329703709999997"/>
    <n v="13271"/>
    <n v="13371"/>
    <n v="4"/>
    <n v="6"/>
    <n v="7.677874766028209"/>
    <n v="0.43297037099999969"/>
    <n v="1.677874766028209"/>
    <n v="0"/>
    <n v="2"/>
    <x v="1"/>
  </r>
  <r>
    <x v="85"/>
    <x v="105"/>
    <n v="7"/>
    <n v="5.9232201049824083"/>
    <n v="4"/>
    <n v="6.6159523767933139"/>
    <n v="13271"/>
    <n v="13372"/>
    <n v="3"/>
    <n v="6.1111111111111107"/>
    <n v="7.2684333671145591"/>
    <n v="0.38404762320668606"/>
    <n v="0.26843336711455912"/>
    <n v="0.88888888888888928"/>
    <n v="4"/>
    <x v="1"/>
  </r>
  <r>
    <x v="85"/>
    <x v="106"/>
    <n v="5"/>
    <n v="6.4231715748657496"/>
    <n v="4"/>
    <n v="6.096878763106945"/>
    <n v="13271"/>
    <n v="13373"/>
    <n v="3"/>
    <n v="6.2222222222222223"/>
    <n v="6.728066386771161"/>
    <n v="1.096878763106945"/>
    <n v="1.728066386771161"/>
    <n v="1.2222222222222223"/>
    <n v="2"/>
    <x v="1"/>
  </r>
  <r>
    <x v="85"/>
    <x v="107"/>
    <n v="5"/>
    <n v="6.9231182144786727"/>
    <n v="4"/>
    <n v="5.7389273080368808"/>
    <n v="13271"/>
    <n v="13374"/>
    <n v="2"/>
    <n v="6.333333333333333"/>
    <n v="7.0477422634140927"/>
    <n v="0.73892730803688078"/>
    <n v="2.0477422634140927"/>
    <n v="1.333333333333333"/>
    <n v="3"/>
    <x v="1"/>
  </r>
  <r>
    <x v="85"/>
    <x v="108"/>
    <n v="6"/>
    <n v="5.4230672980802179"/>
    <n v="4"/>
    <n v="5.8248917981717314"/>
    <n v="13271"/>
    <n v="13375"/>
    <n v="3"/>
    <n v="6.4444444444444446"/>
    <n v="5.3766868287084808"/>
    <n v="0.17510820182826858"/>
    <n v="0.6233131712915192"/>
    <n v="0.44444444444444464"/>
    <n v="3"/>
    <x v="1"/>
  </r>
  <r>
    <x v="85"/>
    <x v="109"/>
    <n v="6"/>
    <n v="5.9230361328428156"/>
    <n v="4"/>
    <n v="5.8814680526346015"/>
    <n v="13271"/>
    <n v="13376"/>
    <n v="3"/>
    <n v="6.666666666666667"/>
    <n v="6.1077583059287175"/>
    <n v="0.11853194736539852"/>
    <n v="0.10775830592871749"/>
    <n v="0.66666666666666696"/>
    <n v="3"/>
    <x v="1"/>
  </r>
  <r>
    <x v="85"/>
    <x v="110"/>
    <n v="5"/>
    <n v="5.4230150950341711"/>
    <n v="4"/>
    <n v="5.5954313763983334"/>
    <n v="13271"/>
    <n v="13377"/>
    <n v="5"/>
    <n v="6.7777777777777777"/>
    <n v="5.4939958096880268"/>
    <n v="0.59543137639833343"/>
    <n v="0.49399580968802681"/>
    <n v="1.7777777777777777"/>
    <n v="0"/>
    <x v="1"/>
  </r>
  <r>
    <x v="85"/>
    <x v="111"/>
    <n v="6"/>
    <n v="7.9230234570405571"/>
    <n v="4"/>
    <n v="5.7271134249519111"/>
    <n v="13271"/>
    <n v="13378"/>
    <n v="5"/>
    <n v="6.2222222222222223"/>
    <n v="7.3720331099761216"/>
    <n v="0.27288657504808889"/>
    <n v="1.3720331099761216"/>
    <n v="0.22222222222222232"/>
    <n v="1"/>
    <x v="1"/>
  </r>
  <r>
    <x v="85"/>
    <x v="112"/>
    <n v="7"/>
    <n v="8.4230401965574213"/>
    <n v="4"/>
    <n v="6.1364521682391606"/>
    <n v="13271"/>
    <n v="13379"/>
    <n v="3"/>
    <n v="6.333333333333333"/>
    <n v="7.8887378158919379"/>
    <n v="0.86354783176083938"/>
    <n v="0.8887378158919379"/>
    <n v="0.66666666666666696"/>
    <n v="4"/>
    <x v="1"/>
  </r>
  <r>
    <x v="85"/>
    <x v="113"/>
    <n v="5"/>
    <n v="5.9230432188114879"/>
    <n v="4"/>
    <n v="5.7718760003939691"/>
    <n v="13271"/>
    <n v="13380"/>
    <n v="3"/>
    <n v="6"/>
    <n v="5.7250610339935566"/>
    <n v="0.77187600039396909"/>
    <n v="0.72506103399355659"/>
    <n v="1"/>
    <n v="2"/>
    <x v="1"/>
  </r>
  <r>
    <x v="85"/>
    <x v="114"/>
    <n v="7"/>
    <n v="6.4230807990354073"/>
    <n v="4"/>
    <n v="6.1638023271903331"/>
    <n v="13271"/>
    <n v="13381"/>
    <n v="7"/>
    <n v="5.8888888888888893"/>
    <n v="5.7560335342306619"/>
    <n v="0.83619767280966695"/>
    <n v="1.2439664657693381"/>
    <n v="1.1111111111111107"/>
    <n v="0"/>
    <x v="1"/>
  </r>
  <r>
    <x v="85"/>
    <x v="115"/>
    <n v="6"/>
    <n v="7.9230420008011908"/>
    <n v="4"/>
    <n v="6.1110476110021965"/>
    <n v="13271"/>
    <n v="13382"/>
    <n v="3"/>
    <n v="5.8888888888888893"/>
    <n v="8.3643927331360608"/>
    <n v="0.11104761100219651"/>
    <n v="2.3643927331360608"/>
    <n v="0.11111111111111072"/>
    <n v="3"/>
    <x v="1"/>
  </r>
  <r>
    <x v="85"/>
    <x v="116"/>
    <n v="5"/>
    <n v="6.4231226229932927"/>
    <n v="4"/>
    <n v="5.7591069590000004"/>
    <n v="13271"/>
    <n v="13383"/>
    <n v="4"/>
    <n v="5.8888888888888893"/>
    <n v="5.3271363013458322"/>
    <n v="0.75910695900000036"/>
    <n v="0.32713630134583216"/>
    <n v="0.88888888888888928"/>
    <n v="1"/>
    <x v="1"/>
  </r>
  <r>
    <x v="85"/>
    <x v="117"/>
    <n v="7"/>
    <n v="6.923124056072167"/>
    <n v="4"/>
    <n v="6.1514767082850916"/>
    <n v="13271"/>
    <n v="13384"/>
    <n v="4"/>
    <n v="5.7777777777777777"/>
    <n v="6.078147689326344"/>
    <n v="0.84852329171490837"/>
    <n v="0.92185231067365603"/>
    <n v="1.2222222222222223"/>
    <n v="3"/>
    <x v="1"/>
  </r>
  <r>
    <x v="85"/>
    <x v="118"/>
    <n v="7"/>
    <n v="7.4231593190260927"/>
    <n v="4"/>
    <n v="6.4213744802771515"/>
    <n v="13271"/>
    <n v="13385"/>
    <n v="4"/>
    <n v="5.7777777777777777"/>
    <n v="6.7084849348485944"/>
    <n v="0.57862551972284848"/>
    <n v="0.29151506515140557"/>
    <n v="1.2222222222222223"/>
    <n v="3"/>
    <x v="1"/>
  </r>
  <r>
    <x v="85"/>
    <x v="119"/>
    <n v="7"/>
    <n v="7.4231921571438564"/>
    <n v="4"/>
    <n v="6.605660164308218"/>
    <n v="13271"/>
    <n v="13386"/>
    <n v="7"/>
    <n v="5.8888888888888893"/>
    <n v="5.9834874148689332"/>
    <n v="0.39433983569178199"/>
    <n v="1.0165125851310668"/>
    <n v="1.1111111111111107"/>
    <n v="0"/>
    <x v="1"/>
  </r>
  <r>
    <x v="85"/>
    <x v="120"/>
    <n v="7"/>
    <n v="7.923159841273514"/>
    <n v="4"/>
    <n v="6.7335489773187138"/>
    <n v="13271"/>
    <n v="13387"/>
    <n v="7"/>
    <n v="5.8888888888888893"/>
    <n v="7.9889281998084343"/>
    <n v="0.26645102268128618"/>
    <n v="0.98892819980843427"/>
    <n v="1.1111111111111107"/>
    <n v="0"/>
    <x v="1"/>
  </r>
  <r>
    <x v="85"/>
    <x v="121"/>
    <n v="8"/>
    <n v="8.4231835967172817"/>
    <n v="4"/>
    <n v="7.1429852390526021"/>
    <n v="13271"/>
    <n v="13388"/>
    <n v="7"/>
    <n v="6"/>
    <n v="8.6021815525833034"/>
    <n v="0.85701476094739792"/>
    <n v="0.60218155258330341"/>
    <n v="2"/>
    <n v="1"/>
    <x v="1"/>
  </r>
  <r>
    <x v="85"/>
    <x v="122"/>
    <n v="10"/>
    <n v="9.9232111526632405"/>
    <n v="4"/>
    <n v="8.1068234148560165"/>
    <n v="13271"/>
    <n v="13389"/>
    <n v="6"/>
    <n v="6.1111111111111107"/>
    <n v="9.4245211193454601"/>
    <n v="1.8931765851439835"/>
    <n v="0.57547888065453989"/>
    <n v="3.8888888888888893"/>
    <n v="4"/>
    <x v="1"/>
  </r>
  <r>
    <x v="85"/>
    <x v="123"/>
    <n v="11"/>
    <n v="9.4232093441327809"/>
    <n v="4"/>
    <n v="9.1863612432724224"/>
    <n v="13271"/>
    <n v="13390"/>
    <n v="7"/>
    <n v="6.333333333333333"/>
    <n v="8.731759816824141"/>
    <n v="1.8136387567275776"/>
    <n v="2.268240183175859"/>
    <n v="4.666666666666667"/>
    <n v="4"/>
    <x v="1"/>
  </r>
  <r>
    <x v="85"/>
    <x v="124"/>
    <n v="12"/>
    <n v="9.9231901478670039"/>
    <n v="4"/>
    <n v="10.340555047106584"/>
    <n v="13271"/>
    <n v="13391"/>
    <n v="7"/>
    <n v="6.4444444444444446"/>
    <n v="9.0838386470639421"/>
    <n v="1.6594449528934163"/>
    <n v="2.9161613529360579"/>
    <n v="5.5555555555555554"/>
    <n v="5"/>
    <x v="1"/>
  </r>
  <r>
    <x v="85"/>
    <x v="125"/>
    <n v="9"/>
    <n v="9.4231732174328418"/>
    <n v="4"/>
    <n v="9.7993326751583805"/>
    <n v="13271"/>
    <n v="13392"/>
    <n v="7"/>
    <n v="6.5555555555555554"/>
    <n v="8.7485933808884457"/>
    <n v="0.79933267515838047"/>
    <n v="0.25140661911155426"/>
    <n v="2.4444444444444446"/>
    <n v="2"/>
    <x v="1"/>
  </r>
  <r>
    <x v="85"/>
    <x v="126"/>
    <n v="10"/>
    <n v="9.4231649852419217"/>
    <n v="4"/>
    <n v="9.8760111963899355"/>
    <n v="13271"/>
    <n v="13393"/>
    <n v="8"/>
    <n v="7.1111111111111107"/>
    <n v="9.0111442525303556"/>
    <n v="0.12398880361006448"/>
    <n v="0.98885574746964444"/>
    <n v="2.8888888888888893"/>
    <n v="2"/>
    <x v="1"/>
  </r>
  <r>
    <x v="85"/>
    <x v="127"/>
    <n v="10"/>
    <n v="10.92316609664773"/>
    <n v="4"/>
    <n v="9.9200814066202856"/>
    <n v="13271"/>
    <n v="13394"/>
    <n v="8"/>
    <n v="7.5555555555555554"/>
    <n v="10.865889712170048"/>
    <n v="7.9918593379714409E-2"/>
    <n v="0.8658897121700484"/>
    <n v="2.4444444444444446"/>
    <n v="2"/>
    <x v="1"/>
  </r>
  <r>
    <x v="85"/>
    <x v="128"/>
    <n v="10"/>
    <n v="10.423140089795492"/>
    <n v="4"/>
    <n v="9.9487495501760641"/>
    <n v="13271"/>
    <n v="13395"/>
    <n v="7"/>
    <n v="8.2222222222222214"/>
    <n v="11.212676795534447"/>
    <n v="5.1250449823935895E-2"/>
    <n v="1.2126767955344473"/>
    <n v="1.7777777777777786"/>
    <n v="3"/>
    <x v="1"/>
  </r>
  <r>
    <x v="85"/>
    <x v="129"/>
    <n v="11"/>
    <n v="9.4231255342296052"/>
    <n v="4"/>
    <n v="10.33816528673006"/>
    <n v="13271"/>
    <n v="13396"/>
    <n v="10"/>
    <n v="8.6666666666666661"/>
    <n v="9.7966720794184585"/>
    <n v="0.66183471326993981"/>
    <n v="1.2033279205815415"/>
    <n v="2.3333333333333339"/>
    <n v="1"/>
    <x v="1"/>
  </r>
  <r>
    <x v="85"/>
    <x v="130"/>
    <n v="11"/>
    <n v="11.923134267395008"/>
    <n v="4"/>
    <n v="10.585415082431149"/>
    <n v="13271"/>
    <n v="13397"/>
    <n v="7"/>
    <n v="9"/>
    <n v="12.350875525772588"/>
    <n v="0.41458491756885074"/>
    <n v="1.3508755257725884"/>
    <n v="2"/>
    <n v="4"/>
    <x v="1"/>
  </r>
  <r>
    <x v="85"/>
    <x v="131"/>
    <n v="10"/>
    <n v="10.923068792105607"/>
    <n v="4"/>
    <n v="10.367810629903827"/>
    <n v="13271"/>
    <n v="13398"/>
    <n v="7"/>
    <n v="9.3333333333333339"/>
    <n v="10.912903719076278"/>
    <n v="0.36781062990382729"/>
    <n v="0.91290371907627765"/>
    <n v="0.66666666666666607"/>
    <n v="3"/>
    <x v="1"/>
  </r>
  <r>
    <x v="85"/>
    <x v="132"/>
    <n v="12"/>
    <n v="9.9230691336757761"/>
    <n v="4"/>
    <n v="10.970749879602051"/>
    <n v="13271"/>
    <n v="13399"/>
    <n v="11"/>
    <n v="9.6666666666666661"/>
    <n v="9.8609854753688602"/>
    <n v="1.0292501203979487"/>
    <n v="2.1390145246311398"/>
    <n v="2.3333333333333339"/>
    <n v="1"/>
    <x v="1"/>
  </r>
  <r>
    <x v="85"/>
    <x v="133"/>
    <n v="10"/>
    <n v="11.423109848618479"/>
    <n v="4"/>
    <n v="10.611461932475221"/>
    <n v="13271"/>
    <n v="13400"/>
    <n v="7"/>
    <n v="10.111111111111111"/>
    <n v="11.945407590607694"/>
    <n v="0.61146193247522085"/>
    <n v="1.9454075906076937"/>
    <n v="0.11111111111111072"/>
    <n v="3"/>
    <x v="1"/>
  </r>
  <r>
    <x v="85"/>
    <x v="134"/>
    <n v="10"/>
    <n v="9.423056489379027"/>
    <n v="4"/>
    <n v="10.386856420564603"/>
    <n v="13271"/>
    <n v="13401"/>
    <n v="7"/>
    <n v="10.444444444444445"/>
    <n v="9.4040861263565816"/>
    <n v="0.38685642056460345"/>
    <n v="0.59591387364341841"/>
    <n v="0.44444444444444464"/>
    <n v="3"/>
    <x v="1"/>
  </r>
  <r>
    <x v="85"/>
    <x v="135"/>
    <n v="10"/>
    <n v="9.4230678406354169"/>
    <n v="4"/>
    <n v="10.245597261820995"/>
    <n v="13271"/>
    <n v="13402"/>
    <n v="7"/>
    <n v="10.444444444444445"/>
    <n v="9.2018589405660975"/>
    <n v="0.24559726182099517"/>
    <n v="0.79814105943390246"/>
    <n v="0.44444444444444464"/>
    <n v="3"/>
    <x v="1"/>
  </r>
  <r>
    <x v="85"/>
    <x v="136"/>
    <n v="9"/>
    <n v="10.423053996596558"/>
    <n v="4"/>
    <n v="9.7860173567687792"/>
    <n v="13271"/>
    <n v="13403"/>
    <n v="9"/>
    <n v="10.555555555555555"/>
    <n v="10.73476814141952"/>
    <n v="0.78601735676877915"/>
    <n v="1.7347681414195204"/>
    <n v="1.5555555555555554"/>
    <n v="0"/>
    <x v="1"/>
  </r>
  <r>
    <x v="85"/>
    <x v="137"/>
    <n v="11"/>
    <n v="11.42308595795347"/>
    <n v="4"/>
    <n v="10.232573631411194"/>
    <n v="13271"/>
    <n v="13404"/>
    <n v="11"/>
    <n v="10.333333333333334"/>
    <n v="11.339052856442009"/>
    <n v="0.76742636858880608"/>
    <n v="0.33905285644200944"/>
    <n v="0.66666666666666607"/>
    <n v="0"/>
    <x v="1"/>
  </r>
  <r>
    <x v="85"/>
    <x v="138"/>
    <n v="9"/>
    <n v="12.423122712644044"/>
    <n v="4"/>
    <n v="9.7819900854707065"/>
    <n v="13271"/>
    <n v="13405"/>
    <n v="7"/>
    <n v="10.444444444444445"/>
    <n v="12.586997206881048"/>
    <n v="0.78199008547070648"/>
    <n v="3.5869972068810476"/>
    <n v="1.4444444444444446"/>
    <n v="2"/>
    <x v="1"/>
  </r>
  <r>
    <x v="85"/>
    <x v="139"/>
    <n v="10"/>
    <n v="9.4231232312196518"/>
    <n v="4"/>
    <n v="9.8621074629080514"/>
    <n v="13271"/>
    <n v="13406"/>
    <n v="6"/>
    <n v="10.444444444444445"/>
    <n v="9.6310039521108415"/>
    <n v="0.1378925370919486"/>
    <n v="0.36899604788915852"/>
    <n v="0.44444444444444464"/>
    <n v="4"/>
    <x v="1"/>
  </r>
  <r>
    <x v="85"/>
    <x v="140"/>
    <n v="10"/>
    <n v="10.923083794174588"/>
    <n v="4"/>
    <n v="9.9124086757465957"/>
    <n v="13271"/>
    <n v="13407"/>
    <n v="8"/>
    <n v="10.333333333333334"/>
    <n v="10.585127991290628"/>
    <n v="8.7591324253404323E-2"/>
    <n v="0.5851279912906282"/>
    <n v="0.33333333333333393"/>
    <n v="2"/>
    <x v="1"/>
  </r>
  <r>
    <x v="85"/>
    <x v="141"/>
    <n v="9"/>
    <n v="10.423154219928586"/>
    <n v="4"/>
    <n v="9.5787347714337034"/>
    <n v="13271"/>
    <n v="13408"/>
    <n v="5"/>
    <n v="10.444444444444445"/>
    <n v="10.269490973889972"/>
    <n v="0.57873477143370344"/>
    <n v="1.2694909738899725"/>
    <n v="1.4444444444444446"/>
    <n v="4"/>
    <x v="1"/>
  </r>
  <r>
    <x v="85"/>
    <x v="142"/>
    <n v="9"/>
    <n v="8.4231254149907855"/>
    <n v="4"/>
    <n v="9.3667749080344525"/>
    <n v="13271"/>
    <n v="13409"/>
    <n v="7"/>
    <n v="10.222222222222221"/>
    <n v="7.3538346405547728"/>
    <n v="0.36677490803445245"/>
    <n v="1.6461653594452272"/>
    <n v="1.2222222222222214"/>
    <n v="2"/>
    <x v="1"/>
  </r>
  <r>
    <x v="85"/>
    <x v="143"/>
    <n v="10"/>
    <n v="9.4231434788310668"/>
    <n v="4"/>
    <n v="9.5986426188675527"/>
    <n v="13271"/>
    <n v="13410"/>
    <n v="5"/>
    <n v="10.111111111111111"/>
    <n v="8.8541269260852964"/>
    <n v="0.40135738113244734"/>
    <n v="1.1458730739147036"/>
    <n v="0.11111111111111072"/>
    <n v="5"/>
    <x v="1"/>
  </r>
  <r>
    <x v="85"/>
    <x v="144"/>
    <n v="9"/>
    <n v="7.9231220813042196"/>
    <n v="4"/>
    <n v="9.3802664077909395"/>
    <n v="13271"/>
    <n v="13411"/>
    <n v="5"/>
    <n v="10.111111111111111"/>
    <n v="7.268918672626393"/>
    <n v="0.38026640779093945"/>
    <n v="1.731081327373607"/>
    <n v="1.1111111111111107"/>
    <n v="4"/>
    <x v="1"/>
  </r>
  <r>
    <x v="85"/>
    <x v="145"/>
    <n v="7"/>
    <n v="7.9231115810342132"/>
    <n v="4"/>
    <n v="8.5038804664311556"/>
    <n v="13271"/>
    <n v="13412"/>
    <n v="6"/>
    <n v="9.7777777777777786"/>
    <n v="7.0572118500263326"/>
    <n v="1.5038804664311556"/>
    <n v="5.7211850026332556E-2"/>
    <n v="2.7777777777777786"/>
    <n v="1"/>
    <x v="1"/>
  </r>
  <r>
    <x v="85"/>
    <x v="146"/>
    <n v="8"/>
    <n v="8.9230977044749835"/>
    <n v="4"/>
    <n v="8.3138777420000007"/>
    <n v="13271"/>
    <n v="13413"/>
    <n v="5"/>
    <n v="9.6666666666666661"/>
    <n v="8.4366660195501844"/>
    <n v="0.31387774200000074"/>
    <n v="0.43666601955018436"/>
    <n v="1.6666666666666661"/>
    <n v="3"/>
    <x v="1"/>
  </r>
  <r>
    <x v="85"/>
    <x v="147"/>
    <n v="8"/>
    <n v="7.4230959132530616"/>
    <n v="4"/>
    <n v="8.1960151336656644"/>
    <n v="13271"/>
    <n v="13414"/>
    <n v="5"/>
    <n v="9.6666666666666661"/>
    <n v="7.234799952441076"/>
    <n v="0.19601513366566437"/>
    <n v="0.76520004755892401"/>
    <n v="1.6666666666666661"/>
    <n v="3"/>
    <x v="1"/>
  </r>
  <r>
    <x v="85"/>
    <x v="148"/>
    <n v="7"/>
    <n v="8.9230375193901867"/>
    <n v="4"/>
    <n v="7.7473622882211268"/>
    <n v="13271"/>
    <n v="13415"/>
    <n v="4"/>
    <n v="9.5555555555555554"/>
    <n v="8.9630753887827819"/>
    <n v="0.74736228822112682"/>
    <n v="1.9630753887827819"/>
    <n v="2.5555555555555554"/>
    <n v="3"/>
    <x v="1"/>
  </r>
  <r>
    <x v="85"/>
    <x v="149"/>
    <n v="10"/>
    <n v="6.9230300536959621"/>
    <n v="4"/>
    <n v="8.5820514989212846"/>
    <n v="13271"/>
    <n v="13416"/>
    <n v="10"/>
    <n v="9.3333333333333339"/>
    <n v="6.8001684680438395"/>
    <n v="1.4179485010787154"/>
    <n v="3.1998315319561605"/>
    <n v="0.66666666666666607"/>
    <n v="0"/>
    <x v="1"/>
  </r>
  <r>
    <x v="85"/>
    <x v="150"/>
    <n v="8"/>
    <n v="9.9230780610400267"/>
    <n v="4"/>
    <n v="8.3690910251082986"/>
    <n v="13271"/>
    <n v="13417"/>
    <n v="5"/>
    <n v="9"/>
    <n v="9.7774159554469708"/>
    <n v="0.36909102510829861"/>
    <n v="1.7774159554469708"/>
    <n v="1"/>
    <n v="3"/>
    <x v="1"/>
  </r>
  <r>
    <x v="85"/>
    <x v="151"/>
    <n v="7"/>
    <n v="7.4230097294482"/>
    <n v="4"/>
    <n v="7.8692954499453105"/>
    <n v="13271"/>
    <n v="13418"/>
    <n v="9"/>
    <n v="8.8888888888888893"/>
    <n v="7.2487347459068001"/>
    <n v="0.86929544994531049"/>
    <n v="0.24873474590680011"/>
    <n v="1.8888888888888893"/>
    <n v="2"/>
    <x v="1"/>
  </r>
  <r>
    <x v="85"/>
    <x v="152"/>
    <n v="8"/>
    <n v="9.423080736076507"/>
    <n v="4"/>
    <n v="7.9171941691792576"/>
    <n v="13271"/>
    <n v="13419"/>
    <n v="6"/>
    <n v="8.5555555555555554"/>
    <n v="8.9458166570256754"/>
    <n v="8.2805830820742443E-2"/>
    <n v="0.94581665702567541"/>
    <n v="0.55555555555555536"/>
    <n v="2"/>
    <x v="1"/>
  </r>
  <r>
    <x v="85"/>
    <x v="153"/>
    <n v="8"/>
    <n v="8.9230539570675287"/>
    <n v="4"/>
    <n v="7.9474836974729248"/>
    <n v="13271"/>
    <n v="13420"/>
    <n v="6"/>
    <n v="8.5555555555555554"/>
    <n v="9.159525858805889"/>
    <n v="5.2516302527075176E-2"/>
    <n v="1.159525858805889"/>
    <n v="0.55555555555555536"/>
    <n v="2"/>
    <x v="1"/>
  </r>
  <r>
    <x v="85"/>
    <x v="154"/>
    <n v="8"/>
    <n v="8.4231110884430933"/>
    <n v="4"/>
    <n v="7.966634948083704"/>
    <n v="13271"/>
    <n v="13421"/>
    <n v="7"/>
    <n v="8.4444444444444446"/>
    <n v="8.1170263958441424"/>
    <n v="3.3365051916296018E-2"/>
    <n v="0.11702639584414243"/>
    <n v="0.44444444444444464"/>
    <n v="1"/>
    <x v="1"/>
  </r>
  <r>
    <x v="85"/>
    <x v="155"/>
    <n v="8"/>
    <n v="8.9231696566645482"/>
    <m/>
    <m/>
    <n v="13271"/>
    <n v="13422"/>
    <n v="6"/>
    <n v="8.2222222222222214"/>
    <n v="8.2310422750757439"/>
    <n v="8"/>
    <n v="0.23104227507574393"/>
    <n v="0"/>
    <n v="0"/>
    <x v="1"/>
  </r>
  <r>
    <x v="86"/>
    <x v="0"/>
    <n v="1"/>
    <m/>
    <m/>
    <m/>
    <n v="13427"/>
    <n v="13423"/>
    <e v="#N/A"/>
    <e v="#N/A"/>
    <e v="#N/A"/>
    <n v="0"/>
    <n v="0"/>
    <n v="0"/>
    <n v="0"/>
    <x v="0"/>
  </r>
  <r>
    <x v="86"/>
    <x v="1"/>
    <n v="4"/>
    <m/>
    <m/>
    <m/>
    <n v="13427"/>
    <n v="13424"/>
    <e v="#N/A"/>
    <e v="#N/A"/>
    <e v="#N/A"/>
    <n v="0"/>
    <n v="0"/>
    <n v="0"/>
    <n v="0"/>
    <x v="0"/>
  </r>
  <r>
    <x v="86"/>
    <x v="2"/>
    <n v="1"/>
    <m/>
    <m/>
    <m/>
    <n v="13427"/>
    <n v="13425"/>
    <e v="#N/A"/>
    <e v="#N/A"/>
    <e v="#N/A"/>
    <n v="0"/>
    <n v="0"/>
    <n v="0"/>
    <n v="0"/>
    <x v="0"/>
  </r>
  <r>
    <x v="86"/>
    <x v="3"/>
    <n v="0"/>
    <m/>
    <m/>
    <m/>
    <n v="13427"/>
    <n v="13426"/>
    <e v="#N/A"/>
    <e v="#N/A"/>
    <e v="#N/A"/>
    <n v="0"/>
    <n v="0"/>
    <n v="0"/>
    <n v="0"/>
    <x v="0"/>
  </r>
  <r>
    <x v="86"/>
    <x v="4"/>
    <n v="6"/>
    <m/>
    <m/>
    <m/>
    <n v="13427"/>
    <n v="13427"/>
    <e v="#N/A"/>
    <e v="#N/A"/>
    <e v="#N/A"/>
    <n v="0"/>
    <n v="0"/>
    <n v="0"/>
    <n v="0"/>
    <x v="0"/>
  </r>
  <r>
    <x v="86"/>
    <x v="5"/>
    <n v="3"/>
    <m/>
    <m/>
    <m/>
    <n v="13427"/>
    <n v="13428"/>
    <e v="#N/A"/>
    <e v="#N/A"/>
    <e v="#N/A"/>
    <n v="0"/>
    <n v="0"/>
    <n v="0"/>
    <n v="0"/>
    <x v="0"/>
  </r>
  <r>
    <x v="86"/>
    <x v="6"/>
    <n v="2"/>
    <m/>
    <m/>
    <m/>
    <n v="13427"/>
    <n v="13429"/>
    <e v="#N/A"/>
    <e v="#N/A"/>
    <e v="#N/A"/>
    <n v="0"/>
    <n v="0"/>
    <n v="0"/>
    <n v="0"/>
    <x v="0"/>
  </r>
  <r>
    <x v="86"/>
    <x v="7"/>
    <n v="0"/>
    <m/>
    <m/>
    <m/>
    <n v="13427"/>
    <n v="13430"/>
    <e v="#N/A"/>
    <e v="#N/A"/>
    <e v="#N/A"/>
    <n v="0"/>
    <n v="0"/>
    <n v="0"/>
    <n v="0"/>
    <x v="0"/>
  </r>
  <r>
    <x v="86"/>
    <x v="8"/>
    <n v="0"/>
    <m/>
    <m/>
    <m/>
    <n v="13427"/>
    <n v="13431"/>
    <e v="#N/A"/>
    <e v="#N/A"/>
    <e v="#N/A"/>
    <n v="0"/>
    <n v="0"/>
    <n v="0"/>
    <n v="0"/>
    <x v="0"/>
  </r>
  <r>
    <x v="86"/>
    <x v="9"/>
    <n v="2"/>
    <m/>
    <m/>
    <m/>
    <n v="13427"/>
    <n v="13432"/>
    <e v="#N/A"/>
    <e v="#N/A"/>
    <e v="#N/A"/>
    <n v="0"/>
    <n v="0"/>
    <n v="0"/>
    <n v="0"/>
    <x v="0"/>
  </r>
  <r>
    <x v="86"/>
    <x v="10"/>
    <n v="1"/>
    <m/>
    <m/>
    <m/>
    <n v="13427"/>
    <n v="13433"/>
    <e v="#N/A"/>
    <e v="#N/A"/>
    <e v="#N/A"/>
    <n v="0"/>
    <n v="0"/>
    <n v="0"/>
    <n v="0"/>
    <x v="0"/>
  </r>
  <r>
    <x v="86"/>
    <x v="11"/>
    <n v="4"/>
    <m/>
    <m/>
    <m/>
    <n v="13427"/>
    <n v="13434"/>
    <e v="#N/A"/>
    <e v="#N/A"/>
    <e v="#N/A"/>
    <n v="0"/>
    <n v="0"/>
    <n v="0"/>
    <n v="0"/>
    <x v="0"/>
  </r>
  <r>
    <x v="86"/>
    <x v="12"/>
    <n v="0"/>
    <m/>
    <m/>
    <m/>
    <n v="13427"/>
    <n v="13435"/>
    <e v="#N/A"/>
    <e v="#N/A"/>
    <e v="#N/A"/>
    <n v="0"/>
    <n v="0"/>
    <n v="0"/>
    <n v="0"/>
    <x v="0"/>
  </r>
  <r>
    <x v="86"/>
    <x v="13"/>
    <n v="0"/>
    <m/>
    <m/>
    <m/>
    <n v="13427"/>
    <n v="13436"/>
    <e v="#N/A"/>
    <e v="#N/A"/>
    <e v="#N/A"/>
    <n v="0"/>
    <n v="0"/>
    <n v="0"/>
    <n v="0"/>
    <x v="0"/>
  </r>
  <r>
    <x v="86"/>
    <x v="14"/>
    <n v="1"/>
    <m/>
    <m/>
    <m/>
    <n v="13427"/>
    <n v="13437"/>
    <e v="#N/A"/>
    <e v="#N/A"/>
    <e v="#N/A"/>
    <n v="0"/>
    <n v="0"/>
    <n v="0"/>
    <n v="0"/>
    <x v="0"/>
  </r>
  <r>
    <x v="86"/>
    <x v="15"/>
    <n v="0"/>
    <m/>
    <m/>
    <m/>
    <n v="13427"/>
    <n v="13438"/>
    <e v="#N/A"/>
    <e v="#N/A"/>
    <e v="#N/A"/>
    <n v="0"/>
    <n v="0"/>
    <n v="0"/>
    <n v="0"/>
    <x v="0"/>
  </r>
  <r>
    <x v="86"/>
    <x v="16"/>
    <n v="0"/>
    <m/>
    <m/>
    <m/>
    <n v="13427"/>
    <n v="13439"/>
    <e v="#N/A"/>
    <e v="#N/A"/>
    <e v="#N/A"/>
    <n v="0"/>
    <n v="0"/>
    <n v="0"/>
    <n v="0"/>
    <x v="0"/>
  </r>
  <r>
    <x v="86"/>
    <x v="17"/>
    <n v="3"/>
    <m/>
    <m/>
    <m/>
    <n v="13427"/>
    <n v="13440"/>
    <e v="#N/A"/>
    <e v="#N/A"/>
    <e v="#N/A"/>
    <n v="0"/>
    <n v="0"/>
    <n v="0"/>
    <n v="0"/>
    <x v="0"/>
  </r>
  <r>
    <x v="86"/>
    <x v="18"/>
    <n v="0"/>
    <m/>
    <m/>
    <m/>
    <n v="13427"/>
    <n v="13441"/>
    <e v="#N/A"/>
    <e v="#N/A"/>
    <e v="#N/A"/>
    <n v="0"/>
    <n v="0"/>
    <n v="0"/>
    <n v="0"/>
    <x v="0"/>
  </r>
  <r>
    <x v="86"/>
    <x v="19"/>
    <n v="2"/>
    <m/>
    <m/>
    <m/>
    <n v="13427"/>
    <n v="13442"/>
    <e v="#N/A"/>
    <e v="#N/A"/>
    <e v="#N/A"/>
    <n v="0"/>
    <n v="0"/>
    <n v="0"/>
    <n v="0"/>
    <x v="0"/>
  </r>
  <r>
    <x v="86"/>
    <x v="20"/>
    <n v="2"/>
    <m/>
    <m/>
    <m/>
    <n v="13427"/>
    <n v="13443"/>
    <e v="#N/A"/>
    <e v="#N/A"/>
    <e v="#N/A"/>
    <n v="0"/>
    <n v="0"/>
    <n v="0"/>
    <n v="0"/>
    <x v="0"/>
  </r>
  <r>
    <x v="86"/>
    <x v="21"/>
    <n v="1"/>
    <m/>
    <m/>
    <m/>
    <n v="13427"/>
    <n v="13444"/>
    <e v="#N/A"/>
    <e v="#N/A"/>
    <e v="#N/A"/>
    <n v="0"/>
    <n v="0"/>
    <n v="0"/>
    <n v="0"/>
    <x v="0"/>
  </r>
  <r>
    <x v="86"/>
    <x v="22"/>
    <n v="0"/>
    <m/>
    <m/>
    <m/>
    <n v="13427"/>
    <n v="13445"/>
    <e v="#N/A"/>
    <e v="#N/A"/>
    <e v="#N/A"/>
    <n v="0"/>
    <n v="0"/>
    <n v="0"/>
    <n v="0"/>
    <x v="0"/>
  </r>
  <r>
    <x v="86"/>
    <x v="23"/>
    <n v="3"/>
    <m/>
    <m/>
    <m/>
    <n v="13427"/>
    <n v="13446"/>
    <e v="#N/A"/>
    <e v="#N/A"/>
    <e v="#N/A"/>
    <n v="0"/>
    <n v="0"/>
    <n v="0"/>
    <n v="0"/>
    <x v="0"/>
  </r>
  <r>
    <x v="86"/>
    <x v="24"/>
    <n v="1"/>
    <m/>
    <m/>
    <m/>
    <n v="13427"/>
    <n v="13447"/>
    <e v="#N/A"/>
    <e v="#N/A"/>
    <e v="#N/A"/>
    <n v="0"/>
    <n v="0"/>
    <n v="0"/>
    <n v="0"/>
    <x v="0"/>
  </r>
  <r>
    <x v="86"/>
    <x v="25"/>
    <n v="1"/>
    <m/>
    <m/>
    <m/>
    <n v="13427"/>
    <n v="13448"/>
    <e v="#N/A"/>
    <e v="#N/A"/>
    <e v="#N/A"/>
    <n v="0"/>
    <n v="0"/>
    <n v="0"/>
    <n v="0"/>
    <x v="0"/>
  </r>
  <r>
    <x v="86"/>
    <x v="26"/>
    <n v="4"/>
    <m/>
    <m/>
    <m/>
    <n v="13427"/>
    <n v="13449"/>
    <e v="#N/A"/>
    <e v="#N/A"/>
    <e v="#N/A"/>
    <n v="0"/>
    <n v="0"/>
    <n v="0"/>
    <n v="0"/>
    <x v="0"/>
  </r>
  <r>
    <x v="86"/>
    <x v="27"/>
    <n v="2"/>
    <m/>
    <m/>
    <m/>
    <n v="13427"/>
    <n v="13450"/>
    <e v="#N/A"/>
    <e v="#N/A"/>
    <e v="#N/A"/>
    <n v="0"/>
    <n v="0"/>
    <n v="0"/>
    <n v="0"/>
    <x v="0"/>
  </r>
  <r>
    <x v="86"/>
    <x v="28"/>
    <n v="4"/>
    <m/>
    <m/>
    <m/>
    <n v="13427"/>
    <n v="13451"/>
    <e v="#N/A"/>
    <e v="#N/A"/>
    <e v="#N/A"/>
    <n v="0"/>
    <n v="0"/>
    <n v="0"/>
    <n v="0"/>
    <x v="0"/>
  </r>
  <r>
    <x v="86"/>
    <x v="29"/>
    <n v="7"/>
    <m/>
    <m/>
    <m/>
    <n v="13427"/>
    <n v="13452"/>
    <e v="#N/A"/>
    <e v="#N/A"/>
    <e v="#N/A"/>
    <n v="0"/>
    <n v="0"/>
    <n v="0"/>
    <n v="0"/>
    <x v="0"/>
  </r>
  <r>
    <x v="86"/>
    <x v="30"/>
    <n v="6"/>
    <m/>
    <m/>
    <m/>
    <n v="13427"/>
    <n v="13453"/>
    <e v="#N/A"/>
    <e v="#N/A"/>
    <e v="#N/A"/>
    <n v="0"/>
    <n v="0"/>
    <n v="0"/>
    <n v="0"/>
    <x v="0"/>
  </r>
  <r>
    <x v="86"/>
    <x v="31"/>
    <n v="6"/>
    <m/>
    <m/>
    <m/>
    <n v="13427"/>
    <n v="13454"/>
    <e v="#N/A"/>
    <e v="#N/A"/>
    <e v="#N/A"/>
    <n v="0"/>
    <n v="0"/>
    <n v="0"/>
    <n v="0"/>
    <x v="0"/>
  </r>
  <r>
    <x v="86"/>
    <x v="32"/>
    <n v="7"/>
    <m/>
    <m/>
    <m/>
    <n v="13427"/>
    <n v="13455"/>
    <e v="#N/A"/>
    <e v="#N/A"/>
    <e v="#N/A"/>
    <n v="0"/>
    <n v="0"/>
    <n v="0"/>
    <n v="0"/>
    <x v="0"/>
  </r>
  <r>
    <x v="86"/>
    <x v="33"/>
    <n v="9"/>
    <m/>
    <m/>
    <m/>
    <n v="13427"/>
    <n v="13456"/>
    <e v="#N/A"/>
    <e v="#N/A"/>
    <e v="#N/A"/>
    <n v="0"/>
    <n v="0"/>
    <n v="0"/>
    <n v="0"/>
    <x v="0"/>
  </r>
  <r>
    <x v="86"/>
    <x v="34"/>
    <n v="7"/>
    <m/>
    <m/>
    <m/>
    <n v="13427"/>
    <n v="13457"/>
    <e v="#N/A"/>
    <e v="#N/A"/>
    <e v="#N/A"/>
    <n v="0"/>
    <n v="0"/>
    <n v="0"/>
    <n v="0"/>
    <x v="0"/>
  </r>
  <r>
    <x v="86"/>
    <x v="35"/>
    <n v="10"/>
    <m/>
    <m/>
    <m/>
    <n v="13427"/>
    <n v="13458"/>
    <e v="#N/A"/>
    <e v="#N/A"/>
    <e v="#N/A"/>
    <n v="0"/>
    <n v="0"/>
    <n v="0"/>
    <n v="0"/>
    <x v="0"/>
  </r>
  <r>
    <x v="86"/>
    <x v="36"/>
    <n v="4"/>
    <m/>
    <m/>
    <m/>
    <n v="13427"/>
    <n v="13459"/>
    <e v="#N/A"/>
    <e v="#N/A"/>
    <e v="#N/A"/>
    <n v="0"/>
    <n v="0"/>
    <n v="0"/>
    <n v="0"/>
    <x v="0"/>
  </r>
  <r>
    <x v="86"/>
    <x v="37"/>
    <n v="5"/>
    <m/>
    <m/>
    <m/>
    <n v="13427"/>
    <n v="13460"/>
    <e v="#N/A"/>
    <e v="#N/A"/>
    <e v="#N/A"/>
    <n v="0"/>
    <n v="0"/>
    <n v="0"/>
    <n v="0"/>
    <x v="0"/>
  </r>
  <r>
    <x v="86"/>
    <x v="38"/>
    <n v="4"/>
    <m/>
    <m/>
    <m/>
    <n v="13427"/>
    <n v="13461"/>
    <e v="#N/A"/>
    <e v="#N/A"/>
    <e v="#N/A"/>
    <n v="0"/>
    <n v="0"/>
    <n v="0"/>
    <n v="0"/>
    <x v="0"/>
  </r>
  <r>
    <x v="86"/>
    <x v="39"/>
    <n v="4"/>
    <m/>
    <m/>
    <m/>
    <n v="13427"/>
    <n v="13462"/>
    <e v="#N/A"/>
    <e v="#N/A"/>
    <e v="#N/A"/>
    <n v="0"/>
    <n v="0"/>
    <n v="0"/>
    <n v="0"/>
    <x v="0"/>
  </r>
  <r>
    <x v="86"/>
    <x v="40"/>
    <n v="4"/>
    <m/>
    <m/>
    <m/>
    <n v="13427"/>
    <n v="13463"/>
    <e v="#N/A"/>
    <e v="#N/A"/>
    <e v="#N/A"/>
    <n v="0"/>
    <n v="0"/>
    <n v="0"/>
    <n v="0"/>
    <x v="0"/>
  </r>
  <r>
    <x v="86"/>
    <x v="41"/>
    <n v="3"/>
    <m/>
    <m/>
    <m/>
    <n v="13427"/>
    <n v="13464"/>
    <e v="#N/A"/>
    <e v="#N/A"/>
    <e v="#N/A"/>
    <n v="0"/>
    <n v="0"/>
    <n v="0"/>
    <n v="0"/>
    <x v="0"/>
  </r>
  <r>
    <x v="86"/>
    <x v="42"/>
    <n v="2"/>
    <m/>
    <m/>
    <m/>
    <n v="13427"/>
    <n v="13465"/>
    <e v="#N/A"/>
    <e v="#N/A"/>
    <e v="#N/A"/>
    <n v="0"/>
    <n v="0"/>
    <n v="0"/>
    <n v="0"/>
    <x v="0"/>
  </r>
  <r>
    <x v="86"/>
    <x v="43"/>
    <n v="2"/>
    <m/>
    <m/>
    <m/>
    <n v="13427"/>
    <n v="13466"/>
    <e v="#N/A"/>
    <e v="#N/A"/>
    <e v="#N/A"/>
    <n v="0"/>
    <n v="0"/>
    <n v="0"/>
    <n v="0"/>
    <x v="0"/>
  </r>
  <r>
    <x v="86"/>
    <x v="44"/>
    <n v="3"/>
    <m/>
    <m/>
    <m/>
    <n v="13427"/>
    <n v="13467"/>
    <e v="#N/A"/>
    <e v="#N/A"/>
    <e v="#N/A"/>
    <n v="0"/>
    <n v="0"/>
    <n v="0"/>
    <n v="0"/>
    <x v="0"/>
  </r>
  <r>
    <x v="86"/>
    <x v="45"/>
    <n v="2"/>
    <m/>
    <m/>
    <m/>
    <n v="13427"/>
    <n v="13468"/>
    <e v="#N/A"/>
    <e v="#N/A"/>
    <e v="#N/A"/>
    <n v="0"/>
    <n v="0"/>
    <n v="0"/>
    <n v="0"/>
    <x v="0"/>
  </r>
  <r>
    <x v="86"/>
    <x v="46"/>
    <n v="2"/>
    <m/>
    <m/>
    <m/>
    <n v="13427"/>
    <n v="13469"/>
    <e v="#N/A"/>
    <e v="#N/A"/>
    <e v="#N/A"/>
    <n v="0"/>
    <n v="0"/>
    <n v="0"/>
    <n v="0"/>
    <x v="0"/>
  </r>
  <r>
    <x v="86"/>
    <x v="47"/>
    <n v="1"/>
    <m/>
    <m/>
    <m/>
    <n v="13427"/>
    <n v="13470"/>
    <e v="#N/A"/>
    <e v="#N/A"/>
    <e v="#N/A"/>
    <n v="0"/>
    <n v="0"/>
    <n v="0"/>
    <n v="0"/>
    <x v="0"/>
  </r>
  <r>
    <x v="86"/>
    <x v="48"/>
    <n v="1"/>
    <m/>
    <m/>
    <m/>
    <n v="13427"/>
    <n v="13471"/>
    <e v="#N/A"/>
    <e v="#N/A"/>
    <e v="#N/A"/>
    <n v="0"/>
    <n v="0"/>
    <n v="0"/>
    <n v="0"/>
    <x v="0"/>
  </r>
  <r>
    <x v="86"/>
    <x v="49"/>
    <n v="5"/>
    <m/>
    <m/>
    <m/>
    <n v="13427"/>
    <n v="13472"/>
    <e v="#N/A"/>
    <e v="#N/A"/>
    <e v="#N/A"/>
    <n v="0"/>
    <n v="0"/>
    <n v="0"/>
    <n v="0"/>
    <x v="0"/>
  </r>
  <r>
    <x v="86"/>
    <x v="50"/>
    <n v="1"/>
    <m/>
    <m/>
    <m/>
    <n v="13427"/>
    <n v="13473"/>
    <e v="#N/A"/>
    <e v="#N/A"/>
    <e v="#N/A"/>
    <n v="0"/>
    <n v="0"/>
    <n v="0"/>
    <n v="0"/>
    <x v="0"/>
  </r>
  <r>
    <x v="86"/>
    <x v="51"/>
    <n v="0"/>
    <m/>
    <m/>
    <m/>
    <n v="13427"/>
    <n v="13474"/>
    <e v="#N/A"/>
    <e v="#N/A"/>
    <e v="#N/A"/>
    <n v="0"/>
    <n v="0"/>
    <n v="0"/>
    <n v="0"/>
    <x v="0"/>
  </r>
  <r>
    <x v="86"/>
    <x v="52"/>
    <n v="0"/>
    <m/>
    <m/>
    <m/>
    <n v="13427"/>
    <n v="13475"/>
    <e v="#N/A"/>
    <e v="#N/A"/>
    <e v="#N/A"/>
    <n v="0"/>
    <n v="0"/>
    <n v="0"/>
    <n v="0"/>
    <x v="0"/>
  </r>
  <r>
    <x v="86"/>
    <x v="53"/>
    <n v="4"/>
    <m/>
    <m/>
    <m/>
    <n v="13427"/>
    <n v="13476"/>
    <e v="#N/A"/>
    <e v="#N/A"/>
    <e v="#N/A"/>
    <n v="0"/>
    <n v="0"/>
    <n v="0"/>
    <n v="0"/>
    <x v="0"/>
  </r>
  <r>
    <x v="86"/>
    <x v="54"/>
    <n v="1"/>
    <m/>
    <m/>
    <m/>
    <n v="13427"/>
    <n v="13477"/>
    <e v="#N/A"/>
    <e v="#N/A"/>
    <e v="#N/A"/>
    <n v="0"/>
    <n v="0"/>
    <n v="0"/>
    <n v="0"/>
    <x v="0"/>
  </r>
  <r>
    <x v="86"/>
    <x v="55"/>
    <n v="3"/>
    <m/>
    <m/>
    <m/>
    <n v="13427"/>
    <n v="13478"/>
    <e v="#N/A"/>
    <e v="#N/A"/>
    <e v="#N/A"/>
    <n v="0"/>
    <n v="0"/>
    <n v="0"/>
    <n v="0"/>
    <x v="0"/>
  </r>
  <r>
    <x v="86"/>
    <x v="56"/>
    <n v="1"/>
    <m/>
    <m/>
    <m/>
    <n v="13427"/>
    <n v="13479"/>
    <e v="#N/A"/>
    <e v="#N/A"/>
    <e v="#N/A"/>
    <n v="0"/>
    <n v="0"/>
    <n v="0"/>
    <n v="0"/>
    <x v="0"/>
  </r>
  <r>
    <x v="86"/>
    <x v="57"/>
    <n v="1"/>
    <m/>
    <m/>
    <m/>
    <n v="13427"/>
    <n v="13480"/>
    <e v="#N/A"/>
    <e v="#N/A"/>
    <e v="#N/A"/>
    <n v="0"/>
    <n v="0"/>
    <n v="0"/>
    <n v="0"/>
    <x v="0"/>
  </r>
  <r>
    <x v="86"/>
    <x v="58"/>
    <n v="2"/>
    <m/>
    <m/>
    <m/>
    <n v="13427"/>
    <n v="13481"/>
    <e v="#N/A"/>
    <e v="#N/A"/>
    <e v="#N/A"/>
    <n v="0"/>
    <n v="0"/>
    <n v="0"/>
    <n v="0"/>
    <x v="0"/>
  </r>
  <r>
    <x v="86"/>
    <x v="59"/>
    <n v="4"/>
    <m/>
    <m/>
    <m/>
    <n v="13427"/>
    <n v="13482"/>
    <e v="#N/A"/>
    <e v="#N/A"/>
    <e v="#N/A"/>
    <n v="0"/>
    <n v="0"/>
    <n v="0"/>
    <n v="0"/>
    <x v="0"/>
  </r>
  <r>
    <x v="86"/>
    <x v="60"/>
    <n v="2"/>
    <m/>
    <m/>
    <m/>
    <n v="13427"/>
    <n v="13483"/>
    <e v="#N/A"/>
    <e v="#N/A"/>
    <e v="#N/A"/>
    <n v="0"/>
    <n v="0"/>
    <n v="0"/>
    <n v="0"/>
    <x v="0"/>
  </r>
  <r>
    <x v="86"/>
    <x v="61"/>
    <n v="2"/>
    <m/>
    <m/>
    <m/>
    <n v="13427"/>
    <n v="13484"/>
    <e v="#N/A"/>
    <e v="#N/A"/>
    <e v="#N/A"/>
    <n v="0"/>
    <n v="0"/>
    <n v="0"/>
    <n v="0"/>
    <x v="0"/>
  </r>
  <r>
    <x v="86"/>
    <x v="62"/>
    <n v="1"/>
    <m/>
    <m/>
    <m/>
    <n v="13427"/>
    <n v="13485"/>
    <e v="#N/A"/>
    <e v="#N/A"/>
    <e v="#N/A"/>
    <n v="0"/>
    <n v="0"/>
    <n v="0"/>
    <n v="0"/>
    <x v="0"/>
  </r>
  <r>
    <x v="86"/>
    <x v="63"/>
    <n v="2"/>
    <m/>
    <m/>
    <m/>
    <n v="13427"/>
    <n v="13486"/>
    <e v="#N/A"/>
    <e v="#N/A"/>
    <e v="#N/A"/>
    <n v="0"/>
    <n v="0"/>
    <n v="0"/>
    <n v="0"/>
    <x v="0"/>
  </r>
  <r>
    <x v="86"/>
    <x v="64"/>
    <n v="1"/>
    <m/>
    <m/>
    <m/>
    <n v="13427"/>
    <n v="13487"/>
    <e v="#N/A"/>
    <e v="#N/A"/>
    <e v="#N/A"/>
    <n v="0"/>
    <n v="0"/>
    <n v="0"/>
    <n v="0"/>
    <x v="0"/>
  </r>
  <r>
    <x v="86"/>
    <x v="65"/>
    <n v="5"/>
    <m/>
    <m/>
    <m/>
    <n v="13427"/>
    <n v="13488"/>
    <e v="#N/A"/>
    <e v="#N/A"/>
    <e v="#N/A"/>
    <n v="0"/>
    <n v="0"/>
    <n v="0"/>
    <n v="0"/>
    <x v="0"/>
  </r>
  <r>
    <x v="86"/>
    <x v="66"/>
    <n v="5"/>
    <m/>
    <m/>
    <m/>
    <n v="13427"/>
    <n v="13489"/>
    <e v="#N/A"/>
    <e v="#N/A"/>
    <e v="#N/A"/>
    <n v="0"/>
    <n v="0"/>
    <n v="0"/>
    <n v="0"/>
    <x v="0"/>
  </r>
  <r>
    <x v="86"/>
    <x v="67"/>
    <n v="3"/>
    <m/>
    <m/>
    <m/>
    <n v="13427"/>
    <n v="13490"/>
    <e v="#N/A"/>
    <e v="#N/A"/>
    <e v="#N/A"/>
    <n v="0"/>
    <n v="0"/>
    <n v="0"/>
    <n v="0"/>
    <x v="0"/>
  </r>
  <r>
    <x v="86"/>
    <x v="68"/>
    <n v="4"/>
    <m/>
    <m/>
    <m/>
    <n v="13427"/>
    <n v="13491"/>
    <e v="#N/A"/>
    <e v="#N/A"/>
    <e v="#N/A"/>
    <n v="0"/>
    <n v="0"/>
    <n v="0"/>
    <n v="0"/>
    <x v="0"/>
  </r>
  <r>
    <x v="86"/>
    <x v="69"/>
    <n v="3"/>
    <m/>
    <m/>
    <m/>
    <n v="13427"/>
    <n v="13492"/>
    <e v="#N/A"/>
    <e v="#N/A"/>
    <e v="#N/A"/>
    <n v="0"/>
    <n v="0"/>
    <n v="0"/>
    <n v="0"/>
    <x v="0"/>
  </r>
  <r>
    <x v="86"/>
    <x v="70"/>
    <n v="3"/>
    <m/>
    <m/>
    <m/>
    <n v="13427"/>
    <n v="13493"/>
    <e v="#N/A"/>
    <e v="#N/A"/>
    <e v="#N/A"/>
    <n v="0"/>
    <n v="0"/>
    <n v="0"/>
    <n v="0"/>
    <x v="0"/>
  </r>
  <r>
    <x v="86"/>
    <x v="71"/>
    <n v="4"/>
    <m/>
    <m/>
    <m/>
    <n v="13427"/>
    <n v="13494"/>
    <e v="#N/A"/>
    <e v="#N/A"/>
    <e v="#N/A"/>
    <n v="0"/>
    <n v="0"/>
    <n v="0"/>
    <n v="0"/>
    <x v="0"/>
  </r>
  <r>
    <x v="86"/>
    <x v="72"/>
    <n v="2"/>
    <m/>
    <m/>
    <m/>
    <n v="13427"/>
    <n v="13495"/>
    <e v="#N/A"/>
    <e v="#N/A"/>
    <e v="#N/A"/>
    <n v="0"/>
    <n v="0"/>
    <n v="0"/>
    <n v="0"/>
    <x v="0"/>
  </r>
  <r>
    <x v="86"/>
    <x v="73"/>
    <n v="4"/>
    <m/>
    <m/>
    <m/>
    <n v="13427"/>
    <n v="13496"/>
    <e v="#N/A"/>
    <e v="#N/A"/>
    <e v="#N/A"/>
    <n v="0"/>
    <n v="0"/>
    <n v="0"/>
    <n v="0"/>
    <x v="0"/>
  </r>
  <r>
    <x v="86"/>
    <x v="74"/>
    <n v="4"/>
    <m/>
    <m/>
    <m/>
    <n v="13427"/>
    <n v="13497"/>
    <e v="#N/A"/>
    <e v="#N/A"/>
    <e v="#N/A"/>
    <n v="0"/>
    <n v="0"/>
    <n v="0"/>
    <n v="0"/>
    <x v="0"/>
  </r>
  <r>
    <x v="86"/>
    <x v="75"/>
    <n v="2"/>
    <m/>
    <m/>
    <m/>
    <n v="13427"/>
    <n v="13498"/>
    <e v="#N/A"/>
    <e v="#N/A"/>
    <e v="#N/A"/>
    <n v="0"/>
    <n v="0"/>
    <n v="0"/>
    <n v="0"/>
    <x v="0"/>
  </r>
  <r>
    <x v="86"/>
    <x v="76"/>
    <n v="3"/>
    <m/>
    <m/>
    <m/>
    <n v="13427"/>
    <n v="13499"/>
    <e v="#N/A"/>
    <e v="#N/A"/>
    <e v="#N/A"/>
    <n v="0"/>
    <n v="0"/>
    <n v="0"/>
    <n v="0"/>
    <x v="0"/>
  </r>
  <r>
    <x v="86"/>
    <x v="77"/>
    <n v="5"/>
    <m/>
    <m/>
    <m/>
    <n v="13427"/>
    <n v="13500"/>
    <e v="#N/A"/>
    <e v="#N/A"/>
    <e v="#N/A"/>
    <n v="0"/>
    <n v="0"/>
    <n v="0"/>
    <n v="0"/>
    <x v="0"/>
  </r>
  <r>
    <x v="86"/>
    <x v="78"/>
    <n v="4"/>
    <m/>
    <m/>
    <m/>
    <n v="13427"/>
    <n v="13501"/>
    <e v="#N/A"/>
    <e v="#N/A"/>
    <e v="#N/A"/>
    <n v="0"/>
    <n v="0"/>
    <n v="0"/>
    <n v="0"/>
    <x v="0"/>
  </r>
  <r>
    <x v="86"/>
    <x v="79"/>
    <n v="3"/>
    <m/>
    <m/>
    <m/>
    <n v="13427"/>
    <n v="13502"/>
    <e v="#N/A"/>
    <e v="#N/A"/>
    <e v="#N/A"/>
    <n v="0"/>
    <n v="0"/>
    <n v="0"/>
    <n v="0"/>
    <x v="0"/>
  </r>
  <r>
    <x v="86"/>
    <x v="80"/>
    <n v="4"/>
    <m/>
    <m/>
    <m/>
    <n v="13427"/>
    <n v="13503"/>
    <e v="#N/A"/>
    <e v="#N/A"/>
    <e v="#N/A"/>
    <n v="0"/>
    <n v="0"/>
    <n v="0"/>
    <n v="0"/>
    <x v="0"/>
  </r>
  <r>
    <x v="86"/>
    <x v="81"/>
    <n v="13"/>
    <m/>
    <m/>
    <m/>
    <n v="13427"/>
    <n v="13504"/>
    <e v="#N/A"/>
    <e v="#N/A"/>
    <e v="#N/A"/>
    <n v="0"/>
    <n v="0"/>
    <n v="0"/>
    <n v="0"/>
    <x v="0"/>
  </r>
  <r>
    <x v="86"/>
    <x v="82"/>
    <n v="8"/>
    <m/>
    <m/>
    <m/>
    <n v="13427"/>
    <n v="13505"/>
    <e v="#N/A"/>
    <e v="#N/A"/>
    <e v="#N/A"/>
    <n v="0"/>
    <n v="0"/>
    <n v="0"/>
    <n v="0"/>
    <x v="0"/>
  </r>
  <r>
    <x v="86"/>
    <x v="83"/>
    <n v="6"/>
    <m/>
    <m/>
    <m/>
    <n v="13427"/>
    <n v="13506"/>
    <e v="#N/A"/>
    <e v="#N/A"/>
    <e v="#N/A"/>
    <n v="0"/>
    <n v="0"/>
    <n v="0"/>
    <n v="0"/>
    <x v="0"/>
  </r>
  <r>
    <x v="86"/>
    <x v="84"/>
    <n v="11"/>
    <m/>
    <m/>
    <m/>
    <n v="13427"/>
    <n v="13507"/>
    <e v="#N/A"/>
    <e v="#N/A"/>
    <e v="#N/A"/>
    <n v="0"/>
    <n v="0"/>
    <n v="0"/>
    <n v="0"/>
    <x v="0"/>
  </r>
  <r>
    <x v="86"/>
    <x v="85"/>
    <n v="12"/>
    <m/>
    <m/>
    <m/>
    <n v="13427"/>
    <n v="13508"/>
    <e v="#N/A"/>
    <e v="#N/A"/>
    <e v="#N/A"/>
    <n v="0"/>
    <n v="0"/>
    <n v="0"/>
    <n v="0"/>
    <x v="0"/>
  </r>
  <r>
    <x v="86"/>
    <x v="86"/>
    <n v="10"/>
    <m/>
    <m/>
    <m/>
    <n v="13427"/>
    <n v="13509"/>
    <e v="#N/A"/>
    <e v="#N/A"/>
    <e v="#N/A"/>
    <n v="0"/>
    <n v="0"/>
    <n v="0"/>
    <n v="0"/>
    <x v="0"/>
  </r>
  <r>
    <x v="86"/>
    <x v="87"/>
    <n v="5"/>
    <m/>
    <m/>
    <m/>
    <n v="13427"/>
    <n v="13510"/>
    <e v="#N/A"/>
    <e v="#N/A"/>
    <e v="#N/A"/>
    <n v="0"/>
    <n v="0"/>
    <n v="0"/>
    <n v="0"/>
    <x v="0"/>
  </r>
  <r>
    <x v="86"/>
    <x v="88"/>
    <n v="5"/>
    <m/>
    <m/>
    <m/>
    <n v="13427"/>
    <n v="13511"/>
    <e v="#N/A"/>
    <e v="#N/A"/>
    <e v="#N/A"/>
    <n v="0"/>
    <n v="0"/>
    <n v="0"/>
    <n v="0"/>
    <x v="0"/>
  </r>
  <r>
    <x v="86"/>
    <x v="89"/>
    <n v="5"/>
    <m/>
    <m/>
    <m/>
    <n v="13427"/>
    <n v="13512"/>
    <e v="#N/A"/>
    <e v="#N/A"/>
    <e v="#N/A"/>
    <n v="0"/>
    <n v="0"/>
    <n v="0"/>
    <n v="0"/>
    <x v="0"/>
  </r>
  <r>
    <x v="86"/>
    <x v="90"/>
    <n v="4"/>
    <m/>
    <m/>
    <m/>
    <n v="13427"/>
    <n v="13513"/>
    <e v="#N/A"/>
    <e v="#N/A"/>
    <e v="#N/A"/>
    <n v="0"/>
    <n v="0"/>
    <n v="0"/>
    <n v="0"/>
    <x v="0"/>
  </r>
  <r>
    <x v="86"/>
    <x v="91"/>
    <n v="8"/>
    <m/>
    <m/>
    <m/>
    <n v="13427"/>
    <n v="13514"/>
    <e v="#N/A"/>
    <e v="#N/A"/>
    <e v="#N/A"/>
    <n v="0"/>
    <n v="0"/>
    <n v="0"/>
    <n v="0"/>
    <x v="0"/>
  </r>
  <r>
    <x v="86"/>
    <x v="92"/>
    <n v="4"/>
    <m/>
    <m/>
    <m/>
    <n v="13427"/>
    <n v="13515"/>
    <e v="#N/A"/>
    <e v="#N/A"/>
    <e v="#N/A"/>
    <n v="0"/>
    <n v="0"/>
    <n v="0"/>
    <n v="0"/>
    <x v="0"/>
  </r>
  <r>
    <x v="86"/>
    <x v="93"/>
    <n v="4"/>
    <m/>
    <m/>
    <m/>
    <n v="13427"/>
    <n v="13516"/>
    <e v="#N/A"/>
    <e v="#N/A"/>
    <e v="#N/A"/>
    <n v="0"/>
    <n v="0"/>
    <n v="0"/>
    <n v="0"/>
    <x v="0"/>
  </r>
  <r>
    <x v="86"/>
    <x v="94"/>
    <n v="7"/>
    <m/>
    <m/>
    <m/>
    <n v="13427"/>
    <n v="13517"/>
    <e v="#N/A"/>
    <e v="#N/A"/>
    <e v="#N/A"/>
    <n v="0"/>
    <n v="0"/>
    <n v="0"/>
    <n v="0"/>
    <x v="0"/>
  </r>
  <r>
    <x v="86"/>
    <x v="95"/>
    <n v="4"/>
    <m/>
    <m/>
    <m/>
    <n v="13427"/>
    <n v="13518"/>
    <e v="#N/A"/>
    <e v="#N/A"/>
    <e v="#N/A"/>
    <n v="0"/>
    <n v="0"/>
    <n v="0"/>
    <n v="0"/>
    <x v="0"/>
  </r>
  <r>
    <x v="86"/>
    <x v="96"/>
    <n v="4"/>
    <m/>
    <m/>
    <m/>
    <n v="13427"/>
    <n v="13519"/>
    <e v="#N/A"/>
    <e v="#N/A"/>
    <e v="#N/A"/>
    <n v="0"/>
    <n v="0"/>
    <n v="0"/>
    <n v="0"/>
    <x v="0"/>
  </r>
  <r>
    <x v="86"/>
    <x v="97"/>
    <n v="6"/>
    <m/>
    <m/>
    <m/>
    <n v="13427"/>
    <n v="13520"/>
    <e v="#N/A"/>
    <e v="#N/A"/>
    <e v="#N/A"/>
    <n v="0"/>
    <n v="0"/>
    <n v="0"/>
    <n v="0"/>
    <x v="0"/>
  </r>
  <r>
    <x v="86"/>
    <x v="98"/>
    <n v="9"/>
    <m/>
    <m/>
    <m/>
    <n v="13427"/>
    <n v="13521"/>
    <e v="#N/A"/>
    <e v="#N/A"/>
    <e v="#N/A"/>
    <n v="0"/>
    <n v="0"/>
    <n v="0"/>
    <n v="0"/>
    <x v="0"/>
  </r>
  <r>
    <x v="86"/>
    <x v="99"/>
    <n v="3"/>
    <m/>
    <m/>
    <m/>
    <n v="13427"/>
    <n v="13522"/>
    <e v="#N/A"/>
    <e v="#N/A"/>
    <e v="#N/A"/>
    <n v="0"/>
    <n v="0"/>
    <n v="0"/>
    <n v="0"/>
    <x v="0"/>
  </r>
  <r>
    <x v="86"/>
    <x v="100"/>
    <n v="3"/>
    <m/>
    <m/>
    <m/>
    <n v="13427"/>
    <n v="13523"/>
    <e v="#N/A"/>
    <e v="#N/A"/>
    <e v="#N/A"/>
    <n v="0"/>
    <n v="0"/>
    <n v="0"/>
    <n v="0"/>
    <x v="0"/>
  </r>
  <r>
    <x v="86"/>
    <x v="101"/>
    <n v="3"/>
    <m/>
    <m/>
    <m/>
    <n v="13427"/>
    <n v="13524"/>
    <e v="#N/A"/>
    <e v="#N/A"/>
    <e v="#N/A"/>
    <n v="0"/>
    <n v="0"/>
    <n v="0"/>
    <n v="0"/>
    <x v="0"/>
  </r>
  <r>
    <x v="86"/>
    <x v="102"/>
    <n v="4"/>
    <m/>
    <m/>
    <m/>
    <n v="13427"/>
    <n v="13525"/>
    <e v="#N/A"/>
    <e v="#N/A"/>
    <e v="#N/A"/>
    <n v="0"/>
    <n v="0"/>
    <n v="0"/>
    <n v="0"/>
    <x v="0"/>
  </r>
  <r>
    <x v="86"/>
    <x v="103"/>
    <n v="5"/>
    <m/>
    <n v="4"/>
    <n v="4.3279762993309889"/>
    <n v="13427"/>
    <n v="13526"/>
    <e v="#N/A"/>
    <e v="#N/A"/>
    <e v="#N/A"/>
    <n v="0"/>
    <n v="0"/>
    <e v="#N/A"/>
    <e v="#N/A"/>
    <x v="0"/>
  </r>
  <r>
    <x v="86"/>
    <x v="104"/>
    <n v="3"/>
    <n v="3.1986277012123958"/>
    <n v="4"/>
    <n v="3.7945937444990419"/>
    <n v="13427"/>
    <n v="13527"/>
    <n v="4"/>
    <n v="4.8888888888888893"/>
    <n v="1.8978185982180009"/>
    <n v="0.79459374449904185"/>
    <n v="1.1021814017819991"/>
    <n v="1.8888888888888893"/>
    <n v="1"/>
    <x v="1"/>
  </r>
  <r>
    <x v="86"/>
    <x v="105"/>
    <n v="3"/>
    <n v="6.7363092833371869"/>
    <n v="4"/>
    <n v="3.4720506928886468"/>
    <n v="13427"/>
    <n v="13528"/>
    <n v="1"/>
    <n v="4.7777777777777777"/>
    <n v="5.5912503058234506"/>
    <n v="0.47205069288864676"/>
    <n v="2.5912503058234506"/>
    <n v="1.7777777777777777"/>
    <n v="2"/>
    <x v="1"/>
  </r>
  <r>
    <x v="86"/>
    <x v="106"/>
    <n v="5"/>
    <n v="3.7734023506126597"/>
    <n v="4"/>
    <n v="4.0872909294727959"/>
    <n v="13427"/>
    <n v="13529"/>
    <n v="3"/>
    <n v="4.7777777777777777"/>
    <n v="2.6954728282206886"/>
    <n v="0.91270907052720407"/>
    <n v="2.3045271717793114"/>
    <n v="0.22222222222222232"/>
    <n v="2"/>
    <x v="1"/>
  </r>
  <r>
    <x v="86"/>
    <x v="107"/>
    <n v="3"/>
    <n v="4.3099342454195897"/>
    <n v="4"/>
    <n v="3.6523915419082993"/>
    <n v="13427"/>
    <n v="13530"/>
    <n v="1"/>
    <n v="4.5555555555555554"/>
    <n v="5.1543801507635818"/>
    <n v="0.65239154190829929"/>
    <n v="2.1543801507635818"/>
    <n v="1.5555555555555554"/>
    <n v="2"/>
    <x v="1"/>
  </r>
  <r>
    <x v="86"/>
    <x v="108"/>
    <n v="4"/>
    <n v="6.3458581015833264"/>
    <n v="4"/>
    <n v="3.7913385596960096"/>
    <n v="13427"/>
    <n v="13531"/>
    <n v="1"/>
    <n v="4.4444444444444446"/>
    <n v="3.2794839943326379"/>
    <n v="0.20866144030399036"/>
    <n v="0.72051600566736207"/>
    <n v="0.44444444444444464"/>
    <n v="3"/>
    <x v="1"/>
  </r>
  <r>
    <x v="86"/>
    <x v="109"/>
    <n v="4"/>
    <n v="4.881299414075877"/>
    <n v="4"/>
    <n v="3.8746054886549741"/>
    <n v="13427"/>
    <n v="13532"/>
    <n v="2"/>
    <n v="4.333333333333333"/>
    <n v="2.8405029634159193"/>
    <n v="0.12539451134502588"/>
    <n v="1.1594970365840807"/>
    <n v="0.33333333333333304"/>
    <n v="2"/>
    <x v="1"/>
  </r>
  <r>
    <x v="86"/>
    <x v="110"/>
    <n v="3"/>
    <n v="4.9161481094554187"/>
    <n v="4"/>
    <n v="3.5255917322807369"/>
    <n v="13427"/>
    <n v="13533"/>
    <n v="4"/>
    <n v="4.2222222222222223"/>
    <n v="4.1185511846155967"/>
    <n v="0.52559173228073686"/>
    <n v="1.1185511846155967"/>
    <n v="1.2222222222222223"/>
    <n v="1"/>
    <x v="1"/>
  </r>
  <r>
    <x v="86"/>
    <x v="111"/>
    <n v="4"/>
    <n v="4.9504373514657418"/>
    <n v="4"/>
    <n v="3.714902656"/>
    <n v="13427"/>
    <n v="13534"/>
    <n v="2"/>
    <n v="3.5555555555555554"/>
    <n v="5.8251381960494157"/>
    <n v="0.28509734399999997"/>
    <n v="1.8251381960494157"/>
    <n v="0.44444444444444464"/>
    <n v="2"/>
    <x v="1"/>
  </r>
  <r>
    <x v="86"/>
    <x v="112"/>
    <n v="5"/>
    <n v="3.9841528501802728"/>
    <n v="4"/>
    <n v="4.2257801007428339"/>
    <n v="13427"/>
    <n v="13535"/>
    <n v="2"/>
    <n v="3.6666666666666665"/>
    <n v="3.980802281744523"/>
    <n v="0.77421989925716606"/>
    <n v="1.019197718255477"/>
    <n v="1.3333333333333335"/>
    <n v="3"/>
    <x v="1"/>
  </r>
  <r>
    <x v="86"/>
    <x v="113"/>
    <n v="3"/>
    <n v="5.0173496485422548"/>
    <n v="4"/>
    <n v="3.739107556108376"/>
    <n v="13427"/>
    <n v="13536"/>
    <n v="1"/>
    <n v="3.7777777777777777"/>
    <n v="4.2186851456230201"/>
    <n v="0.73910755610837597"/>
    <n v="1.2186851456230201"/>
    <n v="0.77777777777777768"/>
    <n v="2"/>
    <x v="1"/>
  </r>
  <r>
    <x v="86"/>
    <x v="114"/>
    <n v="10"/>
    <n v="4.0500249428162789"/>
    <n v="4"/>
    <n v="6.1898775992623492"/>
    <n v="13427"/>
    <n v="13537"/>
    <n v="2"/>
    <n v="3.7777777777777777"/>
    <n v="2.9597567483273255"/>
    <n v="3.8101224007376508"/>
    <n v="7.0402432516726741"/>
    <n v="6.2222222222222223"/>
    <n v="8"/>
    <x v="1"/>
  </r>
  <r>
    <x v="86"/>
    <x v="115"/>
    <n v="5"/>
    <n v="6.0821471547249804"/>
    <n v="4"/>
    <n v="5.7022715866007729"/>
    <n v="13427"/>
    <n v="13538"/>
    <n v="1"/>
    <n v="3.7777777777777777"/>
    <n v="4.0644783257548411"/>
    <n v="0.70227158660077293"/>
    <n v="0.93552167424515886"/>
    <n v="1.2222222222222223"/>
    <n v="4"/>
    <x v="1"/>
  </r>
  <r>
    <x v="86"/>
    <x v="116"/>
    <n v="3"/>
    <n v="3.6137509422897978"/>
    <n v="4"/>
    <n v="4.6765879544729252"/>
    <n v="13427"/>
    <n v="13539"/>
    <n v="5"/>
    <n v="3.7777777777777777"/>
    <n v="2.8659560757075142"/>
    <n v="1.6765879544729252"/>
    <n v="0.13404392429248579"/>
    <n v="0.77777777777777768"/>
    <n v="2"/>
    <x v="1"/>
  </r>
  <r>
    <x v="86"/>
    <x v="117"/>
    <n v="4"/>
    <n v="5.644798779759105"/>
    <n v="4"/>
    <n v="4.4214885259052972"/>
    <n v="13427"/>
    <n v="13540"/>
    <n v="5"/>
    <n v="3.7777777777777777"/>
    <n v="5.8497933652256284"/>
    <n v="0.42148852590529717"/>
    <n v="1.8497933652256284"/>
    <n v="0.22222222222222232"/>
    <n v="1"/>
    <x v="1"/>
  </r>
  <r>
    <x v="86"/>
    <x v="118"/>
    <n v="3"/>
    <n v="6.1752839484233553"/>
    <n v="4"/>
    <n v="3.8795543585375238"/>
    <n v="13427"/>
    <n v="13541"/>
    <n v="3"/>
    <n v="4.5555555555555554"/>
    <n v="8.0093086226001358"/>
    <n v="0.87955435853752384"/>
    <n v="5.0093086226001358"/>
    <n v="1.5555555555555554"/>
    <n v="0"/>
    <x v="1"/>
  </r>
  <r>
    <x v="86"/>
    <x v="119"/>
    <n v="6"/>
    <n v="4.7052534483671433"/>
    <n v="4"/>
    <n v="4.6794573701477988"/>
    <n v="13427"/>
    <n v="13542"/>
    <n v="4"/>
    <n v="4.5555555555555554"/>
    <n v="6.0406552740455464"/>
    <n v="1.3205426298522012"/>
    <n v="4.0655274045546363E-2"/>
    <n v="1.4444444444444446"/>
    <n v="2"/>
    <x v="1"/>
  </r>
  <r>
    <x v="86"/>
    <x v="120"/>
    <n v="3"/>
    <n v="5.2347046721248702"/>
    <n v="4"/>
    <n v="4.0549342128527206"/>
    <n v="13427"/>
    <n v="13543"/>
    <n v="3"/>
    <n v="4.5555555555555554"/>
    <n v="6.6210831030570754"/>
    <n v="1.0549342128527206"/>
    <n v="3.6210831030570754"/>
    <n v="1.5555555555555554"/>
    <n v="0"/>
    <x v="1"/>
  </r>
  <r>
    <x v="86"/>
    <x v="121"/>
    <n v="4"/>
    <n v="6.2636065424071141"/>
    <n v="4"/>
    <n v="4.0345284318918289"/>
    <n v="13427"/>
    <n v="13544"/>
    <n v="3"/>
    <n v="4.5555555555555554"/>
    <n v="5.6517459740386125"/>
    <n v="3.4528431891828859E-2"/>
    <n v="1.6517459740386125"/>
    <n v="0.55555555555555536"/>
    <n v="1"/>
    <x v="1"/>
  </r>
  <r>
    <x v="86"/>
    <x v="122"/>
    <n v="7"/>
    <n v="4.7920129806663319"/>
    <n v="4"/>
    <n v="5.1298993098718366"/>
    <n v="13427"/>
    <n v="13545"/>
    <n v="4"/>
    <n v="4.4444444444444446"/>
    <n v="4.087211802793643"/>
    <n v="1.8701006901281634"/>
    <n v="2.912788197206357"/>
    <n v="2.5555555555555554"/>
    <n v="3"/>
    <x v="1"/>
  </r>
  <r>
    <x v="86"/>
    <x v="123"/>
    <n v="4"/>
    <n v="6.3198530522031611"/>
    <n v="4"/>
    <n v="4.7117457015348547"/>
    <n v="13427"/>
    <n v="13546"/>
    <n v="2"/>
    <n v="4.7777777777777777"/>
    <n v="5.8052739151391961"/>
    <n v="0.71174570153485472"/>
    <n v="1.8052739151391961"/>
    <n v="0.77777777777777768"/>
    <n v="2"/>
    <x v="1"/>
  </r>
  <r>
    <x v="86"/>
    <x v="124"/>
    <n v="7"/>
    <n v="5.3471546103195138"/>
    <n v="4"/>
    <n v="5.5530418151045833"/>
    <n v="13427"/>
    <n v="13547"/>
    <n v="4"/>
    <n v="4.666666666666667"/>
    <n v="3.5659068197052077"/>
    <n v="1.4469581848954167"/>
    <n v="3.4340931802947923"/>
    <n v="2.333333333333333"/>
    <n v="3"/>
    <x v="1"/>
  </r>
  <r>
    <x v="86"/>
    <x v="125"/>
    <n v="5"/>
    <n v="5.8739398997689065"/>
    <n v="4"/>
    <n v="5.3482159040804715"/>
    <n v="13427"/>
    <n v="13548"/>
    <n v="4"/>
    <n v="4.5555555555555554"/>
    <n v="4.7737019436670272"/>
    <n v="0.34821590408047154"/>
    <n v="0.22629805633297284"/>
    <n v="0.44444444444444464"/>
    <n v="1"/>
    <x v="1"/>
  </r>
  <r>
    <x v="86"/>
    <x v="126"/>
    <n v="6"/>
    <n v="5.4001604331990505"/>
    <n v="4"/>
    <n v="5.5871812895623778"/>
    <n v="13427"/>
    <n v="13549"/>
    <n v="2"/>
    <n v="5"/>
    <n v="5.4243332462853617"/>
    <n v="0.41281871043762219"/>
    <n v="0.57566675371463827"/>
    <n v="1"/>
    <n v="4"/>
    <x v="1"/>
  </r>
  <r>
    <x v="86"/>
    <x v="127"/>
    <n v="5"/>
    <n v="5.9258249516418573"/>
    <n v="4"/>
    <n v="5.3719763208917755"/>
    <n v="13427"/>
    <n v="13550"/>
    <n v="3"/>
    <n v="4.333333333333333"/>
    <n v="3.9511024900985996"/>
    <n v="0.37197632089177546"/>
    <n v="1.0488975099014004"/>
    <n v="0.66666666666666696"/>
    <n v="2"/>
    <x v="1"/>
  </r>
  <r>
    <x v="86"/>
    <x v="128"/>
    <n v="6"/>
    <n v="5.4509954038244475"/>
    <n v="4"/>
    <n v="5.6018291298570189"/>
    <n v="13427"/>
    <n v="13551"/>
    <n v="5"/>
    <n v="4.5555555555555554"/>
    <n v="5.1071504508078283"/>
    <n v="0.39817087014298114"/>
    <n v="0.89284954919217174"/>
    <n v="1.4444444444444446"/>
    <n v="1"/>
    <x v="1"/>
  </r>
  <r>
    <x v="86"/>
    <x v="129"/>
    <n v="7"/>
    <n v="6.4755963880626499"/>
    <n v="4"/>
    <n v="6.1139615198921931"/>
    <n v="13427"/>
    <n v="13552"/>
    <n v="4"/>
    <n v="4.7777777777777777"/>
    <n v="5.8280772397699385"/>
    <n v="0.88603848010780695"/>
    <n v="1.1719227602300615"/>
    <n v="2.2222222222222223"/>
    <n v="3"/>
    <x v="1"/>
  </r>
  <r>
    <x v="86"/>
    <x v="130"/>
    <n v="0"/>
    <n v="7.499693794614184"/>
    <n v="4"/>
    <n v="3.9307986556549839"/>
    <n v="13427"/>
    <n v="13553"/>
    <n v="3"/>
    <n v="5"/>
    <n v="6.7720652620837756"/>
    <n v="3.9307986556549839"/>
    <n v="6.7720652620837756"/>
    <n v="5"/>
    <n v="3"/>
    <x v="1"/>
  </r>
  <r>
    <x v="86"/>
    <x v="131"/>
    <n v="8"/>
    <n v="6.0232001301777629"/>
    <n v="4"/>
    <n v="5.3570975243695917"/>
    <n v="13427"/>
    <n v="13554"/>
    <n v="4"/>
    <n v="5.2222222222222223"/>
    <n v="5.4272997244424417"/>
    <n v="2.6429024756304083"/>
    <n v="2.5727002755575583"/>
    <n v="2.7777777777777777"/>
    <n v="4"/>
    <x v="1"/>
  </r>
  <r>
    <x v="86"/>
    <x v="132"/>
    <n v="8"/>
    <n v="7.5462317783570283"/>
    <n v="4"/>
    <n v="6.2525689303498346"/>
    <n v="13427"/>
    <n v="13555"/>
    <n v="13"/>
    <n v="5.2222222222222223"/>
    <n v="7.1351380660809216"/>
    <n v="1.7474310696501654"/>
    <n v="0.8648619339190784"/>
    <n v="2.7777777777777777"/>
    <n v="5"/>
    <x v="1"/>
  </r>
  <r>
    <x v="86"/>
    <x v="133"/>
    <n v="14"/>
    <n v="13.568476205236916"/>
    <n v="4"/>
    <n v="9.107928441587152"/>
    <n v="13427"/>
    <n v="13556"/>
    <n v="8"/>
    <n v="5.666666666666667"/>
    <n v="13.5325914570177"/>
    <n v="4.892071558412848"/>
    <n v="0.46740854298229983"/>
    <n v="8.3333333333333321"/>
    <n v="6"/>
    <x v="1"/>
  </r>
  <r>
    <x v="86"/>
    <x v="134"/>
    <n v="10"/>
    <n v="10.590475264619748"/>
    <n v="4"/>
    <n v="9.4911314922725083"/>
    <n v="13427"/>
    <n v="13557"/>
    <n v="6"/>
    <n v="5.2222222222222223"/>
    <n v="8.4310278711189977"/>
    <n v="0.5088685077274917"/>
    <n v="1.5689721288810023"/>
    <n v="4.7777777777777777"/>
    <n v="4"/>
    <x v="1"/>
  </r>
  <r>
    <x v="86"/>
    <x v="135"/>
    <n v="13"/>
    <n v="9.6118834374850142"/>
    <n v="4"/>
    <n v="10.960376145203378"/>
    <n v="13427"/>
    <n v="13558"/>
    <n v="11"/>
    <n v="5.333333333333333"/>
    <n v="8.3931493782227022"/>
    <n v="2.0396238547966217"/>
    <n v="4.6068506217772978"/>
    <n v="7.666666666666667"/>
    <n v="2"/>
    <x v="1"/>
  </r>
  <r>
    <x v="86"/>
    <x v="136"/>
    <n v="11"/>
    <n v="12.632548155877721"/>
    <n v="4"/>
    <n v="10.975950591970618"/>
    <n v="13427"/>
    <n v="13559"/>
    <n v="12"/>
    <n v="5.7777777777777777"/>
    <n v="11.942912547630744"/>
    <n v="2.4049408029382491E-2"/>
    <n v="0.94291254763074406"/>
    <n v="5.2222222222222223"/>
    <n v="1"/>
    <x v="1"/>
  </r>
  <r>
    <x v="86"/>
    <x v="137"/>
    <n v="14"/>
    <n v="14.152805804740904"/>
    <n v="4"/>
    <n v="12.22956902435179"/>
    <n v="13427"/>
    <n v="13560"/>
    <n v="10"/>
    <n v="6.5555555555555554"/>
    <n v="13.615454529183101"/>
    <n v="1.7704309756482104"/>
    <n v="0.38454547081689938"/>
    <n v="7.4444444444444446"/>
    <n v="4"/>
    <x v="1"/>
  </r>
  <r>
    <x v="86"/>
    <x v="138"/>
    <n v="14"/>
    <n v="12.172479287218408"/>
    <n v="4"/>
    <n v="12.986967376886822"/>
    <n v="13427"/>
    <n v="13561"/>
    <n v="5"/>
    <n v="7.1111111111111107"/>
    <n v="11.57806009772202"/>
    <n v="1.0130326231131779"/>
    <n v="2.4219399022779804"/>
    <n v="6.8888888888888893"/>
    <n v="9"/>
    <x v="1"/>
  </r>
  <r>
    <x v="86"/>
    <x v="139"/>
    <n v="10"/>
    <n v="11.19189617840405"/>
    <n v="4"/>
    <n v="11.753278786115343"/>
    <n v="13427"/>
    <n v="13562"/>
    <n v="5"/>
    <n v="7.8888888888888893"/>
    <n v="11.345885953339437"/>
    <n v="1.7532787861153434"/>
    <n v="1.3458859533394367"/>
    <n v="2.1111111111111107"/>
    <n v="5"/>
    <x v="1"/>
  </r>
  <r>
    <x v="86"/>
    <x v="140"/>
    <n v="9"/>
    <n v="8.2103488793761006"/>
    <n v="4"/>
    <n v="10.653762408522478"/>
    <n v="13427"/>
    <n v="13563"/>
    <n v="5"/>
    <n v="8.5555555555555554"/>
    <n v="8.081710783307944"/>
    <n v="1.6537624085224785"/>
    <n v="0.91828921669205599"/>
    <n v="0.44444444444444464"/>
    <n v="4"/>
    <x v="1"/>
  </r>
  <r>
    <x v="86"/>
    <x v="141"/>
    <n v="10"/>
    <n v="8.7284803536608386"/>
    <n v="4"/>
    <n v="10.391358804740092"/>
    <n v="13427"/>
    <n v="13564"/>
    <n v="4"/>
    <n v="9.4444444444444446"/>
    <n v="8.510239480158134"/>
    <n v="0.39135880474009177"/>
    <n v="1.489760519841866"/>
    <n v="0.55555555555555536"/>
    <n v="6"/>
    <x v="1"/>
  </r>
  <r>
    <x v="86"/>
    <x v="142"/>
    <n v="7"/>
    <n v="7.7460485978149309"/>
    <n v="4"/>
    <n v="8.9968334690000002"/>
    <n v="13427"/>
    <n v="13565"/>
    <n v="8"/>
    <n v="10.222222222222221"/>
    <n v="8.012669060086095"/>
    <n v="1.9968334690000002"/>
    <n v="1.012669060086095"/>
    <n v="3.2222222222222214"/>
    <n v="1"/>
    <x v="1"/>
  </r>
  <r>
    <x v="86"/>
    <x v="143"/>
    <n v="8"/>
    <n v="9.7629374129646163"/>
    <n v="4"/>
    <n v="8.5719200644518363"/>
    <n v="13427"/>
    <n v="13566"/>
    <n v="4"/>
    <n v="11.333333333333334"/>
    <n v="9.8124284707163625"/>
    <n v="0.5719200644518363"/>
    <n v="1.8124284707163625"/>
    <n v="3.3333333333333339"/>
    <n v="4"/>
    <x v="1"/>
  </r>
  <r>
    <x v="86"/>
    <x v="144"/>
    <n v="8"/>
    <n v="7.7795386039040748"/>
    <n v="4"/>
    <n v="8.3321672079553259"/>
    <n v="13427"/>
    <n v="13567"/>
    <n v="4"/>
    <n v="11.444444444444445"/>
    <n v="7.8246352863836037"/>
    <n v="0.33216720795532595"/>
    <n v="0.17536471361639627"/>
    <n v="3.4444444444444446"/>
    <n v="4"/>
    <x v="1"/>
  </r>
  <r>
    <x v="86"/>
    <x v="145"/>
    <n v="9"/>
    <n v="7.2954563752978476"/>
    <n v="4"/>
    <n v="8.610386129666292"/>
    <n v="13427"/>
    <n v="13568"/>
    <n v="7"/>
    <n v="11.666666666666666"/>
    <n v="7.6604031361143168"/>
    <n v="0.38961387033370798"/>
    <n v="1.3395968638856832"/>
    <n v="2.6666666666666661"/>
    <n v="2"/>
    <x v="1"/>
  </r>
  <r>
    <x v="86"/>
    <x v="146"/>
    <n v="7"/>
    <n v="8.3107239897033995"/>
    <n v="4"/>
    <n v="7.9409831644298317"/>
    <n v="13427"/>
    <n v="13569"/>
    <n v="4"/>
    <n v="10.888888888888889"/>
    <n v="8.4938630616413953"/>
    <n v="0.94098316442983165"/>
    <n v="1.4938630616413953"/>
    <n v="3.8888888888888893"/>
    <n v="3"/>
    <x v="1"/>
  </r>
  <r>
    <x v="86"/>
    <x v="147"/>
    <n v="9"/>
    <n v="6.8256666837477251"/>
    <n v="4"/>
    <n v="8.3809605135157774"/>
    <n v="13427"/>
    <n v="13570"/>
    <n v="4"/>
    <n v="10.666666666666666"/>
    <n v="6.3294853043865773"/>
    <n v="0.61903948648422258"/>
    <n v="2.6705146956134227"/>
    <n v="1.6666666666666661"/>
    <n v="5"/>
    <x v="1"/>
  </r>
  <r>
    <x v="86"/>
    <x v="148"/>
    <n v="8"/>
    <n v="7.3400217035947444"/>
    <n v="4"/>
    <n v="8.2238074536520891"/>
    <n v="13427"/>
    <n v="13571"/>
    <n v="6"/>
    <n v="10.111111111111111"/>
    <n v="6.9706907346517006"/>
    <n v="0.22380745365208909"/>
    <n v="1.0293092653482994"/>
    <n v="2.1111111111111107"/>
    <n v="2"/>
    <x v="1"/>
  </r>
  <r>
    <x v="86"/>
    <x v="149"/>
    <n v="7"/>
    <n v="7.853706588685653"/>
    <n v="4"/>
    <n v="7.7190233305635179"/>
    <n v="13427"/>
    <n v="13572"/>
    <n v="9"/>
    <n v="9.8888888888888893"/>
    <n v="8.0885042199568566"/>
    <n v="0.71902333056351786"/>
    <n v="1.0885042199568566"/>
    <n v="2.8888888888888893"/>
    <n v="2"/>
    <x v="1"/>
  </r>
  <r>
    <x v="86"/>
    <x v="150"/>
    <n v="7"/>
    <n v="9.3668234993473849"/>
    <n v="4"/>
    <n v="7.4199000489999998"/>
    <n v="13427"/>
    <n v="13573"/>
    <n v="3"/>
    <n v="9.1111111111111107"/>
    <n v="9.2193305544371942"/>
    <n v="0.41990004899999978"/>
    <n v="2.2193305544371942"/>
    <n v="2.1111111111111107"/>
    <n v="4"/>
    <x v="1"/>
  </r>
  <r>
    <x v="86"/>
    <x v="151"/>
    <n v="10"/>
    <n v="5.8796512369886518"/>
    <n v="4"/>
    <n v="8.4822587387104473"/>
    <n v="13427"/>
    <n v="13574"/>
    <n v="3"/>
    <n v="8.5555555555555554"/>
    <n v="6.1102971877595706"/>
    <n v="1.5177412612895527"/>
    <n v="3.8897028122404294"/>
    <n v="1.4444444444444446"/>
    <n v="7"/>
    <x v="1"/>
  </r>
  <r>
    <x v="86"/>
    <x v="152"/>
    <n v="8"/>
    <n v="5.8917951678085512"/>
    <n v="4"/>
    <n v="8.2842940999531969"/>
    <n v="13427"/>
    <n v="13575"/>
    <n v="3"/>
    <n v="8.3333333333333339"/>
    <n v="6.2315768643457243"/>
    <n v="0.28429409995319688"/>
    <n v="1.7684231356542757"/>
    <n v="0.33333333333333393"/>
    <n v="5"/>
    <x v="1"/>
  </r>
  <r>
    <x v="86"/>
    <x v="153"/>
    <n v="6"/>
    <n v="7.9035592251601408"/>
    <n v="4"/>
    <n v="7.3509484164638286"/>
    <n v="13427"/>
    <n v="13576"/>
    <n v="4"/>
    <n v="8.1111111111111107"/>
    <n v="7.7809317526449107"/>
    <n v="1.3509484164638286"/>
    <n v="1.7809317526449107"/>
    <n v="2.1111111111111107"/>
    <n v="2"/>
    <x v="1"/>
  </r>
  <r>
    <x v="86"/>
    <x v="154"/>
    <n v="8"/>
    <n v="6.4145174099629152"/>
    <n v="4"/>
    <n v="7.6169871895089836"/>
    <n v="13427"/>
    <n v="13577"/>
    <n v="5"/>
    <n v="7.7777777777777777"/>
    <n v="5.8587002171240288"/>
    <n v="0.38301281049101643"/>
    <n v="2.1412997828759712"/>
    <n v="0.22222222222222232"/>
    <n v="3"/>
    <x v="1"/>
  </r>
  <r>
    <x v="86"/>
    <x v="155"/>
    <n v="6"/>
    <n v="6.4250173667582642"/>
    <m/>
    <m/>
    <n v="13427"/>
    <n v="13578"/>
    <n v="3"/>
    <n v="8.1111111111111107"/>
    <n v="6.3483429744451136"/>
    <n v="6"/>
    <n v="0.34834297444511364"/>
    <n v="0"/>
    <n v="0"/>
    <x v="1"/>
  </r>
  <r>
    <x v="87"/>
    <x v="0"/>
    <n v="0"/>
    <m/>
    <m/>
    <m/>
    <n v="13583"/>
    <n v="13579"/>
    <e v="#N/A"/>
    <e v="#N/A"/>
    <e v="#N/A"/>
    <n v="0"/>
    <n v="0"/>
    <n v="0"/>
    <n v="0"/>
    <x v="0"/>
  </r>
  <r>
    <x v="87"/>
    <x v="1"/>
    <n v="0"/>
    <m/>
    <m/>
    <m/>
    <n v="13583"/>
    <n v="13580"/>
    <e v="#N/A"/>
    <e v="#N/A"/>
    <e v="#N/A"/>
    <n v="0"/>
    <n v="0"/>
    <n v="0"/>
    <n v="0"/>
    <x v="0"/>
  </r>
  <r>
    <x v="87"/>
    <x v="2"/>
    <n v="0"/>
    <m/>
    <m/>
    <m/>
    <n v="13583"/>
    <n v="13581"/>
    <e v="#N/A"/>
    <e v="#N/A"/>
    <e v="#N/A"/>
    <n v="0"/>
    <n v="0"/>
    <n v="0"/>
    <n v="0"/>
    <x v="0"/>
  </r>
  <r>
    <x v="87"/>
    <x v="3"/>
    <n v="0"/>
    <m/>
    <m/>
    <m/>
    <n v="13583"/>
    <n v="13582"/>
    <e v="#N/A"/>
    <e v="#N/A"/>
    <e v="#N/A"/>
    <n v="0"/>
    <n v="0"/>
    <n v="0"/>
    <n v="0"/>
    <x v="0"/>
  </r>
  <r>
    <x v="87"/>
    <x v="4"/>
    <n v="0"/>
    <m/>
    <m/>
    <m/>
    <n v="13583"/>
    <n v="13583"/>
    <e v="#N/A"/>
    <e v="#N/A"/>
    <e v="#N/A"/>
    <n v="0"/>
    <n v="0"/>
    <n v="0"/>
    <n v="0"/>
    <x v="0"/>
  </r>
  <r>
    <x v="87"/>
    <x v="5"/>
    <n v="0"/>
    <m/>
    <m/>
    <m/>
    <n v="13583"/>
    <n v="13584"/>
    <e v="#N/A"/>
    <e v="#N/A"/>
    <e v="#N/A"/>
    <n v="0"/>
    <n v="0"/>
    <n v="0"/>
    <n v="0"/>
    <x v="0"/>
  </r>
  <r>
    <x v="87"/>
    <x v="6"/>
    <n v="0"/>
    <m/>
    <m/>
    <m/>
    <n v="13583"/>
    <n v="13585"/>
    <e v="#N/A"/>
    <e v="#N/A"/>
    <e v="#N/A"/>
    <n v="0"/>
    <n v="0"/>
    <n v="0"/>
    <n v="0"/>
    <x v="0"/>
  </r>
  <r>
    <x v="87"/>
    <x v="7"/>
    <n v="0"/>
    <m/>
    <m/>
    <m/>
    <n v="13583"/>
    <n v="13586"/>
    <e v="#N/A"/>
    <e v="#N/A"/>
    <e v="#N/A"/>
    <n v="0"/>
    <n v="0"/>
    <n v="0"/>
    <n v="0"/>
    <x v="0"/>
  </r>
  <r>
    <x v="87"/>
    <x v="8"/>
    <n v="0"/>
    <m/>
    <m/>
    <m/>
    <n v="13583"/>
    <n v="13587"/>
    <e v="#N/A"/>
    <e v="#N/A"/>
    <e v="#N/A"/>
    <n v="0"/>
    <n v="0"/>
    <n v="0"/>
    <n v="0"/>
    <x v="0"/>
  </r>
  <r>
    <x v="87"/>
    <x v="9"/>
    <n v="0"/>
    <m/>
    <m/>
    <m/>
    <n v="13583"/>
    <n v="13588"/>
    <e v="#N/A"/>
    <e v="#N/A"/>
    <e v="#N/A"/>
    <n v="0"/>
    <n v="0"/>
    <n v="0"/>
    <n v="0"/>
    <x v="0"/>
  </r>
  <r>
    <x v="87"/>
    <x v="10"/>
    <n v="0"/>
    <m/>
    <m/>
    <m/>
    <n v="13583"/>
    <n v="13589"/>
    <e v="#N/A"/>
    <e v="#N/A"/>
    <e v="#N/A"/>
    <n v="0"/>
    <n v="0"/>
    <n v="0"/>
    <n v="0"/>
    <x v="0"/>
  </r>
  <r>
    <x v="87"/>
    <x v="11"/>
    <n v="0"/>
    <m/>
    <m/>
    <m/>
    <n v="13583"/>
    <n v="13590"/>
    <e v="#N/A"/>
    <e v="#N/A"/>
    <e v="#N/A"/>
    <n v="0"/>
    <n v="0"/>
    <n v="0"/>
    <n v="0"/>
    <x v="0"/>
  </r>
  <r>
    <x v="87"/>
    <x v="12"/>
    <n v="5"/>
    <m/>
    <m/>
    <m/>
    <n v="13583"/>
    <n v="13591"/>
    <e v="#N/A"/>
    <e v="#N/A"/>
    <e v="#N/A"/>
    <n v="0"/>
    <n v="0"/>
    <n v="0"/>
    <n v="0"/>
    <x v="0"/>
  </r>
  <r>
    <x v="87"/>
    <x v="13"/>
    <n v="8"/>
    <m/>
    <m/>
    <m/>
    <n v="13583"/>
    <n v="13592"/>
    <e v="#N/A"/>
    <e v="#N/A"/>
    <e v="#N/A"/>
    <n v="0"/>
    <n v="0"/>
    <n v="0"/>
    <n v="0"/>
    <x v="0"/>
  </r>
  <r>
    <x v="87"/>
    <x v="14"/>
    <n v="4"/>
    <m/>
    <m/>
    <m/>
    <n v="13583"/>
    <n v="13593"/>
    <e v="#N/A"/>
    <e v="#N/A"/>
    <e v="#N/A"/>
    <n v="0"/>
    <n v="0"/>
    <n v="0"/>
    <n v="0"/>
    <x v="0"/>
  </r>
  <r>
    <x v="87"/>
    <x v="15"/>
    <n v="4"/>
    <m/>
    <m/>
    <m/>
    <n v="13583"/>
    <n v="13594"/>
    <e v="#N/A"/>
    <e v="#N/A"/>
    <e v="#N/A"/>
    <n v="0"/>
    <n v="0"/>
    <n v="0"/>
    <n v="0"/>
    <x v="0"/>
  </r>
  <r>
    <x v="87"/>
    <x v="16"/>
    <n v="3"/>
    <m/>
    <m/>
    <m/>
    <n v="13583"/>
    <n v="13595"/>
    <e v="#N/A"/>
    <e v="#N/A"/>
    <e v="#N/A"/>
    <n v="0"/>
    <n v="0"/>
    <n v="0"/>
    <n v="0"/>
    <x v="0"/>
  </r>
  <r>
    <x v="87"/>
    <x v="17"/>
    <n v="2"/>
    <m/>
    <m/>
    <m/>
    <n v="13583"/>
    <n v="13596"/>
    <e v="#N/A"/>
    <e v="#N/A"/>
    <e v="#N/A"/>
    <n v="0"/>
    <n v="0"/>
    <n v="0"/>
    <n v="0"/>
    <x v="0"/>
  </r>
  <r>
    <x v="87"/>
    <x v="18"/>
    <n v="2"/>
    <m/>
    <m/>
    <m/>
    <n v="13583"/>
    <n v="13597"/>
    <e v="#N/A"/>
    <e v="#N/A"/>
    <e v="#N/A"/>
    <n v="0"/>
    <n v="0"/>
    <n v="0"/>
    <n v="0"/>
    <x v="0"/>
  </r>
  <r>
    <x v="87"/>
    <x v="19"/>
    <n v="3"/>
    <m/>
    <m/>
    <m/>
    <n v="13583"/>
    <n v="13598"/>
    <e v="#N/A"/>
    <e v="#N/A"/>
    <e v="#N/A"/>
    <n v="0"/>
    <n v="0"/>
    <n v="0"/>
    <n v="0"/>
    <x v="0"/>
  </r>
  <r>
    <x v="87"/>
    <x v="20"/>
    <n v="6"/>
    <m/>
    <m/>
    <m/>
    <n v="13583"/>
    <n v="13599"/>
    <e v="#N/A"/>
    <e v="#N/A"/>
    <e v="#N/A"/>
    <n v="0"/>
    <n v="0"/>
    <n v="0"/>
    <n v="0"/>
    <x v="0"/>
  </r>
  <r>
    <x v="87"/>
    <x v="21"/>
    <n v="2"/>
    <m/>
    <m/>
    <m/>
    <n v="13583"/>
    <n v="13600"/>
    <e v="#N/A"/>
    <e v="#N/A"/>
    <e v="#N/A"/>
    <n v="0"/>
    <n v="0"/>
    <n v="0"/>
    <n v="0"/>
    <x v="0"/>
  </r>
  <r>
    <x v="87"/>
    <x v="22"/>
    <n v="4"/>
    <m/>
    <m/>
    <m/>
    <n v="13583"/>
    <n v="13601"/>
    <e v="#N/A"/>
    <e v="#N/A"/>
    <e v="#N/A"/>
    <n v="0"/>
    <n v="0"/>
    <n v="0"/>
    <n v="0"/>
    <x v="0"/>
  </r>
  <r>
    <x v="87"/>
    <x v="23"/>
    <n v="5"/>
    <m/>
    <m/>
    <m/>
    <n v="13583"/>
    <n v="13602"/>
    <e v="#N/A"/>
    <e v="#N/A"/>
    <e v="#N/A"/>
    <n v="0"/>
    <n v="0"/>
    <n v="0"/>
    <n v="0"/>
    <x v="0"/>
  </r>
  <r>
    <x v="87"/>
    <x v="24"/>
    <n v="4"/>
    <m/>
    <m/>
    <m/>
    <n v="13583"/>
    <n v="13603"/>
    <e v="#N/A"/>
    <e v="#N/A"/>
    <e v="#N/A"/>
    <n v="0"/>
    <n v="0"/>
    <n v="0"/>
    <n v="0"/>
    <x v="0"/>
  </r>
  <r>
    <x v="87"/>
    <x v="25"/>
    <n v="4"/>
    <m/>
    <m/>
    <m/>
    <n v="13583"/>
    <n v="13604"/>
    <e v="#N/A"/>
    <e v="#N/A"/>
    <e v="#N/A"/>
    <n v="0"/>
    <n v="0"/>
    <n v="0"/>
    <n v="0"/>
    <x v="0"/>
  </r>
  <r>
    <x v="87"/>
    <x v="26"/>
    <n v="2"/>
    <m/>
    <m/>
    <m/>
    <n v="13583"/>
    <n v="13605"/>
    <e v="#N/A"/>
    <e v="#N/A"/>
    <e v="#N/A"/>
    <n v="0"/>
    <n v="0"/>
    <n v="0"/>
    <n v="0"/>
    <x v="0"/>
  </r>
  <r>
    <x v="87"/>
    <x v="27"/>
    <n v="5"/>
    <m/>
    <m/>
    <m/>
    <n v="13583"/>
    <n v="13606"/>
    <e v="#N/A"/>
    <e v="#N/A"/>
    <e v="#N/A"/>
    <n v="0"/>
    <n v="0"/>
    <n v="0"/>
    <n v="0"/>
    <x v="0"/>
  </r>
  <r>
    <x v="87"/>
    <x v="28"/>
    <n v="4"/>
    <m/>
    <m/>
    <m/>
    <n v="13583"/>
    <n v="13607"/>
    <e v="#N/A"/>
    <e v="#N/A"/>
    <e v="#N/A"/>
    <n v="0"/>
    <n v="0"/>
    <n v="0"/>
    <n v="0"/>
    <x v="0"/>
  </r>
  <r>
    <x v="87"/>
    <x v="29"/>
    <n v="2"/>
    <m/>
    <m/>
    <m/>
    <n v="13583"/>
    <n v="13608"/>
    <e v="#N/A"/>
    <e v="#N/A"/>
    <e v="#N/A"/>
    <n v="0"/>
    <n v="0"/>
    <n v="0"/>
    <n v="0"/>
    <x v="0"/>
  </r>
  <r>
    <x v="87"/>
    <x v="30"/>
    <n v="4"/>
    <m/>
    <m/>
    <m/>
    <n v="13583"/>
    <n v="13609"/>
    <e v="#N/A"/>
    <e v="#N/A"/>
    <e v="#N/A"/>
    <n v="0"/>
    <n v="0"/>
    <n v="0"/>
    <n v="0"/>
    <x v="0"/>
  </r>
  <r>
    <x v="87"/>
    <x v="31"/>
    <n v="3"/>
    <m/>
    <m/>
    <m/>
    <n v="13583"/>
    <n v="13610"/>
    <e v="#N/A"/>
    <e v="#N/A"/>
    <e v="#N/A"/>
    <n v="0"/>
    <n v="0"/>
    <n v="0"/>
    <n v="0"/>
    <x v="0"/>
  </r>
  <r>
    <x v="87"/>
    <x v="32"/>
    <n v="3"/>
    <m/>
    <m/>
    <m/>
    <n v="13583"/>
    <n v="13611"/>
    <e v="#N/A"/>
    <e v="#N/A"/>
    <e v="#N/A"/>
    <n v="0"/>
    <n v="0"/>
    <n v="0"/>
    <n v="0"/>
    <x v="0"/>
  </r>
  <r>
    <x v="87"/>
    <x v="33"/>
    <n v="2"/>
    <m/>
    <m/>
    <m/>
    <n v="13583"/>
    <n v="13612"/>
    <e v="#N/A"/>
    <e v="#N/A"/>
    <e v="#N/A"/>
    <n v="0"/>
    <n v="0"/>
    <n v="0"/>
    <n v="0"/>
    <x v="0"/>
  </r>
  <r>
    <x v="87"/>
    <x v="34"/>
    <n v="2"/>
    <m/>
    <m/>
    <m/>
    <n v="13583"/>
    <n v="13613"/>
    <e v="#N/A"/>
    <e v="#N/A"/>
    <e v="#N/A"/>
    <n v="0"/>
    <n v="0"/>
    <n v="0"/>
    <n v="0"/>
    <x v="0"/>
  </r>
  <r>
    <x v="87"/>
    <x v="35"/>
    <n v="5"/>
    <m/>
    <m/>
    <m/>
    <n v="13583"/>
    <n v="13614"/>
    <e v="#N/A"/>
    <e v="#N/A"/>
    <e v="#N/A"/>
    <n v="0"/>
    <n v="0"/>
    <n v="0"/>
    <n v="0"/>
    <x v="0"/>
  </r>
  <r>
    <x v="87"/>
    <x v="36"/>
    <n v="3"/>
    <m/>
    <m/>
    <m/>
    <n v="13583"/>
    <n v="13615"/>
    <e v="#N/A"/>
    <e v="#N/A"/>
    <e v="#N/A"/>
    <n v="0"/>
    <n v="0"/>
    <n v="0"/>
    <n v="0"/>
    <x v="0"/>
  </r>
  <r>
    <x v="87"/>
    <x v="37"/>
    <n v="2"/>
    <m/>
    <m/>
    <m/>
    <n v="13583"/>
    <n v="13616"/>
    <e v="#N/A"/>
    <e v="#N/A"/>
    <e v="#N/A"/>
    <n v="0"/>
    <n v="0"/>
    <n v="0"/>
    <n v="0"/>
    <x v="0"/>
  </r>
  <r>
    <x v="87"/>
    <x v="38"/>
    <n v="2"/>
    <m/>
    <m/>
    <m/>
    <n v="13583"/>
    <n v="13617"/>
    <e v="#N/A"/>
    <e v="#N/A"/>
    <e v="#N/A"/>
    <n v="0"/>
    <n v="0"/>
    <n v="0"/>
    <n v="0"/>
    <x v="0"/>
  </r>
  <r>
    <x v="87"/>
    <x v="39"/>
    <n v="3"/>
    <m/>
    <m/>
    <m/>
    <n v="13583"/>
    <n v="13618"/>
    <e v="#N/A"/>
    <e v="#N/A"/>
    <e v="#N/A"/>
    <n v="0"/>
    <n v="0"/>
    <n v="0"/>
    <n v="0"/>
    <x v="0"/>
  </r>
  <r>
    <x v="87"/>
    <x v="40"/>
    <n v="3"/>
    <m/>
    <m/>
    <m/>
    <n v="13583"/>
    <n v="13619"/>
    <e v="#N/A"/>
    <e v="#N/A"/>
    <e v="#N/A"/>
    <n v="0"/>
    <n v="0"/>
    <n v="0"/>
    <n v="0"/>
    <x v="0"/>
  </r>
  <r>
    <x v="87"/>
    <x v="41"/>
    <n v="4"/>
    <m/>
    <m/>
    <m/>
    <n v="13583"/>
    <n v="13620"/>
    <e v="#N/A"/>
    <e v="#N/A"/>
    <e v="#N/A"/>
    <n v="0"/>
    <n v="0"/>
    <n v="0"/>
    <n v="0"/>
    <x v="0"/>
  </r>
  <r>
    <x v="87"/>
    <x v="42"/>
    <n v="2"/>
    <m/>
    <m/>
    <m/>
    <n v="13583"/>
    <n v="13621"/>
    <e v="#N/A"/>
    <e v="#N/A"/>
    <e v="#N/A"/>
    <n v="0"/>
    <n v="0"/>
    <n v="0"/>
    <n v="0"/>
    <x v="0"/>
  </r>
  <r>
    <x v="87"/>
    <x v="43"/>
    <n v="3"/>
    <m/>
    <m/>
    <m/>
    <n v="13583"/>
    <n v="13622"/>
    <e v="#N/A"/>
    <e v="#N/A"/>
    <e v="#N/A"/>
    <n v="0"/>
    <n v="0"/>
    <n v="0"/>
    <n v="0"/>
    <x v="0"/>
  </r>
  <r>
    <x v="87"/>
    <x v="44"/>
    <n v="6"/>
    <m/>
    <m/>
    <m/>
    <n v="13583"/>
    <n v="13623"/>
    <e v="#N/A"/>
    <e v="#N/A"/>
    <e v="#N/A"/>
    <n v="0"/>
    <n v="0"/>
    <n v="0"/>
    <n v="0"/>
    <x v="0"/>
  </r>
  <r>
    <x v="87"/>
    <x v="45"/>
    <n v="3"/>
    <m/>
    <m/>
    <m/>
    <n v="13583"/>
    <n v="13624"/>
    <e v="#N/A"/>
    <e v="#N/A"/>
    <e v="#N/A"/>
    <n v="0"/>
    <n v="0"/>
    <n v="0"/>
    <n v="0"/>
    <x v="0"/>
  </r>
  <r>
    <x v="87"/>
    <x v="46"/>
    <n v="3"/>
    <m/>
    <m/>
    <m/>
    <n v="13583"/>
    <n v="13625"/>
    <e v="#N/A"/>
    <e v="#N/A"/>
    <e v="#N/A"/>
    <n v="0"/>
    <n v="0"/>
    <n v="0"/>
    <n v="0"/>
    <x v="0"/>
  </r>
  <r>
    <x v="87"/>
    <x v="47"/>
    <n v="2"/>
    <m/>
    <m/>
    <m/>
    <n v="13583"/>
    <n v="13626"/>
    <e v="#N/A"/>
    <e v="#N/A"/>
    <e v="#N/A"/>
    <n v="0"/>
    <n v="0"/>
    <n v="0"/>
    <n v="0"/>
    <x v="0"/>
  </r>
  <r>
    <x v="87"/>
    <x v="48"/>
    <n v="2"/>
    <m/>
    <m/>
    <m/>
    <n v="13583"/>
    <n v="13627"/>
    <e v="#N/A"/>
    <e v="#N/A"/>
    <e v="#N/A"/>
    <n v="0"/>
    <n v="0"/>
    <n v="0"/>
    <n v="0"/>
    <x v="0"/>
  </r>
  <r>
    <x v="87"/>
    <x v="49"/>
    <n v="3"/>
    <m/>
    <m/>
    <m/>
    <n v="13583"/>
    <n v="13628"/>
    <e v="#N/A"/>
    <e v="#N/A"/>
    <e v="#N/A"/>
    <n v="0"/>
    <n v="0"/>
    <n v="0"/>
    <n v="0"/>
    <x v="0"/>
  </r>
  <r>
    <x v="87"/>
    <x v="50"/>
    <n v="3"/>
    <m/>
    <m/>
    <m/>
    <n v="13583"/>
    <n v="13629"/>
    <e v="#N/A"/>
    <e v="#N/A"/>
    <e v="#N/A"/>
    <n v="0"/>
    <n v="0"/>
    <n v="0"/>
    <n v="0"/>
    <x v="0"/>
  </r>
  <r>
    <x v="87"/>
    <x v="51"/>
    <n v="3"/>
    <m/>
    <m/>
    <m/>
    <n v="13583"/>
    <n v="13630"/>
    <e v="#N/A"/>
    <e v="#N/A"/>
    <e v="#N/A"/>
    <n v="0"/>
    <n v="0"/>
    <n v="0"/>
    <n v="0"/>
    <x v="0"/>
  </r>
  <r>
    <x v="87"/>
    <x v="52"/>
    <n v="0"/>
    <m/>
    <m/>
    <m/>
    <n v="13583"/>
    <n v="13631"/>
    <e v="#N/A"/>
    <e v="#N/A"/>
    <e v="#N/A"/>
    <n v="0"/>
    <n v="0"/>
    <n v="0"/>
    <n v="0"/>
    <x v="0"/>
  </r>
  <r>
    <x v="87"/>
    <x v="53"/>
    <n v="0"/>
    <m/>
    <m/>
    <m/>
    <n v="13583"/>
    <n v="13632"/>
    <e v="#N/A"/>
    <e v="#N/A"/>
    <e v="#N/A"/>
    <n v="0"/>
    <n v="0"/>
    <n v="0"/>
    <n v="0"/>
    <x v="0"/>
  </r>
  <r>
    <x v="87"/>
    <x v="54"/>
    <n v="2"/>
    <m/>
    <m/>
    <m/>
    <n v="13583"/>
    <n v="13633"/>
    <e v="#N/A"/>
    <e v="#N/A"/>
    <e v="#N/A"/>
    <n v="0"/>
    <n v="0"/>
    <n v="0"/>
    <n v="0"/>
    <x v="0"/>
  </r>
  <r>
    <x v="87"/>
    <x v="55"/>
    <n v="0"/>
    <m/>
    <m/>
    <m/>
    <n v="13583"/>
    <n v="13634"/>
    <e v="#N/A"/>
    <e v="#N/A"/>
    <e v="#N/A"/>
    <n v="0"/>
    <n v="0"/>
    <n v="0"/>
    <n v="0"/>
    <x v="0"/>
  </r>
  <r>
    <x v="87"/>
    <x v="56"/>
    <n v="0"/>
    <m/>
    <m/>
    <m/>
    <n v="13583"/>
    <n v="13635"/>
    <e v="#N/A"/>
    <e v="#N/A"/>
    <e v="#N/A"/>
    <n v="0"/>
    <n v="0"/>
    <n v="0"/>
    <n v="0"/>
    <x v="0"/>
  </r>
  <r>
    <x v="87"/>
    <x v="57"/>
    <n v="0"/>
    <m/>
    <m/>
    <m/>
    <n v="13583"/>
    <n v="13636"/>
    <e v="#N/A"/>
    <e v="#N/A"/>
    <e v="#N/A"/>
    <n v="0"/>
    <n v="0"/>
    <n v="0"/>
    <n v="0"/>
    <x v="0"/>
  </r>
  <r>
    <x v="87"/>
    <x v="58"/>
    <n v="0"/>
    <m/>
    <m/>
    <m/>
    <n v="13583"/>
    <n v="13637"/>
    <e v="#N/A"/>
    <e v="#N/A"/>
    <e v="#N/A"/>
    <n v="0"/>
    <n v="0"/>
    <n v="0"/>
    <n v="0"/>
    <x v="0"/>
  </r>
  <r>
    <x v="87"/>
    <x v="59"/>
    <n v="0"/>
    <m/>
    <m/>
    <m/>
    <n v="13583"/>
    <n v="13638"/>
    <e v="#N/A"/>
    <e v="#N/A"/>
    <e v="#N/A"/>
    <n v="0"/>
    <n v="0"/>
    <n v="0"/>
    <n v="0"/>
    <x v="0"/>
  </r>
  <r>
    <x v="87"/>
    <x v="60"/>
    <n v="0"/>
    <m/>
    <m/>
    <m/>
    <n v="13583"/>
    <n v="13639"/>
    <e v="#N/A"/>
    <e v="#N/A"/>
    <e v="#N/A"/>
    <n v="0"/>
    <n v="0"/>
    <n v="0"/>
    <n v="0"/>
    <x v="0"/>
  </r>
  <r>
    <x v="87"/>
    <x v="61"/>
    <n v="0"/>
    <m/>
    <m/>
    <m/>
    <n v="13583"/>
    <n v="13640"/>
    <e v="#N/A"/>
    <e v="#N/A"/>
    <e v="#N/A"/>
    <n v="0"/>
    <n v="0"/>
    <n v="0"/>
    <n v="0"/>
    <x v="0"/>
  </r>
  <r>
    <x v="87"/>
    <x v="62"/>
    <n v="0"/>
    <m/>
    <m/>
    <m/>
    <n v="13583"/>
    <n v="13641"/>
    <e v="#N/A"/>
    <e v="#N/A"/>
    <e v="#N/A"/>
    <n v="0"/>
    <n v="0"/>
    <n v="0"/>
    <n v="0"/>
    <x v="0"/>
  </r>
  <r>
    <x v="87"/>
    <x v="63"/>
    <n v="0"/>
    <m/>
    <m/>
    <m/>
    <n v="13583"/>
    <n v="13642"/>
    <e v="#N/A"/>
    <e v="#N/A"/>
    <e v="#N/A"/>
    <n v="0"/>
    <n v="0"/>
    <n v="0"/>
    <n v="0"/>
    <x v="0"/>
  </r>
  <r>
    <x v="87"/>
    <x v="64"/>
    <n v="2"/>
    <m/>
    <m/>
    <m/>
    <n v="13583"/>
    <n v="13643"/>
    <e v="#N/A"/>
    <e v="#N/A"/>
    <e v="#N/A"/>
    <n v="0"/>
    <n v="0"/>
    <n v="0"/>
    <n v="0"/>
    <x v="0"/>
  </r>
  <r>
    <x v="87"/>
    <x v="65"/>
    <n v="3"/>
    <m/>
    <m/>
    <m/>
    <n v="13583"/>
    <n v="13644"/>
    <e v="#N/A"/>
    <e v="#N/A"/>
    <e v="#N/A"/>
    <n v="0"/>
    <n v="0"/>
    <n v="0"/>
    <n v="0"/>
    <x v="0"/>
  </r>
  <r>
    <x v="87"/>
    <x v="66"/>
    <n v="3"/>
    <m/>
    <m/>
    <m/>
    <n v="13583"/>
    <n v="13645"/>
    <e v="#N/A"/>
    <e v="#N/A"/>
    <e v="#N/A"/>
    <n v="0"/>
    <n v="0"/>
    <n v="0"/>
    <n v="0"/>
    <x v="0"/>
  </r>
  <r>
    <x v="87"/>
    <x v="67"/>
    <n v="3"/>
    <m/>
    <m/>
    <m/>
    <n v="13583"/>
    <n v="13646"/>
    <e v="#N/A"/>
    <e v="#N/A"/>
    <e v="#N/A"/>
    <n v="0"/>
    <n v="0"/>
    <n v="0"/>
    <n v="0"/>
    <x v="0"/>
  </r>
  <r>
    <x v="87"/>
    <x v="68"/>
    <n v="3"/>
    <m/>
    <m/>
    <m/>
    <n v="13583"/>
    <n v="13647"/>
    <e v="#N/A"/>
    <e v="#N/A"/>
    <e v="#N/A"/>
    <n v="0"/>
    <n v="0"/>
    <n v="0"/>
    <n v="0"/>
    <x v="0"/>
  </r>
  <r>
    <x v="87"/>
    <x v="69"/>
    <n v="5"/>
    <m/>
    <m/>
    <m/>
    <n v="13583"/>
    <n v="13648"/>
    <e v="#N/A"/>
    <e v="#N/A"/>
    <e v="#N/A"/>
    <n v="0"/>
    <n v="0"/>
    <n v="0"/>
    <n v="0"/>
    <x v="0"/>
  </r>
  <r>
    <x v="87"/>
    <x v="70"/>
    <n v="3"/>
    <m/>
    <m/>
    <m/>
    <n v="13583"/>
    <n v="13649"/>
    <e v="#N/A"/>
    <e v="#N/A"/>
    <e v="#N/A"/>
    <n v="0"/>
    <n v="0"/>
    <n v="0"/>
    <n v="0"/>
    <x v="0"/>
  </r>
  <r>
    <x v="87"/>
    <x v="71"/>
    <n v="3"/>
    <m/>
    <m/>
    <m/>
    <n v="13583"/>
    <n v="13650"/>
    <e v="#N/A"/>
    <e v="#N/A"/>
    <e v="#N/A"/>
    <n v="0"/>
    <n v="0"/>
    <n v="0"/>
    <n v="0"/>
    <x v="0"/>
  </r>
  <r>
    <x v="87"/>
    <x v="72"/>
    <n v="5"/>
    <m/>
    <m/>
    <m/>
    <n v="13583"/>
    <n v="13651"/>
    <e v="#N/A"/>
    <e v="#N/A"/>
    <e v="#N/A"/>
    <n v="0"/>
    <n v="0"/>
    <n v="0"/>
    <n v="0"/>
    <x v="0"/>
  </r>
  <r>
    <x v="87"/>
    <x v="73"/>
    <n v="4"/>
    <m/>
    <m/>
    <m/>
    <n v="13583"/>
    <n v="13652"/>
    <e v="#N/A"/>
    <e v="#N/A"/>
    <e v="#N/A"/>
    <n v="0"/>
    <n v="0"/>
    <n v="0"/>
    <n v="0"/>
    <x v="0"/>
  </r>
  <r>
    <x v="87"/>
    <x v="74"/>
    <n v="0"/>
    <m/>
    <m/>
    <m/>
    <n v="13583"/>
    <n v="13653"/>
    <e v="#N/A"/>
    <e v="#N/A"/>
    <e v="#N/A"/>
    <n v="0"/>
    <n v="0"/>
    <n v="0"/>
    <n v="0"/>
    <x v="0"/>
  </r>
  <r>
    <x v="87"/>
    <x v="75"/>
    <n v="3"/>
    <m/>
    <m/>
    <m/>
    <n v="13583"/>
    <n v="13654"/>
    <e v="#N/A"/>
    <e v="#N/A"/>
    <e v="#N/A"/>
    <n v="0"/>
    <n v="0"/>
    <n v="0"/>
    <n v="0"/>
    <x v="0"/>
  </r>
  <r>
    <x v="87"/>
    <x v="76"/>
    <n v="3"/>
    <m/>
    <m/>
    <m/>
    <n v="13583"/>
    <n v="13655"/>
    <e v="#N/A"/>
    <e v="#N/A"/>
    <e v="#N/A"/>
    <n v="0"/>
    <n v="0"/>
    <n v="0"/>
    <n v="0"/>
    <x v="0"/>
  </r>
  <r>
    <x v="87"/>
    <x v="77"/>
    <n v="5"/>
    <m/>
    <m/>
    <m/>
    <n v="13583"/>
    <n v="13656"/>
    <e v="#N/A"/>
    <e v="#N/A"/>
    <e v="#N/A"/>
    <n v="0"/>
    <n v="0"/>
    <n v="0"/>
    <n v="0"/>
    <x v="0"/>
  </r>
  <r>
    <x v="87"/>
    <x v="78"/>
    <n v="6"/>
    <m/>
    <m/>
    <m/>
    <n v="13583"/>
    <n v="13657"/>
    <e v="#N/A"/>
    <e v="#N/A"/>
    <e v="#N/A"/>
    <n v="0"/>
    <n v="0"/>
    <n v="0"/>
    <n v="0"/>
    <x v="0"/>
  </r>
  <r>
    <x v="87"/>
    <x v="79"/>
    <n v="10"/>
    <m/>
    <m/>
    <m/>
    <n v="13583"/>
    <n v="13658"/>
    <e v="#N/A"/>
    <e v="#N/A"/>
    <e v="#N/A"/>
    <n v="0"/>
    <n v="0"/>
    <n v="0"/>
    <n v="0"/>
    <x v="0"/>
  </r>
  <r>
    <x v="87"/>
    <x v="80"/>
    <n v="4"/>
    <m/>
    <m/>
    <m/>
    <n v="13583"/>
    <n v="13659"/>
    <e v="#N/A"/>
    <e v="#N/A"/>
    <e v="#N/A"/>
    <n v="0"/>
    <n v="0"/>
    <n v="0"/>
    <n v="0"/>
    <x v="0"/>
  </r>
  <r>
    <x v="87"/>
    <x v="81"/>
    <n v="5"/>
    <m/>
    <m/>
    <m/>
    <n v="13583"/>
    <n v="13660"/>
    <e v="#N/A"/>
    <e v="#N/A"/>
    <e v="#N/A"/>
    <n v="0"/>
    <n v="0"/>
    <n v="0"/>
    <n v="0"/>
    <x v="0"/>
  </r>
  <r>
    <x v="87"/>
    <x v="82"/>
    <n v="5"/>
    <m/>
    <m/>
    <m/>
    <n v="13583"/>
    <n v="13661"/>
    <e v="#N/A"/>
    <e v="#N/A"/>
    <e v="#N/A"/>
    <n v="0"/>
    <n v="0"/>
    <n v="0"/>
    <n v="0"/>
    <x v="0"/>
  </r>
  <r>
    <x v="87"/>
    <x v="83"/>
    <n v="7"/>
    <m/>
    <m/>
    <m/>
    <n v="13583"/>
    <n v="13662"/>
    <e v="#N/A"/>
    <e v="#N/A"/>
    <e v="#N/A"/>
    <n v="0"/>
    <n v="0"/>
    <n v="0"/>
    <n v="0"/>
    <x v="0"/>
  </r>
  <r>
    <x v="87"/>
    <x v="84"/>
    <n v="5"/>
    <m/>
    <m/>
    <m/>
    <n v="13583"/>
    <n v="13663"/>
    <e v="#N/A"/>
    <e v="#N/A"/>
    <e v="#N/A"/>
    <n v="0"/>
    <n v="0"/>
    <n v="0"/>
    <n v="0"/>
    <x v="0"/>
  </r>
  <r>
    <x v="87"/>
    <x v="85"/>
    <n v="5"/>
    <m/>
    <m/>
    <m/>
    <n v="13583"/>
    <n v="13664"/>
    <e v="#N/A"/>
    <e v="#N/A"/>
    <e v="#N/A"/>
    <n v="0"/>
    <n v="0"/>
    <n v="0"/>
    <n v="0"/>
    <x v="0"/>
  </r>
  <r>
    <x v="87"/>
    <x v="86"/>
    <n v="4"/>
    <m/>
    <m/>
    <m/>
    <n v="13583"/>
    <n v="13665"/>
    <e v="#N/A"/>
    <e v="#N/A"/>
    <e v="#N/A"/>
    <n v="0"/>
    <n v="0"/>
    <n v="0"/>
    <n v="0"/>
    <x v="0"/>
  </r>
  <r>
    <x v="87"/>
    <x v="87"/>
    <n v="4"/>
    <m/>
    <m/>
    <m/>
    <n v="13583"/>
    <n v="13666"/>
    <e v="#N/A"/>
    <e v="#N/A"/>
    <e v="#N/A"/>
    <n v="0"/>
    <n v="0"/>
    <n v="0"/>
    <n v="0"/>
    <x v="0"/>
  </r>
  <r>
    <x v="87"/>
    <x v="88"/>
    <n v="4"/>
    <m/>
    <m/>
    <m/>
    <n v="13583"/>
    <n v="13667"/>
    <e v="#N/A"/>
    <e v="#N/A"/>
    <e v="#N/A"/>
    <n v="0"/>
    <n v="0"/>
    <n v="0"/>
    <n v="0"/>
    <x v="0"/>
  </r>
  <r>
    <x v="87"/>
    <x v="89"/>
    <n v="0"/>
    <m/>
    <m/>
    <m/>
    <n v="13583"/>
    <n v="13668"/>
    <e v="#N/A"/>
    <e v="#N/A"/>
    <e v="#N/A"/>
    <n v="0"/>
    <n v="0"/>
    <n v="0"/>
    <n v="0"/>
    <x v="0"/>
  </r>
  <r>
    <x v="87"/>
    <x v="90"/>
    <n v="6"/>
    <m/>
    <m/>
    <m/>
    <n v="13583"/>
    <n v="13669"/>
    <e v="#N/A"/>
    <e v="#N/A"/>
    <e v="#N/A"/>
    <n v="0"/>
    <n v="0"/>
    <n v="0"/>
    <n v="0"/>
    <x v="0"/>
  </r>
  <r>
    <x v="87"/>
    <x v="91"/>
    <n v="6"/>
    <m/>
    <m/>
    <m/>
    <n v="13583"/>
    <n v="13670"/>
    <e v="#N/A"/>
    <e v="#N/A"/>
    <e v="#N/A"/>
    <n v="0"/>
    <n v="0"/>
    <n v="0"/>
    <n v="0"/>
    <x v="0"/>
  </r>
  <r>
    <x v="87"/>
    <x v="92"/>
    <n v="5"/>
    <m/>
    <m/>
    <m/>
    <n v="13583"/>
    <n v="13671"/>
    <e v="#N/A"/>
    <e v="#N/A"/>
    <e v="#N/A"/>
    <n v="0"/>
    <n v="0"/>
    <n v="0"/>
    <n v="0"/>
    <x v="0"/>
  </r>
  <r>
    <x v="87"/>
    <x v="93"/>
    <n v="6"/>
    <m/>
    <m/>
    <m/>
    <n v="13583"/>
    <n v="13672"/>
    <e v="#N/A"/>
    <e v="#N/A"/>
    <e v="#N/A"/>
    <n v="0"/>
    <n v="0"/>
    <n v="0"/>
    <n v="0"/>
    <x v="0"/>
  </r>
  <r>
    <x v="87"/>
    <x v="94"/>
    <n v="6"/>
    <m/>
    <m/>
    <m/>
    <n v="13583"/>
    <n v="13673"/>
    <e v="#N/A"/>
    <e v="#N/A"/>
    <e v="#N/A"/>
    <n v="0"/>
    <n v="0"/>
    <n v="0"/>
    <n v="0"/>
    <x v="0"/>
  </r>
  <r>
    <x v="87"/>
    <x v="95"/>
    <n v="7"/>
    <m/>
    <m/>
    <m/>
    <n v="13583"/>
    <n v="13674"/>
    <e v="#N/A"/>
    <e v="#N/A"/>
    <e v="#N/A"/>
    <n v="0"/>
    <n v="0"/>
    <n v="0"/>
    <n v="0"/>
    <x v="0"/>
  </r>
  <r>
    <x v="87"/>
    <x v="96"/>
    <n v="5"/>
    <m/>
    <m/>
    <m/>
    <n v="13583"/>
    <n v="13675"/>
    <e v="#N/A"/>
    <e v="#N/A"/>
    <e v="#N/A"/>
    <n v="0"/>
    <n v="0"/>
    <n v="0"/>
    <n v="0"/>
    <x v="0"/>
  </r>
  <r>
    <x v="87"/>
    <x v="97"/>
    <n v="4"/>
    <m/>
    <m/>
    <m/>
    <n v="13583"/>
    <n v="13676"/>
    <e v="#N/A"/>
    <e v="#N/A"/>
    <e v="#N/A"/>
    <n v="0"/>
    <n v="0"/>
    <n v="0"/>
    <n v="0"/>
    <x v="0"/>
  </r>
  <r>
    <x v="87"/>
    <x v="98"/>
    <n v="7"/>
    <m/>
    <m/>
    <m/>
    <n v="13583"/>
    <n v="13677"/>
    <e v="#N/A"/>
    <e v="#N/A"/>
    <e v="#N/A"/>
    <n v="0"/>
    <n v="0"/>
    <n v="0"/>
    <n v="0"/>
    <x v="0"/>
  </r>
  <r>
    <x v="87"/>
    <x v="99"/>
    <n v="4"/>
    <m/>
    <m/>
    <m/>
    <n v="13583"/>
    <n v="13678"/>
    <e v="#N/A"/>
    <e v="#N/A"/>
    <e v="#N/A"/>
    <n v="0"/>
    <n v="0"/>
    <n v="0"/>
    <n v="0"/>
    <x v="0"/>
  </r>
  <r>
    <x v="87"/>
    <x v="100"/>
    <n v="5"/>
    <m/>
    <m/>
    <m/>
    <n v="13583"/>
    <n v="13679"/>
    <e v="#N/A"/>
    <e v="#N/A"/>
    <e v="#N/A"/>
    <n v="0"/>
    <n v="0"/>
    <n v="0"/>
    <n v="0"/>
    <x v="0"/>
  </r>
  <r>
    <x v="87"/>
    <x v="101"/>
    <n v="5"/>
    <m/>
    <m/>
    <m/>
    <n v="13583"/>
    <n v="13680"/>
    <e v="#N/A"/>
    <e v="#N/A"/>
    <e v="#N/A"/>
    <n v="0"/>
    <n v="0"/>
    <n v="0"/>
    <n v="0"/>
    <x v="0"/>
  </r>
  <r>
    <x v="87"/>
    <x v="102"/>
    <n v="7"/>
    <m/>
    <m/>
    <m/>
    <n v="13583"/>
    <n v="13681"/>
    <e v="#N/A"/>
    <e v="#N/A"/>
    <e v="#N/A"/>
    <n v="0"/>
    <n v="0"/>
    <n v="0"/>
    <n v="0"/>
    <x v="0"/>
  </r>
  <r>
    <x v="87"/>
    <x v="103"/>
    <n v="6"/>
    <m/>
    <n v="4"/>
    <n v="5.8962628907238184"/>
    <n v="13583"/>
    <n v="13682"/>
    <e v="#N/A"/>
    <e v="#N/A"/>
    <e v="#N/A"/>
    <n v="0"/>
    <n v="0"/>
    <e v="#N/A"/>
    <e v="#N/A"/>
    <x v="0"/>
  </r>
  <r>
    <x v="87"/>
    <x v="104"/>
    <n v="1"/>
    <n v="2.6990891129605092"/>
    <n v="4"/>
    <n v="3.991690347051291"/>
    <n v="13583"/>
    <n v="13683"/>
    <n v="0"/>
    <n v="5.4444444444444446"/>
    <n v="1.8006239784914846"/>
    <n v="2.991690347051291"/>
    <n v="0.80062397849148459"/>
    <n v="4.4444444444444446"/>
    <n v="1"/>
    <x v="1"/>
  </r>
  <r>
    <x v="87"/>
    <x v="105"/>
    <n v="0"/>
    <n v="2.6990874022495861"/>
    <n v="4"/>
    <n v="2.090698667028537"/>
    <n v="13583"/>
    <n v="13684"/>
    <n v="2"/>
    <n v="5.4444444444444446"/>
    <n v="1.7564499255299775"/>
    <n v="2.090698667028537"/>
    <n v="1.7564499255299775"/>
    <n v="5.4444444444444446"/>
    <n v="2"/>
    <x v="1"/>
  </r>
  <r>
    <x v="87"/>
    <x v="106"/>
    <n v="3"/>
    <n v="3.6990805441177113"/>
    <n v="4"/>
    <n v="2.5397036569011897"/>
    <n v="13583"/>
    <n v="13685"/>
    <n v="0"/>
    <n v="5.5555555555555554"/>
    <n v="3.7240632177467043"/>
    <n v="0.46029634309881029"/>
    <n v="0.72406321774670435"/>
    <n v="2.5555555555555554"/>
    <n v="3"/>
    <x v="1"/>
  </r>
  <r>
    <x v="87"/>
    <x v="107"/>
    <n v="0"/>
    <n v="2.6990689181738117"/>
    <n v="4"/>
    <n v="1.3767546432531796"/>
    <n v="13583"/>
    <n v="13686"/>
    <n v="0"/>
    <n v="5.5555555555555554"/>
    <n v="2.3710190564615052"/>
    <n v="1.3767546432531796"/>
    <n v="2.3710190564615052"/>
    <n v="5.5555555555555554"/>
    <n v="0"/>
    <x v="1"/>
  </r>
  <r>
    <x v="87"/>
    <x v="108"/>
    <n v="0"/>
    <n v="2.69902830294241"/>
    <n v="4"/>
    <n v="0.71804738599220863"/>
    <n v="13583"/>
    <n v="13687"/>
    <n v="0"/>
    <n v="4.8888888888888893"/>
    <n v="2.0029674482152209"/>
    <n v="0.71804738599220863"/>
    <n v="2.0029674482152209"/>
    <n v="4.8888888888888893"/>
    <n v="0"/>
    <x v="1"/>
  </r>
  <r>
    <x v="87"/>
    <x v="109"/>
    <n v="0"/>
    <n v="2.698998076755053"/>
    <n v="4"/>
    <n v="0.36995546404118551"/>
    <n v="13583"/>
    <n v="13688"/>
    <n v="0"/>
    <n v="4.333333333333333"/>
    <n v="1.4750361901705262"/>
    <n v="0.36995546404118551"/>
    <n v="1.4750361901705262"/>
    <n v="4.333333333333333"/>
    <n v="0"/>
    <x v="1"/>
  </r>
  <r>
    <x v="87"/>
    <x v="110"/>
    <n v="0"/>
    <n v="2.6989716762845899"/>
    <n v="4"/>
    <n v="0.19343946087309355"/>
    <n v="13583"/>
    <n v="13689"/>
    <n v="0"/>
    <n v="4.2222222222222223"/>
    <n v="1.432316455363837"/>
    <n v="0.19343946087309355"/>
    <n v="1.432316455363837"/>
    <n v="4.2222222222222223"/>
    <n v="0"/>
    <x v="1"/>
  </r>
  <r>
    <x v="87"/>
    <x v="111"/>
    <n v="2"/>
    <n v="2.6989531974425973"/>
    <n v="4"/>
    <n v="1.0344303998848388"/>
    <n v="13583"/>
    <n v="13690"/>
    <n v="0"/>
    <n v="3.4444444444444446"/>
    <n v="1.0390054833571476"/>
    <n v="0.96556960011516124"/>
    <n v="0.9609945166428524"/>
    <n v="1.4444444444444446"/>
    <n v="2"/>
    <x v="1"/>
  </r>
  <r>
    <x v="87"/>
    <x v="112"/>
    <n v="0"/>
    <n v="2.698951271811274"/>
    <n v="4"/>
    <n v="0.55810295055505066"/>
    <n v="13583"/>
    <n v="13691"/>
    <n v="0"/>
    <n v="3"/>
    <n v="0.74814673840888846"/>
    <n v="0.55810295055505066"/>
    <n v="0.74814673840888846"/>
    <n v="3"/>
    <n v="0"/>
    <x v="1"/>
  </r>
  <r>
    <x v="87"/>
    <x v="113"/>
    <n v="0"/>
    <n v="2.698967183193095"/>
    <n v="4"/>
    <n v="0.30188178716791653"/>
    <n v="13583"/>
    <n v="13692"/>
    <n v="0"/>
    <n v="2.4444444444444446"/>
    <n v="0.99939770053746946"/>
    <n v="0.30188178716791653"/>
    <n v="0.99939770053746946"/>
    <n v="2.4444444444444446"/>
    <n v="0"/>
    <x v="1"/>
  </r>
  <r>
    <x v="87"/>
    <x v="114"/>
    <n v="1"/>
    <n v="2.6989923497866499"/>
    <n v="4"/>
    <n v="0.62205179250342546"/>
    <n v="13583"/>
    <n v="13693"/>
    <n v="0"/>
    <n v="1.8888888888888888"/>
    <n v="0.86428459147158909"/>
    <n v="0.37794820749657454"/>
    <n v="0.13571540852841091"/>
    <n v="0.88888888888888884"/>
    <n v="1"/>
    <x v="1"/>
  </r>
  <r>
    <x v="87"/>
    <x v="115"/>
    <n v="2"/>
    <n v="2.6989895409241225"/>
    <n v="4"/>
    <n v="1.2548961603852016"/>
    <n v="13583"/>
    <n v="13694"/>
    <n v="2"/>
    <n v="1.3333333333333333"/>
    <n v="1.0069707471947189"/>
    <n v="0.74510383961479842"/>
    <n v="0.99302925280528109"/>
    <n v="0.66666666666666674"/>
    <n v="0"/>
    <x v="1"/>
  </r>
  <r>
    <x v="87"/>
    <x v="116"/>
    <n v="13"/>
    <n v="6.1989666360161095"/>
    <n v="4"/>
    <n v="7.3915275726472593"/>
    <n v="13583"/>
    <n v="13695"/>
    <n v="3"/>
    <n v="0.66666666666666663"/>
    <n v="2.8736781638093936"/>
    <n v="5.6084724273527407"/>
    <n v="10.126321836190606"/>
    <n v="12.333333333333334"/>
    <n v="10"/>
    <x v="1"/>
  </r>
  <r>
    <x v="87"/>
    <x v="117"/>
    <n v="6"/>
    <n v="8.1989637810034779"/>
    <n v="4"/>
    <n v="6.4571983019111734"/>
    <n v="13583"/>
    <n v="13696"/>
    <n v="3"/>
    <n v="0.55555555555555558"/>
    <n v="3.7552419879645549"/>
    <n v="0.45719830191117339"/>
    <n v="2.2447580120354451"/>
    <n v="5.4444444444444446"/>
    <n v="3"/>
    <x v="1"/>
  </r>
  <r>
    <x v="87"/>
    <x v="118"/>
    <n v="6"/>
    <n v="6.1989690230880319"/>
    <n v="4"/>
    <n v="6.2306402969424468"/>
    <n v="13583"/>
    <n v="13697"/>
    <n v="3"/>
    <n v="0.66666666666666663"/>
    <n v="3.775147711882004"/>
    <n v="0.23064029694244681"/>
    <n v="2.224852288117996"/>
    <n v="5.333333333333333"/>
    <n v="3"/>
    <x v="1"/>
  </r>
  <r>
    <x v="87"/>
    <x v="119"/>
    <n v="6"/>
    <n v="6.1990003120948023"/>
    <n v="4"/>
    <n v="6.1191515761303963"/>
    <n v="13583"/>
    <n v="13698"/>
    <n v="3"/>
    <n v="0.55555555555555558"/>
    <n v="3.926505348519985"/>
    <n v="0.11915157613039629"/>
    <n v="2.073494651480015"/>
    <n v="5.4444444444444446"/>
    <n v="3"/>
    <x v="1"/>
  </r>
  <r>
    <x v="87"/>
    <x v="120"/>
    <n v="7"/>
    <n v="5.6990140289077269"/>
    <n v="4"/>
    <n v="6.5377900055032931"/>
    <n v="13583"/>
    <n v="13699"/>
    <n v="5"/>
    <n v="2"/>
    <n v="5.2263166839523922"/>
    <n v="0.46220999449670686"/>
    <n v="1.7736833160476078"/>
    <n v="5"/>
    <n v="2"/>
    <x v="1"/>
  </r>
  <r>
    <x v="87"/>
    <x v="121"/>
    <n v="7"/>
    <n v="6.1990131567056466"/>
    <n v="4"/>
    <n v="6.7577601174247244"/>
    <n v="13583"/>
    <n v="13700"/>
    <n v="3"/>
    <n v="2.6666666666666665"/>
    <n v="7.3256083612331873"/>
    <n v="0.24223988257527562"/>
    <n v="0.32560836123318726"/>
    <n v="4.3333333333333339"/>
    <n v="4"/>
    <x v="1"/>
  </r>
  <r>
    <x v="87"/>
    <x v="122"/>
    <n v="7"/>
    <n v="5.1990123682508802"/>
    <n v="4"/>
    <n v="6.8730913537875331"/>
    <n v="13583"/>
    <n v="13701"/>
    <n v="3"/>
    <n v="3.3333333333333335"/>
    <n v="5.4188925473008798"/>
    <n v="0.12690864621246689"/>
    <n v="1.5811074526991202"/>
    <n v="3.6666666666666665"/>
    <n v="4"/>
    <x v="1"/>
  </r>
  <r>
    <x v="87"/>
    <x v="123"/>
    <n v="10"/>
    <n v="5.6990018011341075"/>
    <n v="4"/>
    <n v="8.379705381627133"/>
    <n v="13583"/>
    <n v="13702"/>
    <n v="5"/>
    <n v="4"/>
    <n v="5.4989944295055677"/>
    <n v="1.620294618372867"/>
    <n v="4.5010055704944323"/>
    <n v="6"/>
    <n v="5"/>
    <x v="1"/>
  </r>
  <r>
    <x v="87"/>
    <x v="124"/>
    <n v="6"/>
    <n v="8.1990366171169189"/>
    <n v="4"/>
    <n v="7.2425607606203934"/>
    <n v="13583"/>
    <n v="13703"/>
    <n v="4"/>
    <n v="4.5555555555555554"/>
    <n v="7.6990616992854086"/>
    <n v="1.2425607606203934"/>
    <n v="1.6990616992854086"/>
    <n v="1.4444444444444446"/>
    <n v="2"/>
    <x v="1"/>
  </r>
  <r>
    <x v="87"/>
    <x v="125"/>
    <n v="6"/>
    <n v="5.6990338510323477"/>
    <n v="4"/>
    <n v="6.6638382198702741"/>
    <n v="13583"/>
    <n v="13704"/>
    <n v="0"/>
    <n v="5.333333333333333"/>
    <n v="6.614477613897729"/>
    <n v="0.66383821987027414"/>
    <n v="0.61447761389772904"/>
    <n v="0.66666666666666696"/>
    <n v="6"/>
    <x v="1"/>
  </r>
  <r>
    <x v="87"/>
    <x v="126"/>
    <n v="0"/>
    <n v="4.6990564873519007"/>
    <n v="4"/>
    <n v="3.4265242076015965"/>
    <n v="13583"/>
    <n v="13705"/>
    <n v="3"/>
    <n v="6.1111111111111107"/>
    <n v="2.8058794311773445"/>
    <n v="3.4265242076015965"/>
    <n v="2.8058794311773445"/>
    <n v="6.1111111111111107"/>
    <n v="3"/>
    <x v="1"/>
  </r>
  <r>
    <x v="87"/>
    <x v="127"/>
    <n v="6"/>
    <n v="6.6990495283044416"/>
    <n v="4"/>
    <n v="4.7199852074730089"/>
    <n v="13583"/>
    <n v="13706"/>
    <n v="3"/>
    <n v="7.1111111111111107"/>
    <n v="6.3528600369422623"/>
    <n v="1.2800147925269911"/>
    <n v="0.35286003694226231"/>
    <n v="1.1111111111111107"/>
    <n v="3"/>
    <x v="1"/>
  </r>
  <r>
    <x v="87"/>
    <x v="128"/>
    <n v="7"/>
    <n v="6.1990927243205673"/>
    <n v="4"/>
    <n v="5.7433239030000003"/>
    <n v="13583"/>
    <n v="13707"/>
    <n v="5"/>
    <n v="7.5555555555555554"/>
    <n v="6.0569702803447676"/>
    <n v="1.2566760969999997"/>
    <n v="0.94302971965523241"/>
    <n v="0.55555555555555536"/>
    <n v="2"/>
    <x v="1"/>
  </r>
  <r>
    <x v="87"/>
    <x v="129"/>
    <n v="8"/>
    <n v="7.1990840688002233"/>
    <n v="4"/>
    <n v="6.7611041002461114"/>
    <n v="13583"/>
    <n v="13708"/>
    <n v="6"/>
    <n v="6.7777777777777777"/>
    <n v="8.0552894903883061"/>
    <n v="1.2388958997538886"/>
    <n v="5.5289490388306106E-2"/>
    <n v="1.2222222222222223"/>
    <n v="2"/>
    <x v="1"/>
  </r>
  <r>
    <x v="87"/>
    <x v="130"/>
    <n v="7"/>
    <n v="6.6990583983732108"/>
    <n v="4"/>
    <n v="6.8738913396253789"/>
    <n v="13583"/>
    <n v="13709"/>
    <n v="10"/>
    <n v="6.1111111111111107"/>
    <n v="7.1570422540564591"/>
    <n v="0.1261086603746211"/>
    <n v="0.15704225405645911"/>
    <n v="0.88888888888888928"/>
    <n v="3"/>
    <x v="1"/>
  </r>
  <r>
    <x v="87"/>
    <x v="131"/>
    <n v="8"/>
    <n v="10.199056916580837"/>
    <n v="4"/>
    <n v="7.3903647822733891"/>
    <n v="13583"/>
    <n v="13710"/>
    <n v="4"/>
    <n v="6.1111111111111107"/>
    <n v="10.724475149490427"/>
    <n v="0.60963521772661089"/>
    <n v="2.7244751494904271"/>
    <n v="1.8888888888888893"/>
    <n v="4"/>
    <x v="1"/>
  </r>
  <r>
    <x v="87"/>
    <x v="132"/>
    <n v="8"/>
    <n v="6.6990631790321675"/>
    <n v="4"/>
    <n v="7.6739642244188824"/>
    <n v="13583"/>
    <n v="13711"/>
    <n v="5"/>
    <n v="6.2222222222222223"/>
    <n v="7.419191908054577"/>
    <n v="0.32603577558111763"/>
    <n v="0.58080809194542304"/>
    <n v="1.7777777777777777"/>
    <n v="3"/>
    <x v="1"/>
  </r>
  <r>
    <x v="87"/>
    <x v="133"/>
    <n v="14"/>
    <n v="6.1991050399199237"/>
    <n v="4"/>
    <n v="10.695940930433787"/>
    <n v="13583"/>
    <n v="13712"/>
    <n v="5"/>
    <n v="6.333333333333333"/>
    <n v="6.9498432501844549"/>
    <n v="3.3040590695662129"/>
    <n v="7.0501567498155451"/>
    <n v="7.666666666666667"/>
    <n v="9"/>
    <x v="1"/>
  </r>
  <r>
    <x v="87"/>
    <x v="134"/>
    <n v="8"/>
    <n v="7.1990763031595471"/>
    <n v="4"/>
    <n v="9.3744448120773836"/>
    <n v="13583"/>
    <n v="13713"/>
    <n v="7"/>
    <n v="6.333333333333333"/>
    <n v="7.91020716783075"/>
    <n v="1.3744448120773836"/>
    <n v="8.9792832169250048E-2"/>
    <n v="1.666666666666667"/>
    <n v="1"/>
    <x v="1"/>
  </r>
  <r>
    <x v="87"/>
    <x v="135"/>
    <n v="12"/>
    <n v="7.6990776869875619"/>
    <n v="4"/>
    <n v="10.568297370340556"/>
    <n v="13583"/>
    <n v="13714"/>
    <n v="5"/>
    <n v="6.4444444444444446"/>
    <n v="8.0413099850713738"/>
    <n v="1.4317026296594442"/>
    <n v="3.9586900149286262"/>
    <n v="5.5555555555555554"/>
    <n v="7"/>
    <x v="1"/>
  </r>
  <r>
    <x v="87"/>
    <x v="136"/>
    <n v="8"/>
    <n v="6.6990481118354186"/>
    <n v="4"/>
    <n v="9.4139543022641234"/>
    <n v="13583"/>
    <n v="13715"/>
    <n v="5"/>
    <n v="6.2222222222222223"/>
    <n v="7.1822927018279001"/>
    <n v="1.4139543022641234"/>
    <n v="0.81770729817209986"/>
    <n v="1.7777777777777777"/>
    <n v="3"/>
    <x v="1"/>
  </r>
  <r>
    <x v="87"/>
    <x v="137"/>
    <n v="8"/>
    <n v="6.1990482662724533"/>
    <n v="4"/>
    <n v="8.7909424668372136"/>
    <n v="13583"/>
    <n v="13716"/>
    <n v="4"/>
    <n v="7.1111111111111107"/>
    <n v="7.6638286393479245"/>
    <n v="0.79094246683721359"/>
    <n v="0.33617136065207553"/>
    <n v="0.88888888888888928"/>
    <n v="4"/>
    <x v="1"/>
  </r>
  <r>
    <x v="87"/>
    <x v="138"/>
    <n v="9"/>
    <n v="5.6990523618050579"/>
    <n v="4"/>
    <n v="8.8830207271014743"/>
    <n v="13583"/>
    <n v="13717"/>
    <n v="4"/>
    <n v="7.333333333333333"/>
    <n v="7.1011778037887527"/>
    <n v="0.11697927289852572"/>
    <n v="1.8988221962112473"/>
    <n v="1.666666666666667"/>
    <n v="5"/>
    <x v="1"/>
  </r>
  <r>
    <x v="87"/>
    <x v="139"/>
    <n v="7"/>
    <n v="7.199050300383762"/>
    <n v="4"/>
    <n v="8.048162334121244"/>
    <n v="13583"/>
    <n v="13718"/>
    <n v="4"/>
    <n v="8.6666666666666661"/>
    <n v="9.0118236549936359"/>
    <n v="1.048162334121244"/>
    <n v="2.0118236549936359"/>
    <n v="1.6666666666666661"/>
    <n v="3"/>
    <x v="1"/>
  </r>
  <r>
    <x v="87"/>
    <x v="140"/>
    <n v="8"/>
    <n v="6.1990679992798228"/>
    <n v="4"/>
    <n v="8.0268343889999993"/>
    <n v="13583"/>
    <n v="13719"/>
    <n v="0"/>
    <n v="8.8888888888888893"/>
    <n v="7.9687344937003095"/>
    <n v="2.6834388999999348E-2"/>
    <n v="3.1265506299690493E-2"/>
    <n v="0.88888888888888928"/>
    <n v="8"/>
    <x v="1"/>
  </r>
  <r>
    <x v="87"/>
    <x v="141"/>
    <n v="9"/>
    <n v="3.6990132402512899"/>
    <n v="4"/>
    <n v="8.4572439160003974"/>
    <n v="13583"/>
    <n v="13720"/>
    <n v="6"/>
    <n v="9"/>
    <n v="5.4931500853421351"/>
    <n v="0.54275608399960262"/>
    <n v="3.5068499146578649"/>
    <n v="0"/>
    <n v="3"/>
    <x v="1"/>
  </r>
  <r>
    <x v="87"/>
    <x v="142"/>
    <n v="7"/>
    <n v="6.6989992502947606"/>
    <n v="4"/>
    <n v="7.8154087114229434"/>
    <n v="13583"/>
    <n v="13721"/>
    <n v="6"/>
    <n v="9.1111111111111107"/>
    <n v="8.6649766946095106"/>
    <n v="0.81540871142294336"/>
    <n v="1.6649766946095106"/>
    <n v="2.1111111111111107"/>
    <n v="1"/>
    <x v="1"/>
  </r>
  <r>
    <x v="87"/>
    <x v="143"/>
    <n v="7"/>
    <n v="7.1989748021834004"/>
    <n v="4"/>
    <n v="7.4562663527800543"/>
    <n v="13583"/>
    <n v="13722"/>
    <n v="5"/>
    <n v="9.1111111111111107"/>
    <n v="8.884024806623172"/>
    <n v="0.45626635278005434"/>
    <n v="1.884024806623172"/>
    <n v="2.1111111111111107"/>
    <n v="2"/>
    <x v="1"/>
  </r>
  <r>
    <x v="87"/>
    <x v="144"/>
    <n v="9"/>
    <n v="6.6989950752939773"/>
    <n v="4"/>
    <n v="8.1338232987285544"/>
    <n v="13583"/>
    <n v="13723"/>
    <n v="6"/>
    <n v="9.1111111111111107"/>
    <n v="8.3993068235907753"/>
    <n v="0.86617670127144564"/>
    <n v="0.60069317640922471"/>
    <n v="0.11111111111111072"/>
    <n v="3"/>
    <x v="1"/>
  </r>
  <r>
    <x v="87"/>
    <x v="145"/>
    <n v="10"/>
    <n v="7.6989873650147276"/>
    <n v="4"/>
    <n v="8.9570981112928365"/>
    <n v="13583"/>
    <n v="13724"/>
    <n v="6"/>
    <n v="9.2222222222222214"/>
    <n v="12.303364944843667"/>
    <n v="1.0429018887071635"/>
    <n v="2.3033649448436666"/>
    <n v="0.77777777777777857"/>
    <n v="4"/>
    <x v="1"/>
  </r>
  <r>
    <x v="87"/>
    <x v="146"/>
    <n v="8"/>
    <n v="6.6989676965275935"/>
    <n v="4"/>
    <n v="8.5344163911208728"/>
    <n v="13583"/>
    <n v="13725"/>
    <n v="7"/>
    <n v="8.4444444444444446"/>
    <n v="8.6282199577779295"/>
    <n v="0.5344163911208728"/>
    <n v="0.62821995777792949"/>
    <n v="0.44444444444444464"/>
    <n v="1"/>
    <x v="1"/>
  </r>
  <r>
    <x v="87"/>
    <x v="147"/>
    <n v="8"/>
    <n v="7.6989873879312354"/>
    <n v="4"/>
    <n v="8.301040243525442"/>
    <n v="13583"/>
    <n v="13726"/>
    <n v="5"/>
    <n v="8.3333333333333339"/>
    <n v="9.3636229425833974"/>
    <n v="0.30104024352544201"/>
    <n v="1.3636229425833974"/>
    <n v="0.33333333333333393"/>
    <n v="3"/>
    <x v="1"/>
  </r>
  <r>
    <x v="87"/>
    <x v="148"/>
    <n v="10"/>
    <n v="8.1990050238990388"/>
    <n v="4"/>
    <n v="9.0429648728469711"/>
    <n v="13583"/>
    <n v="13727"/>
    <n v="4"/>
    <n v="8"/>
    <n v="9.8798875688230794"/>
    <n v="0.95703512715302885"/>
    <n v="0.12011243117692061"/>
    <n v="2"/>
    <n v="6"/>
    <x v="1"/>
  </r>
  <r>
    <x v="87"/>
    <x v="149"/>
    <n v="14"/>
    <n v="6.1990148363987876"/>
    <n v="4"/>
    <n v="11.261003240608412"/>
    <n v="13583"/>
    <n v="13728"/>
    <n v="7"/>
    <n v="8.2222222222222214"/>
    <n v="8.5647624064417016"/>
    <n v="2.738996759391588"/>
    <n v="5.4352375935582984"/>
    <n v="5.7777777777777786"/>
    <n v="7"/>
    <x v="1"/>
  </r>
  <r>
    <x v="87"/>
    <x v="150"/>
    <n v="9"/>
    <n v="7.6990027587279481"/>
    <n v="4"/>
    <n v="10.236187847589608"/>
    <n v="13583"/>
    <n v="13729"/>
    <n v="4"/>
    <n v="8.2222222222222214"/>
    <n v="9.1303404335426972"/>
    <n v="1.2361878475896084"/>
    <n v="0.1303404335426972"/>
    <n v="0.77777777777777857"/>
    <n v="5"/>
    <x v="1"/>
  </r>
  <r>
    <x v="87"/>
    <x v="151"/>
    <n v="8"/>
    <n v="5.6990028412832565"/>
    <n v="4"/>
    <n v="9.2834095105941525"/>
    <n v="13583"/>
    <n v="13730"/>
    <n v="5"/>
    <n v="8.1111111111111107"/>
    <n v="6.0272963545334477"/>
    <n v="1.2834095105941525"/>
    <n v="1.9727036454665523"/>
    <n v="0.11111111111111072"/>
    <n v="3"/>
    <x v="1"/>
  </r>
  <r>
    <x v="87"/>
    <x v="152"/>
    <n v="12"/>
    <n v="6.1990456267035761"/>
    <n v="4"/>
    <n v="10.430042160126316"/>
    <n v="13583"/>
    <n v="13731"/>
    <n v="5"/>
    <n v="8.4444444444444446"/>
    <n v="7.8386161555843072"/>
    <n v="1.569957839873684"/>
    <n v="4.1613838444156928"/>
    <n v="3.5555555555555554"/>
    <n v="7"/>
    <x v="1"/>
  </r>
  <r>
    <x v="87"/>
    <x v="153"/>
    <n v="9"/>
    <n v="6.6990569760515601"/>
    <n v="4"/>
    <n v="9.8288694435135877"/>
    <n v="13583"/>
    <n v="13732"/>
    <n v="7"/>
    <n v="9.1111111111111107"/>
    <n v="14.004245796472922"/>
    <n v="0.82886944351358771"/>
    <n v="5.0042457964729223"/>
    <n v="0.11111111111111072"/>
    <n v="2"/>
    <x v="1"/>
  </r>
  <r>
    <x v="87"/>
    <x v="154"/>
    <n v="12"/>
    <n v="7.6990807358336175"/>
    <n v="4"/>
    <n v="10.73239965148942"/>
    <n v="13583"/>
    <n v="13733"/>
    <n v="6"/>
    <n v="9.1111111111111107"/>
    <n v="9.9195413899548139"/>
    <n v="1.2676003485105802"/>
    <n v="2.0804586100451861"/>
    <n v="2.8888888888888893"/>
    <n v="6"/>
    <x v="1"/>
  </r>
  <r>
    <x v="87"/>
    <x v="155"/>
    <n v="9"/>
    <n v="7.1990915310757719"/>
    <m/>
    <m/>
    <n v="13583"/>
    <n v="13734"/>
    <n v="1"/>
    <n v="9.2222222222222214"/>
    <n v="9.3125399117574652"/>
    <n v="9"/>
    <n v="0.31253991175746521"/>
    <n v="0"/>
    <n v="0"/>
    <x v="1"/>
  </r>
  <r>
    <x v="88"/>
    <x v="0"/>
    <n v="2"/>
    <m/>
    <m/>
    <m/>
    <n v="13739"/>
    <n v="13735"/>
    <e v="#N/A"/>
    <e v="#N/A"/>
    <e v="#N/A"/>
    <n v="0"/>
    <n v="0"/>
    <n v="0"/>
    <n v="0"/>
    <x v="0"/>
  </r>
  <r>
    <x v="88"/>
    <x v="1"/>
    <n v="0"/>
    <m/>
    <m/>
    <m/>
    <n v="13739"/>
    <n v="13736"/>
    <e v="#N/A"/>
    <e v="#N/A"/>
    <e v="#N/A"/>
    <n v="0"/>
    <n v="0"/>
    <n v="0"/>
    <n v="0"/>
    <x v="0"/>
  </r>
  <r>
    <x v="88"/>
    <x v="2"/>
    <n v="1"/>
    <m/>
    <m/>
    <m/>
    <n v="13739"/>
    <n v="13737"/>
    <e v="#N/A"/>
    <e v="#N/A"/>
    <e v="#N/A"/>
    <n v="0"/>
    <n v="0"/>
    <n v="0"/>
    <n v="0"/>
    <x v="0"/>
  </r>
  <r>
    <x v="88"/>
    <x v="3"/>
    <n v="2"/>
    <m/>
    <m/>
    <m/>
    <n v="13739"/>
    <n v="13738"/>
    <e v="#N/A"/>
    <e v="#N/A"/>
    <e v="#N/A"/>
    <n v="0"/>
    <n v="0"/>
    <n v="0"/>
    <n v="0"/>
    <x v="0"/>
  </r>
  <r>
    <x v="88"/>
    <x v="4"/>
    <n v="2"/>
    <m/>
    <m/>
    <m/>
    <n v="13739"/>
    <n v="13739"/>
    <e v="#N/A"/>
    <e v="#N/A"/>
    <e v="#N/A"/>
    <n v="0"/>
    <n v="0"/>
    <n v="0"/>
    <n v="0"/>
    <x v="0"/>
  </r>
  <r>
    <x v="88"/>
    <x v="5"/>
    <n v="2"/>
    <m/>
    <m/>
    <m/>
    <n v="13739"/>
    <n v="13740"/>
    <e v="#N/A"/>
    <e v="#N/A"/>
    <e v="#N/A"/>
    <n v="0"/>
    <n v="0"/>
    <n v="0"/>
    <n v="0"/>
    <x v="0"/>
  </r>
  <r>
    <x v="88"/>
    <x v="6"/>
    <n v="0"/>
    <m/>
    <m/>
    <m/>
    <n v="13739"/>
    <n v="13741"/>
    <e v="#N/A"/>
    <e v="#N/A"/>
    <e v="#N/A"/>
    <n v="0"/>
    <n v="0"/>
    <n v="0"/>
    <n v="0"/>
    <x v="0"/>
  </r>
  <r>
    <x v="88"/>
    <x v="7"/>
    <n v="8"/>
    <m/>
    <m/>
    <m/>
    <n v="13739"/>
    <n v="13742"/>
    <e v="#N/A"/>
    <e v="#N/A"/>
    <e v="#N/A"/>
    <n v="0"/>
    <n v="0"/>
    <n v="0"/>
    <n v="0"/>
    <x v="0"/>
  </r>
  <r>
    <x v="88"/>
    <x v="8"/>
    <n v="1"/>
    <m/>
    <m/>
    <m/>
    <n v="13739"/>
    <n v="13743"/>
    <e v="#N/A"/>
    <e v="#N/A"/>
    <e v="#N/A"/>
    <n v="0"/>
    <n v="0"/>
    <n v="0"/>
    <n v="0"/>
    <x v="0"/>
  </r>
  <r>
    <x v="88"/>
    <x v="9"/>
    <n v="2"/>
    <m/>
    <m/>
    <m/>
    <n v="13739"/>
    <n v="13744"/>
    <e v="#N/A"/>
    <e v="#N/A"/>
    <e v="#N/A"/>
    <n v="0"/>
    <n v="0"/>
    <n v="0"/>
    <n v="0"/>
    <x v="0"/>
  </r>
  <r>
    <x v="88"/>
    <x v="10"/>
    <n v="0"/>
    <m/>
    <m/>
    <m/>
    <n v="13739"/>
    <n v="13745"/>
    <e v="#N/A"/>
    <e v="#N/A"/>
    <e v="#N/A"/>
    <n v="0"/>
    <n v="0"/>
    <n v="0"/>
    <n v="0"/>
    <x v="0"/>
  </r>
  <r>
    <x v="88"/>
    <x v="11"/>
    <n v="1"/>
    <m/>
    <m/>
    <m/>
    <n v="13739"/>
    <n v="13746"/>
    <e v="#N/A"/>
    <e v="#N/A"/>
    <e v="#N/A"/>
    <n v="0"/>
    <n v="0"/>
    <n v="0"/>
    <n v="0"/>
    <x v="0"/>
  </r>
  <r>
    <x v="88"/>
    <x v="12"/>
    <n v="2"/>
    <m/>
    <m/>
    <m/>
    <n v="13739"/>
    <n v="13747"/>
    <e v="#N/A"/>
    <e v="#N/A"/>
    <e v="#N/A"/>
    <n v="0"/>
    <n v="0"/>
    <n v="0"/>
    <n v="0"/>
    <x v="0"/>
  </r>
  <r>
    <x v="88"/>
    <x v="13"/>
    <n v="1"/>
    <m/>
    <m/>
    <m/>
    <n v="13739"/>
    <n v="13748"/>
    <e v="#N/A"/>
    <e v="#N/A"/>
    <e v="#N/A"/>
    <n v="0"/>
    <n v="0"/>
    <n v="0"/>
    <n v="0"/>
    <x v="0"/>
  </r>
  <r>
    <x v="88"/>
    <x v="14"/>
    <n v="11"/>
    <m/>
    <m/>
    <m/>
    <n v="13739"/>
    <n v="13749"/>
    <e v="#N/A"/>
    <e v="#N/A"/>
    <e v="#N/A"/>
    <n v="0"/>
    <n v="0"/>
    <n v="0"/>
    <n v="0"/>
    <x v="0"/>
  </r>
  <r>
    <x v="88"/>
    <x v="15"/>
    <n v="0"/>
    <m/>
    <m/>
    <m/>
    <n v="13739"/>
    <n v="13750"/>
    <e v="#N/A"/>
    <e v="#N/A"/>
    <e v="#N/A"/>
    <n v="0"/>
    <n v="0"/>
    <n v="0"/>
    <n v="0"/>
    <x v="0"/>
  </r>
  <r>
    <x v="88"/>
    <x v="16"/>
    <n v="0"/>
    <m/>
    <m/>
    <m/>
    <n v="13739"/>
    <n v="13751"/>
    <e v="#N/A"/>
    <e v="#N/A"/>
    <e v="#N/A"/>
    <n v="0"/>
    <n v="0"/>
    <n v="0"/>
    <n v="0"/>
    <x v="0"/>
  </r>
  <r>
    <x v="88"/>
    <x v="17"/>
    <n v="2"/>
    <m/>
    <m/>
    <m/>
    <n v="13739"/>
    <n v="13752"/>
    <e v="#N/A"/>
    <e v="#N/A"/>
    <e v="#N/A"/>
    <n v="0"/>
    <n v="0"/>
    <n v="0"/>
    <n v="0"/>
    <x v="0"/>
  </r>
  <r>
    <x v="88"/>
    <x v="18"/>
    <n v="0"/>
    <m/>
    <m/>
    <m/>
    <n v="13739"/>
    <n v="13753"/>
    <e v="#N/A"/>
    <e v="#N/A"/>
    <e v="#N/A"/>
    <n v="0"/>
    <n v="0"/>
    <n v="0"/>
    <n v="0"/>
    <x v="0"/>
  </r>
  <r>
    <x v="88"/>
    <x v="19"/>
    <n v="0"/>
    <m/>
    <m/>
    <m/>
    <n v="13739"/>
    <n v="13754"/>
    <e v="#N/A"/>
    <e v="#N/A"/>
    <e v="#N/A"/>
    <n v="0"/>
    <n v="0"/>
    <n v="0"/>
    <n v="0"/>
    <x v="0"/>
  </r>
  <r>
    <x v="88"/>
    <x v="20"/>
    <n v="1"/>
    <m/>
    <m/>
    <m/>
    <n v="13739"/>
    <n v="13755"/>
    <e v="#N/A"/>
    <e v="#N/A"/>
    <e v="#N/A"/>
    <n v="0"/>
    <n v="0"/>
    <n v="0"/>
    <n v="0"/>
    <x v="0"/>
  </r>
  <r>
    <x v="88"/>
    <x v="21"/>
    <n v="0"/>
    <m/>
    <m/>
    <m/>
    <n v="13739"/>
    <n v="13756"/>
    <e v="#N/A"/>
    <e v="#N/A"/>
    <e v="#N/A"/>
    <n v="0"/>
    <n v="0"/>
    <n v="0"/>
    <n v="0"/>
    <x v="0"/>
  </r>
  <r>
    <x v="88"/>
    <x v="22"/>
    <n v="5"/>
    <m/>
    <m/>
    <m/>
    <n v="13739"/>
    <n v="13757"/>
    <e v="#N/A"/>
    <e v="#N/A"/>
    <e v="#N/A"/>
    <n v="0"/>
    <n v="0"/>
    <n v="0"/>
    <n v="0"/>
    <x v="0"/>
  </r>
  <r>
    <x v="88"/>
    <x v="23"/>
    <n v="0"/>
    <m/>
    <m/>
    <m/>
    <n v="13739"/>
    <n v="13758"/>
    <e v="#N/A"/>
    <e v="#N/A"/>
    <e v="#N/A"/>
    <n v="0"/>
    <n v="0"/>
    <n v="0"/>
    <n v="0"/>
    <x v="0"/>
  </r>
  <r>
    <x v="88"/>
    <x v="24"/>
    <n v="1"/>
    <m/>
    <m/>
    <m/>
    <n v="13739"/>
    <n v="13759"/>
    <e v="#N/A"/>
    <e v="#N/A"/>
    <e v="#N/A"/>
    <n v="0"/>
    <n v="0"/>
    <n v="0"/>
    <n v="0"/>
    <x v="0"/>
  </r>
  <r>
    <x v="88"/>
    <x v="25"/>
    <n v="0"/>
    <m/>
    <m/>
    <m/>
    <n v="13739"/>
    <n v="13760"/>
    <e v="#N/A"/>
    <e v="#N/A"/>
    <e v="#N/A"/>
    <n v="0"/>
    <n v="0"/>
    <n v="0"/>
    <n v="0"/>
    <x v="0"/>
  </r>
  <r>
    <x v="88"/>
    <x v="26"/>
    <n v="1"/>
    <m/>
    <m/>
    <m/>
    <n v="13739"/>
    <n v="13761"/>
    <e v="#N/A"/>
    <e v="#N/A"/>
    <e v="#N/A"/>
    <n v="0"/>
    <n v="0"/>
    <n v="0"/>
    <n v="0"/>
    <x v="0"/>
  </r>
  <r>
    <x v="88"/>
    <x v="27"/>
    <n v="0"/>
    <m/>
    <m/>
    <m/>
    <n v="13739"/>
    <n v="13762"/>
    <e v="#N/A"/>
    <e v="#N/A"/>
    <e v="#N/A"/>
    <n v="0"/>
    <n v="0"/>
    <n v="0"/>
    <n v="0"/>
    <x v="0"/>
  </r>
  <r>
    <x v="88"/>
    <x v="28"/>
    <n v="1"/>
    <m/>
    <m/>
    <m/>
    <n v="13739"/>
    <n v="13763"/>
    <e v="#N/A"/>
    <e v="#N/A"/>
    <e v="#N/A"/>
    <n v="0"/>
    <n v="0"/>
    <n v="0"/>
    <n v="0"/>
    <x v="0"/>
  </r>
  <r>
    <x v="88"/>
    <x v="29"/>
    <n v="0"/>
    <m/>
    <m/>
    <m/>
    <n v="13739"/>
    <n v="13764"/>
    <e v="#N/A"/>
    <e v="#N/A"/>
    <e v="#N/A"/>
    <n v="0"/>
    <n v="0"/>
    <n v="0"/>
    <n v="0"/>
    <x v="0"/>
  </r>
  <r>
    <x v="88"/>
    <x v="30"/>
    <n v="9"/>
    <m/>
    <m/>
    <m/>
    <n v="13739"/>
    <n v="13765"/>
    <e v="#N/A"/>
    <e v="#N/A"/>
    <e v="#N/A"/>
    <n v="0"/>
    <n v="0"/>
    <n v="0"/>
    <n v="0"/>
    <x v="0"/>
  </r>
  <r>
    <x v="88"/>
    <x v="31"/>
    <n v="0"/>
    <m/>
    <m/>
    <m/>
    <n v="13739"/>
    <n v="13766"/>
    <e v="#N/A"/>
    <e v="#N/A"/>
    <e v="#N/A"/>
    <n v="0"/>
    <n v="0"/>
    <n v="0"/>
    <n v="0"/>
    <x v="0"/>
  </r>
  <r>
    <x v="88"/>
    <x v="32"/>
    <n v="1"/>
    <m/>
    <m/>
    <m/>
    <n v="13739"/>
    <n v="13767"/>
    <e v="#N/A"/>
    <e v="#N/A"/>
    <e v="#N/A"/>
    <n v="0"/>
    <n v="0"/>
    <n v="0"/>
    <n v="0"/>
    <x v="0"/>
  </r>
  <r>
    <x v="88"/>
    <x v="33"/>
    <n v="0"/>
    <m/>
    <m/>
    <m/>
    <n v="13739"/>
    <n v="13768"/>
    <e v="#N/A"/>
    <e v="#N/A"/>
    <e v="#N/A"/>
    <n v="0"/>
    <n v="0"/>
    <n v="0"/>
    <n v="0"/>
    <x v="0"/>
  </r>
  <r>
    <x v="88"/>
    <x v="34"/>
    <n v="0"/>
    <m/>
    <m/>
    <m/>
    <n v="13739"/>
    <n v="13769"/>
    <e v="#N/A"/>
    <e v="#N/A"/>
    <e v="#N/A"/>
    <n v="0"/>
    <n v="0"/>
    <n v="0"/>
    <n v="0"/>
    <x v="0"/>
  </r>
  <r>
    <x v="88"/>
    <x v="35"/>
    <n v="0"/>
    <m/>
    <m/>
    <m/>
    <n v="13739"/>
    <n v="13770"/>
    <e v="#N/A"/>
    <e v="#N/A"/>
    <e v="#N/A"/>
    <n v="0"/>
    <n v="0"/>
    <n v="0"/>
    <n v="0"/>
    <x v="0"/>
  </r>
  <r>
    <x v="88"/>
    <x v="36"/>
    <n v="1"/>
    <m/>
    <m/>
    <m/>
    <n v="13739"/>
    <n v="13771"/>
    <e v="#N/A"/>
    <e v="#N/A"/>
    <e v="#N/A"/>
    <n v="0"/>
    <n v="0"/>
    <n v="0"/>
    <n v="0"/>
    <x v="0"/>
  </r>
  <r>
    <x v="88"/>
    <x v="37"/>
    <n v="8"/>
    <m/>
    <m/>
    <m/>
    <n v="13739"/>
    <n v="13772"/>
    <e v="#N/A"/>
    <e v="#N/A"/>
    <e v="#N/A"/>
    <n v="0"/>
    <n v="0"/>
    <n v="0"/>
    <n v="0"/>
    <x v="0"/>
  </r>
  <r>
    <x v="88"/>
    <x v="38"/>
    <n v="1"/>
    <m/>
    <m/>
    <m/>
    <n v="13739"/>
    <n v="13773"/>
    <e v="#N/A"/>
    <e v="#N/A"/>
    <e v="#N/A"/>
    <n v="0"/>
    <n v="0"/>
    <n v="0"/>
    <n v="0"/>
    <x v="0"/>
  </r>
  <r>
    <x v="88"/>
    <x v="39"/>
    <n v="1"/>
    <m/>
    <m/>
    <m/>
    <n v="13739"/>
    <n v="13774"/>
    <e v="#N/A"/>
    <e v="#N/A"/>
    <e v="#N/A"/>
    <n v="0"/>
    <n v="0"/>
    <n v="0"/>
    <n v="0"/>
    <x v="0"/>
  </r>
  <r>
    <x v="88"/>
    <x v="40"/>
    <n v="1"/>
    <m/>
    <m/>
    <m/>
    <n v="13739"/>
    <n v="13775"/>
    <e v="#N/A"/>
    <e v="#N/A"/>
    <e v="#N/A"/>
    <n v="0"/>
    <n v="0"/>
    <n v="0"/>
    <n v="0"/>
    <x v="0"/>
  </r>
  <r>
    <x v="88"/>
    <x v="41"/>
    <n v="0"/>
    <m/>
    <m/>
    <m/>
    <n v="13739"/>
    <n v="13776"/>
    <e v="#N/A"/>
    <e v="#N/A"/>
    <e v="#N/A"/>
    <n v="0"/>
    <n v="0"/>
    <n v="0"/>
    <n v="0"/>
    <x v="0"/>
  </r>
  <r>
    <x v="88"/>
    <x v="42"/>
    <n v="0"/>
    <m/>
    <m/>
    <m/>
    <n v="13739"/>
    <n v="13777"/>
    <e v="#N/A"/>
    <e v="#N/A"/>
    <e v="#N/A"/>
    <n v="0"/>
    <n v="0"/>
    <n v="0"/>
    <n v="0"/>
    <x v="0"/>
  </r>
  <r>
    <x v="88"/>
    <x v="43"/>
    <n v="0"/>
    <m/>
    <m/>
    <m/>
    <n v="13739"/>
    <n v="13778"/>
    <e v="#N/A"/>
    <e v="#N/A"/>
    <e v="#N/A"/>
    <n v="0"/>
    <n v="0"/>
    <n v="0"/>
    <n v="0"/>
    <x v="0"/>
  </r>
  <r>
    <x v="88"/>
    <x v="44"/>
    <n v="1"/>
    <m/>
    <m/>
    <m/>
    <n v="13739"/>
    <n v="13779"/>
    <e v="#N/A"/>
    <e v="#N/A"/>
    <e v="#N/A"/>
    <n v="0"/>
    <n v="0"/>
    <n v="0"/>
    <n v="0"/>
    <x v="0"/>
  </r>
  <r>
    <x v="88"/>
    <x v="45"/>
    <n v="14"/>
    <m/>
    <m/>
    <m/>
    <n v="13739"/>
    <n v="13780"/>
    <e v="#N/A"/>
    <e v="#N/A"/>
    <e v="#N/A"/>
    <n v="0"/>
    <n v="0"/>
    <n v="0"/>
    <n v="0"/>
    <x v="0"/>
  </r>
  <r>
    <x v="88"/>
    <x v="46"/>
    <n v="1"/>
    <m/>
    <m/>
    <m/>
    <n v="13739"/>
    <n v="13781"/>
    <e v="#N/A"/>
    <e v="#N/A"/>
    <e v="#N/A"/>
    <n v="0"/>
    <n v="0"/>
    <n v="0"/>
    <n v="0"/>
    <x v="0"/>
  </r>
  <r>
    <x v="88"/>
    <x v="47"/>
    <n v="1"/>
    <m/>
    <m/>
    <m/>
    <n v="13739"/>
    <n v="13782"/>
    <e v="#N/A"/>
    <e v="#N/A"/>
    <e v="#N/A"/>
    <n v="0"/>
    <n v="0"/>
    <n v="0"/>
    <n v="0"/>
    <x v="0"/>
  </r>
  <r>
    <x v="88"/>
    <x v="48"/>
    <n v="1"/>
    <m/>
    <m/>
    <m/>
    <n v="13739"/>
    <n v="13783"/>
    <e v="#N/A"/>
    <e v="#N/A"/>
    <e v="#N/A"/>
    <n v="0"/>
    <n v="0"/>
    <n v="0"/>
    <n v="0"/>
    <x v="0"/>
  </r>
  <r>
    <x v="88"/>
    <x v="49"/>
    <n v="0"/>
    <m/>
    <m/>
    <m/>
    <n v="13739"/>
    <n v="13784"/>
    <e v="#N/A"/>
    <e v="#N/A"/>
    <e v="#N/A"/>
    <n v="0"/>
    <n v="0"/>
    <n v="0"/>
    <n v="0"/>
    <x v="0"/>
  </r>
  <r>
    <x v="88"/>
    <x v="50"/>
    <n v="5"/>
    <m/>
    <m/>
    <m/>
    <n v="13739"/>
    <n v="13785"/>
    <e v="#N/A"/>
    <e v="#N/A"/>
    <e v="#N/A"/>
    <n v="0"/>
    <n v="0"/>
    <n v="0"/>
    <n v="0"/>
    <x v="0"/>
  </r>
  <r>
    <x v="88"/>
    <x v="51"/>
    <n v="2"/>
    <m/>
    <m/>
    <m/>
    <n v="13739"/>
    <n v="13786"/>
    <e v="#N/A"/>
    <e v="#N/A"/>
    <e v="#N/A"/>
    <n v="0"/>
    <n v="0"/>
    <n v="0"/>
    <n v="0"/>
    <x v="0"/>
  </r>
  <r>
    <x v="88"/>
    <x v="52"/>
    <n v="2"/>
    <m/>
    <m/>
    <m/>
    <n v="13739"/>
    <n v="13787"/>
    <e v="#N/A"/>
    <e v="#N/A"/>
    <e v="#N/A"/>
    <n v="0"/>
    <n v="0"/>
    <n v="0"/>
    <n v="0"/>
    <x v="0"/>
  </r>
  <r>
    <x v="88"/>
    <x v="53"/>
    <n v="1"/>
    <m/>
    <m/>
    <m/>
    <n v="13739"/>
    <n v="13788"/>
    <e v="#N/A"/>
    <e v="#N/A"/>
    <e v="#N/A"/>
    <n v="0"/>
    <n v="0"/>
    <n v="0"/>
    <n v="0"/>
    <x v="0"/>
  </r>
  <r>
    <x v="88"/>
    <x v="54"/>
    <n v="2"/>
    <m/>
    <m/>
    <m/>
    <n v="13739"/>
    <n v="13789"/>
    <e v="#N/A"/>
    <e v="#N/A"/>
    <e v="#N/A"/>
    <n v="0"/>
    <n v="0"/>
    <n v="0"/>
    <n v="0"/>
    <x v="0"/>
  </r>
  <r>
    <x v="88"/>
    <x v="55"/>
    <n v="1"/>
    <m/>
    <m/>
    <m/>
    <n v="13739"/>
    <n v="13790"/>
    <e v="#N/A"/>
    <e v="#N/A"/>
    <e v="#N/A"/>
    <n v="0"/>
    <n v="0"/>
    <n v="0"/>
    <n v="0"/>
    <x v="0"/>
  </r>
  <r>
    <x v="88"/>
    <x v="56"/>
    <n v="1"/>
    <m/>
    <m/>
    <m/>
    <n v="13739"/>
    <n v="13791"/>
    <e v="#N/A"/>
    <e v="#N/A"/>
    <e v="#N/A"/>
    <n v="0"/>
    <n v="0"/>
    <n v="0"/>
    <n v="0"/>
    <x v="0"/>
  </r>
  <r>
    <x v="88"/>
    <x v="57"/>
    <n v="1"/>
    <m/>
    <m/>
    <m/>
    <n v="13739"/>
    <n v="13792"/>
    <e v="#N/A"/>
    <e v="#N/A"/>
    <e v="#N/A"/>
    <n v="0"/>
    <n v="0"/>
    <n v="0"/>
    <n v="0"/>
    <x v="0"/>
  </r>
  <r>
    <x v="88"/>
    <x v="58"/>
    <n v="1"/>
    <m/>
    <m/>
    <m/>
    <n v="13739"/>
    <n v="13793"/>
    <e v="#N/A"/>
    <e v="#N/A"/>
    <e v="#N/A"/>
    <n v="0"/>
    <n v="0"/>
    <n v="0"/>
    <n v="0"/>
    <x v="0"/>
  </r>
  <r>
    <x v="88"/>
    <x v="59"/>
    <n v="9"/>
    <m/>
    <m/>
    <m/>
    <n v="13739"/>
    <n v="13794"/>
    <e v="#N/A"/>
    <e v="#N/A"/>
    <e v="#N/A"/>
    <n v="0"/>
    <n v="0"/>
    <n v="0"/>
    <n v="0"/>
    <x v="0"/>
  </r>
  <r>
    <x v="88"/>
    <x v="60"/>
    <n v="2"/>
    <m/>
    <m/>
    <m/>
    <n v="13739"/>
    <n v="13795"/>
    <e v="#N/A"/>
    <e v="#N/A"/>
    <e v="#N/A"/>
    <n v="0"/>
    <n v="0"/>
    <n v="0"/>
    <n v="0"/>
    <x v="0"/>
  </r>
  <r>
    <x v="88"/>
    <x v="61"/>
    <n v="1"/>
    <m/>
    <m/>
    <m/>
    <n v="13739"/>
    <n v="13796"/>
    <e v="#N/A"/>
    <e v="#N/A"/>
    <e v="#N/A"/>
    <n v="0"/>
    <n v="0"/>
    <n v="0"/>
    <n v="0"/>
    <x v="0"/>
  </r>
  <r>
    <x v="88"/>
    <x v="62"/>
    <n v="3"/>
    <m/>
    <m/>
    <m/>
    <n v="13739"/>
    <n v="13797"/>
    <e v="#N/A"/>
    <e v="#N/A"/>
    <e v="#N/A"/>
    <n v="0"/>
    <n v="0"/>
    <n v="0"/>
    <n v="0"/>
    <x v="0"/>
  </r>
  <r>
    <x v="88"/>
    <x v="63"/>
    <n v="2"/>
    <m/>
    <m/>
    <m/>
    <n v="13739"/>
    <n v="13798"/>
    <e v="#N/A"/>
    <e v="#N/A"/>
    <e v="#N/A"/>
    <n v="0"/>
    <n v="0"/>
    <n v="0"/>
    <n v="0"/>
    <x v="0"/>
  </r>
  <r>
    <x v="88"/>
    <x v="64"/>
    <n v="1"/>
    <m/>
    <m/>
    <m/>
    <n v="13739"/>
    <n v="13799"/>
    <e v="#N/A"/>
    <e v="#N/A"/>
    <e v="#N/A"/>
    <n v="0"/>
    <n v="0"/>
    <n v="0"/>
    <n v="0"/>
    <x v="0"/>
  </r>
  <r>
    <x v="88"/>
    <x v="65"/>
    <n v="1"/>
    <m/>
    <m/>
    <m/>
    <n v="13739"/>
    <n v="13800"/>
    <e v="#N/A"/>
    <e v="#N/A"/>
    <e v="#N/A"/>
    <n v="0"/>
    <n v="0"/>
    <n v="0"/>
    <n v="0"/>
    <x v="0"/>
  </r>
  <r>
    <x v="88"/>
    <x v="66"/>
    <n v="14"/>
    <m/>
    <m/>
    <m/>
    <n v="13739"/>
    <n v="13801"/>
    <e v="#N/A"/>
    <e v="#N/A"/>
    <e v="#N/A"/>
    <n v="0"/>
    <n v="0"/>
    <n v="0"/>
    <n v="0"/>
    <x v="0"/>
  </r>
  <r>
    <x v="88"/>
    <x v="67"/>
    <n v="1"/>
    <m/>
    <m/>
    <m/>
    <n v="13739"/>
    <n v="13802"/>
    <e v="#N/A"/>
    <e v="#N/A"/>
    <e v="#N/A"/>
    <n v="0"/>
    <n v="0"/>
    <n v="0"/>
    <n v="0"/>
    <x v="0"/>
  </r>
  <r>
    <x v="88"/>
    <x v="68"/>
    <n v="1"/>
    <m/>
    <m/>
    <m/>
    <n v="13739"/>
    <n v="13803"/>
    <e v="#N/A"/>
    <e v="#N/A"/>
    <e v="#N/A"/>
    <n v="0"/>
    <n v="0"/>
    <n v="0"/>
    <n v="0"/>
    <x v="0"/>
  </r>
  <r>
    <x v="88"/>
    <x v="69"/>
    <n v="2"/>
    <m/>
    <m/>
    <m/>
    <n v="13739"/>
    <n v="13804"/>
    <e v="#N/A"/>
    <e v="#N/A"/>
    <e v="#N/A"/>
    <n v="0"/>
    <n v="0"/>
    <n v="0"/>
    <n v="0"/>
    <x v="0"/>
  </r>
  <r>
    <x v="88"/>
    <x v="70"/>
    <n v="8"/>
    <m/>
    <m/>
    <m/>
    <n v="13739"/>
    <n v="13805"/>
    <e v="#N/A"/>
    <e v="#N/A"/>
    <e v="#N/A"/>
    <n v="0"/>
    <n v="0"/>
    <n v="0"/>
    <n v="0"/>
    <x v="0"/>
  </r>
  <r>
    <x v="88"/>
    <x v="71"/>
    <n v="2"/>
    <m/>
    <m/>
    <m/>
    <n v="13739"/>
    <n v="13806"/>
    <e v="#N/A"/>
    <e v="#N/A"/>
    <e v="#N/A"/>
    <n v="0"/>
    <n v="0"/>
    <n v="0"/>
    <n v="0"/>
    <x v="0"/>
  </r>
  <r>
    <x v="88"/>
    <x v="72"/>
    <n v="1"/>
    <m/>
    <m/>
    <m/>
    <n v="13739"/>
    <n v="13807"/>
    <e v="#N/A"/>
    <e v="#N/A"/>
    <e v="#N/A"/>
    <n v="0"/>
    <n v="0"/>
    <n v="0"/>
    <n v="0"/>
    <x v="0"/>
  </r>
  <r>
    <x v="88"/>
    <x v="73"/>
    <n v="2"/>
    <m/>
    <m/>
    <m/>
    <n v="13739"/>
    <n v="13808"/>
    <e v="#N/A"/>
    <e v="#N/A"/>
    <e v="#N/A"/>
    <n v="0"/>
    <n v="0"/>
    <n v="0"/>
    <n v="0"/>
    <x v="0"/>
  </r>
  <r>
    <x v="88"/>
    <x v="74"/>
    <n v="7"/>
    <m/>
    <m/>
    <m/>
    <n v="13739"/>
    <n v="13809"/>
    <e v="#N/A"/>
    <e v="#N/A"/>
    <e v="#N/A"/>
    <n v="0"/>
    <n v="0"/>
    <n v="0"/>
    <n v="0"/>
    <x v="0"/>
  </r>
  <r>
    <x v="88"/>
    <x v="75"/>
    <n v="2"/>
    <m/>
    <m/>
    <m/>
    <n v="13739"/>
    <n v="13810"/>
    <e v="#N/A"/>
    <e v="#N/A"/>
    <e v="#N/A"/>
    <n v="0"/>
    <n v="0"/>
    <n v="0"/>
    <n v="0"/>
    <x v="0"/>
  </r>
  <r>
    <x v="88"/>
    <x v="76"/>
    <n v="2"/>
    <m/>
    <m/>
    <m/>
    <n v="13739"/>
    <n v="13811"/>
    <e v="#N/A"/>
    <e v="#N/A"/>
    <e v="#N/A"/>
    <n v="0"/>
    <n v="0"/>
    <n v="0"/>
    <n v="0"/>
    <x v="0"/>
  </r>
  <r>
    <x v="88"/>
    <x v="77"/>
    <n v="2"/>
    <m/>
    <m/>
    <m/>
    <n v="13739"/>
    <n v="13812"/>
    <e v="#N/A"/>
    <e v="#N/A"/>
    <e v="#N/A"/>
    <n v="0"/>
    <n v="0"/>
    <n v="0"/>
    <n v="0"/>
    <x v="0"/>
  </r>
  <r>
    <x v="88"/>
    <x v="78"/>
    <n v="1"/>
    <m/>
    <m/>
    <m/>
    <n v="13739"/>
    <n v="13813"/>
    <e v="#N/A"/>
    <e v="#N/A"/>
    <e v="#N/A"/>
    <n v="0"/>
    <n v="0"/>
    <n v="0"/>
    <n v="0"/>
    <x v="0"/>
  </r>
  <r>
    <x v="88"/>
    <x v="79"/>
    <n v="1"/>
    <m/>
    <m/>
    <m/>
    <n v="13739"/>
    <n v="13814"/>
    <e v="#N/A"/>
    <e v="#N/A"/>
    <e v="#N/A"/>
    <n v="0"/>
    <n v="0"/>
    <n v="0"/>
    <n v="0"/>
    <x v="0"/>
  </r>
  <r>
    <x v="88"/>
    <x v="80"/>
    <n v="2"/>
    <m/>
    <m/>
    <m/>
    <n v="13739"/>
    <n v="13815"/>
    <e v="#N/A"/>
    <e v="#N/A"/>
    <e v="#N/A"/>
    <n v="0"/>
    <n v="0"/>
    <n v="0"/>
    <n v="0"/>
    <x v="0"/>
  </r>
  <r>
    <x v="88"/>
    <x v="81"/>
    <n v="1"/>
    <m/>
    <m/>
    <m/>
    <n v="13739"/>
    <n v="13816"/>
    <e v="#N/A"/>
    <e v="#N/A"/>
    <e v="#N/A"/>
    <n v="0"/>
    <n v="0"/>
    <n v="0"/>
    <n v="0"/>
    <x v="0"/>
  </r>
  <r>
    <x v="88"/>
    <x v="82"/>
    <n v="11"/>
    <m/>
    <m/>
    <m/>
    <n v="13739"/>
    <n v="13817"/>
    <e v="#N/A"/>
    <e v="#N/A"/>
    <e v="#N/A"/>
    <n v="0"/>
    <n v="0"/>
    <n v="0"/>
    <n v="0"/>
    <x v="0"/>
  </r>
  <r>
    <x v="88"/>
    <x v="83"/>
    <n v="2"/>
    <m/>
    <m/>
    <m/>
    <n v="13739"/>
    <n v="13818"/>
    <e v="#N/A"/>
    <e v="#N/A"/>
    <e v="#N/A"/>
    <n v="0"/>
    <n v="0"/>
    <n v="0"/>
    <n v="0"/>
    <x v="0"/>
  </r>
  <r>
    <x v="88"/>
    <x v="84"/>
    <n v="2"/>
    <m/>
    <m/>
    <m/>
    <n v="13739"/>
    <n v="13819"/>
    <e v="#N/A"/>
    <e v="#N/A"/>
    <e v="#N/A"/>
    <n v="0"/>
    <n v="0"/>
    <n v="0"/>
    <n v="0"/>
    <x v="0"/>
  </r>
  <r>
    <x v="88"/>
    <x v="85"/>
    <n v="3"/>
    <m/>
    <m/>
    <m/>
    <n v="13739"/>
    <n v="13820"/>
    <e v="#N/A"/>
    <e v="#N/A"/>
    <e v="#N/A"/>
    <n v="0"/>
    <n v="0"/>
    <n v="0"/>
    <n v="0"/>
    <x v="0"/>
  </r>
  <r>
    <x v="88"/>
    <x v="86"/>
    <n v="2"/>
    <m/>
    <m/>
    <m/>
    <n v="13739"/>
    <n v="13821"/>
    <e v="#N/A"/>
    <e v="#N/A"/>
    <e v="#N/A"/>
    <n v="0"/>
    <n v="0"/>
    <n v="0"/>
    <n v="0"/>
    <x v="0"/>
  </r>
  <r>
    <x v="88"/>
    <x v="87"/>
    <n v="2"/>
    <m/>
    <m/>
    <m/>
    <n v="13739"/>
    <n v="13822"/>
    <e v="#N/A"/>
    <e v="#N/A"/>
    <e v="#N/A"/>
    <n v="0"/>
    <n v="0"/>
    <n v="0"/>
    <n v="0"/>
    <x v="0"/>
  </r>
  <r>
    <x v="88"/>
    <x v="88"/>
    <n v="3"/>
    <m/>
    <m/>
    <m/>
    <n v="13739"/>
    <n v="13823"/>
    <e v="#N/A"/>
    <e v="#N/A"/>
    <e v="#N/A"/>
    <n v="0"/>
    <n v="0"/>
    <n v="0"/>
    <n v="0"/>
    <x v="0"/>
  </r>
  <r>
    <x v="88"/>
    <x v="89"/>
    <n v="12"/>
    <m/>
    <m/>
    <m/>
    <n v="13739"/>
    <n v="13824"/>
    <e v="#N/A"/>
    <e v="#N/A"/>
    <e v="#N/A"/>
    <n v="0"/>
    <n v="0"/>
    <n v="0"/>
    <n v="0"/>
    <x v="0"/>
  </r>
  <r>
    <x v="88"/>
    <x v="90"/>
    <n v="0"/>
    <m/>
    <m/>
    <m/>
    <n v="13739"/>
    <n v="13825"/>
    <e v="#N/A"/>
    <e v="#N/A"/>
    <e v="#N/A"/>
    <n v="0"/>
    <n v="0"/>
    <n v="0"/>
    <n v="0"/>
    <x v="0"/>
  </r>
  <r>
    <x v="88"/>
    <x v="91"/>
    <n v="7"/>
    <m/>
    <m/>
    <m/>
    <n v="13739"/>
    <n v="13826"/>
    <e v="#N/A"/>
    <e v="#N/A"/>
    <e v="#N/A"/>
    <n v="0"/>
    <n v="0"/>
    <n v="0"/>
    <n v="0"/>
    <x v="0"/>
  </r>
  <r>
    <x v="88"/>
    <x v="92"/>
    <n v="3"/>
    <m/>
    <m/>
    <m/>
    <n v="13739"/>
    <n v="13827"/>
    <e v="#N/A"/>
    <e v="#N/A"/>
    <e v="#N/A"/>
    <n v="0"/>
    <n v="0"/>
    <n v="0"/>
    <n v="0"/>
    <x v="0"/>
  </r>
  <r>
    <x v="88"/>
    <x v="93"/>
    <n v="5"/>
    <m/>
    <m/>
    <m/>
    <n v="13739"/>
    <n v="13828"/>
    <e v="#N/A"/>
    <e v="#N/A"/>
    <e v="#N/A"/>
    <n v="0"/>
    <n v="0"/>
    <n v="0"/>
    <n v="0"/>
    <x v="0"/>
  </r>
  <r>
    <x v="88"/>
    <x v="94"/>
    <n v="3"/>
    <m/>
    <m/>
    <m/>
    <n v="13739"/>
    <n v="13829"/>
    <e v="#N/A"/>
    <e v="#N/A"/>
    <e v="#N/A"/>
    <n v="0"/>
    <n v="0"/>
    <n v="0"/>
    <n v="0"/>
    <x v="0"/>
  </r>
  <r>
    <x v="88"/>
    <x v="95"/>
    <n v="3"/>
    <m/>
    <m/>
    <m/>
    <n v="13739"/>
    <n v="13830"/>
    <e v="#N/A"/>
    <e v="#N/A"/>
    <e v="#N/A"/>
    <n v="0"/>
    <n v="0"/>
    <n v="0"/>
    <n v="0"/>
    <x v="0"/>
  </r>
  <r>
    <x v="88"/>
    <x v="96"/>
    <n v="3"/>
    <m/>
    <m/>
    <m/>
    <n v="13739"/>
    <n v="13831"/>
    <e v="#N/A"/>
    <e v="#N/A"/>
    <e v="#N/A"/>
    <n v="0"/>
    <n v="0"/>
    <n v="0"/>
    <n v="0"/>
    <x v="0"/>
  </r>
  <r>
    <x v="88"/>
    <x v="97"/>
    <n v="16"/>
    <m/>
    <m/>
    <m/>
    <n v="13739"/>
    <n v="13832"/>
    <e v="#N/A"/>
    <e v="#N/A"/>
    <e v="#N/A"/>
    <n v="0"/>
    <n v="0"/>
    <n v="0"/>
    <n v="0"/>
    <x v="0"/>
  </r>
  <r>
    <x v="88"/>
    <x v="98"/>
    <n v="3"/>
    <m/>
    <m/>
    <m/>
    <n v="13739"/>
    <n v="13833"/>
    <e v="#N/A"/>
    <e v="#N/A"/>
    <e v="#N/A"/>
    <n v="0"/>
    <n v="0"/>
    <n v="0"/>
    <n v="0"/>
    <x v="0"/>
  </r>
  <r>
    <x v="88"/>
    <x v="99"/>
    <n v="3"/>
    <m/>
    <m/>
    <m/>
    <n v="13739"/>
    <n v="13834"/>
    <e v="#N/A"/>
    <e v="#N/A"/>
    <e v="#N/A"/>
    <n v="0"/>
    <n v="0"/>
    <n v="0"/>
    <n v="0"/>
    <x v="0"/>
  </r>
  <r>
    <x v="88"/>
    <x v="100"/>
    <n v="3"/>
    <m/>
    <m/>
    <m/>
    <n v="13739"/>
    <n v="13835"/>
    <e v="#N/A"/>
    <e v="#N/A"/>
    <e v="#N/A"/>
    <n v="0"/>
    <n v="0"/>
    <n v="0"/>
    <n v="0"/>
    <x v="0"/>
  </r>
  <r>
    <x v="88"/>
    <x v="101"/>
    <n v="4"/>
    <m/>
    <m/>
    <m/>
    <n v="13739"/>
    <n v="13836"/>
    <e v="#N/A"/>
    <e v="#N/A"/>
    <e v="#N/A"/>
    <n v="0"/>
    <n v="0"/>
    <n v="0"/>
    <n v="0"/>
    <x v="0"/>
  </r>
  <r>
    <x v="88"/>
    <x v="102"/>
    <n v="2"/>
    <m/>
    <m/>
    <m/>
    <n v="13739"/>
    <n v="13837"/>
    <e v="#N/A"/>
    <e v="#N/A"/>
    <e v="#N/A"/>
    <n v="0"/>
    <n v="0"/>
    <n v="0"/>
    <n v="0"/>
    <x v="0"/>
  </r>
  <r>
    <x v="88"/>
    <x v="103"/>
    <n v="3"/>
    <m/>
    <n v="4"/>
    <n v="4.726613222462424"/>
    <n v="13739"/>
    <n v="13838"/>
    <e v="#N/A"/>
    <e v="#N/A"/>
    <e v="#N/A"/>
    <n v="0"/>
    <n v="0"/>
    <e v="#N/A"/>
    <e v="#N/A"/>
    <x v="0"/>
  </r>
  <r>
    <x v="88"/>
    <x v="104"/>
    <n v="3"/>
    <n v="4.4449595051989661"/>
    <n v="4"/>
    <n v="4.6590640904430511"/>
    <n v="13739"/>
    <n v="13839"/>
    <n v="1"/>
    <n v="4.666666666666667"/>
    <n v="3.9257876922219879"/>
    <n v="1.6590640904430511"/>
    <n v="0.92578769222198787"/>
    <n v="1.666666666666667"/>
    <n v="2"/>
    <x v="1"/>
  </r>
  <r>
    <x v="88"/>
    <x v="105"/>
    <n v="3"/>
    <n v="2.9635917253848785"/>
    <n v="4"/>
    <n v="4.0352353240575836"/>
    <n v="13739"/>
    <n v="13840"/>
    <n v="2"/>
    <n v="4.7777777777777777"/>
    <n v="3.0743471580008475"/>
    <n v="1.0352353240575836"/>
    <n v="7.4347158000847458E-2"/>
    <n v="1.7777777777777777"/>
    <n v="1"/>
    <x v="1"/>
  </r>
  <r>
    <x v="88"/>
    <x v="106"/>
    <n v="4"/>
    <n v="3.9819156505787405"/>
    <n v="4"/>
    <n v="4.0630464394027648"/>
    <n v="13739"/>
    <n v="13841"/>
    <n v="1"/>
    <n v="4.4444444444444446"/>
    <n v="3.6851768100580262"/>
    <n v="6.3046439402764776E-2"/>
    <n v="0.31482318994197378"/>
    <n v="0.44444444444444464"/>
    <n v="3"/>
    <x v="1"/>
  </r>
  <r>
    <x v="88"/>
    <x v="107"/>
    <n v="2"/>
    <n v="3.9999415523261916"/>
    <n v="4"/>
    <n v="4.0187779901765843"/>
    <n v="13739"/>
    <n v="13842"/>
    <n v="1"/>
    <n v="4.4444444444444446"/>
    <n v="2.6004279717262024"/>
    <n v="2.0187779901765843"/>
    <n v="0.60042797172620244"/>
    <n v="2.4444444444444446"/>
    <n v="1"/>
    <x v="1"/>
  </r>
  <r>
    <x v="88"/>
    <x v="108"/>
    <n v="3"/>
    <n v="4.0174819209856993"/>
    <n v="4"/>
    <n v="3.3883383255368327"/>
    <n v="13739"/>
    <n v="13843"/>
    <n v="1"/>
    <n v="4.4444444444444446"/>
    <n v="2.5184346095960422"/>
    <n v="0.38833832553683267"/>
    <n v="0.48156539040395785"/>
    <n v="1.4444444444444446"/>
    <n v="2"/>
    <x v="1"/>
  </r>
  <r>
    <x v="88"/>
    <x v="109"/>
    <n v="3"/>
    <n v="4.0346157156483073"/>
    <n v="4"/>
    <n v="3.3699081622801144"/>
    <n v="13739"/>
    <n v="13844"/>
    <n v="1"/>
    <n v="4.4444444444444446"/>
    <n v="2.5758794590964897"/>
    <n v="0.36990816228011436"/>
    <n v="0.42412054090351026"/>
    <n v="1.4444444444444446"/>
    <n v="2"/>
    <x v="1"/>
  </r>
  <r>
    <x v="88"/>
    <x v="110"/>
    <n v="4"/>
    <n v="3.0512049516011404"/>
    <n v="4"/>
    <n v="3.3952126288444537"/>
    <n v="13739"/>
    <n v="13845"/>
    <n v="9"/>
    <n v="3.1111111111111112"/>
    <n v="2.6238541868247629"/>
    <n v="0.60478737115554626"/>
    <n v="1.3761458131752371"/>
    <n v="0.88888888888888884"/>
    <n v="5"/>
    <x v="1"/>
  </r>
  <r>
    <x v="88"/>
    <x v="111"/>
    <n v="11"/>
    <n v="11.067387850678399"/>
    <n v="4"/>
    <n v="4.2821269591097142"/>
    <n v="13739"/>
    <n v="13846"/>
    <n v="2"/>
    <n v="3"/>
    <n v="10.538986112444732"/>
    <n v="6.7178730408902858"/>
    <n v="0.46101388755526784"/>
    <n v="8"/>
    <n v="9"/>
    <x v="1"/>
  </r>
  <r>
    <x v="88"/>
    <x v="112"/>
    <n v="4"/>
    <n v="4.0830453581161095"/>
    <n v="4"/>
    <n v="4.297281634"/>
    <n v="13739"/>
    <n v="13847"/>
    <n v="1"/>
    <n v="3"/>
    <n v="3.3178852082402841"/>
    <n v="0.29728163399999996"/>
    <n v="0.6821147917597159"/>
    <n v="1"/>
    <n v="3"/>
    <x v="1"/>
  </r>
  <r>
    <x v="88"/>
    <x v="113"/>
    <n v="4"/>
    <n v="4.0982751915959721"/>
    <n v="4"/>
    <n v="4.3210602043693553"/>
    <n v="13739"/>
    <n v="13848"/>
    <n v="3"/>
    <n v="3"/>
    <n v="2.8058807871429132"/>
    <n v="0.32106020436935534"/>
    <n v="1.1941192128570868"/>
    <n v="1"/>
    <n v="1"/>
    <x v="1"/>
  </r>
  <r>
    <x v="88"/>
    <x v="114"/>
    <n v="3"/>
    <n v="4.1127118747905937"/>
    <n v="4"/>
    <n v="4.318311975432005"/>
    <n v="13739"/>
    <n v="13849"/>
    <n v="2"/>
    <n v="3"/>
    <n v="4.437746883556561"/>
    <n v="1.318311975432005"/>
    <n v="1.437746883556561"/>
    <n v="0"/>
    <n v="1"/>
    <x v="1"/>
  </r>
  <r>
    <x v="88"/>
    <x v="115"/>
    <n v="3"/>
    <n v="4.1268728855333308"/>
    <n v="4"/>
    <n v="4.6127387914489217"/>
    <n v="13739"/>
    <n v="13850"/>
    <n v="1"/>
    <n v="4"/>
    <n v="3.9544267895520644"/>
    <n v="1.6127387914489217"/>
    <n v="0.95442678955206439"/>
    <n v="1"/>
    <n v="2"/>
    <x v="1"/>
  </r>
  <r>
    <x v="88"/>
    <x v="116"/>
    <n v="4"/>
    <n v="4.1404976130535118"/>
    <n v="4"/>
    <n v="4.3110650007348958"/>
    <n v="13739"/>
    <n v="13851"/>
    <n v="1"/>
    <n v="4.1111111111111107"/>
    <n v="3.3755357865576547"/>
    <n v="0.31106500073489585"/>
    <n v="0.62446421344234526"/>
    <n v="0.11111111111111072"/>
    <n v="3"/>
    <x v="1"/>
  </r>
  <r>
    <x v="88"/>
    <x v="117"/>
    <n v="7"/>
    <n v="3.6535009158360565"/>
    <n v="4"/>
    <n v="4.4239974388340118"/>
    <n v="13739"/>
    <n v="13852"/>
    <n v="14"/>
    <n v="4.2222222222222223"/>
    <n v="3.3118721445883654"/>
    <n v="2.5760025611659882"/>
    <n v="3.6881278554116346"/>
    <n v="2.7777777777777777"/>
    <n v="7"/>
    <x v="1"/>
  </r>
  <r>
    <x v="88"/>
    <x v="118"/>
    <n v="15"/>
    <n v="15.165910417213523"/>
    <n v="4"/>
    <n v="3.1139575488732381"/>
    <n v="13739"/>
    <n v="13853"/>
    <n v="1"/>
    <n v="4.2222222222222223"/>
    <n v="15.30222204788712"/>
    <n v="11.886042451126762"/>
    <n v="0.30222204788712048"/>
    <n v="10.777777777777779"/>
    <n v="14"/>
    <x v="1"/>
  </r>
  <r>
    <x v="88"/>
    <x v="119"/>
    <n v="5"/>
    <n v="3.1780109672507462"/>
    <n v="4"/>
    <n v="3.1190161525630433"/>
    <n v="13739"/>
    <n v="13854"/>
    <n v="1"/>
    <n v="4.1111111111111107"/>
    <n v="2.5695914370727224"/>
    <n v="1.8809838474369567"/>
    <n v="2.4304085629272776"/>
    <n v="0.88888888888888928"/>
    <n v="4"/>
    <x v="1"/>
  </r>
  <r>
    <x v="88"/>
    <x v="120"/>
    <n v="4"/>
    <n v="3.1895042718851019"/>
    <n v="4"/>
    <n v="5.1278556787575731"/>
    <n v="13739"/>
    <n v="13855"/>
    <n v="2"/>
    <n v="4.333333333333333"/>
    <n v="2.8452063778752636"/>
    <n v="1.1278556787575731"/>
    <n v="1.1547936221247364"/>
    <n v="0.33333333333333304"/>
    <n v="2"/>
    <x v="1"/>
  </r>
  <r>
    <x v="88"/>
    <x v="121"/>
    <n v="4"/>
    <n v="4.7005596054928294"/>
    <n v="4"/>
    <n v="3.647113795716213"/>
    <n v="13739"/>
    <n v="13856"/>
    <n v="8"/>
    <n v="4.7777777777777777"/>
    <n v="5.0650023525914794"/>
    <n v="0.35288620428378703"/>
    <n v="1.0650023525914794"/>
    <n v="0.77777777777777768"/>
    <n v="4"/>
    <x v="1"/>
  </r>
  <r>
    <x v="88"/>
    <x v="122"/>
    <n v="4"/>
    <n v="6.7106817208485872"/>
    <n v="4"/>
    <n v="3.1364942332218648"/>
    <n v="13739"/>
    <n v="13857"/>
    <n v="2"/>
    <n v="6.1111111111111107"/>
    <n v="9.1826655532615078"/>
    <n v="0.86350576677813518"/>
    <n v="5.1826655532615078"/>
    <n v="2.1111111111111107"/>
    <n v="2"/>
    <x v="1"/>
  </r>
  <r>
    <x v="88"/>
    <x v="123"/>
    <n v="6"/>
    <n v="3.7208524949833031"/>
    <n v="4"/>
    <n v="4.1019562079243954"/>
    <n v="13739"/>
    <n v="13858"/>
    <n v="1"/>
    <n v="6.2222222222222223"/>
    <n v="4.9151495098791198"/>
    <n v="1.8980437920756046"/>
    <n v="1.0848504901208802"/>
    <n v="0.22222222222222232"/>
    <n v="5"/>
    <x v="1"/>
  </r>
  <r>
    <x v="88"/>
    <x v="124"/>
    <n v="4"/>
    <n v="3.7303070498775162"/>
    <n v="4"/>
    <n v="3.1647003567912644"/>
    <n v="13739"/>
    <n v="13859"/>
    <n v="2"/>
    <n v="5.4444444444444446"/>
    <n v="4.3288222515881767"/>
    <n v="0.83529964320873562"/>
    <n v="0.32882225158817668"/>
    <n v="1.4444444444444446"/>
    <n v="2"/>
    <x v="1"/>
  </r>
  <r>
    <x v="88"/>
    <x v="125"/>
    <n v="5"/>
    <n v="3.7391127546622398"/>
    <n v="4"/>
    <n v="8.1987674150000007"/>
    <n v="13739"/>
    <n v="13860"/>
    <n v="7"/>
    <n v="5.4444444444444446"/>
    <n v="4.6120355174147214"/>
    <n v="3.1987674150000007"/>
    <n v="0.3879644825852786"/>
    <n v="0.44444444444444464"/>
    <n v="2"/>
    <x v="1"/>
  </r>
  <r>
    <x v="88"/>
    <x v="126"/>
    <n v="9"/>
    <n v="8.7475301623302393"/>
    <n v="4"/>
    <n v="3.274484230295351"/>
    <n v="13739"/>
    <n v="13861"/>
    <n v="2"/>
    <n v="5.4444444444444446"/>
    <n v="8.2734169094400372"/>
    <n v="5.725515769704649"/>
    <n v="0.72658309055996284"/>
    <n v="3.5555555555555554"/>
    <n v="7"/>
    <x v="1"/>
  </r>
  <r>
    <x v="88"/>
    <x v="127"/>
    <n v="5"/>
    <n v="3.7554530480403114"/>
    <n v="4"/>
    <n v="4.2672304075058918"/>
    <n v="13739"/>
    <n v="13862"/>
    <n v="2"/>
    <n v="5.7777777777777777"/>
    <n v="3.9585299220125365"/>
    <n v="0.73276959249410822"/>
    <n v="1.0414700779874635"/>
    <n v="0.77777777777777768"/>
    <n v="3"/>
    <x v="1"/>
  </r>
  <r>
    <x v="88"/>
    <x v="128"/>
    <n v="5"/>
    <n v="4.2629325739950934"/>
    <n v="4"/>
    <n v="3.2870683932981617"/>
    <n v="13739"/>
    <n v="13863"/>
    <n v="2"/>
    <n v="5.8888888888888893"/>
    <n v="4.3066456592319353"/>
    <n v="1.7129316067018383"/>
    <n v="0.69335434076806468"/>
    <n v="0.88888888888888928"/>
    <n v="3"/>
    <x v="1"/>
  </r>
  <r>
    <x v="88"/>
    <x v="129"/>
    <n v="5"/>
    <n v="3.7698394186188589"/>
    <n v="4"/>
    <n v="4.2269199425369406"/>
    <n v="13739"/>
    <n v="13864"/>
    <n v="1"/>
    <n v="6"/>
    <n v="4.2240816953609466"/>
    <n v="0.77308005746305941"/>
    <n v="0.77591830463905342"/>
    <n v="1"/>
    <n v="4"/>
    <x v="1"/>
  </r>
  <r>
    <x v="88"/>
    <x v="130"/>
    <n v="4"/>
    <n v="3.776247284890367"/>
    <n v="4"/>
    <n v="3.1792140811099014"/>
    <n v="13739"/>
    <n v="13865"/>
    <n v="1"/>
    <n v="6.2222222222222223"/>
    <n v="4.070110381763568"/>
    <n v="0.82078591889009855"/>
    <n v="7.0110381763567986E-2"/>
    <n v="2.2222222222222223"/>
    <n v="3"/>
    <x v="1"/>
  </r>
  <r>
    <x v="88"/>
    <x v="131"/>
    <n v="6"/>
    <n v="3.2822288227986571"/>
    <n v="4"/>
    <n v="4.2911907584852766"/>
    <n v="13739"/>
    <n v="13866"/>
    <n v="2"/>
    <n v="5.1111111111111107"/>
    <n v="3.8215171127816325"/>
    <n v="1.7088092415147234"/>
    <n v="2.1784828872183675"/>
    <n v="0.88888888888888928"/>
    <n v="4"/>
    <x v="1"/>
  </r>
  <r>
    <x v="88"/>
    <x v="132"/>
    <n v="4"/>
    <n v="4.2876485020326296"/>
    <n v="4"/>
    <n v="3.2442117439520115"/>
    <n v="13739"/>
    <n v="13867"/>
    <n v="1"/>
    <n v="5.1111111111111107"/>
    <n v="4.9180704536624233"/>
    <n v="0.75578825604798849"/>
    <n v="0.91807045366242335"/>
    <n v="1.1111111111111107"/>
    <n v="3"/>
    <x v="1"/>
  </r>
  <r>
    <x v="88"/>
    <x v="133"/>
    <n v="7"/>
    <n v="3.29255189231742"/>
    <n v="4"/>
    <n v="11.964281541322432"/>
    <n v="13739"/>
    <n v="13868"/>
    <n v="11"/>
    <n v="5.2222222222222223"/>
    <n v="4.0715700312718734"/>
    <n v="4.9642815413224319"/>
    <n v="2.9284299687281266"/>
    <n v="1.7777777777777777"/>
    <n v="4"/>
    <x v="1"/>
  </r>
  <r>
    <x v="88"/>
    <x v="134"/>
    <n v="15"/>
    <n v="12.796986467032266"/>
    <n v="4"/>
    <n v="3.4466155433188117"/>
    <n v="13739"/>
    <n v="13869"/>
    <n v="2"/>
    <n v="5.2222222222222223"/>
    <n v="13.473192113730498"/>
    <n v="11.553384456681188"/>
    <n v="1.526807886269502"/>
    <n v="9.7777777777777786"/>
    <n v="13"/>
    <x v="1"/>
  </r>
  <r>
    <x v="88"/>
    <x v="135"/>
    <n v="6"/>
    <n v="3.8008690209595981"/>
    <n v="4"/>
    <n v="4.4658900383191549"/>
    <n v="13739"/>
    <n v="13870"/>
    <n v="2"/>
    <n v="5.4444444444444446"/>
    <n v="4.990698710704681"/>
    <n v="1.5341099616808451"/>
    <n v="1.009301289295319"/>
    <n v="0.55555555555555536"/>
    <n v="4"/>
    <x v="1"/>
  </r>
  <r>
    <x v="88"/>
    <x v="136"/>
    <n v="5"/>
    <n v="4.3041926230432574"/>
    <n v="4"/>
    <n v="3.5427946357726117"/>
    <n v="13739"/>
    <n v="13871"/>
    <n v="3"/>
    <n v="5.2222222222222223"/>
    <n v="5.0713224455175956"/>
    <n v="1.4572053642273883"/>
    <n v="7.132244551759559E-2"/>
    <n v="0.22222222222222232"/>
    <n v="2"/>
    <x v="1"/>
  </r>
  <r>
    <x v="88"/>
    <x v="137"/>
    <n v="6"/>
    <n v="4.3071277048761347"/>
    <n v="4"/>
    <n v="3.4560809023936652"/>
    <n v="13739"/>
    <n v="13872"/>
    <n v="2"/>
    <n v="5.5555555555555554"/>
    <n v="6.495215721072257"/>
    <n v="2.5439190976063348"/>
    <n v="0.49521572107225698"/>
    <n v="0.44444444444444464"/>
    <n v="4"/>
    <x v="1"/>
  </r>
  <r>
    <x v="88"/>
    <x v="138"/>
    <n v="5"/>
    <n v="3.8094087378259411"/>
    <n v="4"/>
    <n v="3.467859478098108"/>
    <n v="13739"/>
    <n v="13873"/>
    <n v="2"/>
    <n v="6.666666666666667"/>
    <n v="5.9988529271135178"/>
    <n v="1.532140521901892"/>
    <n v="0.99885292711351781"/>
    <n v="1.666666666666667"/>
    <n v="3"/>
    <x v="1"/>
  </r>
  <r>
    <x v="88"/>
    <x v="139"/>
    <n v="6"/>
    <n v="3.8112091661391907"/>
    <n v="4"/>
    <n v="4.5780641806893065"/>
    <n v="13739"/>
    <n v="13874"/>
    <n v="3"/>
    <n v="6.333333333333333"/>
    <n v="5.9960936771334561"/>
    <n v="1.4219358193106935"/>
    <n v="3.9063228665439098E-3"/>
    <n v="0.33333333333333304"/>
    <n v="3"/>
    <x v="1"/>
  </r>
  <r>
    <x v="88"/>
    <x v="140"/>
    <n v="6"/>
    <n v="4.8124692709590207"/>
    <n v="4"/>
    <n v="11.518658463642131"/>
    <n v="13739"/>
    <n v="13875"/>
    <n v="12"/>
    <n v="6.333333333333333"/>
    <n v="6.2510753829080814"/>
    <n v="5.5186584636421312"/>
    <n v="0.2510753829080814"/>
    <n v="0.33333333333333304"/>
    <n v="6"/>
    <x v="1"/>
  </r>
  <r>
    <x v="88"/>
    <x v="141"/>
    <n v="15"/>
    <n v="12.813292029674791"/>
    <n v="4"/>
    <n v="4.503778365499878"/>
    <n v="13739"/>
    <n v="13876"/>
    <n v="0"/>
    <n v="6.4444444444444446"/>
    <n v="14.384461206481935"/>
    <n v="10.496221634500122"/>
    <n v="0.61553879351806451"/>
    <n v="8.5555555555555554"/>
    <n v="15"/>
    <x v="1"/>
  </r>
  <r>
    <x v="88"/>
    <x v="142"/>
    <n v="5"/>
    <n v="3.3132470130831142"/>
    <n v="4"/>
    <n v="4.9015251392091148"/>
    <n v="13739"/>
    <n v="13877"/>
    <n v="7"/>
    <n v="6.4444444444444446"/>
    <n v="4.6913792658286795"/>
    <n v="9.8474860790885188E-2"/>
    <n v="0.30862073417132052"/>
    <n v="1.4444444444444446"/>
    <n v="2"/>
    <x v="1"/>
  </r>
  <r>
    <x v="88"/>
    <x v="143"/>
    <n v="6"/>
    <n v="6.8131923594456438"/>
    <n v="4"/>
    <n v="4.6972810772692988"/>
    <n v="13739"/>
    <n v="13878"/>
    <n v="3"/>
    <n v="6.666666666666667"/>
    <n v="8.5859707095236093"/>
    <n v="1.3027189227307012"/>
    <n v="2.5859707095236093"/>
    <n v="0.66666666666666696"/>
    <n v="3"/>
    <x v="1"/>
  </r>
  <r>
    <x v="88"/>
    <x v="144"/>
    <n v="7"/>
    <n v="4.8121194903394127"/>
    <n v="4"/>
    <n v="3.8524611406086429"/>
    <n v="13739"/>
    <n v="13879"/>
    <n v="5"/>
    <n v="6.666666666666667"/>
    <n v="6.2877638700573923"/>
    <n v="3.1475388593913571"/>
    <n v="0.71223612994260765"/>
    <n v="0.33333333333333304"/>
    <n v="2"/>
    <x v="1"/>
  </r>
  <r>
    <x v="88"/>
    <x v="145"/>
    <n v="5"/>
    <n v="5.3108635030526887"/>
    <n v="4"/>
    <n v="3.7056298201490825"/>
    <n v="13739"/>
    <n v="13880"/>
    <n v="3"/>
    <n v="7.8888888888888893"/>
    <n v="7.1304832117588681"/>
    <n v="1.2943701798509175"/>
    <n v="2.1304832117588681"/>
    <n v="2.8888888888888893"/>
    <n v="2"/>
    <x v="1"/>
  </r>
  <r>
    <x v="88"/>
    <x v="146"/>
    <n v="6"/>
    <n v="4.3088810449177144"/>
    <n v="4"/>
    <n v="3.687215435164453"/>
    <n v="13739"/>
    <n v="13881"/>
    <n v="3"/>
    <n v="7.666666666666667"/>
    <n v="6.0200512148513683"/>
    <n v="2.312784564835547"/>
    <n v="2.0051214851368293E-2"/>
    <n v="1.666666666666667"/>
    <n v="3"/>
    <x v="1"/>
  </r>
  <r>
    <x v="88"/>
    <x v="147"/>
    <n v="6"/>
    <n v="4.3064906664280516"/>
    <n v="4"/>
    <n v="4.7432887627189917"/>
    <n v="13739"/>
    <n v="13882"/>
    <n v="3"/>
    <n v="6.666666666666667"/>
    <n v="4.7614523682201"/>
    <n v="1.2567112372810083"/>
    <n v="1.2385476317799"/>
    <n v="0.66666666666666696"/>
    <n v="3"/>
    <x v="1"/>
  </r>
  <r>
    <x v="88"/>
    <x v="148"/>
    <n v="5"/>
    <n v="4.8035509833547216"/>
    <n v="4"/>
    <n v="16.340162802922688"/>
    <n v="13739"/>
    <n v="13883"/>
    <n v="16"/>
    <n v="6.7777777777777777"/>
    <n v="6.809697870997935"/>
    <n v="11.340162802922688"/>
    <n v="1.809697870997935"/>
    <n v="1.7777777777777777"/>
    <n v="11"/>
    <x v="1"/>
  </r>
  <r>
    <x v="88"/>
    <x v="149"/>
    <n v="19"/>
    <n v="17.800150013674102"/>
    <n v="4"/>
    <n v="4.847980940678247"/>
    <n v="13739"/>
    <n v="13884"/>
    <n v="3"/>
    <n v="6.7777777777777777"/>
    <n v="18.326108789850473"/>
    <n v="14.152019059321752"/>
    <n v="0.67389121014952735"/>
    <n v="12.222222222222221"/>
    <n v="16"/>
    <x v="1"/>
  </r>
  <r>
    <x v="88"/>
    <x v="150"/>
    <n v="6"/>
    <n v="4.7962456375706557"/>
    <n v="4"/>
    <n v="4.8268493609394483"/>
    <n v="13739"/>
    <n v="13885"/>
    <n v="3"/>
    <n v="6.7777777777777777"/>
    <n v="6.3858959714532668"/>
    <n v="1.1731506390605517"/>
    <n v="0.38589597145326682"/>
    <n v="0.77777777777777768"/>
    <n v="3"/>
    <x v="1"/>
  </r>
  <r>
    <x v="88"/>
    <x v="151"/>
    <n v="7"/>
    <n v="4.7918705381023932"/>
    <n v="4"/>
    <n v="4.8424821703087133"/>
    <n v="13739"/>
    <n v="13886"/>
    <n v="3"/>
    <n v="6.8888888888888893"/>
    <n v="6.494609418123714"/>
    <n v="2.1575178296912867"/>
    <n v="0.50539058187628605"/>
    <n v="0.11111111111111072"/>
    <n v="4"/>
    <x v="1"/>
  </r>
  <r>
    <x v="88"/>
    <x v="152"/>
    <n v="7"/>
    <n v="4.7870441718957784"/>
    <n v="4"/>
    <n v="3.8867287496273497"/>
    <n v="13739"/>
    <n v="13887"/>
    <n v="4"/>
    <n v="6.7777777777777777"/>
    <n v="5.1231676036171399"/>
    <n v="3.1132712503726503"/>
    <n v="1.8768323963828601"/>
    <n v="0.22222222222222232"/>
    <n v="3"/>
    <x v="1"/>
  </r>
  <r>
    <x v="88"/>
    <x v="153"/>
    <n v="6"/>
    <n v="4.7819006415078444"/>
    <n v="4"/>
    <n v="8.437498131884599"/>
    <n v="13739"/>
    <n v="13888"/>
    <n v="2"/>
    <n v="8.2222222222222214"/>
    <n v="5.9295577150935452"/>
    <n v="2.437498131884599"/>
    <n v="7.0442284906454766E-2"/>
    <n v="2.2222222222222214"/>
    <n v="4"/>
    <x v="1"/>
  </r>
  <r>
    <x v="88"/>
    <x v="154"/>
    <n v="6"/>
    <n v="6.2759400281743938"/>
    <n v="4"/>
    <n v="5.8916994043705193"/>
    <n v="13739"/>
    <n v="13889"/>
    <n v="3"/>
    <n v="7.2222222222222223"/>
    <n v="7.4507428698158398"/>
    <n v="0.10830059562948069"/>
    <n v="1.4507428698158398"/>
    <n v="1.2222222222222223"/>
    <n v="3"/>
    <x v="1"/>
  </r>
  <r>
    <x v="88"/>
    <x v="155"/>
    <n v="7"/>
    <n v="5.2700330876627621"/>
    <m/>
    <m/>
    <n v="13739"/>
    <n v="13890"/>
    <n v="3"/>
    <n v="7.4444444444444446"/>
    <n v="8.0753539661034175"/>
    <n v="7"/>
    <n v="1.0753539661034175"/>
    <n v="0"/>
    <n v="0"/>
    <x v="1"/>
  </r>
  <r>
    <x v="89"/>
    <x v="0"/>
    <n v="0"/>
    <m/>
    <m/>
    <m/>
    <n v="13895"/>
    <n v="13891"/>
    <e v="#N/A"/>
    <e v="#N/A"/>
    <e v="#N/A"/>
    <n v="0"/>
    <n v="0"/>
    <n v="0"/>
    <n v="0"/>
    <x v="0"/>
  </r>
  <r>
    <x v="89"/>
    <x v="1"/>
    <n v="2"/>
    <m/>
    <m/>
    <m/>
    <n v="13895"/>
    <n v="13892"/>
    <e v="#N/A"/>
    <e v="#N/A"/>
    <e v="#N/A"/>
    <n v="0"/>
    <n v="0"/>
    <n v="0"/>
    <n v="0"/>
    <x v="0"/>
  </r>
  <r>
    <x v="89"/>
    <x v="2"/>
    <n v="2"/>
    <m/>
    <m/>
    <m/>
    <n v="13895"/>
    <n v="13893"/>
    <e v="#N/A"/>
    <e v="#N/A"/>
    <e v="#N/A"/>
    <n v="0"/>
    <n v="0"/>
    <n v="0"/>
    <n v="0"/>
    <x v="0"/>
  </r>
  <r>
    <x v="89"/>
    <x v="3"/>
    <n v="1"/>
    <m/>
    <m/>
    <m/>
    <n v="13895"/>
    <n v="13894"/>
    <e v="#N/A"/>
    <e v="#N/A"/>
    <e v="#N/A"/>
    <n v="0"/>
    <n v="0"/>
    <n v="0"/>
    <n v="0"/>
    <x v="0"/>
  </r>
  <r>
    <x v="89"/>
    <x v="4"/>
    <n v="1"/>
    <m/>
    <m/>
    <m/>
    <n v="13895"/>
    <n v="13895"/>
    <e v="#N/A"/>
    <e v="#N/A"/>
    <e v="#N/A"/>
    <n v="0"/>
    <n v="0"/>
    <n v="0"/>
    <n v="0"/>
    <x v="0"/>
  </r>
  <r>
    <x v="89"/>
    <x v="5"/>
    <n v="3"/>
    <m/>
    <m/>
    <m/>
    <n v="13895"/>
    <n v="13896"/>
    <e v="#N/A"/>
    <e v="#N/A"/>
    <e v="#N/A"/>
    <n v="0"/>
    <n v="0"/>
    <n v="0"/>
    <n v="0"/>
    <x v="0"/>
  </r>
  <r>
    <x v="89"/>
    <x v="6"/>
    <n v="0"/>
    <m/>
    <m/>
    <m/>
    <n v="13895"/>
    <n v="13897"/>
    <e v="#N/A"/>
    <e v="#N/A"/>
    <e v="#N/A"/>
    <n v="0"/>
    <n v="0"/>
    <n v="0"/>
    <n v="0"/>
    <x v="0"/>
  </r>
  <r>
    <x v="89"/>
    <x v="7"/>
    <n v="4"/>
    <m/>
    <m/>
    <m/>
    <n v="13895"/>
    <n v="13898"/>
    <e v="#N/A"/>
    <e v="#N/A"/>
    <e v="#N/A"/>
    <n v="0"/>
    <n v="0"/>
    <n v="0"/>
    <n v="0"/>
    <x v="0"/>
  </r>
  <r>
    <x v="89"/>
    <x v="8"/>
    <n v="0"/>
    <m/>
    <m/>
    <m/>
    <n v="13895"/>
    <n v="13899"/>
    <e v="#N/A"/>
    <e v="#N/A"/>
    <e v="#N/A"/>
    <n v="0"/>
    <n v="0"/>
    <n v="0"/>
    <n v="0"/>
    <x v="0"/>
  </r>
  <r>
    <x v="89"/>
    <x v="9"/>
    <n v="3"/>
    <m/>
    <m/>
    <m/>
    <n v="13895"/>
    <n v="13900"/>
    <e v="#N/A"/>
    <e v="#N/A"/>
    <e v="#N/A"/>
    <n v="0"/>
    <n v="0"/>
    <n v="0"/>
    <n v="0"/>
    <x v="0"/>
  </r>
  <r>
    <x v="89"/>
    <x v="10"/>
    <n v="7"/>
    <m/>
    <m/>
    <m/>
    <n v="13895"/>
    <n v="13901"/>
    <e v="#N/A"/>
    <e v="#N/A"/>
    <e v="#N/A"/>
    <n v="0"/>
    <n v="0"/>
    <n v="0"/>
    <n v="0"/>
    <x v="0"/>
  </r>
  <r>
    <x v="89"/>
    <x v="11"/>
    <n v="2"/>
    <m/>
    <m/>
    <m/>
    <n v="13895"/>
    <n v="13902"/>
    <e v="#N/A"/>
    <e v="#N/A"/>
    <e v="#N/A"/>
    <n v="0"/>
    <n v="0"/>
    <n v="0"/>
    <n v="0"/>
    <x v="0"/>
  </r>
  <r>
    <x v="89"/>
    <x v="12"/>
    <n v="0"/>
    <m/>
    <m/>
    <m/>
    <n v="13895"/>
    <n v="13903"/>
    <e v="#N/A"/>
    <e v="#N/A"/>
    <e v="#N/A"/>
    <n v="0"/>
    <n v="0"/>
    <n v="0"/>
    <n v="0"/>
    <x v="0"/>
  </r>
  <r>
    <x v="89"/>
    <x v="13"/>
    <n v="2"/>
    <m/>
    <m/>
    <m/>
    <n v="13895"/>
    <n v="13904"/>
    <e v="#N/A"/>
    <e v="#N/A"/>
    <e v="#N/A"/>
    <n v="0"/>
    <n v="0"/>
    <n v="0"/>
    <n v="0"/>
    <x v="0"/>
  </r>
  <r>
    <x v="89"/>
    <x v="14"/>
    <n v="0"/>
    <m/>
    <m/>
    <m/>
    <n v="13895"/>
    <n v="13905"/>
    <e v="#N/A"/>
    <e v="#N/A"/>
    <e v="#N/A"/>
    <n v="0"/>
    <n v="0"/>
    <n v="0"/>
    <n v="0"/>
    <x v="0"/>
  </r>
  <r>
    <x v="89"/>
    <x v="15"/>
    <n v="1"/>
    <m/>
    <m/>
    <m/>
    <n v="13895"/>
    <n v="13906"/>
    <e v="#N/A"/>
    <e v="#N/A"/>
    <e v="#N/A"/>
    <n v="0"/>
    <n v="0"/>
    <n v="0"/>
    <n v="0"/>
    <x v="0"/>
  </r>
  <r>
    <x v="89"/>
    <x v="16"/>
    <n v="3"/>
    <m/>
    <m/>
    <m/>
    <n v="13895"/>
    <n v="13907"/>
    <e v="#N/A"/>
    <e v="#N/A"/>
    <e v="#N/A"/>
    <n v="0"/>
    <n v="0"/>
    <n v="0"/>
    <n v="0"/>
    <x v="0"/>
  </r>
  <r>
    <x v="89"/>
    <x v="17"/>
    <n v="2"/>
    <m/>
    <m/>
    <m/>
    <n v="13895"/>
    <n v="13908"/>
    <e v="#N/A"/>
    <e v="#N/A"/>
    <e v="#N/A"/>
    <n v="0"/>
    <n v="0"/>
    <n v="0"/>
    <n v="0"/>
    <x v="0"/>
  </r>
  <r>
    <x v="89"/>
    <x v="18"/>
    <n v="0"/>
    <m/>
    <m/>
    <m/>
    <n v="13895"/>
    <n v="13909"/>
    <e v="#N/A"/>
    <e v="#N/A"/>
    <e v="#N/A"/>
    <n v="0"/>
    <n v="0"/>
    <n v="0"/>
    <n v="0"/>
    <x v="0"/>
  </r>
  <r>
    <x v="89"/>
    <x v="19"/>
    <n v="2"/>
    <m/>
    <m/>
    <m/>
    <n v="13895"/>
    <n v="13910"/>
    <e v="#N/A"/>
    <e v="#N/A"/>
    <e v="#N/A"/>
    <n v="0"/>
    <n v="0"/>
    <n v="0"/>
    <n v="0"/>
    <x v="0"/>
  </r>
  <r>
    <x v="89"/>
    <x v="20"/>
    <n v="1"/>
    <m/>
    <m/>
    <m/>
    <n v="13895"/>
    <n v="13911"/>
    <e v="#N/A"/>
    <e v="#N/A"/>
    <e v="#N/A"/>
    <n v="0"/>
    <n v="0"/>
    <n v="0"/>
    <n v="0"/>
    <x v="0"/>
  </r>
  <r>
    <x v="89"/>
    <x v="21"/>
    <n v="0"/>
    <m/>
    <m/>
    <m/>
    <n v="13895"/>
    <n v="13912"/>
    <e v="#N/A"/>
    <e v="#N/A"/>
    <e v="#N/A"/>
    <n v="0"/>
    <n v="0"/>
    <n v="0"/>
    <n v="0"/>
    <x v="0"/>
  </r>
  <r>
    <x v="89"/>
    <x v="22"/>
    <n v="2"/>
    <m/>
    <m/>
    <m/>
    <n v="13895"/>
    <n v="13913"/>
    <e v="#N/A"/>
    <e v="#N/A"/>
    <e v="#N/A"/>
    <n v="0"/>
    <n v="0"/>
    <n v="0"/>
    <n v="0"/>
    <x v="0"/>
  </r>
  <r>
    <x v="89"/>
    <x v="23"/>
    <n v="1"/>
    <m/>
    <m/>
    <m/>
    <n v="13895"/>
    <n v="13914"/>
    <e v="#N/A"/>
    <e v="#N/A"/>
    <e v="#N/A"/>
    <n v="0"/>
    <n v="0"/>
    <n v="0"/>
    <n v="0"/>
    <x v="0"/>
  </r>
  <r>
    <x v="89"/>
    <x v="24"/>
    <n v="2"/>
    <m/>
    <m/>
    <m/>
    <n v="13895"/>
    <n v="13915"/>
    <e v="#N/A"/>
    <e v="#N/A"/>
    <e v="#N/A"/>
    <n v="0"/>
    <n v="0"/>
    <n v="0"/>
    <n v="0"/>
    <x v="0"/>
  </r>
  <r>
    <x v="89"/>
    <x v="25"/>
    <n v="1"/>
    <m/>
    <m/>
    <m/>
    <n v="13895"/>
    <n v="13916"/>
    <e v="#N/A"/>
    <e v="#N/A"/>
    <e v="#N/A"/>
    <n v="0"/>
    <n v="0"/>
    <n v="0"/>
    <n v="0"/>
    <x v="0"/>
  </r>
  <r>
    <x v="89"/>
    <x v="26"/>
    <n v="2"/>
    <m/>
    <m/>
    <m/>
    <n v="13895"/>
    <n v="13917"/>
    <e v="#N/A"/>
    <e v="#N/A"/>
    <e v="#N/A"/>
    <n v="0"/>
    <n v="0"/>
    <n v="0"/>
    <n v="0"/>
    <x v="0"/>
  </r>
  <r>
    <x v="89"/>
    <x v="27"/>
    <n v="2"/>
    <m/>
    <m/>
    <m/>
    <n v="13895"/>
    <n v="13918"/>
    <e v="#N/A"/>
    <e v="#N/A"/>
    <e v="#N/A"/>
    <n v="0"/>
    <n v="0"/>
    <n v="0"/>
    <n v="0"/>
    <x v="0"/>
  </r>
  <r>
    <x v="89"/>
    <x v="28"/>
    <n v="2"/>
    <m/>
    <m/>
    <m/>
    <n v="13895"/>
    <n v="13919"/>
    <e v="#N/A"/>
    <e v="#N/A"/>
    <e v="#N/A"/>
    <n v="0"/>
    <n v="0"/>
    <n v="0"/>
    <n v="0"/>
    <x v="0"/>
  </r>
  <r>
    <x v="89"/>
    <x v="29"/>
    <n v="2"/>
    <m/>
    <m/>
    <m/>
    <n v="13895"/>
    <n v="13920"/>
    <e v="#N/A"/>
    <e v="#N/A"/>
    <e v="#N/A"/>
    <n v="0"/>
    <n v="0"/>
    <n v="0"/>
    <n v="0"/>
    <x v="0"/>
  </r>
  <r>
    <x v="89"/>
    <x v="30"/>
    <n v="2"/>
    <m/>
    <m/>
    <m/>
    <n v="13895"/>
    <n v="13921"/>
    <e v="#N/A"/>
    <e v="#N/A"/>
    <e v="#N/A"/>
    <n v="0"/>
    <n v="0"/>
    <n v="0"/>
    <n v="0"/>
    <x v="0"/>
  </r>
  <r>
    <x v="89"/>
    <x v="31"/>
    <n v="1"/>
    <m/>
    <m/>
    <m/>
    <n v="13895"/>
    <n v="13922"/>
    <e v="#N/A"/>
    <e v="#N/A"/>
    <e v="#N/A"/>
    <n v="0"/>
    <n v="0"/>
    <n v="0"/>
    <n v="0"/>
    <x v="0"/>
  </r>
  <r>
    <x v="89"/>
    <x v="32"/>
    <n v="1"/>
    <m/>
    <m/>
    <m/>
    <n v="13895"/>
    <n v="13923"/>
    <e v="#N/A"/>
    <e v="#N/A"/>
    <e v="#N/A"/>
    <n v="0"/>
    <n v="0"/>
    <n v="0"/>
    <n v="0"/>
    <x v="0"/>
  </r>
  <r>
    <x v="89"/>
    <x v="33"/>
    <n v="1"/>
    <m/>
    <m/>
    <m/>
    <n v="13895"/>
    <n v="13924"/>
    <e v="#N/A"/>
    <e v="#N/A"/>
    <e v="#N/A"/>
    <n v="0"/>
    <n v="0"/>
    <n v="0"/>
    <n v="0"/>
    <x v="0"/>
  </r>
  <r>
    <x v="89"/>
    <x v="34"/>
    <n v="1"/>
    <m/>
    <m/>
    <m/>
    <n v="13895"/>
    <n v="13925"/>
    <e v="#N/A"/>
    <e v="#N/A"/>
    <e v="#N/A"/>
    <n v="0"/>
    <n v="0"/>
    <n v="0"/>
    <n v="0"/>
    <x v="0"/>
  </r>
  <r>
    <x v="89"/>
    <x v="35"/>
    <n v="2"/>
    <m/>
    <m/>
    <m/>
    <n v="13895"/>
    <n v="13926"/>
    <e v="#N/A"/>
    <e v="#N/A"/>
    <e v="#N/A"/>
    <n v="0"/>
    <n v="0"/>
    <n v="0"/>
    <n v="0"/>
    <x v="0"/>
  </r>
  <r>
    <x v="89"/>
    <x v="36"/>
    <n v="2"/>
    <m/>
    <m/>
    <m/>
    <n v="13895"/>
    <n v="13927"/>
    <e v="#N/A"/>
    <e v="#N/A"/>
    <e v="#N/A"/>
    <n v="0"/>
    <n v="0"/>
    <n v="0"/>
    <n v="0"/>
    <x v="0"/>
  </r>
  <r>
    <x v="89"/>
    <x v="37"/>
    <n v="3"/>
    <m/>
    <m/>
    <m/>
    <n v="13895"/>
    <n v="13928"/>
    <e v="#N/A"/>
    <e v="#N/A"/>
    <e v="#N/A"/>
    <n v="0"/>
    <n v="0"/>
    <n v="0"/>
    <n v="0"/>
    <x v="0"/>
  </r>
  <r>
    <x v="89"/>
    <x v="38"/>
    <n v="1"/>
    <m/>
    <m/>
    <m/>
    <n v="13895"/>
    <n v="13929"/>
    <e v="#N/A"/>
    <e v="#N/A"/>
    <e v="#N/A"/>
    <n v="0"/>
    <n v="0"/>
    <n v="0"/>
    <n v="0"/>
    <x v="0"/>
  </r>
  <r>
    <x v="89"/>
    <x v="39"/>
    <n v="8"/>
    <m/>
    <m/>
    <m/>
    <n v="13895"/>
    <n v="13930"/>
    <e v="#N/A"/>
    <e v="#N/A"/>
    <e v="#N/A"/>
    <n v="0"/>
    <n v="0"/>
    <n v="0"/>
    <n v="0"/>
    <x v="0"/>
  </r>
  <r>
    <x v="89"/>
    <x v="40"/>
    <n v="3"/>
    <m/>
    <m/>
    <m/>
    <n v="13895"/>
    <n v="13931"/>
    <e v="#N/A"/>
    <e v="#N/A"/>
    <e v="#N/A"/>
    <n v="0"/>
    <n v="0"/>
    <n v="0"/>
    <n v="0"/>
    <x v="0"/>
  </r>
  <r>
    <x v="89"/>
    <x v="41"/>
    <n v="4"/>
    <m/>
    <m/>
    <m/>
    <n v="13895"/>
    <n v="13932"/>
    <e v="#N/A"/>
    <e v="#N/A"/>
    <e v="#N/A"/>
    <n v="0"/>
    <n v="0"/>
    <n v="0"/>
    <n v="0"/>
    <x v="0"/>
  </r>
  <r>
    <x v="89"/>
    <x v="42"/>
    <n v="4"/>
    <m/>
    <m/>
    <m/>
    <n v="13895"/>
    <n v="13933"/>
    <e v="#N/A"/>
    <e v="#N/A"/>
    <e v="#N/A"/>
    <n v="0"/>
    <n v="0"/>
    <n v="0"/>
    <n v="0"/>
    <x v="0"/>
  </r>
  <r>
    <x v="89"/>
    <x v="43"/>
    <n v="1"/>
    <m/>
    <m/>
    <m/>
    <n v="13895"/>
    <n v="13934"/>
    <e v="#N/A"/>
    <e v="#N/A"/>
    <e v="#N/A"/>
    <n v="0"/>
    <n v="0"/>
    <n v="0"/>
    <n v="0"/>
    <x v="0"/>
  </r>
  <r>
    <x v="89"/>
    <x v="44"/>
    <n v="1"/>
    <m/>
    <m/>
    <m/>
    <n v="13895"/>
    <n v="13935"/>
    <e v="#N/A"/>
    <e v="#N/A"/>
    <e v="#N/A"/>
    <n v="0"/>
    <n v="0"/>
    <n v="0"/>
    <n v="0"/>
    <x v="0"/>
  </r>
  <r>
    <x v="89"/>
    <x v="45"/>
    <n v="2"/>
    <m/>
    <m/>
    <m/>
    <n v="13895"/>
    <n v="13936"/>
    <e v="#N/A"/>
    <e v="#N/A"/>
    <e v="#N/A"/>
    <n v="0"/>
    <n v="0"/>
    <n v="0"/>
    <n v="0"/>
    <x v="0"/>
  </r>
  <r>
    <x v="89"/>
    <x v="46"/>
    <n v="14"/>
    <m/>
    <m/>
    <m/>
    <n v="13895"/>
    <n v="13937"/>
    <e v="#N/A"/>
    <e v="#N/A"/>
    <e v="#N/A"/>
    <n v="0"/>
    <n v="0"/>
    <n v="0"/>
    <n v="0"/>
    <x v="0"/>
  </r>
  <r>
    <x v="89"/>
    <x v="47"/>
    <n v="5"/>
    <m/>
    <m/>
    <m/>
    <n v="13895"/>
    <n v="13938"/>
    <e v="#N/A"/>
    <e v="#N/A"/>
    <e v="#N/A"/>
    <n v="0"/>
    <n v="0"/>
    <n v="0"/>
    <n v="0"/>
    <x v="0"/>
  </r>
  <r>
    <x v="89"/>
    <x v="48"/>
    <n v="6"/>
    <m/>
    <m/>
    <m/>
    <n v="13895"/>
    <n v="13939"/>
    <e v="#N/A"/>
    <e v="#N/A"/>
    <e v="#N/A"/>
    <n v="0"/>
    <n v="0"/>
    <n v="0"/>
    <n v="0"/>
    <x v="0"/>
  </r>
  <r>
    <x v="89"/>
    <x v="49"/>
    <n v="8"/>
    <m/>
    <m/>
    <m/>
    <n v="13895"/>
    <n v="13940"/>
    <e v="#N/A"/>
    <e v="#N/A"/>
    <e v="#N/A"/>
    <n v="0"/>
    <n v="0"/>
    <n v="0"/>
    <n v="0"/>
    <x v="0"/>
  </r>
  <r>
    <x v="89"/>
    <x v="50"/>
    <n v="3"/>
    <m/>
    <m/>
    <m/>
    <n v="13895"/>
    <n v="13941"/>
    <e v="#N/A"/>
    <e v="#N/A"/>
    <e v="#N/A"/>
    <n v="0"/>
    <n v="0"/>
    <n v="0"/>
    <n v="0"/>
    <x v="0"/>
  </r>
  <r>
    <x v="89"/>
    <x v="51"/>
    <n v="1"/>
    <m/>
    <m/>
    <m/>
    <n v="13895"/>
    <n v="13942"/>
    <e v="#N/A"/>
    <e v="#N/A"/>
    <e v="#N/A"/>
    <n v="0"/>
    <n v="0"/>
    <n v="0"/>
    <n v="0"/>
    <x v="0"/>
  </r>
  <r>
    <x v="89"/>
    <x v="52"/>
    <n v="2"/>
    <m/>
    <m/>
    <m/>
    <n v="13895"/>
    <n v="13943"/>
    <e v="#N/A"/>
    <e v="#N/A"/>
    <e v="#N/A"/>
    <n v="0"/>
    <n v="0"/>
    <n v="0"/>
    <n v="0"/>
    <x v="0"/>
  </r>
  <r>
    <x v="89"/>
    <x v="53"/>
    <n v="2"/>
    <m/>
    <m/>
    <m/>
    <n v="13895"/>
    <n v="13944"/>
    <e v="#N/A"/>
    <e v="#N/A"/>
    <e v="#N/A"/>
    <n v="0"/>
    <n v="0"/>
    <n v="0"/>
    <n v="0"/>
    <x v="0"/>
  </r>
  <r>
    <x v="89"/>
    <x v="54"/>
    <n v="1"/>
    <m/>
    <m/>
    <m/>
    <n v="13895"/>
    <n v="13945"/>
    <e v="#N/A"/>
    <e v="#N/A"/>
    <e v="#N/A"/>
    <n v="0"/>
    <n v="0"/>
    <n v="0"/>
    <n v="0"/>
    <x v="0"/>
  </r>
  <r>
    <x v="89"/>
    <x v="55"/>
    <n v="1"/>
    <m/>
    <m/>
    <m/>
    <n v="13895"/>
    <n v="13946"/>
    <e v="#N/A"/>
    <e v="#N/A"/>
    <e v="#N/A"/>
    <n v="0"/>
    <n v="0"/>
    <n v="0"/>
    <n v="0"/>
    <x v="0"/>
  </r>
  <r>
    <x v="89"/>
    <x v="56"/>
    <n v="3"/>
    <m/>
    <m/>
    <m/>
    <n v="13895"/>
    <n v="13947"/>
    <e v="#N/A"/>
    <e v="#N/A"/>
    <e v="#N/A"/>
    <n v="0"/>
    <n v="0"/>
    <n v="0"/>
    <n v="0"/>
    <x v="0"/>
  </r>
  <r>
    <x v="89"/>
    <x v="57"/>
    <n v="2"/>
    <m/>
    <m/>
    <m/>
    <n v="13895"/>
    <n v="13948"/>
    <e v="#N/A"/>
    <e v="#N/A"/>
    <e v="#N/A"/>
    <n v="0"/>
    <n v="0"/>
    <n v="0"/>
    <n v="0"/>
    <x v="0"/>
  </r>
  <r>
    <x v="89"/>
    <x v="58"/>
    <n v="4"/>
    <m/>
    <m/>
    <m/>
    <n v="13895"/>
    <n v="13949"/>
    <e v="#N/A"/>
    <e v="#N/A"/>
    <e v="#N/A"/>
    <n v="0"/>
    <n v="0"/>
    <n v="0"/>
    <n v="0"/>
    <x v="0"/>
  </r>
  <r>
    <x v="89"/>
    <x v="59"/>
    <n v="5"/>
    <m/>
    <m/>
    <m/>
    <n v="13895"/>
    <n v="13950"/>
    <e v="#N/A"/>
    <e v="#N/A"/>
    <e v="#N/A"/>
    <n v="0"/>
    <n v="0"/>
    <n v="0"/>
    <n v="0"/>
    <x v="0"/>
  </r>
  <r>
    <x v="89"/>
    <x v="60"/>
    <n v="4"/>
    <m/>
    <m/>
    <m/>
    <n v="13895"/>
    <n v="13951"/>
    <e v="#N/A"/>
    <e v="#N/A"/>
    <e v="#N/A"/>
    <n v="0"/>
    <n v="0"/>
    <n v="0"/>
    <n v="0"/>
    <x v="0"/>
  </r>
  <r>
    <x v="89"/>
    <x v="61"/>
    <n v="2"/>
    <m/>
    <m/>
    <m/>
    <n v="13895"/>
    <n v="13952"/>
    <e v="#N/A"/>
    <e v="#N/A"/>
    <e v="#N/A"/>
    <n v="0"/>
    <n v="0"/>
    <n v="0"/>
    <n v="0"/>
    <x v="0"/>
  </r>
  <r>
    <x v="89"/>
    <x v="62"/>
    <n v="4"/>
    <m/>
    <m/>
    <m/>
    <n v="13895"/>
    <n v="13953"/>
    <e v="#N/A"/>
    <e v="#N/A"/>
    <e v="#N/A"/>
    <n v="0"/>
    <n v="0"/>
    <n v="0"/>
    <n v="0"/>
    <x v="0"/>
  </r>
  <r>
    <x v="89"/>
    <x v="63"/>
    <n v="1"/>
    <m/>
    <m/>
    <m/>
    <n v="13895"/>
    <n v="13954"/>
    <e v="#N/A"/>
    <e v="#N/A"/>
    <e v="#N/A"/>
    <n v="0"/>
    <n v="0"/>
    <n v="0"/>
    <n v="0"/>
    <x v="0"/>
  </r>
  <r>
    <x v="89"/>
    <x v="64"/>
    <n v="2"/>
    <m/>
    <m/>
    <m/>
    <n v="13895"/>
    <n v="13955"/>
    <e v="#N/A"/>
    <e v="#N/A"/>
    <e v="#N/A"/>
    <n v="0"/>
    <n v="0"/>
    <n v="0"/>
    <n v="0"/>
    <x v="0"/>
  </r>
  <r>
    <x v="89"/>
    <x v="65"/>
    <n v="4"/>
    <m/>
    <m/>
    <m/>
    <n v="13895"/>
    <n v="13956"/>
    <e v="#N/A"/>
    <e v="#N/A"/>
    <e v="#N/A"/>
    <n v="0"/>
    <n v="0"/>
    <n v="0"/>
    <n v="0"/>
    <x v="0"/>
  </r>
  <r>
    <x v="89"/>
    <x v="66"/>
    <n v="2"/>
    <m/>
    <m/>
    <m/>
    <n v="13895"/>
    <n v="13957"/>
    <e v="#N/A"/>
    <e v="#N/A"/>
    <e v="#N/A"/>
    <n v="0"/>
    <n v="0"/>
    <n v="0"/>
    <n v="0"/>
    <x v="0"/>
  </r>
  <r>
    <x v="89"/>
    <x v="67"/>
    <n v="2"/>
    <m/>
    <m/>
    <m/>
    <n v="13895"/>
    <n v="13958"/>
    <e v="#N/A"/>
    <e v="#N/A"/>
    <e v="#N/A"/>
    <n v="0"/>
    <n v="0"/>
    <n v="0"/>
    <n v="0"/>
    <x v="0"/>
  </r>
  <r>
    <x v="89"/>
    <x v="68"/>
    <n v="5"/>
    <m/>
    <m/>
    <m/>
    <n v="13895"/>
    <n v="13959"/>
    <e v="#N/A"/>
    <e v="#N/A"/>
    <e v="#N/A"/>
    <n v="0"/>
    <n v="0"/>
    <n v="0"/>
    <n v="0"/>
    <x v="0"/>
  </r>
  <r>
    <x v="89"/>
    <x v="69"/>
    <n v="4"/>
    <m/>
    <m/>
    <m/>
    <n v="13895"/>
    <n v="13960"/>
    <e v="#N/A"/>
    <e v="#N/A"/>
    <e v="#N/A"/>
    <n v="0"/>
    <n v="0"/>
    <n v="0"/>
    <n v="0"/>
    <x v="0"/>
  </r>
  <r>
    <x v="89"/>
    <x v="70"/>
    <n v="3"/>
    <m/>
    <m/>
    <m/>
    <n v="13895"/>
    <n v="13961"/>
    <e v="#N/A"/>
    <e v="#N/A"/>
    <e v="#N/A"/>
    <n v="0"/>
    <n v="0"/>
    <n v="0"/>
    <n v="0"/>
    <x v="0"/>
  </r>
  <r>
    <x v="89"/>
    <x v="71"/>
    <n v="3"/>
    <m/>
    <m/>
    <m/>
    <n v="13895"/>
    <n v="13962"/>
    <e v="#N/A"/>
    <e v="#N/A"/>
    <e v="#N/A"/>
    <n v="0"/>
    <n v="0"/>
    <n v="0"/>
    <n v="0"/>
    <x v="0"/>
  </r>
  <r>
    <x v="89"/>
    <x v="72"/>
    <n v="4"/>
    <m/>
    <m/>
    <m/>
    <n v="13895"/>
    <n v="13963"/>
    <e v="#N/A"/>
    <e v="#N/A"/>
    <e v="#N/A"/>
    <n v="0"/>
    <n v="0"/>
    <n v="0"/>
    <n v="0"/>
    <x v="0"/>
  </r>
  <r>
    <x v="89"/>
    <x v="73"/>
    <n v="5"/>
    <m/>
    <m/>
    <m/>
    <n v="13895"/>
    <n v="13964"/>
    <e v="#N/A"/>
    <e v="#N/A"/>
    <e v="#N/A"/>
    <n v="0"/>
    <n v="0"/>
    <n v="0"/>
    <n v="0"/>
    <x v="0"/>
  </r>
  <r>
    <x v="89"/>
    <x v="74"/>
    <n v="2"/>
    <m/>
    <m/>
    <m/>
    <n v="13895"/>
    <n v="13965"/>
    <e v="#N/A"/>
    <e v="#N/A"/>
    <e v="#N/A"/>
    <n v="0"/>
    <n v="0"/>
    <n v="0"/>
    <n v="0"/>
    <x v="0"/>
  </r>
  <r>
    <x v="89"/>
    <x v="75"/>
    <n v="5"/>
    <m/>
    <m/>
    <m/>
    <n v="13895"/>
    <n v="13966"/>
    <e v="#N/A"/>
    <e v="#N/A"/>
    <e v="#N/A"/>
    <n v="0"/>
    <n v="0"/>
    <n v="0"/>
    <n v="0"/>
    <x v="0"/>
  </r>
  <r>
    <x v="89"/>
    <x v="76"/>
    <n v="3"/>
    <m/>
    <m/>
    <m/>
    <n v="13895"/>
    <n v="13967"/>
    <e v="#N/A"/>
    <e v="#N/A"/>
    <e v="#N/A"/>
    <n v="0"/>
    <n v="0"/>
    <n v="0"/>
    <n v="0"/>
    <x v="0"/>
  </r>
  <r>
    <x v="89"/>
    <x v="77"/>
    <n v="3"/>
    <m/>
    <m/>
    <m/>
    <n v="13895"/>
    <n v="13968"/>
    <e v="#N/A"/>
    <e v="#N/A"/>
    <e v="#N/A"/>
    <n v="0"/>
    <n v="0"/>
    <n v="0"/>
    <n v="0"/>
    <x v="0"/>
  </r>
  <r>
    <x v="89"/>
    <x v="78"/>
    <n v="3"/>
    <m/>
    <m/>
    <m/>
    <n v="13895"/>
    <n v="13969"/>
    <e v="#N/A"/>
    <e v="#N/A"/>
    <e v="#N/A"/>
    <n v="0"/>
    <n v="0"/>
    <n v="0"/>
    <n v="0"/>
    <x v="0"/>
  </r>
  <r>
    <x v="89"/>
    <x v="79"/>
    <n v="9"/>
    <m/>
    <m/>
    <m/>
    <n v="13895"/>
    <n v="13970"/>
    <e v="#N/A"/>
    <e v="#N/A"/>
    <e v="#N/A"/>
    <n v="0"/>
    <n v="0"/>
    <n v="0"/>
    <n v="0"/>
    <x v="0"/>
  </r>
  <r>
    <x v="89"/>
    <x v="80"/>
    <n v="10"/>
    <m/>
    <m/>
    <m/>
    <n v="13895"/>
    <n v="13971"/>
    <e v="#N/A"/>
    <e v="#N/A"/>
    <e v="#N/A"/>
    <n v="0"/>
    <n v="0"/>
    <n v="0"/>
    <n v="0"/>
    <x v="0"/>
  </r>
  <r>
    <x v="89"/>
    <x v="81"/>
    <n v="4"/>
    <m/>
    <m/>
    <m/>
    <n v="13895"/>
    <n v="13972"/>
    <e v="#N/A"/>
    <e v="#N/A"/>
    <e v="#N/A"/>
    <n v="0"/>
    <n v="0"/>
    <n v="0"/>
    <n v="0"/>
    <x v="0"/>
  </r>
  <r>
    <x v="89"/>
    <x v="82"/>
    <n v="2"/>
    <m/>
    <m/>
    <m/>
    <n v="13895"/>
    <n v="13973"/>
    <e v="#N/A"/>
    <e v="#N/A"/>
    <e v="#N/A"/>
    <n v="0"/>
    <n v="0"/>
    <n v="0"/>
    <n v="0"/>
    <x v="0"/>
  </r>
  <r>
    <x v="89"/>
    <x v="83"/>
    <n v="2"/>
    <m/>
    <m/>
    <m/>
    <n v="13895"/>
    <n v="13974"/>
    <e v="#N/A"/>
    <e v="#N/A"/>
    <e v="#N/A"/>
    <n v="0"/>
    <n v="0"/>
    <n v="0"/>
    <n v="0"/>
    <x v="0"/>
  </r>
  <r>
    <x v="89"/>
    <x v="84"/>
    <n v="3"/>
    <m/>
    <m/>
    <m/>
    <n v="13895"/>
    <n v="13975"/>
    <e v="#N/A"/>
    <e v="#N/A"/>
    <e v="#N/A"/>
    <n v="0"/>
    <n v="0"/>
    <n v="0"/>
    <n v="0"/>
    <x v="0"/>
  </r>
  <r>
    <x v="89"/>
    <x v="85"/>
    <n v="4"/>
    <m/>
    <m/>
    <m/>
    <n v="13895"/>
    <n v="13976"/>
    <e v="#N/A"/>
    <e v="#N/A"/>
    <e v="#N/A"/>
    <n v="0"/>
    <n v="0"/>
    <n v="0"/>
    <n v="0"/>
    <x v="0"/>
  </r>
  <r>
    <x v="89"/>
    <x v="86"/>
    <n v="3"/>
    <m/>
    <m/>
    <m/>
    <n v="13895"/>
    <n v="13977"/>
    <e v="#N/A"/>
    <e v="#N/A"/>
    <e v="#N/A"/>
    <n v="0"/>
    <n v="0"/>
    <n v="0"/>
    <n v="0"/>
    <x v="0"/>
  </r>
  <r>
    <x v="89"/>
    <x v="87"/>
    <n v="5"/>
    <m/>
    <m/>
    <m/>
    <n v="13895"/>
    <n v="13978"/>
    <e v="#N/A"/>
    <e v="#N/A"/>
    <e v="#N/A"/>
    <n v="0"/>
    <n v="0"/>
    <n v="0"/>
    <n v="0"/>
    <x v="0"/>
  </r>
  <r>
    <x v="89"/>
    <x v="88"/>
    <n v="3"/>
    <m/>
    <m/>
    <m/>
    <n v="13895"/>
    <n v="13979"/>
    <e v="#N/A"/>
    <e v="#N/A"/>
    <e v="#N/A"/>
    <n v="0"/>
    <n v="0"/>
    <n v="0"/>
    <n v="0"/>
    <x v="0"/>
  </r>
  <r>
    <x v="89"/>
    <x v="89"/>
    <n v="4"/>
    <m/>
    <m/>
    <m/>
    <n v="13895"/>
    <n v="13980"/>
    <e v="#N/A"/>
    <e v="#N/A"/>
    <e v="#N/A"/>
    <n v="0"/>
    <n v="0"/>
    <n v="0"/>
    <n v="0"/>
    <x v="0"/>
  </r>
  <r>
    <x v="89"/>
    <x v="90"/>
    <n v="3"/>
    <m/>
    <m/>
    <m/>
    <n v="13895"/>
    <n v="13981"/>
    <e v="#N/A"/>
    <e v="#N/A"/>
    <e v="#N/A"/>
    <n v="0"/>
    <n v="0"/>
    <n v="0"/>
    <n v="0"/>
    <x v="0"/>
  </r>
  <r>
    <x v="89"/>
    <x v="91"/>
    <n v="0"/>
    <m/>
    <m/>
    <m/>
    <n v="13895"/>
    <n v="13982"/>
    <e v="#N/A"/>
    <e v="#N/A"/>
    <e v="#N/A"/>
    <n v="0"/>
    <n v="0"/>
    <n v="0"/>
    <n v="0"/>
    <x v="0"/>
  </r>
  <r>
    <x v="89"/>
    <x v="92"/>
    <n v="4"/>
    <m/>
    <m/>
    <m/>
    <n v="13895"/>
    <n v="13983"/>
    <e v="#N/A"/>
    <e v="#N/A"/>
    <e v="#N/A"/>
    <n v="0"/>
    <n v="0"/>
    <n v="0"/>
    <n v="0"/>
    <x v="0"/>
  </r>
  <r>
    <x v="89"/>
    <x v="93"/>
    <n v="4"/>
    <m/>
    <m/>
    <m/>
    <n v="13895"/>
    <n v="13984"/>
    <e v="#N/A"/>
    <e v="#N/A"/>
    <e v="#N/A"/>
    <n v="0"/>
    <n v="0"/>
    <n v="0"/>
    <n v="0"/>
    <x v="0"/>
  </r>
  <r>
    <x v="89"/>
    <x v="94"/>
    <n v="4"/>
    <m/>
    <m/>
    <m/>
    <n v="13895"/>
    <n v="13985"/>
    <e v="#N/A"/>
    <e v="#N/A"/>
    <e v="#N/A"/>
    <n v="0"/>
    <n v="0"/>
    <n v="0"/>
    <n v="0"/>
    <x v="0"/>
  </r>
  <r>
    <x v="89"/>
    <x v="95"/>
    <n v="6"/>
    <m/>
    <m/>
    <m/>
    <n v="13895"/>
    <n v="13986"/>
    <e v="#N/A"/>
    <e v="#N/A"/>
    <e v="#N/A"/>
    <n v="0"/>
    <n v="0"/>
    <n v="0"/>
    <n v="0"/>
    <x v="0"/>
  </r>
  <r>
    <x v="89"/>
    <x v="96"/>
    <n v="3"/>
    <m/>
    <m/>
    <m/>
    <n v="13895"/>
    <n v="13987"/>
    <e v="#N/A"/>
    <e v="#N/A"/>
    <e v="#N/A"/>
    <n v="0"/>
    <n v="0"/>
    <n v="0"/>
    <n v="0"/>
    <x v="0"/>
  </r>
  <r>
    <x v="89"/>
    <x v="97"/>
    <n v="6"/>
    <m/>
    <m/>
    <m/>
    <n v="13895"/>
    <n v="13988"/>
    <e v="#N/A"/>
    <e v="#N/A"/>
    <e v="#N/A"/>
    <n v="0"/>
    <n v="0"/>
    <n v="0"/>
    <n v="0"/>
    <x v="0"/>
  </r>
  <r>
    <x v="89"/>
    <x v="98"/>
    <n v="10"/>
    <m/>
    <m/>
    <m/>
    <n v="13895"/>
    <n v="13989"/>
    <e v="#N/A"/>
    <e v="#N/A"/>
    <e v="#N/A"/>
    <n v="0"/>
    <n v="0"/>
    <n v="0"/>
    <n v="0"/>
    <x v="0"/>
  </r>
  <r>
    <x v="89"/>
    <x v="99"/>
    <n v="8"/>
    <m/>
    <m/>
    <m/>
    <n v="13895"/>
    <n v="13990"/>
    <e v="#N/A"/>
    <e v="#N/A"/>
    <e v="#N/A"/>
    <n v="0"/>
    <n v="0"/>
    <n v="0"/>
    <n v="0"/>
    <x v="0"/>
  </r>
  <r>
    <x v="89"/>
    <x v="100"/>
    <n v="12"/>
    <m/>
    <m/>
    <m/>
    <n v="13895"/>
    <n v="13991"/>
    <e v="#N/A"/>
    <e v="#N/A"/>
    <e v="#N/A"/>
    <n v="0"/>
    <n v="0"/>
    <n v="0"/>
    <n v="0"/>
    <x v="0"/>
  </r>
  <r>
    <x v="89"/>
    <x v="101"/>
    <n v="12"/>
    <m/>
    <m/>
    <m/>
    <n v="13895"/>
    <n v="13992"/>
    <e v="#N/A"/>
    <e v="#N/A"/>
    <e v="#N/A"/>
    <n v="0"/>
    <n v="0"/>
    <n v="0"/>
    <n v="0"/>
    <x v="0"/>
  </r>
  <r>
    <x v="89"/>
    <x v="102"/>
    <n v="7"/>
    <m/>
    <m/>
    <m/>
    <n v="13895"/>
    <n v="13993"/>
    <e v="#N/A"/>
    <e v="#N/A"/>
    <e v="#N/A"/>
    <n v="0"/>
    <n v="0"/>
    <n v="0"/>
    <n v="0"/>
    <x v="0"/>
  </r>
  <r>
    <x v="89"/>
    <x v="103"/>
    <n v="4"/>
    <m/>
    <n v="4"/>
    <n v="7.2770983683389776"/>
    <n v="13895"/>
    <n v="13994"/>
    <e v="#N/A"/>
    <e v="#N/A"/>
    <e v="#N/A"/>
    <n v="0"/>
    <n v="0"/>
    <e v="#N/A"/>
    <e v="#N/A"/>
    <x v="0"/>
  </r>
  <r>
    <x v="89"/>
    <x v="104"/>
    <n v="4"/>
    <n v="3.5616569658190889"/>
    <n v="4"/>
    <n v="6.4501932334762895"/>
    <n v="13895"/>
    <n v="13995"/>
    <n v="2"/>
    <n v="6.333333333333333"/>
    <n v="3.8121420048338259"/>
    <n v="2.4501932334762895"/>
    <n v="0.18785799516617407"/>
    <n v="2.333333333333333"/>
    <n v="2"/>
    <x v="1"/>
  </r>
  <r>
    <x v="89"/>
    <x v="105"/>
    <n v="4"/>
    <n v="4.56288026331565"/>
    <n v="4"/>
    <n v="5.7554458433385713"/>
    <n v="13895"/>
    <n v="13996"/>
    <n v="1"/>
    <n v="7.2222222222222223"/>
    <n v="4.0778480628125342"/>
    <n v="1.7554458433385713"/>
    <n v="7.7848062812534202E-2"/>
    <n v="3.2222222222222223"/>
    <n v="3"/>
    <x v="1"/>
  </r>
  <r>
    <x v="89"/>
    <x v="106"/>
    <n v="5"/>
    <n v="4.063911332116132"/>
    <n v="4"/>
    <n v="5.4873167921862027"/>
    <n v="13895"/>
    <n v="13997"/>
    <n v="1"/>
    <n v="7.5555555555555554"/>
    <n v="3.1772752335454033"/>
    <n v="0.48731679218620272"/>
    <n v="1.8227247664545967"/>
    <n v="2.5555555555555554"/>
    <n v="4"/>
    <x v="1"/>
  </r>
  <r>
    <x v="89"/>
    <x v="107"/>
    <n v="5"/>
    <n v="3.5647583459146057"/>
    <n v="4"/>
    <n v="5.330485653449732"/>
    <n v="13895"/>
    <n v="13998"/>
    <n v="3"/>
    <n v="7.5555555555555554"/>
    <n v="3.0839221722113104"/>
    <n v="0.33048565344973202"/>
    <n v="1.9160778277886896"/>
    <n v="2.5555555555555554"/>
    <n v="2"/>
    <x v="1"/>
  </r>
  <r>
    <x v="89"/>
    <x v="108"/>
    <n v="5"/>
    <n v="4.565457895997981"/>
    <n v="4"/>
    <n v="5.2241439520754485"/>
    <n v="13895"/>
    <n v="13999"/>
    <n v="2"/>
    <n v="7.333333333333333"/>
    <n v="4.8619023887013642"/>
    <n v="0.22414395207544846"/>
    <n v="0.13809761129863585"/>
    <n v="2.333333333333333"/>
    <n v="3"/>
    <x v="1"/>
  </r>
  <r>
    <x v="89"/>
    <x v="109"/>
    <n v="4"/>
    <n v="5.0660303731758791"/>
    <n v="4"/>
    <n v="4.8237621600040121"/>
    <n v="13895"/>
    <n v="14000"/>
    <n v="4"/>
    <n v="7.4444444444444446"/>
    <n v="4.1899409683693758"/>
    <n v="0.82376216000401215"/>
    <n v="0.1899409683693758"/>
    <n v="3.4444444444444446"/>
    <n v="0"/>
    <x v="1"/>
  </r>
  <r>
    <x v="89"/>
    <x v="110"/>
    <n v="9"/>
    <n v="4.5665111901545492"/>
    <n v="4"/>
    <n v="5.6699413323692278"/>
    <n v="13895"/>
    <n v="14001"/>
    <n v="5"/>
    <n v="7.333333333333333"/>
    <n v="5.6549928053357741"/>
    <n v="3.3300586676307722"/>
    <n v="3.3450071946642259"/>
    <n v="1.666666666666667"/>
    <n v="4"/>
    <x v="1"/>
  </r>
  <r>
    <x v="89"/>
    <x v="111"/>
    <n v="6"/>
    <n v="7.066916940882157"/>
    <n v="4"/>
    <n v="5.7517902059999999"/>
    <n v="13895"/>
    <n v="14002"/>
    <n v="4"/>
    <n v="6.7777777777777777"/>
    <n v="6.9938039996634522"/>
    <n v="0.24820979400000009"/>
    <n v="0.99380399966345223"/>
    <n v="0.77777777777777768"/>
    <n v="2"/>
    <x v="1"/>
  </r>
  <r>
    <x v="89"/>
    <x v="112"/>
    <n v="6"/>
    <n v="4.5672810160734683"/>
    <n v="4"/>
    <n v="5.7981035689859795"/>
    <n v="13895"/>
    <n v="14003"/>
    <n v="2"/>
    <n v="6.4444444444444446"/>
    <n v="5.6624530045005201"/>
    <n v="0.20189643101402055"/>
    <n v="0.33754699549947986"/>
    <n v="0.44444444444444464"/>
    <n v="4"/>
    <x v="1"/>
  </r>
  <r>
    <x v="89"/>
    <x v="113"/>
    <n v="5"/>
    <n v="5.0675929427353852"/>
    <n v="4"/>
    <n v="5.8159512805126363"/>
    <n v="13895"/>
    <n v="14004"/>
    <n v="4"/>
    <n v="5.5555555555555554"/>
    <n v="4.2098315897254794"/>
    <n v="0.81595128051263632"/>
    <n v="0.79016841027452056"/>
    <n v="0.55555555555555536"/>
    <n v="1"/>
    <x v="1"/>
  </r>
  <r>
    <x v="89"/>
    <x v="114"/>
    <n v="7"/>
    <n v="8.067825941659466"/>
    <n v="4"/>
    <n v="5.8936986866040728"/>
    <n v="13895"/>
    <n v="14005"/>
    <n v="1"/>
    <n v="5.2222222222222223"/>
    <n v="6.4348616338448714"/>
    <n v="1.1063013133959272"/>
    <n v="0.56513836615512858"/>
    <n v="1.7777777777777777"/>
    <n v="6"/>
    <x v="1"/>
  </r>
  <r>
    <x v="89"/>
    <x v="115"/>
    <n v="5"/>
    <n v="4.0679559840280195"/>
    <n v="4"/>
    <n v="5.9122770490000001"/>
    <n v="13895"/>
    <n v="14006"/>
    <n v="2"/>
    <n v="5.1111111111111107"/>
    <n v="3.210570792237406"/>
    <n v="0.91227704900000006"/>
    <n v="1.789429207762594"/>
    <n v="0.11111111111111072"/>
    <n v="3"/>
    <x v="1"/>
  </r>
  <r>
    <x v="89"/>
    <x v="116"/>
    <n v="6"/>
    <n v="3.5680089403944031"/>
    <n v="4"/>
    <n v="5.9626946429999999"/>
    <n v="13895"/>
    <n v="14007"/>
    <n v="4"/>
    <n v="5.333333333333333"/>
    <n v="3.8775915362717348"/>
    <n v="3.730535700000015E-2"/>
    <n v="2.1224084637282652"/>
    <n v="0.66666666666666696"/>
    <n v="2"/>
    <x v="1"/>
  </r>
  <r>
    <x v="89"/>
    <x v="117"/>
    <n v="6"/>
    <n v="5.5680235994184404"/>
    <n v="4"/>
    <n v="6.0011780092830209"/>
    <n v="13895"/>
    <n v="14008"/>
    <n v="2"/>
    <n v="5.4444444444444446"/>
    <n v="5.8802123150209269"/>
    <n v="1.1780092830209199E-3"/>
    <n v="0.11978768497907311"/>
    <n v="0.55555555555555536"/>
    <n v="4"/>
    <x v="1"/>
  </r>
  <r>
    <x v="89"/>
    <x v="118"/>
    <n v="5"/>
    <n v="3.5680234008840541"/>
    <n v="4"/>
    <n v="5.6668896650275355"/>
    <n v="13895"/>
    <n v="14009"/>
    <n v="2"/>
    <n v="5.7777777777777777"/>
    <n v="3.8829244893144015"/>
    <n v="0.66688966502753555"/>
    <n v="1.1170755106855985"/>
    <n v="0.77777777777777768"/>
    <n v="3"/>
    <x v="1"/>
  </r>
  <r>
    <x v="89"/>
    <x v="119"/>
    <n v="7"/>
    <n v="4.068006310390321"/>
    <n v="4"/>
    <n v="6.072489622169627"/>
    <n v="13895"/>
    <n v="14010"/>
    <n v="5"/>
    <n v="5.7777777777777777"/>
    <n v="4.8445496336523757"/>
    <n v="0.92751037783037305"/>
    <n v="2.1554503663476243"/>
    <n v="1.2222222222222223"/>
    <n v="2"/>
    <x v="1"/>
  </r>
  <r>
    <x v="89"/>
    <x v="120"/>
    <n v="6"/>
    <n v="6.5679735516202378"/>
    <n v="4"/>
    <n v="6.119220268770535"/>
    <n v="13895"/>
    <n v="14011"/>
    <n v="4"/>
    <n v="5.8888888888888893"/>
    <n v="8.0018481937019228"/>
    <n v="0.11922026877053504"/>
    <n v="2.0018481937019228"/>
    <n v="0.11111111111111072"/>
    <n v="2"/>
    <x v="1"/>
  </r>
  <r>
    <x v="89"/>
    <x v="121"/>
    <n v="5"/>
    <n v="5.56792946689401"/>
    <n v="4"/>
    <n v="6.1358566641928194"/>
    <n v="13895"/>
    <n v="14012"/>
    <n v="3"/>
    <n v="6"/>
    <n v="6.8811696450238431"/>
    <n v="1.1358566641928194"/>
    <n v="1.8811696450238431"/>
    <n v="1"/>
    <n v="2"/>
    <x v="1"/>
  </r>
  <r>
    <x v="89"/>
    <x v="122"/>
    <n v="6"/>
    <n v="4.0678845615121908"/>
    <n v="4"/>
    <n v="6.1754792916016541"/>
    <n v="13895"/>
    <n v="14013"/>
    <n v="3"/>
    <n v="6.1111111111111107"/>
    <n v="5.903532293130251"/>
    <n v="0.1754792916016541"/>
    <n v="9.6467706869749037E-2"/>
    <n v="0.11111111111111072"/>
    <n v="3"/>
    <x v="1"/>
  </r>
  <r>
    <x v="89"/>
    <x v="123"/>
    <n v="7"/>
    <n v="5.0678370758725517"/>
    <n v="4"/>
    <n v="6.2395709909978967"/>
    <n v="13895"/>
    <n v="14014"/>
    <n v="4"/>
    <n v="5.8888888888888893"/>
    <n v="6.1843815534703603"/>
    <n v="0.76042900900210331"/>
    <n v="0.81561844652963966"/>
    <n v="1.1111111111111107"/>
    <n v="3"/>
    <x v="1"/>
  </r>
  <r>
    <x v="89"/>
    <x v="124"/>
    <n v="6"/>
    <n v="5.067789638964598"/>
    <n v="4"/>
    <n v="6.275987815376066"/>
    <n v="13895"/>
    <n v="14015"/>
    <n v="5"/>
    <n v="5.8888888888888893"/>
    <n v="6.9094828231953693"/>
    <n v="0.27598781537606598"/>
    <n v="0.90948282319536933"/>
    <n v="0.11111111111111072"/>
    <n v="1"/>
    <x v="1"/>
  </r>
  <r>
    <x v="89"/>
    <x v="125"/>
    <n v="7"/>
    <n v="5.067758061812393"/>
    <n v="4"/>
    <n v="6.338711038764048"/>
    <n v="13895"/>
    <n v="14016"/>
    <n v="2"/>
    <n v="5.7777777777777777"/>
    <n v="7.6674705306153559"/>
    <n v="0.66128896123595204"/>
    <n v="0.66747053061535588"/>
    <n v="1.2222222222222223"/>
    <n v="5"/>
    <x v="1"/>
  </r>
  <r>
    <x v="89"/>
    <x v="126"/>
    <n v="6"/>
    <n v="4.567745287084942"/>
    <n v="4"/>
    <n v="6.3713305496915877"/>
    <n v="13895"/>
    <n v="14017"/>
    <n v="5"/>
    <n v="5.8888888888888893"/>
    <n v="4.7214392471214985"/>
    <n v="0.37133054969158774"/>
    <n v="1.2785607528785015"/>
    <n v="0.11111111111111072"/>
    <n v="1"/>
    <x v="1"/>
  </r>
  <r>
    <x v="89"/>
    <x v="127"/>
    <n v="7"/>
    <n v="5.5677463649047976"/>
    <n v="4"/>
    <n v="6.430169329024582"/>
    <n v="13895"/>
    <n v="14018"/>
    <n v="3"/>
    <n v="5.8888888888888893"/>
    <n v="7.8870156109587111"/>
    <n v="0.56983067097541795"/>
    <n v="0.88701561095871106"/>
    <n v="1.1111111111111107"/>
    <n v="4"/>
    <x v="1"/>
  </r>
  <r>
    <x v="89"/>
    <x v="128"/>
    <n v="7"/>
    <n v="5.0677476978130773"/>
    <n v="4"/>
    <n v="6.4910995037974466"/>
    <n v="13895"/>
    <n v="14019"/>
    <n v="3"/>
    <n v="6"/>
    <n v="5.7830315378455008"/>
    <n v="0.5089004962025534"/>
    <n v="1.2169684621544992"/>
    <n v="1"/>
    <n v="4"/>
    <x v="1"/>
  </r>
  <r>
    <x v="89"/>
    <x v="129"/>
    <n v="5"/>
    <n v="4.5677574673733874"/>
    <n v="4"/>
    <n v="6.4923666644039963"/>
    <n v="13895"/>
    <n v="14020"/>
    <n v="3"/>
    <n v="6.1111111111111107"/>
    <n v="5.7052997277282014"/>
    <n v="1.4923666644039963"/>
    <n v="0.70529972772820138"/>
    <n v="1.1111111111111107"/>
    <n v="2"/>
    <x v="1"/>
  </r>
  <r>
    <x v="89"/>
    <x v="130"/>
    <n v="6"/>
    <n v="5.0677689186733215"/>
    <n v="4"/>
    <n v="6.5138070420551459"/>
    <n v="13895"/>
    <n v="14021"/>
    <n v="9"/>
    <n v="6.1111111111111107"/>
    <n v="6.3878499248386467"/>
    <n v="0.51380704205514593"/>
    <n v="0.38784992483864666"/>
    <n v="0.11111111111111072"/>
    <n v="3"/>
    <x v="1"/>
  </r>
  <r>
    <x v="89"/>
    <x v="131"/>
    <n v="6"/>
    <n v="8.0677589340452087"/>
    <n v="4"/>
    <n v="6.5498403256387716"/>
    <n v="13895"/>
    <n v="14022"/>
    <n v="10"/>
    <n v="6.333333333333333"/>
    <n v="9.289316287658302"/>
    <n v="0.54984032563877161"/>
    <n v="3.289316287658302"/>
    <n v="0.33333333333333304"/>
    <n v="4"/>
    <x v="1"/>
  </r>
  <r>
    <x v="89"/>
    <x v="132"/>
    <n v="6"/>
    <n v="8.5676815786368863"/>
    <n v="4"/>
    <n v="6.5711581618133055"/>
    <n v="13895"/>
    <n v="14023"/>
    <n v="4"/>
    <n v="6.333333333333333"/>
    <n v="9.9565762035246497"/>
    <n v="0.57115816181330548"/>
    <n v="3.9565762035246497"/>
    <n v="0.33333333333333304"/>
    <n v="2"/>
    <x v="1"/>
  </r>
  <r>
    <x v="89"/>
    <x v="133"/>
    <n v="6"/>
    <n v="5.5675301593129785"/>
    <n v="4"/>
    <n v="6.5943870459999996"/>
    <n v="13895"/>
    <n v="14024"/>
    <n v="2"/>
    <n v="6.2222222222222223"/>
    <n v="6.8285819237091943"/>
    <n v="0.59438704599999959"/>
    <n v="0.82858192370919426"/>
    <n v="0.22222222222222232"/>
    <n v="4"/>
    <x v="1"/>
  </r>
  <r>
    <x v="89"/>
    <x v="134"/>
    <n v="9"/>
    <n v="4.5673586512147049"/>
    <n v="4"/>
    <n v="6.7015121209186281"/>
    <n v="13895"/>
    <n v="14025"/>
    <n v="2"/>
    <n v="6.333333333333333"/>
    <n v="5.7911279115255718"/>
    <n v="2.2984878790813719"/>
    <n v="3.2088720884744282"/>
    <n v="2.666666666666667"/>
    <n v="7"/>
    <x v="1"/>
  </r>
  <r>
    <x v="89"/>
    <x v="135"/>
    <n v="7"/>
    <n v="4.0672097708870156"/>
    <n v="4"/>
    <n v="6.7482362905969691"/>
    <n v="13895"/>
    <n v="14026"/>
    <n v="3"/>
    <n v="6.333333333333333"/>
    <n v="4.8597651898716805"/>
    <n v="0.25176370940303094"/>
    <n v="2.1402348101283195"/>
    <n v="0.66666666666666696"/>
    <n v="4"/>
    <x v="1"/>
  </r>
  <r>
    <x v="89"/>
    <x v="136"/>
    <n v="8"/>
    <n v="4.5670803350175522"/>
    <n v="4"/>
    <n v="6.8229756674796453"/>
    <n v="13895"/>
    <n v="14027"/>
    <n v="4"/>
    <n v="6.2222222222222223"/>
    <n v="4.9050855640617614"/>
    <n v="1.1770243325203547"/>
    <n v="3.0949144359382386"/>
    <n v="1.7777777777777777"/>
    <n v="4"/>
    <x v="1"/>
  </r>
  <r>
    <x v="89"/>
    <x v="137"/>
    <n v="8"/>
    <n v="5.0669506863578446"/>
    <n v="4"/>
    <n v="7.3586744934628587"/>
    <n v="13895"/>
    <n v="14028"/>
    <n v="3"/>
    <n v="6.2222222222222223"/>
    <n v="5.4198037986484344"/>
    <n v="0.64132550653714127"/>
    <n v="2.5801962013515656"/>
    <n v="1.7777777777777777"/>
    <n v="5"/>
    <x v="1"/>
  </r>
  <r>
    <x v="89"/>
    <x v="138"/>
    <n v="7"/>
    <n v="4.5668104373609442"/>
    <n v="4"/>
    <n v="6.9480170569890838"/>
    <n v="13895"/>
    <n v="14029"/>
    <n v="5"/>
    <n v="6.4444444444444446"/>
    <n v="5.4562980532647014"/>
    <n v="5.1982943010916216E-2"/>
    <n v="1.5437019467352986"/>
    <n v="0.55555555555555536"/>
    <n v="2"/>
    <x v="1"/>
  </r>
  <r>
    <x v="89"/>
    <x v="139"/>
    <n v="9"/>
    <n v="6.0666535773484043"/>
    <n v="4"/>
    <n v="7.0375003388287922"/>
    <n v="13895"/>
    <n v="14030"/>
    <n v="3"/>
    <n v="6.5555555555555554"/>
    <n v="7.2242541744670792"/>
    <n v="1.9624996611712078"/>
    <n v="1.7757458255329208"/>
    <n v="2.4444444444444446"/>
    <n v="6"/>
    <x v="1"/>
  </r>
  <r>
    <x v="89"/>
    <x v="140"/>
    <n v="6"/>
    <n v="5.0664910838124637"/>
    <n v="4"/>
    <n v="7.0575890679264459"/>
    <n v="13895"/>
    <n v="14031"/>
    <n v="4"/>
    <n v="6.666666666666667"/>
    <n v="6.5273516739164279"/>
    <n v="1.0575890679264459"/>
    <n v="0.5273516739164279"/>
    <n v="0.66666666666666696"/>
    <n v="2"/>
    <x v="1"/>
  </r>
  <r>
    <x v="89"/>
    <x v="141"/>
    <n v="12"/>
    <n v="6.0663306383422571"/>
    <n v="4"/>
    <n v="7.2218402361544181"/>
    <n v="13895"/>
    <n v="14032"/>
    <n v="3"/>
    <n v="6.7777777777777777"/>
    <n v="7.7227562295705621"/>
    <n v="4.7781597638455819"/>
    <n v="4.2772437704294379"/>
    <n v="5.2222222222222223"/>
    <n v="9"/>
    <x v="1"/>
  </r>
  <r>
    <x v="89"/>
    <x v="142"/>
    <n v="10"/>
    <n v="4.566177734205394"/>
    <n v="4"/>
    <n v="8.9453526420500289"/>
    <n v="13895"/>
    <n v="14033"/>
    <n v="0"/>
    <n v="7"/>
    <n v="6.3258307650266969"/>
    <n v="1.0546473579499711"/>
    <n v="3.6741692349733031"/>
    <n v="3"/>
    <n v="10"/>
    <x v="1"/>
  </r>
  <r>
    <x v="89"/>
    <x v="143"/>
    <n v="8"/>
    <n v="6.5660827108740056"/>
    <n v="4"/>
    <n v="8.658409440318426"/>
    <n v="13895"/>
    <n v="14034"/>
    <n v="4"/>
    <n v="7.333333333333333"/>
    <n v="8.4919977164534508"/>
    <n v="0.65840944031842596"/>
    <n v="0.49199771645345081"/>
    <n v="0.66666666666666696"/>
    <n v="4"/>
    <x v="1"/>
  </r>
  <r>
    <x v="89"/>
    <x v="144"/>
    <n v="8"/>
    <n v="6.066065352692231"/>
    <n v="4"/>
    <n v="7.4599884209822767"/>
    <n v="13895"/>
    <n v="14035"/>
    <n v="4"/>
    <n v="7.333333333333333"/>
    <n v="7.8689131076035981"/>
    <n v="0.54001157901772334"/>
    <n v="0.13108689239640192"/>
    <n v="0.66666666666666696"/>
    <n v="4"/>
    <x v="1"/>
  </r>
  <r>
    <x v="89"/>
    <x v="145"/>
    <n v="7"/>
    <n v="6.5661200583314132"/>
    <n v="4"/>
    <n v="7.4874417199651626"/>
    <n v="13895"/>
    <n v="14036"/>
    <n v="4"/>
    <n v="8"/>
    <n v="8.9039045296001298"/>
    <n v="0.48744171996516261"/>
    <n v="1.9039045296001298"/>
    <n v="1"/>
    <n v="3"/>
    <x v="1"/>
  </r>
  <r>
    <x v="89"/>
    <x v="146"/>
    <n v="8"/>
    <n v="6.5662068934027467"/>
    <n v="4"/>
    <n v="7.5453890243185366"/>
    <n v="13895"/>
    <n v="14037"/>
    <n v="6"/>
    <n v="8.4444444444444446"/>
    <n v="9.328659926360201"/>
    <n v="0.45461097568146336"/>
    <n v="1.328659926360201"/>
    <n v="0.44444444444444464"/>
    <n v="2"/>
    <x v="1"/>
  </r>
  <r>
    <x v="89"/>
    <x v="147"/>
    <n v="7"/>
    <n v="6.066308638569117"/>
    <n v="4"/>
    <n v="7.5841254440564958"/>
    <n v="13895"/>
    <n v="14038"/>
    <n v="3"/>
    <n v="8.3333333333333339"/>
    <n v="8.6645288398160716"/>
    <n v="0.5841254440564958"/>
    <n v="1.6645288398160716"/>
    <n v="1.3333333333333339"/>
    <n v="4"/>
    <x v="1"/>
  </r>
  <r>
    <x v="89"/>
    <x v="148"/>
    <n v="7"/>
    <n v="4.5664057133538929"/>
    <n v="4"/>
    <n v="7.6016985893751414"/>
    <n v="13895"/>
    <n v="14039"/>
    <n v="6"/>
    <n v="8.4444444444444446"/>
    <n v="7.089043504794887"/>
    <n v="0.60169858937514142"/>
    <n v="8.9043504794886985E-2"/>
    <n v="1.4444444444444446"/>
    <n v="1"/>
    <x v="1"/>
  </r>
  <r>
    <x v="89"/>
    <x v="149"/>
    <n v="8"/>
    <n v="6.5664858393564307"/>
    <n v="4"/>
    <n v="7.7039529222187086"/>
    <n v="13895"/>
    <n v="14040"/>
    <n v="10"/>
    <n v="8.3333333333333339"/>
    <n v="8.8217133492636606"/>
    <n v="0.29604707778129136"/>
    <n v="0.82171334926366058"/>
    <n v="0.33333333333333393"/>
    <n v="2"/>
    <x v="1"/>
  </r>
  <r>
    <x v="89"/>
    <x v="150"/>
    <n v="18"/>
    <n v="14.566604566339976"/>
    <n v="4"/>
    <n v="7.9485192231753308"/>
    <n v="13895"/>
    <n v="14041"/>
    <n v="8"/>
    <n v="8.3333333333333339"/>
    <n v="16.72348332835751"/>
    <n v="10.051480776824668"/>
    <n v="1.2765166716424901"/>
    <n v="9.6666666666666661"/>
    <n v="10"/>
    <x v="1"/>
  </r>
  <r>
    <x v="89"/>
    <x v="151"/>
    <n v="11"/>
    <n v="9.0667717604294094"/>
    <n v="4"/>
    <n v="10.424128032875039"/>
    <n v="13895"/>
    <n v="14042"/>
    <n v="12"/>
    <n v="8.3333333333333339"/>
    <n v="11.079151048652772"/>
    <n v="0.5758719671249608"/>
    <n v="7.9151048652772005E-2"/>
    <n v="2.6666666666666661"/>
    <n v="1"/>
    <x v="1"/>
  </r>
  <r>
    <x v="89"/>
    <x v="152"/>
    <n v="12"/>
    <n v="11.56697214268155"/>
    <n v="4"/>
    <n v="10.970340939915022"/>
    <n v="13895"/>
    <n v="14043"/>
    <n v="12"/>
    <n v="8.1111111111111107"/>
    <n v="13.633226819670922"/>
    <n v="1.0296590600849775"/>
    <n v="1.6332268196709219"/>
    <n v="3.8888888888888893"/>
    <n v="0"/>
    <x v="1"/>
  </r>
  <r>
    <x v="89"/>
    <x v="153"/>
    <n v="16"/>
    <n v="12.567152669313206"/>
    <n v="4"/>
    <n v="12.786752373267612"/>
    <n v="13895"/>
    <n v="14044"/>
    <n v="7"/>
    <n v="8.3333333333333339"/>
    <n v="14.563836937404616"/>
    <n v="3.2132476267323877"/>
    <n v="1.4361630625953836"/>
    <n v="7.6666666666666661"/>
    <n v="9"/>
    <x v="1"/>
  </r>
  <r>
    <x v="89"/>
    <x v="154"/>
    <n v="12"/>
    <n v="7.5673237263041155"/>
    <n v="4"/>
    <n v="12.496305347606842"/>
    <n v="13895"/>
    <n v="14045"/>
    <n v="4"/>
    <n v="9"/>
    <n v="9.7800806749871807"/>
    <n v="0.49630534760684242"/>
    <n v="2.2199193250128193"/>
    <n v="3"/>
    <n v="8"/>
    <x v="1"/>
  </r>
  <r>
    <x v="89"/>
    <x v="155"/>
    <n v="9"/>
    <n v="5.0675033888974852"/>
    <m/>
    <m/>
    <n v="13895"/>
    <n v="14046"/>
    <n v="4"/>
    <n v="9.1111111111111107"/>
    <n v="7.1462681708378124"/>
    <n v="9"/>
    <n v="1.8537318291621876"/>
    <n v="0"/>
    <n v="0"/>
    <x v="1"/>
  </r>
  <r>
    <x v="90"/>
    <x v="0"/>
    <n v="1"/>
    <m/>
    <m/>
    <m/>
    <n v="14051"/>
    <n v="14047"/>
    <e v="#N/A"/>
    <e v="#N/A"/>
    <e v="#N/A"/>
    <n v="0"/>
    <n v="0"/>
    <n v="0"/>
    <n v="0"/>
    <x v="0"/>
  </r>
  <r>
    <x v="90"/>
    <x v="1"/>
    <n v="3"/>
    <m/>
    <m/>
    <m/>
    <n v="14051"/>
    <n v="14048"/>
    <e v="#N/A"/>
    <e v="#N/A"/>
    <e v="#N/A"/>
    <n v="0"/>
    <n v="0"/>
    <n v="0"/>
    <n v="0"/>
    <x v="0"/>
  </r>
  <r>
    <x v="90"/>
    <x v="2"/>
    <n v="1"/>
    <m/>
    <m/>
    <m/>
    <n v="14051"/>
    <n v="14049"/>
    <e v="#N/A"/>
    <e v="#N/A"/>
    <e v="#N/A"/>
    <n v="0"/>
    <n v="0"/>
    <n v="0"/>
    <n v="0"/>
    <x v="0"/>
  </r>
  <r>
    <x v="90"/>
    <x v="3"/>
    <n v="3"/>
    <m/>
    <m/>
    <m/>
    <n v="14051"/>
    <n v="14050"/>
    <e v="#N/A"/>
    <e v="#N/A"/>
    <e v="#N/A"/>
    <n v="0"/>
    <n v="0"/>
    <n v="0"/>
    <n v="0"/>
    <x v="0"/>
  </r>
  <r>
    <x v="90"/>
    <x v="4"/>
    <n v="3"/>
    <m/>
    <m/>
    <m/>
    <n v="14051"/>
    <n v="14051"/>
    <e v="#N/A"/>
    <e v="#N/A"/>
    <e v="#N/A"/>
    <n v="0"/>
    <n v="0"/>
    <n v="0"/>
    <n v="0"/>
    <x v="0"/>
  </r>
  <r>
    <x v="90"/>
    <x v="5"/>
    <n v="3"/>
    <m/>
    <m/>
    <m/>
    <n v="14051"/>
    <n v="14052"/>
    <e v="#N/A"/>
    <e v="#N/A"/>
    <e v="#N/A"/>
    <n v="0"/>
    <n v="0"/>
    <n v="0"/>
    <n v="0"/>
    <x v="0"/>
  </r>
  <r>
    <x v="90"/>
    <x v="6"/>
    <n v="4"/>
    <m/>
    <m/>
    <m/>
    <n v="14051"/>
    <n v="14053"/>
    <e v="#N/A"/>
    <e v="#N/A"/>
    <e v="#N/A"/>
    <n v="0"/>
    <n v="0"/>
    <n v="0"/>
    <n v="0"/>
    <x v="0"/>
  </r>
  <r>
    <x v="90"/>
    <x v="7"/>
    <n v="0"/>
    <m/>
    <m/>
    <m/>
    <n v="14051"/>
    <n v="14054"/>
    <e v="#N/A"/>
    <e v="#N/A"/>
    <e v="#N/A"/>
    <n v="0"/>
    <n v="0"/>
    <n v="0"/>
    <n v="0"/>
    <x v="0"/>
  </r>
  <r>
    <x v="90"/>
    <x v="8"/>
    <n v="1"/>
    <m/>
    <m/>
    <m/>
    <n v="14051"/>
    <n v="14055"/>
    <e v="#N/A"/>
    <e v="#N/A"/>
    <e v="#N/A"/>
    <n v="0"/>
    <n v="0"/>
    <n v="0"/>
    <n v="0"/>
    <x v="0"/>
  </r>
  <r>
    <x v="90"/>
    <x v="9"/>
    <n v="1"/>
    <m/>
    <m/>
    <m/>
    <n v="14051"/>
    <n v="14056"/>
    <e v="#N/A"/>
    <e v="#N/A"/>
    <e v="#N/A"/>
    <n v="0"/>
    <n v="0"/>
    <n v="0"/>
    <n v="0"/>
    <x v="0"/>
  </r>
  <r>
    <x v="90"/>
    <x v="10"/>
    <n v="0"/>
    <m/>
    <m/>
    <m/>
    <n v="14051"/>
    <n v="14057"/>
    <e v="#N/A"/>
    <e v="#N/A"/>
    <e v="#N/A"/>
    <n v="0"/>
    <n v="0"/>
    <n v="0"/>
    <n v="0"/>
    <x v="0"/>
  </r>
  <r>
    <x v="90"/>
    <x v="11"/>
    <n v="0"/>
    <m/>
    <m/>
    <m/>
    <n v="14051"/>
    <n v="14058"/>
    <e v="#N/A"/>
    <e v="#N/A"/>
    <e v="#N/A"/>
    <n v="0"/>
    <n v="0"/>
    <n v="0"/>
    <n v="0"/>
    <x v="0"/>
  </r>
  <r>
    <x v="90"/>
    <x v="12"/>
    <n v="2"/>
    <m/>
    <m/>
    <m/>
    <n v="14051"/>
    <n v="14059"/>
    <e v="#N/A"/>
    <e v="#N/A"/>
    <e v="#N/A"/>
    <n v="0"/>
    <n v="0"/>
    <n v="0"/>
    <n v="0"/>
    <x v="0"/>
  </r>
  <r>
    <x v="90"/>
    <x v="13"/>
    <n v="3"/>
    <m/>
    <m/>
    <m/>
    <n v="14051"/>
    <n v="14060"/>
    <e v="#N/A"/>
    <e v="#N/A"/>
    <e v="#N/A"/>
    <n v="0"/>
    <n v="0"/>
    <n v="0"/>
    <n v="0"/>
    <x v="0"/>
  </r>
  <r>
    <x v="90"/>
    <x v="14"/>
    <n v="7"/>
    <m/>
    <m/>
    <m/>
    <n v="14051"/>
    <n v="14061"/>
    <e v="#N/A"/>
    <e v="#N/A"/>
    <e v="#N/A"/>
    <n v="0"/>
    <n v="0"/>
    <n v="0"/>
    <n v="0"/>
    <x v="0"/>
  </r>
  <r>
    <x v="90"/>
    <x v="15"/>
    <n v="7"/>
    <m/>
    <m/>
    <m/>
    <n v="14051"/>
    <n v="14062"/>
    <e v="#N/A"/>
    <e v="#N/A"/>
    <e v="#N/A"/>
    <n v="0"/>
    <n v="0"/>
    <n v="0"/>
    <n v="0"/>
    <x v="0"/>
  </r>
  <r>
    <x v="90"/>
    <x v="16"/>
    <n v="10"/>
    <m/>
    <m/>
    <m/>
    <n v="14051"/>
    <n v="14063"/>
    <e v="#N/A"/>
    <e v="#N/A"/>
    <e v="#N/A"/>
    <n v="0"/>
    <n v="0"/>
    <n v="0"/>
    <n v="0"/>
    <x v="0"/>
  </r>
  <r>
    <x v="90"/>
    <x v="17"/>
    <n v="6"/>
    <m/>
    <m/>
    <m/>
    <n v="14051"/>
    <n v="14064"/>
    <e v="#N/A"/>
    <e v="#N/A"/>
    <e v="#N/A"/>
    <n v="0"/>
    <n v="0"/>
    <n v="0"/>
    <n v="0"/>
    <x v="0"/>
  </r>
  <r>
    <x v="90"/>
    <x v="18"/>
    <n v="5"/>
    <m/>
    <m/>
    <m/>
    <n v="14051"/>
    <n v="14065"/>
    <e v="#N/A"/>
    <e v="#N/A"/>
    <e v="#N/A"/>
    <n v="0"/>
    <n v="0"/>
    <n v="0"/>
    <n v="0"/>
    <x v="0"/>
  </r>
  <r>
    <x v="90"/>
    <x v="19"/>
    <n v="5"/>
    <m/>
    <m/>
    <m/>
    <n v="14051"/>
    <n v="14066"/>
    <e v="#N/A"/>
    <e v="#N/A"/>
    <e v="#N/A"/>
    <n v="0"/>
    <n v="0"/>
    <n v="0"/>
    <n v="0"/>
    <x v="0"/>
  </r>
  <r>
    <x v="90"/>
    <x v="20"/>
    <n v="3"/>
    <m/>
    <m/>
    <m/>
    <n v="14051"/>
    <n v="14067"/>
    <e v="#N/A"/>
    <e v="#N/A"/>
    <e v="#N/A"/>
    <n v="0"/>
    <n v="0"/>
    <n v="0"/>
    <n v="0"/>
    <x v="0"/>
  </r>
  <r>
    <x v="90"/>
    <x v="21"/>
    <n v="0"/>
    <m/>
    <m/>
    <m/>
    <n v="14051"/>
    <n v="14068"/>
    <e v="#N/A"/>
    <e v="#N/A"/>
    <e v="#N/A"/>
    <n v="0"/>
    <n v="0"/>
    <n v="0"/>
    <n v="0"/>
    <x v="0"/>
  </r>
  <r>
    <x v="90"/>
    <x v="22"/>
    <n v="5"/>
    <m/>
    <m/>
    <m/>
    <n v="14051"/>
    <n v="14069"/>
    <e v="#N/A"/>
    <e v="#N/A"/>
    <e v="#N/A"/>
    <n v="0"/>
    <n v="0"/>
    <n v="0"/>
    <n v="0"/>
    <x v="0"/>
  </r>
  <r>
    <x v="90"/>
    <x v="23"/>
    <n v="2"/>
    <m/>
    <m/>
    <m/>
    <n v="14051"/>
    <n v="14070"/>
    <e v="#N/A"/>
    <e v="#N/A"/>
    <e v="#N/A"/>
    <n v="0"/>
    <n v="0"/>
    <n v="0"/>
    <n v="0"/>
    <x v="0"/>
  </r>
  <r>
    <x v="90"/>
    <x v="24"/>
    <n v="3"/>
    <m/>
    <m/>
    <m/>
    <n v="14051"/>
    <n v="14071"/>
    <e v="#N/A"/>
    <e v="#N/A"/>
    <e v="#N/A"/>
    <n v="0"/>
    <n v="0"/>
    <n v="0"/>
    <n v="0"/>
    <x v="0"/>
  </r>
  <r>
    <x v="90"/>
    <x v="25"/>
    <n v="8"/>
    <m/>
    <m/>
    <m/>
    <n v="14051"/>
    <n v="14072"/>
    <e v="#N/A"/>
    <e v="#N/A"/>
    <e v="#N/A"/>
    <n v="0"/>
    <n v="0"/>
    <n v="0"/>
    <n v="0"/>
    <x v="0"/>
  </r>
  <r>
    <x v="90"/>
    <x v="26"/>
    <n v="4"/>
    <m/>
    <m/>
    <m/>
    <n v="14051"/>
    <n v="14073"/>
    <e v="#N/A"/>
    <e v="#N/A"/>
    <e v="#N/A"/>
    <n v="0"/>
    <n v="0"/>
    <n v="0"/>
    <n v="0"/>
    <x v="0"/>
  </r>
  <r>
    <x v="90"/>
    <x v="27"/>
    <n v="3"/>
    <m/>
    <m/>
    <m/>
    <n v="14051"/>
    <n v="14074"/>
    <e v="#N/A"/>
    <e v="#N/A"/>
    <e v="#N/A"/>
    <n v="0"/>
    <n v="0"/>
    <n v="0"/>
    <n v="0"/>
    <x v="0"/>
  </r>
  <r>
    <x v="90"/>
    <x v="28"/>
    <n v="2"/>
    <m/>
    <m/>
    <m/>
    <n v="14051"/>
    <n v="14075"/>
    <e v="#N/A"/>
    <e v="#N/A"/>
    <e v="#N/A"/>
    <n v="0"/>
    <n v="0"/>
    <n v="0"/>
    <n v="0"/>
    <x v="0"/>
  </r>
  <r>
    <x v="90"/>
    <x v="29"/>
    <n v="5"/>
    <m/>
    <m/>
    <m/>
    <n v="14051"/>
    <n v="14076"/>
    <e v="#N/A"/>
    <e v="#N/A"/>
    <e v="#N/A"/>
    <n v="0"/>
    <n v="0"/>
    <n v="0"/>
    <n v="0"/>
    <x v="0"/>
  </r>
  <r>
    <x v="90"/>
    <x v="30"/>
    <n v="3"/>
    <m/>
    <m/>
    <m/>
    <n v="14051"/>
    <n v="14077"/>
    <e v="#N/A"/>
    <e v="#N/A"/>
    <e v="#N/A"/>
    <n v="0"/>
    <n v="0"/>
    <n v="0"/>
    <n v="0"/>
    <x v="0"/>
  </r>
  <r>
    <x v="90"/>
    <x v="31"/>
    <n v="0"/>
    <m/>
    <m/>
    <m/>
    <n v="14051"/>
    <n v="14078"/>
    <e v="#N/A"/>
    <e v="#N/A"/>
    <e v="#N/A"/>
    <n v="0"/>
    <n v="0"/>
    <n v="0"/>
    <n v="0"/>
    <x v="0"/>
  </r>
  <r>
    <x v="90"/>
    <x v="32"/>
    <n v="2"/>
    <m/>
    <m/>
    <m/>
    <n v="14051"/>
    <n v="14079"/>
    <e v="#N/A"/>
    <e v="#N/A"/>
    <e v="#N/A"/>
    <n v="0"/>
    <n v="0"/>
    <n v="0"/>
    <n v="0"/>
    <x v="0"/>
  </r>
  <r>
    <x v="90"/>
    <x v="33"/>
    <n v="2"/>
    <m/>
    <m/>
    <m/>
    <n v="14051"/>
    <n v="14080"/>
    <e v="#N/A"/>
    <e v="#N/A"/>
    <e v="#N/A"/>
    <n v="0"/>
    <n v="0"/>
    <n v="0"/>
    <n v="0"/>
    <x v="0"/>
  </r>
  <r>
    <x v="90"/>
    <x v="34"/>
    <n v="1"/>
    <m/>
    <m/>
    <m/>
    <n v="14051"/>
    <n v="14081"/>
    <e v="#N/A"/>
    <e v="#N/A"/>
    <e v="#N/A"/>
    <n v="0"/>
    <n v="0"/>
    <n v="0"/>
    <n v="0"/>
    <x v="0"/>
  </r>
  <r>
    <x v="90"/>
    <x v="35"/>
    <n v="1"/>
    <m/>
    <m/>
    <m/>
    <n v="14051"/>
    <n v="14082"/>
    <e v="#N/A"/>
    <e v="#N/A"/>
    <e v="#N/A"/>
    <n v="0"/>
    <n v="0"/>
    <n v="0"/>
    <n v="0"/>
    <x v="0"/>
  </r>
  <r>
    <x v="90"/>
    <x v="36"/>
    <n v="2"/>
    <m/>
    <m/>
    <m/>
    <n v="14051"/>
    <n v="14083"/>
    <e v="#N/A"/>
    <e v="#N/A"/>
    <e v="#N/A"/>
    <n v="0"/>
    <n v="0"/>
    <n v="0"/>
    <n v="0"/>
    <x v="0"/>
  </r>
  <r>
    <x v="90"/>
    <x v="37"/>
    <n v="4"/>
    <m/>
    <m/>
    <m/>
    <n v="14051"/>
    <n v="14084"/>
    <e v="#N/A"/>
    <e v="#N/A"/>
    <e v="#N/A"/>
    <n v="0"/>
    <n v="0"/>
    <n v="0"/>
    <n v="0"/>
    <x v="0"/>
  </r>
  <r>
    <x v="90"/>
    <x v="38"/>
    <n v="1"/>
    <m/>
    <m/>
    <m/>
    <n v="14051"/>
    <n v="14085"/>
    <e v="#N/A"/>
    <e v="#N/A"/>
    <e v="#N/A"/>
    <n v="0"/>
    <n v="0"/>
    <n v="0"/>
    <n v="0"/>
    <x v="0"/>
  </r>
  <r>
    <x v="90"/>
    <x v="39"/>
    <n v="3"/>
    <m/>
    <m/>
    <m/>
    <n v="14051"/>
    <n v="14086"/>
    <e v="#N/A"/>
    <e v="#N/A"/>
    <e v="#N/A"/>
    <n v="0"/>
    <n v="0"/>
    <n v="0"/>
    <n v="0"/>
    <x v="0"/>
  </r>
  <r>
    <x v="90"/>
    <x v="40"/>
    <n v="3"/>
    <m/>
    <m/>
    <m/>
    <n v="14051"/>
    <n v="14087"/>
    <e v="#N/A"/>
    <e v="#N/A"/>
    <e v="#N/A"/>
    <n v="0"/>
    <n v="0"/>
    <n v="0"/>
    <n v="0"/>
    <x v="0"/>
  </r>
  <r>
    <x v="90"/>
    <x v="41"/>
    <n v="1"/>
    <m/>
    <m/>
    <m/>
    <n v="14051"/>
    <n v="14088"/>
    <e v="#N/A"/>
    <e v="#N/A"/>
    <e v="#N/A"/>
    <n v="0"/>
    <n v="0"/>
    <n v="0"/>
    <n v="0"/>
    <x v="0"/>
  </r>
  <r>
    <x v="90"/>
    <x v="42"/>
    <n v="1"/>
    <m/>
    <m/>
    <m/>
    <n v="14051"/>
    <n v="14089"/>
    <e v="#N/A"/>
    <e v="#N/A"/>
    <e v="#N/A"/>
    <n v="0"/>
    <n v="0"/>
    <n v="0"/>
    <n v="0"/>
    <x v="0"/>
  </r>
  <r>
    <x v="90"/>
    <x v="43"/>
    <n v="1"/>
    <m/>
    <m/>
    <m/>
    <n v="14051"/>
    <n v="14090"/>
    <e v="#N/A"/>
    <e v="#N/A"/>
    <e v="#N/A"/>
    <n v="0"/>
    <n v="0"/>
    <n v="0"/>
    <n v="0"/>
    <x v="0"/>
  </r>
  <r>
    <x v="90"/>
    <x v="44"/>
    <n v="2"/>
    <m/>
    <m/>
    <m/>
    <n v="14051"/>
    <n v="14091"/>
    <e v="#N/A"/>
    <e v="#N/A"/>
    <e v="#N/A"/>
    <n v="0"/>
    <n v="0"/>
    <n v="0"/>
    <n v="0"/>
    <x v="0"/>
  </r>
  <r>
    <x v="90"/>
    <x v="45"/>
    <n v="1"/>
    <m/>
    <m/>
    <m/>
    <n v="14051"/>
    <n v="14092"/>
    <e v="#N/A"/>
    <e v="#N/A"/>
    <e v="#N/A"/>
    <n v="0"/>
    <n v="0"/>
    <n v="0"/>
    <n v="0"/>
    <x v="0"/>
  </r>
  <r>
    <x v="90"/>
    <x v="46"/>
    <n v="1"/>
    <m/>
    <m/>
    <m/>
    <n v="14051"/>
    <n v="14093"/>
    <e v="#N/A"/>
    <e v="#N/A"/>
    <e v="#N/A"/>
    <n v="0"/>
    <n v="0"/>
    <n v="0"/>
    <n v="0"/>
    <x v="0"/>
  </r>
  <r>
    <x v="90"/>
    <x v="47"/>
    <n v="0"/>
    <m/>
    <m/>
    <m/>
    <n v="14051"/>
    <n v="14094"/>
    <e v="#N/A"/>
    <e v="#N/A"/>
    <e v="#N/A"/>
    <n v="0"/>
    <n v="0"/>
    <n v="0"/>
    <n v="0"/>
    <x v="0"/>
  </r>
  <r>
    <x v="90"/>
    <x v="48"/>
    <n v="2"/>
    <m/>
    <m/>
    <m/>
    <n v="14051"/>
    <n v="14095"/>
    <e v="#N/A"/>
    <e v="#N/A"/>
    <e v="#N/A"/>
    <n v="0"/>
    <n v="0"/>
    <n v="0"/>
    <n v="0"/>
    <x v="0"/>
  </r>
  <r>
    <x v="90"/>
    <x v="49"/>
    <n v="1"/>
    <m/>
    <m/>
    <m/>
    <n v="14051"/>
    <n v="14096"/>
    <e v="#N/A"/>
    <e v="#N/A"/>
    <e v="#N/A"/>
    <n v="0"/>
    <n v="0"/>
    <n v="0"/>
    <n v="0"/>
    <x v="0"/>
  </r>
  <r>
    <x v="90"/>
    <x v="50"/>
    <n v="4"/>
    <m/>
    <m/>
    <m/>
    <n v="14051"/>
    <n v="14097"/>
    <e v="#N/A"/>
    <e v="#N/A"/>
    <e v="#N/A"/>
    <n v="0"/>
    <n v="0"/>
    <n v="0"/>
    <n v="0"/>
    <x v="0"/>
  </r>
  <r>
    <x v="90"/>
    <x v="51"/>
    <n v="2"/>
    <m/>
    <m/>
    <m/>
    <n v="14051"/>
    <n v="14098"/>
    <e v="#N/A"/>
    <e v="#N/A"/>
    <e v="#N/A"/>
    <n v="0"/>
    <n v="0"/>
    <n v="0"/>
    <n v="0"/>
    <x v="0"/>
  </r>
  <r>
    <x v="90"/>
    <x v="52"/>
    <n v="3"/>
    <m/>
    <m/>
    <m/>
    <n v="14051"/>
    <n v="14099"/>
    <e v="#N/A"/>
    <e v="#N/A"/>
    <e v="#N/A"/>
    <n v="0"/>
    <n v="0"/>
    <n v="0"/>
    <n v="0"/>
    <x v="0"/>
  </r>
  <r>
    <x v="90"/>
    <x v="53"/>
    <n v="3"/>
    <m/>
    <m/>
    <m/>
    <n v="14051"/>
    <n v="14100"/>
    <e v="#N/A"/>
    <e v="#N/A"/>
    <e v="#N/A"/>
    <n v="0"/>
    <n v="0"/>
    <n v="0"/>
    <n v="0"/>
    <x v="0"/>
  </r>
  <r>
    <x v="90"/>
    <x v="54"/>
    <n v="2"/>
    <m/>
    <m/>
    <m/>
    <n v="14051"/>
    <n v="14101"/>
    <e v="#N/A"/>
    <e v="#N/A"/>
    <e v="#N/A"/>
    <n v="0"/>
    <n v="0"/>
    <n v="0"/>
    <n v="0"/>
    <x v="0"/>
  </r>
  <r>
    <x v="90"/>
    <x v="55"/>
    <n v="1"/>
    <m/>
    <m/>
    <m/>
    <n v="14051"/>
    <n v="14102"/>
    <e v="#N/A"/>
    <e v="#N/A"/>
    <e v="#N/A"/>
    <n v="0"/>
    <n v="0"/>
    <n v="0"/>
    <n v="0"/>
    <x v="0"/>
  </r>
  <r>
    <x v="90"/>
    <x v="56"/>
    <n v="3"/>
    <m/>
    <m/>
    <m/>
    <n v="14051"/>
    <n v="14103"/>
    <e v="#N/A"/>
    <e v="#N/A"/>
    <e v="#N/A"/>
    <n v="0"/>
    <n v="0"/>
    <n v="0"/>
    <n v="0"/>
    <x v="0"/>
  </r>
  <r>
    <x v="90"/>
    <x v="57"/>
    <n v="1"/>
    <m/>
    <m/>
    <m/>
    <n v="14051"/>
    <n v="14104"/>
    <e v="#N/A"/>
    <e v="#N/A"/>
    <e v="#N/A"/>
    <n v="0"/>
    <n v="0"/>
    <n v="0"/>
    <n v="0"/>
    <x v="0"/>
  </r>
  <r>
    <x v="90"/>
    <x v="58"/>
    <n v="4"/>
    <m/>
    <m/>
    <m/>
    <n v="14051"/>
    <n v="14105"/>
    <e v="#N/A"/>
    <e v="#N/A"/>
    <e v="#N/A"/>
    <n v="0"/>
    <n v="0"/>
    <n v="0"/>
    <n v="0"/>
    <x v="0"/>
  </r>
  <r>
    <x v="90"/>
    <x v="59"/>
    <n v="1"/>
    <m/>
    <m/>
    <m/>
    <n v="14051"/>
    <n v="14106"/>
    <e v="#N/A"/>
    <e v="#N/A"/>
    <e v="#N/A"/>
    <n v="0"/>
    <n v="0"/>
    <n v="0"/>
    <n v="0"/>
    <x v="0"/>
  </r>
  <r>
    <x v="90"/>
    <x v="60"/>
    <n v="3"/>
    <m/>
    <m/>
    <m/>
    <n v="14051"/>
    <n v="14107"/>
    <e v="#N/A"/>
    <e v="#N/A"/>
    <e v="#N/A"/>
    <n v="0"/>
    <n v="0"/>
    <n v="0"/>
    <n v="0"/>
    <x v="0"/>
  </r>
  <r>
    <x v="90"/>
    <x v="61"/>
    <n v="2"/>
    <m/>
    <m/>
    <m/>
    <n v="14051"/>
    <n v="14108"/>
    <e v="#N/A"/>
    <e v="#N/A"/>
    <e v="#N/A"/>
    <n v="0"/>
    <n v="0"/>
    <n v="0"/>
    <n v="0"/>
    <x v="0"/>
  </r>
  <r>
    <x v="90"/>
    <x v="62"/>
    <n v="3"/>
    <m/>
    <m/>
    <m/>
    <n v="14051"/>
    <n v="14109"/>
    <e v="#N/A"/>
    <e v="#N/A"/>
    <e v="#N/A"/>
    <n v="0"/>
    <n v="0"/>
    <n v="0"/>
    <n v="0"/>
    <x v="0"/>
  </r>
  <r>
    <x v="90"/>
    <x v="63"/>
    <n v="4"/>
    <m/>
    <m/>
    <m/>
    <n v="14051"/>
    <n v="14110"/>
    <e v="#N/A"/>
    <e v="#N/A"/>
    <e v="#N/A"/>
    <n v="0"/>
    <n v="0"/>
    <n v="0"/>
    <n v="0"/>
    <x v="0"/>
  </r>
  <r>
    <x v="90"/>
    <x v="64"/>
    <n v="2"/>
    <m/>
    <m/>
    <m/>
    <n v="14051"/>
    <n v="14111"/>
    <e v="#N/A"/>
    <e v="#N/A"/>
    <e v="#N/A"/>
    <n v="0"/>
    <n v="0"/>
    <n v="0"/>
    <n v="0"/>
    <x v="0"/>
  </r>
  <r>
    <x v="90"/>
    <x v="65"/>
    <n v="4"/>
    <m/>
    <m/>
    <m/>
    <n v="14051"/>
    <n v="14112"/>
    <e v="#N/A"/>
    <e v="#N/A"/>
    <e v="#N/A"/>
    <n v="0"/>
    <n v="0"/>
    <n v="0"/>
    <n v="0"/>
    <x v="0"/>
  </r>
  <r>
    <x v="90"/>
    <x v="66"/>
    <n v="14"/>
    <m/>
    <m/>
    <m/>
    <n v="14051"/>
    <n v="14113"/>
    <e v="#N/A"/>
    <e v="#N/A"/>
    <e v="#N/A"/>
    <n v="0"/>
    <n v="0"/>
    <n v="0"/>
    <n v="0"/>
    <x v="0"/>
  </r>
  <r>
    <x v="90"/>
    <x v="67"/>
    <n v="6"/>
    <m/>
    <m/>
    <m/>
    <n v="14051"/>
    <n v="14114"/>
    <e v="#N/A"/>
    <e v="#N/A"/>
    <e v="#N/A"/>
    <n v="0"/>
    <n v="0"/>
    <n v="0"/>
    <n v="0"/>
    <x v="0"/>
  </r>
  <r>
    <x v="90"/>
    <x v="68"/>
    <n v="7"/>
    <m/>
    <m/>
    <m/>
    <n v="14051"/>
    <n v="14115"/>
    <e v="#N/A"/>
    <e v="#N/A"/>
    <e v="#N/A"/>
    <n v="0"/>
    <n v="0"/>
    <n v="0"/>
    <n v="0"/>
    <x v="0"/>
  </r>
  <r>
    <x v="90"/>
    <x v="69"/>
    <n v="7"/>
    <m/>
    <m/>
    <m/>
    <n v="14051"/>
    <n v="14116"/>
    <e v="#N/A"/>
    <e v="#N/A"/>
    <e v="#N/A"/>
    <n v="0"/>
    <n v="0"/>
    <n v="0"/>
    <n v="0"/>
    <x v="0"/>
  </r>
  <r>
    <x v="90"/>
    <x v="70"/>
    <n v="14"/>
    <m/>
    <m/>
    <m/>
    <n v="14051"/>
    <n v="14117"/>
    <e v="#N/A"/>
    <e v="#N/A"/>
    <e v="#N/A"/>
    <n v="0"/>
    <n v="0"/>
    <n v="0"/>
    <n v="0"/>
    <x v="0"/>
  </r>
  <r>
    <x v="90"/>
    <x v="71"/>
    <n v="5"/>
    <m/>
    <m/>
    <m/>
    <n v="14051"/>
    <n v="14118"/>
    <e v="#N/A"/>
    <e v="#N/A"/>
    <e v="#N/A"/>
    <n v="0"/>
    <n v="0"/>
    <n v="0"/>
    <n v="0"/>
    <x v="0"/>
  </r>
  <r>
    <x v="90"/>
    <x v="72"/>
    <n v="5"/>
    <m/>
    <m/>
    <m/>
    <n v="14051"/>
    <n v="14119"/>
    <e v="#N/A"/>
    <e v="#N/A"/>
    <e v="#N/A"/>
    <n v="0"/>
    <n v="0"/>
    <n v="0"/>
    <n v="0"/>
    <x v="0"/>
  </r>
  <r>
    <x v="90"/>
    <x v="73"/>
    <n v="8"/>
    <m/>
    <m/>
    <m/>
    <n v="14051"/>
    <n v="14120"/>
    <e v="#N/A"/>
    <e v="#N/A"/>
    <e v="#N/A"/>
    <n v="0"/>
    <n v="0"/>
    <n v="0"/>
    <n v="0"/>
    <x v="0"/>
  </r>
  <r>
    <x v="90"/>
    <x v="74"/>
    <n v="7"/>
    <m/>
    <m/>
    <m/>
    <n v="14051"/>
    <n v="14121"/>
    <e v="#N/A"/>
    <e v="#N/A"/>
    <e v="#N/A"/>
    <n v="0"/>
    <n v="0"/>
    <n v="0"/>
    <n v="0"/>
    <x v="0"/>
  </r>
  <r>
    <x v="90"/>
    <x v="75"/>
    <n v="6"/>
    <m/>
    <m/>
    <m/>
    <n v="14051"/>
    <n v="14122"/>
    <e v="#N/A"/>
    <e v="#N/A"/>
    <e v="#N/A"/>
    <n v="0"/>
    <n v="0"/>
    <n v="0"/>
    <n v="0"/>
    <x v="0"/>
  </r>
  <r>
    <x v="90"/>
    <x v="76"/>
    <n v="5"/>
    <m/>
    <m/>
    <m/>
    <n v="14051"/>
    <n v="14123"/>
    <e v="#N/A"/>
    <e v="#N/A"/>
    <e v="#N/A"/>
    <n v="0"/>
    <n v="0"/>
    <n v="0"/>
    <n v="0"/>
    <x v="0"/>
  </r>
  <r>
    <x v="90"/>
    <x v="77"/>
    <n v="3"/>
    <m/>
    <m/>
    <m/>
    <n v="14051"/>
    <n v="14124"/>
    <e v="#N/A"/>
    <e v="#N/A"/>
    <e v="#N/A"/>
    <n v="0"/>
    <n v="0"/>
    <n v="0"/>
    <n v="0"/>
    <x v="0"/>
  </r>
  <r>
    <x v="90"/>
    <x v="78"/>
    <n v="3"/>
    <m/>
    <m/>
    <m/>
    <n v="14051"/>
    <n v="14125"/>
    <e v="#N/A"/>
    <e v="#N/A"/>
    <e v="#N/A"/>
    <n v="0"/>
    <n v="0"/>
    <n v="0"/>
    <n v="0"/>
    <x v="0"/>
  </r>
  <r>
    <x v="90"/>
    <x v="79"/>
    <n v="4"/>
    <m/>
    <m/>
    <m/>
    <n v="14051"/>
    <n v="14126"/>
    <e v="#N/A"/>
    <e v="#N/A"/>
    <e v="#N/A"/>
    <n v="0"/>
    <n v="0"/>
    <n v="0"/>
    <n v="0"/>
    <x v="0"/>
  </r>
  <r>
    <x v="90"/>
    <x v="80"/>
    <n v="5"/>
    <m/>
    <m/>
    <m/>
    <n v="14051"/>
    <n v="14127"/>
    <e v="#N/A"/>
    <e v="#N/A"/>
    <e v="#N/A"/>
    <n v="0"/>
    <n v="0"/>
    <n v="0"/>
    <n v="0"/>
    <x v="0"/>
  </r>
  <r>
    <x v="90"/>
    <x v="81"/>
    <n v="6"/>
    <m/>
    <m/>
    <m/>
    <n v="14051"/>
    <n v="14128"/>
    <e v="#N/A"/>
    <e v="#N/A"/>
    <e v="#N/A"/>
    <n v="0"/>
    <n v="0"/>
    <n v="0"/>
    <n v="0"/>
    <x v="0"/>
  </r>
  <r>
    <x v="90"/>
    <x v="82"/>
    <n v="4"/>
    <m/>
    <m/>
    <m/>
    <n v="14051"/>
    <n v="14129"/>
    <e v="#N/A"/>
    <e v="#N/A"/>
    <e v="#N/A"/>
    <n v="0"/>
    <n v="0"/>
    <n v="0"/>
    <n v="0"/>
    <x v="0"/>
  </r>
  <r>
    <x v="90"/>
    <x v="83"/>
    <n v="3"/>
    <m/>
    <m/>
    <m/>
    <n v="14051"/>
    <n v="14130"/>
    <e v="#N/A"/>
    <e v="#N/A"/>
    <e v="#N/A"/>
    <n v="0"/>
    <n v="0"/>
    <n v="0"/>
    <n v="0"/>
    <x v="0"/>
  </r>
  <r>
    <x v="90"/>
    <x v="84"/>
    <n v="4"/>
    <m/>
    <m/>
    <m/>
    <n v="14051"/>
    <n v="14131"/>
    <e v="#N/A"/>
    <e v="#N/A"/>
    <e v="#N/A"/>
    <n v="0"/>
    <n v="0"/>
    <n v="0"/>
    <n v="0"/>
    <x v="0"/>
  </r>
  <r>
    <x v="90"/>
    <x v="85"/>
    <n v="2"/>
    <m/>
    <m/>
    <m/>
    <n v="14051"/>
    <n v="14132"/>
    <e v="#N/A"/>
    <e v="#N/A"/>
    <e v="#N/A"/>
    <n v="0"/>
    <n v="0"/>
    <n v="0"/>
    <n v="0"/>
    <x v="0"/>
  </r>
  <r>
    <x v="90"/>
    <x v="86"/>
    <n v="4"/>
    <m/>
    <m/>
    <m/>
    <n v="14051"/>
    <n v="14133"/>
    <e v="#N/A"/>
    <e v="#N/A"/>
    <e v="#N/A"/>
    <n v="0"/>
    <n v="0"/>
    <n v="0"/>
    <n v="0"/>
    <x v="0"/>
  </r>
  <r>
    <x v="90"/>
    <x v="87"/>
    <n v="11"/>
    <m/>
    <m/>
    <m/>
    <n v="14051"/>
    <n v="14134"/>
    <e v="#N/A"/>
    <e v="#N/A"/>
    <e v="#N/A"/>
    <n v="0"/>
    <n v="0"/>
    <n v="0"/>
    <n v="0"/>
    <x v="0"/>
  </r>
  <r>
    <x v="90"/>
    <x v="88"/>
    <n v="4"/>
    <m/>
    <m/>
    <m/>
    <n v="14051"/>
    <n v="14135"/>
    <e v="#N/A"/>
    <e v="#N/A"/>
    <e v="#N/A"/>
    <n v="0"/>
    <n v="0"/>
    <n v="0"/>
    <n v="0"/>
    <x v="0"/>
  </r>
  <r>
    <x v="90"/>
    <x v="89"/>
    <n v="4"/>
    <m/>
    <m/>
    <m/>
    <n v="14051"/>
    <n v="14136"/>
    <e v="#N/A"/>
    <e v="#N/A"/>
    <e v="#N/A"/>
    <n v="0"/>
    <n v="0"/>
    <n v="0"/>
    <n v="0"/>
    <x v="0"/>
  </r>
  <r>
    <x v="90"/>
    <x v="90"/>
    <n v="3"/>
    <m/>
    <m/>
    <m/>
    <n v="14051"/>
    <n v="14137"/>
    <e v="#N/A"/>
    <e v="#N/A"/>
    <e v="#N/A"/>
    <n v="0"/>
    <n v="0"/>
    <n v="0"/>
    <n v="0"/>
    <x v="0"/>
  </r>
  <r>
    <x v="90"/>
    <x v="91"/>
    <n v="3"/>
    <m/>
    <m/>
    <m/>
    <n v="14051"/>
    <n v="14138"/>
    <e v="#N/A"/>
    <e v="#N/A"/>
    <e v="#N/A"/>
    <n v="0"/>
    <n v="0"/>
    <n v="0"/>
    <n v="0"/>
    <x v="0"/>
  </r>
  <r>
    <x v="90"/>
    <x v="92"/>
    <n v="2"/>
    <m/>
    <m/>
    <m/>
    <n v="14051"/>
    <n v="14139"/>
    <e v="#N/A"/>
    <e v="#N/A"/>
    <e v="#N/A"/>
    <n v="0"/>
    <n v="0"/>
    <n v="0"/>
    <n v="0"/>
    <x v="0"/>
  </r>
  <r>
    <x v="90"/>
    <x v="93"/>
    <n v="5"/>
    <m/>
    <m/>
    <m/>
    <n v="14051"/>
    <n v="14140"/>
    <e v="#N/A"/>
    <e v="#N/A"/>
    <e v="#N/A"/>
    <n v="0"/>
    <n v="0"/>
    <n v="0"/>
    <n v="0"/>
    <x v="0"/>
  </r>
  <r>
    <x v="90"/>
    <x v="94"/>
    <n v="4"/>
    <m/>
    <m/>
    <m/>
    <n v="14051"/>
    <n v="14141"/>
    <e v="#N/A"/>
    <e v="#N/A"/>
    <e v="#N/A"/>
    <n v="0"/>
    <n v="0"/>
    <n v="0"/>
    <n v="0"/>
    <x v="0"/>
  </r>
  <r>
    <x v="90"/>
    <x v="95"/>
    <n v="4"/>
    <m/>
    <m/>
    <m/>
    <n v="14051"/>
    <n v="14142"/>
    <e v="#N/A"/>
    <e v="#N/A"/>
    <e v="#N/A"/>
    <n v="0"/>
    <n v="0"/>
    <n v="0"/>
    <n v="0"/>
    <x v="0"/>
  </r>
  <r>
    <x v="90"/>
    <x v="96"/>
    <n v="5"/>
    <m/>
    <m/>
    <m/>
    <n v="14051"/>
    <n v="14143"/>
    <e v="#N/A"/>
    <e v="#N/A"/>
    <e v="#N/A"/>
    <n v="0"/>
    <n v="0"/>
    <n v="0"/>
    <n v="0"/>
    <x v="0"/>
  </r>
  <r>
    <x v="90"/>
    <x v="97"/>
    <n v="4"/>
    <m/>
    <m/>
    <m/>
    <n v="14051"/>
    <n v="14144"/>
    <e v="#N/A"/>
    <e v="#N/A"/>
    <e v="#N/A"/>
    <n v="0"/>
    <n v="0"/>
    <n v="0"/>
    <n v="0"/>
    <x v="0"/>
  </r>
  <r>
    <x v="90"/>
    <x v="98"/>
    <n v="8"/>
    <m/>
    <m/>
    <m/>
    <n v="14051"/>
    <n v="14145"/>
    <e v="#N/A"/>
    <e v="#N/A"/>
    <e v="#N/A"/>
    <n v="0"/>
    <n v="0"/>
    <n v="0"/>
    <n v="0"/>
    <x v="0"/>
  </r>
  <r>
    <x v="90"/>
    <x v="99"/>
    <n v="3"/>
    <m/>
    <m/>
    <m/>
    <n v="14051"/>
    <n v="14146"/>
    <e v="#N/A"/>
    <e v="#N/A"/>
    <e v="#N/A"/>
    <n v="0"/>
    <n v="0"/>
    <n v="0"/>
    <n v="0"/>
    <x v="0"/>
  </r>
  <r>
    <x v="90"/>
    <x v="100"/>
    <n v="4"/>
    <m/>
    <m/>
    <m/>
    <n v="14051"/>
    <n v="14147"/>
    <e v="#N/A"/>
    <e v="#N/A"/>
    <e v="#N/A"/>
    <n v="0"/>
    <n v="0"/>
    <n v="0"/>
    <n v="0"/>
    <x v="0"/>
  </r>
  <r>
    <x v="90"/>
    <x v="101"/>
    <n v="5"/>
    <m/>
    <m/>
    <m/>
    <n v="14051"/>
    <n v="14148"/>
    <e v="#N/A"/>
    <e v="#N/A"/>
    <e v="#N/A"/>
    <n v="0"/>
    <n v="0"/>
    <n v="0"/>
    <n v="0"/>
    <x v="0"/>
  </r>
  <r>
    <x v="90"/>
    <x v="102"/>
    <n v="6"/>
    <m/>
    <m/>
    <m/>
    <n v="14051"/>
    <n v="14149"/>
    <e v="#N/A"/>
    <e v="#N/A"/>
    <e v="#N/A"/>
    <n v="0"/>
    <n v="0"/>
    <n v="0"/>
    <n v="0"/>
    <x v="0"/>
  </r>
  <r>
    <x v="90"/>
    <x v="103"/>
    <n v="5"/>
    <m/>
    <n v="4"/>
    <n v="4.9298424297951788"/>
    <n v="14051"/>
    <n v="14150"/>
    <e v="#N/A"/>
    <e v="#N/A"/>
    <e v="#N/A"/>
    <n v="0"/>
    <n v="0"/>
    <e v="#N/A"/>
    <e v="#N/A"/>
    <x v="0"/>
  </r>
  <r>
    <x v="90"/>
    <x v="104"/>
    <n v="7"/>
    <n v="4.7943953474935377"/>
    <n v="4"/>
    <n v="5.5099840726272289"/>
    <n v="14051"/>
    <n v="14151"/>
    <n v="3"/>
    <n v="4.333333333333333"/>
    <n v="4.6037499137808497"/>
    <n v="1.4900159273727711"/>
    <n v="2.3962500862191503"/>
    <n v="2.666666666666667"/>
    <n v="4"/>
    <x v="1"/>
  </r>
  <r>
    <x v="90"/>
    <x v="105"/>
    <n v="4"/>
    <n v="5.9593269914627793"/>
    <n v="4"/>
    <n v="5.085890564378345"/>
    <n v="14051"/>
    <n v="14152"/>
    <n v="2"/>
    <n v="4.666666666666667"/>
    <n v="4.9761340724882936"/>
    <n v="1.085890564378345"/>
    <n v="0.97613407248829365"/>
    <n v="0.66666666666666696"/>
    <n v="2"/>
    <x v="1"/>
  </r>
  <r>
    <x v="90"/>
    <x v="106"/>
    <n v="6"/>
    <n v="3.9093927724318958"/>
    <n v="4"/>
    <n v="5.3525059247147624"/>
    <n v="14051"/>
    <n v="14153"/>
    <n v="1"/>
    <n v="4.7777777777777777"/>
    <n v="3.7985994224804105"/>
    <n v="0.64749407528523761"/>
    <n v="2.2014005775195895"/>
    <n v="1.2222222222222223"/>
    <n v="5"/>
    <x v="1"/>
  </r>
  <r>
    <x v="90"/>
    <x v="107"/>
    <n v="5"/>
    <n v="4.8492406582888075"/>
    <n v="4"/>
    <n v="5.2747679090000004"/>
    <n v="14051"/>
    <n v="14154"/>
    <n v="3"/>
    <n v="4.8888888888888893"/>
    <n v="3.3803389842460714"/>
    <n v="0.27476790900000037"/>
    <n v="1.6196610157539286"/>
    <n v="0.11111111111111072"/>
    <n v="2"/>
    <x v="1"/>
  </r>
  <r>
    <x v="90"/>
    <x v="108"/>
    <n v="4"/>
    <n v="5.564377771716587"/>
    <n v="4"/>
    <n v="4.769866447890565"/>
    <n v="14051"/>
    <n v="14155"/>
    <n v="1"/>
    <n v="5.2222222222222223"/>
    <n v="5.022278825021111"/>
    <n v="0.76986644789056502"/>
    <n v="1.022278825021111"/>
    <n v="1.2222222222222223"/>
    <n v="3"/>
    <x v="1"/>
  </r>
  <r>
    <x v="90"/>
    <x v="109"/>
    <n v="5"/>
    <n v="4.8893692823064843"/>
    <n v="4"/>
    <n v="4.6987504223872163"/>
    <n v="14051"/>
    <n v="14156"/>
    <n v="4"/>
    <n v="5.1111111111111107"/>
    <n v="3.3971932517068808"/>
    <n v="0.3012495776127837"/>
    <n v="1.6028067482931192"/>
    <n v="0.11111111111111072"/>
    <n v="1"/>
    <x v="1"/>
  </r>
  <r>
    <x v="90"/>
    <x v="110"/>
    <n v="4"/>
    <n v="6.9346277224693944"/>
    <n v="4"/>
    <n v="4.3692140589999999"/>
    <n v="14051"/>
    <n v="14157"/>
    <n v="1"/>
    <n v="5.333333333333333"/>
    <n v="6.0371942881685143"/>
    <n v="0.36921405899999993"/>
    <n v="2.0371942881685143"/>
    <n v="1.333333333333333"/>
    <n v="3"/>
    <x v="1"/>
  </r>
  <r>
    <x v="90"/>
    <x v="111"/>
    <n v="4"/>
    <n v="3.4847954117408952"/>
    <n v="4"/>
    <n v="4.3659888910408347"/>
    <n v="14051"/>
    <n v="14158"/>
    <n v="3"/>
    <n v="5"/>
    <n v="2.8653670017934254"/>
    <n v="0.36598889104083465"/>
    <n v="1.1346329982065746"/>
    <n v="1"/>
    <n v="1"/>
    <x v="1"/>
  </r>
  <r>
    <x v="90"/>
    <x v="112"/>
    <n v="5"/>
    <n v="4.790005968567578"/>
    <n v="4"/>
    <n v="4.7198792428072469"/>
    <n v="14051"/>
    <n v="14159"/>
    <n v="2"/>
    <n v="5.1111111111111107"/>
    <n v="4.6780586950520933"/>
    <n v="0.28012075719275309"/>
    <n v="0.32194130494790674"/>
    <n v="0.11111111111111072"/>
    <n v="3"/>
    <x v="1"/>
  </r>
  <r>
    <x v="90"/>
    <x v="113"/>
    <n v="7"/>
    <n v="4.1399941643395932"/>
    <n v="4"/>
    <n v="5.3905646727203234"/>
    <n v="14051"/>
    <n v="14160"/>
    <n v="3"/>
    <n v="5.2222222222222223"/>
    <n v="3.8779321927259147"/>
    <n v="1.6094353272796766"/>
    <n v="3.1220678072740853"/>
    <n v="1.7777777777777777"/>
    <n v="4"/>
    <x v="1"/>
  </r>
  <r>
    <x v="90"/>
    <x v="114"/>
    <n v="5"/>
    <n v="4.2752542975838441"/>
    <n v="4"/>
    <n v="5.4248945978959418"/>
    <n v="14051"/>
    <n v="14161"/>
    <n v="4"/>
    <n v="5.1111111111111107"/>
    <n v="4.4985144242549886"/>
    <n v="0.42489459789594175"/>
    <n v="0.5014855757450114"/>
    <n v="0.11111111111111072"/>
    <n v="1"/>
    <x v="1"/>
  </r>
  <r>
    <x v="90"/>
    <x v="115"/>
    <n v="5"/>
    <n v="5.0004479989644253"/>
    <n v="4"/>
    <n v="5.3325898375442167"/>
    <n v="14051"/>
    <n v="14162"/>
    <n v="2"/>
    <n v="4.8888888888888893"/>
    <n v="5.3168909116683016"/>
    <n v="0.33258983754421667"/>
    <n v="0.31689091166830163"/>
    <n v="0.11111111111111072"/>
    <n v="3"/>
    <x v="1"/>
  </r>
  <r>
    <x v="90"/>
    <x v="116"/>
    <n v="9"/>
    <n v="4.500344802940047"/>
    <n v="4"/>
    <n v="6.5262776363480555"/>
    <n v="14051"/>
    <n v="14163"/>
    <n v="4"/>
    <n v="4.8888888888888893"/>
    <n v="4.0707935891440217"/>
    <n v="2.4737223636519445"/>
    <n v="4.9292064108559783"/>
    <n v="4.1111111111111107"/>
    <n v="5"/>
    <x v="1"/>
  </r>
  <r>
    <x v="90"/>
    <x v="117"/>
    <n v="11"/>
    <n v="6.6305259508904424"/>
    <n v="4"/>
    <n v="8.2915559410479958"/>
    <n v="14051"/>
    <n v="14164"/>
    <n v="14"/>
    <n v="4.8888888888888893"/>
    <n v="7.0516369654590889"/>
    <n v="2.7084440589520042"/>
    <n v="3.9483630345409111"/>
    <n v="6.1111111111111107"/>
    <n v="3"/>
    <x v="1"/>
  </r>
  <r>
    <x v="90"/>
    <x v="118"/>
    <n v="7"/>
    <n v="13.341088630645155"/>
    <n v="4"/>
    <n v="7.7572530872379151"/>
    <n v="14051"/>
    <n v="14165"/>
    <n v="6"/>
    <n v="5"/>
    <n v="14.77495686316032"/>
    <n v="0.75725308723791507"/>
    <n v="7.7749568631603196"/>
    <n v="2"/>
    <n v="1"/>
    <x v="1"/>
  </r>
  <r>
    <x v="90"/>
    <x v="119"/>
    <n v="0"/>
    <n v="9.320630170607771"/>
    <n v="4"/>
    <n v="5.1500472089582487"/>
    <n v="14051"/>
    <n v="14166"/>
    <n v="7"/>
    <n v="4.8888888888888893"/>
    <n v="8.2826333120090752"/>
    <n v="5.1500472089582487"/>
    <n v="8.2826333120090752"/>
    <n v="4.8888888888888893"/>
    <n v="7"/>
    <x v="1"/>
  </r>
  <r>
    <x v="90"/>
    <x v="120"/>
    <n v="8"/>
    <n v="11.005663864285278"/>
    <n v="4"/>
    <n v="6.2163128490000004"/>
    <n v="14051"/>
    <n v="14167"/>
    <n v="7"/>
    <n v="5.333333333333333"/>
    <n v="11.484249357382991"/>
    <n v="1.7836871509999996"/>
    <n v="3.4842493573829909"/>
    <n v="2.666666666666667"/>
    <n v="1"/>
    <x v="1"/>
  </r>
  <r>
    <x v="90"/>
    <x v="121"/>
    <n v="10"/>
    <n v="9.1011146642696712"/>
    <n v="4"/>
    <n v="7.2120425954715852"/>
    <n v="14051"/>
    <n v="14168"/>
    <n v="14"/>
    <n v="6.1111111111111107"/>
    <n v="11.446325247774231"/>
    <n v="2.7879574045284148"/>
    <n v="1.4463252477742312"/>
    <n v="3.8888888888888893"/>
    <n v="4"/>
    <x v="1"/>
  </r>
  <r>
    <x v="90"/>
    <x v="122"/>
    <n v="9"/>
    <n v="12.18688066954657"/>
    <n v="4"/>
    <n v="7.6652687443389667"/>
    <n v="14051"/>
    <n v="14169"/>
    <n v="5"/>
    <n v="6.333333333333333"/>
    <n v="14.444594387556345"/>
    <n v="1.3347312556610333"/>
    <n v="5.4445943875563447"/>
    <n v="2.666666666666667"/>
    <n v="4"/>
    <x v="1"/>
  </r>
  <r>
    <x v="90"/>
    <x v="123"/>
    <n v="16"/>
    <n v="8.3114785664585948"/>
    <n v="4"/>
    <n v="10.484596014266389"/>
    <n v="14051"/>
    <n v="14170"/>
    <n v="5"/>
    <n v="5.8888888888888893"/>
    <n v="7.1380539106492042"/>
    <n v="5.5154039857336112"/>
    <n v="8.8619460893507949"/>
    <n v="10.111111111111111"/>
    <n v="11"/>
    <x v="1"/>
  </r>
  <r>
    <x v="90"/>
    <x v="124"/>
    <n v="6"/>
    <n v="7.3267913228369324"/>
    <n v="4"/>
    <n v="8.9464310739999995"/>
    <n v="14051"/>
    <n v="14171"/>
    <n v="8"/>
    <n v="6.333333333333333"/>
    <n v="6.7605959018409791"/>
    <n v="2.9464310739999995"/>
    <n v="0.76059590184097914"/>
    <n v="0.33333333333333304"/>
    <n v="2"/>
    <x v="1"/>
  </r>
  <r>
    <x v="90"/>
    <x v="125"/>
    <n v="11"/>
    <n v="6.9373787751834106"/>
    <n v="4"/>
    <n v="9.7172064420000002"/>
    <n v="14051"/>
    <n v="14172"/>
    <n v="7"/>
    <n v="6.8888888888888893"/>
    <n v="8.6342325902755732"/>
    <n v="1.2827935579999998"/>
    <n v="2.3657674097244268"/>
    <n v="4.1111111111111107"/>
    <n v="4"/>
    <x v="1"/>
  </r>
  <r>
    <x v="90"/>
    <x v="126"/>
    <n v="9"/>
    <n v="8.7421527050075998"/>
    <n v="4"/>
    <n v="9.5907619457194073"/>
    <n v="14051"/>
    <n v="14173"/>
    <n v="6"/>
    <n v="7.1111111111111107"/>
    <n v="8.7724166460943351"/>
    <n v="0.59076194571940732"/>
    <n v="0.22758335390566486"/>
    <n v="1.8888888888888893"/>
    <n v="3"/>
    <x v="1"/>
  </r>
  <r>
    <x v="90"/>
    <x v="127"/>
    <n v="7"/>
    <n v="7.1074280229269942"/>
    <n v="4"/>
    <n v="8.8894882440000007"/>
    <n v="14051"/>
    <n v="14174"/>
    <n v="5"/>
    <n v="8.3333333333333339"/>
    <n v="7.3860448728124082"/>
    <n v="1.8894882440000007"/>
    <n v="0.38604487281240818"/>
    <n v="1.3333333333333339"/>
    <n v="2"/>
    <x v="1"/>
  </r>
  <r>
    <x v="90"/>
    <x v="128"/>
    <n v="9"/>
    <n v="6.7673670694738064"/>
    <n v="4"/>
    <n v="8.9434640496540183"/>
    <n v="14051"/>
    <n v="14175"/>
    <n v="3"/>
    <n v="8.4444444444444446"/>
    <n v="6.7686350465035208"/>
    <n v="5.6535950345981689E-2"/>
    <n v="2.2313649534964792"/>
    <n v="0.55555555555555536"/>
    <n v="6"/>
    <x v="1"/>
  </r>
  <r>
    <x v="90"/>
    <x v="129"/>
    <n v="7"/>
    <n v="8.5770986741075301"/>
    <n v="4"/>
    <n v="8.3644500305272764"/>
    <n v="14051"/>
    <n v="14176"/>
    <n v="3"/>
    <n v="8.6666666666666661"/>
    <n v="8.0445598329398074"/>
    <n v="1.3644500305272764"/>
    <n v="1.0445598329398074"/>
    <n v="1.6666666666666661"/>
    <n v="4"/>
    <x v="1"/>
  </r>
  <r>
    <x v="90"/>
    <x v="130"/>
    <n v="7"/>
    <n v="6.5579909535603553"/>
    <n v="4"/>
    <n v="7.8900091130485936"/>
    <n v="14051"/>
    <n v="14177"/>
    <n v="4"/>
    <n v="8.4444444444444446"/>
    <n v="6.1741795258920007"/>
    <n v="0.89000911304859365"/>
    <n v="0.8258204741079993"/>
    <n v="1.4444444444444446"/>
    <n v="3"/>
    <x v="1"/>
  </r>
  <r>
    <x v="90"/>
    <x v="131"/>
    <n v="7"/>
    <n v="6.2531000874121228"/>
    <n v="4"/>
    <n v="7.4747330959999996"/>
    <n v="14051"/>
    <n v="14178"/>
    <n v="5"/>
    <n v="8.4444444444444446"/>
    <n v="6.2516901667349671"/>
    <n v="0.47473309599999958"/>
    <n v="0.74830983326503286"/>
    <n v="1.4444444444444446"/>
    <n v="2"/>
    <x v="1"/>
  </r>
  <r>
    <x v="90"/>
    <x v="132"/>
    <n v="9"/>
    <n v="6.4931857668088941"/>
    <n v="4"/>
    <n v="7.8630441603118228"/>
    <n v="14051"/>
    <n v="14179"/>
    <n v="6"/>
    <n v="9.4444444444444446"/>
    <n v="6.3226338430705065"/>
    <n v="1.1369558396881772"/>
    <n v="2.6773661569294935"/>
    <n v="0.44444444444444464"/>
    <n v="3"/>
    <x v="1"/>
  </r>
  <r>
    <x v="90"/>
    <x v="133"/>
    <n v="9"/>
    <n v="8.2585220826152117"/>
    <n v="4"/>
    <n v="8.3493992190000004"/>
    <n v="14051"/>
    <n v="14180"/>
    <n v="4"/>
    <n v="9.3333333333333339"/>
    <n v="8.2408966035233178"/>
    <n v="0.65060078099999963"/>
    <n v="0.75910339647668224"/>
    <n v="0.33333333333333393"/>
    <n v="5"/>
    <x v="1"/>
  </r>
  <r>
    <x v="90"/>
    <x v="134"/>
    <n v="6"/>
    <n v="6.3438449406468465"/>
    <n v="4"/>
    <n v="7.6337611871847546"/>
    <n v="14051"/>
    <n v="14181"/>
    <n v="3"/>
    <n v="9"/>
    <n v="6.243175713699066"/>
    <n v="1.6337611871847546"/>
    <n v="0.24317571369906599"/>
    <n v="3"/>
    <n v="3"/>
    <x v="1"/>
  </r>
  <r>
    <x v="90"/>
    <x v="135"/>
    <n v="9"/>
    <n v="4.2389504459514793"/>
    <n v="4"/>
    <n v="8.0297064648112251"/>
    <n v="14051"/>
    <n v="14182"/>
    <n v="4"/>
    <n v="8.7777777777777786"/>
    <n v="4.3061141437950772"/>
    <n v="0.97029353518877492"/>
    <n v="4.6938858562049228"/>
    <n v="0.22222222222222143"/>
    <n v="5"/>
    <x v="1"/>
  </r>
  <r>
    <x v="90"/>
    <x v="136"/>
    <n v="8"/>
    <n v="5.9092817329279352"/>
    <n v="4"/>
    <n v="8.0475075960000009"/>
    <n v="14051"/>
    <n v="14183"/>
    <n v="2"/>
    <n v="8"/>
    <n v="5.7965113107759976"/>
    <n v="4.7507596000000873E-2"/>
    <n v="2.2034886892240024"/>
    <n v="0"/>
    <n v="6"/>
    <x v="1"/>
  </r>
  <r>
    <x v="90"/>
    <x v="137"/>
    <n v="7"/>
    <n v="4.6746757064810307"/>
    <n v="4"/>
    <n v="7.806145726923134"/>
    <n v="14051"/>
    <n v="14184"/>
    <n v="4"/>
    <n v="8.3333333333333339"/>
    <n v="5.5728072050681581"/>
    <n v="0.80614572692313402"/>
    <n v="1.4271927949318419"/>
    <n v="1.3333333333333339"/>
    <n v="3"/>
    <x v="1"/>
  </r>
  <r>
    <x v="90"/>
    <x v="138"/>
    <n v="10"/>
    <n v="5.4046470989457571"/>
    <n v="4"/>
    <n v="8.4716757883162543"/>
    <n v="14051"/>
    <n v="14185"/>
    <n v="11"/>
    <n v="7.7777777777777777"/>
    <n v="5.3408356649933557"/>
    <n v="1.5283242116837457"/>
    <n v="4.6591643350066443"/>
    <n v="2.2222222222222223"/>
    <n v="1"/>
    <x v="1"/>
  </r>
  <r>
    <x v="90"/>
    <x v="139"/>
    <n v="7"/>
    <n v="8.959570829771657"/>
    <n v="4"/>
    <n v="8.0400386493180616"/>
    <n v="14051"/>
    <n v="14186"/>
    <n v="4"/>
    <n v="7.7777777777777777"/>
    <n v="10.611114291788091"/>
    <n v="1.0400386493180616"/>
    <n v="3.6111142917880912"/>
    <n v="0.77777777777777768"/>
    <n v="3"/>
    <x v="1"/>
  </r>
  <r>
    <x v="90"/>
    <x v="140"/>
    <n v="12"/>
    <n v="5.6553697755083974"/>
    <n v="4"/>
    <n v="9.1811908818256764"/>
    <n v="14051"/>
    <n v="14187"/>
    <n v="4"/>
    <n v="7.8888888888888893"/>
    <n v="7.390279623382483"/>
    <n v="2.8188091181743236"/>
    <n v="4.609720376617517"/>
    <n v="4.1111111111111107"/>
    <n v="8"/>
    <x v="1"/>
  </r>
  <r>
    <x v="90"/>
    <x v="141"/>
    <n v="7"/>
    <n v="7.0158594325784982"/>
    <n v="4"/>
    <n v="8.4712904140000003"/>
    <n v="14051"/>
    <n v="14188"/>
    <n v="3"/>
    <n v="7.666666666666667"/>
    <n v="8.5129567378563458"/>
    <n v="1.4712904140000003"/>
    <n v="1.5129567378563458"/>
    <n v="0.66666666666666696"/>
    <n v="4"/>
    <x v="1"/>
  </r>
  <r>
    <x v="90"/>
    <x v="142"/>
    <n v="6"/>
    <n v="5.1511313532482159"/>
    <n v="4"/>
    <n v="7.7173287108962674"/>
    <n v="14051"/>
    <n v="14189"/>
    <n v="3"/>
    <n v="8"/>
    <n v="7.3396208398557565"/>
    <n v="1.7173287108962674"/>
    <n v="1.3396208398557565"/>
    <n v="2"/>
    <n v="3"/>
    <x v="1"/>
  </r>
  <r>
    <x v="90"/>
    <x v="143"/>
    <n v="6"/>
    <n v="5.6415634285070588"/>
    <n v="4"/>
    <n v="7.2255607058191842"/>
    <n v="14051"/>
    <n v="14190"/>
    <n v="2"/>
    <n v="8"/>
    <n v="7.1046544269007583"/>
    <n v="1.2255607058191842"/>
    <n v="1.1046544269007583"/>
    <n v="2"/>
    <n v="4"/>
    <x v="1"/>
  </r>
  <r>
    <x v="90"/>
    <x v="144"/>
    <n v="8"/>
    <n v="5.4969817518771755"/>
    <n v="4"/>
    <n v="7.4638551179999997"/>
    <n v="14051"/>
    <n v="14191"/>
    <n v="5"/>
    <n v="8.5555555555555554"/>
    <n v="7.893930681333301"/>
    <n v="0.53614488200000032"/>
    <n v="0.106069318666699"/>
    <n v="0.55555555555555536"/>
    <n v="3"/>
    <x v="1"/>
  </r>
  <r>
    <x v="90"/>
    <x v="145"/>
    <n v="8"/>
    <n v="5.9069605022753784"/>
    <n v="4"/>
    <n v="7.491656934277577"/>
    <n v="14051"/>
    <n v="14192"/>
    <n v="4"/>
    <n v="8.3333333333333339"/>
    <n v="8.0302989419156798"/>
    <n v="0.50834306572242305"/>
    <n v="3.0298941915679833E-2"/>
    <n v="0.33333333333333393"/>
    <n v="4"/>
    <x v="1"/>
  </r>
  <r>
    <x v="90"/>
    <x v="146"/>
    <n v="9"/>
    <n v="5.6273657219399702"/>
    <n v="4"/>
    <n v="7.8358138730000002"/>
    <n v="14051"/>
    <n v="14193"/>
    <n v="4"/>
    <n v="8"/>
    <n v="7.2428183037324185"/>
    <n v="1.1641861269999998"/>
    <n v="1.7571816962675815"/>
    <n v="1"/>
    <n v="5"/>
    <x v="1"/>
  </r>
  <r>
    <x v="90"/>
    <x v="147"/>
    <n v="8"/>
    <n v="5.3827141549837512"/>
    <n v="4"/>
    <n v="7.9470687803828044"/>
    <n v="14051"/>
    <n v="14194"/>
    <n v="5"/>
    <n v="8"/>
    <n v="6.8285919527064403"/>
    <n v="5.2931219617195602E-2"/>
    <n v="1.1714080472935597"/>
    <n v="0"/>
    <n v="3"/>
    <x v="1"/>
  </r>
  <r>
    <x v="90"/>
    <x v="148"/>
    <n v="8"/>
    <n v="6.2831190818053049"/>
    <n v="4"/>
    <n v="7.9027377615036558"/>
    <n v="14051"/>
    <n v="14195"/>
    <n v="4"/>
    <n v="7.8888888888888893"/>
    <n v="8.1709795503989753"/>
    <n v="9.7262238496344189E-2"/>
    <n v="0.17097955039897528"/>
    <n v="0.11111111111111072"/>
    <n v="4"/>
    <x v="1"/>
  </r>
  <r>
    <x v="90"/>
    <x v="149"/>
    <n v="6"/>
    <n v="5.6984186257968785"/>
    <n v="4"/>
    <n v="7.4716355433016526"/>
    <n v="14051"/>
    <n v="14196"/>
    <n v="8"/>
    <n v="7.8888888888888893"/>
    <n v="7.2154181155409844"/>
    <n v="1.4716355433016526"/>
    <n v="1.2154181155409844"/>
    <n v="1.8888888888888893"/>
    <n v="2"/>
    <x v="1"/>
  </r>
  <r>
    <x v="90"/>
    <x v="150"/>
    <n v="8"/>
    <n v="7.0935668520466191"/>
    <n v="4"/>
    <n v="7.4908512142389867"/>
    <n v="14051"/>
    <n v="14197"/>
    <n v="3"/>
    <n v="8.1111111111111107"/>
    <n v="9.7951592942853924"/>
    <n v="0.5091487857610133"/>
    <n v="1.7951592942853924"/>
    <n v="0.11111111111111072"/>
    <n v="5"/>
    <x v="1"/>
  </r>
  <r>
    <x v="90"/>
    <x v="151"/>
    <n v="8"/>
    <n v="4.5392084349976116"/>
    <n v="4"/>
    <n v="7.6704846772617561"/>
    <n v="14051"/>
    <n v="14198"/>
    <n v="4"/>
    <n v="7.8888888888888893"/>
    <n v="6.6955807107626466"/>
    <n v="0.32951532273824391"/>
    <n v="1.3044192892373534"/>
    <n v="0.11111111111111072"/>
    <n v="4"/>
    <x v="1"/>
  </r>
  <r>
    <x v="90"/>
    <x v="152"/>
    <n v="7"/>
    <n v="6.2647424281040358"/>
    <n v="4"/>
    <n v="7.6002774601544179"/>
    <n v="14051"/>
    <n v="14199"/>
    <n v="5"/>
    <n v="8"/>
    <n v="7.9994295937605875"/>
    <n v="0.60027746015441785"/>
    <n v="0.99942959376058749"/>
    <n v="1"/>
    <n v="2"/>
    <x v="1"/>
  </r>
  <r>
    <x v="90"/>
    <x v="153"/>
    <n v="7"/>
    <n v="5.6750375054856841"/>
    <n v="4"/>
    <n v="7.3524479216952274"/>
    <n v="14051"/>
    <n v="14200"/>
    <n v="6"/>
    <n v="7.333333333333333"/>
    <n v="7.7067839049949827"/>
    <n v="0.35244792169522743"/>
    <n v="0.70678390499498267"/>
    <n v="0.33333333333333304"/>
    <n v="1"/>
    <x v="1"/>
  </r>
  <r>
    <x v="90"/>
    <x v="154"/>
    <n v="8"/>
    <n v="7.6356360726405423"/>
    <n v="4"/>
    <n v="7.411413837488487"/>
    <n v="14051"/>
    <n v="14201"/>
    <n v="5"/>
    <n v="7.4444444444444446"/>
    <n v="9.3080328809129913"/>
    <n v="0.58858616251151297"/>
    <n v="1.3080328809129913"/>
    <n v="0.55555555555555536"/>
    <n v="3"/>
    <x v="1"/>
  </r>
  <r>
    <x v="90"/>
    <x v="155"/>
    <n v="7"/>
    <n v="6.186027762043258"/>
    <m/>
    <m/>
    <n v="14051"/>
    <n v="14202"/>
    <n v="7"/>
    <n v="7.666666666666667"/>
    <n v="8.3874275939015241"/>
    <n v="7"/>
    <n v="1.3874275939015241"/>
    <n v="0"/>
    <n v="0"/>
    <x v="1"/>
  </r>
  <r>
    <x v="91"/>
    <x v="0"/>
    <n v="0"/>
    <m/>
    <m/>
    <m/>
    <n v="14207"/>
    <n v="14203"/>
    <e v="#N/A"/>
    <e v="#N/A"/>
    <e v="#N/A"/>
    <n v="0"/>
    <n v="0"/>
    <n v="0"/>
    <n v="0"/>
    <x v="0"/>
  </r>
  <r>
    <x v="91"/>
    <x v="1"/>
    <n v="0"/>
    <m/>
    <m/>
    <m/>
    <n v="14207"/>
    <n v="14204"/>
    <e v="#N/A"/>
    <e v="#N/A"/>
    <e v="#N/A"/>
    <n v="0"/>
    <n v="0"/>
    <n v="0"/>
    <n v="0"/>
    <x v="0"/>
  </r>
  <r>
    <x v="91"/>
    <x v="2"/>
    <n v="0"/>
    <m/>
    <m/>
    <m/>
    <n v="14207"/>
    <n v="14205"/>
    <e v="#N/A"/>
    <e v="#N/A"/>
    <e v="#N/A"/>
    <n v="0"/>
    <n v="0"/>
    <n v="0"/>
    <n v="0"/>
    <x v="0"/>
  </r>
  <r>
    <x v="91"/>
    <x v="3"/>
    <n v="0"/>
    <m/>
    <m/>
    <m/>
    <n v="14207"/>
    <n v="14206"/>
    <e v="#N/A"/>
    <e v="#N/A"/>
    <e v="#N/A"/>
    <n v="0"/>
    <n v="0"/>
    <n v="0"/>
    <n v="0"/>
    <x v="0"/>
  </r>
  <r>
    <x v="91"/>
    <x v="4"/>
    <n v="0"/>
    <m/>
    <m/>
    <m/>
    <n v="14207"/>
    <n v="14207"/>
    <e v="#N/A"/>
    <e v="#N/A"/>
    <e v="#N/A"/>
    <n v="0"/>
    <n v="0"/>
    <n v="0"/>
    <n v="0"/>
    <x v="0"/>
  </r>
  <r>
    <x v="91"/>
    <x v="5"/>
    <n v="0"/>
    <m/>
    <m/>
    <m/>
    <n v="14207"/>
    <n v="14208"/>
    <e v="#N/A"/>
    <e v="#N/A"/>
    <e v="#N/A"/>
    <n v="0"/>
    <n v="0"/>
    <n v="0"/>
    <n v="0"/>
    <x v="0"/>
  </r>
  <r>
    <x v="91"/>
    <x v="6"/>
    <n v="0"/>
    <m/>
    <m/>
    <m/>
    <n v="14207"/>
    <n v="14209"/>
    <e v="#N/A"/>
    <e v="#N/A"/>
    <e v="#N/A"/>
    <n v="0"/>
    <n v="0"/>
    <n v="0"/>
    <n v="0"/>
    <x v="0"/>
  </r>
  <r>
    <x v="91"/>
    <x v="7"/>
    <n v="0"/>
    <m/>
    <m/>
    <m/>
    <n v="14207"/>
    <n v="14210"/>
    <e v="#N/A"/>
    <e v="#N/A"/>
    <e v="#N/A"/>
    <n v="0"/>
    <n v="0"/>
    <n v="0"/>
    <n v="0"/>
    <x v="0"/>
  </r>
  <r>
    <x v="91"/>
    <x v="8"/>
    <n v="0"/>
    <m/>
    <m/>
    <m/>
    <n v="14207"/>
    <n v="14211"/>
    <e v="#N/A"/>
    <e v="#N/A"/>
    <e v="#N/A"/>
    <n v="0"/>
    <n v="0"/>
    <n v="0"/>
    <n v="0"/>
    <x v="0"/>
  </r>
  <r>
    <x v="91"/>
    <x v="9"/>
    <n v="0"/>
    <m/>
    <m/>
    <m/>
    <n v="14207"/>
    <n v="14212"/>
    <e v="#N/A"/>
    <e v="#N/A"/>
    <e v="#N/A"/>
    <n v="0"/>
    <n v="0"/>
    <n v="0"/>
    <n v="0"/>
    <x v="0"/>
  </r>
  <r>
    <x v="91"/>
    <x v="10"/>
    <n v="0"/>
    <m/>
    <m/>
    <m/>
    <n v="14207"/>
    <n v="14213"/>
    <e v="#N/A"/>
    <e v="#N/A"/>
    <e v="#N/A"/>
    <n v="0"/>
    <n v="0"/>
    <n v="0"/>
    <n v="0"/>
    <x v="0"/>
  </r>
  <r>
    <x v="91"/>
    <x v="11"/>
    <n v="0"/>
    <m/>
    <m/>
    <m/>
    <n v="14207"/>
    <n v="14214"/>
    <e v="#N/A"/>
    <e v="#N/A"/>
    <e v="#N/A"/>
    <n v="0"/>
    <n v="0"/>
    <n v="0"/>
    <n v="0"/>
    <x v="0"/>
  </r>
  <r>
    <x v="91"/>
    <x v="12"/>
    <n v="2"/>
    <m/>
    <m/>
    <m/>
    <n v="14207"/>
    <n v="14215"/>
    <e v="#N/A"/>
    <e v="#N/A"/>
    <e v="#N/A"/>
    <n v="0"/>
    <n v="0"/>
    <n v="0"/>
    <n v="0"/>
    <x v="0"/>
  </r>
  <r>
    <x v="91"/>
    <x v="13"/>
    <n v="9"/>
    <m/>
    <m/>
    <m/>
    <n v="14207"/>
    <n v="14216"/>
    <e v="#N/A"/>
    <e v="#N/A"/>
    <e v="#N/A"/>
    <n v="0"/>
    <n v="0"/>
    <n v="0"/>
    <n v="0"/>
    <x v="0"/>
  </r>
  <r>
    <x v="91"/>
    <x v="14"/>
    <n v="4"/>
    <m/>
    <m/>
    <m/>
    <n v="14207"/>
    <n v="14217"/>
    <e v="#N/A"/>
    <e v="#N/A"/>
    <e v="#N/A"/>
    <n v="0"/>
    <n v="0"/>
    <n v="0"/>
    <n v="0"/>
    <x v="0"/>
  </r>
  <r>
    <x v="91"/>
    <x v="15"/>
    <n v="5"/>
    <m/>
    <m/>
    <m/>
    <n v="14207"/>
    <n v="14218"/>
    <e v="#N/A"/>
    <e v="#N/A"/>
    <e v="#N/A"/>
    <n v="0"/>
    <n v="0"/>
    <n v="0"/>
    <n v="0"/>
    <x v="0"/>
  </r>
  <r>
    <x v="91"/>
    <x v="16"/>
    <n v="7"/>
    <m/>
    <m/>
    <m/>
    <n v="14207"/>
    <n v="14219"/>
    <e v="#N/A"/>
    <e v="#N/A"/>
    <e v="#N/A"/>
    <n v="0"/>
    <n v="0"/>
    <n v="0"/>
    <n v="0"/>
    <x v="0"/>
  </r>
  <r>
    <x v="91"/>
    <x v="17"/>
    <n v="3"/>
    <m/>
    <m/>
    <m/>
    <n v="14207"/>
    <n v="14220"/>
    <e v="#N/A"/>
    <e v="#N/A"/>
    <e v="#N/A"/>
    <n v="0"/>
    <n v="0"/>
    <n v="0"/>
    <n v="0"/>
    <x v="0"/>
  </r>
  <r>
    <x v="91"/>
    <x v="18"/>
    <n v="5"/>
    <m/>
    <m/>
    <m/>
    <n v="14207"/>
    <n v="14221"/>
    <e v="#N/A"/>
    <e v="#N/A"/>
    <e v="#N/A"/>
    <n v="0"/>
    <n v="0"/>
    <n v="0"/>
    <n v="0"/>
    <x v="0"/>
  </r>
  <r>
    <x v="91"/>
    <x v="19"/>
    <n v="5"/>
    <m/>
    <m/>
    <m/>
    <n v="14207"/>
    <n v="14222"/>
    <e v="#N/A"/>
    <e v="#N/A"/>
    <e v="#N/A"/>
    <n v="0"/>
    <n v="0"/>
    <n v="0"/>
    <n v="0"/>
    <x v="0"/>
  </r>
  <r>
    <x v="91"/>
    <x v="20"/>
    <n v="6"/>
    <m/>
    <m/>
    <m/>
    <n v="14207"/>
    <n v="14223"/>
    <e v="#N/A"/>
    <e v="#N/A"/>
    <e v="#N/A"/>
    <n v="0"/>
    <n v="0"/>
    <n v="0"/>
    <n v="0"/>
    <x v="0"/>
  </r>
  <r>
    <x v="91"/>
    <x v="21"/>
    <n v="3"/>
    <m/>
    <m/>
    <m/>
    <n v="14207"/>
    <n v="14224"/>
    <e v="#N/A"/>
    <e v="#N/A"/>
    <e v="#N/A"/>
    <n v="0"/>
    <n v="0"/>
    <n v="0"/>
    <n v="0"/>
    <x v="0"/>
  </r>
  <r>
    <x v="91"/>
    <x v="22"/>
    <n v="3"/>
    <m/>
    <m/>
    <m/>
    <n v="14207"/>
    <n v="14225"/>
    <e v="#N/A"/>
    <e v="#N/A"/>
    <e v="#N/A"/>
    <n v="0"/>
    <n v="0"/>
    <n v="0"/>
    <n v="0"/>
    <x v="0"/>
  </r>
  <r>
    <x v="91"/>
    <x v="23"/>
    <n v="3"/>
    <m/>
    <m/>
    <m/>
    <n v="14207"/>
    <n v="14226"/>
    <e v="#N/A"/>
    <e v="#N/A"/>
    <e v="#N/A"/>
    <n v="0"/>
    <n v="0"/>
    <n v="0"/>
    <n v="0"/>
    <x v="0"/>
  </r>
  <r>
    <x v="91"/>
    <x v="24"/>
    <n v="4"/>
    <m/>
    <m/>
    <m/>
    <n v="14207"/>
    <n v="14227"/>
    <e v="#N/A"/>
    <e v="#N/A"/>
    <e v="#N/A"/>
    <n v="0"/>
    <n v="0"/>
    <n v="0"/>
    <n v="0"/>
    <x v="0"/>
  </r>
  <r>
    <x v="91"/>
    <x v="25"/>
    <n v="3"/>
    <m/>
    <m/>
    <m/>
    <n v="14207"/>
    <n v="14228"/>
    <e v="#N/A"/>
    <e v="#N/A"/>
    <e v="#N/A"/>
    <n v="0"/>
    <n v="0"/>
    <n v="0"/>
    <n v="0"/>
    <x v="0"/>
  </r>
  <r>
    <x v="91"/>
    <x v="26"/>
    <n v="3"/>
    <m/>
    <m/>
    <m/>
    <n v="14207"/>
    <n v="14229"/>
    <e v="#N/A"/>
    <e v="#N/A"/>
    <e v="#N/A"/>
    <n v="0"/>
    <n v="0"/>
    <n v="0"/>
    <n v="0"/>
    <x v="0"/>
  </r>
  <r>
    <x v="91"/>
    <x v="27"/>
    <n v="3"/>
    <m/>
    <m/>
    <m/>
    <n v="14207"/>
    <n v="14230"/>
    <e v="#N/A"/>
    <e v="#N/A"/>
    <e v="#N/A"/>
    <n v="0"/>
    <n v="0"/>
    <n v="0"/>
    <n v="0"/>
    <x v="0"/>
  </r>
  <r>
    <x v="91"/>
    <x v="28"/>
    <n v="6"/>
    <m/>
    <m/>
    <m/>
    <n v="14207"/>
    <n v="14231"/>
    <e v="#N/A"/>
    <e v="#N/A"/>
    <e v="#N/A"/>
    <n v="0"/>
    <n v="0"/>
    <n v="0"/>
    <n v="0"/>
    <x v="0"/>
  </r>
  <r>
    <x v="91"/>
    <x v="29"/>
    <n v="3"/>
    <m/>
    <m/>
    <m/>
    <n v="14207"/>
    <n v="14232"/>
    <e v="#N/A"/>
    <e v="#N/A"/>
    <e v="#N/A"/>
    <n v="0"/>
    <n v="0"/>
    <n v="0"/>
    <n v="0"/>
    <x v="0"/>
  </r>
  <r>
    <x v="91"/>
    <x v="30"/>
    <n v="4"/>
    <m/>
    <m/>
    <m/>
    <n v="14207"/>
    <n v="14233"/>
    <e v="#N/A"/>
    <e v="#N/A"/>
    <e v="#N/A"/>
    <n v="0"/>
    <n v="0"/>
    <n v="0"/>
    <n v="0"/>
    <x v="0"/>
  </r>
  <r>
    <x v="91"/>
    <x v="31"/>
    <n v="6"/>
    <m/>
    <m/>
    <m/>
    <n v="14207"/>
    <n v="14234"/>
    <e v="#N/A"/>
    <e v="#N/A"/>
    <e v="#N/A"/>
    <n v="0"/>
    <n v="0"/>
    <n v="0"/>
    <n v="0"/>
    <x v="0"/>
  </r>
  <r>
    <x v="91"/>
    <x v="32"/>
    <n v="3"/>
    <m/>
    <m/>
    <m/>
    <n v="14207"/>
    <n v="14235"/>
    <e v="#N/A"/>
    <e v="#N/A"/>
    <e v="#N/A"/>
    <n v="0"/>
    <n v="0"/>
    <n v="0"/>
    <n v="0"/>
    <x v="0"/>
  </r>
  <r>
    <x v="91"/>
    <x v="33"/>
    <n v="4"/>
    <m/>
    <m/>
    <m/>
    <n v="14207"/>
    <n v="14236"/>
    <e v="#N/A"/>
    <e v="#N/A"/>
    <e v="#N/A"/>
    <n v="0"/>
    <n v="0"/>
    <n v="0"/>
    <n v="0"/>
    <x v="0"/>
  </r>
  <r>
    <x v="91"/>
    <x v="34"/>
    <n v="4"/>
    <m/>
    <m/>
    <m/>
    <n v="14207"/>
    <n v="14237"/>
    <e v="#N/A"/>
    <e v="#N/A"/>
    <e v="#N/A"/>
    <n v="0"/>
    <n v="0"/>
    <n v="0"/>
    <n v="0"/>
    <x v="0"/>
  </r>
  <r>
    <x v="91"/>
    <x v="35"/>
    <n v="3"/>
    <m/>
    <m/>
    <m/>
    <n v="14207"/>
    <n v="14238"/>
    <e v="#N/A"/>
    <e v="#N/A"/>
    <e v="#N/A"/>
    <n v="0"/>
    <n v="0"/>
    <n v="0"/>
    <n v="0"/>
    <x v="0"/>
  </r>
  <r>
    <x v="91"/>
    <x v="36"/>
    <n v="5"/>
    <m/>
    <m/>
    <m/>
    <n v="14207"/>
    <n v="14239"/>
    <e v="#N/A"/>
    <e v="#N/A"/>
    <e v="#N/A"/>
    <n v="0"/>
    <n v="0"/>
    <n v="0"/>
    <n v="0"/>
    <x v="0"/>
  </r>
  <r>
    <x v="91"/>
    <x v="37"/>
    <n v="3"/>
    <m/>
    <m/>
    <m/>
    <n v="14207"/>
    <n v="14240"/>
    <e v="#N/A"/>
    <e v="#N/A"/>
    <e v="#N/A"/>
    <n v="0"/>
    <n v="0"/>
    <n v="0"/>
    <n v="0"/>
    <x v="0"/>
  </r>
  <r>
    <x v="91"/>
    <x v="38"/>
    <n v="6"/>
    <m/>
    <m/>
    <m/>
    <n v="14207"/>
    <n v="14241"/>
    <e v="#N/A"/>
    <e v="#N/A"/>
    <e v="#N/A"/>
    <n v="0"/>
    <n v="0"/>
    <n v="0"/>
    <n v="0"/>
    <x v="0"/>
  </r>
  <r>
    <x v="91"/>
    <x v="39"/>
    <n v="6"/>
    <m/>
    <m/>
    <m/>
    <n v="14207"/>
    <n v="14242"/>
    <e v="#N/A"/>
    <e v="#N/A"/>
    <e v="#N/A"/>
    <n v="0"/>
    <n v="0"/>
    <n v="0"/>
    <n v="0"/>
    <x v="0"/>
  </r>
  <r>
    <x v="91"/>
    <x v="40"/>
    <n v="3"/>
    <m/>
    <m/>
    <m/>
    <n v="14207"/>
    <n v="14243"/>
    <e v="#N/A"/>
    <e v="#N/A"/>
    <e v="#N/A"/>
    <n v="0"/>
    <n v="0"/>
    <n v="0"/>
    <n v="0"/>
    <x v="0"/>
  </r>
  <r>
    <x v="91"/>
    <x v="41"/>
    <n v="10"/>
    <m/>
    <m/>
    <m/>
    <n v="14207"/>
    <n v="14244"/>
    <e v="#N/A"/>
    <e v="#N/A"/>
    <e v="#N/A"/>
    <n v="0"/>
    <n v="0"/>
    <n v="0"/>
    <n v="0"/>
    <x v="0"/>
  </r>
  <r>
    <x v="91"/>
    <x v="42"/>
    <n v="4"/>
    <m/>
    <m/>
    <m/>
    <n v="14207"/>
    <n v="14245"/>
    <e v="#N/A"/>
    <e v="#N/A"/>
    <e v="#N/A"/>
    <n v="0"/>
    <n v="0"/>
    <n v="0"/>
    <n v="0"/>
    <x v="0"/>
  </r>
  <r>
    <x v="91"/>
    <x v="43"/>
    <n v="7"/>
    <m/>
    <m/>
    <m/>
    <n v="14207"/>
    <n v="14246"/>
    <e v="#N/A"/>
    <e v="#N/A"/>
    <e v="#N/A"/>
    <n v="0"/>
    <n v="0"/>
    <n v="0"/>
    <n v="0"/>
    <x v="0"/>
  </r>
  <r>
    <x v="91"/>
    <x v="44"/>
    <n v="4"/>
    <m/>
    <m/>
    <m/>
    <n v="14207"/>
    <n v="14247"/>
    <e v="#N/A"/>
    <e v="#N/A"/>
    <e v="#N/A"/>
    <n v="0"/>
    <n v="0"/>
    <n v="0"/>
    <n v="0"/>
    <x v="0"/>
  </r>
  <r>
    <x v="91"/>
    <x v="45"/>
    <n v="5"/>
    <m/>
    <m/>
    <m/>
    <n v="14207"/>
    <n v="14248"/>
    <e v="#N/A"/>
    <e v="#N/A"/>
    <e v="#N/A"/>
    <n v="0"/>
    <n v="0"/>
    <n v="0"/>
    <n v="0"/>
    <x v="0"/>
  </r>
  <r>
    <x v="91"/>
    <x v="46"/>
    <n v="4"/>
    <m/>
    <m/>
    <m/>
    <n v="14207"/>
    <n v="14249"/>
    <e v="#N/A"/>
    <e v="#N/A"/>
    <e v="#N/A"/>
    <n v="0"/>
    <n v="0"/>
    <n v="0"/>
    <n v="0"/>
    <x v="0"/>
  </r>
  <r>
    <x v="91"/>
    <x v="47"/>
    <n v="7"/>
    <m/>
    <m/>
    <m/>
    <n v="14207"/>
    <n v="14250"/>
    <e v="#N/A"/>
    <e v="#N/A"/>
    <e v="#N/A"/>
    <n v="0"/>
    <n v="0"/>
    <n v="0"/>
    <n v="0"/>
    <x v="0"/>
  </r>
  <r>
    <x v="91"/>
    <x v="48"/>
    <n v="5"/>
    <m/>
    <m/>
    <m/>
    <n v="14207"/>
    <n v="14251"/>
    <e v="#N/A"/>
    <e v="#N/A"/>
    <e v="#N/A"/>
    <n v="0"/>
    <n v="0"/>
    <n v="0"/>
    <n v="0"/>
    <x v="0"/>
  </r>
  <r>
    <x v="91"/>
    <x v="49"/>
    <n v="5"/>
    <m/>
    <m/>
    <m/>
    <n v="14207"/>
    <n v="14252"/>
    <e v="#N/A"/>
    <e v="#N/A"/>
    <e v="#N/A"/>
    <n v="0"/>
    <n v="0"/>
    <n v="0"/>
    <n v="0"/>
    <x v="0"/>
  </r>
  <r>
    <x v="91"/>
    <x v="50"/>
    <n v="4"/>
    <m/>
    <m/>
    <m/>
    <n v="14207"/>
    <n v="14253"/>
    <e v="#N/A"/>
    <e v="#N/A"/>
    <e v="#N/A"/>
    <n v="0"/>
    <n v="0"/>
    <n v="0"/>
    <n v="0"/>
    <x v="0"/>
  </r>
  <r>
    <x v="91"/>
    <x v="51"/>
    <n v="5"/>
    <m/>
    <m/>
    <m/>
    <n v="14207"/>
    <n v="14254"/>
    <e v="#N/A"/>
    <e v="#N/A"/>
    <e v="#N/A"/>
    <n v="0"/>
    <n v="0"/>
    <n v="0"/>
    <n v="0"/>
    <x v="0"/>
  </r>
  <r>
    <x v="91"/>
    <x v="52"/>
    <n v="0"/>
    <m/>
    <m/>
    <m/>
    <n v="14207"/>
    <n v="14255"/>
    <e v="#N/A"/>
    <e v="#N/A"/>
    <e v="#N/A"/>
    <n v="0"/>
    <n v="0"/>
    <n v="0"/>
    <n v="0"/>
    <x v="0"/>
  </r>
  <r>
    <x v="91"/>
    <x v="53"/>
    <n v="0"/>
    <m/>
    <m/>
    <m/>
    <n v="14207"/>
    <n v="14256"/>
    <e v="#N/A"/>
    <e v="#N/A"/>
    <e v="#N/A"/>
    <n v="0"/>
    <n v="0"/>
    <n v="0"/>
    <n v="0"/>
    <x v="0"/>
  </r>
  <r>
    <x v="91"/>
    <x v="54"/>
    <n v="4"/>
    <m/>
    <m/>
    <m/>
    <n v="14207"/>
    <n v="14257"/>
    <e v="#N/A"/>
    <e v="#N/A"/>
    <e v="#N/A"/>
    <n v="0"/>
    <n v="0"/>
    <n v="0"/>
    <n v="0"/>
    <x v="0"/>
  </r>
  <r>
    <x v="91"/>
    <x v="55"/>
    <n v="0"/>
    <m/>
    <m/>
    <m/>
    <n v="14207"/>
    <n v="14258"/>
    <e v="#N/A"/>
    <e v="#N/A"/>
    <e v="#N/A"/>
    <n v="0"/>
    <n v="0"/>
    <n v="0"/>
    <n v="0"/>
    <x v="0"/>
  </r>
  <r>
    <x v="91"/>
    <x v="56"/>
    <n v="0"/>
    <m/>
    <m/>
    <m/>
    <n v="14207"/>
    <n v="14259"/>
    <e v="#N/A"/>
    <e v="#N/A"/>
    <e v="#N/A"/>
    <n v="0"/>
    <n v="0"/>
    <n v="0"/>
    <n v="0"/>
    <x v="0"/>
  </r>
  <r>
    <x v="91"/>
    <x v="57"/>
    <n v="0"/>
    <m/>
    <m/>
    <m/>
    <n v="14207"/>
    <n v="14260"/>
    <e v="#N/A"/>
    <e v="#N/A"/>
    <e v="#N/A"/>
    <n v="0"/>
    <n v="0"/>
    <n v="0"/>
    <n v="0"/>
    <x v="0"/>
  </r>
  <r>
    <x v="91"/>
    <x v="58"/>
    <n v="0"/>
    <m/>
    <m/>
    <m/>
    <n v="14207"/>
    <n v="14261"/>
    <e v="#N/A"/>
    <e v="#N/A"/>
    <e v="#N/A"/>
    <n v="0"/>
    <n v="0"/>
    <n v="0"/>
    <n v="0"/>
    <x v="0"/>
  </r>
  <r>
    <x v="91"/>
    <x v="59"/>
    <n v="0"/>
    <m/>
    <m/>
    <m/>
    <n v="14207"/>
    <n v="14262"/>
    <e v="#N/A"/>
    <e v="#N/A"/>
    <e v="#N/A"/>
    <n v="0"/>
    <n v="0"/>
    <n v="0"/>
    <n v="0"/>
    <x v="0"/>
  </r>
  <r>
    <x v="91"/>
    <x v="60"/>
    <n v="0"/>
    <m/>
    <m/>
    <m/>
    <n v="14207"/>
    <n v="14263"/>
    <e v="#N/A"/>
    <e v="#N/A"/>
    <e v="#N/A"/>
    <n v="0"/>
    <n v="0"/>
    <n v="0"/>
    <n v="0"/>
    <x v="0"/>
  </r>
  <r>
    <x v="91"/>
    <x v="61"/>
    <n v="0"/>
    <m/>
    <m/>
    <m/>
    <n v="14207"/>
    <n v="14264"/>
    <e v="#N/A"/>
    <e v="#N/A"/>
    <e v="#N/A"/>
    <n v="0"/>
    <n v="0"/>
    <n v="0"/>
    <n v="0"/>
    <x v="0"/>
  </r>
  <r>
    <x v="91"/>
    <x v="62"/>
    <n v="0"/>
    <m/>
    <m/>
    <m/>
    <n v="14207"/>
    <n v="14265"/>
    <e v="#N/A"/>
    <e v="#N/A"/>
    <e v="#N/A"/>
    <n v="0"/>
    <n v="0"/>
    <n v="0"/>
    <n v="0"/>
    <x v="0"/>
  </r>
  <r>
    <x v="91"/>
    <x v="63"/>
    <n v="3"/>
    <m/>
    <m/>
    <m/>
    <n v="14207"/>
    <n v="14266"/>
    <e v="#N/A"/>
    <e v="#N/A"/>
    <e v="#N/A"/>
    <n v="0"/>
    <n v="0"/>
    <n v="0"/>
    <n v="0"/>
    <x v="0"/>
  </r>
  <r>
    <x v="91"/>
    <x v="64"/>
    <n v="2"/>
    <m/>
    <m/>
    <m/>
    <n v="14207"/>
    <n v="14267"/>
    <e v="#N/A"/>
    <e v="#N/A"/>
    <e v="#N/A"/>
    <n v="0"/>
    <n v="0"/>
    <n v="0"/>
    <n v="0"/>
    <x v="0"/>
  </r>
  <r>
    <x v="91"/>
    <x v="65"/>
    <n v="7"/>
    <m/>
    <m/>
    <m/>
    <n v="14207"/>
    <n v="14268"/>
    <e v="#N/A"/>
    <e v="#N/A"/>
    <e v="#N/A"/>
    <n v="0"/>
    <n v="0"/>
    <n v="0"/>
    <n v="0"/>
    <x v="0"/>
  </r>
  <r>
    <x v="91"/>
    <x v="66"/>
    <n v="6"/>
    <m/>
    <m/>
    <m/>
    <n v="14207"/>
    <n v="14269"/>
    <e v="#N/A"/>
    <e v="#N/A"/>
    <e v="#N/A"/>
    <n v="0"/>
    <n v="0"/>
    <n v="0"/>
    <n v="0"/>
    <x v="0"/>
  </r>
  <r>
    <x v="91"/>
    <x v="67"/>
    <n v="10"/>
    <m/>
    <m/>
    <m/>
    <n v="14207"/>
    <n v="14270"/>
    <e v="#N/A"/>
    <e v="#N/A"/>
    <e v="#N/A"/>
    <n v="0"/>
    <n v="0"/>
    <n v="0"/>
    <n v="0"/>
    <x v="0"/>
  </r>
  <r>
    <x v="91"/>
    <x v="68"/>
    <n v="3"/>
    <m/>
    <m/>
    <m/>
    <n v="14207"/>
    <n v="14271"/>
    <e v="#N/A"/>
    <e v="#N/A"/>
    <e v="#N/A"/>
    <n v="0"/>
    <n v="0"/>
    <n v="0"/>
    <n v="0"/>
    <x v="0"/>
  </r>
  <r>
    <x v="91"/>
    <x v="69"/>
    <n v="5"/>
    <m/>
    <m/>
    <m/>
    <n v="14207"/>
    <n v="14272"/>
    <e v="#N/A"/>
    <e v="#N/A"/>
    <e v="#N/A"/>
    <n v="0"/>
    <n v="0"/>
    <n v="0"/>
    <n v="0"/>
    <x v="0"/>
  </r>
  <r>
    <x v="91"/>
    <x v="70"/>
    <n v="5"/>
    <m/>
    <m/>
    <m/>
    <n v="14207"/>
    <n v="14273"/>
    <e v="#N/A"/>
    <e v="#N/A"/>
    <e v="#N/A"/>
    <n v="0"/>
    <n v="0"/>
    <n v="0"/>
    <n v="0"/>
    <x v="0"/>
  </r>
  <r>
    <x v="91"/>
    <x v="71"/>
    <n v="5"/>
    <m/>
    <m/>
    <m/>
    <n v="14207"/>
    <n v="14274"/>
    <e v="#N/A"/>
    <e v="#N/A"/>
    <e v="#N/A"/>
    <n v="0"/>
    <n v="0"/>
    <n v="0"/>
    <n v="0"/>
    <x v="0"/>
  </r>
  <r>
    <x v="91"/>
    <x v="72"/>
    <n v="4"/>
    <m/>
    <m/>
    <m/>
    <n v="14207"/>
    <n v="14275"/>
    <e v="#N/A"/>
    <e v="#N/A"/>
    <e v="#N/A"/>
    <n v="0"/>
    <n v="0"/>
    <n v="0"/>
    <n v="0"/>
    <x v="0"/>
  </r>
  <r>
    <x v="91"/>
    <x v="73"/>
    <n v="6"/>
    <m/>
    <m/>
    <m/>
    <n v="14207"/>
    <n v="14276"/>
    <e v="#N/A"/>
    <e v="#N/A"/>
    <e v="#N/A"/>
    <n v="0"/>
    <n v="0"/>
    <n v="0"/>
    <n v="0"/>
    <x v="0"/>
  </r>
  <r>
    <x v="91"/>
    <x v="74"/>
    <n v="5"/>
    <m/>
    <m/>
    <m/>
    <n v="14207"/>
    <n v="14277"/>
    <e v="#N/A"/>
    <e v="#N/A"/>
    <e v="#N/A"/>
    <n v="0"/>
    <n v="0"/>
    <n v="0"/>
    <n v="0"/>
    <x v="0"/>
  </r>
  <r>
    <x v="91"/>
    <x v="75"/>
    <n v="11"/>
    <m/>
    <m/>
    <m/>
    <n v="14207"/>
    <n v="14278"/>
    <e v="#N/A"/>
    <e v="#N/A"/>
    <e v="#N/A"/>
    <n v="0"/>
    <n v="0"/>
    <n v="0"/>
    <n v="0"/>
    <x v="0"/>
  </r>
  <r>
    <x v="91"/>
    <x v="76"/>
    <n v="7"/>
    <m/>
    <m/>
    <m/>
    <n v="14207"/>
    <n v="14279"/>
    <e v="#N/A"/>
    <e v="#N/A"/>
    <e v="#N/A"/>
    <n v="0"/>
    <n v="0"/>
    <n v="0"/>
    <n v="0"/>
    <x v="0"/>
  </r>
  <r>
    <x v="91"/>
    <x v="77"/>
    <n v="5"/>
    <m/>
    <m/>
    <m/>
    <n v="14207"/>
    <n v="14280"/>
    <e v="#N/A"/>
    <e v="#N/A"/>
    <e v="#N/A"/>
    <n v="0"/>
    <n v="0"/>
    <n v="0"/>
    <n v="0"/>
    <x v="0"/>
  </r>
  <r>
    <x v="91"/>
    <x v="78"/>
    <n v="8"/>
    <m/>
    <m/>
    <m/>
    <n v="14207"/>
    <n v="14281"/>
    <e v="#N/A"/>
    <e v="#N/A"/>
    <e v="#N/A"/>
    <n v="0"/>
    <n v="0"/>
    <n v="0"/>
    <n v="0"/>
    <x v="0"/>
  </r>
  <r>
    <x v="91"/>
    <x v="79"/>
    <n v="5"/>
    <m/>
    <m/>
    <m/>
    <n v="14207"/>
    <n v="14282"/>
    <e v="#N/A"/>
    <e v="#N/A"/>
    <e v="#N/A"/>
    <n v="0"/>
    <n v="0"/>
    <n v="0"/>
    <n v="0"/>
    <x v="0"/>
  </r>
  <r>
    <x v="91"/>
    <x v="80"/>
    <n v="6"/>
    <m/>
    <m/>
    <m/>
    <n v="14207"/>
    <n v="14283"/>
    <e v="#N/A"/>
    <e v="#N/A"/>
    <e v="#N/A"/>
    <n v="0"/>
    <n v="0"/>
    <n v="0"/>
    <n v="0"/>
    <x v="0"/>
  </r>
  <r>
    <x v="91"/>
    <x v="81"/>
    <n v="7"/>
    <m/>
    <m/>
    <m/>
    <n v="14207"/>
    <n v="14284"/>
    <e v="#N/A"/>
    <e v="#N/A"/>
    <e v="#N/A"/>
    <n v="0"/>
    <n v="0"/>
    <n v="0"/>
    <n v="0"/>
    <x v="0"/>
  </r>
  <r>
    <x v="91"/>
    <x v="82"/>
    <n v="6"/>
    <m/>
    <m/>
    <m/>
    <n v="14207"/>
    <n v="14285"/>
    <e v="#N/A"/>
    <e v="#N/A"/>
    <e v="#N/A"/>
    <n v="0"/>
    <n v="0"/>
    <n v="0"/>
    <n v="0"/>
    <x v="0"/>
  </r>
  <r>
    <x v="91"/>
    <x v="83"/>
    <n v="6"/>
    <m/>
    <m/>
    <m/>
    <n v="14207"/>
    <n v="14286"/>
    <e v="#N/A"/>
    <e v="#N/A"/>
    <e v="#N/A"/>
    <n v="0"/>
    <n v="0"/>
    <n v="0"/>
    <n v="0"/>
    <x v="0"/>
  </r>
  <r>
    <x v="91"/>
    <x v="84"/>
    <n v="4"/>
    <m/>
    <m/>
    <m/>
    <n v="14207"/>
    <n v="14287"/>
    <e v="#N/A"/>
    <e v="#N/A"/>
    <e v="#N/A"/>
    <n v="0"/>
    <n v="0"/>
    <n v="0"/>
    <n v="0"/>
    <x v="0"/>
  </r>
  <r>
    <x v="91"/>
    <x v="85"/>
    <n v="5"/>
    <m/>
    <m/>
    <m/>
    <n v="14207"/>
    <n v="14288"/>
    <e v="#N/A"/>
    <e v="#N/A"/>
    <e v="#N/A"/>
    <n v="0"/>
    <n v="0"/>
    <n v="0"/>
    <n v="0"/>
    <x v="0"/>
  </r>
  <r>
    <x v="91"/>
    <x v="86"/>
    <n v="0"/>
    <m/>
    <m/>
    <m/>
    <n v="14207"/>
    <n v="14289"/>
    <e v="#N/A"/>
    <e v="#N/A"/>
    <e v="#N/A"/>
    <n v="0"/>
    <n v="0"/>
    <n v="0"/>
    <n v="0"/>
    <x v="0"/>
  </r>
  <r>
    <x v="91"/>
    <x v="87"/>
    <n v="6"/>
    <m/>
    <m/>
    <m/>
    <n v="14207"/>
    <n v="14290"/>
    <e v="#N/A"/>
    <e v="#N/A"/>
    <e v="#N/A"/>
    <n v="0"/>
    <n v="0"/>
    <n v="0"/>
    <n v="0"/>
    <x v="0"/>
  </r>
  <r>
    <x v="91"/>
    <x v="88"/>
    <n v="4"/>
    <m/>
    <m/>
    <m/>
    <n v="14207"/>
    <n v="14291"/>
    <e v="#N/A"/>
    <e v="#N/A"/>
    <e v="#N/A"/>
    <n v="0"/>
    <n v="0"/>
    <n v="0"/>
    <n v="0"/>
    <x v="0"/>
  </r>
  <r>
    <x v="91"/>
    <x v="89"/>
    <n v="6"/>
    <m/>
    <m/>
    <m/>
    <n v="14207"/>
    <n v="14292"/>
    <e v="#N/A"/>
    <e v="#N/A"/>
    <e v="#N/A"/>
    <n v="0"/>
    <n v="0"/>
    <n v="0"/>
    <n v="0"/>
    <x v="0"/>
  </r>
  <r>
    <x v="91"/>
    <x v="90"/>
    <n v="10"/>
    <m/>
    <m/>
    <m/>
    <n v="14207"/>
    <n v="14293"/>
    <e v="#N/A"/>
    <e v="#N/A"/>
    <e v="#N/A"/>
    <n v="0"/>
    <n v="0"/>
    <n v="0"/>
    <n v="0"/>
    <x v="0"/>
  </r>
  <r>
    <x v="91"/>
    <x v="91"/>
    <n v="6"/>
    <m/>
    <m/>
    <m/>
    <n v="14207"/>
    <n v="14294"/>
    <e v="#N/A"/>
    <e v="#N/A"/>
    <e v="#N/A"/>
    <n v="0"/>
    <n v="0"/>
    <n v="0"/>
    <n v="0"/>
    <x v="0"/>
  </r>
  <r>
    <x v="91"/>
    <x v="92"/>
    <n v="7"/>
    <m/>
    <m/>
    <m/>
    <n v="14207"/>
    <n v="14295"/>
    <e v="#N/A"/>
    <e v="#N/A"/>
    <e v="#N/A"/>
    <n v="0"/>
    <n v="0"/>
    <n v="0"/>
    <n v="0"/>
    <x v="0"/>
  </r>
  <r>
    <x v="91"/>
    <x v="93"/>
    <n v="8"/>
    <m/>
    <m/>
    <m/>
    <n v="14207"/>
    <n v="14296"/>
    <e v="#N/A"/>
    <e v="#N/A"/>
    <e v="#N/A"/>
    <n v="0"/>
    <n v="0"/>
    <n v="0"/>
    <n v="0"/>
    <x v="0"/>
  </r>
  <r>
    <x v="91"/>
    <x v="94"/>
    <n v="6"/>
    <m/>
    <m/>
    <m/>
    <n v="14207"/>
    <n v="14297"/>
    <e v="#N/A"/>
    <e v="#N/A"/>
    <e v="#N/A"/>
    <n v="0"/>
    <n v="0"/>
    <n v="0"/>
    <n v="0"/>
    <x v="0"/>
  </r>
  <r>
    <x v="91"/>
    <x v="95"/>
    <n v="7"/>
    <m/>
    <m/>
    <m/>
    <n v="14207"/>
    <n v="14298"/>
    <e v="#N/A"/>
    <e v="#N/A"/>
    <e v="#N/A"/>
    <n v="0"/>
    <n v="0"/>
    <n v="0"/>
    <n v="0"/>
    <x v="0"/>
  </r>
  <r>
    <x v="91"/>
    <x v="96"/>
    <n v="4"/>
    <m/>
    <m/>
    <m/>
    <n v="14207"/>
    <n v="14299"/>
    <e v="#N/A"/>
    <e v="#N/A"/>
    <e v="#N/A"/>
    <n v="0"/>
    <n v="0"/>
    <n v="0"/>
    <n v="0"/>
    <x v="0"/>
  </r>
  <r>
    <x v="91"/>
    <x v="97"/>
    <n v="6"/>
    <m/>
    <m/>
    <m/>
    <n v="14207"/>
    <n v="14300"/>
    <e v="#N/A"/>
    <e v="#N/A"/>
    <e v="#N/A"/>
    <n v="0"/>
    <n v="0"/>
    <n v="0"/>
    <n v="0"/>
    <x v="0"/>
  </r>
  <r>
    <x v="91"/>
    <x v="98"/>
    <n v="4"/>
    <m/>
    <m/>
    <m/>
    <n v="14207"/>
    <n v="14301"/>
    <e v="#N/A"/>
    <e v="#N/A"/>
    <e v="#N/A"/>
    <n v="0"/>
    <n v="0"/>
    <n v="0"/>
    <n v="0"/>
    <x v="0"/>
  </r>
  <r>
    <x v="91"/>
    <x v="99"/>
    <n v="5"/>
    <m/>
    <m/>
    <m/>
    <n v="14207"/>
    <n v="14302"/>
    <e v="#N/A"/>
    <e v="#N/A"/>
    <e v="#N/A"/>
    <n v="0"/>
    <n v="0"/>
    <n v="0"/>
    <n v="0"/>
    <x v="0"/>
  </r>
  <r>
    <x v="91"/>
    <x v="100"/>
    <n v="5"/>
    <m/>
    <m/>
    <m/>
    <n v="14207"/>
    <n v="14303"/>
    <e v="#N/A"/>
    <e v="#N/A"/>
    <e v="#N/A"/>
    <n v="0"/>
    <n v="0"/>
    <n v="0"/>
    <n v="0"/>
    <x v="0"/>
  </r>
  <r>
    <x v="91"/>
    <x v="101"/>
    <n v="7"/>
    <m/>
    <m/>
    <m/>
    <n v="14207"/>
    <n v="14304"/>
    <e v="#N/A"/>
    <e v="#N/A"/>
    <e v="#N/A"/>
    <n v="0"/>
    <n v="0"/>
    <n v="0"/>
    <n v="0"/>
    <x v="0"/>
  </r>
  <r>
    <x v="91"/>
    <x v="102"/>
    <n v="6"/>
    <m/>
    <m/>
    <m/>
    <n v="14207"/>
    <n v="14305"/>
    <e v="#N/A"/>
    <e v="#N/A"/>
    <e v="#N/A"/>
    <n v="0"/>
    <n v="0"/>
    <n v="0"/>
    <n v="0"/>
    <x v="0"/>
  </r>
  <r>
    <x v="91"/>
    <x v="103"/>
    <n v="5"/>
    <m/>
    <n v="4"/>
    <n v="5.5325115022653479"/>
    <n v="14207"/>
    <n v="14306"/>
    <e v="#N/A"/>
    <e v="#N/A"/>
    <e v="#N/A"/>
    <n v="0"/>
    <n v="0"/>
    <e v="#N/A"/>
    <e v="#N/A"/>
    <x v="0"/>
  </r>
  <r>
    <x v="91"/>
    <x v="104"/>
    <n v="0"/>
    <n v="1.5287722452580361"/>
    <n v="4"/>
    <n v="3.2594871662895128"/>
    <n v="14207"/>
    <n v="14307"/>
    <n v="0"/>
    <n v="5.7777777777777777"/>
    <n v="0.30388911848389721"/>
    <n v="3.2594871662895128"/>
    <n v="0.30388911848389721"/>
    <n v="5.7777777777777777"/>
    <n v="0"/>
    <x v="1"/>
  </r>
  <r>
    <x v="91"/>
    <x v="105"/>
    <n v="0"/>
    <n v="1.5287896714330724"/>
    <n v="4"/>
    <n v="1.7605503917637391"/>
    <n v="14207"/>
    <n v="14308"/>
    <n v="4"/>
    <n v="5.7777777777777777"/>
    <n v="0.69512280908521618"/>
    <n v="1.7605503917637391"/>
    <n v="0.69512280908521618"/>
    <n v="5.7777777777777777"/>
    <n v="4"/>
    <x v="1"/>
  </r>
  <r>
    <x v="91"/>
    <x v="106"/>
    <n v="1"/>
    <n v="3.5288216035424784"/>
    <n v="4"/>
    <n v="1.4078728944259231"/>
    <n v="14207"/>
    <n v="14309"/>
    <n v="0"/>
    <n v="5.5555555555555554"/>
    <n v="4.2259724528628633"/>
    <n v="0.40787289442592312"/>
    <n v="3.2259724528628633"/>
    <n v="4.5555555555555554"/>
    <n v="1"/>
    <x v="1"/>
  </r>
  <r>
    <x v="91"/>
    <x v="107"/>
    <n v="0"/>
    <n v="1.5288049827379391"/>
    <n v="4"/>
    <n v="0.75543981100000002"/>
    <n v="14207"/>
    <n v="14310"/>
    <n v="0"/>
    <n v="5.4444444444444446"/>
    <n v="0.8549458180444196"/>
    <n v="0.75543981100000002"/>
    <n v="0.8549458180444196"/>
    <n v="5.4444444444444446"/>
    <n v="0"/>
    <x v="1"/>
  </r>
  <r>
    <x v="91"/>
    <x v="108"/>
    <n v="0"/>
    <n v="1.5288053748108079"/>
    <n v="4"/>
    <n v="0.40732469639941882"/>
    <n v="14207"/>
    <n v="14311"/>
    <n v="0"/>
    <n v="4.666666666666667"/>
    <n v="0.65180526942397465"/>
    <n v="0.40732469639941882"/>
    <n v="0.65180526942397465"/>
    <n v="4.666666666666667"/>
    <n v="0"/>
    <x v="1"/>
  </r>
  <r>
    <x v="91"/>
    <x v="109"/>
    <n v="0"/>
    <n v="1.52880664739109"/>
    <n v="4"/>
    <n v="0.21933521195544992"/>
    <n v="14207"/>
    <n v="14312"/>
    <n v="0"/>
    <n v="4.2222222222222223"/>
    <n v="0.49361554208428782"/>
    <n v="0.21933521195544992"/>
    <n v="0.49361554208428782"/>
    <n v="4.2222222222222223"/>
    <n v="0"/>
    <x v="1"/>
  </r>
  <r>
    <x v="91"/>
    <x v="110"/>
    <n v="0"/>
    <n v="1.5288070073552884"/>
    <n v="4"/>
    <n v="0.1197006225625445"/>
    <n v="14207"/>
    <n v="14313"/>
    <n v="0"/>
    <n v="3.6666666666666665"/>
    <n v="-0.21652052818208389"/>
    <n v="0.1197006225625445"/>
    <n v="0.21652052818208389"/>
    <n v="3.6666666666666665"/>
    <n v="0"/>
    <x v="1"/>
  </r>
  <r>
    <x v="91"/>
    <x v="111"/>
    <n v="1"/>
    <n v="1.5288081482179363"/>
    <n v="4"/>
    <n v="0.51937456699999995"/>
    <n v="14207"/>
    <n v="14314"/>
    <n v="0"/>
    <n v="3.2222222222222223"/>
    <n v="-0.19871491022318466"/>
    <n v="0.48062543300000005"/>
    <n v="1.1987149102231847"/>
    <n v="2.2222222222222223"/>
    <n v="1"/>
    <x v="1"/>
  </r>
  <r>
    <x v="91"/>
    <x v="112"/>
    <n v="0"/>
    <n v="1.528809841991758"/>
    <n v="4"/>
    <n v="0.28417266773161132"/>
    <n v="14207"/>
    <n v="14315"/>
    <n v="0"/>
    <n v="2.6666666666666665"/>
    <n v="0.12665613060732372"/>
    <n v="0.28417266773161132"/>
    <n v="0.12665613060732372"/>
    <n v="2.6666666666666665"/>
    <n v="0"/>
    <x v="1"/>
  </r>
  <r>
    <x v="91"/>
    <x v="113"/>
    <n v="0"/>
    <n v="1.5288121133781929"/>
    <n v="4"/>
    <n v="0.15548336458315193"/>
    <n v="14207"/>
    <n v="14316"/>
    <n v="0"/>
    <n v="2.1111111111111112"/>
    <n v="0.1299795917770572"/>
    <n v="0.15548336458315193"/>
    <n v="0.1299795917770572"/>
    <n v="2.1111111111111112"/>
    <n v="0"/>
    <x v="1"/>
  </r>
  <r>
    <x v="91"/>
    <x v="114"/>
    <n v="0"/>
    <n v="1.5288128965578549"/>
    <n v="4"/>
    <n v="8.5071786999999996E-2"/>
    <n v="14207"/>
    <n v="14317"/>
    <n v="3"/>
    <n v="1.3333333333333333"/>
    <n v="0.13321183126235958"/>
    <n v="8.5071786999999996E-2"/>
    <n v="0.13321183126235958"/>
    <n v="1.3333333333333333"/>
    <n v="3"/>
    <x v="1"/>
  </r>
  <r>
    <x v="91"/>
    <x v="115"/>
    <n v="0"/>
    <n v="3.0288305457466618"/>
    <n v="4"/>
    <n v="4.6546516173876944E-2"/>
    <n v="14207"/>
    <n v="14318"/>
    <n v="2"/>
    <n v="0.77777777777777779"/>
    <n v="3.3239032760006753"/>
    <n v="4.6546516173876944E-2"/>
    <n v="3.3239032760006753"/>
    <n v="0.77777777777777779"/>
    <n v="2"/>
    <x v="1"/>
  </r>
  <r>
    <x v="91"/>
    <x v="116"/>
    <n v="5"/>
    <n v="3.5288147733416451"/>
    <n v="4"/>
    <n v="2.2819994722140975"/>
    <n v="14207"/>
    <n v="14319"/>
    <n v="7"/>
    <n v="0.22222222222222221"/>
    <n v="2.14124704539485"/>
    <n v="2.7180005277859025"/>
    <n v="2.85875295460515"/>
    <n v="4.7777777777777777"/>
    <n v="2"/>
    <x v="1"/>
  </r>
  <r>
    <x v="91"/>
    <x v="117"/>
    <n v="7"/>
    <n v="9.5288046396258075"/>
    <n v="4"/>
    <n v="4.6229656787508331"/>
    <n v="14207"/>
    <n v="14320"/>
    <n v="6"/>
    <n v="0.22222222222222221"/>
    <n v="7.5197289734343293"/>
    <n v="2.3770343212491669"/>
    <n v="0.51972897343432933"/>
    <n v="6.7777777777777777"/>
    <n v="1"/>
    <x v="1"/>
  </r>
  <r>
    <x v="91"/>
    <x v="118"/>
    <n v="5"/>
    <n v="6.5288268549669635"/>
    <n v="4"/>
    <n v="4.8201839570000002"/>
    <n v="14207"/>
    <n v="14321"/>
    <n v="10"/>
    <n v="0.22222222222222221"/>
    <n v="5.7723441512372773"/>
    <n v="0.17981604299999976"/>
    <n v="0.77234415123727729"/>
    <n v="4.7777777777777777"/>
    <n v="5"/>
    <x v="1"/>
  </r>
  <r>
    <x v="91"/>
    <x v="119"/>
    <n v="8"/>
    <n v="9.0288440910462846"/>
    <n v="4"/>
    <n v="6.4277124279377666"/>
    <n v="14207"/>
    <n v="14322"/>
    <n v="3"/>
    <n v="0.1111111111111111"/>
    <n v="9.6092806939130142"/>
    <n v="1.5722875720622334"/>
    <n v="1.6092806939130142"/>
    <n v="7.8888888888888893"/>
    <n v="5"/>
    <x v="1"/>
  </r>
  <r>
    <x v="91"/>
    <x v="120"/>
    <n v="11"/>
    <n v="6.5287954065403939"/>
    <n v="4"/>
    <n v="8.878265155367064"/>
    <n v="14207"/>
    <n v="14323"/>
    <n v="5"/>
    <n v="0.66666666666666663"/>
    <n v="4.3149938744321581"/>
    <n v="2.121734844632936"/>
    <n v="6.6850061255678419"/>
    <n v="10.333333333333334"/>
    <n v="6"/>
    <x v="1"/>
  </r>
  <r>
    <x v="91"/>
    <x v="121"/>
    <n v="7"/>
    <n v="5.5288276245481818"/>
    <n v="4"/>
    <n v="7.8739255417884726"/>
    <n v="14207"/>
    <n v="14324"/>
    <n v="5"/>
    <n v="1.4444444444444444"/>
    <n v="5.2014137982551771"/>
    <n v="0.87392554178847259"/>
    <n v="1.7985862017448229"/>
    <n v="5.5555555555555554"/>
    <n v="2"/>
    <x v="1"/>
  </r>
  <r>
    <x v="91"/>
    <x v="122"/>
    <n v="7"/>
    <n v="6.5288189806314891"/>
    <n v="4"/>
    <n v="7.4298894305833221"/>
    <n v="14207"/>
    <n v="14325"/>
    <n v="5"/>
    <n v="2"/>
    <n v="5.5903233448255083"/>
    <n v="0.42988943058332207"/>
    <n v="1.4096766551744917"/>
    <n v="5"/>
    <n v="2"/>
    <x v="1"/>
  </r>
  <r>
    <x v="91"/>
    <x v="123"/>
    <n v="7"/>
    <n v="6.5288208906567551"/>
    <n v="4"/>
    <n v="7.212049574884829"/>
    <n v="14207"/>
    <n v="14326"/>
    <n v="4"/>
    <n v="2.8888888888888888"/>
    <n v="5.6055772100057837"/>
    <n v="0.21204957488482901"/>
    <n v="1.3944227899942163"/>
    <n v="4.1111111111111107"/>
    <n v="3"/>
    <x v="1"/>
  </r>
  <r>
    <x v="91"/>
    <x v="124"/>
    <n v="9"/>
    <n v="6.5288142710552624"/>
    <n v="4"/>
    <n v="8.116897237605313"/>
    <n v="14207"/>
    <n v="14327"/>
    <n v="6"/>
    <n v="4"/>
    <n v="4.9898528471811181"/>
    <n v="0.88310276239468699"/>
    <n v="4.0101471528188819"/>
    <n v="5"/>
    <n v="3"/>
    <x v="1"/>
  </r>
  <r>
    <x v="91"/>
    <x v="125"/>
    <n v="11"/>
    <n v="6.028848636502647"/>
    <n v="4"/>
    <n v="9.5969782709999993"/>
    <n v="14207"/>
    <n v="14328"/>
    <n v="5"/>
    <n v="4.7777777777777777"/>
    <n v="6.0691639807329247"/>
    <n v="1.4030217290000007"/>
    <n v="4.9308360192670753"/>
    <n v="6.2222222222222223"/>
    <n v="6"/>
    <x v="1"/>
  </r>
  <r>
    <x v="91"/>
    <x v="126"/>
    <n v="8"/>
    <n v="5.5288496663621363"/>
    <n v="4"/>
    <n v="8.7782506835925158"/>
    <n v="14207"/>
    <n v="14329"/>
    <n v="11"/>
    <n v="5.5555555555555554"/>
    <n v="5.2745301431976239"/>
    <n v="0.77825068359251581"/>
    <n v="2.7254698568023761"/>
    <n v="2.4444444444444446"/>
    <n v="3"/>
    <x v="1"/>
  </r>
  <r>
    <x v="91"/>
    <x v="127"/>
    <n v="7"/>
    <n v="8.5288832009408608"/>
    <n v="4"/>
    <n v="7.8794730619999998"/>
    <n v="14207"/>
    <n v="14330"/>
    <n v="7"/>
    <n v="6.333333333333333"/>
    <n v="10.167774542349768"/>
    <n v="0.87947306199999975"/>
    <n v="3.1677745423497683"/>
    <n v="0.66666666666666696"/>
    <n v="0"/>
    <x v="1"/>
  </r>
  <r>
    <x v="91"/>
    <x v="128"/>
    <n v="6"/>
    <n v="7.0288528220440716"/>
    <n v="4"/>
    <n v="6.9202455533193321"/>
    <n v="14207"/>
    <n v="14331"/>
    <n v="5"/>
    <n v="7.333333333333333"/>
    <n v="7.1208899716667613"/>
    <n v="0.92024555331933211"/>
    <n v="1.1208899716667613"/>
    <n v="1.333333333333333"/>
    <n v="1"/>
    <x v="1"/>
  </r>
  <r>
    <x v="91"/>
    <x v="129"/>
    <n v="9"/>
    <n v="5.5288410234693419"/>
    <n v="4"/>
    <n v="7.9735877615932882"/>
    <n v="14207"/>
    <n v="14332"/>
    <n v="8"/>
    <n v="8"/>
    <n v="5.0260600761444483"/>
    <n v="1.0264122384067118"/>
    <n v="3.9739399238555517"/>
    <n v="1"/>
    <n v="1"/>
    <x v="1"/>
  </r>
  <r>
    <x v="91"/>
    <x v="130"/>
    <n v="5"/>
    <n v="7.0288079226063971"/>
    <n v="4"/>
    <n v="6.4882985548127152"/>
    <n v="14207"/>
    <n v="14333"/>
    <n v="5"/>
    <n v="8.1111111111111107"/>
    <n v="6.6584009584896897"/>
    <n v="1.4882985548127152"/>
    <n v="1.6584009584896897"/>
    <n v="3.1111111111111107"/>
    <n v="0"/>
    <x v="1"/>
  </r>
  <r>
    <x v="91"/>
    <x v="131"/>
    <n v="6"/>
    <n v="5.5288198099150332"/>
    <n v="4"/>
    <n v="6.2409936605721184"/>
    <n v="14207"/>
    <n v="14334"/>
    <n v="6"/>
    <n v="8.3333333333333339"/>
    <n v="5.1027872172503921"/>
    <n v="0.24099366057211835"/>
    <n v="0.89721278274960792"/>
    <n v="2.3333333333333339"/>
    <n v="0"/>
    <x v="1"/>
  </r>
  <r>
    <x v="91"/>
    <x v="132"/>
    <n v="7"/>
    <n v="7.5288281189929389"/>
    <n v="4"/>
    <n v="6.6216368977428495"/>
    <n v="14207"/>
    <n v="14335"/>
    <n v="7"/>
    <n v="8.1111111111111107"/>
    <n v="7.0814331965783763"/>
    <n v="0.37836310225715053"/>
    <n v="8.1433196578376332E-2"/>
    <n v="1.1111111111111107"/>
    <n v="0"/>
    <x v="1"/>
  </r>
  <r>
    <x v="91"/>
    <x v="133"/>
    <n v="9"/>
    <n v="6.5288053020392223"/>
    <n v="4"/>
    <n v="7.809668811964154"/>
    <n v="14207"/>
    <n v="14336"/>
    <n v="6"/>
    <n v="7.8888888888888893"/>
    <n v="6.2476309822990359"/>
    <n v="1.190331188035846"/>
    <n v="2.7523690177009641"/>
    <n v="1.1111111111111107"/>
    <n v="3"/>
    <x v="1"/>
  </r>
  <r>
    <x v="91"/>
    <x v="134"/>
    <n v="6"/>
    <n v="6.5288175170210963"/>
    <n v="4"/>
    <n v="6.9086023721648981"/>
    <n v="14207"/>
    <n v="14337"/>
    <n v="6"/>
    <n v="7.666666666666667"/>
    <n v="6.2308736692501965"/>
    <n v="0.90860237216489814"/>
    <n v="0.23087366925019648"/>
    <n v="1.666666666666667"/>
    <n v="0"/>
    <x v="1"/>
  </r>
  <r>
    <x v="91"/>
    <x v="135"/>
    <n v="6"/>
    <n v="7.5288302040723831"/>
    <n v="4"/>
    <n v="6.457155534725441"/>
    <n v="14207"/>
    <n v="14338"/>
    <n v="4"/>
    <n v="7.5555555555555554"/>
    <n v="7.207424299970798"/>
    <n v="0.45715553472544102"/>
    <n v="1.207424299970798"/>
    <n v="1.5555555555555554"/>
    <n v="2"/>
    <x v="1"/>
  </r>
  <r>
    <x v="91"/>
    <x v="136"/>
    <n v="6"/>
    <n v="5.0288281411155085"/>
    <n v="4"/>
    <n v="6.2296512786375375"/>
    <n v="14207"/>
    <n v="14339"/>
    <n v="5"/>
    <n v="7.5555555555555554"/>
    <n v="4.7690776399534958"/>
    <n v="0.22965127863753754"/>
    <n v="1.2309223600465042"/>
    <n v="1.5555555555555554"/>
    <n v="1"/>
    <x v="1"/>
  </r>
  <r>
    <x v="91"/>
    <x v="137"/>
    <n v="11"/>
    <n v="6.0288301145544256"/>
    <n v="4"/>
    <n v="8.5788059730789641"/>
    <n v="14207"/>
    <n v="14340"/>
    <n v="0"/>
    <n v="7.5555555555555554"/>
    <n v="5.8150831404404419"/>
    <n v="2.4211940269210359"/>
    <n v="5.1849168595595581"/>
    <n v="3.4444444444444446"/>
    <n v="11"/>
    <x v="1"/>
  </r>
  <r>
    <x v="91"/>
    <x v="138"/>
    <n v="6"/>
    <n v="3.5288570506478316"/>
    <n v="4"/>
    <n v="7.3145381273624386"/>
    <n v="14207"/>
    <n v="14341"/>
    <n v="6"/>
    <n v="7"/>
    <n v="3.1988663574193259"/>
    <n v="1.3145381273624386"/>
    <n v="2.8011336425806741"/>
    <n v="1"/>
    <n v="0"/>
    <x v="1"/>
  </r>
  <r>
    <x v="91"/>
    <x v="139"/>
    <n v="8"/>
    <n v="6.0288180866387862"/>
    <n v="4"/>
    <n v="7.6440900150574667"/>
    <n v="14207"/>
    <n v="14342"/>
    <n v="4"/>
    <n v="6.7777777777777777"/>
    <n v="5.9497747990002763"/>
    <n v="0.35590998494253334"/>
    <n v="2.0502252009997237"/>
    <n v="1.2222222222222223"/>
    <n v="4"/>
    <x v="1"/>
  </r>
  <r>
    <x v="91"/>
    <x v="140"/>
    <n v="7"/>
    <n v="6.0288358330648872"/>
    <n v="4"/>
    <n v="7.3344312494313888"/>
    <n v="14207"/>
    <n v="14343"/>
    <n v="6"/>
    <n v="6.666666666666667"/>
    <n v="5.8589082437208981"/>
    <n v="0.3344312494313888"/>
    <n v="1.1410917562791019"/>
    <n v="0.33333333333333304"/>
    <n v="1"/>
    <x v="1"/>
  </r>
  <r>
    <x v="91"/>
    <x v="141"/>
    <n v="8"/>
    <n v="6.0288108596648042"/>
    <n v="4"/>
    <n v="7.6539181970000003"/>
    <n v="14207"/>
    <n v="14344"/>
    <n v="10"/>
    <n v="7.2222222222222223"/>
    <n v="6.0252809113362318"/>
    <n v="0.34608180299999969"/>
    <n v="1.9747190886637682"/>
    <n v="0.77777777777777768"/>
    <n v="2"/>
    <x v="1"/>
  </r>
  <r>
    <x v="91"/>
    <x v="142"/>
    <n v="6"/>
    <n v="9.5288034927408276"/>
    <n v="4"/>
    <n v="6.8613403678976477"/>
    <n v="14207"/>
    <n v="14345"/>
    <n v="6"/>
    <n v="6.8888888888888893"/>
    <n v="9.5634545087637317"/>
    <n v="0.86134036789764767"/>
    <n v="3.5634545087637317"/>
    <n v="0.88888888888888928"/>
    <n v="0"/>
    <x v="1"/>
  </r>
  <r>
    <x v="91"/>
    <x v="143"/>
    <n v="6"/>
    <n v="7.5288257294687195"/>
    <n v="4"/>
    <n v="6.4465374542419793"/>
    <n v="14207"/>
    <n v="14346"/>
    <n v="7"/>
    <n v="7.2222222222222223"/>
    <n v="7.4848687573059989"/>
    <n v="0.44653745424197933"/>
    <n v="1.4848687573059989"/>
    <n v="1.2222222222222223"/>
    <n v="1"/>
    <x v="1"/>
  </r>
  <r>
    <x v="91"/>
    <x v="144"/>
    <n v="9"/>
    <n v="6.528806997958041"/>
    <n v="4"/>
    <n v="7.6667780620290307"/>
    <n v="14207"/>
    <n v="14347"/>
    <n v="8"/>
    <n v="7.333333333333333"/>
    <n v="6.6443390815705952"/>
    <n v="1.3332219379709693"/>
    <n v="2.3556609184294048"/>
    <n v="1.666666666666667"/>
    <n v="1"/>
    <x v="1"/>
  </r>
  <r>
    <x v="91"/>
    <x v="145"/>
    <n v="7"/>
    <n v="10.528841507158512"/>
    <n v="4"/>
    <n v="7.3487071212647921"/>
    <n v="14207"/>
    <n v="14348"/>
    <n v="6"/>
    <n v="7.4444444444444446"/>
    <n v="10.509573513624058"/>
    <n v="0.34870712126479209"/>
    <n v="3.5095735136240584"/>
    <n v="0.44444444444444464"/>
    <n v="1"/>
    <x v="1"/>
  </r>
  <r>
    <x v="91"/>
    <x v="146"/>
    <n v="7"/>
    <n v="6.5288236128874217"/>
    <n v="4"/>
    <n v="7.1829212464295713"/>
    <n v="14207"/>
    <n v="14349"/>
    <n v="7"/>
    <n v="7.1111111111111107"/>
    <n v="6.674899513811404"/>
    <n v="0.1829212464295713"/>
    <n v="0.32510048618859599"/>
    <n v="0.11111111111111072"/>
    <n v="0"/>
    <x v="1"/>
  </r>
  <r>
    <x v="91"/>
    <x v="147"/>
    <n v="6"/>
    <n v="8.5288365572682796"/>
    <n v="4"/>
    <n v="6.6193375700694865"/>
    <n v="14207"/>
    <n v="14350"/>
    <n v="4"/>
    <n v="7.1111111111111107"/>
    <n v="8.64493423268088"/>
    <n v="0.61933757006948653"/>
    <n v="2.64493423268088"/>
    <n v="1.1111111111111107"/>
    <n v="2"/>
    <x v="1"/>
  </r>
  <r>
    <x v="91"/>
    <x v="148"/>
    <n v="12"/>
    <n v="5.5288386506027019"/>
    <n v="4"/>
    <n v="9.1478349376256034"/>
    <n v="14207"/>
    <n v="14351"/>
    <n v="6"/>
    <n v="7.4444444444444446"/>
    <n v="5.6859392521158467"/>
    <n v="2.8521650623743966"/>
    <n v="6.3140607478841533"/>
    <n v="4.5555555555555554"/>
    <n v="6"/>
    <x v="1"/>
  </r>
  <r>
    <x v="91"/>
    <x v="149"/>
    <n v="7"/>
    <n v="7.028835221598662"/>
    <n v="4"/>
    <n v="8.1376459885588126"/>
    <n v="14207"/>
    <n v="14352"/>
    <n v="4"/>
    <n v="7.5555555555555554"/>
    <n v="7.2458467096424588"/>
    <n v="1.1376459885588126"/>
    <n v="0.2458467096424588"/>
    <n v="0.55555555555555536"/>
    <n v="3"/>
    <x v="1"/>
  </r>
  <r>
    <x v="91"/>
    <x v="150"/>
    <n v="6"/>
    <n v="5.5288429961746584"/>
    <n v="4"/>
    <n v="7.152861222704832"/>
    <n v="14207"/>
    <n v="14353"/>
    <n v="5"/>
    <n v="7.1111111111111107"/>
    <n v="5.7405477577691322"/>
    <n v="1.152861222704832"/>
    <n v="0.25945224223086782"/>
    <n v="1.1111111111111107"/>
    <n v="1"/>
    <x v="1"/>
  </r>
  <r>
    <x v="91"/>
    <x v="151"/>
    <n v="8"/>
    <n v="7.5288537731687217"/>
    <n v="4"/>
    <n v="7.5435172124707472"/>
    <n v="14207"/>
    <n v="14354"/>
    <n v="5"/>
    <n v="7.1111111111111107"/>
    <n v="7.7021066261167928"/>
    <n v="0.45648278752925275"/>
    <n v="0.29789337388320725"/>
    <n v="0.88888888888888928"/>
    <n v="3"/>
    <x v="1"/>
  </r>
  <r>
    <x v="91"/>
    <x v="152"/>
    <n v="10"/>
    <n v="6.5288416224147374"/>
    <n v="4"/>
    <n v="8.6676736907657688"/>
    <n v="14207"/>
    <n v="14355"/>
    <n v="7"/>
    <n v="7.5555555555555554"/>
    <n v="6.7722173446547007"/>
    <n v="1.3323263092342312"/>
    <n v="3.2277826553452993"/>
    <n v="2.4444444444444446"/>
    <n v="3"/>
    <x v="1"/>
  </r>
  <r>
    <x v="91"/>
    <x v="153"/>
    <n v="7"/>
    <n v="7.5288297990282329"/>
    <n v="4"/>
    <n v="7.9057964009076223"/>
    <n v="14207"/>
    <n v="14356"/>
    <n v="6"/>
    <n v="7.5555555555555554"/>
    <n v="7.8849701776468999"/>
    <n v="0.90579640090762226"/>
    <n v="0.88497017764689989"/>
    <n v="0.55555555555555536"/>
    <n v="1"/>
    <x v="1"/>
  </r>
  <r>
    <x v="91"/>
    <x v="154"/>
    <n v="13"/>
    <n v="6.5288293778664563"/>
    <n v="4"/>
    <n v="10.213047064400859"/>
    <n v="14207"/>
    <n v="14357"/>
    <n v="5"/>
    <n v="7.333333333333333"/>
    <n v="6.9212052731970317"/>
    <n v="2.7869529355991407"/>
    <n v="6.0787947268029683"/>
    <n v="5.666666666666667"/>
    <n v="8"/>
    <x v="1"/>
  </r>
  <r>
    <x v="91"/>
    <x v="155"/>
    <n v="10"/>
    <n v="6.5288427507728972"/>
    <m/>
    <m/>
    <n v="14207"/>
    <n v="14358"/>
    <n v="0"/>
    <n v="7.5555555555555554"/>
    <n v="7.0445841070098787"/>
    <n v="10"/>
    <n v="2.9554158929901213"/>
    <n v="0"/>
    <n v="0"/>
    <x v="1"/>
  </r>
  <r>
    <x v="92"/>
    <x v="0"/>
    <n v="0"/>
    <m/>
    <m/>
    <m/>
    <n v="14363"/>
    <n v="14359"/>
    <e v="#N/A"/>
    <e v="#N/A"/>
    <e v="#N/A"/>
    <n v="0"/>
    <n v="0"/>
    <n v="0"/>
    <n v="0"/>
    <x v="0"/>
  </r>
  <r>
    <x v="92"/>
    <x v="1"/>
    <n v="0"/>
    <m/>
    <m/>
    <m/>
    <n v="14363"/>
    <n v="14360"/>
    <e v="#N/A"/>
    <e v="#N/A"/>
    <e v="#N/A"/>
    <n v="0"/>
    <n v="0"/>
    <n v="0"/>
    <n v="0"/>
    <x v="0"/>
  </r>
  <r>
    <x v="92"/>
    <x v="2"/>
    <n v="0"/>
    <m/>
    <m/>
    <m/>
    <n v="14363"/>
    <n v="14361"/>
    <e v="#N/A"/>
    <e v="#N/A"/>
    <e v="#N/A"/>
    <n v="0"/>
    <n v="0"/>
    <n v="0"/>
    <n v="0"/>
    <x v="0"/>
  </r>
  <r>
    <x v="92"/>
    <x v="3"/>
    <n v="0"/>
    <m/>
    <m/>
    <m/>
    <n v="14363"/>
    <n v="14362"/>
    <e v="#N/A"/>
    <e v="#N/A"/>
    <e v="#N/A"/>
    <n v="0"/>
    <n v="0"/>
    <n v="0"/>
    <n v="0"/>
    <x v="0"/>
  </r>
  <r>
    <x v="92"/>
    <x v="4"/>
    <n v="8"/>
    <m/>
    <m/>
    <m/>
    <n v="14363"/>
    <n v="14363"/>
    <e v="#N/A"/>
    <e v="#N/A"/>
    <e v="#N/A"/>
    <n v="0"/>
    <n v="0"/>
    <n v="0"/>
    <n v="0"/>
    <x v="0"/>
  </r>
  <r>
    <x v="92"/>
    <x v="5"/>
    <n v="0"/>
    <m/>
    <m/>
    <m/>
    <n v="14363"/>
    <n v="14364"/>
    <e v="#N/A"/>
    <e v="#N/A"/>
    <e v="#N/A"/>
    <n v="0"/>
    <n v="0"/>
    <n v="0"/>
    <n v="0"/>
    <x v="0"/>
  </r>
  <r>
    <x v="92"/>
    <x v="6"/>
    <n v="0"/>
    <m/>
    <m/>
    <m/>
    <n v="14363"/>
    <n v="14365"/>
    <e v="#N/A"/>
    <e v="#N/A"/>
    <e v="#N/A"/>
    <n v="0"/>
    <n v="0"/>
    <n v="0"/>
    <n v="0"/>
    <x v="0"/>
  </r>
  <r>
    <x v="92"/>
    <x v="7"/>
    <n v="0"/>
    <m/>
    <m/>
    <m/>
    <n v="14363"/>
    <n v="14366"/>
    <e v="#N/A"/>
    <e v="#N/A"/>
    <e v="#N/A"/>
    <n v="0"/>
    <n v="0"/>
    <n v="0"/>
    <n v="0"/>
    <x v="0"/>
  </r>
  <r>
    <x v="92"/>
    <x v="8"/>
    <n v="0"/>
    <m/>
    <m/>
    <m/>
    <n v="14363"/>
    <n v="14367"/>
    <e v="#N/A"/>
    <e v="#N/A"/>
    <e v="#N/A"/>
    <n v="0"/>
    <n v="0"/>
    <n v="0"/>
    <n v="0"/>
    <x v="0"/>
  </r>
  <r>
    <x v="92"/>
    <x v="9"/>
    <n v="2"/>
    <m/>
    <m/>
    <m/>
    <n v="14363"/>
    <n v="14368"/>
    <e v="#N/A"/>
    <e v="#N/A"/>
    <e v="#N/A"/>
    <n v="0"/>
    <n v="0"/>
    <n v="0"/>
    <n v="0"/>
    <x v="0"/>
  </r>
  <r>
    <x v="92"/>
    <x v="10"/>
    <n v="1"/>
    <m/>
    <m/>
    <m/>
    <n v="14363"/>
    <n v="14369"/>
    <e v="#N/A"/>
    <e v="#N/A"/>
    <e v="#N/A"/>
    <n v="0"/>
    <n v="0"/>
    <n v="0"/>
    <n v="0"/>
    <x v="0"/>
  </r>
  <r>
    <x v="92"/>
    <x v="11"/>
    <n v="3"/>
    <m/>
    <m/>
    <m/>
    <n v="14363"/>
    <n v="14370"/>
    <e v="#N/A"/>
    <e v="#N/A"/>
    <e v="#N/A"/>
    <n v="0"/>
    <n v="0"/>
    <n v="0"/>
    <n v="0"/>
    <x v="0"/>
  </r>
  <r>
    <x v="92"/>
    <x v="12"/>
    <n v="4"/>
    <m/>
    <m/>
    <m/>
    <n v="14363"/>
    <n v="14371"/>
    <e v="#N/A"/>
    <e v="#N/A"/>
    <e v="#N/A"/>
    <n v="0"/>
    <n v="0"/>
    <n v="0"/>
    <n v="0"/>
    <x v="0"/>
  </r>
  <r>
    <x v="92"/>
    <x v="13"/>
    <n v="5"/>
    <m/>
    <m/>
    <m/>
    <n v="14363"/>
    <n v="14372"/>
    <e v="#N/A"/>
    <e v="#N/A"/>
    <e v="#N/A"/>
    <n v="0"/>
    <n v="0"/>
    <n v="0"/>
    <n v="0"/>
    <x v="0"/>
  </r>
  <r>
    <x v="92"/>
    <x v="14"/>
    <n v="6"/>
    <m/>
    <m/>
    <m/>
    <n v="14363"/>
    <n v="14373"/>
    <e v="#N/A"/>
    <e v="#N/A"/>
    <e v="#N/A"/>
    <n v="0"/>
    <n v="0"/>
    <n v="0"/>
    <n v="0"/>
    <x v="0"/>
  </r>
  <r>
    <x v="92"/>
    <x v="15"/>
    <n v="10"/>
    <m/>
    <m/>
    <m/>
    <n v="14363"/>
    <n v="14374"/>
    <e v="#N/A"/>
    <e v="#N/A"/>
    <e v="#N/A"/>
    <n v="0"/>
    <n v="0"/>
    <n v="0"/>
    <n v="0"/>
    <x v="0"/>
  </r>
  <r>
    <x v="92"/>
    <x v="16"/>
    <n v="6"/>
    <m/>
    <m/>
    <m/>
    <n v="14363"/>
    <n v="14375"/>
    <e v="#N/A"/>
    <e v="#N/A"/>
    <e v="#N/A"/>
    <n v="0"/>
    <n v="0"/>
    <n v="0"/>
    <n v="0"/>
    <x v="0"/>
  </r>
  <r>
    <x v="92"/>
    <x v="17"/>
    <n v="9"/>
    <m/>
    <m/>
    <m/>
    <n v="14363"/>
    <n v="14376"/>
    <e v="#N/A"/>
    <e v="#N/A"/>
    <e v="#N/A"/>
    <n v="0"/>
    <n v="0"/>
    <n v="0"/>
    <n v="0"/>
    <x v="0"/>
  </r>
  <r>
    <x v="92"/>
    <x v="18"/>
    <n v="2"/>
    <m/>
    <m/>
    <m/>
    <n v="14363"/>
    <n v="14377"/>
    <e v="#N/A"/>
    <e v="#N/A"/>
    <e v="#N/A"/>
    <n v="0"/>
    <n v="0"/>
    <n v="0"/>
    <n v="0"/>
    <x v="0"/>
  </r>
  <r>
    <x v="92"/>
    <x v="19"/>
    <n v="0"/>
    <m/>
    <m/>
    <m/>
    <n v="14363"/>
    <n v="14378"/>
    <e v="#N/A"/>
    <e v="#N/A"/>
    <e v="#N/A"/>
    <n v="0"/>
    <n v="0"/>
    <n v="0"/>
    <n v="0"/>
    <x v="0"/>
  </r>
  <r>
    <x v="92"/>
    <x v="20"/>
    <n v="0"/>
    <m/>
    <m/>
    <m/>
    <n v="14363"/>
    <n v="14379"/>
    <e v="#N/A"/>
    <e v="#N/A"/>
    <e v="#N/A"/>
    <n v="0"/>
    <n v="0"/>
    <n v="0"/>
    <n v="0"/>
    <x v="0"/>
  </r>
  <r>
    <x v="92"/>
    <x v="21"/>
    <n v="0"/>
    <m/>
    <m/>
    <m/>
    <n v="14363"/>
    <n v="14380"/>
    <e v="#N/A"/>
    <e v="#N/A"/>
    <e v="#N/A"/>
    <n v="0"/>
    <n v="0"/>
    <n v="0"/>
    <n v="0"/>
    <x v="0"/>
  </r>
  <r>
    <x v="92"/>
    <x v="22"/>
    <n v="0"/>
    <m/>
    <m/>
    <m/>
    <n v="14363"/>
    <n v="14381"/>
    <e v="#N/A"/>
    <e v="#N/A"/>
    <e v="#N/A"/>
    <n v="0"/>
    <n v="0"/>
    <n v="0"/>
    <n v="0"/>
    <x v="0"/>
  </r>
  <r>
    <x v="92"/>
    <x v="23"/>
    <n v="0"/>
    <m/>
    <m/>
    <m/>
    <n v="14363"/>
    <n v="14382"/>
    <e v="#N/A"/>
    <e v="#N/A"/>
    <e v="#N/A"/>
    <n v="0"/>
    <n v="0"/>
    <n v="0"/>
    <n v="0"/>
    <x v="0"/>
  </r>
  <r>
    <x v="92"/>
    <x v="24"/>
    <n v="0"/>
    <m/>
    <m/>
    <m/>
    <n v="14363"/>
    <n v="14383"/>
    <e v="#N/A"/>
    <e v="#N/A"/>
    <e v="#N/A"/>
    <n v="0"/>
    <n v="0"/>
    <n v="0"/>
    <n v="0"/>
    <x v="0"/>
  </r>
  <r>
    <x v="92"/>
    <x v="25"/>
    <n v="0"/>
    <m/>
    <m/>
    <m/>
    <n v="14363"/>
    <n v="14384"/>
    <e v="#N/A"/>
    <e v="#N/A"/>
    <e v="#N/A"/>
    <n v="0"/>
    <n v="0"/>
    <n v="0"/>
    <n v="0"/>
    <x v="0"/>
  </r>
  <r>
    <x v="92"/>
    <x v="26"/>
    <n v="0"/>
    <m/>
    <m/>
    <m/>
    <n v="14363"/>
    <n v="14385"/>
    <e v="#N/A"/>
    <e v="#N/A"/>
    <e v="#N/A"/>
    <n v="0"/>
    <n v="0"/>
    <n v="0"/>
    <n v="0"/>
    <x v="0"/>
  </r>
  <r>
    <x v="92"/>
    <x v="27"/>
    <n v="0"/>
    <m/>
    <m/>
    <m/>
    <n v="14363"/>
    <n v="14386"/>
    <e v="#N/A"/>
    <e v="#N/A"/>
    <e v="#N/A"/>
    <n v="0"/>
    <n v="0"/>
    <n v="0"/>
    <n v="0"/>
    <x v="0"/>
  </r>
  <r>
    <x v="92"/>
    <x v="28"/>
    <n v="0"/>
    <m/>
    <m/>
    <m/>
    <n v="14363"/>
    <n v="14387"/>
    <e v="#N/A"/>
    <e v="#N/A"/>
    <e v="#N/A"/>
    <n v="0"/>
    <n v="0"/>
    <n v="0"/>
    <n v="0"/>
    <x v="0"/>
  </r>
  <r>
    <x v="92"/>
    <x v="29"/>
    <n v="0"/>
    <m/>
    <m/>
    <m/>
    <n v="14363"/>
    <n v="14388"/>
    <e v="#N/A"/>
    <e v="#N/A"/>
    <e v="#N/A"/>
    <n v="0"/>
    <n v="0"/>
    <n v="0"/>
    <n v="0"/>
    <x v="0"/>
  </r>
  <r>
    <x v="92"/>
    <x v="30"/>
    <n v="0"/>
    <m/>
    <m/>
    <m/>
    <n v="14363"/>
    <n v="14389"/>
    <e v="#N/A"/>
    <e v="#N/A"/>
    <e v="#N/A"/>
    <n v="0"/>
    <n v="0"/>
    <n v="0"/>
    <n v="0"/>
    <x v="0"/>
  </r>
  <r>
    <x v="92"/>
    <x v="31"/>
    <n v="0"/>
    <m/>
    <m/>
    <m/>
    <n v="14363"/>
    <n v="14390"/>
    <e v="#N/A"/>
    <e v="#N/A"/>
    <e v="#N/A"/>
    <n v="0"/>
    <n v="0"/>
    <n v="0"/>
    <n v="0"/>
    <x v="0"/>
  </r>
  <r>
    <x v="92"/>
    <x v="32"/>
    <n v="0"/>
    <m/>
    <m/>
    <m/>
    <n v="14363"/>
    <n v="14391"/>
    <e v="#N/A"/>
    <e v="#N/A"/>
    <e v="#N/A"/>
    <n v="0"/>
    <n v="0"/>
    <n v="0"/>
    <n v="0"/>
    <x v="0"/>
  </r>
  <r>
    <x v="92"/>
    <x v="33"/>
    <n v="0"/>
    <m/>
    <m/>
    <m/>
    <n v="14363"/>
    <n v="14392"/>
    <e v="#N/A"/>
    <e v="#N/A"/>
    <e v="#N/A"/>
    <n v="0"/>
    <n v="0"/>
    <n v="0"/>
    <n v="0"/>
    <x v="0"/>
  </r>
  <r>
    <x v="92"/>
    <x v="34"/>
    <n v="2"/>
    <m/>
    <m/>
    <m/>
    <n v="14363"/>
    <n v="14393"/>
    <e v="#N/A"/>
    <e v="#N/A"/>
    <e v="#N/A"/>
    <n v="0"/>
    <n v="0"/>
    <n v="0"/>
    <n v="0"/>
    <x v="0"/>
  </r>
  <r>
    <x v="92"/>
    <x v="35"/>
    <n v="2"/>
    <m/>
    <m/>
    <m/>
    <n v="14363"/>
    <n v="14394"/>
    <e v="#N/A"/>
    <e v="#N/A"/>
    <e v="#N/A"/>
    <n v="0"/>
    <n v="0"/>
    <n v="0"/>
    <n v="0"/>
    <x v="0"/>
  </r>
  <r>
    <x v="92"/>
    <x v="36"/>
    <n v="0"/>
    <m/>
    <m/>
    <m/>
    <n v="14363"/>
    <n v="14395"/>
    <e v="#N/A"/>
    <e v="#N/A"/>
    <e v="#N/A"/>
    <n v="0"/>
    <n v="0"/>
    <n v="0"/>
    <n v="0"/>
    <x v="0"/>
  </r>
  <r>
    <x v="92"/>
    <x v="37"/>
    <n v="1"/>
    <m/>
    <m/>
    <m/>
    <n v="14363"/>
    <n v="14396"/>
    <e v="#N/A"/>
    <e v="#N/A"/>
    <e v="#N/A"/>
    <n v="0"/>
    <n v="0"/>
    <n v="0"/>
    <n v="0"/>
    <x v="0"/>
  </r>
  <r>
    <x v="92"/>
    <x v="38"/>
    <n v="3"/>
    <m/>
    <m/>
    <m/>
    <n v="14363"/>
    <n v="14397"/>
    <e v="#N/A"/>
    <e v="#N/A"/>
    <e v="#N/A"/>
    <n v="0"/>
    <n v="0"/>
    <n v="0"/>
    <n v="0"/>
    <x v="0"/>
  </r>
  <r>
    <x v="92"/>
    <x v="39"/>
    <n v="6"/>
    <m/>
    <m/>
    <m/>
    <n v="14363"/>
    <n v="14398"/>
    <e v="#N/A"/>
    <e v="#N/A"/>
    <e v="#N/A"/>
    <n v="0"/>
    <n v="0"/>
    <n v="0"/>
    <n v="0"/>
    <x v="0"/>
  </r>
  <r>
    <x v="92"/>
    <x v="40"/>
    <n v="12"/>
    <m/>
    <m/>
    <m/>
    <n v="14363"/>
    <n v="14399"/>
    <e v="#N/A"/>
    <e v="#N/A"/>
    <e v="#N/A"/>
    <n v="0"/>
    <n v="0"/>
    <n v="0"/>
    <n v="0"/>
    <x v="0"/>
  </r>
  <r>
    <x v="92"/>
    <x v="41"/>
    <n v="11"/>
    <m/>
    <m/>
    <m/>
    <n v="14363"/>
    <n v="14400"/>
    <e v="#N/A"/>
    <e v="#N/A"/>
    <e v="#N/A"/>
    <n v="0"/>
    <n v="0"/>
    <n v="0"/>
    <n v="0"/>
    <x v="0"/>
  </r>
  <r>
    <x v="92"/>
    <x v="42"/>
    <n v="9"/>
    <m/>
    <m/>
    <m/>
    <n v="14363"/>
    <n v="14401"/>
    <e v="#N/A"/>
    <e v="#N/A"/>
    <e v="#N/A"/>
    <n v="0"/>
    <n v="0"/>
    <n v="0"/>
    <n v="0"/>
    <x v="0"/>
  </r>
  <r>
    <x v="92"/>
    <x v="43"/>
    <n v="8"/>
    <m/>
    <m/>
    <m/>
    <n v="14363"/>
    <n v="14402"/>
    <e v="#N/A"/>
    <e v="#N/A"/>
    <e v="#N/A"/>
    <n v="0"/>
    <n v="0"/>
    <n v="0"/>
    <n v="0"/>
    <x v="0"/>
  </r>
  <r>
    <x v="92"/>
    <x v="44"/>
    <n v="6"/>
    <m/>
    <m/>
    <m/>
    <n v="14363"/>
    <n v="14403"/>
    <e v="#N/A"/>
    <e v="#N/A"/>
    <e v="#N/A"/>
    <n v="0"/>
    <n v="0"/>
    <n v="0"/>
    <n v="0"/>
    <x v="0"/>
  </r>
  <r>
    <x v="92"/>
    <x v="45"/>
    <n v="5"/>
    <m/>
    <m/>
    <m/>
    <n v="14363"/>
    <n v="14404"/>
    <e v="#N/A"/>
    <e v="#N/A"/>
    <e v="#N/A"/>
    <n v="0"/>
    <n v="0"/>
    <n v="0"/>
    <n v="0"/>
    <x v="0"/>
  </r>
  <r>
    <x v="92"/>
    <x v="46"/>
    <n v="2"/>
    <m/>
    <m/>
    <m/>
    <n v="14363"/>
    <n v="14405"/>
    <e v="#N/A"/>
    <e v="#N/A"/>
    <e v="#N/A"/>
    <n v="0"/>
    <n v="0"/>
    <n v="0"/>
    <n v="0"/>
    <x v="0"/>
  </r>
  <r>
    <x v="92"/>
    <x v="47"/>
    <n v="2"/>
    <m/>
    <m/>
    <m/>
    <n v="14363"/>
    <n v="14406"/>
    <e v="#N/A"/>
    <e v="#N/A"/>
    <e v="#N/A"/>
    <n v="0"/>
    <n v="0"/>
    <n v="0"/>
    <n v="0"/>
    <x v="0"/>
  </r>
  <r>
    <x v="92"/>
    <x v="48"/>
    <n v="1"/>
    <m/>
    <m/>
    <m/>
    <n v="14363"/>
    <n v="14407"/>
    <e v="#N/A"/>
    <e v="#N/A"/>
    <e v="#N/A"/>
    <n v="0"/>
    <n v="0"/>
    <n v="0"/>
    <n v="0"/>
    <x v="0"/>
  </r>
  <r>
    <x v="92"/>
    <x v="49"/>
    <n v="8"/>
    <m/>
    <m/>
    <m/>
    <n v="14363"/>
    <n v="14408"/>
    <e v="#N/A"/>
    <e v="#N/A"/>
    <e v="#N/A"/>
    <n v="0"/>
    <n v="0"/>
    <n v="0"/>
    <n v="0"/>
    <x v="0"/>
  </r>
  <r>
    <x v="92"/>
    <x v="50"/>
    <n v="1"/>
    <m/>
    <m/>
    <m/>
    <n v="14363"/>
    <n v="14409"/>
    <e v="#N/A"/>
    <e v="#N/A"/>
    <e v="#N/A"/>
    <n v="0"/>
    <n v="0"/>
    <n v="0"/>
    <n v="0"/>
    <x v="0"/>
  </r>
  <r>
    <x v="92"/>
    <x v="51"/>
    <n v="0"/>
    <m/>
    <m/>
    <m/>
    <n v="14363"/>
    <n v="14410"/>
    <e v="#N/A"/>
    <e v="#N/A"/>
    <e v="#N/A"/>
    <n v="0"/>
    <n v="0"/>
    <n v="0"/>
    <n v="0"/>
    <x v="0"/>
  </r>
  <r>
    <x v="92"/>
    <x v="52"/>
    <n v="2"/>
    <m/>
    <m/>
    <m/>
    <n v="14363"/>
    <n v="14411"/>
    <e v="#N/A"/>
    <e v="#N/A"/>
    <e v="#N/A"/>
    <n v="0"/>
    <n v="0"/>
    <n v="0"/>
    <n v="0"/>
    <x v="0"/>
  </r>
  <r>
    <x v="92"/>
    <x v="53"/>
    <n v="1"/>
    <m/>
    <m/>
    <m/>
    <n v="14363"/>
    <n v="14412"/>
    <e v="#N/A"/>
    <e v="#N/A"/>
    <e v="#N/A"/>
    <n v="0"/>
    <n v="0"/>
    <n v="0"/>
    <n v="0"/>
    <x v="0"/>
  </r>
  <r>
    <x v="92"/>
    <x v="54"/>
    <n v="7"/>
    <m/>
    <m/>
    <m/>
    <n v="14363"/>
    <n v="14413"/>
    <e v="#N/A"/>
    <e v="#N/A"/>
    <e v="#N/A"/>
    <n v="0"/>
    <n v="0"/>
    <n v="0"/>
    <n v="0"/>
    <x v="0"/>
  </r>
  <r>
    <x v="92"/>
    <x v="55"/>
    <n v="0"/>
    <m/>
    <m/>
    <m/>
    <n v="14363"/>
    <n v="14414"/>
    <e v="#N/A"/>
    <e v="#N/A"/>
    <e v="#N/A"/>
    <n v="0"/>
    <n v="0"/>
    <n v="0"/>
    <n v="0"/>
    <x v="0"/>
  </r>
  <r>
    <x v="92"/>
    <x v="56"/>
    <n v="1"/>
    <m/>
    <m/>
    <m/>
    <n v="14363"/>
    <n v="14415"/>
    <e v="#N/A"/>
    <e v="#N/A"/>
    <e v="#N/A"/>
    <n v="0"/>
    <n v="0"/>
    <n v="0"/>
    <n v="0"/>
    <x v="0"/>
  </r>
  <r>
    <x v="92"/>
    <x v="57"/>
    <n v="0"/>
    <m/>
    <m/>
    <m/>
    <n v="14363"/>
    <n v="14416"/>
    <e v="#N/A"/>
    <e v="#N/A"/>
    <e v="#N/A"/>
    <n v="0"/>
    <n v="0"/>
    <n v="0"/>
    <n v="0"/>
    <x v="0"/>
  </r>
  <r>
    <x v="92"/>
    <x v="58"/>
    <n v="4"/>
    <m/>
    <m/>
    <m/>
    <n v="14363"/>
    <n v="14417"/>
    <e v="#N/A"/>
    <e v="#N/A"/>
    <e v="#N/A"/>
    <n v="0"/>
    <n v="0"/>
    <n v="0"/>
    <n v="0"/>
    <x v="0"/>
  </r>
  <r>
    <x v="92"/>
    <x v="59"/>
    <n v="2"/>
    <m/>
    <m/>
    <m/>
    <n v="14363"/>
    <n v="14418"/>
    <e v="#N/A"/>
    <e v="#N/A"/>
    <e v="#N/A"/>
    <n v="0"/>
    <n v="0"/>
    <n v="0"/>
    <n v="0"/>
    <x v="0"/>
  </r>
  <r>
    <x v="92"/>
    <x v="60"/>
    <n v="2"/>
    <m/>
    <m/>
    <m/>
    <n v="14363"/>
    <n v="14419"/>
    <e v="#N/A"/>
    <e v="#N/A"/>
    <e v="#N/A"/>
    <n v="0"/>
    <n v="0"/>
    <n v="0"/>
    <n v="0"/>
    <x v="0"/>
  </r>
  <r>
    <x v="92"/>
    <x v="61"/>
    <n v="5"/>
    <m/>
    <m/>
    <m/>
    <n v="14363"/>
    <n v="14420"/>
    <e v="#N/A"/>
    <e v="#N/A"/>
    <e v="#N/A"/>
    <n v="0"/>
    <n v="0"/>
    <n v="0"/>
    <n v="0"/>
    <x v="0"/>
  </r>
  <r>
    <x v="92"/>
    <x v="62"/>
    <n v="1"/>
    <m/>
    <m/>
    <m/>
    <n v="14363"/>
    <n v="14421"/>
    <e v="#N/A"/>
    <e v="#N/A"/>
    <e v="#N/A"/>
    <n v="0"/>
    <n v="0"/>
    <n v="0"/>
    <n v="0"/>
    <x v="0"/>
  </r>
  <r>
    <x v="92"/>
    <x v="63"/>
    <n v="4"/>
    <m/>
    <m/>
    <m/>
    <n v="14363"/>
    <n v="14422"/>
    <e v="#N/A"/>
    <e v="#N/A"/>
    <e v="#N/A"/>
    <n v="0"/>
    <n v="0"/>
    <n v="0"/>
    <n v="0"/>
    <x v="0"/>
  </r>
  <r>
    <x v="92"/>
    <x v="64"/>
    <n v="6"/>
    <m/>
    <m/>
    <m/>
    <n v="14363"/>
    <n v="14423"/>
    <e v="#N/A"/>
    <e v="#N/A"/>
    <e v="#N/A"/>
    <n v="0"/>
    <n v="0"/>
    <n v="0"/>
    <n v="0"/>
    <x v="0"/>
  </r>
  <r>
    <x v="92"/>
    <x v="65"/>
    <n v="6"/>
    <m/>
    <m/>
    <m/>
    <n v="14363"/>
    <n v="14424"/>
    <e v="#N/A"/>
    <e v="#N/A"/>
    <e v="#N/A"/>
    <n v="0"/>
    <n v="0"/>
    <n v="0"/>
    <n v="0"/>
    <x v="0"/>
  </r>
  <r>
    <x v="92"/>
    <x v="66"/>
    <n v="8"/>
    <m/>
    <m/>
    <m/>
    <n v="14363"/>
    <n v="14425"/>
    <e v="#N/A"/>
    <e v="#N/A"/>
    <e v="#N/A"/>
    <n v="0"/>
    <n v="0"/>
    <n v="0"/>
    <n v="0"/>
    <x v="0"/>
  </r>
  <r>
    <x v="92"/>
    <x v="67"/>
    <n v="10"/>
    <m/>
    <m/>
    <m/>
    <n v="14363"/>
    <n v="14426"/>
    <e v="#N/A"/>
    <e v="#N/A"/>
    <e v="#N/A"/>
    <n v="0"/>
    <n v="0"/>
    <n v="0"/>
    <n v="0"/>
    <x v="0"/>
  </r>
  <r>
    <x v="92"/>
    <x v="68"/>
    <n v="9"/>
    <m/>
    <m/>
    <m/>
    <n v="14363"/>
    <n v="14427"/>
    <e v="#N/A"/>
    <e v="#N/A"/>
    <e v="#N/A"/>
    <n v="0"/>
    <n v="0"/>
    <n v="0"/>
    <n v="0"/>
    <x v="0"/>
  </r>
  <r>
    <x v="92"/>
    <x v="69"/>
    <n v="8"/>
    <m/>
    <m/>
    <m/>
    <n v="14363"/>
    <n v="14428"/>
    <e v="#N/A"/>
    <e v="#N/A"/>
    <e v="#N/A"/>
    <n v="0"/>
    <n v="0"/>
    <n v="0"/>
    <n v="0"/>
    <x v="0"/>
  </r>
  <r>
    <x v="92"/>
    <x v="70"/>
    <n v="5"/>
    <m/>
    <m/>
    <m/>
    <n v="14363"/>
    <n v="14429"/>
    <e v="#N/A"/>
    <e v="#N/A"/>
    <e v="#N/A"/>
    <n v="0"/>
    <n v="0"/>
    <n v="0"/>
    <n v="0"/>
    <x v="0"/>
  </r>
  <r>
    <x v="92"/>
    <x v="71"/>
    <n v="2"/>
    <m/>
    <m/>
    <m/>
    <n v="14363"/>
    <n v="14430"/>
    <e v="#N/A"/>
    <e v="#N/A"/>
    <e v="#N/A"/>
    <n v="0"/>
    <n v="0"/>
    <n v="0"/>
    <n v="0"/>
    <x v="0"/>
  </r>
  <r>
    <x v="92"/>
    <x v="72"/>
    <n v="1"/>
    <m/>
    <m/>
    <m/>
    <n v="14363"/>
    <n v="14431"/>
    <e v="#N/A"/>
    <e v="#N/A"/>
    <e v="#N/A"/>
    <n v="0"/>
    <n v="0"/>
    <n v="0"/>
    <n v="0"/>
    <x v="0"/>
  </r>
  <r>
    <x v="92"/>
    <x v="73"/>
    <n v="2"/>
    <m/>
    <m/>
    <m/>
    <n v="14363"/>
    <n v="14432"/>
    <e v="#N/A"/>
    <e v="#N/A"/>
    <e v="#N/A"/>
    <n v="0"/>
    <n v="0"/>
    <n v="0"/>
    <n v="0"/>
    <x v="0"/>
  </r>
  <r>
    <x v="92"/>
    <x v="74"/>
    <n v="1"/>
    <m/>
    <m/>
    <m/>
    <n v="14363"/>
    <n v="14433"/>
    <e v="#N/A"/>
    <e v="#N/A"/>
    <e v="#N/A"/>
    <n v="0"/>
    <n v="0"/>
    <n v="0"/>
    <n v="0"/>
    <x v="0"/>
  </r>
  <r>
    <x v="92"/>
    <x v="75"/>
    <n v="2"/>
    <m/>
    <m/>
    <m/>
    <n v="14363"/>
    <n v="14434"/>
    <e v="#N/A"/>
    <e v="#N/A"/>
    <e v="#N/A"/>
    <n v="0"/>
    <n v="0"/>
    <n v="0"/>
    <n v="0"/>
    <x v="0"/>
  </r>
  <r>
    <x v="92"/>
    <x v="76"/>
    <n v="0"/>
    <m/>
    <m/>
    <m/>
    <n v="14363"/>
    <n v="14435"/>
    <e v="#N/A"/>
    <e v="#N/A"/>
    <e v="#N/A"/>
    <n v="0"/>
    <n v="0"/>
    <n v="0"/>
    <n v="0"/>
    <x v="0"/>
  </r>
  <r>
    <x v="92"/>
    <x v="77"/>
    <n v="0"/>
    <m/>
    <m/>
    <m/>
    <n v="14363"/>
    <n v="14436"/>
    <e v="#N/A"/>
    <e v="#N/A"/>
    <e v="#N/A"/>
    <n v="0"/>
    <n v="0"/>
    <n v="0"/>
    <n v="0"/>
    <x v="0"/>
  </r>
  <r>
    <x v="92"/>
    <x v="78"/>
    <n v="2"/>
    <m/>
    <m/>
    <m/>
    <n v="14363"/>
    <n v="14437"/>
    <e v="#N/A"/>
    <e v="#N/A"/>
    <e v="#N/A"/>
    <n v="0"/>
    <n v="0"/>
    <n v="0"/>
    <n v="0"/>
    <x v="0"/>
  </r>
  <r>
    <x v="92"/>
    <x v="79"/>
    <n v="0"/>
    <m/>
    <m/>
    <m/>
    <n v="14363"/>
    <n v="14438"/>
    <e v="#N/A"/>
    <e v="#N/A"/>
    <e v="#N/A"/>
    <n v="0"/>
    <n v="0"/>
    <n v="0"/>
    <n v="0"/>
    <x v="0"/>
  </r>
  <r>
    <x v="92"/>
    <x v="80"/>
    <n v="5"/>
    <m/>
    <m/>
    <m/>
    <n v="14363"/>
    <n v="14439"/>
    <e v="#N/A"/>
    <e v="#N/A"/>
    <e v="#N/A"/>
    <n v="0"/>
    <n v="0"/>
    <n v="0"/>
    <n v="0"/>
    <x v="0"/>
  </r>
  <r>
    <x v="92"/>
    <x v="81"/>
    <n v="0"/>
    <m/>
    <m/>
    <m/>
    <n v="14363"/>
    <n v="14440"/>
    <e v="#N/A"/>
    <e v="#N/A"/>
    <e v="#N/A"/>
    <n v="0"/>
    <n v="0"/>
    <n v="0"/>
    <n v="0"/>
    <x v="0"/>
  </r>
  <r>
    <x v="92"/>
    <x v="82"/>
    <n v="0"/>
    <m/>
    <m/>
    <m/>
    <n v="14363"/>
    <n v="14441"/>
    <e v="#N/A"/>
    <e v="#N/A"/>
    <e v="#N/A"/>
    <n v="0"/>
    <n v="0"/>
    <n v="0"/>
    <n v="0"/>
    <x v="0"/>
  </r>
  <r>
    <x v="92"/>
    <x v="83"/>
    <n v="1"/>
    <m/>
    <m/>
    <m/>
    <n v="14363"/>
    <n v="14442"/>
    <e v="#N/A"/>
    <e v="#N/A"/>
    <e v="#N/A"/>
    <n v="0"/>
    <n v="0"/>
    <n v="0"/>
    <n v="0"/>
    <x v="0"/>
  </r>
  <r>
    <x v="92"/>
    <x v="84"/>
    <n v="3"/>
    <m/>
    <m/>
    <m/>
    <n v="14363"/>
    <n v="14443"/>
    <e v="#N/A"/>
    <e v="#N/A"/>
    <e v="#N/A"/>
    <n v="0"/>
    <n v="0"/>
    <n v="0"/>
    <n v="0"/>
    <x v="0"/>
  </r>
  <r>
    <x v="92"/>
    <x v="85"/>
    <n v="1"/>
    <m/>
    <m/>
    <m/>
    <n v="14363"/>
    <n v="14444"/>
    <e v="#N/A"/>
    <e v="#N/A"/>
    <e v="#N/A"/>
    <n v="0"/>
    <n v="0"/>
    <n v="0"/>
    <n v="0"/>
    <x v="0"/>
  </r>
  <r>
    <x v="92"/>
    <x v="86"/>
    <n v="2"/>
    <m/>
    <m/>
    <m/>
    <n v="14363"/>
    <n v="14445"/>
    <e v="#N/A"/>
    <e v="#N/A"/>
    <e v="#N/A"/>
    <n v="0"/>
    <n v="0"/>
    <n v="0"/>
    <n v="0"/>
    <x v="0"/>
  </r>
  <r>
    <x v="92"/>
    <x v="87"/>
    <n v="1"/>
    <m/>
    <m/>
    <m/>
    <n v="14363"/>
    <n v="14446"/>
    <e v="#N/A"/>
    <e v="#N/A"/>
    <e v="#N/A"/>
    <n v="0"/>
    <n v="0"/>
    <n v="0"/>
    <n v="0"/>
    <x v="0"/>
  </r>
  <r>
    <x v="92"/>
    <x v="88"/>
    <n v="4"/>
    <m/>
    <m/>
    <m/>
    <n v="14363"/>
    <n v="14447"/>
    <e v="#N/A"/>
    <e v="#N/A"/>
    <e v="#N/A"/>
    <n v="0"/>
    <n v="0"/>
    <n v="0"/>
    <n v="0"/>
    <x v="0"/>
  </r>
  <r>
    <x v="92"/>
    <x v="89"/>
    <n v="2"/>
    <m/>
    <m/>
    <m/>
    <n v="14363"/>
    <n v="14448"/>
    <e v="#N/A"/>
    <e v="#N/A"/>
    <e v="#N/A"/>
    <n v="0"/>
    <n v="0"/>
    <n v="0"/>
    <n v="0"/>
    <x v="0"/>
  </r>
  <r>
    <x v="92"/>
    <x v="90"/>
    <n v="5"/>
    <m/>
    <m/>
    <m/>
    <n v="14363"/>
    <n v="14449"/>
    <e v="#N/A"/>
    <e v="#N/A"/>
    <e v="#N/A"/>
    <n v="0"/>
    <n v="0"/>
    <n v="0"/>
    <n v="0"/>
    <x v="0"/>
  </r>
  <r>
    <x v="92"/>
    <x v="91"/>
    <n v="9"/>
    <m/>
    <m/>
    <m/>
    <n v="14363"/>
    <n v="14450"/>
    <e v="#N/A"/>
    <e v="#N/A"/>
    <e v="#N/A"/>
    <n v="0"/>
    <n v="0"/>
    <n v="0"/>
    <n v="0"/>
    <x v="0"/>
  </r>
  <r>
    <x v="92"/>
    <x v="92"/>
    <n v="11"/>
    <m/>
    <m/>
    <m/>
    <n v="14363"/>
    <n v="14451"/>
    <e v="#N/A"/>
    <e v="#N/A"/>
    <e v="#N/A"/>
    <n v="0"/>
    <n v="0"/>
    <n v="0"/>
    <n v="0"/>
    <x v="0"/>
  </r>
  <r>
    <x v="92"/>
    <x v="93"/>
    <n v="12"/>
    <m/>
    <m/>
    <m/>
    <n v="14363"/>
    <n v="14452"/>
    <e v="#N/A"/>
    <e v="#N/A"/>
    <e v="#N/A"/>
    <n v="0"/>
    <n v="0"/>
    <n v="0"/>
    <n v="0"/>
    <x v="0"/>
  </r>
  <r>
    <x v="92"/>
    <x v="94"/>
    <n v="10"/>
    <m/>
    <m/>
    <m/>
    <n v="14363"/>
    <n v="14453"/>
    <e v="#N/A"/>
    <e v="#N/A"/>
    <e v="#N/A"/>
    <n v="0"/>
    <n v="0"/>
    <n v="0"/>
    <n v="0"/>
    <x v="0"/>
  </r>
  <r>
    <x v="92"/>
    <x v="95"/>
    <n v="9"/>
    <m/>
    <m/>
    <m/>
    <n v="14363"/>
    <n v="14454"/>
    <e v="#N/A"/>
    <e v="#N/A"/>
    <e v="#N/A"/>
    <n v="0"/>
    <n v="0"/>
    <n v="0"/>
    <n v="0"/>
    <x v="0"/>
  </r>
  <r>
    <x v="92"/>
    <x v="96"/>
    <n v="7"/>
    <m/>
    <m/>
    <m/>
    <n v="14363"/>
    <n v="14455"/>
    <e v="#N/A"/>
    <e v="#N/A"/>
    <e v="#N/A"/>
    <n v="0"/>
    <n v="0"/>
    <n v="0"/>
    <n v="0"/>
    <x v="0"/>
  </r>
  <r>
    <x v="92"/>
    <x v="97"/>
    <n v="5"/>
    <m/>
    <m/>
    <m/>
    <n v="14363"/>
    <n v="14456"/>
    <e v="#N/A"/>
    <e v="#N/A"/>
    <e v="#N/A"/>
    <n v="0"/>
    <n v="0"/>
    <n v="0"/>
    <n v="0"/>
    <x v="0"/>
  </r>
  <r>
    <x v="92"/>
    <x v="98"/>
    <n v="4"/>
    <m/>
    <m/>
    <m/>
    <n v="14363"/>
    <n v="14457"/>
    <e v="#N/A"/>
    <e v="#N/A"/>
    <e v="#N/A"/>
    <n v="0"/>
    <n v="0"/>
    <n v="0"/>
    <n v="0"/>
    <x v="0"/>
  </r>
  <r>
    <x v="92"/>
    <x v="99"/>
    <n v="4"/>
    <m/>
    <m/>
    <m/>
    <n v="14363"/>
    <n v="14458"/>
    <e v="#N/A"/>
    <e v="#N/A"/>
    <e v="#N/A"/>
    <n v="0"/>
    <n v="0"/>
    <n v="0"/>
    <n v="0"/>
    <x v="0"/>
  </r>
  <r>
    <x v="92"/>
    <x v="100"/>
    <n v="4"/>
    <m/>
    <m/>
    <m/>
    <n v="14363"/>
    <n v="14459"/>
    <e v="#N/A"/>
    <e v="#N/A"/>
    <e v="#N/A"/>
    <n v="0"/>
    <n v="0"/>
    <n v="0"/>
    <n v="0"/>
    <x v="0"/>
  </r>
  <r>
    <x v="92"/>
    <x v="101"/>
    <n v="2"/>
    <m/>
    <m/>
    <m/>
    <n v="14363"/>
    <n v="14460"/>
    <e v="#N/A"/>
    <e v="#N/A"/>
    <e v="#N/A"/>
    <n v="0"/>
    <n v="0"/>
    <n v="0"/>
    <n v="0"/>
    <x v="0"/>
  </r>
  <r>
    <x v="92"/>
    <x v="102"/>
    <n v="3"/>
    <m/>
    <m/>
    <m/>
    <n v="14363"/>
    <n v="14461"/>
    <e v="#N/A"/>
    <e v="#N/A"/>
    <e v="#N/A"/>
    <n v="0"/>
    <n v="0"/>
    <n v="0"/>
    <n v="0"/>
    <x v="0"/>
  </r>
  <r>
    <x v="92"/>
    <x v="103"/>
    <n v="8"/>
    <m/>
    <n v="4"/>
    <n v="6.6125434473186084"/>
    <n v="14363"/>
    <n v="14462"/>
    <e v="#N/A"/>
    <e v="#N/A"/>
    <e v="#N/A"/>
    <n v="0"/>
    <n v="0"/>
    <e v="#N/A"/>
    <e v="#N/A"/>
    <x v="0"/>
  </r>
  <r>
    <x v="92"/>
    <x v="104"/>
    <n v="2"/>
    <n v="2.9679888091065902"/>
    <n v="4"/>
    <n v="3.3399473452860935"/>
    <n v="14363"/>
    <n v="14463"/>
    <n v="1"/>
    <n v="7.333333333333333"/>
    <n v="3.588466565645537"/>
    <n v="1.3399473452860935"/>
    <n v="1.588466565645537"/>
    <n v="5.333333333333333"/>
    <n v="1"/>
    <x v="1"/>
  </r>
  <r>
    <x v="92"/>
    <x v="105"/>
    <n v="2"/>
    <n v="2.4679341397725634"/>
    <n v="4"/>
    <n v="2.3935794768178917"/>
    <n v="14363"/>
    <n v="14464"/>
    <n v="7"/>
    <n v="6.333333333333333"/>
    <n v="2.9652706470088641"/>
    <n v="0.39357947681789174"/>
    <n v="0.96527064700886411"/>
    <n v="4.333333333333333"/>
    <n v="5"/>
    <x v="1"/>
  </r>
  <r>
    <x v="92"/>
    <x v="106"/>
    <n v="2"/>
    <n v="5.4677776783980185"/>
    <n v="4"/>
    <n v="2.114789946094481"/>
    <n v="14363"/>
    <n v="14465"/>
    <n v="0"/>
    <n v="5.333333333333333"/>
    <n v="7.8239749950045656"/>
    <n v="0.11478994609448101"/>
    <n v="5.8239749950045656"/>
    <n v="3.333333333333333"/>
    <n v="2"/>
    <x v="1"/>
  </r>
  <r>
    <x v="92"/>
    <x v="107"/>
    <n v="2"/>
    <n v="1.9677678730846018"/>
    <n v="4"/>
    <n v="2.0337905096532718"/>
    <n v="14363"/>
    <n v="14466"/>
    <n v="1"/>
    <n v="5.1111111111111107"/>
    <n v="2.1849909958388234"/>
    <n v="3.3790509653271794E-2"/>
    <n v="0.18499099583882339"/>
    <n v="3.1111111111111107"/>
    <n v="1"/>
    <x v="1"/>
  </r>
  <r>
    <x v="92"/>
    <x v="108"/>
    <n v="2"/>
    <n v="6.4677617389430226"/>
    <n v="4"/>
    <n v="2.0099507710000002"/>
    <n v="14363"/>
    <n v="14467"/>
    <n v="0"/>
    <n v="4.333333333333333"/>
    <n v="4.4752967938423618"/>
    <n v="9.9507710000001914E-3"/>
    <n v="2.4752967938423618"/>
    <n v="2.333333333333333"/>
    <n v="2"/>
    <x v="1"/>
  </r>
  <r>
    <x v="92"/>
    <x v="109"/>
    <n v="2"/>
    <n v="1.9676044349655291"/>
    <n v="4"/>
    <n v="2.0029303448696951"/>
    <n v="14363"/>
    <n v="14468"/>
    <n v="4"/>
    <n v="3.7777777777777777"/>
    <n v="2.1437410885419039"/>
    <n v="2.9303448696951229E-3"/>
    <n v="0.14374108854190393"/>
    <n v="1.7777777777777777"/>
    <n v="2"/>
    <x v="1"/>
  </r>
  <r>
    <x v="92"/>
    <x v="110"/>
    <n v="7"/>
    <n v="3.9674926721191288"/>
    <n v="4"/>
    <n v="5.5310882600850579"/>
    <n v="14363"/>
    <n v="14469"/>
    <n v="2"/>
    <n v="3.4444444444444446"/>
    <n v="5.3402780654863031"/>
    <n v="1.4689117399149421"/>
    <n v="1.6597219345136969"/>
    <n v="3.5555555555555554"/>
    <n v="5"/>
    <x v="1"/>
  </r>
  <r>
    <x v="92"/>
    <x v="111"/>
    <n v="3"/>
    <n v="2.9674480111046329"/>
    <n v="4"/>
    <n v="3.7597543026345432"/>
    <n v="14363"/>
    <n v="14470"/>
    <n v="2"/>
    <n v="3.2222222222222223"/>
    <n v="3.7013429113806864"/>
    <n v="0.75975430263454324"/>
    <n v="0.70134291138068638"/>
    <n v="0.22222222222222232"/>
    <n v="1"/>
    <x v="1"/>
  </r>
  <r>
    <x v="92"/>
    <x v="112"/>
    <n v="3"/>
    <n v="2.9673665986056825"/>
    <n v="4"/>
    <n v="3.233679907734774"/>
    <n v="14363"/>
    <n v="14471"/>
    <n v="5"/>
    <n v="3"/>
    <n v="3.6806897203408182"/>
    <n v="0.23367990773477398"/>
    <n v="0.68068972034081821"/>
    <n v="0"/>
    <n v="2"/>
    <x v="1"/>
  </r>
  <r>
    <x v="92"/>
    <x v="113"/>
    <n v="2"/>
    <n v="5.4672619359813321"/>
    <n v="4"/>
    <n v="2.377315183571945"/>
    <n v="14363"/>
    <n v="14472"/>
    <n v="1"/>
    <n v="2.7777777777777777"/>
    <n v="6.4730351089877791"/>
    <n v="0.37731518357194505"/>
    <n v="4.4730351089877791"/>
    <n v="0.77777777777777768"/>
    <n v="1"/>
    <x v="1"/>
  </r>
  <r>
    <x v="92"/>
    <x v="114"/>
    <n v="4"/>
    <n v="2.967200942263271"/>
    <n v="4"/>
    <n v="3.4975256477407308"/>
    <n v="14363"/>
    <n v="14473"/>
    <n v="4"/>
    <n v="3.3333333333333335"/>
    <n v="3.0197606123142609"/>
    <n v="0.50247435225926917"/>
    <n v="0.98023938768573915"/>
    <n v="0.66666666666666652"/>
    <n v="0"/>
    <x v="1"/>
  </r>
  <r>
    <x v="92"/>
    <x v="115"/>
    <n v="5"/>
    <n v="5.4670889522439818"/>
    <n v="4"/>
    <n v="4.5369080020056156"/>
    <n v="14363"/>
    <n v="14474"/>
    <n v="6"/>
    <n v="3.3333333333333335"/>
    <n v="5.8093878744149299"/>
    <n v="0.46309199799438439"/>
    <n v="0.80938787441492988"/>
    <n v="1.6666666666666665"/>
    <n v="1"/>
    <x v="1"/>
  </r>
  <r>
    <x v="92"/>
    <x v="116"/>
    <n v="6"/>
    <n v="6.9669739706971754"/>
    <n v="4"/>
    <n v="5.5552226499415021"/>
    <n v="14363"/>
    <n v="14475"/>
    <n v="6"/>
    <n v="2.7777777777777777"/>
    <n v="7.599077644758677"/>
    <n v="0.44477735005849794"/>
    <n v="1.599077644758677"/>
    <n v="3.2222222222222223"/>
    <n v="0"/>
    <x v="1"/>
  </r>
  <r>
    <x v="92"/>
    <x v="117"/>
    <n v="13"/>
    <n v="7.4668821625796866"/>
    <n v="4"/>
    <n v="10.87247559554428"/>
    <n v="14363"/>
    <n v="14476"/>
    <n v="8"/>
    <n v="2.7777777777777777"/>
    <n v="7.7536754517819571"/>
    <n v="2.1275244044557198"/>
    <n v="5.2463245482180429"/>
    <n v="10.222222222222221"/>
    <n v="5"/>
    <x v="1"/>
  </r>
  <r>
    <x v="92"/>
    <x v="118"/>
    <n v="9"/>
    <n v="8.9667587860559763"/>
    <n v="4"/>
    <n v="9.5286496686166284"/>
    <n v="14363"/>
    <n v="14477"/>
    <n v="10"/>
    <n v="3"/>
    <n v="9.5441126077424148"/>
    <n v="0.52864966861662843"/>
    <n v="0.54411260774241477"/>
    <n v="6"/>
    <n v="1"/>
    <x v="1"/>
  </r>
  <r>
    <x v="92"/>
    <x v="119"/>
    <n v="10"/>
    <n v="11.966672444236607"/>
    <n v="4"/>
    <n v="9.8568566926329737"/>
    <n v="14363"/>
    <n v="14478"/>
    <n v="9"/>
    <n v="3.3333333333333335"/>
    <n v="11.893849250599109"/>
    <n v="0.1431433073670263"/>
    <n v="1.8938492505991089"/>
    <n v="6.6666666666666661"/>
    <n v="1"/>
    <x v="1"/>
  </r>
  <r>
    <x v="92"/>
    <x v="120"/>
    <n v="15"/>
    <n v="9.4665179597086144"/>
    <n v="4"/>
    <n v="13.459757259333704"/>
    <n v="14363"/>
    <n v="14479"/>
    <n v="8"/>
    <n v="3.7777777777777777"/>
    <n v="10.303993805585543"/>
    <n v="1.5402427406662955"/>
    <n v="4.6960061944144567"/>
    <n v="11.222222222222221"/>
    <n v="7"/>
    <x v="1"/>
  </r>
  <r>
    <x v="92"/>
    <x v="121"/>
    <n v="8"/>
    <n v="10.466452388889216"/>
    <n v="4"/>
    <n v="9.7465461798431541"/>
    <n v="14363"/>
    <n v="14480"/>
    <n v="5"/>
    <n v="5"/>
    <n v="10.034393249443781"/>
    <n v="1.7465461798431541"/>
    <n v="2.0343932494437809"/>
    <n v="3"/>
    <n v="3"/>
    <x v="1"/>
  </r>
  <r>
    <x v="92"/>
    <x v="122"/>
    <n v="6"/>
    <n v="5.4662824786464572"/>
    <n v="4"/>
    <n v="7.165114347817287"/>
    <n v="14363"/>
    <n v="14481"/>
    <n v="2"/>
    <n v="5.7777777777777777"/>
    <n v="6.2616818115592832"/>
    <n v="1.165114347817287"/>
    <n v="0.26168181155928316"/>
    <n v="0.22222222222222232"/>
    <n v="4"/>
    <x v="1"/>
  </r>
  <r>
    <x v="92"/>
    <x v="123"/>
    <n v="6"/>
    <n v="2.9661716233659403"/>
    <n v="4"/>
    <n v="6.3530136401635238"/>
    <n v="14363"/>
    <n v="14482"/>
    <n v="1"/>
    <n v="6.1111111111111107"/>
    <n v="3.4256813596016915"/>
    <n v="0.35301364016352377"/>
    <n v="2.5743186403983085"/>
    <n v="0.11111111111111072"/>
    <n v="5"/>
    <x v="1"/>
  </r>
  <r>
    <x v="92"/>
    <x v="124"/>
    <n v="5"/>
    <n v="2.4660515297808367"/>
    <n v="4"/>
    <n v="5.409737436889726"/>
    <n v="14363"/>
    <n v="14483"/>
    <n v="2"/>
    <n v="7.4444444444444446"/>
    <n v="2.6659388067393794"/>
    <n v="0.40973743688972597"/>
    <n v="2.3340611932606206"/>
    <n v="2.4444444444444446"/>
    <n v="3"/>
    <x v="1"/>
  </r>
  <r>
    <x v="92"/>
    <x v="125"/>
    <n v="9"/>
    <n v="2.9659049533212225"/>
    <n v="4"/>
    <n v="7.8774141972123184"/>
    <n v="14363"/>
    <n v="14484"/>
    <n v="1"/>
    <n v="8"/>
    <n v="3.5404975376381529"/>
    <n v="1.1225858027876816"/>
    <n v="5.4595024623618471"/>
    <n v="1"/>
    <n v="8"/>
    <x v="1"/>
  </r>
  <r>
    <x v="92"/>
    <x v="126"/>
    <n v="2"/>
    <n v="2.4657787567415292"/>
    <n v="4"/>
    <n v="3.929025743460413"/>
    <n v="14363"/>
    <n v="14485"/>
    <n v="2"/>
    <n v="8.4444444444444446"/>
    <n v="2.6308233291435488"/>
    <n v="1.929025743460413"/>
    <n v="0.63082332914354877"/>
    <n v="6.4444444444444446"/>
    <n v="0"/>
    <x v="1"/>
  </r>
  <r>
    <x v="92"/>
    <x v="127"/>
    <n v="5"/>
    <n v="2.9656228663342934"/>
    <n v="4"/>
    <n v="4.6483066336503454"/>
    <n v="14363"/>
    <n v="14486"/>
    <n v="0"/>
    <n v="8.6666666666666661"/>
    <n v="3.4978995327213136"/>
    <n v="0.35169336634965465"/>
    <n v="1.5021004672786864"/>
    <n v="3.6666666666666661"/>
    <n v="5"/>
    <x v="1"/>
  </r>
  <r>
    <x v="92"/>
    <x v="128"/>
    <n v="2"/>
    <n v="1.9655005284484361"/>
    <n v="4"/>
    <n v="2.8815124303238422"/>
    <n v="14363"/>
    <n v="14487"/>
    <n v="0"/>
    <n v="8.6666666666666661"/>
    <n v="1.6946149174311551"/>
    <n v="0.88151243032384219"/>
    <n v="0.30538508256884489"/>
    <n v="6.6666666666666661"/>
    <n v="2"/>
    <x v="1"/>
  </r>
  <r>
    <x v="92"/>
    <x v="129"/>
    <n v="11"/>
    <n v="1.9653595140579783"/>
    <n v="4"/>
    <n v="8.1510538005220887"/>
    <n v="14363"/>
    <n v="14488"/>
    <n v="2"/>
    <n v="9"/>
    <n v="2.2165399431219144"/>
    <n v="2.8489461994779113"/>
    <n v="8.7834600568780861"/>
    <n v="2"/>
    <n v="9"/>
    <x v="1"/>
  </r>
  <r>
    <x v="92"/>
    <x v="130"/>
    <n v="0"/>
    <n v="2.9652138663042615"/>
    <n v="4"/>
    <n v="3.1257389227894912"/>
    <n v="14363"/>
    <n v="14489"/>
    <n v="0"/>
    <n v="7.7777777777777777"/>
    <n v="3.2250203455364304"/>
    <n v="3.1257389227894912"/>
    <n v="3.2250203455364304"/>
    <n v="7.7777777777777777"/>
    <n v="0"/>
    <x v="1"/>
  </r>
  <r>
    <x v="92"/>
    <x v="131"/>
    <n v="0"/>
    <n v="1.9650504437213097"/>
    <n v="4"/>
    <n v="1.1869407909597802"/>
    <n v="14363"/>
    <n v="14490"/>
    <n v="5"/>
    <n v="7.333333333333333"/>
    <n v="2.2054282179627442"/>
    <n v="1.1869407909597802"/>
    <n v="2.2054282179627442"/>
    <n v="7.333333333333333"/>
    <n v="5"/>
    <x v="1"/>
  </r>
  <r>
    <x v="92"/>
    <x v="132"/>
    <n v="1"/>
    <n v="4.4649779360068207"/>
    <n v="4"/>
    <n v="1.0697462747183866"/>
    <n v="14363"/>
    <n v="14491"/>
    <n v="0"/>
    <n v="6.4444444444444446"/>
    <n v="4.7576374047307013"/>
    <n v="6.9746274718386569E-2"/>
    <n v="3.7576374047307013"/>
    <n v="5.4444444444444446"/>
    <n v="1"/>
    <x v="1"/>
  </r>
  <r>
    <x v="92"/>
    <x v="133"/>
    <n v="1"/>
    <n v="1.9647840694848862"/>
    <n v="4"/>
    <n v="1.0265277269260078"/>
    <n v="14363"/>
    <n v="14492"/>
    <n v="0"/>
    <n v="6"/>
    <n v="2.220758899669725"/>
    <n v="2.65277269260078E-2"/>
    <n v="1.220758899669725"/>
    <n v="5"/>
    <n v="1"/>
    <x v="1"/>
  </r>
  <r>
    <x v="92"/>
    <x v="134"/>
    <n v="3"/>
    <n v="1.9646511999539422"/>
    <n v="4"/>
    <n v="2.2374604600056149"/>
    <n v="14363"/>
    <n v="14493"/>
    <n v="1"/>
    <n v="5.1111111111111107"/>
    <n v="2.2167475328162123"/>
    <n v="0.76253953999438506"/>
    <n v="0.78325246718378772"/>
    <n v="2.1111111111111107"/>
    <n v="2"/>
    <x v="1"/>
  </r>
  <r>
    <x v="92"/>
    <x v="135"/>
    <n v="0"/>
    <n v="2.4645226376918341"/>
    <n v="4"/>
    <n v="0.8698427621790279"/>
    <n v="14363"/>
    <n v="14494"/>
    <n v="3"/>
    <n v="4.4444444444444446"/>
    <n v="2.7042228654949327"/>
    <n v="0.8698427621790279"/>
    <n v="2.7042228654949327"/>
    <n v="4.4444444444444446"/>
    <n v="3"/>
    <x v="1"/>
  </r>
  <r>
    <x v="92"/>
    <x v="136"/>
    <n v="0"/>
    <n v="3.4644064066417597"/>
    <n v="4"/>
    <n v="0.33774311699999998"/>
    <n v="14363"/>
    <n v="14495"/>
    <n v="1"/>
    <n v="3.8888888888888888"/>
    <n v="3.7149939162282362"/>
    <n v="0.33774311699999998"/>
    <n v="3.7149939162282362"/>
    <n v="3.8888888888888888"/>
    <n v="1"/>
    <x v="1"/>
  </r>
  <r>
    <x v="92"/>
    <x v="137"/>
    <n v="4"/>
    <n v="2.464242672335879"/>
    <n v="4"/>
    <n v="2.5592662053331772"/>
    <n v="14363"/>
    <n v="14496"/>
    <n v="2"/>
    <n v="3.4444444444444446"/>
    <n v="2.6836430177305832"/>
    <n v="1.4407337946668228"/>
    <n v="1.3163569822694168"/>
    <n v="0.55555555555555536"/>
    <n v="2"/>
    <x v="1"/>
  </r>
  <r>
    <x v="92"/>
    <x v="138"/>
    <n v="4"/>
    <n v="3.9640888402932912"/>
    <n v="4"/>
    <n v="3.4428317716800665"/>
    <n v="14363"/>
    <n v="14497"/>
    <n v="1"/>
    <n v="2.7777777777777777"/>
    <n v="4.1625936364786655"/>
    <n v="0.55716822831993351"/>
    <n v="0.16259363647866554"/>
    <n v="1.2222222222222223"/>
    <n v="3"/>
    <x v="1"/>
  </r>
  <r>
    <x v="92"/>
    <x v="139"/>
    <n v="2"/>
    <n v="3.4639270635078092"/>
    <n v="4"/>
    <n v="2.5639585507505651"/>
    <n v="14363"/>
    <n v="14498"/>
    <n v="4"/>
    <n v="2.5555555555555554"/>
    <n v="3.6576171341968489"/>
    <n v="0.56395855075056511"/>
    <n v="1.6576171341968489"/>
    <n v="0.55555555555555536"/>
    <n v="2"/>
    <x v="1"/>
  </r>
  <r>
    <x v="92"/>
    <x v="140"/>
    <n v="7"/>
    <n v="3.9638349065224183"/>
    <n v="4"/>
    <n v="5.2518177162064958"/>
    <n v="14363"/>
    <n v="14499"/>
    <n v="2"/>
    <n v="2"/>
    <n v="4.1869683370399038"/>
    <n v="1.7481822837935042"/>
    <n v="2.8130316629600962"/>
    <n v="5"/>
    <n v="5"/>
    <x v="1"/>
  </r>
  <r>
    <x v="92"/>
    <x v="141"/>
    <n v="4"/>
    <n v="3.4636436322499788"/>
    <n v="4"/>
    <n v="4.4920818037852319"/>
    <n v="14363"/>
    <n v="14500"/>
    <n v="5"/>
    <n v="2.2222222222222223"/>
    <n v="3.650547475246539"/>
    <n v="0.49208180378523192"/>
    <n v="0.349452524753461"/>
    <n v="1.7777777777777777"/>
    <n v="1"/>
    <x v="1"/>
  </r>
  <r>
    <x v="92"/>
    <x v="142"/>
    <n v="8"/>
    <n v="5.9635069891553423"/>
    <n v="4"/>
    <n v="6.6065762496249612"/>
    <n v="14363"/>
    <n v="14501"/>
    <n v="9"/>
    <n v="1.4444444444444444"/>
    <n v="6.1444808843321717"/>
    <n v="1.3934237503750388"/>
    <n v="1.8555191156678283"/>
    <n v="6.5555555555555554"/>
    <n v="1"/>
    <x v="1"/>
  </r>
  <r>
    <x v="92"/>
    <x v="143"/>
    <n v="14"/>
    <n v="9.4633739248406297"/>
    <n v="4"/>
    <n v="11.243224781372932"/>
    <n v="14363"/>
    <n v="14502"/>
    <n v="11"/>
    <n v="1.6666666666666667"/>
    <n v="9.6078502938860861"/>
    <n v="2.7567752186270678"/>
    <n v="4.3921497061139139"/>
    <n v="12.333333333333334"/>
    <n v="3"/>
    <x v="1"/>
  </r>
  <r>
    <x v="92"/>
    <x v="144"/>
    <n v="15"/>
    <n v="13.463180108189883"/>
    <n v="4"/>
    <n v="13.724644675189351"/>
    <n v="14363"/>
    <n v="14503"/>
    <n v="12"/>
    <n v="2.4444444444444446"/>
    <n v="13.576213563603982"/>
    <n v="1.2753553248106488"/>
    <n v="1.4237864363960178"/>
    <n v="12.555555555555555"/>
    <n v="3"/>
    <x v="1"/>
  </r>
  <r>
    <x v="92"/>
    <x v="145"/>
    <n v="16"/>
    <n v="13.463056598985215"/>
    <n v="4"/>
    <n v="15.235952997717458"/>
    <n v="14363"/>
    <n v="14504"/>
    <n v="10"/>
    <n v="2.7777777777777777"/>
    <n v="13.583678063371497"/>
    <n v="0.76404700228254185"/>
    <n v="2.4163219366285027"/>
    <n v="13.222222222222221"/>
    <n v="6"/>
    <x v="1"/>
  </r>
  <r>
    <x v="92"/>
    <x v="146"/>
    <n v="15"/>
    <n v="11.462904185664311"/>
    <n v="4"/>
    <n v="15.080109202784833"/>
    <n v="14363"/>
    <n v="14505"/>
    <n v="9"/>
    <n v="3.5555555555555554"/>
    <n v="11.556587253710841"/>
    <n v="8.0109202784832689E-2"/>
    <n v="3.4434127462891588"/>
    <n v="11.444444444444445"/>
    <n v="6"/>
    <x v="1"/>
  </r>
  <r>
    <x v="92"/>
    <x v="147"/>
    <n v="14"/>
    <n v="10.462747217274163"/>
    <n v="4"/>
    <n v="14.374864429897251"/>
    <n v="14363"/>
    <n v="14506"/>
    <n v="7"/>
    <n v="4.7777777777777777"/>
    <n v="10.553325348923908"/>
    <n v="0.37486442989725077"/>
    <n v="3.4466746510760924"/>
    <n v="9.2222222222222214"/>
    <n v="7"/>
    <x v="1"/>
  </r>
  <r>
    <x v="92"/>
    <x v="148"/>
    <n v="10"/>
    <n v="8.4625888881346309"/>
    <n v="4"/>
    <n v="11.513158540626508"/>
    <n v="14363"/>
    <n v="14507"/>
    <n v="5"/>
    <n v="6.4444444444444446"/>
    <n v="8.5334843487782344"/>
    <n v="1.5131585406265078"/>
    <n v="1.4665156512217656"/>
    <n v="3.5555555555555554"/>
    <n v="5"/>
    <x v="1"/>
  </r>
  <r>
    <x v="92"/>
    <x v="149"/>
    <n v="8"/>
    <n v="6.9624147583958038"/>
    <n v="4"/>
    <n v="9.1606153280000004"/>
    <n v="14363"/>
    <n v="14508"/>
    <n v="4"/>
    <n v="8.2222222222222214"/>
    <n v="7.0042760684511185"/>
    <n v="1.1606153280000004"/>
    <n v="0.9957239315488815"/>
    <n v="0.22222222222222143"/>
    <n v="4"/>
    <x v="1"/>
  </r>
  <r>
    <x v="92"/>
    <x v="150"/>
    <n v="6"/>
    <n v="4.9622755912168195"/>
    <n v="4"/>
    <n v="7.0074514753089545"/>
    <n v="14363"/>
    <n v="14509"/>
    <n v="4"/>
    <n v="9.4444444444444446"/>
    <n v="4.9975745515648695"/>
    <n v="1.0074514753089545"/>
    <n v="1.0024254484351305"/>
    <n v="3.4444444444444446"/>
    <n v="2"/>
    <x v="1"/>
  </r>
  <r>
    <x v="92"/>
    <x v="151"/>
    <n v="5"/>
    <n v="4.9621120253080333"/>
    <n v="4"/>
    <n v="5.6361616857572194"/>
    <n v="14363"/>
    <n v="14510"/>
    <n v="4"/>
    <n v="10.555555555555555"/>
    <n v="4.9665774581624156"/>
    <n v="0.63616168575721943"/>
    <n v="3.3422541837584419E-2"/>
    <n v="5.5555555555555554"/>
    <n v="1"/>
    <x v="1"/>
  </r>
  <r>
    <x v="92"/>
    <x v="152"/>
    <n v="4"/>
    <n v="4.4619669109730102"/>
    <n v="4"/>
    <n v="4.511353157344554"/>
    <n v="14363"/>
    <n v="14511"/>
    <n v="2"/>
    <n v="11.444444444444445"/>
    <n v="6.2312212571826642"/>
    <n v="0.511353157344554"/>
    <n v="2.2312212571826642"/>
    <n v="7.4444444444444446"/>
    <n v="2"/>
    <x v="1"/>
  </r>
  <r>
    <x v="92"/>
    <x v="153"/>
    <n v="5"/>
    <n v="6.9616923828041548"/>
    <n v="4"/>
    <n v="4.8461436414456216"/>
    <n v="14363"/>
    <n v="14512"/>
    <n v="3"/>
    <n v="11.555555555555555"/>
    <n v="8.6378803687014791"/>
    <n v="0.1538563585543784"/>
    <n v="3.6378803687014791"/>
    <n v="6.5555555555555554"/>
    <n v="2"/>
    <x v="1"/>
  </r>
  <r>
    <x v="92"/>
    <x v="154"/>
    <n v="4"/>
    <n v="3.9616153851167848"/>
    <n v="4"/>
    <n v="4.2677387658185992"/>
    <n v="14363"/>
    <n v="14513"/>
    <n v="8"/>
    <n v="11.777777777777779"/>
    <n v="5.5640390617226974"/>
    <n v="0.26773876581859923"/>
    <n v="1.5640390617226974"/>
    <n v="7.7777777777777786"/>
    <n v="4"/>
    <x v="1"/>
  </r>
  <r>
    <x v="92"/>
    <x v="155"/>
    <n v="12"/>
    <n v="5.9615127133626356"/>
    <m/>
    <m/>
    <n v="14363"/>
    <n v="14514"/>
    <n v="2"/>
    <n v="11.444444444444445"/>
    <n v="4.17565656119588"/>
    <n v="12"/>
    <n v="7.82434343880412"/>
    <n v="0"/>
    <n v="0"/>
    <x v="1"/>
  </r>
  <r>
    <x v="93"/>
    <x v="0"/>
    <n v="0"/>
    <m/>
    <m/>
    <m/>
    <n v="14519"/>
    <n v="14515"/>
    <e v="#N/A"/>
    <e v="#N/A"/>
    <e v="#N/A"/>
    <n v="0"/>
    <n v="0"/>
    <n v="0"/>
    <n v="0"/>
    <x v="0"/>
  </r>
  <r>
    <x v="93"/>
    <x v="1"/>
    <n v="0"/>
    <m/>
    <m/>
    <m/>
    <n v="14519"/>
    <n v="14516"/>
    <e v="#N/A"/>
    <e v="#N/A"/>
    <e v="#N/A"/>
    <n v="0"/>
    <n v="0"/>
    <n v="0"/>
    <n v="0"/>
    <x v="0"/>
  </r>
  <r>
    <x v="93"/>
    <x v="2"/>
    <n v="1"/>
    <m/>
    <m/>
    <m/>
    <n v="14519"/>
    <n v="14517"/>
    <e v="#N/A"/>
    <e v="#N/A"/>
    <e v="#N/A"/>
    <n v="0"/>
    <n v="0"/>
    <n v="0"/>
    <n v="0"/>
    <x v="0"/>
  </r>
  <r>
    <x v="93"/>
    <x v="3"/>
    <n v="1"/>
    <m/>
    <m/>
    <m/>
    <n v="14519"/>
    <n v="14518"/>
    <e v="#N/A"/>
    <e v="#N/A"/>
    <e v="#N/A"/>
    <n v="0"/>
    <n v="0"/>
    <n v="0"/>
    <n v="0"/>
    <x v="0"/>
  </r>
  <r>
    <x v="93"/>
    <x v="4"/>
    <n v="0"/>
    <m/>
    <m/>
    <m/>
    <n v="14519"/>
    <n v="14519"/>
    <e v="#N/A"/>
    <e v="#N/A"/>
    <e v="#N/A"/>
    <n v="0"/>
    <n v="0"/>
    <n v="0"/>
    <n v="0"/>
    <x v="0"/>
  </r>
  <r>
    <x v="93"/>
    <x v="5"/>
    <n v="0"/>
    <m/>
    <m/>
    <m/>
    <n v="14519"/>
    <n v="14520"/>
    <e v="#N/A"/>
    <e v="#N/A"/>
    <e v="#N/A"/>
    <n v="0"/>
    <n v="0"/>
    <n v="0"/>
    <n v="0"/>
    <x v="0"/>
  </r>
  <r>
    <x v="93"/>
    <x v="6"/>
    <n v="1"/>
    <m/>
    <m/>
    <m/>
    <n v="14519"/>
    <n v="14521"/>
    <e v="#N/A"/>
    <e v="#N/A"/>
    <e v="#N/A"/>
    <n v="0"/>
    <n v="0"/>
    <n v="0"/>
    <n v="0"/>
    <x v="0"/>
  </r>
  <r>
    <x v="93"/>
    <x v="7"/>
    <n v="10"/>
    <m/>
    <m/>
    <m/>
    <n v="14519"/>
    <n v="14522"/>
    <e v="#N/A"/>
    <e v="#N/A"/>
    <e v="#N/A"/>
    <n v="0"/>
    <n v="0"/>
    <n v="0"/>
    <n v="0"/>
    <x v="0"/>
  </r>
  <r>
    <x v="93"/>
    <x v="8"/>
    <n v="0"/>
    <m/>
    <m/>
    <m/>
    <n v="14519"/>
    <n v="14523"/>
    <e v="#N/A"/>
    <e v="#N/A"/>
    <e v="#N/A"/>
    <n v="0"/>
    <n v="0"/>
    <n v="0"/>
    <n v="0"/>
    <x v="0"/>
  </r>
  <r>
    <x v="93"/>
    <x v="9"/>
    <n v="1"/>
    <m/>
    <m/>
    <m/>
    <n v="14519"/>
    <n v="14524"/>
    <e v="#N/A"/>
    <e v="#N/A"/>
    <e v="#N/A"/>
    <n v="0"/>
    <n v="0"/>
    <n v="0"/>
    <n v="0"/>
    <x v="0"/>
  </r>
  <r>
    <x v="93"/>
    <x v="10"/>
    <n v="0"/>
    <m/>
    <m/>
    <m/>
    <n v="14519"/>
    <n v="14525"/>
    <e v="#N/A"/>
    <e v="#N/A"/>
    <e v="#N/A"/>
    <n v="0"/>
    <n v="0"/>
    <n v="0"/>
    <n v="0"/>
    <x v="0"/>
  </r>
  <r>
    <x v="93"/>
    <x v="11"/>
    <n v="0"/>
    <m/>
    <m/>
    <m/>
    <n v="14519"/>
    <n v="14526"/>
    <e v="#N/A"/>
    <e v="#N/A"/>
    <e v="#N/A"/>
    <n v="0"/>
    <n v="0"/>
    <n v="0"/>
    <n v="0"/>
    <x v="0"/>
  </r>
  <r>
    <x v="93"/>
    <x v="12"/>
    <n v="0"/>
    <m/>
    <m/>
    <m/>
    <n v="14519"/>
    <n v="14527"/>
    <e v="#N/A"/>
    <e v="#N/A"/>
    <e v="#N/A"/>
    <n v="0"/>
    <n v="0"/>
    <n v="0"/>
    <n v="0"/>
    <x v="0"/>
  </r>
  <r>
    <x v="93"/>
    <x v="13"/>
    <n v="0"/>
    <m/>
    <m/>
    <m/>
    <n v="14519"/>
    <n v="14528"/>
    <e v="#N/A"/>
    <e v="#N/A"/>
    <e v="#N/A"/>
    <n v="0"/>
    <n v="0"/>
    <n v="0"/>
    <n v="0"/>
    <x v="0"/>
  </r>
  <r>
    <x v="93"/>
    <x v="14"/>
    <n v="19"/>
    <m/>
    <m/>
    <m/>
    <n v="14519"/>
    <n v="14529"/>
    <e v="#N/A"/>
    <e v="#N/A"/>
    <e v="#N/A"/>
    <n v="0"/>
    <n v="0"/>
    <n v="0"/>
    <n v="0"/>
    <x v="0"/>
  </r>
  <r>
    <x v="93"/>
    <x v="15"/>
    <n v="2"/>
    <m/>
    <m/>
    <m/>
    <n v="14519"/>
    <n v="14530"/>
    <e v="#N/A"/>
    <e v="#N/A"/>
    <e v="#N/A"/>
    <n v="0"/>
    <n v="0"/>
    <n v="0"/>
    <n v="0"/>
    <x v="0"/>
  </r>
  <r>
    <x v="93"/>
    <x v="16"/>
    <n v="0"/>
    <m/>
    <m/>
    <m/>
    <n v="14519"/>
    <n v="14531"/>
    <e v="#N/A"/>
    <e v="#N/A"/>
    <e v="#N/A"/>
    <n v="0"/>
    <n v="0"/>
    <n v="0"/>
    <n v="0"/>
    <x v="0"/>
  </r>
  <r>
    <x v="93"/>
    <x v="17"/>
    <n v="2"/>
    <m/>
    <m/>
    <m/>
    <n v="14519"/>
    <n v="14532"/>
    <e v="#N/A"/>
    <e v="#N/A"/>
    <e v="#N/A"/>
    <n v="0"/>
    <n v="0"/>
    <n v="0"/>
    <n v="0"/>
    <x v="0"/>
  </r>
  <r>
    <x v="93"/>
    <x v="18"/>
    <n v="2"/>
    <m/>
    <m/>
    <m/>
    <n v="14519"/>
    <n v="14533"/>
    <e v="#N/A"/>
    <e v="#N/A"/>
    <e v="#N/A"/>
    <n v="0"/>
    <n v="0"/>
    <n v="0"/>
    <n v="0"/>
    <x v="0"/>
  </r>
  <r>
    <x v="93"/>
    <x v="19"/>
    <n v="1"/>
    <m/>
    <m/>
    <m/>
    <n v="14519"/>
    <n v="14534"/>
    <e v="#N/A"/>
    <e v="#N/A"/>
    <e v="#N/A"/>
    <n v="0"/>
    <n v="0"/>
    <n v="0"/>
    <n v="0"/>
    <x v="0"/>
  </r>
  <r>
    <x v="93"/>
    <x v="20"/>
    <n v="0"/>
    <m/>
    <m/>
    <m/>
    <n v="14519"/>
    <n v="14535"/>
    <e v="#N/A"/>
    <e v="#N/A"/>
    <e v="#N/A"/>
    <n v="0"/>
    <n v="0"/>
    <n v="0"/>
    <n v="0"/>
    <x v="0"/>
  </r>
  <r>
    <x v="93"/>
    <x v="21"/>
    <n v="6"/>
    <m/>
    <m/>
    <m/>
    <n v="14519"/>
    <n v="14536"/>
    <e v="#N/A"/>
    <e v="#N/A"/>
    <e v="#N/A"/>
    <n v="0"/>
    <n v="0"/>
    <n v="0"/>
    <n v="0"/>
    <x v="0"/>
  </r>
  <r>
    <x v="93"/>
    <x v="22"/>
    <n v="9"/>
    <m/>
    <m/>
    <m/>
    <n v="14519"/>
    <n v="14537"/>
    <e v="#N/A"/>
    <e v="#N/A"/>
    <e v="#N/A"/>
    <n v="0"/>
    <n v="0"/>
    <n v="0"/>
    <n v="0"/>
    <x v="0"/>
  </r>
  <r>
    <x v="93"/>
    <x v="23"/>
    <n v="2"/>
    <m/>
    <m/>
    <m/>
    <n v="14519"/>
    <n v="14538"/>
    <e v="#N/A"/>
    <e v="#N/A"/>
    <e v="#N/A"/>
    <n v="0"/>
    <n v="0"/>
    <n v="0"/>
    <n v="0"/>
    <x v="0"/>
  </r>
  <r>
    <x v="93"/>
    <x v="24"/>
    <n v="1"/>
    <m/>
    <m/>
    <m/>
    <n v="14519"/>
    <n v="14539"/>
    <e v="#N/A"/>
    <e v="#N/A"/>
    <e v="#N/A"/>
    <n v="0"/>
    <n v="0"/>
    <n v="0"/>
    <n v="0"/>
    <x v="0"/>
  </r>
  <r>
    <x v="93"/>
    <x v="25"/>
    <n v="0"/>
    <m/>
    <m/>
    <m/>
    <n v="14519"/>
    <n v="14540"/>
    <e v="#N/A"/>
    <e v="#N/A"/>
    <e v="#N/A"/>
    <n v="0"/>
    <n v="0"/>
    <n v="0"/>
    <n v="0"/>
    <x v="0"/>
  </r>
  <r>
    <x v="93"/>
    <x v="26"/>
    <n v="0"/>
    <m/>
    <m/>
    <m/>
    <n v="14519"/>
    <n v="14541"/>
    <e v="#N/A"/>
    <e v="#N/A"/>
    <e v="#N/A"/>
    <n v="0"/>
    <n v="0"/>
    <n v="0"/>
    <n v="0"/>
    <x v="0"/>
  </r>
  <r>
    <x v="93"/>
    <x v="27"/>
    <n v="0"/>
    <m/>
    <m/>
    <m/>
    <n v="14519"/>
    <n v="14542"/>
    <e v="#N/A"/>
    <e v="#N/A"/>
    <e v="#N/A"/>
    <n v="0"/>
    <n v="0"/>
    <n v="0"/>
    <n v="0"/>
    <x v="0"/>
  </r>
  <r>
    <x v="93"/>
    <x v="28"/>
    <n v="0"/>
    <m/>
    <m/>
    <m/>
    <n v="14519"/>
    <n v="14543"/>
    <e v="#N/A"/>
    <e v="#N/A"/>
    <e v="#N/A"/>
    <n v="0"/>
    <n v="0"/>
    <n v="0"/>
    <n v="0"/>
    <x v="0"/>
  </r>
  <r>
    <x v="93"/>
    <x v="29"/>
    <n v="0"/>
    <m/>
    <m/>
    <m/>
    <n v="14519"/>
    <n v="14544"/>
    <e v="#N/A"/>
    <e v="#N/A"/>
    <e v="#N/A"/>
    <n v="0"/>
    <n v="0"/>
    <n v="0"/>
    <n v="0"/>
    <x v="0"/>
  </r>
  <r>
    <x v="93"/>
    <x v="30"/>
    <n v="15"/>
    <m/>
    <m/>
    <m/>
    <n v="14519"/>
    <n v="14545"/>
    <e v="#N/A"/>
    <e v="#N/A"/>
    <e v="#N/A"/>
    <n v="0"/>
    <n v="0"/>
    <n v="0"/>
    <n v="0"/>
    <x v="0"/>
  </r>
  <r>
    <x v="93"/>
    <x v="31"/>
    <n v="4"/>
    <m/>
    <m/>
    <m/>
    <n v="14519"/>
    <n v="14546"/>
    <e v="#N/A"/>
    <e v="#N/A"/>
    <e v="#N/A"/>
    <n v="0"/>
    <n v="0"/>
    <n v="0"/>
    <n v="0"/>
    <x v="0"/>
  </r>
  <r>
    <x v="93"/>
    <x v="32"/>
    <n v="0"/>
    <m/>
    <m/>
    <m/>
    <n v="14519"/>
    <n v="14547"/>
    <e v="#N/A"/>
    <e v="#N/A"/>
    <e v="#N/A"/>
    <n v="0"/>
    <n v="0"/>
    <n v="0"/>
    <n v="0"/>
    <x v="0"/>
  </r>
  <r>
    <x v="93"/>
    <x v="33"/>
    <n v="1"/>
    <m/>
    <m/>
    <m/>
    <n v="14519"/>
    <n v="14548"/>
    <e v="#N/A"/>
    <e v="#N/A"/>
    <e v="#N/A"/>
    <n v="0"/>
    <n v="0"/>
    <n v="0"/>
    <n v="0"/>
    <x v="0"/>
  </r>
  <r>
    <x v="93"/>
    <x v="34"/>
    <n v="0"/>
    <m/>
    <m/>
    <m/>
    <n v="14519"/>
    <n v="14549"/>
    <e v="#N/A"/>
    <e v="#N/A"/>
    <e v="#N/A"/>
    <n v="0"/>
    <n v="0"/>
    <n v="0"/>
    <n v="0"/>
    <x v="0"/>
  </r>
  <r>
    <x v="93"/>
    <x v="35"/>
    <n v="2"/>
    <m/>
    <m/>
    <m/>
    <n v="14519"/>
    <n v="14550"/>
    <e v="#N/A"/>
    <e v="#N/A"/>
    <e v="#N/A"/>
    <n v="0"/>
    <n v="0"/>
    <n v="0"/>
    <n v="0"/>
    <x v="0"/>
  </r>
  <r>
    <x v="93"/>
    <x v="36"/>
    <n v="1"/>
    <m/>
    <m/>
    <m/>
    <n v="14519"/>
    <n v="14551"/>
    <e v="#N/A"/>
    <e v="#N/A"/>
    <e v="#N/A"/>
    <n v="0"/>
    <n v="0"/>
    <n v="0"/>
    <n v="0"/>
    <x v="0"/>
  </r>
  <r>
    <x v="93"/>
    <x v="37"/>
    <n v="14"/>
    <m/>
    <m/>
    <m/>
    <n v="14519"/>
    <n v="14552"/>
    <e v="#N/A"/>
    <e v="#N/A"/>
    <e v="#N/A"/>
    <n v="0"/>
    <n v="0"/>
    <n v="0"/>
    <n v="0"/>
    <x v="0"/>
  </r>
  <r>
    <x v="93"/>
    <x v="38"/>
    <n v="1"/>
    <m/>
    <m/>
    <m/>
    <n v="14519"/>
    <n v="14553"/>
    <e v="#N/A"/>
    <e v="#N/A"/>
    <e v="#N/A"/>
    <n v="0"/>
    <n v="0"/>
    <n v="0"/>
    <n v="0"/>
    <x v="0"/>
  </r>
  <r>
    <x v="93"/>
    <x v="39"/>
    <n v="4"/>
    <m/>
    <m/>
    <m/>
    <n v="14519"/>
    <n v="14554"/>
    <e v="#N/A"/>
    <e v="#N/A"/>
    <e v="#N/A"/>
    <n v="0"/>
    <n v="0"/>
    <n v="0"/>
    <n v="0"/>
    <x v="0"/>
  </r>
  <r>
    <x v="93"/>
    <x v="40"/>
    <n v="1"/>
    <m/>
    <m/>
    <m/>
    <n v="14519"/>
    <n v="14555"/>
    <e v="#N/A"/>
    <e v="#N/A"/>
    <e v="#N/A"/>
    <n v="0"/>
    <n v="0"/>
    <n v="0"/>
    <n v="0"/>
    <x v="0"/>
  </r>
  <r>
    <x v="93"/>
    <x v="41"/>
    <n v="1"/>
    <m/>
    <m/>
    <m/>
    <n v="14519"/>
    <n v="14556"/>
    <e v="#N/A"/>
    <e v="#N/A"/>
    <e v="#N/A"/>
    <n v="0"/>
    <n v="0"/>
    <n v="0"/>
    <n v="0"/>
    <x v="0"/>
  </r>
  <r>
    <x v="93"/>
    <x v="42"/>
    <n v="0"/>
    <m/>
    <m/>
    <m/>
    <n v="14519"/>
    <n v="14557"/>
    <e v="#N/A"/>
    <e v="#N/A"/>
    <e v="#N/A"/>
    <n v="0"/>
    <n v="0"/>
    <n v="0"/>
    <n v="0"/>
    <x v="0"/>
  </r>
  <r>
    <x v="93"/>
    <x v="43"/>
    <n v="3"/>
    <m/>
    <m/>
    <m/>
    <n v="14519"/>
    <n v="14558"/>
    <e v="#N/A"/>
    <e v="#N/A"/>
    <e v="#N/A"/>
    <n v="0"/>
    <n v="0"/>
    <n v="0"/>
    <n v="0"/>
    <x v="0"/>
  </r>
  <r>
    <x v="93"/>
    <x v="44"/>
    <n v="2"/>
    <m/>
    <m/>
    <m/>
    <n v="14519"/>
    <n v="14559"/>
    <e v="#N/A"/>
    <e v="#N/A"/>
    <e v="#N/A"/>
    <n v="0"/>
    <n v="0"/>
    <n v="0"/>
    <n v="0"/>
    <x v="0"/>
  </r>
  <r>
    <x v="93"/>
    <x v="45"/>
    <n v="20"/>
    <m/>
    <m/>
    <m/>
    <n v="14519"/>
    <n v="14560"/>
    <e v="#N/A"/>
    <e v="#N/A"/>
    <e v="#N/A"/>
    <n v="0"/>
    <n v="0"/>
    <n v="0"/>
    <n v="0"/>
    <x v="0"/>
  </r>
  <r>
    <x v="93"/>
    <x v="46"/>
    <n v="1"/>
    <m/>
    <m/>
    <m/>
    <n v="14519"/>
    <n v="14561"/>
    <e v="#N/A"/>
    <e v="#N/A"/>
    <e v="#N/A"/>
    <n v="0"/>
    <n v="0"/>
    <n v="0"/>
    <n v="0"/>
    <x v="0"/>
  </r>
  <r>
    <x v="93"/>
    <x v="47"/>
    <n v="1"/>
    <m/>
    <m/>
    <m/>
    <n v="14519"/>
    <n v="14562"/>
    <e v="#N/A"/>
    <e v="#N/A"/>
    <e v="#N/A"/>
    <n v="0"/>
    <n v="0"/>
    <n v="0"/>
    <n v="0"/>
    <x v="0"/>
  </r>
  <r>
    <x v="93"/>
    <x v="48"/>
    <n v="1"/>
    <m/>
    <m/>
    <m/>
    <n v="14519"/>
    <n v="14563"/>
    <e v="#N/A"/>
    <e v="#N/A"/>
    <e v="#N/A"/>
    <n v="0"/>
    <n v="0"/>
    <n v="0"/>
    <n v="0"/>
    <x v="0"/>
  </r>
  <r>
    <x v="93"/>
    <x v="49"/>
    <n v="2"/>
    <m/>
    <m/>
    <m/>
    <n v="14519"/>
    <n v="14564"/>
    <e v="#N/A"/>
    <e v="#N/A"/>
    <e v="#N/A"/>
    <n v="0"/>
    <n v="0"/>
    <n v="0"/>
    <n v="0"/>
    <x v="0"/>
  </r>
  <r>
    <x v="93"/>
    <x v="50"/>
    <n v="3"/>
    <m/>
    <m/>
    <m/>
    <n v="14519"/>
    <n v="14565"/>
    <e v="#N/A"/>
    <e v="#N/A"/>
    <e v="#N/A"/>
    <n v="0"/>
    <n v="0"/>
    <n v="0"/>
    <n v="0"/>
    <x v="0"/>
  </r>
  <r>
    <x v="93"/>
    <x v="51"/>
    <n v="1"/>
    <m/>
    <m/>
    <m/>
    <n v="14519"/>
    <n v="14566"/>
    <e v="#N/A"/>
    <e v="#N/A"/>
    <e v="#N/A"/>
    <n v="0"/>
    <n v="0"/>
    <n v="0"/>
    <n v="0"/>
    <x v="0"/>
  </r>
  <r>
    <x v="93"/>
    <x v="52"/>
    <n v="0"/>
    <m/>
    <m/>
    <m/>
    <n v="14519"/>
    <n v="14567"/>
    <e v="#N/A"/>
    <e v="#N/A"/>
    <e v="#N/A"/>
    <n v="0"/>
    <n v="0"/>
    <n v="0"/>
    <n v="0"/>
    <x v="0"/>
  </r>
  <r>
    <x v="93"/>
    <x v="53"/>
    <n v="2"/>
    <m/>
    <m/>
    <m/>
    <n v="14519"/>
    <n v="14568"/>
    <e v="#N/A"/>
    <e v="#N/A"/>
    <e v="#N/A"/>
    <n v="0"/>
    <n v="0"/>
    <n v="0"/>
    <n v="0"/>
    <x v="0"/>
  </r>
  <r>
    <x v="93"/>
    <x v="54"/>
    <n v="0"/>
    <m/>
    <m/>
    <m/>
    <n v="14519"/>
    <n v="14569"/>
    <e v="#N/A"/>
    <e v="#N/A"/>
    <e v="#N/A"/>
    <n v="0"/>
    <n v="0"/>
    <n v="0"/>
    <n v="0"/>
    <x v="0"/>
  </r>
  <r>
    <x v="93"/>
    <x v="55"/>
    <n v="0"/>
    <m/>
    <m/>
    <m/>
    <n v="14519"/>
    <n v="14570"/>
    <e v="#N/A"/>
    <e v="#N/A"/>
    <e v="#N/A"/>
    <n v="0"/>
    <n v="0"/>
    <n v="0"/>
    <n v="0"/>
    <x v="0"/>
  </r>
  <r>
    <x v="93"/>
    <x v="56"/>
    <n v="5"/>
    <m/>
    <m/>
    <m/>
    <n v="14519"/>
    <n v="14571"/>
    <e v="#N/A"/>
    <e v="#N/A"/>
    <e v="#N/A"/>
    <n v="0"/>
    <n v="0"/>
    <n v="0"/>
    <n v="0"/>
    <x v="0"/>
  </r>
  <r>
    <x v="93"/>
    <x v="57"/>
    <n v="0"/>
    <m/>
    <m/>
    <m/>
    <n v="14519"/>
    <n v="14572"/>
    <e v="#N/A"/>
    <e v="#N/A"/>
    <e v="#N/A"/>
    <n v="0"/>
    <n v="0"/>
    <n v="0"/>
    <n v="0"/>
    <x v="0"/>
  </r>
  <r>
    <x v="93"/>
    <x v="58"/>
    <n v="2"/>
    <m/>
    <m/>
    <m/>
    <n v="14519"/>
    <n v="14573"/>
    <e v="#N/A"/>
    <e v="#N/A"/>
    <e v="#N/A"/>
    <n v="0"/>
    <n v="0"/>
    <n v="0"/>
    <n v="0"/>
    <x v="0"/>
  </r>
  <r>
    <x v="93"/>
    <x v="59"/>
    <n v="13"/>
    <m/>
    <m/>
    <m/>
    <n v="14519"/>
    <n v="14574"/>
    <e v="#N/A"/>
    <e v="#N/A"/>
    <e v="#N/A"/>
    <n v="0"/>
    <n v="0"/>
    <n v="0"/>
    <n v="0"/>
    <x v="0"/>
  </r>
  <r>
    <x v="93"/>
    <x v="60"/>
    <n v="0"/>
    <m/>
    <m/>
    <m/>
    <n v="14519"/>
    <n v="14575"/>
    <e v="#N/A"/>
    <e v="#N/A"/>
    <e v="#N/A"/>
    <n v="0"/>
    <n v="0"/>
    <n v="0"/>
    <n v="0"/>
    <x v="0"/>
  </r>
  <r>
    <x v="93"/>
    <x v="61"/>
    <n v="2"/>
    <m/>
    <m/>
    <m/>
    <n v="14519"/>
    <n v="14576"/>
    <e v="#N/A"/>
    <e v="#N/A"/>
    <e v="#N/A"/>
    <n v="0"/>
    <n v="0"/>
    <n v="0"/>
    <n v="0"/>
    <x v="0"/>
  </r>
  <r>
    <x v="93"/>
    <x v="62"/>
    <n v="1"/>
    <m/>
    <m/>
    <m/>
    <n v="14519"/>
    <n v="14577"/>
    <e v="#N/A"/>
    <e v="#N/A"/>
    <e v="#N/A"/>
    <n v="0"/>
    <n v="0"/>
    <n v="0"/>
    <n v="0"/>
    <x v="0"/>
  </r>
  <r>
    <x v="93"/>
    <x v="63"/>
    <n v="0"/>
    <m/>
    <m/>
    <m/>
    <n v="14519"/>
    <n v="14578"/>
    <e v="#N/A"/>
    <e v="#N/A"/>
    <e v="#N/A"/>
    <n v="0"/>
    <n v="0"/>
    <n v="0"/>
    <n v="0"/>
    <x v="0"/>
  </r>
  <r>
    <x v="93"/>
    <x v="64"/>
    <n v="2"/>
    <m/>
    <m/>
    <m/>
    <n v="14519"/>
    <n v="14579"/>
    <e v="#N/A"/>
    <e v="#N/A"/>
    <e v="#N/A"/>
    <n v="0"/>
    <n v="0"/>
    <n v="0"/>
    <n v="0"/>
    <x v="0"/>
  </r>
  <r>
    <x v="93"/>
    <x v="65"/>
    <n v="0"/>
    <m/>
    <m/>
    <m/>
    <n v="14519"/>
    <n v="14580"/>
    <e v="#N/A"/>
    <e v="#N/A"/>
    <e v="#N/A"/>
    <n v="0"/>
    <n v="0"/>
    <n v="0"/>
    <n v="0"/>
    <x v="0"/>
  </r>
  <r>
    <x v="93"/>
    <x v="66"/>
    <n v="18"/>
    <m/>
    <m/>
    <m/>
    <n v="14519"/>
    <n v="14581"/>
    <e v="#N/A"/>
    <e v="#N/A"/>
    <e v="#N/A"/>
    <n v="0"/>
    <n v="0"/>
    <n v="0"/>
    <n v="0"/>
    <x v="0"/>
  </r>
  <r>
    <x v="93"/>
    <x v="67"/>
    <n v="2"/>
    <m/>
    <m/>
    <m/>
    <n v="14519"/>
    <n v="14582"/>
    <e v="#N/A"/>
    <e v="#N/A"/>
    <e v="#N/A"/>
    <n v="0"/>
    <n v="0"/>
    <n v="0"/>
    <n v="0"/>
    <x v="0"/>
  </r>
  <r>
    <x v="93"/>
    <x v="68"/>
    <n v="1"/>
    <m/>
    <m/>
    <m/>
    <n v="14519"/>
    <n v="14583"/>
    <e v="#N/A"/>
    <e v="#N/A"/>
    <e v="#N/A"/>
    <n v="0"/>
    <n v="0"/>
    <n v="0"/>
    <n v="0"/>
    <x v="0"/>
  </r>
  <r>
    <x v="93"/>
    <x v="69"/>
    <n v="0"/>
    <m/>
    <m/>
    <m/>
    <n v="14519"/>
    <n v="14584"/>
    <e v="#N/A"/>
    <e v="#N/A"/>
    <e v="#N/A"/>
    <n v="0"/>
    <n v="0"/>
    <n v="0"/>
    <n v="0"/>
    <x v="0"/>
  </r>
  <r>
    <x v="93"/>
    <x v="70"/>
    <n v="3"/>
    <m/>
    <m/>
    <m/>
    <n v="14519"/>
    <n v="14585"/>
    <e v="#N/A"/>
    <e v="#N/A"/>
    <e v="#N/A"/>
    <n v="0"/>
    <n v="0"/>
    <n v="0"/>
    <n v="0"/>
    <x v="0"/>
  </r>
  <r>
    <x v="93"/>
    <x v="71"/>
    <n v="1"/>
    <m/>
    <m/>
    <m/>
    <n v="14519"/>
    <n v="14586"/>
    <e v="#N/A"/>
    <e v="#N/A"/>
    <e v="#N/A"/>
    <n v="0"/>
    <n v="0"/>
    <n v="0"/>
    <n v="0"/>
    <x v="0"/>
  </r>
  <r>
    <x v="93"/>
    <x v="72"/>
    <n v="1"/>
    <m/>
    <m/>
    <m/>
    <n v="14519"/>
    <n v="14587"/>
    <e v="#N/A"/>
    <e v="#N/A"/>
    <e v="#N/A"/>
    <n v="0"/>
    <n v="0"/>
    <n v="0"/>
    <n v="0"/>
    <x v="0"/>
  </r>
  <r>
    <x v="93"/>
    <x v="73"/>
    <n v="0"/>
    <m/>
    <m/>
    <m/>
    <n v="14519"/>
    <n v="14588"/>
    <e v="#N/A"/>
    <e v="#N/A"/>
    <e v="#N/A"/>
    <n v="0"/>
    <n v="0"/>
    <n v="0"/>
    <n v="0"/>
    <x v="0"/>
  </r>
  <r>
    <x v="93"/>
    <x v="74"/>
    <n v="0"/>
    <m/>
    <m/>
    <m/>
    <n v="14519"/>
    <n v="14589"/>
    <e v="#N/A"/>
    <e v="#N/A"/>
    <e v="#N/A"/>
    <n v="0"/>
    <n v="0"/>
    <n v="0"/>
    <n v="0"/>
    <x v="0"/>
  </r>
  <r>
    <x v="93"/>
    <x v="75"/>
    <n v="2"/>
    <m/>
    <m/>
    <m/>
    <n v="14519"/>
    <n v="14590"/>
    <e v="#N/A"/>
    <e v="#N/A"/>
    <e v="#N/A"/>
    <n v="0"/>
    <n v="0"/>
    <n v="0"/>
    <n v="0"/>
    <x v="0"/>
  </r>
  <r>
    <x v="93"/>
    <x v="76"/>
    <n v="1"/>
    <m/>
    <m/>
    <m/>
    <n v="14519"/>
    <n v="14591"/>
    <e v="#N/A"/>
    <e v="#N/A"/>
    <e v="#N/A"/>
    <n v="0"/>
    <n v="0"/>
    <n v="0"/>
    <n v="0"/>
    <x v="0"/>
  </r>
  <r>
    <x v="93"/>
    <x v="77"/>
    <n v="0"/>
    <m/>
    <m/>
    <m/>
    <n v="14519"/>
    <n v="14592"/>
    <e v="#N/A"/>
    <e v="#N/A"/>
    <e v="#N/A"/>
    <n v="0"/>
    <n v="0"/>
    <n v="0"/>
    <n v="0"/>
    <x v="0"/>
  </r>
  <r>
    <x v="93"/>
    <x v="78"/>
    <n v="2"/>
    <m/>
    <m/>
    <m/>
    <n v="14519"/>
    <n v="14593"/>
    <e v="#N/A"/>
    <e v="#N/A"/>
    <e v="#N/A"/>
    <n v="0"/>
    <n v="0"/>
    <n v="0"/>
    <n v="0"/>
    <x v="0"/>
  </r>
  <r>
    <x v="93"/>
    <x v="79"/>
    <n v="1"/>
    <m/>
    <m/>
    <m/>
    <n v="14519"/>
    <n v="14594"/>
    <e v="#N/A"/>
    <e v="#N/A"/>
    <e v="#N/A"/>
    <n v="0"/>
    <n v="0"/>
    <n v="0"/>
    <n v="0"/>
    <x v="0"/>
  </r>
  <r>
    <x v="93"/>
    <x v="80"/>
    <n v="0"/>
    <m/>
    <m/>
    <m/>
    <n v="14519"/>
    <n v="14595"/>
    <e v="#N/A"/>
    <e v="#N/A"/>
    <e v="#N/A"/>
    <n v="0"/>
    <n v="0"/>
    <n v="0"/>
    <n v="0"/>
    <x v="0"/>
  </r>
  <r>
    <x v="93"/>
    <x v="81"/>
    <n v="1"/>
    <m/>
    <m/>
    <m/>
    <n v="14519"/>
    <n v="14596"/>
    <e v="#N/A"/>
    <e v="#N/A"/>
    <e v="#N/A"/>
    <n v="0"/>
    <n v="0"/>
    <n v="0"/>
    <n v="0"/>
    <x v="0"/>
  </r>
  <r>
    <x v="93"/>
    <x v="82"/>
    <n v="15"/>
    <m/>
    <m/>
    <m/>
    <n v="14519"/>
    <n v="14597"/>
    <e v="#N/A"/>
    <e v="#N/A"/>
    <e v="#N/A"/>
    <n v="0"/>
    <n v="0"/>
    <n v="0"/>
    <n v="0"/>
    <x v="0"/>
  </r>
  <r>
    <x v="93"/>
    <x v="83"/>
    <n v="3"/>
    <m/>
    <m/>
    <m/>
    <n v="14519"/>
    <n v="14598"/>
    <e v="#N/A"/>
    <e v="#N/A"/>
    <e v="#N/A"/>
    <n v="0"/>
    <n v="0"/>
    <n v="0"/>
    <n v="0"/>
    <x v="0"/>
  </r>
  <r>
    <x v="93"/>
    <x v="84"/>
    <n v="2"/>
    <m/>
    <m/>
    <m/>
    <n v="14519"/>
    <n v="14599"/>
    <e v="#N/A"/>
    <e v="#N/A"/>
    <e v="#N/A"/>
    <n v="0"/>
    <n v="0"/>
    <n v="0"/>
    <n v="0"/>
    <x v="0"/>
  </r>
  <r>
    <x v="93"/>
    <x v="85"/>
    <n v="3"/>
    <m/>
    <m/>
    <m/>
    <n v="14519"/>
    <n v="14600"/>
    <e v="#N/A"/>
    <e v="#N/A"/>
    <e v="#N/A"/>
    <n v="0"/>
    <n v="0"/>
    <n v="0"/>
    <n v="0"/>
    <x v="0"/>
  </r>
  <r>
    <x v="93"/>
    <x v="86"/>
    <n v="5"/>
    <m/>
    <m/>
    <m/>
    <n v="14519"/>
    <n v="14601"/>
    <e v="#N/A"/>
    <e v="#N/A"/>
    <e v="#N/A"/>
    <n v="0"/>
    <n v="0"/>
    <n v="0"/>
    <n v="0"/>
    <x v="0"/>
  </r>
  <r>
    <x v="93"/>
    <x v="87"/>
    <n v="3"/>
    <m/>
    <m/>
    <m/>
    <n v="14519"/>
    <n v="14602"/>
    <e v="#N/A"/>
    <e v="#N/A"/>
    <e v="#N/A"/>
    <n v="0"/>
    <n v="0"/>
    <n v="0"/>
    <n v="0"/>
    <x v="0"/>
  </r>
  <r>
    <x v="93"/>
    <x v="88"/>
    <n v="1"/>
    <m/>
    <m/>
    <m/>
    <n v="14519"/>
    <n v="14603"/>
    <e v="#N/A"/>
    <e v="#N/A"/>
    <e v="#N/A"/>
    <n v="0"/>
    <n v="0"/>
    <n v="0"/>
    <n v="0"/>
    <x v="0"/>
  </r>
  <r>
    <x v="93"/>
    <x v="89"/>
    <n v="14"/>
    <m/>
    <m/>
    <m/>
    <n v="14519"/>
    <n v="14604"/>
    <e v="#N/A"/>
    <e v="#N/A"/>
    <e v="#N/A"/>
    <n v="0"/>
    <n v="0"/>
    <n v="0"/>
    <n v="0"/>
    <x v="0"/>
  </r>
  <r>
    <x v="93"/>
    <x v="90"/>
    <n v="1"/>
    <m/>
    <m/>
    <m/>
    <n v="14519"/>
    <n v="14605"/>
    <e v="#N/A"/>
    <e v="#N/A"/>
    <e v="#N/A"/>
    <n v="0"/>
    <n v="0"/>
    <n v="0"/>
    <n v="0"/>
    <x v="0"/>
  </r>
  <r>
    <x v="93"/>
    <x v="91"/>
    <n v="3"/>
    <m/>
    <m/>
    <m/>
    <n v="14519"/>
    <n v="14606"/>
    <e v="#N/A"/>
    <e v="#N/A"/>
    <e v="#N/A"/>
    <n v="0"/>
    <n v="0"/>
    <n v="0"/>
    <n v="0"/>
    <x v="0"/>
  </r>
  <r>
    <x v="93"/>
    <x v="92"/>
    <n v="3"/>
    <m/>
    <m/>
    <m/>
    <n v="14519"/>
    <n v="14607"/>
    <e v="#N/A"/>
    <e v="#N/A"/>
    <e v="#N/A"/>
    <n v="0"/>
    <n v="0"/>
    <n v="0"/>
    <n v="0"/>
    <x v="0"/>
  </r>
  <r>
    <x v="93"/>
    <x v="93"/>
    <n v="3"/>
    <m/>
    <m/>
    <m/>
    <n v="14519"/>
    <n v="14608"/>
    <e v="#N/A"/>
    <e v="#N/A"/>
    <e v="#N/A"/>
    <n v="0"/>
    <n v="0"/>
    <n v="0"/>
    <n v="0"/>
    <x v="0"/>
  </r>
  <r>
    <x v="93"/>
    <x v="94"/>
    <n v="1"/>
    <m/>
    <m/>
    <m/>
    <n v="14519"/>
    <n v="14609"/>
    <e v="#N/A"/>
    <e v="#N/A"/>
    <e v="#N/A"/>
    <n v="0"/>
    <n v="0"/>
    <n v="0"/>
    <n v="0"/>
    <x v="0"/>
  </r>
  <r>
    <x v="93"/>
    <x v="95"/>
    <n v="4"/>
    <m/>
    <m/>
    <m/>
    <n v="14519"/>
    <n v="14610"/>
    <e v="#N/A"/>
    <e v="#N/A"/>
    <e v="#N/A"/>
    <n v="0"/>
    <n v="0"/>
    <n v="0"/>
    <n v="0"/>
    <x v="0"/>
  </r>
  <r>
    <x v="93"/>
    <x v="96"/>
    <n v="1"/>
    <m/>
    <m/>
    <m/>
    <n v="14519"/>
    <n v="14611"/>
    <e v="#N/A"/>
    <e v="#N/A"/>
    <e v="#N/A"/>
    <n v="0"/>
    <n v="0"/>
    <n v="0"/>
    <n v="0"/>
    <x v="0"/>
  </r>
  <r>
    <x v="93"/>
    <x v="97"/>
    <n v="24"/>
    <m/>
    <m/>
    <m/>
    <n v="14519"/>
    <n v="14612"/>
    <e v="#N/A"/>
    <e v="#N/A"/>
    <e v="#N/A"/>
    <n v="0"/>
    <n v="0"/>
    <n v="0"/>
    <n v="0"/>
    <x v="0"/>
  </r>
  <r>
    <x v="93"/>
    <x v="98"/>
    <n v="1"/>
    <m/>
    <m/>
    <m/>
    <n v="14519"/>
    <n v="14613"/>
    <e v="#N/A"/>
    <e v="#N/A"/>
    <e v="#N/A"/>
    <n v="0"/>
    <n v="0"/>
    <n v="0"/>
    <n v="0"/>
    <x v="0"/>
  </r>
  <r>
    <x v="93"/>
    <x v="99"/>
    <n v="1"/>
    <m/>
    <m/>
    <m/>
    <n v="14519"/>
    <n v="14614"/>
    <e v="#N/A"/>
    <e v="#N/A"/>
    <e v="#N/A"/>
    <n v="0"/>
    <n v="0"/>
    <n v="0"/>
    <n v="0"/>
    <x v="0"/>
  </r>
  <r>
    <x v="93"/>
    <x v="100"/>
    <n v="3"/>
    <m/>
    <m/>
    <m/>
    <n v="14519"/>
    <n v="14615"/>
    <e v="#N/A"/>
    <e v="#N/A"/>
    <e v="#N/A"/>
    <n v="0"/>
    <n v="0"/>
    <n v="0"/>
    <n v="0"/>
    <x v="0"/>
  </r>
  <r>
    <x v="93"/>
    <x v="101"/>
    <n v="2"/>
    <m/>
    <m/>
    <m/>
    <n v="14519"/>
    <n v="14616"/>
    <e v="#N/A"/>
    <e v="#N/A"/>
    <e v="#N/A"/>
    <n v="0"/>
    <n v="0"/>
    <n v="0"/>
    <n v="0"/>
    <x v="0"/>
  </r>
  <r>
    <x v="93"/>
    <x v="102"/>
    <n v="3"/>
    <m/>
    <m/>
    <m/>
    <n v="14519"/>
    <n v="14617"/>
    <e v="#N/A"/>
    <e v="#N/A"/>
    <e v="#N/A"/>
    <n v="0"/>
    <n v="0"/>
    <n v="0"/>
    <n v="0"/>
    <x v="0"/>
  </r>
  <r>
    <x v="93"/>
    <x v="103"/>
    <n v="2"/>
    <m/>
    <n v="4"/>
    <n v="7.4342687000000005E-2"/>
    <n v="14519"/>
    <n v="14618"/>
    <e v="#N/A"/>
    <e v="#N/A"/>
    <e v="#N/A"/>
    <n v="0"/>
    <n v="0"/>
    <e v="#N/A"/>
    <e v="#N/A"/>
    <x v="0"/>
  </r>
  <r>
    <x v="93"/>
    <x v="104"/>
    <n v="2"/>
    <n v="0.64358875875562171"/>
    <n v="4"/>
    <n v="0.60553086685300261"/>
    <n v="14519"/>
    <n v="14619"/>
    <n v="2"/>
    <n v="4.5555555555555554"/>
    <n v="1.1454341507180752"/>
    <n v="1.3944691331469974"/>
    <n v="0.85456584928192481"/>
    <n v="2.5555555555555554"/>
    <n v="0"/>
    <x v="1"/>
  </r>
  <r>
    <x v="93"/>
    <x v="105"/>
    <n v="1"/>
    <n v="1.6396459673716184"/>
    <n v="4"/>
    <n v="1.3656758013813852"/>
    <n v="14519"/>
    <n v="14620"/>
    <n v="0"/>
    <n v="4.4444444444444446"/>
    <n v="1.8360358852503"/>
    <n v="0.36567580138138522"/>
    <n v="0.83603588525030004"/>
    <n v="3.4444444444444446"/>
    <n v="1"/>
    <x v="1"/>
  </r>
  <r>
    <x v="93"/>
    <x v="106"/>
    <n v="3"/>
    <n v="1.1369588768288272"/>
    <n v="4"/>
    <n v="1.4046847642484033"/>
    <n v="14519"/>
    <n v="14621"/>
    <n v="0"/>
    <n v="4.4444444444444446"/>
    <n v="0.40213008457292432"/>
    <n v="1.5953152357515967"/>
    <n v="2.5978699154270757"/>
    <n v="1.4444444444444446"/>
    <n v="3"/>
    <x v="1"/>
  </r>
  <r>
    <x v="93"/>
    <x v="107"/>
    <n v="2"/>
    <n v="1.1354862578406233"/>
    <n v="4"/>
    <n v="0.93776104668730798"/>
    <n v="14519"/>
    <n v="14622"/>
    <n v="5"/>
    <n v="4.5555555555555554"/>
    <n v="1.0078824102837109"/>
    <n v="1.0622389533126921"/>
    <n v="0.99211758971628905"/>
    <n v="2.5555555555555554"/>
    <n v="3"/>
    <x v="1"/>
  </r>
  <r>
    <x v="93"/>
    <x v="108"/>
    <n v="1"/>
    <n v="3.1348847926602228"/>
    <n v="4"/>
    <n v="0.31542102635244662"/>
    <n v="14519"/>
    <n v="14623"/>
    <n v="0"/>
    <n v="4.333333333333333"/>
    <n v="5.6350094442510992"/>
    <n v="0.68457897364755338"/>
    <n v="4.6350094442510992"/>
    <n v="3.333333333333333"/>
    <n v="1"/>
    <x v="1"/>
  </r>
  <r>
    <x v="93"/>
    <x v="109"/>
    <n v="1"/>
    <n v="0.63443267786471136"/>
    <n v="4"/>
    <n v="1.4382629498630557"/>
    <n v="14519"/>
    <n v="14624"/>
    <n v="2"/>
    <n v="4.333333333333333"/>
    <n v="-0.39440980012319971"/>
    <n v="0.4382629498630557"/>
    <n v="1.3944098001231997"/>
    <n v="3.333333333333333"/>
    <n v="1"/>
    <x v="1"/>
  </r>
  <r>
    <x v="93"/>
    <x v="110"/>
    <n v="2"/>
    <n v="2.1343413130434126"/>
    <n v="4"/>
    <n v="11.456532469850886"/>
    <n v="14519"/>
    <n v="14625"/>
    <n v="13"/>
    <n v="2"/>
    <n v="3.9992699743720048"/>
    <n v="9.4565324698508864"/>
    <n v="1.9992699743720048"/>
    <n v="0"/>
    <n v="11"/>
    <x v="1"/>
  </r>
  <r>
    <x v="93"/>
    <x v="111"/>
    <n v="13"/>
    <n v="12.134440111895458"/>
    <n v="4"/>
    <n v="0.50227250079410446"/>
    <n v="14519"/>
    <n v="14626"/>
    <n v="0"/>
    <n v="2.1111111111111112"/>
    <n v="13.879705432955333"/>
    <n v="12.497727499205896"/>
    <n v="0.87970543295533332"/>
    <n v="10.888888888888889"/>
    <n v="13"/>
    <x v="1"/>
  </r>
  <r>
    <x v="93"/>
    <x v="112"/>
    <n v="0"/>
    <n v="0.63448293922251686"/>
    <n v="4"/>
    <n v="1.5426385675884342"/>
    <n v="14519"/>
    <n v="14627"/>
    <n v="2"/>
    <n v="2.1111111111111112"/>
    <n v="-2.2138386237444752"/>
    <n v="1.5426385675884342"/>
    <n v="2.2138386237444752"/>
    <n v="2.1111111111111112"/>
    <n v="2"/>
    <x v="1"/>
  </r>
  <r>
    <x v="93"/>
    <x v="113"/>
    <n v="2"/>
    <n v="2.1346702496966472"/>
    <n v="4"/>
    <n v="0.47047811172407172"/>
    <n v="14519"/>
    <n v="14628"/>
    <n v="1"/>
    <n v="1.8888888888888888"/>
    <n v="2.6453779126707655"/>
    <n v="1.5295218882759283"/>
    <n v="0.6453779126707655"/>
    <n v="0.11111111111111116"/>
    <n v="1"/>
    <x v="1"/>
  </r>
  <r>
    <x v="93"/>
    <x v="114"/>
    <n v="3"/>
    <n v="1.1349065430200107"/>
    <n v="4"/>
    <n v="0.38932789770852239"/>
    <n v="14519"/>
    <n v="14629"/>
    <n v="0"/>
    <n v="1.8888888888888888"/>
    <n v="1.0385436305244489"/>
    <n v="2.6106721022914776"/>
    <n v="1.9614563694755511"/>
    <n v="1.1111111111111112"/>
    <n v="3"/>
    <x v="1"/>
  </r>
  <r>
    <x v="93"/>
    <x v="115"/>
    <n v="4"/>
    <n v="0.63514104238682689"/>
    <n v="4"/>
    <n v="0.6573528869774985"/>
    <n v="14519"/>
    <n v="14630"/>
    <n v="2"/>
    <n v="3"/>
    <n v="0.50832843252329063"/>
    <n v="3.3426471130225015"/>
    <n v="3.4916715674767094"/>
    <n v="1"/>
    <n v="2"/>
    <x v="1"/>
  </r>
  <r>
    <x v="93"/>
    <x v="116"/>
    <n v="2"/>
    <n v="1.6353773818924857"/>
    <n v="4"/>
    <n v="0.44628449338749432"/>
    <n v="14519"/>
    <n v="14631"/>
    <n v="0"/>
    <n v="2.7777777777777777"/>
    <n v="1.7135898381589054"/>
    <n v="1.5537155066125057"/>
    <n v="0.28641016184109458"/>
    <n v="0.77777777777777768"/>
    <n v="2"/>
    <x v="1"/>
  </r>
  <r>
    <x v="93"/>
    <x v="117"/>
    <n v="4"/>
    <n v="0.63542881127928075"/>
    <n v="4"/>
    <n v="17.936810858419086"/>
    <n v="14519"/>
    <n v="14632"/>
    <n v="18"/>
    <n v="2.7777777777777777"/>
    <n v="0.23186574422961481"/>
    <n v="13.936810858419086"/>
    <n v="3.7681342557703852"/>
    <n v="1.2222222222222223"/>
    <n v="14"/>
    <x v="1"/>
  </r>
  <r>
    <x v="93"/>
    <x v="118"/>
    <n v="23"/>
    <n v="19.135447528544727"/>
    <n v="4"/>
    <n v="2.805286025387653"/>
    <n v="14519"/>
    <n v="14633"/>
    <n v="2"/>
    <n v="3"/>
    <n v="19.920951414461886"/>
    <n v="20.194713974612348"/>
    <n v="3.0790485855381142"/>
    <n v="20"/>
    <n v="21"/>
    <x v="1"/>
  </r>
  <r>
    <x v="93"/>
    <x v="119"/>
    <n v="3"/>
    <n v="2.6355275219167615"/>
    <n v="4"/>
    <n v="0.72951492510688354"/>
    <n v="14519"/>
    <n v="14634"/>
    <n v="1"/>
    <n v="3.1111111111111112"/>
    <n v="5.0949965399176946"/>
    <n v="2.2704850748931165"/>
    <n v="2.0949965399176946"/>
    <n v="0.11111111111111116"/>
    <n v="2"/>
    <x v="1"/>
  </r>
  <r>
    <x v="93"/>
    <x v="120"/>
    <n v="3"/>
    <n v="1.1355260803535763"/>
    <n v="4"/>
    <n v="2.6564978218389323"/>
    <n v="14519"/>
    <n v="14635"/>
    <n v="0"/>
    <n v="3.1111111111111112"/>
    <n v="1.1934472034978989"/>
    <n v="0.34350217816106765"/>
    <n v="1.8065527965021011"/>
    <n v="0.11111111111111116"/>
    <n v="3"/>
    <x v="1"/>
  </r>
  <r>
    <x v="93"/>
    <x v="121"/>
    <n v="3"/>
    <n v="1.6353731182200368"/>
    <n v="4"/>
    <n v="2.7897444186949585"/>
    <n v="14519"/>
    <n v="14636"/>
    <n v="3"/>
    <n v="3.4444444444444446"/>
    <n v="3.4763460311075423"/>
    <n v="0.21025558130504152"/>
    <n v="0.47634603110754226"/>
    <n v="0.44444444444444464"/>
    <n v="0"/>
    <x v="1"/>
  </r>
  <r>
    <x v="93"/>
    <x v="122"/>
    <n v="3"/>
    <n v="3.1352603014117966"/>
    <n v="4"/>
    <n v="1.6820432181023637"/>
    <n v="14519"/>
    <n v="14637"/>
    <n v="1"/>
    <n v="5.8888888888888893"/>
    <n v="6.5261985785532683"/>
    <n v="1.3179567818976363"/>
    <n v="3.5261985785532683"/>
    <n v="2.8888888888888893"/>
    <n v="2"/>
    <x v="1"/>
  </r>
  <r>
    <x v="93"/>
    <x v="123"/>
    <n v="5"/>
    <n v="1.6349448023924147"/>
    <n v="4"/>
    <n v="0.71280191959061057"/>
    <n v="14519"/>
    <n v="14638"/>
    <n v="1"/>
    <n v="6"/>
    <n v="1.8615667040338706"/>
    <n v="4.2871980804093894"/>
    <n v="3.1384332959661294"/>
    <n v="1"/>
    <n v="4"/>
    <x v="1"/>
  </r>
  <r>
    <x v="93"/>
    <x v="124"/>
    <n v="4"/>
    <n v="1.1344479276705233"/>
    <n v="4"/>
    <n v="6.9663265297463086"/>
    <n v="14519"/>
    <n v="14639"/>
    <n v="0"/>
    <n v="4.8888888888888893"/>
    <n v="2.5685708781841008"/>
    <n v="2.9663265297463086"/>
    <n v="1.4314291218158992"/>
    <n v="0.88888888888888928"/>
    <n v="4"/>
    <x v="1"/>
  </r>
  <r>
    <x v="93"/>
    <x v="125"/>
    <n v="2"/>
    <n v="3.633908621103779"/>
    <n v="4"/>
    <n v="7.5286006962627106"/>
    <n v="14519"/>
    <n v="14640"/>
    <n v="0"/>
    <n v="5.2222222222222223"/>
    <n v="3.4342776502069574"/>
    <n v="5.5286006962627106"/>
    <n v="1.4342776502069574"/>
    <n v="3.2222222222222223"/>
    <n v="2"/>
    <x v="1"/>
  </r>
  <r>
    <x v="93"/>
    <x v="126"/>
    <n v="11"/>
    <n v="5.1341559801186394"/>
    <n v="4"/>
    <n v="2.7170474254054526"/>
    <n v="14519"/>
    <n v="14641"/>
    <n v="2"/>
    <n v="5.333333333333333"/>
    <n v="3.2798416067554221"/>
    <n v="8.2829525745945478"/>
    <n v="7.7201583932445779"/>
    <n v="5.666666666666667"/>
    <n v="9"/>
    <x v="1"/>
  </r>
  <r>
    <x v="93"/>
    <x v="127"/>
    <n v="4"/>
    <n v="2.6354292915996487"/>
    <n v="4"/>
    <n v="1.6483970279927398"/>
    <n v="14519"/>
    <n v="14642"/>
    <n v="1"/>
    <n v="5.5555555555555554"/>
    <n v="3.8984726573310686"/>
    <n v="2.3516029720072602"/>
    <n v="0.10152734266893138"/>
    <n v="1.5555555555555554"/>
    <n v="3"/>
    <x v="1"/>
  </r>
  <r>
    <x v="93"/>
    <x v="128"/>
    <n v="3"/>
    <n v="1.6367841366616973"/>
    <n v="4"/>
    <n v="0.59642330600000004"/>
    <n v="14519"/>
    <n v="14643"/>
    <n v="0"/>
    <n v="5.5555555555555554"/>
    <n v="3.1769566858835026"/>
    <n v="2.4035766939999998"/>
    <n v="0.17695668588350255"/>
    <n v="2.5555555555555554"/>
    <n v="3"/>
    <x v="1"/>
  </r>
  <r>
    <x v="93"/>
    <x v="129"/>
    <n v="4"/>
    <n v="0.63797046814481417"/>
    <n v="4"/>
    <n v="1.7767128393174847"/>
    <n v="14519"/>
    <n v="14644"/>
    <n v="2"/>
    <n v="5.5555555555555554"/>
    <n v="2.0150612406302537"/>
    <n v="2.2232871606825153"/>
    <n v="1.9849387593697463"/>
    <n v="1.5555555555555554"/>
    <n v="2"/>
    <x v="1"/>
  </r>
  <r>
    <x v="93"/>
    <x v="130"/>
    <n v="5"/>
    <n v="1.6389747697758625"/>
    <n v="4"/>
    <n v="1.7489410497445843"/>
    <n v="14519"/>
    <n v="14645"/>
    <n v="1"/>
    <n v="6.333333333333333"/>
    <n v="5.0695544267384358"/>
    <n v="3.2510589502554157"/>
    <n v="6.9554426738435815E-2"/>
    <n v="1.333333333333333"/>
    <n v="4"/>
    <x v="1"/>
  </r>
  <r>
    <x v="93"/>
    <x v="131"/>
    <n v="2"/>
    <n v="1.1398755229021353"/>
    <n v="4"/>
    <n v="1.6591365904798216"/>
    <n v="14519"/>
    <n v="14646"/>
    <n v="0"/>
    <n v="4.2222222222222223"/>
    <n v="4.2109628288138055"/>
    <n v="0.34086340952017835"/>
    <n v="2.2109628288138055"/>
    <n v="2.2222222222222223"/>
    <n v="2"/>
    <x v="1"/>
  </r>
  <r>
    <x v="93"/>
    <x v="132"/>
    <n v="2"/>
    <n v="0.64056228403605475"/>
    <n v="4"/>
    <n v="1.7108925171479878"/>
    <n v="14519"/>
    <n v="14647"/>
    <n v="1"/>
    <n v="4.2222222222222223"/>
    <n v="3.4398366622545451"/>
    <n v="0.28910748285201215"/>
    <n v="1.4398366622545451"/>
    <n v="2.2222222222222223"/>
    <n v="1"/>
    <x v="1"/>
  </r>
  <r>
    <x v="93"/>
    <x v="133"/>
    <n v="5"/>
    <n v="1.140919340508681"/>
    <n v="4"/>
    <n v="15.191646402680414"/>
    <n v="14519"/>
    <n v="14648"/>
    <n v="15"/>
    <n v="4.333333333333333"/>
    <n v="4.2550685584058927"/>
    <n v="10.191646402680414"/>
    <n v="0.74493144159410729"/>
    <n v="0.66666666666666696"/>
    <n v="10"/>
    <x v="1"/>
  </r>
  <r>
    <x v="93"/>
    <x v="134"/>
    <n v="16"/>
    <n v="15.641006494047861"/>
    <n v="4"/>
    <n v="5.7744644048549816"/>
    <n v="14519"/>
    <n v="14649"/>
    <n v="3"/>
    <n v="4.5555555555555554"/>
    <n v="18.900125715717387"/>
    <n v="10.225535595145018"/>
    <n v="2.9001257157173868"/>
    <n v="11.444444444444445"/>
    <n v="13"/>
    <x v="1"/>
  </r>
  <r>
    <x v="93"/>
    <x v="135"/>
    <n v="4"/>
    <n v="4.1407448431699052"/>
    <n v="4"/>
    <n v="1.8716167911428161"/>
    <n v="14519"/>
    <n v="14650"/>
    <n v="2"/>
    <n v="4.4444444444444446"/>
    <n v="6.8607346217493212"/>
    <n v="2.1283832088571839"/>
    <n v="2.8607346217493212"/>
    <n v="0.44444444444444464"/>
    <n v="2"/>
    <x v="1"/>
  </r>
  <r>
    <x v="93"/>
    <x v="136"/>
    <n v="5"/>
    <n v="1.6401055687646029"/>
    <n v="4"/>
    <n v="2.950940277442256"/>
    <n v="14519"/>
    <n v="14651"/>
    <n v="3"/>
    <n v="4.1111111111111107"/>
    <n v="4.2137207171630049"/>
    <n v="2.049059722557744"/>
    <n v="0.78627928283699511"/>
    <n v="0.88888888888888928"/>
    <n v="2"/>
    <x v="1"/>
  </r>
  <r>
    <x v="93"/>
    <x v="137"/>
    <n v="5"/>
    <n v="2.6394325205565559"/>
    <n v="4"/>
    <n v="2.1077175567598792"/>
    <n v="14519"/>
    <n v="14652"/>
    <n v="5"/>
    <n v="4.2222222222222223"/>
    <n v="5.6047864969205641"/>
    <n v="2.8922824432401208"/>
    <n v="0.60478649692056408"/>
    <n v="0.77777777777777768"/>
    <n v="0"/>
    <x v="1"/>
  </r>
  <r>
    <x v="93"/>
    <x v="138"/>
    <n v="2"/>
    <n v="3.1389228000582721"/>
    <n v="4"/>
    <n v="3.9005714632841539"/>
    <n v="14519"/>
    <n v="14653"/>
    <n v="3"/>
    <n v="5.7777777777777777"/>
    <n v="5.5919350545933826"/>
    <n v="1.9005714632841539"/>
    <n v="3.5919350545933826"/>
    <n v="3.7777777777777777"/>
    <n v="1"/>
    <x v="1"/>
  </r>
  <r>
    <x v="93"/>
    <x v="139"/>
    <n v="5"/>
    <n v="3.1388379628861256"/>
    <n v="4"/>
    <n v="2.8436602736443319"/>
    <n v="14519"/>
    <n v="14654"/>
    <n v="1"/>
    <n v="5"/>
    <n v="4.8341687189454428"/>
    <n v="2.1563397263556681"/>
    <n v="0.16583128105455724"/>
    <n v="0"/>
    <n v="4"/>
    <x v="1"/>
  </r>
  <r>
    <x v="93"/>
    <x v="140"/>
    <n v="5"/>
    <n v="1.6388065866411072"/>
    <n v="4"/>
    <n v="14.25082227896441"/>
    <n v="14519"/>
    <n v="14655"/>
    <n v="14"/>
    <n v="5.1111111111111107"/>
    <n v="3.7555610875387311"/>
    <n v="9.2508222789644101"/>
    <n v="1.2444389124612689"/>
    <n v="0.11111111111111072"/>
    <n v="9"/>
    <x v="1"/>
  </r>
  <r>
    <x v="93"/>
    <x v="141"/>
    <n v="15"/>
    <n v="14.638610998301107"/>
    <n v="4"/>
    <n v="2.9254062340697291"/>
    <n v="14519"/>
    <n v="14656"/>
    <n v="1"/>
    <n v="5.333333333333333"/>
    <n v="16.848394803022565"/>
    <n v="12.07459376593027"/>
    <n v="1.8483948030225648"/>
    <n v="9.6666666666666679"/>
    <n v="14"/>
    <x v="1"/>
  </r>
  <r>
    <x v="93"/>
    <x v="142"/>
    <n v="2"/>
    <n v="1.6382138585958035"/>
    <n v="4"/>
    <n v="5.8354749210000003"/>
    <n v="14519"/>
    <n v="14657"/>
    <n v="3"/>
    <n v="5.1111111111111107"/>
    <n v="3.0038302040211806"/>
    <n v="3.8354749210000003"/>
    <n v="1.0038302040211806"/>
    <n v="3.1111111111111107"/>
    <n v="1"/>
    <x v="1"/>
  </r>
  <r>
    <x v="93"/>
    <x v="143"/>
    <n v="4"/>
    <n v="4.1376100742064175"/>
    <n v="4"/>
    <n v="2.9910885355780907"/>
    <n v="14519"/>
    <n v="14658"/>
    <n v="3"/>
    <n v="5.1111111111111107"/>
    <n v="5.6332291491591686"/>
    <n v="1.0089114644219093"/>
    <n v="1.6332291491591686"/>
    <n v="1.1111111111111107"/>
    <n v="1"/>
    <x v="1"/>
  </r>
  <r>
    <x v="93"/>
    <x v="144"/>
    <n v="3"/>
    <n v="2.6367777243418242"/>
    <n v="4"/>
    <n v="2.9698579630629203"/>
    <n v="14519"/>
    <n v="14659"/>
    <n v="3"/>
    <n v="5.4444444444444446"/>
    <n v="4.7368474274303365"/>
    <n v="3.014203693707973E-2"/>
    <n v="1.7368474274303365"/>
    <n v="2.4444444444444446"/>
    <n v="0"/>
    <x v="1"/>
  </r>
  <r>
    <x v="93"/>
    <x v="145"/>
    <n v="4"/>
    <n v="2.636032117520875"/>
    <n v="4"/>
    <n v="1.8793112329999999"/>
    <n v="14519"/>
    <n v="14660"/>
    <n v="1"/>
    <n v="6.8888888888888893"/>
    <n v="4.2994356018988107"/>
    <n v="2.1206887669999999"/>
    <n v="0.29943560189881069"/>
    <n v="2.8888888888888893"/>
    <n v="3"/>
    <x v="1"/>
  </r>
  <r>
    <x v="93"/>
    <x v="146"/>
    <n v="3"/>
    <n v="1.1354455500600942"/>
    <n v="4"/>
    <n v="4.9692691350950273"/>
    <n v="14519"/>
    <n v="14661"/>
    <n v="4"/>
    <n v="6.5555555555555554"/>
    <n v="2.4315823355907455"/>
    <n v="1.9692691350950273"/>
    <n v="0.56841766440925445"/>
    <n v="3.5555555555555554"/>
    <n v="1"/>
    <x v="1"/>
  </r>
  <r>
    <x v="93"/>
    <x v="147"/>
    <n v="3"/>
    <n v="4.1349155190858982"/>
    <n v="4"/>
    <n v="3.8321322080803446"/>
    <n v="14519"/>
    <n v="14662"/>
    <n v="1"/>
    <n v="5.2222222222222223"/>
    <n v="5.0690719014315722"/>
    <n v="0.8321322080803446"/>
    <n v="2.0690719014315722"/>
    <n v="2.2222222222222223"/>
    <n v="2"/>
    <x v="1"/>
  </r>
  <r>
    <x v="93"/>
    <x v="148"/>
    <n v="4"/>
    <n v="2.1343690366515169"/>
    <n v="4"/>
    <n v="20.699060035843871"/>
    <n v="14519"/>
    <n v="14663"/>
    <n v="24"/>
    <n v="5.1111111111111107"/>
    <n v="2.8412400067155668"/>
    <n v="16.699060035843871"/>
    <n v="1.1587599932844332"/>
    <n v="1.1111111111111107"/>
    <n v="20"/>
    <x v="1"/>
  </r>
  <r>
    <x v="93"/>
    <x v="149"/>
    <n v="25"/>
    <n v="22.633688763576824"/>
    <n v="4"/>
    <n v="2.9909563961205685"/>
    <n v="14519"/>
    <n v="14664"/>
    <n v="1"/>
    <n v="5"/>
    <n v="23.658461551416764"/>
    <n v="22.00904360387943"/>
    <n v="1.3415384485832362"/>
    <n v="20"/>
    <n v="24"/>
    <x v="1"/>
  </r>
  <r>
    <x v="93"/>
    <x v="150"/>
    <n v="5"/>
    <n v="1.6332573226404108"/>
    <n v="4"/>
    <n v="2.9622810767653065"/>
    <n v="14519"/>
    <n v="14665"/>
    <n v="1"/>
    <n v="4.7777777777777777"/>
    <n v="2.711910453365237"/>
    <n v="2.0377189232346935"/>
    <n v="2.288089546634763"/>
    <n v="0.22222222222222232"/>
    <n v="4"/>
    <x v="1"/>
  </r>
  <r>
    <x v="93"/>
    <x v="151"/>
    <n v="4"/>
    <n v="1.6327508478112662"/>
    <n v="4"/>
    <n v="3.0855716960825061"/>
    <n v="14519"/>
    <n v="14666"/>
    <n v="3"/>
    <n v="4.8888888888888893"/>
    <n v="2.1512939961603892"/>
    <n v="0.91442830391749386"/>
    <n v="1.8487060038396108"/>
    <n v="0.88888888888888928"/>
    <n v="1"/>
    <x v="1"/>
  </r>
  <r>
    <x v="93"/>
    <x v="152"/>
    <n v="2"/>
    <n v="2.6320432208275943"/>
    <n v="4"/>
    <n v="3.9957676822173696"/>
    <n v="14519"/>
    <n v="14667"/>
    <n v="2"/>
    <n v="4.7777777777777777"/>
    <n v="3.542900010910512"/>
    <n v="1.9957676822173696"/>
    <n v="1.542900010910512"/>
    <n v="2.7777777777777777"/>
    <n v="0"/>
    <x v="1"/>
  </r>
  <r>
    <x v="93"/>
    <x v="153"/>
    <n v="4"/>
    <n v="2.6312121193735645"/>
    <n v="4"/>
    <n v="5.0102131315088148"/>
    <n v="14519"/>
    <n v="14668"/>
    <n v="3"/>
    <n v="7"/>
    <n v="3.7928057062121097"/>
    <n v="1.0102131315088148"/>
    <n v="0.20719429378789034"/>
    <n v="3"/>
    <n v="1"/>
    <x v="1"/>
  </r>
  <r>
    <x v="93"/>
    <x v="154"/>
    <n v="5"/>
    <n v="3.6299959984501813"/>
    <n v="4"/>
    <n v="2.9949372221596509"/>
    <n v="14519"/>
    <n v="14669"/>
    <n v="2"/>
    <n v="5.8888888888888893"/>
    <n v="5.361058446082084"/>
    <n v="2.0050627778403491"/>
    <n v="0.36105844608208404"/>
    <n v="0.88888888888888928"/>
    <n v="3"/>
    <x v="1"/>
  </r>
  <r>
    <x v="93"/>
    <x v="155"/>
    <n v="4"/>
    <n v="2.1282760674262278"/>
    <m/>
    <m/>
    <n v="14519"/>
    <n v="14670"/>
    <n v="2"/>
    <n v="6.1111111111111107"/>
    <n v="4.1808440507750468"/>
    <n v="4"/>
    <n v="0.18084405077504684"/>
    <n v="0"/>
    <n v="0"/>
    <x v="1"/>
  </r>
  <r>
    <x v="94"/>
    <x v="0"/>
    <n v="0"/>
    <m/>
    <m/>
    <m/>
    <n v="14675"/>
    <n v="14671"/>
    <e v="#N/A"/>
    <e v="#N/A"/>
    <e v="#N/A"/>
    <n v="0"/>
    <n v="0"/>
    <n v="0"/>
    <n v="0"/>
    <x v="0"/>
  </r>
  <r>
    <x v="94"/>
    <x v="1"/>
    <n v="0"/>
    <m/>
    <m/>
    <m/>
    <n v="14675"/>
    <n v="14672"/>
    <e v="#N/A"/>
    <e v="#N/A"/>
    <e v="#N/A"/>
    <n v="0"/>
    <n v="0"/>
    <n v="0"/>
    <n v="0"/>
    <x v="0"/>
  </r>
  <r>
    <x v="94"/>
    <x v="2"/>
    <n v="0"/>
    <m/>
    <m/>
    <m/>
    <n v="14675"/>
    <n v="14673"/>
    <e v="#N/A"/>
    <e v="#N/A"/>
    <e v="#N/A"/>
    <n v="0"/>
    <n v="0"/>
    <n v="0"/>
    <n v="0"/>
    <x v="0"/>
  </r>
  <r>
    <x v="94"/>
    <x v="3"/>
    <n v="0"/>
    <m/>
    <m/>
    <m/>
    <n v="14675"/>
    <n v="14674"/>
    <e v="#N/A"/>
    <e v="#N/A"/>
    <e v="#N/A"/>
    <n v="0"/>
    <n v="0"/>
    <n v="0"/>
    <n v="0"/>
    <x v="0"/>
  </r>
  <r>
    <x v="94"/>
    <x v="4"/>
    <n v="0"/>
    <m/>
    <m/>
    <m/>
    <n v="14675"/>
    <n v="14675"/>
    <e v="#N/A"/>
    <e v="#N/A"/>
    <e v="#N/A"/>
    <n v="0"/>
    <n v="0"/>
    <n v="0"/>
    <n v="0"/>
    <x v="0"/>
  </r>
  <r>
    <x v="94"/>
    <x v="5"/>
    <n v="0"/>
    <m/>
    <m/>
    <m/>
    <n v="14675"/>
    <n v="14676"/>
    <e v="#N/A"/>
    <e v="#N/A"/>
    <e v="#N/A"/>
    <n v="0"/>
    <n v="0"/>
    <n v="0"/>
    <n v="0"/>
    <x v="0"/>
  </r>
  <r>
    <x v="94"/>
    <x v="6"/>
    <n v="0"/>
    <m/>
    <m/>
    <m/>
    <n v="14675"/>
    <n v="14677"/>
    <e v="#N/A"/>
    <e v="#N/A"/>
    <e v="#N/A"/>
    <n v="0"/>
    <n v="0"/>
    <n v="0"/>
    <n v="0"/>
    <x v="0"/>
  </r>
  <r>
    <x v="94"/>
    <x v="7"/>
    <n v="0"/>
    <m/>
    <m/>
    <m/>
    <n v="14675"/>
    <n v="14678"/>
    <e v="#N/A"/>
    <e v="#N/A"/>
    <e v="#N/A"/>
    <n v="0"/>
    <n v="0"/>
    <n v="0"/>
    <n v="0"/>
    <x v="0"/>
  </r>
  <r>
    <x v="94"/>
    <x v="8"/>
    <n v="0"/>
    <m/>
    <m/>
    <m/>
    <n v="14675"/>
    <n v="14679"/>
    <e v="#N/A"/>
    <e v="#N/A"/>
    <e v="#N/A"/>
    <n v="0"/>
    <n v="0"/>
    <n v="0"/>
    <n v="0"/>
    <x v="0"/>
  </r>
  <r>
    <x v="94"/>
    <x v="9"/>
    <n v="0"/>
    <m/>
    <m/>
    <m/>
    <n v="14675"/>
    <n v="14680"/>
    <e v="#N/A"/>
    <e v="#N/A"/>
    <e v="#N/A"/>
    <n v="0"/>
    <n v="0"/>
    <n v="0"/>
    <n v="0"/>
    <x v="0"/>
  </r>
  <r>
    <x v="94"/>
    <x v="10"/>
    <n v="0"/>
    <m/>
    <m/>
    <m/>
    <n v="14675"/>
    <n v="14681"/>
    <e v="#N/A"/>
    <e v="#N/A"/>
    <e v="#N/A"/>
    <n v="0"/>
    <n v="0"/>
    <n v="0"/>
    <n v="0"/>
    <x v="0"/>
  </r>
  <r>
    <x v="94"/>
    <x v="11"/>
    <n v="0"/>
    <m/>
    <m/>
    <m/>
    <n v="14675"/>
    <n v="14682"/>
    <e v="#N/A"/>
    <e v="#N/A"/>
    <e v="#N/A"/>
    <n v="0"/>
    <n v="0"/>
    <n v="0"/>
    <n v="0"/>
    <x v="0"/>
  </r>
  <r>
    <x v="94"/>
    <x v="12"/>
    <n v="2"/>
    <m/>
    <m/>
    <m/>
    <n v="14675"/>
    <n v="14683"/>
    <e v="#N/A"/>
    <e v="#N/A"/>
    <e v="#N/A"/>
    <n v="0"/>
    <n v="0"/>
    <n v="0"/>
    <n v="0"/>
    <x v="0"/>
  </r>
  <r>
    <x v="94"/>
    <x v="13"/>
    <n v="5"/>
    <m/>
    <m/>
    <m/>
    <n v="14675"/>
    <n v="14684"/>
    <e v="#N/A"/>
    <e v="#N/A"/>
    <e v="#N/A"/>
    <n v="0"/>
    <n v="0"/>
    <n v="0"/>
    <n v="0"/>
    <x v="0"/>
  </r>
  <r>
    <x v="94"/>
    <x v="14"/>
    <n v="4"/>
    <m/>
    <m/>
    <m/>
    <n v="14675"/>
    <n v="14685"/>
    <e v="#N/A"/>
    <e v="#N/A"/>
    <e v="#N/A"/>
    <n v="0"/>
    <n v="0"/>
    <n v="0"/>
    <n v="0"/>
    <x v="0"/>
  </r>
  <r>
    <x v="94"/>
    <x v="15"/>
    <n v="3"/>
    <m/>
    <m/>
    <m/>
    <n v="14675"/>
    <n v="14686"/>
    <e v="#N/A"/>
    <e v="#N/A"/>
    <e v="#N/A"/>
    <n v="0"/>
    <n v="0"/>
    <n v="0"/>
    <n v="0"/>
    <x v="0"/>
  </r>
  <r>
    <x v="94"/>
    <x v="16"/>
    <n v="3"/>
    <m/>
    <m/>
    <m/>
    <n v="14675"/>
    <n v="14687"/>
    <e v="#N/A"/>
    <e v="#N/A"/>
    <e v="#N/A"/>
    <n v="0"/>
    <n v="0"/>
    <n v="0"/>
    <n v="0"/>
    <x v="0"/>
  </r>
  <r>
    <x v="94"/>
    <x v="17"/>
    <n v="3"/>
    <m/>
    <m/>
    <m/>
    <n v="14675"/>
    <n v="14688"/>
    <e v="#N/A"/>
    <e v="#N/A"/>
    <e v="#N/A"/>
    <n v="0"/>
    <n v="0"/>
    <n v="0"/>
    <n v="0"/>
    <x v="0"/>
  </r>
  <r>
    <x v="94"/>
    <x v="18"/>
    <n v="3"/>
    <m/>
    <m/>
    <m/>
    <n v="14675"/>
    <n v="14689"/>
    <e v="#N/A"/>
    <e v="#N/A"/>
    <e v="#N/A"/>
    <n v="0"/>
    <n v="0"/>
    <n v="0"/>
    <n v="0"/>
    <x v="0"/>
  </r>
  <r>
    <x v="94"/>
    <x v="19"/>
    <n v="4"/>
    <m/>
    <m/>
    <m/>
    <n v="14675"/>
    <n v="14690"/>
    <e v="#N/A"/>
    <e v="#N/A"/>
    <e v="#N/A"/>
    <n v="0"/>
    <n v="0"/>
    <n v="0"/>
    <n v="0"/>
    <x v="0"/>
  </r>
  <r>
    <x v="94"/>
    <x v="20"/>
    <n v="4"/>
    <m/>
    <m/>
    <m/>
    <n v="14675"/>
    <n v="14691"/>
    <e v="#N/A"/>
    <e v="#N/A"/>
    <e v="#N/A"/>
    <n v="0"/>
    <n v="0"/>
    <n v="0"/>
    <n v="0"/>
    <x v="0"/>
  </r>
  <r>
    <x v="94"/>
    <x v="21"/>
    <n v="4"/>
    <m/>
    <m/>
    <m/>
    <n v="14675"/>
    <n v="14692"/>
    <e v="#N/A"/>
    <e v="#N/A"/>
    <e v="#N/A"/>
    <n v="0"/>
    <n v="0"/>
    <n v="0"/>
    <n v="0"/>
    <x v="0"/>
  </r>
  <r>
    <x v="94"/>
    <x v="22"/>
    <n v="3"/>
    <m/>
    <m/>
    <m/>
    <n v="14675"/>
    <n v="14693"/>
    <e v="#N/A"/>
    <e v="#N/A"/>
    <e v="#N/A"/>
    <n v="0"/>
    <n v="0"/>
    <n v="0"/>
    <n v="0"/>
    <x v="0"/>
  </r>
  <r>
    <x v="94"/>
    <x v="23"/>
    <n v="4"/>
    <m/>
    <m/>
    <m/>
    <n v="14675"/>
    <n v="14694"/>
    <e v="#N/A"/>
    <e v="#N/A"/>
    <e v="#N/A"/>
    <n v="0"/>
    <n v="0"/>
    <n v="0"/>
    <n v="0"/>
    <x v="0"/>
  </r>
  <r>
    <x v="94"/>
    <x v="24"/>
    <n v="4"/>
    <m/>
    <m/>
    <m/>
    <n v="14675"/>
    <n v="14695"/>
    <e v="#N/A"/>
    <e v="#N/A"/>
    <e v="#N/A"/>
    <n v="0"/>
    <n v="0"/>
    <n v="0"/>
    <n v="0"/>
    <x v="0"/>
  </r>
  <r>
    <x v="94"/>
    <x v="25"/>
    <n v="6"/>
    <m/>
    <m/>
    <m/>
    <n v="14675"/>
    <n v="14696"/>
    <e v="#N/A"/>
    <e v="#N/A"/>
    <e v="#N/A"/>
    <n v="0"/>
    <n v="0"/>
    <n v="0"/>
    <n v="0"/>
    <x v="0"/>
  </r>
  <r>
    <x v="94"/>
    <x v="26"/>
    <n v="6"/>
    <m/>
    <m/>
    <m/>
    <n v="14675"/>
    <n v="14697"/>
    <e v="#N/A"/>
    <e v="#N/A"/>
    <e v="#N/A"/>
    <n v="0"/>
    <n v="0"/>
    <n v="0"/>
    <n v="0"/>
    <x v="0"/>
  </r>
  <r>
    <x v="94"/>
    <x v="27"/>
    <n v="7"/>
    <m/>
    <m/>
    <m/>
    <n v="14675"/>
    <n v="14698"/>
    <e v="#N/A"/>
    <e v="#N/A"/>
    <e v="#N/A"/>
    <n v="0"/>
    <n v="0"/>
    <n v="0"/>
    <n v="0"/>
    <x v="0"/>
  </r>
  <r>
    <x v="94"/>
    <x v="28"/>
    <n v="5"/>
    <m/>
    <m/>
    <m/>
    <n v="14675"/>
    <n v="14699"/>
    <e v="#N/A"/>
    <e v="#N/A"/>
    <e v="#N/A"/>
    <n v="0"/>
    <n v="0"/>
    <n v="0"/>
    <n v="0"/>
    <x v="0"/>
  </r>
  <r>
    <x v="94"/>
    <x v="29"/>
    <n v="3"/>
    <m/>
    <m/>
    <m/>
    <n v="14675"/>
    <n v="14700"/>
    <e v="#N/A"/>
    <e v="#N/A"/>
    <e v="#N/A"/>
    <n v="0"/>
    <n v="0"/>
    <n v="0"/>
    <n v="0"/>
    <x v="0"/>
  </r>
  <r>
    <x v="94"/>
    <x v="30"/>
    <n v="4"/>
    <m/>
    <m/>
    <m/>
    <n v="14675"/>
    <n v="14701"/>
    <e v="#N/A"/>
    <e v="#N/A"/>
    <e v="#N/A"/>
    <n v="0"/>
    <n v="0"/>
    <n v="0"/>
    <n v="0"/>
    <x v="0"/>
  </r>
  <r>
    <x v="94"/>
    <x v="31"/>
    <n v="4"/>
    <m/>
    <m/>
    <m/>
    <n v="14675"/>
    <n v="14702"/>
    <e v="#N/A"/>
    <e v="#N/A"/>
    <e v="#N/A"/>
    <n v="0"/>
    <n v="0"/>
    <n v="0"/>
    <n v="0"/>
    <x v="0"/>
  </r>
  <r>
    <x v="94"/>
    <x v="32"/>
    <n v="3"/>
    <m/>
    <m/>
    <m/>
    <n v="14675"/>
    <n v="14703"/>
    <e v="#N/A"/>
    <e v="#N/A"/>
    <e v="#N/A"/>
    <n v="0"/>
    <n v="0"/>
    <n v="0"/>
    <n v="0"/>
    <x v="0"/>
  </r>
  <r>
    <x v="94"/>
    <x v="33"/>
    <n v="3"/>
    <m/>
    <m/>
    <m/>
    <n v="14675"/>
    <n v="14704"/>
    <e v="#N/A"/>
    <e v="#N/A"/>
    <e v="#N/A"/>
    <n v="0"/>
    <n v="0"/>
    <n v="0"/>
    <n v="0"/>
    <x v="0"/>
  </r>
  <r>
    <x v="94"/>
    <x v="34"/>
    <n v="4"/>
    <m/>
    <m/>
    <m/>
    <n v="14675"/>
    <n v="14705"/>
    <e v="#N/A"/>
    <e v="#N/A"/>
    <e v="#N/A"/>
    <n v="0"/>
    <n v="0"/>
    <n v="0"/>
    <n v="0"/>
    <x v="0"/>
  </r>
  <r>
    <x v="94"/>
    <x v="35"/>
    <n v="6"/>
    <m/>
    <m/>
    <m/>
    <n v="14675"/>
    <n v="14706"/>
    <e v="#N/A"/>
    <e v="#N/A"/>
    <e v="#N/A"/>
    <n v="0"/>
    <n v="0"/>
    <n v="0"/>
    <n v="0"/>
    <x v="0"/>
  </r>
  <r>
    <x v="94"/>
    <x v="36"/>
    <n v="9"/>
    <m/>
    <m/>
    <m/>
    <n v="14675"/>
    <n v="14707"/>
    <e v="#N/A"/>
    <e v="#N/A"/>
    <e v="#N/A"/>
    <n v="0"/>
    <n v="0"/>
    <n v="0"/>
    <n v="0"/>
    <x v="0"/>
  </r>
  <r>
    <x v="94"/>
    <x v="37"/>
    <n v="4"/>
    <m/>
    <m/>
    <m/>
    <n v="14675"/>
    <n v="14708"/>
    <e v="#N/A"/>
    <e v="#N/A"/>
    <e v="#N/A"/>
    <n v="0"/>
    <n v="0"/>
    <n v="0"/>
    <n v="0"/>
    <x v="0"/>
  </r>
  <r>
    <x v="94"/>
    <x v="38"/>
    <n v="3"/>
    <m/>
    <m/>
    <m/>
    <n v="14675"/>
    <n v="14709"/>
    <e v="#N/A"/>
    <e v="#N/A"/>
    <e v="#N/A"/>
    <n v="0"/>
    <n v="0"/>
    <n v="0"/>
    <n v="0"/>
    <x v="0"/>
  </r>
  <r>
    <x v="94"/>
    <x v="39"/>
    <n v="6"/>
    <m/>
    <m/>
    <m/>
    <n v="14675"/>
    <n v="14710"/>
    <e v="#N/A"/>
    <e v="#N/A"/>
    <e v="#N/A"/>
    <n v="0"/>
    <n v="0"/>
    <n v="0"/>
    <n v="0"/>
    <x v="0"/>
  </r>
  <r>
    <x v="94"/>
    <x v="40"/>
    <n v="6"/>
    <m/>
    <m/>
    <m/>
    <n v="14675"/>
    <n v="14711"/>
    <e v="#N/A"/>
    <e v="#N/A"/>
    <e v="#N/A"/>
    <n v="0"/>
    <n v="0"/>
    <n v="0"/>
    <n v="0"/>
    <x v="0"/>
  </r>
  <r>
    <x v="94"/>
    <x v="41"/>
    <n v="4"/>
    <m/>
    <m/>
    <m/>
    <n v="14675"/>
    <n v="14712"/>
    <e v="#N/A"/>
    <e v="#N/A"/>
    <e v="#N/A"/>
    <n v="0"/>
    <n v="0"/>
    <n v="0"/>
    <n v="0"/>
    <x v="0"/>
  </r>
  <r>
    <x v="94"/>
    <x v="42"/>
    <n v="5"/>
    <m/>
    <m/>
    <m/>
    <n v="14675"/>
    <n v="14713"/>
    <e v="#N/A"/>
    <e v="#N/A"/>
    <e v="#N/A"/>
    <n v="0"/>
    <n v="0"/>
    <n v="0"/>
    <n v="0"/>
    <x v="0"/>
  </r>
  <r>
    <x v="94"/>
    <x v="43"/>
    <n v="5"/>
    <m/>
    <m/>
    <m/>
    <n v="14675"/>
    <n v="14714"/>
    <e v="#N/A"/>
    <e v="#N/A"/>
    <e v="#N/A"/>
    <n v="0"/>
    <n v="0"/>
    <n v="0"/>
    <n v="0"/>
    <x v="0"/>
  </r>
  <r>
    <x v="94"/>
    <x v="44"/>
    <n v="7"/>
    <m/>
    <m/>
    <m/>
    <n v="14675"/>
    <n v="14715"/>
    <e v="#N/A"/>
    <e v="#N/A"/>
    <e v="#N/A"/>
    <n v="0"/>
    <n v="0"/>
    <n v="0"/>
    <n v="0"/>
    <x v="0"/>
  </r>
  <r>
    <x v="94"/>
    <x v="45"/>
    <n v="4"/>
    <m/>
    <m/>
    <m/>
    <n v="14675"/>
    <n v="14716"/>
    <e v="#N/A"/>
    <e v="#N/A"/>
    <e v="#N/A"/>
    <n v="0"/>
    <n v="0"/>
    <n v="0"/>
    <n v="0"/>
    <x v="0"/>
  </r>
  <r>
    <x v="94"/>
    <x v="46"/>
    <n v="5"/>
    <m/>
    <m/>
    <m/>
    <n v="14675"/>
    <n v="14717"/>
    <e v="#N/A"/>
    <e v="#N/A"/>
    <e v="#N/A"/>
    <n v="0"/>
    <n v="0"/>
    <n v="0"/>
    <n v="0"/>
    <x v="0"/>
  </r>
  <r>
    <x v="94"/>
    <x v="47"/>
    <n v="6"/>
    <m/>
    <m/>
    <m/>
    <n v="14675"/>
    <n v="14718"/>
    <e v="#N/A"/>
    <e v="#N/A"/>
    <e v="#N/A"/>
    <n v="0"/>
    <n v="0"/>
    <n v="0"/>
    <n v="0"/>
    <x v="0"/>
  </r>
  <r>
    <x v="94"/>
    <x v="48"/>
    <n v="5"/>
    <m/>
    <m/>
    <m/>
    <n v="14675"/>
    <n v="14719"/>
    <e v="#N/A"/>
    <e v="#N/A"/>
    <e v="#N/A"/>
    <n v="0"/>
    <n v="0"/>
    <n v="0"/>
    <n v="0"/>
    <x v="0"/>
  </r>
  <r>
    <x v="94"/>
    <x v="49"/>
    <n v="4"/>
    <m/>
    <m/>
    <m/>
    <n v="14675"/>
    <n v="14720"/>
    <e v="#N/A"/>
    <e v="#N/A"/>
    <e v="#N/A"/>
    <n v="0"/>
    <n v="0"/>
    <n v="0"/>
    <n v="0"/>
    <x v="0"/>
  </r>
  <r>
    <x v="94"/>
    <x v="50"/>
    <n v="5"/>
    <m/>
    <m/>
    <m/>
    <n v="14675"/>
    <n v="14721"/>
    <e v="#N/A"/>
    <e v="#N/A"/>
    <e v="#N/A"/>
    <n v="0"/>
    <n v="0"/>
    <n v="0"/>
    <n v="0"/>
    <x v="0"/>
  </r>
  <r>
    <x v="94"/>
    <x v="51"/>
    <n v="5"/>
    <m/>
    <m/>
    <m/>
    <n v="14675"/>
    <n v="14722"/>
    <e v="#N/A"/>
    <e v="#N/A"/>
    <e v="#N/A"/>
    <n v="0"/>
    <n v="0"/>
    <n v="0"/>
    <n v="0"/>
    <x v="0"/>
  </r>
  <r>
    <x v="94"/>
    <x v="52"/>
    <n v="1"/>
    <m/>
    <m/>
    <m/>
    <n v="14675"/>
    <n v="14723"/>
    <e v="#N/A"/>
    <e v="#N/A"/>
    <e v="#N/A"/>
    <n v="0"/>
    <n v="0"/>
    <n v="0"/>
    <n v="0"/>
    <x v="0"/>
  </r>
  <r>
    <x v="94"/>
    <x v="53"/>
    <n v="0"/>
    <m/>
    <m/>
    <m/>
    <n v="14675"/>
    <n v="14724"/>
    <e v="#N/A"/>
    <e v="#N/A"/>
    <e v="#N/A"/>
    <n v="0"/>
    <n v="0"/>
    <n v="0"/>
    <n v="0"/>
    <x v="0"/>
  </r>
  <r>
    <x v="94"/>
    <x v="54"/>
    <n v="2"/>
    <m/>
    <m/>
    <m/>
    <n v="14675"/>
    <n v="14725"/>
    <e v="#N/A"/>
    <e v="#N/A"/>
    <e v="#N/A"/>
    <n v="0"/>
    <n v="0"/>
    <n v="0"/>
    <n v="0"/>
    <x v="0"/>
  </r>
  <r>
    <x v="94"/>
    <x v="55"/>
    <n v="0"/>
    <m/>
    <m/>
    <m/>
    <n v="14675"/>
    <n v="14726"/>
    <e v="#N/A"/>
    <e v="#N/A"/>
    <e v="#N/A"/>
    <n v="0"/>
    <n v="0"/>
    <n v="0"/>
    <n v="0"/>
    <x v="0"/>
  </r>
  <r>
    <x v="94"/>
    <x v="56"/>
    <n v="0"/>
    <m/>
    <m/>
    <m/>
    <n v="14675"/>
    <n v="14727"/>
    <e v="#N/A"/>
    <e v="#N/A"/>
    <e v="#N/A"/>
    <n v="0"/>
    <n v="0"/>
    <n v="0"/>
    <n v="0"/>
    <x v="0"/>
  </r>
  <r>
    <x v="94"/>
    <x v="57"/>
    <n v="0"/>
    <m/>
    <m/>
    <m/>
    <n v="14675"/>
    <n v="14728"/>
    <e v="#N/A"/>
    <e v="#N/A"/>
    <e v="#N/A"/>
    <n v="0"/>
    <n v="0"/>
    <n v="0"/>
    <n v="0"/>
    <x v="0"/>
  </r>
  <r>
    <x v="94"/>
    <x v="58"/>
    <n v="0"/>
    <m/>
    <m/>
    <m/>
    <n v="14675"/>
    <n v="14729"/>
    <e v="#N/A"/>
    <e v="#N/A"/>
    <e v="#N/A"/>
    <n v="0"/>
    <n v="0"/>
    <n v="0"/>
    <n v="0"/>
    <x v="0"/>
  </r>
  <r>
    <x v="94"/>
    <x v="59"/>
    <n v="1"/>
    <m/>
    <m/>
    <m/>
    <n v="14675"/>
    <n v="14730"/>
    <e v="#N/A"/>
    <e v="#N/A"/>
    <e v="#N/A"/>
    <n v="0"/>
    <n v="0"/>
    <n v="0"/>
    <n v="0"/>
    <x v="0"/>
  </r>
  <r>
    <x v="94"/>
    <x v="60"/>
    <n v="0"/>
    <m/>
    <m/>
    <m/>
    <n v="14675"/>
    <n v="14731"/>
    <e v="#N/A"/>
    <e v="#N/A"/>
    <e v="#N/A"/>
    <n v="0"/>
    <n v="0"/>
    <n v="0"/>
    <n v="0"/>
    <x v="0"/>
  </r>
  <r>
    <x v="94"/>
    <x v="61"/>
    <n v="0"/>
    <m/>
    <m/>
    <m/>
    <n v="14675"/>
    <n v="14732"/>
    <e v="#N/A"/>
    <e v="#N/A"/>
    <e v="#N/A"/>
    <n v="0"/>
    <n v="0"/>
    <n v="0"/>
    <n v="0"/>
    <x v="0"/>
  </r>
  <r>
    <x v="94"/>
    <x v="62"/>
    <n v="0"/>
    <m/>
    <m/>
    <m/>
    <n v="14675"/>
    <n v="14733"/>
    <e v="#N/A"/>
    <e v="#N/A"/>
    <e v="#N/A"/>
    <n v="0"/>
    <n v="0"/>
    <n v="0"/>
    <n v="0"/>
    <x v="0"/>
  </r>
  <r>
    <x v="94"/>
    <x v="63"/>
    <n v="0"/>
    <m/>
    <m/>
    <m/>
    <n v="14675"/>
    <n v="14734"/>
    <e v="#N/A"/>
    <e v="#N/A"/>
    <e v="#N/A"/>
    <n v="0"/>
    <n v="0"/>
    <n v="0"/>
    <n v="0"/>
    <x v="0"/>
  </r>
  <r>
    <x v="94"/>
    <x v="64"/>
    <n v="4"/>
    <m/>
    <m/>
    <m/>
    <n v="14675"/>
    <n v="14735"/>
    <e v="#N/A"/>
    <e v="#N/A"/>
    <e v="#N/A"/>
    <n v="0"/>
    <n v="0"/>
    <n v="0"/>
    <n v="0"/>
    <x v="0"/>
  </r>
  <r>
    <x v="94"/>
    <x v="65"/>
    <n v="4"/>
    <m/>
    <m/>
    <m/>
    <n v="14675"/>
    <n v="14736"/>
    <e v="#N/A"/>
    <e v="#N/A"/>
    <e v="#N/A"/>
    <n v="0"/>
    <n v="0"/>
    <n v="0"/>
    <n v="0"/>
    <x v="0"/>
  </r>
  <r>
    <x v="94"/>
    <x v="66"/>
    <n v="6"/>
    <m/>
    <m/>
    <m/>
    <n v="14675"/>
    <n v="14737"/>
    <e v="#N/A"/>
    <e v="#N/A"/>
    <e v="#N/A"/>
    <n v="0"/>
    <n v="0"/>
    <n v="0"/>
    <n v="0"/>
    <x v="0"/>
  </r>
  <r>
    <x v="94"/>
    <x v="67"/>
    <n v="5"/>
    <m/>
    <m/>
    <m/>
    <n v="14675"/>
    <n v="14738"/>
    <e v="#N/A"/>
    <e v="#N/A"/>
    <e v="#N/A"/>
    <n v="0"/>
    <n v="0"/>
    <n v="0"/>
    <n v="0"/>
    <x v="0"/>
  </r>
  <r>
    <x v="94"/>
    <x v="68"/>
    <n v="6"/>
    <m/>
    <m/>
    <m/>
    <n v="14675"/>
    <n v="14739"/>
    <e v="#N/A"/>
    <e v="#N/A"/>
    <e v="#N/A"/>
    <n v="0"/>
    <n v="0"/>
    <n v="0"/>
    <n v="0"/>
    <x v="0"/>
  </r>
  <r>
    <x v="94"/>
    <x v="69"/>
    <n v="6"/>
    <m/>
    <m/>
    <m/>
    <n v="14675"/>
    <n v="14740"/>
    <e v="#N/A"/>
    <e v="#N/A"/>
    <e v="#N/A"/>
    <n v="0"/>
    <n v="0"/>
    <n v="0"/>
    <n v="0"/>
    <x v="0"/>
  </r>
  <r>
    <x v="94"/>
    <x v="70"/>
    <n v="6"/>
    <m/>
    <m/>
    <m/>
    <n v="14675"/>
    <n v="14741"/>
    <e v="#N/A"/>
    <e v="#N/A"/>
    <e v="#N/A"/>
    <n v="0"/>
    <n v="0"/>
    <n v="0"/>
    <n v="0"/>
    <x v="0"/>
  </r>
  <r>
    <x v="94"/>
    <x v="71"/>
    <n v="6"/>
    <m/>
    <m/>
    <m/>
    <n v="14675"/>
    <n v="14742"/>
    <e v="#N/A"/>
    <e v="#N/A"/>
    <e v="#N/A"/>
    <n v="0"/>
    <n v="0"/>
    <n v="0"/>
    <n v="0"/>
    <x v="0"/>
  </r>
  <r>
    <x v="94"/>
    <x v="72"/>
    <n v="5"/>
    <m/>
    <m/>
    <m/>
    <n v="14675"/>
    <n v="14743"/>
    <e v="#N/A"/>
    <e v="#N/A"/>
    <e v="#N/A"/>
    <n v="0"/>
    <n v="0"/>
    <n v="0"/>
    <n v="0"/>
    <x v="0"/>
  </r>
  <r>
    <x v="94"/>
    <x v="73"/>
    <n v="8"/>
    <m/>
    <m/>
    <m/>
    <n v="14675"/>
    <n v="14744"/>
    <e v="#N/A"/>
    <e v="#N/A"/>
    <e v="#N/A"/>
    <n v="0"/>
    <n v="0"/>
    <n v="0"/>
    <n v="0"/>
    <x v="0"/>
  </r>
  <r>
    <x v="94"/>
    <x v="74"/>
    <n v="6"/>
    <m/>
    <m/>
    <m/>
    <n v="14675"/>
    <n v="14745"/>
    <e v="#N/A"/>
    <e v="#N/A"/>
    <e v="#N/A"/>
    <n v="0"/>
    <n v="0"/>
    <n v="0"/>
    <n v="0"/>
    <x v="0"/>
  </r>
  <r>
    <x v="94"/>
    <x v="75"/>
    <n v="7"/>
    <m/>
    <m/>
    <m/>
    <n v="14675"/>
    <n v="14746"/>
    <e v="#N/A"/>
    <e v="#N/A"/>
    <e v="#N/A"/>
    <n v="0"/>
    <n v="0"/>
    <n v="0"/>
    <n v="0"/>
    <x v="0"/>
  </r>
  <r>
    <x v="94"/>
    <x v="76"/>
    <n v="7"/>
    <m/>
    <m/>
    <m/>
    <n v="14675"/>
    <n v="14747"/>
    <e v="#N/A"/>
    <e v="#N/A"/>
    <e v="#N/A"/>
    <n v="0"/>
    <n v="0"/>
    <n v="0"/>
    <n v="0"/>
    <x v="0"/>
  </r>
  <r>
    <x v="94"/>
    <x v="77"/>
    <n v="7"/>
    <m/>
    <m/>
    <m/>
    <n v="14675"/>
    <n v="14748"/>
    <e v="#N/A"/>
    <e v="#N/A"/>
    <e v="#N/A"/>
    <n v="0"/>
    <n v="0"/>
    <n v="0"/>
    <n v="0"/>
    <x v="0"/>
  </r>
  <r>
    <x v="94"/>
    <x v="78"/>
    <n v="6"/>
    <m/>
    <m/>
    <m/>
    <n v="14675"/>
    <n v="14749"/>
    <e v="#N/A"/>
    <e v="#N/A"/>
    <e v="#N/A"/>
    <n v="0"/>
    <n v="0"/>
    <n v="0"/>
    <n v="0"/>
    <x v="0"/>
  </r>
  <r>
    <x v="94"/>
    <x v="79"/>
    <n v="6"/>
    <m/>
    <m/>
    <m/>
    <n v="14675"/>
    <n v="14750"/>
    <e v="#N/A"/>
    <e v="#N/A"/>
    <e v="#N/A"/>
    <n v="0"/>
    <n v="0"/>
    <n v="0"/>
    <n v="0"/>
    <x v="0"/>
  </r>
  <r>
    <x v="94"/>
    <x v="80"/>
    <n v="6"/>
    <m/>
    <m/>
    <m/>
    <n v="14675"/>
    <n v="14751"/>
    <e v="#N/A"/>
    <e v="#N/A"/>
    <e v="#N/A"/>
    <n v="0"/>
    <n v="0"/>
    <n v="0"/>
    <n v="0"/>
    <x v="0"/>
  </r>
  <r>
    <x v="94"/>
    <x v="81"/>
    <n v="6"/>
    <m/>
    <m/>
    <m/>
    <n v="14675"/>
    <n v="14752"/>
    <e v="#N/A"/>
    <e v="#N/A"/>
    <e v="#N/A"/>
    <n v="0"/>
    <n v="0"/>
    <n v="0"/>
    <n v="0"/>
    <x v="0"/>
  </r>
  <r>
    <x v="94"/>
    <x v="82"/>
    <n v="6"/>
    <m/>
    <m/>
    <m/>
    <n v="14675"/>
    <n v="14753"/>
    <e v="#N/A"/>
    <e v="#N/A"/>
    <e v="#N/A"/>
    <n v="0"/>
    <n v="0"/>
    <n v="0"/>
    <n v="0"/>
    <x v="0"/>
  </r>
  <r>
    <x v="94"/>
    <x v="83"/>
    <n v="7"/>
    <m/>
    <m/>
    <m/>
    <n v="14675"/>
    <n v="14754"/>
    <e v="#N/A"/>
    <e v="#N/A"/>
    <e v="#N/A"/>
    <n v="0"/>
    <n v="0"/>
    <n v="0"/>
    <n v="0"/>
    <x v="0"/>
  </r>
  <r>
    <x v="94"/>
    <x v="84"/>
    <n v="6"/>
    <m/>
    <m/>
    <m/>
    <n v="14675"/>
    <n v="14755"/>
    <e v="#N/A"/>
    <e v="#N/A"/>
    <e v="#N/A"/>
    <n v="0"/>
    <n v="0"/>
    <n v="0"/>
    <n v="0"/>
    <x v="0"/>
  </r>
  <r>
    <x v="94"/>
    <x v="85"/>
    <n v="6"/>
    <m/>
    <m/>
    <m/>
    <n v="14675"/>
    <n v="14756"/>
    <e v="#N/A"/>
    <e v="#N/A"/>
    <e v="#N/A"/>
    <n v="0"/>
    <n v="0"/>
    <n v="0"/>
    <n v="0"/>
    <x v="0"/>
  </r>
  <r>
    <x v="94"/>
    <x v="86"/>
    <n v="8"/>
    <m/>
    <m/>
    <m/>
    <n v="14675"/>
    <n v="14757"/>
    <e v="#N/A"/>
    <e v="#N/A"/>
    <e v="#N/A"/>
    <n v="0"/>
    <n v="0"/>
    <n v="0"/>
    <n v="0"/>
    <x v="0"/>
  </r>
  <r>
    <x v="94"/>
    <x v="87"/>
    <n v="7"/>
    <m/>
    <m/>
    <m/>
    <n v="14675"/>
    <n v="14758"/>
    <e v="#N/A"/>
    <e v="#N/A"/>
    <e v="#N/A"/>
    <n v="0"/>
    <n v="0"/>
    <n v="0"/>
    <n v="0"/>
    <x v="0"/>
  </r>
  <r>
    <x v="94"/>
    <x v="88"/>
    <n v="6"/>
    <m/>
    <m/>
    <m/>
    <n v="14675"/>
    <n v="14759"/>
    <e v="#N/A"/>
    <e v="#N/A"/>
    <e v="#N/A"/>
    <n v="0"/>
    <n v="0"/>
    <n v="0"/>
    <n v="0"/>
    <x v="0"/>
  </r>
  <r>
    <x v="94"/>
    <x v="89"/>
    <n v="6"/>
    <m/>
    <m/>
    <m/>
    <n v="14675"/>
    <n v="14760"/>
    <e v="#N/A"/>
    <e v="#N/A"/>
    <e v="#N/A"/>
    <n v="0"/>
    <n v="0"/>
    <n v="0"/>
    <n v="0"/>
    <x v="0"/>
  </r>
  <r>
    <x v="94"/>
    <x v="90"/>
    <n v="6"/>
    <m/>
    <m/>
    <m/>
    <n v="14675"/>
    <n v="14761"/>
    <e v="#N/A"/>
    <e v="#N/A"/>
    <e v="#N/A"/>
    <n v="0"/>
    <n v="0"/>
    <n v="0"/>
    <n v="0"/>
    <x v="0"/>
  </r>
  <r>
    <x v="94"/>
    <x v="91"/>
    <n v="11"/>
    <m/>
    <m/>
    <m/>
    <n v="14675"/>
    <n v="14762"/>
    <e v="#N/A"/>
    <e v="#N/A"/>
    <e v="#N/A"/>
    <n v="0"/>
    <n v="0"/>
    <n v="0"/>
    <n v="0"/>
    <x v="0"/>
  </r>
  <r>
    <x v="94"/>
    <x v="92"/>
    <n v="6"/>
    <m/>
    <m/>
    <m/>
    <n v="14675"/>
    <n v="14763"/>
    <e v="#N/A"/>
    <e v="#N/A"/>
    <e v="#N/A"/>
    <n v="0"/>
    <n v="0"/>
    <n v="0"/>
    <n v="0"/>
    <x v="0"/>
  </r>
  <r>
    <x v="94"/>
    <x v="93"/>
    <n v="7"/>
    <m/>
    <m/>
    <m/>
    <n v="14675"/>
    <n v="14764"/>
    <e v="#N/A"/>
    <e v="#N/A"/>
    <e v="#N/A"/>
    <n v="0"/>
    <n v="0"/>
    <n v="0"/>
    <n v="0"/>
    <x v="0"/>
  </r>
  <r>
    <x v="94"/>
    <x v="94"/>
    <n v="9"/>
    <m/>
    <m/>
    <m/>
    <n v="14675"/>
    <n v="14765"/>
    <e v="#N/A"/>
    <e v="#N/A"/>
    <e v="#N/A"/>
    <n v="0"/>
    <n v="0"/>
    <n v="0"/>
    <n v="0"/>
    <x v="0"/>
  </r>
  <r>
    <x v="94"/>
    <x v="95"/>
    <n v="6"/>
    <m/>
    <m/>
    <m/>
    <n v="14675"/>
    <n v="14766"/>
    <e v="#N/A"/>
    <e v="#N/A"/>
    <e v="#N/A"/>
    <n v="0"/>
    <n v="0"/>
    <n v="0"/>
    <n v="0"/>
    <x v="0"/>
  </r>
  <r>
    <x v="94"/>
    <x v="96"/>
    <n v="7"/>
    <m/>
    <m/>
    <m/>
    <n v="14675"/>
    <n v="14767"/>
    <e v="#N/A"/>
    <e v="#N/A"/>
    <e v="#N/A"/>
    <n v="0"/>
    <n v="0"/>
    <n v="0"/>
    <n v="0"/>
    <x v="0"/>
  </r>
  <r>
    <x v="94"/>
    <x v="97"/>
    <n v="7"/>
    <m/>
    <m/>
    <m/>
    <n v="14675"/>
    <n v="14768"/>
    <e v="#N/A"/>
    <e v="#N/A"/>
    <e v="#N/A"/>
    <n v="0"/>
    <n v="0"/>
    <n v="0"/>
    <n v="0"/>
    <x v="0"/>
  </r>
  <r>
    <x v="94"/>
    <x v="98"/>
    <n v="8"/>
    <m/>
    <m/>
    <m/>
    <n v="14675"/>
    <n v="14769"/>
    <e v="#N/A"/>
    <e v="#N/A"/>
    <e v="#N/A"/>
    <n v="0"/>
    <n v="0"/>
    <n v="0"/>
    <n v="0"/>
    <x v="0"/>
  </r>
  <r>
    <x v="94"/>
    <x v="99"/>
    <n v="7"/>
    <m/>
    <m/>
    <m/>
    <n v="14675"/>
    <n v="14770"/>
    <e v="#N/A"/>
    <e v="#N/A"/>
    <e v="#N/A"/>
    <n v="0"/>
    <n v="0"/>
    <n v="0"/>
    <n v="0"/>
    <x v="0"/>
  </r>
  <r>
    <x v="94"/>
    <x v="100"/>
    <n v="7"/>
    <m/>
    <m/>
    <m/>
    <n v="14675"/>
    <n v="14771"/>
    <e v="#N/A"/>
    <e v="#N/A"/>
    <e v="#N/A"/>
    <n v="0"/>
    <n v="0"/>
    <n v="0"/>
    <n v="0"/>
    <x v="0"/>
  </r>
  <r>
    <x v="94"/>
    <x v="101"/>
    <n v="6"/>
    <m/>
    <m/>
    <m/>
    <n v="14675"/>
    <n v="14772"/>
    <e v="#N/A"/>
    <e v="#N/A"/>
    <e v="#N/A"/>
    <n v="0"/>
    <n v="0"/>
    <n v="0"/>
    <n v="0"/>
    <x v="0"/>
  </r>
  <r>
    <x v="94"/>
    <x v="102"/>
    <n v="6"/>
    <m/>
    <m/>
    <m/>
    <n v="14675"/>
    <n v="14773"/>
    <e v="#N/A"/>
    <e v="#N/A"/>
    <e v="#N/A"/>
    <n v="0"/>
    <n v="0"/>
    <n v="0"/>
    <n v="0"/>
    <x v="0"/>
  </r>
  <r>
    <x v="94"/>
    <x v="103"/>
    <n v="6"/>
    <m/>
    <n v="4"/>
    <n v="6.0907150471946991"/>
    <n v="14675"/>
    <n v="14774"/>
    <e v="#N/A"/>
    <e v="#N/A"/>
    <e v="#N/A"/>
    <n v="0"/>
    <n v="0"/>
    <e v="#N/A"/>
    <e v="#N/A"/>
    <x v="0"/>
  </r>
  <r>
    <x v="94"/>
    <x v="104"/>
    <n v="2"/>
    <n v="2.6448856070301958"/>
    <n v="4"/>
    <n v="3.7244701461148511"/>
    <n v="14675"/>
    <n v="14775"/>
    <n v="0"/>
    <n v="7.1111111111111107"/>
    <n v="1.9403346095552916"/>
    <n v="1.7244701461148511"/>
    <n v="5.9665390444708422E-2"/>
    <n v="5.1111111111111107"/>
    <n v="2"/>
    <x v="1"/>
  </r>
  <r>
    <x v="94"/>
    <x v="105"/>
    <n v="1"/>
    <n v="2.1449146861938244"/>
    <n v="4"/>
    <n v="1.947082937015044"/>
    <n v="14675"/>
    <n v="14776"/>
    <n v="2"/>
    <n v="7.1111111111111107"/>
    <n v="1.066002695574138"/>
    <n v="0.94708293701504398"/>
    <n v="6.600269557413796E-2"/>
    <n v="6.1111111111111107"/>
    <n v="1"/>
    <x v="1"/>
  </r>
  <r>
    <x v="94"/>
    <x v="106"/>
    <n v="5"/>
    <n v="3.144787479819025"/>
    <n v="4"/>
    <n v="3.7915907507851259"/>
    <n v="14675"/>
    <n v="14777"/>
    <n v="0"/>
    <n v="7"/>
    <n v="2.8687851873142116"/>
    <n v="1.2084092492148741"/>
    <n v="2.1312148126857884"/>
    <n v="2"/>
    <n v="5"/>
    <x v="1"/>
  </r>
  <r>
    <x v="94"/>
    <x v="107"/>
    <n v="0"/>
    <n v="2.1449324906958571"/>
    <n v="4"/>
    <n v="1.6542141001266524"/>
    <n v="14675"/>
    <n v="14778"/>
    <n v="0"/>
    <n v="6.666666666666667"/>
    <n v="1.6467832610082072"/>
    <n v="1.6542141001266524"/>
    <n v="1.6467832610082072"/>
    <n v="6.666666666666667"/>
    <n v="0"/>
    <x v="1"/>
  </r>
  <r>
    <x v="94"/>
    <x v="108"/>
    <n v="0"/>
    <n v="2.144943821500767"/>
    <n v="4"/>
    <n v="0.67104301570042824"/>
    <n v="14675"/>
    <n v="14779"/>
    <n v="0"/>
    <n v="6.2222222222222223"/>
    <n v="1.5597914492020237"/>
    <n v="0.67104301570042824"/>
    <n v="1.5597914492020237"/>
    <n v="6.2222222222222223"/>
    <n v="0"/>
    <x v="1"/>
  </r>
  <r>
    <x v="94"/>
    <x v="109"/>
    <n v="0"/>
    <n v="2.1450524719956006"/>
    <n v="4"/>
    <n v="0.27096138597716474"/>
    <n v="14675"/>
    <n v="14780"/>
    <n v="0"/>
    <n v="5.5555555555555554"/>
    <n v="1.4859380969396794"/>
    <n v="0.27096138597716474"/>
    <n v="1.4859380969396794"/>
    <n v="5.5555555555555554"/>
    <n v="0"/>
    <x v="1"/>
  </r>
  <r>
    <x v="94"/>
    <x v="110"/>
    <n v="0"/>
    <n v="2.1452208699808635"/>
    <n v="4"/>
    <n v="0.11163433556947396"/>
    <n v="14675"/>
    <n v="14781"/>
    <n v="1"/>
    <n v="5.333333333333333"/>
    <n v="1.6809608012806079"/>
    <n v="0.11163433556947396"/>
    <n v="1.6809608012806079"/>
    <n v="5.333333333333333"/>
    <n v="1"/>
    <x v="1"/>
  </r>
  <r>
    <x v="94"/>
    <x v="111"/>
    <n v="3"/>
    <n v="2.6452889863981621"/>
    <n v="4"/>
    <n v="1.7806585837322677"/>
    <n v="14675"/>
    <n v="14782"/>
    <n v="0"/>
    <n v="4.4444444444444446"/>
    <n v="2.4582913055767666"/>
    <n v="1.2193414162677323"/>
    <n v="0.54170869442323344"/>
    <n v="1.4444444444444446"/>
    <n v="3"/>
    <x v="1"/>
  </r>
  <r>
    <x v="94"/>
    <x v="112"/>
    <n v="0"/>
    <n v="2.1454208310887148"/>
    <n v="4"/>
    <n v="0.76204111900000004"/>
    <n v="14675"/>
    <n v="14783"/>
    <n v="0"/>
    <n v="3.6666666666666665"/>
    <n v="0.93988331349151011"/>
    <n v="0.76204111900000004"/>
    <n v="0.93988331349151011"/>
    <n v="3.6666666666666665"/>
    <n v="0"/>
    <x v="1"/>
  </r>
  <r>
    <x v="94"/>
    <x v="113"/>
    <n v="0"/>
    <n v="2.1454404959811391"/>
    <n v="4"/>
    <n v="0.330552191"/>
    <n v="14675"/>
    <n v="14784"/>
    <n v="0"/>
    <n v="2.8888888888888888"/>
    <n v="1.0921523474121502"/>
    <n v="0.330552191"/>
    <n v="1.0921523474121502"/>
    <n v="2.8888888888888888"/>
    <n v="0"/>
    <x v="1"/>
  </r>
  <r>
    <x v="94"/>
    <x v="114"/>
    <n v="1"/>
    <n v="2.145480835632906"/>
    <n v="4"/>
    <n v="0.70927641767877836"/>
    <n v="14675"/>
    <n v="14785"/>
    <n v="0"/>
    <n v="2.2222222222222223"/>
    <n v="0.94064650749287093"/>
    <n v="0.29072358232122164"/>
    <n v="5.9353492507129069E-2"/>
    <n v="1.2222222222222223"/>
    <n v="1"/>
    <x v="1"/>
  </r>
  <r>
    <x v="94"/>
    <x v="115"/>
    <n v="3"/>
    <n v="2.1455610978264312"/>
    <n v="4"/>
    <n v="2.0047779000923427"/>
    <n v="14675"/>
    <n v="14786"/>
    <n v="4"/>
    <n v="1.8888888888888888"/>
    <n v="1.0684405120914144"/>
    <n v="0.99522209990765731"/>
    <n v="1.9315594879085856"/>
    <n v="1.1111111111111112"/>
    <n v="1"/>
    <x v="1"/>
  </r>
  <r>
    <x v="94"/>
    <x v="116"/>
    <n v="5"/>
    <n v="5.1454376020308752"/>
    <n v="4"/>
    <n v="3.780705927733174"/>
    <n v="14675"/>
    <n v="14787"/>
    <n v="4"/>
    <n v="1.2222222222222223"/>
    <n v="4.9176494042226677"/>
    <n v="1.219294072266826"/>
    <n v="8.2350595777332281E-2"/>
    <n v="3.7777777777777777"/>
    <n v="1"/>
    <x v="1"/>
  </r>
  <r>
    <x v="94"/>
    <x v="117"/>
    <n v="7"/>
    <n v="6.6456602813533303"/>
    <n v="4"/>
    <n v="5.8471399591825346"/>
    <n v="14675"/>
    <n v="14788"/>
    <n v="6"/>
    <n v="1"/>
    <n v="4.7898297858370738"/>
    <n v="1.1528600408174654"/>
    <n v="2.2101702141629262"/>
    <n v="6"/>
    <n v="1"/>
    <x v="1"/>
  </r>
  <r>
    <x v="94"/>
    <x v="118"/>
    <n v="8"/>
    <n v="7.1455253335815447"/>
    <n v="4"/>
    <n v="7.2937018563087639"/>
    <n v="14675"/>
    <n v="14789"/>
    <n v="5"/>
    <n v="1"/>
    <n v="6.8014576753571108"/>
    <n v="0.70629814369123611"/>
    <n v="1.1985423246428892"/>
    <n v="7"/>
    <n v="3"/>
    <x v="1"/>
  </r>
  <r>
    <x v="94"/>
    <x v="119"/>
    <n v="7"/>
    <n v="6.145661277102473"/>
    <n v="4"/>
    <n v="7.0972309441702013"/>
    <n v="14675"/>
    <n v="14790"/>
    <n v="6"/>
    <n v="0.77777777777777779"/>
    <n v="6.0745952312485754"/>
    <n v="9.7230944170201283E-2"/>
    <n v="0.92540476875142463"/>
    <n v="6.2222222222222223"/>
    <n v="1"/>
    <x v="1"/>
  </r>
  <r>
    <x v="94"/>
    <x v="120"/>
    <n v="7"/>
    <n v="6.6456251528111405"/>
    <n v="4"/>
    <n v="7.0348004749999999"/>
    <n v="14675"/>
    <n v="14791"/>
    <n v="6"/>
    <n v="1.3333333333333333"/>
    <n v="7.0544849250402288"/>
    <n v="3.4800474999999942E-2"/>
    <n v="5.4484925040228838E-2"/>
    <n v="5.666666666666667"/>
    <n v="1"/>
    <x v="1"/>
  </r>
  <r>
    <x v="94"/>
    <x v="121"/>
    <n v="8"/>
    <n v="6.6455449379945071"/>
    <n v="4"/>
    <n v="7.6607334829499072"/>
    <n v="14675"/>
    <n v="14792"/>
    <n v="6"/>
    <n v="2.1111111111111112"/>
    <n v="6.8022325409673012"/>
    <n v="0.33926651705009281"/>
    <n v="1.1977674590326988"/>
    <n v="5.8888888888888893"/>
    <n v="2"/>
    <x v="1"/>
  </r>
  <r>
    <x v="94"/>
    <x v="122"/>
    <n v="9"/>
    <n v="6.6453385755527314"/>
    <n v="4"/>
    <n v="8.5379964637500514"/>
    <n v="14675"/>
    <n v="14793"/>
    <n v="6"/>
    <n v="3"/>
    <n v="7.3799438932460903"/>
    <n v="0.46200353624994861"/>
    <n v="1.6200561067539097"/>
    <n v="6"/>
    <n v="3"/>
    <x v="1"/>
  </r>
  <r>
    <x v="94"/>
    <x v="123"/>
    <n v="8"/>
    <n v="7.145172888378803"/>
    <n v="4"/>
    <n v="8.186252929704251"/>
    <n v="14675"/>
    <n v="14794"/>
    <n v="5"/>
    <n v="3.7777777777777777"/>
    <n v="7.4550822655109039"/>
    <n v="0.186252929704251"/>
    <n v="0.54491773448909608"/>
    <n v="4.2222222222222223"/>
    <n v="3"/>
    <x v="1"/>
  </r>
  <r>
    <x v="94"/>
    <x v="124"/>
    <n v="7"/>
    <n v="6.645169579025433"/>
    <n v="4"/>
    <n v="7.4145070429571183"/>
    <n v="14675"/>
    <n v="14795"/>
    <n v="8"/>
    <n v="4.2222222222222223"/>
    <n v="6.3926934233182848"/>
    <n v="0.41450704295711827"/>
    <n v="0.60730657668171517"/>
    <n v="2.7777777777777777"/>
    <n v="1"/>
    <x v="1"/>
  </r>
  <r>
    <x v="94"/>
    <x v="125"/>
    <n v="7"/>
    <n v="8.1450343054200118"/>
    <n v="4"/>
    <n v="7.1433287342822638"/>
    <n v="14675"/>
    <n v="14796"/>
    <n v="6"/>
    <n v="5.1111111111111107"/>
    <n v="9.4637348452464209"/>
    <n v="0.14332873428226378"/>
    <n v="2.4637348452464209"/>
    <n v="1.8888888888888893"/>
    <n v="1"/>
    <x v="1"/>
  </r>
  <r>
    <x v="94"/>
    <x v="126"/>
    <n v="9"/>
    <n v="6.64516983787487"/>
    <n v="4"/>
    <n v="8.3474904149999993"/>
    <n v="14675"/>
    <n v="14797"/>
    <n v="7"/>
    <n v="6.1111111111111107"/>
    <n v="7.6600795479880368"/>
    <n v="0.65250958500000067"/>
    <n v="1.3399204520119632"/>
    <n v="2.8888888888888893"/>
    <n v="2"/>
    <x v="1"/>
  </r>
  <r>
    <x v="94"/>
    <x v="127"/>
    <n v="10"/>
    <n v="7.6451444590137143"/>
    <n v="4"/>
    <n v="9.4339771008595488"/>
    <n v="14675"/>
    <n v="14798"/>
    <n v="7"/>
    <n v="6.8888888888888893"/>
    <n v="8.7015608393775032"/>
    <n v="0.56602289914045123"/>
    <n v="1.2984391606224968"/>
    <n v="3.1111111111111107"/>
    <n v="3"/>
    <x v="1"/>
  </r>
  <r>
    <x v="94"/>
    <x v="128"/>
    <n v="11"/>
    <n v="7.6450883349960534"/>
    <n v="4"/>
    <n v="10.484615707909615"/>
    <n v="14675"/>
    <n v="14799"/>
    <n v="7"/>
    <n v="7.333333333333333"/>
    <n v="8.7369077444063983"/>
    <n v="0.51538429209038483"/>
    <n v="2.2630922555936017"/>
    <n v="3.666666666666667"/>
    <n v="4"/>
    <x v="1"/>
  </r>
  <r>
    <x v="94"/>
    <x v="129"/>
    <n v="8"/>
    <n v="8.6452578178012303"/>
    <n v="4"/>
    <n v="8.8611642965324418"/>
    <n v="14675"/>
    <n v="14800"/>
    <n v="6"/>
    <n v="7.5555555555555554"/>
    <n v="8.6033226604393818"/>
    <n v="0.86116429653244175"/>
    <n v="0.60332266043938176"/>
    <n v="0.44444444444444464"/>
    <n v="2"/>
    <x v="1"/>
  </r>
  <r>
    <x v="94"/>
    <x v="130"/>
    <n v="10"/>
    <n v="8.1452621274997234"/>
    <n v="4"/>
    <n v="9.5955384941819517"/>
    <n v="14675"/>
    <n v="14801"/>
    <n v="6"/>
    <n v="7.7777777777777777"/>
    <n v="8.3251189146622604"/>
    <n v="0.40446150581804829"/>
    <n v="1.6748810853377396"/>
    <n v="2.2222222222222223"/>
    <n v="4"/>
    <x v="1"/>
  </r>
  <r>
    <x v="94"/>
    <x v="131"/>
    <n v="9"/>
    <n v="8.6452653124555816"/>
    <n v="4"/>
    <n v="9.2132245247931479"/>
    <n v="14675"/>
    <n v="14802"/>
    <n v="6"/>
    <n v="8"/>
    <n v="9.0225739729909407"/>
    <n v="0.21322452479314791"/>
    <n v="2.2573972990940661E-2"/>
    <n v="1"/>
    <n v="3"/>
    <x v="1"/>
  </r>
  <r>
    <x v="94"/>
    <x v="132"/>
    <n v="9"/>
    <n v="7.6452102333941987"/>
    <n v="4"/>
    <n v="9.0763895556194871"/>
    <n v="14675"/>
    <n v="14803"/>
    <n v="6"/>
    <n v="8.4444444444444446"/>
    <n v="8.3256622789105474"/>
    <n v="7.6389555619487126E-2"/>
    <n v="0.67433772108945256"/>
    <n v="0.55555555555555536"/>
    <n v="3"/>
    <x v="1"/>
  </r>
  <r>
    <x v="94"/>
    <x v="133"/>
    <n v="9"/>
    <n v="6.6450756977756731"/>
    <n v="4"/>
    <n v="9.027367228105696"/>
    <n v="14675"/>
    <n v="14804"/>
    <n v="6"/>
    <n v="8.5555555555555554"/>
    <n v="7.157755229809883"/>
    <n v="2.7367228105696029E-2"/>
    <n v="1.842244770190117"/>
    <n v="0.44444444444444464"/>
    <n v="3"/>
    <x v="1"/>
  </r>
  <r>
    <x v="94"/>
    <x v="134"/>
    <n v="8"/>
    <n v="7.1448173310864549"/>
    <n v="4"/>
    <n v="8.3673465420148183"/>
    <n v="14675"/>
    <n v="14805"/>
    <n v="7"/>
    <n v="8.7777777777777786"/>
    <n v="7.8474994976805377"/>
    <n v="0.36734654201481831"/>
    <n v="0.15250050231946233"/>
    <n v="0.77777777777777857"/>
    <n v="1"/>
    <x v="1"/>
  </r>
  <r>
    <x v="94"/>
    <x v="135"/>
    <n v="8"/>
    <n v="7.6447853212013834"/>
    <n v="4"/>
    <n v="8.1297297598233111"/>
    <n v="14675"/>
    <n v="14806"/>
    <n v="6"/>
    <n v="8.7777777777777786"/>
    <n v="8.3107211830916832"/>
    <n v="0.12972975982331114"/>
    <n v="0.31072118309168317"/>
    <n v="0.77777777777777857"/>
    <n v="2"/>
    <x v="1"/>
  </r>
  <r>
    <x v="94"/>
    <x v="136"/>
    <n v="8"/>
    <n v="6.6447410588152547"/>
    <n v="4"/>
    <n v="8.0463248939999996"/>
    <n v="14675"/>
    <n v="14807"/>
    <n v="6"/>
    <n v="8.8888888888888893"/>
    <n v="7.414850301844746"/>
    <n v="4.6324893999999617E-2"/>
    <n v="0.58514969815525397"/>
    <n v="0.88888888888888928"/>
    <n v="2"/>
    <x v="1"/>
  </r>
  <r>
    <x v="94"/>
    <x v="137"/>
    <n v="9"/>
    <n v="6.6448025753069411"/>
    <n v="4"/>
    <n v="8.6594911476951921"/>
    <n v="14675"/>
    <n v="14808"/>
    <n v="8"/>
    <n v="9.1111111111111107"/>
    <n v="7.6314812289742466"/>
    <n v="0.34050885230480787"/>
    <n v="1.3685187710257534"/>
    <n v="0.11111111111111072"/>
    <n v="1"/>
    <x v="1"/>
  </r>
  <r>
    <x v="94"/>
    <x v="138"/>
    <n v="9"/>
    <n v="8.1451467805319773"/>
    <n v="4"/>
    <n v="8.8794822418318766"/>
    <n v="14675"/>
    <n v="14809"/>
    <n v="7"/>
    <n v="9.2222222222222214"/>
    <n v="9.1296651916617879"/>
    <n v="0.12051775816812338"/>
    <n v="0.12966519166178792"/>
    <n v="0.22222222222222143"/>
    <n v="2"/>
    <x v="1"/>
  </r>
  <r>
    <x v="94"/>
    <x v="139"/>
    <n v="9"/>
    <n v="8.6454082948526398"/>
    <n v="4"/>
    <n v="8.9572889409999998"/>
    <n v="14675"/>
    <n v="14810"/>
    <n v="6"/>
    <n v="9.1111111111111107"/>
    <n v="9.5631216293498724"/>
    <n v="4.2711059000000162E-2"/>
    <n v="0.56312162934987242"/>
    <n v="0.11111111111111072"/>
    <n v="3"/>
    <x v="1"/>
  </r>
  <r>
    <x v="94"/>
    <x v="140"/>
    <n v="0"/>
    <n v="9.645356117635778"/>
    <n v="4"/>
    <n v="3.2689306997220964"/>
    <n v="14675"/>
    <n v="14811"/>
    <n v="6"/>
    <n v="8.8888888888888893"/>
    <n v="10.631836217362991"/>
    <n v="3.2689306997220964"/>
    <n v="10.631836217362991"/>
    <n v="8.8888888888888893"/>
    <n v="6"/>
    <x v="1"/>
  </r>
  <r>
    <x v="94"/>
    <x v="141"/>
    <n v="9"/>
    <n v="7.1454365341756638"/>
    <n v="4"/>
    <n v="6.7458981742352524"/>
    <n v="14675"/>
    <n v="14812"/>
    <n v="6"/>
    <n v="8.6666666666666661"/>
    <n v="8.3147794008434772"/>
    <n v="2.2541018257647476"/>
    <n v="0.68522059915652278"/>
    <n v="0.33333333333333393"/>
    <n v="3"/>
    <x v="1"/>
  </r>
  <r>
    <x v="94"/>
    <x v="142"/>
    <n v="8"/>
    <n v="6.6450419640670599"/>
    <n v="4"/>
    <n v="7.4265444536979066"/>
    <n v="14675"/>
    <n v="14813"/>
    <n v="11"/>
    <n v="8.7777777777777786"/>
    <n v="7.7880487755038645"/>
    <n v="0.57345554630209339"/>
    <n v="0.21195122449613546"/>
    <n v="0.77777777777777857"/>
    <n v="3"/>
    <x v="1"/>
  </r>
  <r>
    <x v="94"/>
    <x v="143"/>
    <n v="13"/>
    <n v="10.645047339321785"/>
    <n v="4"/>
    <n v="10.562718635141758"/>
    <n v="14675"/>
    <n v="14814"/>
    <n v="6"/>
    <n v="8.6666666666666661"/>
    <n v="11.684426065761965"/>
    <n v="2.4372813648582419"/>
    <n v="1.315573934238035"/>
    <n v="4.3333333333333339"/>
    <n v="7"/>
    <x v="1"/>
  </r>
  <r>
    <x v="94"/>
    <x v="144"/>
    <n v="11"/>
    <n v="8.1447657208306623"/>
    <n v="4"/>
    <n v="10.821462640268868"/>
    <n v="14675"/>
    <n v="14815"/>
    <n v="7"/>
    <n v="7.666666666666667"/>
    <n v="7.7827190529437713"/>
    <n v="0.17853735973113238"/>
    <n v="3.2172809470562287"/>
    <n v="3.333333333333333"/>
    <n v="4"/>
    <x v="1"/>
  </r>
  <r>
    <x v="94"/>
    <x v="145"/>
    <n v="9"/>
    <n v="7.6450303366703318"/>
    <n v="4"/>
    <n v="9.797458657"/>
    <n v="14675"/>
    <n v="14816"/>
    <n v="9"/>
    <n v="7.666666666666667"/>
    <n v="7.5598485953088854"/>
    <n v="0.79745865699999996"/>
    <n v="1.4401514046911146"/>
    <n v="1.333333333333333"/>
    <n v="0"/>
    <x v="1"/>
  </r>
  <r>
    <x v="94"/>
    <x v="146"/>
    <n v="9"/>
    <n v="9.1451872231633597"/>
    <n v="4"/>
    <n v="9.3550403560908624"/>
    <n v="14675"/>
    <n v="14817"/>
    <n v="6"/>
    <n v="7.5555555555555554"/>
    <n v="9.2443665042507597"/>
    <n v="0.35504035609086237"/>
    <n v="0.24436650425075968"/>
    <n v="1.4444444444444446"/>
    <n v="3"/>
    <x v="1"/>
  </r>
  <r>
    <x v="94"/>
    <x v="147"/>
    <n v="9"/>
    <n v="7.6452338518457816"/>
    <n v="4"/>
    <n v="9.1577001506727047"/>
    <n v="14675"/>
    <n v="14818"/>
    <n v="7"/>
    <n v="8.1111111111111107"/>
    <n v="8.0370300334801055"/>
    <n v="0.15770015067270471"/>
    <n v="0.96296996651989453"/>
    <n v="0.88888888888888928"/>
    <n v="2"/>
    <x v="1"/>
  </r>
  <r>
    <x v="94"/>
    <x v="148"/>
    <n v="10"/>
    <n v="9.1452962387638337"/>
    <n v="4"/>
    <n v="9.6243025321024156"/>
    <n v="14675"/>
    <n v="14819"/>
    <n v="7"/>
    <n v="8.4444444444444446"/>
    <n v="9.847172562053661"/>
    <n v="0.3756974678975844"/>
    <n v="0.15282743794633902"/>
    <n v="1.5555555555555554"/>
    <n v="3"/>
    <x v="1"/>
  </r>
  <r>
    <x v="94"/>
    <x v="149"/>
    <n v="10"/>
    <n v="7.6454267127174926"/>
    <n v="4"/>
    <n v="9.8327939220000005"/>
    <n v="14675"/>
    <n v="14820"/>
    <n v="8"/>
    <n v="8.5555555555555554"/>
    <n v="8.433739197909043"/>
    <n v="0.16720607799999954"/>
    <n v="1.566260802090957"/>
    <n v="1.4444444444444446"/>
    <n v="2"/>
    <x v="1"/>
  </r>
  <r>
    <x v="94"/>
    <x v="150"/>
    <n v="8"/>
    <n v="8.6453952609066924"/>
    <n v="4"/>
    <n v="8.8190360458500354"/>
    <n v="14675"/>
    <n v="14821"/>
    <n v="7"/>
    <n v="8.5555555555555554"/>
    <n v="9.3162435345023411"/>
    <n v="0.81903604585003542"/>
    <n v="1.3162435345023411"/>
    <n v="0.55555555555555536"/>
    <n v="1"/>
    <x v="1"/>
  </r>
  <r>
    <x v="94"/>
    <x v="151"/>
    <n v="10"/>
    <n v="8.6453442926444559"/>
    <n v="4"/>
    <n v="9.4698699771288481"/>
    <n v="14675"/>
    <n v="14822"/>
    <n v="7"/>
    <n v="8.5555555555555554"/>
    <n v="9.4175177414147289"/>
    <n v="0.53013002287115185"/>
    <n v="0.58248225858527114"/>
    <n v="1.4444444444444446"/>
    <n v="3"/>
    <x v="1"/>
  </r>
  <r>
    <x v="94"/>
    <x v="152"/>
    <n v="14"/>
    <n v="8.1454882182166681"/>
    <n v="4"/>
    <n v="11.97194079249938"/>
    <n v="14675"/>
    <n v="14823"/>
    <n v="6"/>
    <n v="8.6666666666666661"/>
    <n v="8.9229993555201155"/>
    <n v="2.0280592075006201"/>
    <n v="5.0770006444798845"/>
    <n v="5.3333333333333339"/>
    <n v="8"/>
    <x v="1"/>
  </r>
  <r>
    <x v="94"/>
    <x v="153"/>
    <n v="10"/>
    <n v="7.1455410219135729"/>
    <n v="4"/>
    <n v="10.87997139"/>
    <n v="14675"/>
    <n v="14824"/>
    <n v="6"/>
    <n v="9.7777777777777786"/>
    <n v="8.1265748906365278"/>
    <n v="0.87997138999999969"/>
    <n v="1.8734251093634722"/>
    <n v="0.22222222222222143"/>
    <n v="4"/>
    <x v="1"/>
  </r>
  <r>
    <x v="94"/>
    <x v="154"/>
    <n v="9"/>
    <n v="7.6455370308266941"/>
    <n v="4"/>
    <n v="9.8691021279999998"/>
    <n v="14675"/>
    <n v="14825"/>
    <n v="6"/>
    <n v="9.6666666666666661"/>
    <n v="8.4114066820544231"/>
    <n v="0.86910212799999975"/>
    <n v="0.5885933179455769"/>
    <n v="0.66666666666666607"/>
    <n v="3"/>
    <x v="1"/>
  </r>
  <r>
    <x v="94"/>
    <x v="155"/>
    <n v="0"/>
    <n v="7.6455295758493573"/>
    <m/>
    <m/>
    <n v="14675"/>
    <n v="14826"/>
    <n v="2"/>
    <n v="9.8888888888888893"/>
    <n v="8.9089950016869981"/>
    <n v="0"/>
    <n v="8.9089950016869981"/>
    <n v="0"/>
    <n v="0"/>
    <x v="1"/>
  </r>
  <r>
    <x v="95"/>
    <x v="0"/>
    <n v="2"/>
    <m/>
    <m/>
    <m/>
    <n v="14831"/>
    <n v="14827"/>
    <e v="#N/A"/>
    <e v="#N/A"/>
    <e v="#N/A"/>
    <n v="0"/>
    <n v="0"/>
    <n v="0"/>
    <n v="0"/>
    <x v="0"/>
  </r>
  <r>
    <x v="95"/>
    <x v="1"/>
    <n v="7"/>
    <m/>
    <m/>
    <m/>
    <n v="14831"/>
    <n v="14828"/>
    <e v="#N/A"/>
    <e v="#N/A"/>
    <e v="#N/A"/>
    <n v="0"/>
    <n v="0"/>
    <n v="0"/>
    <n v="0"/>
    <x v="0"/>
  </r>
  <r>
    <x v="95"/>
    <x v="2"/>
    <n v="0"/>
    <m/>
    <m/>
    <m/>
    <n v="14831"/>
    <n v="14829"/>
    <e v="#N/A"/>
    <e v="#N/A"/>
    <e v="#N/A"/>
    <n v="0"/>
    <n v="0"/>
    <n v="0"/>
    <n v="0"/>
    <x v="0"/>
  </r>
  <r>
    <x v="95"/>
    <x v="3"/>
    <n v="2"/>
    <m/>
    <m/>
    <m/>
    <n v="14831"/>
    <n v="14830"/>
    <e v="#N/A"/>
    <e v="#N/A"/>
    <e v="#N/A"/>
    <n v="0"/>
    <n v="0"/>
    <n v="0"/>
    <n v="0"/>
    <x v="0"/>
  </r>
  <r>
    <x v="95"/>
    <x v="4"/>
    <n v="0"/>
    <m/>
    <m/>
    <m/>
    <n v="14831"/>
    <n v="14831"/>
    <e v="#N/A"/>
    <e v="#N/A"/>
    <e v="#N/A"/>
    <n v="0"/>
    <n v="0"/>
    <n v="0"/>
    <n v="0"/>
    <x v="0"/>
  </r>
  <r>
    <x v="95"/>
    <x v="5"/>
    <n v="4"/>
    <m/>
    <m/>
    <m/>
    <n v="14831"/>
    <n v="14832"/>
    <e v="#N/A"/>
    <e v="#N/A"/>
    <e v="#N/A"/>
    <n v="0"/>
    <n v="0"/>
    <n v="0"/>
    <n v="0"/>
    <x v="0"/>
  </r>
  <r>
    <x v="95"/>
    <x v="6"/>
    <n v="2"/>
    <m/>
    <m/>
    <m/>
    <n v="14831"/>
    <n v="14833"/>
    <e v="#N/A"/>
    <e v="#N/A"/>
    <e v="#N/A"/>
    <n v="0"/>
    <n v="0"/>
    <n v="0"/>
    <n v="0"/>
    <x v="0"/>
  </r>
  <r>
    <x v="95"/>
    <x v="7"/>
    <n v="7"/>
    <m/>
    <m/>
    <m/>
    <n v="14831"/>
    <n v="14834"/>
    <e v="#N/A"/>
    <e v="#N/A"/>
    <e v="#N/A"/>
    <n v="0"/>
    <n v="0"/>
    <n v="0"/>
    <n v="0"/>
    <x v="0"/>
  </r>
  <r>
    <x v="95"/>
    <x v="8"/>
    <n v="0"/>
    <m/>
    <m/>
    <m/>
    <n v="14831"/>
    <n v="14835"/>
    <e v="#N/A"/>
    <e v="#N/A"/>
    <e v="#N/A"/>
    <n v="0"/>
    <n v="0"/>
    <n v="0"/>
    <n v="0"/>
    <x v="0"/>
  </r>
  <r>
    <x v="95"/>
    <x v="9"/>
    <n v="4"/>
    <m/>
    <m/>
    <m/>
    <n v="14831"/>
    <n v="14836"/>
    <e v="#N/A"/>
    <e v="#N/A"/>
    <e v="#N/A"/>
    <n v="0"/>
    <n v="0"/>
    <n v="0"/>
    <n v="0"/>
    <x v="0"/>
  </r>
  <r>
    <x v="95"/>
    <x v="10"/>
    <n v="5"/>
    <m/>
    <m/>
    <m/>
    <n v="14831"/>
    <n v="14837"/>
    <e v="#N/A"/>
    <e v="#N/A"/>
    <e v="#N/A"/>
    <n v="0"/>
    <n v="0"/>
    <n v="0"/>
    <n v="0"/>
    <x v="0"/>
  </r>
  <r>
    <x v="95"/>
    <x v="11"/>
    <n v="2"/>
    <m/>
    <m/>
    <m/>
    <n v="14831"/>
    <n v="14838"/>
    <e v="#N/A"/>
    <e v="#N/A"/>
    <e v="#N/A"/>
    <n v="0"/>
    <n v="0"/>
    <n v="0"/>
    <n v="0"/>
    <x v="0"/>
  </r>
  <r>
    <x v="95"/>
    <x v="12"/>
    <n v="4"/>
    <m/>
    <m/>
    <m/>
    <n v="14831"/>
    <n v="14839"/>
    <e v="#N/A"/>
    <e v="#N/A"/>
    <e v="#N/A"/>
    <n v="0"/>
    <n v="0"/>
    <n v="0"/>
    <n v="0"/>
    <x v="0"/>
  </r>
  <r>
    <x v="95"/>
    <x v="13"/>
    <n v="2"/>
    <m/>
    <m/>
    <m/>
    <n v="14831"/>
    <n v="14840"/>
    <e v="#N/A"/>
    <e v="#N/A"/>
    <e v="#N/A"/>
    <n v="0"/>
    <n v="0"/>
    <n v="0"/>
    <n v="0"/>
    <x v="0"/>
  </r>
  <r>
    <x v="95"/>
    <x v="14"/>
    <n v="9"/>
    <m/>
    <m/>
    <m/>
    <n v="14831"/>
    <n v="14841"/>
    <e v="#N/A"/>
    <e v="#N/A"/>
    <e v="#N/A"/>
    <n v="0"/>
    <n v="0"/>
    <n v="0"/>
    <n v="0"/>
    <x v="0"/>
  </r>
  <r>
    <x v="95"/>
    <x v="15"/>
    <n v="3"/>
    <m/>
    <m/>
    <m/>
    <n v="14831"/>
    <n v="14842"/>
    <e v="#N/A"/>
    <e v="#N/A"/>
    <e v="#N/A"/>
    <n v="0"/>
    <n v="0"/>
    <n v="0"/>
    <n v="0"/>
    <x v="0"/>
  </r>
  <r>
    <x v="95"/>
    <x v="16"/>
    <n v="0"/>
    <m/>
    <m/>
    <m/>
    <n v="14831"/>
    <n v="14843"/>
    <e v="#N/A"/>
    <e v="#N/A"/>
    <e v="#N/A"/>
    <n v="0"/>
    <n v="0"/>
    <n v="0"/>
    <n v="0"/>
    <x v="0"/>
  </r>
  <r>
    <x v="95"/>
    <x v="17"/>
    <n v="4"/>
    <m/>
    <m/>
    <m/>
    <n v="14831"/>
    <n v="14844"/>
    <e v="#N/A"/>
    <e v="#N/A"/>
    <e v="#N/A"/>
    <n v="0"/>
    <n v="0"/>
    <n v="0"/>
    <n v="0"/>
    <x v="0"/>
  </r>
  <r>
    <x v="95"/>
    <x v="18"/>
    <n v="3"/>
    <m/>
    <m/>
    <m/>
    <n v="14831"/>
    <n v="14845"/>
    <e v="#N/A"/>
    <e v="#N/A"/>
    <e v="#N/A"/>
    <n v="0"/>
    <n v="0"/>
    <n v="0"/>
    <n v="0"/>
    <x v="0"/>
  </r>
  <r>
    <x v="95"/>
    <x v="19"/>
    <n v="4"/>
    <m/>
    <m/>
    <m/>
    <n v="14831"/>
    <n v="14846"/>
    <e v="#N/A"/>
    <e v="#N/A"/>
    <e v="#N/A"/>
    <n v="0"/>
    <n v="0"/>
    <n v="0"/>
    <n v="0"/>
    <x v="0"/>
  </r>
  <r>
    <x v="95"/>
    <x v="20"/>
    <n v="0"/>
    <m/>
    <m/>
    <m/>
    <n v="14831"/>
    <n v="14847"/>
    <e v="#N/A"/>
    <e v="#N/A"/>
    <e v="#N/A"/>
    <n v="0"/>
    <n v="0"/>
    <n v="0"/>
    <n v="0"/>
    <x v="0"/>
  </r>
  <r>
    <x v="95"/>
    <x v="21"/>
    <n v="1"/>
    <m/>
    <m/>
    <m/>
    <n v="14831"/>
    <n v="14848"/>
    <e v="#N/A"/>
    <e v="#N/A"/>
    <e v="#N/A"/>
    <n v="0"/>
    <n v="0"/>
    <n v="0"/>
    <n v="0"/>
    <x v="0"/>
  </r>
  <r>
    <x v="95"/>
    <x v="22"/>
    <n v="5"/>
    <m/>
    <m/>
    <m/>
    <n v="14831"/>
    <n v="14849"/>
    <e v="#N/A"/>
    <e v="#N/A"/>
    <e v="#N/A"/>
    <n v="0"/>
    <n v="0"/>
    <n v="0"/>
    <n v="0"/>
    <x v="0"/>
  </r>
  <r>
    <x v="95"/>
    <x v="23"/>
    <n v="4"/>
    <m/>
    <m/>
    <m/>
    <n v="14831"/>
    <n v="14850"/>
    <e v="#N/A"/>
    <e v="#N/A"/>
    <e v="#N/A"/>
    <n v="0"/>
    <n v="0"/>
    <n v="0"/>
    <n v="0"/>
    <x v="0"/>
  </r>
  <r>
    <x v="95"/>
    <x v="24"/>
    <n v="1"/>
    <m/>
    <m/>
    <m/>
    <n v="14831"/>
    <n v="14851"/>
    <e v="#N/A"/>
    <e v="#N/A"/>
    <e v="#N/A"/>
    <n v="0"/>
    <n v="0"/>
    <n v="0"/>
    <n v="0"/>
    <x v="0"/>
  </r>
  <r>
    <x v="95"/>
    <x v="25"/>
    <n v="3"/>
    <m/>
    <m/>
    <m/>
    <n v="14831"/>
    <n v="14852"/>
    <e v="#N/A"/>
    <e v="#N/A"/>
    <e v="#N/A"/>
    <n v="0"/>
    <n v="0"/>
    <n v="0"/>
    <n v="0"/>
    <x v="0"/>
  </r>
  <r>
    <x v="95"/>
    <x v="26"/>
    <n v="2"/>
    <m/>
    <m/>
    <m/>
    <n v="14831"/>
    <n v="14853"/>
    <e v="#N/A"/>
    <e v="#N/A"/>
    <e v="#N/A"/>
    <n v="0"/>
    <n v="0"/>
    <n v="0"/>
    <n v="0"/>
    <x v="0"/>
  </r>
  <r>
    <x v="95"/>
    <x v="27"/>
    <n v="1"/>
    <m/>
    <m/>
    <m/>
    <n v="14831"/>
    <n v="14854"/>
    <e v="#N/A"/>
    <e v="#N/A"/>
    <e v="#N/A"/>
    <n v="0"/>
    <n v="0"/>
    <n v="0"/>
    <n v="0"/>
    <x v="0"/>
  </r>
  <r>
    <x v="95"/>
    <x v="28"/>
    <n v="2"/>
    <m/>
    <m/>
    <m/>
    <n v="14831"/>
    <n v="14855"/>
    <e v="#N/A"/>
    <e v="#N/A"/>
    <e v="#N/A"/>
    <n v="0"/>
    <n v="0"/>
    <n v="0"/>
    <n v="0"/>
    <x v="0"/>
  </r>
  <r>
    <x v="95"/>
    <x v="29"/>
    <n v="3"/>
    <m/>
    <m/>
    <m/>
    <n v="14831"/>
    <n v="14856"/>
    <e v="#N/A"/>
    <e v="#N/A"/>
    <e v="#N/A"/>
    <n v="0"/>
    <n v="0"/>
    <n v="0"/>
    <n v="0"/>
    <x v="0"/>
  </r>
  <r>
    <x v="95"/>
    <x v="30"/>
    <n v="0"/>
    <m/>
    <m/>
    <m/>
    <n v="14831"/>
    <n v="14857"/>
    <e v="#N/A"/>
    <e v="#N/A"/>
    <e v="#N/A"/>
    <n v="0"/>
    <n v="0"/>
    <n v="0"/>
    <n v="0"/>
    <x v="0"/>
  </r>
  <r>
    <x v="95"/>
    <x v="31"/>
    <n v="1"/>
    <m/>
    <m/>
    <m/>
    <n v="14831"/>
    <n v="14858"/>
    <e v="#N/A"/>
    <e v="#N/A"/>
    <e v="#N/A"/>
    <n v="0"/>
    <n v="0"/>
    <n v="0"/>
    <n v="0"/>
    <x v="0"/>
  </r>
  <r>
    <x v="95"/>
    <x v="32"/>
    <n v="5"/>
    <m/>
    <m/>
    <m/>
    <n v="14831"/>
    <n v="14859"/>
    <e v="#N/A"/>
    <e v="#N/A"/>
    <e v="#N/A"/>
    <n v="0"/>
    <n v="0"/>
    <n v="0"/>
    <n v="0"/>
    <x v="0"/>
  </r>
  <r>
    <x v="95"/>
    <x v="33"/>
    <n v="1"/>
    <m/>
    <m/>
    <m/>
    <n v="14831"/>
    <n v="14860"/>
    <e v="#N/A"/>
    <e v="#N/A"/>
    <e v="#N/A"/>
    <n v="0"/>
    <n v="0"/>
    <n v="0"/>
    <n v="0"/>
    <x v="0"/>
  </r>
  <r>
    <x v="95"/>
    <x v="34"/>
    <n v="5"/>
    <m/>
    <m/>
    <m/>
    <n v="14831"/>
    <n v="14861"/>
    <e v="#N/A"/>
    <e v="#N/A"/>
    <e v="#N/A"/>
    <n v="0"/>
    <n v="0"/>
    <n v="0"/>
    <n v="0"/>
    <x v="0"/>
  </r>
  <r>
    <x v="95"/>
    <x v="35"/>
    <n v="5"/>
    <m/>
    <m/>
    <m/>
    <n v="14831"/>
    <n v="14862"/>
    <e v="#N/A"/>
    <e v="#N/A"/>
    <e v="#N/A"/>
    <n v="0"/>
    <n v="0"/>
    <n v="0"/>
    <n v="0"/>
    <x v="0"/>
  </r>
  <r>
    <x v="95"/>
    <x v="36"/>
    <n v="1"/>
    <m/>
    <m/>
    <m/>
    <n v="14831"/>
    <n v="14863"/>
    <e v="#N/A"/>
    <e v="#N/A"/>
    <e v="#N/A"/>
    <n v="0"/>
    <n v="0"/>
    <n v="0"/>
    <n v="0"/>
    <x v="0"/>
  </r>
  <r>
    <x v="95"/>
    <x v="37"/>
    <n v="10"/>
    <m/>
    <m/>
    <m/>
    <n v="14831"/>
    <n v="14864"/>
    <e v="#N/A"/>
    <e v="#N/A"/>
    <e v="#N/A"/>
    <n v="0"/>
    <n v="0"/>
    <n v="0"/>
    <n v="0"/>
    <x v="0"/>
  </r>
  <r>
    <x v="95"/>
    <x v="38"/>
    <n v="5"/>
    <m/>
    <m/>
    <m/>
    <n v="14831"/>
    <n v="14865"/>
    <e v="#N/A"/>
    <e v="#N/A"/>
    <e v="#N/A"/>
    <n v="0"/>
    <n v="0"/>
    <n v="0"/>
    <n v="0"/>
    <x v="0"/>
  </r>
  <r>
    <x v="95"/>
    <x v="39"/>
    <n v="5"/>
    <m/>
    <m/>
    <m/>
    <n v="14831"/>
    <n v="14866"/>
    <e v="#N/A"/>
    <e v="#N/A"/>
    <e v="#N/A"/>
    <n v="0"/>
    <n v="0"/>
    <n v="0"/>
    <n v="0"/>
    <x v="0"/>
  </r>
  <r>
    <x v="95"/>
    <x v="40"/>
    <n v="2"/>
    <m/>
    <m/>
    <m/>
    <n v="14831"/>
    <n v="14867"/>
    <e v="#N/A"/>
    <e v="#N/A"/>
    <e v="#N/A"/>
    <n v="0"/>
    <n v="0"/>
    <n v="0"/>
    <n v="0"/>
    <x v="0"/>
  </r>
  <r>
    <x v="95"/>
    <x v="41"/>
    <n v="1"/>
    <m/>
    <m/>
    <m/>
    <n v="14831"/>
    <n v="14868"/>
    <e v="#N/A"/>
    <e v="#N/A"/>
    <e v="#N/A"/>
    <n v="0"/>
    <n v="0"/>
    <n v="0"/>
    <n v="0"/>
    <x v="0"/>
  </r>
  <r>
    <x v="95"/>
    <x v="42"/>
    <n v="2"/>
    <m/>
    <m/>
    <m/>
    <n v="14831"/>
    <n v="14869"/>
    <e v="#N/A"/>
    <e v="#N/A"/>
    <e v="#N/A"/>
    <n v="0"/>
    <n v="0"/>
    <n v="0"/>
    <n v="0"/>
    <x v="0"/>
  </r>
  <r>
    <x v="95"/>
    <x v="43"/>
    <n v="5"/>
    <m/>
    <m/>
    <m/>
    <n v="14831"/>
    <n v="14870"/>
    <e v="#N/A"/>
    <e v="#N/A"/>
    <e v="#N/A"/>
    <n v="0"/>
    <n v="0"/>
    <n v="0"/>
    <n v="0"/>
    <x v="0"/>
  </r>
  <r>
    <x v="95"/>
    <x v="44"/>
    <n v="5"/>
    <m/>
    <m/>
    <m/>
    <n v="14831"/>
    <n v="14871"/>
    <e v="#N/A"/>
    <e v="#N/A"/>
    <e v="#N/A"/>
    <n v="0"/>
    <n v="0"/>
    <n v="0"/>
    <n v="0"/>
    <x v="0"/>
  </r>
  <r>
    <x v="95"/>
    <x v="45"/>
    <n v="13"/>
    <m/>
    <m/>
    <m/>
    <n v="14831"/>
    <n v="14872"/>
    <e v="#N/A"/>
    <e v="#N/A"/>
    <e v="#N/A"/>
    <n v="0"/>
    <n v="0"/>
    <n v="0"/>
    <n v="0"/>
    <x v="0"/>
  </r>
  <r>
    <x v="95"/>
    <x v="46"/>
    <n v="3"/>
    <m/>
    <m/>
    <m/>
    <n v="14831"/>
    <n v="14873"/>
    <e v="#N/A"/>
    <e v="#N/A"/>
    <e v="#N/A"/>
    <n v="0"/>
    <n v="0"/>
    <n v="0"/>
    <n v="0"/>
    <x v="0"/>
  </r>
  <r>
    <x v="95"/>
    <x v="47"/>
    <n v="3"/>
    <m/>
    <m/>
    <m/>
    <n v="14831"/>
    <n v="14874"/>
    <e v="#N/A"/>
    <e v="#N/A"/>
    <e v="#N/A"/>
    <n v="0"/>
    <n v="0"/>
    <n v="0"/>
    <n v="0"/>
    <x v="0"/>
  </r>
  <r>
    <x v="95"/>
    <x v="48"/>
    <n v="0"/>
    <m/>
    <m/>
    <m/>
    <n v="14831"/>
    <n v="14875"/>
    <e v="#N/A"/>
    <e v="#N/A"/>
    <e v="#N/A"/>
    <n v="0"/>
    <n v="0"/>
    <n v="0"/>
    <n v="0"/>
    <x v="0"/>
  </r>
  <r>
    <x v="95"/>
    <x v="49"/>
    <n v="4"/>
    <m/>
    <m/>
    <m/>
    <n v="14831"/>
    <n v="14876"/>
    <e v="#N/A"/>
    <e v="#N/A"/>
    <e v="#N/A"/>
    <n v="0"/>
    <n v="0"/>
    <n v="0"/>
    <n v="0"/>
    <x v="0"/>
  </r>
  <r>
    <x v="95"/>
    <x v="50"/>
    <n v="4"/>
    <m/>
    <m/>
    <m/>
    <n v="14831"/>
    <n v="14877"/>
    <e v="#N/A"/>
    <e v="#N/A"/>
    <e v="#N/A"/>
    <n v="0"/>
    <n v="0"/>
    <n v="0"/>
    <n v="0"/>
    <x v="0"/>
  </r>
  <r>
    <x v="95"/>
    <x v="51"/>
    <n v="8"/>
    <m/>
    <m/>
    <m/>
    <n v="14831"/>
    <n v="14878"/>
    <e v="#N/A"/>
    <e v="#N/A"/>
    <e v="#N/A"/>
    <n v="0"/>
    <n v="0"/>
    <n v="0"/>
    <n v="0"/>
    <x v="0"/>
  </r>
  <r>
    <x v="95"/>
    <x v="52"/>
    <n v="7"/>
    <m/>
    <m/>
    <m/>
    <n v="14831"/>
    <n v="14879"/>
    <e v="#N/A"/>
    <e v="#N/A"/>
    <e v="#N/A"/>
    <n v="0"/>
    <n v="0"/>
    <n v="0"/>
    <n v="0"/>
    <x v="0"/>
  </r>
  <r>
    <x v="95"/>
    <x v="53"/>
    <n v="6"/>
    <m/>
    <m/>
    <m/>
    <n v="14831"/>
    <n v="14880"/>
    <e v="#N/A"/>
    <e v="#N/A"/>
    <e v="#N/A"/>
    <n v="0"/>
    <n v="0"/>
    <n v="0"/>
    <n v="0"/>
    <x v="0"/>
  </r>
  <r>
    <x v="95"/>
    <x v="54"/>
    <n v="4"/>
    <m/>
    <m/>
    <m/>
    <n v="14831"/>
    <n v="14881"/>
    <e v="#N/A"/>
    <e v="#N/A"/>
    <e v="#N/A"/>
    <n v="0"/>
    <n v="0"/>
    <n v="0"/>
    <n v="0"/>
    <x v="0"/>
  </r>
  <r>
    <x v="95"/>
    <x v="55"/>
    <n v="2"/>
    <m/>
    <m/>
    <m/>
    <n v="14831"/>
    <n v="14882"/>
    <e v="#N/A"/>
    <e v="#N/A"/>
    <e v="#N/A"/>
    <n v="0"/>
    <n v="0"/>
    <n v="0"/>
    <n v="0"/>
    <x v="0"/>
  </r>
  <r>
    <x v="95"/>
    <x v="56"/>
    <n v="3"/>
    <m/>
    <m/>
    <m/>
    <n v="14831"/>
    <n v="14883"/>
    <e v="#N/A"/>
    <e v="#N/A"/>
    <e v="#N/A"/>
    <n v="0"/>
    <n v="0"/>
    <n v="0"/>
    <n v="0"/>
    <x v="0"/>
  </r>
  <r>
    <x v="95"/>
    <x v="57"/>
    <n v="5"/>
    <m/>
    <m/>
    <m/>
    <n v="14831"/>
    <n v="14884"/>
    <e v="#N/A"/>
    <e v="#N/A"/>
    <e v="#N/A"/>
    <n v="0"/>
    <n v="0"/>
    <n v="0"/>
    <n v="0"/>
    <x v="0"/>
  </r>
  <r>
    <x v="95"/>
    <x v="58"/>
    <n v="3"/>
    <m/>
    <m/>
    <m/>
    <n v="14831"/>
    <n v="14885"/>
    <e v="#N/A"/>
    <e v="#N/A"/>
    <e v="#N/A"/>
    <n v="0"/>
    <n v="0"/>
    <n v="0"/>
    <n v="0"/>
    <x v="0"/>
  </r>
  <r>
    <x v="95"/>
    <x v="59"/>
    <n v="9"/>
    <m/>
    <m/>
    <m/>
    <n v="14831"/>
    <n v="14886"/>
    <e v="#N/A"/>
    <e v="#N/A"/>
    <e v="#N/A"/>
    <n v="0"/>
    <n v="0"/>
    <n v="0"/>
    <n v="0"/>
    <x v="0"/>
  </r>
  <r>
    <x v="95"/>
    <x v="60"/>
    <n v="4"/>
    <m/>
    <m/>
    <m/>
    <n v="14831"/>
    <n v="14887"/>
    <e v="#N/A"/>
    <e v="#N/A"/>
    <e v="#N/A"/>
    <n v="0"/>
    <n v="0"/>
    <n v="0"/>
    <n v="0"/>
    <x v="0"/>
  </r>
  <r>
    <x v="95"/>
    <x v="61"/>
    <n v="5"/>
    <m/>
    <m/>
    <m/>
    <n v="14831"/>
    <n v="14888"/>
    <e v="#N/A"/>
    <e v="#N/A"/>
    <e v="#N/A"/>
    <n v="0"/>
    <n v="0"/>
    <n v="0"/>
    <n v="0"/>
    <x v="0"/>
  </r>
  <r>
    <x v="95"/>
    <x v="62"/>
    <n v="5"/>
    <m/>
    <m/>
    <m/>
    <n v="14831"/>
    <n v="14889"/>
    <e v="#N/A"/>
    <e v="#N/A"/>
    <e v="#N/A"/>
    <n v="0"/>
    <n v="0"/>
    <n v="0"/>
    <n v="0"/>
    <x v="0"/>
  </r>
  <r>
    <x v="95"/>
    <x v="63"/>
    <n v="4"/>
    <m/>
    <m/>
    <m/>
    <n v="14831"/>
    <n v="14890"/>
    <e v="#N/A"/>
    <e v="#N/A"/>
    <e v="#N/A"/>
    <n v="0"/>
    <n v="0"/>
    <n v="0"/>
    <n v="0"/>
    <x v="0"/>
  </r>
  <r>
    <x v="95"/>
    <x v="64"/>
    <n v="5"/>
    <m/>
    <m/>
    <m/>
    <n v="14831"/>
    <n v="14891"/>
    <e v="#N/A"/>
    <e v="#N/A"/>
    <e v="#N/A"/>
    <n v="0"/>
    <n v="0"/>
    <n v="0"/>
    <n v="0"/>
    <x v="0"/>
  </r>
  <r>
    <x v="95"/>
    <x v="65"/>
    <n v="2"/>
    <m/>
    <m/>
    <m/>
    <n v="14831"/>
    <n v="14892"/>
    <e v="#N/A"/>
    <e v="#N/A"/>
    <e v="#N/A"/>
    <n v="0"/>
    <n v="0"/>
    <n v="0"/>
    <n v="0"/>
    <x v="0"/>
  </r>
  <r>
    <x v="95"/>
    <x v="66"/>
    <n v="13"/>
    <m/>
    <m/>
    <m/>
    <n v="14831"/>
    <n v="14893"/>
    <e v="#N/A"/>
    <e v="#N/A"/>
    <e v="#N/A"/>
    <n v="0"/>
    <n v="0"/>
    <n v="0"/>
    <n v="0"/>
    <x v="0"/>
  </r>
  <r>
    <x v="95"/>
    <x v="67"/>
    <n v="0"/>
    <m/>
    <m/>
    <m/>
    <n v="14831"/>
    <n v="14894"/>
    <e v="#N/A"/>
    <e v="#N/A"/>
    <e v="#N/A"/>
    <n v="0"/>
    <n v="0"/>
    <n v="0"/>
    <n v="0"/>
    <x v="0"/>
  </r>
  <r>
    <x v="95"/>
    <x v="68"/>
    <n v="5"/>
    <m/>
    <m/>
    <m/>
    <n v="14831"/>
    <n v="14895"/>
    <e v="#N/A"/>
    <e v="#N/A"/>
    <e v="#N/A"/>
    <n v="0"/>
    <n v="0"/>
    <n v="0"/>
    <n v="0"/>
    <x v="0"/>
  </r>
  <r>
    <x v="95"/>
    <x v="69"/>
    <n v="3"/>
    <m/>
    <m/>
    <m/>
    <n v="14831"/>
    <n v="14896"/>
    <e v="#N/A"/>
    <e v="#N/A"/>
    <e v="#N/A"/>
    <n v="0"/>
    <n v="0"/>
    <n v="0"/>
    <n v="0"/>
    <x v="0"/>
  </r>
  <r>
    <x v="95"/>
    <x v="70"/>
    <n v="4"/>
    <m/>
    <m/>
    <m/>
    <n v="14831"/>
    <n v="14897"/>
    <e v="#N/A"/>
    <e v="#N/A"/>
    <e v="#N/A"/>
    <n v="0"/>
    <n v="0"/>
    <n v="0"/>
    <n v="0"/>
    <x v="0"/>
  </r>
  <r>
    <x v="95"/>
    <x v="71"/>
    <n v="5"/>
    <m/>
    <m/>
    <m/>
    <n v="14831"/>
    <n v="14898"/>
    <e v="#N/A"/>
    <e v="#N/A"/>
    <e v="#N/A"/>
    <n v="0"/>
    <n v="0"/>
    <n v="0"/>
    <n v="0"/>
    <x v="0"/>
  </r>
  <r>
    <x v="95"/>
    <x v="72"/>
    <n v="2"/>
    <m/>
    <m/>
    <m/>
    <n v="14831"/>
    <n v="14899"/>
    <e v="#N/A"/>
    <e v="#N/A"/>
    <e v="#N/A"/>
    <n v="0"/>
    <n v="0"/>
    <n v="0"/>
    <n v="0"/>
    <x v="0"/>
  </r>
  <r>
    <x v="95"/>
    <x v="73"/>
    <n v="5"/>
    <m/>
    <m/>
    <m/>
    <n v="14831"/>
    <n v="14900"/>
    <e v="#N/A"/>
    <e v="#N/A"/>
    <e v="#N/A"/>
    <n v="0"/>
    <n v="0"/>
    <n v="0"/>
    <n v="0"/>
    <x v="0"/>
  </r>
  <r>
    <x v="95"/>
    <x v="74"/>
    <n v="10"/>
    <m/>
    <m/>
    <m/>
    <n v="14831"/>
    <n v="14901"/>
    <e v="#N/A"/>
    <e v="#N/A"/>
    <e v="#N/A"/>
    <n v="0"/>
    <n v="0"/>
    <n v="0"/>
    <n v="0"/>
    <x v="0"/>
  </r>
  <r>
    <x v="95"/>
    <x v="75"/>
    <n v="5"/>
    <m/>
    <m/>
    <m/>
    <n v="14831"/>
    <n v="14902"/>
    <e v="#N/A"/>
    <e v="#N/A"/>
    <e v="#N/A"/>
    <n v="0"/>
    <n v="0"/>
    <n v="0"/>
    <n v="0"/>
    <x v="0"/>
  </r>
  <r>
    <x v="95"/>
    <x v="76"/>
    <n v="5"/>
    <m/>
    <m/>
    <m/>
    <n v="14831"/>
    <n v="14903"/>
    <e v="#N/A"/>
    <e v="#N/A"/>
    <e v="#N/A"/>
    <n v="0"/>
    <n v="0"/>
    <n v="0"/>
    <n v="0"/>
    <x v="0"/>
  </r>
  <r>
    <x v="95"/>
    <x v="77"/>
    <n v="3"/>
    <m/>
    <m/>
    <m/>
    <n v="14831"/>
    <n v="14904"/>
    <e v="#N/A"/>
    <e v="#N/A"/>
    <e v="#N/A"/>
    <n v="0"/>
    <n v="0"/>
    <n v="0"/>
    <n v="0"/>
    <x v="0"/>
  </r>
  <r>
    <x v="95"/>
    <x v="78"/>
    <n v="6"/>
    <m/>
    <m/>
    <m/>
    <n v="14831"/>
    <n v="14905"/>
    <e v="#N/A"/>
    <e v="#N/A"/>
    <e v="#N/A"/>
    <n v="0"/>
    <n v="0"/>
    <n v="0"/>
    <n v="0"/>
    <x v="0"/>
  </r>
  <r>
    <x v="95"/>
    <x v="79"/>
    <n v="6"/>
    <m/>
    <m/>
    <m/>
    <n v="14831"/>
    <n v="14906"/>
    <e v="#N/A"/>
    <e v="#N/A"/>
    <e v="#N/A"/>
    <n v="0"/>
    <n v="0"/>
    <n v="0"/>
    <n v="0"/>
    <x v="0"/>
  </r>
  <r>
    <x v="95"/>
    <x v="80"/>
    <n v="4"/>
    <m/>
    <m/>
    <m/>
    <n v="14831"/>
    <n v="14907"/>
    <e v="#N/A"/>
    <e v="#N/A"/>
    <e v="#N/A"/>
    <n v="0"/>
    <n v="0"/>
    <n v="0"/>
    <n v="0"/>
    <x v="0"/>
  </r>
  <r>
    <x v="95"/>
    <x v="81"/>
    <n v="3"/>
    <m/>
    <m/>
    <m/>
    <n v="14831"/>
    <n v="14908"/>
    <e v="#N/A"/>
    <e v="#N/A"/>
    <e v="#N/A"/>
    <n v="0"/>
    <n v="0"/>
    <n v="0"/>
    <n v="0"/>
    <x v="0"/>
  </r>
  <r>
    <x v="95"/>
    <x v="82"/>
    <n v="12"/>
    <m/>
    <m/>
    <m/>
    <n v="14831"/>
    <n v="14909"/>
    <e v="#N/A"/>
    <e v="#N/A"/>
    <e v="#N/A"/>
    <n v="0"/>
    <n v="0"/>
    <n v="0"/>
    <n v="0"/>
    <x v="0"/>
  </r>
  <r>
    <x v="95"/>
    <x v="83"/>
    <n v="6"/>
    <m/>
    <m/>
    <m/>
    <n v="14831"/>
    <n v="14910"/>
    <e v="#N/A"/>
    <e v="#N/A"/>
    <e v="#N/A"/>
    <n v="0"/>
    <n v="0"/>
    <n v="0"/>
    <n v="0"/>
    <x v="0"/>
  </r>
  <r>
    <x v="95"/>
    <x v="84"/>
    <n v="4"/>
    <m/>
    <m/>
    <m/>
    <n v="14831"/>
    <n v="14911"/>
    <e v="#N/A"/>
    <e v="#N/A"/>
    <e v="#N/A"/>
    <n v="0"/>
    <n v="0"/>
    <n v="0"/>
    <n v="0"/>
    <x v="0"/>
  </r>
  <r>
    <x v="95"/>
    <x v="85"/>
    <n v="5"/>
    <m/>
    <m/>
    <m/>
    <n v="14831"/>
    <n v="14912"/>
    <e v="#N/A"/>
    <e v="#N/A"/>
    <e v="#N/A"/>
    <n v="0"/>
    <n v="0"/>
    <n v="0"/>
    <n v="0"/>
    <x v="0"/>
  </r>
  <r>
    <x v="95"/>
    <x v="86"/>
    <n v="0"/>
    <m/>
    <m/>
    <m/>
    <n v="14831"/>
    <n v="14913"/>
    <e v="#N/A"/>
    <e v="#N/A"/>
    <e v="#N/A"/>
    <n v="0"/>
    <n v="0"/>
    <n v="0"/>
    <n v="0"/>
    <x v="0"/>
  </r>
  <r>
    <x v="95"/>
    <x v="87"/>
    <n v="8"/>
    <m/>
    <m/>
    <m/>
    <n v="14831"/>
    <n v="14914"/>
    <e v="#N/A"/>
    <e v="#N/A"/>
    <e v="#N/A"/>
    <n v="0"/>
    <n v="0"/>
    <n v="0"/>
    <n v="0"/>
    <x v="0"/>
  </r>
  <r>
    <x v="95"/>
    <x v="88"/>
    <n v="0"/>
    <m/>
    <m/>
    <m/>
    <n v="14831"/>
    <n v="14915"/>
    <e v="#N/A"/>
    <e v="#N/A"/>
    <e v="#N/A"/>
    <n v="0"/>
    <n v="0"/>
    <n v="0"/>
    <n v="0"/>
    <x v="0"/>
  </r>
  <r>
    <x v="95"/>
    <x v="89"/>
    <n v="10"/>
    <m/>
    <m/>
    <m/>
    <n v="14831"/>
    <n v="14916"/>
    <e v="#N/A"/>
    <e v="#N/A"/>
    <e v="#N/A"/>
    <n v="0"/>
    <n v="0"/>
    <n v="0"/>
    <n v="0"/>
    <x v="0"/>
  </r>
  <r>
    <x v="95"/>
    <x v="90"/>
    <n v="3"/>
    <m/>
    <m/>
    <m/>
    <n v="14831"/>
    <n v="14917"/>
    <e v="#N/A"/>
    <e v="#N/A"/>
    <e v="#N/A"/>
    <n v="0"/>
    <n v="0"/>
    <n v="0"/>
    <n v="0"/>
    <x v="0"/>
  </r>
  <r>
    <x v="95"/>
    <x v="91"/>
    <n v="0"/>
    <m/>
    <m/>
    <m/>
    <n v="14831"/>
    <n v="14918"/>
    <e v="#N/A"/>
    <e v="#N/A"/>
    <e v="#N/A"/>
    <n v="0"/>
    <n v="0"/>
    <n v="0"/>
    <n v="0"/>
    <x v="0"/>
  </r>
  <r>
    <x v="95"/>
    <x v="92"/>
    <n v="3"/>
    <m/>
    <m/>
    <m/>
    <n v="14831"/>
    <n v="14919"/>
    <e v="#N/A"/>
    <e v="#N/A"/>
    <e v="#N/A"/>
    <n v="0"/>
    <n v="0"/>
    <n v="0"/>
    <n v="0"/>
    <x v="0"/>
  </r>
  <r>
    <x v="95"/>
    <x v="93"/>
    <n v="6"/>
    <m/>
    <m/>
    <m/>
    <n v="14831"/>
    <n v="14920"/>
    <e v="#N/A"/>
    <e v="#N/A"/>
    <e v="#N/A"/>
    <n v="0"/>
    <n v="0"/>
    <n v="0"/>
    <n v="0"/>
    <x v="0"/>
  </r>
  <r>
    <x v="95"/>
    <x v="94"/>
    <n v="0"/>
    <m/>
    <m/>
    <m/>
    <n v="14831"/>
    <n v="14921"/>
    <e v="#N/A"/>
    <e v="#N/A"/>
    <e v="#N/A"/>
    <n v="0"/>
    <n v="0"/>
    <n v="0"/>
    <n v="0"/>
    <x v="0"/>
  </r>
  <r>
    <x v="95"/>
    <x v="95"/>
    <n v="0"/>
    <m/>
    <m/>
    <m/>
    <n v="14831"/>
    <n v="14922"/>
    <e v="#N/A"/>
    <e v="#N/A"/>
    <e v="#N/A"/>
    <n v="0"/>
    <n v="0"/>
    <n v="0"/>
    <n v="0"/>
    <x v="0"/>
  </r>
  <r>
    <x v="95"/>
    <x v="96"/>
    <n v="8"/>
    <m/>
    <m/>
    <m/>
    <n v="14831"/>
    <n v="14923"/>
    <e v="#N/A"/>
    <e v="#N/A"/>
    <e v="#N/A"/>
    <n v="0"/>
    <n v="0"/>
    <n v="0"/>
    <n v="0"/>
    <x v="0"/>
  </r>
  <r>
    <x v="95"/>
    <x v="97"/>
    <n v="15"/>
    <m/>
    <m/>
    <m/>
    <n v="14831"/>
    <n v="14924"/>
    <e v="#N/A"/>
    <e v="#N/A"/>
    <e v="#N/A"/>
    <n v="0"/>
    <n v="0"/>
    <n v="0"/>
    <n v="0"/>
    <x v="0"/>
  </r>
  <r>
    <x v="95"/>
    <x v="98"/>
    <n v="6"/>
    <m/>
    <m/>
    <m/>
    <n v="14831"/>
    <n v="14925"/>
    <e v="#N/A"/>
    <e v="#N/A"/>
    <e v="#N/A"/>
    <n v="0"/>
    <n v="0"/>
    <n v="0"/>
    <n v="0"/>
    <x v="0"/>
  </r>
  <r>
    <x v="95"/>
    <x v="99"/>
    <n v="0"/>
    <m/>
    <m/>
    <m/>
    <n v="14831"/>
    <n v="14926"/>
    <e v="#N/A"/>
    <e v="#N/A"/>
    <e v="#N/A"/>
    <n v="0"/>
    <n v="0"/>
    <n v="0"/>
    <n v="0"/>
    <x v="0"/>
  </r>
  <r>
    <x v="95"/>
    <x v="100"/>
    <n v="8"/>
    <m/>
    <m/>
    <m/>
    <n v="14831"/>
    <n v="14927"/>
    <e v="#N/A"/>
    <e v="#N/A"/>
    <e v="#N/A"/>
    <n v="0"/>
    <n v="0"/>
    <n v="0"/>
    <n v="0"/>
    <x v="0"/>
  </r>
  <r>
    <x v="95"/>
    <x v="101"/>
    <n v="4"/>
    <m/>
    <m/>
    <m/>
    <n v="14831"/>
    <n v="14928"/>
    <e v="#N/A"/>
    <e v="#N/A"/>
    <e v="#N/A"/>
    <n v="0"/>
    <n v="0"/>
    <n v="0"/>
    <n v="0"/>
    <x v="0"/>
  </r>
  <r>
    <x v="95"/>
    <x v="102"/>
    <n v="5"/>
    <m/>
    <m/>
    <m/>
    <n v="14831"/>
    <n v="14929"/>
    <e v="#N/A"/>
    <e v="#N/A"/>
    <e v="#N/A"/>
    <n v="0"/>
    <n v="0"/>
    <n v="0"/>
    <n v="0"/>
    <x v="0"/>
  </r>
  <r>
    <x v="95"/>
    <x v="103"/>
    <n v="7"/>
    <m/>
    <n v="4"/>
    <n v="5.5493597624869446"/>
    <n v="14831"/>
    <n v="14930"/>
    <e v="#N/A"/>
    <e v="#N/A"/>
    <e v="#N/A"/>
    <n v="0"/>
    <n v="0"/>
    <e v="#N/A"/>
    <e v="#N/A"/>
    <x v="0"/>
  </r>
  <r>
    <x v="95"/>
    <x v="104"/>
    <n v="0"/>
    <n v="6.7794205410582187"/>
    <n v="4"/>
    <n v="5.3780586996053108"/>
    <n v="14831"/>
    <n v="14931"/>
    <n v="6"/>
    <n v="5.1111111111111107"/>
    <n v="8.8264023370743274"/>
    <n v="5.3780586996053108"/>
    <n v="8.8264023370743274"/>
    <n v="5.1111111111111107"/>
    <n v="6"/>
    <x v="1"/>
  </r>
  <r>
    <x v="95"/>
    <x v="105"/>
    <n v="5"/>
    <n v="8.7788853104263502"/>
    <n v="4"/>
    <n v="5.3963732094482726"/>
    <n v="14831"/>
    <n v="14932"/>
    <n v="4"/>
    <n v="5.2222222222222223"/>
    <n v="7.4462282782839022"/>
    <n v="0.39637320944827259"/>
    <n v="2.4462282782839022"/>
    <n v="0.22222222222222232"/>
    <n v="1"/>
    <x v="1"/>
  </r>
  <r>
    <x v="95"/>
    <x v="106"/>
    <n v="6"/>
    <n v="4.2789439795746746"/>
    <n v="4"/>
    <n v="5.4328438789634639"/>
    <n v="14831"/>
    <n v="14933"/>
    <n v="2"/>
    <n v="5.1111111111111107"/>
    <n v="5.4380821117808376"/>
    <n v="0.56715612103653612"/>
    <n v="0.56191788821916244"/>
    <n v="0.88888888888888928"/>
    <n v="4"/>
    <x v="1"/>
  </r>
  <r>
    <x v="95"/>
    <x v="107"/>
    <n v="0"/>
    <n v="4.2786432616247447"/>
    <n v="4"/>
    <n v="5.2779552204043121"/>
    <n v="14831"/>
    <n v="14934"/>
    <n v="3"/>
    <n v="5.8888888888888893"/>
    <n v="3.1320906540188105"/>
    <n v="5.2779552204043121"/>
    <n v="3.1320906540188105"/>
    <n v="5.8888888888888893"/>
    <n v="3"/>
    <x v="1"/>
  </r>
  <r>
    <x v="95"/>
    <x v="108"/>
    <n v="8"/>
    <n v="3.7787092937723736"/>
    <n v="4"/>
    <n v="5.3817249176622894"/>
    <n v="14831"/>
    <n v="14935"/>
    <n v="5"/>
    <n v="5.8888888888888893"/>
    <n v="3.0409860726390532"/>
    <n v="2.6182750823377106"/>
    <n v="4.9590139273609468"/>
    <n v="2.1111111111111107"/>
    <n v="3"/>
    <x v="1"/>
  </r>
  <r>
    <x v="95"/>
    <x v="109"/>
    <n v="5"/>
    <n v="6.7785741560512678"/>
    <n v="4"/>
    <n v="5.4056250191156066"/>
    <n v="14831"/>
    <n v="14936"/>
    <n v="3"/>
    <n v="5.5555555555555554"/>
    <n v="3.8793864647091003"/>
    <n v="0.40562501911560656"/>
    <n v="1.1206135352908997"/>
    <n v="0.55555555555555536"/>
    <n v="2"/>
    <x v="1"/>
  </r>
  <r>
    <x v="95"/>
    <x v="110"/>
    <n v="5"/>
    <n v="4.7785700817143635"/>
    <n v="4"/>
    <n v="5.4045014690748365"/>
    <n v="14831"/>
    <n v="14937"/>
    <n v="9"/>
    <n v="4.5555555555555554"/>
    <n v="3.1772300863799918"/>
    <n v="0.40450146907483653"/>
    <n v="1.8227699136200082"/>
    <n v="0.44444444444444464"/>
    <n v="4"/>
    <x v="1"/>
  </r>
  <r>
    <x v="95"/>
    <x v="111"/>
    <n v="10"/>
    <n v="10.278633266059028"/>
    <n v="4"/>
    <n v="5.5842612537672593"/>
    <n v="14831"/>
    <n v="14938"/>
    <n v="4"/>
    <n v="3.8888888888888888"/>
    <n v="8.8923304986375342"/>
    <n v="4.4157387462327407"/>
    <n v="1.1076695013624658"/>
    <n v="6.1111111111111107"/>
    <n v="6"/>
    <x v="1"/>
  </r>
  <r>
    <x v="95"/>
    <x v="112"/>
    <n v="6"/>
    <n v="4.2787635393607975"/>
    <n v="4"/>
    <n v="5.6153438813692009"/>
    <n v="14831"/>
    <n v="14939"/>
    <n v="5"/>
    <n v="4.7777777777777777"/>
    <n v="4.5595883183999391"/>
    <n v="0.38465611863079907"/>
    <n v="1.4404116816000609"/>
    <n v="1.2222222222222223"/>
    <n v="1"/>
    <x v="1"/>
  </r>
  <r>
    <x v="95"/>
    <x v="113"/>
    <n v="8"/>
    <n v="6.7786734976338074"/>
    <n v="4"/>
    <n v="5.736292255097533"/>
    <n v="14831"/>
    <n v="14940"/>
    <n v="5"/>
    <n v="4.4444444444444446"/>
    <n v="5.4963937481026113"/>
    <n v="2.263707744902467"/>
    <n v="2.5036062518973887"/>
    <n v="3.5555555555555554"/>
    <n v="3"/>
    <x v="1"/>
  </r>
  <r>
    <x v="95"/>
    <x v="114"/>
    <n v="5"/>
    <n v="7.2786797358910498"/>
    <n v="4"/>
    <n v="5.7283967033265979"/>
    <n v="14831"/>
    <n v="14941"/>
    <n v="4"/>
    <n v="4.5555555555555554"/>
    <n v="5.701327709974275"/>
    <n v="0.72839670332659789"/>
    <n v="0.70132770997427496"/>
    <n v="0.44444444444444464"/>
    <n v="1"/>
    <x v="1"/>
  </r>
  <r>
    <x v="95"/>
    <x v="115"/>
    <n v="0"/>
    <n v="5.2788306816185129"/>
    <n v="4"/>
    <n v="5.5671055218751908"/>
    <n v="14831"/>
    <n v="14942"/>
    <n v="5"/>
    <n v="5.1111111111111107"/>
    <n v="4.7470709865334912"/>
    <n v="5.5671055218751908"/>
    <n v="4.7470709865334912"/>
    <n v="5.1111111111111107"/>
    <n v="5"/>
    <x v="1"/>
  </r>
  <r>
    <x v="95"/>
    <x v="116"/>
    <n v="8"/>
    <n v="6.7788393620143941"/>
    <n v="4"/>
    <n v="5.667360623024301"/>
    <n v="14831"/>
    <n v="14943"/>
    <n v="2"/>
    <n v="5"/>
    <n v="5.9209016373276588"/>
    <n v="2.332639376975699"/>
    <n v="2.0790983626723412"/>
    <n v="3"/>
    <n v="6"/>
    <x v="1"/>
  </r>
  <r>
    <x v="95"/>
    <x v="117"/>
    <n v="0"/>
    <n v="4.2788506655417136"/>
    <n v="4"/>
    <n v="5.5249317238048787"/>
    <n v="14831"/>
    <n v="14944"/>
    <n v="13"/>
    <n v="5.8888888888888893"/>
    <n v="3.2051232444519164"/>
    <n v="5.5249317238048787"/>
    <n v="3.2051232444519164"/>
    <n v="5.8888888888888893"/>
    <n v="13"/>
    <x v="1"/>
  </r>
  <r>
    <x v="95"/>
    <x v="118"/>
    <n v="14"/>
    <n v="13.279090988262727"/>
    <n v="4"/>
    <n v="5.8009504528136864"/>
    <n v="14831"/>
    <n v="14945"/>
    <n v="0"/>
    <n v="5.8888888888888893"/>
    <n v="14.058840500754494"/>
    <n v="8.1990495471863127"/>
    <n v="5.8840500754493874E-2"/>
    <n v="8.1111111111111107"/>
    <n v="14"/>
    <x v="1"/>
  </r>
  <r>
    <x v="95"/>
    <x v="119"/>
    <n v="10"/>
    <n v="3.77880073160313"/>
    <n v="4"/>
    <n v="5.9502488505873634"/>
    <n v="14831"/>
    <n v="14946"/>
    <n v="5"/>
    <n v="5.2222222222222223"/>
    <n v="0.42123636509744333"/>
    <n v="4.0497511494126366"/>
    <n v="9.5787636349025576"/>
    <n v="4.7777777777777777"/>
    <n v="5"/>
    <x v="1"/>
  </r>
  <r>
    <x v="95"/>
    <x v="120"/>
    <n v="9"/>
    <n v="4.7792140862350685"/>
    <n v="4"/>
    <n v="5.6248273643990414"/>
    <n v="14831"/>
    <n v="14947"/>
    <n v="3"/>
    <n v="6.1111111111111107"/>
    <n v="5.7552756869783872"/>
    <n v="3.3751726356009586"/>
    <n v="3.2447243130216128"/>
    <n v="2.8888888888888893"/>
    <n v="6"/>
    <x v="1"/>
  </r>
  <r>
    <x v="95"/>
    <x v="121"/>
    <n v="5"/>
    <n v="5.778973007871171"/>
    <n v="4"/>
    <n v="5.5856920793020768"/>
    <n v="14831"/>
    <n v="14948"/>
    <n v="4"/>
    <n v="5.2222222222222223"/>
    <n v="3.4131656596961051"/>
    <n v="0.58569207930207678"/>
    <n v="1.5868343403038949"/>
    <n v="0.22222222222222232"/>
    <n v="1"/>
    <x v="1"/>
  </r>
  <r>
    <x v="95"/>
    <x v="122"/>
    <n v="6"/>
    <n v="5.779099782650583"/>
    <n v="4"/>
    <n v="6.0922769507211765"/>
    <n v="14831"/>
    <n v="14949"/>
    <n v="5"/>
    <n v="6.2222222222222223"/>
    <n v="4.4963493993947701"/>
    <n v="9.2276950721176476E-2"/>
    <n v="1.5036506006052299"/>
    <n v="0.22222222222222232"/>
    <n v="1"/>
    <x v="1"/>
  </r>
  <r>
    <x v="95"/>
    <x v="123"/>
    <n v="5"/>
    <n v="6.7791198280858547"/>
    <n v="4"/>
    <n v="6.0962788760193423"/>
    <n v="14831"/>
    <n v="14950"/>
    <n v="2"/>
    <n v="6.7777777777777777"/>
    <n v="6.7331480939149868"/>
    <n v="1.0962788760193423"/>
    <n v="1.7331480939149868"/>
    <n v="1.7777777777777777"/>
    <n v="3"/>
    <x v="1"/>
  </r>
  <r>
    <x v="95"/>
    <x v="124"/>
    <n v="7"/>
    <n v="3.2791791983870335"/>
    <n v="4"/>
    <n v="6.1346914055846771"/>
    <n v="14831"/>
    <n v="14951"/>
    <n v="5"/>
    <n v="6.666666666666667"/>
    <n v="4.0488140818991889"/>
    <n v="0.86530859441532293"/>
    <n v="2.9511859181008111"/>
    <n v="0.33333333333333304"/>
    <n v="2"/>
    <x v="1"/>
  </r>
  <r>
    <x v="95"/>
    <x v="125"/>
    <n v="6"/>
    <n v="5.2792933143882816"/>
    <n v="4"/>
    <n v="6.1744233241786768"/>
    <n v="14831"/>
    <n v="14952"/>
    <n v="10"/>
    <n v="6.5555555555555554"/>
    <n v="7.0608908761325981"/>
    <n v="0.17442332417867679"/>
    <n v="1.0608908761325981"/>
    <n v="0.55555555555555536"/>
    <n v="4"/>
    <x v="1"/>
  </r>
  <r>
    <x v="95"/>
    <x v="126"/>
    <n v="12"/>
    <n v="9.7793607804157681"/>
    <n v="4"/>
    <n v="6.0873381169999998"/>
    <n v="14831"/>
    <n v="14953"/>
    <n v="5"/>
    <n v="6.333333333333333"/>
    <n v="12.073907410912804"/>
    <n v="5.9126618830000002"/>
    <n v="7.3907410912804394E-2"/>
    <n v="5.666666666666667"/>
    <n v="7"/>
    <x v="1"/>
  </r>
  <r>
    <x v="95"/>
    <x v="127"/>
    <n v="6"/>
    <n v="6.779198992632292"/>
    <n v="4"/>
    <n v="6.3848214751847392"/>
    <n v="14831"/>
    <n v="14954"/>
    <n v="5"/>
    <n v="6.333333333333333"/>
    <n v="6.8312093092071544"/>
    <n v="0.38482147518473919"/>
    <n v="0.83120930920715441"/>
    <n v="0.33333333333333304"/>
    <n v="1"/>
    <x v="1"/>
  </r>
  <r>
    <x v="95"/>
    <x v="128"/>
    <n v="5"/>
    <n v="5.2793739865910077"/>
    <n v="4"/>
    <n v="6.3741107994880011"/>
    <n v="14831"/>
    <n v="14955"/>
    <n v="3"/>
    <n v="7.1111111111111107"/>
    <n v="7.258412194062922"/>
    <n v="1.3741107994880011"/>
    <n v="2.258412194062922"/>
    <n v="2.1111111111111107"/>
    <n v="2"/>
    <x v="1"/>
  </r>
  <r>
    <x v="95"/>
    <x v="129"/>
    <n v="5"/>
    <n v="5.2792192249165097"/>
    <n v="4"/>
    <n v="6.3695804170492423"/>
    <n v="14831"/>
    <n v="14956"/>
    <n v="6"/>
    <n v="6.8888888888888893"/>
    <n v="5.8411515941270471"/>
    <n v="1.3695804170492423"/>
    <n v="0.8411515941270471"/>
    <n v="1.8888888888888893"/>
    <n v="1"/>
    <x v="1"/>
  </r>
  <r>
    <x v="95"/>
    <x v="130"/>
    <n v="0"/>
    <n v="6.2791970167019135"/>
    <n v="4"/>
    <n v="6.2189374219178388"/>
    <n v="14831"/>
    <n v="14957"/>
    <n v="6"/>
    <n v="8.2222222222222214"/>
    <n v="6.904273156824555"/>
    <n v="6.2189374219178388"/>
    <n v="6.904273156824555"/>
    <n v="8.2222222222222214"/>
    <n v="6"/>
    <x v="1"/>
  </r>
  <r>
    <x v="95"/>
    <x v="131"/>
    <n v="10"/>
    <n v="5.7791590379104987"/>
    <n v="4"/>
    <n v="6.3444132218725322"/>
    <n v="14831"/>
    <n v="14958"/>
    <n v="4"/>
    <n v="7.333333333333333"/>
    <n v="6.2873843557711595"/>
    <n v="3.6555867781274678"/>
    <n v="3.7126156442288405"/>
    <n v="2.666666666666667"/>
    <n v="6"/>
    <x v="1"/>
  </r>
  <r>
    <x v="95"/>
    <x v="132"/>
    <n v="5"/>
    <n v="5.2792951171759368"/>
    <n v="4"/>
    <n v="6.3453558802774781"/>
    <n v="14831"/>
    <n v="14959"/>
    <n v="3"/>
    <n v="6.7777777777777777"/>
    <n v="5.5448254818240059"/>
    <n v="1.3453558802774781"/>
    <n v="0.54482548182400592"/>
    <n v="1.7777777777777777"/>
    <n v="2"/>
    <x v="1"/>
  </r>
  <r>
    <x v="95"/>
    <x v="133"/>
    <n v="8"/>
    <n v="5.2793746628859575"/>
    <n v="4"/>
    <n v="6.4006954541942758"/>
    <n v="14831"/>
    <n v="14960"/>
    <n v="12"/>
    <n v="6.333333333333333"/>
    <n v="5.5154269649489862"/>
    <n v="1.5993045458057242"/>
    <n v="2.4845730350510138"/>
    <n v="1.666666666666667"/>
    <n v="4"/>
    <x v="1"/>
  </r>
  <r>
    <x v="95"/>
    <x v="134"/>
    <n v="0"/>
    <n v="8.2787845614905233"/>
    <n v="4"/>
    <n v="6.2713826375657558"/>
    <n v="14831"/>
    <n v="14961"/>
    <n v="6"/>
    <n v="5.7777777777777777"/>
    <n v="7.6455222272310035"/>
    <n v="6.2713826375657558"/>
    <n v="7.6455222272310035"/>
    <n v="5.7777777777777777"/>
    <n v="6"/>
    <x v="1"/>
  </r>
  <r>
    <x v="95"/>
    <x v="135"/>
    <n v="5"/>
    <n v="5.7790599534790861"/>
    <n v="4"/>
    <n v="6.2641029646720892"/>
    <n v="14831"/>
    <n v="14962"/>
    <n v="4"/>
    <n v="6.2222222222222223"/>
    <n v="5.8167118296188169"/>
    <n v="1.2641029646720892"/>
    <n v="0.81671182961881694"/>
    <n v="1.2222222222222223"/>
    <n v="1"/>
    <x v="1"/>
  </r>
  <r>
    <x v="95"/>
    <x v="136"/>
    <n v="7"/>
    <n v="6.7792679959732869"/>
    <n v="4"/>
    <n v="6.3075331683068487"/>
    <n v="14831"/>
    <n v="14963"/>
    <n v="5"/>
    <n v="6.2222222222222223"/>
    <n v="6.7923875036046866"/>
    <n v="0.69246683169315126"/>
    <n v="0.20761249639531343"/>
    <n v="0.77777777777777768"/>
    <n v="2"/>
    <x v="1"/>
  </r>
  <r>
    <x v="95"/>
    <x v="137"/>
    <n v="6"/>
    <n v="5.2789558109325778"/>
    <n v="4"/>
    <n v="6.3294312202482974"/>
    <n v="14831"/>
    <n v="14964"/>
    <n v="0"/>
    <n v="6.333333333333333"/>
    <n v="5.6703052257330038"/>
    <n v="0.32943122024829741"/>
    <n v="0.32969477426699623"/>
    <n v="0.33333333333333304"/>
    <n v="6"/>
    <x v="1"/>
  </r>
  <r>
    <x v="95"/>
    <x v="138"/>
    <n v="5"/>
    <n v="4.7793021955304962"/>
    <n v="4"/>
    <n v="6.305145388763127"/>
    <n v="14831"/>
    <n v="14965"/>
    <n v="8"/>
    <n v="5.666666666666667"/>
    <n v="4.0553666309421308"/>
    <n v="1.305145388763127"/>
    <n v="0.94463336905786921"/>
    <n v="0.66666666666666696"/>
    <n v="3"/>
    <x v="1"/>
  </r>
  <r>
    <x v="95"/>
    <x v="139"/>
    <n v="8"/>
    <n v="8.77885823298781"/>
    <n v="4"/>
    <n v="6.3896984029999997"/>
    <n v="14831"/>
    <n v="14966"/>
    <n v="0"/>
    <n v="4.8888888888888893"/>
    <n v="8.0566476951397199"/>
    <n v="1.6103015970000003"/>
    <n v="5.66476951397199E-2"/>
    <n v="3.1111111111111107"/>
    <n v="8"/>
    <x v="1"/>
  </r>
  <r>
    <x v="95"/>
    <x v="140"/>
    <n v="8"/>
    <n v="2.7789912600883913"/>
    <n v="4"/>
    <n v="6.4471514734125108"/>
    <n v="14831"/>
    <n v="14967"/>
    <n v="10"/>
    <n v="5"/>
    <n v="2.1958383696561428"/>
    <n v="1.5528485265874892"/>
    <n v="5.8041616303438577"/>
    <n v="3"/>
    <n v="2"/>
    <x v="1"/>
  </r>
  <r>
    <x v="95"/>
    <x v="141"/>
    <n v="11"/>
    <n v="12.278890527130837"/>
    <n v="4"/>
    <n v="6.5864749772944036"/>
    <n v="14831"/>
    <n v="14968"/>
    <n v="3"/>
    <n v="5.1111111111111107"/>
    <n v="11.910394928555284"/>
    <n v="4.4135250227055964"/>
    <n v="0.91039492855528437"/>
    <n v="5.8888888888888893"/>
    <n v="8"/>
    <x v="1"/>
  </r>
  <r>
    <x v="95"/>
    <x v="142"/>
    <n v="0"/>
    <n v="6.278941023269236"/>
    <n v="4"/>
    <n v="6.4512622463531608"/>
    <n v="14831"/>
    <n v="14969"/>
    <n v="0"/>
    <n v="5.1111111111111107"/>
    <n v="5.9898549641227641"/>
    <n v="6.4512622463531608"/>
    <n v="5.9898549641227641"/>
    <n v="5.1111111111111107"/>
    <n v="0"/>
    <x v="1"/>
  </r>
  <r>
    <x v="95"/>
    <x v="143"/>
    <n v="0"/>
    <n v="4.7790593302684954"/>
    <n v="4"/>
    <n v="5.5949222454405181"/>
    <n v="14831"/>
    <n v="14970"/>
    <n v="3"/>
    <n v="6"/>
    <n v="4.4636428091303566"/>
    <n v="5.5949222454405181"/>
    <n v="4.4636428091303566"/>
    <n v="6"/>
    <n v="3"/>
    <x v="1"/>
  </r>
  <r>
    <x v="95"/>
    <x v="144"/>
    <n v="6"/>
    <n v="4.7787707795427128"/>
    <n v="4"/>
    <n v="6.3370829978231038"/>
    <n v="14831"/>
    <n v="14971"/>
    <n v="6"/>
    <n v="5.7777777777777777"/>
    <n v="5.2056574924117207"/>
    <n v="0.3370829978231038"/>
    <n v="0.79434250758827929"/>
    <n v="0.22222222222222232"/>
    <n v="0"/>
    <x v="1"/>
  </r>
  <r>
    <x v="95"/>
    <x v="145"/>
    <n v="9"/>
    <n v="5.7785882979292067"/>
    <n v="4"/>
    <n v="6.4182253508814586"/>
    <n v="14831"/>
    <n v="14972"/>
    <n v="0"/>
    <n v="6.4444444444444446"/>
    <n v="5.963710183077537"/>
    <n v="2.5817746491185414"/>
    <n v="3.036289816922463"/>
    <n v="2.5555555555555554"/>
    <n v="9"/>
    <x v="1"/>
  </r>
  <r>
    <x v="95"/>
    <x v="146"/>
    <n v="6"/>
    <n v="3.278918581667988"/>
    <n v="4"/>
    <n v="6.4422417715678559"/>
    <n v="14831"/>
    <n v="14973"/>
    <n v="0"/>
    <n v="5.5555555555555554"/>
    <n v="2.6199021662107391"/>
    <n v="0.44224177156785593"/>
    <n v="3.3800978337892609"/>
    <n v="0.44444444444444464"/>
    <n v="6"/>
    <x v="1"/>
  </r>
  <r>
    <x v="95"/>
    <x v="147"/>
    <n v="7"/>
    <n v="4.7790731251006626"/>
    <n v="4"/>
    <n v="6.4855179845593129"/>
    <n v="14831"/>
    <n v="14974"/>
    <n v="8"/>
    <n v="5.5555555555555554"/>
    <n v="3.5734588138754608"/>
    <n v="0.51448201544068706"/>
    <n v="3.4265411861245392"/>
    <n v="1.4444444444444446"/>
    <n v="1"/>
    <x v="1"/>
  </r>
  <r>
    <x v="95"/>
    <x v="148"/>
    <n v="6"/>
    <n v="8.7787302352210581"/>
    <n v="4"/>
    <n v="6.4976425194979548"/>
    <n v="14831"/>
    <n v="14975"/>
    <n v="15"/>
    <n v="5.666666666666667"/>
    <n v="7.8818189651784438"/>
    <n v="0.49764251949795479"/>
    <n v="1.8818189651784438"/>
    <n v="0.33333333333333304"/>
    <n v="9"/>
    <x v="1"/>
  </r>
  <r>
    <x v="95"/>
    <x v="149"/>
    <n v="20"/>
    <n v="16.27881666105289"/>
    <n v="4"/>
    <n v="6.8268011828265136"/>
    <n v="14831"/>
    <n v="14976"/>
    <n v="6"/>
    <n v="5.8888888888888893"/>
    <n v="15.934461700363194"/>
    <n v="13.173198817173486"/>
    <n v="4.0655382996368061"/>
    <n v="14.111111111111111"/>
    <n v="14"/>
    <x v="1"/>
  </r>
  <r>
    <x v="95"/>
    <x v="150"/>
    <n v="6"/>
    <n v="6.7788053377240773"/>
    <n v="4"/>
    <n v="6.8417029707651356"/>
    <n v="14831"/>
    <n v="14977"/>
    <n v="0"/>
    <n v="5.8888888888888893"/>
    <n v="6.8231225150927708"/>
    <n v="0.84170297076513556"/>
    <n v="0.82312251509277079"/>
    <n v="0.11111111111111072"/>
    <n v="6"/>
    <x v="1"/>
  </r>
  <r>
    <x v="95"/>
    <x v="151"/>
    <n v="6"/>
    <n v="3.7791232975835478"/>
    <n v="4"/>
    <n v="6.8431281736329854"/>
    <n v="14831"/>
    <n v="14978"/>
    <n v="8"/>
    <n v="6.1111111111111107"/>
    <n v="4.1116864920005414"/>
    <n v="0.84312817363298542"/>
    <n v="1.8883135079994586"/>
    <n v="0.11111111111111072"/>
    <n v="2"/>
    <x v="1"/>
  </r>
  <r>
    <x v="95"/>
    <x v="152"/>
    <n v="12"/>
    <n v="6.2786413585242489"/>
    <n v="4"/>
    <n v="7.0467449014991272"/>
    <n v="14831"/>
    <n v="14979"/>
    <n v="4"/>
    <n v="5.8888888888888893"/>
    <n v="6.2242011826438262"/>
    <n v="4.9532550985008728"/>
    <n v="5.7757988173561738"/>
    <n v="6.1111111111111107"/>
    <n v="8"/>
    <x v="1"/>
  </r>
  <r>
    <x v="95"/>
    <x v="153"/>
    <n v="6"/>
    <n v="6.2790501554341995"/>
    <n v="4"/>
    <n v="6.9934105351509919"/>
    <n v="14831"/>
    <n v="14980"/>
    <n v="5"/>
    <n v="7.2222222222222223"/>
    <n v="6.7288474349004836"/>
    <n v="0.99341053515099187"/>
    <n v="0.72884743490048365"/>
    <n v="1.2222222222222223"/>
    <n v="1"/>
    <x v="1"/>
  </r>
  <r>
    <x v="95"/>
    <x v="154"/>
    <n v="7"/>
    <n v="6.7790321983702455"/>
    <n v="4"/>
    <n v="7.0216752680000001"/>
    <n v="14831"/>
    <n v="14981"/>
    <n v="7"/>
    <n v="6.666666666666667"/>
    <n v="7.0981355333589091"/>
    <n v="2.1675268000000081E-2"/>
    <n v="9.8135533358909122E-2"/>
    <n v="0.33333333333333304"/>
    <n v="0"/>
    <x v="1"/>
  </r>
  <r>
    <x v="95"/>
    <x v="155"/>
    <n v="9"/>
    <n v="9.7791625545807701"/>
    <m/>
    <m/>
    <n v="14831"/>
    <n v="14982"/>
    <n v="0"/>
    <n v="7.333333333333333"/>
    <n v="11.521513788952291"/>
    <n v="9"/>
    <n v="2.5215137889522907"/>
    <n v="0"/>
    <n v="0"/>
    <x v="1"/>
  </r>
  <r>
    <x v="96"/>
    <x v="0"/>
    <n v="0"/>
    <m/>
    <m/>
    <m/>
    <n v="14987"/>
    <n v="14983"/>
    <e v="#N/A"/>
    <e v="#N/A"/>
    <e v="#N/A"/>
    <n v="0"/>
    <n v="0"/>
    <n v="0"/>
    <n v="0"/>
    <x v="0"/>
  </r>
  <r>
    <x v="96"/>
    <x v="1"/>
    <n v="0"/>
    <m/>
    <m/>
    <m/>
    <n v="14987"/>
    <n v="14984"/>
    <e v="#N/A"/>
    <e v="#N/A"/>
    <e v="#N/A"/>
    <n v="0"/>
    <n v="0"/>
    <n v="0"/>
    <n v="0"/>
    <x v="0"/>
  </r>
  <r>
    <x v="96"/>
    <x v="2"/>
    <n v="1"/>
    <m/>
    <m/>
    <m/>
    <n v="14987"/>
    <n v="14985"/>
    <e v="#N/A"/>
    <e v="#N/A"/>
    <e v="#N/A"/>
    <n v="0"/>
    <n v="0"/>
    <n v="0"/>
    <n v="0"/>
    <x v="0"/>
  </r>
  <r>
    <x v="96"/>
    <x v="3"/>
    <n v="0"/>
    <m/>
    <m/>
    <m/>
    <n v="14987"/>
    <n v="14986"/>
    <e v="#N/A"/>
    <e v="#N/A"/>
    <e v="#N/A"/>
    <n v="0"/>
    <n v="0"/>
    <n v="0"/>
    <n v="0"/>
    <x v="0"/>
  </r>
  <r>
    <x v="96"/>
    <x v="4"/>
    <n v="0"/>
    <m/>
    <m/>
    <m/>
    <n v="14987"/>
    <n v="14987"/>
    <e v="#N/A"/>
    <e v="#N/A"/>
    <e v="#N/A"/>
    <n v="0"/>
    <n v="0"/>
    <n v="0"/>
    <n v="0"/>
    <x v="0"/>
  </r>
  <r>
    <x v="96"/>
    <x v="5"/>
    <n v="0"/>
    <m/>
    <m/>
    <m/>
    <n v="14987"/>
    <n v="14988"/>
    <e v="#N/A"/>
    <e v="#N/A"/>
    <e v="#N/A"/>
    <n v="0"/>
    <n v="0"/>
    <n v="0"/>
    <n v="0"/>
    <x v="0"/>
  </r>
  <r>
    <x v="96"/>
    <x v="6"/>
    <n v="0"/>
    <m/>
    <m/>
    <m/>
    <n v="14987"/>
    <n v="14989"/>
    <e v="#N/A"/>
    <e v="#N/A"/>
    <e v="#N/A"/>
    <n v="0"/>
    <n v="0"/>
    <n v="0"/>
    <n v="0"/>
    <x v="0"/>
  </r>
  <r>
    <x v="96"/>
    <x v="7"/>
    <n v="0"/>
    <m/>
    <m/>
    <m/>
    <n v="14987"/>
    <n v="14990"/>
    <e v="#N/A"/>
    <e v="#N/A"/>
    <e v="#N/A"/>
    <n v="0"/>
    <n v="0"/>
    <n v="0"/>
    <n v="0"/>
    <x v="0"/>
  </r>
  <r>
    <x v="96"/>
    <x v="8"/>
    <n v="1"/>
    <m/>
    <m/>
    <m/>
    <n v="14987"/>
    <n v="14991"/>
    <e v="#N/A"/>
    <e v="#N/A"/>
    <e v="#N/A"/>
    <n v="0"/>
    <n v="0"/>
    <n v="0"/>
    <n v="0"/>
    <x v="0"/>
  </r>
  <r>
    <x v="96"/>
    <x v="9"/>
    <n v="0"/>
    <m/>
    <m/>
    <m/>
    <n v="14987"/>
    <n v="14992"/>
    <e v="#N/A"/>
    <e v="#N/A"/>
    <e v="#N/A"/>
    <n v="0"/>
    <n v="0"/>
    <n v="0"/>
    <n v="0"/>
    <x v="0"/>
  </r>
  <r>
    <x v="96"/>
    <x v="10"/>
    <n v="0"/>
    <m/>
    <m/>
    <m/>
    <n v="14987"/>
    <n v="14993"/>
    <e v="#N/A"/>
    <e v="#N/A"/>
    <e v="#N/A"/>
    <n v="0"/>
    <n v="0"/>
    <n v="0"/>
    <n v="0"/>
    <x v="0"/>
  </r>
  <r>
    <x v="96"/>
    <x v="11"/>
    <n v="0"/>
    <m/>
    <m/>
    <m/>
    <n v="14987"/>
    <n v="14994"/>
    <e v="#N/A"/>
    <e v="#N/A"/>
    <e v="#N/A"/>
    <n v="0"/>
    <n v="0"/>
    <n v="0"/>
    <n v="0"/>
    <x v="0"/>
  </r>
  <r>
    <x v="96"/>
    <x v="12"/>
    <n v="0"/>
    <m/>
    <m/>
    <m/>
    <n v="14987"/>
    <n v="14995"/>
    <e v="#N/A"/>
    <e v="#N/A"/>
    <e v="#N/A"/>
    <n v="0"/>
    <n v="0"/>
    <n v="0"/>
    <n v="0"/>
    <x v="0"/>
  </r>
  <r>
    <x v="96"/>
    <x v="13"/>
    <n v="1"/>
    <m/>
    <m/>
    <m/>
    <n v="14987"/>
    <n v="14996"/>
    <e v="#N/A"/>
    <e v="#N/A"/>
    <e v="#N/A"/>
    <n v="0"/>
    <n v="0"/>
    <n v="0"/>
    <n v="0"/>
    <x v="0"/>
  </r>
  <r>
    <x v="96"/>
    <x v="14"/>
    <n v="4"/>
    <m/>
    <m/>
    <m/>
    <n v="14987"/>
    <n v="14997"/>
    <e v="#N/A"/>
    <e v="#N/A"/>
    <e v="#N/A"/>
    <n v="0"/>
    <n v="0"/>
    <n v="0"/>
    <n v="0"/>
    <x v="0"/>
  </r>
  <r>
    <x v="96"/>
    <x v="15"/>
    <n v="5"/>
    <m/>
    <m/>
    <m/>
    <n v="14987"/>
    <n v="14998"/>
    <e v="#N/A"/>
    <e v="#N/A"/>
    <e v="#N/A"/>
    <n v="0"/>
    <n v="0"/>
    <n v="0"/>
    <n v="0"/>
    <x v="0"/>
  </r>
  <r>
    <x v="96"/>
    <x v="16"/>
    <n v="1"/>
    <m/>
    <m/>
    <m/>
    <n v="14987"/>
    <n v="14999"/>
    <e v="#N/A"/>
    <e v="#N/A"/>
    <e v="#N/A"/>
    <n v="0"/>
    <n v="0"/>
    <n v="0"/>
    <n v="0"/>
    <x v="0"/>
  </r>
  <r>
    <x v="96"/>
    <x v="17"/>
    <n v="1"/>
    <m/>
    <m/>
    <m/>
    <n v="14987"/>
    <n v="15000"/>
    <e v="#N/A"/>
    <e v="#N/A"/>
    <e v="#N/A"/>
    <n v="0"/>
    <n v="0"/>
    <n v="0"/>
    <n v="0"/>
    <x v="0"/>
  </r>
  <r>
    <x v="96"/>
    <x v="18"/>
    <n v="0"/>
    <m/>
    <m/>
    <m/>
    <n v="14987"/>
    <n v="15001"/>
    <e v="#N/A"/>
    <e v="#N/A"/>
    <e v="#N/A"/>
    <n v="0"/>
    <n v="0"/>
    <n v="0"/>
    <n v="0"/>
    <x v="0"/>
  </r>
  <r>
    <x v="96"/>
    <x v="19"/>
    <n v="0"/>
    <m/>
    <m/>
    <m/>
    <n v="14987"/>
    <n v="15002"/>
    <e v="#N/A"/>
    <e v="#N/A"/>
    <e v="#N/A"/>
    <n v="0"/>
    <n v="0"/>
    <n v="0"/>
    <n v="0"/>
    <x v="0"/>
  </r>
  <r>
    <x v="96"/>
    <x v="20"/>
    <n v="0"/>
    <m/>
    <m/>
    <m/>
    <n v="14987"/>
    <n v="15003"/>
    <e v="#N/A"/>
    <e v="#N/A"/>
    <e v="#N/A"/>
    <n v="0"/>
    <n v="0"/>
    <n v="0"/>
    <n v="0"/>
    <x v="0"/>
  </r>
  <r>
    <x v="96"/>
    <x v="21"/>
    <n v="1"/>
    <m/>
    <m/>
    <m/>
    <n v="14987"/>
    <n v="15004"/>
    <e v="#N/A"/>
    <e v="#N/A"/>
    <e v="#N/A"/>
    <n v="0"/>
    <n v="0"/>
    <n v="0"/>
    <n v="0"/>
    <x v="0"/>
  </r>
  <r>
    <x v="96"/>
    <x v="22"/>
    <n v="1"/>
    <m/>
    <m/>
    <m/>
    <n v="14987"/>
    <n v="15005"/>
    <e v="#N/A"/>
    <e v="#N/A"/>
    <e v="#N/A"/>
    <n v="0"/>
    <n v="0"/>
    <n v="0"/>
    <n v="0"/>
    <x v="0"/>
  </r>
  <r>
    <x v="96"/>
    <x v="23"/>
    <n v="0"/>
    <m/>
    <m/>
    <m/>
    <n v="14987"/>
    <n v="15006"/>
    <e v="#N/A"/>
    <e v="#N/A"/>
    <e v="#N/A"/>
    <n v="0"/>
    <n v="0"/>
    <n v="0"/>
    <n v="0"/>
    <x v="0"/>
  </r>
  <r>
    <x v="96"/>
    <x v="24"/>
    <n v="1"/>
    <m/>
    <m/>
    <m/>
    <n v="14987"/>
    <n v="15007"/>
    <e v="#N/A"/>
    <e v="#N/A"/>
    <e v="#N/A"/>
    <n v="0"/>
    <n v="0"/>
    <n v="0"/>
    <n v="0"/>
    <x v="0"/>
  </r>
  <r>
    <x v="96"/>
    <x v="25"/>
    <n v="0"/>
    <m/>
    <m/>
    <m/>
    <n v="14987"/>
    <n v="15008"/>
    <e v="#N/A"/>
    <e v="#N/A"/>
    <e v="#N/A"/>
    <n v="0"/>
    <n v="0"/>
    <n v="0"/>
    <n v="0"/>
    <x v="0"/>
  </r>
  <r>
    <x v="96"/>
    <x v="26"/>
    <n v="0"/>
    <m/>
    <m/>
    <m/>
    <n v="14987"/>
    <n v="15009"/>
    <e v="#N/A"/>
    <e v="#N/A"/>
    <e v="#N/A"/>
    <n v="0"/>
    <n v="0"/>
    <n v="0"/>
    <n v="0"/>
    <x v="0"/>
  </r>
  <r>
    <x v="96"/>
    <x v="27"/>
    <n v="2"/>
    <m/>
    <m/>
    <m/>
    <n v="14987"/>
    <n v="15010"/>
    <e v="#N/A"/>
    <e v="#N/A"/>
    <e v="#N/A"/>
    <n v="0"/>
    <n v="0"/>
    <n v="0"/>
    <n v="0"/>
    <x v="0"/>
  </r>
  <r>
    <x v="96"/>
    <x v="28"/>
    <n v="1"/>
    <m/>
    <m/>
    <m/>
    <n v="14987"/>
    <n v="15011"/>
    <e v="#N/A"/>
    <e v="#N/A"/>
    <e v="#N/A"/>
    <n v="0"/>
    <n v="0"/>
    <n v="0"/>
    <n v="0"/>
    <x v="0"/>
  </r>
  <r>
    <x v="96"/>
    <x v="29"/>
    <n v="0"/>
    <m/>
    <m/>
    <m/>
    <n v="14987"/>
    <n v="15012"/>
    <e v="#N/A"/>
    <e v="#N/A"/>
    <e v="#N/A"/>
    <n v="0"/>
    <n v="0"/>
    <n v="0"/>
    <n v="0"/>
    <x v="0"/>
  </r>
  <r>
    <x v="96"/>
    <x v="30"/>
    <n v="6"/>
    <m/>
    <m/>
    <m/>
    <n v="14987"/>
    <n v="15013"/>
    <e v="#N/A"/>
    <e v="#N/A"/>
    <e v="#N/A"/>
    <n v="0"/>
    <n v="0"/>
    <n v="0"/>
    <n v="0"/>
    <x v="0"/>
  </r>
  <r>
    <x v="96"/>
    <x v="31"/>
    <n v="0"/>
    <m/>
    <m/>
    <m/>
    <n v="14987"/>
    <n v="15014"/>
    <e v="#N/A"/>
    <e v="#N/A"/>
    <e v="#N/A"/>
    <n v="0"/>
    <n v="0"/>
    <n v="0"/>
    <n v="0"/>
    <x v="0"/>
  </r>
  <r>
    <x v="96"/>
    <x v="32"/>
    <n v="1"/>
    <m/>
    <m/>
    <m/>
    <n v="14987"/>
    <n v="15015"/>
    <e v="#N/A"/>
    <e v="#N/A"/>
    <e v="#N/A"/>
    <n v="0"/>
    <n v="0"/>
    <n v="0"/>
    <n v="0"/>
    <x v="0"/>
  </r>
  <r>
    <x v="96"/>
    <x v="33"/>
    <n v="0"/>
    <m/>
    <m/>
    <m/>
    <n v="14987"/>
    <n v="15016"/>
    <e v="#N/A"/>
    <e v="#N/A"/>
    <e v="#N/A"/>
    <n v="0"/>
    <n v="0"/>
    <n v="0"/>
    <n v="0"/>
    <x v="0"/>
  </r>
  <r>
    <x v="96"/>
    <x v="34"/>
    <n v="0"/>
    <m/>
    <m/>
    <m/>
    <n v="14987"/>
    <n v="15017"/>
    <e v="#N/A"/>
    <e v="#N/A"/>
    <e v="#N/A"/>
    <n v="0"/>
    <n v="0"/>
    <n v="0"/>
    <n v="0"/>
    <x v="0"/>
  </r>
  <r>
    <x v="96"/>
    <x v="35"/>
    <n v="4"/>
    <m/>
    <m/>
    <m/>
    <n v="14987"/>
    <n v="15018"/>
    <e v="#N/A"/>
    <e v="#N/A"/>
    <e v="#N/A"/>
    <n v="0"/>
    <n v="0"/>
    <n v="0"/>
    <n v="0"/>
    <x v="0"/>
  </r>
  <r>
    <x v="96"/>
    <x v="36"/>
    <n v="1"/>
    <m/>
    <m/>
    <m/>
    <n v="14987"/>
    <n v="15019"/>
    <e v="#N/A"/>
    <e v="#N/A"/>
    <e v="#N/A"/>
    <n v="0"/>
    <n v="0"/>
    <n v="0"/>
    <n v="0"/>
    <x v="0"/>
  </r>
  <r>
    <x v="96"/>
    <x v="37"/>
    <n v="1"/>
    <m/>
    <m/>
    <m/>
    <n v="14987"/>
    <n v="15020"/>
    <e v="#N/A"/>
    <e v="#N/A"/>
    <e v="#N/A"/>
    <n v="0"/>
    <n v="0"/>
    <n v="0"/>
    <n v="0"/>
    <x v="0"/>
  </r>
  <r>
    <x v="96"/>
    <x v="38"/>
    <n v="1"/>
    <m/>
    <m/>
    <m/>
    <n v="14987"/>
    <n v="15021"/>
    <e v="#N/A"/>
    <e v="#N/A"/>
    <e v="#N/A"/>
    <n v="0"/>
    <n v="0"/>
    <n v="0"/>
    <n v="0"/>
    <x v="0"/>
  </r>
  <r>
    <x v="96"/>
    <x v="39"/>
    <n v="5"/>
    <m/>
    <m/>
    <m/>
    <n v="14987"/>
    <n v="15022"/>
    <e v="#N/A"/>
    <e v="#N/A"/>
    <e v="#N/A"/>
    <n v="0"/>
    <n v="0"/>
    <n v="0"/>
    <n v="0"/>
    <x v="0"/>
  </r>
  <r>
    <x v="96"/>
    <x v="40"/>
    <n v="1"/>
    <m/>
    <m/>
    <m/>
    <n v="14987"/>
    <n v="15023"/>
    <e v="#N/A"/>
    <e v="#N/A"/>
    <e v="#N/A"/>
    <n v="0"/>
    <n v="0"/>
    <n v="0"/>
    <n v="0"/>
    <x v="0"/>
  </r>
  <r>
    <x v="96"/>
    <x v="41"/>
    <n v="3"/>
    <m/>
    <m/>
    <m/>
    <n v="14987"/>
    <n v="15024"/>
    <e v="#N/A"/>
    <e v="#N/A"/>
    <e v="#N/A"/>
    <n v="0"/>
    <n v="0"/>
    <n v="0"/>
    <n v="0"/>
    <x v="0"/>
  </r>
  <r>
    <x v="96"/>
    <x v="42"/>
    <n v="3"/>
    <m/>
    <m/>
    <m/>
    <n v="14987"/>
    <n v="15025"/>
    <e v="#N/A"/>
    <e v="#N/A"/>
    <e v="#N/A"/>
    <n v="0"/>
    <n v="0"/>
    <n v="0"/>
    <n v="0"/>
    <x v="0"/>
  </r>
  <r>
    <x v="96"/>
    <x v="43"/>
    <n v="0"/>
    <m/>
    <m/>
    <m/>
    <n v="14987"/>
    <n v="15026"/>
    <e v="#N/A"/>
    <e v="#N/A"/>
    <e v="#N/A"/>
    <n v="0"/>
    <n v="0"/>
    <n v="0"/>
    <n v="0"/>
    <x v="0"/>
  </r>
  <r>
    <x v="96"/>
    <x v="44"/>
    <n v="0"/>
    <m/>
    <m/>
    <m/>
    <n v="14987"/>
    <n v="15027"/>
    <e v="#N/A"/>
    <e v="#N/A"/>
    <e v="#N/A"/>
    <n v="0"/>
    <n v="0"/>
    <n v="0"/>
    <n v="0"/>
    <x v="0"/>
  </r>
  <r>
    <x v="96"/>
    <x v="45"/>
    <n v="1"/>
    <m/>
    <m/>
    <m/>
    <n v="14987"/>
    <n v="15028"/>
    <e v="#N/A"/>
    <e v="#N/A"/>
    <e v="#N/A"/>
    <n v="0"/>
    <n v="0"/>
    <n v="0"/>
    <n v="0"/>
    <x v="0"/>
  </r>
  <r>
    <x v="96"/>
    <x v="46"/>
    <n v="20"/>
    <m/>
    <m/>
    <m/>
    <n v="14987"/>
    <n v="15029"/>
    <e v="#N/A"/>
    <e v="#N/A"/>
    <e v="#N/A"/>
    <n v="0"/>
    <n v="0"/>
    <n v="0"/>
    <n v="0"/>
    <x v="0"/>
  </r>
  <r>
    <x v="96"/>
    <x v="47"/>
    <n v="8"/>
    <m/>
    <m/>
    <m/>
    <n v="14987"/>
    <n v="15030"/>
    <e v="#N/A"/>
    <e v="#N/A"/>
    <e v="#N/A"/>
    <n v="0"/>
    <n v="0"/>
    <n v="0"/>
    <n v="0"/>
    <x v="0"/>
  </r>
  <r>
    <x v="96"/>
    <x v="48"/>
    <n v="14"/>
    <m/>
    <m/>
    <m/>
    <n v="14987"/>
    <n v="15031"/>
    <e v="#N/A"/>
    <e v="#N/A"/>
    <e v="#N/A"/>
    <n v="0"/>
    <n v="0"/>
    <n v="0"/>
    <n v="0"/>
    <x v="0"/>
  </r>
  <r>
    <x v="96"/>
    <x v="49"/>
    <n v="16"/>
    <m/>
    <m/>
    <m/>
    <n v="14987"/>
    <n v="15032"/>
    <e v="#N/A"/>
    <e v="#N/A"/>
    <e v="#N/A"/>
    <n v="0"/>
    <n v="0"/>
    <n v="0"/>
    <n v="0"/>
    <x v="0"/>
  </r>
  <r>
    <x v="96"/>
    <x v="50"/>
    <n v="8"/>
    <m/>
    <m/>
    <m/>
    <n v="14987"/>
    <n v="15033"/>
    <e v="#N/A"/>
    <e v="#N/A"/>
    <e v="#N/A"/>
    <n v="0"/>
    <n v="0"/>
    <n v="0"/>
    <n v="0"/>
    <x v="0"/>
  </r>
  <r>
    <x v="96"/>
    <x v="51"/>
    <n v="5"/>
    <m/>
    <m/>
    <m/>
    <n v="14987"/>
    <n v="15034"/>
    <e v="#N/A"/>
    <e v="#N/A"/>
    <e v="#N/A"/>
    <n v="0"/>
    <n v="0"/>
    <n v="0"/>
    <n v="0"/>
    <x v="0"/>
  </r>
  <r>
    <x v="96"/>
    <x v="52"/>
    <n v="3"/>
    <m/>
    <m/>
    <m/>
    <n v="14987"/>
    <n v="15035"/>
    <e v="#N/A"/>
    <e v="#N/A"/>
    <e v="#N/A"/>
    <n v="0"/>
    <n v="0"/>
    <n v="0"/>
    <n v="0"/>
    <x v="0"/>
  </r>
  <r>
    <x v="96"/>
    <x v="53"/>
    <n v="3"/>
    <m/>
    <m/>
    <m/>
    <n v="14987"/>
    <n v="15036"/>
    <e v="#N/A"/>
    <e v="#N/A"/>
    <e v="#N/A"/>
    <n v="0"/>
    <n v="0"/>
    <n v="0"/>
    <n v="0"/>
    <x v="0"/>
  </r>
  <r>
    <x v="96"/>
    <x v="54"/>
    <n v="1"/>
    <m/>
    <m/>
    <m/>
    <n v="14987"/>
    <n v="15037"/>
    <e v="#N/A"/>
    <e v="#N/A"/>
    <e v="#N/A"/>
    <n v="0"/>
    <n v="0"/>
    <n v="0"/>
    <n v="0"/>
    <x v="0"/>
  </r>
  <r>
    <x v="96"/>
    <x v="55"/>
    <n v="3"/>
    <m/>
    <m/>
    <m/>
    <n v="14987"/>
    <n v="15038"/>
    <e v="#N/A"/>
    <e v="#N/A"/>
    <e v="#N/A"/>
    <n v="0"/>
    <n v="0"/>
    <n v="0"/>
    <n v="0"/>
    <x v="0"/>
  </r>
  <r>
    <x v="96"/>
    <x v="56"/>
    <n v="2"/>
    <m/>
    <m/>
    <m/>
    <n v="14987"/>
    <n v="15039"/>
    <e v="#N/A"/>
    <e v="#N/A"/>
    <e v="#N/A"/>
    <n v="0"/>
    <n v="0"/>
    <n v="0"/>
    <n v="0"/>
    <x v="0"/>
  </r>
  <r>
    <x v="96"/>
    <x v="57"/>
    <n v="3"/>
    <m/>
    <m/>
    <m/>
    <n v="14987"/>
    <n v="15040"/>
    <e v="#N/A"/>
    <e v="#N/A"/>
    <e v="#N/A"/>
    <n v="0"/>
    <n v="0"/>
    <n v="0"/>
    <n v="0"/>
    <x v="0"/>
  </r>
  <r>
    <x v="96"/>
    <x v="58"/>
    <n v="4"/>
    <m/>
    <m/>
    <m/>
    <n v="14987"/>
    <n v="15041"/>
    <e v="#N/A"/>
    <e v="#N/A"/>
    <e v="#N/A"/>
    <n v="0"/>
    <n v="0"/>
    <n v="0"/>
    <n v="0"/>
    <x v="0"/>
  </r>
  <r>
    <x v="96"/>
    <x v="59"/>
    <n v="3"/>
    <m/>
    <m/>
    <m/>
    <n v="14987"/>
    <n v="15042"/>
    <e v="#N/A"/>
    <e v="#N/A"/>
    <e v="#N/A"/>
    <n v="0"/>
    <n v="0"/>
    <n v="0"/>
    <n v="0"/>
    <x v="0"/>
  </r>
  <r>
    <x v="96"/>
    <x v="60"/>
    <n v="2"/>
    <m/>
    <m/>
    <m/>
    <n v="14987"/>
    <n v="15043"/>
    <e v="#N/A"/>
    <e v="#N/A"/>
    <e v="#N/A"/>
    <n v="0"/>
    <n v="0"/>
    <n v="0"/>
    <n v="0"/>
    <x v="0"/>
  </r>
  <r>
    <x v="96"/>
    <x v="61"/>
    <n v="3"/>
    <m/>
    <m/>
    <m/>
    <n v="14987"/>
    <n v="15044"/>
    <e v="#N/A"/>
    <e v="#N/A"/>
    <e v="#N/A"/>
    <n v="0"/>
    <n v="0"/>
    <n v="0"/>
    <n v="0"/>
    <x v="0"/>
  </r>
  <r>
    <x v="96"/>
    <x v="62"/>
    <n v="3"/>
    <m/>
    <m/>
    <m/>
    <n v="14987"/>
    <n v="15045"/>
    <e v="#N/A"/>
    <e v="#N/A"/>
    <e v="#N/A"/>
    <n v="0"/>
    <n v="0"/>
    <n v="0"/>
    <n v="0"/>
    <x v="0"/>
  </r>
  <r>
    <x v="96"/>
    <x v="63"/>
    <n v="4"/>
    <m/>
    <m/>
    <m/>
    <n v="14987"/>
    <n v="15046"/>
    <e v="#N/A"/>
    <e v="#N/A"/>
    <e v="#N/A"/>
    <n v="0"/>
    <n v="0"/>
    <n v="0"/>
    <n v="0"/>
    <x v="0"/>
  </r>
  <r>
    <x v="96"/>
    <x v="64"/>
    <n v="2"/>
    <m/>
    <m/>
    <m/>
    <n v="14987"/>
    <n v="15047"/>
    <e v="#N/A"/>
    <e v="#N/A"/>
    <e v="#N/A"/>
    <n v="0"/>
    <n v="0"/>
    <n v="0"/>
    <n v="0"/>
    <x v="0"/>
  </r>
  <r>
    <x v="96"/>
    <x v="65"/>
    <n v="3"/>
    <m/>
    <m/>
    <m/>
    <n v="14987"/>
    <n v="15048"/>
    <e v="#N/A"/>
    <e v="#N/A"/>
    <e v="#N/A"/>
    <n v="0"/>
    <n v="0"/>
    <n v="0"/>
    <n v="0"/>
    <x v="0"/>
  </r>
  <r>
    <x v="96"/>
    <x v="66"/>
    <n v="2"/>
    <m/>
    <m/>
    <m/>
    <n v="14987"/>
    <n v="15049"/>
    <e v="#N/A"/>
    <e v="#N/A"/>
    <e v="#N/A"/>
    <n v="0"/>
    <n v="0"/>
    <n v="0"/>
    <n v="0"/>
    <x v="0"/>
  </r>
  <r>
    <x v="96"/>
    <x v="67"/>
    <n v="3"/>
    <m/>
    <m/>
    <m/>
    <n v="14987"/>
    <n v="15050"/>
    <e v="#N/A"/>
    <e v="#N/A"/>
    <e v="#N/A"/>
    <n v="0"/>
    <n v="0"/>
    <n v="0"/>
    <n v="0"/>
    <x v="0"/>
  </r>
  <r>
    <x v="96"/>
    <x v="68"/>
    <n v="2"/>
    <m/>
    <m/>
    <m/>
    <n v="14987"/>
    <n v="15051"/>
    <e v="#N/A"/>
    <e v="#N/A"/>
    <e v="#N/A"/>
    <n v="0"/>
    <n v="0"/>
    <n v="0"/>
    <n v="0"/>
    <x v="0"/>
  </r>
  <r>
    <x v="96"/>
    <x v="69"/>
    <n v="2"/>
    <m/>
    <m/>
    <m/>
    <n v="14987"/>
    <n v="15052"/>
    <e v="#N/A"/>
    <e v="#N/A"/>
    <e v="#N/A"/>
    <n v="0"/>
    <n v="0"/>
    <n v="0"/>
    <n v="0"/>
    <x v="0"/>
  </r>
  <r>
    <x v="96"/>
    <x v="70"/>
    <n v="4"/>
    <m/>
    <m/>
    <m/>
    <n v="14987"/>
    <n v="15053"/>
    <e v="#N/A"/>
    <e v="#N/A"/>
    <e v="#N/A"/>
    <n v="0"/>
    <n v="0"/>
    <n v="0"/>
    <n v="0"/>
    <x v="0"/>
  </r>
  <r>
    <x v="96"/>
    <x v="71"/>
    <n v="3"/>
    <m/>
    <m/>
    <m/>
    <n v="14987"/>
    <n v="15054"/>
    <e v="#N/A"/>
    <e v="#N/A"/>
    <e v="#N/A"/>
    <n v="0"/>
    <n v="0"/>
    <n v="0"/>
    <n v="0"/>
    <x v="0"/>
  </r>
  <r>
    <x v="96"/>
    <x v="72"/>
    <n v="3"/>
    <m/>
    <m/>
    <m/>
    <n v="14987"/>
    <n v="15055"/>
    <e v="#N/A"/>
    <e v="#N/A"/>
    <e v="#N/A"/>
    <n v="0"/>
    <n v="0"/>
    <n v="0"/>
    <n v="0"/>
    <x v="0"/>
  </r>
  <r>
    <x v="96"/>
    <x v="73"/>
    <n v="4"/>
    <m/>
    <m/>
    <m/>
    <n v="14987"/>
    <n v="15056"/>
    <e v="#N/A"/>
    <e v="#N/A"/>
    <e v="#N/A"/>
    <n v="0"/>
    <n v="0"/>
    <n v="0"/>
    <n v="0"/>
    <x v="0"/>
  </r>
  <r>
    <x v="96"/>
    <x v="74"/>
    <n v="7"/>
    <m/>
    <m/>
    <m/>
    <n v="14987"/>
    <n v="15057"/>
    <e v="#N/A"/>
    <e v="#N/A"/>
    <e v="#N/A"/>
    <n v="0"/>
    <n v="0"/>
    <n v="0"/>
    <n v="0"/>
    <x v="0"/>
  </r>
  <r>
    <x v="96"/>
    <x v="75"/>
    <n v="3"/>
    <m/>
    <m/>
    <m/>
    <n v="14987"/>
    <n v="15058"/>
    <e v="#N/A"/>
    <e v="#N/A"/>
    <e v="#N/A"/>
    <n v="0"/>
    <n v="0"/>
    <n v="0"/>
    <n v="0"/>
    <x v="0"/>
  </r>
  <r>
    <x v="96"/>
    <x v="76"/>
    <n v="5"/>
    <m/>
    <m/>
    <m/>
    <n v="14987"/>
    <n v="15059"/>
    <e v="#N/A"/>
    <e v="#N/A"/>
    <e v="#N/A"/>
    <n v="0"/>
    <n v="0"/>
    <n v="0"/>
    <n v="0"/>
    <x v="0"/>
  </r>
  <r>
    <x v="96"/>
    <x v="77"/>
    <n v="2"/>
    <m/>
    <m/>
    <m/>
    <n v="14987"/>
    <n v="15060"/>
    <e v="#N/A"/>
    <e v="#N/A"/>
    <e v="#N/A"/>
    <n v="0"/>
    <n v="0"/>
    <n v="0"/>
    <n v="0"/>
    <x v="0"/>
  </r>
  <r>
    <x v="96"/>
    <x v="78"/>
    <n v="2"/>
    <m/>
    <m/>
    <m/>
    <n v="14987"/>
    <n v="15061"/>
    <e v="#N/A"/>
    <e v="#N/A"/>
    <e v="#N/A"/>
    <n v="0"/>
    <n v="0"/>
    <n v="0"/>
    <n v="0"/>
    <x v="0"/>
  </r>
  <r>
    <x v="96"/>
    <x v="79"/>
    <n v="4"/>
    <m/>
    <m/>
    <m/>
    <n v="14987"/>
    <n v="15062"/>
    <e v="#N/A"/>
    <e v="#N/A"/>
    <e v="#N/A"/>
    <n v="0"/>
    <n v="0"/>
    <n v="0"/>
    <n v="0"/>
    <x v="0"/>
  </r>
  <r>
    <x v="96"/>
    <x v="80"/>
    <n v="4"/>
    <m/>
    <m/>
    <m/>
    <n v="14987"/>
    <n v="15063"/>
    <e v="#N/A"/>
    <e v="#N/A"/>
    <e v="#N/A"/>
    <n v="0"/>
    <n v="0"/>
    <n v="0"/>
    <n v="0"/>
    <x v="0"/>
  </r>
  <r>
    <x v="96"/>
    <x v="81"/>
    <n v="3"/>
    <m/>
    <m/>
    <m/>
    <n v="14987"/>
    <n v="15064"/>
    <e v="#N/A"/>
    <e v="#N/A"/>
    <e v="#N/A"/>
    <n v="0"/>
    <n v="0"/>
    <n v="0"/>
    <n v="0"/>
    <x v="0"/>
  </r>
  <r>
    <x v="96"/>
    <x v="82"/>
    <n v="3"/>
    <m/>
    <m/>
    <m/>
    <n v="14987"/>
    <n v="15065"/>
    <e v="#N/A"/>
    <e v="#N/A"/>
    <e v="#N/A"/>
    <n v="0"/>
    <n v="0"/>
    <n v="0"/>
    <n v="0"/>
    <x v="0"/>
  </r>
  <r>
    <x v="96"/>
    <x v="83"/>
    <n v="3"/>
    <m/>
    <m/>
    <m/>
    <n v="14987"/>
    <n v="15066"/>
    <e v="#N/A"/>
    <e v="#N/A"/>
    <e v="#N/A"/>
    <n v="0"/>
    <n v="0"/>
    <n v="0"/>
    <n v="0"/>
    <x v="0"/>
  </r>
  <r>
    <x v="96"/>
    <x v="84"/>
    <n v="3"/>
    <m/>
    <m/>
    <m/>
    <n v="14987"/>
    <n v="15067"/>
    <e v="#N/A"/>
    <e v="#N/A"/>
    <e v="#N/A"/>
    <n v="0"/>
    <n v="0"/>
    <n v="0"/>
    <n v="0"/>
    <x v="0"/>
  </r>
  <r>
    <x v="96"/>
    <x v="85"/>
    <n v="2"/>
    <m/>
    <m/>
    <m/>
    <n v="14987"/>
    <n v="15068"/>
    <e v="#N/A"/>
    <e v="#N/A"/>
    <e v="#N/A"/>
    <n v="0"/>
    <n v="0"/>
    <n v="0"/>
    <n v="0"/>
    <x v="0"/>
  </r>
  <r>
    <x v="96"/>
    <x v="86"/>
    <n v="3"/>
    <m/>
    <m/>
    <m/>
    <n v="14987"/>
    <n v="15069"/>
    <e v="#N/A"/>
    <e v="#N/A"/>
    <e v="#N/A"/>
    <n v="0"/>
    <n v="0"/>
    <n v="0"/>
    <n v="0"/>
    <x v="0"/>
  </r>
  <r>
    <x v="96"/>
    <x v="87"/>
    <n v="3"/>
    <m/>
    <m/>
    <m/>
    <n v="14987"/>
    <n v="15070"/>
    <e v="#N/A"/>
    <e v="#N/A"/>
    <e v="#N/A"/>
    <n v="0"/>
    <n v="0"/>
    <n v="0"/>
    <n v="0"/>
    <x v="0"/>
  </r>
  <r>
    <x v="96"/>
    <x v="88"/>
    <n v="3"/>
    <m/>
    <m/>
    <m/>
    <n v="14987"/>
    <n v="15071"/>
    <e v="#N/A"/>
    <e v="#N/A"/>
    <e v="#N/A"/>
    <n v="0"/>
    <n v="0"/>
    <n v="0"/>
    <n v="0"/>
    <x v="0"/>
  </r>
  <r>
    <x v="96"/>
    <x v="89"/>
    <n v="4"/>
    <m/>
    <m/>
    <m/>
    <n v="14987"/>
    <n v="15072"/>
    <e v="#N/A"/>
    <e v="#N/A"/>
    <e v="#N/A"/>
    <n v="0"/>
    <n v="0"/>
    <n v="0"/>
    <n v="0"/>
    <x v="0"/>
  </r>
  <r>
    <x v="96"/>
    <x v="90"/>
    <n v="3"/>
    <m/>
    <m/>
    <m/>
    <n v="14987"/>
    <n v="15073"/>
    <e v="#N/A"/>
    <e v="#N/A"/>
    <e v="#N/A"/>
    <n v="0"/>
    <n v="0"/>
    <n v="0"/>
    <n v="0"/>
    <x v="0"/>
  </r>
  <r>
    <x v="96"/>
    <x v="91"/>
    <n v="4"/>
    <m/>
    <m/>
    <m/>
    <n v="14987"/>
    <n v="15074"/>
    <e v="#N/A"/>
    <e v="#N/A"/>
    <e v="#N/A"/>
    <n v="0"/>
    <n v="0"/>
    <n v="0"/>
    <n v="0"/>
    <x v="0"/>
  </r>
  <r>
    <x v="96"/>
    <x v="92"/>
    <n v="4"/>
    <m/>
    <m/>
    <m/>
    <n v="14987"/>
    <n v="15075"/>
    <e v="#N/A"/>
    <e v="#N/A"/>
    <e v="#N/A"/>
    <n v="0"/>
    <n v="0"/>
    <n v="0"/>
    <n v="0"/>
    <x v="0"/>
  </r>
  <r>
    <x v="96"/>
    <x v="93"/>
    <n v="6"/>
    <m/>
    <m/>
    <m/>
    <n v="14987"/>
    <n v="15076"/>
    <e v="#N/A"/>
    <e v="#N/A"/>
    <e v="#N/A"/>
    <n v="0"/>
    <n v="0"/>
    <n v="0"/>
    <n v="0"/>
    <x v="0"/>
  </r>
  <r>
    <x v="96"/>
    <x v="94"/>
    <n v="3"/>
    <m/>
    <m/>
    <m/>
    <n v="14987"/>
    <n v="15077"/>
    <e v="#N/A"/>
    <e v="#N/A"/>
    <e v="#N/A"/>
    <n v="0"/>
    <n v="0"/>
    <n v="0"/>
    <n v="0"/>
    <x v="0"/>
  </r>
  <r>
    <x v="96"/>
    <x v="95"/>
    <n v="3"/>
    <m/>
    <m/>
    <m/>
    <n v="14987"/>
    <n v="15078"/>
    <e v="#N/A"/>
    <e v="#N/A"/>
    <e v="#N/A"/>
    <n v="0"/>
    <n v="0"/>
    <n v="0"/>
    <n v="0"/>
    <x v="0"/>
  </r>
  <r>
    <x v="96"/>
    <x v="96"/>
    <n v="3"/>
    <m/>
    <m/>
    <m/>
    <n v="14987"/>
    <n v="15079"/>
    <e v="#N/A"/>
    <e v="#N/A"/>
    <e v="#N/A"/>
    <n v="0"/>
    <n v="0"/>
    <n v="0"/>
    <n v="0"/>
    <x v="0"/>
  </r>
  <r>
    <x v="96"/>
    <x v="97"/>
    <n v="4"/>
    <m/>
    <m/>
    <m/>
    <n v="14987"/>
    <n v="15080"/>
    <e v="#N/A"/>
    <e v="#N/A"/>
    <e v="#N/A"/>
    <n v="0"/>
    <n v="0"/>
    <n v="0"/>
    <n v="0"/>
    <x v="0"/>
  </r>
  <r>
    <x v="96"/>
    <x v="98"/>
    <n v="21"/>
    <m/>
    <m/>
    <m/>
    <n v="14987"/>
    <n v="15081"/>
    <e v="#N/A"/>
    <e v="#N/A"/>
    <e v="#N/A"/>
    <n v="0"/>
    <n v="0"/>
    <n v="0"/>
    <n v="0"/>
    <x v="0"/>
  </r>
  <r>
    <x v="96"/>
    <x v="99"/>
    <n v="10"/>
    <m/>
    <m/>
    <m/>
    <n v="14987"/>
    <n v="15082"/>
    <e v="#N/A"/>
    <e v="#N/A"/>
    <e v="#N/A"/>
    <n v="0"/>
    <n v="0"/>
    <n v="0"/>
    <n v="0"/>
    <x v="0"/>
  </r>
  <r>
    <x v="96"/>
    <x v="100"/>
    <n v="16"/>
    <m/>
    <m/>
    <m/>
    <n v="14987"/>
    <n v="15083"/>
    <e v="#N/A"/>
    <e v="#N/A"/>
    <e v="#N/A"/>
    <n v="0"/>
    <n v="0"/>
    <n v="0"/>
    <n v="0"/>
    <x v="0"/>
  </r>
  <r>
    <x v="96"/>
    <x v="101"/>
    <n v="16"/>
    <m/>
    <m/>
    <m/>
    <n v="14987"/>
    <n v="15084"/>
    <e v="#N/A"/>
    <e v="#N/A"/>
    <e v="#N/A"/>
    <n v="0"/>
    <n v="0"/>
    <n v="0"/>
    <n v="0"/>
    <x v="0"/>
  </r>
  <r>
    <x v="96"/>
    <x v="102"/>
    <n v="10"/>
    <m/>
    <m/>
    <m/>
    <n v="14987"/>
    <n v="15085"/>
    <e v="#N/A"/>
    <e v="#N/A"/>
    <e v="#N/A"/>
    <n v="0"/>
    <n v="0"/>
    <n v="0"/>
    <n v="0"/>
    <x v="0"/>
  </r>
  <r>
    <x v="96"/>
    <x v="103"/>
    <n v="6"/>
    <m/>
    <n v="4"/>
    <n v="9.3265189416063023"/>
    <n v="14987"/>
    <n v="15086"/>
    <e v="#N/A"/>
    <e v="#N/A"/>
    <e v="#N/A"/>
    <n v="0"/>
    <n v="0"/>
    <e v="#N/A"/>
    <e v="#N/A"/>
    <x v="0"/>
  </r>
  <r>
    <x v="96"/>
    <x v="104"/>
    <n v="7"/>
    <n v="4.5865266870667227"/>
    <n v="4"/>
    <n v="8.1195299740216864"/>
    <n v="14987"/>
    <n v="15087"/>
    <n v="3"/>
    <n v="7.7777777777777777"/>
    <n v="5.0153308923144424"/>
    <n v="1.1195299740216864"/>
    <n v="1.9846691076855576"/>
    <n v="0.77777777777777768"/>
    <n v="4"/>
    <x v="1"/>
  </r>
  <r>
    <x v="96"/>
    <x v="105"/>
    <n v="4"/>
    <n v="4.5865483279313874"/>
    <n v="4"/>
    <n v="5.9186694058187115"/>
    <n v="14987"/>
    <n v="15088"/>
    <n v="1"/>
    <n v="9.1111111111111107"/>
    <n v="4.6614695062126801"/>
    <n v="1.9186694058187115"/>
    <n v="0.66146950621268008"/>
    <n v="5.1111111111111107"/>
    <n v="3"/>
    <x v="1"/>
  </r>
  <r>
    <x v="96"/>
    <x v="106"/>
    <n v="4"/>
    <n v="4.0865500273438897"/>
    <n v="4"/>
    <n v="4.8618958928215505"/>
    <n v="14987"/>
    <n v="15089"/>
    <n v="3"/>
    <n v="9.5555555555555554"/>
    <n v="3.3370571268256004"/>
    <n v="0.86189589282155055"/>
    <n v="0.66294287317439959"/>
    <n v="5.5555555555555554"/>
    <n v="1"/>
    <x v="1"/>
  </r>
  <r>
    <x v="96"/>
    <x v="107"/>
    <n v="4"/>
    <n v="4.5865646620175582"/>
    <n v="4"/>
    <n v="4.3942763501833069"/>
    <n v="14987"/>
    <n v="15090"/>
    <n v="2"/>
    <n v="9.8888888888888893"/>
    <n v="4.5041797656882823"/>
    <n v="0.39427635018330687"/>
    <n v="0.50417976568828227"/>
    <n v="5.8888888888888893"/>
    <n v="2"/>
    <x v="1"/>
  </r>
  <r>
    <x v="96"/>
    <x v="108"/>
    <n v="4"/>
    <n v="4.0865605261266227"/>
    <n v="4"/>
    <n v="4.1800192611622577"/>
    <n v="14987"/>
    <n v="15091"/>
    <n v="3"/>
    <n v="10.333333333333334"/>
    <n v="4.3290703335903089"/>
    <n v="0.18001926116225775"/>
    <n v="0.32907033359030891"/>
    <n v="6.3333333333333339"/>
    <n v="1"/>
    <x v="1"/>
  </r>
  <r>
    <x v="96"/>
    <x v="109"/>
    <n v="6"/>
    <n v="4.5865601836038055"/>
    <n v="4"/>
    <n v="5.1529573189408273"/>
    <n v="14987"/>
    <n v="15092"/>
    <n v="4"/>
    <n v="10.444444444444445"/>
    <n v="4.8166842055477659"/>
    <n v="0.84704268105917269"/>
    <n v="1.1833157944522341"/>
    <n v="4.4444444444444446"/>
    <n v="2"/>
    <x v="1"/>
  </r>
  <r>
    <x v="96"/>
    <x v="110"/>
    <n v="4"/>
    <n v="5.0865581061676668"/>
    <n v="4"/>
    <n v="4.5394671698261879"/>
    <n v="14987"/>
    <n v="15093"/>
    <n v="3"/>
    <n v="10.444444444444445"/>
    <n v="5.7898843354683365"/>
    <n v="0.53946716982618792"/>
    <n v="1.7898843354683365"/>
    <n v="6.4444444444444446"/>
    <n v="1"/>
    <x v="1"/>
  </r>
  <r>
    <x v="96"/>
    <x v="111"/>
    <n v="5"/>
    <n v="4.586548570781753"/>
    <n v="4"/>
    <n v="4.7842158823133287"/>
    <n v="14987"/>
    <n v="15094"/>
    <n v="2"/>
    <n v="8.5555555555555554"/>
    <n v="4.7800660133792583"/>
    <n v="0.21578411768667127"/>
    <n v="0.21993398662074171"/>
    <n v="3.5555555555555554"/>
    <n v="3"/>
    <x v="1"/>
  </r>
  <r>
    <x v="96"/>
    <x v="112"/>
    <n v="4"/>
    <n v="4.5865347009232931"/>
    <n v="4"/>
    <n v="4.3675987809999999"/>
    <n v="14987"/>
    <n v="15095"/>
    <n v="3"/>
    <n v="7.8888888888888893"/>
    <n v="4.1872892636811248"/>
    <n v="0.36759878099999987"/>
    <n v="0.18728926368112475"/>
    <n v="3.8888888888888893"/>
    <n v="1"/>
    <x v="1"/>
  </r>
  <r>
    <x v="96"/>
    <x v="113"/>
    <n v="8"/>
    <n v="4.5865346996086789"/>
    <n v="4"/>
    <n v="6.2855010050000004"/>
    <n v="14987"/>
    <n v="15096"/>
    <n v="3"/>
    <n v="6.7777777777777777"/>
    <n v="5.081468789529004"/>
    <n v="1.7144989949999996"/>
    <n v="2.918531210470996"/>
    <n v="1.2222222222222223"/>
    <n v="5"/>
    <x v="1"/>
  </r>
  <r>
    <x v="96"/>
    <x v="114"/>
    <n v="5"/>
    <n v="4.5865286100076341"/>
    <n v="4"/>
    <n v="5.6065782923978125"/>
    <n v="14987"/>
    <n v="15097"/>
    <n v="4"/>
    <n v="5.4444444444444446"/>
    <n v="4.6154500170237922"/>
    <n v="0.60657829239781247"/>
    <n v="0.38454998297620779"/>
    <n v="0.44444444444444464"/>
    <n v="1"/>
    <x v="1"/>
  </r>
  <r>
    <x v="96"/>
    <x v="115"/>
    <n v="4"/>
    <n v="5.0865273078730846"/>
    <n v="4"/>
    <n v="4.7607646335772378"/>
    <n v="14987"/>
    <n v="15098"/>
    <n v="2"/>
    <n v="4.8888888888888893"/>
    <n v="5.5322265608076213"/>
    <n v="0.76076463357723778"/>
    <n v="1.5322265608076213"/>
    <n v="0.88888888888888928"/>
    <n v="2"/>
    <x v="1"/>
  </r>
  <r>
    <x v="96"/>
    <x v="116"/>
    <n v="4"/>
    <n v="4.0865186959692732"/>
    <n v="4"/>
    <n v="4.3603765534498855"/>
    <n v="14987"/>
    <n v="15099"/>
    <n v="3"/>
    <n v="4.666666666666667"/>
    <n v="3.9209891861827257"/>
    <n v="0.36037655344988551"/>
    <n v="7.9010813817274261E-2"/>
    <n v="0.66666666666666696"/>
    <n v="1"/>
    <x v="1"/>
  </r>
  <r>
    <x v="96"/>
    <x v="117"/>
    <n v="6"/>
    <n v="5.0865182988954647"/>
    <n v="4"/>
    <n v="5.2218012930572089"/>
    <n v="14987"/>
    <n v="15100"/>
    <n v="2"/>
    <n v="4.7777777777777777"/>
    <n v="5.7490671787500434"/>
    <n v="0.77819870694279114"/>
    <n v="0.25093282124995664"/>
    <n v="1.2222222222222223"/>
    <n v="4"/>
    <x v="1"/>
  </r>
  <r>
    <x v="96"/>
    <x v="118"/>
    <n v="4"/>
    <n v="6.0865054363623861"/>
    <n v="4"/>
    <n v="4.5821266259322986"/>
    <n v="14987"/>
    <n v="15101"/>
    <n v="3"/>
    <n v="4.8888888888888893"/>
    <n v="5.3485918176962857"/>
    <n v="0.58212662593229858"/>
    <n v="1.3485918176962857"/>
    <n v="0.88888888888888928"/>
    <n v="1"/>
    <x v="1"/>
  </r>
  <r>
    <x v="96"/>
    <x v="119"/>
    <n v="4"/>
    <n v="7.0865053283103716"/>
    <n v="4"/>
    <n v="4.2757505709999997"/>
    <n v="14987"/>
    <n v="15102"/>
    <n v="2"/>
    <n v="4.8888888888888893"/>
    <n v="5.6414468351786766"/>
    <n v="0.27575057099999967"/>
    <n v="1.6414468351786766"/>
    <n v="0.88888888888888928"/>
    <n v="2"/>
    <x v="1"/>
  </r>
  <r>
    <x v="96"/>
    <x v="120"/>
    <n v="4"/>
    <n v="4.5865150639654599"/>
    <n v="4"/>
    <n v="4.1321194157821806"/>
    <n v="14987"/>
    <n v="15103"/>
    <n v="2"/>
    <n v="4.8888888888888893"/>
    <n v="3.9323312179811154"/>
    <n v="0.13211941578218056"/>
    <n v="6.7668782018884599E-2"/>
    <n v="0.88888888888888928"/>
    <n v="2"/>
    <x v="1"/>
  </r>
  <r>
    <x v="96"/>
    <x v="121"/>
    <n v="6"/>
    <n v="4.5865142624771522"/>
    <n v="4"/>
    <n v="5.109898920134377"/>
    <n v="14987"/>
    <n v="15104"/>
    <n v="4"/>
    <n v="5.1111111111111107"/>
    <n v="4.1644441125695408"/>
    <n v="0.89010107986562303"/>
    <n v="1.8355558874304592"/>
    <n v="0.88888888888888928"/>
    <n v="2"/>
    <x v="1"/>
  </r>
  <r>
    <x v="96"/>
    <x v="122"/>
    <n v="4"/>
    <n v="5.086525239268517"/>
    <n v="4"/>
    <n v="4.529117726"/>
    <n v="14987"/>
    <n v="15105"/>
    <n v="3"/>
    <n v="4.8888888888888893"/>
    <n v="5.3355042052354031"/>
    <n v="0.52911772599999995"/>
    <n v="1.3355042052354031"/>
    <n v="0.88888888888888928"/>
    <n v="1"/>
    <x v="1"/>
  </r>
  <r>
    <x v="96"/>
    <x v="123"/>
    <n v="7"/>
    <n v="4.5865230994986295"/>
    <n v="4"/>
    <n v="5.8172601984904748"/>
    <n v="14987"/>
    <n v="15106"/>
    <n v="3"/>
    <n v="4.8888888888888893"/>
    <n v="4.1999436280895655"/>
    <n v="1.1827398015095252"/>
    <n v="2.8000563719104345"/>
    <n v="2.1111111111111107"/>
    <n v="4"/>
    <x v="1"/>
  </r>
  <r>
    <x v="96"/>
    <x v="124"/>
    <n v="5"/>
    <n v="4.5865263119697177"/>
    <n v="4"/>
    <n v="5.3911833195752665"/>
    <n v="14987"/>
    <n v="15107"/>
    <n v="4"/>
    <n v="4.7777777777777777"/>
    <n v="4.3705490869390395"/>
    <n v="0.39118331957526653"/>
    <n v="0.62945091306096046"/>
    <n v="0.22222222222222232"/>
    <n v="1"/>
    <x v="1"/>
  </r>
  <r>
    <x v="96"/>
    <x v="125"/>
    <n v="4"/>
    <n v="5.5865291872772369"/>
    <n v="4"/>
    <n v="4.6679514864731342"/>
    <n v="14987"/>
    <n v="15108"/>
    <n v="7"/>
    <n v="5"/>
    <n v="6.0180454094455804"/>
    <n v="0.66795148647313418"/>
    <n v="2.0180454094455804"/>
    <n v="1"/>
    <n v="3"/>
    <x v="1"/>
  </r>
  <r>
    <x v="96"/>
    <x v="126"/>
    <n v="7"/>
    <n v="7.0865425667231765"/>
    <n v="4"/>
    <n v="5.8754125260338661"/>
    <n v="14987"/>
    <n v="15109"/>
    <n v="3"/>
    <n v="4.5555555555555554"/>
    <n v="8.0749763953952662"/>
    <n v="1.1245874739661339"/>
    <n v="1.0749763953952662"/>
    <n v="2.4444444444444446"/>
    <n v="4"/>
    <x v="1"/>
  </r>
  <r>
    <x v="96"/>
    <x v="127"/>
    <n v="6"/>
    <n v="4.5865366033934585"/>
    <n v="4"/>
    <n v="5.9399826267286713"/>
    <n v="14987"/>
    <n v="15110"/>
    <n v="5"/>
    <n v="4.7777777777777777"/>
    <n v="5.3979848092535105"/>
    <n v="6.0017373271328722E-2"/>
    <n v="0.60201519074648946"/>
    <n v="1.2222222222222223"/>
    <n v="1"/>
    <x v="1"/>
  </r>
  <r>
    <x v="96"/>
    <x v="128"/>
    <n v="6"/>
    <n v="6.086544941849084"/>
    <n v="4"/>
    <n v="5.9699359426739758"/>
    <n v="14987"/>
    <n v="15111"/>
    <n v="2"/>
    <n v="4.8888888888888893"/>
    <n v="7.1803802526335572"/>
    <n v="3.0064057326024241E-2"/>
    <n v="1.1803802526335572"/>
    <n v="1.1111111111111107"/>
    <n v="4"/>
    <x v="1"/>
  </r>
  <r>
    <x v="96"/>
    <x v="129"/>
    <n v="8"/>
    <n v="4.0865416539309258"/>
    <n v="4"/>
    <n v="7.0221665495805956"/>
    <n v="14987"/>
    <n v="15112"/>
    <n v="2"/>
    <n v="4.8888888888888893"/>
    <n v="4.0600389259833767"/>
    <n v="0.97783345041940439"/>
    <n v="3.9399610740166233"/>
    <n v="3.1111111111111107"/>
    <n v="6"/>
    <x v="1"/>
  </r>
  <r>
    <x v="96"/>
    <x v="130"/>
    <n v="5"/>
    <n v="4.086545366773068"/>
    <n v="4"/>
    <n v="5.9782639114117355"/>
    <n v="14987"/>
    <n v="15113"/>
    <n v="4"/>
    <n v="5"/>
    <n v="3.7448111791794192"/>
    <n v="0.97826391141173552"/>
    <n v="1.2551888208205808"/>
    <n v="0"/>
    <n v="1"/>
    <x v="1"/>
  </r>
  <r>
    <x v="96"/>
    <x v="131"/>
    <n v="5"/>
    <n v="6.0865471162413813"/>
    <n v="4"/>
    <n v="5.4762834483662282"/>
    <n v="14987"/>
    <n v="15114"/>
    <n v="4"/>
    <n v="5.2222222222222223"/>
    <n v="6.1061353152843472"/>
    <n v="0.47628344836622816"/>
    <n v="1.1061353152843472"/>
    <n v="0.22222222222222232"/>
    <n v="1"/>
    <x v="1"/>
  </r>
  <r>
    <x v="96"/>
    <x v="132"/>
    <n v="5"/>
    <n v="5.5865442671862553"/>
    <n v="4"/>
    <n v="5.2284746569999996"/>
    <n v="14987"/>
    <n v="15115"/>
    <n v="3"/>
    <n v="5.4444444444444446"/>
    <n v="5.4292188361032832"/>
    <n v="0.22847465699999958"/>
    <n v="0.42921883610328315"/>
    <n v="0.44444444444444464"/>
    <n v="2"/>
    <x v="1"/>
  </r>
  <r>
    <x v="96"/>
    <x v="133"/>
    <n v="4"/>
    <n v="4.5865428213119284"/>
    <n v="4"/>
    <n v="4.598760574898658"/>
    <n v="14987"/>
    <n v="15116"/>
    <n v="3"/>
    <n v="5.8888888888888893"/>
    <n v="5.4431762566114541"/>
    <n v="0.59876057489865797"/>
    <n v="1.4431762566114541"/>
    <n v="1.8888888888888893"/>
    <n v="1"/>
    <x v="1"/>
  </r>
  <r>
    <x v="96"/>
    <x v="134"/>
    <n v="5"/>
    <n v="7.5865625302663213"/>
    <n v="4"/>
    <n v="4.8041276623467279"/>
    <n v="14987"/>
    <n v="15117"/>
    <n v="3"/>
    <n v="5.7777777777777777"/>
    <n v="8.2456687617453994"/>
    <n v="0.19587233765327206"/>
    <n v="3.2456687617453994"/>
    <n v="0.77777777777777768"/>
    <n v="2"/>
    <x v="1"/>
  </r>
  <r>
    <x v="96"/>
    <x v="135"/>
    <n v="5"/>
    <n v="4.5865407920920926"/>
    <n v="4"/>
    <n v="4.9050637221539706"/>
    <n v="14987"/>
    <n v="15118"/>
    <n v="3"/>
    <n v="5.8888888888888893"/>
    <n v="5.0049846648301086"/>
    <n v="9.4936277846029427E-2"/>
    <n v="4.9846648301086205E-3"/>
    <n v="0.88888888888888928"/>
    <n v="2"/>
    <x v="1"/>
  </r>
  <r>
    <x v="96"/>
    <x v="136"/>
    <n v="5"/>
    <n v="5.0865439858259975"/>
    <n v="4"/>
    <n v="4.9540412864040277"/>
    <n v="14987"/>
    <n v="15119"/>
    <n v="2"/>
    <n v="5.666666666666667"/>
    <n v="5.1800481593331522"/>
    <n v="4.5958713595972256E-2"/>
    <n v="0.18004815933315221"/>
    <n v="0.66666666666666696"/>
    <n v="3"/>
    <x v="1"/>
  </r>
  <r>
    <x v="96"/>
    <x v="137"/>
    <n v="7"/>
    <n v="4.0865423255386562"/>
    <n v="4"/>
    <n v="6.0084856841515464"/>
    <n v="14987"/>
    <n v="15120"/>
    <n v="3"/>
    <n v="5.5555555555555554"/>
    <n v="3.9833855486876937"/>
    <n v="0.99151431584845362"/>
    <n v="3.0166144513123063"/>
    <n v="1.4444444444444446"/>
    <n v="4"/>
    <x v="1"/>
  </r>
  <r>
    <x v="96"/>
    <x v="138"/>
    <n v="5"/>
    <n v="4.5865366899592939"/>
    <n v="4"/>
    <n v="5.4887175920000004"/>
    <n v="14987"/>
    <n v="15121"/>
    <n v="3"/>
    <n v="5.666666666666667"/>
    <n v="3.9041074922204966"/>
    <n v="0.48871759200000042"/>
    <n v="1.0958925077795034"/>
    <n v="0.66666666666666696"/>
    <n v="2"/>
    <x v="1"/>
  </r>
  <r>
    <x v="96"/>
    <x v="139"/>
    <n v="5"/>
    <n v="6.5865481303658715"/>
    <n v="4"/>
    <n v="5.2374634618855955"/>
    <n v="14987"/>
    <n v="15122"/>
    <n v="3"/>
    <n v="5.4444444444444446"/>
    <n v="6.0038014678919449"/>
    <n v="0.23746346188559553"/>
    <n v="1.0038014678919449"/>
    <n v="0.44444444444444464"/>
    <n v="2"/>
    <x v="1"/>
  </r>
  <r>
    <x v="96"/>
    <x v="140"/>
    <n v="7"/>
    <n v="5.0865358089523642"/>
    <n v="4"/>
    <n v="6.1424063419889787"/>
    <n v="14987"/>
    <n v="15123"/>
    <n v="4"/>
    <n v="5.333333333333333"/>
    <n v="4.7273068475000057"/>
    <n v="0.85759365801102128"/>
    <n v="2.2726931524999943"/>
    <n v="1.666666666666667"/>
    <n v="3"/>
    <x v="1"/>
  </r>
  <r>
    <x v="96"/>
    <x v="141"/>
    <n v="4"/>
    <n v="5.5865303671039488"/>
    <n v="4"/>
    <n v="5.0463416300488912"/>
    <n v="14987"/>
    <n v="15124"/>
    <n v="3"/>
    <n v="5.4444444444444446"/>
    <n v="6.0816425011570265"/>
    <n v="1.0463416300488912"/>
    <n v="2.0816425011570265"/>
    <n v="1.4444444444444446"/>
    <n v="1"/>
    <x v="1"/>
  </r>
  <r>
    <x v="96"/>
    <x v="142"/>
    <n v="6"/>
    <n v="5.0865309396875329"/>
    <n v="4"/>
    <n v="5.5329159570003039"/>
    <n v="14987"/>
    <n v="15125"/>
    <n v="4"/>
    <n v="5.1111111111111107"/>
    <n v="5.5073859211895915"/>
    <n v="0.46708404299969608"/>
    <n v="0.49261407881040853"/>
    <n v="0.88888888888888928"/>
    <n v="2"/>
    <x v="1"/>
  </r>
  <r>
    <x v="96"/>
    <x v="143"/>
    <n v="7"/>
    <n v="7.5865397052573789"/>
    <n v="4"/>
    <n v="6.2799477865561864"/>
    <n v="14987"/>
    <n v="15126"/>
    <n v="4"/>
    <n v="5.1111111111111107"/>
    <n v="7.4232027611792235"/>
    <n v="0.72005221344381365"/>
    <n v="0.42320276117922351"/>
    <n v="1.8888888888888893"/>
    <n v="3"/>
    <x v="1"/>
  </r>
  <r>
    <x v="96"/>
    <x v="144"/>
    <n v="5"/>
    <n v="5.5865250003388436"/>
    <n v="4"/>
    <n v="5.6289460579793742"/>
    <n v="14987"/>
    <n v="15127"/>
    <n v="6"/>
    <n v="5.333333333333333"/>
    <n v="6.0901487274043244"/>
    <n v="0.6289460579793742"/>
    <n v="1.0901487274043244"/>
    <n v="0.33333333333333304"/>
    <n v="1"/>
    <x v="1"/>
  </r>
  <r>
    <x v="96"/>
    <x v="145"/>
    <n v="7"/>
    <n v="7.5865248800378575"/>
    <n v="4"/>
    <n v="7.5016136851095006"/>
    <n v="14987"/>
    <n v="15128"/>
    <n v="3"/>
    <n v="5.2222222222222223"/>
    <n v="7.5333911519199734"/>
    <n v="0.50161368510950055"/>
    <n v="0.53339115191997344"/>
    <n v="1.7777777777777777"/>
    <n v="4"/>
    <x v="1"/>
  </r>
  <r>
    <x v="96"/>
    <x v="146"/>
    <n v="5"/>
    <n v="6.0865349298173879"/>
    <n v="4"/>
    <n v="4.4542238344356733"/>
    <n v="14987"/>
    <n v="15129"/>
    <n v="3"/>
    <n v="5.4444444444444446"/>
    <n v="6.176655665824681"/>
    <n v="0.54577616556432673"/>
    <n v="1.176655665824681"/>
    <n v="0.44444444444444464"/>
    <n v="2"/>
    <x v="1"/>
  </r>
  <r>
    <x v="96"/>
    <x v="147"/>
    <n v="5"/>
    <n v="4.5865246768892574"/>
    <n v="4"/>
    <n v="4.5323345299821325"/>
    <n v="14987"/>
    <n v="15130"/>
    <n v="3"/>
    <n v="5.666666666666667"/>
    <n v="4.6329387707367626"/>
    <n v="0.46766547001786751"/>
    <n v="0.36706122926323737"/>
    <n v="0.66666666666666696"/>
    <n v="2"/>
    <x v="1"/>
  </r>
  <r>
    <x v="96"/>
    <x v="148"/>
    <n v="0"/>
    <n v="4.5865259296861414"/>
    <n v="4"/>
    <n v="5.4530369084658723"/>
    <n v="14987"/>
    <n v="15131"/>
    <n v="4"/>
    <n v="5.666666666666667"/>
    <n v="4.446359388898526"/>
    <n v="5.4530369084658723"/>
    <n v="4.446359388898526"/>
    <n v="5.666666666666667"/>
    <n v="4"/>
    <x v="1"/>
  </r>
  <r>
    <x v="96"/>
    <x v="149"/>
    <n v="5"/>
    <n v="5.5865265205300263"/>
    <n v="4"/>
    <n v="21.764531890336393"/>
    <n v="14987"/>
    <n v="15132"/>
    <n v="21"/>
    <n v="5.8888888888888893"/>
    <n v="5.3090034497331482"/>
    <n v="16.764531890336393"/>
    <n v="0.30900344973314819"/>
    <n v="0.88888888888888928"/>
    <n v="16"/>
    <x v="1"/>
  </r>
  <r>
    <x v="96"/>
    <x v="150"/>
    <n v="26"/>
    <n v="23.586535405177194"/>
    <n v="4"/>
    <n v="12.122085135430179"/>
    <n v="14987"/>
    <n v="15133"/>
    <n v="10"/>
    <n v="5.666666666666667"/>
    <n v="23.048335736482642"/>
    <n v="13.877914864569821"/>
    <n v="2.9516642635173582"/>
    <n v="20.333333333333332"/>
    <n v="16"/>
    <x v="1"/>
  </r>
  <r>
    <x v="96"/>
    <x v="151"/>
    <n v="0"/>
    <n v="12.086534017443839"/>
    <n v="4"/>
    <n v="16.593341072388633"/>
    <n v="14987"/>
    <n v="15134"/>
    <n v="16"/>
    <n v="5.666666666666667"/>
    <n v="11.823232805230333"/>
    <n v="16.593341072388633"/>
    <n v="11.823232805230333"/>
    <n v="5.666666666666667"/>
    <n v="16"/>
    <x v="1"/>
  </r>
  <r>
    <x v="96"/>
    <x v="152"/>
    <n v="18"/>
    <n v="18.086539039244499"/>
    <n v="4"/>
    <n v="17.31007688640074"/>
    <n v="14987"/>
    <n v="15135"/>
    <n v="16"/>
    <n v="5.1111111111111107"/>
    <n v="16.719847054148559"/>
    <n v="0.68992311359926006"/>
    <n v="1.2801529458514409"/>
    <n v="12.888888888888889"/>
    <n v="2"/>
    <x v="1"/>
  </r>
  <r>
    <x v="96"/>
    <x v="153"/>
    <n v="17"/>
    <n v="19.086552317419414"/>
    <n v="4"/>
    <n v="12.140852617334474"/>
    <n v="14987"/>
    <n v="15136"/>
    <n v="10"/>
    <n v="4.8888888888888893"/>
    <n v="17.848482199849428"/>
    <n v="4.859147382665526"/>
    <n v="0.8484821998494283"/>
    <n v="12.111111111111111"/>
    <n v="7"/>
    <x v="1"/>
  </r>
  <r>
    <x v="96"/>
    <x v="154"/>
    <n v="12"/>
    <n v="12.086554188024351"/>
    <n v="4"/>
    <n v="9.4388325053995725"/>
    <n v="14987"/>
    <n v="15137"/>
    <n v="6"/>
    <n v="7.333333333333333"/>
    <n v="11.873367211484201"/>
    <n v="2.5611674946004275"/>
    <n v="0.12663278851579918"/>
    <n v="4.666666666666667"/>
    <n v="6"/>
    <x v="1"/>
  </r>
  <r>
    <x v="96"/>
    <x v="155"/>
    <n v="8"/>
    <n v="8.5865694447268375"/>
    <m/>
    <m/>
    <n v="14987"/>
    <n v="15138"/>
    <n v="7"/>
    <n v="6.666666666666667"/>
    <n v="5.4837396997883445"/>
    <n v="8"/>
    <n v="2.5162603002116555"/>
    <n v="0"/>
    <n v="0"/>
    <x v="1"/>
  </r>
  <r>
    <x v="97"/>
    <x v="0"/>
    <n v="0"/>
    <m/>
    <m/>
    <m/>
    <n v="15143"/>
    <n v="15139"/>
    <e v="#N/A"/>
    <e v="#N/A"/>
    <e v="#N/A"/>
    <n v="0"/>
    <n v="0"/>
    <n v="0"/>
    <n v="0"/>
    <x v="0"/>
  </r>
  <r>
    <x v="97"/>
    <x v="1"/>
    <n v="0"/>
    <m/>
    <m/>
    <m/>
    <n v="15143"/>
    <n v="15140"/>
    <e v="#N/A"/>
    <e v="#N/A"/>
    <e v="#N/A"/>
    <n v="0"/>
    <n v="0"/>
    <n v="0"/>
    <n v="0"/>
    <x v="0"/>
  </r>
  <r>
    <x v="97"/>
    <x v="2"/>
    <n v="0"/>
    <m/>
    <m/>
    <m/>
    <n v="15143"/>
    <n v="15141"/>
    <e v="#N/A"/>
    <e v="#N/A"/>
    <e v="#N/A"/>
    <n v="0"/>
    <n v="0"/>
    <n v="0"/>
    <n v="0"/>
    <x v="0"/>
  </r>
  <r>
    <x v="97"/>
    <x v="3"/>
    <n v="0"/>
    <m/>
    <m/>
    <m/>
    <n v="15143"/>
    <n v="15142"/>
    <e v="#N/A"/>
    <e v="#N/A"/>
    <e v="#N/A"/>
    <n v="0"/>
    <n v="0"/>
    <n v="0"/>
    <n v="0"/>
    <x v="0"/>
  </r>
  <r>
    <x v="97"/>
    <x v="4"/>
    <n v="1"/>
    <m/>
    <m/>
    <m/>
    <n v="15143"/>
    <n v="15143"/>
    <e v="#N/A"/>
    <e v="#N/A"/>
    <e v="#N/A"/>
    <n v="0"/>
    <n v="0"/>
    <n v="0"/>
    <n v="0"/>
    <x v="0"/>
  </r>
  <r>
    <x v="97"/>
    <x v="5"/>
    <n v="0"/>
    <m/>
    <m/>
    <m/>
    <n v="15143"/>
    <n v="15144"/>
    <e v="#N/A"/>
    <e v="#N/A"/>
    <e v="#N/A"/>
    <n v="0"/>
    <n v="0"/>
    <n v="0"/>
    <n v="0"/>
    <x v="0"/>
  </r>
  <r>
    <x v="97"/>
    <x v="6"/>
    <n v="0"/>
    <m/>
    <m/>
    <m/>
    <n v="15143"/>
    <n v="15145"/>
    <e v="#N/A"/>
    <e v="#N/A"/>
    <e v="#N/A"/>
    <n v="0"/>
    <n v="0"/>
    <n v="0"/>
    <n v="0"/>
    <x v="0"/>
  </r>
  <r>
    <x v="97"/>
    <x v="7"/>
    <n v="0"/>
    <m/>
    <m/>
    <m/>
    <n v="15143"/>
    <n v="15146"/>
    <e v="#N/A"/>
    <e v="#N/A"/>
    <e v="#N/A"/>
    <n v="0"/>
    <n v="0"/>
    <n v="0"/>
    <n v="0"/>
    <x v="0"/>
  </r>
  <r>
    <x v="97"/>
    <x v="8"/>
    <n v="0"/>
    <m/>
    <m/>
    <m/>
    <n v="15143"/>
    <n v="15147"/>
    <e v="#N/A"/>
    <e v="#N/A"/>
    <e v="#N/A"/>
    <n v="0"/>
    <n v="0"/>
    <n v="0"/>
    <n v="0"/>
    <x v="0"/>
  </r>
  <r>
    <x v="97"/>
    <x v="9"/>
    <n v="0"/>
    <m/>
    <m/>
    <m/>
    <n v="15143"/>
    <n v="15148"/>
    <e v="#N/A"/>
    <e v="#N/A"/>
    <e v="#N/A"/>
    <n v="0"/>
    <n v="0"/>
    <n v="0"/>
    <n v="0"/>
    <x v="0"/>
  </r>
  <r>
    <x v="97"/>
    <x v="10"/>
    <n v="3"/>
    <m/>
    <m/>
    <m/>
    <n v="15143"/>
    <n v="15149"/>
    <e v="#N/A"/>
    <e v="#N/A"/>
    <e v="#N/A"/>
    <n v="0"/>
    <n v="0"/>
    <n v="0"/>
    <n v="0"/>
    <x v="0"/>
  </r>
  <r>
    <x v="97"/>
    <x v="11"/>
    <n v="1"/>
    <m/>
    <m/>
    <m/>
    <n v="15143"/>
    <n v="15150"/>
    <e v="#N/A"/>
    <e v="#N/A"/>
    <e v="#N/A"/>
    <n v="0"/>
    <n v="0"/>
    <n v="0"/>
    <n v="0"/>
    <x v="0"/>
  </r>
  <r>
    <x v="97"/>
    <x v="12"/>
    <n v="3"/>
    <m/>
    <m/>
    <m/>
    <n v="15143"/>
    <n v="15151"/>
    <e v="#N/A"/>
    <e v="#N/A"/>
    <e v="#N/A"/>
    <n v="0"/>
    <n v="0"/>
    <n v="0"/>
    <n v="0"/>
    <x v="0"/>
  </r>
  <r>
    <x v="97"/>
    <x v="13"/>
    <n v="4"/>
    <m/>
    <m/>
    <m/>
    <n v="15143"/>
    <n v="15152"/>
    <e v="#N/A"/>
    <e v="#N/A"/>
    <e v="#N/A"/>
    <n v="0"/>
    <n v="0"/>
    <n v="0"/>
    <n v="0"/>
    <x v="0"/>
  </r>
  <r>
    <x v="97"/>
    <x v="14"/>
    <n v="6"/>
    <m/>
    <m/>
    <m/>
    <n v="15143"/>
    <n v="15153"/>
    <e v="#N/A"/>
    <e v="#N/A"/>
    <e v="#N/A"/>
    <n v="0"/>
    <n v="0"/>
    <n v="0"/>
    <n v="0"/>
    <x v="0"/>
  </r>
  <r>
    <x v="97"/>
    <x v="15"/>
    <n v="11"/>
    <m/>
    <m/>
    <m/>
    <n v="15143"/>
    <n v="15154"/>
    <e v="#N/A"/>
    <e v="#N/A"/>
    <e v="#N/A"/>
    <n v="0"/>
    <n v="0"/>
    <n v="0"/>
    <n v="0"/>
    <x v="0"/>
  </r>
  <r>
    <x v="97"/>
    <x v="16"/>
    <n v="11"/>
    <m/>
    <m/>
    <m/>
    <n v="15143"/>
    <n v="15155"/>
    <e v="#N/A"/>
    <e v="#N/A"/>
    <e v="#N/A"/>
    <n v="0"/>
    <n v="0"/>
    <n v="0"/>
    <n v="0"/>
    <x v="0"/>
  </r>
  <r>
    <x v="97"/>
    <x v="17"/>
    <n v="11"/>
    <m/>
    <m/>
    <m/>
    <n v="15143"/>
    <n v="15156"/>
    <e v="#N/A"/>
    <e v="#N/A"/>
    <e v="#N/A"/>
    <n v="0"/>
    <n v="0"/>
    <n v="0"/>
    <n v="0"/>
    <x v="0"/>
  </r>
  <r>
    <x v="97"/>
    <x v="18"/>
    <n v="9"/>
    <m/>
    <m/>
    <m/>
    <n v="15143"/>
    <n v="15157"/>
    <e v="#N/A"/>
    <e v="#N/A"/>
    <e v="#N/A"/>
    <n v="0"/>
    <n v="0"/>
    <n v="0"/>
    <n v="0"/>
    <x v="0"/>
  </r>
  <r>
    <x v="97"/>
    <x v="19"/>
    <n v="8"/>
    <m/>
    <m/>
    <m/>
    <n v="15143"/>
    <n v="15158"/>
    <e v="#N/A"/>
    <e v="#N/A"/>
    <e v="#N/A"/>
    <n v="0"/>
    <n v="0"/>
    <n v="0"/>
    <n v="0"/>
    <x v="0"/>
  </r>
  <r>
    <x v="97"/>
    <x v="20"/>
    <n v="11"/>
    <m/>
    <m/>
    <m/>
    <n v="15143"/>
    <n v="15159"/>
    <e v="#N/A"/>
    <e v="#N/A"/>
    <e v="#N/A"/>
    <n v="0"/>
    <n v="0"/>
    <n v="0"/>
    <n v="0"/>
    <x v="0"/>
  </r>
  <r>
    <x v="97"/>
    <x v="21"/>
    <n v="13"/>
    <m/>
    <m/>
    <m/>
    <n v="15143"/>
    <n v="15160"/>
    <e v="#N/A"/>
    <e v="#N/A"/>
    <e v="#N/A"/>
    <n v="0"/>
    <n v="0"/>
    <n v="0"/>
    <n v="0"/>
    <x v="0"/>
  </r>
  <r>
    <x v="97"/>
    <x v="22"/>
    <n v="7"/>
    <m/>
    <m/>
    <m/>
    <n v="15143"/>
    <n v="15161"/>
    <e v="#N/A"/>
    <e v="#N/A"/>
    <e v="#N/A"/>
    <n v="0"/>
    <n v="0"/>
    <n v="0"/>
    <n v="0"/>
    <x v="0"/>
  </r>
  <r>
    <x v="97"/>
    <x v="23"/>
    <n v="7"/>
    <m/>
    <m/>
    <m/>
    <n v="15143"/>
    <n v="15162"/>
    <e v="#N/A"/>
    <e v="#N/A"/>
    <e v="#N/A"/>
    <n v="0"/>
    <n v="0"/>
    <n v="0"/>
    <n v="0"/>
    <x v="0"/>
  </r>
  <r>
    <x v="97"/>
    <x v="24"/>
    <n v="4"/>
    <m/>
    <m/>
    <m/>
    <n v="15143"/>
    <n v="15163"/>
    <e v="#N/A"/>
    <e v="#N/A"/>
    <e v="#N/A"/>
    <n v="0"/>
    <n v="0"/>
    <n v="0"/>
    <n v="0"/>
    <x v="0"/>
  </r>
  <r>
    <x v="97"/>
    <x v="25"/>
    <n v="3"/>
    <m/>
    <m/>
    <m/>
    <n v="15143"/>
    <n v="15164"/>
    <e v="#N/A"/>
    <e v="#N/A"/>
    <e v="#N/A"/>
    <n v="0"/>
    <n v="0"/>
    <n v="0"/>
    <n v="0"/>
    <x v="0"/>
  </r>
  <r>
    <x v="97"/>
    <x v="26"/>
    <n v="4"/>
    <m/>
    <m/>
    <m/>
    <n v="15143"/>
    <n v="15165"/>
    <e v="#N/A"/>
    <e v="#N/A"/>
    <e v="#N/A"/>
    <n v="0"/>
    <n v="0"/>
    <n v="0"/>
    <n v="0"/>
    <x v="0"/>
  </r>
  <r>
    <x v="97"/>
    <x v="27"/>
    <n v="1"/>
    <m/>
    <m/>
    <m/>
    <n v="15143"/>
    <n v="15166"/>
    <e v="#N/A"/>
    <e v="#N/A"/>
    <e v="#N/A"/>
    <n v="0"/>
    <n v="0"/>
    <n v="0"/>
    <n v="0"/>
    <x v="0"/>
  </r>
  <r>
    <x v="97"/>
    <x v="28"/>
    <n v="2"/>
    <m/>
    <m/>
    <m/>
    <n v="15143"/>
    <n v="15167"/>
    <e v="#N/A"/>
    <e v="#N/A"/>
    <e v="#N/A"/>
    <n v="0"/>
    <n v="0"/>
    <n v="0"/>
    <n v="0"/>
    <x v="0"/>
  </r>
  <r>
    <x v="97"/>
    <x v="29"/>
    <n v="2"/>
    <m/>
    <m/>
    <m/>
    <n v="15143"/>
    <n v="15168"/>
    <e v="#N/A"/>
    <e v="#N/A"/>
    <e v="#N/A"/>
    <n v="0"/>
    <n v="0"/>
    <n v="0"/>
    <n v="0"/>
    <x v="0"/>
  </r>
  <r>
    <x v="97"/>
    <x v="30"/>
    <n v="0"/>
    <m/>
    <m/>
    <m/>
    <n v="15143"/>
    <n v="15169"/>
    <e v="#N/A"/>
    <e v="#N/A"/>
    <e v="#N/A"/>
    <n v="0"/>
    <n v="0"/>
    <n v="0"/>
    <n v="0"/>
    <x v="0"/>
  </r>
  <r>
    <x v="97"/>
    <x v="31"/>
    <n v="0"/>
    <m/>
    <m/>
    <m/>
    <n v="15143"/>
    <n v="15170"/>
    <e v="#N/A"/>
    <e v="#N/A"/>
    <e v="#N/A"/>
    <n v="0"/>
    <n v="0"/>
    <n v="0"/>
    <n v="0"/>
    <x v="0"/>
  </r>
  <r>
    <x v="97"/>
    <x v="32"/>
    <n v="1"/>
    <m/>
    <m/>
    <m/>
    <n v="15143"/>
    <n v="15171"/>
    <e v="#N/A"/>
    <e v="#N/A"/>
    <e v="#N/A"/>
    <n v="0"/>
    <n v="0"/>
    <n v="0"/>
    <n v="0"/>
    <x v="0"/>
  </r>
  <r>
    <x v="97"/>
    <x v="33"/>
    <n v="0"/>
    <m/>
    <m/>
    <m/>
    <n v="15143"/>
    <n v="15172"/>
    <e v="#N/A"/>
    <e v="#N/A"/>
    <e v="#N/A"/>
    <n v="0"/>
    <n v="0"/>
    <n v="0"/>
    <n v="0"/>
    <x v="0"/>
  </r>
  <r>
    <x v="97"/>
    <x v="34"/>
    <n v="0"/>
    <m/>
    <m/>
    <m/>
    <n v="15143"/>
    <n v="15173"/>
    <e v="#N/A"/>
    <e v="#N/A"/>
    <e v="#N/A"/>
    <n v="0"/>
    <n v="0"/>
    <n v="0"/>
    <n v="0"/>
    <x v="0"/>
  </r>
  <r>
    <x v="97"/>
    <x v="35"/>
    <n v="0"/>
    <m/>
    <m/>
    <m/>
    <n v="15143"/>
    <n v="15174"/>
    <e v="#N/A"/>
    <e v="#N/A"/>
    <e v="#N/A"/>
    <n v="0"/>
    <n v="0"/>
    <n v="0"/>
    <n v="0"/>
    <x v="0"/>
  </r>
  <r>
    <x v="97"/>
    <x v="36"/>
    <n v="1"/>
    <m/>
    <m/>
    <m/>
    <n v="15143"/>
    <n v="15175"/>
    <e v="#N/A"/>
    <e v="#N/A"/>
    <e v="#N/A"/>
    <n v="0"/>
    <n v="0"/>
    <n v="0"/>
    <n v="0"/>
    <x v="0"/>
  </r>
  <r>
    <x v="97"/>
    <x v="37"/>
    <n v="0"/>
    <m/>
    <m/>
    <m/>
    <n v="15143"/>
    <n v="15176"/>
    <e v="#N/A"/>
    <e v="#N/A"/>
    <e v="#N/A"/>
    <n v="0"/>
    <n v="0"/>
    <n v="0"/>
    <n v="0"/>
    <x v="0"/>
  </r>
  <r>
    <x v="97"/>
    <x v="38"/>
    <n v="0"/>
    <m/>
    <m/>
    <m/>
    <n v="15143"/>
    <n v="15177"/>
    <e v="#N/A"/>
    <e v="#N/A"/>
    <e v="#N/A"/>
    <n v="0"/>
    <n v="0"/>
    <n v="0"/>
    <n v="0"/>
    <x v="0"/>
  </r>
  <r>
    <x v="97"/>
    <x v="39"/>
    <n v="0"/>
    <m/>
    <m/>
    <m/>
    <n v="15143"/>
    <n v="15178"/>
    <e v="#N/A"/>
    <e v="#N/A"/>
    <e v="#N/A"/>
    <n v="0"/>
    <n v="0"/>
    <n v="0"/>
    <n v="0"/>
    <x v="0"/>
  </r>
  <r>
    <x v="97"/>
    <x v="40"/>
    <n v="5"/>
    <m/>
    <m/>
    <m/>
    <n v="15143"/>
    <n v="15179"/>
    <e v="#N/A"/>
    <e v="#N/A"/>
    <e v="#N/A"/>
    <n v="0"/>
    <n v="0"/>
    <n v="0"/>
    <n v="0"/>
    <x v="0"/>
  </r>
  <r>
    <x v="97"/>
    <x v="41"/>
    <n v="0"/>
    <m/>
    <m/>
    <m/>
    <n v="15143"/>
    <n v="15180"/>
    <e v="#N/A"/>
    <e v="#N/A"/>
    <e v="#N/A"/>
    <n v="0"/>
    <n v="0"/>
    <n v="0"/>
    <n v="0"/>
    <x v="0"/>
  </r>
  <r>
    <x v="97"/>
    <x v="42"/>
    <n v="0"/>
    <m/>
    <m/>
    <m/>
    <n v="15143"/>
    <n v="15181"/>
    <e v="#N/A"/>
    <e v="#N/A"/>
    <e v="#N/A"/>
    <n v="0"/>
    <n v="0"/>
    <n v="0"/>
    <n v="0"/>
    <x v="0"/>
  </r>
  <r>
    <x v="97"/>
    <x v="43"/>
    <n v="2"/>
    <m/>
    <m/>
    <m/>
    <n v="15143"/>
    <n v="15182"/>
    <e v="#N/A"/>
    <e v="#N/A"/>
    <e v="#N/A"/>
    <n v="0"/>
    <n v="0"/>
    <n v="0"/>
    <n v="0"/>
    <x v="0"/>
  </r>
  <r>
    <x v="97"/>
    <x v="44"/>
    <n v="0"/>
    <m/>
    <m/>
    <m/>
    <n v="15143"/>
    <n v="15183"/>
    <e v="#N/A"/>
    <e v="#N/A"/>
    <e v="#N/A"/>
    <n v="0"/>
    <n v="0"/>
    <n v="0"/>
    <n v="0"/>
    <x v="0"/>
  </r>
  <r>
    <x v="97"/>
    <x v="45"/>
    <n v="3"/>
    <m/>
    <m/>
    <m/>
    <n v="15143"/>
    <n v="15184"/>
    <e v="#N/A"/>
    <e v="#N/A"/>
    <e v="#N/A"/>
    <n v="0"/>
    <n v="0"/>
    <n v="0"/>
    <n v="0"/>
    <x v="0"/>
  </r>
  <r>
    <x v="97"/>
    <x v="46"/>
    <n v="2"/>
    <m/>
    <m/>
    <m/>
    <n v="15143"/>
    <n v="15185"/>
    <e v="#N/A"/>
    <e v="#N/A"/>
    <e v="#N/A"/>
    <n v="0"/>
    <n v="0"/>
    <n v="0"/>
    <n v="0"/>
    <x v="0"/>
  </r>
  <r>
    <x v="97"/>
    <x v="47"/>
    <n v="0"/>
    <m/>
    <m/>
    <m/>
    <n v="15143"/>
    <n v="15186"/>
    <e v="#N/A"/>
    <e v="#N/A"/>
    <e v="#N/A"/>
    <n v="0"/>
    <n v="0"/>
    <n v="0"/>
    <n v="0"/>
    <x v="0"/>
  </r>
  <r>
    <x v="97"/>
    <x v="48"/>
    <n v="1"/>
    <m/>
    <m/>
    <m/>
    <n v="15143"/>
    <n v="15187"/>
    <e v="#N/A"/>
    <e v="#N/A"/>
    <e v="#N/A"/>
    <n v="0"/>
    <n v="0"/>
    <n v="0"/>
    <n v="0"/>
    <x v="0"/>
  </r>
  <r>
    <x v="97"/>
    <x v="49"/>
    <n v="0"/>
    <m/>
    <m/>
    <m/>
    <n v="15143"/>
    <n v="15188"/>
    <e v="#N/A"/>
    <e v="#N/A"/>
    <e v="#N/A"/>
    <n v="0"/>
    <n v="0"/>
    <n v="0"/>
    <n v="0"/>
    <x v="0"/>
  </r>
  <r>
    <x v="97"/>
    <x v="50"/>
    <n v="3"/>
    <m/>
    <m/>
    <m/>
    <n v="15143"/>
    <n v="15189"/>
    <e v="#N/A"/>
    <e v="#N/A"/>
    <e v="#N/A"/>
    <n v="0"/>
    <n v="0"/>
    <n v="0"/>
    <n v="0"/>
    <x v="0"/>
  </r>
  <r>
    <x v="97"/>
    <x v="51"/>
    <n v="0"/>
    <m/>
    <m/>
    <m/>
    <n v="15143"/>
    <n v="15190"/>
    <e v="#N/A"/>
    <e v="#N/A"/>
    <e v="#N/A"/>
    <n v="0"/>
    <n v="0"/>
    <n v="0"/>
    <n v="0"/>
    <x v="0"/>
  </r>
  <r>
    <x v="97"/>
    <x v="52"/>
    <n v="1"/>
    <m/>
    <m/>
    <m/>
    <n v="15143"/>
    <n v="15191"/>
    <e v="#N/A"/>
    <e v="#N/A"/>
    <e v="#N/A"/>
    <n v="0"/>
    <n v="0"/>
    <n v="0"/>
    <n v="0"/>
    <x v="0"/>
  </r>
  <r>
    <x v="97"/>
    <x v="53"/>
    <n v="1"/>
    <m/>
    <m/>
    <m/>
    <n v="15143"/>
    <n v="15192"/>
    <e v="#N/A"/>
    <e v="#N/A"/>
    <e v="#N/A"/>
    <n v="0"/>
    <n v="0"/>
    <n v="0"/>
    <n v="0"/>
    <x v="0"/>
  </r>
  <r>
    <x v="97"/>
    <x v="54"/>
    <n v="1"/>
    <m/>
    <m/>
    <m/>
    <n v="15143"/>
    <n v="15193"/>
    <e v="#N/A"/>
    <e v="#N/A"/>
    <e v="#N/A"/>
    <n v="0"/>
    <n v="0"/>
    <n v="0"/>
    <n v="0"/>
    <x v="0"/>
  </r>
  <r>
    <x v="97"/>
    <x v="55"/>
    <n v="1"/>
    <m/>
    <m/>
    <m/>
    <n v="15143"/>
    <n v="15194"/>
    <e v="#N/A"/>
    <e v="#N/A"/>
    <e v="#N/A"/>
    <n v="0"/>
    <n v="0"/>
    <n v="0"/>
    <n v="0"/>
    <x v="0"/>
  </r>
  <r>
    <x v="97"/>
    <x v="56"/>
    <n v="2"/>
    <m/>
    <m/>
    <m/>
    <n v="15143"/>
    <n v="15195"/>
    <e v="#N/A"/>
    <e v="#N/A"/>
    <e v="#N/A"/>
    <n v="0"/>
    <n v="0"/>
    <n v="0"/>
    <n v="0"/>
    <x v="0"/>
  </r>
  <r>
    <x v="97"/>
    <x v="57"/>
    <n v="5"/>
    <m/>
    <m/>
    <m/>
    <n v="15143"/>
    <n v="15196"/>
    <e v="#N/A"/>
    <e v="#N/A"/>
    <e v="#N/A"/>
    <n v="0"/>
    <n v="0"/>
    <n v="0"/>
    <n v="0"/>
    <x v="0"/>
  </r>
  <r>
    <x v="97"/>
    <x v="58"/>
    <n v="2"/>
    <m/>
    <m/>
    <m/>
    <n v="15143"/>
    <n v="15197"/>
    <e v="#N/A"/>
    <e v="#N/A"/>
    <e v="#N/A"/>
    <n v="0"/>
    <n v="0"/>
    <n v="0"/>
    <n v="0"/>
    <x v="0"/>
  </r>
  <r>
    <x v="97"/>
    <x v="59"/>
    <n v="1"/>
    <m/>
    <m/>
    <m/>
    <n v="15143"/>
    <n v="15198"/>
    <e v="#N/A"/>
    <e v="#N/A"/>
    <e v="#N/A"/>
    <n v="0"/>
    <n v="0"/>
    <n v="0"/>
    <n v="0"/>
    <x v="0"/>
  </r>
  <r>
    <x v="97"/>
    <x v="60"/>
    <n v="1"/>
    <m/>
    <m/>
    <m/>
    <n v="15143"/>
    <n v="15199"/>
    <e v="#N/A"/>
    <e v="#N/A"/>
    <e v="#N/A"/>
    <n v="0"/>
    <n v="0"/>
    <n v="0"/>
    <n v="0"/>
    <x v="0"/>
  </r>
  <r>
    <x v="97"/>
    <x v="61"/>
    <n v="1"/>
    <m/>
    <m/>
    <m/>
    <n v="15143"/>
    <n v="15200"/>
    <e v="#N/A"/>
    <e v="#N/A"/>
    <e v="#N/A"/>
    <n v="0"/>
    <n v="0"/>
    <n v="0"/>
    <n v="0"/>
    <x v="0"/>
  </r>
  <r>
    <x v="97"/>
    <x v="62"/>
    <n v="4"/>
    <m/>
    <m/>
    <m/>
    <n v="15143"/>
    <n v="15201"/>
    <e v="#N/A"/>
    <e v="#N/A"/>
    <e v="#N/A"/>
    <n v="0"/>
    <n v="0"/>
    <n v="0"/>
    <n v="0"/>
    <x v="0"/>
  </r>
  <r>
    <x v="97"/>
    <x v="63"/>
    <n v="2"/>
    <m/>
    <m/>
    <m/>
    <n v="15143"/>
    <n v="15202"/>
    <e v="#N/A"/>
    <e v="#N/A"/>
    <e v="#N/A"/>
    <n v="0"/>
    <n v="0"/>
    <n v="0"/>
    <n v="0"/>
    <x v="0"/>
  </r>
  <r>
    <x v="97"/>
    <x v="64"/>
    <n v="3"/>
    <m/>
    <m/>
    <m/>
    <n v="15143"/>
    <n v="15203"/>
    <e v="#N/A"/>
    <e v="#N/A"/>
    <e v="#N/A"/>
    <n v="0"/>
    <n v="0"/>
    <n v="0"/>
    <n v="0"/>
    <x v="0"/>
  </r>
  <r>
    <x v="97"/>
    <x v="65"/>
    <n v="8"/>
    <m/>
    <m/>
    <m/>
    <n v="15143"/>
    <n v="15204"/>
    <e v="#N/A"/>
    <e v="#N/A"/>
    <e v="#N/A"/>
    <n v="0"/>
    <n v="0"/>
    <n v="0"/>
    <n v="0"/>
    <x v="0"/>
  </r>
  <r>
    <x v="97"/>
    <x v="66"/>
    <n v="11"/>
    <m/>
    <m/>
    <m/>
    <n v="15143"/>
    <n v="15205"/>
    <e v="#N/A"/>
    <e v="#N/A"/>
    <e v="#N/A"/>
    <n v="0"/>
    <n v="0"/>
    <n v="0"/>
    <n v="0"/>
    <x v="0"/>
  </r>
  <r>
    <x v="97"/>
    <x v="67"/>
    <n v="13"/>
    <m/>
    <m/>
    <m/>
    <n v="15143"/>
    <n v="15206"/>
    <e v="#N/A"/>
    <e v="#N/A"/>
    <e v="#N/A"/>
    <n v="0"/>
    <n v="0"/>
    <n v="0"/>
    <n v="0"/>
    <x v="0"/>
  </r>
  <r>
    <x v="97"/>
    <x v="68"/>
    <n v="10"/>
    <m/>
    <m/>
    <m/>
    <n v="15143"/>
    <n v="15207"/>
    <e v="#N/A"/>
    <e v="#N/A"/>
    <e v="#N/A"/>
    <n v="0"/>
    <n v="0"/>
    <n v="0"/>
    <n v="0"/>
    <x v="0"/>
  </r>
  <r>
    <x v="97"/>
    <x v="69"/>
    <n v="12"/>
    <m/>
    <m/>
    <m/>
    <n v="15143"/>
    <n v="15208"/>
    <e v="#N/A"/>
    <e v="#N/A"/>
    <e v="#N/A"/>
    <n v="0"/>
    <n v="0"/>
    <n v="0"/>
    <n v="0"/>
    <x v="0"/>
  </r>
  <r>
    <x v="97"/>
    <x v="70"/>
    <n v="14"/>
    <m/>
    <m/>
    <m/>
    <n v="15143"/>
    <n v="15209"/>
    <e v="#N/A"/>
    <e v="#N/A"/>
    <e v="#N/A"/>
    <n v="0"/>
    <n v="0"/>
    <n v="0"/>
    <n v="0"/>
    <x v="0"/>
  </r>
  <r>
    <x v="97"/>
    <x v="71"/>
    <n v="10"/>
    <m/>
    <m/>
    <m/>
    <n v="15143"/>
    <n v="15210"/>
    <e v="#N/A"/>
    <e v="#N/A"/>
    <e v="#N/A"/>
    <n v="0"/>
    <n v="0"/>
    <n v="0"/>
    <n v="0"/>
    <x v="0"/>
  </r>
  <r>
    <x v="97"/>
    <x v="72"/>
    <n v="10"/>
    <m/>
    <m/>
    <m/>
    <n v="15143"/>
    <n v="15211"/>
    <e v="#N/A"/>
    <e v="#N/A"/>
    <e v="#N/A"/>
    <n v="0"/>
    <n v="0"/>
    <n v="0"/>
    <n v="0"/>
    <x v="0"/>
  </r>
  <r>
    <x v="97"/>
    <x v="73"/>
    <n v="13"/>
    <m/>
    <m/>
    <m/>
    <n v="15143"/>
    <n v="15212"/>
    <e v="#N/A"/>
    <e v="#N/A"/>
    <e v="#N/A"/>
    <n v="0"/>
    <n v="0"/>
    <n v="0"/>
    <n v="0"/>
    <x v="0"/>
  </r>
  <r>
    <x v="97"/>
    <x v="74"/>
    <n v="11"/>
    <m/>
    <m/>
    <m/>
    <n v="15143"/>
    <n v="15213"/>
    <e v="#N/A"/>
    <e v="#N/A"/>
    <e v="#N/A"/>
    <n v="0"/>
    <n v="0"/>
    <n v="0"/>
    <n v="0"/>
    <x v="0"/>
  </r>
  <r>
    <x v="97"/>
    <x v="75"/>
    <n v="8"/>
    <m/>
    <m/>
    <m/>
    <n v="15143"/>
    <n v="15214"/>
    <e v="#N/A"/>
    <e v="#N/A"/>
    <e v="#N/A"/>
    <n v="0"/>
    <n v="0"/>
    <n v="0"/>
    <n v="0"/>
    <x v="0"/>
  </r>
  <r>
    <x v="97"/>
    <x v="76"/>
    <n v="6"/>
    <m/>
    <m/>
    <m/>
    <n v="15143"/>
    <n v="15215"/>
    <e v="#N/A"/>
    <e v="#N/A"/>
    <e v="#N/A"/>
    <n v="0"/>
    <n v="0"/>
    <n v="0"/>
    <n v="0"/>
    <x v="0"/>
  </r>
  <r>
    <x v="97"/>
    <x v="77"/>
    <n v="5"/>
    <m/>
    <m/>
    <m/>
    <n v="15143"/>
    <n v="15216"/>
    <e v="#N/A"/>
    <e v="#N/A"/>
    <e v="#N/A"/>
    <n v="0"/>
    <n v="0"/>
    <n v="0"/>
    <n v="0"/>
    <x v="0"/>
  </r>
  <r>
    <x v="97"/>
    <x v="78"/>
    <n v="4"/>
    <m/>
    <m/>
    <m/>
    <n v="15143"/>
    <n v="15217"/>
    <e v="#N/A"/>
    <e v="#N/A"/>
    <e v="#N/A"/>
    <n v="0"/>
    <n v="0"/>
    <n v="0"/>
    <n v="0"/>
    <x v="0"/>
  </r>
  <r>
    <x v="97"/>
    <x v="79"/>
    <n v="10"/>
    <m/>
    <m/>
    <m/>
    <n v="15143"/>
    <n v="15218"/>
    <e v="#N/A"/>
    <e v="#N/A"/>
    <e v="#N/A"/>
    <n v="0"/>
    <n v="0"/>
    <n v="0"/>
    <n v="0"/>
    <x v="0"/>
  </r>
  <r>
    <x v="97"/>
    <x v="80"/>
    <n v="5"/>
    <m/>
    <m/>
    <m/>
    <n v="15143"/>
    <n v="15219"/>
    <e v="#N/A"/>
    <e v="#N/A"/>
    <e v="#N/A"/>
    <n v="0"/>
    <n v="0"/>
    <n v="0"/>
    <n v="0"/>
    <x v="0"/>
  </r>
  <r>
    <x v="97"/>
    <x v="81"/>
    <n v="4"/>
    <m/>
    <m/>
    <m/>
    <n v="15143"/>
    <n v="15220"/>
    <e v="#N/A"/>
    <e v="#N/A"/>
    <e v="#N/A"/>
    <n v="0"/>
    <n v="0"/>
    <n v="0"/>
    <n v="0"/>
    <x v="0"/>
  </r>
  <r>
    <x v="97"/>
    <x v="82"/>
    <n v="1"/>
    <m/>
    <m/>
    <m/>
    <n v="15143"/>
    <n v="15221"/>
    <e v="#N/A"/>
    <e v="#N/A"/>
    <e v="#N/A"/>
    <n v="0"/>
    <n v="0"/>
    <n v="0"/>
    <n v="0"/>
    <x v="0"/>
  </r>
  <r>
    <x v="97"/>
    <x v="83"/>
    <n v="2"/>
    <m/>
    <m/>
    <m/>
    <n v="15143"/>
    <n v="15222"/>
    <e v="#N/A"/>
    <e v="#N/A"/>
    <e v="#N/A"/>
    <n v="0"/>
    <n v="0"/>
    <n v="0"/>
    <n v="0"/>
    <x v="0"/>
  </r>
  <r>
    <x v="97"/>
    <x v="84"/>
    <n v="1"/>
    <m/>
    <m/>
    <m/>
    <n v="15143"/>
    <n v="15223"/>
    <e v="#N/A"/>
    <e v="#N/A"/>
    <e v="#N/A"/>
    <n v="0"/>
    <n v="0"/>
    <n v="0"/>
    <n v="0"/>
    <x v="0"/>
  </r>
  <r>
    <x v="97"/>
    <x v="85"/>
    <n v="1"/>
    <m/>
    <m/>
    <m/>
    <n v="15143"/>
    <n v="15224"/>
    <e v="#N/A"/>
    <e v="#N/A"/>
    <e v="#N/A"/>
    <n v="0"/>
    <n v="0"/>
    <n v="0"/>
    <n v="0"/>
    <x v="0"/>
  </r>
  <r>
    <x v="97"/>
    <x v="86"/>
    <n v="1"/>
    <m/>
    <m/>
    <m/>
    <n v="15143"/>
    <n v="15225"/>
    <e v="#N/A"/>
    <e v="#N/A"/>
    <e v="#N/A"/>
    <n v="0"/>
    <n v="0"/>
    <n v="0"/>
    <n v="0"/>
    <x v="0"/>
  </r>
  <r>
    <x v="97"/>
    <x v="87"/>
    <n v="2"/>
    <m/>
    <m/>
    <m/>
    <n v="15143"/>
    <n v="15226"/>
    <e v="#N/A"/>
    <e v="#N/A"/>
    <e v="#N/A"/>
    <n v="0"/>
    <n v="0"/>
    <n v="0"/>
    <n v="0"/>
    <x v="0"/>
  </r>
  <r>
    <x v="97"/>
    <x v="88"/>
    <n v="2"/>
    <m/>
    <m/>
    <m/>
    <n v="15143"/>
    <n v="15227"/>
    <e v="#N/A"/>
    <e v="#N/A"/>
    <e v="#N/A"/>
    <n v="0"/>
    <n v="0"/>
    <n v="0"/>
    <n v="0"/>
    <x v="0"/>
  </r>
  <r>
    <x v="97"/>
    <x v="89"/>
    <n v="1"/>
    <m/>
    <m/>
    <m/>
    <n v="15143"/>
    <n v="15228"/>
    <e v="#N/A"/>
    <e v="#N/A"/>
    <e v="#N/A"/>
    <n v="0"/>
    <n v="0"/>
    <n v="0"/>
    <n v="0"/>
    <x v="0"/>
  </r>
  <r>
    <x v="97"/>
    <x v="90"/>
    <n v="1"/>
    <m/>
    <m/>
    <m/>
    <n v="15143"/>
    <n v="15229"/>
    <e v="#N/A"/>
    <e v="#N/A"/>
    <e v="#N/A"/>
    <n v="0"/>
    <n v="0"/>
    <n v="0"/>
    <n v="0"/>
    <x v="0"/>
  </r>
  <r>
    <x v="97"/>
    <x v="91"/>
    <n v="2"/>
    <m/>
    <m/>
    <m/>
    <n v="15143"/>
    <n v="15230"/>
    <e v="#N/A"/>
    <e v="#N/A"/>
    <e v="#N/A"/>
    <n v="0"/>
    <n v="0"/>
    <n v="0"/>
    <n v="0"/>
    <x v="0"/>
  </r>
  <r>
    <x v="97"/>
    <x v="92"/>
    <n v="2"/>
    <m/>
    <m/>
    <m/>
    <n v="15143"/>
    <n v="15231"/>
    <e v="#N/A"/>
    <e v="#N/A"/>
    <e v="#N/A"/>
    <n v="0"/>
    <n v="0"/>
    <n v="0"/>
    <n v="0"/>
    <x v="0"/>
  </r>
  <r>
    <x v="97"/>
    <x v="93"/>
    <n v="1"/>
    <m/>
    <m/>
    <m/>
    <n v="15143"/>
    <n v="15232"/>
    <e v="#N/A"/>
    <e v="#N/A"/>
    <e v="#N/A"/>
    <n v="0"/>
    <n v="0"/>
    <n v="0"/>
    <n v="0"/>
    <x v="0"/>
  </r>
  <r>
    <x v="97"/>
    <x v="94"/>
    <n v="1"/>
    <m/>
    <m/>
    <m/>
    <n v="15143"/>
    <n v="15233"/>
    <e v="#N/A"/>
    <e v="#N/A"/>
    <e v="#N/A"/>
    <n v="0"/>
    <n v="0"/>
    <n v="0"/>
    <n v="0"/>
    <x v="0"/>
  </r>
  <r>
    <x v="97"/>
    <x v="95"/>
    <n v="4"/>
    <m/>
    <m/>
    <m/>
    <n v="15143"/>
    <n v="15234"/>
    <e v="#N/A"/>
    <e v="#N/A"/>
    <e v="#N/A"/>
    <n v="0"/>
    <n v="0"/>
    <n v="0"/>
    <n v="0"/>
    <x v="0"/>
  </r>
  <r>
    <x v="97"/>
    <x v="96"/>
    <n v="1"/>
    <m/>
    <m/>
    <m/>
    <n v="15143"/>
    <n v="15235"/>
    <e v="#N/A"/>
    <e v="#N/A"/>
    <e v="#N/A"/>
    <n v="0"/>
    <n v="0"/>
    <n v="0"/>
    <n v="0"/>
    <x v="0"/>
  </r>
  <r>
    <x v="97"/>
    <x v="97"/>
    <n v="3"/>
    <m/>
    <m/>
    <m/>
    <n v="15143"/>
    <n v="15236"/>
    <e v="#N/A"/>
    <e v="#N/A"/>
    <e v="#N/A"/>
    <n v="0"/>
    <n v="0"/>
    <n v="0"/>
    <n v="0"/>
    <x v="0"/>
  </r>
  <r>
    <x v="97"/>
    <x v="98"/>
    <n v="1"/>
    <m/>
    <m/>
    <m/>
    <n v="15143"/>
    <n v="15237"/>
    <e v="#N/A"/>
    <e v="#N/A"/>
    <e v="#N/A"/>
    <n v="0"/>
    <n v="0"/>
    <n v="0"/>
    <n v="0"/>
    <x v="0"/>
  </r>
  <r>
    <x v="97"/>
    <x v="99"/>
    <n v="3"/>
    <m/>
    <m/>
    <m/>
    <n v="15143"/>
    <n v="15238"/>
    <e v="#N/A"/>
    <e v="#N/A"/>
    <e v="#N/A"/>
    <n v="0"/>
    <n v="0"/>
    <n v="0"/>
    <n v="0"/>
    <x v="0"/>
  </r>
  <r>
    <x v="97"/>
    <x v="100"/>
    <n v="3"/>
    <m/>
    <m/>
    <m/>
    <n v="15143"/>
    <n v="15239"/>
    <e v="#N/A"/>
    <e v="#N/A"/>
    <e v="#N/A"/>
    <n v="0"/>
    <n v="0"/>
    <n v="0"/>
    <n v="0"/>
    <x v="0"/>
  </r>
  <r>
    <x v="97"/>
    <x v="101"/>
    <n v="3"/>
    <m/>
    <m/>
    <m/>
    <n v="15143"/>
    <n v="15240"/>
    <e v="#N/A"/>
    <e v="#N/A"/>
    <e v="#N/A"/>
    <n v="0"/>
    <n v="0"/>
    <n v="0"/>
    <n v="0"/>
    <x v="0"/>
  </r>
  <r>
    <x v="97"/>
    <x v="102"/>
    <n v="2"/>
    <m/>
    <m/>
    <m/>
    <n v="15143"/>
    <n v="15241"/>
    <e v="#N/A"/>
    <e v="#N/A"/>
    <e v="#N/A"/>
    <n v="0"/>
    <n v="0"/>
    <n v="0"/>
    <n v="0"/>
    <x v="0"/>
  </r>
  <r>
    <x v="97"/>
    <x v="103"/>
    <n v="3"/>
    <m/>
    <n v="4"/>
    <n v="2.8084010473948053"/>
    <n v="15143"/>
    <n v="15242"/>
    <e v="#N/A"/>
    <e v="#N/A"/>
    <e v="#N/A"/>
    <n v="0"/>
    <n v="0"/>
    <e v="#N/A"/>
    <e v="#N/A"/>
    <x v="0"/>
  </r>
  <r>
    <x v="97"/>
    <x v="104"/>
    <n v="2"/>
    <n v="2.8076945463064993"/>
    <n v="4"/>
    <n v="2.2066253497086414"/>
    <n v="15143"/>
    <n v="15243"/>
    <n v="1"/>
    <n v="2.1111111111111112"/>
    <n v="2.2516840361080619"/>
    <n v="0.20662534970864144"/>
    <n v="0.25168403610806189"/>
    <n v="0.11111111111111116"/>
    <n v="1"/>
    <x v="1"/>
  </r>
  <r>
    <x v="97"/>
    <x v="105"/>
    <n v="3"/>
    <n v="2.8076921785895301"/>
    <n v="4"/>
    <n v="2.7966679227637021"/>
    <n v="15143"/>
    <n v="15244"/>
    <n v="1"/>
    <n v="2.2222222222222223"/>
    <n v="2.2575599550258505"/>
    <n v="0.20333207723629787"/>
    <n v="0.7424400449741495"/>
    <n v="0.77777777777777768"/>
    <n v="2"/>
    <x v="1"/>
  </r>
  <r>
    <x v="97"/>
    <x v="106"/>
    <n v="2"/>
    <n v="2.8076904714620867"/>
    <n v="4"/>
    <n v="2.2049102197305479"/>
    <n v="15143"/>
    <n v="15245"/>
    <n v="1"/>
    <n v="2.3333333333333335"/>
    <n v="2.29008261918176"/>
    <n v="0.2049102197305479"/>
    <n v="0.29008261918176004"/>
    <n v="0.33333333333333348"/>
    <n v="1"/>
    <x v="1"/>
  </r>
  <r>
    <x v="97"/>
    <x v="107"/>
    <n v="4"/>
    <n v="2.8076894834425481"/>
    <n v="4"/>
    <n v="3.5348204835172821"/>
    <n v="15143"/>
    <n v="15246"/>
    <n v="2"/>
    <n v="2.5555555555555554"/>
    <n v="2.3161745325681449"/>
    <n v="0.46517951648271794"/>
    <n v="1.6838254674318551"/>
    <n v="1.4444444444444446"/>
    <n v="2"/>
    <x v="1"/>
  </r>
  <r>
    <x v="97"/>
    <x v="108"/>
    <n v="4"/>
    <n v="3.8076888490442582"/>
    <n v="4"/>
    <n v="3.8809169521689508"/>
    <n v="15143"/>
    <n v="15247"/>
    <n v="5"/>
    <n v="2.3333333333333335"/>
    <n v="3.3226830940564307"/>
    <n v="0.11908304783104917"/>
    <n v="0.6773169059435693"/>
    <n v="1.6666666666666665"/>
    <n v="1"/>
    <x v="1"/>
  </r>
  <r>
    <x v="97"/>
    <x v="109"/>
    <n v="3"/>
    <n v="4.8076882888973875"/>
    <n v="4"/>
    <n v="3.2280349326797992"/>
    <n v="15143"/>
    <n v="15248"/>
    <n v="2"/>
    <n v="2.5555555555555554"/>
    <n v="5.585195816340315"/>
    <n v="0.22803493267979924"/>
    <n v="2.585195816340315"/>
    <n v="0.44444444444444464"/>
    <n v="1"/>
    <x v="1"/>
  </r>
  <r>
    <x v="97"/>
    <x v="110"/>
    <n v="2"/>
    <n v="3.3076878135234913"/>
    <n v="4"/>
    <n v="2.3160116554133694"/>
    <n v="15143"/>
    <n v="15249"/>
    <n v="1"/>
    <n v="2.4444444444444446"/>
    <n v="3.1560125135507899"/>
    <n v="0.3160116554133694"/>
    <n v="1.1560125135507899"/>
    <n v="0.44444444444444464"/>
    <n v="1"/>
    <x v="1"/>
  </r>
  <r>
    <x v="97"/>
    <x v="111"/>
    <n v="2"/>
    <n v="2.8076878102446878"/>
    <n v="4"/>
    <n v="2.0810261773772116"/>
    <n v="15143"/>
    <n v="15250"/>
    <n v="1"/>
    <n v="2.7777777777777777"/>
    <n v="2.3615352213661152"/>
    <n v="8.1026177377211628E-2"/>
    <n v="0.36153522136611516"/>
    <n v="0.77777777777777768"/>
    <n v="1"/>
    <x v="1"/>
  </r>
  <r>
    <x v="97"/>
    <x v="112"/>
    <n v="1"/>
    <n v="2.807687616101199"/>
    <n v="4"/>
    <n v="1.2758773718518486"/>
    <n v="15143"/>
    <n v="15251"/>
    <n v="1"/>
    <n v="2.8888888888888888"/>
    <n v="2.3747652141172853"/>
    <n v="0.27587737185184857"/>
    <n v="1.3747652141172853"/>
    <n v="1.8888888888888888"/>
    <n v="0"/>
    <x v="1"/>
  </r>
  <r>
    <x v="97"/>
    <x v="113"/>
    <n v="4"/>
    <n v="2.8076884852596797"/>
    <n v="4"/>
    <n v="3.2894727562126698"/>
    <n v="15143"/>
    <n v="15252"/>
    <n v="4"/>
    <n v="2.8888888888888888"/>
    <n v="2.3710860452797271"/>
    <n v="0.71052724378733023"/>
    <n v="1.6289139547202729"/>
    <n v="1.1111111111111112"/>
    <n v="0"/>
    <x v="1"/>
  </r>
  <r>
    <x v="97"/>
    <x v="114"/>
    <n v="3"/>
    <n v="5.8076883189877524"/>
    <n v="4"/>
    <n v="3.0747056704404332"/>
    <n v="15143"/>
    <n v="15253"/>
    <n v="2"/>
    <n v="2.7777777777777777"/>
    <n v="5.3755864247314031"/>
    <n v="7.4705670440433192E-2"/>
    <n v="2.3755864247314031"/>
    <n v="0.22222222222222232"/>
    <n v="1"/>
    <x v="1"/>
  </r>
  <r>
    <x v="97"/>
    <x v="115"/>
    <n v="4"/>
    <n v="3.8076885540781173"/>
    <n v="4"/>
    <n v="3.7568822927849559"/>
    <n v="15143"/>
    <n v="15254"/>
    <n v="3"/>
    <n v="2.7777777777777777"/>
    <n v="3.3832171401846276"/>
    <n v="0.24311770721504411"/>
    <n v="0.6167828598153724"/>
    <n v="1.2222222222222223"/>
    <n v="1"/>
    <x v="1"/>
  </r>
  <r>
    <x v="97"/>
    <x v="116"/>
    <n v="5"/>
    <n v="5.3076893825436544"/>
    <n v="4"/>
    <n v="4.6768612302868142"/>
    <n v="15143"/>
    <n v="15255"/>
    <n v="8"/>
    <n v="2.5555555555555554"/>
    <n v="4.5749399376867395"/>
    <n v="0.32313876971318578"/>
    <n v="0.42506006231326054"/>
    <n v="2.4444444444444446"/>
    <n v="3"/>
    <x v="1"/>
  </r>
  <r>
    <x v="97"/>
    <x v="117"/>
    <n v="8"/>
    <n v="8.3076895950241383"/>
    <n v="4"/>
    <n v="7.1690323949600678"/>
    <n v="15143"/>
    <n v="15256"/>
    <n v="11"/>
    <n v="2.7777777777777777"/>
    <n v="8.8361859094875435"/>
    <n v="0.83096760503993217"/>
    <n v="0.83618590948754346"/>
    <n v="5.2222222222222223"/>
    <n v="3"/>
    <x v="1"/>
  </r>
  <r>
    <x v="97"/>
    <x v="118"/>
    <n v="12"/>
    <n v="10.807690173308568"/>
    <n v="4"/>
    <n v="10.968396785006004"/>
    <n v="15143"/>
    <n v="15257"/>
    <n v="13"/>
    <n v="2.7777777777777777"/>
    <n v="11.652532651189166"/>
    <n v="1.0316032149939964"/>
    <n v="0.34746734881083441"/>
    <n v="9.2222222222222214"/>
    <n v="1"/>
    <x v="1"/>
  </r>
  <r>
    <x v="97"/>
    <x v="119"/>
    <n v="14"/>
    <n v="14.307690180104167"/>
    <n v="4"/>
    <n v="13.46157594626162"/>
    <n v="15143"/>
    <n v="15258"/>
    <n v="10"/>
    <n v="3"/>
    <n v="14.22421057263761"/>
    <n v="0.53842405373837998"/>
    <n v="0.22421057263760957"/>
    <n v="11"/>
    <n v="4"/>
    <x v="1"/>
  </r>
  <r>
    <x v="97"/>
    <x v="120"/>
    <n v="13"/>
    <n v="12.807690380821915"/>
    <n v="4"/>
    <n v="13.085814548084834"/>
    <n v="15143"/>
    <n v="15259"/>
    <n v="12"/>
    <n v="3.1111111111111112"/>
    <n v="11.794649494701428"/>
    <n v="8.5814548084833575E-2"/>
    <n v="1.205350505298572"/>
    <n v="9.8888888888888893"/>
    <n v="1"/>
    <x v="1"/>
  </r>
  <r>
    <x v="97"/>
    <x v="121"/>
    <n v="17"/>
    <n v="13.807690688913031"/>
    <n v="4"/>
    <n v="16.256733295270188"/>
    <n v="15143"/>
    <n v="15260"/>
    <n v="14"/>
    <n v="3.5555555555555554"/>
    <n v="13.426619184962279"/>
    <n v="0.74326670472981249"/>
    <n v="3.5733808150377211"/>
    <n v="13.444444444444445"/>
    <n v="3"/>
    <x v="1"/>
  </r>
  <r>
    <x v="97"/>
    <x v="122"/>
    <n v="14"/>
    <n v="13.80769134894309"/>
    <n v="4"/>
    <n v="14.450232776056447"/>
    <n v="15143"/>
    <n v="15261"/>
    <n v="10"/>
    <n v="4.5555555555555554"/>
    <n v="14.889140902733601"/>
    <n v="0.45023277605644729"/>
    <n v="0.88914090273360102"/>
    <n v="9.4444444444444446"/>
    <n v="4"/>
    <x v="1"/>
  </r>
  <r>
    <x v="97"/>
    <x v="123"/>
    <n v="12"/>
    <n v="11.307691393891819"/>
    <n v="4"/>
    <n v="12.487044733855493"/>
    <n v="15143"/>
    <n v="15262"/>
    <n v="10"/>
    <n v="5.8888888888888893"/>
    <n v="11.226201536562588"/>
    <n v="0.48704473385549285"/>
    <n v="0.77379846343741221"/>
    <n v="6.1111111111111107"/>
    <n v="2"/>
    <x v="1"/>
  </r>
  <r>
    <x v="97"/>
    <x v="124"/>
    <n v="13"/>
    <n v="12.807691534176101"/>
    <n v="4"/>
    <n v="12.897771671617296"/>
    <n v="15143"/>
    <n v="15263"/>
    <n v="13"/>
    <n v="7.1111111111111107"/>
    <n v="11.562759462421155"/>
    <n v="0.10222832838270435"/>
    <n v="1.4372405375788446"/>
    <n v="5.8888888888888893"/>
    <n v="0"/>
    <x v="1"/>
  </r>
  <r>
    <x v="97"/>
    <x v="125"/>
    <n v="17"/>
    <n v="15.307691448382462"/>
    <n v="4"/>
    <n v="16.170694489528227"/>
    <n v="15143"/>
    <n v="15264"/>
    <n v="11"/>
    <n v="8.8888888888888893"/>
    <n v="14.647697046089096"/>
    <n v="0.82930551047177303"/>
    <n v="2.3523029539109039"/>
    <n v="8.1111111111111107"/>
    <n v="6"/>
    <x v="1"/>
  </r>
  <r>
    <x v="97"/>
    <x v="126"/>
    <n v="12"/>
    <n v="11.30769175300378"/>
    <n v="4"/>
    <n v="12.926281165885779"/>
    <n v="15143"/>
    <n v="15265"/>
    <n v="8"/>
    <n v="10"/>
    <n v="12.033744550175919"/>
    <n v="0.92628116588577925"/>
    <n v="3.3744550175919485E-2"/>
    <n v="2"/>
    <n v="4"/>
    <x v="1"/>
  </r>
  <r>
    <x v="97"/>
    <x v="127"/>
    <n v="12"/>
    <n v="9.8076918266283464"/>
    <n v="4"/>
    <n v="12.204389827941769"/>
    <n v="15143"/>
    <n v="15266"/>
    <n v="6"/>
    <n v="11"/>
    <n v="9.3731660534940549"/>
    <n v="0.2043898279417693"/>
    <n v="2.6268339465059451"/>
    <n v="1"/>
    <n v="6"/>
    <x v="1"/>
  </r>
  <r>
    <x v="97"/>
    <x v="128"/>
    <n v="8"/>
    <n v="7.307691877057148"/>
    <n v="4"/>
    <n v="8.8922378430000002"/>
    <n v="15143"/>
    <n v="15267"/>
    <n v="5"/>
    <n v="12"/>
    <n v="7.3085328871602604"/>
    <n v="0.8922378430000002"/>
    <n v="0.69146711283973961"/>
    <n v="4"/>
    <n v="3"/>
    <x v="1"/>
  </r>
  <r>
    <x v="97"/>
    <x v="129"/>
    <n v="7"/>
    <n v="6.3076918414628542"/>
    <n v="4"/>
    <n v="7.3676495907326958"/>
    <n v="15143"/>
    <n v="15268"/>
    <n v="4"/>
    <n v="13.333333333333334"/>
    <n v="6.1830817868509982"/>
    <n v="0.36764959073269576"/>
    <n v="0.81691821314900182"/>
    <n v="6.3333333333333339"/>
    <n v="3"/>
    <x v="1"/>
  </r>
  <r>
    <x v="97"/>
    <x v="130"/>
    <n v="9"/>
    <n v="6.3076920825208669"/>
    <n v="4"/>
    <n v="8.6646732840101546"/>
    <n v="15143"/>
    <n v="15269"/>
    <n v="10"/>
    <n v="13.777777777777779"/>
    <n v="6.1405906470470351"/>
    <n v="0.33532671598984543"/>
    <n v="2.8594093529529649"/>
    <n v="4.7777777777777786"/>
    <n v="1"/>
    <x v="1"/>
  </r>
  <r>
    <x v="97"/>
    <x v="131"/>
    <n v="5"/>
    <n v="7.8076919713255855"/>
    <n v="4"/>
    <n v="5.7831361790390368"/>
    <n v="15143"/>
    <n v="15270"/>
    <n v="5"/>
    <n v="13.777777777777779"/>
    <n v="7.9401847428342371"/>
    <n v="0.78313617903903676"/>
    <n v="2.9401847428342371"/>
    <n v="8.7777777777777786"/>
    <n v="0"/>
    <x v="1"/>
  </r>
  <r>
    <x v="97"/>
    <x v="132"/>
    <n v="7"/>
    <n v="5.8076911080713938"/>
    <n v="4"/>
    <n v="6.7375167559999998"/>
    <n v="15143"/>
    <n v="15271"/>
    <n v="4"/>
    <n v="13.111111111111111"/>
    <n v="5.7718503107025638"/>
    <n v="0.26248324400000023"/>
    <n v="1.2281496892974362"/>
    <n v="6.1111111111111107"/>
    <n v="3"/>
    <x v="1"/>
  </r>
  <r>
    <x v="97"/>
    <x v="133"/>
    <n v="4"/>
    <n v="5.307691540689266"/>
    <n v="4"/>
    <n v="4.6021630034510359"/>
    <n v="15143"/>
    <n v="15272"/>
    <n v="1"/>
    <n v="12.444444444444445"/>
    <n v="5.2562530324445023"/>
    <n v="0.60216300345103591"/>
    <n v="1.2562530324445023"/>
    <n v="8.4444444444444446"/>
    <n v="3"/>
    <x v="1"/>
  </r>
  <r>
    <x v="97"/>
    <x v="134"/>
    <n v="2"/>
    <n v="2.8076915793182979"/>
    <n v="4"/>
    <n v="2.5440144105615081"/>
    <n v="15143"/>
    <n v="15273"/>
    <n v="2"/>
    <n v="11.555555555555555"/>
    <n v="2.7397706967484869"/>
    <n v="0.54401441056150812"/>
    <n v="0.73977069674848694"/>
    <n v="9.5555555555555554"/>
    <n v="0"/>
    <x v="1"/>
  </r>
  <r>
    <x v="97"/>
    <x v="135"/>
    <n v="4"/>
    <n v="3.3076923355945524"/>
    <n v="4"/>
    <n v="3.6882426690006018"/>
    <n v="15143"/>
    <n v="15274"/>
    <n v="1"/>
    <n v="10.555555555555555"/>
    <n v="3.3247995218288127"/>
    <n v="0.31175733099939817"/>
    <n v="0.67520047817118733"/>
    <n v="6.5555555555555554"/>
    <n v="3"/>
    <x v="1"/>
  </r>
  <r>
    <x v="97"/>
    <x v="136"/>
    <n v="4"/>
    <n v="3.3076919576028914"/>
    <n v="4"/>
    <n v="3.9323714931368579"/>
    <n v="15143"/>
    <n v="15275"/>
    <n v="1"/>
    <n v="10"/>
    <n v="3.2923391981954739"/>
    <n v="6.7628506863142146E-2"/>
    <n v="0.70766080180452606"/>
    <n v="6"/>
    <n v="3"/>
    <x v="1"/>
  </r>
  <r>
    <x v="97"/>
    <x v="137"/>
    <n v="3"/>
    <n v="2.8076915341506261"/>
    <n v="4"/>
    <n v="3.2030263368476772"/>
    <n v="15143"/>
    <n v="15276"/>
    <n v="1"/>
    <n v="9"/>
    <n v="2.8454780174468119"/>
    <n v="0.20302633684767724"/>
    <n v="0.15452198255318805"/>
    <n v="6"/>
    <n v="2"/>
    <x v="1"/>
  </r>
  <r>
    <x v="97"/>
    <x v="138"/>
    <n v="4"/>
    <n v="2.807691752277961"/>
    <n v="4"/>
    <n v="3.8259634366094826"/>
    <n v="15143"/>
    <n v="15277"/>
    <n v="2"/>
    <n v="7.333333333333333"/>
    <n v="2.865513407919738"/>
    <n v="0.17403656339051743"/>
    <n v="1.134486592080262"/>
    <n v="3.333333333333333"/>
    <n v="2"/>
    <x v="1"/>
  </r>
  <r>
    <x v="97"/>
    <x v="139"/>
    <n v="5"/>
    <n v="3.3076910371218582"/>
    <n v="4"/>
    <n v="4.7422897630036838"/>
    <n v="15143"/>
    <n v="15278"/>
    <n v="2"/>
    <n v="6.4444444444444446"/>
    <n v="3.4125096882610553"/>
    <n v="0.25771023699631623"/>
    <n v="1.5874903117389447"/>
    <n v="1.4444444444444446"/>
    <n v="3"/>
    <x v="1"/>
  </r>
  <r>
    <x v="97"/>
    <x v="140"/>
    <n v="4"/>
    <n v="3.8076907205581341"/>
    <n v="4"/>
    <n v="4.1626769073428864"/>
    <n v="15143"/>
    <n v="15279"/>
    <n v="1"/>
    <n v="5.5555555555555554"/>
    <n v="3.8991802680812246"/>
    <n v="0.16267690734288642"/>
    <n v="0.10081973191877536"/>
    <n v="1.5555555555555554"/>
    <n v="3"/>
    <x v="1"/>
  </r>
  <r>
    <x v="97"/>
    <x v="141"/>
    <n v="4"/>
    <n v="2.8076909188948358"/>
    <n v="4"/>
    <n v="4.0357795057740393"/>
    <n v="15143"/>
    <n v="15280"/>
    <n v="1"/>
    <n v="5"/>
    <n v="2.9135726850661792"/>
    <n v="3.5779505774039322E-2"/>
    <n v="1.0864273149338208"/>
    <n v="1"/>
    <n v="3"/>
    <x v="1"/>
  </r>
  <r>
    <x v="97"/>
    <x v="142"/>
    <n v="3"/>
    <n v="2.8076910373361472"/>
    <n v="4"/>
    <n v="3.2262807837672947"/>
    <n v="15143"/>
    <n v="15281"/>
    <n v="2"/>
    <n v="4.666666666666667"/>
    <n v="2.9270745451252909"/>
    <n v="0.22628078376729466"/>
    <n v="7.2925454874709139E-2"/>
    <n v="1.666666666666667"/>
    <n v="1"/>
    <x v="1"/>
  </r>
  <r>
    <x v="97"/>
    <x v="143"/>
    <n v="3"/>
    <n v="3.3076901762761621"/>
    <n v="4"/>
    <n v="3.0492191968609745"/>
    <n v="15143"/>
    <n v="15282"/>
    <n v="2"/>
    <n v="4.2222222222222223"/>
    <n v="3.4814776812246042"/>
    <n v="4.9219196860974535E-2"/>
    <n v="0.48147768122460421"/>
    <n v="1.2222222222222223"/>
    <n v="1"/>
    <x v="1"/>
  </r>
  <r>
    <x v="97"/>
    <x v="144"/>
    <n v="4"/>
    <n v="5.8076908068626576"/>
    <n v="4"/>
    <n v="3.7923172405915926"/>
    <n v="15143"/>
    <n v="15283"/>
    <n v="1"/>
    <n v="4.1111111111111107"/>
    <n v="5.8435815186775191"/>
    <n v="0.20768275940840741"/>
    <n v="1.8435815186775191"/>
    <n v="0.11111111111111072"/>
    <n v="3"/>
    <x v="1"/>
  </r>
  <r>
    <x v="97"/>
    <x v="145"/>
    <n v="4"/>
    <n v="2.8076905856225083"/>
    <n v="4"/>
    <n v="3.9546089539999998"/>
    <n v="15143"/>
    <n v="15284"/>
    <n v="1"/>
    <n v="3.7777777777777777"/>
    <n v="2.9863339110653211"/>
    <n v="4.5391046000000213E-2"/>
    <n v="1.0136660889346789"/>
    <n v="0.22222222222222232"/>
    <n v="3"/>
    <x v="1"/>
  </r>
  <r>
    <x v="97"/>
    <x v="146"/>
    <n v="4"/>
    <n v="2.8076901341473275"/>
    <n v="4"/>
    <n v="3.990081014925841"/>
    <n v="15143"/>
    <n v="15285"/>
    <n v="4"/>
    <n v="3.6666666666666665"/>
    <n v="3.0002467274354054"/>
    <n v="9.9189850741590035E-3"/>
    <n v="0.99975327256459456"/>
    <n v="0.33333333333333348"/>
    <n v="0"/>
    <x v="1"/>
  </r>
  <r>
    <x v="97"/>
    <x v="147"/>
    <n v="5"/>
    <n v="5.3076900240046525"/>
    <n v="4"/>
    <n v="4.7798200199132221"/>
    <n v="15143"/>
    <n v="15286"/>
    <n v="1"/>
    <n v="3.7777777777777777"/>
    <n v="5.5449686015017763"/>
    <n v="0.22017998008677786"/>
    <n v="0.54496860150177628"/>
    <n v="1.2222222222222223"/>
    <n v="4"/>
    <x v="1"/>
  </r>
  <r>
    <x v="97"/>
    <x v="148"/>
    <n v="3"/>
    <n v="2.8076902526055338"/>
    <n v="4"/>
    <n v="3.3944728987471513"/>
    <n v="15143"/>
    <n v="15287"/>
    <n v="3"/>
    <n v="3.7777777777777777"/>
    <n v="3.0214924180763458"/>
    <n v="0.3944728987471513"/>
    <n v="2.1492418076345832E-2"/>
    <n v="0.77777777777777768"/>
    <n v="0"/>
    <x v="1"/>
  </r>
  <r>
    <x v="97"/>
    <x v="149"/>
    <n v="7"/>
    <n v="5.3076898342135408"/>
    <n v="4"/>
    <n v="6.1802501428503014"/>
    <n v="15143"/>
    <n v="15288"/>
    <n v="1"/>
    <n v="3.7777777777777777"/>
    <n v="5.502403327594859"/>
    <n v="0.81974985714969861"/>
    <n v="1.497596672405141"/>
    <n v="3.2222222222222223"/>
    <n v="6"/>
    <x v="1"/>
  </r>
  <r>
    <x v="97"/>
    <x v="150"/>
    <n v="4"/>
    <n v="3.8076896862285619"/>
    <n v="4"/>
    <n v="4.5093865477032473"/>
    <n v="15143"/>
    <n v="15289"/>
    <n v="3"/>
    <n v="3.8888888888888888"/>
    <n v="3.9815150446505356"/>
    <n v="0.50938654770324732"/>
    <n v="1.8484955349464371E-2"/>
    <n v="0.11111111111111116"/>
    <n v="1"/>
    <x v="1"/>
  </r>
  <r>
    <x v="97"/>
    <x v="151"/>
    <n v="4"/>
    <n v="3.8076890395124257"/>
    <n v="4"/>
    <n v="4.1202405132725239"/>
    <n v="15143"/>
    <n v="15290"/>
    <n v="3"/>
    <n v="4"/>
    <n v="4.1224933441083991"/>
    <n v="0.12024051327252394"/>
    <n v="0.12249334410839907"/>
    <n v="0"/>
    <n v="1"/>
    <x v="1"/>
  </r>
  <r>
    <x v="97"/>
    <x v="152"/>
    <n v="4"/>
    <n v="4.3076884489770544"/>
    <n v="4"/>
    <n v="4.0283973709999996"/>
    <n v="15143"/>
    <n v="15291"/>
    <n v="3"/>
    <n v="3.7777777777777777"/>
    <n v="4.6088616603928267"/>
    <n v="2.8397370999999616E-2"/>
    <n v="0.60886166039282674"/>
    <n v="0.22222222222222232"/>
    <n v="1"/>
    <x v="1"/>
  </r>
  <r>
    <x v="97"/>
    <x v="153"/>
    <n v="5"/>
    <n v="3.8076887331539764"/>
    <n v="4"/>
    <n v="4.7705978105992992"/>
    <n v="15143"/>
    <n v="15292"/>
    <n v="2"/>
    <n v="4.1111111111111107"/>
    <n v="4.1422322433085927"/>
    <n v="0.22940218940070078"/>
    <n v="0.85776775669140726"/>
    <n v="0.88888888888888928"/>
    <n v="3"/>
    <x v="1"/>
  </r>
  <r>
    <x v="97"/>
    <x v="154"/>
    <n v="4"/>
    <n v="4.807687964772386"/>
    <n v="4"/>
    <n v="4.1828078085943323"/>
    <n v="15143"/>
    <n v="15293"/>
    <n v="3"/>
    <n v="4.1111111111111107"/>
    <n v="5.0253960806831284"/>
    <n v="0.18280780859433232"/>
    <n v="1.0253960806831284"/>
    <n v="0.11111111111111072"/>
    <n v="1"/>
    <x v="1"/>
  </r>
  <r>
    <x v="97"/>
    <x v="155"/>
    <n v="5"/>
    <n v="3.8076864604416616"/>
    <m/>
    <m/>
    <n v="15143"/>
    <n v="15294"/>
    <n v="2"/>
    <n v="4.2222222222222223"/>
    <n v="3.7968862823592793"/>
    <n v="5"/>
    <n v="1.2031137176407207"/>
    <n v="0"/>
    <n v="0"/>
    <x v="1"/>
  </r>
  <r>
    <x v="98"/>
    <x v="0"/>
    <n v="0"/>
    <m/>
    <m/>
    <m/>
    <n v="15299"/>
    <n v="15295"/>
    <e v="#N/A"/>
    <e v="#N/A"/>
    <e v="#N/A"/>
    <n v="0"/>
    <n v="0"/>
    <n v="0"/>
    <n v="0"/>
    <x v="0"/>
  </r>
  <r>
    <x v="98"/>
    <x v="1"/>
    <n v="0"/>
    <m/>
    <m/>
    <m/>
    <n v="15299"/>
    <n v="15296"/>
    <e v="#N/A"/>
    <e v="#N/A"/>
    <e v="#N/A"/>
    <n v="0"/>
    <n v="0"/>
    <n v="0"/>
    <n v="0"/>
    <x v="0"/>
  </r>
  <r>
    <x v="98"/>
    <x v="2"/>
    <n v="2"/>
    <m/>
    <m/>
    <m/>
    <n v="15299"/>
    <n v="15297"/>
    <e v="#N/A"/>
    <e v="#N/A"/>
    <e v="#N/A"/>
    <n v="0"/>
    <n v="0"/>
    <n v="0"/>
    <n v="0"/>
    <x v="0"/>
  </r>
  <r>
    <x v="98"/>
    <x v="3"/>
    <n v="0"/>
    <m/>
    <m/>
    <m/>
    <n v="15299"/>
    <n v="15298"/>
    <e v="#N/A"/>
    <e v="#N/A"/>
    <e v="#N/A"/>
    <n v="0"/>
    <n v="0"/>
    <n v="0"/>
    <n v="0"/>
    <x v="0"/>
  </r>
  <r>
    <x v="98"/>
    <x v="4"/>
    <n v="1"/>
    <m/>
    <m/>
    <m/>
    <n v="15299"/>
    <n v="15299"/>
    <e v="#N/A"/>
    <e v="#N/A"/>
    <e v="#N/A"/>
    <n v="0"/>
    <n v="0"/>
    <n v="0"/>
    <n v="0"/>
    <x v="0"/>
  </r>
  <r>
    <x v="98"/>
    <x v="5"/>
    <n v="1"/>
    <m/>
    <m/>
    <m/>
    <n v="15299"/>
    <n v="15300"/>
    <e v="#N/A"/>
    <e v="#N/A"/>
    <e v="#N/A"/>
    <n v="0"/>
    <n v="0"/>
    <n v="0"/>
    <n v="0"/>
    <x v="0"/>
  </r>
  <r>
    <x v="98"/>
    <x v="6"/>
    <n v="3"/>
    <m/>
    <m/>
    <m/>
    <n v="15299"/>
    <n v="15301"/>
    <e v="#N/A"/>
    <e v="#N/A"/>
    <e v="#N/A"/>
    <n v="0"/>
    <n v="0"/>
    <n v="0"/>
    <n v="0"/>
    <x v="0"/>
  </r>
  <r>
    <x v="98"/>
    <x v="7"/>
    <n v="1"/>
    <m/>
    <m/>
    <m/>
    <n v="15299"/>
    <n v="15302"/>
    <e v="#N/A"/>
    <e v="#N/A"/>
    <e v="#N/A"/>
    <n v="0"/>
    <n v="0"/>
    <n v="0"/>
    <n v="0"/>
    <x v="0"/>
  </r>
  <r>
    <x v="98"/>
    <x v="8"/>
    <n v="2"/>
    <m/>
    <m/>
    <m/>
    <n v="15299"/>
    <n v="15303"/>
    <e v="#N/A"/>
    <e v="#N/A"/>
    <e v="#N/A"/>
    <n v="0"/>
    <n v="0"/>
    <n v="0"/>
    <n v="0"/>
    <x v="0"/>
  </r>
  <r>
    <x v="98"/>
    <x v="9"/>
    <n v="1"/>
    <m/>
    <m/>
    <m/>
    <n v="15299"/>
    <n v="15304"/>
    <e v="#N/A"/>
    <e v="#N/A"/>
    <e v="#N/A"/>
    <n v="0"/>
    <n v="0"/>
    <n v="0"/>
    <n v="0"/>
    <x v="0"/>
  </r>
  <r>
    <x v="98"/>
    <x v="10"/>
    <n v="1"/>
    <m/>
    <m/>
    <m/>
    <n v="15299"/>
    <n v="15305"/>
    <e v="#N/A"/>
    <e v="#N/A"/>
    <e v="#N/A"/>
    <n v="0"/>
    <n v="0"/>
    <n v="0"/>
    <n v="0"/>
    <x v="0"/>
  </r>
  <r>
    <x v="98"/>
    <x v="11"/>
    <n v="1"/>
    <m/>
    <m/>
    <m/>
    <n v="15299"/>
    <n v="15306"/>
    <e v="#N/A"/>
    <e v="#N/A"/>
    <e v="#N/A"/>
    <n v="0"/>
    <n v="0"/>
    <n v="0"/>
    <n v="0"/>
    <x v="0"/>
  </r>
  <r>
    <x v="98"/>
    <x v="12"/>
    <n v="2"/>
    <m/>
    <m/>
    <m/>
    <n v="15299"/>
    <n v="15307"/>
    <e v="#N/A"/>
    <e v="#N/A"/>
    <e v="#N/A"/>
    <n v="0"/>
    <n v="0"/>
    <n v="0"/>
    <n v="0"/>
    <x v="0"/>
  </r>
  <r>
    <x v="98"/>
    <x v="13"/>
    <n v="6"/>
    <m/>
    <m/>
    <m/>
    <n v="15299"/>
    <n v="15308"/>
    <e v="#N/A"/>
    <e v="#N/A"/>
    <e v="#N/A"/>
    <n v="0"/>
    <n v="0"/>
    <n v="0"/>
    <n v="0"/>
    <x v="0"/>
  </r>
  <r>
    <x v="98"/>
    <x v="14"/>
    <n v="3"/>
    <m/>
    <m/>
    <m/>
    <n v="15299"/>
    <n v="15309"/>
    <e v="#N/A"/>
    <e v="#N/A"/>
    <e v="#N/A"/>
    <n v="0"/>
    <n v="0"/>
    <n v="0"/>
    <n v="0"/>
    <x v="0"/>
  </r>
  <r>
    <x v="98"/>
    <x v="15"/>
    <n v="3"/>
    <m/>
    <m/>
    <m/>
    <n v="15299"/>
    <n v="15310"/>
    <e v="#N/A"/>
    <e v="#N/A"/>
    <e v="#N/A"/>
    <n v="0"/>
    <n v="0"/>
    <n v="0"/>
    <n v="0"/>
    <x v="0"/>
  </r>
  <r>
    <x v="98"/>
    <x v="16"/>
    <n v="1"/>
    <m/>
    <m/>
    <m/>
    <n v="15299"/>
    <n v="15311"/>
    <e v="#N/A"/>
    <e v="#N/A"/>
    <e v="#N/A"/>
    <n v="0"/>
    <n v="0"/>
    <n v="0"/>
    <n v="0"/>
    <x v="0"/>
  </r>
  <r>
    <x v="98"/>
    <x v="17"/>
    <n v="1"/>
    <m/>
    <m/>
    <m/>
    <n v="15299"/>
    <n v="15312"/>
    <e v="#N/A"/>
    <e v="#N/A"/>
    <e v="#N/A"/>
    <n v="0"/>
    <n v="0"/>
    <n v="0"/>
    <n v="0"/>
    <x v="0"/>
  </r>
  <r>
    <x v="98"/>
    <x v="18"/>
    <n v="2"/>
    <m/>
    <m/>
    <m/>
    <n v="15299"/>
    <n v="15313"/>
    <e v="#N/A"/>
    <e v="#N/A"/>
    <e v="#N/A"/>
    <n v="0"/>
    <n v="0"/>
    <n v="0"/>
    <n v="0"/>
    <x v="0"/>
  </r>
  <r>
    <x v="98"/>
    <x v="19"/>
    <n v="3"/>
    <m/>
    <m/>
    <m/>
    <n v="15299"/>
    <n v="15314"/>
    <e v="#N/A"/>
    <e v="#N/A"/>
    <e v="#N/A"/>
    <n v="0"/>
    <n v="0"/>
    <n v="0"/>
    <n v="0"/>
    <x v="0"/>
  </r>
  <r>
    <x v="98"/>
    <x v="20"/>
    <n v="2"/>
    <m/>
    <m/>
    <m/>
    <n v="15299"/>
    <n v="15315"/>
    <e v="#N/A"/>
    <e v="#N/A"/>
    <e v="#N/A"/>
    <n v="0"/>
    <n v="0"/>
    <n v="0"/>
    <n v="0"/>
    <x v="0"/>
  </r>
  <r>
    <x v="98"/>
    <x v="21"/>
    <n v="5"/>
    <m/>
    <m/>
    <m/>
    <n v="15299"/>
    <n v="15316"/>
    <e v="#N/A"/>
    <e v="#N/A"/>
    <e v="#N/A"/>
    <n v="0"/>
    <n v="0"/>
    <n v="0"/>
    <n v="0"/>
    <x v="0"/>
  </r>
  <r>
    <x v="98"/>
    <x v="22"/>
    <n v="2"/>
    <m/>
    <m/>
    <m/>
    <n v="15299"/>
    <n v="15317"/>
    <e v="#N/A"/>
    <e v="#N/A"/>
    <e v="#N/A"/>
    <n v="0"/>
    <n v="0"/>
    <n v="0"/>
    <n v="0"/>
    <x v="0"/>
  </r>
  <r>
    <x v="98"/>
    <x v="23"/>
    <n v="4"/>
    <m/>
    <m/>
    <m/>
    <n v="15299"/>
    <n v="15318"/>
    <e v="#N/A"/>
    <e v="#N/A"/>
    <e v="#N/A"/>
    <n v="0"/>
    <n v="0"/>
    <n v="0"/>
    <n v="0"/>
    <x v="0"/>
  </r>
  <r>
    <x v="98"/>
    <x v="24"/>
    <n v="2"/>
    <m/>
    <m/>
    <m/>
    <n v="15299"/>
    <n v="15319"/>
    <e v="#N/A"/>
    <e v="#N/A"/>
    <e v="#N/A"/>
    <n v="0"/>
    <n v="0"/>
    <n v="0"/>
    <n v="0"/>
    <x v="0"/>
  </r>
  <r>
    <x v="98"/>
    <x v="25"/>
    <n v="2"/>
    <m/>
    <m/>
    <m/>
    <n v="15299"/>
    <n v="15320"/>
    <e v="#N/A"/>
    <e v="#N/A"/>
    <e v="#N/A"/>
    <n v="0"/>
    <n v="0"/>
    <n v="0"/>
    <n v="0"/>
    <x v="0"/>
  </r>
  <r>
    <x v="98"/>
    <x v="26"/>
    <n v="5"/>
    <m/>
    <m/>
    <m/>
    <n v="15299"/>
    <n v="15321"/>
    <e v="#N/A"/>
    <e v="#N/A"/>
    <e v="#N/A"/>
    <n v="0"/>
    <n v="0"/>
    <n v="0"/>
    <n v="0"/>
    <x v="0"/>
  </r>
  <r>
    <x v="98"/>
    <x v="27"/>
    <n v="2"/>
    <m/>
    <m/>
    <m/>
    <n v="15299"/>
    <n v="15322"/>
    <e v="#N/A"/>
    <e v="#N/A"/>
    <e v="#N/A"/>
    <n v="0"/>
    <n v="0"/>
    <n v="0"/>
    <n v="0"/>
    <x v="0"/>
  </r>
  <r>
    <x v="98"/>
    <x v="28"/>
    <n v="4"/>
    <m/>
    <m/>
    <m/>
    <n v="15299"/>
    <n v="15323"/>
    <e v="#N/A"/>
    <e v="#N/A"/>
    <e v="#N/A"/>
    <n v="0"/>
    <n v="0"/>
    <n v="0"/>
    <n v="0"/>
    <x v="0"/>
  </r>
  <r>
    <x v="98"/>
    <x v="29"/>
    <n v="3"/>
    <m/>
    <m/>
    <m/>
    <n v="15299"/>
    <n v="15324"/>
    <e v="#N/A"/>
    <e v="#N/A"/>
    <e v="#N/A"/>
    <n v="0"/>
    <n v="0"/>
    <n v="0"/>
    <n v="0"/>
    <x v="0"/>
  </r>
  <r>
    <x v="98"/>
    <x v="30"/>
    <n v="3"/>
    <m/>
    <m/>
    <m/>
    <n v="15299"/>
    <n v="15325"/>
    <e v="#N/A"/>
    <e v="#N/A"/>
    <e v="#N/A"/>
    <n v="0"/>
    <n v="0"/>
    <n v="0"/>
    <n v="0"/>
    <x v="0"/>
  </r>
  <r>
    <x v="98"/>
    <x v="31"/>
    <n v="6"/>
    <m/>
    <m/>
    <m/>
    <n v="15299"/>
    <n v="15326"/>
    <e v="#N/A"/>
    <e v="#N/A"/>
    <e v="#N/A"/>
    <n v="0"/>
    <n v="0"/>
    <n v="0"/>
    <n v="0"/>
    <x v="0"/>
  </r>
  <r>
    <x v="98"/>
    <x v="32"/>
    <n v="5"/>
    <m/>
    <m/>
    <m/>
    <n v="15299"/>
    <n v="15327"/>
    <e v="#N/A"/>
    <e v="#N/A"/>
    <e v="#N/A"/>
    <n v="0"/>
    <n v="0"/>
    <n v="0"/>
    <n v="0"/>
    <x v="0"/>
  </r>
  <r>
    <x v="98"/>
    <x v="33"/>
    <n v="3"/>
    <m/>
    <m/>
    <m/>
    <n v="15299"/>
    <n v="15328"/>
    <e v="#N/A"/>
    <e v="#N/A"/>
    <e v="#N/A"/>
    <n v="0"/>
    <n v="0"/>
    <n v="0"/>
    <n v="0"/>
    <x v="0"/>
  </r>
  <r>
    <x v="98"/>
    <x v="34"/>
    <n v="3"/>
    <m/>
    <m/>
    <m/>
    <n v="15299"/>
    <n v="15329"/>
    <e v="#N/A"/>
    <e v="#N/A"/>
    <e v="#N/A"/>
    <n v="0"/>
    <n v="0"/>
    <n v="0"/>
    <n v="0"/>
    <x v="0"/>
  </r>
  <r>
    <x v="98"/>
    <x v="35"/>
    <n v="3"/>
    <m/>
    <m/>
    <m/>
    <n v="15299"/>
    <n v="15330"/>
    <e v="#N/A"/>
    <e v="#N/A"/>
    <e v="#N/A"/>
    <n v="0"/>
    <n v="0"/>
    <n v="0"/>
    <n v="0"/>
    <x v="0"/>
  </r>
  <r>
    <x v="98"/>
    <x v="36"/>
    <n v="3"/>
    <m/>
    <m/>
    <m/>
    <n v="15299"/>
    <n v="15331"/>
    <e v="#N/A"/>
    <e v="#N/A"/>
    <e v="#N/A"/>
    <n v="0"/>
    <n v="0"/>
    <n v="0"/>
    <n v="0"/>
    <x v="0"/>
  </r>
  <r>
    <x v="98"/>
    <x v="37"/>
    <n v="4"/>
    <m/>
    <m/>
    <m/>
    <n v="15299"/>
    <n v="15332"/>
    <e v="#N/A"/>
    <e v="#N/A"/>
    <e v="#N/A"/>
    <n v="0"/>
    <n v="0"/>
    <n v="0"/>
    <n v="0"/>
    <x v="0"/>
  </r>
  <r>
    <x v="98"/>
    <x v="38"/>
    <n v="3"/>
    <m/>
    <m/>
    <m/>
    <n v="15299"/>
    <n v="15333"/>
    <e v="#N/A"/>
    <e v="#N/A"/>
    <e v="#N/A"/>
    <n v="0"/>
    <n v="0"/>
    <n v="0"/>
    <n v="0"/>
    <x v="0"/>
  </r>
  <r>
    <x v="98"/>
    <x v="39"/>
    <n v="5"/>
    <m/>
    <m/>
    <m/>
    <n v="15299"/>
    <n v="15334"/>
    <e v="#N/A"/>
    <e v="#N/A"/>
    <e v="#N/A"/>
    <n v="0"/>
    <n v="0"/>
    <n v="0"/>
    <n v="0"/>
    <x v="0"/>
  </r>
  <r>
    <x v="98"/>
    <x v="40"/>
    <n v="7"/>
    <m/>
    <m/>
    <m/>
    <n v="15299"/>
    <n v="15335"/>
    <e v="#N/A"/>
    <e v="#N/A"/>
    <e v="#N/A"/>
    <n v="0"/>
    <n v="0"/>
    <n v="0"/>
    <n v="0"/>
    <x v="0"/>
  </r>
  <r>
    <x v="98"/>
    <x v="41"/>
    <n v="4"/>
    <m/>
    <m/>
    <m/>
    <n v="15299"/>
    <n v="15336"/>
    <e v="#N/A"/>
    <e v="#N/A"/>
    <e v="#N/A"/>
    <n v="0"/>
    <n v="0"/>
    <n v="0"/>
    <n v="0"/>
    <x v="0"/>
  </r>
  <r>
    <x v="98"/>
    <x v="42"/>
    <n v="9"/>
    <m/>
    <m/>
    <m/>
    <n v="15299"/>
    <n v="15337"/>
    <e v="#N/A"/>
    <e v="#N/A"/>
    <e v="#N/A"/>
    <n v="0"/>
    <n v="0"/>
    <n v="0"/>
    <n v="0"/>
    <x v="0"/>
  </r>
  <r>
    <x v="98"/>
    <x v="43"/>
    <n v="5"/>
    <m/>
    <m/>
    <m/>
    <n v="15299"/>
    <n v="15338"/>
    <e v="#N/A"/>
    <e v="#N/A"/>
    <e v="#N/A"/>
    <n v="0"/>
    <n v="0"/>
    <n v="0"/>
    <n v="0"/>
    <x v="0"/>
  </r>
  <r>
    <x v="98"/>
    <x v="44"/>
    <n v="5"/>
    <m/>
    <m/>
    <m/>
    <n v="15299"/>
    <n v="15339"/>
    <e v="#N/A"/>
    <e v="#N/A"/>
    <e v="#N/A"/>
    <n v="0"/>
    <n v="0"/>
    <n v="0"/>
    <n v="0"/>
    <x v="0"/>
  </r>
  <r>
    <x v="98"/>
    <x v="45"/>
    <n v="4"/>
    <m/>
    <m/>
    <m/>
    <n v="15299"/>
    <n v="15340"/>
    <e v="#N/A"/>
    <e v="#N/A"/>
    <e v="#N/A"/>
    <n v="0"/>
    <n v="0"/>
    <n v="0"/>
    <n v="0"/>
    <x v="0"/>
  </r>
  <r>
    <x v="98"/>
    <x v="46"/>
    <n v="4"/>
    <m/>
    <m/>
    <m/>
    <n v="15299"/>
    <n v="15341"/>
    <e v="#N/A"/>
    <e v="#N/A"/>
    <e v="#N/A"/>
    <n v="0"/>
    <n v="0"/>
    <n v="0"/>
    <n v="0"/>
    <x v="0"/>
  </r>
  <r>
    <x v="98"/>
    <x v="47"/>
    <n v="5"/>
    <m/>
    <m/>
    <m/>
    <n v="15299"/>
    <n v="15342"/>
    <e v="#N/A"/>
    <e v="#N/A"/>
    <e v="#N/A"/>
    <n v="0"/>
    <n v="0"/>
    <n v="0"/>
    <n v="0"/>
    <x v="0"/>
  </r>
  <r>
    <x v="98"/>
    <x v="48"/>
    <n v="6"/>
    <m/>
    <m/>
    <m/>
    <n v="15299"/>
    <n v="15343"/>
    <e v="#N/A"/>
    <e v="#N/A"/>
    <e v="#N/A"/>
    <n v="0"/>
    <n v="0"/>
    <n v="0"/>
    <n v="0"/>
    <x v="0"/>
  </r>
  <r>
    <x v="98"/>
    <x v="49"/>
    <n v="6"/>
    <m/>
    <m/>
    <m/>
    <n v="15299"/>
    <n v="15344"/>
    <e v="#N/A"/>
    <e v="#N/A"/>
    <e v="#N/A"/>
    <n v="0"/>
    <n v="0"/>
    <n v="0"/>
    <n v="0"/>
    <x v="0"/>
  </r>
  <r>
    <x v="98"/>
    <x v="50"/>
    <n v="7"/>
    <m/>
    <m/>
    <m/>
    <n v="15299"/>
    <n v="15345"/>
    <e v="#N/A"/>
    <e v="#N/A"/>
    <e v="#N/A"/>
    <n v="0"/>
    <n v="0"/>
    <n v="0"/>
    <n v="0"/>
    <x v="0"/>
  </r>
  <r>
    <x v="98"/>
    <x v="51"/>
    <n v="4"/>
    <m/>
    <m/>
    <m/>
    <n v="15299"/>
    <n v="15346"/>
    <e v="#N/A"/>
    <e v="#N/A"/>
    <e v="#N/A"/>
    <n v="0"/>
    <n v="0"/>
    <n v="0"/>
    <n v="0"/>
    <x v="0"/>
  </r>
  <r>
    <x v="98"/>
    <x v="52"/>
    <n v="2"/>
    <m/>
    <m/>
    <m/>
    <n v="15299"/>
    <n v="15347"/>
    <e v="#N/A"/>
    <e v="#N/A"/>
    <e v="#N/A"/>
    <n v="0"/>
    <n v="0"/>
    <n v="0"/>
    <n v="0"/>
    <x v="0"/>
  </r>
  <r>
    <x v="98"/>
    <x v="53"/>
    <n v="3"/>
    <m/>
    <m/>
    <m/>
    <n v="15299"/>
    <n v="15348"/>
    <e v="#N/A"/>
    <e v="#N/A"/>
    <e v="#N/A"/>
    <n v="0"/>
    <n v="0"/>
    <n v="0"/>
    <n v="0"/>
    <x v="0"/>
  </r>
  <r>
    <x v="98"/>
    <x v="54"/>
    <n v="11"/>
    <m/>
    <m/>
    <m/>
    <n v="15299"/>
    <n v="15349"/>
    <e v="#N/A"/>
    <e v="#N/A"/>
    <e v="#N/A"/>
    <n v="0"/>
    <n v="0"/>
    <n v="0"/>
    <n v="0"/>
    <x v="0"/>
  </r>
  <r>
    <x v="98"/>
    <x v="55"/>
    <n v="2"/>
    <m/>
    <m/>
    <m/>
    <n v="15299"/>
    <n v="15350"/>
    <e v="#N/A"/>
    <e v="#N/A"/>
    <e v="#N/A"/>
    <n v="0"/>
    <n v="0"/>
    <n v="0"/>
    <n v="0"/>
    <x v="0"/>
  </r>
  <r>
    <x v="98"/>
    <x v="56"/>
    <n v="5"/>
    <m/>
    <m/>
    <m/>
    <n v="15299"/>
    <n v="15351"/>
    <e v="#N/A"/>
    <e v="#N/A"/>
    <e v="#N/A"/>
    <n v="0"/>
    <n v="0"/>
    <n v="0"/>
    <n v="0"/>
    <x v="0"/>
  </r>
  <r>
    <x v="98"/>
    <x v="57"/>
    <n v="3"/>
    <m/>
    <m/>
    <m/>
    <n v="15299"/>
    <n v="15352"/>
    <e v="#N/A"/>
    <e v="#N/A"/>
    <e v="#N/A"/>
    <n v="0"/>
    <n v="0"/>
    <n v="0"/>
    <n v="0"/>
    <x v="0"/>
  </r>
  <r>
    <x v="98"/>
    <x v="58"/>
    <n v="4"/>
    <m/>
    <m/>
    <m/>
    <n v="15299"/>
    <n v="15353"/>
    <e v="#N/A"/>
    <e v="#N/A"/>
    <e v="#N/A"/>
    <n v="0"/>
    <n v="0"/>
    <n v="0"/>
    <n v="0"/>
    <x v="0"/>
  </r>
  <r>
    <x v="98"/>
    <x v="59"/>
    <n v="3"/>
    <m/>
    <m/>
    <m/>
    <n v="15299"/>
    <n v="15354"/>
    <e v="#N/A"/>
    <e v="#N/A"/>
    <e v="#N/A"/>
    <n v="0"/>
    <n v="0"/>
    <n v="0"/>
    <n v="0"/>
    <x v="0"/>
  </r>
  <r>
    <x v="98"/>
    <x v="60"/>
    <n v="3"/>
    <m/>
    <m/>
    <m/>
    <n v="15299"/>
    <n v="15355"/>
    <e v="#N/A"/>
    <e v="#N/A"/>
    <e v="#N/A"/>
    <n v="0"/>
    <n v="0"/>
    <n v="0"/>
    <n v="0"/>
    <x v="0"/>
  </r>
  <r>
    <x v="98"/>
    <x v="61"/>
    <n v="4"/>
    <m/>
    <m/>
    <m/>
    <n v="15299"/>
    <n v="15356"/>
    <e v="#N/A"/>
    <e v="#N/A"/>
    <e v="#N/A"/>
    <n v="0"/>
    <n v="0"/>
    <n v="0"/>
    <n v="0"/>
    <x v="0"/>
  </r>
  <r>
    <x v="98"/>
    <x v="62"/>
    <n v="4"/>
    <m/>
    <m/>
    <m/>
    <n v="15299"/>
    <n v="15357"/>
    <e v="#N/A"/>
    <e v="#N/A"/>
    <e v="#N/A"/>
    <n v="0"/>
    <n v="0"/>
    <n v="0"/>
    <n v="0"/>
    <x v="0"/>
  </r>
  <r>
    <x v="98"/>
    <x v="63"/>
    <n v="5"/>
    <m/>
    <m/>
    <m/>
    <n v="15299"/>
    <n v="15358"/>
    <e v="#N/A"/>
    <e v="#N/A"/>
    <e v="#N/A"/>
    <n v="0"/>
    <n v="0"/>
    <n v="0"/>
    <n v="0"/>
    <x v="0"/>
  </r>
  <r>
    <x v="98"/>
    <x v="64"/>
    <n v="6"/>
    <m/>
    <m/>
    <m/>
    <n v="15299"/>
    <n v="15359"/>
    <e v="#N/A"/>
    <e v="#N/A"/>
    <e v="#N/A"/>
    <n v="0"/>
    <n v="0"/>
    <n v="0"/>
    <n v="0"/>
    <x v="0"/>
  </r>
  <r>
    <x v="98"/>
    <x v="65"/>
    <n v="7"/>
    <m/>
    <m/>
    <m/>
    <n v="15299"/>
    <n v="15360"/>
    <e v="#N/A"/>
    <e v="#N/A"/>
    <e v="#N/A"/>
    <n v="0"/>
    <n v="0"/>
    <n v="0"/>
    <n v="0"/>
    <x v="0"/>
  </r>
  <r>
    <x v="98"/>
    <x v="66"/>
    <n v="6"/>
    <m/>
    <m/>
    <m/>
    <n v="15299"/>
    <n v="15361"/>
    <e v="#N/A"/>
    <e v="#N/A"/>
    <e v="#N/A"/>
    <n v="0"/>
    <n v="0"/>
    <n v="0"/>
    <n v="0"/>
    <x v="0"/>
  </r>
  <r>
    <x v="98"/>
    <x v="67"/>
    <n v="6"/>
    <m/>
    <m/>
    <m/>
    <n v="15299"/>
    <n v="15362"/>
    <e v="#N/A"/>
    <e v="#N/A"/>
    <e v="#N/A"/>
    <n v="0"/>
    <n v="0"/>
    <n v="0"/>
    <n v="0"/>
    <x v="0"/>
  </r>
  <r>
    <x v="98"/>
    <x v="68"/>
    <n v="6"/>
    <m/>
    <m/>
    <m/>
    <n v="15299"/>
    <n v="15363"/>
    <e v="#N/A"/>
    <e v="#N/A"/>
    <e v="#N/A"/>
    <n v="0"/>
    <n v="0"/>
    <n v="0"/>
    <n v="0"/>
    <x v="0"/>
  </r>
  <r>
    <x v="98"/>
    <x v="69"/>
    <n v="5"/>
    <m/>
    <m/>
    <m/>
    <n v="15299"/>
    <n v="15364"/>
    <e v="#N/A"/>
    <e v="#N/A"/>
    <e v="#N/A"/>
    <n v="0"/>
    <n v="0"/>
    <n v="0"/>
    <n v="0"/>
    <x v="0"/>
  </r>
  <r>
    <x v="98"/>
    <x v="70"/>
    <n v="9"/>
    <m/>
    <m/>
    <m/>
    <n v="15299"/>
    <n v="15365"/>
    <e v="#N/A"/>
    <e v="#N/A"/>
    <e v="#N/A"/>
    <n v="0"/>
    <n v="0"/>
    <n v="0"/>
    <n v="0"/>
    <x v="0"/>
  </r>
  <r>
    <x v="98"/>
    <x v="71"/>
    <n v="9"/>
    <m/>
    <m/>
    <m/>
    <n v="15299"/>
    <n v="15366"/>
    <e v="#N/A"/>
    <e v="#N/A"/>
    <e v="#N/A"/>
    <n v="0"/>
    <n v="0"/>
    <n v="0"/>
    <n v="0"/>
    <x v="0"/>
  </r>
  <r>
    <x v="98"/>
    <x v="72"/>
    <n v="4"/>
    <m/>
    <m/>
    <m/>
    <n v="15299"/>
    <n v="15367"/>
    <e v="#N/A"/>
    <e v="#N/A"/>
    <e v="#N/A"/>
    <n v="0"/>
    <n v="0"/>
    <n v="0"/>
    <n v="0"/>
    <x v="0"/>
  </r>
  <r>
    <x v="98"/>
    <x v="73"/>
    <n v="4"/>
    <m/>
    <m/>
    <m/>
    <n v="15299"/>
    <n v="15368"/>
    <e v="#N/A"/>
    <e v="#N/A"/>
    <e v="#N/A"/>
    <n v="0"/>
    <n v="0"/>
    <n v="0"/>
    <n v="0"/>
    <x v="0"/>
  </r>
  <r>
    <x v="98"/>
    <x v="74"/>
    <n v="5"/>
    <m/>
    <m/>
    <m/>
    <n v="15299"/>
    <n v="15369"/>
    <e v="#N/A"/>
    <e v="#N/A"/>
    <e v="#N/A"/>
    <n v="0"/>
    <n v="0"/>
    <n v="0"/>
    <n v="0"/>
    <x v="0"/>
  </r>
  <r>
    <x v="98"/>
    <x v="75"/>
    <n v="6"/>
    <m/>
    <m/>
    <m/>
    <n v="15299"/>
    <n v="15370"/>
    <e v="#N/A"/>
    <e v="#N/A"/>
    <e v="#N/A"/>
    <n v="0"/>
    <n v="0"/>
    <n v="0"/>
    <n v="0"/>
    <x v="0"/>
  </r>
  <r>
    <x v="98"/>
    <x v="76"/>
    <n v="5"/>
    <m/>
    <m/>
    <m/>
    <n v="15299"/>
    <n v="15371"/>
    <e v="#N/A"/>
    <e v="#N/A"/>
    <e v="#N/A"/>
    <n v="0"/>
    <n v="0"/>
    <n v="0"/>
    <n v="0"/>
    <x v="0"/>
  </r>
  <r>
    <x v="98"/>
    <x v="77"/>
    <n v="7"/>
    <m/>
    <m/>
    <m/>
    <n v="15299"/>
    <n v="15372"/>
    <e v="#N/A"/>
    <e v="#N/A"/>
    <e v="#N/A"/>
    <n v="0"/>
    <n v="0"/>
    <n v="0"/>
    <n v="0"/>
    <x v="0"/>
  </r>
  <r>
    <x v="98"/>
    <x v="78"/>
    <n v="6"/>
    <m/>
    <m/>
    <m/>
    <n v="15299"/>
    <n v="15373"/>
    <e v="#N/A"/>
    <e v="#N/A"/>
    <e v="#N/A"/>
    <n v="0"/>
    <n v="0"/>
    <n v="0"/>
    <n v="0"/>
    <x v="0"/>
  </r>
  <r>
    <x v="98"/>
    <x v="79"/>
    <n v="6"/>
    <m/>
    <m/>
    <m/>
    <n v="15299"/>
    <n v="15374"/>
    <e v="#N/A"/>
    <e v="#N/A"/>
    <e v="#N/A"/>
    <n v="0"/>
    <n v="0"/>
    <n v="0"/>
    <n v="0"/>
    <x v="0"/>
  </r>
  <r>
    <x v="98"/>
    <x v="80"/>
    <n v="5"/>
    <m/>
    <m/>
    <m/>
    <n v="15299"/>
    <n v="15375"/>
    <e v="#N/A"/>
    <e v="#N/A"/>
    <e v="#N/A"/>
    <n v="0"/>
    <n v="0"/>
    <n v="0"/>
    <n v="0"/>
    <x v="0"/>
  </r>
  <r>
    <x v="98"/>
    <x v="81"/>
    <n v="8"/>
    <m/>
    <m/>
    <m/>
    <n v="15299"/>
    <n v="15376"/>
    <e v="#N/A"/>
    <e v="#N/A"/>
    <e v="#N/A"/>
    <n v="0"/>
    <n v="0"/>
    <n v="0"/>
    <n v="0"/>
    <x v="0"/>
  </r>
  <r>
    <x v="98"/>
    <x v="82"/>
    <n v="6"/>
    <m/>
    <m/>
    <m/>
    <n v="15299"/>
    <n v="15377"/>
    <e v="#N/A"/>
    <e v="#N/A"/>
    <e v="#N/A"/>
    <n v="0"/>
    <n v="0"/>
    <n v="0"/>
    <n v="0"/>
    <x v="0"/>
  </r>
  <r>
    <x v="98"/>
    <x v="83"/>
    <n v="5"/>
    <m/>
    <m/>
    <m/>
    <n v="15299"/>
    <n v="15378"/>
    <e v="#N/A"/>
    <e v="#N/A"/>
    <e v="#N/A"/>
    <n v="0"/>
    <n v="0"/>
    <n v="0"/>
    <n v="0"/>
    <x v="0"/>
  </r>
  <r>
    <x v="98"/>
    <x v="84"/>
    <n v="6"/>
    <m/>
    <m/>
    <m/>
    <n v="15299"/>
    <n v="15379"/>
    <e v="#N/A"/>
    <e v="#N/A"/>
    <e v="#N/A"/>
    <n v="0"/>
    <n v="0"/>
    <n v="0"/>
    <n v="0"/>
    <x v="0"/>
  </r>
  <r>
    <x v="98"/>
    <x v="85"/>
    <n v="7"/>
    <m/>
    <m/>
    <m/>
    <n v="15299"/>
    <n v="15380"/>
    <e v="#N/A"/>
    <e v="#N/A"/>
    <e v="#N/A"/>
    <n v="0"/>
    <n v="0"/>
    <n v="0"/>
    <n v="0"/>
    <x v="0"/>
  </r>
  <r>
    <x v="98"/>
    <x v="86"/>
    <n v="6"/>
    <m/>
    <m/>
    <m/>
    <n v="15299"/>
    <n v="15381"/>
    <e v="#N/A"/>
    <e v="#N/A"/>
    <e v="#N/A"/>
    <n v="0"/>
    <n v="0"/>
    <n v="0"/>
    <n v="0"/>
    <x v="0"/>
  </r>
  <r>
    <x v="98"/>
    <x v="87"/>
    <n v="6"/>
    <m/>
    <m/>
    <m/>
    <n v="15299"/>
    <n v="15382"/>
    <e v="#N/A"/>
    <e v="#N/A"/>
    <e v="#N/A"/>
    <n v="0"/>
    <n v="0"/>
    <n v="0"/>
    <n v="0"/>
    <x v="0"/>
  </r>
  <r>
    <x v="98"/>
    <x v="88"/>
    <n v="6"/>
    <m/>
    <m/>
    <m/>
    <n v="15299"/>
    <n v="15383"/>
    <e v="#N/A"/>
    <e v="#N/A"/>
    <e v="#N/A"/>
    <n v="0"/>
    <n v="0"/>
    <n v="0"/>
    <n v="0"/>
    <x v="0"/>
  </r>
  <r>
    <x v="98"/>
    <x v="89"/>
    <n v="9"/>
    <m/>
    <m/>
    <m/>
    <n v="15299"/>
    <n v="15384"/>
    <e v="#N/A"/>
    <e v="#N/A"/>
    <e v="#N/A"/>
    <n v="0"/>
    <n v="0"/>
    <n v="0"/>
    <n v="0"/>
    <x v="0"/>
  </r>
  <r>
    <x v="98"/>
    <x v="90"/>
    <n v="7"/>
    <m/>
    <m/>
    <m/>
    <n v="15299"/>
    <n v="15385"/>
    <e v="#N/A"/>
    <e v="#N/A"/>
    <e v="#N/A"/>
    <n v="0"/>
    <n v="0"/>
    <n v="0"/>
    <n v="0"/>
    <x v="0"/>
  </r>
  <r>
    <x v="98"/>
    <x v="91"/>
    <n v="7"/>
    <m/>
    <m/>
    <m/>
    <n v="15299"/>
    <n v="15386"/>
    <e v="#N/A"/>
    <e v="#N/A"/>
    <e v="#N/A"/>
    <n v="0"/>
    <n v="0"/>
    <n v="0"/>
    <n v="0"/>
    <x v="0"/>
  </r>
  <r>
    <x v="98"/>
    <x v="92"/>
    <n v="8"/>
    <m/>
    <m/>
    <m/>
    <n v="15299"/>
    <n v="15387"/>
    <e v="#N/A"/>
    <e v="#N/A"/>
    <e v="#N/A"/>
    <n v="0"/>
    <n v="0"/>
    <n v="0"/>
    <n v="0"/>
    <x v="0"/>
  </r>
  <r>
    <x v="98"/>
    <x v="93"/>
    <n v="7"/>
    <m/>
    <m/>
    <m/>
    <n v="15299"/>
    <n v="15388"/>
    <e v="#N/A"/>
    <e v="#N/A"/>
    <e v="#N/A"/>
    <n v="0"/>
    <n v="0"/>
    <n v="0"/>
    <n v="0"/>
    <x v="0"/>
  </r>
  <r>
    <x v="98"/>
    <x v="94"/>
    <n v="7"/>
    <m/>
    <m/>
    <m/>
    <n v="15299"/>
    <n v="15389"/>
    <e v="#N/A"/>
    <e v="#N/A"/>
    <e v="#N/A"/>
    <n v="0"/>
    <n v="0"/>
    <n v="0"/>
    <n v="0"/>
    <x v="0"/>
  </r>
  <r>
    <x v="98"/>
    <x v="95"/>
    <n v="7"/>
    <m/>
    <m/>
    <m/>
    <n v="15299"/>
    <n v="15390"/>
    <e v="#N/A"/>
    <e v="#N/A"/>
    <e v="#N/A"/>
    <n v="0"/>
    <n v="0"/>
    <n v="0"/>
    <n v="0"/>
    <x v="0"/>
  </r>
  <r>
    <x v="98"/>
    <x v="96"/>
    <n v="9"/>
    <m/>
    <m/>
    <m/>
    <n v="15299"/>
    <n v="15391"/>
    <e v="#N/A"/>
    <e v="#N/A"/>
    <e v="#N/A"/>
    <n v="0"/>
    <n v="0"/>
    <n v="0"/>
    <n v="0"/>
    <x v="0"/>
  </r>
  <r>
    <x v="98"/>
    <x v="97"/>
    <n v="7"/>
    <m/>
    <m/>
    <m/>
    <n v="15299"/>
    <n v="15392"/>
    <e v="#N/A"/>
    <e v="#N/A"/>
    <e v="#N/A"/>
    <n v="0"/>
    <n v="0"/>
    <n v="0"/>
    <n v="0"/>
    <x v="0"/>
  </r>
  <r>
    <x v="98"/>
    <x v="98"/>
    <n v="9"/>
    <m/>
    <m/>
    <m/>
    <n v="15299"/>
    <n v="15393"/>
    <e v="#N/A"/>
    <e v="#N/A"/>
    <e v="#N/A"/>
    <n v="0"/>
    <n v="0"/>
    <n v="0"/>
    <n v="0"/>
    <x v="0"/>
  </r>
  <r>
    <x v="98"/>
    <x v="99"/>
    <n v="9"/>
    <m/>
    <m/>
    <m/>
    <n v="15299"/>
    <n v="15394"/>
    <e v="#N/A"/>
    <e v="#N/A"/>
    <e v="#N/A"/>
    <n v="0"/>
    <n v="0"/>
    <n v="0"/>
    <n v="0"/>
    <x v="0"/>
  </r>
  <r>
    <x v="98"/>
    <x v="100"/>
    <n v="8"/>
    <m/>
    <m/>
    <m/>
    <n v="15299"/>
    <n v="15395"/>
    <e v="#N/A"/>
    <e v="#N/A"/>
    <e v="#N/A"/>
    <n v="0"/>
    <n v="0"/>
    <n v="0"/>
    <n v="0"/>
    <x v="0"/>
  </r>
  <r>
    <x v="98"/>
    <x v="101"/>
    <n v="8"/>
    <m/>
    <m/>
    <m/>
    <n v="15299"/>
    <n v="15396"/>
    <e v="#N/A"/>
    <e v="#N/A"/>
    <e v="#N/A"/>
    <n v="0"/>
    <n v="0"/>
    <n v="0"/>
    <n v="0"/>
    <x v="0"/>
  </r>
  <r>
    <x v="98"/>
    <x v="102"/>
    <n v="8"/>
    <m/>
    <m/>
    <m/>
    <n v="15299"/>
    <n v="15397"/>
    <e v="#N/A"/>
    <e v="#N/A"/>
    <e v="#N/A"/>
    <n v="0"/>
    <n v="0"/>
    <n v="0"/>
    <n v="0"/>
    <x v="0"/>
  </r>
  <r>
    <x v="98"/>
    <x v="103"/>
    <n v="7"/>
    <m/>
    <n v="4"/>
    <n v="8.0261128451045778"/>
    <n v="15299"/>
    <n v="15398"/>
    <e v="#N/A"/>
    <e v="#N/A"/>
    <e v="#N/A"/>
    <n v="0"/>
    <n v="0"/>
    <e v="#N/A"/>
    <e v="#N/A"/>
    <x v="0"/>
  </r>
  <r>
    <x v="98"/>
    <x v="104"/>
    <n v="5"/>
    <n v="5.2932730258296292"/>
    <n v="4"/>
    <n v="7.9848481509106941"/>
    <n v="15299"/>
    <n v="15399"/>
    <n v="3"/>
    <n v="7.8888888888888893"/>
    <n v="4.8604361022173981"/>
    <n v="2.9848481509106941"/>
    <n v="0.13956389778260192"/>
    <n v="2.8888888888888893"/>
    <n v="2"/>
    <x v="1"/>
  </r>
  <r>
    <x v="98"/>
    <x v="105"/>
    <n v="6"/>
    <n v="5.7934097014834833"/>
    <n v="4"/>
    <n v="7.9751090634034094"/>
    <n v="15299"/>
    <n v="15400"/>
    <n v="11"/>
    <n v="7.8888888888888893"/>
    <n v="5.1524813957497333"/>
    <n v="1.9751090634034094"/>
    <n v="0.8475186042502667"/>
    <n v="1.8888888888888893"/>
    <n v="5"/>
    <x v="1"/>
  </r>
  <r>
    <x v="98"/>
    <x v="106"/>
    <n v="6"/>
    <n v="10.792865626406289"/>
    <n v="4"/>
    <n v="7.9732598837968469"/>
    <n v="15299"/>
    <n v="15401"/>
    <n v="2"/>
    <n v="8"/>
    <n v="12.067018162777764"/>
    <n v="1.9732598837968469"/>
    <n v="6.0670181627777637"/>
    <n v="2"/>
    <n v="4"/>
    <x v="1"/>
  </r>
  <r>
    <x v="98"/>
    <x v="107"/>
    <n v="7"/>
    <n v="5.2938423489514488"/>
    <n v="4"/>
    <n v="7.9943387530000001"/>
    <n v="15299"/>
    <n v="15402"/>
    <n v="5"/>
    <n v="8"/>
    <n v="4.4077552348005682"/>
    <n v="0.99433875300000008"/>
    <n v="2.5922447651994318"/>
    <n v="1"/>
    <n v="2"/>
    <x v="1"/>
  </r>
  <r>
    <x v="98"/>
    <x v="108"/>
    <n v="6"/>
    <n v="7.2936309608966354"/>
    <n v="4"/>
    <n v="6.946860416492096"/>
    <n v="15299"/>
    <n v="15403"/>
    <n v="3"/>
    <n v="7.7777777777777777"/>
    <n v="7.051156871654058"/>
    <n v="0.94686041649209596"/>
    <n v="1.051156871654058"/>
    <n v="1.7777777777777777"/>
    <n v="3"/>
    <x v="1"/>
  </r>
  <r>
    <x v="98"/>
    <x v="109"/>
    <n v="5"/>
    <n v="6.2939230193584557"/>
    <n v="4"/>
    <n v="6.9250292199203187"/>
    <n v="15299"/>
    <n v="15404"/>
    <n v="4"/>
    <n v="7.4444444444444446"/>
    <n v="5.4450781290446493"/>
    <n v="1.9250292199203187"/>
    <n v="0.44507812904464927"/>
    <n v="2.4444444444444446"/>
    <n v="1"/>
    <x v="1"/>
  </r>
  <r>
    <x v="98"/>
    <x v="110"/>
    <n v="8"/>
    <n v="7.7941278067689455"/>
    <n v="4"/>
    <n v="6.9593027627704842"/>
    <n v="15299"/>
    <n v="15405"/>
    <n v="3"/>
    <n v="7.333333333333333"/>
    <n v="6.6049351027134833"/>
    <n v="1.0406972372295158"/>
    <n v="1.3950648972865167"/>
    <n v="0.66666666666666696"/>
    <n v="5"/>
    <x v="1"/>
  </r>
  <r>
    <x v="98"/>
    <x v="111"/>
    <n v="5"/>
    <n v="6.2941691836609213"/>
    <n v="4"/>
    <n v="6.9391603430157227"/>
    <n v="15299"/>
    <n v="15406"/>
    <n v="3"/>
    <n v="7.1111111111111107"/>
    <n v="5.4442785364292998"/>
    <n v="1.9391603430157227"/>
    <n v="0.44427853642929982"/>
    <n v="2.1111111111111107"/>
    <n v="2"/>
    <x v="1"/>
  </r>
  <r>
    <x v="98"/>
    <x v="112"/>
    <n v="6"/>
    <n v="6.7945432793349818"/>
    <n v="4"/>
    <n v="6.935795325"/>
    <n v="15299"/>
    <n v="15407"/>
    <n v="4"/>
    <n v="6.7777777777777777"/>
    <n v="5.6401381940144528"/>
    <n v="0.93579532499999996"/>
    <n v="0.35986180598554718"/>
    <n v="0.77777777777777768"/>
    <n v="2"/>
    <x v="1"/>
  </r>
  <r>
    <x v="98"/>
    <x v="113"/>
    <n v="7"/>
    <n v="6.7945956343101841"/>
    <n v="4"/>
    <n v="6.9534143708252607"/>
    <n v="15299"/>
    <n v="15408"/>
    <n v="4"/>
    <n v="6.4444444444444446"/>
    <n v="6.2776650248307888"/>
    <n v="4.6585629174739296E-2"/>
    <n v="0.72233497516921119"/>
    <n v="0.55555555555555536"/>
    <n v="3"/>
    <x v="1"/>
  </r>
  <r>
    <x v="98"/>
    <x v="114"/>
    <n v="7"/>
    <n v="6.7949233774447615"/>
    <n v="4"/>
    <n v="6.9677503630196744"/>
    <n v="15299"/>
    <n v="15409"/>
    <n v="5"/>
    <n v="6.4444444444444446"/>
    <n v="6.2981076308460207"/>
    <n v="3.2249636980325569E-2"/>
    <n v="0.70189236915397935"/>
    <n v="0.55555555555555536"/>
    <n v="2"/>
    <x v="1"/>
  </r>
  <r>
    <x v="98"/>
    <x v="115"/>
    <n v="0"/>
    <n v="7.2951131517822594"/>
    <n v="4"/>
    <n v="6.8525115747747956"/>
    <n v="15299"/>
    <n v="15410"/>
    <n v="6"/>
    <n v="6.1111111111111107"/>
    <n v="7.1241429825989488"/>
    <n v="6.8525115747747956"/>
    <n v="7.1241429825989488"/>
    <n v="6.1111111111111107"/>
    <n v="6"/>
    <x v="1"/>
  </r>
  <r>
    <x v="98"/>
    <x v="116"/>
    <n v="6"/>
    <n v="8.295391888544021"/>
    <n v="4"/>
    <n v="6.8330677052863065"/>
    <n v="15299"/>
    <n v="15411"/>
    <n v="7"/>
    <n v="6"/>
    <n v="8.1404889997912573"/>
    <n v="0.83306770528630647"/>
    <n v="2.1404889997912573"/>
    <n v="0"/>
    <n v="1"/>
    <x v="1"/>
  </r>
  <r>
    <x v="98"/>
    <x v="117"/>
    <n v="6"/>
    <n v="10.796034748821711"/>
    <n v="4"/>
    <n v="5.5244229909547746"/>
    <n v="15299"/>
    <n v="15412"/>
    <n v="6"/>
    <n v="6.2222222222222223"/>
    <n v="9.7198870859622062"/>
    <n v="0.47557700904522537"/>
    <n v="3.7198870859622062"/>
    <n v="0.22222222222222232"/>
    <n v="0"/>
    <x v="1"/>
  </r>
  <r>
    <x v="98"/>
    <x v="118"/>
    <n v="7"/>
    <n v="8.7960810019329614"/>
    <n v="4"/>
    <n v="6.836420134395631"/>
    <n v="15299"/>
    <n v="15413"/>
    <n v="6"/>
    <n v="6.333333333333333"/>
    <n v="8.361291554106673"/>
    <n v="0.16357986560436899"/>
    <n v="1.361291554106673"/>
    <n v="0.66666666666666696"/>
    <n v="1"/>
    <x v="1"/>
  </r>
  <r>
    <x v="98"/>
    <x v="119"/>
    <n v="11"/>
    <n v="8.7964154521213427"/>
    <n v="4"/>
    <n v="6.9540560240893692"/>
    <n v="15299"/>
    <n v="15414"/>
    <n v="6"/>
    <n v="5.666666666666667"/>
    <n v="8.3641314732092304"/>
    <n v="4.0459439759106308"/>
    <n v="2.6358685267907696"/>
    <n v="5.333333333333333"/>
    <n v="5"/>
    <x v="1"/>
  </r>
  <r>
    <x v="98"/>
    <x v="120"/>
    <n v="7"/>
    <n v="7.7964665141801861"/>
    <n v="4"/>
    <n v="6.9610482979999997"/>
    <n v="15299"/>
    <n v="15415"/>
    <n v="5"/>
    <n v="5.5555555555555554"/>
    <n v="7.9973432324565277"/>
    <n v="3.895170200000031E-2"/>
    <n v="0.99734323245652767"/>
    <n v="1.4444444444444446"/>
    <n v="2"/>
    <x v="1"/>
  </r>
  <r>
    <x v="98"/>
    <x v="121"/>
    <n v="8"/>
    <n v="7.2968317367360651"/>
    <n v="4"/>
    <n v="6.9941847432938822"/>
    <n v="15299"/>
    <n v="15416"/>
    <n v="9"/>
    <n v="5.5555555555555554"/>
    <n v="7.1902922875041115"/>
    <n v="1.0058152567061178"/>
    <n v="0.80970771249588847"/>
    <n v="2.4444444444444446"/>
    <n v="1"/>
    <x v="1"/>
  </r>
  <r>
    <x v="98"/>
    <x v="122"/>
    <n v="8"/>
    <n v="9.7965981649198319"/>
    <n v="4"/>
    <n v="7.0229258988317875"/>
    <n v="15299"/>
    <n v="15417"/>
    <n v="9"/>
    <n v="5.7777777777777777"/>
    <n v="8.6182151756879417"/>
    <n v="0.97707410116821247"/>
    <n v="0.61821517568794171"/>
    <n v="2.2222222222222223"/>
    <n v="1"/>
    <x v="1"/>
  </r>
  <r>
    <x v="98"/>
    <x v="123"/>
    <n v="7"/>
    <n v="10.296714155239105"/>
    <n v="4"/>
    <n v="7.0370386407357888"/>
    <n v="15299"/>
    <n v="15418"/>
    <n v="4"/>
    <n v="6.1111111111111107"/>
    <n v="10.829997563294469"/>
    <n v="3.7038640735788775E-2"/>
    <n v="3.8299975632944694"/>
    <n v="0.88888888888888928"/>
    <n v="3"/>
    <x v="1"/>
  </r>
  <r>
    <x v="98"/>
    <x v="124"/>
    <n v="14"/>
    <n v="7.2970940196075036"/>
    <n v="4"/>
    <n v="7.1539287213646805"/>
    <n v="15299"/>
    <n v="15419"/>
    <n v="4"/>
    <n v="6.333333333333333"/>
    <n v="5.9072097592239068"/>
    <n v="6.8460712786353195"/>
    <n v="8.0927902407760932"/>
    <n v="7.666666666666667"/>
    <n v="10"/>
    <x v="1"/>
  </r>
  <r>
    <x v="98"/>
    <x v="125"/>
    <n v="8"/>
    <n v="8.7973918089930407"/>
    <n v="4"/>
    <n v="7.1808288981062773"/>
    <n v="15299"/>
    <n v="15420"/>
    <n v="5"/>
    <n v="6.5555555555555554"/>
    <n v="6.8256735422207049"/>
    <n v="0.81917110189372266"/>
    <n v="1.1743264577792951"/>
    <n v="1.4444444444444446"/>
    <n v="3"/>
    <x v="1"/>
  </r>
  <r>
    <x v="98"/>
    <x v="126"/>
    <n v="7"/>
    <n v="7.7969172502789572"/>
    <n v="4"/>
    <n v="7.1905316882575523"/>
    <n v="15299"/>
    <n v="15421"/>
    <n v="6"/>
    <n v="6.666666666666667"/>
    <n v="6.3564060602650283"/>
    <n v="0.19053168825755229"/>
    <n v="0.6435939397349717"/>
    <n v="0.33333333333333304"/>
    <n v="1"/>
    <x v="1"/>
  </r>
  <r>
    <x v="98"/>
    <x v="127"/>
    <n v="7"/>
    <n v="9.2971414506373264"/>
    <n v="4"/>
    <n v="7.1969063226082639"/>
    <n v="15299"/>
    <n v="15422"/>
    <n v="5"/>
    <n v="6.666666666666667"/>
    <n v="6.7760082536670758"/>
    <n v="0.19690632260826391"/>
    <n v="0.22399174633292418"/>
    <n v="0.33333333333333304"/>
    <n v="2"/>
    <x v="1"/>
  </r>
  <r>
    <x v="98"/>
    <x v="128"/>
    <n v="8"/>
    <n v="7.7971396902706598"/>
    <n v="4"/>
    <n v="7.2227659592043381"/>
    <n v="15299"/>
    <n v="15423"/>
    <n v="7"/>
    <n v="8.2222222222222214"/>
    <n v="7.8268889105141763"/>
    <n v="0.77723404079566194"/>
    <n v="0.17311108948582365"/>
    <n v="0.22222222222222143"/>
    <n v="1"/>
    <x v="1"/>
  </r>
  <r>
    <x v="98"/>
    <x v="129"/>
    <n v="8"/>
    <n v="8.7970012757078564"/>
    <n v="4"/>
    <n v="7.2394422192783718"/>
    <n v="15299"/>
    <n v="15424"/>
    <n v="6"/>
    <n v="8.4444444444444446"/>
    <n v="8.8093466755066263"/>
    <n v="0.76055778072162816"/>
    <n v="0.80934667550662631"/>
    <n v="0.44444444444444464"/>
    <n v="2"/>
    <x v="1"/>
  </r>
  <r>
    <x v="98"/>
    <x v="130"/>
    <n v="9"/>
    <n v="9.7970780391883903"/>
    <n v="4"/>
    <n v="7.282683668475026"/>
    <n v="15299"/>
    <n v="15425"/>
    <n v="6"/>
    <n v="8.5555555555555554"/>
    <n v="9.3911653077169586"/>
    <n v="1.717316331524974"/>
    <n v="0.39116530771695857"/>
    <n v="0.44444444444444464"/>
    <n v="3"/>
    <x v="1"/>
  </r>
  <r>
    <x v="98"/>
    <x v="131"/>
    <n v="9"/>
    <n v="8.2974457721629076"/>
    <n v="4"/>
    <n v="7.3150644897292993"/>
    <n v="15299"/>
    <n v="15426"/>
    <n v="5"/>
    <n v="8.5555555555555554"/>
    <n v="7.5222829480646061"/>
    <n v="1.6849355102707007"/>
    <n v="1.4777170519353939"/>
    <n v="0.44444444444444464"/>
    <n v="4"/>
    <x v="1"/>
  </r>
  <r>
    <x v="98"/>
    <x v="132"/>
    <n v="10"/>
    <n v="8.797059618715604"/>
    <n v="4"/>
    <n v="7.364806265403212"/>
    <n v="15299"/>
    <n v="15427"/>
    <n v="8"/>
    <n v="8.2222222222222214"/>
    <n v="8.1274810240788486"/>
    <n v="2.635193734596788"/>
    <n v="1.8725189759211514"/>
    <n v="1.7777777777777786"/>
    <n v="2"/>
    <x v="1"/>
  </r>
  <r>
    <x v="98"/>
    <x v="133"/>
    <n v="8"/>
    <n v="9.7975655856229604"/>
    <n v="4"/>
    <n v="7.3796886853096355"/>
    <n v="15299"/>
    <n v="15428"/>
    <n v="6"/>
    <n v="8.3333333333333339"/>
    <n v="9.1932531806194344"/>
    <n v="0.62031131469036449"/>
    <n v="1.1932531806194344"/>
    <n v="0.33333333333333393"/>
    <n v="2"/>
    <x v="1"/>
  </r>
  <r>
    <x v="98"/>
    <x v="134"/>
    <n v="9"/>
    <n v="8.7973500496296406"/>
    <n v="4"/>
    <n v="7.4145626230288171"/>
    <n v="15299"/>
    <n v="15429"/>
    <n v="5"/>
    <n v="8.4444444444444446"/>
    <n v="8.0737627985050739"/>
    <n v="1.5854373769711829"/>
    <n v="0.92623720149492605"/>
    <n v="0.55555555555555536"/>
    <n v="4"/>
    <x v="1"/>
  </r>
  <r>
    <x v="98"/>
    <x v="135"/>
    <n v="9"/>
    <n v="9.7968821636606975"/>
    <n v="4"/>
    <n v="7.4475502800892546"/>
    <n v="15299"/>
    <n v="15430"/>
    <n v="6"/>
    <n v="8.5555555555555554"/>
    <n v="9.2995104069218169"/>
    <n v="1.5524497199107454"/>
    <n v="0.29951040692181685"/>
    <n v="0.44444444444444464"/>
    <n v="3"/>
    <x v="1"/>
  </r>
  <r>
    <x v="98"/>
    <x v="136"/>
    <n v="11"/>
    <n v="9.7970610975186112"/>
    <n v="4"/>
    <n v="9.1579284206645344"/>
    <n v="15299"/>
    <n v="15431"/>
    <n v="7"/>
    <n v="8.8888888888888893"/>
    <n v="9.8388555632133592"/>
    <n v="1.8420715793354656"/>
    <n v="1.1611444367866408"/>
    <n v="2.1111111111111107"/>
    <n v="4"/>
    <x v="1"/>
  </r>
  <r>
    <x v="98"/>
    <x v="137"/>
    <n v="12"/>
    <n v="9.2972980461747117"/>
    <n v="4"/>
    <n v="9.6754717717600176"/>
    <n v="15299"/>
    <n v="15432"/>
    <n v="6"/>
    <n v="8.2222222222222214"/>
    <n v="8.9458582244051534"/>
    <n v="2.3245282282399824"/>
    <n v="3.0541417755948466"/>
    <n v="3.7777777777777786"/>
    <n v="6"/>
    <x v="1"/>
  </r>
  <r>
    <x v="98"/>
    <x v="138"/>
    <n v="12"/>
    <n v="8.7970489164220762"/>
    <n v="4"/>
    <n v="10.191059705972201"/>
    <n v="15299"/>
    <n v="15433"/>
    <n v="6"/>
    <n v="8.3333333333333339"/>
    <n v="8.5380999566133742"/>
    <n v="1.8089402940277992"/>
    <n v="3.4619000433866258"/>
    <n v="3.6666666666666661"/>
    <n v="6"/>
    <x v="1"/>
  </r>
  <r>
    <x v="98"/>
    <x v="139"/>
    <n v="11"/>
    <n v="8.796960108231481"/>
    <n v="4"/>
    <n v="10.429926374518256"/>
    <n v="15299"/>
    <n v="15434"/>
    <n v="6"/>
    <n v="8.5555555555555554"/>
    <n v="8.422182659940475"/>
    <n v="0.57007362548174356"/>
    <n v="2.577817340059525"/>
    <n v="2.4444444444444446"/>
    <n v="5"/>
    <x v="1"/>
  </r>
  <r>
    <x v="98"/>
    <x v="140"/>
    <n v="12"/>
    <n v="8.7968914253873809"/>
    <n v="4"/>
    <n v="10.830007270405645"/>
    <n v="15299"/>
    <n v="15435"/>
    <n v="9"/>
    <n v="9"/>
    <n v="8.818018705595394"/>
    <n v="1.1699927295943553"/>
    <n v="3.181981294404606"/>
    <n v="3"/>
    <n v="3"/>
    <x v="1"/>
  </r>
  <r>
    <x v="98"/>
    <x v="141"/>
    <n v="10"/>
    <n v="10.797120231840372"/>
    <n v="4"/>
    <n v="10.728542011757771"/>
    <n v="15299"/>
    <n v="15436"/>
    <n v="7"/>
    <n v="9.4444444444444446"/>
    <n v="10.500475034524001"/>
    <n v="0.72854201175777078"/>
    <n v="0.50047503452400122"/>
    <n v="0.55555555555555536"/>
    <n v="3"/>
    <x v="1"/>
  </r>
  <r>
    <x v="98"/>
    <x v="142"/>
    <n v="10"/>
    <n v="9.297054758737481"/>
    <n v="4"/>
    <n v="10.66409891761867"/>
    <n v="15299"/>
    <n v="15437"/>
    <n v="7"/>
    <n v="9.8888888888888893"/>
    <n v="8.9856565174215071"/>
    <n v="0.66409891761867001"/>
    <n v="1.0143434825784929"/>
    <n v="0.11111111111111072"/>
    <n v="3"/>
    <x v="1"/>
  </r>
  <r>
    <x v="98"/>
    <x v="143"/>
    <n v="10"/>
    <n v="10.296913315237399"/>
    <n v="4"/>
    <n v="10.622862184998862"/>
    <n v="15299"/>
    <n v="15438"/>
    <n v="8"/>
    <n v="10.111111111111111"/>
    <n v="9.9450175097366316"/>
    <n v="0.62286218499886203"/>
    <n v="5.4982490263368433E-2"/>
    <n v="0.11111111111111072"/>
    <n v="2"/>
    <x v="1"/>
  </r>
  <r>
    <x v="98"/>
    <x v="144"/>
    <n v="10"/>
    <n v="11.796876430345224"/>
    <n v="4"/>
    <n v="10.58746607277857"/>
    <n v="15299"/>
    <n v="15439"/>
    <n v="7"/>
    <n v="10.444444444444445"/>
    <n v="11.430692205282787"/>
    <n v="0.58746607277856988"/>
    <n v="1.4306922052827868"/>
    <n v="0.44444444444444464"/>
    <n v="3"/>
    <x v="1"/>
  </r>
  <r>
    <x v="98"/>
    <x v="145"/>
    <n v="12"/>
    <n v="9.7971775405769304"/>
    <n v="4"/>
    <n v="10.884516505516524"/>
    <n v="15299"/>
    <n v="15440"/>
    <n v="7"/>
    <n v="10.444444444444445"/>
    <n v="9.5154743508821813"/>
    <n v="1.1154834944834757"/>
    <n v="2.4845256491178187"/>
    <n v="1.5555555555555554"/>
    <n v="5"/>
    <x v="1"/>
  </r>
  <r>
    <x v="98"/>
    <x v="146"/>
    <n v="10"/>
    <n v="12.296523875031767"/>
    <n v="4"/>
    <n v="10.811674104744226"/>
    <n v="15299"/>
    <n v="15441"/>
    <n v="7"/>
    <n v="10.666666666666666"/>
    <n v="11.884834634505209"/>
    <n v="0.81167410474422574"/>
    <n v="1.8848346345052089"/>
    <n v="0.66666666666666607"/>
    <n v="3"/>
    <x v="1"/>
  </r>
  <r>
    <x v="98"/>
    <x v="147"/>
    <n v="10"/>
    <n v="10.296890478480801"/>
    <n v="4"/>
    <n v="10.747539592787684"/>
    <n v="15299"/>
    <n v="15442"/>
    <n v="9"/>
    <n v="10.777777777777779"/>
    <n v="10.024474977397928"/>
    <n v="0.74753959278768356"/>
    <n v="2.4474977397927589E-2"/>
    <n v="0.77777777777777857"/>
    <n v="1"/>
    <x v="1"/>
  </r>
  <r>
    <x v="98"/>
    <x v="148"/>
    <n v="14"/>
    <n v="11.296952095194777"/>
    <n v="4"/>
    <n v="11.326987559503504"/>
    <n v="15299"/>
    <n v="15443"/>
    <n v="7"/>
    <n v="10.888888888888889"/>
    <n v="11.110286049610043"/>
    <n v="2.6730124404964961"/>
    <n v="2.8897139503899574"/>
    <n v="3.1111111111111107"/>
    <n v="7"/>
    <x v="1"/>
  </r>
  <r>
    <x v="98"/>
    <x v="149"/>
    <n v="14"/>
    <n v="9.7966810722630093"/>
    <n v="4"/>
    <n v="11.87473501736013"/>
    <n v="15299"/>
    <n v="15444"/>
    <n v="9"/>
    <n v="11"/>
    <n v="9.6041698131714703"/>
    <n v="2.1252649826398695"/>
    <n v="4.3958301868285297"/>
    <n v="3"/>
    <n v="5"/>
    <x v="1"/>
  </r>
  <r>
    <x v="98"/>
    <x v="150"/>
    <n v="10"/>
    <n v="10.796849934395665"/>
    <n v="4"/>
    <n v="11.607207437385441"/>
    <n v="15299"/>
    <n v="15445"/>
    <n v="9"/>
    <n v="10.777777777777779"/>
    <n v="10.649631626108619"/>
    <n v="1.6072074373854406"/>
    <n v="0.64963162610861858"/>
    <n v="0.77777777777777857"/>
    <n v="1"/>
    <x v="1"/>
  </r>
  <r>
    <x v="98"/>
    <x v="151"/>
    <n v="10"/>
    <n v="11.296721354132725"/>
    <n v="4"/>
    <n v="11.420725180364665"/>
    <n v="15299"/>
    <n v="15446"/>
    <n v="8"/>
    <n v="10.555555555555555"/>
    <n v="11.127959182447018"/>
    <n v="1.4207251803646646"/>
    <n v="1.1279591824470181"/>
    <n v="0.55555555555555536"/>
    <n v="2"/>
    <x v="1"/>
  </r>
  <r>
    <x v="98"/>
    <x v="152"/>
    <n v="11"/>
    <n v="11.29653932503212"/>
    <n v="4"/>
    <n v="11.423012947251104"/>
    <n v="15299"/>
    <n v="15447"/>
    <n v="8"/>
    <n v="10.888888888888889"/>
    <n v="11.081821516824846"/>
    <n v="0.42301294725110417"/>
    <n v="8.182151682484573E-2"/>
    <n v="0.11111111111111072"/>
    <n v="3"/>
    <x v="1"/>
  </r>
  <r>
    <x v="98"/>
    <x v="153"/>
    <n v="11"/>
    <n v="11.296619302554921"/>
    <n v="4"/>
    <n v="11.434031134838744"/>
    <n v="15299"/>
    <n v="15448"/>
    <n v="8"/>
    <n v="11.111111111111111"/>
    <n v="11.096051661874188"/>
    <n v="0.43403113483874378"/>
    <n v="9.6051661874188454E-2"/>
    <n v="0.11111111111111072"/>
    <n v="3"/>
    <x v="1"/>
  </r>
  <r>
    <x v="98"/>
    <x v="154"/>
    <n v="11"/>
    <n v="11.796532124875537"/>
    <n v="4"/>
    <n v="11.435601361076351"/>
    <n v="15299"/>
    <n v="15449"/>
    <n v="7"/>
    <n v="11.111111111111111"/>
    <n v="11.596818285149768"/>
    <n v="0.43560136107635117"/>
    <n v="0.59681828514976765"/>
    <n v="0.11111111111111072"/>
    <n v="4"/>
    <x v="1"/>
  </r>
  <r>
    <x v="98"/>
    <x v="155"/>
    <n v="10"/>
    <n v="9.7967936313088835"/>
    <m/>
    <m/>
    <n v="15299"/>
    <n v="15450"/>
    <n v="5"/>
    <n v="11.111111111111111"/>
    <n v="9.626048244152134"/>
    <n v="10"/>
    <n v="0.373951755847866"/>
    <n v="0"/>
    <n v="0"/>
    <x v="1"/>
  </r>
  <r>
    <x v="99"/>
    <x v="0"/>
    <n v="1"/>
    <m/>
    <m/>
    <m/>
    <n v="15455"/>
    <n v="15451"/>
    <e v="#N/A"/>
    <e v="#N/A"/>
    <e v="#N/A"/>
    <n v="0"/>
    <n v="0"/>
    <n v="0"/>
    <n v="0"/>
    <x v="0"/>
  </r>
  <r>
    <x v="99"/>
    <x v="1"/>
    <n v="1"/>
    <m/>
    <m/>
    <m/>
    <n v="15455"/>
    <n v="15452"/>
    <e v="#N/A"/>
    <e v="#N/A"/>
    <e v="#N/A"/>
    <n v="0"/>
    <n v="0"/>
    <n v="0"/>
    <n v="0"/>
    <x v="0"/>
  </r>
  <r>
    <x v="99"/>
    <x v="2"/>
    <n v="0"/>
    <m/>
    <m/>
    <m/>
    <n v="15455"/>
    <n v="15453"/>
    <e v="#N/A"/>
    <e v="#N/A"/>
    <e v="#N/A"/>
    <n v="0"/>
    <n v="0"/>
    <n v="0"/>
    <n v="0"/>
    <x v="0"/>
  </r>
  <r>
    <x v="99"/>
    <x v="3"/>
    <n v="0"/>
    <m/>
    <m/>
    <m/>
    <n v="15455"/>
    <n v="15454"/>
    <e v="#N/A"/>
    <e v="#N/A"/>
    <e v="#N/A"/>
    <n v="0"/>
    <n v="0"/>
    <n v="0"/>
    <n v="0"/>
    <x v="0"/>
  </r>
  <r>
    <x v="99"/>
    <x v="4"/>
    <n v="0"/>
    <m/>
    <m/>
    <m/>
    <n v="15455"/>
    <n v="15455"/>
    <e v="#N/A"/>
    <e v="#N/A"/>
    <e v="#N/A"/>
    <n v="0"/>
    <n v="0"/>
    <n v="0"/>
    <n v="0"/>
    <x v="0"/>
  </r>
  <r>
    <x v="99"/>
    <x v="5"/>
    <n v="1"/>
    <m/>
    <m/>
    <m/>
    <n v="15455"/>
    <n v="15456"/>
    <e v="#N/A"/>
    <e v="#N/A"/>
    <e v="#N/A"/>
    <n v="0"/>
    <n v="0"/>
    <n v="0"/>
    <n v="0"/>
    <x v="0"/>
  </r>
  <r>
    <x v="99"/>
    <x v="6"/>
    <n v="0"/>
    <m/>
    <m/>
    <m/>
    <n v="15455"/>
    <n v="15457"/>
    <e v="#N/A"/>
    <e v="#N/A"/>
    <e v="#N/A"/>
    <n v="0"/>
    <n v="0"/>
    <n v="0"/>
    <n v="0"/>
    <x v="0"/>
  </r>
  <r>
    <x v="99"/>
    <x v="7"/>
    <n v="2"/>
    <m/>
    <m/>
    <m/>
    <n v="15455"/>
    <n v="15458"/>
    <e v="#N/A"/>
    <e v="#N/A"/>
    <e v="#N/A"/>
    <n v="0"/>
    <n v="0"/>
    <n v="0"/>
    <n v="0"/>
    <x v="0"/>
  </r>
  <r>
    <x v="99"/>
    <x v="8"/>
    <n v="2"/>
    <m/>
    <m/>
    <m/>
    <n v="15455"/>
    <n v="15459"/>
    <e v="#N/A"/>
    <e v="#N/A"/>
    <e v="#N/A"/>
    <n v="0"/>
    <n v="0"/>
    <n v="0"/>
    <n v="0"/>
    <x v="0"/>
  </r>
  <r>
    <x v="99"/>
    <x v="9"/>
    <n v="1"/>
    <m/>
    <m/>
    <m/>
    <n v="15455"/>
    <n v="15460"/>
    <e v="#N/A"/>
    <e v="#N/A"/>
    <e v="#N/A"/>
    <n v="0"/>
    <n v="0"/>
    <n v="0"/>
    <n v="0"/>
    <x v="0"/>
  </r>
  <r>
    <x v="99"/>
    <x v="10"/>
    <n v="1"/>
    <m/>
    <m/>
    <m/>
    <n v="15455"/>
    <n v="15461"/>
    <e v="#N/A"/>
    <e v="#N/A"/>
    <e v="#N/A"/>
    <n v="0"/>
    <n v="0"/>
    <n v="0"/>
    <n v="0"/>
    <x v="0"/>
  </r>
  <r>
    <x v="99"/>
    <x v="11"/>
    <n v="2"/>
    <m/>
    <m/>
    <m/>
    <n v="15455"/>
    <n v="15462"/>
    <e v="#N/A"/>
    <e v="#N/A"/>
    <e v="#N/A"/>
    <n v="0"/>
    <n v="0"/>
    <n v="0"/>
    <n v="0"/>
    <x v="0"/>
  </r>
  <r>
    <x v="99"/>
    <x v="12"/>
    <n v="2"/>
    <m/>
    <m/>
    <m/>
    <n v="15455"/>
    <n v="15463"/>
    <e v="#N/A"/>
    <e v="#N/A"/>
    <e v="#N/A"/>
    <n v="0"/>
    <n v="0"/>
    <n v="0"/>
    <n v="0"/>
    <x v="0"/>
  </r>
  <r>
    <x v="99"/>
    <x v="13"/>
    <n v="1"/>
    <m/>
    <m/>
    <m/>
    <n v="15455"/>
    <n v="15464"/>
    <e v="#N/A"/>
    <e v="#N/A"/>
    <e v="#N/A"/>
    <n v="0"/>
    <n v="0"/>
    <n v="0"/>
    <n v="0"/>
    <x v="0"/>
  </r>
  <r>
    <x v="99"/>
    <x v="14"/>
    <n v="1"/>
    <m/>
    <m/>
    <m/>
    <n v="15455"/>
    <n v="15465"/>
    <e v="#N/A"/>
    <e v="#N/A"/>
    <e v="#N/A"/>
    <n v="0"/>
    <n v="0"/>
    <n v="0"/>
    <n v="0"/>
    <x v="0"/>
  </r>
  <r>
    <x v="99"/>
    <x v="15"/>
    <n v="2"/>
    <m/>
    <m/>
    <m/>
    <n v="15455"/>
    <n v="15466"/>
    <e v="#N/A"/>
    <e v="#N/A"/>
    <e v="#N/A"/>
    <n v="0"/>
    <n v="0"/>
    <n v="0"/>
    <n v="0"/>
    <x v="0"/>
  </r>
  <r>
    <x v="99"/>
    <x v="16"/>
    <n v="2"/>
    <m/>
    <m/>
    <m/>
    <n v="15455"/>
    <n v="15467"/>
    <e v="#N/A"/>
    <e v="#N/A"/>
    <e v="#N/A"/>
    <n v="0"/>
    <n v="0"/>
    <n v="0"/>
    <n v="0"/>
    <x v="0"/>
  </r>
  <r>
    <x v="99"/>
    <x v="17"/>
    <n v="2"/>
    <m/>
    <m/>
    <m/>
    <n v="15455"/>
    <n v="15468"/>
    <e v="#N/A"/>
    <e v="#N/A"/>
    <e v="#N/A"/>
    <n v="0"/>
    <n v="0"/>
    <n v="0"/>
    <n v="0"/>
    <x v="0"/>
  </r>
  <r>
    <x v="99"/>
    <x v="18"/>
    <n v="2"/>
    <m/>
    <m/>
    <m/>
    <n v="15455"/>
    <n v="15469"/>
    <e v="#N/A"/>
    <e v="#N/A"/>
    <e v="#N/A"/>
    <n v="0"/>
    <n v="0"/>
    <n v="0"/>
    <n v="0"/>
    <x v="0"/>
  </r>
  <r>
    <x v="99"/>
    <x v="19"/>
    <n v="2"/>
    <m/>
    <m/>
    <m/>
    <n v="15455"/>
    <n v="15470"/>
    <e v="#N/A"/>
    <e v="#N/A"/>
    <e v="#N/A"/>
    <n v="0"/>
    <n v="0"/>
    <n v="0"/>
    <n v="0"/>
    <x v="0"/>
  </r>
  <r>
    <x v="99"/>
    <x v="20"/>
    <n v="5"/>
    <m/>
    <m/>
    <m/>
    <n v="15455"/>
    <n v="15471"/>
    <e v="#N/A"/>
    <e v="#N/A"/>
    <e v="#N/A"/>
    <n v="0"/>
    <n v="0"/>
    <n v="0"/>
    <n v="0"/>
    <x v="0"/>
  </r>
  <r>
    <x v="99"/>
    <x v="21"/>
    <n v="5"/>
    <m/>
    <m/>
    <m/>
    <n v="15455"/>
    <n v="15472"/>
    <e v="#N/A"/>
    <e v="#N/A"/>
    <e v="#N/A"/>
    <n v="0"/>
    <n v="0"/>
    <n v="0"/>
    <n v="0"/>
    <x v="0"/>
  </r>
  <r>
    <x v="99"/>
    <x v="22"/>
    <n v="2"/>
    <m/>
    <m/>
    <m/>
    <n v="15455"/>
    <n v="15473"/>
    <e v="#N/A"/>
    <e v="#N/A"/>
    <e v="#N/A"/>
    <n v="0"/>
    <n v="0"/>
    <n v="0"/>
    <n v="0"/>
    <x v="0"/>
  </r>
  <r>
    <x v="99"/>
    <x v="23"/>
    <n v="5"/>
    <m/>
    <m/>
    <m/>
    <n v="15455"/>
    <n v="15474"/>
    <e v="#N/A"/>
    <e v="#N/A"/>
    <e v="#N/A"/>
    <n v="0"/>
    <n v="0"/>
    <n v="0"/>
    <n v="0"/>
    <x v="0"/>
  </r>
  <r>
    <x v="99"/>
    <x v="24"/>
    <n v="5"/>
    <m/>
    <m/>
    <m/>
    <n v="15455"/>
    <n v="15475"/>
    <e v="#N/A"/>
    <e v="#N/A"/>
    <e v="#N/A"/>
    <n v="0"/>
    <n v="0"/>
    <n v="0"/>
    <n v="0"/>
    <x v="0"/>
  </r>
  <r>
    <x v="99"/>
    <x v="25"/>
    <n v="2"/>
    <m/>
    <m/>
    <m/>
    <n v="15455"/>
    <n v="15476"/>
    <e v="#N/A"/>
    <e v="#N/A"/>
    <e v="#N/A"/>
    <n v="0"/>
    <n v="0"/>
    <n v="0"/>
    <n v="0"/>
    <x v="0"/>
  </r>
  <r>
    <x v="99"/>
    <x v="26"/>
    <n v="2"/>
    <m/>
    <m/>
    <m/>
    <n v="15455"/>
    <n v="15477"/>
    <e v="#N/A"/>
    <e v="#N/A"/>
    <e v="#N/A"/>
    <n v="0"/>
    <n v="0"/>
    <n v="0"/>
    <n v="0"/>
    <x v="0"/>
  </r>
  <r>
    <x v="99"/>
    <x v="27"/>
    <n v="2"/>
    <m/>
    <m/>
    <m/>
    <n v="15455"/>
    <n v="15478"/>
    <e v="#N/A"/>
    <e v="#N/A"/>
    <e v="#N/A"/>
    <n v="0"/>
    <n v="0"/>
    <n v="0"/>
    <n v="0"/>
    <x v="0"/>
  </r>
  <r>
    <x v="99"/>
    <x v="28"/>
    <n v="4"/>
    <m/>
    <m/>
    <m/>
    <n v="15455"/>
    <n v="15479"/>
    <e v="#N/A"/>
    <e v="#N/A"/>
    <e v="#N/A"/>
    <n v="0"/>
    <n v="0"/>
    <n v="0"/>
    <n v="0"/>
    <x v="0"/>
  </r>
  <r>
    <x v="99"/>
    <x v="29"/>
    <n v="6"/>
    <m/>
    <m/>
    <m/>
    <n v="15455"/>
    <n v="15480"/>
    <e v="#N/A"/>
    <e v="#N/A"/>
    <e v="#N/A"/>
    <n v="0"/>
    <n v="0"/>
    <n v="0"/>
    <n v="0"/>
    <x v="0"/>
  </r>
  <r>
    <x v="99"/>
    <x v="30"/>
    <n v="3"/>
    <m/>
    <m/>
    <m/>
    <n v="15455"/>
    <n v="15481"/>
    <e v="#N/A"/>
    <e v="#N/A"/>
    <e v="#N/A"/>
    <n v="0"/>
    <n v="0"/>
    <n v="0"/>
    <n v="0"/>
    <x v="0"/>
  </r>
  <r>
    <x v="99"/>
    <x v="31"/>
    <n v="5"/>
    <m/>
    <m/>
    <m/>
    <n v="15455"/>
    <n v="15482"/>
    <e v="#N/A"/>
    <e v="#N/A"/>
    <e v="#N/A"/>
    <n v="0"/>
    <n v="0"/>
    <n v="0"/>
    <n v="0"/>
    <x v="0"/>
  </r>
  <r>
    <x v="99"/>
    <x v="32"/>
    <n v="7"/>
    <m/>
    <m/>
    <m/>
    <n v="15455"/>
    <n v="15483"/>
    <e v="#N/A"/>
    <e v="#N/A"/>
    <e v="#N/A"/>
    <n v="0"/>
    <n v="0"/>
    <n v="0"/>
    <n v="0"/>
    <x v="0"/>
  </r>
  <r>
    <x v="99"/>
    <x v="33"/>
    <n v="7"/>
    <m/>
    <m/>
    <m/>
    <n v="15455"/>
    <n v="15484"/>
    <e v="#N/A"/>
    <e v="#N/A"/>
    <e v="#N/A"/>
    <n v="0"/>
    <n v="0"/>
    <n v="0"/>
    <n v="0"/>
    <x v="0"/>
  </r>
  <r>
    <x v="99"/>
    <x v="34"/>
    <n v="8"/>
    <m/>
    <m/>
    <m/>
    <n v="15455"/>
    <n v="15485"/>
    <e v="#N/A"/>
    <e v="#N/A"/>
    <e v="#N/A"/>
    <n v="0"/>
    <n v="0"/>
    <n v="0"/>
    <n v="0"/>
    <x v="0"/>
  </r>
  <r>
    <x v="99"/>
    <x v="35"/>
    <n v="4"/>
    <m/>
    <m/>
    <m/>
    <n v="15455"/>
    <n v="15486"/>
    <e v="#N/A"/>
    <e v="#N/A"/>
    <e v="#N/A"/>
    <n v="0"/>
    <n v="0"/>
    <n v="0"/>
    <n v="0"/>
    <x v="0"/>
  </r>
  <r>
    <x v="99"/>
    <x v="36"/>
    <n v="4"/>
    <m/>
    <m/>
    <m/>
    <n v="15455"/>
    <n v="15487"/>
    <e v="#N/A"/>
    <e v="#N/A"/>
    <e v="#N/A"/>
    <n v="0"/>
    <n v="0"/>
    <n v="0"/>
    <n v="0"/>
    <x v="0"/>
  </r>
  <r>
    <x v="99"/>
    <x v="37"/>
    <n v="4"/>
    <m/>
    <m/>
    <m/>
    <n v="15455"/>
    <n v="15488"/>
    <e v="#N/A"/>
    <e v="#N/A"/>
    <e v="#N/A"/>
    <n v="0"/>
    <n v="0"/>
    <n v="0"/>
    <n v="0"/>
    <x v="0"/>
  </r>
  <r>
    <x v="99"/>
    <x v="38"/>
    <n v="4"/>
    <m/>
    <m/>
    <m/>
    <n v="15455"/>
    <n v="15489"/>
    <e v="#N/A"/>
    <e v="#N/A"/>
    <e v="#N/A"/>
    <n v="0"/>
    <n v="0"/>
    <n v="0"/>
    <n v="0"/>
    <x v="0"/>
  </r>
  <r>
    <x v="99"/>
    <x v="39"/>
    <n v="4"/>
    <m/>
    <m/>
    <m/>
    <n v="15455"/>
    <n v="15490"/>
    <e v="#N/A"/>
    <e v="#N/A"/>
    <e v="#N/A"/>
    <n v="0"/>
    <n v="0"/>
    <n v="0"/>
    <n v="0"/>
    <x v="0"/>
  </r>
  <r>
    <x v="99"/>
    <x v="40"/>
    <n v="4"/>
    <m/>
    <m/>
    <m/>
    <n v="15455"/>
    <n v="15491"/>
    <e v="#N/A"/>
    <e v="#N/A"/>
    <e v="#N/A"/>
    <n v="0"/>
    <n v="0"/>
    <n v="0"/>
    <n v="0"/>
    <x v="0"/>
  </r>
  <r>
    <x v="99"/>
    <x v="41"/>
    <n v="4"/>
    <m/>
    <m/>
    <m/>
    <n v="15455"/>
    <n v="15492"/>
    <e v="#N/A"/>
    <e v="#N/A"/>
    <e v="#N/A"/>
    <n v="0"/>
    <n v="0"/>
    <n v="0"/>
    <n v="0"/>
    <x v="0"/>
  </r>
  <r>
    <x v="99"/>
    <x v="42"/>
    <n v="3"/>
    <m/>
    <m/>
    <m/>
    <n v="15455"/>
    <n v="15493"/>
    <e v="#N/A"/>
    <e v="#N/A"/>
    <e v="#N/A"/>
    <n v="0"/>
    <n v="0"/>
    <n v="0"/>
    <n v="0"/>
    <x v="0"/>
  </r>
  <r>
    <x v="99"/>
    <x v="43"/>
    <n v="5"/>
    <m/>
    <m/>
    <m/>
    <n v="15455"/>
    <n v="15494"/>
    <e v="#N/A"/>
    <e v="#N/A"/>
    <e v="#N/A"/>
    <n v="0"/>
    <n v="0"/>
    <n v="0"/>
    <n v="0"/>
    <x v="0"/>
  </r>
  <r>
    <x v="99"/>
    <x v="44"/>
    <n v="5"/>
    <m/>
    <m/>
    <m/>
    <n v="15455"/>
    <n v="15495"/>
    <e v="#N/A"/>
    <e v="#N/A"/>
    <e v="#N/A"/>
    <n v="0"/>
    <n v="0"/>
    <n v="0"/>
    <n v="0"/>
    <x v="0"/>
  </r>
  <r>
    <x v="99"/>
    <x v="45"/>
    <n v="3"/>
    <m/>
    <m/>
    <m/>
    <n v="15455"/>
    <n v="15496"/>
    <e v="#N/A"/>
    <e v="#N/A"/>
    <e v="#N/A"/>
    <n v="0"/>
    <n v="0"/>
    <n v="0"/>
    <n v="0"/>
    <x v="0"/>
  </r>
  <r>
    <x v="99"/>
    <x v="46"/>
    <n v="3"/>
    <m/>
    <m/>
    <m/>
    <n v="15455"/>
    <n v="15497"/>
    <e v="#N/A"/>
    <e v="#N/A"/>
    <e v="#N/A"/>
    <n v="0"/>
    <n v="0"/>
    <n v="0"/>
    <n v="0"/>
    <x v="0"/>
  </r>
  <r>
    <x v="99"/>
    <x v="47"/>
    <n v="4"/>
    <m/>
    <m/>
    <m/>
    <n v="15455"/>
    <n v="15498"/>
    <e v="#N/A"/>
    <e v="#N/A"/>
    <e v="#N/A"/>
    <n v="0"/>
    <n v="0"/>
    <n v="0"/>
    <n v="0"/>
    <x v="0"/>
  </r>
  <r>
    <x v="99"/>
    <x v="48"/>
    <n v="4"/>
    <m/>
    <m/>
    <m/>
    <n v="15455"/>
    <n v="15499"/>
    <e v="#N/A"/>
    <e v="#N/A"/>
    <e v="#N/A"/>
    <n v="0"/>
    <n v="0"/>
    <n v="0"/>
    <n v="0"/>
    <x v="0"/>
  </r>
  <r>
    <x v="99"/>
    <x v="49"/>
    <n v="6"/>
    <m/>
    <m/>
    <m/>
    <n v="15455"/>
    <n v="15500"/>
    <e v="#N/A"/>
    <e v="#N/A"/>
    <e v="#N/A"/>
    <n v="0"/>
    <n v="0"/>
    <n v="0"/>
    <n v="0"/>
    <x v="0"/>
  </r>
  <r>
    <x v="99"/>
    <x v="50"/>
    <n v="3"/>
    <m/>
    <m/>
    <m/>
    <n v="15455"/>
    <n v="15501"/>
    <e v="#N/A"/>
    <e v="#N/A"/>
    <e v="#N/A"/>
    <n v="0"/>
    <n v="0"/>
    <n v="0"/>
    <n v="0"/>
    <x v="0"/>
  </r>
  <r>
    <x v="99"/>
    <x v="51"/>
    <n v="6"/>
    <m/>
    <m/>
    <m/>
    <n v="15455"/>
    <n v="15502"/>
    <e v="#N/A"/>
    <e v="#N/A"/>
    <e v="#N/A"/>
    <n v="0"/>
    <n v="0"/>
    <n v="0"/>
    <n v="0"/>
    <x v="0"/>
  </r>
  <r>
    <x v="99"/>
    <x v="52"/>
    <n v="3"/>
    <m/>
    <m/>
    <m/>
    <n v="15455"/>
    <n v="15503"/>
    <e v="#N/A"/>
    <e v="#N/A"/>
    <e v="#N/A"/>
    <n v="0"/>
    <n v="0"/>
    <n v="0"/>
    <n v="0"/>
    <x v="0"/>
  </r>
  <r>
    <x v="99"/>
    <x v="53"/>
    <n v="4"/>
    <m/>
    <m/>
    <m/>
    <n v="15455"/>
    <n v="15504"/>
    <e v="#N/A"/>
    <e v="#N/A"/>
    <e v="#N/A"/>
    <n v="0"/>
    <n v="0"/>
    <n v="0"/>
    <n v="0"/>
    <x v="0"/>
  </r>
  <r>
    <x v="99"/>
    <x v="54"/>
    <n v="4"/>
    <m/>
    <m/>
    <m/>
    <n v="15455"/>
    <n v="15505"/>
    <e v="#N/A"/>
    <e v="#N/A"/>
    <e v="#N/A"/>
    <n v="0"/>
    <n v="0"/>
    <n v="0"/>
    <n v="0"/>
    <x v="0"/>
  </r>
  <r>
    <x v="99"/>
    <x v="55"/>
    <n v="6"/>
    <m/>
    <m/>
    <m/>
    <n v="15455"/>
    <n v="15506"/>
    <e v="#N/A"/>
    <e v="#N/A"/>
    <e v="#N/A"/>
    <n v="0"/>
    <n v="0"/>
    <n v="0"/>
    <n v="0"/>
    <x v="0"/>
  </r>
  <r>
    <x v="99"/>
    <x v="56"/>
    <n v="4"/>
    <m/>
    <m/>
    <m/>
    <n v="15455"/>
    <n v="15507"/>
    <e v="#N/A"/>
    <e v="#N/A"/>
    <e v="#N/A"/>
    <n v="0"/>
    <n v="0"/>
    <n v="0"/>
    <n v="0"/>
    <x v="0"/>
  </r>
  <r>
    <x v="99"/>
    <x v="57"/>
    <n v="5"/>
    <m/>
    <m/>
    <m/>
    <n v="15455"/>
    <n v="15508"/>
    <e v="#N/A"/>
    <e v="#N/A"/>
    <e v="#N/A"/>
    <n v="0"/>
    <n v="0"/>
    <n v="0"/>
    <n v="0"/>
    <x v="0"/>
  </r>
  <r>
    <x v="99"/>
    <x v="58"/>
    <n v="6"/>
    <m/>
    <m/>
    <m/>
    <n v="15455"/>
    <n v="15509"/>
    <e v="#N/A"/>
    <e v="#N/A"/>
    <e v="#N/A"/>
    <n v="0"/>
    <n v="0"/>
    <n v="0"/>
    <n v="0"/>
    <x v="0"/>
  </r>
  <r>
    <x v="99"/>
    <x v="59"/>
    <n v="4"/>
    <m/>
    <m/>
    <m/>
    <n v="15455"/>
    <n v="15510"/>
    <e v="#N/A"/>
    <e v="#N/A"/>
    <e v="#N/A"/>
    <n v="0"/>
    <n v="0"/>
    <n v="0"/>
    <n v="0"/>
    <x v="0"/>
  </r>
  <r>
    <x v="99"/>
    <x v="60"/>
    <n v="5"/>
    <m/>
    <m/>
    <m/>
    <n v="15455"/>
    <n v="15511"/>
    <e v="#N/A"/>
    <e v="#N/A"/>
    <e v="#N/A"/>
    <n v="0"/>
    <n v="0"/>
    <n v="0"/>
    <n v="0"/>
    <x v="0"/>
  </r>
  <r>
    <x v="99"/>
    <x v="61"/>
    <n v="4"/>
    <m/>
    <m/>
    <m/>
    <n v="15455"/>
    <n v="15512"/>
    <e v="#N/A"/>
    <e v="#N/A"/>
    <e v="#N/A"/>
    <n v="0"/>
    <n v="0"/>
    <n v="0"/>
    <n v="0"/>
    <x v="0"/>
  </r>
  <r>
    <x v="99"/>
    <x v="62"/>
    <n v="5"/>
    <m/>
    <m/>
    <m/>
    <n v="15455"/>
    <n v="15513"/>
    <e v="#N/A"/>
    <e v="#N/A"/>
    <e v="#N/A"/>
    <n v="0"/>
    <n v="0"/>
    <n v="0"/>
    <n v="0"/>
    <x v="0"/>
  </r>
  <r>
    <x v="99"/>
    <x v="63"/>
    <n v="4"/>
    <m/>
    <m/>
    <m/>
    <n v="15455"/>
    <n v="15514"/>
    <e v="#N/A"/>
    <e v="#N/A"/>
    <e v="#N/A"/>
    <n v="0"/>
    <n v="0"/>
    <n v="0"/>
    <n v="0"/>
    <x v="0"/>
  </r>
  <r>
    <x v="99"/>
    <x v="64"/>
    <n v="5"/>
    <m/>
    <m/>
    <m/>
    <n v="15455"/>
    <n v="15515"/>
    <e v="#N/A"/>
    <e v="#N/A"/>
    <e v="#N/A"/>
    <n v="0"/>
    <n v="0"/>
    <n v="0"/>
    <n v="0"/>
    <x v="0"/>
  </r>
  <r>
    <x v="99"/>
    <x v="65"/>
    <n v="4"/>
    <m/>
    <m/>
    <m/>
    <n v="15455"/>
    <n v="15516"/>
    <e v="#N/A"/>
    <e v="#N/A"/>
    <e v="#N/A"/>
    <n v="0"/>
    <n v="0"/>
    <n v="0"/>
    <n v="0"/>
    <x v="0"/>
  </r>
  <r>
    <x v="99"/>
    <x v="66"/>
    <n v="4"/>
    <m/>
    <m/>
    <m/>
    <n v="15455"/>
    <n v="15517"/>
    <e v="#N/A"/>
    <e v="#N/A"/>
    <e v="#N/A"/>
    <n v="0"/>
    <n v="0"/>
    <n v="0"/>
    <n v="0"/>
    <x v="0"/>
  </r>
  <r>
    <x v="99"/>
    <x v="67"/>
    <n v="4"/>
    <m/>
    <m/>
    <m/>
    <n v="15455"/>
    <n v="15518"/>
    <e v="#N/A"/>
    <e v="#N/A"/>
    <e v="#N/A"/>
    <n v="0"/>
    <n v="0"/>
    <n v="0"/>
    <n v="0"/>
    <x v="0"/>
  </r>
  <r>
    <x v="99"/>
    <x v="68"/>
    <n v="4"/>
    <m/>
    <m/>
    <m/>
    <n v="15455"/>
    <n v="15519"/>
    <e v="#N/A"/>
    <e v="#N/A"/>
    <e v="#N/A"/>
    <n v="0"/>
    <n v="0"/>
    <n v="0"/>
    <n v="0"/>
    <x v="0"/>
  </r>
  <r>
    <x v="99"/>
    <x v="69"/>
    <n v="5"/>
    <m/>
    <m/>
    <m/>
    <n v="15455"/>
    <n v="15520"/>
    <e v="#N/A"/>
    <e v="#N/A"/>
    <e v="#N/A"/>
    <n v="0"/>
    <n v="0"/>
    <n v="0"/>
    <n v="0"/>
    <x v="0"/>
  </r>
  <r>
    <x v="99"/>
    <x v="70"/>
    <n v="5"/>
    <m/>
    <m/>
    <m/>
    <n v="15455"/>
    <n v="15521"/>
    <e v="#N/A"/>
    <e v="#N/A"/>
    <e v="#N/A"/>
    <n v="0"/>
    <n v="0"/>
    <n v="0"/>
    <n v="0"/>
    <x v="0"/>
  </r>
  <r>
    <x v="99"/>
    <x v="71"/>
    <n v="5"/>
    <m/>
    <m/>
    <m/>
    <n v="15455"/>
    <n v="15522"/>
    <e v="#N/A"/>
    <e v="#N/A"/>
    <e v="#N/A"/>
    <n v="0"/>
    <n v="0"/>
    <n v="0"/>
    <n v="0"/>
    <x v="0"/>
  </r>
  <r>
    <x v="99"/>
    <x v="72"/>
    <n v="4"/>
    <m/>
    <m/>
    <m/>
    <n v="15455"/>
    <n v="15523"/>
    <e v="#N/A"/>
    <e v="#N/A"/>
    <e v="#N/A"/>
    <n v="0"/>
    <n v="0"/>
    <n v="0"/>
    <n v="0"/>
    <x v="0"/>
  </r>
  <r>
    <x v="99"/>
    <x v="73"/>
    <n v="8"/>
    <m/>
    <m/>
    <m/>
    <n v="15455"/>
    <n v="15524"/>
    <e v="#N/A"/>
    <e v="#N/A"/>
    <e v="#N/A"/>
    <n v="0"/>
    <n v="0"/>
    <n v="0"/>
    <n v="0"/>
    <x v="0"/>
  </r>
  <r>
    <x v="99"/>
    <x v="74"/>
    <n v="6"/>
    <m/>
    <m/>
    <m/>
    <n v="15455"/>
    <n v="15525"/>
    <e v="#N/A"/>
    <e v="#N/A"/>
    <e v="#N/A"/>
    <n v="0"/>
    <n v="0"/>
    <n v="0"/>
    <n v="0"/>
    <x v="0"/>
  </r>
  <r>
    <x v="99"/>
    <x v="75"/>
    <n v="6"/>
    <m/>
    <m/>
    <m/>
    <n v="15455"/>
    <n v="15526"/>
    <e v="#N/A"/>
    <e v="#N/A"/>
    <e v="#N/A"/>
    <n v="0"/>
    <n v="0"/>
    <n v="0"/>
    <n v="0"/>
    <x v="0"/>
  </r>
  <r>
    <x v="99"/>
    <x v="76"/>
    <n v="6"/>
    <m/>
    <m/>
    <m/>
    <n v="15455"/>
    <n v="15527"/>
    <e v="#N/A"/>
    <e v="#N/A"/>
    <e v="#N/A"/>
    <n v="0"/>
    <n v="0"/>
    <n v="0"/>
    <n v="0"/>
    <x v="0"/>
  </r>
  <r>
    <x v="99"/>
    <x v="77"/>
    <n v="0"/>
    <m/>
    <m/>
    <m/>
    <n v="15455"/>
    <n v="15528"/>
    <e v="#N/A"/>
    <e v="#N/A"/>
    <e v="#N/A"/>
    <n v="0"/>
    <n v="0"/>
    <n v="0"/>
    <n v="0"/>
    <x v="0"/>
  </r>
  <r>
    <x v="99"/>
    <x v="78"/>
    <n v="5"/>
    <m/>
    <m/>
    <m/>
    <n v="15455"/>
    <n v="15529"/>
    <e v="#N/A"/>
    <e v="#N/A"/>
    <e v="#N/A"/>
    <n v="0"/>
    <n v="0"/>
    <n v="0"/>
    <n v="0"/>
    <x v="0"/>
  </r>
  <r>
    <x v="99"/>
    <x v="79"/>
    <n v="8"/>
    <m/>
    <m/>
    <m/>
    <n v="15455"/>
    <n v="15530"/>
    <e v="#N/A"/>
    <e v="#N/A"/>
    <e v="#N/A"/>
    <n v="0"/>
    <n v="0"/>
    <n v="0"/>
    <n v="0"/>
    <x v="0"/>
  </r>
  <r>
    <x v="99"/>
    <x v="80"/>
    <n v="5"/>
    <m/>
    <m/>
    <m/>
    <n v="15455"/>
    <n v="15531"/>
    <e v="#N/A"/>
    <e v="#N/A"/>
    <e v="#N/A"/>
    <n v="0"/>
    <n v="0"/>
    <n v="0"/>
    <n v="0"/>
    <x v="0"/>
  </r>
  <r>
    <x v="99"/>
    <x v="81"/>
    <n v="7"/>
    <m/>
    <m/>
    <m/>
    <n v="15455"/>
    <n v="15532"/>
    <e v="#N/A"/>
    <e v="#N/A"/>
    <e v="#N/A"/>
    <n v="0"/>
    <n v="0"/>
    <n v="0"/>
    <n v="0"/>
    <x v="0"/>
  </r>
  <r>
    <x v="99"/>
    <x v="82"/>
    <n v="8"/>
    <m/>
    <m/>
    <m/>
    <n v="15455"/>
    <n v="15533"/>
    <e v="#N/A"/>
    <e v="#N/A"/>
    <e v="#N/A"/>
    <n v="0"/>
    <n v="0"/>
    <n v="0"/>
    <n v="0"/>
    <x v="0"/>
  </r>
  <r>
    <x v="99"/>
    <x v="83"/>
    <n v="8"/>
    <m/>
    <m/>
    <m/>
    <n v="15455"/>
    <n v="15534"/>
    <e v="#N/A"/>
    <e v="#N/A"/>
    <e v="#N/A"/>
    <n v="0"/>
    <n v="0"/>
    <n v="0"/>
    <n v="0"/>
    <x v="0"/>
  </r>
  <r>
    <x v="99"/>
    <x v="84"/>
    <n v="8"/>
    <m/>
    <m/>
    <m/>
    <n v="15455"/>
    <n v="15535"/>
    <e v="#N/A"/>
    <e v="#N/A"/>
    <e v="#N/A"/>
    <n v="0"/>
    <n v="0"/>
    <n v="0"/>
    <n v="0"/>
    <x v="0"/>
  </r>
  <r>
    <x v="99"/>
    <x v="85"/>
    <n v="9"/>
    <m/>
    <m/>
    <m/>
    <n v="15455"/>
    <n v="15536"/>
    <e v="#N/A"/>
    <e v="#N/A"/>
    <e v="#N/A"/>
    <n v="0"/>
    <n v="0"/>
    <n v="0"/>
    <n v="0"/>
    <x v="0"/>
  </r>
  <r>
    <x v="99"/>
    <x v="86"/>
    <n v="9"/>
    <m/>
    <m/>
    <m/>
    <n v="15455"/>
    <n v="15537"/>
    <e v="#N/A"/>
    <e v="#N/A"/>
    <e v="#N/A"/>
    <n v="0"/>
    <n v="0"/>
    <n v="0"/>
    <n v="0"/>
    <x v="0"/>
  </r>
  <r>
    <x v="99"/>
    <x v="87"/>
    <n v="9"/>
    <m/>
    <m/>
    <m/>
    <n v="15455"/>
    <n v="15538"/>
    <e v="#N/A"/>
    <e v="#N/A"/>
    <e v="#N/A"/>
    <n v="0"/>
    <n v="0"/>
    <n v="0"/>
    <n v="0"/>
    <x v="0"/>
  </r>
  <r>
    <x v="99"/>
    <x v="88"/>
    <n v="8"/>
    <m/>
    <m/>
    <m/>
    <n v="15455"/>
    <n v="15539"/>
    <e v="#N/A"/>
    <e v="#N/A"/>
    <e v="#N/A"/>
    <n v="0"/>
    <n v="0"/>
    <n v="0"/>
    <n v="0"/>
    <x v="0"/>
  </r>
  <r>
    <x v="99"/>
    <x v="89"/>
    <n v="8"/>
    <m/>
    <m/>
    <m/>
    <n v="15455"/>
    <n v="15540"/>
    <e v="#N/A"/>
    <e v="#N/A"/>
    <e v="#N/A"/>
    <n v="0"/>
    <n v="0"/>
    <n v="0"/>
    <n v="0"/>
    <x v="0"/>
  </r>
  <r>
    <x v="99"/>
    <x v="90"/>
    <n v="8"/>
    <m/>
    <m/>
    <m/>
    <n v="15455"/>
    <n v="15541"/>
    <e v="#N/A"/>
    <e v="#N/A"/>
    <e v="#N/A"/>
    <n v="0"/>
    <n v="0"/>
    <n v="0"/>
    <n v="0"/>
    <x v="0"/>
  </r>
  <r>
    <x v="99"/>
    <x v="91"/>
    <n v="10"/>
    <m/>
    <m/>
    <m/>
    <n v="15455"/>
    <n v="15542"/>
    <e v="#N/A"/>
    <e v="#N/A"/>
    <e v="#N/A"/>
    <n v="0"/>
    <n v="0"/>
    <n v="0"/>
    <n v="0"/>
    <x v="0"/>
  </r>
  <r>
    <x v="99"/>
    <x v="92"/>
    <n v="7"/>
    <m/>
    <m/>
    <m/>
    <n v="15455"/>
    <n v="15543"/>
    <e v="#N/A"/>
    <e v="#N/A"/>
    <e v="#N/A"/>
    <n v="0"/>
    <n v="0"/>
    <n v="0"/>
    <n v="0"/>
    <x v="0"/>
  </r>
  <r>
    <x v="99"/>
    <x v="93"/>
    <n v="7"/>
    <m/>
    <m/>
    <m/>
    <n v="15455"/>
    <n v="15544"/>
    <e v="#N/A"/>
    <e v="#N/A"/>
    <e v="#N/A"/>
    <n v="0"/>
    <n v="0"/>
    <n v="0"/>
    <n v="0"/>
    <x v="0"/>
  </r>
  <r>
    <x v="99"/>
    <x v="94"/>
    <n v="8"/>
    <m/>
    <m/>
    <m/>
    <n v="15455"/>
    <n v="15545"/>
    <e v="#N/A"/>
    <e v="#N/A"/>
    <e v="#N/A"/>
    <n v="0"/>
    <n v="0"/>
    <n v="0"/>
    <n v="0"/>
    <x v="0"/>
  </r>
  <r>
    <x v="99"/>
    <x v="95"/>
    <n v="8"/>
    <m/>
    <m/>
    <m/>
    <n v="15455"/>
    <n v="15546"/>
    <e v="#N/A"/>
    <e v="#N/A"/>
    <e v="#N/A"/>
    <n v="0"/>
    <n v="0"/>
    <n v="0"/>
    <n v="0"/>
    <x v="0"/>
  </r>
  <r>
    <x v="99"/>
    <x v="96"/>
    <n v="7"/>
    <m/>
    <m/>
    <m/>
    <n v="15455"/>
    <n v="15547"/>
    <e v="#N/A"/>
    <e v="#N/A"/>
    <e v="#N/A"/>
    <n v="0"/>
    <n v="0"/>
    <n v="0"/>
    <n v="0"/>
    <x v="0"/>
  </r>
  <r>
    <x v="99"/>
    <x v="97"/>
    <n v="7"/>
    <m/>
    <m/>
    <m/>
    <n v="15455"/>
    <n v="15548"/>
    <e v="#N/A"/>
    <e v="#N/A"/>
    <e v="#N/A"/>
    <n v="0"/>
    <n v="0"/>
    <n v="0"/>
    <n v="0"/>
    <x v="0"/>
  </r>
  <r>
    <x v="99"/>
    <x v="98"/>
    <n v="8"/>
    <m/>
    <m/>
    <m/>
    <n v="15455"/>
    <n v="15549"/>
    <e v="#N/A"/>
    <e v="#N/A"/>
    <e v="#N/A"/>
    <n v="0"/>
    <n v="0"/>
    <n v="0"/>
    <n v="0"/>
    <x v="0"/>
  </r>
  <r>
    <x v="99"/>
    <x v="99"/>
    <n v="7"/>
    <m/>
    <m/>
    <m/>
    <n v="15455"/>
    <n v="15550"/>
    <e v="#N/A"/>
    <e v="#N/A"/>
    <e v="#N/A"/>
    <n v="0"/>
    <n v="0"/>
    <n v="0"/>
    <n v="0"/>
    <x v="0"/>
  </r>
  <r>
    <x v="99"/>
    <x v="100"/>
    <n v="6"/>
    <m/>
    <m/>
    <m/>
    <n v="15455"/>
    <n v="15551"/>
    <e v="#N/A"/>
    <e v="#N/A"/>
    <e v="#N/A"/>
    <n v="0"/>
    <n v="0"/>
    <n v="0"/>
    <n v="0"/>
    <x v="0"/>
  </r>
  <r>
    <x v="99"/>
    <x v="101"/>
    <n v="8"/>
    <m/>
    <m/>
    <m/>
    <n v="15455"/>
    <n v="15552"/>
    <e v="#N/A"/>
    <e v="#N/A"/>
    <e v="#N/A"/>
    <n v="0"/>
    <n v="0"/>
    <n v="0"/>
    <n v="0"/>
    <x v="0"/>
  </r>
  <r>
    <x v="99"/>
    <x v="102"/>
    <n v="7"/>
    <m/>
    <m/>
    <m/>
    <n v="15455"/>
    <n v="15553"/>
    <e v="#N/A"/>
    <e v="#N/A"/>
    <e v="#N/A"/>
    <n v="0"/>
    <n v="0"/>
    <n v="0"/>
    <n v="0"/>
    <x v="0"/>
  </r>
  <r>
    <x v="99"/>
    <x v="103"/>
    <n v="7"/>
    <m/>
    <n v="4"/>
    <n v="7.1292000292522033"/>
    <n v="15455"/>
    <n v="15554"/>
    <e v="#N/A"/>
    <e v="#N/A"/>
    <e v="#N/A"/>
    <n v="0"/>
    <n v="0"/>
    <e v="#N/A"/>
    <e v="#N/A"/>
    <x v="0"/>
  </r>
  <r>
    <x v="99"/>
    <x v="104"/>
    <n v="6"/>
    <n v="6.4421651688423358"/>
    <n v="4"/>
    <n v="6.7527562317336125"/>
    <n v="15455"/>
    <n v="15555"/>
    <n v="4"/>
    <n v="7.2222222222222223"/>
    <n v="5.2913792499565968"/>
    <n v="0.7527562317336125"/>
    <n v="0.70862075004340319"/>
    <n v="1.2222222222222223"/>
    <n v="2"/>
    <x v="1"/>
  </r>
  <r>
    <x v="99"/>
    <x v="105"/>
    <n v="9"/>
    <n v="6.9422027449293875"/>
    <n v="4"/>
    <n v="7.4892584526435444"/>
    <n v="15455"/>
    <n v="15556"/>
    <n v="4"/>
    <n v="7.333333333333333"/>
    <n v="6.1382027787161135"/>
    <n v="1.5107415473564556"/>
    <n v="2.8617972212838865"/>
    <n v="1.666666666666667"/>
    <n v="5"/>
    <x v="1"/>
  </r>
  <r>
    <x v="99"/>
    <x v="106"/>
    <n v="6"/>
    <n v="6.442247566400038"/>
    <n v="4"/>
    <n v="7.0104964776859422"/>
    <n v="15455"/>
    <n v="15557"/>
    <n v="6"/>
    <n v="7.333333333333333"/>
    <n v="5.9704606694365001"/>
    <n v="1.0104964776859422"/>
    <n v="2.9539330563499888E-2"/>
    <n v="1.333333333333333"/>
    <n v="0"/>
    <x v="1"/>
  </r>
  <r>
    <x v="99"/>
    <x v="107"/>
    <n v="9"/>
    <n v="7.4422644347029481"/>
    <n v="4"/>
    <n v="7.6396530609999997"/>
    <n v="15455"/>
    <n v="15558"/>
    <n v="4"/>
    <n v="7.2222222222222223"/>
    <n v="7.6048846301289883"/>
    <n v="1.3603469390000003"/>
    <n v="1.3951153698710117"/>
    <n v="1.7777777777777777"/>
    <n v="5"/>
    <x v="1"/>
  </r>
  <r>
    <x v="99"/>
    <x v="108"/>
    <n v="6"/>
    <n v="6.4423054852912447"/>
    <n v="4"/>
    <n v="7.1262872500250261"/>
    <n v="15455"/>
    <n v="15559"/>
    <n v="5"/>
    <n v="7"/>
    <n v="5.9985875689651404"/>
    <n v="1.1262872500250261"/>
    <n v="1.4124310348595515E-3"/>
    <n v="1"/>
    <n v="1"/>
    <x v="1"/>
  </r>
  <r>
    <x v="99"/>
    <x v="109"/>
    <n v="12"/>
    <n v="7.4423019871832965"/>
    <n v="4"/>
    <n v="8.5973644021246756"/>
    <n v="15455"/>
    <n v="15560"/>
    <n v="6"/>
    <n v="7.2222222222222223"/>
    <n v="7.0293175851737173"/>
    <n v="3.4026355978753244"/>
    <n v="4.9706824148262827"/>
    <n v="4.7777777777777777"/>
    <n v="6"/>
    <x v="1"/>
  </r>
  <r>
    <x v="99"/>
    <x v="110"/>
    <n v="9"/>
    <n v="7.4422545810214551"/>
    <n v="4"/>
    <n v="8.7372247299999994"/>
    <n v="15455"/>
    <n v="15561"/>
    <n v="4"/>
    <n v="7.1111111111111107"/>
    <n v="7.6691154593472328"/>
    <n v="0.26277527000000056"/>
    <n v="1.3308845406527672"/>
    <n v="1.8888888888888893"/>
    <n v="5"/>
    <x v="1"/>
  </r>
  <r>
    <x v="99"/>
    <x v="111"/>
    <n v="7"/>
    <n v="7.4422714237171714"/>
    <n v="4"/>
    <n v="8.1941473200000008"/>
    <n v="15455"/>
    <n v="15562"/>
    <n v="5"/>
    <n v="7.2222222222222223"/>
    <n v="7.5374562255712352"/>
    <n v="1.1941473200000008"/>
    <n v="0.53745622557123518"/>
    <n v="0.22222222222222232"/>
    <n v="2"/>
    <x v="1"/>
  </r>
  <r>
    <x v="99"/>
    <x v="112"/>
    <n v="7"/>
    <n v="7.9422314817078821"/>
    <n v="4"/>
    <n v="7.8460192879999999"/>
    <n v="15455"/>
    <n v="15563"/>
    <n v="4"/>
    <n v="7.1111111111111107"/>
    <n v="8.0346348829673744"/>
    <n v="0.84601928799999992"/>
    <n v="1.0346348829673744"/>
    <n v="0.11111111111111072"/>
    <n v="3"/>
    <x v="1"/>
  </r>
  <r>
    <x v="99"/>
    <x v="113"/>
    <n v="8"/>
    <n v="6.9422234372558922"/>
    <n v="4"/>
    <n v="7.8908887459491535"/>
    <n v="15455"/>
    <n v="15564"/>
    <n v="5"/>
    <n v="7.7777777777777777"/>
    <n v="7.3657019127056875"/>
    <n v="0.10911125405084654"/>
    <n v="0.63429808729431247"/>
    <n v="0.22222222222222232"/>
    <n v="3"/>
    <x v="1"/>
  </r>
  <r>
    <x v="99"/>
    <x v="114"/>
    <n v="7"/>
    <n v="7.4422101646603593"/>
    <n v="4"/>
    <n v="7.6320660768165656"/>
    <n v="15455"/>
    <n v="15565"/>
    <n v="4"/>
    <n v="7.8888888888888893"/>
    <n v="8.3159287376488162"/>
    <n v="0.63206607681656557"/>
    <n v="1.3159287376488162"/>
    <n v="0.88888888888888928"/>
    <n v="3"/>
    <x v="1"/>
  </r>
  <r>
    <x v="99"/>
    <x v="115"/>
    <n v="6"/>
    <n v="7.4422418192177231"/>
    <n v="4"/>
    <n v="7.1502695996538153"/>
    <n v="15455"/>
    <n v="15566"/>
    <n v="5"/>
    <n v="7.8888888888888893"/>
    <n v="7.2782170656505389"/>
    <n v="1.1502695996538153"/>
    <n v="1.2782170656505389"/>
    <n v="1.8888888888888893"/>
    <n v="1"/>
    <x v="1"/>
  </r>
  <r>
    <x v="99"/>
    <x v="116"/>
    <n v="7"/>
    <n v="7.9422468253439176"/>
    <n v="4"/>
    <n v="7.0944410594699416"/>
    <n v="15455"/>
    <n v="15567"/>
    <n v="4"/>
    <n v="7.8888888888888893"/>
    <n v="8.1107661760464911"/>
    <n v="9.4441059469941635E-2"/>
    <n v="1.1107661760464911"/>
    <n v="0.88888888888888928"/>
    <n v="3"/>
    <x v="1"/>
  </r>
  <r>
    <x v="99"/>
    <x v="117"/>
    <n v="7"/>
    <n v="6.9422731963772133"/>
    <n v="4"/>
    <n v="7.0717996723219887"/>
    <n v="15455"/>
    <n v="15568"/>
    <n v="4"/>
    <n v="8.1111111111111107"/>
    <n v="7.2254602572714832"/>
    <n v="7.1799672321988695E-2"/>
    <n v="0.22546025727148322"/>
    <n v="1.1111111111111107"/>
    <n v="3"/>
    <x v="1"/>
  </r>
  <r>
    <x v="99"/>
    <x v="118"/>
    <n v="9"/>
    <n v="6.9423008926559024"/>
    <n v="4"/>
    <n v="7.636130689161944"/>
    <n v="15455"/>
    <n v="15569"/>
    <n v="4"/>
    <n v="7.8888888888888893"/>
    <n v="7.0659104512958448"/>
    <n v="1.363869310838056"/>
    <n v="1.9340895487041552"/>
    <n v="1.1111111111111107"/>
    <n v="5"/>
    <x v="1"/>
  </r>
  <r>
    <x v="99"/>
    <x v="119"/>
    <n v="9"/>
    <n v="7.4423415169505587"/>
    <n v="4"/>
    <n v="8.035692898917258"/>
    <n v="15455"/>
    <n v="15570"/>
    <n v="4"/>
    <n v="7.8888888888888893"/>
    <n v="6.9262870977572213"/>
    <n v="0.96430710108274198"/>
    <n v="2.0737129022427787"/>
    <n v="1.1111111111111107"/>
    <n v="5"/>
    <x v="1"/>
  </r>
  <r>
    <x v="99"/>
    <x v="120"/>
    <n v="9"/>
    <n v="7.4423770915819398"/>
    <n v="4"/>
    <n v="8.3297742181392245"/>
    <n v="15455"/>
    <n v="15571"/>
    <n v="5"/>
    <n v="7.666666666666667"/>
    <n v="6.802786625565421"/>
    <n v="0.67022578186077553"/>
    <n v="2.197213374434579"/>
    <n v="1.333333333333333"/>
    <n v="4"/>
    <x v="1"/>
  </r>
  <r>
    <x v="99"/>
    <x v="121"/>
    <n v="8"/>
    <n v="7.9424005856148723"/>
    <n v="4"/>
    <n v="8.2291155431139842"/>
    <n v="15455"/>
    <n v="15572"/>
    <n v="5"/>
    <n v="7.7777777777777777"/>
    <n v="7.8231230108637684"/>
    <n v="0.22911554311398419"/>
    <n v="0.17687698913623162"/>
    <n v="0.22222222222222232"/>
    <n v="3"/>
    <x v="1"/>
  </r>
  <r>
    <x v="99"/>
    <x v="122"/>
    <n v="7"/>
    <n v="7.9424245116148366"/>
    <n v="4"/>
    <n v="7.8675117520269584"/>
    <n v="15455"/>
    <n v="15573"/>
    <n v="5"/>
    <n v="7.4444444444444446"/>
    <n v="8.1015524493230924"/>
    <n v="0.8675117520269584"/>
    <n v="1.1015524493230924"/>
    <n v="0.44444444444444464"/>
    <n v="2"/>
    <x v="1"/>
  </r>
  <r>
    <x v="99"/>
    <x v="123"/>
    <n v="8"/>
    <n v="7.942429467720169"/>
    <n v="4"/>
    <n v="7.906021890479237"/>
    <n v="15455"/>
    <n v="15574"/>
    <n v="4"/>
    <n v="7.4444444444444446"/>
    <n v="8.3455406138540109"/>
    <n v="9.397810952076302E-2"/>
    <n v="0.34554061385401091"/>
    <n v="0.55555555555555536"/>
    <n v="4"/>
    <x v="1"/>
  </r>
  <r>
    <x v="99"/>
    <x v="124"/>
    <n v="8"/>
    <n v="8.9424836094696794"/>
    <n v="4"/>
    <n v="7.9334159146993155"/>
    <n v="15455"/>
    <n v="15575"/>
    <n v="8"/>
    <n v="7.666666666666667"/>
    <n v="7.5637973954165458"/>
    <n v="6.6584085300684492E-2"/>
    <n v="0.43620260458345417"/>
    <n v="0.33333333333333304"/>
    <n v="0"/>
    <x v="1"/>
  </r>
  <r>
    <x v="99"/>
    <x v="125"/>
    <n v="10"/>
    <n v="10.942445983815951"/>
    <n v="4"/>
    <n v="8.5362245195321584"/>
    <n v="15455"/>
    <n v="15576"/>
    <n v="6"/>
    <n v="7.7777777777777777"/>
    <n v="11.489413054275506"/>
    <n v="1.4637754804678416"/>
    <n v="1.4894130542755057"/>
    <n v="2.2222222222222223"/>
    <n v="4"/>
    <x v="1"/>
  </r>
  <r>
    <x v="99"/>
    <x v="126"/>
    <n v="11"/>
    <n v="8.4424342143686957"/>
    <n v="4"/>
    <n v="9.2976988769309656"/>
    <n v="15455"/>
    <n v="15577"/>
    <n v="6"/>
    <n v="7.666666666666667"/>
    <n v="9.2974587093616599"/>
    <n v="1.7023011230690344"/>
    <n v="1.7025412906383401"/>
    <n v="3.333333333333333"/>
    <n v="5"/>
    <x v="1"/>
  </r>
  <r>
    <x v="99"/>
    <x v="127"/>
    <n v="8"/>
    <n v="9.942450323312702"/>
    <n v="4"/>
    <n v="8.8902332679202623"/>
    <n v="15455"/>
    <n v="15578"/>
    <n v="6"/>
    <n v="7.7777777777777777"/>
    <n v="9.2619493005410689"/>
    <n v="0.89023326792026225"/>
    <n v="1.2619493005410689"/>
    <n v="0.22222222222222232"/>
    <n v="2"/>
    <x v="1"/>
  </r>
  <r>
    <x v="99"/>
    <x v="128"/>
    <n v="8"/>
    <n v="9.9424290141376694"/>
    <n v="4"/>
    <n v="8.6287834963100121"/>
    <n v="15455"/>
    <n v="15579"/>
    <n v="0"/>
    <n v="8"/>
    <n v="9.3520740713350889"/>
    <n v="0.62878349631001207"/>
    <n v="1.3520740713350889"/>
    <n v="0"/>
    <n v="8"/>
    <x v="1"/>
  </r>
  <r>
    <x v="99"/>
    <x v="129"/>
    <n v="9"/>
    <n v="5.4424759924896122"/>
    <n v="4"/>
    <n v="8.7367857683516483"/>
    <n v="15455"/>
    <n v="15580"/>
    <n v="5"/>
    <n v="8.3333333333333339"/>
    <n v="5.7112578430193537"/>
    <n v="0.26321423164835167"/>
    <n v="3.2887421569806463"/>
    <n v="0.66666666666666607"/>
    <n v="4"/>
    <x v="1"/>
  </r>
  <r>
    <x v="99"/>
    <x v="130"/>
    <n v="9"/>
    <n v="7.9424556154582948"/>
    <n v="4"/>
    <n v="8.8125112094002542"/>
    <n v="15455"/>
    <n v="15581"/>
    <n v="8"/>
    <n v="8.7777777777777786"/>
    <n v="8.4636635723837159"/>
    <n v="0.18748879059974577"/>
    <n v="0.53633642761628408"/>
    <n v="0.22222222222222143"/>
    <n v="1"/>
    <x v="1"/>
  </r>
  <r>
    <x v="99"/>
    <x v="131"/>
    <n v="9"/>
    <n v="9.442554736195472"/>
    <n v="4"/>
    <n v="8.867346221319977"/>
    <n v="15455"/>
    <n v="15582"/>
    <n v="5"/>
    <n v="8.6666666666666661"/>
    <n v="9.7575478559533213"/>
    <n v="0.13265377868002304"/>
    <n v="0.7575478559533213"/>
    <n v="0.33333333333333393"/>
    <n v="4"/>
    <x v="1"/>
  </r>
  <r>
    <x v="99"/>
    <x v="132"/>
    <n v="10"/>
    <n v="8.9425487767866887"/>
    <n v="4"/>
    <n v="9.1971538171647822"/>
    <n v="15455"/>
    <n v="15583"/>
    <n v="7"/>
    <n v="8.5555555555555554"/>
    <n v="9.0874385657036107"/>
    <n v="0.8028461828352178"/>
    <n v="0.91256143429638925"/>
    <n v="1.4444444444444446"/>
    <n v="3"/>
    <x v="1"/>
  </r>
  <r>
    <x v="99"/>
    <x v="133"/>
    <n v="9"/>
    <n v="10.942576537011938"/>
    <n v="4"/>
    <n v="9.1393730202273318"/>
    <n v="15455"/>
    <n v="15584"/>
    <n v="8"/>
    <n v="8.5555555555555554"/>
    <n v="11.544750970451537"/>
    <n v="0.13937302022733178"/>
    <n v="2.5447509704515365"/>
    <n v="0.44444444444444464"/>
    <n v="1"/>
    <x v="1"/>
  </r>
  <r>
    <x v="99"/>
    <x v="134"/>
    <n v="11"/>
    <n v="9.9426190122801543"/>
    <n v="4"/>
    <n v="9.8054905140000006"/>
    <n v="15455"/>
    <n v="15585"/>
    <n v="8"/>
    <n v="8.6666666666666661"/>
    <n v="10.612203876336498"/>
    <n v="1.1945094859999994"/>
    <n v="0.38779612366350236"/>
    <n v="2.3333333333333339"/>
    <n v="3"/>
    <x v="1"/>
  </r>
  <r>
    <x v="99"/>
    <x v="135"/>
    <n v="11"/>
    <n v="10.942575918659278"/>
    <n v="4"/>
    <n v="10.170751082515345"/>
    <n v="15455"/>
    <n v="15586"/>
    <n v="8"/>
    <n v="8.8888888888888893"/>
    <n v="11.45013807391156"/>
    <n v="0.82924891748465512"/>
    <n v="0.45013807391156035"/>
    <n v="2.1111111111111107"/>
    <n v="3"/>
    <x v="1"/>
  </r>
  <r>
    <x v="99"/>
    <x v="136"/>
    <n v="12"/>
    <n v="11.942517929363664"/>
    <n v="4"/>
    <n v="10.716800520577412"/>
    <n v="15455"/>
    <n v="15587"/>
    <n v="9"/>
    <n v="9.1111111111111107"/>
    <n v="12.520528213081661"/>
    <n v="1.2831994794225885"/>
    <n v="0.52052821308166131"/>
    <n v="2.8888888888888893"/>
    <n v="3"/>
    <x v="1"/>
  </r>
  <r>
    <x v="99"/>
    <x v="137"/>
    <n v="13"/>
    <n v="12.44246617550453"/>
    <n v="4"/>
    <n v="11.462303063496709"/>
    <n v="15455"/>
    <n v="15588"/>
    <n v="9"/>
    <n v="9.2222222222222214"/>
    <n v="12.681778168989011"/>
    <n v="1.5376969365032913"/>
    <n v="0.31822183101098922"/>
    <n v="3.7777777777777786"/>
    <n v="4"/>
    <x v="1"/>
  </r>
  <r>
    <x v="99"/>
    <x v="138"/>
    <n v="11"/>
    <n v="12.942349697508991"/>
    <n v="4"/>
    <n v="11.401660925112241"/>
    <n v="15455"/>
    <n v="15589"/>
    <n v="9"/>
    <n v="9.3333333333333339"/>
    <n v="13.291299061462002"/>
    <n v="0.40166092511224072"/>
    <n v="2.2912990614620021"/>
    <n v="1.6666666666666661"/>
    <n v="2"/>
    <x v="1"/>
  </r>
  <r>
    <x v="99"/>
    <x v="139"/>
    <n v="14"/>
    <n v="10.942276775681755"/>
    <n v="4"/>
    <n v="12.264517765710956"/>
    <n v="15455"/>
    <n v="15590"/>
    <n v="8"/>
    <n v="9.3333333333333339"/>
    <n v="11.246471984953075"/>
    <n v="1.7354822342890444"/>
    <n v="2.7535280150469248"/>
    <n v="4.6666666666666661"/>
    <n v="6"/>
    <x v="1"/>
  </r>
  <r>
    <x v="99"/>
    <x v="140"/>
    <n v="11"/>
    <n v="10.442149825155651"/>
    <n v="4"/>
    <n v="11.954970626511493"/>
    <n v="15455"/>
    <n v="15591"/>
    <n v="8"/>
    <n v="9.7777777777777786"/>
    <n v="10.713159998561862"/>
    <n v="0.95497062651149278"/>
    <n v="0.28684000143813826"/>
    <n v="1.2222222222222214"/>
    <n v="3"/>
    <x v="1"/>
  </r>
  <r>
    <x v="99"/>
    <x v="141"/>
    <n v="10"/>
    <n v="10.442056792275986"/>
    <n v="4"/>
    <n v="11.507510753377684"/>
    <n v="15455"/>
    <n v="15592"/>
    <n v="8"/>
    <n v="10.333333333333334"/>
    <n v="10.751132560787594"/>
    <n v="1.5075107533776837"/>
    <n v="0.75113256078759427"/>
    <n v="0.33333333333333393"/>
    <n v="2"/>
    <x v="1"/>
  </r>
  <r>
    <x v="99"/>
    <x v="142"/>
    <n v="0"/>
    <n v="10.441984340935322"/>
    <n v="4"/>
    <n v="7.3313368722043153"/>
    <n v="15455"/>
    <n v="15593"/>
    <n v="10"/>
    <n v="10.555555555555555"/>
    <n v="10.454598201938683"/>
    <n v="7.3313368722043153"/>
    <n v="10.454598201938683"/>
    <n v="10.555555555555555"/>
    <n v="10"/>
    <x v="1"/>
  </r>
  <r>
    <x v="99"/>
    <x v="143"/>
    <n v="12"/>
    <n v="11.441967540674204"/>
    <n v="4"/>
    <n v="9.2989570104406063"/>
    <n v="15455"/>
    <n v="15594"/>
    <n v="7"/>
    <n v="11.111111111111111"/>
    <n v="11.851128939411781"/>
    <n v="2.7010429895593937"/>
    <n v="0.14887106058821864"/>
    <n v="0.88888888888888928"/>
    <n v="5"/>
    <x v="1"/>
  </r>
  <r>
    <x v="99"/>
    <x v="144"/>
    <n v="11"/>
    <n v="9.9419183671404703"/>
    <n v="4"/>
    <n v="10.234691986217705"/>
    <n v="15455"/>
    <n v="15595"/>
    <n v="7"/>
    <n v="11.333333333333334"/>
    <n v="10.361387532981702"/>
    <n v="0.7653080137822954"/>
    <n v="0.63861246701829799"/>
    <n v="0.33333333333333393"/>
    <n v="4"/>
    <x v="1"/>
  </r>
  <r>
    <x v="99"/>
    <x v="145"/>
    <n v="11"/>
    <n v="9.9419262635911938"/>
    <n v="4"/>
    <n v="10.436097164222042"/>
    <n v="15455"/>
    <n v="15596"/>
    <n v="8"/>
    <n v="11.333333333333334"/>
    <n v="10.238249727685439"/>
    <n v="0.56390283577795763"/>
    <n v="0.76175027231456127"/>
    <n v="0.33333333333333393"/>
    <n v="3"/>
    <x v="1"/>
  </r>
  <r>
    <x v="99"/>
    <x v="146"/>
    <n v="10"/>
    <n v="9.9419706763829065"/>
    <n v="4"/>
    <n v="10.427056420907924"/>
    <n v="15455"/>
    <n v="15597"/>
    <n v="8"/>
    <n v="10.333333333333334"/>
    <n v="8.8243897010021879"/>
    <n v="0.42705642090792395"/>
    <n v="1.1756102989978121"/>
    <n v="0.33333333333333393"/>
    <n v="2"/>
    <x v="1"/>
  </r>
  <r>
    <x v="99"/>
    <x v="147"/>
    <n v="12"/>
    <n v="10.941984619589986"/>
    <n v="4"/>
    <n v="10.760617632511892"/>
    <n v="15455"/>
    <n v="15598"/>
    <n v="7"/>
    <n v="10.444444444444445"/>
    <n v="10.026290632798132"/>
    <n v="1.2393823674881084"/>
    <n v="1.9737093672018684"/>
    <n v="1.5555555555555554"/>
    <n v="5"/>
    <x v="1"/>
  </r>
  <r>
    <x v="99"/>
    <x v="148"/>
    <n v="10"/>
    <n v="10.442022360284271"/>
    <n v="4"/>
    <n v="10.703455476474506"/>
    <n v="15455"/>
    <n v="15599"/>
    <n v="7"/>
    <n v="10.444444444444445"/>
    <n v="9.7709469267265465"/>
    <n v="0.70345547647450601"/>
    <n v="0.22905307327345348"/>
    <n v="0.44444444444444464"/>
    <n v="3"/>
    <x v="1"/>
  </r>
  <r>
    <x v="99"/>
    <x v="149"/>
    <n v="11"/>
    <n v="9.4421012863979605"/>
    <n v="4"/>
    <n v="10.821923777673293"/>
    <n v="15455"/>
    <n v="15600"/>
    <n v="8"/>
    <n v="10.333333333333334"/>
    <n v="8.9833872860527908"/>
    <n v="0.17807622232670717"/>
    <n v="2.0166127139472092"/>
    <n v="0.66666666666666607"/>
    <n v="3"/>
    <x v="1"/>
  </r>
  <r>
    <x v="99"/>
    <x v="150"/>
    <n v="11"/>
    <n v="9.9421883661124504"/>
    <n v="4"/>
    <n v="10.918054417352757"/>
    <n v="15455"/>
    <n v="15601"/>
    <n v="7"/>
    <n v="10"/>
    <n v="9.540272328962784"/>
    <n v="8.1945582647243498E-2"/>
    <n v="1.459727671037216"/>
    <n v="1"/>
    <n v="4"/>
    <x v="1"/>
  </r>
  <r>
    <x v="99"/>
    <x v="151"/>
    <n v="9"/>
    <n v="9.942267846706855"/>
    <n v="4"/>
    <n v="10.670885175832153"/>
    <n v="15455"/>
    <n v="15602"/>
    <n v="6"/>
    <n v="10.111111111111111"/>
    <n v="9.7264256680674173"/>
    <n v="1.6708851758321526"/>
    <n v="0.72642566806741726"/>
    <n v="1.1111111111111107"/>
    <n v="3"/>
    <x v="1"/>
  </r>
  <r>
    <x v="99"/>
    <x v="152"/>
    <n v="11"/>
    <n v="9.4423739552055146"/>
    <n v="4"/>
    <n v="10.793590746320522"/>
    <n v="15455"/>
    <n v="15603"/>
    <n v="8"/>
    <n v="9.6666666666666661"/>
    <n v="9.1794390292675132"/>
    <n v="0.20640925367947816"/>
    <n v="1.8205609707324868"/>
    <n v="1.3333333333333339"/>
    <n v="3"/>
    <x v="1"/>
  </r>
  <r>
    <x v="99"/>
    <x v="153"/>
    <n v="10"/>
    <n v="11.442483643635683"/>
    <n v="4"/>
    <n v="10.727492456944052"/>
    <n v="15455"/>
    <n v="15604"/>
    <n v="7"/>
    <n v="9.6666666666666661"/>
    <n v="11.414122764468388"/>
    <n v="0.72749245694405218"/>
    <n v="1.414122764468388"/>
    <n v="0.33333333333333393"/>
    <n v="3"/>
    <x v="1"/>
  </r>
  <r>
    <x v="99"/>
    <x v="154"/>
    <n v="10"/>
    <n v="9.4426058781321558"/>
    <n v="4"/>
    <n v="10.672967728503352"/>
    <n v="15455"/>
    <n v="15605"/>
    <n v="7"/>
    <n v="9.7777777777777786"/>
    <n v="9.5589667494267303"/>
    <n v="0.67296772850335174"/>
    <n v="0.4410332505732697"/>
    <n v="0.22222222222222143"/>
    <n v="3"/>
    <x v="1"/>
  </r>
  <r>
    <x v="99"/>
    <x v="155"/>
    <n v="11"/>
    <n v="10.94264090910375"/>
    <m/>
    <m/>
    <n v="15455"/>
    <n v="15606"/>
    <n v="6"/>
    <n v="10.777777777777779"/>
    <n v="11.918115356411544"/>
    <n v="11"/>
    <n v="0.91811535641154407"/>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5FE65F-D742-47B1-BF02-BE7908C1FD4D}" name="Chart" cacheId="106"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chartFormat="3">
  <location ref="A9:E166" firstHeaderRow="1" firstDataRow="2" firstDataCol="1"/>
  <pivotFields count="16">
    <pivotField compact="0" outline="0" subtotalTop="0" showAll="0" defaultSubtotal="0">
      <items count="100">
        <item h="1" x="0"/>
        <item h="1"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s>
    </pivotField>
    <pivotField axis="axisRow" compact="0" numFmtId="14" outline="0" subtotalTop="0" showAll="0" defaultSubtotal="0">
      <items count="1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s>
    </pivotField>
    <pivotField dataField="1" compact="0" outline="0" subtotalTop="0" showAll="0" defaultSubtotal="0"/>
    <pivotField dataField="1"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1"/>
  </rowFields>
  <rowItems count="1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rowItems>
  <colFields count="1">
    <field x="-2"/>
  </colFields>
  <colItems count="4">
    <i>
      <x/>
    </i>
    <i i="1">
      <x v="1"/>
    </i>
    <i i="2">
      <x v="2"/>
    </i>
    <i i="3">
      <x v="3"/>
    </i>
  </colItems>
  <dataFields count="4">
    <dataField name="Sum of quantity" fld="2" baseField="0" baseItem="0"/>
    <dataField name="Sum of forecast_quantity" fld="3" baseField="0" baseItem="0"/>
    <dataField name="Max. of rolling_forecast_quantity" fld="5" subtotal="max" baseField="0" baseItem="0"/>
    <dataField name="Sum of ExcelETS" fld="10"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9B96314-7912-4A5E-976F-13C02166403C}" name="Forecast_Error" cacheId="106"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F110" firstHeaderRow="1" firstDataRow="2" firstDataCol="1" rowPageCount="1" colPageCount="1"/>
  <pivotFields count="16">
    <pivotField axis="axisRow" compact="0" outline="0" subtotalTop="0" showAll="0" defaultSubtotal="0">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compact="0" numFmtId="14"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Page" compact="0" outline="0" subtotalTop="0" showAll="0" defaultSubtotal="0">
      <items count="2">
        <item x="0"/>
        <item x="1"/>
      </items>
    </pivotField>
  </pivotFields>
  <rowFields count="1">
    <field x="0"/>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5">
    <i>
      <x/>
    </i>
    <i i="1">
      <x v="1"/>
    </i>
    <i i="2">
      <x v="2"/>
    </i>
    <i i="3">
      <x v="3"/>
    </i>
    <i i="4">
      <x v="4"/>
    </i>
  </colItems>
  <pageFields count="1">
    <pageField fld="15" item="1" hier="-1"/>
  </pageFields>
  <dataFields count="5">
    <dataField name="Average of quantity" fld="2" subtotal="average" baseField="0" baseItem="0"/>
    <dataField name="Average of Statsmodel_AE" fld="11" subtotal="average" baseField="0" baseItem="0"/>
    <dataField name="Average of Excel_AE" fld="12" subtotal="average" baseField="0" baseItem="0"/>
    <dataField name="Average of MA_AE" fld="13" subtotal="average" baseField="0" baseItem="0"/>
    <dataField name="Average of seaonal_naive_AE" fld="14" subtotal="average"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62"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1BB9E857-5B8F-47D6-A1B3-D85D139BE2E2}" autoFormatId="16" applyNumberFormats="0" applyBorderFormats="0" applyFontFormats="0" applyPatternFormats="0" applyAlignmentFormats="0" applyWidthHeightFormats="0">
  <queryTableRefresh nextId="4">
    <queryTableFields count="3">
      <queryTableField id="1" name="item" tableColumnId="1"/>
      <queryTableField id="2" name="period" tableColumnId="2"/>
      <queryTableField id="3" name="quantity"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0C9E6F5-AE6B-4095-B172-2AF133627F59}" autoFormatId="16" applyNumberFormats="0" applyBorderFormats="0" applyFontFormats="0" applyPatternFormats="0" applyAlignmentFormats="0" applyWidthHeightFormats="0">
  <queryTableRefresh nextId="4">
    <queryTableFields count="3">
      <queryTableField id="1" name="item" tableColumnId="1"/>
      <queryTableField id="2" name="period" tableColumnId="2"/>
      <queryTableField id="3" name="quantity"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60EBB8EB-EA45-4615-A1BA-A30089815D9E}" autoFormatId="16" applyNumberFormats="0" applyBorderFormats="0" applyFontFormats="0" applyPatternFormats="0" applyAlignmentFormats="0" applyWidthHeightFormats="0">
  <queryTableRefresh nextId="4">
    <queryTableFields count="3">
      <queryTableField id="1" name="item" tableColumnId="1"/>
      <queryTableField id="2" name="period" tableColumnId="2"/>
      <queryTableField id="3" name="forecast_quantity"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3B5104F1-6A5E-4A53-99C8-45D267887CD6}" autoFormatId="16" applyNumberFormats="0" applyBorderFormats="0" applyFontFormats="0" applyPatternFormats="0" applyAlignmentFormats="0" applyWidthHeightFormats="0">
  <queryTableRefresh nextId="6">
    <queryTableFields count="5">
      <queryTableField id="1" name="item" tableColumnId="1"/>
      <queryTableField id="2" name="period" tableColumnId="2"/>
      <queryTableField id="3" name="forecast_quantity" tableColumnId="3"/>
      <queryTableField id="4" name="lag" tableColumnId="4"/>
      <queryTableField id="5" name="rolling_forecast_quantity"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A6FB45CE-4C49-42DB-9648-9A22A978983B}" autoFormatId="16" applyNumberFormats="0" applyBorderFormats="0" applyFontFormats="0" applyPatternFormats="0" applyAlignmentFormats="0" applyWidthHeightFormats="0">
  <queryTableRefresh nextId="18" unboundColumnsRight="10">
    <queryTableFields count="16">
      <queryTableField id="1" name="item" tableColumnId="1"/>
      <queryTableField id="2" name="period" tableColumnId="2"/>
      <queryTableField id="3" name="quantity" tableColumnId="3"/>
      <queryTableField id="4" name="forecast_quantity" tableColumnId="4"/>
      <queryTableField id="5" name="lag" tableColumnId="5"/>
      <queryTableField id="6" name="rolling_forecast_quantity" tableColumnId="6"/>
      <queryTableField id="7" dataBound="0" tableColumnId="7"/>
      <queryTableField id="8" dataBound="0" tableColumnId="8"/>
      <queryTableField id="15" dataBound="0" tableColumnId="15"/>
      <queryTableField id="13" dataBound="0" tableColumnId="13"/>
      <queryTableField id="9" dataBound="0" tableColumnId="9"/>
      <queryTableField id="10" dataBound="0" tableColumnId="10"/>
      <queryTableField id="11" dataBound="0" tableColumnId="11"/>
      <queryTableField id="14" dataBound="0" tableColumnId="14"/>
      <queryTableField id="17" dataBound="0" tableColumnId="17"/>
      <queryTableField id="12" dataBound="0"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FAC9EF32-2B6F-44E3-8C5E-87F741569F52}" sourceName="item">
  <pivotTables>
    <pivotTable tabId="29" name="Chart"/>
  </pivotTables>
  <data>
    <tabular pivotCacheId="1580065580">
      <items count="100">
        <i x="0"/>
        <i x="1"/>
        <i x="2" s="1"/>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xr10:uid="{0F6E88A4-E3F2-4903-9F1B-5135C3FF7F11}" cache="Slicer_item" caption="item"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5AE830-86C3-4AE1-A453-4EB963CF1095}" name="demand_history_train" displayName="demand_history_train" ref="A10:C10410" tableType="queryTable" totalsRowShown="0" headerRowDxfId="30" headerRowCellStyle="Normal 4" dataCellStyle="Normal 4">
  <autoFilter ref="A10:C10410" xr:uid="{895AE830-86C3-4AE1-A453-4EB963CF1095}"/>
  <tableColumns count="3">
    <tableColumn id="1" xr3:uid="{57AB005C-3B3F-4EC9-B552-5800648A9CFF}" uniqueName="1" name="item" queryTableFieldId="1" dataDxfId="29" dataCellStyle="Normal 4"/>
    <tableColumn id="2" xr3:uid="{858CC788-C8D0-42C1-AD1E-B6C8FDDEB5CB}" uniqueName="2" name="period" queryTableFieldId="2" dataDxfId="28" dataCellStyle="Normal 4"/>
    <tableColumn id="3" xr3:uid="{4DDE5B0D-F08E-4797-9E73-235717A4301A}" uniqueName="3" name="quantity" queryTableFieldId="3"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C2904DD-6BC0-4425-8B69-12AE0CA3A595}" name="demand_history_test" displayName="demand_history_test" ref="A10:C5210" tableType="queryTable" totalsRowShown="0" headerRowDxfId="27" headerRowCellStyle="Normal 4" dataCellStyle="Normal 4">
  <autoFilter ref="A10:C5210" xr:uid="{0C2904DD-6BC0-4425-8B69-12AE0CA3A595}"/>
  <tableColumns count="3">
    <tableColumn id="1" xr3:uid="{7A37A3B5-F4B5-4522-8A2D-09C06BBD06A1}" uniqueName="1" name="item" queryTableFieldId="1" dataDxfId="26" dataCellStyle="Normal 4"/>
    <tableColumn id="2" xr3:uid="{F1B21BE5-DC8D-42C7-B556-81EDA5808820}" uniqueName="2" name="period" queryTableFieldId="2" dataDxfId="25" dataCellStyle="Normal 4"/>
    <tableColumn id="3" xr3:uid="{561E5CD0-0217-47D1-8598-10C4129602AA}" uniqueName="3" name="quantity" queryTableFieldId="3" dataCellStyle="Normal 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FB3C8A-AA05-48AA-A4B4-23DBC6EA990E}" name="forecast" displayName="forecast" ref="A10:C5210" tableType="queryTable" totalsRowShown="0" headerRowDxfId="24" headerRowCellStyle="Normal 4" dataCellStyle="Normal 4">
  <autoFilter ref="A10:C5210" xr:uid="{52FB3C8A-AA05-48AA-A4B4-23DBC6EA990E}"/>
  <tableColumns count="3">
    <tableColumn id="1" xr3:uid="{6B13E860-39F3-41D7-AE73-F1B44231B8FD}" uniqueName="1" name="item" queryTableFieldId="1" dataDxfId="23" dataCellStyle="Normal 4"/>
    <tableColumn id="2" xr3:uid="{19177209-7C3C-416B-872A-6F98F47E5FCC}" uniqueName="2" name="period" queryTableFieldId="2" dataDxfId="22" dataCellStyle="Normal 4"/>
    <tableColumn id="3" xr3:uid="{4A87C81A-F02E-48DC-81D0-C4F17CE30C2B}" uniqueName="3" name="forecast_quantity" queryTableFieldId="3" dataDxfId="21" dataCellStyle="Normal 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7BEA8E-94A6-4CAF-88D0-A74A996BD0E0}" name="rolling_forecast" displayName="rolling_forecast" ref="A10:E5210" tableType="queryTable" totalsRowShown="0" headerRowDxfId="20" headerRowCellStyle="Normal 4" dataCellStyle="Normal 4">
  <autoFilter ref="A10:E5210" xr:uid="{6F7BEA8E-94A6-4CAF-88D0-A74A996BD0E0}"/>
  <tableColumns count="5">
    <tableColumn id="1" xr3:uid="{27D5FCBB-23D5-4AA9-8E76-07CC9EC891B9}" uniqueName="1" name="item" queryTableFieldId="1" dataDxfId="19" dataCellStyle="Normal 4"/>
    <tableColumn id="2" xr3:uid="{636CF3C5-758B-4E95-B6CA-D11A5F680669}" uniqueName="2" name="period" queryTableFieldId="2" dataDxfId="1" dataCellStyle="Normal 4"/>
    <tableColumn id="3" xr3:uid="{31F3B44D-3EB9-4F80-A578-73D84E40DB51}" uniqueName="3" name="forecast_quantity" queryTableFieldId="3" dataDxfId="18" dataCellStyle="Normal 4"/>
    <tableColumn id="4" xr3:uid="{303B612E-7EE5-4A82-B4B8-B9037FB08230}" uniqueName="4" name="lag" queryTableFieldId="4" dataDxfId="17" dataCellStyle="Normal 4"/>
    <tableColumn id="5" xr3:uid="{74C59731-4ABD-4761-91A5-75D5279425AE}" uniqueName="5" name="rolling_forecast_quantity" queryTableFieldId="5" dataDxfId="16" dataCellStyle="Normal 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7C46080-324A-4E6B-A2D2-34A1D83EF0F0}" name="demand_history" displayName="demand_history" ref="A10:P15610" tableType="queryTable" totalsRowShown="0" headerRowDxfId="15" headerRowCellStyle="Normal 4" dataCellStyle="Normal 4">
  <autoFilter ref="A10:P15610" xr:uid="{27C46080-324A-4E6B-A2D2-34A1D83EF0F0}"/>
  <tableColumns count="16">
    <tableColumn id="1" xr3:uid="{908F4FF5-5E7B-4B1E-B419-BF87DCE20F3F}" uniqueName="1" name="item" queryTableFieldId="1" dataDxfId="14" dataCellStyle="Normal 4"/>
    <tableColumn id="2" xr3:uid="{9DF24F28-801E-4C68-BE6A-60F8ACE44D06}" uniqueName="2" name="period" queryTableFieldId="2" dataDxfId="0" dataCellStyle="Normal 4"/>
    <tableColumn id="3" xr3:uid="{32938721-AFF4-414D-B6B3-3010FF15E8B0}" uniqueName="3" name="quantity" queryTableFieldId="3" dataCellStyle="Normal 4"/>
    <tableColumn id="4" xr3:uid="{C3764B40-AEC8-40F3-97E5-5DC38072552D}" uniqueName="4" name="forecast_quantity" queryTableFieldId="4" dataCellStyle="Normal 4"/>
    <tableColumn id="5" xr3:uid="{EEC15BE2-CEC6-4A33-A1A6-E269D98CCAB3}" uniqueName="5" name="lag" queryTableFieldId="5" dataCellStyle="Normal 4"/>
    <tableColumn id="6" xr3:uid="{EC01549E-56B8-4EEB-8309-755208416E8F}" uniqueName="6" name="rolling_forecast_quantity" queryTableFieldId="6" dataCellStyle="Normal 4"/>
    <tableColumn id="7" xr3:uid="{720BADC9-403D-4C15-90CC-ECC4D6D10B11}" uniqueName="7" name="FirstRow" queryTableFieldId="7" dataDxfId="13" dataCellStyle="Normal 4"/>
    <tableColumn id="8" xr3:uid="{D266E49F-8028-42D9-A169-737C36C6FBBB}" uniqueName="8" name="LastTrainingRow" queryTableFieldId="8" dataDxfId="12" dataCellStyle="Normal 4"/>
    <tableColumn id="15" xr3:uid="{C9DF7129-2F64-4510-8711-6559C41F92E8}" uniqueName="15" name="seasonal_naive" queryTableFieldId="15" dataDxfId="11" dataCellStyle="Normal 4"/>
    <tableColumn id="13" xr3:uid="{D601221E-CD64-47CD-93A5-66C5EDBA336E}" uniqueName="13" name="moving_average" queryTableFieldId="13" dataDxfId="10" dataCellStyle="Normal 4"/>
    <tableColumn id="9" xr3:uid="{00E5484E-7169-49FD-AB59-B5FA658A1C1A}" uniqueName="9" name="ExcelETS" queryTableFieldId="9" dataDxfId="9" dataCellStyle="Normal 4"/>
    <tableColumn id="10" xr3:uid="{B9FE77FA-74D3-4D19-9A37-1BFF14F8BB47}" uniqueName="10" name="Statsmodel_AE" queryTableFieldId="10" dataDxfId="8" dataCellStyle="Normal 4"/>
    <tableColumn id="11" xr3:uid="{AE5EA4D1-A0E7-4B5A-962A-E55A4A4D96B1}" uniqueName="11" name="Excel_AE" queryTableFieldId="11" dataDxfId="7" dataCellStyle="Normal 4"/>
    <tableColumn id="14" xr3:uid="{372D2B97-4A02-4C83-B31B-17238B05441D}" uniqueName="14" name="MA_AE" queryTableFieldId="14" dataDxfId="6" dataCellStyle="Normal 4"/>
    <tableColumn id="17" xr3:uid="{8672D5B7-C7A6-4E43-AD04-BC30B6E90C7A}" uniqueName="17" name="seaonal_naive_AE" queryTableFieldId="17" dataDxfId="5" dataCellStyle="Normal 4"/>
    <tableColumn id="12" xr3:uid="{4F2C7BB7-F835-410B-B73A-D8E71F21F3E5}" uniqueName="12" name="IsValidError" queryTableFieldId="12" dataDxfId="4" dataCellStyle="Normal 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3526B8E5-EA75-4B7F-802D-1F65201C8C21}">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2.xml><?xml version="1.0" encoding="utf-8"?>
<we:webextension xmlns:we="http://schemas.microsoft.com/office/webextensions/webextension/2010/11" id="{C4B54C52-8C47-4060-A97D-2B824FB6C50D}">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C8A84EE5-F6DA-4AD9-9DC4-CBD4C643520E}">
  <we:reference id="d15e6a4d-1cac-4da5-8ade-940cb2566ef9" version="1.0.0.0" store="EXCatalog" storeType="EXCatalog"/>
  <we:alternateReferences>
    <we:reference id="WA200008175" version="1.0.0.0" store=""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ebextensions/webextension4.xml><?xml version="1.0" encoding="utf-8"?>
<we:webextension xmlns:we="http://schemas.microsoft.com/office/webextensions/webextension/2010/11" id="{7583161C-0D93-4717-A6DA-57D58E27C65B}">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7" Type="http://schemas.microsoft.com/office/2007/relationships/slicer" Target="../slicers/slicer1.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pivotTable" Target="../pivotTables/pivotTable2.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4.bin"/><Relationship Id="rId1" Type="http://schemas.openxmlformats.org/officeDocument/2006/relationships/pivotTable" Target="../pivotTables/pivotTable3.xml"/><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zoomScaleNormal="100" workbookViewId="0">
      <selection activeCell="F4" sqref="F4"/>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53" t="s">
        <v>145</v>
      </c>
      <c r="B7" s="1"/>
      <c r="D7" s="24"/>
    </row>
    <row r="8" spans="1:5" ht="15.5" x14ac:dyDescent="0.35">
      <c r="A8" s="25"/>
    </row>
    <row r="9" spans="1:5" x14ac:dyDescent="0.35">
      <c r="B9" s="1"/>
      <c r="C9"/>
    </row>
    <row r="10" spans="1:5" s="5" customFormat="1" x14ac:dyDescent="0.35">
      <c r="A10" s="46" t="s">
        <v>1</v>
      </c>
      <c r="B10" s="47" t="s">
        <v>143</v>
      </c>
      <c r="C10"/>
      <c r="D10" s="2"/>
      <c r="E10" s="2"/>
    </row>
    <row r="11" spans="1:5" x14ac:dyDescent="0.35">
      <c r="A11" s="46" t="s">
        <v>2</v>
      </c>
      <c r="B11" s="51">
        <v>45413.504918981482</v>
      </c>
      <c r="C11"/>
    </row>
    <row r="12" spans="1:5" x14ac:dyDescent="0.35">
      <c r="A12" s="52" t="s">
        <v>3</v>
      </c>
      <c r="B12" s="51">
        <v>45413.504930555559</v>
      </c>
      <c r="C12"/>
      <c r="D12" s="26"/>
    </row>
    <row r="13" spans="1:5" x14ac:dyDescent="0.35">
      <c r="A13" s="52" t="s">
        <v>4</v>
      </c>
      <c r="B13" s="51">
        <v>1.1574076779652387E-5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146</v>
      </c>
      <c r="E22" s="2"/>
    </row>
    <row r="23" spans="1:5" x14ac:dyDescent="0.35">
      <c r="A23" s="48"/>
      <c r="B23" s="48"/>
      <c r="C23" s="6" t="s">
        <v>28</v>
      </c>
      <c r="D23" s="7">
        <v>45511.330243055556</v>
      </c>
    </row>
    <row r="24" spans="1:5" x14ac:dyDescent="0.35">
      <c r="A24" s="48"/>
      <c r="C24" s="6" t="s">
        <v>7</v>
      </c>
      <c r="D24" s="7">
        <v>45842.431886574072</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1.1574076779652387E-5</v>
      </c>
    </row>
    <row r="12" spans="1:24" x14ac:dyDescent="0.35">
      <c r="A12" s="8" t="s">
        <v>9</v>
      </c>
      <c r="B12" s="8" t="s">
        <v>144</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C:\P-S_Test\Archive</v>
      </c>
    </row>
    <row r="14" spans="1:24" x14ac:dyDescent="0.35">
      <c r="A14" s="8" t="s">
        <v>10</v>
      </c>
      <c r="B14" s="8" t="s">
        <v>143</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C:\P-S_Test\Input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C:\P-S_Test</v>
      </c>
    </row>
    <row r="17" spans="1:2" x14ac:dyDescent="0.35">
      <c r="A17" s="8" t="s">
        <v>139</v>
      </c>
      <c r="B17" s="8">
        <v>0</v>
      </c>
    </row>
    <row r="18" spans="1:2" x14ac:dyDescent="0.35">
      <c r="A18" s="8" t="s">
        <v>147</v>
      </c>
      <c r="B18" s="8" t="s">
        <v>148</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FE665-F37B-4C14-B2EA-78C9E0C4577E}">
  <sheetPr codeName="Sheet051">
    <tabColor rgb="FF2ECC71"/>
  </sheetPr>
  <dimension ref="A1:P10410"/>
  <sheetViews>
    <sheetView zoomScaleNormal="100" workbookViewId="0">
      <pane ySplit="10" topLeftCell="A11" activePane="bottomLeft" state="frozen"/>
      <selection activeCell="A10" sqref="A10"/>
      <selection pane="bottomLeft" activeCell="M10" sqref="D10:M10"/>
    </sheetView>
  </sheetViews>
  <sheetFormatPr defaultColWidth="12.6328125" defaultRowHeight="14.5" x14ac:dyDescent="0.35"/>
  <cols>
    <col min="1" max="1" width="7.36328125" style="8" bestFit="1" customWidth="1"/>
    <col min="2" max="2" width="10.08984375" style="8" bestFit="1" customWidth="1"/>
    <col min="3" max="3" width="10.1796875"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149</v>
      </c>
      <c r="B10" s="14" t="s">
        <v>150</v>
      </c>
      <c r="C10" s="14" t="s">
        <v>151</v>
      </c>
    </row>
    <row r="11" spans="1:16" x14ac:dyDescent="0.35">
      <c r="A11" s="8" t="s">
        <v>152</v>
      </c>
      <c r="B11" s="54">
        <v>44200</v>
      </c>
      <c r="C11">
        <v>0</v>
      </c>
    </row>
    <row r="12" spans="1:16" x14ac:dyDescent="0.35">
      <c r="A12" s="8" t="s">
        <v>152</v>
      </c>
      <c r="B12" s="54">
        <v>44207</v>
      </c>
      <c r="C12">
        <v>3</v>
      </c>
    </row>
    <row r="13" spans="1:16" x14ac:dyDescent="0.35">
      <c r="A13" s="8" t="s">
        <v>152</v>
      </c>
      <c r="B13" s="54">
        <v>44214</v>
      </c>
      <c r="C13">
        <v>0</v>
      </c>
    </row>
    <row r="14" spans="1:16" x14ac:dyDescent="0.35">
      <c r="A14" s="8" t="s">
        <v>152</v>
      </c>
      <c r="B14" s="54">
        <v>44221</v>
      </c>
      <c r="C14">
        <v>0</v>
      </c>
    </row>
    <row r="15" spans="1:16" x14ac:dyDescent="0.35">
      <c r="A15" s="8" t="s">
        <v>152</v>
      </c>
      <c r="B15" s="54">
        <v>44228</v>
      </c>
      <c r="C15">
        <v>0</v>
      </c>
    </row>
    <row r="16" spans="1:16" x14ac:dyDescent="0.35">
      <c r="A16" s="8" t="s">
        <v>152</v>
      </c>
      <c r="B16" s="54">
        <v>44235</v>
      </c>
      <c r="C16">
        <v>2</v>
      </c>
    </row>
    <row r="17" spans="1:3" x14ac:dyDescent="0.35">
      <c r="A17" s="8" t="s">
        <v>152</v>
      </c>
      <c r="B17" s="54">
        <v>44242</v>
      </c>
      <c r="C17">
        <v>0</v>
      </c>
    </row>
    <row r="18" spans="1:3" x14ac:dyDescent="0.35">
      <c r="A18" s="8" t="s">
        <v>152</v>
      </c>
      <c r="B18" s="54">
        <v>44249</v>
      </c>
      <c r="C18">
        <v>0</v>
      </c>
    </row>
    <row r="19" spans="1:3" x14ac:dyDescent="0.35">
      <c r="A19" s="8" t="s">
        <v>152</v>
      </c>
      <c r="B19" s="54">
        <v>44256</v>
      </c>
      <c r="C19">
        <v>0</v>
      </c>
    </row>
    <row r="20" spans="1:3" x14ac:dyDescent="0.35">
      <c r="A20" s="8" t="s">
        <v>152</v>
      </c>
      <c r="B20" s="54">
        <v>44263</v>
      </c>
      <c r="C20">
        <v>0</v>
      </c>
    </row>
    <row r="21" spans="1:3" x14ac:dyDescent="0.35">
      <c r="A21" s="8" t="s">
        <v>152</v>
      </c>
      <c r="B21" s="54">
        <v>44270</v>
      </c>
      <c r="C21">
        <v>3</v>
      </c>
    </row>
    <row r="22" spans="1:3" x14ac:dyDescent="0.35">
      <c r="A22" s="8" t="s">
        <v>152</v>
      </c>
      <c r="B22" s="54">
        <v>44277</v>
      </c>
      <c r="C22">
        <v>0</v>
      </c>
    </row>
    <row r="23" spans="1:3" x14ac:dyDescent="0.35">
      <c r="A23" s="8" t="s">
        <v>152</v>
      </c>
      <c r="B23" s="54">
        <v>44284</v>
      </c>
      <c r="C23">
        <v>0</v>
      </c>
    </row>
    <row r="24" spans="1:3" x14ac:dyDescent="0.35">
      <c r="A24" s="8" t="s">
        <v>152</v>
      </c>
      <c r="B24" s="54">
        <v>44291</v>
      </c>
      <c r="C24">
        <v>0</v>
      </c>
    </row>
    <row r="25" spans="1:3" x14ac:dyDescent="0.35">
      <c r="A25" s="8" t="s">
        <v>152</v>
      </c>
      <c r="B25" s="54">
        <v>44298</v>
      </c>
      <c r="C25">
        <v>0</v>
      </c>
    </row>
    <row r="26" spans="1:3" x14ac:dyDescent="0.35">
      <c r="A26" s="8" t="s">
        <v>152</v>
      </c>
      <c r="B26" s="54">
        <v>44305</v>
      </c>
      <c r="C26">
        <v>3</v>
      </c>
    </row>
    <row r="27" spans="1:3" x14ac:dyDescent="0.35">
      <c r="A27" s="8" t="s">
        <v>152</v>
      </c>
      <c r="B27" s="54">
        <v>44312</v>
      </c>
      <c r="C27">
        <v>3</v>
      </c>
    </row>
    <row r="28" spans="1:3" x14ac:dyDescent="0.35">
      <c r="A28" s="8" t="s">
        <v>152</v>
      </c>
      <c r="B28" s="54">
        <v>44319</v>
      </c>
      <c r="C28">
        <v>2</v>
      </c>
    </row>
    <row r="29" spans="1:3" x14ac:dyDescent="0.35">
      <c r="A29" s="8" t="s">
        <v>152</v>
      </c>
      <c r="B29" s="54">
        <v>44326</v>
      </c>
      <c r="C29">
        <v>4</v>
      </c>
    </row>
    <row r="30" spans="1:3" x14ac:dyDescent="0.35">
      <c r="A30" s="8" t="s">
        <v>152</v>
      </c>
      <c r="B30" s="54">
        <v>44333</v>
      </c>
      <c r="C30">
        <v>0</v>
      </c>
    </row>
    <row r="31" spans="1:3" x14ac:dyDescent="0.35">
      <c r="A31" s="8" t="s">
        <v>152</v>
      </c>
      <c r="B31" s="54">
        <v>44340</v>
      </c>
      <c r="C31">
        <v>1</v>
      </c>
    </row>
    <row r="32" spans="1:3" x14ac:dyDescent="0.35">
      <c r="A32" s="8" t="s">
        <v>152</v>
      </c>
      <c r="B32" s="54">
        <v>44347</v>
      </c>
      <c r="C32">
        <v>0</v>
      </c>
    </row>
    <row r="33" spans="1:3" x14ac:dyDescent="0.35">
      <c r="A33" s="8" t="s">
        <v>152</v>
      </c>
      <c r="B33" s="54">
        <v>44354</v>
      </c>
      <c r="C33">
        <v>2</v>
      </c>
    </row>
    <row r="34" spans="1:3" x14ac:dyDescent="0.35">
      <c r="A34" s="8" t="s">
        <v>152</v>
      </c>
      <c r="B34" s="54">
        <v>44361</v>
      </c>
      <c r="C34">
        <v>1</v>
      </c>
    </row>
    <row r="35" spans="1:3" x14ac:dyDescent="0.35">
      <c r="A35" s="8" t="s">
        <v>152</v>
      </c>
      <c r="B35" s="54">
        <v>44368</v>
      </c>
      <c r="C35">
        <v>3</v>
      </c>
    </row>
    <row r="36" spans="1:3" x14ac:dyDescent="0.35">
      <c r="A36" s="8" t="s">
        <v>152</v>
      </c>
      <c r="B36" s="54">
        <v>44375</v>
      </c>
      <c r="C36">
        <v>4</v>
      </c>
    </row>
    <row r="37" spans="1:3" x14ac:dyDescent="0.35">
      <c r="A37" s="8" t="s">
        <v>152</v>
      </c>
      <c r="B37" s="54">
        <v>44382</v>
      </c>
      <c r="C37">
        <v>15</v>
      </c>
    </row>
    <row r="38" spans="1:3" x14ac:dyDescent="0.35">
      <c r="A38" s="8" t="s">
        <v>152</v>
      </c>
      <c r="B38" s="54">
        <v>44389</v>
      </c>
      <c r="C38">
        <v>6</v>
      </c>
    </row>
    <row r="39" spans="1:3" x14ac:dyDescent="0.35">
      <c r="A39" s="8" t="s">
        <v>152</v>
      </c>
      <c r="B39" s="54">
        <v>44396</v>
      </c>
      <c r="C39">
        <v>4</v>
      </c>
    </row>
    <row r="40" spans="1:3" x14ac:dyDescent="0.35">
      <c r="A40" s="8" t="s">
        <v>152</v>
      </c>
      <c r="B40" s="54">
        <v>44403</v>
      </c>
      <c r="C40">
        <v>5</v>
      </c>
    </row>
    <row r="41" spans="1:3" x14ac:dyDescent="0.35">
      <c r="A41" s="8" t="s">
        <v>152</v>
      </c>
      <c r="B41" s="54">
        <v>44410</v>
      </c>
      <c r="C41">
        <v>8</v>
      </c>
    </row>
    <row r="42" spans="1:3" x14ac:dyDescent="0.35">
      <c r="A42" s="8" t="s">
        <v>152</v>
      </c>
      <c r="B42" s="54">
        <v>44417</v>
      </c>
      <c r="C42">
        <v>12</v>
      </c>
    </row>
    <row r="43" spans="1:3" x14ac:dyDescent="0.35">
      <c r="A43" s="8" t="s">
        <v>152</v>
      </c>
      <c r="B43" s="54">
        <v>44424</v>
      </c>
      <c r="C43">
        <v>17</v>
      </c>
    </row>
    <row r="44" spans="1:3" x14ac:dyDescent="0.35">
      <c r="A44" s="8" t="s">
        <v>152</v>
      </c>
      <c r="B44" s="54">
        <v>44431</v>
      </c>
      <c r="C44">
        <v>15</v>
      </c>
    </row>
    <row r="45" spans="1:3" x14ac:dyDescent="0.35">
      <c r="A45" s="8" t="s">
        <v>152</v>
      </c>
      <c r="B45" s="54">
        <v>44438</v>
      </c>
      <c r="C45">
        <v>16</v>
      </c>
    </row>
    <row r="46" spans="1:3" x14ac:dyDescent="0.35">
      <c r="A46" s="8" t="s">
        <v>152</v>
      </c>
      <c r="B46" s="54">
        <v>44445</v>
      </c>
      <c r="C46">
        <v>10</v>
      </c>
    </row>
    <row r="47" spans="1:3" x14ac:dyDescent="0.35">
      <c r="A47" s="8" t="s">
        <v>152</v>
      </c>
      <c r="B47" s="54">
        <v>44452</v>
      </c>
      <c r="C47">
        <v>5</v>
      </c>
    </row>
    <row r="48" spans="1:3" x14ac:dyDescent="0.35">
      <c r="A48" s="8" t="s">
        <v>152</v>
      </c>
      <c r="B48" s="54">
        <v>44459</v>
      </c>
      <c r="C48">
        <v>7</v>
      </c>
    </row>
    <row r="49" spans="1:3" x14ac:dyDescent="0.35">
      <c r="A49" s="8" t="s">
        <v>152</v>
      </c>
      <c r="B49" s="54">
        <v>44466</v>
      </c>
      <c r="C49">
        <v>5</v>
      </c>
    </row>
    <row r="50" spans="1:3" x14ac:dyDescent="0.35">
      <c r="A50" s="8" t="s">
        <v>152</v>
      </c>
      <c r="B50" s="54">
        <v>44473</v>
      </c>
      <c r="C50">
        <v>6</v>
      </c>
    </row>
    <row r="51" spans="1:3" x14ac:dyDescent="0.35">
      <c r="A51" s="8" t="s">
        <v>152</v>
      </c>
      <c r="B51" s="54">
        <v>44480</v>
      </c>
      <c r="C51">
        <v>6</v>
      </c>
    </row>
    <row r="52" spans="1:3" x14ac:dyDescent="0.35">
      <c r="A52" s="8" t="s">
        <v>152</v>
      </c>
      <c r="B52" s="54">
        <v>44487</v>
      </c>
      <c r="C52">
        <v>4</v>
      </c>
    </row>
    <row r="53" spans="1:3" x14ac:dyDescent="0.35">
      <c r="A53" s="8" t="s">
        <v>152</v>
      </c>
      <c r="B53" s="54">
        <v>44494</v>
      </c>
      <c r="C53">
        <v>4</v>
      </c>
    </row>
    <row r="54" spans="1:3" x14ac:dyDescent="0.35">
      <c r="A54" s="8" t="s">
        <v>152</v>
      </c>
      <c r="B54" s="54">
        <v>44501</v>
      </c>
      <c r="C54">
        <v>2</v>
      </c>
    </row>
    <row r="55" spans="1:3" x14ac:dyDescent="0.35">
      <c r="A55" s="8" t="s">
        <v>152</v>
      </c>
      <c r="B55" s="54">
        <v>44508</v>
      </c>
      <c r="C55">
        <v>1</v>
      </c>
    </row>
    <row r="56" spans="1:3" x14ac:dyDescent="0.35">
      <c r="A56" s="8" t="s">
        <v>152</v>
      </c>
      <c r="B56" s="54">
        <v>44515</v>
      </c>
      <c r="C56">
        <v>2</v>
      </c>
    </row>
    <row r="57" spans="1:3" x14ac:dyDescent="0.35">
      <c r="A57" s="8" t="s">
        <v>152</v>
      </c>
      <c r="B57" s="54">
        <v>44522</v>
      </c>
      <c r="C57">
        <v>2</v>
      </c>
    </row>
    <row r="58" spans="1:3" x14ac:dyDescent="0.35">
      <c r="A58" s="8" t="s">
        <v>152</v>
      </c>
      <c r="B58" s="54">
        <v>44529</v>
      </c>
      <c r="C58">
        <v>3</v>
      </c>
    </row>
    <row r="59" spans="1:3" x14ac:dyDescent="0.35">
      <c r="A59" s="8" t="s">
        <v>152</v>
      </c>
      <c r="B59" s="54">
        <v>44536</v>
      </c>
      <c r="C59">
        <v>2</v>
      </c>
    </row>
    <row r="60" spans="1:3" x14ac:dyDescent="0.35">
      <c r="A60" s="8" t="s">
        <v>152</v>
      </c>
      <c r="B60" s="54">
        <v>44543</v>
      </c>
      <c r="C60">
        <v>1</v>
      </c>
    </row>
    <row r="61" spans="1:3" x14ac:dyDescent="0.35">
      <c r="A61" s="8" t="s">
        <v>152</v>
      </c>
      <c r="B61" s="54">
        <v>44550</v>
      </c>
      <c r="C61">
        <v>0</v>
      </c>
    </row>
    <row r="62" spans="1:3" x14ac:dyDescent="0.35">
      <c r="A62" s="8" t="s">
        <v>152</v>
      </c>
      <c r="B62" s="54">
        <v>44557</v>
      </c>
      <c r="C62">
        <v>1</v>
      </c>
    </row>
    <row r="63" spans="1:3" x14ac:dyDescent="0.35">
      <c r="A63" s="8" t="s">
        <v>152</v>
      </c>
      <c r="B63" s="54">
        <v>44564</v>
      </c>
      <c r="C63">
        <v>0</v>
      </c>
    </row>
    <row r="64" spans="1:3" x14ac:dyDescent="0.35">
      <c r="A64" s="8" t="s">
        <v>152</v>
      </c>
      <c r="B64" s="54">
        <v>44571</v>
      </c>
      <c r="C64">
        <v>0</v>
      </c>
    </row>
    <row r="65" spans="1:3" x14ac:dyDescent="0.35">
      <c r="A65" s="8" t="s">
        <v>152</v>
      </c>
      <c r="B65" s="54">
        <v>44578</v>
      </c>
      <c r="C65">
        <v>0</v>
      </c>
    </row>
    <row r="66" spans="1:3" x14ac:dyDescent="0.35">
      <c r="A66" s="8" t="s">
        <v>152</v>
      </c>
      <c r="B66" s="54">
        <v>44585</v>
      </c>
      <c r="C66">
        <v>0</v>
      </c>
    </row>
    <row r="67" spans="1:3" x14ac:dyDescent="0.35">
      <c r="A67" s="8" t="s">
        <v>152</v>
      </c>
      <c r="B67" s="54">
        <v>44592</v>
      </c>
      <c r="C67">
        <v>1</v>
      </c>
    </row>
    <row r="68" spans="1:3" x14ac:dyDescent="0.35">
      <c r="A68" s="8" t="s">
        <v>152</v>
      </c>
      <c r="B68" s="54">
        <v>44599</v>
      </c>
      <c r="C68">
        <v>1</v>
      </c>
    </row>
    <row r="69" spans="1:3" x14ac:dyDescent="0.35">
      <c r="A69" s="8" t="s">
        <v>152</v>
      </c>
      <c r="B69" s="54">
        <v>44606</v>
      </c>
      <c r="C69">
        <v>2</v>
      </c>
    </row>
    <row r="70" spans="1:3" x14ac:dyDescent="0.35">
      <c r="A70" s="8" t="s">
        <v>152</v>
      </c>
      <c r="B70" s="54">
        <v>44613</v>
      </c>
      <c r="C70">
        <v>0</v>
      </c>
    </row>
    <row r="71" spans="1:3" x14ac:dyDescent="0.35">
      <c r="A71" s="8" t="s">
        <v>152</v>
      </c>
      <c r="B71" s="54">
        <v>44620</v>
      </c>
      <c r="C71">
        <v>0</v>
      </c>
    </row>
    <row r="72" spans="1:3" x14ac:dyDescent="0.35">
      <c r="A72" s="8" t="s">
        <v>152</v>
      </c>
      <c r="B72" s="54">
        <v>44627</v>
      </c>
      <c r="C72">
        <v>0</v>
      </c>
    </row>
    <row r="73" spans="1:3" x14ac:dyDescent="0.35">
      <c r="A73" s="8" t="s">
        <v>152</v>
      </c>
      <c r="B73" s="54">
        <v>44634</v>
      </c>
      <c r="C73">
        <v>2</v>
      </c>
    </row>
    <row r="74" spans="1:3" x14ac:dyDescent="0.35">
      <c r="A74" s="8" t="s">
        <v>152</v>
      </c>
      <c r="B74" s="54">
        <v>44641</v>
      </c>
      <c r="C74">
        <v>8</v>
      </c>
    </row>
    <row r="75" spans="1:3" x14ac:dyDescent="0.35">
      <c r="A75" s="8" t="s">
        <v>152</v>
      </c>
      <c r="B75" s="54">
        <v>44648</v>
      </c>
      <c r="C75">
        <v>4</v>
      </c>
    </row>
    <row r="76" spans="1:3" x14ac:dyDescent="0.35">
      <c r="A76" s="8" t="s">
        <v>152</v>
      </c>
      <c r="B76" s="54">
        <v>44655</v>
      </c>
      <c r="C76">
        <v>0</v>
      </c>
    </row>
    <row r="77" spans="1:3" x14ac:dyDescent="0.35">
      <c r="A77" s="8" t="s">
        <v>152</v>
      </c>
      <c r="B77" s="54">
        <v>44662</v>
      </c>
      <c r="C77">
        <v>4</v>
      </c>
    </row>
    <row r="78" spans="1:3" x14ac:dyDescent="0.35">
      <c r="A78" s="8" t="s">
        <v>152</v>
      </c>
      <c r="B78" s="54">
        <v>44669</v>
      </c>
      <c r="C78">
        <v>1</v>
      </c>
    </row>
    <row r="79" spans="1:3" x14ac:dyDescent="0.35">
      <c r="A79" s="8" t="s">
        <v>152</v>
      </c>
      <c r="B79" s="54">
        <v>44676</v>
      </c>
      <c r="C79">
        <v>2</v>
      </c>
    </row>
    <row r="80" spans="1:3" x14ac:dyDescent="0.35">
      <c r="A80" s="8" t="s">
        <v>152</v>
      </c>
      <c r="B80" s="54">
        <v>44683</v>
      </c>
      <c r="C80">
        <v>4</v>
      </c>
    </row>
    <row r="81" spans="1:3" x14ac:dyDescent="0.35">
      <c r="A81" s="8" t="s">
        <v>152</v>
      </c>
      <c r="B81" s="54">
        <v>44690</v>
      </c>
      <c r="C81">
        <v>4</v>
      </c>
    </row>
    <row r="82" spans="1:3" x14ac:dyDescent="0.35">
      <c r="A82" s="8" t="s">
        <v>152</v>
      </c>
      <c r="B82" s="54">
        <v>44697</v>
      </c>
      <c r="C82">
        <v>1</v>
      </c>
    </row>
    <row r="83" spans="1:3" x14ac:dyDescent="0.35">
      <c r="A83" s="8" t="s">
        <v>152</v>
      </c>
      <c r="B83" s="54">
        <v>44704</v>
      </c>
      <c r="C83">
        <v>2</v>
      </c>
    </row>
    <row r="84" spans="1:3" x14ac:dyDescent="0.35">
      <c r="A84" s="8" t="s">
        <v>152</v>
      </c>
      <c r="B84" s="54">
        <v>44711</v>
      </c>
      <c r="C84">
        <v>4</v>
      </c>
    </row>
    <row r="85" spans="1:3" x14ac:dyDescent="0.35">
      <c r="A85" s="8" t="s">
        <v>152</v>
      </c>
      <c r="B85" s="54">
        <v>44718</v>
      </c>
      <c r="C85">
        <v>2</v>
      </c>
    </row>
    <row r="86" spans="1:3" x14ac:dyDescent="0.35">
      <c r="A86" s="8" t="s">
        <v>152</v>
      </c>
      <c r="B86" s="54">
        <v>44725</v>
      </c>
      <c r="C86">
        <v>5</v>
      </c>
    </row>
    <row r="87" spans="1:3" x14ac:dyDescent="0.35">
      <c r="A87" s="8" t="s">
        <v>152</v>
      </c>
      <c r="B87" s="54">
        <v>44732</v>
      </c>
      <c r="C87">
        <v>6</v>
      </c>
    </row>
    <row r="88" spans="1:3" x14ac:dyDescent="0.35">
      <c r="A88" s="8" t="s">
        <v>152</v>
      </c>
      <c r="B88" s="54">
        <v>44739</v>
      </c>
      <c r="C88">
        <v>4</v>
      </c>
    </row>
    <row r="89" spans="1:3" x14ac:dyDescent="0.35">
      <c r="A89" s="8" t="s">
        <v>152</v>
      </c>
      <c r="B89" s="54">
        <v>44746</v>
      </c>
      <c r="C89">
        <v>5</v>
      </c>
    </row>
    <row r="90" spans="1:3" x14ac:dyDescent="0.35">
      <c r="A90" s="8" t="s">
        <v>152</v>
      </c>
      <c r="B90" s="54">
        <v>44753</v>
      </c>
      <c r="C90">
        <v>6</v>
      </c>
    </row>
    <row r="91" spans="1:3" x14ac:dyDescent="0.35">
      <c r="A91" s="8" t="s">
        <v>152</v>
      </c>
      <c r="B91" s="54">
        <v>44760</v>
      </c>
      <c r="C91">
        <v>7</v>
      </c>
    </row>
    <row r="92" spans="1:3" x14ac:dyDescent="0.35">
      <c r="A92" s="8" t="s">
        <v>152</v>
      </c>
      <c r="B92" s="54">
        <v>44767</v>
      </c>
      <c r="C92">
        <v>7</v>
      </c>
    </row>
    <row r="93" spans="1:3" x14ac:dyDescent="0.35">
      <c r="A93" s="8" t="s">
        <v>152</v>
      </c>
      <c r="B93" s="54">
        <v>44774</v>
      </c>
      <c r="C93">
        <v>9</v>
      </c>
    </row>
    <row r="94" spans="1:3" x14ac:dyDescent="0.35">
      <c r="A94" s="8" t="s">
        <v>152</v>
      </c>
      <c r="B94" s="54">
        <v>44781</v>
      </c>
      <c r="C94">
        <v>10</v>
      </c>
    </row>
    <row r="95" spans="1:3" x14ac:dyDescent="0.35">
      <c r="A95" s="8" t="s">
        <v>152</v>
      </c>
      <c r="B95" s="54">
        <v>44788</v>
      </c>
      <c r="C95">
        <v>13</v>
      </c>
    </row>
    <row r="96" spans="1:3" x14ac:dyDescent="0.35">
      <c r="A96" s="8" t="s">
        <v>152</v>
      </c>
      <c r="B96" s="54">
        <v>44795</v>
      </c>
      <c r="C96">
        <v>15</v>
      </c>
    </row>
    <row r="97" spans="1:3" x14ac:dyDescent="0.35">
      <c r="A97" s="8" t="s">
        <v>152</v>
      </c>
      <c r="B97" s="54">
        <v>44802</v>
      </c>
      <c r="C97">
        <v>15</v>
      </c>
    </row>
    <row r="98" spans="1:3" x14ac:dyDescent="0.35">
      <c r="A98" s="8" t="s">
        <v>152</v>
      </c>
      <c r="B98" s="54">
        <v>44809</v>
      </c>
      <c r="C98">
        <v>12</v>
      </c>
    </row>
    <row r="99" spans="1:3" x14ac:dyDescent="0.35">
      <c r="A99" s="8" t="s">
        <v>152</v>
      </c>
      <c r="B99" s="54">
        <v>44816</v>
      </c>
      <c r="C99">
        <v>6</v>
      </c>
    </row>
    <row r="100" spans="1:3" x14ac:dyDescent="0.35">
      <c r="A100" s="8" t="s">
        <v>152</v>
      </c>
      <c r="B100" s="54">
        <v>44823</v>
      </c>
      <c r="C100">
        <v>6</v>
      </c>
    </row>
    <row r="101" spans="1:3" x14ac:dyDescent="0.35">
      <c r="A101" s="8" t="s">
        <v>152</v>
      </c>
      <c r="B101" s="54">
        <v>44830</v>
      </c>
      <c r="C101">
        <v>6</v>
      </c>
    </row>
    <row r="102" spans="1:3" x14ac:dyDescent="0.35">
      <c r="A102" s="8" t="s">
        <v>152</v>
      </c>
      <c r="B102" s="54">
        <v>44837</v>
      </c>
      <c r="C102">
        <v>7</v>
      </c>
    </row>
    <row r="103" spans="1:3" x14ac:dyDescent="0.35">
      <c r="A103" s="8" t="s">
        <v>152</v>
      </c>
      <c r="B103" s="54">
        <v>44844</v>
      </c>
      <c r="C103">
        <v>4</v>
      </c>
    </row>
    <row r="104" spans="1:3" x14ac:dyDescent="0.35">
      <c r="A104" s="8" t="s">
        <v>152</v>
      </c>
      <c r="B104" s="54">
        <v>44851</v>
      </c>
      <c r="C104">
        <v>4</v>
      </c>
    </row>
    <row r="105" spans="1:3" x14ac:dyDescent="0.35">
      <c r="A105" s="8" t="s">
        <v>152</v>
      </c>
      <c r="B105" s="54">
        <v>44858</v>
      </c>
      <c r="C105">
        <v>5</v>
      </c>
    </row>
    <row r="106" spans="1:3" x14ac:dyDescent="0.35">
      <c r="A106" s="8" t="s">
        <v>152</v>
      </c>
      <c r="B106" s="54">
        <v>44865</v>
      </c>
      <c r="C106">
        <v>7</v>
      </c>
    </row>
    <row r="107" spans="1:3" x14ac:dyDescent="0.35">
      <c r="A107" s="8" t="s">
        <v>152</v>
      </c>
      <c r="B107" s="54">
        <v>44872</v>
      </c>
      <c r="C107">
        <v>9</v>
      </c>
    </row>
    <row r="108" spans="1:3" x14ac:dyDescent="0.35">
      <c r="A108" s="8" t="s">
        <v>152</v>
      </c>
      <c r="B108" s="54">
        <v>44879</v>
      </c>
      <c r="C108">
        <v>8</v>
      </c>
    </row>
    <row r="109" spans="1:3" x14ac:dyDescent="0.35">
      <c r="A109" s="8" t="s">
        <v>152</v>
      </c>
      <c r="B109" s="54">
        <v>44886</v>
      </c>
      <c r="C109">
        <v>3</v>
      </c>
    </row>
    <row r="110" spans="1:3" x14ac:dyDescent="0.35">
      <c r="A110" s="8" t="s">
        <v>152</v>
      </c>
      <c r="B110" s="54">
        <v>44893</v>
      </c>
      <c r="C110">
        <v>5</v>
      </c>
    </row>
    <row r="111" spans="1:3" x14ac:dyDescent="0.35">
      <c r="A111" s="8" t="s">
        <v>152</v>
      </c>
      <c r="B111" s="54">
        <v>44900</v>
      </c>
      <c r="C111">
        <v>2</v>
      </c>
    </row>
    <row r="112" spans="1:3" x14ac:dyDescent="0.35">
      <c r="A112" s="8" t="s">
        <v>152</v>
      </c>
      <c r="B112" s="54">
        <v>44907</v>
      </c>
      <c r="C112">
        <v>3</v>
      </c>
    </row>
    <row r="113" spans="1:3" x14ac:dyDescent="0.35">
      <c r="A113" s="8" t="s">
        <v>152</v>
      </c>
      <c r="B113" s="54">
        <v>44914</v>
      </c>
      <c r="C113">
        <v>3</v>
      </c>
    </row>
    <row r="114" spans="1:3" x14ac:dyDescent="0.35">
      <c r="A114" s="8" t="s">
        <v>152</v>
      </c>
      <c r="B114" s="54">
        <v>44921</v>
      </c>
      <c r="C114">
        <v>2</v>
      </c>
    </row>
    <row r="115" spans="1:3" x14ac:dyDescent="0.35">
      <c r="A115" s="8" t="s">
        <v>153</v>
      </c>
      <c r="B115" s="54">
        <v>44200</v>
      </c>
      <c r="C115">
        <v>1</v>
      </c>
    </row>
    <row r="116" spans="1:3" x14ac:dyDescent="0.35">
      <c r="A116" s="8" t="s">
        <v>153</v>
      </c>
      <c r="B116" s="54">
        <v>44207</v>
      </c>
      <c r="C116">
        <v>2</v>
      </c>
    </row>
    <row r="117" spans="1:3" x14ac:dyDescent="0.35">
      <c r="A117" s="8" t="s">
        <v>153</v>
      </c>
      <c r="B117" s="54">
        <v>44214</v>
      </c>
      <c r="C117">
        <v>0</v>
      </c>
    </row>
    <row r="118" spans="1:3" x14ac:dyDescent="0.35">
      <c r="A118" s="8" t="s">
        <v>153</v>
      </c>
      <c r="B118" s="54">
        <v>44221</v>
      </c>
      <c r="C118">
        <v>1</v>
      </c>
    </row>
    <row r="119" spans="1:3" x14ac:dyDescent="0.35">
      <c r="A119" s="8" t="s">
        <v>153</v>
      </c>
      <c r="B119" s="54">
        <v>44228</v>
      </c>
      <c r="C119">
        <v>1</v>
      </c>
    </row>
    <row r="120" spans="1:3" x14ac:dyDescent="0.35">
      <c r="A120" s="8" t="s">
        <v>153</v>
      </c>
      <c r="B120" s="54">
        <v>44235</v>
      </c>
      <c r="C120">
        <v>3</v>
      </c>
    </row>
    <row r="121" spans="1:3" x14ac:dyDescent="0.35">
      <c r="A121" s="8" t="s">
        <v>153</v>
      </c>
      <c r="B121" s="54">
        <v>44242</v>
      </c>
      <c r="C121">
        <v>1</v>
      </c>
    </row>
    <row r="122" spans="1:3" x14ac:dyDescent="0.35">
      <c r="A122" s="8" t="s">
        <v>153</v>
      </c>
      <c r="B122" s="54">
        <v>44249</v>
      </c>
      <c r="C122">
        <v>0</v>
      </c>
    </row>
    <row r="123" spans="1:3" x14ac:dyDescent="0.35">
      <c r="A123" s="8" t="s">
        <v>153</v>
      </c>
      <c r="B123" s="54">
        <v>44256</v>
      </c>
      <c r="C123">
        <v>1</v>
      </c>
    </row>
    <row r="124" spans="1:3" x14ac:dyDescent="0.35">
      <c r="A124" s="8" t="s">
        <v>153</v>
      </c>
      <c r="B124" s="54">
        <v>44263</v>
      </c>
      <c r="C124">
        <v>1</v>
      </c>
    </row>
    <row r="125" spans="1:3" x14ac:dyDescent="0.35">
      <c r="A125" s="8" t="s">
        <v>153</v>
      </c>
      <c r="B125" s="54">
        <v>44270</v>
      </c>
      <c r="C125">
        <v>3</v>
      </c>
    </row>
    <row r="126" spans="1:3" x14ac:dyDescent="0.35">
      <c r="A126" s="8" t="s">
        <v>153</v>
      </c>
      <c r="B126" s="54">
        <v>44277</v>
      </c>
      <c r="C126">
        <v>2</v>
      </c>
    </row>
    <row r="127" spans="1:3" x14ac:dyDescent="0.35">
      <c r="A127" s="8" t="s">
        <v>153</v>
      </c>
      <c r="B127" s="54">
        <v>44284</v>
      </c>
      <c r="C127">
        <v>3</v>
      </c>
    </row>
    <row r="128" spans="1:3" x14ac:dyDescent="0.35">
      <c r="A128" s="8" t="s">
        <v>153</v>
      </c>
      <c r="B128" s="54">
        <v>44291</v>
      </c>
      <c r="C128">
        <v>6</v>
      </c>
    </row>
    <row r="129" spans="1:3" x14ac:dyDescent="0.35">
      <c r="A129" s="8" t="s">
        <v>153</v>
      </c>
      <c r="B129" s="54">
        <v>44298</v>
      </c>
      <c r="C129">
        <v>4</v>
      </c>
    </row>
    <row r="130" spans="1:3" x14ac:dyDescent="0.35">
      <c r="A130" s="8" t="s">
        <v>153</v>
      </c>
      <c r="B130" s="54">
        <v>44305</v>
      </c>
      <c r="C130">
        <v>4</v>
      </c>
    </row>
    <row r="131" spans="1:3" x14ac:dyDescent="0.35">
      <c r="A131" s="8" t="s">
        <v>153</v>
      </c>
      <c r="B131" s="54">
        <v>44312</v>
      </c>
      <c r="C131">
        <v>3</v>
      </c>
    </row>
    <row r="132" spans="1:3" x14ac:dyDescent="0.35">
      <c r="A132" s="8" t="s">
        <v>153</v>
      </c>
      <c r="B132" s="54">
        <v>44319</v>
      </c>
      <c r="C132">
        <v>4</v>
      </c>
    </row>
    <row r="133" spans="1:3" x14ac:dyDescent="0.35">
      <c r="A133" s="8" t="s">
        <v>153</v>
      </c>
      <c r="B133" s="54">
        <v>44326</v>
      </c>
      <c r="C133">
        <v>2</v>
      </c>
    </row>
    <row r="134" spans="1:3" x14ac:dyDescent="0.35">
      <c r="A134" s="8" t="s">
        <v>153</v>
      </c>
      <c r="B134" s="54">
        <v>44333</v>
      </c>
      <c r="C134">
        <v>2</v>
      </c>
    </row>
    <row r="135" spans="1:3" x14ac:dyDescent="0.35">
      <c r="A135" s="8" t="s">
        <v>153</v>
      </c>
      <c r="B135" s="54">
        <v>44340</v>
      </c>
      <c r="C135">
        <v>2</v>
      </c>
    </row>
    <row r="136" spans="1:3" x14ac:dyDescent="0.35">
      <c r="A136" s="8" t="s">
        <v>153</v>
      </c>
      <c r="B136" s="54">
        <v>44347</v>
      </c>
      <c r="C136">
        <v>2</v>
      </c>
    </row>
    <row r="137" spans="1:3" x14ac:dyDescent="0.35">
      <c r="A137" s="8" t="s">
        <v>153</v>
      </c>
      <c r="B137" s="54">
        <v>44354</v>
      </c>
      <c r="C137">
        <v>1</v>
      </c>
    </row>
    <row r="138" spans="1:3" x14ac:dyDescent="0.35">
      <c r="A138" s="8" t="s">
        <v>153</v>
      </c>
      <c r="B138" s="54">
        <v>44361</v>
      </c>
      <c r="C138">
        <v>1</v>
      </c>
    </row>
    <row r="139" spans="1:3" x14ac:dyDescent="0.35">
      <c r="A139" s="8" t="s">
        <v>153</v>
      </c>
      <c r="B139" s="54">
        <v>44368</v>
      </c>
      <c r="C139">
        <v>1</v>
      </c>
    </row>
    <row r="140" spans="1:3" x14ac:dyDescent="0.35">
      <c r="A140" s="8" t="s">
        <v>153</v>
      </c>
      <c r="B140" s="54">
        <v>44375</v>
      </c>
      <c r="C140">
        <v>1</v>
      </c>
    </row>
    <row r="141" spans="1:3" x14ac:dyDescent="0.35">
      <c r="A141" s="8" t="s">
        <v>153</v>
      </c>
      <c r="B141" s="54">
        <v>44382</v>
      </c>
      <c r="C141">
        <v>1</v>
      </c>
    </row>
    <row r="142" spans="1:3" x14ac:dyDescent="0.35">
      <c r="A142" s="8" t="s">
        <v>153</v>
      </c>
      <c r="B142" s="54">
        <v>44389</v>
      </c>
      <c r="C142">
        <v>3</v>
      </c>
    </row>
    <row r="143" spans="1:3" x14ac:dyDescent="0.35">
      <c r="A143" s="8" t="s">
        <v>153</v>
      </c>
      <c r="B143" s="54">
        <v>44396</v>
      </c>
      <c r="C143">
        <v>2</v>
      </c>
    </row>
    <row r="144" spans="1:3" x14ac:dyDescent="0.35">
      <c r="A144" s="8" t="s">
        <v>153</v>
      </c>
      <c r="B144" s="54">
        <v>44403</v>
      </c>
      <c r="C144">
        <v>2</v>
      </c>
    </row>
    <row r="145" spans="1:3" x14ac:dyDescent="0.35">
      <c r="A145" s="8" t="s">
        <v>153</v>
      </c>
      <c r="B145" s="54">
        <v>44410</v>
      </c>
      <c r="C145">
        <v>2</v>
      </c>
    </row>
    <row r="146" spans="1:3" x14ac:dyDescent="0.35">
      <c r="A146" s="8" t="s">
        <v>153</v>
      </c>
      <c r="B146" s="54">
        <v>44417</v>
      </c>
      <c r="C146">
        <v>3</v>
      </c>
    </row>
    <row r="147" spans="1:3" x14ac:dyDescent="0.35">
      <c r="A147" s="8" t="s">
        <v>153</v>
      </c>
      <c r="B147" s="54">
        <v>44424</v>
      </c>
      <c r="C147">
        <v>2</v>
      </c>
    </row>
    <row r="148" spans="1:3" x14ac:dyDescent="0.35">
      <c r="A148" s="8" t="s">
        <v>153</v>
      </c>
      <c r="B148" s="54">
        <v>44431</v>
      </c>
      <c r="C148">
        <v>5</v>
      </c>
    </row>
    <row r="149" spans="1:3" x14ac:dyDescent="0.35">
      <c r="A149" s="8" t="s">
        <v>153</v>
      </c>
      <c r="B149" s="54">
        <v>44438</v>
      </c>
      <c r="C149">
        <v>3</v>
      </c>
    </row>
    <row r="150" spans="1:3" x14ac:dyDescent="0.35">
      <c r="A150" s="8" t="s">
        <v>153</v>
      </c>
      <c r="B150" s="54">
        <v>44445</v>
      </c>
      <c r="C150">
        <v>3</v>
      </c>
    </row>
    <row r="151" spans="1:3" x14ac:dyDescent="0.35">
      <c r="A151" s="8" t="s">
        <v>153</v>
      </c>
      <c r="B151" s="54">
        <v>44452</v>
      </c>
      <c r="C151">
        <v>5</v>
      </c>
    </row>
    <row r="152" spans="1:3" x14ac:dyDescent="0.35">
      <c r="A152" s="8" t="s">
        <v>153</v>
      </c>
      <c r="B152" s="54">
        <v>44459</v>
      </c>
      <c r="C152">
        <v>3</v>
      </c>
    </row>
    <row r="153" spans="1:3" x14ac:dyDescent="0.35">
      <c r="A153" s="8" t="s">
        <v>153</v>
      </c>
      <c r="B153" s="54">
        <v>44466</v>
      </c>
      <c r="C153">
        <v>5</v>
      </c>
    </row>
    <row r="154" spans="1:3" x14ac:dyDescent="0.35">
      <c r="A154" s="8" t="s">
        <v>153</v>
      </c>
      <c r="B154" s="54">
        <v>44473</v>
      </c>
      <c r="C154">
        <v>6</v>
      </c>
    </row>
    <row r="155" spans="1:3" x14ac:dyDescent="0.35">
      <c r="A155" s="8" t="s">
        <v>153</v>
      </c>
      <c r="B155" s="54">
        <v>44480</v>
      </c>
      <c r="C155">
        <v>5</v>
      </c>
    </row>
    <row r="156" spans="1:3" x14ac:dyDescent="0.35">
      <c r="A156" s="8" t="s">
        <v>153</v>
      </c>
      <c r="B156" s="54">
        <v>44487</v>
      </c>
      <c r="C156">
        <v>6</v>
      </c>
    </row>
    <row r="157" spans="1:3" x14ac:dyDescent="0.35">
      <c r="A157" s="8" t="s">
        <v>153</v>
      </c>
      <c r="B157" s="54">
        <v>44494</v>
      </c>
      <c r="C157">
        <v>5</v>
      </c>
    </row>
    <row r="158" spans="1:3" x14ac:dyDescent="0.35">
      <c r="A158" s="8" t="s">
        <v>153</v>
      </c>
      <c r="B158" s="54">
        <v>44501</v>
      </c>
      <c r="C158">
        <v>6</v>
      </c>
    </row>
    <row r="159" spans="1:3" x14ac:dyDescent="0.35">
      <c r="A159" s="8" t="s">
        <v>153</v>
      </c>
      <c r="B159" s="54">
        <v>44508</v>
      </c>
      <c r="C159">
        <v>5</v>
      </c>
    </row>
    <row r="160" spans="1:3" x14ac:dyDescent="0.35">
      <c r="A160" s="8" t="s">
        <v>153</v>
      </c>
      <c r="B160" s="54">
        <v>44515</v>
      </c>
      <c r="C160">
        <v>4</v>
      </c>
    </row>
    <row r="161" spans="1:3" x14ac:dyDescent="0.35">
      <c r="A161" s="8" t="s">
        <v>153</v>
      </c>
      <c r="B161" s="54">
        <v>44522</v>
      </c>
      <c r="C161">
        <v>5</v>
      </c>
    </row>
    <row r="162" spans="1:3" x14ac:dyDescent="0.35">
      <c r="A162" s="8" t="s">
        <v>153</v>
      </c>
      <c r="B162" s="54">
        <v>44529</v>
      </c>
      <c r="C162">
        <v>3</v>
      </c>
    </row>
    <row r="163" spans="1:3" x14ac:dyDescent="0.35">
      <c r="A163" s="8" t="s">
        <v>153</v>
      </c>
      <c r="B163" s="54">
        <v>44536</v>
      </c>
      <c r="C163">
        <v>3</v>
      </c>
    </row>
    <row r="164" spans="1:3" x14ac:dyDescent="0.35">
      <c r="A164" s="8" t="s">
        <v>153</v>
      </c>
      <c r="B164" s="54">
        <v>44543</v>
      </c>
      <c r="C164">
        <v>3</v>
      </c>
    </row>
    <row r="165" spans="1:3" x14ac:dyDescent="0.35">
      <c r="A165" s="8" t="s">
        <v>153</v>
      </c>
      <c r="B165" s="54">
        <v>44550</v>
      </c>
      <c r="C165">
        <v>3</v>
      </c>
    </row>
    <row r="166" spans="1:3" x14ac:dyDescent="0.35">
      <c r="A166" s="8" t="s">
        <v>153</v>
      </c>
      <c r="B166" s="54">
        <v>44557</v>
      </c>
      <c r="C166">
        <v>3</v>
      </c>
    </row>
    <row r="167" spans="1:3" x14ac:dyDescent="0.35">
      <c r="A167" s="8" t="s">
        <v>153</v>
      </c>
      <c r="B167" s="54">
        <v>44564</v>
      </c>
      <c r="C167">
        <v>4</v>
      </c>
    </row>
    <row r="168" spans="1:3" x14ac:dyDescent="0.35">
      <c r="A168" s="8" t="s">
        <v>153</v>
      </c>
      <c r="B168" s="54">
        <v>44571</v>
      </c>
      <c r="C168">
        <v>4</v>
      </c>
    </row>
    <row r="169" spans="1:3" x14ac:dyDescent="0.35">
      <c r="A169" s="8" t="s">
        <v>153</v>
      </c>
      <c r="B169" s="54">
        <v>44578</v>
      </c>
      <c r="C169">
        <v>6</v>
      </c>
    </row>
    <row r="170" spans="1:3" x14ac:dyDescent="0.35">
      <c r="A170" s="8" t="s">
        <v>153</v>
      </c>
      <c r="B170" s="54">
        <v>44585</v>
      </c>
      <c r="C170">
        <v>5</v>
      </c>
    </row>
    <row r="171" spans="1:3" x14ac:dyDescent="0.35">
      <c r="A171" s="8" t="s">
        <v>153</v>
      </c>
      <c r="B171" s="54">
        <v>44592</v>
      </c>
      <c r="C171">
        <v>4</v>
      </c>
    </row>
    <row r="172" spans="1:3" x14ac:dyDescent="0.35">
      <c r="A172" s="8" t="s">
        <v>153</v>
      </c>
      <c r="B172" s="54">
        <v>44599</v>
      </c>
      <c r="C172">
        <v>0</v>
      </c>
    </row>
    <row r="173" spans="1:3" x14ac:dyDescent="0.35">
      <c r="A173" s="8" t="s">
        <v>153</v>
      </c>
      <c r="B173" s="54">
        <v>44606</v>
      </c>
      <c r="C173">
        <v>6</v>
      </c>
    </row>
    <row r="174" spans="1:3" x14ac:dyDescent="0.35">
      <c r="A174" s="8" t="s">
        <v>153</v>
      </c>
      <c r="B174" s="54">
        <v>44613</v>
      </c>
      <c r="C174">
        <v>5</v>
      </c>
    </row>
    <row r="175" spans="1:3" x14ac:dyDescent="0.35">
      <c r="A175" s="8" t="s">
        <v>153</v>
      </c>
      <c r="B175" s="54">
        <v>44620</v>
      </c>
      <c r="C175">
        <v>6</v>
      </c>
    </row>
    <row r="176" spans="1:3" x14ac:dyDescent="0.35">
      <c r="A176" s="8" t="s">
        <v>153</v>
      </c>
      <c r="B176" s="54">
        <v>44627</v>
      </c>
      <c r="C176">
        <v>5</v>
      </c>
    </row>
    <row r="177" spans="1:3" x14ac:dyDescent="0.35">
      <c r="A177" s="8" t="s">
        <v>153</v>
      </c>
      <c r="B177" s="54">
        <v>44634</v>
      </c>
      <c r="C177">
        <v>5</v>
      </c>
    </row>
    <row r="178" spans="1:3" x14ac:dyDescent="0.35">
      <c r="A178" s="8" t="s">
        <v>153</v>
      </c>
      <c r="B178" s="54">
        <v>44641</v>
      </c>
      <c r="C178">
        <v>5</v>
      </c>
    </row>
    <row r="179" spans="1:3" x14ac:dyDescent="0.35">
      <c r="A179" s="8" t="s">
        <v>153</v>
      </c>
      <c r="B179" s="54">
        <v>44648</v>
      </c>
      <c r="C179">
        <v>6</v>
      </c>
    </row>
    <row r="180" spans="1:3" x14ac:dyDescent="0.35">
      <c r="A180" s="8" t="s">
        <v>153</v>
      </c>
      <c r="B180" s="54">
        <v>44655</v>
      </c>
      <c r="C180">
        <v>7</v>
      </c>
    </row>
    <row r="181" spans="1:3" x14ac:dyDescent="0.35">
      <c r="A181" s="8" t="s">
        <v>153</v>
      </c>
      <c r="B181" s="54">
        <v>44662</v>
      </c>
      <c r="C181">
        <v>7</v>
      </c>
    </row>
    <row r="182" spans="1:3" x14ac:dyDescent="0.35">
      <c r="A182" s="8" t="s">
        <v>153</v>
      </c>
      <c r="B182" s="54">
        <v>44669</v>
      </c>
      <c r="C182">
        <v>0</v>
      </c>
    </row>
    <row r="183" spans="1:3" x14ac:dyDescent="0.35">
      <c r="A183" s="8" t="s">
        <v>153</v>
      </c>
      <c r="B183" s="54">
        <v>44676</v>
      </c>
      <c r="C183">
        <v>11</v>
      </c>
    </row>
    <row r="184" spans="1:3" x14ac:dyDescent="0.35">
      <c r="A184" s="8" t="s">
        <v>153</v>
      </c>
      <c r="B184" s="54">
        <v>44683</v>
      </c>
      <c r="C184">
        <v>6</v>
      </c>
    </row>
    <row r="185" spans="1:3" x14ac:dyDescent="0.35">
      <c r="A185" s="8" t="s">
        <v>153</v>
      </c>
      <c r="B185" s="54">
        <v>44690</v>
      </c>
      <c r="C185">
        <v>7</v>
      </c>
    </row>
    <row r="186" spans="1:3" x14ac:dyDescent="0.35">
      <c r="A186" s="8" t="s">
        <v>153</v>
      </c>
      <c r="B186" s="54">
        <v>44697</v>
      </c>
      <c r="C186">
        <v>6</v>
      </c>
    </row>
    <row r="187" spans="1:3" x14ac:dyDescent="0.35">
      <c r="A187" s="8" t="s">
        <v>153</v>
      </c>
      <c r="B187" s="54">
        <v>44704</v>
      </c>
      <c r="C187">
        <v>4</v>
      </c>
    </row>
    <row r="188" spans="1:3" x14ac:dyDescent="0.35">
      <c r="A188" s="8" t="s">
        <v>153</v>
      </c>
      <c r="B188" s="54">
        <v>44711</v>
      </c>
      <c r="C188">
        <v>5</v>
      </c>
    </row>
    <row r="189" spans="1:3" x14ac:dyDescent="0.35">
      <c r="A189" s="8" t="s">
        <v>153</v>
      </c>
      <c r="B189" s="54">
        <v>44718</v>
      </c>
      <c r="C189">
        <v>5</v>
      </c>
    </row>
    <row r="190" spans="1:3" x14ac:dyDescent="0.35">
      <c r="A190" s="8" t="s">
        <v>153</v>
      </c>
      <c r="B190" s="54">
        <v>44725</v>
      </c>
      <c r="C190">
        <v>5</v>
      </c>
    </row>
    <row r="191" spans="1:3" x14ac:dyDescent="0.35">
      <c r="A191" s="8" t="s">
        <v>153</v>
      </c>
      <c r="B191" s="54">
        <v>44732</v>
      </c>
      <c r="C191">
        <v>5</v>
      </c>
    </row>
    <row r="192" spans="1:3" x14ac:dyDescent="0.35">
      <c r="A192" s="8" t="s">
        <v>153</v>
      </c>
      <c r="B192" s="54">
        <v>44739</v>
      </c>
      <c r="C192">
        <v>5</v>
      </c>
    </row>
    <row r="193" spans="1:3" x14ac:dyDescent="0.35">
      <c r="A193" s="8" t="s">
        <v>153</v>
      </c>
      <c r="B193" s="54">
        <v>44746</v>
      </c>
      <c r="C193">
        <v>6</v>
      </c>
    </row>
    <row r="194" spans="1:3" x14ac:dyDescent="0.35">
      <c r="A194" s="8" t="s">
        <v>153</v>
      </c>
      <c r="B194" s="54">
        <v>44753</v>
      </c>
      <c r="C194">
        <v>6</v>
      </c>
    </row>
    <row r="195" spans="1:3" x14ac:dyDescent="0.35">
      <c r="A195" s="8" t="s">
        <v>153</v>
      </c>
      <c r="B195" s="54">
        <v>44760</v>
      </c>
      <c r="C195">
        <v>4</v>
      </c>
    </row>
    <row r="196" spans="1:3" x14ac:dyDescent="0.35">
      <c r="A196" s="8" t="s">
        <v>153</v>
      </c>
      <c r="B196" s="54">
        <v>44767</v>
      </c>
      <c r="C196">
        <v>5</v>
      </c>
    </row>
    <row r="197" spans="1:3" x14ac:dyDescent="0.35">
      <c r="A197" s="8" t="s">
        <v>153</v>
      </c>
      <c r="B197" s="54">
        <v>44774</v>
      </c>
      <c r="C197">
        <v>6</v>
      </c>
    </row>
    <row r="198" spans="1:3" x14ac:dyDescent="0.35">
      <c r="A198" s="8" t="s">
        <v>153</v>
      </c>
      <c r="B198" s="54">
        <v>44781</v>
      </c>
      <c r="C198">
        <v>6</v>
      </c>
    </row>
    <row r="199" spans="1:3" x14ac:dyDescent="0.35">
      <c r="A199" s="8" t="s">
        <v>153</v>
      </c>
      <c r="B199" s="54">
        <v>44788</v>
      </c>
      <c r="C199">
        <v>7</v>
      </c>
    </row>
    <row r="200" spans="1:3" x14ac:dyDescent="0.35">
      <c r="A200" s="8" t="s">
        <v>153</v>
      </c>
      <c r="B200" s="54">
        <v>44795</v>
      </c>
      <c r="C200">
        <v>7</v>
      </c>
    </row>
    <row r="201" spans="1:3" x14ac:dyDescent="0.35">
      <c r="A201" s="8" t="s">
        <v>153</v>
      </c>
      <c r="B201" s="54">
        <v>44802</v>
      </c>
      <c r="C201">
        <v>8</v>
      </c>
    </row>
    <row r="202" spans="1:3" x14ac:dyDescent="0.35">
      <c r="A202" s="8" t="s">
        <v>153</v>
      </c>
      <c r="B202" s="54">
        <v>44809</v>
      </c>
      <c r="C202">
        <v>7</v>
      </c>
    </row>
    <row r="203" spans="1:3" x14ac:dyDescent="0.35">
      <c r="A203" s="8" t="s">
        <v>153</v>
      </c>
      <c r="B203" s="54">
        <v>44816</v>
      </c>
      <c r="C203">
        <v>7</v>
      </c>
    </row>
    <row r="204" spans="1:3" x14ac:dyDescent="0.35">
      <c r="A204" s="8" t="s">
        <v>153</v>
      </c>
      <c r="B204" s="54">
        <v>44823</v>
      </c>
      <c r="C204">
        <v>9</v>
      </c>
    </row>
    <row r="205" spans="1:3" x14ac:dyDescent="0.35">
      <c r="A205" s="8" t="s">
        <v>153</v>
      </c>
      <c r="B205" s="54">
        <v>44830</v>
      </c>
      <c r="C205">
        <v>7</v>
      </c>
    </row>
    <row r="206" spans="1:3" x14ac:dyDescent="0.35">
      <c r="A206" s="8" t="s">
        <v>153</v>
      </c>
      <c r="B206" s="54">
        <v>44837</v>
      </c>
      <c r="C206">
        <v>7</v>
      </c>
    </row>
    <row r="207" spans="1:3" x14ac:dyDescent="0.35">
      <c r="A207" s="8" t="s">
        <v>153</v>
      </c>
      <c r="B207" s="54">
        <v>44844</v>
      </c>
      <c r="C207">
        <v>11</v>
      </c>
    </row>
    <row r="208" spans="1:3" x14ac:dyDescent="0.35">
      <c r="A208" s="8" t="s">
        <v>153</v>
      </c>
      <c r="B208" s="54">
        <v>44851</v>
      </c>
      <c r="C208">
        <v>9</v>
      </c>
    </row>
    <row r="209" spans="1:3" x14ac:dyDescent="0.35">
      <c r="A209" s="8" t="s">
        <v>153</v>
      </c>
      <c r="B209" s="54">
        <v>44858</v>
      </c>
      <c r="C209">
        <v>9</v>
      </c>
    </row>
    <row r="210" spans="1:3" x14ac:dyDescent="0.35">
      <c r="A210" s="8" t="s">
        <v>153</v>
      </c>
      <c r="B210" s="54">
        <v>44865</v>
      </c>
      <c r="C210">
        <v>9</v>
      </c>
    </row>
    <row r="211" spans="1:3" x14ac:dyDescent="0.35">
      <c r="A211" s="8" t="s">
        <v>153</v>
      </c>
      <c r="B211" s="54">
        <v>44872</v>
      </c>
      <c r="C211">
        <v>9</v>
      </c>
    </row>
    <row r="212" spans="1:3" x14ac:dyDescent="0.35">
      <c r="A212" s="8" t="s">
        <v>153</v>
      </c>
      <c r="B212" s="54">
        <v>44879</v>
      </c>
      <c r="C212">
        <v>7</v>
      </c>
    </row>
    <row r="213" spans="1:3" x14ac:dyDescent="0.35">
      <c r="A213" s="8" t="s">
        <v>153</v>
      </c>
      <c r="B213" s="54">
        <v>44886</v>
      </c>
      <c r="C213">
        <v>9</v>
      </c>
    </row>
    <row r="214" spans="1:3" x14ac:dyDescent="0.35">
      <c r="A214" s="8" t="s">
        <v>153</v>
      </c>
      <c r="B214" s="54">
        <v>44893</v>
      </c>
      <c r="C214">
        <v>7</v>
      </c>
    </row>
    <row r="215" spans="1:3" x14ac:dyDescent="0.35">
      <c r="A215" s="8" t="s">
        <v>153</v>
      </c>
      <c r="B215" s="54">
        <v>44900</v>
      </c>
      <c r="C215">
        <v>8</v>
      </c>
    </row>
    <row r="216" spans="1:3" x14ac:dyDescent="0.35">
      <c r="A216" s="8" t="s">
        <v>153</v>
      </c>
      <c r="B216" s="54">
        <v>44907</v>
      </c>
      <c r="C216">
        <v>7</v>
      </c>
    </row>
    <row r="217" spans="1:3" x14ac:dyDescent="0.35">
      <c r="A217" s="8" t="s">
        <v>153</v>
      </c>
      <c r="B217" s="54">
        <v>44914</v>
      </c>
      <c r="C217">
        <v>9</v>
      </c>
    </row>
    <row r="218" spans="1:3" x14ac:dyDescent="0.35">
      <c r="A218" s="8" t="s">
        <v>153</v>
      </c>
      <c r="B218" s="54">
        <v>44921</v>
      </c>
      <c r="C218">
        <v>8</v>
      </c>
    </row>
    <row r="219" spans="1:3" x14ac:dyDescent="0.35">
      <c r="A219" s="8" t="s">
        <v>154</v>
      </c>
      <c r="B219" s="54">
        <v>44200</v>
      </c>
      <c r="C219">
        <v>1</v>
      </c>
    </row>
    <row r="220" spans="1:3" x14ac:dyDescent="0.35">
      <c r="A220" s="8" t="s">
        <v>154</v>
      </c>
      <c r="B220" s="54">
        <v>44207</v>
      </c>
      <c r="C220">
        <v>0</v>
      </c>
    </row>
    <row r="221" spans="1:3" x14ac:dyDescent="0.35">
      <c r="A221" s="8" t="s">
        <v>154</v>
      </c>
      <c r="B221" s="54">
        <v>44214</v>
      </c>
      <c r="C221">
        <v>1</v>
      </c>
    </row>
    <row r="222" spans="1:3" x14ac:dyDescent="0.35">
      <c r="A222" s="8" t="s">
        <v>154</v>
      </c>
      <c r="B222" s="54">
        <v>44221</v>
      </c>
      <c r="C222">
        <v>0</v>
      </c>
    </row>
    <row r="223" spans="1:3" x14ac:dyDescent="0.35">
      <c r="A223" s="8" t="s">
        <v>154</v>
      </c>
      <c r="B223" s="54">
        <v>44228</v>
      </c>
      <c r="C223">
        <v>1</v>
      </c>
    </row>
    <row r="224" spans="1:3" x14ac:dyDescent="0.35">
      <c r="A224" s="8" t="s">
        <v>154</v>
      </c>
      <c r="B224" s="54">
        <v>44235</v>
      </c>
      <c r="C224">
        <v>1</v>
      </c>
    </row>
    <row r="225" spans="1:3" x14ac:dyDescent="0.35">
      <c r="A225" s="8" t="s">
        <v>154</v>
      </c>
      <c r="B225" s="54">
        <v>44242</v>
      </c>
      <c r="C225">
        <v>4</v>
      </c>
    </row>
    <row r="226" spans="1:3" x14ac:dyDescent="0.35">
      <c r="A226" s="8" t="s">
        <v>154</v>
      </c>
      <c r="B226" s="54">
        <v>44249</v>
      </c>
      <c r="C226">
        <v>0</v>
      </c>
    </row>
    <row r="227" spans="1:3" x14ac:dyDescent="0.35">
      <c r="A227" s="8" t="s">
        <v>154</v>
      </c>
      <c r="B227" s="54">
        <v>44256</v>
      </c>
      <c r="C227">
        <v>0</v>
      </c>
    </row>
    <row r="228" spans="1:3" x14ac:dyDescent="0.35">
      <c r="A228" s="8" t="s">
        <v>154</v>
      </c>
      <c r="B228" s="54">
        <v>44263</v>
      </c>
      <c r="C228">
        <v>0</v>
      </c>
    </row>
    <row r="229" spans="1:3" x14ac:dyDescent="0.35">
      <c r="A229" s="8" t="s">
        <v>154</v>
      </c>
      <c r="B229" s="54">
        <v>44270</v>
      </c>
      <c r="C229">
        <v>0</v>
      </c>
    </row>
    <row r="230" spans="1:3" x14ac:dyDescent="0.35">
      <c r="A230" s="8" t="s">
        <v>154</v>
      </c>
      <c r="B230" s="54">
        <v>44277</v>
      </c>
      <c r="C230">
        <v>0</v>
      </c>
    </row>
    <row r="231" spans="1:3" x14ac:dyDescent="0.35">
      <c r="A231" s="8" t="s">
        <v>154</v>
      </c>
      <c r="B231" s="54">
        <v>44284</v>
      </c>
      <c r="C231">
        <v>0</v>
      </c>
    </row>
    <row r="232" spans="1:3" x14ac:dyDescent="0.35">
      <c r="A232" s="8" t="s">
        <v>154</v>
      </c>
      <c r="B232" s="54">
        <v>44291</v>
      </c>
      <c r="C232">
        <v>0</v>
      </c>
    </row>
    <row r="233" spans="1:3" x14ac:dyDescent="0.35">
      <c r="A233" s="8" t="s">
        <v>154</v>
      </c>
      <c r="B233" s="54">
        <v>44298</v>
      </c>
      <c r="C233">
        <v>0</v>
      </c>
    </row>
    <row r="234" spans="1:3" x14ac:dyDescent="0.35">
      <c r="A234" s="8" t="s">
        <v>154</v>
      </c>
      <c r="B234" s="54">
        <v>44305</v>
      </c>
      <c r="C234">
        <v>2</v>
      </c>
    </row>
    <row r="235" spans="1:3" x14ac:dyDescent="0.35">
      <c r="A235" s="8" t="s">
        <v>154</v>
      </c>
      <c r="B235" s="54">
        <v>44312</v>
      </c>
      <c r="C235">
        <v>0</v>
      </c>
    </row>
    <row r="236" spans="1:3" x14ac:dyDescent="0.35">
      <c r="A236" s="8" t="s">
        <v>154</v>
      </c>
      <c r="B236" s="54">
        <v>44319</v>
      </c>
      <c r="C236">
        <v>1</v>
      </c>
    </row>
    <row r="237" spans="1:3" x14ac:dyDescent="0.35">
      <c r="A237" s="8" t="s">
        <v>154</v>
      </c>
      <c r="B237" s="54">
        <v>44326</v>
      </c>
      <c r="C237">
        <v>1</v>
      </c>
    </row>
    <row r="238" spans="1:3" x14ac:dyDescent="0.35">
      <c r="A238" s="8" t="s">
        <v>154</v>
      </c>
      <c r="B238" s="54">
        <v>44333</v>
      </c>
      <c r="C238">
        <v>1</v>
      </c>
    </row>
    <row r="239" spans="1:3" x14ac:dyDescent="0.35">
      <c r="A239" s="8" t="s">
        <v>154</v>
      </c>
      <c r="B239" s="54">
        <v>44340</v>
      </c>
      <c r="C239">
        <v>1</v>
      </c>
    </row>
    <row r="240" spans="1:3" x14ac:dyDescent="0.35">
      <c r="A240" s="8" t="s">
        <v>154</v>
      </c>
      <c r="B240" s="54">
        <v>44347</v>
      </c>
      <c r="C240">
        <v>0</v>
      </c>
    </row>
    <row r="241" spans="1:3" x14ac:dyDescent="0.35">
      <c r="A241" s="8" t="s">
        <v>154</v>
      </c>
      <c r="B241" s="54">
        <v>44354</v>
      </c>
      <c r="C241">
        <v>1</v>
      </c>
    </row>
    <row r="242" spans="1:3" x14ac:dyDescent="0.35">
      <c r="A242" s="8" t="s">
        <v>154</v>
      </c>
      <c r="B242" s="54">
        <v>44361</v>
      </c>
      <c r="C242">
        <v>2</v>
      </c>
    </row>
    <row r="243" spans="1:3" x14ac:dyDescent="0.35">
      <c r="A243" s="8" t="s">
        <v>154</v>
      </c>
      <c r="B243" s="54">
        <v>44368</v>
      </c>
      <c r="C243">
        <v>2</v>
      </c>
    </row>
    <row r="244" spans="1:3" x14ac:dyDescent="0.35">
      <c r="A244" s="8" t="s">
        <v>154</v>
      </c>
      <c r="B244" s="54">
        <v>44375</v>
      </c>
      <c r="C244">
        <v>2</v>
      </c>
    </row>
    <row r="245" spans="1:3" x14ac:dyDescent="0.35">
      <c r="A245" s="8" t="s">
        <v>154</v>
      </c>
      <c r="B245" s="54">
        <v>44382</v>
      </c>
      <c r="C245">
        <v>0</v>
      </c>
    </row>
    <row r="246" spans="1:3" x14ac:dyDescent="0.35">
      <c r="A246" s="8" t="s">
        <v>154</v>
      </c>
      <c r="B246" s="54">
        <v>44389</v>
      </c>
      <c r="C246">
        <v>1</v>
      </c>
    </row>
    <row r="247" spans="1:3" x14ac:dyDescent="0.35">
      <c r="A247" s="8" t="s">
        <v>154</v>
      </c>
      <c r="B247" s="54">
        <v>44396</v>
      </c>
      <c r="C247">
        <v>1</v>
      </c>
    </row>
    <row r="248" spans="1:3" x14ac:dyDescent="0.35">
      <c r="A248" s="8" t="s">
        <v>154</v>
      </c>
      <c r="B248" s="54">
        <v>44403</v>
      </c>
      <c r="C248">
        <v>1</v>
      </c>
    </row>
    <row r="249" spans="1:3" x14ac:dyDescent="0.35">
      <c r="A249" s="8" t="s">
        <v>154</v>
      </c>
      <c r="B249" s="54">
        <v>44410</v>
      </c>
      <c r="C249">
        <v>1</v>
      </c>
    </row>
    <row r="250" spans="1:3" x14ac:dyDescent="0.35">
      <c r="A250" s="8" t="s">
        <v>154</v>
      </c>
      <c r="B250" s="54">
        <v>44417</v>
      </c>
      <c r="C250">
        <v>1</v>
      </c>
    </row>
    <row r="251" spans="1:3" x14ac:dyDescent="0.35">
      <c r="A251" s="8" t="s">
        <v>154</v>
      </c>
      <c r="B251" s="54">
        <v>44424</v>
      </c>
      <c r="C251">
        <v>1</v>
      </c>
    </row>
    <row r="252" spans="1:3" x14ac:dyDescent="0.35">
      <c r="A252" s="8" t="s">
        <v>154</v>
      </c>
      <c r="B252" s="54">
        <v>44431</v>
      </c>
      <c r="C252">
        <v>2</v>
      </c>
    </row>
    <row r="253" spans="1:3" x14ac:dyDescent="0.35">
      <c r="A253" s="8" t="s">
        <v>154</v>
      </c>
      <c r="B253" s="54">
        <v>44438</v>
      </c>
      <c r="C253">
        <v>1</v>
      </c>
    </row>
    <row r="254" spans="1:3" x14ac:dyDescent="0.35">
      <c r="A254" s="8" t="s">
        <v>154</v>
      </c>
      <c r="B254" s="54">
        <v>44445</v>
      </c>
      <c r="C254">
        <v>0</v>
      </c>
    </row>
    <row r="255" spans="1:3" x14ac:dyDescent="0.35">
      <c r="A255" s="8" t="s">
        <v>154</v>
      </c>
      <c r="B255" s="54">
        <v>44452</v>
      </c>
      <c r="C255">
        <v>2</v>
      </c>
    </row>
    <row r="256" spans="1:3" x14ac:dyDescent="0.35">
      <c r="A256" s="8" t="s">
        <v>154</v>
      </c>
      <c r="B256" s="54">
        <v>44459</v>
      </c>
      <c r="C256">
        <v>2</v>
      </c>
    </row>
    <row r="257" spans="1:3" x14ac:dyDescent="0.35">
      <c r="A257" s="8" t="s">
        <v>154</v>
      </c>
      <c r="B257" s="54">
        <v>44466</v>
      </c>
      <c r="C257">
        <v>5</v>
      </c>
    </row>
    <row r="258" spans="1:3" x14ac:dyDescent="0.35">
      <c r="A258" s="8" t="s">
        <v>154</v>
      </c>
      <c r="B258" s="54">
        <v>44473</v>
      </c>
      <c r="C258">
        <v>1</v>
      </c>
    </row>
    <row r="259" spans="1:3" x14ac:dyDescent="0.35">
      <c r="A259" s="8" t="s">
        <v>154</v>
      </c>
      <c r="B259" s="54">
        <v>44480</v>
      </c>
      <c r="C259">
        <v>2</v>
      </c>
    </row>
    <row r="260" spans="1:3" x14ac:dyDescent="0.35">
      <c r="A260" s="8" t="s">
        <v>154</v>
      </c>
      <c r="B260" s="54">
        <v>44487</v>
      </c>
      <c r="C260">
        <v>3</v>
      </c>
    </row>
    <row r="261" spans="1:3" x14ac:dyDescent="0.35">
      <c r="A261" s="8" t="s">
        <v>154</v>
      </c>
      <c r="B261" s="54">
        <v>44494</v>
      </c>
      <c r="C261">
        <v>1</v>
      </c>
    </row>
    <row r="262" spans="1:3" x14ac:dyDescent="0.35">
      <c r="A262" s="8" t="s">
        <v>154</v>
      </c>
      <c r="B262" s="54">
        <v>44501</v>
      </c>
      <c r="C262">
        <v>2</v>
      </c>
    </row>
    <row r="263" spans="1:3" x14ac:dyDescent="0.35">
      <c r="A263" s="8" t="s">
        <v>154</v>
      </c>
      <c r="B263" s="54">
        <v>44508</v>
      </c>
      <c r="C263">
        <v>3</v>
      </c>
    </row>
    <row r="264" spans="1:3" x14ac:dyDescent="0.35">
      <c r="A264" s="8" t="s">
        <v>154</v>
      </c>
      <c r="B264" s="54">
        <v>44515</v>
      </c>
      <c r="C264">
        <v>2</v>
      </c>
    </row>
    <row r="265" spans="1:3" x14ac:dyDescent="0.35">
      <c r="A265" s="8" t="s">
        <v>154</v>
      </c>
      <c r="B265" s="54">
        <v>44522</v>
      </c>
      <c r="C265">
        <v>22</v>
      </c>
    </row>
    <row r="266" spans="1:3" x14ac:dyDescent="0.35">
      <c r="A266" s="8" t="s">
        <v>154</v>
      </c>
      <c r="B266" s="54">
        <v>44529</v>
      </c>
      <c r="C266">
        <v>9</v>
      </c>
    </row>
    <row r="267" spans="1:3" x14ac:dyDescent="0.35">
      <c r="A267" s="8" t="s">
        <v>154</v>
      </c>
      <c r="B267" s="54">
        <v>44536</v>
      </c>
      <c r="C267">
        <v>14</v>
      </c>
    </row>
    <row r="268" spans="1:3" x14ac:dyDescent="0.35">
      <c r="A268" s="8" t="s">
        <v>154</v>
      </c>
      <c r="B268" s="54">
        <v>44543</v>
      </c>
      <c r="C268">
        <v>13</v>
      </c>
    </row>
    <row r="269" spans="1:3" x14ac:dyDescent="0.35">
      <c r="A269" s="8" t="s">
        <v>154</v>
      </c>
      <c r="B269" s="54">
        <v>44550</v>
      </c>
      <c r="C269">
        <v>10</v>
      </c>
    </row>
    <row r="270" spans="1:3" x14ac:dyDescent="0.35">
      <c r="A270" s="8" t="s">
        <v>154</v>
      </c>
      <c r="B270" s="54">
        <v>44557</v>
      </c>
      <c r="C270">
        <v>4</v>
      </c>
    </row>
    <row r="271" spans="1:3" x14ac:dyDescent="0.35">
      <c r="A271" s="8" t="s">
        <v>154</v>
      </c>
      <c r="B271" s="54">
        <v>44564</v>
      </c>
      <c r="C271">
        <v>5</v>
      </c>
    </row>
    <row r="272" spans="1:3" x14ac:dyDescent="0.35">
      <c r="A272" s="8" t="s">
        <v>154</v>
      </c>
      <c r="B272" s="54">
        <v>44571</v>
      </c>
      <c r="C272">
        <v>3</v>
      </c>
    </row>
    <row r="273" spans="1:3" x14ac:dyDescent="0.35">
      <c r="A273" s="8" t="s">
        <v>154</v>
      </c>
      <c r="B273" s="54">
        <v>44578</v>
      </c>
      <c r="C273">
        <v>2</v>
      </c>
    </row>
    <row r="274" spans="1:3" x14ac:dyDescent="0.35">
      <c r="A274" s="8" t="s">
        <v>154</v>
      </c>
      <c r="B274" s="54">
        <v>44585</v>
      </c>
      <c r="C274">
        <v>3</v>
      </c>
    </row>
    <row r="275" spans="1:3" x14ac:dyDescent="0.35">
      <c r="A275" s="8" t="s">
        <v>154</v>
      </c>
      <c r="B275" s="54">
        <v>44592</v>
      </c>
      <c r="C275">
        <v>3</v>
      </c>
    </row>
    <row r="276" spans="1:3" x14ac:dyDescent="0.35">
      <c r="A276" s="8" t="s">
        <v>154</v>
      </c>
      <c r="B276" s="54">
        <v>44599</v>
      </c>
      <c r="C276">
        <v>2</v>
      </c>
    </row>
    <row r="277" spans="1:3" x14ac:dyDescent="0.35">
      <c r="A277" s="8" t="s">
        <v>154</v>
      </c>
      <c r="B277" s="54">
        <v>44606</v>
      </c>
      <c r="C277">
        <v>2</v>
      </c>
    </row>
    <row r="278" spans="1:3" x14ac:dyDescent="0.35">
      <c r="A278" s="8" t="s">
        <v>154</v>
      </c>
      <c r="B278" s="54">
        <v>44613</v>
      </c>
      <c r="C278">
        <v>2</v>
      </c>
    </row>
    <row r="279" spans="1:3" x14ac:dyDescent="0.35">
      <c r="A279" s="8" t="s">
        <v>154</v>
      </c>
      <c r="B279" s="54">
        <v>44620</v>
      </c>
      <c r="C279">
        <v>3</v>
      </c>
    </row>
    <row r="280" spans="1:3" x14ac:dyDescent="0.35">
      <c r="A280" s="8" t="s">
        <v>154</v>
      </c>
      <c r="B280" s="54">
        <v>44627</v>
      </c>
      <c r="C280">
        <v>5</v>
      </c>
    </row>
    <row r="281" spans="1:3" x14ac:dyDescent="0.35">
      <c r="A281" s="8" t="s">
        <v>154</v>
      </c>
      <c r="B281" s="54">
        <v>44634</v>
      </c>
      <c r="C281">
        <v>3</v>
      </c>
    </row>
    <row r="282" spans="1:3" x14ac:dyDescent="0.35">
      <c r="A282" s="8" t="s">
        <v>154</v>
      </c>
      <c r="B282" s="54">
        <v>44641</v>
      </c>
      <c r="C282">
        <v>4</v>
      </c>
    </row>
    <row r="283" spans="1:3" x14ac:dyDescent="0.35">
      <c r="A283" s="8" t="s">
        <v>154</v>
      </c>
      <c r="B283" s="54">
        <v>44648</v>
      </c>
      <c r="C283">
        <v>2</v>
      </c>
    </row>
    <row r="284" spans="1:3" x14ac:dyDescent="0.35">
      <c r="A284" s="8" t="s">
        <v>154</v>
      </c>
      <c r="B284" s="54">
        <v>44655</v>
      </c>
      <c r="C284">
        <v>3</v>
      </c>
    </row>
    <row r="285" spans="1:3" x14ac:dyDescent="0.35">
      <c r="A285" s="8" t="s">
        <v>154</v>
      </c>
      <c r="B285" s="54">
        <v>44662</v>
      </c>
      <c r="C285">
        <v>2</v>
      </c>
    </row>
    <row r="286" spans="1:3" x14ac:dyDescent="0.35">
      <c r="A286" s="8" t="s">
        <v>154</v>
      </c>
      <c r="B286" s="54">
        <v>44669</v>
      </c>
      <c r="C286">
        <v>3</v>
      </c>
    </row>
    <row r="287" spans="1:3" x14ac:dyDescent="0.35">
      <c r="A287" s="8" t="s">
        <v>154</v>
      </c>
      <c r="B287" s="54">
        <v>44676</v>
      </c>
      <c r="C287">
        <v>2</v>
      </c>
    </row>
    <row r="288" spans="1:3" x14ac:dyDescent="0.35">
      <c r="A288" s="8" t="s">
        <v>154</v>
      </c>
      <c r="B288" s="54">
        <v>44683</v>
      </c>
      <c r="C288">
        <v>4</v>
      </c>
    </row>
    <row r="289" spans="1:3" x14ac:dyDescent="0.35">
      <c r="A289" s="8" t="s">
        <v>154</v>
      </c>
      <c r="B289" s="54">
        <v>44690</v>
      </c>
      <c r="C289">
        <v>2</v>
      </c>
    </row>
    <row r="290" spans="1:3" x14ac:dyDescent="0.35">
      <c r="A290" s="8" t="s">
        <v>154</v>
      </c>
      <c r="B290" s="54">
        <v>44697</v>
      </c>
      <c r="C290">
        <v>3</v>
      </c>
    </row>
    <row r="291" spans="1:3" x14ac:dyDescent="0.35">
      <c r="A291" s="8" t="s">
        <v>154</v>
      </c>
      <c r="B291" s="54">
        <v>44704</v>
      </c>
      <c r="C291">
        <v>2</v>
      </c>
    </row>
    <row r="292" spans="1:3" x14ac:dyDescent="0.35">
      <c r="A292" s="8" t="s">
        <v>154</v>
      </c>
      <c r="B292" s="54">
        <v>44711</v>
      </c>
      <c r="C292">
        <v>3</v>
      </c>
    </row>
    <row r="293" spans="1:3" x14ac:dyDescent="0.35">
      <c r="A293" s="8" t="s">
        <v>154</v>
      </c>
      <c r="B293" s="54">
        <v>44718</v>
      </c>
      <c r="C293">
        <v>4</v>
      </c>
    </row>
    <row r="294" spans="1:3" x14ac:dyDescent="0.35">
      <c r="A294" s="8" t="s">
        <v>154</v>
      </c>
      <c r="B294" s="54">
        <v>44725</v>
      </c>
      <c r="C294">
        <v>3</v>
      </c>
    </row>
    <row r="295" spans="1:3" x14ac:dyDescent="0.35">
      <c r="A295" s="8" t="s">
        <v>154</v>
      </c>
      <c r="B295" s="54">
        <v>44732</v>
      </c>
      <c r="C295">
        <v>3</v>
      </c>
    </row>
    <row r="296" spans="1:3" x14ac:dyDescent="0.35">
      <c r="A296" s="8" t="s">
        <v>154</v>
      </c>
      <c r="B296" s="54">
        <v>44739</v>
      </c>
      <c r="C296">
        <v>2</v>
      </c>
    </row>
    <row r="297" spans="1:3" x14ac:dyDescent="0.35">
      <c r="A297" s="8" t="s">
        <v>154</v>
      </c>
      <c r="B297" s="54">
        <v>44746</v>
      </c>
      <c r="C297">
        <v>3</v>
      </c>
    </row>
    <row r="298" spans="1:3" x14ac:dyDescent="0.35">
      <c r="A298" s="8" t="s">
        <v>154</v>
      </c>
      <c r="B298" s="54">
        <v>44753</v>
      </c>
      <c r="C298">
        <v>2</v>
      </c>
    </row>
    <row r="299" spans="1:3" x14ac:dyDescent="0.35">
      <c r="A299" s="8" t="s">
        <v>154</v>
      </c>
      <c r="B299" s="54">
        <v>44760</v>
      </c>
      <c r="C299">
        <v>3</v>
      </c>
    </row>
    <row r="300" spans="1:3" x14ac:dyDescent="0.35">
      <c r="A300" s="8" t="s">
        <v>154</v>
      </c>
      <c r="B300" s="54">
        <v>44767</v>
      </c>
      <c r="C300">
        <v>5</v>
      </c>
    </row>
    <row r="301" spans="1:3" x14ac:dyDescent="0.35">
      <c r="A301" s="8" t="s">
        <v>154</v>
      </c>
      <c r="B301" s="54">
        <v>44774</v>
      </c>
      <c r="C301">
        <v>3</v>
      </c>
    </row>
    <row r="302" spans="1:3" x14ac:dyDescent="0.35">
      <c r="A302" s="8" t="s">
        <v>154</v>
      </c>
      <c r="B302" s="54">
        <v>44781</v>
      </c>
      <c r="C302">
        <v>4</v>
      </c>
    </row>
    <row r="303" spans="1:3" x14ac:dyDescent="0.35">
      <c r="A303" s="8" t="s">
        <v>154</v>
      </c>
      <c r="B303" s="54">
        <v>44788</v>
      </c>
      <c r="C303">
        <v>4</v>
      </c>
    </row>
    <row r="304" spans="1:3" x14ac:dyDescent="0.35">
      <c r="A304" s="8" t="s">
        <v>154</v>
      </c>
      <c r="B304" s="54">
        <v>44795</v>
      </c>
      <c r="C304">
        <v>2</v>
      </c>
    </row>
    <row r="305" spans="1:3" x14ac:dyDescent="0.35">
      <c r="A305" s="8" t="s">
        <v>154</v>
      </c>
      <c r="B305" s="54">
        <v>44802</v>
      </c>
      <c r="C305">
        <v>4</v>
      </c>
    </row>
    <row r="306" spans="1:3" x14ac:dyDescent="0.35">
      <c r="A306" s="8" t="s">
        <v>154</v>
      </c>
      <c r="B306" s="54">
        <v>44809</v>
      </c>
      <c r="C306">
        <v>4</v>
      </c>
    </row>
    <row r="307" spans="1:3" x14ac:dyDescent="0.35">
      <c r="A307" s="8" t="s">
        <v>154</v>
      </c>
      <c r="B307" s="54">
        <v>44816</v>
      </c>
      <c r="C307">
        <v>4</v>
      </c>
    </row>
    <row r="308" spans="1:3" x14ac:dyDescent="0.35">
      <c r="A308" s="8" t="s">
        <v>154</v>
      </c>
      <c r="B308" s="54">
        <v>44823</v>
      </c>
      <c r="C308">
        <v>4</v>
      </c>
    </row>
    <row r="309" spans="1:3" x14ac:dyDescent="0.35">
      <c r="A309" s="8" t="s">
        <v>154</v>
      </c>
      <c r="B309" s="54">
        <v>44830</v>
      </c>
      <c r="C309">
        <v>4</v>
      </c>
    </row>
    <row r="310" spans="1:3" x14ac:dyDescent="0.35">
      <c r="A310" s="8" t="s">
        <v>154</v>
      </c>
      <c r="B310" s="54">
        <v>44837</v>
      </c>
      <c r="C310">
        <v>3</v>
      </c>
    </row>
    <row r="311" spans="1:3" x14ac:dyDescent="0.35">
      <c r="A311" s="8" t="s">
        <v>154</v>
      </c>
      <c r="B311" s="54">
        <v>44844</v>
      </c>
      <c r="C311">
        <v>4</v>
      </c>
    </row>
    <row r="312" spans="1:3" x14ac:dyDescent="0.35">
      <c r="A312" s="8" t="s">
        <v>154</v>
      </c>
      <c r="B312" s="54">
        <v>44851</v>
      </c>
      <c r="C312">
        <v>3</v>
      </c>
    </row>
    <row r="313" spans="1:3" x14ac:dyDescent="0.35">
      <c r="A313" s="8" t="s">
        <v>154</v>
      </c>
      <c r="B313" s="54">
        <v>44858</v>
      </c>
      <c r="C313">
        <v>5</v>
      </c>
    </row>
    <row r="314" spans="1:3" x14ac:dyDescent="0.35">
      <c r="A314" s="8" t="s">
        <v>154</v>
      </c>
      <c r="B314" s="54">
        <v>44865</v>
      </c>
      <c r="C314">
        <v>3</v>
      </c>
    </row>
    <row r="315" spans="1:3" x14ac:dyDescent="0.35">
      <c r="A315" s="8" t="s">
        <v>154</v>
      </c>
      <c r="B315" s="54">
        <v>44872</v>
      </c>
      <c r="C315">
        <v>6</v>
      </c>
    </row>
    <row r="316" spans="1:3" x14ac:dyDescent="0.35">
      <c r="A316" s="8" t="s">
        <v>154</v>
      </c>
      <c r="B316" s="54">
        <v>44879</v>
      </c>
      <c r="C316">
        <v>3</v>
      </c>
    </row>
    <row r="317" spans="1:3" x14ac:dyDescent="0.35">
      <c r="A317" s="8" t="s">
        <v>154</v>
      </c>
      <c r="B317" s="54">
        <v>44886</v>
      </c>
      <c r="C317">
        <v>23</v>
      </c>
    </row>
    <row r="318" spans="1:3" x14ac:dyDescent="0.35">
      <c r="A318" s="8" t="s">
        <v>154</v>
      </c>
      <c r="B318" s="54">
        <v>44893</v>
      </c>
      <c r="C318">
        <v>12</v>
      </c>
    </row>
    <row r="319" spans="1:3" x14ac:dyDescent="0.35">
      <c r="A319" s="8" t="s">
        <v>154</v>
      </c>
      <c r="B319" s="54">
        <v>44900</v>
      </c>
      <c r="C319">
        <v>17</v>
      </c>
    </row>
    <row r="320" spans="1:3" x14ac:dyDescent="0.35">
      <c r="A320" s="8" t="s">
        <v>154</v>
      </c>
      <c r="B320" s="54">
        <v>44907</v>
      </c>
      <c r="C320">
        <v>16</v>
      </c>
    </row>
    <row r="321" spans="1:3" x14ac:dyDescent="0.35">
      <c r="A321" s="8" t="s">
        <v>154</v>
      </c>
      <c r="B321" s="54">
        <v>44914</v>
      </c>
      <c r="C321">
        <v>12</v>
      </c>
    </row>
    <row r="322" spans="1:3" x14ac:dyDescent="0.35">
      <c r="A322" s="8" t="s">
        <v>154</v>
      </c>
      <c r="B322" s="54">
        <v>44921</v>
      </c>
      <c r="C322">
        <v>5</v>
      </c>
    </row>
    <row r="323" spans="1:3" x14ac:dyDescent="0.35">
      <c r="A323" s="8" t="s">
        <v>155</v>
      </c>
      <c r="B323" s="54">
        <v>44200</v>
      </c>
      <c r="C323">
        <v>2</v>
      </c>
    </row>
    <row r="324" spans="1:3" x14ac:dyDescent="0.35">
      <c r="A324" s="8" t="s">
        <v>155</v>
      </c>
      <c r="B324" s="54">
        <v>44207</v>
      </c>
      <c r="C324">
        <v>1</v>
      </c>
    </row>
    <row r="325" spans="1:3" x14ac:dyDescent="0.35">
      <c r="A325" s="8" t="s">
        <v>155</v>
      </c>
      <c r="B325" s="54">
        <v>44214</v>
      </c>
      <c r="C325">
        <v>0</v>
      </c>
    </row>
    <row r="326" spans="1:3" x14ac:dyDescent="0.35">
      <c r="A326" s="8" t="s">
        <v>155</v>
      </c>
      <c r="B326" s="54">
        <v>44221</v>
      </c>
      <c r="C326">
        <v>1</v>
      </c>
    </row>
    <row r="327" spans="1:3" x14ac:dyDescent="0.35">
      <c r="A327" s="8" t="s">
        <v>155</v>
      </c>
      <c r="B327" s="54">
        <v>44228</v>
      </c>
      <c r="C327">
        <v>1</v>
      </c>
    </row>
    <row r="328" spans="1:3" x14ac:dyDescent="0.35">
      <c r="A328" s="8" t="s">
        <v>155</v>
      </c>
      <c r="B328" s="54">
        <v>44235</v>
      </c>
      <c r="C328">
        <v>0</v>
      </c>
    </row>
    <row r="329" spans="1:3" x14ac:dyDescent="0.35">
      <c r="A329" s="8" t="s">
        <v>155</v>
      </c>
      <c r="B329" s="54">
        <v>44242</v>
      </c>
      <c r="C329">
        <v>0</v>
      </c>
    </row>
    <row r="330" spans="1:3" x14ac:dyDescent="0.35">
      <c r="A330" s="8" t="s">
        <v>155</v>
      </c>
      <c r="B330" s="54">
        <v>44249</v>
      </c>
      <c r="C330">
        <v>5</v>
      </c>
    </row>
    <row r="331" spans="1:3" x14ac:dyDescent="0.35">
      <c r="A331" s="8" t="s">
        <v>155</v>
      </c>
      <c r="B331" s="54">
        <v>44256</v>
      </c>
      <c r="C331">
        <v>1</v>
      </c>
    </row>
    <row r="332" spans="1:3" x14ac:dyDescent="0.35">
      <c r="A332" s="8" t="s">
        <v>155</v>
      </c>
      <c r="B332" s="54">
        <v>44263</v>
      </c>
      <c r="C332">
        <v>5</v>
      </c>
    </row>
    <row r="333" spans="1:3" x14ac:dyDescent="0.35">
      <c r="A333" s="8" t="s">
        <v>155</v>
      </c>
      <c r="B333" s="54">
        <v>44270</v>
      </c>
      <c r="C333">
        <v>1</v>
      </c>
    </row>
    <row r="334" spans="1:3" x14ac:dyDescent="0.35">
      <c r="A334" s="8" t="s">
        <v>155</v>
      </c>
      <c r="B334" s="54">
        <v>44277</v>
      </c>
      <c r="C334">
        <v>4</v>
      </c>
    </row>
    <row r="335" spans="1:3" x14ac:dyDescent="0.35">
      <c r="A335" s="8" t="s">
        <v>155</v>
      </c>
      <c r="B335" s="54">
        <v>44284</v>
      </c>
      <c r="C335">
        <v>5</v>
      </c>
    </row>
    <row r="336" spans="1:3" x14ac:dyDescent="0.35">
      <c r="A336" s="8" t="s">
        <v>155</v>
      </c>
      <c r="B336" s="54">
        <v>44291</v>
      </c>
      <c r="C336">
        <v>4</v>
      </c>
    </row>
    <row r="337" spans="1:3" x14ac:dyDescent="0.35">
      <c r="A337" s="8" t="s">
        <v>155</v>
      </c>
      <c r="B337" s="54">
        <v>44298</v>
      </c>
      <c r="C337">
        <v>10</v>
      </c>
    </row>
    <row r="338" spans="1:3" x14ac:dyDescent="0.35">
      <c r="A338" s="8" t="s">
        <v>155</v>
      </c>
      <c r="B338" s="54">
        <v>44305</v>
      </c>
      <c r="C338">
        <v>10</v>
      </c>
    </row>
    <row r="339" spans="1:3" x14ac:dyDescent="0.35">
      <c r="A339" s="8" t="s">
        <v>155</v>
      </c>
      <c r="B339" s="54">
        <v>44312</v>
      </c>
      <c r="C339">
        <v>6</v>
      </c>
    </row>
    <row r="340" spans="1:3" x14ac:dyDescent="0.35">
      <c r="A340" s="8" t="s">
        <v>155</v>
      </c>
      <c r="B340" s="54">
        <v>44319</v>
      </c>
      <c r="C340">
        <v>4</v>
      </c>
    </row>
    <row r="341" spans="1:3" x14ac:dyDescent="0.35">
      <c r="A341" s="8" t="s">
        <v>155</v>
      </c>
      <c r="B341" s="54">
        <v>44326</v>
      </c>
      <c r="C341">
        <v>4</v>
      </c>
    </row>
    <row r="342" spans="1:3" x14ac:dyDescent="0.35">
      <c r="A342" s="8" t="s">
        <v>155</v>
      </c>
      <c r="B342" s="54">
        <v>44333</v>
      </c>
      <c r="C342">
        <v>0</v>
      </c>
    </row>
    <row r="343" spans="1:3" x14ac:dyDescent="0.35">
      <c r="A343" s="8" t="s">
        <v>155</v>
      </c>
      <c r="B343" s="54">
        <v>44340</v>
      </c>
      <c r="C343">
        <v>1</v>
      </c>
    </row>
    <row r="344" spans="1:3" x14ac:dyDescent="0.35">
      <c r="A344" s="8" t="s">
        <v>155</v>
      </c>
      <c r="B344" s="54">
        <v>44347</v>
      </c>
      <c r="C344">
        <v>5</v>
      </c>
    </row>
    <row r="345" spans="1:3" x14ac:dyDescent="0.35">
      <c r="A345" s="8" t="s">
        <v>155</v>
      </c>
      <c r="B345" s="54">
        <v>44354</v>
      </c>
      <c r="C345">
        <v>0</v>
      </c>
    </row>
    <row r="346" spans="1:3" x14ac:dyDescent="0.35">
      <c r="A346" s="8" t="s">
        <v>155</v>
      </c>
      <c r="B346" s="54">
        <v>44361</v>
      </c>
      <c r="C346">
        <v>0</v>
      </c>
    </row>
    <row r="347" spans="1:3" x14ac:dyDescent="0.35">
      <c r="A347" s="8" t="s">
        <v>155</v>
      </c>
      <c r="B347" s="54">
        <v>44368</v>
      </c>
      <c r="C347">
        <v>2</v>
      </c>
    </row>
    <row r="348" spans="1:3" x14ac:dyDescent="0.35">
      <c r="A348" s="8" t="s">
        <v>155</v>
      </c>
      <c r="B348" s="54">
        <v>44375</v>
      </c>
      <c r="C348">
        <v>1</v>
      </c>
    </row>
    <row r="349" spans="1:3" x14ac:dyDescent="0.35">
      <c r="A349" s="8" t="s">
        <v>155</v>
      </c>
      <c r="B349" s="54">
        <v>44382</v>
      </c>
      <c r="C349">
        <v>1</v>
      </c>
    </row>
    <row r="350" spans="1:3" x14ac:dyDescent="0.35">
      <c r="A350" s="8" t="s">
        <v>155</v>
      </c>
      <c r="B350" s="54">
        <v>44389</v>
      </c>
      <c r="C350">
        <v>0</v>
      </c>
    </row>
    <row r="351" spans="1:3" x14ac:dyDescent="0.35">
      <c r="A351" s="8" t="s">
        <v>155</v>
      </c>
      <c r="B351" s="54">
        <v>44396</v>
      </c>
      <c r="C351">
        <v>1</v>
      </c>
    </row>
    <row r="352" spans="1:3" x14ac:dyDescent="0.35">
      <c r="A352" s="8" t="s">
        <v>155</v>
      </c>
      <c r="B352" s="54">
        <v>44403</v>
      </c>
      <c r="C352">
        <v>0</v>
      </c>
    </row>
    <row r="353" spans="1:3" x14ac:dyDescent="0.35">
      <c r="A353" s="8" t="s">
        <v>155</v>
      </c>
      <c r="B353" s="54">
        <v>44410</v>
      </c>
      <c r="C353">
        <v>0</v>
      </c>
    </row>
    <row r="354" spans="1:3" x14ac:dyDescent="0.35">
      <c r="A354" s="8" t="s">
        <v>155</v>
      </c>
      <c r="B354" s="54">
        <v>44417</v>
      </c>
      <c r="C354">
        <v>0</v>
      </c>
    </row>
    <row r="355" spans="1:3" x14ac:dyDescent="0.35">
      <c r="A355" s="8" t="s">
        <v>155</v>
      </c>
      <c r="B355" s="54">
        <v>44424</v>
      </c>
      <c r="C355">
        <v>0</v>
      </c>
    </row>
    <row r="356" spans="1:3" x14ac:dyDescent="0.35">
      <c r="A356" s="8" t="s">
        <v>155</v>
      </c>
      <c r="B356" s="54">
        <v>44431</v>
      </c>
      <c r="C356">
        <v>0</v>
      </c>
    </row>
    <row r="357" spans="1:3" x14ac:dyDescent="0.35">
      <c r="A357" s="8" t="s">
        <v>155</v>
      </c>
      <c r="B357" s="54">
        <v>44438</v>
      </c>
      <c r="C357">
        <v>0</v>
      </c>
    </row>
    <row r="358" spans="1:3" x14ac:dyDescent="0.35">
      <c r="A358" s="8" t="s">
        <v>155</v>
      </c>
      <c r="B358" s="54">
        <v>44445</v>
      </c>
      <c r="C358">
        <v>2</v>
      </c>
    </row>
    <row r="359" spans="1:3" x14ac:dyDescent="0.35">
      <c r="A359" s="8" t="s">
        <v>155</v>
      </c>
      <c r="B359" s="54">
        <v>44452</v>
      </c>
      <c r="C359">
        <v>0</v>
      </c>
    </row>
    <row r="360" spans="1:3" x14ac:dyDescent="0.35">
      <c r="A360" s="8" t="s">
        <v>155</v>
      </c>
      <c r="B360" s="54">
        <v>44459</v>
      </c>
      <c r="C360">
        <v>2</v>
      </c>
    </row>
    <row r="361" spans="1:3" x14ac:dyDescent="0.35">
      <c r="A361" s="8" t="s">
        <v>155</v>
      </c>
      <c r="B361" s="54">
        <v>44466</v>
      </c>
      <c r="C361">
        <v>3</v>
      </c>
    </row>
    <row r="362" spans="1:3" x14ac:dyDescent="0.35">
      <c r="A362" s="8" t="s">
        <v>155</v>
      </c>
      <c r="B362" s="54">
        <v>44473</v>
      </c>
      <c r="C362">
        <v>6</v>
      </c>
    </row>
    <row r="363" spans="1:3" x14ac:dyDescent="0.35">
      <c r="A363" s="8" t="s">
        <v>155</v>
      </c>
      <c r="B363" s="54">
        <v>44480</v>
      </c>
      <c r="C363">
        <v>11</v>
      </c>
    </row>
    <row r="364" spans="1:3" x14ac:dyDescent="0.35">
      <c r="A364" s="8" t="s">
        <v>155</v>
      </c>
      <c r="B364" s="54">
        <v>44487</v>
      </c>
      <c r="C364">
        <v>10</v>
      </c>
    </row>
    <row r="365" spans="1:3" x14ac:dyDescent="0.35">
      <c r="A365" s="8" t="s">
        <v>155</v>
      </c>
      <c r="B365" s="54">
        <v>44494</v>
      </c>
      <c r="C365">
        <v>7</v>
      </c>
    </row>
    <row r="366" spans="1:3" x14ac:dyDescent="0.35">
      <c r="A366" s="8" t="s">
        <v>155</v>
      </c>
      <c r="B366" s="54">
        <v>44501</v>
      </c>
      <c r="C366">
        <v>6</v>
      </c>
    </row>
    <row r="367" spans="1:3" x14ac:dyDescent="0.35">
      <c r="A367" s="8" t="s">
        <v>155</v>
      </c>
      <c r="B367" s="54">
        <v>44508</v>
      </c>
      <c r="C367">
        <v>5</v>
      </c>
    </row>
    <row r="368" spans="1:3" x14ac:dyDescent="0.35">
      <c r="A368" s="8" t="s">
        <v>155</v>
      </c>
      <c r="B368" s="54">
        <v>44515</v>
      </c>
      <c r="C368">
        <v>5</v>
      </c>
    </row>
    <row r="369" spans="1:3" x14ac:dyDescent="0.35">
      <c r="A369" s="8" t="s">
        <v>155</v>
      </c>
      <c r="B369" s="54">
        <v>44522</v>
      </c>
      <c r="C369">
        <v>3</v>
      </c>
    </row>
    <row r="370" spans="1:3" x14ac:dyDescent="0.35">
      <c r="A370" s="8" t="s">
        <v>155</v>
      </c>
      <c r="B370" s="54">
        <v>44529</v>
      </c>
      <c r="C370">
        <v>3</v>
      </c>
    </row>
    <row r="371" spans="1:3" x14ac:dyDescent="0.35">
      <c r="A371" s="8" t="s">
        <v>155</v>
      </c>
      <c r="B371" s="54">
        <v>44536</v>
      </c>
      <c r="C371">
        <v>2</v>
      </c>
    </row>
    <row r="372" spans="1:3" x14ac:dyDescent="0.35">
      <c r="A372" s="8" t="s">
        <v>155</v>
      </c>
      <c r="B372" s="54">
        <v>44543</v>
      </c>
      <c r="C372">
        <v>2</v>
      </c>
    </row>
    <row r="373" spans="1:3" x14ac:dyDescent="0.35">
      <c r="A373" s="8" t="s">
        <v>155</v>
      </c>
      <c r="B373" s="54">
        <v>44550</v>
      </c>
      <c r="C373">
        <v>1</v>
      </c>
    </row>
    <row r="374" spans="1:3" x14ac:dyDescent="0.35">
      <c r="A374" s="8" t="s">
        <v>155</v>
      </c>
      <c r="B374" s="54">
        <v>44557</v>
      </c>
      <c r="C374">
        <v>3</v>
      </c>
    </row>
    <row r="375" spans="1:3" x14ac:dyDescent="0.35">
      <c r="A375" s="8" t="s">
        <v>155</v>
      </c>
      <c r="B375" s="54">
        <v>44564</v>
      </c>
      <c r="C375">
        <v>2</v>
      </c>
    </row>
    <row r="376" spans="1:3" x14ac:dyDescent="0.35">
      <c r="A376" s="8" t="s">
        <v>155</v>
      </c>
      <c r="B376" s="54">
        <v>44571</v>
      </c>
      <c r="C376">
        <v>1</v>
      </c>
    </row>
    <row r="377" spans="1:3" x14ac:dyDescent="0.35">
      <c r="A377" s="8" t="s">
        <v>155</v>
      </c>
      <c r="B377" s="54">
        <v>44578</v>
      </c>
      <c r="C377">
        <v>0</v>
      </c>
    </row>
    <row r="378" spans="1:3" x14ac:dyDescent="0.35">
      <c r="A378" s="8" t="s">
        <v>155</v>
      </c>
      <c r="B378" s="54">
        <v>44585</v>
      </c>
      <c r="C378">
        <v>0</v>
      </c>
    </row>
    <row r="379" spans="1:3" x14ac:dyDescent="0.35">
      <c r="A379" s="8" t="s">
        <v>155</v>
      </c>
      <c r="B379" s="54">
        <v>44592</v>
      </c>
      <c r="C379">
        <v>4</v>
      </c>
    </row>
    <row r="380" spans="1:3" x14ac:dyDescent="0.35">
      <c r="A380" s="8" t="s">
        <v>155</v>
      </c>
      <c r="B380" s="54">
        <v>44599</v>
      </c>
      <c r="C380">
        <v>5</v>
      </c>
    </row>
    <row r="381" spans="1:3" x14ac:dyDescent="0.35">
      <c r="A381" s="8" t="s">
        <v>155</v>
      </c>
      <c r="B381" s="54">
        <v>44606</v>
      </c>
      <c r="C381">
        <v>3</v>
      </c>
    </row>
    <row r="382" spans="1:3" x14ac:dyDescent="0.35">
      <c r="A382" s="8" t="s">
        <v>155</v>
      </c>
      <c r="B382" s="54">
        <v>44613</v>
      </c>
      <c r="C382">
        <v>4</v>
      </c>
    </row>
    <row r="383" spans="1:3" x14ac:dyDescent="0.35">
      <c r="A383" s="8" t="s">
        <v>155</v>
      </c>
      <c r="B383" s="54">
        <v>44620</v>
      </c>
      <c r="C383">
        <v>2</v>
      </c>
    </row>
    <row r="384" spans="1:3" x14ac:dyDescent="0.35">
      <c r="A384" s="8" t="s">
        <v>155</v>
      </c>
      <c r="B384" s="54">
        <v>44627</v>
      </c>
      <c r="C384">
        <v>5</v>
      </c>
    </row>
    <row r="385" spans="1:3" x14ac:dyDescent="0.35">
      <c r="A385" s="8" t="s">
        <v>155</v>
      </c>
      <c r="B385" s="54">
        <v>44634</v>
      </c>
      <c r="C385">
        <v>4</v>
      </c>
    </row>
    <row r="386" spans="1:3" x14ac:dyDescent="0.35">
      <c r="A386" s="8" t="s">
        <v>155</v>
      </c>
      <c r="B386" s="54">
        <v>44641</v>
      </c>
      <c r="C386">
        <v>5</v>
      </c>
    </row>
    <row r="387" spans="1:3" x14ac:dyDescent="0.35">
      <c r="A387" s="8" t="s">
        <v>155</v>
      </c>
      <c r="B387" s="54">
        <v>44648</v>
      </c>
      <c r="C387">
        <v>6</v>
      </c>
    </row>
    <row r="388" spans="1:3" x14ac:dyDescent="0.35">
      <c r="A388" s="8" t="s">
        <v>155</v>
      </c>
      <c r="B388" s="54">
        <v>44655</v>
      </c>
      <c r="C388">
        <v>9</v>
      </c>
    </row>
    <row r="389" spans="1:3" x14ac:dyDescent="0.35">
      <c r="A389" s="8" t="s">
        <v>155</v>
      </c>
      <c r="B389" s="54">
        <v>44662</v>
      </c>
      <c r="C389">
        <v>7</v>
      </c>
    </row>
    <row r="390" spans="1:3" x14ac:dyDescent="0.35">
      <c r="A390" s="8" t="s">
        <v>155</v>
      </c>
      <c r="B390" s="54">
        <v>44669</v>
      </c>
      <c r="C390">
        <v>11</v>
      </c>
    </row>
    <row r="391" spans="1:3" x14ac:dyDescent="0.35">
      <c r="A391" s="8" t="s">
        <v>155</v>
      </c>
      <c r="B391" s="54">
        <v>44676</v>
      </c>
      <c r="C391">
        <v>8</v>
      </c>
    </row>
    <row r="392" spans="1:3" x14ac:dyDescent="0.35">
      <c r="A392" s="8" t="s">
        <v>155</v>
      </c>
      <c r="B392" s="54">
        <v>44683</v>
      </c>
      <c r="C392">
        <v>6</v>
      </c>
    </row>
    <row r="393" spans="1:3" x14ac:dyDescent="0.35">
      <c r="A393" s="8" t="s">
        <v>155</v>
      </c>
      <c r="B393" s="54">
        <v>44690</v>
      </c>
      <c r="C393">
        <v>4</v>
      </c>
    </row>
    <row r="394" spans="1:3" x14ac:dyDescent="0.35">
      <c r="A394" s="8" t="s">
        <v>155</v>
      </c>
      <c r="B394" s="54">
        <v>44697</v>
      </c>
      <c r="C394">
        <v>3</v>
      </c>
    </row>
    <row r="395" spans="1:3" x14ac:dyDescent="0.35">
      <c r="A395" s="8" t="s">
        <v>155</v>
      </c>
      <c r="B395" s="54">
        <v>44704</v>
      </c>
      <c r="C395">
        <v>3</v>
      </c>
    </row>
    <row r="396" spans="1:3" x14ac:dyDescent="0.35">
      <c r="A396" s="8" t="s">
        <v>155</v>
      </c>
      <c r="B396" s="54">
        <v>44711</v>
      </c>
      <c r="C396">
        <v>2</v>
      </c>
    </row>
    <row r="397" spans="1:3" x14ac:dyDescent="0.35">
      <c r="A397" s="8" t="s">
        <v>155</v>
      </c>
      <c r="B397" s="54">
        <v>44718</v>
      </c>
      <c r="C397">
        <v>6</v>
      </c>
    </row>
    <row r="398" spans="1:3" x14ac:dyDescent="0.35">
      <c r="A398" s="8" t="s">
        <v>155</v>
      </c>
      <c r="B398" s="54">
        <v>44725</v>
      </c>
      <c r="C398">
        <v>1</v>
      </c>
    </row>
    <row r="399" spans="1:3" x14ac:dyDescent="0.35">
      <c r="A399" s="8" t="s">
        <v>155</v>
      </c>
      <c r="B399" s="54">
        <v>44732</v>
      </c>
      <c r="C399">
        <v>3</v>
      </c>
    </row>
    <row r="400" spans="1:3" x14ac:dyDescent="0.35">
      <c r="A400" s="8" t="s">
        <v>155</v>
      </c>
      <c r="B400" s="54">
        <v>44739</v>
      </c>
      <c r="C400">
        <v>2</v>
      </c>
    </row>
    <row r="401" spans="1:3" x14ac:dyDescent="0.35">
      <c r="A401" s="8" t="s">
        <v>155</v>
      </c>
      <c r="B401" s="54">
        <v>44746</v>
      </c>
      <c r="C401">
        <v>0</v>
      </c>
    </row>
    <row r="402" spans="1:3" x14ac:dyDescent="0.35">
      <c r="A402" s="8" t="s">
        <v>155</v>
      </c>
      <c r="B402" s="54">
        <v>44753</v>
      </c>
      <c r="C402">
        <v>2</v>
      </c>
    </row>
    <row r="403" spans="1:3" x14ac:dyDescent="0.35">
      <c r="A403" s="8" t="s">
        <v>155</v>
      </c>
      <c r="B403" s="54">
        <v>44760</v>
      </c>
      <c r="C403">
        <v>2</v>
      </c>
    </row>
    <row r="404" spans="1:3" x14ac:dyDescent="0.35">
      <c r="A404" s="8" t="s">
        <v>155</v>
      </c>
      <c r="B404" s="54">
        <v>44767</v>
      </c>
      <c r="C404">
        <v>1</v>
      </c>
    </row>
    <row r="405" spans="1:3" x14ac:dyDescent="0.35">
      <c r="A405" s="8" t="s">
        <v>155</v>
      </c>
      <c r="B405" s="54">
        <v>44774</v>
      </c>
      <c r="C405">
        <v>1</v>
      </c>
    </row>
    <row r="406" spans="1:3" x14ac:dyDescent="0.35">
      <c r="A406" s="8" t="s">
        <v>155</v>
      </c>
      <c r="B406" s="54">
        <v>44781</v>
      </c>
      <c r="C406">
        <v>0</v>
      </c>
    </row>
    <row r="407" spans="1:3" x14ac:dyDescent="0.35">
      <c r="A407" s="8" t="s">
        <v>155</v>
      </c>
      <c r="B407" s="54">
        <v>44788</v>
      </c>
      <c r="C407">
        <v>3</v>
      </c>
    </row>
    <row r="408" spans="1:3" x14ac:dyDescent="0.35">
      <c r="A408" s="8" t="s">
        <v>155</v>
      </c>
      <c r="B408" s="54">
        <v>44795</v>
      </c>
      <c r="C408">
        <v>1</v>
      </c>
    </row>
    <row r="409" spans="1:3" x14ac:dyDescent="0.35">
      <c r="A409" s="8" t="s">
        <v>155</v>
      </c>
      <c r="B409" s="54">
        <v>44802</v>
      </c>
      <c r="C409">
        <v>1</v>
      </c>
    </row>
    <row r="410" spans="1:3" x14ac:dyDescent="0.35">
      <c r="A410" s="8" t="s">
        <v>155</v>
      </c>
      <c r="B410" s="54">
        <v>44809</v>
      </c>
      <c r="C410">
        <v>2</v>
      </c>
    </row>
    <row r="411" spans="1:3" x14ac:dyDescent="0.35">
      <c r="A411" s="8" t="s">
        <v>155</v>
      </c>
      <c r="B411" s="54">
        <v>44816</v>
      </c>
      <c r="C411">
        <v>6</v>
      </c>
    </row>
    <row r="412" spans="1:3" x14ac:dyDescent="0.35">
      <c r="A412" s="8" t="s">
        <v>155</v>
      </c>
      <c r="B412" s="54">
        <v>44823</v>
      </c>
      <c r="C412">
        <v>3</v>
      </c>
    </row>
    <row r="413" spans="1:3" x14ac:dyDescent="0.35">
      <c r="A413" s="8" t="s">
        <v>155</v>
      </c>
      <c r="B413" s="54">
        <v>44830</v>
      </c>
      <c r="C413">
        <v>5</v>
      </c>
    </row>
    <row r="414" spans="1:3" x14ac:dyDescent="0.35">
      <c r="A414" s="8" t="s">
        <v>155</v>
      </c>
      <c r="B414" s="54">
        <v>44837</v>
      </c>
      <c r="C414">
        <v>6</v>
      </c>
    </row>
    <row r="415" spans="1:3" x14ac:dyDescent="0.35">
      <c r="A415" s="8" t="s">
        <v>155</v>
      </c>
      <c r="B415" s="54">
        <v>44844</v>
      </c>
      <c r="C415">
        <v>8</v>
      </c>
    </row>
    <row r="416" spans="1:3" x14ac:dyDescent="0.35">
      <c r="A416" s="8" t="s">
        <v>155</v>
      </c>
      <c r="B416" s="54">
        <v>44851</v>
      </c>
      <c r="C416">
        <v>11</v>
      </c>
    </row>
    <row r="417" spans="1:3" x14ac:dyDescent="0.35">
      <c r="A417" s="8" t="s">
        <v>155</v>
      </c>
      <c r="B417" s="54">
        <v>44858</v>
      </c>
      <c r="C417">
        <v>11</v>
      </c>
    </row>
    <row r="418" spans="1:3" x14ac:dyDescent="0.35">
      <c r="A418" s="8" t="s">
        <v>155</v>
      </c>
      <c r="B418" s="54">
        <v>44865</v>
      </c>
      <c r="C418">
        <v>12</v>
      </c>
    </row>
    <row r="419" spans="1:3" x14ac:dyDescent="0.35">
      <c r="A419" s="8" t="s">
        <v>155</v>
      </c>
      <c r="B419" s="54">
        <v>44872</v>
      </c>
      <c r="C419">
        <v>11</v>
      </c>
    </row>
    <row r="420" spans="1:3" x14ac:dyDescent="0.35">
      <c r="A420" s="8" t="s">
        <v>155</v>
      </c>
      <c r="B420" s="54">
        <v>44879</v>
      </c>
      <c r="C420">
        <v>8</v>
      </c>
    </row>
    <row r="421" spans="1:3" x14ac:dyDescent="0.35">
      <c r="A421" s="8" t="s">
        <v>155</v>
      </c>
      <c r="B421" s="54">
        <v>44886</v>
      </c>
      <c r="C421">
        <v>5</v>
      </c>
    </row>
    <row r="422" spans="1:3" x14ac:dyDescent="0.35">
      <c r="A422" s="8" t="s">
        <v>155</v>
      </c>
      <c r="B422" s="54">
        <v>44893</v>
      </c>
      <c r="C422">
        <v>6</v>
      </c>
    </row>
    <row r="423" spans="1:3" x14ac:dyDescent="0.35">
      <c r="A423" s="8" t="s">
        <v>155</v>
      </c>
      <c r="B423" s="54">
        <v>44900</v>
      </c>
      <c r="C423">
        <v>2</v>
      </c>
    </row>
    <row r="424" spans="1:3" x14ac:dyDescent="0.35">
      <c r="A424" s="8" t="s">
        <v>155</v>
      </c>
      <c r="B424" s="54">
        <v>44907</v>
      </c>
      <c r="C424">
        <v>4</v>
      </c>
    </row>
    <row r="425" spans="1:3" x14ac:dyDescent="0.35">
      <c r="A425" s="8" t="s">
        <v>155</v>
      </c>
      <c r="B425" s="54">
        <v>44914</v>
      </c>
      <c r="C425">
        <v>5</v>
      </c>
    </row>
    <row r="426" spans="1:3" x14ac:dyDescent="0.35">
      <c r="A426" s="8" t="s">
        <v>155</v>
      </c>
      <c r="B426" s="54">
        <v>44921</v>
      </c>
      <c r="C426">
        <v>4</v>
      </c>
    </row>
    <row r="427" spans="1:3" x14ac:dyDescent="0.35">
      <c r="A427" s="8" t="s">
        <v>156</v>
      </c>
      <c r="B427" s="54">
        <v>44200</v>
      </c>
      <c r="C427">
        <v>2</v>
      </c>
    </row>
    <row r="428" spans="1:3" x14ac:dyDescent="0.35">
      <c r="A428" s="8" t="s">
        <v>156</v>
      </c>
      <c r="B428" s="54">
        <v>44207</v>
      </c>
      <c r="C428">
        <v>1</v>
      </c>
    </row>
    <row r="429" spans="1:3" x14ac:dyDescent="0.35">
      <c r="A429" s="8" t="s">
        <v>156</v>
      </c>
      <c r="B429" s="54">
        <v>44214</v>
      </c>
      <c r="C429">
        <v>0</v>
      </c>
    </row>
    <row r="430" spans="1:3" x14ac:dyDescent="0.35">
      <c r="A430" s="8" t="s">
        <v>156</v>
      </c>
      <c r="B430" s="54">
        <v>44221</v>
      </c>
      <c r="C430">
        <v>1</v>
      </c>
    </row>
    <row r="431" spans="1:3" x14ac:dyDescent="0.35">
      <c r="A431" s="8" t="s">
        <v>156</v>
      </c>
      <c r="B431" s="54">
        <v>44228</v>
      </c>
      <c r="C431">
        <v>1</v>
      </c>
    </row>
    <row r="432" spans="1:3" x14ac:dyDescent="0.35">
      <c r="A432" s="8" t="s">
        <v>156</v>
      </c>
      <c r="B432" s="54">
        <v>44235</v>
      </c>
      <c r="C432">
        <v>3</v>
      </c>
    </row>
    <row r="433" spans="1:3" x14ac:dyDescent="0.35">
      <c r="A433" s="8" t="s">
        <v>156</v>
      </c>
      <c r="B433" s="54">
        <v>44242</v>
      </c>
      <c r="C433">
        <v>4</v>
      </c>
    </row>
    <row r="434" spans="1:3" x14ac:dyDescent="0.35">
      <c r="A434" s="8" t="s">
        <v>156</v>
      </c>
      <c r="B434" s="54">
        <v>44249</v>
      </c>
      <c r="C434">
        <v>1</v>
      </c>
    </row>
    <row r="435" spans="1:3" x14ac:dyDescent="0.35">
      <c r="A435" s="8" t="s">
        <v>156</v>
      </c>
      <c r="B435" s="54">
        <v>44256</v>
      </c>
      <c r="C435">
        <v>2</v>
      </c>
    </row>
    <row r="436" spans="1:3" x14ac:dyDescent="0.35">
      <c r="A436" s="8" t="s">
        <v>156</v>
      </c>
      <c r="B436" s="54">
        <v>44263</v>
      </c>
      <c r="C436">
        <v>2</v>
      </c>
    </row>
    <row r="437" spans="1:3" x14ac:dyDescent="0.35">
      <c r="A437" s="8" t="s">
        <v>156</v>
      </c>
      <c r="B437" s="54">
        <v>44270</v>
      </c>
      <c r="C437">
        <v>2</v>
      </c>
    </row>
    <row r="438" spans="1:3" x14ac:dyDescent="0.35">
      <c r="A438" s="8" t="s">
        <v>156</v>
      </c>
      <c r="B438" s="54">
        <v>44277</v>
      </c>
      <c r="C438">
        <v>1</v>
      </c>
    </row>
    <row r="439" spans="1:3" x14ac:dyDescent="0.35">
      <c r="A439" s="8" t="s">
        <v>156</v>
      </c>
      <c r="B439" s="54">
        <v>44284</v>
      </c>
      <c r="C439">
        <v>1</v>
      </c>
    </row>
    <row r="440" spans="1:3" x14ac:dyDescent="0.35">
      <c r="A440" s="8" t="s">
        <v>156</v>
      </c>
      <c r="B440" s="54">
        <v>44291</v>
      </c>
      <c r="C440">
        <v>2</v>
      </c>
    </row>
    <row r="441" spans="1:3" x14ac:dyDescent="0.35">
      <c r="A441" s="8" t="s">
        <v>156</v>
      </c>
      <c r="B441" s="54">
        <v>44298</v>
      </c>
      <c r="C441">
        <v>1</v>
      </c>
    </row>
    <row r="442" spans="1:3" x14ac:dyDescent="0.35">
      <c r="A442" s="8" t="s">
        <v>156</v>
      </c>
      <c r="B442" s="54">
        <v>44305</v>
      </c>
      <c r="C442">
        <v>2</v>
      </c>
    </row>
    <row r="443" spans="1:3" x14ac:dyDescent="0.35">
      <c r="A443" s="8" t="s">
        <v>156</v>
      </c>
      <c r="B443" s="54">
        <v>44312</v>
      </c>
      <c r="C443">
        <v>1</v>
      </c>
    </row>
    <row r="444" spans="1:3" x14ac:dyDescent="0.35">
      <c r="A444" s="8" t="s">
        <v>156</v>
      </c>
      <c r="B444" s="54">
        <v>44319</v>
      </c>
      <c r="C444">
        <v>3</v>
      </c>
    </row>
    <row r="445" spans="1:3" x14ac:dyDescent="0.35">
      <c r="A445" s="8" t="s">
        <v>156</v>
      </c>
      <c r="B445" s="54">
        <v>44326</v>
      </c>
      <c r="C445">
        <v>1</v>
      </c>
    </row>
    <row r="446" spans="1:3" x14ac:dyDescent="0.35">
      <c r="A446" s="8" t="s">
        <v>156</v>
      </c>
      <c r="B446" s="54">
        <v>44333</v>
      </c>
      <c r="C446">
        <v>3</v>
      </c>
    </row>
    <row r="447" spans="1:3" x14ac:dyDescent="0.35">
      <c r="A447" s="8" t="s">
        <v>156</v>
      </c>
      <c r="B447" s="54">
        <v>44340</v>
      </c>
      <c r="C447">
        <v>1</v>
      </c>
    </row>
    <row r="448" spans="1:3" x14ac:dyDescent="0.35">
      <c r="A448" s="8" t="s">
        <v>156</v>
      </c>
      <c r="B448" s="54">
        <v>44347</v>
      </c>
      <c r="C448">
        <v>1</v>
      </c>
    </row>
    <row r="449" spans="1:3" x14ac:dyDescent="0.35">
      <c r="A449" s="8" t="s">
        <v>156</v>
      </c>
      <c r="B449" s="54">
        <v>44354</v>
      </c>
      <c r="C449">
        <v>1</v>
      </c>
    </row>
    <row r="450" spans="1:3" x14ac:dyDescent="0.35">
      <c r="A450" s="8" t="s">
        <v>156</v>
      </c>
      <c r="B450" s="54">
        <v>44361</v>
      </c>
      <c r="C450">
        <v>1</v>
      </c>
    </row>
    <row r="451" spans="1:3" x14ac:dyDescent="0.35">
      <c r="A451" s="8" t="s">
        <v>156</v>
      </c>
      <c r="B451" s="54">
        <v>44368</v>
      </c>
      <c r="C451">
        <v>2</v>
      </c>
    </row>
    <row r="452" spans="1:3" x14ac:dyDescent="0.35">
      <c r="A452" s="8" t="s">
        <v>156</v>
      </c>
      <c r="B452" s="54">
        <v>44375</v>
      </c>
      <c r="C452">
        <v>1</v>
      </c>
    </row>
    <row r="453" spans="1:3" x14ac:dyDescent="0.35">
      <c r="A453" s="8" t="s">
        <v>156</v>
      </c>
      <c r="B453" s="54">
        <v>44382</v>
      </c>
      <c r="C453">
        <v>1</v>
      </c>
    </row>
    <row r="454" spans="1:3" x14ac:dyDescent="0.35">
      <c r="A454" s="8" t="s">
        <v>156</v>
      </c>
      <c r="B454" s="54">
        <v>44389</v>
      </c>
      <c r="C454">
        <v>1</v>
      </c>
    </row>
    <row r="455" spans="1:3" x14ac:dyDescent="0.35">
      <c r="A455" s="8" t="s">
        <v>156</v>
      </c>
      <c r="B455" s="54">
        <v>44396</v>
      </c>
      <c r="C455">
        <v>2</v>
      </c>
    </row>
    <row r="456" spans="1:3" x14ac:dyDescent="0.35">
      <c r="A456" s="8" t="s">
        <v>156</v>
      </c>
      <c r="B456" s="54">
        <v>44403</v>
      </c>
      <c r="C456">
        <v>1</v>
      </c>
    </row>
    <row r="457" spans="1:3" x14ac:dyDescent="0.35">
      <c r="A457" s="8" t="s">
        <v>156</v>
      </c>
      <c r="B457" s="54">
        <v>44410</v>
      </c>
      <c r="C457">
        <v>2</v>
      </c>
    </row>
    <row r="458" spans="1:3" x14ac:dyDescent="0.35">
      <c r="A458" s="8" t="s">
        <v>156</v>
      </c>
      <c r="B458" s="54">
        <v>44417</v>
      </c>
      <c r="C458">
        <v>1</v>
      </c>
    </row>
    <row r="459" spans="1:3" x14ac:dyDescent="0.35">
      <c r="A459" s="8" t="s">
        <v>156</v>
      </c>
      <c r="B459" s="54">
        <v>44424</v>
      </c>
      <c r="C459">
        <v>1</v>
      </c>
    </row>
    <row r="460" spans="1:3" x14ac:dyDescent="0.35">
      <c r="A460" s="8" t="s">
        <v>156</v>
      </c>
      <c r="B460" s="54">
        <v>44431</v>
      </c>
      <c r="C460">
        <v>2</v>
      </c>
    </row>
    <row r="461" spans="1:3" x14ac:dyDescent="0.35">
      <c r="A461" s="8" t="s">
        <v>156</v>
      </c>
      <c r="B461" s="54">
        <v>44438</v>
      </c>
      <c r="C461">
        <v>1</v>
      </c>
    </row>
    <row r="462" spans="1:3" x14ac:dyDescent="0.35">
      <c r="A462" s="8" t="s">
        <v>156</v>
      </c>
      <c r="B462" s="54">
        <v>44445</v>
      </c>
      <c r="C462">
        <v>1</v>
      </c>
    </row>
    <row r="463" spans="1:3" x14ac:dyDescent="0.35">
      <c r="A463" s="8" t="s">
        <v>156</v>
      </c>
      <c r="B463" s="54">
        <v>44452</v>
      </c>
      <c r="C463">
        <v>3</v>
      </c>
    </row>
    <row r="464" spans="1:3" x14ac:dyDescent="0.35">
      <c r="A464" s="8" t="s">
        <v>156</v>
      </c>
      <c r="B464" s="54">
        <v>44459</v>
      </c>
      <c r="C464">
        <v>3</v>
      </c>
    </row>
    <row r="465" spans="1:3" x14ac:dyDescent="0.35">
      <c r="A465" s="8" t="s">
        <v>156</v>
      </c>
      <c r="B465" s="54">
        <v>44466</v>
      </c>
      <c r="C465">
        <v>4</v>
      </c>
    </row>
    <row r="466" spans="1:3" x14ac:dyDescent="0.35">
      <c r="A466" s="8" t="s">
        <v>156</v>
      </c>
      <c r="B466" s="54">
        <v>44473</v>
      </c>
      <c r="C466">
        <v>3</v>
      </c>
    </row>
    <row r="467" spans="1:3" x14ac:dyDescent="0.35">
      <c r="A467" s="8" t="s">
        <v>156</v>
      </c>
      <c r="B467" s="54">
        <v>44480</v>
      </c>
      <c r="C467">
        <v>2</v>
      </c>
    </row>
    <row r="468" spans="1:3" x14ac:dyDescent="0.35">
      <c r="A468" s="8" t="s">
        <v>156</v>
      </c>
      <c r="B468" s="54">
        <v>44487</v>
      </c>
      <c r="C468">
        <v>2</v>
      </c>
    </row>
    <row r="469" spans="1:3" x14ac:dyDescent="0.35">
      <c r="A469" s="8" t="s">
        <v>156</v>
      </c>
      <c r="B469" s="54">
        <v>44494</v>
      </c>
      <c r="C469">
        <v>2</v>
      </c>
    </row>
    <row r="470" spans="1:3" x14ac:dyDescent="0.35">
      <c r="A470" s="8" t="s">
        <v>156</v>
      </c>
      <c r="B470" s="54">
        <v>44501</v>
      </c>
      <c r="C470">
        <v>3</v>
      </c>
    </row>
    <row r="471" spans="1:3" x14ac:dyDescent="0.35">
      <c r="A471" s="8" t="s">
        <v>156</v>
      </c>
      <c r="B471" s="54">
        <v>44508</v>
      </c>
      <c r="C471">
        <v>2</v>
      </c>
    </row>
    <row r="472" spans="1:3" x14ac:dyDescent="0.35">
      <c r="A472" s="8" t="s">
        <v>156</v>
      </c>
      <c r="B472" s="54">
        <v>44515</v>
      </c>
      <c r="C472">
        <v>5</v>
      </c>
    </row>
    <row r="473" spans="1:3" x14ac:dyDescent="0.35">
      <c r="A473" s="8" t="s">
        <v>156</v>
      </c>
      <c r="B473" s="54">
        <v>44522</v>
      </c>
      <c r="C473">
        <v>7</v>
      </c>
    </row>
    <row r="474" spans="1:3" x14ac:dyDescent="0.35">
      <c r="A474" s="8" t="s">
        <v>156</v>
      </c>
      <c r="B474" s="54">
        <v>44529</v>
      </c>
      <c r="C474">
        <v>3</v>
      </c>
    </row>
    <row r="475" spans="1:3" x14ac:dyDescent="0.35">
      <c r="A475" s="8" t="s">
        <v>156</v>
      </c>
      <c r="B475" s="54">
        <v>44536</v>
      </c>
      <c r="C475">
        <v>5</v>
      </c>
    </row>
    <row r="476" spans="1:3" x14ac:dyDescent="0.35">
      <c r="A476" s="8" t="s">
        <v>156</v>
      </c>
      <c r="B476" s="54">
        <v>44543</v>
      </c>
      <c r="C476">
        <v>5</v>
      </c>
    </row>
    <row r="477" spans="1:3" x14ac:dyDescent="0.35">
      <c r="A477" s="8" t="s">
        <v>156</v>
      </c>
      <c r="B477" s="54">
        <v>44550</v>
      </c>
      <c r="C477">
        <v>5</v>
      </c>
    </row>
    <row r="478" spans="1:3" x14ac:dyDescent="0.35">
      <c r="A478" s="8" t="s">
        <v>156</v>
      </c>
      <c r="B478" s="54">
        <v>44557</v>
      </c>
      <c r="C478">
        <v>3</v>
      </c>
    </row>
    <row r="479" spans="1:3" x14ac:dyDescent="0.35">
      <c r="A479" s="8" t="s">
        <v>156</v>
      </c>
      <c r="B479" s="54">
        <v>44564</v>
      </c>
      <c r="C479">
        <v>2</v>
      </c>
    </row>
    <row r="480" spans="1:3" x14ac:dyDescent="0.35">
      <c r="A480" s="8" t="s">
        <v>156</v>
      </c>
      <c r="B480" s="54">
        <v>44571</v>
      </c>
      <c r="C480">
        <v>2</v>
      </c>
    </row>
    <row r="481" spans="1:3" x14ac:dyDescent="0.35">
      <c r="A481" s="8" t="s">
        <v>156</v>
      </c>
      <c r="B481" s="54">
        <v>44578</v>
      </c>
      <c r="C481">
        <v>5</v>
      </c>
    </row>
    <row r="482" spans="1:3" x14ac:dyDescent="0.35">
      <c r="A482" s="8" t="s">
        <v>156</v>
      </c>
      <c r="B482" s="54">
        <v>44585</v>
      </c>
      <c r="C482">
        <v>3</v>
      </c>
    </row>
    <row r="483" spans="1:3" x14ac:dyDescent="0.35">
      <c r="A483" s="8" t="s">
        <v>156</v>
      </c>
      <c r="B483" s="54">
        <v>44592</v>
      </c>
      <c r="C483">
        <v>4</v>
      </c>
    </row>
    <row r="484" spans="1:3" x14ac:dyDescent="0.35">
      <c r="A484" s="8" t="s">
        <v>156</v>
      </c>
      <c r="B484" s="54">
        <v>44599</v>
      </c>
      <c r="C484">
        <v>3</v>
      </c>
    </row>
    <row r="485" spans="1:3" x14ac:dyDescent="0.35">
      <c r="A485" s="8" t="s">
        <v>156</v>
      </c>
      <c r="B485" s="54">
        <v>44606</v>
      </c>
      <c r="C485">
        <v>4</v>
      </c>
    </row>
    <row r="486" spans="1:3" x14ac:dyDescent="0.35">
      <c r="A486" s="8" t="s">
        <v>156</v>
      </c>
      <c r="B486" s="54">
        <v>44613</v>
      </c>
      <c r="C486">
        <v>3</v>
      </c>
    </row>
    <row r="487" spans="1:3" x14ac:dyDescent="0.35">
      <c r="A487" s="8" t="s">
        <v>156</v>
      </c>
      <c r="B487" s="54">
        <v>44620</v>
      </c>
      <c r="C487">
        <v>2</v>
      </c>
    </row>
    <row r="488" spans="1:3" x14ac:dyDescent="0.35">
      <c r="A488" s="8" t="s">
        <v>156</v>
      </c>
      <c r="B488" s="54">
        <v>44627</v>
      </c>
      <c r="C488">
        <v>5</v>
      </c>
    </row>
    <row r="489" spans="1:3" x14ac:dyDescent="0.35">
      <c r="A489" s="8" t="s">
        <v>156</v>
      </c>
      <c r="B489" s="54">
        <v>44634</v>
      </c>
      <c r="C489">
        <v>3</v>
      </c>
    </row>
    <row r="490" spans="1:3" x14ac:dyDescent="0.35">
      <c r="A490" s="8" t="s">
        <v>156</v>
      </c>
      <c r="B490" s="54">
        <v>44641</v>
      </c>
      <c r="C490">
        <v>4</v>
      </c>
    </row>
    <row r="491" spans="1:3" x14ac:dyDescent="0.35">
      <c r="A491" s="8" t="s">
        <v>156</v>
      </c>
      <c r="B491" s="54">
        <v>44648</v>
      </c>
      <c r="C491">
        <v>3</v>
      </c>
    </row>
    <row r="492" spans="1:3" x14ac:dyDescent="0.35">
      <c r="A492" s="8" t="s">
        <v>156</v>
      </c>
      <c r="B492" s="54">
        <v>44655</v>
      </c>
      <c r="C492">
        <v>4</v>
      </c>
    </row>
    <row r="493" spans="1:3" x14ac:dyDescent="0.35">
      <c r="A493" s="8" t="s">
        <v>156</v>
      </c>
      <c r="B493" s="54">
        <v>44662</v>
      </c>
      <c r="C493">
        <v>2</v>
      </c>
    </row>
    <row r="494" spans="1:3" x14ac:dyDescent="0.35">
      <c r="A494" s="8" t="s">
        <v>156</v>
      </c>
      <c r="B494" s="54">
        <v>44669</v>
      </c>
      <c r="C494">
        <v>0</v>
      </c>
    </row>
    <row r="495" spans="1:3" x14ac:dyDescent="0.35">
      <c r="A495" s="8" t="s">
        <v>156</v>
      </c>
      <c r="B495" s="54">
        <v>44676</v>
      </c>
      <c r="C495">
        <v>4</v>
      </c>
    </row>
    <row r="496" spans="1:3" x14ac:dyDescent="0.35">
      <c r="A496" s="8" t="s">
        <v>156</v>
      </c>
      <c r="B496" s="54">
        <v>44683</v>
      </c>
      <c r="C496">
        <v>3</v>
      </c>
    </row>
    <row r="497" spans="1:3" x14ac:dyDescent="0.35">
      <c r="A497" s="8" t="s">
        <v>156</v>
      </c>
      <c r="B497" s="54">
        <v>44690</v>
      </c>
      <c r="C497">
        <v>3</v>
      </c>
    </row>
    <row r="498" spans="1:3" x14ac:dyDescent="0.35">
      <c r="A498" s="8" t="s">
        <v>156</v>
      </c>
      <c r="B498" s="54">
        <v>44697</v>
      </c>
      <c r="C498">
        <v>4</v>
      </c>
    </row>
    <row r="499" spans="1:3" x14ac:dyDescent="0.35">
      <c r="A499" s="8" t="s">
        <v>156</v>
      </c>
      <c r="B499" s="54">
        <v>44704</v>
      </c>
      <c r="C499">
        <v>5</v>
      </c>
    </row>
    <row r="500" spans="1:3" x14ac:dyDescent="0.35">
      <c r="A500" s="8" t="s">
        <v>156</v>
      </c>
      <c r="B500" s="54">
        <v>44711</v>
      </c>
      <c r="C500">
        <v>3</v>
      </c>
    </row>
    <row r="501" spans="1:3" x14ac:dyDescent="0.35">
      <c r="A501" s="8" t="s">
        <v>156</v>
      </c>
      <c r="B501" s="54">
        <v>44718</v>
      </c>
      <c r="C501">
        <v>6</v>
      </c>
    </row>
    <row r="502" spans="1:3" x14ac:dyDescent="0.35">
      <c r="A502" s="8" t="s">
        <v>156</v>
      </c>
      <c r="B502" s="54">
        <v>44725</v>
      </c>
      <c r="C502">
        <v>3</v>
      </c>
    </row>
    <row r="503" spans="1:3" x14ac:dyDescent="0.35">
      <c r="A503" s="8" t="s">
        <v>156</v>
      </c>
      <c r="B503" s="54">
        <v>44732</v>
      </c>
      <c r="C503">
        <v>4</v>
      </c>
    </row>
    <row r="504" spans="1:3" x14ac:dyDescent="0.35">
      <c r="A504" s="8" t="s">
        <v>156</v>
      </c>
      <c r="B504" s="54">
        <v>44739</v>
      </c>
      <c r="C504">
        <v>4</v>
      </c>
    </row>
    <row r="505" spans="1:3" x14ac:dyDescent="0.35">
      <c r="A505" s="8" t="s">
        <v>156</v>
      </c>
      <c r="B505" s="54">
        <v>44746</v>
      </c>
      <c r="C505">
        <v>3</v>
      </c>
    </row>
    <row r="506" spans="1:3" x14ac:dyDescent="0.35">
      <c r="A506" s="8" t="s">
        <v>156</v>
      </c>
      <c r="B506" s="54">
        <v>44753</v>
      </c>
      <c r="C506">
        <v>7</v>
      </c>
    </row>
    <row r="507" spans="1:3" x14ac:dyDescent="0.35">
      <c r="A507" s="8" t="s">
        <v>156</v>
      </c>
      <c r="B507" s="54">
        <v>44760</v>
      </c>
      <c r="C507">
        <v>3</v>
      </c>
    </row>
    <row r="508" spans="1:3" x14ac:dyDescent="0.35">
      <c r="A508" s="8" t="s">
        <v>156</v>
      </c>
      <c r="B508" s="54">
        <v>44767</v>
      </c>
      <c r="C508">
        <v>4</v>
      </c>
    </row>
    <row r="509" spans="1:3" x14ac:dyDescent="0.35">
      <c r="A509" s="8" t="s">
        <v>156</v>
      </c>
      <c r="B509" s="54">
        <v>44774</v>
      </c>
      <c r="C509">
        <v>5</v>
      </c>
    </row>
    <row r="510" spans="1:3" x14ac:dyDescent="0.35">
      <c r="A510" s="8" t="s">
        <v>156</v>
      </c>
      <c r="B510" s="54">
        <v>44781</v>
      </c>
      <c r="C510">
        <v>3</v>
      </c>
    </row>
    <row r="511" spans="1:3" x14ac:dyDescent="0.35">
      <c r="A511" s="8" t="s">
        <v>156</v>
      </c>
      <c r="B511" s="54">
        <v>44788</v>
      </c>
      <c r="C511">
        <v>4</v>
      </c>
    </row>
    <row r="512" spans="1:3" x14ac:dyDescent="0.35">
      <c r="A512" s="8" t="s">
        <v>156</v>
      </c>
      <c r="B512" s="54">
        <v>44795</v>
      </c>
      <c r="C512">
        <v>4</v>
      </c>
    </row>
    <row r="513" spans="1:3" x14ac:dyDescent="0.35">
      <c r="A513" s="8" t="s">
        <v>156</v>
      </c>
      <c r="B513" s="54">
        <v>44802</v>
      </c>
      <c r="C513">
        <v>7</v>
      </c>
    </row>
    <row r="514" spans="1:3" x14ac:dyDescent="0.35">
      <c r="A514" s="8" t="s">
        <v>156</v>
      </c>
      <c r="B514" s="54">
        <v>44809</v>
      </c>
      <c r="C514">
        <v>4</v>
      </c>
    </row>
    <row r="515" spans="1:3" x14ac:dyDescent="0.35">
      <c r="A515" s="8" t="s">
        <v>156</v>
      </c>
      <c r="B515" s="54">
        <v>44816</v>
      </c>
      <c r="C515">
        <v>5</v>
      </c>
    </row>
    <row r="516" spans="1:3" x14ac:dyDescent="0.35">
      <c r="A516" s="8" t="s">
        <v>156</v>
      </c>
      <c r="B516" s="54">
        <v>44823</v>
      </c>
      <c r="C516">
        <v>6</v>
      </c>
    </row>
    <row r="517" spans="1:3" x14ac:dyDescent="0.35">
      <c r="A517" s="8" t="s">
        <v>156</v>
      </c>
      <c r="B517" s="54">
        <v>44830</v>
      </c>
      <c r="C517">
        <v>5</v>
      </c>
    </row>
    <row r="518" spans="1:3" x14ac:dyDescent="0.35">
      <c r="A518" s="8" t="s">
        <v>156</v>
      </c>
      <c r="B518" s="54">
        <v>44837</v>
      </c>
      <c r="C518">
        <v>5</v>
      </c>
    </row>
    <row r="519" spans="1:3" x14ac:dyDescent="0.35">
      <c r="A519" s="8" t="s">
        <v>156</v>
      </c>
      <c r="B519" s="54">
        <v>44844</v>
      </c>
      <c r="C519">
        <v>5</v>
      </c>
    </row>
    <row r="520" spans="1:3" x14ac:dyDescent="0.35">
      <c r="A520" s="8" t="s">
        <v>156</v>
      </c>
      <c r="B520" s="54">
        <v>44851</v>
      </c>
      <c r="C520">
        <v>3</v>
      </c>
    </row>
    <row r="521" spans="1:3" x14ac:dyDescent="0.35">
      <c r="A521" s="8" t="s">
        <v>156</v>
      </c>
      <c r="B521" s="54">
        <v>44858</v>
      </c>
      <c r="C521">
        <v>4</v>
      </c>
    </row>
    <row r="522" spans="1:3" x14ac:dyDescent="0.35">
      <c r="A522" s="8" t="s">
        <v>156</v>
      </c>
      <c r="B522" s="54">
        <v>44865</v>
      </c>
      <c r="C522">
        <v>4</v>
      </c>
    </row>
    <row r="523" spans="1:3" x14ac:dyDescent="0.35">
      <c r="A523" s="8" t="s">
        <v>156</v>
      </c>
      <c r="B523" s="54">
        <v>44872</v>
      </c>
      <c r="C523">
        <v>5</v>
      </c>
    </row>
    <row r="524" spans="1:3" x14ac:dyDescent="0.35">
      <c r="A524" s="8" t="s">
        <v>156</v>
      </c>
      <c r="B524" s="54">
        <v>44879</v>
      </c>
      <c r="C524">
        <v>6</v>
      </c>
    </row>
    <row r="525" spans="1:3" x14ac:dyDescent="0.35">
      <c r="A525" s="8" t="s">
        <v>156</v>
      </c>
      <c r="B525" s="54">
        <v>44886</v>
      </c>
      <c r="C525">
        <v>9</v>
      </c>
    </row>
    <row r="526" spans="1:3" x14ac:dyDescent="0.35">
      <c r="A526" s="8" t="s">
        <v>156</v>
      </c>
      <c r="B526" s="54">
        <v>44893</v>
      </c>
      <c r="C526">
        <v>7</v>
      </c>
    </row>
    <row r="527" spans="1:3" x14ac:dyDescent="0.35">
      <c r="A527" s="8" t="s">
        <v>156</v>
      </c>
      <c r="B527" s="54">
        <v>44900</v>
      </c>
      <c r="C527">
        <v>8</v>
      </c>
    </row>
    <row r="528" spans="1:3" x14ac:dyDescent="0.35">
      <c r="A528" s="8" t="s">
        <v>156</v>
      </c>
      <c r="B528" s="54">
        <v>44907</v>
      </c>
      <c r="C528">
        <v>8</v>
      </c>
    </row>
    <row r="529" spans="1:3" x14ac:dyDescent="0.35">
      <c r="A529" s="8" t="s">
        <v>156</v>
      </c>
      <c r="B529" s="54">
        <v>44914</v>
      </c>
      <c r="C529">
        <v>7</v>
      </c>
    </row>
    <row r="530" spans="1:3" x14ac:dyDescent="0.35">
      <c r="A530" s="8" t="s">
        <v>156</v>
      </c>
      <c r="B530" s="54">
        <v>44921</v>
      </c>
      <c r="C530">
        <v>6</v>
      </c>
    </row>
    <row r="531" spans="1:3" x14ac:dyDescent="0.35">
      <c r="A531" s="8" t="s">
        <v>157</v>
      </c>
      <c r="B531" s="54">
        <v>44200</v>
      </c>
      <c r="C531">
        <v>0</v>
      </c>
    </row>
    <row r="532" spans="1:3" x14ac:dyDescent="0.35">
      <c r="A532" s="8" t="s">
        <v>157</v>
      </c>
      <c r="B532" s="54">
        <v>44207</v>
      </c>
      <c r="C532">
        <v>0</v>
      </c>
    </row>
    <row r="533" spans="1:3" x14ac:dyDescent="0.35">
      <c r="A533" s="8" t="s">
        <v>157</v>
      </c>
      <c r="B533" s="54">
        <v>44214</v>
      </c>
      <c r="C533">
        <v>0</v>
      </c>
    </row>
    <row r="534" spans="1:3" x14ac:dyDescent="0.35">
      <c r="A534" s="8" t="s">
        <v>157</v>
      </c>
      <c r="B534" s="54">
        <v>44221</v>
      </c>
      <c r="C534">
        <v>0</v>
      </c>
    </row>
    <row r="535" spans="1:3" x14ac:dyDescent="0.35">
      <c r="A535" s="8" t="s">
        <v>157</v>
      </c>
      <c r="B535" s="54">
        <v>44228</v>
      </c>
      <c r="C535">
        <v>0</v>
      </c>
    </row>
    <row r="536" spans="1:3" x14ac:dyDescent="0.35">
      <c r="A536" s="8" t="s">
        <v>157</v>
      </c>
      <c r="B536" s="54">
        <v>44235</v>
      </c>
      <c r="C536">
        <v>0</v>
      </c>
    </row>
    <row r="537" spans="1:3" x14ac:dyDescent="0.35">
      <c r="A537" s="8" t="s">
        <v>157</v>
      </c>
      <c r="B537" s="54">
        <v>44242</v>
      </c>
      <c r="C537">
        <v>1</v>
      </c>
    </row>
    <row r="538" spans="1:3" x14ac:dyDescent="0.35">
      <c r="A538" s="8" t="s">
        <v>157</v>
      </c>
      <c r="B538" s="54">
        <v>44249</v>
      </c>
      <c r="C538">
        <v>0</v>
      </c>
    </row>
    <row r="539" spans="1:3" x14ac:dyDescent="0.35">
      <c r="A539" s="8" t="s">
        <v>157</v>
      </c>
      <c r="B539" s="54">
        <v>44256</v>
      </c>
      <c r="C539">
        <v>0</v>
      </c>
    </row>
    <row r="540" spans="1:3" x14ac:dyDescent="0.35">
      <c r="A540" s="8" t="s">
        <v>157</v>
      </c>
      <c r="B540" s="54">
        <v>44263</v>
      </c>
      <c r="C540">
        <v>0</v>
      </c>
    </row>
    <row r="541" spans="1:3" x14ac:dyDescent="0.35">
      <c r="A541" s="8" t="s">
        <v>157</v>
      </c>
      <c r="B541" s="54">
        <v>44270</v>
      </c>
      <c r="C541">
        <v>2</v>
      </c>
    </row>
    <row r="542" spans="1:3" x14ac:dyDescent="0.35">
      <c r="A542" s="8" t="s">
        <v>157</v>
      </c>
      <c r="B542" s="54">
        <v>44277</v>
      </c>
      <c r="C542">
        <v>0</v>
      </c>
    </row>
    <row r="543" spans="1:3" x14ac:dyDescent="0.35">
      <c r="A543" s="8" t="s">
        <v>157</v>
      </c>
      <c r="B543" s="54">
        <v>44284</v>
      </c>
      <c r="C543">
        <v>2</v>
      </c>
    </row>
    <row r="544" spans="1:3" x14ac:dyDescent="0.35">
      <c r="A544" s="8" t="s">
        <v>157</v>
      </c>
      <c r="B544" s="54">
        <v>44291</v>
      </c>
      <c r="C544">
        <v>4</v>
      </c>
    </row>
    <row r="545" spans="1:3" x14ac:dyDescent="0.35">
      <c r="A545" s="8" t="s">
        <v>157</v>
      </c>
      <c r="B545" s="54">
        <v>44298</v>
      </c>
      <c r="C545">
        <v>6</v>
      </c>
    </row>
    <row r="546" spans="1:3" x14ac:dyDescent="0.35">
      <c r="A546" s="8" t="s">
        <v>157</v>
      </c>
      <c r="B546" s="54">
        <v>44305</v>
      </c>
      <c r="C546">
        <v>9</v>
      </c>
    </row>
    <row r="547" spans="1:3" x14ac:dyDescent="0.35">
      <c r="A547" s="8" t="s">
        <v>157</v>
      </c>
      <c r="B547" s="54">
        <v>44312</v>
      </c>
      <c r="C547">
        <v>8</v>
      </c>
    </row>
    <row r="548" spans="1:3" x14ac:dyDescent="0.35">
      <c r="A548" s="8" t="s">
        <v>157</v>
      </c>
      <c r="B548" s="54">
        <v>44319</v>
      </c>
      <c r="C548">
        <v>8</v>
      </c>
    </row>
    <row r="549" spans="1:3" x14ac:dyDescent="0.35">
      <c r="A549" s="8" t="s">
        <v>157</v>
      </c>
      <c r="B549" s="54">
        <v>44326</v>
      </c>
      <c r="C549">
        <v>7</v>
      </c>
    </row>
    <row r="550" spans="1:3" x14ac:dyDescent="0.35">
      <c r="A550" s="8" t="s">
        <v>157</v>
      </c>
      <c r="B550" s="54">
        <v>44333</v>
      </c>
      <c r="C550">
        <v>7</v>
      </c>
    </row>
    <row r="551" spans="1:3" x14ac:dyDescent="0.35">
      <c r="A551" s="8" t="s">
        <v>157</v>
      </c>
      <c r="B551" s="54">
        <v>44340</v>
      </c>
      <c r="C551">
        <v>7</v>
      </c>
    </row>
    <row r="552" spans="1:3" x14ac:dyDescent="0.35">
      <c r="A552" s="8" t="s">
        <v>157</v>
      </c>
      <c r="B552" s="54">
        <v>44347</v>
      </c>
      <c r="C552">
        <v>9</v>
      </c>
    </row>
    <row r="553" spans="1:3" x14ac:dyDescent="0.35">
      <c r="A553" s="8" t="s">
        <v>157</v>
      </c>
      <c r="B553" s="54">
        <v>44354</v>
      </c>
      <c r="C553">
        <v>11</v>
      </c>
    </row>
    <row r="554" spans="1:3" x14ac:dyDescent="0.35">
      <c r="A554" s="8" t="s">
        <v>157</v>
      </c>
      <c r="B554" s="54">
        <v>44361</v>
      </c>
      <c r="C554">
        <v>6</v>
      </c>
    </row>
    <row r="555" spans="1:3" x14ac:dyDescent="0.35">
      <c r="A555" s="8" t="s">
        <v>157</v>
      </c>
      <c r="B555" s="54">
        <v>44368</v>
      </c>
      <c r="C555">
        <v>4</v>
      </c>
    </row>
    <row r="556" spans="1:3" x14ac:dyDescent="0.35">
      <c r="A556" s="8" t="s">
        <v>157</v>
      </c>
      <c r="B556" s="54">
        <v>44375</v>
      </c>
      <c r="C556">
        <v>2</v>
      </c>
    </row>
    <row r="557" spans="1:3" x14ac:dyDescent="0.35">
      <c r="A557" s="8" t="s">
        <v>157</v>
      </c>
      <c r="B557" s="54">
        <v>44382</v>
      </c>
      <c r="C557">
        <v>6</v>
      </c>
    </row>
    <row r="558" spans="1:3" x14ac:dyDescent="0.35">
      <c r="A558" s="8" t="s">
        <v>157</v>
      </c>
      <c r="B558" s="54">
        <v>44389</v>
      </c>
      <c r="C558">
        <v>1</v>
      </c>
    </row>
    <row r="559" spans="1:3" x14ac:dyDescent="0.35">
      <c r="A559" s="8" t="s">
        <v>157</v>
      </c>
      <c r="B559" s="54">
        <v>44396</v>
      </c>
      <c r="C559">
        <v>1</v>
      </c>
    </row>
    <row r="560" spans="1:3" x14ac:dyDescent="0.35">
      <c r="A560" s="8" t="s">
        <v>157</v>
      </c>
      <c r="B560" s="54">
        <v>44403</v>
      </c>
      <c r="C560">
        <v>0</v>
      </c>
    </row>
    <row r="561" spans="1:3" x14ac:dyDescent="0.35">
      <c r="A561" s="8" t="s">
        <v>157</v>
      </c>
      <c r="B561" s="54">
        <v>44410</v>
      </c>
      <c r="C561">
        <v>0</v>
      </c>
    </row>
    <row r="562" spans="1:3" x14ac:dyDescent="0.35">
      <c r="A562" s="8" t="s">
        <v>157</v>
      </c>
      <c r="B562" s="54">
        <v>44417</v>
      </c>
      <c r="C562">
        <v>0</v>
      </c>
    </row>
    <row r="563" spans="1:3" x14ac:dyDescent="0.35">
      <c r="A563" s="8" t="s">
        <v>157</v>
      </c>
      <c r="B563" s="54">
        <v>44424</v>
      </c>
      <c r="C563">
        <v>0</v>
      </c>
    </row>
    <row r="564" spans="1:3" x14ac:dyDescent="0.35">
      <c r="A564" s="8" t="s">
        <v>157</v>
      </c>
      <c r="B564" s="54">
        <v>44431</v>
      </c>
      <c r="C564">
        <v>1</v>
      </c>
    </row>
    <row r="565" spans="1:3" x14ac:dyDescent="0.35">
      <c r="A565" s="8" t="s">
        <v>157</v>
      </c>
      <c r="B565" s="54">
        <v>44438</v>
      </c>
      <c r="C565">
        <v>1</v>
      </c>
    </row>
    <row r="566" spans="1:3" x14ac:dyDescent="0.35">
      <c r="A566" s="8" t="s">
        <v>157</v>
      </c>
      <c r="B566" s="54">
        <v>44445</v>
      </c>
      <c r="C566">
        <v>0</v>
      </c>
    </row>
    <row r="567" spans="1:3" x14ac:dyDescent="0.35">
      <c r="A567" s="8" t="s">
        <v>157</v>
      </c>
      <c r="B567" s="54">
        <v>44452</v>
      </c>
      <c r="C567">
        <v>0</v>
      </c>
    </row>
    <row r="568" spans="1:3" x14ac:dyDescent="0.35">
      <c r="A568" s="8" t="s">
        <v>157</v>
      </c>
      <c r="B568" s="54">
        <v>44459</v>
      </c>
      <c r="C568">
        <v>0</v>
      </c>
    </row>
    <row r="569" spans="1:3" x14ac:dyDescent="0.35">
      <c r="A569" s="8" t="s">
        <v>157</v>
      </c>
      <c r="B569" s="54">
        <v>44466</v>
      </c>
      <c r="C569">
        <v>6</v>
      </c>
    </row>
    <row r="570" spans="1:3" x14ac:dyDescent="0.35">
      <c r="A570" s="8" t="s">
        <v>157</v>
      </c>
      <c r="B570" s="54">
        <v>44473</v>
      </c>
      <c r="C570">
        <v>0</v>
      </c>
    </row>
    <row r="571" spans="1:3" x14ac:dyDescent="0.35">
      <c r="A571" s="8" t="s">
        <v>157</v>
      </c>
      <c r="B571" s="54">
        <v>44480</v>
      </c>
      <c r="C571">
        <v>3</v>
      </c>
    </row>
    <row r="572" spans="1:3" x14ac:dyDescent="0.35">
      <c r="A572" s="8" t="s">
        <v>157</v>
      </c>
      <c r="B572" s="54">
        <v>44487</v>
      </c>
      <c r="C572">
        <v>0</v>
      </c>
    </row>
    <row r="573" spans="1:3" x14ac:dyDescent="0.35">
      <c r="A573" s="8" t="s">
        <v>157</v>
      </c>
      <c r="B573" s="54">
        <v>44494</v>
      </c>
      <c r="C573">
        <v>0</v>
      </c>
    </row>
    <row r="574" spans="1:3" x14ac:dyDescent="0.35">
      <c r="A574" s="8" t="s">
        <v>157</v>
      </c>
      <c r="B574" s="54">
        <v>44501</v>
      </c>
      <c r="C574">
        <v>4</v>
      </c>
    </row>
    <row r="575" spans="1:3" x14ac:dyDescent="0.35">
      <c r="A575" s="8" t="s">
        <v>157</v>
      </c>
      <c r="B575" s="54">
        <v>44508</v>
      </c>
      <c r="C575">
        <v>0</v>
      </c>
    </row>
    <row r="576" spans="1:3" x14ac:dyDescent="0.35">
      <c r="A576" s="8" t="s">
        <v>157</v>
      </c>
      <c r="B576" s="54">
        <v>44515</v>
      </c>
      <c r="C576">
        <v>0</v>
      </c>
    </row>
    <row r="577" spans="1:3" x14ac:dyDescent="0.35">
      <c r="A577" s="8" t="s">
        <v>157</v>
      </c>
      <c r="B577" s="54">
        <v>44522</v>
      </c>
      <c r="C577">
        <v>0</v>
      </c>
    </row>
    <row r="578" spans="1:3" x14ac:dyDescent="0.35">
      <c r="A578" s="8" t="s">
        <v>157</v>
      </c>
      <c r="B578" s="54">
        <v>44529</v>
      </c>
      <c r="C578">
        <v>0</v>
      </c>
    </row>
    <row r="579" spans="1:3" x14ac:dyDescent="0.35">
      <c r="A579" s="8" t="s">
        <v>157</v>
      </c>
      <c r="B579" s="54">
        <v>44536</v>
      </c>
      <c r="C579">
        <v>2</v>
      </c>
    </row>
    <row r="580" spans="1:3" x14ac:dyDescent="0.35">
      <c r="A580" s="8" t="s">
        <v>157</v>
      </c>
      <c r="B580" s="54">
        <v>44543</v>
      </c>
      <c r="C580">
        <v>0</v>
      </c>
    </row>
    <row r="581" spans="1:3" x14ac:dyDescent="0.35">
      <c r="A581" s="8" t="s">
        <v>157</v>
      </c>
      <c r="B581" s="54">
        <v>44550</v>
      </c>
      <c r="C581">
        <v>0</v>
      </c>
    </row>
    <row r="582" spans="1:3" x14ac:dyDescent="0.35">
      <c r="A582" s="8" t="s">
        <v>157</v>
      </c>
      <c r="B582" s="54">
        <v>44557</v>
      </c>
      <c r="C582">
        <v>0</v>
      </c>
    </row>
    <row r="583" spans="1:3" x14ac:dyDescent="0.35">
      <c r="A583" s="8" t="s">
        <v>157</v>
      </c>
      <c r="B583" s="54">
        <v>44564</v>
      </c>
      <c r="C583">
        <v>0</v>
      </c>
    </row>
    <row r="584" spans="1:3" x14ac:dyDescent="0.35">
      <c r="A584" s="8" t="s">
        <v>157</v>
      </c>
      <c r="B584" s="54">
        <v>44571</v>
      </c>
      <c r="C584">
        <v>0</v>
      </c>
    </row>
    <row r="585" spans="1:3" x14ac:dyDescent="0.35">
      <c r="A585" s="8" t="s">
        <v>157</v>
      </c>
      <c r="B585" s="54">
        <v>44578</v>
      </c>
      <c r="C585">
        <v>0</v>
      </c>
    </row>
    <row r="586" spans="1:3" x14ac:dyDescent="0.35">
      <c r="A586" s="8" t="s">
        <v>157</v>
      </c>
      <c r="B586" s="54">
        <v>44585</v>
      </c>
      <c r="C586">
        <v>0</v>
      </c>
    </row>
    <row r="587" spans="1:3" x14ac:dyDescent="0.35">
      <c r="A587" s="8" t="s">
        <v>157</v>
      </c>
      <c r="B587" s="54">
        <v>44592</v>
      </c>
      <c r="C587">
        <v>0</v>
      </c>
    </row>
    <row r="588" spans="1:3" x14ac:dyDescent="0.35">
      <c r="A588" s="8" t="s">
        <v>157</v>
      </c>
      <c r="B588" s="54">
        <v>44599</v>
      </c>
      <c r="C588">
        <v>0</v>
      </c>
    </row>
    <row r="589" spans="1:3" x14ac:dyDescent="0.35">
      <c r="A589" s="8" t="s">
        <v>157</v>
      </c>
      <c r="B589" s="54">
        <v>44606</v>
      </c>
      <c r="C589">
        <v>1</v>
      </c>
    </row>
    <row r="590" spans="1:3" x14ac:dyDescent="0.35">
      <c r="A590" s="8" t="s">
        <v>157</v>
      </c>
      <c r="B590" s="54">
        <v>44613</v>
      </c>
      <c r="C590">
        <v>0</v>
      </c>
    </row>
    <row r="591" spans="1:3" x14ac:dyDescent="0.35">
      <c r="A591" s="8" t="s">
        <v>157</v>
      </c>
      <c r="B591" s="54">
        <v>44620</v>
      </c>
      <c r="C591">
        <v>0</v>
      </c>
    </row>
    <row r="592" spans="1:3" x14ac:dyDescent="0.35">
      <c r="A592" s="8" t="s">
        <v>157</v>
      </c>
      <c r="B592" s="54">
        <v>44627</v>
      </c>
      <c r="C592">
        <v>0</v>
      </c>
    </row>
    <row r="593" spans="1:3" x14ac:dyDescent="0.35">
      <c r="A593" s="8" t="s">
        <v>157</v>
      </c>
      <c r="B593" s="54">
        <v>44634</v>
      </c>
      <c r="C593">
        <v>3</v>
      </c>
    </row>
    <row r="594" spans="1:3" x14ac:dyDescent="0.35">
      <c r="A594" s="8" t="s">
        <v>157</v>
      </c>
      <c r="B594" s="54">
        <v>44641</v>
      </c>
      <c r="C594">
        <v>2</v>
      </c>
    </row>
    <row r="595" spans="1:3" x14ac:dyDescent="0.35">
      <c r="A595" s="8" t="s">
        <v>157</v>
      </c>
      <c r="B595" s="54">
        <v>44648</v>
      </c>
      <c r="C595">
        <v>3</v>
      </c>
    </row>
    <row r="596" spans="1:3" x14ac:dyDescent="0.35">
      <c r="A596" s="8" t="s">
        <v>157</v>
      </c>
      <c r="B596" s="54">
        <v>44655</v>
      </c>
      <c r="C596">
        <v>6</v>
      </c>
    </row>
    <row r="597" spans="1:3" x14ac:dyDescent="0.35">
      <c r="A597" s="8" t="s">
        <v>157</v>
      </c>
      <c r="B597" s="54">
        <v>44662</v>
      </c>
      <c r="C597">
        <v>8</v>
      </c>
    </row>
    <row r="598" spans="1:3" x14ac:dyDescent="0.35">
      <c r="A598" s="8" t="s">
        <v>157</v>
      </c>
      <c r="B598" s="54">
        <v>44669</v>
      </c>
      <c r="C598">
        <v>13</v>
      </c>
    </row>
    <row r="599" spans="1:3" x14ac:dyDescent="0.35">
      <c r="A599" s="8" t="s">
        <v>157</v>
      </c>
      <c r="B599" s="54">
        <v>44676</v>
      </c>
      <c r="C599">
        <v>10</v>
      </c>
    </row>
    <row r="600" spans="1:3" x14ac:dyDescent="0.35">
      <c r="A600" s="8" t="s">
        <v>157</v>
      </c>
      <c r="B600" s="54">
        <v>44683</v>
      </c>
      <c r="C600">
        <v>12</v>
      </c>
    </row>
    <row r="601" spans="1:3" x14ac:dyDescent="0.35">
      <c r="A601" s="8" t="s">
        <v>157</v>
      </c>
      <c r="B601" s="54">
        <v>44690</v>
      </c>
      <c r="C601">
        <v>10</v>
      </c>
    </row>
    <row r="602" spans="1:3" x14ac:dyDescent="0.35">
      <c r="A602" s="8" t="s">
        <v>157</v>
      </c>
      <c r="B602" s="54">
        <v>44697</v>
      </c>
      <c r="C602">
        <v>8</v>
      </c>
    </row>
    <row r="603" spans="1:3" x14ac:dyDescent="0.35">
      <c r="A603" s="8" t="s">
        <v>157</v>
      </c>
      <c r="B603" s="54">
        <v>44704</v>
      </c>
      <c r="C603">
        <v>8</v>
      </c>
    </row>
    <row r="604" spans="1:3" x14ac:dyDescent="0.35">
      <c r="A604" s="8" t="s">
        <v>157</v>
      </c>
      <c r="B604" s="54">
        <v>44711</v>
      </c>
      <c r="C604">
        <v>15</v>
      </c>
    </row>
    <row r="605" spans="1:3" x14ac:dyDescent="0.35">
      <c r="A605" s="8" t="s">
        <v>157</v>
      </c>
      <c r="B605" s="54">
        <v>44718</v>
      </c>
      <c r="C605">
        <v>9</v>
      </c>
    </row>
    <row r="606" spans="1:3" x14ac:dyDescent="0.35">
      <c r="A606" s="8" t="s">
        <v>157</v>
      </c>
      <c r="B606" s="54">
        <v>44725</v>
      </c>
      <c r="C606">
        <v>7</v>
      </c>
    </row>
    <row r="607" spans="1:3" x14ac:dyDescent="0.35">
      <c r="A607" s="8" t="s">
        <v>157</v>
      </c>
      <c r="B607" s="54">
        <v>44732</v>
      </c>
      <c r="C607">
        <v>6</v>
      </c>
    </row>
    <row r="608" spans="1:3" x14ac:dyDescent="0.35">
      <c r="A608" s="8" t="s">
        <v>157</v>
      </c>
      <c r="B608" s="54">
        <v>44739</v>
      </c>
      <c r="C608">
        <v>5</v>
      </c>
    </row>
    <row r="609" spans="1:3" x14ac:dyDescent="0.35">
      <c r="A609" s="8" t="s">
        <v>157</v>
      </c>
      <c r="B609" s="54">
        <v>44746</v>
      </c>
      <c r="C609">
        <v>3</v>
      </c>
    </row>
    <row r="610" spans="1:3" x14ac:dyDescent="0.35">
      <c r="A610" s="8" t="s">
        <v>157</v>
      </c>
      <c r="B610" s="54">
        <v>44753</v>
      </c>
      <c r="C610">
        <v>7</v>
      </c>
    </row>
    <row r="611" spans="1:3" x14ac:dyDescent="0.35">
      <c r="A611" s="8" t="s">
        <v>157</v>
      </c>
      <c r="B611" s="54">
        <v>44760</v>
      </c>
      <c r="C611">
        <v>2</v>
      </c>
    </row>
    <row r="612" spans="1:3" x14ac:dyDescent="0.35">
      <c r="A612" s="8" t="s">
        <v>157</v>
      </c>
      <c r="B612" s="54">
        <v>44767</v>
      </c>
      <c r="C612">
        <v>4</v>
      </c>
    </row>
    <row r="613" spans="1:3" x14ac:dyDescent="0.35">
      <c r="A613" s="8" t="s">
        <v>157</v>
      </c>
      <c r="B613" s="54">
        <v>44774</v>
      </c>
      <c r="C613">
        <v>2</v>
      </c>
    </row>
    <row r="614" spans="1:3" x14ac:dyDescent="0.35">
      <c r="A614" s="8" t="s">
        <v>157</v>
      </c>
      <c r="B614" s="54">
        <v>44781</v>
      </c>
      <c r="C614">
        <v>1</v>
      </c>
    </row>
    <row r="615" spans="1:3" x14ac:dyDescent="0.35">
      <c r="A615" s="8" t="s">
        <v>157</v>
      </c>
      <c r="B615" s="54">
        <v>44788</v>
      </c>
      <c r="C615">
        <v>1</v>
      </c>
    </row>
    <row r="616" spans="1:3" x14ac:dyDescent="0.35">
      <c r="A616" s="8" t="s">
        <v>157</v>
      </c>
      <c r="B616" s="54">
        <v>44795</v>
      </c>
      <c r="C616">
        <v>1</v>
      </c>
    </row>
    <row r="617" spans="1:3" x14ac:dyDescent="0.35">
      <c r="A617" s="8" t="s">
        <v>157</v>
      </c>
      <c r="B617" s="54">
        <v>44802</v>
      </c>
      <c r="C617">
        <v>1</v>
      </c>
    </row>
    <row r="618" spans="1:3" x14ac:dyDescent="0.35">
      <c r="A618" s="8" t="s">
        <v>157</v>
      </c>
      <c r="B618" s="54">
        <v>44809</v>
      </c>
      <c r="C618">
        <v>2</v>
      </c>
    </row>
    <row r="619" spans="1:3" x14ac:dyDescent="0.35">
      <c r="A619" s="8" t="s">
        <v>157</v>
      </c>
      <c r="B619" s="54">
        <v>44816</v>
      </c>
      <c r="C619">
        <v>1</v>
      </c>
    </row>
    <row r="620" spans="1:3" x14ac:dyDescent="0.35">
      <c r="A620" s="8" t="s">
        <v>157</v>
      </c>
      <c r="B620" s="54">
        <v>44823</v>
      </c>
      <c r="C620">
        <v>4</v>
      </c>
    </row>
    <row r="621" spans="1:3" x14ac:dyDescent="0.35">
      <c r="A621" s="8" t="s">
        <v>157</v>
      </c>
      <c r="B621" s="54">
        <v>44830</v>
      </c>
      <c r="C621">
        <v>5</v>
      </c>
    </row>
    <row r="622" spans="1:3" x14ac:dyDescent="0.35">
      <c r="A622" s="8" t="s">
        <v>157</v>
      </c>
      <c r="B622" s="54">
        <v>44837</v>
      </c>
      <c r="C622">
        <v>5</v>
      </c>
    </row>
    <row r="623" spans="1:3" x14ac:dyDescent="0.35">
      <c r="A623" s="8" t="s">
        <v>157</v>
      </c>
      <c r="B623" s="54">
        <v>44844</v>
      </c>
      <c r="C623">
        <v>3</v>
      </c>
    </row>
    <row r="624" spans="1:3" x14ac:dyDescent="0.35">
      <c r="A624" s="8" t="s">
        <v>157</v>
      </c>
      <c r="B624" s="54">
        <v>44851</v>
      </c>
      <c r="C624">
        <v>2</v>
      </c>
    </row>
    <row r="625" spans="1:3" x14ac:dyDescent="0.35">
      <c r="A625" s="8" t="s">
        <v>157</v>
      </c>
      <c r="B625" s="54">
        <v>44858</v>
      </c>
      <c r="C625">
        <v>3</v>
      </c>
    </row>
    <row r="626" spans="1:3" x14ac:dyDescent="0.35">
      <c r="A626" s="8" t="s">
        <v>157</v>
      </c>
      <c r="B626" s="54">
        <v>44865</v>
      </c>
      <c r="C626">
        <v>1</v>
      </c>
    </row>
    <row r="627" spans="1:3" x14ac:dyDescent="0.35">
      <c r="A627" s="8" t="s">
        <v>157</v>
      </c>
      <c r="B627" s="54">
        <v>44872</v>
      </c>
      <c r="C627">
        <v>7</v>
      </c>
    </row>
    <row r="628" spans="1:3" x14ac:dyDescent="0.35">
      <c r="A628" s="8" t="s">
        <v>157</v>
      </c>
      <c r="B628" s="54">
        <v>44879</v>
      </c>
      <c r="C628">
        <v>4</v>
      </c>
    </row>
    <row r="629" spans="1:3" x14ac:dyDescent="0.35">
      <c r="A629" s="8" t="s">
        <v>157</v>
      </c>
      <c r="B629" s="54">
        <v>44886</v>
      </c>
      <c r="C629">
        <v>8</v>
      </c>
    </row>
    <row r="630" spans="1:3" x14ac:dyDescent="0.35">
      <c r="A630" s="8" t="s">
        <v>157</v>
      </c>
      <c r="B630" s="54">
        <v>44893</v>
      </c>
      <c r="C630">
        <v>0</v>
      </c>
    </row>
    <row r="631" spans="1:3" x14ac:dyDescent="0.35">
      <c r="A631" s="8" t="s">
        <v>157</v>
      </c>
      <c r="B631" s="54">
        <v>44900</v>
      </c>
      <c r="C631">
        <v>2</v>
      </c>
    </row>
    <row r="632" spans="1:3" x14ac:dyDescent="0.35">
      <c r="A632" s="8" t="s">
        <v>157</v>
      </c>
      <c r="B632" s="54">
        <v>44907</v>
      </c>
      <c r="C632">
        <v>1</v>
      </c>
    </row>
    <row r="633" spans="1:3" x14ac:dyDescent="0.35">
      <c r="A633" s="8" t="s">
        <v>157</v>
      </c>
      <c r="B633" s="54">
        <v>44914</v>
      </c>
      <c r="C633">
        <v>1</v>
      </c>
    </row>
    <row r="634" spans="1:3" x14ac:dyDescent="0.35">
      <c r="A634" s="8" t="s">
        <v>157</v>
      </c>
      <c r="B634" s="54">
        <v>44921</v>
      </c>
      <c r="C634">
        <v>4</v>
      </c>
    </row>
    <row r="635" spans="1:3" x14ac:dyDescent="0.35">
      <c r="A635" s="8" t="s">
        <v>158</v>
      </c>
      <c r="B635" s="54">
        <v>44200</v>
      </c>
      <c r="C635">
        <v>0</v>
      </c>
    </row>
    <row r="636" spans="1:3" x14ac:dyDescent="0.35">
      <c r="A636" s="8" t="s">
        <v>158</v>
      </c>
      <c r="B636" s="54">
        <v>44207</v>
      </c>
      <c r="C636">
        <v>0</v>
      </c>
    </row>
    <row r="637" spans="1:3" x14ac:dyDescent="0.35">
      <c r="A637" s="8" t="s">
        <v>158</v>
      </c>
      <c r="B637" s="54">
        <v>44214</v>
      </c>
      <c r="C637">
        <v>0</v>
      </c>
    </row>
    <row r="638" spans="1:3" x14ac:dyDescent="0.35">
      <c r="A638" s="8" t="s">
        <v>158</v>
      </c>
      <c r="B638" s="54">
        <v>44221</v>
      </c>
      <c r="C638">
        <v>0</v>
      </c>
    </row>
    <row r="639" spans="1:3" x14ac:dyDescent="0.35">
      <c r="A639" s="8" t="s">
        <v>158</v>
      </c>
      <c r="B639" s="54">
        <v>44228</v>
      </c>
      <c r="C639">
        <v>0</v>
      </c>
    </row>
    <row r="640" spans="1:3" x14ac:dyDescent="0.35">
      <c r="A640" s="8" t="s">
        <v>158</v>
      </c>
      <c r="B640" s="54">
        <v>44235</v>
      </c>
      <c r="C640">
        <v>0</v>
      </c>
    </row>
    <row r="641" spans="1:3" x14ac:dyDescent="0.35">
      <c r="A641" s="8" t="s">
        <v>158</v>
      </c>
      <c r="B641" s="54">
        <v>44242</v>
      </c>
      <c r="C641">
        <v>0</v>
      </c>
    </row>
    <row r="642" spans="1:3" x14ac:dyDescent="0.35">
      <c r="A642" s="8" t="s">
        <v>158</v>
      </c>
      <c r="B642" s="54">
        <v>44249</v>
      </c>
      <c r="C642">
        <v>0</v>
      </c>
    </row>
    <row r="643" spans="1:3" x14ac:dyDescent="0.35">
      <c r="A643" s="8" t="s">
        <v>158</v>
      </c>
      <c r="B643" s="54">
        <v>44256</v>
      </c>
      <c r="C643">
        <v>0</v>
      </c>
    </row>
    <row r="644" spans="1:3" x14ac:dyDescent="0.35">
      <c r="A644" s="8" t="s">
        <v>158</v>
      </c>
      <c r="B644" s="54">
        <v>44263</v>
      </c>
      <c r="C644">
        <v>0</v>
      </c>
    </row>
    <row r="645" spans="1:3" x14ac:dyDescent="0.35">
      <c r="A645" s="8" t="s">
        <v>158</v>
      </c>
      <c r="B645" s="54">
        <v>44270</v>
      </c>
      <c r="C645">
        <v>0</v>
      </c>
    </row>
    <row r="646" spans="1:3" x14ac:dyDescent="0.35">
      <c r="A646" s="8" t="s">
        <v>158</v>
      </c>
      <c r="B646" s="54">
        <v>44277</v>
      </c>
      <c r="C646">
        <v>0</v>
      </c>
    </row>
    <row r="647" spans="1:3" x14ac:dyDescent="0.35">
      <c r="A647" s="8" t="s">
        <v>158</v>
      </c>
      <c r="B647" s="54">
        <v>44284</v>
      </c>
      <c r="C647">
        <v>0</v>
      </c>
    </row>
    <row r="648" spans="1:3" x14ac:dyDescent="0.35">
      <c r="A648" s="8" t="s">
        <v>158</v>
      </c>
      <c r="B648" s="54">
        <v>44291</v>
      </c>
      <c r="C648">
        <v>0</v>
      </c>
    </row>
    <row r="649" spans="1:3" x14ac:dyDescent="0.35">
      <c r="A649" s="8" t="s">
        <v>158</v>
      </c>
      <c r="B649" s="54">
        <v>44298</v>
      </c>
      <c r="C649">
        <v>0</v>
      </c>
    </row>
    <row r="650" spans="1:3" x14ac:dyDescent="0.35">
      <c r="A650" s="8" t="s">
        <v>158</v>
      </c>
      <c r="B650" s="54">
        <v>44305</v>
      </c>
      <c r="C650">
        <v>0</v>
      </c>
    </row>
    <row r="651" spans="1:3" x14ac:dyDescent="0.35">
      <c r="A651" s="8" t="s">
        <v>158</v>
      </c>
      <c r="B651" s="54">
        <v>44312</v>
      </c>
      <c r="C651">
        <v>0</v>
      </c>
    </row>
    <row r="652" spans="1:3" x14ac:dyDescent="0.35">
      <c r="A652" s="8" t="s">
        <v>158</v>
      </c>
      <c r="B652" s="54">
        <v>44319</v>
      </c>
      <c r="C652">
        <v>0</v>
      </c>
    </row>
    <row r="653" spans="1:3" x14ac:dyDescent="0.35">
      <c r="A653" s="8" t="s">
        <v>158</v>
      </c>
      <c r="B653" s="54">
        <v>44326</v>
      </c>
      <c r="C653">
        <v>0</v>
      </c>
    </row>
    <row r="654" spans="1:3" x14ac:dyDescent="0.35">
      <c r="A654" s="8" t="s">
        <v>158</v>
      </c>
      <c r="B654" s="54">
        <v>44333</v>
      </c>
      <c r="C654">
        <v>0</v>
      </c>
    </row>
    <row r="655" spans="1:3" x14ac:dyDescent="0.35">
      <c r="A655" s="8" t="s">
        <v>158</v>
      </c>
      <c r="B655" s="54">
        <v>44340</v>
      </c>
      <c r="C655">
        <v>0</v>
      </c>
    </row>
    <row r="656" spans="1:3" x14ac:dyDescent="0.35">
      <c r="A656" s="8" t="s">
        <v>158</v>
      </c>
      <c r="B656" s="54">
        <v>44347</v>
      </c>
      <c r="C656">
        <v>1</v>
      </c>
    </row>
    <row r="657" spans="1:3" x14ac:dyDescent="0.35">
      <c r="A657" s="8" t="s">
        <v>158</v>
      </c>
      <c r="B657" s="54">
        <v>44354</v>
      </c>
      <c r="C657">
        <v>0</v>
      </c>
    </row>
    <row r="658" spans="1:3" x14ac:dyDescent="0.35">
      <c r="A658" s="8" t="s">
        <v>158</v>
      </c>
      <c r="B658" s="54">
        <v>44361</v>
      </c>
      <c r="C658">
        <v>0</v>
      </c>
    </row>
    <row r="659" spans="1:3" x14ac:dyDescent="0.35">
      <c r="A659" s="8" t="s">
        <v>158</v>
      </c>
      <c r="B659" s="54">
        <v>44368</v>
      </c>
      <c r="C659">
        <v>2</v>
      </c>
    </row>
    <row r="660" spans="1:3" x14ac:dyDescent="0.35">
      <c r="A660" s="8" t="s">
        <v>158</v>
      </c>
      <c r="B660" s="54">
        <v>44375</v>
      </c>
      <c r="C660">
        <v>1</v>
      </c>
    </row>
    <row r="661" spans="1:3" x14ac:dyDescent="0.35">
      <c r="A661" s="8" t="s">
        <v>158</v>
      </c>
      <c r="B661" s="54">
        <v>44382</v>
      </c>
      <c r="C661">
        <v>3</v>
      </c>
    </row>
    <row r="662" spans="1:3" x14ac:dyDescent="0.35">
      <c r="A662" s="8" t="s">
        <v>158</v>
      </c>
      <c r="B662" s="54">
        <v>44389</v>
      </c>
      <c r="C662">
        <v>1</v>
      </c>
    </row>
    <row r="663" spans="1:3" x14ac:dyDescent="0.35">
      <c r="A663" s="8" t="s">
        <v>158</v>
      </c>
      <c r="B663" s="54">
        <v>44396</v>
      </c>
      <c r="C663">
        <v>1</v>
      </c>
    </row>
    <row r="664" spans="1:3" x14ac:dyDescent="0.35">
      <c r="A664" s="8" t="s">
        <v>158</v>
      </c>
      <c r="B664" s="54">
        <v>44403</v>
      </c>
      <c r="C664">
        <v>2</v>
      </c>
    </row>
    <row r="665" spans="1:3" x14ac:dyDescent="0.35">
      <c r="A665" s="8" t="s">
        <v>158</v>
      </c>
      <c r="B665" s="54">
        <v>44410</v>
      </c>
      <c r="C665">
        <v>2</v>
      </c>
    </row>
    <row r="666" spans="1:3" x14ac:dyDescent="0.35">
      <c r="A666" s="8" t="s">
        <v>158</v>
      </c>
      <c r="B666" s="54">
        <v>44417</v>
      </c>
      <c r="C666">
        <v>3</v>
      </c>
    </row>
    <row r="667" spans="1:3" x14ac:dyDescent="0.35">
      <c r="A667" s="8" t="s">
        <v>158</v>
      </c>
      <c r="B667" s="54">
        <v>44424</v>
      </c>
      <c r="C667">
        <v>4</v>
      </c>
    </row>
    <row r="668" spans="1:3" x14ac:dyDescent="0.35">
      <c r="A668" s="8" t="s">
        <v>158</v>
      </c>
      <c r="B668" s="54">
        <v>44431</v>
      </c>
      <c r="C668">
        <v>6</v>
      </c>
    </row>
    <row r="669" spans="1:3" x14ac:dyDescent="0.35">
      <c r="A669" s="8" t="s">
        <v>158</v>
      </c>
      <c r="B669" s="54">
        <v>44438</v>
      </c>
      <c r="C669">
        <v>5</v>
      </c>
    </row>
    <row r="670" spans="1:3" x14ac:dyDescent="0.35">
      <c r="A670" s="8" t="s">
        <v>158</v>
      </c>
      <c r="B670" s="54">
        <v>44445</v>
      </c>
      <c r="C670">
        <v>4</v>
      </c>
    </row>
    <row r="671" spans="1:3" x14ac:dyDescent="0.35">
      <c r="A671" s="8" t="s">
        <v>158</v>
      </c>
      <c r="B671" s="54">
        <v>44452</v>
      </c>
      <c r="C671">
        <v>3</v>
      </c>
    </row>
    <row r="672" spans="1:3" x14ac:dyDescent="0.35">
      <c r="A672" s="8" t="s">
        <v>158</v>
      </c>
      <c r="B672" s="54">
        <v>44459</v>
      </c>
      <c r="C672">
        <v>4</v>
      </c>
    </row>
    <row r="673" spans="1:3" x14ac:dyDescent="0.35">
      <c r="A673" s="8" t="s">
        <v>158</v>
      </c>
      <c r="B673" s="54">
        <v>44466</v>
      </c>
      <c r="C673">
        <v>5</v>
      </c>
    </row>
    <row r="674" spans="1:3" x14ac:dyDescent="0.35">
      <c r="A674" s="8" t="s">
        <v>158</v>
      </c>
      <c r="B674" s="54">
        <v>44473</v>
      </c>
      <c r="C674">
        <v>6</v>
      </c>
    </row>
    <row r="675" spans="1:3" x14ac:dyDescent="0.35">
      <c r="A675" s="8" t="s">
        <v>158</v>
      </c>
      <c r="B675" s="54">
        <v>44480</v>
      </c>
      <c r="C675">
        <v>5</v>
      </c>
    </row>
    <row r="676" spans="1:3" x14ac:dyDescent="0.35">
      <c r="A676" s="8" t="s">
        <v>158</v>
      </c>
      <c r="B676" s="54">
        <v>44487</v>
      </c>
      <c r="C676">
        <v>7</v>
      </c>
    </row>
    <row r="677" spans="1:3" x14ac:dyDescent="0.35">
      <c r="A677" s="8" t="s">
        <v>158</v>
      </c>
      <c r="B677" s="54">
        <v>44494</v>
      </c>
      <c r="C677">
        <v>8</v>
      </c>
    </row>
    <row r="678" spans="1:3" x14ac:dyDescent="0.35">
      <c r="A678" s="8" t="s">
        <v>158</v>
      </c>
      <c r="B678" s="54">
        <v>44501</v>
      </c>
      <c r="C678">
        <v>9</v>
      </c>
    </row>
    <row r="679" spans="1:3" x14ac:dyDescent="0.35">
      <c r="A679" s="8" t="s">
        <v>158</v>
      </c>
      <c r="B679" s="54">
        <v>44508</v>
      </c>
      <c r="C679">
        <v>11</v>
      </c>
    </row>
    <row r="680" spans="1:3" x14ac:dyDescent="0.35">
      <c r="A680" s="8" t="s">
        <v>158</v>
      </c>
      <c r="B680" s="54">
        <v>44515</v>
      </c>
      <c r="C680">
        <v>8</v>
      </c>
    </row>
    <row r="681" spans="1:3" x14ac:dyDescent="0.35">
      <c r="A681" s="8" t="s">
        <v>158</v>
      </c>
      <c r="B681" s="54">
        <v>44522</v>
      </c>
      <c r="C681">
        <v>9</v>
      </c>
    </row>
    <row r="682" spans="1:3" x14ac:dyDescent="0.35">
      <c r="A682" s="8" t="s">
        <v>158</v>
      </c>
      <c r="B682" s="54">
        <v>44529</v>
      </c>
      <c r="C682">
        <v>9</v>
      </c>
    </row>
    <row r="683" spans="1:3" x14ac:dyDescent="0.35">
      <c r="A683" s="8" t="s">
        <v>158</v>
      </c>
      <c r="B683" s="54">
        <v>44536</v>
      </c>
      <c r="C683">
        <v>10</v>
      </c>
    </row>
    <row r="684" spans="1:3" x14ac:dyDescent="0.35">
      <c r="A684" s="8" t="s">
        <v>158</v>
      </c>
      <c r="B684" s="54">
        <v>44543</v>
      </c>
      <c r="C684">
        <v>9</v>
      </c>
    </row>
    <row r="685" spans="1:3" x14ac:dyDescent="0.35">
      <c r="A685" s="8" t="s">
        <v>158</v>
      </c>
      <c r="B685" s="54">
        <v>44550</v>
      </c>
      <c r="C685">
        <v>7</v>
      </c>
    </row>
    <row r="686" spans="1:3" x14ac:dyDescent="0.35">
      <c r="A686" s="8" t="s">
        <v>158</v>
      </c>
      <c r="B686" s="54">
        <v>44557</v>
      </c>
      <c r="C686">
        <v>6</v>
      </c>
    </row>
    <row r="687" spans="1:3" x14ac:dyDescent="0.35">
      <c r="A687" s="8" t="s">
        <v>158</v>
      </c>
      <c r="B687" s="54">
        <v>44564</v>
      </c>
      <c r="C687">
        <v>0</v>
      </c>
    </row>
    <row r="688" spans="1:3" x14ac:dyDescent="0.35">
      <c r="A688" s="8" t="s">
        <v>158</v>
      </c>
      <c r="B688" s="54">
        <v>44571</v>
      </c>
      <c r="C688">
        <v>0</v>
      </c>
    </row>
    <row r="689" spans="1:3" x14ac:dyDescent="0.35">
      <c r="A689" s="8" t="s">
        <v>158</v>
      </c>
      <c r="B689" s="54">
        <v>44578</v>
      </c>
      <c r="C689">
        <v>0</v>
      </c>
    </row>
    <row r="690" spans="1:3" x14ac:dyDescent="0.35">
      <c r="A690" s="8" t="s">
        <v>158</v>
      </c>
      <c r="B690" s="54">
        <v>44585</v>
      </c>
      <c r="C690">
        <v>0</v>
      </c>
    </row>
    <row r="691" spans="1:3" x14ac:dyDescent="0.35">
      <c r="A691" s="8" t="s">
        <v>158</v>
      </c>
      <c r="B691" s="54">
        <v>44592</v>
      </c>
      <c r="C691">
        <v>0</v>
      </c>
    </row>
    <row r="692" spans="1:3" x14ac:dyDescent="0.35">
      <c r="A692" s="8" t="s">
        <v>158</v>
      </c>
      <c r="B692" s="54">
        <v>44599</v>
      </c>
      <c r="C692">
        <v>0</v>
      </c>
    </row>
    <row r="693" spans="1:3" x14ac:dyDescent="0.35">
      <c r="A693" s="8" t="s">
        <v>158</v>
      </c>
      <c r="B693" s="54">
        <v>44606</v>
      </c>
      <c r="C693">
        <v>0</v>
      </c>
    </row>
    <row r="694" spans="1:3" x14ac:dyDescent="0.35">
      <c r="A694" s="8" t="s">
        <v>158</v>
      </c>
      <c r="B694" s="54">
        <v>44613</v>
      </c>
      <c r="C694">
        <v>0</v>
      </c>
    </row>
    <row r="695" spans="1:3" x14ac:dyDescent="0.35">
      <c r="A695" s="8" t="s">
        <v>158</v>
      </c>
      <c r="B695" s="54">
        <v>44620</v>
      </c>
      <c r="C695">
        <v>0</v>
      </c>
    </row>
    <row r="696" spans="1:3" x14ac:dyDescent="0.35">
      <c r="A696" s="8" t="s">
        <v>158</v>
      </c>
      <c r="B696" s="54">
        <v>44627</v>
      </c>
      <c r="C696">
        <v>0</v>
      </c>
    </row>
    <row r="697" spans="1:3" x14ac:dyDescent="0.35">
      <c r="A697" s="8" t="s">
        <v>158</v>
      </c>
      <c r="B697" s="54">
        <v>44634</v>
      </c>
      <c r="C697">
        <v>0</v>
      </c>
    </row>
    <row r="698" spans="1:3" x14ac:dyDescent="0.35">
      <c r="A698" s="8" t="s">
        <v>158</v>
      </c>
      <c r="B698" s="54">
        <v>44641</v>
      </c>
      <c r="C698">
        <v>0</v>
      </c>
    </row>
    <row r="699" spans="1:3" x14ac:dyDescent="0.35">
      <c r="A699" s="8" t="s">
        <v>158</v>
      </c>
      <c r="B699" s="54">
        <v>44648</v>
      </c>
      <c r="C699">
        <v>0</v>
      </c>
    </row>
    <row r="700" spans="1:3" x14ac:dyDescent="0.35">
      <c r="A700" s="8" t="s">
        <v>158</v>
      </c>
      <c r="B700" s="54">
        <v>44655</v>
      </c>
      <c r="C700">
        <v>0</v>
      </c>
    </row>
    <row r="701" spans="1:3" x14ac:dyDescent="0.35">
      <c r="A701" s="8" t="s">
        <v>158</v>
      </c>
      <c r="B701" s="54">
        <v>44662</v>
      </c>
      <c r="C701">
        <v>0</v>
      </c>
    </row>
    <row r="702" spans="1:3" x14ac:dyDescent="0.35">
      <c r="A702" s="8" t="s">
        <v>158</v>
      </c>
      <c r="B702" s="54">
        <v>44669</v>
      </c>
      <c r="C702">
        <v>0</v>
      </c>
    </row>
    <row r="703" spans="1:3" x14ac:dyDescent="0.35">
      <c r="A703" s="8" t="s">
        <v>158</v>
      </c>
      <c r="B703" s="54">
        <v>44676</v>
      </c>
      <c r="C703">
        <v>2</v>
      </c>
    </row>
    <row r="704" spans="1:3" x14ac:dyDescent="0.35">
      <c r="A704" s="8" t="s">
        <v>158</v>
      </c>
      <c r="B704" s="54">
        <v>44683</v>
      </c>
      <c r="C704">
        <v>0</v>
      </c>
    </row>
    <row r="705" spans="1:3" x14ac:dyDescent="0.35">
      <c r="A705" s="8" t="s">
        <v>158</v>
      </c>
      <c r="B705" s="54">
        <v>44690</v>
      </c>
      <c r="C705">
        <v>1</v>
      </c>
    </row>
    <row r="706" spans="1:3" x14ac:dyDescent="0.35">
      <c r="A706" s="8" t="s">
        <v>158</v>
      </c>
      <c r="B706" s="54">
        <v>44697</v>
      </c>
      <c r="C706">
        <v>1</v>
      </c>
    </row>
    <row r="707" spans="1:3" x14ac:dyDescent="0.35">
      <c r="A707" s="8" t="s">
        <v>158</v>
      </c>
      <c r="B707" s="54">
        <v>44704</v>
      </c>
      <c r="C707">
        <v>4</v>
      </c>
    </row>
    <row r="708" spans="1:3" x14ac:dyDescent="0.35">
      <c r="A708" s="8" t="s">
        <v>158</v>
      </c>
      <c r="B708" s="54">
        <v>44711</v>
      </c>
      <c r="C708">
        <v>2</v>
      </c>
    </row>
    <row r="709" spans="1:3" x14ac:dyDescent="0.35">
      <c r="A709" s="8" t="s">
        <v>158</v>
      </c>
      <c r="B709" s="54">
        <v>44718</v>
      </c>
      <c r="C709">
        <v>1</v>
      </c>
    </row>
    <row r="710" spans="1:3" x14ac:dyDescent="0.35">
      <c r="A710" s="8" t="s">
        <v>158</v>
      </c>
      <c r="B710" s="54">
        <v>44725</v>
      </c>
      <c r="C710">
        <v>4</v>
      </c>
    </row>
    <row r="711" spans="1:3" x14ac:dyDescent="0.35">
      <c r="A711" s="8" t="s">
        <v>158</v>
      </c>
      <c r="B711" s="54">
        <v>44732</v>
      </c>
      <c r="C711">
        <v>2</v>
      </c>
    </row>
    <row r="712" spans="1:3" x14ac:dyDescent="0.35">
      <c r="A712" s="8" t="s">
        <v>158</v>
      </c>
      <c r="B712" s="54">
        <v>44739</v>
      </c>
      <c r="C712">
        <v>2</v>
      </c>
    </row>
    <row r="713" spans="1:3" x14ac:dyDescent="0.35">
      <c r="A713" s="8" t="s">
        <v>158</v>
      </c>
      <c r="B713" s="54">
        <v>44746</v>
      </c>
      <c r="C713">
        <v>4</v>
      </c>
    </row>
    <row r="714" spans="1:3" x14ac:dyDescent="0.35">
      <c r="A714" s="8" t="s">
        <v>158</v>
      </c>
      <c r="B714" s="54">
        <v>44753</v>
      </c>
      <c r="C714">
        <v>2</v>
      </c>
    </row>
    <row r="715" spans="1:3" x14ac:dyDescent="0.35">
      <c r="A715" s="8" t="s">
        <v>158</v>
      </c>
      <c r="B715" s="54">
        <v>44760</v>
      </c>
      <c r="C715">
        <v>5</v>
      </c>
    </row>
    <row r="716" spans="1:3" x14ac:dyDescent="0.35">
      <c r="A716" s="8" t="s">
        <v>158</v>
      </c>
      <c r="B716" s="54">
        <v>44767</v>
      </c>
      <c r="C716">
        <v>2</v>
      </c>
    </row>
    <row r="717" spans="1:3" x14ac:dyDescent="0.35">
      <c r="A717" s="8" t="s">
        <v>158</v>
      </c>
      <c r="B717" s="54">
        <v>44774</v>
      </c>
      <c r="C717">
        <v>4</v>
      </c>
    </row>
    <row r="718" spans="1:3" x14ac:dyDescent="0.35">
      <c r="A718" s="8" t="s">
        <v>158</v>
      </c>
      <c r="B718" s="54">
        <v>44781</v>
      </c>
      <c r="C718">
        <v>5</v>
      </c>
    </row>
    <row r="719" spans="1:3" x14ac:dyDescent="0.35">
      <c r="A719" s="8" t="s">
        <v>158</v>
      </c>
      <c r="B719" s="54">
        <v>44788</v>
      </c>
      <c r="C719">
        <v>6</v>
      </c>
    </row>
    <row r="720" spans="1:3" x14ac:dyDescent="0.35">
      <c r="A720" s="8" t="s">
        <v>158</v>
      </c>
      <c r="B720" s="54">
        <v>44795</v>
      </c>
      <c r="C720">
        <v>5</v>
      </c>
    </row>
    <row r="721" spans="1:3" x14ac:dyDescent="0.35">
      <c r="A721" s="8" t="s">
        <v>158</v>
      </c>
      <c r="B721" s="54">
        <v>44802</v>
      </c>
      <c r="C721">
        <v>6</v>
      </c>
    </row>
    <row r="722" spans="1:3" x14ac:dyDescent="0.35">
      <c r="A722" s="8" t="s">
        <v>158</v>
      </c>
      <c r="B722" s="54">
        <v>44809</v>
      </c>
      <c r="C722">
        <v>10</v>
      </c>
    </row>
    <row r="723" spans="1:3" x14ac:dyDescent="0.35">
      <c r="A723" s="8" t="s">
        <v>158</v>
      </c>
      <c r="B723" s="54">
        <v>44816</v>
      </c>
      <c r="C723">
        <v>7</v>
      </c>
    </row>
    <row r="724" spans="1:3" x14ac:dyDescent="0.35">
      <c r="A724" s="8" t="s">
        <v>158</v>
      </c>
      <c r="B724" s="54">
        <v>44823</v>
      </c>
      <c r="C724">
        <v>8</v>
      </c>
    </row>
    <row r="725" spans="1:3" x14ac:dyDescent="0.35">
      <c r="A725" s="8" t="s">
        <v>158</v>
      </c>
      <c r="B725" s="54">
        <v>44830</v>
      </c>
      <c r="C725">
        <v>7</v>
      </c>
    </row>
    <row r="726" spans="1:3" x14ac:dyDescent="0.35">
      <c r="A726" s="8" t="s">
        <v>158</v>
      </c>
      <c r="B726" s="54">
        <v>44837</v>
      </c>
      <c r="C726">
        <v>9</v>
      </c>
    </row>
    <row r="727" spans="1:3" x14ac:dyDescent="0.35">
      <c r="A727" s="8" t="s">
        <v>158</v>
      </c>
      <c r="B727" s="54">
        <v>44844</v>
      </c>
      <c r="C727">
        <v>8</v>
      </c>
    </row>
    <row r="728" spans="1:3" x14ac:dyDescent="0.35">
      <c r="A728" s="8" t="s">
        <v>158</v>
      </c>
      <c r="B728" s="54">
        <v>44851</v>
      </c>
      <c r="C728">
        <v>8</v>
      </c>
    </row>
    <row r="729" spans="1:3" x14ac:dyDescent="0.35">
      <c r="A729" s="8" t="s">
        <v>158</v>
      </c>
      <c r="B729" s="54">
        <v>44858</v>
      </c>
      <c r="C729">
        <v>10</v>
      </c>
    </row>
    <row r="730" spans="1:3" x14ac:dyDescent="0.35">
      <c r="A730" s="8" t="s">
        <v>158</v>
      </c>
      <c r="B730" s="54">
        <v>44865</v>
      </c>
      <c r="C730">
        <v>9</v>
      </c>
    </row>
    <row r="731" spans="1:3" x14ac:dyDescent="0.35">
      <c r="A731" s="8" t="s">
        <v>158</v>
      </c>
      <c r="B731" s="54">
        <v>44872</v>
      </c>
      <c r="C731">
        <v>13</v>
      </c>
    </row>
    <row r="732" spans="1:3" x14ac:dyDescent="0.35">
      <c r="A732" s="8" t="s">
        <v>158</v>
      </c>
      <c r="B732" s="54">
        <v>44879</v>
      </c>
      <c r="C732">
        <v>0</v>
      </c>
    </row>
    <row r="733" spans="1:3" x14ac:dyDescent="0.35">
      <c r="A733" s="8" t="s">
        <v>158</v>
      </c>
      <c r="B733" s="54">
        <v>44886</v>
      </c>
      <c r="C733">
        <v>9</v>
      </c>
    </row>
    <row r="734" spans="1:3" x14ac:dyDescent="0.35">
      <c r="A734" s="8" t="s">
        <v>158</v>
      </c>
      <c r="B734" s="54">
        <v>44893</v>
      </c>
      <c r="C734">
        <v>10</v>
      </c>
    </row>
    <row r="735" spans="1:3" x14ac:dyDescent="0.35">
      <c r="A735" s="8" t="s">
        <v>158</v>
      </c>
      <c r="B735" s="54">
        <v>44900</v>
      </c>
      <c r="C735">
        <v>10</v>
      </c>
    </row>
    <row r="736" spans="1:3" x14ac:dyDescent="0.35">
      <c r="A736" s="8" t="s">
        <v>158</v>
      </c>
      <c r="B736" s="54">
        <v>44907</v>
      </c>
      <c r="C736">
        <v>9</v>
      </c>
    </row>
    <row r="737" spans="1:3" x14ac:dyDescent="0.35">
      <c r="A737" s="8" t="s">
        <v>158</v>
      </c>
      <c r="B737" s="54">
        <v>44914</v>
      </c>
      <c r="C737">
        <v>12</v>
      </c>
    </row>
    <row r="738" spans="1:3" x14ac:dyDescent="0.35">
      <c r="A738" s="8" t="s">
        <v>158</v>
      </c>
      <c r="B738" s="54">
        <v>44921</v>
      </c>
      <c r="C738">
        <v>8</v>
      </c>
    </row>
    <row r="739" spans="1:3" x14ac:dyDescent="0.35">
      <c r="A739" s="8" t="s">
        <v>159</v>
      </c>
      <c r="B739" s="54">
        <v>44200</v>
      </c>
      <c r="C739">
        <v>2</v>
      </c>
    </row>
    <row r="740" spans="1:3" x14ac:dyDescent="0.35">
      <c r="A740" s="8" t="s">
        <v>159</v>
      </c>
      <c r="B740" s="54">
        <v>44207</v>
      </c>
      <c r="C740">
        <v>0</v>
      </c>
    </row>
    <row r="741" spans="1:3" x14ac:dyDescent="0.35">
      <c r="A741" s="8" t="s">
        <v>159</v>
      </c>
      <c r="B741" s="54">
        <v>44214</v>
      </c>
      <c r="C741">
        <v>0</v>
      </c>
    </row>
    <row r="742" spans="1:3" x14ac:dyDescent="0.35">
      <c r="A742" s="8" t="s">
        <v>159</v>
      </c>
      <c r="B742" s="54">
        <v>44221</v>
      </c>
      <c r="C742">
        <v>0</v>
      </c>
    </row>
    <row r="743" spans="1:3" x14ac:dyDescent="0.35">
      <c r="A743" s="8" t="s">
        <v>159</v>
      </c>
      <c r="B743" s="54">
        <v>44228</v>
      </c>
      <c r="C743">
        <v>0</v>
      </c>
    </row>
    <row r="744" spans="1:3" x14ac:dyDescent="0.35">
      <c r="A744" s="8" t="s">
        <v>159</v>
      </c>
      <c r="B744" s="54">
        <v>44235</v>
      </c>
      <c r="C744">
        <v>0</v>
      </c>
    </row>
    <row r="745" spans="1:3" x14ac:dyDescent="0.35">
      <c r="A745" s="8" t="s">
        <v>159</v>
      </c>
      <c r="B745" s="54">
        <v>44242</v>
      </c>
      <c r="C745">
        <v>0</v>
      </c>
    </row>
    <row r="746" spans="1:3" x14ac:dyDescent="0.35">
      <c r="A746" s="8" t="s">
        <v>159</v>
      </c>
      <c r="B746" s="54">
        <v>44249</v>
      </c>
      <c r="C746">
        <v>8</v>
      </c>
    </row>
    <row r="747" spans="1:3" x14ac:dyDescent="0.35">
      <c r="A747" s="8" t="s">
        <v>159</v>
      </c>
      <c r="B747" s="54">
        <v>44256</v>
      </c>
      <c r="C747">
        <v>0</v>
      </c>
    </row>
    <row r="748" spans="1:3" x14ac:dyDescent="0.35">
      <c r="A748" s="8" t="s">
        <v>159</v>
      </c>
      <c r="B748" s="54">
        <v>44263</v>
      </c>
      <c r="C748">
        <v>8</v>
      </c>
    </row>
    <row r="749" spans="1:3" x14ac:dyDescent="0.35">
      <c r="A749" s="8" t="s">
        <v>159</v>
      </c>
      <c r="B749" s="54">
        <v>44270</v>
      </c>
      <c r="C749">
        <v>3</v>
      </c>
    </row>
    <row r="750" spans="1:3" x14ac:dyDescent="0.35">
      <c r="A750" s="8" t="s">
        <v>159</v>
      </c>
      <c r="B750" s="54">
        <v>44277</v>
      </c>
      <c r="C750">
        <v>2</v>
      </c>
    </row>
    <row r="751" spans="1:3" x14ac:dyDescent="0.35">
      <c r="A751" s="8" t="s">
        <v>159</v>
      </c>
      <c r="B751" s="54">
        <v>44284</v>
      </c>
      <c r="C751">
        <v>8</v>
      </c>
    </row>
    <row r="752" spans="1:3" x14ac:dyDescent="0.35">
      <c r="A752" s="8" t="s">
        <v>159</v>
      </c>
      <c r="B752" s="54">
        <v>44291</v>
      </c>
      <c r="C752">
        <v>11</v>
      </c>
    </row>
    <row r="753" spans="1:3" x14ac:dyDescent="0.35">
      <c r="A753" s="8" t="s">
        <v>159</v>
      </c>
      <c r="B753" s="54">
        <v>44298</v>
      </c>
      <c r="C753">
        <v>7</v>
      </c>
    </row>
    <row r="754" spans="1:3" x14ac:dyDescent="0.35">
      <c r="A754" s="8" t="s">
        <v>159</v>
      </c>
      <c r="B754" s="54">
        <v>44305</v>
      </c>
      <c r="C754">
        <v>0</v>
      </c>
    </row>
    <row r="755" spans="1:3" x14ac:dyDescent="0.35">
      <c r="A755" s="8" t="s">
        <v>159</v>
      </c>
      <c r="B755" s="54">
        <v>44312</v>
      </c>
      <c r="C755">
        <v>0</v>
      </c>
    </row>
    <row r="756" spans="1:3" x14ac:dyDescent="0.35">
      <c r="A756" s="8" t="s">
        <v>159</v>
      </c>
      <c r="B756" s="54">
        <v>44319</v>
      </c>
      <c r="C756">
        <v>0</v>
      </c>
    </row>
    <row r="757" spans="1:3" x14ac:dyDescent="0.35">
      <c r="A757" s="8" t="s">
        <v>159</v>
      </c>
      <c r="B757" s="54">
        <v>44326</v>
      </c>
      <c r="C757">
        <v>0</v>
      </c>
    </row>
    <row r="758" spans="1:3" x14ac:dyDescent="0.35">
      <c r="A758" s="8" t="s">
        <v>159</v>
      </c>
      <c r="B758" s="54">
        <v>44333</v>
      </c>
      <c r="C758">
        <v>1</v>
      </c>
    </row>
    <row r="759" spans="1:3" x14ac:dyDescent="0.35">
      <c r="A759" s="8" t="s">
        <v>159</v>
      </c>
      <c r="B759" s="54">
        <v>44340</v>
      </c>
      <c r="C759">
        <v>0</v>
      </c>
    </row>
    <row r="760" spans="1:3" x14ac:dyDescent="0.35">
      <c r="A760" s="8" t="s">
        <v>159</v>
      </c>
      <c r="B760" s="54">
        <v>44347</v>
      </c>
      <c r="C760">
        <v>3</v>
      </c>
    </row>
    <row r="761" spans="1:3" x14ac:dyDescent="0.35">
      <c r="A761" s="8" t="s">
        <v>159</v>
      </c>
      <c r="B761" s="54">
        <v>44354</v>
      </c>
      <c r="C761">
        <v>3</v>
      </c>
    </row>
    <row r="762" spans="1:3" x14ac:dyDescent="0.35">
      <c r="A762" s="8" t="s">
        <v>159</v>
      </c>
      <c r="B762" s="54">
        <v>44361</v>
      </c>
      <c r="C762">
        <v>1</v>
      </c>
    </row>
    <row r="763" spans="1:3" x14ac:dyDescent="0.35">
      <c r="A763" s="8" t="s">
        <v>159</v>
      </c>
      <c r="B763" s="54">
        <v>44368</v>
      </c>
      <c r="C763">
        <v>0</v>
      </c>
    </row>
    <row r="764" spans="1:3" x14ac:dyDescent="0.35">
      <c r="A764" s="8" t="s">
        <v>159</v>
      </c>
      <c r="B764" s="54">
        <v>44375</v>
      </c>
      <c r="C764">
        <v>1</v>
      </c>
    </row>
    <row r="765" spans="1:3" x14ac:dyDescent="0.35">
      <c r="A765" s="8" t="s">
        <v>159</v>
      </c>
      <c r="B765" s="54">
        <v>44382</v>
      </c>
      <c r="C765">
        <v>4</v>
      </c>
    </row>
    <row r="766" spans="1:3" x14ac:dyDescent="0.35">
      <c r="A766" s="8" t="s">
        <v>159</v>
      </c>
      <c r="B766" s="54">
        <v>44389</v>
      </c>
      <c r="C766">
        <v>3</v>
      </c>
    </row>
    <row r="767" spans="1:3" x14ac:dyDescent="0.35">
      <c r="A767" s="8" t="s">
        <v>159</v>
      </c>
      <c r="B767" s="54">
        <v>44396</v>
      </c>
      <c r="C767">
        <v>0</v>
      </c>
    </row>
    <row r="768" spans="1:3" x14ac:dyDescent="0.35">
      <c r="A768" s="8" t="s">
        <v>159</v>
      </c>
      <c r="B768" s="54">
        <v>44403</v>
      </c>
      <c r="C768">
        <v>0</v>
      </c>
    </row>
    <row r="769" spans="1:3" x14ac:dyDescent="0.35">
      <c r="A769" s="8" t="s">
        <v>159</v>
      </c>
      <c r="B769" s="54">
        <v>44410</v>
      </c>
      <c r="C769">
        <v>9</v>
      </c>
    </row>
    <row r="770" spans="1:3" x14ac:dyDescent="0.35">
      <c r="A770" s="8" t="s">
        <v>159</v>
      </c>
      <c r="B770" s="54">
        <v>44417</v>
      </c>
      <c r="C770">
        <v>1</v>
      </c>
    </row>
    <row r="771" spans="1:3" x14ac:dyDescent="0.35">
      <c r="A771" s="8" t="s">
        <v>159</v>
      </c>
      <c r="B771" s="54">
        <v>44424</v>
      </c>
      <c r="C771">
        <v>2</v>
      </c>
    </row>
    <row r="772" spans="1:3" x14ac:dyDescent="0.35">
      <c r="A772" s="8" t="s">
        <v>159</v>
      </c>
      <c r="B772" s="54">
        <v>44431</v>
      </c>
      <c r="C772">
        <v>1</v>
      </c>
    </row>
    <row r="773" spans="1:3" x14ac:dyDescent="0.35">
      <c r="A773" s="8" t="s">
        <v>159</v>
      </c>
      <c r="B773" s="54">
        <v>44438</v>
      </c>
      <c r="C773">
        <v>2</v>
      </c>
    </row>
    <row r="774" spans="1:3" x14ac:dyDescent="0.35">
      <c r="A774" s="8" t="s">
        <v>159</v>
      </c>
      <c r="B774" s="54">
        <v>44445</v>
      </c>
      <c r="C774">
        <v>10</v>
      </c>
    </row>
    <row r="775" spans="1:3" x14ac:dyDescent="0.35">
      <c r="A775" s="8" t="s">
        <v>159</v>
      </c>
      <c r="B775" s="54">
        <v>44452</v>
      </c>
      <c r="C775">
        <v>0</v>
      </c>
    </row>
    <row r="776" spans="1:3" x14ac:dyDescent="0.35">
      <c r="A776" s="8" t="s">
        <v>159</v>
      </c>
      <c r="B776" s="54">
        <v>44459</v>
      </c>
      <c r="C776">
        <v>8</v>
      </c>
    </row>
    <row r="777" spans="1:3" x14ac:dyDescent="0.35">
      <c r="A777" s="8" t="s">
        <v>159</v>
      </c>
      <c r="B777" s="54">
        <v>44466</v>
      </c>
      <c r="C777">
        <v>1</v>
      </c>
    </row>
    <row r="778" spans="1:3" x14ac:dyDescent="0.35">
      <c r="A778" s="8" t="s">
        <v>159</v>
      </c>
      <c r="B778" s="54">
        <v>44473</v>
      </c>
      <c r="C778">
        <v>0</v>
      </c>
    </row>
    <row r="779" spans="1:3" x14ac:dyDescent="0.35">
      <c r="A779" s="8" t="s">
        <v>159</v>
      </c>
      <c r="B779" s="54">
        <v>44480</v>
      </c>
      <c r="C779">
        <v>7</v>
      </c>
    </row>
    <row r="780" spans="1:3" x14ac:dyDescent="0.35">
      <c r="A780" s="8" t="s">
        <v>159</v>
      </c>
      <c r="B780" s="54">
        <v>44487</v>
      </c>
      <c r="C780">
        <v>0</v>
      </c>
    </row>
    <row r="781" spans="1:3" x14ac:dyDescent="0.35">
      <c r="A781" s="8" t="s">
        <v>159</v>
      </c>
      <c r="B781" s="54">
        <v>44494</v>
      </c>
      <c r="C781">
        <v>3</v>
      </c>
    </row>
    <row r="782" spans="1:3" x14ac:dyDescent="0.35">
      <c r="A782" s="8" t="s">
        <v>159</v>
      </c>
      <c r="B782" s="54">
        <v>44501</v>
      </c>
      <c r="C782">
        <v>0</v>
      </c>
    </row>
    <row r="783" spans="1:3" x14ac:dyDescent="0.35">
      <c r="A783" s="8" t="s">
        <v>159</v>
      </c>
      <c r="B783" s="54">
        <v>44508</v>
      </c>
      <c r="C783">
        <v>2</v>
      </c>
    </row>
    <row r="784" spans="1:3" x14ac:dyDescent="0.35">
      <c r="A784" s="8" t="s">
        <v>159</v>
      </c>
      <c r="B784" s="54">
        <v>44515</v>
      </c>
      <c r="C784">
        <v>9</v>
      </c>
    </row>
    <row r="785" spans="1:3" x14ac:dyDescent="0.35">
      <c r="A785" s="8" t="s">
        <v>159</v>
      </c>
      <c r="B785" s="54">
        <v>44522</v>
      </c>
      <c r="C785">
        <v>1</v>
      </c>
    </row>
    <row r="786" spans="1:3" x14ac:dyDescent="0.35">
      <c r="A786" s="8" t="s">
        <v>159</v>
      </c>
      <c r="B786" s="54">
        <v>44529</v>
      </c>
      <c r="C786">
        <v>4</v>
      </c>
    </row>
    <row r="787" spans="1:3" x14ac:dyDescent="0.35">
      <c r="A787" s="8" t="s">
        <v>159</v>
      </c>
      <c r="B787" s="54">
        <v>44536</v>
      </c>
      <c r="C787">
        <v>1</v>
      </c>
    </row>
    <row r="788" spans="1:3" x14ac:dyDescent="0.35">
      <c r="A788" s="8" t="s">
        <v>159</v>
      </c>
      <c r="B788" s="54">
        <v>44543</v>
      </c>
      <c r="C788">
        <v>3</v>
      </c>
    </row>
    <row r="789" spans="1:3" x14ac:dyDescent="0.35">
      <c r="A789" s="8" t="s">
        <v>159</v>
      </c>
      <c r="B789" s="54">
        <v>44550</v>
      </c>
      <c r="C789">
        <v>2</v>
      </c>
    </row>
    <row r="790" spans="1:3" x14ac:dyDescent="0.35">
      <c r="A790" s="8" t="s">
        <v>159</v>
      </c>
      <c r="B790" s="54">
        <v>44557</v>
      </c>
      <c r="C790">
        <v>3</v>
      </c>
    </row>
    <row r="791" spans="1:3" x14ac:dyDescent="0.35">
      <c r="A791" s="8" t="s">
        <v>159</v>
      </c>
      <c r="B791" s="54">
        <v>44564</v>
      </c>
      <c r="C791">
        <v>1</v>
      </c>
    </row>
    <row r="792" spans="1:3" x14ac:dyDescent="0.35">
      <c r="A792" s="8" t="s">
        <v>159</v>
      </c>
      <c r="B792" s="54">
        <v>44571</v>
      </c>
      <c r="C792">
        <v>4</v>
      </c>
    </row>
    <row r="793" spans="1:3" x14ac:dyDescent="0.35">
      <c r="A793" s="8" t="s">
        <v>159</v>
      </c>
      <c r="B793" s="54">
        <v>44578</v>
      </c>
      <c r="C793">
        <v>1</v>
      </c>
    </row>
    <row r="794" spans="1:3" x14ac:dyDescent="0.35">
      <c r="A794" s="8" t="s">
        <v>159</v>
      </c>
      <c r="B794" s="54">
        <v>44585</v>
      </c>
      <c r="C794">
        <v>4</v>
      </c>
    </row>
    <row r="795" spans="1:3" x14ac:dyDescent="0.35">
      <c r="A795" s="8" t="s">
        <v>159</v>
      </c>
      <c r="B795" s="54">
        <v>44592</v>
      </c>
      <c r="C795">
        <v>2</v>
      </c>
    </row>
    <row r="796" spans="1:3" x14ac:dyDescent="0.35">
      <c r="A796" s="8" t="s">
        <v>159</v>
      </c>
      <c r="B796" s="54">
        <v>44599</v>
      </c>
      <c r="C796">
        <v>4</v>
      </c>
    </row>
    <row r="797" spans="1:3" x14ac:dyDescent="0.35">
      <c r="A797" s="8" t="s">
        <v>159</v>
      </c>
      <c r="B797" s="54">
        <v>44606</v>
      </c>
      <c r="C797">
        <v>4</v>
      </c>
    </row>
    <row r="798" spans="1:3" x14ac:dyDescent="0.35">
      <c r="A798" s="8" t="s">
        <v>159</v>
      </c>
      <c r="B798" s="54">
        <v>44613</v>
      </c>
      <c r="C798">
        <v>8</v>
      </c>
    </row>
    <row r="799" spans="1:3" x14ac:dyDescent="0.35">
      <c r="A799" s="8" t="s">
        <v>159</v>
      </c>
      <c r="B799" s="54">
        <v>44620</v>
      </c>
      <c r="C799">
        <v>1</v>
      </c>
    </row>
    <row r="800" spans="1:3" x14ac:dyDescent="0.35">
      <c r="A800" s="8" t="s">
        <v>159</v>
      </c>
      <c r="B800" s="54">
        <v>44627</v>
      </c>
      <c r="C800">
        <v>8</v>
      </c>
    </row>
    <row r="801" spans="1:3" x14ac:dyDescent="0.35">
      <c r="A801" s="8" t="s">
        <v>159</v>
      </c>
      <c r="B801" s="54">
        <v>44634</v>
      </c>
      <c r="C801">
        <v>3</v>
      </c>
    </row>
    <row r="802" spans="1:3" x14ac:dyDescent="0.35">
      <c r="A802" s="8" t="s">
        <v>159</v>
      </c>
      <c r="B802" s="54">
        <v>44641</v>
      </c>
      <c r="C802">
        <v>5</v>
      </c>
    </row>
    <row r="803" spans="1:3" x14ac:dyDescent="0.35">
      <c r="A803" s="8" t="s">
        <v>159</v>
      </c>
      <c r="B803" s="54">
        <v>44648</v>
      </c>
      <c r="C803">
        <v>1</v>
      </c>
    </row>
    <row r="804" spans="1:3" x14ac:dyDescent="0.35">
      <c r="A804" s="8" t="s">
        <v>159</v>
      </c>
      <c r="B804" s="54">
        <v>44655</v>
      </c>
      <c r="C804">
        <v>1</v>
      </c>
    </row>
    <row r="805" spans="1:3" x14ac:dyDescent="0.35">
      <c r="A805" s="8" t="s">
        <v>159</v>
      </c>
      <c r="B805" s="54">
        <v>44662</v>
      </c>
      <c r="C805">
        <v>16</v>
      </c>
    </row>
    <row r="806" spans="1:3" x14ac:dyDescent="0.35">
      <c r="A806" s="8" t="s">
        <v>159</v>
      </c>
      <c r="B806" s="54">
        <v>44669</v>
      </c>
      <c r="C806">
        <v>1</v>
      </c>
    </row>
    <row r="807" spans="1:3" x14ac:dyDescent="0.35">
      <c r="A807" s="8" t="s">
        <v>159</v>
      </c>
      <c r="B807" s="54">
        <v>44676</v>
      </c>
      <c r="C807">
        <v>1</v>
      </c>
    </row>
    <row r="808" spans="1:3" x14ac:dyDescent="0.35">
      <c r="A808" s="8" t="s">
        <v>159</v>
      </c>
      <c r="B808" s="54">
        <v>44683</v>
      </c>
      <c r="C808">
        <v>1</v>
      </c>
    </row>
    <row r="809" spans="1:3" x14ac:dyDescent="0.35">
      <c r="A809" s="8" t="s">
        <v>159</v>
      </c>
      <c r="B809" s="54">
        <v>44690</v>
      </c>
      <c r="C809">
        <v>1</v>
      </c>
    </row>
    <row r="810" spans="1:3" x14ac:dyDescent="0.35">
      <c r="A810" s="8" t="s">
        <v>159</v>
      </c>
      <c r="B810" s="54">
        <v>44697</v>
      </c>
      <c r="C810">
        <v>0</v>
      </c>
    </row>
    <row r="811" spans="1:3" x14ac:dyDescent="0.35">
      <c r="A811" s="8" t="s">
        <v>159</v>
      </c>
      <c r="B811" s="54">
        <v>44704</v>
      </c>
      <c r="C811">
        <v>2</v>
      </c>
    </row>
    <row r="812" spans="1:3" x14ac:dyDescent="0.35">
      <c r="A812" s="8" t="s">
        <v>159</v>
      </c>
      <c r="B812" s="54">
        <v>44711</v>
      </c>
      <c r="C812">
        <v>2</v>
      </c>
    </row>
    <row r="813" spans="1:3" x14ac:dyDescent="0.35">
      <c r="A813" s="8" t="s">
        <v>159</v>
      </c>
      <c r="B813" s="54">
        <v>44718</v>
      </c>
      <c r="C813">
        <v>7</v>
      </c>
    </row>
    <row r="814" spans="1:3" x14ac:dyDescent="0.35">
      <c r="A814" s="8" t="s">
        <v>159</v>
      </c>
      <c r="B814" s="54">
        <v>44725</v>
      </c>
      <c r="C814">
        <v>3</v>
      </c>
    </row>
    <row r="815" spans="1:3" x14ac:dyDescent="0.35">
      <c r="A815" s="8" t="s">
        <v>159</v>
      </c>
      <c r="B815" s="54">
        <v>44732</v>
      </c>
      <c r="C815">
        <v>2</v>
      </c>
    </row>
    <row r="816" spans="1:3" x14ac:dyDescent="0.35">
      <c r="A816" s="8" t="s">
        <v>159</v>
      </c>
      <c r="B816" s="54">
        <v>44739</v>
      </c>
      <c r="C816">
        <v>4</v>
      </c>
    </row>
    <row r="817" spans="1:3" x14ac:dyDescent="0.35">
      <c r="A817" s="8" t="s">
        <v>159</v>
      </c>
      <c r="B817" s="54">
        <v>44746</v>
      </c>
      <c r="C817">
        <v>2</v>
      </c>
    </row>
    <row r="818" spans="1:3" x14ac:dyDescent="0.35">
      <c r="A818" s="8" t="s">
        <v>159</v>
      </c>
      <c r="B818" s="54">
        <v>44753</v>
      </c>
      <c r="C818">
        <v>6</v>
      </c>
    </row>
    <row r="819" spans="1:3" x14ac:dyDescent="0.35">
      <c r="A819" s="8" t="s">
        <v>159</v>
      </c>
      <c r="B819" s="54">
        <v>44760</v>
      </c>
      <c r="C819">
        <v>3</v>
      </c>
    </row>
    <row r="820" spans="1:3" x14ac:dyDescent="0.35">
      <c r="A820" s="8" t="s">
        <v>159</v>
      </c>
      <c r="B820" s="54">
        <v>44767</v>
      </c>
      <c r="C820">
        <v>1</v>
      </c>
    </row>
    <row r="821" spans="1:3" x14ac:dyDescent="0.35">
      <c r="A821" s="8" t="s">
        <v>159</v>
      </c>
      <c r="B821" s="54">
        <v>44774</v>
      </c>
      <c r="C821">
        <v>7</v>
      </c>
    </row>
    <row r="822" spans="1:3" x14ac:dyDescent="0.35">
      <c r="A822" s="8" t="s">
        <v>159</v>
      </c>
      <c r="B822" s="54">
        <v>44781</v>
      </c>
      <c r="C822">
        <v>2</v>
      </c>
    </row>
    <row r="823" spans="1:3" x14ac:dyDescent="0.35">
      <c r="A823" s="8" t="s">
        <v>159</v>
      </c>
      <c r="B823" s="54">
        <v>44788</v>
      </c>
      <c r="C823">
        <v>3</v>
      </c>
    </row>
    <row r="824" spans="1:3" x14ac:dyDescent="0.35">
      <c r="A824" s="8" t="s">
        <v>159</v>
      </c>
      <c r="B824" s="54">
        <v>44795</v>
      </c>
      <c r="C824">
        <v>1</v>
      </c>
    </row>
    <row r="825" spans="1:3" x14ac:dyDescent="0.35">
      <c r="A825" s="8" t="s">
        <v>159</v>
      </c>
      <c r="B825" s="54">
        <v>44802</v>
      </c>
      <c r="C825">
        <v>2</v>
      </c>
    </row>
    <row r="826" spans="1:3" x14ac:dyDescent="0.35">
      <c r="A826" s="8" t="s">
        <v>159</v>
      </c>
      <c r="B826" s="54">
        <v>44809</v>
      </c>
      <c r="C826">
        <v>9</v>
      </c>
    </row>
    <row r="827" spans="1:3" x14ac:dyDescent="0.35">
      <c r="A827" s="8" t="s">
        <v>159</v>
      </c>
      <c r="B827" s="54">
        <v>44816</v>
      </c>
      <c r="C827">
        <v>2</v>
      </c>
    </row>
    <row r="828" spans="1:3" x14ac:dyDescent="0.35">
      <c r="A828" s="8" t="s">
        <v>159</v>
      </c>
      <c r="B828" s="54">
        <v>44823</v>
      </c>
      <c r="C828">
        <v>10</v>
      </c>
    </row>
    <row r="829" spans="1:3" x14ac:dyDescent="0.35">
      <c r="A829" s="8" t="s">
        <v>159</v>
      </c>
      <c r="B829" s="54">
        <v>44830</v>
      </c>
      <c r="C829">
        <v>4</v>
      </c>
    </row>
    <row r="830" spans="1:3" x14ac:dyDescent="0.35">
      <c r="A830" s="8" t="s">
        <v>159</v>
      </c>
      <c r="B830" s="54">
        <v>44837</v>
      </c>
      <c r="C830">
        <v>3</v>
      </c>
    </row>
    <row r="831" spans="1:3" x14ac:dyDescent="0.35">
      <c r="A831" s="8" t="s">
        <v>159</v>
      </c>
      <c r="B831" s="54">
        <v>44844</v>
      </c>
      <c r="C831">
        <v>4</v>
      </c>
    </row>
    <row r="832" spans="1:3" x14ac:dyDescent="0.35">
      <c r="A832" s="8" t="s">
        <v>159</v>
      </c>
      <c r="B832" s="54">
        <v>44851</v>
      </c>
      <c r="C832">
        <v>3</v>
      </c>
    </row>
    <row r="833" spans="1:3" x14ac:dyDescent="0.35">
      <c r="A833" s="8" t="s">
        <v>159</v>
      </c>
      <c r="B833" s="54">
        <v>44858</v>
      </c>
      <c r="C833">
        <v>4</v>
      </c>
    </row>
    <row r="834" spans="1:3" x14ac:dyDescent="0.35">
      <c r="A834" s="8" t="s">
        <v>159</v>
      </c>
      <c r="B834" s="54">
        <v>44865</v>
      </c>
      <c r="C834">
        <v>4</v>
      </c>
    </row>
    <row r="835" spans="1:3" x14ac:dyDescent="0.35">
      <c r="A835" s="8" t="s">
        <v>159</v>
      </c>
      <c r="B835" s="54">
        <v>44872</v>
      </c>
      <c r="C835">
        <v>2</v>
      </c>
    </row>
    <row r="836" spans="1:3" x14ac:dyDescent="0.35">
      <c r="A836" s="8" t="s">
        <v>159</v>
      </c>
      <c r="B836" s="54">
        <v>44879</v>
      </c>
      <c r="C836">
        <v>20</v>
      </c>
    </row>
    <row r="837" spans="1:3" x14ac:dyDescent="0.35">
      <c r="A837" s="8" t="s">
        <v>159</v>
      </c>
      <c r="B837" s="54">
        <v>44886</v>
      </c>
      <c r="C837">
        <v>3</v>
      </c>
    </row>
    <row r="838" spans="1:3" x14ac:dyDescent="0.35">
      <c r="A838" s="8" t="s">
        <v>159</v>
      </c>
      <c r="B838" s="54">
        <v>44893</v>
      </c>
      <c r="C838">
        <v>3</v>
      </c>
    </row>
    <row r="839" spans="1:3" x14ac:dyDescent="0.35">
      <c r="A839" s="8" t="s">
        <v>159</v>
      </c>
      <c r="B839" s="54">
        <v>44900</v>
      </c>
      <c r="C839">
        <v>7</v>
      </c>
    </row>
    <row r="840" spans="1:3" x14ac:dyDescent="0.35">
      <c r="A840" s="8" t="s">
        <v>159</v>
      </c>
      <c r="B840" s="54">
        <v>44907</v>
      </c>
      <c r="C840">
        <v>0</v>
      </c>
    </row>
    <row r="841" spans="1:3" x14ac:dyDescent="0.35">
      <c r="A841" s="8" t="s">
        <v>159</v>
      </c>
      <c r="B841" s="54">
        <v>44914</v>
      </c>
      <c r="C841">
        <v>2</v>
      </c>
    </row>
    <row r="842" spans="1:3" x14ac:dyDescent="0.35">
      <c r="A842" s="8" t="s">
        <v>159</v>
      </c>
      <c r="B842" s="54">
        <v>44921</v>
      </c>
      <c r="C842">
        <v>4</v>
      </c>
    </row>
    <row r="843" spans="1:3" x14ac:dyDescent="0.35">
      <c r="A843" s="8" t="s">
        <v>160</v>
      </c>
      <c r="B843" s="54">
        <v>44200</v>
      </c>
      <c r="C843">
        <v>1</v>
      </c>
    </row>
    <row r="844" spans="1:3" x14ac:dyDescent="0.35">
      <c r="A844" s="8" t="s">
        <v>160</v>
      </c>
      <c r="B844" s="54">
        <v>44207</v>
      </c>
      <c r="C844">
        <v>2</v>
      </c>
    </row>
    <row r="845" spans="1:3" x14ac:dyDescent="0.35">
      <c r="A845" s="8" t="s">
        <v>160</v>
      </c>
      <c r="B845" s="54">
        <v>44214</v>
      </c>
      <c r="C845">
        <v>2</v>
      </c>
    </row>
    <row r="846" spans="1:3" x14ac:dyDescent="0.35">
      <c r="A846" s="8" t="s">
        <v>160</v>
      </c>
      <c r="B846" s="54">
        <v>44221</v>
      </c>
      <c r="C846">
        <v>2</v>
      </c>
    </row>
    <row r="847" spans="1:3" x14ac:dyDescent="0.35">
      <c r="A847" s="8" t="s">
        <v>160</v>
      </c>
      <c r="B847" s="54">
        <v>44228</v>
      </c>
      <c r="C847">
        <v>2</v>
      </c>
    </row>
    <row r="848" spans="1:3" x14ac:dyDescent="0.35">
      <c r="A848" s="8" t="s">
        <v>160</v>
      </c>
      <c r="B848" s="54">
        <v>44235</v>
      </c>
      <c r="C848">
        <v>3</v>
      </c>
    </row>
    <row r="849" spans="1:3" x14ac:dyDescent="0.35">
      <c r="A849" s="8" t="s">
        <v>160</v>
      </c>
      <c r="B849" s="54">
        <v>44242</v>
      </c>
      <c r="C849">
        <v>0</v>
      </c>
    </row>
    <row r="850" spans="1:3" x14ac:dyDescent="0.35">
      <c r="A850" s="8" t="s">
        <v>160</v>
      </c>
      <c r="B850" s="54">
        <v>44249</v>
      </c>
      <c r="C850">
        <v>2</v>
      </c>
    </row>
    <row r="851" spans="1:3" x14ac:dyDescent="0.35">
      <c r="A851" s="8" t="s">
        <v>160</v>
      </c>
      <c r="B851" s="54">
        <v>44256</v>
      </c>
      <c r="C851">
        <v>0</v>
      </c>
    </row>
    <row r="852" spans="1:3" x14ac:dyDescent="0.35">
      <c r="A852" s="8" t="s">
        <v>160</v>
      </c>
      <c r="B852" s="54">
        <v>44263</v>
      </c>
      <c r="C852">
        <v>1</v>
      </c>
    </row>
    <row r="853" spans="1:3" x14ac:dyDescent="0.35">
      <c r="A853" s="8" t="s">
        <v>160</v>
      </c>
      <c r="B853" s="54">
        <v>44270</v>
      </c>
      <c r="C853">
        <v>0</v>
      </c>
    </row>
    <row r="854" spans="1:3" x14ac:dyDescent="0.35">
      <c r="A854" s="8" t="s">
        <v>160</v>
      </c>
      <c r="B854" s="54">
        <v>44277</v>
      </c>
      <c r="C854">
        <v>4</v>
      </c>
    </row>
    <row r="855" spans="1:3" x14ac:dyDescent="0.35">
      <c r="A855" s="8" t="s">
        <v>160</v>
      </c>
      <c r="B855" s="54">
        <v>44284</v>
      </c>
      <c r="C855">
        <v>0</v>
      </c>
    </row>
    <row r="856" spans="1:3" x14ac:dyDescent="0.35">
      <c r="A856" s="8" t="s">
        <v>160</v>
      </c>
      <c r="B856" s="54">
        <v>44291</v>
      </c>
      <c r="C856">
        <v>0</v>
      </c>
    </row>
    <row r="857" spans="1:3" x14ac:dyDescent="0.35">
      <c r="A857" s="8" t="s">
        <v>160</v>
      </c>
      <c r="B857" s="54">
        <v>44298</v>
      </c>
      <c r="C857">
        <v>0</v>
      </c>
    </row>
    <row r="858" spans="1:3" x14ac:dyDescent="0.35">
      <c r="A858" s="8" t="s">
        <v>160</v>
      </c>
      <c r="B858" s="54">
        <v>44305</v>
      </c>
      <c r="C858">
        <v>0</v>
      </c>
    </row>
    <row r="859" spans="1:3" x14ac:dyDescent="0.35">
      <c r="A859" s="8" t="s">
        <v>160</v>
      </c>
      <c r="B859" s="54">
        <v>44312</v>
      </c>
      <c r="C859">
        <v>2</v>
      </c>
    </row>
    <row r="860" spans="1:3" x14ac:dyDescent="0.35">
      <c r="A860" s="8" t="s">
        <v>160</v>
      </c>
      <c r="B860" s="54">
        <v>44319</v>
      </c>
      <c r="C860">
        <v>2</v>
      </c>
    </row>
    <row r="861" spans="1:3" x14ac:dyDescent="0.35">
      <c r="A861" s="8" t="s">
        <v>160</v>
      </c>
      <c r="B861" s="54">
        <v>44326</v>
      </c>
      <c r="C861">
        <v>7</v>
      </c>
    </row>
    <row r="862" spans="1:3" x14ac:dyDescent="0.35">
      <c r="A862" s="8" t="s">
        <v>160</v>
      </c>
      <c r="B862" s="54">
        <v>44333</v>
      </c>
      <c r="C862">
        <v>3</v>
      </c>
    </row>
    <row r="863" spans="1:3" x14ac:dyDescent="0.35">
      <c r="A863" s="8" t="s">
        <v>160</v>
      </c>
      <c r="B863" s="54">
        <v>44340</v>
      </c>
      <c r="C863">
        <v>0</v>
      </c>
    </row>
    <row r="864" spans="1:3" x14ac:dyDescent="0.35">
      <c r="A864" s="8" t="s">
        <v>160</v>
      </c>
      <c r="B864" s="54">
        <v>44347</v>
      </c>
      <c r="C864">
        <v>0</v>
      </c>
    </row>
    <row r="865" spans="1:3" x14ac:dyDescent="0.35">
      <c r="A865" s="8" t="s">
        <v>160</v>
      </c>
      <c r="B865" s="54">
        <v>44354</v>
      </c>
      <c r="C865">
        <v>1</v>
      </c>
    </row>
    <row r="866" spans="1:3" x14ac:dyDescent="0.35">
      <c r="A866" s="8" t="s">
        <v>160</v>
      </c>
      <c r="B866" s="54">
        <v>44361</v>
      </c>
      <c r="C866">
        <v>1</v>
      </c>
    </row>
    <row r="867" spans="1:3" x14ac:dyDescent="0.35">
      <c r="A867" s="8" t="s">
        <v>160</v>
      </c>
      <c r="B867" s="54">
        <v>44368</v>
      </c>
      <c r="C867">
        <v>1</v>
      </c>
    </row>
    <row r="868" spans="1:3" x14ac:dyDescent="0.35">
      <c r="A868" s="8" t="s">
        <v>160</v>
      </c>
      <c r="B868" s="54">
        <v>44375</v>
      </c>
      <c r="C868">
        <v>1</v>
      </c>
    </row>
    <row r="869" spans="1:3" x14ac:dyDescent="0.35">
      <c r="A869" s="8" t="s">
        <v>160</v>
      </c>
      <c r="B869" s="54">
        <v>44382</v>
      </c>
      <c r="C869">
        <v>0</v>
      </c>
    </row>
    <row r="870" spans="1:3" x14ac:dyDescent="0.35">
      <c r="A870" s="8" t="s">
        <v>160</v>
      </c>
      <c r="B870" s="54">
        <v>44389</v>
      </c>
      <c r="C870">
        <v>3</v>
      </c>
    </row>
    <row r="871" spans="1:3" x14ac:dyDescent="0.35">
      <c r="A871" s="8" t="s">
        <v>160</v>
      </c>
      <c r="B871" s="54">
        <v>44396</v>
      </c>
      <c r="C871">
        <v>2</v>
      </c>
    </row>
    <row r="872" spans="1:3" x14ac:dyDescent="0.35">
      <c r="A872" s="8" t="s">
        <v>160</v>
      </c>
      <c r="B872" s="54">
        <v>44403</v>
      </c>
      <c r="C872">
        <v>1</v>
      </c>
    </row>
    <row r="873" spans="1:3" x14ac:dyDescent="0.35">
      <c r="A873" s="8" t="s">
        <v>160</v>
      </c>
      <c r="B873" s="54">
        <v>44410</v>
      </c>
      <c r="C873">
        <v>1</v>
      </c>
    </row>
    <row r="874" spans="1:3" x14ac:dyDescent="0.35">
      <c r="A874" s="8" t="s">
        <v>160</v>
      </c>
      <c r="B874" s="54">
        <v>44417</v>
      </c>
      <c r="C874">
        <v>0</v>
      </c>
    </row>
    <row r="875" spans="1:3" x14ac:dyDescent="0.35">
      <c r="A875" s="8" t="s">
        <v>160</v>
      </c>
      <c r="B875" s="54">
        <v>44424</v>
      </c>
      <c r="C875">
        <v>7</v>
      </c>
    </row>
    <row r="876" spans="1:3" x14ac:dyDescent="0.35">
      <c r="A876" s="8" t="s">
        <v>160</v>
      </c>
      <c r="B876" s="54">
        <v>44431</v>
      </c>
      <c r="C876">
        <v>1</v>
      </c>
    </row>
    <row r="877" spans="1:3" x14ac:dyDescent="0.35">
      <c r="A877" s="8" t="s">
        <v>160</v>
      </c>
      <c r="B877" s="54">
        <v>44438</v>
      </c>
      <c r="C877">
        <v>1</v>
      </c>
    </row>
    <row r="878" spans="1:3" x14ac:dyDescent="0.35">
      <c r="A878" s="8" t="s">
        <v>160</v>
      </c>
      <c r="B878" s="54">
        <v>44445</v>
      </c>
      <c r="C878">
        <v>1</v>
      </c>
    </row>
    <row r="879" spans="1:3" x14ac:dyDescent="0.35">
      <c r="A879" s="8" t="s">
        <v>160</v>
      </c>
      <c r="B879" s="54">
        <v>44452</v>
      </c>
      <c r="C879">
        <v>6</v>
      </c>
    </row>
    <row r="880" spans="1:3" x14ac:dyDescent="0.35">
      <c r="A880" s="8" t="s">
        <v>160</v>
      </c>
      <c r="B880" s="54">
        <v>44459</v>
      </c>
      <c r="C880">
        <v>0</v>
      </c>
    </row>
    <row r="881" spans="1:3" x14ac:dyDescent="0.35">
      <c r="A881" s="8" t="s">
        <v>160</v>
      </c>
      <c r="B881" s="54">
        <v>44466</v>
      </c>
      <c r="C881">
        <v>1</v>
      </c>
    </row>
    <row r="882" spans="1:3" x14ac:dyDescent="0.35">
      <c r="A882" s="8" t="s">
        <v>160</v>
      </c>
      <c r="B882" s="54">
        <v>44473</v>
      </c>
      <c r="C882">
        <v>3</v>
      </c>
    </row>
    <row r="883" spans="1:3" x14ac:dyDescent="0.35">
      <c r="A883" s="8" t="s">
        <v>160</v>
      </c>
      <c r="B883" s="54">
        <v>44480</v>
      </c>
      <c r="C883">
        <v>3</v>
      </c>
    </row>
    <row r="884" spans="1:3" x14ac:dyDescent="0.35">
      <c r="A884" s="8" t="s">
        <v>160</v>
      </c>
      <c r="B884" s="54">
        <v>44487</v>
      </c>
      <c r="C884">
        <v>2</v>
      </c>
    </row>
    <row r="885" spans="1:3" x14ac:dyDescent="0.35">
      <c r="A885" s="8" t="s">
        <v>160</v>
      </c>
      <c r="B885" s="54">
        <v>44494</v>
      </c>
      <c r="C885">
        <v>3</v>
      </c>
    </row>
    <row r="886" spans="1:3" x14ac:dyDescent="0.35">
      <c r="A886" s="8" t="s">
        <v>160</v>
      </c>
      <c r="B886" s="54">
        <v>44501</v>
      </c>
      <c r="C886">
        <v>0</v>
      </c>
    </row>
    <row r="887" spans="1:3" x14ac:dyDescent="0.35">
      <c r="A887" s="8" t="s">
        <v>160</v>
      </c>
      <c r="B887" s="54">
        <v>44508</v>
      </c>
      <c r="C887">
        <v>2</v>
      </c>
    </row>
    <row r="888" spans="1:3" x14ac:dyDescent="0.35">
      <c r="A888" s="8" t="s">
        <v>160</v>
      </c>
      <c r="B888" s="54">
        <v>44515</v>
      </c>
      <c r="C888">
        <v>2</v>
      </c>
    </row>
    <row r="889" spans="1:3" x14ac:dyDescent="0.35">
      <c r="A889" s="8" t="s">
        <v>160</v>
      </c>
      <c r="B889" s="54">
        <v>44522</v>
      </c>
      <c r="C889">
        <v>20</v>
      </c>
    </row>
    <row r="890" spans="1:3" x14ac:dyDescent="0.35">
      <c r="A890" s="8" t="s">
        <v>160</v>
      </c>
      <c r="B890" s="54">
        <v>44529</v>
      </c>
      <c r="C890">
        <v>8</v>
      </c>
    </row>
    <row r="891" spans="1:3" x14ac:dyDescent="0.35">
      <c r="A891" s="8" t="s">
        <v>160</v>
      </c>
      <c r="B891" s="54">
        <v>44536</v>
      </c>
      <c r="C891">
        <v>13</v>
      </c>
    </row>
    <row r="892" spans="1:3" x14ac:dyDescent="0.35">
      <c r="A892" s="8" t="s">
        <v>160</v>
      </c>
      <c r="B892" s="54">
        <v>44543</v>
      </c>
      <c r="C892">
        <v>13</v>
      </c>
    </row>
    <row r="893" spans="1:3" x14ac:dyDescent="0.35">
      <c r="A893" s="8" t="s">
        <v>160</v>
      </c>
      <c r="B893" s="54">
        <v>44550</v>
      </c>
      <c r="C893">
        <v>8</v>
      </c>
    </row>
    <row r="894" spans="1:3" x14ac:dyDescent="0.35">
      <c r="A894" s="8" t="s">
        <v>160</v>
      </c>
      <c r="B894" s="54">
        <v>44557</v>
      </c>
      <c r="C894">
        <v>5</v>
      </c>
    </row>
    <row r="895" spans="1:3" x14ac:dyDescent="0.35">
      <c r="A895" s="8" t="s">
        <v>160</v>
      </c>
      <c r="B895" s="54">
        <v>44564</v>
      </c>
      <c r="C895">
        <v>1</v>
      </c>
    </row>
    <row r="896" spans="1:3" x14ac:dyDescent="0.35">
      <c r="A896" s="8" t="s">
        <v>160</v>
      </c>
      <c r="B896" s="54">
        <v>44571</v>
      </c>
      <c r="C896">
        <v>0</v>
      </c>
    </row>
    <row r="897" spans="1:3" x14ac:dyDescent="0.35">
      <c r="A897" s="8" t="s">
        <v>160</v>
      </c>
      <c r="B897" s="54">
        <v>44578</v>
      </c>
      <c r="C897">
        <v>1</v>
      </c>
    </row>
    <row r="898" spans="1:3" x14ac:dyDescent="0.35">
      <c r="A898" s="8" t="s">
        <v>160</v>
      </c>
      <c r="B898" s="54">
        <v>44585</v>
      </c>
      <c r="C898">
        <v>0</v>
      </c>
    </row>
    <row r="899" spans="1:3" x14ac:dyDescent="0.35">
      <c r="A899" s="8" t="s">
        <v>160</v>
      </c>
      <c r="B899" s="54">
        <v>44592</v>
      </c>
      <c r="C899">
        <v>1</v>
      </c>
    </row>
    <row r="900" spans="1:3" x14ac:dyDescent="0.35">
      <c r="A900" s="8" t="s">
        <v>160</v>
      </c>
      <c r="B900" s="54">
        <v>44599</v>
      </c>
      <c r="C900">
        <v>1</v>
      </c>
    </row>
    <row r="901" spans="1:3" x14ac:dyDescent="0.35">
      <c r="A901" s="8" t="s">
        <v>160</v>
      </c>
      <c r="B901" s="54">
        <v>44606</v>
      </c>
      <c r="C901">
        <v>1</v>
      </c>
    </row>
    <row r="902" spans="1:3" x14ac:dyDescent="0.35">
      <c r="A902" s="8" t="s">
        <v>160</v>
      </c>
      <c r="B902" s="54">
        <v>44613</v>
      </c>
      <c r="C902">
        <v>3</v>
      </c>
    </row>
    <row r="903" spans="1:3" x14ac:dyDescent="0.35">
      <c r="A903" s="8" t="s">
        <v>160</v>
      </c>
      <c r="B903" s="54">
        <v>44620</v>
      </c>
      <c r="C903">
        <v>4</v>
      </c>
    </row>
    <row r="904" spans="1:3" x14ac:dyDescent="0.35">
      <c r="A904" s="8" t="s">
        <v>160</v>
      </c>
      <c r="B904" s="54">
        <v>44627</v>
      </c>
      <c r="C904">
        <v>0</v>
      </c>
    </row>
    <row r="905" spans="1:3" x14ac:dyDescent="0.35">
      <c r="A905" s="8" t="s">
        <v>160</v>
      </c>
      <c r="B905" s="54">
        <v>44634</v>
      </c>
      <c r="C905">
        <v>3</v>
      </c>
    </row>
    <row r="906" spans="1:3" x14ac:dyDescent="0.35">
      <c r="A906" s="8" t="s">
        <v>160</v>
      </c>
      <c r="B906" s="54">
        <v>44641</v>
      </c>
      <c r="C906">
        <v>1</v>
      </c>
    </row>
    <row r="907" spans="1:3" x14ac:dyDescent="0.35">
      <c r="A907" s="8" t="s">
        <v>160</v>
      </c>
      <c r="B907" s="54">
        <v>44648</v>
      </c>
      <c r="C907">
        <v>5</v>
      </c>
    </row>
    <row r="908" spans="1:3" x14ac:dyDescent="0.35">
      <c r="A908" s="8" t="s">
        <v>160</v>
      </c>
      <c r="B908" s="54">
        <v>44655</v>
      </c>
      <c r="C908">
        <v>0</v>
      </c>
    </row>
    <row r="909" spans="1:3" x14ac:dyDescent="0.35">
      <c r="A909" s="8" t="s">
        <v>160</v>
      </c>
      <c r="B909" s="54">
        <v>44662</v>
      </c>
      <c r="C909">
        <v>3</v>
      </c>
    </row>
    <row r="910" spans="1:3" x14ac:dyDescent="0.35">
      <c r="A910" s="8" t="s">
        <v>160</v>
      </c>
      <c r="B910" s="54">
        <v>44669</v>
      </c>
      <c r="C910">
        <v>6</v>
      </c>
    </row>
    <row r="911" spans="1:3" x14ac:dyDescent="0.35">
      <c r="A911" s="8" t="s">
        <v>160</v>
      </c>
      <c r="B911" s="54">
        <v>44676</v>
      </c>
      <c r="C911">
        <v>1</v>
      </c>
    </row>
    <row r="912" spans="1:3" x14ac:dyDescent="0.35">
      <c r="A912" s="8" t="s">
        <v>160</v>
      </c>
      <c r="B912" s="54">
        <v>44683</v>
      </c>
      <c r="C912">
        <v>4</v>
      </c>
    </row>
    <row r="913" spans="1:3" x14ac:dyDescent="0.35">
      <c r="A913" s="8" t="s">
        <v>160</v>
      </c>
      <c r="B913" s="54">
        <v>44690</v>
      </c>
      <c r="C913">
        <v>1</v>
      </c>
    </row>
    <row r="914" spans="1:3" x14ac:dyDescent="0.35">
      <c r="A914" s="8" t="s">
        <v>160</v>
      </c>
      <c r="B914" s="54">
        <v>44697</v>
      </c>
      <c r="C914">
        <v>2</v>
      </c>
    </row>
    <row r="915" spans="1:3" x14ac:dyDescent="0.35">
      <c r="A915" s="8" t="s">
        <v>160</v>
      </c>
      <c r="B915" s="54">
        <v>44704</v>
      </c>
      <c r="C915">
        <v>3</v>
      </c>
    </row>
    <row r="916" spans="1:3" x14ac:dyDescent="0.35">
      <c r="A916" s="8" t="s">
        <v>160</v>
      </c>
      <c r="B916" s="54">
        <v>44711</v>
      </c>
      <c r="C916">
        <v>3</v>
      </c>
    </row>
    <row r="917" spans="1:3" x14ac:dyDescent="0.35">
      <c r="A917" s="8" t="s">
        <v>160</v>
      </c>
      <c r="B917" s="54">
        <v>44718</v>
      </c>
      <c r="C917">
        <v>3</v>
      </c>
    </row>
    <row r="918" spans="1:3" x14ac:dyDescent="0.35">
      <c r="A918" s="8" t="s">
        <v>160</v>
      </c>
      <c r="B918" s="54">
        <v>44725</v>
      </c>
      <c r="C918">
        <v>1</v>
      </c>
    </row>
    <row r="919" spans="1:3" x14ac:dyDescent="0.35">
      <c r="A919" s="8" t="s">
        <v>160</v>
      </c>
      <c r="B919" s="54">
        <v>44732</v>
      </c>
      <c r="C919">
        <v>1</v>
      </c>
    </row>
    <row r="920" spans="1:3" x14ac:dyDescent="0.35">
      <c r="A920" s="8" t="s">
        <v>160</v>
      </c>
      <c r="B920" s="54">
        <v>44739</v>
      </c>
      <c r="C920">
        <v>2</v>
      </c>
    </row>
    <row r="921" spans="1:3" x14ac:dyDescent="0.35">
      <c r="A921" s="8" t="s">
        <v>160</v>
      </c>
      <c r="B921" s="54">
        <v>44746</v>
      </c>
      <c r="C921">
        <v>2</v>
      </c>
    </row>
    <row r="922" spans="1:3" x14ac:dyDescent="0.35">
      <c r="A922" s="8" t="s">
        <v>160</v>
      </c>
      <c r="B922" s="54">
        <v>44753</v>
      </c>
      <c r="C922">
        <v>2</v>
      </c>
    </row>
    <row r="923" spans="1:3" x14ac:dyDescent="0.35">
      <c r="A923" s="8" t="s">
        <v>160</v>
      </c>
      <c r="B923" s="54">
        <v>44760</v>
      </c>
      <c r="C923">
        <v>5</v>
      </c>
    </row>
    <row r="924" spans="1:3" x14ac:dyDescent="0.35">
      <c r="A924" s="8" t="s">
        <v>160</v>
      </c>
      <c r="B924" s="54">
        <v>44767</v>
      </c>
      <c r="C924">
        <v>2</v>
      </c>
    </row>
    <row r="925" spans="1:3" x14ac:dyDescent="0.35">
      <c r="A925" s="8" t="s">
        <v>160</v>
      </c>
      <c r="B925" s="54">
        <v>44774</v>
      </c>
      <c r="C925">
        <v>4</v>
      </c>
    </row>
    <row r="926" spans="1:3" x14ac:dyDescent="0.35">
      <c r="A926" s="8" t="s">
        <v>160</v>
      </c>
      <c r="B926" s="54">
        <v>44781</v>
      </c>
      <c r="C926">
        <v>4</v>
      </c>
    </row>
    <row r="927" spans="1:3" x14ac:dyDescent="0.35">
      <c r="A927" s="8" t="s">
        <v>160</v>
      </c>
      <c r="B927" s="54">
        <v>44788</v>
      </c>
      <c r="C927">
        <v>2</v>
      </c>
    </row>
    <row r="928" spans="1:3" x14ac:dyDescent="0.35">
      <c r="A928" s="8" t="s">
        <v>160</v>
      </c>
      <c r="B928" s="54">
        <v>44795</v>
      </c>
      <c r="C928">
        <v>2</v>
      </c>
    </row>
    <row r="929" spans="1:3" x14ac:dyDescent="0.35">
      <c r="A929" s="8" t="s">
        <v>160</v>
      </c>
      <c r="B929" s="54">
        <v>44802</v>
      </c>
      <c r="C929">
        <v>6</v>
      </c>
    </row>
    <row r="930" spans="1:3" x14ac:dyDescent="0.35">
      <c r="A930" s="8" t="s">
        <v>160</v>
      </c>
      <c r="B930" s="54">
        <v>44809</v>
      </c>
      <c r="C930">
        <v>4</v>
      </c>
    </row>
    <row r="931" spans="1:3" x14ac:dyDescent="0.35">
      <c r="A931" s="8" t="s">
        <v>160</v>
      </c>
      <c r="B931" s="54">
        <v>44816</v>
      </c>
      <c r="C931">
        <v>3</v>
      </c>
    </row>
    <row r="932" spans="1:3" x14ac:dyDescent="0.35">
      <c r="A932" s="8" t="s">
        <v>160</v>
      </c>
      <c r="B932" s="54">
        <v>44823</v>
      </c>
      <c r="C932">
        <v>3</v>
      </c>
    </row>
    <row r="933" spans="1:3" x14ac:dyDescent="0.35">
      <c r="A933" s="8" t="s">
        <v>160</v>
      </c>
      <c r="B933" s="54">
        <v>44830</v>
      </c>
      <c r="C933">
        <v>6</v>
      </c>
    </row>
    <row r="934" spans="1:3" x14ac:dyDescent="0.35">
      <c r="A934" s="8" t="s">
        <v>160</v>
      </c>
      <c r="B934" s="54">
        <v>44837</v>
      </c>
      <c r="C934">
        <v>1</v>
      </c>
    </row>
    <row r="935" spans="1:3" x14ac:dyDescent="0.35">
      <c r="A935" s="8" t="s">
        <v>160</v>
      </c>
      <c r="B935" s="54">
        <v>44844</v>
      </c>
      <c r="C935">
        <v>8</v>
      </c>
    </row>
    <row r="936" spans="1:3" x14ac:dyDescent="0.35">
      <c r="A936" s="8" t="s">
        <v>160</v>
      </c>
      <c r="B936" s="54">
        <v>44851</v>
      </c>
      <c r="C936">
        <v>3</v>
      </c>
    </row>
    <row r="937" spans="1:3" x14ac:dyDescent="0.35">
      <c r="A937" s="8" t="s">
        <v>160</v>
      </c>
      <c r="B937" s="54">
        <v>44858</v>
      </c>
      <c r="C937">
        <v>2</v>
      </c>
    </row>
    <row r="938" spans="1:3" x14ac:dyDescent="0.35">
      <c r="A938" s="8" t="s">
        <v>160</v>
      </c>
      <c r="B938" s="54">
        <v>44865</v>
      </c>
      <c r="C938">
        <v>5</v>
      </c>
    </row>
    <row r="939" spans="1:3" x14ac:dyDescent="0.35">
      <c r="A939" s="8" t="s">
        <v>160</v>
      </c>
      <c r="B939" s="54">
        <v>44872</v>
      </c>
      <c r="C939">
        <v>2</v>
      </c>
    </row>
    <row r="940" spans="1:3" x14ac:dyDescent="0.35">
      <c r="A940" s="8" t="s">
        <v>160</v>
      </c>
      <c r="B940" s="54">
        <v>44879</v>
      </c>
      <c r="C940">
        <v>3</v>
      </c>
    </row>
    <row r="941" spans="1:3" x14ac:dyDescent="0.35">
      <c r="A941" s="8" t="s">
        <v>160</v>
      </c>
      <c r="B941" s="54">
        <v>44886</v>
      </c>
      <c r="C941">
        <v>20</v>
      </c>
    </row>
    <row r="942" spans="1:3" x14ac:dyDescent="0.35">
      <c r="A942" s="8" t="s">
        <v>160</v>
      </c>
      <c r="B942" s="54">
        <v>44893</v>
      </c>
      <c r="C942">
        <v>8</v>
      </c>
    </row>
    <row r="943" spans="1:3" x14ac:dyDescent="0.35">
      <c r="A943" s="8" t="s">
        <v>160</v>
      </c>
      <c r="B943" s="54">
        <v>44900</v>
      </c>
      <c r="C943">
        <v>16</v>
      </c>
    </row>
    <row r="944" spans="1:3" x14ac:dyDescent="0.35">
      <c r="A944" s="8" t="s">
        <v>160</v>
      </c>
      <c r="B944" s="54">
        <v>44907</v>
      </c>
      <c r="C944">
        <v>13</v>
      </c>
    </row>
    <row r="945" spans="1:3" x14ac:dyDescent="0.35">
      <c r="A945" s="8" t="s">
        <v>160</v>
      </c>
      <c r="B945" s="54">
        <v>44914</v>
      </c>
      <c r="C945">
        <v>8</v>
      </c>
    </row>
    <row r="946" spans="1:3" x14ac:dyDescent="0.35">
      <c r="A946" s="8" t="s">
        <v>160</v>
      </c>
      <c r="B946" s="54">
        <v>44921</v>
      </c>
      <c r="C946">
        <v>5</v>
      </c>
    </row>
    <row r="947" spans="1:3" x14ac:dyDescent="0.35">
      <c r="A947" s="8" t="s">
        <v>161</v>
      </c>
      <c r="B947" s="54">
        <v>44200</v>
      </c>
      <c r="C947">
        <v>0</v>
      </c>
    </row>
    <row r="948" spans="1:3" x14ac:dyDescent="0.35">
      <c r="A948" s="8" t="s">
        <v>161</v>
      </c>
      <c r="B948" s="54">
        <v>44207</v>
      </c>
      <c r="C948">
        <v>0</v>
      </c>
    </row>
    <row r="949" spans="1:3" x14ac:dyDescent="0.35">
      <c r="A949" s="8" t="s">
        <v>161</v>
      </c>
      <c r="B949" s="54">
        <v>44214</v>
      </c>
      <c r="C949">
        <v>0</v>
      </c>
    </row>
    <row r="950" spans="1:3" x14ac:dyDescent="0.35">
      <c r="A950" s="8" t="s">
        <v>161</v>
      </c>
      <c r="B950" s="54">
        <v>44221</v>
      </c>
      <c r="C950">
        <v>0</v>
      </c>
    </row>
    <row r="951" spans="1:3" x14ac:dyDescent="0.35">
      <c r="A951" s="8" t="s">
        <v>161</v>
      </c>
      <c r="B951" s="54">
        <v>44228</v>
      </c>
      <c r="C951">
        <v>0</v>
      </c>
    </row>
    <row r="952" spans="1:3" x14ac:dyDescent="0.35">
      <c r="A952" s="8" t="s">
        <v>161</v>
      </c>
      <c r="B952" s="54">
        <v>44235</v>
      </c>
      <c r="C952">
        <v>0</v>
      </c>
    </row>
    <row r="953" spans="1:3" x14ac:dyDescent="0.35">
      <c r="A953" s="8" t="s">
        <v>161</v>
      </c>
      <c r="B953" s="54">
        <v>44242</v>
      </c>
      <c r="C953">
        <v>0</v>
      </c>
    </row>
    <row r="954" spans="1:3" x14ac:dyDescent="0.35">
      <c r="A954" s="8" t="s">
        <v>161</v>
      </c>
      <c r="B954" s="54">
        <v>44249</v>
      </c>
      <c r="C954">
        <v>0</v>
      </c>
    </row>
    <row r="955" spans="1:3" x14ac:dyDescent="0.35">
      <c r="A955" s="8" t="s">
        <v>161</v>
      </c>
      <c r="B955" s="54">
        <v>44256</v>
      </c>
      <c r="C955">
        <v>0</v>
      </c>
    </row>
    <row r="956" spans="1:3" x14ac:dyDescent="0.35">
      <c r="A956" s="8" t="s">
        <v>161</v>
      </c>
      <c r="B956" s="54">
        <v>44263</v>
      </c>
      <c r="C956">
        <v>0</v>
      </c>
    </row>
    <row r="957" spans="1:3" x14ac:dyDescent="0.35">
      <c r="A957" s="8" t="s">
        <v>161</v>
      </c>
      <c r="B957" s="54">
        <v>44270</v>
      </c>
      <c r="C957">
        <v>0</v>
      </c>
    </row>
    <row r="958" spans="1:3" x14ac:dyDescent="0.35">
      <c r="A958" s="8" t="s">
        <v>161</v>
      </c>
      <c r="B958" s="54">
        <v>44277</v>
      </c>
      <c r="C958">
        <v>0</v>
      </c>
    </row>
    <row r="959" spans="1:3" x14ac:dyDescent="0.35">
      <c r="A959" s="8" t="s">
        <v>161</v>
      </c>
      <c r="B959" s="54">
        <v>44284</v>
      </c>
      <c r="C959">
        <v>0</v>
      </c>
    </row>
    <row r="960" spans="1:3" x14ac:dyDescent="0.35">
      <c r="A960" s="8" t="s">
        <v>161</v>
      </c>
      <c r="B960" s="54">
        <v>44291</v>
      </c>
      <c r="C960">
        <v>0</v>
      </c>
    </row>
    <row r="961" spans="1:3" x14ac:dyDescent="0.35">
      <c r="A961" s="8" t="s">
        <v>161</v>
      </c>
      <c r="B961" s="54">
        <v>44298</v>
      </c>
      <c r="C961">
        <v>4</v>
      </c>
    </row>
    <row r="962" spans="1:3" x14ac:dyDescent="0.35">
      <c r="A962" s="8" t="s">
        <v>161</v>
      </c>
      <c r="B962" s="54">
        <v>44305</v>
      </c>
      <c r="C962">
        <v>0</v>
      </c>
    </row>
    <row r="963" spans="1:3" x14ac:dyDescent="0.35">
      <c r="A963" s="8" t="s">
        <v>161</v>
      </c>
      <c r="B963" s="54">
        <v>44312</v>
      </c>
      <c r="C963">
        <v>0</v>
      </c>
    </row>
    <row r="964" spans="1:3" x14ac:dyDescent="0.35">
      <c r="A964" s="8" t="s">
        <v>161</v>
      </c>
      <c r="B964" s="54">
        <v>44319</v>
      </c>
      <c r="C964">
        <v>1</v>
      </c>
    </row>
    <row r="965" spans="1:3" x14ac:dyDescent="0.35">
      <c r="A965" s="8" t="s">
        <v>161</v>
      </c>
      <c r="B965" s="54">
        <v>44326</v>
      </c>
      <c r="C965">
        <v>3</v>
      </c>
    </row>
    <row r="966" spans="1:3" x14ac:dyDescent="0.35">
      <c r="A966" s="8" t="s">
        <v>161</v>
      </c>
      <c r="B966" s="54">
        <v>44333</v>
      </c>
      <c r="C966">
        <v>5</v>
      </c>
    </row>
    <row r="967" spans="1:3" x14ac:dyDescent="0.35">
      <c r="A967" s="8" t="s">
        <v>161</v>
      </c>
      <c r="B967" s="54">
        <v>44340</v>
      </c>
      <c r="C967">
        <v>0</v>
      </c>
    </row>
    <row r="968" spans="1:3" x14ac:dyDescent="0.35">
      <c r="A968" s="8" t="s">
        <v>161</v>
      </c>
      <c r="B968" s="54">
        <v>44347</v>
      </c>
      <c r="C968">
        <v>3</v>
      </c>
    </row>
    <row r="969" spans="1:3" x14ac:dyDescent="0.35">
      <c r="A969" s="8" t="s">
        <v>161</v>
      </c>
      <c r="B969" s="54">
        <v>44354</v>
      </c>
      <c r="C969">
        <v>4</v>
      </c>
    </row>
    <row r="970" spans="1:3" x14ac:dyDescent="0.35">
      <c r="A970" s="8" t="s">
        <v>161</v>
      </c>
      <c r="B970" s="54">
        <v>44361</v>
      </c>
      <c r="C970">
        <v>5</v>
      </c>
    </row>
    <row r="971" spans="1:3" x14ac:dyDescent="0.35">
      <c r="A971" s="8" t="s">
        <v>161</v>
      </c>
      <c r="B971" s="54">
        <v>44368</v>
      </c>
      <c r="C971">
        <v>7</v>
      </c>
    </row>
    <row r="972" spans="1:3" x14ac:dyDescent="0.35">
      <c r="A972" s="8" t="s">
        <v>161</v>
      </c>
      <c r="B972" s="54">
        <v>44375</v>
      </c>
      <c r="C972">
        <v>4</v>
      </c>
    </row>
    <row r="973" spans="1:3" x14ac:dyDescent="0.35">
      <c r="A973" s="8" t="s">
        <v>161</v>
      </c>
      <c r="B973" s="54">
        <v>44382</v>
      </c>
      <c r="C973">
        <v>7</v>
      </c>
    </row>
    <row r="974" spans="1:3" x14ac:dyDescent="0.35">
      <c r="A974" s="8" t="s">
        <v>161</v>
      </c>
      <c r="B974" s="54">
        <v>44389</v>
      </c>
      <c r="C974">
        <v>4</v>
      </c>
    </row>
    <row r="975" spans="1:3" x14ac:dyDescent="0.35">
      <c r="A975" s="8" t="s">
        <v>161</v>
      </c>
      <c r="B975" s="54">
        <v>44396</v>
      </c>
      <c r="C975">
        <v>5</v>
      </c>
    </row>
    <row r="976" spans="1:3" x14ac:dyDescent="0.35">
      <c r="A976" s="8" t="s">
        <v>161</v>
      </c>
      <c r="B976" s="54">
        <v>44403</v>
      </c>
      <c r="C976">
        <v>4</v>
      </c>
    </row>
    <row r="977" spans="1:3" x14ac:dyDescent="0.35">
      <c r="A977" s="8" t="s">
        <v>161</v>
      </c>
      <c r="B977" s="54">
        <v>44410</v>
      </c>
      <c r="C977">
        <v>9</v>
      </c>
    </row>
    <row r="978" spans="1:3" x14ac:dyDescent="0.35">
      <c r="A978" s="8" t="s">
        <v>161</v>
      </c>
      <c r="B978" s="54">
        <v>44417</v>
      </c>
      <c r="C978">
        <v>4</v>
      </c>
    </row>
    <row r="979" spans="1:3" x14ac:dyDescent="0.35">
      <c r="A979" s="8" t="s">
        <v>161</v>
      </c>
      <c r="B979" s="54">
        <v>44424</v>
      </c>
      <c r="C979">
        <v>3</v>
      </c>
    </row>
    <row r="980" spans="1:3" x14ac:dyDescent="0.35">
      <c r="A980" s="8" t="s">
        <v>161</v>
      </c>
      <c r="B980" s="54">
        <v>44431</v>
      </c>
      <c r="C980">
        <v>3</v>
      </c>
    </row>
    <row r="981" spans="1:3" x14ac:dyDescent="0.35">
      <c r="A981" s="8" t="s">
        <v>161</v>
      </c>
      <c r="B981" s="54">
        <v>44438</v>
      </c>
      <c r="C981">
        <v>5</v>
      </c>
    </row>
    <row r="982" spans="1:3" x14ac:dyDescent="0.35">
      <c r="A982" s="8" t="s">
        <v>161</v>
      </c>
      <c r="B982" s="54">
        <v>44445</v>
      </c>
      <c r="C982">
        <v>5</v>
      </c>
    </row>
    <row r="983" spans="1:3" x14ac:dyDescent="0.35">
      <c r="A983" s="8" t="s">
        <v>161</v>
      </c>
      <c r="B983" s="54">
        <v>44452</v>
      </c>
      <c r="C983">
        <v>4</v>
      </c>
    </row>
    <row r="984" spans="1:3" x14ac:dyDescent="0.35">
      <c r="A984" s="8" t="s">
        <v>161</v>
      </c>
      <c r="B984" s="54">
        <v>44459</v>
      </c>
      <c r="C984">
        <v>4</v>
      </c>
    </row>
    <row r="985" spans="1:3" x14ac:dyDescent="0.35">
      <c r="A985" s="8" t="s">
        <v>161</v>
      </c>
      <c r="B985" s="54">
        <v>44466</v>
      </c>
      <c r="C985">
        <v>1</v>
      </c>
    </row>
    <row r="986" spans="1:3" x14ac:dyDescent="0.35">
      <c r="A986" s="8" t="s">
        <v>161</v>
      </c>
      <c r="B986" s="54">
        <v>44473</v>
      </c>
      <c r="C986">
        <v>3</v>
      </c>
    </row>
    <row r="987" spans="1:3" x14ac:dyDescent="0.35">
      <c r="A987" s="8" t="s">
        <v>161</v>
      </c>
      <c r="B987" s="54">
        <v>44480</v>
      </c>
      <c r="C987">
        <v>1</v>
      </c>
    </row>
    <row r="988" spans="1:3" x14ac:dyDescent="0.35">
      <c r="A988" s="8" t="s">
        <v>161</v>
      </c>
      <c r="B988" s="54">
        <v>44487</v>
      </c>
      <c r="C988">
        <v>2</v>
      </c>
    </row>
    <row r="989" spans="1:3" x14ac:dyDescent="0.35">
      <c r="A989" s="8" t="s">
        <v>161</v>
      </c>
      <c r="B989" s="54">
        <v>44494</v>
      </c>
      <c r="C989">
        <v>0</v>
      </c>
    </row>
    <row r="990" spans="1:3" x14ac:dyDescent="0.35">
      <c r="A990" s="8" t="s">
        <v>161</v>
      </c>
      <c r="B990" s="54">
        <v>44501</v>
      </c>
      <c r="C990">
        <v>0</v>
      </c>
    </row>
    <row r="991" spans="1:3" x14ac:dyDescent="0.35">
      <c r="A991" s="8" t="s">
        <v>161</v>
      </c>
      <c r="B991" s="54">
        <v>44508</v>
      </c>
      <c r="C991">
        <v>0</v>
      </c>
    </row>
    <row r="992" spans="1:3" x14ac:dyDescent="0.35">
      <c r="A992" s="8" t="s">
        <v>161</v>
      </c>
      <c r="B992" s="54">
        <v>44515</v>
      </c>
      <c r="C992">
        <v>0</v>
      </c>
    </row>
    <row r="993" spans="1:3" x14ac:dyDescent="0.35">
      <c r="A993" s="8" t="s">
        <v>161</v>
      </c>
      <c r="B993" s="54">
        <v>44522</v>
      </c>
      <c r="C993">
        <v>0</v>
      </c>
    </row>
    <row r="994" spans="1:3" x14ac:dyDescent="0.35">
      <c r="A994" s="8" t="s">
        <v>161</v>
      </c>
      <c r="B994" s="54">
        <v>44529</v>
      </c>
      <c r="C994">
        <v>0</v>
      </c>
    </row>
    <row r="995" spans="1:3" x14ac:dyDescent="0.35">
      <c r="A995" s="8" t="s">
        <v>161</v>
      </c>
      <c r="B995" s="54">
        <v>44536</v>
      </c>
      <c r="C995">
        <v>0</v>
      </c>
    </row>
    <row r="996" spans="1:3" x14ac:dyDescent="0.35">
      <c r="A996" s="8" t="s">
        <v>161</v>
      </c>
      <c r="B996" s="54">
        <v>44543</v>
      </c>
      <c r="C996">
        <v>3</v>
      </c>
    </row>
    <row r="997" spans="1:3" x14ac:dyDescent="0.35">
      <c r="A997" s="8" t="s">
        <v>161</v>
      </c>
      <c r="B997" s="54">
        <v>44550</v>
      </c>
      <c r="C997">
        <v>0</v>
      </c>
    </row>
    <row r="998" spans="1:3" x14ac:dyDescent="0.35">
      <c r="A998" s="8" t="s">
        <v>161</v>
      </c>
      <c r="B998" s="54">
        <v>44557</v>
      </c>
      <c r="C998">
        <v>0</v>
      </c>
    </row>
    <row r="999" spans="1:3" x14ac:dyDescent="0.35">
      <c r="A999" s="8" t="s">
        <v>161</v>
      </c>
      <c r="B999" s="54">
        <v>44564</v>
      </c>
      <c r="C999">
        <v>0</v>
      </c>
    </row>
    <row r="1000" spans="1:3" x14ac:dyDescent="0.35">
      <c r="A1000" s="8" t="s">
        <v>161</v>
      </c>
      <c r="B1000" s="54">
        <v>44571</v>
      </c>
      <c r="C1000">
        <v>0</v>
      </c>
    </row>
    <row r="1001" spans="1:3" x14ac:dyDescent="0.35">
      <c r="A1001" s="8" t="s">
        <v>161</v>
      </c>
      <c r="B1001" s="54">
        <v>44578</v>
      </c>
      <c r="C1001">
        <v>0</v>
      </c>
    </row>
    <row r="1002" spans="1:3" x14ac:dyDescent="0.35">
      <c r="A1002" s="8" t="s">
        <v>161</v>
      </c>
      <c r="B1002" s="54">
        <v>44585</v>
      </c>
      <c r="C1002">
        <v>4</v>
      </c>
    </row>
    <row r="1003" spans="1:3" x14ac:dyDescent="0.35">
      <c r="A1003" s="8" t="s">
        <v>161</v>
      </c>
      <c r="B1003" s="54">
        <v>44592</v>
      </c>
      <c r="C1003">
        <v>1</v>
      </c>
    </row>
    <row r="1004" spans="1:3" x14ac:dyDescent="0.35">
      <c r="A1004" s="8" t="s">
        <v>161</v>
      </c>
      <c r="B1004" s="54">
        <v>44599</v>
      </c>
      <c r="C1004">
        <v>0</v>
      </c>
    </row>
    <row r="1005" spans="1:3" x14ac:dyDescent="0.35">
      <c r="A1005" s="8" t="s">
        <v>161</v>
      </c>
      <c r="B1005" s="54">
        <v>44606</v>
      </c>
      <c r="C1005">
        <v>0</v>
      </c>
    </row>
    <row r="1006" spans="1:3" x14ac:dyDescent="0.35">
      <c r="A1006" s="8" t="s">
        <v>161</v>
      </c>
      <c r="B1006" s="54">
        <v>44613</v>
      </c>
      <c r="C1006">
        <v>0</v>
      </c>
    </row>
    <row r="1007" spans="1:3" x14ac:dyDescent="0.35">
      <c r="A1007" s="8" t="s">
        <v>161</v>
      </c>
      <c r="B1007" s="54">
        <v>44620</v>
      </c>
      <c r="C1007">
        <v>0</v>
      </c>
    </row>
    <row r="1008" spans="1:3" x14ac:dyDescent="0.35">
      <c r="A1008" s="8" t="s">
        <v>161</v>
      </c>
      <c r="B1008" s="54">
        <v>44627</v>
      </c>
      <c r="C1008">
        <v>0</v>
      </c>
    </row>
    <row r="1009" spans="1:3" x14ac:dyDescent="0.35">
      <c r="A1009" s="8" t="s">
        <v>161</v>
      </c>
      <c r="B1009" s="54">
        <v>44634</v>
      </c>
      <c r="C1009">
        <v>1</v>
      </c>
    </row>
    <row r="1010" spans="1:3" x14ac:dyDescent="0.35">
      <c r="A1010" s="8" t="s">
        <v>161</v>
      </c>
      <c r="B1010" s="54">
        <v>44641</v>
      </c>
      <c r="C1010">
        <v>0</v>
      </c>
    </row>
    <row r="1011" spans="1:3" x14ac:dyDescent="0.35">
      <c r="A1011" s="8" t="s">
        <v>161</v>
      </c>
      <c r="B1011" s="54">
        <v>44648</v>
      </c>
      <c r="C1011">
        <v>1</v>
      </c>
    </row>
    <row r="1012" spans="1:3" x14ac:dyDescent="0.35">
      <c r="A1012" s="8" t="s">
        <v>161</v>
      </c>
      <c r="B1012" s="54">
        <v>44655</v>
      </c>
      <c r="C1012">
        <v>0</v>
      </c>
    </row>
    <row r="1013" spans="1:3" x14ac:dyDescent="0.35">
      <c r="A1013" s="8" t="s">
        <v>161</v>
      </c>
      <c r="B1013" s="54">
        <v>44662</v>
      </c>
      <c r="C1013">
        <v>0</v>
      </c>
    </row>
    <row r="1014" spans="1:3" x14ac:dyDescent="0.35">
      <c r="A1014" s="8" t="s">
        <v>161</v>
      </c>
      <c r="B1014" s="54">
        <v>44669</v>
      </c>
      <c r="C1014">
        <v>0</v>
      </c>
    </row>
    <row r="1015" spans="1:3" x14ac:dyDescent="0.35">
      <c r="A1015" s="8" t="s">
        <v>161</v>
      </c>
      <c r="B1015" s="54">
        <v>44676</v>
      </c>
      <c r="C1015">
        <v>1</v>
      </c>
    </row>
    <row r="1016" spans="1:3" x14ac:dyDescent="0.35">
      <c r="A1016" s="8" t="s">
        <v>161</v>
      </c>
      <c r="B1016" s="54">
        <v>44683</v>
      </c>
      <c r="C1016">
        <v>2</v>
      </c>
    </row>
    <row r="1017" spans="1:3" x14ac:dyDescent="0.35">
      <c r="A1017" s="8" t="s">
        <v>161</v>
      </c>
      <c r="B1017" s="54">
        <v>44690</v>
      </c>
      <c r="C1017">
        <v>11</v>
      </c>
    </row>
    <row r="1018" spans="1:3" x14ac:dyDescent="0.35">
      <c r="A1018" s="8" t="s">
        <v>161</v>
      </c>
      <c r="B1018" s="54">
        <v>44697</v>
      </c>
      <c r="C1018">
        <v>0</v>
      </c>
    </row>
    <row r="1019" spans="1:3" x14ac:dyDescent="0.35">
      <c r="A1019" s="8" t="s">
        <v>161</v>
      </c>
      <c r="B1019" s="54">
        <v>44704</v>
      </c>
      <c r="C1019">
        <v>6</v>
      </c>
    </row>
    <row r="1020" spans="1:3" x14ac:dyDescent="0.35">
      <c r="A1020" s="8" t="s">
        <v>161</v>
      </c>
      <c r="B1020" s="54">
        <v>44711</v>
      </c>
      <c r="C1020">
        <v>8</v>
      </c>
    </row>
    <row r="1021" spans="1:3" x14ac:dyDescent="0.35">
      <c r="A1021" s="8" t="s">
        <v>161</v>
      </c>
      <c r="B1021" s="54">
        <v>44718</v>
      </c>
      <c r="C1021">
        <v>6</v>
      </c>
    </row>
    <row r="1022" spans="1:3" x14ac:dyDescent="0.35">
      <c r="A1022" s="8" t="s">
        <v>161</v>
      </c>
      <c r="B1022" s="54">
        <v>44725</v>
      </c>
      <c r="C1022">
        <v>8</v>
      </c>
    </row>
    <row r="1023" spans="1:3" x14ac:dyDescent="0.35">
      <c r="A1023" s="8" t="s">
        <v>161</v>
      </c>
      <c r="B1023" s="54">
        <v>44732</v>
      </c>
      <c r="C1023">
        <v>5</v>
      </c>
    </row>
    <row r="1024" spans="1:3" x14ac:dyDescent="0.35">
      <c r="A1024" s="8" t="s">
        <v>161</v>
      </c>
      <c r="B1024" s="54">
        <v>44739</v>
      </c>
      <c r="C1024">
        <v>5</v>
      </c>
    </row>
    <row r="1025" spans="1:3" x14ac:dyDescent="0.35">
      <c r="A1025" s="8" t="s">
        <v>161</v>
      </c>
      <c r="B1025" s="54">
        <v>44746</v>
      </c>
      <c r="C1025">
        <v>9</v>
      </c>
    </row>
    <row r="1026" spans="1:3" x14ac:dyDescent="0.35">
      <c r="A1026" s="8" t="s">
        <v>161</v>
      </c>
      <c r="B1026" s="54">
        <v>44753</v>
      </c>
      <c r="C1026">
        <v>6</v>
      </c>
    </row>
    <row r="1027" spans="1:3" x14ac:dyDescent="0.35">
      <c r="A1027" s="8" t="s">
        <v>161</v>
      </c>
      <c r="B1027" s="54">
        <v>44760</v>
      </c>
      <c r="C1027">
        <v>5</v>
      </c>
    </row>
    <row r="1028" spans="1:3" x14ac:dyDescent="0.35">
      <c r="A1028" s="8" t="s">
        <v>161</v>
      </c>
      <c r="B1028" s="54">
        <v>44767</v>
      </c>
      <c r="C1028">
        <v>6</v>
      </c>
    </row>
    <row r="1029" spans="1:3" x14ac:dyDescent="0.35">
      <c r="A1029" s="8" t="s">
        <v>161</v>
      </c>
      <c r="B1029" s="54">
        <v>44774</v>
      </c>
      <c r="C1029">
        <v>5</v>
      </c>
    </row>
    <row r="1030" spans="1:3" x14ac:dyDescent="0.35">
      <c r="A1030" s="8" t="s">
        <v>161</v>
      </c>
      <c r="B1030" s="54">
        <v>44781</v>
      </c>
      <c r="C1030">
        <v>6</v>
      </c>
    </row>
    <row r="1031" spans="1:3" x14ac:dyDescent="0.35">
      <c r="A1031" s="8" t="s">
        <v>161</v>
      </c>
      <c r="B1031" s="54">
        <v>44788</v>
      </c>
      <c r="C1031">
        <v>6</v>
      </c>
    </row>
    <row r="1032" spans="1:3" x14ac:dyDescent="0.35">
      <c r="A1032" s="8" t="s">
        <v>161</v>
      </c>
      <c r="B1032" s="54">
        <v>44795</v>
      </c>
      <c r="C1032">
        <v>5</v>
      </c>
    </row>
    <row r="1033" spans="1:3" x14ac:dyDescent="0.35">
      <c r="A1033" s="8" t="s">
        <v>161</v>
      </c>
      <c r="B1033" s="54">
        <v>44802</v>
      </c>
      <c r="C1033">
        <v>4</v>
      </c>
    </row>
    <row r="1034" spans="1:3" x14ac:dyDescent="0.35">
      <c r="A1034" s="8" t="s">
        <v>161</v>
      </c>
      <c r="B1034" s="54">
        <v>44809</v>
      </c>
      <c r="C1034">
        <v>6</v>
      </c>
    </row>
    <row r="1035" spans="1:3" x14ac:dyDescent="0.35">
      <c r="A1035" s="8" t="s">
        <v>161</v>
      </c>
      <c r="B1035" s="54">
        <v>44816</v>
      </c>
      <c r="C1035">
        <v>4</v>
      </c>
    </row>
    <row r="1036" spans="1:3" x14ac:dyDescent="0.35">
      <c r="A1036" s="8" t="s">
        <v>161</v>
      </c>
      <c r="B1036" s="54">
        <v>44823</v>
      </c>
      <c r="C1036">
        <v>4</v>
      </c>
    </row>
    <row r="1037" spans="1:3" x14ac:dyDescent="0.35">
      <c r="A1037" s="8" t="s">
        <v>161</v>
      </c>
      <c r="B1037" s="54">
        <v>44830</v>
      </c>
      <c r="C1037">
        <v>5</v>
      </c>
    </row>
    <row r="1038" spans="1:3" x14ac:dyDescent="0.35">
      <c r="A1038" s="8" t="s">
        <v>161</v>
      </c>
      <c r="B1038" s="54">
        <v>44837</v>
      </c>
      <c r="C1038">
        <v>3</v>
      </c>
    </row>
    <row r="1039" spans="1:3" x14ac:dyDescent="0.35">
      <c r="A1039" s="8" t="s">
        <v>161</v>
      </c>
      <c r="B1039" s="54">
        <v>44844</v>
      </c>
      <c r="C1039">
        <v>5</v>
      </c>
    </row>
    <row r="1040" spans="1:3" x14ac:dyDescent="0.35">
      <c r="A1040" s="8" t="s">
        <v>161</v>
      </c>
      <c r="B1040" s="54">
        <v>44851</v>
      </c>
      <c r="C1040">
        <v>0</v>
      </c>
    </row>
    <row r="1041" spans="1:3" x14ac:dyDescent="0.35">
      <c r="A1041" s="8" t="s">
        <v>161</v>
      </c>
      <c r="B1041" s="54">
        <v>44858</v>
      </c>
      <c r="C1041">
        <v>5</v>
      </c>
    </row>
    <row r="1042" spans="1:3" x14ac:dyDescent="0.35">
      <c r="A1042" s="8" t="s">
        <v>161</v>
      </c>
      <c r="B1042" s="54">
        <v>44865</v>
      </c>
      <c r="C1042">
        <v>3</v>
      </c>
    </row>
    <row r="1043" spans="1:3" x14ac:dyDescent="0.35">
      <c r="A1043" s="8" t="s">
        <v>161</v>
      </c>
      <c r="B1043" s="54">
        <v>44872</v>
      </c>
      <c r="C1043">
        <v>2</v>
      </c>
    </row>
    <row r="1044" spans="1:3" x14ac:dyDescent="0.35">
      <c r="A1044" s="8" t="s">
        <v>161</v>
      </c>
      <c r="B1044" s="54">
        <v>44879</v>
      </c>
      <c r="C1044">
        <v>0</v>
      </c>
    </row>
    <row r="1045" spans="1:3" x14ac:dyDescent="0.35">
      <c r="A1045" s="8" t="s">
        <v>161</v>
      </c>
      <c r="B1045" s="54">
        <v>44886</v>
      </c>
      <c r="C1045">
        <v>1</v>
      </c>
    </row>
    <row r="1046" spans="1:3" x14ac:dyDescent="0.35">
      <c r="A1046" s="8" t="s">
        <v>161</v>
      </c>
      <c r="B1046" s="54">
        <v>44893</v>
      </c>
      <c r="C1046">
        <v>5</v>
      </c>
    </row>
    <row r="1047" spans="1:3" x14ac:dyDescent="0.35">
      <c r="A1047" s="8" t="s">
        <v>161</v>
      </c>
      <c r="B1047" s="54">
        <v>44900</v>
      </c>
      <c r="C1047">
        <v>1</v>
      </c>
    </row>
    <row r="1048" spans="1:3" x14ac:dyDescent="0.35">
      <c r="A1048" s="8" t="s">
        <v>161</v>
      </c>
      <c r="B1048" s="54">
        <v>44907</v>
      </c>
      <c r="C1048">
        <v>3</v>
      </c>
    </row>
    <row r="1049" spans="1:3" x14ac:dyDescent="0.35">
      <c r="A1049" s="8" t="s">
        <v>161</v>
      </c>
      <c r="B1049" s="54">
        <v>44914</v>
      </c>
      <c r="C1049">
        <v>1</v>
      </c>
    </row>
    <row r="1050" spans="1:3" x14ac:dyDescent="0.35">
      <c r="A1050" s="8" t="s">
        <v>161</v>
      </c>
      <c r="B1050" s="54">
        <v>44921</v>
      </c>
      <c r="C1050">
        <v>1</v>
      </c>
    </row>
    <row r="1051" spans="1:3" x14ac:dyDescent="0.35">
      <c r="A1051" s="8" t="s">
        <v>162</v>
      </c>
      <c r="B1051" s="54">
        <v>44200</v>
      </c>
      <c r="C1051">
        <v>1</v>
      </c>
    </row>
    <row r="1052" spans="1:3" x14ac:dyDescent="0.35">
      <c r="A1052" s="8" t="s">
        <v>162</v>
      </c>
      <c r="B1052" s="54">
        <v>44207</v>
      </c>
      <c r="C1052">
        <v>3</v>
      </c>
    </row>
    <row r="1053" spans="1:3" x14ac:dyDescent="0.35">
      <c r="A1053" s="8" t="s">
        <v>162</v>
      </c>
      <c r="B1053" s="54">
        <v>44214</v>
      </c>
      <c r="C1053">
        <v>0</v>
      </c>
    </row>
    <row r="1054" spans="1:3" x14ac:dyDescent="0.35">
      <c r="A1054" s="8" t="s">
        <v>162</v>
      </c>
      <c r="B1054" s="54">
        <v>44221</v>
      </c>
      <c r="C1054">
        <v>2</v>
      </c>
    </row>
    <row r="1055" spans="1:3" x14ac:dyDescent="0.35">
      <c r="A1055" s="8" t="s">
        <v>162</v>
      </c>
      <c r="B1055" s="54">
        <v>44228</v>
      </c>
      <c r="C1055">
        <v>1</v>
      </c>
    </row>
    <row r="1056" spans="1:3" x14ac:dyDescent="0.35">
      <c r="A1056" s="8" t="s">
        <v>162</v>
      </c>
      <c r="B1056" s="54">
        <v>44235</v>
      </c>
      <c r="C1056">
        <v>0</v>
      </c>
    </row>
    <row r="1057" spans="1:3" x14ac:dyDescent="0.35">
      <c r="A1057" s="8" t="s">
        <v>162</v>
      </c>
      <c r="B1057" s="54">
        <v>44242</v>
      </c>
      <c r="C1057">
        <v>1</v>
      </c>
    </row>
    <row r="1058" spans="1:3" x14ac:dyDescent="0.35">
      <c r="A1058" s="8" t="s">
        <v>162</v>
      </c>
      <c r="B1058" s="54">
        <v>44249</v>
      </c>
      <c r="C1058">
        <v>1</v>
      </c>
    </row>
    <row r="1059" spans="1:3" x14ac:dyDescent="0.35">
      <c r="A1059" s="8" t="s">
        <v>162</v>
      </c>
      <c r="B1059" s="54">
        <v>44256</v>
      </c>
      <c r="C1059">
        <v>0</v>
      </c>
    </row>
    <row r="1060" spans="1:3" x14ac:dyDescent="0.35">
      <c r="A1060" s="8" t="s">
        <v>162</v>
      </c>
      <c r="B1060" s="54">
        <v>44263</v>
      </c>
      <c r="C1060">
        <v>0</v>
      </c>
    </row>
    <row r="1061" spans="1:3" x14ac:dyDescent="0.35">
      <c r="A1061" s="8" t="s">
        <v>162</v>
      </c>
      <c r="B1061" s="54">
        <v>44270</v>
      </c>
      <c r="C1061">
        <v>2</v>
      </c>
    </row>
    <row r="1062" spans="1:3" x14ac:dyDescent="0.35">
      <c r="A1062" s="8" t="s">
        <v>162</v>
      </c>
      <c r="B1062" s="54">
        <v>44277</v>
      </c>
      <c r="C1062">
        <v>1</v>
      </c>
    </row>
    <row r="1063" spans="1:3" x14ac:dyDescent="0.35">
      <c r="A1063" s="8" t="s">
        <v>162</v>
      </c>
      <c r="B1063" s="54">
        <v>44284</v>
      </c>
      <c r="C1063">
        <v>3</v>
      </c>
    </row>
    <row r="1064" spans="1:3" x14ac:dyDescent="0.35">
      <c r="A1064" s="8" t="s">
        <v>162</v>
      </c>
      <c r="B1064" s="54">
        <v>44291</v>
      </c>
      <c r="C1064">
        <v>2</v>
      </c>
    </row>
    <row r="1065" spans="1:3" x14ac:dyDescent="0.35">
      <c r="A1065" s="8" t="s">
        <v>162</v>
      </c>
      <c r="B1065" s="54">
        <v>44298</v>
      </c>
      <c r="C1065">
        <v>5</v>
      </c>
    </row>
    <row r="1066" spans="1:3" x14ac:dyDescent="0.35">
      <c r="A1066" s="8" t="s">
        <v>162</v>
      </c>
      <c r="B1066" s="54">
        <v>44305</v>
      </c>
      <c r="C1066">
        <v>11</v>
      </c>
    </row>
    <row r="1067" spans="1:3" x14ac:dyDescent="0.35">
      <c r="A1067" s="8" t="s">
        <v>162</v>
      </c>
      <c r="B1067" s="54">
        <v>44312</v>
      </c>
      <c r="C1067">
        <v>9</v>
      </c>
    </row>
    <row r="1068" spans="1:3" x14ac:dyDescent="0.35">
      <c r="A1068" s="8" t="s">
        <v>162</v>
      </c>
      <c r="B1068" s="54">
        <v>44319</v>
      </c>
      <c r="C1068">
        <v>8</v>
      </c>
    </row>
    <row r="1069" spans="1:3" x14ac:dyDescent="0.35">
      <c r="A1069" s="8" t="s">
        <v>162</v>
      </c>
      <c r="B1069" s="54">
        <v>44326</v>
      </c>
      <c r="C1069">
        <v>11</v>
      </c>
    </row>
    <row r="1070" spans="1:3" x14ac:dyDescent="0.35">
      <c r="A1070" s="8" t="s">
        <v>162</v>
      </c>
      <c r="B1070" s="54">
        <v>44333</v>
      </c>
      <c r="C1070">
        <v>5</v>
      </c>
    </row>
    <row r="1071" spans="1:3" x14ac:dyDescent="0.35">
      <c r="A1071" s="8" t="s">
        <v>162</v>
      </c>
      <c r="B1071" s="54">
        <v>44340</v>
      </c>
      <c r="C1071">
        <v>5</v>
      </c>
    </row>
    <row r="1072" spans="1:3" x14ac:dyDescent="0.35">
      <c r="A1072" s="8" t="s">
        <v>162</v>
      </c>
      <c r="B1072" s="54">
        <v>44347</v>
      </c>
      <c r="C1072">
        <v>10</v>
      </c>
    </row>
    <row r="1073" spans="1:3" x14ac:dyDescent="0.35">
      <c r="A1073" s="8" t="s">
        <v>162</v>
      </c>
      <c r="B1073" s="54">
        <v>44354</v>
      </c>
      <c r="C1073">
        <v>7</v>
      </c>
    </row>
    <row r="1074" spans="1:3" x14ac:dyDescent="0.35">
      <c r="A1074" s="8" t="s">
        <v>162</v>
      </c>
      <c r="B1074" s="54">
        <v>44361</v>
      </c>
      <c r="C1074">
        <v>5</v>
      </c>
    </row>
    <row r="1075" spans="1:3" x14ac:dyDescent="0.35">
      <c r="A1075" s="8" t="s">
        <v>162</v>
      </c>
      <c r="B1075" s="54">
        <v>44368</v>
      </c>
      <c r="C1075">
        <v>6</v>
      </c>
    </row>
    <row r="1076" spans="1:3" x14ac:dyDescent="0.35">
      <c r="A1076" s="8" t="s">
        <v>162</v>
      </c>
      <c r="B1076" s="54">
        <v>44375</v>
      </c>
      <c r="C1076">
        <v>3</v>
      </c>
    </row>
    <row r="1077" spans="1:3" x14ac:dyDescent="0.35">
      <c r="A1077" s="8" t="s">
        <v>162</v>
      </c>
      <c r="B1077" s="54">
        <v>44382</v>
      </c>
      <c r="C1077">
        <v>2</v>
      </c>
    </row>
    <row r="1078" spans="1:3" x14ac:dyDescent="0.35">
      <c r="A1078" s="8" t="s">
        <v>162</v>
      </c>
      <c r="B1078" s="54">
        <v>44389</v>
      </c>
      <c r="C1078">
        <v>3</v>
      </c>
    </row>
    <row r="1079" spans="1:3" x14ac:dyDescent="0.35">
      <c r="A1079" s="8" t="s">
        <v>162</v>
      </c>
      <c r="B1079" s="54">
        <v>44396</v>
      </c>
      <c r="C1079">
        <v>0</v>
      </c>
    </row>
    <row r="1080" spans="1:3" x14ac:dyDescent="0.35">
      <c r="A1080" s="8" t="s">
        <v>162</v>
      </c>
      <c r="B1080" s="54">
        <v>44403</v>
      </c>
      <c r="C1080">
        <v>0</v>
      </c>
    </row>
    <row r="1081" spans="1:3" x14ac:dyDescent="0.35">
      <c r="A1081" s="8" t="s">
        <v>162</v>
      </c>
      <c r="B1081" s="54">
        <v>44410</v>
      </c>
      <c r="C1081">
        <v>1</v>
      </c>
    </row>
    <row r="1082" spans="1:3" x14ac:dyDescent="0.35">
      <c r="A1082" s="8" t="s">
        <v>162</v>
      </c>
      <c r="B1082" s="54">
        <v>44417</v>
      </c>
      <c r="C1082">
        <v>1</v>
      </c>
    </row>
    <row r="1083" spans="1:3" x14ac:dyDescent="0.35">
      <c r="A1083" s="8" t="s">
        <v>162</v>
      </c>
      <c r="B1083" s="54">
        <v>44424</v>
      </c>
      <c r="C1083">
        <v>0</v>
      </c>
    </row>
    <row r="1084" spans="1:3" x14ac:dyDescent="0.35">
      <c r="A1084" s="8" t="s">
        <v>162</v>
      </c>
      <c r="B1084" s="54">
        <v>44431</v>
      </c>
      <c r="C1084">
        <v>3</v>
      </c>
    </row>
    <row r="1085" spans="1:3" x14ac:dyDescent="0.35">
      <c r="A1085" s="8" t="s">
        <v>162</v>
      </c>
      <c r="B1085" s="54">
        <v>44438</v>
      </c>
      <c r="C1085">
        <v>1</v>
      </c>
    </row>
    <row r="1086" spans="1:3" x14ac:dyDescent="0.35">
      <c r="A1086" s="8" t="s">
        <v>162</v>
      </c>
      <c r="B1086" s="54">
        <v>44445</v>
      </c>
      <c r="C1086">
        <v>5</v>
      </c>
    </row>
    <row r="1087" spans="1:3" x14ac:dyDescent="0.35">
      <c r="A1087" s="8" t="s">
        <v>162</v>
      </c>
      <c r="B1087" s="54">
        <v>44452</v>
      </c>
      <c r="C1087">
        <v>1</v>
      </c>
    </row>
    <row r="1088" spans="1:3" x14ac:dyDescent="0.35">
      <c r="A1088" s="8" t="s">
        <v>162</v>
      </c>
      <c r="B1088" s="54">
        <v>44459</v>
      </c>
      <c r="C1088">
        <v>2</v>
      </c>
    </row>
    <row r="1089" spans="1:3" x14ac:dyDescent="0.35">
      <c r="A1089" s="8" t="s">
        <v>162</v>
      </c>
      <c r="B1089" s="54">
        <v>44466</v>
      </c>
      <c r="C1089">
        <v>0</v>
      </c>
    </row>
    <row r="1090" spans="1:3" x14ac:dyDescent="0.35">
      <c r="A1090" s="8" t="s">
        <v>162</v>
      </c>
      <c r="B1090" s="54">
        <v>44473</v>
      </c>
      <c r="C1090">
        <v>1</v>
      </c>
    </row>
    <row r="1091" spans="1:3" x14ac:dyDescent="0.35">
      <c r="A1091" s="8" t="s">
        <v>162</v>
      </c>
      <c r="B1091" s="54">
        <v>44480</v>
      </c>
      <c r="C1091">
        <v>0</v>
      </c>
    </row>
    <row r="1092" spans="1:3" x14ac:dyDescent="0.35">
      <c r="A1092" s="8" t="s">
        <v>162</v>
      </c>
      <c r="B1092" s="54">
        <v>44487</v>
      </c>
      <c r="C1092">
        <v>3</v>
      </c>
    </row>
    <row r="1093" spans="1:3" x14ac:dyDescent="0.35">
      <c r="A1093" s="8" t="s">
        <v>162</v>
      </c>
      <c r="B1093" s="54">
        <v>44494</v>
      </c>
      <c r="C1093">
        <v>0</v>
      </c>
    </row>
    <row r="1094" spans="1:3" x14ac:dyDescent="0.35">
      <c r="A1094" s="8" t="s">
        <v>162</v>
      </c>
      <c r="B1094" s="54">
        <v>44501</v>
      </c>
      <c r="C1094">
        <v>2</v>
      </c>
    </row>
    <row r="1095" spans="1:3" x14ac:dyDescent="0.35">
      <c r="A1095" s="8" t="s">
        <v>162</v>
      </c>
      <c r="B1095" s="54">
        <v>44508</v>
      </c>
      <c r="C1095">
        <v>0</v>
      </c>
    </row>
    <row r="1096" spans="1:3" x14ac:dyDescent="0.35">
      <c r="A1096" s="8" t="s">
        <v>162</v>
      </c>
      <c r="B1096" s="54">
        <v>44515</v>
      </c>
      <c r="C1096">
        <v>0</v>
      </c>
    </row>
    <row r="1097" spans="1:3" x14ac:dyDescent="0.35">
      <c r="A1097" s="8" t="s">
        <v>162</v>
      </c>
      <c r="B1097" s="54">
        <v>44522</v>
      </c>
      <c r="C1097">
        <v>3</v>
      </c>
    </row>
    <row r="1098" spans="1:3" x14ac:dyDescent="0.35">
      <c r="A1098" s="8" t="s">
        <v>162</v>
      </c>
      <c r="B1098" s="54">
        <v>44529</v>
      </c>
      <c r="C1098">
        <v>1</v>
      </c>
    </row>
    <row r="1099" spans="1:3" x14ac:dyDescent="0.35">
      <c r="A1099" s="8" t="s">
        <v>162</v>
      </c>
      <c r="B1099" s="54">
        <v>44536</v>
      </c>
      <c r="C1099">
        <v>1</v>
      </c>
    </row>
    <row r="1100" spans="1:3" x14ac:dyDescent="0.35">
      <c r="A1100" s="8" t="s">
        <v>162</v>
      </c>
      <c r="B1100" s="54">
        <v>44543</v>
      </c>
      <c r="C1100">
        <v>1</v>
      </c>
    </row>
    <row r="1101" spans="1:3" x14ac:dyDescent="0.35">
      <c r="A1101" s="8" t="s">
        <v>162</v>
      </c>
      <c r="B1101" s="54">
        <v>44550</v>
      </c>
      <c r="C1101">
        <v>0</v>
      </c>
    </row>
    <row r="1102" spans="1:3" x14ac:dyDescent="0.35">
      <c r="A1102" s="8" t="s">
        <v>162</v>
      </c>
      <c r="B1102" s="54">
        <v>44557</v>
      </c>
      <c r="C1102">
        <v>2</v>
      </c>
    </row>
    <row r="1103" spans="1:3" x14ac:dyDescent="0.35">
      <c r="A1103" s="8" t="s">
        <v>162</v>
      </c>
      <c r="B1103" s="54">
        <v>44564</v>
      </c>
      <c r="C1103">
        <v>1</v>
      </c>
    </row>
    <row r="1104" spans="1:3" x14ac:dyDescent="0.35">
      <c r="A1104" s="8" t="s">
        <v>162</v>
      </c>
      <c r="B1104" s="54">
        <v>44571</v>
      </c>
      <c r="C1104">
        <v>1</v>
      </c>
    </row>
    <row r="1105" spans="1:3" x14ac:dyDescent="0.35">
      <c r="A1105" s="8" t="s">
        <v>162</v>
      </c>
      <c r="B1105" s="54">
        <v>44578</v>
      </c>
      <c r="C1105">
        <v>2</v>
      </c>
    </row>
    <row r="1106" spans="1:3" x14ac:dyDescent="0.35">
      <c r="A1106" s="8" t="s">
        <v>162</v>
      </c>
      <c r="B1106" s="54">
        <v>44585</v>
      </c>
      <c r="C1106">
        <v>2</v>
      </c>
    </row>
    <row r="1107" spans="1:3" x14ac:dyDescent="0.35">
      <c r="A1107" s="8" t="s">
        <v>162</v>
      </c>
      <c r="B1107" s="54">
        <v>44592</v>
      </c>
      <c r="C1107">
        <v>2</v>
      </c>
    </row>
    <row r="1108" spans="1:3" x14ac:dyDescent="0.35">
      <c r="A1108" s="8" t="s">
        <v>162</v>
      </c>
      <c r="B1108" s="54">
        <v>44599</v>
      </c>
      <c r="C1108">
        <v>2</v>
      </c>
    </row>
    <row r="1109" spans="1:3" x14ac:dyDescent="0.35">
      <c r="A1109" s="8" t="s">
        <v>162</v>
      </c>
      <c r="B1109" s="54">
        <v>44606</v>
      </c>
      <c r="C1109">
        <v>2</v>
      </c>
    </row>
    <row r="1110" spans="1:3" x14ac:dyDescent="0.35">
      <c r="A1110" s="8" t="s">
        <v>162</v>
      </c>
      <c r="B1110" s="54">
        <v>44613</v>
      </c>
      <c r="C1110">
        <v>1</v>
      </c>
    </row>
    <row r="1111" spans="1:3" x14ac:dyDescent="0.35">
      <c r="A1111" s="8" t="s">
        <v>162</v>
      </c>
      <c r="B1111" s="54">
        <v>44620</v>
      </c>
      <c r="C1111">
        <v>0</v>
      </c>
    </row>
    <row r="1112" spans="1:3" x14ac:dyDescent="0.35">
      <c r="A1112" s="8" t="s">
        <v>162</v>
      </c>
      <c r="B1112" s="54">
        <v>44627</v>
      </c>
      <c r="C1112">
        <v>1</v>
      </c>
    </row>
    <row r="1113" spans="1:3" x14ac:dyDescent="0.35">
      <c r="A1113" s="8" t="s">
        <v>162</v>
      </c>
      <c r="B1113" s="54">
        <v>44634</v>
      </c>
      <c r="C1113">
        <v>2</v>
      </c>
    </row>
    <row r="1114" spans="1:3" x14ac:dyDescent="0.35">
      <c r="A1114" s="8" t="s">
        <v>162</v>
      </c>
      <c r="B1114" s="54">
        <v>44641</v>
      </c>
      <c r="C1114">
        <v>4</v>
      </c>
    </row>
    <row r="1115" spans="1:3" x14ac:dyDescent="0.35">
      <c r="A1115" s="8" t="s">
        <v>162</v>
      </c>
      <c r="B1115" s="54">
        <v>44648</v>
      </c>
      <c r="C1115">
        <v>3</v>
      </c>
    </row>
    <row r="1116" spans="1:3" x14ac:dyDescent="0.35">
      <c r="A1116" s="8" t="s">
        <v>162</v>
      </c>
      <c r="B1116" s="54">
        <v>44655</v>
      </c>
      <c r="C1116">
        <v>4</v>
      </c>
    </row>
    <row r="1117" spans="1:3" x14ac:dyDescent="0.35">
      <c r="A1117" s="8" t="s">
        <v>162</v>
      </c>
      <c r="B1117" s="54">
        <v>44662</v>
      </c>
      <c r="C1117">
        <v>5</v>
      </c>
    </row>
    <row r="1118" spans="1:3" x14ac:dyDescent="0.35">
      <c r="A1118" s="8" t="s">
        <v>162</v>
      </c>
      <c r="B1118" s="54">
        <v>44669</v>
      </c>
      <c r="C1118">
        <v>8</v>
      </c>
    </row>
    <row r="1119" spans="1:3" x14ac:dyDescent="0.35">
      <c r="A1119" s="8" t="s">
        <v>162</v>
      </c>
      <c r="B1119" s="54">
        <v>44676</v>
      </c>
      <c r="C1119">
        <v>11</v>
      </c>
    </row>
    <row r="1120" spans="1:3" x14ac:dyDescent="0.35">
      <c r="A1120" s="8" t="s">
        <v>162</v>
      </c>
      <c r="B1120" s="54">
        <v>44683</v>
      </c>
      <c r="C1120">
        <v>10</v>
      </c>
    </row>
    <row r="1121" spans="1:3" x14ac:dyDescent="0.35">
      <c r="A1121" s="8" t="s">
        <v>162</v>
      </c>
      <c r="B1121" s="54">
        <v>44690</v>
      </c>
      <c r="C1121">
        <v>10</v>
      </c>
    </row>
    <row r="1122" spans="1:3" x14ac:dyDescent="0.35">
      <c r="A1122" s="8" t="s">
        <v>162</v>
      </c>
      <c r="B1122" s="54">
        <v>44697</v>
      </c>
      <c r="C1122">
        <v>7</v>
      </c>
    </row>
    <row r="1123" spans="1:3" x14ac:dyDescent="0.35">
      <c r="A1123" s="8" t="s">
        <v>162</v>
      </c>
      <c r="B1123" s="54">
        <v>44704</v>
      </c>
      <c r="C1123">
        <v>6</v>
      </c>
    </row>
    <row r="1124" spans="1:3" x14ac:dyDescent="0.35">
      <c r="A1124" s="8" t="s">
        <v>162</v>
      </c>
      <c r="B1124" s="54">
        <v>44711</v>
      </c>
      <c r="C1124">
        <v>10</v>
      </c>
    </row>
    <row r="1125" spans="1:3" x14ac:dyDescent="0.35">
      <c r="A1125" s="8" t="s">
        <v>162</v>
      </c>
      <c r="B1125" s="54">
        <v>44718</v>
      </c>
      <c r="C1125">
        <v>7</v>
      </c>
    </row>
    <row r="1126" spans="1:3" x14ac:dyDescent="0.35">
      <c r="A1126" s="8" t="s">
        <v>162</v>
      </c>
      <c r="B1126" s="54">
        <v>44725</v>
      </c>
      <c r="C1126">
        <v>6</v>
      </c>
    </row>
    <row r="1127" spans="1:3" x14ac:dyDescent="0.35">
      <c r="A1127" s="8" t="s">
        <v>162</v>
      </c>
      <c r="B1127" s="54">
        <v>44732</v>
      </c>
      <c r="C1127">
        <v>5</v>
      </c>
    </row>
    <row r="1128" spans="1:3" x14ac:dyDescent="0.35">
      <c r="A1128" s="8" t="s">
        <v>162</v>
      </c>
      <c r="B1128" s="54">
        <v>44739</v>
      </c>
      <c r="C1128">
        <v>5</v>
      </c>
    </row>
    <row r="1129" spans="1:3" x14ac:dyDescent="0.35">
      <c r="A1129" s="8" t="s">
        <v>162</v>
      </c>
      <c r="B1129" s="54">
        <v>44746</v>
      </c>
      <c r="C1129">
        <v>9</v>
      </c>
    </row>
    <row r="1130" spans="1:3" x14ac:dyDescent="0.35">
      <c r="A1130" s="8" t="s">
        <v>162</v>
      </c>
      <c r="B1130" s="54">
        <v>44753</v>
      </c>
      <c r="C1130">
        <v>3</v>
      </c>
    </row>
    <row r="1131" spans="1:3" x14ac:dyDescent="0.35">
      <c r="A1131" s="8" t="s">
        <v>162</v>
      </c>
      <c r="B1131" s="54">
        <v>44760</v>
      </c>
      <c r="C1131">
        <v>7</v>
      </c>
    </row>
    <row r="1132" spans="1:3" x14ac:dyDescent="0.35">
      <c r="A1132" s="8" t="s">
        <v>162</v>
      </c>
      <c r="B1132" s="54">
        <v>44767</v>
      </c>
      <c r="C1132">
        <v>3</v>
      </c>
    </row>
    <row r="1133" spans="1:3" x14ac:dyDescent="0.35">
      <c r="A1133" s="8" t="s">
        <v>162</v>
      </c>
      <c r="B1133" s="54">
        <v>44774</v>
      </c>
      <c r="C1133">
        <v>3</v>
      </c>
    </row>
    <row r="1134" spans="1:3" x14ac:dyDescent="0.35">
      <c r="A1134" s="8" t="s">
        <v>162</v>
      </c>
      <c r="B1134" s="54">
        <v>44781</v>
      </c>
      <c r="C1134">
        <v>2</v>
      </c>
    </row>
    <row r="1135" spans="1:3" x14ac:dyDescent="0.35">
      <c r="A1135" s="8" t="s">
        <v>162</v>
      </c>
      <c r="B1135" s="54">
        <v>44788</v>
      </c>
      <c r="C1135">
        <v>3</v>
      </c>
    </row>
    <row r="1136" spans="1:3" x14ac:dyDescent="0.35">
      <c r="A1136" s="8" t="s">
        <v>162</v>
      </c>
      <c r="B1136" s="54">
        <v>44795</v>
      </c>
      <c r="C1136">
        <v>4</v>
      </c>
    </row>
    <row r="1137" spans="1:3" x14ac:dyDescent="0.35">
      <c r="A1137" s="8" t="s">
        <v>162</v>
      </c>
      <c r="B1137" s="54">
        <v>44802</v>
      </c>
      <c r="C1137">
        <v>4</v>
      </c>
    </row>
    <row r="1138" spans="1:3" x14ac:dyDescent="0.35">
      <c r="A1138" s="8" t="s">
        <v>162</v>
      </c>
      <c r="B1138" s="54">
        <v>44809</v>
      </c>
      <c r="C1138">
        <v>5</v>
      </c>
    </row>
    <row r="1139" spans="1:3" x14ac:dyDescent="0.35">
      <c r="A1139" s="8" t="s">
        <v>162</v>
      </c>
      <c r="B1139" s="54">
        <v>44816</v>
      </c>
      <c r="C1139">
        <v>2</v>
      </c>
    </row>
    <row r="1140" spans="1:3" x14ac:dyDescent="0.35">
      <c r="A1140" s="8" t="s">
        <v>162</v>
      </c>
      <c r="B1140" s="54">
        <v>44823</v>
      </c>
      <c r="C1140">
        <v>4</v>
      </c>
    </row>
    <row r="1141" spans="1:3" x14ac:dyDescent="0.35">
      <c r="A1141" s="8" t="s">
        <v>162</v>
      </c>
      <c r="B1141" s="54">
        <v>44830</v>
      </c>
      <c r="C1141">
        <v>2</v>
      </c>
    </row>
    <row r="1142" spans="1:3" x14ac:dyDescent="0.35">
      <c r="A1142" s="8" t="s">
        <v>162</v>
      </c>
      <c r="B1142" s="54">
        <v>44837</v>
      </c>
      <c r="C1142">
        <v>2</v>
      </c>
    </row>
    <row r="1143" spans="1:3" x14ac:dyDescent="0.35">
      <c r="A1143" s="8" t="s">
        <v>162</v>
      </c>
      <c r="B1143" s="54">
        <v>44844</v>
      </c>
      <c r="C1143">
        <v>3</v>
      </c>
    </row>
    <row r="1144" spans="1:3" x14ac:dyDescent="0.35">
      <c r="A1144" s="8" t="s">
        <v>162</v>
      </c>
      <c r="B1144" s="54">
        <v>44851</v>
      </c>
      <c r="C1144">
        <v>5</v>
      </c>
    </row>
    <row r="1145" spans="1:3" x14ac:dyDescent="0.35">
      <c r="A1145" s="8" t="s">
        <v>162</v>
      </c>
      <c r="B1145" s="54">
        <v>44858</v>
      </c>
      <c r="C1145">
        <v>4</v>
      </c>
    </row>
    <row r="1146" spans="1:3" x14ac:dyDescent="0.35">
      <c r="A1146" s="8" t="s">
        <v>162</v>
      </c>
      <c r="B1146" s="54">
        <v>44865</v>
      </c>
      <c r="C1146">
        <v>2</v>
      </c>
    </row>
    <row r="1147" spans="1:3" x14ac:dyDescent="0.35">
      <c r="A1147" s="8" t="s">
        <v>162</v>
      </c>
      <c r="B1147" s="54">
        <v>44872</v>
      </c>
      <c r="C1147">
        <v>4</v>
      </c>
    </row>
    <row r="1148" spans="1:3" x14ac:dyDescent="0.35">
      <c r="A1148" s="8" t="s">
        <v>162</v>
      </c>
      <c r="B1148" s="54">
        <v>44879</v>
      </c>
      <c r="C1148">
        <v>7</v>
      </c>
    </row>
    <row r="1149" spans="1:3" x14ac:dyDescent="0.35">
      <c r="A1149" s="8" t="s">
        <v>162</v>
      </c>
      <c r="B1149" s="54">
        <v>44886</v>
      </c>
      <c r="C1149">
        <v>3</v>
      </c>
    </row>
    <row r="1150" spans="1:3" x14ac:dyDescent="0.35">
      <c r="A1150" s="8" t="s">
        <v>162</v>
      </c>
      <c r="B1150" s="54">
        <v>44893</v>
      </c>
      <c r="C1150">
        <v>4</v>
      </c>
    </row>
    <row r="1151" spans="1:3" x14ac:dyDescent="0.35">
      <c r="A1151" s="8" t="s">
        <v>162</v>
      </c>
      <c r="B1151" s="54">
        <v>44900</v>
      </c>
      <c r="C1151">
        <v>3</v>
      </c>
    </row>
    <row r="1152" spans="1:3" x14ac:dyDescent="0.35">
      <c r="A1152" s="8" t="s">
        <v>162</v>
      </c>
      <c r="B1152" s="54">
        <v>44907</v>
      </c>
      <c r="C1152">
        <v>6</v>
      </c>
    </row>
    <row r="1153" spans="1:3" x14ac:dyDescent="0.35">
      <c r="A1153" s="8" t="s">
        <v>162</v>
      </c>
      <c r="B1153" s="54">
        <v>44914</v>
      </c>
      <c r="C1153">
        <v>5</v>
      </c>
    </row>
    <row r="1154" spans="1:3" x14ac:dyDescent="0.35">
      <c r="A1154" s="8" t="s">
        <v>162</v>
      </c>
      <c r="B1154" s="54">
        <v>44921</v>
      </c>
      <c r="C1154">
        <v>3</v>
      </c>
    </row>
    <row r="1155" spans="1:3" x14ac:dyDescent="0.35">
      <c r="A1155" s="8" t="s">
        <v>163</v>
      </c>
      <c r="B1155" s="54">
        <v>44200</v>
      </c>
      <c r="C1155">
        <v>0</v>
      </c>
    </row>
    <row r="1156" spans="1:3" x14ac:dyDescent="0.35">
      <c r="A1156" s="8" t="s">
        <v>163</v>
      </c>
      <c r="B1156" s="54">
        <v>44207</v>
      </c>
      <c r="C1156">
        <v>0</v>
      </c>
    </row>
    <row r="1157" spans="1:3" x14ac:dyDescent="0.35">
      <c r="A1157" s="8" t="s">
        <v>163</v>
      </c>
      <c r="B1157" s="54">
        <v>44214</v>
      </c>
      <c r="C1157">
        <v>0</v>
      </c>
    </row>
    <row r="1158" spans="1:3" x14ac:dyDescent="0.35">
      <c r="A1158" s="8" t="s">
        <v>163</v>
      </c>
      <c r="B1158" s="54">
        <v>44221</v>
      </c>
      <c r="C1158">
        <v>0</v>
      </c>
    </row>
    <row r="1159" spans="1:3" x14ac:dyDescent="0.35">
      <c r="A1159" s="8" t="s">
        <v>163</v>
      </c>
      <c r="B1159" s="54">
        <v>44228</v>
      </c>
      <c r="C1159">
        <v>1</v>
      </c>
    </row>
    <row r="1160" spans="1:3" x14ac:dyDescent="0.35">
      <c r="A1160" s="8" t="s">
        <v>163</v>
      </c>
      <c r="B1160" s="54">
        <v>44235</v>
      </c>
      <c r="C1160">
        <v>1</v>
      </c>
    </row>
    <row r="1161" spans="1:3" x14ac:dyDescent="0.35">
      <c r="A1161" s="8" t="s">
        <v>163</v>
      </c>
      <c r="B1161" s="54">
        <v>44242</v>
      </c>
      <c r="C1161">
        <v>0</v>
      </c>
    </row>
    <row r="1162" spans="1:3" x14ac:dyDescent="0.35">
      <c r="A1162" s="8" t="s">
        <v>163</v>
      </c>
      <c r="B1162" s="54">
        <v>44249</v>
      </c>
      <c r="C1162">
        <v>2</v>
      </c>
    </row>
    <row r="1163" spans="1:3" x14ac:dyDescent="0.35">
      <c r="A1163" s="8" t="s">
        <v>163</v>
      </c>
      <c r="B1163" s="54">
        <v>44256</v>
      </c>
      <c r="C1163">
        <v>0</v>
      </c>
    </row>
    <row r="1164" spans="1:3" x14ac:dyDescent="0.35">
      <c r="A1164" s="8" t="s">
        <v>163</v>
      </c>
      <c r="B1164" s="54">
        <v>44263</v>
      </c>
      <c r="C1164">
        <v>1</v>
      </c>
    </row>
    <row r="1165" spans="1:3" x14ac:dyDescent="0.35">
      <c r="A1165" s="8" t="s">
        <v>163</v>
      </c>
      <c r="B1165" s="54">
        <v>44270</v>
      </c>
      <c r="C1165">
        <v>0</v>
      </c>
    </row>
    <row r="1166" spans="1:3" x14ac:dyDescent="0.35">
      <c r="A1166" s="8" t="s">
        <v>163</v>
      </c>
      <c r="B1166" s="54">
        <v>44277</v>
      </c>
      <c r="C1166">
        <v>2</v>
      </c>
    </row>
    <row r="1167" spans="1:3" x14ac:dyDescent="0.35">
      <c r="A1167" s="8" t="s">
        <v>163</v>
      </c>
      <c r="B1167" s="54">
        <v>44284</v>
      </c>
      <c r="C1167">
        <v>3</v>
      </c>
    </row>
    <row r="1168" spans="1:3" x14ac:dyDescent="0.35">
      <c r="A1168" s="8" t="s">
        <v>163</v>
      </c>
      <c r="B1168" s="54">
        <v>44291</v>
      </c>
      <c r="C1168">
        <v>2</v>
      </c>
    </row>
    <row r="1169" spans="1:3" x14ac:dyDescent="0.35">
      <c r="A1169" s="8" t="s">
        <v>163</v>
      </c>
      <c r="B1169" s="54">
        <v>44298</v>
      </c>
      <c r="C1169">
        <v>1</v>
      </c>
    </row>
    <row r="1170" spans="1:3" x14ac:dyDescent="0.35">
      <c r="A1170" s="8" t="s">
        <v>163</v>
      </c>
      <c r="B1170" s="54">
        <v>44305</v>
      </c>
      <c r="C1170">
        <v>2</v>
      </c>
    </row>
    <row r="1171" spans="1:3" x14ac:dyDescent="0.35">
      <c r="A1171" s="8" t="s">
        <v>163</v>
      </c>
      <c r="B1171" s="54">
        <v>44312</v>
      </c>
      <c r="C1171">
        <v>2</v>
      </c>
    </row>
    <row r="1172" spans="1:3" x14ac:dyDescent="0.35">
      <c r="A1172" s="8" t="s">
        <v>163</v>
      </c>
      <c r="B1172" s="54">
        <v>44319</v>
      </c>
      <c r="C1172">
        <v>3</v>
      </c>
    </row>
    <row r="1173" spans="1:3" x14ac:dyDescent="0.35">
      <c r="A1173" s="8" t="s">
        <v>163</v>
      </c>
      <c r="B1173" s="54">
        <v>44326</v>
      </c>
      <c r="C1173">
        <v>3</v>
      </c>
    </row>
    <row r="1174" spans="1:3" x14ac:dyDescent="0.35">
      <c r="A1174" s="8" t="s">
        <v>163</v>
      </c>
      <c r="B1174" s="54">
        <v>44333</v>
      </c>
      <c r="C1174">
        <v>4</v>
      </c>
    </row>
    <row r="1175" spans="1:3" x14ac:dyDescent="0.35">
      <c r="A1175" s="8" t="s">
        <v>163</v>
      </c>
      <c r="B1175" s="54">
        <v>44340</v>
      </c>
      <c r="C1175">
        <v>2</v>
      </c>
    </row>
    <row r="1176" spans="1:3" x14ac:dyDescent="0.35">
      <c r="A1176" s="8" t="s">
        <v>163</v>
      </c>
      <c r="B1176" s="54">
        <v>44347</v>
      </c>
      <c r="C1176">
        <v>3</v>
      </c>
    </row>
    <row r="1177" spans="1:3" x14ac:dyDescent="0.35">
      <c r="A1177" s="8" t="s">
        <v>163</v>
      </c>
      <c r="B1177" s="54">
        <v>44354</v>
      </c>
      <c r="C1177">
        <v>3</v>
      </c>
    </row>
    <row r="1178" spans="1:3" x14ac:dyDescent="0.35">
      <c r="A1178" s="8" t="s">
        <v>163</v>
      </c>
      <c r="B1178" s="54">
        <v>44361</v>
      </c>
      <c r="C1178">
        <v>3</v>
      </c>
    </row>
    <row r="1179" spans="1:3" x14ac:dyDescent="0.35">
      <c r="A1179" s="8" t="s">
        <v>163</v>
      </c>
      <c r="B1179" s="54">
        <v>44368</v>
      </c>
      <c r="C1179">
        <v>3</v>
      </c>
    </row>
    <row r="1180" spans="1:3" x14ac:dyDescent="0.35">
      <c r="A1180" s="8" t="s">
        <v>163</v>
      </c>
      <c r="B1180" s="54">
        <v>44375</v>
      </c>
      <c r="C1180">
        <v>4</v>
      </c>
    </row>
    <row r="1181" spans="1:3" x14ac:dyDescent="0.35">
      <c r="A1181" s="8" t="s">
        <v>163</v>
      </c>
      <c r="B1181" s="54">
        <v>44382</v>
      </c>
      <c r="C1181">
        <v>4</v>
      </c>
    </row>
    <row r="1182" spans="1:3" x14ac:dyDescent="0.35">
      <c r="A1182" s="8" t="s">
        <v>163</v>
      </c>
      <c r="B1182" s="54">
        <v>44389</v>
      </c>
      <c r="C1182">
        <v>4</v>
      </c>
    </row>
    <row r="1183" spans="1:3" x14ac:dyDescent="0.35">
      <c r="A1183" s="8" t="s">
        <v>163</v>
      </c>
      <c r="B1183" s="54">
        <v>44396</v>
      </c>
      <c r="C1183">
        <v>5</v>
      </c>
    </row>
    <row r="1184" spans="1:3" x14ac:dyDescent="0.35">
      <c r="A1184" s="8" t="s">
        <v>163</v>
      </c>
      <c r="B1184" s="54">
        <v>44403</v>
      </c>
      <c r="C1184">
        <v>4</v>
      </c>
    </row>
    <row r="1185" spans="1:3" x14ac:dyDescent="0.35">
      <c r="A1185" s="8" t="s">
        <v>163</v>
      </c>
      <c r="B1185" s="54">
        <v>44410</v>
      </c>
      <c r="C1185">
        <v>4</v>
      </c>
    </row>
    <row r="1186" spans="1:3" x14ac:dyDescent="0.35">
      <c r="A1186" s="8" t="s">
        <v>163</v>
      </c>
      <c r="B1186" s="54">
        <v>44417</v>
      </c>
      <c r="C1186">
        <v>3</v>
      </c>
    </row>
    <row r="1187" spans="1:3" x14ac:dyDescent="0.35">
      <c r="A1187" s="8" t="s">
        <v>163</v>
      </c>
      <c r="B1187" s="54">
        <v>44424</v>
      </c>
      <c r="C1187">
        <v>3</v>
      </c>
    </row>
    <row r="1188" spans="1:3" x14ac:dyDescent="0.35">
      <c r="A1188" s="8" t="s">
        <v>163</v>
      </c>
      <c r="B1188" s="54">
        <v>44431</v>
      </c>
      <c r="C1188">
        <v>4</v>
      </c>
    </row>
    <row r="1189" spans="1:3" x14ac:dyDescent="0.35">
      <c r="A1189" s="8" t="s">
        <v>163</v>
      </c>
      <c r="B1189" s="54">
        <v>44438</v>
      </c>
      <c r="C1189">
        <v>3</v>
      </c>
    </row>
    <row r="1190" spans="1:3" x14ac:dyDescent="0.35">
      <c r="A1190" s="8" t="s">
        <v>163</v>
      </c>
      <c r="B1190" s="54">
        <v>44445</v>
      </c>
      <c r="C1190">
        <v>3</v>
      </c>
    </row>
    <row r="1191" spans="1:3" x14ac:dyDescent="0.35">
      <c r="A1191" s="8" t="s">
        <v>163</v>
      </c>
      <c r="B1191" s="54">
        <v>44452</v>
      </c>
      <c r="C1191">
        <v>8</v>
      </c>
    </row>
    <row r="1192" spans="1:3" x14ac:dyDescent="0.35">
      <c r="A1192" s="8" t="s">
        <v>163</v>
      </c>
      <c r="B1192" s="54">
        <v>44459</v>
      </c>
      <c r="C1192">
        <v>0</v>
      </c>
    </row>
    <row r="1193" spans="1:3" x14ac:dyDescent="0.35">
      <c r="A1193" s="8" t="s">
        <v>163</v>
      </c>
      <c r="B1193" s="54">
        <v>44466</v>
      </c>
      <c r="C1193">
        <v>1</v>
      </c>
    </row>
    <row r="1194" spans="1:3" x14ac:dyDescent="0.35">
      <c r="A1194" s="8" t="s">
        <v>163</v>
      </c>
      <c r="B1194" s="54">
        <v>44473</v>
      </c>
      <c r="C1194">
        <v>4</v>
      </c>
    </row>
    <row r="1195" spans="1:3" x14ac:dyDescent="0.35">
      <c r="A1195" s="8" t="s">
        <v>163</v>
      </c>
      <c r="B1195" s="54">
        <v>44480</v>
      </c>
      <c r="C1195">
        <v>2</v>
      </c>
    </row>
    <row r="1196" spans="1:3" x14ac:dyDescent="0.35">
      <c r="A1196" s="8" t="s">
        <v>163</v>
      </c>
      <c r="B1196" s="54">
        <v>44487</v>
      </c>
      <c r="C1196">
        <v>1</v>
      </c>
    </row>
    <row r="1197" spans="1:3" x14ac:dyDescent="0.35">
      <c r="A1197" s="8" t="s">
        <v>163</v>
      </c>
      <c r="B1197" s="54">
        <v>44494</v>
      </c>
      <c r="C1197">
        <v>3</v>
      </c>
    </row>
    <row r="1198" spans="1:3" x14ac:dyDescent="0.35">
      <c r="A1198" s="8" t="s">
        <v>163</v>
      </c>
      <c r="B1198" s="54">
        <v>44501</v>
      </c>
      <c r="C1198">
        <v>4</v>
      </c>
    </row>
    <row r="1199" spans="1:3" x14ac:dyDescent="0.35">
      <c r="A1199" s="8" t="s">
        <v>163</v>
      </c>
      <c r="B1199" s="54">
        <v>44508</v>
      </c>
      <c r="C1199">
        <v>5</v>
      </c>
    </row>
    <row r="1200" spans="1:3" x14ac:dyDescent="0.35">
      <c r="A1200" s="8" t="s">
        <v>163</v>
      </c>
      <c r="B1200" s="54">
        <v>44515</v>
      </c>
      <c r="C1200">
        <v>2</v>
      </c>
    </row>
    <row r="1201" spans="1:3" x14ac:dyDescent="0.35">
      <c r="A1201" s="8" t="s">
        <v>163</v>
      </c>
      <c r="B1201" s="54">
        <v>44522</v>
      </c>
      <c r="C1201">
        <v>0</v>
      </c>
    </row>
    <row r="1202" spans="1:3" x14ac:dyDescent="0.35">
      <c r="A1202" s="8" t="s">
        <v>163</v>
      </c>
      <c r="B1202" s="54">
        <v>44529</v>
      </c>
      <c r="C1202">
        <v>1</v>
      </c>
    </row>
    <row r="1203" spans="1:3" x14ac:dyDescent="0.35">
      <c r="A1203" s="8" t="s">
        <v>163</v>
      </c>
      <c r="B1203" s="54">
        <v>44536</v>
      </c>
      <c r="C1203">
        <v>3</v>
      </c>
    </row>
    <row r="1204" spans="1:3" x14ac:dyDescent="0.35">
      <c r="A1204" s="8" t="s">
        <v>163</v>
      </c>
      <c r="B1204" s="54">
        <v>44543</v>
      </c>
      <c r="C1204">
        <v>0</v>
      </c>
    </row>
    <row r="1205" spans="1:3" x14ac:dyDescent="0.35">
      <c r="A1205" s="8" t="s">
        <v>163</v>
      </c>
      <c r="B1205" s="54">
        <v>44550</v>
      </c>
      <c r="C1205">
        <v>4</v>
      </c>
    </row>
    <row r="1206" spans="1:3" x14ac:dyDescent="0.35">
      <c r="A1206" s="8" t="s">
        <v>163</v>
      </c>
      <c r="B1206" s="54">
        <v>44557</v>
      </c>
      <c r="C1206">
        <v>1</v>
      </c>
    </row>
    <row r="1207" spans="1:3" x14ac:dyDescent="0.35">
      <c r="A1207" s="8" t="s">
        <v>163</v>
      </c>
      <c r="B1207" s="54">
        <v>44564</v>
      </c>
      <c r="C1207">
        <v>0</v>
      </c>
    </row>
    <row r="1208" spans="1:3" x14ac:dyDescent="0.35">
      <c r="A1208" s="8" t="s">
        <v>163</v>
      </c>
      <c r="B1208" s="54">
        <v>44571</v>
      </c>
      <c r="C1208">
        <v>0</v>
      </c>
    </row>
    <row r="1209" spans="1:3" x14ac:dyDescent="0.35">
      <c r="A1209" s="8" t="s">
        <v>163</v>
      </c>
      <c r="B1209" s="54">
        <v>44578</v>
      </c>
      <c r="C1209">
        <v>1</v>
      </c>
    </row>
    <row r="1210" spans="1:3" x14ac:dyDescent="0.35">
      <c r="A1210" s="8" t="s">
        <v>163</v>
      </c>
      <c r="B1210" s="54">
        <v>44585</v>
      </c>
      <c r="C1210">
        <v>3</v>
      </c>
    </row>
    <row r="1211" spans="1:3" x14ac:dyDescent="0.35">
      <c r="A1211" s="8" t="s">
        <v>163</v>
      </c>
      <c r="B1211" s="54">
        <v>44592</v>
      </c>
      <c r="C1211">
        <v>2</v>
      </c>
    </row>
    <row r="1212" spans="1:3" x14ac:dyDescent="0.35">
      <c r="A1212" s="8" t="s">
        <v>163</v>
      </c>
      <c r="B1212" s="54">
        <v>44599</v>
      </c>
      <c r="C1212">
        <v>5</v>
      </c>
    </row>
    <row r="1213" spans="1:3" x14ac:dyDescent="0.35">
      <c r="A1213" s="8" t="s">
        <v>163</v>
      </c>
      <c r="B1213" s="54">
        <v>44606</v>
      </c>
      <c r="C1213">
        <v>3</v>
      </c>
    </row>
    <row r="1214" spans="1:3" x14ac:dyDescent="0.35">
      <c r="A1214" s="8" t="s">
        <v>163</v>
      </c>
      <c r="B1214" s="54">
        <v>44613</v>
      </c>
      <c r="C1214">
        <v>0</v>
      </c>
    </row>
    <row r="1215" spans="1:3" x14ac:dyDescent="0.35">
      <c r="A1215" s="8" t="s">
        <v>163</v>
      </c>
      <c r="B1215" s="54">
        <v>44620</v>
      </c>
      <c r="C1215">
        <v>1</v>
      </c>
    </row>
    <row r="1216" spans="1:3" x14ac:dyDescent="0.35">
      <c r="A1216" s="8" t="s">
        <v>163</v>
      </c>
      <c r="B1216" s="54">
        <v>44627</v>
      </c>
      <c r="C1216">
        <v>3</v>
      </c>
    </row>
    <row r="1217" spans="1:3" x14ac:dyDescent="0.35">
      <c r="A1217" s="8" t="s">
        <v>163</v>
      </c>
      <c r="B1217" s="54">
        <v>44634</v>
      </c>
      <c r="C1217">
        <v>1</v>
      </c>
    </row>
    <row r="1218" spans="1:3" x14ac:dyDescent="0.35">
      <c r="A1218" s="8" t="s">
        <v>163</v>
      </c>
      <c r="B1218" s="54">
        <v>44641</v>
      </c>
      <c r="C1218">
        <v>2</v>
      </c>
    </row>
    <row r="1219" spans="1:3" x14ac:dyDescent="0.35">
      <c r="A1219" s="8" t="s">
        <v>163</v>
      </c>
      <c r="B1219" s="54">
        <v>44648</v>
      </c>
      <c r="C1219">
        <v>3</v>
      </c>
    </row>
    <row r="1220" spans="1:3" x14ac:dyDescent="0.35">
      <c r="A1220" s="8" t="s">
        <v>163</v>
      </c>
      <c r="B1220" s="54">
        <v>44655</v>
      </c>
      <c r="C1220">
        <v>5</v>
      </c>
    </row>
    <row r="1221" spans="1:3" x14ac:dyDescent="0.35">
      <c r="A1221" s="8" t="s">
        <v>163</v>
      </c>
      <c r="B1221" s="54">
        <v>44662</v>
      </c>
      <c r="C1221">
        <v>4</v>
      </c>
    </row>
    <row r="1222" spans="1:3" x14ac:dyDescent="0.35">
      <c r="A1222" s="8" t="s">
        <v>163</v>
      </c>
      <c r="B1222" s="54">
        <v>44669</v>
      </c>
      <c r="C1222">
        <v>3</v>
      </c>
    </row>
    <row r="1223" spans="1:3" x14ac:dyDescent="0.35">
      <c r="A1223" s="8" t="s">
        <v>163</v>
      </c>
      <c r="B1223" s="54">
        <v>44676</v>
      </c>
      <c r="C1223">
        <v>4</v>
      </c>
    </row>
    <row r="1224" spans="1:3" x14ac:dyDescent="0.35">
      <c r="A1224" s="8" t="s">
        <v>163</v>
      </c>
      <c r="B1224" s="54">
        <v>44683</v>
      </c>
      <c r="C1224">
        <v>6</v>
      </c>
    </row>
    <row r="1225" spans="1:3" x14ac:dyDescent="0.35">
      <c r="A1225" s="8" t="s">
        <v>163</v>
      </c>
      <c r="B1225" s="54">
        <v>44690</v>
      </c>
      <c r="C1225">
        <v>5</v>
      </c>
    </row>
    <row r="1226" spans="1:3" x14ac:dyDescent="0.35">
      <c r="A1226" s="8" t="s">
        <v>163</v>
      </c>
      <c r="B1226" s="54">
        <v>44697</v>
      </c>
      <c r="C1226">
        <v>5</v>
      </c>
    </row>
    <row r="1227" spans="1:3" x14ac:dyDescent="0.35">
      <c r="A1227" s="8" t="s">
        <v>163</v>
      </c>
      <c r="B1227" s="54">
        <v>44704</v>
      </c>
      <c r="C1227">
        <v>6</v>
      </c>
    </row>
    <row r="1228" spans="1:3" x14ac:dyDescent="0.35">
      <c r="A1228" s="8" t="s">
        <v>163</v>
      </c>
      <c r="B1228" s="54">
        <v>44711</v>
      </c>
      <c r="C1228">
        <v>8</v>
      </c>
    </row>
    <row r="1229" spans="1:3" x14ac:dyDescent="0.35">
      <c r="A1229" s="8" t="s">
        <v>163</v>
      </c>
      <c r="B1229" s="54">
        <v>44718</v>
      </c>
      <c r="C1229">
        <v>5</v>
      </c>
    </row>
    <row r="1230" spans="1:3" x14ac:dyDescent="0.35">
      <c r="A1230" s="8" t="s">
        <v>163</v>
      </c>
      <c r="B1230" s="54">
        <v>44725</v>
      </c>
      <c r="C1230">
        <v>5</v>
      </c>
    </row>
    <row r="1231" spans="1:3" x14ac:dyDescent="0.35">
      <c r="A1231" s="8" t="s">
        <v>163</v>
      </c>
      <c r="B1231" s="54">
        <v>44732</v>
      </c>
      <c r="C1231">
        <v>7</v>
      </c>
    </row>
    <row r="1232" spans="1:3" x14ac:dyDescent="0.35">
      <c r="A1232" s="8" t="s">
        <v>163</v>
      </c>
      <c r="B1232" s="54">
        <v>44739</v>
      </c>
      <c r="C1232">
        <v>6</v>
      </c>
    </row>
    <row r="1233" spans="1:3" x14ac:dyDescent="0.35">
      <c r="A1233" s="8" t="s">
        <v>163</v>
      </c>
      <c r="B1233" s="54">
        <v>44746</v>
      </c>
      <c r="C1233">
        <v>6</v>
      </c>
    </row>
    <row r="1234" spans="1:3" x14ac:dyDescent="0.35">
      <c r="A1234" s="8" t="s">
        <v>163</v>
      </c>
      <c r="B1234" s="54">
        <v>44753</v>
      </c>
      <c r="C1234">
        <v>7</v>
      </c>
    </row>
    <row r="1235" spans="1:3" x14ac:dyDescent="0.35">
      <c r="A1235" s="8" t="s">
        <v>163</v>
      </c>
      <c r="B1235" s="54">
        <v>44760</v>
      </c>
      <c r="C1235">
        <v>6</v>
      </c>
    </row>
    <row r="1236" spans="1:3" x14ac:dyDescent="0.35">
      <c r="A1236" s="8" t="s">
        <v>163</v>
      </c>
      <c r="B1236" s="54">
        <v>44767</v>
      </c>
      <c r="C1236">
        <v>8</v>
      </c>
    </row>
    <row r="1237" spans="1:3" x14ac:dyDescent="0.35">
      <c r="A1237" s="8" t="s">
        <v>163</v>
      </c>
      <c r="B1237" s="54">
        <v>44774</v>
      </c>
      <c r="C1237">
        <v>6</v>
      </c>
    </row>
    <row r="1238" spans="1:3" x14ac:dyDescent="0.35">
      <c r="A1238" s="8" t="s">
        <v>163</v>
      </c>
      <c r="B1238" s="54">
        <v>44781</v>
      </c>
      <c r="C1238">
        <v>5</v>
      </c>
    </row>
    <row r="1239" spans="1:3" x14ac:dyDescent="0.35">
      <c r="A1239" s="8" t="s">
        <v>163</v>
      </c>
      <c r="B1239" s="54">
        <v>44788</v>
      </c>
      <c r="C1239">
        <v>5</v>
      </c>
    </row>
    <row r="1240" spans="1:3" x14ac:dyDescent="0.35">
      <c r="A1240" s="8" t="s">
        <v>163</v>
      </c>
      <c r="B1240" s="54">
        <v>44795</v>
      </c>
      <c r="C1240">
        <v>7</v>
      </c>
    </row>
    <row r="1241" spans="1:3" x14ac:dyDescent="0.35">
      <c r="A1241" s="8" t="s">
        <v>163</v>
      </c>
      <c r="B1241" s="54">
        <v>44802</v>
      </c>
      <c r="C1241">
        <v>6</v>
      </c>
    </row>
    <row r="1242" spans="1:3" x14ac:dyDescent="0.35">
      <c r="A1242" s="8" t="s">
        <v>163</v>
      </c>
      <c r="B1242" s="54">
        <v>44809</v>
      </c>
      <c r="C1242">
        <v>5</v>
      </c>
    </row>
    <row r="1243" spans="1:3" x14ac:dyDescent="0.35">
      <c r="A1243" s="8" t="s">
        <v>163</v>
      </c>
      <c r="B1243" s="54">
        <v>44816</v>
      </c>
      <c r="C1243">
        <v>6</v>
      </c>
    </row>
    <row r="1244" spans="1:3" x14ac:dyDescent="0.35">
      <c r="A1244" s="8" t="s">
        <v>163</v>
      </c>
      <c r="B1244" s="54">
        <v>44823</v>
      </c>
      <c r="C1244">
        <v>6</v>
      </c>
    </row>
    <row r="1245" spans="1:3" x14ac:dyDescent="0.35">
      <c r="A1245" s="8" t="s">
        <v>163</v>
      </c>
      <c r="B1245" s="54">
        <v>44830</v>
      </c>
      <c r="C1245">
        <v>6</v>
      </c>
    </row>
    <row r="1246" spans="1:3" x14ac:dyDescent="0.35">
      <c r="A1246" s="8" t="s">
        <v>163</v>
      </c>
      <c r="B1246" s="54">
        <v>44837</v>
      </c>
      <c r="C1246">
        <v>6</v>
      </c>
    </row>
    <row r="1247" spans="1:3" x14ac:dyDescent="0.35">
      <c r="A1247" s="8" t="s">
        <v>163</v>
      </c>
      <c r="B1247" s="54">
        <v>44844</v>
      </c>
      <c r="C1247">
        <v>4</v>
      </c>
    </row>
    <row r="1248" spans="1:3" x14ac:dyDescent="0.35">
      <c r="A1248" s="8" t="s">
        <v>163</v>
      </c>
      <c r="B1248" s="54">
        <v>44851</v>
      </c>
      <c r="C1248">
        <v>5</v>
      </c>
    </row>
    <row r="1249" spans="1:3" x14ac:dyDescent="0.35">
      <c r="A1249" s="8" t="s">
        <v>163</v>
      </c>
      <c r="B1249" s="54">
        <v>44858</v>
      </c>
      <c r="C1249">
        <v>5</v>
      </c>
    </row>
    <row r="1250" spans="1:3" x14ac:dyDescent="0.35">
      <c r="A1250" s="8" t="s">
        <v>163</v>
      </c>
      <c r="B1250" s="54">
        <v>44865</v>
      </c>
      <c r="C1250">
        <v>6</v>
      </c>
    </row>
    <row r="1251" spans="1:3" x14ac:dyDescent="0.35">
      <c r="A1251" s="8" t="s">
        <v>163</v>
      </c>
      <c r="B1251" s="54">
        <v>44872</v>
      </c>
      <c r="C1251">
        <v>7</v>
      </c>
    </row>
    <row r="1252" spans="1:3" x14ac:dyDescent="0.35">
      <c r="A1252" s="8" t="s">
        <v>163</v>
      </c>
      <c r="B1252" s="54">
        <v>44879</v>
      </c>
      <c r="C1252">
        <v>4</v>
      </c>
    </row>
    <row r="1253" spans="1:3" x14ac:dyDescent="0.35">
      <c r="A1253" s="8" t="s">
        <v>163</v>
      </c>
      <c r="B1253" s="54">
        <v>44886</v>
      </c>
      <c r="C1253">
        <v>4</v>
      </c>
    </row>
    <row r="1254" spans="1:3" x14ac:dyDescent="0.35">
      <c r="A1254" s="8" t="s">
        <v>163</v>
      </c>
      <c r="B1254" s="54">
        <v>44893</v>
      </c>
      <c r="C1254">
        <v>2</v>
      </c>
    </row>
    <row r="1255" spans="1:3" x14ac:dyDescent="0.35">
      <c r="A1255" s="8" t="s">
        <v>163</v>
      </c>
      <c r="B1255" s="54">
        <v>44900</v>
      </c>
      <c r="C1255">
        <v>4</v>
      </c>
    </row>
    <row r="1256" spans="1:3" x14ac:dyDescent="0.35">
      <c r="A1256" s="8" t="s">
        <v>163</v>
      </c>
      <c r="B1256" s="54">
        <v>44907</v>
      </c>
      <c r="C1256">
        <v>6</v>
      </c>
    </row>
    <row r="1257" spans="1:3" x14ac:dyDescent="0.35">
      <c r="A1257" s="8" t="s">
        <v>163</v>
      </c>
      <c r="B1257" s="54">
        <v>44914</v>
      </c>
      <c r="C1257">
        <v>4</v>
      </c>
    </row>
    <row r="1258" spans="1:3" x14ac:dyDescent="0.35">
      <c r="A1258" s="8" t="s">
        <v>163</v>
      </c>
      <c r="B1258" s="54">
        <v>44921</v>
      </c>
      <c r="C1258">
        <v>2</v>
      </c>
    </row>
    <row r="1259" spans="1:3" x14ac:dyDescent="0.35">
      <c r="A1259" s="8" t="s">
        <v>164</v>
      </c>
      <c r="B1259" s="54">
        <v>44200</v>
      </c>
      <c r="C1259">
        <v>1</v>
      </c>
    </row>
    <row r="1260" spans="1:3" x14ac:dyDescent="0.35">
      <c r="A1260" s="8" t="s">
        <v>164</v>
      </c>
      <c r="B1260" s="54">
        <v>44207</v>
      </c>
      <c r="C1260">
        <v>1</v>
      </c>
    </row>
    <row r="1261" spans="1:3" x14ac:dyDescent="0.35">
      <c r="A1261" s="8" t="s">
        <v>164</v>
      </c>
      <c r="B1261" s="54">
        <v>44214</v>
      </c>
      <c r="C1261">
        <v>3</v>
      </c>
    </row>
    <row r="1262" spans="1:3" x14ac:dyDescent="0.35">
      <c r="A1262" s="8" t="s">
        <v>164</v>
      </c>
      <c r="B1262" s="54">
        <v>44221</v>
      </c>
      <c r="C1262">
        <v>1</v>
      </c>
    </row>
    <row r="1263" spans="1:3" x14ac:dyDescent="0.35">
      <c r="A1263" s="8" t="s">
        <v>164</v>
      </c>
      <c r="B1263" s="54">
        <v>44228</v>
      </c>
      <c r="C1263">
        <v>0</v>
      </c>
    </row>
    <row r="1264" spans="1:3" x14ac:dyDescent="0.35">
      <c r="A1264" s="8" t="s">
        <v>164</v>
      </c>
      <c r="B1264" s="54">
        <v>44235</v>
      </c>
      <c r="C1264">
        <v>1</v>
      </c>
    </row>
    <row r="1265" spans="1:3" x14ac:dyDescent="0.35">
      <c r="A1265" s="8" t="s">
        <v>164</v>
      </c>
      <c r="B1265" s="54">
        <v>44242</v>
      </c>
      <c r="C1265">
        <v>1</v>
      </c>
    </row>
    <row r="1266" spans="1:3" x14ac:dyDescent="0.35">
      <c r="A1266" s="8" t="s">
        <v>164</v>
      </c>
      <c r="B1266" s="54">
        <v>44249</v>
      </c>
      <c r="C1266">
        <v>1</v>
      </c>
    </row>
    <row r="1267" spans="1:3" x14ac:dyDescent="0.35">
      <c r="A1267" s="8" t="s">
        <v>164</v>
      </c>
      <c r="B1267" s="54">
        <v>44256</v>
      </c>
      <c r="C1267">
        <v>0</v>
      </c>
    </row>
    <row r="1268" spans="1:3" x14ac:dyDescent="0.35">
      <c r="A1268" s="8" t="s">
        <v>164</v>
      </c>
      <c r="B1268" s="54">
        <v>44263</v>
      </c>
      <c r="C1268">
        <v>1</v>
      </c>
    </row>
    <row r="1269" spans="1:3" x14ac:dyDescent="0.35">
      <c r="A1269" s="8" t="s">
        <v>164</v>
      </c>
      <c r="B1269" s="54">
        <v>44270</v>
      </c>
      <c r="C1269">
        <v>3</v>
      </c>
    </row>
    <row r="1270" spans="1:3" x14ac:dyDescent="0.35">
      <c r="A1270" s="8" t="s">
        <v>164</v>
      </c>
      <c r="B1270" s="54">
        <v>44277</v>
      </c>
      <c r="C1270">
        <v>2</v>
      </c>
    </row>
    <row r="1271" spans="1:3" x14ac:dyDescent="0.35">
      <c r="A1271" s="8" t="s">
        <v>164</v>
      </c>
      <c r="B1271" s="54">
        <v>44284</v>
      </c>
      <c r="C1271">
        <v>3</v>
      </c>
    </row>
    <row r="1272" spans="1:3" x14ac:dyDescent="0.35">
      <c r="A1272" s="8" t="s">
        <v>164</v>
      </c>
      <c r="B1272" s="54">
        <v>44291</v>
      </c>
      <c r="C1272">
        <v>2</v>
      </c>
    </row>
    <row r="1273" spans="1:3" x14ac:dyDescent="0.35">
      <c r="A1273" s="8" t="s">
        <v>164</v>
      </c>
      <c r="B1273" s="54">
        <v>44298</v>
      </c>
      <c r="C1273">
        <v>5</v>
      </c>
    </row>
    <row r="1274" spans="1:3" x14ac:dyDescent="0.35">
      <c r="A1274" s="8" t="s">
        <v>164</v>
      </c>
      <c r="B1274" s="54">
        <v>44305</v>
      </c>
      <c r="C1274">
        <v>5</v>
      </c>
    </row>
    <row r="1275" spans="1:3" x14ac:dyDescent="0.35">
      <c r="A1275" s="8" t="s">
        <v>164</v>
      </c>
      <c r="B1275" s="54">
        <v>44312</v>
      </c>
      <c r="C1275">
        <v>4</v>
      </c>
    </row>
    <row r="1276" spans="1:3" x14ac:dyDescent="0.35">
      <c r="A1276" s="8" t="s">
        <v>164</v>
      </c>
      <c r="B1276" s="54">
        <v>44319</v>
      </c>
      <c r="C1276">
        <v>4</v>
      </c>
    </row>
    <row r="1277" spans="1:3" x14ac:dyDescent="0.35">
      <c r="A1277" s="8" t="s">
        <v>164</v>
      </c>
      <c r="B1277" s="54">
        <v>44326</v>
      </c>
      <c r="C1277">
        <v>5</v>
      </c>
    </row>
    <row r="1278" spans="1:3" x14ac:dyDescent="0.35">
      <c r="A1278" s="8" t="s">
        <v>164</v>
      </c>
      <c r="B1278" s="54">
        <v>44333</v>
      </c>
      <c r="C1278">
        <v>4</v>
      </c>
    </row>
    <row r="1279" spans="1:3" x14ac:dyDescent="0.35">
      <c r="A1279" s="8" t="s">
        <v>164</v>
      </c>
      <c r="B1279" s="54">
        <v>44340</v>
      </c>
      <c r="C1279">
        <v>4</v>
      </c>
    </row>
    <row r="1280" spans="1:3" x14ac:dyDescent="0.35">
      <c r="A1280" s="8" t="s">
        <v>164</v>
      </c>
      <c r="B1280" s="54">
        <v>44347</v>
      </c>
      <c r="C1280">
        <v>5</v>
      </c>
    </row>
    <row r="1281" spans="1:3" x14ac:dyDescent="0.35">
      <c r="A1281" s="8" t="s">
        <v>164</v>
      </c>
      <c r="B1281" s="54">
        <v>44354</v>
      </c>
      <c r="C1281">
        <v>5</v>
      </c>
    </row>
    <row r="1282" spans="1:3" x14ac:dyDescent="0.35">
      <c r="A1282" s="8" t="s">
        <v>164</v>
      </c>
      <c r="B1282" s="54">
        <v>44361</v>
      </c>
      <c r="C1282">
        <v>3</v>
      </c>
    </row>
    <row r="1283" spans="1:3" x14ac:dyDescent="0.35">
      <c r="A1283" s="8" t="s">
        <v>164</v>
      </c>
      <c r="B1283" s="54">
        <v>44368</v>
      </c>
      <c r="C1283">
        <v>3</v>
      </c>
    </row>
    <row r="1284" spans="1:3" x14ac:dyDescent="0.35">
      <c r="A1284" s="8" t="s">
        <v>164</v>
      </c>
      <c r="B1284" s="54">
        <v>44375</v>
      </c>
      <c r="C1284">
        <v>2</v>
      </c>
    </row>
    <row r="1285" spans="1:3" x14ac:dyDescent="0.35">
      <c r="A1285" s="8" t="s">
        <v>164</v>
      </c>
      <c r="B1285" s="54">
        <v>44382</v>
      </c>
      <c r="C1285">
        <v>2</v>
      </c>
    </row>
    <row r="1286" spans="1:3" x14ac:dyDescent="0.35">
      <c r="A1286" s="8" t="s">
        <v>164</v>
      </c>
      <c r="B1286" s="54">
        <v>44389</v>
      </c>
      <c r="C1286">
        <v>1</v>
      </c>
    </row>
    <row r="1287" spans="1:3" x14ac:dyDescent="0.35">
      <c r="A1287" s="8" t="s">
        <v>164</v>
      </c>
      <c r="B1287" s="54">
        <v>44396</v>
      </c>
      <c r="C1287">
        <v>1</v>
      </c>
    </row>
    <row r="1288" spans="1:3" x14ac:dyDescent="0.35">
      <c r="A1288" s="8" t="s">
        <v>164</v>
      </c>
      <c r="B1288" s="54">
        <v>44403</v>
      </c>
      <c r="C1288">
        <v>1</v>
      </c>
    </row>
    <row r="1289" spans="1:3" x14ac:dyDescent="0.35">
      <c r="A1289" s="8" t="s">
        <v>164</v>
      </c>
      <c r="B1289" s="54">
        <v>44410</v>
      </c>
      <c r="C1289">
        <v>1</v>
      </c>
    </row>
    <row r="1290" spans="1:3" x14ac:dyDescent="0.35">
      <c r="A1290" s="8" t="s">
        <v>164</v>
      </c>
      <c r="B1290" s="54">
        <v>44417</v>
      </c>
      <c r="C1290">
        <v>2</v>
      </c>
    </row>
    <row r="1291" spans="1:3" x14ac:dyDescent="0.35">
      <c r="A1291" s="8" t="s">
        <v>164</v>
      </c>
      <c r="B1291" s="54">
        <v>44424</v>
      </c>
      <c r="C1291">
        <v>1</v>
      </c>
    </row>
    <row r="1292" spans="1:3" x14ac:dyDescent="0.35">
      <c r="A1292" s="8" t="s">
        <v>164</v>
      </c>
      <c r="B1292" s="54">
        <v>44431</v>
      </c>
      <c r="C1292">
        <v>2</v>
      </c>
    </row>
    <row r="1293" spans="1:3" x14ac:dyDescent="0.35">
      <c r="A1293" s="8" t="s">
        <v>164</v>
      </c>
      <c r="B1293" s="54">
        <v>44438</v>
      </c>
      <c r="C1293">
        <v>1</v>
      </c>
    </row>
    <row r="1294" spans="1:3" x14ac:dyDescent="0.35">
      <c r="A1294" s="8" t="s">
        <v>164</v>
      </c>
      <c r="B1294" s="54">
        <v>44445</v>
      </c>
      <c r="C1294">
        <v>1</v>
      </c>
    </row>
    <row r="1295" spans="1:3" x14ac:dyDescent="0.35">
      <c r="A1295" s="8" t="s">
        <v>164</v>
      </c>
      <c r="B1295" s="54">
        <v>44452</v>
      </c>
      <c r="C1295">
        <v>1</v>
      </c>
    </row>
    <row r="1296" spans="1:3" x14ac:dyDescent="0.35">
      <c r="A1296" s="8" t="s">
        <v>164</v>
      </c>
      <c r="B1296" s="54">
        <v>44459</v>
      </c>
      <c r="C1296">
        <v>2</v>
      </c>
    </row>
    <row r="1297" spans="1:3" x14ac:dyDescent="0.35">
      <c r="A1297" s="8" t="s">
        <v>164</v>
      </c>
      <c r="B1297" s="54">
        <v>44466</v>
      </c>
      <c r="C1297">
        <v>1</v>
      </c>
    </row>
    <row r="1298" spans="1:3" x14ac:dyDescent="0.35">
      <c r="A1298" s="8" t="s">
        <v>164</v>
      </c>
      <c r="B1298" s="54">
        <v>44473</v>
      </c>
      <c r="C1298">
        <v>1</v>
      </c>
    </row>
    <row r="1299" spans="1:3" x14ac:dyDescent="0.35">
      <c r="A1299" s="8" t="s">
        <v>164</v>
      </c>
      <c r="B1299" s="54">
        <v>44480</v>
      </c>
      <c r="C1299">
        <v>2</v>
      </c>
    </row>
    <row r="1300" spans="1:3" x14ac:dyDescent="0.35">
      <c r="A1300" s="8" t="s">
        <v>164</v>
      </c>
      <c r="B1300" s="54">
        <v>44487</v>
      </c>
      <c r="C1300">
        <v>0</v>
      </c>
    </row>
    <row r="1301" spans="1:3" x14ac:dyDescent="0.35">
      <c r="A1301" s="8" t="s">
        <v>164</v>
      </c>
      <c r="B1301" s="54">
        <v>44494</v>
      </c>
      <c r="C1301">
        <v>4</v>
      </c>
    </row>
    <row r="1302" spans="1:3" x14ac:dyDescent="0.35">
      <c r="A1302" s="8" t="s">
        <v>164</v>
      </c>
      <c r="B1302" s="54">
        <v>44501</v>
      </c>
      <c r="C1302">
        <v>1</v>
      </c>
    </row>
    <row r="1303" spans="1:3" x14ac:dyDescent="0.35">
      <c r="A1303" s="8" t="s">
        <v>164</v>
      </c>
      <c r="B1303" s="54">
        <v>44508</v>
      </c>
      <c r="C1303">
        <v>3</v>
      </c>
    </row>
    <row r="1304" spans="1:3" x14ac:dyDescent="0.35">
      <c r="A1304" s="8" t="s">
        <v>164</v>
      </c>
      <c r="B1304" s="54">
        <v>44515</v>
      </c>
      <c r="C1304">
        <v>2</v>
      </c>
    </row>
    <row r="1305" spans="1:3" x14ac:dyDescent="0.35">
      <c r="A1305" s="8" t="s">
        <v>164</v>
      </c>
      <c r="B1305" s="54">
        <v>44522</v>
      </c>
      <c r="C1305">
        <v>1</v>
      </c>
    </row>
    <row r="1306" spans="1:3" x14ac:dyDescent="0.35">
      <c r="A1306" s="8" t="s">
        <v>164</v>
      </c>
      <c r="B1306" s="54">
        <v>44529</v>
      </c>
      <c r="C1306">
        <v>2</v>
      </c>
    </row>
    <row r="1307" spans="1:3" x14ac:dyDescent="0.35">
      <c r="A1307" s="8" t="s">
        <v>164</v>
      </c>
      <c r="B1307" s="54">
        <v>44536</v>
      </c>
      <c r="C1307">
        <v>1</v>
      </c>
    </row>
    <row r="1308" spans="1:3" x14ac:dyDescent="0.35">
      <c r="A1308" s="8" t="s">
        <v>164</v>
      </c>
      <c r="B1308" s="54">
        <v>44543</v>
      </c>
      <c r="C1308">
        <v>2</v>
      </c>
    </row>
    <row r="1309" spans="1:3" x14ac:dyDescent="0.35">
      <c r="A1309" s="8" t="s">
        <v>164</v>
      </c>
      <c r="B1309" s="54">
        <v>44550</v>
      </c>
      <c r="C1309">
        <v>2</v>
      </c>
    </row>
    <row r="1310" spans="1:3" x14ac:dyDescent="0.35">
      <c r="A1310" s="8" t="s">
        <v>164</v>
      </c>
      <c r="B1310" s="54">
        <v>44557</v>
      </c>
      <c r="C1310">
        <v>2</v>
      </c>
    </row>
    <row r="1311" spans="1:3" x14ac:dyDescent="0.35">
      <c r="A1311" s="8" t="s">
        <v>164</v>
      </c>
      <c r="B1311" s="54">
        <v>44564</v>
      </c>
      <c r="C1311">
        <v>2</v>
      </c>
    </row>
    <row r="1312" spans="1:3" x14ac:dyDescent="0.35">
      <c r="A1312" s="8" t="s">
        <v>164</v>
      </c>
      <c r="B1312" s="54">
        <v>44571</v>
      </c>
      <c r="C1312">
        <v>1</v>
      </c>
    </row>
    <row r="1313" spans="1:3" x14ac:dyDescent="0.35">
      <c r="A1313" s="8" t="s">
        <v>164</v>
      </c>
      <c r="B1313" s="54">
        <v>44578</v>
      </c>
      <c r="C1313">
        <v>2</v>
      </c>
    </row>
    <row r="1314" spans="1:3" x14ac:dyDescent="0.35">
      <c r="A1314" s="8" t="s">
        <v>164</v>
      </c>
      <c r="B1314" s="54">
        <v>44585</v>
      </c>
      <c r="C1314">
        <v>3</v>
      </c>
    </row>
    <row r="1315" spans="1:3" x14ac:dyDescent="0.35">
      <c r="A1315" s="8" t="s">
        <v>164</v>
      </c>
      <c r="B1315" s="54">
        <v>44592</v>
      </c>
      <c r="C1315">
        <v>0</v>
      </c>
    </row>
    <row r="1316" spans="1:3" x14ac:dyDescent="0.35">
      <c r="A1316" s="8" t="s">
        <v>164</v>
      </c>
      <c r="B1316" s="54">
        <v>44599</v>
      </c>
      <c r="C1316">
        <v>0</v>
      </c>
    </row>
    <row r="1317" spans="1:3" x14ac:dyDescent="0.35">
      <c r="A1317" s="8" t="s">
        <v>164</v>
      </c>
      <c r="B1317" s="54">
        <v>44606</v>
      </c>
      <c r="C1317">
        <v>0</v>
      </c>
    </row>
    <row r="1318" spans="1:3" x14ac:dyDescent="0.35">
      <c r="A1318" s="8" t="s">
        <v>164</v>
      </c>
      <c r="B1318" s="54">
        <v>44613</v>
      </c>
      <c r="C1318">
        <v>1</v>
      </c>
    </row>
    <row r="1319" spans="1:3" x14ac:dyDescent="0.35">
      <c r="A1319" s="8" t="s">
        <v>164</v>
      </c>
      <c r="B1319" s="54">
        <v>44620</v>
      </c>
      <c r="C1319">
        <v>1</v>
      </c>
    </row>
    <row r="1320" spans="1:3" x14ac:dyDescent="0.35">
      <c r="A1320" s="8" t="s">
        <v>164</v>
      </c>
      <c r="B1320" s="54">
        <v>44627</v>
      </c>
      <c r="C1320">
        <v>1</v>
      </c>
    </row>
    <row r="1321" spans="1:3" x14ac:dyDescent="0.35">
      <c r="A1321" s="8" t="s">
        <v>164</v>
      </c>
      <c r="B1321" s="54">
        <v>44634</v>
      </c>
      <c r="C1321">
        <v>0</v>
      </c>
    </row>
    <row r="1322" spans="1:3" x14ac:dyDescent="0.35">
      <c r="A1322" s="8" t="s">
        <v>164</v>
      </c>
      <c r="B1322" s="54">
        <v>44641</v>
      </c>
      <c r="C1322">
        <v>4</v>
      </c>
    </row>
    <row r="1323" spans="1:3" x14ac:dyDescent="0.35">
      <c r="A1323" s="8" t="s">
        <v>164</v>
      </c>
      <c r="B1323" s="54">
        <v>44648</v>
      </c>
      <c r="C1323">
        <v>3</v>
      </c>
    </row>
    <row r="1324" spans="1:3" x14ac:dyDescent="0.35">
      <c r="A1324" s="8" t="s">
        <v>164</v>
      </c>
      <c r="B1324" s="54">
        <v>44655</v>
      </c>
      <c r="C1324">
        <v>4</v>
      </c>
    </row>
    <row r="1325" spans="1:3" x14ac:dyDescent="0.35">
      <c r="A1325" s="8" t="s">
        <v>164</v>
      </c>
      <c r="B1325" s="54">
        <v>44662</v>
      </c>
      <c r="C1325">
        <v>5</v>
      </c>
    </row>
    <row r="1326" spans="1:3" x14ac:dyDescent="0.35">
      <c r="A1326" s="8" t="s">
        <v>164</v>
      </c>
      <c r="B1326" s="54">
        <v>44669</v>
      </c>
      <c r="C1326">
        <v>0</v>
      </c>
    </row>
    <row r="1327" spans="1:3" x14ac:dyDescent="0.35">
      <c r="A1327" s="8" t="s">
        <v>164</v>
      </c>
      <c r="B1327" s="54">
        <v>44676</v>
      </c>
      <c r="C1327">
        <v>6</v>
      </c>
    </row>
    <row r="1328" spans="1:3" x14ac:dyDescent="0.35">
      <c r="A1328" s="8" t="s">
        <v>164</v>
      </c>
      <c r="B1328" s="54">
        <v>44683</v>
      </c>
      <c r="C1328">
        <v>6</v>
      </c>
    </row>
    <row r="1329" spans="1:3" x14ac:dyDescent="0.35">
      <c r="A1329" s="8" t="s">
        <v>164</v>
      </c>
      <c r="B1329" s="54">
        <v>44690</v>
      </c>
      <c r="C1329">
        <v>6</v>
      </c>
    </row>
    <row r="1330" spans="1:3" x14ac:dyDescent="0.35">
      <c r="A1330" s="8" t="s">
        <v>164</v>
      </c>
      <c r="B1330" s="54">
        <v>44697</v>
      </c>
      <c r="C1330">
        <v>6</v>
      </c>
    </row>
    <row r="1331" spans="1:3" x14ac:dyDescent="0.35">
      <c r="A1331" s="8" t="s">
        <v>164</v>
      </c>
      <c r="B1331" s="54">
        <v>44704</v>
      </c>
      <c r="C1331">
        <v>7</v>
      </c>
    </row>
    <row r="1332" spans="1:3" x14ac:dyDescent="0.35">
      <c r="A1332" s="8" t="s">
        <v>164</v>
      </c>
      <c r="B1332" s="54">
        <v>44711</v>
      </c>
      <c r="C1332">
        <v>6</v>
      </c>
    </row>
    <row r="1333" spans="1:3" x14ac:dyDescent="0.35">
      <c r="A1333" s="8" t="s">
        <v>164</v>
      </c>
      <c r="B1333" s="54">
        <v>44718</v>
      </c>
      <c r="C1333">
        <v>7</v>
      </c>
    </row>
    <row r="1334" spans="1:3" x14ac:dyDescent="0.35">
      <c r="A1334" s="8" t="s">
        <v>164</v>
      </c>
      <c r="B1334" s="54">
        <v>44725</v>
      </c>
      <c r="C1334">
        <v>5</v>
      </c>
    </row>
    <row r="1335" spans="1:3" x14ac:dyDescent="0.35">
      <c r="A1335" s="8" t="s">
        <v>164</v>
      </c>
      <c r="B1335" s="54">
        <v>44732</v>
      </c>
      <c r="C1335">
        <v>6</v>
      </c>
    </row>
    <row r="1336" spans="1:3" x14ac:dyDescent="0.35">
      <c r="A1336" s="8" t="s">
        <v>164</v>
      </c>
      <c r="B1336" s="54">
        <v>44739</v>
      </c>
      <c r="C1336">
        <v>4</v>
      </c>
    </row>
    <row r="1337" spans="1:3" x14ac:dyDescent="0.35">
      <c r="A1337" s="8" t="s">
        <v>164</v>
      </c>
      <c r="B1337" s="54">
        <v>44746</v>
      </c>
      <c r="C1337">
        <v>5</v>
      </c>
    </row>
    <row r="1338" spans="1:3" x14ac:dyDescent="0.35">
      <c r="A1338" s="8" t="s">
        <v>164</v>
      </c>
      <c r="B1338" s="54">
        <v>44753</v>
      </c>
      <c r="C1338">
        <v>5</v>
      </c>
    </row>
    <row r="1339" spans="1:3" x14ac:dyDescent="0.35">
      <c r="A1339" s="8" t="s">
        <v>164</v>
      </c>
      <c r="B1339" s="54">
        <v>44760</v>
      </c>
      <c r="C1339">
        <v>5</v>
      </c>
    </row>
    <row r="1340" spans="1:3" x14ac:dyDescent="0.35">
      <c r="A1340" s="8" t="s">
        <v>164</v>
      </c>
      <c r="B1340" s="54">
        <v>44767</v>
      </c>
      <c r="C1340">
        <v>5</v>
      </c>
    </row>
    <row r="1341" spans="1:3" x14ac:dyDescent="0.35">
      <c r="A1341" s="8" t="s">
        <v>164</v>
      </c>
      <c r="B1341" s="54">
        <v>44774</v>
      </c>
      <c r="C1341">
        <v>0</v>
      </c>
    </row>
    <row r="1342" spans="1:3" x14ac:dyDescent="0.35">
      <c r="A1342" s="8" t="s">
        <v>164</v>
      </c>
      <c r="B1342" s="54">
        <v>44781</v>
      </c>
      <c r="C1342">
        <v>4</v>
      </c>
    </row>
    <row r="1343" spans="1:3" x14ac:dyDescent="0.35">
      <c r="A1343" s="8" t="s">
        <v>164</v>
      </c>
      <c r="B1343" s="54">
        <v>44788</v>
      </c>
      <c r="C1343">
        <v>0</v>
      </c>
    </row>
    <row r="1344" spans="1:3" x14ac:dyDescent="0.35">
      <c r="A1344" s="8" t="s">
        <v>164</v>
      </c>
      <c r="B1344" s="54">
        <v>44795</v>
      </c>
      <c r="C1344">
        <v>3</v>
      </c>
    </row>
    <row r="1345" spans="1:3" x14ac:dyDescent="0.35">
      <c r="A1345" s="8" t="s">
        <v>164</v>
      </c>
      <c r="B1345" s="54">
        <v>44802</v>
      </c>
      <c r="C1345">
        <v>0</v>
      </c>
    </row>
    <row r="1346" spans="1:3" x14ac:dyDescent="0.35">
      <c r="A1346" s="8" t="s">
        <v>164</v>
      </c>
      <c r="B1346" s="54">
        <v>44809</v>
      </c>
      <c r="C1346">
        <v>3</v>
      </c>
    </row>
    <row r="1347" spans="1:3" x14ac:dyDescent="0.35">
      <c r="A1347" s="8" t="s">
        <v>164</v>
      </c>
      <c r="B1347" s="54">
        <v>44816</v>
      </c>
      <c r="C1347">
        <v>4</v>
      </c>
    </row>
    <row r="1348" spans="1:3" x14ac:dyDescent="0.35">
      <c r="A1348" s="8" t="s">
        <v>164</v>
      </c>
      <c r="B1348" s="54">
        <v>44823</v>
      </c>
      <c r="C1348">
        <v>4</v>
      </c>
    </row>
    <row r="1349" spans="1:3" x14ac:dyDescent="0.35">
      <c r="A1349" s="8" t="s">
        <v>164</v>
      </c>
      <c r="B1349" s="54">
        <v>44830</v>
      </c>
      <c r="C1349">
        <v>5</v>
      </c>
    </row>
    <row r="1350" spans="1:3" x14ac:dyDescent="0.35">
      <c r="A1350" s="8" t="s">
        <v>164</v>
      </c>
      <c r="B1350" s="54">
        <v>44837</v>
      </c>
      <c r="C1350">
        <v>3</v>
      </c>
    </row>
    <row r="1351" spans="1:3" x14ac:dyDescent="0.35">
      <c r="A1351" s="8" t="s">
        <v>164</v>
      </c>
      <c r="B1351" s="54">
        <v>44844</v>
      </c>
      <c r="C1351">
        <v>4</v>
      </c>
    </row>
    <row r="1352" spans="1:3" x14ac:dyDescent="0.35">
      <c r="A1352" s="8" t="s">
        <v>164</v>
      </c>
      <c r="B1352" s="54">
        <v>44851</v>
      </c>
      <c r="C1352">
        <v>3</v>
      </c>
    </row>
    <row r="1353" spans="1:3" x14ac:dyDescent="0.35">
      <c r="A1353" s="8" t="s">
        <v>164</v>
      </c>
      <c r="B1353" s="54">
        <v>44858</v>
      </c>
      <c r="C1353">
        <v>4</v>
      </c>
    </row>
    <row r="1354" spans="1:3" x14ac:dyDescent="0.35">
      <c r="A1354" s="8" t="s">
        <v>164</v>
      </c>
      <c r="B1354" s="54">
        <v>44865</v>
      </c>
      <c r="C1354">
        <v>3</v>
      </c>
    </row>
    <row r="1355" spans="1:3" x14ac:dyDescent="0.35">
      <c r="A1355" s="8" t="s">
        <v>164</v>
      </c>
      <c r="B1355" s="54">
        <v>44872</v>
      </c>
      <c r="C1355">
        <v>5</v>
      </c>
    </row>
    <row r="1356" spans="1:3" x14ac:dyDescent="0.35">
      <c r="A1356" s="8" t="s">
        <v>164</v>
      </c>
      <c r="B1356" s="54">
        <v>44879</v>
      </c>
      <c r="C1356">
        <v>0</v>
      </c>
    </row>
    <row r="1357" spans="1:3" x14ac:dyDescent="0.35">
      <c r="A1357" s="8" t="s">
        <v>164</v>
      </c>
      <c r="B1357" s="54">
        <v>44886</v>
      </c>
      <c r="C1357">
        <v>5</v>
      </c>
    </row>
    <row r="1358" spans="1:3" x14ac:dyDescent="0.35">
      <c r="A1358" s="8" t="s">
        <v>164</v>
      </c>
      <c r="B1358" s="54">
        <v>44893</v>
      </c>
      <c r="C1358">
        <v>3</v>
      </c>
    </row>
    <row r="1359" spans="1:3" x14ac:dyDescent="0.35">
      <c r="A1359" s="8" t="s">
        <v>164</v>
      </c>
      <c r="B1359" s="54">
        <v>44900</v>
      </c>
      <c r="C1359">
        <v>5</v>
      </c>
    </row>
    <row r="1360" spans="1:3" x14ac:dyDescent="0.35">
      <c r="A1360" s="8" t="s">
        <v>164</v>
      </c>
      <c r="B1360" s="54">
        <v>44907</v>
      </c>
      <c r="C1360">
        <v>5</v>
      </c>
    </row>
    <row r="1361" spans="1:3" x14ac:dyDescent="0.35">
      <c r="A1361" s="8" t="s">
        <v>164</v>
      </c>
      <c r="B1361" s="54">
        <v>44914</v>
      </c>
      <c r="C1361">
        <v>5</v>
      </c>
    </row>
    <row r="1362" spans="1:3" x14ac:dyDescent="0.35">
      <c r="A1362" s="8" t="s">
        <v>164</v>
      </c>
      <c r="B1362" s="54">
        <v>44921</v>
      </c>
      <c r="C1362">
        <v>4</v>
      </c>
    </row>
    <row r="1363" spans="1:3" x14ac:dyDescent="0.35">
      <c r="A1363" s="8" t="s">
        <v>165</v>
      </c>
      <c r="B1363" s="54">
        <v>44200</v>
      </c>
      <c r="C1363">
        <v>0</v>
      </c>
    </row>
    <row r="1364" spans="1:3" x14ac:dyDescent="0.35">
      <c r="A1364" s="8" t="s">
        <v>165</v>
      </c>
      <c r="B1364" s="54">
        <v>44207</v>
      </c>
      <c r="C1364">
        <v>0</v>
      </c>
    </row>
    <row r="1365" spans="1:3" x14ac:dyDescent="0.35">
      <c r="A1365" s="8" t="s">
        <v>165</v>
      </c>
      <c r="B1365" s="54">
        <v>44214</v>
      </c>
      <c r="C1365">
        <v>0</v>
      </c>
    </row>
    <row r="1366" spans="1:3" x14ac:dyDescent="0.35">
      <c r="A1366" s="8" t="s">
        <v>165</v>
      </c>
      <c r="B1366" s="54">
        <v>44221</v>
      </c>
      <c r="C1366">
        <v>0</v>
      </c>
    </row>
    <row r="1367" spans="1:3" x14ac:dyDescent="0.35">
      <c r="A1367" s="8" t="s">
        <v>165</v>
      </c>
      <c r="B1367" s="54">
        <v>44228</v>
      </c>
      <c r="C1367">
        <v>0</v>
      </c>
    </row>
    <row r="1368" spans="1:3" x14ac:dyDescent="0.35">
      <c r="A1368" s="8" t="s">
        <v>165</v>
      </c>
      <c r="B1368" s="54">
        <v>44235</v>
      </c>
      <c r="C1368">
        <v>0</v>
      </c>
    </row>
    <row r="1369" spans="1:3" x14ac:dyDescent="0.35">
      <c r="A1369" s="8" t="s">
        <v>165</v>
      </c>
      <c r="B1369" s="54">
        <v>44242</v>
      </c>
      <c r="C1369">
        <v>0</v>
      </c>
    </row>
    <row r="1370" spans="1:3" x14ac:dyDescent="0.35">
      <c r="A1370" s="8" t="s">
        <v>165</v>
      </c>
      <c r="B1370" s="54">
        <v>44249</v>
      </c>
      <c r="C1370">
        <v>0</v>
      </c>
    </row>
    <row r="1371" spans="1:3" x14ac:dyDescent="0.35">
      <c r="A1371" s="8" t="s">
        <v>165</v>
      </c>
      <c r="B1371" s="54">
        <v>44256</v>
      </c>
      <c r="C1371">
        <v>0</v>
      </c>
    </row>
    <row r="1372" spans="1:3" x14ac:dyDescent="0.35">
      <c r="A1372" s="8" t="s">
        <v>165</v>
      </c>
      <c r="B1372" s="54">
        <v>44263</v>
      </c>
      <c r="C1372">
        <v>0</v>
      </c>
    </row>
    <row r="1373" spans="1:3" x14ac:dyDescent="0.35">
      <c r="A1373" s="8" t="s">
        <v>165</v>
      </c>
      <c r="B1373" s="54">
        <v>44270</v>
      </c>
      <c r="C1373">
        <v>0</v>
      </c>
    </row>
    <row r="1374" spans="1:3" x14ac:dyDescent="0.35">
      <c r="A1374" s="8" t="s">
        <v>165</v>
      </c>
      <c r="B1374" s="54">
        <v>44277</v>
      </c>
      <c r="C1374">
        <v>0</v>
      </c>
    </row>
    <row r="1375" spans="1:3" x14ac:dyDescent="0.35">
      <c r="A1375" s="8" t="s">
        <v>165</v>
      </c>
      <c r="B1375" s="54">
        <v>44284</v>
      </c>
      <c r="C1375">
        <v>0</v>
      </c>
    </row>
    <row r="1376" spans="1:3" x14ac:dyDescent="0.35">
      <c r="A1376" s="8" t="s">
        <v>165</v>
      </c>
      <c r="B1376" s="54">
        <v>44291</v>
      </c>
      <c r="C1376">
        <v>0</v>
      </c>
    </row>
    <row r="1377" spans="1:3" x14ac:dyDescent="0.35">
      <c r="A1377" s="8" t="s">
        <v>165</v>
      </c>
      <c r="B1377" s="54">
        <v>44298</v>
      </c>
      <c r="C1377">
        <v>0</v>
      </c>
    </row>
    <row r="1378" spans="1:3" x14ac:dyDescent="0.35">
      <c r="A1378" s="8" t="s">
        <v>165</v>
      </c>
      <c r="B1378" s="54">
        <v>44305</v>
      </c>
      <c r="C1378">
        <v>0</v>
      </c>
    </row>
    <row r="1379" spans="1:3" x14ac:dyDescent="0.35">
      <c r="A1379" s="8" t="s">
        <v>165</v>
      </c>
      <c r="B1379" s="54">
        <v>44312</v>
      </c>
      <c r="C1379">
        <v>0</v>
      </c>
    </row>
    <row r="1380" spans="1:3" x14ac:dyDescent="0.35">
      <c r="A1380" s="8" t="s">
        <v>165</v>
      </c>
      <c r="B1380" s="54">
        <v>44319</v>
      </c>
      <c r="C1380">
        <v>1</v>
      </c>
    </row>
    <row r="1381" spans="1:3" x14ac:dyDescent="0.35">
      <c r="A1381" s="8" t="s">
        <v>165</v>
      </c>
      <c r="B1381" s="54">
        <v>44326</v>
      </c>
      <c r="C1381">
        <v>0</v>
      </c>
    </row>
    <row r="1382" spans="1:3" x14ac:dyDescent="0.35">
      <c r="A1382" s="8" t="s">
        <v>165</v>
      </c>
      <c r="B1382" s="54">
        <v>44333</v>
      </c>
      <c r="C1382">
        <v>0</v>
      </c>
    </row>
    <row r="1383" spans="1:3" x14ac:dyDescent="0.35">
      <c r="A1383" s="8" t="s">
        <v>165</v>
      </c>
      <c r="B1383" s="54">
        <v>44340</v>
      </c>
      <c r="C1383">
        <v>0</v>
      </c>
    </row>
    <row r="1384" spans="1:3" x14ac:dyDescent="0.35">
      <c r="A1384" s="8" t="s">
        <v>165</v>
      </c>
      <c r="B1384" s="54">
        <v>44347</v>
      </c>
      <c r="C1384">
        <v>0</v>
      </c>
    </row>
    <row r="1385" spans="1:3" x14ac:dyDescent="0.35">
      <c r="A1385" s="8" t="s">
        <v>165</v>
      </c>
      <c r="B1385" s="54">
        <v>44354</v>
      </c>
      <c r="C1385">
        <v>0</v>
      </c>
    </row>
    <row r="1386" spans="1:3" x14ac:dyDescent="0.35">
      <c r="A1386" s="8" t="s">
        <v>165</v>
      </c>
      <c r="B1386" s="54">
        <v>44361</v>
      </c>
      <c r="C1386">
        <v>1</v>
      </c>
    </row>
    <row r="1387" spans="1:3" x14ac:dyDescent="0.35">
      <c r="A1387" s="8" t="s">
        <v>165</v>
      </c>
      <c r="B1387" s="54">
        <v>44368</v>
      </c>
      <c r="C1387">
        <v>1</v>
      </c>
    </row>
    <row r="1388" spans="1:3" x14ac:dyDescent="0.35">
      <c r="A1388" s="8" t="s">
        <v>165</v>
      </c>
      <c r="B1388" s="54">
        <v>44375</v>
      </c>
      <c r="C1388">
        <v>1</v>
      </c>
    </row>
    <row r="1389" spans="1:3" x14ac:dyDescent="0.35">
      <c r="A1389" s="8" t="s">
        <v>165</v>
      </c>
      <c r="B1389" s="54">
        <v>44382</v>
      </c>
      <c r="C1389">
        <v>0</v>
      </c>
    </row>
    <row r="1390" spans="1:3" x14ac:dyDescent="0.35">
      <c r="A1390" s="8" t="s">
        <v>165</v>
      </c>
      <c r="B1390" s="54">
        <v>44389</v>
      </c>
      <c r="C1390">
        <v>2</v>
      </c>
    </row>
    <row r="1391" spans="1:3" x14ac:dyDescent="0.35">
      <c r="A1391" s="8" t="s">
        <v>165</v>
      </c>
      <c r="B1391" s="54">
        <v>44396</v>
      </c>
      <c r="C1391">
        <v>4</v>
      </c>
    </row>
    <row r="1392" spans="1:3" x14ac:dyDescent="0.35">
      <c r="A1392" s="8" t="s">
        <v>165</v>
      </c>
      <c r="B1392" s="54">
        <v>44403</v>
      </c>
      <c r="C1392">
        <v>1</v>
      </c>
    </row>
    <row r="1393" spans="1:3" x14ac:dyDescent="0.35">
      <c r="A1393" s="8" t="s">
        <v>165</v>
      </c>
      <c r="B1393" s="54">
        <v>44410</v>
      </c>
      <c r="C1393">
        <v>3</v>
      </c>
    </row>
    <row r="1394" spans="1:3" x14ac:dyDescent="0.35">
      <c r="A1394" s="8" t="s">
        <v>165</v>
      </c>
      <c r="B1394" s="54">
        <v>44417</v>
      </c>
      <c r="C1394">
        <v>2</v>
      </c>
    </row>
    <row r="1395" spans="1:3" x14ac:dyDescent="0.35">
      <c r="A1395" s="8" t="s">
        <v>165</v>
      </c>
      <c r="B1395" s="54">
        <v>44424</v>
      </c>
      <c r="C1395">
        <v>3</v>
      </c>
    </row>
    <row r="1396" spans="1:3" x14ac:dyDescent="0.35">
      <c r="A1396" s="8" t="s">
        <v>165</v>
      </c>
      <c r="B1396" s="54">
        <v>44431</v>
      </c>
      <c r="C1396">
        <v>2</v>
      </c>
    </row>
    <row r="1397" spans="1:3" x14ac:dyDescent="0.35">
      <c r="A1397" s="8" t="s">
        <v>165</v>
      </c>
      <c r="B1397" s="54">
        <v>44438</v>
      </c>
      <c r="C1397">
        <v>3</v>
      </c>
    </row>
    <row r="1398" spans="1:3" x14ac:dyDescent="0.35">
      <c r="A1398" s="8" t="s">
        <v>165</v>
      </c>
      <c r="B1398" s="54">
        <v>44445</v>
      </c>
      <c r="C1398">
        <v>3</v>
      </c>
    </row>
    <row r="1399" spans="1:3" x14ac:dyDescent="0.35">
      <c r="A1399" s="8" t="s">
        <v>165</v>
      </c>
      <c r="B1399" s="54">
        <v>44452</v>
      </c>
      <c r="C1399">
        <v>4</v>
      </c>
    </row>
    <row r="1400" spans="1:3" x14ac:dyDescent="0.35">
      <c r="A1400" s="8" t="s">
        <v>165</v>
      </c>
      <c r="B1400" s="54">
        <v>44459</v>
      </c>
      <c r="C1400">
        <v>4</v>
      </c>
    </row>
    <row r="1401" spans="1:3" x14ac:dyDescent="0.35">
      <c r="A1401" s="8" t="s">
        <v>165</v>
      </c>
      <c r="B1401" s="54">
        <v>44466</v>
      </c>
      <c r="C1401">
        <v>4</v>
      </c>
    </row>
    <row r="1402" spans="1:3" x14ac:dyDescent="0.35">
      <c r="A1402" s="8" t="s">
        <v>165</v>
      </c>
      <c r="B1402" s="54">
        <v>44473</v>
      </c>
      <c r="C1402">
        <v>6</v>
      </c>
    </row>
    <row r="1403" spans="1:3" x14ac:dyDescent="0.35">
      <c r="A1403" s="8" t="s">
        <v>165</v>
      </c>
      <c r="B1403" s="54">
        <v>44480</v>
      </c>
      <c r="C1403">
        <v>4</v>
      </c>
    </row>
    <row r="1404" spans="1:3" x14ac:dyDescent="0.35">
      <c r="A1404" s="8" t="s">
        <v>165</v>
      </c>
      <c r="B1404" s="54">
        <v>44487</v>
      </c>
      <c r="C1404">
        <v>6</v>
      </c>
    </row>
    <row r="1405" spans="1:3" x14ac:dyDescent="0.35">
      <c r="A1405" s="8" t="s">
        <v>165</v>
      </c>
      <c r="B1405" s="54">
        <v>44494</v>
      </c>
      <c r="C1405">
        <v>6</v>
      </c>
    </row>
    <row r="1406" spans="1:3" x14ac:dyDescent="0.35">
      <c r="A1406" s="8" t="s">
        <v>165</v>
      </c>
      <c r="B1406" s="54">
        <v>44501</v>
      </c>
      <c r="C1406">
        <v>6</v>
      </c>
    </row>
    <row r="1407" spans="1:3" x14ac:dyDescent="0.35">
      <c r="A1407" s="8" t="s">
        <v>165</v>
      </c>
      <c r="B1407" s="54">
        <v>44508</v>
      </c>
      <c r="C1407">
        <v>9</v>
      </c>
    </row>
    <row r="1408" spans="1:3" x14ac:dyDescent="0.35">
      <c r="A1408" s="8" t="s">
        <v>165</v>
      </c>
      <c r="B1408" s="54">
        <v>44515</v>
      </c>
      <c r="C1408">
        <v>5</v>
      </c>
    </row>
    <row r="1409" spans="1:3" x14ac:dyDescent="0.35">
      <c r="A1409" s="8" t="s">
        <v>165</v>
      </c>
      <c r="B1409" s="54">
        <v>44522</v>
      </c>
      <c r="C1409">
        <v>7</v>
      </c>
    </row>
    <row r="1410" spans="1:3" x14ac:dyDescent="0.35">
      <c r="A1410" s="8" t="s">
        <v>165</v>
      </c>
      <c r="B1410" s="54">
        <v>44529</v>
      </c>
      <c r="C1410">
        <v>7</v>
      </c>
    </row>
    <row r="1411" spans="1:3" x14ac:dyDescent="0.35">
      <c r="A1411" s="8" t="s">
        <v>165</v>
      </c>
      <c r="B1411" s="54">
        <v>44536</v>
      </c>
      <c r="C1411">
        <v>6</v>
      </c>
    </row>
    <row r="1412" spans="1:3" x14ac:dyDescent="0.35">
      <c r="A1412" s="8" t="s">
        <v>165</v>
      </c>
      <c r="B1412" s="54">
        <v>44543</v>
      </c>
      <c r="C1412">
        <v>8</v>
      </c>
    </row>
    <row r="1413" spans="1:3" x14ac:dyDescent="0.35">
      <c r="A1413" s="8" t="s">
        <v>165</v>
      </c>
      <c r="B1413" s="54">
        <v>44550</v>
      </c>
      <c r="C1413">
        <v>5</v>
      </c>
    </row>
    <row r="1414" spans="1:3" x14ac:dyDescent="0.35">
      <c r="A1414" s="8" t="s">
        <v>165</v>
      </c>
      <c r="B1414" s="54">
        <v>44557</v>
      </c>
      <c r="C1414">
        <v>4</v>
      </c>
    </row>
    <row r="1415" spans="1:3" x14ac:dyDescent="0.35">
      <c r="A1415" s="8" t="s">
        <v>165</v>
      </c>
      <c r="B1415" s="54">
        <v>44564</v>
      </c>
      <c r="C1415">
        <v>0</v>
      </c>
    </row>
    <row r="1416" spans="1:3" x14ac:dyDescent="0.35">
      <c r="A1416" s="8" t="s">
        <v>165</v>
      </c>
      <c r="B1416" s="54">
        <v>44571</v>
      </c>
      <c r="C1416">
        <v>0</v>
      </c>
    </row>
    <row r="1417" spans="1:3" x14ac:dyDescent="0.35">
      <c r="A1417" s="8" t="s">
        <v>165</v>
      </c>
      <c r="B1417" s="54">
        <v>44578</v>
      </c>
      <c r="C1417">
        <v>0</v>
      </c>
    </row>
    <row r="1418" spans="1:3" x14ac:dyDescent="0.35">
      <c r="A1418" s="8" t="s">
        <v>165</v>
      </c>
      <c r="B1418" s="54">
        <v>44585</v>
      </c>
      <c r="C1418">
        <v>0</v>
      </c>
    </row>
    <row r="1419" spans="1:3" x14ac:dyDescent="0.35">
      <c r="A1419" s="8" t="s">
        <v>165</v>
      </c>
      <c r="B1419" s="54">
        <v>44592</v>
      </c>
      <c r="C1419">
        <v>0</v>
      </c>
    </row>
    <row r="1420" spans="1:3" x14ac:dyDescent="0.35">
      <c r="A1420" s="8" t="s">
        <v>165</v>
      </c>
      <c r="B1420" s="54">
        <v>44599</v>
      </c>
      <c r="C1420">
        <v>0</v>
      </c>
    </row>
    <row r="1421" spans="1:3" x14ac:dyDescent="0.35">
      <c r="A1421" s="8" t="s">
        <v>165</v>
      </c>
      <c r="B1421" s="54">
        <v>44606</v>
      </c>
      <c r="C1421">
        <v>0</v>
      </c>
    </row>
    <row r="1422" spans="1:3" x14ac:dyDescent="0.35">
      <c r="A1422" s="8" t="s">
        <v>165</v>
      </c>
      <c r="B1422" s="54">
        <v>44613</v>
      </c>
      <c r="C1422">
        <v>1</v>
      </c>
    </row>
    <row r="1423" spans="1:3" x14ac:dyDescent="0.35">
      <c r="A1423" s="8" t="s">
        <v>165</v>
      </c>
      <c r="B1423" s="54">
        <v>44620</v>
      </c>
      <c r="C1423">
        <v>0</v>
      </c>
    </row>
    <row r="1424" spans="1:3" x14ac:dyDescent="0.35">
      <c r="A1424" s="8" t="s">
        <v>165</v>
      </c>
      <c r="B1424" s="54">
        <v>44627</v>
      </c>
      <c r="C1424">
        <v>0</v>
      </c>
    </row>
    <row r="1425" spans="1:3" x14ac:dyDescent="0.35">
      <c r="A1425" s="8" t="s">
        <v>165</v>
      </c>
      <c r="B1425" s="54">
        <v>44634</v>
      </c>
      <c r="C1425">
        <v>0</v>
      </c>
    </row>
    <row r="1426" spans="1:3" x14ac:dyDescent="0.35">
      <c r="A1426" s="8" t="s">
        <v>165</v>
      </c>
      <c r="B1426" s="54">
        <v>44641</v>
      </c>
      <c r="C1426">
        <v>0</v>
      </c>
    </row>
    <row r="1427" spans="1:3" x14ac:dyDescent="0.35">
      <c r="A1427" s="8" t="s">
        <v>165</v>
      </c>
      <c r="B1427" s="54">
        <v>44648</v>
      </c>
      <c r="C1427">
        <v>4</v>
      </c>
    </row>
    <row r="1428" spans="1:3" x14ac:dyDescent="0.35">
      <c r="A1428" s="8" t="s">
        <v>165</v>
      </c>
      <c r="B1428" s="54">
        <v>44655</v>
      </c>
      <c r="C1428">
        <v>0</v>
      </c>
    </row>
    <row r="1429" spans="1:3" x14ac:dyDescent="0.35">
      <c r="A1429" s="8" t="s">
        <v>165</v>
      </c>
      <c r="B1429" s="54">
        <v>44662</v>
      </c>
      <c r="C1429">
        <v>0</v>
      </c>
    </row>
    <row r="1430" spans="1:3" x14ac:dyDescent="0.35">
      <c r="A1430" s="8" t="s">
        <v>165</v>
      </c>
      <c r="B1430" s="54">
        <v>44669</v>
      </c>
      <c r="C1430">
        <v>0</v>
      </c>
    </row>
    <row r="1431" spans="1:3" x14ac:dyDescent="0.35">
      <c r="A1431" s="8" t="s">
        <v>165</v>
      </c>
      <c r="B1431" s="54">
        <v>44676</v>
      </c>
      <c r="C1431">
        <v>0</v>
      </c>
    </row>
    <row r="1432" spans="1:3" x14ac:dyDescent="0.35">
      <c r="A1432" s="8" t="s">
        <v>165</v>
      </c>
      <c r="B1432" s="54">
        <v>44683</v>
      </c>
      <c r="C1432">
        <v>0</v>
      </c>
    </row>
    <row r="1433" spans="1:3" x14ac:dyDescent="0.35">
      <c r="A1433" s="8" t="s">
        <v>165</v>
      </c>
      <c r="B1433" s="54">
        <v>44690</v>
      </c>
      <c r="C1433">
        <v>1</v>
      </c>
    </row>
    <row r="1434" spans="1:3" x14ac:dyDescent="0.35">
      <c r="A1434" s="8" t="s">
        <v>165</v>
      </c>
      <c r="B1434" s="54">
        <v>44697</v>
      </c>
      <c r="C1434">
        <v>1</v>
      </c>
    </row>
    <row r="1435" spans="1:3" x14ac:dyDescent="0.35">
      <c r="A1435" s="8" t="s">
        <v>165</v>
      </c>
      <c r="B1435" s="54">
        <v>44704</v>
      </c>
      <c r="C1435">
        <v>2</v>
      </c>
    </row>
    <row r="1436" spans="1:3" x14ac:dyDescent="0.35">
      <c r="A1436" s="8" t="s">
        <v>165</v>
      </c>
      <c r="B1436" s="54">
        <v>44711</v>
      </c>
      <c r="C1436">
        <v>1</v>
      </c>
    </row>
    <row r="1437" spans="1:3" x14ac:dyDescent="0.35">
      <c r="A1437" s="8" t="s">
        <v>165</v>
      </c>
      <c r="B1437" s="54">
        <v>44718</v>
      </c>
      <c r="C1437">
        <v>3</v>
      </c>
    </row>
    <row r="1438" spans="1:3" x14ac:dyDescent="0.35">
      <c r="A1438" s="8" t="s">
        <v>165</v>
      </c>
      <c r="B1438" s="54">
        <v>44725</v>
      </c>
      <c r="C1438">
        <v>4</v>
      </c>
    </row>
    <row r="1439" spans="1:3" x14ac:dyDescent="0.35">
      <c r="A1439" s="8" t="s">
        <v>165</v>
      </c>
      <c r="B1439" s="54">
        <v>44732</v>
      </c>
      <c r="C1439">
        <v>4</v>
      </c>
    </row>
    <row r="1440" spans="1:3" x14ac:dyDescent="0.35">
      <c r="A1440" s="8" t="s">
        <v>165</v>
      </c>
      <c r="B1440" s="54">
        <v>44739</v>
      </c>
      <c r="C1440">
        <v>2</v>
      </c>
    </row>
    <row r="1441" spans="1:3" x14ac:dyDescent="0.35">
      <c r="A1441" s="8" t="s">
        <v>165</v>
      </c>
      <c r="B1441" s="54">
        <v>44746</v>
      </c>
      <c r="C1441">
        <v>5</v>
      </c>
    </row>
    <row r="1442" spans="1:3" x14ac:dyDescent="0.35">
      <c r="A1442" s="8" t="s">
        <v>165</v>
      </c>
      <c r="B1442" s="54">
        <v>44753</v>
      </c>
      <c r="C1442">
        <v>2</v>
      </c>
    </row>
    <row r="1443" spans="1:3" x14ac:dyDescent="0.35">
      <c r="A1443" s="8" t="s">
        <v>165</v>
      </c>
      <c r="B1443" s="54">
        <v>44760</v>
      </c>
      <c r="C1443">
        <v>4</v>
      </c>
    </row>
    <row r="1444" spans="1:3" x14ac:dyDescent="0.35">
      <c r="A1444" s="8" t="s">
        <v>165</v>
      </c>
      <c r="B1444" s="54">
        <v>44767</v>
      </c>
      <c r="C1444">
        <v>7</v>
      </c>
    </row>
    <row r="1445" spans="1:3" x14ac:dyDescent="0.35">
      <c r="A1445" s="8" t="s">
        <v>165</v>
      </c>
      <c r="B1445" s="54">
        <v>44774</v>
      </c>
      <c r="C1445">
        <v>3</v>
      </c>
    </row>
    <row r="1446" spans="1:3" x14ac:dyDescent="0.35">
      <c r="A1446" s="8" t="s">
        <v>165</v>
      </c>
      <c r="B1446" s="54">
        <v>44781</v>
      </c>
      <c r="C1446">
        <v>5</v>
      </c>
    </row>
    <row r="1447" spans="1:3" x14ac:dyDescent="0.35">
      <c r="A1447" s="8" t="s">
        <v>165</v>
      </c>
      <c r="B1447" s="54">
        <v>44788</v>
      </c>
      <c r="C1447">
        <v>5</v>
      </c>
    </row>
    <row r="1448" spans="1:3" x14ac:dyDescent="0.35">
      <c r="A1448" s="8" t="s">
        <v>165</v>
      </c>
      <c r="B1448" s="54">
        <v>44795</v>
      </c>
      <c r="C1448">
        <v>5</v>
      </c>
    </row>
    <row r="1449" spans="1:3" x14ac:dyDescent="0.35">
      <c r="A1449" s="8" t="s">
        <v>165</v>
      </c>
      <c r="B1449" s="54">
        <v>44802</v>
      </c>
      <c r="C1449">
        <v>5</v>
      </c>
    </row>
    <row r="1450" spans="1:3" x14ac:dyDescent="0.35">
      <c r="A1450" s="8" t="s">
        <v>165</v>
      </c>
      <c r="B1450" s="54">
        <v>44809</v>
      </c>
      <c r="C1450">
        <v>5</v>
      </c>
    </row>
    <row r="1451" spans="1:3" x14ac:dyDescent="0.35">
      <c r="A1451" s="8" t="s">
        <v>165</v>
      </c>
      <c r="B1451" s="54">
        <v>44816</v>
      </c>
      <c r="C1451">
        <v>5</v>
      </c>
    </row>
    <row r="1452" spans="1:3" x14ac:dyDescent="0.35">
      <c r="A1452" s="8" t="s">
        <v>165</v>
      </c>
      <c r="B1452" s="54">
        <v>44823</v>
      </c>
      <c r="C1452">
        <v>7</v>
      </c>
    </row>
    <row r="1453" spans="1:3" x14ac:dyDescent="0.35">
      <c r="A1453" s="8" t="s">
        <v>165</v>
      </c>
      <c r="B1453" s="54">
        <v>44830</v>
      </c>
      <c r="C1453">
        <v>5</v>
      </c>
    </row>
    <row r="1454" spans="1:3" x14ac:dyDescent="0.35">
      <c r="A1454" s="8" t="s">
        <v>165</v>
      </c>
      <c r="B1454" s="54">
        <v>44837</v>
      </c>
      <c r="C1454">
        <v>7</v>
      </c>
    </row>
    <row r="1455" spans="1:3" x14ac:dyDescent="0.35">
      <c r="A1455" s="8" t="s">
        <v>165</v>
      </c>
      <c r="B1455" s="54">
        <v>44844</v>
      </c>
      <c r="C1455">
        <v>7</v>
      </c>
    </row>
    <row r="1456" spans="1:3" x14ac:dyDescent="0.35">
      <c r="A1456" s="8" t="s">
        <v>165</v>
      </c>
      <c r="B1456" s="54">
        <v>44851</v>
      </c>
      <c r="C1456">
        <v>8</v>
      </c>
    </row>
    <row r="1457" spans="1:3" x14ac:dyDescent="0.35">
      <c r="A1457" s="8" t="s">
        <v>165</v>
      </c>
      <c r="B1457" s="54">
        <v>44858</v>
      </c>
      <c r="C1457">
        <v>8</v>
      </c>
    </row>
    <row r="1458" spans="1:3" x14ac:dyDescent="0.35">
      <c r="A1458" s="8" t="s">
        <v>165</v>
      </c>
      <c r="B1458" s="54">
        <v>44865</v>
      </c>
      <c r="C1458">
        <v>8</v>
      </c>
    </row>
    <row r="1459" spans="1:3" x14ac:dyDescent="0.35">
      <c r="A1459" s="8" t="s">
        <v>165</v>
      </c>
      <c r="B1459" s="54">
        <v>44872</v>
      </c>
      <c r="C1459">
        <v>11</v>
      </c>
    </row>
    <row r="1460" spans="1:3" x14ac:dyDescent="0.35">
      <c r="A1460" s="8" t="s">
        <v>165</v>
      </c>
      <c r="B1460" s="54">
        <v>44879</v>
      </c>
      <c r="C1460">
        <v>8</v>
      </c>
    </row>
    <row r="1461" spans="1:3" x14ac:dyDescent="0.35">
      <c r="A1461" s="8" t="s">
        <v>165</v>
      </c>
      <c r="B1461" s="54">
        <v>44886</v>
      </c>
      <c r="C1461">
        <v>8</v>
      </c>
    </row>
    <row r="1462" spans="1:3" x14ac:dyDescent="0.35">
      <c r="A1462" s="8" t="s">
        <v>165</v>
      </c>
      <c r="B1462" s="54">
        <v>44893</v>
      </c>
      <c r="C1462">
        <v>11</v>
      </c>
    </row>
    <row r="1463" spans="1:3" x14ac:dyDescent="0.35">
      <c r="A1463" s="8" t="s">
        <v>165</v>
      </c>
      <c r="B1463" s="54">
        <v>44900</v>
      </c>
      <c r="C1463">
        <v>9</v>
      </c>
    </row>
    <row r="1464" spans="1:3" x14ac:dyDescent="0.35">
      <c r="A1464" s="8" t="s">
        <v>165</v>
      </c>
      <c r="B1464" s="54">
        <v>44907</v>
      </c>
      <c r="C1464">
        <v>9</v>
      </c>
    </row>
    <row r="1465" spans="1:3" x14ac:dyDescent="0.35">
      <c r="A1465" s="8" t="s">
        <v>165</v>
      </c>
      <c r="B1465" s="54">
        <v>44914</v>
      </c>
      <c r="C1465">
        <v>7</v>
      </c>
    </row>
    <row r="1466" spans="1:3" x14ac:dyDescent="0.35">
      <c r="A1466" s="8" t="s">
        <v>165</v>
      </c>
      <c r="B1466" s="54">
        <v>44921</v>
      </c>
      <c r="C1466">
        <v>5</v>
      </c>
    </row>
    <row r="1467" spans="1:3" x14ac:dyDescent="0.35">
      <c r="A1467" s="8" t="s">
        <v>166</v>
      </c>
      <c r="B1467" s="54">
        <v>44200</v>
      </c>
      <c r="C1467">
        <v>0</v>
      </c>
    </row>
    <row r="1468" spans="1:3" x14ac:dyDescent="0.35">
      <c r="A1468" s="8" t="s">
        <v>166</v>
      </c>
      <c r="B1468" s="54">
        <v>44207</v>
      </c>
      <c r="C1468">
        <v>0</v>
      </c>
    </row>
    <row r="1469" spans="1:3" x14ac:dyDescent="0.35">
      <c r="A1469" s="8" t="s">
        <v>166</v>
      </c>
      <c r="B1469" s="54">
        <v>44214</v>
      </c>
      <c r="C1469">
        <v>0</v>
      </c>
    </row>
    <row r="1470" spans="1:3" x14ac:dyDescent="0.35">
      <c r="A1470" s="8" t="s">
        <v>166</v>
      </c>
      <c r="B1470" s="54">
        <v>44221</v>
      </c>
      <c r="C1470">
        <v>0</v>
      </c>
    </row>
    <row r="1471" spans="1:3" x14ac:dyDescent="0.35">
      <c r="A1471" s="8" t="s">
        <v>166</v>
      </c>
      <c r="B1471" s="54">
        <v>44228</v>
      </c>
      <c r="C1471">
        <v>0</v>
      </c>
    </row>
    <row r="1472" spans="1:3" x14ac:dyDescent="0.35">
      <c r="A1472" s="8" t="s">
        <v>166</v>
      </c>
      <c r="B1472" s="54">
        <v>44235</v>
      </c>
      <c r="C1472">
        <v>0</v>
      </c>
    </row>
    <row r="1473" spans="1:3" x14ac:dyDescent="0.35">
      <c r="A1473" s="8" t="s">
        <v>166</v>
      </c>
      <c r="B1473" s="54">
        <v>44242</v>
      </c>
      <c r="C1473">
        <v>0</v>
      </c>
    </row>
    <row r="1474" spans="1:3" x14ac:dyDescent="0.35">
      <c r="A1474" s="8" t="s">
        <v>166</v>
      </c>
      <c r="B1474" s="54">
        <v>44249</v>
      </c>
      <c r="C1474">
        <v>0</v>
      </c>
    </row>
    <row r="1475" spans="1:3" x14ac:dyDescent="0.35">
      <c r="A1475" s="8" t="s">
        <v>166</v>
      </c>
      <c r="B1475" s="54">
        <v>44256</v>
      </c>
      <c r="C1475">
        <v>0</v>
      </c>
    </row>
    <row r="1476" spans="1:3" x14ac:dyDescent="0.35">
      <c r="A1476" s="8" t="s">
        <v>166</v>
      </c>
      <c r="B1476" s="54">
        <v>44263</v>
      </c>
      <c r="C1476">
        <v>4</v>
      </c>
    </row>
    <row r="1477" spans="1:3" x14ac:dyDescent="0.35">
      <c r="A1477" s="8" t="s">
        <v>166</v>
      </c>
      <c r="B1477" s="54">
        <v>44270</v>
      </c>
      <c r="C1477">
        <v>3</v>
      </c>
    </row>
    <row r="1478" spans="1:3" x14ac:dyDescent="0.35">
      <c r="A1478" s="8" t="s">
        <v>166</v>
      </c>
      <c r="B1478" s="54">
        <v>44277</v>
      </c>
      <c r="C1478">
        <v>1</v>
      </c>
    </row>
    <row r="1479" spans="1:3" x14ac:dyDescent="0.35">
      <c r="A1479" s="8" t="s">
        <v>166</v>
      </c>
      <c r="B1479" s="54">
        <v>44284</v>
      </c>
      <c r="C1479">
        <v>2</v>
      </c>
    </row>
    <row r="1480" spans="1:3" x14ac:dyDescent="0.35">
      <c r="A1480" s="8" t="s">
        <v>166</v>
      </c>
      <c r="B1480" s="54">
        <v>44291</v>
      </c>
      <c r="C1480">
        <v>2</v>
      </c>
    </row>
    <row r="1481" spans="1:3" x14ac:dyDescent="0.35">
      <c r="A1481" s="8" t="s">
        <v>166</v>
      </c>
      <c r="B1481" s="54">
        <v>44298</v>
      </c>
      <c r="C1481">
        <v>3</v>
      </c>
    </row>
    <row r="1482" spans="1:3" x14ac:dyDescent="0.35">
      <c r="A1482" s="8" t="s">
        <v>166</v>
      </c>
      <c r="B1482" s="54">
        <v>44305</v>
      </c>
      <c r="C1482">
        <v>5</v>
      </c>
    </row>
    <row r="1483" spans="1:3" x14ac:dyDescent="0.35">
      <c r="A1483" s="8" t="s">
        <v>166</v>
      </c>
      <c r="B1483" s="54">
        <v>44312</v>
      </c>
      <c r="C1483">
        <v>3</v>
      </c>
    </row>
    <row r="1484" spans="1:3" x14ac:dyDescent="0.35">
      <c r="A1484" s="8" t="s">
        <v>166</v>
      </c>
      <c r="B1484" s="54">
        <v>44319</v>
      </c>
      <c r="C1484">
        <v>3</v>
      </c>
    </row>
    <row r="1485" spans="1:3" x14ac:dyDescent="0.35">
      <c r="A1485" s="8" t="s">
        <v>166</v>
      </c>
      <c r="B1485" s="54">
        <v>44326</v>
      </c>
      <c r="C1485">
        <v>4</v>
      </c>
    </row>
    <row r="1486" spans="1:3" x14ac:dyDescent="0.35">
      <c r="A1486" s="8" t="s">
        <v>166</v>
      </c>
      <c r="B1486" s="54">
        <v>44333</v>
      </c>
      <c r="C1486">
        <v>5</v>
      </c>
    </row>
    <row r="1487" spans="1:3" x14ac:dyDescent="0.35">
      <c r="A1487" s="8" t="s">
        <v>166</v>
      </c>
      <c r="B1487" s="54">
        <v>44340</v>
      </c>
      <c r="C1487">
        <v>4</v>
      </c>
    </row>
    <row r="1488" spans="1:3" x14ac:dyDescent="0.35">
      <c r="A1488" s="8" t="s">
        <v>166</v>
      </c>
      <c r="B1488" s="54">
        <v>44347</v>
      </c>
      <c r="C1488">
        <v>4</v>
      </c>
    </row>
    <row r="1489" spans="1:3" x14ac:dyDescent="0.35">
      <c r="A1489" s="8" t="s">
        <v>166</v>
      </c>
      <c r="B1489" s="54">
        <v>44354</v>
      </c>
      <c r="C1489">
        <v>6</v>
      </c>
    </row>
    <row r="1490" spans="1:3" x14ac:dyDescent="0.35">
      <c r="A1490" s="8" t="s">
        <v>166</v>
      </c>
      <c r="B1490" s="54">
        <v>44361</v>
      </c>
      <c r="C1490">
        <v>5</v>
      </c>
    </row>
    <row r="1491" spans="1:3" x14ac:dyDescent="0.35">
      <c r="A1491" s="8" t="s">
        <v>166</v>
      </c>
      <c r="B1491" s="54">
        <v>44368</v>
      </c>
      <c r="C1491">
        <v>5</v>
      </c>
    </row>
    <row r="1492" spans="1:3" x14ac:dyDescent="0.35">
      <c r="A1492" s="8" t="s">
        <v>166</v>
      </c>
      <c r="B1492" s="54">
        <v>44375</v>
      </c>
      <c r="C1492">
        <v>5</v>
      </c>
    </row>
    <row r="1493" spans="1:3" x14ac:dyDescent="0.35">
      <c r="A1493" s="8" t="s">
        <v>166</v>
      </c>
      <c r="B1493" s="54">
        <v>44382</v>
      </c>
      <c r="C1493">
        <v>6</v>
      </c>
    </row>
    <row r="1494" spans="1:3" x14ac:dyDescent="0.35">
      <c r="A1494" s="8" t="s">
        <v>166</v>
      </c>
      <c r="B1494" s="54">
        <v>44389</v>
      </c>
      <c r="C1494">
        <v>4</v>
      </c>
    </row>
    <row r="1495" spans="1:3" x14ac:dyDescent="0.35">
      <c r="A1495" s="8" t="s">
        <v>166</v>
      </c>
      <c r="B1495" s="54">
        <v>44396</v>
      </c>
      <c r="C1495">
        <v>4</v>
      </c>
    </row>
    <row r="1496" spans="1:3" x14ac:dyDescent="0.35">
      <c r="A1496" s="8" t="s">
        <v>166</v>
      </c>
      <c r="B1496" s="54">
        <v>44403</v>
      </c>
      <c r="C1496">
        <v>4</v>
      </c>
    </row>
    <row r="1497" spans="1:3" x14ac:dyDescent="0.35">
      <c r="A1497" s="8" t="s">
        <v>166</v>
      </c>
      <c r="B1497" s="54">
        <v>44410</v>
      </c>
      <c r="C1497">
        <v>4</v>
      </c>
    </row>
    <row r="1498" spans="1:3" x14ac:dyDescent="0.35">
      <c r="A1498" s="8" t="s">
        <v>166</v>
      </c>
      <c r="B1498" s="54">
        <v>44417</v>
      </c>
      <c r="C1498">
        <v>6</v>
      </c>
    </row>
    <row r="1499" spans="1:3" x14ac:dyDescent="0.35">
      <c r="A1499" s="8" t="s">
        <v>166</v>
      </c>
      <c r="B1499" s="54">
        <v>44424</v>
      </c>
      <c r="C1499">
        <v>6</v>
      </c>
    </row>
    <row r="1500" spans="1:3" x14ac:dyDescent="0.35">
      <c r="A1500" s="8" t="s">
        <v>166</v>
      </c>
      <c r="B1500" s="54">
        <v>44431</v>
      </c>
      <c r="C1500">
        <v>4</v>
      </c>
    </row>
    <row r="1501" spans="1:3" x14ac:dyDescent="0.35">
      <c r="A1501" s="8" t="s">
        <v>166</v>
      </c>
      <c r="B1501" s="54">
        <v>44438</v>
      </c>
      <c r="C1501">
        <v>6</v>
      </c>
    </row>
    <row r="1502" spans="1:3" x14ac:dyDescent="0.35">
      <c r="A1502" s="8" t="s">
        <v>166</v>
      </c>
      <c r="B1502" s="54">
        <v>44445</v>
      </c>
      <c r="C1502">
        <v>6</v>
      </c>
    </row>
    <row r="1503" spans="1:3" x14ac:dyDescent="0.35">
      <c r="A1503" s="8" t="s">
        <v>166</v>
      </c>
      <c r="B1503" s="54">
        <v>44452</v>
      </c>
      <c r="C1503">
        <v>7</v>
      </c>
    </row>
    <row r="1504" spans="1:3" x14ac:dyDescent="0.35">
      <c r="A1504" s="8" t="s">
        <v>166</v>
      </c>
      <c r="B1504" s="54">
        <v>44459</v>
      </c>
      <c r="C1504">
        <v>2</v>
      </c>
    </row>
    <row r="1505" spans="1:3" x14ac:dyDescent="0.35">
      <c r="A1505" s="8" t="s">
        <v>166</v>
      </c>
      <c r="B1505" s="54">
        <v>44466</v>
      </c>
      <c r="C1505">
        <v>2</v>
      </c>
    </row>
    <row r="1506" spans="1:3" x14ac:dyDescent="0.35">
      <c r="A1506" s="8" t="s">
        <v>166</v>
      </c>
      <c r="B1506" s="54">
        <v>44473</v>
      </c>
      <c r="C1506">
        <v>2</v>
      </c>
    </row>
    <row r="1507" spans="1:3" x14ac:dyDescent="0.35">
      <c r="A1507" s="8" t="s">
        <v>166</v>
      </c>
      <c r="B1507" s="54">
        <v>44480</v>
      </c>
      <c r="C1507">
        <v>1</v>
      </c>
    </row>
    <row r="1508" spans="1:3" x14ac:dyDescent="0.35">
      <c r="A1508" s="8" t="s">
        <v>166</v>
      </c>
      <c r="B1508" s="54">
        <v>44487</v>
      </c>
      <c r="C1508">
        <v>4</v>
      </c>
    </row>
    <row r="1509" spans="1:3" x14ac:dyDescent="0.35">
      <c r="A1509" s="8" t="s">
        <v>166</v>
      </c>
      <c r="B1509" s="54">
        <v>44494</v>
      </c>
      <c r="C1509">
        <v>1</v>
      </c>
    </row>
    <row r="1510" spans="1:3" x14ac:dyDescent="0.35">
      <c r="A1510" s="8" t="s">
        <v>166</v>
      </c>
      <c r="B1510" s="54">
        <v>44501</v>
      </c>
      <c r="C1510">
        <v>2</v>
      </c>
    </row>
    <row r="1511" spans="1:3" x14ac:dyDescent="0.35">
      <c r="A1511" s="8" t="s">
        <v>166</v>
      </c>
      <c r="B1511" s="54">
        <v>44508</v>
      </c>
      <c r="C1511">
        <v>0</v>
      </c>
    </row>
    <row r="1512" spans="1:3" x14ac:dyDescent="0.35">
      <c r="A1512" s="8" t="s">
        <v>166</v>
      </c>
      <c r="B1512" s="54">
        <v>44515</v>
      </c>
      <c r="C1512">
        <v>2</v>
      </c>
    </row>
    <row r="1513" spans="1:3" x14ac:dyDescent="0.35">
      <c r="A1513" s="8" t="s">
        <v>166</v>
      </c>
      <c r="B1513" s="54">
        <v>44522</v>
      </c>
      <c r="C1513">
        <v>1</v>
      </c>
    </row>
    <row r="1514" spans="1:3" x14ac:dyDescent="0.35">
      <c r="A1514" s="8" t="s">
        <v>166</v>
      </c>
      <c r="B1514" s="54">
        <v>44529</v>
      </c>
      <c r="C1514">
        <v>0</v>
      </c>
    </row>
    <row r="1515" spans="1:3" x14ac:dyDescent="0.35">
      <c r="A1515" s="8" t="s">
        <v>166</v>
      </c>
      <c r="B1515" s="54">
        <v>44536</v>
      </c>
      <c r="C1515">
        <v>2</v>
      </c>
    </row>
    <row r="1516" spans="1:3" x14ac:dyDescent="0.35">
      <c r="A1516" s="8" t="s">
        <v>166</v>
      </c>
      <c r="B1516" s="54">
        <v>44543</v>
      </c>
      <c r="C1516">
        <v>0</v>
      </c>
    </row>
    <row r="1517" spans="1:3" x14ac:dyDescent="0.35">
      <c r="A1517" s="8" t="s">
        <v>166</v>
      </c>
      <c r="B1517" s="54">
        <v>44550</v>
      </c>
      <c r="C1517">
        <v>0</v>
      </c>
    </row>
    <row r="1518" spans="1:3" x14ac:dyDescent="0.35">
      <c r="A1518" s="8" t="s">
        <v>166</v>
      </c>
      <c r="B1518" s="54">
        <v>44557</v>
      </c>
      <c r="C1518">
        <v>1</v>
      </c>
    </row>
    <row r="1519" spans="1:3" x14ac:dyDescent="0.35">
      <c r="A1519" s="8" t="s">
        <v>166</v>
      </c>
      <c r="B1519" s="54">
        <v>44564</v>
      </c>
      <c r="C1519">
        <v>0</v>
      </c>
    </row>
    <row r="1520" spans="1:3" x14ac:dyDescent="0.35">
      <c r="A1520" s="8" t="s">
        <v>166</v>
      </c>
      <c r="B1520" s="54">
        <v>44571</v>
      </c>
      <c r="C1520">
        <v>0</v>
      </c>
    </row>
    <row r="1521" spans="1:3" x14ac:dyDescent="0.35">
      <c r="A1521" s="8" t="s">
        <v>166</v>
      </c>
      <c r="B1521" s="54">
        <v>44578</v>
      </c>
      <c r="C1521">
        <v>1</v>
      </c>
    </row>
    <row r="1522" spans="1:3" x14ac:dyDescent="0.35">
      <c r="A1522" s="8" t="s">
        <v>166</v>
      </c>
      <c r="B1522" s="54">
        <v>44585</v>
      </c>
      <c r="C1522">
        <v>0</v>
      </c>
    </row>
    <row r="1523" spans="1:3" x14ac:dyDescent="0.35">
      <c r="A1523" s="8" t="s">
        <v>166</v>
      </c>
      <c r="B1523" s="54">
        <v>44592</v>
      </c>
      <c r="C1523">
        <v>0</v>
      </c>
    </row>
    <row r="1524" spans="1:3" x14ac:dyDescent="0.35">
      <c r="A1524" s="8" t="s">
        <v>166</v>
      </c>
      <c r="B1524" s="54">
        <v>44599</v>
      </c>
      <c r="C1524">
        <v>1</v>
      </c>
    </row>
    <row r="1525" spans="1:3" x14ac:dyDescent="0.35">
      <c r="A1525" s="8" t="s">
        <v>166</v>
      </c>
      <c r="B1525" s="54">
        <v>44606</v>
      </c>
      <c r="C1525">
        <v>1</v>
      </c>
    </row>
    <row r="1526" spans="1:3" x14ac:dyDescent="0.35">
      <c r="A1526" s="8" t="s">
        <v>166</v>
      </c>
      <c r="B1526" s="54">
        <v>44613</v>
      </c>
      <c r="C1526">
        <v>3</v>
      </c>
    </row>
    <row r="1527" spans="1:3" x14ac:dyDescent="0.35">
      <c r="A1527" s="8" t="s">
        <v>166</v>
      </c>
      <c r="B1527" s="54">
        <v>44620</v>
      </c>
      <c r="C1527">
        <v>3</v>
      </c>
    </row>
    <row r="1528" spans="1:3" x14ac:dyDescent="0.35">
      <c r="A1528" s="8" t="s">
        <v>166</v>
      </c>
      <c r="B1528" s="54">
        <v>44627</v>
      </c>
      <c r="C1528">
        <v>2</v>
      </c>
    </row>
    <row r="1529" spans="1:3" x14ac:dyDescent="0.35">
      <c r="A1529" s="8" t="s">
        <v>166</v>
      </c>
      <c r="B1529" s="54">
        <v>44634</v>
      </c>
      <c r="C1529">
        <v>2</v>
      </c>
    </row>
    <row r="1530" spans="1:3" x14ac:dyDescent="0.35">
      <c r="A1530" s="8" t="s">
        <v>166</v>
      </c>
      <c r="B1530" s="54">
        <v>44641</v>
      </c>
      <c r="C1530">
        <v>3</v>
      </c>
    </row>
    <row r="1531" spans="1:3" x14ac:dyDescent="0.35">
      <c r="A1531" s="8" t="s">
        <v>166</v>
      </c>
      <c r="B1531" s="54">
        <v>44648</v>
      </c>
      <c r="C1531">
        <v>3</v>
      </c>
    </row>
    <row r="1532" spans="1:3" x14ac:dyDescent="0.35">
      <c r="A1532" s="8" t="s">
        <v>166</v>
      </c>
      <c r="B1532" s="54">
        <v>44655</v>
      </c>
      <c r="C1532">
        <v>5</v>
      </c>
    </row>
    <row r="1533" spans="1:3" x14ac:dyDescent="0.35">
      <c r="A1533" s="8" t="s">
        <v>166</v>
      </c>
      <c r="B1533" s="54">
        <v>44662</v>
      </c>
      <c r="C1533">
        <v>5</v>
      </c>
    </row>
    <row r="1534" spans="1:3" x14ac:dyDescent="0.35">
      <c r="A1534" s="8" t="s">
        <v>166</v>
      </c>
      <c r="B1534" s="54">
        <v>44669</v>
      </c>
      <c r="C1534">
        <v>4</v>
      </c>
    </row>
    <row r="1535" spans="1:3" x14ac:dyDescent="0.35">
      <c r="A1535" s="8" t="s">
        <v>166</v>
      </c>
      <c r="B1535" s="54">
        <v>44676</v>
      </c>
      <c r="C1535">
        <v>4</v>
      </c>
    </row>
    <row r="1536" spans="1:3" x14ac:dyDescent="0.35">
      <c r="A1536" s="8" t="s">
        <v>166</v>
      </c>
      <c r="B1536" s="54">
        <v>44683</v>
      </c>
      <c r="C1536">
        <v>5</v>
      </c>
    </row>
    <row r="1537" spans="1:3" x14ac:dyDescent="0.35">
      <c r="A1537" s="8" t="s">
        <v>166</v>
      </c>
      <c r="B1537" s="54">
        <v>44690</v>
      </c>
      <c r="C1537">
        <v>6</v>
      </c>
    </row>
    <row r="1538" spans="1:3" x14ac:dyDescent="0.35">
      <c r="A1538" s="8" t="s">
        <v>166</v>
      </c>
      <c r="B1538" s="54">
        <v>44697</v>
      </c>
      <c r="C1538">
        <v>7</v>
      </c>
    </row>
    <row r="1539" spans="1:3" x14ac:dyDescent="0.35">
      <c r="A1539" s="8" t="s">
        <v>166</v>
      </c>
      <c r="B1539" s="54">
        <v>44704</v>
      </c>
      <c r="C1539">
        <v>5</v>
      </c>
    </row>
    <row r="1540" spans="1:3" x14ac:dyDescent="0.35">
      <c r="A1540" s="8" t="s">
        <v>166</v>
      </c>
      <c r="B1540" s="54">
        <v>44711</v>
      </c>
      <c r="C1540">
        <v>6</v>
      </c>
    </row>
    <row r="1541" spans="1:3" x14ac:dyDescent="0.35">
      <c r="A1541" s="8" t="s">
        <v>166</v>
      </c>
      <c r="B1541" s="54">
        <v>44718</v>
      </c>
      <c r="C1541">
        <v>6</v>
      </c>
    </row>
    <row r="1542" spans="1:3" x14ac:dyDescent="0.35">
      <c r="A1542" s="8" t="s">
        <v>166</v>
      </c>
      <c r="B1542" s="54">
        <v>44725</v>
      </c>
      <c r="C1542">
        <v>5</v>
      </c>
    </row>
    <row r="1543" spans="1:3" x14ac:dyDescent="0.35">
      <c r="A1543" s="8" t="s">
        <v>166</v>
      </c>
      <c r="B1543" s="54">
        <v>44732</v>
      </c>
      <c r="C1543">
        <v>7</v>
      </c>
    </row>
    <row r="1544" spans="1:3" x14ac:dyDescent="0.35">
      <c r="A1544" s="8" t="s">
        <v>166</v>
      </c>
      <c r="B1544" s="54">
        <v>44739</v>
      </c>
      <c r="C1544">
        <v>11</v>
      </c>
    </row>
    <row r="1545" spans="1:3" x14ac:dyDescent="0.35">
      <c r="A1545" s="8" t="s">
        <v>166</v>
      </c>
      <c r="B1545" s="54">
        <v>44746</v>
      </c>
      <c r="C1545">
        <v>7</v>
      </c>
    </row>
    <row r="1546" spans="1:3" x14ac:dyDescent="0.35">
      <c r="A1546" s="8" t="s">
        <v>166</v>
      </c>
      <c r="B1546" s="54">
        <v>44753</v>
      </c>
      <c r="C1546">
        <v>6</v>
      </c>
    </row>
    <row r="1547" spans="1:3" x14ac:dyDescent="0.35">
      <c r="A1547" s="8" t="s">
        <v>166</v>
      </c>
      <c r="B1547" s="54">
        <v>44760</v>
      </c>
      <c r="C1547">
        <v>6</v>
      </c>
    </row>
    <row r="1548" spans="1:3" x14ac:dyDescent="0.35">
      <c r="A1548" s="8" t="s">
        <v>166</v>
      </c>
      <c r="B1548" s="54">
        <v>44767</v>
      </c>
      <c r="C1548">
        <v>7</v>
      </c>
    </row>
    <row r="1549" spans="1:3" x14ac:dyDescent="0.35">
      <c r="A1549" s="8" t="s">
        <v>166</v>
      </c>
      <c r="B1549" s="54">
        <v>44774</v>
      </c>
      <c r="C1549">
        <v>6</v>
      </c>
    </row>
    <row r="1550" spans="1:3" x14ac:dyDescent="0.35">
      <c r="A1550" s="8" t="s">
        <v>166</v>
      </c>
      <c r="B1550" s="54">
        <v>44781</v>
      </c>
      <c r="C1550">
        <v>7</v>
      </c>
    </row>
    <row r="1551" spans="1:3" x14ac:dyDescent="0.35">
      <c r="A1551" s="8" t="s">
        <v>166</v>
      </c>
      <c r="B1551" s="54">
        <v>44788</v>
      </c>
      <c r="C1551">
        <v>6</v>
      </c>
    </row>
    <row r="1552" spans="1:3" x14ac:dyDescent="0.35">
      <c r="A1552" s="8" t="s">
        <v>166</v>
      </c>
      <c r="B1552" s="54">
        <v>44795</v>
      </c>
      <c r="C1552">
        <v>6</v>
      </c>
    </row>
    <row r="1553" spans="1:3" x14ac:dyDescent="0.35">
      <c r="A1553" s="8" t="s">
        <v>166</v>
      </c>
      <c r="B1553" s="54">
        <v>44802</v>
      </c>
      <c r="C1553">
        <v>7</v>
      </c>
    </row>
    <row r="1554" spans="1:3" x14ac:dyDescent="0.35">
      <c r="A1554" s="8" t="s">
        <v>166</v>
      </c>
      <c r="B1554" s="54">
        <v>44809</v>
      </c>
      <c r="C1554">
        <v>5</v>
      </c>
    </row>
    <row r="1555" spans="1:3" x14ac:dyDescent="0.35">
      <c r="A1555" s="8" t="s">
        <v>166</v>
      </c>
      <c r="B1555" s="54">
        <v>44816</v>
      </c>
      <c r="C1555">
        <v>5</v>
      </c>
    </row>
    <row r="1556" spans="1:3" x14ac:dyDescent="0.35">
      <c r="A1556" s="8" t="s">
        <v>166</v>
      </c>
      <c r="B1556" s="54">
        <v>44823</v>
      </c>
      <c r="C1556">
        <v>4</v>
      </c>
    </row>
    <row r="1557" spans="1:3" x14ac:dyDescent="0.35">
      <c r="A1557" s="8" t="s">
        <v>166</v>
      </c>
      <c r="B1557" s="54">
        <v>44830</v>
      </c>
      <c r="C1557">
        <v>4</v>
      </c>
    </row>
    <row r="1558" spans="1:3" x14ac:dyDescent="0.35">
      <c r="A1558" s="8" t="s">
        <v>166</v>
      </c>
      <c r="B1558" s="54">
        <v>44837</v>
      </c>
      <c r="C1558">
        <v>4</v>
      </c>
    </row>
    <row r="1559" spans="1:3" x14ac:dyDescent="0.35">
      <c r="A1559" s="8" t="s">
        <v>166</v>
      </c>
      <c r="B1559" s="54">
        <v>44844</v>
      </c>
      <c r="C1559">
        <v>2</v>
      </c>
    </row>
    <row r="1560" spans="1:3" x14ac:dyDescent="0.35">
      <c r="A1560" s="8" t="s">
        <v>166</v>
      </c>
      <c r="B1560" s="54">
        <v>44851</v>
      </c>
      <c r="C1560">
        <v>4</v>
      </c>
    </row>
    <row r="1561" spans="1:3" x14ac:dyDescent="0.35">
      <c r="A1561" s="8" t="s">
        <v>166</v>
      </c>
      <c r="B1561" s="54">
        <v>44858</v>
      </c>
      <c r="C1561">
        <v>4</v>
      </c>
    </row>
    <row r="1562" spans="1:3" x14ac:dyDescent="0.35">
      <c r="A1562" s="8" t="s">
        <v>166</v>
      </c>
      <c r="B1562" s="54">
        <v>44865</v>
      </c>
      <c r="C1562">
        <v>2</v>
      </c>
    </row>
    <row r="1563" spans="1:3" x14ac:dyDescent="0.35">
      <c r="A1563" s="8" t="s">
        <v>166</v>
      </c>
      <c r="B1563" s="54">
        <v>44872</v>
      </c>
      <c r="C1563">
        <v>1</v>
      </c>
    </row>
    <row r="1564" spans="1:3" x14ac:dyDescent="0.35">
      <c r="A1564" s="8" t="s">
        <v>166</v>
      </c>
      <c r="B1564" s="54">
        <v>44879</v>
      </c>
      <c r="C1564">
        <v>2</v>
      </c>
    </row>
    <row r="1565" spans="1:3" x14ac:dyDescent="0.35">
      <c r="A1565" s="8" t="s">
        <v>166</v>
      </c>
      <c r="B1565" s="54">
        <v>44886</v>
      </c>
      <c r="C1565">
        <v>1</v>
      </c>
    </row>
    <row r="1566" spans="1:3" x14ac:dyDescent="0.35">
      <c r="A1566" s="8" t="s">
        <v>166</v>
      </c>
      <c r="B1566" s="54">
        <v>44893</v>
      </c>
      <c r="C1566">
        <v>3</v>
      </c>
    </row>
    <row r="1567" spans="1:3" x14ac:dyDescent="0.35">
      <c r="A1567" s="8" t="s">
        <v>166</v>
      </c>
      <c r="B1567" s="54">
        <v>44900</v>
      </c>
      <c r="C1567">
        <v>2</v>
      </c>
    </row>
    <row r="1568" spans="1:3" x14ac:dyDescent="0.35">
      <c r="A1568" s="8" t="s">
        <v>166</v>
      </c>
      <c r="B1568" s="54">
        <v>44907</v>
      </c>
      <c r="C1568">
        <v>3</v>
      </c>
    </row>
    <row r="1569" spans="1:3" x14ac:dyDescent="0.35">
      <c r="A1569" s="8" t="s">
        <v>166</v>
      </c>
      <c r="B1569" s="54">
        <v>44914</v>
      </c>
      <c r="C1569">
        <v>1</v>
      </c>
    </row>
    <row r="1570" spans="1:3" x14ac:dyDescent="0.35">
      <c r="A1570" s="8" t="s">
        <v>166</v>
      </c>
      <c r="B1570" s="54">
        <v>44921</v>
      </c>
      <c r="C1570">
        <v>2</v>
      </c>
    </row>
    <row r="1571" spans="1:3" x14ac:dyDescent="0.35">
      <c r="A1571" s="8" t="s">
        <v>167</v>
      </c>
      <c r="B1571" s="54">
        <v>44200</v>
      </c>
      <c r="C1571">
        <v>1</v>
      </c>
    </row>
    <row r="1572" spans="1:3" x14ac:dyDescent="0.35">
      <c r="A1572" s="8" t="s">
        <v>167</v>
      </c>
      <c r="B1572" s="54">
        <v>44207</v>
      </c>
      <c r="C1572">
        <v>1</v>
      </c>
    </row>
    <row r="1573" spans="1:3" x14ac:dyDescent="0.35">
      <c r="A1573" s="8" t="s">
        <v>167</v>
      </c>
      <c r="B1573" s="54">
        <v>44214</v>
      </c>
      <c r="C1573">
        <v>2</v>
      </c>
    </row>
    <row r="1574" spans="1:3" x14ac:dyDescent="0.35">
      <c r="A1574" s="8" t="s">
        <v>167</v>
      </c>
      <c r="B1574" s="54">
        <v>44221</v>
      </c>
      <c r="C1574">
        <v>0</v>
      </c>
    </row>
    <row r="1575" spans="1:3" x14ac:dyDescent="0.35">
      <c r="A1575" s="8" t="s">
        <v>167</v>
      </c>
      <c r="B1575" s="54">
        <v>44228</v>
      </c>
      <c r="C1575">
        <v>0</v>
      </c>
    </row>
    <row r="1576" spans="1:3" x14ac:dyDescent="0.35">
      <c r="A1576" s="8" t="s">
        <v>167</v>
      </c>
      <c r="B1576" s="54">
        <v>44235</v>
      </c>
      <c r="C1576">
        <v>2</v>
      </c>
    </row>
    <row r="1577" spans="1:3" x14ac:dyDescent="0.35">
      <c r="A1577" s="8" t="s">
        <v>167</v>
      </c>
      <c r="B1577" s="54">
        <v>44242</v>
      </c>
      <c r="C1577">
        <v>1</v>
      </c>
    </row>
    <row r="1578" spans="1:3" x14ac:dyDescent="0.35">
      <c r="A1578" s="8" t="s">
        <v>167</v>
      </c>
      <c r="B1578" s="54">
        <v>44249</v>
      </c>
      <c r="C1578">
        <v>0</v>
      </c>
    </row>
    <row r="1579" spans="1:3" x14ac:dyDescent="0.35">
      <c r="A1579" s="8" t="s">
        <v>167</v>
      </c>
      <c r="B1579" s="54">
        <v>44256</v>
      </c>
      <c r="C1579">
        <v>0</v>
      </c>
    </row>
    <row r="1580" spans="1:3" x14ac:dyDescent="0.35">
      <c r="A1580" s="8" t="s">
        <v>167</v>
      </c>
      <c r="B1580" s="54">
        <v>44263</v>
      </c>
      <c r="C1580">
        <v>2</v>
      </c>
    </row>
    <row r="1581" spans="1:3" x14ac:dyDescent="0.35">
      <c r="A1581" s="8" t="s">
        <v>167</v>
      </c>
      <c r="B1581" s="54">
        <v>44270</v>
      </c>
      <c r="C1581">
        <v>2</v>
      </c>
    </row>
    <row r="1582" spans="1:3" x14ac:dyDescent="0.35">
      <c r="A1582" s="8" t="s">
        <v>167</v>
      </c>
      <c r="B1582" s="54">
        <v>44277</v>
      </c>
      <c r="C1582">
        <v>3</v>
      </c>
    </row>
    <row r="1583" spans="1:3" x14ac:dyDescent="0.35">
      <c r="A1583" s="8" t="s">
        <v>167</v>
      </c>
      <c r="B1583" s="54">
        <v>44284</v>
      </c>
      <c r="C1583">
        <v>3</v>
      </c>
    </row>
    <row r="1584" spans="1:3" x14ac:dyDescent="0.35">
      <c r="A1584" s="8" t="s">
        <v>167</v>
      </c>
      <c r="B1584" s="54">
        <v>44291</v>
      </c>
      <c r="C1584">
        <v>6</v>
      </c>
    </row>
    <row r="1585" spans="1:3" x14ac:dyDescent="0.35">
      <c r="A1585" s="8" t="s">
        <v>167</v>
      </c>
      <c r="B1585" s="54">
        <v>44298</v>
      </c>
      <c r="C1585">
        <v>8</v>
      </c>
    </row>
    <row r="1586" spans="1:3" x14ac:dyDescent="0.35">
      <c r="A1586" s="8" t="s">
        <v>167</v>
      </c>
      <c r="B1586" s="54">
        <v>44305</v>
      </c>
      <c r="C1586">
        <v>9</v>
      </c>
    </row>
    <row r="1587" spans="1:3" x14ac:dyDescent="0.35">
      <c r="A1587" s="8" t="s">
        <v>167</v>
      </c>
      <c r="B1587" s="54">
        <v>44312</v>
      </c>
      <c r="C1587">
        <v>7</v>
      </c>
    </row>
    <row r="1588" spans="1:3" x14ac:dyDescent="0.35">
      <c r="A1588" s="8" t="s">
        <v>167</v>
      </c>
      <c r="B1588" s="54">
        <v>44319</v>
      </c>
      <c r="C1588">
        <v>6</v>
      </c>
    </row>
    <row r="1589" spans="1:3" x14ac:dyDescent="0.35">
      <c r="A1589" s="8" t="s">
        <v>167</v>
      </c>
      <c r="B1589" s="54">
        <v>44326</v>
      </c>
      <c r="C1589">
        <v>0</v>
      </c>
    </row>
    <row r="1590" spans="1:3" x14ac:dyDescent="0.35">
      <c r="A1590" s="8" t="s">
        <v>167</v>
      </c>
      <c r="B1590" s="54">
        <v>44333</v>
      </c>
      <c r="C1590">
        <v>1</v>
      </c>
    </row>
    <row r="1591" spans="1:3" x14ac:dyDescent="0.35">
      <c r="A1591" s="8" t="s">
        <v>167</v>
      </c>
      <c r="B1591" s="54">
        <v>44340</v>
      </c>
      <c r="C1591">
        <v>1</v>
      </c>
    </row>
    <row r="1592" spans="1:3" x14ac:dyDescent="0.35">
      <c r="A1592" s="8" t="s">
        <v>167</v>
      </c>
      <c r="B1592" s="54">
        <v>44347</v>
      </c>
      <c r="C1592">
        <v>0</v>
      </c>
    </row>
    <row r="1593" spans="1:3" x14ac:dyDescent="0.35">
      <c r="A1593" s="8" t="s">
        <v>167</v>
      </c>
      <c r="B1593" s="54">
        <v>44354</v>
      </c>
      <c r="C1593">
        <v>3</v>
      </c>
    </row>
    <row r="1594" spans="1:3" x14ac:dyDescent="0.35">
      <c r="A1594" s="8" t="s">
        <v>167</v>
      </c>
      <c r="B1594" s="54">
        <v>44361</v>
      </c>
      <c r="C1594">
        <v>0</v>
      </c>
    </row>
    <row r="1595" spans="1:3" x14ac:dyDescent="0.35">
      <c r="A1595" s="8" t="s">
        <v>167</v>
      </c>
      <c r="B1595" s="54">
        <v>44368</v>
      </c>
      <c r="C1595">
        <v>0</v>
      </c>
    </row>
    <row r="1596" spans="1:3" x14ac:dyDescent="0.35">
      <c r="A1596" s="8" t="s">
        <v>167</v>
      </c>
      <c r="B1596" s="54">
        <v>44375</v>
      </c>
      <c r="C1596">
        <v>1</v>
      </c>
    </row>
    <row r="1597" spans="1:3" x14ac:dyDescent="0.35">
      <c r="A1597" s="8" t="s">
        <v>167</v>
      </c>
      <c r="B1597" s="54">
        <v>44382</v>
      </c>
      <c r="C1597">
        <v>0</v>
      </c>
    </row>
    <row r="1598" spans="1:3" x14ac:dyDescent="0.35">
      <c r="A1598" s="8" t="s">
        <v>167</v>
      </c>
      <c r="B1598" s="54">
        <v>44389</v>
      </c>
      <c r="C1598">
        <v>0</v>
      </c>
    </row>
    <row r="1599" spans="1:3" x14ac:dyDescent="0.35">
      <c r="A1599" s="8" t="s">
        <v>167</v>
      </c>
      <c r="B1599" s="54">
        <v>44396</v>
      </c>
      <c r="C1599">
        <v>0</v>
      </c>
    </row>
    <row r="1600" spans="1:3" x14ac:dyDescent="0.35">
      <c r="A1600" s="8" t="s">
        <v>167</v>
      </c>
      <c r="B1600" s="54">
        <v>44403</v>
      </c>
      <c r="C1600">
        <v>0</v>
      </c>
    </row>
    <row r="1601" spans="1:3" x14ac:dyDescent="0.35">
      <c r="A1601" s="8" t="s">
        <v>167</v>
      </c>
      <c r="B1601" s="54">
        <v>44410</v>
      </c>
      <c r="C1601">
        <v>0</v>
      </c>
    </row>
    <row r="1602" spans="1:3" x14ac:dyDescent="0.35">
      <c r="A1602" s="8" t="s">
        <v>167</v>
      </c>
      <c r="B1602" s="54">
        <v>44417</v>
      </c>
      <c r="C1602">
        <v>0</v>
      </c>
    </row>
    <row r="1603" spans="1:3" x14ac:dyDescent="0.35">
      <c r="A1603" s="8" t="s">
        <v>167</v>
      </c>
      <c r="B1603" s="54">
        <v>44424</v>
      </c>
      <c r="C1603">
        <v>0</v>
      </c>
    </row>
    <row r="1604" spans="1:3" x14ac:dyDescent="0.35">
      <c r="A1604" s="8" t="s">
        <v>167</v>
      </c>
      <c r="B1604" s="54">
        <v>44431</v>
      </c>
      <c r="C1604">
        <v>0</v>
      </c>
    </row>
    <row r="1605" spans="1:3" x14ac:dyDescent="0.35">
      <c r="A1605" s="8" t="s">
        <v>167</v>
      </c>
      <c r="B1605" s="54">
        <v>44438</v>
      </c>
      <c r="C1605">
        <v>0</v>
      </c>
    </row>
    <row r="1606" spans="1:3" x14ac:dyDescent="0.35">
      <c r="A1606" s="8" t="s">
        <v>167</v>
      </c>
      <c r="B1606" s="54">
        <v>44445</v>
      </c>
      <c r="C1606">
        <v>0</v>
      </c>
    </row>
    <row r="1607" spans="1:3" x14ac:dyDescent="0.35">
      <c r="A1607" s="8" t="s">
        <v>167</v>
      </c>
      <c r="B1607" s="54">
        <v>44452</v>
      </c>
      <c r="C1607">
        <v>0</v>
      </c>
    </row>
    <row r="1608" spans="1:3" x14ac:dyDescent="0.35">
      <c r="A1608" s="8" t="s">
        <v>167</v>
      </c>
      <c r="B1608" s="54">
        <v>44459</v>
      </c>
      <c r="C1608">
        <v>3</v>
      </c>
    </row>
    <row r="1609" spans="1:3" x14ac:dyDescent="0.35">
      <c r="A1609" s="8" t="s">
        <v>167</v>
      </c>
      <c r="B1609" s="54">
        <v>44466</v>
      </c>
      <c r="C1609">
        <v>3</v>
      </c>
    </row>
    <row r="1610" spans="1:3" x14ac:dyDescent="0.35">
      <c r="A1610" s="8" t="s">
        <v>167</v>
      </c>
      <c r="B1610" s="54">
        <v>44473</v>
      </c>
      <c r="C1610">
        <v>5</v>
      </c>
    </row>
    <row r="1611" spans="1:3" x14ac:dyDescent="0.35">
      <c r="A1611" s="8" t="s">
        <v>167</v>
      </c>
      <c r="B1611" s="54">
        <v>44480</v>
      </c>
      <c r="C1611">
        <v>10</v>
      </c>
    </row>
    <row r="1612" spans="1:3" x14ac:dyDescent="0.35">
      <c r="A1612" s="8" t="s">
        <v>167</v>
      </c>
      <c r="B1612" s="54">
        <v>44487</v>
      </c>
      <c r="C1612">
        <v>10</v>
      </c>
    </row>
    <row r="1613" spans="1:3" x14ac:dyDescent="0.35">
      <c r="A1613" s="8" t="s">
        <v>167</v>
      </c>
      <c r="B1613" s="54">
        <v>44494</v>
      </c>
      <c r="C1613">
        <v>11</v>
      </c>
    </row>
    <row r="1614" spans="1:3" x14ac:dyDescent="0.35">
      <c r="A1614" s="8" t="s">
        <v>167</v>
      </c>
      <c r="B1614" s="54">
        <v>44501</v>
      </c>
      <c r="C1614">
        <v>8</v>
      </c>
    </row>
    <row r="1615" spans="1:3" x14ac:dyDescent="0.35">
      <c r="A1615" s="8" t="s">
        <v>167</v>
      </c>
      <c r="B1615" s="54">
        <v>44508</v>
      </c>
      <c r="C1615">
        <v>9</v>
      </c>
    </row>
    <row r="1616" spans="1:3" x14ac:dyDescent="0.35">
      <c r="A1616" s="8" t="s">
        <v>167</v>
      </c>
      <c r="B1616" s="54">
        <v>44515</v>
      </c>
      <c r="C1616">
        <v>6</v>
      </c>
    </row>
    <row r="1617" spans="1:3" x14ac:dyDescent="0.35">
      <c r="A1617" s="8" t="s">
        <v>167</v>
      </c>
      <c r="B1617" s="54">
        <v>44522</v>
      </c>
      <c r="C1617">
        <v>4</v>
      </c>
    </row>
    <row r="1618" spans="1:3" x14ac:dyDescent="0.35">
      <c r="A1618" s="8" t="s">
        <v>167</v>
      </c>
      <c r="B1618" s="54">
        <v>44529</v>
      </c>
      <c r="C1618">
        <v>2</v>
      </c>
    </row>
    <row r="1619" spans="1:3" x14ac:dyDescent="0.35">
      <c r="A1619" s="8" t="s">
        <v>167</v>
      </c>
      <c r="B1619" s="54">
        <v>44536</v>
      </c>
      <c r="C1619">
        <v>3</v>
      </c>
    </row>
    <row r="1620" spans="1:3" x14ac:dyDescent="0.35">
      <c r="A1620" s="8" t="s">
        <v>167</v>
      </c>
      <c r="B1620" s="54">
        <v>44543</v>
      </c>
      <c r="C1620">
        <v>1</v>
      </c>
    </row>
    <row r="1621" spans="1:3" x14ac:dyDescent="0.35">
      <c r="A1621" s="8" t="s">
        <v>167</v>
      </c>
      <c r="B1621" s="54">
        <v>44550</v>
      </c>
      <c r="C1621">
        <v>0</v>
      </c>
    </row>
    <row r="1622" spans="1:3" x14ac:dyDescent="0.35">
      <c r="A1622" s="8" t="s">
        <v>167</v>
      </c>
      <c r="B1622" s="54">
        <v>44557</v>
      </c>
      <c r="C1622">
        <v>1</v>
      </c>
    </row>
    <row r="1623" spans="1:3" x14ac:dyDescent="0.35">
      <c r="A1623" s="8" t="s">
        <v>167</v>
      </c>
      <c r="B1623" s="54">
        <v>44564</v>
      </c>
      <c r="C1623">
        <v>1</v>
      </c>
    </row>
    <row r="1624" spans="1:3" x14ac:dyDescent="0.35">
      <c r="A1624" s="8" t="s">
        <v>167</v>
      </c>
      <c r="B1624" s="54">
        <v>44571</v>
      </c>
      <c r="C1624">
        <v>2</v>
      </c>
    </row>
    <row r="1625" spans="1:3" x14ac:dyDescent="0.35">
      <c r="A1625" s="8" t="s">
        <v>167</v>
      </c>
      <c r="B1625" s="54">
        <v>44578</v>
      </c>
      <c r="C1625">
        <v>1</v>
      </c>
    </row>
    <row r="1626" spans="1:3" x14ac:dyDescent="0.35">
      <c r="A1626" s="8" t="s">
        <v>167</v>
      </c>
      <c r="B1626" s="54">
        <v>44585</v>
      </c>
      <c r="C1626">
        <v>4</v>
      </c>
    </row>
    <row r="1627" spans="1:3" x14ac:dyDescent="0.35">
      <c r="A1627" s="8" t="s">
        <v>167</v>
      </c>
      <c r="B1627" s="54">
        <v>44592</v>
      </c>
      <c r="C1627">
        <v>2</v>
      </c>
    </row>
    <row r="1628" spans="1:3" x14ac:dyDescent="0.35">
      <c r="A1628" s="8" t="s">
        <v>167</v>
      </c>
      <c r="B1628" s="54">
        <v>44599</v>
      </c>
      <c r="C1628">
        <v>2</v>
      </c>
    </row>
    <row r="1629" spans="1:3" x14ac:dyDescent="0.35">
      <c r="A1629" s="8" t="s">
        <v>167</v>
      </c>
      <c r="B1629" s="54">
        <v>44606</v>
      </c>
      <c r="C1629">
        <v>1</v>
      </c>
    </row>
    <row r="1630" spans="1:3" x14ac:dyDescent="0.35">
      <c r="A1630" s="8" t="s">
        <v>167</v>
      </c>
      <c r="B1630" s="54">
        <v>44613</v>
      </c>
      <c r="C1630">
        <v>4</v>
      </c>
    </row>
    <row r="1631" spans="1:3" x14ac:dyDescent="0.35">
      <c r="A1631" s="8" t="s">
        <v>167</v>
      </c>
      <c r="B1631" s="54">
        <v>44620</v>
      </c>
      <c r="C1631">
        <v>7</v>
      </c>
    </row>
    <row r="1632" spans="1:3" x14ac:dyDescent="0.35">
      <c r="A1632" s="8" t="s">
        <v>167</v>
      </c>
      <c r="B1632" s="54">
        <v>44627</v>
      </c>
      <c r="C1632">
        <v>3</v>
      </c>
    </row>
    <row r="1633" spans="1:3" x14ac:dyDescent="0.35">
      <c r="A1633" s="8" t="s">
        <v>167</v>
      </c>
      <c r="B1633" s="54">
        <v>44634</v>
      </c>
      <c r="C1633">
        <v>1</v>
      </c>
    </row>
    <row r="1634" spans="1:3" x14ac:dyDescent="0.35">
      <c r="A1634" s="8" t="s">
        <v>167</v>
      </c>
      <c r="B1634" s="54">
        <v>44641</v>
      </c>
      <c r="C1634">
        <v>2</v>
      </c>
    </row>
    <row r="1635" spans="1:3" x14ac:dyDescent="0.35">
      <c r="A1635" s="8" t="s">
        <v>167</v>
      </c>
      <c r="B1635" s="54">
        <v>44648</v>
      </c>
      <c r="C1635">
        <v>5</v>
      </c>
    </row>
    <row r="1636" spans="1:3" x14ac:dyDescent="0.35">
      <c r="A1636" s="8" t="s">
        <v>167</v>
      </c>
      <c r="B1636" s="54">
        <v>44655</v>
      </c>
      <c r="C1636">
        <v>7</v>
      </c>
    </row>
    <row r="1637" spans="1:3" x14ac:dyDescent="0.35">
      <c r="A1637" s="8" t="s">
        <v>167</v>
      </c>
      <c r="B1637" s="54">
        <v>44662</v>
      </c>
      <c r="C1637">
        <v>9</v>
      </c>
    </row>
    <row r="1638" spans="1:3" x14ac:dyDescent="0.35">
      <c r="A1638" s="8" t="s">
        <v>167</v>
      </c>
      <c r="B1638" s="54">
        <v>44669</v>
      </c>
      <c r="C1638">
        <v>10</v>
      </c>
    </row>
    <row r="1639" spans="1:3" x14ac:dyDescent="0.35">
      <c r="A1639" s="8" t="s">
        <v>167</v>
      </c>
      <c r="B1639" s="54">
        <v>44676</v>
      </c>
      <c r="C1639">
        <v>9</v>
      </c>
    </row>
    <row r="1640" spans="1:3" x14ac:dyDescent="0.35">
      <c r="A1640" s="8" t="s">
        <v>167</v>
      </c>
      <c r="B1640" s="54">
        <v>44683</v>
      </c>
      <c r="C1640">
        <v>6</v>
      </c>
    </row>
    <row r="1641" spans="1:3" x14ac:dyDescent="0.35">
      <c r="A1641" s="8" t="s">
        <v>167</v>
      </c>
      <c r="B1641" s="54">
        <v>44690</v>
      </c>
      <c r="C1641">
        <v>4</v>
      </c>
    </row>
    <row r="1642" spans="1:3" x14ac:dyDescent="0.35">
      <c r="A1642" s="8" t="s">
        <v>167</v>
      </c>
      <c r="B1642" s="54">
        <v>44697</v>
      </c>
      <c r="C1642">
        <v>2</v>
      </c>
    </row>
    <row r="1643" spans="1:3" x14ac:dyDescent="0.35">
      <c r="A1643" s="8" t="s">
        <v>167</v>
      </c>
      <c r="B1643" s="54">
        <v>44704</v>
      </c>
      <c r="C1643">
        <v>1</v>
      </c>
    </row>
    <row r="1644" spans="1:3" x14ac:dyDescent="0.35">
      <c r="A1644" s="8" t="s">
        <v>167</v>
      </c>
      <c r="B1644" s="54">
        <v>44711</v>
      </c>
      <c r="C1644">
        <v>3</v>
      </c>
    </row>
    <row r="1645" spans="1:3" x14ac:dyDescent="0.35">
      <c r="A1645" s="8" t="s">
        <v>167</v>
      </c>
      <c r="B1645" s="54">
        <v>44718</v>
      </c>
      <c r="C1645">
        <v>2</v>
      </c>
    </row>
    <row r="1646" spans="1:3" x14ac:dyDescent="0.35">
      <c r="A1646" s="8" t="s">
        <v>167</v>
      </c>
      <c r="B1646" s="54">
        <v>44725</v>
      </c>
      <c r="C1646">
        <v>1</v>
      </c>
    </row>
    <row r="1647" spans="1:3" x14ac:dyDescent="0.35">
      <c r="A1647" s="8" t="s">
        <v>167</v>
      </c>
      <c r="B1647" s="54">
        <v>44732</v>
      </c>
      <c r="C1647">
        <v>0</v>
      </c>
    </row>
    <row r="1648" spans="1:3" x14ac:dyDescent="0.35">
      <c r="A1648" s="8" t="s">
        <v>167</v>
      </c>
      <c r="B1648" s="54">
        <v>44739</v>
      </c>
      <c r="C1648">
        <v>1</v>
      </c>
    </row>
    <row r="1649" spans="1:3" x14ac:dyDescent="0.35">
      <c r="A1649" s="8" t="s">
        <v>167</v>
      </c>
      <c r="B1649" s="54">
        <v>44746</v>
      </c>
      <c r="C1649">
        <v>0</v>
      </c>
    </row>
    <row r="1650" spans="1:3" x14ac:dyDescent="0.35">
      <c r="A1650" s="8" t="s">
        <v>167</v>
      </c>
      <c r="B1650" s="54">
        <v>44753</v>
      </c>
      <c r="C1650">
        <v>1</v>
      </c>
    </row>
    <row r="1651" spans="1:3" x14ac:dyDescent="0.35">
      <c r="A1651" s="8" t="s">
        <v>167</v>
      </c>
      <c r="B1651" s="54">
        <v>44760</v>
      </c>
      <c r="C1651">
        <v>0</v>
      </c>
    </row>
    <row r="1652" spans="1:3" x14ac:dyDescent="0.35">
      <c r="A1652" s="8" t="s">
        <v>167</v>
      </c>
      <c r="B1652" s="54">
        <v>44767</v>
      </c>
      <c r="C1652">
        <v>0</v>
      </c>
    </row>
    <row r="1653" spans="1:3" x14ac:dyDescent="0.35">
      <c r="A1653" s="8" t="s">
        <v>167</v>
      </c>
      <c r="B1653" s="54">
        <v>44774</v>
      </c>
      <c r="C1653">
        <v>0</v>
      </c>
    </row>
    <row r="1654" spans="1:3" x14ac:dyDescent="0.35">
      <c r="A1654" s="8" t="s">
        <v>167</v>
      </c>
      <c r="B1654" s="54">
        <v>44781</v>
      </c>
      <c r="C1654">
        <v>4</v>
      </c>
    </row>
    <row r="1655" spans="1:3" x14ac:dyDescent="0.35">
      <c r="A1655" s="8" t="s">
        <v>167</v>
      </c>
      <c r="B1655" s="54">
        <v>44788</v>
      </c>
      <c r="C1655">
        <v>0</v>
      </c>
    </row>
    <row r="1656" spans="1:3" x14ac:dyDescent="0.35">
      <c r="A1656" s="8" t="s">
        <v>167</v>
      </c>
      <c r="B1656" s="54">
        <v>44795</v>
      </c>
      <c r="C1656">
        <v>1</v>
      </c>
    </row>
    <row r="1657" spans="1:3" x14ac:dyDescent="0.35">
      <c r="A1657" s="8" t="s">
        <v>167</v>
      </c>
      <c r="B1657" s="54">
        <v>44802</v>
      </c>
      <c r="C1657">
        <v>1</v>
      </c>
    </row>
    <row r="1658" spans="1:3" x14ac:dyDescent="0.35">
      <c r="A1658" s="8" t="s">
        <v>167</v>
      </c>
      <c r="B1658" s="54">
        <v>44809</v>
      </c>
      <c r="C1658">
        <v>3</v>
      </c>
    </row>
    <row r="1659" spans="1:3" x14ac:dyDescent="0.35">
      <c r="A1659" s="8" t="s">
        <v>167</v>
      </c>
      <c r="B1659" s="54">
        <v>44816</v>
      </c>
      <c r="C1659">
        <v>4</v>
      </c>
    </row>
    <row r="1660" spans="1:3" x14ac:dyDescent="0.35">
      <c r="A1660" s="8" t="s">
        <v>167</v>
      </c>
      <c r="B1660" s="54">
        <v>44823</v>
      </c>
      <c r="C1660">
        <v>4</v>
      </c>
    </row>
    <row r="1661" spans="1:3" x14ac:dyDescent="0.35">
      <c r="A1661" s="8" t="s">
        <v>167</v>
      </c>
      <c r="B1661" s="54">
        <v>44830</v>
      </c>
      <c r="C1661">
        <v>5</v>
      </c>
    </row>
    <row r="1662" spans="1:3" x14ac:dyDescent="0.35">
      <c r="A1662" s="8" t="s">
        <v>167</v>
      </c>
      <c r="B1662" s="54">
        <v>44837</v>
      </c>
      <c r="C1662">
        <v>10</v>
      </c>
    </row>
    <row r="1663" spans="1:3" x14ac:dyDescent="0.35">
      <c r="A1663" s="8" t="s">
        <v>167</v>
      </c>
      <c r="B1663" s="54">
        <v>44844</v>
      </c>
      <c r="C1663">
        <v>12</v>
      </c>
    </row>
    <row r="1664" spans="1:3" x14ac:dyDescent="0.35">
      <c r="A1664" s="8" t="s">
        <v>167</v>
      </c>
      <c r="B1664" s="54">
        <v>44851</v>
      </c>
      <c r="C1664">
        <v>14</v>
      </c>
    </row>
    <row r="1665" spans="1:3" x14ac:dyDescent="0.35">
      <c r="A1665" s="8" t="s">
        <v>167</v>
      </c>
      <c r="B1665" s="54">
        <v>44858</v>
      </c>
      <c r="C1665">
        <v>15</v>
      </c>
    </row>
    <row r="1666" spans="1:3" x14ac:dyDescent="0.35">
      <c r="A1666" s="8" t="s">
        <v>167</v>
      </c>
      <c r="B1666" s="54">
        <v>44865</v>
      </c>
      <c r="C1666">
        <v>11</v>
      </c>
    </row>
    <row r="1667" spans="1:3" x14ac:dyDescent="0.35">
      <c r="A1667" s="8" t="s">
        <v>167</v>
      </c>
      <c r="B1667" s="54">
        <v>44872</v>
      </c>
      <c r="C1667">
        <v>8</v>
      </c>
    </row>
    <row r="1668" spans="1:3" x14ac:dyDescent="0.35">
      <c r="A1668" s="8" t="s">
        <v>167</v>
      </c>
      <c r="B1668" s="54">
        <v>44879</v>
      </c>
      <c r="C1668">
        <v>7</v>
      </c>
    </row>
    <row r="1669" spans="1:3" x14ac:dyDescent="0.35">
      <c r="A1669" s="8" t="s">
        <v>167</v>
      </c>
      <c r="B1669" s="54">
        <v>44886</v>
      </c>
      <c r="C1669">
        <v>6</v>
      </c>
    </row>
    <row r="1670" spans="1:3" x14ac:dyDescent="0.35">
      <c r="A1670" s="8" t="s">
        <v>167</v>
      </c>
      <c r="B1670" s="54">
        <v>44893</v>
      </c>
      <c r="C1670">
        <v>3</v>
      </c>
    </row>
    <row r="1671" spans="1:3" x14ac:dyDescent="0.35">
      <c r="A1671" s="8" t="s">
        <v>167</v>
      </c>
      <c r="B1671" s="54">
        <v>44900</v>
      </c>
      <c r="C1671">
        <v>2</v>
      </c>
    </row>
    <row r="1672" spans="1:3" x14ac:dyDescent="0.35">
      <c r="A1672" s="8" t="s">
        <v>167</v>
      </c>
      <c r="B1672" s="54">
        <v>44907</v>
      </c>
      <c r="C1672">
        <v>3</v>
      </c>
    </row>
    <row r="1673" spans="1:3" x14ac:dyDescent="0.35">
      <c r="A1673" s="8" t="s">
        <v>167</v>
      </c>
      <c r="B1673" s="54">
        <v>44914</v>
      </c>
      <c r="C1673">
        <v>2</v>
      </c>
    </row>
    <row r="1674" spans="1:3" x14ac:dyDescent="0.35">
      <c r="A1674" s="8" t="s">
        <v>167</v>
      </c>
      <c r="B1674" s="54">
        <v>44921</v>
      </c>
      <c r="C1674">
        <v>2</v>
      </c>
    </row>
    <row r="1675" spans="1:3" x14ac:dyDescent="0.35">
      <c r="A1675" s="8" t="s">
        <v>168</v>
      </c>
      <c r="B1675" s="54">
        <v>44200</v>
      </c>
      <c r="C1675">
        <v>1</v>
      </c>
    </row>
    <row r="1676" spans="1:3" x14ac:dyDescent="0.35">
      <c r="A1676" s="8" t="s">
        <v>168</v>
      </c>
      <c r="B1676" s="54">
        <v>44207</v>
      </c>
      <c r="C1676">
        <v>0</v>
      </c>
    </row>
    <row r="1677" spans="1:3" x14ac:dyDescent="0.35">
      <c r="A1677" s="8" t="s">
        <v>168</v>
      </c>
      <c r="B1677" s="54">
        <v>44214</v>
      </c>
      <c r="C1677">
        <v>1</v>
      </c>
    </row>
    <row r="1678" spans="1:3" x14ac:dyDescent="0.35">
      <c r="A1678" s="8" t="s">
        <v>168</v>
      </c>
      <c r="B1678" s="54">
        <v>44221</v>
      </c>
      <c r="C1678">
        <v>0</v>
      </c>
    </row>
    <row r="1679" spans="1:3" x14ac:dyDescent="0.35">
      <c r="A1679" s="8" t="s">
        <v>168</v>
      </c>
      <c r="B1679" s="54">
        <v>44228</v>
      </c>
      <c r="C1679">
        <v>1</v>
      </c>
    </row>
    <row r="1680" spans="1:3" x14ac:dyDescent="0.35">
      <c r="A1680" s="8" t="s">
        <v>168</v>
      </c>
      <c r="B1680" s="54">
        <v>44235</v>
      </c>
      <c r="C1680">
        <v>2</v>
      </c>
    </row>
    <row r="1681" spans="1:3" x14ac:dyDescent="0.35">
      <c r="A1681" s="8" t="s">
        <v>168</v>
      </c>
      <c r="B1681" s="54">
        <v>44242</v>
      </c>
      <c r="C1681">
        <v>2</v>
      </c>
    </row>
    <row r="1682" spans="1:3" x14ac:dyDescent="0.35">
      <c r="A1682" s="8" t="s">
        <v>168</v>
      </c>
      <c r="B1682" s="54">
        <v>44249</v>
      </c>
      <c r="C1682">
        <v>5</v>
      </c>
    </row>
    <row r="1683" spans="1:3" x14ac:dyDescent="0.35">
      <c r="A1683" s="8" t="s">
        <v>168</v>
      </c>
      <c r="B1683" s="54">
        <v>44256</v>
      </c>
      <c r="C1683">
        <v>0</v>
      </c>
    </row>
    <row r="1684" spans="1:3" x14ac:dyDescent="0.35">
      <c r="A1684" s="8" t="s">
        <v>168</v>
      </c>
      <c r="B1684" s="54">
        <v>44263</v>
      </c>
      <c r="C1684">
        <v>2</v>
      </c>
    </row>
    <row r="1685" spans="1:3" x14ac:dyDescent="0.35">
      <c r="A1685" s="8" t="s">
        <v>168</v>
      </c>
      <c r="B1685" s="54">
        <v>44270</v>
      </c>
      <c r="C1685">
        <v>2</v>
      </c>
    </row>
    <row r="1686" spans="1:3" x14ac:dyDescent="0.35">
      <c r="A1686" s="8" t="s">
        <v>168</v>
      </c>
      <c r="B1686" s="54">
        <v>44277</v>
      </c>
      <c r="C1686">
        <v>0</v>
      </c>
    </row>
    <row r="1687" spans="1:3" x14ac:dyDescent="0.35">
      <c r="A1687" s="8" t="s">
        <v>168</v>
      </c>
      <c r="B1687" s="54">
        <v>44284</v>
      </c>
      <c r="C1687">
        <v>2</v>
      </c>
    </row>
    <row r="1688" spans="1:3" x14ac:dyDescent="0.35">
      <c r="A1688" s="8" t="s">
        <v>168</v>
      </c>
      <c r="B1688" s="54">
        <v>44291</v>
      </c>
      <c r="C1688">
        <v>1</v>
      </c>
    </row>
    <row r="1689" spans="1:3" x14ac:dyDescent="0.35">
      <c r="A1689" s="8" t="s">
        <v>168</v>
      </c>
      <c r="B1689" s="54">
        <v>44298</v>
      </c>
      <c r="C1689">
        <v>8</v>
      </c>
    </row>
    <row r="1690" spans="1:3" x14ac:dyDescent="0.35">
      <c r="A1690" s="8" t="s">
        <v>168</v>
      </c>
      <c r="B1690" s="54">
        <v>44305</v>
      </c>
      <c r="C1690">
        <v>0</v>
      </c>
    </row>
    <row r="1691" spans="1:3" x14ac:dyDescent="0.35">
      <c r="A1691" s="8" t="s">
        <v>168</v>
      </c>
      <c r="B1691" s="54">
        <v>44312</v>
      </c>
      <c r="C1691">
        <v>2</v>
      </c>
    </row>
    <row r="1692" spans="1:3" x14ac:dyDescent="0.35">
      <c r="A1692" s="8" t="s">
        <v>168</v>
      </c>
      <c r="B1692" s="54">
        <v>44319</v>
      </c>
      <c r="C1692">
        <v>6</v>
      </c>
    </row>
    <row r="1693" spans="1:3" x14ac:dyDescent="0.35">
      <c r="A1693" s="8" t="s">
        <v>168</v>
      </c>
      <c r="B1693" s="54">
        <v>44326</v>
      </c>
      <c r="C1693">
        <v>1</v>
      </c>
    </row>
    <row r="1694" spans="1:3" x14ac:dyDescent="0.35">
      <c r="A1694" s="8" t="s">
        <v>168</v>
      </c>
      <c r="B1694" s="54">
        <v>44333</v>
      </c>
      <c r="C1694">
        <v>4</v>
      </c>
    </row>
    <row r="1695" spans="1:3" x14ac:dyDescent="0.35">
      <c r="A1695" s="8" t="s">
        <v>168</v>
      </c>
      <c r="B1695" s="54">
        <v>44340</v>
      </c>
      <c r="C1695">
        <v>2</v>
      </c>
    </row>
    <row r="1696" spans="1:3" x14ac:dyDescent="0.35">
      <c r="A1696" s="8" t="s">
        <v>168</v>
      </c>
      <c r="B1696" s="54">
        <v>44347</v>
      </c>
      <c r="C1696">
        <v>0</v>
      </c>
    </row>
    <row r="1697" spans="1:3" x14ac:dyDescent="0.35">
      <c r="A1697" s="8" t="s">
        <v>168</v>
      </c>
      <c r="B1697" s="54">
        <v>44354</v>
      </c>
      <c r="C1697">
        <v>5</v>
      </c>
    </row>
    <row r="1698" spans="1:3" x14ac:dyDescent="0.35">
      <c r="A1698" s="8" t="s">
        <v>168</v>
      </c>
      <c r="B1698" s="54">
        <v>44361</v>
      </c>
      <c r="C1698">
        <v>1</v>
      </c>
    </row>
    <row r="1699" spans="1:3" x14ac:dyDescent="0.35">
      <c r="A1699" s="8" t="s">
        <v>168</v>
      </c>
      <c r="B1699" s="54">
        <v>44368</v>
      </c>
      <c r="C1699">
        <v>1</v>
      </c>
    </row>
    <row r="1700" spans="1:3" x14ac:dyDescent="0.35">
      <c r="A1700" s="8" t="s">
        <v>168</v>
      </c>
      <c r="B1700" s="54">
        <v>44375</v>
      </c>
      <c r="C1700">
        <v>1</v>
      </c>
    </row>
    <row r="1701" spans="1:3" x14ac:dyDescent="0.35">
      <c r="A1701" s="8" t="s">
        <v>168</v>
      </c>
      <c r="B1701" s="54">
        <v>44382</v>
      </c>
      <c r="C1701">
        <v>1</v>
      </c>
    </row>
    <row r="1702" spans="1:3" x14ac:dyDescent="0.35">
      <c r="A1702" s="8" t="s">
        <v>168</v>
      </c>
      <c r="B1702" s="54">
        <v>44389</v>
      </c>
      <c r="C1702">
        <v>1</v>
      </c>
    </row>
    <row r="1703" spans="1:3" x14ac:dyDescent="0.35">
      <c r="A1703" s="8" t="s">
        <v>168</v>
      </c>
      <c r="B1703" s="54">
        <v>44396</v>
      </c>
      <c r="C1703">
        <v>0</v>
      </c>
    </row>
    <row r="1704" spans="1:3" x14ac:dyDescent="0.35">
      <c r="A1704" s="8" t="s">
        <v>168</v>
      </c>
      <c r="B1704" s="54">
        <v>44403</v>
      </c>
      <c r="C1704">
        <v>1</v>
      </c>
    </row>
    <row r="1705" spans="1:3" x14ac:dyDescent="0.35">
      <c r="A1705" s="8" t="s">
        <v>168</v>
      </c>
      <c r="B1705" s="54">
        <v>44410</v>
      </c>
      <c r="C1705">
        <v>7</v>
      </c>
    </row>
    <row r="1706" spans="1:3" x14ac:dyDescent="0.35">
      <c r="A1706" s="8" t="s">
        <v>168</v>
      </c>
      <c r="B1706" s="54">
        <v>44417</v>
      </c>
      <c r="C1706">
        <v>3</v>
      </c>
    </row>
    <row r="1707" spans="1:3" x14ac:dyDescent="0.35">
      <c r="A1707" s="8" t="s">
        <v>168</v>
      </c>
      <c r="B1707" s="54">
        <v>44424</v>
      </c>
      <c r="C1707">
        <v>1</v>
      </c>
    </row>
    <row r="1708" spans="1:3" x14ac:dyDescent="0.35">
      <c r="A1708" s="8" t="s">
        <v>168</v>
      </c>
      <c r="B1708" s="54">
        <v>44431</v>
      </c>
      <c r="C1708">
        <v>6</v>
      </c>
    </row>
    <row r="1709" spans="1:3" x14ac:dyDescent="0.35">
      <c r="A1709" s="8" t="s">
        <v>168</v>
      </c>
      <c r="B1709" s="54">
        <v>44438</v>
      </c>
      <c r="C1709">
        <v>1</v>
      </c>
    </row>
    <row r="1710" spans="1:3" x14ac:dyDescent="0.35">
      <c r="A1710" s="8" t="s">
        <v>168</v>
      </c>
      <c r="B1710" s="54">
        <v>44445</v>
      </c>
      <c r="C1710">
        <v>0</v>
      </c>
    </row>
    <row r="1711" spans="1:3" x14ac:dyDescent="0.35">
      <c r="A1711" s="8" t="s">
        <v>168</v>
      </c>
      <c r="B1711" s="54">
        <v>44452</v>
      </c>
      <c r="C1711">
        <v>0</v>
      </c>
    </row>
    <row r="1712" spans="1:3" x14ac:dyDescent="0.35">
      <c r="A1712" s="8" t="s">
        <v>168</v>
      </c>
      <c r="B1712" s="54">
        <v>44459</v>
      </c>
      <c r="C1712">
        <v>7</v>
      </c>
    </row>
    <row r="1713" spans="1:3" x14ac:dyDescent="0.35">
      <c r="A1713" s="8" t="s">
        <v>168</v>
      </c>
      <c r="B1713" s="54">
        <v>44466</v>
      </c>
      <c r="C1713">
        <v>1</v>
      </c>
    </row>
    <row r="1714" spans="1:3" x14ac:dyDescent="0.35">
      <c r="A1714" s="8" t="s">
        <v>168</v>
      </c>
      <c r="B1714" s="54">
        <v>44473</v>
      </c>
      <c r="C1714">
        <v>5</v>
      </c>
    </row>
    <row r="1715" spans="1:3" x14ac:dyDescent="0.35">
      <c r="A1715" s="8" t="s">
        <v>168</v>
      </c>
      <c r="B1715" s="54">
        <v>44480</v>
      </c>
      <c r="C1715">
        <v>2</v>
      </c>
    </row>
    <row r="1716" spans="1:3" x14ac:dyDescent="0.35">
      <c r="A1716" s="8" t="s">
        <v>168</v>
      </c>
      <c r="B1716" s="54">
        <v>44487</v>
      </c>
      <c r="C1716">
        <v>2</v>
      </c>
    </row>
    <row r="1717" spans="1:3" x14ac:dyDescent="0.35">
      <c r="A1717" s="8" t="s">
        <v>168</v>
      </c>
      <c r="B1717" s="54">
        <v>44494</v>
      </c>
      <c r="C1717">
        <v>3</v>
      </c>
    </row>
    <row r="1718" spans="1:3" x14ac:dyDescent="0.35">
      <c r="A1718" s="8" t="s">
        <v>168</v>
      </c>
      <c r="B1718" s="54">
        <v>44501</v>
      </c>
      <c r="C1718">
        <v>2</v>
      </c>
    </row>
    <row r="1719" spans="1:3" x14ac:dyDescent="0.35">
      <c r="A1719" s="8" t="s">
        <v>168</v>
      </c>
      <c r="B1719" s="54">
        <v>44508</v>
      </c>
      <c r="C1719">
        <v>2</v>
      </c>
    </row>
    <row r="1720" spans="1:3" x14ac:dyDescent="0.35">
      <c r="A1720" s="8" t="s">
        <v>168</v>
      </c>
      <c r="B1720" s="54">
        <v>44515</v>
      </c>
      <c r="C1720">
        <v>12</v>
      </c>
    </row>
    <row r="1721" spans="1:3" x14ac:dyDescent="0.35">
      <c r="A1721" s="8" t="s">
        <v>168</v>
      </c>
      <c r="B1721" s="54">
        <v>44522</v>
      </c>
      <c r="C1721">
        <v>1</v>
      </c>
    </row>
    <row r="1722" spans="1:3" x14ac:dyDescent="0.35">
      <c r="A1722" s="8" t="s">
        <v>168</v>
      </c>
      <c r="B1722" s="54">
        <v>44529</v>
      </c>
      <c r="C1722">
        <v>1</v>
      </c>
    </row>
    <row r="1723" spans="1:3" x14ac:dyDescent="0.35">
      <c r="A1723" s="8" t="s">
        <v>168</v>
      </c>
      <c r="B1723" s="54">
        <v>44536</v>
      </c>
      <c r="C1723">
        <v>0</v>
      </c>
    </row>
    <row r="1724" spans="1:3" x14ac:dyDescent="0.35">
      <c r="A1724" s="8" t="s">
        <v>168</v>
      </c>
      <c r="B1724" s="54">
        <v>44543</v>
      </c>
      <c r="C1724">
        <v>1</v>
      </c>
    </row>
    <row r="1725" spans="1:3" x14ac:dyDescent="0.35">
      <c r="A1725" s="8" t="s">
        <v>168</v>
      </c>
      <c r="B1725" s="54">
        <v>44550</v>
      </c>
      <c r="C1725">
        <v>0</v>
      </c>
    </row>
    <row r="1726" spans="1:3" x14ac:dyDescent="0.35">
      <c r="A1726" s="8" t="s">
        <v>168</v>
      </c>
      <c r="B1726" s="54">
        <v>44557</v>
      </c>
      <c r="C1726">
        <v>3</v>
      </c>
    </row>
    <row r="1727" spans="1:3" x14ac:dyDescent="0.35">
      <c r="A1727" s="8" t="s">
        <v>168</v>
      </c>
      <c r="B1727" s="54">
        <v>44564</v>
      </c>
      <c r="C1727">
        <v>2</v>
      </c>
    </row>
    <row r="1728" spans="1:3" x14ac:dyDescent="0.35">
      <c r="A1728" s="8" t="s">
        <v>168</v>
      </c>
      <c r="B1728" s="54">
        <v>44571</v>
      </c>
      <c r="C1728">
        <v>3</v>
      </c>
    </row>
    <row r="1729" spans="1:3" x14ac:dyDescent="0.35">
      <c r="A1729" s="8" t="s">
        <v>168</v>
      </c>
      <c r="B1729" s="54">
        <v>44578</v>
      </c>
      <c r="C1729">
        <v>4</v>
      </c>
    </row>
    <row r="1730" spans="1:3" x14ac:dyDescent="0.35">
      <c r="A1730" s="8" t="s">
        <v>168</v>
      </c>
      <c r="B1730" s="54">
        <v>44585</v>
      </c>
      <c r="C1730">
        <v>1</v>
      </c>
    </row>
    <row r="1731" spans="1:3" x14ac:dyDescent="0.35">
      <c r="A1731" s="8" t="s">
        <v>168</v>
      </c>
      <c r="B1731" s="54">
        <v>44592</v>
      </c>
      <c r="C1731">
        <v>3</v>
      </c>
    </row>
    <row r="1732" spans="1:3" x14ac:dyDescent="0.35">
      <c r="A1732" s="8" t="s">
        <v>168</v>
      </c>
      <c r="B1732" s="54">
        <v>44599</v>
      </c>
      <c r="C1732">
        <v>8</v>
      </c>
    </row>
    <row r="1733" spans="1:3" x14ac:dyDescent="0.35">
      <c r="A1733" s="8" t="s">
        <v>168</v>
      </c>
      <c r="B1733" s="54">
        <v>44606</v>
      </c>
      <c r="C1733">
        <v>2</v>
      </c>
    </row>
    <row r="1734" spans="1:3" x14ac:dyDescent="0.35">
      <c r="A1734" s="8" t="s">
        <v>168</v>
      </c>
      <c r="B1734" s="54">
        <v>44613</v>
      </c>
      <c r="C1734">
        <v>7</v>
      </c>
    </row>
    <row r="1735" spans="1:3" x14ac:dyDescent="0.35">
      <c r="A1735" s="8" t="s">
        <v>168</v>
      </c>
      <c r="B1735" s="54">
        <v>44620</v>
      </c>
      <c r="C1735">
        <v>2</v>
      </c>
    </row>
    <row r="1736" spans="1:3" x14ac:dyDescent="0.35">
      <c r="A1736" s="8" t="s">
        <v>168</v>
      </c>
      <c r="B1736" s="54">
        <v>44627</v>
      </c>
      <c r="C1736">
        <v>6</v>
      </c>
    </row>
    <row r="1737" spans="1:3" x14ac:dyDescent="0.35">
      <c r="A1737" s="8" t="s">
        <v>168</v>
      </c>
      <c r="B1737" s="54">
        <v>44634</v>
      </c>
      <c r="C1737">
        <v>2</v>
      </c>
    </row>
    <row r="1738" spans="1:3" x14ac:dyDescent="0.35">
      <c r="A1738" s="8" t="s">
        <v>168</v>
      </c>
      <c r="B1738" s="54">
        <v>44641</v>
      </c>
      <c r="C1738">
        <v>3</v>
      </c>
    </row>
    <row r="1739" spans="1:3" x14ac:dyDescent="0.35">
      <c r="A1739" s="8" t="s">
        <v>168</v>
      </c>
      <c r="B1739" s="54">
        <v>44648</v>
      </c>
      <c r="C1739">
        <v>9</v>
      </c>
    </row>
    <row r="1740" spans="1:3" x14ac:dyDescent="0.35">
      <c r="A1740" s="8" t="s">
        <v>168</v>
      </c>
      <c r="B1740" s="54">
        <v>44655</v>
      </c>
      <c r="C1740">
        <v>3</v>
      </c>
    </row>
    <row r="1741" spans="1:3" x14ac:dyDescent="0.35">
      <c r="A1741" s="8" t="s">
        <v>168</v>
      </c>
      <c r="B1741" s="54">
        <v>44662</v>
      </c>
      <c r="C1741">
        <v>10</v>
      </c>
    </row>
    <row r="1742" spans="1:3" x14ac:dyDescent="0.35">
      <c r="A1742" s="8" t="s">
        <v>168</v>
      </c>
      <c r="B1742" s="54">
        <v>44669</v>
      </c>
      <c r="C1742">
        <v>2</v>
      </c>
    </row>
    <row r="1743" spans="1:3" x14ac:dyDescent="0.35">
      <c r="A1743" s="8" t="s">
        <v>168</v>
      </c>
      <c r="B1743" s="54">
        <v>44676</v>
      </c>
      <c r="C1743">
        <v>2</v>
      </c>
    </row>
    <row r="1744" spans="1:3" x14ac:dyDescent="0.35">
      <c r="A1744" s="8" t="s">
        <v>168</v>
      </c>
      <c r="B1744" s="54">
        <v>44683</v>
      </c>
      <c r="C1744">
        <v>5</v>
      </c>
    </row>
    <row r="1745" spans="1:3" x14ac:dyDescent="0.35">
      <c r="A1745" s="8" t="s">
        <v>168</v>
      </c>
      <c r="B1745" s="54">
        <v>44690</v>
      </c>
      <c r="C1745">
        <v>3</v>
      </c>
    </row>
    <row r="1746" spans="1:3" x14ac:dyDescent="0.35">
      <c r="A1746" s="8" t="s">
        <v>168</v>
      </c>
      <c r="B1746" s="54">
        <v>44697</v>
      </c>
      <c r="C1746">
        <v>3</v>
      </c>
    </row>
    <row r="1747" spans="1:3" x14ac:dyDescent="0.35">
      <c r="A1747" s="8" t="s">
        <v>168</v>
      </c>
      <c r="B1747" s="54">
        <v>44704</v>
      </c>
      <c r="C1747">
        <v>2</v>
      </c>
    </row>
    <row r="1748" spans="1:3" x14ac:dyDescent="0.35">
      <c r="A1748" s="8" t="s">
        <v>168</v>
      </c>
      <c r="B1748" s="54">
        <v>44711</v>
      </c>
      <c r="C1748">
        <v>1</v>
      </c>
    </row>
    <row r="1749" spans="1:3" x14ac:dyDescent="0.35">
      <c r="A1749" s="8" t="s">
        <v>168</v>
      </c>
      <c r="B1749" s="54">
        <v>44718</v>
      </c>
      <c r="C1749">
        <v>5</v>
      </c>
    </row>
    <row r="1750" spans="1:3" x14ac:dyDescent="0.35">
      <c r="A1750" s="8" t="s">
        <v>168</v>
      </c>
      <c r="B1750" s="54">
        <v>44725</v>
      </c>
      <c r="C1750">
        <v>3</v>
      </c>
    </row>
    <row r="1751" spans="1:3" x14ac:dyDescent="0.35">
      <c r="A1751" s="8" t="s">
        <v>168</v>
      </c>
      <c r="B1751" s="54">
        <v>44732</v>
      </c>
      <c r="C1751">
        <v>1</v>
      </c>
    </row>
    <row r="1752" spans="1:3" x14ac:dyDescent="0.35">
      <c r="A1752" s="8" t="s">
        <v>168</v>
      </c>
      <c r="B1752" s="54">
        <v>44739</v>
      </c>
      <c r="C1752">
        <v>2</v>
      </c>
    </row>
    <row r="1753" spans="1:3" x14ac:dyDescent="0.35">
      <c r="A1753" s="8" t="s">
        <v>168</v>
      </c>
      <c r="B1753" s="54">
        <v>44746</v>
      </c>
      <c r="C1753">
        <v>6</v>
      </c>
    </row>
    <row r="1754" spans="1:3" x14ac:dyDescent="0.35">
      <c r="A1754" s="8" t="s">
        <v>168</v>
      </c>
      <c r="B1754" s="54">
        <v>44753</v>
      </c>
      <c r="C1754">
        <v>5</v>
      </c>
    </row>
    <row r="1755" spans="1:3" x14ac:dyDescent="0.35">
      <c r="A1755" s="8" t="s">
        <v>168</v>
      </c>
      <c r="B1755" s="54">
        <v>44760</v>
      </c>
      <c r="C1755">
        <v>3</v>
      </c>
    </row>
    <row r="1756" spans="1:3" x14ac:dyDescent="0.35">
      <c r="A1756" s="8" t="s">
        <v>168</v>
      </c>
      <c r="B1756" s="54">
        <v>44767</v>
      </c>
      <c r="C1756">
        <v>3</v>
      </c>
    </row>
    <row r="1757" spans="1:3" x14ac:dyDescent="0.35">
      <c r="A1757" s="8" t="s">
        <v>168</v>
      </c>
      <c r="B1757" s="54">
        <v>44774</v>
      </c>
      <c r="C1757">
        <v>10</v>
      </c>
    </row>
    <row r="1758" spans="1:3" x14ac:dyDescent="0.35">
      <c r="A1758" s="8" t="s">
        <v>168</v>
      </c>
      <c r="B1758" s="54">
        <v>44781</v>
      </c>
      <c r="C1758">
        <v>0</v>
      </c>
    </row>
    <row r="1759" spans="1:3" x14ac:dyDescent="0.35">
      <c r="A1759" s="8" t="s">
        <v>168</v>
      </c>
      <c r="B1759" s="54">
        <v>44788</v>
      </c>
      <c r="C1759">
        <v>5</v>
      </c>
    </row>
    <row r="1760" spans="1:3" x14ac:dyDescent="0.35">
      <c r="A1760" s="8" t="s">
        <v>168</v>
      </c>
      <c r="B1760" s="54">
        <v>44795</v>
      </c>
      <c r="C1760">
        <v>2</v>
      </c>
    </row>
    <row r="1761" spans="1:3" x14ac:dyDescent="0.35">
      <c r="A1761" s="8" t="s">
        <v>168</v>
      </c>
      <c r="B1761" s="54">
        <v>44802</v>
      </c>
      <c r="C1761">
        <v>4</v>
      </c>
    </row>
    <row r="1762" spans="1:3" x14ac:dyDescent="0.35">
      <c r="A1762" s="8" t="s">
        <v>168</v>
      </c>
      <c r="B1762" s="54">
        <v>44809</v>
      </c>
      <c r="C1762">
        <v>4</v>
      </c>
    </row>
    <row r="1763" spans="1:3" x14ac:dyDescent="0.35">
      <c r="A1763" s="8" t="s">
        <v>168</v>
      </c>
      <c r="B1763" s="54">
        <v>44816</v>
      </c>
      <c r="C1763">
        <v>3</v>
      </c>
    </row>
    <row r="1764" spans="1:3" x14ac:dyDescent="0.35">
      <c r="A1764" s="8" t="s">
        <v>168</v>
      </c>
      <c r="B1764" s="54">
        <v>44823</v>
      </c>
      <c r="C1764">
        <v>8</v>
      </c>
    </row>
    <row r="1765" spans="1:3" x14ac:dyDescent="0.35">
      <c r="A1765" s="8" t="s">
        <v>168</v>
      </c>
      <c r="B1765" s="54">
        <v>44830</v>
      </c>
      <c r="C1765">
        <v>2</v>
      </c>
    </row>
    <row r="1766" spans="1:3" x14ac:dyDescent="0.35">
      <c r="A1766" s="8" t="s">
        <v>168</v>
      </c>
      <c r="B1766" s="54">
        <v>44837</v>
      </c>
      <c r="C1766">
        <v>3</v>
      </c>
    </row>
    <row r="1767" spans="1:3" x14ac:dyDescent="0.35">
      <c r="A1767" s="8" t="s">
        <v>168</v>
      </c>
      <c r="B1767" s="54">
        <v>44844</v>
      </c>
      <c r="C1767">
        <v>3</v>
      </c>
    </row>
    <row r="1768" spans="1:3" x14ac:dyDescent="0.35">
      <c r="A1768" s="8" t="s">
        <v>168</v>
      </c>
      <c r="B1768" s="54">
        <v>44851</v>
      </c>
      <c r="C1768">
        <v>3</v>
      </c>
    </row>
    <row r="1769" spans="1:3" x14ac:dyDescent="0.35">
      <c r="A1769" s="8" t="s">
        <v>168</v>
      </c>
      <c r="B1769" s="54">
        <v>44858</v>
      </c>
      <c r="C1769">
        <v>5</v>
      </c>
    </row>
    <row r="1770" spans="1:3" x14ac:dyDescent="0.35">
      <c r="A1770" s="8" t="s">
        <v>168</v>
      </c>
      <c r="B1770" s="54">
        <v>44865</v>
      </c>
      <c r="C1770">
        <v>2</v>
      </c>
    </row>
    <row r="1771" spans="1:3" x14ac:dyDescent="0.35">
      <c r="A1771" s="8" t="s">
        <v>168</v>
      </c>
      <c r="B1771" s="54">
        <v>44872</v>
      </c>
      <c r="C1771">
        <v>4</v>
      </c>
    </row>
    <row r="1772" spans="1:3" x14ac:dyDescent="0.35">
      <c r="A1772" s="8" t="s">
        <v>168</v>
      </c>
      <c r="B1772" s="54">
        <v>44879</v>
      </c>
      <c r="C1772">
        <v>13</v>
      </c>
    </row>
    <row r="1773" spans="1:3" x14ac:dyDescent="0.35">
      <c r="A1773" s="8" t="s">
        <v>168</v>
      </c>
      <c r="B1773" s="54">
        <v>44886</v>
      </c>
      <c r="C1773">
        <v>3</v>
      </c>
    </row>
    <row r="1774" spans="1:3" x14ac:dyDescent="0.35">
      <c r="A1774" s="8" t="s">
        <v>168</v>
      </c>
      <c r="B1774" s="54">
        <v>44893</v>
      </c>
      <c r="C1774">
        <v>4</v>
      </c>
    </row>
    <row r="1775" spans="1:3" x14ac:dyDescent="0.35">
      <c r="A1775" s="8" t="s">
        <v>168</v>
      </c>
      <c r="B1775" s="54">
        <v>44900</v>
      </c>
      <c r="C1775">
        <v>4</v>
      </c>
    </row>
    <row r="1776" spans="1:3" x14ac:dyDescent="0.35">
      <c r="A1776" s="8" t="s">
        <v>168</v>
      </c>
      <c r="B1776" s="54">
        <v>44907</v>
      </c>
      <c r="C1776">
        <v>5</v>
      </c>
    </row>
    <row r="1777" spans="1:3" x14ac:dyDescent="0.35">
      <c r="A1777" s="8" t="s">
        <v>168</v>
      </c>
      <c r="B1777" s="54">
        <v>44914</v>
      </c>
      <c r="C1777">
        <v>3</v>
      </c>
    </row>
    <row r="1778" spans="1:3" x14ac:dyDescent="0.35">
      <c r="A1778" s="8" t="s">
        <v>168</v>
      </c>
      <c r="B1778" s="54">
        <v>44921</v>
      </c>
      <c r="C1778">
        <v>6</v>
      </c>
    </row>
    <row r="1779" spans="1:3" x14ac:dyDescent="0.35">
      <c r="A1779" s="8" t="s">
        <v>169</v>
      </c>
      <c r="B1779" s="54">
        <v>44200</v>
      </c>
      <c r="C1779">
        <v>0</v>
      </c>
    </row>
    <row r="1780" spans="1:3" x14ac:dyDescent="0.35">
      <c r="A1780" s="8" t="s">
        <v>169</v>
      </c>
      <c r="B1780" s="54">
        <v>44207</v>
      </c>
      <c r="C1780">
        <v>0</v>
      </c>
    </row>
    <row r="1781" spans="1:3" x14ac:dyDescent="0.35">
      <c r="A1781" s="8" t="s">
        <v>169</v>
      </c>
      <c r="B1781" s="54">
        <v>44214</v>
      </c>
      <c r="C1781">
        <v>2</v>
      </c>
    </row>
    <row r="1782" spans="1:3" x14ac:dyDescent="0.35">
      <c r="A1782" s="8" t="s">
        <v>169</v>
      </c>
      <c r="B1782" s="54">
        <v>44221</v>
      </c>
      <c r="C1782">
        <v>0</v>
      </c>
    </row>
    <row r="1783" spans="1:3" x14ac:dyDescent="0.35">
      <c r="A1783" s="8" t="s">
        <v>169</v>
      </c>
      <c r="B1783" s="54">
        <v>44228</v>
      </c>
      <c r="C1783">
        <v>1</v>
      </c>
    </row>
    <row r="1784" spans="1:3" x14ac:dyDescent="0.35">
      <c r="A1784" s="8" t="s">
        <v>169</v>
      </c>
      <c r="B1784" s="54">
        <v>44235</v>
      </c>
      <c r="C1784">
        <v>0</v>
      </c>
    </row>
    <row r="1785" spans="1:3" x14ac:dyDescent="0.35">
      <c r="A1785" s="8" t="s">
        <v>169</v>
      </c>
      <c r="B1785" s="54">
        <v>44242</v>
      </c>
      <c r="C1785">
        <v>0</v>
      </c>
    </row>
    <row r="1786" spans="1:3" x14ac:dyDescent="0.35">
      <c r="A1786" s="8" t="s">
        <v>169</v>
      </c>
      <c r="B1786" s="54">
        <v>44249</v>
      </c>
      <c r="C1786">
        <v>1</v>
      </c>
    </row>
    <row r="1787" spans="1:3" x14ac:dyDescent="0.35">
      <c r="A1787" s="8" t="s">
        <v>169</v>
      </c>
      <c r="B1787" s="54">
        <v>44256</v>
      </c>
      <c r="C1787">
        <v>1</v>
      </c>
    </row>
    <row r="1788" spans="1:3" x14ac:dyDescent="0.35">
      <c r="A1788" s="8" t="s">
        <v>169</v>
      </c>
      <c r="B1788" s="54">
        <v>44263</v>
      </c>
      <c r="C1788">
        <v>2</v>
      </c>
    </row>
    <row r="1789" spans="1:3" x14ac:dyDescent="0.35">
      <c r="A1789" s="8" t="s">
        <v>169</v>
      </c>
      <c r="B1789" s="54">
        <v>44270</v>
      </c>
      <c r="C1789">
        <v>1</v>
      </c>
    </row>
    <row r="1790" spans="1:3" x14ac:dyDescent="0.35">
      <c r="A1790" s="8" t="s">
        <v>169</v>
      </c>
      <c r="B1790" s="54">
        <v>44277</v>
      </c>
      <c r="C1790">
        <v>3</v>
      </c>
    </row>
    <row r="1791" spans="1:3" x14ac:dyDescent="0.35">
      <c r="A1791" s="8" t="s">
        <v>169</v>
      </c>
      <c r="B1791" s="54">
        <v>44284</v>
      </c>
      <c r="C1791">
        <v>6</v>
      </c>
    </row>
    <row r="1792" spans="1:3" x14ac:dyDescent="0.35">
      <c r="A1792" s="8" t="s">
        <v>169</v>
      </c>
      <c r="B1792" s="54">
        <v>44291</v>
      </c>
      <c r="C1792">
        <v>7</v>
      </c>
    </row>
    <row r="1793" spans="1:3" x14ac:dyDescent="0.35">
      <c r="A1793" s="8" t="s">
        <v>169</v>
      </c>
      <c r="B1793" s="54">
        <v>44298</v>
      </c>
      <c r="C1793">
        <v>6</v>
      </c>
    </row>
    <row r="1794" spans="1:3" x14ac:dyDescent="0.35">
      <c r="A1794" s="8" t="s">
        <v>169</v>
      </c>
      <c r="B1794" s="54">
        <v>44305</v>
      </c>
      <c r="C1794">
        <v>7</v>
      </c>
    </row>
    <row r="1795" spans="1:3" x14ac:dyDescent="0.35">
      <c r="A1795" s="8" t="s">
        <v>169</v>
      </c>
      <c r="B1795" s="54">
        <v>44312</v>
      </c>
      <c r="C1795">
        <v>7</v>
      </c>
    </row>
    <row r="1796" spans="1:3" x14ac:dyDescent="0.35">
      <c r="A1796" s="8" t="s">
        <v>169</v>
      </c>
      <c r="B1796" s="54">
        <v>44319</v>
      </c>
      <c r="C1796">
        <v>7</v>
      </c>
    </row>
    <row r="1797" spans="1:3" x14ac:dyDescent="0.35">
      <c r="A1797" s="8" t="s">
        <v>169</v>
      </c>
      <c r="B1797" s="54">
        <v>44326</v>
      </c>
      <c r="C1797">
        <v>3</v>
      </c>
    </row>
    <row r="1798" spans="1:3" x14ac:dyDescent="0.35">
      <c r="A1798" s="8" t="s">
        <v>169</v>
      </c>
      <c r="B1798" s="54">
        <v>44333</v>
      </c>
      <c r="C1798">
        <v>4</v>
      </c>
    </row>
    <row r="1799" spans="1:3" x14ac:dyDescent="0.35">
      <c r="A1799" s="8" t="s">
        <v>169</v>
      </c>
      <c r="B1799" s="54">
        <v>44340</v>
      </c>
      <c r="C1799">
        <v>4</v>
      </c>
    </row>
    <row r="1800" spans="1:3" x14ac:dyDescent="0.35">
      <c r="A1800" s="8" t="s">
        <v>169</v>
      </c>
      <c r="B1800" s="54">
        <v>44347</v>
      </c>
      <c r="C1800">
        <v>3</v>
      </c>
    </row>
    <row r="1801" spans="1:3" x14ac:dyDescent="0.35">
      <c r="A1801" s="8" t="s">
        <v>169</v>
      </c>
      <c r="B1801" s="54">
        <v>44354</v>
      </c>
      <c r="C1801">
        <v>1</v>
      </c>
    </row>
    <row r="1802" spans="1:3" x14ac:dyDescent="0.35">
      <c r="A1802" s="8" t="s">
        <v>169</v>
      </c>
      <c r="B1802" s="54">
        <v>44361</v>
      </c>
      <c r="C1802">
        <v>1</v>
      </c>
    </row>
    <row r="1803" spans="1:3" x14ac:dyDescent="0.35">
      <c r="A1803" s="8" t="s">
        <v>169</v>
      </c>
      <c r="B1803" s="54">
        <v>44368</v>
      </c>
      <c r="C1803">
        <v>2</v>
      </c>
    </row>
    <row r="1804" spans="1:3" x14ac:dyDescent="0.35">
      <c r="A1804" s="8" t="s">
        <v>169</v>
      </c>
      <c r="B1804" s="54">
        <v>44375</v>
      </c>
      <c r="C1804">
        <v>2</v>
      </c>
    </row>
    <row r="1805" spans="1:3" x14ac:dyDescent="0.35">
      <c r="A1805" s="8" t="s">
        <v>169</v>
      </c>
      <c r="B1805" s="54">
        <v>44382</v>
      </c>
      <c r="C1805">
        <v>3</v>
      </c>
    </row>
    <row r="1806" spans="1:3" x14ac:dyDescent="0.35">
      <c r="A1806" s="8" t="s">
        <v>169</v>
      </c>
      <c r="B1806" s="54">
        <v>44389</v>
      </c>
      <c r="C1806">
        <v>1</v>
      </c>
    </row>
    <row r="1807" spans="1:3" x14ac:dyDescent="0.35">
      <c r="A1807" s="8" t="s">
        <v>169</v>
      </c>
      <c r="B1807" s="54">
        <v>44396</v>
      </c>
      <c r="C1807">
        <v>1</v>
      </c>
    </row>
    <row r="1808" spans="1:3" x14ac:dyDescent="0.35">
      <c r="A1808" s="8" t="s">
        <v>169</v>
      </c>
      <c r="B1808" s="54">
        <v>44403</v>
      </c>
      <c r="C1808">
        <v>3</v>
      </c>
    </row>
    <row r="1809" spans="1:3" x14ac:dyDescent="0.35">
      <c r="A1809" s="8" t="s">
        <v>169</v>
      </c>
      <c r="B1809" s="54">
        <v>44410</v>
      </c>
      <c r="C1809">
        <v>1</v>
      </c>
    </row>
    <row r="1810" spans="1:3" x14ac:dyDescent="0.35">
      <c r="A1810" s="8" t="s">
        <v>169</v>
      </c>
      <c r="B1810" s="54">
        <v>44417</v>
      </c>
      <c r="C1810">
        <v>2</v>
      </c>
    </row>
    <row r="1811" spans="1:3" x14ac:dyDescent="0.35">
      <c r="A1811" s="8" t="s">
        <v>169</v>
      </c>
      <c r="B1811" s="54">
        <v>44424</v>
      </c>
      <c r="C1811">
        <v>4</v>
      </c>
    </row>
    <row r="1812" spans="1:3" x14ac:dyDescent="0.35">
      <c r="A1812" s="8" t="s">
        <v>169</v>
      </c>
      <c r="B1812" s="54">
        <v>44431</v>
      </c>
      <c r="C1812">
        <v>2</v>
      </c>
    </row>
    <row r="1813" spans="1:3" x14ac:dyDescent="0.35">
      <c r="A1813" s="8" t="s">
        <v>169</v>
      </c>
      <c r="B1813" s="54">
        <v>44438</v>
      </c>
      <c r="C1813">
        <v>2</v>
      </c>
    </row>
    <row r="1814" spans="1:3" x14ac:dyDescent="0.35">
      <c r="A1814" s="8" t="s">
        <v>169</v>
      </c>
      <c r="B1814" s="54">
        <v>44445</v>
      </c>
      <c r="C1814">
        <v>6</v>
      </c>
    </row>
    <row r="1815" spans="1:3" x14ac:dyDescent="0.35">
      <c r="A1815" s="8" t="s">
        <v>169</v>
      </c>
      <c r="B1815" s="54">
        <v>44452</v>
      </c>
      <c r="C1815">
        <v>4</v>
      </c>
    </row>
    <row r="1816" spans="1:3" x14ac:dyDescent="0.35">
      <c r="A1816" s="8" t="s">
        <v>169</v>
      </c>
      <c r="B1816" s="54">
        <v>44459</v>
      </c>
      <c r="C1816">
        <v>6</v>
      </c>
    </row>
    <row r="1817" spans="1:3" x14ac:dyDescent="0.35">
      <c r="A1817" s="8" t="s">
        <v>169</v>
      </c>
      <c r="B1817" s="54">
        <v>44466</v>
      </c>
      <c r="C1817">
        <v>6</v>
      </c>
    </row>
    <row r="1818" spans="1:3" x14ac:dyDescent="0.35">
      <c r="A1818" s="8" t="s">
        <v>169</v>
      </c>
      <c r="B1818" s="54">
        <v>44473</v>
      </c>
      <c r="C1818">
        <v>7</v>
      </c>
    </row>
    <row r="1819" spans="1:3" x14ac:dyDescent="0.35">
      <c r="A1819" s="8" t="s">
        <v>169</v>
      </c>
      <c r="B1819" s="54">
        <v>44480</v>
      </c>
      <c r="C1819">
        <v>11</v>
      </c>
    </row>
    <row r="1820" spans="1:3" x14ac:dyDescent="0.35">
      <c r="A1820" s="8" t="s">
        <v>169</v>
      </c>
      <c r="B1820" s="54">
        <v>44487</v>
      </c>
      <c r="C1820">
        <v>10</v>
      </c>
    </row>
    <row r="1821" spans="1:3" x14ac:dyDescent="0.35">
      <c r="A1821" s="8" t="s">
        <v>169</v>
      </c>
      <c r="B1821" s="54">
        <v>44494</v>
      </c>
      <c r="C1821">
        <v>11</v>
      </c>
    </row>
    <row r="1822" spans="1:3" x14ac:dyDescent="0.35">
      <c r="A1822" s="8" t="s">
        <v>169</v>
      </c>
      <c r="B1822" s="54">
        <v>44501</v>
      </c>
      <c r="C1822">
        <v>10</v>
      </c>
    </row>
    <row r="1823" spans="1:3" x14ac:dyDescent="0.35">
      <c r="A1823" s="8" t="s">
        <v>169</v>
      </c>
      <c r="B1823" s="54">
        <v>44508</v>
      </c>
      <c r="C1823">
        <v>7</v>
      </c>
    </row>
    <row r="1824" spans="1:3" x14ac:dyDescent="0.35">
      <c r="A1824" s="8" t="s">
        <v>169</v>
      </c>
      <c r="B1824" s="54">
        <v>44515</v>
      </c>
      <c r="C1824">
        <v>9</v>
      </c>
    </row>
    <row r="1825" spans="1:3" x14ac:dyDescent="0.35">
      <c r="A1825" s="8" t="s">
        <v>169</v>
      </c>
      <c r="B1825" s="54">
        <v>44522</v>
      </c>
      <c r="C1825">
        <v>5</v>
      </c>
    </row>
    <row r="1826" spans="1:3" x14ac:dyDescent="0.35">
      <c r="A1826" s="8" t="s">
        <v>169</v>
      </c>
      <c r="B1826" s="54">
        <v>44529</v>
      </c>
      <c r="C1826">
        <v>4</v>
      </c>
    </row>
    <row r="1827" spans="1:3" x14ac:dyDescent="0.35">
      <c r="A1827" s="8" t="s">
        <v>169</v>
      </c>
      <c r="B1827" s="54">
        <v>44536</v>
      </c>
      <c r="C1827">
        <v>4</v>
      </c>
    </row>
    <row r="1828" spans="1:3" x14ac:dyDescent="0.35">
      <c r="A1828" s="8" t="s">
        <v>169</v>
      </c>
      <c r="B1828" s="54">
        <v>44543</v>
      </c>
      <c r="C1828">
        <v>4</v>
      </c>
    </row>
    <row r="1829" spans="1:3" x14ac:dyDescent="0.35">
      <c r="A1829" s="8" t="s">
        <v>169</v>
      </c>
      <c r="B1829" s="54">
        <v>44550</v>
      </c>
      <c r="C1829">
        <v>5</v>
      </c>
    </row>
    <row r="1830" spans="1:3" x14ac:dyDescent="0.35">
      <c r="A1830" s="8" t="s">
        <v>169</v>
      </c>
      <c r="B1830" s="54">
        <v>44557</v>
      </c>
      <c r="C1830">
        <v>5</v>
      </c>
    </row>
    <row r="1831" spans="1:3" x14ac:dyDescent="0.35">
      <c r="A1831" s="8" t="s">
        <v>169</v>
      </c>
      <c r="B1831" s="54">
        <v>44564</v>
      </c>
      <c r="C1831">
        <v>6</v>
      </c>
    </row>
    <row r="1832" spans="1:3" x14ac:dyDescent="0.35">
      <c r="A1832" s="8" t="s">
        <v>169</v>
      </c>
      <c r="B1832" s="54">
        <v>44571</v>
      </c>
      <c r="C1832">
        <v>3</v>
      </c>
    </row>
    <row r="1833" spans="1:3" x14ac:dyDescent="0.35">
      <c r="A1833" s="8" t="s">
        <v>169</v>
      </c>
      <c r="B1833" s="54">
        <v>44578</v>
      </c>
      <c r="C1833">
        <v>3</v>
      </c>
    </row>
    <row r="1834" spans="1:3" x14ac:dyDescent="0.35">
      <c r="A1834" s="8" t="s">
        <v>169</v>
      </c>
      <c r="B1834" s="54">
        <v>44585</v>
      </c>
      <c r="C1834">
        <v>6</v>
      </c>
    </row>
    <row r="1835" spans="1:3" x14ac:dyDescent="0.35">
      <c r="A1835" s="8" t="s">
        <v>169</v>
      </c>
      <c r="B1835" s="54">
        <v>44592</v>
      </c>
      <c r="C1835">
        <v>5</v>
      </c>
    </row>
    <row r="1836" spans="1:3" x14ac:dyDescent="0.35">
      <c r="A1836" s="8" t="s">
        <v>169</v>
      </c>
      <c r="B1836" s="54">
        <v>44599</v>
      </c>
      <c r="C1836">
        <v>4</v>
      </c>
    </row>
    <row r="1837" spans="1:3" x14ac:dyDescent="0.35">
      <c r="A1837" s="8" t="s">
        <v>169</v>
      </c>
      <c r="B1837" s="54">
        <v>44606</v>
      </c>
      <c r="C1837">
        <v>5</v>
      </c>
    </row>
    <row r="1838" spans="1:3" x14ac:dyDescent="0.35">
      <c r="A1838" s="8" t="s">
        <v>169</v>
      </c>
      <c r="B1838" s="54">
        <v>44613</v>
      </c>
      <c r="C1838">
        <v>4</v>
      </c>
    </row>
    <row r="1839" spans="1:3" x14ac:dyDescent="0.35">
      <c r="A1839" s="8" t="s">
        <v>169</v>
      </c>
      <c r="B1839" s="54">
        <v>44620</v>
      </c>
      <c r="C1839">
        <v>5</v>
      </c>
    </row>
    <row r="1840" spans="1:3" x14ac:dyDescent="0.35">
      <c r="A1840" s="8" t="s">
        <v>169</v>
      </c>
      <c r="B1840" s="54">
        <v>44627</v>
      </c>
      <c r="C1840">
        <v>5</v>
      </c>
    </row>
    <row r="1841" spans="1:3" x14ac:dyDescent="0.35">
      <c r="A1841" s="8" t="s">
        <v>169</v>
      </c>
      <c r="B1841" s="54">
        <v>44634</v>
      </c>
      <c r="C1841">
        <v>5</v>
      </c>
    </row>
    <row r="1842" spans="1:3" x14ac:dyDescent="0.35">
      <c r="A1842" s="8" t="s">
        <v>169</v>
      </c>
      <c r="B1842" s="54">
        <v>44641</v>
      </c>
      <c r="C1842">
        <v>7</v>
      </c>
    </row>
    <row r="1843" spans="1:3" x14ac:dyDescent="0.35">
      <c r="A1843" s="8" t="s">
        <v>169</v>
      </c>
      <c r="B1843" s="54">
        <v>44648</v>
      </c>
      <c r="C1843">
        <v>9</v>
      </c>
    </row>
    <row r="1844" spans="1:3" x14ac:dyDescent="0.35">
      <c r="A1844" s="8" t="s">
        <v>169</v>
      </c>
      <c r="B1844" s="54">
        <v>44655</v>
      </c>
      <c r="C1844">
        <v>8</v>
      </c>
    </row>
    <row r="1845" spans="1:3" x14ac:dyDescent="0.35">
      <c r="A1845" s="8" t="s">
        <v>169</v>
      </c>
      <c r="B1845" s="54">
        <v>44662</v>
      </c>
      <c r="C1845">
        <v>12</v>
      </c>
    </row>
    <row r="1846" spans="1:3" x14ac:dyDescent="0.35">
      <c r="A1846" s="8" t="s">
        <v>169</v>
      </c>
      <c r="B1846" s="54">
        <v>44669</v>
      </c>
      <c r="C1846">
        <v>11</v>
      </c>
    </row>
    <row r="1847" spans="1:3" x14ac:dyDescent="0.35">
      <c r="A1847" s="8" t="s">
        <v>169</v>
      </c>
      <c r="B1847" s="54">
        <v>44676</v>
      </c>
      <c r="C1847">
        <v>11</v>
      </c>
    </row>
    <row r="1848" spans="1:3" x14ac:dyDescent="0.35">
      <c r="A1848" s="8" t="s">
        <v>169</v>
      </c>
      <c r="B1848" s="54">
        <v>44683</v>
      </c>
      <c r="C1848">
        <v>9</v>
      </c>
    </row>
    <row r="1849" spans="1:3" x14ac:dyDescent="0.35">
      <c r="A1849" s="8" t="s">
        <v>169</v>
      </c>
      <c r="B1849" s="54">
        <v>44690</v>
      </c>
      <c r="C1849">
        <v>7</v>
      </c>
    </row>
    <row r="1850" spans="1:3" x14ac:dyDescent="0.35">
      <c r="A1850" s="8" t="s">
        <v>169</v>
      </c>
      <c r="B1850" s="54">
        <v>44697</v>
      </c>
      <c r="C1850">
        <v>5</v>
      </c>
    </row>
    <row r="1851" spans="1:3" x14ac:dyDescent="0.35">
      <c r="A1851" s="8" t="s">
        <v>169</v>
      </c>
      <c r="B1851" s="54">
        <v>44704</v>
      </c>
      <c r="C1851">
        <v>8</v>
      </c>
    </row>
    <row r="1852" spans="1:3" x14ac:dyDescent="0.35">
      <c r="A1852" s="8" t="s">
        <v>169</v>
      </c>
      <c r="B1852" s="54">
        <v>44711</v>
      </c>
      <c r="C1852">
        <v>6</v>
      </c>
    </row>
    <row r="1853" spans="1:3" x14ac:dyDescent="0.35">
      <c r="A1853" s="8" t="s">
        <v>169</v>
      </c>
      <c r="B1853" s="54">
        <v>44718</v>
      </c>
      <c r="C1853">
        <v>7</v>
      </c>
    </row>
    <row r="1854" spans="1:3" x14ac:dyDescent="0.35">
      <c r="A1854" s="8" t="s">
        <v>169</v>
      </c>
      <c r="B1854" s="54">
        <v>44725</v>
      </c>
      <c r="C1854">
        <v>4</v>
      </c>
    </row>
    <row r="1855" spans="1:3" x14ac:dyDescent="0.35">
      <c r="A1855" s="8" t="s">
        <v>169</v>
      </c>
      <c r="B1855" s="54">
        <v>44732</v>
      </c>
      <c r="C1855">
        <v>7</v>
      </c>
    </row>
    <row r="1856" spans="1:3" x14ac:dyDescent="0.35">
      <c r="A1856" s="8" t="s">
        <v>169</v>
      </c>
      <c r="B1856" s="54">
        <v>44739</v>
      </c>
      <c r="C1856">
        <v>5</v>
      </c>
    </row>
    <row r="1857" spans="1:3" x14ac:dyDescent="0.35">
      <c r="A1857" s="8" t="s">
        <v>169</v>
      </c>
      <c r="B1857" s="54">
        <v>44746</v>
      </c>
      <c r="C1857">
        <v>3</v>
      </c>
    </row>
    <row r="1858" spans="1:3" x14ac:dyDescent="0.35">
      <c r="A1858" s="8" t="s">
        <v>169</v>
      </c>
      <c r="B1858" s="54">
        <v>44753</v>
      </c>
      <c r="C1858">
        <v>6</v>
      </c>
    </row>
    <row r="1859" spans="1:3" x14ac:dyDescent="0.35">
      <c r="A1859" s="8" t="s">
        <v>169</v>
      </c>
      <c r="B1859" s="54">
        <v>44760</v>
      </c>
      <c r="C1859">
        <v>5</v>
      </c>
    </row>
    <row r="1860" spans="1:3" x14ac:dyDescent="0.35">
      <c r="A1860" s="8" t="s">
        <v>169</v>
      </c>
      <c r="B1860" s="54">
        <v>44767</v>
      </c>
      <c r="C1860">
        <v>3</v>
      </c>
    </row>
    <row r="1861" spans="1:3" x14ac:dyDescent="0.35">
      <c r="A1861" s="8" t="s">
        <v>169</v>
      </c>
      <c r="B1861" s="54">
        <v>44774</v>
      </c>
      <c r="C1861">
        <v>4</v>
      </c>
    </row>
    <row r="1862" spans="1:3" x14ac:dyDescent="0.35">
      <c r="A1862" s="8" t="s">
        <v>169</v>
      </c>
      <c r="B1862" s="54">
        <v>44781</v>
      </c>
      <c r="C1862">
        <v>7</v>
      </c>
    </row>
    <row r="1863" spans="1:3" x14ac:dyDescent="0.35">
      <c r="A1863" s="8" t="s">
        <v>169</v>
      </c>
      <c r="B1863" s="54">
        <v>44788</v>
      </c>
      <c r="C1863">
        <v>6</v>
      </c>
    </row>
    <row r="1864" spans="1:3" x14ac:dyDescent="0.35">
      <c r="A1864" s="8" t="s">
        <v>169</v>
      </c>
      <c r="B1864" s="54">
        <v>44795</v>
      </c>
      <c r="C1864">
        <v>7</v>
      </c>
    </row>
    <row r="1865" spans="1:3" x14ac:dyDescent="0.35">
      <c r="A1865" s="8" t="s">
        <v>169</v>
      </c>
      <c r="B1865" s="54">
        <v>44802</v>
      </c>
      <c r="C1865">
        <v>4</v>
      </c>
    </row>
    <row r="1866" spans="1:3" x14ac:dyDescent="0.35">
      <c r="A1866" s="8" t="s">
        <v>169</v>
      </c>
      <c r="B1866" s="54">
        <v>44809</v>
      </c>
      <c r="C1866">
        <v>4</v>
      </c>
    </row>
    <row r="1867" spans="1:3" x14ac:dyDescent="0.35">
      <c r="A1867" s="8" t="s">
        <v>169</v>
      </c>
      <c r="B1867" s="54">
        <v>44816</v>
      </c>
      <c r="C1867">
        <v>6</v>
      </c>
    </row>
    <row r="1868" spans="1:3" x14ac:dyDescent="0.35">
      <c r="A1868" s="8" t="s">
        <v>169</v>
      </c>
      <c r="B1868" s="54">
        <v>44823</v>
      </c>
      <c r="C1868">
        <v>8</v>
      </c>
    </row>
    <row r="1869" spans="1:3" x14ac:dyDescent="0.35">
      <c r="A1869" s="8" t="s">
        <v>169</v>
      </c>
      <c r="B1869" s="54">
        <v>44830</v>
      </c>
      <c r="C1869">
        <v>8</v>
      </c>
    </row>
    <row r="1870" spans="1:3" x14ac:dyDescent="0.35">
      <c r="A1870" s="8" t="s">
        <v>169</v>
      </c>
      <c r="B1870" s="54">
        <v>44837</v>
      </c>
      <c r="C1870">
        <v>9</v>
      </c>
    </row>
    <row r="1871" spans="1:3" x14ac:dyDescent="0.35">
      <c r="A1871" s="8" t="s">
        <v>169</v>
      </c>
      <c r="B1871" s="54">
        <v>44844</v>
      </c>
      <c r="C1871">
        <v>15</v>
      </c>
    </row>
    <row r="1872" spans="1:3" x14ac:dyDescent="0.35">
      <c r="A1872" s="8" t="s">
        <v>169</v>
      </c>
      <c r="B1872" s="54">
        <v>44851</v>
      </c>
      <c r="C1872">
        <v>12</v>
      </c>
    </row>
    <row r="1873" spans="1:3" x14ac:dyDescent="0.35">
      <c r="A1873" s="8" t="s">
        <v>169</v>
      </c>
      <c r="B1873" s="54">
        <v>44858</v>
      </c>
      <c r="C1873">
        <v>13</v>
      </c>
    </row>
    <row r="1874" spans="1:3" x14ac:dyDescent="0.35">
      <c r="A1874" s="8" t="s">
        <v>169</v>
      </c>
      <c r="B1874" s="54">
        <v>44865</v>
      </c>
      <c r="C1874">
        <v>11</v>
      </c>
    </row>
    <row r="1875" spans="1:3" x14ac:dyDescent="0.35">
      <c r="A1875" s="8" t="s">
        <v>169</v>
      </c>
      <c r="B1875" s="54">
        <v>44872</v>
      </c>
      <c r="C1875">
        <v>9</v>
      </c>
    </row>
    <row r="1876" spans="1:3" x14ac:dyDescent="0.35">
      <c r="A1876" s="8" t="s">
        <v>169</v>
      </c>
      <c r="B1876" s="54">
        <v>44879</v>
      </c>
      <c r="C1876">
        <v>9</v>
      </c>
    </row>
    <row r="1877" spans="1:3" x14ac:dyDescent="0.35">
      <c r="A1877" s="8" t="s">
        <v>169</v>
      </c>
      <c r="B1877" s="54">
        <v>44886</v>
      </c>
      <c r="C1877">
        <v>7</v>
      </c>
    </row>
    <row r="1878" spans="1:3" x14ac:dyDescent="0.35">
      <c r="A1878" s="8" t="s">
        <v>169</v>
      </c>
      <c r="B1878" s="54">
        <v>44893</v>
      </c>
      <c r="C1878">
        <v>9</v>
      </c>
    </row>
    <row r="1879" spans="1:3" x14ac:dyDescent="0.35">
      <c r="A1879" s="8" t="s">
        <v>169</v>
      </c>
      <c r="B1879" s="54">
        <v>44900</v>
      </c>
      <c r="C1879">
        <v>6</v>
      </c>
    </row>
    <row r="1880" spans="1:3" x14ac:dyDescent="0.35">
      <c r="A1880" s="8" t="s">
        <v>169</v>
      </c>
      <c r="B1880" s="54">
        <v>44907</v>
      </c>
      <c r="C1880">
        <v>8</v>
      </c>
    </row>
    <row r="1881" spans="1:3" x14ac:dyDescent="0.35">
      <c r="A1881" s="8" t="s">
        <v>169</v>
      </c>
      <c r="B1881" s="54">
        <v>44914</v>
      </c>
      <c r="C1881">
        <v>8</v>
      </c>
    </row>
    <row r="1882" spans="1:3" x14ac:dyDescent="0.35">
      <c r="A1882" s="8" t="s">
        <v>169</v>
      </c>
      <c r="B1882" s="54">
        <v>44921</v>
      </c>
      <c r="C1882">
        <v>8</v>
      </c>
    </row>
    <row r="1883" spans="1:3" x14ac:dyDescent="0.35">
      <c r="A1883" s="8" t="s">
        <v>170</v>
      </c>
      <c r="B1883" s="54">
        <v>44200</v>
      </c>
      <c r="C1883">
        <v>0</v>
      </c>
    </row>
    <row r="1884" spans="1:3" x14ac:dyDescent="0.35">
      <c r="A1884" s="8" t="s">
        <v>170</v>
      </c>
      <c r="B1884" s="54">
        <v>44207</v>
      </c>
      <c r="C1884">
        <v>0</v>
      </c>
    </row>
    <row r="1885" spans="1:3" x14ac:dyDescent="0.35">
      <c r="A1885" s="8" t="s">
        <v>170</v>
      </c>
      <c r="B1885" s="54">
        <v>44214</v>
      </c>
      <c r="C1885">
        <v>0</v>
      </c>
    </row>
    <row r="1886" spans="1:3" x14ac:dyDescent="0.35">
      <c r="A1886" s="8" t="s">
        <v>170</v>
      </c>
      <c r="B1886" s="54">
        <v>44221</v>
      </c>
      <c r="C1886">
        <v>0</v>
      </c>
    </row>
    <row r="1887" spans="1:3" x14ac:dyDescent="0.35">
      <c r="A1887" s="8" t="s">
        <v>170</v>
      </c>
      <c r="B1887" s="54">
        <v>44228</v>
      </c>
      <c r="C1887">
        <v>1</v>
      </c>
    </row>
    <row r="1888" spans="1:3" x14ac:dyDescent="0.35">
      <c r="A1888" s="8" t="s">
        <v>170</v>
      </c>
      <c r="B1888" s="54">
        <v>44235</v>
      </c>
      <c r="C1888">
        <v>0</v>
      </c>
    </row>
    <row r="1889" spans="1:3" x14ac:dyDescent="0.35">
      <c r="A1889" s="8" t="s">
        <v>170</v>
      </c>
      <c r="B1889" s="54">
        <v>44242</v>
      </c>
      <c r="C1889">
        <v>1</v>
      </c>
    </row>
    <row r="1890" spans="1:3" x14ac:dyDescent="0.35">
      <c r="A1890" s="8" t="s">
        <v>170</v>
      </c>
      <c r="B1890" s="54">
        <v>44249</v>
      </c>
      <c r="C1890">
        <v>0</v>
      </c>
    </row>
    <row r="1891" spans="1:3" x14ac:dyDescent="0.35">
      <c r="A1891" s="8" t="s">
        <v>170</v>
      </c>
      <c r="B1891" s="54">
        <v>44256</v>
      </c>
      <c r="C1891">
        <v>0</v>
      </c>
    </row>
    <row r="1892" spans="1:3" x14ac:dyDescent="0.35">
      <c r="A1892" s="8" t="s">
        <v>170</v>
      </c>
      <c r="B1892" s="54">
        <v>44263</v>
      </c>
      <c r="C1892">
        <v>0</v>
      </c>
    </row>
    <row r="1893" spans="1:3" x14ac:dyDescent="0.35">
      <c r="A1893" s="8" t="s">
        <v>170</v>
      </c>
      <c r="B1893" s="54">
        <v>44270</v>
      </c>
      <c r="C1893">
        <v>1</v>
      </c>
    </row>
    <row r="1894" spans="1:3" x14ac:dyDescent="0.35">
      <c r="A1894" s="8" t="s">
        <v>170</v>
      </c>
      <c r="B1894" s="54">
        <v>44277</v>
      </c>
      <c r="C1894">
        <v>1</v>
      </c>
    </row>
    <row r="1895" spans="1:3" x14ac:dyDescent="0.35">
      <c r="A1895" s="8" t="s">
        <v>170</v>
      </c>
      <c r="B1895" s="54">
        <v>44284</v>
      </c>
      <c r="C1895">
        <v>0</v>
      </c>
    </row>
    <row r="1896" spans="1:3" x14ac:dyDescent="0.35">
      <c r="A1896" s="8" t="s">
        <v>170</v>
      </c>
      <c r="B1896" s="54">
        <v>44291</v>
      </c>
      <c r="C1896">
        <v>5</v>
      </c>
    </row>
    <row r="1897" spans="1:3" x14ac:dyDescent="0.35">
      <c r="A1897" s="8" t="s">
        <v>170</v>
      </c>
      <c r="B1897" s="54">
        <v>44298</v>
      </c>
      <c r="C1897">
        <v>1</v>
      </c>
    </row>
    <row r="1898" spans="1:3" x14ac:dyDescent="0.35">
      <c r="A1898" s="8" t="s">
        <v>170</v>
      </c>
      <c r="B1898" s="54">
        <v>44305</v>
      </c>
      <c r="C1898">
        <v>0</v>
      </c>
    </row>
    <row r="1899" spans="1:3" x14ac:dyDescent="0.35">
      <c r="A1899" s="8" t="s">
        <v>170</v>
      </c>
      <c r="B1899" s="54">
        <v>44312</v>
      </c>
      <c r="C1899">
        <v>1</v>
      </c>
    </row>
    <row r="1900" spans="1:3" x14ac:dyDescent="0.35">
      <c r="A1900" s="8" t="s">
        <v>170</v>
      </c>
      <c r="B1900" s="54">
        <v>44319</v>
      </c>
      <c r="C1900">
        <v>0</v>
      </c>
    </row>
    <row r="1901" spans="1:3" x14ac:dyDescent="0.35">
      <c r="A1901" s="8" t="s">
        <v>170</v>
      </c>
      <c r="B1901" s="54">
        <v>44326</v>
      </c>
      <c r="C1901">
        <v>0</v>
      </c>
    </row>
    <row r="1902" spans="1:3" x14ac:dyDescent="0.35">
      <c r="A1902" s="8" t="s">
        <v>170</v>
      </c>
      <c r="B1902" s="54">
        <v>44333</v>
      </c>
      <c r="C1902">
        <v>3</v>
      </c>
    </row>
    <row r="1903" spans="1:3" x14ac:dyDescent="0.35">
      <c r="A1903" s="8" t="s">
        <v>170</v>
      </c>
      <c r="B1903" s="54">
        <v>44340</v>
      </c>
      <c r="C1903">
        <v>1</v>
      </c>
    </row>
    <row r="1904" spans="1:3" x14ac:dyDescent="0.35">
      <c r="A1904" s="8" t="s">
        <v>170</v>
      </c>
      <c r="B1904" s="54">
        <v>44347</v>
      </c>
      <c r="C1904">
        <v>1</v>
      </c>
    </row>
    <row r="1905" spans="1:3" x14ac:dyDescent="0.35">
      <c r="A1905" s="8" t="s">
        <v>170</v>
      </c>
      <c r="B1905" s="54">
        <v>44354</v>
      </c>
      <c r="C1905">
        <v>3</v>
      </c>
    </row>
    <row r="1906" spans="1:3" x14ac:dyDescent="0.35">
      <c r="A1906" s="8" t="s">
        <v>170</v>
      </c>
      <c r="B1906" s="54">
        <v>44361</v>
      </c>
      <c r="C1906">
        <v>1</v>
      </c>
    </row>
    <row r="1907" spans="1:3" x14ac:dyDescent="0.35">
      <c r="A1907" s="8" t="s">
        <v>170</v>
      </c>
      <c r="B1907" s="54">
        <v>44368</v>
      </c>
      <c r="C1907">
        <v>0</v>
      </c>
    </row>
    <row r="1908" spans="1:3" x14ac:dyDescent="0.35">
      <c r="A1908" s="8" t="s">
        <v>170</v>
      </c>
      <c r="B1908" s="54">
        <v>44375</v>
      </c>
      <c r="C1908">
        <v>2</v>
      </c>
    </row>
    <row r="1909" spans="1:3" x14ac:dyDescent="0.35">
      <c r="A1909" s="8" t="s">
        <v>170</v>
      </c>
      <c r="B1909" s="54">
        <v>44382</v>
      </c>
      <c r="C1909">
        <v>0</v>
      </c>
    </row>
    <row r="1910" spans="1:3" x14ac:dyDescent="0.35">
      <c r="A1910" s="8" t="s">
        <v>170</v>
      </c>
      <c r="B1910" s="54">
        <v>44389</v>
      </c>
      <c r="C1910">
        <v>2</v>
      </c>
    </row>
    <row r="1911" spans="1:3" x14ac:dyDescent="0.35">
      <c r="A1911" s="8" t="s">
        <v>170</v>
      </c>
      <c r="B1911" s="54">
        <v>44396</v>
      </c>
      <c r="C1911">
        <v>0</v>
      </c>
    </row>
    <row r="1912" spans="1:3" x14ac:dyDescent="0.35">
      <c r="A1912" s="8" t="s">
        <v>170</v>
      </c>
      <c r="B1912" s="54">
        <v>44403</v>
      </c>
      <c r="C1912">
        <v>1</v>
      </c>
    </row>
    <row r="1913" spans="1:3" x14ac:dyDescent="0.35">
      <c r="A1913" s="8" t="s">
        <v>170</v>
      </c>
      <c r="B1913" s="54">
        <v>44410</v>
      </c>
      <c r="C1913">
        <v>1</v>
      </c>
    </row>
    <row r="1914" spans="1:3" x14ac:dyDescent="0.35">
      <c r="A1914" s="8" t="s">
        <v>170</v>
      </c>
      <c r="B1914" s="54">
        <v>44417</v>
      </c>
      <c r="C1914">
        <v>1</v>
      </c>
    </row>
    <row r="1915" spans="1:3" x14ac:dyDescent="0.35">
      <c r="A1915" s="8" t="s">
        <v>170</v>
      </c>
      <c r="B1915" s="54">
        <v>44424</v>
      </c>
      <c r="C1915">
        <v>1</v>
      </c>
    </row>
    <row r="1916" spans="1:3" x14ac:dyDescent="0.35">
      <c r="A1916" s="8" t="s">
        <v>170</v>
      </c>
      <c r="B1916" s="54">
        <v>44431</v>
      </c>
      <c r="C1916">
        <v>1</v>
      </c>
    </row>
    <row r="1917" spans="1:3" x14ac:dyDescent="0.35">
      <c r="A1917" s="8" t="s">
        <v>170</v>
      </c>
      <c r="B1917" s="54">
        <v>44438</v>
      </c>
      <c r="C1917">
        <v>1</v>
      </c>
    </row>
    <row r="1918" spans="1:3" x14ac:dyDescent="0.35">
      <c r="A1918" s="8" t="s">
        <v>170</v>
      </c>
      <c r="B1918" s="54">
        <v>44445</v>
      </c>
      <c r="C1918">
        <v>2</v>
      </c>
    </row>
    <row r="1919" spans="1:3" x14ac:dyDescent="0.35">
      <c r="A1919" s="8" t="s">
        <v>170</v>
      </c>
      <c r="B1919" s="54">
        <v>44452</v>
      </c>
      <c r="C1919">
        <v>4</v>
      </c>
    </row>
    <row r="1920" spans="1:3" x14ac:dyDescent="0.35">
      <c r="A1920" s="8" t="s">
        <v>170</v>
      </c>
      <c r="B1920" s="54">
        <v>44459</v>
      </c>
      <c r="C1920">
        <v>1</v>
      </c>
    </row>
    <row r="1921" spans="1:3" x14ac:dyDescent="0.35">
      <c r="A1921" s="8" t="s">
        <v>170</v>
      </c>
      <c r="B1921" s="54">
        <v>44466</v>
      </c>
      <c r="C1921">
        <v>3</v>
      </c>
    </row>
    <row r="1922" spans="1:3" x14ac:dyDescent="0.35">
      <c r="A1922" s="8" t="s">
        <v>170</v>
      </c>
      <c r="B1922" s="54">
        <v>44473</v>
      </c>
      <c r="C1922">
        <v>1</v>
      </c>
    </row>
    <row r="1923" spans="1:3" x14ac:dyDescent="0.35">
      <c r="A1923" s="8" t="s">
        <v>170</v>
      </c>
      <c r="B1923" s="54">
        <v>44480</v>
      </c>
      <c r="C1923">
        <v>2</v>
      </c>
    </row>
    <row r="1924" spans="1:3" x14ac:dyDescent="0.35">
      <c r="A1924" s="8" t="s">
        <v>170</v>
      </c>
      <c r="B1924" s="54">
        <v>44487</v>
      </c>
      <c r="C1924">
        <v>2</v>
      </c>
    </row>
    <row r="1925" spans="1:3" x14ac:dyDescent="0.35">
      <c r="A1925" s="8" t="s">
        <v>170</v>
      </c>
      <c r="B1925" s="54">
        <v>44494</v>
      </c>
      <c r="C1925">
        <v>2</v>
      </c>
    </row>
    <row r="1926" spans="1:3" x14ac:dyDescent="0.35">
      <c r="A1926" s="8" t="s">
        <v>170</v>
      </c>
      <c r="B1926" s="54">
        <v>44501</v>
      </c>
      <c r="C1926">
        <v>2</v>
      </c>
    </row>
    <row r="1927" spans="1:3" x14ac:dyDescent="0.35">
      <c r="A1927" s="8" t="s">
        <v>170</v>
      </c>
      <c r="B1927" s="54">
        <v>44508</v>
      </c>
      <c r="C1927">
        <v>2</v>
      </c>
    </row>
    <row r="1928" spans="1:3" x14ac:dyDescent="0.35">
      <c r="A1928" s="8" t="s">
        <v>170</v>
      </c>
      <c r="B1928" s="54">
        <v>44515</v>
      </c>
      <c r="C1928">
        <v>0</v>
      </c>
    </row>
    <row r="1929" spans="1:3" x14ac:dyDescent="0.35">
      <c r="A1929" s="8" t="s">
        <v>170</v>
      </c>
      <c r="B1929" s="54">
        <v>44522</v>
      </c>
      <c r="C1929">
        <v>27</v>
      </c>
    </row>
    <row r="1930" spans="1:3" x14ac:dyDescent="0.35">
      <c r="A1930" s="8" t="s">
        <v>170</v>
      </c>
      <c r="B1930" s="54">
        <v>44529</v>
      </c>
      <c r="C1930">
        <v>10</v>
      </c>
    </row>
    <row r="1931" spans="1:3" x14ac:dyDescent="0.35">
      <c r="A1931" s="8" t="s">
        <v>170</v>
      </c>
      <c r="B1931" s="54">
        <v>44536</v>
      </c>
      <c r="C1931">
        <v>17</v>
      </c>
    </row>
    <row r="1932" spans="1:3" x14ac:dyDescent="0.35">
      <c r="A1932" s="8" t="s">
        <v>170</v>
      </c>
      <c r="B1932" s="54">
        <v>44543</v>
      </c>
      <c r="C1932">
        <v>18</v>
      </c>
    </row>
    <row r="1933" spans="1:3" x14ac:dyDescent="0.35">
      <c r="A1933" s="8" t="s">
        <v>170</v>
      </c>
      <c r="B1933" s="54">
        <v>44550</v>
      </c>
      <c r="C1933">
        <v>13</v>
      </c>
    </row>
    <row r="1934" spans="1:3" x14ac:dyDescent="0.35">
      <c r="A1934" s="8" t="s">
        <v>170</v>
      </c>
      <c r="B1934" s="54">
        <v>44557</v>
      </c>
      <c r="C1934">
        <v>4</v>
      </c>
    </row>
    <row r="1935" spans="1:3" x14ac:dyDescent="0.35">
      <c r="A1935" s="8" t="s">
        <v>170</v>
      </c>
      <c r="B1935" s="54">
        <v>44564</v>
      </c>
      <c r="C1935">
        <v>2</v>
      </c>
    </row>
    <row r="1936" spans="1:3" x14ac:dyDescent="0.35">
      <c r="A1936" s="8" t="s">
        <v>170</v>
      </c>
      <c r="B1936" s="54">
        <v>44571</v>
      </c>
      <c r="C1936">
        <v>4</v>
      </c>
    </row>
    <row r="1937" spans="1:3" x14ac:dyDescent="0.35">
      <c r="A1937" s="8" t="s">
        <v>170</v>
      </c>
      <c r="B1937" s="54">
        <v>44578</v>
      </c>
      <c r="C1937">
        <v>2</v>
      </c>
    </row>
    <row r="1938" spans="1:3" x14ac:dyDescent="0.35">
      <c r="A1938" s="8" t="s">
        <v>170</v>
      </c>
      <c r="B1938" s="54">
        <v>44585</v>
      </c>
      <c r="C1938">
        <v>3</v>
      </c>
    </row>
    <row r="1939" spans="1:3" x14ac:dyDescent="0.35">
      <c r="A1939" s="8" t="s">
        <v>170</v>
      </c>
      <c r="B1939" s="54">
        <v>44592</v>
      </c>
      <c r="C1939">
        <v>3</v>
      </c>
    </row>
    <row r="1940" spans="1:3" x14ac:dyDescent="0.35">
      <c r="A1940" s="8" t="s">
        <v>170</v>
      </c>
      <c r="B1940" s="54">
        <v>44599</v>
      </c>
      <c r="C1940">
        <v>3</v>
      </c>
    </row>
    <row r="1941" spans="1:3" x14ac:dyDescent="0.35">
      <c r="A1941" s="8" t="s">
        <v>170</v>
      </c>
      <c r="B1941" s="54">
        <v>44606</v>
      </c>
      <c r="C1941">
        <v>2</v>
      </c>
    </row>
    <row r="1942" spans="1:3" x14ac:dyDescent="0.35">
      <c r="A1942" s="8" t="s">
        <v>170</v>
      </c>
      <c r="B1942" s="54">
        <v>44613</v>
      </c>
      <c r="C1942">
        <v>1</v>
      </c>
    </row>
    <row r="1943" spans="1:3" x14ac:dyDescent="0.35">
      <c r="A1943" s="8" t="s">
        <v>170</v>
      </c>
      <c r="B1943" s="54">
        <v>44620</v>
      </c>
      <c r="C1943">
        <v>2</v>
      </c>
    </row>
    <row r="1944" spans="1:3" x14ac:dyDescent="0.35">
      <c r="A1944" s="8" t="s">
        <v>170</v>
      </c>
      <c r="B1944" s="54">
        <v>44627</v>
      </c>
      <c r="C1944">
        <v>2</v>
      </c>
    </row>
    <row r="1945" spans="1:3" x14ac:dyDescent="0.35">
      <c r="A1945" s="8" t="s">
        <v>170</v>
      </c>
      <c r="B1945" s="54">
        <v>44634</v>
      </c>
      <c r="C1945">
        <v>2</v>
      </c>
    </row>
    <row r="1946" spans="1:3" x14ac:dyDescent="0.35">
      <c r="A1946" s="8" t="s">
        <v>170</v>
      </c>
      <c r="B1946" s="54">
        <v>44641</v>
      </c>
      <c r="C1946">
        <v>0</v>
      </c>
    </row>
    <row r="1947" spans="1:3" x14ac:dyDescent="0.35">
      <c r="A1947" s="8" t="s">
        <v>170</v>
      </c>
      <c r="B1947" s="54">
        <v>44648</v>
      </c>
      <c r="C1947">
        <v>2</v>
      </c>
    </row>
    <row r="1948" spans="1:3" x14ac:dyDescent="0.35">
      <c r="A1948" s="8" t="s">
        <v>170</v>
      </c>
      <c r="B1948" s="54">
        <v>44655</v>
      </c>
      <c r="C1948">
        <v>3</v>
      </c>
    </row>
    <row r="1949" spans="1:3" x14ac:dyDescent="0.35">
      <c r="A1949" s="8" t="s">
        <v>170</v>
      </c>
      <c r="B1949" s="54">
        <v>44662</v>
      </c>
      <c r="C1949">
        <v>2</v>
      </c>
    </row>
    <row r="1950" spans="1:3" x14ac:dyDescent="0.35">
      <c r="A1950" s="8" t="s">
        <v>170</v>
      </c>
      <c r="B1950" s="54">
        <v>44669</v>
      </c>
      <c r="C1950">
        <v>2</v>
      </c>
    </row>
    <row r="1951" spans="1:3" x14ac:dyDescent="0.35">
      <c r="A1951" s="8" t="s">
        <v>170</v>
      </c>
      <c r="B1951" s="54">
        <v>44676</v>
      </c>
      <c r="C1951">
        <v>4</v>
      </c>
    </row>
    <row r="1952" spans="1:3" x14ac:dyDescent="0.35">
      <c r="A1952" s="8" t="s">
        <v>170</v>
      </c>
      <c r="B1952" s="54">
        <v>44683</v>
      </c>
      <c r="C1952">
        <v>3</v>
      </c>
    </row>
    <row r="1953" spans="1:3" x14ac:dyDescent="0.35">
      <c r="A1953" s="8" t="s">
        <v>170</v>
      </c>
      <c r="B1953" s="54">
        <v>44690</v>
      </c>
      <c r="C1953">
        <v>4</v>
      </c>
    </row>
    <row r="1954" spans="1:3" x14ac:dyDescent="0.35">
      <c r="A1954" s="8" t="s">
        <v>170</v>
      </c>
      <c r="B1954" s="54">
        <v>44697</v>
      </c>
      <c r="C1954">
        <v>2</v>
      </c>
    </row>
    <row r="1955" spans="1:3" x14ac:dyDescent="0.35">
      <c r="A1955" s="8" t="s">
        <v>170</v>
      </c>
      <c r="B1955" s="54">
        <v>44704</v>
      </c>
      <c r="C1955">
        <v>0</v>
      </c>
    </row>
    <row r="1956" spans="1:3" x14ac:dyDescent="0.35">
      <c r="A1956" s="8" t="s">
        <v>170</v>
      </c>
      <c r="B1956" s="54">
        <v>44711</v>
      </c>
      <c r="C1956">
        <v>4</v>
      </c>
    </row>
    <row r="1957" spans="1:3" x14ac:dyDescent="0.35">
      <c r="A1957" s="8" t="s">
        <v>170</v>
      </c>
      <c r="B1957" s="54">
        <v>44718</v>
      </c>
      <c r="C1957">
        <v>4</v>
      </c>
    </row>
    <row r="1958" spans="1:3" x14ac:dyDescent="0.35">
      <c r="A1958" s="8" t="s">
        <v>170</v>
      </c>
      <c r="B1958" s="54">
        <v>44725</v>
      </c>
      <c r="C1958">
        <v>3</v>
      </c>
    </row>
    <row r="1959" spans="1:3" x14ac:dyDescent="0.35">
      <c r="A1959" s="8" t="s">
        <v>170</v>
      </c>
      <c r="B1959" s="54">
        <v>44732</v>
      </c>
      <c r="C1959">
        <v>2</v>
      </c>
    </row>
    <row r="1960" spans="1:3" x14ac:dyDescent="0.35">
      <c r="A1960" s="8" t="s">
        <v>170</v>
      </c>
      <c r="B1960" s="54">
        <v>44739</v>
      </c>
      <c r="C1960">
        <v>3</v>
      </c>
    </row>
    <row r="1961" spans="1:3" x14ac:dyDescent="0.35">
      <c r="A1961" s="8" t="s">
        <v>170</v>
      </c>
      <c r="B1961" s="54">
        <v>44746</v>
      </c>
      <c r="C1961">
        <v>3</v>
      </c>
    </row>
    <row r="1962" spans="1:3" x14ac:dyDescent="0.35">
      <c r="A1962" s="8" t="s">
        <v>170</v>
      </c>
      <c r="B1962" s="54">
        <v>44753</v>
      </c>
      <c r="C1962">
        <v>4</v>
      </c>
    </row>
    <row r="1963" spans="1:3" x14ac:dyDescent="0.35">
      <c r="A1963" s="8" t="s">
        <v>170</v>
      </c>
      <c r="B1963" s="54">
        <v>44760</v>
      </c>
      <c r="C1963">
        <v>4</v>
      </c>
    </row>
    <row r="1964" spans="1:3" x14ac:dyDescent="0.35">
      <c r="A1964" s="8" t="s">
        <v>170</v>
      </c>
      <c r="B1964" s="54">
        <v>44767</v>
      </c>
      <c r="C1964">
        <v>2</v>
      </c>
    </row>
    <row r="1965" spans="1:3" x14ac:dyDescent="0.35">
      <c r="A1965" s="8" t="s">
        <v>170</v>
      </c>
      <c r="B1965" s="54">
        <v>44774</v>
      </c>
      <c r="C1965">
        <v>3</v>
      </c>
    </row>
    <row r="1966" spans="1:3" x14ac:dyDescent="0.35">
      <c r="A1966" s="8" t="s">
        <v>170</v>
      </c>
      <c r="B1966" s="54">
        <v>44781</v>
      </c>
      <c r="C1966">
        <v>3</v>
      </c>
    </row>
    <row r="1967" spans="1:3" x14ac:dyDescent="0.35">
      <c r="A1967" s="8" t="s">
        <v>170</v>
      </c>
      <c r="B1967" s="54">
        <v>44788</v>
      </c>
      <c r="C1967">
        <v>3</v>
      </c>
    </row>
    <row r="1968" spans="1:3" x14ac:dyDescent="0.35">
      <c r="A1968" s="8" t="s">
        <v>170</v>
      </c>
      <c r="B1968" s="54">
        <v>44795</v>
      </c>
      <c r="C1968">
        <v>5</v>
      </c>
    </row>
    <row r="1969" spans="1:3" x14ac:dyDescent="0.35">
      <c r="A1969" s="8" t="s">
        <v>170</v>
      </c>
      <c r="B1969" s="54">
        <v>44802</v>
      </c>
      <c r="C1969">
        <v>4</v>
      </c>
    </row>
    <row r="1970" spans="1:3" x14ac:dyDescent="0.35">
      <c r="A1970" s="8" t="s">
        <v>170</v>
      </c>
      <c r="B1970" s="54">
        <v>44809</v>
      </c>
      <c r="C1970">
        <v>4</v>
      </c>
    </row>
    <row r="1971" spans="1:3" x14ac:dyDescent="0.35">
      <c r="A1971" s="8" t="s">
        <v>170</v>
      </c>
      <c r="B1971" s="54">
        <v>44816</v>
      </c>
      <c r="C1971">
        <v>3</v>
      </c>
    </row>
    <row r="1972" spans="1:3" x14ac:dyDescent="0.35">
      <c r="A1972" s="8" t="s">
        <v>170</v>
      </c>
      <c r="B1972" s="54">
        <v>44823</v>
      </c>
      <c r="C1972">
        <v>3</v>
      </c>
    </row>
    <row r="1973" spans="1:3" x14ac:dyDescent="0.35">
      <c r="A1973" s="8" t="s">
        <v>170</v>
      </c>
      <c r="B1973" s="54">
        <v>44830</v>
      </c>
      <c r="C1973">
        <v>6</v>
      </c>
    </row>
    <row r="1974" spans="1:3" x14ac:dyDescent="0.35">
      <c r="A1974" s="8" t="s">
        <v>170</v>
      </c>
      <c r="B1974" s="54">
        <v>44837</v>
      </c>
      <c r="C1974">
        <v>3</v>
      </c>
    </row>
    <row r="1975" spans="1:3" x14ac:dyDescent="0.35">
      <c r="A1975" s="8" t="s">
        <v>170</v>
      </c>
      <c r="B1975" s="54">
        <v>44844</v>
      </c>
      <c r="C1975">
        <v>4</v>
      </c>
    </row>
    <row r="1976" spans="1:3" x14ac:dyDescent="0.35">
      <c r="A1976" s="8" t="s">
        <v>170</v>
      </c>
      <c r="B1976" s="54">
        <v>44851</v>
      </c>
      <c r="C1976">
        <v>4</v>
      </c>
    </row>
    <row r="1977" spans="1:3" x14ac:dyDescent="0.35">
      <c r="A1977" s="8" t="s">
        <v>170</v>
      </c>
      <c r="B1977" s="54">
        <v>44858</v>
      </c>
      <c r="C1977">
        <v>0</v>
      </c>
    </row>
    <row r="1978" spans="1:3" x14ac:dyDescent="0.35">
      <c r="A1978" s="8" t="s">
        <v>170</v>
      </c>
      <c r="B1978" s="54">
        <v>44865</v>
      </c>
      <c r="C1978">
        <v>4</v>
      </c>
    </row>
    <row r="1979" spans="1:3" x14ac:dyDescent="0.35">
      <c r="A1979" s="8" t="s">
        <v>170</v>
      </c>
      <c r="B1979" s="54">
        <v>44872</v>
      </c>
      <c r="C1979">
        <v>3</v>
      </c>
    </row>
    <row r="1980" spans="1:3" x14ac:dyDescent="0.35">
      <c r="A1980" s="8" t="s">
        <v>170</v>
      </c>
      <c r="B1980" s="54">
        <v>44879</v>
      </c>
      <c r="C1980">
        <v>4</v>
      </c>
    </row>
    <row r="1981" spans="1:3" x14ac:dyDescent="0.35">
      <c r="A1981" s="8" t="s">
        <v>170</v>
      </c>
      <c r="B1981" s="54">
        <v>44886</v>
      </c>
      <c r="C1981">
        <v>28</v>
      </c>
    </row>
    <row r="1982" spans="1:3" x14ac:dyDescent="0.35">
      <c r="A1982" s="8" t="s">
        <v>170</v>
      </c>
      <c r="B1982" s="54">
        <v>44893</v>
      </c>
      <c r="C1982">
        <v>12</v>
      </c>
    </row>
    <row r="1983" spans="1:3" x14ac:dyDescent="0.35">
      <c r="A1983" s="8" t="s">
        <v>170</v>
      </c>
      <c r="B1983" s="54">
        <v>44900</v>
      </c>
      <c r="C1983">
        <v>18</v>
      </c>
    </row>
    <row r="1984" spans="1:3" x14ac:dyDescent="0.35">
      <c r="A1984" s="8" t="s">
        <v>170</v>
      </c>
      <c r="B1984" s="54">
        <v>44907</v>
      </c>
      <c r="C1984">
        <v>20</v>
      </c>
    </row>
    <row r="1985" spans="1:3" x14ac:dyDescent="0.35">
      <c r="A1985" s="8" t="s">
        <v>170</v>
      </c>
      <c r="B1985" s="54">
        <v>44914</v>
      </c>
      <c r="C1985">
        <v>13</v>
      </c>
    </row>
    <row r="1986" spans="1:3" x14ac:dyDescent="0.35">
      <c r="A1986" s="8" t="s">
        <v>170</v>
      </c>
      <c r="B1986" s="54">
        <v>44921</v>
      </c>
      <c r="C1986">
        <v>6</v>
      </c>
    </row>
    <row r="1987" spans="1:3" x14ac:dyDescent="0.35">
      <c r="A1987" s="8" t="s">
        <v>171</v>
      </c>
      <c r="B1987" s="54">
        <v>44200</v>
      </c>
      <c r="C1987">
        <v>2</v>
      </c>
    </row>
    <row r="1988" spans="1:3" x14ac:dyDescent="0.35">
      <c r="A1988" s="8" t="s">
        <v>171</v>
      </c>
      <c r="B1988" s="54">
        <v>44207</v>
      </c>
      <c r="C1988">
        <v>1</v>
      </c>
    </row>
    <row r="1989" spans="1:3" x14ac:dyDescent="0.35">
      <c r="A1989" s="8" t="s">
        <v>171</v>
      </c>
      <c r="B1989" s="54">
        <v>44214</v>
      </c>
      <c r="C1989">
        <v>1</v>
      </c>
    </row>
    <row r="1990" spans="1:3" x14ac:dyDescent="0.35">
      <c r="A1990" s="8" t="s">
        <v>171</v>
      </c>
      <c r="B1990" s="54">
        <v>44221</v>
      </c>
      <c r="C1990">
        <v>2</v>
      </c>
    </row>
    <row r="1991" spans="1:3" x14ac:dyDescent="0.35">
      <c r="A1991" s="8" t="s">
        <v>171</v>
      </c>
      <c r="B1991" s="54">
        <v>44228</v>
      </c>
      <c r="C1991">
        <v>1</v>
      </c>
    </row>
    <row r="1992" spans="1:3" x14ac:dyDescent="0.35">
      <c r="A1992" s="8" t="s">
        <v>171</v>
      </c>
      <c r="B1992" s="54">
        <v>44235</v>
      </c>
      <c r="C1992">
        <v>0</v>
      </c>
    </row>
    <row r="1993" spans="1:3" x14ac:dyDescent="0.35">
      <c r="A1993" s="8" t="s">
        <v>171</v>
      </c>
      <c r="B1993" s="54">
        <v>44242</v>
      </c>
      <c r="C1993">
        <v>1</v>
      </c>
    </row>
    <row r="1994" spans="1:3" x14ac:dyDescent="0.35">
      <c r="A1994" s="8" t="s">
        <v>171</v>
      </c>
      <c r="B1994" s="54">
        <v>44249</v>
      </c>
      <c r="C1994">
        <v>2</v>
      </c>
    </row>
    <row r="1995" spans="1:3" x14ac:dyDescent="0.35">
      <c r="A1995" s="8" t="s">
        <v>171</v>
      </c>
      <c r="B1995" s="54">
        <v>44256</v>
      </c>
      <c r="C1995">
        <v>1</v>
      </c>
    </row>
    <row r="1996" spans="1:3" x14ac:dyDescent="0.35">
      <c r="A1996" s="8" t="s">
        <v>171</v>
      </c>
      <c r="B1996" s="54">
        <v>44263</v>
      </c>
      <c r="C1996">
        <v>1</v>
      </c>
    </row>
    <row r="1997" spans="1:3" x14ac:dyDescent="0.35">
      <c r="A1997" s="8" t="s">
        <v>171</v>
      </c>
      <c r="B1997" s="54">
        <v>44270</v>
      </c>
      <c r="C1997">
        <v>2</v>
      </c>
    </row>
    <row r="1998" spans="1:3" x14ac:dyDescent="0.35">
      <c r="A1998" s="8" t="s">
        <v>171</v>
      </c>
      <c r="B1998" s="54">
        <v>44277</v>
      </c>
      <c r="C1998">
        <v>5</v>
      </c>
    </row>
    <row r="1999" spans="1:3" x14ac:dyDescent="0.35">
      <c r="A1999" s="8" t="s">
        <v>171</v>
      </c>
      <c r="B1999" s="54">
        <v>44284</v>
      </c>
      <c r="C1999">
        <v>1</v>
      </c>
    </row>
    <row r="2000" spans="1:3" x14ac:dyDescent="0.35">
      <c r="A2000" s="8" t="s">
        <v>171</v>
      </c>
      <c r="B2000" s="54">
        <v>44291</v>
      </c>
      <c r="C2000">
        <v>2</v>
      </c>
    </row>
    <row r="2001" spans="1:3" x14ac:dyDescent="0.35">
      <c r="A2001" s="8" t="s">
        <v>171</v>
      </c>
      <c r="B2001" s="54">
        <v>44298</v>
      </c>
      <c r="C2001">
        <v>2</v>
      </c>
    </row>
    <row r="2002" spans="1:3" x14ac:dyDescent="0.35">
      <c r="A2002" s="8" t="s">
        <v>171</v>
      </c>
      <c r="B2002" s="54">
        <v>44305</v>
      </c>
      <c r="C2002">
        <v>3</v>
      </c>
    </row>
    <row r="2003" spans="1:3" x14ac:dyDescent="0.35">
      <c r="A2003" s="8" t="s">
        <v>171</v>
      </c>
      <c r="B2003" s="54">
        <v>44312</v>
      </c>
      <c r="C2003">
        <v>1</v>
      </c>
    </row>
    <row r="2004" spans="1:3" x14ac:dyDescent="0.35">
      <c r="A2004" s="8" t="s">
        <v>171</v>
      </c>
      <c r="B2004" s="54">
        <v>44319</v>
      </c>
      <c r="C2004">
        <v>2</v>
      </c>
    </row>
    <row r="2005" spans="1:3" x14ac:dyDescent="0.35">
      <c r="A2005" s="8" t="s">
        <v>171</v>
      </c>
      <c r="B2005" s="54">
        <v>44326</v>
      </c>
      <c r="C2005">
        <v>1</v>
      </c>
    </row>
    <row r="2006" spans="1:3" x14ac:dyDescent="0.35">
      <c r="A2006" s="8" t="s">
        <v>171</v>
      </c>
      <c r="B2006" s="54">
        <v>44333</v>
      </c>
      <c r="C2006">
        <v>2</v>
      </c>
    </row>
    <row r="2007" spans="1:3" x14ac:dyDescent="0.35">
      <c r="A2007" s="8" t="s">
        <v>171</v>
      </c>
      <c r="B2007" s="54">
        <v>44340</v>
      </c>
      <c r="C2007">
        <v>2</v>
      </c>
    </row>
    <row r="2008" spans="1:3" x14ac:dyDescent="0.35">
      <c r="A2008" s="8" t="s">
        <v>171</v>
      </c>
      <c r="B2008" s="54">
        <v>44347</v>
      </c>
      <c r="C2008">
        <v>1</v>
      </c>
    </row>
    <row r="2009" spans="1:3" x14ac:dyDescent="0.35">
      <c r="A2009" s="8" t="s">
        <v>171</v>
      </c>
      <c r="B2009" s="54">
        <v>44354</v>
      </c>
      <c r="C2009">
        <v>1</v>
      </c>
    </row>
    <row r="2010" spans="1:3" x14ac:dyDescent="0.35">
      <c r="A2010" s="8" t="s">
        <v>171</v>
      </c>
      <c r="B2010" s="54">
        <v>44361</v>
      </c>
      <c r="C2010">
        <v>2</v>
      </c>
    </row>
    <row r="2011" spans="1:3" x14ac:dyDescent="0.35">
      <c r="A2011" s="8" t="s">
        <v>171</v>
      </c>
      <c r="B2011" s="54">
        <v>44368</v>
      </c>
      <c r="C2011">
        <v>3</v>
      </c>
    </row>
    <row r="2012" spans="1:3" x14ac:dyDescent="0.35">
      <c r="A2012" s="8" t="s">
        <v>171</v>
      </c>
      <c r="B2012" s="54">
        <v>44375</v>
      </c>
      <c r="C2012">
        <v>1</v>
      </c>
    </row>
    <row r="2013" spans="1:3" x14ac:dyDescent="0.35">
      <c r="A2013" s="8" t="s">
        <v>171</v>
      </c>
      <c r="B2013" s="54">
        <v>44382</v>
      </c>
      <c r="C2013">
        <v>4</v>
      </c>
    </row>
    <row r="2014" spans="1:3" x14ac:dyDescent="0.35">
      <c r="A2014" s="8" t="s">
        <v>171</v>
      </c>
      <c r="B2014" s="54">
        <v>44389</v>
      </c>
      <c r="C2014">
        <v>3</v>
      </c>
    </row>
    <row r="2015" spans="1:3" x14ac:dyDescent="0.35">
      <c r="A2015" s="8" t="s">
        <v>171</v>
      </c>
      <c r="B2015" s="54">
        <v>44396</v>
      </c>
      <c r="C2015">
        <v>4</v>
      </c>
    </row>
    <row r="2016" spans="1:3" x14ac:dyDescent="0.35">
      <c r="A2016" s="8" t="s">
        <v>171</v>
      </c>
      <c r="B2016" s="54">
        <v>44403</v>
      </c>
      <c r="C2016">
        <v>3</v>
      </c>
    </row>
    <row r="2017" spans="1:3" x14ac:dyDescent="0.35">
      <c r="A2017" s="8" t="s">
        <v>171</v>
      </c>
      <c r="B2017" s="54">
        <v>44410</v>
      </c>
      <c r="C2017">
        <v>2</v>
      </c>
    </row>
    <row r="2018" spans="1:3" x14ac:dyDescent="0.35">
      <c r="A2018" s="8" t="s">
        <v>171</v>
      </c>
      <c r="B2018" s="54">
        <v>44417</v>
      </c>
      <c r="C2018">
        <v>2</v>
      </c>
    </row>
    <row r="2019" spans="1:3" x14ac:dyDescent="0.35">
      <c r="A2019" s="8" t="s">
        <v>171</v>
      </c>
      <c r="B2019" s="54">
        <v>44424</v>
      </c>
      <c r="C2019">
        <v>3</v>
      </c>
    </row>
    <row r="2020" spans="1:3" x14ac:dyDescent="0.35">
      <c r="A2020" s="8" t="s">
        <v>171</v>
      </c>
      <c r="B2020" s="54">
        <v>44431</v>
      </c>
      <c r="C2020">
        <v>2</v>
      </c>
    </row>
    <row r="2021" spans="1:3" x14ac:dyDescent="0.35">
      <c r="A2021" s="8" t="s">
        <v>171</v>
      </c>
      <c r="B2021" s="54">
        <v>44438</v>
      </c>
      <c r="C2021">
        <v>3</v>
      </c>
    </row>
    <row r="2022" spans="1:3" x14ac:dyDescent="0.35">
      <c r="A2022" s="8" t="s">
        <v>171</v>
      </c>
      <c r="B2022" s="54">
        <v>44445</v>
      </c>
      <c r="C2022">
        <v>2</v>
      </c>
    </row>
    <row r="2023" spans="1:3" x14ac:dyDescent="0.35">
      <c r="A2023" s="8" t="s">
        <v>171</v>
      </c>
      <c r="B2023" s="54">
        <v>44452</v>
      </c>
      <c r="C2023">
        <v>3</v>
      </c>
    </row>
    <row r="2024" spans="1:3" x14ac:dyDescent="0.35">
      <c r="A2024" s="8" t="s">
        <v>171</v>
      </c>
      <c r="B2024" s="54">
        <v>44459</v>
      </c>
      <c r="C2024">
        <v>4</v>
      </c>
    </row>
    <row r="2025" spans="1:3" x14ac:dyDescent="0.35">
      <c r="A2025" s="8" t="s">
        <v>171</v>
      </c>
      <c r="B2025" s="54">
        <v>44466</v>
      </c>
      <c r="C2025">
        <v>4</v>
      </c>
    </row>
    <row r="2026" spans="1:3" x14ac:dyDescent="0.35">
      <c r="A2026" s="8" t="s">
        <v>171</v>
      </c>
      <c r="B2026" s="54">
        <v>44473</v>
      </c>
      <c r="C2026">
        <v>3</v>
      </c>
    </row>
    <row r="2027" spans="1:3" x14ac:dyDescent="0.35">
      <c r="A2027" s="8" t="s">
        <v>171</v>
      </c>
      <c r="B2027" s="54">
        <v>44480</v>
      </c>
      <c r="C2027">
        <v>3</v>
      </c>
    </row>
    <row r="2028" spans="1:3" x14ac:dyDescent="0.35">
      <c r="A2028" s="8" t="s">
        <v>171</v>
      </c>
      <c r="B2028" s="54">
        <v>44487</v>
      </c>
      <c r="C2028">
        <v>3</v>
      </c>
    </row>
    <row r="2029" spans="1:3" x14ac:dyDescent="0.35">
      <c r="A2029" s="8" t="s">
        <v>171</v>
      </c>
      <c r="B2029" s="54">
        <v>44494</v>
      </c>
      <c r="C2029">
        <v>4</v>
      </c>
    </row>
    <row r="2030" spans="1:3" x14ac:dyDescent="0.35">
      <c r="A2030" s="8" t="s">
        <v>171</v>
      </c>
      <c r="B2030" s="54">
        <v>44501</v>
      </c>
      <c r="C2030">
        <v>0</v>
      </c>
    </row>
    <row r="2031" spans="1:3" x14ac:dyDescent="0.35">
      <c r="A2031" s="8" t="s">
        <v>171</v>
      </c>
      <c r="B2031" s="54">
        <v>44508</v>
      </c>
      <c r="C2031">
        <v>4</v>
      </c>
    </row>
    <row r="2032" spans="1:3" x14ac:dyDescent="0.35">
      <c r="A2032" s="8" t="s">
        <v>171</v>
      </c>
      <c r="B2032" s="54">
        <v>44515</v>
      </c>
      <c r="C2032">
        <v>3</v>
      </c>
    </row>
    <row r="2033" spans="1:3" x14ac:dyDescent="0.35">
      <c r="A2033" s="8" t="s">
        <v>171</v>
      </c>
      <c r="B2033" s="54">
        <v>44522</v>
      </c>
      <c r="C2033">
        <v>15</v>
      </c>
    </row>
    <row r="2034" spans="1:3" x14ac:dyDescent="0.35">
      <c r="A2034" s="8" t="s">
        <v>171</v>
      </c>
      <c r="B2034" s="54">
        <v>44529</v>
      </c>
      <c r="C2034">
        <v>7</v>
      </c>
    </row>
    <row r="2035" spans="1:3" x14ac:dyDescent="0.35">
      <c r="A2035" s="8" t="s">
        <v>171</v>
      </c>
      <c r="B2035" s="54">
        <v>44536</v>
      </c>
      <c r="C2035">
        <v>10</v>
      </c>
    </row>
    <row r="2036" spans="1:3" x14ac:dyDescent="0.35">
      <c r="A2036" s="8" t="s">
        <v>171</v>
      </c>
      <c r="B2036" s="54">
        <v>44543</v>
      </c>
      <c r="C2036">
        <v>12</v>
      </c>
    </row>
    <row r="2037" spans="1:3" x14ac:dyDescent="0.35">
      <c r="A2037" s="8" t="s">
        <v>171</v>
      </c>
      <c r="B2037" s="54">
        <v>44550</v>
      </c>
      <c r="C2037">
        <v>7</v>
      </c>
    </row>
    <row r="2038" spans="1:3" x14ac:dyDescent="0.35">
      <c r="A2038" s="8" t="s">
        <v>171</v>
      </c>
      <c r="B2038" s="54">
        <v>44557</v>
      </c>
      <c r="C2038">
        <v>5</v>
      </c>
    </row>
    <row r="2039" spans="1:3" x14ac:dyDescent="0.35">
      <c r="A2039" s="8" t="s">
        <v>171</v>
      </c>
      <c r="B2039" s="54">
        <v>44564</v>
      </c>
      <c r="C2039">
        <v>8</v>
      </c>
    </row>
    <row r="2040" spans="1:3" x14ac:dyDescent="0.35">
      <c r="A2040" s="8" t="s">
        <v>171</v>
      </c>
      <c r="B2040" s="54">
        <v>44571</v>
      </c>
      <c r="C2040">
        <v>4</v>
      </c>
    </row>
    <row r="2041" spans="1:3" x14ac:dyDescent="0.35">
      <c r="A2041" s="8" t="s">
        <v>171</v>
      </c>
      <c r="B2041" s="54">
        <v>44578</v>
      </c>
      <c r="C2041">
        <v>6</v>
      </c>
    </row>
    <row r="2042" spans="1:3" x14ac:dyDescent="0.35">
      <c r="A2042" s="8" t="s">
        <v>171</v>
      </c>
      <c r="B2042" s="54">
        <v>44585</v>
      </c>
      <c r="C2042">
        <v>4</v>
      </c>
    </row>
    <row r="2043" spans="1:3" x14ac:dyDescent="0.35">
      <c r="A2043" s="8" t="s">
        <v>171</v>
      </c>
      <c r="B2043" s="54">
        <v>44592</v>
      </c>
      <c r="C2043">
        <v>4</v>
      </c>
    </row>
    <row r="2044" spans="1:3" x14ac:dyDescent="0.35">
      <c r="A2044" s="8" t="s">
        <v>171</v>
      </c>
      <c r="B2044" s="54">
        <v>44599</v>
      </c>
      <c r="C2044">
        <v>6</v>
      </c>
    </row>
    <row r="2045" spans="1:3" x14ac:dyDescent="0.35">
      <c r="A2045" s="8" t="s">
        <v>171</v>
      </c>
      <c r="B2045" s="54">
        <v>44606</v>
      </c>
      <c r="C2045">
        <v>4</v>
      </c>
    </row>
    <row r="2046" spans="1:3" x14ac:dyDescent="0.35">
      <c r="A2046" s="8" t="s">
        <v>171</v>
      </c>
      <c r="B2046" s="54">
        <v>44613</v>
      </c>
      <c r="C2046">
        <v>5</v>
      </c>
    </row>
    <row r="2047" spans="1:3" x14ac:dyDescent="0.35">
      <c r="A2047" s="8" t="s">
        <v>171</v>
      </c>
      <c r="B2047" s="54">
        <v>44620</v>
      </c>
      <c r="C2047">
        <v>7</v>
      </c>
    </row>
    <row r="2048" spans="1:3" x14ac:dyDescent="0.35">
      <c r="A2048" s="8" t="s">
        <v>171</v>
      </c>
      <c r="B2048" s="54">
        <v>44627</v>
      </c>
      <c r="C2048">
        <v>4</v>
      </c>
    </row>
    <row r="2049" spans="1:3" x14ac:dyDescent="0.35">
      <c r="A2049" s="8" t="s">
        <v>171</v>
      </c>
      <c r="B2049" s="54">
        <v>44634</v>
      </c>
      <c r="C2049">
        <v>5</v>
      </c>
    </row>
    <row r="2050" spans="1:3" x14ac:dyDescent="0.35">
      <c r="A2050" s="8" t="s">
        <v>171</v>
      </c>
      <c r="B2050" s="54">
        <v>44641</v>
      </c>
      <c r="C2050">
        <v>5</v>
      </c>
    </row>
    <row r="2051" spans="1:3" x14ac:dyDescent="0.35">
      <c r="A2051" s="8" t="s">
        <v>171</v>
      </c>
      <c r="B2051" s="54">
        <v>44648</v>
      </c>
      <c r="C2051">
        <v>4</v>
      </c>
    </row>
    <row r="2052" spans="1:3" x14ac:dyDescent="0.35">
      <c r="A2052" s="8" t="s">
        <v>171</v>
      </c>
      <c r="B2052" s="54">
        <v>44655</v>
      </c>
      <c r="C2052">
        <v>4</v>
      </c>
    </row>
    <row r="2053" spans="1:3" x14ac:dyDescent="0.35">
      <c r="A2053" s="8" t="s">
        <v>171</v>
      </c>
      <c r="B2053" s="54">
        <v>44662</v>
      </c>
      <c r="C2053">
        <v>5</v>
      </c>
    </row>
    <row r="2054" spans="1:3" x14ac:dyDescent="0.35">
      <c r="A2054" s="8" t="s">
        <v>171</v>
      </c>
      <c r="B2054" s="54">
        <v>44669</v>
      </c>
      <c r="C2054">
        <v>5</v>
      </c>
    </row>
    <row r="2055" spans="1:3" x14ac:dyDescent="0.35">
      <c r="A2055" s="8" t="s">
        <v>171</v>
      </c>
      <c r="B2055" s="54">
        <v>44676</v>
      </c>
      <c r="C2055">
        <v>6</v>
      </c>
    </row>
    <row r="2056" spans="1:3" x14ac:dyDescent="0.35">
      <c r="A2056" s="8" t="s">
        <v>171</v>
      </c>
      <c r="B2056" s="54">
        <v>44683</v>
      </c>
      <c r="C2056">
        <v>4</v>
      </c>
    </row>
    <row r="2057" spans="1:3" x14ac:dyDescent="0.35">
      <c r="A2057" s="8" t="s">
        <v>171</v>
      </c>
      <c r="B2057" s="54">
        <v>44690</v>
      </c>
      <c r="C2057">
        <v>6</v>
      </c>
    </row>
    <row r="2058" spans="1:3" x14ac:dyDescent="0.35">
      <c r="A2058" s="8" t="s">
        <v>171</v>
      </c>
      <c r="B2058" s="54">
        <v>44697</v>
      </c>
      <c r="C2058">
        <v>5</v>
      </c>
    </row>
    <row r="2059" spans="1:3" x14ac:dyDescent="0.35">
      <c r="A2059" s="8" t="s">
        <v>171</v>
      </c>
      <c r="B2059" s="54">
        <v>44704</v>
      </c>
      <c r="C2059">
        <v>7</v>
      </c>
    </row>
    <row r="2060" spans="1:3" x14ac:dyDescent="0.35">
      <c r="A2060" s="8" t="s">
        <v>171</v>
      </c>
      <c r="B2060" s="54">
        <v>44711</v>
      </c>
      <c r="C2060">
        <v>5</v>
      </c>
    </row>
    <row r="2061" spans="1:3" x14ac:dyDescent="0.35">
      <c r="A2061" s="8" t="s">
        <v>171</v>
      </c>
      <c r="B2061" s="54">
        <v>44718</v>
      </c>
      <c r="C2061">
        <v>5</v>
      </c>
    </row>
    <row r="2062" spans="1:3" x14ac:dyDescent="0.35">
      <c r="A2062" s="8" t="s">
        <v>171</v>
      </c>
      <c r="B2062" s="54">
        <v>44725</v>
      </c>
      <c r="C2062">
        <v>5</v>
      </c>
    </row>
    <row r="2063" spans="1:3" x14ac:dyDescent="0.35">
      <c r="A2063" s="8" t="s">
        <v>171</v>
      </c>
      <c r="B2063" s="54">
        <v>44732</v>
      </c>
      <c r="C2063">
        <v>6</v>
      </c>
    </row>
    <row r="2064" spans="1:3" x14ac:dyDescent="0.35">
      <c r="A2064" s="8" t="s">
        <v>171</v>
      </c>
      <c r="B2064" s="54">
        <v>44739</v>
      </c>
      <c r="C2064">
        <v>6</v>
      </c>
    </row>
    <row r="2065" spans="1:3" x14ac:dyDescent="0.35">
      <c r="A2065" s="8" t="s">
        <v>171</v>
      </c>
      <c r="B2065" s="54">
        <v>44746</v>
      </c>
      <c r="C2065">
        <v>5</v>
      </c>
    </row>
    <row r="2066" spans="1:3" x14ac:dyDescent="0.35">
      <c r="A2066" s="8" t="s">
        <v>171</v>
      </c>
      <c r="B2066" s="54">
        <v>44753</v>
      </c>
      <c r="C2066">
        <v>5</v>
      </c>
    </row>
    <row r="2067" spans="1:3" x14ac:dyDescent="0.35">
      <c r="A2067" s="8" t="s">
        <v>171</v>
      </c>
      <c r="B2067" s="54">
        <v>44760</v>
      </c>
      <c r="C2067">
        <v>6</v>
      </c>
    </row>
    <row r="2068" spans="1:3" x14ac:dyDescent="0.35">
      <c r="A2068" s="8" t="s">
        <v>171</v>
      </c>
      <c r="B2068" s="54">
        <v>44767</v>
      </c>
      <c r="C2068">
        <v>7</v>
      </c>
    </row>
    <row r="2069" spans="1:3" x14ac:dyDescent="0.35">
      <c r="A2069" s="8" t="s">
        <v>171</v>
      </c>
      <c r="B2069" s="54">
        <v>44774</v>
      </c>
      <c r="C2069">
        <v>8</v>
      </c>
    </row>
    <row r="2070" spans="1:3" x14ac:dyDescent="0.35">
      <c r="A2070" s="8" t="s">
        <v>171</v>
      </c>
      <c r="B2070" s="54">
        <v>44781</v>
      </c>
      <c r="C2070">
        <v>6</v>
      </c>
    </row>
    <row r="2071" spans="1:3" x14ac:dyDescent="0.35">
      <c r="A2071" s="8" t="s">
        <v>171</v>
      </c>
      <c r="B2071" s="54">
        <v>44788</v>
      </c>
      <c r="C2071">
        <v>8</v>
      </c>
    </row>
    <row r="2072" spans="1:3" x14ac:dyDescent="0.35">
      <c r="A2072" s="8" t="s">
        <v>171</v>
      </c>
      <c r="B2072" s="54">
        <v>44795</v>
      </c>
      <c r="C2072">
        <v>6</v>
      </c>
    </row>
    <row r="2073" spans="1:3" x14ac:dyDescent="0.35">
      <c r="A2073" s="8" t="s">
        <v>171</v>
      </c>
      <c r="B2073" s="54">
        <v>44802</v>
      </c>
      <c r="C2073">
        <v>6</v>
      </c>
    </row>
    <row r="2074" spans="1:3" x14ac:dyDescent="0.35">
      <c r="A2074" s="8" t="s">
        <v>171</v>
      </c>
      <c r="B2074" s="54">
        <v>44809</v>
      </c>
      <c r="C2074">
        <v>6</v>
      </c>
    </row>
    <row r="2075" spans="1:3" x14ac:dyDescent="0.35">
      <c r="A2075" s="8" t="s">
        <v>171</v>
      </c>
      <c r="B2075" s="54">
        <v>44816</v>
      </c>
      <c r="C2075">
        <v>6</v>
      </c>
    </row>
    <row r="2076" spans="1:3" x14ac:dyDescent="0.35">
      <c r="A2076" s="8" t="s">
        <v>171</v>
      </c>
      <c r="B2076" s="54">
        <v>44823</v>
      </c>
      <c r="C2076">
        <v>7</v>
      </c>
    </row>
    <row r="2077" spans="1:3" x14ac:dyDescent="0.35">
      <c r="A2077" s="8" t="s">
        <v>171</v>
      </c>
      <c r="B2077" s="54">
        <v>44830</v>
      </c>
      <c r="C2077">
        <v>6</v>
      </c>
    </row>
    <row r="2078" spans="1:3" x14ac:dyDescent="0.35">
      <c r="A2078" s="8" t="s">
        <v>171</v>
      </c>
      <c r="B2078" s="54">
        <v>44837</v>
      </c>
      <c r="C2078">
        <v>6</v>
      </c>
    </row>
    <row r="2079" spans="1:3" x14ac:dyDescent="0.35">
      <c r="A2079" s="8" t="s">
        <v>171</v>
      </c>
      <c r="B2079" s="54">
        <v>44844</v>
      </c>
      <c r="C2079">
        <v>9</v>
      </c>
    </row>
    <row r="2080" spans="1:3" x14ac:dyDescent="0.35">
      <c r="A2080" s="8" t="s">
        <v>171</v>
      </c>
      <c r="B2080" s="54">
        <v>44851</v>
      </c>
      <c r="C2080">
        <v>6</v>
      </c>
    </row>
    <row r="2081" spans="1:3" x14ac:dyDescent="0.35">
      <c r="A2081" s="8" t="s">
        <v>171</v>
      </c>
      <c r="B2081" s="54">
        <v>44858</v>
      </c>
      <c r="C2081">
        <v>6</v>
      </c>
    </row>
    <row r="2082" spans="1:3" x14ac:dyDescent="0.35">
      <c r="A2082" s="8" t="s">
        <v>171</v>
      </c>
      <c r="B2082" s="54">
        <v>44865</v>
      </c>
      <c r="C2082">
        <v>9</v>
      </c>
    </row>
    <row r="2083" spans="1:3" x14ac:dyDescent="0.35">
      <c r="A2083" s="8" t="s">
        <v>171</v>
      </c>
      <c r="B2083" s="54">
        <v>44872</v>
      </c>
      <c r="C2083">
        <v>6</v>
      </c>
    </row>
    <row r="2084" spans="1:3" x14ac:dyDescent="0.35">
      <c r="A2084" s="8" t="s">
        <v>171</v>
      </c>
      <c r="B2084" s="54">
        <v>44879</v>
      </c>
      <c r="C2084">
        <v>7</v>
      </c>
    </row>
    <row r="2085" spans="1:3" x14ac:dyDescent="0.35">
      <c r="A2085" s="8" t="s">
        <v>171</v>
      </c>
      <c r="B2085" s="54">
        <v>44886</v>
      </c>
      <c r="C2085">
        <v>17</v>
      </c>
    </row>
    <row r="2086" spans="1:3" x14ac:dyDescent="0.35">
      <c r="A2086" s="8" t="s">
        <v>171</v>
      </c>
      <c r="B2086" s="54">
        <v>44893</v>
      </c>
      <c r="C2086">
        <v>10</v>
      </c>
    </row>
    <row r="2087" spans="1:3" x14ac:dyDescent="0.35">
      <c r="A2087" s="8" t="s">
        <v>171</v>
      </c>
      <c r="B2087" s="54">
        <v>44900</v>
      </c>
      <c r="C2087">
        <v>13</v>
      </c>
    </row>
    <row r="2088" spans="1:3" x14ac:dyDescent="0.35">
      <c r="A2088" s="8" t="s">
        <v>171</v>
      </c>
      <c r="B2088" s="54">
        <v>44907</v>
      </c>
      <c r="C2088">
        <v>14</v>
      </c>
    </row>
    <row r="2089" spans="1:3" x14ac:dyDescent="0.35">
      <c r="A2089" s="8" t="s">
        <v>171</v>
      </c>
      <c r="B2089" s="54">
        <v>44914</v>
      </c>
      <c r="C2089">
        <v>12</v>
      </c>
    </row>
    <row r="2090" spans="1:3" x14ac:dyDescent="0.35">
      <c r="A2090" s="8" t="s">
        <v>171</v>
      </c>
      <c r="B2090" s="54">
        <v>44921</v>
      </c>
      <c r="C2090">
        <v>8</v>
      </c>
    </row>
    <row r="2091" spans="1:3" x14ac:dyDescent="0.35">
      <c r="A2091" s="8" t="s">
        <v>172</v>
      </c>
      <c r="B2091" s="54">
        <v>44200</v>
      </c>
      <c r="C2091">
        <v>1</v>
      </c>
    </row>
    <row r="2092" spans="1:3" x14ac:dyDescent="0.35">
      <c r="A2092" s="8" t="s">
        <v>172</v>
      </c>
      <c r="B2092" s="54">
        <v>44207</v>
      </c>
      <c r="C2092">
        <v>0</v>
      </c>
    </row>
    <row r="2093" spans="1:3" x14ac:dyDescent="0.35">
      <c r="A2093" s="8" t="s">
        <v>172</v>
      </c>
      <c r="B2093" s="54">
        <v>44214</v>
      </c>
      <c r="C2093">
        <v>0</v>
      </c>
    </row>
    <row r="2094" spans="1:3" x14ac:dyDescent="0.35">
      <c r="A2094" s="8" t="s">
        <v>172</v>
      </c>
      <c r="B2094" s="54">
        <v>44221</v>
      </c>
      <c r="C2094">
        <v>0</v>
      </c>
    </row>
    <row r="2095" spans="1:3" x14ac:dyDescent="0.35">
      <c r="A2095" s="8" t="s">
        <v>172</v>
      </c>
      <c r="B2095" s="54">
        <v>44228</v>
      </c>
      <c r="C2095">
        <v>0</v>
      </c>
    </row>
    <row r="2096" spans="1:3" x14ac:dyDescent="0.35">
      <c r="A2096" s="8" t="s">
        <v>172</v>
      </c>
      <c r="B2096" s="54">
        <v>44235</v>
      </c>
      <c r="C2096">
        <v>0</v>
      </c>
    </row>
    <row r="2097" spans="1:3" x14ac:dyDescent="0.35">
      <c r="A2097" s="8" t="s">
        <v>172</v>
      </c>
      <c r="B2097" s="54">
        <v>44242</v>
      </c>
      <c r="C2097">
        <v>0</v>
      </c>
    </row>
    <row r="2098" spans="1:3" x14ac:dyDescent="0.35">
      <c r="A2098" s="8" t="s">
        <v>172</v>
      </c>
      <c r="B2098" s="54">
        <v>44249</v>
      </c>
      <c r="C2098">
        <v>0</v>
      </c>
    </row>
    <row r="2099" spans="1:3" x14ac:dyDescent="0.35">
      <c r="A2099" s="8" t="s">
        <v>172</v>
      </c>
      <c r="B2099" s="54">
        <v>44256</v>
      </c>
      <c r="C2099">
        <v>1</v>
      </c>
    </row>
    <row r="2100" spans="1:3" x14ac:dyDescent="0.35">
      <c r="A2100" s="8" t="s">
        <v>172</v>
      </c>
      <c r="B2100" s="54">
        <v>44263</v>
      </c>
      <c r="C2100">
        <v>1</v>
      </c>
    </row>
    <row r="2101" spans="1:3" x14ac:dyDescent="0.35">
      <c r="A2101" s="8" t="s">
        <v>172</v>
      </c>
      <c r="B2101" s="54">
        <v>44270</v>
      </c>
      <c r="C2101">
        <v>1</v>
      </c>
    </row>
    <row r="2102" spans="1:3" x14ac:dyDescent="0.35">
      <c r="A2102" s="8" t="s">
        <v>172</v>
      </c>
      <c r="B2102" s="54">
        <v>44277</v>
      </c>
      <c r="C2102">
        <v>3</v>
      </c>
    </row>
    <row r="2103" spans="1:3" x14ac:dyDescent="0.35">
      <c r="A2103" s="8" t="s">
        <v>172</v>
      </c>
      <c r="B2103" s="54">
        <v>44284</v>
      </c>
      <c r="C2103">
        <v>2</v>
      </c>
    </row>
    <row r="2104" spans="1:3" x14ac:dyDescent="0.35">
      <c r="A2104" s="8" t="s">
        <v>172</v>
      </c>
      <c r="B2104" s="54">
        <v>44291</v>
      </c>
      <c r="C2104">
        <v>6</v>
      </c>
    </row>
    <row r="2105" spans="1:3" x14ac:dyDescent="0.35">
      <c r="A2105" s="8" t="s">
        <v>172</v>
      </c>
      <c r="B2105" s="54">
        <v>44298</v>
      </c>
      <c r="C2105">
        <v>9</v>
      </c>
    </row>
    <row r="2106" spans="1:3" x14ac:dyDescent="0.35">
      <c r="A2106" s="8" t="s">
        <v>172</v>
      </c>
      <c r="B2106" s="54">
        <v>44305</v>
      </c>
      <c r="C2106">
        <v>11</v>
      </c>
    </row>
    <row r="2107" spans="1:3" x14ac:dyDescent="0.35">
      <c r="A2107" s="8" t="s">
        <v>172</v>
      </c>
      <c r="B2107" s="54">
        <v>44312</v>
      </c>
      <c r="C2107">
        <v>8</v>
      </c>
    </row>
    <row r="2108" spans="1:3" x14ac:dyDescent="0.35">
      <c r="A2108" s="8" t="s">
        <v>172</v>
      </c>
      <c r="B2108" s="54">
        <v>44319</v>
      </c>
      <c r="C2108">
        <v>11</v>
      </c>
    </row>
    <row r="2109" spans="1:3" x14ac:dyDescent="0.35">
      <c r="A2109" s="8" t="s">
        <v>172</v>
      </c>
      <c r="B2109" s="54">
        <v>44326</v>
      </c>
      <c r="C2109">
        <v>16</v>
      </c>
    </row>
    <row r="2110" spans="1:3" x14ac:dyDescent="0.35">
      <c r="A2110" s="8" t="s">
        <v>172</v>
      </c>
      <c r="B2110" s="54">
        <v>44333</v>
      </c>
      <c r="C2110">
        <v>8</v>
      </c>
    </row>
    <row r="2111" spans="1:3" x14ac:dyDescent="0.35">
      <c r="A2111" s="8" t="s">
        <v>172</v>
      </c>
      <c r="B2111" s="54">
        <v>44340</v>
      </c>
      <c r="C2111">
        <v>7</v>
      </c>
    </row>
    <row r="2112" spans="1:3" x14ac:dyDescent="0.35">
      <c r="A2112" s="8" t="s">
        <v>172</v>
      </c>
      <c r="B2112" s="54">
        <v>44347</v>
      </c>
      <c r="C2112">
        <v>12</v>
      </c>
    </row>
    <row r="2113" spans="1:3" x14ac:dyDescent="0.35">
      <c r="A2113" s="8" t="s">
        <v>172</v>
      </c>
      <c r="B2113" s="54">
        <v>44354</v>
      </c>
      <c r="C2113">
        <v>14</v>
      </c>
    </row>
    <row r="2114" spans="1:3" x14ac:dyDescent="0.35">
      <c r="A2114" s="8" t="s">
        <v>172</v>
      </c>
      <c r="B2114" s="54">
        <v>44361</v>
      </c>
      <c r="C2114">
        <v>8</v>
      </c>
    </row>
    <row r="2115" spans="1:3" x14ac:dyDescent="0.35">
      <c r="A2115" s="8" t="s">
        <v>172</v>
      </c>
      <c r="B2115" s="54">
        <v>44368</v>
      </c>
      <c r="C2115">
        <v>0</v>
      </c>
    </row>
    <row r="2116" spans="1:3" x14ac:dyDescent="0.35">
      <c r="A2116" s="8" t="s">
        <v>172</v>
      </c>
      <c r="B2116" s="54">
        <v>44375</v>
      </c>
      <c r="C2116">
        <v>9</v>
      </c>
    </row>
    <row r="2117" spans="1:3" x14ac:dyDescent="0.35">
      <c r="A2117" s="8" t="s">
        <v>172</v>
      </c>
      <c r="B2117" s="54">
        <v>44382</v>
      </c>
      <c r="C2117">
        <v>3</v>
      </c>
    </row>
    <row r="2118" spans="1:3" x14ac:dyDescent="0.35">
      <c r="A2118" s="8" t="s">
        <v>172</v>
      </c>
      <c r="B2118" s="54">
        <v>44389</v>
      </c>
      <c r="C2118">
        <v>3</v>
      </c>
    </row>
    <row r="2119" spans="1:3" x14ac:dyDescent="0.35">
      <c r="A2119" s="8" t="s">
        <v>172</v>
      </c>
      <c r="B2119" s="54">
        <v>44396</v>
      </c>
      <c r="C2119">
        <v>5</v>
      </c>
    </row>
    <row r="2120" spans="1:3" x14ac:dyDescent="0.35">
      <c r="A2120" s="8" t="s">
        <v>172</v>
      </c>
      <c r="B2120" s="54">
        <v>44403</v>
      </c>
      <c r="C2120">
        <v>0</v>
      </c>
    </row>
    <row r="2121" spans="1:3" x14ac:dyDescent="0.35">
      <c r="A2121" s="8" t="s">
        <v>172</v>
      </c>
      <c r="B2121" s="54">
        <v>44410</v>
      </c>
      <c r="C2121">
        <v>2</v>
      </c>
    </row>
    <row r="2122" spans="1:3" x14ac:dyDescent="0.35">
      <c r="A2122" s="8" t="s">
        <v>172</v>
      </c>
      <c r="B2122" s="54">
        <v>44417</v>
      </c>
      <c r="C2122">
        <v>0</v>
      </c>
    </row>
    <row r="2123" spans="1:3" x14ac:dyDescent="0.35">
      <c r="A2123" s="8" t="s">
        <v>172</v>
      </c>
      <c r="B2123" s="54">
        <v>44424</v>
      </c>
      <c r="C2123">
        <v>3</v>
      </c>
    </row>
    <row r="2124" spans="1:3" x14ac:dyDescent="0.35">
      <c r="A2124" s="8" t="s">
        <v>172</v>
      </c>
      <c r="B2124" s="54">
        <v>44431</v>
      </c>
      <c r="C2124">
        <v>1</v>
      </c>
    </row>
    <row r="2125" spans="1:3" x14ac:dyDescent="0.35">
      <c r="A2125" s="8" t="s">
        <v>172</v>
      </c>
      <c r="B2125" s="54">
        <v>44438</v>
      </c>
      <c r="C2125">
        <v>0</v>
      </c>
    </row>
    <row r="2126" spans="1:3" x14ac:dyDescent="0.35">
      <c r="A2126" s="8" t="s">
        <v>172</v>
      </c>
      <c r="B2126" s="54">
        <v>44445</v>
      </c>
      <c r="C2126">
        <v>0</v>
      </c>
    </row>
    <row r="2127" spans="1:3" x14ac:dyDescent="0.35">
      <c r="A2127" s="8" t="s">
        <v>172</v>
      </c>
      <c r="B2127" s="54">
        <v>44452</v>
      </c>
      <c r="C2127">
        <v>0</v>
      </c>
    </row>
    <row r="2128" spans="1:3" x14ac:dyDescent="0.35">
      <c r="A2128" s="8" t="s">
        <v>172</v>
      </c>
      <c r="B2128" s="54">
        <v>44459</v>
      </c>
      <c r="C2128">
        <v>2</v>
      </c>
    </row>
    <row r="2129" spans="1:3" x14ac:dyDescent="0.35">
      <c r="A2129" s="8" t="s">
        <v>172</v>
      </c>
      <c r="B2129" s="54">
        <v>44466</v>
      </c>
      <c r="C2129">
        <v>0</v>
      </c>
    </row>
    <row r="2130" spans="1:3" x14ac:dyDescent="0.35">
      <c r="A2130" s="8" t="s">
        <v>172</v>
      </c>
      <c r="B2130" s="54">
        <v>44473</v>
      </c>
      <c r="C2130">
        <v>0</v>
      </c>
    </row>
    <row r="2131" spans="1:3" x14ac:dyDescent="0.35">
      <c r="A2131" s="8" t="s">
        <v>172</v>
      </c>
      <c r="B2131" s="54">
        <v>44480</v>
      </c>
      <c r="C2131">
        <v>0</v>
      </c>
    </row>
    <row r="2132" spans="1:3" x14ac:dyDescent="0.35">
      <c r="A2132" s="8" t="s">
        <v>172</v>
      </c>
      <c r="B2132" s="54">
        <v>44487</v>
      </c>
      <c r="C2132">
        <v>6</v>
      </c>
    </row>
    <row r="2133" spans="1:3" x14ac:dyDescent="0.35">
      <c r="A2133" s="8" t="s">
        <v>172</v>
      </c>
      <c r="B2133" s="54">
        <v>44494</v>
      </c>
      <c r="C2133">
        <v>0</v>
      </c>
    </row>
    <row r="2134" spans="1:3" x14ac:dyDescent="0.35">
      <c r="A2134" s="8" t="s">
        <v>172</v>
      </c>
      <c r="B2134" s="54">
        <v>44501</v>
      </c>
      <c r="C2134">
        <v>1</v>
      </c>
    </row>
    <row r="2135" spans="1:3" x14ac:dyDescent="0.35">
      <c r="A2135" s="8" t="s">
        <v>172</v>
      </c>
      <c r="B2135" s="54">
        <v>44508</v>
      </c>
      <c r="C2135">
        <v>0</v>
      </c>
    </row>
    <row r="2136" spans="1:3" x14ac:dyDescent="0.35">
      <c r="A2136" s="8" t="s">
        <v>172</v>
      </c>
      <c r="B2136" s="54">
        <v>44515</v>
      </c>
      <c r="C2136">
        <v>0</v>
      </c>
    </row>
    <row r="2137" spans="1:3" x14ac:dyDescent="0.35">
      <c r="A2137" s="8" t="s">
        <v>172</v>
      </c>
      <c r="B2137" s="54">
        <v>44522</v>
      </c>
      <c r="C2137">
        <v>4</v>
      </c>
    </row>
    <row r="2138" spans="1:3" x14ac:dyDescent="0.35">
      <c r="A2138" s="8" t="s">
        <v>172</v>
      </c>
      <c r="B2138" s="54">
        <v>44529</v>
      </c>
      <c r="C2138">
        <v>0</v>
      </c>
    </row>
    <row r="2139" spans="1:3" x14ac:dyDescent="0.35">
      <c r="A2139" s="8" t="s">
        <v>172</v>
      </c>
      <c r="B2139" s="54">
        <v>44536</v>
      </c>
      <c r="C2139">
        <v>2</v>
      </c>
    </row>
    <row r="2140" spans="1:3" x14ac:dyDescent="0.35">
      <c r="A2140" s="8" t="s">
        <v>172</v>
      </c>
      <c r="B2140" s="54">
        <v>44543</v>
      </c>
      <c r="C2140">
        <v>1</v>
      </c>
    </row>
    <row r="2141" spans="1:3" x14ac:dyDescent="0.35">
      <c r="A2141" s="8" t="s">
        <v>172</v>
      </c>
      <c r="B2141" s="54">
        <v>44550</v>
      </c>
      <c r="C2141">
        <v>0</v>
      </c>
    </row>
    <row r="2142" spans="1:3" x14ac:dyDescent="0.35">
      <c r="A2142" s="8" t="s">
        <v>172</v>
      </c>
      <c r="B2142" s="54">
        <v>44557</v>
      </c>
      <c r="C2142">
        <v>2</v>
      </c>
    </row>
    <row r="2143" spans="1:3" x14ac:dyDescent="0.35">
      <c r="A2143" s="8" t="s">
        <v>172</v>
      </c>
      <c r="B2143" s="54">
        <v>44564</v>
      </c>
      <c r="C2143">
        <v>9</v>
      </c>
    </row>
    <row r="2144" spans="1:3" x14ac:dyDescent="0.35">
      <c r="A2144" s="8" t="s">
        <v>172</v>
      </c>
      <c r="B2144" s="54">
        <v>44571</v>
      </c>
      <c r="C2144">
        <v>1</v>
      </c>
    </row>
    <row r="2145" spans="1:3" x14ac:dyDescent="0.35">
      <c r="A2145" s="8" t="s">
        <v>172</v>
      </c>
      <c r="B2145" s="54">
        <v>44578</v>
      </c>
      <c r="C2145">
        <v>5</v>
      </c>
    </row>
    <row r="2146" spans="1:3" x14ac:dyDescent="0.35">
      <c r="A2146" s="8" t="s">
        <v>172</v>
      </c>
      <c r="B2146" s="54">
        <v>44585</v>
      </c>
      <c r="C2146">
        <v>4</v>
      </c>
    </row>
    <row r="2147" spans="1:3" x14ac:dyDescent="0.35">
      <c r="A2147" s="8" t="s">
        <v>172</v>
      </c>
      <c r="B2147" s="54">
        <v>44592</v>
      </c>
      <c r="C2147">
        <v>1</v>
      </c>
    </row>
    <row r="2148" spans="1:3" x14ac:dyDescent="0.35">
      <c r="A2148" s="8" t="s">
        <v>172</v>
      </c>
      <c r="B2148" s="54">
        <v>44599</v>
      </c>
      <c r="C2148">
        <v>0</v>
      </c>
    </row>
    <row r="2149" spans="1:3" x14ac:dyDescent="0.35">
      <c r="A2149" s="8" t="s">
        <v>172</v>
      </c>
      <c r="B2149" s="54">
        <v>44606</v>
      </c>
      <c r="C2149">
        <v>1</v>
      </c>
    </row>
    <row r="2150" spans="1:3" x14ac:dyDescent="0.35">
      <c r="A2150" s="8" t="s">
        <v>172</v>
      </c>
      <c r="B2150" s="54">
        <v>44613</v>
      </c>
      <c r="C2150">
        <v>0</v>
      </c>
    </row>
    <row r="2151" spans="1:3" x14ac:dyDescent="0.35">
      <c r="A2151" s="8" t="s">
        <v>172</v>
      </c>
      <c r="B2151" s="54">
        <v>44620</v>
      </c>
      <c r="C2151">
        <v>2</v>
      </c>
    </row>
    <row r="2152" spans="1:3" x14ac:dyDescent="0.35">
      <c r="A2152" s="8" t="s">
        <v>172</v>
      </c>
      <c r="B2152" s="54">
        <v>44627</v>
      </c>
      <c r="C2152">
        <v>4</v>
      </c>
    </row>
    <row r="2153" spans="1:3" x14ac:dyDescent="0.35">
      <c r="A2153" s="8" t="s">
        <v>172</v>
      </c>
      <c r="B2153" s="54">
        <v>44634</v>
      </c>
      <c r="C2153">
        <v>0</v>
      </c>
    </row>
    <row r="2154" spans="1:3" x14ac:dyDescent="0.35">
      <c r="A2154" s="8" t="s">
        <v>172</v>
      </c>
      <c r="B2154" s="54">
        <v>44641</v>
      </c>
      <c r="C2154">
        <v>6</v>
      </c>
    </row>
    <row r="2155" spans="1:3" x14ac:dyDescent="0.35">
      <c r="A2155" s="8" t="s">
        <v>172</v>
      </c>
      <c r="B2155" s="54">
        <v>44648</v>
      </c>
      <c r="C2155">
        <v>0</v>
      </c>
    </row>
    <row r="2156" spans="1:3" x14ac:dyDescent="0.35">
      <c r="A2156" s="8" t="s">
        <v>172</v>
      </c>
      <c r="B2156" s="54">
        <v>44655</v>
      </c>
      <c r="C2156">
        <v>7</v>
      </c>
    </row>
    <row r="2157" spans="1:3" x14ac:dyDescent="0.35">
      <c r="A2157" s="8" t="s">
        <v>172</v>
      </c>
      <c r="B2157" s="54">
        <v>44662</v>
      </c>
      <c r="C2157">
        <v>10</v>
      </c>
    </row>
    <row r="2158" spans="1:3" x14ac:dyDescent="0.35">
      <c r="A2158" s="8" t="s">
        <v>172</v>
      </c>
      <c r="B2158" s="54">
        <v>44669</v>
      </c>
      <c r="C2158">
        <v>14</v>
      </c>
    </row>
    <row r="2159" spans="1:3" x14ac:dyDescent="0.35">
      <c r="A2159" s="8" t="s">
        <v>172</v>
      </c>
      <c r="B2159" s="54">
        <v>44676</v>
      </c>
      <c r="C2159">
        <v>11</v>
      </c>
    </row>
    <row r="2160" spans="1:3" x14ac:dyDescent="0.35">
      <c r="A2160" s="8" t="s">
        <v>172</v>
      </c>
      <c r="B2160" s="54">
        <v>44683</v>
      </c>
      <c r="C2160">
        <v>11</v>
      </c>
    </row>
    <row r="2161" spans="1:3" x14ac:dyDescent="0.35">
      <c r="A2161" s="8" t="s">
        <v>172</v>
      </c>
      <c r="B2161" s="54">
        <v>44690</v>
      </c>
      <c r="C2161">
        <v>13</v>
      </c>
    </row>
    <row r="2162" spans="1:3" x14ac:dyDescent="0.35">
      <c r="A2162" s="8" t="s">
        <v>172</v>
      </c>
      <c r="B2162" s="54">
        <v>44697</v>
      </c>
      <c r="C2162">
        <v>11</v>
      </c>
    </row>
    <row r="2163" spans="1:3" x14ac:dyDescent="0.35">
      <c r="A2163" s="8" t="s">
        <v>172</v>
      </c>
      <c r="B2163" s="54">
        <v>44704</v>
      </c>
      <c r="C2163">
        <v>11</v>
      </c>
    </row>
    <row r="2164" spans="1:3" x14ac:dyDescent="0.35">
      <c r="A2164" s="8" t="s">
        <v>172</v>
      </c>
      <c r="B2164" s="54">
        <v>44711</v>
      </c>
      <c r="C2164">
        <v>15</v>
      </c>
    </row>
    <row r="2165" spans="1:3" x14ac:dyDescent="0.35">
      <c r="A2165" s="8" t="s">
        <v>172</v>
      </c>
      <c r="B2165" s="54">
        <v>44718</v>
      </c>
      <c r="C2165">
        <v>14</v>
      </c>
    </row>
    <row r="2166" spans="1:3" x14ac:dyDescent="0.35">
      <c r="A2166" s="8" t="s">
        <v>172</v>
      </c>
      <c r="B2166" s="54">
        <v>44725</v>
      </c>
      <c r="C2166">
        <v>10</v>
      </c>
    </row>
    <row r="2167" spans="1:3" x14ac:dyDescent="0.35">
      <c r="A2167" s="8" t="s">
        <v>172</v>
      </c>
      <c r="B2167" s="54">
        <v>44732</v>
      </c>
      <c r="C2167">
        <v>6</v>
      </c>
    </row>
    <row r="2168" spans="1:3" x14ac:dyDescent="0.35">
      <c r="A2168" s="8" t="s">
        <v>172</v>
      </c>
      <c r="B2168" s="54">
        <v>44739</v>
      </c>
      <c r="C2168">
        <v>8</v>
      </c>
    </row>
    <row r="2169" spans="1:3" x14ac:dyDescent="0.35">
      <c r="A2169" s="8" t="s">
        <v>172</v>
      </c>
      <c r="B2169" s="54">
        <v>44746</v>
      </c>
      <c r="C2169">
        <v>4</v>
      </c>
    </row>
    <row r="2170" spans="1:3" x14ac:dyDescent="0.35">
      <c r="A2170" s="8" t="s">
        <v>172</v>
      </c>
      <c r="B2170" s="54">
        <v>44753</v>
      </c>
      <c r="C2170">
        <v>3</v>
      </c>
    </row>
    <row r="2171" spans="1:3" x14ac:dyDescent="0.35">
      <c r="A2171" s="8" t="s">
        <v>172</v>
      </c>
      <c r="B2171" s="54">
        <v>44760</v>
      </c>
      <c r="C2171">
        <v>3</v>
      </c>
    </row>
    <row r="2172" spans="1:3" x14ac:dyDescent="0.35">
      <c r="A2172" s="8" t="s">
        <v>172</v>
      </c>
      <c r="B2172" s="54">
        <v>44767</v>
      </c>
      <c r="C2172">
        <v>3</v>
      </c>
    </row>
    <row r="2173" spans="1:3" x14ac:dyDescent="0.35">
      <c r="A2173" s="8" t="s">
        <v>172</v>
      </c>
      <c r="B2173" s="54">
        <v>44774</v>
      </c>
      <c r="C2173">
        <v>5</v>
      </c>
    </row>
    <row r="2174" spans="1:3" x14ac:dyDescent="0.35">
      <c r="A2174" s="8" t="s">
        <v>172</v>
      </c>
      <c r="B2174" s="54">
        <v>44781</v>
      </c>
      <c r="C2174">
        <v>7</v>
      </c>
    </row>
    <row r="2175" spans="1:3" x14ac:dyDescent="0.35">
      <c r="A2175" s="8" t="s">
        <v>172</v>
      </c>
      <c r="B2175" s="54">
        <v>44788</v>
      </c>
      <c r="C2175">
        <v>5</v>
      </c>
    </row>
    <row r="2176" spans="1:3" x14ac:dyDescent="0.35">
      <c r="A2176" s="8" t="s">
        <v>172</v>
      </c>
      <c r="B2176" s="54">
        <v>44795</v>
      </c>
      <c r="C2176">
        <v>1</v>
      </c>
    </row>
    <row r="2177" spans="1:3" x14ac:dyDescent="0.35">
      <c r="A2177" s="8" t="s">
        <v>172</v>
      </c>
      <c r="B2177" s="54">
        <v>44802</v>
      </c>
      <c r="C2177">
        <v>4</v>
      </c>
    </row>
    <row r="2178" spans="1:3" x14ac:dyDescent="0.35">
      <c r="A2178" s="8" t="s">
        <v>172</v>
      </c>
      <c r="B2178" s="54">
        <v>44809</v>
      </c>
      <c r="C2178">
        <v>3</v>
      </c>
    </row>
    <row r="2179" spans="1:3" x14ac:dyDescent="0.35">
      <c r="A2179" s="8" t="s">
        <v>172</v>
      </c>
      <c r="B2179" s="54">
        <v>44816</v>
      </c>
      <c r="C2179">
        <v>11</v>
      </c>
    </row>
    <row r="2180" spans="1:3" x14ac:dyDescent="0.35">
      <c r="A2180" s="8" t="s">
        <v>172</v>
      </c>
      <c r="B2180" s="54">
        <v>44823</v>
      </c>
      <c r="C2180">
        <v>3</v>
      </c>
    </row>
    <row r="2181" spans="1:3" x14ac:dyDescent="0.35">
      <c r="A2181" s="8" t="s">
        <v>172</v>
      </c>
      <c r="B2181" s="54">
        <v>44830</v>
      </c>
      <c r="C2181">
        <v>6</v>
      </c>
    </row>
    <row r="2182" spans="1:3" x14ac:dyDescent="0.35">
      <c r="A2182" s="8" t="s">
        <v>172</v>
      </c>
      <c r="B2182" s="54">
        <v>44837</v>
      </c>
      <c r="C2182">
        <v>4</v>
      </c>
    </row>
    <row r="2183" spans="1:3" x14ac:dyDescent="0.35">
      <c r="A2183" s="8" t="s">
        <v>172</v>
      </c>
      <c r="B2183" s="54">
        <v>44844</v>
      </c>
      <c r="C2183">
        <v>2</v>
      </c>
    </row>
    <row r="2184" spans="1:3" x14ac:dyDescent="0.35">
      <c r="A2184" s="8" t="s">
        <v>172</v>
      </c>
      <c r="B2184" s="54">
        <v>44851</v>
      </c>
      <c r="C2184">
        <v>3</v>
      </c>
    </row>
    <row r="2185" spans="1:3" x14ac:dyDescent="0.35">
      <c r="A2185" s="8" t="s">
        <v>172</v>
      </c>
      <c r="B2185" s="54">
        <v>44858</v>
      </c>
      <c r="C2185">
        <v>3</v>
      </c>
    </row>
    <row r="2186" spans="1:3" x14ac:dyDescent="0.35">
      <c r="A2186" s="8" t="s">
        <v>172</v>
      </c>
      <c r="B2186" s="54">
        <v>44865</v>
      </c>
      <c r="C2186">
        <v>6</v>
      </c>
    </row>
    <row r="2187" spans="1:3" x14ac:dyDescent="0.35">
      <c r="A2187" s="8" t="s">
        <v>172</v>
      </c>
      <c r="B2187" s="54">
        <v>44872</v>
      </c>
      <c r="C2187">
        <v>2</v>
      </c>
    </row>
    <row r="2188" spans="1:3" x14ac:dyDescent="0.35">
      <c r="A2188" s="8" t="s">
        <v>172</v>
      </c>
      <c r="B2188" s="54">
        <v>44879</v>
      </c>
      <c r="C2188">
        <v>6</v>
      </c>
    </row>
    <row r="2189" spans="1:3" x14ac:dyDescent="0.35">
      <c r="A2189" s="8" t="s">
        <v>172</v>
      </c>
      <c r="B2189" s="54">
        <v>44886</v>
      </c>
      <c r="C2189">
        <v>2</v>
      </c>
    </row>
    <row r="2190" spans="1:3" x14ac:dyDescent="0.35">
      <c r="A2190" s="8" t="s">
        <v>172</v>
      </c>
      <c r="B2190" s="54">
        <v>44893</v>
      </c>
      <c r="C2190">
        <v>3</v>
      </c>
    </row>
    <row r="2191" spans="1:3" x14ac:dyDescent="0.35">
      <c r="A2191" s="8" t="s">
        <v>172</v>
      </c>
      <c r="B2191" s="54">
        <v>44900</v>
      </c>
      <c r="C2191">
        <v>3</v>
      </c>
    </row>
    <row r="2192" spans="1:3" x14ac:dyDescent="0.35">
      <c r="A2192" s="8" t="s">
        <v>172</v>
      </c>
      <c r="B2192" s="54">
        <v>44907</v>
      </c>
      <c r="C2192">
        <v>5</v>
      </c>
    </row>
    <row r="2193" spans="1:3" x14ac:dyDescent="0.35">
      <c r="A2193" s="8" t="s">
        <v>172</v>
      </c>
      <c r="B2193" s="54">
        <v>44914</v>
      </c>
      <c r="C2193">
        <v>3</v>
      </c>
    </row>
    <row r="2194" spans="1:3" x14ac:dyDescent="0.35">
      <c r="A2194" s="8" t="s">
        <v>172</v>
      </c>
      <c r="B2194" s="54">
        <v>44921</v>
      </c>
      <c r="C2194">
        <v>2</v>
      </c>
    </row>
    <row r="2195" spans="1:3" x14ac:dyDescent="0.35">
      <c r="A2195" s="8" t="s">
        <v>173</v>
      </c>
      <c r="B2195" s="54">
        <v>44200</v>
      </c>
      <c r="C2195">
        <v>0</v>
      </c>
    </row>
    <row r="2196" spans="1:3" x14ac:dyDescent="0.35">
      <c r="A2196" s="8" t="s">
        <v>173</v>
      </c>
      <c r="B2196" s="54">
        <v>44207</v>
      </c>
      <c r="C2196">
        <v>4</v>
      </c>
    </row>
    <row r="2197" spans="1:3" x14ac:dyDescent="0.35">
      <c r="A2197" s="8" t="s">
        <v>173</v>
      </c>
      <c r="B2197" s="54">
        <v>44214</v>
      </c>
      <c r="C2197">
        <v>3</v>
      </c>
    </row>
    <row r="2198" spans="1:3" x14ac:dyDescent="0.35">
      <c r="A2198" s="8" t="s">
        <v>173</v>
      </c>
      <c r="B2198" s="54">
        <v>44221</v>
      </c>
      <c r="C2198">
        <v>1</v>
      </c>
    </row>
    <row r="2199" spans="1:3" x14ac:dyDescent="0.35">
      <c r="A2199" s="8" t="s">
        <v>173</v>
      </c>
      <c r="B2199" s="54">
        <v>44228</v>
      </c>
      <c r="C2199">
        <v>1</v>
      </c>
    </row>
    <row r="2200" spans="1:3" x14ac:dyDescent="0.35">
      <c r="A2200" s="8" t="s">
        <v>173</v>
      </c>
      <c r="B2200" s="54">
        <v>44235</v>
      </c>
      <c r="C2200">
        <v>3</v>
      </c>
    </row>
    <row r="2201" spans="1:3" x14ac:dyDescent="0.35">
      <c r="A2201" s="8" t="s">
        <v>173</v>
      </c>
      <c r="B2201" s="54">
        <v>44242</v>
      </c>
      <c r="C2201">
        <v>0</v>
      </c>
    </row>
    <row r="2202" spans="1:3" x14ac:dyDescent="0.35">
      <c r="A2202" s="8" t="s">
        <v>173</v>
      </c>
      <c r="B2202" s="54">
        <v>44249</v>
      </c>
      <c r="C2202">
        <v>3</v>
      </c>
    </row>
    <row r="2203" spans="1:3" x14ac:dyDescent="0.35">
      <c r="A2203" s="8" t="s">
        <v>173</v>
      </c>
      <c r="B2203" s="54">
        <v>44256</v>
      </c>
      <c r="C2203">
        <v>1</v>
      </c>
    </row>
    <row r="2204" spans="1:3" x14ac:dyDescent="0.35">
      <c r="A2204" s="8" t="s">
        <v>173</v>
      </c>
      <c r="B2204" s="54">
        <v>44263</v>
      </c>
      <c r="C2204">
        <v>3</v>
      </c>
    </row>
    <row r="2205" spans="1:3" x14ac:dyDescent="0.35">
      <c r="A2205" s="8" t="s">
        <v>173</v>
      </c>
      <c r="B2205" s="54">
        <v>44270</v>
      </c>
      <c r="C2205">
        <v>1</v>
      </c>
    </row>
    <row r="2206" spans="1:3" x14ac:dyDescent="0.35">
      <c r="A2206" s="8" t="s">
        <v>173</v>
      </c>
      <c r="B2206" s="54">
        <v>44277</v>
      </c>
      <c r="C2206">
        <v>1</v>
      </c>
    </row>
    <row r="2207" spans="1:3" x14ac:dyDescent="0.35">
      <c r="A2207" s="8" t="s">
        <v>173</v>
      </c>
      <c r="B2207" s="54">
        <v>44284</v>
      </c>
      <c r="C2207">
        <v>0</v>
      </c>
    </row>
    <row r="2208" spans="1:3" x14ac:dyDescent="0.35">
      <c r="A2208" s="8" t="s">
        <v>173</v>
      </c>
      <c r="B2208" s="54">
        <v>44291</v>
      </c>
      <c r="C2208">
        <v>2</v>
      </c>
    </row>
    <row r="2209" spans="1:3" x14ac:dyDescent="0.35">
      <c r="A2209" s="8" t="s">
        <v>173</v>
      </c>
      <c r="B2209" s="54">
        <v>44298</v>
      </c>
      <c r="C2209">
        <v>1</v>
      </c>
    </row>
    <row r="2210" spans="1:3" x14ac:dyDescent="0.35">
      <c r="A2210" s="8" t="s">
        <v>173</v>
      </c>
      <c r="B2210" s="54">
        <v>44305</v>
      </c>
      <c r="C2210">
        <v>2</v>
      </c>
    </row>
    <row r="2211" spans="1:3" x14ac:dyDescent="0.35">
      <c r="A2211" s="8" t="s">
        <v>173</v>
      </c>
      <c r="B2211" s="54">
        <v>44312</v>
      </c>
      <c r="C2211">
        <v>2</v>
      </c>
    </row>
    <row r="2212" spans="1:3" x14ac:dyDescent="0.35">
      <c r="A2212" s="8" t="s">
        <v>173</v>
      </c>
      <c r="B2212" s="54">
        <v>44319</v>
      </c>
      <c r="C2212">
        <v>2</v>
      </c>
    </row>
    <row r="2213" spans="1:3" x14ac:dyDescent="0.35">
      <c r="A2213" s="8" t="s">
        <v>173</v>
      </c>
      <c r="B2213" s="54">
        <v>44326</v>
      </c>
      <c r="C2213">
        <v>0</v>
      </c>
    </row>
    <row r="2214" spans="1:3" x14ac:dyDescent="0.35">
      <c r="A2214" s="8" t="s">
        <v>173</v>
      </c>
      <c r="B2214" s="54">
        <v>44333</v>
      </c>
      <c r="C2214">
        <v>4</v>
      </c>
    </row>
    <row r="2215" spans="1:3" x14ac:dyDescent="0.35">
      <c r="A2215" s="8" t="s">
        <v>173</v>
      </c>
      <c r="B2215" s="54">
        <v>44340</v>
      </c>
      <c r="C2215">
        <v>4</v>
      </c>
    </row>
    <row r="2216" spans="1:3" x14ac:dyDescent="0.35">
      <c r="A2216" s="8" t="s">
        <v>173</v>
      </c>
      <c r="B2216" s="54">
        <v>44347</v>
      </c>
      <c r="C2216">
        <v>6</v>
      </c>
    </row>
    <row r="2217" spans="1:3" x14ac:dyDescent="0.35">
      <c r="A2217" s="8" t="s">
        <v>173</v>
      </c>
      <c r="B2217" s="54">
        <v>44354</v>
      </c>
      <c r="C2217">
        <v>0</v>
      </c>
    </row>
    <row r="2218" spans="1:3" x14ac:dyDescent="0.35">
      <c r="A2218" s="8" t="s">
        <v>173</v>
      </c>
      <c r="B2218" s="54">
        <v>44361</v>
      </c>
      <c r="C2218">
        <v>5</v>
      </c>
    </row>
    <row r="2219" spans="1:3" x14ac:dyDescent="0.35">
      <c r="A2219" s="8" t="s">
        <v>173</v>
      </c>
      <c r="B2219" s="54">
        <v>44368</v>
      </c>
      <c r="C2219">
        <v>7</v>
      </c>
    </row>
    <row r="2220" spans="1:3" x14ac:dyDescent="0.35">
      <c r="A2220" s="8" t="s">
        <v>173</v>
      </c>
      <c r="B2220" s="54">
        <v>44375</v>
      </c>
      <c r="C2220">
        <v>6</v>
      </c>
    </row>
    <row r="2221" spans="1:3" x14ac:dyDescent="0.35">
      <c r="A2221" s="8" t="s">
        <v>173</v>
      </c>
      <c r="B2221" s="54">
        <v>44382</v>
      </c>
      <c r="C2221">
        <v>5</v>
      </c>
    </row>
    <row r="2222" spans="1:3" x14ac:dyDescent="0.35">
      <c r="A2222" s="8" t="s">
        <v>173</v>
      </c>
      <c r="B2222" s="54">
        <v>44389</v>
      </c>
      <c r="C2222">
        <v>6</v>
      </c>
    </row>
    <row r="2223" spans="1:3" x14ac:dyDescent="0.35">
      <c r="A2223" s="8" t="s">
        <v>173</v>
      </c>
      <c r="B2223" s="54">
        <v>44396</v>
      </c>
      <c r="C2223">
        <v>5</v>
      </c>
    </row>
    <row r="2224" spans="1:3" x14ac:dyDescent="0.35">
      <c r="A2224" s="8" t="s">
        <v>173</v>
      </c>
      <c r="B2224" s="54">
        <v>44403</v>
      </c>
      <c r="C2224">
        <v>4</v>
      </c>
    </row>
    <row r="2225" spans="1:3" x14ac:dyDescent="0.35">
      <c r="A2225" s="8" t="s">
        <v>173</v>
      </c>
      <c r="B2225" s="54">
        <v>44410</v>
      </c>
      <c r="C2225">
        <v>5</v>
      </c>
    </row>
    <row r="2226" spans="1:3" x14ac:dyDescent="0.35">
      <c r="A2226" s="8" t="s">
        <v>173</v>
      </c>
      <c r="B2226" s="54">
        <v>44417</v>
      </c>
      <c r="C2226">
        <v>6</v>
      </c>
    </row>
    <row r="2227" spans="1:3" x14ac:dyDescent="0.35">
      <c r="A2227" s="8" t="s">
        <v>173</v>
      </c>
      <c r="B2227" s="54">
        <v>44424</v>
      </c>
      <c r="C2227">
        <v>8</v>
      </c>
    </row>
    <row r="2228" spans="1:3" x14ac:dyDescent="0.35">
      <c r="A2228" s="8" t="s">
        <v>173</v>
      </c>
      <c r="B2228" s="54">
        <v>44431</v>
      </c>
      <c r="C2228">
        <v>9</v>
      </c>
    </row>
    <row r="2229" spans="1:3" x14ac:dyDescent="0.35">
      <c r="A2229" s="8" t="s">
        <v>173</v>
      </c>
      <c r="B2229" s="54">
        <v>44438</v>
      </c>
      <c r="C2229">
        <v>5</v>
      </c>
    </row>
    <row r="2230" spans="1:3" x14ac:dyDescent="0.35">
      <c r="A2230" s="8" t="s">
        <v>173</v>
      </c>
      <c r="B2230" s="54">
        <v>44445</v>
      </c>
      <c r="C2230">
        <v>6</v>
      </c>
    </row>
    <row r="2231" spans="1:3" x14ac:dyDescent="0.35">
      <c r="A2231" s="8" t="s">
        <v>173</v>
      </c>
      <c r="B2231" s="54">
        <v>44452</v>
      </c>
      <c r="C2231">
        <v>5</v>
      </c>
    </row>
    <row r="2232" spans="1:3" x14ac:dyDescent="0.35">
      <c r="A2232" s="8" t="s">
        <v>173</v>
      </c>
      <c r="B2232" s="54">
        <v>44459</v>
      </c>
      <c r="C2232">
        <v>5</v>
      </c>
    </row>
    <row r="2233" spans="1:3" x14ac:dyDescent="0.35">
      <c r="A2233" s="8" t="s">
        <v>173</v>
      </c>
      <c r="B2233" s="54">
        <v>44466</v>
      </c>
      <c r="C2233">
        <v>4</v>
      </c>
    </row>
    <row r="2234" spans="1:3" x14ac:dyDescent="0.35">
      <c r="A2234" s="8" t="s">
        <v>173</v>
      </c>
      <c r="B2234" s="54">
        <v>44473</v>
      </c>
      <c r="C2234">
        <v>5</v>
      </c>
    </row>
    <row r="2235" spans="1:3" x14ac:dyDescent="0.35">
      <c r="A2235" s="8" t="s">
        <v>173</v>
      </c>
      <c r="B2235" s="54">
        <v>44480</v>
      </c>
      <c r="C2235">
        <v>7</v>
      </c>
    </row>
    <row r="2236" spans="1:3" x14ac:dyDescent="0.35">
      <c r="A2236" s="8" t="s">
        <v>173</v>
      </c>
      <c r="B2236" s="54">
        <v>44487</v>
      </c>
      <c r="C2236">
        <v>5</v>
      </c>
    </row>
    <row r="2237" spans="1:3" x14ac:dyDescent="0.35">
      <c r="A2237" s="8" t="s">
        <v>173</v>
      </c>
      <c r="B2237" s="54">
        <v>44494</v>
      </c>
      <c r="C2237">
        <v>7</v>
      </c>
    </row>
    <row r="2238" spans="1:3" x14ac:dyDescent="0.35">
      <c r="A2238" s="8" t="s">
        <v>173</v>
      </c>
      <c r="B2238" s="54">
        <v>44501</v>
      </c>
      <c r="C2238">
        <v>4</v>
      </c>
    </row>
    <row r="2239" spans="1:3" x14ac:dyDescent="0.35">
      <c r="A2239" s="8" t="s">
        <v>173</v>
      </c>
      <c r="B2239" s="54">
        <v>44508</v>
      </c>
      <c r="C2239">
        <v>0</v>
      </c>
    </row>
    <row r="2240" spans="1:3" x14ac:dyDescent="0.35">
      <c r="A2240" s="8" t="s">
        <v>173</v>
      </c>
      <c r="B2240" s="54">
        <v>44515</v>
      </c>
      <c r="C2240">
        <v>4</v>
      </c>
    </row>
    <row r="2241" spans="1:3" x14ac:dyDescent="0.35">
      <c r="A2241" s="8" t="s">
        <v>173</v>
      </c>
      <c r="B2241" s="54">
        <v>44522</v>
      </c>
      <c r="C2241">
        <v>5</v>
      </c>
    </row>
    <row r="2242" spans="1:3" x14ac:dyDescent="0.35">
      <c r="A2242" s="8" t="s">
        <v>173</v>
      </c>
      <c r="B2242" s="54">
        <v>44529</v>
      </c>
      <c r="C2242">
        <v>4</v>
      </c>
    </row>
    <row r="2243" spans="1:3" x14ac:dyDescent="0.35">
      <c r="A2243" s="8" t="s">
        <v>173</v>
      </c>
      <c r="B2243" s="54">
        <v>44536</v>
      </c>
      <c r="C2243">
        <v>4</v>
      </c>
    </row>
    <row r="2244" spans="1:3" x14ac:dyDescent="0.35">
      <c r="A2244" s="8" t="s">
        <v>173</v>
      </c>
      <c r="B2244" s="54">
        <v>44543</v>
      </c>
      <c r="C2244">
        <v>0</v>
      </c>
    </row>
    <row r="2245" spans="1:3" x14ac:dyDescent="0.35">
      <c r="A2245" s="8" t="s">
        <v>173</v>
      </c>
      <c r="B2245" s="54">
        <v>44550</v>
      </c>
      <c r="C2245">
        <v>5</v>
      </c>
    </row>
    <row r="2246" spans="1:3" x14ac:dyDescent="0.35">
      <c r="A2246" s="8" t="s">
        <v>173</v>
      </c>
      <c r="B2246" s="54">
        <v>44557</v>
      </c>
      <c r="C2246">
        <v>3</v>
      </c>
    </row>
    <row r="2247" spans="1:3" x14ac:dyDescent="0.35">
      <c r="A2247" s="8" t="s">
        <v>173</v>
      </c>
      <c r="B2247" s="54">
        <v>44564</v>
      </c>
      <c r="C2247">
        <v>6</v>
      </c>
    </row>
    <row r="2248" spans="1:3" x14ac:dyDescent="0.35">
      <c r="A2248" s="8" t="s">
        <v>173</v>
      </c>
      <c r="B2248" s="54">
        <v>44571</v>
      </c>
      <c r="C2248">
        <v>4</v>
      </c>
    </row>
    <row r="2249" spans="1:3" x14ac:dyDescent="0.35">
      <c r="A2249" s="8" t="s">
        <v>173</v>
      </c>
      <c r="B2249" s="54">
        <v>44578</v>
      </c>
      <c r="C2249">
        <v>0</v>
      </c>
    </row>
    <row r="2250" spans="1:3" x14ac:dyDescent="0.35">
      <c r="A2250" s="8" t="s">
        <v>173</v>
      </c>
      <c r="B2250" s="54">
        <v>44585</v>
      </c>
      <c r="C2250">
        <v>5</v>
      </c>
    </row>
    <row r="2251" spans="1:3" x14ac:dyDescent="0.35">
      <c r="A2251" s="8" t="s">
        <v>173</v>
      </c>
      <c r="B2251" s="54">
        <v>44592</v>
      </c>
      <c r="C2251">
        <v>3</v>
      </c>
    </row>
    <row r="2252" spans="1:3" x14ac:dyDescent="0.35">
      <c r="A2252" s="8" t="s">
        <v>173</v>
      </c>
      <c r="B2252" s="54">
        <v>44599</v>
      </c>
      <c r="C2252">
        <v>3</v>
      </c>
    </row>
    <row r="2253" spans="1:3" x14ac:dyDescent="0.35">
      <c r="A2253" s="8" t="s">
        <v>173</v>
      </c>
      <c r="B2253" s="54">
        <v>44606</v>
      </c>
      <c r="C2253">
        <v>5</v>
      </c>
    </row>
    <row r="2254" spans="1:3" x14ac:dyDescent="0.35">
      <c r="A2254" s="8" t="s">
        <v>173</v>
      </c>
      <c r="B2254" s="54">
        <v>44613</v>
      </c>
      <c r="C2254">
        <v>7</v>
      </c>
    </row>
    <row r="2255" spans="1:3" x14ac:dyDescent="0.35">
      <c r="A2255" s="8" t="s">
        <v>173</v>
      </c>
      <c r="B2255" s="54">
        <v>44620</v>
      </c>
      <c r="C2255">
        <v>5</v>
      </c>
    </row>
    <row r="2256" spans="1:3" x14ac:dyDescent="0.35">
      <c r="A2256" s="8" t="s">
        <v>173</v>
      </c>
      <c r="B2256" s="54">
        <v>44627</v>
      </c>
      <c r="C2256">
        <v>4</v>
      </c>
    </row>
    <row r="2257" spans="1:3" x14ac:dyDescent="0.35">
      <c r="A2257" s="8" t="s">
        <v>173</v>
      </c>
      <c r="B2257" s="54">
        <v>44634</v>
      </c>
      <c r="C2257">
        <v>5</v>
      </c>
    </row>
    <row r="2258" spans="1:3" x14ac:dyDescent="0.35">
      <c r="A2258" s="8" t="s">
        <v>173</v>
      </c>
      <c r="B2258" s="54">
        <v>44641</v>
      </c>
      <c r="C2258">
        <v>0</v>
      </c>
    </row>
    <row r="2259" spans="1:3" x14ac:dyDescent="0.35">
      <c r="A2259" s="8" t="s">
        <v>173</v>
      </c>
      <c r="B2259" s="54">
        <v>44648</v>
      </c>
      <c r="C2259">
        <v>5</v>
      </c>
    </row>
    <row r="2260" spans="1:3" x14ac:dyDescent="0.35">
      <c r="A2260" s="8" t="s">
        <v>173</v>
      </c>
      <c r="B2260" s="54">
        <v>44655</v>
      </c>
      <c r="C2260">
        <v>6</v>
      </c>
    </row>
    <row r="2261" spans="1:3" x14ac:dyDescent="0.35">
      <c r="A2261" s="8" t="s">
        <v>173</v>
      </c>
      <c r="B2261" s="54">
        <v>44662</v>
      </c>
      <c r="C2261">
        <v>3</v>
      </c>
    </row>
    <row r="2262" spans="1:3" x14ac:dyDescent="0.35">
      <c r="A2262" s="8" t="s">
        <v>173</v>
      </c>
      <c r="B2262" s="54">
        <v>44669</v>
      </c>
      <c r="C2262">
        <v>0</v>
      </c>
    </row>
    <row r="2263" spans="1:3" x14ac:dyDescent="0.35">
      <c r="A2263" s="8" t="s">
        <v>173</v>
      </c>
      <c r="B2263" s="54">
        <v>44676</v>
      </c>
      <c r="C2263">
        <v>3</v>
      </c>
    </row>
    <row r="2264" spans="1:3" x14ac:dyDescent="0.35">
      <c r="A2264" s="8" t="s">
        <v>173</v>
      </c>
      <c r="B2264" s="54">
        <v>44683</v>
      </c>
      <c r="C2264">
        <v>6</v>
      </c>
    </row>
    <row r="2265" spans="1:3" x14ac:dyDescent="0.35">
      <c r="A2265" s="8" t="s">
        <v>173</v>
      </c>
      <c r="B2265" s="54">
        <v>44690</v>
      </c>
      <c r="C2265">
        <v>5</v>
      </c>
    </row>
    <row r="2266" spans="1:3" x14ac:dyDescent="0.35">
      <c r="A2266" s="8" t="s">
        <v>173</v>
      </c>
      <c r="B2266" s="54">
        <v>44697</v>
      </c>
      <c r="C2266">
        <v>5</v>
      </c>
    </row>
    <row r="2267" spans="1:3" x14ac:dyDescent="0.35">
      <c r="A2267" s="8" t="s">
        <v>173</v>
      </c>
      <c r="B2267" s="54">
        <v>44704</v>
      </c>
      <c r="C2267">
        <v>7</v>
      </c>
    </row>
    <row r="2268" spans="1:3" x14ac:dyDescent="0.35">
      <c r="A2268" s="8" t="s">
        <v>173</v>
      </c>
      <c r="B2268" s="54">
        <v>44711</v>
      </c>
      <c r="C2268">
        <v>7</v>
      </c>
    </row>
    <row r="2269" spans="1:3" x14ac:dyDescent="0.35">
      <c r="A2269" s="8" t="s">
        <v>173</v>
      </c>
      <c r="B2269" s="54">
        <v>44718</v>
      </c>
      <c r="C2269">
        <v>6</v>
      </c>
    </row>
    <row r="2270" spans="1:3" x14ac:dyDescent="0.35">
      <c r="A2270" s="8" t="s">
        <v>173</v>
      </c>
      <c r="B2270" s="54">
        <v>44725</v>
      </c>
      <c r="C2270">
        <v>7</v>
      </c>
    </row>
    <row r="2271" spans="1:3" x14ac:dyDescent="0.35">
      <c r="A2271" s="8" t="s">
        <v>173</v>
      </c>
      <c r="B2271" s="54">
        <v>44732</v>
      </c>
      <c r="C2271">
        <v>0</v>
      </c>
    </row>
    <row r="2272" spans="1:3" x14ac:dyDescent="0.35">
      <c r="A2272" s="8" t="s">
        <v>173</v>
      </c>
      <c r="B2272" s="54">
        <v>44739</v>
      </c>
      <c r="C2272">
        <v>8</v>
      </c>
    </row>
    <row r="2273" spans="1:3" x14ac:dyDescent="0.35">
      <c r="A2273" s="8" t="s">
        <v>173</v>
      </c>
      <c r="B2273" s="54">
        <v>44746</v>
      </c>
      <c r="C2273">
        <v>7</v>
      </c>
    </row>
    <row r="2274" spans="1:3" x14ac:dyDescent="0.35">
      <c r="A2274" s="8" t="s">
        <v>173</v>
      </c>
      <c r="B2274" s="54">
        <v>44753</v>
      </c>
      <c r="C2274">
        <v>7</v>
      </c>
    </row>
    <row r="2275" spans="1:3" x14ac:dyDescent="0.35">
      <c r="A2275" s="8" t="s">
        <v>173</v>
      </c>
      <c r="B2275" s="54">
        <v>44760</v>
      </c>
      <c r="C2275">
        <v>9</v>
      </c>
    </row>
    <row r="2276" spans="1:3" x14ac:dyDescent="0.35">
      <c r="A2276" s="8" t="s">
        <v>173</v>
      </c>
      <c r="B2276" s="54">
        <v>44767</v>
      </c>
      <c r="C2276">
        <v>6</v>
      </c>
    </row>
    <row r="2277" spans="1:3" x14ac:dyDescent="0.35">
      <c r="A2277" s="8" t="s">
        <v>173</v>
      </c>
      <c r="B2277" s="54">
        <v>44774</v>
      </c>
      <c r="C2277">
        <v>6</v>
      </c>
    </row>
    <row r="2278" spans="1:3" x14ac:dyDescent="0.35">
      <c r="A2278" s="8" t="s">
        <v>173</v>
      </c>
      <c r="B2278" s="54">
        <v>44781</v>
      </c>
      <c r="C2278">
        <v>6</v>
      </c>
    </row>
    <row r="2279" spans="1:3" x14ac:dyDescent="0.35">
      <c r="A2279" s="8" t="s">
        <v>173</v>
      </c>
      <c r="B2279" s="54">
        <v>44788</v>
      </c>
      <c r="C2279">
        <v>5</v>
      </c>
    </row>
    <row r="2280" spans="1:3" x14ac:dyDescent="0.35">
      <c r="A2280" s="8" t="s">
        <v>173</v>
      </c>
      <c r="B2280" s="54">
        <v>44795</v>
      </c>
      <c r="C2280">
        <v>4</v>
      </c>
    </row>
    <row r="2281" spans="1:3" x14ac:dyDescent="0.35">
      <c r="A2281" s="8" t="s">
        <v>173</v>
      </c>
      <c r="B2281" s="54">
        <v>44802</v>
      </c>
      <c r="C2281">
        <v>4</v>
      </c>
    </row>
    <row r="2282" spans="1:3" x14ac:dyDescent="0.35">
      <c r="A2282" s="8" t="s">
        <v>173</v>
      </c>
      <c r="B2282" s="54">
        <v>44809</v>
      </c>
      <c r="C2282">
        <v>5</v>
      </c>
    </row>
    <row r="2283" spans="1:3" x14ac:dyDescent="0.35">
      <c r="A2283" s="8" t="s">
        <v>173</v>
      </c>
      <c r="B2283" s="54">
        <v>44816</v>
      </c>
      <c r="C2283">
        <v>7</v>
      </c>
    </row>
    <row r="2284" spans="1:3" x14ac:dyDescent="0.35">
      <c r="A2284" s="8" t="s">
        <v>173</v>
      </c>
      <c r="B2284" s="54">
        <v>44823</v>
      </c>
      <c r="C2284">
        <v>5</v>
      </c>
    </row>
    <row r="2285" spans="1:3" x14ac:dyDescent="0.35">
      <c r="A2285" s="8" t="s">
        <v>173</v>
      </c>
      <c r="B2285" s="54">
        <v>44830</v>
      </c>
      <c r="C2285">
        <v>0</v>
      </c>
    </row>
    <row r="2286" spans="1:3" x14ac:dyDescent="0.35">
      <c r="A2286" s="8" t="s">
        <v>173</v>
      </c>
      <c r="B2286" s="54">
        <v>44837</v>
      </c>
      <c r="C2286">
        <v>7</v>
      </c>
    </row>
    <row r="2287" spans="1:3" x14ac:dyDescent="0.35">
      <c r="A2287" s="8" t="s">
        <v>173</v>
      </c>
      <c r="B2287" s="54">
        <v>44844</v>
      </c>
      <c r="C2287">
        <v>4</v>
      </c>
    </row>
    <row r="2288" spans="1:3" x14ac:dyDescent="0.35">
      <c r="A2288" s="8" t="s">
        <v>173</v>
      </c>
      <c r="B2288" s="54">
        <v>44851</v>
      </c>
      <c r="C2288">
        <v>5</v>
      </c>
    </row>
    <row r="2289" spans="1:3" x14ac:dyDescent="0.35">
      <c r="A2289" s="8" t="s">
        <v>173</v>
      </c>
      <c r="B2289" s="54">
        <v>44858</v>
      </c>
      <c r="C2289">
        <v>3</v>
      </c>
    </row>
    <row r="2290" spans="1:3" x14ac:dyDescent="0.35">
      <c r="A2290" s="8" t="s">
        <v>173</v>
      </c>
      <c r="B2290" s="54">
        <v>44865</v>
      </c>
      <c r="C2290">
        <v>2</v>
      </c>
    </row>
    <row r="2291" spans="1:3" x14ac:dyDescent="0.35">
      <c r="A2291" s="8" t="s">
        <v>173</v>
      </c>
      <c r="B2291" s="54">
        <v>44872</v>
      </c>
      <c r="C2291">
        <v>4</v>
      </c>
    </row>
    <row r="2292" spans="1:3" x14ac:dyDescent="0.35">
      <c r="A2292" s="8" t="s">
        <v>173</v>
      </c>
      <c r="B2292" s="54">
        <v>44879</v>
      </c>
      <c r="C2292">
        <v>0</v>
      </c>
    </row>
    <row r="2293" spans="1:3" x14ac:dyDescent="0.35">
      <c r="A2293" s="8" t="s">
        <v>173</v>
      </c>
      <c r="B2293" s="54">
        <v>44886</v>
      </c>
      <c r="C2293">
        <v>2</v>
      </c>
    </row>
    <row r="2294" spans="1:3" x14ac:dyDescent="0.35">
      <c r="A2294" s="8" t="s">
        <v>173</v>
      </c>
      <c r="B2294" s="54">
        <v>44893</v>
      </c>
      <c r="C2294">
        <v>1</v>
      </c>
    </row>
    <row r="2295" spans="1:3" x14ac:dyDescent="0.35">
      <c r="A2295" s="8" t="s">
        <v>173</v>
      </c>
      <c r="B2295" s="54">
        <v>44900</v>
      </c>
      <c r="C2295">
        <v>0</v>
      </c>
    </row>
    <row r="2296" spans="1:3" x14ac:dyDescent="0.35">
      <c r="A2296" s="8" t="s">
        <v>173</v>
      </c>
      <c r="B2296" s="54">
        <v>44907</v>
      </c>
      <c r="C2296">
        <v>3</v>
      </c>
    </row>
    <row r="2297" spans="1:3" x14ac:dyDescent="0.35">
      <c r="A2297" s="8" t="s">
        <v>173</v>
      </c>
      <c r="B2297" s="54">
        <v>44914</v>
      </c>
      <c r="C2297">
        <v>3</v>
      </c>
    </row>
    <row r="2298" spans="1:3" x14ac:dyDescent="0.35">
      <c r="A2298" s="8" t="s">
        <v>173</v>
      </c>
      <c r="B2298" s="54">
        <v>44921</v>
      </c>
      <c r="C2298">
        <v>4</v>
      </c>
    </row>
    <row r="2299" spans="1:3" x14ac:dyDescent="0.35">
      <c r="A2299" s="8" t="s">
        <v>174</v>
      </c>
      <c r="B2299" s="54">
        <v>44200</v>
      </c>
      <c r="C2299">
        <v>2</v>
      </c>
    </row>
    <row r="2300" spans="1:3" x14ac:dyDescent="0.35">
      <c r="A2300" s="8" t="s">
        <v>174</v>
      </c>
      <c r="B2300" s="54">
        <v>44207</v>
      </c>
      <c r="C2300">
        <v>1</v>
      </c>
    </row>
    <row r="2301" spans="1:3" x14ac:dyDescent="0.35">
      <c r="A2301" s="8" t="s">
        <v>174</v>
      </c>
      <c r="B2301" s="54">
        <v>44214</v>
      </c>
      <c r="C2301">
        <v>0</v>
      </c>
    </row>
    <row r="2302" spans="1:3" x14ac:dyDescent="0.35">
      <c r="A2302" s="8" t="s">
        <v>174</v>
      </c>
      <c r="B2302" s="54">
        <v>44221</v>
      </c>
      <c r="C2302">
        <v>3</v>
      </c>
    </row>
    <row r="2303" spans="1:3" x14ac:dyDescent="0.35">
      <c r="A2303" s="8" t="s">
        <v>174</v>
      </c>
      <c r="B2303" s="54">
        <v>44228</v>
      </c>
      <c r="C2303">
        <v>1</v>
      </c>
    </row>
    <row r="2304" spans="1:3" x14ac:dyDescent="0.35">
      <c r="A2304" s="8" t="s">
        <v>174</v>
      </c>
      <c r="B2304" s="54">
        <v>44235</v>
      </c>
      <c r="C2304">
        <v>5</v>
      </c>
    </row>
    <row r="2305" spans="1:3" x14ac:dyDescent="0.35">
      <c r="A2305" s="8" t="s">
        <v>174</v>
      </c>
      <c r="B2305" s="54">
        <v>44242</v>
      </c>
      <c r="C2305">
        <v>0</v>
      </c>
    </row>
    <row r="2306" spans="1:3" x14ac:dyDescent="0.35">
      <c r="A2306" s="8" t="s">
        <v>174</v>
      </c>
      <c r="B2306" s="54">
        <v>44249</v>
      </c>
      <c r="C2306">
        <v>1</v>
      </c>
    </row>
    <row r="2307" spans="1:3" x14ac:dyDescent="0.35">
      <c r="A2307" s="8" t="s">
        <v>174</v>
      </c>
      <c r="B2307" s="54">
        <v>44256</v>
      </c>
      <c r="C2307">
        <v>1</v>
      </c>
    </row>
    <row r="2308" spans="1:3" x14ac:dyDescent="0.35">
      <c r="A2308" s="8" t="s">
        <v>174</v>
      </c>
      <c r="B2308" s="54">
        <v>44263</v>
      </c>
      <c r="C2308">
        <v>2</v>
      </c>
    </row>
    <row r="2309" spans="1:3" x14ac:dyDescent="0.35">
      <c r="A2309" s="8" t="s">
        <v>174</v>
      </c>
      <c r="B2309" s="54">
        <v>44270</v>
      </c>
      <c r="C2309">
        <v>3</v>
      </c>
    </row>
    <row r="2310" spans="1:3" x14ac:dyDescent="0.35">
      <c r="A2310" s="8" t="s">
        <v>174</v>
      </c>
      <c r="B2310" s="54">
        <v>44277</v>
      </c>
      <c r="C2310">
        <v>2</v>
      </c>
    </row>
    <row r="2311" spans="1:3" x14ac:dyDescent="0.35">
      <c r="A2311" s="8" t="s">
        <v>174</v>
      </c>
      <c r="B2311" s="54">
        <v>44284</v>
      </c>
      <c r="C2311">
        <v>2</v>
      </c>
    </row>
    <row r="2312" spans="1:3" x14ac:dyDescent="0.35">
      <c r="A2312" s="8" t="s">
        <v>174</v>
      </c>
      <c r="B2312" s="54">
        <v>44291</v>
      </c>
      <c r="C2312">
        <v>8</v>
      </c>
    </row>
    <row r="2313" spans="1:3" x14ac:dyDescent="0.35">
      <c r="A2313" s="8" t="s">
        <v>174</v>
      </c>
      <c r="B2313" s="54">
        <v>44298</v>
      </c>
      <c r="C2313">
        <v>3</v>
      </c>
    </row>
    <row r="2314" spans="1:3" x14ac:dyDescent="0.35">
      <c r="A2314" s="8" t="s">
        <v>174</v>
      </c>
      <c r="B2314" s="54">
        <v>44305</v>
      </c>
      <c r="C2314">
        <v>3</v>
      </c>
    </row>
    <row r="2315" spans="1:3" x14ac:dyDescent="0.35">
      <c r="A2315" s="8" t="s">
        <v>174</v>
      </c>
      <c r="B2315" s="54">
        <v>44312</v>
      </c>
      <c r="C2315">
        <v>6</v>
      </c>
    </row>
    <row r="2316" spans="1:3" x14ac:dyDescent="0.35">
      <c r="A2316" s="8" t="s">
        <v>174</v>
      </c>
      <c r="B2316" s="54">
        <v>44319</v>
      </c>
      <c r="C2316">
        <v>5</v>
      </c>
    </row>
    <row r="2317" spans="1:3" x14ac:dyDescent="0.35">
      <c r="A2317" s="8" t="s">
        <v>174</v>
      </c>
      <c r="B2317" s="54">
        <v>44326</v>
      </c>
      <c r="C2317">
        <v>3</v>
      </c>
    </row>
    <row r="2318" spans="1:3" x14ac:dyDescent="0.35">
      <c r="A2318" s="8" t="s">
        <v>174</v>
      </c>
      <c r="B2318" s="54">
        <v>44333</v>
      </c>
      <c r="C2318">
        <v>4</v>
      </c>
    </row>
    <row r="2319" spans="1:3" x14ac:dyDescent="0.35">
      <c r="A2319" s="8" t="s">
        <v>174</v>
      </c>
      <c r="B2319" s="54">
        <v>44340</v>
      </c>
      <c r="C2319">
        <v>4</v>
      </c>
    </row>
    <row r="2320" spans="1:3" x14ac:dyDescent="0.35">
      <c r="A2320" s="8" t="s">
        <v>174</v>
      </c>
      <c r="B2320" s="54">
        <v>44347</v>
      </c>
      <c r="C2320">
        <v>3</v>
      </c>
    </row>
    <row r="2321" spans="1:3" x14ac:dyDescent="0.35">
      <c r="A2321" s="8" t="s">
        <v>174</v>
      </c>
      <c r="B2321" s="54">
        <v>44354</v>
      </c>
      <c r="C2321">
        <v>6</v>
      </c>
    </row>
    <row r="2322" spans="1:3" x14ac:dyDescent="0.35">
      <c r="A2322" s="8" t="s">
        <v>174</v>
      </c>
      <c r="B2322" s="54">
        <v>44361</v>
      </c>
      <c r="C2322">
        <v>7</v>
      </c>
    </row>
    <row r="2323" spans="1:3" x14ac:dyDescent="0.35">
      <c r="A2323" s="8" t="s">
        <v>174</v>
      </c>
      <c r="B2323" s="54">
        <v>44368</v>
      </c>
      <c r="C2323">
        <v>4</v>
      </c>
    </row>
    <row r="2324" spans="1:3" x14ac:dyDescent="0.35">
      <c r="A2324" s="8" t="s">
        <v>174</v>
      </c>
      <c r="B2324" s="54">
        <v>44375</v>
      </c>
      <c r="C2324">
        <v>4</v>
      </c>
    </row>
    <row r="2325" spans="1:3" x14ac:dyDescent="0.35">
      <c r="A2325" s="8" t="s">
        <v>174</v>
      </c>
      <c r="B2325" s="54">
        <v>44382</v>
      </c>
      <c r="C2325">
        <v>6</v>
      </c>
    </row>
    <row r="2326" spans="1:3" x14ac:dyDescent="0.35">
      <c r="A2326" s="8" t="s">
        <v>174</v>
      </c>
      <c r="B2326" s="54">
        <v>44389</v>
      </c>
      <c r="C2326">
        <v>4</v>
      </c>
    </row>
    <row r="2327" spans="1:3" x14ac:dyDescent="0.35">
      <c r="A2327" s="8" t="s">
        <v>174</v>
      </c>
      <c r="B2327" s="54">
        <v>44396</v>
      </c>
      <c r="C2327">
        <v>7</v>
      </c>
    </row>
    <row r="2328" spans="1:3" x14ac:dyDescent="0.35">
      <c r="A2328" s="8" t="s">
        <v>174</v>
      </c>
      <c r="B2328" s="54">
        <v>44403</v>
      </c>
      <c r="C2328">
        <v>7</v>
      </c>
    </row>
    <row r="2329" spans="1:3" x14ac:dyDescent="0.35">
      <c r="A2329" s="8" t="s">
        <v>174</v>
      </c>
      <c r="B2329" s="54">
        <v>44410</v>
      </c>
      <c r="C2329">
        <v>7</v>
      </c>
    </row>
    <row r="2330" spans="1:3" x14ac:dyDescent="0.35">
      <c r="A2330" s="8" t="s">
        <v>174</v>
      </c>
      <c r="B2330" s="54">
        <v>44417</v>
      </c>
      <c r="C2330">
        <v>6</v>
      </c>
    </row>
    <row r="2331" spans="1:3" x14ac:dyDescent="0.35">
      <c r="A2331" s="8" t="s">
        <v>174</v>
      </c>
      <c r="B2331" s="54">
        <v>44424</v>
      </c>
      <c r="C2331">
        <v>7</v>
      </c>
    </row>
    <row r="2332" spans="1:3" x14ac:dyDescent="0.35">
      <c r="A2332" s="8" t="s">
        <v>174</v>
      </c>
      <c r="B2332" s="54">
        <v>44431</v>
      </c>
      <c r="C2332">
        <v>7</v>
      </c>
    </row>
    <row r="2333" spans="1:3" x14ac:dyDescent="0.35">
      <c r="A2333" s="8" t="s">
        <v>174</v>
      </c>
      <c r="B2333" s="54">
        <v>44438</v>
      </c>
      <c r="C2333">
        <v>8</v>
      </c>
    </row>
    <row r="2334" spans="1:3" x14ac:dyDescent="0.35">
      <c r="A2334" s="8" t="s">
        <v>174</v>
      </c>
      <c r="B2334" s="54">
        <v>44445</v>
      </c>
      <c r="C2334">
        <v>6</v>
      </c>
    </row>
    <row r="2335" spans="1:3" x14ac:dyDescent="0.35">
      <c r="A2335" s="8" t="s">
        <v>174</v>
      </c>
      <c r="B2335" s="54">
        <v>44452</v>
      </c>
      <c r="C2335">
        <v>5</v>
      </c>
    </row>
    <row r="2336" spans="1:3" x14ac:dyDescent="0.35">
      <c r="A2336" s="8" t="s">
        <v>174</v>
      </c>
      <c r="B2336" s="54">
        <v>44459</v>
      </c>
      <c r="C2336">
        <v>5</v>
      </c>
    </row>
    <row r="2337" spans="1:3" x14ac:dyDescent="0.35">
      <c r="A2337" s="8" t="s">
        <v>174</v>
      </c>
      <c r="B2337" s="54">
        <v>44466</v>
      </c>
      <c r="C2337">
        <v>7</v>
      </c>
    </row>
    <row r="2338" spans="1:3" x14ac:dyDescent="0.35">
      <c r="A2338" s="8" t="s">
        <v>174</v>
      </c>
      <c r="B2338" s="54">
        <v>44473</v>
      </c>
      <c r="C2338">
        <v>6</v>
      </c>
    </row>
    <row r="2339" spans="1:3" x14ac:dyDescent="0.35">
      <c r="A2339" s="8" t="s">
        <v>174</v>
      </c>
      <c r="B2339" s="54">
        <v>44480</v>
      </c>
      <c r="C2339">
        <v>7</v>
      </c>
    </row>
    <row r="2340" spans="1:3" x14ac:dyDescent="0.35">
      <c r="A2340" s="8" t="s">
        <v>174</v>
      </c>
      <c r="B2340" s="54">
        <v>44487</v>
      </c>
      <c r="C2340">
        <v>4</v>
      </c>
    </row>
    <row r="2341" spans="1:3" x14ac:dyDescent="0.35">
      <c r="A2341" s="8" t="s">
        <v>174</v>
      </c>
      <c r="B2341" s="54">
        <v>44494</v>
      </c>
      <c r="C2341">
        <v>6</v>
      </c>
    </row>
    <row r="2342" spans="1:3" x14ac:dyDescent="0.35">
      <c r="A2342" s="8" t="s">
        <v>174</v>
      </c>
      <c r="B2342" s="54">
        <v>44501</v>
      </c>
      <c r="C2342">
        <v>4</v>
      </c>
    </row>
    <row r="2343" spans="1:3" x14ac:dyDescent="0.35">
      <c r="A2343" s="8" t="s">
        <v>174</v>
      </c>
      <c r="B2343" s="54">
        <v>44508</v>
      </c>
      <c r="C2343">
        <v>6</v>
      </c>
    </row>
    <row r="2344" spans="1:3" x14ac:dyDescent="0.35">
      <c r="A2344" s="8" t="s">
        <v>174</v>
      </c>
      <c r="B2344" s="54">
        <v>44515</v>
      </c>
      <c r="C2344">
        <v>4</v>
      </c>
    </row>
    <row r="2345" spans="1:3" x14ac:dyDescent="0.35">
      <c r="A2345" s="8" t="s">
        <v>174</v>
      </c>
      <c r="B2345" s="54">
        <v>44522</v>
      </c>
      <c r="C2345">
        <v>4</v>
      </c>
    </row>
    <row r="2346" spans="1:3" x14ac:dyDescent="0.35">
      <c r="A2346" s="8" t="s">
        <v>174</v>
      </c>
      <c r="B2346" s="54">
        <v>44529</v>
      </c>
      <c r="C2346">
        <v>6</v>
      </c>
    </row>
    <row r="2347" spans="1:3" x14ac:dyDescent="0.35">
      <c r="A2347" s="8" t="s">
        <v>174</v>
      </c>
      <c r="B2347" s="54">
        <v>44536</v>
      </c>
      <c r="C2347">
        <v>5</v>
      </c>
    </row>
    <row r="2348" spans="1:3" x14ac:dyDescent="0.35">
      <c r="A2348" s="8" t="s">
        <v>174</v>
      </c>
      <c r="B2348" s="54">
        <v>44543</v>
      </c>
      <c r="C2348">
        <v>3</v>
      </c>
    </row>
    <row r="2349" spans="1:3" x14ac:dyDescent="0.35">
      <c r="A2349" s="8" t="s">
        <v>174</v>
      </c>
      <c r="B2349" s="54">
        <v>44550</v>
      </c>
      <c r="C2349">
        <v>8</v>
      </c>
    </row>
    <row r="2350" spans="1:3" x14ac:dyDescent="0.35">
      <c r="A2350" s="8" t="s">
        <v>174</v>
      </c>
      <c r="B2350" s="54">
        <v>44557</v>
      </c>
      <c r="C2350">
        <v>6</v>
      </c>
    </row>
    <row r="2351" spans="1:3" x14ac:dyDescent="0.35">
      <c r="A2351" s="8" t="s">
        <v>174</v>
      </c>
      <c r="B2351" s="54">
        <v>44564</v>
      </c>
      <c r="C2351">
        <v>4</v>
      </c>
    </row>
    <row r="2352" spans="1:3" x14ac:dyDescent="0.35">
      <c r="A2352" s="8" t="s">
        <v>174</v>
      </c>
      <c r="B2352" s="54">
        <v>44571</v>
      </c>
      <c r="C2352">
        <v>3</v>
      </c>
    </row>
    <row r="2353" spans="1:3" x14ac:dyDescent="0.35">
      <c r="A2353" s="8" t="s">
        <v>174</v>
      </c>
      <c r="B2353" s="54">
        <v>44578</v>
      </c>
      <c r="C2353">
        <v>4</v>
      </c>
    </row>
    <row r="2354" spans="1:3" x14ac:dyDescent="0.35">
      <c r="A2354" s="8" t="s">
        <v>174</v>
      </c>
      <c r="B2354" s="54">
        <v>44585</v>
      </c>
      <c r="C2354">
        <v>4</v>
      </c>
    </row>
    <row r="2355" spans="1:3" x14ac:dyDescent="0.35">
      <c r="A2355" s="8" t="s">
        <v>174</v>
      </c>
      <c r="B2355" s="54">
        <v>44592</v>
      </c>
      <c r="C2355">
        <v>4</v>
      </c>
    </row>
    <row r="2356" spans="1:3" x14ac:dyDescent="0.35">
      <c r="A2356" s="8" t="s">
        <v>174</v>
      </c>
      <c r="B2356" s="54">
        <v>44599</v>
      </c>
      <c r="C2356">
        <v>5</v>
      </c>
    </row>
    <row r="2357" spans="1:3" x14ac:dyDescent="0.35">
      <c r="A2357" s="8" t="s">
        <v>174</v>
      </c>
      <c r="B2357" s="54">
        <v>44606</v>
      </c>
      <c r="C2357">
        <v>7</v>
      </c>
    </row>
    <row r="2358" spans="1:3" x14ac:dyDescent="0.35">
      <c r="A2358" s="8" t="s">
        <v>174</v>
      </c>
      <c r="B2358" s="54">
        <v>44613</v>
      </c>
      <c r="C2358">
        <v>7</v>
      </c>
    </row>
    <row r="2359" spans="1:3" x14ac:dyDescent="0.35">
      <c r="A2359" s="8" t="s">
        <v>174</v>
      </c>
      <c r="B2359" s="54">
        <v>44620</v>
      </c>
      <c r="C2359">
        <v>5</v>
      </c>
    </row>
    <row r="2360" spans="1:3" x14ac:dyDescent="0.35">
      <c r="A2360" s="8" t="s">
        <v>174</v>
      </c>
      <c r="B2360" s="54">
        <v>44627</v>
      </c>
      <c r="C2360">
        <v>8</v>
      </c>
    </row>
    <row r="2361" spans="1:3" x14ac:dyDescent="0.35">
      <c r="A2361" s="8" t="s">
        <v>174</v>
      </c>
      <c r="B2361" s="54">
        <v>44634</v>
      </c>
      <c r="C2361">
        <v>7</v>
      </c>
    </row>
    <row r="2362" spans="1:3" x14ac:dyDescent="0.35">
      <c r="A2362" s="8" t="s">
        <v>174</v>
      </c>
      <c r="B2362" s="54">
        <v>44641</v>
      </c>
      <c r="C2362">
        <v>8</v>
      </c>
    </row>
    <row r="2363" spans="1:3" x14ac:dyDescent="0.35">
      <c r="A2363" s="8" t="s">
        <v>174</v>
      </c>
      <c r="B2363" s="54">
        <v>44648</v>
      </c>
      <c r="C2363">
        <v>8</v>
      </c>
    </row>
    <row r="2364" spans="1:3" x14ac:dyDescent="0.35">
      <c r="A2364" s="8" t="s">
        <v>174</v>
      </c>
      <c r="B2364" s="54">
        <v>44655</v>
      </c>
      <c r="C2364">
        <v>7</v>
      </c>
    </row>
    <row r="2365" spans="1:3" x14ac:dyDescent="0.35">
      <c r="A2365" s="8" t="s">
        <v>174</v>
      </c>
      <c r="B2365" s="54">
        <v>44662</v>
      </c>
      <c r="C2365">
        <v>9</v>
      </c>
    </row>
    <row r="2366" spans="1:3" x14ac:dyDescent="0.35">
      <c r="A2366" s="8" t="s">
        <v>174</v>
      </c>
      <c r="B2366" s="54">
        <v>44669</v>
      </c>
      <c r="C2366">
        <v>6</v>
      </c>
    </row>
    <row r="2367" spans="1:3" x14ac:dyDescent="0.35">
      <c r="A2367" s="8" t="s">
        <v>174</v>
      </c>
      <c r="B2367" s="54">
        <v>44676</v>
      </c>
      <c r="C2367">
        <v>7</v>
      </c>
    </row>
    <row r="2368" spans="1:3" x14ac:dyDescent="0.35">
      <c r="A2368" s="8" t="s">
        <v>174</v>
      </c>
      <c r="B2368" s="54">
        <v>44683</v>
      </c>
      <c r="C2368">
        <v>8</v>
      </c>
    </row>
    <row r="2369" spans="1:3" x14ac:dyDescent="0.35">
      <c r="A2369" s="8" t="s">
        <v>174</v>
      </c>
      <c r="B2369" s="54">
        <v>44690</v>
      </c>
      <c r="C2369">
        <v>6</v>
      </c>
    </row>
    <row r="2370" spans="1:3" x14ac:dyDescent="0.35">
      <c r="A2370" s="8" t="s">
        <v>174</v>
      </c>
      <c r="B2370" s="54">
        <v>44697</v>
      </c>
      <c r="C2370">
        <v>9</v>
      </c>
    </row>
    <row r="2371" spans="1:3" x14ac:dyDescent="0.35">
      <c r="A2371" s="8" t="s">
        <v>174</v>
      </c>
      <c r="B2371" s="54">
        <v>44704</v>
      </c>
      <c r="C2371">
        <v>9</v>
      </c>
    </row>
    <row r="2372" spans="1:3" x14ac:dyDescent="0.35">
      <c r="A2372" s="8" t="s">
        <v>174</v>
      </c>
      <c r="B2372" s="54">
        <v>44711</v>
      </c>
      <c r="C2372">
        <v>8</v>
      </c>
    </row>
    <row r="2373" spans="1:3" x14ac:dyDescent="0.35">
      <c r="A2373" s="8" t="s">
        <v>174</v>
      </c>
      <c r="B2373" s="54">
        <v>44718</v>
      </c>
      <c r="C2373">
        <v>8</v>
      </c>
    </row>
    <row r="2374" spans="1:3" x14ac:dyDescent="0.35">
      <c r="A2374" s="8" t="s">
        <v>174</v>
      </c>
      <c r="B2374" s="54">
        <v>44725</v>
      </c>
      <c r="C2374">
        <v>9</v>
      </c>
    </row>
    <row r="2375" spans="1:3" x14ac:dyDescent="0.35">
      <c r="A2375" s="8" t="s">
        <v>174</v>
      </c>
      <c r="B2375" s="54">
        <v>44732</v>
      </c>
      <c r="C2375">
        <v>8</v>
      </c>
    </row>
    <row r="2376" spans="1:3" x14ac:dyDescent="0.35">
      <c r="A2376" s="8" t="s">
        <v>174</v>
      </c>
      <c r="B2376" s="54">
        <v>44739</v>
      </c>
      <c r="C2376">
        <v>9</v>
      </c>
    </row>
    <row r="2377" spans="1:3" x14ac:dyDescent="0.35">
      <c r="A2377" s="8" t="s">
        <v>174</v>
      </c>
      <c r="B2377" s="54">
        <v>44746</v>
      </c>
      <c r="C2377">
        <v>12</v>
      </c>
    </row>
    <row r="2378" spans="1:3" x14ac:dyDescent="0.35">
      <c r="A2378" s="8" t="s">
        <v>174</v>
      </c>
      <c r="B2378" s="54">
        <v>44753</v>
      </c>
      <c r="C2378">
        <v>9</v>
      </c>
    </row>
    <row r="2379" spans="1:3" x14ac:dyDescent="0.35">
      <c r="A2379" s="8" t="s">
        <v>174</v>
      </c>
      <c r="B2379" s="54">
        <v>44760</v>
      </c>
      <c r="C2379">
        <v>8</v>
      </c>
    </row>
    <row r="2380" spans="1:3" x14ac:dyDescent="0.35">
      <c r="A2380" s="8" t="s">
        <v>174</v>
      </c>
      <c r="B2380" s="54">
        <v>44767</v>
      </c>
      <c r="C2380">
        <v>11</v>
      </c>
    </row>
    <row r="2381" spans="1:3" x14ac:dyDescent="0.35">
      <c r="A2381" s="8" t="s">
        <v>174</v>
      </c>
      <c r="B2381" s="54">
        <v>44774</v>
      </c>
      <c r="C2381">
        <v>8</v>
      </c>
    </row>
    <row r="2382" spans="1:3" x14ac:dyDescent="0.35">
      <c r="A2382" s="8" t="s">
        <v>174</v>
      </c>
      <c r="B2382" s="54">
        <v>44781</v>
      </c>
      <c r="C2382">
        <v>7</v>
      </c>
    </row>
    <row r="2383" spans="1:3" x14ac:dyDescent="0.35">
      <c r="A2383" s="8" t="s">
        <v>174</v>
      </c>
      <c r="B2383" s="54">
        <v>44788</v>
      </c>
      <c r="C2383">
        <v>10</v>
      </c>
    </row>
    <row r="2384" spans="1:3" x14ac:dyDescent="0.35">
      <c r="A2384" s="8" t="s">
        <v>174</v>
      </c>
      <c r="B2384" s="54">
        <v>44795</v>
      </c>
      <c r="C2384">
        <v>7</v>
      </c>
    </row>
    <row r="2385" spans="1:3" x14ac:dyDescent="0.35">
      <c r="A2385" s="8" t="s">
        <v>174</v>
      </c>
      <c r="B2385" s="54">
        <v>44802</v>
      </c>
      <c r="C2385">
        <v>9</v>
      </c>
    </row>
    <row r="2386" spans="1:3" x14ac:dyDescent="0.35">
      <c r="A2386" s="8" t="s">
        <v>174</v>
      </c>
      <c r="B2386" s="54">
        <v>44809</v>
      </c>
      <c r="C2386">
        <v>7</v>
      </c>
    </row>
    <row r="2387" spans="1:3" x14ac:dyDescent="0.35">
      <c r="A2387" s="8" t="s">
        <v>174</v>
      </c>
      <c r="B2387" s="54">
        <v>44816</v>
      </c>
      <c r="C2387">
        <v>7</v>
      </c>
    </row>
    <row r="2388" spans="1:3" x14ac:dyDescent="0.35">
      <c r="A2388" s="8" t="s">
        <v>174</v>
      </c>
      <c r="B2388" s="54">
        <v>44823</v>
      </c>
      <c r="C2388">
        <v>7</v>
      </c>
    </row>
    <row r="2389" spans="1:3" x14ac:dyDescent="0.35">
      <c r="A2389" s="8" t="s">
        <v>174</v>
      </c>
      <c r="B2389" s="54">
        <v>44830</v>
      </c>
      <c r="C2389">
        <v>8</v>
      </c>
    </row>
    <row r="2390" spans="1:3" x14ac:dyDescent="0.35">
      <c r="A2390" s="8" t="s">
        <v>174</v>
      </c>
      <c r="B2390" s="54">
        <v>44837</v>
      </c>
      <c r="C2390">
        <v>9</v>
      </c>
    </row>
    <row r="2391" spans="1:3" x14ac:dyDescent="0.35">
      <c r="A2391" s="8" t="s">
        <v>174</v>
      </c>
      <c r="B2391" s="54">
        <v>44844</v>
      </c>
      <c r="C2391">
        <v>8</v>
      </c>
    </row>
    <row r="2392" spans="1:3" x14ac:dyDescent="0.35">
      <c r="A2392" s="8" t="s">
        <v>174</v>
      </c>
      <c r="B2392" s="54">
        <v>44851</v>
      </c>
      <c r="C2392">
        <v>7</v>
      </c>
    </row>
    <row r="2393" spans="1:3" x14ac:dyDescent="0.35">
      <c r="A2393" s="8" t="s">
        <v>174</v>
      </c>
      <c r="B2393" s="54">
        <v>44858</v>
      </c>
      <c r="C2393">
        <v>7</v>
      </c>
    </row>
    <row r="2394" spans="1:3" x14ac:dyDescent="0.35">
      <c r="A2394" s="8" t="s">
        <v>174</v>
      </c>
      <c r="B2394" s="54">
        <v>44865</v>
      </c>
      <c r="C2394">
        <v>10</v>
      </c>
    </row>
    <row r="2395" spans="1:3" x14ac:dyDescent="0.35">
      <c r="A2395" s="8" t="s">
        <v>174</v>
      </c>
      <c r="B2395" s="54">
        <v>44872</v>
      </c>
      <c r="C2395">
        <v>7</v>
      </c>
    </row>
    <row r="2396" spans="1:3" x14ac:dyDescent="0.35">
      <c r="A2396" s="8" t="s">
        <v>174</v>
      </c>
      <c r="B2396" s="54">
        <v>44879</v>
      </c>
      <c r="C2396">
        <v>6</v>
      </c>
    </row>
    <row r="2397" spans="1:3" x14ac:dyDescent="0.35">
      <c r="A2397" s="8" t="s">
        <v>174</v>
      </c>
      <c r="B2397" s="54">
        <v>44886</v>
      </c>
      <c r="C2397">
        <v>8</v>
      </c>
    </row>
    <row r="2398" spans="1:3" x14ac:dyDescent="0.35">
      <c r="A2398" s="8" t="s">
        <v>174</v>
      </c>
      <c r="B2398" s="54">
        <v>44893</v>
      </c>
      <c r="C2398">
        <v>8</v>
      </c>
    </row>
    <row r="2399" spans="1:3" x14ac:dyDescent="0.35">
      <c r="A2399" s="8" t="s">
        <v>174</v>
      </c>
      <c r="B2399" s="54">
        <v>44900</v>
      </c>
      <c r="C2399">
        <v>6</v>
      </c>
    </row>
    <row r="2400" spans="1:3" x14ac:dyDescent="0.35">
      <c r="A2400" s="8" t="s">
        <v>174</v>
      </c>
      <c r="B2400" s="54">
        <v>44907</v>
      </c>
      <c r="C2400">
        <v>10</v>
      </c>
    </row>
    <row r="2401" spans="1:3" x14ac:dyDescent="0.35">
      <c r="A2401" s="8" t="s">
        <v>174</v>
      </c>
      <c r="B2401" s="54">
        <v>44914</v>
      </c>
      <c r="C2401">
        <v>7</v>
      </c>
    </row>
    <row r="2402" spans="1:3" x14ac:dyDescent="0.35">
      <c r="A2402" s="8" t="s">
        <v>174</v>
      </c>
      <c r="B2402" s="54">
        <v>44921</v>
      </c>
      <c r="C2402">
        <v>9</v>
      </c>
    </row>
    <row r="2403" spans="1:3" x14ac:dyDescent="0.35">
      <c r="A2403" s="8" t="s">
        <v>175</v>
      </c>
      <c r="B2403" s="54">
        <v>44200</v>
      </c>
      <c r="C2403">
        <v>0</v>
      </c>
    </row>
    <row r="2404" spans="1:3" x14ac:dyDescent="0.35">
      <c r="A2404" s="8" t="s">
        <v>175</v>
      </c>
      <c r="B2404" s="54">
        <v>44207</v>
      </c>
      <c r="C2404">
        <v>0</v>
      </c>
    </row>
    <row r="2405" spans="1:3" x14ac:dyDescent="0.35">
      <c r="A2405" s="8" t="s">
        <v>175</v>
      </c>
      <c r="B2405" s="54">
        <v>44214</v>
      </c>
      <c r="C2405">
        <v>0</v>
      </c>
    </row>
    <row r="2406" spans="1:3" x14ac:dyDescent="0.35">
      <c r="A2406" s="8" t="s">
        <v>175</v>
      </c>
      <c r="B2406" s="54">
        <v>44221</v>
      </c>
      <c r="C2406">
        <v>0</v>
      </c>
    </row>
    <row r="2407" spans="1:3" x14ac:dyDescent="0.35">
      <c r="A2407" s="8" t="s">
        <v>175</v>
      </c>
      <c r="B2407" s="54">
        <v>44228</v>
      </c>
      <c r="C2407">
        <v>0</v>
      </c>
    </row>
    <row r="2408" spans="1:3" x14ac:dyDescent="0.35">
      <c r="A2408" s="8" t="s">
        <v>175</v>
      </c>
      <c r="B2408" s="54">
        <v>44235</v>
      </c>
      <c r="C2408">
        <v>0</v>
      </c>
    </row>
    <row r="2409" spans="1:3" x14ac:dyDescent="0.35">
      <c r="A2409" s="8" t="s">
        <v>175</v>
      </c>
      <c r="B2409" s="54">
        <v>44242</v>
      </c>
      <c r="C2409">
        <v>0</v>
      </c>
    </row>
    <row r="2410" spans="1:3" x14ac:dyDescent="0.35">
      <c r="A2410" s="8" t="s">
        <v>175</v>
      </c>
      <c r="B2410" s="54">
        <v>44249</v>
      </c>
      <c r="C2410">
        <v>0</v>
      </c>
    </row>
    <row r="2411" spans="1:3" x14ac:dyDescent="0.35">
      <c r="A2411" s="8" t="s">
        <v>175</v>
      </c>
      <c r="B2411" s="54">
        <v>44256</v>
      </c>
      <c r="C2411">
        <v>0</v>
      </c>
    </row>
    <row r="2412" spans="1:3" x14ac:dyDescent="0.35">
      <c r="A2412" s="8" t="s">
        <v>175</v>
      </c>
      <c r="B2412" s="54">
        <v>44263</v>
      </c>
      <c r="C2412">
        <v>0</v>
      </c>
    </row>
    <row r="2413" spans="1:3" x14ac:dyDescent="0.35">
      <c r="A2413" s="8" t="s">
        <v>175</v>
      </c>
      <c r="B2413" s="54">
        <v>44270</v>
      </c>
      <c r="C2413">
        <v>0</v>
      </c>
    </row>
    <row r="2414" spans="1:3" x14ac:dyDescent="0.35">
      <c r="A2414" s="8" t="s">
        <v>175</v>
      </c>
      <c r="B2414" s="54">
        <v>44277</v>
      </c>
      <c r="C2414">
        <v>0</v>
      </c>
    </row>
    <row r="2415" spans="1:3" x14ac:dyDescent="0.35">
      <c r="A2415" s="8" t="s">
        <v>175</v>
      </c>
      <c r="B2415" s="54">
        <v>44284</v>
      </c>
      <c r="C2415">
        <v>0</v>
      </c>
    </row>
    <row r="2416" spans="1:3" x14ac:dyDescent="0.35">
      <c r="A2416" s="8" t="s">
        <v>175</v>
      </c>
      <c r="B2416" s="54">
        <v>44291</v>
      </c>
      <c r="C2416">
        <v>0</v>
      </c>
    </row>
    <row r="2417" spans="1:3" x14ac:dyDescent="0.35">
      <c r="A2417" s="8" t="s">
        <v>175</v>
      </c>
      <c r="B2417" s="54">
        <v>44298</v>
      </c>
      <c r="C2417">
        <v>0</v>
      </c>
    </row>
    <row r="2418" spans="1:3" x14ac:dyDescent="0.35">
      <c r="A2418" s="8" t="s">
        <v>175</v>
      </c>
      <c r="B2418" s="54">
        <v>44305</v>
      </c>
      <c r="C2418">
        <v>0</v>
      </c>
    </row>
    <row r="2419" spans="1:3" x14ac:dyDescent="0.35">
      <c r="A2419" s="8" t="s">
        <v>175</v>
      </c>
      <c r="B2419" s="54">
        <v>44312</v>
      </c>
      <c r="C2419">
        <v>0</v>
      </c>
    </row>
    <row r="2420" spans="1:3" x14ac:dyDescent="0.35">
      <c r="A2420" s="8" t="s">
        <v>175</v>
      </c>
      <c r="B2420" s="54">
        <v>44319</v>
      </c>
      <c r="C2420">
        <v>0</v>
      </c>
    </row>
    <row r="2421" spans="1:3" x14ac:dyDescent="0.35">
      <c r="A2421" s="8" t="s">
        <v>175</v>
      </c>
      <c r="B2421" s="54">
        <v>44326</v>
      </c>
      <c r="C2421">
        <v>0</v>
      </c>
    </row>
    <row r="2422" spans="1:3" x14ac:dyDescent="0.35">
      <c r="A2422" s="8" t="s">
        <v>175</v>
      </c>
      <c r="B2422" s="54">
        <v>44333</v>
      </c>
      <c r="C2422">
        <v>0</v>
      </c>
    </row>
    <row r="2423" spans="1:3" x14ac:dyDescent="0.35">
      <c r="A2423" s="8" t="s">
        <v>175</v>
      </c>
      <c r="B2423" s="54">
        <v>44340</v>
      </c>
      <c r="C2423">
        <v>1</v>
      </c>
    </row>
    <row r="2424" spans="1:3" x14ac:dyDescent="0.35">
      <c r="A2424" s="8" t="s">
        <v>175</v>
      </c>
      <c r="B2424" s="54">
        <v>44347</v>
      </c>
      <c r="C2424">
        <v>0</v>
      </c>
    </row>
    <row r="2425" spans="1:3" x14ac:dyDescent="0.35">
      <c r="A2425" s="8" t="s">
        <v>175</v>
      </c>
      <c r="B2425" s="54">
        <v>44354</v>
      </c>
      <c r="C2425">
        <v>0</v>
      </c>
    </row>
    <row r="2426" spans="1:3" x14ac:dyDescent="0.35">
      <c r="A2426" s="8" t="s">
        <v>175</v>
      </c>
      <c r="B2426" s="54">
        <v>44361</v>
      </c>
      <c r="C2426">
        <v>3</v>
      </c>
    </row>
    <row r="2427" spans="1:3" x14ac:dyDescent="0.35">
      <c r="A2427" s="8" t="s">
        <v>175</v>
      </c>
      <c r="B2427" s="54">
        <v>44368</v>
      </c>
      <c r="C2427">
        <v>2</v>
      </c>
    </row>
    <row r="2428" spans="1:3" x14ac:dyDescent="0.35">
      <c r="A2428" s="8" t="s">
        <v>175</v>
      </c>
      <c r="B2428" s="54">
        <v>44375</v>
      </c>
      <c r="C2428">
        <v>1</v>
      </c>
    </row>
    <row r="2429" spans="1:3" x14ac:dyDescent="0.35">
      <c r="A2429" s="8" t="s">
        <v>175</v>
      </c>
      <c r="B2429" s="54">
        <v>44382</v>
      </c>
      <c r="C2429">
        <v>5</v>
      </c>
    </row>
    <row r="2430" spans="1:3" x14ac:dyDescent="0.35">
      <c r="A2430" s="8" t="s">
        <v>175</v>
      </c>
      <c r="B2430" s="54">
        <v>44389</v>
      </c>
      <c r="C2430">
        <v>2</v>
      </c>
    </row>
    <row r="2431" spans="1:3" x14ac:dyDescent="0.35">
      <c r="A2431" s="8" t="s">
        <v>175</v>
      </c>
      <c r="B2431" s="54">
        <v>44396</v>
      </c>
      <c r="C2431">
        <v>3</v>
      </c>
    </row>
    <row r="2432" spans="1:3" x14ac:dyDescent="0.35">
      <c r="A2432" s="8" t="s">
        <v>175</v>
      </c>
      <c r="B2432" s="54">
        <v>44403</v>
      </c>
      <c r="C2432">
        <v>4</v>
      </c>
    </row>
    <row r="2433" spans="1:3" x14ac:dyDescent="0.35">
      <c r="A2433" s="8" t="s">
        <v>175</v>
      </c>
      <c r="B2433" s="54">
        <v>44410</v>
      </c>
      <c r="C2433">
        <v>3</v>
      </c>
    </row>
    <row r="2434" spans="1:3" x14ac:dyDescent="0.35">
      <c r="A2434" s="8" t="s">
        <v>175</v>
      </c>
      <c r="B2434" s="54">
        <v>44417</v>
      </c>
      <c r="C2434">
        <v>5</v>
      </c>
    </row>
    <row r="2435" spans="1:3" x14ac:dyDescent="0.35">
      <c r="A2435" s="8" t="s">
        <v>175</v>
      </c>
      <c r="B2435" s="54">
        <v>44424</v>
      </c>
      <c r="C2435">
        <v>4</v>
      </c>
    </row>
    <row r="2436" spans="1:3" x14ac:dyDescent="0.35">
      <c r="A2436" s="8" t="s">
        <v>175</v>
      </c>
      <c r="B2436" s="54">
        <v>44431</v>
      </c>
      <c r="C2436">
        <v>4</v>
      </c>
    </row>
    <row r="2437" spans="1:3" x14ac:dyDescent="0.35">
      <c r="A2437" s="8" t="s">
        <v>175</v>
      </c>
      <c r="B2437" s="54">
        <v>44438</v>
      </c>
      <c r="C2437">
        <v>6</v>
      </c>
    </row>
    <row r="2438" spans="1:3" x14ac:dyDescent="0.35">
      <c r="A2438" s="8" t="s">
        <v>175</v>
      </c>
      <c r="B2438" s="54">
        <v>44445</v>
      </c>
      <c r="C2438">
        <v>7</v>
      </c>
    </row>
    <row r="2439" spans="1:3" x14ac:dyDescent="0.35">
      <c r="A2439" s="8" t="s">
        <v>175</v>
      </c>
      <c r="B2439" s="54">
        <v>44452</v>
      </c>
      <c r="C2439">
        <v>8</v>
      </c>
    </row>
    <row r="2440" spans="1:3" x14ac:dyDescent="0.35">
      <c r="A2440" s="8" t="s">
        <v>175</v>
      </c>
      <c r="B2440" s="54">
        <v>44459</v>
      </c>
      <c r="C2440">
        <v>8</v>
      </c>
    </row>
    <row r="2441" spans="1:3" x14ac:dyDescent="0.35">
      <c r="A2441" s="8" t="s">
        <v>175</v>
      </c>
      <c r="B2441" s="54">
        <v>44466</v>
      </c>
      <c r="C2441">
        <v>6</v>
      </c>
    </row>
    <row r="2442" spans="1:3" x14ac:dyDescent="0.35">
      <c r="A2442" s="8" t="s">
        <v>175</v>
      </c>
      <c r="B2442" s="54">
        <v>44473</v>
      </c>
      <c r="C2442">
        <v>9</v>
      </c>
    </row>
    <row r="2443" spans="1:3" x14ac:dyDescent="0.35">
      <c r="A2443" s="8" t="s">
        <v>175</v>
      </c>
      <c r="B2443" s="54">
        <v>44480</v>
      </c>
      <c r="C2443">
        <v>10</v>
      </c>
    </row>
    <row r="2444" spans="1:3" x14ac:dyDescent="0.35">
      <c r="A2444" s="8" t="s">
        <v>175</v>
      </c>
      <c r="B2444" s="54">
        <v>44487</v>
      </c>
      <c r="C2444">
        <v>9</v>
      </c>
    </row>
    <row r="2445" spans="1:3" x14ac:dyDescent="0.35">
      <c r="A2445" s="8" t="s">
        <v>175</v>
      </c>
      <c r="B2445" s="54">
        <v>44494</v>
      </c>
      <c r="C2445">
        <v>11</v>
      </c>
    </row>
    <row r="2446" spans="1:3" x14ac:dyDescent="0.35">
      <c r="A2446" s="8" t="s">
        <v>175</v>
      </c>
      <c r="B2446" s="54">
        <v>44501</v>
      </c>
      <c r="C2446">
        <v>11</v>
      </c>
    </row>
    <row r="2447" spans="1:3" x14ac:dyDescent="0.35">
      <c r="A2447" s="8" t="s">
        <v>175</v>
      </c>
      <c r="B2447" s="54">
        <v>44508</v>
      </c>
      <c r="C2447">
        <v>15</v>
      </c>
    </row>
    <row r="2448" spans="1:3" x14ac:dyDescent="0.35">
      <c r="A2448" s="8" t="s">
        <v>175</v>
      </c>
      <c r="B2448" s="54">
        <v>44515</v>
      </c>
      <c r="C2448">
        <v>9</v>
      </c>
    </row>
    <row r="2449" spans="1:3" x14ac:dyDescent="0.35">
      <c r="A2449" s="8" t="s">
        <v>175</v>
      </c>
      <c r="B2449" s="54">
        <v>44522</v>
      </c>
      <c r="C2449">
        <v>10</v>
      </c>
    </row>
    <row r="2450" spans="1:3" x14ac:dyDescent="0.35">
      <c r="A2450" s="8" t="s">
        <v>175</v>
      </c>
      <c r="B2450" s="54">
        <v>44529</v>
      </c>
      <c r="C2450">
        <v>10</v>
      </c>
    </row>
    <row r="2451" spans="1:3" x14ac:dyDescent="0.35">
      <c r="A2451" s="8" t="s">
        <v>175</v>
      </c>
      <c r="B2451" s="54">
        <v>44536</v>
      </c>
      <c r="C2451">
        <v>13</v>
      </c>
    </row>
    <row r="2452" spans="1:3" x14ac:dyDescent="0.35">
      <c r="A2452" s="8" t="s">
        <v>175</v>
      </c>
      <c r="B2452" s="54">
        <v>44543</v>
      </c>
      <c r="C2452">
        <v>9</v>
      </c>
    </row>
    <row r="2453" spans="1:3" x14ac:dyDescent="0.35">
      <c r="A2453" s="8" t="s">
        <v>175</v>
      </c>
      <c r="B2453" s="54">
        <v>44550</v>
      </c>
      <c r="C2453">
        <v>12</v>
      </c>
    </row>
    <row r="2454" spans="1:3" x14ac:dyDescent="0.35">
      <c r="A2454" s="8" t="s">
        <v>175</v>
      </c>
      <c r="B2454" s="54">
        <v>44557</v>
      </c>
      <c r="C2454">
        <v>7</v>
      </c>
    </row>
    <row r="2455" spans="1:3" x14ac:dyDescent="0.35">
      <c r="A2455" s="8" t="s">
        <v>175</v>
      </c>
      <c r="B2455" s="54">
        <v>44564</v>
      </c>
      <c r="C2455">
        <v>0</v>
      </c>
    </row>
    <row r="2456" spans="1:3" x14ac:dyDescent="0.35">
      <c r="A2456" s="8" t="s">
        <v>175</v>
      </c>
      <c r="B2456" s="54">
        <v>44571</v>
      </c>
      <c r="C2456">
        <v>0</v>
      </c>
    </row>
    <row r="2457" spans="1:3" x14ac:dyDescent="0.35">
      <c r="A2457" s="8" t="s">
        <v>175</v>
      </c>
      <c r="B2457" s="54">
        <v>44578</v>
      </c>
      <c r="C2457">
        <v>0</v>
      </c>
    </row>
    <row r="2458" spans="1:3" x14ac:dyDescent="0.35">
      <c r="A2458" s="8" t="s">
        <v>175</v>
      </c>
      <c r="B2458" s="54">
        <v>44585</v>
      </c>
      <c r="C2458">
        <v>1</v>
      </c>
    </row>
    <row r="2459" spans="1:3" x14ac:dyDescent="0.35">
      <c r="A2459" s="8" t="s">
        <v>175</v>
      </c>
      <c r="B2459" s="54">
        <v>44592</v>
      </c>
      <c r="C2459">
        <v>0</v>
      </c>
    </row>
    <row r="2460" spans="1:3" x14ac:dyDescent="0.35">
      <c r="A2460" s="8" t="s">
        <v>175</v>
      </c>
      <c r="B2460" s="54">
        <v>44599</v>
      </c>
      <c r="C2460">
        <v>0</v>
      </c>
    </row>
    <row r="2461" spans="1:3" x14ac:dyDescent="0.35">
      <c r="A2461" s="8" t="s">
        <v>175</v>
      </c>
      <c r="B2461" s="54">
        <v>44606</v>
      </c>
      <c r="C2461">
        <v>0</v>
      </c>
    </row>
    <row r="2462" spans="1:3" x14ac:dyDescent="0.35">
      <c r="A2462" s="8" t="s">
        <v>175</v>
      </c>
      <c r="B2462" s="54">
        <v>44613</v>
      </c>
      <c r="C2462">
        <v>0</v>
      </c>
    </row>
    <row r="2463" spans="1:3" x14ac:dyDescent="0.35">
      <c r="A2463" s="8" t="s">
        <v>175</v>
      </c>
      <c r="B2463" s="54">
        <v>44620</v>
      </c>
      <c r="C2463">
        <v>0</v>
      </c>
    </row>
    <row r="2464" spans="1:3" x14ac:dyDescent="0.35">
      <c r="A2464" s="8" t="s">
        <v>175</v>
      </c>
      <c r="B2464" s="54">
        <v>44627</v>
      </c>
      <c r="C2464">
        <v>0</v>
      </c>
    </row>
    <row r="2465" spans="1:3" x14ac:dyDescent="0.35">
      <c r="A2465" s="8" t="s">
        <v>175</v>
      </c>
      <c r="B2465" s="54">
        <v>44634</v>
      </c>
      <c r="C2465">
        <v>0</v>
      </c>
    </row>
    <row r="2466" spans="1:3" x14ac:dyDescent="0.35">
      <c r="A2466" s="8" t="s">
        <v>175</v>
      </c>
      <c r="B2466" s="54">
        <v>44641</v>
      </c>
      <c r="C2466">
        <v>0</v>
      </c>
    </row>
    <row r="2467" spans="1:3" x14ac:dyDescent="0.35">
      <c r="A2467" s="8" t="s">
        <v>175</v>
      </c>
      <c r="B2467" s="54">
        <v>44648</v>
      </c>
      <c r="C2467">
        <v>0</v>
      </c>
    </row>
    <row r="2468" spans="1:3" x14ac:dyDescent="0.35">
      <c r="A2468" s="8" t="s">
        <v>175</v>
      </c>
      <c r="B2468" s="54">
        <v>44655</v>
      </c>
      <c r="C2468">
        <v>0</v>
      </c>
    </row>
    <row r="2469" spans="1:3" x14ac:dyDescent="0.35">
      <c r="A2469" s="8" t="s">
        <v>175</v>
      </c>
      <c r="B2469" s="54">
        <v>44662</v>
      </c>
      <c r="C2469">
        <v>1</v>
      </c>
    </row>
    <row r="2470" spans="1:3" x14ac:dyDescent="0.35">
      <c r="A2470" s="8" t="s">
        <v>175</v>
      </c>
      <c r="B2470" s="54">
        <v>44669</v>
      </c>
      <c r="C2470">
        <v>1</v>
      </c>
    </row>
    <row r="2471" spans="1:3" x14ac:dyDescent="0.35">
      <c r="A2471" s="8" t="s">
        <v>175</v>
      </c>
      <c r="B2471" s="54">
        <v>44676</v>
      </c>
      <c r="C2471">
        <v>2</v>
      </c>
    </row>
    <row r="2472" spans="1:3" x14ac:dyDescent="0.35">
      <c r="A2472" s="8" t="s">
        <v>175</v>
      </c>
      <c r="B2472" s="54">
        <v>44683</v>
      </c>
      <c r="C2472">
        <v>2</v>
      </c>
    </row>
    <row r="2473" spans="1:3" x14ac:dyDescent="0.35">
      <c r="A2473" s="8" t="s">
        <v>175</v>
      </c>
      <c r="B2473" s="54">
        <v>44690</v>
      </c>
      <c r="C2473">
        <v>2</v>
      </c>
    </row>
    <row r="2474" spans="1:3" x14ac:dyDescent="0.35">
      <c r="A2474" s="8" t="s">
        <v>175</v>
      </c>
      <c r="B2474" s="54">
        <v>44697</v>
      </c>
      <c r="C2474">
        <v>2</v>
      </c>
    </row>
    <row r="2475" spans="1:3" x14ac:dyDescent="0.35">
      <c r="A2475" s="8" t="s">
        <v>175</v>
      </c>
      <c r="B2475" s="54">
        <v>44704</v>
      </c>
      <c r="C2475">
        <v>3</v>
      </c>
    </row>
    <row r="2476" spans="1:3" x14ac:dyDescent="0.35">
      <c r="A2476" s="8" t="s">
        <v>175</v>
      </c>
      <c r="B2476" s="54">
        <v>44711</v>
      </c>
      <c r="C2476">
        <v>2</v>
      </c>
    </row>
    <row r="2477" spans="1:3" x14ac:dyDescent="0.35">
      <c r="A2477" s="8" t="s">
        <v>175</v>
      </c>
      <c r="B2477" s="54">
        <v>44718</v>
      </c>
      <c r="C2477">
        <v>4</v>
      </c>
    </row>
    <row r="2478" spans="1:3" x14ac:dyDescent="0.35">
      <c r="A2478" s="8" t="s">
        <v>175</v>
      </c>
      <c r="B2478" s="54">
        <v>44725</v>
      </c>
      <c r="C2478">
        <v>3</v>
      </c>
    </row>
    <row r="2479" spans="1:3" x14ac:dyDescent="0.35">
      <c r="A2479" s="8" t="s">
        <v>175</v>
      </c>
      <c r="B2479" s="54">
        <v>44732</v>
      </c>
      <c r="C2479">
        <v>4</v>
      </c>
    </row>
    <row r="2480" spans="1:3" x14ac:dyDescent="0.35">
      <c r="A2480" s="8" t="s">
        <v>175</v>
      </c>
      <c r="B2480" s="54">
        <v>44739</v>
      </c>
      <c r="C2480">
        <v>3</v>
      </c>
    </row>
    <row r="2481" spans="1:3" x14ac:dyDescent="0.35">
      <c r="A2481" s="8" t="s">
        <v>175</v>
      </c>
      <c r="B2481" s="54">
        <v>44746</v>
      </c>
      <c r="C2481">
        <v>3</v>
      </c>
    </row>
    <row r="2482" spans="1:3" x14ac:dyDescent="0.35">
      <c r="A2482" s="8" t="s">
        <v>175</v>
      </c>
      <c r="B2482" s="54">
        <v>44753</v>
      </c>
      <c r="C2482">
        <v>4</v>
      </c>
    </row>
    <row r="2483" spans="1:3" x14ac:dyDescent="0.35">
      <c r="A2483" s="8" t="s">
        <v>175</v>
      </c>
      <c r="B2483" s="54">
        <v>44760</v>
      </c>
      <c r="C2483">
        <v>4</v>
      </c>
    </row>
    <row r="2484" spans="1:3" x14ac:dyDescent="0.35">
      <c r="A2484" s="8" t="s">
        <v>175</v>
      </c>
      <c r="B2484" s="54">
        <v>44767</v>
      </c>
      <c r="C2484">
        <v>7</v>
      </c>
    </row>
    <row r="2485" spans="1:3" x14ac:dyDescent="0.35">
      <c r="A2485" s="8" t="s">
        <v>175</v>
      </c>
      <c r="B2485" s="54">
        <v>44774</v>
      </c>
      <c r="C2485">
        <v>6</v>
      </c>
    </row>
    <row r="2486" spans="1:3" x14ac:dyDescent="0.35">
      <c r="A2486" s="8" t="s">
        <v>175</v>
      </c>
      <c r="B2486" s="54">
        <v>44781</v>
      </c>
      <c r="C2486">
        <v>6</v>
      </c>
    </row>
    <row r="2487" spans="1:3" x14ac:dyDescent="0.35">
      <c r="A2487" s="8" t="s">
        <v>175</v>
      </c>
      <c r="B2487" s="54">
        <v>44788</v>
      </c>
      <c r="C2487">
        <v>8</v>
      </c>
    </row>
    <row r="2488" spans="1:3" x14ac:dyDescent="0.35">
      <c r="A2488" s="8" t="s">
        <v>175</v>
      </c>
      <c r="B2488" s="54">
        <v>44795</v>
      </c>
      <c r="C2488">
        <v>6</v>
      </c>
    </row>
    <row r="2489" spans="1:3" x14ac:dyDescent="0.35">
      <c r="A2489" s="8" t="s">
        <v>175</v>
      </c>
      <c r="B2489" s="54">
        <v>44802</v>
      </c>
      <c r="C2489">
        <v>7</v>
      </c>
    </row>
    <row r="2490" spans="1:3" x14ac:dyDescent="0.35">
      <c r="A2490" s="8" t="s">
        <v>175</v>
      </c>
      <c r="B2490" s="54">
        <v>44809</v>
      </c>
      <c r="C2490">
        <v>8</v>
      </c>
    </row>
    <row r="2491" spans="1:3" x14ac:dyDescent="0.35">
      <c r="A2491" s="8" t="s">
        <v>175</v>
      </c>
      <c r="B2491" s="54">
        <v>44816</v>
      </c>
      <c r="C2491">
        <v>7</v>
      </c>
    </row>
    <row r="2492" spans="1:3" x14ac:dyDescent="0.35">
      <c r="A2492" s="8" t="s">
        <v>175</v>
      </c>
      <c r="B2492" s="54">
        <v>44823</v>
      </c>
      <c r="C2492">
        <v>8</v>
      </c>
    </row>
    <row r="2493" spans="1:3" x14ac:dyDescent="0.35">
      <c r="A2493" s="8" t="s">
        <v>175</v>
      </c>
      <c r="B2493" s="54">
        <v>44830</v>
      </c>
      <c r="C2493">
        <v>10</v>
      </c>
    </row>
    <row r="2494" spans="1:3" x14ac:dyDescent="0.35">
      <c r="A2494" s="8" t="s">
        <v>175</v>
      </c>
      <c r="B2494" s="54">
        <v>44837</v>
      </c>
      <c r="C2494">
        <v>10</v>
      </c>
    </row>
    <row r="2495" spans="1:3" x14ac:dyDescent="0.35">
      <c r="A2495" s="8" t="s">
        <v>175</v>
      </c>
      <c r="B2495" s="54">
        <v>44844</v>
      </c>
      <c r="C2495">
        <v>9</v>
      </c>
    </row>
    <row r="2496" spans="1:3" x14ac:dyDescent="0.35">
      <c r="A2496" s="8" t="s">
        <v>175</v>
      </c>
      <c r="B2496" s="54">
        <v>44851</v>
      </c>
      <c r="C2496">
        <v>12</v>
      </c>
    </row>
    <row r="2497" spans="1:3" x14ac:dyDescent="0.35">
      <c r="A2497" s="8" t="s">
        <v>175</v>
      </c>
      <c r="B2497" s="54">
        <v>44858</v>
      </c>
      <c r="C2497">
        <v>11</v>
      </c>
    </row>
    <row r="2498" spans="1:3" x14ac:dyDescent="0.35">
      <c r="A2498" s="8" t="s">
        <v>175</v>
      </c>
      <c r="B2498" s="54">
        <v>44865</v>
      </c>
      <c r="C2498">
        <v>15</v>
      </c>
    </row>
    <row r="2499" spans="1:3" x14ac:dyDescent="0.35">
      <c r="A2499" s="8" t="s">
        <v>175</v>
      </c>
      <c r="B2499" s="54">
        <v>44872</v>
      </c>
      <c r="C2499">
        <v>16</v>
      </c>
    </row>
    <row r="2500" spans="1:3" x14ac:dyDescent="0.35">
      <c r="A2500" s="8" t="s">
        <v>175</v>
      </c>
      <c r="B2500" s="54">
        <v>44879</v>
      </c>
      <c r="C2500">
        <v>11</v>
      </c>
    </row>
    <row r="2501" spans="1:3" x14ac:dyDescent="0.35">
      <c r="A2501" s="8" t="s">
        <v>175</v>
      </c>
      <c r="B2501" s="54">
        <v>44886</v>
      </c>
      <c r="C2501">
        <v>12</v>
      </c>
    </row>
    <row r="2502" spans="1:3" x14ac:dyDescent="0.35">
      <c r="A2502" s="8" t="s">
        <v>175</v>
      </c>
      <c r="B2502" s="54">
        <v>44893</v>
      </c>
      <c r="C2502">
        <v>13</v>
      </c>
    </row>
    <row r="2503" spans="1:3" x14ac:dyDescent="0.35">
      <c r="A2503" s="8" t="s">
        <v>175</v>
      </c>
      <c r="B2503" s="54">
        <v>44900</v>
      </c>
      <c r="C2503">
        <v>12</v>
      </c>
    </row>
    <row r="2504" spans="1:3" x14ac:dyDescent="0.35">
      <c r="A2504" s="8" t="s">
        <v>175</v>
      </c>
      <c r="B2504" s="54">
        <v>44907</v>
      </c>
      <c r="C2504">
        <v>12</v>
      </c>
    </row>
    <row r="2505" spans="1:3" x14ac:dyDescent="0.35">
      <c r="A2505" s="8" t="s">
        <v>175</v>
      </c>
      <c r="B2505" s="54">
        <v>44914</v>
      </c>
      <c r="C2505">
        <v>11</v>
      </c>
    </row>
    <row r="2506" spans="1:3" x14ac:dyDescent="0.35">
      <c r="A2506" s="8" t="s">
        <v>175</v>
      </c>
      <c r="B2506" s="54">
        <v>44921</v>
      </c>
      <c r="C2506">
        <v>9</v>
      </c>
    </row>
    <row r="2507" spans="1:3" x14ac:dyDescent="0.35">
      <c r="A2507" s="8" t="s">
        <v>176</v>
      </c>
      <c r="B2507" s="54">
        <v>44200</v>
      </c>
      <c r="C2507">
        <v>0</v>
      </c>
    </row>
    <row r="2508" spans="1:3" x14ac:dyDescent="0.35">
      <c r="A2508" s="8" t="s">
        <v>176</v>
      </c>
      <c r="B2508" s="54">
        <v>44207</v>
      </c>
      <c r="C2508">
        <v>0</v>
      </c>
    </row>
    <row r="2509" spans="1:3" x14ac:dyDescent="0.35">
      <c r="A2509" s="8" t="s">
        <v>176</v>
      </c>
      <c r="B2509" s="54">
        <v>44214</v>
      </c>
      <c r="C2509">
        <v>0</v>
      </c>
    </row>
    <row r="2510" spans="1:3" x14ac:dyDescent="0.35">
      <c r="A2510" s="8" t="s">
        <v>176</v>
      </c>
      <c r="B2510" s="54">
        <v>44221</v>
      </c>
      <c r="C2510">
        <v>0</v>
      </c>
    </row>
    <row r="2511" spans="1:3" x14ac:dyDescent="0.35">
      <c r="A2511" s="8" t="s">
        <v>176</v>
      </c>
      <c r="B2511" s="54">
        <v>44228</v>
      </c>
      <c r="C2511">
        <v>0</v>
      </c>
    </row>
    <row r="2512" spans="1:3" x14ac:dyDescent="0.35">
      <c r="A2512" s="8" t="s">
        <v>176</v>
      </c>
      <c r="B2512" s="54">
        <v>44235</v>
      </c>
      <c r="C2512">
        <v>2</v>
      </c>
    </row>
    <row r="2513" spans="1:3" x14ac:dyDescent="0.35">
      <c r="A2513" s="8" t="s">
        <v>176</v>
      </c>
      <c r="B2513" s="54">
        <v>44242</v>
      </c>
      <c r="C2513">
        <v>0</v>
      </c>
    </row>
    <row r="2514" spans="1:3" x14ac:dyDescent="0.35">
      <c r="A2514" s="8" t="s">
        <v>176</v>
      </c>
      <c r="B2514" s="54">
        <v>44249</v>
      </c>
      <c r="C2514">
        <v>0</v>
      </c>
    </row>
    <row r="2515" spans="1:3" x14ac:dyDescent="0.35">
      <c r="A2515" s="8" t="s">
        <v>176</v>
      </c>
      <c r="B2515" s="54">
        <v>44256</v>
      </c>
      <c r="C2515">
        <v>0</v>
      </c>
    </row>
    <row r="2516" spans="1:3" x14ac:dyDescent="0.35">
      <c r="A2516" s="8" t="s">
        <v>176</v>
      </c>
      <c r="B2516" s="54">
        <v>44263</v>
      </c>
      <c r="C2516">
        <v>1</v>
      </c>
    </row>
    <row r="2517" spans="1:3" x14ac:dyDescent="0.35">
      <c r="A2517" s="8" t="s">
        <v>176</v>
      </c>
      <c r="B2517" s="54">
        <v>44270</v>
      </c>
      <c r="C2517">
        <v>0</v>
      </c>
    </row>
    <row r="2518" spans="1:3" x14ac:dyDescent="0.35">
      <c r="A2518" s="8" t="s">
        <v>176</v>
      </c>
      <c r="B2518" s="54">
        <v>44277</v>
      </c>
      <c r="C2518">
        <v>0</v>
      </c>
    </row>
    <row r="2519" spans="1:3" x14ac:dyDescent="0.35">
      <c r="A2519" s="8" t="s">
        <v>176</v>
      </c>
      <c r="B2519" s="54">
        <v>44284</v>
      </c>
      <c r="C2519">
        <v>1</v>
      </c>
    </row>
    <row r="2520" spans="1:3" x14ac:dyDescent="0.35">
      <c r="A2520" s="8" t="s">
        <v>176</v>
      </c>
      <c r="B2520" s="54">
        <v>44291</v>
      </c>
      <c r="C2520">
        <v>4</v>
      </c>
    </row>
    <row r="2521" spans="1:3" x14ac:dyDescent="0.35">
      <c r="A2521" s="8" t="s">
        <v>176</v>
      </c>
      <c r="B2521" s="54">
        <v>44298</v>
      </c>
      <c r="C2521">
        <v>2</v>
      </c>
    </row>
    <row r="2522" spans="1:3" x14ac:dyDescent="0.35">
      <c r="A2522" s="8" t="s">
        <v>176</v>
      </c>
      <c r="B2522" s="54">
        <v>44305</v>
      </c>
      <c r="C2522">
        <v>1</v>
      </c>
    </row>
    <row r="2523" spans="1:3" x14ac:dyDescent="0.35">
      <c r="A2523" s="8" t="s">
        <v>176</v>
      </c>
      <c r="B2523" s="54">
        <v>44312</v>
      </c>
      <c r="C2523">
        <v>4</v>
      </c>
    </row>
    <row r="2524" spans="1:3" x14ac:dyDescent="0.35">
      <c r="A2524" s="8" t="s">
        <v>176</v>
      </c>
      <c r="B2524" s="54">
        <v>44319</v>
      </c>
      <c r="C2524">
        <v>0</v>
      </c>
    </row>
    <row r="2525" spans="1:3" x14ac:dyDescent="0.35">
      <c r="A2525" s="8" t="s">
        <v>176</v>
      </c>
      <c r="B2525" s="54">
        <v>44326</v>
      </c>
      <c r="C2525">
        <v>1</v>
      </c>
    </row>
    <row r="2526" spans="1:3" x14ac:dyDescent="0.35">
      <c r="A2526" s="8" t="s">
        <v>176</v>
      </c>
      <c r="B2526" s="54">
        <v>44333</v>
      </c>
      <c r="C2526">
        <v>1</v>
      </c>
    </row>
    <row r="2527" spans="1:3" x14ac:dyDescent="0.35">
      <c r="A2527" s="8" t="s">
        <v>176</v>
      </c>
      <c r="B2527" s="54">
        <v>44340</v>
      </c>
      <c r="C2527">
        <v>5</v>
      </c>
    </row>
    <row r="2528" spans="1:3" x14ac:dyDescent="0.35">
      <c r="A2528" s="8" t="s">
        <v>176</v>
      </c>
      <c r="B2528" s="54">
        <v>44347</v>
      </c>
      <c r="C2528">
        <v>2</v>
      </c>
    </row>
    <row r="2529" spans="1:3" x14ac:dyDescent="0.35">
      <c r="A2529" s="8" t="s">
        <v>176</v>
      </c>
      <c r="B2529" s="54">
        <v>44354</v>
      </c>
      <c r="C2529">
        <v>1</v>
      </c>
    </row>
    <row r="2530" spans="1:3" x14ac:dyDescent="0.35">
      <c r="A2530" s="8" t="s">
        <v>176</v>
      </c>
      <c r="B2530" s="54">
        <v>44361</v>
      </c>
      <c r="C2530">
        <v>1</v>
      </c>
    </row>
    <row r="2531" spans="1:3" x14ac:dyDescent="0.35">
      <c r="A2531" s="8" t="s">
        <v>176</v>
      </c>
      <c r="B2531" s="54">
        <v>44368</v>
      </c>
      <c r="C2531">
        <v>3</v>
      </c>
    </row>
    <row r="2532" spans="1:3" x14ac:dyDescent="0.35">
      <c r="A2532" s="8" t="s">
        <v>176</v>
      </c>
      <c r="B2532" s="54">
        <v>44375</v>
      </c>
      <c r="C2532">
        <v>0</v>
      </c>
    </row>
    <row r="2533" spans="1:3" x14ac:dyDescent="0.35">
      <c r="A2533" s="8" t="s">
        <v>176</v>
      </c>
      <c r="B2533" s="54">
        <v>44382</v>
      </c>
      <c r="C2533">
        <v>3</v>
      </c>
    </row>
    <row r="2534" spans="1:3" x14ac:dyDescent="0.35">
      <c r="A2534" s="8" t="s">
        <v>176</v>
      </c>
      <c r="B2534" s="54">
        <v>44389</v>
      </c>
      <c r="C2534">
        <v>2</v>
      </c>
    </row>
    <row r="2535" spans="1:3" x14ac:dyDescent="0.35">
      <c r="A2535" s="8" t="s">
        <v>176</v>
      </c>
      <c r="B2535" s="54">
        <v>44396</v>
      </c>
      <c r="C2535">
        <v>3</v>
      </c>
    </row>
    <row r="2536" spans="1:3" x14ac:dyDescent="0.35">
      <c r="A2536" s="8" t="s">
        <v>176</v>
      </c>
      <c r="B2536" s="54">
        <v>44403</v>
      </c>
      <c r="C2536">
        <v>3</v>
      </c>
    </row>
    <row r="2537" spans="1:3" x14ac:dyDescent="0.35">
      <c r="A2537" s="8" t="s">
        <v>176</v>
      </c>
      <c r="B2537" s="54">
        <v>44410</v>
      </c>
      <c r="C2537">
        <v>2</v>
      </c>
    </row>
    <row r="2538" spans="1:3" x14ac:dyDescent="0.35">
      <c r="A2538" s="8" t="s">
        <v>176</v>
      </c>
      <c r="B2538" s="54">
        <v>44417</v>
      </c>
      <c r="C2538">
        <v>3</v>
      </c>
    </row>
    <row r="2539" spans="1:3" x14ac:dyDescent="0.35">
      <c r="A2539" s="8" t="s">
        <v>176</v>
      </c>
      <c r="B2539" s="54">
        <v>44424</v>
      </c>
      <c r="C2539">
        <v>3</v>
      </c>
    </row>
    <row r="2540" spans="1:3" x14ac:dyDescent="0.35">
      <c r="A2540" s="8" t="s">
        <v>176</v>
      </c>
      <c r="B2540" s="54">
        <v>44431</v>
      </c>
      <c r="C2540">
        <v>2</v>
      </c>
    </row>
    <row r="2541" spans="1:3" x14ac:dyDescent="0.35">
      <c r="A2541" s="8" t="s">
        <v>176</v>
      </c>
      <c r="B2541" s="54">
        <v>44438</v>
      </c>
      <c r="C2541">
        <v>5</v>
      </c>
    </row>
    <row r="2542" spans="1:3" x14ac:dyDescent="0.35">
      <c r="A2542" s="8" t="s">
        <v>176</v>
      </c>
      <c r="B2542" s="54">
        <v>44445</v>
      </c>
      <c r="C2542">
        <v>3</v>
      </c>
    </row>
    <row r="2543" spans="1:3" x14ac:dyDescent="0.35">
      <c r="A2543" s="8" t="s">
        <v>176</v>
      </c>
      <c r="B2543" s="54">
        <v>44452</v>
      </c>
      <c r="C2543">
        <v>6</v>
      </c>
    </row>
    <row r="2544" spans="1:3" x14ac:dyDescent="0.35">
      <c r="A2544" s="8" t="s">
        <v>176</v>
      </c>
      <c r="B2544" s="54">
        <v>44459</v>
      </c>
      <c r="C2544">
        <v>0</v>
      </c>
    </row>
    <row r="2545" spans="1:3" x14ac:dyDescent="0.35">
      <c r="A2545" s="8" t="s">
        <v>176</v>
      </c>
      <c r="B2545" s="54">
        <v>44466</v>
      </c>
      <c r="C2545">
        <v>4</v>
      </c>
    </row>
    <row r="2546" spans="1:3" x14ac:dyDescent="0.35">
      <c r="A2546" s="8" t="s">
        <v>176</v>
      </c>
      <c r="B2546" s="54">
        <v>44473</v>
      </c>
      <c r="C2546">
        <v>5</v>
      </c>
    </row>
    <row r="2547" spans="1:3" x14ac:dyDescent="0.35">
      <c r="A2547" s="8" t="s">
        <v>176</v>
      </c>
      <c r="B2547" s="54">
        <v>44480</v>
      </c>
      <c r="C2547">
        <v>6</v>
      </c>
    </row>
    <row r="2548" spans="1:3" x14ac:dyDescent="0.35">
      <c r="A2548" s="8" t="s">
        <v>176</v>
      </c>
      <c r="B2548" s="54">
        <v>44487</v>
      </c>
      <c r="C2548">
        <v>5</v>
      </c>
    </row>
    <row r="2549" spans="1:3" x14ac:dyDescent="0.35">
      <c r="A2549" s="8" t="s">
        <v>176</v>
      </c>
      <c r="B2549" s="54">
        <v>44494</v>
      </c>
      <c r="C2549">
        <v>5</v>
      </c>
    </row>
    <row r="2550" spans="1:3" x14ac:dyDescent="0.35">
      <c r="A2550" s="8" t="s">
        <v>176</v>
      </c>
      <c r="B2550" s="54">
        <v>44501</v>
      </c>
      <c r="C2550">
        <v>6</v>
      </c>
    </row>
    <row r="2551" spans="1:3" x14ac:dyDescent="0.35">
      <c r="A2551" s="8" t="s">
        <v>176</v>
      </c>
      <c r="B2551" s="54">
        <v>44508</v>
      </c>
      <c r="C2551">
        <v>8</v>
      </c>
    </row>
    <row r="2552" spans="1:3" x14ac:dyDescent="0.35">
      <c r="A2552" s="8" t="s">
        <v>176</v>
      </c>
      <c r="B2552" s="54">
        <v>44515</v>
      </c>
      <c r="C2552">
        <v>5</v>
      </c>
    </row>
    <row r="2553" spans="1:3" x14ac:dyDescent="0.35">
      <c r="A2553" s="8" t="s">
        <v>176</v>
      </c>
      <c r="B2553" s="54">
        <v>44522</v>
      </c>
      <c r="C2553">
        <v>6</v>
      </c>
    </row>
    <row r="2554" spans="1:3" x14ac:dyDescent="0.35">
      <c r="A2554" s="8" t="s">
        <v>176</v>
      </c>
      <c r="B2554" s="54">
        <v>44529</v>
      </c>
      <c r="C2554">
        <v>7</v>
      </c>
    </row>
    <row r="2555" spans="1:3" x14ac:dyDescent="0.35">
      <c r="A2555" s="8" t="s">
        <v>176</v>
      </c>
      <c r="B2555" s="54">
        <v>44536</v>
      </c>
      <c r="C2555">
        <v>6</v>
      </c>
    </row>
    <row r="2556" spans="1:3" x14ac:dyDescent="0.35">
      <c r="A2556" s="8" t="s">
        <v>176</v>
      </c>
      <c r="B2556" s="54">
        <v>44543</v>
      </c>
      <c r="C2556">
        <v>6</v>
      </c>
    </row>
    <row r="2557" spans="1:3" x14ac:dyDescent="0.35">
      <c r="A2557" s="8" t="s">
        <v>176</v>
      </c>
      <c r="B2557" s="54">
        <v>44550</v>
      </c>
      <c r="C2557">
        <v>0</v>
      </c>
    </row>
    <row r="2558" spans="1:3" x14ac:dyDescent="0.35">
      <c r="A2558" s="8" t="s">
        <v>176</v>
      </c>
      <c r="B2558" s="54">
        <v>44557</v>
      </c>
      <c r="C2558">
        <v>5</v>
      </c>
    </row>
    <row r="2559" spans="1:3" x14ac:dyDescent="0.35">
      <c r="A2559" s="8" t="s">
        <v>176</v>
      </c>
      <c r="B2559" s="54">
        <v>44564</v>
      </c>
      <c r="C2559">
        <v>0</v>
      </c>
    </row>
    <row r="2560" spans="1:3" x14ac:dyDescent="0.35">
      <c r="A2560" s="8" t="s">
        <v>176</v>
      </c>
      <c r="B2560" s="54">
        <v>44571</v>
      </c>
      <c r="C2560">
        <v>2</v>
      </c>
    </row>
    <row r="2561" spans="1:3" x14ac:dyDescent="0.35">
      <c r="A2561" s="8" t="s">
        <v>176</v>
      </c>
      <c r="B2561" s="54">
        <v>44578</v>
      </c>
      <c r="C2561">
        <v>2</v>
      </c>
    </row>
    <row r="2562" spans="1:3" x14ac:dyDescent="0.35">
      <c r="A2562" s="8" t="s">
        <v>176</v>
      </c>
      <c r="B2562" s="54">
        <v>44585</v>
      </c>
      <c r="C2562">
        <v>3</v>
      </c>
    </row>
    <row r="2563" spans="1:3" x14ac:dyDescent="0.35">
      <c r="A2563" s="8" t="s">
        <v>176</v>
      </c>
      <c r="B2563" s="54">
        <v>44592</v>
      </c>
      <c r="C2563">
        <v>1</v>
      </c>
    </row>
    <row r="2564" spans="1:3" x14ac:dyDescent="0.35">
      <c r="A2564" s="8" t="s">
        <v>176</v>
      </c>
      <c r="B2564" s="54">
        <v>44599</v>
      </c>
      <c r="C2564">
        <v>1</v>
      </c>
    </row>
    <row r="2565" spans="1:3" x14ac:dyDescent="0.35">
      <c r="A2565" s="8" t="s">
        <v>176</v>
      </c>
      <c r="B2565" s="54">
        <v>44606</v>
      </c>
      <c r="C2565">
        <v>1</v>
      </c>
    </row>
    <row r="2566" spans="1:3" x14ac:dyDescent="0.35">
      <c r="A2566" s="8" t="s">
        <v>176</v>
      </c>
      <c r="B2566" s="54">
        <v>44613</v>
      </c>
      <c r="C2566">
        <v>2</v>
      </c>
    </row>
    <row r="2567" spans="1:3" x14ac:dyDescent="0.35">
      <c r="A2567" s="8" t="s">
        <v>176</v>
      </c>
      <c r="B2567" s="54">
        <v>44620</v>
      </c>
      <c r="C2567">
        <v>1</v>
      </c>
    </row>
    <row r="2568" spans="1:3" x14ac:dyDescent="0.35">
      <c r="A2568" s="8" t="s">
        <v>176</v>
      </c>
      <c r="B2568" s="54">
        <v>44627</v>
      </c>
      <c r="C2568">
        <v>2</v>
      </c>
    </row>
    <row r="2569" spans="1:3" x14ac:dyDescent="0.35">
      <c r="A2569" s="8" t="s">
        <v>176</v>
      </c>
      <c r="B2569" s="54">
        <v>44634</v>
      </c>
      <c r="C2569">
        <v>5</v>
      </c>
    </row>
    <row r="2570" spans="1:3" x14ac:dyDescent="0.35">
      <c r="A2570" s="8" t="s">
        <v>176</v>
      </c>
      <c r="B2570" s="54">
        <v>44641</v>
      </c>
      <c r="C2570">
        <v>1</v>
      </c>
    </row>
    <row r="2571" spans="1:3" x14ac:dyDescent="0.35">
      <c r="A2571" s="8" t="s">
        <v>176</v>
      </c>
      <c r="B2571" s="54">
        <v>44648</v>
      </c>
      <c r="C2571">
        <v>2</v>
      </c>
    </row>
    <row r="2572" spans="1:3" x14ac:dyDescent="0.35">
      <c r="A2572" s="8" t="s">
        <v>176</v>
      </c>
      <c r="B2572" s="54">
        <v>44655</v>
      </c>
      <c r="C2572">
        <v>1</v>
      </c>
    </row>
    <row r="2573" spans="1:3" x14ac:dyDescent="0.35">
      <c r="A2573" s="8" t="s">
        <v>176</v>
      </c>
      <c r="B2573" s="54">
        <v>44662</v>
      </c>
      <c r="C2573">
        <v>1</v>
      </c>
    </row>
    <row r="2574" spans="1:3" x14ac:dyDescent="0.35">
      <c r="A2574" s="8" t="s">
        <v>176</v>
      </c>
      <c r="B2574" s="54">
        <v>44669</v>
      </c>
      <c r="C2574">
        <v>2</v>
      </c>
    </row>
    <row r="2575" spans="1:3" x14ac:dyDescent="0.35">
      <c r="A2575" s="8" t="s">
        <v>176</v>
      </c>
      <c r="B2575" s="54">
        <v>44676</v>
      </c>
      <c r="C2575">
        <v>1</v>
      </c>
    </row>
    <row r="2576" spans="1:3" x14ac:dyDescent="0.35">
      <c r="A2576" s="8" t="s">
        <v>176</v>
      </c>
      <c r="B2576" s="54">
        <v>44683</v>
      </c>
      <c r="C2576">
        <v>1</v>
      </c>
    </row>
    <row r="2577" spans="1:3" x14ac:dyDescent="0.35">
      <c r="A2577" s="8" t="s">
        <v>176</v>
      </c>
      <c r="B2577" s="54">
        <v>44690</v>
      </c>
      <c r="C2577">
        <v>2</v>
      </c>
    </row>
    <row r="2578" spans="1:3" x14ac:dyDescent="0.35">
      <c r="A2578" s="8" t="s">
        <v>176</v>
      </c>
      <c r="B2578" s="54">
        <v>44697</v>
      </c>
      <c r="C2578">
        <v>1</v>
      </c>
    </row>
    <row r="2579" spans="1:3" x14ac:dyDescent="0.35">
      <c r="A2579" s="8" t="s">
        <v>176</v>
      </c>
      <c r="B2579" s="54">
        <v>44704</v>
      </c>
      <c r="C2579">
        <v>1</v>
      </c>
    </row>
    <row r="2580" spans="1:3" x14ac:dyDescent="0.35">
      <c r="A2580" s="8" t="s">
        <v>176</v>
      </c>
      <c r="B2580" s="54">
        <v>44711</v>
      </c>
      <c r="C2580">
        <v>1</v>
      </c>
    </row>
    <row r="2581" spans="1:3" x14ac:dyDescent="0.35">
      <c r="A2581" s="8" t="s">
        <v>176</v>
      </c>
      <c r="B2581" s="54">
        <v>44718</v>
      </c>
      <c r="C2581">
        <v>2</v>
      </c>
    </row>
    <row r="2582" spans="1:3" x14ac:dyDescent="0.35">
      <c r="A2582" s="8" t="s">
        <v>176</v>
      </c>
      <c r="B2582" s="54">
        <v>44725</v>
      </c>
      <c r="C2582">
        <v>1</v>
      </c>
    </row>
    <row r="2583" spans="1:3" x14ac:dyDescent="0.35">
      <c r="A2583" s="8" t="s">
        <v>176</v>
      </c>
      <c r="B2583" s="54">
        <v>44732</v>
      </c>
      <c r="C2583">
        <v>4</v>
      </c>
    </row>
    <row r="2584" spans="1:3" x14ac:dyDescent="0.35">
      <c r="A2584" s="8" t="s">
        <v>176</v>
      </c>
      <c r="B2584" s="54">
        <v>44739</v>
      </c>
      <c r="C2584">
        <v>3</v>
      </c>
    </row>
    <row r="2585" spans="1:3" x14ac:dyDescent="0.35">
      <c r="A2585" s="8" t="s">
        <v>176</v>
      </c>
      <c r="B2585" s="54">
        <v>44746</v>
      </c>
      <c r="C2585">
        <v>3</v>
      </c>
    </row>
    <row r="2586" spans="1:3" x14ac:dyDescent="0.35">
      <c r="A2586" s="8" t="s">
        <v>176</v>
      </c>
      <c r="B2586" s="54">
        <v>44753</v>
      </c>
      <c r="C2586">
        <v>2</v>
      </c>
    </row>
    <row r="2587" spans="1:3" x14ac:dyDescent="0.35">
      <c r="A2587" s="8" t="s">
        <v>176</v>
      </c>
      <c r="B2587" s="54">
        <v>44760</v>
      </c>
      <c r="C2587">
        <v>1</v>
      </c>
    </row>
    <row r="2588" spans="1:3" x14ac:dyDescent="0.35">
      <c r="A2588" s="8" t="s">
        <v>176</v>
      </c>
      <c r="B2588" s="54">
        <v>44767</v>
      </c>
      <c r="C2588">
        <v>2</v>
      </c>
    </row>
    <row r="2589" spans="1:3" x14ac:dyDescent="0.35">
      <c r="A2589" s="8" t="s">
        <v>176</v>
      </c>
      <c r="B2589" s="54">
        <v>44774</v>
      </c>
      <c r="C2589">
        <v>3</v>
      </c>
    </row>
    <row r="2590" spans="1:3" x14ac:dyDescent="0.35">
      <c r="A2590" s="8" t="s">
        <v>176</v>
      </c>
      <c r="B2590" s="54">
        <v>44781</v>
      </c>
      <c r="C2590">
        <v>2</v>
      </c>
    </row>
    <row r="2591" spans="1:3" x14ac:dyDescent="0.35">
      <c r="A2591" s="8" t="s">
        <v>176</v>
      </c>
      <c r="B2591" s="54">
        <v>44788</v>
      </c>
      <c r="C2591">
        <v>4</v>
      </c>
    </row>
    <row r="2592" spans="1:3" x14ac:dyDescent="0.35">
      <c r="A2592" s="8" t="s">
        <v>176</v>
      </c>
      <c r="B2592" s="54">
        <v>44795</v>
      </c>
      <c r="C2592">
        <v>3</v>
      </c>
    </row>
    <row r="2593" spans="1:3" x14ac:dyDescent="0.35">
      <c r="A2593" s="8" t="s">
        <v>176</v>
      </c>
      <c r="B2593" s="54">
        <v>44802</v>
      </c>
      <c r="C2593">
        <v>2</v>
      </c>
    </row>
    <row r="2594" spans="1:3" x14ac:dyDescent="0.35">
      <c r="A2594" s="8" t="s">
        <v>176</v>
      </c>
      <c r="B2594" s="54">
        <v>44809</v>
      </c>
      <c r="C2594">
        <v>3</v>
      </c>
    </row>
    <row r="2595" spans="1:3" x14ac:dyDescent="0.35">
      <c r="A2595" s="8" t="s">
        <v>176</v>
      </c>
      <c r="B2595" s="54">
        <v>44816</v>
      </c>
      <c r="C2595">
        <v>4</v>
      </c>
    </row>
    <row r="2596" spans="1:3" x14ac:dyDescent="0.35">
      <c r="A2596" s="8" t="s">
        <v>176</v>
      </c>
      <c r="B2596" s="54">
        <v>44823</v>
      </c>
      <c r="C2596">
        <v>4</v>
      </c>
    </row>
    <row r="2597" spans="1:3" x14ac:dyDescent="0.35">
      <c r="A2597" s="8" t="s">
        <v>176</v>
      </c>
      <c r="B2597" s="54">
        <v>44830</v>
      </c>
      <c r="C2597">
        <v>2</v>
      </c>
    </row>
    <row r="2598" spans="1:3" x14ac:dyDescent="0.35">
      <c r="A2598" s="8" t="s">
        <v>176</v>
      </c>
      <c r="B2598" s="54">
        <v>44837</v>
      </c>
      <c r="C2598">
        <v>2</v>
      </c>
    </row>
    <row r="2599" spans="1:3" x14ac:dyDescent="0.35">
      <c r="A2599" s="8" t="s">
        <v>176</v>
      </c>
      <c r="B2599" s="54">
        <v>44844</v>
      </c>
      <c r="C2599">
        <v>2</v>
      </c>
    </row>
    <row r="2600" spans="1:3" x14ac:dyDescent="0.35">
      <c r="A2600" s="8" t="s">
        <v>176</v>
      </c>
      <c r="B2600" s="54">
        <v>44851</v>
      </c>
      <c r="C2600">
        <v>3</v>
      </c>
    </row>
    <row r="2601" spans="1:3" x14ac:dyDescent="0.35">
      <c r="A2601" s="8" t="s">
        <v>176</v>
      </c>
      <c r="B2601" s="54">
        <v>44858</v>
      </c>
      <c r="C2601">
        <v>4</v>
      </c>
    </row>
    <row r="2602" spans="1:3" x14ac:dyDescent="0.35">
      <c r="A2602" s="8" t="s">
        <v>176</v>
      </c>
      <c r="B2602" s="54">
        <v>44865</v>
      </c>
      <c r="C2602">
        <v>3</v>
      </c>
    </row>
    <row r="2603" spans="1:3" x14ac:dyDescent="0.35">
      <c r="A2603" s="8" t="s">
        <v>176</v>
      </c>
      <c r="B2603" s="54">
        <v>44872</v>
      </c>
      <c r="C2603">
        <v>5</v>
      </c>
    </row>
    <row r="2604" spans="1:3" x14ac:dyDescent="0.35">
      <c r="A2604" s="8" t="s">
        <v>176</v>
      </c>
      <c r="B2604" s="54">
        <v>44879</v>
      </c>
      <c r="C2604">
        <v>5</v>
      </c>
    </row>
    <row r="2605" spans="1:3" x14ac:dyDescent="0.35">
      <c r="A2605" s="8" t="s">
        <v>176</v>
      </c>
      <c r="B2605" s="54">
        <v>44886</v>
      </c>
      <c r="C2605">
        <v>4</v>
      </c>
    </row>
    <row r="2606" spans="1:3" x14ac:dyDescent="0.35">
      <c r="A2606" s="8" t="s">
        <v>176</v>
      </c>
      <c r="B2606" s="54">
        <v>44893</v>
      </c>
      <c r="C2606">
        <v>3</v>
      </c>
    </row>
    <row r="2607" spans="1:3" x14ac:dyDescent="0.35">
      <c r="A2607" s="8" t="s">
        <v>176</v>
      </c>
      <c r="B2607" s="54">
        <v>44900</v>
      </c>
      <c r="C2607">
        <v>3</v>
      </c>
    </row>
    <row r="2608" spans="1:3" x14ac:dyDescent="0.35">
      <c r="A2608" s="8" t="s">
        <v>176</v>
      </c>
      <c r="B2608" s="54">
        <v>44907</v>
      </c>
      <c r="C2608">
        <v>3</v>
      </c>
    </row>
    <row r="2609" spans="1:3" x14ac:dyDescent="0.35">
      <c r="A2609" s="8" t="s">
        <v>176</v>
      </c>
      <c r="B2609" s="54">
        <v>44914</v>
      </c>
      <c r="C2609">
        <v>2</v>
      </c>
    </row>
    <row r="2610" spans="1:3" x14ac:dyDescent="0.35">
      <c r="A2610" s="8" t="s">
        <v>176</v>
      </c>
      <c r="B2610" s="54">
        <v>44921</v>
      </c>
      <c r="C2610">
        <v>0</v>
      </c>
    </row>
    <row r="2611" spans="1:3" x14ac:dyDescent="0.35">
      <c r="A2611" s="8" t="s">
        <v>177</v>
      </c>
      <c r="B2611" s="54">
        <v>44200</v>
      </c>
      <c r="C2611">
        <v>1</v>
      </c>
    </row>
    <row r="2612" spans="1:3" x14ac:dyDescent="0.35">
      <c r="A2612" s="8" t="s">
        <v>177</v>
      </c>
      <c r="B2612" s="54">
        <v>44207</v>
      </c>
      <c r="C2612">
        <v>4</v>
      </c>
    </row>
    <row r="2613" spans="1:3" x14ac:dyDescent="0.35">
      <c r="A2613" s="8" t="s">
        <v>177</v>
      </c>
      <c r="B2613" s="54">
        <v>44214</v>
      </c>
      <c r="C2613">
        <v>1</v>
      </c>
    </row>
    <row r="2614" spans="1:3" x14ac:dyDescent="0.35">
      <c r="A2614" s="8" t="s">
        <v>177</v>
      </c>
      <c r="B2614" s="54">
        <v>44221</v>
      </c>
      <c r="C2614">
        <v>1</v>
      </c>
    </row>
    <row r="2615" spans="1:3" x14ac:dyDescent="0.35">
      <c r="A2615" s="8" t="s">
        <v>177</v>
      </c>
      <c r="B2615" s="54">
        <v>44228</v>
      </c>
      <c r="C2615">
        <v>1</v>
      </c>
    </row>
    <row r="2616" spans="1:3" x14ac:dyDescent="0.35">
      <c r="A2616" s="8" t="s">
        <v>177</v>
      </c>
      <c r="B2616" s="54">
        <v>44235</v>
      </c>
      <c r="C2616">
        <v>1</v>
      </c>
    </row>
    <row r="2617" spans="1:3" x14ac:dyDescent="0.35">
      <c r="A2617" s="8" t="s">
        <v>177</v>
      </c>
      <c r="B2617" s="54">
        <v>44242</v>
      </c>
      <c r="C2617">
        <v>0</v>
      </c>
    </row>
    <row r="2618" spans="1:3" x14ac:dyDescent="0.35">
      <c r="A2618" s="8" t="s">
        <v>177</v>
      </c>
      <c r="B2618" s="54">
        <v>44249</v>
      </c>
      <c r="C2618">
        <v>0</v>
      </c>
    </row>
    <row r="2619" spans="1:3" x14ac:dyDescent="0.35">
      <c r="A2619" s="8" t="s">
        <v>177</v>
      </c>
      <c r="B2619" s="54">
        <v>44256</v>
      </c>
      <c r="C2619">
        <v>3</v>
      </c>
    </row>
    <row r="2620" spans="1:3" x14ac:dyDescent="0.35">
      <c r="A2620" s="8" t="s">
        <v>177</v>
      </c>
      <c r="B2620" s="54">
        <v>44263</v>
      </c>
      <c r="C2620">
        <v>1</v>
      </c>
    </row>
    <row r="2621" spans="1:3" x14ac:dyDescent="0.35">
      <c r="A2621" s="8" t="s">
        <v>177</v>
      </c>
      <c r="B2621" s="54">
        <v>44270</v>
      </c>
      <c r="C2621">
        <v>1</v>
      </c>
    </row>
    <row r="2622" spans="1:3" x14ac:dyDescent="0.35">
      <c r="A2622" s="8" t="s">
        <v>177</v>
      </c>
      <c r="B2622" s="54">
        <v>44277</v>
      </c>
      <c r="C2622">
        <v>4</v>
      </c>
    </row>
    <row r="2623" spans="1:3" x14ac:dyDescent="0.35">
      <c r="A2623" s="8" t="s">
        <v>177</v>
      </c>
      <c r="B2623" s="54">
        <v>44284</v>
      </c>
      <c r="C2623">
        <v>2</v>
      </c>
    </row>
    <row r="2624" spans="1:3" x14ac:dyDescent="0.35">
      <c r="A2624" s="8" t="s">
        <v>177</v>
      </c>
      <c r="B2624" s="54">
        <v>44291</v>
      </c>
      <c r="C2624">
        <v>6</v>
      </c>
    </row>
    <row r="2625" spans="1:3" x14ac:dyDescent="0.35">
      <c r="A2625" s="8" t="s">
        <v>177</v>
      </c>
      <c r="B2625" s="54">
        <v>44298</v>
      </c>
      <c r="C2625">
        <v>2</v>
      </c>
    </row>
    <row r="2626" spans="1:3" x14ac:dyDescent="0.35">
      <c r="A2626" s="8" t="s">
        <v>177</v>
      </c>
      <c r="B2626" s="54">
        <v>44305</v>
      </c>
      <c r="C2626">
        <v>3</v>
      </c>
    </row>
    <row r="2627" spans="1:3" x14ac:dyDescent="0.35">
      <c r="A2627" s="8" t="s">
        <v>177</v>
      </c>
      <c r="B2627" s="54">
        <v>44312</v>
      </c>
      <c r="C2627">
        <v>5</v>
      </c>
    </row>
    <row r="2628" spans="1:3" x14ac:dyDescent="0.35">
      <c r="A2628" s="8" t="s">
        <v>177</v>
      </c>
      <c r="B2628" s="54">
        <v>44319</v>
      </c>
      <c r="C2628">
        <v>6</v>
      </c>
    </row>
    <row r="2629" spans="1:3" x14ac:dyDescent="0.35">
      <c r="A2629" s="8" t="s">
        <v>177</v>
      </c>
      <c r="B2629" s="54">
        <v>44326</v>
      </c>
      <c r="C2629">
        <v>3</v>
      </c>
    </row>
    <row r="2630" spans="1:3" x14ac:dyDescent="0.35">
      <c r="A2630" s="8" t="s">
        <v>177</v>
      </c>
      <c r="B2630" s="54">
        <v>44333</v>
      </c>
      <c r="C2630">
        <v>4</v>
      </c>
    </row>
    <row r="2631" spans="1:3" x14ac:dyDescent="0.35">
      <c r="A2631" s="8" t="s">
        <v>177</v>
      </c>
      <c r="B2631" s="54">
        <v>44340</v>
      </c>
      <c r="C2631">
        <v>5</v>
      </c>
    </row>
    <row r="2632" spans="1:3" x14ac:dyDescent="0.35">
      <c r="A2632" s="8" t="s">
        <v>177</v>
      </c>
      <c r="B2632" s="54">
        <v>44347</v>
      </c>
      <c r="C2632">
        <v>5</v>
      </c>
    </row>
    <row r="2633" spans="1:3" x14ac:dyDescent="0.35">
      <c r="A2633" s="8" t="s">
        <v>177</v>
      </c>
      <c r="B2633" s="54">
        <v>44354</v>
      </c>
      <c r="C2633">
        <v>3</v>
      </c>
    </row>
    <row r="2634" spans="1:3" x14ac:dyDescent="0.35">
      <c r="A2634" s="8" t="s">
        <v>177</v>
      </c>
      <c r="B2634" s="54">
        <v>44361</v>
      </c>
      <c r="C2634">
        <v>4</v>
      </c>
    </row>
    <row r="2635" spans="1:3" x14ac:dyDescent="0.35">
      <c r="A2635" s="8" t="s">
        <v>177</v>
      </c>
      <c r="B2635" s="54">
        <v>44368</v>
      </c>
      <c r="C2635">
        <v>5</v>
      </c>
    </row>
    <row r="2636" spans="1:3" x14ac:dyDescent="0.35">
      <c r="A2636" s="8" t="s">
        <v>177</v>
      </c>
      <c r="B2636" s="54">
        <v>44375</v>
      </c>
      <c r="C2636">
        <v>6</v>
      </c>
    </row>
    <row r="2637" spans="1:3" x14ac:dyDescent="0.35">
      <c r="A2637" s="8" t="s">
        <v>177</v>
      </c>
      <c r="B2637" s="54">
        <v>44382</v>
      </c>
      <c r="C2637">
        <v>5</v>
      </c>
    </row>
    <row r="2638" spans="1:3" x14ac:dyDescent="0.35">
      <c r="A2638" s="8" t="s">
        <v>177</v>
      </c>
      <c r="B2638" s="54">
        <v>44389</v>
      </c>
      <c r="C2638">
        <v>4</v>
      </c>
    </row>
    <row r="2639" spans="1:3" x14ac:dyDescent="0.35">
      <c r="A2639" s="8" t="s">
        <v>177</v>
      </c>
      <c r="B2639" s="54">
        <v>44396</v>
      </c>
      <c r="C2639">
        <v>6</v>
      </c>
    </row>
    <row r="2640" spans="1:3" x14ac:dyDescent="0.35">
      <c r="A2640" s="8" t="s">
        <v>177</v>
      </c>
      <c r="B2640" s="54">
        <v>44403</v>
      </c>
      <c r="C2640">
        <v>4</v>
      </c>
    </row>
    <row r="2641" spans="1:3" x14ac:dyDescent="0.35">
      <c r="A2641" s="8" t="s">
        <v>177</v>
      </c>
      <c r="B2641" s="54">
        <v>44410</v>
      </c>
      <c r="C2641">
        <v>5</v>
      </c>
    </row>
    <row r="2642" spans="1:3" x14ac:dyDescent="0.35">
      <c r="A2642" s="8" t="s">
        <v>177</v>
      </c>
      <c r="B2642" s="54">
        <v>44417</v>
      </c>
      <c r="C2642">
        <v>5</v>
      </c>
    </row>
    <row r="2643" spans="1:3" x14ac:dyDescent="0.35">
      <c r="A2643" s="8" t="s">
        <v>177</v>
      </c>
      <c r="B2643" s="54">
        <v>44424</v>
      </c>
      <c r="C2643">
        <v>8</v>
      </c>
    </row>
    <row r="2644" spans="1:3" x14ac:dyDescent="0.35">
      <c r="A2644" s="8" t="s">
        <v>177</v>
      </c>
      <c r="B2644" s="54">
        <v>44431</v>
      </c>
      <c r="C2644">
        <v>5</v>
      </c>
    </row>
    <row r="2645" spans="1:3" x14ac:dyDescent="0.35">
      <c r="A2645" s="8" t="s">
        <v>177</v>
      </c>
      <c r="B2645" s="54">
        <v>44438</v>
      </c>
      <c r="C2645">
        <v>6</v>
      </c>
    </row>
    <row r="2646" spans="1:3" x14ac:dyDescent="0.35">
      <c r="A2646" s="8" t="s">
        <v>177</v>
      </c>
      <c r="B2646" s="54">
        <v>44445</v>
      </c>
      <c r="C2646">
        <v>6</v>
      </c>
    </row>
    <row r="2647" spans="1:3" x14ac:dyDescent="0.35">
      <c r="A2647" s="8" t="s">
        <v>177</v>
      </c>
      <c r="B2647" s="54">
        <v>44452</v>
      </c>
      <c r="C2647">
        <v>7</v>
      </c>
    </row>
    <row r="2648" spans="1:3" x14ac:dyDescent="0.35">
      <c r="A2648" s="8" t="s">
        <v>177</v>
      </c>
      <c r="B2648" s="54">
        <v>44459</v>
      </c>
      <c r="C2648">
        <v>4</v>
      </c>
    </row>
    <row r="2649" spans="1:3" x14ac:dyDescent="0.35">
      <c r="A2649" s="8" t="s">
        <v>177</v>
      </c>
      <c r="B2649" s="54">
        <v>44466</v>
      </c>
      <c r="C2649">
        <v>6</v>
      </c>
    </row>
    <row r="2650" spans="1:3" x14ac:dyDescent="0.35">
      <c r="A2650" s="8" t="s">
        <v>177</v>
      </c>
      <c r="B2650" s="54">
        <v>44473</v>
      </c>
      <c r="C2650">
        <v>6</v>
      </c>
    </row>
    <row r="2651" spans="1:3" x14ac:dyDescent="0.35">
      <c r="A2651" s="8" t="s">
        <v>177</v>
      </c>
      <c r="B2651" s="54">
        <v>44480</v>
      </c>
      <c r="C2651">
        <v>4</v>
      </c>
    </row>
    <row r="2652" spans="1:3" x14ac:dyDescent="0.35">
      <c r="A2652" s="8" t="s">
        <v>177</v>
      </c>
      <c r="B2652" s="54">
        <v>44487</v>
      </c>
      <c r="C2652">
        <v>4</v>
      </c>
    </row>
    <row r="2653" spans="1:3" x14ac:dyDescent="0.35">
      <c r="A2653" s="8" t="s">
        <v>177</v>
      </c>
      <c r="B2653" s="54">
        <v>44494</v>
      </c>
      <c r="C2653">
        <v>4</v>
      </c>
    </row>
    <row r="2654" spans="1:3" x14ac:dyDescent="0.35">
      <c r="A2654" s="8" t="s">
        <v>177</v>
      </c>
      <c r="B2654" s="54">
        <v>44501</v>
      </c>
      <c r="C2654">
        <v>4</v>
      </c>
    </row>
    <row r="2655" spans="1:3" x14ac:dyDescent="0.35">
      <c r="A2655" s="8" t="s">
        <v>177</v>
      </c>
      <c r="B2655" s="54">
        <v>44508</v>
      </c>
      <c r="C2655">
        <v>4</v>
      </c>
    </row>
    <row r="2656" spans="1:3" x14ac:dyDescent="0.35">
      <c r="A2656" s="8" t="s">
        <v>177</v>
      </c>
      <c r="B2656" s="54">
        <v>44515</v>
      </c>
      <c r="C2656">
        <v>6</v>
      </c>
    </row>
    <row r="2657" spans="1:3" x14ac:dyDescent="0.35">
      <c r="A2657" s="8" t="s">
        <v>177</v>
      </c>
      <c r="B2657" s="54">
        <v>44522</v>
      </c>
      <c r="C2657">
        <v>4</v>
      </c>
    </row>
    <row r="2658" spans="1:3" x14ac:dyDescent="0.35">
      <c r="A2658" s="8" t="s">
        <v>177</v>
      </c>
      <c r="B2658" s="54">
        <v>44529</v>
      </c>
      <c r="C2658">
        <v>5</v>
      </c>
    </row>
    <row r="2659" spans="1:3" x14ac:dyDescent="0.35">
      <c r="A2659" s="8" t="s">
        <v>177</v>
      </c>
      <c r="B2659" s="54">
        <v>44536</v>
      </c>
      <c r="C2659">
        <v>5</v>
      </c>
    </row>
    <row r="2660" spans="1:3" x14ac:dyDescent="0.35">
      <c r="A2660" s="8" t="s">
        <v>177</v>
      </c>
      <c r="B2660" s="54">
        <v>44543</v>
      </c>
      <c r="C2660">
        <v>5</v>
      </c>
    </row>
    <row r="2661" spans="1:3" x14ac:dyDescent="0.35">
      <c r="A2661" s="8" t="s">
        <v>177</v>
      </c>
      <c r="B2661" s="54">
        <v>44550</v>
      </c>
      <c r="C2661">
        <v>4</v>
      </c>
    </row>
    <row r="2662" spans="1:3" x14ac:dyDescent="0.35">
      <c r="A2662" s="8" t="s">
        <v>177</v>
      </c>
      <c r="B2662" s="54">
        <v>44557</v>
      </c>
      <c r="C2662">
        <v>5</v>
      </c>
    </row>
    <row r="2663" spans="1:3" x14ac:dyDescent="0.35">
      <c r="A2663" s="8" t="s">
        <v>177</v>
      </c>
      <c r="B2663" s="54">
        <v>44564</v>
      </c>
      <c r="C2663">
        <v>5</v>
      </c>
    </row>
    <row r="2664" spans="1:3" x14ac:dyDescent="0.35">
      <c r="A2664" s="8" t="s">
        <v>177</v>
      </c>
      <c r="B2664" s="54">
        <v>44571</v>
      </c>
      <c r="C2664">
        <v>3</v>
      </c>
    </row>
    <row r="2665" spans="1:3" x14ac:dyDescent="0.35">
      <c r="A2665" s="8" t="s">
        <v>177</v>
      </c>
      <c r="B2665" s="54">
        <v>44578</v>
      </c>
      <c r="C2665">
        <v>4</v>
      </c>
    </row>
    <row r="2666" spans="1:3" x14ac:dyDescent="0.35">
      <c r="A2666" s="8" t="s">
        <v>177</v>
      </c>
      <c r="B2666" s="54">
        <v>44585</v>
      </c>
      <c r="C2666">
        <v>3</v>
      </c>
    </row>
    <row r="2667" spans="1:3" x14ac:dyDescent="0.35">
      <c r="A2667" s="8" t="s">
        <v>177</v>
      </c>
      <c r="B2667" s="54">
        <v>44592</v>
      </c>
      <c r="C2667">
        <v>3</v>
      </c>
    </row>
    <row r="2668" spans="1:3" x14ac:dyDescent="0.35">
      <c r="A2668" s="8" t="s">
        <v>177</v>
      </c>
      <c r="B2668" s="54">
        <v>44599</v>
      </c>
      <c r="C2668">
        <v>3</v>
      </c>
    </row>
    <row r="2669" spans="1:3" x14ac:dyDescent="0.35">
      <c r="A2669" s="8" t="s">
        <v>177</v>
      </c>
      <c r="B2669" s="54">
        <v>44606</v>
      </c>
      <c r="C2669">
        <v>4</v>
      </c>
    </row>
    <row r="2670" spans="1:3" x14ac:dyDescent="0.35">
      <c r="A2670" s="8" t="s">
        <v>177</v>
      </c>
      <c r="B2670" s="54">
        <v>44613</v>
      </c>
      <c r="C2670">
        <v>4</v>
      </c>
    </row>
    <row r="2671" spans="1:3" x14ac:dyDescent="0.35">
      <c r="A2671" s="8" t="s">
        <v>177</v>
      </c>
      <c r="B2671" s="54">
        <v>44620</v>
      </c>
      <c r="C2671">
        <v>4</v>
      </c>
    </row>
    <row r="2672" spans="1:3" x14ac:dyDescent="0.35">
      <c r="A2672" s="8" t="s">
        <v>177</v>
      </c>
      <c r="B2672" s="54">
        <v>44627</v>
      </c>
      <c r="C2672">
        <v>5</v>
      </c>
    </row>
    <row r="2673" spans="1:3" x14ac:dyDescent="0.35">
      <c r="A2673" s="8" t="s">
        <v>177</v>
      </c>
      <c r="B2673" s="54">
        <v>44634</v>
      </c>
      <c r="C2673">
        <v>4</v>
      </c>
    </row>
    <row r="2674" spans="1:3" x14ac:dyDescent="0.35">
      <c r="A2674" s="8" t="s">
        <v>177</v>
      </c>
      <c r="B2674" s="54">
        <v>44641</v>
      </c>
      <c r="C2674">
        <v>4</v>
      </c>
    </row>
    <row r="2675" spans="1:3" x14ac:dyDescent="0.35">
      <c r="A2675" s="8" t="s">
        <v>177</v>
      </c>
      <c r="B2675" s="54">
        <v>44648</v>
      </c>
      <c r="C2675">
        <v>5</v>
      </c>
    </row>
    <row r="2676" spans="1:3" x14ac:dyDescent="0.35">
      <c r="A2676" s="8" t="s">
        <v>177</v>
      </c>
      <c r="B2676" s="54">
        <v>44655</v>
      </c>
      <c r="C2676">
        <v>8</v>
      </c>
    </row>
    <row r="2677" spans="1:3" x14ac:dyDescent="0.35">
      <c r="A2677" s="8" t="s">
        <v>177</v>
      </c>
      <c r="B2677" s="54">
        <v>44662</v>
      </c>
      <c r="C2677">
        <v>4</v>
      </c>
    </row>
    <row r="2678" spans="1:3" x14ac:dyDescent="0.35">
      <c r="A2678" s="8" t="s">
        <v>177</v>
      </c>
      <c r="B2678" s="54">
        <v>44669</v>
      </c>
      <c r="C2678">
        <v>5</v>
      </c>
    </row>
    <row r="2679" spans="1:3" x14ac:dyDescent="0.35">
      <c r="A2679" s="8" t="s">
        <v>177</v>
      </c>
      <c r="B2679" s="54">
        <v>44676</v>
      </c>
      <c r="C2679">
        <v>6</v>
      </c>
    </row>
    <row r="2680" spans="1:3" x14ac:dyDescent="0.35">
      <c r="A2680" s="8" t="s">
        <v>177</v>
      </c>
      <c r="B2680" s="54">
        <v>44683</v>
      </c>
      <c r="C2680">
        <v>5</v>
      </c>
    </row>
    <row r="2681" spans="1:3" x14ac:dyDescent="0.35">
      <c r="A2681" s="8" t="s">
        <v>177</v>
      </c>
      <c r="B2681" s="54">
        <v>44690</v>
      </c>
      <c r="C2681">
        <v>9</v>
      </c>
    </row>
    <row r="2682" spans="1:3" x14ac:dyDescent="0.35">
      <c r="A2682" s="8" t="s">
        <v>177</v>
      </c>
      <c r="B2682" s="54">
        <v>44697</v>
      </c>
      <c r="C2682">
        <v>6</v>
      </c>
    </row>
    <row r="2683" spans="1:3" x14ac:dyDescent="0.35">
      <c r="A2683" s="8" t="s">
        <v>177</v>
      </c>
      <c r="B2683" s="54">
        <v>44704</v>
      </c>
      <c r="C2683">
        <v>5</v>
      </c>
    </row>
    <row r="2684" spans="1:3" x14ac:dyDescent="0.35">
      <c r="A2684" s="8" t="s">
        <v>177</v>
      </c>
      <c r="B2684" s="54">
        <v>44711</v>
      </c>
      <c r="C2684">
        <v>5</v>
      </c>
    </row>
    <row r="2685" spans="1:3" x14ac:dyDescent="0.35">
      <c r="A2685" s="8" t="s">
        <v>177</v>
      </c>
      <c r="B2685" s="54">
        <v>44718</v>
      </c>
      <c r="C2685">
        <v>6</v>
      </c>
    </row>
    <row r="2686" spans="1:3" x14ac:dyDescent="0.35">
      <c r="A2686" s="8" t="s">
        <v>177</v>
      </c>
      <c r="B2686" s="54">
        <v>44725</v>
      </c>
      <c r="C2686">
        <v>6</v>
      </c>
    </row>
    <row r="2687" spans="1:3" x14ac:dyDescent="0.35">
      <c r="A2687" s="8" t="s">
        <v>177</v>
      </c>
      <c r="B2687" s="54">
        <v>44732</v>
      </c>
      <c r="C2687">
        <v>6</v>
      </c>
    </row>
    <row r="2688" spans="1:3" x14ac:dyDescent="0.35">
      <c r="A2688" s="8" t="s">
        <v>177</v>
      </c>
      <c r="B2688" s="54">
        <v>44739</v>
      </c>
      <c r="C2688">
        <v>6</v>
      </c>
    </row>
    <row r="2689" spans="1:3" x14ac:dyDescent="0.35">
      <c r="A2689" s="8" t="s">
        <v>177</v>
      </c>
      <c r="B2689" s="54">
        <v>44746</v>
      </c>
      <c r="C2689">
        <v>5</v>
      </c>
    </row>
    <row r="2690" spans="1:3" x14ac:dyDescent="0.35">
      <c r="A2690" s="8" t="s">
        <v>177</v>
      </c>
      <c r="B2690" s="54">
        <v>44753</v>
      </c>
      <c r="C2690">
        <v>5</v>
      </c>
    </row>
    <row r="2691" spans="1:3" x14ac:dyDescent="0.35">
      <c r="A2691" s="8" t="s">
        <v>177</v>
      </c>
      <c r="B2691" s="54">
        <v>44760</v>
      </c>
      <c r="C2691">
        <v>5</v>
      </c>
    </row>
    <row r="2692" spans="1:3" x14ac:dyDescent="0.35">
      <c r="A2692" s="8" t="s">
        <v>177</v>
      </c>
      <c r="B2692" s="54">
        <v>44767</v>
      </c>
      <c r="C2692">
        <v>6</v>
      </c>
    </row>
    <row r="2693" spans="1:3" x14ac:dyDescent="0.35">
      <c r="A2693" s="8" t="s">
        <v>177</v>
      </c>
      <c r="B2693" s="54">
        <v>44774</v>
      </c>
      <c r="C2693">
        <v>5</v>
      </c>
    </row>
    <row r="2694" spans="1:3" x14ac:dyDescent="0.35">
      <c r="A2694" s="8" t="s">
        <v>177</v>
      </c>
      <c r="B2694" s="54">
        <v>44781</v>
      </c>
      <c r="C2694">
        <v>5</v>
      </c>
    </row>
    <row r="2695" spans="1:3" x14ac:dyDescent="0.35">
      <c r="A2695" s="8" t="s">
        <v>177</v>
      </c>
      <c r="B2695" s="54">
        <v>44788</v>
      </c>
      <c r="C2695">
        <v>6</v>
      </c>
    </row>
    <row r="2696" spans="1:3" x14ac:dyDescent="0.35">
      <c r="A2696" s="8" t="s">
        <v>177</v>
      </c>
      <c r="B2696" s="54">
        <v>44795</v>
      </c>
      <c r="C2696">
        <v>5</v>
      </c>
    </row>
    <row r="2697" spans="1:3" x14ac:dyDescent="0.35">
      <c r="A2697" s="8" t="s">
        <v>177</v>
      </c>
      <c r="B2697" s="54">
        <v>44802</v>
      </c>
      <c r="C2697">
        <v>5</v>
      </c>
    </row>
    <row r="2698" spans="1:3" x14ac:dyDescent="0.35">
      <c r="A2698" s="8" t="s">
        <v>177</v>
      </c>
      <c r="B2698" s="54">
        <v>44809</v>
      </c>
      <c r="C2698">
        <v>7</v>
      </c>
    </row>
    <row r="2699" spans="1:3" x14ac:dyDescent="0.35">
      <c r="A2699" s="8" t="s">
        <v>177</v>
      </c>
      <c r="B2699" s="54">
        <v>44816</v>
      </c>
      <c r="C2699">
        <v>4</v>
      </c>
    </row>
    <row r="2700" spans="1:3" x14ac:dyDescent="0.35">
      <c r="A2700" s="8" t="s">
        <v>177</v>
      </c>
      <c r="B2700" s="54">
        <v>44823</v>
      </c>
      <c r="C2700">
        <v>3</v>
      </c>
    </row>
    <row r="2701" spans="1:3" x14ac:dyDescent="0.35">
      <c r="A2701" s="8" t="s">
        <v>177</v>
      </c>
      <c r="B2701" s="54">
        <v>44830</v>
      </c>
      <c r="C2701">
        <v>6</v>
      </c>
    </row>
    <row r="2702" spans="1:3" x14ac:dyDescent="0.35">
      <c r="A2702" s="8" t="s">
        <v>177</v>
      </c>
      <c r="B2702" s="54">
        <v>44837</v>
      </c>
      <c r="C2702">
        <v>3</v>
      </c>
    </row>
    <row r="2703" spans="1:3" x14ac:dyDescent="0.35">
      <c r="A2703" s="8" t="s">
        <v>177</v>
      </c>
      <c r="B2703" s="54">
        <v>44844</v>
      </c>
      <c r="C2703">
        <v>3</v>
      </c>
    </row>
    <row r="2704" spans="1:3" x14ac:dyDescent="0.35">
      <c r="A2704" s="8" t="s">
        <v>177</v>
      </c>
      <c r="B2704" s="54">
        <v>44851</v>
      </c>
      <c r="C2704">
        <v>3</v>
      </c>
    </row>
    <row r="2705" spans="1:3" x14ac:dyDescent="0.35">
      <c r="A2705" s="8" t="s">
        <v>177</v>
      </c>
      <c r="B2705" s="54">
        <v>44858</v>
      </c>
      <c r="C2705">
        <v>3</v>
      </c>
    </row>
    <row r="2706" spans="1:3" x14ac:dyDescent="0.35">
      <c r="A2706" s="8" t="s">
        <v>177</v>
      </c>
      <c r="B2706" s="54">
        <v>44865</v>
      </c>
      <c r="C2706">
        <v>4</v>
      </c>
    </row>
    <row r="2707" spans="1:3" x14ac:dyDescent="0.35">
      <c r="A2707" s="8" t="s">
        <v>177</v>
      </c>
      <c r="B2707" s="54">
        <v>44872</v>
      </c>
      <c r="C2707">
        <v>3</v>
      </c>
    </row>
    <row r="2708" spans="1:3" x14ac:dyDescent="0.35">
      <c r="A2708" s="8" t="s">
        <v>177</v>
      </c>
      <c r="B2708" s="54">
        <v>44879</v>
      </c>
      <c r="C2708">
        <v>4</v>
      </c>
    </row>
    <row r="2709" spans="1:3" x14ac:dyDescent="0.35">
      <c r="A2709" s="8" t="s">
        <v>177</v>
      </c>
      <c r="B2709" s="54">
        <v>44886</v>
      </c>
      <c r="C2709">
        <v>1</v>
      </c>
    </row>
    <row r="2710" spans="1:3" x14ac:dyDescent="0.35">
      <c r="A2710" s="8" t="s">
        <v>177</v>
      </c>
      <c r="B2710" s="54">
        <v>44893</v>
      </c>
      <c r="C2710">
        <v>1</v>
      </c>
    </row>
    <row r="2711" spans="1:3" x14ac:dyDescent="0.35">
      <c r="A2711" s="8" t="s">
        <v>177</v>
      </c>
      <c r="B2711" s="54">
        <v>44900</v>
      </c>
      <c r="C2711">
        <v>1</v>
      </c>
    </row>
    <row r="2712" spans="1:3" x14ac:dyDescent="0.35">
      <c r="A2712" s="8" t="s">
        <v>177</v>
      </c>
      <c r="B2712" s="54">
        <v>44907</v>
      </c>
      <c r="C2712">
        <v>2</v>
      </c>
    </row>
    <row r="2713" spans="1:3" x14ac:dyDescent="0.35">
      <c r="A2713" s="8" t="s">
        <v>177</v>
      </c>
      <c r="B2713" s="54">
        <v>44914</v>
      </c>
      <c r="C2713">
        <v>1</v>
      </c>
    </row>
    <row r="2714" spans="1:3" x14ac:dyDescent="0.35">
      <c r="A2714" s="8" t="s">
        <v>177</v>
      </c>
      <c r="B2714" s="54">
        <v>44921</v>
      </c>
      <c r="C2714">
        <v>0</v>
      </c>
    </row>
    <row r="2715" spans="1:3" x14ac:dyDescent="0.35">
      <c r="A2715" s="8" t="s">
        <v>178</v>
      </c>
      <c r="B2715" s="54">
        <v>44200</v>
      </c>
      <c r="C2715">
        <v>0</v>
      </c>
    </row>
    <row r="2716" spans="1:3" x14ac:dyDescent="0.35">
      <c r="A2716" s="8" t="s">
        <v>178</v>
      </c>
      <c r="B2716" s="54">
        <v>44207</v>
      </c>
      <c r="C2716">
        <v>0</v>
      </c>
    </row>
    <row r="2717" spans="1:3" x14ac:dyDescent="0.35">
      <c r="A2717" s="8" t="s">
        <v>178</v>
      </c>
      <c r="B2717" s="54">
        <v>44214</v>
      </c>
      <c r="C2717">
        <v>0</v>
      </c>
    </row>
    <row r="2718" spans="1:3" x14ac:dyDescent="0.35">
      <c r="A2718" s="8" t="s">
        <v>178</v>
      </c>
      <c r="B2718" s="54">
        <v>44221</v>
      </c>
      <c r="C2718">
        <v>0</v>
      </c>
    </row>
    <row r="2719" spans="1:3" x14ac:dyDescent="0.35">
      <c r="A2719" s="8" t="s">
        <v>178</v>
      </c>
      <c r="B2719" s="54">
        <v>44228</v>
      </c>
      <c r="C2719">
        <v>0</v>
      </c>
    </row>
    <row r="2720" spans="1:3" x14ac:dyDescent="0.35">
      <c r="A2720" s="8" t="s">
        <v>178</v>
      </c>
      <c r="B2720" s="54">
        <v>44235</v>
      </c>
      <c r="C2720">
        <v>0</v>
      </c>
    </row>
    <row r="2721" spans="1:3" x14ac:dyDescent="0.35">
      <c r="A2721" s="8" t="s">
        <v>178</v>
      </c>
      <c r="B2721" s="54">
        <v>44242</v>
      </c>
      <c r="C2721">
        <v>0</v>
      </c>
    </row>
    <row r="2722" spans="1:3" x14ac:dyDescent="0.35">
      <c r="A2722" s="8" t="s">
        <v>178</v>
      </c>
      <c r="B2722" s="54">
        <v>44249</v>
      </c>
      <c r="C2722">
        <v>0</v>
      </c>
    </row>
    <row r="2723" spans="1:3" x14ac:dyDescent="0.35">
      <c r="A2723" s="8" t="s">
        <v>178</v>
      </c>
      <c r="B2723" s="54">
        <v>44256</v>
      </c>
      <c r="C2723">
        <v>2</v>
      </c>
    </row>
    <row r="2724" spans="1:3" x14ac:dyDescent="0.35">
      <c r="A2724" s="8" t="s">
        <v>178</v>
      </c>
      <c r="B2724" s="54">
        <v>44263</v>
      </c>
      <c r="C2724">
        <v>1</v>
      </c>
    </row>
    <row r="2725" spans="1:3" x14ac:dyDescent="0.35">
      <c r="A2725" s="8" t="s">
        <v>178</v>
      </c>
      <c r="B2725" s="54">
        <v>44270</v>
      </c>
      <c r="C2725">
        <v>1</v>
      </c>
    </row>
    <row r="2726" spans="1:3" x14ac:dyDescent="0.35">
      <c r="A2726" s="8" t="s">
        <v>178</v>
      </c>
      <c r="B2726" s="54">
        <v>44277</v>
      </c>
      <c r="C2726">
        <v>2</v>
      </c>
    </row>
    <row r="2727" spans="1:3" x14ac:dyDescent="0.35">
      <c r="A2727" s="8" t="s">
        <v>178</v>
      </c>
      <c r="B2727" s="54">
        <v>44284</v>
      </c>
      <c r="C2727">
        <v>2</v>
      </c>
    </row>
    <row r="2728" spans="1:3" x14ac:dyDescent="0.35">
      <c r="A2728" s="8" t="s">
        <v>178</v>
      </c>
      <c r="B2728" s="54">
        <v>44291</v>
      </c>
      <c r="C2728">
        <v>3</v>
      </c>
    </row>
    <row r="2729" spans="1:3" x14ac:dyDescent="0.35">
      <c r="A2729" s="8" t="s">
        <v>178</v>
      </c>
      <c r="B2729" s="54">
        <v>44298</v>
      </c>
      <c r="C2729">
        <v>3</v>
      </c>
    </row>
    <row r="2730" spans="1:3" x14ac:dyDescent="0.35">
      <c r="A2730" s="8" t="s">
        <v>178</v>
      </c>
      <c r="B2730" s="54">
        <v>44305</v>
      </c>
      <c r="C2730">
        <v>5</v>
      </c>
    </row>
    <row r="2731" spans="1:3" x14ac:dyDescent="0.35">
      <c r="A2731" s="8" t="s">
        <v>178</v>
      </c>
      <c r="B2731" s="54">
        <v>44312</v>
      </c>
      <c r="C2731">
        <v>3</v>
      </c>
    </row>
    <row r="2732" spans="1:3" x14ac:dyDescent="0.35">
      <c r="A2732" s="8" t="s">
        <v>178</v>
      </c>
      <c r="B2732" s="54">
        <v>44319</v>
      </c>
      <c r="C2732">
        <v>3</v>
      </c>
    </row>
    <row r="2733" spans="1:3" x14ac:dyDescent="0.35">
      <c r="A2733" s="8" t="s">
        <v>178</v>
      </c>
      <c r="B2733" s="54">
        <v>44326</v>
      </c>
      <c r="C2733">
        <v>4</v>
      </c>
    </row>
    <row r="2734" spans="1:3" x14ac:dyDescent="0.35">
      <c r="A2734" s="8" t="s">
        <v>178</v>
      </c>
      <c r="B2734" s="54">
        <v>44333</v>
      </c>
      <c r="C2734">
        <v>4</v>
      </c>
    </row>
    <row r="2735" spans="1:3" x14ac:dyDescent="0.35">
      <c r="A2735" s="8" t="s">
        <v>178</v>
      </c>
      <c r="B2735" s="54">
        <v>44340</v>
      </c>
      <c r="C2735">
        <v>3</v>
      </c>
    </row>
    <row r="2736" spans="1:3" x14ac:dyDescent="0.35">
      <c r="A2736" s="8" t="s">
        <v>178</v>
      </c>
      <c r="B2736" s="54">
        <v>44347</v>
      </c>
      <c r="C2736">
        <v>5</v>
      </c>
    </row>
    <row r="2737" spans="1:3" x14ac:dyDescent="0.35">
      <c r="A2737" s="8" t="s">
        <v>178</v>
      </c>
      <c r="B2737" s="54">
        <v>44354</v>
      </c>
      <c r="C2737">
        <v>4</v>
      </c>
    </row>
    <row r="2738" spans="1:3" x14ac:dyDescent="0.35">
      <c r="A2738" s="8" t="s">
        <v>178</v>
      </c>
      <c r="B2738" s="54">
        <v>44361</v>
      </c>
      <c r="C2738">
        <v>4</v>
      </c>
    </row>
    <row r="2739" spans="1:3" x14ac:dyDescent="0.35">
      <c r="A2739" s="8" t="s">
        <v>178</v>
      </c>
      <c r="B2739" s="54">
        <v>44368</v>
      </c>
      <c r="C2739">
        <v>4</v>
      </c>
    </row>
    <row r="2740" spans="1:3" x14ac:dyDescent="0.35">
      <c r="A2740" s="8" t="s">
        <v>178</v>
      </c>
      <c r="B2740" s="54">
        <v>44375</v>
      </c>
      <c r="C2740">
        <v>4</v>
      </c>
    </row>
    <row r="2741" spans="1:3" x14ac:dyDescent="0.35">
      <c r="A2741" s="8" t="s">
        <v>178</v>
      </c>
      <c r="B2741" s="54">
        <v>44382</v>
      </c>
      <c r="C2741">
        <v>4</v>
      </c>
    </row>
    <row r="2742" spans="1:3" x14ac:dyDescent="0.35">
      <c r="A2742" s="8" t="s">
        <v>178</v>
      </c>
      <c r="B2742" s="54">
        <v>44389</v>
      </c>
      <c r="C2742">
        <v>5</v>
      </c>
    </row>
    <row r="2743" spans="1:3" x14ac:dyDescent="0.35">
      <c r="A2743" s="8" t="s">
        <v>178</v>
      </c>
      <c r="B2743" s="54">
        <v>44396</v>
      </c>
      <c r="C2743">
        <v>3</v>
      </c>
    </row>
    <row r="2744" spans="1:3" x14ac:dyDescent="0.35">
      <c r="A2744" s="8" t="s">
        <v>178</v>
      </c>
      <c r="B2744" s="54">
        <v>44403</v>
      </c>
      <c r="C2744">
        <v>4</v>
      </c>
    </row>
    <row r="2745" spans="1:3" x14ac:dyDescent="0.35">
      <c r="A2745" s="8" t="s">
        <v>178</v>
      </c>
      <c r="B2745" s="54">
        <v>44410</v>
      </c>
      <c r="C2745">
        <v>3</v>
      </c>
    </row>
    <row r="2746" spans="1:3" x14ac:dyDescent="0.35">
      <c r="A2746" s="8" t="s">
        <v>178</v>
      </c>
      <c r="B2746" s="54">
        <v>44417</v>
      </c>
      <c r="C2746">
        <v>3</v>
      </c>
    </row>
    <row r="2747" spans="1:3" x14ac:dyDescent="0.35">
      <c r="A2747" s="8" t="s">
        <v>178</v>
      </c>
      <c r="B2747" s="54">
        <v>44424</v>
      </c>
      <c r="C2747">
        <v>4</v>
      </c>
    </row>
    <row r="2748" spans="1:3" x14ac:dyDescent="0.35">
      <c r="A2748" s="8" t="s">
        <v>178</v>
      </c>
      <c r="B2748" s="54">
        <v>44431</v>
      </c>
      <c r="C2748">
        <v>3</v>
      </c>
    </row>
    <row r="2749" spans="1:3" x14ac:dyDescent="0.35">
      <c r="A2749" s="8" t="s">
        <v>178</v>
      </c>
      <c r="B2749" s="54">
        <v>44438</v>
      </c>
      <c r="C2749">
        <v>5</v>
      </c>
    </row>
    <row r="2750" spans="1:3" x14ac:dyDescent="0.35">
      <c r="A2750" s="8" t="s">
        <v>178</v>
      </c>
      <c r="B2750" s="54">
        <v>44445</v>
      </c>
      <c r="C2750">
        <v>1</v>
      </c>
    </row>
    <row r="2751" spans="1:3" x14ac:dyDescent="0.35">
      <c r="A2751" s="8" t="s">
        <v>178</v>
      </c>
      <c r="B2751" s="54">
        <v>44452</v>
      </c>
      <c r="C2751">
        <v>2</v>
      </c>
    </row>
    <row r="2752" spans="1:3" x14ac:dyDescent="0.35">
      <c r="A2752" s="8" t="s">
        <v>178</v>
      </c>
      <c r="B2752" s="54">
        <v>44459</v>
      </c>
      <c r="C2752">
        <v>4</v>
      </c>
    </row>
    <row r="2753" spans="1:3" x14ac:dyDescent="0.35">
      <c r="A2753" s="8" t="s">
        <v>178</v>
      </c>
      <c r="B2753" s="54">
        <v>44466</v>
      </c>
      <c r="C2753">
        <v>3</v>
      </c>
    </row>
    <row r="2754" spans="1:3" x14ac:dyDescent="0.35">
      <c r="A2754" s="8" t="s">
        <v>178</v>
      </c>
      <c r="B2754" s="54">
        <v>44473</v>
      </c>
      <c r="C2754">
        <v>1</v>
      </c>
    </row>
    <row r="2755" spans="1:3" x14ac:dyDescent="0.35">
      <c r="A2755" s="8" t="s">
        <v>178</v>
      </c>
      <c r="B2755" s="54">
        <v>44480</v>
      </c>
      <c r="C2755">
        <v>0</v>
      </c>
    </row>
    <row r="2756" spans="1:3" x14ac:dyDescent="0.35">
      <c r="A2756" s="8" t="s">
        <v>178</v>
      </c>
      <c r="B2756" s="54">
        <v>44487</v>
      </c>
      <c r="C2756">
        <v>1</v>
      </c>
    </row>
    <row r="2757" spans="1:3" x14ac:dyDescent="0.35">
      <c r="A2757" s="8" t="s">
        <v>178</v>
      </c>
      <c r="B2757" s="54">
        <v>44494</v>
      </c>
      <c r="C2757">
        <v>0</v>
      </c>
    </row>
    <row r="2758" spans="1:3" x14ac:dyDescent="0.35">
      <c r="A2758" s="8" t="s">
        <v>178</v>
      </c>
      <c r="B2758" s="54">
        <v>44501</v>
      </c>
      <c r="C2758">
        <v>0</v>
      </c>
    </row>
    <row r="2759" spans="1:3" x14ac:dyDescent="0.35">
      <c r="A2759" s="8" t="s">
        <v>178</v>
      </c>
      <c r="B2759" s="54">
        <v>44508</v>
      </c>
      <c r="C2759">
        <v>2</v>
      </c>
    </row>
    <row r="2760" spans="1:3" x14ac:dyDescent="0.35">
      <c r="A2760" s="8" t="s">
        <v>178</v>
      </c>
      <c r="B2760" s="54">
        <v>44515</v>
      </c>
      <c r="C2760">
        <v>2</v>
      </c>
    </row>
    <row r="2761" spans="1:3" x14ac:dyDescent="0.35">
      <c r="A2761" s="8" t="s">
        <v>178</v>
      </c>
      <c r="B2761" s="54">
        <v>44522</v>
      </c>
      <c r="C2761">
        <v>0</v>
      </c>
    </row>
    <row r="2762" spans="1:3" x14ac:dyDescent="0.35">
      <c r="A2762" s="8" t="s">
        <v>178</v>
      </c>
      <c r="B2762" s="54">
        <v>44529</v>
      </c>
      <c r="C2762">
        <v>0</v>
      </c>
    </row>
    <row r="2763" spans="1:3" x14ac:dyDescent="0.35">
      <c r="A2763" s="8" t="s">
        <v>178</v>
      </c>
      <c r="B2763" s="54">
        <v>44536</v>
      </c>
      <c r="C2763">
        <v>0</v>
      </c>
    </row>
    <row r="2764" spans="1:3" x14ac:dyDescent="0.35">
      <c r="A2764" s="8" t="s">
        <v>178</v>
      </c>
      <c r="B2764" s="54">
        <v>44543</v>
      </c>
      <c r="C2764">
        <v>2</v>
      </c>
    </row>
    <row r="2765" spans="1:3" x14ac:dyDescent="0.35">
      <c r="A2765" s="8" t="s">
        <v>178</v>
      </c>
      <c r="B2765" s="54">
        <v>44550</v>
      </c>
      <c r="C2765">
        <v>2</v>
      </c>
    </row>
    <row r="2766" spans="1:3" x14ac:dyDescent="0.35">
      <c r="A2766" s="8" t="s">
        <v>178</v>
      </c>
      <c r="B2766" s="54">
        <v>44557</v>
      </c>
      <c r="C2766">
        <v>0</v>
      </c>
    </row>
    <row r="2767" spans="1:3" x14ac:dyDescent="0.35">
      <c r="A2767" s="8" t="s">
        <v>178</v>
      </c>
      <c r="B2767" s="54">
        <v>44564</v>
      </c>
      <c r="C2767">
        <v>0</v>
      </c>
    </row>
    <row r="2768" spans="1:3" x14ac:dyDescent="0.35">
      <c r="A2768" s="8" t="s">
        <v>178</v>
      </c>
      <c r="B2768" s="54">
        <v>44571</v>
      </c>
      <c r="C2768">
        <v>0</v>
      </c>
    </row>
    <row r="2769" spans="1:3" x14ac:dyDescent="0.35">
      <c r="A2769" s="8" t="s">
        <v>178</v>
      </c>
      <c r="B2769" s="54">
        <v>44578</v>
      </c>
      <c r="C2769">
        <v>0</v>
      </c>
    </row>
    <row r="2770" spans="1:3" x14ac:dyDescent="0.35">
      <c r="A2770" s="8" t="s">
        <v>178</v>
      </c>
      <c r="B2770" s="54">
        <v>44585</v>
      </c>
      <c r="C2770">
        <v>0</v>
      </c>
    </row>
    <row r="2771" spans="1:3" x14ac:dyDescent="0.35">
      <c r="A2771" s="8" t="s">
        <v>178</v>
      </c>
      <c r="B2771" s="54">
        <v>44592</v>
      </c>
      <c r="C2771">
        <v>1</v>
      </c>
    </row>
    <row r="2772" spans="1:3" x14ac:dyDescent="0.35">
      <c r="A2772" s="8" t="s">
        <v>178</v>
      </c>
      <c r="B2772" s="54">
        <v>44599</v>
      </c>
      <c r="C2772">
        <v>0</v>
      </c>
    </row>
    <row r="2773" spans="1:3" x14ac:dyDescent="0.35">
      <c r="A2773" s="8" t="s">
        <v>178</v>
      </c>
      <c r="B2773" s="54">
        <v>44606</v>
      </c>
      <c r="C2773">
        <v>0</v>
      </c>
    </row>
    <row r="2774" spans="1:3" x14ac:dyDescent="0.35">
      <c r="A2774" s="8" t="s">
        <v>178</v>
      </c>
      <c r="B2774" s="54">
        <v>44613</v>
      </c>
      <c r="C2774">
        <v>0</v>
      </c>
    </row>
    <row r="2775" spans="1:3" x14ac:dyDescent="0.35">
      <c r="A2775" s="8" t="s">
        <v>178</v>
      </c>
      <c r="B2775" s="54">
        <v>44620</v>
      </c>
      <c r="C2775">
        <v>2</v>
      </c>
    </row>
    <row r="2776" spans="1:3" x14ac:dyDescent="0.35">
      <c r="A2776" s="8" t="s">
        <v>178</v>
      </c>
      <c r="B2776" s="54">
        <v>44627</v>
      </c>
      <c r="C2776">
        <v>1</v>
      </c>
    </row>
    <row r="2777" spans="1:3" x14ac:dyDescent="0.35">
      <c r="A2777" s="8" t="s">
        <v>178</v>
      </c>
      <c r="B2777" s="54">
        <v>44634</v>
      </c>
      <c r="C2777">
        <v>1</v>
      </c>
    </row>
    <row r="2778" spans="1:3" x14ac:dyDescent="0.35">
      <c r="A2778" s="8" t="s">
        <v>178</v>
      </c>
      <c r="B2778" s="54">
        <v>44641</v>
      </c>
      <c r="C2778">
        <v>5</v>
      </c>
    </row>
    <row r="2779" spans="1:3" x14ac:dyDescent="0.35">
      <c r="A2779" s="8" t="s">
        <v>178</v>
      </c>
      <c r="B2779" s="54">
        <v>44648</v>
      </c>
      <c r="C2779">
        <v>2</v>
      </c>
    </row>
    <row r="2780" spans="1:3" x14ac:dyDescent="0.35">
      <c r="A2780" s="8" t="s">
        <v>178</v>
      </c>
      <c r="B2780" s="54">
        <v>44655</v>
      </c>
      <c r="C2780">
        <v>3</v>
      </c>
    </row>
    <row r="2781" spans="1:3" x14ac:dyDescent="0.35">
      <c r="A2781" s="8" t="s">
        <v>178</v>
      </c>
      <c r="B2781" s="54">
        <v>44662</v>
      </c>
      <c r="C2781">
        <v>6</v>
      </c>
    </row>
    <row r="2782" spans="1:3" x14ac:dyDescent="0.35">
      <c r="A2782" s="8" t="s">
        <v>178</v>
      </c>
      <c r="B2782" s="54">
        <v>44669</v>
      </c>
      <c r="C2782">
        <v>2</v>
      </c>
    </row>
    <row r="2783" spans="1:3" x14ac:dyDescent="0.35">
      <c r="A2783" s="8" t="s">
        <v>178</v>
      </c>
      <c r="B2783" s="54">
        <v>44676</v>
      </c>
      <c r="C2783">
        <v>3</v>
      </c>
    </row>
    <row r="2784" spans="1:3" x14ac:dyDescent="0.35">
      <c r="A2784" s="8" t="s">
        <v>178</v>
      </c>
      <c r="B2784" s="54">
        <v>44683</v>
      </c>
      <c r="C2784">
        <v>4</v>
      </c>
    </row>
    <row r="2785" spans="1:3" x14ac:dyDescent="0.35">
      <c r="A2785" s="8" t="s">
        <v>178</v>
      </c>
      <c r="B2785" s="54">
        <v>44690</v>
      </c>
      <c r="C2785">
        <v>4</v>
      </c>
    </row>
    <row r="2786" spans="1:3" x14ac:dyDescent="0.35">
      <c r="A2786" s="8" t="s">
        <v>178</v>
      </c>
      <c r="B2786" s="54">
        <v>44697</v>
      </c>
      <c r="C2786">
        <v>6</v>
      </c>
    </row>
    <row r="2787" spans="1:3" x14ac:dyDescent="0.35">
      <c r="A2787" s="8" t="s">
        <v>178</v>
      </c>
      <c r="B2787" s="54">
        <v>44704</v>
      </c>
      <c r="C2787">
        <v>4</v>
      </c>
    </row>
    <row r="2788" spans="1:3" x14ac:dyDescent="0.35">
      <c r="A2788" s="8" t="s">
        <v>178</v>
      </c>
      <c r="B2788" s="54">
        <v>44711</v>
      </c>
      <c r="C2788">
        <v>5</v>
      </c>
    </row>
    <row r="2789" spans="1:3" x14ac:dyDescent="0.35">
      <c r="A2789" s="8" t="s">
        <v>178</v>
      </c>
      <c r="B2789" s="54">
        <v>44718</v>
      </c>
      <c r="C2789">
        <v>6</v>
      </c>
    </row>
    <row r="2790" spans="1:3" x14ac:dyDescent="0.35">
      <c r="A2790" s="8" t="s">
        <v>178</v>
      </c>
      <c r="B2790" s="54">
        <v>44725</v>
      </c>
      <c r="C2790">
        <v>6</v>
      </c>
    </row>
    <row r="2791" spans="1:3" x14ac:dyDescent="0.35">
      <c r="A2791" s="8" t="s">
        <v>178</v>
      </c>
      <c r="B2791" s="54">
        <v>44732</v>
      </c>
      <c r="C2791">
        <v>4</v>
      </c>
    </row>
    <row r="2792" spans="1:3" x14ac:dyDescent="0.35">
      <c r="A2792" s="8" t="s">
        <v>178</v>
      </c>
      <c r="B2792" s="54">
        <v>44739</v>
      </c>
      <c r="C2792">
        <v>6</v>
      </c>
    </row>
    <row r="2793" spans="1:3" x14ac:dyDescent="0.35">
      <c r="A2793" s="8" t="s">
        <v>178</v>
      </c>
      <c r="B2793" s="54">
        <v>44746</v>
      </c>
      <c r="C2793">
        <v>4</v>
      </c>
    </row>
    <row r="2794" spans="1:3" x14ac:dyDescent="0.35">
      <c r="A2794" s="8" t="s">
        <v>178</v>
      </c>
      <c r="B2794" s="54">
        <v>44753</v>
      </c>
      <c r="C2794">
        <v>3</v>
      </c>
    </row>
    <row r="2795" spans="1:3" x14ac:dyDescent="0.35">
      <c r="A2795" s="8" t="s">
        <v>178</v>
      </c>
      <c r="B2795" s="54">
        <v>44760</v>
      </c>
      <c r="C2795">
        <v>5</v>
      </c>
    </row>
    <row r="2796" spans="1:3" x14ac:dyDescent="0.35">
      <c r="A2796" s="8" t="s">
        <v>178</v>
      </c>
      <c r="B2796" s="54">
        <v>44767</v>
      </c>
      <c r="C2796">
        <v>3</v>
      </c>
    </row>
    <row r="2797" spans="1:3" x14ac:dyDescent="0.35">
      <c r="A2797" s="8" t="s">
        <v>178</v>
      </c>
      <c r="B2797" s="54">
        <v>44774</v>
      </c>
      <c r="C2797">
        <v>3</v>
      </c>
    </row>
    <row r="2798" spans="1:3" x14ac:dyDescent="0.35">
      <c r="A2798" s="8" t="s">
        <v>178</v>
      </c>
      <c r="B2798" s="54">
        <v>44781</v>
      </c>
      <c r="C2798">
        <v>4</v>
      </c>
    </row>
    <row r="2799" spans="1:3" x14ac:dyDescent="0.35">
      <c r="A2799" s="8" t="s">
        <v>178</v>
      </c>
      <c r="B2799" s="54">
        <v>44788</v>
      </c>
      <c r="C2799">
        <v>2</v>
      </c>
    </row>
    <row r="2800" spans="1:3" x14ac:dyDescent="0.35">
      <c r="A2800" s="8" t="s">
        <v>178</v>
      </c>
      <c r="B2800" s="54">
        <v>44795</v>
      </c>
      <c r="C2800">
        <v>4</v>
      </c>
    </row>
    <row r="2801" spans="1:3" x14ac:dyDescent="0.35">
      <c r="A2801" s="8" t="s">
        <v>178</v>
      </c>
      <c r="B2801" s="54">
        <v>44802</v>
      </c>
      <c r="C2801">
        <v>8</v>
      </c>
    </row>
    <row r="2802" spans="1:3" x14ac:dyDescent="0.35">
      <c r="A2802" s="8" t="s">
        <v>178</v>
      </c>
      <c r="B2802" s="54">
        <v>44809</v>
      </c>
      <c r="C2802">
        <v>3</v>
      </c>
    </row>
    <row r="2803" spans="1:3" x14ac:dyDescent="0.35">
      <c r="A2803" s="8" t="s">
        <v>178</v>
      </c>
      <c r="B2803" s="54">
        <v>44816</v>
      </c>
      <c r="C2803">
        <v>3</v>
      </c>
    </row>
    <row r="2804" spans="1:3" x14ac:dyDescent="0.35">
      <c r="A2804" s="8" t="s">
        <v>178</v>
      </c>
      <c r="B2804" s="54">
        <v>44823</v>
      </c>
      <c r="C2804">
        <v>4</v>
      </c>
    </row>
    <row r="2805" spans="1:3" x14ac:dyDescent="0.35">
      <c r="A2805" s="8" t="s">
        <v>178</v>
      </c>
      <c r="B2805" s="54">
        <v>44830</v>
      </c>
      <c r="C2805">
        <v>2</v>
      </c>
    </row>
    <row r="2806" spans="1:3" x14ac:dyDescent="0.35">
      <c r="A2806" s="8" t="s">
        <v>178</v>
      </c>
      <c r="B2806" s="54">
        <v>44837</v>
      </c>
      <c r="C2806">
        <v>2</v>
      </c>
    </row>
    <row r="2807" spans="1:3" x14ac:dyDescent="0.35">
      <c r="A2807" s="8" t="s">
        <v>178</v>
      </c>
      <c r="B2807" s="54">
        <v>44844</v>
      </c>
      <c r="C2807">
        <v>2</v>
      </c>
    </row>
    <row r="2808" spans="1:3" x14ac:dyDescent="0.35">
      <c r="A2808" s="8" t="s">
        <v>178</v>
      </c>
      <c r="B2808" s="54">
        <v>44851</v>
      </c>
      <c r="C2808">
        <v>0</v>
      </c>
    </row>
    <row r="2809" spans="1:3" x14ac:dyDescent="0.35">
      <c r="A2809" s="8" t="s">
        <v>178</v>
      </c>
      <c r="B2809" s="54">
        <v>44858</v>
      </c>
      <c r="C2809">
        <v>0</v>
      </c>
    </row>
    <row r="2810" spans="1:3" x14ac:dyDescent="0.35">
      <c r="A2810" s="8" t="s">
        <v>178</v>
      </c>
      <c r="B2810" s="54">
        <v>44865</v>
      </c>
      <c r="C2810">
        <v>1</v>
      </c>
    </row>
    <row r="2811" spans="1:3" x14ac:dyDescent="0.35">
      <c r="A2811" s="8" t="s">
        <v>178</v>
      </c>
      <c r="B2811" s="54">
        <v>44872</v>
      </c>
      <c r="C2811">
        <v>0</v>
      </c>
    </row>
    <row r="2812" spans="1:3" x14ac:dyDescent="0.35">
      <c r="A2812" s="8" t="s">
        <v>178</v>
      </c>
      <c r="B2812" s="54">
        <v>44879</v>
      </c>
      <c r="C2812">
        <v>0</v>
      </c>
    </row>
    <row r="2813" spans="1:3" x14ac:dyDescent="0.35">
      <c r="A2813" s="8" t="s">
        <v>178</v>
      </c>
      <c r="B2813" s="54">
        <v>44886</v>
      </c>
      <c r="C2813">
        <v>0</v>
      </c>
    </row>
    <row r="2814" spans="1:3" x14ac:dyDescent="0.35">
      <c r="A2814" s="8" t="s">
        <v>178</v>
      </c>
      <c r="B2814" s="54">
        <v>44893</v>
      </c>
      <c r="C2814">
        <v>0</v>
      </c>
    </row>
    <row r="2815" spans="1:3" x14ac:dyDescent="0.35">
      <c r="A2815" s="8" t="s">
        <v>178</v>
      </c>
      <c r="B2815" s="54">
        <v>44900</v>
      </c>
      <c r="C2815">
        <v>0</v>
      </c>
    </row>
    <row r="2816" spans="1:3" x14ac:dyDescent="0.35">
      <c r="A2816" s="8" t="s">
        <v>178</v>
      </c>
      <c r="B2816" s="54">
        <v>44907</v>
      </c>
      <c r="C2816">
        <v>0</v>
      </c>
    </row>
    <row r="2817" spans="1:3" x14ac:dyDescent="0.35">
      <c r="A2817" s="8" t="s">
        <v>178</v>
      </c>
      <c r="B2817" s="54">
        <v>44914</v>
      </c>
      <c r="C2817">
        <v>0</v>
      </c>
    </row>
    <row r="2818" spans="1:3" x14ac:dyDescent="0.35">
      <c r="A2818" s="8" t="s">
        <v>178</v>
      </c>
      <c r="B2818" s="54">
        <v>44921</v>
      </c>
      <c r="C2818">
        <v>1</v>
      </c>
    </row>
    <row r="2819" spans="1:3" x14ac:dyDescent="0.35">
      <c r="A2819" s="8" t="s">
        <v>179</v>
      </c>
      <c r="B2819" s="54">
        <v>44200</v>
      </c>
      <c r="C2819">
        <v>0</v>
      </c>
    </row>
    <row r="2820" spans="1:3" x14ac:dyDescent="0.35">
      <c r="A2820" s="8" t="s">
        <v>179</v>
      </c>
      <c r="B2820" s="54">
        <v>44207</v>
      </c>
      <c r="C2820">
        <v>0</v>
      </c>
    </row>
    <row r="2821" spans="1:3" x14ac:dyDescent="0.35">
      <c r="A2821" s="8" t="s">
        <v>179</v>
      </c>
      <c r="B2821" s="54">
        <v>44214</v>
      </c>
      <c r="C2821">
        <v>0</v>
      </c>
    </row>
    <row r="2822" spans="1:3" x14ac:dyDescent="0.35">
      <c r="A2822" s="8" t="s">
        <v>179</v>
      </c>
      <c r="B2822" s="54">
        <v>44221</v>
      </c>
      <c r="C2822">
        <v>0</v>
      </c>
    </row>
    <row r="2823" spans="1:3" x14ac:dyDescent="0.35">
      <c r="A2823" s="8" t="s">
        <v>179</v>
      </c>
      <c r="B2823" s="54">
        <v>44228</v>
      </c>
      <c r="C2823">
        <v>0</v>
      </c>
    </row>
    <row r="2824" spans="1:3" x14ac:dyDescent="0.35">
      <c r="A2824" s="8" t="s">
        <v>179</v>
      </c>
      <c r="B2824" s="54">
        <v>44235</v>
      </c>
      <c r="C2824">
        <v>0</v>
      </c>
    </row>
    <row r="2825" spans="1:3" x14ac:dyDescent="0.35">
      <c r="A2825" s="8" t="s">
        <v>179</v>
      </c>
      <c r="B2825" s="54">
        <v>44242</v>
      </c>
      <c r="C2825">
        <v>0</v>
      </c>
    </row>
    <row r="2826" spans="1:3" x14ac:dyDescent="0.35">
      <c r="A2826" s="8" t="s">
        <v>179</v>
      </c>
      <c r="B2826" s="54">
        <v>44249</v>
      </c>
      <c r="C2826">
        <v>3</v>
      </c>
    </row>
    <row r="2827" spans="1:3" x14ac:dyDescent="0.35">
      <c r="A2827" s="8" t="s">
        <v>179</v>
      </c>
      <c r="B2827" s="54">
        <v>44256</v>
      </c>
      <c r="C2827">
        <v>0</v>
      </c>
    </row>
    <row r="2828" spans="1:3" x14ac:dyDescent="0.35">
      <c r="A2828" s="8" t="s">
        <v>179</v>
      </c>
      <c r="B2828" s="54">
        <v>44263</v>
      </c>
      <c r="C2828">
        <v>0</v>
      </c>
    </row>
    <row r="2829" spans="1:3" x14ac:dyDescent="0.35">
      <c r="A2829" s="8" t="s">
        <v>179</v>
      </c>
      <c r="B2829" s="54">
        <v>44270</v>
      </c>
      <c r="C2829">
        <v>0</v>
      </c>
    </row>
    <row r="2830" spans="1:3" x14ac:dyDescent="0.35">
      <c r="A2830" s="8" t="s">
        <v>179</v>
      </c>
      <c r="B2830" s="54">
        <v>44277</v>
      </c>
      <c r="C2830">
        <v>1</v>
      </c>
    </row>
    <row r="2831" spans="1:3" x14ac:dyDescent="0.35">
      <c r="A2831" s="8" t="s">
        <v>179</v>
      </c>
      <c r="B2831" s="54">
        <v>44284</v>
      </c>
      <c r="C2831">
        <v>1</v>
      </c>
    </row>
    <row r="2832" spans="1:3" x14ac:dyDescent="0.35">
      <c r="A2832" s="8" t="s">
        <v>179</v>
      </c>
      <c r="B2832" s="54">
        <v>44291</v>
      </c>
      <c r="C2832">
        <v>1</v>
      </c>
    </row>
    <row r="2833" spans="1:3" x14ac:dyDescent="0.35">
      <c r="A2833" s="8" t="s">
        <v>179</v>
      </c>
      <c r="B2833" s="54">
        <v>44298</v>
      </c>
      <c r="C2833">
        <v>2</v>
      </c>
    </row>
    <row r="2834" spans="1:3" x14ac:dyDescent="0.35">
      <c r="A2834" s="8" t="s">
        <v>179</v>
      </c>
      <c r="B2834" s="54">
        <v>44305</v>
      </c>
      <c r="C2834">
        <v>1</v>
      </c>
    </row>
    <row r="2835" spans="1:3" x14ac:dyDescent="0.35">
      <c r="A2835" s="8" t="s">
        <v>179</v>
      </c>
      <c r="B2835" s="54">
        <v>44312</v>
      </c>
      <c r="C2835">
        <v>3</v>
      </c>
    </row>
    <row r="2836" spans="1:3" x14ac:dyDescent="0.35">
      <c r="A2836" s="8" t="s">
        <v>179</v>
      </c>
      <c r="B2836" s="54">
        <v>44319</v>
      </c>
      <c r="C2836">
        <v>1</v>
      </c>
    </row>
    <row r="2837" spans="1:3" x14ac:dyDescent="0.35">
      <c r="A2837" s="8" t="s">
        <v>179</v>
      </c>
      <c r="B2837" s="54">
        <v>44326</v>
      </c>
      <c r="C2837">
        <v>2</v>
      </c>
    </row>
    <row r="2838" spans="1:3" x14ac:dyDescent="0.35">
      <c r="A2838" s="8" t="s">
        <v>179</v>
      </c>
      <c r="B2838" s="54">
        <v>44333</v>
      </c>
      <c r="C2838">
        <v>4</v>
      </c>
    </row>
    <row r="2839" spans="1:3" x14ac:dyDescent="0.35">
      <c r="A2839" s="8" t="s">
        <v>179</v>
      </c>
      <c r="B2839" s="54">
        <v>44340</v>
      </c>
      <c r="C2839">
        <v>2</v>
      </c>
    </row>
    <row r="2840" spans="1:3" x14ac:dyDescent="0.35">
      <c r="A2840" s="8" t="s">
        <v>179</v>
      </c>
      <c r="B2840" s="54">
        <v>44347</v>
      </c>
      <c r="C2840">
        <v>2</v>
      </c>
    </row>
    <row r="2841" spans="1:3" x14ac:dyDescent="0.35">
      <c r="A2841" s="8" t="s">
        <v>179</v>
      </c>
      <c r="B2841" s="54">
        <v>44354</v>
      </c>
      <c r="C2841">
        <v>0</v>
      </c>
    </row>
    <row r="2842" spans="1:3" x14ac:dyDescent="0.35">
      <c r="A2842" s="8" t="s">
        <v>179</v>
      </c>
      <c r="B2842" s="54">
        <v>44361</v>
      </c>
      <c r="C2842">
        <v>2</v>
      </c>
    </row>
    <row r="2843" spans="1:3" x14ac:dyDescent="0.35">
      <c r="A2843" s="8" t="s">
        <v>179</v>
      </c>
      <c r="B2843" s="54">
        <v>44368</v>
      </c>
      <c r="C2843">
        <v>2</v>
      </c>
    </row>
    <row r="2844" spans="1:3" x14ac:dyDescent="0.35">
      <c r="A2844" s="8" t="s">
        <v>179</v>
      </c>
      <c r="B2844" s="54">
        <v>44375</v>
      </c>
      <c r="C2844">
        <v>3</v>
      </c>
    </row>
    <row r="2845" spans="1:3" x14ac:dyDescent="0.35">
      <c r="A2845" s="8" t="s">
        <v>179</v>
      </c>
      <c r="B2845" s="54">
        <v>44382</v>
      </c>
      <c r="C2845">
        <v>3</v>
      </c>
    </row>
    <row r="2846" spans="1:3" x14ac:dyDescent="0.35">
      <c r="A2846" s="8" t="s">
        <v>179</v>
      </c>
      <c r="B2846" s="54">
        <v>44389</v>
      </c>
      <c r="C2846">
        <v>1</v>
      </c>
    </row>
    <row r="2847" spans="1:3" x14ac:dyDescent="0.35">
      <c r="A2847" s="8" t="s">
        <v>179</v>
      </c>
      <c r="B2847" s="54">
        <v>44396</v>
      </c>
      <c r="C2847">
        <v>3</v>
      </c>
    </row>
    <row r="2848" spans="1:3" x14ac:dyDescent="0.35">
      <c r="A2848" s="8" t="s">
        <v>179</v>
      </c>
      <c r="B2848" s="54">
        <v>44403</v>
      </c>
      <c r="C2848">
        <v>2</v>
      </c>
    </row>
    <row r="2849" spans="1:3" x14ac:dyDescent="0.35">
      <c r="A2849" s="8" t="s">
        <v>179</v>
      </c>
      <c r="B2849" s="54">
        <v>44410</v>
      </c>
      <c r="C2849">
        <v>1</v>
      </c>
    </row>
    <row r="2850" spans="1:3" x14ac:dyDescent="0.35">
      <c r="A2850" s="8" t="s">
        <v>179</v>
      </c>
      <c r="B2850" s="54">
        <v>44417</v>
      </c>
      <c r="C2850">
        <v>1</v>
      </c>
    </row>
    <row r="2851" spans="1:3" x14ac:dyDescent="0.35">
      <c r="A2851" s="8" t="s">
        <v>179</v>
      </c>
      <c r="B2851" s="54">
        <v>44424</v>
      </c>
      <c r="C2851">
        <v>1</v>
      </c>
    </row>
    <row r="2852" spans="1:3" x14ac:dyDescent="0.35">
      <c r="A2852" s="8" t="s">
        <v>179</v>
      </c>
      <c r="B2852" s="54">
        <v>44431</v>
      </c>
      <c r="C2852">
        <v>3</v>
      </c>
    </row>
    <row r="2853" spans="1:3" x14ac:dyDescent="0.35">
      <c r="A2853" s="8" t="s">
        <v>179</v>
      </c>
      <c r="B2853" s="54">
        <v>44438</v>
      </c>
      <c r="C2853">
        <v>3</v>
      </c>
    </row>
    <row r="2854" spans="1:3" x14ac:dyDescent="0.35">
      <c r="A2854" s="8" t="s">
        <v>179</v>
      </c>
      <c r="B2854" s="54">
        <v>44445</v>
      </c>
      <c r="C2854">
        <v>2</v>
      </c>
    </row>
    <row r="2855" spans="1:3" x14ac:dyDescent="0.35">
      <c r="A2855" s="8" t="s">
        <v>179</v>
      </c>
      <c r="B2855" s="54">
        <v>44452</v>
      </c>
      <c r="C2855">
        <v>4</v>
      </c>
    </row>
    <row r="2856" spans="1:3" x14ac:dyDescent="0.35">
      <c r="A2856" s="8" t="s">
        <v>179</v>
      </c>
      <c r="B2856" s="54">
        <v>44459</v>
      </c>
      <c r="C2856">
        <v>3</v>
      </c>
    </row>
    <row r="2857" spans="1:3" x14ac:dyDescent="0.35">
      <c r="A2857" s="8" t="s">
        <v>179</v>
      </c>
      <c r="B2857" s="54">
        <v>44466</v>
      </c>
      <c r="C2857">
        <v>3</v>
      </c>
    </row>
    <row r="2858" spans="1:3" x14ac:dyDescent="0.35">
      <c r="A2858" s="8" t="s">
        <v>179</v>
      </c>
      <c r="B2858" s="54">
        <v>44473</v>
      </c>
      <c r="C2858">
        <v>3</v>
      </c>
    </row>
    <row r="2859" spans="1:3" x14ac:dyDescent="0.35">
      <c r="A2859" s="8" t="s">
        <v>179</v>
      </c>
      <c r="B2859" s="54">
        <v>44480</v>
      </c>
      <c r="C2859">
        <v>2</v>
      </c>
    </row>
    <row r="2860" spans="1:3" x14ac:dyDescent="0.35">
      <c r="A2860" s="8" t="s">
        <v>179</v>
      </c>
      <c r="B2860" s="54">
        <v>44487</v>
      </c>
      <c r="C2860">
        <v>1</v>
      </c>
    </row>
    <row r="2861" spans="1:3" x14ac:dyDescent="0.35">
      <c r="A2861" s="8" t="s">
        <v>179</v>
      </c>
      <c r="B2861" s="54">
        <v>44494</v>
      </c>
      <c r="C2861">
        <v>4</v>
      </c>
    </row>
    <row r="2862" spans="1:3" x14ac:dyDescent="0.35">
      <c r="A2862" s="8" t="s">
        <v>179</v>
      </c>
      <c r="B2862" s="54">
        <v>44501</v>
      </c>
      <c r="C2862">
        <v>2</v>
      </c>
    </row>
    <row r="2863" spans="1:3" x14ac:dyDescent="0.35">
      <c r="A2863" s="8" t="s">
        <v>179</v>
      </c>
      <c r="B2863" s="54">
        <v>44508</v>
      </c>
      <c r="C2863">
        <v>2</v>
      </c>
    </row>
    <row r="2864" spans="1:3" x14ac:dyDescent="0.35">
      <c r="A2864" s="8" t="s">
        <v>179</v>
      </c>
      <c r="B2864" s="54">
        <v>44515</v>
      </c>
      <c r="C2864">
        <v>4</v>
      </c>
    </row>
    <row r="2865" spans="1:3" x14ac:dyDescent="0.35">
      <c r="A2865" s="8" t="s">
        <v>179</v>
      </c>
      <c r="B2865" s="54">
        <v>44522</v>
      </c>
      <c r="C2865">
        <v>2</v>
      </c>
    </row>
    <row r="2866" spans="1:3" x14ac:dyDescent="0.35">
      <c r="A2866" s="8" t="s">
        <v>179</v>
      </c>
      <c r="B2866" s="54">
        <v>44529</v>
      </c>
      <c r="C2866">
        <v>0</v>
      </c>
    </row>
    <row r="2867" spans="1:3" x14ac:dyDescent="0.35">
      <c r="A2867" s="8" t="s">
        <v>179</v>
      </c>
      <c r="B2867" s="54">
        <v>44536</v>
      </c>
      <c r="C2867">
        <v>2</v>
      </c>
    </row>
    <row r="2868" spans="1:3" x14ac:dyDescent="0.35">
      <c r="A2868" s="8" t="s">
        <v>179</v>
      </c>
      <c r="B2868" s="54">
        <v>44543</v>
      </c>
      <c r="C2868">
        <v>2</v>
      </c>
    </row>
    <row r="2869" spans="1:3" x14ac:dyDescent="0.35">
      <c r="A2869" s="8" t="s">
        <v>179</v>
      </c>
      <c r="B2869" s="54">
        <v>44550</v>
      </c>
      <c r="C2869">
        <v>3</v>
      </c>
    </row>
    <row r="2870" spans="1:3" x14ac:dyDescent="0.35">
      <c r="A2870" s="8" t="s">
        <v>179</v>
      </c>
      <c r="B2870" s="54">
        <v>44557</v>
      </c>
      <c r="C2870">
        <v>2</v>
      </c>
    </row>
    <row r="2871" spans="1:3" x14ac:dyDescent="0.35">
      <c r="A2871" s="8" t="s">
        <v>179</v>
      </c>
      <c r="B2871" s="54">
        <v>44564</v>
      </c>
      <c r="C2871">
        <v>0</v>
      </c>
    </row>
    <row r="2872" spans="1:3" x14ac:dyDescent="0.35">
      <c r="A2872" s="8" t="s">
        <v>179</v>
      </c>
      <c r="B2872" s="54">
        <v>44571</v>
      </c>
      <c r="C2872">
        <v>0</v>
      </c>
    </row>
    <row r="2873" spans="1:3" x14ac:dyDescent="0.35">
      <c r="A2873" s="8" t="s">
        <v>179</v>
      </c>
      <c r="B2873" s="54">
        <v>44578</v>
      </c>
      <c r="C2873">
        <v>3</v>
      </c>
    </row>
    <row r="2874" spans="1:3" x14ac:dyDescent="0.35">
      <c r="A2874" s="8" t="s">
        <v>179</v>
      </c>
      <c r="B2874" s="54">
        <v>44585</v>
      </c>
      <c r="C2874">
        <v>0</v>
      </c>
    </row>
    <row r="2875" spans="1:3" x14ac:dyDescent="0.35">
      <c r="A2875" s="8" t="s">
        <v>179</v>
      </c>
      <c r="B2875" s="54">
        <v>44592</v>
      </c>
      <c r="C2875">
        <v>0</v>
      </c>
    </row>
    <row r="2876" spans="1:3" x14ac:dyDescent="0.35">
      <c r="A2876" s="8" t="s">
        <v>179</v>
      </c>
      <c r="B2876" s="54">
        <v>44599</v>
      </c>
      <c r="C2876">
        <v>0</v>
      </c>
    </row>
    <row r="2877" spans="1:3" x14ac:dyDescent="0.35">
      <c r="A2877" s="8" t="s">
        <v>179</v>
      </c>
      <c r="B2877" s="54">
        <v>44606</v>
      </c>
      <c r="C2877">
        <v>0</v>
      </c>
    </row>
    <row r="2878" spans="1:3" x14ac:dyDescent="0.35">
      <c r="A2878" s="8" t="s">
        <v>179</v>
      </c>
      <c r="B2878" s="54">
        <v>44613</v>
      </c>
      <c r="C2878">
        <v>0</v>
      </c>
    </row>
    <row r="2879" spans="1:3" x14ac:dyDescent="0.35">
      <c r="A2879" s="8" t="s">
        <v>179</v>
      </c>
      <c r="B2879" s="54">
        <v>44620</v>
      </c>
      <c r="C2879">
        <v>1</v>
      </c>
    </row>
    <row r="2880" spans="1:3" x14ac:dyDescent="0.35">
      <c r="A2880" s="8" t="s">
        <v>179</v>
      </c>
      <c r="B2880" s="54">
        <v>44627</v>
      </c>
      <c r="C2880">
        <v>1</v>
      </c>
    </row>
    <row r="2881" spans="1:3" x14ac:dyDescent="0.35">
      <c r="A2881" s="8" t="s">
        <v>179</v>
      </c>
      <c r="B2881" s="54">
        <v>44634</v>
      </c>
      <c r="C2881">
        <v>0</v>
      </c>
    </row>
    <row r="2882" spans="1:3" x14ac:dyDescent="0.35">
      <c r="A2882" s="8" t="s">
        <v>179</v>
      </c>
      <c r="B2882" s="54">
        <v>44641</v>
      </c>
      <c r="C2882">
        <v>2</v>
      </c>
    </row>
    <row r="2883" spans="1:3" x14ac:dyDescent="0.35">
      <c r="A2883" s="8" t="s">
        <v>179</v>
      </c>
      <c r="B2883" s="54">
        <v>44648</v>
      </c>
      <c r="C2883">
        <v>3</v>
      </c>
    </row>
    <row r="2884" spans="1:3" x14ac:dyDescent="0.35">
      <c r="A2884" s="8" t="s">
        <v>179</v>
      </c>
      <c r="B2884" s="54">
        <v>44655</v>
      </c>
      <c r="C2884">
        <v>4</v>
      </c>
    </row>
    <row r="2885" spans="1:3" x14ac:dyDescent="0.35">
      <c r="A2885" s="8" t="s">
        <v>179</v>
      </c>
      <c r="B2885" s="54">
        <v>44662</v>
      </c>
      <c r="C2885">
        <v>3</v>
      </c>
    </row>
    <row r="2886" spans="1:3" x14ac:dyDescent="0.35">
      <c r="A2886" s="8" t="s">
        <v>179</v>
      </c>
      <c r="B2886" s="54">
        <v>44669</v>
      </c>
      <c r="C2886">
        <v>3</v>
      </c>
    </row>
    <row r="2887" spans="1:3" x14ac:dyDescent="0.35">
      <c r="A2887" s="8" t="s">
        <v>179</v>
      </c>
      <c r="B2887" s="54">
        <v>44676</v>
      </c>
      <c r="C2887">
        <v>3</v>
      </c>
    </row>
    <row r="2888" spans="1:3" x14ac:dyDescent="0.35">
      <c r="A2888" s="8" t="s">
        <v>179</v>
      </c>
      <c r="B2888" s="54">
        <v>44683</v>
      </c>
      <c r="C2888">
        <v>0</v>
      </c>
    </row>
    <row r="2889" spans="1:3" x14ac:dyDescent="0.35">
      <c r="A2889" s="8" t="s">
        <v>179</v>
      </c>
      <c r="B2889" s="54">
        <v>44690</v>
      </c>
      <c r="C2889">
        <v>3</v>
      </c>
    </row>
    <row r="2890" spans="1:3" x14ac:dyDescent="0.35">
      <c r="A2890" s="8" t="s">
        <v>179</v>
      </c>
      <c r="B2890" s="54">
        <v>44697</v>
      </c>
      <c r="C2890">
        <v>3</v>
      </c>
    </row>
    <row r="2891" spans="1:3" x14ac:dyDescent="0.35">
      <c r="A2891" s="8" t="s">
        <v>179</v>
      </c>
      <c r="B2891" s="54">
        <v>44704</v>
      </c>
      <c r="C2891">
        <v>6</v>
      </c>
    </row>
    <row r="2892" spans="1:3" x14ac:dyDescent="0.35">
      <c r="A2892" s="8" t="s">
        <v>179</v>
      </c>
      <c r="B2892" s="54">
        <v>44711</v>
      </c>
      <c r="C2892">
        <v>0</v>
      </c>
    </row>
    <row r="2893" spans="1:3" x14ac:dyDescent="0.35">
      <c r="A2893" s="8" t="s">
        <v>179</v>
      </c>
      <c r="B2893" s="54">
        <v>44718</v>
      </c>
      <c r="C2893">
        <v>3</v>
      </c>
    </row>
    <row r="2894" spans="1:3" x14ac:dyDescent="0.35">
      <c r="A2894" s="8" t="s">
        <v>179</v>
      </c>
      <c r="B2894" s="54">
        <v>44725</v>
      </c>
      <c r="C2894">
        <v>5</v>
      </c>
    </row>
    <row r="2895" spans="1:3" x14ac:dyDescent="0.35">
      <c r="A2895" s="8" t="s">
        <v>179</v>
      </c>
      <c r="B2895" s="54">
        <v>44732</v>
      </c>
      <c r="C2895">
        <v>5</v>
      </c>
    </row>
    <row r="2896" spans="1:3" x14ac:dyDescent="0.35">
      <c r="A2896" s="8" t="s">
        <v>179</v>
      </c>
      <c r="B2896" s="54">
        <v>44739</v>
      </c>
      <c r="C2896">
        <v>4</v>
      </c>
    </row>
    <row r="2897" spans="1:3" x14ac:dyDescent="0.35">
      <c r="A2897" s="8" t="s">
        <v>179</v>
      </c>
      <c r="B2897" s="54">
        <v>44746</v>
      </c>
      <c r="C2897">
        <v>4</v>
      </c>
    </row>
    <row r="2898" spans="1:3" x14ac:dyDescent="0.35">
      <c r="A2898" s="8" t="s">
        <v>179</v>
      </c>
      <c r="B2898" s="54">
        <v>44753</v>
      </c>
      <c r="C2898">
        <v>3</v>
      </c>
    </row>
    <row r="2899" spans="1:3" x14ac:dyDescent="0.35">
      <c r="A2899" s="8" t="s">
        <v>179</v>
      </c>
      <c r="B2899" s="54">
        <v>44760</v>
      </c>
      <c r="C2899">
        <v>4</v>
      </c>
    </row>
    <row r="2900" spans="1:3" x14ac:dyDescent="0.35">
      <c r="A2900" s="8" t="s">
        <v>179</v>
      </c>
      <c r="B2900" s="54">
        <v>44767</v>
      </c>
      <c r="C2900">
        <v>5</v>
      </c>
    </row>
    <row r="2901" spans="1:3" x14ac:dyDescent="0.35">
      <c r="A2901" s="8" t="s">
        <v>179</v>
      </c>
      <c r="B2901" s="54">
        <v>44774</v>
      </c>
      <c r="C2901">
        <v>5</v>
      </c>
    </row>
    <row r="2902" spans="1:3" x14ac:dyDescent="0.35">
      <c r="A2902" s="8" t="s">
        <v>179</v>
      </c>
      <c r="B2902" s="54">
        <v>44781</v>
      </c>
      <c r="C2902">
        <v>4</v>
      </c>
    </row>
    <row r="2903" spans="1:3" x14ac:dyDescent="0.35">
      <c r="A2903" s="8" t="s">
        <v>179</v>
      </c>
      <c r="B2903" s="54">
        <v>44788</v>
      </c>
      <c r="C2903">
        <v>4</v>
      </c>
    </row>
    <row r="2904" spans="1:3" x14ac:dyDescent="0.35">
      <c r="A2904" s="8" t="s">
        <v>179</v>
      </c>
      <c r="B2904" s="54">
        <v>44795</v>
      </c>
      <c r="C2904">
        <v>7</v>
      </c>
    </row>
    <row r="2905" spans="1:3" x14ac:dyDescent="0.35">
      <c r="A2905" s="8" t="s">
        <v>179</v>
      </c>
      <c r="B2905" s="54">
        <v>44802</v>
      </c>
      <c r="C2905">
        <v>5</v>
      </c>
    </row>
    <row r="2906" spans="1:3" x14ac:dyDescent="0.35">
      <c r="A2906" s="8" t="s">
        <v>179</v>
      </c>
      <c r="B2906" s="54">
        <v>44809</v>
      </c>
      <c r="C2906">
        <v>5</v>
      </c>
    </row>
    <row r="2907" spans="1:3" x14ac:dyDescent="0.35">
      <c r="A2907" s="8" t="s">
        <v>179</v>
      </c>
      <c r="B2907" s="54">
        <v>44816</v>
      </c>
      <c r="C2907">
        <v>5</v>
      </c>
    </row>
    <row r="2908" spans="1:3" x14ac:dyDescent="0.35">
      <c r="A2908" s="8" t="s">
        <v>179</v>
      </c>
      <c r="B2908" s="54">
        <v>44823</v>
      </c>
      <c r="C2908">
        <v>6</v>
      </c>
    </row>
    <row r="2909" spans="1:3" x14ac:dyDescent="0.35">
      <c r="A2909" s="8" t="s">
        <v>179</v>
      </c>
      <c r="B2909" s="54">
        <v>44830</v>
      </c>
      <c r="C2909">
        <v>6</v>
      </c>
    </row>
    <row r="2910" spans="1:3" x14ac:dyDescent="0.35">
      <c r="A2910" s="8" t="s">
        <v>179</v>
      </c>
      <c r="B2910" s="54">
        <v>44837</v>
      </c>
      <c r="C2910">
        <v>5</v>
      </c>
    </row>
    <row r="2911" spans="1:3" x14ac:dyDescent="0.35">
      <c r="A2911" s="8" t="s">
        <v>179</v>
      </c>
      <c r="B2911" s="54">
        <v>44844</v>
      </c>
      <c r="C2911">
        <v>7</v>
      </c>
    </row>
    <row r="2912" spans="1:3" x14ac:dyDescent="0.35">
      <c r="A2912" s="8" t="s">
        <v>179</v>
      </c>
      <c r="B2912" s="54">
        <v>44851</v>
      </c>
      <c r="C2912">
        <v>5</v>
      </c>
    </row>
    <row r="2913" spans="1:3" x14ac:dyDescent="0.35">
      <c r="A2913" s="8" t="s">
        <v>179</v>
      </c>
      <c r="B2913" s="54">
        <v>44858</v>
      </c>
      <c r="C2913">
        <v>0</v>
      </c>
    </row>
    <row r="2914" spans="1:3" x14ac:dyDescent="0.35">
      <c r="A2914" s="8" t="s">
        <v>179</v>
      </c>
      <c r="B2914" s="54">
        <v>44865</v>
      </c>
      <c r="C2914">
        <v>6</v>
      </c>
    </row>
    <row r="2915" spans="1:3" x14ac:dyDescent="0.35">
      <c r="A2915" s="8" t="s">
        <v>179</v>
      </c>
      <c r="B2915" s="54">
        <v>44872</v>
      </c>
      <c r="C2915">
        <v>0</v>
      </c>
    </row>
    <row r="2916" spans="1:3" x14ac:dyDescent="0.35">
      <c r="A2916" s="8" t="s">
        <v>179</v>
      </c>
      <c r="B2916" s="54">
        <v>44879</v>
      </c>
      <c r="C2916">
        <v>6</v>
      </c>
    </row>
    <row r="2917" spans="1:3" x14ac:dyDescent="0.35">
      <c r="A2917" s="8" t="s">
        <v>179</v>
      </c>
      <c r="B2917" s="54">
        <v>44886</v>
      </c>
      <c r="C2917">
        <v>6</v>
      </c>
    </row>
    <row r="2918" spans="1:3" x14ac:dyDescent="0.35">
      <c r="A2918" s="8" t="s">
        <v>179</v>
      </c>
      <c r="B2918" s="54">
        <v>44893</v>
      </c>
      <c r="C2918">
        <v>0</v>
      </c>
    </row>
    <row r="2919" spans="1:3" x14ac:dyDescent="0.35">
      <c r="A2919" s="8" t="s">
        <v>179</v>
      </c>
      <c r="B2919" s="54">
        <v>44900</v>
      </c>
      <c r="C2919">
        <v>6</v>
      </c>
    </row>
    <row r="2920" spans="1:3" x14ac:dyDescent="0.35">
      <c r="A2920" s="8" t="s">
        <v>179</v>
      </c>
      <c r="B2920" s="54">
        <v>44907</v>
      </c>
      <c r="C2920">
        <v>7</v>
      </c>
    </row>
    <row r="2921" spans="1:3" x14ac:dyDescent="0.35">
      <c r="A2921" s="8" t="s">
        <v>179</v>
      </c>
      <c r="B2921" s="54">
        <v>44914</v>
      </c>
      <c r="C2921">
        <v>7</v>
      </c>
    </row>
    <row r="2922" spans="1:3" x14ac:dyDescent="0.35">
      <c r="A2922" s="8" t="s">
        <v>179</v>
      </c>
      <c r="B2922" s="54">
        <v>44921</v>
      </c>
      <c r="C2922">
        <v>7</v>
      </c>
    </row>
    <row r="2923" spans="1:3" x14ac:dyDescent="0.35">
      <c r="A2923" s="8" t="s">
        <v>180</v>
      </c>
      <c r="B2923" s="54">
        <v>44200</v>
      </c>
      <c r="C2923">
        <v>0</v>
      </c>
    </row>
    <row r="2924" spans="1:3" x14ac:dyDescent="0.35">
      <c r="A2924" s="8" t="s">
        <v>180</v>
      </c>
      <c r="B2924" s="54">
        <v>44207</v>
      </c>
      <c r="C2924">
        <v>0</v>
      </c>
    </row>
    <row r="2925" spans="1:3" x14ac:dyDescent="0.35">
      <c r="A2925" s="8" t="s">
        <v>180</v>
      </c>
      <c r="B2925" s="54">
        <v>44214</v>
      </c>
      <c r="C2925">
        <v>2</v>
      </c>
    </row>
    <row r="2926" spans="1:3" x14ac:dyDescent="0.35">
      <c r="A2926" s="8" t="s">
        <v>180</v>
      </c>
      <c r="B2926" s="54">
        <v>44221</v>
      </c>
      <c r="C2926">
        <v>0</v>
      </c>
    </row>
    <row r="2927" spans="1:3" x14ac:dyDescent="0.35">
      <c r="A2927" s="8" t="s">
        <v>180</v>
      </c>
      <c r="B2927" s="54">
        <v>44228</v>
      </c>
      <c r="C2927">
        <v>0</v>
      </c>
    </row>
    <row r="2928" spans="1:3" x14ac:dyDescent="0.35">
      <c r="A2928" s="8" t="s">
        <v>180</v>
      </c>
      <c r="B2928" s="54">
        <v>44235</v>
      </c>
      <c r="C2928">
        <v>3</v>
      </c>
    </row>
    <row r="2929" spans="1:3" x14ac:dyDescent="0.35">
      <c r="A2929" s="8" t="s">
        <v>180</v>
      </c>
      <c r="B2929" s="54">
        <v>44242</v>
      </c>
      <c r="C2929">
        <v>0</v>
      </c>
    </row>
    <row r="2930" spans="1:3" x14ac:dyDescent="0.35">
      <c r="A2930" s="8" t="s">
        <v>180</v>
      </c>
      <c r="B2930" s="54">
        <v>44249</v>
      </c>
      <c r="C2930">
        <v>0</v>
      </c>
    </row>
    <row r="2931" spans="1:3" x14ac:dyDescent="0.35">
      <c r="A2931" s="8" t="s">
        <v>180</v>
      </c>
      <c r="B2931" s="54">
        <v>44256</v>
      </c>
      <c r="C2931">
        <v>0</v>
      </c>
    </row>
    <row r="2932" spans="1:3" x14ac:dyDescent="0.35">
      <c r="A2932" s="8" t="s">
        <v>180</v>
      </c>
      <c r="B2932" s="54">
        <v>44263</v>
      </c>
      <c r="C2932">
        <v>0</v>
      </c>
    </row>
    <row r="2933" spans="1:3" x14ac:dyDescent="0.35">
      <c r="A2933" s="8" t="s">
        <v>180</v>
      </c>
      <c r="B2933" s="54">
        <v>44270</v>
      </c>
      <c r="C2933">
        <v>2</v>
      </c>
    </row>
    <row r="2934" spans="1:3" x14ac:dyDescent="0.35">
      <c r="A2934" s="8" t="s">
        <v>180</v>
      </c>
      <c r="B2934" s="54">
        <v>44277</v>
      </c>
      <c r="C2934">
        <v>0</v>
      </c>
    </row>
    <row r="2935" spans="1:3" x14ac:dyDescent="0.35">
      <c r="A2935" s="8" t="s">
        <v>180</v>
      </c>
      <c r="B2935" s="54">
        <v>44284</v>
      </c>
      <c r="C2935">
        <v>3</v>
      </c>
    </row>
    <row r="2936" spans="1:3" x14ac:dyDescent="0.35">
      <c r="A2936" s="8" t="s">
        <v>180</v>
      </c>
      <c r="B2936" s="54">
        <v>44291</v>
      </c>
      <c r="C2936">
        <v>1</v>
      </c>
    </row>
    <row r="2937" spans="1:3" x14ac:dyDescent="0.35">
      <c r="A2937" s="8" t="s">
        <v>180</v>
      </c>
      <c r="B2937" s="54">
        <v>44298</v>
      </c>
      <c r="C2937">
        <v>2</v>
      </c>
    </row>
    <row r="2938" spans="1:3" x14ac:dyDescent="0.35">
      <c r="A2938" s="8" t="s">
        <v>180</v>
      </c>
      <c r="B2938" s="54">
        <v>44305</v>
      </c>
      <c r="C2938">
        <v>0</v>
      </c>
    </row>
    <row r="2939" spans="1:3" x14ac:dyDescent="0.35">
      <c r="A2939" s="8" t="s">
        <v>180</v>
      </c>
      <c r="B2939" s="54">
        <v>44312</v>
      </c>
      <c r="C2939">
        <v>1</v>
      </c>
    </row>
    <row r="2940" spans="1:3" x14ac:dyDescent="0.35">
      <c r="A2940" s="8" t="s">
        <v>180</v>
      </c>
      <c r="B2940" s="54">
        <v>44319</v>
      </c>
      <c r="C2940">
        <v>4</v>
      </c>
    </row>
    <row r="2941" spans="1:3" x14ac:dyDescent="0.35">
      <c r="A2941" s="8" t="s">
        <v>180</v>
      </c>
      <c r="B2941" s="54">
        <v>44326</v>
      </c>
      <c r="C2941">
        <v>3</v>
      </c>
    </row>
    <row r="2942" spans="1:3" x14ac:dyDescent="0.35">
      <c r="A2942" s="8" t="s">
        <v>180</v>
      </c>
      <c r="B2942" s="54">
        <v>44333</v>
      </c>
      <c r="C2942">
        <v>1</v>
      </c>
    </row>
    <row r="2943" spans="1:3" x14ac:dyDescent="0.35">
      <c r="A2943" s="8" t="s">
        <v>180</v>
      </c>
      <c r="B2943" s="54">
        <v>44340</v>
      </c>
      <c r="C2943">
        <v>1</v>
      </c>
    </row>
    <row r="2944" spans="1:3" x14ac:dyDescent="0.35">
      <c r="A2944" s="8" t="s">
        <v>180</v>
      </c>
      <c r="B2944" s="54">
        <v>44347</v>
      </c>
      <c r="C2944">
        <v>1</v>
      </c>
    </row>
    <row r="2945" spans="1:3" x14ac:dyDescent="0.35">
      <c r="A2945" s="8" t="s">
        <v>180</v>
      </c>
      <c r="B2945" s="54">
        <v>44354</v>
      </c>
      <c r="C2945">
        <v>1</v>
      </c>
    </row>
    <row r="2946" spans="1:3" x14ac:dyDescent="0.35">
      <c r="A2946" s="8" t="s">
        <v>180</v>
      </c>
      <c r="B2946" s="54">
        <v>44361</v>
      </c>
      <c r="C2946">
        <v>3</v>
      </c>
    </row>
    <row r="2947" spans="1:3" x14ac:dyDescent="0.35">
      <c r="A2947" s="8" t="s">
        <v>180</v>
      </c>
      <c r="B2947" s="54">
        <v>44368</v>
      </c>
      <c r="C2947">
        <v>3</v>
      </c>
    </row>
    <row r="2948" spans="1:3" x14ac:dyDescent="0.35">
      <c r="A2948" s="8" t="s">
        <v>180</v>
      </c>
      <c r="B2948" s="54">
        <v>44375</v>
      </c>
      <c r="C2948">
        <v>3</v>
      </c>
    </row>
    <row r="2949" spans="1:3" x14ac:dyDescent="0.35">
      <c r="A2949" s="8" t="s">
        <v>180</v>
      </c>
      <c r="B2949" s="54">
        <v>44382</v>
      </c>
      <c r="C2949">
        <v>3</v>
      </c>
    </row>
    <row r="2950" spans="1:3" x14ac:dyDescent="0.35">
      <c r="A2950" s="8" t="s">
        <v>180</v>
      </c>
      <c r="B2950" s="54">
        <v>44389</v>
      </c>
      <c r="C2950">
        <v>2</v>
      </c>
    </row>
    <row r="2951" spans="1:3" x14ac:dyDescent="0.35">
      <c r="A2951" s="8" t="s">
        <v>180</v>
      </c>
      <c r="B2951" s="54">
        <v>44396</v>
      </c>
      <c r="C2951">
        <v>1</v>
      </c>
    </row>
    <row r="2952" spans="1:3" x14ac:dyDescent="0.35">
      <c r="A2952" s="8" t="s">
        <v>180</v>
      </c>
      <c r="B2952" s="54">
        <v>44403</v>
      </c>
      <c r="C2952">
        <v>1</v>
      </c>
    </row>
    <row r="2953" spans="1:3" x14ac:dyDescent="0.35">
      <c r="A2953" s="8" t="s">
        <v>180</v>
      </c>
      <c r="B2953" s="54">
        <v>44410</v>
      </c>
      <c r="C2953">
        <v>3</v>
      </c>
    </row>
    <row r="2954" spans="1:3" x14ac:dyDescent="0.35">
      <c r="A2954" s="8" t="s">
        <v>180</v>
      </c>
      <c r="B2954" s="54">
        <v>44417</v>
      </c>
      <c r="C2954">
        <v>3</v>
      </c>
    </row>
    <row r="2955" spans="1:3" x14ac:dyDescent="0.35">
      <c r="A2955" s="8" t="s">
        <v>180</v>
      </c>
      <c r="B2955" s="54">
        <v>44424</v>
      </c>
      <c r="C2955">
        <v>2</v>
      </c>
    </row>
    <row r="2956" spans="1:3" x14ac:dyDescent="0.35">
      <c r="A2956" s="8" t="s">
        <v>180</v>
      </c>
      <c r="B2956" s="54">
        <v>44431</v>
      </c>
      <c r="C2956">
        <v>4</v>
      </c>
    </row>
    <row r="2957" spans="1:3" x14ac:dyDescent="0.35">
      <c r="A2957" s="8" t="s">
        <v>180</v>
      </c>
      <c r="B2957" s="54">
        <v>44438</v>
      </c>
      <c r="C2957">
        <v>2</v>
      </c>
    </row>
    <row r="2958" spans="1:3" x14ac:dyDescent="0.35">
      <c r="A2958" s="8" t="s">
        <v>180</v>
      </c>
      <c r="B2958" s="54">
        <v>44445</v>
      </c>
      <c r="C2958">
        <v>5</v>
      </c>
    </row>
    <row r="2959" spans="1:3" x14ac:dyDescent="0.35">
      <c r="A2959" s="8" t="s">
        <v>180</v>
      </c>
      <c r="B2959" s="54">
        <v>44452</v>
      </c>
      <c r="C2959">
        <v>1</v>
      </c>
    </row>
    <row r="2960" spans="1:3" x14ac:dyDescent="0.35">
      <c r="A2960" s="8" t="s">
        <v>180</v>
      </c>
      <c r="B2960" s="54">
        <v>44459</v>
      </c>
      <c r="C2960">
        <v>4</v>
      </c>
    </row>
    <row r="2961" spans="1:3" x14ac:dyDescent="0.35">
      <c r="A2961" s="8" t="s">
        <v>180</v>
      </c>
      <c r="B2961" s="54">
        <v>44466</v>
      </c>
      <c r="C2961">
        <v>1</v>
      </c>
    </row>
    <row r="2962" spans="1:3" x14ac:dyDescent="0.35">
      <c r="A2962" s="8" t="s">
        <v>180</v>
      </c>
      <c r="B2962" s="54">
        <v>44473</v>
      </c>
      <c r="C2962">
        <v>2</v>
      </c>
    </row>
    <row r="2963" spans="1:3" x14ac:dyDescent="0.35">
      <c r="A2963" s="8" t="s">
        <v>180</v>
      </c>
      <c r="B2963" s="54">
        <v>44480</v>
      </c>
      <c r="C2963">
        <v>4</v>
      </c>
    </row>
    <row r="2964" spans="1:3" x14ac:dyDescent="0.35">
      <c r="A2964" s="8" t="s">
        <v>180</v>
      </c>
      <c r="B2964" s="54">
        <v>44487</v>
      </c>
      <c r="C2964">
        <v>6</v>
      </c>
    </row>
    <row r="2965" spans="1:3" x14ac:dyDescent="0.35">
      <c r="A2965" s="8" t="s">
        <v>180</v>
      </c>
      <c r="B2965" s="54">
        <v>44494</v>
      </c>
      <c r="C2965">
        <v>5</v>
      </c>
    </row>
    <row r="2966" spans="1:3" x14ac:dyDescent="0.35">
      <c r="A2966" s="8" t="s">
        <v>180</v>
      </c>
      <c r="B2966" s="54">
        <v>44501</v>
      </c>
      <c r="C2966">
        <v>4</v>
      </c>
    </row>
    <row r="2967" spans="1:3" x14ac:dyDescent="0.35">
      <c r="A2967" s="8" t="s">
        <v>180</v>
      </c>
      <c r="B2967" s="54">
        <v>44508</v>
      </c>
      <c r="C2967">
        <v>2</v>
      </c>
    </row>
    <row r="2968" spans="1:3" x14ac:dyDescent="0.35">
      <c r="A2968" s="8" t="s">
        <v>180</v>
      </c>
      <c r="B2968" s="54">
        <v>44515</v>
      </c>
      <c r="C2968">
        <v>2</v>
      </c>
    </row>
    <row r="2969" spans="1:3" x14ac:dyDescent="0.35">
      <c r="A2969" s="8" t="s">
        <v>180</v>
      </c>
      <c r="B2969" s="54">
        <v>44522</v>
      </c>
      <c r="C2969">
        <v>2</v>
      </c>
    </row>
    <row r="2970" spans="1:3" x14ac:dyDescent="0.35">
      <c r="A2970" s="8" t="s">
        <v>180</v>
      </c>
      <c r="B2970" s="54">
        <v>44529</v>
      </c>
      <c r="C2970">
        <v>4</v>
      </c>
    </row>
    <row r="2971" spans="1:3" x14ac:dyDescent="0.35">
      <c r="A2971" s="8" t="s">
        <v>180</v>
      </c>
      <c r="B2971" s="54">
        <v>44536</v>
      </c>
      <c r="C2971">
        <v>4</v>
      </c>
    </row>
    <row r="2972" spans="1:3" x14ac:dyDescent="0.35">
      <c r="A2972" s="8" t="s">
        <v>180</v>
      </c>
      <c r="B2972" s="54">
        <v>44543</v>
      </c>
      <c r="C2972">
        <v>5</v>
      </c>
    </row>
    <row r="2973" spans="1:3" x14ac:dyDescent="0.35">
      <c r="A2973" s="8" t="s">
        <v>180</v>
      </c>
      <c r="B2973" s="54">
        <v>44550</v>
      </c>
      <c r="C2973">
        <v>5</v>
      </c>
    </row>
    <row r="2974" spans="1:3" x14ac:dyDescent="0.35">
      <c r="A2974" s="8" t="s">
        <v>180</v>
      </c>
      <c r="B2974" s="54">
        <v>44557</v>
      </c>
      <c r="C2974">
        <v>7</v>
      </c>
    </row>
    <row r="2975" spans="1:3" x14ac:dyDescent="0.35">
      <c r="A2975" s="8" t="s">
        <v>180</v>
      </c>
      <c r="B2975" s="54">
        <v>44564</v>
      </c>
      <c r="C2975">
        <v>7</v>
      </c>
    </row>
    <row r="2976" spans="1:3" x14ac:dyDescent="0.35">
      <c r="A2976" s="8" t="s">
        <v>180</v>
      </c>
      <c r="B2976" s="54">
        <v>44571</v>
      </c>
      <c r="C2976">
        <v>0</v>
      </c>
    </row>
    <row r="2977" spans="1:3" x14ac:dyDescent="0.35">
      <c r="A2977" s="8" t="s">
        <v>180</v>
      </c>
      <c r="B2977" s="54">
        <v>44578</v>
      </c>
      <c r="C2977">
        <v>1</v>
      </c>
    </row>
    <row r="2978" spans="1:3" x14ac:dyDescent="0.35">
      <c r="A2978" s="8" t="s">
        <v>180</v>
      </c>
      <c r="B2978" s="54">
        <v>44585</v>
      </c>
      <c r="C2978">
        <v>0</v>
      </c>
    </row>
    <row r="2979" spans="1:3" x14ac:dyDescent="0.35">
      <c r="A2979" s="8" t="s">
        <v>180</v>
      </c>
      <c r="B2979" s="54">
        <v>44592</v>
      </c>
      <c r="C2979">
        <v>0</v>
      </c>
    </row>
    <row r="2980" spans="1:3" x14ac:dyDescent="0.35">
      <c r="A2980" s="8" t="s">
        <v>180</v>
      </c>
      <c r="B2980" s="54">
        <v>44599</v>
      </c>
      <c r="C2980">
        <v>0</v>
      </c>
    </row>
    <row r="2981" spans="1:3" x14ac:dyDescent="0.35">
      <c r="A2981" s="8" t="s">
        <v>180</v>
      </c>
      <c r="B2981" s="54">
        <v>44606</v>
      </c>
      <c r="C2981">
        <v>0</v>
      </c>
    </row>
    <row r="2982" spans="1:3" x14ac:dyDescent="0.35">
      <c r="A2982" s="8" t="s">
        <v>180</v>
      </c>
      <c r="B2982" s="54">
        <v>44613</v>
      </c>
      <c r="C2982">
        <v>7</v>
      </c>
    </row>
    <row r="2983" spans="1:3" x14ac:dyDescent="0.35">
      <c r="A2983" s="8" t="s">
        <v>180</v>
      </c>
      <c r="B2983" s="54">
        <v>44620</v>
      </c>
      <c r="C2983">
        <v>3</v>
      </c>
    </row>
    <row r="2984" spans="1:3" x14ac:dyDescent="0.35">
      <c r="A2984" s="8" t="s">
        <v>180</v>
      </c>
      <c r="B2984" s="54">
        <v>44627</v>
      </c>
      <c r="C2984">
        <v>0</v>
      </c>
    </row>
    <row r="2985" spans="1:3" x14ac:dyDescent="0.35">
      <c r="A2985" s="8" t="s">
        <v>180</v>
      </c>
      <c r="B2985" s="54">
        <v>44634</v>
      </c>
      <c r="C2985">
        <v>5</v>
      </c>
    </row>
    <row r="2986" spans="1:3" x14ac:dyDescent="0.35">
      <c r="A2986" s="8" t="s">
        <v>180</v>
      </c>
      <c r="B2986" s="54">
        <v>44641</v>
      </c>
      <c r="C2986">
        <v>3</v>
      </c>
    </row>
    <row r="2987" spans="1:3" x14ac:dyDescent="0.35">
      <c r="A2987" s="8" t="s">
        <v>180</v>
      </c>
      <c r="B2987" s="54">
        <v>44648</v>
      </c>
      <c r="C2987">
        <v>4</v>
      </c>
    </row>
    <row r="2988" spans="1:3" x14ac:dyDescent="0.35">
      <c r="A2988" s="8" t="s">
        <v>180</v>
      </c>
      <c r="B2988" s="54">
        <v>44655</v>
      </c>
      <c r="C2988">
        <v>5</v>
      </c>
    </row>
    <row r="2989" spans="1:3" x14ac:dyDescent="0.35">
      <c r="A2989" s="8" t="s">
        <v>180</v>
      </c>
      <c r="B2989" s="54">
        <v>44662</v>
      </c>
      <c r="C2989">
        <v>6</v>
      </c>
    </row>
    <row r="2990" spans="1:3" x14ac:dyDescent="0.35">
      <c r="A2990" s="8" t="s">
        <v>180</v>
      </c>
      <c r="B2990" s="54">
        <v>44669</v>
      </c>
      <c r="C2990">
        <v>7</v>
      </c>
    </row>
    <row r="2991" spans="1:3" x14ac:dyDescent="0.35">
      <c r="A2991" s="8" t="s">
        <v>180</v>
      </c>
      <c r="B2991" s="54">
        <v>44676</v>
      </c>
      <c r="C2991">
        <v>8</v>
      </c>
    </row>
    <row r="2992" spans="1:3" x14ac:dyDescent="0.35">
      <c r="A2992" s="8" t="s">
        <v>180</v>
      </c>
      <c r="B2992" s="54">
        <v>44683</v>
      </c>
      <c r="C2992">
        <v>10</v>
      </c>
    </row>
    <row r="2993" spans="1:3" x14ac:dyDescent="0.35">
      <c r="A2993" s="8" t="s">
        <v>180</v>
      </c>
      <c r="B2993" s="54">
        <v>44690</v>
      </c>
      <c r="C2993">
        <v>6</v>
      </c>
    </row>
    <row r="2994" spans="1:3" x14ac:dyDescent="0.35">
      <c r="A2994" s="8" t="s">
        <v>180</v>
      </c>
      <c r="B2994" s="54">
        <v>44697</v>
      </c>
      <c r="C2994">
        <v>7</v>
      </c>
    </row>
    <row r="2995" spans="1:3" x14ac:dyDescent="0.35">
      <c r="A2995" s="8" t="s">
        <v>180</v>
      </c>
      <c r="B2995" s="54">
        <v>44704</v>
      </c>
      <c r="C2995">
        <v>11</v>
      </c>
    </row>
    <row r="2996" spans="1:3" x14ac:dyDescent="0.35">
      <c r="A2996" s="8" t="s">
        <v>180</v>
      </c>
      <c r="B2996" s="54">
        <v>44711</v>
      </c>
      <c r="C2996">
        <v>7</v>
      </c>
    </row>
    <row r="2997" spans="1:3" x14ac:dyDescent="0.35">
      <c r="A2997" s="8" t="s">
        <v>180</v>
      </c>
      <c r="B2997" s="54">
        <v>44718</v>
      </c>
      <c r="C2997">
        <v>7</v>
      </c>
    </row>
    <row r="2998" spans="1:3" x14ac:dyDescent="0.35">
      <c r="A2998" s="8" t="s">
        <v>180</v>
      </c>
      <c r="B2998" s="54">
        <v>44725</v>
      </c>
      <c r="C2998">
        <v>10</v>
      </c>
    </row>
    <row r="2999" spans="1:3" x14ac:dyDescent="0.35">
      <c r="A2999" s="8" t="s">
        <v>180</v>
      </c>
      <c r="B2999" s="54">
        <v>44732</v>
      </c>
      <c r="C2999">
        <v>8</v>
      </c>
    </row>
    <row r="3000" spans="1:3" x14ac:dyDescent="0.35">
      <c r="A3000" s="8" t="s">
        <v>180</v>
      </c>
      <c r="B3000" s="54">
        <v>44739</v>
      </c>
      <c r="C3000">
        <v>9</v>
      </c>
    </row>
    <row r="3001" spans="1:3" x14ac:dyDescent="0.35">
      <c r="A3001" s="8" t="s">
        <v>180</v>
      </c>
      <c r="B3001" s="54">
        <v>44746</v>
      </c>
      <c r="C3001">
        <v>9</v>
      </c>
    </row>
    <row r="3002" spans="1:3" x14ac:dyDescent="0.35">
      <c r="A3002" s="8" t="s">
        <v>180</v>
      </c>
      <c r="B3002" s="54">
        <v>44753</v>
      </c>
      <c r="C3002">
        <v>8</v>
      </c>
    </row>
    <row r="3003" spans="1:3" x14ac:dyDescent="0.35">
      <c r="A3003" s="8" t="s">
        <v>180</v>
      </c>
      <c r="B3003" s="54">
        <v>44760</v>
      </c>
      <c r="C3003">
        <v>9</v>
      </c>
    </row>
    <row r="3004" spans="1:3" x14ac:dyDescent="0.35">
      <c r="A3004" s="8" t="s">
        <v>180</v>
      </c>
      <c r="B3004" s="54">
        <v>44767</v>
      </c>
      <c r="C3004">
        <v>14</v>
      </c>
    </row>
    <row r="3005" spans="1:3" x14ac:dyDescent="0.35">
      <c r="A3005" s="8" t="s">
        <v>180</v>
      </c>
      <c r="B3005" s="54">
        <v>44774</v>
      </c>
      <c r="C3005">
        <v>9</v>
      </c>
    </row>
    <row r="3006" spans="1:3" x14ac:dyDescent="0.35">
      <c r="A3006" s="8" t="s">
        <v>180</v>
      </c>
      <c r="B3006" s="54">
        <v>44781</v>
      </c>
      <c r="C3006">
        <v>8</v>
      </c>
    </row>
    <row r="3007" spans="1:3" x14ac:dyDescent="0.35">
      <c r="A3007" s="8" t="s">
        <v>180</v>
      </c>
      <c r="B3007" s="54">
        <v>44788</v>
      </c>
      <c r="C3007">
        <v>11</v>
      </c>
    </row>
    <row r="3008" spans="1:3" x14ac:dyDescent="0.35">
      <c r="A3008" s="8" t="s">
        <v>180</v>
      </c>
      <c r="B3008" s="54">
        <v>44795</v>
      </c>
      <c r="C3008">
        <v>9</v>
      </c>
    </row>
    <row r="3009" spans="1:3" x14ac:dyDescent="0.35">
      <c r="A3009" s="8" t="s">
        <v>180</v>
      </c>
      <c r="B3009" s="54">
        <v>44802</v>
      </c>
      <c r="C3009">
        <v>11</v>
      </c>
    </row>
    <row r="3010" spans="1:3" x14ac:dyDescent="0.35">
      <c r="A3010" s="8" t="s">
        <v>180</v>
      </c>
      <c r="B3010" s="54">
        <v>44809</v>
      </c>
      <c r="C3010">
        <v>9</v>
      </c>
    </row>
    <row r="3011" spans="1:3" x14ac:dyDescent="0.35">
      <c r="A3011" s="8" t="s">
        <v>180</v>
      </c>
      <c r="B3011" s="54">
        <v>44816</v>
      </c>
      <c r="C3011">
        <v>11</v>
      </c>
    </row>
    <row r="3012" spans="1:3" x14ac:dyDescent="0.35">
      <c r="A3012" s="8" t="s">
        <v>180</v>
      </c>
      <c r="B3012" s="54">
        <v>44823</v>
      </c>
      <c r="C3012">
        <v>9</v>
      </c>
    </row>
    <row r="3013" spans="1:3" x14ac:dyDescent="0.35">
      <c r="A3013" s="8" t="s">
        <v>180</v>
      </c>
      <c r="B3013" s="54">
        <v>44830</v>
      </c>
      <c r="C3013">
        <v>9</v>
      </c>
    </row>
    <row r="3014" spans="1:3" x14ac:dyDescent="0.35">
      <c r="A3014" s="8" t="s">
        <v>180</v>
      </c>
      <c r="B3014" s="54">
        <v>44837</v>
      </c>
      <c r="C3014">
        <v>11</v>
      </c>
    </row>
    <row r="3015" spans="1:3" x14ac:dyDescent="0.35">
      <c r="A3015" s="8" t="s">
        <v>180</v>
      </c>
      <c r="B3015" s="54">
        <v>44844</v>
      </c>
      <c r="C3015">
        <v>10</v>
      </c>
    </row>
    <row r="3016" spans="1:3" x14ac:dyDescent="0.35">
      <c r="A3016" s="8" t="s">
        <v>180</v>
      </c>
      <c r="B3016" s="54">
        <v>44851</v>
      </c>
      <c r="C3016">
        <v>10</v>
      </c>
    </row>
    <row r="3017" spans="1:3" x14ac:dyDescent="0.35">
      <c r="A3017" s="8" t="s">
        <v>180</v>
      </c>
      <c r="B3017" s="54">
        <v>44858</v>
      </c>
      <c r="C3017">
        <v>8</v>
      </c>
    </row>
    <row r="3018" spans="1:3" x14ac:dyDescent="0.35">
      <c r="A3018" s="8" t="s">
        <v>180</v>
      </c>
      <c r="B3018" s="54">
        <v>44865</v>
      </c>
      <c r="C3018">
        <v>10</v>
      </c>
    </row>
    <row r="3019" spans="1:3" x14ac:dyDescent="0.35">
      <c r="A3019" s="8" t="s">
        <v>180</v>
      </c>
      <c r="B3019" s="54">
        <v>44872</v>
      </c>
      <c r="C3019">
        <v>9</v>
      </c>
    </row>
    <row r="3020" spans="1:3" x14ac:dyDescent="0.35">
      <c r="A3020" s="8" t="s">
        <v>180</v>
      </c>
      <c r="B3020" s="54">
        <v>44879</v>
      </c>
      <c r="C3020">
        <v>8</v>
      </c>
    </row>
    <row r="3021" spans="1:3" x14ac:dyDescent="0.35">
      <c r="A3021" s="8" t="s">
        <v>180</v>
      </c>
      <c r="B3021" s="54">
        <v>44886</v>
      </c>
      <c r="C3021">
        <v>9</v>
      </c>
    </row>
    <row r="3022" spans="1:3" x14ac:dyDescent="0.35">
      <c r="A3022" s="8" t="s">
        <v>180</v>
      </c>
      <c r="B3022" s="54">
        <v>44893</v>
      </c>
      <c r="C3022">
        <v>8</v>
      </c>
    </row>
    <row r="3023" spans="1:3" x14ac:dyDescent="0.35">
      <c r="A3023" s="8" t="s">
        <v>180</v>
      </c>
      <c r="B3023" s="54">
        <v>44900</v>
      </c>
      <c r="C3023">
        <v>9</v>
      </c>
    </row>
    <row r="3024" spans="1:3" x14ac:dyDescent="0.35">
      <c r="A3024" s="8" t="s">
        <v>180</v>
      </c>
      <c r="B3024" s="54">
        <v>44907</v>
      </c>
      <c r="C3024">
        <v>10</v>
      </c>
    </row>
    <row r="3025" spans="1:3" x14ac:dyDescent="0.35">
      <c r="A3025" s="8" t="s">
        <v>180</v>
      </c>
      <c r="B3025" s="54">
        <v>44914</v>
      </c>
      <c r="C3025">
        <v>9</v>
      </c>
    </row>
    <row r="3026" spans="1:3" x14ac:dyDescent="0.35">
      <c r="A3026" s="8" t="s">
        <v>180</v>
      </c>
      <c r="B3026" s="54">
        <v>44921</v>
      </c>
      <c r="C3026">
        <v>11</v>
      </c>
    </row>
    <row r="3027" spans="1:3" x14ac:dyDescent="0.35">
      <c r="A3027" s="8" t="s">
        <v>181</v>
      </c>
      <c r="B3027" s="54">
        <v>44200</v>
      </c>
      <c r="C3027">
        <v>0</v>
      </c>
    </row>
    <row r="3028" spans="1:3" x14ac:dyDescent="0.35">
      <c r="A3028" s="8" t="s">
        <v>181</v>
      </c>
      <c r="B3028" s="54">
        <v>44207</v>
      </c>
      <c r="C3028">
        <v>0</v>
      </c>
    </row>
    <row r="3029" spans="1:3" x14ac:dyDescent="0.35">
      <c r="A3029" s="8" t="s">
        <v>181</v>
      </c>
      <c r="B3029" s="54">
        <v>44214</v>
      </c>
      <c r="C3029">
        <v>0</v>
      </c>
    </row>
    <row r="3030" spans="1:3" x14ac:dyDescent="0.35">
      <c r="A3030" s="8" t="s">
        <v>181</v>
      </c>
      <c r="B3030" s="54">
        <v>44221</v>
      </c>
      <c r="C3030">
        <v>2</v>
      </c>
    </row>
    <row r="3031" spans="1:3" x14ac:dyDescent="0.35">
      <c r="A3031" s="8" t="s">
        <v>181</v>
      </c>
      <c r="B3031" s="54">
        <v>44228</v>
      </c>
      <c r="C3031">
        <v>3</v>
      </c>
    </row>
    <row r="3032" spans="1:3" x14ac:dyDescent="0.35">
      <c r="A3032" s="8" t="s">
        <v>181</v>
      </c>
      <c r="B3032" s="54">
        <v>44235</v>
      </c>
      <c r="C3032">
        <v>1</v>
      </c>
    </row>
    <row r="3033" spans="1:3" x14ac:dyDescent="0.35">
      <c r="A3033" s="8" t="s">
        <v>181</v>
      </c>
      <c r="B3033" s="54">
        <v>44242</v>
      </c>
      <c r="C3033">
        <v>1</v>
      </c>
    </row>
    <row r="3034" spans="1:3" x14ac:dyDescent="0.35">
      <c r="A3034" s="8" t="s">
        <v>181</v>
      </c>
      <c r="B3034" s="54">
        <v>44249</v>
      </c>
      <c r="C3034">
        <v>1</v>
      </c>
    </row>
    <row r="3035" spans="1:3" x14ac:dyDescent="0.35">
      <c r="A3035" s="8" t="s">
        <v>181</v>
      </c>
      <c r="B3035" s="54">
        <v>44256</v>
      </c>
      <c r="C3035">
        <v>0</v>
      </c>
    </row>
    <row r="3036" spans="1:3" x14ac:dyDescent="0.35">
      <c r="A3036" s="8" t="s">
        <v>181</v>
      </c>
      <c r="B3036" s="54">
        <v>44263</v>
      </c>
      <c r="C3036">
        <v>0</v>
      </c>
    </row>
    <row r="3037" spans="1:3" x14ac:dyDescent="0.35">
      <c r="A3037" s="8" t="s">
        <v>181</v>
      </c>
      <c r="B3037" s="54">
        <v>44270</v>
      </c>
      <c r="C3037">
        <v>1</v>
      </c>
    </row>
    <row r="3038" spans="1:3" x14ac:dyDescent="0.35">
      <c r="A3038" s="8" t="s">
        <v>181</v>
      </c>
      <c r="B3038" s="54">
        <v>44277</v>
      </c>
      <c r="C3038">
        <v>0</v>
      </c>
    </row>
    <row r="3039" spans="1:3" x14ac:dyDescent="0.35">
      <c r="A3039" s="8" t="s">
        <v>181</v>
      </c>
      <c r="B3039" s="54">
        <v>44284</v>
      </c>
      <c r="C3039">
        <v>0</v>
      </c>
    </row>
    <row r="3040" spans="1:3" x14ac:dyDescent="0.35">
      <c r="A3040" s="8" t="s">
        <v>181</v>
      </c>
      <c r="B3040" s="54">
        <v>44291</v>
      </c>
      <c r="C3040">
        <v>0</v>
      </c>
    </row>
    <row r="3041" spans="1:3" x14ac:dyDescent="0.35">
      <c r="A3041" s="8" t="s">
        <v>181</v>
      </c>
      <c r="B3041" s="54">
        <v>44298</v>
      </c>
      <c r="C3041">
        <v>1</v>
      </c>
    </row>
    <row r="3042" spans="1:3" x14ac:dyDescent="0.35">
      <c r="A3042" s="8" t="s">
        <v>181</v>
      </c>
      <c r="B3042" s="54">
        <v>44305</v>
      </c>
      <c r="C3042">
        <v>1</v>
      </c>
    </row>
    <row r="3043" spans="1:3" x14ac:dyDescent="0.35">
      <c r="A3043" s="8" t="s">
        <v>181</v>
      </c>
      <c r="B3043" s="54">
        <v>44312</v>
      </c>
      <c r="C3043">
        <v>3</v>
      </c>
    </row>
    <row r="3044" spans="1:3" x14ac:dyDescent="0.35">
      <c r="A3044" s="8" t="s">
        <v>181</v>
      </c>
      <c r="B3044" s="54">
        <v>44319</v>
      </c>
      <c r="C3044">
        <v>3</v>
      </c>
    </row>
    <row r="3045" spans="1:3" x14ac:dyDescent="0.35">
      <c r="A3045" s="8" t="s">
        <v>181</v>
      </c>
      <c r="B3045" s="54">
        <v>44326</v>
      </c>
      <c r="C3045">
        <v>0</v>
      </c>
    </row>
    <row r="3046" spans="1:3" x14ac:dyDescent="0.35">
      <c r="A3046" s="8" t="s">
        <v>181</v>
      </c>
      <c r="B3046" s="54">
        <v>44333</v>
      </c>
      <c r="C3046">
        <v>1</v>
      </c>
    </row>
    <row r="3047" spans="1:3" x14ac:dyDescent="0.35">
      <c r="A3047" s="8" t="s">
        <v>181</v>
      </c>
      <c r="B3047" s="54">
        <v>44340</v>
      </c>
      <c r="C3047">
        <v>0</v>
      </c>
    </row>
    <row r="3048" spans="1:3" x14ac:dyDescent="0.35">
      <c r="A3048" s="8" t="s">
        <v>181</v>
      </c>
      <c r="B3048" s="54">
        <v>44347</v>
      </c>
      <c r="C3048">
        <v>1</v>
      </c>
    </row>
    <row r="3049" spans="1:3" x14ac:dyDescent="0.35">
      <c r="A3049" s="8" t="s">
        <v>181</v>
      </c>
      <c r="B3049" s="54">
        <v>44354</v>
      </c>
      <c r="C3049">
        <v>2</v>
      </c>
    </row>
    <row r="3050" spans="1:3" x14ac:dyDescent="0.35">
      <c r="A3050" s="8" t="s">
        <v>181</v>
      </c>
      <c r="B3050" s="54">
        <v>44361</v>
      </c>
      <c r="C3050">
        <v>3</v>
      </c>
    </row>
    <row r="3051" spans="1:3" x14ac:dyDescent="0.35">
      <c r="A3051" s="8" t="s">
        <v>181</v>
      </c>
      <c r="B3051" s="54">
        <v>44368</v>
      </c>
      <c r="C3051">
        <v>2</v>
      </c>
    </row>
    <row r="3052" spans="1:3" x14ac:dyDescent="0.35">
      <c r="A3052" s="8" t="s">
        <v>181</v>
      </c>
      <c r="B3052" s="54">
        <v>44375</v>
      </c>
      <c r="C3052">
        <v>0</v>
      </c>
    </row>
    <row r="3053" spans="1:3" x14ac:dyDescent="0.35">
      <c r="A3053" s="8" t="s">
        <v>181</v>
      </c>
      <c r="B3053" s="54">
        <v>44382</v>
      </c>
      <c r="C3053">
        <v>4</v>
      </c>
    </row>
    <row r="3054" spans="1:3" x14ac:dyDescent="0.35">
      <c r="A3054" s="8" t="s">
        <v>181</v>
      </c>
      <c r="B3054" s="54">
        <v>44389</v>
      </c>
      <c r="C3054">
        <v>0</v>
      </c>
    </row>
    <row r="3055" spans="1:3" x14ac:dyDescent="0.35">
      <c r="A3055" s="8" t="s">
        <v>181</v>
      </c>
      <c r="B3055" s="54">
        <v>44396</v>
      </c>
      <c r="C3055">
        <v>1</v>
      </c>
    </row>
    <row r="3056" spans="1:3" x14ac:dyDescent="0.35">
      <c r="A3056" s="8" t="s">
        <v>181</v>
      </c>
      <c r="B3056" s="54">
        <v>44403</v>
      </c>
      <c r="C3056">
        <v>0</v>
      </c>
    </row>
    <row r="3057" spans="1:3" x14ac:dyDescent="0.35">
      <c r="A3057" s="8" t="s">
        <v>181</v>
      </c>
      <c r="B3057" s="54">
        <v>44410</v>
      </c>
      <c r="C3057">
        <v>2</v>
      </c>
    </row>
    <row r="3058" spans="1:3" x14ac:dyDescent="0.35">
      <c r="A3058" s="8" t="s">
        <v>181</v>
      </c>
      <c r="B3058" s="54">
        <v>44417</v>
      </c>
      <c r="C3058">
        <v>2</v>
      </c>
    </row>
    <row r="3059" spans="1:3" x14ac:dyDescent="0.35">
      <c r="A3059" s="8" t="s">
        <v>181</v>
      </c>
      <c r="B3059" s="54">
        <v>44424</v>
      </c>
      <c r="C3059">
        <v>1</v>
      </c>
    </row>
    <row r="3060" spans="1:3" x14ac:dyDescent="0.35">
      <c r="A3060" s="8" t="s">
        <v>181</v>
      </c>
      <c r="B3060" s="54">
        <v>44431</v>
      </c>
      <c r="C3060">
        <v>3</v>
      </c>
    </row>
    <row r="3061" spans="1:3" x14ac:dyDescent="0.35">
      <c r="A3061" s="8" t="s">
        <v>181</v>
      </c>
      <c r="B3061" s="54">
        <v>44438</v>
      </c>
      <c r="C3061">
        <v>1</v>
      </c>
    </row>
    <row r="3062" spans="1:3" x14ac:dyDescent="0.35">
      <c r="A3062" s="8" t="s">
        <v>181</v>
      </c>
      <c r="B3062" s="54">
        <v>44445</v>
      </c>
      <c r="C3062">
        <v>2</v>
      </c>
    </row>
    <row r="3063" spans="1:3" x14ac:dyDescent="0.35">
      <c r="A3063" s="8" t="s">
        <v>181</v>
      </c>
      <c r="B3063" s="54">
        <v>44452</v>
      </c>
      <c r="C3063">
        <v>3</v>
      </c>
    </row>
    <row r="3064" spans="1:3" x14ac:dyDescent="0.35">
      <c r="A3064" s="8" t="s">
        <v>181</v>
      </c>
      <c r="B3064" s="54">
        <v>44459</v>
      </c>
      <c r="C3064">
        <v>0</v>
      </c>
    </row>
    <row r="3065" spans="1:3" x14ac:dyDescent="0.35">
      <c r="A3065" s="8" t="s">
        <v>181</v>
      </c>
      <c r="B3065" s="54">
        <v>44466</v>
      </c>
      <c r="C3065">
        <v>5</v>
      </c>
    </row>
    <row r="3066" spans="1:3" x14ac:dyDescent="0.35">
      <c r="A3066" s="8" t="s">
        <v>181</v>
      </c>
      <c r="B3066" s="54">
        <v>44473</v>
      </c>
      <c r="C3066">
        <v>2</v>
      </c>
    </row>
    <row r="3067" spans="1:3" x14ac:dyDescent="0.35">
      <c r="A3067" s="8" t="s">
        <v>181</v>
      </c>
      <c r="B3067" s="54">
        <v>44480</v>
      </c>
      <c r="C3067">
        <v>2</v>
      </c>
    </row>
    <row r="3068" spans="1:3" x14ac:dyDescent="0.35">
      <c r="A3068" s="8" t="s">
        <v>181</v>
      </c>
      <c r="B3068" s="54">
        <v>44487</v>
      </c>
      <c r="C3068">
        <v>1</v>
      </c>
    </row>
    <row r="3069" spans="1:3" x14ac:dyDescent="0.35">
      <c r="A3069" s="8" t="s">
        <v>181</v>
      </c>
      <c r="B3069" s="54">
        <v>44494</v>
      </c>
      <c r="C3069">
        <v>4</v>
      </c>
    </row>
    <row r="3070" spans="1:3" x14ac:dyDescent="0.35">
      <c r="A3070" s="8" t="s">
        <v>181</v>
      </c>
      <c r="B3070" s="54">
        <v>44501</v>
      </c>
      <c r="C3070">
        <v>2</v>
      </c>
    </row>
    <row r="3071" spans="1:3" x14ac:dyDescent="0.35">
      <c r="A3071" s="8" t="s">
        <v>181</v>
      </c>
      <c r="B3071" s="54">
        <v>44508</v>
      </c>
      <c r="C3071">
        <v>2</v>
      </c>
    </row>
    <row r="3072" spans="1:3" x14ac:dyDescent="0.35">
      <c r="A3072" s="8" t="s">
        <v>181</v>
      </c>
      <c r="B3072" s="54">
        <v>44515</v>
      </c>
      <c r="C3072">
        <v>4</v>
      </c>
    </row>
    <row r="3073" spans="1:3" x14ac:dyDescent="0.35">
      <c r="A3073" s="8" t="s">
        <v>181</v>
      </c>
      <c r="B3073" s="54">
        <v>44522</v>
      </c>
      <c r="C3073">
        <v>11</v>
      </c>
    </row>
    <row r="3074" spans="1:3" x14ac:dyDescent="0.35">
      <c r="A3074" s="8" t="s">
        <v>181</v>
      </c>
      <c r="B3074" s="54">
        <v>44529</v>
      </c>
      <c r="C3074">
        <v>6</v>
      </c>
    </row>
    <row r="3075" spans="1:3" x14ac:dyDescent="0.35">
      <c r="A3075" s="8" t="s">
        <v>181</v>
      </c>
      <c r="B3075" s="54">
        <v>44536</v>
      </c>
      <c r="C3075">
        <v>8</v>
      </c>
    </row>
    <row r="3076" spans="1:3" x14ac:dyDescent="0.35">
      <c r="A3076" s="8" t="s">
        <v>181</v>
      </c>
      <c r="B3076" s="54">
        <v>44543</v>
      </c>
      <c r="C3076">
        <v>7</v>
      </c>
    </row>
    <row r="3077" spans="1:3" x14ac:dyDescent="0.35">
      <c r="A3077" s="8" t="s">
        <v>181</v>
      </c>
      <c r="B3077" s="54">
        <v>44550</v>
      </c>
      <c r="C3077">
        <v>7</v>
      </c>
    </row>
    <row r="3078" spans="1:3" x14ac:dyDescent="0.35">
      <c r="A3078" s="8" t="s">
        <v>181</v>
      </c>
      <c r="B3078" s="54">
        <v>44557</v>
      </c>
      <c r="C3078">
        <v>3</v>
      </c>
    </row>
    <row r="3079" spans="1:3" x14ac:dyDescent="0.35">
      <c r="A3079" s="8" t="s">
        <v>181</v>
      </c>
      <c r="B3079" s="54">
        <v>44564</v>
      </c>
      <c r="C3079">
        <v>3</v>
      </c>
    </row>
    <row r="3080" spans="1:3" x14ac:dyDescent="0.35">
      <c r="A3080" s="8" t="s">
        <v>181</v>
      </c>
      <c r="B3080" s="54">
        <v>44571</v>
      </c>
      <c r="C3080">
        <v>2</v>
      </c>
    </row>
    <row r="3081" spans="1:3" x14ac:dyDescent="0.35">
      <c r="A3081" s="8" t="s">
        <v>181</v>
      </c>
      <c r="B3081" s="54">
        <v>44578</v>
      </c>
      <c r="C3081">
        <v>3</v>
      </c>
    </row>
    <row r="3082" spans="1:3" x14ac:dyDescent="0.35">
      <c r="A3082" s="8" t="s">
        <v>181</v>
      </c>
      <c r="B3082" s="54">
        <v>44585</v>
      </c>
      <c r="C3082">
        <v>3</v>
      </c>
    </row>
    <row r="3083" spans="1:3" x14ac:dyDescent="0.35">
      <c r="A3083" s="8" t="s">
        <v>181</v>
      </c>
      <c r="B3083" s="54">
        <v>44592</v>
      </c>
      <c r="C3083">
        <v>3</v>
      </c>
    </row>
    <row r="3084" spans="1:3" x14ac:dyDescent="0.35">
      <c r="A3084" s="8" t="s">
        <v>181</v>
      </c>
      <c r="B3084" s="54">
        <v>44599</v>
      </c>
      <c r="C3084">
        <v>5</v>
      </c>
    </row>
    <row r="3085" spans="1:3" x14ac:dyDescent="0.35">
      <c r="A3085" s="8" t="s">
        <v>181</v>
      </c>
      <c r="B3085" s="54">
        <v>44606</v>
      </c>
      <c r="C3085">
        <v>3</v>
      </c>
    </row>
    <row r="3086" spans="1:3" x14ac:dyDescent="0.35">
      <c r="A3086" s="8" t="s">
        <v>181</v>
      </c>
      <c r="B3086" s="54">
        <v>44613</v>
      </c>
      <c r="C3086">
        <v>4</v>
      </c>
    </row>
    <row r="3087" spans="1:3" x14ac:dyDescent="0.35">
      <c r="A3087" s="8" t="s">
        <v>181</v>
      </c>
      <c r="B3087" s="54">
        <v>44620</v>
      </c>
      <c r="C3087">
        <v>4</v>
      </c>
    </row>
    <row r="3088" spans="1:3" x14ac:dyDescent="0.35">
      <c r="A3088" s="8" t="s">
        <v>181</v>
      </c>
      <c r="B3088" s="54">
        <v>44627</v>
      </c>
      <c r="C3088">
        <v>5</v>
      </c>
    </row>
    <row r="3089" spans="1:3" x14ac:dyDescent="0.35">
      <c r="A3089" s="8" t="s">
        <v>181</v>
      </c>
      <c r="B3089" s="54">
        <v>44634</v>
      </c>
      <c r="C3089">
        <v>4</v>
      </c>
    </row>
    <row r="3090" spans="1:3" x14ac:dyDescent="0.35">
      <c r="A3090" s="8" t="s">
        <v>181</v>
      </c>
      <c r="B3090" s="54">
        <v>44641</v>
      </c>
      <c r="C3090">
        <v>3</v>
      </c>
    </row>
    <row r="3091" spans="1:3" x14ac:dyDescent="0.35">
      <c r="A3091" s="8" t="s">
        <v>181</v>
      </c>
      <c r="B3091" s="54">
        <v>44648</v>
      </c>
      <c r="C3091">
        <v>3</v>
      </c>
    </row>
    <row r="3092" spans="1:3" x14ac:dyDescent="0.35">
      <c r="A3092" s="8" t="s">
        <v>181</v>
      </c>
      <c r="B3092" s="54">
        <v>44655</v>
      </c>
      <c r="C3092">
        <v>5</v>
      </c>
    </row>
    <row r="3093" spans="1:3" x14ac:dyDescent="0.35">
      <c r="A3093" s="8" t="s">
        <v>181</v>
      </c>
      <c r="B3093" s="54">
        <v>44662</v>
      </c>
      <c r="C3093">
        <v>0</v>
      </c>
    </row>
    <row r="3094" spans="1:3" x14ac:dyDescent="0.35">
      <c r="A3094" s="8" t="s">
        <v>181</v>
      </c>
      <c r="B3094" s="54">
        <v>44669</v>
      </c>
      <c r="C3094">
        <v>6</v>
      </c>
    </row>
    <row r="3095" spans="1:3" x14ac:dyDescent="0.35">
      <c r="A3095" s="8" t="s">
        <v>181</v>
      </c>
      <c r="B3095" s="54">
        <v>44676</v>
      </c>
      <c r="C3095">
        <v>5</v>
      </c>
    </row>
    <row r="3096" spans="1:3" x14ac:dyDescent="0.35">
      <c r="A3096" s="8" t="s">
        <v>181</v>
      </c>
      <c r="B3096" s="54">
        <v>44683</v>
      </c>
      <c r="C3096">
        <v>4</v>
      </c>
    </row>
    <row r="3097" spans="1:3" x14ac:dyDescent="0.35">
      <c r="A3097" s="8" t="s">
        <v>181</v>
      </c>
      <c r="B3097" s="54">
        <v>44690</v>
      </c>
      <c r="C3097">
        <v>5</v>
      </c>
    </row>
    <row r="3098" spans="1:3" x14ac:dyDescent="0.35">
      <c r="A3098" s="8" t="s">
        <v>181</v>
      </c>
      <c r="B3098" s="54">
        <v>44697</v>
      </c>
      <c r="C3098">
        <v>7</v>
      </c>
    </row>
    <row r="3099" spans="1:3" x14ac:dyDescent="0.35">
      <c r="A3099" s="8" t="s">
        <v>181</v>
      </c>
      <c r="B3099" s="54">
        <v>44704</v>
      </c>
      <c r="C3099">
        <v>6</v>
      </c>
    </row>
    <row r="3100" spans="1:3" x14ac:dyDescent="0.35">
      <c r="A3100" s="8" t="s">
        <v>181</v>
      </c>
      <c r="B3100" s="54">
        <v>44711</v>
      </c>
      <c r="C3100">
        <v>8</v>
      </c>
    </row>
    <row r="3101" spans="1:3" x14ac:dyDescent="0.35">
      <c r="A3101" s="8" t="s">
        <v>181</v>
      </c>
      <c r="B3101" s="54">
        <v>44718</v>
      </c>
      <c r="C3101">
        <v>7</v>
      </c>
    </row>
    <row r="3102" spans="1:3" x14ac:dyDescent="0.35">
      <c r="A3102" s="8" t="s">
        <v>181</v>
      </c>
      <c r="B3102" s="54">
        <v>44725</v>
      </c>
      <c r="C3102">
        <v>8</v>
      </c>
    </row>
    <row r="3103" spans="1:3" x14ac:dyDescent="0.35">
      <c r="A3103" s="8" t="s">
        <v>181</v>
      </c>
      <c r="B3103" s="54">
        <v>44732</v>
      </c>
      <c r="C3103">
        <v>9</v>
      </c>
    </row>
    <row r="3104" spans="1:3" x14ac:dyDescent="0.35">
      <c r="A3104" s="8" t="s">
        <v>181</v>
      </c>
      <c r="B3104" s="54">
        <v>44739</v>
      </c>
      <c r="C3104">
        <v>8</v>
      </c>
    </row>
    <row r="3105" spans="1:3" x14ac:dyDescent="0.35">
      <c r="A3105" s="8" t="s">
        <v>181</v>
      </c>
      <c r="B3105" s="54">
        <v>44746</v>
      </c>
      <c r="C3105">
        <v>8</v>
      </c>
    </row>
    <row r="3106" spans="1:3" x14ac:dyDescent="0.35">
      <c r="A3106" s="8" t="s">
        <v>181</v>
      </c>
      <c r="B3106" s="54">
        <v>44753</v>
      </c>
      <c r="C3106">
        <v>10</v>
      </c>
    </row>
    <row r="3107" spans="1:3" x14ac:dyDescent="0.35">
      <c r="A3107" s="8" t="s">
        <v>181</v>
      </c>
      <c r="B3107" s="54">
        <v>44760</v>
      </c>
      <c r="C3107">
        <v>7</v>
      </c>
    </row>
    <row r="3108" spans="1:3" x14ac:dyDescent="0.35">
      <c r="A3108" s="8" t="s">
        <v>181</v>
      </c>
      <c r="B3108" s="54">
        <v>44767</v>
      </c>
      <c r="C3108">
        <v>9</v>
      </c>
    </row>
    <row r="3109" spans="1:3" x14ac:dyDescent="0.35">
      <c r="A3109" s="8" t="s">
        <v>181</v>
      </c>
      <c r="B3109" s="54">
        <v>44774</v>
      </c>
      <c r="C3109">
        <v>8</v>
      </c>
    </row>
    <row r="3110" spans="1:3" x14ac:dyDescent="0.35">
      <c r="A3110" s="8" t="s">
        <v>181</v>
      </c>
      <c r="B3110" s="54">
        <v>44781</v>
      </c>
      <c r="C3110">
        <v>8</v>
      </c>
    </row>
    <row r="3111" spans="1:3" x14ac:dyDescent="0.35">
      <c r="A3111" s="8" t="s">
        <v>181</v>
      </c>
      <c r="B3111" s="54">
        <v>44788</v>
      </c>
      <c r="C3111">
        <v>8</v>
      </c>
    </row>
    <row r="3112" spans="1:3" x14ac:dyDescent="0.35">
      <c r="A3112" s="8" t="s">
        <v>181</v>
      </c>
      <c r="B3112" s="54">
        <v>44795</v>
      </c>
      <c r="C3112">
        <v>9</v>
      </c>
    </row>
    <row r="3113" spans="1:3" x14ac:dyDescent="0.35">
      <c r="A3113" s="8" t="s">
        <v>181</v>
      </c>
      <c r="B3113" s="54">
        <v>44802</v>
      </c>
      <c r="C3113">
        <v>7</v>
      </c>
    </row>
    <row r="3114" spans="1:3" x14ac:dyDescent="0.35">
      <c r="A3114" s="8" t="s">
        <v>181</v>
      </c>
      <c r="B3114" s="54">
        <v>44809</v>
      </c>
      <c r="C3114">
        <v>8</v>
      </c>
    </row>
    <row r="3115" spans="1:3" x14ac:dyDescent="0.35">
      <c r="A3115" s="8" t="s">
        <v>181</v>
      </c>
      <c r="B3115" s="54">
        <v>44816</v>
      </c>
      <c r="C3115">
        <v>10</v>
      </c>
    </row>
    <row r="3116" spans="1:3" x14ac:dyDescent="0.35">
      <c r="A3116" s="8" t="s">
        <v>181</v>
      </c>
      <c r="B3116" s="54">
        <v>44823</v>
      </c>
      <c r="C3116">
        <v>9</v>
      </c>
    </row>
    <row r="3117" spans="1:3" x14ac:dyDescent="0.35">
      <c r="A3117" s="8" t="s">
        <v>181</v>
      </c>
      <c r="B3117" s="54">
        <v>44830</v>
      </c>
      <c r="C3117">
        <v>9</v>
      </c>
    </row>
    <row r="3118" spans="1:3" x14ac:dyDescent="0.35">
      <c r="A3118" s="8" t="s">
        <v>181</v>
      </c>
      <c r="B3118" s="54">
        <v>44837</v>
      </c>
      <c r="C3118">
        <v>8</v>
      </c>
    </row>
    <row r="3119" spans="1:3" x14ac:dyDescent="0.35">
      <c r="A3119" s="8" t="s">
        <v>181</v>
      </c>
      <c r="B3119" s="54">
        <v>44844</v>
      </c>
      <c r="C3119">
        <v>8</v>
      </c>
    </row>
    <row r="3120" spans="1:3" x14ac:dyDescent="0.35">
      <c r="A3120" s="8" t="s">
        <v>181</v>
      </c>
      <c r="B3120" s="54">
        <v>44851</v>
      </c>
      <c r="C3120">
        <v>8</v>
      </c>
    </row>
    <row r="3121" spans="1:3" x14ac:dyDescent="0.35">
      <c r="A3121" s="8" t="s">
        <v>181</v>
      </c>
      <c r="B3121" s="54">
        <v>44858</v>
      </c>
      <c r="C3121">
        <v>9</v>
      </c>
    </row>
    <row r="3122" spans="1:3" x14ac:dyDescent="0.35">
      <c r="A3122" s="8" t="s">
        <v>181</v>
      </c>
      <c r="B3122" s="54">
        <v>44865</v>
      </c>
      <c r="C3122">
        <v>9</v>
      </c>
    </row>
    <row r="3123" spans="1:3" x14ac:dyDescent="0.35">
      <c r="A3123" s="8" t="s">
        <v>181</v>
      </c>
      <c r="B3123" s="54">
        <v>44872</v>
      </c>
      <c r="C3123">
        <v>8</v>
      </c>
    </row>
    <row r="3124" spans="1:3" x14ac:dyDescent="0.35">
      <c r="A3124" s="8" t="s">
        <v>181</v>
      </c>
      <c r="B3124" s="54">
        <v>44879</v>
      </c>
      <c r="C3124">
        <v>0</v>
      </c>
    </row>
    <row r="3125" spans="1:3" x14ac:dyDescent="0.35">
      <c r="A3125" s="8" t="s">
        <v>181</v>
      </c>
      <c r="B3125" s="54">
        <v>44886</v>
      </c>
      <c r="C3125">
        <v>18</v>
      </c>
    </row>
    <row r="3126" spans="1:3" x14ac:dyDescent="0.35">
      <c r="A3126" s="8" t="s">
        <v>181</v>
      </c>
      <c r="B3126" s="54">
        <v>44893</v>
      </c>
      <c r="C3126">
        <v>11</v>
      </c>
    </row>
    <row r="3127" spans="1:3" x14ac:dyDescent="0.35">
      <c r="A3127" s="8" t="s">
        <v>181</v>
      </c>
      <c r="B3127" s="54">
        <v>44900</v>
      </c>
      <c r="C3127">
        <v>16</v>
      </c>
    </row>
    <row r="3128" spans="1:3" x14ac:dyDescent="0.35">
      <c r="A3128" s="8" t="s">
        <v>181</v>
      </c>
      <c r="B3128" s="54">
        <v>44907</v>
      </c>
      <c r="C3128">
        <v>14</v>
      </c>
    </row>
    <row r="3129" spans="1:3" x14ac:dyDescent="0.35">
      <c r="A3129" s="8" t="s">
        <v>181</v>
      </c>
      <c r="B3129" s="54">
        <v>44914</v>
      </c>
      <c r="C3129">
        <v>11</v>
      </c>
    </row>
    <row r="3130" spans="1:3" x14ac:dyDescent="0.35">
      <c r="A3130" s="8" t="s">
        <v>181</v>
      </c>
      <c r="B3130" s="54">
        <v>44921</v>
      </c>
      <c r="C3130">
        <v>9</v>
      </c>
    </row>
    <row r="3131" spans="1:3" x14ac:dyDescent="0.35">
      <c r="A3131" s="8" t="s">
        <v>182</v>
      </c>
      <c r="B3131" s="54">
        <v>44200</v>
      </c>
      <c r="C3131">
        <v>0</v>
      </c>
    </row>
    <row r="3132" spans="1:3" x14ac:dyDescent="0.35">
      <c r="A3132" s="8" t="s">
        <v>182</v>
      </c>
      <c r="B3132" s="54">
        <v>44207</v>
      </c>
      <c r="C3132">
        <v>0</v>
      </c>
    </row>
    <row r="3133" spans="1:3" x14ac:dyDescent="0.35">
      <c r="A3133" s="8" t="s">
        <v>182</v>
      </c>
      <c r="B3133" s="54">
        <v>44214</v>
      </c>
      <c r="C3133">
        <v>0</v>
      </c>
    </row>
    <row r="3134" spans="1:3" x14ac:dyDescent="0.35">
      <c r="A3134" s="8" t="s">
        <v>182</v>
      </c>
      <c r="B3134" s="54">
        <v>44221</v>
      </c>
      <c r="C3134">
        <v>0</v>
      </c>
    </row>
    <row r="3135" spans="1:3" x14ac:dyDescent="0.35">
      <c r="A3135" s="8" t="s">
        <v>182</v>
      </c>
      <c r="B3135" s="54">
        <v>44228</v>
      </c>
      <c r="C3135">
        <v>1</v>
      </c>
    </row>
    <row r="3136" spans="1:3" x14ac:dyDescent="0.35">
      <c r="A3136" s="8" t="s">
        <v>182</v>
      </c>
      <c r="B3136" s="54">
        <v>44235</v>
      </c>
      <c r="C3136">
        <v>0</v>
      </c>
    </row>
    <row r="3137" spans="1:3" x14ac:dyDescent="0.35">
      <c r="A3137" s="8" t="s">
        <v>182</v>
      </c>
      <c r="B3137" s="54">
        <v>44242</v>
      </c>
      <c r="C3137">
        <v>1</v>
      </c>
    </row>
    <row r="3138" spans="1:3" x14ac:dyDescent="0.35">
      <c r="A3138" s="8" t="s">
        <v>182</v>
      </c>
      <c r="B3138" s="54">
        <v>44249</v>
      </c>
      <c r="C3138">
        <v>0</v>
      </c>
    </row>
    <row r="3139" spans="1:3" x14ac:dyDescent="0.35">
      <c r="A3139" s="8" t="s">
        <v>182</v>
      </c>
      <c r="B3139" s="54">
        <v>44256</v>
      </c>
      <c r="C3139">
        <v>1</v>
      </c>
    </row>
    <row r="3140" spans="1:3" x14ac:dyDescent="0.35">
      <c r="A3140" s="8" t="s">
        <v>182</v>
      </c>
      <c r="B3140" s="54">
        <v>44263</v>
      </c>
      <c r="C3140">
        <v>1</v>
      </c>
    </row>
    <row r="3141" spans="1:3" x14ac:dyDescent="0.35">
      <c r="A3141" s="8" t="s">
        <v>182</v>
      </c>
      <c r="B3141" s="54">
        <v>44270</v>
      </c>
      <c r="C3141">
        <v>0</v>
      </c>
    </row>
    <row r="3142" spans="1:3" x14ac:dyDescent="0.35">
      <c r="A3142" s="8" t="s">
        <v>182</v>
      </c>
      <c r="B3142" s="54">
        <v>44277</v>
      </c>
      <c r="C3142">
        <v>0</v>
      </c>
    </row>
    <row r="3143" spans="1:3" x14ac:dyDescent="0.35">
      <c r="A3143" s="8" t="s">
        <v>182</v>
      </c>
      <c r="B3143" s="54">
        <v>44284</v>
      </c>
      <c r="C3143">
        <v>2</v>
      </c>
    </row>
    <row r="3144" spans="1:3" x14ac:dyDescent="0.35">
      <c r="A3144" s="8" t="s">
        <v>182</v>
      </c>
      <c r="B3144" s="54">
        <v>44291</v>
      </c>
      <c r="C3144">
        <v>3</v>
      </c>
    </row>
    <row r="3145" spans="1:3" x14ac:dyDescent="0.35">
      <c r="A3145" s="8" t="s">
        <v>182</v>
      </c>
      <c r="B3145" s="54">
        <v>44298</v>
      </c>
      <c r="C3145">
        <v>3</v>
      </c>
    </row>
    <row r="3146" spans="1:3" x14ac:dyDescent="0.35">
      <c r="A3146" s="8" t="s">
        <v>182</v>
      </c>
      <c r="B3146" s="54">
        <v>44305</v>
      </c>
      <c r="C3146">
        <v>1</v>
      </c>
    </row>
    <row r="3147" spans="1:3" x14ac:dyDescent="0.35">
      <c r="A3147" s="8" t="s">
        <v>182</v>
      </c>
      <c r="B3147" s="54">
        <v>44312</v>
      </c>
      <c r="C3147">
        <v>2</v>
      </c>
    </row>
    <row r="3148" spans="1:3" x14ac:dyDescent="0.35">
      <c r="A3148" s="8" t="s">
        <v>182</v>
      </c>
      <c r="B3148" s="54">
        <v>44319</v>
      </c>
      <c r="C3148">
        <v>2</v>
      </c>
    </row>
    <row r="3149" spans="1:3" x14ac:dyDescent="0.35">
      <c r="A3149" s="8" t="s">
        <v>182</v>
      </c>
      <c r="B3149" s="54">
        <v>44326</v>
      </c>
      <c r="C3149">
        <v>3</v>
      </c>
    </row>
    <row r="3150" spans="1:3" x14ac:dyDescent="0.35">
      <c r="A3150" s="8" t="s">
        <v>182</v>
      </c>
      <c r="B3150" s="54">
        <v>44333</v>
      </c>
      <c r="C3150">
        <v>0</v>
      </c>
    </row>
    <row r="3151" spans="1:3" x14ac:dyDescent="0.35">
      <c r="A3151" s="8" t="s">
        <v>182</v>
      </c>
      <c r="B3151" s="54">
        <v>44340</v>
      </c>
      <c r="C3151">
        <v>4</v>
      </c>
    </row>
    <row r="3152" spans="1:3" x14ac:dyDescent="0.35">
      <c r="A3152" s="8" t="s">
        <v>182</v>
      </c>
      <c r="B3152" s="54">
        <v>44347</v>
      </c>
      <c r="C3152">
        <v>0</v>
      </c>
    </row>
    <row r="3153" spans="1:3" x14ac:dyDescent="0.35">
      <c r="A3153" s="8" t="s">
        <v>182</v>
      </c>
      <c r="B3153" s="54">
        <v>44354</v>
      </c>
      <c r="C3153">
        <v>0</v>
      </c>
    </row>
    <row r="3154" spans="1:3" x14ac:dyDescent="0.35">
      <c r="A3154" s="8" t="s">
        <v>182</v>
      </c>
      <c r="B3154" s="54">
        <v>44361</v>
      </c>
      <c r="C3154">
        <v>4</v>
      </c>
    </row>
    <row r="3155" spans="1:3" x14ac:dyDescent="0.35">
      <c r="A3155" s="8" t="s">
        <v>182</v>
      </c>
      <c r="B3155" s="54">
        <v>44368</v>
      </c>
      <c r="C3155">
        <v>5</v>
      </c>
    </row>
    <row r="3156" spans="1:3" x14ac:dyDescent="0.35">
      <c r="A3156" s="8" t="s">
        <v>182</v>
      </c>
      <c r="B3156" s="54">
        <v>44375</v>
      </c>
      <c r="C3156">
        <v>3</v>
      </c>
    </row>
    <row r="3157" spans="1:3" x14ac:dyDescent="0.35">
      <c r="A3157" s="8" t="s">
        <v>182</v>
      </c>
      <c r="B3157" s="54">
        <v>44382</v>
      </c>
      <c r="C3157">
        <v>4</v>
      </c>
    </row>
    <row r="3158" spans="1:3" x14ac:dyDescent="0.35">
      <c r="A3158" s="8" t="s">
        <v>182</v>
      </c>
      <c r="B3158" s="54">
        <v>44389</v>
      </c>
      <c r="C3158">
        <v>6</v>
      </c>
    </row>
    <row r="3159" spans="1:3" x14ac:dyDescent="0.35">
      <c r="A3159" s="8" t="s">
        <v>182</v>
      </c>
      <c r="B3159" s="54">
        <v>44396</v>
      </c>
      <c r="C3159">
        <v>4</v>
      </c>
    </row>
    <row r="3160" spans="1:3" x14ac:dyDescent="0.35">
      <c r="A3160" s="8" t="s">
        <v>182</v>
      </c>
      <c r="B3160" s="54">
        <v>44403</v>
      </c>
      <c r="C3160">
        <v>5</v>
      </c>
    </row>
    <row r="3161" spans="1:3" x14ac:dyDescent="0.35">
      <c r="A3161" s="8" t="s">
        <v>182</v>
      </c>
      <c r="B3161" s="54">
        <v>44410</v>
      </c>
      <c r="C3161">
        <v>4</v>
      </c>
    </row>
    <row r="3162" spans="1:3" x14ac:dyDescent="0.35">
      <c r="A3162" s="8" t="s">
        <v>182</v>
      </c>
      <c r="B3162" s="54">
        <v>44417</v>
      </c>
      <c r="C3162">
        <v>3</v>
      </c>
    </row>
    <row r="3163" spans="1:3" x14ac:dyDescent="0.35">
      <c r="A3163" s="8" t="s">
        <v>182</v>
      </c>
      <c r="B3163" s="54">
        <v>44424</v>
      </c>
      <c r="C3163">
        <v>4</v>
      </c>
    </row>
    <row r="3164" spans="1:3" x14ac:dyDescent="0.35">
      <c r="A3164" s="8" t="s">
        <v>182</v>
      </c>
      <c r="B3164" s="54">
        <v>44431</v>
      </c>
      <c r="C3164">
        <v>2</v>
      </c>
    </row>
    <row r="3165" spans="1:3" x14ac:dyDescent="0.35">
      <c r="A3165" s="8" t="s">
        <v>182</v>
      </c>
      <c r="B3165" s="54">
        <v>44438</v>
      </c>
      <c r="C3165">
        <v>4</v>
      </c>
    </row>
    <row r="3166" spans="1:3" x14ac:dyDescent="0.35">
      <c r="A3166" s="8" t="s">
        <v>182</v>
      </c>
      <c r="B3166" s="54">
        <v>44445</v>
      </c>
      <c r="C3166">
        <v>3</v>
      </c>
    </row>
    <row r="3167" spans="1:3" x14ac:dyDescent="0.35">
      <c r="A3167" s="8" t="s">
        <v>182</v>
      </c>
      <c r="B3167" s="54">
        <v>44452</v>
      </c>
      <c r="C3167">
        <v>3</v>
      </c>
    </row>
    <row r="3168" spans="1:3" x14ac:dyDescent="0.35">
      <c r="A3168" s="8" t="s">
        <v>182</v>
      </c>
      <c r="B3168" s="54">
        <v>44459</v>
      </c>
      <c r="C3168">
        <v>0</v>
      </c>
    </row>
    <row r="3169" spans="1:3" x14ac:dyDescent="0.35">
      <c r="A3169" s="8" t="s">
        <v>182</v>
      </c>
      <c r="B3169" s="54">
        <v>44466</v>
      </c>
      <c r="C3169">
        <v>0</v>
      </c>
    </row>
    <row r="3170" spans="1:3" x14ac:dyDescent="0.35">
      <c r="A3170" s="8" t="s">
        <v>182</v>
      </c>
      <c r="B3170" s="54">
        <v>44473</v>
      </c>
      <c r="C3170">
        <v>0</v>
      </c>
    </row>
    <row r="3171" spans="1:3" x14ac:dyDescent="0.35">
      <c r="A3171" s="8" t="s">
        <v>182</v>
      </c>
      <c r="B3171" s="54">
        <v>44480</v>
      </c>
      <c r="C3171">
        <v>4</v>
      </c>
    </row>
    <row r="3172" spans="1:3" x14ac:dyDescent="0.35">
      <c r="A3172" s="8" t="s">
        <v>182</v>
      </c>
      <c r="B3172" s="54">
        <v>44487</v>
      </c>
      <c r="C3172">
        <v>3</v>
      </c>
    </row>
    <row r="3173" spans="1:3" x14ac:dyDescent="0.35">
      <c r="A3173" s="8" t="s">
        <v>182</v>
      </c>
      <c r="B3173" s="54">
        <v>44494</v>
      </c>
      <c r="C3173">
        <v>3</v>
      </c>
    </row>
    <row r="3174" spans="1:3" x14ac:dyDescent="0.35">
      <c r="A3174" s="8" t="s">
        <v>182</v>
      </c>
      <c r="B3174" s="54">
        <v>44501</v>
      </c>
      <c r="C3174">
        <v>2</v>
      </c>
    </row>
    <row r="3175" spans="1:3" x14ac:dyDescent="0.35">
      <c r="A3175" s="8" t="s">
        <v>182</v>
      </c>
      <c r="B3175" s="54">
        <v>44508</v>
      </c>
      <c r="C3175">
        <v>3</v>
      </c>
    </row>
    <row r="3176" spans="1:3" x14ac:dyDescent="0.35">
      <c r="A3176" s="8" t="s">
        <v>182</v>
      </c>
      <c r="B3176" s="54">
        <v>44515</v>
      </c>
      <c r="C3176">
        <v>0</v>
      </c>
    </row>
    <row r="3177" spans="1:3" x14ac:dyDescent="0.35">
      <c r="A3177" s="8" t="s">
        <v>182</v>
      </c>
      <c r="B3177" s="54">
        <v>44522</v>
      </c>
      <c r="C3177">
        <v>3</v>
      </c>
    </row>
    <row r="3178" spans="1:3" x14ac:dyDescent="0.35">
      <c r="A3178" s="8" t="s">
        <v>182</v>
      </c>
      <c r="B3178" s="54">
        <v>44529</v>
      </c>
      <c r="C3178">
        <v>4</v>
      </c>
    </row>
    <row r="3179" spans="1:3" x14ac:dyDescent="0.35">
      <c r="A3179" s="8" t="s">
        <v>182</v>
      </c>
      <c r="B3179" s="54">
        <v>44536</v>
      </c>
      <c r="C3179">
        <v>1</v>
      </c>
    </row>
    <row r="3180" spans="1:3" x14ac:dyDescent="0.35">
      <c r="A3180" s="8" t="s">
        <v>182</v>
      </c>
      <c r="B3180" s="54">
        <v>44543</v>
      </c>
      <c r="C3180">
        <v>1</v>
      </c>
    </row>
    <row r="3181" spans="1:3" x14ac:dyDescent="0.35">
      <c r="A3181" s="8" t="s">
        <v>182</v>
      </c>
      <c r="B3181" s="54">
        <v>44550</v>
      </c>
      <c r="C3181">
        <v>8</v>
      </c>
    </row>
    <row r="3182" spans="1:3" x14ac:dyDescent="0.35">
      <c r="A3182" s="8" t="s">
        <v>182</v>
      </c>
      <c r="B3182" s="54">
        <v>44557</v>
      </c>
      <c r="C3182">
        <v>2</v>
      </c>
    </row>
    <row r="3183" spans="1:3" x14ac:dyDescent="0.35">
      <c r="A3183" s="8" t="s">
        <v>182</v>
      </c>
      <c r="B3183" s="54">
        <v>44564</v>
      </c>
      <c r="C3183">
        <v>3</v>
      </c>
    </row>
    <row r="3184" spans="1:3" x14ac:dyDescent="0.35">
      <c r="A3184" s="8" t="s">
        <v>182</v>
      </c>
      <c r="B3184" s="54">
        <v>44571</v>
      </c>
      <c r="C3184">
        <v>3</v>
      </c>
    </row>
    <row r="3185" spans="1:3" x14ac:dyDescent="0.35">
      <c r="A3185" s="8" t="s">
        <v>182</v>
      </c>
      <c r="B3185" s="54">
        <v>44578</v>
      </c>
      <c r="C3185">
        <v>2</v>
      </c>
    </row>
    <row r="3186" spans="1:3" x14ac:dyDescent="0.35">
      <c r="A3186" s="8" t="s">
        <v>182</v>
      </c>
      <c r="B3186" s="54">
        <v>44585</v>
      </c>
      <c r="C3186">
        <v>2</v>
      </c>
    </row>
    <row r="3187" spans="1:3" x14ac:dyDescent="0.35">
      <c r="A3187" s="8" t="s">
        <v>182</v>
      </c>
      <c r="B3187" s="54">
        <v>44592</v>
      </c>
      <c r="C3187">
        <v>2</v>
      </c>
    </row>
    <row r="3188" spans="1:3" x14ac:dyDescent="0.35">
      <c r="A3188" s="8" t="s">
        <v>182</v>
      </c>
      <c r="B3188" s="54">
        <v>44599</v>
      </c>
      <c r="C3188">
        <v>6</v>
      </c>
    </row>
    <row r="3189" spans="1:3" x14ac:dyDescent="0.35">
      <c r="A3189" s="8" t="s">
        <v>182</v>
      </c>
      <c r="B3189" s="54">
        <v>44606</v>
      </c>
      <c r="C3189">
        <v>5</v>
      </c>
    </row>
    <row r="3190" spans="1:3" x14ac:dyDescent="0.35">
      <c r="A3190" s="8" t="s">
        <v>182</v>
      </c>
      <c r="B3190" s="54">
        <v>44613</v>
      </c>
      <c r="C3190">
        <v>3</v>
      </c>
    </row>
    <row r="3191" spans="1:3" x14ac:dyDescent="0.35">
      <c r="A3191" s="8" t="s">
        <v>182</v>
      </c>
      <c r="B3191" s="54">
        <v>44620</v>
      </c>
      <c r="C3191">
        <v>0</v>
      </c>
    </row>
    <row r="3192" spans="1:3" x14ac:dyDescent="0.35">
      <c r="A3192" s="8" t="s">
        <v>182</v>
      </c>
      <c r="B3192" s="54">
        <v>44627</v>
      </c>
      <c r="C3192">
        <v>8</v>
      </c>
    </row>
    <row r="3193" spans="1:3" x14ac:dyDescent="0.35">
      <c r="A3193" s="8" t="s">
        <v>182</v>
      </c>
      <c r="B3193" s="54">
        <v>44634</v>
      </c>
      <c r="C3193">
        <v>5</v>
      </c>
    </row>
    <row r="3194" spans="1:3" x14ac:dyDescent="0.35">
      <c r="A3194" s="8" t="s">
        <v>182</v>
      </c>
      <c r="B3194" s="54">
        <v>44641</v>
      </c>
      <c r="C3194">
        <v>4</v>
      </c>
    </row>
    <row r="3195" spans="1:3" x14ac:dyDescent="0.35">
      <c r="A3195" s="8" t="s">
        <v>182</v>
      </c>
      <c r="B3195" s="54">
        <v>44648</v>
      </c>
      <c r="C3195">
        <v>4</v>
      </c>
    </row>
    <row r="3196" spans="1:3" x14ac:dyDescent="0.35">
      <c r="A3196" s="8" t="s">
        <v>182</v>
      </c>
      <c r="B3196" s="54">
        <v>44655</v>
      </c>
      <c r="C3196">
        <v>7</v>
      </c>
    </row>
    <row r="3197" spans="1:3" x14ac:dyDescent="0.35">
      <c r="A3197" s="8" t="s">
        <v>182</v>
      </c>
      <c r="B3197" s="54">
        <v>44662</v>
      </c>
      <c r="C3197">
        <v>6</v>
      </c>
    </row>
    <row r="3198" spans="1:3" x14ac:dyDescent="0.35">
      <c r="A3198" s="8" t="s">
        <v>182</v>
      </c>
      <c r="B3198" s="54">
        <v>44669</v>
      </c>
      <c r="C3198">
        <v>7</v>
      </c>
    </row>
    <row r="3199" spans="1:3" x14ac:dyDescent="0.35">
      <c r="A3199" s="8" t="s">
        <v>182</v>
      </c>
      <c r="B3199" s="54">
        <v>44676</v>
      </c>
      <c r="C3199">
        <v>8</v>
      </c>
    </row>
    <row r="3200" spans="1:3" x14ac:dyDescent="0.35">
      <c r="A3200" s="8" t="s">
        <v>182</v>
      </c>
      <c r="B3200" s="54">
        <v>44683</v>
      </c>
      <c r="C3200">
        <v>7</v>
      </c>
    </row>
    <row r="3201" spans="1:3" x14ac:dyDescent="0.35">
      <c r="A3201" s="8" t="s">
        <v>182</v>
      </c>
      <c r="B3201" s="54">
        <v>44690</v>
      </c>
      <c r="C3201">
        <v>10</v>
      </c>
    </row>
    <row r="3202" spans="1:3" x14ac:dyDescent="0.35">
      <c r="A3202" s="8" t="s">
        <v>182</v>
      </c>
      <c r="B3202" s="54">
        <v>44697</v>
      </c>
      <c r="C3202">
        <v>9</v>
      </c>
    </row>
    <row r="3203" spans="1:3" x14ac:dyDescent="0.35">
      <c r="A3203" s="8" t="s">
        <v>182</v>
      </c>
      <c r="B3203" s="54">
        <v>44704</v>
      </c>
      <c r="C3203">
        <v>9</v>
      </c>
    </row>
    <row r="3204" spans="1:3" x14ac:dyDescent="0.35">
      <c r="A3204" s="8" t="s">
        <v>182</v>
      </c>
      <c r="B3204" s="54">
        <v>44711</v>
      </c>
      <c r="C3204">
        <v>9</v>
      </c>
    </row>
    <row r="3205" spans="1:3" x14ac:dyDescent="0.35">
      <c r="A3205" s="8" t="s">
        <v>182</v>
      </c>
      <c r="B3205" s="54">
        <v>44718</v>
      </c>
      <c r="C3205">
        <v>8</v>
      </c>
    </row>
    <row r="3206" spans="1:3" x14ac:dyDescent="0.35">
      <c r="A3206" s="8" t="s">
        <v>182</v>
      </c>
      <c r="B3206" s="54">
        <v>44725</v>
      </c>
      <c r="C3206">
        <v>10</v>
      </c>
    </row>
    <row r="3207" spans="1:3" x14ac:dyDescent="0.35">
      <c r="A3207" s="8" t="s">
        <v>182</v>
      </c>
      <c r="B3207" s="54">
        <v>44732</v>
      </c>
      <c r="C3207">
        <v>10</v>
      </c>
    </row>
    <row r="3208" spans="1:3" x14ac:dyDescent="0.35">
      <c r="A3208" s="8" t="s">
        <v>182</v>
      </c>
      <c r="B3208" s="54">
        <v>44739</v>
      </c>
      <c r="C3208">
        <v>10</v>
      </c>
    </row>
    <row r="3209" spans="1:3" x14ac:dyDescent="0.35">
      <c r="A3209" s="8" t="s">
        <v>182</v>
      </c>
      <c r="B3209" s="54">
        <v>44746</v>
      </c>
      <c r="C3209">
        <v>12</v>
      </c>
    </row>
    <row r="3210" spans="1:3" x14ac:dyDescent="0.35">
      <c r="A3210" s="8" t="s">
        <v>182</v>
      </c>
      <c r="B3210" s="54">
        <v>44753</v>
      </c>
      <c r="C3210">
        <v>9</v>
      </c>
    </row>
    <row r="3211" spans="1:3" x14ac:dyDescent="0.35">
      <c r="A3211" s="8" t="s">
        <v>182</v>
      </c>
      <c r="B3211" s="54">
        <v>44760</v>
      </c>
      <c r="C3211">
        <v>12</v>
      </c>
    </row>
    <row r="3212" spans="1:3" x14ac:dyDescent="0.35">
      <c r="A3212" s="8" t="s">
        <v>182</v>
      </c>
      <c r="B3212" s="54">
        <v>44767</v>
      </c>
      <c r="C3212">
        <v>9</v>
      </c>
    </row>
    <row r="3213" spans="1:3" x14ac:dyDescent="0.35">
      <c r="A3213" s="8" t="s">
        <v>182</v>
      </c>
      <c r="B3213" s="54">
        <v>44774</v>
      </c>
      <c r="C3213">
        <v>12</v>
      </c>
    </row>
    <row r="3214" spans="1:3" x14ac:dyDescent="0.35">
      <c r="A3214" s="8" t="s">
        <v>182</v>
      </c>
      <c r="B3214" s="54">
        <v>44781</v>
      </c>
      <c r="C3214">
        <v>11</v>
      </c>
    </row>
    <row r="3215" spans="1:3" x14ac:dyDescent="0.35">
      <c r="A3215" s="8" t="s">
        <v>182</v>
      </c>
      <c r="B3215" s="54">
        <v>44788</v>
      </c>
      <c r="C3215">
        <v>11</v>
      </c>
    </row>
    <row r="3216" spans="1:3" x14ac:dyDescent="0.35">
      <c r="A3216" s="8" t="s">
        <v>182</v>
      </c>
      <c r="B3216" s="54">
        <v>44795</v>
      </c>
      <c r="C3216">
        <v>9</v>
      </c>
    </row>
    <row r="3217" spans="1:3" x14ac:dyDescent="0.35">
      <c r="A3217" s="8" t="s">
        <v>182</v>
      </c>
      <c r="B3217" s="54">
        <v>44802</v>
      </c>
      <c r="C3217">
        <v>12</v>
      </c>
    </row>
    <row r="3218" spans="1:3" x14ac:dyDescent="0.35">
      <c r="A3218" s="8" t="s">
        <v>182</v>
      </c>
      <c r="B3218" s="54">
        <v>44809</v>
      </c>
      <c r="C3218">
        <v>10</v>
      </c>
    </row>
    <row r="3219" spans="1:3" x14ac:dyDescent="0.35">
      <c r="A3219" s="8" t="s">
        <v>182</v>
      </c>
      <c r="B3219" s="54">
        <v>44816</v>
      </c>
      <c r="C3219">
        <v>9</v>
      </c>
    </row>
    <row r="3220" spans="1:3" x14ac:dyDescent="0.35">
      <c r="A3220" s="8" t="s">
        <v>182</v>
      </c>
      <c r="B3220" s="54">
        <v>44823</v>
      </c>
      <c r="C3220">
        <v>11</v>
      </c>
    </row>
    <row r="3221" spans="1:3" x14ac:dyDescent="0.35">
      <c r="A3221" s="8" t="s">
        <v>182</v>
      </c>
      <c r="B3221" s="54">
        <v>44830</v>
      </c>
      <c r="C3221">
        <v>9</v>
      </c>
    </row>
    <row r="3222" spans="1:3" x14ac:dyDescent="0.35">
      <c r="A3222" s="8" t="s">
        <v>182</v>
      </c>
      <c r="B3222" s="54">
        <v>44837</v>
      </c>
      <c r="C3222">
        <v>0</v>
      </c>
    </row>
    <row r="3223" spans="1:3" x14ac:dyDescent="0.35">
      <c r="A3223" s="8" t="s">
        <v>182</v>
      </c>
      <c r="B3223" s="54">
        <v>44844</v>
      </c>
      <c r="C3223">
        <v>9</v>
      </c>
    </row>
    <row r="3224" spans="1:3" x14ac:dyDescent="0.35">
      <c r="A3224" s="8" t="s">
        <v>182</v>
      </c>
      <c r="B3224" s="54">
        <v>44851</v>
      </c>
      <c r="C3224">
        <v>10</v>
      </c>
    </row>
    <row r="3225" spans="1:3" x14ac:dyDescent="0.35">
      <c r="A3225" s="8" t="s">
        <v>182</v>
      </c>
      <c r="B3225" s="54">
        <v>44858</v>
      </c>
      <c r="C3225">
        <v>11</v>
      </c>
    </row>
    <row r="3226" spans="1:3" x14ac:dyDescent="0.35">
      <c r="A3226" s="8" t="s">
        <v>182</v>
      </c>
      <c r="B3226" s="54">
        <v>44865</v>
      </c>
      <c r="C3226">
        <v>8</v>
      </c>
    </row>
    <row r="3227" spans="1:3" x14ac:dyDescent="0.35">
      <c r="A3227" s="8" t="s">
        <v>182</v>
      </c>
      <c r="B3227" s="54">
        <v>44872</v>
      </c>
      <c r="C3227">
        <v>0</v>
      </c>
    </row>
    <row r="3228" spans="1:3" x14ac:dyDescent="0.35">
      <c r="A3228" s="8" t="s">
        <v>182</v>
      </c>
      <c r="B3228" s="54">
        <v>44879</v>
      </c>
      <c r="C3228">
        <v>0</v>
      </c>
    </row>
    <row r="3229" spans="1:3" x14ac:dyDescent="0.35">
      <c r="A3229" s="8" t="s">
        <v>182</v>
      </c>
      <c r="B3229" s="54">
        <v>44886</v>
      </c>
      <c r="C3229">
        <v>8</v>
      </c>
    </row>
    <row r="3230" spans="1:3" x14ac:dyDescent="0.35">
      <c r="A3230" s="8" t="s">
        <v>182</v>
      </c>
      <c r="B3230" s="54">
        <v>44893</v>
      </c>
      <c r="C3230">
        <v>8</v>
      </c>
    </row>
    <row r="3231" spans="1:3" x14ac:dyDescent="0.35">
      <c r="A3231" s="8" t="s">
        <v>182</v>
      </c>
      <c r="B3231" s="54">
        <v>44900</v>
      </c>
      <c r="C3231">
        <v>6</v>
      </c>
    </row>
    <row r="3232" spans="1:3" x14ac:dyDescent="0.35">
      <c r="A3232" s="8" t="s">
        <v>182</v>
      </c>
      <c r="B3232" s="54">
        <v>44907</v>
      </c>
      <c r="C3232">
        <v>9</v>
      </c>
    </row>
    <row r="3233" spans="1:3" x14ac:dyDescent="0.35">
      <c r="A3233" s="8" t="s">
        <v>182</v>
      </c>
      <c r="B3233" s="54">
        <v>44914</v>
      </c>
      <c r="C3233">
        <v>0</v>
      </c>
    </row>
    <row r="3234" spans="1:3" x14ac:dyDescent="0.35">
      <c r="A3234" s="8" t="s">
        <v>182</v>
      </c>
      <c r="B3234" s="54">
        <v>44921</v>
      </c>
      <c r="C3234">
        <v>8</v>
      </c>
    </row>
    <row r="3235" spans="1:3" x14ac:dyDescent="0.35">
      <c r="A3235" s="8" t="s">
        <v>183</v>
      </c>
      <c r="B3235" s="54">
        <v>44200</v>
      </c>
      <c r="C3235">
        <v>0</v>
      </c>
    </row>
    <row r="3236" spans="1:3" x14ac:dyDescent="0.35">
      <c r="A3236" s="8" t="s">
        <v>183</v>
      </c>
      <c r="B3236" s="54">
        <v>44207</v>
      </c>
      <c r="C3236">
        <v>0</v>
      </c>
    </row>
    <row r="3237" spans="1:3" x14ac:dyDescent="0.35">
      <c r="A3237" s="8" t="s">
        <v>183</v>
      </c>
      <c r="B3237" s="54">
        <v>44214</v>
      </c>
      <c r="C3237">
        <v>0</v>
      </c>
    </row>
    <row r="3238" spans="1:3" x14ac:dyDescent="0.35">
      <c r="A3238" s="8" t="s">
        <v>183</v>
      </c>
      <c r="B3238" s="54">
        <v>44221</v>
      </c>
      <c r="C3238">
        <v>0</v>
      </c>
    </row>
    <row r="3239" spans="1:3" x14ac:dyDescent="0.35">
      <c r="A3239" s="8" t="s">
        <v>183</v>
      </c>
      <c r="B3239" s="54">
        <v>44228</v>
      </c>
      <c r="C3239">
        <v>0</v>
      </c>
    </row>
    <row r="3240" spans="1:3" x14ac:dyDescent="0.35">
      <c r="A3240" s="8" t="s">
        <v>183</v>
      </c>
      <c r="B3240" s="54">
        <v>44235</v>
      </c>
      <c r="C3240">
        <v>0</v>
      </c>
    </row>
    <row r="3241" spans="1:3" x14ac:dyDescent="0.35">
      <c r="A3241" s="8" t="s">
        <v>183</v>
      </c>
      <c r="B3241" s="54">
        <v>44242</v>
      </c>
      <c r="C3241">
        <v>0</v>
      </c>
    </row>
    <row r="3242" spans="1:3" x14ac:dyDescent="0.35">
      <c r="A3242" s="8" t="s">
        <v>183</v>
      </c>
      <c r="B3242" s="54">
        <v>44249</v>
      </c>
      <c r="C3242">
        <v>0</v>
      </c>
    </row>
    <row r="3243" spans="1:3" x14ac:dyDescent="0.35">
      <c r="A3243" s="8" t="s">
        <v>183</v>
      </c>
      <c r="B3243" s="54">
        <v>44256</v>
      </c>
      <c r="C3243">
        <v>0</v>
      </c>
    </row>
    <row r="3244" spans="1:3" x14ac:dyDescent="0.35">
      <c r="A3244" s="8" t="s">
        <v>183</v>
      </c>
      <c r="B3244" s="54">
        <v>44263</v>
      </c>
      <c r="C3244">
        <v>0</v>
      </c>
    </row>
    <row r="3245" spans="1:3" x14ac:dyDescent="0.35">
      <c r="A3245" s="8" t="s">
        <v>183</v>
      </c>
      <c r="B3245" s="54">
        <v>44270</v>
      </c>
      <c r="C3245">
        <v>0</v>
      </c>
    </row>
    <row r="3246" spans="1:3" x14ac:dyDescent="0.35">
      <c r="A3246" s="8" t="s">
        <v>183</v>
      </c>
      <c r="B3246" s="54">
        <v>44277</v>
      </c>
      <c r="C3246">
        <v>0</v>
      </c>
    </row>
    <row r="3247" spans="1:3" x14ac:dyDescent="0.35">
      <c r="A3247" s="8" t="s">
        <v>183</v>
      </c>
      <c r="B3247" s="54">
        <v>44284</v>
      </c>
      <c r="C3247">
        <v>0</v>
      </c>
    </row>
    <row r="3248" spans="1:3" x14ac:dyDescent="0.35">
      <c r="A3248" s="8" t="s">
        <v>183</v>
      </c>
      <c r="B3248" s="54">
        <v>44291</v>
      </c>
      <c r="C3248">
        <v>0</v>
      </c>
    </row>
    <row r="3249" spans="1:3" x14ac:dyDescent="0.35">
      <c r="A3249" s="8" t="s">
        <v>183</v>
      </c>
      <c r="B3249" s="54">
        <v>44298</v>
      </c>
      <c r="C3249">
        <v>0</v>
      </c>
    </row>
    <row r="3250" spans="1:3" x14ac:dyDescent="0.35">
      <c r="A3250" s="8" t="s">
        <v>183</v>
      </c>
      <c r="B3250" s="54">
        <v>44305</v>
      </c>
      <c r="C3250">
        <v>1</v>
      </c>
    </row>
    <row r="3251" spans="1:3" x14ac:dyDescent="0.35">
      <c r="A3251" s="8" t="s">
        <v>183</v>
      </c>
      <c r="B3251" s="54">
        <v>44312</v>
      </c>
      <c r="C3251">
        <v>0</v>
      </c>
    </row>
    <row r="3252" spans="1:3" x14ac:dyDescent="0.35">
      <c r="A3252" s="8" t="s">
        <v>183</v>
      </c>
      <c r="B3252" s="54">
        <v>44319</v>
      </c>
      <c r="C3252">
        <v>0</v>
      </c>
    </row>
    <row r="3253" spans="1:3" x14ac:dyDescent="0.35">
      <c r="A3253" s="8" t="s">
        <v>183</v>
      </c>
      <c r="B3253" s="54">
        <v>44326</v>
      </c>
      <c r="C3253">
        <v>1</v>
      </c>
    </row>
    <row r="3254" spans="1:3" x14ac:dyDescent="0.35">
      <c r="A3254" s="8" t="s">
        <v>183</v>
      </c>
      <c r="B3254" s="54">
        <v>44333</v>
      </c>
      <c r="C3254">
        <v>2</v>
      </c>
    </row>
    <row r="3255" spans="1:3" x14ac:dyDescent="0.35">
      <c r="A3255" s="8" t="s">
        <v>183</v>
      </c>
      <c r="B3255" s="54">
        <v>44340</v>
      </c>
      <c r="C3255">
        <v>1</v>
      </c>
    </row>
    <row r="3256" spans="1:3" x14ac:dyDescent="0.35">
      <c r="A3256" s="8" t="s">
        <v>183</v>
      </c>
      <c r="B3256" s="54">
        <v>44347</v>
      </c>
      <c r="C3256">
        <v>0</v>
      </c>
    </row>
    <row r="3257" spans="1:3" x14ac:dyDescent="0.35">
      <c r="A3257" s="8" t="s">
        <v>183</v>
      </c>
      <c r="B3257" s="54">
        <v>44354</v>
      </c>
      <c r="C3257">
        <v>2</v>
      </c>
    </row>
    <row r="3258" spans="1:3" x14ac:dyDescent="0.35">
      <c r="A3258" s="8" t="s">
        <v>183</v>
      </c>
      <c r="B3258" s="54">
        <v>44361</v>
      </c>
      <c r="C3258">
        <v>0</v>
      </c>
    </row>
    <row r="3259" spans="1:3" x14ac:dyDescent="0.35">
      <c r="A3259" s="8" t="s">
        <v>183</v>
      </c>
      <c r="B3259" s="54">
        <v>44368</v>
      </c>
      <c r="C3259">
        <v>1</v>
      </c>
    </row>
    <row r="3260" spans="1:3" x14ac:dyDescent="0.35">
      <c r="A3260" s="8" t="s">
        <v>183</v>
      </c>
      <c r="B3260" s="54">
        <v>44375</v>
      </c>
      <c r="C3260">
        <v>1</v>
      </c>
    </row>
    <row r="3261" spans="1:3" x14ac:dyDescent="0.35">
      <c r="A3261" s="8" t="s">
        <v>183</v>
      </c>
      <c r="B3261" s="54">
        <v>44382</v>
      </c>
      <c r="C3261">
        <v>1</v>
      </c>
    </row>
    <row r="3262" spans="1:3" x14ac:dyDescent="0.35">
      <c r="A3262" s="8" t="s">
        <v>183</v>
      </c>
      <c r="B3262" s="54">
        <v>44389</v>
      </c>
      <c r="C3262">
        <v>1</v>
      </c>
    </row>
    <row r="3263" spans="1:3" x14ac:dyDescent="0.35">
      <c r="A3263" s="8" t="s">
        <v>183</v>
      </c>
      <c r="B3263" s="54">
        <v>44396</v>
      </c>
      <c r="C3263">
        <v>2</v>
      </c>
    </row>
    <row r="3264" spans="1:3" x14ac:dyDescent="0.35">
      <c r="A3264" s="8" t="s">
        <v>183</v>
      </c>
      <c r="B3264" s="54">
        <v>44403</v>
      </c>
      <c r="C3264">
        <v>2</v>
      </c>
    </row>
    <row r="3265" spans="1:3" x14ac:dyDescent="0.35">
      <c r="A3265" s="8" t="s">
        <v>183</v>
      </c>
      <c r="B3265" s="54">
        <v>44410</v>
      </c>
      <c r="C3265">
        <v>2</v>
      </c>
    </row>
    <row r="3266" spans="1:3" x14ac:dyDescent="0.35">
      <c r="A3266" s="8" t="s">
        <v>183</v>
      </c>
      <c r="B3266" s="54">
        <v>44417</v>
      </c>
      <c r="C3266">
        <v>2</v>
      </c>
    </row>
    <row r="3267" spans="1:3" x14ac:dyDescent="0.35">
      <c r="A3267" s="8" t="s">
        <v>183</v>
      </c>
      <c r="B3267" s="54">
        <v>44424</v>
      </c>
      <c r="C3267">
        <v>5</v>
      </c>
    </row>
    <row r="3268" spans="1:3" x14ac:dyDescent="0.35">
      <c r="A3268" s="8" t="s">
        <v>183</v>
      </c>
      <c r="B3268" s="54">
        <v>44431</v>
      </c>
      <c r="C3268">
        <v>4</v>
      </c>
    </row>
    <row r="3269" spans="1:3" x14ac:dyDescent="0.35">
      <c r="A3269" s="8" t="s">
        <v>183</v>
      </c>
      <c r="B3269" s="54">
        <v>44438</v>
      </c>
      <c r="C3269">
        <v>3</v>
      </c>
    </row>
    <row r="3270" spans="1:3" x14ac:dyDescent="0.35">
      <c r="A3270" s="8" t="s">
        <v>183</v>
      </c>
      <c r="B3270" s="54">
        <v>44445</v>
      </c>
      <c r="C3270">
        <v>5</v>
      </c>
    </row>
    <row r="3271" spans="1:3" x14ac:dyDescent="0.35">
      <c r="A3271" s="8" t="s">
        <v>183</v>
      </c>
      <c r="B3271" s="54">
        <v>44452</v>
      </c>
      <c r="C3271">
        <v>8</v>
      </c>
    </row>
    <row r="3272" spans="1:3" x14ac:dyDescent="0.35">
      <c r="A3272" s="8" t="s">
        <v>183</v>
      </c>
      <c r="B3272" s="54">
        <v>44459</v>
      </c>
      <c r="C3272">
        <v>3</v>
      </c>
    </row>
    <row r="3273" spans="1:3" x14ac:dyDescent="0.35">
      <c r="A3273" s="8" t="s">
        <v>183</v>
      </c>
      <c r="B3273" s="54">
        <v>44466</v>
      </c>
      <c r="C3273">
        <v>8</v>
      </c>
    </row>
    <row r="3274" spans="1:3" x14ac:dyDescent="0.35">
      <c r="A3274" s="8" t="s">
        <v>183</v>
      </c>
      <c r="B3274" s="54">
        <v>44473</v>
      </c>
      <c r="C3274">
        <v>3</v>
      </c>
    </row>
    <row r="3275" spans="1:3" x14ac:dyDescent="0.35">
      <c r="A3275" s="8" t="s">
        <v>183</v>
      </c>
      <c r="B3275" s="54">
        <v>44480</v>
      </c>
      <c r="C3275">
        <v>4</v>
      </c>
    </row>
    <row r="3276" spans="1:3" x14ac:dyDescent="0.35">
      <c r="A3276" s="8" t="s">
        <v>183</v>
      </c>
      <c r="B3276" s="54">
        <v>44487</v>
      </c>
      <c r="C3276">
        <v>6</v>
      </c>
    </row>
    <row r="3277" spans="1:3" x14ac:dyDescent="0.35">
      <c r="A3277" s="8" t="s">
        <v>183</v>
      </c>
      <c r="B3277" s="54">
        <v>44494</v>
      </c>
      <c r="C3277">
        <v>6</v>
      </c>
    </row>
    <row r="3278" spans="1:3" x14ac:dyDescent="0.35">
      <c r="A3278" s="8" t="s">
        <v>183</v>
      </c>
      <c r="B3278" s="54">
        <v>44501</v>
      </c>
      <c r="C3278">
        <v>7</v>
      </c>
    </row>
    <row r="3279" spans="1:3" x14ac:dyDescent="0.35">
      <c r="A3279" s="8" t="s">
        <v>183</v>
      </c>
      <c r="B3279" s="54">
        <v>44508</v>
      </c>
      <c r="C3279">
        <v>13</v>
      </c>
    </row>
    <row r="3280" spans="1:3" x14ac:dyDescent="0.35">
      <c r="A3280" s="8" t="s">
        <v>183</v>
      </c>
      <c r="B3280" s="54">
        <v>44515</v>
      </c>
      <c r="C3280">
        <v>6</v>
      </c>
    </row>
    <row r="3281" spans="1:3" x14ac:dyDescent="0.35">
      <c r="A3281" s="8" t="s">
        <v>183</v>
      </c>
      <c r="B3281" s="54">
        <v>44522</v>
      </c>
      <c r="C3281">
        <v>8</v>
      </c>
    </row>
    <row r="3282" spans="1:3" x14ac:dyDescent="0.35">
      <c r="A3282" s="8" t="s">
        <v>183</v>
      </c>
      <c r="B3282" s="54">
        <v>44529</v>
      </c>
      <c r="C3282">
        <v>6</v>
      </c>
    </row>
    <row r="3283" spans="1:3" x14ac:dyDescent="0.35">
      <c r="A3283" s="8" t="s">
        <v>183</v>
      </c>
      <c r="B3283" s="54">
        <v>44536</v>
      </c>
      <c r="C3283">
        <v>10</v>
      </c>
    </row>
    <row r="3284" spans="1:3" x14ac:dyDescent="0.35">
      <c r="A3284" s="8" t="s">
        <v>183</v>
      </c>
      <c r="B3284" s="54">
        <v>44543</v>
      </c>
      <c r="C3284">
        <v>7</v>
      </c>
    </row>
    <row r="3285" spans="1:3" x14ac:dyDescent="0.35">
      <c r="A3285" s="8" t="s">
        <v>183</v>
      </c>
      <c r="B3285" s="54">
        <v>44550</v>
      </c>
      <c r="C3285">
        <v>5</v>
      </c>
    </row>
    <row r="3286" spans="1:3" x14ac:dyDescent="0.35">
      <c r="A3286" s="8" t="s">
        <v>183</v>
      </c>
      <c r="B3286" s="54">
        <v>44557</v>
      </c>
      <c r="C3286">
        <v>4</v>
      </c>
    </row>
    <row r="3287" spans="1:3" x14ac:dyDescent="0.35">
      <c r="A3287" s="8" t="s">
        <v>183</v>
      </c>
      <c r="B3287" s="54">
        <v>44564</v>
      </c>
      <c r="C3287">
        <v>0</v>
      </c>
    </row>
    <row r="3288" spans="1:3" x14ac:dyDescent="0.35">
      <c r="A3288" s="8" t="s">
        <v>183</v>
      </c>
      <c r="B3288" s="54">
        <v>44571</v>
      </c>
      <c r="C3288">
        <v>0</v>
      </c>
    </row>
    <row r="3289" spans="1:3" x14ac:dyDescent="0.35">
      <c r="A3289" s="8" t="s">
        <v>183</v>
      </c>
      <c r="B3289" s="54">
        <v>44578</v>
      </c>
      <c r="C3289">
        <v>0</v>
      </c>
    </row>
    <row r="3290" spans="1:3" x14ac:dyDescent="0.35">
      <c r="A3290" s="8" t="s">
        <v>183</v>
      </c>
      <c r="B3290" s="54">
        <v>44585</v>
      </c>
      <c r="C3290">
        <v>0</v>
      </c>
    </row>
    <row r="3291" spans="1:3" x14ac:dyDescent="0.35">
      <c r="A3291" s="8" t="s">
        <v>183</v>
      </c>
      <c r="B3291" s="54">
        <v>44592</v>
      </c>
      <c r="C3291">
        <v>0</v>
      </c>
    </row>
    <row r="3292" spans="1:3" x14ac:dyDescent="0.35">
      <c r="A3292" s="8" t="s">
        <v>183</v>
      </c>
      <c r="B3292" s="54">
        <v>44599</v>
      </c>
      <c r="C3292">
        <v>0</v>
      </c>
    </row>
    <row r="3293" spans="1:3" x14ac:dyDescent="0.35">
      <c r="A3293" s="8" t="s">
        <v>183</v>
      </c>
      <c r="B3293" s="54">
        <v>44606</v>
      </c>
      <c r="C3293">
        <v>0</v>
      </c>
    </row>
    <row r="3294" spans="1:3" x14ac:dyDescent="0.35">
      <c r="A3294" s="8" t="s">
        <v>183</v>
      </c>
      <c r="B3294" s="54">
        <v>44613</v>
      </c>
      <c r="C3294">
        <v>0</v>
      </c>
    </row>
    <row r="3295" spans="1:3" x14ac:dyDescent="0.35">
      <c r="A3295" s="8" t="s">
        <v>183</v>
      </c>
      <c r="B3295" s="54">
        <v>44620</v>
      </c>
      <c r="C3295">
        <v>0</v>
      </c>
    </row>
    <row r="3296" spans="1:3" x14ac:dyDescent="0.35">
      <c r="A3296" s="8" t="s">
        <v>183</v>
      </c>
      <c r="B3296" s="54">
        <v>44627</v>
      </c>
      <c r="C3296">
        <v>0</v>
      </c>
    </row>
    <row r="3297" spans="1:3" x14ac:dyDescent="0.35">
      <c r="A3297" s="8" t="s">
        <v>183</v>
      </c>
      <c r="B3297" s="54">
        <v>44634</v>
      </c>
      <c r="C3297">
        <v>0</v>
      </c>
    </row>
    <row r="3298" spans="1:3" x14ac:dyDescent="0.35">
      <c r="A3298" s="8" t="s">
        <v>183</v>
      </c>
      <c r="B3298" s="54">
        <v>44641</v>
      </c>
      <c r="C3298">
        <v>1</v>
      </c>
    </row>
    <row r="3299" spans="1:3" x14ac:dyDescent="0.35">
      <c r="A3299" s="8" t="s">
        <v>183</v>
      </c>
      <c r="B3299" s="54">
        <v>44648</v>
      </c>
      <c r="C3299">
        <v>0</v>
      </c>
    </row>
    <row r="3300" spans="1:3" x14ac:dyDescent="0.35">
      <c r="A3300" s="8" t="s">
        <v>183</v>
      </c>
      <c r="B3300" s="54">
        <v>44655</v>
      </c>
      <c r="C3300">
        <v>0</v>
      </c>
    </row>
    <row r="3301" spans="1:3" x14ac:dyDescent="0.35">
      <c r="A3301" s="8" t="s">
        <v>183</v>
      </c>
      <c r="B3301" s="54">
        <v>44662</v>
      </c>
      <c r="C3301">
        <v>0</v>
      </c>
    </row>
    <row r="3302" spans="1:3" x14ac:dyDescent="0.35">
      <c r="A3302" s="8" t="s">
        <v>183</v>
      </c>
      <c r="B3302" s="54">
        <v>44669</v>
      </c>
      <c r="C3302">
        <v>0</v>
      </c>
    </row>
    <row r="3303" spans="1:3" x14ac:dyDescent="0.35">
      <c r="A3303" s="8" t="s">
        <v>183</v>
      </c>
      <c r="B3303" s="54">
        <v>44676</v>
      </c>
      <c r="C3303">
        <v>1</v>
      </c>
    </row>
    <row r="3304" spans="1:3" x14ac:dyDescent="0.35">
      <c r="A3304" s="8" t="s">
        <v>183</v>
      </c>
      <c r="B3304" s="54">
        <v>44683</v>
      </c>
      <c r="C3304">
        <v>0</v>
      </c>
    </row>
    <row r="3305" spans="1:3" x14ac:dyDescent="0.35">
      <c r="A3305" s="8" t="s">
        <v>183</v>
      </c>
      <c r="B3305" s="54">
        <v>44690</v>
      </c>
      <c r="C3305">
        <v>4</v>
      </c>
    </row>
    <row r="3306" spans="1:3" x14ac:dyDescent="0.35">
      <c r="A3306" s="8" t="s">
        <v>183</v>
      </c>
      <c r="B3306" s="54">
        <v>44697</v>
      </c>
      <c r="C3306">
        <v>0</v>
      </c>
    </row>
    <row r="3307" spans="1:3" x14ac:dyDescent="0.35">
      <c r="A3307" s="8" t="s">
        <v>183</v>
      </c>
      <c r="B3307" s="54">
        <v>44704</v>
      </c>
      <c r="C3307">
        <v>2</v>
      </c>
    </row>
    <row r="3308" spans="1:3" x14ac:dyDescent="0.35">
      <c r="A3308" s="8" t="s">
        <v>183</v>
      </c>
      <c r="B3308" s="54">
        <v>44711</v>
      </c>
      <c r="C3308">
        <v>1</v>
      </c>
    </row>
    <row r="3309" spans="1:3" x14ac:dyDescent="0.35">
      <c r="A3309" s="8" t="s">
        <v>183</v>
      </c>
      <c r="B3309" s="54">
        <v>44718</v>
      </c>
      <c r="C3309">
        <v>4</v>
      </c>
    </row>
    <row r="3310" spans="1:3" x14ac:dyDescent="0.35">
      <c r="A3310" s="8" t="s">
        <v>183</v>
      </c>
      <c r="B3310" s="54">
        <v>44725</v>
      </c>
      <c r="C3310">
        <v>2</v>
      </c>
    </row>
    <row r="3311" spans="1:3" x14ac:dyDescent="0.35">
      <c r="A3311" s="8" t="s">
        <v>183</v>
      </c>
      <c r="B3311" s="54">
        <v>44732</v>
      </c>
      <c r="C3311">
        <v>4</v>
      </c>
    </row>
    <row r="3312" spans="1:3" x14ac:dyDescent="0.35">
      <c r="A3312" s="8" t="s">
        <v>183</v>
      </c>
      <c r="B3312" s="54">
        <v>44739</v>
      </c>
      <c r="C3312">
        <v>3</v>
      </c>
    </row>
    <row r="3313" spans="1:3" x14ac:dyDescent="0.35">
      <c r="A3313" s="8" t="s">
        <v>183</v>
      </c>
      <c r="B3313" s="54">
        <v>44746</v>
      </c>
      <c r="C3313">
        <v>3</v>
      </c>
    </row>
    <row r="3314" spans="1:3" x14ac:dyDescent="0.35">
      <c r="A3314" s="8" t="s">
        <v>183</v>
      </c>
      <c r="B3314" s="54">
        <v>44753</v>
      </c>
      <c r="C3314">
        <v>6</v>
      </c>
    </row>
    <row r="3315" spans="1:3" x14ac:dyDescent="0.35">
      <c r="A3315" s="8" t="s">
        <v>183</v>
      </c>
      <c r="B3315" s="54">
        <v>44760</v>
      </c>
      <c r="C3315">
        <v>7</v>
      </c>
    </row>
    <row r="3316" spans="1:3" x14ac:dyDescent="0.35">
      <c r="A3316" s="8" t="s">
        <v>183</v>
      </c>
      <c r="B3316" s="54">
        <v>44767</v>
      </c>
      <c r="C3316">
        <v>4</v>
      </c>
    </row>
    <row r="3317" spans="1:3" x14ac:dyDescent="0.35">
      <c r="A3317" s="8" t="s">
        <v>183</v>
      </c>
      <c r="B3317" s="54">
        <v>44774</v>
      </c>
      <c r="C3317">
        <v>5</v>
      </c>
    </row>
    <row r="3318" spans="1:3" x14ac:dyDescent="0.35">
      <c r="A3318" s="8" t="s">
        <v>183</v>
      </c>
      <c r="B3318" s="54">
        <v>44781</v>
      </c>
      <c r="C3318">
        <v>5</v>
      </c>
    </row>
    <row r="3319" spans="1:3" x14ac:dyDescent="0.35">
      <c r="A3319" s="8" t="s">
        <v>183</v>
      </c>
      <c r="B3319" s="54">
        <v>44788</v>
      </c>
      <c r="C3319">
        <v>6</v>
      </c>
    </row>
    <row r="3320" spans="1:3" x14ac:dyDescent="0.35">
      <c r="A3320" s="8" t="s">
        <v>183</v>
      </c>
      <c r="B3320" s="54">
        <v>44795</v>
      </c>
      <c r="C3320">
        <v>8</v>
      </c>
    </row>
    <row r="3321" spans="1:3" x14ac:dyDescent="0.35">
      <c r="A3321" s="8" t="s">
        <v>183</v>
      </c>
      <c r="B3321" s="54">
        <v>44802</v>
      </c>
      <c r="C3321">
        <v>7</v>
      </c>
    </row>
    <row r="3322" spans="1:3" x14ac:dyDescent="0.35">
      <c r="A3322" s="8" t="s">
        <v>183</v>
      </c>
      <c r="B3322" s="54">
        <v>44809</v>
      </c>
      <c r="C3322">
        <v>7</v>
      </c>
    </row>
    <row r="3323" spans="1:3" x14ac:dyDescent="0.35">
      <c r="A3323" s="8" t="s">
        <v>183</v>
      </c>
      <c r="B3323" s="54">
        <v>44816</v>
      </c>
      <c r="C3323">
        <v>10</v>
      </c>
    </row>
    <row r="3324" spans="1:3" x14ac:dyDescent="0.35">
      <c r="A3324" s="8" t="s">
        <v>183</v>
      </c>
      <c r="B3324" s="54">
        <v>44823</v>
      </c>
      <c r="C3324">
        <v>9</v>
      </c>
    </row>
    <row r="3325" spans="1:3" x14ac:dyDescent="0.35">
      <c r="A3325" s="8" t="s">
        <v>183</v>
      </c>
      <c r="B3325" s="54">
        <v>44830</v>
      </c>
      <c r="C3325">
        <v>11</v>
      </c>
    </row>
    <row r="3326" spans="1:3" x14ac:dyDescent="0.35">
      <c r="A3326" s="8" t="s">
        <v>183</v>
      </c>
      <c r="B3326" s="54">
        <v>44837</v>
      </c>
      <c r="C3326">
        <v>10</v>
      </c>
    </row>
    <row r="3327" spans="1:3" x14ac:dyDescent="0.35">
      <c r="A3327" s="8" t="s">
        <v>183</v>
      </c>
      <c r="B3327" s="54">
        <v>44844</v>
      </c>
      <c r="C3327">
        <v>9</v>
      </c>
    </row>
    <row r="3328" spans="1:3" x14ac:dyDescent="0.35">
      <c r="A3328" s="8" t="s">
        <v>183</v>
      </c>
      <c r="B3328" s="54">
        <v>44851</v>
      </c>
      <c r="C3328">
        <v>11</v>
      </c>
    </row>
    <row r="3329" spans="1:3" x14ac:dyDescent="0.35">
      <c r="A3329" s="8" t="s">
        <v>183</v>
      </c>
      <c r="B3329" s="54">
        <v>44858</v>
      </c>
      <c r="C3329">
        <v>12</v>
      </c>
    </row>
    <row r="3330" spans="1:3" x14ac:dyDescent="0.35">
      <c r="A3330" s="8" t="s">
        <v>183</v>
      </c>
      <c r="B3330" s="54">
        <v>44865</v>
      </c>
      <c r="C3330">
        <v>12</v>
      </c>
    </row>
    <row r="3331" spans="1:3" x14ac:dyDescent="0.35">
      <c r="A3331" s="8" t="s">
        <v>183</v>
      </c>
      <c r="B3331" s="54">
        <v>44872</v>
      </c>
      <c r="C3331">
        <v>15</v>
      </c>
    </row>
    <row r="3332" spans="1:3" x14ac:dyDescent="0.35">
      <c r="A3332" s="8" t="s">
        <v>183</v>
      </c>
      <c r="B3332" s="54">
        <v>44879</v>
      </c>
      <c r="C3332">
        <v>11</v>
      </c>
    </row>
    <row r="3333" spans="1:3" x14ac:dyDescent="0.35">
      <c r="A3333" s="8" t="s">
        <v>183</v>
      </c>
      <c r="B3333" s="54">
        <v>44886</v>
      </c>
      <c r="C3333">
        <v>11</v>
      </c>
    </row>
    <row r="3334" spans="1:3" x14ac:dyDescent="0.35">
      <c r="A3334" s="8" t="s">
        <v>183</v>
      </c>
      <c r="B3334" s="54">
        <v>44893</v>
      </c>
      <c r="C3334">
        <v>12</v>
      </c>
    </row>
    <row r="3335" spans="1:3" x14ac:dyDescent="0.35">
      <c r="A3335" s="8" t="s">
        <v>183</v>
      </c>
      <c r="B3335" s="54">
        <v>44900</v>
      </c>
      <c r="C3335">
        <v>11</v>
      </c>
    </row>
    <row r="3336" spans="1:3" x14ac:dyDescent="0.35">
      <c r="A3336" s="8" t="s">
        <v>183</v>
      </c>
      <c r="B3336" s="54">
        <v>44907</v>
      </c>
      <c r="C3336">
        <v>11</v>
      </c>
    </row>
    <row r="3337" spans="1:3" x14ac:dyDescent="0.35">
      <c r="A3337" s="8" t="s">
        <v>183</v>
      </c>
      <c r="B3337" s="54">
        <v>44914</v>
      </c>
      <c r="C3337">
        <v>11</v>
      </c>
    </row>
    <row r="3338" spans="1:3" x14ac:dyDescent="0.35">
      <c r="A3338" s="8" t="s">
        <v>183</v>
      </c>
      <c r="B3338" s="54">
        <v>44921</v>
      </c>
      <c r="C3338">
        <v>10</v>
      </c>
    </row>
    <row r="3339" spans="1:3" x14ac:dyDescent="0.35">
      <c r="A3339" s="8" t="s">
        <v>184</v>
      </c>
      <c r="B3339" s="54">
        <v>44200</v>
      </c>
      <c r="C3339">
        <v>0</v>
      </c>
    </row>
    <row r="3340" spans="1:3" x14ac:dyDescent="0.35">
      <c r="A3340" s="8" t="s">
        <v>184</v>
      </c>
      <c r="B3340" s="54">
        <v>44207</v>
      </c>
      <c r="C3340">
        <v>0</v>
      </c>
    </row>
    <row r="3341" spans="1:3" x14ac:dyDescent="0.35">
      <c r="A3341" s="8" t="s">
        <v>184</v>
      </c>
      <c r="B3341" s="54">
        <v>44214</v>
      </c>
      <c r="C3341">
        <v>0</v>
      </c>
    </row>
    <row r="3342" spans="1:3" x14ac:dyDescent="0.35">
      <c r="A3342" s="8" t="s">
        <v>184</v>
      </c>
      <c r="B3342" s="54">
        <v>44221</v>
      </c>
      <c r="C3342">
        <v>0</v>
      </c>
    </row>
    <row r="3343" spans="1:3" x14ac:dyDescent="0.35">
      <c r="A3343" s="8" t="s">
        <v>184</v>
      </c>
      <c r="B3343" s="54">
        <v>44228</v>
      </c>
      <c r="C3343">
        <v>0</v>
      </c>
    </row>
    <row r="3344" spans="1:3" x14ac:dyDescent="0.35">
      <c r="A3344" s="8" t="s">
        <v>184</v>
      </c>
      <c r="B3344" s="54">
        <v>44235</v>
      </c>
      <c r="C3344">
        <v>0</v>
      </c>
    </row>
    <row r="3345" spans="1:3" x14ac:dyDescent="0.35">
      <c r="A3345" s="8" t="s">
        <v>184</v>
      </c>
      <c r="B3345" s="54">
        <v>44242</v>
      </c>
      <c r="C3345">
        <v>0</v>
      </c>
    </row>
    <row r="3346" spans="1:3" x14ac:dyDescent="0.35">
      <c r="A3346" s="8" t="s">
        <v>184</v>
      </c>
      <c r="B3346" s="54">
        <v>44249</v>
      </c>
      <c r="C3346">
        <v>0</v>
      </c>
    </row>
    <row r="3347" spans="1:3" x14ac:dyDescent="0.35">
      <c r="A3347" s="8" t="s">
        <v>184</v>
      </c>
      <c r="B3347" s="54">
        <v>44256</v>
      </c>
      <c r="C3347">
        <v>0</v>
      </c>
    </row>
    <row r="3348" spans="1:3" x14ac:dyDescent="0.35">
      <c r="A3348" s="8" t="s">
        <v>184</v>
      </c>
      <c r="B3348" s="54">
        <v>44263</v>
      </c>
      <c r="C3348">
        <v>1</v>
      </c>
    </row>
    <row r="3349" spans="1:3" x14ac:dyDescent="0.35">
      <c r="A3349" s="8" t="s">
        <v>184</v>
      </c>
      <c r="B3349" s="54">
        <v>44270</v>
      </c>
      <c r="C3349">
        <v>0</v>
      </c>
    </row>
    <row r="3350" spans="1:3" x14ac:dyDescent="0.35">
      <c r="A3350" s="8" t="s">
        <v>184</v>
      </c>
      <c r="B3350" s="54">
        <v>44277</v>
      </c>
      <c r="C3350">
        <v>1</v>
      </c>
    </row>
    <row r="3351" spans="1:3" x14ac:dyDescent="0.35">
      <c r="A3351" s="8" t="s">
        <v>184</v>
      </c>
      <c r="B3351" s="54">
        <v>44284</v>
      </c>
      <c r="C3351">
        <v>1</v>
      </c>
    </row>
    <row r="3352" spans="1:3" x14ac:dyDescent="0.35">
      <c r="A3352" s="8" t="s">
        <v>184</v>
      </c>
      <c r="B3352" s="54">
        <v>44291</v>
      </c>
      <c r="C3352">
        <v>2</v>
      </c>
    </row>
    <row r="3353" spans="1:3" x14ac:dyDescent="0.35">
      <c r="A3353" s="8" t="s">
        <v>184</v>
      </c>
      <c r="B3353" s="54">
        <v>44298</v>
      </c>
      <c r="C3353">
        <v>4</v>
      </c>
    </row>
    <row r="3354" spans="1:3" x14ac:dyDescent="0.35">
      <c r="A3354" s="8" t="s">
        <v>184</v>
      </c>
      <c r="B3354" s="54">
        <v>44305</v>
      </c>
      <c r="C3354">
        <v>3</v>
      </c>
    </row>
    <row r="3355" spans="1:3" x14ac:dyDescent="0.35">
      <c r="A3355" s="8" t="s">
        <v>184</v>
      </c>
      <c r="B3355" s="54">
        <v>44312</v>
      </c>
      <c r="C3355">
        <v>3</v>
      </c>
    </row>
    <row r="3356" spans="1:3" x14ac:dyDescent="0.35">
      <c r="A3356" s="8" t="s">
        <v>184</v>
      </c>
      <c r="B3356" s="54">
        <v>44319</v>
      </c>
      <c r="C3356">
        <v>6</v>
      </c>
    </row>
    <row r="3357" spans="1:3" x14ac:dyDescent="0.35">
      <c r="A3357" s="8" t="s">
        <v>184</v>
      </c>
      <c r="B3357" s="54">
        <v>44326</v>
      </c>
      <c r="C3357">
        <v>0</v>
      </c>
    </row>
    <row r="3358" spans="1:3" x14ac:dyDescent="0.35">
      <c r="A3358" s="8" t="s">
        <v>184</v>
      </c>
      <c r="B3358" s="54">
        <v>44333</v>
      </c>
      <c r="C3358">
        <v>7</v>
      </c>
    </row>
    <row r="3359" spans="1:3" x14ac:dyDescent="0.35">
      <c r="A3359" s="8" t="s">
        <v>184</v>
      </c>
      <c r="B3359" s="54">
        <v>44340</v>
      </c>
      <c r="C3359">
        <v>7</v>
      </c>
    </row>
    <row r="3360" spans="1:3" x14ac:dyDescent="0.35">
      <c r="A3360" s="8" t="s">
        <v>184</v>
      </c>
      <c r="B3360" s="54">
        <v>44347</v>
      </c>
      <c r="C3360">
        <v>7</v>
      </c>
    </row>
    <row r="3361" spans="1:3" x14ac:dyDescent="0.35">
      <c r="A3361" s="8" t="s">
        <v>184</v>
      </c>
      <c r="B3361" s="54">
        <v>44354</v>
      </c>
      <c r="C3361">
        <v>6</v>
      </c>
    </row>
    <row r="3362" spans="1:3" x14ac:dyDescent="0.35">
      <c r="A3362" s="8" t="s">
        <v>184</v>
      </c>
      <c r="B3362" s="54">
        <v>44361</v>
      </c>
      <c r="C3362">
        <v>5</v>
      </c>
    </row>
    <row r="3363" spans="1:3" x14ac:dyDescent="0.35">
      <c r="A3363" s="8" t="s">
        <v>184</v>
      </c>
      <c r="B3363" s="54">
        <v>44368</v>
      </c>
      <c r="C3363">
        <v>7</v>
      </c>
    </row>
    <row r="3364" spans="1:3" x14ac:dyDescent="0.35">
      <c r="A3364" s="8" t="s">
        <v>184</v>
      </c>
      <c r="B3364" s="54">
        <v>44375</v>
      </c>
      <c r="C3364">
        <v>6</v>
      </c>
    </row>
    <row r="3365" spans="1:3" x14ac:dyDescent="0.35">
      <c r="A3365" s="8" t="s">
        <v>184</v>
      </c>
      <c r="B3365" s="54">
        <v>44382</v>
      </c>
      <c r="C3365">
        <v>6</v>
      </c>
    </row>
    <row r="3366" spans="1:3" x14ac:dyDescent="0.35">
      <c r="A3366" s="8" t="s">
        <v>184</v>
      </c>
      <c r="B3366" s="54">
        <v>44389</v>
      </c>
      <c r="C3366">
        <v>7</v>
      </c>
    </row>
    <row r="3367" spans="1:3" x14ac:dyDescent="0.35">
      <c r="A3367" s="8" t="s">
        <v>184</v>
      </c>
      <c r="B3367" s="54">
        <v>44396</v>
      </c>
      <c r="C3367">
        <v>6</v>
      </c>
    </row>
    <row r="3368" spans="1:3" x14ac:dyDescent="0.35">
      <c r="A3368" s="8" t="s">
        <v>184</v>
      </c>
      <c r="B3368" s="54">
        <v>44403</v>
      </c>
      <c r="C3368">
        <v>5</v>
      </c>
    </row>
    <row r="3369" spans="1:3" x14ac:dyDescent="0.35">
      <c r="A3369" s="8" t="s">
        <v>184</v>
      </c>
      <c r="B3369" s="54">
        <v>44410</v>
      </c>
      <c r="C3369">
        <v>6</v>
      </c>
    </row>
    <row r="3370" spans="1:3" x14ac:dyDescent="0.35">
      <c r="A3370" s="8" t="s">
        <v>184</v>
      </c>
      <c r="B3370" s="54">
        <v>44417</v>
      </c>
      <c r="C3370">
        <v>5</v>
      </c>
    </row>
    <row r="3371" spans="1:3" x14ac:dyDescent="0.35">
      <c r="A3371" s="8" t="s">
        <v>184</v>
      </c>
      <c r="B3371" s="54">
        <v>44424</v>
      </c>
      <c r="C3371">
        <v>4</v>
      </c>
    </row>
    <row r="3372" spans="1:3" x14ac:dyDescent="0.35">
      <c r="A3372" s="8" t="s">
        <v>184</v>
      </c>
      <c r="B3372" s="54">
        <v>44431</v>
      </c>
      <c r="C3372">
        <v>3</v>
      </c>
    </row>
    <row r="3373" spans="1:3" x14ac:dyDescent="0.35">
      <c r="A3373" s="8" t="s">
        <v>184</v>
      </c>
      <c r="B3373" s="54">
        <v>44438</v>
      </c>
      <c r="C3373">
        <v>4</v>
      </c>
    </row>
    <row r="3374" spans="1:3" x14ac:dyDescent="0.35">
      <c r="A3374" s="8" t="s">
        <v>184</v>
      </c>
      <c r="B3374" s="54">
        <v>44445</v>
      </c>
      <c r="C3374">
        <v>4</v>
      </c>
    </row>
    <row r="3375" spans="1:3" x14ac:dyDescent="0.35">
      <c r="A3375" s="8" t="s">
        <v>184</v>
      </c>
      <c r="B3375" s="54">
        <v>44452</v>
      </c>
      <c r="C3375">
        <v>3</v>
      </c>
    </row>
    <row r="3376" spans="1:3" x14ac:dyDescent="0.35">
      <c r="A3376" s="8" t="s">
        <v>184</v>
      </c>
      <c r="B3376" s="54">
        <v>44459</v>
      </c>
      <c r="C3376">
        <v>2</v>
      </c>
    </row>
    <row r="3377" spans="1:3" x14ac:dyDescent="0.35">
      <c r="A3377" s="8" t="s">
        <v>184</v>
      </c>
      <c r="B3377" s="54">
        <v>44466</v>
      </c>
      <c r="C3377">
        <v>2</v>
      </c>
    </row>
    <row r="3378" spans="1:3" x14ac:dyDescent="0.35">
      <c r="A3378" s="8" t="s">
        <v>184</v>
      </c>
      <c r="B3378" s="54">
        <v>44473</v>
      </c>
      <c r="C3378">
        <v>2</v>
      </c>
    </row>
    <row r="3379" spans="1:3" x14ac:dyDescent="0.35">
      <c r="A3379" s="8" t="s">
        <v>184</v>
      </c>
      <c r="B3379" s="54">
        <v>44480</v>
      </c>
      <c r="C3379">
        <v>2</v>
      </c>
    </row>
    <row r="3380" spans="1:3" x14ac:dyDescent="0.35">
      <c r="A3380" s="8" t="s">
        <v>184</v>
      </c>
      <c r="B3380" s="54">
        <v>44487</v>
      </c>
      <c r="C3380">
        <v>0</v>
      </c>
    </row>
    <row r="3381" spans="1:3" x14ac:dyDescent="0.35">
      <c r="A3381" s="8" t="s">
        <v>184</v>
      </c>
      <c r="B3381" s="54">
        <v>44494</v>
      </c>
      <c r="C3381">
        <v>0</v>
      </c>
    </row>
    <row r="3382" spans="1:3" x14ac:dyDescent="0.35">
      <c r="A3382" s="8" t="s">
        <v>184</v>
      </c>
      <c r="B3382" s="54">
        <v>44501</v>
      </c>
      <c r="C3382">
        <v>0</v>
      </c>
    </row>
    <row r="3383" spans="1:3" x14ac:dyDescent="0.35">
      <c r="A3383" s="8" t="s">
        <v>184</v>
      </c>
      <c r="B3383" s="54">
        <v>44508</v>
      </c>
      <c r="C3383">
        <v>0</v>
      </c>
    </row>
    <row r="3384" spans="1:3" x14ac:dyDescent="0.35">
      <c r="A3384" s="8" t="s">
        <v>184</v>
      </c>
      <c r="B3384" s="54">
        <v>44515</v>
      </c>
      <c r="C3384">
        <v>0</v>
      </c>
    </row>
    <row r="3385" spans="1:3" x14ac:dyDescent="0.35">
      <c r="A3385" s="8" t="s">
        <v>184</v>
      </c>
      <c r="B3385" s="54">
        <v>44522</v>
      </c>
      <c r="C3385">
        <v>0</v>
      </c>
    </row>
    <row r="3386" spans="1:3" x14ac:dyDescent="0.35">
      <c r="A3386" s="8" t="s">
        <v>184</v>
      </c>
      <c r="B3386" s="54">
        <v>44529</v>
      </c>
      <c r="C3386">
        <v>0</v>
      </c>
    </row>
    <row r="3387" spans="1:3" x14ac:dyDescent="0.35">
      <c r="A3387" s="8" t="s">
        <v>184</v>
      </c>
      <c r="B3387" s="54">
        <v>44536</v>
      </c>
      <c r="C3387">
        <v>0</v>
      </c>
    </row>
    <row r="3388" spans="1:3" x14ac:dyDescent="0.35">
      <c r="A3388" s="8" t="s">
        <v>184</v>
      </c>
      <c r="B3388" s="54">
        <v>44543</v>
      </c>
      <c r="C3388">
        <v>0</v>
      </c>
    </row>
    <row r="3389" spans="1:3" x14ac:dyDescent="0.35">
      <c r="A3389" s="8" t="s">
        <v>184</v>
      </c>
      <c r="B3389" s="54">
        <v>44550</v>
      </c>
      <c r="C3389">
        <v>0</v>
      </c>
    </row>
    <row r="3390" spans="1:3" x14ac:dyDescent="0.35">
      <c r="A3390" s="8" t="s">
        <v>184</v>
      </c>
      <c r="B3390" s="54">
        <v>44557</v>
      </c>
      <c r="C3390">
        <v>0</v>
      </c>
    </row>
    <row r="3391" spans="1:3" x14ac:dyDescent="0.35">
      <c r="A3391" s="8" t="s">
        <v>184</v>
      </c>
      <c r="B3391" s="54">
        <v>44564</v>
      </c>
      <c r="C3391">
        <v>0</v>
      </c>
    </row>
    <row r="3392" spans="1:3" x14ac:dyDescent="0.35">
      <c r="A3392" s="8" t="s">
        <v>184</v>
      </c>
      <c r="B3392" s="54">
        <v>44571</v>
      </c>
      <c r="C3392">
        <v>0</v>
      </c>
    </row>
    <row r="3393" spans="1:3" x14ac:dyDescent="0.35">
      <c r="A3393" s="8" t="s">
        <v>184</v>
      </c>
      <c r="B3393" s="54">
        <v>44578</v>
      </c>
      <c r="C3393">
        <v>0</v>
      </c>
    </row>
    <row r="3394" spans="1:3" x14ac:dyDescent="0.35">
      <c r="A3394" s="8" t="s">
        <v>184</v>
      </c>
      <c r="B3394" s="54">
        <v>44585</v>
      </c>
      <c r="C3394">
        <v>0</v>
      </c>
    </row>
    <row r="3395" spans="1:3" x14ac:dyDescent="0.35">
      <c r="A3395" s="8" t="s">
        <v>184</v>
      </c>
      <c r="B3395" s="54">
        <v>44592</v>
      </c>
      <c r="C3395">
        <v>0</v>
      </c>
    </row>
    <row r="3396" spans="1:3" x14ac:dyDescent="0.35">
      <c r="A3396" s="8" t="s">
        <v>184</v>
      </c>
      <c r="B3396" s="54">
        <v>44599</v>
      </c>
      <c r="C3396">
        <v>0</v>
      </c>
    </row>
    <row r="3397" spans="1:3" x14ac:dyDescent="0.35">
      <c r="A3397" s="8" t="s">
        <v>184</v>
      </c>
      <c r="B3397" s="54">
        <v>44606</v>
      </c>
      <c r="C3397">
        <v>0</v>
      </c>
    </row>
    <row r="3398" spans="1:3" x14ac:dyDescent="0.35">
      <c r="A3398" s="8" t="s">
        <v>184</v>
      </c>
      <c r="B3398" s="54">
        <v>44613</v>
      </c>
      <c r="C3398">
        <v>2</v>
      </c>
    </row>
    <row r="3399" spans="1:3" x14ac:dyDescent="0.35">
      <c r="A3399" s="8" t="s">
        <v>184</v>
      </c>
      <c r="B3399" s="54">
        <v>44620</v>
      </c>
      <c r="C3399">
        <v>1</v>
      </c>
    </row>
    <row r="3400" spans="1:3" x14ac:dyDescent="0.35">
      <c r="A3400" s="8" t="s">
        <v>184</v>
      </c>
      <c r="B3400" s="54">
        <v>44627</v>
      </c>
      <c r="C3400">
        <v>3</v>
      </c>
    </row>
    <row r="3401" spans="1:3" x14ac:dyDescent="0.35">
      <c r="A3401" s="8" t="s">
        <v>184</v>
      </c>
      <c r="B3401" s="54">
        <v>44634</v>
      </c>
      <c r="C3401">
        <v>3</v>
      </c>
    </row>
    <row r="3402" spans="1:3" x14ac:dyDescent="0.35">
      <c r="A3402" s="8" t="s">
        <v>184</v>
      </c>
      <c r="B3402" s="54">
        <v>44641</v>
      </c>
      <c r="C3402">
        <v>2</v>
      </c>
    </row>
    <row r="3403" spans="1:3" x14ac:dyDescent="0.35">
      <c r="A3403" s="8" t="s">
        <v>184</v>
      </c>
      <c r="B3403" s="54">
        <v>44648</v>
      </c>
      <c r="C3403">
        <v>2</v>
      </c>
    </row>
    <row r="3404" spans="1:3" x14ac:dyDescent="0.35">
      <c r="A3404" s="8" t="s">
        <v>184</v>
      </c>
      <c r="B3404" s="54">
        <v>44655</v>
      </c>
      <c r="C3404">
        <v>2</v>
      </c>
    </row>
    <row r="3405" spans="1:3" x14ac:dyDescent="0.35">
      <c r="A3405" s="8" t="s">
        <v>184</v>
      </c>
      <c r="B3405" s="54">
        <v>44662</v>
      </c>
      <c r="C3405">
        <v>7</v>
      </c>
    </row>
    <row r="3406" spans="1:3" x14ac:dyDescent="0.35">
      <c r="A3406" s="8" t="s">
        <v>184</v>
      </c>
      <c r="B3406" s="54">
        <v>44669</v>
      </c>
      <c r="C3406">
        <v>5</v>
      </c>
    </row>
    <row r="3407" spans="1:3" x14ac:dyDescent="0.35">
      <c r="A3407" s="8" t="s">
        <v>184</v>
      </c>
      <c r="B3407" s="54">
        <v>44676</v>
      </c>
      <c r="C3407">
        <v>6</v>
      </c>
    </row>
    <row r="3408" spans="1:3" x14ac:dyDescent="0.35">
      <c r="A3408" s="8" t="s">
        <v>184</v>
      </c>
      <c r="B3408" s="54">
        <v>44683</v>
      </c>
      <c r="C3408">
        <v>6</v>
      </c>
    </row>
    <row r="3409" spans="1:3" x14ac:dyDescent="0.35">
      <c r="A3409" s="8" t="s">
        <v>184</v>
      </c>
      <c r="B3409" s="54">
        <v>44690</v>
      </c>
      <c r="C3409">
        <v>6</v>
      </c>
    </row>
    <row r="3410" spans="1:3" x14ac:dyDescent="0.35">
      <c r="A3410" s="8" t="s">
        <v>184</v>
      </c>
      <c r="B3410" s="54">
        <v>44697</v>
      </c>
      <c r="C3410">
        <v>8</v>
      </c>
    </row>
    <row r="3411" spans="1:3" x14ac:dyDescent="0.35">
      <c r="A3411" s="8" t="s">
        <v>184</v>
      </c>
      <c r="B3411" s="54">
        <v>44704</v>
      </c>
      <c r="C3411">
        <v>7</v>
      </c>
    </row>
    <row r="3412" spans="1:3" x14ac:dyDescent="0.35">
      <c r="A3412" s="8" t="s">
        <v>184</v>
      </c>
      <c r="B3412" s="54">
        <v>44711</v>
      </c>
      <c r="C3412">
        <v>7</v>
      </c>
    </row>
    <row r="3413" spans="1:3" x14ac:dyDescent="0.35">
      <c r="A3413" s="8" t="s">
        <v>184</v>
      </c>
      <c r="B3413" s="54">
        <v>44718</v>
      </c>
      <c r="C3413">
        <v>6</v>
      </c>
    </row>
    <row r="3414" spans="1:3" x14ac:dyDescent="0.35">
      <c r="A3414" s="8" t="s">
        <v>184</v>
      </c>
      <c r="B3414" s="54">
        <v>44725</v>
      </c>
      <c r="C3414">
        <v>0</v>
      </c>
    </row>
    <row r="3415" spans="1:3" x14ac:dyDescent="0.35">
      <c r="A3415" s="8" t="s">
        <v>184</v>
      </c>
      <c r="B3415" s="54">
        <v>44732</v>
      </c>
      <c r="C3415">
        <v>8</v>
      </c>
    </row>
    <row r="3416" spans="1:3" x14ac:dyDescent="0.35">
      <c r="A3416" s="8" t="s">
        <v>184</v>
      </c>
      <c r="B3416" s="54">
        <v>44739</v>
      </c>
      <c r="C3416">
        <v>10</v>
      </c>
    </row>
    <row r="3417" spans="1:3" x14ac:dyDescent="0.35">
      <c r="A3417" s="8" t="s">
        <v>184</v>
      </c>
      <c r="B3417" s="54">
        <v>44746</v>
      </c>
      <c r="C3417">
        <v>7</v>
      </c>
    </row>
    <row r="3418" spans="1:3" x14ac:dyDescent="0.35">
      <c r="A3418" s="8" t="s">
        <v>184</v>
      </c>
      <c r="B3418" s="54">
        <v>44753</v>
      </c>
      <c r="C3418">
        <v>7</v>
      </c>
    </row>
    <row r="3419" spans="1:3" x14ac:dyDescent="0.35">
      <c r="A3419" s="8" t="s">
        <v>184</v>
      </c>
      <c r="B3419" s="54">
        <v>44760</v>
      </c>
      <c r="C3419">
        <v>7</v>
      </c>
    </row>
    <row r="3420" spans="1:3" x14ac:dyDescent="0.35">
      <c r="A3420" s="8" t="s">
        <v>184</v>
      </c>
      <c r="B3420" s="54">
        <v>44767</v>
      </c>
      <c r="C3420">
        <v>8</v>
      </c>
    </row>
    <row r="3421" spans="1:3" x14ac:dyDescent="0.35">
      <c r="A3421" s="8" t="s">
        <v>184</v>
      </c>
      <c r="B3421" s="54">
        <v>44774</v>
      </c>
      <c r="C3421">
        <v>8</v>
      </c>
    </row>
    <row r="3422" spans="1:3" x14ac:dyDescent="0.35">
      <c r="A3422" s="8" t="s">
        <v>184</v>
      </c>
      <c r="B3422" s="54">
        <v>44781</v>
      </c>
      <c r="C3422">
        <v>8</v>
      </c>
    </row>
    <row r="3423" spans="1:3" x14ac:dyDescent="0.35">
      <c r="A3423" s="8" t="s">
        <v>184</v>
      </c>
      <c r="B3423" s="54">
        <v>44788</v>
      </c>
      <c r="C3423">
        <v>6</v>
      </c>
    </row>
    <row r="3424" spans="1:3" x14ac:dyDescent="0.35">
      <c r="A3424" s="8" t="s">
        <v>184</v>
      </c>
      <c r="B3424" s="54">
        <v>44795</v>
      </c>
      <c r="C3424">
        <v>6</v>
      </c>
    </row>
    <row r="3425" spans="1:3" x14ac:dyDescent="0.35">
      <c r="A3425" s="8" t="s">
        <v>184</v>
      </c>
      <c r="B3425" s="54">
        <v>44802</v>
      </c>
      <c r="C3425">
        <v>8</v>
      </c>
    </row>
    <row r="3426" spans="1:3" x14ac:dyDescent="0.35">
      <c r="A3426" s="8" t="s">
        <v>184</v>
      </c>
      <c r="B3426" s="54">
        <v>44809</v>
      </c>
      <c r="C3426">
        <v>7</v>
      </c>
    </row>
    <row r="3427" spans="1:3" x14ac:dyDescent="0.35">
      <c r="A3427" s="8" t="s">
        <v>184</v>
      </c>
      <c r="B3427" s="54">
        <v>44816</v>
      </c>
      <c r="C3427">
        <v>5</v>
      </c>
    </row>
    <row r="3428" spans="1:3" x14ac:dyDescent="0.35">
      <c r="A3428" s="8" t="s">
        <v>184</v>
      </c>
      <c r="B3428" s="54">
        <v>44823</v>
      </c>
      <c r="C3428">
        <v>5</v>
      </c>
    </row>
    <row r="3429" spans="1:3" x14ac:dyDescent="0.35">
      <c r="A3429" s="8" t="s">
        <v>184</v>
      </c>
      <c r="B3429" s="54">
        <v>44830</v>
      </c>
      <c r="C3429">
        <v>0</v>
      </c>
    </row>
    <row r="3430" spans="1:3" x14ac:dyDescent="0.35">
      <c r="A3430" s="8" t="s">
        <v>184</v>
      </c>
      <c r="B3430" s="54">
        <v>44837</v>
      </c>
      <c r="C3430">
        <v>5</v>
      </c>
    </row>
    <row r="3431" spans="1:3" x14ac:dyDescent="0.35">
      <c r="A3431" s="8" t="s">
        <v>184</v>
      </c>
      <c r="B3431" s="54">
        <v>44844</v>
      </c>
      <c r="C3431">
        <v>3</v>
      </c>
    </row>
    <row r="3432" spans="1:3" x14ac:dyDescent="0.35">
      <c r="A3432" s="8" t="s">
        <v>184</v>
      </c>
      <c r="B3432" s="54">
        <v>44851</v>
      </c>
      <c r="C3432">
        <v>6</v>
      </c>
    </row>
    <row r="3433" spans="1:3" x14ac:dyDescent="0.35">
      <c r="A3433" s="8" t="s">
        <v>184</v>
      </c>
      <c r="B3433" s="54">
        <v>44858</v>
      </c>
      <c r="C3433">
        <v>4</v>
      </c>
    </row>
    <row r="3434" spans="1:3" x14ac:dyDescent="0.35">
      <c r="A3434" s="8" t="s">
        <v>184</v>
      </c>
      <c r="B3434" s="54">
        <v>44865</v>
      </c>
      <c r="C3434">
        <v>6</v>
      </c>
    </row>
    <row r="3435" spans="1:3" x14ac:dyDescent="0.35">
      <c r="A3435" s="8" t="s">
        <v>184</v>
      </c>
      <c r="B3435" s="54">
        <v>44872</v>
      </c>
      <c r="C3435">
        <v>3</v>
      </c>
    </row>
    <row r="3436" spans="1:3" x14ac:dyDescent="0.35">
      <c r="A3436" s="8" t="s">
        <v>184</v>
      </c>
      <c r="B3436" s="54">
        <v>44879</v>
      </c>
      <c r="C3436">
        <v>3</v>
      </c>
    </row>
    <row r="3437" spans="1:3" x14ac:dyDescent="0.35">
      <c r="A3437" s="8" t="s">
        <v>184</v>
      </c>
      <c r="B3437" s="54">
        <v>44886</v>
      </c>
      <c r="C3437">
        <v>2</v>
      </c>
    </row>
    <row r="3438" spans="1:3" x14ac:dyDescent="0.35">
      <c r="A3438" s="8" t="s">
        <v>184</v>
      </c>
      <c r="B3438" s="54">
        <v>44893</v>
      </c>
      <c r="C3438">
        <v>4</v>
      </c>
    </row>
    <row r="3439" spans="1:3" x14ac:dyDescent="0.35">
      <c r="A3439" s="8" t="s">
        <v>184</v>
      </c>
      <c r="B3439" s="54">
        <v>44900</v>
      </c>
      <c r="C3439">
        <v>5</v>
      </c>
    </row>
    <row r="3440" spans="1:3" x14ac:dyDescent="0.35">
      <c r="A3440" s="8" t="s">
        <v>184</v>
      </c>
      <c r="B3440" s="54">
        <v>44907</v>
      </c>
      <c r="C3440">
        <v>2</v>
      </c>
    </row>
    <row r="3441" spans="1:3" x14ac:dyDescent="0.35">
      <c r="A3441" s="8" t="s">
        <v>184</v>
      </c>
      <c r="B3441" s="54">
        <v>44914</v>
      </c>
      <c r="C3441">
        <v>4</v>
      </c>
    </row>
    <row r="3442" spans="1:3" x14ac:dyDescent="0.35">
      <c r="A3442" s="8" t="s">
        <v>184</v>
      </c>
      <c r="B3442" s="54">
        <v>44921</v>
      </c>
      <c r="C3442">
        <v>3</v>
      </c>
    </row>
    <row r="3443" spans="1:3" x14ac:dyDescent="0.35">
      <c r="A3443" s="8" t="s">
        <v>185</v>
      </c>
      <c r="B3443" s="54">
        <v>44200</v>
      </c>
      <c r="C3443">
        <v>0</v>
      </c>
    </row>
    <row r="3444" spans="1:3" x14ac:dyDescent="0.35">
      <c r="A3444" s="8" t="s">
        <v>185</v>
      </c>
      <c r="B3444" s="54">
        <v>44207</v>
      </c>
      <c r="C3444">
        <v>0</v>
      </c>
    </row>
    <row r="3445" spans="1:3" x14ac:dyDescent="0.35">
      <c r="A3445" s="8" t="s">
        <v>185</v>
      </c>
      <c r="B3445" s="54">
        <v>44214</v>
      </c>
      <c r="C3445">
        <v>0</v>
      </c>
    </row>
    <row r="3446" spans="1:3" x14ac:dyDescent="0.35">
      <c r="A3446" s="8" t="s">
        <v>185</v>
      </c>
      <c r="B3446" s="54">
        <v>44221</v>
      </c>
      <c r="C3446">
        <v>0</v>
      </c>
    </row>
    <row r="3447" spans="1:3" x14ac:dyDescent="0.35">
      <c r="A3447" s="8" t="s">
        <v>185</v>
      </c>
      <c r="B3447" s="54">
        <v>44228</v>
      </c>
      <c r="C3447">
        <v>0</v>
      </c>
    </row>
    <row r="3448" spans="1:3" x14ac:dyDescent="0.35">
      <c r="A3448" s="8" t="s">
        <v>185</v>
      </c>
      <c r="B3448" s="54">
        <v>44235</v>
      </c>
      <c r="C3448">
        <v>1</v>
      </c>
    </row>
    <row r="3449" spans="1:3" x14ac:dyDescent="0.35">
      <c r="A3449" s="8" t="s">
        <v>185</v>
      </c>
      <c r="B3449" s="54">
        <v>44242</v>
      </c>
      <c r="C3449">
        <v>0</v>
      </c>
    </row>
    <row r="3450" spans="1:3" x14ac:dyDescent="0.35">
      <c r="A3450" s="8" t="s">
        <v>185</v>
      </c>
      <c r="B3450" s="54">
        <v>44249</v>
      </c>
      <c r="C3450">
        <v>0</v>
      </c>
    </row>
    <row r="3451" spans="1:3" x14ac:dyDescent="0.35">
      <c r="A3451" s="8" t="s">
        <v>185</v>
      </c>
      <c r="B3451" s="54">
        <v>44256</v>
      </c>
      <c r="C3451">
        <v>0</v>
      </c>
    </row>
    <row r="3452" spans="1:3" x14ac:dyDescent="0.35">
      <c r="A3452" s="8" t="s">
        <v>185</v>
      </c>
      <c r="B3452" s="54">
        <v>44263</v>
      </c>
      <c r="C3452">
        <v>1</v>
      </c>
    </row>
    <row r="3453" spans="1:3" x14ac:dyDescent="0.35">
      <c r="A3453" s="8" t="s">
        <v>185</v>
      </c>
      <c r="B3453" s="54">
        <v>44270</v>
      </c>
      <c r="C3453">
        <v>2</v>
      </c>
    </row>
    <row r="3454" spans="1:3" x14ac:dyDescent="0.35">
      <c r="A3454" s="8" t="s">
        <v>185</v>
      </c>
      <c r="B3454" s="54">
        <v>44277</v>
      </c>
      <c r="C3454">
        <v>0</v>
      </c>
    </row>
    <row r="3455" spans="1:3" x14ac:dyDescent="0.35">
      <c r="A3455" s="8" t="s">
        <v>185</v>
      </c>
      <c r="B3455" s="54">
        <v>44284</v>
      </c>
      <c r="C3455">
        <v>0</v>
      </c>
    </row>
    <row r="3456" spans="1:3" x14ac:dyDescent="0.35">
      <c r="A3456" s="8" t="s">
        <v>185</v>
      </c>
      <c r="B3456" s="54">
        <v>44291</v>
      </c>
      <c r="C3456">
        <v>0</v>
      </c>
    </row>
    <row r="3457" spans="1:3" x14ac:dyDescent="0.35">
      <c r="A3457" s="8" t="s">
        <v>185</v>
      </c>
      <c r="B3457" s="54">
        <v>44298</v>
      </c>
      <c r="C3457">
        <v>0</v>
      </c>
    </row>
    <row r="3458" spans="1:3" x14ac:dyDescent="0.35">
      <c r="A3458" s="8" t="s">
        <v>185</v>
      </c>
      <c r="B3458" s="54">
        <v>44305</v>
      </c>
      <c r="C3458">
        <v>2</v>
      </c>
    </row>
    <row r="3459" spans="1:3" x14ac:dyDescent="0.35">
      <c r="A3459" s="8" t="s">
        <v>185</v>
      </c>
      <c r="B3459" s="54">
        <v>44312</v>
      </c>
      <c r="C3459">
        <v>0</v>
      </c>
    </row>
    <row r="3460" spans="1:3" x14ac:dyDescent="0.35">
      <c r="A3460" s="8" t="s">
        <v>185</v>
      </c>
      <c r="B3460" s="54">
        <v>44319</v>
      </c>
      <c r="C3460">
        <v>4</v>
      </c>
    </row>
    <row r="3461" spans="1:3" x14ac:dyDescent="0.35">
      <c r="A3461" s="8" t="s">
        <v>185</v>
      </c>
      <c r="B3461" s="54">
        <v>44326</v>
      </c>
      <c r="C3461">
        <v>4</v>
      </c>
    </row>
    <row r="3462" spans="1:3" x14ac:dyDescent="0.35">
      <c r="A3462" s="8" t="s">
        <v>185</v>
      </c>
      <c r="B3462" s="54">
        <v>44333</v>
      </c>
      <c r="C3462">
        <v>7</v>
      </c>
    </row>
    <row r="3463" spans="1:3" x14ac:dyDescent="0.35">
      <c r="A3463" s="8" t="s">
        <v>185</v>
      </c>
      <c r="B3463" s="54">
        <v>44340</v>
      </c>
      <c r="C3463">
        <v>8</v>
      </c>
    </row>
    <row r="3464" spans="1:3" x14ac:dyDescent="0.35">
      <c r="A3464" s="8" t="s">
        <v>185</v>
      </c>
      <c r="B3464" s="54">
        <v>44347</v>
      </c>
      <c r="C3464">
        <v>6</v>
      </c>
    </row>
    <row r="3465" spans="1:3" x14ac:dyDescent="0.35">
      <c r="A3465" s="8" t="s">
        <v>185</v>
      </c>
      <c r="B3465" s="54">
        <v>44354</v>
      </c>
      <c r="C3465">
        <v>5</v>
      </c>
    </row>
    <row r="3466" spans="1:3" x14ac:dyDescent="0.35">
      <c r="A3466" s="8" t="s">
        <v>185</v>
      </c>
      <c r="B3466" s="54">
        <v>44361</v>
      </c>
      <c r="C3466">
        <v>6</v>
      </c>
    </row>
    <row r="3467" spans="1:3" x14ac:dyDescent="0.35">
      <c r="A3467" s="8" t="s">
        <v>185</v>
      </c>
      <c r="B3467" s="54">
        <v>44368</v>
      </c>
      <c r="C3467">
        <v>8</v>
      </c>
    </row>
    <row r="3468" spans="1:3" x14ac:dyDescent="0.35">
      <c r="A3468" s="8" t="s">
        <v>185</v>
      </c>
      <c r="B3468" s="54">
        <v>44375</v>
      </c>
      <c r="C3468">
        <v>8</v>
      </c>
    </row>
    <row r="3469" spans="1:3" x14ac:dyDescent="0.35">
      <c r="A3469" s="8" t="s">
        <v>185</v>
      </c>
      <c r="B3469" s="54">
        <v>44382</v>
      </c>
      <c r="C3469">
        <v>10</v>
      </c>
    </row>
    <row r="3470" spans="1:3" x14ac:dyDescent="0.35">
      <c r="A3470" s="8" t="s">
        <v>185</v>
      </c>
      <c r="B3470" s="54">
        <v>44389</v>
      </c>
      <c r="C3470">
        <v>6</v>
      </c>
    </row>
    <row r="3471" spans="1:3" x14ac:dyDescent="0.35">
      <c r="A3471" s="8" t="s">
        <v>185</v>
      </c>
      <c r="B3471" s="54">
        <v>44396</v>
      </c>
      <c r="C3471">
        <v>5</v>
      </c>
    </row>
    <row r="3472" spans="1:3" x14ac:dyDescent="0.35">
      <c r="A3472" s="8" t="s">
        <v>185</v>
      </c>
      <c r="B3472" s="54">
        <v>44403</v>
      </c>
      <c r="C3472">
        <v>6</v>
      </c>
    </row>
    <row r="3473" spans="1:3" x14ac:dyDescent="0.35">
      <c r="A3473" s="8" t="s">
        <v>185</v>
      </c>
      <c r="B3473" s="54">
        <v>44410</v>
      </c>
      <c r="C3473">
        <v>6</v>
      </c>
    </row>
    <row r="3474" spans="1:3" x14ac:dyDescent="0.35">
      <c r="A3474" s="8" t="s">
        <v>185</v>
      </c>
      <c r="B3474" s="54">
        <v>44417</v>
      </c>
      <c r="C3474">
        <v>5</v>
      </c>
    </row>
    <row r="3475" spans="1:3" x14ac:dyDescent="0.35">
      <c r="A3475" s="8" t="s">
        <v>185</v>
      </c>
      <c r="B3475" s="54">
        <v>44424</v>
      </c>
      <c r="C3475">
        <v>5</v>
      </c>
    </row>
    <row r="3476" spans="1:3" x14ac:dyDescent="0.35">
      <c r="A3476" s="8" t="s">
        <v>185</v>
      </c>
      <c r="B3476" s="54">
        <v>44431</v>
      </c>
      <c r="C3476">
        <v>5</v>
      </c>
    </row>
    <row r="3477" spans="1:3" x14ac:dyDescent="0.35">
      <c r="A3477" s="8" t="s">
        <v>185</v>
      </c>
      <c r="B3477" s="54">
        <v>44438</v>
      </c>
      <c r="C3477">
        <v>5</v>
      </c>
    </row>
    <row r="3478" spans="1:3" x14ac:dyDescent="0.35">
      <c r="A3478" s="8" t="s">
        <v>185</v>
      </c>
      <c r="B3478" s="54">
        <v>44445</v>
      </c>
      <c r="C3478">
        <v>7</v>
      </c>
    </row>
    <row r="3479" spans="1:3" x14ac:dyDescent="0.35">
      <c r="A3479" s="8" t="s">
        <v>185</v>
      </c>
      <c r="B3479" s="54">
        <v>44452</v>
      </c>
      <c r="C3479">
        <v>4</v>
      </c>
    </row>
    <row r="3480" spans="1:3" x14ac:dyDescent="0.35">
      <c r="A3480" s="8" t="s">
        <v>185</v>
      </c>
      <c r="B3480" s="54">
        <v>44459</v>
      </c>
      <c r="C3480">
        <v>2</v>
      </c>
    </row>
    <row r="3481" spans="1:3" x14ac:dyDescent="0.35">
      <c r="A3481" s="8" t="s">
        <v>185</v>
      </c>
      <c r="B3481" s="54">
        <v>44466</v>
      </c>
      <c r="C3481">
        <v>4</v>
      </c>
    </row>
    <row r="3482" spans="1:3" x14ac:dyDescent="0.35">
      <c r="A3482" s="8" t="s">
        <v>185</v>
      </c>
      <c r="B3482" s="54">
        <v>44473</v>
      </c>
      <c r="C3482">
        <v>3</v>
      </c>
    </row>
    <row r="3483" spans="1:3" x14ac:dyDescent="0.35">
      <c r="A3483" s="8" t="s">
        <v>185</v>
      </c>
      <c r="B3483" s="54">
        <v>44480</v>
      </c>
      <c r="C3483">
        <v>4</v>
      </c>
    </row>
    <row r="3484" spans="1:3" x14ac:dyDescent="0.35">
      <c r="A3484" s="8" t="s">
        <v>185</v>
      </c>
      <c r="B3484" s="54">
        <v>44487</v>
      </c>
      <c r="C3484">
        <v>1</v>
      </c>
    </row>
    <row r="3485" spans="1:3" x14ac:dyDescent="0.35">
      <c r="A3485" s="8" t="s">
        <v>185</v>
      </c>
      <c r="B3485" s="54">
        <v>44494</v>
      </c>
      <c r="C3485">
        <v>2</v>
      </c>
    </row>
    <row r="3486" spans="1:3" x14ac:dyDescent="0.35">
      <c r="A3486" s="8" t="s">
        <v>185</v>
      </c>
      <c r="B3486" s="54">
        <v>44501</v>
      </c>
      <c r="C3486">
        <v>0</v>
      </c>
    </row>
    <row r="3487" spans="1:3" x14ac:dyDescent="0.35">
      <c r="A3487" s="8" t="s">
        <v>185</v>
      </c>
      <c r="B3487" s="54">
        <v>44508</v>
      </c>
      <c r="C3487">
        <v>0</v>
      </c>
    </row>
    <row r="3488" spans="1:3" x14ac:dyDescent="0.35">
      <c r="A3488" s="8" t="s">
        <v>185</v>
      </c>
      <c r="B3488" s="54">
        <v>44515</v>
      </c>
      <c r="C3488">
        <v>0</v>
      </c>
    </row>
    <row r="3489" spans="1:3" x14ac:dyDescent="0.35">
      <c r="A3489" s="8" t="s">
        <v>185</v>
      </c>
      <c r="B3489" s="54">
        <v>44522</v>
      </c>
      <c r="C3489">
        <v>3</v>
      </c>
    </row>
    <row r="3490" spans="1:3" x14ac:dyDescent="0.35">
      <c r="A3490" s="8" t="s">
        <v>185</v>
      </c>
      <c r="B3490" s="54">
        <v>44529</v>
      </c>
      <c r="C3490">
        <v>0</v>
      </c>
    </row>
    <row r="3491" spans="1:3" x14ac:dyDescent="0.35">
      <c r="A3491" s="8" t="s">
        <v>185</v>
      </c>
      <c r="B3491" s="54">
        <v>44536</v>
      </c>
      <c r="C3491">
        <v>0</v>
      </c>
    </row>
    <row r="3492" spans="1:3" x14ac:dyDescent="0.35">
      <c r="A3492" s="8" t="s">
        <v>185</v>
      </c>
      <c r="B3492" s="54">
        <v>44543</v>
      </c>
      <c r="C3492">
        <v>3</v>
      </c>
    </row>
    <row r="3493" spans="1:3" x14ac:dyDescent="0.35">
      <c r="A3493" s="8" t="s">
        <v>185</v>
      </c>
      <c r="B3493" s="54">
        <v>44550</v>
      </c>
      <c r="C3493">
        <v>0</v>
      </c>
    </row>
    <row r="3494" spans="1:3" x14ac:dyDescent="0.35">
      <c r="A3494" s="8" t="s">
        <v>185</v>
      </c>
      <c r="B3494" s="54">
        <v>44557</v>
      </c>
      <c r="C3494">
        <v>0</v>
      </c>
    </row>
    <row r="3495" spans="1:3" x14ac:dyDescent="0.35">
      <c r="A3495" s="8" t="s">
        <v>185</v>
      </c>
      <c r="B3495" s="54">
        <v>44564</v>
      </c>
      <c r="C3495">
        <v>0</v>
      </c>
    </row>
    <row r="3496" spans="1:3" x14ac:dyDescent="0.35">
      <c r="A3496" s="8" t="s">
        <v>185</v>
      </c>
      <c r="B3496" s="54">
        <v>44571</v>
      </c>
      <c r="C3496">
        <v>0</v>
      </c>
    </row>
    <row r="3497" spans="1:3" x14ac:dyDescent="0.35">
      <c r="A3497" s="8" t="s">
        <v>185</v>
      </c>
      <c r="B3497" s="54">
        <v>44578</v>
      </c>
      <c r="C3497">
        <v>0</v>
      </c>
    </row>
    <row r="3498" spans="1:3" x14ac:dyDescent="0.35">
      <c r="A3498" s="8" t="s">
        <v>185</v>
      </c>
      <c r="B3498" s="54">
        <v>44585</v>
      </c>
      <c r="C3498">
        <v>1</v>
      </c>
    </row>
    <row r="3499" spans="1:3" x14ac:dyDescent="0.35">
      <c r="A3499" s="8" t="s">
        <v>185</v>
      </c>
      <c r="B3499" s="54">
        <v>44592</v>
      </c>
      <c r="C3499">
        <v>0</v>
      </c>
    </row>
    <row r="3500" spans="1:3" x14ac:dyDescent="0.35">
      <c r="A3500" s="8" t="s">
        <v>185</v>
      </c>
      <c r="B3500" s="54">
        <v>44599</v>
      </c>
      <c r="C3500">
        <v>2</v>
      </c>
    </row>
    <row r="3501" spans="1:3" x14ac:dyDescent="0.35">
      <c r="A3501" s="8" t="s">
        <v>185</v>
      </c>
      <c r="B3501" s="54">
        <v>44606</v>
      </c>
      <c r="C3501">
        <v>0</v>
      </c>
    </row>
    <row r="3502" spans="1:3" x14ac:dyDescent="0.35">
      <c r="A3502" s="8" t="s">
        <v>185</v>
      </c>
      <c r="B3502" s="54">
        <v>44613</v>
      </c>
      <c r="C3502">
        <v>0</v>
      </c>
    </row>
    <row r="3503" spans="1:3" x14ac:dyDescent="0.35">
      <c r="A3503" s="8" t="s">
        <v>185</v>
      </c>
      <c r="B3503" s="54">
        <v>44620</v>
      </c>
      <c r="C3503">
        <v>0</v>
      </c>
    </row>
    <row r="3504" spans="1:3" x14ac:dyDescent="0.35">
      <c r="A3504" s="8" t="s">
        <v>185</v>
      </c>
      <c r="B3504" s="54">
        <v>44627</v>
      </c>
      <c r="C3504">
        <v>0</v>
      </c>
    </row>
    <row r="3505" spans="1:3" x14ac:dyDescent="0.35">
      <c r="A3505" s="8" t="s">
        <v>185</v>
      </c>
      <c r="B3505" s="54">
        <v>44634</v>
      </c>
      <c r="C3505">
        <v>0</v>
      </c>
    </row>
    <row r="3506" spans="1:3" x14ac:dyDescent="0.35">
      <c r="A3506" s="8" t="s">
        <v>185</v>
      </c>
      <c r="B3506" s="54">
        <v>44641</v>
      </c>
      <c r="C3506">
        <v>1</v>
      </c>
    </row>
    <row r="3507" spans="1:3" x14ac:dyDescent="0.35">
      <c r="A3507" s="8" t="s">
        <v>185</v>
      </c>
      <c r="B3507" s="54">
        <v>44648</v>
      </c>
      <c r="C3507">
        <v>2</v>
      </c>
    </row>
    <row r="3508" spans="1:3" x14ac:dyDescent="0.35">
      <c r="A3508" s="8" t="s">
        <v>185</v>
      </c>
      <c r="B3508" s="54">
        <v>44655</v>
      </c>
      <c r="C3508">
        <v>0</v>
      </c>
    </row>
    <row r="3509" spans="1:3" x14ac:dyDescent="0.35">
      <c r="A3509" s="8" t="s">
        <v>185</v>
      </c>
      <c r="B3509" s="54">
        <v>44662</v>
      </c>
      <c r="C3509">
        <v>2</v>
      </c>
    </row>
    <row r="3510" spans="1:3" x14ac:dyDescent="0.35">
      <c r="A3510" s="8" t="s">
        <v>185</v>
      </c>
      <c r="B3510" s="54">
        <v>44669</v>
      </c>
      <c r="C3510">
        <v>4</v>
      </c>
    </row>
    <row r="3511" spans="1:3" x14ac:dyDescent="0.35">
      <c r="A3511" s="8" t="s">
        <v>185</v>
      </c>
      <c r="B3511" s="54">
        <v>44676</v>
      </c>
      <c r="C3511">
        <v>0</v>
      </c>
    </row>
    <row r="3512" spans="1:3" x14ac:dyDescent="0.35">
      <c r="A3512" s="8" t="s">
        <v>185</v>
      </c>
      <c r="B3512" s="54">
        <v>44683</v>
      </c>
      <c r="C3512">
        <v>2</v>
      </c>
    </row>
    <row r="3513" spans="1:3" x14ac:dyDescent="0.35">
      <c r="A3513" s="8" t="s">
        <v>185</v>
      </c>
      <c r="B3513" s="54">
        <v>44690</v>
      </c>
      <c r="C3513">
        <v>5</v>
      </c>
    </row>
    <row r="3514" spans="1:3" x14ac:dyDescent="0.35">
      <c r="A3514" s="8" t="s">
        <v>185</v>
      </c>
      <c r="B3514" s="54">
        <v>44697</v>
      </c>
      <c r="C3514">
        <v>10</v>
      </c>
    </row>
    <row r="3515" spans="1:3" x14ac:dyDescent="0.35">
      <c r="A3515" s="8" t="s">
        <v>185</v>
      </c>
      <c r="B3515" s="54">
        <v>44704</v>
      </c>
      <c r="C3515">
        <v>8</v>
      </c>
    </row>
    <row r="3516" spans="1:3" x14ac:dyDescent="0.35">
      <c r="A3516" s="8" t="s">
        <v>185</v>
      </c>
      <c r="B3516" s="54">
        <v>44711</v>
      </c>
      <c r="C3516">
        <v>6</v>
      </c>
    </row>
    <row r="3517" spans="1:3" x14ac:dyDescent="0.35">
      <c r="A3517" s="8" t="s">
        <v>185</v>
      </c>
      <c r="B3517" s="54">
        <v>44718</v>
      </c>
      <c r="C3517">
        <v>7</v>
      </c>
    </row>
    <row r="3518" spans="1:3" x14ac:dyDescent="0.35">
      <c r="A3518" s="8" t="s">
        <v>185</v>
      </c>
      <c r="B3518" s="54">
        <v>44725</v>
      </c>
      <c r="C3518">
        <v>13</v>
      </c>
    </row>
    <row r="3519" spans="1:3" x14ac:dyDescent="0.35">
      <c r="A3519" s="8" t="s">
        <v>185</v>
      </c>
      <c r="B3519" s="54">
        <v>44732</v>
      </c>
      <c r="C3519">
        <v>8</v>
      </c>
    </row>
    <row r="3520" spans="1:3" x14ac:dyDescent="0.35">
      <c r="A3520" s="8" t="s">
        <v>185</v>
      </c>
      <c r="B3520" s="54">
        <v>44739</v>
      </c>
      <c r="C3520">
        <v>9</v>
      </c>
    </row>
    <row r="3521" spans="1:3" x14ac:dyDescent="0.35">
      <c r="A3521" s="8" t="s">
        <v>185</v>
      </c>
      <c r="B3521" s="54">
        <v>44746</v>
      </c>
      <c r="C3521">
        <v>11</v>
      </c>
    </row>
    <row r="3522" spans="1:3" x14ac:dyDescent="0.35">
      <c r="A3522" s="8" t="s">
        <v>185</v>
      </c>
      <c r="B3522" s="54">
        <v>44753</v>
      </c>
      <c r="C3522">
        <v>8</v>
      </c>
    </row>
    <row r="3523" spans="1:3" x14ac:dyDescent="0.35">
      <c r="A3523" s="8" t="s">
        <v>185</v>
      </c>
      <c r="B3523" s="54">
        <v>44760</v>
      </c>
      <c r="C3523">
        <v>9</v>
      </c>
    </row>
    <row r="3524" spans="1:3" x14ac:dyDescent="0.35">
      <c r="A3524" s="8" t="s">
        <v>185</v>
      </c>
      <c r="B3524" s="54">
        <v>44767</v>
      </c>
      <c r="C3524">
        <v>7</v>
      </c>
    </row>
    <row r="3525" spans="1:3" x14ac:dyDescent="0.35">
      <c r="A3525" s="8" t="s">
        <v>185</v>
      </c>
      <c r="B3525" s="54">
        <v>44774</v>
      </c>
      <c r="C3525">
        <v>10</v>
      </c>
    </row>
    <row r="3526" spans="1:3" x14ac:dyDescent="0.35">
      <c r="A3526" s="8" t="s">
        <v>185</v>
      </c>
      <c r="B3526" s="54">
        <v>44781</v>
      </c>
      <c r="C3526">
        <v>7</v>
      </c>
    </row>
    <row r="3527" spans="1:3" x14ac:dyDescent="0.35">
      <c r="A3527" s="8" t="s">
        <v>185</v>
      </c>
      <c r="B3527" s="54">
        <v>44788</v>
      </c>
      <c r="C3527">
        <v>8</v>
      </c>
    </row>
    <row r="3528" spans="1:3" x14ac:dyDescent="0.35">
      <c r="A3528" s="8" t="s">
        <v>185</v>
      </c>
      <c r="B3528" s="54">
        <v>44795</v>
      </c>
      <c r="C3528">
        <v>8</v>
      </c>
    </row>
    <row r="3529" spans="1:3" x14ac:dyDescent="0.35">
      <c r="A3529" s="8" t="s">
        <v>185</v>
      </c>
      <c r="B3529" s="54">
        <v>44802</v>
      </c>
      <c r="C3529">
        <v>8</v>
      </c>
    </row>
    <row r="3530" spans="1:3" x14ac:dyDescent="0.35">
      <c r="A3530" s="8" t="s">
        <v>185</v>
      </c>
      <c r="B3530" s="54">
        <v>44809</v>
      </c>
      <c r="C3530">
        <v>11</v>
      </c>
    </row>
    <row r="3531" spans="1:3" x14ac:dyDescent="0.35">
      <c r="A3531" s="8" t="s">
        <v>185</v>
      </c>
      <c r="B3531" s="54">
        <v>44816</v>
      </c>
      <c r="C3531">
        <v>6</v>
      </c>
    </row>
    <row r="3532" spans="1:3" x14ac:dyDescent="0.35">
      <c r="A3532" s="8" t="s">
        <v>185</v>
      </c>
      <c r="B3532" s="54">
        <v>44823</v>
      </c>
      <c r="C3532">
        <v>4</v>
      </c>
    </row>
    <row r="3533" spans="1:3" x14ac:dyDescent="0.35">
      <c r="A3533" s="8" t="s">
        <v>185</v>
      </c>
      <c r="B3533" s="54">
        <v>44830</v>
      </c>
      <c r="C3533">
        <v>5</v>
      </c>
    </row>
    <row r="3534" spans="1:3" x14ac:dyDescent="0.35">
      <c r="A3534" s="8" t="s">
        <v>185</v>
      </c>
      <c r="B3534" s="54">
        <v>44837</v>
      </c>
      <c r="C3534">
        <v>3</v>
      </c>
    </row>
    <row r="3535" spans="1:3" x14ac:dyDescent="0.35">
      <c r="A3535" s="8" t="s">
        <v>185</v>
      </c>
      <c r="B3535" s="54">
        <v>44844</v>
      </c>
      <c r="C3535">
        <v>3</v>
      </c>
    </row>
    <row r="3536" spans="1:3" x14ac:dyDescent="0.35">
      <c r="A3536" s="8" t="s">
        <v>185</v>
      </c>
      <c r="B3536" s="54">
        <v>44851</v>
      </c>
      <c r="C3536">
        <v>5</v>
      </c>
    </row>
    <row r="3537" spans="1:3" x14ac:dyDescent="0.35">
      <c r="A3537" s="8" t="s">
        <v>185</v>
      </c>
      <c r="B3537" s="54">
        <v>44858</v>
      </c>
      <c r="C3537">
        <v>6</v>
      </c>
    </row>
    <row r="3538" spans="1:3" x14ac:dyDescent="0.35">
      <c r="A3538" s="8" t="s">
        <v>185</v>
      </c>
      <c r="B3538" s="54">
        <v>44865</v>
      </c>
      <c r="C3538">
        <v>3</v>
      </c>
    </row>
    <row r="3539" spans="1:3" x14ac:dyDescent="0.35">
      <c r="A3539" s="8" t="s">
        <v>185</v>
      </c>
      <c r="B3539" s="54">
        <v>44872</v>
      </c>
      <c r="C3539">
        <v>1</v>
      </c>
    </row>
    <row r="3540" spans="1:3" x14ac:dyDescent="0.35">
      <c r="A3540" s="8" t="s">
        <v>185</v>
      </c>
      <c r="B3540" s="54">
        <v>44879</v>
      </c>
      <c r="C3540">
        <v>9</v>
      </c>
    </row>
    <row r="3541" spans="1:3" x14ac:dyDescent="0.35">
      <c r="A3541" s="8" t="s">
        <v>185</v>
      </c>
      <c r="B3541" s="54">
        <v>44886</v>
      </c>
      <c r="C3541">
        <v>2</v>
      </c>
    </row>
    <row r="3542" spans="1:3" x14ac:dyDescent="0.35">
      <c r="A3542" s="8" t="s">
        <v>185</v>
      </c>
      <c r="B3542" s="54">
        <v>44893</v>
      </c>
      <c r="C3542">
        <v>1</v>
      </c>
    </row>
    <row r="3543" spans="1:3" x14ac:dyDescent="0.35">
      <c r="A3543" s="8" t="s">
        <v>185</v>
      </c>
      <c r="B3543" s="54">
        <v>44900</v>
      </c>
      <c r="C3543">
        <v>4</v>
      </c>
    </row>
    <row r="3544" spans="1:3" x14ac:dyDescent="0.35">
      <c r="A3544" s="8" t="s">
        <v>185</v>
      </c>
      <c r="B3544" s="54">
        <v>44907</v>
      </c>
      <c r="C3544">
        <v>1</v>
      </c>
    </row>
    <row r="3545" spans="1:3" x14ac:dyDescent="0.35">
      <c r="A3545" s="8" t="s">
        <v>185</v>
      </c>
      <c r="B3545" s="54">
        <v>44914</v>
      </c>
      <c r="C3545">
        <v>3</v>
      </c>
    </row>
    <row r="3546" spans="1:3" x14ac:dyDescent="0.35">
      <c r="A3546" s="8" t="s">
        <v>185</v>
      </c>
      <c r="B3546" s="54">
        <v>44921</v>
      </c>
      <c r="C3546">
        <v>5</v>
      </c>
    </row>
    <row r="3547" spans="1:3" x14ac:dyDescent="0.35">
      <c r="A3547" s="8" t="s">
        <v>186</v>
      </c>
      <c r="B3547" s="54">
        <v>44200</v>
      </c>
      <c r="C3547">
        <v>2</v>
      </c>
    </row>
    <row r="3548" spans="1:3" x14ac:dyDescent="0.35">
      <c r="A3548" s="8" t="s">
        <v>186</v>
      </c>
      <c r="B3548" s="54">
        <v>44207</v>
      </c>
      <c r="C3548">
        <v>3</v>
      </c>
    </row>
    <row r="3549" spans="1:3" x14ac:dyDescent="0.35">
      <c r="A3549" s="8" t="s">
        <v>186</v>
      </c>
      <c r="B3549" s="54">
        <v>44214</v>
      </c>
      <c r="C3549">
        <v>0</v>
      </c>
    </row>
    <row r="3550" spans="1:3" x14ac:dyDescent="0.35">
      <c r="A3550" s="8" t="s">
        <v>186</v>
      </c>
      <c r="B3550" s="54">
        <v>44221</v>
      </c>
      <c r="C3550">
        <v>4</v>
      </c>
    </row>
    <row r="3551" spans="1:3" x14ac:dyDescent="0.35">
      <c r="A3551" s="8" t="s">
        <v>186</v>
      </c>
      <c r="B3551" s="54">
        <v>44228</v>
      </c>
      <c r="C3551">
        <v>0</v>
      </c>
    </row>
    <row r="3552" spans="1:3" x14ac:dyDescent="0.35">
      <c r="A3552" s="8" t="s">
        <v>186</v>
      </c>
      <c r="B3552" s="54">
        <v>44235</v>
      </c>
      <c r="C3552">
        <v>5</v>
      </c>
    </row>
    <row r="3553" spans="1:3" x14ac:dyDescent="0.35">
      <c r="A3553" s="8" t="s">
        <v>186</v>
      </c>
      <c r="B3553" s="54">
        <v>44242</v>
      </c>
      <c r="C3553">
        <v>2</v>
      </c>
    </row>
    <row r="3554" spans="1:3" x14ac:dyDescent="0.35">
      <c r="A3554" s="8" t="s">
        <v>186</v>
      </c>
      <c r="B3554" s="54">
        <v>44249</v>
      </c>
      <c r="C3554">
        <v>0</v>
      </c>
    </row>
    <row r="3555" spans="1:3" x14ac:dyDescent="0.35">
      <c r="A3555" s="8" t="s">
        <v>186</v>
      </c>
      <c r="B3555" s="54">
        <v>44256</v>
      </c>
      <c r="C3555">
        <v>0</v>
      </c>
    </row>
    <row r="3556" spans="1:3" x14ac:dyDescent="0.35">
      <c r="A3556" s="8" t="s">
        <v>186</v>
      </c>
      <c r="B3556" s="54">
        <v>44263</v>
      </c>
      <c r="C3556">
        <v>0</v>
      </c>
    </row>
    <row r="3557" spans="1:3" x14ac:dyDescent="0.35">
      <c r="A3557" s="8" t="s">
        <v>186</v>
      </c>
      <c r="B3557" s="54">
        <v>44270</v>
      </c>
      <c r="C3557">
        <v>1</v>
      </c>
    </row>
    <row r="3558" spans="1:3" x14ac:dyDescent="0.35">
      <c r="A3558" s="8" t="s">
        <v>186</v>
      </c>
      <c r="B3558" s="54">
        <v>44277</v>
      </c>
      <c r="C3558">
        <v>4</v>
      </c>
    </row>
    <row r="3559" spans="1:3" x14ac:dyDescent="0.35">
      <c r="A3559" s="8" t="s">
        <v>186</v>
      </c>
      <c r="B3559" s="54">
        <v>44284</v>
      </c>
      <c r="C3559">
        <v>2</v>
      </c>
    </row>
    <row r="3560" spans="1:3" x14ac:dyDescent="0.35">
      <c r="A3560" s="8" t="s">
        <v>186</v>
      </c>
      <c r="B3560" s="54">
        <v>44291</v>
      </c>
      <c r="C3560">
        <v>5</v>
      </c>
    </row>
    <row r="3561" spans="1:3" x14ac:dyDescent="0.35">
      <c r="A3561" s="8" t="s">
        <v>186</v>
      </c>
      <c r="B3561" s="54">
        <v>44298</v>
      </c>
      <c r="C3561">
        <v>8</v>
      </c>
    </row>
    <row r="3562" spans="1:3" x14ac:dyDescent="0.35">
      <c r="A3562" s="8" t="s">
        <v>186</v>
      </c>
      <c r="B3562" s="54">
        <v>44305</v>
      </c>
      <c r="C3562">
        <v>10</v>
      </c>
    </row>
    <row r="3563" spans="1:3" x14ac:dyDescent="0.35">
      <c r="A3563" s="8" t="s">
        <v>186</v>
      </c>
      <c r="B3563" s="54">
        <v>44312</v>
      </c>
      <c r="C3563">
        <v>6</v>
      </c>
    </row>
    <row r="3564" spans="1:3" x14ac:dyDescent="0.35">
      <c r="A3564" s="8" t="s">
        <v>186</v>
      </c>
      <c r="B3564" s="54">
        <v>44319</v>
      </c>
      <c r="C3564">
        <v>4</v>
      </c>
    </row>
    <row r="3565" spans="1:3" x14ac:dyDescent="0.35">
      <c r="A3565" s="8" t="s">
        <v>186</v>
      </c>
      <c r="B3565" s="54">
        <v>44326</v>
      </c>
      <c r="C3565">
        <v>5</v>
      </c>
    </row>
    <row r="3566" spans="1:3" x14ac:dyDescent="0.35">
      <c r="A3566" s="8" t="s">
        <v>186</v>
      </c>
      <c r="B3566" s="54">
        <v>44333</v>
      </c>
      <c r="C3566">
        <v>7</v>
      </c>
    </row>
    <row r="3567" spans="1:3" x14ac:dyDescent="0.35">
      <c r="A3567" s="8" t="s">
        <v>186</v>
      </c>
      <c r="B3567" s="54">
        <v>44340</v>
      </c>
      <c r="C3567">
        <v>5</v>
      </c>
    </row>
    <row r="3568" spans="1:3" x14ac:dyDescent="0.35">
      <c r="A3568" s="8" t="s">
        <v>186</v>
      </c>
      <c r="B3568" s="54">
        <v>44347</v>
      </c>
      <c r="C3568">
        <v>5</v>
      </c>
    </row>
    <row r="3569" spans="1:3" x14ac:dyDescent="0.35">
      <c r="A3569" s="8" t="s">
        <v>186</v>
      </c>
      <c r="B3569" s="54">
        <v>44354</v>
      </c>
      <c r="C3569">
        <v>4</v>
      </c>
    </row>
    <row r="3570" spans="1:3" x14ac:dyDescent="0.35">
      <c r="A3570" s="8" t="s">
        <v>186</v>
      </c>
      <c r="B3570" s="54">
        <v>44361</v>
      </c>
      <c r="C3570">
        <v>4</v>
      </c>
    </row>
    <row r="3571" spans="1:3" x14ac:dyDescent="0.35">
      <c r="A3571" s="8" t="s">
        <v>186</v>
      </c>
      <c r="B3571" s="54">
        <v>44368</v>
      </c>
      <c r="C3571">
        <v>3</v>
      </c>
    </row>
    <row r="3572" spans="1:3" x14ac:dyDescent="0.35">
      <c r="A3572" s="8" t="s">
        <v>186</v>
      </c>
      <c r="B3572" s="54">
        <v>44375</v>
      </c>
      <c r="C3572">
        <v>3</v>
      </c>
    </row>
    <row r="3573" spans="1:3" x14ac:dyDescent="0.35">
      <c r="A3573" s="8" t="s">
        <v>186</v>
      </c>
      <c r="B3573" s="54">
        <v>44382</v>
      </c>
      <c r="C3573">
        <v>3</v>
      </c>
    </row>
    <row r="3574" spans="1:3" x14ac:dyDescent="0.35">
      <c r="A3574" s="8" t="s">
        <v>186</v>
      </c>
      <c r="B3574" s="54">
        <v>44389</v>
      </c>
      <c r="C3574">
        <v>2</v>
      </c>
    </row>
    <row r="3575" spans="1:3" x14ac:dyDescent="0.35">
      <c r="A3575" s="8" t="s">
        <v>186</v>
      </c>
      <c r="B3575" s="54">
        <v>44396</v>
      </c>
      <c r="C3575">
        <v>1</v>
      </c>
    </row>
    <row r="3576" spans="1:3" x14ac:dyDescent="0.35">
      <c r="A3576" s="8" t="s">
        <v>186</v>
      </c>
      <c r="B3576" s="54">
        <v>44403</v>
      </c>
      <c r="C3576">
        <v>1</v>
      </c>
    </row>
    <row r="3577" spans="1:3" x14ac:dyDescent="0.35">
      <c r="A3577" s="8" t="s">
        <v>186</v>
      </c>
      <c r="B3577" s="54">
        <v>44410</v>
      </c>
      <c r="C3577">
        <v>1</v>
      </c>
    </row>
    <row r="3578" spans="1:3" x14ac:dyDescent="0.35">
      <c r="A3578" s="8" t="s">
        <v>186</v>
      </c>
      <c r="B3578" s="54">
        <v>44417</v>
      </c>
      <c r="C3578">
        <v>0</v>
      </c>
    </row>
    <row r="3579" spans="1:3" x14ac:dyDescent="0.35">
      <c r="A3579" s="8" t="s">
        <v>186</v>
      </c>
      <c r="B3579" s="54">
        <v>44424</v>
      </c>
      <c r="C3579">
        <v>0</v>
      </c>
    </row>
    <row r="3580" spans="1:3" x14ac:dyDescent="0.35">
      <c r="A3580" s="8" t="s">
        <v>186</v>
      </c>
      <c r="B3580" s="54">
        <v>44431</v>
      </c>
      <c r="C3580">
        <v>4</v>
      </c>
    </row>
    <row r="3581" spans="1:3" x14ac:dyDescent="0.35">
      <c r="A3581" s="8" t="s">
        <v>186</v>
      </c>
      <c r="B3581" s="54">
        <v>44438</v>
      </c>
      <c r="C3581">
        <v>1</v>
      </c>
    </row>
    <row r="3582" spans="1:3" x14ac:dyDescent="0.35">
      <c r="A3582" s="8" t="s">
        <v>186</v>
      </c>
      <c r="B3582" s="54">
        <v>44445</v>
      </c>
      <c r="C3582">
        <v>2</v>
      </c>
    </row>
    <row r="3583" spans="1:3" x14ac:dyDescent="0.35">
      <c r="A3583" s="8" t="s">
        <v>186</v>
      </c>
      <c r="B3583" s="54">
        <v>44452</v>
      </c>
      <c r="C3583">
        <v>1</v>
      </c>
    </row>
    <row r="3584" spans="1:3" x14ac:dyDescent="0.35">
      <c r="A3584" s="8" t="s">
        <v>186</v>
      </c>
      <c r="B3584" s="54">
        <v>44459</v>
      </c>
      <c r="C3584">
        <v>0</v>
      </c>
    </row>
    <row r="3585" spans="1:3" x14ac:dyDescent="0.35">
      <c r="A3585" s="8" t="s">
        <v>186</v>
      </c>
      <c r="B3585" s="54">
        <v>44466</v>
      </c>
      <c r="C3585">
        <v>0</v>
      </c>
    </row>
    <row r="3586" spans="1:3" x14ac:dyDescent="0.35">
      <c r="A3586" s="8" t="s">
        <v>186</v>
      </c>
      <c r="B3586" s="54">
        <v>44473</v>
      </c>
      <c r="C3586">
        <v>0</v>
      </c>
    </row>
    <row r="3587" spans="1:3" x14ac:dyDescent="0.35">
      <c r="A3587" s="8" t="s">
        <v>186</v>
      </c>
      <c r="B3587" s="54">
        <v>44480</v>
      </c>
      <c r="C3587">
        <v>2</v>
      </c>
    </row>
    <row r="3588" spans="1:3" x14ac:dyDescent="0.35">
      <c r="A3588" s="8" t="s">
        <v>186</v>
      </c>
      <c r="B3588" s="54">
        <v>44487</v>
      </c>
      <c r="C3588">
        <v>2</v>
      </c>
    </row>
    <row r="3589" spans="1:3" x14ac:dyDescent="0.35">
      <c r="A3589" s="8" t="s">
        <v>186</v>
      </c>
      <c r="B3589" s="54">
        <v>44494</v>
      </c>
      <c r="C3589">
        <v>0</v>
      </c>
    </row>
    <row r="3590" spans="1:3" x14ac:dyDescent="0.35">
      <c r="A3590" s="8" t="s">
        <v>186</v>
      </c>
      <c r="B3590" s="54">
        <v>44501</v>
      </c>
      <c r="C3590">
        <v>0</v>
      </c>
    </row>
    <row r="3591" spans="1:3" x14ac:dyDescent="0.35">
      <c r="A3591" s="8" t="s">
        <v>186</v>
      </c>
      <c r="B3591" s="54">
        <v>44508</v>
      </c>
      <c r="C3591">
        <v>0</v>
      </c>
    </row>
    <row r="3592" spans="1:3" x14ac:dyDescent="0.35">
      <c r="A3592" s="8" t="s">
        <v>186</v>
      </c>
      <c r="B3592" s="54">
        <v>44515</v>
      </c>
      <c r="C3592">
        <v>0</v>
      </c>
    </row>
    <row r="3593" spans="1:3" x14ac:dyDescent="0.35">
      <c r="A3593" s="8" t="s">
        <v>186</v>
      </c>
      <c r="B3593" s="54">
        <v>44522</v>
      </c>
      <c r="C3593">
        <v>4</v>
      </c>
    </row>
    <row r="3594" spans="1:3" x14ac:dyDescent="0.35">
      <c r="A3594" s="8" t="s">
        <v>186</v>
      </c>
      <c r="B3594" s="54">
        <v>44529</v>
      </c>
      <c r="C3594">
        <v>1</v>
      </c>
    </row>
    <row r="3595" spans="1:3" x14ac:dyDescent="0.35">
      <c r="A3595" s="8" t="s">
        <v>186</v>
      </c>
      <c r="B3595" s="54">
        <v>44536</v>
      </c>
      <c r="C3595">
        <v>2</v>
      </c>
    </row>
    <row r="3596" spans="1:3" x14ac:dyDescent="0.35">
      <c r="A3596" s="8" t="s">
        <v>186</v>
      </c>
      <c r="B3596" s="54">
        <v>44543</v>
      </c>
      <c r="C3596">
        <v>1</v>
      </c>
    </row>
    <row r="3597" spans="1:3" x14ac:dyDescent="0.35">
      <c r="A3597" s="8" t="s">
        <v>186</v>
      </c>
      <c r="B3597" s="54">
        <v>44550</v>
      </c>
      <c r="C3597">
        <v>1</v>
      </c>
    </row>
    <row r="3598" spans="1:3" x14ac:dyDescent="0.35">
      <c r="A3598" s="8" t="s">
        <v>186</v>
      </c>
      <c r="B3598" s="54">
        <v>44557</v>
      </c>
      <c r="C3598">
        <v>3</v>
      </c>
    </row>
    <row r="3599" spans="1:3" x14ac:dyDescent="0.35">
      <c r="A3599" s="8" t="s">
        <v>186</v>
      </c>
      <c r="B3599" s="54">
        <v>44564</v>
      </c>
      <c r="C3599">
        <v>0</v>
      </c>
    </row>
    <row r="3600" spans="1:3" x14ac:dyDescent="0.35">
      <c r="A3600" s="8" t="s">
        <v>186</v>
      </c>
      <c r="B3600" s="54">
        <v>44571</v>
      </c>
      <c r="C3600">
        <v>1</v>
      </c>
    </row>
    <row r="3601" spans="1:3" x14ac:dyDescent="0.35">
      <c r="A3601" s="8" t="s">
        <v>186</v>
      </c>
      <c r="B3601" s="54">
        <v>44578</v>
      </c>
      <c r="C3601">
        <v>3</v>
      </c>
    </row>
    <row r="3602" spans="1:3" x14ac:dyDescent="0.35">
      <c r="A3602" s="8" t="s">
        <v>186</v>
      </c>
      <c r="B3602" s="54">
        <v>44585</v>
      </c>
      <c r="C3602">
        <v>2</v>
      </c>
    </row>
    <row r="3603" spans="1:3" x14ac:dyDescent="0.35">
      <c r="A3603" s="8" t="s">
        <v>186</v>
      </c>
      <c r="B3603" s="54">
        <v>44592</v>
      </c>
      <c r="C3603">
        <v>2</v>
      </c>
    </row>
    <row r="3604" spans="1:3" x14ac:dyDescent="0.35">
      <c r="A3604" s="8" t="s">
        <v>186</v>
      </c>
      <c r="B3604" s="54">
        <v>44599</v>
      </c>
      <c r="C3604">
        <v>1</v>
      </c>
    </row>
    <row r="3605" spans="1:3" x14ac:dyDescent="0.35">
      <c r="A3605" s="8" t="s">
        <v>186</v>
      </c>
      <c r="B3605" s="54">
        <v>44606</v>
      </c>
      <c r="C3605">
        <v>0</v>
      </c>
    </row>
    <row r="3606" spans="1:3" x14ac:dyDescent="0.35">
      <c r="A3606" s="8" t="s">
        <v>186</v>
      </c>
      <c r="B3606" s="54">
        <v>44613</v>
      </c>
      <c r="C3606">
        <v>0</v>
      </c>
    </row>
    <row r="3607" spans="1:3" x14ac:dyDescent="0.35">
      <c r="A3607" s="8" t="s">
        <v>186</v>
      </c>
      <c r="B3607" s="54">
        <v>44620</v>
      </c>
      <c r="C3607">
        <v>0</v>
      </c>
    </row>
    <row r="3608" spans="1:3" x14ac:dyDescent="0.35">
      <c r="A3608" s="8" t="s">
        <v>186</v>
      </c>
      <c r="B3608" s="54">
        <v>44627</v>
      </c>
      <c r="C3608">
        <v>0</v>
      </c>
    </row>
    <row r="3609" spans="1:3" x14ac:dyDescent="0.35">
      <c r="A3609" s="8" t="s">
        <v>186</v>
      </c>
      <c r="B3609" s="54">
        <v>44634</v>
      </c>
      <c r="C3609">
        <v>7</v>
      </c>
    </row>
    <row r="3610" spans="1:3" x14ac:dyDescent="0.35">
      <c r="A3610" s="8" t="s">
        <v>186</v>
      </c>
      <c r="B3610" s="54">
        <v>44641</v>
      </c>
      <c r="C3610">
        <v>7</v>
      </c>
    </row>
    <row r="3611" spans="1:3" x14ac:dyDescent="0.35">
      <c r="A3611" s="8" t="s">
        <v>186</v>
      </c>
      <c r="B3611" s="54">
        <v>44648</v>
      </c>
      <c r="C3611">
        <v>4</v>
      </c>
    </row>
    <row r="3612" spans="1:3" x14ac:dyDescent="0.35">
      <c r="A3612" s="8" t="s">
        <v>186</v>
      </c>
      <c r="B3612" s="54">
        <v>44655</v>
      </c>
      <c r="C3612">
        <v>3</v>
      </c>
    </row>
    <row r="3613" spans="1:3" x14ac:dyDescent="0.35">
      <c r="A3613" s="8" t="s">
        <v>186</v>
      </c>
      <c r="B3613" s="54">
        <v>44662</v>
      </c>
      <c r="C3613">
        <v>6</v>
      </c>
    </row>
    <row r="3614" spans="1:3" x14ac:dyDescent="0.35">
      <c r="A3614" s="8" t="s">
        <v>186</v>
      </c>
      <c r="B3614" s="54">
        <v>44669</v>
      </c>
      <c r="C3614">
        <v>12</v>
      </c>
    </row>
    <row r="3615" spans="1:3" x14ac:dyDescent="0.35">
      <c r="A3615" s="8" t="s">
        <v>186</v>
      </c>
      <c r="B3615" s="54">
        <v>44676</v>
      </c>
      <c r="C3615">
        <v>5</v>
      </c>
    </row>
    <row r="3616" spans="1:3" x14ac:dyDescent="0.35">
      <c r="A3616" s="8" t="s">
        <v>186</v>
      </c>
      <c r="B3616" s="54">
        <v>44683</v>
      </c>
      <c r="C3616">
        <v>8</v>
      </c>
    </row>
    <row r="3617" spans="1:3" x14ac:dyDescent="0.35">
      <c r="A3617" s="8" t="s">
        <v>186</v>
      </c>
      <c r="B3617" s="54">
        <v>44690</v>
      </c>
      <c r="C3617">
        <v>5</v>
      </c>
    </row>
    <row r="3618" spans="1:3" x14ac:dyDescent="0.35">
      <c r="A3618" s="8" t="s">
        <v>186</v>
      </c>
      <c r="B3618" s="54">
        <v>44697</v>
      </c>
      <c r="C3618">
        <v>4</v>
      </c>
    </row>
    <row r="3619" spans="1:3" x14ac:dyDescent="0.35">
      <c r="A3619" s="8" t="s">
        <v>186</v>
      </c>
      <c r="B3619" s="54">
        <v>44704</v>
      </c>
      <c r="C3619">
        <v>6</v>
      </c>
    </row>
    <row r="3620" spans="1:3" x14ac:dyDescent="0.35">
      <c r="A3620" s="8" t="s">
        <v>186</v>
      </c>
      <c r="B3620" s="54">
        <v>44711</v>
      </c>
      <c r="C3620">
        <v>7</v>
      </c>
    </row>
    <row r="3621" spans="1:3" x14ac:dyDescent="0.35">
      <c r="A3621" s="8" t="s">
        <v>186</v>
      </c>
      <c r="B3621" s="54">
        <v>44718</v>
      </c>
      <c r="C3621">
        <v>5</v>
      </c>
    </row>
    <row r="3622" spans="1:3" x14ac:dyDescent="0.35">
      <c r="A3622" s="8" t="s">
        <v>186</v>
      </c>
      <c r="B3622" s="54">
        <v>44725</v>
      </c>
      <c r="C3622">
        <v>5</v>
      </c>
    </row>
    <row r="3623" spans="1:3" x14ac:dyDescent="0.35">
      <c r="A3623" s="8" t="s">
        <v>186</v>
      </c>
      <c r="B3623" s="54">
        <v>44732</v>
      </c>
      <c r="C3623">
        <v>4</v>
      </c>
    </row>
    <row r="3624" spans="1:3" x14ac:dyDescent="0.35">
      <c r="A3624" s="8" t="s">
        <v>186</v>
      </c>
      <c r="B3624" s="54">
        <v>44739</v>
      </c>
      <c r="C3624">
        <v>2</v>
      </c>
    </row>
    <row r="3625" spans="1:3" x14ac:dyDescent="0.35">
      <c r="A3625" s="8" t="s">
        <v>186</v>
      </c>
      <c r="B3625" s="54">
        <v>44746</v>
      </c>
      <c r="C3625">
        <v>5</v>
      </c>
    </row>
    <row r="3626" spans="1:3" x14ac:dyDescent="0.35">
      <c r="A3626" s="8" t="s">
        <v>186</v>
      </c>
      <c r="B3626" s="54">
        <v>44753</v>
      </c>
      <c r="C3626">
        <v>1</v>
      </c>
    </row>
    <row r="3627" spans="1:3" x14ac:dyDescent="0.35">
      <c r="A3627" s="8" t="s">
        <v>186</v>
      </c>
      <c r="B3627" s="54">
        <v>44760</v>
      </c>
      <c r="C3627">
        <v>3</v>
      </c>
    </row>
    <row r="3628" spans="1:3" x14ac:dyDescent="0.35">
      <c r="A3628" s="8" t="s">
        <v>186</v>
      </c>
      <c r="B3628" s="54">
        <v>44767</v>
      </c>
      <c r="C3628">
        <v>2</v>
      </c>
    </row>
    <row r="3629" spans="1:3" x14ac:dyDescent="0.35">
      <c r="A3629" s="8" t="s">
        <v>186</v>
      </c>
      <c r="B3629" s="54">
        <v>44774</v>
      </c>
      <c r="C3629">
        <v>0</v>
      </c>
    </row>
    <row r="3630" spans="1:3" x14ac:dyDescent="0.35">
      <c r="A3630" s="8" t="s">
        <v>186</v>
      </c>
      <c r="B3630" s="54">
        <v>44781</v>
      </c>
      <c r="C3630">
        <v>1</v>
      </c>
    </row>
    <row r="3631" spans="1:3" x14ac:dyDescent="0.35">
      <c r="A3631" s="8" t="s">
        <v>186</v>
      </c>
      <c r="B3631" s="54">
        <v>44788</v>
      </c>
      <c r="C3631">
        <v>1</v>
      </c>
    </row>
    <row r="3632" spans="1:3" x14ac:dyDescent="0.35">
      <c r="A3632" s="8" t="s">
        <v>186</v>
      </c>
      <c r="B3632" s="54">
        <v>44795</v>
      </c>
      <c r="C3632">
        <v>3</v>
      </c>
    </row>
    <row r="3633" spans="1:3" x14ac:dyDescent="0.35">
      <c r="A3633" s="8" t="s">
        <v>186</v>
      </c>
      <c r="B3633" s="54">
        <v>44802</v>
      </c>
      <c r="C3633">
        <v>4</v>
      </c>
    </row>
    <row r="3634" spans="1:3" x14ac:dyDescent="0.35">
      <c r="A3634" s="8" t="s">
        <v>186</v>
      </c>
      <c r="B3634" s="54">
        <v>44809</v>
      </c>
      <c r="C3634">
        <v>1</v>
      </c>
    </row>
    <row r="3635" spans="1:3" x14ac:dyDescent="0.35">
      <c r="A3635" s="8" t="s">
        <v>186</v>
      </c>
      <c r="B3635" s="54">
        <v>44816</v>
      </c>
      <c r="C3635">
        <v>2</v>
      </c>
    </row>
    <row r="3636" spans="1:3" x14ac:dyDescent="0.35">
      <c r="A3636" s="8" t="s">
        <v>186</v>
      </c>
      <c r="B3636" s="54">
        <v>44823</v>
      </c>
      <c r="C3636">
        <v>3</v>
      </c>
    </row>
    <row r="3637" spans="1:3" x14ac:dyDescent="0.35">
      <c r="A3637" s="8" t="s">
        <v>186</v>
      </c>
      <c r="B3637" s="54">
        <v>44830</v>
      </c>
      <c r="C3637">
        <v>2</v>
      </c>
    </row>
    <row r="3638" spans="1:3" x14ac:dyDescent="0.35">
      <c r="A3638" s="8" t="s">
        <v>186</v>
      </c>
      <c r="B3638" s="54">
        <v>44837</v>
      </c>
      <c r="C3638">
        <v>2</v>
      </c>
    </row>
    <row r="3639" spans="1:3" x14ac:dyDescent="0.35">
      <c r="A3639" s="8" t="s">
        <v>186</v>
      </c>
      <c r="B3639" s="54">
        <v>44844</v>
      </c>
      <c r="C3639">
        <v>2</v>
      </c>
    </row>
    <row r="3640" spans="1:3" x14ac:dyDescent="0.35">
      <c r="A3640" s="8" t="s">
        <v>186</v>
      </c>
      <c r="B3640" s="54">
        <v>44851</v>
      </c>
      <c r="C3640">
        <v>4</v>
      </c>
    </row>
    <row r="3641" spans="1:3" x14ac:dyDescent="0.35">
      <c r="A3641" s="8" t="s">
        <v>186</v>
      </c>
      <c r="B3641" s="54">
        <v>44858</v>
      </c>
      <c r="C3641">
        <v>1</v>
      </c>
    </row>
    <row r="3642" spans="1:3" x14ac:dyDescent="0.35">
      <c r="A3642" s="8" t="s">
        <v>186</v>
      </c>
      <c r="B3642" s="54">
        <v>44865</v>
      </c>
      <c r="C3642">
        <v>3</v>
      </c>
    </row>
    <row r="3643" spans="1:3" x14ac:dyDescent="0.35">
      <c r="A3643" s="8" t="s">
        <v>186</v>
      </c>
      <c r="B3643" s="54">
        <v>44872</v>
      </c>
      <c r="C3643">
        <v>6</v>
      </c>
    </row>
    <row r="3644" spans="1:3" x14ac:dyDescent="0.35">
      <c r="A3644" s="8" t="s">
        <v>186</v>
      </c>
      <c r="B3644" s="54">
        <v>44879</v>
      </c>
      <c r="C3644">
        <v>4</v>
      </c>
    </row>
    <row r="3645" spans="1:3" x14ac:dyDescent="0.35">
      <c r="A3645" s="8" t="s">
        <v>186</v>
      </c>
      <c r="B3645" s="54">
        <v>44886</v>
      </c>
      <c r="C3645">
        <v>5</v>
      </c>
    </row>
    <row r="3646" spans="1:3" x14ac:dyDescent="0.35">
      <c r="A3646" s="8" t="s">
        <v>186</v>
      </c>
      <c r="B3646" s="54">
        <v>44893</v>
      </c>
      <c r="C3646">
        <v>7</v>
      </c>
    </row>
    <row r="3647" spans="1:3" x14ac:dyDescent="0.35">
      <c r="A3647" s="8" t="s">
        <v>186</v>
      </c>
      <c r="B3647" s="54">
        <v>44900</v>
      </c>
      <c r="C3647">
        <v>5</v>
      </c>
    </row>
    <row r="3648" spans="1:3" x14ac:dyDescent="0.35">
      <c r="A3648" s="8" t="s">
        <v>186</v>
      </c>
      <c r="B3648" s="54">
        <v>44907</v>
      </c>
      <c r="C3648">
        <v>4</v>
      </c>
    </row>
    <row r="3649" spans="1:3" x14ac:dyDescent="0.35">
      <c r="A3649" s="8" t="s">
        <v>186</v>
      </c>
      <c r="B3649" s="54">
        <v>44914</v>
      </c>
      <c r="C3649">
        <v>5</v>
      </c>
    </row>
    <row r="3650" spans="1:3" x14ac:dyDescent="0.35">
      <c r="A3650" s="8" t="s">
        <v>186</v>
      </c>
      <c r="B3650" s="54">
        <v>44921</v>
      </c>
      <c r="C3650">
        <v>6</v>
      </c>
    </row>
    <row r="3651" spans="1:3" x14ac:dyDescent="0.35">
      <c r="A3651" s="8" t="s">
        <v>187</v>
      </c>
      <c r="B3651" s="54">
        <v>44200</v>
      </c>
      <c r="C3651">
        <v>6</v>
      </c>
    </row>
    <row r="3652" spans="1:3" x14ac:dyDescent="0.35">
      <c r="A3652" s="8" t="s">
        <v>187</v>
      </c>
      <c r="B3652" s="54">
        <v>44207</v>
      </c>
      <c r="C3652">
        <v>2</v>
      </c>
    </row>
    <row r="3653" spans="1:3" x14ac:dyDescent="0.35">
      <c r="A3653" s="8" t="s">
        <v>187</v>
      </c>
      <c r="B3653" s="54">
        <v>44214</v>
      </c>
      <c r="C3653">
        <v>0</v>
      </c>
    </row>
    <row r="3654" spans="1:3" x14ac:dyDescent="0.35">
      <c r="A3654" s="8" t="s">
        <v>187</v>
      </c>
      <c r="B3654" s="54">
        <v>44221</v>
      </c>
      <c r="C3654">
        <v>0</v>
      </c>
    </row>
    <row r="3655" spans="1:3" x14ac:dyDescent="0.35">
      <c r="A3655" s="8" t="s">
        <v>187</v>
      </c>
      <c r="B3655" s="54">
        <v>44228</v>
      </c>
      <c r="C3655">
        <v>0</v>
      </c>
    </row>
    <row r="3656" spans="1:3" x14ac:dyDescent="0.35">
      <c r="A3656" s="8" t="s">
        <v>187</v>
      </c>
      <c r="B3656" s="54">
        <v>44235</v>
      </c>
      <c r="C3656">
        <v>0</v>
      </c>
    </row>
    <row r="3657" spans="1:3" x14ac:dyDescent="0.35">
      <c r="A3657" s="8" t="s">
        <v>187</v>
      </c>
      <c r="B3657" s="54">
        <v>44242</v>
      </c>
      <c r="C3657">
        <v>0</v>
      </c>
    </row>
    <row r="3658" spans="1:3" x14ac:dyDescent="0.35">
      <c r="A3658" s="8" t="s">
        <v>187</v>
      </c>
      <c r="B3658" s="54">
        <v>44249</v>
      </c>
      <c r="C3658">
        <v>0</v>
      </c>
    </row>
    <row r="3659" spans="1:3" x14ac:dyDescent="0.35">
      <c r="A3659" s="8" t="s">
        <v>187</v>
      </c>
      <c r="B3659" s="54">
        <v>44256</v>
      </c>
      <c r="C3659">
        <v>2</v>
      </c>
    </row>
    <row r="3660" spans="1:3" x14ac:dyDescent="0.35">
      <c r="A3660" s="8" t="s">
        <v>187</v>
      </c>
      <c r="B3660" s="54">
        <v>44263</v>
      </c>
      <c r="C3660">
        <v>0</v>
      </c>
    </row>
    <row r="3661" spans="1:3" x14ac:dyDescent="0.35">
      <c r="A3661" s="8" t="s">
        <v>187</v>
      </c>
      <c r="B3661" s="54">
        <v>44270</v>
      </c>
      <c r="C3661">
        <v>1</v>
      </c>
    </row>
    <row r="3662" spans="1:3" x14ac:dyDescent="0.35">
      <c r="A3662" s="8" t="s">
        <v>187</v>
      </c>
      <c r="B3662" s="54">
        <v>44277</v>
      </c>
      <c r="C3662">
        <v>2</v>
      </c>
    </row>
    <row r="3663" spans="1:3" x14ac:dyDescent="0.35">
      <c r="A3663" s="8" t="s">
        <v>187</v>
      </c>
      <c r="B3663" s="54">
        <v>44284</v>
      </c>
      <c r="C3663">
        <v>0</v>
      </c>
    </row>
    <row r="3664" spans="1:3" x14ac:dyDescent="0.35">
      <c r="A3664" s="8" t="s">
        <v>187</v>
      </c>
      <c r="B3664" s="54">
        <v>44291</v>
      </c>
      <c r="C3664">
        <v>0</v>
      </c>
    </row>
    <row r="3665" spans="1:3" x14ac:dyDescent="0.35">
      <c r="A3665" s="8" t="s">
        <v>187</v>
      </c>
      <c r="B3665" s="54">
        <v>44298</v>
      </c>
      <c r="C3665">
        <v>0</v>
      </c>
    </row>
    <row r="3666" spans="1:3" x14ac:dyDescent="0.35">
      <c r="A3666" s="8" t="s">
        <v>187</v>
      </c>
      <c r="B3666" s="54">
        <v>44305</v>
      </c>
      <c r="C3666">
        <v>4</v>
      </c>
    </row>
    <row r="3667" spans="1:3" x14ac:dyDescent="0.35">
      <c r="A3667" s="8" t="s">
        <v>187</v>
      </c>
      <c r="B3667" s="54">
        <v>44312</v>
      </c>
      <c r="C3667">
        <v>0</v>
      </c>
    </row>
    <row r="3668" spans="1:3" x14ac:dyDescent="0.35">
      <c r="A3668" s="8" t="s">
        <v>187</v>
      </c>
      <c r="B3668" s="54">
        <v>44319</v>
      </c>
      <c r="C3668">
        <v>2</v>
      </c>
    </row>
    <row r="3669" spans="1:3" x14ac:dyDescent="0.35">
      <c r="A3669" s="8" t="s">
        <v>187</v>
      </c>
      <c r="B3669" s="54">
        <v>44326</v>
      </c>
      <c r="C3669">
        <v>1</v>
      </c>
    </row>
    <row r="3670" spans="1:3" x14ac:dyDescent="0.35">
      <c r="A3670" s="8" t="s">
        <v>187</v>
      </c>
      <c r="B3670" s="54">
        <v>44333</v>
      </c>
      <c r="C3670">
        <v>0</v>
      </c>
    </row>
    <row r="3671" spans="1:3" x14ac:dyDescent="0.35">
      <c r="A3671" s="8" t="s">
        <v>187</v>
      </c>
      <c r="B3671" s="54">
        <v>44340</v>
      </c>
      <c r="C3671">
        <v>0</v>
      </c>
    </row>
    <row r="3672" spans="1:3" x14ac:dyDescent="0.35">
      <c r="A3672" s="8" t="s">
        <v>187</v>
      </c>
      <c r="B3672" s="54">
        <v>44347</v>
      </c>
      <c r="C3672">
        <v>0</v>
      </c>
    </row>
    <row r="3673" spans="1:3" x14ac:dyDescent="0.35">
      <c r="A3673" s="8" t="s">
        <v>187</v>
      </c>
      <c r="B3673" s="54">
        <v>44354</v>
      </c>
      <c r="C3673">
        <v>6</v>
      </c>
    </row>
    <row r="3674" spans="1:3" x14ac:dyDescent="0.35">
      <c r="A3674" s="8" t="s">
        <v>187</v>
      </c>
      <c r="B3674" s="54">
        <v>44361</v>
      </c>
      <c r="C3674">
        <v>4</v>
      </c>
    </row>
    <row r="3675" spans="1:3" x14ac:dyDescent="0.35">
      <c r="A3675" s="8" t="s">
        <v>187</v>
      </c>
      <c r="B3675" s="54">
        <v>44368</v>
      </c>
      <c r="C3675">
        <v>1</v>
      </c>
    </row>
    <row r="3676" spans="1:3" x14ac:dyDescent="0.35">
      <c r="A3676" s="8" t="s">
        <v>187</v>
      </c>
      <c r="B3676" s="54">
        <v>44375</v>
      </c>
      <c r="C3676">
        <v>2</v>
      </c>
    </row>
    <row r="3677" spans="1:3" x14ac:dyDescent="0.35">
      <c r="A3677" s="8" t="s">
        <v>187</v>
      </c>
      <c r="B3677" s="54">
        <v>44382</v>
      </c>
      <c r="C3677">
        <v>0</v>
      </c>
    </row>
    <row r="3678" spans="1:3" x14ac:dyDescent="0.35">
      <c r="A3678" s="8" t="s">
        <v>187</v>
      </c>
      <c r="B3678" s="54">
        <v>44389</v>
      </c>
      <c r="C3678">
        <v>4</v>
      </c>
    </row>
    <row r="3679" spans="1:3" x14ac:dyDescent="0.35">
      <c r="A3679" s="8" t="s">
        <v>187</v>
      </c>
      <c r="B3679" s="54">
        <v>44396</v>
      </c>
      <c r="C3679">
        <v>1</v>
      </c>
    </row>
    <row r="3680" spans="1:3" x14ac:dyDescent="0.35">
      <c r="A3680" s="8" t="s">
        <v>187</v>
      </c>
      <c r="B3680" s="54">
        <v>44403</v>
      </c>
      <c r="C3680">
        <v>3</v>
      </c>
    </row>
    <row r="3681" spans="1:3" x14ac:dyDescent="0.35">
      <c r="A3681" s="8" t="s">
        <v>187</v>
      </c>
      <c r="B3681" s="54">
        <v>44410</v>
      </c>
      <c r="C3681">
        <v>2</v>
      </c>
    </row>
    <row r="3682" spans="1:3" x14ac:dyDescent="0.35">
      <c r="A3682" s="8" t="s">
        <v>187</v>
      </c>
      <c r="B3682" s="54">
        <v>44417</v>
      </c>
      <c r="C3682">
        <v>5</v>
      </c>
    </row>
    <row r="3683" spans="1:3" x14ac:dyDescent="0.35">
      <c r="A3683" s="8" t="s">
        <v>187</v>
      </c>
      <c r="B3683" s="54">
        <v>44424</v>
      </c>
      <c r="C3683">
        <v>2</v>
      </c>
    </row>
    <row r="3684" spans="1:3" x14ac:dyDescent="0.35">
      <c r="A3684" s="8" t="s">
        <v>187</v>
      </c>
      <c r="B3684" s="54">
        <v>44431</v>
      </c>
      <c r="C3684">
        <v>2</v>
      </c>
    </row>
    <row r="3685" spans="1:3" x14ac:dyDescent="0.35">
      <c r="A3685" s="8" t="s">
        <v>187</v>
      </c>
      <c r="B3685" s="54">
        <v>44438</v>
      </c>
      <c r="C3685">
        <v>1</v>
      </c>
    </row>
    <row r="3686" spans="1:3" x14ac:dyDescent="0.35">
      <c r="A3686" s="8" t="s">
        <v>187</v>
      </c>
      <c r="B3686" s="54">
        <v>44445</v>
      </c>
      <c r="C3686">
        <v>6</v>
      </c>
    </row>
    <row r="3687" spans="1:3" x14ac:dyDescent="0.35">
      <c r="A3687" s="8" t="s">
        <v>187</v>
      </c>
      <c r="B3687" s="54">
        <v>44452</v>
      </c>
      <c r="C3687">
        <v>2</v>
      </c>
    </row>
    <row r="3688" spans="1:3" x14ac:dyDescent="0.35">
      <c r="A3688" s="8" t="s">
        <v>187</v>
      </c>
      <c r="B3688" s="54">
        <v>44459</v>
      </c>
      <c r="C3688">
        <v>4</v>
      </c>
    </row>
    <row r="3689" spans="1:3" x14ac:dyDescent="0.35">
      <c r="A3689" s="8" t="s">
        <v>187</v>
      </c>
      <c r="B3689" s="54">
        <v>44466</v>
      </c>
      <c r="C3689">
        <v>2</v>
      </c>
    </row>
    <row r="3690" spans="1:3" x14ac:dyDescent="0.35">
      <c r="A3690" s="8" t="s">
        <v>187</v>
      </c>
      <c r="B3690" s="54">
        <v>44473</v>
      </c>
      <c r="C3690">
        <v>2</v>
      </c>
    </row>
    <row r="3691" spans="1:3" x14ac:dyDescent="0.35">
      <c r="A3691" s="8" t="s">
        <v>187</v>
      </c>
      <c r="B3691" s="54">
        <v>44480</v>
      </c>
      <c r="C3691">
        <v>2</v>
      </c>
    </row>
    <row r="3692" spans="1:3" x14ac:dyDescent="0.35">
      <c r="A3692" s="8" t="s">
        <v>187</v>
      </c>
      <c r="B3692" s="54">
        <v>44487</v>
      </c>
      <c r="C3692">
        <v>3</v>
      </c>
    </row>
    <row r="3693" spans="1:3" x14ac:dyDescent="0.35">
      <c r="A3693" s="8" t="s">
        <v>187</v>
      </c>
      <c r="B3693" s="54">
        <v>44494</v>
      </c>
      <c r="C3693">
        <v>4</v>
      </c>
    </row>
    <row r="3694" spans="1:3" x14ac:dyDescent="0.35">
      <c r="A3694" s="8" t="s">
        <v>187</v>
      </c>
      <c r="B3694" s="54">
        <v>44501</v>
      </c>
      <c r="C3694">
        <v>3</v>
      </c>
    </row>
    <row r="3695" spans="1:3" x14ac:dyDescent="0.35">
      <c r="A3695" s="8" t="s">
        <v>187</v>
      </c>
      <c r="B3695" s="54">
        <v>44508</v>
      </c>
      <c r="C3695">
        <v>6</v>
      </c>
    </row>
    <row r="3696" spans="1:3" x14ac:dyDescent="0.35">
      <c r="A3696" s="8" t="s">
        <v>187</v>
      </c>
      <c r="B3696" s="54">
        <v>44515</v>
      </c>
      <c r="C3696">
        <v>3</v>
      </c>
    </row>
    <row r="3697" spans="1:3" x14ac:dyDescent="0.35">
      <c r="A3697" s="8" t="s">
        <v>187</v>
      </c>
      <c r="B3697" s="54">
        <v>44522</v>
      </c>
      <c r="C3697">
        <v>4</v>
      </c>
    </row>
    <row r="3698" spans="1:3" x14ac:dyDescent="0.35">
      <c r="A3698" s="8" t="s">
        <v>187</v>
      </c>
      <c r="B3698" s="54">
        <v>44529</v>
      </c>
      <c r="C3698">
        <v>7</v>
      </c>
    </row>
    <row r="3699" spans="1:3" x14ac:dyDescent="0.35">
      <c r="A3699" s="8" t="s">
        <v>187</v>
      </c>
      <c r="B3699" s="54">
        <v>44536</v>
      </c>
      <c r="C3699">
        <v>4</v>
      </c>
    </row>
    <row r="3700" spans="1:3" x14ac:dyDescent="0.35">
      <c r="A3700" s="8" t="s">
        <v>187</v>
      </c>
      <c r="B3700" s="54">
        <v>44543</v>
      </c>
      <c r="C3700">
        <v>4</v>
      </c>
    </row>
    <row r="3701" spans="1:3" x14ac:dyDescent="0.35">
      <c r="A3701" s="8" t="s">
        <v>187</v>
      </c>
      <c r="B3701" s="54">
        <v>44550</v>
      </c>
      <c r="C3701">
        <v>2</v>
      </c>
    </row>
    <row r="3702" spans="1:3" x14ac:dyDescent="0.35">
      <c r="A3702" s="8" t="s">
        <v>187</v>
      </c>
      <c r="B3702" s="54">
        <v>44557</v>
      </c>
      <c r="C3702">
        <v>4</v>
      </c>
    </row>
    <row r="3703" spans="1:3" x14ac:dyDescent="0.35">
      <c r="A3703" s="8" t="s">
        <v>187</v>
      </c>
      <c r="B3703" s="54">
        <v>44564</v>
      </c>
      <c r="C3703">
        <v>3</v>
      </c>
    </row>
    <row r="3704" spans="1:3" x14ac:dyDescent="0.35">
      <c r="A3704" s="8" t="s">
        <v>187</v>
      </c>
      <c r="B3704" s="54">
        <v>44571</v>
      </c>
      <c r="C3704">
        <v>1</v>
      </c>
    </row>
    <row r="3705" spans="1:3" x14ac:dyDescent="0.35">
      <c r="A3705" s="8" t="s">
        <v>187</v>
      </c>
      <c r="B3705" s="54">
        <v>44578</v>
      </c>
      <c r="C3705">
        <v>2</v>
      </c>
    </row>
    <row r="3706" spans="1:3" x14ac:dyDescent="0.35">
      <c r="A3706" s="8" t="s">
        <v>187</v>
      </c>
      <c r="B3706" s="54">
        <v>44585</v>
      </c>
      <c r="C3706">
        <v>0</v>
      </c>
    </row>
    <row r="3707" spans="1:3" x14ac:dyDescent="0.35">
      <c r="A3707" s="8" t="s">
        <v>187</v>
      </c>
      <c r="B3707" s="54">
        <v>44592</v>
      </c>
      <c r="C3707">
        <v>0</v>
      </c>
    </row>
    <row r="3708" spans="1:3" x14ac:dyDescent="0.35">
      <c r="A3708" s="8" t="s">
        <v>187</v>
      </c>
      <c r="B3708" s="54">
        <v>44599</v>
      </c>
      <c r="C3708">
        <v>4</v>
      </c>
    </row>
    <row r="3709" spans="1:3" x14ac:dyDescent="0.35">
      <c r="A3709" s="8" t="s">
        <v>187</v>
      </c>
      <c r="B3709" s="54">
        <v>44606</v>
      </c>
      <c r="C3709">
        <v>0</v>
      </c>
    </row>
    <row r="3710" spans="1:3" x14ac:dyDescent="0.35">
      <c r="A3710" s="8" t="s">
        <v>187</v>
      </c>
      <c r="B3710" s="54">
        <v>44613</v>
      </c>
      <c r="C3710">
        <v>1</v>
      </c>
    </row>
    <row r="3711" spans="1:3" x14ac:dyDescent="0.35">
      <c r="A3711" s="8" t="s">
        <v>187</v>
      </c>
      <c r="B3711" s="54">
        <v>44620</v>
      </c>
      <c r="C3711">
        <v>2</v>
      </c>
    </row>
    <row r="3712" spans="1:3" x14ac:dyDescent="0.35">
      <c r="A3712" s="8" t="s">
        <v>187</v>
      </c>
      <c r="B3712" s="54">
        <v>44627</v>
      </c>
      <c r="C3712">
        <v>1</v>
      </c>
    </row>
    <row r="3713" spans="1:3" x14ac:dyDescent="0.35">
      <c r="A3713" s="8" t="s">
        <v>187</v>
      </c>
      <c r="B3713" s="54">
        <v>44634</v>
      </c>
      <c r="C3713">
        <v>2</v>
      </c>
    </row>
    <row r="3714" spans="1:3" x14ac:dyDescent="0.35">
      <c r="A3714" s="8" t="s">
        <v>187</v>
      </c>
      <c r="B3714" s="54">
        <v>44641</v>
      </c>
      <c r="C3714">
        <v>2</v>
      </c>
    </row>
    <row r="3715" spans="1:3" x14ac:dyDescent="0.35">
      <c r="A3715" s="8" t="s">
        <v>187</v>
      </c>
      <c r="B3715" s="54">
        <v>44648</v>
      </c>
      <c r="C3715">
        <v>1</v>
      </c>
    </row>
    <row r="3716" spans="1:3" x14ac:dyDescent="0.35">
      <c r="A3716" s="8" t="s">
        <v>187</v>
      </c>
      <c r="B3716" s="54">
        <v>44655</v>
      </c>
      <c r="C3716">
        <v>3</v>
      </c>
    </row>
    <row r="3717" spans="1:3" x14ac:dyDescent="0.35">
      <c r="A3717" s="8" t="s">
        <v>187</v>
      </c>
      <c r="B3717" s="54">
        <v>44662</v>
      </c>
      <c r="C3717">
        <v>1</v>
      </c>
    </row>
    <row r="3718" spans="1:3" x14ac:dyDescent="0.35">
      <c r="A3718" s="8" t="s">
        <v>187</v>
      </c>
      <c r="B3718" s="54">
        <v>44669</v>
      </c>
      <c r="C3718">
        <v>2</v>
      </c>
    </row>
    <row r="3719" spans="1:3" x14ac:dyDescent="0.35">
      <c r="A3719" s="8" t="s">
        <v>187</v>
      </c>
      <c r="B3719" s="54">
        <v>44676</v>
      </c>
      <c r="C3719">
        <v>2</v>
      </c>
    </row>
    <row r="3720" spans="1:3" x14ac:dyDescent="0.35">
      <c r="A3720" s="8" t="s">
        <v>187</v>
      </c>
      <c r="B3720" s="54">
        <v>44683</v>
      </c>
      <c r="C3720">
        <v>5</v>
      </c>
    </row>
    <row r="3721" spans="1:3" x14ac:dyDescent="0.35">
      <c r="A3721" s="8" t="s">
        <v>187</v>
      </c>
      <c r="B3721" s="54">
        <v>44690</v>
      </c>
      <c r="C3721">
        <v>2</v>
      </c>
    </row>
    <row r="3722" spans="1:3" x14ac:dyDescent="0.35">
      <c r="A3722" s="8" t="s">
        <v>187</v>
      </c>
      <c r="B3722" s="54">
        <v>44697</v>
      </c>
      <c r="C3722">
        <v>6</v>
      </c>
    </row>
    <row r="3723" spans="1:3" x14ac:dyDescent="0.35">
      <c r="A3723" s="8" t="s">
        <v>187</v>
      </c>
      <c r="B3723" s="54">
        <v>44704</v>
      </c>
      <c r="C3723">
        <v>3</v>
      </c>
    </row>
    <row r="3724" spans="1:3" x14ac:dyDescent="0.35">
      <c r="A3724" s="8" t="s">
        <v>187</v>
      </c>
      <c r="B3724" s="54">
        <v>44711</v>
      </c>
      <c r="C3724">
        <v>1</v>
      </c>
    </row>
    <row r="3725" spans="1:3" x14ac:dyDescent="0.35">
      <c r="A3725" s="8" t="s">
        <v>187</v>
      </c>
      <c r="B3725" s="54">
        <v>44718</v>
      </c>
      <c r="C3725">
        <v>2</v>
      </c>
    </row>
    <row r="3726" spans="1:3" x14ac:dyDescent="0.35">
      <c r="A3726" s="8" t="s">
        <v>187</v>
      </c>
      <c r="B3726" s="54">
        <v>44725</v>
      </c>
      <c r="C3726">
        <v>3</v>
      </c>
    </row>
    <row r="3727" spans="1:3" x14ac:dyDescent="0.35">
      <c r="A3727" s="8" t="s">
        <v>187</v>
      </c>
      <c r="B3727" s="54">
        <v>44732</v>
      </c>
      <c r="C3727">
        <v>2</v>
      </c>
    </row>
    <row r="3728" spans="1:3" x14ac:dyDescent="0.35">
      <c r="A3728" s="8" t="s">
        <v>187</v>
      </c>
      <c r="B3728" s="54">
        <v>44739</v>
      </c>
      <c r="C3728">
        <v>6</v>
      </c>
    </row>
    <row r="3729" spans="1:3" x14ac:dyDescent="0.35">
      <c r="A3729" s="8" t="s">
        <v>187</v>
      </c>
      <c r="B3729" s="54">
        <v>44746</v>
      </c>
      <c r="C3729">
        <v>6</v>
      </c>
    </row>
    <row r="3730" spans="1:3" x14ac:dyDescent="0.35">
      <c r="A3730" s="8" t="s">
        <v>187</v>
      </c>
      <c r="B3730" s="54">
        <v>44753</v>
      </c>
      <c r="C3730">
        <v>3</v>
      </c>
    </row>
    <row r="3731" spans="1:3" x14ac:dyDescent="0.35">
      <c r="A3731" s="8" t="s">
        <v>187</v>
      </c>
      <c r="B3731" s="54">
        <v>44760</v>
      </c>
      <c r="C3731">
        <v>2</v>
      </c>
    </row>
    <row r="3732" spans="1:3" x14ac:dyDescent="0.35">
      <c r="A3732" s="8" t="s">
        <v>187</v>
      </c>
      <c r="B3732" s="54">
        <v>44767</v>
      </c>
      <c r="C3732">
        <v>4</v>
      </c>
    </row>
    <row r="3733" spans="1:3" x14ac:dyDescent="0.35">
      <c r="A3733" s="8" t="s">
        <v>187</v>
      </c>
      <c r="B3733" s="54">
        <v>44774</v>
      </c>
      <c r="C3733">
        <v>5</v>
      </c>
    </row>
    <row r="3734" spans="1:3" x14ac:dyDescent="0.35">
      <c r="A3734" s="8" t="s">
        <v>187</v>
      </c>
      <c r="B3734" s="54">
        <v>44781</v>
      </c>
      <c r="C3734">
        <v>4</v>
      </c>
    </row>
    <row r="3735" spans="1:3" x14ac:dyDescent="0.35">
      <c r="A3735" s="8" t="s">
        <v>187</v>
      </c>
      <c r="B3735" s="54">
        <v>44788</v>
      </c>
      <c r="C3735">
        <v>5</v>
      </c>
    </row>
    <row r="3736" spans="1:3" x14ac:dyDescent="0.35">
      <c r="A3736" s="8" t="s">
        <v>187</v>
      </c>
      <c r="B3736" s="54">
        <v>44795</v>
      </c>
      <c r="C3736">
        <v>4</v>
      </c>
    </row>
    <row r="3737" spans="1:3" x14ac:dyDescent="0.35">
      <c r="A3737" s="8" t="s">
        <v>187</v>
      </c>
      <c r="B3737" s="54">
        <v>44802</v>
      </c>
      <c r="C3737">
        <v>8</v>
      </c>
    </row>
    <row r="3738" spans="1:3" x14ac:dyDescent="0.35">
      <c r="A3738" s="8" t="s">
        <v>187</v>
      </c>
      <c r="B3738" s="54">
        <v>44809</v>
      </c>
      <c r="C3738">
        <v>5</v>
      </c>
    </row>
    <row r="3739" spans="1:3" x14ac:dyDescent="0.35">
      <c r="A3739" s="8" t="s">
        <v>187</v>
      </c>
      <c r="B3739" s="54">
        <v>44816</v>
      </c>
      <c r="C3739">
        <v>5</v>
      </c>
    </row>
    <row r="3740" spans="1:3" x14ac:dyDescent="0.35">
      <c r="A3740" s="8" t="s">
        <v>187</v>
      </c>
      <c r="B3740" s="54">
        <v>44823</v>
      </c>
      <c r="C3740">
        <v>11</v>
      </c>
    </row>
    <row r="3741" spans="1:3" x14ac:dyDescent="0.35">
      <c r="A3741" s="8" t="s">
        <v>187</v>
      </c>
      <c r="B3741" s="54">
        <v>44830</v>
      </c>
      <c r="C3741">
        <v>7</v>
      </c>
    </row>
    <row r="3742" spans="1:3" x14ac:dyDescent="0.35">
      <c r="A3742" s="8" t="s">
        <v>187</v>
      </c>
      <c r="B3742" s="54">
        <v>44837</v>
      </c>
      <c r="C3742">
        <v>5</v>
      </c>
    </row>
    <row r="3743" spans="1:3" x14ac:dyDescent="0.35">
      <c r="A3743" s="8" t="s">
        <v>187</v>
      </c>
      <c r="B3743" s="54">
        <v>44844</v>
      </c>
      <c r="C3743">
        <v>5</v>
      </c>
    </row>
    <row r="3744" spans="1:3" x14ac:dyDescent="0.35">
      <c r="A3744" s="8" t="s">
        <v>187</v>
      </c>
      <c r="B3744" s="54">
        <v>44851</v>
      </c>
      <c r="C3744">
        <v>7</v>
      </c>
    </row>
    <row r="3745" spans="1:3" x14ac:dyDescent="0.35">
      <c r="A3745" s="8" t="s">
        <v>187</v>
      </c>
      <c r="B3745" s="54">
        <v>44858</v>
      </c>
      <c r="C3745">
        <v>7</v>
      </c>
    </row>
    <row r="3746" spans="1:3" x14ac:dyDescent="0.35">
      <c r="A3746" s="8" t="s">
        <v>187</v>
      </c>
      <c r="B3746" s="54">
        <v>44865</v>
      </c>
      <c r="C3746">
        <v>9</v>
      </c>
    </row>
    <row r="3747" spans="1:3" x14ac:dyDescent="0.35">
      <c r="A3747" s="8" t="s">
        <v>187</v>
      </c>
      <c r="B3747" s="54">
        <v>44872</v>
      </c>
      <c r="C3747">
        <v>8</v>
      </c>
    </row>
    <row r="3748" spans="1:3" x14ac:dyDescent="0.35">
      <c r="A3748" s="8" t="s">
        <v>187</v>
      </c>
      <c r="B3748" s="54">
        <v>44879</v>
      </c>
      <c r="C3748">
        <v>7</v>
      </c>
    </row>
    <row r="3749" spans="1:3" x14ac:dyDescent="0.35">
      <c r="A3749" s="8" t="s">
        <v>187</v>
      </c>
      <c r="B3749" s="54">
        <v>44886</v>
      </c>
      <c r="C3749">
        <v>8</v>
      </c>
    </row>
    <row r="3750" spans="1:3" x14ac:dyDescent="0.35">
      <c r="A3750" s="8" t="s">
        <v>187</v>
      </c>
      <c r="B3750" s="54">
        <v>44893</v>
      </c>
      <c r="C3750">
        <v>9</v>
      </c>
    </row>
    <row r="3751" spans="1:3" x14ac:dyDescent="0.35">
      <c r="A3751" s="8" t="s">
        <v>187</v>
      </c>
      <c r="B3751" s="54">
        <v>44900</v>
      </c>
      <c r="C3751">
        <v>11</v>
      </c>
    </row>
    <row r="3752" spans="1:3" x14ac:dyDescent="0.35">
      <c r="A3752" s="8" t="s">
        <v>187</v>
      </c>
      <c r="B3752" s="54">
        <v>44907</v>
      </c>
      <c r="C3752">
        <v>6</v>
      </c>
    </row>
    <row r="3753" spans="1:3" x14ac:dyDescent="0.35">
      <c r="A3753" s="8" t="s">
        <v>187</v>
      </c>
      <c r="B3753" s="54">
        <v>44914</v>
      </c>
      <c r="C3753">
        <v>8</v>
      </c>
    </row>
    <row r="3754" spans="1:3" x14ac:dyDescent="0.35">
      <c r="A3754" s="8" t="s">
        <v>187</v>
      </c>
      <c r="B3754" s="54">
        <v>44921</v>
      </c>
      <c r="C3754">
        <v>7</v>
      </c>
    </row>
    <row r="3755" spans="1:3" x14ac:dyDescent="0.35">
      <c r="A3755" s="8" t="s">
        <v>188</v>
      </c>
      <c r="B3755" s="54">
        <v>44200</v>
      </c>
      <c r="C3755">
        <v>2</v>
      </c>
    </row>
    <row r="3756" spans="1:3" x14ac:dyDescent="0.35">
      <c r="A3756" s="8" t="s">
        <v>188</v>
      </c>
      <c r="B3756" s="54">
        <v>44207</v>
      </c>
      <c r="C3756">
        <v>0</v>
      </c>
    </row>
    <row r="3757" spans="1:3" x14ac:dyDescent="0.35">
      <c r="A3757" s="8" t="s">
        <v>188</v>
      </c>
      <c r="B3757" s="54">
        <v>44214</v>
      </c>
      <c r="C3757">
        <v>2</v>
      </c>
    </row>
    <row r="3758" spans="1:3" x14ac:dyDescent="0.35">
      <c r="A3758" s="8" t="s">
        <v>188</v>
      </c>
      <c r="B3758" s="54">
        <v>44221</v>
      </c>
      <c r="C3758">
        <v>0</v>
      </c>
    </row>
    <row r="3759" spans="1:3" x14ac:dyDescent="0.35">
      <c r="A3759" s="8" t="s">
        <v>188</v>
      </c>
      <c r="B3759" s="54">
        <v>44228</v>
      </c>
      <c r="C3759">
        <v>0</v>
      </c>
    </row>
    <row r="3760" spans="1:3" x14ac:dyDescent="0.35">
      <c r="A3760" s="8" t="s">
        <v>188</v>
      </c>
      <c r="B3760" s="54">
        <v>44235</v>
      </c>
      <c r="C3760">
        <v>0</v>
      </c>
    </row>
    <row r="3761" spans="1:3" x14ac:dyDescent="0.35">
      <c r="A3761" s="8" t="s">
        <v>188</v>
      </c>
      <c r="B3761" s="54">
        <v>44242</v>
      </c>
      <c r="C3761">
        <v>0</v>
      </c>
    </row>
    <row r="3762" spans="1:3" x14ac:dyDescent="0.35">
      <c r="A3762" s="8" t="s">
        <v>188</v>
      </c>
      <c r="B3762" s="54">
        <v>44249</v>
      </c>
      <c r="C3762">
        <v>0</v>
      </c>
    </row>
    <row r="3763" spans="1:3" x14ac:dyDescent="0.35">
      <c r="A3763" s="8" t="s">
        <v>188</v>
      </c>
      <c r="B3763" s="54">
        <v>44256</v>
      </c>
      <c r="C3763">
        <v>0</v>
      </c>
    </row>
    <row r="3764" spans="1:3" x14ac:dyDescent="0.35">
      <c r="A3764" s="8" t="s">
        <v>188</v>
      </c>
      <c r="B3764" s="54">
        <v>44263</v>
      </c>
      <c r="C3764">
        <v>0</v>
      </c>
    </row>
    <row r="3765" spans="1:3" x14ac:dyDescent="0.35">
      <c r="A3765" s="8" t="s">
        <v>188</v>
      </c>
      <c r="B3765" s="54">
        <v>44270</v>
      </c>
      <c r="C3765">
        <v>0</v>
      </c>
    </row>
    <row r="3766" spans="1:3" x14ac:dyDescent="0.35">
      <c r="A3766" s="8" t="s">
        <v>188</v>
      </c>
      <c r="B3766" s="54">
        <v>44277</v>
      </c>
      <c r="C3766">
        <v>4</v>
      </c>
    </row>
    <row r="3767" spans="1:3" x14ac:dyDescent="0.35">
      <c r="A3767" s="8" t="s">
        <v>188</v>
      </c>
      <c r="B3767" s="54">
        <v>44284</v>
      </c>
      <c r="C3767">
        <v>0</v>
      </c>
    </row>
    <row r="3768" spans="1:3" x14ac:dyDescent="0.35">
      <c r="A3768" s="8" t="s">
        <v>188</v>
      </c>
      <c r="B3768" s="54">
        <v>44291</v>
      </c>
      <c r="C3768">
        <v>1</v>
      </c>
    </row>
    <row r="3769" spans="1:3" x14ac:dyDescent="0.35">
      <c r="A3769" s="8" t="s">
        <v>188</v>
      </c>
      <c r="B3769" s="54">
        <v>44298</v>
      </c>
      <c r="C3769">
        <v>1</v>
      </c>
    </row>
    <row r="3770" spans="1:3" x14ac:dyDescent="0.35">
      <c r="A3770" s="8" t="s">
        <v>188</v>
      </c>
      <c r="B3770" s="54">
        <v>44305</v>
      </c>
      <c r="C3770">
        <v>2</v>
      </c>
    </row>
    <row r="3771" spans="1:3" x14ac:dyDescent="0.35">
      <c r="A3771" s="8" t="s">
        <v>188</v>
      </c>
      <c r="B3771" s="54">
        <v>44312</v>
      </c>
      <c r="C3771">
        <v>1</v>
      </c>
    </row>
    <row r="3772" spans="1:3" x14ac:dyDescent="0.35">
      <c r="A3772" s="8" t="s">
        <v>188</v>
      </c>
      <c r="B3772" s="54">
        <v>44319</v>
      </c>
      <c r="C3772">
        <v>3</v>
      </c>
    </row>
    <row r="3773" spans="1:3" x14ac:dyDescent="0.35">
      <c r="A3773" s="8" t="s">
        <v>188</v>
      </c>
      <c r="B3773" s="54">
        <v>44326</v>
      </c>
      <c r="C3773">
        <v>1</v>
      </c>
    </row>
    <row r="3774" spans="1:3" x14ac:dyDescent="0.35">
      <c r="A3774" s="8" t="s">
        <v>188</v>
      </c>
      <c r="B3774" s="54">
        <v>44333</v>
      </c>
      <c r="C3774">
        <v>1</v>
      </c>
    </row>
    <row r="3775" spans="1:3" x14ac:dyDescent="0.35">
      <c r="A3775" s="8" t="s">
        <v>188</v>
      </c>
      <c r="B3775" s="54">
        <v>44340</v>
      </c>
      <c r="C3775">
        <v>1</v>
      </c>
    </row>
    <row r="3776" spans="1:3" x14ac:dyDescent="0.35">
      <c r="A3776" s="8" t="s">
        <v>188</v>
      </c>
      <c r="B3776" s="54">
        <v>44347</v>
      </c>
      <c r="C3776">
        <v>2</v>
      </c>
    </row>
    <row r="3777" spans="1:3" x14ac:dyDescent="0.35">
      <c r="A3777" s="8" t="s">
        <v>188</v>
      </c>
      <c r="B3777" s="54">
        <v>44354</v>
      </c>
      <c r="C3777">
        <v>1</v>
      </c>
    </row>
    <row r="3778" spans="1:3" x14ac:dyDescent="0.35">
      <c r="A3778" s="8" t="s">
        <v>188</v>
      </c>
      <c r="B3778" s="54">
        <v>44361</v>
      </c>
      <c r="C3778">
        <v>1</v>
      </c>
    </row>
    <row r="3779" spans="1:3" x14ac:dyDescent="0.35">
      <c r="A3779" s="8" t="s">
        <v>188</v>
      </c>
      <c r="B3779" s="54">
        <v>44368</v>
      </c>
      <c r="C3779">
        <v>3</v>
      </c>
    </row>
    <row r="3780" spans="1:3" x14ac:dyDescent="0.35">
      <c r="A3780" s="8" t="s">
        <v>188</v>
      </c>
      <c r="B3780" s="54">
        <v>44375</v>
      </c>
      <c r="C3780">
        <v>1</v>
      </c>
    </row>
    <row r="3781" spans="1:3" x14ac:dyDescent="0.35">
      <c r="A3781" s="8" t="s">
        <v>188</v>
      </c>
      <c r="B3781" s="54">
        <v>44382</v>
      </c>
      <c r="C3781">
        <v>1</v>
      </c>
    </row>
    <row r="3782" spans="1:3" x14ac:dyDescent="0.35">
      <c r="A3782" s="8" t="s">
        <v>188</v>
      </c>
      <c r="B3782" s="54">
        <v>44389</v>
      </c>
      <c r="C3782">
        <v>0</v>
      </c>
    </row>
    <row r="3783" spans="1:3" x14ac:dyDescent="0.35">
      <c r="A3783" s="8" t="s">
        <v>188</v>
      </c>
      <c r="B3783" s="54">
        <v>44396</v>
      </c>
      <c r="C3783">
        <v>1</v>
      </c>
    </row>
    <row r="3784" spans="1:3" x14ac:dyDescent="0.35">
      <c r="A3784" s="8" t="s">
        <v>188</v>
      </c>
      <c r="B3784" s="54">
        <v>44403</v>
      </c>
      <c r="C3784">
        <v>3</v>
      </c>
    </row>
    <row r="3785" spans="1:3" x14ac:dyDescent="0.35">
      <c r="A3785" s="8" t="s">
        <v>188</v>
      </c>
      <c r="B3785" s="54">
        <v>44410</v>
      </c>
      <c r="C3785">
        <v>2</v>
      </c>
    </row>
    <row r="3786" spans="1:3" x14ac:dyDescent="0.35">
      <c r="A3786" s="8" t="s">
        <v>188</v>
      </c>
      <c r="B3786" s="54">
        <v>44417</v>
      </c>
      <c r="C3786">
        <v>3</v>
      </c>
    </row>
    <row r="3787" spans="1:3" x14ac:dyDescent="0.35">
      <c r="A3787" s="8" t="s">
        <v>188</v>
      </c>
      <c r="B3787" s="54">
        <v>44424</v>
      </c>
      <c r="C3787">
        <v>0</v>
      </c>
    </row>
    <row r="3788" spans="1:3" x14ac:dyDescent="0.35">
      <c r="A3788" s="8" t="s">
        <v>188</v>
      </c>
      <c r="B3788" s="54">
        <v>44431</v>
      </c>
      <c r="C3788">
        <v>1</v>
      </c>
    </row>
    <row r="3789" spans="1:3" x14ac:dyDescent="0.35">
      <c r="A3789" s="8" t="s">
        <v>188</v>
      </c>
      <c r="B3789" s="54">
        <v>44438</v>
      </c>
      <c r="C3789">
        <v>1</v>
      </c>
    </row>
    <row r="3790" spans="1:3" x14ac:dyDescent="0.35">
      <c r="A3790" s="8" t="s">
        <v>188</v>
      </c>
      <c r="B3790" s="54">
        <v>44445</v>
      </c>
      <c r="C3790">
        <v>1</v>
      </c>
    </row>
    <row r="3791" spans="1:3" x14ac:dyDescent="0.35">
      <c r="A3791" s="8" t="s">
        <v>188</v>
      </c>
      <c r="B3791" s="54">
        <v>44452</v>
      </c>
      <c r="C3791">
        <v>1</v>
      </c>
    </row>
    <row r="3792" spans="1:3" x14ac:dyDescent="0.35">
      <c r="A3792" s="8" t="s">
        <v>188</v>
      </c>
      <c r="B3792" s="54">
        <v>44459</v>
      </c>
      <c r="C3792">
        <v>5</v>
      </c>
    </row>
    <row r="3793" spans="1:3" x14ac:dyDescent="0.35">
      <c r="A3793" s="8" t="s">
        <v>188</v>
      </c>
      <c r="B3793" s="54">
        <v>44466</v>
      </c>
      <c r="C3793">
        <v>3</v>
      </c>
    </row>
    <row r="3794" spans="1:3" x14ac:dyDescent="0.35">
      <c r="A3794" s="8" t="s">
        <v>188</v>
      </c>
      <c r="B3794" s="54">
        <v>44473</v>
      </c>
      <c r="C3794">
        <v>1</v>
      </c>
    </row>
    <row r="3795" spans="1:3" x14ac:dyDescent="0.35">
      <c r="A3795" s="8" t="s">
        <v>188</v>
      </c>
      <c r="B3795" s="54">
        <v>44480</v>
      </c>
      <c r="C3795">
        <v>4</v>
      </c>
    </row>
    <row r="3796" spans="1:3" x14ac:dyDescent="0.35">
      <c r="A3796" s="8" t="s">
        <v>188</v>
      </c>
      <c r="B3796" s="54">
        <v>44487</v>
      </c>
      <c r="C3796">
        <v>2</v>
      </c>
    </row>
    <row r="3797" spans="1:3" x14ac:dyDescent="0.35">
      <c r="A3797" s="8" t="s">
        <v>188</v>
      </c>
      <c r="B3797" s="54">
        <v>44494</v>
      </c>
      <c r="C3797">
        <v>4</v>
      </c>
    </row>
    <row r="3798" spans="1:3" x14ac:dyDescent="0.35">
      <c r="A3798" s="8" t="s">
        <v>188</v>
      </c>
      <c r="B3798" s="54">
        <v>44501</v>
      </c>
      <c r="C3798">
        <v>10</v>
      </c>
    </row>
    <row r="3799" spans="1:3" x14ac:dyDescent="0.35">
      <c r="A3799" s="8" t="s">
        <v>188</v>
      </c>
      <c r="B3799" s="54">
        <v>44508</v>
      </c>
      <c r="C3799">
        <v>5</v>
      </c>
    </row>
    <row r="3800" spans="1:3" x14ac:dyDescent="0.35">
      <c r="A3800" s="8" t="s">
        <v>188</v>
      </c>
      <c r="B3800" s="54">
        <v>44515</v>
      </c>
      <c r="C3800">
        <v>1</v>
      </c>
    </row>
    <row r="3801" spans="1:3" x14ac:dyDescent="0.35">
      <c r="A3801" s="8" t="s">
        <v>188</v>
      </c>
      <c r="B3801" s="54">
        <v>44522</v>
      </c>
      <c r="C3801">
        <v>1</v>
      </c>
    </row>
    <row r="3802" spans="1:3" x14ac:dyDescent="0.35">
      <c r="A3802" s="8" t="s">
        <v>188</v>
      </c>
      <c r="B3802" s="54">
        <v>44529</v>
      </c>
      <c r="C3802">
        <v>1</v>
      </c>
    </row>
    <row r="3803" spans="1:3" x14ac:dyDescent="0.35">
      <c r="A3803" s="8" t="s">
        <v>188</v>
      </c>
      <c r="B3803" s="54">
        <v>44536</v>
      </c>
      <c r="C3803">
        <v>2</v>
      </c>
    </row>
    <row r="3804" spans="1:3" x14ac:dyDescent="0.35">
      <c r="A3804" s="8" t="s">
        <v>188</v>
      </c>
      <c r="B3804" s="54">
        <v>44543</v>
      </c>
      <c r="C3804">
        <v>1</v>
      </c>
    </row>
    <row r="3805" spans="1:3" x14ac:dyDescent="0.35">
      <c r="A3805" s="8" t="s">
        <v>188</v>
      </c>
      <c r="B3805" s="54">
        <v>44550</v>
      </c>
      <c r="C3805">
        <v>3</v>
      </c>
    </row>
    <row r="3806" spans="1:3" x14ac:dyDescent="0.35">
      <c r="A3806" s="8" t="s">
        <v>188</v>
      </c>
      <c r="B3806" s="54">
        <v>44557</v>
      </c>
      <c r="C3806">
        <v>1</v>
      </c>
    </row>
    <row r="3807" spans="1:3" x14ac:dyDescent="0.35">
      <c r="A3807" s="8" t="s">
        <v>188</v>
      </c>
      <c r="B3807" s="54">
        <v>44564</v>
      </c>
      <c r="C3807">
        <v>0</v>
      </c>
    </row>
    <row r="3808" spans="1:3" x14ac:dyDescent="0.35">
      <c r="A3808" s="8" t="s">
        <v>188</v>
      </c>
      <c r="B3808" s="54">
        <v>44571</v>
      </c>
      <c r="C3808">
        <v>0</v>
      </c>
    </row>
    <row r="3809" spans="1:3" x14ac:dyDescent="0.35">
      <c r="A3809" s="8" t="s">
        <v>188</v>
      </c>
      <c r="B3809" s="54">
        <v>44578</v>
      </c>
      <c r="C3809">
        <v>1</v>
      </c>
    </row>
    <row r="3810" spans="1:3" x14ac:dyDescent="0.35">
      <c r="A3810" s="8" t="s">
        <v>188</v>
      </c>
      <c r="B3810" s="54">
        <v>44585</v>
      </c>
      <c r="C3810">
        <v>0</v>
      </c>
    </row>
    <row r="3811" spans="1:3" x14ac:dyDescent="0.35">
      <c r="A3811" s="8" t="s">
        <v>188</v>
      </c>
      <c r="B3811" s="54">
        <v>44592</v>
      </c>
      <c r="C3811">
        <v>0</v>
      </c>
    </row>
    <row r="3812" spans="1:3" x14ac:dyDescent="0.35">
      <c r="A3812" s="8" t="s">
        <v>188</v>
      </c>
      <c r="B3812" s="54">
        <v>44599</v>
      </c>
      <c r="C3812">
        <v>0</v>
      </c>
    </row>
    <row r="3813" spans="1:3" x14ac:dyDescent="0.35">
      <c r="A3813" s="8" t="s">
        <v>188</v>
      </c>
      <c r="B3813" s="54">
        <v>44606</v>
      </c>
      <c r="C3813">
        <v>0</v>
      </c>
    </row>
    <row r="3814" spans="1:3" x14ac:dyDescent="0.35">
      <c r="A3814" s="8" t="s">
        <v>188</v>
      </c>
      <c r="B3814" s="54">
        <v>44613</v>
      </c>
      <c r="C3814">
        <v>6</v>
      </c>
    </row>
    <row r="3815" spans="1:3" x14ac:dyDescent="0.35">
      <c r="A3815" s="8" t="s">
        <v>188</v>
      </c>
      <c r="B3815" s="54">
        <v>44620</v>
      </c>
      <c r="C3815">
        <v>5</v>
      </c>
    </row>
    <row r="3816" spans="1:3" x14ac:dyDescent="0.35">
      <c r="A3816" s="8" t="s">
        <v>188</v>
      </c>
      <c r="B3816" s="54">
        <v>44627</v>
      </c>
      <c r="C3816">
        <v>0</v>
      </c>
    </row>
    <row r="3817" spans="1:3" x14ac:dyDescent="0.35">
      <c r="A3817" s="8" t="s">
        <v>188</v>
      </c>
      <c r="B3817" s="54">
        <v>44634</v>
      </c>
      <c r="C3817">
        <v>0</v>
      </c>
    </row>
    <row r="3818" spans="1:3" x14ac:dyDescent="0.35">
      <c r="A3818" s="8" t="s">
        <v>188</v>
      </c>
      <c r="B3818" s="54">
        <v>44641</v>
      </c>
      <c r="C3818">
        <v>2</v>
      </c>
    </row>
    <row r="3819" spans="1:3" x14ac:dyDescent="0.35">
      <c r="A3819" s="8" t="s">
        <v>188</v>
      </c>
      <c r="B3819" s="54">
        <v>44648</v>
      </c>
      <c r="C3819">
        <v>2</v>
      </c>
    </row>
    <row r="3820" spans="1:3" x14ac:dyDescent="0.35">
      <c r="A3820" s="8" t="s">
        <v>188</v>
      </c>
      <c r="B3820" s="54">
        <v>44655</v>
      </c>
      <c r="C3820">
        <v>1</v>
      </c>
    </row>
    <row r="3821" spans="1:3" x14ac:dyDescent="0.35">
      <c r="A3821" s="8" t="s">
        <v>188</v>
      </c>
      <c r="B3821" s="54">
        <v>44662</v>
      </c>
      <c r="C3821">
        <v>2</v>
      </c>
    </row>
    <row r="3822" spans="1:3" x14ac:dyDescent="0.35">
      <c r="A3822" s="8" t="s">
        <v>188</v>
      </c>
      <c r="B3822" s="54">
        <v>44669</v>
      </c>
      <c r="C3822">
        <v>1</v>
      </c>
    </row>
    <row r="3823" spans="1:3" x14ac:dyDescent="0.35">
      <c r="A3823" s="8" t="s">
        <v>188</v>
      </c>
      <c r="B3823" s="54">
        <v>44676</v>
      </c>
      <c r="C3823">
        <v>4</v>
      </c>
    </row>
    <row r="3824" spans="1:3" x14ac:dyDescent="0.35">
      <c r="A3824" s="8" t="s">
        <v>188</v>
      </c>
      <c r="B3824" s="54">
        <v>44683</v>
      </c>
      <c r="C3824">
        <v>2</v>
      </c>
    </row>
    <row r="3825" spans="1:3" x14ac:dyDescent="0.35">
      <c r="A3825" s="8" t="s">
        <v>188</v>
      </c>
      <c r="B3825" s="54">
        <v>44690</v>
      </c>
      <c r="C3825">
        <v>4</v>
      </c>
    </row>
    <row r="3826" spans="1:3" x14ac:dyDescent="0.35">
      <c r="A3826" s="8" t="s">
        <v>188</v>
      </c>
      <c r="B3826" s="54">
        <v>44697</v>
      </c>
      <c r="C3826">
        <v>3</v>
      </c>
    </row>
    <row r="3827" spans="1:3" x14ac:dyDescent="0.35">
      <c r="A3827" s="8" t="s">
        <v>188</v>
      </c>
      <c r="B3827" s="54">
        <v>44704</v>
      </c>
      <c r="C3827">
        <v>5</v>
      </c>
    </row>
    <row r="3828" spans="1:3" x14ac:dyDescent="0.35">
      <c r="A3828" s="8" t="s">
        <v>188</v>
      </c>
      <c r="B3828" s="54">
        <v>44711</v>
      </c>
      <c r="C3828">
        <v>2</v>
      </c>
    </row>
    <row r="3829" spans="1:3" x14ac:dyDescent="0.35">
      <c r="A3829" s="8" t="s">
        <v>188</v>
      </c>
      <c r="B3829" s="54">
        <v>44718</v>
      </c>
      <c r="C3829">
        <v>3</v>
      </c>
    </row>
    <row r="3830" spans="1:3" x14ac:dyDescent="0.35">
      <c r="A3830" s="8" t="s">
        <v>188</v>
      </c>
      <c r="B3830" s="54">
        <v>44725</v>
      </c>
      <c r="C3830">
        <v>2</v>
      </c>
    </row>
    <row r="3831" spans="1:3" x14ac:dyDescent="0.35">
      <c r="A3831" s="8" t="s">
        <v>188</v>
      </c>
      <c r="B3831" s="54">
        <v>44732</v>
      </c>
      <c r="C3831">
        <v>12</v>
      </c>
    </row>
    <row r="3832" spans="1:3" x14ac:dyDescent="0.35">
      <c r="A3832" s="8" t="s">
        <v>188</v>
      </c>
      <c r="B3832" s="54">
        <v>44739</v>
      </c>
      <c r="C3832">
        <v>3</v>
      </c>
    </row>
    <row r="3833" spans="1:3" x14ac:dyDescent="0.35">
      <c r="A3833" s="8" t="s">
        <v>188</v>
      </c>
      <c r="B3833" s="54">
        <v>44746</v>
      </c>
      <c r="C3833">
        <v>4</v>
      </c>
    </row>
    <row r="3834" spans="1:3" x14ac:dyDescent="0.35">
      <c r="A3834" s="8" t="s">
        <v>188</v>
      </c>
      <c r="B3834" s="54">
        <v>44753</v>
      </c>
      <c r="C3834">
        <v>4</v>
      </c>
    </row>
    <row r="3835" spans="1:3" x14ac:dyDescent="0.35">
      <c r="A3835" s="8" t="s">
        <v>188</v>
      </c>
      <c r="B3835" s="54">
        <v>44760</v>
      </c>
      <c r="C3835">
        <v>3</v>
      </c>
    </row>
    <row r="3836" spans="1:3" x14ac:dyDescent="0.35">
      <c r="A3836" s="8" t="s">
        <v>188</v>
      </c>
      <c r="B3836" s="54">
        <v>44767</v>
      </c>
      <c r="C3836">
        <v>4</v>
      </c>
    </row>
    <row r="3837" spans="1:3" x14ac:dyDescent="0.35">
      <c r="A3837" s="8" t="s">
        <v>188</v>
      </c>
      <c r="B3837" s="54">
        <v>44774</v>
      </c>
      <c r="C3837">
        <v>3</v>
      </c>
    </row>
    <row r="3838" spans="1:3" x14ac:dyDescent="0.35">
      <c r="A3838" s="8" t="s">
        <v>188</v>
      </c>
      <c r="B3838" s="54">
        <v>44781</v>
      </c>
      <c r="C3838">
        <v>3</v>
      </c>
    </row>
    <row r="3839" spans="1:3" x14ac:dyDescent="0.35">
      <c r="A3839" s="8" t="s">
        <v>188</v>
      </c>
      <c r="B3839" s="54">
        <v>44788</v>
      </c>
      <c r="C3839">
        <v>3</v>
      </c>
    </row>
    <row r="3840" spans="1:3" x14ac:dyDescent="0.35">
      <c r="A3840" s="8" t="s">
        <v>188</v>
      </c>
      <c r="B3840" s="54">
        <v>44795</v>
      </c>
      <c r="C3840">
        <v>4</v>
      </c>
    </row>
    <row r="3841" spans="1:3" x14ac:dyDescent="0.35">
      <c r="A3841" s="8" t="s">
        <v>188</v>
      </c>
      <c r="B3841" s="54">
        <v>44802</v>
      </c>
      <c r="C3841">
        <v>5</v>
      </c>
    </row>
    <row r="3842" spans="1:3" x14ac:dyDescent="0.35">
      <c r="A3842" s="8" t="s">
        <v>188</v>
      </c>
      <c r="B3842" s="54">
        <v>44809</v>
      </c>
      <c r="C3842">
        <v>4</v>
      </c>
    </row>
    <row r="3843" spans="1:3" x14ac:dyDescent="0.35">
      <c r="A3843" s="8" t="s">
        <v>188</v>
      </c>
      <c r="B3843" s="54">
        <v>44816</v>
      </c>
      <c r="C3843">
        <v>16</v>
      </c>
    </row>
    <row r="3844" spans="1:3" x14ac:dyDescent="0.35">
      <c r="A3844" s="8" t="s">
        <v>188</v>
      </c>
      <c r="B3844" s="54">
        <v>44823</v>
      </c>
      <c r="C3844">
        <v>4</v>
      </c>
    </row>
    <row r="3845" spans="1:3" x14ac:dyDescent="0.35">
      <c r="A3845" s="8" t="s">
        <v>188</v>
      </c>
      <c r="B3845" s="54">
        <v>44830</v>
      </c>
      <c r="C3845">
        <v>4</v>
      </c>
    </row>
    <row r="3846" spans="1:3" x14ac:dyDescent="0.35">
      <c r="A3846" s="8" t="s">
        <v>188</v>
      </c>
      <c r="B3846" s="54">
        <v>44837</v>
      </c>
      <c r="C3846">
        <v>10</v>
      </c>
    </row>
    <row r="3847" spans="1:3" x14ac:dyDescent="0.35">
      <c r="A3847" s="8" t="s">
        <v>188</v>
      </c>
      <c r="B3847" s="54">
        <v>44844</v>
      </c>
      <c r="C3847">
        <v>6</v>
      </c>
    </row>
    <row r="3848" spans="1:3" x14ac:dyDescent="0.35">
      <c r="A3848" s="8" t="s">
        <v>188</v>
      </c>
      <c r="B3848" s="54">
        <v>44851</v>
      </c>
      <c r="C3848">
        <v>10</v>
      </c>
    </row>
    <row r="3849" spans="1:3" x14ac:dyDescent="0.35">
      <c r="A3849" s="8" t="s">
        <v>188</v>
      </c>
      <c r="B3849" s="54">
        <v>44858</v>
      </c>
      <c r="C3849">
        <v>5</v>
      </c>
    </row>
    <row r="3850" spans="1:3" x14ac:dyDescent="0.35">
      <c r="A3850" s="8" t="s">
        <v>188</v>
      </c>
      <c r="B3850" s="54">
        <v>44865</v>
      </c>
      <c r="C3850">
        <v>6</v>
      </c>
    </row>
    <row r="3851" spans="1:3" x14ac:dyDescent="0.35">
      <c r="A3851" s="8" t="s">
        <v>188</v>
      </c>
      <c r="B3851" s="54">
        <v>44872</v>
      </c>
      <c r="C3851">
        <v>5</v>
      </c>
    </row>
    <row r="3852" spans="1:3" x14ac:dyDescent="0.35">
      <c r="A3852" s="8" t="s">
        <v>188</v>
      </c>
      <c r="B3852" s="54">
        <v>44879</v>
      </c>
      <c r="C3852">
        <v>6</v>
      </c>
    </row>
    <row r="3853" spans="1:3" x14ac:dyDescent="0.35">
      <c r="A3853" s="8" t="s">
        <v>188</v>
      </c>
      <c r="B3853" s="54">
        <v>44886</v>
      </c>
      <c r="C3853">
        <v>6</v>
      </c>
    </row>
    <row r="3854" spans="1:3" x14ac:dyDescent="0.35">
      <c r="A3854" s="8" t="s">
        <v>188</v>
      </c>
      <c r="B3854" s="54">
        <v>44893</v>
      </c>
      <c r="C3854">
        <v>6</v>
      </c>
    </row>
    <row r="3855" spans="1:3" x14ac:dyDescent="0.35">
      <c r="A3855" s="8" t="s">
        <v>188</v>
      </c>
      <c r="B3855" s="54">
        <v>44900</v>
      </c>
      <c r="C3855">
        <v>6</v>
      </c>
    </row>
    <row r="3856" spans="1:3" x14ac:dyDescent="0.35">
      <c r="A3856" s="8" t="s">
        <v>188</v>
      </c>
      <c r="B3856" s="54">
        <v>44907</v>
      </c>
      <c r="C3856">
        <v>12</v>
      </c>
    </row>
    <row r="3857" spans="1:3" x14ac:dyDescent="0.35">
      <c r="A3857" s="8" t="s">
        <v>188</v>
      </c>
      <c r="B3857" s="54">
        <v>44914</v>
      </c>
      <c r="C3857">
        <v>6</v>
      </c>
    </row>
    <row r="3858" spans="1:3" x14ac:dyDescent="0.35">
      <c r="A3858" s="8" t="s">
        <v>188</v>
      </c>
      <c r="B3858" s="54">
        <v>44921</v>
      </c>
      <c r="C3858">
        <v>6</v>
      </c>
    </row>
    <row r="3859" spans="1:3" x14ac:dyDescent="0.35">
      <c r="A3859" s="8" t="s">
        <v>189</v>
      </c>
      <c r="B3859" s="54">
        <v>44200</v>
      </c>
      <c r="C3859">
        <v>0</v>
      </c>
    </row>
    <row r="3860" spans="1:3" x14ac:dyDescent="0.35">
      <c r="A3860" s="8" t="s">
        <v>189</v>
      </c>
      <c r="B3860" s="54">
        <v>44207</v>
      </c>
      <c r="C3860">
        <v>6</v>
      </c>
    </row>
    <row r="3861" spans="1:3" x14ac:dyDescent="0.35">
      <c r="A3861" s="8" t="s">
        <v>189</v>
      </c>
      <c r="B3861" s="54">
        <v>44214</v>
      </c>
      <c r="C3861">
        <v>2</v>
      </c>
    </row>
    <row r="3862" spans="1:3" x14ac:dyDescent="0.35">
      <c r="A3862" s="8" t="s">
        <v>189</v>
      </c>
      <c r="B3862" s="54">
        <v>44221</v>
      </c>
      <c r="C3862">
        <v>0</v>
      </c>
    </row>
    <row r="3863" spans="1:3" x14ac:dyDescent="0.35">
      <c r="A3863" s="8" t="s">
        <v>189</v>
      </c>
      <c r="B3863" s="54">
        <v>44228</v>
      </c>
      <c r="C3863">
        <v>0</v>
      </c>
    </row>
    <row r="3864" spans="1:3" x14ac:dyDescent="0.35">
      <c r="A3864" s="8" t="s">
        <v>189</v>
      </c>
      <c r="B3864" s="54">
        <v>44235</v>
      </c>
      <c r="C3864">
        <v>1</v>
      </c>
    </row>
    <row r="3865" spans="1:3" x14ac:dyDescent="0.35">
      <c r="A3865" s="8" t="s">
        <v>189</v>
      </c>
      <c r="B3865" s="54">
        <v>44242</v>
      </c>
      <c r="C3865">
        <v>0</v>
      </c>
    </row>
    <row r="3866" spans="1:3" x14ac:dyDescent="0.35">
      <c r="A3866" s="8" t="s">
        <v>189</v>
      </c>
      <c r="B3866" s="54">
        <v>44249</v>
      </c>
      <c r="C3866">
        <v>2</v>
      </c>
    </row>
    <row r="3867" spans="1:3" x14ac:dyDescent="0.35">
      <c r="A3867" s="8" t="s">
        <v>189</v>
      </c>
      <c r="B3867" s="54">
        <v>44256</v>
      </c>
      <c r="C3867">
        <v>0</v>
      </c>
    </row>
    <row r="3868" spans="1:3" x14ac:dyDescent="0.35">
      <c r="A3868" s="8" t="s">
        <v>189</v>
      </c>
      <c r="B3868" s="54">
        <v>44263</v>
      </c>
      <c r="C3868">
        <v>0</v>
      </c>
    </row>
    <row r="3869" spans="1:3" x14ac:dyDescent="0.35">
      <c r="A3869" s="8" t="s">
        <v>189</v>
      </c>
      <c r="B3869" s="54">
        <v>44270</v>
      </c>
      <c r="C3869">
        <v>1</v>
      </c>
    </row>
    <row r="3870" spans="1:3" x14ac:dyDescent="0.35">
      <c r="A3870" s="8" t="s">
        <v>189</v>
      </c>
      <c r="B3870" s="54">
        <v>44277</v>
      </c>
      <c r="C3870">
        <v>2</v>
      </c>
    </row>
    <row r="3871" spans="1:3" x14ac:dyDescent="0.35">
      <c r="A3871" s="8" t="s">
        <v>189</v>
      </c>
      <c r="B3871" s="54">
        <v>44284</v>
      </c>
      <c r="C3871">
        <v>2</v>
      </c>
    </row>
    <row r="3872" spans="1:3" x14ac:dyDescent="0.35">
      <c r="A3872" s="8" t="s">
        <v>189</v>
      </c>
      <c r="B3872" s="54">
        <v>44291</v>
      </c>
      <c r="C3872">
        <v>4</v>
      </c>
    </row>
    <row r="3873" spans="1:3" x14ac:dyDescent="0.35">
      <c r="A3873" s="8" t="s">
        <v>189</v>
      </c>
      <c r="B3873" s="54">
        <v>44298</v>
      </c>
      <c r="C3873">
        <v>5</v>
      </c>
    </row>
    <row r="3874" spans="1:3" x14ac:dyDescent="0.35">
      <c r="A3874" s="8" t="s">
        <v>189</v>
      </c>
      <c r="B3874" s="54">
        <v>44305</v>
      </c>
      <c r="C3874">
        <v>4</v>
      </c>
    </row>
    <row r="3875" spans="1:3" x14ac:dyDescent="0.35">
      <c r="A3875" s="8" t="s">
        <v>189</v>
      </c>
      <c r="B3875" s="54">
        <v>44312</v>
      </c>
      <c r="C3875">
        <v>4</v>
      </c>
    </row>
    <row r="3876" spans="1:3" x14ac:dyDescent="0.35">
      <c r="A3876" s="8" t="s">
        <v>189</v>
      </c>
      <c r="B3876" s="54">
        <v>44319</v>
      </c>
      <c r="C3876">
        <v>7</v>
      </c>
    </row>
    <row r="3877" spans="1:3" x14ac:dyDescent="0.35">
      <c r="A3877" s="8" t="s">
        <v>189</v>
      </c>
      <c r="B3877" s="54">
        <v>44326</v>
      </c>
      <c r="C3877">
        <v>2</v>
      </c>
    </row>
    <row r="3878" spans="1:3" x14ac:dyDescent="0.35">
      <c r="A3878" s="8" t="s">
        <v>189</v>
      </c>
      <c r="B3878" s="54">
        <v>44333</v>
      </c>
      <c r="C3878">
        <v>0</v>
      </c>
    </row>
    <row r="3879" spans="1:3" x14ac:dyDescent="0.35">
      <c r="A3879" s="8" t="s">
        <v>189</v>
      </c>
      <c r="B3879" s="54">
        <v>44340</v>
      </c>
      <c r="C3879">
        <v>0</v>
      </c>
    </row>
    <row r="3880" spans="1:3" x14ac:dyDescent="0.35">
      <c r="A3880" s="8" t="s">
        <v>189</v>
      </c>
      <c r="B3880" s="54">
        <v>44347</v>
      </c>
      <c r="C3880">
        <v>2</v>
      </c>
    </row>
    <row r="3881" spans="1:3" x14ac:dyDescent="0.35">
      <c r="A3881" s="8" t="s">
        <v>189</v>
      </c>
      <c r="B3881" s="54">
        <v>44354</v>
      </c>
      <c r="C3881">
        <v>0</v>
      </c>
    </row>
    <row r="3882" spans="1:3" x14ac:dyDescent="0.35">
      <c r="A3882" s="8" t="s">
        <v>189</v>
      </c>
      <c r="B3882" s="54">
        <v>44361</v>
      </c>
      <c r="C3882">
        <v>0</v>
      </c>
    </row>
    <row r="3883" spans="1:3" x14ac:dyDescent="0.35">
      <c r="A3883" s="8" t="s">
        <v>189</v>
      </c>
      <c r="B3883" s="54">
        <v>44368</v>
      </c>
      <c r="C3883">
        <v>0</v>
      </c>
    </row>
    <row r="3884" spans="1:3" x14ac:dyDescent="0.35">
      <c r="A3884" s="8" t="s">
        <v>189</v>
      </c>
      <c r="B3884" s="54">
        <v>44375</v>
      </c>
      <c r="C3884">
        <v>0</v>
      </c>
    </row>
    <row r="3885" spans="1:3" x14ac:dyDescent="0.35">
      <c r="A3885" s="8" t="s">
        <v>189</v>
      </c>
      <c r="B3885" s="54">
        <v>44382</v>
      </c>
      <c r="C3885">
        <v>0</v>
      </c>
    </row>
    <row r="3886" spans="1:3" x14ac:dyDescent="0.35">
      <c r="A3886" s="8" t="s">
        <v>189</v>
      </c>
      <c r="B3886" s="54">
        <v>44389</v>
      </c>
      <c r="C3886">
        <v>0</v>
      </c>
    </row>
    <row r="3887" spans="1:3" x14ac:dyDescent="0.35">
      <c r="A3887" s="8" t="s">
        <v>189</v>
      </c>
      <c r="B3887" s="54">
        <v>44396</v>
      </c>
      <c r="C3887">
        <v>0</v>
      </c>
    </row>
    <row r="3888" spans="1:3" x14ac:dyDescent="0.35">
      <c r="A3888" s="8" t="s">
        <v>189</v>
      </c>
      <c r="B3888" s="54">
        <v>44403</v>
      </c>
      <c r="C3888">
        <v>0</v>
      </c>
    </row>
    <row r="3889" spans="1:3" x14ac:dyDescent="0.35">
      <c r="A3889" s="8" t="s">
        <v>189</v>
      </c>
      <c r="B3889" s="54">
        <v>44410</v>
      </c>
      <c r="C3889">
        <v>0</v>
      </c>
    </row>
    <row r="3890" spans="1:3" x14ac:dyDescent="0.35">
      <c r="A3890" s="8" t="s">
        <v>189</v>
      </c>
      <c r="B3890" s="54">
        <v>44417</v>
      </c>
      <c r="C3890">
        <v>0</v>
      </c>
    </row>
    <row r="3891" spans="1:3" x14ac:dyDescent="0.35">
      <c r="A3891" s="8" t="s">
        <v>189</v>
      </c>
      <c r="B3891" s="54">
        <v>44424</v>
      </c>
      <c r="C3891">
        <v>2</v>
      </c>
    </row>
    <row r="3892" spans="1:3" x14ac:dyDescent="0.35">
      <c r="A3892" s="8" t="s">
        <v>189</v>
      </c>
      <c r="B3892" s="54">
        <v>44431</v>
      </c>
      <c r="C3892">
        <v>1</v>
      </c>
    </row>
    <row r="3893" spans="1:3" x14ac:dyDescent="0.35">
      <c r="A3893" s="8" t="s">
        <v>189</v>
      </c>
      <c r="B3893" s="54">
        <v>44438</v>
      </c>
      <c r="C3893">
        <v>4</v>
      </c>
    </row>
    <row r="3894" spans="1:3" x14ac:dyDescent="0.35">
      <c r="A3894" s="8" t="s">
        <v>189</v>
      </c>
      <c r="B3894" s="54">
        <v>44445</v>
      </c>
      <c r="C3894">
        <v>5</v>
      </c>
    </row>
    <row r="3895" spans="1:3" x14ac:dyDescent="0.35">
      <c r="A3895" s="8" t="s">
        <v>189</v>
      </c>
      <c r="B3895" s="54">
        <v>44452</v>
      </c>
      <c r="C3895">
        <v>0</v>
      </c>
    </row>
    <row r="3896" spans="1:3" x14ac:dyDescent="0.35">
      <c r="A3896" s="8" t="s">
        <v>189</v>
      </c>
      <c r="B3896" s="54">
        <v>44459</v>
      </c>
      <c r="C3896">
        <v>4</v>
      </c>
    </row>
    <row r="3897" spans="1:3" x14ac:dyDescent="0.35">
      <c r="A3897" s="8" t="s">
        <v>189</v>
      </c>
      <c r="B3897" s="54">
        <v>44466</v>
      </c>
      <c r="C3897">
        <v>2</v>
      </c>
    </row>
    <row r="3898" spans="1:3" x14ac:dyDescent="0.35">
      <c r="A3898" s="8" t="s">
        <v>189</v>
      </c>
      <c r="B3898" s="54">
        <v>44473</v>
      </c>
      <c r="C3898">
        <v>3</v>
      </c>
    </row>
    <row r="3899" spans="1:3" x14ac:dyDescent="0.35">
      <c r="A3899" s="8" t="s">
        <v>189</v>
      </c>
      <c r="B3899" s="54">
        <v>44480</v>
      </c>
      <c r="C3899">
        <v>5</v>
      </c>
    </row>
    <row r="3900" spans="1:3" x14ac:dyDescent="0.35">
      <c r="A3900" s="8" t="s">
        <v>189</v>
      </c>
      <c r="B3900" s="54">
        <v>44487</v>
      </c>
      <c r="C3900">
        <v>5</v>
      </c>
    </row>
    <row r="3901" spans="1:3" x14ac:dyDescent="0.35">
      <c r="A3901" s="8" t="s">
        <v>189</v>
      </c>
      <c r="B3901" s="54">
        <v>44494</v>
      </c>
      <c r="C3901">
        <v>8</v>
      </c>
    </row>
    <row r="3902" spans="1:3" x14ac:dyDescent="0.35">
      <c r="A3902" s="8" t="s">
        <v>189</v>
      </c>
      <c r="B3902" s="54">
        <v>44501</v>
      </c>
      <c r="C3902">
        <v>4</v>
      </c>
    </row>
    <row r="3903" spans="1:3" x14ac:dyDescent="0.35">
      <c r="A3903" s="8" t="s">
        <v>189</v>
      </c>
      <c r="B3903" s="54">
        <v>44508</v>
      </c>
      <c r="C3903">
        <v>3</v>
      </c>
    </row>
    <row r="3904" spans="1:3" x14ac:dyDescent="0.35">
      <c r="A3904" s="8" t="s">
        <v>189</v>
      </c>
      <c r="B3904" s="54">
        <v>44515</v>
      </c>
      <c r="C3904">
        <v>2</v>
      </c>
    </row>
    <row r="3905" spans="1:3" x14ac:dyDescent="0.35">
      <c r="A3905" s="8" t="s">
        <v>189</v>
      </c>
      <c r="B3905" s="54">
        <v>44522</v>
      </c>
      <c r="C3905">
        <v>1</v>
      </c>
    </row>
    <row r="3906" spans="1:3" x14ac:dyDescent="0.35">
      <c r="A3906" s="8" t="s">
        <v>189</v>
      </c>
      <c r="B3906" s="54">
        <v>44529</v>
      </c>
      <c r="C3906">
        <v>0</v>
      </c>
    </row>
    <row r="3907" spans="1:3" x14ac:dyDescent="0.35">
      <c r="A3907" s="8" t="s">
        <v>189</v>
      </c>
      <c r="B3907" s="54">
        <v>44536</v>
      </c>
      <c r="C3907">
        <v>0</v>
      </c>
    </row>
    <row r="3908" spans="1:3" x14ac:dyDescent="0.35">
      <c r="A3908" s="8" t="s">
        <v>189</v>
      </c>
      <c r="B3908" s="54">
        <v>44543</v>
      </c>
      <c r="C3908">
        <v>0</v>
      </c>
    </row>
    <row r="3909" spans="1:3" x14ac:dyDescent="0.35">
      <c r="A3909" s="8" t="s">
        <v>189</v>
      </c>
      <c r="B3909" s="54">
        <v>44550</v>
      </c>
      <c r="C3909">
        <v>2</v>
      </c>
    </row>
    <row r="3910" spans="1:3" x14ac:dyDescent="0.35">
      <c r="A3910" s="8" t="s">
        <v>189</v>
      </c>
      <c r="B3910" s="54">
        <v>44557</v>
      </c>
      <c r="C3910">
        <v>4</v>
      </c>
    </row>
    <row r="3911" spans="1:3" x14ac:dyDescent="0.35">
      <c r="A3911" s="8" t="s">
        <v>189</v>
      </c>
      <c r="B3911" s="54">
        <v>44564</v>
      </c>
      <c r="C3911">
        <v>3</v>
      </c>
    </row>
    <row r="3912" spans="1:3" x14ac:dyDescent="0.35">
      <c r="A3912" s="8" t="s">
        <v>189</v>
      </c>
      <c r="B3912" s="54">
        <v>44571</v>
      </c>
      <c r="C3912">
        <v>0</v>
      </c>
    </row>
    <row r="3913" spans="1:3" x14ac:dyDescent="0.35">
      <c r="A3913" s="8" t="s">
        <v>189</v>
      </c>
      <c r="B3913" s="54">
        <v>44578</v>
      </c>
      <c r="C3913">
        <v>5</v>
      </c>
    </row>
    <row r="3914" spans="1:3" x14ac:dyDescent="0.35">
      <c r="A3914" s="8" t="s">
        <v>189</v>
      </c>
      <c r="B3914" s="54">
        <v>44585</v>
      </c>
      <c r="C3914">
        <v>0</v>
      </c>
    </row>
    <row r="3915" spans="1:3" x14ac:dyDescent="0.35">
      <c r="A3915" s="8" t="s">
        <v>189</v>
      </c>
      <c r="B3915" s="54">
        <v>44592</v>
      </c>
      <c r="C3915">
        <v>0</v>
      </c>
    </row>
    <row r="3916" spans="1:3" x14ac:dyDescent="0.35">
      <c r="A3916" s="8" t="s">
        <v>189</v>
      </c>
      <c r="B3916" s="54">
        <v>44599</v>
      </c>
      <c r="C3916">
        <v>0</v>
      </c>
    </row>
    <row r="3917" spans="1:3" x14ac:dyDescent="0.35">
      <c r="A3917" s="8" t="s">
        <v>189</v>
      </c>
      <c r="B3917" s="54">
        <v>44606</v>
      </c>
      <c r="C3917">
        <v>0</v>
      </c>
    </row>
    <row r="3918" spans="1:3" x14ac:dyDescent="0.35">
      <c r="A3918" s="8" t="s">
        <v>189</v>
      </c>
      <c r="B3918" s="54">
        <v>44613</v>
      </c>
      <c r="C3918">
        <v>0</v>
      </c>
    </row>
    <row r="3919" spans="1:3" x14ac:dyDescent="0.35">
      <c r="A3919" s="8" t="s">
        <v>189</v>
      </c>
      <c r="B3919" s="54">
        <v>44620</v>
      </c>
      <c r="C3919">
        <v>0</v>
      </c>
    </row>
    <row r="3920" spans="1:3" x14ac:dyDescent="0.35">
      <c r="A3920" s="8" t="s">
        <v>189</v>
      </c>
      <c r="B3920" s="54">
        <v>44627</v>
      </c>
      <c r="C3920">
        <v>1</v>
      </c>
    </row>
    <row r="3921" spans="1:3" x14ac:dyDescent="0.35">
      <c r="A3921" s="8" t="s">
        <v>189</v>
      </c>
      <c r="B3921" s="54">
        <v>44634</v>
      </c>
      <c r="C3921">
        <v>1</v>
      </c>
    </row>
    <row r="3922" spans="1:3" x14ac:dyDescent="0.35">
      <c r="A3922" s="8" t="s">
        <v>189</v>
      </c>
      <c r="B3922" s="54">
        <v>44641</v>
      </c>
      <c r="C3922">
        <v>5</v>
      </c>
    </row>
    <row r="3923" spans="1:3" x14ac:dyDescent="0.35">
      <c r="A3923" s="8" t="s">
        <v>189</v>
      </c>
      <c r="B3923" s="54">
        <v>44648</v>
      </c>
      <c r="C3923">
        <v>4</v>
      </c>
    </row>
    <row r="3924" spans="1:3" x14ac:dyDescent="0.35">
      <c r="A3924" s="8" t="s">
        <v>189</v>
      </c>
      <c r="B3924" s="54">
        <v>44655</v>
      </c>
      <c r="C3924">
        <v>4</v>
      </c>
    </row>
    <row r="3925" spans="1:3" x14ac:dyDescent="0.35">
      <c r="A3925" s="8" t="s">
        <v>189</v>
      </c>
      <c r="B3925" s="54">
        <v>44662</v>
      </c>
      <c r="C3925">
        <v>5</v>
      </c>
    </row>
    <row r="3926" spans="1:3" x14ac:dyDescent="0.35">
      <c r="A3926" s="8" t="s">
        <v>189</v>
      </c>
      <c r="B3926" s="54">
        <v>44669</v>
      </c>
      <c r="C3926">
        <v>6</v>
      </c>
    </row>
    <row r="3927" spans="1:3" x14ac:dyDescent="0.35">
      <c r="A3927" s="8" t="s">
        <v>189</v>
      </c>
      <c r="B3927" s="54">
        <v>44676</v>
      </c>
      <c r="C3927">
        <v>5</v>
      </c>
    </row>
    <row r="3928" spans="1:3" x14ac:dyDescent="0.35">
      <c r="A3928" s="8" t="s">
        <v>189</v>
      </c>
      <c r="B3928" s="54">
        <v>44683</v>
      </c>
      <c r="C3928">
        <v>9</v>
      </c>
    </row>
    <row r="3929" spans="1:3" x14ac:dyDescent="0.35">
      <c r="A3929" s="8" t="s">
        <v>189</v>
      </c>
      <c r="B3929" s="54">
        <v>44690</v>
      </c>
      <c r="C3929">
        <v>8</v>
      </c>
    </row>
    <row r="3930" spans="1:3" x14ac:dyDescent="0.35">
      <c r="A3930" s="8" t="s">
        <v>189</v>
      </c>
      <c r="B3930" s="54">
        <v>44697</v>
      </c>
      <c r="C3930">
        <v>2</v>
      </c>
    </row>
    <row r="3931" spans="1:3" x14ac:dyDescent="0.35">
      <c r="A3931" s="8" t="s">
        <v>189</v>
      </c>
      <c r="B3931" s="54">
        <v>44704</v>
      </c>
      <c r="C3931">
        <v>3</v>
      </c>
    </row>
    <row r="3932" spans="1:3" x14ac:dyDescent="0.35">
      <c r="A3932" s="8" t="s">
        <v>189</v>
      </c>
      <c r="B3932" s="54">
        <v>44711</v>
      </c>
      <c r="C3932">
        <v>2</v>
      </c>
    </row>
    <row r="3933" spans="1:3" x14ac:dyDescent="0.35">
      <c r="A3933" s="8" t="s">
        <v>189</v>
      </c>
      <c r="B3933" s="54">
        <v>44718</v>
      </c>
      <c r="C3933">
        <v>4</v>
      </c>
    </row>
    <row r="3934" spans="1:3" x14ac:dyDescent="0.35">
      <c r="A3934" s="8" t="s">
        <v>189</v>
      </c>
      <c r="B3934" s="54">
        <v>44725</v>
      </c>
      <c r="C3934">
        <v>2</v>
      </c>
    </row>
    <row r="3935" spans="1:3" x14ac:dyDescent="0.35">
      <c r="A3935" s="8" t="s">
        <v>189</v>
      </c>
      <c r="B3935" s="54">
        <v>44732</v>
      </c>
      <c r="C3935">
        <v>2</v>
      </c>
    </row>
    <row r="3936" spans="1:3" x14ac:dyDescent="0.35">
      <c r="A3936" s="8" t="s">
        <v>189</v>
      </c>
      <c r="B3936" s="54">
        <v>44739</v>
      </c>
      <c r="C3936">
        <v>3</v>
      </c>
    </row>
    <row r="3937" spans="1:3" x14ac:dyDescent="0.35">
      <c r="A3937" s="8" t="s">
        <v>189</v>
      </c>
      <c r="B3937" s="54">
        <v>44746</v>
      </c>
      <c r="C3937">
        <v>4</v>
      </c>
    </row>
    <row r="3938" spans="1:3" x14ac:dyDescent="0.35">
      <c r="A3938" s="8" t="s">
        <v>189</v>
      </c>
      <c r="B3938" s="54">
        <v>44753</v>
      </c>
      <c r="C3938">
        <v>2</v>
      </c>
    </row>
    <row r="3939" spans="1:3" x14ac:dyDescent="0.35">
      <c r="A3939" s="8" t="s">
        <v>189</v>
      </c>
      <c r="B3939" s="54">
        <v>44760</v>
      </c>
      <c r="C3939">
        <v>3</v>
      </c>
    </row>
    <row r="3940" spans="1:3" x14ac:dyDescent="0.35">
      <c r="A3940" s="8" t="s">
        <v>189</v>
      </c>
      <c r="B3940" s="54">
        <v>44767</v>
      </c>
      <c r="C3940">
        <v>4</v>
      </c>
    </row>
    <row r="3941" spans="1:3" x14ac:dyDescent="0.35">
      <c r="A3941" s="8" t="s">
        <v>189</v>
      </c>
      <c r="B3941" s="54">
        <v>44774</v>
      </c>
      <c r="C3941">
        <v>3</v>
      </c>
    </row>
    <row r="3942" spans="1:3" x14ac:dyDescent="0.35">
      <c r="A3942" s="8" t="s">
        <v>189</v>
      </c>
      <c r="B3942" s="54">
        <v>44781</v>
      </c>
      <c r="C3942">
        <v>4</v>
      </c>
    </row>
    <row r="3943" spans="1:3" x14ac:dyDescent="0.35">
      <c r="A3943" s="8" t="s">
        <v>189</v>
      </c>
      <c r="B3943" s="54">
        <v>44788</v>
      </c>
      <c r="C3943">
        <v>4</v>
      </c>
    </row>
    <row r="3944" spans="1:3" x14ac:dyDescent="0.35">
      <c r="A3944" s="8" t="s">
        <v>189</v>
      </c>
      <c r="B3944" s="54">
        <v>44795</v>
      </c>
      <c r="C3944">
        <v>4</v>
      </c>
    </row>
    <row r="3945" spans="1:3" x14ac:dyDescent="0.35">
      <c r="A3945" s="8" t="s">
        <v>189</v>
      </c>
      <c r="B3945" s="54">
        <v>44802</v>
      </c>
      <c r="C3945">
        <v>5</v>
      </c>
    </row>
    <row r="3946" spans="1:3" x14ac:dyDescent="0.35">
      <c r="A3946" s="8" t="s">
        <v>189</v>
      </c>
      <c r="B3946" s="54">
        <v>44809</v>
      </c>
      <c r="C3946">
        <v>6</v>
      </c>
    </row>
    <row r="3947" spans="1:3" x14ac:dyDescent="0.35">
      <c r="A3947" s="8" t="s">
        <v>189</v>
      </c>
      <c r="B3947" s="54">
        <v>44816</v>
      </c>
      <c r="C3947">
        <v>8</v>
      </c>
    </row>
    <row r="3948" spans="1:3" x14ac:dyDescent="0.35">
      <c r="A3948" s="8" t="s">
        <v>189</v>
      </c>
      <c r="B3948" s="54">
        <v>44823</v>
      </c>
      <c r="C3948">
        <v>7</v>
      </c>
    </row>
    <row r="3949" spans="1:3" x14ac:dyDescent="0.35">
      <c r="A3949" s="8" t="s">
        <v>189</v>
      </c>
      <c r="B3949" s="54">
        <v>44830</v>
      </c>
      <c r="C3949">
        <v>13</v>
      </c>
    </row>
    <row r="3950" spans="1:3" x14ac:dyDescent="0.35">
      <c r="A3950" s="8" t="s">
        <v>189</v>
      </c>
      <c r="B3950" s="54">
        <v>44837</v>
      </c>
      <c r="C3950">
        <v>11</v>
      </c>
    </row>
    <row r="3951" spans="1:3" x14ac:dyDescent="0.35">
      <c r="A3951" s="8" t="s">
        <v>189</v>
      </c>
      <c r="B3951" s="54">
        <v>44844</v>
      </c>
      <c r="C3951">
        <v>15</v>
      </c>
    </row>
    <row r="3952" spans="1:3" x14ac:dyDescent="0.35">
      <c r="A3952" s="8" t="s">
        <v>189</v>
      </c>
      <c r="B3952" s="54">
        <v>44851</v>
      </c>
      <c r="C3952">
        <v>12</v>
      </c>
    </row>
    <row r="3953" spans="1:3" x14ac:dyDescent="0.35">
      <c r="A3953" s="8" t="s">
        <v>189</v>
      </c>
      <c r="B3953" s="54">
        <v>44858</v>
      </c>
      <c r="C3953">
        <v>13</v>
      </c>
    </row>
    <row r="3954" spans="1:3" x14ac:dyDescent="0.35">
      <c r="A3954" s="8" t="s">
        <v>189</v>
      </c>
      <c r="B3954" s="54">
        <v>44865</v>
      </c>
      <c r="C3954">
        <v>11</v>
      </c>
    </row>
    <row r="3955" spans="1:3" x14ac:dyDescent="0.35">
      <c r="A3955" s="8" t="s">
        <v>189</v>
      </c>
      <c r="B3955" s="54">
        <v>44872</v>
      </c>
      <c r="C3955">
        <v>13</v>
      </c>
    </row>
    <row r="3956" spans="1:3" x14ac:dyDescent="0.35">
      <c r="A3956" s="8" t="s">
        <v>189</v>
      </c>
      <c r="B3956" s="54">
        <v>44879</v>
      </c>
      <c r="C3956">
        <v>9</v>
      </c>
    </row>
    <row r="3957" spans="1:3" x14ac:dyDescent="0.35">
      <c r="A3957" s="8" t="s">
        <v>189</v>
      </c>
      <c r="B3957" s="54">
        <v>44886</v>
      </c>
      <c r="C3957">
        <v>8</v>
      </c>
    </row>
    <row r="3958" spans="1:3" x14ac:dyDescent="0.35">
      <c r="A3958" s="8" t="s">
        <v>189</v>
      </c>
      <c r="B3958" s="54">
        <v>44893</v>
      </c>
      <c r="C3958">
        <v>11</v>
      </c>
    </row>
    <row r="3959" spans="1:3" x14ac:dyDescent="0.35">
      <c r="A3959" s="8" t="s">
        <v>189</v>
      </c>
      <c r="B3959" s="54">
        <v>44900</v>
      </c>
      <c r="C3959">
        <v>7</v>
      </c>
    </row>
    <row r="3960" spans="1:3" x14ac:dyDescent="0.35">
      <c r="A3960" s="8" t="s">
        <v>189</v>
      </c>
      <c r="B3960" s="54">
        <v>44907</v>
      </c>
      <c r="C3960">
        <v>11</v>
      </c>
    </row>
    <row r="3961" spans="1:3" x14ac:dyDescent="0.35">
      <c r="A3961" s="8" t="s">
        <v>189</v>
      </c>
      <c r="B3961" s="54">
        <v>44914</v>
      </c>
      <c r="C3961">
        <v>8</v>
      </c>
    </row>
    <row r="3962" spans="1:3" x14ac:dyDescent="0.35">
      <c r="A3962" s="8" t="s">
        <v>189</v>
      </c>
      <c r="B3962" s="54">
        <v>44921</v>
      </c>
      <c r="C3962">
        <v>8</v>
      </c>
    </row>
    <row r="3963" spans="1:3" x14ac:dyDescent="0.35">
      <c r="A3963" s="8" t="s">
        <v>190</v>
      </c>
      <c r="B3963" s="54">
        <v>44200</v>
      </c>
      <c r="C3963">
        <v>1</v>
      </c>
    </row>
    <row r="3964" spans="1:3" x14ac:dyDescent="0.35">
      <c r="A3964" s="8" t="s">
        <v>190</v>
      </c>
      <c r="B3964" s="54">
        <v>44207</v>
      </c>
      <c r="C3964">
        <v>0</v>
      </c>
    </row>
    <row r="3965" spans="1:3" x14ac:dyDescent="0.35">
      <c r="A3965" s="8" t="s">
        <v>190</v>
      </c>
      <c r="B3965" s="54">
        <v>44214</v>
      </c>
      <c r="C3965">
        <v>3</v>
      </c>
    </row>
    <row r="3966" spans="1:3" x14ac:dyDescent="0.35">
      <c r="A3966" s="8" t="s">
        <v>190</v>
      </c>
      <c r="B3966" s="54">
        <v>44221</v>
      </c>
      <c r="C3966">
        <v>1</v>
      </c>
    </row>
    <row r="3967" spans="1:3" x14ac:dyDescent="0.35">
      <c r="A3967" s="8" t="s">
        <v>190</v>
      </c>
      <c r="B3967" s="54">
        <v>44228</v>
      </c>
      <c r="C3967">
        <v>1</v>
      </c>
    </row>
    <row r="3968" spans="1:3" x14ac:dyDescent="0.35">
      <c r="A3968" s="8" t="s">
        <v>190</v>
      </c>
      <c r="B3968" s="54">
        <v>44235</v>
      </c>
      <c r="C3968">
        <v>2</v>
      </c>
    </row>
    <row r="3969" spans="1:3" x14ac:dyDescent="0.35">
      <c r="A3969" s="8" t="s">
        <v>190</v>
      </c>
      <c r="B3969" s="54">
        <v>44242</v>
      </c>
      <c r="C3969">
        <v>1</v>
      </c>
    </row>
    <row r="3970" spans="1:3" x14ac:dyDescent="0.35">
      <c r="A3970" s="8" t="s">
        <v>190</v>
      </c>
      <c r="B3970" s="54">
        <v>44249</v>
      </c>
      <c r="C3970">
        <v>9</v>
      </c>
    </row>
    <row r="3971" spans="1:3" x14ac:dyDescent="0.35">
      <c r="A3971" s="8" t="s">
        <v>190</v>
      </c>
      <c r="B3971" s="54">
        <v>44256</v>
      </c>
      <c r="C3971">
        <v>2</v>
      </c>
    </row>
    <row r="3972" spans="1:3" x14ac:dyDescent="0.35">
      <c r="A3972" s="8" t="s">
        <v>190</v>
      </c>
      <c r="B3972" s="54">
        <v>44263</v>
      </c>
      <c r="C3972">
        <v>0</v>
      </c>
    </row>
    <row r="3973" spans="1:3" x14ac:dyDescent="0.35">
      <c r="A3973" s="8" t="s">
        <v>190</v>
      </c>
      <c r="B3973" s="54">
        <v>44270</v>
      </c>
      <c r="C3973">
        <v>0</v>
      </c>
    </row>
    <row r="3974" spans="1:3" x14ac:dyDescent="0.35">
      <c r="A3974" s="8" t="s">
        <v>190</v>
      </c>
      <c r="B3974" s="54">
        <v>44277</v>
      </c>
      <c r="C3974">
        <v>1</v>
      </c>
    </row>
    <row r="3975" spans="1:3" x14ac:dyDescent="0.35">
      <c r="A3975" s="8" t="s">
        <v>190</v>
      </c>
      <c r="B3975" s="54">
        <v>44284</v>
      </c>
      <c r="C3975">
        <v>3</v>
      </c>
    </row>
    <row r="3976" spans="1:3" x14ac:dyDescent="0.35">
      <c r="A3976" s="8" t="s">
        <v>190</v>
      </c>
      <c r="B3976" s="54">
        <v>44291</v>
      </c>
      <c r="C3976">
        <v>0</v>
      </c>
    </row>
    <row r="3977" spans="1:3" x14ac:dyDescent="0.35">
      <c r="A3977" s="8" t="s">
        <v>190</v>
      </c>
      <c r="B3977" s="54">
        <v>44298</v>
      </c>
      <c r="C3977">
        <v>8</v>
      </c>
    </row>
    <row r="3978" spans="1:3" x14ac:dyDescent="0.35">
      <c r="A3978" s="8" t="s">
        <v>190</v>
      </c>
      <c r="B3978" s="54">
        <v>44305</v>
      </c>
      <c r="C3978">
        <v>1</v>
      </c>
    </row>
    <row r="3979" spans="1:3" x14ac:dyDescent="0.35">
      <c r="A3979" s="8" t="s">
        <v>190</v>
      </c>
      <c r="B3979" s="54">
        <v>44312</v>
      </c>
      <c r="C3979">
        <v>1</v>
      </c>
    </row>
    <row r="3980" spans="1:3" x14ac:dyDescent="0.35">
      <c r="A3980" s="8" t="s">
        <v>190</v>
      </c>
      <c r="B3980" s="54">
        <v>44319</v>
      </c>
      <c r="C3980">
        <v>1</v>
      </c>
    </row>
    <row r="3981" spans="1:3" x14ac:dyDescent="0.35">
      <c r="A3981" s="8" t="s">
        <v>190</v>
      </c>
      <c r="B3981" s="54">
        <v>44326</v>
      </c>
      <c r="C3981">
        <v>1</v>
      </c>
    </row>
    <row r="3982" spans="1:3" x14ac:dyDescent="0.35">
      <c r="A3982" s="8" t="s">
        <v>190</v>
      </c>
      <c r="B3982" s="54">
        <v>44333</v>
      </c>
      <c r="C3982">
        <v>2</v>
      </c>
    </row>
    <row r="3983" spans="1:3" x14ac:dyDescent="0.35">
      <c r="A3983" s="8" t="s">
        <v>190</v>
      </c>
      <c r="B3983" s="54">
        <v>44340</v>
      </c>
      <c r="C3983">
        <v>2</v>
      </c>
    </row>
    <row r="3984" spans="1:3" x14ac:dyDescent="0.35">
      <c r="A3984" s="8" t="s">
        <v>190</v>
      </c>
      <c r="B3984" s="54">
        <v>44347</v>
      </c>
      <c r="C3984">
        <v>0</v>
      </c>
    </row>
    <row r="3985" spans="1:3" x14ac:dyDescent="0.35">
      <c r="A3985" s="8" t="s">
        <v>190</v>
      </c>
      <c r="B3985" s="54">
        <v>44354</v>
      </c>
      <c r="C3985">
        <v>3</v>
      </c>
    </row>
    <row r="3986" spans="1:3" x14ac:dyDescent="0.35">
      <c r="A3986" s="8" t="s">
        <v>190</v>
      </c>
      <c r="B3986" s="54">
        <v>44361</v>
      </c>
      <c r="C3986">
        <v>0</v>
      </c>
    </row>
    <row r="3987" spans="1:3" x14ac:dyDescent="0.35">
      <c r="A3987" s="8" t="s">
        <v>190</v>
      </c>
      <c r="B3987" s="54">
        <v>44368</v>
      </c>
      <c r="C3987">
        <v>1</v>
      </c>
    </row>
    <row r="3988" spans="1:3" x14ac:dyDescent="0.35">
      <c r="A3988" s="8" t="s">
        <v>190</v>
      </c>
      <c r="B3988" s="54">
        <v>44375</v>
      </c>
      <c r="C3988">
        <v>1</v>
      </c>
    </row>
    <row r="3989" spans="1:3" x14ac:dyDescent="0.35">
      <c r="A3989" s="8" t="s">
        <v>190</v>
      </c>
      <c r="B3989" s="54">
        <v>44382</v>
      </c>
      <c r="C3989">
        <v>0</v>
      </c>
    </row>
    <row r="3990" spans="1:3" x14ac:dyDescent="0.35">
      <c r="A3990" s="8" t="s">
        <v>190</v>
      </c>
      <c r="B3990" s="54">
        <v>44389</v>
      </c>
      <c r="C3990">
        <v>0</v>
      </c>
    </row>
    <row r="3991" spans="1:3" x14ac:dyDescent="0.35">
      <c r="A3991" s="8" t="s">
        <v>190</v>
      </c>
      <c r="B3991" s="54">
        <v>44396</v>
      </c>
      <c r="C3991">
        <v>0</v>
      </c>
    </row>
    <row r="3992" spans="1:3" x14ac:dyDescent="0.35">
      <c r="A3992" s="8" t="s">
        <v>190</v>
      </c>
      <c r="B3992" s="54">
        <v>44403</v>
      </c>
      <c r="C3992">
        <v>0</v>
      </c>
    </row>
    <row r="3993" spans="1:3" x14ac:dyDescent="0.35">
      <c r="A3993" s="8" t="s">
        <v>190</v>
      </c>
      <c r="B3993" s="54">
        <v>44410</v>
      </c>
      <c r="C3993">
        <v>0</v>
      </c>
    </row>
    <row r="3994" spans="1:3" x14ac:dyDescent="0.35">
      <c r="A3994" s="8" t="s">
        <v>190</v>
      </c>
      <c r="B3994" s="54">
        <v>44417</v>
      </c>
      <c r="C3994">
        <v>1</v>
      </c>
    </row>
    <row r="3995" spans="1:3" x14ac:dyDescent="0.35">
      <c r="A3995" s="8" t="s">
        <v>190</v>
      </c>
      <c r="B3995" s="54">
        <v>44424</v>
      </c>
      <c r="C3995">
        <v>1</v>
      </c>
    </row>
    <row r="3996" spans="1:3" x14ac:dyDescent="0.35">
      <c r="A3996" s="8" t="s">
        <v>190</v>
      </c>
      <c r="B3996" s="54">
        <v>44431</v>
      </c>
      <c r="C3996">
        <v>1</v>
      </c>
    </row>
    <row r="3997" spans="1:3" x14ac:dyDescent="0.35">
      <c r="A3997" s="8" t="s">
        <v>190</v>
      </c>
      <c r="B3997" s="54">
        <v>44438</v>
      </c>
      <c r="C3997">
        <v>2</v>
      </c>
    </row>
    <row r="3998" spans="1:3" x14ac:dyDescent="0.35">
      <c r="A3998" s="8" t="s">
        <v>190</v>
      </c>
      <c r="B3998" s="54">
        <v>44445</v>
      </c>
      <c r="C3998">
        <v>0</v>
      </c>
    </row>
    <row r="3999" spans="1:3" x14ac:dyDescent="0.35">
      <c r="A3999" s="8" t="s">
        <v>190</v>
      </c>
      <c r="B3999" s="54">
        <v>44452</v>
      </c>
      <c r="C3999">
        <v>0</v>
      </c>
    </row>
    <row r="4000" spans="1:3" x14ac:dyDescent="0.35">
      <c r="A4000" s="8" t="s">
        <v>190</v>
      </c>
      <c r="B4000" s="54">
        <v>44459</v>
      </c>
      <c r="C4000">
        <v>5</v>
      </c>
    </row>
    <row r="4001" spans="1:3" x14ac:dyDescent="0.35">
      <c r="A4001" s="8" t="s">
        <v>190</v>
      </c>
      <c r="B4001" s="54">
        <v>44466</v>
      </c>
      <c r="C4001">
        <v>2</v>
      </c>
    </row>
    <row r="4002" spans="1:3" x14ac:dyDescent="0.35">
      <c r="A4002" s="8" t="s">
        <v>190</v>
      </c>
      <c r="B4002" s="54">
        <v>44473</v>
      </c>
      <c r="C4002">
        <v>2</v>
      </c>
    </row>
    <row r="4003" spans="1:3" x14ac:dyDescent="0.35">
      <c r="A4003" s="8" t="s">
        <v>190</v>
      </c>
      <c r="B4003" s="54">
        <v>44480</v>
      </c>
      <c r="C4003">
        <v>2</v>
      </c>
    </row>
    <row r="4004" spans="1:3" x14ac:dyDescent="0.35">
      <c r="A4004" s="8" t="s">
        <v>190</v>
      </c>
      <c r="B4004" s="54">
        <v>44487</v>
      </c>
      <c r="C4004">
        <v>0</v>
      </c>
    </row>
    <row r="4005" spans="1:3" x14ac:dyDescent="0.35">
      <c r="A4005" s="8" t="s">
        <v>190</v>
      </c>
      <c r="B4005" s="54">
        <v>44494</v>
      </c>
      <c r="C4005">
        <v>1</v>
      </c>
    </row>
    <row r="4006" spans="1:3" x14ac:dyDescent="0.35">
      <c r="A4006" s="8" t="s">
        <v>190</v>
      </c>
      <c r="B4006" s="54">
        <v>44501</v>
      </c>
      <c r="C4006">
        <v>1</v>
      </c>
    </row>
    <row r="4007" spans="1:3" x14ac:dyDescent="0.35">
      <c r="A4007" s="8" t="s">
        <v>190</v>
      </c>
      <c r="B4007" s="54">
        <v>44508</v>
      </c>
      <c r="C4007">
        <v>2</v>
      </c>
    </row>
    <row r="4008" spans="1:3" x14ac:dyDescent="0.35">
      <c r="A4008" s="8" t="s">
        <v>190</v>
      </c>
      <c r="B4008" s="54">
        <v>44515</v>
      </c>
      <c r="C4008">
        <v>8</v>
      </c>
    </row>
    <row r="4009" spans="1:3" x14ac:dyDescent="0.35">
      <c r="A4009" s="8" t="s">
        <v>190</v>
      </c>
      <c r="B4009" s="54">
        <v>44522</v>
      </c>
      <c r="C4009">
        <v>0</v>
      </c>
    </row>
    <row r="4010" spans="1:3" x14ac:dyDescent="0.35">
      <c r="A4010" s="8" t="s">
        <v>190</v>
      </c>
      <c r="B4010" s="54">
        <v>44529</v>
      </c>
      <c r="C4010">
        <v>0</v>
      </c>
    </row>
    <row r="4011" spans="1:3" x14ac:dyDescent="0.35">
      <c r="A4011" s="8" t="s">
        <v>190</v>
      </c>
      <c r="B4011" s="54">
        <v>44536</v>
      </c>
      <c r="C4011">
        <v>2</v>
      </c>
    </row>
    <row r="4012" spans="1:3" x14ac:dyDescent="0.35">
      <c r="A4012" s="8" t="s">
        <v>190</v>
      </c>
      <c r="B4012" s="54">
        <v>44543</v>
      </c>
      <c r="C4012">
        <v>1</v>
      </c>
    </row>
    <row r="4013" spans="1:3" x14ac:dyDescent="0.35">
      <c r="A4013" s="8" t="s">
        <v>190</v>
      </c>
      <c r="B4013" s="54">
        <v>44550</v>
      </c>
      <c r="C4013">
        <v>1</v>
      </c>
    </row>
    <row r="4014" spans="1:3" x14ac:dyDescent="0.35">
      <c r="A4014" s="8" t="s">
        <v>190</v>
      </c>
      <c r="B4014" s="54">
        <v>44557</v>
      </c>
      <c r="C4014">
        <v>0</v>
      </c>
    </row>
    <row r="4015" spans="1:3" x14ac:dyDescent="0.35">
      <c r="A4015" s="8" t="s">
        <v>190</v>
      </c>
      <c r="B4015" s="54">
        <v>44564</v>
      </c>
      <c r="C4015">
        <v>1</v>
      </c>
    </row>
    <row r="4016" spans="1:3" x14ac:dyDescent="0.35">
      <c r="A4016" s="8" t="s">
        <v>190</v>
      </c>
      <c r="B4016" s="54">
        <v>44571</v>
      </c>
      <c r="C4016">
        <v>3</v>
      </c>
    </row>
    <row r="4017" spans="1:3" x14ac:dyDescent="0.35">
      <c r="A4017" s="8" t="s">
        <v>190</v>
      </c>
      <c r="B4017" s="54">
        <v>44578</v>
      </c>
      <c r="C4017">
        <v>2</v>
      </c>
    </row>
    <row r="4018" spans="1:3" x14ac:dyDescent="0.35">
      <c r="A4018" s="8" t="s">
        <v>190</v>
      </c>
      <c r="B4018" s="54">
        <v>44585</v>
      </c>
      <c r="C4018">
        <v>2</v>
      </c>
    </row>
    <row r="4019" spans="1:3" x14ac:dyDescent="0.35">
      <c r="A4019" s="8" t="s">
        <v>190</v>
      </c>
      <c r="B4019" s="54">
        <v>44592</v>
      </c>
      <c r="C4019">
        <v>4</v>
      </c>
    </row>
    <row r="4020" spans="1:3" x14ac:dyDescent="0.35">
      <c r="A4020" s="8" t="s">
        <v>190</v>
      </c>
      <c r="B4020" s="54">
        <v>44599</v>
      </c>
      <c r="C4020">
        <v>1</v>
      </c>
    </row>
    <row r="4021" spans="1:3" x14ac:dyDescent="0.35">
      <c r="A4021" s="8" t="s">
        <v>190</v>
      </c>
      <c r="B4021" s="54">
        <v>44606</v>
      </c>
      <c r="C4021">
        <v>2</v>
      </c>
    </row>
    <row r="4022" spans="1:3" x14ac:dyDescent="0.35">
      <c r="A4022" s="8" t="s">
        <v>190</v>
      </c>
      <c r="B4022" s="54">
        <v>44613</v>
      </c>
      <c r="C4022">
        <v>8</v>
      </c>
    </row>
    <row r="4023" spans="1:3" x14ac:dyDescent="0.35">
      <c r="A4023" s="8" t="s">
        <v>190</v>
      </c>
      <c r="B4023" s="54">
        <v>44620</v>
      </c>
      <c r="C4023">
        <v>1</v>
      </c>
    </row>
    <row r="4024" spans="1:3" x14ac:dyDescent="0.35">
      <c r="A4024" s="8" t="s">
        <v>190</v>
      </c>
      <c r="B4024" s="54">
        <v>44627</v>
      </c>
      <c r="C4024">
        <v>1</v>
      </c>
    </row>
    <row r="4025" spans="1:3" x14ac:dyDescent="0.35">
      <c r="A4025" s="8" t="s">
        <v>190</v>
      </c>
      <c r="B4025" s="54">
        <v>44634</v>
      </c>
      <c r="C4025">
        <v>1</v>
      </c>
    </row>
    <row r="4026" spans="1:3" x14ac:dyDescent="0.35">
      <c r="A4026" s="8" t="s">
        <v>190</v>
      </c>
      <c r="B4026" s="54">
        <v>44641</v>
      </c>
      <c r="C4026">
        <v>2</v>
      </c>
    </row>
    <row r="4027" spans="1:3" x14ac:dyDescent="0.35">
      <c r="A4027" s="8" t="s">
        <v>190</v>
      </c>
      <c r="B4027" s="54">
        <v>44648</v>
      </c>
      <c r="C4027">
        <v>2</v>
      </c>
    </row>
    <row r="4028" spans="1:3" x14ac:dyDescent="0.35">
      <c r="A4028" s="8" t="s">
        <v>190</v>
      </c>
      <c r="B4028" s="54">
        <v>44655</v>
      </c>
      <c r="C4028">
        <v>1</v>
      </c>
    </row>
    <row r="4029" spans="1:3" x14ac:dyDescent="0.35">
      <c r="A4029" s="8" t="s">
        <v>190</v>
      </c>
      <c r="B4029" s="54">
        <v>44662</v>
      </c>
      <c r="C4029">
        <v>7</v>
      </c>
    </row>
    <row r="4030" spans="1:3" x14ac:dyDescent="0.35">
      <c r="A4030" s="8" t="s">
        <v>190</v>
      </c>
      <c r="B4030" s="54">
        <v>44669</v>
      </c>
      <c r="C4030">
        <v>3</v>
      </c>
    </row>
    <row r="4031" spans="1:3" x14ac:dyDescent="0.35">
      <c r="A4031" s="8" t="s">
        <v>190</v>
      </c>
      <c r="B4031" s="54">
        <v>44676</v>
      </c>
      <c r="C4031">
        <v>2</v>
      </c>
    </row>
    <row r="4032" spans="1:3" x14ac:dyDescent="0.35">
      <c r="A4032" s="8" t="s">
        <v>190</v>
      </c>
      <c r="B4032" s="54">
        <v>44683</v>
      </c>
      <c r="C4032">
        <v>0</v>
      </c>
    </row>
    <row r="4033" spans="1:3" x14ac:dyDescent="0.35">
      <c r="A4033" s="8" t="s">
        <v>190</v>
      </c>
      <c r="B4033" s="54">
        <v>44690</v>
      </c>
      <c r="C4033">
        <v>2</v>
      </c>
    </row>
    <row r="4034" spans="1:3" x14ac:dyDescent="0.35">
      <c r="A4034" s="8" t="s">
        <v>190</v>
      </c>
      <c r="B4034" s="54">
        <v>44697</v>
      </c>
      <c r="C4034">
        <v>2</v>
      </c>
    </row>
    <row r="4035" spans="1:3" x14ac:dyDescent="0.35">
      <c r="A4035" s="8" t="s">
        <v>190</v>
      </c>
      <c r="B4035" s="54">
        <v>44704</v>
      </c>
      <c r="C4035">
        <v>4</v>
      </c>
    </row>
    <row r="4036" spans="1:3" x14ac:dyDescent="0.35">
      <c r="A4036" s="8" t="s">
        <v>190</v>
      </c>
      <c r="B4036" s="54">
        <v>44711</v>
      </c>
      <c r="C4036">
        <v>2</v>
      </c>
    </row>
    <row r="4037" spans="1:3" x14ac:dyDescent="0.35">
      <c r="A4037" s="8" t="s">
        <v>190</v>
      </c>
      <c r="B4037" s="54">
        <v>44718</v>
      </c>
      <c r="C4037">
        <v>9</v>
      </c>
    </row>
    <row r="4038" spans="1:3" x14ac:dyDescent="0.35">
      <c r="A4038" s="8" t="s">
        <v>190</v>
      </c>
      <c r="B4038" s="54">
        <v>44725</v>
      </c>
      <c r="C4038">
        <v>3</v>
      </c>
    </row>
    <row r="4039" spans="1:3" x14ac:dyDescent="0.35">
      <c r="A4039" s="8" t="s">
        <v>190</v>
      </c>
      <c r="B4039" s="54">
        <v>44732</v>
      </c>
      <c r="C4039">
        <v>3</v>
      </c>
    </row>
    <row r="4040" spans="1:3" x14ac:dyDescent="0.35">
      <c r="A4040" s="8" t="s">
        <v>190</v>
      </c>
      <c r="B4040" s="54">
        <v>44739</v>
      </c>
      <c r="C4040">
        <v>2</v>
      </c>
    </row>
    <row r="4041" spans="1:3" x14ac:dyDescent="0.35">
      <c r="A4041" s="8" t="s">
        <v>190</v>
      </c>
      <c r="B4041" s="54">
        <v>44746</v>
      </c>
      <c r="C4041">
        <v>2</v>
      </c>
    </row>
    <row r="4042" spans="1:3" x14ac:dyDescent="0.35">
      <c r="A4042" s="8" t="s">
        <v>190</v>
      </c>
      <c r="B4042" s="54">
        <v>44753</v>
      </c>
      <c r="C4042">
        <v>5</v>
      </c>
    </row>
    <row r="4043" spans="1:3" x14ac:dyDescent="0.35">
      <c r="A4043" s="8" t="s">
        <v>190</v>
      </c>
      <c r="B4043" s="54">
        <v>44760</v>
      </c>
      <c r="C4043">
        <v>4</v>
      </c>
    </row>
    <row r="4044" spans="1:3" x14ac:dyDescent="0.35">
      <c r="A4044" s="8" t="s">
        <v>190</v>
      </c>
      <c r="B4044" s="54">
        <v>44767</v>
      </c>
      <c r="C4044">
        <v>3</v>
      </c>
    </row>
    <row r="4045" spans="1:3" x14ac:dyDescent="0.35">
      <c r="A4045" s="8" t="s">
        <v>190</v>
      </c>
      <c r="B4045" s="54">
        <v>44774</v>
      </c>
      <c r="C4045">
        <v>9</v>
      </c>
    </row>
    <row r="4046" spans="1:3" x14ac:dyDescent="0.35">
      <c r="A4046" s="8" t="s">
        <v>190</v>
      </c>
      <c r="B4046" s="54">
        <v>44781</v>
      </c>
      <c r="C4046">
        <v>8</v>
      </c>
    </row>
    <row r="4047" spans="1:3" x14ac:dyDescent="0.35">
      <c r="A4047" s="8" t="s">
        <v>190</v>
      </c>
      <c r="B4047" s="54">
        <v>44788</v>
      </c>
      <c r="C4047">
        <v>6</v>
      </c>
    </row>
    <row r="4048" spans="1:3" x14ac:dyDescent="0.35">
      <c r="A4048" s="8" t="s">
        <v>190</v>
      </c>
      <c r="B4048" s="54">
        <v>44795</v>
      </c>
      <c r="C4048">
        <v>7</v>
      </c>
    </row>
    <row r="4049" spans="1:3" x14ac:dyDescent="0.35">
      <c r="A4049" s="8" t="s">
        <v>190</v>
      </c>
      <c r="B4049" s="54">
        <v>44802</v>
      </c>
      <c r="C4049">
        <v>7</v>
      </c>
    </row>
    <row r="4050" spans="1:3" x14ac:dyDescent="0.35">
      <c r="A4050" s="8" t="s">
        <v>190</v>
      </c>
      <c r="B4050" s="54">
        <v>44809</v>
      </c>
      <c r="C4050">
        <v>6</v>
      </c>
    </row>
    <row r="4051" spans="1:3" x14ac:dyDescent="0.35">
      <c r="A4051" s="8" t="s">
        <v>190</v>
      </c>
      <c r="B4051" s="54">
        <v>44816</v>
      </c>
      <c r="C4051">
        <v>0</v>
      </c>
    </row>
    <row r="4052" spans="1:3" x14ac:dyDescent="0.35">
      <c r="A4052" s="8" t="s">
        <v>190</v>
      </c>
      <c r="B4052" s="54">
        <v>44823</v>
      </c>
      <c r="C4052">
        <v>11</v>
      </c>
    </row>
    <row r="4053" spans="1:3" x14ac:dyDescent="0.35">
      <c r="A4053" s="8" t="s">
        <v>190</v>
      </c>
      <c r="B4053" s="54">
        <v>44830</v>
      </c>
      <c r="C4053">
        <v>7</v>
      </c>
    </row>
    <row r="4054" spans="1:3" x14ac:dyDescent="0.35">
      <c r="A4054" s="8" t="s">
        <v>190</v>
      </c>
      <c r="B4054" s="54">
        <v>44837</v>
      </c>
      <c r="C4054">
        <v>5</v>
      </c>
    </row>
    <row r="4055" spans="1:3" x14ac:dyDescent="0.35">
      <c r="A4055" s="8" t="s">
        <v>190</v>
      </c>
      <c r="B4055" s="54">
        <v>44844</v>
      </c>
      <c r="C4055">
        <v>8</v>
      </c>
    </row>
    <row r="4056" spans="1:3" x14ac:dyDescent="0.35">
      <c r="A4056" s="8" t="s">
        <v>190</v>
      </c>
      <c r="B4056" s="54">
        <v>44851</v>
      </c>
      <c r="C4056">
        <v>8</v>
      </c>
    </row>
    <row r="4057" spans="1:3" x14ac:dyDescent="0.35">
      <c r="A4057" s="8" t="s">
        <v>190</v>
      </c>
      <c r="B4057" s="54">
        <v>44858</v>
      </c>
      <c r="C4057">
        <v>8</v>
      </c>
    </row>
    <row r="4058" spans="1:3" x14ac:dyDescent="0.35">
      <c r="A4058" s="8" t="s">
        <v>190</v>
      </c>
      <c r="B4058" s="54">
        <v>44865</v>
      </c>
      <c r="C4058">
        <v>6</v>
      </c>
    </row>
    <row r="4059" spans="1:3" x14ac:dyDescent="0.35">
      <c r="A4059" s="8" t="s">
        <v>190</v>
      </c>
      <c r="B4059" s="54">
        <v>44872</v>
      </c>
      <c r="C4059">
        <v>8</v>
      </c>
    </row>
    <row r="4060" spans="1:3" x14ac:dyDescent="0.35">
      <c r="A4060" s="8" t="s">
        <v>190</v>
      </c>
      <c r="B4060" s="54">
        <v>44879</v>
      </c>
      <c r="C4060">
        <v>0</v>
      </c>
    </row>
    <row r="4061" spans="1:3" x14ac:dyDescent="0.35">
      <c r="A4061" s="8" t="s">
        <v>190</v>
      </c>
      <c r="B4061" s="54">
        <v>44886</v>
      </c>
      <c r="C4061">
        <v>10</v>
      </c>
    </row>
    <row r="4062" spans="1:3" x14ac:dyDescent="0.35">
      <c r="A4062" s="8" t="s">
        <v>190</v>
      </c>
      <c r="B4062" s="54">
        <v>44893</v>
      </c>
      <c r="C4062">
        <v>7</v>
      </c>
    </row>
    <row r="4063" spans="1:3" x14ac:dyDescent="0.35">
      <c r="A4063" s="8" t="s">
        <v>190</v>
      </c>
      <c r="B4063" s="54">
        <v>44900</v>
      </c>
      <c r="C4063">
        <v>7</v>
      </c>
    </row>
    <row r="4064" spans="1:3" x14ac:dyDescent="0.35">
      <c r="A4064" s="8" t="s">
        <v>190</v>
      </c>
      <c r="B4064" s="54">
        <v>44907</v>
      </c>
      <c r="C4064">
        <v>7</v>
      </c>
    </row>
    <row r="4065" spans="1:3" x14ac:dyDescent="0.35">
      <c r="A4065" s="8" t="s">
        <v>190</v>
      </c>
      <c r="B4065" s="54">
        <v>44914</v>
      </c>
      <c r="C4065">
        <v>0</v>
      </c>
    </row>
    <row r="4066" spans="1:3" x14ac:dyDescent="0.35">
      <c r="A4066" s="8" t="s">
        <v>190</v>
      </c>
      <c r="B4066" s="54">
        <v>44921</v>
      </c>
      <c r="C4066">
        <v>8</v>
      </c>
    </row>
    <row r="4067" spans="1:3" x14ac:dyDescent="0.35">
      <c r="A4067" s="8" t="s">
        <v>191</v>
      </c>
      <c r="B4067" s="54">
        <v>44200</v>
      </c>
      <c r="C4067">
        <v>0</v>
      </c>
    </row>
    <row r="4068" spans="1:3" x14ac:dyDescent="0.35">
      <c r="A4068" s="8" t="s">
        <v>191</v>
      </c>
      <c r="B4068" s="54">
        <v>44207</v>
      </c>
      <c r="C4068">
        <v>0</v>
      </c>
    </row>
    <row r="4069" spans="1:3" x14ac:dyDescent="0.35">
      <c r="A4069" s="8" t="s">
        <v>191</v>
      </c>
      <c r="B4069" s="54">
        <v>44214</v>
      </c>
      <c r="C4069">
        <v>0</v>
      </c>
    </row>
    <row r="4070" spans="1:3" x14ac:dyDescent="0.35">
      <c r="A4070" s="8" t="s">
        <v>191</v>
      </c>
      <c r="B4070" s="54">
        <v>44221</v>
      </c>
      <c r="C4070">
        <v>0</v>
      </c>
    </row>
    <row r="4071" spans="1:3" x14ac:dyDescent="0.35">
      <c r="A4071" s="8" t="s">
        <v>191</v>
      </c>
      <c r="B4071" s="54">
        <v>44228</v>
      </c>
      <c r="C4071">
        <v>0</v>
      </c>
    </row>
    <row r="4072" spans="1:3" x14ac:dyDescent="0.35">
      <c r="A4072" s="8" t="s">
        <v>191</v>
      </c>
      <c r="B4072" s="54">
        <v>44235</v>
      </c>
      <c r="C4072">
        <v>0</v>
      </c>
    </row>
    <row r="4073" spans="1:3" x14ac:dyDescent="0.35">
      <c r="A4073" s="8" t="s">
        <v>191</v>
      </c>
      <c r="B4073" s="54">
        <v>44242</v>
      </c>
      <c r="C4073">
        <v>0</v>
      </c>
    </row>
    <row r="4074" spans="1:3" x14ac:dyDescent="0.35">
      <c r="A4074" s="8" t="s">
        <v>191</v>
      </c>
      <c r="B4074" s="54">
        <v>44249</v>
      </c>
      <c r="C4074">
        <v>0</v>
      </c>
    </row>
    <row r="4075" spans="1:3" x14ac:dyDescent="0.35">
      <c r="A4075" s="8" t="s">
        <v>191</v>
      </c>
      <c r="B4075" s="54">
        <v>44256</v>
      </c>
      <c r="C4075">
        <v>0</v>
      </c>
    </row>
    <row r="4076" spans="1:3" x14ac:dyDescent="0.35">
      <c r="A4076" s="8" t="s">
        <v>191</v>
      </c>
      <c r="B4076" s="54">
        <v>44263</v>
      </c>
      <c r="C4076">
        <v>0</v>
      </c>
    </row>
    <row r="4077" spans="1:3" x14ac:dyDescent="0.35">
      <c r="A4077" s="8" t="s">
        <v>191</v>
      </c>
      <c r="B4077" s="54">
        <v>44270</v>
      </c>
      <c r="C4077">
        <v>0</v>
      </c>
    </row>
    <row r="4078" spans="1:3" x14ac:dyDescent="0.35">
      <c r="A4078" s="8" t="s">
        <v>191</v>
      </c>
      <c r="B4078" s="54">
        <v>44277</v>
      </c>
      <c r="C4078">
        <v>0</v>
      </c>
    </row>
    <row r="4079" spans="1:3" x14ac:dyDescent="0.35">
      <c r="A4079" s="8" t="s">
        <v>191</v>
      </c>
      <c r="B4079" s="54">
        <v>44284</v>
      </c>
      <c r="C4079">
        <v>0</v>
      </c>
    </row>
    <row r="4080" spans="1:3" x14ac:dyDescent="0.35">
      <c r="A4080" s="8" t="s">
        <v>191</v>
      </c>
      <c r="B4080" s="54">
        <v>44291</v>
      </c>
      <c r="C4080">
        <v>0</v>
      </c>
    </row>
    <row r="4081" spans="1:3" x14ac:dyDescent="0.35">
      <c r="A4081" s="8" t="s">
        <v>191</v>
      </c>
      <c r="B4081" s="54">
        <v>44298</v>
      </c>
      <c r="C4081">
        <v>0</v>
      </c>
    </row>
    <row r="4082" spans="1:3" x14ac:dyDescent="0.35">
      <c r="A4082" s="8" t="s">
        <v>191</v>
      </c>
      <c r="B4082" s="54">
        <v>44305</v>
      </c>
      <c r="C4082">
        <v>0</v>
      </c>
    </row>
    <row r="4083" spans="1:3" x14ac:dyDescent="0.35">
      <c r="A4083" s="8" t="s">
        <v>191</v>
      </c>
      <c r="B4083" s="54">
        <v>44312</v>
      </c>
      <c r="C4083">
        <v>1</v>
      </c>
    </row>
    <row r="4084" spans="1:3" x14ac:dyDescent="0.35">
      <c r="A4084" s="8" t="s">
        <v>191</v>
      </c>
      <c r="B4084" s="54">
        <v>44319</v>
      </c>
      <c r="C4084">
        <v>1</v>
      </c>
    </row>
    <row r="4085" spans="1:3" x14ac:dyDescent="0.35">
      <c r="A4085" s="8" t="s">
        <v>191</v>
      </c>
      <c r="B4085" s="54">
        <v>44326</v>
      </c>
      <c r="C4085">
        <v>3</v>
      </c>
    </row>
    <row r="4086" spans="1:3" x14ac:dyDescent="0.35">
      <c r="A4086" s="8" t="s">
        <v>191</v>
      </c>
      <c r="B4086" s="54">
        <v>44333</v>
      </c>
      <c r="C4086">
        <v>9</v>
      </c>
    </row>
    <row r="4087" spans="1:3" x14ac:dyDescent="0.35">
      <c r="A4087" s="8" t="s">
        <v>191</v>
      </c>
      <c r="B4087" s="54">
        <v>44340</v>
      </c>
      <c r="C4087">
        <v>9</v>
      </c>
    </row>
    <row r="4088" spans="1:3" x14ac:dyDescent="0.35">
      <c r="A4088" s="8" t="s">
        <v>191</v>
      </c>
      <c r="B4088" s="54">
        <v>44347</v>
      </c>
      <c r="C4088">
        <v>7</v>
      </c>
    </row>
    <row r="4089" spans="1:3" x14ac:dyDescent="0.35">
      <c r="A4089" s="8" t="s">
        <v>191</v>
      </c>
      <c r="B4089" s="54">
        <v>44354</v>
      </c>
      <c r="C4089">
        <v>8</v>
      </c>
    </row>
    <row r="4090" spans="1:3" x14ac:dyDescent="0.35">
      <c r="A4090" s="8" t="s">
        <v>191</v>
      </c>
      <c r="B4090" s="54">
        <v>44361</v>
      </c>
      <c r="C4090">
        <v>7</v>
      </c>
    </row>
    <row r="4091" spans="1:3" x14ac:dyDescent="0.35">
      <c r="A4091" s="8" t="s">
        <v>191</v>
      </c>
      <c r="B4091" s="54">
        <v>44368</v>
      </c>
      <c r="C4091">
        <v>6</v>
      </c>
    </row>
    <row r="4092" spans="1:3" x14ac:dyDescent="0.35">
      <c r="A4092" s="8" t="s">
        <v>191</v>
      </c>
      <c r="B4092" s="54">
        <v>44375</v>
      </c>
      <c r="C4092">
        <v>8</v>
      </c>
    </row>
    <row r="4093" spans="1:3" x14ac:dyDescent="0.35">
      <c r="A4093" s="8" t="s">
        <v>191</v>
      </c>
      <c r="B4093" s="54">
        <v>44382</v>
      </c>
      <c r="C4093">
        <v>14</v>
      </c>
    </row>
    <row r="4094" spans="1:3" x14ac:dyDescent="0.35">
      <c r="A4094" s="8" t="s">
        <v>191</v>
      </c>
      <c r="B4094" s="54">
        <v>44389</v>
      </c>
      <c r="C4094">
        <v>8</v>
      </c>
    </row>
    <row r="4095" spans="1:3" x14ac:dyDescent="0.35">
      <c r="A4095" s="8" t="s">
        <v>191</v>
      </c>
      <c r="B4095" s="54">
        <v>44396</v>
      </c>
      <c r="C4095">
        <v>7</v>
      </c>
    </row>
    <row r="4096" spans="1:3" x14ac:dyDescent="0.35">
      <c r="A4096" s="8" t="s">
        <v>191</v>
      </c>
      <c r="B4096" s="54">
        <v>44403</v>
      </c>
      <c r="C4096">
        <v>8</v>
      </c>
    </row>
    <row r="4097" spans="1:3" x14ac:dyDescent="0.35">
      <c r="A4097" s="8" t="s">
        <v>191</v>
      </c>
      <c r="B4097" s="54">
        <v>44410</v>
      </c>
      <c r="C4097">
        <v>9</v>
      </c>
    </row>
    <row r="4098" spans="1:3" x14ac:dyDescent="0.35">
      <c r="A4098" s="8" t="s">
        <v>191</v>
      </c>
      <c r="B4098" s="54">
        <v>44417</v>
      </c>
      <c r="C4098">
        <v>6</v>
      </c>
    </row>
    <row r="4099" spans="1:3" x14ac:dyDescent="0.35">
      <c r="A4099" s="8" t="s">
        <v>191</v>
      </c>
      <c r="B4099" s="54">
        <v>44424</v>
      </c>
      <c r="C4099">
        <v>7</v>
      </c>
    </row>
    <row r="4100" spans="1:3" x14ac:dyDescent="0.35">
      <c r="A4100" s="8" t="s">
        <v>191</v>
      </c>
      <c r="B4100" s="54">
        <v>44431</v>
      </c>
      <c r="C4100">
        <v>6</v>
      </c>
    </row>
    <row r="4101" spans="1:3" x14ac:dyDescent="0.35">
      <c r="A4101" s="8" t="s">
        <v>191</v>
      </c>
      <c r="B4101" s="54">
        <v>44438</v>
      </c>
      <c r="C4101">
        <v>5</v>
      </c>
    </row>
    <row r="4102" spans="1:3" x14ac:dyDescent="0.35">
      <c r="A4102" s="8" t="s">
        <v>191</v>
      </c>
      <c r="B4102" s="54">
        <v>44445</v>
      </c>
      <c r="C4102">
        <v>9</v>
      </c>
    </row>
    <row r="4103" spans="1:3" x14ac:dyDescent="0.35">
      <c r="A4103" s="8" t="s">
        <v>191</v>
      </c>
      <c r="B4103" s="54">
        <v>44452</v>
      </c>
      <c r="C4103">
        <v>4</v>
      </c>
    </row>
    <row r="4104" spans="1:3" x14ac:dyDescent="0.35">
      <c r="A4104" s="8" t="s">
        <v>191</v>
      </c>
      <c r="B4104" s="54">
        <v>44459</v>
      </c>
      <c r="C4104">
        <v>3</v>
      </c>
    </row>
    <row r="4105" spans="1:3" x14ac:dyDescent="0.35">
      <c r="A4105" s="8" t="s">
        <v>191</v>
      </c>
      <c r="B4105" s="54">
        <v>44466</v>
      </c>
      <c r="C4105">
        <v>3</v>
      </c>
    </row>
    <row r="4106" spans="1:3" x14ac:dyDescent="0.35">
      <c r="A4106" s="8" t="s">
        <v>191</v>
      </c>
      <c r="B4106" s="54">
        <v>44473</v>
      </c>
      <c r="C4106">
        <v>3</v>
      </c>
    </row>
    <row r="4107" spans="1:3" x14ac:dyDescent="0.35">
      <c r="A4107" s="8" t="s">
        <v>191</v>
      </c>
      <c r="B4107" s="54">
        <v>44480</v>
      </c>
      <c r="C4107">
        <v>1</v>
      </c>
    </row>
    <row r="4108" spans="1:3" x14ac:dyDescent="0.35">
      <c r="A4108" s="8" t="s">
        <v>191</v>
      </c>
      <c r="B4108" s="54">
        <v>44487</v>
      </c>
      <c r="C4108">
        <v>1</v>
      </c>
    </row>
    <row r="4109" spans="1:3" x14ac:dyDescent="0.35">
      <c r="A4109" s="8" t="s">
        <v>191</v>
      </c>
      <c r="B4109" s="54">
        <v>44494</v>
      </c>
      <c r="C4109">
        <v>0</v>
      </c>
    </row>
    <row r="4110" spans="1:3" x14ac:dyDescent="0.35">
      <c r="A4110" s="8" t="s">
        <v>191</v>
      </c>
      <c r="B4110" s="54">
        <v>44501</v>
      </c>
      <c r="C4110">
        <v>0</v>
      </c>
    </row>
    <row r="4111" spans="1:3" x14ac:dyDescent="0.35">
      <c r="A4111" s="8" t="s">
        <v>191</v>
      </c>
      <c r="B4111" s="54">
        <v>44508</v>
      </c>
      <c r="C4111">
        <v>0</v>
      </c>
    </row>
    <row r="4112" spans="1:3" x14ac:dyDescent="0.35">
      <c r="A4112" s="8" t="s">
        <v>191</v>
      </c>
      <c r="B4112" s="54">
        <v>44515</v>
      </c>
      <c r="C4112">
        <v>0</v>
      </c>
    </row>
    <row r="4113" spans="1:3" x14ac:dyDescent="0.35">
      <c r="A4113" s="8" t="s">
        <v>191</v>
      </c>
      <c r="B4113" s="54">
        <v>44522</v>
      </c>
      <c r="C4113">
        <v>0</v>
      </c>
    </row>
    <row r="4114" spans="1:3" x14ac:dyDescent="0.35">
      <c r="A4114" s="8" t="s">
        <v>191</v>
      </c>
      <c r="B4114" s="54">
        <v>44529</v>
      </c>
      <c r="C4114">
        <v>0</v>
      </c>
    </row>
    <row r="4115" spans="1:3" x14ac:dyDescent="0.35">
      <c r="A4115" s="8" t="s">
        <v>191</v>
      </c>
      <c r="B4115" s="54">
        <v>44536</v>
      </c>
      <c r="C4115">
        <v>0</v>
      </c>
    </row>
    <row r="4116" spans="1:3" x14ac:dyDescent="0.35">
      <c r="A4116" s="8" t="s">
        <v>191</v>
      </c>
      <c r="B4116" s="54">
        <v>44543</v>
      </c>
      <c r="C4116">
        <v>0</v>
      </c>
    </row>
    <row r="4117" spans="1:3" x14ac:dyDescent="0.35">
      <c r="A4117" s="8" t="s">
        <v>191</v>
      </c>
      <c r="B4117" s="54">
        <v>44550</v>
      </c>
      <c r="C4117">
        <v>0</v>
      </c>
    </row>
    <row r="4118" spans="1:3" x14ac:dyDescent="0.35">
      <c r="A4118" s="8" t="s">
        <v>191</v>
      </c>
      <c r="B4118" s="54">
        <v>44557</v>
      </c>
      <c r="C4118">
        <v>0</v>
      </c>
    </row>
    <row r="4119" spans="1:3" x14ac:dyDescent="0.35">
      <c r="A4119" s="8" t="s">
        <v>191</v>
      </c>
      <c r="B4119" s="54">
        <v>44564</v>
      </c>
      <c r="C4119">
        <v>0</v>
      </c>
    </row>
    <row r="4120" spans="1:3" x14ac:dyDescent="0.35">
      <c r="A4120" s="8" t="s">
        <v>191</v>
      </c>
      <c r="B4120" s="54">
        <v>44571</v>
      </c>
      <c r="C4120">
        <v>0</v>
      </c>
    </row>
    <row r="4121" spans="1:3" x14ac:dyDescent="0.35">
      <c r="A4121" s="8" t="s">
        <v>191</v>
      </c>
      <c r="B4121" s="54">
        <v>44578</v>
      </c>
      <c r="C4121">
        <v>0</v>
      </c>
    </row>
    <row r="4122" spans="1:3" x14ac:dyDescent="0.35">
      <c r="A4122" s="8" t="s">
        <v>191</v>
      </c>
      <c r="B4122" s="54">
        <v>44585</v>
      </c>
      <c r="C4122">
        <v>0</v>
      </c>
    </row>
    <row r="4123" spans="1:3" x14ac:dyDescent="0.35">
      <c r="A4123" s="8" t="s">
        <v>191</v>
      </c>
      <c r="B4123" s="54">
        <v>44592</v>
      </c>
      <c r="C4123">
        <v>0</v>
      </c>
    </row>
    <row r="4124" spans="1:3" x14ac:dyDescent="0.35">
      <c r="A4124" s="8" t="s">
        <v>191</v>
      </c>
      <c r="B4124" s="54">
        <v>44599</v>
      </c>
      <c r="C4124">
        <v>0</v>
      </c>
    </row>
    <row r="4125" spans="1:3" x14ac:dyDescent="0.35">
      <c r="A4125" s="8" t="s">
        <v>191</v>
      </c>
      <c r="B4125" s="54">
        <v>44606</v>
      </c>
      <c r="C4125">
        <v>0</v>
      </c>
    </row>
    <row r="4126" spans="1:3" x14ac:dyDescent="0.35">
      <c r="A4126" s="8" t="s">
        <v>191</v>
      </c>
      <c r="B4126" s="54">
        <v>44613</v>
      </c>
      <c r="C4126">
        <v>0</v>
      </c>
    </row>
    <row r="4127" spans="1:3" x14ac:dyDescent="0.35">
      <c r="A4127" s="8" t="s">
        <v>191</v>
      </c>
      <c r="B4127" s="54">
        <v>44620</v>
      </c>
      <c r="C4127">
        <v>0</v>
      </c>
    </row>
    <row r="4128" spans="1:3" x14ac:dyDescent="0.35">
      <c r="A4128" s="8" t="s">
        <v>191</v>
      </c>
      <c r="B4128" s="54">
        <v>44627</v>
      </c>
      <c r="C4128">
        <v>0</v>
      </c>
    </row>
    <row r="4129" spans="1:3" x14ac:dyDescent="0.35">
      <c r="A4129" s="8" t="s">
        <v>191</v>
      </c>
      <c r="B4129" s="54">
        <v>44634</v>
      </c>
      <c r="C4129">
        <v>0</v>
      </c>
    </row>
    <row r="4130" spans="1:3" x14ac:dyDescent="0.35">
      <c r="A4130" s="8" t="s">
        <v>191</v>
      </c>
      <c r="B4130" s="54">
        <v>44641</v>
      </c>
      <c r="C4130">
        <v>0</v>
      </c>
    </row>
    <row r="4131" spans="1:3" x14ac:dyDescent="0.35">
      <c r="A4131" s="8" t="s">
        <v>191</v>
      </c>
      <c r="B4131" s="54">
        <v>44648</v>
      </c>
      <c r="C4131">
        <v>0</v>
      </c>
    </row>
    <row r="4132" spans="1:3" x14ac:dyDescent="0.35">
      <c r="A4132" s="8" t="s">
        <v>191</v>
      </c>
      <c r="B4132" s="54">
        <v>44655</v>
      </c>
      <c r="C4132">
        <v>0</v>
      </c>
    </row>
    <row r="4133" spans="1:3" x14ac:dyDescent="0.35">
      <c r="A4133" s="8" t="s">
        <v>191</v>
      </c>
      <c r="B4133" s="54">
        <v>44662</v>
      </c>
      <c r="C4133">
        <v>0</v>
      </c>
    </row>
    <row r="4134" spans="1:3" x14ac:dyDescent="0.35">
      <c r="A4134" s="8" t="s">
        <v>191</v>
      </c>
      <c r="B4134" s="54">
        <v>44669</v>
      </c>
      <c r="C4134">
        <v>2</v>
      </c>
    </row>
    <row r="4135" spans="1:3" x14ac:dyDescent="0.35">
      <c r="A4135" s="8" t="s">
        <v>191</v>
      </c>
      <c r="B4135" s="54">
        <v>44676</v>
      </c>
      <c r="C4135">
        <v>0</v>
      </c>
    </row>
    <row r="4136" spans="1:3" x14ac:dyDescent="0.35">
      <c r="A4136" s="8" t="s">
        <v>191</v>
      </c>
      <c r="B4136" s="54">
        <v>44683</v>
      </c>
      <c r="C4136">
        <v>3</v>
      </c>
    </row>
    <row r="4137" spans="1:3" x14ac:dyDescent="0.35">
      <c r="A4137" s="8" t="s">
        <v>191</v>
      </c>
      <c r="B4137" s="54">
        <v>44690</v>
      </c>
      <c r="C4137">
        <v>5</v>
      </c>
    </row>
    <row r="4138" spans="1:3" x14ac:dyDescent="0.35">
      <c r="A4138" s="8" t="s">
        <v>191</v>
      </c>
      <c r="B4138" s="54">
        <v>44697</v>
      </c>
      <c r="C4138">
        <v>11</v>
      </c>
    </row>
    <row r="4139" spans="1:3" x14ac:dyDescent="0.35">
      <c r="A4139" s="8" t="s">
        <v>191</v>
      </c>
      <c r="B4139" s="54">
        <v>44704</v>
      </c>
      <c r="C4139">
        <v>9</v>
      </c>
    </row>
    <row r="4140" spans="1:3" x14ac:dyDescent="0.35">
      <c r="A4140" s="8" t="s">
        <v>191</v>
      </c>
      <c r="B4140" s="54">
        <v>44711</v>
      </c>
      <c r="C4140">
        <v>9</v>
      </c>
    </row>
    <row r="4141" spans="1:3" x14ac:dyDescent="0.35">
      <c r="A4141" s="8" t="s">
        <v>191</v>
      </c>
      <c r="B4141" s="54">
        <v>44718</v>
      </c>
      <c r="C4141">
        <v>8</v>
      </c>
    </row>
    <row r="4142" spans="1:3" x14ac:dyDescent="0.35">
      <c r="A4142" s="8" t="s">
        <v>191</v>
      </c>
      <c r="B4142" s="54">
        <v>44725</v>
      </c>
      <c r="C4142">
        <v>9</v>
      </c>
    </row>
    <row r="4143" spans="1:3" x14ac:dyDescent="0.35">
      <c r="A4143" s="8" t="s">
        <v>191</v>
      </c>
      <c r="B4143" s="54">
        <v>44732</v>
      </c>
      <c r="C4143">
        <v>9</v>
      </c>
    </row>
    <row r="4144" spans="1:3" x14ac:dyDescent="0.35">
      <c r="A4144" s="8" t="s">
        <v>191</v>
      </c>
      <c r="B4144" s="54">
        <v>44739</v>
      </c>
      <c r="C4144">
        <v>9</v>
      </c>
    </row>
    <row r="4145" spans="1:3" x14ac:dyDescent="0.35">
      <c r="A4145" s="8" t="s">
        <v>191</v>
      </c>
      <c r="B4145" s="54">
        <v>44746</v>
      </c>
      <c r="C4145">
        <v>13</v>
      </c>
    </row>
    <row r="4146" spans="1:3" x14ac:dyDescent="0.35">
      <c r="A4146" s="8" t="s">
        <v>191</v>
      </c>
      <c r="B4146" s="54">
        <v>44753</v>
      </c>
      <c r="C4146">
        <v>7</v>
      </c>
    </row>
    <row r="4147" spans="1:3" x14ac:dyDescent="0.35">
      <c r="A4147" s="8" t="s">
        <v>191</v>
      </c>
      <c r="B4147" s="54">
        <v>44760</v>
      </c>
      <c r="C4147">
        <v>11</v>
      </c>
    </row>
    <row r="4148" spans="1:3" x14ac:dyDescent="0.35">
      <c r="A4148" s="8" t="s">
        <v>191</v>
      </c>
      <c r="B4148" s="54">
        <v>44767</v>
      </c>
      <c r="C4148">
        <v>9</v>
      </c>
    </row>
    <row r="4149" spans="1:3" x14ac:dyDescent="0.35">
      <c r="A4149" s="8" t="s">
        <v>191</v>
      </c>
      <c r="B4149" s="54">
        <v>44774</v>
      </c>
      <c r="C4149">
        <v>10</v>
      </c>
    </row>
    <row r="4150" spans="1:3" x14ac:dyDescent="0.35">
      <c r="A4150" s="8" t="s">
        <v>191</v>
      </c>
      <c r="B4150" s="54">
        <v>44781</v>
      </c>
      <c r="C4150">
        <v>8</v>
      </c>
    </row>
    <row r="4151" spans="1:3" x14ac:dyDescent="0.35">
      <c r="A4151" s="8" t="s">
        <v>191</v>
      </c>
      <c r="B4151" s="54">
        <v>44788</v>
      </c>
      <c r="C4151">
        <v>8</v>
      </c>
    </row>
    <row r="4152" spans="1:3" x14ac:dyDescent="0.35">
      <c r="A4152" s="8" t="s">
        <v>191</v>
      </c>
      <c r="B4152" s="54">
        <v>44795</v>
      </c>
      <c r="C4152">
        <v>9</v>
      </c>
    </row>
    <row r="4153" spans="1:3" x14ac:dyDescent="0.35">
      <c r="A4153" s="8" t="s">
        <v>191</v>
      </c>
      <c r="B4153" s="54">
        <v>44802</v>
      </c>
      <c r="C4153">
        <v>7</v>
      </c>
    </row>
    <row r="4154" spans="1:3" x14ac:dyDescent="0.35">
      <c r="A4154" s="8" t="s">
        <v>191</v>
      </c>
      <c r="B4154" s="54">
        <v>44809</v>
      </c>
      <c r="C4154">
        <v>9</v>
      </c>
    </row>
    <row r="4155" spans="1:3" x14ac:dyDescent="0.35">
      <c r="A4155" s="8" t="s">
        <v>191</v>
      </c>
      <c r="B4155" s="54">
        <v>44816</v>
      </c>
      <c r="C4155">
        <v>6</v>
      </c>
    </row>
    <row r="4156" spans="1:3" x14ac:dyDescent="0.35">
      <c r="A4156" s="8" t="s">
        <v>191</v>
      </c>
      <c r="B4156" s="54">
        <v>44823</v>
      </c>
      <c r="C4156">
        <v>6</v>
      </c>
    </row>
    <row r="4157" spans="1:3" x14ac:dyDescent="0.35">
      <c r="A4157" s="8" t="s">
        <v>191</v>
      </c>
      <c r="B4157" s="54">
        <v>44830</v>
      </c>
      <c r="C4157">
        <v>5</v>
      </c>
    </row>
    <row r="4158" spans="1:3" x14ac:dyDescent="0.35">
      <c r="A4158" s="8" t="s">
        <v>191</v>
      </c>
      <c r="B4158" s="54">
        <v>44837</v>
      </c>
      <c r="C4158">
        <v>5</v>
      </c>
    </row>
    <row r="4159" spans="1:3" x14ac:dyDescent="0.35">
      <c r="A4159" s="8" t="s">
        <v>191</v>
      </c>
      <c r="B4159" s="54">
        <v>44844</v>
      </c>
      <c r="C4159">
        <v>5</v>
      </c>
    </row>
    <row r="4160" spans="1:3" x14ac:dyDescent="0.35">
      <c r="A4160" s="8" t="s">
        <v>191</v>
      </c>
      <c r="B4160" s="54">
        <v>44851</v>
      </c>
      <c r="C4160">
        <v>3</v>
      </c>
    </row>
    <row r="4161" spans="1:3" x14ac:dyDescent="0.35">
      <c r="A4161" s="8" t="s">
        <v>191</v>
      </c>
      <c r="B4161" s="54">
        <v>44858</v>
      </c>
      <c r="C4161">
        <v>3</v>
      </c>
    </row>
    <row r="4162" spans="1:3" x14ac:dyDescent="0.35">
      <c r="A4162" s="8" t="s">
        <v>191</v>
      </c>
      <c r="B4162" s="54">
        <v>44865</v>
      </c>
      <c r="C4162">
        <v>2</v>
      </c>
    </row>
    <row r="4163" spans="1:3" x14ac:dyDescent="0.35">
      <c r="A4163" s="8" t="s">
        <v>191</v>
      </c>
      <c r="B4163" s="54">
        <v>44872</v>
      </c>
      <c r="C4163">
        <v>3</v>
      </c>
    </row>
    <row r="4164" spans="1:3" x14ac:dyDescent="0.35">
      <c r="A4164" s="8" t="s">
        <v>191</v>
      </c>
      <c r="B4164" s="54">
        <v>44879</v>
      </c>
      <c r="C4164">
        <v>0</v>
      </c>
    </row>
    <row r="4165" spans="1:3" x14ac:dyDescent="0.35">
      <c r="A4165" s="8" t="s">
        <v>191</v>
      </c>
      <c r="B4165" s="54">
        <v>44886</v>
      </c>
      <c r="C4165">
        <v>1</v>
      </c>
    </row>
    <row r="4166" spans="1:3" x14ac:dyDescent="0.35">
      <c r="A4166" s="8" t="s">
        <v>191</v>
      </c>
      <c r="B4166" s="54">
        <v>44893</v>
      </c>
      <c r="C4166">
        <v>0</v>
      </c>
    </row>
    <row r="4167" spans="1:3" x14ac:dyDescent="0.35">
      <c r="A4167" s="8" t="s">
        <v>191</v>
      </c>
      <c r="B4167" s="54">
        <v>44900</v>
      </c>
      <c r="C4167">
        <v>2</v>
      </c>
    </row>
    <row r="4168" spans="1:3" x14ac:dyDescent="0.35">
      <c r="A4168" s="8" t="s">
        <v>191</v>
      </c>
      <c r="B4168" s="54">
        <v>44907</v>
      </c>
      <c r="C4168">
        <v>2</v>
      </c>
    </row>
    <row r="4169" spans="1:3" x14ac:dyDescent="0.35">
      <c r="A4169" s="8" t="s">
        <v>191</v>
      </c>
      <c r="B4169" s="54">
        <v>44914</v>
      </c>
      <c r="C4169">
        <v>1</v>
      </c>
    </row>
    <row r="4170" spans="1:3" x14ac:dyDescent="0.35">
      <c r="A4170" s="8" t="s">
        <v>191</v>
      </c>
      <c r="B4170" s="54">
        <v>44921</v>
      </c>
      <c r="C4170">
        <v>3</v>
      </c>
    </row>
    <row r="4171" spans="1:3" x14ac:dyDescent="0.35">
      <c r="A4171" s="8" t="s">
        <v>192</v>
      </c>
      <c r="B4171" s="54">
        <v>44200</v>
      </c>
      <c r="C4171">
        <v>0</v>
      </c>
    </row>
    <row r="4172" spans="1:3" x14ac:dyDescent="0.35">
      <c r="A4172" s="8" t="s">
        <v>192</v>
      </c>
      <c r="B4172" s="54">
        <v>44207</v>
      </c>
      <c r="C4172">
        <v>0</v>
      </c>
    </row>
    <row r="4173" spans="1:3" x14ac:dyDescent="0.35">
      <c r="A4173" s="8" t="s">
        <v>192</v>
      </c>
      <c r="B4173" s="54">
        <v>44214</v>
      </c>
      <c r="C4173">
        <v>0</v>
      </c>
    </row>
    <row r="4174" spans="1:3" x14ac:dyDescent="0.35">
      <c r="A4174" s="8" t="s">
        <v>192</v>
      </c>
      <c r="B4174" s="54">
        <v>44221</v>
      </c>
      <c r="C4174">
        <v>0</v>
      </c>
    </row>
    <row r="4175" spans="1:3" x14ac:dyDescent="0.35">
      <c r="A4175" s="8" t="s">
        <v>192</v>
      </c>
      <c r="B4175" s="54">
        <v>44228</v>
      </c>
      <c r="C4175">
        <v>0</v>
      </c>
    </row>
    <row r="4176" spans="1:3" x14ac:dyDescent="0.35">
      <c r="A4176" s="8" t="s">
        <v>192</v>
      </c>
      <c r="B4176" s="54">
        <v>44235</v>
      </c>
      <c r="C4176">
        <v>0</v>
      </c>
    </row>
    <row r="4177" spans="1:3" x14ac:dyDescent="0.35">
      <c r="A4177" s="8" t="s">
        <v>192</v>
      </c>
      <c r="B4177" s="54">
        <v>44242</v>
      </c>
      <c r="C4177">
        <v>0</v>
      </c>
    </row>
    <row r="4178" spans="1:3" x14ac:dyDescent="0.35">
      <c r="A4178" s="8" t="s">
        <v>192</v>
      </c>
      <c r="B4178" s="54">
        <v>44249</v>
      </c>
      <c r="C4178">
        <v>0</v>
      </c>
    </row>
    <row r="4179" spans="1:3" x14ac:dyDescent="0.35">
      <c r="A4179" s="8" t="s">
        <v>192</v>
      </c>
      <c r="B4179" s="54">
        <v>44256</v>
      </c>
      <c r="C4179">
        <v>0</v>
      </c>
    </row>
    <row r="4180" spans="1:3" x14ac:dyDescent="0.35">
      <c r="A4180" s="8" t="s">
        <v>192</v>
      </c>
      <c r="B4180" s="54">
        <v>44263</v>
      </c>
      <c r="C4180">
        <v>1</v>
      </c>
    </row>
    <row r="4181" spans="1:3" x14ac:dyDescent="0.35">
      <c r="A4181" s="8" t="s">
        <v>192</v>
      </c>
      <c r="B4181" s="54">
        <v>44270</v>
      </c>
      <c r="C4181">
        <v>0</v>
      </c>
    </row>
    <row r="4182" spans="1:3" x14ac:dyDescent="0.35">
      <c r="A4182" s="8" t="s">
        <v>192</v>
      </c>
      <c r="B4182" s="54">
        <v>44277</v>
      </c>
      <c r="C4182">
        <v>2</v>
      </c>
    </row>
    <row r="4183" spans="1:3" x14ac:dyDescent="0.35">
      <c r="A4183" s="8" t="s">
        <v>192</v>
      </c>
      <c r="B4183" s="54">
        <v>44284</v>
      </c>
      <c r="C4183">
        <v>1</v>
      </c>
    </row>
    <row r="4184" spans="1:3" x14ac:dyDescent="0.35">
      <c r="A4184" s="8" t="s">
        <v>192</v>
      </c>
      <c r="B4184" s="54">
        <v>44291</v>
      </c>
      <c r="C4184">
        <v>2</v>
      </c>
    </row>
    <row r="4185" spans="1:3" x14ac:dyDescent="0.35">
      <c r="A4185" s="8" t="s">
        <v>192</v>
      </c>
      <c r="B4185" s="54">
        <v>44298</v>
      </c>
      <c r="C4185">
        <v>2</v>
      </c>
    </row>
    <row r="4186" spans="1:3" x14ac:dyDescent="0.35">
      <c r="A4186" s="8" t="s">
        <v>192</v>
      </c>
      <c r="B4186" s="54">
        <v>44305</v>
      </c>
      <c r="C4186">
        <v>4</v>
      </c>
    </row>
    <row r="4187" spans="1:3" x14ac:dyDescent="0.35">
      <c r="A4187" s="8" t="s">
        <v>192</v>
      </c>
      <c r="B4187" s="54">
        <v>44312</v>
      </c>
      <c r="C4187">
        <v>5</v>
      </c>
    </row>
    <row r="4188" spans="1:3" x14ac:dyDescent="0.35">
      <c r="A4188" s="8" t="s">
        <v>192</v>
      </c>
      <c r="B4188" s="54">
        <v>44319</v>
      </c>
      <c r="C4188">
        <v>5</v>
      </c>
    </row>
    <row r="4189" spans="1:3" x14ac:dyDescent="0.35">
      <c r="A4189" s="8" t="s">
        <v>192</v>
      </c>
      <c r="B4189" s="54">
        <v>44326</v>
      </c>
      <c r="C4189">
        <v>4</v>
      </c>
    </row>
    <row r="4190" spans="1:3" x14ac:dyDescent="0.35">
      <c r="A4190" s="8" t="s">
        <v>192</v>
      </c>
      <c r="B4190" s="54">
        <v>44333</v>
      </c>
      <c r="C4190">
        <v>10</v>
      </c>
    </row>
    <row r="4191" spans="1:3" x14ac:dyDescent="0.35">
      <c r="A4191" s="8" t="s">
        <v>192</v>
      </c>
      <c r="B4191" s="54">
        <v>44340</v>
      </c>
      <c r="C4191">
        <v>7</v>
      </c>
    </row>
    <row r="4192" spans="1:3" x14ac:dyDescent="0.35">
      <c r="A4192" s="8" t="s">
        <v>192</v>
      </c>
      <c r="B4192" s="54">
        <v>44347</v>
      </c>
      <c r="C4192">
        <v>7</v>
      </c>
    </row>
    <row r="4193" spans="1:3" x14ac:dyDescent="0.35">
      <c r="A4193" s="8" t="s">
        <v>192</v>
      </c>
      <c r="B4193" s="54">
        <v>44354</v>
      </c>
      <c r="C4193">
        <v>7</v>
      </c>
    </row>
    <row r="4194" spans="1:3" x14ac:dyDescent="0.35">
      <c r="A4194" s="8" t="s">
        <v>192</v>
      </c>
      <c r="B4194" s="54">
        <v>44361</v>
      </c>
      <c r="C4194">
        <v>6</v>
      </c>
    </row>
    <row r="4195" spans="1:3" x14ac:dyDescent="0.35">
      <c r="A4195" s="8" t="s">
        <v>192</v>
      </c>
      <c r="B4195" s="54">
        <v>44368</v>
      </c>
      <c r="C4195">
        <v>6</v>
      </c>
    </row>
    <row r="4196" spans="1:3" x14ac:dyDescent="0.35">
      <c r="A4196" s="8" t="s">
        <v>192</v>
      </c>
      <c r="B4196" s="54">
        <v>44375</v>
      </c>
      <c r="C4196">
        <v>7</v>
      </c>
    </row>
    <row r="4197" spans="1:3" x14ac:dyDescent="0.35">
      <c r="A4197" s="8" t="s">
        <v>192</v>
      </c>
      <c r="B4197" s="54">
        <v>44382</v>
      </c>
      <c r="C4197">
        <v>7</v>
      </c>
    </row>
    <row r="4198" spans="1:3" x14ac:dyDescent="0.35">
      <c r="A4198" s="8" t="s">
        <v>192</v>
      </c>
      <c r="B4198" s="54">
        <v>44389</v>
      </c>
      <c r="C4198">
        <v>8</v>
      </c>
    </row>
    <row r="4199" spans="1:3" x14ac:dyDescent="0.35">
      <c r="A4199" s="8" t="s">
        <v>192</v>
      </c>
      <c r="B4199" s="54">
        <v>44396</v>
      </c>
      <c r="C4199">
        <v>6</v>
      </c>
    </row>
    <row r="4200" spans="1:3" x14ac:dyDescent="0.35">
      <c r="A4200" s="8" t="s">
        <v>192</v>
      </c>
      <c r="B4200" s="54">
        <v>44403</v>
      </c>
      <c r="C4200">
        <v>6</v>
      </c>
    </row>
    <row r="4201" spans="1:3" x14ac:dyDescent="0.35">
      <c r="A4201" s="8" t="s">
        <v>192</v>
      </c>
      <c r="B4201" s="54">
        <v>44410</v>
      </c>
      <c r="C4201">
        <v>6</v>
      </c>
    </row>
    <row r="4202" spans="1:3" x14ac:dyDescent="0.35">
      <c r="A4202" s="8" t="s">
        <v>192</v>
      </c>
      <c r="B4202" s="54">
        <v>44417</v>
      </c>
      <c r="C4202">
        <v>5</v>
      </c>
    </row>
    <row r="4203" spans="1:3" x14ac:dyDescent="0.35">
      <c r="A4203" s="8" t="s">
        <v>192</v>
      </c>
      <c r="B4203" s="54">
        <v>44424</v>
      </c>
      <c r="C4203">
        <v>5</v>
      </c>
    </row>
    <row r="4204" spans="1:3" x14ac:dyDescent="0.35">
      <c r="A4204" s="8" t="s">
        <v>192</v>
      </c>
      <c r="B4204" s="54">
        <v>44431</v>
      </c>
      <c r="C4204">
        <v>8</v>
      </c>
    </row>
    <row r="4205" spans="1:3" x14ac:dyDescent="0.35">
      <c r="A4205" s="8" t="s">
        <v>192</v>
      </c>
      <c r="B4205" s="54">
        <v>44438</v>
      </c>
      <c r="C4205">
        <v>6</v>
      </c>
    </row>
    <row r="4206" spans="1:3" x14ac:dyDescent="0.35">
      <c r="A4206" s="8" t="s">
        <v>192</v>
      </c>
      <c r="B4206" s="54">
        <v>44445</v>
      </c>
      <c r="C4206">
        <v>8</v>
      </c>
    </row>
    <row r="4207" spans="1:3" x14ac:dyDescent="0.35">
      <c r="A4207" s="8" t="s">
        <v>192</v>
      </c>
      <c r="B4207" s="54">
        <v>44452</v>
      </c>
      <c r="C4207">
        <v>5</v>
      </c>
    </row>
    <row r="4208" spans="1:3" x14ac:dyDescent="0.35">
      <c r="A4208" s="8" t="s">
        <v>192</v>
      </c>
      <c r="B4208" s="54">
        <v>44459</v>
      </c>
      <c r="C4208">
        <v>3</v>
      </c>
    </row>
    <row r="4209" spans="1:3" x14ac:dyDescent="0.35">
      <c r="A4209" s="8" t="s">
        <v>192</v>
      </c>
      <c r="B4209" s="54">
        <v>44466</v>
      </c>
      <c r="C4209">
        <v>2</v>
      </c>
    </row>
    <row r="4210" spans="1:3" x14ac:dyDescent="0.35">
      <c r="A4210" s="8" t="s">
        <v>192</v>
      </c>
      <c r="B4210" s="54">
        <v>44473</v>
      </c>
      <c r="C4210">
        <v>2</v>
      </c>
    </row>
    <row r="4211" spans="1:3" x14ac:dyDescent="0.35">
      <c r="A4211" s="8" t="s">
        <v>192</v>
      </c>
      <c r="B4211" s="54">
        <v>44480</v>
      </c>
      <c r="C4211">
        <v>1</v>
      </c>
    </row>
    <row r="4212" spans="1:3" x14ac:dyDescent="0.35">
      <c r="A4212" s="8" t="s">
        <v>192</v>
      </c>
      <c r="B4212" s="54">
        <v>44487</v>
      </c>
      <c r="C4212">
        <v>1</v>
      </c>
    </row>
    <row r="4213" spans="1:3" x14ac:dyDescent="0.35">
      <c r="A4213" s="8" t="s">
        <v>192</v>
      </c>
      <c r="B4213" s="54">
        <v>44494</v>
      </c>
      <c r="C4213">
        <v>0</v>
      </c>
    </row>
    <row r="4214" spans="1:3" x14ac:dyDescent="0.35">
      <c r="A4214" s="8" t="s">
        <v>192</v>
      </c>
      <c r="B4214" s="54">
        <v>44501</v>
      </c>
      <c r="C4214">
        <v>0</v>
      </c>
    </row>
    <row r="4215" spans="1:3" x14ac:dyDescent="0.35">
      <c r="A4215" s="8" t="s">
        <v>192</v>
      </c>
      <c r="B4215" s="54">
        <v>44508</v>
      </c>
      <c r="C4215">
        <v>0</v>
      </c>
    </row>
    <row r="4216" spans="1:3" x14ac:dyDescent="0.35">
      <c r="A4216" s="8" t="s">
        <v>192</v>
      </c>
      <c r="B4216" s="54">
        <v>44515</v>
      </c>
      <c r="C4216">
        <v>3</v>
      </c>
    </row>
    <row r="4217" spans="1:3" x14ac:dyDescent="0.35">
      <c r="A4217" s="8" t="s">
        <v>192</v>
      </c>
      <c r="B4217" s="54">
        <v>44522</v>
      </c>
      <c r="C4217">
        <v>0</v>
      </c>
    </row>
    <row r="4218" spans="1:3" x14ac:dyDescent="0.35">
      <c r="A4218" s="8" t="s">
        <v>192</v>
      </c>
      <c r="B4218" s="54">
        <v>44529</v>
      </c>
      <c r="C4218">
        <v>0</v>
      </c>
    </row>
    <row r="4219" spans="1:3" x14ac:dyDescent="0.35">
      <c r="A4219" s="8" t="s">
        <v>192</v>
      </c>
      <c r="B4219" s="54">
        <v>44536</v>
      </c>
      <c r="C4219">
        <v>0</v>
      </c>
    </row>
    <row r="4220" spans="1:3" x14ac:dyDescent="0.35">
      <c r="A4220" s="8" t="s">
        <v>192</v>
      </c>
      <c r="B4220" s="54">
        <v>44543</v>
      </c>
      <c r="C4220">
        <v>0</v>
      </c>
    </row>
    <row r="4221" spans="1:3" x14ac:dyDescent="0.35">
      <c r="A4221" s="8" t="s">
        <v>192</v>
      </c>
      <c r="B4221" s="54">
        <v>44550</v>
      </c>
      <c r="C4221">
        <v>0</v>
      </c>
    </row>
    <row r="4222" spans="1:3" x14ac:dyDescent="0.35">
      <c r="A4222" s="8" t="s">
        <v>192</v>
      </c>
      <c r="B4222" s="54">
        <v>44557</v>
      </c>
      <c r="C4222">
        <v>0</v>
      </c>
    </row>
    <row r="4223" spans="1:3" x14ac:dyDescent="0.35">
      <c r="A4223" s="8" t="s">
        <v>192</v>
      </c>
      <c r="B4223" s="54">
        <v>44564</v>
      </c>
      <c r="C4223">
        <v>0</v>
      </c>
    </row>
    <row r="4224" spans="1:3" x14ac:dyDescent="0.35">
      <c r="A4224" s="8" t="s">
        <v>192</v>
      </c>
      <c r="B4224" s="54">
        <v>44571</v>
      </c>
      <c r="C4224">
        <v>0</v>
      </c>
    </row>
    <row r="4225" spans="1:3" x14ac:dyDescent="0.35">
      <c r="A4225" s="8" t="s">
        <v>192</v>
      </c>
      <c r="B4225" s="54">
        <v>44578</v>
      </c>
      <c r="C4225">
        <v>0</v>
      </c>
    </row>
    <row r="4226" spans="1:3" x14ac:dyDescent="0.35">
      <c r="A4226" s="8" t="s">
        <v>192</v>
      </c>
      <c r="B4226" s="54">
        <v>44585</v>
      </c>
      <c r="C4226">
        <v>0</v>
      </c>
    </row>
    <row r="4227" spans="1:3" x14ac:dyDescent="0.35">
      <c r="A4227" s="8" t="s">
        <v>192</v>
      </c>
      <c r="B4227" s="54">
        <v>44592</v>
      </c>
      <c r="C4227">
        <v>0</v>
      </c>
    </row>
    <row r="4228" spans="1:3" x14ac:dyDescent="0.35">
      <c r="A4228" s="8" t="s">
        <v>192</v>
      </c>
      <c r="B4228" s="54">
        <v>44599</v>
      </c>
      <c r="C4228">
        <v>0</v>
      </c>
    </row>
    <row r="4229" spans="1:3" x14ac:dyDescent="0.35">
      <c r="A4229" s="8" t="s">
        <v>192</v>
      </c>
      <c r="B4229" s="54">
        <v>44606</v>
      </c>
      <c r="C4229">
        <v>2</v>
      </c>
    </row>
    <row r="4230" spans="1:3" x14ac:dyDescent="0.35">
      <c r="A4230" s="8" t="s">
        <v>192</v>
      </c>
      <c r="B4230" s="54">
        <v>44613</v>
      </c>
      <c r="C4230">
        <v>2</v>
      </c>
    </row>
    <row r="4231" spans="1:3" x14ac:dyDescent="0.35">
      <c r="A4231" s="8" t="s">
        <v>192</v>
      </c>
      <c r="B4231" s="54">
        <v>44620</v>
      </c>
      <c r="C4231">
        <v>2</v>
      </c>
    </row>
    <row r="4232" spans="1:3" x14ac:dyDescent="0.35">
      <c r="A4232" s="8" t="s">
        <v>192</v>
      </c>
      <c r="B4232" s="54">
        <v>44627</v>
      </c>
      <c r="C4232">
        <v>2</v>
      </c>
    </row>
    <row r="4233" spans="1:3" x14ac:dyDescent="0.35">
      <c r="A4233" s="8" t="s">
        <v>192</v>
      </c>
      <c r="B4233" s="54">
        <v>44634</v>
      </c>
      <c r="C4233">
        <v>3</v>
      </c>
    </row>
    <row r="4234" spans="1:3" x14ac:dyDescent="0.35">
      <c r="A4234" s="8" t="s">
        <v>192</v>
      </c>
      <c r="B4234" s="54">
        <v>44641</v>
      </c>
      <c r="C4234">
        <v>5</v>
      </c>
    </row>
    <row r="4235" spans="1:3" x14ac:dyDescent="0.35">
      <c r="A4235" s="8" t="s">
        <v>192</v>
      </c>
      <c r="B4235" s="54">
        <v>44648</v>
      </c>
      <c r="C4235">
        <v>3</v>
      </c>
    </row>
    <row r="4236" spans="1:3" x14ac:dyDescent="0.35">
      <c r="A4236" s="8" t="s">
        <v>192</v>
      </c>
      <c r="B4236" s="54">
        <v>44655</v>
      </c>
      <c r="C4236">
        <v>5</v>
      </c>
    </row>
    <row r="4237" spans="1:3" x14ac:dyDescent="0.35">
      <c r="A4237" s="8" t="s">
        <v>192</v>
      </c>
      <c r="B4237" s="54">
        <v>44662</v>
      </c>
      <c r="C4237">
        <v>4</v>
      </c>
    </row>
    <row r="4238" spans="1:3" x14ac:dyDescent="0.35">
      <c r="A4238" s="8" t="s">
        <v>192</v>
      </c>
      <c r="B4238" s="54">
        <v>44669</v>
      </c>
      <c r="C4238">
        <v>6</v>
      </c>
    </row>
    <row r="4239" spans="1:3" x14ac:dyDescent="0.35">
      <c r="A4239" s="8" t="s">
        <v>192</v>
      </c>
      <c r="B4239" s="54">
        <v>44676</v>
      </c>
      <c r="C4239">
        <v>6</v>
      </c>
    </row>
    <row r="4240" spans="1:3" x14ac:dyDescent="0.35">
      <c r="A4240" s="8" t="s">
        <v>192</v>
      </c>
      <c r="B4240" s="54">
        <v>44683</v>
      </c>
      <c r="C4240">
        <v>7</v>
      </c>
    </row>
    <row r="4241" spans="1:3" x14ac:dyDescent="0.35">
      <c r="A4241" s="8" t="s">
        <v>192</v>
      </c>
      <c r="B4241" s="54">
        <v>44690</v>
      </c>
      <c r="C4241">
        <v>10</v>
      </c>
    </row>
    <row r="4242" spans="1:3" x14ac:dyDescent="0.35">
      <c r="A4242" s="8" t="s">
        <v>192</v>
      </c>
      <c r="B4242" s="54">
        <v>44697</v>
      </c>
      <c r="C4242">
        <v>9</v>
      </c>
    </row>
    <row r="4243" spans="1:3" x14ac:dyDescent="0.35">
      <c r="A4243" s="8" t="s">
        <v>192</v>
      </c>
      <c r="B4243" s="54">
        <v>44704</v>
      </c>
      <c r="C4243">
        <v>9</v>
      </c>
    </row>
    <row r="4244" spans="1:3" x14ac:dyDescent="0.35">
      <c r="A4244" s="8" t="s">
        <v>192</v>
      </c>
      <c r="B4244" s="54">
        <v>44711</v>
      </c>
      <c r="C4244">
        <v>8</v>
      </c>
    </row>
    <row r="4245" spans="1:3" x14ac:dyDescent="0.35">
      <c r="A4245" s="8" t="s">
        <v>192</v>
      </c>
      <c r="B4245" s="54">
        <v>44718</v>
      </c>
      <c r="C4245">
        <v>9</v>
      </c>
    </row>
    <row r="4246" spans="1:3" x14ac:dyDescent="0.35">
      <c r="A4246" s="8" t="s">
        <v>192</v>
      </c>
      <c r="B4246" s="54">
        <v>44725</v>
      </c>
      <c r="C4246">
        <v>8</v>
      </c>
    </row>
    <row r="4247" spans="1:3" x14ac:dyDescent="0.35">
      <c r="A4247" s="8" t="s">
        <v>192</v>
      </c>
      <c r="B4247" s="54">
        <v>44732</v>
      </c>
      <c r="C4247">
        <v>9</v>
      </c>
    </row>
    <row r="4248" spans="1:3" x14ac:dyDescent="0.35">
      <c r="A4248" s="8" t="s">
        <v>192</v>
      </c>
      <c r="B4248" s="54">
        <v>44739</v>
      </c>
      <c r="C4248">
        <v>8</v>
      </c>
    </row>
    <row r="4249" spans="1:3" x14ac:dyDescent="0.35">
      <c r="A4249" s="8" t="s">
        <v>192</v>
      </c>
      <c r="B4249" s="54">
        <v>44746</v>
      </c>
      <c r="C4249">
        <v>12</v>
      </c>
    </row>
    <row r="4250" spans="1:3" x14ac:dyDescent="0.35">
      <c r="A4250" s="8" t="s">
        <v>192</v>
      </c>
      <c r="B4250" s="54">
        <v>44753</v>
      </c>
      <c r="C4250">
        <v>8</v>
      </c>
    </row>
    <row r="4251" spans="1:3" x14ac:dyDescent="0.35">
      <c r="A4251" s="8" t="s">
        <v>192</v>
      </c>
      <c r="B4251" s="54">
        <v>44760</v>
      </c>
      <c r="C4251">
        <v>9</v>
      </c>
    </row>
    <row r="4252" spans="1:3" x14ac:dyDescent="0.35">
      <c r="A4252" s="8" t="s">
        <v>192</v>
      </c>
      <c r="B4252" s="54">
        <v>44767</v>
      </c>
      <c r="C4252">
        <v>12</v>
      </c>
    </row>
    <row r="4253" spans="1:3" x14ac:dyDescent="0.35">
      <c r="A4253" s="8" t="s">
        <v>192</v>
      </c>
      <c r="B4253" s="54">
        <v>44774</v>
      </c>
      <c r="C4253">
        <v>8</v>
      </c>
    </row>
    <row r="4254" spans="1:3" x14ac:dyDescent="0.35">
      <c r="A4254" s="8" t="s">
        <v>192</v>
      </c>
      <c r="B4254" s="54">
        <v>44781</v>
      </c>
      <c r="C4254">
        <v>8</v>
      </c>
    </row>
    <row r="4255" spans="1:3" x14ac:dyDescent="0.35">
      <c r="A4255" s="8" t="s">
        <v>192</v>
      </c>
      <c r="B4255" s="54">
        <v>44788</v>
      </c>
      <c r="C4255">
        <v>9</v>
      </c>
    </row>
    <row r="4256" spans="1:3" x14ac:dyDescent="0.35">
      <c r="A4256" s="8" t="s">
        <v>192</v>
      </c>
      <c r="B4256" s="54">
        <v>44795</v>
      </c>
      <c r="C4256">
        <v>7</v>
      </c>
    </row>
    <row r="4257" spans="1:3" x14ac:dyDescent="0.35">
      <c r="A4257" s="8" t="s">
        <v>192</v>
      </c>
      <c r="B4257" s="54">
        <v>44802</v>
      </c>
      <c r="C4257">
        <v>9</v>
      </c>
    </row>
    <row r="4258" spans="1:3" x14ac:dyDescent="0.35">
      <c r="A4258" s="8" t="s">
        <v>192</v>
      </c>
      <c r="B4258" s="54">
        <v>44809</v>
      </c>
      <c r="C4258">
        <v>8</v>
      </c>
    </row>
    <row r="4259" spans="1:3" x14ac:dyDescent="0.35">
      <c r="A4259" s="8" t="s">
        <v>192</v>
      </c>
      <c r="B4259" s="54">
        <v>44816</v>
      </c>
      <c r="C4259">
        <v>7</v>
      </c>
    </row>
    <row r="4260" spans="1:3" x14ac:dyDescent="0.35">
      <c r="A4260" s="8" t="s">
        <v>192</v>
      </c>
      <c r="B4260" s="54">
        <v>44823</v>
      </c>
      <c r="C4260">
        <v>5</v>
      </c>
    </row>
    <row r="4261" spans="1:3" x14ac:dyDescent="0.35">
      <c r="A4261" s="8" t="s">
        <v>192</v>
      </c>
      <c r="B4261" s="54">
        <v>44830</v>
      </c>
      <c r="C4261">
        <v>6</v>
      </c>
    </row>
    <row r="4262" spans="1:3" x14ac:dyDescent="0.35">
      <c r="A4262" s="8" t="s">
        <v>192</v>
      </c>
      <c r="B4262" s="54">
        <v>44837</v>
      </c>
      <c r="C4262">
        <v>3</v>
      </c>
    </row>
    <row r="4263" spans="1:3" x14ac:dyDescent="0.35">
      <c r="A4263" s="8" t="s">
        <v>192</v>
      </c>
      <c r="B4263" s="54">
        <v>44844</v>
      </c>
      <c r="C4263">
        <v>3</v>
      </c>
    </row>
    <row r="4264" spans="1:3" x14ac:dyDescent="0.35">
      <c r="A4264" s="8" t="s">
        <v>192</v>
      </c>
      <c r="B4264" s="54">
        <v>44851</v>
      </c>
      <c r="C4264">
        <v>2</v>
      </c>
    </row>
    <row r="4265" spans="1:3" x14ac:dyDescent="0.35">
      <c r="A4265" s="8" t="s">
        <v>192</v>
      </c>
      <c r="B4265" s="54">
        <v>44858</v>
      </c>
      <c r="C4265">
        <v>2</v>
      </c>
    </row>
    <row r="4266" spans="1:3" x14ac:dyDescent="0.35">
      <c r="A4266" s="8" t="s">
        <v>192</v>
      </c>
      <c r="B4266" s="54">
        <v>44865</v>
      </c>
      <c r="C4266">
        <v>3</v>
      </c>
    </row>
    <row r="4267" spans="1:3" x14ac:dyDescent="0.35">
      <c r="A4267" s="8" t="s">
        <v>192</v>
      </c>
      <c r="B4267" s="54">
        <v>44872</v>
      </c>
      <c r="C4267">
        <v>2</v>
      </c>
    </row>
    <row r="4268" spans="1:3" x14ac:dyDescent="0.35">
      <c r="A4268" s="8" t="s">
        <v>192</v>
      </c>
      <c r="B4268" s="54">
        <v>44879</v>
      </c>
      <c r="C4268">
        <v>2</v>
      </c>
    </row>
    <row r="4269" spans="1:3" x14ac:dyDescent="0.35">
      <c r="A4269" s="8" t="s">
        <v>192</v>
      </c>
      <c r="B4269" s="54">
        <v>44886</v>
      </c>
      <c r="C4269">
        <v>1</v>
      </c>
    </row>
    <row r="4270" spans="1:3" x14ac:dyDescent="0.35">
      <c r="A4270" s="8" t="s">
        <v>192</v>
      </c>
      <c r="B4270" s="54">
        <v>44893</v>
      </c>
      <c r="C4270">
        <v>0</v>
      </c>
    </row>
    <row r="4271" spans="1:3" x14ac:dyDescent="0.35">
      <c r="A4271" s="8" t="s">
        <v>192</v>
      </c>
      <c r="B4271" s="54">
        <v>44900</v>
      </c>
      <c r="C4271">
        <v>0</v>
      </c>
    </row>
    <row r="4272" spans="1:3" x14ac:dyDescent="0.35">
      <c r="A4272" s="8" t="s">
        <v>192</v>
      </c>
      <c r="B4272" s="54">
        <v>44907</v>
      </c>
      <c r="C4272">
        <v>0</v>
      </c>
    </row>
    <row r="4273" spans="1:3" x14ac:dyDescent="0.35">
      <c r="A4273" s="8" t="s">
        <v>192</v>
      </c>
      <c r="B4273" s="54">
        <v>44914</v>
      </c>
      <c r="C4273">
        <v>0</v>
      </c>
    </row>
    <row r="4274" spans="1:3" x14ac:dyDescent="0.35">
      <c r="A4274" s="8" t="s">
        <v>192</v>
      </c>
      <c r="B4274" s="54">
        <v>44921</v>
      </c>
      <c r="C4274">
        <v>0</v>
      </c>
    </row>
    <row r="4275" spans="1:3" x14ac:dyDescent="0.35">
      <c r="A4275" s="8" t="s">
        <v>193</v>
      </c>
      <c r="B4275" s="54">
        <v>44200</v>
      </c>
      <c r="C4275">
        <v>0</v>
      </c>
    </row>
    <row r="4276" spans="1:3" x14ac:dyDescent="0.35">
      <c r="A4276" s="8" t="s">
        <v>193</v>
      </c>
      <c r="B4276" s="54">
        <v>44207</v>
      </c>
      <c r="C4276">
        <v>0</v>
      </c>
    </row>
    <row r="4277" spans="1:3" x14ac:dyDescent="0.35">
      <c r="A4277" s="8" t="s">
        <v>193</v>
      </c>
      <c r="B4277" s="54">
        <v>44214</v>
      </c>
      <c r="C4277">
        <v>0</v>
      </c>
    </row>
    <row r="4278" spans="1:3" x14ac:dyDescent="0.35">
      <c r="A4278" s="8" t="s">
        <v>193</v>
      </c>
      <c r="B4278" s="54">
        <v>44221</v>
      </c>
      <c r="C4278">
        <v>0</v>
      </c>
    </row>
    <row r="4279" spans="1:3" x14ac:dyDescent="0.35">
      <c r="A4279" s="8" t="s">
        <v>193</v>
      </c>
      <c r="B4279" s="54">
        <v>44228</v>
      </c>
      <c r="C4279">
        <v>0</v>
      </c>
    </row>
    <row r="4280" spans="1:3" x14ac:dyDescent="0.35">
      <c r="A4280" s="8" t="s">
        <v>193</v>
      </c>
      <c r="B4280" s="54">
        <v>44235</v>
      </c>
      <c r="C4280">
        <v>0</v>
      </c>
    </row>
    <row r="4281" spans="1:3" x14ac:dyDescent="0.35">
      <c r="A4281" s="8" t="s">
        <v>193</v>
      </c>
      <c r="B4281" s="54">
        <v>44242</v>
      </c>
      <c r="C4281">
        <v>0</v>
      </c>
    </row>
    <row r="4282" spans="1:3" x14ac:dyDescent="0.35">
      <c r="A4282" s="8" t="s">
        <v>193</v>
      </c>
      <c r="B4282" s="54">
        <v>44249</v>
      </c>
      <c r="C4282">
        <v>0</v>
      </c>
    </row>
    <row r="4283" spans="1:3" x14ac:dyDescent="0.35">
      <c r="A4283" s="8" t="s">
        <v>193</v>
      </c>
      <c r="B4283" s="54">
        <v>44256</v>
      </c>
      <c r="C4283">
        <v>0</v>
      </c>
    </row>
    <row r="4284" spans="1:3" x14ac:dyDescent="0.35">
      <c r="A4284" s="8" t="s">
        <v>193</v>
      </c>
      <c r="B4284" s="54">
        <v>44263</v>
      </c>
      <c r="C4284">
        <v>0</v>
      </c>
    </row>
    <row r="4285" spans="1:3" x14ac:dyDescent="0.35">
      <c r="A4285" s="8" t="s">
        <v>193</v>
      </c>
      <c r="B4285" s="54">
        <v>44270</v>
      </c>
      <c r="C4285">
        <v>0</v>
      </c>
    </row>
    <row r="4286" spans="1:3" x14ac:dyDescent="0.35">
      <c r="A4286" s="8" t="s">
        <v>193</v>
      </c>
      <c r="B4286" s="54">
        <v>44277</v>
      </c>
      <c r="C4286">
        <v>0</v>
      </c>
    </row>
    <row r="4287" spans="1:3" x14ac:dyDescent="0.35">
      <c r="A4287" s="8" t="s">
        <v>193</v>
      </c>
      <c r="B4287" s="54">
        <v>44284</v>
      </c>
      <c r="C4287">
        <v>0</v>
      </c>
    </row>
    <row r="4288" spans="1:3" x14ac:dyDescent="0.35">
      <c r="A4288" s="8" t="s">
        <v>193</v>
      </c>
      <c r="B4288" s="54">
        <v>44291</v>
      </c>
      <c r="C4288">
        <v>0</v>
      </c>
    </row>
    <row r="4289" spans="1:3" x14ac:dyDescent="0.35">
      <c r="A4289" s="8" t="s">
        <v>193</v>
      </c>
      <c r="B4289" s="54">
        <v>44298</v>
      </c>
      <c r="C4289">
        <v>0</v>
      </c>
    </row>
    <row r="4290" spans="1:3" x14ac:dyDescent="0.35">
      <c r="A4290" s="8" t="s">
        <v>193</v>
      </c>
      <c r="B4290" s="54">
        <v>44305</v>
      </c>
      <c r="C4290">
        <v>0</v>
      </c>
    </row>
    <row r="4291" spans="1:3" x14ac:dyDescent="0.35">
      <c r="A4291" s="8" t="s">
        <v>193</v>
      </c>
      <c r="B4291" s="54">
        <v>44312</v>
      </c>
      <c r="C4291">
        <v>0</v>
      </c>
    </row>
    <row r="4292" spans="1:3" x14ac:dyDescent="0.35">
      <c r="A4292" s="8" t="s">
        <v>193</v>
      </c>
      <c r="B4292" s="54">
        <v>44319</v>
      </c>
      <c r="C4292">
        <v>1</v>
      </c>
    </row>
    <row r="4293" spans="1:3" x14ac:dyDescent="0.35">
      <c r="A4293" s="8" t="s">
        <v>193</v>
      </c>
      <c r="B4293" s="54">
        <v>44326</v>
      </c>
      <c r="C4293">
        <v>2</v>
      </c>
    </row>
    <row r="4294" spans="1:3" x14ac:dyDescent="0.35">
      <c r="A4294" s="8" t="s">
        <v>193</v>
      </c>
      <c r="B4294" s="54">
        <v>44333</v>
      </c>
      <c r="C4294">
        <v>0</v>
      </c>
    </row>
    <row r="4295" spans="1:3" x14ac:dyDescent="0.35">
      <c r="A4295" s="8" t="s">
        <v>193</v>
      </c>
      <c r="B4295" s="54">
        <v>44340</v>
      </c>
      <c r="C4295">
        <v>0</v>
      </c>
    </row>
    <row r="4296" spans="1:3" x14ac:dyDescent="0.35">
      <c r="A4296" s="8" t="s">
        <v>193</v>
      </c>
      <c r="B4296" s="54">
        <v>44347</v>
      </c>
      <c r="C4296">
        <v>3</v>
      </c>
    </row>
    <row r="4297" spans="1:3" x14ac:dyDescent="0.35">
      <c r="A4297" s="8" t="s">
        <v>193</v>
      </c>
      <c r="B4297" s="54">
        <v>44354</v>
      </c>
      <c r="C4297">
        <v>1</v>
      </c>
    </row>
    <row r="4298" spans="1:3" x14ac:dyDescent="0.35">
      <c r="A4298" s="8" t="s">
        <v>193</v>
      </c>
      <c r="B4298" s="54">
        <v>44361</v>
      </c>
      <c r="C4298">
        <v>1</v>
      </c>
    </row>
    <row r="4299" spans="1:3" x14ac:dyDescent="0.35">
      <c r="A4299" s="8" t="s">
        <v>193</v>
      </c>
      <c r="B4299" s="54">
        <v>44368</v>
      </c>
      <c r="C4299">
        <v>3</v>
      </c>
    </row>
    <row r="4300" spans="1:3" x14ac:dyDescent="0.35">
      <c r="A4300" s="8" t="s">
        <v>193</v>
      </c>
      <c r="B4300" s="54">
        <v>44375</v>
      </c>
      <c r="C4300">
        <v>1</v>
      </c>
    </row>
    <row r="4301" spans="1:3" x14ac:dyDescent="0.35">
      <c r="A4301" s="8" t="s">
        <v>193</v>
      </c>
      <c r="B4301" s="54">
        <v>44382</v>
      </c>
      <c r="C4301">
        <v>3</v>
      </c>
    </row>
    <row r="4302" spans="1:3" x14ac:dyDescent="0.35">
      <c r="A4302" s="8" t="s">
        <v>193</v>
      </c>
      <c r="B4302" s="54">
        <v>44389</v>
      </c>
      <c r="C4302">
        <v>2</v>
      </c>
    </row>
    <row r="4303" spans="1:3" x14ac:dyDescent="0.35">
      <c r="A4303" s="8" t="s">
        <v>193</v>
      </c>
      <c r="B4303" s="54">
        <v>44396</v>
      </c>
      <c r="C4303">
        <v>2</v>
      </c>
    </row>
    <row r="4304" spans="1:3" x14ac:dyDescent="0.35">
      <c r="A4304" s="8" t="s">
        <v>193</v>
      </c>
      <c r="B4304" s="54">
        <v>44403</v>
      </c>
      <c r="C4304">
        <v>6</v>
      </c>
    </row>
    <row r="4305" spans="1:3" x14ac:dyDescent="0.35">
      <c r="A4305" s="8" t="s">
        <v>193</v>
      </c>
      <c r="B4305" s="54">
        <v>44410</v>
      </c>
      <c r="C4305">
        <v>7</v>
      </c>
    </row>
    <row r="4306" spans="1:3" x14ac:dyDescent="0.35">
      <c r="A4306" s="8" t="s">
        <v>193</v>
      </c>
      <c r="B4306" s="54">
        <v>44417</v>
      </c>
      <c r="C4306">
        <v>13</v>
      </c>
    </row>
    <row r="4307" spans="1:3" x14ac:dyDescent="0.35">
      <c r="A4307" s="8" t="s">
        <v>193</v>
      </c>
      <c r="B4307" s="54">
        <v>44424</v>
      </c>
      <c r="C4307">
        <v>13</v>
      </c>
    </row>
    <row r="4308" spans="1:3" x14ac:dyDescent="0.35">
      <c r="A4308" s="8" t="s">
        <v>193</v>
      </c>
      <c r="B4308" s="54">
        <v>44431</v>
      </c>
      <c r="C4308">
        <v>16</v>
      </c>
    </row>
    <row r="4309" spans="1:3" x14ac:dyDescent="0.35">
      <c r="A4309" s="8" t="s">
        <v>193</v>
      </c>
      <c r="B4309" s="54">
        <v>44438</v>
      </c>
      <c r="C4309">
        <v>14</v>
      </c>
    </row>
    <row r="4310" spans="1:3" x14ac:dyDescent="0.35">
      <c r="A4310" s="8" t="s">
        <v>193</v>
      </c>
      <c r="B4310" s="54">
        <v>44445</v>
      </c>
      <c r="C4310">
        <v>8</v>
      </c>
    </row>
    <row r="4311" spans="1:3" x14ac:dyDescent="0.35">
      <c r="A4311" s="8" t="s">
        <v>193</v>
      </c>
      <c r="B4311" s="54">
        <v>44452</v>
      </c>
      <c r="C4311">
        <v>9</v>
      </c>
    </row>
    <row r="4312" spans="1:3" x14ac:dyDescent="0.35">
      <c r="A4312" s="8" t="s">
        <v>193</v>
      </c>
      <c r="B4312" s="54">
        <v>44459</v>
      </c>
      <c r="C4312">
        <v>4</v>
      </c>
    </row>
    <row r="4313" spans="1:3" x14ac:dyDescent="0.35">
      <c r="A4313" s="8" t="s">
        <v>193</v>
      </c>
      <c r="B4313" s="54">
        <v>44466</v>
      </c>
      <c r="C4313">
        <v>8</v>
      </c>
    </row>
    <row r="4314" spans="1:3" x14ac:dyDescent="0.35">
      <c r="A4314" s="8" t="s">
        <v>193</v>
      </c>
      <c r="B4314" s="54">
        <v>44473</v>
      </c>
      <c r="C4314">
        <v>8</v>
      </c>
    </row>
    <row r="4315" spans="1:3" x14ac:dyDescent="0.35">
      <c r="A4315" s="8" t="s">
        <v>193</v>
      </c>
      <c r="B4315" s="54">
        <v>44480</v>
      </c>
      <c r="C4315">
        <v>4</v>
      </c>
    </row>
    <row r="4316" spans="1:3" x14ac:dyDescent="0.35">
      <c r="A4316" s="8" t="s">
        <v>193</v>
      </c>
      <c r="B4316" s="54">
        <v>44487</v>
      </c>
      <c r="C4316">
        <v>6</v>
      </c>
    </row>
    <row r="4317" spans="1:3" x14ac:dyDescent="0.35">
      <c r="A4317" s="8" t="s">
        <v>193</v>
      </c>
      <c r="B4317" s="54">
        <v>44494</v>
      </c>
      <c r="C4317">
        <v>3</v>
      </c>
    </row>
    <row r="4318" spans="1:3" x14ac:dyDescent="0.35">
      <c r="A4318" s="8" t="s">
        <v>193</v>
      </c>
      <c r="B4318" s="54">
        <v>44501</v>
      </c>
      <c r="C4318">
        <v>3</v>
      </c>
    </row>
    <row r="4319" spans="1:3" x14ac:dyDescent="0.35">
      <c r="A4319" s="8" t="s">
        <v>193</v>
      </c>
      <c r="B4319" s="54">
        <v>44508</v>
      </c>
      <c r="C4319">
        <v>5</v>
      </c>
    </row>
    <row r="4320" spans="1:3" x14ac:dyDescent="0.35">
      <c r="A4320" s="8" t="s">
        <v>193</v>
      </c>
      <c r="B4320" s="54">
        <v>44515</v>
      </c>
      <c r="C4320">
        <v>1</v>
      </c>
    </row>
    <row r="4321" spans="1:3" x14ac:dyDescent="0.35">
      <c r="A4321" s="8" t="s">
        <v>193</v>
      </c>
      <c r="B4321" s="54">
        <v>44522</v>
      </c>
      <c r="C4321">
        <v>2</v>
      </c>
    </row>
    <row r="4322" spans="1:3" x14ac:dyDescent="0.35">
      <c r="A4322" s="8" t="s">
        <v>193</v>
      </c>
      <c r="B4322" s="54">
        <v>44529</v>
      </c>
      <c r="C4322">
        <v>1</v>
      </c>
    </row>
    <row r="4323" spans="1:3" x14ac:dyDescent="0.35">
      <c r="A4323" s="8" t="s">
        <v>193</v>
      </c>
      <c r="B4323" s="54">
        <v>44536</v>
      </c>
      <c r="C4323">
        <v>2</v>
      </c>
    </row>
    <row r="4324" spans="1:3" x14ac:dyDescent="0.35">
      <c r="A4324" s="8" t="s">
        <v>193</v>
      </c>
      <c r="B4324" s="54">
        <v>44543</v>
      </c>
      <c r="C4324">
        <v>4</v>
      </c>
    </row>
    <row r="4325" spans="1:3" x14ac:dyDescent="0.35">
      <c r="A4325" s="8" t="s">
        <v>193</v>
      </c>
      <c r="B4325" s="54">
        <v>44550</v>
      </c>
      <c r="C4325">
        <v>1</v>
      </c>
    </row>
    <row r="4326" spans="1:3" x14ac:dyDescent="0.35">
      <c r="A4326" s="8" t="s">
        <v>193</v>
      </c>
      <c r="B4326" s="54">
        <v>44557</v>
      </c>
      <c r="C4326">
        <v>0</v>
      </c>
    </row>
    <row r="4327" spans="1:3" x14ac:dyDescent="0.35">
      <c r="A4327" s="8" t="s">
        <v>193</v>
      </c>
      <c r="B4327" s="54">
        <v>44564</v>
      </c>
      <c r="C4327">
        <v>1</v>
      </c>
    </row>
    <row r="4328" spans="1:3" x14ac:dyDescent="0.35">
      <c r="A4328" s="8" t="s">
        <v>193</v>
      </c>
      <c r="B4328" s="54">
        <v>44571</v>
      </c>
      <c r="C4328">
        <v>0</v>
      </c>
    </row>
    <row r="4329" spans="1:3" x14ac:dyDescent="0.35">
      <c r="A4329" s="8" t="s">
        <v>193</v>
      </c>
      <c r="B4329" s="54">
        <v>44578</v>
      </c>
      <c r="C4329">
        <v>0</v>
      </c>
    </row>
    <row r="4330" spans="1:3" x14ac:dyDescent="0.35">
      <c r="A4330" s="8" t="s">
        <v>193</v>
      </c>
      <c r="B4330" s="54">
        <v>44585</v>
      </c>
      <c r="C4330">
        <v>0</v>
      </c>
    </row>
    <row r="4331" spans="1:3" x14ac:dyDescent="0.35">
      <c r="A4331" s="8" t="s">
        <v>193</v>
      </c>
      <c r="B4331" s="54">
        <v>44592</v>
      </c>
      <c r="C4331">
        <v>1</v>
      </c>
    </row>
    <row r="4332" spans="1:3" x14ac:dyDescent="0.35">
      <c r="A4332" s="8" t="s">
        <v>193</v>
      </c>
      <c r="B4332" s="54">
        <v>44599</v>
      </c>
      <c r="C4332">
        <v>7</v>
      </c>
    </row>
    <row r="4333" spans="1:3" x14ac:dyDescent="0.35">
      <c r="A4333" s="8" t="s">
        <v>193</v>
      </c>
      <c r="B4333" s="54">
        <v>44606</v>
      </c>
      <c r="C4333">
        <v>7</v>
      </c>
    </row>
    <row r="4334" spans="1:3" x14ac:dyDescent="0.35">
      <c r="A4334" s="8" t="s">
        <v>193</v>
      </c>
      <c r="B4334" s="54">
        <v>44613</v>
      </c>
      <c r="C4334">
        <v>1</v>
      </c>
    </row>
    <row r="4335" spans="1:3" x14ac:dyDescent="0.35">
      <c r="A4335" s="8" t="s">
        <v>193</v>
      </c>
      <c r="B4335" s="54">
        <v>44620</v>
      </c>
      <c r="C4335">
        <v>0</v>
      </c>
    </row>
    <row r="4336" spans="1:3" x14ac:dyDescent="0.35">
      <c r="A4336" s="8" t="s">
        <v>193</v>
      </c>
      <c r="B4336" s="54">
        <v>44627</v>
      </c>
      <c r="C4336">
        <v>1</v>
      </c>
    </row>
    <row r="4337" spans="1:3" x14ac:dyDescent="0.35">
      <c r="A4337" s="8" t="s">
        <v>193</v>
      </c>
      <c r="B4337" s="54">
        <v>44634</v>
      </c>
      <c r="C4337">
        <v>0</v>
      </c>
    </row>
    <row r="4338" spans="1:3" x14ac:dyDescent="0.35">
      <c r="A4338" s="8" t="s">
        <v>193</v>
      </c>
      <c r="B4338" s="54">
        <v>44641</v>
      </c>
      <c r="C4338">
        <v>1</v>
      </c>
    </row>
    <row r="4339" spans="1:3" x14ac:dyDescent="0.35">
      <c r="A4339" s="8" t="s">
        <v>193</v>
      </c>
      <c r="B4339" s="54">
        <v>44648</v>
      </c>
      <c r="C4339">
        <v>0</v>
      </c>
    </row>
    <row r="4340" spans="1:3" x14ac:dyDescent="0.35">
      <c r="A4340" s="8" t="s">
        <v>193</v>
      </c>
      <c r="B4340" s="54">
        <v>44655</v>
      </c>
      <c r="C4340">
        <v>2</v>
      </c>
    </row>
    <row r="4341" spans="1:3" x14ac:dyDescent="0.35">
      <c r="A4341" s="8" t="s">
        <v>193</v>
      </c>
      <c r="B4341" s="54">
        <v>44662</v>
      </c>
      <c r="C4341">
        <v>0</v>
      </c>
    </row>
    <row r="4342" spans="1:3" x14ac:dyDescent="0.35">
      <c r="A4342" s="8" t="s">
        <v>193</v>
      </c>
      <c r="B4342" s="54">
        <v>44669</v>
      </c>
      <c r="C4342">
        <v>0</v>
      </c>
    </row>
    <row r="4343" spans="1:3" x14ac:dyDescent="0.35">
      <c r="A4343" s="8" t="s">
        <v>193</v>
      </c>
      <c r="B4343" s="54">
        <v>44676</v>
      </c>
      <c r="C4343">
        <v>0</v>
      </c>
    </row>
    <row r="4344" spans="1:3" x14ac:dyDescent="0.35">
      <c r="A4344" s="8" t="s">
        <v>193</v>
      </c>
      <c r="B4344" s="54">
        <v>44683</v>
      </c>
      <c r="C4344">
        <v>3</v>
      </c>
    </row>
    <row r="4345" spans="1:3" x14ac:dyDescent="0.35">
      <c r="A4345" s="8" t="s">
        <v>193</v>
      </c>
      <c r="B4345" s="54">
        <v>44690</v>
      </c>
      <c r="C4345">
        <v>1</v>
      </c>
    </row>
    <row r="4346" spans="1:3" x14ac:dyDescent="0.35">
      <c r="A4346" s="8" t="s">
        <v>193</v>
      </c>
      <c r="B4346" s="54">
        <v>44697</v>
      </c>
      <c r="C4346">
        <v>4</v>
      </c>
    </row>
    <row r="4347" spans="1:3" x14ac:dyDescent="0.35">
      <c r="A4347" s="8" t="s">
        <v>193</v>
      </c>
      <c r="B4347" s="54">
        <v>44704</v>
      </c>
      <c r="C4347">
        <v>1</v>
      </c>
    </row>
    <row r="4348" spans="1:3" x14ac:dyDescent="0.35">
      <c r="A4348" s="8" t="s">
        <v>193</v>
      </c>
      <c r="B4348" s="54">
        <v>44711</v>
      </c>
      <c r="C4348">
        <v>5</v>
      </c>
    </row>
    <row r="4349" spans="1:3" x14ac:dyDescent="0.35">
      <c r="A4349" s="8" t="s">
        <v>193</v>
      </c>
      <c r="B4349" s="54">
        <v>44718</v>
      </c>
      <c r="C4349">
        <v>5</v>
      </c>
    </row>
    <row r="4350" spans="1:3" x14ac:dyDescent="0.35">
      <c r="A4350" s="8" t="s">
        <v>193</v>
      </c>
      <c r="B4350" s="54">
        <v>44725</v>
      </c>
      <c r="C4350">
        <v>6</v>
      </c>
    </row>
    <row r="4351" spans="1:3" x14ac:dyDescent="0.35">
      <c r="A4351" s="8" t="s">
        <v>193</v>
      </c>
      <c r="B4351" s="54">
        <v>44732</v>
      </c>
      <c r="C4351">
        <v>2</v>
      </c>
    </row>
    <row r="4352" spans="1:3" x14ac:dyDescent="0.35">
      <c r="A4352" s="8" t="s">
        <v>193</v>
      </c>
      <c r="B4352" s="54">
        <v>44739</v>
      </c>
      <c r="C4352">
        <v>2</v>
      </c>
    </row>
    <row r="4353" spans="1:3" x14ac:dyDescent="0.35">
      <c r="A4353" s="8" t="s">
        <v>193</v>
      </c>
      <c r="B4353" s="54">
        <v>44746</v>
      </c>
      <c r="C4353">
        <v>4</v>
      </c>
    </row>
    <row r="4354" spans="1:3" x14ac:dyDescent="0.35">
      <c r="A4354" s="8" t="s">
        <v>193</v>
      </c>
      <c r="B4354" s="54">
        <v>44753</v>
      </c>
      <c r="C4354">
        <v>4</v>
      </c>
    </row>
    <row r="4355" spans="1:3" x14ac:dyDescent="0.35">
      <c r="A4355" s="8" t="s">
        <v>193</v>
      </c>
      <c r="B4355" s="54">
        <v>44760</v>
      </c>
      <c r="C4355">
        <v>6</v>
      </c>
    </row>
    <row r="4356" spans="1:3" x14ac:dyDescent="0.35">
      <c r="A4356" s="8" t="s">
        <v>193</v>
      </c>
      <c r="B4356" s="54">
        <v>44767</v>
      </c>
      <c r="C4356">
        <v>9</v>
      </c>
    </row>
    <row r="4357" spans="1:3" x14ac:dyDescent="0.35">
      <c r="A4357" s="8" t="s">
        <v>193</v>
      </c>
      <c r="B4357" s="54">
        <v>44774</v>
      </c>
      <c r="C4357">
        <v>10</v>
      </c>
    </row>
    <row r="4358" spans="1:3" x14ac:dyDescent="0.35">
      <c r="A4358" s="8" t="s">
        <v>193</v>
      </c>
      <c r="B4358" s="54">
        <v>44781</v>
      </c>
      <c r="C4358">
        <v>11</v>
      </c>
    </row>
    <row r="4359" spans="1:3" x14ac:dyDescent="0.35">
      <c r="A4359" s="8" t="s">
        <v>193</v>
      </c>
      <c r="B4359" s="54">
        <v>44788</v>
      </c>
      <c r="C4359">
        <v>13</v>
      </c>
    </row>
    <row r="4360" spans="1:3" x14ac:dyDescent="0.35">
      <c r="A4360" s="8" t="s">
        <v>193</v>
      </c>
      <c r="B4360" s="54">
        <v>44795</v>
      </c>
      <c r="C4360">
        <v>18</v>
      </c>
    </row>
    <row r="4361" spans="1:3" x14ac:dyDescent="0.35">
      <c r="A4361" s="8" t="s">
        <v>193</v>
      </c>
      <c r="B4361" s="54">
        <v>44802</v>
      </c>
      <c r="C4361">
        <v>16</v>
      </c>
    </row>
    <row r="4362" spans="1:3" x14ac:dyDescent="0.35">
      <c r="A4362" s="8" t="s">
        <v>193</v>
      </c>
      <c r="B4362" s="54">
        <v>44809</v>
      </c>
      <c r="C4362">
        <v>9</v>
      </c>
    </row>
    <row r="4363" spans="1:3" x14ac:dyDescent="0.35">
      <c r="A4363" s="8" t="s">
        <v>193</v>
      </c>
      <c r="B4363" s="54">
        <v>44816</v>
      </c>
      <c r="C4363">
        <v>8</v>
      </c>
    </row>
    <row r="4364" spans="1:3" x14ac:dyDescent="0.35">
      <c r="A4364" s="8" t="s">
        <v>193</v>
      </c>
      <c r="B4364" s="54">
        <v>44823</v>
      </c>
      <c r="C4364">
        <v>8</v>
      </c>
    </row>
    <row r="4365" spans="1:3" x14ac:dyDescent="0.35">
      <c r="A4365" s="8" t="s">
        <v>193</v>
      </c>
      <c r="B4365" s="54">
        <v>44830</v>
      </c>
      <c r="C4365">
        <v>7</v>
      </c>
    </row>
    <row r="4366" spans="1:3" x14ac:dyDescent="0.35">
      <c r="A4366" s="8" t="s">
        <v>193</v>
      </c>
      <c r="B4366" s="54">
        <v>44837</v>
      </c>
      <c r="C4366">
        <v>7</v>
      </c>
    </row>
    <row r="4367" spans="1:3" x14ac:dyDescent="0.35">
      <c r="A4367" s="8" t="s">
        <v>193</v>
      </c>
      <c r="B4367" s="54">
        <v>44844</v>
      </c>
      <c r="C4367">
        <v>8</v>
      </c>
    </row>
    <row r="4368" spans="1:3" x14ac:dyDescent="0.35">
      <c r="A4368" s="8" t="s">
        <v>193</v>
      </c>
      <c r="B4368" s="54">
        <v>44851</v>
      </c>
      <c r="C4368">
        <v>7</v>
      </c>
    </row>
    <row r="4369" spans="1:3" x14ac:dyDescent="0.35">
      <c r="A4369" s="8" t="s">
        <v>193</v>
      </c>
      <c r="B4369" s="54">
        <v>44858</v>
      </c>
      <c r="C4369">
        <v>11</v>
      </c>
    </row>
    <row r="4370" spans="1:3" x14ac:dyDescent="0.35">
      <c r="A4370" s="8" t="s">
        <v>193</v>
      </c>
      <c r="B4370" s="54">
        <v>44865</v>
      </c>
      <c r="C4370">
        <v>3</v>
      </c>
    </row>
    <row r="4371" spans="1:3" x14ac:dyDescent="0.35">
      <c r="A4371" s="8" t="s">
        <v>193</v>
      </c>
      <c r="B4371" s="54">
        <v>44872</v>
      </c>
      <c r="C4371">
        <v>3</v>
      </c>
    </row>
    <row r="4372" spans="1:3" x14ac:dyDescent="0.35">
      <c r="A4372" s="8" t="s">
        <v>193</v>
      </c>
      <c r="B4372" s="54">
        <v>44879</v>
      </c>
      <c r="C4372">
        <v>7</v>
      </c>
    </row>
    <row r="4373" spans="1:3" x14ac:dyDescent="0.35">
      <c r="A4373" s="8" t="s">
        <v>193</v>
      </c>
      <c r="B4373" s="54">
        <v>44886</v>
      </c>
      <c r="C4373">
        <v>5</v>
      </c>
    </row>
    <row r="4374" spans="1:3" x14ac:dyDescent="0.35">
      <c r="A4374" s="8" t="s">
        <v>193</v>
      </c>
      <c r="B4374" s="54">
        <v>44893</v>
      </c>
      <c r="C4374">
        <v>6</v>
      </c>
    </row>
    <row r="4375" spans="1:3" x14ac:dyDescent="0.35">
      <c r="A4375" s="8" t="s">
        <v>193</v>
      </c>
      <c r="B4375" s="54">
        <v>44900</v>
      </c>
      <c r="C4375">
        <v>1</v>
      </c>
    </row>
    <row r="4376" spans="1:3" x14ac:dyDescent="0.35">
      <c r="A4376" s="8" t="s">
        <v>193</v>
      </c>
      <c r="B4376" s="54">
        <v>44907</v>
      </c>
      <c r="C4376">
        <v>4</v>
      </c>
    </row>
    <row r="4377" spans="1:3" x14ac:dyDescent="0.35">
      <c r="A4377" s="8" t="s">
        <v>193</v>
      </c>
      <c r="B4377" s="54">
        <v>44914</v>
      </c>
      <c r="C4377">
        <v>2</v>
      </c>
    </row>
    <row r="4378" spans="1:3" x14ac:dyDescent="0.35">
      <c r="A4378" s="8" t="s">
        <v>193</v>
      </c>
      <c r="B4378" s="54">
        <v>44921</v>
      </c>
      <c r="C4378">
        <v>3</v>
      </c>
    </row>
    <row r="4379" spans="1:3" x14ac:dyDescent="0.35">
      <c r="A4379" s="8" t="s">
        <v>194</v>
      </c>
      <c r="B4379" s="54">
        <v>44200</v>
      </c>
      <c r="C4379">
        <v>0</v>
      </c>
    </row>
    <row r="4380" spans="1:3" x14ac:dyDescent="0.35">
      <c r="A4380" s="8" t="s">
        <v>194</v>
      </c>
      <c r="B4380" s="54">
        <v>44207</v>
      </c>
      <c r="C4380">
        <v>0</v>
      </c>
    </row>
    <row r="4381" spans="1:3" x14ac:dyDescent="0.35">
      <c r="A4381" s="8" t="s">
        <v>194</v>
      </c>
      <c r="B4381" s="54">
        <v>44214</v>
      </c>
      <c r="C4381">
        <v>1</v>
      </c>
    </row>
    <row r="4382" spans="1:3" x14ac:dyDescent="0.35">
      <c r="A4382" s="8" t="s">
        <v>194</v>
      </c>
      <c r="B4382" s="54">
        <v>44221</v>
      </c>
      <c r="C4382">
        <v>1</v>
      </c>
    </row>
    <row r="4383" spans="1:3" x14ac:dyDescent="0.35">
      <c r="A4383" s="8" t="s">
        <v>194</v>
      </c>
      <c r="B4383" s="54">
        <v>44228</v>
      </c>
      <c r="C4383">
        <v>0</v>
      </c>
    </row>
    <row r="4384" spans="1:3" x14ac:dyDescent="0.35">
      <c r="A4384" s="8" t="s">
        <v>194</v>
      </c>
      <c r="B4384" s="54">
        <v>44235</v>
      </c>
      <c r="C4384">
        <v>0</v>
      </c>
    </row>
    <row r="4385" spans="1:3" x14ac:dyDescent="0.35">
      <c r="A4385" s="8" t="s">
        <v>194</v>
      </c>
      <c r="B4385" s="54">
        <v>44242</v>
      </c>
      <c r="C4385">
        <v>0</v>
      </c>
    </row>
    <row r="4386" spans="1:3" x14ac:dyDescent="0.35">
      <c r="A4386" s="8" t="s">
        <v>194</v>
      </c>
      <c r="B4386" s="54">
        <v>44249</v>
      </c>
      <c r="C4386">
        <v>0</v>
      </c>
    </row>
    <row r="4387" spans="1:3" x14ac:dyDescent="0.35">
      <c r="A4387" s="8" t="s">
        <v>194</v>
      </c>
      <c r="B4387" s="54">
        <v>44256</v>
      </c>
      <c r="C4387">
        <v>0</v>
      </c>
    </row>
    <row r="4388" spans="1:3" x14ac:dyDescent="0.35">
      <c r="A4388" s="8" t="s">
        <v>194</v>
      </c>
      <c r="B4388" s="54">
        <v>44263</v>
      </c>
      <c r="C4388">
        <v>0</v>
      </c>
    </row>
    <row r="4389" spans="1:3" x14ac:dyDescent="0.35">
      <c r="A4389" s="8" t="s">
        <v>194</v>
      </c>
      <c r="B4389" s="54">
        <v>44270</v>
      </c>
      <c r="C4389">
        <v>0</v>
      </c>
    </row>
    <row r="4390" spans="1:3" x14ac:dyDescent="0.35">
      <c r="A4390" s="8" t="s">
        <v>194</v>
      </c>
      <c r="B4390" s="54">
        <v>44277</v>
      </c>
      <c r="C4390">
        <v>2</v>
      </c>
    </row>
    <row r="4391" spans="1:3" x14ac:dyDescent="0.35">
      <c r="A4391" s="8" t="s">
        <v>194</v>
      </c>
      <c r="B4391" s="54">
        <v>44284</v>
      </c>
      <c r="C4391">
        <v>3</v>
      </c>
    </row>
    <row r="4392" spans="1:3" x14ac:dyDescent="0.35">
      <c r="A4392" s="8" t="s">
        <v>194</v>
      </c>
      <c r="B4392" s="54">
        <v>44291</v>
      </c>
      <c r="C4392">
        <v>4</v>
      </c>
    </row>
    <row r="4393" spans="1:3" x14ac:dyDescent="0.35">
      <c r="A4393" s="8" t="s">
        <v>194</v>
      </c>
      <c r="B4393" s="54">
        <v>44298</v>
      </c>
      <c r="C4393">
        <v>3</v>
      </c>
    </row>
    <row r="4394" spans="1:3" x14ac:dyDescent="0.35">
      <c r="A4394" s="8" t="s">
        <v>194</v>
      </c>
      <c r="B4394" s="54">
        <v>44305</v>
      </c>
      <c r="C4394">
        <v>5</v>
      </c>
    </row>
    <row r="4395" spans="1:3" x14ac:dyDescent="0.35">
      <c r="A4395" s="8" t="s">
        <v>194</v>
      </c>
      <c r="B4395" s="54">
        <v>44312</v>
      </c>
      <c r="C4395">
        <v>3</v>
      </c>
    </row>
    <row r="4396" spans="1:3" x14ac:dyDescent="0.35">
      <c r="A4396" s="8" t="s">
        <v>194</v>
      </c>
      <c r="B4396" s="54">
        <v>44319</v>
      </c>
      <c r="C4396">
        <v>4</v>
      </c>
    </row>
    <row r="4397" spans="1:3" x14ac:dyDescent="0.35">
      <c r="A4397" s="8" t="s">
        <v>194</v>
      </c>
      <c r="B4397" s="54">
        <v>44326</v>
      </c>
      <c r="C4397">
        <v>4</v>
      </c>
    </row>
    <row r="4398" spans="1:3" x14ac:dyDescent="0.35">
      <c r="A4398" s="8" t="s">
        <v>194</v>
      </c>
      <c r="B4398" s="54">
        <v>44333</v>
      </c>
      <c r="C4398">
        <v>4</v>
      </c>
    </row>
    <row r="4399" spans="1:3" x14ac:dyDescent="0.35">
      <c r="A4399" s="8" t="s">
        <v>194</v>
      </c>
      <c r="B4399" s="54">
        <v>44340</v>
      </c>
      <c r="C4399">
        <v>3</v>
      </c>
    </row>
    <row r="4400" spans="1:3" x14ac:dyDescent="0.35">
      <c r="A4400" s="8" t="s">
        <v>194</v>
      </c>
      <c r="B4400" s="54">
        <v>44347</v>
      </c>
      <c r="C4400">
        <v>3</v>
      </c>
    </row>
    <row r="4401" spans="1:3" x14ac:dyDescent="0.35">
      <c r="A4401" s="8" t="s">
        <v>194</v>
      </c>
      <c r="B4401" s="54">
        <v>44354</v>
      </c>
      <c r="C4401">
        <v>3</v>
      </c>
    </row>
    <row r="4402" spans="1:3" x14ac:dyDescent="0.35">
      <c r="A4402" s="8" t="s">
        <v>194</v>
      </c>
      <c r="B4402" s="54">
        <v>44361</v>
      </c>
      <c r="C4402">
        <v>3</v>
      </c>
    </row>
    <row r="4403" spans="1:3" x14ac:dyDescent="0.35">
      <c r="A4403" s="8" t="s">
        <v>194</v>
      </c>
      <c r="B4403" s="54">
        <v>44368</v>
      </c>
      <c r="C4403">
        <v>3</v>
      </c>
    </row>
    <row r="4404" spans="1:3" x14ac:dyDescent="0.35">
      <c r="A4404" s="8" t="s">
        <v>194</v>
      </c>
      <c r="B4404" s="54">
        <v>44375</v>
      </c>
      <c r="C4404">
        <v>3</v>
      </c>
    </row>
    <row r="4405" spans="1:3" x14ac:dyDescent="0.35">
      <c r="A4405" s="8" t="s">
        <v>194</v>
      </c>
      <c r="B4405" s="54">
        <v>44382</v>
      </c>
      <c r="C4405">
        <v>4</v>
      </c>
    </row>
    <row r="4406" spans="1:3" x14ac:dyDescent="0.35">
      <c r="A4406" s="8" t="s">
        <v>194</v>
      </c>
      <c r="B4406" s="54">
        <v>44389</v>
      </c>
      <c r="C4406">
        <v>3</v>
      </c>
    </row>
    <row r="4407" spans="1:3" x14ac:dyDescent="0.35">
      <c r="A4407" s="8" t="s">
        <v>194</v>
      </c>
      <c r="B4407" s="54">
        <v>44396</v>
      </c>
      <c r="C4407">
        <v>5</v>
      </c>
    </row>
    <row r="4408" spans="1:3" x14ac:dyDescent="0.35">
      <c r="A4408" s="8" t="s">
        <v>194</v>
      </c>
      <c r="B4408" s="54">
        <v>44403</v>
      </c>
      <c r="C4408">
        <v>3</v>
      </c>
    </row>
    <row r="4409" spans="1:3" x14ac:dyDescent="0.35">
      <c r="A4409" s="8" t="s">
        <v>194</v>
      </c>
      <c r="B4409" s="54">
        <v>44410</v>
      </c>
      <c r="C4409">
        <v>3</v>
      </c>
    </row>
    <row r="4410" spans="1:3" x14ac:dyDescent="0.35">
      <c r="A4410" s="8" t="s">
        <v>194</v>
      </c>
      <c r="B4410" s="54">
        <v>44417</v>
      </c>
      <c r="C4410">
        <v>3</v>
      </c>
    </row>
    <row r="4411" spans="1:3" x14ac:dyDescent="0.35">
      <c r="A4411" s="8" t="s">
        <v>194</v>
      </c>
      <c r="B4411" s="54">
        <v>44424</v>
      </c>
      <c r="C4411">
        <v>3</v>
      </c>
    </row>
    <row r="4412" spans="1:3" x14ac:dyDescent="0.35">
      <c r="A4412" s="8" t="s">
        <v>194</v>
      </c>
      <c r="B4412" s="54">
        <v>44431</v>
      </c>
      <c r="C4412">
        <v>5</v>
      </c>
    </row>
    <row r="4413" spans="1:3" x14ac:dyDescent="0.35">
      <c r="A4413" s="8" t="s">
        <v>194</v>
      </c>
      <c r="B4413" s="54">
        <v>44438</v>
      </c>
      <c r="C4413">
        <v>4</v>
      </c>
    </row>
    <row r="4414" spans="1:3" x14ac:dyDescent="0.35">
      <c r="A4414" s="8" t="s">
        <v>194</v>
      </c>
      <c r="B4414" s="54">
        <v>44445</v>
      </c>
      <c r="C4414">
        <v>5</v>
      </c>
    </row>
    <row r="4415" spans="1:3" x14ac:dyDescent="0.35">
      <c r="A4415" s="8" t="s">
        <v>194</v>
      </c>
      <c r="B4415" s="54">
        <v>44452</v>
      </c>
      <c r="C4415">
        <v>5</v>
      </c>
    </row>
    <row r="4416" spans="1:3" x14ac:dyDescent="0.35">
      <c r="A4416" s="8" t="s">
        <v>194</v>
      </c>
      <c r="B4416" s="54">
        <v>44459</v>
      </c>
      <c r="C4416">
        <v>5</v>
      </c>
    </row>
    <row r="4417" spans="1:3" x14ac:dyDescent="0.35">
      <c r="A4417" s="8" t="s">
        <v>194</v>
      </c>
      <c r="B4417" s="54">
        <v>44466</v>
      </c>
      <c r="C4417">
        <v>4</v>
      </c>
    </row>
    <row r="4418" spans="1:3" x14ac:dyDescent="0.35">
      <c r="A4418" s="8" t="s">
        <v>194</v>
      </c>
      <c r="B4418" s="54">
        <v>44473</v>
      </c>
      <c r="C4418">
        <v>5</v>
      </c>
    </row>
    <row r="4419" spans="1:3" x14ac:dyDescent="0.35">
      <c r="A4419" s="8" t="s">
        <v>194</v>
      </c>
      <c r="B4419" s="54">
        <v>44480</v>
      </c>
      <c r="C4419">
        <v>3</v>
      </c>
    </row>
    <row r="4420" spans="1:3" x14ac:dyDescent="0.35">
      <c r="A4420" s="8" t="s">
        <v>194</v>
      </c>
      <c r="B4420" s="54">
        <v>44487</v>
      </c>
      <c r="C4420">
        <v>4</v>
      </c>
    </row>
    <row r="4421" spans="1:3" x14ac:dyDescent="0.35">
      <c r="A4421" s="8" t="s">
        <v>194</v>
      </c>
      <c r="B4421" s="54">
        <v>44494</v>
      </c>
      <c r="C4421">
        <v>4</v>
      </c>
    </row>
    <row r="4422" spans="1:3" x14ac:dyDescent="0.35">
      <c r="A4422" s="8" t="s">
        <v>194</v>
      </c>
      <c r="B4422" s="54">
        <v>44501</v>
      </c>
      <c r="C4422">
        <v>7</v>
      </c>
    </row>
    <row r="4423" spans="1:3" x14ac:dyDescent="0.35">
      <c r="A4423" s="8" t="s">
        <v>194</v>
      </c>
      <c r="B4423" s="54">
        <v>44508</v>
      </c>
      <c r="C4423">
        <v>6</v>
      </c>
    </row>
    <row r="4424" spans="1:3" x14ac:dyDescent="0.35">
      <c r="A4424" s="8" t="s">
        <v>194</v>
      </c>
      <c r="B4424" s="54">
        <v>44515</v>
      </c>
      <c r="C4424">
        <v>6</v>
      </c>
    </row>
    <row r="4425" spans="1:3" x14ac:dyDescent="0.35">
      <c r="A4425" s="8" t="s">
        <v>194</v>
      </c>
      <c r="B4425" s="54">
        <v>44522</v>
      </c>
      <c r="C4425">
        <v>4</v>
      </c>
    </row>
    <row r="4426" spans="1:3" x14ac:dyDescent="0.35">
      <c r="A4426" s="8" t="s">
        <v>194</v>
      </c>
      <c r="B4426" s="54">
        <v>44529</v>
      </c>
      <c r="C4426">
        <v>4</v>
      </c>
    </row>
    <row r="4427" spans="1:3" x14ac:dyDescent="0.35">
      <c r="A4427" s="8" t="s">
        <v>194</v>
      </c>
      <c r="B4427" s="54">
        <v>44536</v>
      </c>
      <c r="C4427">
        <v>5</v>
      </c>
    </row>
    <row r="4428" spans="1:3" x14ac:dyDescent="0.35">
      <c r="A4428" s="8" t="s">
        <v>194</v>
      </c>
      <c r="B4428" s="54">
        <v>44543</v>
      </c>
      <c r="C4428">
        <v>4</v>
      </c>
    </row>
    <row r="4429" spans="1:3" x14ac:dyDescent="0.35">
      <c r="A4429" s="8" t="s">
        <v>194</v>
      </c>
      <c r="B4429" s="54">
        <v>44550</v>
      </c>
      <c r="C4429">
        <v>5</v>
      </c>
    </row>
    <row r="4430" spans="1:3" x14ac:dyDescent="0.35">
      <c r="A4430" s="8" t="s">
        <v>194</v>
      </c>
      <c r="B4430" s="54">
        <v>44557</v>
      </c>
      <c r="C4430">
        <v>5</v>
      </c>
    </row>
    <row r="4431" spans="1:3" x14ac:dyDescent="0.35">
      <c r="A4431" s="8" t="s">
        <v>194</v>
      </c>
      <c r="B4431" s="54">
        <v>44564</v>
      </c>
      <c r="C4431">
        <v>3</v>
      </c>
    </row>
    <row r="4432" spans="1:3" x14ac:dyDescent="0.35">
      <c r="A4432" s="8" t="s">
        <v>194</v>
      </c>
      <c r="B4432" s="54">
        <v>44571</v>
      </c>
      <c r="C4432">
        <v>1</v>
      </c>
    </row>
    <row r="4433" spans="1:3" x14ac:dyDescent="0.35">
      <c r="A4433" s="8" t="s">
        <v>194</v>
      </c>
      <c r="B4433" s="54">
        <v>44578</v>
      </c>
      <c r="C4433">
        <v>4</v>
      </c>
    </row>
    <row r="4434" spans="1:3" x14ac:dyDescent="0.35">
      <c r="A4434" s="8" t="s">
        <v>194</v>
      </c>
      <c r="B4434" s="54">
        <v>44585</v>
      </c>
      <c r="C4434">
        <v>4</v>
      </c>
    </row>
    <row r="4435" spans="1:3" x14ac:dyDescent="0.35">
      <c r="A4435" s="8" t="s">
        <v>194</v>
      </c>
      <c r="B4435" s="54">
        <v>44592</v>
      </c>
      <c r="C4435">
        <v>1</v>
      </c>
    </row>
    <row r="4436" spans="1:3" x14ac:dyDescent="0.35">
      <c r="A4436" s="8" t="s">
        <v>194</v>
      </c>
      <c r="B4436" s="54">
        <v>44599</v>
      </c>
      <c r="C4436">
        <v>1</v>
      </c>
    </row>
    <row r="4437" spans="1:3" x14ac:dyDescent="0.35">
      <c r="A4437" s="8" t="s">
        <v>194</v>
      </c>
      <c r="B4437" s="54">
        <v>44606</v>
      </c>
      <c r="C4437">
        <v>4</v>
      </c>
    </row>
    <row r="4438" spans="1:3" x14ac:dyDescent="0.35">
      <c r="A4438" s="8" t="s">
        <v>194</v>
      </c>
      <c r="B4438" s="54">
        <v>44613</v>
      </c>
      <c r="C4438">
        <v>3</v>
      </c>
    </row>
    <row r="4439" spans="1:3" x14ac:dyDescent="0.35">
      <c r="A4439" s="8" t="s">
        <v>194</v>
      </c>
      <c r="B4439" s="54">
        <v>44620</v>
      </c>
      <c r="C4439">
        <v>2</v>
      </c>
    </row>
    <row r="4440" spans="1:3" x14ac:dyDescent="0.35">
      <c r="A4440" s="8" t="s">
        <v>194</v>
      </c>
      <c r="B4440" s="54">
        <v>44627</v>
      </c>
      <c r="C4440">
        <v>2</v>
      </c>
    </row>
    <row r="4441" spans="1:3" x14ac:dyDescent="0.35">
      <c r="A4441" s="8" t="s">
        <v>194</v>
      </c>
      <c r="B4441" s="54">
        <v>44634</v>
      </c>
      <c r="C4441">
        <v>3</v>
      </c>
    </row>
    <row r="4442" spans="1:3" x14ac:dyDescent="0.35">
      <c r="A4442" s="8" t="s">
        <v>194</v>
      </c>
      <c r="B4442" s="54">
        <v>44641</v>
      </c>
      <c r="C4442">
        <v>6</v>
      </c>
    </row>
    <row r="4443" spans="1:3" x14ac:dyDescent="0.35">
      <c r="A4443" s="8" t="s">
        <v>194</v>
      </c>
      <c r="B4443" s="54">
        <v>44648</v>
      </c>
      <c r="C4443">
        <v>6</v>
      </c>
    </row>
    <row r="4444" spans="1:3" x14ac:dyDescent="0.35">
      <c r="A4444" s="8" t="s">
        <v>194</v>
      </c>
      <c r="B4444" s="54">
        <v>44655</v>
      </c>
      <c r="C4444">
        <v>5</v>
      </c>
    </row>
    <row r="4445" spans="1:3" x14ac:dyDescent="0.35">
      <c r="A4445" s="8" t="s">
        <v>194</v>
      </c>
      <c r="B4445" s="54">
        <v>44662</v>
      </c>
      <c r="C4445">
        <v>6</v>
      </c>
    </row>
    <row r="4446" spans="1:3" x14ac:dyDescent="0.35">
      <c r="A4446" s="8" t="s">
        <v>194</v>
      </c>
      <c r="B4446" s="54">
        <v>44669</v>
      </c>
      <c r="C4446">
        <v>0</v>
      </c>
    </row>
    <row r="4447" spans="1:3" x14ac:dyDescent="0.35">
      <c r="A4447" s="8" t="s">
        <v>194</v>
      </c>
      <c r="B4447" s="54">
        <v>44676</v>
      </c>
      <c r="C4447">
        <v>6</v>
      </c>
    </row>
    <row r="4448" spans="1:3" x14ac:dyDescent="0.35">
      <c r="A4448" s="8" t="s">
        <v>194</v>
      </c>
      <c r="B4448" s="54">
        <v>44683</v>
      </c>
      <c r="C4448">
        <v>7</v>
      </c>
    </row>
    <row r="4449" spans="1:3" x14ac:dyDescent="0.35">
      <c r="A4449" s="8" t="s">
        <v>194</v>
      </c>
      <c r="B4449" s="54">
        <v>44690</v>
      </c>
      <c r="C4449">
        <v>6</v>
      </c>
    </row>
    <row r="4450" spans="1:3" x14ac:dyDescent="0.35">
      <c r="A4450" s="8" t="s">
        <v>194</v>
      </c>
      <c r="B4450" s="54">
        <v>44697</v>
      </c>
      <c r="C4450">
        <v>7</v>
      </c>
    </row>
    <row r="4451" spans="1:3" x14ac:dyDescent="0.35">
      <c r="A4451" s="8" t="s">
        <v>194</v>
      </c>
      <c r="B4451" s="54">
        <v>44704</v>
      </c>
      <c r="C4451">
        <v>6</v>
      </c>
    </row>
    <row r="4452" spans="1:3" x14ac:dyDescent="0.35">
      <c r="A4452" s="8" t="s">
        <v>194</v>
      </c>
      <c r="B4452" s="54">
        <v>44711</v>
      </c>
      <c r="C4452">
        <v>7</v>
      </c>
    </row>
    <row r="4453" spans="1:3" x14ac:dyDescent="0.35">
      <c r="A4453" s="8" t="s">
        <v>194</v>
      </c>
      <c r="B4453" s="54">
        <v>44718</v>
      </c>
      <c r="C4453">
        <v>5</v>
      </c>
    </row>
    <row r="4454" spans="1:3" x14ac:dyDescent="0.35">
      <c r="A4454" s="8" t="s">
        <v>194</v>
      </c>
      <c r="B4454" s="54">
        <v>44725</v>
      </c>
      <c r="C4454">
        <v>7</v>
      </c>
    </row>
    <row r="4455" spans="1:3" x14ac:dyDescent="0.35">
      <c r="A4455" s="8" t="s">
        <v>194</v>
      </c>
      <c r="B4455" s="54">
        <v>44732</v>
      </c>
      <c r="C4455">
        <v>7</v>
      </c>
    </row>
    <row r="4456" spans="1:3" x14ac:dyDescent="0.35">
      <c r="A4456" s="8" t="s">
        <v>194</v>
      </c>
      <c r="B4456" s="54">
        <v>44739</v>
      </c>
      <c r="C4456">
        <v>6</v>
      </c>
    </row>
    <row r="4457" spans="1:3" x14ac:dyDescent="0.35">
      <c r="A4457" s="8" t="s">
        <v>194</v>
      </c>
      <c r="B4457" s="54">
        <v>44746</v>
      </c>
      <c r="C4457">
        <v>6</v>
      </c>
    </row>
    <row r="4458" spans="1:3" x14ac:dyDescent="0.35">
      <c r="A4458" s="8" t="s">
        <v>194</v>
      </c>
      <c r="B4458" s="54">
        <v>44753</v>
      </c>
      <c r="C4458">
        <v>7</v>
      </c>
    </row>
    <row r="4459" spans="1:3" x14ac:dyDescent="0.35">
      <c r="A4459" s="8" t="s">
        <v>194</v>
      </c>
      <c r="B4459" s="54">
        <v>44760</v>
      </c>
      <c r="C4459">
        <v>7</v>
      </c>
    </row>
    <row r="4460" spans="1:3" x14ac:dyDescent="0.35">
      <c r="A4460" s="8" t="s">
        <v>194</v>
      </c>
      <c r="B4460" s="54">
        <v>44767</v>
      </c>
      <c r="C4460">
        <v>8</v>
      </c>
    </row>
    <row r="4461" spans="1:3" x14ac:dyDescent="0.35">
      <c r="A4461" s="8" t="s">
        <v>194</v>
      </c>
      <c r="B4461" s="54">
        <v>44774</v>
      </c>
      <c r="C4461">
        <v>7</v>
      </c>
    </row>
    <row r="4462" spans="1:3" x14ac:dyDescent="0.35">
      <c r="A4462" s="8" t="s">
        <v>194</v>
      </c>
      <c r="B4462" s="54">
        <v>44781</v>
      </c>
      <c r="C4462">
        <v>6</v>
      </c>
    </row>
    <row r="4463" spans="1:3" x14ac:dyDescent="0.35">
      <c r="A4463" s="8" t="s">
        <v>194</v>
      </c>
      <c r="B4463" s="54">
        <v>44788</v>
      </c>
      <c r="C4463">
        <v>9</v>
      </c>
    </row>
    <row r="4464" spans="1:3" x14ac:dyDescent="0.35">
      <c r="A4464" s="8" t="s">
        <v>194</v>
      </c>
      <c r="B4464" s="54">
        <v>44795</v>
      </c>
      <c r="C4464">
        <v>6</v>
      </c>
    </row>
    <row r="4465" spans="1:3" x14ac:dyDescent="0.35">
      <c r="A4465" s="8" t="s">
        <v>194</v>
      </c>
      <c r="B4465" s="54">
        <v>44802</v>
      </c>
      <c r="C4465">
        <v>7</v>
      </c>
    </row>
    <row r="4466" spans="1:3" x14ac:dyDescent="0.35">
      <c r="A4466" s="8" t="s">
        <v>194</v>
      </c>
      <c r="B4466" s="54">
        <v>44809</v>
      </c>
      <c r="C4466">
        <v>7</v>
      </c>
    </row>
    <row r="4467" spans="1:3" x14ac:dyDescent="0.35">
      <c r="A4467" s="8" t="s">
        <v>194</v>
      </c>
      <c r="B4467" s="54">
        <v>44816</v>
      </c>
      <c r="C4467">
        <v>7</v>
      </c>
    </row>
    <row r="4468" spans="1:3" x14ac:dyDescent="0.35">
      <c r="A4468" s="8" t="s">
        <v>194</v>
      </c>
      <c r="B4468" s="54">
        <v>44823</v>
      </c>
      <c r="C4468">
        <v>6</v>
      </c>
    </row>
    <row r="4469" spans="1:3" x14ac:dyDescent="0.35">
      <c r="A4469" s="8" t="s">
        <v>194</v>
      </c>
      <c r="B4469" s="54">
        <v>44830</v>
      </c>
      <c r="C4469">
        <v>10</v>
      </c>
    </row>
    <row r="4470" spans="1:3" x14ac:dyDescent="0.35">
      <c r="A4470" s="8" t="s">
        <v>194</v>
      </c>
      <c r="B4470" s="54">
        <v>44837</v>
      </c>
      <c r="C4470">
        <v>7</v>
      </c>
    </row>
    <row r="4471" spans="1:3" x14ac:dyDescent="0.35">
      <c r="A4471" s="8" t="s">
        <v>194</v>
      </c>
      <c r="B4471" s="54">
        <v>44844</v>
      </c>
      <c r="C4471">
        <v>7</v>
      </c>
    </row>
    <row r="4472" spans="1:3" x14ac:dyDescent="0.35">
      <c r="A4472" s="8" t="s">
        <v>194</v>
      </c>
      <c r="B4472" s="54">
        <v>44851</v>
      </c>
      <c r="C4472">
        <v>8</v>
      </c>
    </row>
    <row r="4473" spans="1:3" x14ac:dyDescent="0.35">
      <c r="A4473" s="8" t="s">
        <v>194</v>
      </c>
      <c r="B4473" s="54">
        <v>44858</v>
      </c>
      <c r="C4473">
        <v>7</v>
      </c>
    </row>
    <row r="4474" spans="1:3" x14ac:dyDescent="0.35">
      <c r="A4474" s="8" t="s">
        <v>194</v>
      </c>
      <c r="B4474" s="54">
        <v>44865</v>
      </c>
      <c r="C4474">
        <v>8</v>
      </c>
    </row>
    <row r="4475" spans="1:3" x14ac:dyDescent="0.35">
      <c r="A4475" s="8" t="s">
        <v>194</v>
      </c>
      <c r="B4475" s="54">
        <v>44872</v>
      </c>
      <c r="C4475">
        <v>7</v>
      </c>
    </row>
    <row r="4476" spans="1:3" x14ac:dyDescent="0.35">
      <c r="A4476" s="8" t="s">
        <v>194</v>
      </c>
      <c r="B4476" s="54">
        <v>44879</v>
      </c>
      <c r="C4476">
        <v>8</v>
      </c>
    </row>
    <row r="4477" spans="1:3" x14ac:dyDescent="0.35">
      <c r="A4477" s="8" t="s">
        <v>194</v>
      </c>
      <c r="B4477" s="54">
        <v>44886</v>
      </c>
      <c r="C4477">
        <v>7</v>
      </c>
    </row>
    <row r="4478" spans="1:3" x14ac:dyDescent="0.35">
      <c r="A4478" s="8" t="s">
        <v>194</v>
      </c>
      <c r="B4478" s="54">
        <v>44893</v>
      </c>
      <c r="C4478">
        <v>8</v>
      </c>
    </row>
    <row r="4479" spans="1:3" x14ac:dyDescent="0.35">
      <c r="A4479" s="8" t="s">
        <v>194</v>
      </c>
      <c r="B4479" s="54">
        <v>44900</v>
      </c>
      <c r="C4479">
        <v>9</v>
      </c>
    </row>
    <row r="4480" spans="1:3" x14ac:dyDescent="0.35">
      <c r="A4480" s="8" t="s">
        <v>194</v>
      </c>
      <c r="B4480" s="54">
        <v>44907</v>
      </c>
      <c r="C4480">
        <v>8</v>
      </c>
    </row>
    <row r="4481" spans="1:3" x14ac:dyDescent="0.35">
      <c r="A4481" s="8" t="s">
        <v>194</v>
      </c>
      <c r="B4481" s="54">
        <v>44914</v>
      </c>
      <c r="C4481">
        <v>8</v>
      </c>
    </row>
    <row r="4482" spans="1:3" x14ac:dyDescent="0.35">
      <c r="A4482" s="8" t="s">
        <v>194</v>
      </c>
      <c r="B4482" s="54">
        <v>44921</v>
      </c>
      <c r="C4482">
        <v>10</v>
      </c>
    </row>
    <row r="4483" spans="1:3" x14ac:dyDescent="0.35">
      <c r="A4483" s="8" t="s">
        <v>195</v>
      </c>
      <c r="B4483" s="54">
        <v>44200</v>
      </c>
      <c r="C4483">
        <v>0</v>
      </c>
    </row>
    <row r="4484" spans="1:3" x14ac:dyDescent="0.35">
      <c r="A4484" s="8" t="s">
        <v>195</v>
      </c>
      <c r="B4484" s="54">
        <v>44207</v>
      </c>
      <c r="C4484">
        <v>0</v>
      </c>
    </row>
    <row r="4485" spans="1:3" x14ac:dyDescent="0.35">
      <c r="A4485" s="8" t="s">
        <v>195</v>
      </c>
      <c r="B4485" s="54">
        <v>44214</v>
      </c>
      <c r="C4485">
        <v>0</v>
      </c>
    </row>
    <row r="4486" spans="1:3" x14ac:dyDescent="0.35">
      <c r="A4486" s="8" t="s">
        <v>195</v>
      </c>
      <c r="B4486" s="54">
        <v>44221</v>
      </c>
      <c r="C4486">
        <v>0</v>
      </c>
    </row>
    <row r="4487" spans="1:3" x14ac:dyDescent="0.35">
      <c r="A4487" s="8" t="s">
        <v>195</v>
      </c>
      <c r="B4487" s="54">
        <v>44228</v>
      </c>
      <c r="C4487">
        <v>0</v>
      </c>
    </row>
    <row r="4488" spans="1:3" x14ac:dyDescent="0.35">
      <c r="A4488" s="8" t="s">
        <v>195</v>
      </c>
      <c r="B4488" s="54">
        <v>44235</v>
      </c>
      <c r="C4488">
        <v>0</v>
      </c>
    </row>
    <row r="4489" spans="1:3" x14ac:dyDescent="0.35">
      <c r="A4489" s="8" t="s">
        <v>195</v>
      </c>
      <c r="B4489" s="54">
        <v>44242</v>
      </c>
      <c r="C4489">
        <v>0</v>
      </c>
    </row>
    <row r="4490" spans="1:3" x14ac:dyDescent="0.35">
      <c r="A4490" s="8" t="s">
        <v>195</v>
      </c>
      <c r="B4490" s="54">
        <v>44249</v>
      </c>
      <c r="C4490">
        <v>2</v>
      </c>
    </row>
    <row r="4491" spans="1:3" x14ac:dyDescent="0.35">
      <c r="A4491" s="8" t="s">
        <v>195</v>
      </c>
      <c r="B4491" s="54">
        <v>44256</v>
      </c>
      <c r="C4491">
        <v>0</v>
      </c>
    </row>
    <row r="4492" spans="1:3" x14ac:dyDescent="0.35">
      <c r="A4492" s="8" t="s">
        <v>195</v>
      </c>
      <c r="B4492" s="54">
        <v>44263</v>
      </c>
      <c r="C4492">
        <v>1</v>
      </c>
    </row>
    <row r="4493" spans="1:3" x14ac:dyDescent="0.35">
      <c r="A4493" s="8" t="s">
        <v>195</v>
      </c>
      <c r="B4493" s="54">
        <v>44270</v>
      </c>
      <c r="C4493">
        <v>0</v>
      </c>
    </row>
    <row r="4494" spans="1:3" x14ac:dyDescent="0.35">
      <c r="A4494" s="8" t="s">
        <v>195</v>
      </c>
      <c r="B4494" s="54">
        <v>44277</v>
      </c>
      <c r="C4494">
        <v>0</v>
      </c>
    </row>
    <row r="4495" spans="1:3" x14ac:dyDescent="0.35">
      <c r="A4495" s="8" t="s">
        <v>195</v>
      </c>
      <c r="B4495" s="54">
        <v>44284</v>
      </c>
      <c r="C4495">
        <v>0</v>
      </c>
    </row>
    <row r="4496" spans="1:3" x14ac:dyDescent="0.35">
      <c r="A4496" s="8" t="s">
        <v>195</v>
      </c>
      <c r="B4496" s="54">
        <v>44291</v>
      </c>
      <c r="C4496">
        <v>1</v>
      </c>
    </row>
    <row r="4497" spans="1:3" x14ac:dyDescent="0.35">
      <c r="A4497" s="8" t="s">
        <v>195</v>
      </c>
      <c r="B4497" s="54">
        <v>44298</v>
      </c>
      <c r="C4497">
        <v>2</v>
      </c>
    </row>
    <row r="4498" spans="1:3" x14ac:dyDescent="0.35">
      <c r="A4498" s="8" t="s">
        <v>195</v>
      </c>
      <c r="B4498" s="54">
        <v>44305</v>
      </c>
      <c r="C4498">
        <v>0</v>
      </c>
    </row>
    <row r="4499" spans="1:3" x14ac:dyDescent="0.35">
      <c r="A4499" s="8" t="s">
        <v>195</v>
      </c>
      <c r="B4499" s="54">
        <v>44312</v>
      </c>
      <c r="C4499">
        <v>1</v>
      </c>
    </row>
    <row r="4500" spans="1:3" x14ac:dyDescent="0.35">
      <c r="A4500" s="8" t="s">
        <v>195</v>
      </c>
      <c r="B4500" s="54">
        <v>44319</v>
      </c>
      <c r="C4500">
        <v>0</v>
      </c>
    </row>
    <row r="4501" spans="1:3" x14ac:dyDescent="0.35">
      <c r="A4501" s="8" t="s">
        <v>195</v>
      </c>
      <c r="B4501" s="54">
        <v>44326</v>
      </c>
      <c r="C4501">
        <v>6</v>
      </c>
    </row>
    <row r="4502" spans="1:3" x14ac:dyDescent="0.35">
      <c r="A4502" s="8" t="s">
        <v>195</v>
      </c>
      <c r="B4502" s="54">
        <v>44333</v>
      </c>
      <c r="C4502">
        <v>8</v>
      </c>
    </row>
    <row r="4503" spans="1:3" x14ac:dyDescent="0.35">
      <c r="A4503" s="8" t="s">
        <v>195</v>
      </c>
      <c r="B4503" s="54">
        <v>44340</v>
      </c>
      <c r="C4503">
        <v>8</v>
      </c>
    </row>
    <row r="4504" spans="1:3" x14ac:dyDescent="0.35">
      <c r="A4504" s="8" t="s">
        <v>195</v>
      </c>
      <c r="B4504" s="54">
        <v>44347</v>
      </c>
      <c r="C4504">
        <v>6</v>
      </c>
    </row>
    <row r="4505" spans="1:3" x14ac:dyDescent="0.35">
      <c r="A4505" s="8" t="s">
        <v>195</v>
      </c>
      <c r="B4505" s="54">
        <v>44354</v>
      </c>
      <c r="C4505">
        <v>8</v>
      </c>
    </row>
    <row r="4506" spans="1:3" x14ac:dyDescent="0.35">
      <c r="A4506" s="8" t="s">
        <v>195</v>
      </c>
      <c r="B4506" s="54">
        <v>44361</v>
      </c>
      <c r="C4506">
        <v>7</v>
      </c>
    </row>
    <row r="4507" spans="1:3" x14ac:dyDescent="0.35">
      <c r="A4507" s="8" t="s">
        <v>195</v>
      </c>
      <c r="B4507" s="54">
        <v>44368</v>
      </c>
      <c r="C4507">
        <v>7</v>
      </c>
    </row>
    <row r="4508" spans="1:3" x14ac:dyDescent="0.35">
      <c r="A4508" s="8" t="s">
        <v>195</v>
      </c>
      <c r="B4508" s="54">
        <v>44375</v>
      </c>
      <c r="C4508">
        <v>6</v>
      </c>
    </row>
    <row r="4509" spans="1:3" x14ac:dyDescent="0.35">
      <c r="A4509" s="8" t="s">
        <v>195</v>
      </c>
      <c r="B4509" s="54">
        <v>44382</v>
      </c>
      <c r="C4509">
        <v>14</v>
      </c>
    </row>
    <row r="4510" spans="1:3" x14ac:dyDescent="0.35">
      <c r="A4510" s="8" t="s">
        <v>195</v>
      </c>
      <c r="B4510" s="54">
        <v>44389</v>
      </c>
      <c r="C4510">
        <v>8</v>
      </c>
    </row>
    <row r="4511" spans="1:3" x14ac:dyDescent="0.35">
      <c r="A4511" s="8" t="s">
        <v>195</v>
      </c>
      <c r="B4511" s="54">
        <v>44396</v>
      </c>
      <c r="C4511">
        <v>6</v>
      </c>
    </row>
    <row r="4512" spans="1:3" x14ac:dyDescent="0.35">
      <c r="A4512" s="8" t="s">
        <v>195</v>
      </c>
      <c r="B4512" s="54">
        <v>44403</v>
      </c>
      <c r="C4512">
        <v>7</v>
      </c>
    </row>
    <row r="4513" spans="1:3" x14ac:dyDescent="0.35">
      <c r="A4513" s="8" t="s">
        <v>195</v>
      </c>
      <c r="B4513" s="54">
        <v>44410</v>
      </c>
      <c r="C4513">
        <v>8</v>
      </c>
    </row>
    <row r="4514" spans="1:3" x14ac:dyDescent="0.35">
      <c r="A4514" s="8" t="s">
        <v>195</v>
      </c>
      <c r="B4514" s="54">
        <v>44417</v>
      </c>
      <c r="C4514">
        <v>7</v>
      </c>
    </row>
    <row r="4515" spans="1:3" x14ac:dyDescent="0.35">
      <c r="A4515" s="8" t="s">
        <v>195</v>
      </c>
      <c r="B4515" s="54">
        <v>44424</v>
      </c>
      <c r="C4515">
        <v>9</v>
      </c>
    </row>
    <row r="4516" spans="1:3" x14ac:dyDescent="0.35">
      <c r="A4516" s="8" t="s">
        <v>195</v>
      </c>
      <c r="B4516" s="54">
        <v>44431</v>
      </c>
      <c r="C4516">
        <v>7</v>
      </c>
    </row>
    <row r="4517" spans="1:3" x14ac:dyDescent="0.35">
      <c r="A4517" s="8" t="s">
        <v>195</v>
      </c>
      <c r="B4517" s="54">
        <v>44438</v>
      </c>
      <c r="C4517">
        <v>6</v>
      </c>
    </row>
    <row r="4518" spans="1:3" x14ac:dyDescent="0.35">
      <c r="A4518" s="8" t="s">
        <v>195</v>
      </c>
      <c r="B4518" s="54">
        <v>44445</v>
      </c>
      <c r="C4518">
        <v>6</v>
      </c>
    </row>
    <row r="4519" spans="1:3" x14ac:dyDescent="0.35">
      <c r="A4519" s="8" t="s">
        <v>195</v>
      </c>
      <c r="B4519" s="54">
        <v>44452</v>
      </c>
      <c r="C4519">
        <v>5</v>
      </c>
    </row>
    <row r="4520" spans="1:3" x14ac:dyDescent="0.35">
      <c r="A4520" s="8" t="s">
        <v>195</v>
      </c>
      <c r="B4520" s="54">
        <v>44459</v>
      </c>
      <c r="C4520">
        <v>0</v>
      </c>
    </row>
    <row r="4521" spans="1:3" x14ac:dyDescent="0.35">
      <c r="A4521" s="8" t="s">
        <v>195</v>
      </c>
      <c r="B4521" s="54">
        <v>44466</v>
      </c>
      <c r="C4521">
        <v>3</v>
      </c>
    </row>
    <row r="4522" spans="1:3" x14ac:dyDescent="0.35">
      <c r="A4522" s="8" t="s">
        <v>195</v>
      </c>
      <c r="B4522" s="54">
        <v>44473</v>
      </c>
      <c r="C4522">
        <v>2</v>
      </c>
    </row>
    <row r="4523" spans="1:3" x14ac:dyDescent="0.35">
      <c r="A4523" s="8" t="s">
        <v>195</v>
      </c>
      <c r="B4523" s="54">
        <v>44480</v>
      </c>
      <c r="C4523">
        <v>2</v>
      </c>
    </row>
    <row r="4524" spans="1:3" x14ac:dyDescent="0.35">
      <c r="A4524" s="8" t="s">
        <v>195</v>
      </c>
      <c r="B4524" s="54">
        <v>44487</v>
      </c>
      <c r="C4524">
        <v>1</v>
      </c>
    </row>
    <row r="4525" spans="1:3" x14ac:dyDescent="0.35">
      <c r="A4525" s="8" t="s">
        <v>195</v>
      </c>
      <c r="B4525" s="54">
        <v>44494</v>
      </c>
      <c r="C4525">
        <v>3</v>
      </c>
    </row>
    <row r="4526" spans="1:3" x14ac:dyDescent="0.35">
      <c r="A4526" s="8" t="s">
        <v>195</v>
      </c>
      <c r="B4526" s="54">
        <v>44501</v>
      </c>
      <c r="C4526">
        <v>0</v>
      </c>
    </row>
    <row r="4527" spans="1:3" x14ac:dyDescent="0.35">
      <c r="A4527" s="8" t="s">
        <v>195</v>
      </c>
      <c r="B4527" s="54">
        <v>44508</v>
      </c>
      <c r="C4527">
        <v>0</v>
      </c>
    </row>
    <row r="4528" spans="1:3" x14ac:dyDescent="0.35">
      <c r="A4528" s="8" t="s">
        <v>195</v>
      </c>
      <c r="B4528" s="54">
        <v>44515</v>
      </c>
      <c r="C4528">
        <v>0</v>
      </c>
    </row>
    <row r="4529" spans="1:3" x14ac:dyDescent="0.35">
      <c r="A4529" s="8" t="s">
        <v>195</v>
      </c>
      <c r="B4529" s="54">
        <v>44522</v>
      </c>
      <c r="C4529">
        <v>0</v>
      </c>
    </row>
    <row r="4530" spans="1:3" x14ac:dyDescent="0.35">
      <c r="A4530" s="8" t="s">
        <v>195</v>
      </c>
      <c r="B4530" s="54">
        <v>44529</v>
      </c>
      <c r="C4530">
        <v>0</v>
      </c>
    </row>
    <row r="4531" spans="1:3" x14ac:dyDescent="0.35">
      <c r="A4531" s="8" t="s">
        <v>195</v>
      </c>
      <c r="B4531" s="54">
        <v>44536</v>
      </c>
      <c r="C4531">
        <v>0</v>
      </c>
    </row>
    <row r="4532" spans="1:3" x14ac:dyDescent="0.35">
      <c r="A4532" s="8" t="s">
        <v>195</v>
      </c>
      <c r="B4532" s="54">
        <v>44543</v>
      </c>
      <c r="C4532">
        <v>2</v>
      </c>
    </row>
    <row r="4533" spans="1:3" x14ac:dyDescent="0.35">
      <c r="A4533" s="8" t="s">
        <v>195</v>
      </c>
      <c r="B4533" s="54">
        <v>44550</v>
      </c>
      <c r="C4533">
        <v>1</v>
      </c>
    </row>
    <row r="4534" spans="1:3" x14ac:dyDescent="0.35">
      <c r="A4534" s="8" t="s">
        <v>195</v>
      </c>
      <c r="B4534" s="54">
        <v>44557</v>
      </c>
      <c r="C4534">
        <v>1</v>
      </c>
    </row>
    <row r="4535" spans="1:3" x14ac:dyDescent="0.35">
      <c r="A4535" s="8" t="s">
        <v>195</v>
      </c>
      <c r="B4535" s="54">
        <v>44564</v>
      </c>
      <c r="C4535">
        <v>1</v>
      </c>
    </row>
    <row r="4536" spans="1:3" x14ac:dyDescent="0.35">
      <c r="A4536" s="8" t="s">
        <v>195</v>
      </c>
      <c r="B4536" s="54">
        <v>44571</v>
      </c>
      <c r="C4536">
        <v>0</v>
      </c>
    </row>
    <row r="4537" spans="1:3" x14ac:dyDescent="0.35">
      <c r="A4537" s="8" t="s">
        <v>195</v>
      </c>
      <c r="B4537" s="54">
        <v>44578</v>
      </c>
      <c r="C4537">
        <v>2</v>
      </c>
    </row>
    <row r="4538" spans="1:3" x14ac:dyDescent="0.35">
      <c r="A4538" s="8" t="s">
        <v>195</v>
      </c>
      <c r="B4538" s="54">
        <v>44585</v>
      </c>
      <c r="C4538">
        <v>0</v>
      </c>
    </row>
    <row r="4539" spans="1:3" x14ac:dyDescent="0.35">
      <c r="A4539" s="8" t="s">
        <v>195</v>
      </c>
      <c r="B4539" s="54">
        <v>44592</v>
      </c>
      <c r="C4539">
        <v>0</v>
      </c>
    </row>
    <row r="4540" spans="1:3" x14ac:dyDescent="0.35">
      <c r="A4540" s="8" t="s">
        <v>195</v>
      </c>
      <c r="B4540" s="54">
        <v>44599</v>
      </c>
      <c r="C4540">
        <v>0</v>
      </c>
    </row>
    <row r="4541" spans="1:3" x14ac:dyDescent="0.35">
      <c r="A4541" s="8" t="s">
        <v>195</v>
      </c>
      <c r="B4541" s="54">
        <v>44606</v>
      </c>
      <c r="C4541">
        <v>3</v>
      </c>
    </row>
    <row r="4542" spans="1:3" x14ac:dyDescent="0.35">
      <c r="A4542" s="8" t="s">
        <v>195</v>
      </c>
      <c r="B4542" s="54">
        <v>44613</v>
      </c>
      <c r="C4542">
        <v>1</v>
      </c>
    </row>
    <row r="4543" spans="1:3" x14ac:dyDescent="0.35">
      <c r="A4543" s="8" t="s">
        <v>195</v>
      </c>
      <c r="B4543" s="54">
        <v>44620</v>
      </c>
      <c r="C4543">
        <v>0</v>
      </c>
    </row>
    <row r="4544" spans="1:3" x14ac:dyDescent="0.35">
      <c r="A4544" s="8" t="s">
        <v>195</v>
      </c>
      <c r="B4544" s="54">
        <v>44627</v>
      </c>
      <c r="C4544">
        <v>0</v>
      </c>
    </row>
    <row r="4545" spans="1:3" x14ac:dyDescent="0.35">
      <c r="A4545" s="8" t="s">
        <v>195</v>
      </c>
      <c r="B4545" s="54">
        <v>44634</v>
      </c>
      <c r="C4545">
        <v>3</v>
      </c>
    </row>
    <row r="4546" spans="1:3" x14ac:dyDescent="0.35">
      <c r="A4546" s="8" t="s">
        <v>195</v>
      </c>
      <c r="B4546" s="54">
        <v>44641</v>
      </c>
      <c r="C4546">
        <v>1</v>
      </c>
    </row>
    <row r="4547" spans="1:3" x14ac:dyDescent="0.35">
      <c r="A4547" s="8" t="s">
        <v>195</v>
      </c>
      <c r="B4547" s="54">
        <v>44648</v>
      </c>
      <c r="C4547">
        <v>3</v>
      </c>
    </row>
    <row r="4548" spans="1:3" x14ac:dyDescent="0.35">
      <c r="A4548" s="8" t="s">
        <v>195</v>
      </c>
      <c r="B4548" s="54">
        <v>44655</v>
      </c>
      <c r="C4548">
        <v>4</v>
      </c>
    </row>
    <row r="4549" spans="1:3" x14ac:dyDescent="0.35">
      <c r="A4549" s="8" t="s">
        <v>195</v>
      </c>
      <c r="B4549" s="54">
        <v>44662</v>
      </c>
      <c r="C4549">
        <v>1</v>
      </c>
    </row>
    <row r="4550" spans="1:3" x14ac:dyDescent="0.35">
      <c r="A4550" s="8" t="s">
        <v>195</v>
      </c>
      <c r="B4550" s="54">
        <v>44669</v>
      </c>
      <c r="C4550">
        <v>3</v>
      </c>
    </row>
    <row r="4551" spans="1:3" x14ac:dyDescent="0.35">
      <c r="A4551" s="8" t="s">
        <v>195</v>
      </c>
      <c r="B4551" s="54">
        <v>44676</v>
      </c>
      <c r="C4551">
        <v>5</v>
      </c>
    </row>
    <row r="4552" spans="1:3" x14ac:dyDescent="0.35">
      <c r="A4552" s="8" t="s">
        <v>195</v>
      </c>
      <c r="B4552" s="54">
        <v>44683</v>
      </c>
      <c r="C4552">
        <v>4</v>
      </c>
    </row>
    <row r="4553" spans="1:3" x14ac:dyDescent="0.35">
      <c r="A4553" s="8" t="s">
        <v>195</v>
      </c>
      <c r="B4553" s="54">
        <v>44690</v>
      </c>
      <c r="C4553">
        <v>5</v>
      </c>
    </row>
    <row r="4554" spans="1:3" x14ac:dyDescent="0.35">
      <c r="A4554" s="8" t="s">
        <v>195</v>
      </c>
      <c r="B4554" s="54">
        <v>44697</v>
      </c>
      <c r="C4554">
        <v>11</v>
      </c>
    </row>
    <row r="4555" spans="1:3" x14ac:dyDescent="0.35">
      <c r="A4555" s="8" t="s">
        <v>195</v>
      </c>
      <c r="B4555" s="54">
        <v>44704</v>
      </c>
      <c r="C4555">
        <v>13</v>
      </c>
    </row>
    <row r="4556" spans="1:3" x14ac:dyDescent="0.35">
      <c r="A4556" s="8" t="s">
        <v>195</v>
      </c>
      <c r="B4556" s="54">
        <v>44711</v>
      </c>
      <c r="C4556">
        <v>8</v>
      </c>
    </row>
    <row r="4557" spans="1:3" x14ac:dyDescent="0.35">
      <c r="A4557" s="8" t="s">
        <v>195</v>
      </c>
      <c r="B4557" s="54">
        <v>44718</v>
      </c>
      <c r="C4557">
        <v>9</v>
      </c>
    </row>
    <row r="4558" spans="1:3" x14ac:dyDescent="0.35">
      <c r="A4558" s="8" t="s">
        <v>195</v>
      </c>
      <c r="B4558" s="54">
        <v>44725</v>
      </c>
      <c r="C4558">
        <v>8</v>
      </c>
    </row>
    <row r="4559" spans="1:3" x14ac:dyDescent="0.35">
      <c r="A4559" s="8" t="s">
        <v>195</v>
      </c>
      <c r="B4559" s="54">
        <v>44732</v>
      </c>
      <c r="C4559">
        <v>9</v>
      </c>
    </row>
    <row r="4560" spans="1:3" x14ac:dyDescent="0.35">
      <c r="A4560" s="8" t="s">
        <v>195</v>
      </c>
      <c r="B4560" s="54">
        <v>44739</v>
      </c>
      <c r="C4560">
        <v>9</v>
      </c>
    </row>
    <row r="4561" spans="1:3" x14ac:dyDescent="0.35">
      <c r="A4561" s="8" t="s">
        <v>195</v>
      </c>
      <c r="B4561" s="54">
        <v>44746</v>
      </c>
      <c r="C4561">
        <v>11</v>
      </c>
    </row>
    <row r="4562" spans="1:3" x14ac:dyDescent="0.35">
      <c r="A4562" s="8" t="s">
        <v>195</v>
      </c>
      <c r="B4562" s="54">
        <v>44753</v>
      </c>
      <c r="C4562">
        <v>10</v>
      </c>
    </row>
    <row r="4563" spans="1:3" x14ac:dyDescent="0.35">
      <c r="A4563" s="8" t="s">
        <v>195</v>
      </c>
      <c r="B4563" s="54">
        <v>44760</v>
      </c>
      <c r="C4563">
        <v>12</v>
      </c>
    </row>
    <row r="4564" spans="1:3" x14ac:dyDescent="0.35">
      <c r="A4564" s="8" t="s">
        <v>195</v>
      </c>
      <c r="B4564" s="54">
        <v>44767</v>
      </c>
      <c r="C4564">
        <v>10</v>
      </c>
    </row>
    <row r="4565" spans="1:3" x14ac:dyDescent="0.35">
      <c r="A4565" s="8" t="s">
        <v>195</v>
      </c>
      <c r="B4565" s="54">
        <v>44774</v>
      </c>
      <c r="C4565">
        <v>9</v>
      </c>
    </row>
    <row r="4566" spans="1:3" x14ac:dyDescent="0.35">
      <c r="A4566" s="8" t="s">
        <v>195</v>
      </c>
      <c r="B4566" s="54">
        <v>44781</v>
      </c>
      <c r="C4566">
        <v>10</v>
      </c>
    </row>
    <row r="4567" spans="1:3" x14ac:dyDescent="0.35">
      <c r="A4567" s="8" t="s">
        <v>195</v>
      </c>
      <c r="B4567" s="54">
        <v>44788</v>
      </c>
      <c r="C4567">
        <v>8</v>
      </c>
    </row>
    <row r="4568" spans="1:3" x14ac:dyDescent="0.35">
      <c r="A4568" s="8" t="s">
        <v>195</v>
      </c>
      <c r="B4568" s="54">
        <v>44795</v>
      </c>
      <c r="C4568">
        <v>7</v>
      </c>
    </row>
    <row r="4569" spans="1:3" x14ac:dyDescent="0.35">
      <c r="A4569" s="8" t="s">
        <v>195</v>
      </c>
      <c r="B4569" s="54">
        <v>44802</v>
      </c>
      <c r="C4569">
        <v>7</v>
      </c>
    </row>
    <row r="4570" spans="1:3" x14ac:dyDescent="0.35">
      <c r="A4570" s="8" t="s">
        <v>195</v>
      </c>
      <c r="B4570" s="54">
        <v>44809</v>
      </c>
      <c r="C4570">
        <v>8</v>
      </c>
    </row>
    <row r="4571" spans="1:3" x14ac:dyDescent="0.35">
      <c r="A4571" s="8" t="s">
        <v>195</v>
      </c>
      <c r="B4571" s="54">
        <v>44816</v>
      </c>
      <c r="C4571">
        <v>6</v>
      </c>
    </row>
    <row r="4572" spans="1:3" x14ac:dyDescent="0.35">
      <c r="A4572" s="8" t="s">
        <v>195</v>
      </c>
      <c r="B4572" s="54">
        <v>44823</v>
      </c>
      <c r="C4572">
        <v>5</v>
      </c>
    </row>
    <row r="4573" spans="1:3" x14ac:dyDescent="0.35">
      <c r="A4573" s="8" t="s">
        <v>195</v>
      </c>
      <c r="B4573" s="54">
        <v>44830</v>
      </c>
      <c r="C4573">
        <v>5</v>
      </c>
    </row>
    <row r="4574" spans="1:3" x14ac:dyDescent="0.35">
      <c r="A4574" s="8" t="s">
        <v>195</v>
      </c>
      <c r="B4574" s="54">
        <v>44837</v>
      </c>
      <c r="C4574">
        <v>6</v>
      </c>
    </row>
    <row r="4575" spans="1:3" x14ac:dyDescent="0.35">
      <c r="A4575" s="8" t="s">
        <v>195</v>
      </c>
      <c r="B4575" s="54">
        <v>44844</v>
      </c>
      <c r="C4575">
        <v>6</v>
      </c>
    </row>
    <row r="4576" spans="1:3" x14ac:dyDescent="0.35">
      <c r="A4576" s="8" t="s">
        <v>195</v>
      </c>
      <c r="B4576" s="54">
        <v>44851</v>
      </c>
      <c r="C4576">
        <v>4</v>
      </c>
    </row>
    <row r="4577" spans="1:3" x14ac:dyDescent="0.35">
      <c r="A4577" s="8" t="s">
        <v>195</v>
      </c>
      <c r="B4577" s="54">
        <v>44858</v>
      </c>
      <c r="C4577">
        <v>3</v>
      </c>
    </row>
    <row r="4578" spans="1:3" x14ac:dyDescent="0.35">
      <c r="A4578" s="8" t="s">
        <v>195</v>
      </c>
      <c r="B4578" s="54">
        <v>44865</v>
      </c>
      <c r="C4578">
        <v>0</v>
      </c>
    </row>
    <row r="4579" spans="1:3" x14ac:dyDescent="0.35">
      <c r="A4579" s="8" t="s">
        <v>195</v>
      </c>
      <c r="B4579" s="54">
        <v>44872</v>
      </c>
      <c r="C4579">
        <v>2</v>
      </c>
    </row>
    <row r="4580" spans="1:3" x14ac:dyDescent="0.35">
      <c r="A4580" s="8" t="s">
        <v>195</v>
      </c>
      <c r="B4580" s="54">
        <v>44879</v>
      </c>
      <c r="C4580">
        <v>1</v>
      </c>
    </row>
    <row r="4581" spans="1:3" x14ac:dyDescent="0.35">
      <c r="A4581" s="8" t="s">
        <v>195</v>
      </c>
      <c r="B4581" s="54">
        <v>44886</v>
      </c>
      <c r="C4581">
        <v>1</v>
      </c>
    </row>
    <row r="4582" spans="1:3" x14ac:dyDescent="0.35">
      <c r="A4582" s="8" t="s">
        <v>195</v>
      </c>
      <c r="B4582" s="54">
        <v>44893</v>
      </c>
      <c r="C4582">
        <v>3</v>
      </c>
    </row>
    <row r="4583" spans="1:3" x14ac:dyDescent="0.35">
      <c r="A4583" s="8" t="s">
        <v>195</v>
      </c>
      <c r="B4583" s="54">
        <v>44900</v>
      </c>
      <c r="C4583">
        <v>2</v>
      </c>
    </row>
    <row r="4584" spans="1:3" x14ac:dyDescent="0.35">
      <c r="A4584" s="8" t="s">
        <v>195</v>
      </c>
      <c r="B4584" s="54">
        <v>44907</v>
      </c>
      <c r="C4584">
        <v>2</v>
      </c>
    </row>
    <row r="4585" spans="1:3" x14ac:dyDescent="0.35">
      <c r="A4585" s="8" t="s">
        <v>195</v>
      </c>
      <c r="B4585" s="54">
        <v>44914</v>
      </c>
      <c r="C4585">
        <v>1</v>
      </c>
    </row>
    <row r="4586" spans="1:3" x14ac:dyDescent="0.35">
      <c r="A4586" s="8" t="s">
        <v>195</v>
      </c>
      <c r="B4586" s="54">
        <v>44921</v>
      </c>
      <c r="C4586">
        <v>2</v>
      </c>
    </row>
    <row r="4587" spans="1:3" x14ac:dyDescent="0.35">
      <c r="A4587" s="8" t="s">
        <v>196</v>
      </c>
      <c r="B4587" s="54">
        <v>44200</v>
      </c>
      <c r="C4587">
        <v>0</v>
      </c>
    </row>
    <row r="4588" spans="1:3" x14ac:dyDescent="0.35">
      <c r="A4588" s="8" t="s">
        <v>196</v>
      </c>
      <c r="B4588" s="54">
        <v>44207</v>
      </c>
      <c r="C4588">
        <v>0</v>
      </c>
    </row>
    <row r="4589" spans="1:3" x14ac:dyDescent="0.35">
      <c r="A4589" s="8" t="s">
        <v>196</v>
      </c>
      <c r="B4589" s="54">
        <v>44214</v>
      </c>
      <c r="C4589">
        <v>0</v>
      </c>
    </row>
    <row r="4590" spans="1:3" x14ac:dyDescent="0.35">
      <c r="A4590" s="8" t="s">
        <v>196</v>
      </c>
      <c r="B4590" s="54">
        <v>44221</v>
      </c>
      <c r="C4590">
        <v>0</v>
      </c>
    </row>
    <row r="4591" spans="1:3" x14ac:dyDescent="0.35">
      <c r="A4591" s="8" t="s">
        <v>196</v>
      </c>
      <c r="B4591" s="54">
        <v>44228</v>
      </c>
      <c r="C4591">
        <v>0</v>
      </c>
    </row>
    <row r="4592" spans="1:3" x14ac:dyDescent="0.35">
      <c r="A4592" s="8" t="s">
        <v>196</v>
      </c>
      <c r="B4592" s="54">
        <v>44235</v>
      </c>
      <c r="C4592">
        <v>0</v>
      </c>
    </row>
    <row r="4593" spans="1:3" x14ac:dyDescent="0.35">
      <c r="A4593" s="8" t="s">
        <v>196</v>
      </c>
      <c r="B4593" s="54">
        <v>44242</v>
      </c>
      <c r="C4593">
        <v>3</v>
      </c>
    </row>
    <row r="4594" spans="1:3" x14ac:dyDescent="0.35">
      <c r="A4594" s="8" t="s">
        <v>196</v>
      </c>
      <c r="B4594" s="54">
        <v>44249</v>
      </c>
      <c r="C4594">
        <v>1</v>
      </c>
    </row>
    <row r="4595" spans="1:3" x14ac:dyDescent="0.35">
      <c r="A4595" s="8" t="s">
        <v>196</v>
      </c>
      <c r="B4595" s="54">
        <v>44256</v>
      </c>
      <c r="C4595">
        <v>0</v>
      </c>
    </row>
    <row r="4596" spans="1:3" x14ac:dyDescent="0.35">
      <c r="A4596" s="8" t="s">
        <v>196</v>
      </c>
      <c r="B4596" s="54">
        <v>44263</v>
      </c>
      <c r="C4596">
        <v>3</v>
      </c>
    </row>
    <row r="4597" spans="1:3" x14ac:dyDescent="0.35">
      <c r="A4597" s="8" t="s">
        <v>196</v>
      </c>
      <c r="B4597" s="54">
        <v>44270</v>
      </c>
      <c r="C4597">
        <v>1</v>
      </c>
    </row>
    <row r="4598" spans="1:3" x14ac:dyDescent="0.35">
      <c r="A4598" s="8" t="s">
        <v>196</v>
      </c>
      <c r="B4598" s="54">
        <v>44277</v>
      </c>
      <c r="C4598">
        <v>1</v>
      </c>
    </row>
    <row r="4599" spans="1:3" x14ac:dyDescent="0.35">
      <c r="A4599" s="8" t="s">
        <v>196</v>
      </c>
      <c r="B4599" s="54">
        <v>44284</v>
      </c>
      <c r="C4599">
        <v>3</v>
      </c>
    </row>
    <row r="4600" spans="1:3" x14ac:dyDescent="0.35">
      <c r="A4600" s="8" t="s">
        <v>196</v>
      </c>
      <c r="B4600" s="54">
        <v>44291</v>
      </c>
      <c r="C4600">
        <v>0</v>
      </c>
    </row>
    <row r="4601" spans="1:3" x14ac:dyDescent="0.35">
      <c r="A4601" s="8" t="s">
        <v>196</v>
      </c>
      <c r="B4601" s="54">
        <v>44298</v>
      </c>
      <c r="C4601">
        <v>2</v>
      </c>
    </row>
    <row r="4602" spans="1:3" x14ac:dyDescent="0.35">
      <c r="A4602" s="8" t="s">
        <v>196</v>
      </c>
      <c r="B4602" s="54">
        <v>44305</v>
      </c>
      <c r="C4602">
        <v>0</v>
      </c>
    </row>
    <row r="4603" spans="1:3" x14ac:dyDescent="0.35">
      <c r="A4603" s="8" t="s">
        <v>196</v>
      </c>
      <c r="B4603" s="54">
        <v>44312</v>
      </c>
      <c r="C4603">
        <v>2</v>
      </c>
    </row>
    <row r="4604" spans="1:3" x14ac:dyDescent="0.35">
      <c r="A4604" s="8" t="s">
        <v>196</v>
      </c>
      <c r="B4604" s="54">
        <v>44319</v>
      </c>
      <c r="C4604">
        <v>1</v>
      </c>
    </row>
    <row r="4605" spans="1:3" x14ac:dyDescent="0.35">
      <c r="A4605" s="8" t="s">
        <v>196</v>
      </c>
      <c r="B4605" s="54">
        <v>44326</v>
      </c>
      <c r="C4605">
        <v>0</v>
      </c>
    </row>
    <row r="4606" spans="1:3" x14ac:dyDescent="0.35">
      <c r="A4606" s="8" t="s">
        <v>196</v>
      </c>
      <c r="B4606" s="54">
        <v>44333</v>
      </c>
      <c r="C4606">
        <v>2</v>
      </c>
    </row>
    <row r="4607" spans="1:3" x14ac:dyDescent="0.35">
      <c r="A4607" s="8" t="s">
        <v>196</v>
      </c>
      <c r="B4607" s="54">
        <v>44340</v>
      </c>
      <c r="C4607">
        <v>2</v>
      </c>
    </row>
    <row r="4608" spans="1:3" x14ac:dyDescent="0.35">
      <c r="A4608" s="8" t="s">
        <v>196</v>
      </c>
      <c r="B4608" s="54">
        <v>44347</v>
      </c>
      <c r="C4608">
        <v>0</v>
      </c>
    </row>
    <row r="4609" spans="1:3" x14ac:dyDescent="0.35">
      <c r="A4609" s="8" t="s">
        <v>196</v>
      </c>
      <c r="B4609" s="54">
        <v>44354</v>
      </c>
      <c r="C4609">
        <v>1</v>
      </c>
    </row>
    <row r="4610" spans="1:3" x14ac:dyDescent="0.35">
      <c r="A4610" s="8" t="s">
        <v>196</v>
      </c>
      <c r="B4610" s="54">
        <v>44361</v>
      </c>
      <c r="C4610">
        <v>0</v>
      </c>
    </row>
    <row r="4611" spans="1:3" x14ac:dyDescent="0.35">
      <c r="A4611" s="8" t="s">
        <v>196</v>
      </c>
      <c r="B4611" s="54">
        <v>44368</v>
      </c>
      <c r="C4611">
        <v>1</v>
      </c>
    </row>
    <row r="4612" spans="1:3" x14ac:dyDescent="0.35">
      <c r="A4612" s="8" t="s">
        <v>196</v>
      </c>
      <c r="B4612" s="54">
        <v>44375</v>
      </c>
      <c r="C4612">
        <v>4</v>
      </c>
    </row>
    <row r="4613" spans="1:3" x14ac:dyDescent="0.35">
      <c r="A4613" s="8" t="s">
        <v>196</v>
      </c>
      <c r="B4613" s="54">
        <v>44382</v>
      </c>
      <c r="C4613">
        <v>1</v>
      </c>
    </row>
    <row r="4614" spans="1:3" x14ac:dyDescent="0.35">
      <c r="A4614" s="8" t="s">
        <v>196</v>
      </c>
      <c r="B4614" s="54">
        <v>44389</v>
      </c>
      <c r="C4614">
        <v>2</v>
      </c>
    </row>
    <row r="4615" spans="1:3" x14ac:dyDescent="0.35">
      <c r="A4615" s="8" t="s">
        <v>196</v>
      </c>
      <c r="B4615" s="54">
        <v>44396</v>
      </c>
      <c r="C4615">
        <v>2</v>
      </c>
    </row>
    <row r="4616" spans="1:3" x14ac:dyDescent="0.35">
      <c r="A4616" s="8" t="s">
        <v>196</v>
      </c>
      <c r="B4616" s="54">
        <v>44403</v>
      </c>
      <c r="C4616">
        <v>3</v>
      </c>
    </row>
    <row r="4617" spans="1:3" x14ac:dyDescent="0.35">
      <c r="A4617" s="8" t="s">
        <v>196</v>
      </c>
      <c r="B4617" s="54">
        <v>44410</v>
      </c>
      <c r="C4617">
        <v>1</v>
      </c>
    </row>
    <row r="4618" spans="1:3" x14ac:dyDescent="0.35">
      <c r="A4618" s="8" t="s">
        <v>196</v>
      </c>
      <c r="B4618" s="54">
        <v>44417</v>
      </c>
      <c r="C4618">
        <v>2</v>
      </c>
    </row>
    <row r="4619" spans="1:3" x14ac:dyDescent="0.35">
      <c r="A4619" s="8" t="s">
        <v>196</v>
      </c>
      <c r="B4619" s="54">
        <v>44424</v>
      </c>
      <c r="C4619">
        <v>2</v>
      </c>
    </row>
    <row r="4620" spans="1:3" x14ac:dyDescent="0.35">
      <c r="A4620" s="8" t="s">
        <v>196</v>
      </c>
      <c r="B4620" s="54">
        <v>44431</v>
      </c>
      <c r="C4620">
        <v>2</v>
      </c>
    </row>
    <row r="4621" spans="1:3" x14ac:dyDescent="0.35">
      <c r="A4621" s="8" t="s">
        <v>196</v>
      </c>
      <c r="B4621" s="54">
        <v>44438</v>
      </c>
      <c r="C4621">
        <v>2</v>
      </c>
    </row>
    <row r="4622" spans="1:3" x14ac:dyDescent="0.35">
      <c r="A4622" s="8" t="s">
        <v>196</v>
      </c>
      <c r="B4622" s="54">
        <v>44445</v>
      </c>
      <c r="C4622">
        <v>2</v>
      </c>
    </row>
    <row r="4623" spans="1:3" x14ac:dyDescent="0.35">
      <c r="A4623" s="8" t="s">
        <v>196</v>
      </c>
      <c r="B4623" s="54">
        <v>44452</v>
      </c>
      <c r="C4623">
        <v>2</v>
      </c>
    </row>
    <row r="4624" spans="1:3" x14ac:dyDescent="0.35">
      <c r="A4624" s="8" t="s">
        <v>196</v>
      </c>
      <c r="B4624" s="54">
        <v>44459</v>
      </c>
      <c r="C4624">
        <v>5</v>
      </c>
    </row>
    <row r="4625" spans="1:3" x14ac:dyDescent="0.35">
      <c r="A4625" s="8" t="s">
        <v>196</v>
      </c>
      <c r="B4625" s="54">
        <v>44466</v>
      </c>
      <c r="C4625">
        <v>2</v>
      </c>
    </row>
    <row r="4626" spans="1:3" x14ac:dyDescent="0.35">
      <c r="A4626" s="8" t="s">
        <v>196</v>
      </c>
      <c r="B4626" s="54">
        <v>44473</v>
      </c>
      <c r="C4626">
        <v>2</v>
      </c>
    </row>
    <row r="4627" spans="1:3" x14ac:dyDescent="0.35">
      <c r="A4627" s="8" t="s">
        <v>196</v>
      </c>
      <c r="B4627" s="54">
        <v>44480</v>
      </c>
      <c r="C4627">
        <v>6</v>
      </c>
    </row>
    <row r="4628" spans="1:3" x14ac:dyDescent="0.35">
      <c r="A4628" s="8" t="s">
        <v>196</v>
      </c>
      <c r="B4628" s="54">
        <v>44487</v>
      </c>
      <c r="C4628">
        <v>4</v>
      </c>
    </row>
    <row r="4629" spans="1:3" x14ac:dyDescent="0.35">
      <c r="A4629" s="8" t="s">
        <v>196</v>
      </c>
      <c r="B4629" s="54">
        <v>44494</v>
      </c>
      <c r="C4629">
        <v>7</v>
      </c>
    </row>
    <row r="4630" spans="1:3" x14ac:dyDescent="0.35">
      <c r="A4630" s="8" t="s">
        <v>196</v>
      </c>
      <c r="B4630" s="54">
        <v>44501</v>
      </c>
      <c r="C4630">
        <v>3</v>
      </c>
    </row>
    <row r="4631" spans="1:3" x14ac:dyDescent="0.35">
      <c r="A4631" s="8" t="s">
        <v>196</v>
      </c>
      <c r="B4631" s="54">
        <v>44508</v>
      </c>
      <c r="C4631">
        <v>4</v>
      </c>
    </row>
    <row r="4632" spans="1:3" x14ac:dyDescent="0.35">
      <c r="A4632" s="8" t="s">
        <v>196</v>
      </c>
      <c r="B4632" s="54">
        <v>44515</v>
      </c>
      <c r="C4632">
        <v>2</v>
      </c>
    </row>
    <row r="4633" spans="1:3" x14ac:dyDescent="0.35">
      <c r="A4633" s="8" t="s">
        <v>196</v>
      </c>
      <c r="B4633" s="54">
        <v>44522</v>
      </c>
      <c r="C4633">
        <v>3</v>
      </c>
    </row>
    <row r="4634" spans="1:3" x14ac:dyDescent="0.35">
      <c r="A4634" s="8" t="s">
        <v>196</v>
      </c>
      <c r="B4634" s="54">
        <v>44529</v>
      </c>
      <c r="C4634">
        <v>2</v>
      </c>
    </row>
    <row r="4635" spans="1:3" x14ac:dyDescent="0.35">
      <c r="A4635" s="8" t="s">
        <v>196</v>
      </c>
      <c r="B4635" s="54">
        <v>44536</v>
      </c>
      <c r="C4635">
        <v>3</v>
      </c>
    </row>
    <row r="4636" spans="1:3" x14ac:dyDescent="0.35">
      <c r="A4636" s="8" t="s">
        <v>196</v>
      </c>
      <c r="B4636" s="54">
        <v>44543</v>
      </c>
      <c r="C4636">
        <v>3</v>
      </c>
    </row>
    <row r="4637" spans="1:3" x14ac:dyDescent="0.35">
      <c r="A4637" s="8" t="s">
        <v>196</v>
      </c>
      <c r="B4637" s="54">
        <v>44550</v>
      </c>
      <c r="C4637">
        <v>3</v>
      </c>
    </row>
    <row r="4638" spans="1:3" x14ac:dyDescent="0.35">
      <c r="A4638" s="8" t="s">
        <v>196</v>
      </c>
      <c r="B4638" s="54">
        <v>44557</v>
      </c>
      <c r="C4638">
        <v>1</v>
      </c>
    </row>
    <row r="4639" spans="1:3" x14ac:dyDescent="0.35">
      <c r="A4639" s="8" t="s">
        <v>196</v>
      </c>
      <c r="B4639" s="54">
        <v>44564</v>
      </c>
      <c r="C4639">
        <v>0</v>
      </c>
    </row>
    <row r="4640" spans="1:3" x14ac:dyDescent="0.35">
      <c r="A4640" s="8" t="s">
        <v>196</v>
      </c>
      <c r="B4640" s="54">
        <v>44571</v>
      </c>
      <c r="C4640">
        <v>0</v>
      </c>
    </row>
    <row r="4641" spans="1:3" x14ac:dyDescent="0.35">
      <c r="A4641" s="8" t="s">
        <v>196</v>
      </c>
      <c r="B4641" s="54">
        <v>44578</v>
      </c>
      <c r="C4641">
        <v>0</v>
      </c>
    </row>
    <row r="4642" spans="1:3" x14ac:dyDescent="0.35">
      <c r="A4642" s="8" t="s">
        <v>196</v>
      </c>
      <c r="B4642" s="54">
        <v>44585</v>
      </c>
      <c r="C4642">
        <v>0</v>
      </c>
    </row>
    <row r="4643" spans="1:3" x14ac:dyDescent="0.35">
      <c r="A4643" s="8" t="s">
        <v>196</v>
      </c>
      <c r="B4643" s="54">
        <v>44592</v>
      </c>
      <c r="C4643">
        <v>3</v>
      </c>
    </row>
    <row r="4644" spans="1:3" x14ac:dyDescent="0.35">
      <c r="A4644" s="8" t="s">
        <v>196</v>
      </c>
      <c r="B4644" s="54">
        <v>44599</v>
      </c>
      <c r="C4644">
        <v>0</v>
      </c>
    </row>
    <row r="4645" spans="1:3" x14ac:dyDescent="0.35">
      <c r="A4645" s="8" t="s">
        <v>196</v>
      </c>
      <c r="B4645" s="54">
        <v>44606</v>
      </c>
      <c r="C4645">
        <v>0</v>
      </c>
    </row>
    <row r="4646" spans="1:3" x14ac:dyDescent="0.35">
      <c r="A4646" s="8" t="s">
        <v>196</v>
      </c>
      <c r="B4646" s="54">
        <v>44613</v>
      </c>
      <c r="C4646">
        <v>1</v>
      </c>
    </row>
    <row r="4647" spans="1:3" x14ac:dyDescent="0.35">
      <c r="A4647" s="8" t="s">
        <v>196</v>
      </c>
      <c r="B4647" s="54">
        <v>44620</v>
      </c>
      <c r="C4647">
        <v>1</v>
      </c>
    </row>
    <row r="4648" spans="1:3" x14ac:dyDescent="0.35">
      <c r="A4648" s="8" t="s">
        <v>196</v>
      </c>
      <c r="B4648" s="54">
        <v>44627</v>
      </c>
      <c r="C4648">
        <v>1</v>
      </c>
    </row>
    <row r="4649" spans="1:3" x14ac:dyDescent="0.35">
      <c r="A4649" s="8" t="s">
        <v>196</v>
      </c>
      <c r="B4649" s="54">
        <v>44634</v>
      </c>
      <c r="C4649">
        <v>0</v>
      </c>
    </row>
    <row r="4650" spans="1:3" x14ac:dyDescent="0.35">
      <c r="A4650" s="8" t="s">
        <v>196</v>
      </c>
      <c r="B4650" s="54">
        <v>44641</v>
      </c>
      <c r="C4650">
        <v>2</v>
      </c>
    </row>
    <row r="4651" spans="1:3" x14ac:dyDescent="0.35">
      <c r="A4651" s="8" t="s">
        <v>196</v>
      </c>
      <c r="B4651" s="54">
        <v>44648</v>
      </c>
      <c r="C4651">
        <v>2</v>
      </c>
    </row>
    <row r="4652" spans="1:3" x14ac:dyDescent="0.35">
      <c r="A4652" s="8" t="s">
        <v>196</v>
      </c>
      <c r="B4652" s="54">
        <v>44655</v>
      </c>
      <c r="C4652">
        <v>2</v>
      </c>
    </row>
    <row r="4653" spans="1:3" x14ac:dyDescent="0.35">
      <c r="A4653" s="8" t="s">
        <v>196</v>
      </c>
      <c r="B4653" s="54">
        <v>44662</v>
      </c>
      <c r="C4653">
        <v>0</v>
      </c>
    </row>
    <row r="4654" spans="1:3" x14ac:dyDescent="0.35">
      <c r="A4654" s="8" t="s">
        <v>196</v>
      </c>
      <c r="B4654" s="54">
        <v>44669</v>
      </c>
      <c r="C4654">
        <v>1</v>
      </c>
    </row>
    <row r="4655" spans="1:3" x14ac:dyDescent="0.35">
      <c r="A4655" s="8" t="s">
        <v>196</v>
      </c>
      <c r="B4655" s="54">
        <v>44676</v>
      </c>
      <c r="C4655">
        <v>2</v>
      </c>
    </row>
    <row r="4656" spans="1:3" x14ac:dyDescent="0.35">
      <c r="A4656" s="8" t="s">
        <v>196</v>
      </c>
      <c r="B4656" s="54">
        <v>44683</v>
      </c>
      <c r="C4656">
        <v>1</v>
      </c>
    </row>
    <row r="4657" spans="1:3" x14ac:dyDescent="0.35">
      <c r="A4657" s="8" t="s">
        <v>196</v>
      </c>
      <c r="B4657" s="54">
        <v>44690</v>
      </c>
      <c r="C4657">
        <v>0</v>
      </c>
    </row>
    <row r="4658" spans="1:3" x14ac:dyDescent="0.35">
      <c r="A4658" s="8" t="s">
        <v>196</v>
      </c>
      <c r="B4658" s="54">
        <v>44697</v>
      </c>
      <c r="C4658">
        <v>1</v>
      </c>
    </row>
    <row r="4659" spans="1:3" x14ac:dyDescent="0.35">
      <c r="A4659" s="8" t="s">
        <v>196</v>
      </c>
      <c r="B4659" s="54">
        <v>44704</v>
      </c>
      <c r="C4659">
        <v>1</v>
      </c>
    </row>
    <row r="4660" spans="1:3" x14ac:dyDescent="0.35">
      <c r="A4660" s="8" t="s">
        <v>196</v>
      </c>
      <c r="B4660" s="54">
        <v>44711</v>
      </c>
      <c r="C4660">
        <v>1</v>
      </c>
    </row>
    <row r="4661" spans="1:3" x14ac:dyDescent="0.35">
      <c r="A4661" s="8" t="s">
        <v>196</v>
      </c>
      <c r="B4661" s="54">
        <v>44718</v>
      </c>
      <c r="C4661">
        <v>1</v>
      </c>
    </row>
    <row r="4662" spans="1:3" x14ac:dyDescent="0.35">
      <c r="A4662" s="8" t="s">
        <v>196</v>
      </c>
      <c r="B4662" s="54">
        <v>44725</v>
      </c>
      <c r="C4662">
        <v>2</v>
      </c>
    </row>
    <row r="4663" spans="1:3" x14ac:dyDescent="0.35">
      <c r="A4663" s="8" t="s">
        <v>196</v>
      </c>
      <c r="B4663" s="54">
        <v>44732</v>
      </c>
      <c r="C4663">
        <v>3</v>
      </c>
    </row>
    <row r="4664" spans="1:3" x14ac:dyDescent="0.35">
      <c r="A4664" s="8" t="s">
        <v>196</v>
      </c>
      <c r="B4664" s="54">
        <v>44739</v>
      </c>
      <c r="C4664">
        <v>3</v>
      </c>
    </row>
    <row r="4665" spans="1:3" x14ac:dyDescent="0.35">
      <c r="A4665" s="8" t="s">
        <v>196</v>
      </c>
      <c r="B4665" s="54">
        <v>44746</v>
      </c>
      <c r="C4665">
        <v>3</v>
      </c>
    </row>
    <row r="4666" spans="1:3" x14ac:dyDescent="0.35">
      <c r="A4666" s="8" t="s">
        <v>196</v>
      </c>
      <c r="B4666" s="54">
        <v>44753</v>
      </c>
      <c r="C4666">
        <v>4</v>
      </c>
    </row>
    <row r="4667" spans="1:3" x14ac:dyDescent="0.35">
      <c r="A4667" s="8" t="s">
        <v>196</v>
      </c>
      <c r="B4667" s="54">
        <v>44760</v>
      </c>
      <c r="C4667">
        <v>2</v>
      </c>
    </row>
    <row r="4668" spans="1:3" x14ac:dyDescent="0.35">
      <c r="A4668" s="8" t="s">
        <v>196</v>
      </c>
      <c r="B4668" s="54">
        <v>44767</v>
      </c>
      <c r="C4668">
        <v>4</v>
      </c>
    </row>
    <row r="4669" spans="1:3" x14ac:dyDescent="0.35">
      <c r="A4669" s="8" t="s">
        <v>196</v>
      </c>
      <c r="B4669" s="54">
        <v>44774</v>
      </c>
      <c r="C4669">
        <v>3</v>
      </c>
    </row>
    <row r="4670" spans="1:3" x14ac:dyDescent="0.35">
      <c r="A4670" s="8" t="s">
        <v>196</v>
      </c>
      <c r="B4670" s="54">
        <v>44781</v>
      </c>
      <c r="C4670">
        <v>6</v>
      </c>
    </row>
    <row r="4671" spans="1:3" x14ac:dyDescent="0.35">
      <c r="A4671" s="8" t="s">
        <v>196</v>
      </c>
      <c r="B4671" s="54">
        <v>44788</v>
      </c>
      <c r="C4671">
        <v>4</v>
      </c>
    </row>
    <row r="4672" spans="1:3" x14ac:dyDescent="0.35">
      <c r="A4672" s="8" t="s">
        <v>196</v>
      </c>
      <c r="B4672" s="54">
        <v>44795</v>
      </c>
      <c r="C4672">
        <v>5</v>
      </c>
    </row>
    <row r="4673" spans="1:3" x14ac:dyDescent="0.35">
      <c r="A4673" s="8" t="s">
        <v>196</v>
      </c>
      <c r="B4673" s="54">
        <v>44802</v>
      </c>
      <c r="C4673">
        <v>5</v>
      </c>
    </row>
    <row r="4674" spans="1:3" x14ac:dyDescent="0.35">
      <c r="A4674" s="8" t="s">
        <v>196</v>
      </c>
      <c r="B4674" s="54">
        <v>44809</v>
      </c>
      <c r="C4674">
        <v>4</v>
      </c>
    </row>
    <row r="4675" spans="1:3" x14ac:dyDescent="0.35">
      <c r="A4675" s="8" t="s">
        <v>196</v>
      </c>
      <c r="B4675" s="54">
        <v>44816</v>
      </c>
      <c r="C4675">
        <v>4</v>
      </c>
    </row>
    <row r="4676" spans="1:3" x14ac:dyDescent="0.35">
      <c r="A4676" s="8" t="s">
        <v>196</v>
      </c>
      <c r="B4676" s="54">
        <v>44823</v>
      </c>
      <c r="C4676">
        <v>4</v>
      </c>
    </row>
    <row r="4677" spans="1:3" x14ac:dyDescent="0.35">
      <c r="A4677" s="8" t="s">
        <v>196</v>
      </c>
      <c r="B4677" s="54">
        <v>44830</v>
      </c>
      <c r="C4677">
        <v>5</v>
      </c>
    </row>
    <row r="4678" spans="1:3" x14ac:dyDescent="0.35">
      <c r="A4678" s="8" t="s">
        <v>196</v>
      </c>
      <c r="B4678" s="54">
        <v>44837</v>
      </c>
      <c r="C4678">
        <v>8</v>
      </c>
    </row>
    <row r="4679" spans="1:3" x14ac:dyDescent="0.35">
      <c r="A4679" s="8" t="s">
        <v>196</v>
      </c>
      <c r="B4679" s="54">
        <v>44844</v>
      </c>
      <c r="C4679">
        <v>8</v>
      </c>
    </row>
    <row r="4680" spans="1:3" x14ac:dyDescent="0.35">
      <c r="A4680" s="8" t="s">
        <v>196</v>
      </c>
      <c r="B4680" s="54">
        <v>44851</v>
      </c>
      <c r="C4680">
        <v>7</v>
      </c>
    </row>
    <row r="4681" spans="1:3" x14ac:dyDescent="0.35">
      <c r="A4681" s="8" t="s">
        <v>196</v>
      </c>
      <c r="B4681" s="54">
        <v>44858</v>
      </c>
      <c r="C4681">
        <v>8</v>
      </c>
    </row>
    <row r="4682" spans="1:3" x14ac:dyDescent="0.35">
      <c r="A4682" s="8" t="s">
        <v>196</v>
      </c>
      <c r="B4682" s="54">
        <v>44865</v>
      </c>
      <c r="C4682">
        <v>6</v>
      </c>
    </row>
    <row r="4683" spans="1:3" x14ac:dyDescent="0.35">
      <c r="A4683" s="8" t="s">
        <v>196</v>
      </c>
      <c r="B4683" s="54">
        <v>44872</v>
      </c>
      <c r="C4683">
        <v>8</v>
      </c>
    </row>
    <row r="4684" spans="1:3" x14ac:dyDescent="0.35">
      <c r="A4684" s="8" t="s">
        <v>196</v>
      </c>
      <c r="B4684" s="54">
        <v>44879</v>
      </c>
      <c r="C4684">
        <v>8</v>
      </c>
    </row>
    <row r="4685" spans="1:3" x14ac:dyDescent="0.35">
      <c r="A4685" s="8" t="s">
        <v>196</v>
      </c>
      <c r="B4685" s="54">
        <v>44886</v>
      </c>
      <c r="C4685">
        <v>7</v>
      </c>
    </row>
    <row r="4686" spans="1:3" x14ac:dyDescent="0.35">
      <c r="A4686" s="8" t="s">
        <v>196</v>
      </c>
      <c r="B4686" s="54">
        <v>44893</v>
      </c>
      <c r="C4686">
        <v>7</v>
      </c>
    </row>
    <row r="4687" spans="1:3" x14ac:dyDescent="0.35">
      <c r="A4687" s="8" t="s">
        <v>196</v>
      </c>
      <c r="B4687" s="54">
        <v>44900</v>
      </c>
      <c r="C4687">
        <v>9</v>
      </c>
    </row>
    <row r="4688" spans="1:3" x14ac:dyDescent="0.35">
      <c r="A4688" s="8" t="s">
        <v>196</v>
      </c>
      <c r="B4688" s="54">
        <v>44907</v>
      </c>
      <c r="C4688">
        <v>8</v>
      </c>
    </row>
    <row r="4689" spans="1:3" x14ac:dyDescent="0.35">
      <c r="A4689" s="8" t="s">
        <v>196</v>
      </c>
      <c r="B4689" s="54">
        <v>44914</v>
      </c>
      <c r="C4689">
        <v>7</v>
      </c>
    </row>
    <row r="4690" spans="1:3" x14ac:dyDescent="0.35">
      <c r="A4690" s="8" t="s">
        <v>196</v>
      </c>
      <c r="B4690" s="54">
        <v>44921</v>
      </c>
      <c r="C4690">
        <v>8</v>
      </c>
    </row>
    <row r="4691" spans="1:3" x14ac:dyDescent="0.35">
      <c r="A4691" s="8" t="s">
        <v>197</v>
      </c>
      <c r="B4691" s="54">
        <v>44200</v>
      </c>
      <c r="C4691">
        <v>0</v>
      </c>
    </row>
    <row r="4692" spans="1:3" x14ac:dyDescent="0.35">
      <c r="A4692" s="8" t="s">
        <v>197</v>
      </c>
      <c r="B4692" s="54">
        <v>44207</v>
      </c>
      <c r="C4692">
        <v>2</v>
      </c>
    </row>
    <row r="4693" spans="1:3" x14ac:dyDescent="0.35">
      <c r="A4693" s="8" t="s">
        <v>197</v>
      </c>
      <c r="B4693" s="54">
        <v>44214</v>
      </c>
      <c r="C4693">
        <v>3</v>
      </c>
    </row>
    <row r="4694" spans="1:3" x14ac:dyDescent="0.35">
      <c r="A4694" s="8" t="s">
        <v>197</v>
      </c>
      <c r="B4694" s="54">
        <v>44221</v>
      </c>
      <c r="C4694">
        <v>1</v>
      </c>
    </row>
    <row r="4695" spans="1:3" x14ac:dyDescent="0.35">
      <c r="A4695" s="8" t="s">
        <v>197</v>
      </c>
      <c r="B4695" s="54">
        <v>44228</v>
      </c>
      <c r="C4695">
        <v>4</v>
      </c>
    </row>
    <row r="4696" spans="1:3" x14ac:dyDescent="0.35">
      <c r="A4696" s="8" t="s">
        <v>197</v>
      </c>
      <c r="B4696" s="54">
        <v>44235</v>
      </c>
      <c r="C4696">
        <v>1</v>
      </c>
    </row>
    <row r="4697" spans="1:3" x14ac:dyDescent="0.35">
      <c r="A4697" s="8" t="s">
        <v>197</v>
      </c>
      <c r="B4697" s="54">
        <v>44242</v>
      </c>
      <c r="C4697">
        <v>3</v>
      </c>
    </row>
    <row r="4698" spans="1:3" x14ac:dyDescent="0.35">
      <c r="A4698" s="8" t="s">
        <v>197</v>
      </c>
      <c r="B4698" s="54">
        <v>44249</v>
      </c>
      <c r="C4698">
        <v>1</v>
      </c>
    </row>
    <row r="4699" spans="1:3" x14ac:dyDescent="0.35">
      <c r="A4699" s="8" t="s">
        <v>197</v>
      </c>
      <c r="B4699" s="54">
        <v>44256</v>
      </c>
      <c r="C4699">
        <v>1</v>
      </c>
    </row>
    <row r="4700" spans="1:3" x14ac:dyDescent="0.35">
      <c r="A4700" s="8" t="s">
        <v>197</v>
      </c>
      <c r="B4700" s="54">
        <v>44263</v>
      </c>
      <c r="C4700">
        <v>2</v>
      </c>
    </row>
    <row r="4701" spans="1:3" x14ac:dyDescent="0.35">
      <c r="A4701" s="8" t="s">
        <v>197</v>
      </c>
      <c r="B4701" s="54">
        <v>44270</v>
      </c>
      <c r="C4701">
        <v>0</v>
      </c>
    </row>
    <row r="4702" spans="1:3" x14ac:dyDescent="0.35">
      <c r="A4702" s="8" t="s">
        <v>197</v>
      </c>
      <c r="B4702" s="54">
        <v>44277</v>
      </c>
      <c r="C4702">
        <v>2</v>
      </c>
    </row>
    <row r="4703" spans="1:3" x14ac:dyDescent="0.35">
      <c r="A4703" s="8" t="s">
        <v>197</v>
      </c>
      <c r="B4703" s="54">
        <v>44284</v>
      </c>
      <c r="C4703">
        <v>2</v>
      </c>
    </row>
    <row r="4704" spans="1:3" x14ac:dyDescent="0.35">
      <c r="A4704" s="8" t="s">
        <v>197</v>
      </c>
      <c r="B4704" s="54">
        <v>44291</v>
      </c>
      <c r="C4704">
        <v>1</v>
      </c>
    </row>
    <row r="4705" spans="1:3" x14ac:dyDescent="0.35">
      <c r="A4705" s="8" t="s">
        <v>197</v>
      </c>
      <c r="B4705" s="54">
        <v>44298</v>
      </c>
      <c r="C4705">
        <v>0</v>
      </c>
    </row>
    <row r="4706" spans="1:3" x14ac:dyDescent="0.35">
      <c r="A4706" s="8" t="s">
        <v>197</v>
      </c>
      <c r="B4706" s="54">
        <v>44305</v>
      </c>
      <c r="C4706">
        <v>1</v>
      </c>
    </row>
    <row r="4707" spans="1:3" x14ac:dyDescent="0.35">
      <c r="A4707" s="8" t="s">
        <v>197</v>
      </c>
      <c r="B4707" s="54">
        <v>44312</v>
      </c>
      <c r="C4707">
        <v>0</v>
      </c>
    </row>
    <row r="4708" spans="1:3" x14ac:dyDescent="0.35">
      <c r="A4708" s="8" t="s">
        <v>197</v>
      </c>
      <c r="B4708" s="54">
        <v>44319</v>
      </c>
      <c r="C4708">
        <v>1</v>
      </c>
    </row>
    <row r="4709" spans="1:3" x14ac:dyDescent="0.35">
      <c r="A4709" s="8" t="s">
        <v>197</v>
      </c>
      <c r="B4709" s="54">
        <v>44326</v>
      </c>
      <c r="C4709">
        <v>0</v>
      </c>
    </row>
    <row r="4710" spans="1:3" x14ac:dyDescent="0.35">
      <c r="A4710" s="8" t="s">
        <v>197</v>
      </c>
      <c r="B4710" s="54">
        <v>44333</v>
      </c>
      <c r="C4710">
        <v>0</v>
      </c>
    </row>
    <row r="4711" spans="1:3" x14ac:dyDescent="0.35">
      <c r="A4711" s="8" t="s">
        <v>197</v>
      </c>
      <c r="B4711" s="54">
        <v>44340</v>
      </c>
      <c r="C4711">
        <v>0</v>
      </c>
    </row>
    <row r="4712" spans="1:3" x14ac:dyDescent="0.35">
      <c r="A4712" s="8" t="s">
        <v>197</v>
      </c>
      <c r="B4712" s="54">
        <v>44347</v>
      </c>
      <c r="C4712">
        <v>1</v>
      </c>
    </row>
    <row r="4713" spans="1:3" x14ac:dyDescent="0.35">
      <c r="A4713" s="8" t="s">
        <v>197</v>
      </c>
      <c r="B4713" s="54">
        <v>44354</v>
      </c>
      <c r="C4713">
        <v>0</v>
      </c>
    </row>
    <row r="4714" spans="1:3" x14ac:dyDescent="0.35">
      <c r="A4714" s="8" t="s">
        <v>197</v>
      </c>
      <c r="B4714" s="54">
        <v>44361</v>
      </c>
      <c r="C4714">
        <v>1</v>
      </c>
    </row>
    <row r="4715" spans="1:3" x14ac:dyDescent="0.35">
      <c r="A4715" s="8" t="s">
        <v>197</v>
      </c>
      <c r="B4715" s="54">
        <v>44368</v>
      </c>
      <c r="C4715">
        <v>2</v>
      </c>
    </row>
    <row r="4716" spans="1:3" x14ac:dyDescent="0.35">
      <c r="A4716" s="8" t="s">
        <v>197</v>
      </c>
      <c r="B4716" s="54">
        <v>44375</v>
      </c>
      <c r="C4716">
        <v>4</v>
      </c>
    </row>
    <row r="4717" spans="1:3" x14ac:dyDescent="0.35">
      <c r="A4717" s="8" t="s">
        <v>197</v>
      </c>
      <c r="B4717" s="54">
        <v>44382</v>
      </c>
      <c r="C4717">
        <v>1</v>
      </c>
    </row>
    <row r="4718" spans="1:3" x14ac:dyDescent="0.35">
      <c r="A4718" s="8" t="s">
        <v>197</v>
      </c>
      <c r="B4718" s="54">
        <v>44389</v>
      </c>
      <c r="C4718">
        <v>0</v>
      </c>
    </row>
    <row r="4719" spans="1:3" x14ac:dyDescent="0.35">
      <c r="A4719" s="8" t="s">
        <v>197</v>
      </c>
      <c r="B4719" s="54">
        <v>44396</v>
      </c>
      <c r="C4719">
        <v>1</v>
      </c>
    </row>
    <row r="4720" spans="1:3" x14ac:dyDescent="0.35">
      <c r="A4720" s="8" t="s">
        <v>197</v>
      </c>
      <c r="B4720" s="54">
        <v>44403</v>
      </c>
      <c r="C4720">
        <v>2</v>
      </c>
    </row>
    <row r="4721" spans="1:3" x14ac:dyDescent="0.35">
      <c r="A4721" s="8" t="s">
        <v>197</v>
      </c>
      <c r="B4721" s="54">
        <v>44410</v>
      </c>
      <c r="C4721">
        <v>0</v>
      </c>
    </row>
    <row r="4722" spans="1:3" x14ac:dyDescent="0.35">
      <c r="A4722" s="8" t="s">
        <v>197</v>
      </c>
      <c r="B4722" s="54">
        <v>44417</v>
      </c>
      <c r="C4722">
        <v>0</v>
      </c>
    </row>
    <row r="4723" spans="1:3" x14ac:dyDescent="0.35">
      <c r="A4723" s="8" t="s">
        <v>197</v>
      </c>
      <c r="B4723" s="54">
        <v>44424</v>
      </c>
      <c r="C4723">
        <v>1</v>
      </c>
    </row>
    <row r="4724" spans="1:3" x14ac:dyDescent="0.35">
      <c r="A4724" s="8" t="s">
        <v>197</v>
      </c>
      <c r="B4724" s="54">
        <v>44431</v>
      </c>
      <c r="C4724">
        <v>2</v>
      </c>
    </row>
    <row r="4725" spans="1:3" x14ac:dyDescent="0.35">
      <c r="A4725" s="8" t="s">
        <v>197</v>
      </c>
      <c r="B4725" s="54">
        <v>44438</v>
      </c>
      <c r="C4725">
        <v>2</v>
      </c>
    </row>
    <row r="4726" spans="1:3" x14ac:dyDescent="0.35">
      <c r="A4726" s="8" t="s">
        <v>197</v>
      </c>
      <c r="B4726" s="54">
        <v>44445</v>
      </c>
      <c r="C4726">
        <v>1</v>
      </c>
    </row>
    <row r="4727" spans="1:3" x14ac:dyDescent="0.35">
      <c r="A4727" s="8" t="s">
        <v>197</v>
      </c>
      <c r="B4727" s="54">
        <v>44452</v>
      </c>
      <c r="C4727">
        <v>0</v>
      </c>
    </row>
    <row r="4728" spans="1:3" x14ac:dyDescent="0.35">
      <c r="A4728" s="8" t="s">
        <v>197</v>
      </c>
      <c r="B4728" s="54">
        <v>44459</v>
      </c>
      <c r="C4728">
        <v>1</v>
      </c>
    </row>
    <row r="4729" spans="1:3" x14ac:dyDescent="0.35">
      <c r="A4729" s="8" t="s">
        <v>197</v>
      </c>
      <c r="B4729" s="54">
        <v>44466</v>
      </c>
      <c r="C4729">
        <v>0</v>
      </c>
    </row>
    <row r="4730" spans="1:3" x14ac:dyDescent="0.35">
      <c r="A4730" s="8" t="s">
        <v>197</v>
      </c>
      <c r="B4730" s="54">
        <v>44473</v>
      </c>
      <c r="C4730">
        <v>1</v>
      </c>
    </row>
    <row r="4731" spans="1:3" x14ac:dyDescent="0.35">
      <c r="A4731" s="8" t="s">
        <v>197</v>
      </c>
      <c r="B4731" s="54">
        <v>44480</v>
      </c>
      <c r="C4731">
        <v>1</v>
      </c>
    </row>
    <row r="4732" spans="1:3" x14ac:dyDescent="0.35">
      <c r="A4732" s="8" t="s">
        <v>197</v>
      </c>
      <c r="B4732" s="54">
        <v>44487</v>
      </c>
      <c r="C4732">
        <v>2</v>
      </c>
    </row>
    <row r="4733" spans="1:3" x14ac:dyDescent="0.35">
      <c r="A4733" s="8" t="s">
        <v>197</v>
      </c>
      <c r="B4733" s="54">
        <v>44494</v>
      </c>
      <c r="C4733">
        <v>3</v>
      </c>
    </row>
    <row r="4734" spans="1:3" x14ac:dyDescent="0.35">
      <c r="A4734" s="8" t="s">
        <v>197</v>
      </c>
      <c r="B4734" s="54">
        <v>44501</v>
      </c>
      <c r="C4734">
        <v>1</v>
      </c>
    </row>
    <row r="4735" spans="1:3" x14ac:dyDescent="0.35">
      <c r="A4735" s="8" t="s">
        <v>197</v>
      </c>
      <c r="B4735" s="54">
        <v>44508</v>
      </c>
      <c r="C4735">
        <v>0</v>
      </c>
    </row>
    <row r="4736" spans="1:3" x14ac:dyDescent="0.35">
      <c r="A4736" s="8" t="s">
        <v>197</v>
      </c>
      <c r="B4736" s="54">
        <v>44515</v>
      </c>
      <c r="C4736">
        <v>2</v>
      </c>
    </row>
    <row r="4737" spans="1:3" x14ac:dyDescent="0.35">
      <c r="A4737" s="8" t="s">
        <v>197</v>
      </c>
      <c r="B4737" s="54">
        <v>44522</v>
      </c>
      <c r="C4737">
        <v>14</v>
      </c>
    </row>
    <row r="4738" spans="1:3" x14ac:dyDescent="0.35">
      <c r="A4738" s="8" t="s">
        <v>197</v>
      </c>
      <c r="B4738" s="54">
        <v>44529</v>
      </c>
      <c r="C4738">
        <v>5</v>
      </c>
    </row>
    <row r="4739" spans="1:3" x14ac:dyDescent="0.35">
      <c r="A4739" s="8" t="s">
        <v>197</v>
      </c>
      <c r="B4739" s="54">
        <v>44536</v>
      </c>
      <c r="C4739">
        <v>9</v>
      </c>
    </row>
    <row r="4740" spans="1:3" x14ac:dyDescent="0.35">
      <c r="A4740" s="8" t="s">
        <v>197</v>
      </c>
      <c r="B4740" s="54">
        <v>44543</v>
      </c>
      <c r="C4740">
        <v>0</v>
      </c>
    </row>
    <row r="4741" spans="1:3" x14ac:dyDescent="0.35">
      <c r="A4741" s="8" t="s">
        <v>197</v>
      </c>
      <c r="B4741" s="54">
        <v>44550</v>
      </c>
      <c r="C4741">
        <v>8</v>
      </c>
    </row>
    <row r="4742" spans="1:3" x14ac:dyDescent="0.35">
      <c r="A4742" s="8" t="s">
        <v>197</v>
      </c>
      <c r="B4742" s="54">
        <v>44557</v>
      </c>
      <c r="C4742">
        <v>0</v>
      </c>
    </row>
    <row r="4743" spans="1:3" x14ac:dyDescent="0.35">
      <c r="A4743" s="8" t="s">
        <v>197</v>
      </c>
      <c r="B4743" s="54">
        <v>44564</v>
      </c>
      <c r="C4743">
        <v>1</v>
      </c>
    </row>
    <row r="4744" spans="1:3" x14ac:dyDescent="0.35">
      <c r="A4744" s="8" t="s">
        <v>197</v>
      </c>
      <c r="B4744" s="54">
        <v>44571</v>
      </c>
      <c r="C4744">
        <v>2</v>
      </c>
    </row>
    <row r="4745" spans="1:3" x14ac:dyDescent="0.35">
      <c r="A4745" s="8" t="s">
        <v>197</v>
      </c>
      <c r="B4745" s="54">
        <v>44578</v>
      </c>
      <c r="C4745">
        <v>0</v>
      </c>
    </row>
    <row r="4746" spans="1:3" x14ac:dyDescent="0.35">
      <c r="A4746" s="8" t="s">
        <v>197</v>
      </c>
      <c r="B4746" s="54">
        <v>44585</v>
      </c>
      <c r="C4746">
        <v>2</v>
      </c>
    </row>
    <row r="4747" spans="1:3" x14ac:dyDescent="0.35">
      <c r="A4747" s="8" t="s">
        <v>197</v>
      </c>
      <c r="B4747" s="54">
        <v>44592</v>
      </c>
      <c r="C4747">
        <v>3</v>
      </c>
    </row>
    <row r="4748" spans="1:3" x14ac:dyDescent="0.35">
      <c r="A4748" s="8" t="s">
        <v>197</v>
      </c>
      <c r="B4748" s="54">
        <v>44599</v>
      </c>
      <c r="C4748">
        <v>2</v>
      </c>
    </row>
    <row r="4749" spans="1:3" x14ac:dyDescent="0.35">
      <c r="A4749" s="8" t="s">
        <v>197</v>
      </c>
      <c r="B4749" s="54">
        <v>44606</v>
      </c>
      <c r="C4749">
        <v>4</v>
      </c>
    </row>
    <row r="4750" spans="1:3" x14ac:dyDescent="0.35">
      <c r="A4750" s="8" t="s">
        <v>197</v>
      </c>
      <c r="B4750" s="54">
        <v>44613</v>
      </c>
      <c r="C4750">
        <v>2</v>
      </c>
    </row>
    <row r="4751" spans="1:3" x14ac:dyDescent="0.35">
      <c r="A4751" s="8" t="s">
        <v>197</v>
      </c>
      <c r="B4751" s="54">
        <v>44620</v>
      </c>
      <c r="C4751">
        <v>1</v>
      </c>
    </row>
    <row r="4752" spans="1:3" x14ac:dyDescent="0.35">
      <c r="A4752" s="8" t="s">
        <v>197</v>
      </c>
      <c r="B4752" s="54">
        <v>44627</v>
      </c>
      <c r="C4752">
        <v>2</v>
      </c>
    </row>
    <row r="4753" spans="1:3" x14ac:dyDescent="0.35">
      <c r="A4753" s="8" t="s">
        <v>197</v>
      </c>
      <c r="B4753" s="54">
        <v>44634</v>
      </c>
      <c r="C4753">
        <v>1</v>
      </c>
    </row>
    <row r="4754" spans="1:3" x14ac:dyDescent="0.35">
      <c r="A4754" s="8" t="s">
        <v>197</v>
      </c>
      <c r="B4754" s="54">
        <v>44641</v>
      </c>
      <c r="C4754">
        <v>3</v>
      </c>
    </row>
    <row r="4755" spans="1:3" x14ac:dyDescent="0.35">
      <c r="A4755" s="8" t="s">
        <v>197</v>
      </c>
      <c r="B4755" s="54">
        <v>44648</v>
      </c>
      <c r="C4755">
        <v>1</v>
      </c>
    </row>
    <row r="4756" spans="1:3" x14ac:dyDescent="0.35">
      <c r="A4756" s="8" t="s">
        <v>197</v>
      </c>
      <c r="B4756" s="54">
        <v>44655</v>
      </c>
      <c r="C4756">
        <v>1</v>
      </c>
    </row>
    <row r="4757" spans="1:3" x14ac:dyDescent="0.35">
      <c r="A4757" s="8" t="s">
        <v>197</v>
      </c>
      <c r="B4757" s="54">
        <v>44662</v>
      </c>
      <c r="C4757">
        <v>1</v>
      </c>
    </row>
    <row r="4758" spans="1:3" x14ac:dyDescent="0.35">
      <c r="A4758" s="8" t="s">
        <v>197</v>
      </c>
      <c r="B4758" s="54">
        <v>44669</v>
      </c>
      <c r="C4758">
        <v>3</v>
      </c>
    </row>
    <row r="4759" spans="1:3" x14ac:dyDescent="0.35">
      <c r="A4759" s="8" t="s">
        <v>197</v>
      </c>
      <c r="B4759" s="54">
        <v>44676</v>
      </c>
      <c r="C4759">
        <v>2</v>
      </c>
    </row>
    <row r="4760" spans="1:3" x14ac:dyDescent="0.35">
      <c r="A4760" s="8" t="s">
        <v>197</v>
      </c>
      <c r="B4760" s="54">
        <v>44683</v>
      </c>
      <c r="C4760">
        <v>2</v>
      </c>
    </row>
    <row r="4761" spans="1:3" x14ac:dyDescent="0.35">
      <c r="A4761" s="8" t="s">
        <v>197</v>
      </c>
      <c r="B4761" s="54">
        <v>44690</v>
      </c>
      <c r="C4761">
        <v>3</v>
      </c>
    </row>
    <row r="4762" spans="1:3" x14ac:dyDescent="0.35">
      <c r="A4762" s="8" t="s">
        <v>197</v>
      </c>
      <c r="B4762" s="54">
        <v>44697</v>
      </c>
      <c r="C4762">
        <v>3</v>
      </c>
    </row>
    <row r="4763" spans="1:3" x14ac:dyDescent="0.35">
      <c r="A4763" s="8" t="s">
        <v>197</v>
      </c>
      <c r="B4763" s="54">
        <v>44704</v>
      </c>
      <c r="C4763">
        <v>1</v>
      </c>
    </row>
    <row r="4764" spans="1:3" x14ac:dyDescent="0.35">
      <c r="A4764" s="8" t="s">
        <v>197</v>
      </c>
      <c r="B4764" s="54">
        <v>44711</v>
      </c>
      <c r="C4764">
        <v>3</v>
      </c>
    </row>
    <row r="4765" spans="1:3" x14ac:dyDescent="0.35">
      <c r="A4765" s="8" t="s">
        <v>197</v>
      </c>
      <c r="B4765" s="54">
        <v>44718</v>
      </c>
      <c r="C4765">
        <v>4</v>
      </c>
    </row>
    <row r="4766" spans="1:3" x14ac:dyDescent="0.35">
      <c r="A4766" s="8" t="s">
        <v>197</v>
      </c>
      <c r="B4766" s="54">
        <v>44725</v>
      </c>
      <c r="C4766">
        <v>0</v>
      </c>
    </row>
    <row r="4767" spans="1:3" x14ac:dyDescent="0.35">
      <c r="A4767" s="8" t="s">
        <v>197</v>
      </c>
      <c r="B4767" s="54">
        <v>44732</v>
      </c>
      <c r="C4767">
        <v>1</v>
      </c>
    </row>
    <row r="4768" spans="1:3" x14ac:dyDescent="0.35">
      <c r="A4768" s="8" t="s">
        <v>197</v>
      </c>
      <c r="B4768" s="54">
        <v>44739</v>
      </c>
      <c r="C4768">
        <v>0</v>
      </c>
    </row>
    <row r="4769" spans="1:3" x14ac:dyDescent="0.35">
      <c r="A4769" s="8" t="s">
        <v>197</v>
      </c>
      <c r="B4769" s="54">
        <v>44746</v>
      </c>
      <c r="C4769">
        <v>2</v>
      </c>
    </row>
    <row r="4770" spans="1:3" x14ac:dyDescent="0.35">
      <c r="A4770" s="8" t="s">
        <v>197</v>
      </c>
      <c r="B4770" s="54">
        <v>44753</v>
      </c>
      <c r="C4770">
        <v>1</v>
      </c>
    </row>
    <row r="4771" spans="1:3" x14ac:dyDescent="0.35">
      <c r="A4771" s="8" t="s">
        <v>197</v>
      </c>
      <c r="B4771" s="54">
        <v>44760</v>
      </c>
      <c r="C4771">
        <v>2</v>
      </c>
    </row>
    <row r="4772" spans="1:3" x14ac:dyDescent="0.35">
      <c r="A4772" s="8" t="s">
        <v>197</v>
      </c>
      <c r="B4772" s="54">
        <v>44767</v>
      </c>
      <c r="C4772">
        <v>0</v>
      </c>
    </row>
    <row r="4773" spans="1:3" x14ac:dyDescent="0.35">
      <c r="A4773" s="8" t="s">
        <v>197</v>
      </c>
      <c r="B4773" s="54">
        <v>44774</v>
      </c>
      <c r="C4773">
        <v>3</v>
      </c>
    </row>
    <row r="4774" spans="1:3" x14ac:dyDescent="0.35">
      <c r="A4774" s="8" t="s">
        <v>197</v>
      </c>
      <c r="B4774" s="54">
        <v>44781</v>
      </c>
      <c r="C4774">
        <v>4</v>
      </c>
    </row>
    <row r="4775" spans="1:3" x14ac:dyDescent="0.35">
      <c r="A4775" s="8" t="s">
        <v>197</v>
      </c>
      <c r="B4775" s="54">
        <v>44788</v>
      </c>
      <c r="C4775">
        <v>3</v>
      </c>
    </row>
    <row r="4776" spans="1:3" x14ac:dyDescent="0.35">
      <c r="A4776" s="8" t="s">
        <v>197</v>
      </c>
      <c r="B4776" s="54">
        <v>44795</v>
      </c>
      <c r="C4776">
        <v>2</v>
      </c>
    </row>
    <row r="4777" spans="1:3" x14ac:dyDescent="0.35">
      <c r="A4777" s="8" t="s">
        <v>197</v>
      </c>
      <c r="B4777" s="54">
        <v>44802</v>
      </c>
      <c r="C4777">
        <v>2</v>
      </c>
    </row>
    <row r="4778" spans="1:3" x14ac:dyDescent="0.35">
      <c r="A4778" s="8" t="s">
        <v>197</v>
      </c>
      <c r="B4778" s="54">
        <v>44809</v>
      </c>
      <c r="C4778">
        <v>2</v>
      </c>
    </row>
    <row r="4779" spans="1:3" x14ac:dyDescent="0.35">
      <c r="A4779" s="8" t="s">
        <v>197</v>
      </c>
      <c r="B4779" s="54">
        <v>44816</v>
      </c>
      <c r="C4779">
        <v>4</v>
      </c>
    </row>
    <row r="4780" spans="1:3" x14ac:dyDescent="0.35">
      <c r="A4780" s="8" t="s">
        <v>197</v>
      </c>
      <c r="B4780" s="54">
        <v>44823</v>
      </c>
      <c r="C4780">
        <v>3</v>
      </c>
    </row>
    <row r="4781" spans="1:3" x14ac:dyDescent="0.35">
      <c r="A4781" s="8" t="s">
        <v>197</v>
      </c>
      <c r="B4781" s="54">
        <v>44830</v>
      </c>
      <c r="C4781">
        <v>5</v>
      </c>
    </row>
    <row r="4782" spans="1:3" x14ac:dyDescent="0.35">
      <c r="A4782" s="8" t="s">
        <v>197</v>
      </c>
      <c r="B4782" s="54">
        <v>44837</v>
      </c>
      <c r="C4782">
        <v>0</v>
      </c>
    </row>
    <row r="4783" spans="1:3" x14ac:dyDescent="0.35">
      <c r="A4783" s="8" t="s">
        <v>197</v>
      </c>
      <c r="B4783" s="54">
        <v>44844</v>
      </c>
      <c r="C4783">
        <v>4</v>
      </c>
    </row>
    <row r="4784" spans="1:3" x14ac:dyDescent="0.35">
      <c r="A4784" s="8" t="s">
        <v>197</v>
      </c>
      <c r="B4784" s="54">
        <v>44851</v>
      </c>
      <c r="C4784">
        <v>2</v>
      </c>
    </row>
    <row r="4785" spans="1:3" x14ac:dyDescent="0.35">
      <c r="A4785" s="8" t="s">
        <v>197</v>
      </c>
      <c r="B4785" s="54">
        <v>44858</v>
      </c>
      <c r="C4785">
        <v>3</v>
      </c>
    </row>
    <row r="4786" spans="1:3" x14ac:dyDescent="0.35">
      <c r="A4786" s="8" t="s">
        <v>197</v>
      </c>
      <c r="B4786" s="54">
        <v>44865</v>
      </c>
      <c r="C4786">
        <v>5</v>
      </c>
    </row>
    <row r="4787" spans="1:3" x14ac:dyDescent="0.35">
      <c r="A4787" s="8" t="s">
        <v>197</v>
      </c>
      <c r="B4787" s="54">
        <v>44872</v>
      </c>
      <c r="C4787">
        <v>2</v>
      </c>
    </row>
    <row r="4788" spans="1:3" x14ac:dyDescent="0.35">
      <c r="A4788" s="8" t="s">
        <v>197</v>
      </c>
      <c r="B4788" s="54">
        <v>44879</v>
      </c>
      <c r="C4788">
        <v>3</v>
      </c>
    </row>
    <row r="4789" spans="1:3" x14ac:dyDescent="0.35">
      <c r="A4789" s="8" t="s">
        <v>197</v>
      </c>
      <c r="B4789" s="54">
        <v>44886</v>
      </c>
      <c r="C4789">
        <v>15</v>
      </c>
    </row>
    <row r="4790" spans="1:3" x14ac:dyDescent="0.35">
      <c r="A4790" s="8" t="s">
        <v>197</v>
      </c>
      <c r="B4790" s="54">
        <v>44893</v>
      </c>
      <c r="C4790">
        <v>8</v>
      </c>
    </row>
    <row r="4791" spans="1:3" x14ac:dyDescent="0.35">
      <c r="A4791" s="8" t="s">
        <v>197</v>
      </c>
      <c r="B4791" s="54">
        <v>44900</v>
      </c>
      <c r="C4791">
        <v>10</v>
      </c>
    </row>
    <row r="4792" spans="1:3" x14ac:dyDescent="0.35">
      <c r="A4792" s="8" t="s">
        <v>197</v>
      </c>
      <c r="B4792" s="54">
        <v>44907</v>
      </c>
      <c r="C4792">
        <v>10</v>
      </c>
    </row>
    <row r="4793" spans="1:3" x14ac:dyDescent="0.35">
      <c r="A4793" s="8" t="s">
        <v>197</v>
      </c>
      <c r="B4793" s="54">
        <v>44914</v>
      </c>
      <c r="C4793">
        <v>8</v>
      </c>
    </row>
    <row r="4794" spans="1:3" x14ac:dyDescent="0.35">
      <c r="A4794" s="8" t="s">
        <v>197</v>
      </c>
      <c r="B4794" s="54">
        <v>44921</v>
      </c>
      <c r="C4794">
        <v>9</v>
      </c>
    </row>
    <row r="4795" spans="1:3" x14ac:dyDescent="0.35">
      <c r="A4795" s="8" t="s">
        <v>198</v>
      </c>
      <c r="B4795" s="54">
        <v>44200</v>
      </c>
      <c r="C4795">
        <v>0</v>
      </c>
    </row>
    <row r="4796" spans="1:3" x14ac:dyDescent="0.35">
      <c r="A4796" s="8" t="s">
        <v>198</v>
      </c>
      <c r="B4796" s="54">
        <v>44207</v>
      </c>
      <c r="C4796">
        <v>1</v>
      </c>
    </row>
    <row r="4797" spans="1:3" x14ac:dyDescent="0.35">
      <c r="A4797" s="8" t="s">
        <v>198</v>
      </c>
      <c r="B4797" s="54">
        <v>44214</v>
      </c>
      <c r="C4797">
        <v>2</v>
      </c>
    </row>
    <row r="4798" spans="1:3" x14ac:dyDescent="0.35">
      <c r="A4798" s="8" t="s">
        <v>198</v>
      </c>
      <c r="B4798" s="54">
        <v>44221</v>
      </c>
      <c r="C4798">
        <v>0</v>
      </c>
    </row>
    <row r="4799" spans="1:3" x14ac:dyDescent="0.35">
      <c r="A4799" s="8" t="s">
        <v>198</v>
      </c>
      <c r="B4799" s="54">
        <v>44228</v>
      </c>
      <c r="C4799">
        <v>2</v>
      </c>
    </row>
    <row r="4800" spans="1:3" x14ac:dyDescent="0.35">
      <c r="A4800" s="8" t="s">
        <v>198</v>
      </c>
      <c r="B4800" s="54">
        <v>44235</v>
      </c>
      <c r="C4800">
        <v>1</v>
      </c>
    </row>
    <row r="4801" spans="1:3" x14ac:dyDescent="0.35">
      <c r="A4801" s="8" t="s">
        <v>198</v>
      </c>
      <c r="B4801" s="54">
        <v>44242</v>
      </c>
      <c r="C4801">
        <v>0</v>
      </c>
    </row>
    <row r="4802" spans="1:3" x14ac:dyDescent="0.35">
      <c r="A4802" s="8" t="s">
        <v>198</v>
      </c>
      <c r="B4802" s="54">
        <v>44249</v>
      </c>
      <c r="C4802">
        <v>1</v>
      </c>
    </row>
    <row r="4803" spans="1:3" x14ac:dyDescent="0.35">
      <c r="A4803" s="8" t="s">
        <v>198</v>
      </c>
      <c r="B4803" s="54">
        <v>44256</v>
      </c>
      <c r="C4803">
        <v>0</v>
      </c>
    </row>
    <row r="4804" spans="1:3" x14ac:dyDescent="0.35">
      <c r="A4804" s="8" t="s">
        <v>198</v>
      </c>
      <c r="B4804" s="54">
        <v>44263</v>
      </c>
      <c r="C4804">
        <v>0</v>
      </c>
    </row>
    <row r="4805" spans="1:3" x14ac:dyDescent="0.35">
      <c r="A4805" s="8" t="s">
        <v>198</v>
      </c>
      <c r="B4805" s="54">
        <v>44270</v>
      </c>
      <c r="C4805">
        <v>1</v>
      </c>
    </row>
    <row r="4806" spans="1:3" x14ac:dyDescent="0.35">
      <c r="A4806" s="8" t="s">
        <v>198</v>
      </c>
      <c r="B4806" s="54">
        <v>44277</v>
      </c>
      <c r="C4806">
        <v>0</v>
      </c>
    </row>
    <row r="4807" spans="1:3" x14ac:dyDescent="0.35">
      <c r="A4807" s="8" t="s">
        <v>198</v>
      </c>
      <c r="B4807" s="54">
        <v>44284</v>
      </c>
      <c r="C4807">
        <v>0</v>
      </c>
    </row>
    <row r="4808" spans="1:3" x14ac:dyDescent="0.35">
      <c r="A4808" s="8" t="s">
        <v>198</v>
      </c>
      <c r="B4808" s="54">
        <v>44291</v>
      </c>
      <c r="C4808">
        <v>0</v>
      </c>
    </row>
    <row r="4809" spans="1:3" x14ac:dyDescent="0.35">
      <c r="A4809" s="8" t="s">
        <v>198</v>
      </c>
      <c r="B4809" s="54">
        <v>44298</v>
      </c>
      <c r="C4809">
        <v>0</v>
      </c>
    </row>
    <row r="4810" spans="1:3" x14ac:dyDescent="0.35">
      <c r="A4810" s="8" t="s">
        <v>198</v>
      </c>
      <c r="B4810" s="54">
        <v>44305</v>
      </c>
      <c r="C4810">
        <v>1</v>
      </c>
    </row>
    <row r="4811" spans="1:3" x14ac:dyDescent="0.35">
      <c r="A4811" s="8" t="s">
        <v>198</v>
      </c>
      <c r="B4811" s="54">
        <v>44312</v>
      </c>
      <c r="C4811">
        <v>0</v>
      </c>
    </row>
    <row r="4812" spans="1:3" x14ac:dyDescent="0.35">
      <c r="A4812" s="8" t="s">
        <v>198</v>
      </c>
      <c r="B4812" s="54">
        <v>44319</v>
      </c>
      <c r="C4812">
        <v>0</v>
      </c>
    </row>
    <row r="4813" spans="1:3" x14ac:dyDescent="0.35">
      <c r="A4813" s="8" t="s">
        <v>198</v>
      </c>
      <c r="B4813" s="54">
        <v>44326</v>
      </c>
      <c r="C4813">
        <v>3</v>
      </c>
    </row>
    <row r="4814" spans="1:3" x14ac:dyDescent="0.35">
      <c r="A4814" s="8" t="s">
        <v>198</v>
      </c>
      <c r="B4814" s="54">
        <v>44333</v>
      </c>
      <c r="C4814">
        <v>0</v>
      </c>
    </row>
    <row r="4815" spans="1:3" x14ac:dyDescent="0.35">
      <c r="A4815" s="8" t="s">
        <v>198</v>
      </c>
      <c r="B4815" s="54">
        <v>44340</v>
      </c>
      <c r="C4815">
        <v>2</v>
      </c>
    </row>
    <row r="4816" spans="1:3" x14ac:dyDescent="0.35">
      <c r="A4816" s="8" t="s">
        <v>198</v>
      </c>
      <c r="B4816" s="54">
        <v>44347</v>
      </c>
      <c r="C4816">
        <v>3</v>
      </c>
    </row>
    <row r="4817" spans="1:3" x14ac:dyDescent="0.35">
      <c r="A4817" s="8" t="s">
        <v>198</v>
      </c>
      <c r="B4817" s="54">
        <v>44354</v>
      </c>
      <c r="C4817">
        <v>2</v>
      </c>
    </row>
    <row r="4818" spans="1:3" x14ac:dyDescent="0.35">
      <c r="A4818" s="8" t="s">
        <v>198</v>
      </c>
      <c r="B4818" s="54">
        <v>44361</v>
      </c>
      <c r="C4818">
        <v>0</v>
      </c>
    </row>
    <row r="4819" spans="1:3" x14ac:dyDescent="0.35">
      <c r="A4819" s="8" t="s">
        <v>198</v>
      </c>
      <c r="B4819" s="54">
        <v>44368</v>
      </c>
      <c r="C4819">
        <v>6</v>
      </c>
    </row>
    <row r="4820" spans="1:3" x14ac:dyDescent="0.35">
      <c r="A4820" s="8" t="s">
        <v>198</v>
      </c>
      <c r="B4820" s="54">
        <v>44375</v>
      </c>
      <c r="C4820">
        <v>3</v>
      </c>
    </row>
    <row r="4821" spans="1:3" x14ac:dyDescent="0.35">
      <c r="A4821" s="8" t="s">
        <v>198</v>
      </c>
      <c r="B4821" s="54">
        <v>44382</v>
      </c>
      <c r="C4821">
        <v>2</v>
      </c>
    </row>
    <row r="4822" spans="1:3" x14ac:dyDescent="0.35">
      <c r="A4822" s="8" t="s">
        <v>198</v>
      </c>
      <c r="B4822" s="54">
        <v>44389</v>
      </c>
      <c r="C4822">
        <v>3</v>
      </c>
    </row>
    <row r="4823" spans="1:3" x14ac:dyDescent="0.35">
      <c r="A4823" s="8" t="s">
        <v>198</v>
      </c>
      <c r="B4823" s="54">
        <v>44396</v>
      </c>
      <c r="C4823">
        <v>2</v>
      </c>
    </row>
    <row r="4824" spans="1:3" x14ac:dyDescent="0.35">
      <c r="A4824" s="8" t="s">
        <v>198</v>
      </c>
      <c r="B4824" s="54">
        <v>44403</v>
      </c>
      <c r="C4824">
        <v>0</v>
      </c>
    </row>
    <row r="4825" spans="1:3" x14ac:dyDescent="0.35">
      <c r="A4825" s="8" t="s">
        <v>198</v>
      </c>
      <c r="B4825" s="54">
        <v>44410</v>
      </c>
      <c r="C4825">
        <v>3</v>
      </c>
    </row>
    <row r="4826" spans="1:3" x14ac:dyDescent="0.35">
      <c r="A4826" s="8" t="s">
        <v>198</v>
      </c>
      <c r="B4826" s="54">
        <v>44417</v>
      </c>
      <c r="C4826">
        <v>3</v>
      </c>
    </row>
    <row r="4827" spans="1:3" x14ac:dyDescent="0.35">
      <c r="A4827" s="8" t="s">
        <v>198</v>
      </c>
      <c r="B4827" s="54">
        <v>44424</v>
      </c>
      <c r="C4827">
        <v>2</v>
      </c>
    </row>
    <row r="4828" spans="1:3" x14ac:dyDescent="0.35">
      <c r="A4828" s="8" t="s">
        <v>198</v>
      </c>
      <c r="B4828" s="54">
        <v>44431</v>
      </c>
      <c r="C4828">
        <v>3</v>
      </c>
    </row>
    <row r="4829" spans="1:3" x14ac:dyDescent="0.35">
      <c r="A4829" s="8" t="s">
        <v>198</v>
      </c>
      <c r="B4829" s="54">
        <v>44438</v>
      </c>
      <c r="C4829">
        <v>2</v>
      </c>
    </row>
    <row r="4830" spans="1:3" x14ac:dyDescent="0.35">
      <c r="A4830" s="8" t="s">
        <v>198</v>
      </c>
      <c r="B4830" s="54">
        <v>44445</v>
      </c>
      <c r="C4830">
        <v>3</v>
      </c>
    </row>
    <row r="4831" spans="1:3" x14ac:dyDescent="0.35">
      <c r="A4831" s="8" t="s">
        <v>198</v>
      </c>
      <c r="B4831" s="54">
        <v>44452</v>
      </c>
      <c r="C4831">
        <v>6</v>
      </c>
    </row>
    <row r="4832" spans="1:3" x14ac:dyDescent="0.35">
      <c r="A4832" s="8" t="s">
        <v>198</v>
      </c>
      <c r="B4832" s="54">
        <v>44459</v>
      </c>
      <c r="C4832">
        <v>1</v>
      </c>
    </row>
    <row r="4833" spans="1:3" x14ac:dyDescent="0.35">
      <c r="A4833" s="8" t="s">
        <v>198</v>
      </c>
      <c r="B4833" s="54">
        <v>44466</v>
      </c>
      <c r="C4833">
        <v>2</v>
      </c>
    </row>
    <row r="4834" spans="1:3" x14ac:dyDescent="0.35">
      <c r="A4834" s="8" t="s">
        <v>198</v>
      </c>
      <c r="B4834" s="54">
        <v>44473</v>
      </c>
      <c r="C4834">
        <v>1</v>
      </c>
    </row>
    <row r="4835" spans="1:3" x14ac:dyDescent="0.35">
      <c r="A4835" s="8" t="s">
        <v>198</v>
      </c>
      <c r="B4835" s="54">
        <v>44480</v>
      </c>
      <c r="C4835">
        <v>1</v>
      </c>
    </row>
    <row r="4836" spans="1:3" x14ac:dyDescent="0.35">
      <c r="A4836" s="8" t="s">
        <v>198</v>
      </c>
      <c r="B4836" s="54">
        <v>44487</v>
      </c>
      <c r="C4836">
        <v>2</v>
      </c>
    </row>
    <row r="4837" spans="1:3" x14ac:dyDescent="0.35">
      <c r="A4837" s="8" t="s">
        <v>198</v>
      </c>
      <c r="B4837" s="54">
        <v>44494</v>
      </c>
      <c r="C4837">
        <v>0</v>
      </c>
    </row>
    <row r="4838" spans="1:3" x14ac:dyDescent="0.35">
      <c r="A4838" s="8" t="s">
        <v>198</v>
      </c>
      <c r="B4838" s="54">
        <v>44501</v>
      </c>
      <c r="C4838">
        <v>2</v>
      </c>
    </row>
    <row r="4839" spans="1:3" x14ac:dyDescent="0.35">
      <c r="A4839" s="8" t="s">
        <v>198</v>
      </c>
      <c r="B4839" s="54">
        <v>44508</v>
      </c>
      <c r="C4839">
        <v>0</v>
      </c>
    </row>
    <row r="4840" spans="1:3" x14ac:dyDescent="0.35">
      <c r="A4840" s="8" t="s">
        <v>198</v>
      </c>
      <c r="B4840" s="54">
        <v>44515</v>
      </c>
      <c r="C4840">
        <v>1</v>
      </c>
    </row>
    <row r="4841" spans="1:3" x14ac:dyDescent="0.35">
      <c r="A4841" s="8" t="s">
        <v>198</v>
      </c>
      <c r="B4841" s="54">
        <v>44522</v>
      </c>
      <c r="C4841">
        <v>1</v>
      </c>
    </row>
    <row r="4842" spans="1:3" x14ac:dyDescent="0.35">
      <c r="A4842" s="8" t="s">
        <v>198</v>
      </c>
      <c r="B4842" s="54">
        <v>44529</v>
      </c>
      <c r="C4842">
        <v>0</v>
      </c>
    </row>
    <row r="4843" spans="1:3" x14ac:dyDescent="0.35">
      <c r="A4843" s="8" t="s">
        <v>198</v>
      </c>
      <c r="B4843" s="54">
        <v>44536</v>
      </c>
      <c r="C4843">
        <v>1</v>
      </c>
    </row>
    <row r="4844" spans="1:3" x14ac:dyDescent="0.35">
      <c r="A4844" s="8" t="s">
        <v>198</v>
      </c>
      <c r="B4844" s="54">
        <v>44543</v>
      </c>
      <c r="C4844">
        <v>0</v>
      </c>
    </row>
    <row r="4845" spans="1:3" x14ac:dyDescent="0.35">
      <c r="A4845" s="8" t="s">
        <v>198</v>
      </c>
      <c r="B4845" s="54">
        <v>44550</v>
      </c>
      <c r="C4845">
        <v>0</v>
      </c>
    </row>
    <row r="4846" spans="1:3" x14ac:dyDescent="0.35">
      <c r="A4846" s="8" t="s">
        <v>198</v>
      </c>
      <c r="B4846" s="54">
        <v>44557</v>
      </c>
      <c r="C4846">
        <v>2</v>
      </c>
    </row>
    <row r="4847" spans="1:3" x14ac:dyDescent="0.35">
      <c r="A4847" s="8" t="s">
        <v>198</v>
      </c>
      <c r="B4847" s="54">
        <v>44564</v>
      </c>
      <c r="C4847">
        <v>0</v>
      </c>
    </row>
    <row r="4848" spans="1:3" x14ac:dyDescent="0.35">
      <c r="A4848" s="8" t="s">
        <v>198</v>
      </c>
      <c r="B4848" s="54">
        <v>44571</v>
      </c>
      <c r="C4848">
        <v>0</v>
      </c>
    </row>
    <row r="4849" spans="1:3" x14ac:dyDescent="0.35">
      <c r="A4849" s="8" t="s">
        <v>198</v>
      </c>
      <c r="B4849" s="54">
        <v>44578</v>
      </c>
      <c r="C4849">
        <v>0</v>
      </c>
    </row>
    <row r="4850" spans="1:3" x14ac:dyDescent="0.35">
      <c r="A4850" s="8" t="s">
        <v>198</v>
      </c>
      <c r="B4850" s="54">
        <v>44585</v>
      </c>
      <c r="C4850">
        <v>0</v>
      </c>
    </row>
    <row r="4851" spans="1:3" x14ac:dyDescent="0.35">
      <c r="A4851" s="8" t="s">
        <v>198</v>
      </c>
      <c r="B4851" s="54">
        <v>44592</v>
      </c>
      <c r="C4851">
        <v>0</v>
      </c>
    </row>
    <row r="4852" spans="1:3" x14ac:dyDescent="0.35">
      <c r="A4852" s="8" t="s">
        <v>198</v>
      </c>
      <c r="B4852" s="54">
        <v>44599</v>
      </c>
      <c r="C4852">
        <v>0</v>
      </c>
    </row>
    <row r="4853" spans="1:3" x14ac:dyDescent="0.35">
      <c r="A4853" s="8" t="s">
        <v>198</v>
      </c>
      <c r="B4853" s="54">
        <v>44606</v>
      </c>
      <c r="C4853">
        <v>0</v>
      </c>
    </row>
    <row r="4854" spans="1:3" x14ac:dyDescent="0.35">
      <c r="A4854" s="8" t="s">
        <v>198</v>
      </c>
      <c r="B4854" s="54">
        <v>44613</v>
      </c>
      <c r="C4854">
        <v>0</v>
      </c>
    </row>
    <row r="4855" spans="1:3" x14ac:dyDescent="0.35">
      <c r="A4855" s="8" t="s">
        <v>198</v>
      </c>
      <c r="B4855" s="54">
        <v>44620</v>
      </c>
      <c r="C4855">
        <v>0</v>
      </c>
    </row>
    <row r="4856" spans="1:3" x14ac:dyDescent="0.35">
      <c r="A4856" s="8" t="s">
        <v>198</v>
      </c>
      <c r="B4856" s="54">
        <v>44627</v>
      </c>
      <c r="C4856">
        <v>2</v>
      </c>
    </row>
    <row r="4857" spans="1:3" x14ac:dyDescent="0.35">
      <c r="A4857" s="8" t="s">
        <v>198</v>
      </c>
      <c r="B4857" s="54">
        <v>44634</v>
      </c>
      <c r="C4857">
        <v>0</v>
      </c>
    </row>
    <row r="4858" spans="1:3" x14ac:dyDescent="0.35">
      <c r="A4858" s="8" t="s">
        <v>198</v>
      </c>
      <c r="B4858" s="54">
        <v>44641</v>
      </c>
      <c r="C4858">
        <v>0</v>
      </c>
    </row>
    <row r="4859" spans="1:3" x14ac:dyDescent="0.35">
      <c r="A4859" s="8" t="s">
        <v>198</v>
      </c>
      <c r="B4859" s="54">
        <v>44648</v>
      </c>
      <c r="C4859">
        <v>1</v>
      </c>
    </row>
    <row r="4860" spans="1:3" x14ac:dyDescent="0.35">
      <c r="A4860" s="8" t="s">
        <v>198</v>
      </c>
      <c r="B4860" s="54">
        <v>44655</v>
      </c>
      <c r="C4860">
        <v>0</v>
      </c>
    </row>
    <row r="4861" spans="1:3" x14ac:dyDescent="0.35">
      <c r="A4861" s="8" t="s">
        <v>198</v>
      </c>
      <c r="B4861" s="54">
        <v>44662</v>
      </c>
      <c r="C4861">
        <v>0</v>
      </c>
    </row>
    <row r="4862" spans="1:3" x14ac:dyDescent="0.35">
      <c r="A4862" s="8" t="s">
        <v>198</v>
      </c>
      <c r="B4862" s="54">
        <v>44669</v>
      </c>
      <c r="C4862">
        <v>0</v>
      </c>
    </row>
    <row r="4863" spans="1:3" x14ac:dyDescent="0.35">
      <c r="A4863" s="8" t="s">
        <v>198</v>
      </c>
      <c r="B4863" s="54">
        <v>44676</v>
      </c>
      <c r="C4863">
        <v>1</v>
      </c>
    </row>
    <row r="4864" spans="1:3" x14ac:dyDescent="0.35">
      <c r="A4864" s="8" t="s">
        <v>198</v>
      </c>
      <c r="B4864" s="54">
        <v>44683</v>
      </c>
      <c r="C4864">
        <v>3</v>
      </c>
    </row>
    <row r="4865" spans="1:3" x14ac:dyDescent="0.35">
      <c r="A4865" s="8" t="s">
        <v>198</v>
      </c>
      <c r="B4865" s="54">
        <v>44690</v>
      </c>
      <c r="C4865">
        <v>0</v>
      </c>
    </row>
    <row r="4866" spans="1:3" x14ac:dyDescent="0.35">
      <c r="A4866" s="8" t="s">
        <v>198</v>
      </c>
      <c r="B4866" s="54">
        <v>44697</v>
      </c>
      <c r="C4866">
        <v>5</v>
      </c>
    </row>
    <row r="4867" spans="1:3" x14ac:dyDescent="0.35">
      <c r="A4867" s="8" t="s">
        <v>198</v>
      </c>
      <c r="B4867" s="54">
        <v>44704</v>
      </c>
      <c r="C4867">
        <v>2</v>
      </c>
    </row>
    <row r="4868" spans="1:3" x14ac:dyDescent="0.35">
      <c r="A4868" s="8" t="s">
        <v>198</v>
      </c>
      <c r="B4868" s="54">
        <v>44711</v>
      </c>
      <c r="C4868">
        <v>3</v>
      </c>
    </row>
    <row r="4869" spans="1:3" x14ac:dyDescent="0.35">
      <c r="A4869" s="8" t="s">
        <v>198</v>
      </c>
      <c r="B4869" s="54">
        <v>44718</v>
      </c>
      <c r="C4869">
        <v>0</v>
      </c>
    </row>
    <row r="4870" spans="1:3" x14ac:dyDescent="0.35">
      <c r="A4870" s="8" t="s">
        <v>198</v>
      </c>
      <c r="B4870" s="54">
        <v>44725</v>
      </c>
      <c r="C4870">
        <v>3</v>
      </c>
    </row>
    <row r="4871" spans="1:3" x14ac:dyDescent="0.35">
      <c r="A4871" s="8" t="s">
        <v>198</v>
      </c>
      <c r="B4871" s="54">
        <v>44732</v>
      </c>
      <c r="C4871">
        <v>2</v>
      </c>
    </row>
    <row r="4872" spans="1:3" x14ac:dyDescent="0.35">
      <c r="A4872" s="8" t="s">
        <v>198</v>
      </c>
      <c r="B4872" s="54">
        <v>44739</v>
      </c>
      <c r="C4872">
        <v>3</v>
      </c>
    </row>
    <row r="4873" spans="1:3" x14ac:dyDescent="0.35">
      <c r="A4873" s="8" t="s">
        <v>198</v>
      </c>
      <c r="B4873" s="54">
        <v>44746</v>
      </c>
      <c r="C4873">
        <v>4</v>
      </c>
    </row>
    <row r="4874" spans="1:3" x14ac:dyDescent="0.35">
      <c r="A4874" s="8" t="s">
        <v>198</v>
      </c>
      <c r="B4874" s="54">
        <v>44753</v>
      </c>
      <c r="C4874">
        <v>1</v>
      </c>
    </row>
    <row r="4875" spans="1:3" x14ac:dyDescent="0.35">
      <c r="A4875" s="8" t="s">
        <v>198</v>
      </c>
      <c r="B4875" s="54">
        <v>44760</v>
      </c>
      <c r="C4875">
        <v>3</v>
      </c>
    </row>
    <row r="4876" spans="1:3" x14ac:dyDescent="0.35">
      <c r="A4876" s="8" t="s">
        <v>198</v>
      </c>
      <c r="B4876" s="54">
        <v>44767</v>
      </c>
      <c r="C4876">
        <v>3</v>
      </c>
    </row>
    <row r="4877" spans="1:3" x14ac:dyDescent="0.35">
      <c r="A4877" s="8" t="s">
        <v>198</v>
      </c>
      <c r="B4877" s="54">
        <v>44774</v>
      </c>
      <c r="C4877">
        <v>4</v>
      </c>
    </row>
    <row r="4878" spans="1:3" x14ac:dyDescent="0.35">
      <c r="A4878" s="8" t="s">
        <v>198</v>
      </c>
      <c r="B4878" s="54">
        <v>44781</v>
      </c>
      <c r="C4878">
        <v>2</v>
      </c>
    </row>
    <row r="4879" spans="1:3" x14ac:dyDescent="0.35">
      <c r="A4879" s="8" t="s">
        <v>198</v>
      </c>
      <c r="B4879" s="54">
        <v>44788</v>
      </c>
      <c r="C4879">
        <v>0</v>
      </c>
    </row>
    <row r="4880" spans="1:3" x14ac:dyDescent="0.35">
      <c r="A4880" s="8" t="s">
        <v>198</v>
      </c>
      <c r="B4880" s="54">
        <v>44795</v>
      </c>
      <c r="C4880">
        <v>0</v>
      </c>
    </row>
    <row r="4881" spans="1:3" x14ac:dyDescent="0.35">
      <c r="A4881" s="8" t="s">
        <v>198</v>
      </c>
      <c r="B4881" s="54">
        <v>44802</v>
      </c>
      <c r="C4881">
        <v>3</v>
      </c>
    </row>
    <row r="4882" spans="1:3" x14ac:dyDescent="0.35">
      <c r="A4882" s="8" t="s">
        <v>198</v>
      </c>
      <c r="B4882" s="54">
        <v>44809</v>
      </c>
      <c r="C4882">
        <v>3</v>
      </c>
    </row>
    <row r="4883" spans="1:3" x14ac:dyDescent="0.35">
      <c r="A4883" s="8" t="s">
        <v>198</v>
      </c>
      <c r="B4883" s="54">
        <v>44816</v>
      </c>
      <c r="C4883">
        <v>2</v>
      </c>
    </row>
    <row r="4884" spans="1:3" x14ac:dyDescent="0.35">
      <c r="A4884" s="8" t="s">
        <v>198</v>
      </c>
      <c r="B4884" s="54">
        <v>44823</v>
      </c>
      <c r="C4884">
        <v>1</v>
      </c>
    </row>
    <row r="4885" spans="1:3" x14ac:dyDescent="0.35">
      <c r="A4885" s="8" t="s">
        <v>198</v>
      </c>
      <c r="B4885" s="54">
        <v>44830</v>
      </c>
      <c r="C4885">
        <v>2</v>
      </c>
    </row>
    <row r="4886" spans="1:3" x14ac:dyDescent="0.35">
      <c r="A4886" s="8" t="s">
        <v>198</v>
      </c>
      <c r="B4886" s="54">
        <v>44837</v>
      </c>
      <c r="C4886">
        <v>1</v>
      </c>
    </row>
    <row r="4887" spans="1:3" x14ac:dyDescent="0.35">
      <c r="A4887" s="8" t="s">
        <v>198</v>
      </c>
      <c r="B4887" s="54">
        <v>44844</v>
      </c>
      <c r="C4887">
        <v>0</v>
      </c>
    </row>
    <row r="4888" spans="1:3" x14ac:dyDescent="0.35">
      <c r="A4888" s="8" t="s">
        <v>198</v>
      </c>
      <c r="B4888" s="54">
        <v>44851</v>
      </c>
      <c r="C4888">
        <v>1</v>
      </c>
    </row>
    <row r="4889" spans="1:3" x14ac:dyDescent="0.35">
      <c r="A4889" s="8" t="s">
        <v>198</v>
      </c>
      <c r="B4889" s="54">
        <v>44858</v>
      </c>
      <c r="C4889">
        <v>0</v>
      </c>
    </row>
    <row r="4890" spans="1:3" x14ac:dyDescent="0.35">
      <c r="A4890" s="8" t="s">
        <v>198</v>
      </c>
      <c r="B4890" s="54">
        <v>44865</v>
      </c>
      <c r="C4890">
        <v>2</v>
      </c>
    </row>
    <row r="4891" spans="1:3" x14ac:dyDescent="0.35">
      <c r="A4891" s="8" t="s">
        <v>198</v>
      </c>
      <c r="B4891" s="54">
        <v>44872</v>
      </c>
      <c r="C4891">
        <v>2</v>
      </c>
    </row>
    <row r="4892" spans="1:3" x14ac:dyDescent="0.35">
      <c r="A4892" s="8" t="s">
        <v>198</v>
      </c>
      <c r="B4892" s="54">
        <v>44879</v>
      </c>
      <c r="C4892">
        <v>1</v>
      </c>
    </row>
    <row r="4893" spans="1:3" x14ac:dyDescent="0.35">
      <c r="A4893" s="8" t="s">
        <v>198</v>
      </c>
      <c r="B4893" s="54">
        <v>44886</v>
      </c>
      <c r="C4893">
        <v>0</v>
      </c>
    </row>
    <row r="4894" spans="1:3" x14ac:dyDescent="0.35">
      <c r="A4894" s="8" t="s">
        <v>198</v>
      </c>
      <c r="B4894" s="54">
        <v>44893</v>
      </c>
      <c r="C4894">
        <v>1</v>
      </c>
    </row>
    <row r="4895" spans="1:3" x14ac:dyDescent="0.35">
      <c r="A4895" s="8" t="s">
        <v>198</v>
      </c>
      <c r="B4895" s="54">
        <v>44900</v>
      </c>
      <c r="C4895">
        <v>2</v>
      </c>
    </row>
    <row r="4896" spans="1:3" x14ac:dyDescent="0.35">
      <c r="A4896" s="8" t="s">
        <v>198</v>
      </c>
      <c r="B4896" s="54">
        <v>44907</v>
      </c>
      <c r="C4896">
        <v>1</v>
      </c>
    </row>
    <row r="4897" spans="1:3" x14ac:dyDescent="0.35">
      <c r="A4897" s="8" t="s">
        <v>198</v>
      </c>
      <c r="B4897" s="54">
        <v>44914</v>
      </c>
      <c r="C4897">
        <v>2</v>
      </c>
    </row>
    <row r="4898" spans="1:3" x14ac:dyDescent="0.35">
      <c r="A4898" s="8" t="s">
        <v>198</v>
      </c>
      <c r="B4898" s="54">
        <v>44921</v>
      </c>
      <c r="C4898">
        <v>0</v>
      </c>
    </row>
    <row r="4899" spans="1:3" x14ac:dyDescent="0.35">
      <c r="A4899" s="8" t="s">
        <v>199</v>
      </c>
      <c r="B4899" s="54">
        <v>44200</v>
      </c>
      <c r="C4899">
        <v>0</v>
      </c>
    </row>
    <row r="4900" spans="1:3" x14ac:dyDescent="0.35">
      <c r="A4900" s="8" t="s">
        <v>199</v>
      </c>
      <c r="B4900" s="54">
        <v>44207</v>
      </c>
      <c r="C4900">
        <v>0</v>
      </c>
    </row>
    <row r="4901" spans="1:3" x14ac:dyDescent="0.35">
      <c r="A4901" s="8" t="s">
        <v>199</v>
      </c>
      <c r="B4901" s="54">
        <v>44214</v>
      </c>
      <c r="C4901">
        <v>0</v>
      </c>
    </row>
    <row r="4902" spans="1:3" x14ac:dyDescent="0.35">
      <c r="A4902" s="8" t="s">
        <v>199</v>
      </c>
      <c r="B4902" s="54">
        <v>44221</v>
      </c>
      <c r="C4902">
        <v>0</v>
      </c>
    </row>
    <row r="4903" spans="1:3" x14ac:dyDescent="0.35">
      <c r="A4903" s="8" t="s">
        <v>199</v>
      </c>
      <c r="B4903" s="54">
        <v>44228</v>
      </c>
      <c r="C4903">
        <v>1</v>
      </c>
    </row>
    <row r="4904" spans="1:3" x14ac:dyDescent="0.35">
      <c r="A4904" s="8" t="s">
        <v>199</v>
      </c>
      <c r="B4904" s="54">
        <v>44235</v>
      </c>
      <c r="C4904">
        <v>0</v>
      </c>
    </row>
    <row r="4905" spans="1:3" x14ac:dyDescent="0.35">
      <c r="A4905" s="8" t="s">
        <v>199</v>
      </c>
      <c r="B4905" s="54">
        <v>44242</v>
      </c>
      <c r="C4905">
        <v>2</v>
      </c>
    </row>
    <row r="4906" spans="1:3" x14ac:dyDescent="0.35">
      <c r="A4906" s="8" t="s">
        <v>199</v>
      </c>
      <c r="B4906" s="54">
        <v>44249</v>
      </c>
      <c r="C4906">
        <v>7</v>
      </c>
    </row>
    <row r="4907" spans="1:3" x14ac:dyDescent="0.35">
      <c r="A4907" s="8" t="s">
        <v>199</v>
      </c>
      <c r="B4907" s="54">
        <v>44256</v>
      </c>
      <c r="C4907">
        <v>1</v>
      </c>
    </row>
    <row r="4908" spans="1:3" x14ac:dyDescent="0.35">
      <c r="A4908" s="8" t="s">
        <v>199</v>
      </c>
      <c r="B4908" s="54">
        <v>44263</v>
      </c>
      <c r="C4908">
        <v>1</v>
      </c>
    </row>
    <row r="4909" spans="1:3" x14ac:dyDescent="0.35">
      <c r="A4909" s="8" t="s">
        <v>199</v>
      </c>
      <c r="B4909" s="54">
        <v>44270</v>
      </c>
      <c r="C4909">
        <v>1</v>
      </c>
    </row>
    <row r="4910" spans="1:3" x14ac:dyDescent="0.35">
      <c r="A4910" s="8" t="s">
        <v>199</v>
      </c>
      <c r="B4910" s="54">
        <v>44277</v>
      </c>
      <c r="C4910">
        <v>1</v>
      </c>
    </row>
    <row r="4911" spans="1:3" x14ac:dyDescent="0.35">
      <c r="A4911" s="8" t="s">
        <v>199</v>
      </c>
      <c r="B4911" s="54">
        <v>44284</v>
      </c>
      <c r="C4911">
        <v>2</v>
      </c>
    </row>
    <row r="4912" spans="1:3" x14ac:dyDescent="0.35">
      <c r="A4912" s="8" t="s">
        <v>199</v>
      </c>
      <c r="B4912" s="54">
        <v>44291</v>
      </c>
      <c r="C4912">
        <v>3</v>
      </c>
    </row>
    <row r="4913" spans="1:3" x14ac:dyDescent="0.35">
      <c r="A4913" s="8" t="s">
        <v>199</v>
      </c>
      <c r="B4913" s="54">
        <v>44298</v>
      </c>
      <c r="C4913">
        <v>2</v>
      </c>
    </row>
    <row r="4914" spans="1:3" x14ac:dyDescent="0.35">
      <c r="A4914" s="8" t="s">
        <v>199</v>
      </c>
      <c r="B4914" s="54">
        <v>44305</v>
      </c>
      <c r="C4914">
        <v>2</v>
      </c>
    </row>
    <row r="4915" spans="1:3" x14ac:dyDescent="0.35">
      <c r="A4915" s="8" t="s">
        <v>199</v>
      </c>
      <c r="B4915" s="54">
        <v>44312</v>
      </c>
      <c r="C4915">
        <v>5</v>
      </c>
    </row>
    <row r="4916" spans="1:3" x14ac:dyDescent="0.35">
      <c r="A4916" s="8" t="s">
        <v>199</v>
      </c>
      <c r="B4916" s="54">
        <v>44319</v>
      </c>
      <c r="C4916">
        <v>3</v>
      </c>
    </row>
    <row r="4917" spans="1:3" x14ac:dyDescent="0.35">
      <c r="A4917" s="8" t="s">
        <v>199</v>
      </c>
      <c r="B4917" s="54">
        <v>44326</v>
      </c>
      <c r="C4917">
        <v>3</v>
      </c>
    </row>
    <row r="4918" spans="1:3" x14ac:dyDescent="0.35">
      <c r="A4918" s="8" t="s">
        <v>199</v>
      </c>
      <c r="B4918" s="54">
        <v>44333</v>
      </c>
      <c r="C4918">
        <v>3</v>
      </c>
    </row>
    <row r="4919" spans="1:3" x14ac:dyDescent="0.35">
      <c r="A4919" s="8" t="s">
        <v>199</v>
      </c>
      <c r="B4919" s="54">
        <v>44340</v>
      </c>
      <c r="C4919">
        <v>4</v>
      </c>
    </row>
    <row r="4920" spans="1:3" x14ac:dyDescent="0.35">
      <c r="A4920" s="8" t="s">
        <v>199</v>
      </c>
      <c r="B4920" s="54">
        <v>44347</v>
      </c>
      <c r="C4920">
        <v>3</v>
      </c>
    </row>
    <row r="4921" spans="1:3" x14ac:dyDescent="0.35">
      <c r="A4921" s="8" t="s">
        <v>199</v>
      </c>
      <c r="B4921" s="54">
        <v>44354</v>
      </c>
      <c r="C4921">
        <v>4</v>
      </c>
    </row>
    <row r="4922" spans="1:3" x14ac:dyDescent="0.35">
      <c r="A4922" s="8" t="s">
        <v>199</v>
      </c>
      <c r="B4922" s="54">
        <v>44361</v>
      </c>
      <c r="C4922">
        <v>5</v>
      </c>
    </row>
    <row r="4923" spans="1:3" x14ac:dyDescent="0.35">
      <c r="A4923" s="8" t="s">
        <v>199</v>
      </c>
      <c r="B4923" s="54">
        <v>44368</v>
      </c>
      <c r="C4923">
        <v>5</v>
      </c>
    </row>
    <row r="4924" spans="1:3" x14ac:dyDescent="0.35">
      <c r="A4924" s="8" t="s">
        <v>199</v>
      </c>
      <c r="B4924" s="54">
        <v>44375</v>
      </c>
      <c r="C4924">
        <v>4</v>
      </c>
    </row>
    <row r="4925" spans="1:3" x14ac:dyDescent="0.35">
      <c r="A4925" s="8" t="s">
        <v>199</v>
      </c>
      <c r="B4925" s="54">
        <v>44382</v>
      </c>
      <c r="C4925">
        <v>6</v>
      </c>
    </row>
    <row r="4926" spans="1:3" x14ac:dyDescent="0.35">
      <c r="A4926" s="8" t="s">
        <v>199</v>
      </c>
      <c r="B4926" s="54">
        <v>44389</v>
      </c>
      <c r="C4926">
        <v>0</v>
      </c>
    </row>
    <row r="4927" spans="1:3" x14ac:dyDescent="0.35">
      <c r="A4927" s="8" t="s">
        <v>199</v>
      </c>
      <c r="B4927" s="54">
        <v>44396</v>
      </c>
      <c r="C4927">
        <v>4</v>
      </c>
    </row>
    <row r="4928" spans="1:3" x14ac:dyDescent="0.35">
      <c r="A4928" s="8" t="s">
        <v>199</v>
      </c>
      <c r="B4928" s="54">
        <v>44403</v>
      </c>
      <c r="C4928">
        <v>4</v>
      </c>
    </row>
    <row r="4929" spans="1:3" x14ac:dyDescent="0.35">
      <c r="A4929" s="8" t="s">
        <v>199</v>
      </c>
      <c r="B4929" s="54">
        <v>44410</v>
      </c>
      <c r="C4929">
        <v>5</v>
      </c>
    </row>
    <row r="4930" spans="1:3" x14ac:dyDescent="0.35">
      <c r="A4930" s="8" t="s">
        <v>199</v>
      </c>
      <c r="B4930" s="54">
        <v>44417</v>
      </c>
      <c r="C4930">
        <v>0</v>
      </c>
    </row>
    <row r="4931" spans="1:3" x14ac:dyDescent="0.35">
      <c r="A4931" s="8" t="s">
        <v>199</v>
      </c>
      <c r="B4931" s="54">
        <v>44424</v>
      </c>
      <c r="C4931">
        <v>3</v>
      </c>
    </row>
    <row r="4932" spans="1:3" x14ac:dyDescent="0.35">
      <c r="A4932" s="8" t="s">
        <v>199</v>
      </c>
      <c r="B4932" s="54">
        <v>44431</v>
      </c>
      <c r="C4932">
        <v>5</v>
      </c>
    </row>
    <row r="4933" spans="1:3" x14ac:dyDescent="0.35">
      <c r="A4933" s="8" t="s">
        <v>199</v>
      </c>
      <c r="B4933" s="54">
        <v>44438</v>
      </c>
      <c r="C4933">
        <v>4</v>
      </c>
    </row>
    <row r="4934" spans="1:3" x14ac:dyDescent="0.35">
      <c r="A4934" s="8" t="s">
        <v>199</v>
      </c>
      <c r="B4934" s="54">
        <v>44445</v>
      </c>
      <c r="C4934">
        <v>4</v>
      </c>
    </row>
    <row r="4935" spans="1:3" x14ac:dyDescent="0.35">
      <c r="A4935" s="8" t="s">
        <v>199</v>
      </c>
      <c r="B4935" s="54">
        <v>44452</v>
      </c>
      <c r="C4935">
        <v>4</v>
      </c>
    </row>
    <row r="4936" spans="1:3" x14ac:dyDescent="0.35">
      <c r="A4936" s="8" t="s">
        <v>199</v>
      </c>
      <c r="B4936" s="54">
        <v>44459</v>
      </c>
      <c r="C4936">
        <v>4</v>
      </c>
    </row>
    <row r="4937" spans="1:3" x14ac:dyDescent="0.35">
      <c r="A4937" s="8" t="s">
        <v>199</v>
      </c>
      <c r="B4937" s="54">
        <v>44466</v>
      </c>
      <c r="C4937">
        <v>2</v>
      </c>
    </row>
    <row r="4938" spans="1:3" x14ac:dyDescent="0.35">
      <c r="A4938" s="8" t="s">
        <v>199</v>
      </c>
      <c r="B4938" s="54">
        <v>44473</v>
      </c>
      <c r="C4938">
        <v>4</v>
      </c>
    </row>
    <row r="4939" spans="1:3" x14ac:dyDescent="0.35">
      <c r="A4939" s="8" t="s">
        <v>199</v>
      </c>
      <c r="B4939" s="54">
        <v>44480</v>
      </c>
      <c r="C4939">
        <v>0</v>
      </c>
    </row>
    <row r="4940" spans="1:3" x14ac:dyDescent="0.35">
      <c r="A4940" s="8" t="s">
        <v>199</v>
      </c>
      <c r="B4940" s="54">
        <v>44487</v>
      </c>
      <c r="C4940">
        <v>2</v>
      </c>
    </row>
    <row r="4941" spans="1:3" x14ac:dyDescent="0.35">
      <c r="A4941" s="8" t="s">
        <v>199</v>
      </c>
      <c r="B4941" s="54">
        <v>44494</v>
      </c>
      <c r="C4941">
        <v>3</v>
      </c>
    </row>
    <row r="4942" spans="1:3" x14ac:dyDescent="0.35">
      <c r="A4942" s="8" t="s">
        <v>199</v>
      </c>
      <c r="B4942" s="54">
        <v>44501</v>
      </c>
      <c r="C4942">
        <v>2</v>
      </c>
    </row>
    <row r="4943" spans="1:3" x14ac:dyDescent="0.35">
      <c r="A4943" s="8" t="s">
        <v>199</v>
      </c>
      <c r="B4943" s="54">
        <v>44508</v>
      </c>
      <c r="C4943">
        <v>1</v>
      </c>
    </row>
    <row r="4944" spans="1:3" x14ac:dyDescent="0.35">
      <c r="A4944" s="8" t="s">
        <v>199</v>
      </c>
      <c r="B4944" s="54">
        <v>44515</v>
      </c>
      <c r="C4944">
        <v>2</v>
      </c>
    </row>
    <row r="4945" spans="1:3" x14ac:dyDescent="0.35">
      <c r="A4945" s="8" t="s">
        <v>199</v>
      </c>
      <c r="B4945" s="54">
        <v>44522</v>
      </c>
      <c r="C4945">
        <v>1</v>
      </c>
    </row>
    <row r="4946" spans="1:3" x14ac:dyDescent="0.35">
      <c r="A4946" s="8" t="s">
        <v>199</v>
      </c>
      <c r="B4946" s="54">
        <v>44529</v>
      </c>
      <c r="C4946">
        <v>2</v>
      </c>
    </row>
    <row r="4947" spans="1:3" x14ac:dyDescent="0.35">
      <c r="A4947" s="8" t="s">
        <v>199</v>
      </c>
      <c r="B4947" s="54">
        <v>44536</v>
      </c>
      <c r="C4947">
        <v>3</v>
      </c>
    </row>
    <row r="4948" spans="1:3" x14ac:dyDescent="0.35">
      <c r="A4948" s="8" t="s">
        <v>199</v>
      </c>
      <c r="B4948" s="54">
        <v>44543</v>
      </c>
      <c r="C4948">
        <v>2</v>
      </c>
    </row>
    <row r="4949" spans="1:3" x14ac:dyDescent="0.35">
      <c r="A4949" s="8" t="s">
        <v>199</v>
      </c>
      <c r="B4949" s="54">
        <v>44550</v>
      </c>
      <c r="C4949">
        <v>3</v>
      </c>
    </row>
    <row r="4950" spans="1:3" x14ac:dyDescent="0.35">
      <c r="A4950" s="8" t="s">
        <v>199</v>
      </c>
      <c r="B4950" s="54">
        <v>44557</v>
      </c>
      <c r="C4950">
        <v>2</v>
      </c>
    </row>
    <row r="4951" spans="1:3" x14ac:dyDescent="0.35">
      <c r="A4951" s="8" t="s">
        <v>199</v>
      </c>
      <c r="B4951" s="54">
        <v>44564</v>
      </c>
      <c r="C4951">
        <v>3</v>
      </c>
    </row>
    <row r="4952" spans="1:3" x14ac:dyDescent="0.35">
      <c r="A4952" s="8" t="s">
        <v>199</v>
      </c>
      <c r="B4952" s="54">
        <v>44571</v>
      </c>
      <c r="C4952">
        <v>2</v>
      </c>
    </row>
    <row r="4953" spans="1:3" x14ac:dyDescent="0.35">
      <c r="A4953" s="8" t="s">
        <v>199</v>
      </c>
      <c r="B4953" s="54">
        <v>44578</v>
      </c>
      <c r="C4953">
        <v>3</v>
      </c>
    </row>
    <row r="4954" spans="1:3" x14ac:dyDescent="0.35">
      <c r="A4954" s="8" t="s">
        <v>199</v>
      </c>
      <c r="B4954" s="54">
        <v>44585</v>
      </c>
      <c r="C4954">
        <v>2</v>
      </c>
    </row>
    <row r="4955" spans="1:3" x14ac:dyDescent="0.35">
      <c r="A4955" s="8" t="s">
        <v>199</v>
      </c>
      <c r="B4955" s="54">
        <v>44592</v>
      </c>
      <c r="C4955">
        <v>2</v>
      </c>
    </row>
    <row r="4956" spans="1:3" x14ac:dyDescent="0.35">
      <c r="A4956" s="8" t="s">
        <v>199</v>
      </c>
      <c r="B4956" s="54">
        <v>44599</v>
      </c>
      <c r="C4956">
        <v>3</v>
      </c>
    </row>
    <row r="4957" spans="1:3" x14ac:dyDescent="0.35">
      <c r="A4957" s="8" t="s">
        <v>199</v>
      </c>
      <c r="B4957" s="54">
        <v>44606</v>
      </c>
      <c r="C4957">
        <v>3</v>
      </c>
    </row>
    <row r="4958" spans="1:3" x14ac:dyDescent="0.35">
      <c r="A4958" s="8" t="s">
        <v>199</v>
      </c>
      <c r="B4958" s="54">
        <v>44613</v>
      </c>
      <c r="C4958">
        <v>4</v>
      </c>
    </row>
    <row r="4959" spans="1:3" x14ac:dyDescent="0.35">
      <c r="A4959" s="8" t="s">
        <v>199</v>
      </c>
      <c r="B4959" s="54">
        <v>44620</v>
      </c>
      <c r="C4959">
        <v>4</v>
      </c>
    </row>
    <row r="4960" spans="1:3" x14ac:dyDescent="0.35">
      <c r="A4960" s="8" t="s">
        <v>199</v>
      </c>
      <c r="B4960" s="54">
        <v>44627</v>
      </c>
      <c r="C4960">
        <v>3</v>
      </c>
    </row>
    <row r="4961" spans="1:3" x14ac:dyDescent="0.35">
      <c r="A4961" s="8" t="s">
        <v>199</v>
      </c>
      <c r="B4961" s="54">
        <v>44634</v>
      </c>
      <c r="C4961">
        <v>6</v>
      </c>
    </row>
    <row r="4962" spans="1:3" x14ac:dyDescent="0.35">
      <c r="A4962" s="8" t="s">
        <v>199</v>
      </c>
      <c r="B4962" s="54">
        <v>44641</v>
      </c>
      <c r="C4962">
        <v>4</v>
      </c>
    </row>
    <row r="4963" spans="1:3" x14ac:dyDescent="0.35">
      <c r="A4963" s="8" t="s">
        <v>199</v>
      </c>
      <c r="B4963" s="54">
        <v>44648</v>
      </c>
      <c r="C4963">
        <v>5</v>
      </c>
    </row>
    <row r="4964" spans="1:3" x14ac:dyDescent="0.35">
      <c r="A4964" s="8" t="s">
        <v>199</v>
      </c>
      <c r="B4964" s="54">
        <v>44655</v>
      </c>
      <c r="C4964">
        <v>5</v>
      </c>
    </row>
    <row r="4965" spans="1:3" x14ac:dyDescent="0.35">
      <c r="A4965" s="8" t="s">
        <v>199</v>
      </c>
      <c r="B4965" s="54">
        <v>44662</v>
      </c>
      <c r="C4965">
        <v>5</v>
      </c>
    </row>
    <row r="4966" spans="1:3" x14ac:dyDescent="0.35">
      <c r="A4966" s="8" t="s">
        <v>199</v>
      </c>
      <c r="B4966" s="54">
        <v>44669</v>
      </c>
      <c r="C4966">
        <v>0</v>
      </c>
    </row>
    <row r="4967" spans="1:3" x14ac:dyDescent="0.35">
      <c r="A4967" s="8" t="s">
        <v>199</v>
      </c>
      <c r="B4967" s="54">
        <v>44676</v>
      </c>
      <c r="C4967">
        <v>0</v>
      </c>
    </row>
    <row r="4968" spans="1:3" x14ac:dyDescent="0.35">
      <c r="A4968" s="8" t="s">
        <v>199</v>
      </c>
      <c r="B4968" s="54">
        <v>44683</v>
      </c>
      <c r="C4968">
        <v>6</v>
      </c>
    </row>
    <row r="4969" spans="1:3" x14ac:dyDescent="0.35">
      <c r="A4969" s="8" t="s">
        <v>199</v>
      </c>
      <c r="B4969" s="54">
        <v>44690</v>
      </c>
      <c r="C4969">
        <v>6</v>
      </c>
    </row>
    <row r="4970" spans="1:3" x14ac:dyDescent="0.35">
      <c r="A4970" s="8" t="s">
        <v>199</v>
      </c>
      <c r="B4970" s="54">
        <v>44697</v>
      </c>
      <c r="C4970">
        <v>7</v>
      </c>
    </row>
    <row r="4971" spans="1:3" x14ac:dyDescent="0.35">
      <c r="A4971" s="8" t="s">
        <v>199</v>
      </c>
      <c r="B4971" s="54">
        <v>44704</v>
      </c>
      <c r="C4971">
        <v>8</v>
      </c>
    </row>
    <row r="4972" spans="1:3" x14ac:dyDescent="0.35">
      <c r="A4972" s="8" t="s">
        <v>199</v>
      </c>
      <c r="B4972" s="54">
        <v>44711</v>
      </c>
      <c r="C4972">
        <v>7</v>
      </c>
    </row>
    <row r="4973" spans="1:3" x14ac:dyDescent="0.35">
      <c r="A4973" s="8" t="s">
        <v>199</v>
      </c>
      <c r="B4973" s="54">
        <v>44718</v>
      </c>
      <c r="C4973">
        <v>7</v>
      </c>
    </row>
    <row r="4974" spans="1:3" x14ac:dyDescent="0.35">
      <c r="A4974" s="8" t="s">
        <v>199</v>
      </c>
      <c r="B4974" s="54">
        <v>44725</v>
      </c>
      <c r="C4974">
        <v>7</v>
      </c>
    </row>
    <row r="4975" spans="1:3" x14ac:dyDescent="0.35">
      <c r="A4975" s="8" t="s">
        <v>199</v>
      </c>
      <c r="B4975" s="54">
        <v>44732</v>
      </c>
      <c r="C4975">
        <v>7</v>
      </c>
    </row>
    <row r="4976" spans="1:3" x14ac:dyDescent="0.35">
      <c r="A4976" s="8" t="s">
        <v>199</v>
      </c>
      <c r="B4976" s="54">
        <v>44739</v>
      </c>
      <c r="C4976">
        <v>7</v>
      </c>
    </row>
    <row r="4977" spans="1:3" x14ac:dyDescent="0.35">
      <c r="A4977" s="8" t="s">
        <v>199</v>
      </c>
      <c r="B4977" s="54">
        <v>44746</v>
      </c>
      <c r="C4977">
        <v>7</v>
      </c>
    </row>
    <row r="4978" spans="1:3" x14ac:dyDescent="0.35">
      <c r="A4978" s="8" t="s">
        <v>199</v>
      </c>
      <c r="B4978" s="54">
        <v>44753</v>
      </c>
      <c r="C4978">
        <v>8</v>
      </c>
    </row>
    <row r="4979" spans="1:3" x14ac:dyDescent="0.35">
      <c r="A4979" s="8" t="s">
        <v>199</v>
      </c>
      <c r="B4979" s="54">
        <v>44760</v>
      </c>
      <c r="C4979">
        <v>8</v>
      </c>
    </row>
    <row r="4980" spans="1:3" x14ac:dyDescent="0.35">
      <c r="A4980" s="8" t="s">
        <v>199</v>
      </c>
      <c r="B4980" s="54">
        <v>44767</v>
      </c>
      <c r="C4980">
        <v>10</v>
      </c>
    </row>
    <row r="4981" spans="1:3" x14ac:dyDescent="0.35">
      <c r="A4981" s="8" t="s">
        <v>199</v>
      </c>
      <c r="B4981" s="54">
        <v>44774</v>
      </c>
      <c r="C4981">
        <v>7</v>
      </c>
    </row>
    <row r="4982" spans="1:3" x14ac:dyDescent="0.35">
      <c r="A4982" s="8" t="s">
        <v>199</v>
      </c>
      <c r="B4982" s="54">
        <v>44781</v>
      </c>
      <c r="C4982">
        <v>8</v>
      </c>
    </row>
    <row r="4983" spans="1:3" x14ac:dyDescent="0.35">
      <c r="A4983" s="8" t="s">
        <v>199</v>
      </c>
      <c r="B4983" s="54">
        <v>44788</v>
      </c>
      <c r="C4983">
        <v>0</v>
      </c>
    </row>
    <row r="4984" spans="1:3" x14ac:dyDescent="0.35">
      <c r="A4984" s="8" t="s">
        <v>199</v>
      </c>
      <c r="B4984" s="54">
        <v>44795</v>
      </c>
      <c r="C4984">
        <v>8</v>
      </c>
    </row>
    <row r="4985" spans="1:3" x14ac:dyDescent="0.35">
      <c r="A4985" s="8" t="s">
        <v>199</v>
      </c>
      <c r="B4985" s="54">
        <v>44802</v>
      </c>
      <c r="C4985">
        <v>6</v>
      </c>
    </row>
    <row r="4986" spans="1:3" x14ac:dyDescent="0.35">
      <c r="A4986" s="8" t="s">
        <v>199</v>
      </c>
      <c r="B4986" s="54">
        <v>44809</v>
      </c>
      <c r="C4986">
        <v>6</v>
      </c>
    </row>
    <row r="4987" spans="1:3" x14ac:dyDescent="0.35">
      <c r="A4987" s="8" t="s">
        <v>199</v>
      </c>
      <c r="B4987" s="54">
        <v>44816</v>
      </c>
      <c r="C4987">
        <v>8</v>
      </c>
    </row>
    <row r="4988" spans="1:3" x14ac:dyDescent="0.35">
      <c r="A4988" s="8" t="s">
        <v>199</v>
      </c>
      <c r="B4988" s="54">
        <v>44823</v>
      </c>
      <c r="C4988">
        <v>6</v>
      </c>
    </row>
    <row r="4989" spans="1:3" x14ac:dyDescent="0.35">
      <c r="A4989" s="8" t="s">
        <v>199</v>
      </c>
      <c r="B4989" s="54">
        <v>44830</v>
      </c>
      <c r="C4989">
        <v>7</v>
      </c>
    </row>
    <row r="4990" spans="1:3" x14ac:dyDescent="0.35">
      <c r="A4990" s="8" t="s">
        <v>199</v>
      </c>
      <c r="B4990" s="54">
        <v>44837</v>
      </c>
      <c r="C4990">
        <v>0</v>
      </c>
    </row>
    <row r="4991" spans="1:3" x14ac:dyDescent="0.35">
      <c r="A4991" s="8" t="s">
        <v>199</v>
      </c>
      <c r="B4991" s="54">
        <v>44844</v>
      </c>
      <c r="C4991">
        <v>11</v>
      </c>
    </row>
    <row r="4992" spans="1:3" x14ac:dyDescent="0.35">
      <c r="A4992" s="8" t="s">
        <v>199</v>
      </c>
      <c r="B4992" s="54">
        <v>44851</v>
      </c>
      <c r="C4992">
        <v>6</v>
      </c>
    </row>
    <row r="4993" spans="1:3" x14ac:dyDescent="0.35">
      <c r="A4993" s="8" t="s">
        <v>199</v>
      </c>
      <c r="B4993" s="54">
        <v>44858</v>
      </c>
      <c r="C4993">
        <v>5</v>
      </c>
    </row>
    <row r="4994" spans="1:3" x14ac:dyDescent="0.35">
      <c r="A4994" s="8" t="s">
        <v>199</v>
      </c>
      <c r="B4994" s="54">
        <v>44865</v>
      </c>
      <c r="C4994">
        <v>7</v>
      </c>
    </row>
    <row r="4995" spans="1:3" x14ac:dyDescent="0.35">
      <c r="A4995" s="8" t="s">
        <v>199</v>
      </c>
      <c r="B4995" s="54">
        <v>44872</v>
      </c>
      <c r="C4995">
        <v>5</v>
      </c>
    </row>
    <row r="4996" spans="1:3" x14ac:dyDescent="0.35">
      <c r="A4996" s="8" t="s">
        <v>199</v>
      </c>
      <c r="B4996" s="54">
        <v>44879</v>
      </c>
      <c r="C4996">
        <v>5</v>
      </c>
    </row>
    <row r="4997" spans="1:3" x14ac:dyDescent="0.35">
      <c r="A4997" s="8" t="s">
        <v>199</v>
      </c>
      <c r="B4997" s="54">
        <v>44886</v>
      </c>
      <c r="C4997">
        <v>5</v>
      </c>
    </row>
    <row r="4998" spans="1:3" x14ac:dyDescent="0.35">
      <c r="A4998" s="8" t="s">
        <v>199</v>
      </c>
      <c r="B4998" s="54">
        <v>44893</v>
      </c>
      <c r="C4998">
        <v>5</v>
      </c>
    </row>
    <row r="4999" spans="1:3" x14ac:dyDescent="0.35">
      <c r="A4999" s="8" t="s">
        <v>199</v>
      </c>
      <c r="B4999" s="54">
        <v>44900</v>
      </c>
      <c r="C4999">
        <v>6</v>
      </c>
    </row>
    <row r="5000" spans="1:3" x14ac:dyDescent="0.35">
      <c r="A5000" s="8" t="s">
        <v>199</v>
      </c>
      <c r="B5000" s="54">
        <v>44907</v>
      </c>
      <c r="C5000">
        <v>5</v>
      </c>
    </row>
    <row r="5001" spans="1:3" x14ac:dyDescent="0.35">
      <c r="A5001" s="8" t="s">
        <v>199</v>
      </c>
      <c r="B5001" s="54">
        <v>44914</v>
      </c>
      <c r="C5001">
        <v>7</v>
      </c>
    </row>
    <row r="5002" spans="1:3" x14ac:dyDescent="0.35">
      <c r="A5002" s="8" t="s">
        <v>199</v>
      </c>
      <c r="B5002" s="54">
        <v>44921</v>
      </c>
      <c r="C5002">
        <v>9</v>
      </c>
    </row>
    <row r="5003" spans="1:3" x14ac:dyDescent="0.35">
      <c r="A5003" s="8" t="s">
        <v>200</v>
      </c>
      <c r="B5003" s="54">
        <v>44200</v>
      </c>
      <c r="C5003">
        <v>0</v>
      </c>
    </row>
    <row r="5004" spans="1:3" x14ac:dyDescent="0.35">
      <c r="A5004" s="8" t="s">
        <v>200</v>
      </c>
      <c r="B5004" s="54">
        <v>44207</v>
      </c>
      <c r="C5004">
        <v>0</v>
      </c>
    </row>
    <row r="5005" spans="1:3" x14ac:dyDescent="0.35">
      <c r="A5005" s="8" t="s">
        <v>200</v>
      </c>
      <c r="B5005" s="54">
        <v>44214</v>
      </c>
      <c r="C5005">
        <v>1</v>
      </c>
    </row>
    <row r="5006" spans="1:3" x14ac:dyDescent="0.35">
      <c r="A5006" s="8" t="s">
        <v>200</v>
      </c>
      <c r="B5006" s="54">
        <v>44221</v>
      </c>
      <c r="C5006">
        <v>0</v>
      </c>
    </row>
    <row r="5007" spans="1:3" x14ac:dyDescent="0.35">
      <c r="A5007" s="8" t="s">
        <v>200</v>
      </c>
      <c r="B5007" s="54">
        <v>44228</v>
      </c>
      <c r="C5007">
        <v>3</v>
      </c>
    </row>
    <row r="5008" spans="1:3" x14ac:dyDescent="0.35">
      <c r="A5008" s="8" t="s">
        <v>200</v>
      </c>
      <c r="B5008" s="54">
        <v>44235</v>
      </c>
      <c r="C5008">
        <v>0</v>
      </c>
    </row>
    <row r="5009" spans="1:3" x14ac:dyDescent="0.35">
      <c r="A5009" s="8" t="s">
        <v>200</v>
      </c>
      <c r="B5009" s="54">
        <v>44242</v>
      </c>
      <c r="C5009">
        <v>2</v>
      </c>
    </row>
    <row r="5010" spans="1:3" x14ac:dyDescent="0.35">
      <c r="A5010" s="8" t="s">
        <v>200</v>
      </c>
      <c r="B5010" s="54">
        <v>44249</v>
      </c>
      <c r="C5010">
        <v>8</v>
      </c>
    </row>
    <row r="5011" spans="1:3" x14ac:dyDescent="0.35">
      <c r="A5011" s="8" t="s">
        <v>200</v>
      </c>
      <c r="B5011" s="54">
        <v>44256</v>
      </c>
      <c r="C5011">
        <v>0</v>
      </c>
    </row>
    <row r="5012" spans="1:3" x14ac:dyDescent="0.35">
      <c r="A5012" s="8" t="s">
        <v>200</v>
      </c>
      <c r="B5012" s="54">
        <v>44263</v>
      </c>
      <c r="C5012">
        <v>4</v>
      </c>
    </row>
    <row r="5013" spans="1:3" x14ac:dyDescent="0.35">
      <c r="A5013" s="8" t="s">
        <v>200</v>
      </c>
      <c r="B5013" s="54">
        <v>44270</v>
      </c>
      <c r="C5013">
        <v>1</v>
      </c>
    </row>
    <row r="5014" spans="1:3" x14ac:dyDescent="0.35">
      <c r="A5014" s="8" t="s">
        <v>200</v>
      </c>
      <c r="B5014" s="54">
        <v>44277</v>
      </c>
      <c r="C5014">
        <v>3</v>
      </c>
    </row>
    <row r="5015" spans="1:3" x14ac:dyDescent="0.35">
      <c r="A5015" s="8" t="s">
        <v>200</v>
      </c>
      <c r="B5015" s="54">
        <v>44284</v>
      </c>
      <c r="C5015">
        <v>3</v>
      </c>
    </row>
    <row r="5016" spans="1:3" x14ac:dyDescent="0.35">
      <c r="A5016" s="8" t="s">
        <v>200</v>
      </c>
      <c r="B5016" s="54">
        <v>44291</v>
      </c>
      <c r="C5016">
        <v>2</v>
      </c>
    </row>
    <row r="5017" spans="1:3" x14ac:dyDescent="0.35">
      <c r="A5017" s="8" t="s">
        <v>200</v>
      </c>
      <c r="B5017" s="54">
        <v>44298</v>
      </c>
      <c r="C5017">
        <v>8</v>
      </c>
    </row>
    <row r="5018" spans="1:3" x14ac:dyDescent="0.35">
      <c r="A5018" s="8" t="s">
        <v>200</v>
      </c>
      <c r="B5018" s="54">
        <v>44305</v>
      </c>
      <c r="C5018">
        <v>10</v>
      </c>
    </row>
    <row r="5019" spans="1:3" x14ac:dyDescent="0.35">
      <c r="A5019" s="8" t="s">
        <v>200</v>
      </c>
      <c r="B5019" s="54">
        <v>44312</v>
      </c>
      <c r="C5019">
        <v>2</v>
      </c>
    </row>
    <row r="5020" spans="1:3" x14ac:dyDescent="0.35">
      <c r="A5020" s="8" t="s">
        <v>200</v>
      </c>
      <c r="B5020" s="54">
        <v>44319</v>
      </c>
      <c r="C5020">
        <v>2</v>
      </c>
    </row>
    <row r="5021" spans="1:3" x14ac:dyDescent="0.35">
      <c r="A5021" s="8" t="s">
        <v>200</v>
      </c>
      <c r="B5021" s="54">
        <v>44326</v>
      </c>
      <c r="C5021">
        <v>1</v>
      </c>
    </row>
    <row r="5022" spans="1:3" x14ac:dyDescent="0.35">
      <c r="A5022" s="8" t="s">
        <v>200</v>
      </c>
      <c r="B5022" s="54">
        <v>44333</v>
      </c>
      <c r="C5022">
        <v>2</v>
      </c>
    </row>
    <row r="5023" spans="1:3" x14ac:dyDescent="0.35">
      <c r="A5023" s="8" t="s">
        <v>200</v>
      </c>
      <c r="B5023" s="54">
        <v>44340</v>
      </c>
      <c r="C5023">
        <v>1</v>
      </c>
    </row>
    <row r="5024" spans="1:3" x14ac:dyDescent="0.35">
      <c r="A5024" s="8" t="s">
        <v>200</v>
      </c>
      <c r="B5024" s="54">
        <v>44347</v>
      </c>
      <c r="C5024">
        <v>1</v>
      </c>
    </row>
    <row r="5025" spans="1:3" x14ac:dyDescent="0.35">
      <c r="A5025" s="8" t="s">
        <v>200</v>
      </c>
      <c r="B5025" s="54">
        <v>44354</v>
      </c>
      <c r="C5025">
        <v>6</v>
      </c>
    </row>
    <row r="5026" spans="1:3" x14ac:dyDescent="0.35">
      <c r="A5026" s="8" t="s">
        <v>200</v>
      </c>
      <c r="B5026" s="54">
        <v>44361</v>
      </c>
      <c r="C5026">
        <v>2</v>
      </c>
    </row>
    <row r="5027" spans="1:3" x14ac:dyDescent="0.35">
      <c r="A5027" s="8" t="s">
        <v>200</v>
      </c>
      <c r="B5027" s="54">
        <v>44368</v>
      </c>
      <c r="C5027">
        <v>2</v>
      </c>
    </row>
    <row r="5028" spans="1:3" x14ac:dyDescent="0.35">
      <c r="A5028" s="8" t="s">
        <v>200</v>
      </c>
      <c r="B5028" s="54">
        <v>44375</v>
      </c>
      <c r="C5028">
        <v>2</v>
      </c>
    </row>
    <row r="5029" spans="1:3" x14ac:dyDescent="0.35">
      <c r="A5029" s="8" t="s">
        <v>200</v>
      </c>
      <c r="B5029" s="54">
        <v>44382</v>
      </c>
      <c r="C5029">
        <v>7</v>
      </c>
    </row>
    <row r="5030" spans="1:3" x14ac:dyDescent="0.35">
      <c r="A5030" s="8" t="s">
        <v>200</v>
      </c>
      <c r="B5030" s="54">
        <v>44389</v>
      </c>
      <c r="C5030">
        <v>4</v>
      </c>
    </row>
    <row r="5031" spans="1:3" x14ac:dyDescent="0.35">
      <c r="A5031" s="8" t="s">
        <v>200</v>
      </c>
      <c r="B5031" s="54">
        <v>44396</v>
      </c>
      <c r="C5031">
        <v>1</v>
      </c>
    </row>
    <row r="5032" spans="1:3" x14ac:dyDescent="0.35">
      <c r="A5032" s="8" t="s">
        <v>200</v>
      </c>
      <c r="B5032" s="54">
        <v>44403</v>
      </c>
      <c r="C5032">
        <v>1</v>
      </c>
    </row>
    <row r="5033" spans="1:3" x14ac:dyDescent="0.35">
      <c r="A5033" s="8" t="s">
        <v>200</v>
      </c>
      <c r="B5033" s="54">
        <v>44410</v>
      </c>
      <c r="C5033">
        <v>8</v>
      </c>
    </row>
    <row r="5034" spans="1:3" x14ac:dyDescent="0.35">
      <c r="A5034" s="8" t="s">
        <v>200</v>
      </c>
      <c r="B5034" s="54">
        <v>44417</v>
      </c>
      <c r="C5034">
        <v>6</v>
      </c>
    </row>
    <row r="5035" spans="1:3" x14ac:dyDescent="0.35">
      <c r="A5035" s="8" t="s">
        <v>200</v>
      </c>
      <c r="B5035" s="54">
        <v>44424</v>
      </c>
      <c r="C5035">
        <v>3</v>
      </c>
    </row>
    <row r="5036" spans="1:3" x14ac:dyDescent="0.35">
      <c r="A5036" s="8" t="s">
        <v>200</v>
      </c>
      <c r="B5036" s="54">
        <v>44431</v>
      </c>
      <c r="C5036">
        <v>3</v>
      </c>
    </row>
    <row r="5037" spans="1:3" x14ac:dyDescent="0.35">
      <c r="A5037" s="8" t="s">
        <v>200</v>
      </c>
      <c r="B5037" s="54">
        <v>44438</v>
      </c>
      <c r="C5037">
        <v>0</v>
      </c>
    </row>
    <row r="5038" spans="1:3" x14ac:dyDescent="0.35">
      <c r="A5038" s="8" t="s">
        <v>200</v>
      </c>
      <c r="B5038" s="54">
        <v>44445</v>
      </c>
      <c r="C5038">
        <v>3</v>
      </c>
    </row>
    <row r="5039" spans="1:3" x14ac:dyDescent="0.35">
      <c r="A5039" s="8" t="s">
        <v>200</v>
      </c>
      <c r="B5039" s="54">
        <v>44452</v>
      </c>
      <c r="C5039">
        <v>3</v>
      </c>
    </row>
    <row r="5040" spans="1:3" x14ac:dyDescent="0.35">
      <c r="A5040" s="8" t="s">
        <v>200</v>
      </c>
      <c r="B5040" s="54">
        <v>44459</v>
      </c>
      <c r="C5040">
        <v>8</v>
      </c>
    </row>
    <row r="5041" spans="1:3" x14ac:dyDescent="0.35">
      <c r="A5041" s="8" t="s">
        <v>200</v>
      </c>
      <c r="B5041" s="54">
        <v>44466</v>
      </c>
      <c r="C5041">
        <v>3</v>
      </c>
    </row>
    <row r="5042" spans="1:3" x14ac:dyDescent="0.35">
      <c r="A5042" s="8" t="s">
        <v>200</v>
      </c>
      <c r="B5042" s="54">
        <v>44473</v>
      </c>
      <c r="C5042">
        <v>2</v>
      </c>
    </row>
    <row r="5043" spans="1:3" x14ac:dyDescent="0.35">
      <c r="A5043" s="8" t="s">
        <v>200</v>
      </c>
      <c r="B5043" s="54">
        <v>44480</v>
      </c>
      <c r="C5043">
        <v>4</v>
      </c>
    </row>
    <row r="5044" spans="1:3" x14ac:dyDescent="0.35">
      <c r="A5044" s="8" t="s">
        <v>200</v>
      </c>
      <c r="B5044" s="54">
        <v>44487</v>
      </c>
      <c r="C5044">
        <v>4</v>
      </c>
    </row>
    <row r="5045" spans="1:3" x14ac:dyDescent="0.35">
      <c r="A5045" s="8" t="s">
        <v>200</v>
      </c>
      <c r="B5045" s="54">
        <v>44494</v>
      </c>
      <c r="C5045">
        <v>3</v>
      </c>
    </row>
    <row r="5046" spans="1:3" x14ac:dyDescent="0.35">
      <c r="A5046" s="8" t="s">
        <v>200</v>
      </c>
      <c r="B5046" s="54">
        <v>44501</v>
      </c>
      <c r="C5046">
        <v>4</v>
      </c>
    </row>
    <row r="5047" spans="1:3" x14ac:dyDescent="0.35">
      <c r="A5047" s="8" t="s">
        <v>200</v>
      </c>
      <c r="B5047" s="54">
        <v>44508</v>
      </c>
      <c r="C5047">
        <v>6</v>
      </c>
    </row>
    <row r="5048" spans="1:3" x14ac:dyDescent="0.35">
      <c r="A5048" s="8" t="s">
        <v>200</v>
      </c>
      <c r="B5048" s="54">
        <v>44515</v>
      </c>
      <c r="C5048">
        <v>12</v>
      </c>
    </row>
    <row r="5049" spans="1:3" x14ac:dyDescent="0.35">
      <c r="A5049" s="8" t="s">
        <v>200</v>
      </c>
      <c r="B5049" s="54">
        <v>44522</v>
      </c>
      <c r="C5049">
        <v>5</v>
      </c>
    </row>
    <row r="5050" spans="1:3" x14ac:dyDescent="0.35">
      <c r="A5050" s="8" t="s">
        <v>200</v>
      </c>
      <c r="B5050" s="54">
        <v>44529</v>
      </c>
      <c r="C5050">
        <v>2</v>
      </c>
    </row>
    <row r="5051" spans="1:3" x14ac:dyDescent="0.35">
      <c r="A5051" s="8" t="s">
        <v>200</v>
      </c>
      <c r="B5051" s="54">
        <v>44536</v>
      </c>
      <c r="C5051">
        <v>2</v>
      </c>
    </row>
    <row r="5052" spans="1:3" x14ac:dyDescent="0.35">
      <c r="A5052" s="8" t="s">
        <v>200</v>
      </c>
      <c r="B5052" s="54">
        <v>44543</v>
      </c>
      <c r="C5052">
        <v>2</v>
      </c>
    </row>
    <row r="5053" spans="1:3" x14ac:dyDescent="0.35">
      <c r="A5053" s="8" t="s">
        <v>200</v>
      </c>
      <c r="B5053" s="54">
        <v>44550</v>
      </c>
      <c r="C5053">
        <v>4</v>
      </c>
    </row>
    <row r="5054" spans="1:3" x14ac:dyDescent="0.35">
      <c r="A5054" s="8" t="s">
        <v>200</v>
      </c>
      <c r="B5054" s="54">
        <v>44557</v>
      </c>
      <c r="C5054">
        <v>4</v>
      </c>
    </row>
    <row r="5055" spans="1:3" x14ac:dyDescent="0.35">
      <c r="A5055" s="8" t="s">
        <v>200</v>
      </c>
      <c r="B5055" s="54">
        <v>44564</v>
      </c>
      <c r="C5055">
        <v>2</v>
      </c>
    </row>
    <row r="5056" spans="1:3" x14ac:dyDescent="0.35">
      <c r="A5056" s="8" t="s">
        <v>200</v>
      </c>
      <c r="B5056" s="54">
        <v>44571</v>
      </c>
      <c r="C5056">
        <v>1</v>
      </c>
    </row>
    <row r="5057" spans="1:3" x14ac:dyDescent="0.35">
      <c r="A5057" s="8" t="s">
        <v>200</v>
      </c>
      <c r="B5057" s="54">
        <v>44578</v>
      </c>
      <c r="C5057">
        <v>2</v>
      </c>
    </row>
    <row r="5058" spans="1:3" x14ac:dyDescent="0.35">
      <c r="A5058" s="8" t="s">
        <v>200</v>
      </c>
      <c r="B5058" s="54">
        <v>44585</v>
      </c>
      <c r="C5058">
        <v>6</v>
      </c>
    </row>
    <row r="5059" spans="1:3" x14ac:dyDescent="0.35">
      <c r="A5059" s="8" t="s">
        <v>200</v>
      </c>
      <c r="B5059" s="54">
        <v>44592</v>
      </c>
      <c r="C5059">
        <v>6</v>
      </c>
    </row>
    <row r="5060" spans="1:3" x14ac:dyDescent="0.35">
      <c r="A5060" s="8" t="s">
        <v>200</v>
      </c>
      <c r="B5060" s="54">
        <v>44599</v>
      </c>
      <c r="C5060">
        <v>3</v>
      </c>
    </row>
    <row r="5061" spans="1:3" x14ac:dyDescent="0.35">
      <c r="A5061" s="8" t="s">
        <v>200</v>
      </c>
      <c r="B5061" s="54">
        <v>44606</v>
      </c>
      <c r="C5061">
        <v>4</v>
      </c>
    </row>
    <row r="5062" spans="1:3" x14ac:dyDescent="0.35">
      <c r="A5062" s="8" t="s">
        <v>200</v>
      </c>
      <c r="B5062" s="54">
        <v>44613</v>
      </c>
      <c r="C5062">
        <v>14</v>
      </c>
    </row>
    <row r="5063" spans="1:3" x14ac:dyDescent="0.35">
      <c r="A5063" s="8" t="s">
        <v>200</v>
      </c>
      <c r="B5063" s="54">
        <v>44620</v>
      </c>
      <c r="C5063">
        <v>5</v>
      </c>
    </row>
    <row r="5064" spans="1:3" x14ac:dyDescent="0.35">
      <c r="A5064" s="8" t="s">
        <v>200</v>
      </c>
      <c r="B5064" s="54">
        <v>44627</v>
      </c>
      <c r="C5064">
        <v>6</v>
      </c>
    </row>
    <row r="5065" spans="1:3" x14ac:dyDescent="0.35">
      <c r="A5065" s="8" t="s">
        <v>200</v>
      </c>
      <c r="B5065" s="54">
        <v>44634</v>
      </c>
      <c r="C5065">
        <v>5</v>
      </c>
    </row>
    <row r="5066" spans="1:3" x14ac:dyDescent="0.35">
      <c r="A5066" s="8" t="s">
        <v>200</v>
      </c>
      <c r="B5066" s="54">
        <v>44641</v>
      </c>
      <c r="C5066">
        <v>2</v>
      </c>
    </row>
    <row r="5067" spans="1:3" x14ac:dyDescent="0.35">
      <c r="A5067" s="8" t="s">
        <v>200</v>
      </c>
      <c r="B5067" s="54">
        <v>44648</v>
      </c>
      <c r="C5067">
        <v>4</v>
      </c>
    </row>
    <row r="5068" spans="1:3" x14ac:dyDescent="0.35">
      <c r="A5068" s="8" t="s">
        <v>200</v>
      </c>
      <c r="B5068" s="54">
        <v>44655</v>
      </c>
      <c r="C5068">
        <v>6</v>
      </c>
    </row>
    <row r="5069" spans="1:3" x14ac:dyDescent="0.35">
      <c r="A5069" s="8" t="s">
        <v>200</v>
      </c>
      <c r="B5069" s="54">
        <v>44662</v>
      </c>
      <c r="C5069">
        <v>10</v>
      </c>
    </row>
    <row r="5070" spans="1:3" x14ac:dyDescent="0.35">
      <c r="A5070" s="8" t="s">
        <v>200</v>
      </c>
      <c r="B5070" s="54">
        <v>44669</v>
      </c>
      <c r="C5070">
        <v>7</v>
      </c>
    </row>
    <row r="5071" spans="1:3" x14ac:dyDescent="0.35">
      <c r="A5071" s="8" t="s">
        <v>200</v>
      </c>
      <c r="B5071" s="54">
        <v>44676</v>
      </c>
      <c r="C5071">
        <v>5</v>
      </c>
    </row>
    <row r="5072" spans="1:3" x14ac:dyDescent="0.35">
      <c r="A5072" s="8" t="s">
        <v>200</v>
      </c>
      <c r="B5072" s="54">
        <v>44683</v>
      </c>
      <c r="C5072">
        <v>3</v>
      </c>
    </row>
    <row r="5073" spans="1:3" x14ac:dyDescent="0.35">
      <c r="A5073" s="8" t="s">
        <v>200</v>
      </c>
      <c r="B5073" s="54">
        <v>44690</v>
      </c>
      <c r="C5073">
        <v>11</v>
      </c>
    </row>
    <row r="5074" spans="1:3" x14ac:dyDescent="0.35">
      <c r="A5074" s="8" t="s">
        <v>200</v>
      </c>
      <c r="B5074" s="54">
        <v>44697</v>
      </c>
      <c r="C5074">
        <v>5</v>
      </c>
    </row>
    <row r="5075" spans="1:3" x14ac:dyDescent="0.35">
      <c r="A5075" s="8" t="s">
        <v>200</v>
      </c>
      <c r="B5075" s="54">
        <v>44704</v>
      </c>
      <c r="C5075">
        <v>2</v>
      </c>
    </row>
    <row r="5076" spans="1:3" x14ac:dyDescent="0.35">
      <c r="A5076" s="8" t="s">
        <v>200</v>
      </c>
      <c r="B5076" s="54">
        <v>44711</v>
      </c>
      <c r="C5076">
        <v>5</v>
      </c>
    </row>
    <row r="5077" spans="1:3" x14ac:dyDescent="0.35">
      <c r="A5077" s="8" t="s">
        <v>200</v>
      </c>
      <c r="B5077" s="54">
        <v>44718</v>
      </c>
      <c r="C5077">
        <v>7</v>
      </c>
    </row>
    <row r="5078" spans="1:3" x14ac:dyDescent="0.35">
      <c r="A5078" s="8" t="s">
        <v>200</v>
      </c>
      <c r="B5078" s="54">
        <v>44725</v>
      </c>
      <c r="C5078">
        <v>3</v>
      </c>
    </row>
    <row r="5079" spans="1:3" x14ac:dyDescent="0.35">
      <c r="A5079" s="8" t="s">
        <v>200</v>
      </c>
      <c r="B5079" s="54">
        <v>44732</v>
      </c>
      <c r="C5079">
        <v>3</v>
      </c>
    </row>
    <row r="5080" spans="1:3" x14ac:dyDescent="0.35">
      <c r="A5080" s="8" t="s">
        <v>200</v>
      </c>
      <c r="B5080" s="54">
        <v>44739</v>
      </c>
      <c r="C5080">
        <v>6</v>
      </c>
    </row>
    <row r="5081" spans="1:3" x14ac:dyDescent="0.35">
      <c r="A5081" s="8" t="s">
        <v>200</v>
      </c>
      <c r="B5081" s="54">
        <v>44746</v>
      </c>
      <c r="C5081">
        <v>5</v>
      </c>
    </row>
    <row r="5082" spans="1:3" x14ac:dyDescent="0.35">
      <c r="A5082" s="8" t="s">
        <v>200</v>
      </c>
      <c r="B5082" s="54">
        <v>44753</v>
      </c>
      <c r="C5082">
        <v>4</v>
      </c>
    </row>
    <row r="5083" spans="1:3" x14ac:dyDescent="0.35">
      <c r="A5083" s="8" t="s">
        <v>200</v>
      </c>
      <c r="B5083" s="54">
        <v>44760</v>
      </c>
      <c r="C5083">
        <v>3</v>
      </c>
    </row>
    <row r="5084" spans="1:3" x14ac:dyDescent="0.35">
      <c r="A5084" s="8" t="s">
        <v>200</v>
      </c>
      <c r="B5084" s="54">
        <v>44767</v>
      </c>
      <c r="C5084">
        <v>5</v>
      </c>
    </row>
    <row r="5085" spans="1:3" x14ac:dyDescent="0.35">
      <c r="A5085" s="8" t="s">
        <v>200</v>
      </c>
      <c r="B5085" s="54">
        <v>44774</v>
      </c>
      <c r="C5085">
        <v>10</v>
      </c>
    </row>
    <row r="5086" spans="1:3" x14ac:dyDescent="0.35">
      <c r="A5086" s="8" t="s">
        <v>200</v>
      </c>
      <c r="B5086" s="54">
        <v>44781</v>
      </c>
      <c r="C5086">
        <v>8</v>
      </c>
    </row>
    <row r="5087" spans="1:3" x14ac:dyDescent="0.35">
      <c r="A5087" s="8" t="s">
        <v>200</v>
      </c>
      <c r="B5087" s="54">
        <v>44788</v>
      </c>
      <c r="C5087">
        <v>6</v>
      </c>
    </row>
    <row r="5088" spans="1:3" x14ac:dyDescent="0.35">
      <c r="A5088" s="8" t="s">
        <v>200</v>
      </c>
      <c r="B5088" s="54">
        <v>44795</v>
      </c>
      <c r="C5088">
        <v>3</v>
      </c>
    </row>
    <row r="5089" spans="1:3" x14ac:dyDescent="0.35">
      <c r="A5089" s="8" t="s">
        <v>200</v>
      </c>
      <c r="B5089" s="54">
        <v>44802</v>
      </c>
      <c r="C5089">
        <v>5</v>
      </c>
    </row>
    <row r="5090" spans="1:3" x14ac:dyDescent="0.35">
      <c r="A5090" s="8" t="s">
        <v>200</v>
      </c>
      <c r="B5090" s="54">
        <v>44809</v>
      </c>
      <c r="C5090">
        <v>6</v>
      </c>
    </row>
    <row r="5091" spans="1:3" x14ac:dyDescent="0.35">
      <c r="A5091" s="8" t="s">
        <v>200</v>
      </c>
      <c r="B5091" s="54">
        <v>44816</v>
      </c>
      <c r="C5091">
        <v>6</v>
      </c>
    </row>
    <row r="5092" spans="1:3" x14ac:dyDescent="0.35">
      <c r="A5092" s="8" t="s">
        <v>200</v>
      </c>
      <c r="B5092" s="54">
        <v>44823</v>
      </c>
      <c r="C5092">
        <v>12</v>
      </c>
    </row>
    <row r="5093" spans="1:3" x14ac:dyDescent="0.35">
      <c r="A5093" s="8" t="s">
        <v>200</v>
      </c>
      <c r="B5093" s="54">
        <v>44830</v>
      </c>
      <c r="C5093">
        <v>5</v>
      </c>
    </row>
    <row r="5094" spans="1:3" x14ac:dyDescent="0.35">
      <c r="A5094" s="8" t="s">
        <v>200</v>
      </c>
      <c r="B5094" s="54">
        <v>44837</v>
      </c>
      <c r="C5094">
        <v>5</v>
      </c>
    </row>
    <row r="5095" spans="1:3" x14ac:dyDescent="0.35">
      <c r="A5095" s="8" t="s">
        <v>200</v>
      </c>
      <c r="B5095" s="54">
        <v>44844</v>
      </c>
      <c r="C5095">
        <v>5</v>
      </c>
    </row>
    <row r="5096" spans="1:3" x14ac:dyDescent="0.35">
      <c r="A5096" s="8" t="s">
        <v>200</v>
      </c>
      <c r="B5096" s="54">
        <v>44851</v>
      </c>
      <c r="C5096">
        <v>9</v>
      </c>
    </row>
    <row r="5097" spans="1:3" x14ac:dyDescent="0.35">
      <c r="A5097" s="8" t="s">
        <v>200</v>
      </c>
      <c r="B5097" s="54">
        <v>44858</v>
      </c>
      <c r="C5097">
        <v>6</v>
      </c>
    </row>
    <row r="5098" spans="1:3" x14ac:dyDescent="0.35">
      <c r="A5098" s="8" t="s">
        <v>200</v>
      </c>
      <c r="B5098" s="54">
        <v>44865</v>
      </c>
      <c r="C5098">
        <v>8</v>
      </c>
    </row>
    <row r="5099" spans="1:3" x14ac:dyDescent="0.35">
      <c r="A5099" s="8" t="s">
        <v>200</v>
      </c>
      <c r="B5099" s="54">
        <v>44872</v>
      </c>
      <c r="C5099">
        <v>5</v>
      </c>
    </row>
    <row r="5100" spans="1:3" x14ac:dyDescent="0.35">
      <c r="A5100" s="8" t="s">
        <v>200</v>
      </c>
      <c r="B5100" s="54">
        <v>44879</v>
      </c>
      <c r="C5100">
        <v>13</v>
      </c>
    </row>
    <row r="5101" spans="1:3" x14ac:dyDescent="0.35">
      <c r="A5101" s="8" t="s">
        <v>200</v>
      </c>
      <c r="B5101" s="54">
        <v>44886</v>
      </c>
      <c r="C5101">
        <v>4</v>
      </c>
    </row>
    <row r="5102" spans="1:3" x14ac:dyDescent="0.35">
      <c r="A5102" s="8" t="s">
        <v>200</v>
      </c>
      <c r="B5102" s="54">
        <v>44893</v>
      </c>
      <c r="C5102">
        <v>7</v>
      </c>
    </row>
    <row r="5103" spans="1:3" x14ac:dyDescent="0.35">
      <c r="A5103" s="8" t="s">
        <v>200</v>
      </c>
      <c r="B5103" s="54">
        <v>44900</v>
      </c>
      <c r="C5103">
        <v>5</v>
      </c>
    </row>
    <row r="5104" spans="1:3" x14ac:dyDescent="0.35">
      <c r="A5104" s="8" t="s">
        <v>200</v>
      </c>
      <c r="B5104" s="54">
        <v>44907</v>
      </c>
      <c r="C5104">
        <v>6</v>
      </c>
    </row>
    <row r="5105" spans="1:3" x14ac:dyDescent="0.35">
      <c r="A5105" s="8" t="s">
        <v>200</v>
      </c>
      <c r="B5105" s="54">
        <v>44914</v>
      </c>
      <c r="C5105">
        <v>8</v>
      </c>
    </row>
    <row r="5106" spans="1:3" x14ac:dyDescent="0.35">
      <c r="A5106" s="8" t="s">
        <v>200</v>
      </c>
      <c r="B5106" s="54">
        <v>44921</v>
      </c>
      <c r="C5106">
        <v>5</v>
      </c>
    </row>
    <row r="5107" spans="1:3" x14ac:dyDescent="0.35">
      <c r="A5107" s="8" t="s">
        <v>201</v>
      </c>
      <c r="B5107" s="54">
        <v>44200</v>
      </c>
      <c r="C5107">
        <v>0</v>
      </c>
    </row>
    <row r="5108" spans="1:3" x14ac:dyDescent="0.35">
      <c r="A5108" s="8" t="s">
        <v>201</v>
      </c>
      <c r="B5108" s="54">
        <v>44207</v>
      </c>
      <c r="C5108">
        <v>0</v>
      </c>
    </row>
    <row r="5109" spans="1:3" x14ac:dyDescent="0.35">
      <c r="A5109" s="8" t="s">
        <v>201</v>
      </c>
      <c r="B5109" s="54">
        <v>44214</v>
      </c>
      <c r="C5109">
        <v>4</v>
      </c>
    </row>
    <row r="5110" spans="1:3" x14ac:dyDescent="0.35">
      <c r="A5110" s="8" t="s">
        <v>201</v>
      </c>
      <c r="B5110" s="54">
        <v>44221</v>
      </c>
      <c r="C5110">
        <v>1</v>
      </c>
    </row>
    <row r="5111" spans="1:3" x14ac:dyDescent="0.35">
      <c r="A5111" s="8" t="s">
        <v>201</v>
      </c>
      <c r="B5111" s="54">
        <v>44228</v>
      </c>
      <c r="C5111">
        <v>1</v>
      </c>
    </row>
    <row r="5112" spans="1:3" x14ac:dyDescent="0.35">
      <c r="A5112" s="8" t="s">
        <v>201</v>
      </c>
      <c r="B5112" s="54">
        <v>44235</v>
      </c>
      <c r="C5112">
        <v>0</v>
      </c>
    </row>
    <row r="5113" spans="1:3" x14ac:dyDescent="0.35">
      <c r="A5113" s="8" t="s">
        <v>201</v>
      </c>
      <c r="B5113" s="54">
        <v>44242</v>
      </c>
      <c r="C5113">
        <v>2</v>
      </c>
    </row>
    <row r="5114" spans="1:3" x14ac:dyDescent="0.35">
      <c r="A5114" s="8" t="s">
        <v>201</v>
      </c>
      <c r="B5114" s="54">
        <v>44249</v>
      </c>
      <c r="C5114">
        <v>1</v>
      </c>
    </row>
    <row r="5115" spans="1:3" x14ac:dyDescent="0.35">
      <c r="A5115" s="8" t="s">
        <v>201</v>
      </c>
      <c r="B5115" s="54">
        <v>44256</v>
      </c>
      <c r="C5115">
        <v>0</v>
      </c>
    </row>
    <row r="5116" spans="1:3" x14ac:dyDescent="0.35">
      <c r="A5116" s="8" t="s">
        <v>201</v>
      </c>
      <c r="B5116" s="54">
        <v>44263</v>
      </c>
      <c r="C5116">
        <v>2</v>
      </c>
    </row>
    <row r="5117" spans="1:3" x14ac:dyDescent="0.35">
      <c r="A5117" s="8" t="s">
        <v>201</v>
      </c>
      <c r="B5117" s="54">
        <v>44270</v>
      </c>
      <c r="C5117">
        <v>4</v>
      </c>
    </row>
    <row r="5118" spans="1:3" x14ac:dyDescent="0.35">
      <c r="A5118" s="8" t="s">
        <v>201</v>
      </c>
      <c r="B5118" s="54">
        <v>44277</v>
      </c>
      <c r="C5118">
        <v>3</v>
      </c>
    </row>
    <row r="5119" spans="1:3" x14ac:dyDescent="0.35">
      <c r="A5119" s="8" t="s">
        <v>201</v>
      </c>
      <c r="B5119" s="54">
        <v>44284</v>
      </c>
      <c r="C5119">
        <v>4</v>
      </c>
    </row>
    <row r="5120" spans="1:3" x14ac:dyDescent="0.35">
      <c r="A5120" s="8" t="s">
        <v>201</v>
      </c>
      <c r="B5120" s="54">
        <v>44291</v>
      </c>
      <c r="C5120">
        <v>2</v>
      </c>
    </row>
    <row r="5121" spans="1:3" x14ac:dyDescent="0.35">
      <c r="A5121" s="8" t="s">
        <v>201</v>
      </c>
      <c r="B5121" s="54">
        <v>44298</v>
      </c>
      <c r="C5121">
        <v>5</v>
      </c>
    </row>
    <row r="5122" spans="1:3" x14ac:dyDescent="0.35">
      <c r="A5122" s="8" t="s">
        <v>201</v>
      </c>
      <c r="B5122" s="54">
        <v>44305</v>
      </c>
      <c r="C5122">
        <v>0</v>
      </c>
    </row>
    <row r="5123" spans="1:3" x14ac:dyDescent="0.35">
      <c r="A5123" s="8" t="s">
        <v>201</v>
      </c>
      <c r="B5123" s="54">
        <v>44312</v>
      </c>
      <c r="C5123">
        <v>0</v>
      </c>
    </row>
    <row r="5124" spans="1:3" x14ac:dyDescent="0.35">
      <c r="A5124" s="8" t="s">
        <v>201</v>
      </c>
      <c r="B5124" s="54">
        <v>44319</v>
      </c>
      <c r="C5124">
        <v>2</v>
      </c>
    </row>
    <row r="5125" spans="1:3" x14ac:dyDescent="0.35">
      <c r="A5125" s="8" t="s">
        <v>201</v>
      </c>
      <c r="B5125" s="54">
        <v>44326</v>
      </c>
      <c r="C5125">
        <v>5</v>
      </c>
    </row>
    <row r="5126" spans="1:3" x14ac:dyDescent="0.35">
      <c r="A5126" s="8" t="s">
        <v>201</v>
      </c>
      <c r="B5126" s="54">
        <v>44333</v>
      </c>
      <c r="C5126">
        <v>0</v>
      </c>
    </row>
    <row r="5127" spans="1:3" x14ac:dyDescent="0.35">
      <c r="A5127" s="8" t="s">
        <v>201</v>
      </c>
      <c r="B5127" s="54">
        <v>44340</v>
      </c>
      <c r="C5127">
        <v>3</v>
      </c>
    </row>
    <row r="5128" spans="1:3" x14ac:dyDescent="0.35">
      <c r="A5128" s="8" t="s">
        <v>201</v>
      </c>
      <c r="B5128" s="54">
        <v>44347</v>
      </c>
      <c r="C5128">
        <v>3</v>
      </c>
    </row>
    <row r="5129" spans="1:3" x14ac:dyDescent="0.35">
      <c r="A5129" s="8" t="s">
        <v>201</v>
      </c>
      <c r="B5129" s="54">
        <v>44354</v>
      </c>
      <c r="C5129">
        <v>1</v>
      </c>
    </row>
    <row r="5130" spans="1:3" x14ac:dyDescent="0.35">
      <c r="A5130" s="8" t="s">
        <v>201</v>
      </c>
      <c r="B5130" s="54">
        <v>44361</v>
      </c>
      <c r="C5130">
        <v>1</v>
      </c>
    </row>
    <row r="5131" spans="1:3" x14ac:dyDescent="0.35">
      <c r="A5131" s="8" t="s">
        <v>201</v>
      </c>
      <c r="B5131" s="54">
        <v>44368</v>
      </c>
      <c r="C5131">
        <v>1</v>
      </c>
    </row>
    <row r="5132" spans="1:3" x14ac:dyDescent="0.35">
      <c r="A5132" s="8" t="s">
        <v>201</v>
      </c>
      <c r="B5132" s="54">
        <v>44375</v>
      </c>
      <c r="C5132">
        <v>1</v>
      </c>
    </row>
    <row r="5133" spans="1:3" x14ac:dyDescent="0.35">
      <c r="A5133" s="8" t="s">
        <v>201</v>
      </c>
      <c r="B5133" s="54">
        <v>44382</v>
      </c>
      <c r="C5133">
        <v>4</v>
      </c>
    </row>
    <row r="5134" spans="1:3" x14ac:dyDescent="0.35">
      <c r="A5134" s="8" t="s">
        <v>201</v>
      </c>
      <c r="B5134" s="54">
        <v>44389</v>
      </c>
      <c r="C5134">
        <v>1</v>
      </c>
    </row>
    <row r="5135" spans="1:3" x14ac:dyDescent="0.35">
      <c r="A5135" s="8" t="s">
        <v>201</v>
      </c>
      <c r="B5135" s="54">
        <v>44396</v>
      </c>
      <c r="C5135">
        <v>8</v>
      </c>
    </row>
    <row r="5136" spans="1:3" x14ac:dyDescent="0.35">
      <c r="A5136" s="8" t="s">
        <v>201</v>
      </c>
      <c r="B5136" s="54">
        <v>44403</v>
      </c>
      <c r="C5136">
        <v>4</v>
      </c>
    </row>
    <row r="5137" spans="1:3" x14ac:dyDescent="0.35">
      <c r="A5137" s="8" t="s">
        <v>201</v>
      </c>
      <c r="B5137" s="54">
        <v>44410</v>
      </c>
      <c r="C5137">
        <v>1</v>
      </c>
    </row>
    <row r="5138" spans="1:3" x14ac:dyDescent="0.35">
      <c r="A5138" s="8" t="s">
        <v>201</v>
      </c>
      <c r="B5138" s="54">
        <v>44417</v>
      </c>
      <c r="C5138">
        <v>1</v>
      </c>
    </row>
    <row r="5139" spans="1:3" x14ac:dyDescent="0.35">
      <c r="A5139" s="8" t="s">
        <v>201</v>
      </c>
      <c r="B5139" s="54">
        <v>44424</v>
      </c>
      <c r="C5139">
        <v>1</v>
      </c>
    </row>
    <row r="5140" spans="1:3" x14ac:dyDescent="0.35">
      <c r="A5140" s="8" t="s">
        <v>201</v>
      </c>
      <c r="B5140" s="54">
        <v>44431</v>
      </c>
      <c r="C5140">
        <v>2</v>
      </c>
    </row>
    <row r="5141" spans="1:3" x14ac:dyDescent="0.35">
      <c r="A5141" s="8" t="s">
        <v>201</v>
      </c>
      <c r="B5141" s="54">
        <v>44438</v>
      </c>
      <c r="C5141">
        <v>10</v>
      </c>
    </row>
    <row r="5142" spans="1:3" x14ac:dyDescent="0.35">
      <c r="A5142" s="8" t="s">
        <v>201</v>
      </c>
      <c r="B5142" s="54">
        <v>44445</v>
      </c>
      <c r="C5142">
        <v>4</v>
      </c>
    </row>
    <row r="5143" spans="1:3" x14ac:dyDescent="0.35">
      <c r="A5143" s="8" t="s">
        <v>201</v>
      </c>
      <c r="B5143" s="54">
        <v>44452</v>
      </c>
      <c r="C5143">
        <v>3</v>
      </c>
    </row>
    <row r="5144" spans="1:3" x14ac:dyDescent="0.35">
      <c r="A5144" s="8" t="s">
        <v>201</v>
      </c>
      <c r="B5144" s="54">
        <v>44459</v>
      </c>
      <c r="C5144">
        <v>3</v>
      </c>
    </row>
    <row r="5145" spans="1:3" x14ac:dyDescent="0.35">
      <c r="A5145" s="8" t="s">
        <v>201</v>
      </c>
      <c r="B5145" s="54">
        <v>44466</v>
      </c>
      <c r="C5145">
        <v>1</v>
      </c>
    </row>
    <row r="5146" spans="1:3" x14ac:dyDescent="0.35">
      <c r="A5146" s="8" t="s">
        <v>201</v>
      </c>
      <c r="B5146" s="54">
        <v>44473</v>
      </c>
      <c r="C5146">
        <v>2</v>
      </c>
    </row>
    <row r="5147" spans="1:3" x14ac:dyDescent="0.35">
      <c r="A5147" s="8" t="s">
        <v>201</v>
      </c>
      <c r="B5147" s="54">
        <v>44480</v>
      </c>
      <c r="C5147">
        <v>6</v>
      </c>
    </row>
    <row r="5148" spans="1:3" x14ac:dyDescent="0.35">
      <c r="A5148" s="8" t="s">
        <v>201</v>
      </c>
      <c r="B5148" s="54">
        <v>44487</v>
      </c>
      <c r="C5148">
        <v>5</v>
      </c>
    </row>
    <row r="5149" spans="1:3" x14ac:dyDescent="0.35">
      <c r="A5149" s="8" t="s">
        <v>201</v>
      </c>
      <c r="B5149" s="54">
        <v>44494</v>
      </c>
      <c r="C5149">
        <v>4</v>
      </c>
    </row>
    <row r="5150" spans="1:3" x14ac:dyDescent="0.35">
      <c r="A5150" s="8" t="s">
        <v>201</v>
      </c>
      <c r="B5150" s="54">
        <v>44501</v>
      </c>
      <c r="C5150">
        <v>3</v>
      </c>
    </row>
    <row r="5151" spans="1:3" x14ac:dyDescent="0.35">
      <c r="A5151" s="8" t="s">
        <v>201</v>
      </c>
      <c r="B5151" s="54">
        <v>44508</v>
      </c>
      <c r="C5151">
        <v>3</v>
      </c>
    </row>
    <row r="5152" spans="1:3" x14ac:dyDescent="0.35">
      <c r="A5152" s="8" t="s">
        <v>201</v>
      </c>
      <c r="B5152" s="54">
        <v>44515</v>
      </c>
      <c r="C5152">
        <v>2</v>
      </c>
    </row>
    <row r="5153" spans="1:3" x14ac:dyDescent="0.35">
      <c r="A5153" s="8" t="s">
        <v>201</v>
      </c>
      <c r="B5153" s="54">
        <v>44522</v>
      </c>
      <c r="C5153">
        <v>11</v>
      </c>
    </row>
    <row r="5154" spans="1:3" x14ac:dyDescent="0.35">
      <c r="A5154" s="8" t="s">
        <v>201</v>
      </c>
      <c r="B5154" s="54">
        <v>44529</v>
      </c>
      <c r="C5154">
        <v>6</v>
      </c>
    </row>
    <row r="5155" spans="1:3" x14ac:dyDescent="0.35">
      <c r="A5155" s="8" t="s">
        <v>201</v>
      </c>
      <c r="B5155" s="54">
        <v>44536</v>
      </c>
      <c r="C5155">
        <v>11</v>
      </c>
    </row>
    <row r="5156" spans="1:3" x14ac:dyDescent="0.35">
      <c r="A5156" s="8" t="s">
        <v>201</v>
      </c>
      <c r="B5156" s="54">
        <v>44543</v>
      </c>
      <c r="C5156">
        <v>10</v>
      </c>
    </row>
    <row r="5157" spans="1:3" x14ac:dyDescent="0.35">
      <c r="A5157" s="8" t="s">
        <v>201</v>
      </c>
      <c r="B5157" s="54">
        <v>44550</v>
      </c>
      <c r="C5157">
        <v>5</v>
      </c>
    </row>
    <row r="5158" spans="1:3" x14ac:dyDescent="0.35">
      <c r="A5158" s="8" t="s">
        <v>201</v>
      </c>
      <c r="B5158" s="54">
        <v>44557</v>
      </c>
      <c r="C5158">
        <v>3</v>
      </c>
    </row>
    <row r="5159" spans="1:3" x14ac:dyDescent="0.35">
      <c r="A5159" s="8" t="s">
        <v>201</v>
      </c>
      <c r="B5159" s="54">
        <v>44564</v>
      </c>
      <c r="C5159">
        <v>9</v>
      </c>
    </row>
    <row r="5160" spans="1:3" x14ac:dyDescent="0.35">
      <c r="A5160" s="8" t="s">
        <v>201</v>
      </c>
      <c r="B5160" s="54">
        <v>44571</v>
      </c>
      <c r="C5160">
        <v>3</v>
      </c>
    </row>
    <row r="5161" spans="1:3" x14ac:dyDescent="0.35">
      <c r="A5161" s="8" t="s">
        <v>201</v>
      </c>
      <c r="B5161" s="54">
        <v>44578</v>
      </c>
      <c r="C5161">
        <v>2</v>
      </c>
    </row>
    <row r="5162" spans="1:3" x14ac:dyDescent="0.35">
      <c r="A5162" s="8" t="s">
        <v>201</v>
      </c>
      <c r="B5162" s="54">
        <v>44585</v>
      </c>
      <c r="C5162">
        <v>3</v>
      </c>
    </row>
    <row r="5163" spans="1:3" x14ac:dyDescent="0.35">
      <c r="A5163" s="8" t="s">
        <v>201</v>
      </c>
      <c r="B5163" s="54">
        <v>44592</v>
      </c>
      <c r="C5163">
        <v>2</v>
      </c>
    </row>
    <row r="5164" spans="1:3" x14ac:dyDescent="0.35">
      <c r="A5164" s="8" t="s">
        <v>201</v>
      </c>
      <c r="B5164" s="54">
        <v>44599</v>
      </c>
      <c r="C5164">
        <v>2</v>
      </c>
    </row>
    <row r="5165" spans="1:3" x14ac:dyDescent="0.35">
      <c r="A5165" s="8" t="s">
        <v>201</v>
      </c>
      <c r="B5165" s="54">
        <v>44606</v>
      </c>
      <c r="C5165">
        <v>3</v>
      </c>
    </row>
    <row r="5166" spans="1:3" x14ac:dyDescent="0.35">
      <c r="A5166" s="8" t="s">
        <v>201</v>
      </c>
      <c r="B5166" s="54">
        <v>44613</v>
      </c>
      <c r="C5166">
        <v>4</v>
      </c>
    </row>
    <row r="5167" spans="1:3" x14ac:dyDescent="0.35">
      <c r="A5167" s="8" t="s">
        <v>201</v>
      </c>
      <c r="B5167" s="54">
        <v>44620</v>
      </c>
      <c r="C5167">
        <v>4</v>
      </c>
    </row>
    <row r="5168" spans="1:3" x14ac:dyDescent="0.35">
      <c r="A5168" s="8" t="s">
        <v>201</v>
      </c>
      <c r="B5168" s="54">
        <v>44627</v>
      </c>
      <c r="C5168">
        <v>3</v>
      </c>
    </row>
    <row r="5169" spans="1:3" x14ac:dyDescent="0.35">
      <c r="A5169" s="8" t="s">
        <v>201</v>
      </c>
      <c r="B5169" s="54">
        <v>44634</v>
      </c>
      <c r="C5169">
        <v>3</v>
      </c>
    </row>
    <row r="5170" spans="1:3" x14ac:dyDescent="0.35">
      <c r="A5170" s="8" t="s">
        <v>201</v>
      </c>
      <c r="B5170" s="54">
        <v>44641</v>
      </c>
      <c r="C5170">
        <v>3</v>
      </c>
    </row>
    <row r="5171" spans="1:3" x14ac:dyDescent="0.35">
      <c r="A5171" s="8" t="s">
        <v>201</v>
      </c>
      <c r="B5171" s="54">
        <v>44648</v>
      </c>
      <c r="C5171">
        <v>7</v>
      </c>
    </row>
    <row r="5172" spans="1:3" x14ac:dyDescent="0.35">
      <c r="A5172" s="8" t="s">
        <v>201</v>
      </c>
      <c r="B5172" s="54">
        <v>44655</v>
      </c>
      <c r="C5172">
        <v>3</v>
      </c>
    </row>
    <row r="5173" spans="1:3" x14ac:dyDescent="0.35">
      <c r="A5173" s="8" t="s">
        <v>201</v>
      </c>
      <c r="B5173" s="54">
        <v>44662</v>
      </c>
      <c r="C5173">
        <v>3</v>
      </c>
    </row>
    <row r="5174" spans="1:3" x14ac:dyDescent="0.35">
      <c r="A5174" s="8" t="s">
        <v>201</v>
      </c>
      <c r="B5174" s="54">
        <v>44669</v>
      </c>
      <c r="C5174">
        <v>3</v>
      </c>
    </row>
    <row r="5175" spans="1:3" x14ac:dyDescent="0.35">
      <c r="A5175" s="8" t="s">
        <v>201</v>
      </c>
      <c r="B5175" s="54">
        <v>44676</v>
      </c>
      <c r="C5175">
        <v>3</v>
      </c>
    </row>
    <row r="5176" spans="1:3" x14ac:dyDescent="0.35">
      <c r="A5176" s="8" t="s">
        <v>201</v>
      </c>
      <c r="B5176" s="54">
        <v>44683</v>
      </c>
      <c r="C5176">
        <v>4</v>
      </c>
    </row>
    <row r="5177" spans="1:3" x14ac:dyDescent="0.35">
      <c r="A5177" s="8" t="s">
        <v>201</v>
      </c>
      <c r="B5177" s="54">
        <v>44690</v>
      </c>
      <c r="C5177">
        <v>3</v>
      </c>
    </row>
    <row r="5178" spans="1:3" x14ac:dyDescent="0.35">
      <c r="A5178" s="8" t="s">
        <v>201</v>
      </c>
      <c r="B5178" s="54">
        <v>44697</v>
      </c>
      <c r="C5178">
        <v>6</v>
      </c>
    </row>
    <row r="5179" spans="1:3" x14ac:dyDescent="0.35">
      <c r="A5179" s="8" t="s">
        <v>201</v>
      </c>
      <c r="B5179" s="54">
        <v>44704</v>
      </c>
      <c r="C5179">
        <v>4</v>
      </c>
    </row>
    <row r="5180" spans="1:3" x14ac:dyDescent="0.35">
      <c r="A5180" s="8" t="s">
        <v>201</v>
      </c>
      <c r="B5180" s="54">
        <v>44711</v>
      </c>
      <c r="C5180">
        <v>3</v>
      </c>
    </row>
    <row r="5181" spans="1:3" x14ac:dyDescent="0.35">
      <c r="A5181" s="8" t="s">
        <v>201</v>
      </c>
      <c r="B5181" s="54">
        <v>44718</v>
      </c>
      <c r="C5181">
        <v>3</v>
      </c>
    </row>
    <row r="5182" spans="1:3" x14ac:dyDescent="0.35">
      <c r="A5182" s="8" t="s">
        <v>201</v>
      </c>
      <c r="B5182" s="54">
        <v>44725</v>
      </c>
      <c r="C5182">
        <v>3</v>
      </c>
    </row>
    <row r="5183" spans="1:3" x14ac:dyDescent="0.35">
      <c r="A5183" s="8" t="s">
        <v>201</v>
      </c>
      <c r="B5183" s="54">
        <v>44732</v>
      </c>
      <c r="C5183">
        <v>4</v>
      </c>
    </row>
    <row r="5184" spans="1:3" x14ac:dyDescent="0.35">
      <c r="A5184" s="8" t="s">
        <v>201</v>
      </c>
      <c r="B5184" s="54">
        <v>44739</v>
      </c>
      <c r="C5184">
        <v>3</v>
      </c>
    </row>
    <row r="5185" spans="1:3" x14ac:dyDescent="0.35">
      <c r="A5185" s="8" t="s">
        <v>201</v>
      </c>
      <c r="B5185" s="54">
        <v>44746</v>
      </c>
      <c r="C5185">
        <v>4</v>
      </c>
    </row>
    <row r="5186" spans="1:3" x14ac:dyDescent="0.35">
      <c r="A5186" s="8" t="s">
        <v>201</v>
      </c>
      <c r="B5186" s="54">
        <v>44753</v>
      </c>
      <c r="C5186">
        <v>5</v>
      </c>
    </row>
    <row r="5187" spans="1:3" x14ac:dyDescent="0.35">
      <c r="A5187" s="8" t="s">
        <v>201</v>
      </c>
      <c r="B5187" s="54">
        <v>44760</v>
      </c>
      <c r="C5187">
        <v>4</v>
      </c>
    </row>
    <row r="5188" spans="1:3" x14ac:dyDescent="0.35">
      <c r="A5188" s="8" t="s">
        <v>201</v>
      </c>
      <c r="B5188" s="54">
        <v>44767</v>
      </c>
      <c r="C5188">
        <v>6</v>
      </c>
    </row>
    <row r="5189" spans="1:3" x14ac:dyDescent="0.35">
      <c r="A5189" s="8" t="s">
        <v>201</v>
      </c>
      <c r="B5189" s="54">
        <v>44774</v>
      </c>
      <c r="C5189">
        <v>4</v>
      </c>
    </row>
    <row r="5190" spans="1:3" x14ac:dyDescent="0.35">
      <c r="A5190" s="8" t="s">
        <v>201</v>
      </c>
      <c r="B5190" s="54">
        <v>44781</v>
      </c>
      <c r="C5190">
        <v>5</v>
      </c>
    </row>
    <row r="5191" spans="1:3" x14ac:dyDescent="0.35">
      <c r="A5191" s="8" t="s">
        <v>201</v>
      </c>
      <c r="B5191" s="54">
        <v>44788</v>
      </c>
      <c r="C5191">
        <v>4</v>
      </c>
    </row>
    <row r="5192" spans="1:3" x14ac:dyDescent="0.35">
      <c r="A5192" s="8" t="s">
        <v>201</v>
      </c>
      <c r="B5192" s="54">
        <v>44795</v>
      </c>
      <c r="C5192">
        <v>4</v>
      </c>
    </row>
    <row r="5193" spans="1:3" x14ac:dyDescent="0.35">
      <c r="A5193" s="8" t="s">
        <v>201</v>
      </c>
      <c r="B5193" s="54">
        <v>44802</v>
      </c>
      <c r="C5193">
        <v>4</v>
      </c>
    </row>
    <row r="5194" spans="1:3" x14ac:dyDescent="0.35">
      <c r="A5194" s="8" t="s">
        <v>201</v>
      </c>
      <c r="B5194" s="54">
        <v>44809</v>
      </c>
      <c r="C5194">
        <v>5</v>
      </c>
    </row>
    <row r="5195" spans="1:3" x14ac:dyDescent="0.35">
      <c r="A5195" s="8" t="s">
        <v>201</v>
      </c>
      <c r="B5195" s="54">
        <v>44816</v>
      </c>
      <c r="C5195">
        <v>6</v>
      </c>
    </row>
    <row r="5196" spans="1:3" x14ac:dyDescent="0.35">
      <c r="A5196" s="8" t="s">
        <v>201</v>
      </c>
      <c r="B5196" s="54">
        <v>44823</v>
      </c>
      <c r="C5196">
        <v>4</v>
      </c>
    </row>
    <row r="5197" spans="1:3" x14ac:dyDescent="0.35">
      <c r="A5197" s="8" t="s">
        <v>201</v>
      </c>
      <c r="B5197" s="54">
        <v>44830</v>
      </c>
      <c r="C5197">
        <v>4</v>
      </c>
    </row>
    <row r="5198" spans="1:3" x14ac:dyDescent="0.35">
      <c r="A5198" s="8" t="s">
        <v>201</v>
      </c>
      <c r="B5198" s="54">
        <v>44837</v>
      </c>
      <c r="C5198">
        <v>4</v>
      </c>
    </row>
    <row r="5199" spans="1:3" x14ac:dyDescent="0.35">
      <c r="A5199" s="8" t="s">
        <v>201</v>
      </c>
      <c r="B5199" s="54">
        <v>44844</v>
      </c>
      <c r="C5199">
        <v>4</v>
      </c>
    </row>
    <row r="5200" spans="1:3" x14ac:dyDescent="0.35">
      <c r="A5200" s="8" t="s">
        <v>201</v>
      </c>
      <c r="B5200" s="54">
        <v>44851</v>
      </c>
      <c r="C5200">
        <v>5</v>
      </c>
    </row>
    <row r="5201" spans="1:3" x14ac:dyDescent="0.35">
      <c r="A5201" s="8" t="s">
        <v>201</v>
      </c>
      <c r="B5201" s="54">
        <v>44858</v>
      </c>
      <c r="C5201">
        <v>4</v>
      </c>
    </row>
    <row r="5202" spans="1:3" x14ac:dyDescent="0.35">
      <c r="A5202" s="8" t="s">
        <v>201</v>
      </c>
      <c r="B5202" s="54">
        <v>44865</v>
      </c>
      <c r="C5202">
        <v>4</v>
      </c>
    </row>
    <row r="5203" spans="1:3" x14ac:dyDescent="0.35">
      <c r="A5203" s="8" t="s">
        <v>201</v>
      </c>
      <c r="B5203" s="54">
        <v>44872</v>
      </c>
      <c r="C5203">
        <v>7</v>
      </c>
    </row>
    <row r="5204" spans="1:3" x14ac:dyDescent="0.35">
      <c r="A5204" s="8" t="s">
        <v>201</v>
      </c>
      <c r="B5204" s="54">
        <v>44879</v>
      </c>
      <c r="C5204">
        <v>5</v>
      </c>
    </row>
    <row r="5205" spans="1:3" x14ac:dyDescent="0.35">
      <c r="A5205" s="8" t="s">
        <v>201</v>
      </c>
      <c r="B5205" s="54">
        <v>44886</v>
      </c>
      <c r="C5205">
        <v>14</v>
      </c>
    </row>
    <row r="5206" spans="1:3" x14ac:dyDescent="0.35">
      <c r="A5206" s="8" t="s">
        <v>201</v>
      </c>
      <c r="B5206" s="54">
        <v>44893</v>
      </c>
      <c r="C5206">
        <v>10</v>
      </c>
    </row>
    <row r="5207" spans="1:3" x14ac:dyDescent="0.35">
      <c r="A5207" s="8" t="s">
        <v>201</v>
      </c>
      <c r="B5207" s="54">
        <v>44900</v>
      </c>
      <c r="C5207">
        <v>10</v>
      </c>
    </row>
    <row r="5208" spans="1:3" x14ac:dyDescent="0.35">
      <c r="A5208" s="8" t="s">
        <v>201</v>
      </c>
      <c r="B5208" s="54">
        <v>44907</v>
      </c>
      <c r="C5208">
        <v>11</v>
      </c>
    </row>
    <row r="5209" spans="1:3" x14ac:dyDescent="0.35">
      <c r="A5209" s="8" t="s">
        <v>201</v>
      </c>
      <c r="B5209" s="54">
        <v>44914</v>
      </c>
      <c r="C5209">
        <v>9</v>
      </c>
    </row>
    <row r="5210" spans="1:3" x14ac:dyDescent="0.35">
      <c r="A5210" s="8" t="s">
        <v>201</v>
      </c>
      <c r="B5210" s="54">
        <v>44921</v>
      </c>
      <c r="C5210">
        <v>6</v>
      </c>
    </row>
    <row r="5211" spans="1:3" x14ac:dyDescent="0.35">
      <c r="A5211" s="8" t="s">
        <v>202</v>
      </c>
      <c r="B5211" s="54">
        <v>44200</v>
      </c>
      <c r="C5211">
        <v>0</v>
      </c>
    </row>
    <row r="5212" spans="1:3" x14ac:dyDescent="0.35">
      <c r="A5212" s="8" t="s">
        <v>202</v>
      </c>
      <c r="B5212" s="54">
        <v>44207</v>
      </c>
      <c r="C5212">
        <v>0</v>
      </c>
    </row>
    <row r="5213" spans="1:3" x14ac:dyDescent="0.35">
      <c r="A5213" s="8" t="s">
        <v>202</v>
      </c>
      <c r="B5213" s="54">
        <v>44214</v>
      </c>
      <c r="C5213">
        <v>3</v>
      </c>
    </row>
    <row r="5214" spans="1:3" x14ac:dyDescent="0.35">
      <c r="A5214" s="8" t="s">
        <v>202</v>
      </c>
      <c r="B5214" s="54">
        <v>44221</v>
      </c>
      <c r="C5214">
        <v>0</v>
      </c>
    </row>
    <row r="5215" spans="1:3" x14ac:dyDescent="0.35">
      <c r="A5215" s="8" t="s">
        <v>202</v>
      </c>
      <c r="B5215" s="54">
        <v>44228</v>
      </c>
      <c r="C5215">
        <v>0</v>
      </c>
    </row>
    <row r="5216" spans="1:3" x14ac:dyDescent="0.35">
      <c r="A5216" s="8" t="s">
        <v>202</v>
      </c>
      <c r="B5216" s="54">
        <v>44235</v>
      </c>
      <c r="C5216">
        <v>0</v>
      </c>
    </row>
    <row r="5217" spans="1:3" x14ac:dyDescent="0.35">
      <c r="A5217" s="8" t="s">
        <v>202</v>
      </c>
      <c r="B5217" s="54">
        <v>44242</v>
      </c>
      <c r="C5217">
        <v>0</v>
      </c>
    </row>
    <row r="5218" spans="1:3" x14ac:dyDescent="0.35">
      <c r="A5218" s="8" t="s">
        <v>202</v>
      </c>
      <c r="B5218" s="54">
        <v>44249</v>
      </c>
      <c r="C5218">
        <v>0</v>
      </c>
    </row>
    <row r="5219" spans="1:3" x14ac:dyDescent="0.35">
      <c r="A5219" s="8" t="s">
        <v>202</v>
      </c>
      <c r="B5219" s="54">
        <v>44256</v>
      </c>
      <c r="C5219">
        <v>0</v>
      </c>
    </row>
    <row r="5220" spans="1:3" x14ac:dyDescent="0.35">
      <c r="A5220" s="8" t="s">
        <v>202</v>
      </c>
      <c r="B5220" s="54">
        <v>44263</v>
      </c>
      <c r="C5220">
        <v>0</v>
      </c>
    </row>
    <row r="5221" spans="1:3" x14ac:dyDescent="0.35">
      <c r="A5221" s="8" t="s">
        <v>202</v>
      </c>
      <c r="B5221" s="54">
        <v>44270</v>
      </c>
      <c r="C5221">
        <v>1</v>
      </c>
    </row>
    <row r="5222" spans="1:3" x14ac:dyDescent="0.35">
      <c r="A5222" s="8" t="s">
        <v>202</v>
      </c>
      <c r="B5222" s="54">
        <v>44277</v>
      </c>
      <c r="C5222">
        <v>0</v>
      </c>
    </row>
    <row r="5223" spans="1:3" x14ac:dyDescent="0.35">
      <c r="A5223" s="8" t="s">
        <v>202</v>
      </c>
      <c r="B5223" s="54">
        <v>44284</v>
      </c>
      <c r="C5223">
        <v>1</v>
      </c>
    </row>
    <row r="5224" spans="1:3" x14ac:dyDescent="0.35">
      <c r="A5224" s="8" t="s">
        <v>202</v>
      </c>
      <c r="B5224" s="54">
        <v>44291</v>
      </c>
      <c r="C5224">
        <v>2</v>
      </c>
    </row>
    <row r="5225" spans="1:3" x14ac:dyDescent="0.35">
      <c r="A5225" s="8" t="s">
        <v>202</v>
      </c>
      <c r="B5225" s="54">
        <v>44298</v>
      </c>
      <c r="C5225">
        <v>0</v>
      </c>
    </row>
    <row r="5226" spans="1:3" x14ac:dyDescent="0.35">
      <c r="A5226" s="8" t="s">
        <v>202</v>
      </c>
      <c r="B5226" s="54">
        <v>44305</v>
      </c>
      <c r="C5226">
        <v>1</v>
      </c>
    </row>
    <row r="5227" spans="1:3" x14ac:dyDescent="0.35">
      <c r="A5227" s="8" t="s">
        <v>202</v>
      </c>
      <c r="B5227" s="54">
        <v>44312</v>
      </c>
      <c r="C5227">
        <v>4</v>
      </c>
    </row>
    <row r="5228" spans="1:3" x14ac:dyDescent="0.35">
      <c r="A5228" s="8" t="s">
        <v>202</v>
      </c>
      <c r="B5228" s="54">
        <v>44319</v>
      </c>
      <c r="C5228">
        <v>0</v>
      </c>
    </row>
    <row r="5229" spans="1:3" x14ac:dyDescent="0.35">
      <c r="A5229" s="8" t="s">
        <v>202</v>
      </c>
      <c r="B5229" s="54">
        <v>44326</v>
      </c>
      <c r="C5229">
        <v>0</v>
      </c>
    </row>
    <row r="5230" spans="1:3" x14ac:dyDescent="0.35">
      <c r="A5230" s="8" t="s">
        <v>202</v>
      </c>
      <c r="B5230" s="54">
        <v>44333</v>
      </c>
      <c r="C5230">
        <v>2</v>
      </c>
    </row>
    <row r="5231" spans="1:3" x14ac:dyDescent="0.35">
      <c r="A5231" s="8" t="s">
        <v>202</v>
      </c>
      <c r="B5231" s="54">
        <v>44340</v>
      </c>
      <c r="C5231">
        <v>0</v>
      </c>
    </row>
    <row r="5232" spans="1:3" x14ac:dyDescent="0.35">
      <c r="A5232" s="8" t="s">
        <v>202</v>
      </c>
      <c r="B5232" s="54">
        <v>44347</v>
      </c>
      <c r="C5232">
        <v>1</v>
      </c>
    </row>
    <row r="5233" spans="1:3" x14ac:dyDescent="0.35">
      <c r="A5233" s="8" t="s">
        <v>202</v>
      </c>
      <c r="B5233" s="54">
        <v>44354</v>
      </c>
      <c r="C5233">
        <v>2</v>
      </c>
    </row>
    <row r="5234" spans="1:3" x14ac:dyDescent="0.35">
      <c r="A5234" s="8" t="s">
        <v>202</v>
      </c>
      <c r="B5234" s="54">
        <v>44361</v>
      </c>
      <c r="C5234">
        <v>3</v>
      </c>
    </row>
    <row r="5235" spans="1:3" x14ac:dyDescent="0.35">
      <c r="A5235" s="8" t="s">
        <v>202</v>
      </c>
      <c r="B5235" s="54">
        <v>44368</v>
      </c>
      <c r="C5235">
        <v>1</v>
      </c>
    </row>
    <row r="5236" spans="1:3" x14ac:dyDescent="0.35">
      <c r="A5236" s="8" t="s">
        <v>202</v>
      </c>
      <c r="B5236" s="54">
        <v>44375</v>
      </c>
      <c r="C5236">
        <v>4</v>
      </c>
    </row>
    <row r="5237" spans="1:3" x14ac:dyDescent="0.35">
      <c r="A5237" s="8" t="s">
        <v>202</v>
      </c>
      <c r="B5237" s="54">
        <v>44382</v>
      </c>
      <c r="C5237">
        <v>5</v>
      </c>
    </row>
    <row r="5238" spans="1:3" x14ac:dyDescent="0.35">
      <c r="A5238" s="8" t="s">
        <v>202</v>
      </c>
      <c r="B5238" s="54">
        <v>44389</v>
      </c>
      <c r="C5238">
        <v>4</v>
      </c>
    </row>
    <row r="5239" spans="1:3" x14ac:dyDescent="0.35">
      <c r="A5239" s="8" t="s">
        <v>202</v>
      </c>
      <c r="B5239" s="54">
        <v>44396</v>
      </c>
      <c r="C5239">
        <v>4</v>
      </c>
    </row>
    <row r="5240" spans="1:3" x14ac:dyDescent="0.35">
      <c r="A5240" s="8" t="s">
        <v>202</v>
      </c>
      <c r="B5240" s="54">
        <v>44403</v>
      </c>
      <c r="C5240">
        <v>4</v>
      </c>
    </row>
    <row r="5241" spans="1:3" x14ac:dyDescent="0.35">
      <c r="A5241" s="8" t="s">
        <v>202</v>
      </c>
      <c r="B5241" s="54">
        <v>44410</v>
      </c>
      <c r="C5241">
        <v>5</v>
      </c>
    </row>
    <row r="5242" spans="1:3" x14ac:dyDescent="0.35">
      <c r="A5242" s="8" t="s">
        <v>202</v>
      </c>
      <c r="B5242" s="54">
        <v>44417</v>
      </c>
      <c r="C5242">
        <v>5</v>
      </c>
    </row>
    <row r="5243" spans="1:3" x14ac:dyDescent="0.35">
      <c r="A5243" s="8" t="s">
        <v>202</v>
      </c>
      <c r="B5243" s="54">
        <v>44424</v>
      </c>
      <c r="C5243">
        <v>4</v>
      </c>
    </row>
    <row r="5244" spans="1:3" x14ac:dyDescent="0.35">
      <c r="A5244" s="8" t="s">
        <v>202</v>
      </c>
      <c r="B5244" s="54">
        <v>44431</v>
      </c>
      <c r="C5244">
        <v>4</v>
      </c>
    </row>
    <row r="5245" spans="1:3" x14ac:dyDescent="0.35">
      <c r="A5245" s="8" t="s">
        <v>202</v>
      </c>
      <c r="B5245" s="54">
        <v>44438</v>
      </c>
      <c r="C5245">
        <v>5</v>
      </c>
    </row>
    <row r="5246" spans="1:3" x14ac:dyDescent="0.35">
      <c r="A5246" s="8" t="s">
        <v>202</v>
      </c>
      <c r="B5246" s="54">
        <v>44445</v>
      </c>
      <c r="C5246">
        <v>4</v>
      </c>
    </row>
    <row r="5247" spans="1:3" x14ac:dyDescent="0.35">
      <c r="A5247" s="8" t="s">
        <v>202</v>
      </c>
      <c r="B5247" s="54">
        <v>44452</v>
      </c>
      <c r="C5247">
        <v>4</v>
      </c>
    </row>
    <row r="5248" spans="1:3" x14ac:dyDescent="0.35">
      <c r="A5248" s="8" t="s">
        <v>202</v>
      </c>
      <c r="B5248" s="54">
        <v>44459</v>
      </c>
      <c r="C5248">
        <v>5</v>
      </c>
    </row>
    <row r="5249" spans="1:3" x14ac:dyDescent="0.35">
      <c r="A5249" s="8" t="s">
        <v>202</v>
      </c>
      <c r="B5249" s="54">
        <v>44466</v>
      </c>
      <c r="C5249">
        <v>4</v>
      </c>
    </row>
    <row r="5250" spans="1:3" x14ac:dyDescent="0.35">
      <c r="A5250" s="8" t="s">
        <v>202</v>
      </c>
      <c r="B5250" s="54">
        <v>44473</v>
      </c>
      <c r="C5250">
        <v>6</v>
      </c>
    </row>
    <row r="5251" spans="1:3" x14ac:dyDescent="0.35">
      <c r="A5251" s="8" t="s">
        <v>202</v>
      </c>
      <c r="B5251" s="54">
        <v>44480</v>
      </c>
      <c r="C5251">
        <v>5</v>
      </c>
    </row>
    <row r="5252" spans="1:3" x14ac:dyDescent="0.35">
      <c r="A5252" s="8" t="s">
        <v>202</v>
      </c>
      <c r="B5252" s="54">
        <v>44487</v>
      </c>
      <c r="C5252">
        <v>5</v>
      </c>
    </row>
    <row r="5253" spans="1:3" x14ac:dyDescent="0.35">
      <c r="A5253" s="8" t="s">
        <v>202</v>
      </c>
      <c r="B5253" s="54">
        <v>44494</v>
      </c>
      <c r="C5253">
        <v>9</v>
      </c>
    </row>
    <row r="5254" spans="1:3" x14ac:dyDescent="0.35">
      <c r="A5254" s="8" t="s">
        <v>202</v>
      </c>
      <c r="B5254" s="54">
        <v>44501</v>
      </c>
      <c r="C5254">
        <v>7</v>
      </c>
    </row>
    <row r="5255" spans="1:3" x14ac:dyDescent="0.35">
      <c r="A5255" s="8" t="s">
        <v>202</v>
      </c>
      <c r="B5255" s="54">
        <v>44508</v>
      </c>
      <c r="C5255">
        <v>9</v>
      </c>
    </row>
    <row r="5256" spans="1:3" x14ac:dyDescent="0.35">
      <c r="A5256" s="8" t="s">
        <v>202</v>
      </c>
      <c r="B5256" s="54">
        <v>44515</v>
      </c>
      <c r="C5256">
        <v>6</v>
      </c>
    </row>
    <row r="5257" spans="1:3" x14ac:dyDescent="0.35">
      <c r="A5257" s="8" t="s">
        <v>202</v>
      </c>
      <c r="B5257" s="54">
        <v>44522</v>
      </c>
      <c r="C5257">
        <v>7</v>
      </c>
    </row>
    <row r="5258" spans="1:3" x14ac:dyDescent="0.35">
      <c r="A5258" s="8" t="s">
        <v>202</v>
      </c>
      <c r="B5258" s="54">
        <v>44529</v>
      </c>
      <c r="C5258">
        <v>9</v>
      </c>
    </row>
    <row r="5259" spans="1:3" x14ac:dyDescent="0.35">
      <c r="A5259" s="8" t="s">
        <v>202</v>
      </c>
      <c r="B5259" s="54">
        <v>44536</v>
      </c>
      <c r="C5259">
        <v>9</v>
      </c>
    </row>
    <row r="5260" spans="1:3" x14ac:dyDescent="0.35">
      <c r="A5260" s="8" t="s">
        <v>202</v>
      </c>
      <c r="B5260" s="54">
        <v>44543</v>
      </c>
      <c r="C5260">
        <v>6</v>
      </c>
    </row>
    <row r="5261" spans="1:3" x14ac:dyDescent="0.35">
      <c r="A5261" s="8" t="s">
        <v>202</v>
      </c>
      <c r="B5261" s="54">
        <v>44550</v>
      </c>
      <c r="C5261">
        <v>8</v>
      </c>
    </row>
    <row r="5262" spans="1:3" x14ac:dyDescent="0.35">
      <c r="A5262" s="8" t="s">
        <v>202</v>
      </c>
      <c r="B5262" s="54">
        <v>44557</v>
      </c>
      <c r="C5262">
        <v>5</v>
      </c>
    </row>
    <row r="5263" spans="1:3" x14ac:dyDescent="0.35">
      <c r="A5263" s="8" t="s">
        <v>202</v>
      </c>
      <c r="B5263" s="54">
        <v>44564</v>
      </c>
      <c r="C5263">
        <v>2</v>
      </c>
    </row>
    <row r="5264" spans="1:3" x14ac:dyDescent="0.35">
      <c r="A5264" s="8" t="s">
        <v>202</v>
      </c>
      <c r="B5264" s="54">
        <v>44571</v>
      </c>
      <c r="C5264">
        <v>1</v>
      </c>
    </row>
    <row r="5265" spans="1:3" x14ac:dyDescent="0.35">
      <c r="A5265" s="8" t="s">
        <v>202</v>
      </c>
      <c r="B5265" s="54">
        <v>44578</v>
      </c>
      <c r="C5265">
        <v>1</v>
      </c>
    </row>
    <row r="5266" spans="1:3" x14ac:dyDescent="0.35">
      <c r="A5266" s="8" t="s">
        <v>202</v>
      </c>
      <c r="B5266" s="54">
        <v>44585</v>
      </c>
      <c r="C5266">
        <v>3</v>
      </c>
    </row>
    <row r="5267" spans="1:3" x14ac:dyDescent="0.35">
      <c r="A5267" s="8" t="s">
        <v>202</v>
      </c>
      <c r="B5267" s="54">
        <v>44592</v>
      </c>
      <c r="C5267">
        <v>4</v>
      </c>
    </row>
    <row r="5268" spans="1:3" x14ac:dyDescent="0.35">
      <c r="A5268" s="8" t="s">
        <v>202</v>
      </c>
      <c r="B5268" s="54">
        <v>44599</v>
      </c>
      <c r="C5268">
        <v>1</v>
      </c>
    </row>
    <row r="5269" spans="1:3" x14ac:dyDescent="0.35">
      <c r="A5269" s="8" t="s">
        <v>202</v>
      </c>
      <c r="B5269" s="54">
        <v>44606</v>
      </c>
      <c r="C5269">
        <v>2</v>
      </c>
    </row>
    <row r="5270" spans="1:3" x14ac:dyDescent="0.35">
      <c r="A5270" s="8" t="s">
        <v>202</v>
      </c>
      <c r="B5270" s="54">
        <v>44613</v>
      </c>
      <c r="C5270">
        <v>1</v>
      </c>
    </row>
    <row r="5271" spans="1:3" x14ac:dyDescent="0.35">
      <c r="A5271" s="8" t="s">
        <v>202</v>
      </c>
      <c r="B5271" s="54">
        <v>44620</v>
      </c>
      <c r="C5271">
        <v>3</v>
      </c>
    </row>
    <row r="5272" spans="1:3" x14ac:dyDescent="0.35">
      <c r="A5272" s="8" t="s">
        <v>202</v>
      </c>
      <c r="B5272" s="54">
        <v>44627</v>
      </c>
      <c r="C5272">
        <v>2</v>
      </c>
    </row>
    <row r="5273" spans="1:3" x14ac:dyDescent="0.35">
      <c r="A5273" s="8" t="s">
        <v>202</v>
      </c>
      <c r="B5273" s="54">
        <v>44634</v>
      </c>
      <c r="C5273">
        <v>2</v>
      </c>
    </row>
    <row r="5274" spans="1:3" x14ac:dyDescent="0.35">
      <c r="A5274" s="8" t="s">
        <v>202</v>
      </c>
      <c r="B5274" s="54">
        <v>44641</v>
      </c>
      <c r="C5274">
        <v>4</v>
      </c>
    </row>
    <row r="5275" spans="1:3" x14ac:dyDescent="0.35">
      <c r="A5275" s="8" t="s">
        <v>202</v>
      </c>
      <c r="B5275" s="54">
        <v>44648</v>
      </c>
      <c r="C5275">
        <v>5</v>
      </c>
    </row>
    <row r="5276" spans="1:3" x14ac:dyDescent="0.35">
      <c r="A5276" s="8" t="s">
        <v>202</v>
      </c>
      <c r="B5276" s="54">
        <v>44655</v>
      </c>
      <c r="C5276">
        <v>4</v>
      </c>
    </row>
    <row r="5277" spans="1:3" x14ac:dyDescent="0.35">
      <c r="A5277" s="8" t="s">
        <v>202</v>
      </c>
      <c r="B5277" s="54">
        <v>44662</v>
      </c>
      <c r="C5277">
        <v>4</v>
      </c>
    </row>
    <row r="5278" spans="1:3" x14ac:dyDescent="0.35">
      <c r="A5278" s="8" t="s">
        <v>202</v>
      </c>
      <c r="B5278" s="54">
        <v>44669</v>
      </c>
      <c r="C5278">
        <v>3</v>
      </c>
    </row>
    <row r="5279" spans="1:3" x14ac:dyDescent="0.35">
      <c r="A5279" s="8" t="s">
        <v>202</v>
      </c>
      <c r="B5279" s="54">
        <v>44676</v>
      </c>
      <c r="C5279">
        <v>4</v>
      </c>
    </row>
    <row r="5280" spans="1:3" x14ac:dyDescent="0.35">
      <c r="A5280" s="8" t="s">
        <v>202</v>
      </c>
      <c r="B5280" s="54">
        <v>44683</v>
      </c>
      <c r="C5280">
        <v>5</v>
      </c>
    </row>
    <row r="5281" spans="1:3" x14ac:dyDescent="0.35">
      <c r="A5281" s="8" t="s">
        <v>202</v>
      </c>
      <c r="B5281" s="54">
        <v>44690</v>
      </c>
      <c r="C5281">
        <v>3</v>
      </c>
    </row>
    <row r="5282" spans="1:3" x14ac:dyDescent="0.35">
      <c r="A5282" s="8" t="s">
        <v>202</v>
      </c>
      <c r="B5282" s="54">
        <v>44697</v>
      </c>
      <c r="C5282">
        <v>4</v>
      </c>
    </row>
    <row r="5283" spans="1:3" x14ac:dyDescent="0.35">
      <c r="A5283" s="8" t="s">
        <v>202</v>
      </c>
      <c r="B5283" s="54">
        <v>44704</v>
      </c>
      <c r="C5283">
        <v>3</v>
      </c>
    </row>
    <row r="5284" spans="1:3" x14ac:dyDescent="0.35">
      <c r="A5284" s="8" t="s">
        <v>202</v>
      </c>
      <c r="B5284" s="54">
        <v>44711</v>
      </c>
      <c r="C5284">
        <v>4</v>
      </c>
    </row>
    <row r="5285" spans="1:3" x14ac:dyDescent="0.35">
      <c r="A5285" s="8" t="s">
        <v>202</v>
      </c>
      <c r="B5285" s="54">
        <v>44718</v>
      </c>
      <c r="C5285">
        <v>4</v>
      </c>
    </row>
    <row r="5286" spans="1:3" x14ac:dyDescent="0.35">
      <c r="A5286" s="8" t="s">
        <v>202</v>
      </c>
      <c r="B5286" s="54">
        <v>44725</v>
      </c>
      <c r="C5286">
        <v>3</v>
      </c>
    </row>
    <row r="5287" spans="1:3" x14ac:dyDescent="0.35">
      <c r="A5287" s="8" t="s">
        <v>202</v>
      </c>
      <c r="B5287" s="54">
        <v>44732</v>
      </c>
      <c r="C5287">
        <v>4</v>
      </c>
    </row>
    <row r="5288" spans="1:3" x14ac:dyDescent="0.35">
      <c r="A5288" s="8" t="s">
        <v>202</v>
      </c>
      <c r="B5288" s="54">
        <v>44739</v>
      </c>
      <c r="C5288">
        <v>4</v>
      </c>
    </row>
    <row r="5289" spans="1:3" x14ac:dyDescent="0.35">
      <c r="A5289" s="8" t="s">
        <v>202</v>
      </c>
      <c r="B5289" s="54">
        <v>44746</v>
      </c>
      <c r="C5289">
        <v>6</v>
      </c>
    </row>
    <row r="5290" spans="1:3" x14ac:dyDescent="0.35">
      <c r="A5290" s="8" t="s">
        <v>202</v>
      </c>
      <c r="B5290" s="54">
        <v>44753</v>
      </c>
      <c r="C5290">
        <v>5</v>
      </c>
    </row>
    <row r="5291" spans="1:3" x14ac:dyDescent="0.35">
      <c r="A5291" s="8" t="s">
        <v>202</v>
      </c>
      <c r="B5291" s="54">
        <v>44760</v>
      </c>
      <c r="C5291">
        <v>5</v>
      </c>
    </row>
    <row r="5292" spans="1:3" x14ac:dyDescent="0.35">
      <c r="A5292" s="8" t="s">
        <v>202</v>
      </c>
      <c r="B5292" s="54">
        <v>44767</v>
      </c>
      <c r="C5292">
        <v>5</v>
      </c>
    </row>
    <row r="5293" spans="1:3" x14ac:dyDescent="0.35">
      <c r="A5293" s="8" t="s">
        <v>202</v>
      </c>
      <c r="B5293" s="54">
        <v>44774</v>
      </c>
      <c r="C5293">
        <v>5</v>
      </c>
    </row>
    <row r="5294" spans="1:3" x14ac:dyDescent="0.35">
      <c r="A5294" s="8" t="s">
        <v>202</v>
      </c>
      <c r="B5294" s="54">
        <v>44781</v>
      </c>
      <c r="C5294">
        <v>5</v>
      </c>
    </row>
    <row r="5295" spans="1:3" x14ac:dyDescent="0.35">
      <c r="A5295" s="8" t="s">
        <v>202</v>
      </c>
      <c r="B5295" s="54">
        <v>44788</v>
      </c>
      <c r="C5295">
        <v>6</v>
      </c>
    </row>
    <row r="5296" spans="1:3" x14ac:dyDescent="0.35">
      <c r="A5296" s="8" t="s">
        <v>202</v>
      </c>
      <c r="B5296" s="54">
        <v>44795</v>
      </c>
      <c r="C5296">
        <v>5</v>
      </c>
    </row>
    <row r="5297" spans="1:3" x14ac:dyDescent="0.35">
      <c r="A5297" s="8" t="s">
        <v>202</v>
      </c>
      <c r="B5297" s="54">
        <v>44802</v>
      </c>
      <c r="C5297">
        <v>9</v>
      </c>
    </row>
    <row r="5298" spans="1:3" x14ac:dyDescent="0.35">
      <c r="A5298" s="8" t="s">
        <v>202</v>
      </c>
      <c r="B5298" s="54">
        <v>44809</v>
      </c>
      <c r="C5298">
        <v>7</v>
      </c>
    </row>
    <row r="5299" spans="1:3" x14ac:dyDescent="0.35">
      <c r="A5299" s="8" t="s">
        <v>202</v>
      </c>
      <c r="B5299" s="54">
        <v>44816</v>
      </c>
      <c r="C5299">
        <v>7</v>
      </c>
    </row>
    <row r="5300" spans="1:3" x14ac:dyDescent="0.35">
      <c r="A5300" s="8" t="s">
        <v>202</v>
      </c>
      <c r="B5300" s="54">
        <v>44823</v>
      </c>
      <c r="C5300">
        <v>8</v>
      </c>
    </row>
    <row r="5301" spans="1:3" x14ac:dyDescent="0.35">
      <c r="A5301" s="8" t="s">
        <v>202</v>
      </c>
      <c r="B5301" s="54">
        <v>44830</v>
      </c>
      <c r="C5301">
        <v>7</v>
      </c>
    </row>
    <row r="5302" spans="1:3" x14ac:dyDescent="0.35">
      <c r="A5302" s="8" t="s">
        <v>202</v>
      </c>
      <c r="B5302" s="54">
        <v>44837</v>
      </c>
      <c r="C5302">
        <v>8</v>
      </c>
    </row>
    <row r="5303" spans="1:3" x14ac:dyDescent="0.35">
      <c r="A5303" s="8" t="s">
        <v>202</v>
      </c>
      <c r="B5303" s="54">
        <v>44844</v>
      </c>
      <c r="C5303">
        <v>8</v>
      </c>
    </row>
    <row r="5304" spans="1:3" x14ac:dyDescent="0.35">
      <c r="A5304" s="8" t="s">
        <v>202</v>
      </c>
      <c r="B5304" s="54">
        <v>44851</v>
      </c>
      <c r="C5304">
        <v>14</v>
      </c>
    </row>
    <row r="5305" spans="1:3" x14ac:dyDescent="0.35">
      <c r="A5305" s="8" t="s">
        <v>202</v>
      </c>
      <c r="B5305" s="54">
        <v>44858</v>
      </c>
      <c r="C5305">
        <v>10</v>
      </c>
    </row>
    <row r="5306" spans="1:3" x14ac:dyDescent="0.35">
      <c r="A5306" s="8" t="s">
        <v>202</v>
      </c>
      <c r="B5306" s="54">
        <v>44865</v>
      </c>
      <c r="C5306">
        <v>9</v>
      </c>
    </row>
    <row r="5307" spans="1:3" x14ac:dyDescent="0.35">
      <c r="A5307" s="8" t="s">
        <v>202</v>
      </c>
      <c r="B5307" s="54">
        <v>44872</v>
      </c>
      <c r="C5307">
        <v>11</v>
      </c>
    </row>
    <row r="5308" spans="1:3" x14ac:dyDescent="0.35">
      <c r="A5308" s="8" t="s">
        <v>202</v>
      </c>
      <c r="B5308" s="54">
        <v>44879</v>
      </c>
      <c r="C5308">
        <v>8</v>
      </c>
    </row>
    <row r="5309" spans="1:3" x14ac:dyDescent="0.35">
      <c r="A5309" s="8" t="s">
        <v>202</v>
      </c>
      <c r="B5309" s="54">
        <v>44886</v>
      </c>
      <c r="C5309">
        <v>8</v>
      </c>
    </row>
    <row r="5310" spans="1:3" x14ac:dyDescent="0.35">
      <c r="A5310" s="8" t="s">
        <v>202</v>
      </c>
      <c r="B5310" s="54">
        <v>44893</v>
      </c>
      <c r="C5310">
        <v>12</v>
      </c>
    </row>
    <row r="5311" spans="1:3" x14ac:dyDescent="0.35">
      <c r="A5311" s="8" t="s">
        <v>202</v>
      </c>
      <c r="B5311" s="54">
        <v>44900</v>
      </c>
      <c r="C5311">
        <v>9</v>
      </c>
    </row>
    <row r="5312" spans="1:3" x14ac:dyDescent="0.35">
      <c r="A5312" s="8" t="s">
        <v>202</v>
      </c>
      <c r="B5312" s="54">
        <v>44907</v>
      </c>
      <c r="C5312">
        <v>9</v>
      </c>
    </row>
    <row r="5313" spans="1:3" x14ac:dyDescent="0.35">
      <c r="A5313" s="8" t="s">
        <v>202</v>
      </c>
      <c r="B5313" s="54">
        <v>44914</v>
      </c>
      <c r="C5313">
        <v>9</v>
      </c>
    </row>
    <row r="5314" spans="1:3" x14ac:dyDescent="0.35">
      <c r="A5314" s="8" t="s">
        <v>202</v>
      </c>
      <c r="B5314" s="54">
        <v>44921</v>
      </c>
      <c r="C5314">
        <v>10</v>
      </c>
    </row>
    <row r="5315" spans="1:3" x14ac:dyDescent="0.35">
      <c r="A5315" s="8" t="s">
        <v>203</v>
      </c>
      <c r="B5315" s="54">
        <v>44200</v>
      </c>
      <c r="C5315">
        <v>0</v>
      </c>
    </row>
    <row r="5316" spans="1:3" x14ac:dyDescent="0.35">
      <c r="A5316" s="8" t="s">
        <v>203</v>
      </c>
      <c r="B5316" s="54">
        <v>44207</v>
      </c>
      <c r="C5316">
        <v>2</v>
      </c>
    </row>
    <row r="5317" spans="1:3" x14ac:dyDescent="0.35">
      <c r="A5317" s="8" t="s">
        <v>203</v>
      </c>
      <c r="B5317" s="54">
        <v>44214</v>
      </c>
      <c r="C5317">
        <v>0</v>
      </c>
    </row>
    <row r="5318" spans="1:3" x14ac:dyDescent="0.35">
      <c r="A5318" s="8" t="s">
        <v>203</v>
      </c>
      <c r="B5318" s="54">
        <v>44221</v>
      </c>
      <c r="C5318">
        <v>2</v>
      </c>
    </row>
    <row r="5319" spans="1:3" x14ac:dyDescent="0.35">
      <c r="A5319" s="8" t="s">
        <v>203</v>
      </c>
      <c r="B5319" s="54">
        <v>44228</v>
      </c>
      <c r="C5319">
        <v>0</v>
      </c>
    </row>
    <row r="5320" spans="1:3" x14ac:dyDescent="0.35">
      <c r="A5320" s="8" t="s">
        <v>203</v>
      </c>
      <c r="B5320" s="54">
        <v>44235</v>
      </c>
      <c r="C5320">
        <v>1</v>
      </c>
    </row>
    <row r="5321" spans="1:3" x14ac:dyDescent="0.35">
      <c r="A5321" s="8" t="s">
        <v>203</v>
      </c>
      <c r="B5321" s="54">
        <v>44242</v>
      </c>
      <c r="C5321">
        <v>3</v>
      </c>
    </row>
    <row r="5322" spans="1:3" x14ac:dyDescent="0.35">
      <c r="A5322" s="8" t="s">
        <v>203</v>
      </c>
      <c r="B5322" s="54">
        <v>44249</v>
      </c>
      <c r="C5322">
        <v>3</v>
      </c>
    </row>
    <row r="5323" spans="1:3" x14ac:dyDescent="0.35">
      <c r="A5323" s="8" t="s">
        <v>203</v>
      </c>
      <c r="B5323" s="54">
        <v>44256</v>
      </c>
      <c r="C5323">
        <v>3</v>
      </c>
    </row>
    <row r="5324" spans="1:3" x14ac:dyDescent="0.35">
      <c r="A5324" s="8" t="s">
        <v>203</v>
      </c>
      <c r="B5324" s="54">
        <v>44263</v>
      </c>
      <c r="C5324">
        <v>1</v>
      </c>
    </row>
    <row r="5325" spans="1:3" x14ac:dyDescent="0.35">
      <c r="A5325" s="8" t="s">
        <v>203</v>
      </c>
      <c r="B5325" s="54">
        <v>44270</v>
      </c>
      <c r="C5325">
        <v>1</v>
      </c>
    </row>
    <row r="5326" spans="1:3" x14ac:dyDescent="0.35">
      <c r="A5326" s="8" t="s">
        <v>203</v>
      </c>
      <c r="B5326" s="54">
        <v>44277</v>
      </c>
      <c r="C5326">
        <v>2</v>
      </c>
    </row>
    <row r="5327" spans="1:3" x14ac:dyDescent="0.35">
      <c r="A5327" s="8" t="s">
        <v>203</v>
      </c>
      <c r="B5327" s="54">
        <v>44284</v>
      </c>
      <c r="C5327">
        <v>2</v>
      </c>
    </row>
    <row r="5328" spans="1:3" x14ac:dyDescent="0.35">
      <c r="A5328" s="8" t="s">
        <v>203</v>
      </c>
      <c r="B5328" s="54">
        <v>44291</v>
      </c>
      <c r="C5328">
        <v>3</v>
      </c>
    </row>
    <row r="5329" spans="1:3" x14ac:dyDescent="0.35">
      <c r="A5329" s="8" t="s">
        <v>203</v>
      </c>
      <c r="B5329" s="54">
        <v>44298</v>
      </c>
      <c r="C5329">
        <v>3</v>
      </c>
    </row>
    <row r="5330" spans="1:3" x14ac:dyDescent="0.35">
      <c r="A5330" s="8" t="s">
        <v>203</v>
      </c>
      <c r="B5330" s="54">
        <v>44305</v>
      </c>
      <c r="C5330">
        <v>4</v>
      </c>
    </row>
    <row r="5331" spans="1:3" x14ac:dyDescent="0.35">
      <c r="A5331" s="8" t="s">
        <v>203</v>
      </c>
      <c r="B5331" s="54">
        <v>44312</v>
      </c>
      <c r="C5331">
        <v>2</v>
      </c>
    </row>
    <row r="5332" spans="1:3" x14ac:dyDescent="0.35">
      <c r="A5332" s="8" t="s">
        <v>203</v>
      </c>
      <c r="B5332" s="54">
        <v>44319</v>
      </c>
      <c r="C5332">
        <v>3</v>
      </c>
    </row>
    <row r="5333" spans="1:3" x14ac:dyDescent="0.35">
      <c r="A5333" s="8" t="s">
        <v>203</v>
      </c>
      <c r="B5333" s="54">
        <v>44326</v>
      </c>
      <c r="C5333">
        <v>5</v>
      </c>
    </row>
    <row r="5334" spans="1:3" x14ac:dyDescent="0.35">
      <c r="A5334" s="8" t="s">
        <v>203</v>
      </c>
      <c r="B5334" s="54">
        <v>44333</v>
      </c>
      <c r="C5334">
        <v>6</v>
      </c>
    </row>
    <row r="5335" spans="1:3" x14ac:dyDescent="0.35">
      <c r="A5335" s="8" t="s">
        <v>203</v>
      </c>
      <c r="B5335" s="54">
        <v>44340</v>
      </c>
      <c r="C5335">
        <v>5</v>
      </c>
    </row>
    <row r="5336" spans="1:3" x14ac:dyDescent="0.35">
      <c r="A5336" s="8" t="s">
        <v>203</v>
      </c>
      <c r="B5336" s="54">
        <v>44347</v>
      </c>
      <c r="C5336">
        <v>5</v>
      </c>
    </row>
    <row r="5337" spans="1:3" x14ac:dyDescent="0.35">
      <c r="A5337" s="8" t="s">
        <v>203</v>
      </c>
      <c r="B5337" s="54">
        <v>44354</v>
      </c>
      <c r="C5337">
        <v>3</v>
      </c>
    </row>
    <row r="5338" spans="1:3" x14ac:dyDescent="0.35">
      <c r="A5338" s="8" t="s">
        <v>203</v>
      </c>
      <c r="B5338" s="54">
        <v>44361</v>
      </c>
      <c r="C5338">
        <v>4</v>
      </c>
    </row>
    <row r="5339" spans="1:3" x14ac:dyDescent="0.35">
      <c r="A5339" s="8" t="s">
        <v>203</v>
      </c>
      <c r="B5339" s="54">
        <v>44368</v>
      </c>
      <c r="C5339">
        <v>5</v>
      </c>
    </row>
    <row r="5340" spans="1:3" x14ac:dyDescent="0.35">
      <c r="A5340" s="8" t="s">
        <v>203</v>
      </c>
      <c r="B5340" s="54">
        <v>44375</v>
      </c>
      <c r="C5340">
        <v>4</v>
      </c>
    </row>
    <row r="5341" spans="1:3" x14ac:dyDescent="0.35">
      <c r="A5341" s="8" t="s">
        <v>203</v>
      </c>
      <c r="B5341" s="54">
        <v>44382</v>
      </c>
      <c r="C5341">
        <v>4</v>
      </c>
    </row>
    <row r="5342" spans="1:3" x14ac:dyDescent="0.35">
      <c r="A5342" s="8" t="s">
        <v>203</v>
      </c>
      <c r="B5342" s="54">
        <v>44389</v>
      </c>
      <c r="C5342">
        <v>5</v>
      </c>
    </row>
    <row r="5343" spans="1:3" x14ac:dyDescent="0.35">
      <c r="A5343" s="8" t="s">
        <v>203</v>
      </c>
      <c r="B5343" s="54">
        <v>44396</v>
      </c>
      <c r="C5343">
        <v>4</v>
      </c>
    </row>
    <row r="5344" spans="1:3" x14ac:dyDescent="0.35">
      <c r="A5344" s="8" t="s">
        <v>203</v>
      </c>
      <c r="B5344" s="54">
        <v>44403</v>
      </c>
      <c r="C5344">
        <v>3</v>
      </c>
    </row>
    <row r="5345" spans="1:3" x14ac:dyDescent="0.35">
      <c r="A5345" s="8" t="s">
        <v>203</v>
      </c>
      <c r="B5345" s="54">
        <v>44410</v>
      </c>
      <c r="C5345">
        <v>3</v>
      </c>
    </row>
    <row r="5346" spans="1:3" x14ac:dyDescent="0.35">
      <c r="A5346" s="8" t="s">
        <v>203</v>
      </c>
      <c r="B5346" s="54">
        <v>44417</v>
      </c>
      <c r="C5346">
        <v>5</v>
      </c>
    </row>
    <row r="5347" spans="1:3" x14ac:dyDescent="0.35">
      <c r="A5347" s="8" t="s">
        <v>203</v>
      </c>
      <c r="B5347" s="54">
        <v>44424</v>
      </c>
      <c r="C5347">
        <v>3</v>
      </c>
    </row>
    <row r="5348" spans="1:3" x14ac:dyDescent="0.35">
      <c r="A5348" s="8" t="s">
        <v>203</v>
      </c>
      <c r="B5348" s="54">
        <v>44431</v>
      </c>
      <c r="C5348">
        <v>5</v>
      </c>
    </row>
    <row r="5349" spans="1:3" x14ac:dyDescent="0.35">
      <c r="A5349" s="8" t="s">
        <v>203</v>
      </c>
      <c r="B5349" s="54">
        <v>44438</v>
      </c>
      <c r="C5349">
        <v>6</v>
      </c>
    </row>
    <row r="5350" spans="1:3" x14ac:dyDescent="0.35">
      <c r="A5350" s="8" t="s">
        <v>203</v>
      </c>
      <c r="B5350" s="54">
        <v>44445</v>
      </c>
      <c r="C5350">
        <v>3</v>
      </c>
    </row>
    <row r="5351" spans="1:3" x14ac:dyDescent="0.35">
      <c r="A5351" s="8" t="s">
        <v>203</v>
      </c>
      <c r="B5351" s="54">
        <v>44452</v>
      </c>
      <c r="C5351">
        <v>6</v>
      </c>
    </row>
    <row r="5352" spans="1:3" x14ac:dyDescent="0.35">
      <c r="A5352" s="8" t="s">
        <v>203</v>
      </c>
      <c r="B5352" s="54">
        <v>44459</v>
      </c>
      <c r="C5352">
        <v>6</v>
      </c>
    </row>
    <row r="5353" spans="1:3" x14ac:dyDescent="0.35">
      <c r="A5353" s="8" t="s">
        <v>203</v>
      </c>
      <c r="B5353" s="54">
        <v>44466</v>
      </c>
      <c r="C5353">
        <v>5</v>
      </c>
    </row>
    <row r="5354" spans="1:3" x14ac:dyDescent="0.35">
      <c r="A5354" s="8" t="s">
        <v>203</v>
      </c>
      <c r="B5354" s="54">
        <v>44473</v>
      </c>
      <c r="C5354">
        <v>3</v>
      </c>
    </row>
    <row r="5355" spans="1:3" x14ac:dyDescent="0.35">
      <c r="A5355" s="8" t="s">
        <v>203</v>
      </c>
      <c r="B5355" s="54">
        <v>44480</v>
      </c>
      <c r="C5355">
        <v>4</v>
      </c>
    </row>
    <row r="5356" spans="1:3" x14ac:dyDescent="0.35">
      <c r="A5356" s="8" t="s">
        <v>203</v>
      </c>
      <c r="B5356" s="54">
        <v>44487</v>
      </c>
      <c r="C5356">
        <v>4</v>
      </c>
    </row>
    <row r="5357" spans="1:3" x14ac:dyDescent="0.35">
      <c r="A5357" s="8" t="s">
        <v>203</v>
      </c>
      <c r="B5357" s="54">
        <v>44494</v>
      </c>
      <c r="C5357">
        <v>3</v>
      </c>
    </row>
    <row r="5358" spans="1:3" x14ac:dyDescent="0.35">
      <c r="A5358" s="8" t="s">
        <v>203</v>
      </c>
      <c r="B5358" s="54">
        <v>44501</v>
      </c>
      <c r="C5358">
        <v>3</v>
      </c>
    </row>
    <row r="5359" spans="1:3" x14ac:dyDescent="0.35">
      <c r="A5359" s="8" t="s">
        <v>203</v>
      </c>
      <c r="B5359" s="54">
        <v>44508</v>
      </c>
      <c r="C5359">
        <v>3</v>
      </c>
    </row>
    <row r="5360" spans="1:3" x14ac:dyDescent="0.35">
      <c r="A5360" s="8" t="s">
        <v>203</v>
      </c>
      <c r="B5360" s="54">
        <v>44515</v>
      </c>
      <c r="C5360">
        <v>2</v>
      </c>
    </row>
    <row r="5361" spans="1:3" x14ac:dyDescent="0.35">
      <c r="A5361" s="8" t="s">
        <v>203</v>
      </c>
      <c r="B5361" s="54">
        <v>44522</v>
      </c>
      <c r="C5361">
        <v>3</v>
      </c>
    </row>
    <row r="5362" spans="1:3" x14ac:dyDescent="0.35">
      <c r="A5362" s="8" t="s">
        <v>203</v>
      </c>
      <c r="B5362" s="54">
        <v>44529</v>
      </c>
      <c r="C5362">
        <v>3</v>
      </c>
    </row>
    <row r="5363" spans="1:3" x14ac:dyDescent="0.35">
      <c r="A5363" s="8" t="s">
        <v>203</v>
      </c>
      <c r="B5363" s="54">
        <v>44536</v>
      </c>
      <c r="C5363">
        <v>3</v>
      </c>
    </row>
    <row r="5364" spans="1:3" x14ac:dyDescent="0.35">
      <c r="A5364" s="8" t="s">
        <v>203</v>
      </c>
      <c r="B5364" s="54">
        <v>44543</v>
      </c>
      <c r="C5364">
        <v>3</v>
      </c>
    </row>
    <row r="5365" spans="1:3" x14ac:dyDescent="0.35">
      <c r="A5365" s="8" t="s">
        <v>203</v>
      </c>
      <c r="B5365" s="54">
        <v>44550</v>
      </c>
      <c r="C5365">
        <v>3</v>
      </c>
    </row>
    <row r="5366" spans="1:3" x14ac:dyDescent="0.35">
      <c r="A5366" s="8" t="s">
        <v>203</v>
      </c>
      <c r="B5366" s="54">
        <v>44557</v>
      </c>
      <c r="C5366">
        <v>4</v>
      </c>
    </row>
    <row r="5367" spans="1:3" x14ac:dyDescent="0.35">
      <c r="A5367" s="8" t="s">
        <v>203</v>
      </c>
      <c r="B5367" s="54">
        <v>44564</v>
      </c>
      <c r="C5367">
        <v>4</v>
      </c>
    </row>
    <row r="5368" spans="1:3" x14ac:dyDescent="0.35">
      <c r="A5368" s="8" t="s">
        <v>203</v>
      </c>
      <c r="B5368" s="54">
        <v>44571</v>
      </c>
      <c r="C5368">
        <v>4</v>
      </c>
    </row>
    <row r="5369" spans="1:3" x14ac:dyDescent="0.35">
      <c r="A5369" s="8" t="s">
        <v>203</v>
      </c>
      <c r="B5369" s="54">
        <v>44578</v>
      </c>
      <c r="C5369">
        <v>3</v>
      </c>
    </row>
    <row r="5370" spans="1:3" x14ac:dyDescent="0.35">
      <c r="A5370" s="8" t="s">
        <v>203</v>
      </c>
      <c r="B5370" s="54">
        <v>44585</v>
      </c>
      <c r="C5370">
        <v>4</v>
      </c>
    </row>
    <row r="5371" spans="1:3" x14ac:dyDescent="0.35">
      <c r="A5371" s="8" t="s">
        <v>203</v>
      </c>
      <c r="B5371" s="54">
        <v>44592</v>
      </c>
      <c r="C5371">
        <v>6</v>
      </c>
    </row>
    <row r="5372" spans="1:3" x14ac:dyDescent="0.35">
      <c r="A5372" s="8" t="s">
        <v>203</v>
      </c>
      <c r="B5372" s="54">
        <v>44599</v>
      </c>
      <c r="C5372">
        <v>4</v>
      </c>
    </row>
    <row r="5373" spans="1:3" x14ac:dyDescent="0.35">
      <c r="A5373" s="8" t="s">
        <v>203</v>
      </c>
      <c r="B5373" s="54">
        <v>44606</v>
      </c>
      <c r="C5373">
        <v>4</v>
      </c>
    </row>
    <row r="5374" spans="1:3" x14ac:dyDescent="0.35">
      <c r="A5374" s="8" t="s">
        <v>203</v>
      </c>
      <c r="B5374" s="54">
        <v>44613</v>
      </c>
      <c r="C5374">
        <v>3</v>
      </c>
    </row>
    <row r="5375" spans="1:3" x14ac:dyDescent="0.35">
      <c r="A5375" s="8" t="s">
        <v>203</v>
      </c>
      <c r="B5375" s="54">
        <v>44620</v>
      </c>
      <c r="C5375">
        <v>6</v>
      </c>
    </row>
    <row r="5376" spans="1:3" x14ac:dyDescent="0.35">
      <c r="A5376" s="8" t="s">
        <v>203</v>
      </c>
      <c r="B5376" s="54">
        <v>44627</v>
      </c>
      <c r="C5376">
        <v>3</v>
      </c>
    </row>
    <row r="5377" spans="1:3" x14ac:dyDescent="0.35">
      <c r="A5377" s="8" t="s">
        <v>203</v>
      </c>
      <c r="B5377" s="54">
        <v>44634</v>
      </c>
      <c r="C5377">
        <v>5</v>
      </c>
    </row>
    <row r="5378" spans="1:3" x14ac:dyDescent="0.35">
      <c r="A5378" s="8" t="s">
        <v>203</v>
      </c>
      <c r="B5378" s="54">
        <v>44641</v>
      </c>
      <c r="C5378">
        <v>6</v>
      </c>
    </row>
    <row r="5379" spans="1:3" x14ac:dyDescent="0.35">
      <c r="A5379" s="8" t="s">
        <v>203</v>
      </c>
      <c r="B5379" s="54">
        <v>44648</v>
      </c>
      <c r="C5379">
        <v>6</v>
      </c>
    </row>
    <row r="5380" spans="1:3" x14ac:dyDescent="0.35">
      <c r="A5380" s="8" t="s">
        <v>203</v>
      </c>
      <c r="B5380" s="54">
        <v>44655</v>
      </c>
      <c r="C5380">
        <v>6</v>
      </c>
    </row>
    <row r="5381" spans="1:3" x14ac:dyDescent="0.35">
      <c r="A5381" s="8" t="s">
        <v>203</v>
      </c>
      <c r="B5381" s="54">
        <v>44662</v>
      </c>
      <c r="C5381">
        <v>6</v>
      </c>
    </row>
    <row r="5382" spans="1:3" x14ac:dyDescent="0.35">
      <c r="A5382" s="8" t="s">
        <v>203</v>
      </c>
      <c r="B5382" s="54">
        <v>44669</v>
      </c>
      <c r="C5382">
        <v>7</v>
      </c>
    </row>
    <row r="5383" spans="1:3" x14ac:dyDescent="0.35">
      <c r="A5383" s="8" t="s">
        <v>203</v>
      </c>
      <c r="B5383" s="54">
        <v>44676</v>
      </c>
      <c r="C5383">
        <v>6</v>
      </c>
    </row>
    <row r="5384" spans="1:3" x14ac:dyDescent="0.35">
      <c r="A5384" s="8" t="s">
        <v>203</v>
      </c>
      <c r="B5384" s="54">
        <v>44683</v>
      </c>
      <c r="C5384">
        <v>6</v>
      </c>
    </row>
    <row r="5385" spans="1:3" x14ac:dyDescent="0.35">
      <c r="A5385" s="8" t="s">
        <v>203</v>
      </c>
      <c r="B5385" s="54">
        <v>44690</v>
      </c>
      <c r="C5385">
        <v>6</v>
      </c>
    </row>
    <row r="5386" spans="1:3" x14ac:dyDescent="0.35">
      <c r="A5386" s="8" t="s">
        <v>203</v>
      </c>
      <c r="B5386" s="54">
        <v>44697</v>
      </c>
      <c r="C5386">
        <v>7</v>
      </c>
    </row>
    <row r="5387" spans="1:3" x14ac:dyDescent="0.35">
      <c r="A5387" s="8" t="s">
        <v>203</v>
      </c>
      <c r="B5387" s="54">
        <v>44704</v>
      </c>
      <c r="C5387">
        <v>7</v>
      </c>
    </row>
    <row r="5388" spans="1:3" x14ac:dyDescent="0.35">
      <c r="A5388" s="8" t="s">
        <v>203</v>
      </c>
      <c r="B5388" s="54">
        <v>44711</v>
      </c>
      <c r="C5388">
        <v>7</v>
      </c>
    </row>
    <row r="5389" spans="1:3" x14ac:dyDescent="0.35">
      <c r="A5389" s="8" t="s">
        <v>203</v>
      </c>
      <c r="B5389" s="54">
        <v>44718</v>
      </c>
      <c r="C5389">
        <v>8</v>
      </c>
    </row>
    <row r="5390" spans="1:3" x14ac:dyDescent="0.35">
      <c r="A5390" s="8" t="s">
        <v>203</v>
      </c>
      <c r="B5390" s="54">
        <v>44725</v>
      </c>
      <c r="C5390">
        <v>6</v>
      </c>
    </row>
    <row r="5391" spans="1:3" x14ac:dyDescent="0.35">
      <c r="A5391" s="8" t="s">
        <v>203</v>
      </c>
      <c r="B5391" s="54">
        <v>44732</v>
      </c>
      <c r="C5391">
        <v>9</v>
      </c>
    </row>
    <row r="5392" spans="1:3" x14ac:dyDescent="0.35">
      <c r="A5392" s="8" t="s">
        <v>203</v>
      </c>
      <c r="B5392" s="54">
        <v>44739</v>
      </c>
      <c r="C5392">
        <v>7</v>
      </c>
    </row>
    <row r="5393" spans="1:3" x14ac:dyDescent="0.35">
      <c r="A5393" s="8" t="s">
        <v>203</v>
      </c>
      <c r="B5393" s="54">
        <v>44746</v>
      </c>
      <c r="C5393">
        <v>6</v>
      </c>
    </row>
    <row r="5394" spans="1:3" x14ac:dyDescent="0.35">
      <c r="A5394" s="8" t="s">
        <v>203</v>
      </c>
      <c r="B5394" s="54">
        <v>44753</v>
      </c>
      <c r="C5394">
        <v>10</v>
      </c>
    </row>
    <row r="5395" spans="1:3" x14ac:dyDescent="0.35">
      <c r="A5395" s="8" t="s">
        <v>203</v>
      </c>
      <c r="B5395" s="54">
        <v>44760</v>
      </c>
      <c r="C5395">
        <v>8</v>
      </c>
    </row>
    <row r="5396" spans="1:3" x14ac:dyDescent="0.35">
      <c r="A5396" s="8" t="s">
        <v>203</v>
      </c>
      <c r="B5396" s="54">
        <v>44767</v>
      </c>
      <c r="C5396">
        <v>6</v>
      </c>
    </row>
    <row r="5397" spans="1:3" x14ac:dyDescent="0.35">
      <c r="A5397" s="8" t="s">
        <v>203</v>
      </c>
      <c r="B5397" s="54">
        <v>44774</v>
      </c>
      <c r="C5397">
        <v>7</v>
      </c>
    </row>
    <row r="5398" spans="1:3" x14ac:dyDescent="0.35">
      <c r="A5398" s="8" t="s">
        <v>203</v>
      </c>
      <c r="B5398" s="54">
        <v>44781</v>
      </c>
      <c r="C5398">
        <v>7</v>
      </c>
    </row>
    <row r="5399" spans="1:3" x14ac:dyDescent="0.35">
      <c r="A5399" s="8" t="s">
        <v>203</v>
      </c>
      <c r="B5399" s="54">
        <v>44788</v>
      </c>
      <c r="C5399">
        <v>8</v>
      </c>
    </row>
    <row r="5400" spans="1:3" x14ac:dyDescent="0.35">
      <c r="A5400" s="8" t="s">
        <v>203</v>
      </c>
      <c r="B5400" s="54">
        <v>44795</v>
      </c>
      <c r="C5400">
        <v>8</v>
      </c>
    </row>
    <row r="5401" spans="1:3" x14ac:dyDescent="0.35">
      <c r="A5401" s="8" t="s">
        <v>203</v>
      </c>
      <c r="B5401" s="54">
        <v>44802</v>
      </c>
      <c r="C5401">
        <v>7</v>
      </c>
    </row>
    <row r="5402" spans="1:3" x14ac:dyDescent="0.35">
      <c r="A5402" s="8" t="s">
        <v>203</v>
      </c>
      <c r="B5402" s="54">
        <v>44809</v>
      </c>
      <c r="C5402">
        <v>6</v>
      </c>
    </row>
    <row r="5403" spans="1:3" x14ac:dyDescent="0.35">
      <c r="A5403" s="8" t="s">
        <v>203</v>
      </c>
      <c r="B5403" s="54">
        <v>44816</v>
      </c>
      <c r="C5403">
        <v>6</v>
      </c>
    </row>
    <row r="5404" spans="1:3" x14ac:dyDescent="0.35">
      <c r="A5404" s="8" t="s">
        <v>203</v>
      </c>
      <c r="B5404" s="54">
        <v>44823</v>
      </c>
      <c r="C5404">
        <v>7</v>
      </c>
    </row>
    <row r="5405" spans="1:3" x14ac:dyDescent="0.35">
      <c r="A5405" s="8" t="s">
        <v>203</v>
      </c>
      <c r="B5405" s="54">
        <v>44830</v>
      </c>
      <c r="C5405">
        <v>6</v>
      </c>
    </row>
    <row r="5406" spans="1:3" x14ac:dyDescent="0.35">
      <c r="A5406" s="8" t="s">
        <v>203</v>
      </c>
      <c r="B5406" s="54">
        <v>44837</v>
      </c>
      <c r="C5406">
        <v>7</v>
      </c>
    </row>
    <row r="5407" spans="1:3" x14ac:dyDescent="0.35">
      <c r="A5407" s="8" t="s">
        <v>203</v>
      </c>
      <c r="B5407" s="54">
        <v>44844</v>
      </c>
      <c r="C5407">
        <v>7</v>
      </c>
    </row>
    <row r="5408" spans="1:3" x14ac:dyDescent="0.35">
      <c r="A5408" s="8" t="s">
        <v>203</v>
      </c>
      <c r="B5408" s="54">
        <v>44851</v>
      </c>
      <c r="C5408">
        <v>7</v>
      </c>
    </row>
    <row r="5409" spans="1:3" x14ac:dyDescent="0.35">
      <c r="A5409" s="8" t="s">
        <v>203</v>
      </c>
      <c r="B5409" s="54">
        <v>44858</v>
      </c>
      <c r="C5409">
        <v>11</v>
      </c>
    </row>
    <row r="5410" spans="1:3" x14ac:dyDescent="0.35">
      <c r="A5410" s="8" t="s">
        <v>203</v>
      </c>
      <c r="B5410" s="54">
        <v>44865</v>
      </c>
      <c r="C5410">
        <v>6</v>
      </c>
    </row>
    <row r="5411" spans="1:3" x14ac:dyDescent="0.35">
      <c r="A5411" s="8" t="s">
        <v>203</v>
      </c>
      <c r="B5411" s="54">
        <v>44872</v>
      </c>
      <c r="C5411">
        <v>5</v>
      </c>
    </row>
    <row r="5412" spans="1:3" x14ac:dyDescent="0.35">
      <c r="A5412" s="8" t="s">
        <v>203</v>
      </c>
      <c r="B5412" s="54">
        <v>44879</v>
      </c>
      <c r="C5412">
        <v>6</v>
      </c>
    </row>
    <row r="5413" spans="1:3" x14ac:dyDescent="0.35">
      <c r="A5413" s="8" t="s">
        <v>203</v>
      </c>
      <c r="B5413" s="54">
        <v>44886</v>
      </c>
      <c r="C5413">
        <v>7</v>
      </c>
    </row>
    <row r="5414" spans="1:3" x14ac:dyDescent="0.35">
      <c r="A5414" s="8" t="s">
        <v>203</v>
      </c>
      <c r="B5414" s="54">
        <v>44893</v>
      </c>
      <c r="C5414">
        <v>5</v>
      </c>
    </row>
    <row r="5415" spans="1:3" x14ac:dyDescent="0.35">
      <c r="A5415" s="8" t="s">
        <v>203</v>
      </c>
      <c r="B5415" s="54">
        <v>44900</v>
      </c>
      <c r="C5415">
        <v>7</v>
      </c>
    </row>
    <row r="5416" spans="1:3" x14ac:dyDescent="0.35">
      <c r="A5416" s="8" t="s">
        <v>203</v>
      </c>
      <c r="B5416" s="54">
        <v>44907</v>
      </c>
      <c r="C5416">
        <v>6</v>
      </c>
    </row>
    <row r="5417" spans="1:3" x14ac:dyDescent="0.35">
      <c r="A5417" s="8" t="s">
        <v>203</v>
      </c>
      <c r="B5417" s="54">
        <v>44914</v>
      </c>
      <c r="C5417">
        <v>5</v>
      </c>
    </row>
    <row r="5418" spans="1:3" x14ac:dyDescent="0.35">
      <c r="A5418" s="8" t="s">
        <v>203</v>
      </c>
      <c r="B5418" s="54">
        <v>44921</v>
      </c>
      <c r="C5418">
        <v>8</v>
      </c>
    </row>
    <row r="5419" spans="1:3" x14ac:dyDescent="0.35">
      <c r="A5419" s="8" t="s">
        <v>204</v>
      </c>
      <c r="B5419" s="54">
        <v>44200</v>
      </c>
      <c r="C5419">
        <v>0</v>
      </c>
    </row>
    <row r="5420" spans="1:3" x14ac:dyDescent="0.35">
      <c r="A5420" s="8" t="s">
        <v>204</v>
      </c>
      <c r="B5420" s="54">
        <v>44207</v>
      </c>
      <c r="C5420">
        <v>0</v>
      </c>
    </row>
    <row r="5421" spans="1:3" x14ac:dyDescent="0.35">
      <c r="A5421" s="8" t="s">
        <v>204</v>
      </c>
      <c r="B5421" s="54">
        <v>44214</v>
      </c>
      <c r="C5421">
        <v>0</v>
      </c>
    </row>
    <row r="5422" spans="1:3" x14ac:dyDescent="0.35">
      <c r="A5422" s="8" t="s">
        <v>204</v>
      </c>
      <c r="B5422" s="54">
        <v>44221</v>
      </c>
      <c r="C5422">
        <v>0</v>
      </c>
    </row>
    <row r="5423" spans="1:3" x14ac:dyDescent="0.35">
      <c r="A5423" s="8" t="s">
        <v>204</v>
      </c>
      <c r="B5423" s="54">
        <v>44228</v>
      </c>
      <c r="C5423">
        <v>0</v>
      </c>
    </row>
    <row r="5424" spans="1:3" x14ac:dyDescent="0.35">
      <c r="A5424" s="8" t="s">
        <v>204</v>
      </c>
      <c r="B5424" s="54">
        <v>44235</v>
      </c>
      <c r="C5424">
        <v>0</v>
      </c>
    </row>
    <row r="5425" spans="1:3" x14ac:dyDescent="0.35">
      <c r="A5425" s="8" t="s">
        <v>204</v>
      </c>
      <c r="B5425" s="54">
        <v>44242</v>
      </c>
      <c r="C5425">
        <v>0</v>
      </c>
    </row>
    <row r="5426" spans="1:3" x14ac:dyDescent="0.35">
      <c r="A5426" s="8" t="s">
        <v>204</v>
      </c>
      <c r="B5426" s="54">
        <v>44249</v>
      </c>
      <c r="C5426">
        <v>0</v>
      </c>
    </row>
    <row r="5427" spans="1:3" x14ac:dyDescent="0.35">
      <c r="A5427" s="8" t="s">
        <v>204</v>
      </c>
      <c r="B5427" s="54">
        <v>44256</v>
      </c>
      <c r="C5427">
        <v>0</v>
      </c>
    </row>
    <row r="5428" spans="1:3" x14ac:dyDescent="0.35">
      <c r="A5428" s="8" t="s">
        <v>204</v>
      </c>
      <c r="B5428" s="54">
        <v>44263</v>
      </c>
      <c r="C5428">
        <v>0</v>
      </c>
    </row>
    <row r="5429" spans="1:3" x14ac:dyDescent="0.35">
      <c r="A5429" s="8" t="s">
        <v>204</v>
      </c>
      <c r="B5429" s="54">
        <v>44270</v>
      </c>
      <c r="C5429">
        <v>0</v>
      </c>
    </row>
    <row r="5430" spans="1:3" x14ac:dyDescent="0.35">
      <c r="A5430" s="8" t="s">
        <v>204</v>
      </c>
      <c r="B5430" s="54">
        <v>44277</v>
      </c>
      <c r="C5430">
        <v>0</v>
      </c>
    </row>
    <row r="5431" spans="1:3" x14ac:dyDescent="0.35">
      <c r="A5431" s="8" t="s">
        <v>204</v>
      </c>
      <c r="B5431" s="54">
        <v>44284</v>
      </c>
      <c r="C5431">
        <v>1</v>
      </c>
    </row>
    <row r="5432" spans="1:3" x14ac:dyDescent="0.35">
      <c r="A5432" s="8" t="s">
        <v>204</v>
      </c>
      <c r="B5432" s="54">
        <v>44291</v>
      </c>
      <c r="C5432">
        <v>5</v>
      </c>
    </row>
    <row r="5433" spans="1:3" x14ac:dyDescent="0.35">
      <c r="A5433" s="8" t="s">
        <v>204</v>
      </c>
      <c r="B5433" s="54">
        <v>44298</v>
      </c>
      <c r="C5433">
        <v>4</v>
      </c>
    </row>
    <row r="5434" spans="1:3" x14ac:dyDescent="0.35">
      <c r="A5434" s="8" t="s">
        <v>204</v>
      </c>
      <c r="B5434" s="54">
        <v>44305</v>
      </c>
      <c r="C5434">
        <v>5</v>
      </c>
    </row>
    <row r="5435" spans="1:3" x14ac:dyDescent="0.35">
      <c r="A5435" s="8" t="s">
        <v>204</v>
      </c>
      <c r="B5435" s="54">
        <v>44312</v>
      </c>
      <c r="C5435">
        <v>5</v>
      </c>
    </row>
    <row r="5436" spans="1:3" x14ac:dyDescent="0.35">
      <c r="A5436" s="8" t="s">
        <v>204</v>
      </c>
      <c r="B5436" s="54">
        <v>44319</v>
      </c>
      <c r="C5436">
        <v>5</v>
      </c>
    </row>
    <row r="5437" spans="1:3" x14ac:dyDescent="0.35">
      <c r="A5437" s="8" t="s">
        <v>204</v>
      </c>
      <c r="B5437" s="54">
        <v>44326</v>
      </c>
      <c r="C5437">
        <v>3</v>
      </c>
    </row>
    <row r="5438" spans="1:3" x14ac:dyDescent="0.35">
      <c r="A5438" s="8" t="s">
        <v>204</v>
      </c>
      <c r="B5438" s="54">
        <v>44333</v>
      </c>
      <c r="C5438">
        <v>4</v>
      </c>
    </row>
    <row r="5439" spans="1:3" x14ac:dyDescent="0.35">
      <c r="A5439" s="8" t="s">
        <v>204</v>
      </c>
      <c r="B5439" s="54">
        <v>44340</v>
      </c>
      <c r="C5439">
        <v>7</v>
      </c>
    </row>
    <row r="5440" spans="1:3" x14ac:dyDescent="0.35">
      <c r="A5440" s="8" t="s">
        <v>204</v>
      </c>
      <c r="B5440" s="54">
        <v>44347</v>
      </c>
      <c r="C5440">
        <v>6</v>
      </c>
    </row>
    <row r="5441" spans="1:3" x14ac:dyDescent="0.35">
      <c r="A5441" s="8" t="s">
        <v>204</v>
      </c>
      <c r="B5441" s="54">
        <v>44354</v>
      </c>
      <c r="C5441">
        <v>5</v>
      </c>
    </row>
    <row r="5442" spans="1:3" x14ac:dyDescent="0.35">
      <c r="A5442" s="8" t="s">
        <v>204</v>
      </c>
      <c r="B5442" s="54">
        <v>44361</v>
      </c>
      <c r="C5442">
        <v>9</v>
      </c>
    </row>
    <row r="5443" spans="1:3" x14ac:dyDescent="0.35">
      <c r="A5443" s="8" t="s">
        <v>204</v>
      </c>
      <c r="B5443" s="54">
        <v>44368</v>
      </c>
      <c r="C5443">
        <v>0</v>
      </c>
    </row>
    <row r="5444" spans="1:3" x14ac:dyDescent="0.35">
      <c r="A5444" s="8" t="s">
        <v>204</v>
      </c>
      <c r="B5444" s="54">
        <v>44375</v>
      </c>
      <c r="C5444">
        <v>3</v>
      </c>
    </row>
    <row r="5445" spans="1:3" x14ac:dyDescent="0.35">
      <c r="A5445" s="8" t="s">
        <v>204</v>
      </c>
      <c r="B5445" s="54">
        <v>44382</v>
      </c>
      <c r="C5445">
        <v>5</v>
      </c>
    </row>
    <row r="5446" spans="1:3" x14ac:dyDescent="0.35">
      <c r="A5446" s="8" t="s">
        <v>204</v>
      </c>
      <c r="B5446" s="54">
        <v>44389</v>
      </c>
      <c r="C5446">
        <v>5</v>
      </c>
    </row>
    <row r="5447" spans="1:3" x14ac:dyDescent="0.35">
      <c r="A5447" s="8" t="s">
        <v>204</v>
      </c>
      <c r="B5447" s="54">
        <v>44396</v>
      </c>
      <c r="C5447">
        <v>4</v>
      </c>
    </row>
    <row r="5448" spans="1:3" x14ac:dyDescent="0.35">
      <c r="A5448" s="8" t="s">
        <v>204</v>
      </c>
      <c r="B5448" s="54">
        <v>44403</v>
      </c>
      <c r="C5448">
        <v>3</v>
      </c>
    </row>
    <row r="5449" spans="1:3" x14ac:dyDescent="0.35">
      <c r="A5449" s="8" t="s">
        <v>204</v>
      </c>
      <c r="B5449" s="54">
        <v>44410</v>
      </c>
      <c r="C5449">
        <v>4</v>
      </c>
    </row>
    <row r="5450" spans="1:3" x14ac:dyDescent="0.35">
      <c r="A5450" s="8" t="s">
        <v>204</v>
      </c>
      <c r="B5450" s="54">
        <v>44417</v>
      </c>
      <c r="C5450">
        <v>5</v>
      </c>
    </row>
    <row r="5451" spans="1:3" x14ac:dyDescent="0.35">
      <c r="A5451" s="8" t="s">
        <v>204</v>
      </c>
      <c r="B5451" s="54">
        <v>44424</v>
      </c>
      <c r="C5451">
        <v>9</v>
      </c>
    </row>
    <row r="5452" spans="1:3" x14ac:dyDescent="0.35">
      <c r="A5452" s="8" t="s">
        <v>204</v>
      </c>
      <c r="B5452" s="54">
        <v>44431</v>
      </c>
      <c r="C5452">
        <v>3</v>
      </c>
    </row>
    <row r="5453" spans="1:3" x14ac:dyDescent="0.35">
      <c r="A5453" s="8" t="s">
        <v>204</v>
      </c>
      <c r="B5453" s="54">
        <v>44438</v>
      </c>
      <c r="C5453">
        <v>4</v>
      </c>
    </row>
    <row r="5454" spans="1:3" x14ac:dyDescent="0.35">
      <c r="A5454" s="8" t="s">
        <v>204</v>
      </c>
      <c r="B5454" s="54">
        <v>44445</v>
      </c>
      <c r="C5454">
        <v>3</v>
      </c>
    </row>
    <row r="5455" spans="1:3" x14ac:dyDescent="0.35">
      <c r="A5455" s="8" t="s">
        <v>204</v>
      </c>
      <c r="B5455" s="54">
        <v>44452</v>
      </c>
      <c r="C5455">
        <v>7</v>
      </c>
    </row>
    <row r="5456" spans="1:3" x14ac:dyDescent="0.35">
      <c r="A5456" s="8" t="s">
        <v>204</v>
      </c>
      <c r="B5456" s="54">
        <v>44459</v>
      </c>
      <c r="C5456">
        <v>4</v>
      </c>
    </row>
    <row r="5457" spans="1:3" x14ac:dyDescent="0.35">
      <c r="A5457" s="8" t="s">
        <v>204</v>
      </c>
      <c r="B5457" s="54">
        <v>44466</v>
      </c>
      <c r="C5457">
        <v>4</v>
      </c>
    </row>
    <row r="5458" spans="1:3" x14ac:dyDescent="0.35">
      <c r="A5458" s="8" t="s">
        <v>204</v>
      </c>
      <c r="B5458" s="54">
        <v>44473</v>
      </c>
      <c r="C5458">
        <v>4</v>
      </c>
    </row>
    <row r="5459" spans="1:3" x14ac:dyDescent="0.35">
      <c r="A5459" s="8" t="s">
        <v>204</v>
      </c>
      <c r="B5459" s="54">
        <v>44480</v>
      </c>
      <c r="C5459">
        <v>10</v>
      </c>
    </row>
    <row r="5460" spans="1:3" x14ac:dyDescent="0.35">
      <c r="A5460" s="8" t="s">
        <v>204</v>
      </c>
      <c r="B5460" s="54">
        <v>44487</v>
      </c>
      <c r="C5460">
        <v>4</v>
      </c>
    </row>
    <row r="5461" spans="1:3" x14ac:dyDescent="0.35">
      <c r="A5461" s="8" t="s">
        <v>204</v>
      </c>
      <c r="B5461" s="54">
        <v>44494</v>
      </c>
      <c r="C5461">
        <v>7</v>
      </c>
    </row>
    <row r="5462" spans="1:3" x14ac:dyDescent="0.35">
      <c r="A5462" s="8" t="s">
        <v>204</v>
      </c>
      <c r="B5462" s="54">
        <v>44501</v>
      </c>
      <c r="C5462">
        <v>4</v>
      </c>
    </row>
    <row r="5463" spans="1:3" x14ac:dyDescent="0.35">
      <c r="A5463" s="8" t="s">
        <v>204</v>
      </c>
      <c r="B5463" s="54">
        <v>44508</v>
      </c>
      <c r="C5463">
        <v>5</v>
      </c>
    </row>
    <row r="5464" spans="1:3" x14ac:dyDescent="0.35">
      <c r="A5464" s="8" t="s">
        <v>204</v>
      </c>
      <c r="B5464" s="54">
        <v>44515</v>
      </c>
      <c r="C5464">
        <v>8</v>
      </c>
    </row>
    <row r="5465" spans="1:3" x14ac:dyDescent="0.35">
      <c r="A5465" s="8" t="s">
        <v>204</v>
      </c>
      <c r="B5465" s="54">
        <v>44522</v>
      </c>
      <c r="C5465">
        <v>5</v>
      </c>
    </row>
    <row r="5466" spans="1:3" x14ac:dyDescent="0.35">
      <c r="A5466" s="8" t="s">
        <v>204</v>
      </c>
      <c r="B5466" s="54">
        <v>44529</v>
      </c>
      <c r="C5466">
        <v>4</v>
      </c>
    </row>
    <row r="5467" spans="1:3" x14ac:dyDescent="0.35">
      <c r="A5467" s="8" t="s">
        <v>204</v>
      </c>
      <c r="B5467" s="54">
        <v>44536</v>
      </c>
      <c r="C5467">
        <v>4</v>
      </c>
    </row>
    <row r="5468" spans="1:3" x14ac:dyDescent="0.35">
      <c r="A5468" s="8" t="s">
        <v>204</v>
      </c>
      <c r="B5468" s="54">
        <v>44543</v>
      </c>
      <c r="C5468">
        <v>5</v>
      </c>
    </row>
    <row r="5469" spans="1:3" x14ac:dyDescent="0.35">
      <c r="A5469" s="8" t="s">
        <v>204</v>
      </c>
      <c r="B5469" s="54">
        <v>44550</v>
      </c>
      <c r="C5469">
        <v>4</v>
      </c>
    </row>
    <row r="5470" spans="1:3" x14ac:dyDescent="0.35">
      <c r="A5470" s="8" t="s">
        <v>204</v>
      </c>
      <c r="B5470" s="54">
        <v>44557</v>
      </c>
      <c r="C5470">
        <v>4</v>
      </c>
    </row>
    <row r="5471" spans="1:3" x14ac:dyDescent="0.35">
      <c r="A5471" s="8" t="s">
        <v>204</v>
      </c>
      <c r="B5471" s="54">
        <v>44564</v>
      </c>
      <c r="C5471">
        <v>0</v>
      </c>
    </row>
    <row r="5472" spans="1:3" x14ac:dyDescent="0.35">
      <c r="A5472" s="8" t="s">
        <v>204</v>
      </c>
      <c r="B5472" s="54">
        <v>44571</v>
      </c>
      <c r="C5472">
        <v>0</v>
      </c>
    </row>
    <row r="5473" spans="1:3" x14ac:dyDescent="0.35">
      <c r="A5473" s="8" t="s">
        <v>204</v>
      </c>
      <c r="B5473" s="54">
        <v>44578</v>
      </c>
      <c r="C5473">
        <v>0</v>
      </c>
    </row>
    <row r="5474" spans="1:3" x14ac:dyDescent="0.35">
      <c r="A5474" s="8" t="s">
        <v>204</v>
      </c>
      <c r="B5474" s="54">
        <v>44585</v>
      </c>
      <c r="C5474">
        <v>0</v>
      </c>
    </row>
    <row r="5475" spans="1:3" x14ac:dyDescent="0.35">
      <c r="A5475" s="8" t="s">
        <v>204</v>
      </c>
      <c r="B5475" s="54">
        <v>44592</v>
      </c>
      <c r="C5475">
        <v>0</v>
      </c>
    </row>
    <row r="5476" spans="1:3" x14ac:dyDescent="0.35">
      <c r="A5476" s="8" t="s">
        <v>204</v>
      </c>
      <c r="B5476" s="54">
        <v>44599</v>
      </c>
      <c r="C5476">
        <v>0</v>
      </c>
    </row>
    <row r="5477" spans="1:3" x14ac:dyDescent="0.35">
      <c r="A5477" s="8" t="s">
        <v>204</v>
      </c>
      <c r="B5477" s="54">
        <v>44606</v>
      </c>
      <c r="C5477">
        <v>0</v>
      </c>
    </row>
    <row r="5478" spans="1:3" x14ac:dyDescent="0.35">
      <c r="A5478" s="8" t="s">
        <v>204</v>
      </c>
      <c r="B5478" s="54">
        <v>44613</v>
      </c>
      <c r="C5478">
        <v>0</v>
      </c>
    </row>
    <row r="5479" spans="1:3" x14ac:dyDescent="0.35">
      <c r="A5479" s="8" t="s">
        <v>204</v>
      </c>
      <c r="B5479" s="54">
        <v>44620</v>
      </c>
      <c r="C5479">
        <v>0</v>
      </c>
    </row>
    <row r="5480" spans="1:3" x14ac:dyDescent="0.35">
      <c r="A5480" s="8" t="s">
        <v>204</v>
      </c>
      <c r="B5480" s="54">
        <v>44627</v>
      </c>
      <c r="C5480">
        <v>0</v>
      </c>
    </row>
    <row r="5481" spans="1:3" x14ac:dyDescent="0.35">
      <c r="A5481" s="8" t="s">
        <v>204</v>
      </c>
      <c r="B5481" s="54">
        <v>44634</v>
      </c>
      <c r="C5481">
        <v>0</v>
      </c>
    </row>
    <row r="5482" spans="1:3" x14ac:dyDescent="0.35">
      <c r="A5482" s="8" t="s">
        <v>204</v>
      </c>
      <c r="B5482" s="54">
        <v>44641</v>
      </c>
      <c r="C5482">
        <v>0</v>
      </c>
    </row>
    <row r="5483" spans="1:3" x14ac:dyDescent="0.35">
      <c r="A5483" s="8" t="s">
        <v>204</v>
      </c>
      <c r="B5483" s="54">
        <v>44648</v>
      </c>
      <c r="C5483">
        <v>3</v>
      </c>
    </row>
    <row r="5484" spans="1:3" x14ac:dyDescent="0.35">
      <c r="A5484" s="8" t="s">
        <v>204</v>
      </c>
      <c r="B5484" s="54">
        <v>44655</v>
      </c>
      <c r="C5484">
        <v>8</v>
      </c>
    </row>
    <row r="5485" spans="1:3" x14ac:dyDescent="0.35">
      <c r="A5485" s="8" t="s">
        <v>204</v>
      </c>
      <c r="B5485" s="54">
        <v>44662</v>
      </c>
      <c r="C5485">
        <v>5</v>
      </c>
    </row>
    <row r="5486" spans="1:3" x14ac:dyDescent="0.35">
      <c r="A5486" s="8" t="s">
        <v>204</v>
      </c>
      <c r="B5486" s="54">
        <v>44669</v>
      </c>
      <c r="C5486">
        <v>5</v>
      </c>
    </row>
    <row r="5487" spans="1:3" x14ac:dyDescent="0.35">
      <c r="A5487" s="8" t="s">
        <v>204</v>
      </c>
      <c r="B5487" s="54">
        <v>44676</v>
      </c>
      <c r="C5487">
        <v>5</v>
      </c>
    </row>
    <row r="5488" spans="1:3" x14ac:dyDescent="0.35">
      <c r="A5488" s="8" t="s">
        <v>204</v>
      </c>
      <c r="B5488" s="54">
        <v>44683</v>
      </c>
      <c r="C5488">
        <v>5</v>
      </c>
    </row>
    <row r="5489" spans="1:3" x14ac:dyDescent="0.35">
      <c r="A5489" s="8" t="s">
        <v>204</v>
      </c>
      <c r="B5489" s="54">
        <v>44690</v>
      </c>
      <c r="C5489">
        <v>6</v>
      </c>
    </row>
    <row r="5490" spans="1:3" x14ac:dyDescent="0.35">
      <c r="A5490" s="8" t="s">
        <v>204</v>
      </c>
      <c r="B5490" s="54">
        <v>44697</v>
      </c>
      <c r="C5490">
        <v>7</v>
      </c>
    </row>
    <row r="5491" spans="1:3" x14ac:dyDescent="0.35">
      <c r="A5491" s="8" t="s">
        <v>204</v>
      </c>
      <c r="B5491" s="54">
        <v>44704</v>
      </c>
      <c r="C5491">
        <v>5</v>
      </c>
    </row>
    <row r="5492" spans="1:3" x14ac:dyDescent="0.35">
      <c r="A5492" s="8" t="s">
        <v>204</v>
      </c>
      <c r="B5492" s="54">
        <v>44711</v>
      </c>
      <c r="C5492">
        <v>5</v>
      </c>
    </row>
    <row r="5493" spans="1:3" x14ac:dyDescent="0.35">
      <c r="A5493" s="8" t="s">
        <v>204</v>
      </c>
      <c r="B5493" s="54">
        <v>44718</v>
      </c>
      <c r="C5493">
        <v>7</v>
      </c>
    </row>
    <row r="5494" spans="1:3" x14ac:dyDescent="0.35">
      <c r="A5494" s="8" t="s">
        <v>204</v>
      </c>
      <c r="B5494" s="54">
        <v>44725</v>
      </c>
      <c r="C5494">
        <v>5</v>
      </c>
    </row>
    <row r="5495" spans="1:3" x14ac:dyDescent="0.35">
      <c r="A5495" s="8" t="s">
        <v>204</v>
      </c>
      <c r="B5495" s="54">
        <v>44732</v>
      </c>
      <c r="C5495">
        <v>8</v>
      </c>
    </row>
    <row r="5496" spans="1:3" x14ac:dyDescent="0.35">
      <c r="A5496" s="8" t="s">
        <v>204</v>
      </c>
      <c r="B5496" s="54">
        <v>44739</v>
      </c>
      <c r="C5496">
        <v>9</v>
      </c>
    </row>
    <row r="5497" spans="1:3" x14ac:dyDescent="0.35">
      <c r="A5497" s="8" t="s">
        <v>204</v>
      </c>
      <c r="B5497" s="54">
        <v>44746</v>
      </c>
      <c r="C5497">
        <v>4</v>
      </c>
    </row>
    <row r="5498" spans="1:3" x14ac:dyDescent="0.35">
      <c r="A5498" s="8" t="s">
        <v>204</v>
      </c>
      <c r="B5498" s="54">
        <v>44753</v>
      </c>
      <c r="C5498">
        <v>5</v>
      </c>
    </row>
    <row r="5499" spans="1:3" x14ac:dyDescent="0.35">
      <c r="A5499" s="8" t="s">
        <v>204</v>
      </c>
      <c r="B5499" s="54">
        <v>44760</v>
      </c>
      <c r="C5499">
        <v>5</v>
      </c>
    </row>
    <row r="5500" spans="1:3" x14ac:dyDescent="0.35">
      <c r="A5500" s="8" t="s">
        <v>204</v>
      </c>
      <c r="B5500" s="54">
        <v>44767</v>
      </c>
      <c r="C5500">
        <v>6</v>
      </c>
    </row>
    <row r="5501" spans="1:3" x14ac:dyDescent="0.35">
      <c r="A5501" s="8" t="s">
        <v>204</v>
      </c>
      <c r="B5501" s="54">
        <v>44774</v>
      </c>
      <c r="C5501">
        <v>4</v>
      </c>
    </row>
    <row r="5502" spans="1:3" x14ac:dyDescent="0.35">
      <c r="A5502" s="8" t="s">
        <v>204</v>
      </c>
      <c r="B5502" s="54">
        <v>44781</v>
      </c>
      <c r="C5502">
        <v>17</v>
      </c>
    </row>
    <row r="5503" spans="1:3" x14ac:dyDescent="0.35">
      <c r="A5503" s="8" t="s">
        <v>204</v>
      </c>
      <c r="B5503" s="54">
        <v>44788</v>
      </c>
      <c r="C5503">
        <v>5</v>
      </c>
    </row>
    <row r="5504" spans="1:3" x14ac:dyDescent="0.35">
      <c r="A5504" s="8" t="s">
        <v>204</v>
      </c>
      <c r="B5504" s="54">
        <v>44795</v>
      </c>
      <c r="C5504">
        <v>7</v>
      </c>
    </row>
    <row r="5505" spans="1:3" x14ac:dyDescent="0.35">
      <c r="A5505" s="8" t="s">
        <v>204</v>
      </c>
      <c r="B5505" s="54">
        <v>44802</v>
      </c>
      <c r="C5505">
        <v>6</v>
      </c>
    </row>
    <row r="5506" spans="1:3" x14ac:dyDescent="0.35">
      <c r="A5506" s="8" t="s">
        <v>204</v>
      </c>
      <c r="B5506" s="54">
        <v>44809</v>
      </c>
      <c r="C5506">
        <v>8</v>
      </c>
    </row>
    <row r="5507" spans="1:3" x14ac:dyDescent="0.35">
      <c r="A5507" s="8" t="s">
        <v>204</v>
      </c>
      <c r="B5507" s="54">
        <v>44816</v>
      </c>
      <c r="C5507">
        <v>9</v>
      </c>
    </row>
    <row r="5508" spans="1:3" x14ac:dyDescent="0.35">
      <c r="A5508" s="8" t="s">
        <v>204</v>
      </c>
      <c r="B5508" s="54">
        <v>44823</v>
      </c>
      <c r="C5508">
        <v>8</v>
      </c>
    </row>
    <row r="5509" spans="1:3" x14ac:dyDescent="0.35">
      <c r="A5509" s="8" t="s">
        <v>204</v>
      </c>
      <c r="B5509" s="54">
        <v>44830</v>
      </c>
      <c r="C5509">
        <v>5</v>
      </c>
    </row>
    <row r="5510" spans="1:3" x14ac:dyDescent="0.35">
      <c r="A5510" s="8" t="s">
        <v>204</v>
      </c>
      <c r="B5510" s="54">
        <v>44837</v>
      </c>
      <c r="C5510">
        <v>6</v>
      </c>
    </row>
    <row r="5511" spans="1:3" x14ac:dyDescent="0.35">
      <c r="A5511" s="8" t="s">
        <v>204</v>
      </c>
      <c r="B5511" s="54">
        <v>44844</v>
      </c>
      <c r="C5511">
        <v>6</v>
      </c>
    </row>
    <row r="5512" spans="1:3" x14ac:dyDescent="0.35">
      <c r="A5512" s="8" t="s">
        <v>204</v>
      </c>
      <c r="B5512" s="54">
        <v>44851</v>
      </c>
      <c r="C5512">
        <v>5</v>
      </c>
    </row>
    <row r="5513" spans="1:3" x14ac:dyDescent="0.35">
      <c r="A5513" s="8" t="s">
        <v>204</v>
      </c>
      <c r="B5513" s="54">
        <v>44858</v>
      </c>
      <c r="C5513">
        <v>6</v>
      </c>
    </row>
    <row r="5514" spans="1:3" x14ac:dyDescent="0.35">
      <c r="A5514" s="8" t="s">
        <v>204</v>
      </c>
      <c r="B5514" s="54">
        <v>44865</v>
      </c>
      <c r="C5514">
        <v>5</v>
      </c>
    </row>
    <row r="5515" spans="1:3" x14ac:dyDescent="0.35">
      <c r="A5515" s="8" t="s">
        <v>204</v>
      </c>
      <c r="B5515" s="54">
        <v>44872</v>
      </c>
      <c r="C5515">
        <v>12</v>
      </c>
    </row>
    <row r="5516" spans="1:3" x14ac:dyDescent="0.35">
      <c r="A5516" s="8" t="s">
        <v>204</v>
      </c>
      <c r="B5516" s="54">
        <v>44879</v>
      </c>
      <c r="C5516">
        <v>5</v>
      </c>
    </row>
    <row r="5517" spans="1:3" x14ac:dyDescent="0.35">
      <c r="A5517" s="8" t="s">
        <v>204</v>
      </c>
      <c r="B5517" s="54">
        <v>44886</v>
      </c>
      <c r="C5517">
        <v>5</v>
      </c>
    </row>
    <row r="5518" spans="1:3" x14ac:dyDescent="0.35">
      <c r="A5518" s="8" t="s">
        <v>204</v>
      </c>
      <c r="B5518" s="54">
        <v>44893</v>
      </c>
      <c r="C5518">
        <v>9</v>
      </c>
    </row>
    <row r="5519" spans="1:3" x14ac:dyDescent="0.35">
      <c r="A5519" s="8" t="s">
        <v>204</v>
      </c>
      <c r="B5519" s="54">
        <v>44900</v>
      </c>
      <c r="C5519">
        <v>7</v>
      </c>
    </row>
    <row r="5520" spans="1:3" x14ac:dyDescent="0.35">
      <c r="A5520" s="8" t="s">
        <v>204</v>
      </c>
      <c r="B5520" s="54">
        <v>44907</v>
      </c>
      <c r="C5520">
        <v>8</v>
      </c>
    </row>
    <row r="5521" spans="1:3" x14ac:dyDescent="0.35">
      <c r="A5521" s="8" t="s">
        <v>204</v>
      </c>
      <c r="B5521" s="54">
        <v>44914</v>
      </c>
      <c r="C5521">
        <v>6</v>
      </c>
    </row>
    <row r="5522" spans="1:3" x14ac:dyDescent="0.35">
      <c r="A5522" s="8" t="s">
        <v>204</v>
      </c>
      <c r="B5522" s="54">
        <v>44921</v>
      </c>
      <c r="C5522">
        <v>5</v>
      </c>
    </row>
    <row r="5523" spans="1:3" x14ac:dyDescent="0.35">
      <c r="A5523" s="8" t="s">
        <v>205</v>
      </c>
      <c r="B5523" s="54">
        <v>44200</v>
      </c>
      <c r="C5523">
        <v>1</v>
      </c>
    </row>
    <row r="5524" spans="1:3" x14ac:dyDescent="0.35">
      <c r="A5524" s="8" t="s">
        <v>205</v>
      </c>
      <c r="B5524" s="54">
        <v>44207</v>
      </c>
      <c r="C5524">
        <v>0</v>
      </c>
    </row>
    <row r="5525" spans="1:3" x14ac:dyDescent="0.35">
      <c r="A5525" s="8" t="s">
        <v>205</v>
      </c>
      <c r="B5525" s="54">
        <v>44214</v>
      </c>
      <c r="C5525">
        <v>2</v>
      </c>
    </row>
    <row r="5526" spans="1:3" x14ac:dyDescent="0.35">
      <c r="A5526" s="8" t="s">
        <v>205</v>
      </c>
      <c r="B5526" s="54">
        <v>44221</v>
      </c>
      <c r="C5526">
        <v>0</v>
      </c>
    </row>
    <row r="5527" spans="1:3" x14ac:dyDescent="0.35">
      <c r="A5527" s="8" t="s">
        <v>205</v>
      </c>
      <c r="B5527" s="54">
        <v>44228</v>
      </c>
      <c r="C5527">
        <v>0</v>
      </c>
    </row>
    <row r="5528" spans="1:3" x14ac:dyDescent="0.35">
      <c r="A5528" s="8" t="s">
        <v>205</v>
      </c>
      <c r="B5528" s="54">
        <v>44235</v>
      </c>
      <c r="C5528">
        <v>0</v>
      </c>
    </row>
    <row r="5529" spans="1:3" x14ac:dyDescent="0.35">
      <c r="A5529" s="8" t="s">
        <v>205</v>
      </c>
      <c r="B5529" s="54">
        <v>44242</v>
      </c>
      <c r="C5529">
        <v>0</v>
      </c>
    </row>
    <row r="5530" spans="1:3" x14ac:dyDescent="0.35">
      <c r="A5530" s="8" t="s">
        <v>205</v>
      </c>
      <c r="B5530" s="54">
        <v>44249</v>
      </c>
      <c r="C5530">
        <v>0</v>
      </c>
    </row>
    <row r="5531" spans="1:3" x14ac:dyDescent="0.35">
      <c r="A5531" s="8" t="s">
        <v>205</v>
      </c>
      <c r="B5531" s="54">
        <v>44256</v>
      </c>
      <c r="C5531">
        <v>0</v>
      </c>
    </row>
    <row r="5532" spans="1:3" x14ac:dyDescent="0.35">
      <c r="A5532" s="8" t="s">
        <v>205</v>
      </c>
      <c r="B5532" s="54">
        <v>44263</v>
      </c>
      <c r="C5532">
        <v>1</v>
      </c>
    </row>
    <row r="5533" spans="1:3" x14ac:dyDescent="0.35">
      <c r="A5533" s="8" t="s">
        <v>205</v>
      </c>
      <c r="B5533" s="54">
        <v>44270</v>
      </c>
      <c r="C5533">
        <v>2</v>
      </c>
    </row>
    <row r="5534" spans="1:3" x14ac:dyDescent="0.35">
      <c r="A5534" s="8" t="s">
        <v>205</v>
      </c>
      <c r="B5534" s="54">
        <v>44277</v>
      </c>
      <c r="C5534">
        <v>2</v>
      </c>
    </row>
    <row r="5535" spans="1:3" x14ac:dyDescent="0.35">
      <c r="A5535" s="8" t="s">
        <v>205</v>
      </c>
      <c r="B5535" s="54">
        <v>44284</v>
      </c>
      <c r="C5535">
        <v>3</v>
      </c>
    </row>
    <row r="5536" spans="1:3" x14ac:dyDescent="0.35">
      <c r="A5536" s="8" t="s">
        <v>205</v>
      </c>
      <c r="B5536" s="54">
        <v>44291</v>
      </c>
      <c r="C5536">
        <v>6</v>
      </c>
    </row>
    <row r="5537" spans="1:3" x14ac:dyDescent="0.35">
      <c r="A5537" s="8" t="s">
        <v>205</v>
      </c>
      <c r="B5537" s="54">
        <v>44298</v>
      </c>
      <c r="C5537">
        <v>8</v>
      </c>
    </row>
    <row r="5538" spans="1:3" x14ac:dyDescent="0.35">
      <c r="A5538" s="8" t="s">
        <v>205</v>
      </c>
      <c r="B5538" s="54">
        <v>44305</v>
      </c>
      <c r="C5538">
        <v>9</v>
      </c>
    </row>
    <row r="5539" spans="1:3" x14ac:dyDescent="0.35">
      <c r="A5539" s="8" t="s">
        <v>205</v>
      </c>
      <c r="B5539" s="54">
        <v>44312</v>
      </c>
      <c r="C5539">
        <v>8</v>
      </c>
    </row>
    <row r="5540" spans="1:3" x14ac:dyDescent="0.35">
      <c r="A5540" s="8" t="s">
        <v>205</v>
      </c>
      <c r="B5540" s="54">
        <v>44319</v>
      </c>
      <c r="C5540">
        <v>6</v>
      </c>
    </row>
    <row r="5541" spans="1:3" x14ac:dyDescent="0.35">
      <c r="A5541" s="8" t="s">
        <v>205</v>
      </c>
      <c r="B5541" s="54">
        <v>44326</v>
      </c>
      <c r="C5541">
        <v>3</v>
      </c>
    </row>
    <row r="5542" spans="1:3" x14ac:dyDescent="0.35">
      <c r="A5542" s="8" t="s">
        <v>205</v>
      </c>
      <c r="B5542" s="54">
        <v>44333</v>
      </c>
      <c r="C5542">
        <v>2</v>
      </c>
    </row>
    <row r="5543" spans="1:3" x14ac:dyDescent="0.35">
      <c r="A5543" s="8" t="s">
        <v>205</v>
      </c>
      <c r="B5543" s="54">
        <v>44340</v>
      </c>
      <c r="C5543">
        <v>1</v>
      </c>
    </row>
    <row r="5544" spans="1:3" x14ac:dyDescent="0.35">
      <c r="A5544" s="8" t="s">
        <v>205</v>
      </c>
      <c r="B5544" s="54">
        <v>44347</v>
      </c>
      <c r="C5544">
        <v>0</v>
      </c>
    </row>
    <row r="5545" spans="1:3" x14ac:dyDescent="0.35">
      <c r="A5545" s="8" t="s">
        <v>205</v>
      </c>
      <c r="B5545" s="54">
        <v>44354</v>
      </c>
      <c r="C5545">
        <v>2</v>
      </c>
    </row>
    <row r="5546" spans="1:3" x14ac:dyDescent="0.35">
      <c r="A5546" s="8" t="s">
        <v>205</v>
      </c>
      <c r="B5546" s="54">
        <v>44361</v>
      </c>
      <c r="C5546">
        <v>0</v>
      </c>
    </row>
    <row r="5547" spans="1:3" x14ac:dyDescent="0.35">
      <c r="A5547" s="8" t="s">
        <v>205</v>
      </c>
      <c r="B5547" s="54">
        <v>44368</v>
      </c>
      <c r="C5547">
        <v>0</v>
      </c>
    </row>
    <row r="5548" spans="1:3" x14ac:dyDescent="0.35">
      <c r="A5548" s="8" t="s">
        <v>205</v>
      </c>
      <c r="B5548" s="54">
        <v>44375</v>
      </c>
      <c r="C5548">
        <v>0</v>
      </c>
    </row>
    <row r="5549" spans="1:3" x14ac:dyDescent="0.35">
      <c r="A5549" s="8" t="s">
        <v>205</v>
      </c>
      <c r="B5549" s="54">
        <v>44382</v>
      </c>
      <c r="C5549">
        <v>1</v>
      </c>
    </row>
    <row r="5550" spans="1:3" x14ac:dyDescent="0.35">
      <c r="A5550" s="8" t="s">
        <v>205</v>
      </c>
      <c r="B5550" s="54">
        <v>44389</v>
      </c>
      <c r="C5550">
        <v>0</v>
      </c>
    </row>
    <row r="5551" spans="1:3" x14ac:dyDescent="0.35">
      <c r="A5551" s="8" t="s">
        <v>205</v>
      </c>
      <c r="B5551" s="54">
        <v>44396</v>
      </c>
      <c r="C5551">
        <v>0</v>
      </c>
    </row>
    <row r="5552" spans="1:3" x14ac:dyDescent="0.35">
      <c r="A5552" s="8" t="s">
        <v>205</v>
      </c>
      <c r="B5552" s="54">
        <v>44403</v>
      </c>
      <c r="C5552">
        <v>0</v>
      </c>
    </row>
    <row r="5553" spans="1:3" x14ac:dyDescent="0.35">
      <c r="A5553" s="8" t="s">
        <v>205</v>
      </c>
      <c r="B5553" s="54">
        <v>44410</v>
      </c>
      <c r="C5553">
        <v>0</v>
      </c>
    </row>
    <row r="5554" spans="1:3" x14ac:dyDescent="0.35">
      <c r="A5554" s="8" t="s">
        <v>205</v>
      </c>
      <c r="B5554" s="54">
        <v>44417</v>
      </c>
      <c r="C5554">
        <v>0</v>
      </c>
    </row>
    <row r="5555" spans="1:3" x14ac:dyDescent="0.35">
      <c r="A5555" s="8" t="s">
        <v>205</v>
      </c>
      <c r="B5555" s="54">
        <v>44424</v>
      </c>
      <c r="C5555">
        <v>0</v>
      </c>
    </row>
    <row r="5556" spans="1:3" x14ac:dyDescent="0.35">
      <c r="A5556" s="8" t="s">
        <v>205</v>
      </c>
      <c r="B5556" s="54">
        <v>44431</v>
      </c>
      <c r="C5556">
        <v>0</v>
      </c>
    </row>
    <row r="5557" spans="1:3" x14ac:dyDescent="0.35">
      <c r="A5557" s="8" t="s">
        <v>205</v>
      </c>
      <c r="B5557" s="54">
        <v>44438</v>
      </c>
      <c r="C5557">
        <v>3</v>
      </c>
    </row>
    <row r="5558" spans="1:3" x14ac:dyDescent="0.35">
      <c r="A5558" s="8" t="s">
        <v>205</v>
      </c>
      <c r="B5558" s="54">
        <v>44445</v>
      </c>
      <c r="C5558">
        <v>1</v>
      </c>
    </row>
    <row r="5559" spans="1:3" x14ac:dyDescent="0.35">
      <c r="A5559" s="8" t="s">
        <v>205</v>
      </c>
      <c r="B5559" s="54">
        <v>44452</v>
      </c>
      <c r="C5559">
        <v>1</v>
      </c>
    </row>
    <row r="5560" spans="1:3" x14ac:dyDescent="0.35">
      <c r="A5560" s="8" t="s">
        <v>205</v>
      </c>
      <c r="B5560" s="54">
        <v>44459</v>
      </c>
      <c r="C5560">
        <v>4</v>
      </c>
    </row>
    <row r="5561" spans="1:3" x14ac:dyDescent="0.35">
      <c r="A5561" s="8" t="s">
        <v>205</v>
      </c>
      <c r="B5561" s="54">
        <v>44466</v>
      </c>
      <c r="C5561">
        <v>5</v>
      </c>
    </row>
    <row r="5562" spans="1:3" x14ac:dyDescent="0.35">
      <c r="A5562" s="8" t="s">
        <v>205</v>
      </c>
      <c r="B5562" s="54">
        <v>44473</v>
      </c>
      <c r="C5562">
        <v>7</v>
      </c>
    </row>
    <row r="5563" spans="1:3" x14ac:dyDescent="0.35">
      <c r="A5563" s="8" t="s">
        <v>205</v>
      </c>
      <c r="B5563" s="54">
        <v>44480</v>
      </c>
      <c r="C5563">
        <v>10</v>
      </c>
    </row>
    <row r="5564" spans="1:3" x14ac:dyDescent="0.35">
      <c r="A5564" s="8" t="s">
        <v>205</v>
      </c>
      <c r="B5564" s="54">
        <v>44487</v>
      </c>
      <c r="C5564">
        <v>11</v>
      </c>
    </row>
    <row r="5565" spans="1:3" x14ac:dyDescent="0.35">
      <c r="A5565" s="8" t="s">
        <v>205</v>
      </c>
      <c r="B5565" s="54">
        <v>44494</v>
      </c>
      <c r="C5565">
        <v>11</v>
      </c>
    </row>
    <row r="5566" spans="1:3" x14ac:dyDescent="0.35">
      <c r="A5566" s="8" t="s">
        <v>205</v>
      </c>
      <c r="B5566" s="54">
        <v>44501</v>
      </c>
      <c r="C5566">
        <v>8</v>
      </c>
    </row>
    <row r="5567" spans="1:3" x14ac:dyDescent="0.35">
      <c r="A5567" s="8" t="s">
        <v>205</v>
      </c>
      <c r="B5567" s="54">
        <v>44508</v>
      </c>
      <c r="C5567">
        <v>6</v>
      </c>
    </row>
    <row r="5568" spans="1:3" x14ac:dyDescent="0.35">
      <c r="A5568" s="8" t="s">
        <v>205</v>
      </c>
      <c r="B5568" s="54">
        <v>44515</v>
      </c>
      <c r="C5568">
        <v>6</v>
      </c>
    </row>
    <row r="5569" spans="1:3" x14ac:dyDescent="0.35">
      <c r="A5569" s="8" t="s">
        <v>205</v>
      </c>
      <c r="B5569" s="54">
        <v>44522</v>
      </c>
      <c r="C5569">
        <v>3</v>
      </c>
    </row>
    <row r="5570" spans="1:3" x14ac:dyDescent="0.35">
      <c r="A5570" s="8" t="s">
        <v>205</v>
      </c>
      <c r="B5570" s="54">
        <v>44529</v>
      </c>
      <c r="C5570">
        <v>4</v>
      </c>
    </row>
    <row r="5571" spans="1:3" x14ac:dyDescent="0.35">
      <c r="A5571" s="8" t="s">
        <v>205</v>
      </c>
      <c r="B5571" s="54">
        <v>44536</v>
      </c>
      <c r="C5571">
        <v>3</v>
      </c>
    </row>
    <row r="5572" spans="1:3" x14ac:dyDescent="0.35">
      <c r="A5572" s="8" t="s">
        <v>205</v>
      </c>
      <c r="B5572" s="54">
        <v>44543</v>
      </c>
      <c r="C5572">
        <v>2</v>
      </c>
    </row>
    <row r="5573" spans="1:3" x14ac:dyDescent="0.35">
      <c r="A5573" s="8" t="s">
        <v>205</v>
      </c>
      <c r="B5573" s="54">
        <v>44550</v>
      </c>
      <c r="C5573">
        <v>1</v>
      </c>
    </row>
    <row r="5574" spans="1:3" x14ac:dyDescent="0.35">
      <c r="A5574" s="8" t="s">
        <v>205</v>
      </c>
      <c r="B5574" s="54">
        <v>44557</v>
      </c>
      <c r="C5574">
        <v>1</v>
      </c>
    </row>
    <row r="5575" spans="1:3" x14ac:dyDescent="0.35">
      <c r="A5575" s="8" t="s">
        <v>205</v>
      </c>
      <c r="B5575" s="54">
        <v>44564</v>
      </c>
      <c r="C5575">
        <v>2</v>
      </c>
    </row>
    <row r="5576" spans="1:3" x14ac:dyDescent="0.35">
      <c r="A5576" s="8" t="s">
        <v>205</v>
      </c>
      <c r="B5576" s="54">
        <v>44571</v>
      </c>
      <c r="C5576">
        <v>3</v>
      </c>
    </row>
    <row r="5577" spans="1:3" x14ac:dyDescent="0.35">
      <c r="A5577" s="8" t="s">
        <v>205</v>
      </c>
      <c r="B5577" s="54">
        <v>44578</v>
      </c>
      <c r="C5577">
        <v>2</v>
      </c>
    </row>
    <row r="5578" spans="1:3" x14ac:dyDescent="0.35">
      <c r="A5578" s="8" t="s">
        <v>205</v>
      </c>
      <c r="B5578" s="54">
        <v>44585</v>
      </c>
      <c r="C5578">
        <v>2</v>
      </c>
    </row>
    <row r="5579" spans="1:3" x14ac:dyDescent="0.35">
      <c r="A5579" s="8" t="s">
        <v>205</v>
      </c>
      <c r="B5579" s="54">
        <v>44592</v>
      </c>
      <c r="C5579">
        <v>2</v>
      </c>
    </row>
    <row r="5580" spans="1:3" x14ac:dyDescent="0.35">
      <c r="A5580" s="8" t="s">
        <v>205</v>
      </c>
      <c r="B5580" s="54">
        <v>44599</v>
      </c>
      <c r="C5580">
        <v>4</v>
      </c>
    </row>
    <row r="5581" spans="1:3" x14ac:dyDescent="0.35">
      <c r="A5581" s="8" t="s">
        <v>205</v>
      </c>
      <c r="B5581" s="54">
        <v>44606</v>
      </c>
      <c r="C5581">
        <v>0</v>
      </c>
    </row>
    <row r="5582" spans="1:3" x14ac:dyDescent="0.35">
      <c r="A5582" s="8" t="s">
        <v>205</v>
      </c>
      <c r="B5582" s="54">
        <v>44613</v>
      </c>
      <c r="C5582">
        <v>3</v>
      </c>
    </row>
    <row r="5583" spans="1:3" x14ac:dyDescent="0.35">
      <c r="A5583" s="8" t="s">
        <v>205</v>
      </c>
      <c r="B5583" s="54">
        <v>44620</v>
      </c>
      <c r="C5583">
        <v>2</v>
      </c>
    </row>
    <row r="5584" spans="1:3" x14ac:dyDescent="0.35">
      <c r="A5584" s="8" t="s">
        <v>205</v>
      </c>
      <c r="B5584" s="54">
        <v>44627</v>
      </c>
      <c r="C5584">
        <v>2</v>
      </c>
    </row>
    <row r="5585" spans="1:3" x14ac:dyDescent="0.35">
      <c r="A5585" s="8" t="s">
        <v>205</v>
      </c>
      <c r="B5585" s="54">
        <v>44634</v>
      </c>
      <c r="C5585">
        <v>2</v>
      </c>
    </row>
    <row r="5586" spans="1:3" x14ac:dyDescent="0.35">
      <c r="A5586" s="8" t="s">
        <v>205</v>
      </c>
      <c r="B5586" s="54">
        <v>44641</v>
      </c>
      <c r="C5586">
        <v>5</v>
      </c>
    </row>
    <row r="5587" spans="1:3" x14ac:dyDescent="0.35">
      <c r="A5587" s="8" t="s">
        <v>205</v>
      </c>
      <c r="B5587" s="54">
        <v>44648</v>
      </c>
      <c r="C5587">
        <v>5</v>
      </c>
    </row>
    <row r="5588" spans="1:3" x14ac:dyDescent="0.35">
      <c r="A5588" s="8" t="s">
        <v>205</v>
      </c>
      <c r="B5588" s="54">
        <v>44655</v>
      </c>
      <c r="C5588">
        <v>7</v>
      </c>
    </row>
    <row r="5589" spans="1:3" x14ac:dyDescent="0.35">
      <c r="A5589" s="8" t="s">
        <v>205</v>
      </c>
      <c r="B5589" s="54">
        <v>44662</v>
      </c>
      <c r="C5589">
        <v>11</v>
      </c>
    </row>
    <row r="5590" spans="1:3" x14ac:dyDescent="0.35">
      <c r="A5590" s="8" t="s">
        <v>205</v>
      </c>
      <c r="B5590" s="54">
        <v>44669</v>
      </c>
      <c r="C5590">
        <v>11</v>
      </c>
    </row>
    <row r="5591" spans="1:3" x14ac:dyDescent="0.35">
      <c r="A5591" s="8" t="s">
        <v>205</v>
      </c>
      <c r="B5591" s="54">
        <v>44676</v>
      </c>
      <c r="C5591">
        <v>10</v>
      </c>
    </row>
    <row r="5592" spans="1:3" x14ac:dyDescent="0.35">
      <c r="A5592" s="8" t="s">
        <v>205</v>
      </c>
      <c r="B5592" s="54">
        <v>44683</v>
      </c>
      <c r="C5592">
        <v>7</v>
      </c>
    </row>
    <row r="5593" spans="1:3" x14ac:dyDescent="0.35">
      <c r="A5593" s="8" t="s">
        <v>205</v>
      </c>
      <c r="B5593" s="54">
        <v>44690</v>
      </c>
      <c r="C5593">
        <v>6</v>
      </c>
    </row>
    <row r="5594" spans="1:3" x14ac:dyDescent="0.35">
      <c r="A5594" s="8" t="s">
        <v>205</v>
      </c>
      <c r="B5594" s="54">
        <v>44697</v>
      </c>
      <c r="C5594">
        <v>4</v>
      </c>
    </row>
    <row r="5595" spans="1:3" x14ac:dyDescent="0.35">
      <c r="A5595" s="8" t="s">
        <v>205</v>
      </c>
      <c r="B5595" s="54">
        <v>44704</v>
      </c>
      <c r="C5595">
        <v>3</v>
      </c>
    </row>
    <row r="5596" spans="1:3" x14ac:dyDescent="0.35">
      <c r="A5596" s="8" t="s">
        <v>205</v>
      </c>
      <c r="B5596" s="54">
        <v>44711</v>
      </c>
      <c r="C5596">
        <v>4</v>
      </c>
    </row>
    <row r="5597" spans="1:3" x14ac:dyDescent="0.35">
      <c r="A5597" s="8" t="s">
        <v>205</v>
      </c>
      <c r="B5597" s="54">
        <v>44718</v>
      </c>
      <c r="C5597">
        <v>2</v>
      </c>
    </row>
    <row r="5598" spans="1:3" x14ac:dyDescent="0.35">
      <c r="A5598" s="8" t="s">
        <v>205</v>
      </c>
      <c r="B5598" s="54">
        <v>44725</v>
      </c>
      <c r="C5598">
        <v>1</v>
      </c>
    </row>
    <row r="5599" spans="1:3" x14ac:dyDescent="0.35">
      <c r="A5599" s="8" t="s">
        <v>205</v>
      </c>
      <c r="B5599" s="54">
        <v>44732</v>
      </c>
      <c r="C5599">
        <v>1</v>
      </c>
    </row>
    <row r="5600" spans="1:3" x14ac:dyDescent="0.35">
      <c r="A5600" s="8" t="s">
        <v>205</v>
      </c>
      <c r="B5600" s="54">
        <v>44739</v>
      </c>
      <c r="C5600">
        <v>0</v>
      </c>
    </row>
    <row r="5601" spans="1:3" x14ac:dyDescent="0.35">
      <c r="A5601" s="8" t="s">
        <v>205</v>
      </c>
      <c r="B5601" s="54">
        <v>44746</v>
      </c>
      <c r="C5601">
        <v>0</v>
      </c>
    </row>
    <row r="5602" spans="1:3" x14ac:dyDescent="0.35">
      <c r="A5602" s="8" t="s">
        <v>205</v>
      </c>
      <c r="B5602" s="54">
        <v>44753</v>
      </c>
      <c r="C5602">
        <v>0</v>
      </c>
    </row>
    <row r="5603" spans="1:3" x14ac:dyDescent="0.35">
      <c r="A5603" s="8" t="s">
        <v>205</v>
      </c>
      <c r="B5603" s="54">
        <v>44760</v>
      </c>
      <c r="C5603">
        <v>2</v>
      </c>
    </row>
    <row r="5604" spans="1:3" x14ac:dyDescent="0.35">
      <c r="A5604" s="8" t="s">
        <v>205</v>
      </c>
      <c r="B5604" s="54">
        <v>44767</v>
      </c>
      <c r="C5604">
        <v>2</v>
      </c>
    </row>
    <row r="5605" spans="1:3" x14ac:dyDescent="0.35">
      <c r="A5605" s="8" t="s">
        <v>205</v>
      </c>
      <c r="B5605" s="54">
        <v>44774</v>
      </c>
      <c r="C5605">
        <v>2</v>
      </c>
    </row>
    <row r="5606" spans="1:3" x14ac:dyDescent="0.35">
      <c r="A5606" s="8" t="s">
        <v>205</v>
      </c>
      <c r="B5606" s="54">
        <v>44781</v>
      </c>
      <c r="C5606">
        <v>0</v>
      </c>
    </row>
    <row r="5607" spans="1:3" x14ac:dyDescent="0.35">
      <c r="A5607" s="8" t="s">
        <v>205</v>
      </c>
      <c r="B5607" s="54">
        <v>44788</v>
      </c>
      <c r="C5607">
        <v>2</v>
      </c>
    </row>
    <row r="5608" spans="1:3" x14ac:dyDescent="0.35">
      <c r="A5608" s="8" t="s">
        <v>205</v>
      </c>
      <c r="B5608" s="54">
        <v>44795</v>
      </c>
      <c r="C5608">
        <v>1</v>
      </c>
    </row>
    <row r="5609" spans="1:3" x14ac:dyDescent="0.35">
      <c r="A5609" s="8" t="s">
        <v>205</v>
      </c>
      <c r="B5609" s="54">
        <v>44802</v>
      </c>
      <c r="C5609">
        <v>2</v>
      </c>
    </row>
    <row r="5610" spans="1:3" x14ac:dyDescent="0.35">
      <c r="A5610" s="8" t="s">
        <v>205</v>
      </c>
      <c r="B5610" s="54">
        <v>44809</v>
      </c>
      <c r="C5610">
        <v>3</v>
      </c>
    </row>
    <row r="5611" spans="1:3" x14ac:dyDescent="0.35">
      <c r="A5611" s="8" t="s">
        <v>205</v>
      </c>
      <c r="B5611" s="54">
        <v>44816</v>
      </c>
      <c r="C5611">
        <v>4</v>
      </c>
    </row>
    <row r="5612" spans="1:3" x14ac:dyDescent="0.35">
      <c r="A5612" s="8" t="s">
        <v>205</v>
      </c>
      <c r="B5612" s="54">
        <v>44823</v>
      </c>
      <c r="C5612">
        <v>4</v>
      </c>
    </row>
    <row r="5613" spans="1:3" x14ac:dyDescent="0.35">
      <c r="A5613" s="8" t="s">
        <v>205</v>
      </c>
      <c r="B5613" s="54">
        <v>44830</v>
      </c>
      <c r="C5613">
        <v>6</v>
      </c>
    </row>
    <row r="5614" spans="1:3" x14ac:dyDescent="0.35">
      <c r="A5614" s="8" t="s">
        <v>205</v>
      </c>
      <c r="B5614" s="54">
        <v>44837</v>
      </c>
      <c r="C5614">
        <v>8</v>
      </c>
    </row>
    <row r="5615" spans="1:3" x14ac:dyDescent="0.35">
      <c r="A5615" s="8" t="s">
        <v>205</v>
      </c>
      <c r="B5615" s="54">
        <v>44844</v>
      </c>
      <c r="C5615">
        <v>11</v>
      </c>
    </row>
    <row r="5616" spans="1:3" x14ac:dyDescent="0.35">
      <c r="A5616" s="8" t="s">
        <v>205</v>
      </c>
      <c r="B5616" s="54">
        <v>44851</v>
      </c>
      <c r="C5616">
        <v>13</v>
      </c>
    </row>
    <row r="5617" spans="1:3" x14ac:dyDescent="0.35">
      <c r="A5617" s="8" t="s">
        <v>205</v>
      </c>
      <c r="B5617" s="54">
        <v>44858</v>
      </c>
      <c r="C5617">
        <v>13</v>
      </c>
    </row>
    <row r="5618" spans="1:3" x14ac:dyDescent="0.35">
      <c r="A5618" s="8" t="s">
        <v>205</v>
      </c>
      <c r="B5618" s="54">
        <v>44865</v>
      </c>
      <c r="C5618">
        <v>10</v>
      </c>
    </row>
    <row r="5619" spans="1:3" x14ac:dyDescent="0.35">
      <c r="A5619" s="8" t="s">
        <v>205</v>
      </c>
      <c r="B5619" s="54">
        <v>44872</v>
      </c>
      <c r="C5619">
        <v>10</v>
      </c>
    </row>
    <row r="5620" spans="1:3" x14ac:dyDescent="0.35">
      <c r="A5620" s="8" t="s">
        <v>205</v>
      </c>
      <c r="B5620" s="54">
        <v>44879</v>
      </c>
      <c r="C5620">
        <v>8</v>
      </c>
    </row>
    <row r="5621" spans="1:3" x14ac:dyDescent="0.35">
      <c r="A5621" s="8" t="s">
        <v>205</v>
      </c>
      <c r="B5621" s="54">
        <v>44886</v>
      </c>
      <c r="C5621">
        <v>5</v>
      </c>
    </row>
    <row r="5622" spans="1:3" x14ac:dyDescent="0.35">
      <c r="A5622" s="8" t="s">
        <v>205</v>
      </c>
      <c r="B5622" s="54">
        <v>44893</v>
      </c>
      <c r="C5622">
        <v>5</v>
      </c>
    </row>
    <row r="5623" spans="1:3" x14ac:dyDescent="0.35">
      <c r="A5623" s="8" t="s">
        <v>205</v>
      </c>
      <c r="B5623" s="54">
        <v>44900</v>
      </c>
      <c r="C5623">
        <v>5</v>
      </c>
    </row>
    <row r="5624" spans="1:3" x14ac:dyDescent="0.35">
      <c r="A5624" s="8" t="s">
        <v>205</v>
      </c>
      <c r="B5624" s="54">
        <v>44907</v>
      </c>
      <c r="C5624">
        <v>5</v>
      </c>
    </row>
    <row r="5625" spans="1:3" x14ac:dyDescent="0.35">
      <c r="A5625" s="8" t="s">
        <v>205</v>
      </c>
      <c r="B5625" s="54">
        <v>44914</v>
      </c>
      <c r="C5625">
        <v>3</v>
      </c>
    </row>
    <row r="5626" spans="1:3" x14ac:dyDescent="0.35">
      <c r="A5626" s="8" t="s">
        <v>205</v>
      </c>
      <c r="B5626" s="54">
        <v>44921</v>
      </c>
      <c r="C5626">
        <v>3</v>
      </c>
    </row>
    <row r="5627" spans="1:3" x14ac:dyDescent="0.35">
      <c r="A5627" s="8" t="s">
        <v>206</v>
      </c>
      <c r="B5627" s="54">
        <v>44200</v>
      </c>
      <c r="C5627">
        <v>0</v>
      </c>
    </row>
    <row r="5628" spans="1:3" x14ac:dyDescent="0.35">
      <c r="A5628" s="8" t="s">
        <v>206</v>
      </c>
      <c r="B5628" s="54">
        <v>44207</v>
      </c>
      <c r="C5628">
        <v>0</v>
      </c>
    </row>
    <row r="5629" spans="1:3" x14ac:dyDescent="0.35">
      <c r="A5629" s="8" t="s">
        <v>206</v>
      </c>
      <c r="B5629" s="54">
        <v>44214</v>
      </c>
      <c r="C5629">
        <v>1</v>
      </c>
    </row>
    <row r="5630" spans="1:3" x14ac:dyDescent="0.35">
      <c r="A5630" s="8" t="s">
        <v>206</v>
      </c>
      <c r="B5630" s="54">
        <v>44221</v>
      </c>
      <c r="C5630">
        <v>0</v>
      </c>
    </row>
    <row r="5631" spans="1:3" x14ac:dyDescent="0.35">
      <c r="A5631" s="8" t="s">
        <v>206</v>
      </c>
      <c r="B5631" s="54">
        <v>44228</v>
      </c>
      <c r="C5631">
        <v>0</v>
      </c>
    </row>
    <row r="5632" spans="1:3" x14ac:dyDescent="0.35">
      <c r="A5632" s="8" t="s">
        <v>206</v>
      </c>
      <c r="B5632" s="54">
        <v>44235</v>
      </c>
      <c r="C5632">
        <v>0</v>
      </c>
    </row>
    <row r="5633" spans="1:3" x14ac:dyDescent="0.35">
      <c r="A5633" s="8" t="s">
        <v>206</v>
      </c>
      <c r="B5633" s="54">
        <v>44242</v>
      </c>
      <c r="C5633">
        <v>0</v>
      </c>
    </row>
    <row r="5634" spans="1:3" x14ac:dyDescent="0.35">
      <c r="A5634" s="8" t="s">
        <v>206</v>
      </c>
      <c r="B5634" s="54">
        <v>44249</v>
      </c>
      <c r="C5634">
        <v>1</v>
      </c>
    </row>
    <row r="5635" spans="1:3" x14ac:dyDescent="0.35">
      <c r="A5635" s="8" t="s">
        <v>206</v>
      </c>
      <c r="B5635" s="54">
        <v>44256</v>
      </c>
      <c r="C5635">
        <v>1</v>
      </c>
    </row>
    <row r="5636" spans="1:3" x14ac:dyDescent="0.35">
      <c r="A5636" s="8" t="s">
        <v>206</v>
      </c>
      <c r="B5636" s="54">
        <v>44263</v>
      </c>
      <c r="C5636">
        <v>0</v>
      </c>
    </row>
    <row r="5637" spans="1:3" x14ac:dyDescent="0.35">
      <c r="A5637" s="8" t="s">
        <v>206</v>
      </c>
      <c r="B5637" s="54">
        <v>44270</v>
      </c>
      <c r="C5637">
        <v>2</v>
      </c>
    </row>
    <row r="5638" spans="1:3" x14ac:dyDescent="0.35">
      <c r="A5638" s="8" t="s">
        <v>206</v>
      </c>
      <c r="B5638" s="54">
        <v>44277</v>
      </c>
      <c r="C5638">
        <v>3</v>
      </c>
    </row>
    <row r="5639" spans="1:3" x14ac:dyDescent="0.35">
      <c r="A5639" s="8" t="s">
        <v>206</v>
      </c>
      <c r="B5639" s="54">
        <v>44284</v>
      </c>
      <c r="C5639">
        <v>0</v>
      </c>
    </row>
    <row r="5640" spans="1:3" x14ac:dyDescent="0.35">
      <c r="A5640" s="8" t="s">
        <v>206</v>
      </c>
      <c r="B5640" s="54">
        <v>44291</v>
      </c>
      <c r="C5640">
        <v>1</v>
      </c>
    </row>
    <row r="5641" spans="1:3" x14ac:dyDescent="0.35">
      <c r="A5641" s="8" t="s">
        <v>206</v>
      </c>
      <c r="B5641" s="54">
        <v>44298</v>
      </c>
      <c r="C5641">
        <v>0</v>
      </c>
    </row>
    <row r="5642" spans="1:3" x14ac:dyDescent="0.35">
      <c r="A5642" s="8" t="s">
        <v>206</v>
      </c>
      <c r="B5642" s="54">
        <v>44305</v>
      </c>
      <c r="C5642">
        <v>1</v>
      </c>
    </row>
    <row r="5643" spans="1:3" x14ac:dyDescent="0.35">
      <c r="A5643" s="8" t="s">
        <v>206</v>
      </c>
      <c r="B5643" s="54">
        <v>44312</v>
      </c>
      <c r="C5643">
        <v>1</v>
      </c>
    </row>
    <row r="5644" spans="1:3" x14ac:dyDescent="0.35">
      <c r="A5644" s="8" t="s">
        <v>206</v>
      </c>
      <c r="B5644" s="54">
        <v>44319</v>
      </c>
      <c r="C5644">
        <v>2</v>
      </c>
    </row>
    <row r="5645" spans="1:3" x14ac:dyDescent="0.35">
      <c r="A5645" s="8" t="s">
        <v>206</v>
      </c>
      <c r="B5645" s="54">
        <v>44326</v>
      </c>
      <c r="C5645">
        <v>2</v>
      </c>
    </row>
    <row r="5646" spans="1:3" x14ac:dyDescent="0.35">
      <c r="A5646" s="8" t="s">
        <v>206</v>
      </c>
      <c r="B5646" s="54">
        <v>44333</v>
      </c>
      <c r="C5646">
        <v>0</v>
      </c>
    </row>
    <row r="5647" spans="1:3" x14ac:dyDescent="0.35">
      <c r="A5647" s="8" t="s">
        <v>206</v>
      </c>
      <c r="B5647" s="54">
        <v>44340</v>
      </c>
      <c r="C5647">
        <v>1</v>
      </c>
    </row>
    <row r="5648" spans="1:3" x14ac:dyDescent="0.35">
      <c r="A5648" s="8" t="s">
        <v>206</v>
      </c>
      <c r="B5648" s="54">
        <v>44347</v>
      </c>
      <c r="C5648">
        <v>0</v>
      </c>
    </row>
    <row r="5649" spans="1:3" x14ac:dyDescent="0.35">
      <c r="A5649" s="8" t="s">
        <v>206</v>
      </c>
      <c r="B5649" s="54">
        <v>44354</v>
      </c>
      <c r="C5649">
        <v>2</v>
      </c>
    </row>
    <row r="5650" spans="1:3" x14ac:dyDescent="0.35">
      <c r="A5650" s="8" t="s">
        <v>206</v>
      </c>
      <c r="B5650" s="54">
        <v>44361</v>
      </c>
      <c r="C5650">
        <v>1</v>
      </c>
    </row>
    <row r="5651" spans="1:3" x14ac:dyDescent="0.35">
      <c r="A5651" s="8" t="s">
        <v>206</v>
      </c>
      <c r="B5651" s="54">
        <v>44368</v>
      </c>
      <c r="C5651">
        <v>1</v>
      </c>
    </row>
    <row r="5652" spans="1:3" x14ac:dyDescent="0.35">
      <c r="A5652" s="8" t="s">
        <v>206</v>
      </c>
      <c r="B5652" s="54">
        <v>44375</v>
      </c>
      <c r="C5652">
        <v>2</v>
      </c>
    </row>
    <row r="5653" spans="1:3" x14ac:dyDescent="0.35">
      <c r="A5653" s="8" t="s">
        <v>206</v>
      </c>
      <c r="B5653" s="54">
        <v>44382</v>
      </c>
      <c r="C5653">
        <v>0</v>
      </c>
    </row>
    <row r="5654" spans="1:3" x14ac:dyDescent="0.35">
      <c r="A5654" s="8" t="s">
        <v>206</v>
      </c>
      <c r="B5654" s="54">
        <v>44389</v>
      </c>
      <c r="C5654">
        <v>2</v>
      </c>
    </row>
    <row r="5655" spans="1:3" x14ac:dyDescent="0.35">
      <c r="A5655" s="8" t="s">
        <v>206</v>
      </c>
      <c r="B5655" s="54">
        <v>44396</v>
      </c>
      <c r="C5655">
        <v>1</v>
      </c>
    </row>
    <row r="5656" spans="1:3" x14ac:dyDescent="0.35">
      <c r="A5656" s="8" t="s">
        <v>206</v>
      </c>
      <c r="B5656" s="54">
        <v>44403</v>
      </c>
      <c r="C5656">
        <v>2</v>
      </c>
    </row>
    <row r="5657" spans="1:3" x14ac:dyDescent="0.35">
      <c r="A5657" s="8" t="s">
        <v>206</v>
      </c>
      <c r="B5657" s="54">
        <v>44410</v>
      </c>
      <c r="C5657">
        <v>3</v>
      </c>
    </row>
    <row r="5658" spans="1:3" x14ac:dyDescent="0.35">
      <c r="A5658" s="8" t="s">
        <v>206</v>
      </c>
      <c r="B5658" s="54">
        <v>44417</v>
      </c>
      <c r="C5658">
        <v>1</v>
      </c>
    </row>
    <row r="5659" spans="1:3" x14ac:dyDescent="0.35">
      <c r="A5659" s="8" t="s">
        <v>206</v>
      </c>
      <c r="B5659" s="54">
        <v>44424</v>
      </c>
      <c r="C5659">
        <v>5</v>
      </c>
    </row>
    <row r="5660" spans="1:3" x14ac:dyDescent="0.35">
      <c r="A5660" s="8" t="s">
        <v>206</v>
      </c>
      <c r="B5660" s="54">
        <v>44431</v>
      </c>
      <c r="C5660">
        <v>1</v>
      </c>
    </row>
    <row r="5661" spans="1:3" x14ac:dyDescent="0.35">
      <c r="A5661" s="8" t="s">
        <v>206</v>
      </c>
      <c r="B5661" s="54">
        <v>44438</v>
      </c>
      <c r="C5661">
        <v>2</v>
      </c>
    </row>
    <row r="5662" spans="1:3" x14ac:dyDescent="0.35">
      <c r="A5662" s="8" t="s">
        <v>206</v>
      </c>
      <c r="B5662" s="54">
        <v>44445</v>
      </c>
      <c r="C5662">
        <v>1</v>
      </c>
    </row>
    <row r="5663" spans="1:3" x14ac:dyDescent="0.35">
      <c r="A5663" s="8" t="s">
        <v>206</v>
      </c>
      <c r="B5663" s="54">
        <v>44452</v>
      </c>
      <c r="C5663">
        <v>2</v>
      </c>
    </row>
    <row r="5664" spans="1:3" x14ac:dyDescent="0.35">
      <c r="A5664" s="8" t="s">
        <v>206</v>
      </c>
      <c r="B5664" s="54">
        <v>44459</v>
      </c>
      <c r="C5664">
        <v>2</v>
      </c>
    </row>
    <row r="5665" spans="1:3" x14ac:dyDescent="0.35">
      <c r="A5665" s="8" t="s">
        <v>206</v>
      </c>
      <c r="B5665" s="54">
        <v>44466</v>
      </c>
      <c r="C5665">
        <v>2</v>
      </c>
    </row>
    <row r="5666" spans="1:3" x14ac:dyDescent="0.35">
      <c r="A5666" s="8" t="s">
        <v>206</v>
      </c>
      <c r="B5666" s="54">
        <v>44473</v>
      </c>
      <c r="C5666">
        <v>1</v>
      </c>
    </row>
    <row r="5667" spans="1:3" x14ac:dyDescent="0.35">
      <c r="A5667" s="8" t="s">
        <v>206</v>
      </c>
      <c r="B5667" s="54">
        <v>44480</v>
      </c>
      <c r="C5667">
        <v>5</v>
      </c>
    </row>
    <row r="5668" spans="1:3" x14ac:dyDescent="0.35">
      <c r="A5668" s="8" t="s">
        <v>206</v>
      </c>
      <c r="B5668" s="54">
        <v>44487</v>
      </c>
      <c r="C5668">
        <v>3</v>
      </c>
    </row>
    <row r="5669" spans="1:3" x14ac:dyDescent="0.35">
      <c r="A5669" s="8" t="s">
        <v>206</v>
      </c>
      <c r="B5669" s="54">
        <v>44494</v>
      </c>
      <c r="C5669">
        <v>1</v>
      </c>
    </row>
    <row r="5670" spans="1:3" x14ac:dyDescent="0.35">
      <c r="A5670" s="8" t="s">
        <v>206</v>
      </c>
      <c r="B5670" s="54">
        <v>44501</v>
      </c>
      <c r="C5670">
        <v>2</v>
      </c>
    </row>
    <row r="5671" spans="1:3" x14ac:dyDescent="0.35">
      <c r="A5671" s="8" t="s">
        <v>206</v>
      </c>
      <c r="B5671" s="54">
        <v>44508</v>
      </c>
      <c r="C5671">
        <v>6</v>
      </c>
    </row>
    <row r="5672" spans="1:3" x14ac:dyDescent="0.35">
      <c r="A5672" s="8" t="s">
        <v>206</v>
      </c>
      <c r="B5672" s="54">
        <v>44515</v>
      </c>
      <c r="C5672">
        <v>2</v>
      </c>
    </row>
    <row r="5673" spans="1:3" x14ac:dyDescent="0.35">
      <c r="A5673" s="8" t="s">
        <v>206</v>
      </c>
      <c r="B5673" s="54">
        <v>44522</v>
      </c>
      <c r="C5673">
        <v>25</v>
      </c>
    </row>
    <row r="5674" spans="1:3" x14ac:dyDescent="0.35">
      <c r="A5674" s="8" t="s">
        <v>206</v>
      </c>
      <c r="B5674" s="54">
        <v>44529</v>
      </c>
      <c r="C5674">
        <v>9</v>
      </c>
    </row>
    <row r="5675" spans="1:3" x14ac:dyDescent="0.35">
      <c r="A5675" s="8" t="s">
        <v>206</v>
      </c>
      <c r="B5675" s="54">
        <v>44536</v>
      </c>
      <c r="C5675">
        <v>19</v>
      </c>
    </row>
    <row r="5676" spans="1:3" x14ac:dyDescent="0.35">
      <c r="A5676" s="8" t="s">
        <v>206</v>
      </c>
      <c r="B5676" s="54">
        <v>44543</v>
      </c>
      <c r="C5676">
        <v>16</v>
      </c>
    </row>
    <row r="5677" spans="1:3" x14ac:dyDescent="0.35">
      <c r="A5677" s="8" t="s">
        <v>206</v>
      </c>
      <c r="B5677" s="54">
        <v>44550</v>
      </c>
      <c r="C5677">
        <v>10</v>
      </c>
    </row>
    <row r="5678" spans="1:3" x14ac:dyDescent="0.35">
      <c r="A5678" s="8" t="s">
        <v>206</v>
      </c>
      <c r="B5678" s="54">
        <v>44557</v>
      </c>
      <c r="C5678">
        <v>4</v>
      </c>
    </row>
    <row r="5679" spans="1:3" x14ac:dyDescent="0.35">
      <c r="A5679" s="8" t="s">
        <v>206</v>
      </c>
      <c r="B5679" s="54">
        <v>44564</v>
      </c>
      <c r="C5679">
        <v>2</v>
      </c>
    </row>
    <row r="5680" spans="1:3" x14ac:dyDescent="0.35">
      <c r="A5680" s="8" t="s">
        <v>206</v>
      </c>
      <c r="B5680" s="54">
        <v>44571</v>
      </c>
      <c r="C5680">
        <v>3</v>
      </c>
    </row>
    <row r="5681" spans="1:3" x14ac:dyDescent="0.35">
      <c r="A5681" s="8" t="s">
        <v>206</v>
      </c>
      <c r="B5681" s="54">
        <v>44578</v>
      </c>
      <c r="C5681">
        <v>2</v>
      </c>
    </row>
    <row r="5682" spans="1:3" x14ac:dyDescent="0.35">
      <c r="A5682" s="8" t="s">
        <v>206</v>
      </c>
      <c r="B5682" s="54">
        <v>44585</v>
      </c>
      <c r="C5682">
        <v>2</v>
      </c>
    </row>
    <row r="5683" spans="1:3" x14ac:dyDescent="0.35">
      <c r="A5683" s="8" t="s">
        <v>206</v>
      </c>
      <c r="B5683" s="54">
        <v>44592</v>
      </c>
      <c r="C5683">
        <v>2</v>
      </c>
    </row>
    <row r="5684" spans="1:3" x14ac:dyDescent="0.35">
      <c r="A5684" s="8" t="s">
        <v>206</v>
      </c>
      <c r="B5684" s="54">
        <v>44599</v>
      </c>
      <c r="C5684">
        <v>3</v>
      </c>
    </row>
    <row r="5685" spans="1:3" x14ac:dyDescent="0.35">
      <c r="A5685" s="8" t="s">
        <v>206</v>
      </c>
      <c r="B5685" s="54">
        <v>44606</v>
      </c>
      <c r="C5685">
        <v>2</v>
      </c>
    </row>
    <row r="5686" spans="1:3" x14ac:dyDescent="0.35">
      <c r="A5686" s="8" t="s">
        <v>206</v>
      </c>
      <c r="B5686" s="54">
        <v>44613</v>
      </c>
      <c r="C5686">
        <v>1</v>
      </c>
    </row>
    <row r="5687" spans="1:3" x14ac:dyDescent="0.35">
      <c r="A5687" s="8" t="s">
        <v>206</v>
      </c>
      <c r="B5687" s="54">
        <v>44620</v>
      </c>
      <c r="C5687">
        <v>2</v>
      </c>
    </row>
    <row r="5688" spans="1:3" x14ac:dyDescent="0.35">
      <c r="A5688" s="8" t="s">
        <v>206</v>
      </c>
      <c r="B5688" s="54">
        <v>44627</v>
      </c>
      <c r="C5688">
        <v>3</v>
      </c>
    </row>
    <row r="5689" spans="1:3" x14ac:dyDescent="0.35">
      <c r="A5689" s="8" t="s">
        <v>206</v>
      </c>
      <c r="B5689" s="54">
        <v>44634</v>
      </c>
      <c r="C5689">
        <v>2</v>
      </c>
    </row>
    <row r="5690" spans="1:3" x14ac:dyDescent="0.35">
      <c r="A5690" s="8" t="s">
        <v>206</v>
      </c>
      <c r="B5690" s="54">
        <v>44641</v>
      </c>
      <c r="C5690">
        <v>3</v>
      </c>
    </row>
    <row r="5691" spans="1:3" x14ac:dyDescent="0.35">
      <c r="A5691" s="8" t="s">
        <v>206</v>
      </c>
      <c r="B5691" s="54">
        <v>44648</v>
      </c>
      <c r="C5691">
        <v>3</v>
      </c>
    </row>
    <row r="5692" spans="1:3" x14ac:dyDescent="0.35">
      <c r="A5692" s="8" t="s">
        <v>206</v>
      </c>
      <c r="B5692" s="54">
        <v>44655</v>
      </c>
      <c r="C5692">
        <v>2</v>
      </c>
    </row>
    <row r="5693" spans="1:3" x14ac:dyDescent="0.35">
      <c r="A5693" s="8" t="s">
        <v>206</v>
      </c>
      <c r="B5693" s="54">
        <v>44662</v>
      </c>
      <c r="C5693">
        <v>2</v>
      </c>
    </row>
    <row r="5694" spans="1:3" x14ac:dyDescent="0.35">
      <c r="A5694" s="8" t="s">
        <v>206</v>
      </c>
      <c r="B5694" s="54">
        <v>44669</v>
      </c>
      <c r="C5694">
        <v>2</v>
      </c>
    </row>
    <row r="5695" spans="1:3" x14ac:dyDescent="0.35">
      <c r="A5695" s="8" t="s">
        <v>206</v>
      </c>
      <c r="B5695" s="54">
        <v>44676</v>
      </c>
      <c r="C5695">
        <v>1</v>
      </c>
    </row>
    <row r="5696" spans="1:3" x14ac:dyDescent="0.35">
      <c r="A5696" s="8" t="s">
        <v>206</v>
      </c>
      <c r="B5696" s="54">
        <v>44683</v>
      </c>
      <c r="C5696">
        <v>2</v>
      </c>
    </row>
    <row r="5697" spans="1:3" x14ac:dyDescent="0.35">
      <c r="A5697" s="8" t="s">
        <v>206</v>
      </c>
      <c r="B5697" s="54">
        <v>44690</v>
      </c>
      <c r="C5697">
        <v>2</v>
      </c>
    </row>
    <row r="5698" spans="1:3" x14ac:dyDescent="0.35">
      <c r="A5698" s="8" t="s">
        <v>206</v>
      </c>
      <c r="B5698" s="54">
        <v>44697</v>
      </c>
      <c r="C5698">
        <v>2</v>
      </c>
    </row>
    <row r="5699" spans="1:3" x14ac:dyDescent="0.35">
      <c r="A5699" s="8" t="s">
        <v>206</v>
      </c>
      <c r="B5699" s="54">
        <v>44704</v>
      </c>
      <c r="C5699">
        <v>5</v>
      </c>
    </row>
    <row r="5700" spans="1:3" x14ac:dyDescent="0.35">
      <c r="A5700" s="8" t="s">
        <v>206</v>
      </c>
      <c r="B5700" s="54">
        <v>44711</v>
      </c>
      <c r="C5700">
        <v>3</v>
      </c>
    </row>
    <row r="5701" spans="1:3" x14ac:dyDescent="0.35">
      <c r="A5701" s="8" t="s">
        <v>206</v>
      </c>
      <c r="B5701" s="54">
        <v>44718</v>
      </c>
      <c r="C5701">
        <v>3</v>
      </c>
    </row>
    <row r="5702" spans="1:3" x14ac:dyDescent="0.35">
      <c r="A5702" s="8" t="s">
        <v>206</v>
      </c>
      <c r="B5702" s="54">
        <v>44725</v>
      </c>
      <c r="C5702">
        <v>2</v>
      </c>
    </row>
    <row r="5703" spans="1:3" x14ac:dyDescent="0.35">
      <c r="A5703" s="8" t="s">
        <v>206</v>
      </c>
      <c r="B5703" s="54">
        <v>44732</v>
      </c>
      <c r="C5703">
        <v>2</v>
      </c>
    </row>
    <row r="5704" spans="1:3" x14ac:dyDescent="0.35">
      <c r="A5704" s="8" t="s">
        <v>206</v>
      </c>
      <c r="B5704" s="54">
        <v>44739</v>
      </c>
      <c r="C5704">
        <v>2</v>
      </c>
    </row>
    <row r="5705" spans="1:3" x14ac:dyDescent="0.35">
      <c r="A5705" s="8" t="s">
        <v>206</v>
      </c>
      <c r="B5705" s="54">
        <v>44746</v>
      </c>
      <c r="C5705">
        <v>2</v>
      </c>
    </row>
    <row r="5706" spans="1:3" x14ac:dyDescent="0.35">
      <c r="A5706" s="8" t="s">
        <v>206</v>
      </c>
      <c r="B5706" s="54">
        <v>44753</v>
      </c>
      <c r="C5706">
        <v>3</v>
      </c>
    </row>
    <row r="5707" spans="1:3" x14ac:dyDescent="0.35">
      <c r="A5707" s="8" t="s">
        <v>206</v>
      </c>
      <c r="B5707" s="54">
        <v>44760</v>
      </c>
      <c r="C5707">
        <v>4</v>
      </c>
    </row>
    <row r="5708" spans="1:3" x14ac:dyDescent="0.35">
      <c r="A5708" s="8" t="s">
        <v>206</v>
      </c>
      <c r="B5708" s="54">
        <v>44767</v>
      </c>
      <c r="C5708">
        <v>3</v>
      </c>
    </row>
    <row r="5709" spans="1:3" x14ac:dyDescent="0.35">
      <c r="A5709" s="8" t="s">
        <v>206</v>
      </c>
      <c r="B5709" s="54">
        <v>44774</v>
      </c>
      <c r="C5709">
        <v>4</v>
      </c>
    </row>
    <row r="5710" spans="1:3" x14ac:dyDescent="0.35">
      <c r="A5710" s="8" t="s">
        <v>206</v>
      </c>
      <c r="B5710" s="54">
        <v>44781</v>
      </c>
      <c r="C5710">
        <v>3</v>
      </c>
    </row>
    <row r="5711" spans="1:3" x14ac:dyDescent="0.35">
      <c r="A5711" s="8" t="s">
        <v>206</v>
      </c>
      <c r="B5711" s="54">
        <v>44788</v>
      </c>
      <c r="C5711">
        <v>3</v>
      </c>
    </row>
    <row r="5712" spans="1:3" x14ac:dyDescent="0.35">
      <c r="A5712" s="8" t="s">
        <v>206</v>
      </c>
      <c r="B5712" s="54">
        <v>44795</v>
      </c>
      <c r="C5712">
        <v>2</v>
      </c>
    </row>
    <row r="5713" spans="1:3" x14ac:dyDescent="0.35">
      <c r="A5713" s="8" t="s">
        <v>206</v>
      </c>
      <c r="B5713" s="54">
        <v>44802</v>
      </c>
      <c r="C5713">
        <v>3</v>
      </c>
    </row>
    <row r="5714" spans="1:3" x14ac:dyDescent="0.35">
      <c r="A5714" s="8" t="s">
        <v>206</v>
      </c>
      <c r="B5714" s="54">
        <v>44809</v>
      </c>
      <c r="C5714">
        <v>3</v>
      </c>
    </row>
    <row r="5715" spans="1:3" x14ac:dyDescent="0.35">
      <c r="A5715" s="8" t="s">
        <v>206</v>
      </c>
      <c r="B5715" s="54">
        <v>44816</v>
      </c>
      <c r="C5715">
        <v>3</v>
      </c>
    </row>
    <row r="5716" spans="1:3" x14ac:dyDescent="0.35">
      <c r="A5716" s="8" t="s">
        <v>206</v>
      </c>
      <c r="B5716" s="54">
        <v>44823</v>
      </c>
      <c r="C5716">
        <v>3</v>
      </c>
    </row>
    <row r="5717" spans="1:3" x14ac:dyDescent="0.35">
      <c r="A5717" s="8" t="s">
        <v>206</v>
      </c>
      <c r="B5717" s="54">
        <v>44830</v>
      </c>
      <c r="C5717">
        <v>4</v>
      </c>
    </row>
    <row r="5718" spans="1:3" x14ac:dyDescent="0.35">
      <c r="A5718" s="8" t="s">
        <v>206</v>
      </c>
      <c r="B5718" s="54">
        <v>44837</v>
      </c>
      <c r="C5718">
        <v>2</v>
      </c>
    </row>
    <row r="5719" spans="1:3" x14ac:dyDescent="0.35">
      <c r="A5719" s="8" t="s">
        <v>206</v>
      </c>
      <c r="B5719" s="54">
        <v>44844</v>
      </c>
      <c r="C5719">
        <v>3</v>
      </c>
    </row>
    <row r="5720" spans="1:3" x14ac:dyDescent="0.35">
      <c r="A5720" s="8" t="s">
        <v>206</v>
      </c>
      <c r="B5720" s="54">
        <v>44851</v>
      </c>
      <c r="C5720">
        <v>3</v>
      </c>
    </row>
    <row r="5721" spans="1:3" x14ac:dyDescent="0.35">
      <c r="A5721" s="8" t="s">
        <v>206</v>
      </c>
      <c r="B5721" s="54">
        <v>44858</v>
      </c>
      <c r="C5721">
        <v>3</v>
      </c>
    </row>
    <row r="5722" spans="1:3" x14ac:dyDescent="0.35">
      <c r="A5722" s="8" t="s">
        <v>206</v>
      </c>
      <c r="B5722" s="54">
        <v>44865</v>
      </c>
      <c r="C5722">
        <v>4</v>
      </c>
    </row>
    <row r="5723" spans="1:3" x14ac:dyDescent="0.35">
      <c r="A5723" s="8" t="s">
        <v>206</v>
      </c>
      <c r="B5723" s="54">
        <v>44872</v>
      </c>
      <c r="C5723">
        <v>3</v>
      </c>
    </row>
    <row r="5724" spans="1:3" x14ac:dyDescent="0.35">
      <c r="A5724" s="8" t="s">
        <v>206</v>
      </c>
      <c r="B5724" s="54">
        <v>44879</v>
      </c>
      <c r="C5724">
        <v>4</v>
      </c>
    </row>
    <row r="5725" spans="1:3" x14ac:dyDescent="0.35">
      <c r="A5725" s="8" t="s">
        <v>206</v>
      </c>
      <c r="B5725" s="54">
        <v>44886</v>
      </c>
      <c r="C5725">
        <v>25</v>
      </c>
    </row>
    <row r="5726" spans="1:3" x14ac:dyDescent="0.35">
      <c r="A5726" s="8" t="s">
        <v>206</v>
      </c>
      <c r="B5726" s="54">
        <v>44893</v>
      </c>
      <c r="C5726">
        <v>10</v>
      </c>
    </row>
    <row r="5727" spans="1:3" x14ac:dyDescent="0.35">
      <c r="A5727" s="8" t="s">
        <v>206</v>
      </c>
      <c r="B5727" s="54">
        <v>44900</v>
      </c>
      <c r="C5727">
        <v>17</v>
      </c>
    </row>
    <row r="5728" spans="1:3" x14ac:dyDescent="0.35">
      <c r="A5728" s="8" t="s">
        <v>206</v>
      </c>
      <c r="B5728" s="54">
        <v>44907</v>
      </c>
      <c r="C5728">
        <v>16</v>
      </c>
    </row>
    <row r="5729" spans="1:3" x14ac:dyDescent="0.35">
      <c r="A5729" s="8" t="s">
        <v>206</v>
      </c>
      <c r="B5729" s="54">
        <v>44914</v>
      </c>
      <c r="C5729">
        <v>11</v>
      </c>
    </row>
    <row r="5730" spans="1:3" x14ac:dyDescent="0.35">
      <c r="A5730" s="8" t="s">
        <v>206</v>
      </c>
      <c r="B5730" s="54">
        <v>44921</v>
      </c>
      <c r="C5730">
        <v>7</v>
      </c>
    </row>
    <row r="5731" spans="1:3" x14ac:dyDescent="0.35">
      <c r="A5731" s="8" t="s">
        <v>207</v>
      </c>
      <c r="B5731" s="54">
        <v>44200</v>
      </c>
      <c r="C5731">
        <v>0</v>
      </c>
    </row>
    <row r="5732" spans="1:3" x14ac:dyDescent="0.35">
      <c r="A5732" s="8" t="s">
        <v>207</v>
      </c>
      <c r="B5732" s="54">
        <v>44207</v>
      </c>
      <c r="C5732">
        <v>0</v>
      </c>
    </row>
    <row r="5733" spans="1:3" x14ac:dyDescent="0.35">
      <c r="A5733" s="8" t="s">
        <v>207</v>
      </c>
      <c r="B5733" s="54">
        <v>44214</v>
      </c>
      <c r="C5733">
        <v>0</v>
      </c>
    </row>
    <row r="5734" spans="1:3" x14ac:dyDescent="0.35">
      <c r="A5734" s="8" t="s">
        <v>207</v>
      </c>
      <c r="B5734" s="54">
        <v>44221</v>
      </c>
      <c r="C5734">
        <v>0</v>
      </c>
    </row>
    <row r="5735" spans="1:3" x14ac:dyDescent="0.35">
      <c r="A5735" s="8" t="s">
        <v>207</v>
      </c>
      <c r="B5735" s="54">
        <v>44228</v>
      </c>
      <c r="C5735">
        <v>4</v>
      </c>
    </row>
    <row r="5736" spans="1:3" x14ac:dyDescent="0.35">
      <c r="A5736" s="8" t="s">
        <v>207</v>
      </c>
      <c r="B5736" s="54">
        <v>44235</v>
      </c>
      <c r="C5736">
        <v>0</v>
      </c>
    </row>
    <row r="5737" spans="1:3" x14ac:dyDescent="0.35">
      <c r="A5737" s="8" t="s">
        <v>207</v>
      </c>
      <c r="B5737" s="54">
        <v>44242</v>
      </c>
      <c r="C5737">
        <v>0</v>
      </c>
    </row>
    <row r="5738" spans="1:3" x14ac:dyDescent="0.35">
      <c r="A5738" s="8" t="s">
        <v>207</v>
      </c>
      <c r="B5738" s="54">
        <v>44249</v>
      </c>
      <c r="C5738">
        <v>0</v>
      </c>
    </row>
    <row r="5739" spans="1:3" x14ac:dyDescent="0.35">
      <c r="A5739" s="8" t="s">
        <v>207</v>
      </c>
      <c r="B5739" s="54">
        <v>44256</v>
      </c>
      <c r="C5739">
        <v>0</v>
      </c>
    </row>
    <row r="5740" spans="1:3" x14ac:dyDescent="0.35">
      <c r="A5740" s="8" t="s">
        <v>207</v>
      </c>
      <c r="B5740" s="54">
        <v>44263</v>
      </c>
      <c r="C5740">
        <v>0</v>
      </c>
    </row>
    <row r="5741" spans="1:3" x14ac:dyDescent="0.35">
      <c r="A5741" s="8" t="s">
        <v>207</v>
      </c>
      <c r="B5741" s="54">
        <v>44270</v>
      </c>
      <c r="C5741">
        <v>0</v>
      </c>
    </row>
    <row r="5742" spans="1:3" x14ac:dyDescent="0.35">
      <c r="A5742" s="8" t="s">
        <v>207</v>
      </c>
      <c r="B5742" s="54">
        <v>44277</v>
      </c>
      <c r="C5742">
        <v>0</v>
      </c>
    </row>
    <row r="5743" spans="1:3" x14ac:dyDescent="0.35">
      <c r="A5743" s="8" t="s">
        <v>207</v>
      </c>
      <c r="B5743" s="54">
        <v>44284</v>
      </c>
      <c r="C5743">
        <v>0</v>
      </c>
    </row>
    <row r="5744" spans="1:3" x14ac:dyDescent="0.35">
      <c r="A5744" s="8" t="s">
        <v>207</v>
      </c>
      <c r="B5744" s="54">
        <v>44291</v>
      </c>
      <c r="C5744">
        <v>0</v>
      </c>
    </row>
    <row r="5745" spans="1:3" x14ac:dyDescent="0.35">
      <c r="A5745" s="8" t="s">
        <v>207</v>
      </c>
      <c r="B5745" s="54">
        <v>44298</v>
      </c>
      <c r="C5745">
        <v>5</v>
      </c>
    </row>
    <row r="5746" spans="1:3" x14ac:dyDescent="0.35">
      <c r="A5746" s="8" t="s">
        <v>207</v>
      </c>
      <c r="B5746" s="54">
        <v>44305</v>
      </c>
      <c r="C5746">
        <v>0</v>
      </c>
    </row>
    <row r="5747" spans="1:3" x14ac:dyDescent="0.35">
      <c r="A5747" s="8" t="s">
        <v>207</v>
      </c>
      <c r="B5747" s="54">
        <v>44312</v>
      </c>
      <c r="C5747">
        <v>4</v>
      </c>
    </row>
    <row r="5748" spans="1:3" x14ac:dyDescent="0.35">
      <c r="A5748" s="8" t="s">
        <v>207</v>
      </c>
      <c r="B5748" s="54">
        <v>44319</v>
      </c>
      <c r="C5748">
        <v>0</v>
      </c>
    </row>
    <row r="5749" spans="1:3" x14ac:dyDescent="0.35">
      <c r="A5749" s="8" t="s">
        <v>207</v>
      </c>
      <c r="B5749" s="54">
        <v>44326</v>
      </c>
      <c r="C5749">
        <v>1</v>
      </c>
    </row>
    <row r="5750" spans="1:3" x14ac:dyDescent="0.35">
      <c r="A5750" s="8" t="s">
        <v>207</v>
      </c>
      <c r="B5750" s="54">
        <v>44333</v>
      </c>
      <c r="C5750">
        <v>1</v>
      </c>
    </row>
    <row r="5751" spans="1:3" x14ac:dyDescent="0.35">
      <c r="A5751" s="8" t="s">
        <v>207</v>
      </c>
      <c r="B5751" s="54">
        <v>44340</v>
      </c>
      <c r="C5751">
        <v>2</v>
      </c>
    </row>
    <row r="5752" spans="1:3" x14ac:dyDescent="0.35">
      <c r="A5752" s="8" t="s">
        <v>207</v>
      </c>
      <c r="B5752" s="54">
        <v>44347</v>
      </c>
      <c r="C5752">
        <v>1</v>
      </c>
    </row>
    <row r="5753" spans="1:3" x14ac:dyDescent="0.35">
      <c r="A5753" s="8" t="s">
        <v>207</v>
      </c>
      <c r="B5753" s="54">
        <v>44354</v>
      </c>
      <c r="C5753">
        <v>3</v>
      </c>
    </row>
    <row r="5754" spans="1:3" x14ac:dyDescent="0.35">
      <c r="A5754" s="8" t="s">
        <v>207</v>
      </c>
      <c r="B5754" s="54">
        <v>44361</v>
      </c>
      <c r="C5754">
        <v>3</v>
      </c>
    </row>
    <row r="5755" spans="1:3" x14ac:dyDescent="0.35">
      <c r="A5755" s="8" t="s">
        <v>207</v>
      </c>
      <c r="B5755" s="54">
        <v>44368</v>
      </c>
      <c r="C5755">
        <v>3</v>
      </c>
    </row>
    <row r="5756" spans="1:3" x14ac:dyDescent="0.35">
      <c r="A5756" s="8" t="s">
        <v>207</v>
      </c>
      <c r="B5756" s="54">
        <v>44375</v>
      </c>
      <c r="C5756">
        <v>2</v>
      </c>
    </row>
    <row r="5757" spans="1:3" x14ac:dyDescent="0.35">
      <c r="A5757" s="8" t="s">
        <v>207</v>
      </c>
      <c r="B5757" s="54">
        <v>44382</v>
      </c>
      <c r="C5757">
        <v>2</v>
      </c>
    </row>
    <row r="5758" spans="1:3" x14ac:dyDescent="0.35">
      <c r="A5758" s="8" t="s">
        <v>207</v>
      </c>
      <c r="B5758" s="54">
        <v>44389</v>
      </c>
      <c r="C5758">
        <v>4</v>
      </c>
    </row>
    <row r="5759" spans="1:3" x14ac:dyDescent="0.35">
      <c r="A5759" s="8" t="s">
        <v>207</v>
      </c>
      <c r="B5759" s="54">
        <v>44396</v>
      </c>
      <c r="C5759">
        <v>6</v>
      </c>
    </row>
    <row r="5760" spans="1:3" x14ac:dyDescent="0.35">
      <c r="A5760" s="8" t="s">
        <v>207</v>
      </c>
      <c r="B5760" s="54">
        <v>44403</v>
      </c>
      <c r="C5760">
        <v>6</v>
      </c>
    </row>
    <row r="5761" spans="1:3" x14ac:dyDescent="0.35">
      <c r="A5761" s="8" t="s">
        <v>207</v>
      </c>
      <c r="B5761" s="54">
        <v>44410</v>
      </c>
      <c r="C5761">
        <v>5</v>
      </c>
    </row>
    <row r="5762" spans="1:3" x14ac:dyDescent="0.35">
      <c r="A5762" s="8" t="s">
        <v>207</v>
      </c>
      <c r="B5762" s="54">
        <v>44417</v>
      </c>
      <c r="C5762">
        <v>9</v>
      </c>
    </row>
    <row r="5763" spans="1:3" x14ac:dyDescent="0.35">
      <c r="A5763" s="8" t="s">
        <v>207</v>
      </c>
      <c r="B5763" s="54">
        <v>44424</v>
      </c>
      <c r="C5763">
        <v>10</v>
      </c>
    </row>
    <row r="5764" spans="1:3" x14ac:dyDescent="0.35">
      <c r="A5764" s="8" t="s">
        <v>207</v>
      </c>
      <c r="B5764" s="54">
        <v>44431</v>
      </c>
      <c r="C5764">
        <v>0</v>
      </c>
    </row>
    <row r="5765" spans="1:3" x14ac:dyDescent="0.35">
      <c r="A5765" s="8" t="s">
        <v>207</v>
      </c>
      <c r="B5765" s="54">
        <v>44438</v>
      </c>
      <c r="C5765">
        <v>10</v>
      </c>
    </row>
    <row r="5766" spans="1:3" x14ac:dyDescent="0.35">
      <c r="A5766" s="8" t="s">
        <v>207</v>
      </c>
      <c r="B5766" s="54">
        <v>44445</v>
      </c>
      <c r="C5766">
        <v>8</v>
      </c>
    </row>
    <row r="5767" spans="1:3" x14ac:dyDescent="0.35">
      <c r="A5767" s="8" t="s">
        <v>207</v>
      </c>
      <c r="B5767" s="54">
        <v>44452</v>
      </c>
      <c r="C5767">
        <v>8</v>
      </c>
    </row>
    <row r="5768" spans="1:3" x14ac:dyDescent="0.35">
      <c r="A5768" s="8" t="s">
        <v>207</v>
      </c>
      <c r="B5768" s="54">
        <v>44459</v>
      </c>
      <c r="C5768">
        <v>8</v>
      </c>
    </row>
    <row r="5769" spans="1:3" x14ac:dyDescent="0.35">
      <c r="A5769" s="8" t="s">
        <v>207</v>
      </c>
      <c r="B5769" s="54">
        <v>44466</v>
      </c>
      <c r="C5769">
        <v>7</v>
      </c>
    </row>
    <row r="5770" spans="1:3" x14ac:dyDescent="0.35">
      <c r="A5770" s="8" t="s">
        <v>207</v>
      </c>
      <c r="B5770" s="54">
        <v>44473</v>
      </c>
      <c r="C5770">
        <v>3</v>
      </c>
    </row>
    <row r="5771" spans="1:3" x14ac:dyDescent="0.35">
      <c r="A5771" s="8" t="s">
        <v>207</v>
      </c>
      <c r="B5771" s="54">
        <v>44480</v>
      </c>
      <c r="C5771">
        <v>5</v>
      </c>
    </row>
    <row r="5772" spans="1:3" x14ac:dyDescent="0.35">
      <c r="A5772" s="8" t="s">
        <v>207</v>
      </c>
      <c r="B5772" s="54">
        <v>44487</v>
      </c>
      <c r="C5772">
        <v>7</v>
      </c>
    </row>
    <row r="5773" spans="1:3" x14ac:dyDescent="0.35">
      <c r="A5773" s="8" t="s">
        <v>207</v>
      </c>
      <c r="B5773" s="54">
        <v>44494</v>
      </c>
      <c r="C5773">
        <v>5</v>
      </c>
    </row>
    <row r="5774" spans="1:3" x14ac:dyDescent="0.35">
      <c r="A5774" s="8" t="s">
        <v>207</v>
      </c>
      <c r="B5774" s="54">
        <v>44501</v>
      </c>
      <c r="C5774">
        <v>2</v>
      </c>
    </row>
    <row r="5775" spans="1:3" x14ac:dyDescent="0.35">
      <c r="A5775" s="8" t="s">
        <v>207</v>
      </c>
      <c r="B5775" s="54">
        <v>44508</v>
      </c>
      <c r="C5775">
        <v>6</v>
      </c>
    </row>
    <row r="5776" spans="1:3" x14ac:dyDescent="0.35">
      <c r="A5776" s="8" t="s">
        <v>207</v>
      </c>
      <c r="B5776" s="54">
        <v>44515</v>
      </c>
      <c r="C5776">
        <v>2</v>
      </c>
    </row>
    <row r="5777" spans="1:3" x14ac:dyDescent="0.35">
      <c r="A5777" s="8" t="s">
        <v>207</v>
      </c>
      <c r="B5777" s="54">
        <v>44522</v>
      </c>
      <c r="C5777">
        <v>3</v>
      </c>
    </row>
    <row r="5778" spans="1:3" x14ac:dyDescent="0.35">
      <c r="A5778" s="8" t="s">
        <v>207</v>
      </c>
      <c r="B5778" s="54">
        <v>44529</v>
      </c>
      <c r="C5778">
        <v>3</v>
      </c>
    </row>
    <row r="5779" spans="1:3" x14ac:dyDescent="0.35">
      <c r="A5779" s="8" t="s">
        <v>207</v>
      </c>
      <c r="B5779" s="54">
        <v>44536</v>
      </c>
      <c r="C5779">
        <v>2</v>
      </c>
    </row>
    <row r="5780" spans="1:3" x14ac:dyDescent="0.35">
      <c r="A5780" s="8" t="s">
        <v>207</v>
      </c>
      <c r="B5780" s="54">
        <v>44543</v>
      </c>
      <c r="C5780">
        <v>3</v>
      </c>
    </row>
    <row r="5781" spans="1:3" x14ac:dyDescent="0.35">
      <c r="A5781" s="8" t="s">
        <v>207</v>
      </c>
      <c r="B5781" s="54">
        <v>44550</v>
      </c>
      <c r="C5781">
        <v>3</v>
      </c>
    </row>
    <row r="5782" spans="1:3" x14ac:dyDescent="0.35">
      <c r="A5782" s="8" t="s">
        <v>207</v>
      </c>
      <c r="B5782" s="54">
        <v>44557</v>
      </c>
      <c r="C5782">
        <v>1</v>
      </c>
    </row>
    <row r="5783" spans="1:3" x14ac:dyDescent="0.35">
      <c r="A5783" s="8" t="s">
        <v>207</v>
      </c>
      <c r="B5783" s="54">
        <v>44564</v>
      </c>
      <c r="C5783">
        <v>1</v>
      </c>
    </row>
    <row r="5784" spans="1:3" x14ac:dyDescent="0.35">
      <c r="A5784" s="8" t="s">
        <v>207</v>
      </c>
      <c r="B5784" s="54">
        <v>44571</v>
      </c>
      <c r="C5784">
        <v>3</v>
      </c>
    </row>
    <row r="5785" spans="1:3" x14ac:dyDescent="0.35">
      <c r="A5785" s="8" t="s">
        <v>207</v>
      </c>
      <c r="B5785" s="54">
        <v>44578</v>
      </c>
      <c r="C5785">
        <v>1</v>
      </c>
    </row>
    <row r="5786" spans="1:3" x14ac:dyDescent="0.35">
      <c r="A5786" s="8" t="s">
        <v>207</v>
      </c>
      <c r="B5786" s="54">
        <v>44585</v>
      </c>
      <c r="C5786">
        <v>1</v>
      </c>
    </row>
    <row r="5787" spans="1:3" x14ac:dyDescent="0.35">
      <c r="A5787" s="8" t="s">
        <v>207</v>
      </c>
      <c r="B5787" s="54">
        <v>44592</v>
      </c>
      <c r="C5787">
        <v>1</v>
      </c>
    </row>
    <row r="5788" spans="1:3" x14ac:dyDescent="0.35">
      <c r="A5788" s="8" t="s">
        <v>207</v>
      </c>
      <c r="B5788" s="54">
        <v>44599</v>
      </c>
      <c r="C5788">
        <v>1</v>
      </c>
    </row>
    <row r="5789" spans="1:3" x14ac:dyDescent="0.35">
      <c r="A5789" s="8" t="s">
        <v>207</v>
      </c>
      <c r="B5789" s="54">
        <v>44606</v>
      </c>
      <c r="C5789">
        <v>3</v>
      </c>
    </row>
    <row r="5790" spans="1:3" x14ac:dyDescent="0.35">
      <c r="A5790" s="8" t="s">
        <v>207</v>
      </c>
      <c r="B5790" s="54">
        <v>44613</v>
      </c>
      <c r="C5790">
        <v>1</v>
      </c>
    </row>
    <row r="5791" spans="1:3" x14ac:dyDescent="0.35">
      <c r="A5791" s="8" t="s">
        <v>207</v>
      </c>
      <c r="B5791" s="54">
        <v>44620</v>
      </c>
      <c r="C5791">
        <v>4</v>
      </c>
    </row>
    <row r="5792" spans="1:3" x14ac:dyDescent="0.35">
      <c r="A5792" s="8" t="s">
        <v>207</v>
      </c>
      <c r="B5792" s="54">
        <v>44627</v>
      </c>
      <c r="C5792">
        <v>1</v>
      </c>
    </row>
    <row r="5793" spans="1:3" x14ac:dyDescent="0.35">
      <c r="A5793" s="8" t="s">
        <v>207</v>
      </c>
      <c r="B5793" s="54">
        <v>44634</v>
      </c>
      <c r="C5793">
        <v>3</v>
      </c>
    </row>
    <row r="5794" spans="1:3" x14ac:dyDescent="0.35">
      <c r="A5794" s="8" t="s">
        <v>207</v>
      </c>
      <c r="B5794" s="54">
        <v>44641</v>
      </c>
      <c r="C5794">
        <v>1</v>
      </c>
    </row>
    <row r="5795" spans="1:3" x14ac:dyDescent="0.35">
      <c r="A5795" s="8" t="s">
        <v>207</v>
      </c>
      <c r="B5795" s="54">
        <v>44648</v>
      </c>
      <c r="C5795">
        <v>2</v>
      </c>
    </row>
    <row r="5796" spans="1:3" x14ac:dyDescent="0.35">
      <c r="A5796" s="8" t="s">
        <v>207</v>
      </c>
      <c r="B5796" s="54">
        <v>44655</v>
      </c>
      <c r="C5796">
        <v>3</v>
      </c>
    </row>
    <row r="5797" spans="1:3" x14ac:dyDescent="0.35">
      <c r="A5797" s="8" t="s">
        <v>207</v>
      </c>
      <c r="B5797" s="54">
        <v>44662</v>
      </c>
      <c r="C5797">
        <v>1</v>
      </c>
    </row>
    <row r="5798" spans="1:3" x14ac:dyDescent="0.35">
      <c r="A5798" s="8" t="s">
        <v>207</v>
      </c>
      <c r="B5798" s="54">
        <v>44669</v>
      </c>
      <c r="C5798">
        <v>2</v>
      </c>
    </row>
    <row r="5799" spans="1:3" x14ac:dyDescent="0.35">
      <c r="A5799" s="8" t="s">
        <v>207</v>
      </c>
      <c r="B5799" s="54">
        <v>44676</v>
      </c>
      <c r="C5799">
        <v>1</v>
      </c>
    </row>
    <row r="5800" spans="1:3" x14ac:dyDescent="0.35">
      <c r="A5800" s="8" t="s">
        <v>207</v>
      </c>
      <c r="B5800" s="54">
        <v>44683</v>
      </c>
      <c r="C5800">
        <v>2</v>
      </c>
    </row>
    <row r="5801" spans="1:3" x14ac:dyDescent="0.35">
      <c r="A5801" s="8" t="s">
        <v>207</v>
      </c>
      <c r="B5801" s="54">
        <v>44690</v>
      </c>
      <c r="C5801">
        <v>2</v>
      </c>
    </row>
    <row r="5802" spans="1:3" x14ac:dyDescent="0.35">
      <c r="A5802" s="8" t="s">
        <v>207</v>
      </c>
      <c r="B5802" s="54">
        <v>44697</v>
      </c>
      <c r="C5802">
        <v>3</v>
      </c>
    </row>
    <row r="5803" spans="1:3" x14ac:dyDescent="0.35">
      <c r="A5803" s="8" t="s">
        <v>207</v>
      </c>
      <c r="B5803" s="54">
        <v>44704</v>
      </c>
      <c r="C5803">
        <v>3</v>
      </c>
    </row>
    <row r="5804" spans="1:3" x14ac:dyDescent="0.35">
      <c r="A5804" s="8" t="s">
        <v>207</v>
      </c>
      <c r="B5804" s="54">
        <v>44711</v>
      </c>
      <c r="C5804">
        <v>7</v>
      </c>
    </row>
    <row r="5805" spans="1:3" x14ac:dyDescent="0.35">
      <c r="A5805" s="8" t="s">
        <v>207</v>
      </c>
      <c r="B5805" s="54">
        <v>44718</v>
      </c>
      <c r="C5805">
        <v>5</v>
      </c>
    </row>
    <row r="5806" spans="1:3" x14ac:dyDescent="0.35">
      <c r="A5806" s="8" t="s">
        <v>207</v>
      </c>
      <c r="B5806" s="54">
        <v>44725</v>
      </c>
      <c r="C5806">
        <v>7</v>
      </c>
    </row>
    <row r="5807" spans="1:3" x14ac:dyDescent="0.35">
      <c r="A5807" s="8" t="s">
        <v>207</v>
      </c>
      <c r="B5807" s="54">
        <v>44732</v>
      </c>
      <c r="C5807">
        <v>3</v>
      </c>
    </row>
    <row r="5808" spans="1:3" x14ac:dyDescent="0.35">
      <c r="A5808" s="8" t="s">
        <v>207</v>
      </c>
      <c r="B5808" s="54">
        <v>44739</v>
      </c>
      <c r="C5808">
        <v>5</v>
      </c>
    </row>
    <row r="5809" spans="1:3" x14ac:dyDescent="0.35">
      <c r="A5809" s="8" t="s">
        <v>207</v>
      </c>
      <c r="B5809" s="54">
        <v>44746</v>
      </c>
      <c r="C5809">
        <v>5</v>
      </c>
    </row>
    <row r="5810" spans="1:3" x14ac:dyDescent="0.35">
      <c r="A5810" s="8" t="s">
        <v>207</v>
      </c>
      <c r="B5810" s="54">
        <v>44753</v>
      </c>
      <c r="C5810">
        <v>7</v>
      </c>
    </row>
    <row r="5811" spans="1:3" x14ac:dyDescent="0.35">
      <c r="A5811" s="8" t="s">
        <v>207</v>
      </c>
      <c r="B5811" s="54">
        <v>44760</v>
      </c>
      <c r="C5811">
        <v>7</v>
      </c>
    </row>
    <row r="5812" spans="1:3" x14ac:dyDescent="0.35">
      <c r="A5812" s="8" t="s">
        <v>207</v>
      </c>
      <c r="B5812" s="54">
        <v>44767</v>
      </c>
      <c r="C5812">
        <v>6</v>
      </c>
    </row>
    <row r="5813" spans="1:3" x14ac:dyDescent="0.35">
      <c r="A5813" s="8" t="s">
        <v>207</v>
      </c>
      <c r="B5813" s="54">
        <v>44774</v>
      </c>
      <c r="C5813">
        <v>9</v>
      </c>
    </row>
    <row r="5814" spans="1:3" x14ac:dyDescent="0.35">
      <c r="A5814" s="8" t="s">
        <v>207</v>
      </c>
      <c r="B5814" s="54">
        <v>44781</v>
      </c>
      <c r="C5814">
        <v>11</v>
      </c>
    </row>
    <row r="5815" spans="1:3" x14ac:dyDescent="0.35">
      <c r="A5815" s="8" t="s">
        <v>207</v>
      </c>
      <c r="B5815" s="54">
        <v>44788</v>
      </c>
      <c r="C5815">
        <v>11</v>
      </c>
    </row>
    <row r="5816" spans="1:3" x14ac:dyDescent="0.35">
      <c r="A5816" s="8" t="s">
        <v>207</v>
      </c>
      <c r="B5816" s="54">
        <v>44795</v>
      </c>
      <c r="C5816">
        <v>14</v>
      </c>
    </row>
    <row r="5817" spans="1:3" x14ac:dyDescent="0.35">
      <c r="A5817" s="8" t="s">
        <v>207</v>
      </c>
      <c r="B5817" s="54">
        <v>44802</v>
      </c>
      <c r="C5817">
        <v>12</v>
      </c>
    </row>
    <row r="5818" spans="1:3" x14ac:dyDescent="0.35">
      <c r="A5818" s="8" t="s">
        <v>207</v>
      </c>
      <c r="B5818" s="54">
        <v>44809</v>
      </c>
      <c r="C5818">
        <v>8</v>
      </c>
    </row>
    <row r="5819" spans="1:3" x14ac:dyDescent="0.35">
      <c r="A5819" s="8" t="s">
        <v>207</v>
      </c>
      <c r="B5819" s="54">
        <v>44816</v>
      </c>
      <c r="C5819">
        <v>8</v>
      </c>
    </row>
    <row r="5820" spans="1:3" x14ac:dyDescent="0.35">
      <c r="A5820" s="8" t="s">
        <v>207</v>
      </c>
      <c r="B5820" s="54">
        <v>44823</v>
      </c>
      <c r="C5820">
        <v>8</v>
      </c>
    </row>
    <row r="5821" spans="1:3" x14ac:dyDescent="0.35">
      <c r="A5821" s="8" t="s">
        <v>207</v>
      </c>
      <c r="B5821" s="54">
        <v>44830</v>
      </c>
      <c r="C5821">
        <v>6</v>
      </c>
    </row>
    <row r="5822" spans="1:3" x14ac:dyDescent="0.35">
      <c r="A5822" s="8" t="s">
        <v>207</v>
      </c>
      <c r="B5822" s="54">
        <v>44837</v>
      </c>
      <c r="C5822">
        <v>8</v>
      </c>
    </row>
    <row r="5823" spans="1:3" x14ac:dyDescent="0.35">
      <c r="A5823" s="8" t="s">
        <v>207</v>
      </c>
      <c r="B5823" s="54">
        <v>44844</v>
      </c>
      <c r="C5823">
        <v>7</v>
      </c>
    </row>
    <row r="5824" spans="1:3" x14ac:dyDescent="0.35">
      <c r="A5824" s="8" t="s">
        <v>207</v>
      </c>
      <c r="B5824" s="54">
        <v>44851</v>
      </c>
      <c r="C5824">
        <v>9</v>
      </c>
    </row>
    <row r="5825" spans="1:3" x14ac:dyDescent="0.35">
      <c r="A5825" s="8" t="s">
        <v>207</v>
      </c>
      <c r="B5825" s="54">
        <v>44858</v>
      </c>
      <c r="C5825">
        <v>4</v>
      </c>
    </row>
    <row r="5826" spans="1:3" x14ac:dyDescent="0.35">
      <c r="A5826" s="8" t="s">
        <v>207</v>
      </c>
      <c r="B5826" s="54">
        <v>44865</v>
      </c>
      <c r="C5826">
        <v>4</v>
      </c>
    </row>
    <row r="5827" spans="1:3" x14ac:dyDescent="0.35">
      <c r="A5827" s="8" t="s">
        <v>207</v>
      </c>
      <c r="B5827" s="54">
        <v>44872</v>
      </c>
      <c r="C5827">
        <v>6</v>
      </c>
    </row>
    <row r="5828" spans="1:3" x14ac:dyDescent="0.35">
      <c r="A5828" s="8" t="s">
        <v>207</v>
      </c>
      <c r="B5828" s="54">
        <v>44879</v>
      </c>
      <c r="C5828">
        <v>6</v>
      </c>
    </row>
    <row r="5829" spans="1:3" x14ac:dyDescent="0.35">
      <c r="A5829" s="8" t="s">
        <v>207</v>
      </c>
      <c r="B5829" s="54">
        <v>44886</v>
      </c>
      <c r="C5829">
        <v>5</v>
      </c>
    </row>
    <row r="5830" spans="1:3" x14ac:dyDescent="0.35">
      <c r="A5830" s="8" t="s">
        <v>207</v>
      </c>
      <c r="B5830" s="54">
        <v>44893</v>
      </c>
      <c r="C5830">
        <v>5</v>
      </c>
    </row>
    <row r="5831" spans="1:3" x14ac:dyDescent="0.35">
      <c r="A5831" s="8" t="s">
        <v>207</v>
      </c>
      <c r="B5831" s="54">
        <v>44900</v>
      </c>
      <c r="C5831">
        <v>3</v>
      </c>
    </row>
    <row r="5832" spans="1:3" x14ac:dyDescent="0.35">
      <c r="A5832" s="8" t="s">
        <v>207</v>
      </c>
      <c r="B5832" s="54">
        <v>44907</v>
      </c>
      <c r="C5832">
        <v>6</v>
      </c>
    </row>
    <row r="5833" spans="1:3" x14ac:dyDescent="0.35">
      <c r="A5833" s="8" t="s">
        <v>207</v>
      </c>
      <c r="B5833" s="54">
        <v>44914</v>
      </c>
      <c r="C5833">
        <v>5</v>
      </c>
    </row>
    <row r="5834" spans="1:3" x14ac:dyDescent="0.35">
      <c r="A5834" s="8" t="s">
        <v>207</v>
      </c>
      <c r="B5834" s="54">
        <v>44921</v>
      </c>
      <c r="C5834">
        <v>5</v>
      </c>
    </row>
    <row r="5835" spans="1:3" x14ac:dyDescent="0.35">
      <c r="A5835" s="8" t="s">
        <v>208</v>
      </c>
      <c r="B5835" s="54">
        <v>44200</v>
      </c>
      <c r="C5835">
        <v>0</v>
      </c>
    </row>
    <row r="5836" spans="1:3" x14ac:dyDescent="0.35">
      <c r="A5836" s="8" t="s">
        <v>208</v>
      </c>
      <c r="B5836" s="54">
        <v>44207</v>
      </c>
      <c r="C5836">
        <v>0</v>
      </c>
    </row>
    <row r="5837" spans="1:3" x14ac:dyDescent="0.35">
      <c r="A5837" s="8" t="s">
        <v>208</v>
      </c>
      <c r="B5837" s="54">
        <v>44214</v>
      </c>
      <c r="C5837">
        <v>0</v>
      </c>
    </row>
    <row r="5838" spans="1:3" x14ac:dyDescent="0.35">
      <c r="A5838" s="8" t="s">
        <v>208</v>
      </c>
      <c r="B5838" s="54">
        <v>44221</v>
      </c>
      <c r="C5838">
        <v>0</v>
      </c>
    </row>
    <row r="5839" spans="1:3" x14ac:dyDescent="0.35">
      <c r="A5839" s="8" t="s">
        <v>208</v>
      </c>
      <c r="B5839" s="54">
        <v>44228</v>
      </c>
      <c r="C5839">
        <v>5</v>
      </c>
    </row>
    <row r="5840" spans="1:3" x14ac:dyDescent="0.35">
      <c r="A5840" s="8" t="s">
        <v>208</v>
      </c>
      <c r="B5840" s="54">
        <v>44235</v>
      </c>
      <c r="C5840">
        <v>0</v>
      </c>
    </row>
    <row r="5841" spans="1:3" x14ac:dyDescent="0.35">
      <c r="A5841" s="8" t="s">
        <v>208</v>
      </c>
      <c r="B5841" s="54">
        <v>44242</v>
      </c>
      <c r="C5841">
        <v>1</v>
      </c>
    </row>
    <row r="5842" spans="1:3" x14ac:dyDescent="0.35">
      <c r="A5842" s="8" t="s">
        <v>208</v>
      </c>
      <c r="B5842" s="54">
        <v>44249</v>
      </c>
      <c r="C5842">
        <v>0</v>
      </c>
    </row>
    <row r="5843" spans="1:3" x14ac:dyDescent="0.35">
      <c r="A5843" s="8" t="s">
        <v>208</v>
      </c>
      <c r="B5843" s="54">
        <v>44256</v>
      </c>
      <c r="C5843">
        <v>3</v>
      </c>
    </row>
    <row r="5844" spans="1:3" x14ac:dyDescent="0.35">
      <c r="A5844" s="8" t="s">
        <v>208</v>
      </c>
      <c r="B5844" s="54">
        <v>44263</v>
      </c>
      <c r="C5844">
        <v>4</v>
      </c>
    </row>
    <row r="5845" spans="1:3" x14ac:dyDescent="0.35">
      <c r="A5845" s="8" t="s">
        <v>208</v>
      </c>
      <c r="B5845" s="54">
        <v>44270</v>
      </c>
      <c r="C5845">
        <v>1</v>
      </c>
    </row>
    <row r="5846" spans="1:3" x14ac:dyDescent="0.35">
      <c r="A5846" s="8" t="s">
        <v>208</v>
      </c>
      <c r="B5846" s="54">
        <v>44277</v>
      </c>
      <c r="C5846">
        <v>1</v>
      </c>
    </row>
    <row r="5847" spans="1:3" x14ac:dyDescent="0.35">
      <c r="A5847" s="8" t="s">
        <v>208</v>
      </c>
      <c r="B5847" s="54">
        <v>44284</v>
      </c>
      <c r="C5847">
        <v>4</v>
      </c>
    </row>
    <row r="5848" spans="1:3" x14ac:dyDescent="0.35">
      <c r="A5848" s="8" t="s">
        <v>208</v>
      </c>
      <c r="B5848" s="54">
        <v>44291</v>
      </c>
      <c r="C5848">
        <v>3</v>
      </c>
    </row>
    <row r="5849" spans="1:3" x14ac:dyDescent="0.35">
      <c r="A5849" s="8" t="s">
        <v>208</v>
      </c>
      <c r="B5849" s="54">
        <v>44298</v>
      </c>
      <c r="C5849">
        <v>2</v>
      </c>
    </row>
    <row r="5850" spans="1:3" x14ac:dyDescent="0.35">
      <c r="A5850" s="8" t="s">
        <v>208</v>
      </c>
      <c r="B5850" s="54">
        <v>44305</v>
      </c>
      <c r="C5850">
        <v>4</v>
      </c>
    </row>
    <row r="5851" spans="1:3" x14ac:dyDescent="0.35">
      <c r="A5851" s="8" t="s">
        <v>208</v>
      </c>
      <c r="B5851" s="54">
        <v>44312</v>
      </c>
      <c r="C5851">
        <v>3</v>
      </c>
    </row>
    <row r="5852" spans="1:3" x14ac:dyDescent="0.35">
      <c r="A5852" s="8" t="s">
        <v>208</v>
      </c>
      <c r="B5852" s="54">
        <v>44319</v>
      </c>
      <c r="C5852">
        <v>5</v>
      </c>
    </row>
    <row r="5853" spans="1:3" x14ac:dyDescent="0.35">
      <c r="A5853" s="8" t="s">
        <v>208</v>
      </c>
      <c r="B5853" s="54">
        <v>44326</v>
      </c>
      <c r="C5853">
        <v>3</v>
      </c>
    </row>
    <row r="5854" spans="1:3" x14ac:dyDescent="0.35">
      <c r="A5854" s="8" t="s">
        <v>208</v>
      </c>
      <c r="B5854" s="54">
        <v>44333</v>
      </c>
      <c r="C5854">
        <v>6</v>
      </c>
    </row>
    <row r="5855" spans="1:3" x14ac:dyDescent="0.35">
      <c r="A5855" s="8" t="s">
        <v>208</v>
      </c>
      <c r="B5855" s="54">
        <v>44340</v>
      </c>
      <c r="C5855">
        <v>7</v>
      </c>
    </row>
    <row r="5856" spans="1:3" x14ac:dyDescent="0.35">
      <c r="A5856" s="8" t="s">
        <v>208</v>
      </c>
      <c r="B5856" s="54">
        <v>44347</v>
      </c>
      <c r="C5856">
        <v>5</v>
      </c>
    </row>
    <row r="5857" spans="1:3" x14ac:dyDescent="0.35">
      <c r="A5857" s="8" t="s">
        <v>208</v>
      </c>
      <c r="B5857" s="54">
        <v>44354</v>
      </c>
      <c r="C5857">
        <v>5</v>
      </c>
    </row>
    <row r="5858" spans="1:3" x14ac:dyDescent="0.35">
      <c r="A5858" s="8" t="s">
        <v>208</v>
      </c>
      <c r="B5858" s="54">
        <v>44361</v>
      </c>
      <c r="C5858">
        <v>5</v>
      </c>
    </row>
    <row r="5859" spans="1:3" x14ac:dyDescent="0.35">
      <c r="A5859" s="8" t="s">
        <v>208</v>
      </c>
      <c r="B5859" s="54">
        <v>44368</v>
      </c>
      <c r="C5859">
        <v>6</v>
      </c>
    </row>
    <row r="5860" spans="1:3" x14ac:dyDescent="0.35">
      <c r="A5860" s="8" t="s">
        <v>208</v>
      </c>
      <c r="B5860" s="54">
        <v>44375</v>
      </c>
      <c r="C5860">
        <v>5</v>
      </c>
    </row>
    <row r="5861" spans="1:3" x14ac:dyDescent="0.35">
      <c r="A5861" s="8" t="s">
        <v>208</v>
      </c>
      <c r="B5861" s="54">
        <v>44382</v>
      </c>
      <c r="C5861">
        <v>8</v>
      </c>
    </row>
    <row r="5862" spans="1:3" x14ac:dyDescent="0.35">
      <c r="A5862" s="8" t="s">
        <v>208</v>
      </c>
      <c r="B5862" s="54">
        <v>44389</v>
      </c>
      <c r="C5862">
        <v>5</v>
      </c>
    </row>
    <row r="5863" spans="1:3" x14ac:dyDescent="0.35">
      <c r="A5863" s="8" t="s">
        <v>208</v>
      </c>
      <c r="B5863" s="54">
        <v>44396</v>
      </c>
      <c r="C5863">
        <v>8</v>
      </c>
    </row>
    <row r="5864" spans="1:3" x14ac:dyDescent="0.35">
      <c r="A5864" s="8" t="s">
        <v>208</v>
      </c>
      <c r="B5864" s="54">
        <v>44403</v>
      </c>
      <c r="C5864">
        <v>7</v>
      </c>
    </row>
    <row r="5865" spans="1:3" x14ac:dyDescent="0.35">
      <c r="A5865" s="8" t="s">
        <v>208</v>
      </c>
      <c r="B5865" s="54">
        <v>44410</v>
      </c>
      <c r="C5865">
        <v>4</v>
      </c>
    </row>
    <row r="5866" spans="1:3" x14ac:dyDescent="0.35">
      <c r="A5866" s="8" t="s">
        <v>208</v>
      </c>
      <c r="B5866" s="54">
        <v>44417</v>
      </c>
      <c r="C5866">
        <v>5</v>
      </c>
    </row>
    <row r="5867" spans="1:3" x14ac:dyDescent="0.35">
      <c r="A5867" s="8" t="s">
        <v>208</v>
      </c>
      <c r="B5867" s="54">
        <v>44424</v>
      </c>
      <c r="C5867">
        <v>4</v>
      </c>
    </row>
    <row r="5868" spans="1:3" x14ac:dyDescent="0.35">
      <c r="A5868" s="8" t="s">
        <v>208</v>
      </c>
      <c r="B5868" s="54">
        <v>44431</v>
      </c>
      <c r="C5868">
        <v>13</v>
      </c>
    </row>
    <row r="5869" spans="1:3" x14ac:dyDescent="0.35">
      <c r="A5869" s="8" t="s">
        <v>208</v>
      </c>
      <c r="B5869" s="54">
        <v>44438</v>
      </c>
      <c r="C5869">
        <v>10</v>
      </c>
    </row>
    <row r="5870" spans="1:3" x14ac:dyDescent="0.35">
      <c r="A5870" s="8" t="s">
        <v>208</v>
      </c>
      <c r="B5870" s="54">
        <v>44445</v>
      </c>
      <c r="C5870">
        <v>0</v>
      </c>
    </row>
    <row r="5871" spans="1:3" x14ac:dyDescent="0.35">
      <c r="A5871" s="8" t="s">
        <v>208</v>
      </c>
      <c r="B5871" s="54">
        <v>44452</v>
      </c>
      <c r="C5871">
        <v>5</v>
      </c>
    </row>
    <row r="5872" spans="1:3" x14ac:dyDescent="0.35">
      <c r="A5872" s="8" t="s">
        <v>208</v>
      </c>
      <c r="B5872" s="54">
        <v>44459</v>
      </c>
      <c r="C5872">
        <v>5</v>
      </c>
    </row>
    <row r="5873" spans="1:3" x14ac:dyDescent="0.35">
      <c r="A5873" s="8" t="s">
        <v>208</v>
      </c>
      <c r="B5873" s="54">
        <v>44466</v>
      </c>
      <c r="C5873">
        <v>0</v>
      </c>
    </row>
    <row r="5874" spans="1:3" x14ac:dyDescent="0.35">
      <c r="A5874" s="8" t="s">
        <v>208</v>
      </c>
      <c r="B5874" s="54">
        <v>44473</v>
      </c>
      <c r="C5874">
        <v>6</v>
      </c>
    </row>
    <row r="5875" spans="1:3" x14ac:dyDescent="0.35">
      <c r="A5875" s="8" t="s">
        <v>208</v>
      </c>
      <c r="B5875" s="54">
        <v>44480</v>
      </c>
      <c r="C5875">
        <v>3</v>
      </c>
    </row>
    <row r="5876" spans="1:3" x14ac:dyDescent="0.35">
      <c r="A5876" s="8" t="s">
        <v>208</v>
      </c>
      <c r="B5876" s="54">
        <v>44487</v>
      </c>
      <c r="C5876">
        <v>3</v>
      </c>
    </row>
    <row r="5877" spans="1:3" x14ac:dyDescent="0.35">
      <c r="A5877" s="8" t="s">
        <v>208</v>
      </c>
      <c r="B5877" s="54">
        <v>44494</v>
      </c>
      <c r="C5877">
        <v>2</v>
      </c>
    </row>
    <row r="5878" spans="1:3" x14ac:dyDescent="0.35">
      <c r="A5878" s="8" t="s">
        <v>208</v>
      </c>
      <c r="B5878" s="54">
        <v>44501</v>
      </c>
      <c r="C5878">
        <v>0</v>
      </c>
    </row>
    <row r="5879" spans="1:3" x14ac:dyDescent="0.35">
      <c r="A5879" s="8" t="s">
        <v>208</v>
      </c>
      <c r="B5879" s="54">
        <v>44508</v>
      </c>
      <c r="C5879">
        <v>2</v>
      </c>
    </row>
    <row r="5880" spans="1:3" x14ac:dyDescent="0.35">
      <c r="A5880" s="8" t="s">
        <v>208</v>
      </c>
      <c r="B5880" s="54">
        <v>44515</v>
      </c>
      <c r="C5880">
        <v>1</v>
      </c>
    </row>
    <row r="5881" spans="1:3" x14ac:dyDescent="0.35">
      <c r="A5881" s="8" t="s">
        <v>208</v>
      </c>
      <c r="B5881" s="54">
        <v>44522</v>
      </c>
      <c r="C5881">
        <v>3</v>
      </c>
    </row>
    <row r="5882" spans="1:3" x14ac:dyDescent="0.35">
      <c r="A5882" s="8" t="s">
        <v>208</v>
      </c>
      <c r="B5882" s="54">
        <v>44529</v>
      </c>
      <c r="C5882">
        <v>2</v>
      </c>
    </row>
    <row r="5883" spans="1:3" x14ac:dyDescent="0.35">
      <c r="A5883" s="8" t="s">
        <v>208</v>
      </c>
      <c r="B5883" s="54">
        <v>44536</v>
      </c>
      <c r="C5883">
        <v>0</v>
      </c>
    </row>
    <row r="5884" spans="1:3" x14ac:dyDescent="0.35">
      <c r="A5884" s="8" t="s">
        <v>208</v>
      </c>
      <c r="B5884" s="54">
        <v>44543</v>
      </c>
      <c r="C5884">
        <v>2</v>
      </c>
    </row>
    <row r="5885" spans="1:3" x14ac:dyDescent="0.35">
      <c r="A5885" s="8" t="s">
        <v>208</v>
      </c>
      <c r="B5885" s="54">
        <v>44550</v>
      </c>
      <c r="C5885">
        <v>3</v>
      </c>
    </row>
    <row r="5886" spans="1:3" x14ac:dyDescent="0.35">
      <c r="A5886" s="8" t="s">
        <v>208</v>
      </c>
      <c r="B5886" s="54">
        <v>44557</v>
      </c>
      <c r="C5886">
        <v>2</v>
      </c>
    </row>
    <row r="5887" spans="1:3" x14ac:dyDescent="0.35">
      <c r="A5887" s="8" t="s">
        <v>208</v>
      </c>
      <c r="B5887" s="54">
        <v>44564</v>
      </c>
      <c r="C5887">
        <v>1</v>
      </c>
    </row>
    <row r="5888" spans="1:3" x14ac:dyDescent="0.35">
      <c r="A5888" s="8" t="s">
        <v>208</v>
      </c>
      <c r="B5888" s="54">
        <v>44571</v>
      </c>
      <c r="C5888">
        <v>0</v>
      </c>
    </row>
    <row r="5889" spans="1:3" x14ac:dyDescent="0.35">
      <c r="A5889" s="8" t="s">
        <v>208</v>
      </c>
      <c r="B5889" s="54">
        <v>44578</v>
      </c>
      <c r="C5889">
        <v>2</v>
      </c>
    </row>
    <row r="5890" spans="1:3" x14ac:dyDescent="0.35">
      <c r="A5890" s="8" t="s">
        <v>208</v>
      </c>
      <c r="B5890" s="54">
        <v>44585</v>
      </c>
      <c r="C5890">
        <v>0</v>
      </c>
    </row>
    <row r="5891" spans="1:3" x14ac:dyDescent="0.35">
      <c r="A5891" s="8" t="s">
        <v>208</v>
      </c>
      <c r="B5891" s="54">
        <v>44592</v>
      </c>
      <c r="C5891">
        <v>0</v>
      </c>
    </row>
    <row r="5892" spans="1:3" x14ac:dyDescent="0.35">
      <c r="A5892" s="8" t="s">
        <v>208</v>
      </c>
      <c r="B5892" s="54">
        <v>44599</v>
      </c>
      <c r="C5892">
        <v>3</v>
      </c>
    </row>
    <row r="5893" spans="1:3" x14ac:dyDescent="0.35">
      <c r="A5893" s="8" t="s">
        <v>208</v>
      </c>
      <c r="B5893" s="54">
        <v>44606</v>
      </c>
      <c r="C5893">
        <v>5</v>
      </c>
    </row>
    <row r="5894" spans="1:3" x14ac:dyDescent="0.35">
      <c r="A5894" s="8" t="s">
        <v>208</v>
      </c>
      <c r="B5894" s="54">
        <v>44613</v>
      </c>
      <c r="C5894">
        <v>4</v>
      </c>
    </row>
    <row r="5895" spans="1:3" x14ac:dyDescent="0.35">
      <c r="A5895" s="8" t="s">
        <v>208</v>
      </c>
      <c r="B5895" s="54">
        <v>44620</v>
      </c>
      <c r="C5895">
        <v>0</v>
      </c>
    </row>
    <row r="5896" spans="1:3" x14ac:dyDescent="0.35">
      <c r="A5896" s="8" t="s">
        <v>208</v>
      </c>
      <c r="B5896" s="54">
        <v>44627</v>
      </c>
      <c r="C5896">
        <v>6</v>
      </c>
    </row>
    <row r="5897" spans="1:3" x14ac:dyDescent="0.35">
      <c r="A5897" s="8" t="s">
        <v>208</v>
      </c>
      <c r="B5897" s="54">
        <v>44634</v>
      </c>
      <c r="C5897">
        <v>4</v>
      </c>
    </row>
    <row r="5898" spans="1:3" x14ac:dyDescent="0.35">
      <c r="A5898" s="8" t="s">
        <v>208</v>
      </c>
      <c r="B5898" s="54">
        <v>44641</v>
      </c>
      <c r="C5898">
        <v>4</v>
      </c>
    </row>
    <row r="5899" spans="1:3" x14ac:dyDescent="0.35">
      <c r="A5899" s="8" t="s">
        <v>208</v>
      </c>
      <c r="B5899" s="54">
        <v>44648</v>
      </c>
      <c r="C5899">
        <v>6</v>
      </c>
    </row>
    <row r="5900" spans="1:3" x14ac:dyDescent="0.35">
      <c r="A5900" s="8" t="s">
        <v>208</v>
      </c>
      <c r="B5900" s="54">
        <v>44655</v>
      </c>
      <c r="C5900">
        <v>0</v>
      </c>
    </row>
    <row r="5901" spans="1:3" x14ac:dyDescent="0.35">
      <c r="A5901" s="8" t="s">
        <v>208</v>
      </c>
      <c r="B5901" s="54">
        <v>44662</v>
      </c>
      <c r="C5901">
        <v>9</v>
      </c>
    </row>
    <row r="5902" spans="1:3" x14ac:dyDescent="0.35">
      <c r="A5902" s="8" t="s">
        <v>208</v>
      </c>
      <c r="B5902" s="54">
        <v>44669</v>
      </c>
      <c r="C5902">
        <v>9</v>
      </c>
    </row>
    <row r="5903" spans="1:3" x14ac:dyDescent="0.35">
      <c r="A5903" s="8" t="s">
        <v>208</v>
      </c>
      <c r="B5903" s="54">
        <v>44676</v>
      </c>
      <c r="C5903">
        <v>5</v>
      </c>
    </row>
    <row r="5904" spans="1:3" x14ac:dyDescent="0.35">
      <c r="A5904" s="8" t="s">
        <v>208</v>
      </c>
      <c r="B5904" s="54">
        <v>44683</v>
      </c>
      <c r="C5904">
        <v>8</v>
      </c>
    </row>
    <row r="5905" spans="1:3" x14ac:dyDescent="0.35">
      <c r="A5905" s="8" t="s">
        <v>208</v>
      </c>
      <c r="B5905" s="54">
        <v>44690</v>
      </c>
      <c r="C5905">
        <v>7</v>
      </c>
    </row>
    <row r="5906" spans="1:3" x14ac:dyDescent="0.35">
      <c r="A5906" s="8" t="s">
        <v>208</v>
      </c>
      <c r="B5906" s="54">
        <v>44697</v>
      </c>
      <c r="C5906">
        <v>6</v>
      </c>
    </row>
    <row r="5907" spans="1:3" x14ac:dyDescent="0.35">
      <c r="A5907" s="8" t="s">
        <v>208</v>
      </c>
      <c r="B5907" s="54">
        <v>44704</v>
      </c>
      <c r="C5907">
        <v>0</v>
      </c>
    </row>
    <row r="5908" spans="1:3" x14ac:dyDescent="0.35">
      <c r="A5908" s="8" t="s">
        <v>208</v>
      </c>
      <c r="B5908" s="54">
        <v>44711</v>
      </c>
      <c r="C5908">
        <v>10</v>
      </c>
    </row>
    <row r="5909" spans="1:3" x14ac:dyDescent="0.35">
      <c r="A5909" s="8" t="s">
        <v>208</v>
      </c>
      <c r="B5909" s="54">
        <v>44718</v>
      </c>
      <c r="C5909">
        <v>11</v>
      </c>
    </row>
    <row r="5910" spans="1:3" x14ac:dyDescent="0.35">
      <c r="A5910" s="8" t="s">
        <v>208</v>
      </c>
      <c r="B5910" s="54">
        <v>44725</v>
      </c>
      <c r="C5910">
        <v>10</v>
      </c>
    </row>
    <row r="5911" spans="1:3" x14ac:dyDescent="0.35">
      <c r="A5911" s="8" t="s">
        <v>208</v>
      </c>
      <c r="B5911" s="54">
        <v>44732</v>
      </c>
      <c r="C5911">
        <v>11</v>
      </c>
    </row>
    <row r="5912" spans="1:3" x14ac:dyDescent="0.35">
      <c r="A5912" s="8" t="s">
        <v>208</v>
      </c>
      <c r="B5912" s="54">
        <v>44739</v>
      </c>
      <c r="C5912">
        <v>6</v>
      </c>
    </row>
    <row r="5913" spans="1:3" x14ac:dyDescent="0.35">
      <c r="A5913" s="8" t="s">
        <v>208</v>
      </c>
      <c r="B5913" s="54">
        <v>44746</v>
      </c>
      <c r="C5913">
        <v>8</v>
      </c>
    </row>
    <row r="5914" spans="1:3" x14ac:dyDescent="0.35">
      <c r="A5914" s="8" t="s">
        <v>208</v>
      </c>
      <c r="B5914" s="54">
        <v>44753</v>
      </c>
      <c r="C5914">
        <v>7</v>
      </c>
    </row>
    <row r="5915" spans="1:3" x14ac:dyDescent="0.35">
      <c r="A5915" s="8" t="s">
        <v>208</v>
      </c>
      <c r="B5915" s="54">
        <v>44760</v>
      </c>
      <c r="C5915">
        <v>0</v>
      </c>
    </row>
    <row r="5916" spans="1:3" x14ac:dyDescent="0.35">
      <c r="A5916" s="8" t="s">
        <v>208</v>
      </c>
      <c r="B5916" s="54">
        <v>44767</v>
      </c>
      <c r="C5916">
        <v>6</v>
      </c>
    </row>
    <row r="5917" spans="1:3" x14ac:dyDescent="0.35">
      <c r="A5917" s="8" t="s">
        <v>208</v>
      </c>
      <c r="B5917" s="54">
        <v>44774</v>
      </c>
      <c r="C5917">
        <v>8</v>
      </c>
    </row>
    <row r="5918" spans="1:3" x14ac:dyDescent="0.35">
      <c r="A5918" s="8" t="s">
        <v>208</v>
      </c>
      <c r="B5918" s="54">
        <v>44781</v>
      </c>
      <c r="C5918">
        <v>7</v>
      </c>
    </row>
    <row r="5919" spans="1:3" x14ac:dyDescent="0.35">
      <c r="A5919" s="8" t="s">
        <v>208</v>
      </c>
      <c r="B5919" s="54">
        <v>44788</v>
      </c>
      <c r="C5919">
        <v>7</v>
      </c>
    </row>
    <row r="5920" spans="1:3" x14ac:dyDescent="0.35">
      <c r="A5920" s="8" t="s">
        <v>208</v>
      </c>
      <c r="B5920" s="54">
        <v>44795</v>
      </c>
      <c r="C5920">
        <v>11</v>
      </c>
    </row>
    <row r="5921" spans="1:3" x14ac:dyDescent="0.35">
      <c r="A5921" s="8" t="s">
        <v>208</v>
      </c>
      <c r="B5921" s="54">
        <v>44802</v>
      </c>
      <c r="C5921">
        <v>8</v>
      </c>
    </row>
    <row r="5922" spans="1:3" x14ac:dyDescent="0.35">
      <c r="A5922" s="8" t="s">
        <v>208</v>
      </c>
      <c r="B5922" s="54">
        <v>44809</v>
      </c>
      <c r="C5922">
        <v>0</v>
      </c>
    </row>
    <row r="5923" spans="1:3" x14ac:dyDescent="0.35">
      <c r="A5923" s="8" t="s">
        <v>208</v>
      </c>
      <c r="B5923" s="54">
        <v>44816</v>
      </c>
      <c r="C5923">
        <v>5</v>
      </c>
    </row>
    <row r="5924" spans="1:3" x14ac:dyDescent="0.35">
      <c r="A5924" s="8" t="s">
        <v>208</v>
      </c>
      <c r="B5924" s="54">
        <v>44823</v>
      </c>
      <c r="C5924">
        <v>10</v>
      </c>
    </row>
    <row r="5925" spans="1:3" x14ac:dyDescent="0.35">
      <c r="A5925" s="8" t="s">
        <v>208</v>
      </c>
      <c r="B5925" s="54">
        <v>44830</v>
      </c>
      <c r="C5925">
        <v>7</v>
      </c>
    </row>
    <row r="5926" spans="1:3" x14ac:dyDescent="0.35">
      <c r="A5926" s="8" t="s">
        <v>208</v>
      </c>
      <c r="B5926" s="54">
        <v>44837</v>
      </c>
      <c r="C5926">
        <v>4</v>
      </c>
    </row>
    <row r="5927" spans="1:3" x14ac:dyDescent="0.35">
      <c r="A5927" s="8" t="s">
        <v>208</v>
      </c>
      <c r="B5927" s="54">
        <v>44844</v>
      </c>
      <c r="C5927">
        <v>6</v>
      </c>
    </row>
    <row r="5928" spans="1:3" x14ac:dyDescent="0.35">
      <c r="A5928" s="8" t="s">
        <v>208</v>
      </c>
      <c r="B5928" s="54">
        <v>44851</v>
      </c>
      <c r="C5928">
        <v>5</v>
      </c>
    </row>
    <row r="5929" spans="1:3" x14ac:dyDescent="0.35">
      <c r="A5929" s="8" t="s">
        <v>208</v>
      </c>
      <c r="B5929" s="54">
        <v>44858</v>
      </c>
      <c r="C5929">
        <v>3</v>
      </c>
    </row>
    <row r="5930" spans="1:3" x14ac:dyDescent="0.35">
      <c r="A5930" s="8" t="s">
        <v>208</v>
      </c>
      <c r="B5930" s="54">
        <v>44865</v>
      </c>
      <c r="C5930">
        <v>4</v>
      </c>
    </row>
    <row r="5931" spans="1:3" x14ac:dyDescent="0.35">
      <c r="A5931" s="8" t="s">
        <v>208</v>
      </c>
      <c r="B5931" s="54">
        <v>44872</v>
      </c>
      <c r="C5931">
        <v>8</v>
      </c>
    </row>
    <row r="5932" spans="1:3" x14ac:dyDescent="0.35">
      <c r="A5932" s="8" t="s">
        <v>208</v>
      </c>
      <c r="B5932" s="54">
        <v>44879</v>
      </c>
      <c r="C5932">
        <v>0</v>
      </c>
    </row>
    <row r="5933" spans="1:3" x14ac:dyDescent="0.35">
      <c r="A5933" s="8" t="s">
        <v>208</v>
      </c>
      <c r="B5933" s="54">
        <v>44886</v>
      </c>
      <c r="C5933">
        <v>3</v>
      </c>
    </row>
    <row r="5934" spans="1:3" x14ac:dyDescent="0.35">
      <c r="A5934" s="8" t="s">
        <v>208</v>
      </c>
      <c r="B5934" s="54">
        <v>44893</v>
      </c>
      <c r="C5934">
        <v>4</v>
      </c>
    </row>
    <row r="5935" spans="1:3" x14ac:dyDescent="0.35">
      <c r="A5935" s="8" t="s">
        <v>208</v>
      </c>
      <c r="B5935" s="54">
        <v>44900</v>
      </c>
      <c r="C5935">
        <v>5</v>
      </c>
    </row>
    <row r="5936" spans="1:3" x14ac:dyDescent="0.35">
      <c r="A5936" s="8" t="s">
        <v>208</v>
      </c>
      <c r="B5936" s="54">
        <v>44907</v>
      </c>
      <c r="C5936">
        <v>4</v>
      </c>
    </row>
    <row r="5937" spans="1:3" x14ac:dyDescent="0.35">
      <c r="A5937" s="8" t="s">
        <v>208</v>
      </c>
      <c r="B5937" s="54">
        <v>44914</v>
      </c>
      <c r="C5937">
        <v>4</v>
      </c>
    </row>
    <row r="5938" spans="1:3" x14ac:dyDescent="0.35">
      <c r="A5938" s="8" t="s">
        <v>208</v>
      </c>
      <c r="B5938" s="54">
        <v>44921</v>
      </c>
      <c r="C5938">
        <v>3</v>
      </c>
    </row>
    <row r="5939" spans="1:3" x14ac:dyDescent="0.35">
      <c r="A5939" s="8" t="s">
        <v>209</v>
      </c>
      <c r="B5939" s="54">
        <v>44200</v>
      </c>
      <c r="C5939">
        <v>0</v>
      </c>
    </row>
    <row r="5940" spans="1:3" x14ac:dyDescent="0.35">
      <c r="A5940" s="8" t="s">
        <v>209</v>
      </c>
      <c r="B5940" s="54">
        <v>44207</v>
      </c>
      <c r="C5940">
        <v>0</v>
      </c>
    </row>
    <row r="5941" spans="1:3" x14ac:dyDescent="0.35">
      <c r="A5941" s="8" t="s">
        <v>209</v>
      </c>
      <c r="B5941" s="54">
        <v>44214</v>
      </c>
      <c r="C5941">
        <v>0</v>
      </c>
    </row>
    <row r="5942" spans="1:3" x14ac:dyDescent="0.35">
      <c r="A5942" s="8" t="s">
        <v>209</v>
      </c>
      <c r="B5942" s="54">
        <v>44221</v>
      </c>
      <c r="C5942">
        <v>0</v>
      </c>
    </row>
    <row r="5943" spans="1:3" x14ac:dyDescent="0.35">
      <c r="A5943" s="8" t="s">
        <v>209</v>
      </c>
      <c r="B5943" s="54">
        <v>44228</v>
      </c>
      <c r="C5943">
        <v>2</v>
      </c>
    </row>
    <row r="5944" spans="1:3" x14ac:dyDescent="0.35">
      <c r="A5944" s="8" t="s">
        <v>209</v>
      </c>
      <c r="B5944" s="54">
        <v>44235</v>
      </c>
      <c r="C5944">
        <v>0</v>
      </c>
    </row>
    <row r="5945" spans="1:3" x14ac:dyDescent="0.35">
      <c r="A5945" s="8" t="s">
        <v>209</v>
      </c>
      <c r="B5945" s="54">
        <v>44242</v>
      </c>
      <c r="C5945">
        <v>0</v>
      </c>
    </row>
    <row r="5946" spans="1:3" x14ac:dyDescent="0.35">
      <c r="A5946" s="8" t="s">
        <v>209</v>
      </c>
      <c r="B5946" s="54">
        <v>44249</v>
      </c>
      <c r="C5946">
        <v>0</v>
      </c>
    </row>
    <row r="5947" spans="1:3" x14ac:dyDescent="0.35">
      <c r="A5947" s="8" t="s">
        <v>209</v>
      </c>
      <c r="B5947" s="54">
        <v>44256</v>
      </c>
      <c r="C5947">
        <v>0</v>
      </c>
    </row>
    <row r="5948" spans="1:3" x14ac:dyDescent="0.35">
      <c r="A5948" s="8" t="s">
        <v>209</v>
      </c>
      <c r="B5948" s="54">
        <v>44263</v>
      </c>
      <c r="C5948">
        <v>0</v>
      </c>
    </row>
    <row r="5949" spans="1:3" x14ac:dyDescent="0.35">
      <c r="A5949" s="8" t="s">
        <v>209</v>
      </c>
      <c r="B5949" s="54">
        <v>44270</v>
      </c>
      <c r="C5949">
        <v>0</v>
      </c>
    </row>
    <row r="5950" spans="1:3" x14ac:dyDescent="0.35">
      <c r="A5950" s="8" t="s">
        <v>209</v>
      </c>
      <c r="B5950" s="54">
        <v>44277</v>
      </c>
      <c r="C5950">
        <v>3</v>
      </c>
    </row>
    <row r="5951" spans="1:3" x14ac:dyDescent="0.35">
      <c r="A5951" s="8" t="s">
        <v>209</v>
      </c>
      <c r="B5951" s="54">
        <v>44284</v>
      </c>
      <c r="C5951">
        <v>1</v>
      </c>
    </row>
    <row r="5952" spans="1:3" x14ac:dyDescent="0.35">
      <c r="A5952" s="8" t="s">
        <v>209</v>
      </c>
      <c r="B5952" s="54">
        <v>44291</v>
      </c>
      <c r="C5952">
        <v>1</v>
      </c>
    </row>
    <row r="5953" spans="1:3" x14ac:dyDescent="0.35">
      <c r="A5953" s="8" t="s">
        <v>209</v>
      </c>
      <c r="B5953" s="54">
        <v>44298</v>
      </c>
      <c r="C5953">
        <v>1</v>
      </c>
    </row>
    <row r="5954" spans="1:3" x14ac:dyDescent="0.35">
      <c r="A5954" s="8" t="s">
        <v>209</v>
      </c>
      <c r="B5954" s="54">
        <v>44305</v>
      </c>
      <c r="C5954">
        <v>0</v>
      </c>
    </row>
    <row r="5955" spans="1:3" x14ac:dyDescent="0.35">
      <c r="A5955" s="8" t="s">
        <v>209</v>
      </c>
      <c r="B5955" s="54">
        <v>44312</v>
      </c>
      <c r="C5955">
        <v>2</v>
      </c>
    </row>
    <row r="5956" spans="1:3" x14ac:dyDescent="0.35">
      <c r="A5956" s="8" t="s">
        <v>209</v>
      </c>
      <c r="B5956" s="54">
        <v>44319</v>
      </c>
      <c r="C5956">
        <v>1</v>
      </c>
    </row>
    <row r="5957" spans="1:3" x14ac:dyDescent="0.35">
      <c r="A5957" s="8" t="s">
        <v>209</v>
      </c>
      <c r="B5957" s="54">
        <v>44326</v>
      </c>
      <c r="C5957">
        <v>3</v>
      </c>
    </row>
    <row r="5958" spans="1:3" x14ac:dyDescent="0.35">
      <c r="A5958" s="8" t="s">
        <v>209</v>
      </c>
      <c r="B5958" s="54">
        <v>44333</v>
      </c>
      <c r="C5958">
        <v>1</v>
      </c>
    </row>
    <row r="5959" spans="1:3" x14ac:dyDescent="0.35">
      <c r="A5959" s="8" t="s">
        <v>209</v>
      </c>
      <c r="B5959" s="54">
        <v>44340</v>
      </c>
      <c r="C5959">
        <v>4</v>
      </c>
    </row>
    <row r="5960" spans="1:3" x14ac:dyDescent="0.35">
      <c r="A5960" s="8" t="s">
        <v>209</v>
      </c>
      <c r="B5960" s="54">
        <v>44347</v>
      </c>
      <c r="C5960">
        <v>2</v>
      </c>
    </row>
    <row r="5961" spans="1:3" x14ac:dyDescent="0.35">
      <c r="A5961" s="8" t="s">
        <v>209</v>
      </c>
      <c r="B5961" s="54">
        <v>44354</v>
      </c>
      <c r="C5961">
        <v>5</v>
      </c>
    </row>
    <row r="5962" spans="1:3" x14ac:dyDescent="0.35">
      <c r="A5962" s="8" t="s">
        <v>209</v>
      </c>
      <c r="B5962" s="54">
        <v>44361</v>
      </c>
      <c r="C5962">
        <v>2</v>
      </c>
    </row>
    <row r="5963" spans="1:3" x14ac:dyDescent="0.35">
      <c r="A5963" s="8" t="s">
        <v>209</v>
      </c>
      <c r="B5963" s="54">
        <v>44368</v>
      </c>
      <c r="C5963">
        <v>2</v>
      </c>
    </row>
    <row r="5964" spans="1:3" x14ac:dyDescent="0.35">
      <c r="A5964" s="8" t="s">
        <v>209</v>
      </c>
      <c r="B5964" s="54">
        <v>44375</v>
      </c>
      <c r="C5964">
        <v>2</v>
      </c>
    </row>
    <row r="5965" spans="1:3" x14ac:dyDescent="0.35">
      <c r="A5965" s="8" t="s">
        <v>209</v>
      </c>
      <c r="B5965" s="54">
        <v>44382</v>
      </c>
      <c r="C5965">
        <v>4</v>
      </c>
    </row>
    <row r="5966" spans="1:3" x14ac:dyDescent="0.35">
      <c r="A5966" s="8" t="s">
        <v>209</v>
      </c>
      <c r="B5966" s="54">
        <v>44389</v>
      </c>
      <c r="C5966">
        <v>2</v>
      </c>
    </row>
    <row r="5967" spans="1:3" x14ac:dyDescent="0.35">
      <c r="A5967" s="8" t="s">
        <v>209</v>
      </c>
      <c r="B5967" s="54">
        <v>44396</v>
      </c>
      <c r="C5967">
        <v>2</v>
      </c>
    </row>
    <row r="5968" spans="1:3" x14ac:dyDescent="0.35">
      <c r="A5968" s="8" t="s">
        <v>209</v>
      </c>
      <c r="B5968" s="54">
        <v>44403</v>
      </c>
      <c r="C5968">
        <v>7</v>
      </c>
    </row>
    <row r="5969" spans="1:3" x14ac:dyDescent="0.35">
      <c r="A5969" s="8" t="s">
        <v>209</v>
      </c>
      <c r="B5969" s="54">
        <v>44410</v>
      </c>
      <c r="C5969">
        <v>4</v>
      </c>
    </row>
    <row r="5970" spans="1:3" x14ac:dyDescent="0.35">
      <c r="A5970" s="8" t="s">
        <v>209</v>
      </c>
      <c r="B5970" s="54">
        <v>44417</v>
      </c>
      <c r="C5970">
        <v>7</v>
      </c>
    </row>
    <row r="5971" spans="1:3" x14ac:dyDescent="0.35">
      <c r="A5971" s="8" t="s">
        <v>209</v>
      </c>
      <c r="B5971" s="54">
        <v>44424</v>
      </c>
      <c r="C5971">
        <v>5</v>
      </c>
    </row>
    <row r="5972" spans="1:3" x14ac:dyDescent="0.35">
      <c r="A5972" s="8" t="s">
        <v>209</v>
      </c>
      <c r="B5972" s="54">
        <v>44431</v>
      </c>
      <c r="C5972">
        <v>6</v>
      </c>
    </row>
    <row r="5973" spans="1:3" x14ac:dyDescent="0.35">
      <c r="A5973" s="8" t="s">
        <v>209</v>
      </c>
      <c r="B5973" s="54">
        <v>44438</v>
      </c>
      <c r="C5973">
        <v>5</v>
      </c>
    </row>
    <row r="5974" spans="1:3" x14ac:dyDescent="0.35">
      <c r="A5974" s="8" t="s">
        <v>209</v>
      </c>
      <c r="B5974" s="54">
        <v>44445</v>
      </c>
      <c r="C5974">
        <v>4</v>
      </c>
    </row>
    <row r="5975" spans="1:3" x14ac:dyDescent="0.35">
      <c r="A5975" s="8" t="s">
        <v>209</v>
      </c>
      <c r="B5975" s="54">
        <v>44452</v>
      </c>
      <c r="C5975">
        <v>3</v>
      </c>
    </row>
    <row r="5976" spans="1:3" x14ac:dyDescent="0.35">
      <c r="A5976" s="8" t="s">
        <v>209</v>
      </c>
      <c r="B5976" s="54">
        <v>44459</v>
      </c>
      <c r="C5976">
        <v>3</v>
      </c>
    </row>
    <row r="5977" spans="1:3" x14ac:dyDescent="0.35">
      <c r="A5977" s="8" t="s">
        <v>209</v>
      </c>
      <c r="B5977" s="54">
        <v>44466</v>
      </c>
      <c r="C5977">
        <v>8</v>
      </c>
    </row>
    <row r="5978" spans="1:3" x14ac:dyDescent="0.35">
      <c r="A5978" s="8" t="s">
        <v>209</v>
      </c>
      <c r="B5978" s="54">
        <v>44473</v>
      </c>
      <c r="C5978">
        <v>3</v>
      </c>
    </row>
    <row r="5979" spans="1:3" x14ac:dyDescent="0.35">
      <c r="A5979" s="8" t="s">
        <v>209</v>
      </c>
      <c r="B5979" s="54">
        <v>44480</v>
      </c>
      <c r="C5979">
        <v>4</v>
      </c>
    </row>
    <row r="5980" spans="1:3" x14ac:dyDescent="0.35">
      <c r="A5980" s="8" t="s">
        <v>209</v>
      </c>
      <c r="B5980" s="54">
        <v>44487</v>
      </c>
      <c r="C5980">
        <v>3</v>
      </c>
    </row>
    <row r="5981" spans="1:3" x14ac:dyDescent="0.35">
      <c r="A5981" s="8" t="s">
        <v>209</v>
      </c>
      <c r="B5981" s="54">
        <v>44494</v>
      </c>
      <c r="C5981">
        <v>4</v>
      </c>
    </row>
    <row r="5982" spans="1:3" x14ac:dyDescent="0.35">
      <c r="A5982" s="8" t="s">
        <v>209</v>
      </c>
      <c r="B5982" s="54">
        <v>44501</v>
      </c>
      <c r="C5982">
        <v>3</v>
      </c>
    </row>
    <row r="5983" spans="1:3" x14ac:dyDescent="0.35">
      <c r="A5983" s="8" t="s">
        <v>209</v>
      </c>
      <c r="B5983" s="54">
        <v>44508</v>
      </c>
      <c r="C5983">
        <v>4</v>
      </c>
    </row>
    <row r="5984" spans="1:3" x14ac:dyDescent="0.35">
      <c r="A5984" s="8" t="s">
        <v>209</v>
      </c>
      <c r="B5984" s="54">
        <v>44515</v>
      </c>
      <c r="C5984">
        <v>3</v>
      </c>
    </row>
    <row r="5985" spans="1:3" x14ac:dyDescent="0.35">
      <c r="A5985" s="8" t="s">
        <v>209</v>
      </c>
      <c r="B5985" s="54">
        <v>44522</v>
      </c>
      <c r="C5985">
        <v>3</v>
      </c>
    </row>
    <row r="5986" spans="1:3" x14ac:dyDescent="0.35">
      <c r="A5986" s="8" t="s">
        <v>209</v>
      </c>
      <c r="B5986" s="54">
        <v>44529</v>
      </c>
      <c r="C5986">
        <v>4</v>
      </c>
    </row>
    <row r="5987" spans="1:3" x14ac:dyDescent="0.35">
      <c r="A5987" s="8" t="s">
        <v>209</v>
      </c>
      <c r="B5987" s="54">
        <v>44536</v>
      </c>
      <c r="C5987">
        <v>4</v>
      </c>
    </row>
    <row r="5988" spans="1:3" x14ac:dyDescent="0.35">
      <c r="A5988" s="8" t="s">
        <v>209</v>
      </c>
      <c r="B5988" s="54">
        <v>44543</v>
      </c>
      <c r="C5988">
        <v>3</v>
      </c>
    </row>
    <row r="5989" spans="1:3" x14ac:dyDescent="0.35">
      <c r="A5989" s="8" t="s">
        <v>209</v>
      </c>
      <c r="B5989" s="54">
        <v>44550</v>
      </c>
      <c r="C5989">
        <v>3</v>
      </c>
    </row>
    <row r="5990" spans="1:3" x14ac:dyDescent="0.35">
      <c r="A5990" s="8" t="s">
        <v>209</v>
      </c>
      <c r="B5990" s="54">
        <v>44557</v>
      </c>
      <c r="C5990">
        <v>5</v>
      </c>
    </row>
    <row r="5991" spans="1:3" x14ac:dyDescent="0.35">
      <c r="A5991" s="8" t="s">
        <v>209</v>
      </c>
      <c r="B5991" s="54">
        <v>44564</v>
      </c>
      <c r="C5991">
        <v>3</v>
      </c>
    </row>
    <row r="5992" spans="1:3" x14ac:dyDescent="0.35">
      <c r="A5992" s="8" t="s">
        <v>209</v>
      </c>
      <c r="B5992" s="54">
        <v>44571</v>
      </c>
      <c r="C5992">
        <v>2</v>
      </c>
    </row>
    <row r="5993" spans="1:3" x14ac:dyDescent="0.35">
      <c r="A5993" s="8" t="s">
        <v>209</v>
      </c>
      <c r="B5993" s="54">
        <v>44578</v>
      </c>
      <c r="C5993">
        <v>4</v>
      </c>
    </row>
    <row r="5994" spans="1:3" x14ac:dyDescent="0.35">
      <c r="A5994" s="8" t="s">
        <v>209</v>
      </c>
      <c r="B5994" s="54">
        <v>44585</v>
      </c>
      <c r="C5994">
        <v>3</v>
      </c>
    </row>
    <row r="5995" spans="1:3" x14ac:dyDescent="0.35">
      <c r="A5995" s="8" t="s">
        <v>209</v>
      </c>
      <c r="B5995" s="54">
        <v>44592</v>
      </c>
      <c r="C5995">
        <v>4</v>
      </c>
    </row>
    <row r="5996" spans="1:3" x14ac:dyDescent="0.35">
      <c r="A5996" s="8" t="s">
        <v>209</v>
      </c>
      <c r="B5996" s="54">
        <v>44599</v>
      </c>
      <c r="C5996">
        <v>4</v>
      </c>
    </row>
    <row r="5997" spans="1:3" x14ac:dyDescent="0.35">
      <c r="A5997" s="8" t="s">
        <v>209</v>
      </c>
      <c r="B5997" s="54">
        <v>44606</v>
      </c>
      <c r="C5997">
        <v>2</v>
      </c>
    </row>
    <row r="5998" spans="1:3" x14ac:dyDescent="0.35">
      <c r="A5998" s="8" t="s">
        <v>209</v>
      </c>
      <c r="B5998" s="54">
        <v>44613</v>
      </c>
      <c r="C5998">
        <v>5</v>
      </c>
    </row>
    <row r="5999" spans="1:3" x14ac:dyDescent="0.35">
      <c r="A5999" s="8" t="s">
        <v>209</v>
      </c>
      <c r="B5999" s="54">
        <v>44620</v>
      </c>
      <c r="C5999">
        <v>5</v>
      </c>
    </row>
    <row r="6000" spans="1:3" x14ac:dyDescent="0.35">
      <c r="A6000" s="8" t="s">
        <v>209</v>
      </c>
      <c r="B6000" s="54">
        <v>44627</v>
      </c>
      <c r="C6000">
        <v>5</v>
      </c>
    </row>
    <row r="6001" spans="1:3" x14ac:dyDescent="0.35">
      <c r="A6001" s="8" t="s">
        <v>209</v>
      </c>
      <c r="B6001" s="54">
        <v>44634</v>
      </c>
      <c r="C6001">
        <v>5</v>
      </c>
    </row>
    <row r="6002" spans="1:3" x14ac:dyDescent="0.35">
      <c r="A6002" s="8" t="s">
        <v>209</v>
      </c>
      <c r="B6002" s="54">
        <v>44641</v>
      </c>
      <c r="C6002">
        <v>5</v>
      </c>
    </row>
    <row r="6003" spans="1:3" x14ac:dyDescent="0.35">
      <c r="A6003" s="8" t="s">
        <v>209</v>
      </c>
      <c r="B6003" s="54">
        <v>44648</v>
      </c>
      <c r="C6003">
        <v>3</v>
      </c>
    </row>
    <row r="6004" spans="1:3" x14ac:dyDescent="0.35">
      <c r="A6004" s="8" t="s">
        <v>209</v>
      </c>
      <c r="B6004" s="54">
        <v>44655</v>
      </c>
      <c r="C6004">
        <v>4</v>
      </c>
    </row>
    <row r="6005" spans="1:3" x14ac:dyDescent="0.35">
      <c r="A6005" s="8" t="s">
        <v>209</v>
      </c>
      <c r="B6005" s="54">
        <v>44662</v>
      </c>
      <c r="C6005">
        <v>3</v>
      </c>
    </row>
    <row r="6006" spans="1:3" x14ac:dyDescent="0.35">
      <c r="A6006" s="8" t="s">
        <v>209</v>
      </c>
      <c r="B6006" s="54">
        <v>44669</v>
      </c>
      <c r="C6006">
        <v>6</v>
      </c>
    </row>
    <row r="6007" spans="1:3" x14ac:dyDescent="0.35">
      <c r="A6007" s="8" t="s">
        <v>209</v>
      </c>
      <c r="B6007" s="54">
        <v>44676</v>
      </c>
      <c r="C6007">
        <v>5</v>
      </c>
    </row>
    <row r="6008" spans="1:3" x14ac:dyDescent="0.35">
      <c r="A6008" s="8" t="s">
        <v>209</v>
      </c>
      <c r="B6008" s="54">
        <v>44683</v>
      </c>
      <c r="C6008">
        <v>4</v>
      </c>
    </row>
    <row r="6009" spans="1:3" x14ac:dyDescent="0.35">
      <c r="A6009" s="8" t="s">
        <v>209</v>
      </c>
      <c r="B6009" s="54">
        <v>44690</v>
      </c>
      <c r="C6009">
        <v>3</v>
      </c>
    </row>
    <row r="6010" spans="1:3" x14ac:dyDescent="0.35">
      <c r="A6010" s="8" t="s">
        <v>209</v>
      </c>
      <c r="B6010" s="54">
        <v>44697</v>
      </c>
      <c r="C6010">
        <v>4</v>
      </c>
    </row>
    <row r="6011" spans="1:3" x14ac:dyDescent="0.35">
      <c r="A6011" s="8" t="s">
        <v>209</v>
      </c>
      <c r="B6011" s="54">
        <v>44704</v>
      </c>
      <c r="C6011">
        <v>9</v>
      </c>
    </row>
    <row r="6012" spans="1:3" x14ac:dyDescent="0.35">
      <c r="A6012" s="8" t="s">
        <v>209</v>
      </c>
      <c r="B6012" s="54">
        <v>44711</v>
      </c>
      <c r="C6012">
        <v>12</v>
      </c>
    </row>
    <row r="6013" spans="1:3" x14ac:dyDescent="0.35">
      <c r="A6013" s="8" t="s">
        <v>209</v>
      </c>
      <c r="B6013" s="54">
        <v>44718</v>
      </c>
      <c r="C6013">
        <v>5</v>
      </c>
    </row>
    <row r="6014" spans="1:3" x14ac:dyDescent="0.35">
      <c r="A6014" s="8" t="s">
        <v>209</v>
      </c>
      <c r="B6014" s="54">
        <v>44725</v>
      </c>
      <c r="C6014">
        <v>4</v>
      </c>
    </row>
    <row r="6015" spans="1:3" x14ac:dyDescent="0.35">
      <c r="A6015" s="8" t="s">
        <v>209</v>
      </c>
      <c r="B6015" s="54">
        <v>44732</v>
      </c>
      <c r="C6015">
        <v>5</v>
      </c>
    </row>
    <row r="6016" spans="1:3" x14ac:dyDescent="0.35">
      <c r="A6016" s="8" t="s">
        <v>209</v>
      </c>
      <c r="B6016" s="54">
        <v>44739</v>
      </c>
      <c r="C6016">
        <v>5</v>
      </c>
    </row>
    <row r="6017" spans="1:3" x14ac:dyDescent="0.35">
      <c r="A6017" s="8" t="s">
        <v>209</v>
      </c>
      <c r="B6017" s="54">
        <v>44746</v>
      </c>
      <c r="C6017">
        <v>5</v>
      </c>
    </row>
    <row r="6018" spans="1:3" x14ac:dyDescent="0.35">
      <c r="A6018" s="8" t="s">
        <v>209</v>
      </c>
      <c r="B6018" s="54">
        <v>44753</v>
      </c>
      <c r="C6018">
        <v>6</v>
      </c>
    </row>
    <row r="6019" spans="1:3" x14ac:dyDescent="0.35">
      <c r="A6019" s="8" t="s">
        <v>209</v>
      </c>
      <c r="B6019" s="54">
        <v>44760</v>
      </c>
      <c r="C6019">
        <v>7</v>
      </c>
    </row>
    <row r="6020" spans="1:3" x14ac:dyDescent="0.35">
      <c r="A6020" s="8" t="s">
        <v>209</v>
      </c>
      <c r="B6020" s="54">
        <v>44767</v>
      </c>
      <c r="C6020">
        <v>6</v>
      </c>
    </row>
    <row r="6021" spans="1:3" x14ac:dyDescent="0.35">
      <c r="A6021" s="8" t="s">
        <v>209</v>
      </c>
      <c r="B6021" s="54">
        <v>44774</v>
      </c>
      <c r="C6021">
        <v>6</v>
      </c>
    </row>
    <row r="6022" spans="1:3" x14ac:dyDescent="0.35">
      <c r="A6022" s="8" t="s">
        <v>209</v>
      </c>
      <c r="B6022" s="54">
        <v>44781</v>
      </c>
      <c r="C6022">
        <v>9</v>
      </c>
    </row>
    <row r="6023" spans="1:3" x14ac:dyDescent="0.35">
      <c r="A6023" s="8" t="s">
        <v>209</v>
      </c>
      <c r="B6023" s="54">
        <v>44788</v>
      </c>
      <c r="C6023">
        <v>10</v>
      </c>
    </row>
    <row r="6024" spans="1:3" x14ac:dyDescent="0.35">
      <c r="A6024" s="8" t="s">
        <v>209</v>
      </c>
      <c r="B6024" s="54">
        <v>44795</v>
      </c>
      <c r="C6024">
        <v>11</v>
      </c>
    </row>
    <row r="6025" spans="1:3" x14ac:dyDescent="0.35">
      <c r="A6025" s="8" t="s">
        <v>209</v>
      </c>
      <c r="B6025" s="54">
        <v>44802</v>
      </c>
      <c r="C6025">
        <v>9</v>
      </c>
    </row>
    <row r="6026" spans="1:3" x14ac:dyDescent="0.35">
      <c r="A6026" s="8" t="s">
        <v>209</v>
      </c>
      <c r="B6026" s="54">
        <v>44809</v>
      </c>
      <c r="C6026">
        <v>8</v>
      </c>
    </row>
    <row r="6027" spans="1:3" x14ac:dyDescent="0.35">
      <c r="A6027" s="8" t="s">
        <v>209</v>
      </c>
      <c r="B6027" s="54">
        <v>44816</v>
      </c>
      <c r="C6027">
        <v>7</v>
      </c>
    </row>
    <row r="6028" spans="1:3" x14ac:dyDescent="0.35">
      <c r="A6028" s="8" t="s">
        <v>209</v>
      </c>
      <c r="B6028" s="54">
        <v>44823</v>
      </c>
      <c r="C6028">
        <v>0</v>
      </c>
    </row>
    <row r="6029" spans="1:3" x14ac:dyDescent="0.35">
      <c r="A6029" s="8" t="s">
        <v>209</v>
      </c>
      <c r="B6029" s="54">
        <v>44830</v>
      </c>
      <c r="C6029">
        <v>9</v>
      </c>
    </row>
    <row r="6030" spans="1:3" x14ac:dyDescent="0.35">
      <c r="A6030" s="8" t="s">
        <v>209</v>
      </c>
      <c r="B6030" s="54">
        <v>44837</v>
      </c>
      <c r="C6030">
        <v>8</v>
      </c>
    </row>
    <row r="6031" spans="1:3" x14ac:dyDescent="0.35">
      <c r="A6031" s="8" t="s">
        <v>209</v>
      </c>
      <c r="B6031" s="54">
        <v>44844</v>
      </c>
      <c r="C6031">
        <v>6</v>
      </c>
    </row>
    <row r="6032" spans="1:3" x14ac:dyDescent="0.35">
      <c r="A6032" s="8" t="s">
        <v>209</v>
      </c>
      <c r="B6032" s="54">
        <v>44851</v>
      </c>
      <c r="C6032">
        <v>6</v>
      </c>
    </row>
    <row r="6033" spans="1:3" x14ac:dyDescent="0.35">
      <c r="A6033" s="8" t="s">
        <v>209</v>
      </c>
      <c r="B6033" s="54">
        <v>44858</v>
      </c>
      <c r="C6033">
        <v>6</v>
      </c>
    </row>
    <row r="6034" spans="1:3" x14ac:dyDescent="0.35">
      <c r="A6034" s="8" t="s">
        <v>209</v>
      </c>
      <c r="B6034" s="54">
        <v>44865</v>
      </c>
      <c r="C6034">
        <v>5</v>
      </c>
    </row>
    <row r="6035" spans="1:3" x14ac:dyDescent="0.35">
      <c r="A6035" s="8" t="s">
        <v>209</v>
      </c>
      <c r="B6035" s="54">
        <v>44872</v>
      </c>
      <c r="C6035">
        <v>6</v>
      </c>
    </row>
    <row r="6036" spans="1:3" x14ac:dyDescent="0.35">
      <c r="A6036" s="8" t="s">
        <v>209</v>
      </c>
      <c r="B6036" s="54">
        <v>44879</v>
      </c>
      <c r="C6036">
        <v>6</v>
      </c>
    </row>
    <row r="6037" spans="1:3" x14ac:dyDescent="0.35">
      <c r="A6037" s="8" t="s">
        <v>209</v>
      </c>
      <c r="B6037" s="54">
        <v>44886</v>
      </c>
      <c r="C6037">
        <v>6</v>
      </c>
    </row>
    <row r="6038" spans="1:3" x14ac:dyDescent="0.35">
      <c r="A6038" s="8" t="s">
        <v>209</v>
      </c>
      <c r="B6038" s="54">
        <v>44893</v>
      </c>
      <c r="C6038">
        <v>5</v>
      </c>
    </row>
    <row r="6039" spans="1:3" x14ac:dyDescent="0.35">
      <c r="A6039" s="8" t="s">
        <v>209</v>
      </c>
      <c r="B6039" s="54">
        <v>44900</v>
      </c>
      <c r="C6039">
        <v>6</v>
      </c>
    </row>
    <row r="6040" spans="1:3" x14ac:dyDescent="0.35">
      <c r="A6040" s="8" t="s">
        <v>209</v>
      </c>
      <c r="B6040" s="54">
        <v>44907</v>
      </c>
      <c r="C6040">
        <v>7</v>
      </c>
    </row>
    <row r="6041" spans="1:3" x14ac:dyDescent="0.35">
      <c r="A6041" s="8" t="s">
        <v>209</v>
      </c>
      <c r="B6041" s="54">
        <v>44914</v>
      </c>
      <c r="C6041">
        <v>6</v>
      </c>
    </row>
    <row r="6042" spans="1:3" x14ac:dyDescent="0.35">
      <c r="A6042" s="8" t="s">
        <v>209</v>
      </c>
      <c r="B6042" s="54">
        <v>44921</v>
      </c>
      <c r="C6042">
        <v>8</v>
      </c>
    </row>
    <row r="6043" spans="1:3" x14ac:dyDescent="0.35">
      <c r="A6043" s="8" t="s">
        <v>210</v>
      </c>
      <c r="B6043" s="54">
        <v>44200</v>
      </c>
      <c r="C6043">
        <v>2</v>
      </c>
    </row>
    <row r="6044" spans="1:3" x14ac:dyDescent="0.35">
      <c r="A6044" s="8" t="s">
        <v>210</v>
      </c>
      <c r="B6044" s="54">
        <v>44207</v>
      </c>
      <c r="C6044">
        <v>0</v>
      </c>
    </row>
    <row r="6045" spans="1:3" x14ac:dyDescent="0.35">
      <c r="A6045" s="8" t="s">
        <v>210</v>
      </c>
      <c r="B6045" s="54">
        <v>44214</v>
      </c>
      <c r="C6045">
        <v>3</v>
      </c>
    </row>
    <row r="6046" spans="1:3" x14ac:dyDescent="0.35">
      <c r="A6046" s="8" t="s">
        <v>210</v>
      </c>
      <c r="B6046" s="54">
        <v>44221</v>
      </c>
      <c r="C6046">
        <v>0</v>
      </c>
    </row>
    <row r="6047" spans="1:3" x14ac:dyDescent="0.35">
      <c r="A6047" s="8" t="s">
        <v>210</v>
      </c>
      <c r="B6047" s="54">
        <v>44228</v>
      </c>
      <c r="C6047">
        <v>0</v>
      </c>
    </row>
    <row r="6048" spans="1:3" x14ac:dyDescent="0.35">
      <c r="A6048" s="8" t="s">
        <v>210</v>
      </c>
      <c r="B6048" s="54">
        <v>44235</v>
      </c>
      <c r="C6048">
        <v>0</v>
      </c>
    </row>
    <row r="6049" spans="1:3" x14ac:dyDescent="0.35">
      <c r="A6049" s="8" t="s">
        <v>210</v>
      </c>
      <c r="B6049" s="54">
        <v>44242</v>
      </c>
      <c r="C6049">
        <v>2</v>
      </c>
    </row>
    <row r="6050" spans="1:3" x14ac:dyDescent="0.35">
      <c r="A6050" s="8" t="s">
        <v>210</v>
      </c>
      <c r="B6050" s="54">
        <v>44249</v>
      </c>
      <c r="C6050">
        <v>2</v>
      </c>
    </row>
    <row r="6051" spans="1:3" x14ac:dyDescent="0.35">
      <c r="A6051" s="8" t="s">
        <v>210</v>
      </c>
      <c r="B6051" s="54">
        <v>44256</v>
      </c>
      <c r="C6051">
        <v>1</v>
      </c>
    </row>
    <row r="6052" spans="1:3" x14ac:dyDescent="0.35">
      <c r="A6052" s="8" t="s">
        <v>210</v>
      </c>
      <c r="B6052" s="54">
        <v>44263</v>
      </c>
      <c r="C6052">
        <v>0</v>
      </c>
    </row>
    <row r="6053" spans="1:3" x14ac:dyDescent="0.35">
      <c r="A6053" s="8" t="s">
        <v>210</v>
      </c>
      <c r="B6053" s="54">
        <v>44270</v>
      </c>
      <c r="C6053">
        <v>1</v>
      </c>
    </row>
    <row r="6054" spans="1:3" x14ac:dyDescent="0.35">
      <c r="A6054" s="8" t="s">
        <v>210</v>
      </c>
      <c r="B6054" s="54">
        <v>44277</v>
      </c>
      <c r="C6054">
        <v>0</v>
      </c>
    </row>
    <row r="6055" spans="1:3" x14ac:dyDescent="0.35">
      <c r="A6055" s="8" t="s">
        <v>210</v>
      </c>
      <c r="B6055" s="54">
        <v>44284</v>
      </c>
      <c r="C6055">
        <v>0</v>
      </c>
    </row>
    <row r="6056" spans="1:3" x14ac:dyDescent="0.35">
      <c r="A6056" s="8" t="s">
        <v>210</v>
      </c>
      <c r="B6056" s="54">
        <v>44291</v>
      </c>
      <c r="C6056">
        <v>0</v>
      </c>
    </row>
    <row r="6057" spans="1:3" x14ac:dyDescent="0.35">
      <c r="A6057" s="8" t="s">
        <v>210</v>
      </c>
      <c r="B6057" s="54">
        <v>44298</v>
      </c>
      <c r="C6057">
        <v>0</v>
      </c>
    </row>
    <row r="6058" spans="1:3" x14ac:dyDescent="0.35">
      <c r="A6058" s="8" t="s">
        <v>210</v>
      </c>
      <c r="B6058" s="54">
        <v>44305</v>
      </c>
      <c r="C6058">
        <v>0</v>
      </c>
    </row>
    <row r="6059" spans="1:3" x14ac:dyDescent="0.35">
      <c r="A6059" s="8" t="s">
        <v>210</v>
      </c>
      <c r="B6059" s="54">
        <v>44312</v>
      </c>
      <c r="C6059">
        <v>0</v>
      </c>
    </row>
    <row r="6060" spans="1:3" x14ac:dyDescent="0.35">
      <c r="A6060" s="8" t="s">
        <v>210</v>
      </c>
      <c r="B6060" s="54">
        <v>44319</v>
      </c>
      <c r="C6060">
        <v>1</v>
      </c>
    </row>
    <row r="6061" spans="1:3" x14ac:dyDescent="0.35">
      <c r="A6061" s="8" t="s">
        <v>210</v>
      </c>
      <c r="B6061" s="54">
        <v>44326</v>
      </c>
      <c r="C6061">
        <v>5</v>
      </c>
    </row>
    <row r="6062" spans="1:3" x14ac:dyDescent="0.35">
      <c r="A6062" s="8" t="s">
        <v>210</v>
      </c>
      <c r="B6062" s="54">
        <v>44333</v>
      </c>
      <c r="C6062">
        <v>8</v>
      </c>
    </row>
    <row r="6063" spans="1:3" x14ac:dyDescent="0.35">
      <c r="A6063" s="8" t="s">
        <v>210</v>
      </c>
      <c r="B6063" s="54">
        <v>44340</v>
      </c>
      <c r="C6063">
        <v>9</v>
      </c>
    </row>
    <row r="6064" spans="1:3" x14ac:dyDescent="0.35">
      <c r="A6064" s="8" t="s">
        <v>210</v>
      </c>
      <c r="B6064" s="54">
        <v>44347</v>
      </c>
      <c r="C6064">
        <v>6</v>
      </c>
    </row>
    <row r="6065" spans="1:3" x14ac:dyDescent="0.35">
      <c r="A6065" s="8" t="s">
        <v>210</v>
      </c>
      <c r="B6065" s="54">
        <v>44354</v>
      </c>
      <c r="C6065">
        <v>10</v>
      </c>
    </row>
    <row r="6066" spans="1:3" x14ac:dyDescent="0.35">
      <c r="A6066" s="8" t="s">
        <v>210</v>
      </c>
      <c r="B6066" s="54">
        <v>44361</v>
      </c>
      <c r="C6066">
        <v>9</v>
      </c>
    </row>
    <row r="6067" spans="1:3" x14ac:dyDescent="0.35">
      <c r="A6067" s="8" t="s">
        <v>210</v>
      </c>
      <c r="B6067" s="54">
        <v>44368</v>
      </c>
      <c r="C6067">
        <v>8</v>
      </c>
    </row>
    <row r="6068" spans="1:3" x14ac:dyDescent="0.35">
      <c r="A6068" s="8" t="s">
        <v>210</v>
      </c>
      <c r="B6068" s="54">
        <v>44375</v>
      </c>
      <c r="C6068">
        <v>9</v>
      </c>
    </row>
    <row r="6069" spans="1:3" x14ac:dyDescent="0.35">
      <c r="A6069" s="8" t="s">
        <v>210</v>
      </c>
      <c r="B6069" s="54">
        <v>44382</v>
      </c>
      <c r="C6069">
        <v>14</v>
      </c>
    </row>
    <row r="6070" spans="1:3" x14ac:dyDescent="0.35">
      <c r="A6070" s="8" t="s">
        <v>210</v>
      </c>
      <c r="B6070" s="54">
        <v>44389</v>
      </c>
      <c r="C6070">
        <v>8</v>
      </c>
    </row>
    <row r="6071" spans="1:3" x14ac:dyDescent="0.35">
      <c r="A6071" s="8" t="s">
        <v>210</v>
      </c>
      <c r="B6071" s="54">
        <v>44396</v>
      </c>
      <c r="C6071">
        <v>8</v>
      </c>
    </row>
    <row r="6072" spans="1:3" x14ac:dyDescent="0.35">
      <c r="A6072" s="8" t="s">
        <v>210</v>
      </c>
      <c r="B6072" s="54">
        <v>44403</v>
      </c>
      <c r="C6072">
        <v>9</v>
      </c>
    </row>
    <row r="6073" spans="1:3" x14ac:dyDescent="0.35">
      <c r="A6073" s="8" t="s">
        <v>210</v>
      </c>
      <c r="B6073" s="54">
        <v>44410</v>
      </c>
      <c r="C6073">
        <v>8</v>
      </c>
    </row>
    <row r="6074" spans="1:3" x14ac:dyDescent="0.35">
      <c r="A6074" s="8" t="s">
        <v>210</v>
      </c>
      <c r="B6074" s="54">
        <v>44417</v>
      </c>
      <c r="C6074">
        <v>11</v>
      </c>
    </row>
    <row r="6075" spans="1:3" x14ac:dyDescent="0.35">
      <c r="A6075" s="8" t="s">
        <v>210</v>
      </c>
      <c r="B6075" s="54">
        <v>44424</v>
      </c>
      <c r="C6075">
        <v>7</v>
      </c>
    </row>
    <row r="6076" spans="1:3" x14ac:dyDescent="0.35">
      <c r="A6076" s="8" t="s">
        <v>210</v>
      </c>
      <c r="B6076" s="54">
        <v>44431</v>
      </c>
      <c r="C6076">
        <v>8</v>
      </c>
    </row>
    <row r="6077" spans="1:3" x14ac:dyDescent="0.35">
      <c r="A6077" s="8" t="s">
        <v>210</v>
      </c>
      <c r="B6077" s="54">
        <v>44438</v>
      </c>
      <c r="C6077">
        <v>5</v>
      </c>
    </row>
    <row r="6078" spans="1:3" x14ac:dyDescent="0.35">
      <c r="A6078" s="8" t="s">
        <v>210</v>
      </c>
      <c r="B6078" s="54">
        <v>44445</v>
      </c>
      <c r="C6078">
        <v>7</v>
      </c>
    </row>
    <row r="6079" spans="1:3" x14ac:dyDescent="0.35">
      <c r="A6079" s="8" t="s">
        <v>210</v>
      </c>
      <c r="B6079" s="54">
        <v>44452</v>
      </c>
      <c r="C6079">
        <v>8</v>
      </c>
    </row>
    <row r="6080" spans="1:3" x14ac:dyDescent="0.35">
      <c r="A6080" s="8" t="s">
        <v>210</v>
      </c>
      <c r="B6080" s="54">
        <v>44459</v>
      </c>
      <c r="C6080">
        <v>8</v>
      </c>
    </row>
    <row r="6081" spans="1:3" x14ac:dyDescent="0.35">
      <c r="A6081" s="8" t="s">
        <v>210</v>
      </c>
      <c r="B6081" s="54">
        <v>44466</v>
      </c>
      <c r="C6081">
        <v>4</v>
      </c>
    </row>
    <row r="6082" spans="1:3" x14ac:dyDescent="0.35">
      <c r="A6082" s="8" t="s">
        <v>210</v>
      </c>
      <c r="B6082" s="54">
        <v>44473</v>
      </c>
      <c r="C6082">
        <v>2</v>
      </c>
    </row>
    <row r="6083" spans="1:3" x14ac:dyDescent="0.35">
      <c r="A6083" s="8" t="s">
        <v>210</v>
      </c>
      <c r="B6083" s="54">
        <v>44480</v>
      </c>
      <c r="C6083">
        <v>2</v>
      </c>
    </row>
    <row r="6084" spans="1:3" x14ac:dyDescent="0.35">
      <c r="A6084" s="8" t="s">
        <v>210</v>
      </c>
      <c r="B6084" s="54">
        <v>44487</v>
      </c>
      <c r="C6084">
        <v>6</v>
      </c>
    </row>
    <row r="6085" spans="1:3" x14ac:dyDescent="0.35">
      <c r="A6085" s="8" t="s">
        <v>210</v>
      </c>
      <c r="B6085" s="54">
        <v>44494</v>
      </c>
      <c r="C6085">
        <v>2</v>
      </c>
    </row>
    <row r="6086" spans="1:3" x14ac:dyDescent="0.35">
      <c r="A6086" s="8" t="s">
        <v>210</v>
      </c>
      <c r="B6086" s="54">
        <v>44501</v>
      </c>
      <c r="C6086">
        <v>0</v>
      </c>
    </row>
    <row r="6087" spans="1:3" x14ac:dyDescent="0.35">
      <c r="A6087" s="8" t="s">
        <v>210</v>
      </c>
      <c r="B6087" s="54">
        <v>44508</v>
      </c>
      <c r="C6087">
        <v>0</v>
      </c>
    </row>
    <row r="6088" spans="1:3" x14ac:dyDescent="0.35">
      <c r="A6088" s="8" t="s">
        <v>210</v>
      </c>
      <c r="B6088" s="54">
        <v>44515</v>
      </c>
      <c r="C6088">
        <v>3</v>
      </c>
    </row>
    <row r="6089" spans="1:3" x14ac:dyDescent="0.35">
      <c r="A6089" s="8" t="s">
        <v>210</v>
      </c>
      <c r="B6089" s="54">
        <v>44522</v>
      </c>
      <c r="C6089">
        <v>0</v>
      </c>
    </row>
    <row r="6090" spans="1:3" x14ac:dyDescent="0.35">
      <c r="A6090" s="8" t="s">
        <v>210</v>
      </c>
      <c r="B6090" s="54">
        <v>44529</v>
      </c>
      <c r="C6090">
        <v>0</v>
      </c>
    </row>
    <row r="6091" spans="1:3" x14ac:dyDescent="0.35">
      <c r="A6091" s="8" t="s">
        <v>210</v>
      </c>
      <c r="B6091" s="54">
        <v>44536</v>
      </c>
      <c r="C6091">
        <v>0</v>
      </c>
    </row>
    <row r="6092" spans="1:3" x14ac:dyDescent="0.35">
      <c r="A6092" s="8" t="s">
        <v>210</v>
      </c>
      <c r="B6092" s="54">
        <v>44543</v>
      </c>
      <c r="C6092">
        <v>0</v>
      </c>
    </row>
    <row r="6093" spans="1:3" x14ac:dyDescent="0.35">
      <c r="A6093" s="8" t="s">
        <v>210</v>
      </c>
      <c r="B6093" s="54">
        <v>44550</v>
      </c>
      <c r="C6093">
        <v>0</v>
      </c>
    </row>
    <row r="6094" spans="1:3" x14ac:dyDescent="0.35">
      <c r="A6094" s="8" t="s">
        <v>210</v>
      </c>
      <c r="B6094" s="54">
        <v>44557</v>
      </c>
      <c r="C6094">
        <v>0</v>
      </c>
    </row>
    <row r="6095" spans="1:3" x14ac:dyDescent="0.35">
      <c r="A6095" s="8" t="s">
        <v>210</v>
      </c>
      <c r="B6095" s="54">
        <v>44564</v>
      </c>
      <c r="C6095">
        <v>0</v>
      </c>
    </row>
    <row r="6096" spans="1:3" x14ac:dyDescent="0.35">
      <c r="A6096" s="8" t="s">
        <v>210</v>
      </c>
      <c r="B6096" s="54">
        <v>44571</v>
      </c>
      <c r="C6096">
        <v>2</v>
      </c>
    </row>
    <row r="6097" spans="1:3" x14ac:dyDescent="0.35">
      <c r="A6097" s="8" t="s">
        <v>210</v>
      </c>
      <c r="B6097" s="54">
        <v>44578</v>
      </c>
      <c r="C6097">
        <v>1</v>
      </c>
    </row>
    <row r="6098" spans="1:3" x14ac:dyDescent="0.35">
      <c r="A6098" s="8" t="s">
        <v>210</v>
      </c>
      <c r="B6098" s="54">
        <v>44585</v>
      </c>
      <c r="C6098">
        <v>2</v>
      </c>
    </row>
    <row r="6099" spans="1:3" x14ac:dyDescent="0.35">
      <c r="A6099" s="8" t="s">
        <v>210</v>
      </c>
      <c r="B6099" s="54">
        <v>44592</v>
      </c>
      <c r="C6099">
        <v>0</v>
      </c>
    </row>
    <row r="6100" spans="1:3" x14ac:dyDescent="0.35">
      <c r="A6100" s="8" t="s">
        <v>210</v>
      </c>
      <c r="B6100" s="54">
        <v>44599</v>
      </c>
      <c r="C6100">
        <v>0</v>
      </c>
    </row>
    <row r="6101" spans="1:3" x14ac:dyDescent="0.35">
      <c r="A6101" s="8" t="s">
        <v>210</v>
      </c>
      <c r="B6101" s="54">
        <v>44606</v>
      </c>
      <c r="C6101">
        <v>1</v>
      </c>
    </row>
    <row r="6102" spans="1:3" x14ac:dyDescent="0.35">
      <c r="A6102" s="8" t="s">
        <v>210</v>
      </c>
      <c r="B6102" s="54">
        <v>44613</v>
      </c>
      <c r="C6102">
        <v>2</v>
      </c>
    </row>
    <row r="6103" spans="1:3" x14ac:dyDescent="0.35">
      <c r="A6103" s="8" t="s">
        <v>210</v>
      </c>
      <c r="B6103" s="54">
        <v>44620</v>
      </c>
      <c r="C6103">
        <v>0</v>
      </c>
    </row>
    <row r="6104" spans="1:3" x14ac:dyDescent="0.35">
      <c r="A6104" s="8" t="s">
        <v>210</v>
      </c>
      <c r="B6104" s="54">
        <v>44627</v>
      </c>
      <c r="C6104">
        <v>0</v>
      </c>
    </row>
    <row r="6105" spans="1:3" x14ac:dyDescent="0.35">
      <c r="A6105" s="8" t="s">
        <v>210</v>
      </c>
      <c r="B6105" s="54">
        <v>44634</v>
      </c>
      <c r="C6105">
        <v>0</v>
      </c>
    </row>
    <row r="6106" spans="1:3" x14ac:dyDescent="0.35">
      <c r="A6106" s="8" t="s">
        <v>210</v>
      </c>
      <c r="B6106" s="54">
        <v>44641</v>
      </c>
      <c r="C6106">
        <v>0</v>
      </c>
    </row>
    <row r="6107" spans="1:3" x14ac:dyDescent="0.35">
      <c r="A6107" s="8" t="s">
        <v>210</v>
      </c>
      <c r="B6107" s="54">
        <v>44648</v>
      </c>
      <c r="C6107">
        <v>1</v>
      </c>
    </row>
    <row r="6108" spans="1:3" x14ac:dyDescent="0.35">
      <c r="A6108" s="8" t="s">
        <v>210</v>
      </c>
      <c r="B6108" s="54">
        <v>44655</v>
      </c>
      <c r="C6108">
        <v>1</v>
      </c>
    </row>
    <row r="6109" spans="1:3" x14ac:dyDescent="0.35">
      <c r="A6109" s="8" t="s">
        <v>210</v>
      </c>
      <c r="B6109" s="54">
        <v>44662</v>
      </c>
      <c r="C6109">
        <v>0</v>
      </c>
    </row>
    <row r="6110" spans="1:3" x14ac:dyDescent="0.35">
      <c r="A6110" s="8" t="s">
        <v>210</v>
      </c>
      <c r="B6110" s="54">
        <v>44669</v>
      </c>
      <c r="C6110">
        <v>2</v>
      </c>
    </row>
    <row r="6111" spans="1:3" x14ac:dyDescent="0.35">
      <c r="A6111" s="8" t="s">
        <v>210</v>
      </c>
      <c r="B6111" s="54">
        <v>44676</v>
      </c>
      <c r="C6111">
        <v>2</v>
      </c>
    </row>
    <row r="6112" spans="1:3" x14ac:dyDescent="0.35">
      <c r="A6112" s="8" t="s">
        <v>210</v>
      </c>
      <c r="B6112" s="54">
        <v>44683</v>
      </c>
      <c r="C6112">
        <v>4</v>
      </c>
    </row>
    <row r="6113" spans="1:3" x14ac:dyDescent="0.35">
      <c r="A6113" s="8" t="s">
        <v>210</v>
      </c>
      <c r="B6113" s="54">
        <v>44690</v>
      </c>
      <c r="C6113">
        <v>4</v>
      </c>
    </row>
    <row r="6114" spans="1:3" x14ac:dyDescent="0.35">
      <c r="A6114" s="8" t="s">
        <v>210</v>
      </c>
      <c r="B6114" s="54">
        <v>44697</v>
      </c>
      <c r="C6114">
        <v>8</v>
      </c>
    </row>
    <row r="6115" spans="1:3" x14ac:dyDescent="0.35">
      <c r="A6115" s="8" t="s">
        <v>210</v>
      </c>
      <c r="B6115" s="54">
        <v>44704</v>
      </c>
      <c r="C6115">
        <v>12</v>
      </c>
    </row>
    <row r="6116" spans="1:3" x14ac:dyDescent="0.35">
      <c r="A6116" s="8" t="s">
        <v>210</v>
      </c>
      <c r="B6116" s="54">
        <v>44711</v>
      </c>
      <c r="C6116">
        <v>8</v>
      </c>
    </row>
    <row r="6117" spans="1:3" x14ac:dyDescent="0.35">
      <c r="A6117" s="8" t="s">
        <v>210</v>
      </c>
      <c r="B6117" s="54">
        <v>44718</v>
      </c>
      <c r="C6117">
        <v>9</v>
      </c>
    </row>
    <row r="6118" spans="1:3" x14ac:dyDescent="0.35">
      <c r="A6118" s="8" t="s">
        <v>210</v>
      </c>
      <c r="B6118" s="54">
        <v>44725</v>
      </c>
      <c r="C6118">
        <v>9</v>
      </c>
    </row>
    <row r="6119" spans="1:3" x14ac:dyDescent="0.35">
      <c r="A6119" s="8" t="s">
        <v>210</v>
      </c>
      <c r="B6119" s="54">
        <v>44732</v>
      </c>
      <c r="C6119">
        <v>10</v>
      </c>
    </row>
    <row r="6120" spans="1:3" x14ac:dyDescent="0.35">
      <c r="A6120" s="8" t="s">
        <v>210</v>
      </c>
      <c r="B6120" s="54">
        <v>44739</v>
      </c>
      <c r="C6120">
        <v>10</v>
      </c>
    </row>
    <row r="6121" spans="1:3" x14ac:dyDescent="0.35">
      <c r="A6121" s="8" t="s">
        <v>210</v>
      </c>
      <c r="B6121" s="54">
        <v>44746</v>
      </c>
      <c r="C6121">
        <v>12</v>
      </c>
    </row>
    <row r="6122" spans="1:3" x14ac:dyDescent="0.35">
      <c r="A6122" s="8" t="s">
        <v>210</v>
      </c>
      <c r="B6122" s="54">
        <v>44753</v>
      </c>
      <c r="C6122">
        <v>14</v>
      </c>
    </row>
    <row r="6123" spans="1:3" x14ac:dyDescent="0.35">
      <c r="A6123" s="8" t="s">
        <v>210</v>
      </c>
      <c r="B6123" s="54">
        <v>44760</v>
      </c>
      <c r="C6123">
        <v>9</v>
      </c>
    </row>
    <row r="6124" spans="1:3" x14ac:dyDescent="0.35">
      <c r="A6124" s="8" t="s">
        <v>210</v>
      </c>
      <c r="B6124" s="54">
        <v>44767</v>
      </c>
      <c r="C6124">
        <v>11</v>
      </c>
    </row>
    <row r="6125" spans="1:3" x14ac:dyDescent="0.35">
      <c r="A6125" s="8" t="s">
        <v>210</v>
      </c>
      <c r="B6125" s="54">
        <v>44774</v>
      </c>
      <c r="C6125">
        <v>9</v>
      </c>
    </row>
    <row r="6126" spans="1:3" x14ac:dyDescent="0.35">
      <c r="A6126" s="8" t="s">
        <v>210</v>
      </c>
      <c r="B6126" s="54">
        <v>44781</v>
      </c>
      <c r="C6126">
        <v>9</v>
      </c>
    </row>
    <row r="6127" spans="1:3" x14ac:dyDescent="0.35">
      <c r="A6127" s="8" t="s">
        <v>210</v>
      </c>
      <c r="B6127" s="54">
        <v>44788</v>
      </c>
      <c r="C6127">
        <v>10</v>
      </c>
    </row>
    <row r="6128" spans="1:3" x14ac:dyDescent="0.35">
      <c r="A6128" s="8" t="s">
        <v>210</v>
      </c>
      <c r="B6128" s="54">
        <v>44795</v>
      </c>
      <c r="C6128">
        <v>12</v>
      </c>
    </row>
    <row r="6129" spans="1:3" x14ac:dyDescent="0.35">
      <c r="A6129" s="8" t="s">
        <v>210</v>
      </c>
      <c r="B6129" s="54">
        <v>44802</v>
      </c>
      <c r="C6129">
        <v>6</v>
      </c>
    </row>
    <row r="6130" spans="1:3" x14ac:dyDescent="0.35">
      <c r="A6130" s="8" t="s">
        <v>210</v>
      </c>
      <c r="B6130" s="54">
        <v>44809</v>
      </c>
      <c r="C6130">
        <v>10</v>
      </c>
    </row>
    <row r="6131" spans="1:3" x14ac:dyDescent="0.35">
      <c r="A6131" s="8" t="s">
        <v>210</v>
      </c>
      <c r="B6131" s="54">
        <v>44816</v>
      </c>
      <c r="C6131">
        <v>10</v>
      </c>
    </row>
    <row r="6132" spans="1:3" x14ac:dyDescent="0.35">
      <c r="A6132" s="8" t="s">
        <v>210</v>
      </c>
      <c r="B6132" s="54">
        <v>44823</v>
      </c>
      <c r="C6132">
        <v>5</v>
      </c>
    </row>
    <row r="6133" spans="1:3" x14ac:dyDescent="0.35">
      <c r="A6133" s="8" t="s">
        <v>210</v>
      </c>
      <c r="B6133" s="54">
        <v>44830</v>
      </c>
      <c r="C6133">
        <v>7</v>
      </c>
    </row>
    <row r="6134" spans="1:3" x14ac:dyDescent="0.35">
      <c r="A6134" s="8" t="s">
        <v>210</v>
      </c>
      <c r="B6134" s="54">
        <v>44837</v>
      </c>
      <c r="C6134">
        <v>4</v>
      </c>
    </row>
    <row r="6135" spans="1:3" x14ac:dyDescent="0.35">
      <c r="A6135" s="8" t="s">
        <v>210</v>
      </c>
      <c r="B6135" s="54">
        <v>44844</v>
      </c>
      <c r="C6135">
        <v>4</v>
      </c>
    </row>
    <row r="6136" spans="1:3" x14ac:dyDescent="0.35">
      <c r="A6136" s="8" t="s">
        <v>210</v>
      </c>
      <c r="B6136" s="54">
        <v>44851</v>
      </c>
      <c r="C6136">
        <v>4</v>
      </c>
    </row>
    <row r="6137" spans="1:3" x14ac:dyDescent="0.35">
      <c r="A6137" s="8" t="s">
        <v>210</v>
      </c>
      <c r="B6137" s="54">
        <v>44858</v>
      </c>
      <c r="C6137">
        <v>2</v>
      </c>
    </row>
    <row r="6138" spans="1:3" x14ac:dyDescent="0.35">
      <c r="A6138" s="8" t="s">
        <v>210</v>
      </c>
      <c r="B6138" s="54">
        <v>44865</v>
      </c>
      <c r="C6138">
        <v>1</v>
      </c>
    </row>
    <row r="6139" spans="1:3" x14ac:dyDescent="0.35">
      <c r="A6139" s="8" t="s">
        <v>210</v>
      </c>
      <c r="B6139" s="54">
        <v>44872</v>
      </c>
      <c r="C6139">
        <v>0</v>
      </c>
    </row>
    <row r="6140" spans="1:3" x14ac:dyDescent="0.35">
      <c r="A6140" s="8" t="s">
        <v>210</v>
      </c>
      <c r="B6140" s="54">
        <v>44879</v>
      </c>
      <c r="C6140">
        <v>0</v>
      </c>
    </row>
    <row r="6141" spans="1:3" x14ac:dyDescent="0.35">
      <c r="A6141" s="8" t="s">
        <v>210</v>
      </c>
      <c r="B6141" s="54">
        <v>44886</v>
      </c>
      <c r="C6141">
        <v>2</v>
      </c>
    </row>
    <row r="6142" spans="1:3" x14ac:dyDescent="0.35">
      <c r="A6142" s="8" t="s">
        <v>210</v>
      </c>
      <c r="B6142" s="54">
        <v>44893</v>
      </c>
      <c r="C6142">
        <v>0</v>
      </c>
    </row>
    <row r="6143" spans="1:3" x14ac:dyDescent="0.35">
      <c r="A6143" s="8" t="s">
        <v>210</v>
      </c>
      <c r="B6143" s="54">
        <v>44900</v>
      </c>
      <c r="C6143">
        <v>1</v>
      </c>
    </row>
    <row r="6144" spans="1:3" x14ac:dyDescent="0.35">
      <c r="A6144" s="8" t="s">
        <v>210</v>
      </c>
      <c r="B6144" s="54">
        <v>44907</v>
      </c>
      <c r="C6144">
        <v>1</v>
      </c>
    </row>
    <row r="6145" spans="1:3" x14ac:dyDescent="0.35">
      <c r="A6145" s="8" t="s">
        <v>210</v>
      </c>
      <c r="B6145" s="54">
        <v>44914</v>
      </c>
      <c r="C6145">
        <v>0</v>
      </c>
    </row>
    <row r="6146" spans="1:3" x14ac:dyDescent="0.35">
      <c r="A6146" s="8" t="s">
        <v>210</v>
      </c>
      <c r="B6146" s="54">
        <v>44921</v>
      </c>
      <c r="C6146">
        <v>1</v>
      </c>
    </row>
    <row r="6147" spans="1:3" x14ac:dyDescent="0.35">
      <c r="A6147" s="8" t="s">
        <v>211</v>
      </c>
      <c r="B6147" s="54">
        <v>44200</v>
      </c>
      <c r="C6147">
        <v>1</v>
      </c>
    </row>
    <row r="6148" spans="1:3" x14ac:dyDescent="0.35">
      <c r="A6148" s="8" t="s">
        <v>211</v>
      </c>
      <c r="B6148" s="54">
        <v>44207</v>
      </c>
      <c r="C6148">
        <v>0</v>
      </c>
    </row>
    <row r="6149" spans="1:3" x14ac:dyDescent="0.35">
      <c r="A6149" s="8" t="s">
        <v>211</v>
      </c>
      <c r="B6149" s="54">
        <v>44214</v>
      </c>
      <c r="C6149">
        <v>4</v>
      </c>
    </row>
    <row r="6150" spans="1:3" x14ac:dyDescent="0.35">
      <c r="A6150" s="8" t="s">
        <v>211</v>
      </c>
      <c r="B6150" s="54">
        <v>44221</v>
      </c>
      <c r="C6150">
        <v>0</v>
      </c>
    </row>
    <row r="6151" spans="1:3" x14ac:dyDescent="0.35">
      <c r="A6151" s="8" t="s">
        <v>211</v>
      </c>
      <c r="B6151" s="54">
        <v>44228</v>
      </c>
      <c r="C6151">
        <v>0</v>
      </c>
    </row>
    <row r="6152" spans="1:3" x14ac:dyDescent="0.35">
      <c r="A6152" s="8" t="s">
        <v>211</v>
      </c>
      <c r="B6152" s="54">
        <v>44235</v>
      </c>
      <c r="C6152">
        <v>0</v>
      </c>
    </row>
    <row r="6153" spans="1:3" x14ac:dyDescent="0.35">
      <c r="A6153" s="8" t="s">
        <v>211</v>
      </c>
      <c r="B6153" s="54">
        <v>44242</v>
      </c>
      <c r="C6153">
        <v>0</v>
      </c>
    </row>
    <row r="6154" spans="1:3" x14ac:dyDescent="0.35">
      <c r="A6154" s="8" t="s">
        <v>211</v>
      </c>
      <c r="B6154" s="54">
        <v>44249</v>
      </c>
      <c r="C6154">
        <v>0</v>
      </c>
    </row>
    <row r="6155" spans="1:3" x14ac:dyDescent="0.35">
      <c r="A6155" s="8" t="s">
        <v>211</v>
      </c>
      <c r="B6155" s="54">
        <v>44256</v>
      </c>
      <c r="C6155">
        <v>0</v>
      </c>
    </row>
    <row r="6156" spans="1:3" x14ac:dyDescent="0.35">
      <c r="A6156" s="8" t="s">
        <v>211</v>
      </c>
      <c r="B6156" s="54">
        <v>44263</v>
      </c>
      <c r="C6156">
        <v>3</v>
      </c>
    </row>
    <row r="6157" spans="1:3" x14ac:dyDescent="0.35">
      <c r="A6157" s="8" t="s">
        <v>211</v>
      </c>
      <c r="B6157" s="54">
        <v>44270</v>
      </c>
      <c r="C6157">
        <v>1</v>
      </c>
    </row>
    <row r="6158" spans="1:3" x14ac:dyDescent="0.35">
      <c r="A6158" s="8" t="s">
        <v>211</v>
      </c>
      <c r="B6158" s="54">
        <v>44277</v>
      </c>
      <c r="C6158">
        <v>1</v>
      </c>
    </row>
    <row r="6159" spans="1:3" x14ac:dyDescent="0.35">
      <c r="A6159" s="8" t="s">
        <v>211</v>
      </c>
      <c r="B6159" s="54">
        <v>44284</v>
      </c>
      <c r="C6159">
        <v>1</v>
      </c>
    </row>
    <row r="6160" spans="1:3" x14ac:dyDescent="0.35">
      <c r="A6160" s="8" t="s">
        <v>211</v>
      </c>
      <c r="B6160" s="54">
        <v>44291</v>
      </c>
      <c r="C6160">
        <v>2</v>
      </c>
    </row>
    <row r="6161" spans="1:3" x14ac:dyDescent="0.35">
      <c r="A6161" s="8" t="s">
        <v>211</v>
      </c>
      <c r="B6161" s="54">
        <v>44298</v>
      </c>
      <c r="C6161">
        <v>0</v>
      </c>
    </row>
    <row r="6162" spans="1:3" x14ac:dyDescent="0.35">
      <c r="A6162" s="8" t="s">
        <v>211</v>
      </c>
      <c r="B6162" s="54">
        <v>44305</v>
      </c>
      <c r="C6162">
        <v>6</v>
      </c>
    </row>
    <row r="6163" spans="1:3" x14ac:dyDescent="0.35">
      <c r="A6163" s="8" t="s">
        <v>211</v>
      </c>
      <c r="B6163" s="54">
        <v>44312</v>
      </c>
      <c r="C6163">
        <v>5</v>
      </c>
    </row>
    <row r="6164" spans="1:3" x14ac:dyDescent="0.35">
      <c r="A6164" s="8" t="s">
        <v>211</v>
      </c>
      <c r="B6164" s="54">
        <v>44319</v>
      </c>
      <c r="C6164">
        <v>5</v>
      </c>
    </row>
    <row r="6165" spans="1:3" x14ac:dyDescent="0.35">
      <c r="A6165" s="8" t="s">
        <v>211</v>
      </c>
      <c r="B6165" s="54">
        <v>44326</v>
      </c>
      <c r="C6165">
        <v>0</v>
      </c>
    </row>
    <row r="6166" spans="1:3" x14ac:dyDescent="0.35">
      <c r="A6166" s="8" t="s">
        <v>211</v>
      </c>
      <c r="B6166" s="54">
        <v>44333</v>
      </c>
      <c r="C6166">
        <v>5</v>
      </c>
    </row>
    <row r="6167" spans="1:3" x14ac:dyDescent="0.35">
      <c r="A6167" s="8" t="s">
        <v>211</v>
      </c>
      <c r="B6167" s="54">
        <v>44340</v>
      </c>
      <c r="C6167">
        <v>0</v>
      </c>
    </row>
    <row r="6168" spans="1:3" x14ac:dyDescent="0.35">
      <c r="A6168" s="8" t="s">
        <v>211</v>
      </c>
      <c r="B6168" s="54">
        <v>44347</v>
      </c>
      <c r="C6168">
        <v>5</v>
      </c>
    </row>
    <row r="6169" spans="1:3" x14ac:dyDescent="0.35">
      <c r="A6169" s="8" t="s">
        <v>211</v>
      </c>
      <c r="B6169" s="54">
        <v>44354</v>
      </c>
      <c r="C6169">
        <v>6</v>
      </c>
    </row>
    <row r="6170" spans="1:3" x14ac:dyDescent="0.35">
      <c r="A6170" s="8" t="s">
        <v>211</v>
      </c>
      <c r="B6170" s="54">
        <v>44361</v>
      </c>
      <c r="C6170">
        <v>3</v>
      </c>
    </row>
    <row r="6171" spans="1:3" x14ac:dyDescent="0.35">
      <c r="A6171" s="8" t="s">
        <v>211</v>
      </c>
      <c r="B6171" s="54">
        <v>44368</v>
      </c>
      <c r="C6171">
        <v>2</v>
      </c>
    </row>
    <row r="6172" spans="1:3" x14ac:dyDescent="0.35">
      <c r="A6172" s="8" t="s">
        <v>211</v>
      </c>
      <c r="B6172" s="54">
        <v>44375</v>
      </c>
      <c r="C6172">
        <v>2</v>
      </c>
    </row>
    <row r="6173" spans="1:3" x14ac:dyDescent="0.35">
      <c r="A6173" s="8" t="s">
        <v>211</v>
      </c>
      <c r="B6173" s="54">
        <v>44382</v>
      </c>
      <c r="C6173">
        <v>3</v>
      </c>
    </row>
    <row r="6174" spans="1:3" x14ac:dyDescent="0.35">
      <c r="A6174" s="8" t="s">
        <v>211</v>
      </c>
      <c r="B6174" s="54">
        <v>44389</v>
      </c>
      <c r="C6174">
        <v>6</v>
      </c>
    </row>
    <row r="6175" spans="1:3" x14ac:dyDescent="0.35">
      <c r="A6175" s="8" t="s">
        <v>211</v>
      </c>
      <c r="B6175" s="54">
        <v>44396</v>
      </c>
      <c r="C6175">
        <v>2</v>
      </c>
    </row>
    <row r="6176" spans="1:3" x14ac:dyDescent="0.35">
      <c r="A6176" s="8" t="s">
        <v>211</v>
      </c>
      <c r="B6176" s="54">
        <v>44403</v>
      </c>
      <c r="C6176">
        <v>3</v>
      </c>
    </row>
    <row r="6177" spans="1:3" x14ac:dyDescent="0.35">
      <c r="A6177" s="8" t="s">
        <v>211</v>
      </c>
      <c r="B6177" s="54">
        <v>44410</v>
      </c>
      <c r="C6177">
        <v>3</v>
      </c>
    </row>
    <row r="6178" spans="1:3" x14ac:dyDescent="0.35">
      <c r="A6178" s="8" t="s">
        <v>211</v>
      </c>
      <c r="B6178" s="54">
        <v>44417</v>
      </c>
      <c r="C6178">
        <v>3</v>
      </c>
    </row>
    <row r="6179" spans="1:3" x14ac:dyDescent="0.35">
      <c r="A6179" s="8" t="s">
        <v>211</v>
      </c>
      <c r="B6179" s="54">
        <v>44424</v>
      </c>
      <c r="C6179">
        <v>2</v>
      </c>
    </row>
    <row r="6180" spans="1:3" x14ac:dyDescent="0.35">
      <c r="A6180" s="8" t="s">
        <v>211</v>
      </c>
      <c r="B6180" s="54">
        <v>44431</v>
      </c>
      <c r="C6180">
        <v>5</v>
      </c>
    </row>
    <row r="6181" spans="1:3" x14ac:dyDescent="0.35">
      <c r="A6181" s="8" t="s">
        <v>211</v>
      </c>
      <c r="B6181" s="54">
        <v>44438</v>
      </c>
      <c r="C6181">
        <v>2</v>
      </c>
    </row>
    <row r="6182" spans="1:3" x14ac:dyDescent="0.35">
      <c r="A6182" s="8" t="s">
        <v>211</v>
      </c>
      <c r="B6182" s="54">
        <v>44445</v>
      </c>
      <c r="C6182">
        <v>1</v>
      </c>
    </row>
    <row r="6183" spans="1:3" x14ac:dyDescent="0.35">
      <c r="A6183" s="8" t="s">
        <v>211</v>
      </c>
      <c r="B6183" s="54">
        <v>44452</v>
      </c>
      <c r="C6183">
        <v>2</v>
      </c>
    </row>
    <row r="6184" spans="1:3" x14ac:dyDescent="0.35">
      <c r="A6184" s="8" t="s">
        <v>211</v>
      </c>
      <c r="B6184" s="54">
        <v>44459</v>
      </c>
      <c r="C6184">
        <v>2</v>
      </c>
    </row>
    <row r="6185" spans="1:3" x14ac:dyDescent="0.35">
      <c r="A6185" s="8" t="s">
        <v>211</v>
      </c>
      <c r="B6185" s="54">
        <v>44466</v>
      </c>
      <c r="C6185">
        <v>11</v>
      </c>
    </row>
    <row r="6186" spans="1:3" x14ac:dyDescent="0.35">
      <c r="A6186" s="8" t="s">
        <v>211</v>
      </c>
      <c r="B6186" s="54">
        <v>44473</v>
      </c>
      <c r="C6186">
        <v>2</v>
      </c>
    </row>
    <row r="6187" spans="1:3" x14ac:dyDescent="0.35">
      <c r="A6187" s="8" t="s">
        <v>211</v>
      </c>
      <c r="B6187" s="54">
        <v>44480</v>
      </c>
      <c r="C6187">
        <v>3</v>
      </c>
    </row>
    <row r="6188" spans="1:3" x14ac:dyDescent="0.35">
      <c r="A6188" s="8" t="s">
        <v>211</v>
      </c>
      <c r="B6188" s="54">
        <v>44487</v>
      </c>
      <c r="C6188">
        <v>4</v>
      </c>
    </row>
    <row r="6189" spans="1:3" x14ac:dyDescent="0.35">
      <c r="A6189" s="8" t="s">
        <v>211</v>
      </c>
      <c r="B6189" s="54">
        <v>44494</v>
      </c>
      <c r="C6189">
        <v>12</v>
      </c>
    </row>
    <row r="6190" spans="1:3" x14ac:dyDescent="0.35">
      <c r="A6190" s="8" t="s">
        <v>211</v>
      </c>
      <c r="B6190" s="54">
        <v>44501</v>
      </c>
      <c r="C6190">
        <v>2</v>
      </c>
    </row>
    <row r="6191" spans="1:3" x14ac:dyDescent="0.35">
      <c r="A6191" s="8" t="s">
        <v>211</v>
      </c>
      <c r="B6191" s="54">
        <v>44508</v>
      </c>
      <c r="C6191">
        <v>2</v>
      </c>
    </row>
    <row r="6192" spans="1:3" x14ac:dyDescent="0.35">
      <c r="A6192" s="8" t="s">
        <v>211</v>
      </c>
      <c r="B6192" s="54">
        <v>44515</v>
      </c>
      <c r="C6192">
        <v>7</v>
      </c>
    </row>
    <row r="6193" spans="1:3" x14ac:dyDescent="0.35">
      <c r="A6193" s="8" t="s">
        <v>211</v>
      </c>
      <c r="B6193" s="54">
        <v>44522</v>
      </c>
      <c r="C6193">
        <v>2</v>
      </c>
    </row>
    <row r="6194" spans="1:3" x14ac:dyDescent="0.35">
      <c r="A6194" s="8" t="s">
        <v>211</v>
      </c>
      <c r="B6194" s="54">
        <v>44529</v>
      </c>
      <c r="C6194">
        <v>2</v>
      </c>
    </row>
    <row r="6195" spans="1:3" x14ac:dyDescent="0.35">
      <c r="A6195" s="8" t="s">
        <v>211</v>
      </c>
      <c r="B6195" s="54">
        <v>44536</v>
      </c>
      <c r="C6195">
        <v>3</v>
      </c>
    </row>
    <row r="6196" spans="1:3" x14ac:dyDescent="0.35">
      <c r="A6196" s="8" t="s">
        <v>211</v>
      </c>
      <c r="B6196" s="54">
        <v>44543</v>
      </c>
      <c r="C6196">
        <v>5</v>
      </c>
    </row>
    <row r="6197" spans="1:3" x14ac:dyDescent="0.35">
      <c r="A6197" s="8" t="s">
        <v>211</v>
      </c>
      <c r="B6197" s="54">
        <v>44550</v>
      </c>
      <c r="C6197">
        <v>4</v>
      </c>
    </row>
    <row r="6198" spans="1:3" x14ac:dyDescent="0.35">
      <c r="A6198" s="8" t="s">
        <v>211</v>
      </c>
      <c r="B6198" s="54">
        <v>44557</v>
      </c>
      <c r="C6198">
        <v>3</v>
      </c>
    </row>
    <row r="6199" spans="1:3" x14ac:dyDescent="0.35">
      <c r="A6199" s="8" t="s">
        <v>211</v>
      </c>
      <c r="B6199" s="54">
        <v>44564</v>
      </c>
      <c r="C6199">
        <v>4</v>
      </c>
    </row>
    <row r="6200" spans="1:3" x14ac:dyDescent="0.35">
      <c r="A6200" s="8" t="s">
        <v>211</v>
      </c>
      <c r="B6200" s="54">
        <v>44571</v>
      </c>
      <c r="C6200">
        <v>2</v>
      </c>
    </row>
    <row r="6201" spans="1:3" x14ac:dyDescent="0.35">
      <c r="A6201" s="8" t="s">
        <v>211</v>
      </c>
      <c r="B6201" s="54">
        <v>44578</v>
      </c>
      <c r="C6201">
        <v>2</v>
      </c>
    </row>
    <row r="6202" spans="1:3" x14ac:dyDescent="0.35">
      <c r="A6202" s="8" t="s">
        <v>211</v>
      </c>
      <c r="B6202" s="54">
        <v>44585</v>
      </c>
      <c r="C6202">
        <v>0</v>
      </c>
    </row>
    <row r="6203" spans="1:3" x14ac:dyDescent="0.35">
      <c r="A6203" s="8" t="s">
        <v>211</v>
      </c>
      <c r="B6203" s="54">
        <v>44592</v>
      </c>
      <c r="C6203">
        <v>0</v>
      </c>
    </row>
    <row r="6204" spans="1:3" x14ac:dyDescent="0.35">
      <c r="A6204" s="8" t="s">
        <v>211</v>
      </c>
      <c r="B6204" s="54">
        <v>44599</v>
      </c>
      <c r="C6204">
        <v>5</v>
      </c>
    </row>
    <row r="6205" spans="1:3" x14ac:dyDescent="0.35">
      <c r="A6205" s="8" t="s">
        <v>211</v>
      </c>
      <c r="B6205" s="54">
        <v>44606</v>
      </c>
      <c r="C6205">
        <v>3</v>
      </c>
    </row>
    <row r="6206" spans="1:3" x14ac:dyDescent="0.35">
      <c r="A6206" s="8" t="s">
        <v>211</v>
      </c>
      <c r="B6206" s="54">
        <v>44613</v>
      </c>
      <c r="C6206">
        <v>4</v>
      </c>
    </row>
    <row r="6207" spans="1:3" x14ac:dyDescent="0.35">
      <c r="A6207" s="8" t="s">
        <v>211</v>
      </c>
      <c r="B6207" s="54">
        <v>44620</v>
      </c>
      <c r="C6207">
        <v>4</v>
      </c>
    </row>
    <row r="6208" spans="1:3" x14ac:dyDescent="0.35">
      <c r="A6208" s="8" t="s">
        <v>211</v>
      </c>
      <c r="B6208" s="54">
        <v>44627</v>
      </c>
      <c r="C6208">
        <v>0</v>
      </c>
    </row>
    <row r="6209" spans="1:3" x14ac:dyDescent="0.35">
      <c r="A6209" s="8" t="s">
        <v>211</v>
      </c>
      <c r="B6209" s="54">
        <v>44634</v>
      </c>
      <c r="C6209">
        <v>4</v>
      </c>
    </row>
    <row r="6210" spans="1:3" x14ac:dyDescent="0.35">
      <c r="A6210" s="8" t="s">
        <v>211</v>
      </c>
      <c r="B6210" s="54">
        <v>44641</v>
      </c>
      <c r="C6210">
        <v>5</v>
      </c>
    </row>
    <row r="6211" spans="1:3" x14ac:dyDescent="0.35">
      <c r="A6211" s="8" t="s">
        <v>211</v>
      </c>
      <c r="B6211" s="54">
        <v>44648</v>
      </c>
      <c r="C6211">
        <v>5</v>
      </c>
    </row>
    <row r="6212" spans="1:3" x14ac:dyDescent="0.35">
      <c r="A6212" s="8" t="s">
        <v>211</v>
      </c>
      <c r="B6212" s="54">
        <v>44655</v>
      </c>
      <c r="C6212">
        <v>7</v>
      </c>
    </row>
    <row r="6213" spans="1:3" x14ac:dyDescent="0.35">
      <c r="A6213" s="8" t="s">
        <v>211</v>
      </c>
      <c r="B6213" s="54">
        <v>44662</v>
      </c>
      <c r="C6213">
        <v>8</v>
      </c>
    </row>
    <row r="6214" spans="1:3" x14ac:dyDescent="0.35">
      <c r="A6214" s="8" t="s">
        <v>211</v>
      </c>
      <c r="B6214" s="54">
        <v>44669</v>
      </c>
      <c r="C6214">
        <v>7</v>
      </c>
    </row>
    <row r="6215" spans="1:3" x14ac:dyDescent="0.35">
      <c r="A6215" s="8" t="s">
        <v>211</v>
      </c>
      <c r="B6215" s="54">
        <v>44676</v>
      </c>
      <c r="C6215">
        <v>7</v>
      </c>
    </row>
    <row r="6216" spans="1:3" x14ac:dyDescent="0.35">
      <c r="A6216" s="8" t="s">
        <v>211</v>
      </c>
      <c r="B6216" s="54">
        <v>44683</v>
      </c>
      <c r="C6216">
        <v>7</v>
      </c>
    </row>
    <row r="6217" spans="1:3" x14ac:dyDescent="0.35">
      <c r="A6217" s="8" t="s">
        <v>211</v>
      </c>
      <c r="B6217" s="54">
        <v>44690</v>
      </c>
      <c r="C6217">
        <v>6</v>
      </c>
    </row>
    <row r="6218" spans="1:3" x14ac:dyDescent="0.35">
      <c r="A6218" s="8" t="s">
        <v>211</v>
      </c>
      <c r="B6218" s="54">
        <v>44697</v>
      </c>
      <c r="C6218">
        <v>6</v>
      </c>
    </row>
    <row r="6219" spans="1:3" x14ac:dyDescent="0.35">
      <c r="A6219" s="8" t="s">
        <v>211</v>
      </c>
      <c r="B6219" s="54">
        <v>44704</v>
      </c>
      <c r="C6219">
        <v>7</v>
      </c>
    </row>
    <row r="6220" spans="1:3" x14ac:dyDescent="0.35">
      <c r="A6220" s="8" t="s">
        <v>211</v>
      </c>
      <c r="B6220" s="54">
        <v>44711</v>
      </c>
      <c r="C6220">
        <v>0</v>
      </c>
    </row>
    <row r="6221" spans="1:3" x14ac:dyDescent="0.35">
      <c r="A6221" s="8" t="s">
        <v>211</v>
      </c>
      <c r="B6221" s="54">
        <v>44718</v>
      </c>
      <c r="C6221">
        <v>6</v>
      </c>
    </row>
    <row r="6222" spans="1:3" x14ac:dyDescent="0.35">
      <c r="A6222" s="8" t="s">
        <v>211</v>
      </c>
      <c r="B6222" s="54">
        <v>44725</v>
      </c>
      <c r="C6222">
        <v>6</v>
      </c>
    </row>
    <row r="6223" spans="1:3" x14ac:dyDescent="0.35">
      <c r="A6223" s="8" t="s">
        <v>211</v>
      </c>
      <c r="B6223" s="54">
        <v>44732</v>
      </c>
      <c r="C6223">
        <v>7</v>
      </c>
    </row>
    <row r="6224" spans="1:3" x14ac:dyDescent="0.35">
      <c r="A6224" s="8" t="s">
        <v>211</v>
      </c>
      <c r="B6224" s="54">
        <v>44739</v>
      </c>
      <c r="C6224">
        <v>6</v>
      </c>
    </row>
    <row r="6225" spans="1:3" x14ac:dyDescent="0.35">
      <c r="A6225" s="8" t="s">
        <v>211</v>
      </c>
      <c r="B6225" s="54">
        <v>44746</v>
      </c>
      <c r="C6225">
        <v>5</v>
      </c>
    </row>
    <row r="6226" spans="1:3" x14ac:dyDescent="0.35">
      <c r="A6226" s="8" t="s">
        <v>211</v>
      </c>
      <c r="B6226" s="54">
        <v>44753</v>
      </c>
      <c r="C6226">
        <v>5</v>
      </c>
    </row>
    <row r="6227" spans="1:3" x14ac:dyDescent="0.35">
      <c r="A6227" s="8" t="s">
        <v>211</v>
      </c>
      <c r="B6227" s="54">
        <v>44760</v>
      </c>
      <c r="C6227">
        <v>5</v>
      </c>
    </row>
    <row r="6228" spans="1:3" x14ac:dyDescent="0.35">
      <c r="A6228" s="8" t="s">
        <v>211</v>
      </c>
      <c r="B6228" s="54">
        <v>44767</v>
      </c>
      <c r="C6228">
        <v>7</v>
      </c>
    </row>
    <row r="6229" spans="1:3" x14ac:dyDescent="0.35">
      <c r="A6229" s="8" t="s">
        <v>211</v>
      </c>
      <c r="B6229" s="54">
        <v>44774</v>
      </c>
      <c r="C6229">
        <v>4</v>
      </c>
    </row>
    <row r="6230" spans="1:3" x14ac:dyDescent="0.35">
      <c r="A6230" s="8" t="s">
        <v>211</v>
      </c>
      <c r="B6230" s="54">
        <v>44781</v>
      </c>
      <c r="C6230">
        <v>0</v>
      </c>
    </row>
    <row r="6231" spans="1:3" x14ac:dyDescent="0.35">
      <c r="A6231" s="8" t="s">
        <v>211</v>
      </c>
      <c r="B6231" s="54">
        <v>44788</v>
      </c>
      <c r="C6231">
        <v>5</v>
      </c>
    </row>
    <row r="6232" spans="1:3" x14ac:dyDescent="0.35">
      <c r="A6232" s="8" t="s">
        <v>211</v>
      </c>
      <c r="B6232" s="54">
        <v>44795</v>
      </c>
      <c r="C6232">
        <v>6</v>
      </c>
    </row>
    <row r="6233" spans="1:3" x14ac:dyDescent="0.35">
      <c r="A6233" s="8" t="s">
        <v>211</v>
      </c>
      <c r="B6233" s="54">
        <v>44802</v>
      </c>
      <c r="C6233">
        <v>4</v>
      </c>
    </row>
    <row r="6234" spans="1:3" x14ac:dyDescent="0.35">
      <c r="A6234" s="8" t="s">
        <v>211</v>
      </c>
      <c r="B6234" s="54">
        <v>44809</v>
      </c>
      <c r="C6234">
        <v>6</v>
      </c>
    </row>
    <row r="6235" spans="1:3" x14ac:dyDescent="0.35">
      <c r="A6235" s="8" t="s">
        <v>211</v>
      </c>
      <c r="B6235" s="54">
        <v>44816</v>
      </c>
      <c r="C6235">
        <v>4</v>
      </c>
    </row>
    <row r="6236" spans="1:3" x14ac:dyDescent="0.35">
      <c r="A6236" s="8" t="s">
        <v>211</v>
      </c>
      <c r="B6236" s="54">
        <v>44823</v>
      </c>
      <c r="C6236">
        <v>4</v>
      </c>
    </row>
    <row r="6237" spans="1:3" x14ac:dyDescent="0.35">
      <c r="A6237" s="8" t="s">
        <v>211</v>
      </c>
      <c r="B6237" s="54">
        <v>44830</v>
      </c>
      <c r="C6237">
        <v>8</v>
      </c>
    </row>
    <row r="6238" spans="1:3" x14ac:dyDescent="0.35">
      <c r="A6238" s="8" t="s">
        <v>211</v>
      </c>
      <c r="B6238" s="54">
        <v>44837</v>
      </c>
      <c r="C6238">
        <v>5</v>
      </c>
    </row>
    <row r="6239" spans="1:3" x14ac:dyDescent="0.35">
      <c r="A6239" s="8" t="s">
        <v>211</v>
      </c>
      <c r="B6239" s="54">
        <v>44844</v>
      </c>
      <c r="C6239">
        <v>7</v>
      </c>
    </row>
    <row r="6240" spans="1:3" x14ac:dyDescent="0.35">
      <c r="A6240" s="8" t="s">
        <v>211</v>
      </c>
      <c r="B6240" s="54">
        <v>44851</v>
      </c>
      <c r="C6240">
        <v>5</v>
      </c>
    </row>
    <row r="6241" spans="1:3" x14ac:dyDescent="0.35">
      <c r="A6241" s="8" t="s">
        <v>211</v>
      </c>
      <c r="B6241" s="54">
        <v>44858</v>
      </c>
      <c r="C6241">
        <v>6</v>
      </c>
    </row>
    <row r="6242" spans="1:3" x14ac:dyDescent="0.35">
      <c r="A6242" s="8" t="s">
        <v>211</v>
      </c>
      <c r="B6242" s="54">
        <v>44865</v>
      </c>
      <c r="C6242">
        <v>5</v>
      </c>
    </row>
    <row r="6243" spans="1:3" x14ac:dyDescent="0.35">
      <c r="A6243" s="8" t="s">
        <v>211</v>
      </c>
      <c r="B6243" s="54">
        <v>44872</v>
      </c>
      <c r="C6243">
        <v>5</v>
      </c>
    </row>
    <row r="6244" spans="1:3" x14ac:dyDescent="0.35">
      <c r="A6244" s="8" t="s">
        <v>211</v>
      </c>
      <c r="B6244" s="54">
        <v>44879</v>
      </c>
      <c r="C6244">
        <v>5</v>
      </c>
    </row>
    <row r="6245" spans="1:3" x14ac:dyDescent="0.35">
      <c r="A6245" s="8" t="s">
        <v>211</v>
      </c>
      <c r="B6245" s="54">
        <v>44886</v>
      </c>
      <c r="C6245">
        <v>7</v>
      </c>
    </row>
    <row r="6246" spans="1:3" x14ac:dyDescent="0.35">
      <c r="A6246" s="8" t="s">
        <v>211</v>
      </c>
      <c r="B6246" s="54">
        <v>44893</v>
      </c>
      <c r="C6246">
        <v>0</v>
      </c>
    </row>
    <row r="6247" spans="1:3" x14ac:dyDescent="0.35">
      <c r="A6247" s="8" t="s">
        <v>211</v>
      </c>
      <c r="B6247" s="54">
        <v>44900</v>
      </c>
      <c r="C6247">
        <v>6</v>
      </c>
    </row>
    <row r="6248" spans="1:3" x14ac:dyDescent="0.35">
      <c r="A6248" s="8" t="s">
        <v>211</v>
      </c>
      <c r="B6248" s="54">
        <v>44907</v>
      </c>
      <c r="C6248">
        <v>5</v>
      </c>
    </row>
    <row r="6249" spans="1:3" x14ac:dyDescent="0.35">
      <c r="A6249" s="8" t="s">
        <v>211</v>
      </c>
      <c r="B6249" s="54">
        <v>44914</v>
      </c>
      <c r="C6249">
        <v>5</v>
      </c>
    </row>
    <row r="6250" spans="1:3" x14ac:dyDescent="0.35">
      <c r="A6250" s="8" t="s">
        <v>211</v>
      </c>
      <c r="B6250" s="54">
        <v>44921</v>
      </c>
      <c r="C6250">
        <v>6</v>
      </c>
    </row>
    <row r="6251" spans="1:3" x14ac:dyDescent="0.35">
      <c r="A6251" s="8" t="s">
        <v>212</v>
      </c>
      <c r="B6251" s="54">
        <v>44200</v>
      </c>
      <c r="C6251">
        <v>0</v>
      </c>
    </row>
    <row r="6252" spans="1:3" x14ac:dyDescent="0.35">
      <c r="A6252" s="8" t="s">
        <v>212</v>
      </c>
      <c r="B6252" s="54">
        <v>44207</v>
      </c>
      <c r="C6252">
        <v>0</v>
      </c>
    </row>
    <row r="6253" spans="1:3" x14ac:dyDescent="0.35">
      <c r="A6253" s="8" t="s">
        <v>212</v>
      </c>
      <c r="B6253" s="54">
        <v>44214</v>
      </c>
      <c r="C6253">
        <v>0</v>
      </c>
    </row>
    <row r="6254" spans="1:3" x14ac:dyDescent="0.35">
      <c r="A6254" s="8" t="s">
        <v>212</v>
      </c>
      <c r="B6254" s="54">
        <v>44221</v>
      </c>
      <c r="C6254">
        <v>0</v>
      </c>
    </row>
    <row r="6255" spans="1:3" x14ac:dyDescent="0.35">
      <c r="A6255" s="8" t="s">
        <v>212</v>
      </c>
      <c r="B6255" s="54">
        <v>44228</v>
      </c>
      <c r="C6255">
        <v>3</v>
      </c>
    </row>
    <row r="6256" spans="1:3" x14ac:dyDescent="0.35">
      <c r="A6256" s="8" t="s">
        <v>212</v>
      </c>
      <c r="B6256" s="54">
        <v>44235</v>
      </c>
      <c r="C6256">
        <v>0</v>
      </c>
    </row>
    <row r="6257" spans="1:3" x14ac:dyDescent="0.35">
      <c r="A6257" s="8" t="s">
        <v>212</v>
      </c>
      <c r="B6257" s="54">
        <v>44242</v>
      </c>
      <c r="C6257">
        <v>1</v>
      </c>
    </row>
    <row r="6258" spans="1:3" x14ac:dyDescent="0.35">
      <c r="A6258" s="8" t="s">
        <v>212</v>
      </c>
      <c r="B6258" s="54">
        <v>44249</v>
      </c>
      <c r="C6258">
        <v>0</v>
      </c>
    </row>
    <row r="6259" spans="1:3" x14ac:dyDescent="0.35">
      <c r="A6259" s="8" t="s">
        <v>212</v>
      </c>
      <c r="B6259" s="54">
        <v>44256</v>
      </c>
      <c r="C6259">
        <v>4</v>
      </c>
    </row>
    <row r="6260" spans="1:3" x14ac:dyDescent="0.35">
      <c r="A6260" s="8" t="s">
        <v>212</v>
      </c>
      <c r="B6260" s="54">
        <v>44263</v>
      </c>
      <c r="C6260">
        <v>1</v>
      </c>
    </row>
    <row r="6261" spans="1:3" x14ac:dyDescent="0.35">
      <c r="A6261" s="8" t="s">
        <v>212</v>
      </c>
      <c r="B6261" s="54">
        <v>44270</v>
      </c>
      <c r="C6261">
        <v>2</v>
      </c>
    </row>
    <row r="6262" spans="1:3" x14ac:dyDescent="0.35">
      <c r="A6262" s="8" t="s">
        <v>212</v>
      </c>
      <c r="B6262" s="54">
        <v>44277</v>
      </c>
      <c r="C6262">
        <v>2</v>
      </c>
    </row>
    <row r="6263" spans="1:3" x14ac:dyDescent="0.35">
      <c r="A6263" s="8" t="s">
        <v>212</v>
      </c>
      <c r="B6263" s="54">
        <v>44284</v>
      </c>
      <c r="C6263">
        <v>6</v>
      </c>
    </row>
    <row r="6264" spans="1:3" x14ac:dyDescent="0.35">
      <c r="A6264" s="8" t="s">
        <v>212</v>
      </c>
      <c r="B6264" s="54">
        <v>44291</v>
      </c>
      <c r="C6264">
        <v>2</v>
      </c>
    </row>
    <row r="6265" spans="1:3" x14ac:dyDescent="0.35">
      <c r="A6265" s="8" t="s">
        <v>212</v>
      </c>
      <c r="B6265" s="54">
        <v>44298</v>
      </c>
      <c r="C6265">
        <v>3</v>
      </c>
    </row>
    <row r="6266" spans="1:3" x14ac:dyDescent="0.35">
      <c r="A6266" s="8" t="s">
        <v>212</v>
      </c>
      <c r="B6266" s="54">
        <v>44305</v>
      </c>
      <c r="C6266">
        <v>2</v>
      </c>
    </row>
    <row r="6267" spans="1:3" x14ac:dyDescent="0.35">
      <c r="A6267" s="8" t="s">
        <v>212</v>
      </c>
      <c r="B6267" s="54">
        <v>44312</v>
      </c>
      <c r="C6267">
        <v>5</v>
      </c>
    </row>
    <row r="6268" spans="1:3" x14ac:dyDescent="0.35">
      <c r="A6268" s="8" t="s">
        <v>212</v>
      </c>
      <c r="B6268" s="54">
        <v>44319</v>
      </c>
      <c r="C6268">
        <v>4</v>
      </c>
    </row>
    <row r="6269" spans="1:3" x14ac:dyDescent="0.35">
      <c r="A6269" s="8" t="s">
        <v>212</v>
      </c>
      <c r="B6269" s="54">
        <v>44326</v>
      </c>
      <c r="C6269">
        <v>3</v>
      </c>
    </row>
    <row r="6270" spans="1:3" x14ac:dyDescent="0.35">
      <c r="A6270" s="8" t="s">
        <v>212</v>
      </c>
      <c r="B6270" s="54">
        <v>44333</v>
      </c>
      <c r="C6270">
        <v>5</v>
      </c>
    </row>
    <row r="6271" spans="1:3" x14ac:dyDescent="0.35">
      <c r="A6271" s="8" t="s">
        <v>212</v>
      </c>
      <c r="B6271" s="54">
        <v>44340</v>
      </c>
      <c r="C6271">
        <v>4</v>
      </c>
    </row>
    <row r="6272" spans="1:3" x14ac:dyDescent="0.35">
      <c r="A6272" s="8" t="s">
        <v>212</v>
      </c>
      <c r="B6272" s="54">
        <v>44347</v>
      </c>
      <c r="C6272">
        <v>4</v>
      </c>
    </row>
    <row r="6273" spans="1:3" x14ac:dyDescent="0.35">
      <c r="A6273" s="8" t="s">
        <v>212</v>
      </c>
      <c r="B6273" s="54">
        <v>44354</v>
      </c>
      <c r="C6273">
        <v>3</v>
      </c>
    </row>
    <row r="6274" spans="1:3" x14ac:dyDescent="0.35">
      <c r="A6274" s="8" t="s">
        <v>212</v>
      </c>
      <c r="B6274" s="54">
        <v>44361</v>
      </c>
      <c r="C6274">
        <v>7</v>
      </c>
    </row>
    <row r="6275" spans="1:3" x14ac:dyDescent="0.35">
      <c r="A6275" s="8" t="s">
        <v>212</v>
      </c>
      <c r="B6275" s="54">
        <v>44368</v>
      </c>
      <c r="C6275">
        <v>4</v>
      </c>
    </row>
    <row r="6276" spans="1:3" x14ac:dyDescent="0.35">
      <c r="A6276" s="8" t="s">
        <v>212</v>
      </c>
      <c r="B6276" s="54">
        <v>44375</v>
      </c>
      <c r="C6276">
        <v>4</v>
      </c>
    </row>
    <row r="6277" spans="1:3" x14ac:dyDescent="0.35">
      <c r="A6277" s="8" t="s">
        <v>212</v>
      </c>
      <c r="B6277" s="54">
        <v>44382</v>
      </c>
      <c r="C6277">
        <v>8</v>
      </c>
    </row>
    <row r="6278" spans="1:3" x14ac:dyDescent="0.35">
      <c r="A6278" s="8" t="s">
        <v>212</v>
      </c>
      <c r="B6278" s="54">
        <v>44389</v>
      </c>
      <c r="C6278">
        <v>7</v>
      </c>
    </row>
    <row r="6279" spans="1:3" x14ac:dyDescent="0.35">
      <c r="A6279" s="8" t="s">
        <v>212</v>
      </c>
      <c r="B6279" s="54">
        <v>44396</v>
      </c>
      <c r="C6279">
        <v>4</v>
      </c>
    </row>
    <row r="6280" spans="1:3" x14ac:dyDescent="0.35">
      <c r="A6280" s="8" t="s">
        <v>212</v>
      </c>
      <c r="B6280" s="54">
        <v>44403</v>
      </c>
      <c r="C6280">
        <v>6</v>
      </c>
    </row>
    <row r="6281" spans="1:3" x14ac:dyDescent="0.35">
      <c r="A6281" s="8" t="s">
        <v>212</v>
      </c>
      <c r="B6281" s="54">
        <v>44410</v>
      </c>
      <c r="C6281">
        <v>4</v>
      </c>
    </row>
    <row r="6282" spans="1:3" x14ac:dyDescent="0.35">
      <c r="A6282" s="8" t="s">
        <v>212</v>
      </c>
      <c r="B6282" s="54">
        <v>44417</v>
      </c>
      <c r="C6282">
        <v>4</v>
      </c>
    </row>
    <row r="6283" spans="1:3" x14ac:dyDescent="0.35">
      <c r="A6283" s="8" t="s">
        <v>212</v>
      </c>
      <c r="B6283" s="54">
        <v>44424</v>
      </c>
      <c r="C6283">
        <v>10</v>
      </c>
    </row>
    <row r="6284" spans="1:3" x14ac:dyDescent="0.35">
      <c r="A6284" s="8" t="s">
        <v>212</v>
      </c>
      <c r="B6284" s="54">
        <v>44431</v>
      </c>
      <c r="C6284">
        <v>8</v>
      </c>
    </row>
    <row r="6285" spans="1:3" x14ac:dyDescent="0.35">
      <c r="A6285" s="8" t="s">
        <v>212</v>
      </c>
      <c r="B6285" s="54">
        <v>44438</v>
      </c>
      <c r="C6285">
        <v>4</v>
      </c>
    </row>
    <row r="6286" spans="1:3" x14ac:dyDescent="0.35">
      <c r="A6286" s="8" t="s">
        <v>212</v>
      </c>
      <c r="B6286" s="54">
        <v>44445</v>
      </c>
      <c r="C6286">
        <v>3</v>
      </c>
    </row>
    <row r="6287" spans="1:3" x14ac:dyDescent="0.35">
      <c r="A6287" s="8" t="s">
        <v>212</v>
      </c>
      <c r="B6287" s="54">
        <v>44452</v>
      </c>
      <c r="C6287">
        <v>7</v>
      </c>
    </row>
    <row r="6288" spans="1:3" x14ac:dyDescent="0.35">
      <c r="A6288" s="8" t="s">
        <v>212</v>
      </c>
      <c r="B6288" s="54">
        <v>44459</v>
      </c>
      <c r="C6288">
        <v>5</v>
      </c>
    </row>
    <row r="6289" spans="1:3" x14ac:dyDescent="0.35">
      <c r="A6289" s="8" t="s">
        <v>212</v>
      </c>
      <c r="B6289" s="54">
        <v>44466</v>
      </c>
      <c r="C6289">
        <v>4</v>
      </c>
    </row>
    <row r="6290" spans="1:3" x14ac:dyDescent="0.35">
      <c r="A6290" s="8" t="s">
        <v>212</v>
      </c>
      <c r="B6290" s="54">
        <v>44473</v>
      </c>
      <c r="C6290">
        <v>5</v>
      </c>
    </row>
    <row r="6291" spans="1:3" x14ac:dyDescent="0.35">
      <c r="A6291" s="8" t="s">
        <v>212</v>
      </c>
      <c r="B6291" s="54">
        <v>44480</v>
      </c>
      <c r="C6291">
        <v>7</v>
      </c>
    </row>
    <row r="6292" spans="1:3" x14ac:dyDescent="0.35">
      <c r="A6292" s="8" t="s">
        <v>212</v>
      </c>
      <c r="B6292" s="54">
        <v>44487</v>
      </c>
      <c r="C6292">
        <v>3</v>
      </c>
    </row>
    <row r="6293" spans="1:3" x14ac:dyDescent="0.35">
      <c r="A6293" s="8" t="s">
        <v>212</v>
      </c>
      <c r="B6293" s="54">
        <v>44494</v>
      </c>
      <c r="C6293">
        <v>3</v>
      </c>
    </row>
    <row r="6294" spans="1:3" x14ac:dyDescent="0.35">
      <c r="A6294" s="8" t="s">
        <v>212</v>
      </c>
      <c r="B6294" s="54">
        <v>44501</v>
      </c>
      <c r="C6294">
        <v>4</v>
      </c>
    </row>
    <row r="6295" spans="1:3" x14ac:dyDescent="0.35">
      <c r="A6295" s="8" t="s">
        <v>212</v>
      </c>
      <c r="B6295" s="54">
        <v>44508</v>
      </c>
      <c r="C6295">
        <v>2</v>
      </c>
    </row>
    <row r="6296" spans="1:3" x14ac:dyDescent="0.35">
      <c r="A6296" s="8" t="s">
        <v>212</v>
      </c>
      <c r="B6296" s="54">
        <v>44515</v>
      </c>
      <c r="C6296">
        <v>5</v>
      </c>
    </row>
    <row r="6297" spans="1:3" x14ac:dyDescent="0.35">
      <c r="A6297" s="8" t="s">
        <v>212</v>
      </c>
      <c r="B6297" s="54">
        <v>44522</v>
      </c>
      <c r="C6297">
        <v>2</v>
      </c>
    </row>
    <row r="6298" spans="1:3" x14ac:dyDescent="0.35">
      <c r="A6298" s="8" t="s">
        <v>212</v>
      </c>
      <c r="B6298" s="54">
        <v>44529</v>
      </c>
      <c r="C6298">
        <v>3</v>
      </c>
    </row>
    <row r="6299" spans="1:3" x14ac:dyDescent="0.35">
      <c r="A6299" s="8" t="s">
        <v>212</v>
      </c>
      <c r="B6299" s="54">
        <v>44536</v>
      </c>
      <c r="C6299">
        <v>1</v>
      </c>
    </row>
    <row r="6300" spans="1:3" x14ac:dyDescent="0.35">
      <c r="A6300" s="8" t="s">
        <v>212</v>
      </c>
      <c r="B6300" s="54">
        <v>44543</v>
      </c>
      <c r="C6300">
        <v>5</v>
      </c>
    </row>
    <row r="6301" spans="1:3" x14ac:dyDescent="0.35">
      <c r="A6301" s="8" t="s">
        <v>212</v>
      </c>
      <c r="B6301" s="54">
        <v>44550</v>
      </c>
      <c r="C6301">
        <v>1</v>
      </c>
    </row>
    <row r="6302" spans="1:3" x14ac:dyDescent="0.35">
      <c r="A6302" s="8" t="s">
        <v>212</v>
      </c>
      <c r="B6302" s="54">
        <v>44557</v>
      </c>
      <c r="C6302">
        <v>2</v>
      </c>
    </row>
    <row r="6303" spans="1:3" x14ac:dyDescent="0.35">
      <c r="A6303" s="8" t="s">
        <v>212</v>
      </c>
      <c r="B6303" s="54">
        <v>44564</v>
      </c>
      <c r="C6303">
        <v>0</v>
      </c>
    </row>
    <row r="6304" spans="1:3" x14ac:dyDescent="0.35">
      <c r="A6304" s="8" t="s">
        <v>212</v>
      </c>
      <c r="B6304" s="54">
        <v>44571</v>
      </c>
      <c r="C6304">
        <v>1</v>
      </c>
    </row>
    <row r="6305" spans="1:3" x14ac:dyDescent="0.35">
      <c r="A6305" s="8" t="s">
        <v>212</v>
      </c>
      <c r="B6305" s="54">
        <v>44578</v>
      </c>
      <c r="C6305">
        <v>3</v>
      </c>
    </row>
    <row r="6306" spans="1:3" x14ac:dyDescent="0.35">
      <c r="A6306" s="8" t="s">
        <v>212</v>
      </c>
      <c r="B6306" s="54">
        <v>44585</v>
      </c>
      <c r="C6306">
        <v>1</v>
      </c>
    </row>
    <row r="6307" spans="1:3" x14ac:dyDescent="0.35">
      <c r="A6307" s="8" t="s">
        <v>212</v>
      </c>
      <c r="B6307" s="54">
        <v>44592</v>
      </c>
      <c r="C6307">
        <v>5</v>
      </c>
    </row>
    <row r="6308" spans="1:3" x14ac:dyDescent="0.35">
      <c r="A6308" s="8" t="s">
        <v>212</v>
      </c>
      <c r="B6308" s="54">
        <v>44599</v>
      </c>
      <c r="C6308">
        <v>2</v>
      </c>
    </row>
    <row r="6309" spans="1:3" x14ac:dyDescent="0.35">
      <c r="A6309" s="8" t="s">
        <v>212</v>
      </c>
      <c r="B6309" s="54">
        <v>44606</v>
      </c>
      <c r="C6309">
        <v>3</v>
      </c>
    </row>
    <row r="6310" spans="1:3" x14ac:dyDescent="0.35">
      <c r="A6310" s="8" t="s">
        <v>212</v>
      </c>
      <c r="B6310" s="54">
        <v>44613</v>
      </c>
      <c r="C6310">
        <v>3</v>
      </c>
    </row>
    <row r="6311" spans="1:3" x14ac:dyDescent="0.35">
      <c r="A6311" s="8" t="s">
        <v>212</v>
      </c>
      <c r="B6311" s="54">
        <v>44620</v>
      </c>
      <c r="C6311">
        <v>3</v>
      </c>
    </row>
    <row r="6312" spans="1:3" x14ac:dyDescent="0.35">
      <c r="A6312" s="8" t="s">
        <v>212</v>
      </c>
      <c r="B6312" s="54">
        <v>44627</v>
      </c>
      <c r="C6312">
        <v>7</v>
      </c>
    </row>
    <row r="6313" spans="1:3" x14ac:dyDescent="0.35">
      <c r="A6313" s="8" t="s">
        <v>212</v>
      </c>
      <c r="B6313" s="54">
        <v>44634</v>
      </c>
      <c r="C6313">
        <v>4</v>
      </c>
    </row>
    <row r="6314" spans="1:3" x14ac:dyDescent="0.35">
      <c r="A6314" s="8" t="s">
        <v>212</v>
      </c>
      <c r="B6314" s="54">
        <v>44641</v>
      </c>
      <c r="C6314">
        <v>4</v>
      </c>
    </row>
    <row r="6315" spans="1:3" x14ac:dyDescent="0.35">
      <c r="A6315" s="8" t="s">
        <v>212</v>
      </c>
      <c r="B6315" s="54">
        <v>44648</v>
      </c>
      <c r="C6315">
        <v>4</v>
      </c>
    </row>
    <row r="6316" spans="1:3" x14ac:dyDescent="0.35">
      <c r="A6316" s="8" t="s">
        <v>212</v>
      </c>
      <c r="B6316" s="54">
        <v>44655</v>
      </c>
      <c r="C6316">
        <v>4</v>
      </c>
    </row>
    <row r="6317" spans="1:3" x14ac:dyDescent="0.35">
      <c r="A6317" s="8" t="s">
        <v>212</v>
      </c>
      <c r="B6317" s="54">
        <v>44662</v>
      </c>
      <c r="C6317">
        <v>5</v>
      </c>
    </row>
    <row r="6318" spans="1:3" x14ac:dyDescent="0.35">
      <c r="A6318" s="8" t="s">
        <v>212</v>
      </c>
      <c r="B6318" s="54">
        <v>44669</v>
      </c>
      <c r="C6318">
        <v>10</v>
      </c>
    </row>
    <row r="6319" spans="1:3" x14ac:dyDescent="0.35">
      <c r="A6319" s="8" t="s">
        <v>212</v>
      </c>
      <c r="B6319" s="54">
        <v>44676</v>
      </c>
      <c r="C6319">
        <v>7</v>
      </c>
    </row>
    <row r="6320" spans="1:3" x14ac:dyDescent="0.35">
      <c r="A6320" s="8" t="s">
        <v>212</v>
      </c>
      <c r="B6320" s="54">
        <v>44683</v>
      </c>
      <c r="C6320">
        <v>7</v>
      </c>
    </row>
    <row r="6321" spans="1:3" x14ac:dyDescent="0.35">
      <c r="A6321" s="8" t="s">
        <v>212</v>
      </c>
      <c r="B6321" s="54">
        <v>44690</v>
      </c>
      <c r="C6321">
        <v>0</v>
      </c>
    </row>
    <row r="6322" spans="1:3" x14ac:dyDescent="0.35">
      <c r="A6322" s="8" t="s">
        <v>212</v>
      </c>
      <c r="B6322" s="54">
        <v>44697</v>
      </c>
      <c r="C6322">
        <v>8</v>
      </c>
    </row>
    <row r="6323" spans="1:3" x14ac:dyDescent="0.35">
      <c r="A6323" s="8" t="s">
        <v>212</v>
      </c>
      <c r="B6323" s="54">
        <v>44704</v>
      </c>
      <c r="C6323">
        <v>7</v>
      </c>
    </row>
    <row r="6324" spans="1:3" x14ac:dyDescent="0.35">
      <c r="A6324" s="8" t="s">
        <v>212</v>
      </c>
      <c r="B6324" s="54">
        <v>44711</v>
      </c>
      <c r="C6324">
        <v>6</v>
      </c>
    </row>
    <row r="6325" spans="1:3" x14ac:dyDescent="0.35">
      <c r="A6325" s="8" t="s">
        <v>212</v>
      </c>
      <c r="B6325" s="54">
        <v>44718</v>
      </c>
      <c r="C6325">
        <v>8</v>
      </c>
    </row>
    <row r="6326" spans="1:3" x14ac:dyDescent="0.35">
      <c r="A6326" s="8" t="s">
        <v>212</v>
      </c>
      <c r="B6326" s="54">
        <v>44725</v>
      </c>
      <c r="C6326">
        <v>12</v>
      </c>
    </row>
    <row r="6327" spans="1:3" x14ac:dyDescent="0.35">
      <c r="A6327" s="8" t="s">
        <v>212</v>
      </c>
      <c r="B6327" s="54">
        <v>44732</v>
      </c>
      <c r="C6327">
        <v>7</v>
      </c>
    </row>
    <row r="6328" spans="1:3" x14ac:dyDescent="0.35">
      <c r="A6328" s="8" t="s">
        <v>212</v>
      </c>
      <c r="B6328" s="54">
        <v>44739</v>
      </c>
      <c r="C6328">
        <v>6</v>
      </c>
    </row>
    <row r="6329" spans="1:3" x14ac:dyDescent="0.35">
      <c r="A6329" s="8" t="s">
        <v>212</v>
      </c>
      <c r="B6329" s="54">
        <v>44746</v>
      </c>
      <c r="C6329">
        <v>9</v>
      </c>
    </row>
    <row r="6330" spans="1:3" x14ac:dyDescent="0.35">
      <c r="A6330" s="8" t="s">
        <v>212</v>
      </c>
      <c r="B6330" s="54">
        <v>44753</v>
      </c>
      <c r="C6330">
        <v>6</v>
      </c>
    </row>
    <row r="6331" spans="1:3" x14ac:dyDescent="0.35">
      <c r="A6331" s="8" t="s">
        <v>212</v>
      </c>
      <c r="B6331" s="54">
        <v>44760</v>
      </c>
      <c r="C6331">
        <v>7</v>
      </c>
    </row>
    <row r="6332" spans="1:3" x14ac:dyDescent="0.35">
      <c r="A6332" s="8" t="s">
        <v>212</v>
      </c>
      <c r="B6332" s="54">
        <v>44767</v>
      </c>
      <c r="C6332">
        <v>9</v>
      </c>
    </row>
    <row r="6333" spans="1:3" x14ac:dyDescent="0.35">
      <c r="A6333" s="8" t="s">
        <v>212</v>
      </c>
      <c r="B6333" s="54">
        <v>44774</v>
      </c>
      <c r="C6333">
        <v>7</v>
      </c>
    </row>
    <row r="6334" spans="1:3" x14ac:dyDescent="0.35">
      <c r="A6334" s="8" t="s">
        <v>212</v>
      </c>
      <c r="B6334" s="54">
        <v>44781</v>
      </c>
      <c r="C6334">
        <v>0</v>
      </c>
    </row>
    <row r="6335" spans="1:3" x14ac:dyDescent="0.35">
      <c r="A6335" s="8" t="s">
        <v>212</v>
      </c>
      <c r="B6335" s="54">
        <v>44788</v>
      </c>
      <c r="C6335">
        <v>9</v>
      </c>
    </row>
    <row r="6336" spans="1:3" x14ac:dyDescent="0.35">
      <c r="A6336" s="8" t="s">
        <v>212</v>
      </c>
      <c r="B6336" s="54">
        <v>44795</v>
      </c>
      <c r="C6336">
        <v>6</v>
      </c>
    </row>
    <row r="6337" spans="1:3" x14ac:dyDescent="0.35">
      <c r="A6337" s="8" t="s">
        <v>212</v>
      </c>
      <c r="B6337" s="54">
        <v>44802</v>
      </c>
      <c r="C6337">
        <v>7</v>
      </c>
    </row>
    <row r="6338" spans="1:3" x14ac:dyDescent="0.35">
      <c r="A6338" s="8" t="s">
        <v>212</v>
      </c>
      <c r="B6338" s="54">
        <v>44809</v>
      </c>
      <c r="C6338">
        <v>7</v>
      </c>
    </row>
    <row r="6339" spans="1:3" x14ac:dyDescent="0.35">
      <c r="A6339" s="8" t="s">
        <v>212</v>
      </c>
      <c r="B6339" s="54">
        <v>44816</v>
      </c>
      <c r="C6339">
        <v>6</v>
      </c>
    </row>
    <row r="6340" spans="1:3" x14ac:dyDescent="0.35">
      <c r="A6340" s="8" t="s">
        <v>212</v>
      </c>
      <c r="B6340" s="54">
        <v>44823</v>
      </c>
      <c r="C6340">
        <v>10</v>
      </c>
    </row>
    <row r="6341" spans="1:3" x14ac:dyDescent="0.35">
      <c r="A6341" s="8" t="s">
        <v>212</v>
      </c>
      <c r="B6341" s="54">
        <v>44830</v>
      </c>
      <c r="C6341">
        <v>6</v>
      </c>
    </row>
    <row r="6342" spans="1:3" x14ac:dyDescent="0.35">
      <c r="A6342" s="8" t="s">
        <v>212</v>
      </c>
      <c r="B6342" s="54">
        <v>44837</v>
      </c>
      <c r="C6342">
        <v>8</v>
      </c>
    </row>
    <row r="6343" spans="1:3" x14ac:dyDescent="0.35">
      <c r="A6343" s="8" t="s">
        <v>212</v>
      </c>
      <c r="B6343" s="54">
        <v>44844</v>
      </c>
      <c r="C6343">
        <v>7</v>
      </c>
    </row>
    <row r="6344" spans="1:3" x14ac:dyDescent="0.35">
      <c r="A6344" s="8" t="s">
        <v>212</v>
      </c>
      <c r="B6344" s="54">
        <v>44851</v>
      </c>
      <c r="C6344">
        <v>6</v>
      </c>
    </row>
    <row r="6345" spans="1:3" x14ac:dyDescent="0.35">
      <c r="A6345" s="8" t="s">
        <v>212</v>
      </c>
      <c r="B6345" s="54">
        <v>44858</v>
      </c>
      <c r="C6345">
        <v>5</v>
      </c>
    </row>
    <row r="6346" spans="1:3" x14ac:dyDescent="0.35">
      <c r="A6346" s="8" t="s">
        <v>212</v>
      </c>
      <c r="B6346" s="54">
        <v>44865</v>
      </c>
      <c r="C6346">
        <v>0</v>
      </c>
    </row>
    <row r="6347" spans="1:3" x14ac:dyDescent="0.35">
      <c r="A6347" s="8" t="s">
        <v>212</v>
      </c>
      <c r="B6347" s="54">
        <v>44872</v>
      </c>
      <c r="C6347">
        <v>6</v>
      </c>
    </row>
    <row r="6348" spans="1:3" x14ac:dyDescent="0.35">
      <c r="A6348" s="8" t="s">
        <v>212</v>
      </c>
      <c r="B6348" s="54">
        <v>44879</v>
      </c>
      <c r="C6348">
        <v>6</v>
      </c>
    </row>
    <row r="6349" spans="1:3" x14ac:dyDescent="0.35">
      <c r="A6349" s="8" t="s">
        <v>212</v>
      </c>
      <c r="B6349" s="54">
        <v>44886</v>
      </c>
      <c r="C6349">
        <v>0</v>
      </c>
    </row>
    <row r="6350" spans="1:3" x14ac:dyDescent="0.35">
      <c r="A6350" s="8" t="s">
        <v>212</v>
      </c>
      <c r="B6350" s="54">
        <v>44893</v>
      </c>
      <c r="C6350">
        <v>5</v>
      </c>
    </row>
    <row r="6351" spans="1:3" x14ac:dyDescent="0.35">
      <c r="A6351" s="8" t="s">
        <v>212</v>
      </c>
      <c r="B6351" s="54">
        <v>44900</v>
      </c>
      <c r="C6351">
        <v>6</v>
      </c>
    </row>
    <row r="6352" spans="1:3" x14ac:dyDescent="0.35">
      <c r="A6352" s="8" t="s">
        <v>212</v>
      </c>
      <c r="B6352" s="54">
        <v>44907</v>
      </c>
      <c r="C6352">
        <v>5</v>
      </c>
    </row>
    <row r="6353" spans="1:3" x14ac:dyDescent="0.35">
      <c r="A6353" s="8" t="s">
        <v>212</v>
      </c>
      <c r="B6353" s="54">
        <v>44914</v>
      </c>
      <c r="C6353">
        <v>3</v>
      </c>
    </row>
    <row r="6354" spans="1:3" x14ac:dyDescent="0.35">
      <c r="A6354" s="8" t="s">
        <v>212</v>
      </c>
      <c r="B6354" s="54">
        <v>44921</v>
      </c>
      <c r="C6354">
        <v>7</v>
      </c>
    </row>
    <row r="6355" spans="1:3" x14ac:dyDescent="0.35">
      <c r="A6355" s="8" t="s">
        <v>213</v>
      </c>
      <c r="B6355" s="54">
        <v>44200</v>
      </c>
      <c r="C6355">
        <v>0</v>
      </c>
    </row>
    <row r="6356" spans="1:3" x14ac:dyDescent="0.35">
      <c r="A6356" s="8" t="s">
        <v>213</v>
      </c>
      <c r="B6356" s="54">
        <v>44207</v>
      </c>
      <c r="C6356">
        <v>2</v>
      </c>
    </row>
    <row r="6357" spans="1:3" x14ac:dyDescent="0.35">
      <c r="A6357" s="8" t="s">
        <v>213</v>
      </c>
      <c r="B6357" s="54">
        <v>44214</v>
      </c>
      <c r="C6357">
        <v>4</v>
      </c>
    </row>
    <row r="6358" spans="1:3" x14ac:dyDescent="0.35">
      <c r="A6358" s="8" t="s">
        <v>213</v>
      </c>
      <c r="B6358" s="54">
        <v>44221</v>
      </c>
      <c r="C6358">
        <v>2</v>
      </c>
    </row>
    <row r="6359" spans="1:3" x14ac:dyDescent="0.35">
      <c r="A6359" s="8" t="s">
        <v>213</v>
      </c>
      <c r="B6359" s="54">
        <v>44228</v>
      </c>
      <c r="C6359">
        <v>0</v>
      </c>
    </row>
    <row r="6360" spans="1:3" x14ac:dyDescent="0.35">
      <c r="A6360" s="8" t="s">
        <v>213</v>
      </c>
      <c r="B6360" s="54">
        <v>44235</v>
      </c>
      <c r="C6360">
        <v>1</v>
      </c>
    </row>
    <row r="6361" spans="1:3" x14ac:dyDescent="0.35">
      <c r="A6361" s="8" t="s">
        <v>213</v>
      </c>
      <c r="B6361" s="54">
        <v>44242</v>
      </c>
      <c r="C6361">
        <v>2</v>
      </c>
    </row>
    <row r="6362" spans="1:3" x14ac:dyDescent="0.35">
      <c r="A6362" s="8" t="s">
        <v>213</v>
      </c>
      <c r="B6362" s="54">
        <v>44249</v>
      </c>
      <c r="C6362">
        <v>7</v>
      </c>
    </row>
    <row r="6363" spans="1:3" x14ac:dyDescent="0.35">
      <c r="A6363" s="8" t="s">
        <v>213</v>
      </c>
      <c r="B6363" s="54">
        <v>44256</v>
      </c>
      <c r="C6363">
        <v>4</v>
      </c>
    </row>
    <row r="6364" spans="1:3" x14ac:dyDescent="0.35">
      <c r="A6364" s="8" t="s">
        <v>213</v>
      </c>
      <c r="B6364" s="54">
        <v>44263</v>
      </c>
      <c r="C6364">
        <v>4</v>
      </c>
    </row>
    <row r="6365" spans="1:3" x14ac:dyDescent="0.35">
      <c r="A6365" s="8" t="s">
        <v>213</v>
      </c>
      <c r="B6365" s="54">
        <v>44270</v>
      </c>
      <c r="C6365">
        <v>0</v>
      </c>
    </row>
    <row r="6366" spans="1:3" x14ac:dyDescent="0.35">
      <c r="A6366" s="8" t="s">
        <v>213</v>
      </c>
      <c r="B6366" s="54">
        <v>44277</v>
      </c>
      <c r="C6366">
        <v>4</v>
      </c>
    </row>
    <row r="6367" spans="1:3" x14ac:dyDescent="0.35">
      <c r="A6367" s="8" t="s">
        <v>213</v>
      </c>
      <c r="B6367" s="54">
        <v>44284</v>
      </c>
      <c r="C6367">
        <v>3</v>
      </c>
    </row>
    <row r="6368" spans="1:3" x14ac:dyDescent="0.35">
      <c r="A6368" s="8" t="s">
        <v>213</v>
      </c>
      <c r="B6368" s="54">
        <v>44291</v>
      </c>
      <c r="C6368">
        <v>5</v>
      </c>
    </row>
    <row r="6369" spans="1:3" x14ac:dyDescent="0.35">
      <c r="A6369" s="8" t="s">
        <v>213</v>
      </c>
      <c r="B6369" s="54">
        <v>44298</v>
      </c>
      <c r="C6369">
        <v>5</v>
      </c>
    </row>
    <row r="6370" spans="1:3" x14ac:dyDescent="0.35">
      <c r="A6370" s="8" t="s">
        <v>213</v>
      </c>
      <c r="B6370" s="54">
        <v>44305</v>
      </c>
      <c r="C6370">
        <v>0</v>
      </c>
    </row>
    <row r="6371" spans="1:3" x14ac:dyDescent="0.35">
      <c r="A6371" s="8" t="s">
        <v>213</v>
      </c>
      <c r="B6371" s="54">
        <v>44312</v>
      </c>
      <c r="C6371">
        <v>4</v>
      </c>
    </row>
    <row r="6372" spans="1:3" x14ac:dyDescent="0.35">
      <c r="A6372" s="8" t="s">
        <v>213</v>
      </c>
      <c r="B6372" s="54">
        <v>44319</v>
      </c>
      <c r="C6372">
        <v>4</v>
      </c>
    </row>
    <row r="6373" spans="1:3" x14ac:dyDescent="0.35">
      <c r="A6373" s="8" t="s">
        <v>213</v>
      </c>
      <c r="B6373" s="54">
        <v>44326</v>
      </c>
      <c r="C6373">
        <v>2</v>
      </c>
    </row>
    <row r="6374" spans="1:3" x14ac:dyDescent="0.35">
      <c r="A6374" s="8" t="s">
        <v>213</v>
      </c>
      <c r="B6374" s="54">
        <v>44333</v>
      </c>
      <c r="C6374">
        <v>2</v>
      </c>
    </row>
    <row r="6375" spans="1:3" x14ac:dyDescent="0.35">
      <c r="A6375" s="8" t="s">
        <v>213</v>
      </c>
      <c r="B6375" s="54">
        <v>44340</v>
      </c>
      <c r="C6375">
        <v>2</v>
      </c>
    </row>
    <row r="6376" spans="1:3" x14ac:dyDescent="0.35">
      <c r="A6376" s="8" t="s">
        <v>213</v>
      </c>
      <c r="B6376" s="54">
        <v>44347</v>
      </c>
      <c r="C6376">
        <v>2</v>
      </c>
    </row>
    <row r="6377" spans="1:3" x14ac:dyDescent="0.35">
      <c r="A6377" s="8" t="s">
        <v>213</v>
      </c>
      <c r="B6377" s="54">
        <v>44354</v>
      </c>
      <c r="C6377">
        <v>2</v>
      </c>
    </row>
    <row r="6378" spans="1:3" x14ac:dyDescent="0.35">
      <c r="A6378" s="8" t="s">
        <v>213</v>
      </c>
      <c r="B6378" s="54">
        <v>44361</v>
      </c>
      <c r="C6378">
        <v>2</v>
      </c>
    </row>
    <row r="6379" spans="1:3" x14ac:dyDescent="0.35">
      <c r="A6379" s="8" t="s">
        <v>213</v>
      </c>
      <c r="B6379" s="54">
        <v>44368</v>
      </c>
      <c r="C6379">
        <v>3</v>
      </c>
    </row>
    <row r="6380" spans="1:3" x14ac:dyDescent="0.35">
      <c r="A6380" s="8" t="s">
        <v>213</v>
      </c>
      <c r="B6380" s="54">
        <v>44375</v>
      </c>
      <c r="C6380">
        <v>0</v>
      </c>
    </row>
    <row r="6381" spans="1:3" x14ac:dyDescent="0.35">
      <c r="A6381" s="8" t="s">
        <v>213</v>
      </c>
      <c r="B6381" s="54">
        <v>44382</v>
      </c>
      <c r="C6381">
        <v>0</v>
      </c>
    </row>
    <row r="6382" spans="1:3" x14ac:dyDescent="0.35">
      <c r="A6382" s="8" t="s">
        <v>213</v>
      </c>
      <c r="B6382" s="54">
        <v>44389</v>
      </c>
      <c r="C6382">
        <v>4</v>
      </c>
    </row>
    <row r="6383" spans="1:3" x14ac:dyDescent="0.35">
      <c r="A6383" s="8" t="s">
        <v>213</v>
      </c>
      <c r="B6383" s="54">
        <v>44396</v>
      </c>
      <c r="C6383">
        <v>0</v>
      </c>
    </row>
    <row r="6384" spans="1:3" x14ac:dyDescent="0.35">
      <c r="A6384" s="8" t="s">
        <v>213</v>
      </c>
      <c r="B6384" s="54">
        <v>44403</v>
      </c>
      <c r="C6384">
        <v>1</v>
      </c>
    </row>
    <row r="6385" spans="1:3" x14ac:dyDescent="0.35">
      <c r="A6385" s="8" t="s">
        <v>213</v>
      </c>
      <c r="B6385" s="54">
        <v>44410</v>
      </c>
      <c r="C6385">
        <v>0</v>
      </c>
    </row>
    <row r="6386" spans="1:3" x14ac:dyDescent="0.35">
      <c r="A6386" s="8" t="s">
        <v>213</v>
      </c>
      <c r="B6386" s="54">
        <v>44417</v>
      </c>
      <c r="C6386">
        <v>2</v>
      </c>
    </row>
    <row r="6387" spans="1:3" x14ac:dyDescent="0.35">
      <c r="A6387" s="8" t="s">
        <v>213</v>
      </c>
      <c r="B6387" s="54">
        <v>44424</v>
      </c>
      <c r="C6387">
        <v>1</v>
      </c>
    </row>
    <row r="6388" spans="1:3" x14ac:dyDescent="0.35">
      <c r="A6388" s="8" t="s">
        <v>213</v>
      </c>
      <c r="B6388" s="54">
        <v>44431</v>
      </c>
      <c r="C6388">
        <v>2</v>
      </c>
    </row>
    <row r="6389" spans="1:3" x14ac:dyDescent="0.35">
      <c r="A6389" s="8" t="s">
        <v>213</v>
      </c>
      <c r="B6389" s="54">
        <v>44438</v>
      </c>
      <c r="C6389">
        <v>5</v>
      </c>
    </row>
    <row r="6390" spans="1:3" x14ac:dyDescent="0.35">
      <c r="A6390" s="8" t="s">
        <v>213</v>
      </c>
      <c r="B6390" s="54">
        <v>44445</v>
      </c>
      <c r="C6390">
        <v>4</v>
      </c>
    </row>
    <row r="6391" spans="1:3" x14ac:dyDescent="0.35">
      <c r="A6391" s="8" t="s">
        <v>213</v>
      </c>
      <c r="B6391" s="54">
        <v>44452</v>
      </c>
      <c r="C6391">
        <v>4</v>
      </c>
    </row>
    <row r="6392" spans="1:3" x14ac:dyDescent="0.35">
      <c r="A6392" s="8" t="s">
        <v>213</v>
      </c>
      <c r="B6392" s="54">
        <v>44459</v>
      </c>
      <c r="C6392">
        <v>6</v>
      </c>
    </row>
    <row r="6393" spans="1:3" x14ac:dyDescent="0.35">
      <c r="A6393" s="8" t="s">
        <v>213</v>
      </c>
      <c r="B6393" s="54">
        <v>44466</v>
      </c>
      <c r="C6393">
        <v>5</v>
      </c>
    </row>
    <row r="6394" spans="1:3" x14ac:dyDescent="0.35">
      <c r="A6394" s="8" t="s">
        <v>213</v>
      </c>
      <c r="B6394" s="54">
        <v>44473</v>
      </c>
      <c r="C6394">
        <v>6</v>
      </c>
    </row>
    <row r="6395" spans="1:3" x14ac:dyDescent="0.35">
      <c r="A6395" s="8" t="s">
        <v>213</v>
      </c>
      <c r="B6395" s="54">
        <v>44480</v>
      </c>
      <c r="C6395">
        <v>6</v>
      </c>
    </row>
    <row r="6396" spans="1:3" x14ac:dyDescent="0.35">
      <c r="A6396" s="8" t="s">
        <v>213</v>
      </c>
      <c r="B6396" s="54">
        <v>44487</v>
      </c>
      <c r="C6396">
        <v>0</v>
      </c>
    </row>
    <row r="6397" spans="1:3" x14ac:dyDescent="0.35">
      <c r="A6397" s="8" t="s">
        <v>213</v>
      </c>
      <c r="B6397" s="54">
        <v>44494</v>
      </c>
      <c r="C6397">
        <v>8</v>
      </c>
    </row>
    <row r="6398" spans="1:3" x14ac:dyDescent="0.35">
      <c r="A6398" s="8" t="s">
        <v>213</v>
      </c>
      <c r="B6398" s="54">
        <v>44501</v>
      </c>
      <c r="C6398">
        <v>7</v>
      </c>
    </row>
    <row r="6399" spans="1:3" x14ac:dyDescent="0.35">
      <c r="A6399" s="8" t="s">
        <v>213</v>
      </c>
      <c r="B6399" s="54">
        <v>44508</v>
      </c>
      <c r="C6399">
        <v>5</v>
      </c>
    </row>
    <row r="6400" spans="1:3" x14ac:dyDescent="0.35">
      <c r="A6400" s="8" t="s">
        <v>213</v>
      </c>
      <c r="B6400" s="54">
        <v>44515</v>
      </c>
      <c r="C6400">
        <v>4</v>
      </c>
    </row>
    <row r="6401" spans="1:3" x14ac:dyDescent="0.35">
      <c r="A6401" s="8" t="s">
        <v>213</v>
      </c>
      <c r="B6401" s="54">
        <v>44522</v>
      </c>
      <c r="C6401">
        <v>5</v>
      </c>
    </row>
    <row r="6402" spans="1:3" x14ac:dyDescent="0.35">
      <c r="A6402" s="8" t="s">
        <v>213</v>
      </c>
      <c r="B6402" s="54">
        <v>44529</v>
      </c>
      <c r="C6402">
        <v>4</v>
      </c>
    </row>
    <row r="6403" spans="1:3" x14ac:dyDescent="0.35">
      <c r="A6403" s="8" t="s">
        <v>213</v>
      </c>
      <c r="B6403" s="54">
        <v>44536</v>
      </c>
      <c r="C6403">
        <v>4</v>
      </c>
    </row>
    <row r="6404" spans="1:3" x14ac:dyDescent="0.35">
      <c r="A6404" s="8" t="s">
        <v>213</v>
      </c>
      <c r="B6404" s="54">
        <v>44543</v>
      </c>
      <c r="C6404">
        <v>3</v>
      </c>
    </row>
    <row r="6405" spans="1:3" x14ac:dyDescent="0.35">
      <c r="A6405" s="8" t="s">
        <v>213</v>
      </c>
      <c r="B6405" s="54">
        <v>44550</v>
      </c>
      <c r="C6405">
        <v>7</v>
      </c>
    </row>
    <row r="6406" spans="1:3" x14ac:dyDescent="0.35">
      <c r="A6406" s="8" t="s">
        <v>213</v>
      </c>
      <c r="B6406" s="54">
        <v>44557</v>
      </c>
      <c r="C6406">
        <v>3</v>
      </c>
    </row>
    <row r="6407" spans="1:3" x14ac:dyDescent="0.35">
      <c r="A6407" s="8" t="s">
        <v>213</v>
      </c>
      <c r="B6407" s="54">
        <v>44564</v>
      </c>
      <c r="C6407">
        <v>3</v>
      </c>
    </row>
    <row r="6408" spans="1:3" x14ac:dyDescent="0.35">
      <c r="A6408" s="8" t="s">
        <v>213</v>
      </c>
      <c r="B6408" s="54">
        <v>44571</v>
      </c>
      <c r="C6408">
        <v>6</v>
      </c>
    </row>
    <row r="6409" spans="1:3" x14ac:dyDescent="0.35">
      <c r="A6409" s="8" t="s">
        <v>213</v>
      </c>
      <c r="B6409" s="54">
        <v>44578</v>
      </c>
      <c r="C6409">
        <v>6</v>
      </c>
    </row>
    <row r="6410" spans="1:3" x14ac:dyDescent="0.35">
      <c r="A6410" s="8" t="s">
        <v>213</v>
      </c>
      <c r="B6410" s="54">
        <v>44585</v>
      </c>
      <c r="C6410">
        <v>4</v>
      </c>
    </row>
    <row r="6411" spans="1:3" x14ac:dyDescent="0.35">
      <c r="A6411" s="8" t="s">
        <v>213</v>
      </c>
      <c r="B6411" s="54">
        <v>44592</v>
      </c>
      <c r="C6411">
        <v>5</v>
      </c>
    </row>
    <row r="6412" spans="1:3" x14ac:dyDescent="0.35">
      <c r="A6412" s="8" t="s">
        <v>213</v>
      </c>
      <c r="B6412" s="54">
        <v>44599</v>
      </c>
      <c r="C6412">
        <v>5</v>
      </c>
    </row>
    <row r="6413" spans="1:3" x14ac:dyDescent="0.35">
      <c r="A6413" s="8" t="s">
        <v>213</v>
      </c>
      <c r="B6413" s="54">
        <v>44606</v>
      </c>
      <c r="C6413">
        <v>4</v>
      </c>
    </row>
    <row r="6414" spans="1:3" x14ac:dyDescent="0.35">
      <c r="A6414" s="8" t="s">
        <v>213</v>
      </c>
      <c r="B6414" s="54">
        <v>44613</v>
      </c>
      <c r="C6414">
        <v>0</v>
      </c>
    </row>
    <row r="6415" spans="1:3" x14ac:dyDescent="0.35">
      <c r="A6415" s="8" t="s">
        <v>213</v>
      </c>
      <c r="B6415" s="54">
        <v>44620</v>
      </c>
      <c r="C6415">
        <v>5</v>
      </c>
    </row>
    <row r="6416" spans="1:3" x14ac:dyDescent="0.35">
      <c r="A6416" s="8" t="s">
        <v>213</v>
      </c>
      <c r="B6416" s="54">
        <v>44627</v>
      </c>
      <c r="C6416">
        <v>4</v>
      </c>
    </row>
    <row r="6417" spans="1:3" x14ac:dyDescent="0.35">
      <c r="A6417" s="8" t="s">
        <v>213</v>
      </c>
      <c r="B6417" s="54">
        <v>44634</v>
      </c>
      <c r="C6417">
        <v>7</v>
      </c>
    </row>
    <row r="6418" spans="1:3" x14ac:dyDescent="0.35">
      <c r="A6418" s="8" t="s">
        <v>213</v>
      </c>
      <c r="B6418" s="54">
        <v>44641</v>
      </c>
      <c r="C6418">
        <v>5</v>
      </c>
    </row>
    <row r="6419" spans="1:3" x14ac:dyDescent="0.35">
      <c r="A6419" s="8" t="s">
        <v>213</v>
      </c>
      <c r="B6419" s="54">
        <v>44648</v>
      </c>
      <c r="C6419">
        <v>11</v>
      </c>
    </row>
    <row r="6420" spans="1:3" x14ac:dyDescent="0.35">
      <c r="A6420" s="8" t="s">
        <v>213</v>
      </c>
      <c r="B6420" s="54">
        <v>44655</v>
      </c>
      <c r="C6420">
        <v>8</v>
      </c>
    </row>
    <row r="6421" spans="1:3" x14ac:dyDescent="0.35">
      <c r="A6421" s="8" t="s">
        <v>213</v>
      </c>
      <c r="B6421" s="54">
        <v>44662</v>
      </c>
      <c r="C6421">
        <v>8</v>
      </c>
    </row>
    <row r="6422" spans="1:3" x14ac:dyDescent="0.35">
      <c r="A6422" s="8" t="s">
        <v>213</v>
      </c>
      <c r="B6422" s="54">
        <v>44669</v>
      </c>
      <c r="C6422">
        <v>7</v>
      </c>
    </row>
    <row r="6423" spans="1:3" x14ac:dyDescent="0.35">
      <c r="A6423" s="8" t="s">
        <v>213</v>
      </c>
      <c r="B6423" s="54">
        <v>44676</v>
      </c>
      <c r="C6423">
        <v>7</v>
      </c>
    </row>
    <row r="6424" spans="1:3" x14ac:dyDescent="0.35">
      <c r="A6424" s="8" t="s">
        <v>213</v>
      </c>
      <c r="B6424" s="54">
        <v>44683</v>
      </c>
      <c r="C6424">
        <v>6</v>
      </c>
    </row>
    <row r="6425" spans="1:3" x14ac:dyDescent="0.35">
      <c r="A6425" s="8" t="s">
        <v>213</v>
      </c>
      <c r="B6425" s="54">
        <v>44690</v>
      </c>
      <c r="C6425">
        <v>0</v>
      </c>
    </row>
    <row r="6426" spans="1:3" x14ac:dyDescent="0.35">
      <c r="A6426" s="8" t="s">
        <v>213</v>
      </c>
      <c r="B6426" s="54">
        <v>44697</v>
      </c>
      <c r="C6426">
        <v>5</v>
      </c>
    </row>
    <row r="6427" spans="1:3" x14ac:dyDescent="0.35">
      <c r="A6427" s="8" t="s">
        <v>213</v>
      </c>
      <c r="B6427" s="54">
        <v>44704</v>
      </c>
      <c r="C6427">
        <v>6</v>
      </c>
    </row>
    <row r="6428" spans="1:3" x14ac:dyDescent="0.35">
      <c r="A6428" s="8" t="s">
        <v>213</v>
      </c>
      <c r="B6428" s="54">
        <v>44711</v>
      </c>
      <c r="C6428">
        <v>8</v>
      </c>
    </row>
    <row r="6429" spans="1:3" x14ac:dyDescent="0.35">
      <c r="A6429" s="8" t="s">
        <v>213</v>
      </c>
      <c r="B6429" s="54">
        <v>44718</v>
      </c>
      <c r="C6429">
        <v>5</v>
      </c>
    </row>
    <row r="6430" spans="1:3" x14ac:dyDescent="0.35">
      <c r="A6430" s="8" t="s">
        <v>213</v>
      </c>
      <c r="B6430" s="54">
        <v>44725</v>
      </c>
      <c r="C6430">
        <v>4</v>
      </c>
    </row>
    <row r="6431" spans="1:3" x14ac:dyDescent="0.35">
      <c r="A6431" s="8" t="s">
        <v>213</v>
      </c>
      <c r="B6431" s="54">
        <v>44732</v>
      </c>
      <c r="C6431">
        <v>0</v>
      </c>
    </row>
    <row r="6432" spans="1:3" x14ac:dyDescent="0.35">
      <c r="A6432" s="8" t="s">
        <v>213</v>
      </c>
      <c r="B6432" s="54">
        <v>44739</v>
      </c>
      <c r="C6432">
        <v>5</v>
      </c>
    </row>
    <row r="6433" spans="1:3" x14ac:dyDescent="0.35">
      <c r="A6433" s="8" t="s">
        <v>213</v>
      </c>
      <c r="B6433" s="54">
        <v>44746</v>
      </c>
      <c r="C6433">
        <v>6</v>
      </c>
    </row>
    <row r="6434" spans="1:3" x14ac:dyDescent="0.35">
      <c r="A6434" s="8" t="s">
        <v>213</v>
      </c>
      <c r="B6434" s="54">
        <v>44753</v>
      </c>
      <c r="C6434">
        <v>3</v>
      </c>
    </row>
    <row r="6435" spans="1:3" x14ac:dyDescent="0.35">
      <c r="A6435" s="8" t="s">
        <v>213</v>
      </c>
      <c r="B6435" s="54">
        <v>44760</v>
      </c>
      <c r="C6435">
        <v>5</v>
      </c>
    </row>
    <row r="6436" spans="1:3" x14ac:dyDescent="0.35">
      <c r="A6436" s="8" t="s">
        <v>213</v>
      </c>
      <c r="B6436" s="54">
        <v>44767</v>
      </c>
      <c r="C6436">
        <v>5</v>
      </c>
    </row>
    <row r="6437" spans="1:3" x14ac:dyDescent="0.35">
      <c r="A6437" s="8" t="s">
        <v>213</v>
      </c>
      <c r="B6437" s="54">
        <v>44774</v>
      </c>
      <c r="C6437">
        <v>5</v>
      </c>
    </row>
    <row r="6438" spans="1:3" x14ac:dyDescent="0.35">
      <c r="A6438" s="8" t="s">
        <v>213</v>
      </c>
      <c r="B6438" s="54">
        <v>44781</v>
      </c>
      <c r="C6438">
        <v>6</v>
      </c>
    </row>
    <row r="6439" spans="1:3" x14ac:dyDescent="0.35">
      <c r="A6439" s="8" t="s">
        <v>213</v>
      </c>
      <c r="B6439" s="54">
        <v>44788</v>
      </c>
      <c r="C6439">
        <v>4</v>
      </c>
    </row>
    <row r="6440" spans="1:3" x14ac:dyDescent="0.35">
      <c r="A6440" s="8" t="s">
        <v>213</v>
      </c>
      <c r="B6440" s="54">
        <v>44795</v>
      </c>
      <c r="C6440">
        <v>5</v>
      </c>
    </row>
    <row r="6441" spans="1:3" x14ac:dyDescent="0.35">
      <c r="A6441" s="8" t="s">
        <v>213</v>
      </c>
      <c r="B6441" s="54">
        <v>44802</v>
      </c>
      <c r="C6441">
        <v>6</v>
      </c>
    </row>
    <row r="6442" spans="1:3" x14ac:dyDescent="0.35">
      <c r="A6442" s="8" t="s">
        <v>213</v>
      </c>
      <c r="B6442" s="54">
        <v>44809</v>
      </c>
      <c r="C6442">
        <v>5</v>
      </c>
    </row>
    <row r="6443" spans="1:3" x14ac:dyDescent="0.35">
      <c r="A6443" s="8" t="s">
        <v>213</v>
      </c>
      <c r="B6443" s="54">
        <v>44816</v>
      </c>
      <c r="C6443">
        <v>5</v>
      </c>
    </row>
    <row r="6444" spans="1:3" x14ac:dyDescent="0.35">
      <c r="A6444" s="8" t="s">
        <v>213</v>
      </c>
      <c r="B6444" s="54">
        <v>44823</v>
      </c>
      <c r="C6444">
        <v>9</v>
      </c>
    </row>
    <row r="6445" spans="1:3" x14ac:dyDescent="0.35">
      <c r="A6445" s="8" t="s">
        <v>213</v>
      </c>
      <c r="B6445" s="54">
        <v>44830</v>
      </c>
      <c r="C6445">
        <v>9</v>
      </c>
    </row>
    <row r="6446" spans="1:3" x14ac:dyDescent="0.35">
      <c r="A6446" s="8" t="s">
        <v>213</v>
      </c>
      <c r="B6446" s="54">
        <v>44837</v>
      </c>
      <c r="C6446">
        <v>8</v>
      </c>
    </row>
    <row r="6447" spans="1:3" x14ac:dyDescent="0.35">
      <c r="A6447" s="8" t="s">
        <v>213</v>
      </c>
      <c r="B6447" s="54">
        <v>44844</v>
      </c>
      <c r="C6447">
        <v>12</v>
      </c>
    </row>
    <row r="6448" spans="1:3" x14ac:dyDescent="0.35">
      <c r="A6448" s="8" t="s">
        <v>213</v>
      </c>
      <c r="B6448" s="54">
        <v>44851</v>
      </c>
      <c r="C6448">
        <v>9</v>
      </c>
    </row>
    <row r="6449" spans="1:3" x14ac:dyDescent="0.35">
      <c r="A6449" s="8" t="s">
        <v>213</v>
      </c>
      <c r="B6449" s="54">
        <v>44858</v>
      </c>
      <c r="C6449">
        <v>9</v>
      </c>
    </row>
    <row r="6450" spans="1:3" x14ac:dyDescent="0.35">
      <c r="A6450" s="8" t="s">
        <v>213</v>
      </c>
      <c r="B6450" s="54">
        <v>44865</v>
      </c>
      <c r="C6450">
        <v>9</v>
      </c>
    </row>
    <row r="6451" spans="1:3" x14ac:dyDescent="0.35">
      <c r="A6451" s="8" t="s">
        <v>213</v>
      </c>
      <c r="B6451" s="54">
        <v>44872</v>
      </c>
      <c r="C6451">
        <v>8</v>
      </c>
    </row>
    <row r="6452" spans="1:3" x14ac:dyDescent="0.35">
      <c r="A6452" s="8" t="s">
        <v>213</v>
      </c>
      <c r="B6452" s="54">
        <v>44879</v>
      </c>
      <c r="C6452">
        <v>10</v>
      </c>
    </row>
    <row r="6453" spans="1:3" x14ac:dyDescent="0.35">
      <c r="A6453" s="8" t="s">
        <v>213</v>
      </c>
      <c r="B6453" s="54">
        <v>44886</v>
      </c>
      <c r="C6453">
        <v>6</v>
      </c>
    </row>
    <row r="6454" spans="1:3" x14ac:dyDescent="0.35">
      <c r="A6454" s="8" t="s">
        <v>213</v>
      </c>
      <c r="B6454" s="54">
        <v>44893</v>
      </c>
      <c r="C6454">
        <v>6</v>
      </c>
    </row>
    <row r="6455" spans="1:3" x14ac:dyDescent="0.35">
      <c r="A6455" s="8" t="s">
        <v>213</v>
      </c>
      <c r="B6455" s="54">
        <v>44900</v>
      </c>
      <c r="C6455">
        <v>7</v>
      </c>
    </row>
    <row r="6456" spans="1:3" x14ac:dyDescent="0.35">
      <c r="A6456" s="8" t="s">
        <v>213</v>
      </c>
      <c r="B6456" s="54">
        <v>44907</v>
      </c>
      <c r="C6456">
        <v>9</v>
      </c>
    </row>
    <row r="6457" spans="1:3" x14ac:dyDescent="0.35">
      <c r="A6457" s="8" t="s">
        <v>213</v>
      </c>
      <c r="B6457" s="54">
        <v>44914</v>
      </c>
      <c r="C6457">
        <v>0</v>
      </c>
    </row>
    <row r="6458" spans="1:3" x14ac:dyDescent="0.35">
      <c r="A6458" s="8" t="s">
        <v>213</v>
      </c>
      <c r="B6458" s="54">
        <v>44921</v>
      </c>
      <c r="C6458">
        <v>7</v>
      </c>
    </row>
    <row r="6459" spans="1:3" x14ac:dyDescent="0.35">
      <c r="A6459" s="8" t="s">
        <v>214</v>
      </c>
      <c r="B6459" s="54">
        <v>44200</v>
      </c>
      <c r="C6459">
        <v>1</v>
      </c>
    </row>
    <row r="6460" spans="1:3" x14ac:dyDescent="0.35">
      <c r="A6460" s="8" t="s">
        <v>214</v>
      </c>
      <c r="B6460" s="54">
        <v>44207</v>
      </c>
      <c r="C6460">
        <v>0</v>
      </c>
    </row>
    <row r="6461" spans="1:3" x14ac:dyDescent="0.35">
      <c r="A6461" s="8" t="s">
        <v>214</v>
      </c>
      <c r="B6461" s="54">
        <v>44214</v>
      </c>
      <c r="C6461">
        <v>0</v>
      </c>
    </row>
    <row r="6462" spans="1:3" x14ac:dyDescent="0.35">
      <c r="A6462" s="8" t="s">
        <v>214</v>
      </c>
      <c r="B6462" s="54">
        <v>44221</v>
      </c>
      <c r="C6462">
        <v>0</v>
      </c>
    </row>
    <row r="6463" spans="1:3" x14ac:dyDescent="0.35">
      <c r="A6463" s="8" t="s">
        <v>214</v>
      </c>
      <c r="B6463" s="54">
        <v>44228</v>
      </c>
      <c r="C6463">
        <v>3</v>
      </c>
    </row>
    <row r="6464" spans="1:3" x14ac:dyDescent="0.35">
      <c r="A6464" s="8" t="s">
        <v>214</v>
      </c>
      <c r="B6464" s="54">
        <v>44235</v>
      </c>
      <c r="C6464">
        <v>1</v>
      </c>
    </row>
    <row r="6465" spans="1:3" x14ac:dyDescent="0.35">
      <c r="A6465" s="8" t="s">
        <v>214</v>
      </c>
      <c r="B6465" s="54">
        <v>44242</v>
      </c>
      <c r="C6465">
        <v>0</v>
      </c>
    </row>
    <row r="6466" spans="1:3" x14ac:dyDescent="0.35">
      <c r="A6466" s="8" t="s">
        <v>214</v>
      </c>
      <c r="B6466" s="54">
        <v>44249</v>
      </c>
      <c r="C6466">
        <v>3</v>
      </c>
    </row>
    <row r="6467" spans="1:3" x14ac:dyDescent="0.35">
      <c r="A6467" s="8" t="s">
        <v>214</v>
      </c>
      <c r="B6467" s="54">
        <v>44256</v>
      </c>
      <c r="C6467">
        <v>0</v>
      </c>
    </row>
    <row r="6468" spans="1:3" x14ac:dyDescent="0.35">
      <c r="A6468" s="8" t="s">
        <v>214</v>
      </c>
      <c r="B6468" s="54">
        <v>44263</v>
      </c>
      <c r="C6468">
        <v>2</v>
      </c>
    </row>
    <row r="6469" spans="1:3" x14ac:dyDescent="0.35">
      <c r="A6469" s="8" t="s">
        <v>214</v>
      </c>
      <c r="B6469" s="54">
        <v>44270</v>
      </c>
      <c r="C6469">
        <v>0</v>
      </c>
    </row>
    <row r="6470" spans="1:3" x14ac:dyDescent="0.35">
      <c r="A6470" s="8" t="s">
        <v>214</v>
      </c>
      <c r="B6470" s="54">
        <v>44277</v>
      </c>
      <c r="C6470">
        <v>4</v>
      </c>
    </row>
    <row r="6471" spans="1:3" x14ac:dyDescent="0.35">
      <c r="A6471" s="8" t="s">
        <v>214</v>
      </c>
      <c r="B6471" s="54">
        <v>44284</v>
      </c>
      <c r="C6471">
        <v>5</v>
      </c>
    </row>
    <row r="6472" spans="1:3" x14ac:dyDescent="0.35">
      <c r="A6472" s="8" t="s">
        <v>214</v>
      </c>
      <c r="B6472" s="54">
        <v>44291</v>
      </c>
      <c r="C6472">
        <v>1</v>
      </c>
    </row>
    <row r="6473" spans="1:3" x14ac:dyDescent="0.35">
      <c r="A6473" s="8" t="s">
        <v>214</v>
      </c>
      <c r="B6473" s="54">
        <v>44298</v>
      </c>
      <c r="C6473">
        <v>0</v>
      </c>
    </row>
    <row r="6474" spans="1:3" x14ac:dyDescent="0.35">
      <c r="A6474" s="8" t="s">
        <v>214</v>
      </c>
      <c r="B6474" s="54">
        <v>44305</v>
      </c>
      <c r="C6474">
        <v>3</v>
      </c>
    </row>
    <row r="6475" spans="1:3" x14ac:dyDescent="0.35">
      <c r="A6475" s="8" t="s">
        <v>214</v>
      </c>
      <c r="B6475" s="54">
        <v>44312</v>
      </c>
      <c r="C6475">
        <v>1</v>
      </c>
    </row>
    <row r="6476" spans="1:3" x14ac:dyDescent="0.35">
      <c r="A6476" s="8" t="s">
        <v>214</v>
      </c>
      <c r="B6476" s="54">
        <v>44319</v>
      </c>
      <c r="C6476">
        <v>0</v>
      </c>
    </row>
    <row r="6477" spans="1:3" x14ac:dyDescent="0.35">
      <c r="A6477" s="8" t="s">
        <v>214</v>
      </c>
      <c r="B6477" s="54">
        <v>44326</v>
      </c>
      <c r="C6477">
        <v>1</v>
      </c>
    </row>
    <row r="6478" spans="1:3" x14ac:dyDescent="0.35">
      <c r="A6478" s="8" t="s">
        <v>214</v>
      </c>
      <c r="B6478" s="54">
        <v>44333</v>
      </c>
      <c r="C6478">
        <v>6</v>
      </c>
    </row>
    <row r="6479" spans="1:3" x14ac:dyDescent="0.35">
      <c r="A6479" s="8" t="s">
        <v>214</v>
      </c>
      <c r="B6479" s="54">
        <v>44340</v>
      </c>
      <c r="C6479">
        <v>2</v>
      </c>
    </row>
    <row r="6480" spans="1:3" x14ac:dyDescent="0.35">
      <c r="A6480" s="8" t="s">
        <v>214</v>
      </c>
      <c r="B6480" s="54">
        <v>44347</v>
      </c>
      <c r="C6480">
        <v>0</v>
      </c>
    </row>
    <row r="6481" spans="1:3" x14ac:dyDescent="0.35">
      <c r="A6481" s="8" t="s">
        <v>214</v>
      </c>
      <c r="B6481" s="54">
        <v>44354</v>
      </c>
      <c r="C6481">
        <v>0</v>
      </c>
    </row>
    <row r="6482" spans="1:3" x14ac:dyDescent="0.35">
      <c r="A6482" s="8" t="s">
        <v>214</v>
      </c>
      <c r="B6482" s="54">
        <v>44361</v>
      </c>
      <c r="C6482">
        <v>1</v>
      </c>
    </row>
    <row r="6483" spans="1:3" x14ac:dyDescent="0.35">
      <c r="A6483" s="8" t="s">
        <v>214</v>
      </c>
      <c r="B6483" s="54">
        <v>44368</v>
      </c>
      <c r="C6483">
        <v>0</v>
      </c>
    </row>
    <row r="6484" spans="1:3" x14ac:dyDescent="0.35">
      <c r="A6484" s="8" t="s">
        <v>214</v>
      </c>
      <c r="B6484" s="54">
        <v>44375</v>
      </c>
      <c r="C6484">
        <v>0</v>
      </c>
    </row>
    <row r="6485" spans="1:3" x14ac:dyDescent="0.35">
      <c r="A6485" s="8" t="s">
        <v>214</v>
      </c>
      <c r="B6485" s="54">
        <v>44382</v>
      </c>
      <c r="C6485">
        <v>0</v>
      </c>
    </row>
    <row r="6486" spans="1:3" x14ac:dyDescent="0.35">
      <c r="A6486" s="8" t="s">
        <v>214</v>
      </c>
      <c r="B6486" s="54">
        <v>44389</v>
      </c>
      <c r="C6486">
        <v>0</v>
      </c>
    </row>
    <row r="6487" spans="1:3" x14ac:dyDescent="0.35">
      <c r="A6487" s="8" t="s">
        <v>214</v>
      </c>
      <c r="B6487" s="54">
        <v>44396</v>
      </c>
      <c r="C6487">
        <v>0</v>
      </c>
    </row>
    <row r="6488" spans="1:3" x14ac:dyDescent="0.35">
      <c r="A6488" s="8" t="s">
        <v>214</v>
      </c>
      <c r="B6488" s="54">
        <v>44403</v>
      </c>
      <c r="C6488">
        <v>0</v>
      </c>
    </row>
    <row r="6489" spans="1:3" x14ac:dyDescent="0.35">
      <c r="A6489" s="8" t="s">
        <v>214</v>
      </c>
      <c r="B6489" s="54">
        <v>44410</v>
      </c>
      <c r="C6489">
        <v>0</v>
      </c>
    </row>
    <row r="6490" spans="1:3" x14ac:dyDescent="0.35">
      <c r="A6490" s="8" t="s">
        <v>214</v>
      </c>
      <c r="B6490" s="54">
        <v>44417</v>
      </c>
      <c r="C6490">
        <v>1</v>
      </c>
    </row>
    <row r="6491" spans="1:3" x14ac:dyDescent="0.35">
      <c r="A6491" s="8" t="s">
        <v>214</v>
      </c>
      <c r="B6491" s="54">
        <v>44424</v>
      </c>
      <c r="C6491">
        <v>3</v>
      </c>
    </row>
    <row r="6492" spans="1:3" x14ac:dyDescent="0.35">
      <c r="A6492" s="8" t="s">
        <v>214</v>
      </c>
      <c r="B6492" s="54">
        <v>44431</v>
      </c>
      <c r="C6492">
        <v>1</v>
      </c>
    </row>
    <row r="6493" spans="1:3" x14ac:dyDescent="0.35">
      <c r="A6493" s="8" t="s">
        <v>214</v>
      </c>
      <c r="B6493" s="54">
        <v>44438</v>
      </c>
      <c r="C6493">
        <v>1</v>
      </c>
    </row>
    <row r="6494" spans="1:3" x14ac:dyDescent="0.35">
      <c r="A6494" s="8" t="s">
        <v>214</v>
      </c>
      <c r="B6494" s="54">
        <v>44445</v>
      </c>
      <c r="C6494">
        <v>8</v>
      </c>
    </row>
    <row r="6495" spans="1:3" x14ac:dyDescent="0.35">
      <c r="A6495" s="8" t="s">
        <v>214</v>
      </c>
      <c r="B6495" s="54">
        <v>44452</v>
      </c>
      <c r="C6495">
        <v>1</v>
      </c>
    </row>
    <row r="6496" spans="1:3" x14ac:dyDescent="0.35">
      <c r="A6496" s="8" t="s">
        <v>214</v>
      </c>
      <c r="B6496" s="54">
        <v>44459</v>
      </c>
      <c r="C6496">
        <v>7</v>
      </c>
    </row>
    <row r="6497" spans="1:3" x14ac:dyDescent="0.35">
      <c r="A6497" s="8" t="s">
        <v>214</v>
      </c>
      <c r="B6497" s="54">
        <v>44466</v>
      </c>
      <c r="C6497">
        <v>1</v>
      </c>
    </row>
    <row r="6498" spans="1:3" x14ac:dyDescent="0.35">
      <c r="A6498" s="8" t="s">
        <v>214</v>
      </c>
      <c r="B6498" s="54">
        <v>44473</v>
      </c>
      <c r="C6498">
        <v>0</v>
      </c>
    </row>
    <row r="6499" spans="1:3" x14ac:dyDescent="0.35">
      <c r="A6499" s="8" t="s">
        <v>214</v>
      </c>
      <c r="B6499" s="54">
        <v>44480</v>
      </c>
      <c r="C6499">
        <v>1</v>
      </c>
    </row>
    <row r="6500" spans="1:3" x14ac:dyDescent="0.35">
      <c r="A6500" s="8" t="s">
        <v>214</v>
      </c>
      <c r="B6500" s="54">
        <v>44487</v>
      </c>
      <c r="C6500">
        <v>6</v>
      </c>
    </row>
    <row r="6501" spans="1:3" x14ac:dyDescent="0.35">
      <c r="A6501" s="8" t="s">
        <v>214</v>
      </c>
      <c r="B6501" s="54">
        <v>44494</v>
      </c>
      <c r="C6501">
        <v>4</v>
      </c>
    </row>
    <row r="6502" spans="1:3" x14ac:dyDescent="0.35">
      <c r="A6502" s="8" t="s">
        <v>214</v>
      </c>
      <c r="B6502" s="54">
        <v>44501</v>
      </c>
      <c r="C6502">
        <v>1</v>
      </c>
    </row>
    <row r="6503" spans="1:3" x14ac:dyDescent="0.35">
      <c r="A6503" s="8" t="s">
        <v>214</v>
      </c>
      <c r="B6503" s="54">
        <v>44508</v>
      </c>
      <c r="C6503">
        <v>3</v>
      </c>
    </row>
    <row r="6504" spans="1:3" x14ac:dyDescent="0.35">
      <c r="A6504" s="8" t="s">
        <v>214</v>
      </c>
      <c r="B6504" s="54">
        <v>44515</v>
      </c>
      <c r="C6504">
        <v>4</v>
      </c>
    </row>
    <row r="6505" spans="1:3" x14ac:dyDescent="0.35">
      <c r="A6505" s="8" t="s">
        <v>214</v>
      </c>
      <c r="B6505" s="54">
        <v>44522</v>
      </c>
      <c r="C6505">
        <v>23</v>
      </c>
    </row>
    <row r="6506" spans="1:3" x14ac:dyDescent="0.35">
      <c r="A6506" s="8" t="s">
        <v>214</v>
      </c>
      <c r="B6506" s="54">
        <v>44529</v>
      </c>
      <c r="C6506">
        <v>10</v>
      </c>
    </row>
    <row r="6507" spans="1:3" x14ac:dyDescent="0.35">
      <c r="A6507" s="8" t="s">
        <v>214</v>
      </c>
      <c r="B6507" s="54">
        <v>44536</v>
      </c>
      <c r="C6507">
        <v>13</v>
      </c>
    </row>
    <row r="6508" spans="1:3" x14ac:dyDescent="0.35">
      <c r="A6508" s="8" t="s">
        <v>214</v>
      </c>
      <c r="B6508" s="54">
        <v>44543</v>
      </c>
      <c r="C6508">
        <v>13</v>
      </c>
    </row>
    <row r="6509" spans="1:3" x14ac:dyDescent="0.35">
      <c r="A6509" s="8" t="s">
        <v>214</v>
      </c>
      <c r="B6509" s="54">
        <v>44550</v>
      </c>
      <c r="C6509">
        <v>10</v>
      </c>
    </row>
    <row r="6510" spans="1:3" x14ac:dyDescent="0.35">
      <c r="A6510" s="8" t="s">
        <v>214</v>
      </c>
      <c r="B6510" s="54">
        <v>44557</v>
      </c>
      <c r="C6510">
        <v>3</v>
      </c>
    </row>
    <row r="6511" spans="1:3" x14ac:dyDescent="0.35">
      <c r="A6511" s="8" t="s">
        <v>214</v>
      </c>
      <c r="B6511" s="54">
        <v>44564</v>
      </c>
      <c r="C6511">
        <v>2</v>
      </c>
    </row>
    <row r="6512" spans="1:3" x14ac:dyDescent="0.35">
      <c r="A6512" s="8" t="s">
        <v>214</v>
      </c>
      <c r="B6512" s="54">
        <v>44571</v>
      </c>
      <c r="C6512">
        <v>3</v>
      </c>
    </row>
    <row r="6513" spans="1:3" x14ac:dyDescent="0.35">
      <c r="A6513" s="8" t="s">
        <v>214</v>
      </c>
      <c r="B6513" s="54">
        <v>44578</v>
      </c>
      <c r="C6513">
        <v>3</v>
      </c>
    </row>
    <row r="6514" spans="1:3" x14ac:dyDescent="0.35">
      <c r="A6514" s="8" t="s">
        <v>214</v>
      </c>
      <c r="B6514" s="54">
        <v>44585</v>
      </c>
      <c r="C6514">
        <v>2</v>
      </c>
    </row>
    <row r="6515" spans="1:3" x14ac:dyDescent="0.35">
      <c r="A6515" s="8" t="s">
        <v>214</v>
      </c>
      <c r="B6515" s="54">
        <v>44592</v>
      </c>
      <c r="C6515">
        <v>1</v>
      </c>
    </row>
    <row r="6516" spans="1:3" x14ac:dyDescent="0.35">
      <c r="A6516" s="8" t="s">
        <v>214</v>
      </c>
      <c r="B6516" s="54">
        <v>44599</v>
      </c>
      <c r="C6516">
        <v>3</v>
      </c>
    </row>
    <row r="6517" spans="1:3" x14ac:dyDescent="0.35">
      <c r="A6517" s="8" t="s">
        <v>214</v>
      </c>
      <c r="B6517" s="54">
        <v>44606</v>
      </c>
      <c r="C6517">
        <v>3</v>
      </c>
    </row>
    <row r="6518" spans="1:3" x14ac:dyDescent="0.35">
      <c r="A6518" s="8" t="s">
        <v>214</v>
      </c>
      <c r="B6518" s="54">
        <v>44613</v>
      </c>
      <c r="C6518">
        <v>1</v>
      </c>
    </row>
    <row r="6519" spans="1:3" x14ac:dyDescent="0.35">
      <c r="A6519" s="8" t="s">
        <v>214</v>
      </c>
      <c r="B6519" s="54">
        <v>44620</v>
      </c>
      <c r="C6519">
        <v>2</v>
      </c>
    </row>
    <row r="6520" spans="1:3" x14ac:dyDescent="0.35">
      <c r="A6520" s="8" t="s">
        <v>214</v>
      </c>
      <c r="B6520" s="54">
        <v>44627</v>
      </c>
      <c r="C6520">
        <v>2</v>
      </c>
    </row>
    <row r="6521" spans="1:3" x14ac:dyDescent="0.35">
      <c r="A6521" s="8" t="s">
        <v>214</v>
      </c>
      <c r="B6521" s="54">
        <v>44634</v>
      </c>
      <c r="C6521">
        <v>3</v>
      </c>
    </row>
    <row r="6522" spans="1:3" x14ac:dyDescent="0.35">
      <c r="A6522" s="8" t="s">
        <v>214</v>
      </c>
      <c r="B6522" s="54">
        <v>44641</v>
      </c>
      <c r="C6522">
        <v>5</v>
      </c>
    </row>
    <row r="6523" spans="1:3" x14ac:dyDescent="0.35">
      <c r="A6523" s="8" t="s">
        <v>214</v>
      </c>
      <c r="B6523" s="54">
        <v>44648</v>
      </c>
      <c r="C6523">
        <v>4</v>
      </c>
    </row>
    <row r="6524" spans="1:3" x14ac:dyDescent="0.35">
      <c r="A6524" s="8" t="s">
        <v>214</v>
      </c>
      <c r="B6524" s="54">
        <v>44655</v>
      </c>
      <c r="C6524">
        <v>5</v>
      </c>
    </row>
    <row r="6525" spans="1:3" x14ac:dyDescent="0.35">
      <c r="A6525" s="8" t="s">
        <v>214</v>
      </c>
      <c r="B6525" s="54">
        <v>44662</v>
      </c>
      <c r="C6525">
        <v>1</v>
      </c>
    </row>
    <row r="6526" spans="1:3" x14ac:dyDescent="0.35">
      <c r="A6526" s="8" t="s">
        <v>214</v>
      </c>
      <c r="B6526" s="54">
        <v>44669</v>
      </c>
      <c r="C6526">
        <v>3</v>
      </c>
    </row>
    <row r="6527" spans="1:3" x14ac:dyDescent="0.35">
      <c r="A6527" s="8" t="s">
        <v>214</v>
      </c>
      <c r="B6527" s="54">
        <v>44676</v>
      </c>
      <c r="C6527">
        <v>3</v>
      </c>
    </row>
    <row r="6528" spans="1:3" x14ac:dyDescent="0.35">
      <c r="A6528" s="8" t="s">
        <v>214</v>
      </c>
      <c r="B6528" s="54">
        <v>44683</v>
      </c>
      <c r="C6528">
        <v>1</v>
      </c>
    </row>
    <row r="6529" spans="1:3" x14ac:dyDescent="0.35">
      <c r="A6529" s="8" t="s">
        <v>214</v>
      </c>
      <c r="B6529" s="54">
        <v>44690</v>
      </c>
      <c r="C6529">
        <v>3</v>
      </c>
    </row>
    <row r="6530" spans="1:3" x14ac:dyDescent="0.35">
      <c r="A6530" s="8" t="s">
        <v>214</v>
      </c>
      <c r="B6530" s="54">
        <v>44697</v>
      </c>
      <c r="C6530">
        <v>2</v>
      </c>
    </row>
    <row r="6531" spans="1:3" x14ac:dyDescent="0.35">
      <c r="A6531" s="8" t="s">
        <v>214</v>
      </c>
      <c r="B6531" s="54">
        <v>44704</v>
      </c>
      <c r="C6531">
        <v>2</v>
      </c>
    </row>
    <row r="6532" spans="1:3" x14ac:dyDescent="0.35">
      <c r="A6532" s="8" t="s">
        <v>214</v>
      </c>
      <c r="B6532" s="54">
        <v>44711</v>
      </c>
      <c r="C6532">
        <v>2</v>
      </c>
    </row>
    <row r="6533" spans="1:3" x14ac:dyDescent="0.35">
      <c r="A6533" s="8" t="s">
        <v>214</v>
      </c>
      <c r="B6533" s="54">
        <v>44718</v>
      </c>
      <c r="C6533">
        <v>1</v>
      </c>
    </row>
    <row r="6534" spans="1:3" x14ac:dyDescent="0.35">
      <c r="A6534" s="8" t="s">
        <v>214</v>
      </c>
      <c r="B6534" s="54">
        <v>44725</v>
      </c>
      <c r="C6534">
        <v>0</v>
      </c>
    </row>
    <row r="6535" spans="1:3" x14ac:dyDescent="0.35">
      <c r="A6535" s="8" t="s">
        <v>214</v>
      </c>
      <c r="B6535" s="54">
        <v>44732</v>
      </c>
      <c r="C6535">
        <v>4</v>
      </c>
    </row>
    <row r="6536" spans="1:3" x14ac:dyDescent="0.35">
      <c r="A6536" s="8" t="s">
        <v>214</v>
      </c>
      <c r="B6536" s="54">
        <v>44739</v>
      </c>
      <c r="C6536">
        <v>0</v>
      </c>
    </row>
    <row r="6537" spans="1:3" x14ac:dyDescent="0.35">
      <c r="A6537" s="8" t="s">
        <v>214</v>
      </c>
      <c r="B6537" s="54">
        <v>44746</v>
      </c>
      <c r="C6537">
        <v>2</v>
      </c>
    </row>
    <row r="6538" spans="1:3" x14ac:dyDescent="0.35">
      <c r="A6538" s="8" t="s">
        <v>214</v>
      </c>
      <c r="B6538" s="54">
        <v>44753</v>
      </c>
      <c r="C6538">
        <v>1</v>
      </c>
    </row>
    <row r="6539" spans="1:3" x14ac:dyDescent="0.35">
      <c r="A6539" s="8" t="s">
        <v>214</v>
      </c>
      <c r="B6539" s="54">
        <v>44760</v>
      </c>
      <c r="C6539">
        <v>2</v>
      </c>
    </row>
    <row r="6540" spans="1:3" x14ac:dyDescent="0.35">
      <c r="A6540" s="8" t="s">
        <v>214</v>
      </c>
      <c r="B6540" s="54">
        <v>44767</v>
      </c>
      <c r="C6540">
        <v>1</v>
      </c>
    </row>
    <row r="6541" spans="1:3" x14ac:dyDescent="0.35">
      <c r="A6541" s="8" t="s">
        <v>214</v>
      </c>
      <c r="B6541" s="54">
        <v>44774</v>
      </c>
      <c r="C6541">
        <v>2</v>
      </c>
    </row>
    <row r="6542" spans="1:3" x14ac:dyDescent="0.35">
      <c r="A6542" s="8" t="s">
        <v>214</v>
      </c>
      <c r="B6542" s="54">
        <v>44781</v>
      </c>
      <c r="C6542">
        <v>2</v>
      </c>
    </row>
    <row r="6543" spans="1:3" x14ac:dyDescent="0.35">
      <c r="A6543" s="8" t="s">
        <v>214</v>
      </c>
      <c r="B6543" s="54">
        <v>44788</v>
      </c>
      <c r="C6543">
        <v>5</v>
      </c>
    </row>
    <row r="6544" spans="1:3" x14ac:dyDescent="0.35">
      <c r="A6544" s="8" t="s">
        <v>214</v>
      </c>
      <c r="B6544" s="54">
        <v>44795</v>
      </c>
      <c r="C6544">
        <v>2</v>
      </c>
    </row>
    <row r="6545" spans="1:3" x14ac:dyDescent="0.35">
      <c r="A6545" s="8" t="s">
        <v>214</v>
      </c>
      <c r="B6545" s="54">
        <v>44802</v>
      </c>
      <c r="C6545">
        <v>1</v>
      </c>
    </row>
    <row r="6546" spans="1:3" x14ac:dyDescent="0.35">
      <c r="A6546" s="8" t="s">
        <v>214</v>
      </c>
      <c r="B6546" s="54">
        <v>44809</v>
      </c>
      <c r="C6546">
        <v>7</v>
      </c>
    </row>
    <row r="6547" spans="1:3" x14ac:dyDescent="0.35">
      <c r="A6547" s="8" t="s">
        <v>214</v>
      </c>
      <c r="B6547" s="54">
        <v>44816</v>
      </c>
      <c r="C6547">
        <v>3</v>
      </c>
    </row>
    <row r="6548" spans="1:3" x14ac:dyDescent="0.35">
      <c r="A6548" s="8" t="s">
        <v>214</v>
      </c>
      <c r="B6548" s="54">
        <v>44823</v>
      </c>
      <c r="C6548">
        <v>3</v>
      </c>
    </row>
    <row r="6549" spans="1:3" x14ac:dyDescent="0.35">
      <c r="A6549" s="8" t="s">
        <v>214</v>
      </c>
      <c r="B6549" s="54">
        <v>44830</v>
      </c>
      <c r="C6549">
        <v>4</v>
      </c>
    </row>
    <row r="6550" spans="1:3" x14ac:dyDescent="0.35">
      <c r="A6550" s="8" t="s">
        <v>214</v>
      </c>
      <c r="B6550" s="54">
        <v>44837</v>
      </c>
      <c r="C6550">
        <v>5</v>
      </c>
    </row>
    <row r="6551" spans="1:3" x14ac:dyDescent="0.35">
      <c r="A6551" s="8" t="s">
        <v>214</v>
      </c>
      <c r="B6551" s="54">
        <v>44844</v>
      </c>
      <c r="C6551">
        <v>3</v>
      </c>
    </row>
    <row r="6552" spans="1:3" x14ac:dyDescent="0.35">
      <c r="A6552" s="8" t="s">
        <v>214</v>
      </c>
      <c r="B6552" s="54">
        <v>44851</v>
      </c>
      <c r="C6552">
        <v>3</v>
      </c>
    </row>
    <row r="6553" spans="1:3" x14ac:dyDescent="0.35">
      <c r="A6553" s="8" t="s">
        <v>214</v>
      </c>
      <c r="B6553" s="54">
        <v>44858</v>
      </c>
      <c r="C6553">
        <v>2</v>
      </c>
    </row>
    <row r="6554" spans="1:3" x14ac:dyDescent="0.35">
      <c r="A6554" s="8" t="s">
        <v>214</v>
      </c>
      <c r="B6554" s="54">
        <v>44865</v>
      </c>
      <c r="C6554">
        <v>3</v>
      </c>
    </row>
    <row r="6555" spans="1:3" x14ac:dyDescent="0.35">
      <c r="A6555" s="8" t="s">
        <v>214</v>
      </c>
      <c r="B6555" s="54">
        <v>44872</v>
      </c>
      <c r="C6555">
        <v>7</v>
      </c>
    </row>
    <row r="6556" spans="1:3" x14ac:dyDescent="0.35">
      <c r="A6556" s="8" t="s">
        <v>214</v>
      </c>
      <c r="B6556" s="54">
        <v>44879</v>
      </c>
      <c r="C6556">
        <v>5</v>
      </c>
    </row>
    <row r="6557" spans="1:3" x14ac:dyDescent="0.35">
      <c r="A6557" s="8" t="s">
        <v>214</v>
      </c>
      <c r="B6557" s="54">
        <v>44886</v>
      </c>
      <c r="C6557">
        <v>27</v>
      </c>
    </row>
    <row r="6558" spans="1:3" x14ac:dyDescent="0.35">
      <c r="A6558" s="8" t="s">
        <v>214</v>
      </c>
      <c r="B6558" s="54">
        <v>44893</v>
      </c>
      <c r="C6558">
        <v>11</v>
      </c>
    </row>
    <row r="6559" spans="1:3" x14ac:dyDescent="0.35">
      <c r="A6559" s="8" t="s">
        <v>214</v>
      </c>
      <c r="B6559" s="54">
        <v>44900</v>
      </c>
      <c r="C6559">
        <v>17</v>
      </c>
    </row>
    <row r="6560" spans="1:3" x14ac:dyDescent="0.35">
      <c r="A6560" s="8" t="s">
        <v>214</v>
      </c>
      <c r="B6560" s="54">
        <v>44907</v>
      </c>
      <c r="C6560">
        <v>15</v>
      </c>
    </row>
    <row r="6561" spans="1:3" x14ac:dyDescent="0.35">
      <c r="A6561" s="8" t="s">
        <v>214</v>
      </c>
      <c r="B6561" s="54">
        <v>44914</v>
      </c>
      <c r="C6561">
        <v>11</v>
      </c>
    </row>
    <row r="6562" spans="1:3" x14ac:dyDescent="0.35">
      <c r="A6562" s="8" t="s">
        <v>214</v>
      </c>
      <c r="B6562" s="54">
        <v>44921</v>
      </c>
      <c r="C6562">
        <v>5</v>
      </c>
    </row>
    <row r="6563" spans="1:3" x14ac:dyDescent="0.35">
      <c r="A6563" s="8" t="s">
        <v>215</v>
      </c>
      <c r="B6563" s="54">
        <v>44200</v>
      </c>
      <c r="C6563">
        <v>0</v>
      </c>
    </row>
    <row r="6564" spans="1:3" x14ac:dyDescent="0.35">
      <c r="A6564" s="8" t="s">
        <v>215</v>
      </c>
      <c r="B6564" s="54">
        <v>44207</v>
      </c>
      <c r="C6564">
        <v>0</v>
      </c>
    </row>
    <row r="6565" spans="1:3" x14ac:dyDescent="0.35">
      <c r="A6565" s="8" t="s">
        <v>215</v>
      </c>
      <c r="B6565" s="54">
        <v>44214</v>
      </c>
      <c r="C6565">
        <v>0</v>
      </c>
    </row>
    <row r="6566" spans="1:3" x14ac:dyDescent="0.35">
      <c r="A6566" s="8" t="s">
        <v>215</v>
      </c>
      <c r="B6566" s="54">
        <v>44221</v>
      </c>
      <c r="C6566">
        <v>1</v>
      </c>
    </row>
    <row r="6567" spans="1:3" x14ac:dyDescent="0.35">
      <c r="A6567" s="8" t="s">
        <v>215</v>
      </c>
      <c r="B6567" s="54">
        <v>44228</v>
      </c>
      <c r="C6567">
        <v>1</v>
      </c>
    </row>
    <row r="6568" spans="1:3" x14ac:dyDescent="0.35">
      <c r="A6568" s="8" t="s">
        <v>215</v>
      </c>
      <c r="B6568" s="54">
        <v>44235</v>
      </c>
      <c r="C6568">
        <v>0</v>
      </c>
    </row>
    <row r="6569" spans="1:3" x14ac:dyDescent="0.35">
      <c r="A6569" s="8" t="s">
        <v>215</v>
      </c>
      <c r="B6569" s="54">
        <v>44242</v>
      </c>
      <c r="C6569">
        <v>0</v>
      </c>
    </row>
    <row r="6570" spans="1:3" x14ac:dyDescent="0.35">
      <c r="A6570" s="8" t="s">
        <v>215</v>
      </c>
      <c r="B6570" s="54">
        <v>44249</v>
      </c>
      <c r="C6570">
        <v>0</v>
      </c>
    </row>
    <row r="6571" spans="1:3" x14ac:dyDescent="0.35">
      <c r="A6571" s="8" t="s">
        <v>215</v>
      </c>
      <c r="B6571" s="54">
        <v>44256</v>
      </c>
      <c r="C6571">
        <v>0</v>
      </c>
    </row>
    <row r="6572" spans="1:3" x14ac:dyDescent="0.35">
      <c r="A6572" s="8" t="s">
        <v>215</v>
      </c>
      <c r="B6572" s="54">
        <v>44263</v>
      </c>
      <c r="C6572">
        <v>0</v>
      </c>
    </row>
    <row r="6573" spans="1:3" x14ac:dyDescent="0.35">
      <c r="A6573" s="8" t="s">
        <v>215</v>
      </c>
      <c r="B6573" s="54">
        <v>44270</v>
      </c>
      <c r="C6573">
        <v>0</v>
      </c>
    </row>
    <row r="6574" spans="1:3" x14ac:dyDescent="0.35">
      <c r="A6574" s="8" t="s">
        <v>215</v>
      </c>
      <c r="B6574" s="54">
        <v>44277</v>
      </c>
      <c r="C6574">
        <v>2</v>
      </c>
    </row>
    <row r="6575" spans="1:3" x14ac:dyDescent="0.35">
      <c r="A6575" s="8" t="s">
        <v>215</v>
      </c>
      <c r="B6575" s="54">
        <v>44284</v>
      </c>
      <c r="C6575">
        <v>4</v>
      </c>
    </row>
    <row r="6576" spans="1:3" x14ac:dyDescent="0.35">
      <c r="A6576" s="8" t="s">
        <v>215</v>
      </c>
      <c r="B6576" s="54">
        <v>44291</v>
      </c>
      <c r="C6576">
        <v>4</v>
      </c>
    </row>
    <row r="6577" spans="1:3" x14ac:dyDescent="0.35">
      <c r="A6577" s="8" t="s">
        <v>215</v>
      </c>
      <c r="B6577" s="54">
        <v>44298</v>
      </c>
      <c r="C6577">
        <v>8</v>
      </c>
    </row>
    <row r="6578" spans="1:3" x14ac:dyDescent="0.35">
      <c r="A6578" s="8" t="s">
        <v>215</v>
      </c>
      <c r="B6578" s="54">
        <v>44305</v>
      </c>
      <c r="C6578">
        <v>11</v>
      </c>
    </row>
    <row r="6579" spans="1:3" x14ac:dyDescent="0.35">
      <c r="A6579" s="8" t="s">
        <v>215</v>
      </c>
      <c r="B6579" s="54">
        <v>44312</v>
      </c>
      <c r="C6579">
        <v>10</v>
      </c>
    </row>
    <row r="6580" spans="1:3" x14ac:dyDescent="0.35">
      <c r="A6580" s="8" t="s">
        <v>215</v>
      </c>
      <c r="B6580" s="54">
        <v>44319</v>
      </c>
      <c r="C6580">
        <v>10</v>
      </c>
    </row>
    <row r="6581" spans="1:3" x14ac:dyDescent="0.35">
      <c r="A6581" s="8" t="s">
        <v>215</v>
      </c>
      <c r="B6581" s="54">
        <v>44326</v>
      </c>
      <c r="C6581">
        <v>10</v>
      </c>
    </row>
    <row r="6582" spans="1:3" x14ac:dyDescent="0.35">
      <c r="A6582" s="8" t="s">
        <v>215</v>
      </c>
      <c r="B6582" s="54">
        <v>44333</v>
      </c>
      <c r="C6582">
        <v>8</v>
      </c>
    </row>
    <row r="6583" spans="1:3" x14ac:dyDescent="0.35">
      <c r="A6583" s="8" t="s">
        <v>215</v>
      </c>
      <c r="B6583" s="54">
        <v>44340</v>
      </c>
      <c r="C6583">
        <v>8</v>
      </c>
    </row>
    <row r="6584" spans="1:3" x14ac:dyDescent="0.35">
      <c r="A6584" s="8" t="s">
        <v>215</v>
      </c>
      <c r="B6584" s="54">
        <v>44347</v>
      </c>
      <c r="C6584">
        <v>13</v>
      </c>
    </row>
    <row r="6585" spans="1:3" x14ac:dyDescent="0.35">
      <c r="A6585" s="8" t="s">
        <v>215</v>
      </c>
      <c r="B6585" s="54">
        <v>44354</v>
      </c>
      <c r="C6585">
        <v>10</v>
      </c>
    </row>
    <row r="6586" spans="1:3" x14ac:dyDescent="0.35">
      <c r="A6586" s="8" t="s">
        <v>215</v>
      </c>
      <c r="B6586" s="54">
        <v>44361</v>
      </c>
      <c r="C6586">
        <v>5</v>
      </c>
    </row>
    <row r="6587" spans="1:3" x14ac:dyDescent="0.35">
      <c r="A6587" s="8" t="s">
        <v>215</v>
      </c>
      <c r="B6587" s="54">
        <v>44368</v>
      </c>
      <c r="C6587">
        <v>6</v>
      </c>
    </row>
    <row r="6588" spans="1:3" x14ac:dyDescent="0.35">
      <c r="A6588" s="8" t="s">
        <v>215</v>
      </c>
      <c r="B6588" s="54">
        <v>44375</v>
      </c>
      <c r="C6588">
        <v>4</v>
      </c>
    </row>
    <row r="6589" spans="1:3" x14ac:dyDescent="0.35">
      <c r="A6589" s="8" t="s">
        <v>215</v>
      </c>
      <c r="B6589" s="54">
        <v>44382</v>
      </c>
      <c r="C6589">
        <v>4</v>
      </c>
    </row>
    <row r="6590" spans="1:3" x14ac:dyDescent="0.35">
      <c r="A6590" s="8" t="s">
        <v>215</v>
      </c>
      <c r="B6590" s="54">
        <v>44389</v>
      </c>
      <c r="C6590">
        <v>3</v>
      </c>
    </row>
    <row r="6591" spans="1:3" x14ac:dyDescent="0.35">
      <c r="A6591" s="8" t="s">
        <v>215</v>
      </c>
      <c r="B6591" s="54">
        <v>44396</v>
      </c>
      <c r="C6591">
        <v>3</v>
      </c>
    </row>
    <row r="6592" spans="1:3" x14ac:dyDescent="0.35">
      <c r="A6592" s="8" t="s">
        <v>215</v>
      </c>
      <c r="B6592" s="54">
        <v>44403</v>
      </c>
      <c r="C6592">
        <v>2</v>
      </c>
    </row>
    <row r="6593" spans="1:3" x14ac:dyDescent="0.35">
      <c r="A6593" s="8" t="s">
        <v>215</v>
      </c>
      <c r="B6593" s="54">
        <v>44410</v>
      </c>
      <c r="C6593">
        <v>0</v>
      </c>
    </row>
    <row r="6594" spans="1:3" x14ac:dyDescent="0.35">
      <c r="A6594" s="8" t="s">
        <v>215</v>
      </c>
      <c r="B6594" s="54">
        <v>44417</v>
      </c>
      <c r="C6594">
        <v>0</v>
      </c>
    </row>
    <row r="6595" spans="1:3" x14ac:dyDescent="0.35">
      <c r="A6595" s="8" t="s">
        <v>215</v>
      </c>
      <c r="B6595" s="54">
        <v>44424</v>
      </c>
      <c r="C6595">
        <v>1</v>
      </c>
    </row>
    <row r="6596" spans="1:3" x14ac:dyDescent="0.35">
      <c r="A6596" s="8" t="s">
        <v>215</v>
      </c>
      <c r="B6596" s="54">
        <v>44431</v>
      </c>
      <c r="C6596">
        <v>2</v>
      </c>
    </row>
    <row r="6597" spans="1:3" x14ac:dyDescent="0.35">
      <c r="A6597" s="8" t="s">
        <v>215</v>
      </c>
      <c r="B6597" s="54">
        <v>44438</v>
      </c>
      <c r="C6597">
        <v>1</v>
      </c>
    </row>
    <row r="6598" spans="1:3" x14ac:dyDescent="0.35">
      <c r="A6598" s="8" t="s">
        <v>215</v>
      </c>
      <c r="B6598" s="54">
        <v>44445</v>
      </c>
      <c r="C6598">
        <v>1</v>
      </c>
    </row>
    <row r="6599" spans="1:3" x14ac:dyDescent="0.35">
      <c r="A6599" s="8" t="s">
        <v>215</v>
      </c>
      <c r="B6599" s="54">
        <v>44452</v>
      </c>
      <c r="C6599">
        <v>3</v>
      </c>
    </row>
    <row r="6600" spans="1:3" x14ac:dyDescent="0.35">
      <c r="A6600" s="8" t="s">
        <v>215</v>
      </c>
      <c r="B6600" s="54">
        <v>44459</v>
      </c>
      <c r="C6600">
        <v>1</v>
      </c>
    </row>
    <row r="6601" spans="1:3" x14ac:dyDescent="0.35">
      <c r="A6601" s="8" t="s">
        <v>215</v>
      </c>
      <c r="B6601" s="54">
        <v>44466</v>
      </c>
      <c r="C6601">
        <v>1</v>
      </c>
    </row>
    <row r="6602" spans="1:3" x14ac:dyDescent="0.35">
      <c r="A6602" s="8" t="s">
        <v>215</v>
      </c>
      <c r="B6602" s="54">
        <v>44473</v>
      </c>
      <c r="C6602">
        <v>0</v>
      </c>
    </row>
    <row r="6603" spans="1:3" x14ac:dyDescent="0.35">
      <c r="A6603" s="8" t="s">
        <v>215</v>
      </c>
      <c r="B6603" s="54">
        <v>44480</v>
      </c>
      <c r="C6603">
        <v>0</v>
      </c>
    </row>
    <row r="6604" spans="1:3" x14ac:dyDescent="0.35">
      <c r="A6604" s="8" t="s">
        <v>215</v>
      </c>
      <c r="B6604" s="54">
        <v>44487</v>
      </c>
      <c r="C6604">
        <v>0</v>
      </c>
    </row>
    <row r="6605" spans="1:3" x14ac:dyDescent="0.35">
      <c r="A6605" s="8" t="s">
        <v>215</v>
      </c>
      <c r="B6605" s="54">
        <v>44494</v>
      </c>
      <c r="C6605">
        <v>1</v>
      </c>
    </row>
    <row r="6606" spans="1:3" x14ac:dyDescent="0.35">
      <c r="A6606" s="8" t="s">
        <v>215</v>
      </c>
      <c r="B6606" s="54">
        <v>44501</v>
      </c>
      <c r="C6606">
        <v>2</v>
      </c>
    </row>
    <row r="6607" spans="1:3" x14ac:dyDescent="0.35">
      <c r="A6607" s="8" t="s">
        <v>215</v>
      </c>
      <c r="B6607" s="54">
        <v>44508</v>
      </c>
      <c r="C6607">
        <v>0</v>
      </c>
    </row>
    <row r="6608" spans="1:3" x14ac:dyDescent="0.35">
      <c r="A6608" s="8" t="s">
        <v>215</v>
      </c>
      <c r="B6608" s="54">
        <v>44515</v>
      </c>
      <c r="C6608">
        <v>1</v>
      </c>
    </row>
    <row r="6609" spans="1:3" x14ac:dyDescent="0.35">
      <c r="A6609" s="8" t="s">
        <v>215</v>
      </c>
      <c r="B6609" s="54">
        <v>44522</v>
      </c>
      <c r="C6609">
        <v>2</v>
      </c>
    </row>
    <row r="6610" spans="1:3" x14ac:dyDescent="0.35">
      <c r="A6610" s="8" t="s">
        <v>215</v>
      </c>
      <c r="B6610" s="54">
        <v>44529</v>
      </c>
      <c r="C6610">
        <v>2</v>
      </c>
    </row>
    <row r="6611" spans="1:3" x14ac:dyDescent="0.35">
      <c r="A6611" s="8" t="s">
        <v>215</v>
      </c>
      <c r="B6611" s="54">
        <v>44536</v>
      </c>
      <c r="C6611">
        <v>2</v>
      </c>
    </row>
    <row r="6612" spans="1:3" x14ac:dyDescent="0.35">
      <c r="A6612" s="8" t="s">
        <v>215</v>
      </c>
      <c r="B6612" s="54">
        <v>44543</v>
      </c>
      <c r="C6612">
        <v>4</v>
      </c>
    </row>
    <row r="6613" spans="1:3" x14ac:dyDescent="0.35">
      <c r="A6613" s="8" t="s">
        <v>215</v>
      </c>
      <c r="B6613" s="54">
        <v>44550</v>
      </c>
      <c r="C6613">
        <v>0</v>
      </c>
    </row>
    <row r="6614" spans="1:3" x14ac:dyDescent="0.35">
      <c r="A6614" s="8" t="s">
        <v>215</v>
      </c>
      <c r="B6614" s="54">
        <v>44557</v>
      </c>
      <c r="C6614">
        <v>1</v>
      </c>
    </row>
    <row r="6615" spans="1:3" x14ac:dyDescent="0.35">
      <c r="A6615" s="8" t="s">
        <v>215</v>
      </c>
      <c r="B6615" s="54">
        <v>44564</v>
      </c>
      <c r="C6615">
        <v>0</v>
      </c>
    </row>
    <row r="6616" spans="1:3" x14ac:dyDescent="0.35">
      <c r="A6616" s="8" t="s">
        <v>215</v>
      </c>
      <c r="B6616" s="54">
        <v>44571</v>
      </c>
      <c r="C6616">
        <v>1</v>
      </c>
    </row>
    <row r="6617" spans="1:3" x14ac:dyDescent="0.35">
      <c r="A6617" s="8" t="s">
        <v>215</v>
      </c>
      <c r="B6617" s="54">
        <v>44578</v>
      </c>
      <c r="C6617">
        <v>0</v>
      </c>
    </row>
    <row r="6618" spans="1:3" x14ac:dyDescent="0.35">
      <c r="A6618" s="8" t="s">
        <v>215</v>
      </c>
      <c r="B6618" s="54">
        <v>44585</v>
      </c>
      <c r="C6618">
        <v>1</v>
      </c>
    </row>
    <row r="6619" spans="1:3" x14ac:dyDescent="0.35">
      <c r="A6619" s="8" t="s">
        <v>215</v>
      </c>
      <c r="B6619" s="54">
        <v>44592</v>
      </c>
      <c r="C6619">
        <v>1</v>
      </c>
    </row>
    <row r="6620" spans="1:3" x14ac:dyDescent="0.35">
      <c r="A6620" s="8" t="s">
        <v>215</v>
      </c>
      <c r="B6620" s="54">
        <v>44599</v>
      </c>
      <c r="C6620">
        <v>2</v>
      </c>
    </row>
    <row r="6621" spans="1:3" x14ac:dyDescent="0.35">
      <c r="A6621" s="8" t="s">
        <v>215</v>
      </c>
      <c r="B6621" s="54">
        <v>44606</v>
      </c>
      <c r="C6621">
        <v>2</v>
      </c>
    </row>
    <row r="6622" spans="1:3" x14ac:dyDescent="0.35">
      <c r="A6622" s="8" t="s">
        <v>215</v>
      </c>
      <c r="B6622" s="54">
        <v>44613</v>
      </c>
      <c r="C6622">
        <v>1</v>
      </c>
    </row>
    <row r="6623" spans="1:3" x14ac:dyDescent="0.35">
      <c r="A6623" s="8" t="s">
        <v>215</v>
      </c>
      <c r="B6623" s="54">
        <v>44620</v>
      </c>
      <c r="C6623">
        <v>2</v>
      </c>
    </row>
    <row r="6624" spans="1:3" x14ac:dyDescent="0.35">
      <c r="A6624" s="8" t="s">
        <v>215</v>
      </c>
      <c r="B6624" s="54">
        <v>44627</v>
      </c>
      <c r="C6624">
        <v>1</v>
      </c>
    </row>
    <row r="6625" spans="1:3" x14ac:dyDescent="0.35">
      <c r="A6625" s="8" t="s">
        <v>215</v>
      </c>
      <c r="B6625" s="54">
        <v>44634</v>
      </c>
      <c r="C6625">
        <v>0</v>
      </c>
    </row>
    <row r="6626" spans="1:3" x14ac:dyDescent="0.35">
      <c r="A6626" s="8" t="s">
        <v>215</v>
      </c>
      <c r="B6626" s="54">
        <v>44641</v>
      </c>
      <c r="C6626">
        <v>3</v>
      </c>
    </row>
    <row r="6627" spans="1:3" x14ac:dyDescent="0.35">
      <c r="A6627" s="8" t="s">
        <v>215</v>
      </c>
      <c r="B6627" s="54">
        <v>44648</v>
      </c>
      <c r="C6627">
        <v>5</v>
      </c>
    </row>
    <row r="6628" spans="1:3" x14ac:dyDescent="0.35">
      <c r="A6628" s="8" t="s">
        <v>215</v>
      </c>
      <c r="B6628" s="54">
        <v>44655</v>
      </c>
      <c r="C6628">
        <v>0</v>
      </c>
    </row>
    <row r="6629" spans="1:3" x14ac:dyDescent="0.35">
      <c r="A6629" s="8" t="s">
        <v>215</v>
      </c>
      <c r="B6629" s="54">
        <v>44662</v>
      </c>
      <c r="C6629">
        <v>10</v>
      </c>
    </row>
    <row r="6630" spans="1:3" x14ac:dyDescent="0.35">
      <c r="A6630" s="8" t="s">
        <v>215</v>
      </c>
      <c r="B6630" s="54">
        <v>44669</v>
      </c>
      <c r="C6630">
        <v>13</v>
      </c>
    </row>
    <row r="6631" spans="1:3" x14ac:dyDescent="0.35">
      <c r="A6631" s="8" t="s">
        <v>215</v>
      </c>
      <c r="B6631" s="54">
        <v>44676</v>
      </c>
      <c r="C6631">
        <v>11</v>
      </c>
    </row>
    <row r="6632" spans="1:3" x14ac:dyDescent="0.35">
      <c r="A6632" s="8" t="s">
        <v>215</v>
      </c>
      <c r="B6632" s="54">
        <v>44683</v>
      </c>
      <c r="C6632">
        <v>11</v>
      </c>
    </row>
    <row r="6633" spans="1:3" x14ac:dyDescent="0.35">
      <c r="A6633" s="8" t="s">
        <v>215</v>
      </c>
      <c r="B6633" s="54">
        <v>44690</v>
      </c>
      <c r="C6633">
        <v>11</v>
      </c>
    </row>
    <row r="6634" spans="1:3" x14ac:dyDescent="0.35">
      <c r="A6634" s="8" t="s">
        <v>215</v>
      </c>
      <c r="B6634" s="54">
        <v>44697</v>
      </c>
      <c r="C6634">
        <v>12</v>
      </c>
    </row>
    <row r="6635" spans="1:3" x14ac:dyDescent="0.35">
      <c r="A6635" s="8" t="s">
        <v>215</v>
      </c>
      <c r="B6635" s="54">
        <v>44704</v>
      </c>
      <c r="C6635">
        <v>9</v>
      </c>
    </row>
    <row r="6636" spans="1:3" x14ac:dyDescent="0.35">
      <c r="A6636" s="8" t="s">
        <v>215</v>
      </c>
      <c r="B6636" s="54">
        <v>44711</v>
      </c>
      <c r="C6636">
        <v>13</v>
      </c>
    </row>
    <row r="6637" spans="1:3" x14ac:dyDescent="0.35">
      <c r="A6637" s="8" t="s">
        <v>215</v>
      </c>
      <c r="B6637" s="54">
        <v>44718</v>
      </c>
      <c r="C6637">
        <v>9</v>
      </c>
    </row>
    <row r="6638" spans="1:3" x14ac:dyDescent="0.35">
      <c r="A6638" s="8" t="s">
        <v>215</v>
      </c>
      <c r="B6638" s="54">
        <v>44725</v>
      </c>
      <c r="C6638">
        <v>8</v>
      </c>
    </row>
    <row r="6639" spans="1:3" x14ac:dyDescent="0.35">
      <c r="A6639" s="8" t="s">
        <v>215</v>
      </c>
      <c r="B6639" s="54">
        <v>44732</v>
      </c>
      <c r="C6639">
        <v>7</v>
      </c>
    </row>
    <row r="6640" spans="1:3" x14ac:dyDescent="0.35">
      <c r="A6640" s="8" t="s">
        <v>215</v>
      </c>
      <c r="B6640" s="54">
        <v>44739</v>
      </c>
      <c r="C6640">
        <v>6</v>
      </c>
    </row>
    <row r="6641" spans="1:3" x14ac:dyDescent="0.35">
      <c r="A6641" s="8" t="s">
        <v>215</v>
      </c>
      <c r="B6641" s="54">
        <v>44746</v>
      </c>
      <c r="C6641">
        <v>4</v>
      </c>
    </row>
    <row r="6642" spans="1:3" x14ac:dyDescent="0.35">
      <c r="A6642" s="8" t="s">
        <v>215</v>
      </c>
      <c r="B6642" s="54">
        <v>44753</v>
      </c>
      <c r="C6642">
        <v>4</v>
      </c>
    </row>
    <row r="6643" spans="1:3" x14ac:dyDescent="0.35">
      <c r="A6643" s="8" t="s">
        <v>215</v>
      </c>
      <c r="B6643" s="54">
        <v>44760</v>
      </c>
      <c r="C6643">
        <v>5</v>
      </c>
    </row>
    <row r="6644" spans="1:3" x14ac:dyDescent="0.35">
      <c r="A6644" s="8" t="s">
        <v>215</v>
      </c>
      <c r="B6644" s="54">
        <v>44767</v>
      </c>
      <c r="C6644">
        <v>6</v>
      </c>
    </row>
    <row r="6645" spans="1:3" x14ac:dyDescent="0.35">
      <c r="A6645" s="8" t="s">
        <v>215</v>
      </c>
      <c r="B6645" s="54">
        <v>44774</v>
      </c>
      <c r="C6645">
        <v>3</v>
      </c>
    </row>
    <row r="6646" spans="1:3" x14ac:dyDescent="0.35">
      <c r="A6646" s="8" t="s">
        <v>215</v>
      </c>
      <c r="B6646" s="54">
        <v>44781</v>
      </c>
      <c r="C6646">
        <v>3</v>
      </c>
    </row>
    <row r="6647" spans="1:3" x14ac:dyDescent="0.35">
      <c r="A6647" s="8" t="s">
        <v>215</v>
      </c>
      <c r="B6647" s="54">
        <v>44788</v>
      </c>
      <c r="C6647">
        <v>2</v>
      </c>
    </row>
    <row r="6648" spans="1:3" x14ac:dyDescent="0.35">
      <c r="A6648" s="8" t="s">
        <v>215</v>
      </c>
      <c r="B6648" s="54">
        <v>44795</v>
      </c>
      <c r="C6648">
        <v>2</v>
      </c>
    </row>
    <row r="6649" spans="1:3" x14ac:dyDescent="0.35">
      <c r="A6649" s="8" t="s">
        <v>215</v>
      </c>
      <c r="B6649" s="54">
        <v>44802</v>
      </c>
      <c r="C6649">
        <v>2</v>
      </c>
    </row>
    <row r="6650" spans="1:3" x14ac:dyDescent="0.35">
      <c r="A6650" s="8" t="s">
        <v>215</v>
      </c>
      <c r="B6650" s="54">
        <v>44809</v>
      </c>
      <c r="C6650">
        <v>4</v>
      </c>
    </row>
    <row r="6651" spans="1:3" x14ac:dyDescent="0.35">
      <c r="A6651" s="8" t="s">
        <v>215</v>
      </c>
      <c r="B6651" s="54">
        <v>44816</v>
      </c>
      <c r="C6651">
        <v>2</v>
      </c>
    </row>
    <row r="6652" spans="1:3" x14ac:dyDescent="0.35">
      <c r="A6652" s="8" t="s">
        <v>215</v>
      </c>
      <c r="B6652" s="54">
        <v>44823</v>
      </c>
      <c r="C6652">
        <v>5</v>
      </c>
    </row>
    <row r="6653" spans="1:3" x14ac:dyDescent="0.35">
      <c r="A6653" s="8" t="s">
        <v>215</v>
      </c>
      <c r="B6653" s="54">
        <v>44830</v>
      </c>
      <c r="C6653">
        <v>3</v>
      </c>
    </row>
    <row r="6654" spans="1:3" x14ac:dyDescent="0.35">
      <c r="A6654" s="8" t="s">
        <v>215</v>
      </c>
      <c r="B6654" s="54">
        <v>44837</v>
      </c>
      <c r="C6654">
        <v>2</v>
      </c>
    </row>
    <row r="6655" spans="1:3" x14ac:dyDescent="0.35">
      <c r="A6655" s="8" t="s">
        <v>215</v>
      </c>
      <c r="B6655" s="54">
        <v>44844</v>
      </c>
      <c r="C6655">
        <v>3</v>
      </c>
    </row>
    <row r="6656" spans="1:3" x14ac:dyDescent="0.35">
      <c r="A6656" s="8" t="s">
        <v>215</v>
      </c>
      <c r="B6656" s="54">
        <v>44851</v>
      </c>
      <c r="C6656">
        <v>2</v>
      </c>
    </row>
    <row r="6657" spans="1:3" x14ac:dyDescent="0.35">
      <c r="A6657" s="8" t="s">
        <v>215</v>
      </c>
      <c r="B6657" s="54">
        <v>44858</v>
      </c>
      <c r="C6657">
        <v>3</v>
      </c>
    </row>
    <row r="6658" spans="1:3" x14ac:dyDescent="0.35">
      <c r="A6658" s="8" t="s">
        <v>215</v>
      </c>
      <c r="B6658" s="54">
        <v>44865</v>
      </c>
      <c r="C6658">
        <v>2</v>
      </c>
    </row>
    <row r="6659" spans="1:3" x14ac:dyDescent="0.35">
      <c r="A6659" s="8" t="s">
        <v>215</v>
      </c>
      <c r="B6659" s="54">
        <v>44872</v>
      </c>
      <c r="C6659">
        <v>3</v>
      </c>
    </row>
    <row r="6660" spans="1:3" x14ac:dyDescent="0.35">
      <c r="A6660" s="8" t="s">
        <v>215</v>
      </c>
      <c r="B6660" s="54">
        <v>44879</v>
      </c>
      <c r="C6660">
        <v>3</v>
      </c>
    </row>
    <row r="6661" spans="1:3" x14ac:dyDescent="0.35">
      <c r="A6661" s="8" t="s">
        <v>215</v>
      </c>
      <c r="B6661" s="54">
        <v>44886</v>
      </c>
      <c r="C6661">
        <v>5</v>
      </c>
    </row>
    <row r="6662" spans="1:3" x14ac:dyDescent="0.35">
      <c r="A6662" s="8" t="s">
        <v>215</v>
      </c>
      <c r="B6662" s="54">
        <v>44893</v>
      </c>
      <c r="C6662">
        <v>2</v>
      </c>
    </row>
    <row r="6663" spans="1:3" x14ac:dyDescent="0.35">
      <c r="A6663" s="8" t="s">
        <v>215</v>
      </c>
      <c r="B6663" s="54">
        <v>44900</v>
      </c>
      <c r="C6663">
        <v>3</v>
      </c>
    </row>
    <row r="6664" spans="1:3" x14ac:dyDescent="0.35">
      <c r="A6664" s="8" t="s">
        <v>215</v>
      </c>
      <c r="B6664" s="54">
        <v>44907</v>
      </c>
      <c r="C6664">
        <v>3</v>
      </c>
    </row>
    <row r="6665" spans="1:3" x14ac:dyDescent="0.35">
      <c r="A6665" s="8" t="s">
        <v>215</v>
      </c>
      <c r="B6665" s="54">
        <v>44914</v>
      </c>
      <c r="C6665">
        <v>3</v>
      </c>
    </row>
    <row r="6666" spans="1:3" x14ac:dyDescent="0.35">
      <c r="A6666" s="8" t="s">
        <v>215</v>
      </c>
      <c r="B6666" s="54">
        <v>44921</v>
      </c>
      <c r="C6666">
        <v>2</v>
      </c>
    </row>
    <row r="6667" spans="1:3" x14ac:dyDescent="0.35">
      <c r="A6667" s="8" t="s">
        <v>216</v>
      </c>
      <c r="B6667" s="54">
        <v>44200</v>
      </c>
      <c r="C6667">
        <v>0</v>
      </c>
    </row>
    <row r="6668" spans="1:3" x14ac:dyDescent="0.35">
      <c r="A6668" s="8" t="s">
        <v>216</v>
      </c>
      <c r="B6668" s="54">
        <v>44207</v>
      </c>
      <c r="C6668">
        <v>1</v>
      </c>
    </row>
    <row r="6669" spans="1:3" x14ac:dyDescent="0.35">
      <c r="A6669" s="8" t="s">
        <v>216</v>
      </c>
      <c r="B6669" s="54">
        <v>44214</v>
      </c>
      <c r="C6669">
        <v>0</v>
      </c>
    </row>
    <row r="6670" spans="1:3" x14ac:dyDescent="0.35">
      <c r="A6670" s="8" t="s">
        <v>216</v>
      </c>
      <c r="B6670" s="54">
        <v>44221</v>
      </c>
      <c r="C6670">
        <v>0</v>
      </c>
    </row>
    <row r="6671" spans="1:3" x14ac:dyDescent="0.35">
      <c r="A6671" s="8" t="s">
        <v>216</v>
      </c>
      <c r="B6671" s="54">
        <v>44228</v>
      </c>
      <c r="C6671">
        <v>0</v>
      </c>
    </row>
    <row r="6672" spans="1:3" x14ac:dyDescent="0.35">
      <c r="A6672" s="8" t="s">
        <v>216</v>
      </c>
      <c r="B6672" s="54">
        <v>44235</v>
      </c>
      <c r="C6672">
        <v>0</v>
      </c>
    </row>
    <row r="6673" spans="1:3" x14ac:dyDescent="0.35">
      <c r="A6673" s="8" t="s">
        <v>216</v>
      </c>
      <c r="B6673" s="54">
        <v>44242</v>
      </c>
      <c r="C6673">
        <v>0</v>
      </c>
    </row>
    <row r="6674" spans="1:3" x14ac:dyDescent="0.35">
      <c r="A6674" s="8" t="s">
        <v>216</v>
      </c>
      <c r="B6674" s="54">
        <v>44249</v>
      </c>
      <c r="C6674">
        <v>0</v>
      </c>
    </row>
    <row r="6675" spans="1:3" x14ac:dyDescent="0.35">
      <c r="A6675" s="8" t="s">
        <v>216</v>
      </c>
      <c r="B6675" s="54">
        <v>44256</v>
      </c>
      <c r="C6675">
        <v>0</v>
      </c>
    </row>
    <row r="6676" spans="1:3" x14ac:dyDescent="0.35">
      <c r="A6676" s="8" t="s">
        <v>216</v>
      </c>
      <c r="B6676" s="54">
        <v>44263</v>
      </c>
      <c r="C6676">
        <v>0</v>
      </c>
    </row>
    <row r="6677" spans="1:3" x14ac:dyDescent="0.35">
      <c r="A6677" s="8" t="s">
        <v>216</v>
      </c>
      <c r="B6677" s="54">
        <v>44270</v>
      </c>
      <c r="C6677">
        <v>3</v>
      </c>
    </row>
    <row r="6678" spans="1:3" x14ac:dyDescent="0.35">
      <c r="A6678" s="8" t="s">
        <v>216</v>
      </c>
      <c r="B6678" s="54">
        <v>44277</v>
      </c>
      <c r="C6678">
        <v>0</v>
      </c>
    </row>
    <row r="6679" spans="1:3" x14ac:dyDescent="0.35">
      <c r="A6679" s="8" t="s">
        <v>216</v>
      </c>
      <c r="B6679" s="54">
        <v>44284</v>
      </c>
      <c r="C6679">
        <v>0</v>
      </c>
    </row>
    <row r="6680" spans="1:3" x14ac:dyDescent="0.35">
      <c r="A6680" s="8" t="s">
        <v>216</v>
      </c>
      <c r="B6680" s="54">
        <v>44291</v>
      </c>
      <c r="C6680">
        <v>0</v>
      </c>
    </row>
    <row r="6681" spans="1:3" x14ac:dyDescent="0.35">
      <c r="A6681" s="8" t="s">
        <v>216</v>
      </c>
      <c r="B6681" s="54">
        <v>44298</v>
      </c>
      <c r="C6681">
        <v>2</v>
      </c>
    </row>
    <row r="6682" spans="1:3" x14ac:dyDescent="0.35">
      <c r="A6682" s="8" t="s">
        <v>216</v>
      </c>
      <c r="B6682" s="54">
        <v>44305</v>
      </c>
      <c r="C6682">
        <v>0</v>
      </c>
    </row>
    <row r="6683" spans="1:3" x14ac:dyDescent="0.35">
      <c r="A6683" s="8" t="s">
        <v>216</v>
      </c>
      <c r="B6683" s="54">
        <v>44312</v>
      </c>
      <c r="C6683">
        <v>1</v>
      </c>
    </row>
    <row r="6684" spans="1:3" x14ac:dyDescent="0.35">
      <c r="A6684" s="8" t="s">
        <v>216</v>
      </c>
      <c r="B6684" s="54">
        <v>44319</v>
      </c>
      <c r="C6684">
        <v>2</v>
      </c>
    </row>
    <row r="6685" spans="1:3" x14ac:dyDescent="0.35">
      <c r="A6685" s="8" t="s">
        <v>216</v>
      </c>
      <c r="B6685" s="54">
        <v>44326</v>
      </c>
      <c r="C6685">
        <v>0</v>
      </c>
    </row>
    <row r="6686" spans="1:3" x14ac:dyDescent="0.35">
      <c r="A6686" s="8" t="s">
        <v>216</v>
      </c>
      <c r="B6686" s="54">
        <v>44333</v>
      </c>
      <c r="C6686">
        <v>1</v>
      </c>
    </row>
    <row r="6687" spans="1:3" x14ac:dyDescent="0.35">
      <c r="A6687" s="8" t="s">
        <v>216</v>
      </c>
      <c r="B6687" s="54">
        <v>44340</v>
      </c>
      <c r="C6687">
        <v>0</v>
      </c>
    </row>
    <row r="6688" spans="1:3" x14ac:dyDescent="0.35">
      <c r="A6688" s="8" t="s">
        <v>216</v>
      </c>
      <c r="B6688" s="54">
        <v>44347</v>
      </c>
      <c r="C6688">
        <v>1</v>
      </c>
    </row>
    <row r="6689" spans="1:3" x14ac:dyDescent="0.35">
      <c r="A6689" s="8" t="s">
        <v>216</v>
      </c>
      <c r="B6689" s="54">
        <v>44354</v>
      </c>
      <c r="C6689">
        <v>1</v>
      </c>
    </row>
    <row r="6690" spans="1:3" x14ac:dyDescent="0.35">
      <c r="A6690" s="8" t="s">
        <v>216</v>
      </c>
      <c r="B6690" s="54">
        <v>44361</v>
      </c>
      <c r="C6690">
        <v>2</v>
      </c>
    </row>
    <row r="6691" spans="1:3" x14ac:dyDescent="0.35">
      <c r="A6691" s="8" t="s">
        <v>216</v>
      </c>
      <c r="B6691" s="54">
        <v>44368</v>
      </c>
      <c r="C6691">
        <v>1</v>
      </c>
    </row>
    <row r="6692" spans="1:3" x14ac:dyDescent="0.35">
      <c r="A6692" s="8" t="s">
        <v>216</v>
      </c>
      <c r="B6692" s="54">
        <v>44375</v>
      </c>
      <c r="C6692">
        <v>1</v>
      </c>
    </row>
    <row r="6693" spans="1:3" x14ac:dyDescent="0.35">
      <c r="A6693" s="8" t="s">
        <v>216</v>
      </c>
      <c r="B6693" s="54">
        <v>44382</v>
      </c>
      <c r="C6693">
        <v>4</v>
      </c>
    </row>
    <row r="6694" spans="1:3" x14ac:dyDescent="0.35">
      <c r="A6694" s="8" t="s">
        <v>216</v>
      </c>
      <c r="B6694" s="54">
        <v>44389</v>
      </c>
      <c r="C6694">
        <v>2</v>
      </c>
    </row>
    <row r="6695" spans="1:3" x14ac:dyDescent="0.35">
      <c r="A6695" s="8" t="s">
        <v>216</v>
      </c>
      <c r="B6695" s="54">
        <v>44396</v>
      </c>
      <c r="C6695">
        <v>3</v>
      </c>
    </row>
    <row r="6696" spans="1:3" x14ac:dyDescent="0.35">
      <c r="A6696" s="8" t="s">
        <v>216</v>
      </c>
      <c r="B6696" s="54">
        <v>44403</v>
      </c>
      <c r="C6696">
        <v>8</v>
      </c>
    </row>
    <row r="6697" spans="1:3" x14ac:dyDescent="0.35">
      <c r="A6697" s="8" t="s">
        <v>216</v>
      </c>
      <c r="B6697" s="54">
        <v>44410</v>
      </c>
      <c r="C6697">
        <v>6</v>
      </c>
    </row>
    <row r="6698" spans="1:3" x14ac:dyDescent="0.35">
      <c r="A6698" s="8" t="s">
        <v>216</v>
      </c>
      <c r="B6698" s="54">
        <v>44417</v>
      </c>
      <c r="C6698">
        <v>6</v>
      </c>
    </row>
    <row r="6699" spans="1:3" x14ac:dyDescent="0.35">
      <c r="A6699" s="8" t="s">
        <v>216</v>
      </c>
      <c r="B6699" s="54">
        <v>44424</v>
      </c>
      <c r="C6699">
        <v>9</v>
      </c>
    </row>
    <row r="6700" spans="1:3" x14ac:dyDescent="0.35">
      <c r="A6700" s="8" t="s">
        <v>216</v>
      </c>
      <c r="B6700" s="54">
        <v>44431</v>
      </c>
      <c r="C6700">
        <v>11</v>
      </c>
    </row>
    <row r="6701" spans="1:3" x14ac:dyDescent="0.35">
      <c r="A6701" s="8" t="s">
        <v>216</v>
      </c>
      <c r="B6701" s="54">
        <v>44438</v>
      </c>
      <c r="C6701">
        <v>14</v>
      </c>
    </row>
    <row r="6702" spans="1:3" x14ac:dyDescent="0.35">
      <c r="A6702" s="8" t="s">
        <v>216</v>
      </c>
      <c r="B6702" s="54">
        <v>44445</v>
      </c>
      <c r="C6702">
        <v>6</v>
      </c>
    </row>
    <row r="6703" spans="1:3" x14ac:dyDescent="0.35">
      <c r="A6703" s="8" t="s">
        <v>216</v>
      </c>
      <c r="B6703" s="54">
        <v>44452</v>
      </c>
      <c r="C6703">
        <v>4</v>
      </c>
    </row>
    <row r="6704" spans="1:3" x14ac:dyDescent="0.35">
      <c r="A6704" s="8" t="s">
        <v>216</v>
      </c>
      <c r="B6704" s="54">
        <v>44459</v>
      </c>
      <c r="C6704">
        <v>5</v>
      </c>
    </row>
    <row r="6705" spans="1:3" x14ac:dyDescent="0.35">
      <c r="A6705" s="8" t="s">
        <v>216</v>
      </c>
      <c r="B6705" s="54">
        <v>44466</v>
      </c>
      <c r="C6705">
        <v>4</v>
      </c>
    </row>
    <row r="6706" spans="1:3" x14ac:dyDescent="0.35">
      <c r="A6706" s="8" t="s">
        <v>216</v>
      </c>
      <c r="B6706" s="54">
        <v>44473</v>
      </c>
      <c r="C6706">
        <v>0</v>
      </c>
    </row>
    <row r="6707" spans="1:3" x14ac:dyDescent="0.35">
      <c r="A6707" s="8" t="s">
        <v>216</v>
      </c>
      <c r="B6707" s="54">
        <v>44480</v>
      </c>
      <c r="C6707">
        <v>5</v>
      </c>
    </row>
    <row r="6708" spans="1:3" x14ac:dyDescent="0.35">
      <c r="A6708" s="8" t="s">
        <v>216</v>
      </c>
      <c r="B6708" s="54">
        <v>44487</v>
      </c>
      <c r="C6708">
        <v>6</v>
      </c>
    </row>
    <row r="6709" spans="1:3" x14ac:dyDescent="0.35">
      <c r="A6709" s="8" t="s">
        <v>216</v>
      </c>
      <c r="B6709" s="54">
        <v>44494</v>
      </c>
      <c r="C6709">
        <v>5</v>
      </c>
    </row>
    <row r="6710" spans="1:3" x14ac:dyDescent="0.35">
      <c r="A6710" s="8" t="s">
        <v>216</v>
      </c>
      <c r="B6710" s="54">
        <v>44501</v>
      </c>
      <c r="C6710">
        <v>3</v>
      </c>
    </row>
    <row r="6711" spans="1:3" x14ac:dyDescent="0.35">
      <c r="A6711" s="8" t="s">
        <v>216</v>
      </c>
      <c r="B6711" s="54">
        <v>44508</v>
      </c>
      <c r="C6711">
        <v>2</v>
      </c>
    </row>
    <row r="6712" spans="1:3" x14ac:dyDescent="0.35">
      <c r="A6712" s="8" t="s">
        <v>216</v>
      </c>
      <c r="B6712" s="54">
        <v>44515</v>
      </c>
      <c r="C6712">
        <v>3</v>
      </c>
    </row>
    <row r="6713" spans="1:3" x14ac:dyDescent="0.35">
      <c r="A6713" s="8" t="s">
        <v>216</v>
      </c>
      <c r="B6713" s="54">
        <v>44522</v>
      </c>
      <c r="C6713">
        <v>5</v>
      </c>
    </row>
    <row r="6714" spans="1:3" x14ac:dyDescent="0.35">
      <c r="A6714" s="8" t="s">
        <v>216</v>
      </c>
      <c r="B6714" s="54">
        <v>44529</v>
      </c>
      <c r="C6714">
        <v>2</v>
      </c>
    </row>
    <row r="6715" spans="1:3" x14ac:dyDescent="0.35">
      <c r="A6715" s="8" t="s">
        <v>216</v>
      </c>
      <c r="B6715" s="54">
        <v>44536</v>
      </c>
      <c r="C6715">
        <v>0</v>
      </c>
    </row>
    <row r="6716" spans="1:3" x14ac:dyDescent="0.35">
      <c r="A6716" s="8" t="s">
        <v>216</v>
      </c>
      <c r="B6716" s="54">
        <v>44543</v>
      </c>
      <c r="C6716">
        <v>3</v>
      </c>
    </row>
    <row r="6717" spans="1:3" x14ac:dyDescent="0.35">
      <c r="A6717" s="8" t="s">
        <v>216</v>
      </c>
      <c r="B6717" s="54">
        <v>44550</v>
      </c>
      <c r="C6717">
        <v>2</v>
      </c>
    </row>
    <row r="6718" spans="1:3" x14ac:dyDescent="0.35">
      <c r="A6718" s="8" t="s">
        <v>216</v>
      </c>
      <c r="B6718" s="54">
        <v>44557</v>
      </c>
      <c r="C6718">
        <v>1</v>
      </c>
    </row>
    <row r="6719" spans="1:3" x14ac:dyDescent="0.35">
      <c r="A6719" s="8" t="s">
        <v>216</v>
      </c>
      <c r="B6719" s="54">
        <v>44564</v>
      </c>
      <c r="C6719">
        <v>2</v>
      </c>
    </row>
    <row r="6720" spans="1:3" x14ac:dyDescent="0.35">
      <c r="A6720" s="8" t="s">
        <v>216</v>
      </c>
      <c r="B6720" s="54">
        <v>44571</v>
      </c>
      <c r="C6720">
        <v>2</v>
      </c>
    </row>
    <row r="6721" spans="1:3" x14ac:dyDescent="0.35">
      <c r="A6721" s="8" t="s">
        <v>216</v>
      </c>
      <c r="B6721" s="54">
        <v>44578</v>
      </c>
      <c r="C6721">
        <v>2</v>
      </c>
    </row>
    <row r="6722" spans="1:3" x14ac:dyDescent="0.35">
      <c r="A6722" s="8" t="s">
        <v>216</v>
      </c>
      <c r="B6722" s="54">
        <v>44585</v>
      </c>
      <c r="C6722">
        <v>1</v>
      </c>
    </row>
    <row r="6723" spans="1:3" x14ac:dyDescent="0.35">
      <c r="A6723" s="8" t="s">
        <v>216</v>
      </c>
      <c r="B6723" s="54">
        <v>44592</v>
      </c>
      <c r="C6723">
        <v>1</v>
      </c>
    </row>
    <row r="6724" spans="1:3" x14ac:dyDescent="0.35">
      <c r="A6724" s="8" t="s">
        <v>216</v>
      </c>
      <c r="B6724" s="54">
        <v>44599</v>
      </c>
      <c r="C6724">
        <v>2</v>
      </c>
    </row>
    <row r="6725" spans="1:3" x14ac:dyDescent="0.35">
      <c r="A6725" s="8" t="s">
        <v>216</v>
      </c>
      <c r="B6725" s="54">
        <v>44606</v>
      </c>
      <c r="C6725">
        <v>2</v>
      </c>
    </row>
    <row r="6726" spans="1:3" x14ac:dyDescent="0.35">
      <c r="A6726" s="8" t="s">
        <v>216</v>
      </c>
      <c r="B6726" s="54">
        <v>44613</v>
      </c>
      <c r="C6726">
        <v>1</v>
      </c>
    </row>
    <row r="6727" spans="1:3" x14ac:dyDescent="0.35">
      <c r="A6727" s="8" t="s">
        <v>216</v>
      </c>
      <c r="B6727" s="54">
        <v>44620</v>
      </c>
      <c r="C6727">
        <v>2</v>
      </c>
    </row>
    <row r="6728" spans="1:3" x14ac:dyDescent="0.35">
      <c r="A6728" s="8" t="s">
        <v>216</v>
      </c>
      <c r="B6728" s="54">
        <v>44627</v>
      </c>
      <c r="C6728">
        <v>2</v>
      </c>
    </row>
    <row r="6729" spans="1:3" x14ac:dyDescent="0.35">
      <c r="A6729" s="8" t="s">
        <v>216</v>
      </c>
      <c r="B6729" s="54">
        <v>44634</v>
      </c>
      <c r="C6729">
        <v>3</v>
      </c>
    </row>
    <row r="6730" spans="1:3" x14ac:dyDescent="0.35">
      <c r="A6730" s="8" t="s">
        <v>216</v>
      </c>
      <c r="B6730" s="54">
        <v>44641</v>
      </c>
      <c r="C6730">
        <v>2</v>
      </c>
    </row>
    <row r="6731" spans="1:3" x14ac:dyDescent="0.35">
      <c r="A6731" s="8" t="s">
        <v>216</v>
      </c>
      <c r="B6731" s="54">
        <v>44648</v>
      </c>
      <c r="C6731">
        <v>2</v>
      </c>
    </row>
    <row r="6732" spans="1:3" x14ac:dyDescent="0.35">
      <c r="A6732" s="8" t="s">
        <v>216</v>
      </c>
      <c r="B6732" s="54">
        <v>44655</v>
      </c>
      <c r="C6732">
        <v>2</v>
      </c>
    </row>
    <row r="6733" spans="1:3" x14ac:dyDescent="0.35">
      <c r="A6733" s="8" t="s">
        <v>216</v>
      </c>
      <c r="B6733" s="54">
        <v>44662</v>
      </c>
      <c r="C6733">
        <v>2</v>
      </c>
    </row>
    <row r="6734" spans="1:3" x14ac:dyDescent="0.35">
      <c r="A6734" s="8" t="s">
        <v>216</v>
      </c>
      <c r="B6734" s="54">
        <v>44669</v>
      </c>
      <c r="C6734">
        <v>2</v>
      </c>
    </row>
    <row r="6735" spans="1:3" x14ac:dyDescent="0.35">
      <c r="A6735" s="8" t="s">
        <v>216</v>
      </c>
      <c r="B6735" s="54">
        <v>44676</v>
      </c>
      <c r="C6735">
        <v>3</v>
      </c>
    </row>
    <row r="6736" spans="1:3" x14ac:dyDescent="0.35">
      <c r="A6736" s="8" t="s">
        <v>216</v>
      </c>
      <c r="B6736" s="54">
        <v>44683</v>
      </c>
      <c r="C6736">
        <v>3</v>
      </c>
    </row>
    <row r="6737" spans="1:3" x14ac:dyDescent="0.35">
      <c r="A6737" s="8" t="s">
        <v>216</v>
      </c>
      <c r="B6737" s="54">
        <v>44690</v>
      </c>
      <c r="C6737">
        <v>2</v>
      </c>
    </row>
    <row r="6738" spans="1:3" x14ac:dyDescent="0.35">
      <c r="A6738" s="8" t="s">
        <v>216</v>
      </c>
      <c r="B6738" s="54">
        <v>44697</v>
      </c>
      <c r="C6738">
        <v>3</v>
      </c>
    </row>
    <row r="6739" spans="1:3" x14ac:dyDescent="0.35">
      <c r="A6739" s="8" t="s">
        <v>216</v>
      </c>
      <c r="B6739" s="54">
        <v>44704</v>
      </c>
      <c r="C6739">
        <v>3</v>
      </c>
    </row>
    <row r="6740" spans="1:3" x14ac:dyDescent="0.35">
      <c r="A6740" s="8" t="s">
        <v>216</v>
      </c>
      <c r="B6740" s="54">
        <v>44711</v>
      </c>
      <c r="C6740">
        <v>3</v>
      </c>
    </row>
    <row r="6741" spans="1:3" x14ac:dyDescent="0.35">
      <c r="A6741" s="8" t="s">
        <v>216</v>
      </c>
      <c r="B6741" s="54">
        <v>44718</v>
      </c>
      <c r="C6741">
        <v>0</v>
      </c>
    </row>
    <row r="6742" spans="1:3" x14ac:dyDescent="0.35">
      <c r="A6742" s="8" t="s">
        <v>216</v>
      </c>
      <c r="B6742" s="54">
        <v>44725</v>
      </c>
      <c r="C6742">
        <v>5</v>
      </c>
    </row>
    <row r="6743" spans="1:3" x14ac:dyDescent="0.35">
      <c r="A6743" s="8" t="s">
        <v>216</v>
      </c>
      <c r="B6743" s="54">
        <v>44732</v>
      </c>
      <c r="C6743">
        <v>4</v>
      </c>
    </row>
    <row r="6744" spans="1:3" x14ac:dyDescent="0.35">
      <c r="A6744" s="8" t="s">
        <v>216</v>
      </c>
      <c r="B6744" s="54">
        <v>44739</v>
      </c>
      <c r="C6744">
        <v>4</v>
      </c>
    </row>
    <row r="6745" spans="1:3" x14ac:dyDescent="0.35">
      <c r="A6745" s="8" t="s">
        <v>216</v>
      </c>
      <c r="B6745" s="54">
        <v>44746</v>
      </c>
      <c r="C6745">
        <v>5</v>
      </c>
    </row>
    <row r="6746" spans="1:3" x14ac:dyDescent="0.35">
      <c r="A6746" s="8" t="s">
        <v>216</v>
      </c>
      <c r="B6746" s="54">
        <v>44753</v>
      </c>
      <c r="C6746">
        <v>5</v>
      </c>
    </row>
    <row r="6747" spans="1:3" x14ac:dyDescent="0.35">
      <c r="A6747" s="8" t="s">
        <v>216</v>
      </c>
      <c r="B6747" s="54">
        <v>44760</v>
      </c>
      <c r="C6747">
        <v>5</v>
      </c>
    </row>
    <row r="6748" spans="1:3" x14ac:dyDescent="0.35">
      <c r="A6748" s="8" t="s">
        <v>216</v>
      </c>
      <c r="B6748" s="54">
        <v>44767</v>
      </c>
      <c r="C6748">
        <v>8</v>
      </c>
    </row>
    <row r="6749" spans="1:3" x14ac:dyDescent="0.35">
      <c r="A6749" s="8" t="s">
        <v>216</v>
      </c>
      <c r="B6749" s="54">
        <v>44774</v>
      </c>
      <c r="C6749">
        <v>12</v>
      </c>
    </row>
    <row r="6750" spans="1:3" x14ac:dyDescent="0.35">
      <c r="A6750" s="8" t="s">
        <v>216</v>
      </c>
      <c r="B6750" s="54">
        <v>44781</v>
      </c>
      <c r="C6750">
        <v>9</v>
      </c>
    </row>
    <row r="6751" spans="1:3" x14ac:dyDescent="0.35">
      <c r="A6751" s="8" t="s">
        <v>216</v>
      </c>
      <c r="B6751" s="54">
        <v>44788</v>
      </c>
      <c r="C6751">
        <v>12</v>
      </c>
    </row>
    <row r="6752" spans="1:3" x14ac:dyDescent="0.35">
      <c r="A6752" s="8" t="s">
        <v>216</v>
      </c>
      <c r="B6752" s="54">
        <v>44795</v>
      </c>
      <c r="C6752">
        <v>15</v>
      </c>
    </row>
    <row r="6753" spans="1:3" x14ac:dyDescent="0.35">
      <c r="A6753" s="8" t="s">
        <v>216</v>
      </c>
      <c r="B6753" s="54">
        <v>44802</v>
      </c>
      <c r="C6753">
        <v>12</v>
      </c>
    </row>
    <row r="6754" spans="1:3" x14ac:dyDescent="0.35">
      <c r="A6754" s="8" t="s">
        <v>216</v>
      </c>
      <c r="B6754" s="54">
        <v>44809</v>
      </c>
      <c r="C6754">
        <v>8</v>
      </c>
    </row>
    <row r="6755" spans="1:3" x14ac:dyDescent="0.35">
      <c r="A6755" s="8" t="s">
        <v>216</v>
      </c>
      <c r="B6755" s="54">
        <v>44816</v>
      </c>
      <c r="C6755">
        <v>12</v>
      </c>
    </row>
    <row r="6756" spans="1:3" x14ac:dyDescent="0.35">
      <c r="A6756" s="8" t="s">
        <v>216</v>
      </c>
      <c r="B6756" s="54">
        <v>44823</v>
      </c>
      <c r="C6756">
        <v>7</v>
      </c>
    </row>
    <row r="6757" spans="1:3" x14ac:dyDescent="0.35">
      <c r="A6757" s="8" t="s">
        <v>216</v>
      </c>
      <c r="B6757" s="54">
        <v>44830</v>
      </c>
      <c r="C6757">
        <v>6</v>
      </c>
    </row>
    <row r="6758" spans="1:3" x14ac:dyDescent="0.35">
      <c r="A6758" s="8" t="s">
        <v>216</v>
      </c>
      <c r="B6758" s="54">
        <v>44837</v>
      </c>
      <c r="C6758">
        <v>6</v>
      </c>
    </row>
    <row r="6759" spans="1:3" x14ac:dyDescent="0.35">
      <c r="A6759" s="8" t="s">
        <v>216</v>
      </c>
      <c r="B6759" s="54">
        <v>44844</v>
      </c>
      <c r="C6759">
        <v>12</v>
      </c>
    </row>
    <row r="6760" spans="1:3" x14ac:dyDescent="0.35">
      <c r="A6760" s="8" t="s">
        <v>216</v>
      </c>
      <c r="B6760" s="54">
        <v>44851</v>
      </c>
      <c r="C6760">
        <v>7</v>
      </c>
    </row>
    <row r="6761" spans="1:3" x14ac:dyDescent="0.35">
      <c r="A6761" s="8" t="s">
        <v>216</v>
      </c>
      <c r="B6761" s="54">
        <v>44858</v>
      </c>
      <c r="C6761">
        <v>5</v>
      </c>
    </row>
    <row r="6762" spans="1:3" x14ac:dyDescent="0.35">
      <c r="A6762" s="8" t="s">
        <v>216</v>
      </c>
      <c r="B6762" s="54">
        <v>44865</v>
      </c>
      <c r="C6762">
        <v>6</v>
      </c>
    </row>
    <row r="6763" spans="1:3" x14ac:dyDescent="0.35">
      <c r="A6763" s="8" t="s">
        <v>216</v>
      </c>
      <c r="B6763" s="54">
        <v>44872</v>
      </c>
      <c r="C6763">
        <v>5</v>
      </c>
    </row>
    <row r="6764" spans="1:3" x14ac:dyDescent="0.35">
      <c r="A6764" s="8" t="s">
        <v>216</v>
      </c>
      <c r="B6764" s="54">
        <v>44879</v>
      </c>
      <c r="C6764">
        <v>5</v>
      </c>
    </row>
    <row r="6765" spans="1:3" x14ac:dyDescent="0.35">
      <c r="A6765" s="8" t="s">
        <v>216</v>
      </c>
      <c r="B6765" s="54">
        <v>44886</v>
      </c>
      <c r="C6765">
        <v>6</v>
      </c>
    </row>
    <row r="6766" spans="1:3" x14ac:dyDescent="0.35">
      <c r="A6766" s="8" t="s">
        <v>216</v>
      </c>
      <c r="B6766" s="54">
        <v>44893</v>
      </c>
      <c r="C6766">
        <v>5</v>
      </c>
    </row>
    <row r="6767" spans="1:3" x14ac:dyDescent="0.35">
      <c r="A6767" s="8" t="s">
        <v>216</v>
      </c>
      <c r="B6767" s="54">
        <v>44900</v>
      </c>
      <c r="C6767">
        <v>5</v>
      </c>
    </row>
    <row r="6768" spans="1:3" x14ac:dyDescent="0.35">
      <c r="A6768" s="8" t="s">
        <v>216</v>
      </c>
      <c r="B6768" s="54">
        <v>44907</v>
      </c>
      <c r="C6768">
        <v>9</v>
      </c>
    </row>
    <row r="6769" spans="1:3" x14ac:dyDescent="0.35">
      <c r="A6769" s="8" t="s">
        <v>216</v>
      </c>
      <c r="B6769" s="54">
        <v>44914</v>
      </c>
      <c r="C6769">
        <v>5</v>
      </c>
    </row>
    <row r="6770" spans="1:3" x14ac:dyDescent="0.35">
      <c r="A6770" s="8" t="s">
        <v>216</v>
      </c>
      <c r="B6770" s="54">
        <v>44921</v>
      </c>
      <c r="C6770">
        <v>5</v>
      </c>
    </row>
    <row r="6771" spans="1:3" x14ac:dyDescent="0.35">
      <c r="A6771" s="8" t="s">
        <v>217</v>
      </c>
      <c r="B6771" s="54">
        <v>44200</v>
      </c>
      <c r="C6771">
        <v>0</v>
      </c>
    </row>
    <row r="6772" spans="1:3" x14ac:dyDescent="0.35">
      <c r="A6772" s="8" t="s">
        <v>217</v>
      </c>
      <c r="B6772" s="54">
        <v>44207</v>
      </c>
      <c r="C6772">
        <v>0</v>
      </c>
    </row>
    <row r="6773" spans="1:3" x14ac:dyDescent="0.35">
      <c r="A6773" s="8" t="s">
        <v>217</v>
      </c>
      <c r="B6773" s="54">
        <v>44214</v>
      </c>
      <c r="C6773">
        <v>0</v>
      </c>
    </row>
    <row r="6774" spans="1:3" x14ac:dyDescent="0.35">
      <c r="A6774" s="8" t="s">
        <v>217</v>
      </c>
      <c r="B6774" s="54">
        <v>44221</v>
      </c>
      <c r="C6774">
        <v>0</v>
      </c>
    </row>
    <row r="6775" spans="1:3" x14ac:dyDescent="0.35">
      <c r="A6775" s="8" t="s">
        <v>217</v>
      </c>
      <c r="B6775" s="54">
        <v>44228</v>
      </c>
      <c r="C6775">
        <v>0</v>
      </c>
    </row>
    <row r="6776" spans="1:3" x14ac:dyDescent="0.35">
      <c r="A6776" s="8" t="s">
        <v>217</v>
      </c>
      <c r="B6776" s="54">
        <v>44235</v>
      </c>
      <c r="C6776">
        <v>0</v>
      </c>
    </row>
    <row r="6777" spans="1:3" x14ac:dyDescent="0.35">
      <c r="A6777" s="8" t="s">
        <v>217</v>
      </c>
      <c r="B6777" s="54">
        <v>44242</v>
      </c>
      <c r="C6777">
        <v>0</v>
      </c>
    </row>
    <row r="6778" spans="1:3" x14ac:dyDescent="0.35">
      <c r="A6778" s="8" t="s">
        <v>217</v>
      </c>
      <c r="B6778" s="54">
        <v>44249</v>
      </c>
      <c r="C6778">
        <v>0</v>
      </c>
    </row>
    <row r="6779" spans="1:3" x14ac:dyDescent="0.35">
      <c r="A6779" s="8" t="s">
        <v>217</v>
      </c>
      <c r="B6779" s="54">
        <v>44256</v>
      </c>
      <c r="C6779">
        <v>0</v>
      </c>
    </row>
    <row r="6780" spans="1:3" x14ac:dyDescent="0.35">
      <c r="A6780" s="8" t="s">
        <v>217</v>
      </c>
      <c r="B6780" s="54">
        <v>44263</v>
      </c>
      <c r="C6780">
        <v>0</v>
      </c>
    </row>
    <row r="6781" spans="1:3" x14ac:dyDescent="0.35">
      <c r="A6781" s="8" t="s">
        <v>217</v>
      </c>
      <c r="B6781" s="54">
        <v>44270</v>
      </c>
      <c r="C6781">
        <v>0</v>
      </c>
    </row>
    <row r="6782" spans="1:3" x14ac:dyDescent="0.35">
      <c r="A6782" s="8" t="s">
        <v>217</v>
      </c>
      <c r="B6782" s="54">
        <v>44277</v>
      </c>
      <c r="C6782">
        <v>0</v>
      </c>
    </row>
    <row r="6783" spans="1:3" x14ac:dyDescent="0.35">
      <c r="A6783" s="8" t="s">
        <v>217</v>
      </c>
      <c r="B6783" s="54">
        <v>44284</v>
      </c>
      <c r="C6783">
        <v>4</v>
      </c>
    </row>
    <row r="6784" spans="1:3" x14ac:dyDescent="0.35">
      <c r="A6784" s="8" t="s">
        <v>217</v>
      </c>
      <c r="B6784" s="54">
        <v>44291</v>
      </c>
      <c r="C6784">
        <v>2</v>
      </c>
    </row>
    <row r="6785" spans="1:3" x14ac:dyDescent="0.35">
      <c r="A6785" s="8" t="s">
        <v>217</v>
      </c>
      <c r="B6785" s="54">
        <v>44298</v>
      </c>
      <c r="C6785">
        <v>3</v>
      </c>
    </row>
    <row r="6786" spans="1:3" x14ac:dyDescent="0.35">
      <c r="A6786" s="8" t="s">
        <v>217</v>
      </c>
      <c r="B6786" s="54">
        <v>44305</v>
      </c>
      <c r="C6786">
        <v>5</v>
      </c>
    </row>
    <row r="6787" spans="1:3" x14ac:dyDescent="0.35">
      <c r="A6787" s="8" t="s">
        <v>217</v>
      </c>
      <c r="B6787" s="54">
        <v>44312</v>
      </c>
      <c r="C6787">
        <v>3</v>
      </c>
    </row>
    <row r="6788" spans="1:3" x14ac:dyDescent="0.35">
      <c r="A6788" s="8" t="s">
        <v>217</v>
      </c>
      <c r="B6788" s="54">
        <v>44319</v>
      </c>
      <c r="C6788">
        <v>3</v>
      </c>
    </row>
    <row r="6789" spans="1:3" x14ac:dyDescent="0.35">
      <c r="A6789" s="8" t="s">
        <v>217</v>
      </c>
      <c r="B6789" s="54">
        <v>44326</v>
      </c>
      <c r="C6789">
        <v>4</v>
      </c>
    </row>
    <row r="6790" spans="1:3" x14ac:dyDescent="0.35">
      <c r="A6790" s="8" t="s">
        <v>217</v>
      </c>
      <c r="B6790" s="54">
        <v>44333</v>
      </c>
      <c r="C6790">
        <v>6</v>
      </c>
    </row>
    <row r="6791" spans="1:3" x14ac:dyDescent="0.35">
      <c r="A6791" s="8" t="s">
        <v>217</v>
      </c>
      <c r="B6791" s="54">
        <v>44340</v>
      </c>
      <c r="C6791">
        <v>3</v>
      </c>
    </row>
    <row r="6792" spans="1:3" x14ac:dyDescent="0.35">
      <c r="A6792" s="8" t="s">
        <v>217</v>
      </c>
      <c r="B6792" s="54">
        <v>44347</v>
      </c>
      <c r="C6792">
        <v>4</v>
      </c>
    </row>
    <row r="6793" spans="1:3" x14ac:dyDescent="0.35">
      <c r="A6793" s="8" t="s">
        <v>217</v>
      </c>
      <c r="B6793" s="54">
        <v>44354</v>
      </c>
      <c r="C6793">
        <v>4</v>
      </c>
    </row>
    <row r="6794" spans="1:3" x14ac:dyDescent="0.35">
      <c r="A6794" s="8" t="s">
        <v>217</v>
      </c>
      <c r="B6794" s="54">
        <v>44361</v>
      </c>
      <c r="C6794">
        <v>3</v>
      </c>
    </row>
    <row r="6795" spans="1:3" x14ac:dyDescent="0.35">
      <c r="A6795" s="8" t="s">
        <v>217</v>
      </c>
      <c r="B6795" s="54">
        <v>44368</v>
      </c>
      <c r="C6795">
        <v>3</v>
      </c>
    </row>
    <row r="6796" spans="1:3" x14ac:dyDescent="0.35">
      <c r="A6796" s="8" t="s">
        <v>217</v>
      </c>
      <c r="B6796" s="54">
        <v>44375</v>
      </c>
      <c r="C6796">
        <v>5</v>
      </c>
    </row>
    <row r="6797" spans="1:3" x14ac:dyDescent="0.35">
      <c r="A6797" s="8" t="s">
        <v>217</v>
      </c>
      <c r="B6797" s="54">
        <v>44382</v>
      </c>
      <c r="C6797">
        <v>5</v>
      </c>
    </row>
    <row r="6798" spans="1:3" x14ac:dyDescent="0.35">
      <c r="A6798" s="8" t="s">
        <v>217</v>
      </c>
      <c r="B6798" s="54">
        <v>44389</v>
      </c>
      <c r="C6798">
        <v>3</v>
      </c>
    </row>
    <row r="6799" spans="1:3" x14ac:dyDescent="0.35">
      <c r="A6799" s="8" t="s">
        <v>217</v>
      </c>
      <c r="B6799" s="54">
        <v>44396</v>
      </c>
      <c r="C6799">
        <v>5</v>
      </c>
    </row>
    <row r="6800" spans="1:3" x14ac:dyDescent="0.35">
      <c r="A6800" s="8" t="s">
        <v>217</v>
      </c>
      <c r="B6800" s="54">
        <v>44403</v>
      </c>
      <c r="C6800">
        <v>4</v>
      </c>
    </row>
    <row r="6801" spans="1:3" x14ac:dyDescent="0.35">
      <c r="A6801" s="8" t="s">
        <v>217</v>
      </c>
      <c r="B6801" s="54">
        <v>44410</v>
      </c>
      <c r="C6801">
        <v>4</v>
      </c>
    </row>
    <row r="6802" spans="1:3" x14ac:dyDescent="0.35">
      <c r="A6802" s="8" t="s">
        <v>217</v>
      </c>
      <c r="B6802" s="54">
        <v>44417</v>
      </c>
      <c r="C6802">
        <v>7</v>
      </c>
    </row>
    <row r="6803" spans="1:3" x14ac:dyDescent="0.35">
      <c r="A6803" s="8" t="s">
        <v>217</v>
      </c>
      <c r="B6803" s="54">
        <v>44424</v>
      </c>
      <c r="C6803">
        <v>5</v>
      </c>
    </row>
    <row r="6804" spans="1:3" x14ac:dyDescent="0.35">
      <c r="A6804" s="8" t="s">
        <v>217</v>
      </c>
      <c r="B6804" s="54">
        <v>44431</v>
      </c>
      <c r="C6804">
        <v>4</v>
      </c>
    </row>
    <row r="6805" spans="1:3" x14ac:dyDescent="0.35">
      <c r="A6805" s="8" t="s">
        <v>217</v>
      </c>
      <c r="B6805" s="54">
        <v>44438</v>
      </c>
      <c r="C6805">
        <v>4</v>
      </c>
    </row>
    <row r="6806" spans="1:3" x14ac:dyDescent="0.35">
      <c r="A6806" s="8" t="s">
        <v>217</v>
      </c>
      <c r="B6806" s="54">
        <v>44445</v>
      </c>
      <c r="C6806">
        <v>4</v>
      </c>
    </row>
    <row r="6807" spans="1:3" x14ac:dyDescent="0.35">
      <c r="A6807" s="8" t="s">
        <v>217</v>
      </c>
      <c r="B6807" s="54">
        <v>44452</v>
      </c>
      <c r="C6807">
        <v>6</v>
      </c>
    </row>
    <row r="6808" spans="1:3" x14ac:dyDescent="0.35">
      <c r="A6808" s="8" t="s">
        <v>217</v>
      </c>
      <c r="B6808" s="54">
        <v>44459</v>
      </c>
      <c r="C6808">
        <v>4</v>
      </c>
    </row>
    <row r="6809" spans="1:3" x14ac:dyDescent="0.35">
      <c r="A6809" s="8" t="s">
        <v>217</v>
      </c>
      <c r="B6809" s="54">
        <v>44466</v>
      </c>
      <c r="C6809">
        <v>4</v>
      </c>
    </row>
    <row r="6810" spans="1:3" x14ac:dyDescent="0.35">
      <c r="A6810" s="8" t="s">
        <v>217</v>
      </c>
      <c r="B6810" s="54">
        <v>44473</v>
      </c>
      <c r="C6810">
        <v>4</v>
      </c>
    </row>
    <row r="6811" spans="1:3" x14ac:dyDescent="0.35">
      <c r="A6811" s="8" t="s">
        <v>217</v>
      </c>
      <c r="B6811" s="54">
        <v>44480</v>
      </c>
      <c r="C6811">
        <v>0</v>
      </c>
    </row>
    <row r="6812" spans="1:3" x14ac:dyDescent="0.35">
      <c r="A6812" s="8" t="s">
        <v>217</v>
      </c>
      <c r="B6812" s="54">
        <v>44487</v>
      </c>
      <c r="C6812">
        <v>3</v>
      </c>
    </row>
    <row r="6813" spans="1:3" x14ac:dyDescent="0.35">
      <c r="A6813" s="8" t="s">
        <v>217</v>
      </c>
      <c r="B6813" s="54">
        <v>44494</v>
      </c>
      <c r="C6813">
        <v>7</v>
      </c>
    </row>
    <row r="6814" spans="1:3" x14ac:dyDescent="0.35">
      <c r="A6814" s="8" t="s">
        <v>217</v>
      </c>
      <c r="B6814" s="54">
        <v>44501</v>
      </c>
      <c r="C6814">
        <v>5</v>
      </c>
    </row>
    <row r="6815" spans="1:3" x14ac:dyDescent="0.35">
      <c r="A6815" s="8" t="s">
        <v>217</v>
      </c>
      <c r="B6815" s="54">
        <v>44508</v>
      </c>
      <c r="C6815">
        <v>4</v>
      </c>
    </row>
    <row r="6816" spans="1:3" x14ac:dyDescent="0.35">
      <c r="A6816" s="8" t="s">
        <v>217</v>
      </c>
      <c r="B6816" s="54">
        <v>44515</v>
      </c>
      <c r="C6816">
        <v>4</v>
      </c>
    </row>
    <row r="6817" spans="1:3" x14ac:dyDescent="0.35">
      <c r="A6817" s="8" t="s">
        <v>217</v>
      </c>
      <c r="B6817" s="54">
        <v>44522</v>
      </c>
      <c r="C6817">
        <v>6</v>
      </c>
    </row>
    <row r="6818" spans="1:3" x14ac:dyDescent="0.35">
      <c r="A6818" s="8" t="s">
        <v>217</v>
      </c>
      <c r="B6818" s="54">
        <v>44529</v>
      </c>
      <c r="C6818">
        <v>4</v>
      </c>
    </row>
    <row r="6819" spans="1:3" x14ac:dyDescent="0.35">
      <c r="A6819" s="8" t="s">
        <v>217</v>
      </c>
      <c r="B6819" s="54">
        <v>44536</v>
      </c>
      <c r="C6819">
        <v>4</v>
      </c>
    </row>
    <row r="6820" spans="1:3" x14ac:dyDescent="0.35">
      <c r="A6820" s="8" t="s">
        <v>217</v>
      </c>
      <c r="B6820" s="54">
        <v>44543</v>
      </c>
      <c r="C6820">
        <v>4</v>
      </c>
    </row>
    <row r="6821" spans="1:3" x14ac:dyDescent="0.35">
      <c r="A6821" s="8" t="s">
        <v>217</v>
      </c>
      <c r="B6821" s="54">
        <v>44550</v>
      </c>
      <c r="C6821">
        <v>4</v>
      </c>
    </row>
    <row r="6822" spans="1:3" x14ac:dyDescent="0.35">
      <c r="A6822" s="8" t="s">
        <v>217</v>
      </c>
      <c r="B6822" s="54">
        <v>44557</v>
      </c>
      <c r="C6822">
        <v>4</v>
      </c>
    </row>
    <row r="6823" spans="1:3" x14ac:dyDescent="0.35">
      <c r="A6823" s="8" t="s">
        <v>217</v>
      </c>
      <c r="B6823" s="54">
        <v>44564</v>
      </c>
      <c r="C6823">
        <v>2</v>
      </c>
    </row>
    <row r="6824" spans="1:3" x14ac:dyDescent="0.35">
      <c r="A6824" s="8" t="s">
        <v>217</v>
      </c>
      <c r="B6824" s="54">
        <v>44571</v>
      </c>
      <c r="C6824">
        <v>0</v>
      </c>
    </row>
    <row r="6825" spans="1:3" x14ac:dyDescent="0.35">
      <c r="A6825" s="8" t="s">
        <v>217</v>
      </c>
      <c r="B6825" s="54">
        <v>44578</v>
      </c>
      <c r="C6825">
        <v>3</v>
      </c>
    </row>
    <row r="6826" spans="1:3" x14ac:dyDescent="0.35">
      <c r="A6826" s="8" t="s">
        <v>217</v>
      </c>
      <c r="B6826" s="54">
        <v>44585</v>
      </c>
      <c r="C6826">
        <v>0</v>
      </c>
    </row>
    <row r="6827" spans="1:3" x14ac:dyDescent="0.35">
      <c r="A6827" s="8" t="s">
        <v>217</v>
      </c>
      <c r="B6827" s="54">
        <v>44592</v>
      </c>
      <c r="C6827">
        <v>1</v>
      </c>
    </row>
    <row r="6828" spans="1:3" x14ac:dyDescent="0.35">
      <c r="A6828" s="8" t="s">
        <v>217</v>
      </c>
      <c r="B6828" s="54">
        <v>44599</v>
      </c>
      <c r="C6828">
        <v>0</v>
      </c>
    </row>
    <row r="6829" spans="1:3" x14ac:dyDescent="0.35">
      <c r="A6829" s="8" t="s">
        <v>217</v>
      </c>
      <c r="B6829" s="54">
        <v>44606</v>
      </c>
      <c r="C6829">
        <v>0</v>
      </c>
    </row>
    <row r="6830" spans="1:3" x14ac:dyDescent="0.35">
      <c r="A6830" s="8" t="s">
        <v>217</v>
      </c>
      <c r="B6830" s="54">
        <v>44613</v>
      </c>
      <c r="C6830">
        <v>1</v>
      </c>
    </row>
    <row r="6831" spans="1:3" x14ac:dyDescent="0.35">
      <c r="A6831" s="8" t="s">
        <v>217</v>
      </c>
      <c r="B6831" s="54">
        <v>44620</v>
      </c>
      <c r="C6831">
        <v>0</v>
      </c>
    </row>
    <row r="6832" spans="1:3" x14ac:dyDescent="0.35">
      <c r="A6832" s="8" t="s">
        <v>217</v>
      </c>
      <c r="B6832" s="54">
        <v>44627</v>
      </c>
      <c r="C6832">
        <v>0</v>
      </c>
    </row>
    <row r="6833" spans="1:3" x14ac:dyDescent="0.35">
      <c r="A6833" s="8" t="s">
        <v>217</v>
      </c>
      <c r="B6833" s="54">
        <v>44634</v>
      </c>
      <c r="C6833">
        <v>0</v>
      </c>
    </row>
    <row r="6834" spans="1:3" x14ac:dyDescent="0.35">
      <c r="A6834" s="8" t="s">
        <v>217</v>
      </c>
      <c r="B6834" s="54">
        <v>44641</v>
      </c>
      <c r="C6834">
        <v>1</v>
      </c>
    </row>
    <row r="6835" spans="1:3" x14ac:dyDescent="0.35">
      <c r="A6835" s="8" t="s">
        <v>217</v>
      </c>
      <c r="B6835" s="54">
        <v>44648</v>
      </c>
      <c r="C6835">
        <v>6</v>
      </c>
    </row>
    <row r="6836" spans="1:3" x14ac:dyDescent="0.35">
      <c r="A6836" s="8" t="s">
        <v>217</v>
      </c>
      <c r="B6836" s="54">
        <v>44655</v>
      </c>
      <c r="C6836">
        <v>5</v>
      </c>
    </row>
    <row r="6837" spans="1:3" x14ac:dyDescent="0.35">
      <c r="A6837" s="8" t="s">
        <v>217</v>
      </c>
      <c r="B6837" s="54">
        <v>44662</v>
      </c>
      <c r="C6837">
        <v>6</v>
      </c>
    </row>
    <row r="6838" spans="1:3" x14ac:dyDescent="0.35">
      <c r="A6838" s="8" t="s">
        <v>217</v>
      </c>
      <c r="B6838" s="54">
        <v>44669</v>
      </c>
      <c r="C6838">
        <v>6</v>
      </c>
    </row>
    <row r="6839" spans="1:3" x14ac:dyDescent="0.35">
      <c r="A6839" s="8" t="s">
        <v>217</v>
      </c>
      <c r="B6839" s="54">
        <v>44676</v>
      </c>
      <c r="C6839">
        <v>7</v>
      </c>
    </row>
    <row r="6840" spans="1:3" x14ac:dyDescent="0.35">
      <c r="A6840" s="8" t="s">
        <v>217</v>
      </c>
      <c r="B6840" s="54">
        <v>44683</v>
      </c>
      <c r="C6840">
        <v>6</v>
      </c>
    </row>
    <row r="6841" spans="1:3" x14ac:dyDescent="0.35">
      <c r="A6841" s="8" t="s">
        <v>217</v>
      </c>
      <c r="B6841" s="54">
        <v>44690</v>
      </c>
      <c r="C6841">
        <v>6</v>
      </c>
    </row>
    <row r="6842" spans="1:3" x14ac:dyDescent="0.35">
      <c r="A6842" s="8" t="s">
        <v>217</v>
      </c>
      <c r="B6842" s="54">
        <v>44697</v>
      </c>
      <c r="C6842">
        <v>5</v>
      </c>
    </row>
    <row r="6843" spans="1:3" x14ac:dyDescent="0.35">
      <c r="A6843" s="8" t="s">
        <v>217</v>
      </c>
      <c r="B6843" s="54">
        <v>44704</v>
      </c>
      <c r="C6843">
        <v>9</v>
      </c>
    </row>
    <row r="6844" spans="1:3" x14ac:dyDescent="0.35">
      <c r="A6844" s="8" t="s">
        <v>217</v>
      </c>
      <c r="B6844" s="54">
        <v>44711</v>
      </c>
      <c r="C6844">
        <v>5</v>
      </c>
    </row>
    <row r="6845" spans="1:3" x14ac:dyDescent="0.35">
      <c r="A6845" s="8" t="s">
        <v>217</v>
      </c>
      <c r="B6845" s="54">
        <v>44718</v>
      </c>
      <c r="C6845">
        <v>8</v>
      </c>
    </row>
    <row r="6846" spans="1:3" x14ac:dyDescent="0.35">
      <c r="A6846" s="8" t="s">
        <v>217</v>
      </c>
      <c r="B6846" s="54">
        <v>44725</v>
      </c>
      <c r="C6846">
        <v>7</v>
      </c>
    </row>
    <row r="6847" spans="1:3" x14ac:dyDescent="0.35">
      <c r="A6847" s="8" t="s">
        <v>217</v>
      </c>
      <c r="B6847" s="54">
        <v>44732</v>
      </c>
      <c r="C6847">
        <v>7</v>
      </c>
    </row>
    <row r="6848" spans="1:3" x14ac:dyDescent="0.35">
      <c r="A6848" s="8" t="s">
        <v>217</v>
      </c>
      <c r="B6848" s="54">
        <v>44739</v>
      </c>
      <c r="C6848">
        <v>7</v>
      </c>
    </row>
    <row r="6849" spans="1:3" x14ac:dyDescent="0.35">
      <c r="A6849" s="8" t="s">
        <v>217</v>
      </c>
      <c r="B6849" s="54">
        <v>44746</v>
      </c>
      <c r="C6849">
        <v>7</v>
      </c>
    </row>
    <row r="6850" spans="1:3" x14ac:dyDescent="0.35">
      <c r="A6850" s="8" t="s">
        <v>217</v>
      </c>
      <c r="B6850" s="54">
        <v>44753</v>
      </c>
      <c r="C6850">
        <v>6</v>
      </c>
    </row>
    <row r="6851" spans="1:3" x14ac:dyDescent="0.35">
      <c r="A6851" s="8" t="s">
        <v>217</v>
      </c>
      <c r="B6851" s="54">
        <v>44760</v>
      </c>
      <c r="C6851">
        <v>7</v>
      </c>
    </row>
    <row r="6852" spans="1:3" x14ac:dyDescent="0.35">
      <c r="A6852" s="8" t="s">
        <v>217</v>
      </c>
      <c r="B6852" s="54">
        <v>44767</v>
      </c>
      <c r="C6852">
        <v>5</v>
      </c>
    </row>
    <row r="6853" spans="1:3" x14ac:dyDescent="0.35">
      <c r="A6853" s="8" t="s">
        <v>217</v>
      </c>
      <c r="B6853" s="54">
        <v>44774</v>
      </c>
      <c r="C6853">
        <v>6</v>
      </c>
    </row>
    <row r="6854" spans="1:3" x14ac:dyDescent="0.35">
      <c r="A6854" s="8" t="s">
        <v>217</v>
      </c>
      <c r="B6854" s="54">
        <v>44781</v>
      </c>
      <c r="C6854">
        <v>5</v>
      </c>
    </row>
    <row r="6855" spans="1:3" x14ac:dyDescent="0.35">
      <c r="A6855" s="8" t="s">
        <v>217</v>
      </c>
      <c r="B6855" s="54">
        <v>44788</v>
      </c>
      <c r="C6855">
        <v>6</v>
      </c>
    </row>
    <row r="6856" spans="1:3" x14ac:dyDescent="0.35">
      <c r="A6856" s="8" t="s">
        <v>217</v>
      </c>
      <c r="B6856" s="54">
        <v>44795</v>
      </c>
      <c r="C6856">
        <v>10</v>
      </c>
    </row>
    <row r="6857" spans="1:3" x14ac:dyDescent="0.35">
      <c r="A6857" s="8" t="s">
        <v>217</v>
      </c>
      <c r="B6857" s="54">
        <v>44802</v>
      </c>
      <c r="C6857">
        <v>8</v>
      </c>
    </row>
    <row r="6858" spans="1:3" x14ac:dyDescent="0.35">
      <c r="A6858" s="8" t="s">
        <v>217</v>
      </c>
      <c r="B6858" s="54">
        <v>44809</v>
      </c>
      <c r="C6858">
        <v>6</v>
      </c>
    </row>
    <row r="6859" spans="1:3" x14ac:dyDescent="0.35">
      <c r="A6859" s="8" t="s">
        <v>217</v>
      </c>
      <c r="B6859" s="54">
        <v>44816</v>
      </c>
      <c r="C6859">
        <v>7</v>
      </c>
    </row>
    <row r="6860" spans="1:3" x14ac:dyDescent="0.35">
      <c r="A6860" s="8" t="s">
        <v>217</v>
      </c>
      <c r="B6860" s="54">
        <v>44823</v>
      </c>
      <c r="C6860">
        <v>8</v>
      </c>
    </row>
    <row r="6861" spans="1:3" x14ac:dyDescent="0.35">
      <c r="A6861" s="8" t="s">
        <v>217</v>
      </c>
      <c r="B6861" s="54">
        <v>44830</v>
      </c>
      <c r="C6861">
        <v>0</v>
      </c>
    </row>
    <row r="6862" spans="1:3" x14ac:dyDescent="0.35">
      <c r="A6862" s="8" t="s">
        <v>217</v>
      </c>
      <c r="B6862" s="54">
        <v>44837</v>
      </c>
      <c r="C6862">
        <v>10</v>
      </c>
    </row>
    <row r="6863" spans="1:3" x14ac:dyDescent="0.35">
      <c r="A6863" s="8" t="s">
        <v>217</v>
      </c>
      <c r="B6863" s="54">
        <v>44844</v>
      </c>
      <c r="C6863">
        <v>7</v>
      </c>
    </row>
    <row r="6864" spans="1:3" x14ac:dyDescent="0.35">
      <c r="A6864" s="8" t="s">
        <v>217</v>
      </c>
      <c r="B6864" s="54">
        <v>44851</v>
      </c>
      <c r="C6864">
        <v>6</v>
      </c>
    </row>
    <row r="6865" spans="1:3" x14ac:dyDescent="0.35">
      <c r="A6865" s="8" t="s">
        <v>217</v>
      </c>
      <c r="B6865" s="54">
        <v>44858</v>
      </c>
      <c r="C6865">
        <v>7</v>
      </c>
    </row>
    <row r="6866" spans="1:3" x14ac:dyDescent="0.35">
      <c r="A6866" s="8" t="s">
        <v>217</v>
      </c>
      <c r="B6866" s="54">
        <v>44865</v>
      </c>
      <c r="C6866">
        <v>7</v>
      </c>
    </row>
    <row r="6867" spans="1:3" x14ac:dyDescent="0.35">
      <c r="A6867" s="8" t="s">
        <v>217</v>
      </c>
      <c r="B6867" s="54">
        <v>44872</v>
      </c>
      <c r="C6867">
        <v>7</v>
      </c>
    </row>
    <row r="6868" spans="1:3" x14ac:dyDescent="0.35">
      <c r="A6868" s="8" t="s">
        <v>217</v>
      </c>
      <c r="B6868" s="54">
        <v>44879</v>
      </c>
      <c r="C6868">
        <v>7</v>
      </c>
    </row>
    <row r="6869" spans="1:3" x14ac:dyDescent="0.35">
      <c r="A6869" s="8" t="s">
        <v>217</v>
      </c>
      <c r="B6869" s="54">
        <v>44886</v>
      </c>
      <c r="C6869">
        <v>7</v>
      </c>
    </row>
    <row r="6870" spans="1:3" x14ac:dyDescent="0.35">
      <c r="A6870" s="8" t="s">
        <v>217</v>
      </c>
      <c r="B6870" s="54">
        <v>44893</v>
      </c>
      <c r="C6870">
        <v>6</v>
      </c>
    </row>
    <row r="6871" spans="1:3" x14ac:dyDescent="0.35">
      <c r="A6871" s="8" t="s">
        <v>217</v>
      </c>
      <c r="B6871" s="54">
        <v>44900</v>
      </c>
      <c r="C6871">
        <v>8</v>
      </c>
    </row>
    <row r="6872" spans="1:3" x14ac:dyDescent="0.35">
      <c r="A6872" s="8" t="s">
        <v>217</v>
      </c>
      <c r="B6872" s="54">
        <v>44907</v>
      </c>
      <c r="C6872">
        <v>6</v>
      </c>
    </row>
    <row r="6873" spans="1:3" x14ac:dyDescent="0.35">
      <c r="A6873" s="8" t="s">
        <v>217</v>
      </c>
      <c r="B6873" s="54">
        <v>44914</v>
      </c>
      <c r="C6873">
        <v>7</v>
      </c>
    </row>
    <row r="6874" spans="1:3" x14ac:dyDescent="0.35">
      <c r="A6874" s="8" t="s">
        <v>217</v>
      </c>
      <c r="B6874" s="54">
        <v>44921</v>
      </c>
      <c r="C6874">
        <v>7</v>
      </c>
    </row>
    <row r="6875" spans="1:3" x14ac:dyDescent="0.35">
      <c r="A6875" s="8" t="s">
        <v>218</v>
      </c>
      <c r="B6875" s="54">
        <v>44200</v>
      </c>
      <c r="C6875">
        <v>2</v>
      </c>
    </row>
    <row r="6876" spans="1:3" x14ac:dyDescent="0.35">
      <c r="A6876" s="8" t="s">
        <v>218</v>
      </c>
      <c r="B6876" s="54">
        <v>44207</v>
      </c>
      <c r="C6876">
        <v>0</v>
      </c>
    </row>
    <row r="6877" spans="1:3" x14ac:dyDescent="0.35">
      <c r="A6877" s="8" t="s">
        <v>218</v>
      </c>
      <c r="B6877" s="54">
        <v>44214</v>
      </c>
      <c r="C6877">
        <v>0</v>
      </c>
    </row>
    <row r="6878" spans="1:3" x14ac:dyDescent="0.35">
      <c r="A6878" s="8" t="s">
        <v>218</v>
      </c>
      <c r="B6878" s="54">
        <v>44221</v>
      </c>
      <c r="C6878">
        <v>0</v>
      </c>
    </row>
    <row r="6879" spans="1:3" x14ac:dyDescent="0.35">
      <c r="A6879" s="8" t="s">
        <v>218</v>
      </c>
      <c r="B6879" s="54">
        <v>44228</v>
      </c>
      <c r="C6879">
        <v>1</v>
      </c>
    </row>
    <row r="6880" spans="1:3" x14ac:dyDescent="0.35">
      <c r="A6880" s="8" t="s">
        <v>218</v>
      </c>
      <c r="B6880" s="54">
        <v>44235</v>
      </c>
      <c r="C6880">
        <v>0</v>
      </c>
    </row>
    <row r="6881" spans="1:3" x14ac:dyDescent="0.35">
      <c r="A6881" s="8" t="s">
        <v>218</v>
      </c>
      <c r="B6881" s="54">
        <v>44242</v>
      </c>
      <c r="C6881">
        <v>0</v>
      </c>
    </row>
    <row r="6882" spans="1:3" x14ac:dyDescent="0.35">
      <c r="A6882" s="8" t="s">
        <v>218</v>
      </c>
      <c r="B6882" s="54">
        <v>44249</v>
      </c>
      <c r="C6882">
        <v>2</v>
      </c>
    </row>
    <row r="6883" spans="1:3" x14ac:dyDescent="0.35">
      <c r="A6883" s="8" t="s">
        <v>218</v>
      </c>
      <c r="B6883" s="54">
        <v>44256</v>
      </c>
      <c r="C6883">
        <v>0</v>
      </c>
    </row>
    <row r="6884" spans="1:3" x14ac:dyDescent="0.35">
      <c r="A6884" s="8" t="s">
        <v>218</v>
      </c>
      <c r="B6884" s="54">
        <v>44263</v>
      </c>
      <c r="C6884">
        <v>1</v>
      </c>
    </row>
    <row r="6885" spans="1:3" x14ac:dyDescent="0.35">
      <c r="A6885" s="8" t="s">
        <v>218</v>
      </c>
      <c r="B6885" s="54">
        <v>44270</v>
      </c>
      <c r="C6885">
        <v>0</v>
      </c>
    </row>
    <row r="6886" spans="1:3" x14ac:dyDescent="0.35">
      <c r="A6886" s="8" t="s">
        <v>218</v>
      </c>
      <c r="B6886" s="54">
        <v>44277</v>
      </c>
      <c r="C6886">
        <v>1</v>
      </c>
    </row>
    <row r="6887" spans="1:3" x14ac:dyDescent="0.35">
      <c r="A6887" s="8" t="s">
        <v>218</v>
      </c>
      <c r="B6887" s="54">
        <v>44284</v>
      </c>
      <c r="C6887">
        <v>3</v>
      </c>
    </row>
    <row r="6888" spans="1:3" x14ac:dyDescent="0.35">
      <c r="A6888" s="8" t="s">
        <v>218</v>
      </c>
      <c r="B6888" s="54">
        <v>44291</v>
      </c>
      <c r="C6888">
        <v>3</v>
      </c>
    </row>
    <row r="6889" spans="1:3" x14ac:dyDescent="0.35">
      <c r="A6889" s="8" t="s">
        <v>218</v>
      </c>
      <c r="B6889" s="54">
        <v>44298</v>
      </c>
      <c r="C6889">
        <v>0</v>
      </c>
    </row>
    <row r="6890" spans="1:3" x14ac:dyDescent="0.35">
      <c r="A6890" s="8" t="s">
        <v>218</v>
      </c>
      <c r="B6890" s="54">
        <v>44305</v>
      </c>
      <c r="C6890">
        <v>0</v>
      </c>
    </row>
    <row r="6891" spans="1:3" x14ac:dyDescent="0.35">
      <c r="A6891" s="8" t="s">
        <v>218</v>
      </c>
      <c r="B6891" s="54">
        <v>44312</v>
      </c>
      <c r="C6891">
        <v>0</v>
      </c>
    </row>
    <row r="6892" spans="1:3" x14ac:dyDescent="0.35">
      <c r="A6892" s="8" t="s">
        <v>218</v>
      </c>
      <c r="B6892" s="54">
        <v>44319</v>
      </c>
      <c r="C6892">
        <v>1</v>
      </c>
    </row>
    <row r="6893" spans="1:3" x14ac:dyDescent="0.35">
      <c r="A6893" s="8" t="s">
        <v>218</v>
      </c>
      <c r="B6893" s="54">
        <v>44326</v>
      </c>
      <c r="C6893">
        <v>1</v>
      </c>
    </row>
    <row r="6894" spans="1:3" x14ac:dyDescent="0.35">
      <c r="A6894" s="8" t="s">
        <v>218</v>
      </c>
      <c r="B6894" s="54">
        <v>44333</v>
      </c>
      <c r="C6894">
        <v>0</v>
      </c>
    </row>
    <row r="6895" spans="1:3" x14ac:dyDescent="0.35">
      <c r="A6895" s="8" t="s">
        <v>218</v>
      </c>
      <c r="B6895" s="54">
        <v>44340</v>
      </c>
      <c r="C6895">
        <v>0</v>
      </c>
    </row>
    <row r="6896" spans="1:3" x14ac:dyDescent="0.35">
      <c r="A6896" s="8" t="s">
        <v>218</v>
      </c>
      <c r="B6896" s="54">
        <v>44347</v>
      </c>
      <c r="C6896">
        <v>2</v>
      </c>
    </row>
    <row r="6897" spans="1:3" x14ac:dyDescent="0.35">
      <c r="A6897" s="8" t="s">
        <v>218</v>
      </c>
      <c r="B6897" s="54">
        <v>44354</v>
      </c>
      <c r="C6897">
        <v>0</v>
      </c>
    </row>
    <row r="6898" spans="1:3" x14ac:dyDescent="0.35">
      <c r="A6898" s="8" t="s">
        <v>218</v>
      </c>
      <c r="B6898" s="54">
        <v>44361</v>
      </c>
      <c r="C6898">
        <v>0</v>
      </c>
    </row>
    <row r="6899" spans="1:3" x14ac:dyDescent="0.35">
      <c r="A6899" s="8" t="s">
        <v>218</v>
      </c>
      <c r="B6899" s="54">
        <v>44368</v>
      </c>
      <c r="C6899">
        <v>0</v>
      </c>
    </row>
    <row r="6900" spans="1:3" x14ac:dyDescent="0.35">
      <c r="A6900" s="8" t="s">
        <v>218</v>
      </c>
      <c r="B6900" s="54">
        <v>44375</v>
      </c>
      <c r="C6900">
        <v>2</v>
      </c>
    </row>
    <row r="6901" spans="1:3" x14ac:dyDescent="0.35">
      <c r="A6901" s="8" t="s">
        <v>218</v>
      </c>
      <c r="B6901" s="54">
        <v>44382</v>
      </c>
      <c r="C6901">
        <v>1</v>
      </c>
    </row>
    <row r="6902" spans="1:3" x14ac:dyDescent="0.35">
      <c r="A6902" s="8" t="s">
        <v>218</v>
      </c>
      <c r="B6902" s="54">
        <v>44389</v>
      </c>
      <c r="C6902">
        <v>4</v>
      </c>
    </row>
    <row r="6903" spans="1:3" x14ac:dyDescent="0.35">
      <c r="A6903" s="8" t="s">
        <v>218</v>
      </c>
      <c r="B6903" s="54">
        <v>44396</v>
      </c>
      <c r="C6903">
        <v>0</v>
      </c>
    </row>
    <row r="6904" spans="1:3" x14ac:dyDescent="0.35">
      <c r="A6904" s="8" t="s">
        <v>218</v>
      </c>
      <c r="B6904" s="54">
        <v>44403</v>
      </c>
      <c r="C6904">
        <v>2</v>
      </c>
    </row>
    <row r="6905" spans="1:3" x14ac:dyDescent="0.35">
      <c r="A6905" s="8" t="s">
        <v>218</v>
      </c>
      <c r="B6905" s="54">
        <v>44410</v>
      </c>
      <c r="C6905">
        <v>1</v>
      </c>
    </row>
    <row r="6906" spans="1:3" x14ac:dyDescent="0.35">
      <c r="A6906" s="8" t="s">
        <v>218</v>
      </c>
      <c r="B6906" s="54">
        <v>44417</v>
      </c>
      <c r="C6906">
        <v>1</v>
      </c>
    </row>
    <row r="6907" spans="1:3" x14ac:dyDescent="0.35">
      <c r="A6907" s="8" t="s">
        <v>218</v>
      </c>
      <c r="B6907" s="54">
        <v>44424</v>
      </c>
      <c r="C6907">
        <v>2</v>
      </c>
    </row>
    <row r="6908" spans="1:3" x14ac:dyDescent="0.35">
      <c r="A6908" s="8" t="s">
        <v>218</v>
      </c>
      <c r="B6908" s="54">
        <v>44431</v>
      </c>
      <c r="C6908">
        <v>1</v>
      </c>
    </row>
    <row r="6909" spans="1:3" x14ac:dyDescent="0.35">
      <c r="A6909" s="8" t="s">
        <v>218</v>
      </c>
      <c r="B6909" s="54">
        <v>44438</v>
      </c>
      <c r="C6909">
        <v>0</v>
      </c>
    </row>
    <row r="6910" spans="1:3" x14ac:dyDescent="0.35">
      <c r="A6910" s="8" t="s">
        <v>218</v>
      </c>
      <c r="B6910" s="54">
        <v>44445</v>
      </c>
      <c r="C6910">
        <v>0</v>
      </c>
    </row>
    <row r="6911" spans="1:3" x14ac:dyDescent="0.35">
      <c r="A6911" s="8" t="s">
        <v>218</v>
      </c>
      <c r="B6911" s="54">
        <v>44452</v>
      </c>
      <c r="C6911">
        <v>1</v>
      </c>
    </row>
    <row r="6912" spans="1:3" x14ac:dyDescent="0.35">
      <c r="A6912" s="8" t="s">
        <v>218</v>
      </c>
      <c r="B6912" s="54">
        <v>44459</v>
      </c>
      <c r="C6912">
        <v>1</v>
      </c>
    </row>
    <row r="6913" spans="1:3" x14ac:dyDescent="0.35">
      <c r="A6913" s="8" t="s">
        <v>218</v>
      </c>
      <c r="B6913" s="54">
        <v>44466</v>
      </c>
      <c r="C6913">
        <v>6</v>
      </c>
    </row>
    <row r="6914" spans="1:3" x14ac:dyDescent="0.35">
      <c r="A6914" s="8" t="s">
        <v>218</v>
      </c>
      <c r="B6914" s="54">
        <v>44473</v>
      </c>
      <c r="C6914">
        <v>2</v>
      </c>
    </row>
    <row r="6915" spans="1:3" x14ac:dyDescent="0.35">
      <c r="A6915" s="8" t="s">
        <v>218</v>
      </c>
      <c r="B6915" s="54">
        <v>44480</v>
      </c>
      <c r="C6915">
        <v>0</v>
      </c>
    </row>
    <row r="6916" spans="1:3" x14ac:dyDescent="0.35">
      <c r="A6916" s="8" t="s">
        <v>218</v>
      </c>
      <c r="B6916" s="54">
        <v>44487</v>
      </c>
      <c r="C6916">
        <v>2</v>
      </c>
    </row>
    <row r="6917" spans="1:3" x14ac:dyDescent="0.35">
      <c r="A6917" s="8" t="s">
        <v>218</v>
      </c>
      <c r="B6917" s="54">
        <v>44494</v>
      </c>
      <c r="C6917">
        <v>0</v>
      </c>
    </row>
    <row r="6918" spans="1:3" x14ac:dyDescent="0.35">
      <c r="A6918" s="8" t="s">
        <v>218</v>
      </c>
      <c r="B6918" s="54">
        <v>44501</v>
      </c>
      <c r="C6918">
        <v>0</v>
      </c>
    </row>
    <row r="6919" spans="1:3" x14ac:dyDescent="0.35">
      <c r="A6919" s="8" t="s">
        <v>218</v>
      </c>
      <c r="B6919" s="54">
        <v>44508</v>
      </c>
      <c r="C6919">
        <v>3</v>
      </c>
    </row>
    <row r="6920" spans="1:3" x14ac:dyDescent="0.35">
      <c r="A6920" s="8" t="s">
        <v>218</v>
      </c>
      <c r="B6920" s="54">
        <v>44515</v>
      </c>
      <c r="C6920">
        <v>3</v>
      </c>
    </row>
    <row r="6921" spans="1:3" x14ac:dyDescent="0.35">
      <c r="A6921" s="8" t="s">
        <v>218</v>
      </c>
      <c r="B6921" s="54">
        <v>44522</v>
      </c>
      <c r="C6921">
        <v>29</v>
      </c>
    </row>
    <row r="6922" spans="1:3" x14ac:dyDescent="0.35">
      <c r="A6922" s="8" t="s">
        <v>218</v>
      </c>
      <c r="B6922" s="54">
        <v>44529</v>
      </c>
      <c r="C6922">
        <v>11</v>
      </c>
    </row>
    <row r="6923" spans="1:3" x14ac:dyDescent="0.35">
      <c r="A6923" s="8" t="s">
        <v>218</v>
      </c>
      <c r="B6923" s="54">
        <v>44536</v>
      </c>
      <c r="C6923">
        <v>18</v>
      </c>
    </row>
    <row r="6924" spans="1:3" x14ac:dyDescent="0.35">
      <c r="A6924" s="8" t="s">
        <v>218</v>
      </c>
      <c r="B6924" s="54">
        <v>44543</v>
      </c>
      <c r="C6924">
        <v>23</v>
      </c>
    </row>
    <row r="6925" spans="1:3" x14ac:dyDescent="0.35">
      <c r="A6925" s="8" t="s">
        <v>218</v>
      </c>
      <c r="B6925" s="54">
        <v>44550</v>
      </c>
      <c r="C6925">
        <v>12</v>
      </c>
    </row>
    <row r="6926" spans="1:3" x14ac:dyDescent="0.35">
      <c r="A6926" s="8" t="s">
        <v>218</v>
      </c>
      <c r="B6926" s="54">
        <v>44557</v>
      </c>
      <c r="C6926">
        <v>0</v>
      </c>
    </row>
    <row r="6927" spans="1:3" x14ac:dyDescent="0.35">
      <c r="A6927" s="8" t="s">
        <v>218</v>
      </c>
      <c r="B6927" s="54">
        <v>44564</v>
      </c>
      <c r="C6927">
        <v>0</v>
      </c>
    </row>
    <row r="6928" spans="1:3" x14ac:dyDescent="0.35">
      <c r="A6928" s="8" t="s">
        <v>218</v>
      </c>
      <c r="B6928" s="54">
        <v>44571</v>
      </c>
      <c r="C6928">
        <v>3</v>
      </c>
    </row>
    <row r="6929" spans="1:3" x14ac:dyDescent="0.35">
      <c r="A6929" s="8" t="s">
        <v>218</v>
      </c>
      <c r="B6929" s="54">
        <v>44578</v>
      </c>
      <c r="C6929">
        <v>4</v>
      </c>
    </row>
    <row r="6930" spans="1:3" x14ac:dyDescent="0.35">
      <c r="A6930" s="8" t="s">
        <v>218</v>
      </c>
      <c r="B6930" s="54">
        <v>44585</v>
      </c>
      <c r="C6930">
        <v>2</v>
      </c>
    </row>
    <row r="6931" spans="1:3" x14ac:dyDescent="0.35">
      <c r="A6931" s="8" t="s">
        <v>218</v>
      </c>
      <c r="B6931" s="54">
        <v>44592</v>
      </c>
      <c r="C6931">
        <v>0</v>
      </c>
    </row>
    <row r="6932" spans="1:3" x14ac:dyDescent="0.35">
      <c r="A6932" s="8" t="s">
        <v>218</v>
      </c>
      <c r="B6932" s="54">
        <v>44599</v>
      </c>
      <c r="C6932">
        <v>3</v>
      </c>
    </row>
    <row r="6933" spans="1:3" x14ac:dyDescent="0.35">
      <c r="A6933" s="8" t="s">
        <v>218</v>
      </c>
      <c r="B6933" s="54">
        <v>44606</v>
      </c>
      <c r="C6933">
        <v>1</v>
      </c>
    </row>
    <row r="6934" spans="1:3" x14ac:dyDescent="0.35">
      <c r="A6934" s="8" t="s">
        <v>218</v>
      </c>
      <c r="B6934" s="54">
        <v>44613</v>
      </c>
      <c r="C6934">
        <v>1</v>
      </c>
    </row>
    <row r="6935" spans="1:3" x14ac:dyDescent="0.35">
      <c r="A6935" s="8" t="s">
        <v>218</v>
      </c>
      <c r="B6935" s="54">
        <v>44620</v>
      </c>
      <c r="C6935">
        <v>0</v>
      </c>
    </row>
    <row r="6936" spans="1:3" x14ac:dyDescent="0.35">
      <c r="A6936" s="8" t="s">
        <v>218</v>
      </c>
      <c r="B6936" s="54">
        <v>44627</v>
      </c>
      <c r="C6936">
        <v>2</v>
      </c>
    </row>
    <row r="6937" spans="1:3" x14ac:dyDescent="0.35">
      <c r="A6937" s="8" t="s">
        <v>218</v>
      </c>
      <c r="B6937" s="54">
        <v>44634</v>
      </c>
      <c r="C6937">
        <v>2</v>
      </c>
    </row>
    <row r="6938" spans="1:3" x14ac:dyDescent="0.35">
      <c r="A6938" s="8" t="s">
        <v>218</v>
      </c>
      <c r="B6938" s="54">
        <v>44641</v>
      </c>
      <c r="C6938">
        <v>1</v>
      </c>
    </row>
    <row r="6939" spans="1:3" x14ac:dyDescent="0.35">
      <c r="A6939" s="8" t="s">
        <v>218</v>
      </c>
      <c r="B6939" s="54">
        <v>44648</v>
      </c>
      <c r="C6939">
        <v>6</v>
      </c>
    </row>
    <row r="6940" spans="1:3" x14ac:dyDescent="0.35">
      <c r="A6940" s="8" t="s">
        <v>218</v>
      </c>
      <c r="B6940" s="54">
        <v>44655</v>
      </c>
      <c r="C6940">
        <v>3</v>
      </c>
    </row>
    <row r="6941" spans="1:3" x14ac:dyDescent="0.35">
      <c r="A6941" s="8" t="s">
        <v>218</v>
      </c>
      <c r="B6941" s="54">
        <v>44662</v>
      </c>
      <c r="C6941">
        <v>4</v>
      </c>
    </row>
    <row r="6942" spans="1:3" x14ac:dyDescent="0.35">
      <c r="A6942" s="8" t="s">
        <v>218</v>
      </c>
      <c r="B6942" s="54">
        <v>44669</v>
      </c>
      <c r="C6942">
        <v>2</v>
      </c>
    </row>
    <row r="6943" spans="1:3" x14ac:dyDescent="0.35">
      <c r="A6943" s="8" t="s">
        <v>218</v>
      </c>
      <c r="B6943" s="54">
        <v>44676</v>
      </c>
      <c r="C6943">
        <v>3</v>
      </c>
    </row>
    <row r="6944" spans="1:3" x14ac:dyDescent="0.35">
      <c r="A6944" s="8" t="s">
        <v>218</v>
      </c>
      <c r="B6944" s="54">
        <v>44683</v>
      </c>
      <c r="C6944">
        <v>1</v>
      </c>
    </row>
    <row r="6945" spans="1:3" x14ac:dyDescent="0.35">
      <c r="A6945" s="8" t="s">
        <v>218</v>
      </c>
      <c r="B6945" s="54">
        <v>44690</v>
      </c>
      <c r="C6945">
        <v>6</v>
      </c>
    </row>
    <row r="6946" spans="1:3" x14ac:dyDescent="0.35">
      <c r="A6946" s="8" t="s">
        <v>218</v>
      </c>
      <c r="B6946" s="54">
        <v>44697</v>
      </c>
      <c r="C6946">
        <v>1</v>
      </c>
    </row>
    <row r="6947" spans="1:3" x14ac:dyDescent="0.35">
      <c r="A6947" s="8" t="s">
        <v>218</v>
      </c>
      <c r="B6947" s="54">
        <v>44704</v>
      </c>
      <c r="C6947">
        <v>0</v>
      </c>
    </row>
    <row r="6948" spans="1:3" x14ac:dyDescent="0.35">
      <c r="A6948" s="8" t="s">
        <v>218</v>
      </c>
      <c r="B6948" s="54">
        <v>44711</v>
      </c>
      <c r="C6948">
        <v>1</v>
      </c>
    </row>
    <row r="6949" spans="1:3" x14ac:dyDescent="0.35">
      <c r="A6949" s="8" t="s">
        <v>218</v>
      </c>
      <c r="B6949" s="54">
        <v>44718</v>
      </c>
      <c r="C6949">
        <v>1</v>
      </c>
    </row>
    <row r="6950" spans="1:3" x14ac:dyDescent="0.35">
      <c r="A6950" s="8" t="s">
        <v>218</v>
      </c>
      <c r="B6950" s="54">
        <v>44725</v>
      </c>
      <c r="C6950">
        <v>4</v>
      </c>
    </row>
    <row r="6951" spans="1:3" x14ac:dyDescent="0.35">
      <c r="A6951" s="8" t="s">
        <v>218</v>
      </c>
      <c r="B6951" s="54">
        <v>44732</v>
      </c>
      <c r="C6951">
        <v>0</v>
      </c>
    </row>
    <row r="6952" spans="1:3" x14ac:dyDescent="0.35">
      <c r="A6952" s="8" t="s">
        <v>218</v>
      </c>
      <c r="B6952" s="54">
        <v>44739</v>
      </c>
      <c r="C6952">
        <v>1</v>
      </c>
    </row>
    <row r="6953" spans="1:3" x14ac:dyDescent="0.35">
      <c r="A6953" s="8" t="s">
        <v>218</v>
      </c>
      <c r="B6953" s="54">
        <v>44746</v>
      </c>
      <c r="C6953">
        <v>2</v>
      </c>
    </row>
    <row r="6954" spans="1:3" x14ac:dyDescent="0.35">
      <c r="A6954" s="8" t="s">
        <v>218</v>
      </c>
      <c r="B6954" s="54">
        <v>44753</v>
      </c>
      <c r="C6954">
        <v>2</v>
      </c>
    </row>
    <row r="6955" spans="1:3" x14ac:dyDescent="0.35">
      <c r="A6955" s="8" t="s">
        <v>218</v>
      </c>
      <c r="B6955" s="54">
        <v>44760</v>
      </c>
      <c r="C6955">
        <v>1</v>
      </c>
    </row>
    <row r="6956" spans="1:3" x14ac:dyDescent="0.35">
      <c r="A6956" s="8" t="s">
        <v>218</v>
      </c>
      <c r="B6956" s="54">
        <v>44767</v>
      </c>
      <c r="C6956">
        <v>0</v>
      </c>
    </row>
    <row r="6957" spans="1:3" x14ac:dyDescent="0.35">
      <c r="A6957" s="8" t="s">
        <v>218</v>
      </c>
      <c r="B6957" s="54">
        <v>44774</v>
      </c>
      <c r="C6957">
        <v>3</v>
      </c>
    </row>
    <row r="6958" spans="1:3" x14ac:dyDescent="0.35">
      <c r="A6958" s="8" t="s">
        <v>218</v>
      </c>
      <c r="B6958" s="54">
        <v>44781</v>
      </c>
      <c r="C6958">
        <v>2</v>
      </c>
    </row>
    <row r="6959" spans="1:3" x14ac:dyDescent="0.35">
      <c r="A6959" s="8" t="s">
        <v>218</v>
      </c>
      <c r="B6959" s="54">
        <v>44788</v>
      </c>
      <c r="C6959">
        <v>1</v>
      </c>
    </row>
    <row r="6960" spans="1:3" x14ac:dyDescent="0.35">
      <c r="A6960" s="8" t="s">
        <v>218</v>
      </c>
      <c r="B6960" s="54">
        <v>44795</v>
      </c>
      <c r="C6960">
        <v>3</v>
      </c>
    </row>
    <row r="6961" spans="1:3" x14ac:dyDescent="0.35">
      <c r="A6961" s="8" t="s">
        <v>218</v>
      </c>
      <c r="B6961" s="54">
        <v>44802</v>
      </c>
      <c r="C6961">
        <v>1</v>
      </c>
    </row>
    <row r="6962" spans="1:3" x14ac:dyDescent="0.35">
      <c r="A6962" s="8" t="s">
        <v>218</v>
      </c>
      <c r="B6962" s="54">
        <v>44809</v>
      </c>
      <c r="C6962">
        <v>3</v>
      </c>
    </row>
    <row r="6963" spans="1:3" x14ac:dyDescent="0.35">
      <c r="A6963" s="8" t="s">
        <v>218</v>
      </c>
      <c r="B6963" s="54">
        <v>44816</v>
      </c>
      <c r="C6963">
        <v>4</v>
      </c>
    </row>
    <row r="6964" spans="1:3" x14ac:dyDescent="0.35">
      <c r="A6964" s="8" t="s">
        <v>218</v>
      </c>
      <c r="B6964" s="54">
        <v>44823</v>
      </c>
      <c r="C6964">
        <v>3</v>
      </c>
    </row>
    <row r="6965" spans="1:3" x14ac:dyDescent="0.35">
      <c r="A6965" s="8" t="s">
        <v>218</v>
      </c>
      <c r="B6965" s="54">
        <v>44830</v>
      </c>
      <c r="C6965">
        <v>1</v>
      </c>
    </row>
    <row r="6966" spans="1:3" x14ac:dyDescent="0.35">
      <c r="A6966" s="8" t="s">
        <v>218</v>
      </c>
      <c r="B6966" s="54">
        <v>44837</v>
      </c>
      <c r="C6966">
        <v>1</v>
      </c>
    </row>
    <row r="6967" spans="1:3" x14ac:dyDescent="0.35">
      <c r="A6967" s="8" t="s">
        <v>218</v>
      </c>
      <c r="B6967" s="54">
        <v>44844</v>
      </c>
      <c r="C6967">
        <v>1</v>
      </c>
    </row>
    <row r="6968" spans="1:3" x14ac:dyDescent="0.35">
      <c r="A6968" s="8" t="s">
        <v>218</v>
      </c>
      <c r="B6968" s="54">
        <v>44851</v>
      </c>
      <c r="C6968">
        <v>4</v>
      </c>
    </row>
    <row r="6969" spans="1:3" x14ac:dyDescent="0.35">
      <c r="A6969" s="8" t="s">
        <v>218</v>
      </c>
      <c r="B6969" s="54">
        <v>44858</v>
      </c>
      <c r="C6969">
        <v>1</v>
      </c>
    </row>
    <row r="6970" spans="1:3" x14ac:dyDescent="0.35">
      <c r="A6970" s="8" t="s">
        <v>218</v>
      </c>
      <c r="B6970" s="54">
        <v>44865</v>
      </c>
      <c r="C6970">
        <v>3</v>
      </c>
    </row>
    <row r="6971" spans="1:3" x14ac:dyDescent="0.35">
      <c r="A6971" s="8" t="s">
        <v>218</v>
      </c>
      <c r="B6971" s="54">
        <v>44872</v>
      </c>
      <c r="C6971">
        <v>2</v>
      </c>
    </row>
    <row r="6972" spans="1:3" x14ac:dyDescent="0.35">
      <c r="A6972" s="8" t="s">
        <v>218</v>
      </c>
      <c r="B6972" s="54">
        <v>44879</v>
      </c>
      <c r="C6972">
        <v>1</v>
      </c>
    </row>
    <row r="6973" spans="1:3" x14ac:dyDescent="0.35">
      <c r="A6973" s="8" t="s">
        <v>218</v>
      </c>
      <c r="B6973" s="54">
        <v>44886</v>
      </c>
      <c r="C6973">
        <v>27</v>
      </c>
    </row>
    <row r="6974" spans="1:3" x14ac:dyDescent="0.35">
      <c r="A6974" s="8" t="s">
        <v>218</v>
      </c>
      <c r="B6974" s="54">
        <v>44893</v>
      </c>
      <c r="C6974">
        <v>16</v>
      </c>
    </row>
    <row r="6975" spans="1:3" x14ac:dyDescent="0.35">
      <c r="A6975" s="8" t="s">
        <v>218</v>
      </c>
      <c r="B6975" s="54">
        <v>44900</v>
      </c>
      <c r="C6975">
        <v>21</v>
      </c>
    </row>
    <row r="6976" spans="1:3" x14ac:dyDescent="0.35">
      <c r="A6976" s="8" t="s">
        <v>218</v>
      </c>
      <c r="B6976" s="54">
        <v>44907</v>
      </c>
      <c r="C6976">
        <v>0</v>
      </c>
    </row>
    <row r="6977" spans="1:3" x14ac:dyDescent="0.35">
      <c r="A6977" s="8" t="s">
        <v>218</v>
      </c>
      <c r="B6977" s="54">
        <v>44914</v>
      </c>
      <c r="C6977">
        <v>12</v>
      </c>
    </row>
    <row r="6978" spans="1:3" x14ac:dyDescent="0.35">
      <c r="A6978" s="8" t="s">
        <v>218</v>
      </c>
      <c r="B6978" s="54">
        <v>44921</v>
      </c>
      <c r="C6978">
        <v>3</v>
      </c>
    </row>
    <row r="6979" spans="1:3" x14ac:dyDescent="0.35">
      <c r="A6979" s="8" t="s">
        <v>219</v>
      </c>
      <c r="B6979" s="54">
        <v>44200</v>
      </c>
      <c r="C6979">
        <v>0</v>
      </c>
    </row>
    <row r="6980" spans="1:3" x14ac:dyDescent="0.35">
      <c r="A6980" s="8" t="s">
        <v>219</v>
      </c>
      <c r="B6980" s="54">
        <v>44207</v>
      </c>
      <c r="C6980">
        <v>0</v>
      </c>
    </row>
    <row r="6981" spans="1:3" x14ac:dyDescent="0.35">
      <c r="A6981" s="8" t="s">
        <v>219</v>
      </c>
      <c r="B6981" s="54">
        <v>44214</v>
      </c>
      <c r="C6981">
        <v>0</v>
      </c>
    </row>
    <row r="6982" spans="1:3" x14ac:dyDescent="0.35">
      <c r="A6982" s="8" t="s">
        <v>219</v>
      </c>
      <c r="B6982" s="54">
        <v>44221</v>
      </c>
      <c r="C6982">
        <v>1</v>
      </c>
    </row>
    <row r="6983" spans="1:3" x14ac:dyDescent="0.35">
      <c r="A6983" s="8" t="s">
        <v>219</v>
      </c>
      <c r="B6983" s="54">
        <v>44228</v>
      </c>
      <c r="C6983">
        <v>3</v>
      </c>
    </row>
    <row r="6984" spans="1:3" x14ac:dyDescent="0.35">
      <c r="A6984" s="8" t="s">
        <v>219</v>
      </c>
      <c r="B6984" s="54">
        <v>44235</v>
      </c>
      <c r="C6984">
        <v>1</v>
      </c>
    </row>
    <row r="6985" spans="1:3" x14ac:dyDescent="0.35">
      <c r="A6985" s="8" t="s">
        <v>219</v>
      </c>
      <c r="B6985" s="54">
        <v>44242</v>
      </c>
      <c r="C6985">
        <v>0</v>
      </c>
    </row>
    <row r="6986" spans="1:3" x14ac:dyDescent="0.35">
      <c r="A6986" s="8" t="s">
        <v>219</v>
      </c>
      <c r="B6986" s="54">
        <v>44249</v>
      </c>
      <c r="C6986">
        <v>1</v>
      </c>
    </row>
    <row r="6987" spans="1:3" x14ac:dyDescent="0.35">
      <c r="A6987" s="8" t="s">
        <v>219</v>
      </c>
      <c r="B6987" s="54">
        <v>44256</v>
      </c>
      <c r="C6987">
        <v>0</v>
      </c>
    </row>
    <row r="6988" spans="1:3" x14ac:dyDescent="0.35">
      <c r="A6988" s="8" t="s">
        <v>219</v>
      </c>
      <c r="B6988" s="54">
        <v>44263</v>
      </c>
      <c r="C6988">
        <v>1</v>
      </c>
    </row>
    <row r="6989" spans="1:3" x14ac:dyDescent="0.35">
      <c r="A6989" s="8" t="s">
        <v>219</v>
      </c>
      <c r="B6989" s="54">
        <v>44270</v>
      </c>
      <c r="C6989">
        <v>0</v>
      </c>
    </row>
    <row r="6990" spans="1:3" x14ac:dyDescent="0.35">
      <c r="A6990" s="8" t="s">
        <v>219</v>
      </c>
      <c r="B6990" s="54">
        <v>44277</v>
      </c>
      <c r="C6990">
        <v>0</v>
      </c>
    </row>
    <row r="6991" spans="1:3" x14ac:dyDescent="0.35">
      <c r="A6991" s="8" t="s">
        <v>219</v>
      </c>
      <c r="B6991" s="54">
        <v>44284</v>
      </c>
      <c r="C6991">
        <v>0</v>
      </c>
    </row>
    <row r="6992" spans="1:3" x14ac:dyDescent="0.35">
      <c r="A6992" s="8" t="s">
        <v>219</v>
      </c>
      <c r="B6992" s="54">
        <v>44291</v>
      </c>
      <c r="C6992">
        <v>0</v>
      </c>
    </row>
    <row r="6993" spans="1:3" x14ac:dyDescent="0.35">
      <c r="A6993" s="8" t="s">
        <v>219</v>
      </c>
      <c r="B6993" s="54">
        <v>44298</v>
      </c>
      <c r="C6993">
        <v>2</v>
      </c>
    </row>
    <row r="6994" spans="1:3" x14ac:dyDescent="0.35">
      <c r="A6994" s="8" t="s">
        <v>219</v>
      </c>
      <c r="B6994" s="54">
        <v>44305</v>
      </c>
      <c r="C6994">
        <v>0</v>
      </c>
    </row>
    <row r="6995" spans="1:3" x14ac:dyDescent="0.35">
      <c r="A6995" s="8" t="s">
        <v>219</v>
      </c>
      <c r="B6995" s="54">
        <v>44312</v>
      </c>
      <c r="C6995">
        <v>1</v>
      </c>
    </row>
    <row r="6996" spans="1:3" x14ac:dyDescent="0.35">
      <c r="A6996" s="8" t="s">
        <v>219</v>
      </c>
      <c r="B6996" s="54">
        <v>44319</v>
      </c>
      <c r="C6996">
        <v>1</v>
      </c>
    </row>
    <row r="6997" spans="1:3" x14ac:dyDescent="0.35">
      <c r="A6997" s="8" t="s">
        <v>219</v>
      </c>
      <c r="B6997" s="54">
        <v>44326</v>
      </c>
      <c r="C6997">
        <v>2</v>
      </c>
    </row>
    <row r="6998" spans="1:3" x14ac:dyDescent="0.35">
      <c r="A6998" s="8" t="s">
        <v>219</v>
      </c>
      <c r="B6998" s="54">
        <v>44333</v>
      </c>
      <c r="C6998">
        <v>2</v>
      </c>
    </row>
    <row r="6999" spans="1:3" x14ac:dyDescent="0.35">
      <c r="A6999" s="8" t="s">
        <v>219</v>
      </c>
      <c r="B6999" s="54">
        <v>44340</v>
      </c>
      <c r="C6999">
        <v>2</v>
      </c>
    </row>
    <row r="7000" spans="1:3" x14ac:dyDescent="0.35">
      <c r="A7000" s="8" t="s">
        <v>219</v>
      </c>
      <c r="B7000" s="54">
        <v>44347</v>
      </c>
      <c r="C7000">
        <v>5</v>
      </c>
    </row>
    <row r="7001" spans="1:3" x14ac:dyDescent="0.35">
      <c r="A7001" s="8" t="s">
        <v>219</v>
      </c>
      <c r="B7001" s="54">
        <v>44354</v>
      </c>
      <c r="C7001">
        <v>2</v>
      </c>
    </row>
    <row r="7002" spans="1:3" x14ac:dyDescent="0.35">
      <c r="A7002" s="8" t="s">
        <v>219</v>
      </c>
      <c r="B7002" s="54">
        <v>44361</v>
      </c>
      <c r="C7002">
        <v>5</v>
      </c>
    </row>
    <row r="7003" spans="1:3" x14ac:dyDescent="0.35">
      <c r="A7003" s="8" t="s">
        <v>219</v>
      </c>
      <c r="B7003" s="54">
        <v>44368</v>
      </c>
      <c r="C7003">
        <v>2</v>
      </c>
    </row>
    <row r="7004" spans="1:3" x14ac:dyDescent="0.35">
      <c r="A7004" s="8" t="s">
        <v>219</v>
      </c>
      <c r="B7004" s="54">
        <v>44375</v>
      </c>
      <c r="C7004">
        <v>2</v>
      </c>
    </row>
    <row r="7005" spans="1:3" x14ac:dyDescent="0.35">
      <c r="A7005" s="8" t="s">
        <v>219</v>
      </c>
      <c r="B7005" s="54">
        <v>44382</v>
      </c>
      <c r="C7005">
        <v>4</v>
      </c>
    </row>
    <row r="7006" spans="1:3" x14ac:dyDescent="0.35">
      <c r="A7006" s="8" t="s">
        <v>219</v>
      </c>
      <c r="B7006" s="54">
        <v>44389</v>
      </c>
      <c r="C7006">
        <v>2</v>
      </c>
    </row>
    <row r="7007" spans="1:3" x14ac:dyDescent="0.35">
      <c r="A7007" s="8" t="s">
        <v>219</v>
      </c>
      <c r="B7007" s="54">
        <v>44396</v>
      </c>
      <c r="C7007">
        <v>6</v>
      </c>
    </row>
    <row r="7008" spans="1:3" x14ac:dyDescent="0.35">
      <c r="A7008" s="8" t="s">
        <v>219</v>
      </c>
      <c r="B7008" s="54">
        <v>44403</v>
      </c>
      <c r="C7008">
        <v>7</v>
      </c>
    </row>
    <row r="7009" spans="1:3" x14ac:dyDescent="0.35">
      <c r="A7009" s="8" t="s">
        <v>219</v>
      </c>
      <c r="B7009" s="54">
        <v>44410</v>
      </c>
      <c r="C7009">
        <v>4</v>
      </c>
    </row>
    <row r="7010" spans="1:3" x14ac:dyDescent="0.35">
      <c r="A7010" s="8" t="s">
        <v>219</v>
      </c>
      <c r="B7010" s="54">
        <v>44417</v>
      </c>
      <c r="C7010">
        <v>7</v>
      </c>
    </row>
    <row r="7011" spans="1:3" x14ac:dyDescent="0.35">
      <c r="A7011" s="8" t="s">
        <v>219</v>
      </c>
      <c r="B7011" s="54">
        <v>44424</v>
      </c>
      <c r="C7011">
        <v>8</v>
      </c>
    </row>
    <row r="7012" spans="1:3" x14ac:dyDescent="0.35">
      <c r="A7012" s="8" t="s">
        <v>219</v>
      </c>
      <c r="B7012" s="54">
        <v>44431</v>
      </c>
      <c r="C7012">
        <v>14</v>
      </c>
    </row>
    <row r="7013" spans="1:3" x14ac:dyDescent="0.35">
      <c r="A7013" s="8" t="s">
        <v>219</v>
      </c>
      <c r="B7013" s="54">
        <v>44438</v>
      </c>
      <c r="C7013">
        <v>13</v>
      </c>
    </row>
    <row r="7014" spans="1:3" x14ac:dyDescent="0.35">
      <c r="A7014" s="8" t="s">
        <v>219</v>
      </c>
      <c r="B7014" s="54">
        <v>44445</v>
      </c>
      <c r="C7014">
        <v>8</v>
      </c>
    </row>
    <row r="7015" spans="1:3" x14ac:dyDescent="0.35">
      <c r="A7015" s="8" t="s">
        <v>219</v>
      </c>
      <c r="B7015" s="54">
        <v>44452</v>
      </c>
      <c r="C7015">
        <v>5</v>
      </c>
    </row>
    <row r="7016" spans="1:3" x14ac:dyDescent="0.35">
      <c r="A7016" s="8" t="s">
        <v>219</v>
      </c>
      <c r="B7016" s="54">
        <v>44459</v>
      </c>
      <c r="C7016">
        <v>5</v>
      </c>
    </row>
    <row r="7017" spans="1:3" x14ac:dyDescent="0.35">
      <c r="A7017" s="8" t="s">
        <v>219</v>
      </c>
      <c r="B7017" s="54">
        <v>44466</v>
      </c>
      <c r="C7017">
        <v>5</v>
      </c>
    </row>
    <row r="7018" spans="1:3" x14ac:dyDescent="0.35">
      <c r="A7018" s="8" t="s">
        <v>219</v>
      </c>
      <c r="B7018" s="54">
        <v>44473</v>
      </c>
      <c r="C7018">
        <v>8</v>
      </c>
    </row>
    <row r="7019" spans="1:3" x14ac:dyDescent="0.35">
      <c r="A7019" s="8" t="s">
        <v>219</v>
      </c>
      <c r="B7019" s="54">
        <v>44480</v>
      </c>
      <c r="C7019">
        <v>8</v>
      </c>
    </row>
    <row r="7020" spans="1:3" x14ac:dyDescent="0.35">
      <c r="A7020" s="8" t="s">
        <v>219</v>
      </c>
      <c r="B7020" s="54">
        <v>44487</v>
      </c>
      <c r="C7020">
        <v>7</v>
      </c>
    </row>
    <row r="7021" spans="1:3" x14ac:dyDescent="0.35">
      <c r="A7021" s="8" t="s">
        <v>219</v>
      </c>
      <c r="B7021" s="54">
        <v>44494</v>
      </c>
      <c r="C7021">
        <v>2</v>
      </c>
    </row>
    <row r="7022" spans="1:3" x14ac:dyDescent="0.35">
      <c r="A7022" s="8" t="s">
        <v>219</v>
      </c>
      <c r="B7022" s="54">
        <v>44501</v>
      </c>
      <c r="C7022">
        <v>3</v>
      </c>
    </row>
    <row r="7023" spans="1:3" x14ac:dyDescent="0.35">
      <c r="A7023" s="8" t="s">
        <v>219</v>
      </c>
      <c r="B7023" s="54">
        <v>44508</v>
      </c>
      <c r="C7023">
        <v>2</v>
      </c>
    </row>
    <row r="7024" spans="1:3" x14ac:dyDescent="0.35">
      <c r="A7024" s="8" t="s">
        <v>219</v>
      </c>
      <c r="B7024" s="54">
        <v>44515</v>
      </c>
      <c r="C7024">
        <v>4</v>
      </c>
    </row>
    <row r="7025" spans="1:3" x14ac:dyDescent="0.35">
      <c r="A7025" s="8" t="s">
        <v>219</v>
      </c>
      <c r="B7025" s="54">
        <v>44522</v>
      </c>
      <c r="C7025">
        <v>2</v>
      </c>
    </row>
    <row r="7026" spans="1:3" x14ac:dyDescent="0.35">
      <c r="A7026" s="8" t="s">
        <v>219</v>
      </c>
      <c r="B7026" s="54">
        <v>44529</v>
      </c>
      <c r="C7026">
        <v>2</v>
      </c>
    </row>
    <row r="7027" spans="1:3" x14ac:dyDescent="0.35">
      <c r="A7027" s="8" t="s">
        <v>219</v>
      </c>
      <c r="B7027" s="54">
        <v>44536</v>
      </c>
      <c r="C7027">
        <v>2</v>
      </c>
    </row>
    <row r="7028" spans="1:3" x14ac:dyDescent="0.35">
      <c r="A7028" s="8" t="s">
        <v>219</v>
      </c>
      <c r="B7028" s="54">
        <v>44543</v>
      </c>
      <c r="C7028">
        <v>7</v>
      </c>
    </row>
    <row r="7029" spans="1:3" x14ac:dyDescent="0.35">
      <c r="A7029" s="8" t="s">
        <v>219</v>
      </c>
      <c r="B7029" s="54">
        <v>44550</v>
      </c>
      <c r="C7029">
        <v>4</v>
      </c>
    </row>
    <row r="7030" spans="1:3" x14ac:dyDescent="0.35">
      <c r="A7030" s="8" t="s">
        <v>219</v>
      </c>
      <c r="B7030" s="54">
        <v>44557</v>
      </c>
      <c r="C7030">
        <v>4</v>
      </c>
    </row>
    <row r="7031" spans="1:3" x14ac:dyDescent="0.35">
      <c r="A7031" s="8" t="s">
        <v>219</v>
      </c>
      <c r="B7031" s="54">
        <v>44564</v>
      </c>
      <c r="C7031">
        <v>5</v>
      </c>
    </row>
    <row r="7032" spans="1:3" x14ac:dyDescent="0.35">
      <c r="A7032" s="8" t="s">
        <v>219</v>
      </c>
      <c r="B7032" s="54">
        <v>44571</v>
      </c>
      <c r="C7032">
        <v>10</v>
      </c>
    </row>
    <row r="7033" spans="1:3" x14ac:dyDescent="0.35">
      <c r="A7033" s="8" t="s">
        <v>219</v>
      </c>
      <c r="B7033" s="54">
        <v>44578</v>
      </c>
      <c r="C7033">
        <v>3</v>
      </c>
    </row>
    <row r="7034" spans="1:3" x14ac:dyDescent="0.35">
      <c r="A7034" s="8" t="s">
        <v>219</v>
      </c>
      <c r="B7034" s="54">
        <v>44585</v>
      </c>
      <c r="C7034">
        <v>5</v>
      </c>
    </row>
    <row r="7035" spans="1:3" x14ac:dyDescent="0.35">
      <c r="A7035" s="8" t="s">
        <v>219</v>
      </c>
      <c r="B7035" s="54">
        <v>44592</v>
      </c>
      <c r="C7035">
        <v>5</v>
      </c>
    </row>
    <row r="7036" spans="1:3" x14ac:dyDescent="0.35">
      <c r="A7036" s="8" t="s">
        <v>219</v>
      </c>
      <c r="B7036" s="54">
        <v>44599</v>
      </c>
      <c r="C7036">
        <v>2</v>
      </c>
    </row>
    <row r="7037" spans="1:3" x14ac:dyDescent="0.35">
      <c r="A7037" s="8" t="s">
        <v>219</v>
      </c>
      <c r="B7037" s="54">
        <v>44606</v>
      </c>
      <c r="C7037">
        <v>1</v>
      </c>
    </row>
    <row r="7038" spans="1:3" x14ac:dyDescent="0.35">
      <c r="A7038" s="8" t="s">
        <v>219</v>
      </c>
      <c r="B7038" s="54">
        <v>44613</v>
      </c>
      <c r="C7038">
        <v>6</v>
      </c>
    </row>
    <row r="7039" spans="1:3" x14ac:dyDescent="0.35">
      <c r="A7039" s="8" t="s">
        <v>219</v>
      </c>
      <c r="B7039" s="54">
        <v>44620</v>
      </c>
      <c r="C7039">
        <v>3</v>
      </c>
    </row>
    <row r="7040" spans="1:3" x14ac:dyDescent="0.35">
      <c r="A7040" s="8" t="s">
        <v>219</v>
      </c>
      <c r="B7040" s="54">
        <v>44627</v>
      </c>
      <c r="C7040">
        <v>3</v>
      </c>
    </row>
    <row r="7041" spans="1:3" x14ac:dyDescent="0.35">
      <c r="A7041" s="8" t="s">
        <v>219</v>
      </c>
      <c r="B7041" s="54">
        <v>44634</v>
      </c>
      <c r="C7041">
        <v>2</v>
      </c>
    </row>
    <row r="7042" spans="1:3" x14ac:dyDescent="0.35">
      <c r="A7042" s="8" t="s">
        <v>219</v>
      </c>
      <c r="B7042" s="54">
        <v>44641</v>
      </c>
      <c r="C7042">
        <v>2</v>
      </c>
    </row>
    <row r="7043" spans="1:3" x14ac:dyDescent="0.35">
      <c r="A7043" s="8" t="s">
        <v>219</v>
      </c>
      <c r="B7043" s="54">
        <v>44648</v>
      </c>
      <c r="C7043">
        <v>3</v>
      </c>
    </row>
    <row r="7044" spans="1:3" x14ac:dyDescent="0.35">
      <c r="A7044" s="8" t="s">
        <v>219</v>
      </c>
      <c r="B7044" s="54">
        <v>44655</v>
      </c>
      <c r="C7044">
        <v>10</v>
      </c>
    </row>
    <row r="7045" spans="1:3" x14ac:dyDescent="0.35">
      <c r="A7045" s="8" t="s">
        <v>219</v>
      </c>
      <c r="B7045" s="54">
        <v>44662</v>
      </c>
      <c r="C7045">
        <v>8</v>
      </c>
    </row>
    <row r="7046" spans="1:3" x14ac:dyDescent="0.35">
      <c r="A7046" s="8" t="s">
        <v>219</v>
      </c>
      <c r="B7046" s="54">
        <v>44669</v>
      </c>
      <c r="C7046">
        <v>3</v>
      </c>
    </row>
    <row r="7047" spans="1:3" x14ac:dyDescent="0.35">
      <c r="A7047" s="8" t="s">
        <v>219</v>
      </c>
      <c r="B7047" s="54">
        <v>44676</v>
      </c>
      <c r="C7047">
        <v>5</v>
      </c>
    </row>
    <row r="7048" spans="1:3" x14ac:dyDescent="0.35">
      <c r="A7048" s="8" t="s">
        <v>219</v>
      </c>
      <c r="B7048" s="54">
        <v>44683</v>
      </c>
      <c r="C7048">
        <v>3</v>
      </c>
    </row>
    <row r="7049" spans="1:3" x14ac:dyDescent="0.35">
      <c r="A7049" s="8" t="s">
        <v>219</v>
      </c>
      <c r="B7049" s="54">
        <v>44690</v>
      </c>
      <c r="C7049">
        <v>10</v>
      </c>
    </row>
    <row r="7050" spans="1:3" x14ac:dyDescent="0.35">
      <c r="A7050" s="8" t="s">
        <v>219</v>
      </c>
      <c r="B7050" s="54">
        <v>44697</v>
      </c>
      <c r="C7050">
        <v>3</v>
      </c>
    </row>
    <row r="7051" spans="1:3" x14ac:dyDescent="0.35">
      <c r="A7051" s="8" t="s">
        <v>219</v>
      </c>
      <c r="B7051" s="54">
        <v>44704</v>
      </c>
      <c r="C7051">
        <v>7</v>
      </c>
    </row>
    <row r="7052" spans="1:3" x14ac:dyDescent="0.35">
      <c r="A7052" s="8" t="s">
        <v>219</v>
      </c>
      <c r="B7052" s="54">
        <v>44711</v>
      </c>
      <c r="C7052">
        <v>3</v>
      </c>
    </row>
    <row r="7053" spans="1:3" x14ac:dyDescent="0.35">
      <c r="A7053" s="8" t="s">
        <v>219</v>
      </c>
      <c r="B7053" s="54">
        <v>44718</v>
      </c>
      <c r="C7053">
        <v>3</v>
      </c>
    </row>
    <row r="7054" spans="1:3" x14ac:dyDescent="0.35">
      <c r="A7054" s="8" t="s">
        <v>219</v>
      </c>
      <c r="B7054" s="54">
        <v>44725</v>
      </c>
      <c r="C7054">
        <v>4</v>
      </c>
    </row>
    <row r="7055" spans="1:3" x14ac:dyDescent="0.35">
      <c r="A7055" s="8" t="s">
        <v>219</v>
      </c>
      <c r="B7055" s="54">
        <v>44732</v>
      </c>
      <c r="C7055">
        <v>7</v>
      </c>
    </row>
    <row r="7056" spans="1:3" x14ac:dyDescent="0.35">
      <c r="A7056" s="8" t="s">
        <v>219</v>
      </c>
      <c r="B7056" s="54">
        <v>44739</v>
      </c>
      <c r="C7056">
        <v>4</v>
      </c>
    </row>
    <row r="7057" spans="1:3" x14ac:dyDescent="0.35">
      <c r="A7057" s="8" t="s">
        <v>219</v>
      </c>
      <c r="B7057" s="54">
        <v>44746</v>
      </c>
      <c r="C7057">
        <v>5</v>
      </c>
    </row>
    <row r="7058" spans="1:3" x14ac:dyDescent="0.35">
      <c r="A7058" s="8" t="s">
        <v>219</v>
      </c>
      <c r="B7058" s="54">
        <v>44753</v>
      </c>
      <c r="C7058">
        <v>4</v>
      </c>
    </row>
    <row r="7059" spans="1:3" x14ac:dyDescent="0.35">
      <c r="A7059" s="8" t="s">
        <v>219</v>
      </c>
      <c r="B7059" s="54">
        <v>44760</v>
      </c>
      <c r="C7059">
        <v>8</v>
      </c>
    </row>
    <row r="7060" spans="1:3" x14ac:dyDescent="0.35">
      <c r="A7060" s="8" t="s">
        <v>219</v>
      </c>
      <c r="B7060" s="54">
        <v>44767</v>
      </c>
      <c r="C7060">
        <v>7</v>
      </c>
    </row>
    <row r="7061" spans="1:3" x14ac:dyDescent="0.35">
      <c r="A7061" s="8" t="s">
        <v>219</v>
      </c>
      <c r="B7061" s="54">
        <v>44774</v>
      </c>
      <c r="C7061">
        <v>10</v>
      </c>
    </row>
    <row r="7062" spans="1:3" x14ac:dyDescent="0.35">
      <c r="A7062" s="8" t="s">
        <v>219</v>
      </c>
      <c r="B7062" s="54">
        <v>44781</v>
      </c>
      <c r="C7062">
        <v>9</v>
      </c>
    </row>
    <row r="7063" spans="1:3" x14ac:dyDescent="0.35">
      <c r="A7063" s="8" t="s">
        <v>219</v>
      </c>
      <c r="B7063" s="54">
        <v>44788</v>
      </c>
      <c r="C7063">
        <v>9</v>
      </c>
    </row>
    <row r="7064" spans="1:3" x14ac:dyDescent="0.35">
      <c r="A7064" s="8" t="s">
        <v>219</v>
      </c>
      <c r="B7064" s="54">
        <v>44795</v>
      </c>
      <c r="C7064">
        <v>11</v>
      </c>
    </row>
    <row r="7065" spans="1:3" x14ac:dyDescent="0.35">
      <c r="A7065" s="8" t="s">
        <v>219</v>
      </c>
      <c r="B7065" s="54">
        <v>44802</v>
      </c>
      <c r="C7065">
        <v>10</v>
      </c>
    </row>
    <row r="7066" spans="1:3" x14ac:dyDescent="0.35">
      <c r="A7066" s="8" t="s">
        <v>219</v>
      </c>
      <c r="B7066" s="54">
        <v>44809</v>
      </c>
      <c r="C7066">
        <v>9</v>
      </c>
    </row>
    <row r="7067" spans="1:3" x14ac:dyDescent="0.35">
      <c r="A7067" s="8" t="s">
        <v>219</v>
      </c>
      <c r="B7067" s="54">
        <v>44816</v>
      </c>
      <c r="C7067">
        <v>10</v>
      </c>
    </row>
    <row r="7068" spans="1:3" x14ac:dyDescent="0.35">
      <c r="A7068" s="8" t="s">
        <v>219</v>
      </c>
      <c r="B7068" s="54">
        <v>44823</v>
      </c>
      <c r="C7068">
        <v>7</v>
      </c>
    </row>
    <row r="7069" spans="1:3" x14ac:dyDescent="0.35">
      <c r="A7069" s="8" t="s">
        <v>219</v>
      </c>
      <c r="B7069" s="54">
        <v>44830</v>
      </c>
      <c r="C7069">
        <v>7</v>
      </c>
    </row>
    <row r="7070" spans="1:3" x14ac:dyDescent="0.35">
      <c r="A7070" s="8" t="s">
        <v>219</v>
      </c>
      <c r="B7070" s="54">
        <v>44837</v>
      </c>
      <c r="C7070">
        <v>5</v>
      </c>
    </row>
    <row r="7071" spans="1:3" x14ac:dyDescent="0.35">
      <c r="A7071" s="8" t="s">
        <v>219</v>
      </c>
      <c r="B7071" s="54">
        <v>44844</v>
      </c>
      <c r="C7071">
        <v>5</v>
      </c>
    </row>
    <row r="7072" spans="1:3" x14ac:dyDescent="0.35">
      <c r="A7072" s="8" t="s">
        <v>219</v>
      </c>
      <c r="B7072" s="54">
        <v>44851</v>
      </c>
      <c r="C7072">
        <v>5</v>
      </c>
    </row>
    <row r="7073" spans="1:3" x14ac:dyDescent="0.35">
      <c r="A7073" s="8" t="s">
        <v>219</v>
      </c>
      <c r="B7073" s="54">
        <v>44858</v>
      </c>
      <c r="C7073">
        <v>6</v>
      </c>
    </row>
    <row r="7074" spans="1:3" x14ac:dyDescent="0.35">
      <c r="A7074" s="8" t="s">
        <v>219</v>
      </c>
      <c r="B7074" s="54">
        <v>44865</v>
      </c>
      <c r="C7074">
        <v>5</v>
      </c>
    </row>
    <row r="7075" spans="1:3" x14ac:dyDescent="0.35">
      <c r="A7075" s="8" t="s">
        <v>219</v>
      </c>
      <c r="B7075" s="54">
        <v>44872</v>
      </c>
      <c r="C7075">
        <v>5</v>
      </c>
    </row>
    <row r="7076" spans="1:3" x14ac:dyDescent="0.35">
      <c r="A7076" s="8" t="s">
        <v>219</v>
      </c>
      <c r="B7076" s="54">
        <v>44879</v>
      </c>
      <c r="C7076">
        <v>6</v>
      </c>
    </row>
    <row r="7077" spans="1:3" x14ac:dyDescent="0.35">
      <c r="A7077" s="8" t="s">
        <v>219</v>
      </c>
      <c r="B7077" s="54">
        <v>44886</v>
      </c>
      <c r="C7077">
        <v>4</v>
      </c>
    </row>
    <row r="7078" spans="1:3" x14ac:dyDescent="0.35">
      <c r="A7078" s="8" t="s">
        <v>219</v>
      </c>
      <c r="B7078" s="54">
        <v>44893</v>
      </c>
      <c r="C7078">
        <v>6</v>
      </c>
    </row>
    <row r="7079" spans="1:3" x14ac:dyDescent="0.35">
      <c r="A7079" s="8" t="s">
        <v>219</v>
      </c>
      <c r="B7079" s="54">
        <v>44900</v>
      </c>
      <c r="C7079">
        <v>9</v>
      </c>
    </row>
    <row r="7080" spans="1:3" x14ac:dyDescent="0.35">
      <c r="A7080" s="8" t="s">
        <v>219</v>
      </c>
      <c r="B7080" s="54">
        <v>44907</v>
      </c>
      <c r="C7080">
        <v>7</v>
      </c>
    </row>
    <row r="7081" spans="1:3" x14ac:dyDescent="0.35">
      <c r="A7081" s="8" t="s">
        <v>219</v>
      </c>
      <c r="B7081" s="54">
        <v>44914</v>
      </c>
      <c r="C7081">
        <v>6</v>
      </c>
    </row>
    <row r="7082" spans="1:3" x14ac:dyDescent="0.35">
      <c r="A7082" s="8" t="s">
        <v>219</v>
      </c>
      <c r="B7082" s="54">
        <v>44921</v>
      </c>
      <c r="C7082">
        <v>5</v>
      </c>
    </row>
    <row r="7083" spans="1:3" x14ac:dyDescent="0.35">
      <c r="A7083" s="8" t="s">
        <v>220</v>
      </c>
      <c r="B7083" s="54">
        <v>44200</v>
      </c>
      <c r="C7083">
        <v>0</v>
      </c>
    </row>
    <row r="7084" spans="1:3" x14ac:dyDescent="0.35">
      <c r="A7084" s="8" t="s">
        <v>220</v>
      </c>
      <c r="B7084" s="54">
        <v>44207</v>
      </c>
      <c r="C7084">
        <v>0</v>
      </c>
    </row>
    <row r="7085" spans="1:3" x14ac:dyDescent="0.35">
      <c r="A7085" s="8" t="s">
        <v>220</v>
      </c>
      <c r="B7085" s="54">
        <v>44214</v>
      </c>
      <c r="C7085">
        <v>0</v>
      </c>
    </row>
    <row r="7086" spans="1:3" x14ac:dyDescent="0.35">
      <c r="A7086" s="8" t="s">
        <v>220</v>
      </c>
      <c r="B7086" s="54">
        <v>44221</v>
      </c>
      <c r="C7086">
        <v>0</v>
      </c>
    </row>
    <row r="7087" spans="1:3" x14ac:dyDescent="0.35">
      <c r="A7087" s="8" t="s">
        <v>220</v>
      </c>
      <c r="B7087" s="54">
        <v>44228</v>
      </c>
      <c r="C7087">
        <v>0</v>
      </c>
    </row>
    <row r="7088" spans="1:3" x14ac:dyDescent="0.35">
      <c r="A7088" s="8" t="s">
        <v>220</v>
      </c>
      <c r="B7088" s="54">
        <v>44235</v>
      </c>
      <c r="C7088">
        <v>0</v>
      </c>
    </row>
    <row r="7089" spans="1:3" x14ac:dyDescent="0.35">
      <c r="A7089" s="8" t="s">
        <v>220</v>
      </c>
      <c r="B7089" s="54">
        <v>44242</v>
      </c>
      <c r="C7089">
        <v>0</v>
      </c>
    </row>
    <row r="7090" spans="1:3" x14ac:dyDescent="0.35">
      <c r="A7090" s="8" t="s">
        <v>220</v>
      </c>
      <c r="B7090" s="54">
        <v>44249</v>
      </c>
      <c r="C7090">
        <v>1</v>
      </c>
    </row>
    <row r="7091" spans="1:3" x14ac:dyDescent="0.35">
      <c r="A7091" s="8" t="s">
        <v>220</v>
      </c>
      <c r="B7091" s="54">
        <v>44256</v>
      </c>
      <c r="C7091">
        <v>0</v>
      </c>
    </row>
    <row r="7092" spans="1:3" x14ac:dyDescent="0.35">
      <c r="A7092" s="8" t="s">
        <v>220</v>
      </c>
      <c r="B7092" s="54">
        <v>44263</v>
      </c>
      <c r="C7092">
        <v>0</v>
      </c>
    </row>
    <row r="7093" spans="1:3" x14ac:dyDescent="0.35">
      <c r="A7093" s="8" t="s">
        <v>220</v>
      </c>
      <c r="B7093" s="54">
        <v>44270</v>
      </c>
      <c r="C7093">
        <v>0</v>
      </c>
    </row>
    <row r="7094" spans="1:3" x14ac:dyDescent="0.35">
      <c r="A7094" s="8" t="s">
        <v>220</v>
      </c>
      <c r="B7094" s="54">
        <v>44277</v>
      </c>
      <c r="C7094">
        <v>1</v>
      </c>
    </row>
    <row r="7095" spans="1:3" x14ac:dyDescent="0.35">
      <c r="A7095" s="8" t="s">
        <v>220</v>
      </c>
      <c r="B7095" s="54">
        <v>44284</v>
      </c>
      <c r="C7095">
        <v>2</v>
      </c>
    </row>
    <row r="7096" spans="1:3" x14ac:dyDescent="0.35">
      <c r="A7096" s="8" t="s">
        <v>220</v>
      </c>
      <c r="B7096" s="54">
        <v>44291</v>
      </c>
      <c r="C7096">
        <v>5</v>
      </c>
    </row>
    <row r="7097" spans="1:3" x14ac:dyDescent="0.35">
      <c r="A7097" s="8" t="s">
        <v>220</v>
      </c>
      <c r="B7097" s="54">
        <v>44298</v>
      </c>
      <c r="C7097">
        <v>4</v>
      </c>
    </row>
    <row r="7098" spans="1:3" x14ac:dyDescent="0.35">
      <c r="A7098" s="8" t="s">
        <v>220</v>
      </c>
      <c r="B7098" s="54">
        <v>44305</v>
      </c>
      <c r="C7098">
        <v>6</v>
      </c>
    </row>
    <row r="7099" spans="1:3" x14ac:dyDescent="0.35">
      <c r="A7099" s="8" t="s">
        <v>220</v>
      </c>
      <c r="B7099" s="54">
        <v>44312</v>
      </c>
      <c r="C7099">
        <v>3</v>
      </c>
    </row>
    <row r="7100" spans="1:3" x14ac:dyDescent="0.35">
      <c r="A7100" s="8" t="s">
        <v>220</v>
      </c>
      <c r="B7100" s="54">
        <v>44319</v>
      </c>
      <c r="C7100">
        <v>4</v>
      </c>
    </row>
    <row r="7101" spans="1:3" x14ac:dyDescent="0.35">
      <c r="A7101" s="8" t="s">
        <v>220</v>
      </c>
      <c r="B7101" s="54">
        <v>44326</v>
      </c>
      <c r="C7101">
        <v>4</v>
      </c>
    </row>
    <row r="7102" spans="1:3" x14ac:dyDescent="0.35">
      <c r="A7102" s="8" t="s">
        <v>220</v>
      </c>
      <c r="B7102" s="54">
        <v>44333</v>
      </c>
      <c r="C7102">
        <v>4</v>
      </c>
    </row>
    <row r="7103" spans="1:3" x14ac:dyDescent="0.35">
      <c r="A7103" s="8" t="s">
        <v>220</v>
      </c>
      <c r="B7103" s="54">
        <v>44340</v>
      </c>
      <c r="C7103">
        <v>7</v>
      </c>
    </row>
    <row r="7104" spans="1:3" x14ac:dyDescent="0.35">
      <c r="A7104" s="8" t="s">
        <v>220</v>
      </c>
      <c r="B7104" s="54">
        <v>44347</v>
      </c>
      <c r="C7104">
        <v>5</v>
      </c>
    </row>
    <row r="7105" spans="1:3" x14ac:dyDescent="0.35">
      <c r="A7105" s="8" t="s">
        <v>220</v>
      </c>
      <c r="B7105" s="54">
        <v>44354</v>
      </c>
      <c r="C7105">
        <v>4</v>
      </c>
    </row>
    <row r="7106" spans="1:3" x14ac:dyDescent="0.35">
      <c r="A7106" s="8" t="s">
        <v>220</v>
      </c>
      <c r="B7106" s="54">
        <v>44361</v>
      </c>
      <c r="C7106">
        <v>4</v>
      </c>
    </row>
    <row r="7107" spans="1:3" x14ac:dyDescent="0.35">
      <c r="A7107" s="8" t="s">
        <v>220</v>
      </c>
      <c r="B7107" s="54">
        <v>44368</v>
      </c>
      <c r="C7107">
        <v>7</v>
      </c>
    </row>
    <row r="7108" spans="1:3" x14ac:dyDescent="0.35">
      <c r="A7108" s="8" t="s">
        <v>220</v>
      </c>
      <c r="B7108" s="54">
        <v>44375</v>
      </c>
      <c r="C7108">
        <v>3</v>
      </c>
    </row>
    <row r="7109" spans="1:3" x14ac:dyDescent="0.35">
      <c r="A7109" s="8" t="s">
        <v>220</v>
      </c>
      <c r="B7109" s="54">
        <v>44382</v>
      </c>
      <c r="C7109">
        <v>4</v>
      </c>
    </row>
    <row r="7110" spans="1:3" x14ac:dyDescent="0.35">
      <c r="A7110" s="8" t="s">
        <v>220</v>
      </c>
      <c r="B7110" s="54">
        <v>44389</v>
      </c>
      <c r="C7110">
        <v>4</v>
      </c>
    </row>
    <row r="7111" spans="1:3" x14ac:dyDescent="0.35">
      <c r="A7111" s="8" t="s">
        <v>220</v>
      </c>
      <c r="B7111" s="54">
        <v>44396</v>
      </c>
      <c r="C7111">
        <v>4</v>
      </c>
    </row>
    <row r="7112" spans="1:3" x14ac:dyDescent="0.35">
      <c r="A7112" s="8" t="s">
        <v>220</v>
      </c>
      <c r="B7112" s="54">
        <v>44403</v>
      </c>
      <c r="C7112">
        <v>11</v>
      </c>
    </row>
    <row r="7113" spans="1:3" x14ac:dyDescent="0.35">
      <c r="A7113" s="8" t="s">
        <v>220</v>
      </c>
      <c r="B7113" s="54">
        <v>44410</v>
      </c>
      <c r="C7113">
        <v>3</v>
      </c>
    </row>
    <row r="7114" spans="1:3" x14ac:dyDescent="0.35">
      <c r="A7114" s="8" t="s">
        <v>220</v>
      </c>
      <c r="B7114" s="54">
        <v>44417</v>
      </c>
      <c r="C7114">
        <v>3</v>
      </c>
    </row>
    <row r="7115" spans="1:3" x14ac:dyDescent="0.35">
      <c r="A7115" s="8" t="s">
        <v>220</v>
      </c>
      <c r="B7115" s="54">
        <v>44424</v>
      </c>
      <c r="C7115">
        <v>9</v>
      </c>
    </row>
    <row r="7116" spans="1:3" x14ac:dyDescent="0.35">
      <c r="A7116" s="8" t="s">
        <v>220</v>
      </c>
      <c r="B7116" s="54">
        <v>44431</v>
      </c>
      <c r="C7116">
        <v>8</v>
      </c>
    </row>
    <row r="7117" spans="1:3" x14ac:dyDescent="0.35">
      <c r="A7117" s="8" t="s">
        <v>220</v>
      </c>
      <c r="B7117" s="54">
        <v>44438</v>
      </c>
      <c r="C7117">
        <v>4</v>
      </c>
    </row>
    <row r="7118" spans="1:3" x14ac:dyDescent="0.35">
      <c r="A7118" s="8" t="s">
        <v>220</v>
      </c>
      <c r="B7118" s="54">
        <v>44445</v>
      </c>
      <c r="C7118">
        <v>4</v>
      </c>
    </row>
    <row r="7119" spans="1:3" x14ac:dyDescent="0.35">
      <c r="A7119" s="8" t="s">
        <v>220</v>
      </c>
      <c r="B7119" s="54">
        <v>44452</v>
      </c>
      <c r="C7119">
        <v>5</v>
      </c>
    </row>
    <row r="7120" spans="1:3" x14ac:dyDescent="0.35">
      <c r="A7120" s="8" t="s">
        <v>220</v>
      </c>
      <c r="B7120" s="54">
        <v>44459</v>
      </c>
      <c r="C7120">
        <v>6</v>
      </c>
    </row>
    <row r="7121" spans="1:3" x14ac:dyDescent="0.35">
      <c r="A7121" s="8" t="s">
        <v>220</v>
      </c>
      <c r="B7121" s="54">
        <v>44466</v>
      </c>
      <c r="C7121">
        <v>7</v>
      </c>
    </row>
    <row r="7122" spans="1:3" x14ac:dyDescent="0.35">
      <c r="A7122" s="8" t="s">
        <v>220</v>
      </c>
      <c r="B7122" s="54">
        <v>44473</v>
      </c>
      <c r="C7122">
        <v>6</v>
      </c>
    </row>
    <row r="7123" spans="1:3" x14ac:dyDescent="0.35">
      <c r="A7123" s="8" t="s">
        <v>220</v>
      </c>
      <c r="B7123" s="54">
        <v>44480</v>
      </c>
      <c r="C7123">
        <v>5</v>
      </c>
    </row>
    <row r="7124" spans="1:3" x14ac:dyDescent="0.35">
      <c r="A7124" s="8" t="s">
        <v>220</v>
      </c>
      <c r="B7124" s="54">
        <v>44487</v>
      </c>
      <c r="C7124">
        <v>4</v>
      </c>
    </row>
    <row r="7125" spans="1:3" x14ac:dyDescent="0.35">
      <c r="A7125" s="8" t="s">
        <v>220</v>
      </c>
      <c r="B7125" s="54">
        <v>44494</v>
      </c>
      <c r="C7125">
        <v>3</v>
      </c>
    </row>
    <row r="7126" spans="1:3" x14ac:dyDescent="0.35">
      <c r="A7126" s="8" t="s">
        <v>220</v>
      </c>
      <c r="B7126" s="54">
        <v>44501</v>
      </c>
      <c r="C7126">
        <v>5</v>
      </c>
    </row>
    <row r="7127" spans="1:3" x14ac:dyDescent="0.35">
      <c r="A7127" s="8" t="s">
        <v>220</v>
      </c>
      <c r="B7127" s="54">
        <v>44508</v>
      </c>
      <c r="C7127">
        <v>5</v>
      </c>
    </row>
    <row r="7128" spans="1:3" x14ac:dyDescent="0.35">
      <c r="A7128" s="8" t="s">
        <v>220</v>
      </c>
      <c r="B7128" s="54">
        <v>44515</v>
      </c>
      <c r="C7128">
        <v>4</v>
      </c>
    </row>
    <row r="7129" spans="1:3" x14ac:dyDescent="0.35">
      <c r="A7129" s="8" t="s">
        <v>220</v>
      </c>
      <c r="B7129" s="54">
        <v>44522</v>
      </c>
      <c r="C7129">
        <v>5</v>
      </c>
    </row>
    <row r="7130" spans="1:3" x14ac:dyDescent="0.35">
      <c r="A7130" s="8" t="s">
        <v>220</v>
      </c>
      <c r="B7130" s="54">
        <v>44529</v>
      </c>
      <c r="C7130">
        <v>4</v>
      </c>
    </row>
    <row r="7131" spans="1:3" x14ac:dyDescent="0.35">
      <c r="A7131" s="8" t="s">
        <v>220</v>
      </c>
      <c r="B7131" s="54">
        <v>44536</v>
      </c>
      <c r="C7131">
        <v>8</v>
      </c>
    </row>
    <row r="7132" spans="1:3" x14ac:dyDescent="0.35">
      <c r="A7132" s="8" t="s">
        <v>220</v>
      </c>
      <c r="B7132" s="54">
        <v>44543</v>
      </c>
      <c r="C7132">
        <v>6</v>
      </c>
    </row>
    <row r="7133" spans="1:3" x14ac:dyDescent="0.35">
      <c r="A7133" s="8" t="s">
        <v>220</v>
      </c>
      <c r="B7133" s="54">
        <v>44550</v>
      </c>
      <c r="C7133">
        <v>6</v>
      </c>
    </row>
    <row r="7134" spans="1:3" x14ac:dyDescent="0.35">
      <c r="A7134" s="8" t="s">
        <v>220</v>
      </c>
      <c r="B7134" s="54">
        <v>44557</v>
      </c>
      <c r="C7134">
        <v>7</v>
      </c>
    </row>
    <row r="7135" spans="1:3" x14ac:dyDescent="0.35">
      <c r="A7135" s="8" t="s">
        <v>220</v>
      </c>
      <c r="B7135" s="54">
        <v>44564</v>
      </c>
      <c r="C7135">
        <v>2</v>
      </c>
    </row>
    <row r="7136" spans="1:3" x14ac:dyDescent="0.35">
      <c r="A7136" s="8" t="s">
        <v>220</v>
      </c>
      <c r="B7136" s="54">
        <v>44571</v>
      </c>
      <c r="C7136">
        <v>0</v>
      </c>
    </row>
    <row r="7137" spans="1:3" x14ac:dyDescent="0.35">
      <c r="A7137" s="8" t="s">
        <v>220</v>
      </c>
      <c r="B7137" s="54">
        <v>44578</v>
      </c>
      <c r="C7137">
        <v>4</v>
      </c>
    </row>
    <row r="7138" spans="1:3" x14ac:dyDescent="0.35">
      <c r="A7138" s="8" t="s">
        <v>220</v>
      </c>
      <c r="B7138" s="54">
        <v>44585</v>
      </c>
      <c r="C7138">
        <v>0</v>
      </c>
    </row>
    <row r="7139" spans="1:3" x14ac:dyDescent="0.35">
      <c r="A7139" s="8" t="s">
        <v>220</v>
      </c>
      <c r="B7139" s="54">
        <v>44592</v>
      </c>
      <c r="C7139">
        <v>0</v>
      </c>
    </row>
    <row r="7140" spans="1:3" x14ac:dyDescent="0.35">
      <c r="A7140" s="8" t="s">
        <v>220</v>
      </c>
      <c r="B7140" s="54">
        <v>44599</v>
      </c>
      <c r="C7140">
        <v>1</v>
      </c>
    </row>
    <row r="7141" spans="1:3" x14ac:dyDescent="0.35">
      <c r="A7141" s="8" t="s">
        <v>220</v>
      </c>
      <c r="B7141" s="54">
        <v>44606</v>
      </c>
      <c r="C7141">
        <v>0</v>
      </c>
    </row>
    <row r="7142" spans="1:3" x14ac:dyDescent="0.35">
      <c r="A7142" s="8" t="s">
        <v>220</v>
      </c>
      <c r="B7142" s="54">
        <v>44613</v>
      </c>
      <c r="C7142">
        <v>2</v>
      </c>
    </row>
    <row r="7143" spans="1:3" x14ac:dyDescent="0.35">
      <c r="A7143" s="8" t="s">
        <v>220</v>
      </c>
      <c r="B7143" s="54">
        <v>44620</v>
      </c>
      <c r="C7143">
        <v>1</v>
      </c>
    </row>
    <row r="7144" spans="1:3" x14ac:dyDescent="0.35">
      <c r="A7144" s="8" t="s">
        <v>220</v>
      </c>
      <c r="B7144" s="54">
        <v>44627</v>
      </c>
      <c r="C7144">
        <v>0</v>
      </c>
    </row>
    <row r="7145" spans="1:3" x14ac:dyDescent="0.35">
      <c r="A7145" s="8" t="s">
        <v>220</v>
      </c>
      <c r="B7145" s="54">
        <v>44634</v>
      </c>
      <c r="C7145">
        <v>0</v>
      </c>
    </row>
    <row r="7146" spans="1:3" x14ac:dyDescent="0.35">
      <c r="A7146" s="8" t="s">
        <v>220</v>
      </c>
      <c r="B7146" s="54">
        <v>44641</v>
      </c>
      <c r="C7146">
        <v>2</v>
      </c>
    </row>
    <row r="7147" spans="1:3" x14ac:dyDescent="0.35">
      <c r="A7147" s="8" t="s">
        <v>220</v>
      </c>
      <c r="B7147" s="54">
        <v>44648</v>
      </c>
      <c r="C7147">
        <v>4</v>
      </c>
    </row>
    <row r="7148" spans="1:3" x14ac:dyDescent="0.35">
      <c r="A7148" s="8" t="s">
        <v>220</v>
      </c>
      <c r="B7148" s="54">
        <v>44655</v>
      </c>
      <c r="C7148">
        <v>7</v>
      </c>
    </row>
    <row r="7149" spans="1:3" x14ac:dyDescent="0.35">
      <c r="A7149" s="8" t="s">
        <v>220</v>
      </c>
      <c r="B7149" s="54">
        <v>44662</v>
      </c>
      <c r="C7149">
        <v>5</v>
      </c>
    </row>
    <row r="7150" spans="1:3" x14ac:dyDescent="0.35">
      <c r="A7150" s="8" t="s">
        <v>220</v>
      </c>
      <c r="B7150" s="54">
        <v>44669</v>
      </c>
      <c r="C7150">
        <v>6</v>
      </c>
    </row>
    <row r="7151" spans="1:3" x14ac:dyDescent="0.35">
      <c r="A7151" s="8" t="s">
        <v>220</v>
      </c>
      <c r="B7151" s="54">
        <v>44676</v>
      </c>
      <c r="C7151">
        <v>5</v>
      </c>
    </row>
    <row r="7152" spans="1:3" x14ac:dyDescent="0.35">
      <c r="A7152" s="8" t="s">
        <v>220</v>
      </c>
      <c r="B7152" s="54">
        <v>44683</v>
      </c>
      <c r="C7152">
        <v>5</v>
      </c>
    </row>
    <row r="7153" spans="1:3" x14ac:dyDescent="0.35">
      <c r="A7153" s="8" t="s">
        <v>220</v>
      </c>
      <c r="B7153" s="54">
        <v>44690</v>
      </c>
      <c r="C7153">
        <v>6</v>
      </c>
    </row>
    <row r="7154" spans="1:3" x14ac:dyDescent="0.35">
      <c r="A7154" s="8" t="s">
        <v>220</v>
      </c>
      <c r="B7154" s="54">
        <v>44697</v>
      </c>
      <c r="C7154">
        <v>5</v>
      </c>
    </row>
    <row r="7155" spans="1:3" x14ac:dyDescent="0.35">
      <c r="A7155" s="8" t="s">
        <v>220</v>
      </c>
      <c r="B7155" s="54">
        <v>44704</v>
      </c>
      <c r="C7155">
        <v>8</v>
      </c>
    </row>
    <row r="7156" spans="1:3" x14ac:dyDescent="0.35">
      <c r="A7156" s="8" t="s">
        <v>220</v>
      </c>
      <c r="B7156" s="54">
        <v>44711</v>
      </c>
      <c r="C7156">
        <v>5</v>
      </c>
    </row>
    <row r="7157" spans="1:3" x14ac:dyDescent="0.35">
      <c r="A7157" s="8" t="s">
        <v>220</v>
      </c>
      <c r="B7157" s="54">
        <v>44718</v>
      </c>
      <c r="C7157">
        <v>6</v>
      </c>
    </row>
    <row r="7158" spans="1:3" x14ac:dyDescent="0.35">
      <c r="A7158" s="8" t="s">
        <v>220</v>
      </c>
      <c r="B7158" s="54">
        <v>44725</v>
      </c>
      <c r="C7158">
        <v>7</v>
      </c>
    </row>
    <row r="7159" spans="1:3" x14ac:dyDescent="0.35">
      <c r="A7159" s="8" t="s">
        <v>220</v>
      </c>
      <c r="B7159" s="54">
        <v>44732</v>
      </c>
      <c r="C7159">
        <v>6</v>
      </c>
    </row>
    <row r="7160" spans="1:3" x14ac:dyDescent="0.35">
      <c r="A7160" s="8" t="s">
        <v>220</v>
      </c>
      <c r="B7160" s="54">
        <v>44739</v>
      </c>
      <c r="C7160">
        <v>6</v>
      </c>
    </row>
    <row r="7161" spans="1:3" x14ac:dyDescent="0.35">
      <c r="A7161" s="8" t="s">
        <v>220</v>
      </c>
      <c r="B7161" s="54">
        <v>44746</v>
      </c>
      <c r="C7161">
        <v>7</v>
      </c>
    </row>
    <row r="7162" spans="1:3" x14ac:dyDescent="0.35">
      <c r="A7162" s="8" t="s">
        <v>220</v>
      </c>
      <c r="B7162" s="54">
        <v>44753</v>
      </c>
      <c r="C7162">
        <v>6</v>
      </c>
    </row>
    <row r="7163" spans="1:3" x14ac:dyDescent="0.35">
      <c r="A7163" s="8" t="s">
        <v>220</v>
      </c>
      <c r="B7163" s="54">
        <v>44760</v>
      </c>
      <c r="C7163">
        <v>6</v>
      </c>
    </row>
    <row r="7164" spans="1:3" x14ac:dyDescent="0.35">
      <c r="A7164" s="8" t="s">
        <v>220</v>
      </c>
      <c r="B7164" s="54">
        <v>44767</v>
      </c>
      <c r="C7164">
        <v>7</v>
      </c>
    </row>
    <row r="7165" spans="1:3" x14ac:dyDescent="0.35">
      <c r="A7165" s="8" t="s">
        <v>220</v>
      </c>
      <c r="B7165" s="54">
        <v>44774</v>
      </c>
      <c r="C7165">
        <v>7</v>
      </c>
    </row>
    <row r="7166" spans="1:3" x14ac:dyDescent="0.35">
      <c r="A7166" s="8" t="s">
        <v>220</v>
      </c>
      <c r="B7166" s="54">
        <v>44781</v>
      </c>
      <c r="C7166">
        <v>6</v>
      </c>
    </row>
    <row r="7167" spans="1:3" x14ac:dyDescent="0.35">
      <c r="A7167" s="8" t="s">
        <v>220</v>
      </c>
      <c r="B7167" s="54">
        <v>44788</v>
      </c>
      <c r="C7167">
        <v>6</v>
      </c>
    </row>
    <row r="7168" spans="1:3" x14ac:dyDescent="0.35">
      <c r="A7168" s="8" t="s">
        <v>220</v>
      </c>
      <c r="B7168" s="54">
        <v>44795</v>
      </c>
      <c r="C7168">
        <v>11</v>
      </c>
    </row>
    <row r="7169" spans="1:3" x14ac:dyDescent="0.35">
      <c r="A7169" s="8" t="s">
        <v>220</v>
      </c>
      <c r="B7169" s="54">
        <v>44802</v>
      </c>
      <c r="C7169">
        <v>8</v>
      </c>
    </row>
    <row r="7170" spans="1:3" x14ac:dyDescent="0.35">
      <c r="A7170" s="8" t="s">
        <v>220</v>
      </c>
      <c r="B7170" s="54">
        <v>44809</v>
      </c>
      <c r="C7170">
        <v>7</v>
      </c>
    </row>
    <row r="7171" spans="1:3" x14ac:dyDescent="0.35">
      <c r="A7171" s="8" t="s">
        <v>220</v>
      </c>
      <c r="B7171" s="54">
        <v>44816</v>
      </c>
      <c r="C7171">
        <v>7</v>
      </c>
    </row>
    <row r="7172" spans="1:3" x14ac:dyDescent="0.35">
      <c r="A7172" s="8" t="s">
        <v>220</v>
      </c>
      <c r="B7172" s="54">
        <v>44823</v>
      </c>
      <c r="C7172">
        <v>8</v>
      </c>
    </row>
    <row r="7173" spans="1:3" x14ac:dyDescent="0.35">
      <c r="A7173" s="8" t="s">
        <v>220</v>
      </c>
      <c r="B7173" s="54">
        <v>44830</v>
      </c>
      <c r="C7173">
        <v>7</v>
      </c>
    </row>
    <row r="7174" spans="1:3" x14ac:dyDescent="0.35">
      <c r="A7174" s="8" t="s">
        <v>220</v>
      </c>
      <c r="B7174" s="54">
        <v>44837</v>
      </c>
      <c r="C7174">
        <v>0</v>
      </c>
    </row>
    <row r="7175" spans="1:3" x14ac:dyDescent="0.35">
      <c r="A7175" s="8" t="s">
        <v>220</v>
      </c>
      <c r="B7175" s="54">
        <v>44844</v>
      </c>
      <c r="C7175">
        <v>6</v>
      </c>
    </row>
    <row r="7176" spans="1:3" x14ac:dyDescent="0.35">
      <c r="A7176" s="8" t="s">
        <v>220</v>
      </c>
      <c r="B7176" s="54">
        <v>44851</v>
      </c>
      <c r="C7176">
        <v>6</v>
      </c>
    </row>
    <row r="7177" spans="1:3" x14ac:dyDescent="0.35">
      <c r="A7177" s="8" t="s">
        <v>220</v>
      </c>
      <c r="B7177" s="54">
        <v>44858</v>
      </c>
      <c r="C7177">
        <v>10</v>
      </c>
    </row>
    <row r="7178" spans="1:3" x14ac:dyDescent="0.35">
      <c r="A7178" s="8" t="s">
        <v>220</v>
      </c>
      <c r="B7178" s="54">
        <v>44865</v>
      </c>
      <c r="C7178">
        <v>8</v>
      </c>
    </row>
    <row r="7179" spans="1:3" x14ac:dyDescent="0.35">
      <c r="A7179" s="8" t="s">
        <v>220</v>
      </c>
      <c r="B7179" s="54">
        <v>44872</v>
      </c>
      <c r="C7179">
        <v>7</v>
      </c>
    </row>
    <row r="7180" spans="1:3" x14ac:dyDescent="0.35">
      <c r="A7180" s="8" t="s">
        <v>220</v>
      </c>
      <c r="B7180" s="54">
        <v>44879</v>
      </c>
      <c r="C7180">
        <v>7</v>
      </c>
    </row>
    <row r="7181" spans="1:3" x14ac:dyDescent="0.35">
      <c r="A7181" s="8" t="s">
        <v>220</v>
      </c>
      <c r="B7181" s="54">
        <v>44886</v>
      </c>
      <c r="C7181">
        <v>7</v>
      </c>
    </row>
    <row r="7182" spans="1:3" x14ac:dyDescent="0.35">
      <c r="A7182" s="8" t="s">
        <v>220</v>
      </c>
      <c r="B7182" s="54">
        <v>44893</v>
      </c>
      <c r="C7182">
        <v>6</v>
      </c>
    </row>
    <row r="7183" spans="1:3" x14ac:dyDescent="0.35">
      <c r="A7183" s="8" t="s">
        <v>220</v>
      </c>
      <c r="B7183" s="54">
        <v>44900</v>
      </c>
      <c r="C7183">
        <v>7</v>
      </c>
    </row>
    <row r="7184" spans="1:3" x14ac:dyDescent="0.35">
      <c r="A7184" s="8" t="s">
        <v>220</v>
      </c>
      <c r="B7184" s="54">
        <v>44907</v>
      </c>
      <c r="C7184">
        <v>8</v>
      </c>
    </row>
    <row r="7185" spans="1:3" x14ac:dyDescent="0.35">
      <c r="A7185" s="8" t="s">
        <v>220</v>
      </c>
      <c r="B7185" s="54">
        <v>44914</v>
      </c>
      <c r="C7185">
        <v>8</v>
      </c>
    </row>
    <row r="7186" spans="1:3" x14ac:dyDescent="0.35">
      <c r="A7186" s="8" t="s">
        <v>220</v>
      </c>
      <c r="B7186" s="54">
        <v>44921</v>
      </c>
      <c r="C7186">
        <v>6</v>
      </c>
    </row>
    <row r="7187" spans="1:3" x14ac:dyDescent="0.35">
      <c r="A7187" s="8" t="s">
        <v>221</v>
      </c>
      <c r="B7187" s="54">
        <v>44200</v>
      </c>
      <c r="C7187">
        <v>7</v>
      </c>
    </row>
    <row r="7188" spans="1:3" x14ac:dyDescent="0.35">
      <c r="A7188" s="8" t="s">
        <v>221</v>
      </c>
      <c r="B7188" s="54">
        <v>44207</v>
      </c>
      <c r="C7188">
        <v>0</v>
      </c>
    </row>
    <row r="7189" spans="1:3" x14ac:dyDescent="0.35">
      <c r="A7189" s="8" t="s">
        <v>221</v>
      </c>
      <c r="B7189" s="54">
        <v>44214</v>
      </c>
      <c r="C7189">
        <v>3</v>
      </c>
    </row>
    <row r="7190" spans="1:3" x14ac:dyDescent="0.35">
      <c r="A7190" s="8" t="s">
        <v>221</v>
      </c>
      <c r="B7190" s="54">
        <v>44221</v>
      </c>
      <c r="C7190">
        <v>2</v>
      </c>
    </row>
    <row r="7191" spans="1:3" x14ac:dyDescent="0.35">
      <c r="A7191" s="8" t="s">
        <v>221</v>
      </c>
      <c r="B7191" s="54">
        <v>44228</v>
      </c>
      <c r="C7191">
        <v>0</v>
      </c>
    </row>
    <row r="7192" spans="1:3" x14ac:dyDescent="0.35">
      <c r="A7192" s="8" t="s">
        <v>221</v>
      </c>
      <c r="B7192" s="54">
        <v>44235</v>
      </c>
      <c r="C7192">
        <v>2</v>
      </c>
    </row>
    <row r="7193" spans="1:3" x14ac:dyDescent="0.35">
      <c r="A7193" s="8" t="s">
        <v>221</v>
      </c>
      <c r="B7193" s="54">
        <v>44242</v>
      </c>
      <c r="C7193">
        <v>2</v>
      </c>
    </row>
    <row r="7194" spans="1:3" x14ac:dyDescent="0.35">
      <c r="A7194" s="8" t="s">
        <v>221</v>
      </c>
      <c r="B7194" s="54">
        <v>44249</v>
      </c>
      <c r="C7194">
        <v>1</v>
      </c>
    </row>
    <row r="7195" spans="1:3" x14ac:dyDescent="0.35">
      <c r="A7195" s="8" t="s">
        <v>221</v>
      </c>
      <c r="B7195" s="54">
        <v>44256</v>
      </c>
      <c r="C7195">
        <v>0</v>
      </c>
    </row>
    <row r="7196" spans="1:3" x14ac:dyDescent="0.35">
      <c r="A7196" s="8" t="s">
        <v>221</v>
      </c>
      <c r="B7196" s="54">
        <v>44263</v>
      </c>
      <c r="C7196">
        <v>6</v>
      </c>
    </row>
    <row r="7197" spans="1:3" x14ac:dyDescent="0.35">
      <c r="A7197" s="8" t="s">
        <v>221</v>
      </c>
      <c r="B7197" s="54">
        <v>44270</v>
      </c>
      <c r="C7197">
        <v>1</v>
      </c>
    </row>
    <row r="7198" spans="1:3" x14ac:dyDescent="0.35">
      <c r="A7198" s="8" t="s">
        <v>221</v>
      </c>
      <c r="B7198" s="54">
        <v>44277</v>
      </c>
      <c r="C7198">
        <v>1</v>
      </c>
    </row>
    <row r="7199" spans="1:3" x14ac:dyDescent="0.35">
      <c r="A7199" s="8" t="s">
        <v>221</v>
      </c>
      <c r="B7199" s="54">
        <v>44284</v>
      </c>
      <c r="C7199">
        <v>1</v>
      </c>
    </row>
    <row r="7200" spans="1:3" x14ac:dyDescent="0.35">
      <c r="A7200" s="8" t="s">
        <v>221</v>
      </c>
      <c r="B7200" s="54">
        <v>44291</v>
      </c>
      <c r="C7200">
        <v>2</v>
      </c>
    </row>
    <row r="7201" spans="1:3" x14ac:dyDescent="0.35">
      <c r="A7201" s="8" t="s">
        <v>221</v>
      </c>
      <c r="B7201" s="54">
        <v>44298</v>
      </c>
      <c r="C7201">
        <v>2</v>
      </c>
    </row>
    <row r="7202" spans="1:3" x14ac:dyDescent="0.35">
      <c r="A7202" s="8" t="s">
        <v>221</v>
      </c>
      <c r="B7202" s="54">
        <v>44305</v>
      </c>
      <c r="C7202">
        <v>1</v>
      </c>
    </row>
    <row r="7203" spans="1:3" x14ac:dyDescent="0.35">
      <c r="A7203" s="8" t="s">
        <v>221</v>
      </c>
      <c r="B7203" s="54">
        <v>44312</v>
      </c>
      <c r="C7203">
        <v>1</v>
      </c>
    </row>
    <row r="7204" spans="1:3" x14ac:dyDescent="0.35">
      <c r="A7204" s="8" t="s">
        <v>221</v>
      </c>
      <c r="B7204" s="54">
        <v>44319</v>
      </c>
      <c r="C7204">
        <v>2</v>
      </c>
    </row>
    <row r="7205" spans="1:3" x14ac:dyDescent="0.35">
      <c r="A7205" s="8" t="s">
        <v>221</v>
      </c>
      <c r="B7205" s="54">
        <v>44326</v>
      </c>
      <c r="C7205">
        <v>3</v>
      </c>
    </row>
    <row r="7206" spans="1:3" x14ac:dyDescent="0.35">
      <c r="A7206" s="8" t="s">
        <v>221</v>
      </c>
      <c r="B7206" s="54">
        <v>44333</v>
      </c>
      <c r="C7206">
        <v>2</v>
      </c>
    </row>
    <row r="7207" spans="1:3" x14ac:dyDescent="0.35">
      <c r="A7207" s="8" t="s">
        <v>221</v>
      </c>
      <c r="B7207" s="54">
        <v>44340</v>
      </c>
      <c r="C7207">
        <v>2</v>
      </c>
    </row>
    <row r="7208" spans="1:3" x14ac:dyDescent="0.35">
      <c r="A7208" s="8" t="s">
        <v>221</v>
      </c>
      <c r="B7208" s="54">
        <v>44347</v>
      </c>
      <c r="C7208">
        <v>4</v>
      </c>
    </row>
    <row r="7209" spans="1:3" x14ac:dyDescent="0.35">
      <c r="A7209" s="8" t="s">
        <v>221</v>
      </c>
      <c r="B7209" s="54">
        <v>44354</v>
      </c>
      <c r="C7209">
        <v>2</v>
      </c>
    </row>
    <row r="7210" spans="1:3" x14ac:dyDescent="0.35">
      <c r="A7210" s="8" t="s">
        <v>221</v>
      </c>
      <c r="B7210" s="54">
        <v>44361</v>
      </c>
      <c r="C7210">
        <v>0</v>
      </c>
    </row>
    <row r="7211" spans="1:3" x14ac:dyDescent="0.35">
      <c r="A7211" s="8" t="s">
        <v>221</v>
      </c>
      <c r="B7211" s="54">
        <v>44368</v>
      </c>
      <c r="C7211">
        <v>3</v>
      </c>
    </row>
    <row r="7212" spans="1:3" x14ac:dyDescent="0.35">
      <c r="A7212" s="8" t="s">
        <v>221</v>
      </c>
      <c r="B7212" s="54">
        <v>44375</v>
      </c>
      <c r="C7212">
        <v>6</v>
      </c>
    </row>
    <row r="7213" spans="1:3" x14ac:dyDescent="0.35">
      <c r="A7213" s="8" t="s">
        <v>221</v>
      </c>
      <c r="B7213" s="54">
        <v>44382</v>
      </c>
      <c r="C7213">
        <v>3</v>
      </c>
    </row>
    <row r="7214" spans="1:3" x14ac:dyDescent="0.35">
      <c r="A7214" s="8" t="s">
        <v>221</v>
      </c>
      <c r="B7214" s="54">
        <v>44389</v>
      </c>
      <c r="C7214">
        <v>2</v>
      </c>
    </row>
    <row r="7215" spans="1:3" x14ac:dyDescent="0.35">
      <c r="A7215" s="8" t="s">
        <v>221</v>
      </c>
      <c r="B7215" s="54">
        <v>44396</v>
      </c>
      <c r="C7215">
        <v>4</v>
      </c>
    </row>
    <row r="7216" spans="1:3" x14ac:dyDescent="0.35">
      <c r="A7216" s="8" t="s">
        <v>221</v>
      </c>
      <c r="B7216" s="54">
        <v>44403</v>
      </c>
      <c r="C7216">
        <v>1</v>
      </c>
    </row>
    <row r="7217" spans="1:3" x14ac:dyDescent="0.35">
      <c r="A7217" s="8" t="s">
        <v>221</v>
      </c>
      <c r="B7217" s="54">
        <v>44410</v>
      </c>
      <c r="C7217">
        <v>1</v>
      </c>
    </row>
    <row r="7218" spans="1:3" x14ac:dyDescent="0.35">
      <c r="A7218" s="8" t="s">
        <v>221</v>
      </c>
      <c r="B7218" s="54">
        <v>44417</v>
      </c>
      <c r="C7218">
        <v>4</v>
      </c>
    </row>
    <row r="7219" spans="1:3" x14ac:dyDescent="0.35">
      <c r="A7219" s="8" t="s">
        <v>221</v>
      </c>
      <c r="B7219" s="54">
        <v>44424</v>
      </c>
      <c r="C7219">
        <v>2</v>
      </c>
    </row>
    <row r="7220" spans="1:3" x14ac:dyDescent="0.35">
      <c r="A7220" s="8" t="s">
        <v>221</v>
      </c>
      <c r="B7220" s="54">
        <v>44431</v>
      </c>
      <c r="C7220">
        <v>1</v>
      </c>
    </row>
    <row r="7221" spans="1:3" x14ac:dyDescent="0.35">
      <c r="A7221" s="8" t="s">
        <v>221</v>
      </c>
      <c r="B7221" s="54">
        <v>44438</v>
      </c>
      <c r="C7221">
        <v>3</v>
      </c>
    </row>
    <row r="7222" spans="1:3" x14ac:dyDescent="0.35">
      <c r="A7222" s="8" t="s">
        <v>221</v>
      </c>
      <c r="B7222" s="54">
        <v>44445</v>
      </c>
      <c r="C7222">
        <v>5</v>
      </c>
    </row>
    <row r="7223" spans="1:3" x14ac:dyDescent="0.35">
      <c r="A7223" s="8" t="s">
        <v>221</v>
      </c>
      <c r="B7223" s="54">
        <v>44452</v>
      </c>
      <c r="C7223">
        <v>2</v>
      </c>
    </row>
    <row r="7224" spans="1:3" x14ac:dyDescent="0.35">
      <c r="A7224" s="8" t="s">
        <v>221</v>
      </c>
      <c r="B7224" s="54">
        <v>44459</v>
      </c>
      <c r="C7224">
        <v>0</v>
      </c>
    </row>
    <row r="7225" spans="1:3" x14ac:dyDescent="0.35">
      <c r="A7225" s="8" t="s">
        <v>221</v>
      </c>
      <c r="B7225" s="54">
        <v>44466</v>
      </c>
      <c r="C7225">
        <v>4</v>
      </c>
    </row>
    <row r="7226" spans="1:3" x14ac:dyDescent="0.35">
      <c r="A7226" s="8" t="s">
        <v>221</v>
      </c>
      <c r="B7226" s="54">
        <v>44473</v>
      </c>
      <c r="C7226">
        <v>0</v>
      </c>
    </row>
    <row r="7227" spans="1:3" x14ac:dyDescent="0.35">
      <c r="A7227" s="8" t="s">
        <v>221</v>
      </c>
      <c r="B7227" s="54">
        <v>44480</v>
      </c>
      <c r="C7227">
        <v>3</v>
      </c>
    </row>
    <row r="7228" spans="1:3" x14ac:dyDescent="0.35">
      <c r="A7228" s="8" t="s">
        <v>221</v>
      </c>
      <c r="B7228" s="54">
        <v>44487</v>
      </c>
      <c r="C7228">
        <v>0</v>
      </c>
    </row>
    <row r="7229" spans="1:3" x14ac:dyDescent="0.35">
      <c r="A7229" s="8" t="s">
        <v>221</v>
      </c>
      <c r="B7229" s="54">
        <v>44494</v>
      </c>
      <c r="C7229">
        <v>0</v>
      </c>
    </row>
    <row r="7230" spans="1:3" x14ac:dyDescent="0.35">
      <c r="A7230" s="8" t="s">
        <v>221</v>
      </c>
      <c r="B7230" s="54">
        <v>44501</v>
      </c>
      <c r="C7230">
        <v>2</v>
      </c>
    </row>
    <row r="7231" spans="1:3" x14ac:dyDescent="0.35">
      <c r="A7231" s="8" t="s">
        <v>221</v>
      </c>
      <c r="B7231" s="54">
        <v>44508</v>
      </c>
      <c r="C7231">
        <v>3</v>
      </c>
    </row>
    <row r="7232" spans="1:3" x14ac:dyDescent="0.35">
      <c r="A7232" s="8" t="s">
        <v>221</v>
      </c>
      <c r="B7232" s="54">
        <v>44515</v>
      </c>
      <c r="C7232">
        <v>1</v>
      </c>
    </row>
    <row r="7233" spans="1:3" x14ac:dyDescent="0.35">
      <c r="A7233" s="8" t="s">
        <v>221</v>
      </c>
      <c r="B7233" s="54">
        <v>44522</v>
      </c>
      <c r="C7233">
        <v>20</v>
      </c>
    </row>
    <row r="7234" spans="1:3" x14ac:dyDescent="0.35">
      <c r="A7234" s="8" t="s">
        <v>221</v>
      </c>
      <c r="B7234" s="54">
        <v>44529</v>
      </c>
      <c r="C7234">
        <v>9</v>
      </c>
    </row>
    <row r="7235" spans="1:3" x14ac:dyDescent="0.35">
      <c r="A7235" s="8" t="s">
        <v>221</v>
      </c>
      <c r="B7235" s="54">
        <v>44536</v>
      </c>
      <c r="C7235">
        <v>13</v>
      </c>
    </row>
    <row r="7236" spans="1:3" x14ac:dyDescent="0.35">
      <c r="A7236" s="8" t="s">
        <v>221</v>
      </c>
      <c r="B7236" s="54">
        <v>44543</v>
      </c>
      <c r="C7236">
        <v>15</v>
      </c>
    </row>
    <row r="7237" spans="1:3" x14ac:dyDescent="0.35">
      <c r="A7237" s="8" t="s">
        <v>221</v>
      </c>
      <c r="B7237" s="54">
        <v>44550</v>
      </c>
      <c r="C7237">
        <v>8</v>
      </c>
    </row>
    <row r="7238" spans="1:3" x14ac:dyDescent="0.35">
      <c r="A7238" s="8" t="s">
        <v>221</v>
      </c>
      <c r="B7238" s="54">
        <v>44557</v>
      </c>
      <c r="C7238">
        <v>5</v>
      </c>
    </row>
    <row r="7239" spans="1:3" x14ac:dyDescent="0.35">
      <c r="A7239" s="8" t="s">
        <v>221</v>
      </c>
      <c r="B7239" s="54">
        <v>44564</v>
      </c>
      <c r="C7239">
        <v>2</v>
      </c>
    </row>
    <row r="7240" spans="1:3" x14ac:dyDescent="0.35">
      <c r="A7240" s="8" t="s">
        <v>221</v>
      </c>
      <c r="B7240" s="54">
        <v>44571</v>
      </c>
      <c r="C7240">
        <v>1</v>
      </c>
    </row>
    <row r="7241" spans="1:3" x14ac:dyDescent="0.35">
      <c r="A7241" s="8" t="s">
        <v>221</v>
      </c>
      <c r="B7241" s="54">
        <v>44578</v>
      </c>
      <c r="C7241">
        <v>0</v>
      </c>
    </row>
    <row r="7242" spans="1:3" x14ac:dyDescent="0.35">
      <c r="A7242" s="8" t="s">
        <v>221</v>
      </c>
      <c r="B7242" s="54">
        <v>44585</v>
      </c>
      <c r="C7242">
        <v>1</v>
      </c>
    </row>
    <row r="7243" spans="1:3" x14ac:dyDescent="0.35">
      <c r="A7243" s="8" t="s">
        <v>221</v>
      </c>
      <c r="B7243" s="54">
        <v>44592</v>
      </c>
      <c r="C7243">
        <v>2</v>
      </c>
    </row>
    <row r="7244" spans="1:3" x14ac:dyDescent="0.35">
      <c r="A7244" s="8" t="s">
        <v>221</v>
      </c>
      <c r="B7244" s="54">
        <v>44599</v>
      </c>
      <c r="C7244">
        <v>2</v>
      </c>
    </row>
    <row r="7245" spans="1:3" x14ac:dyDescent="0.35">
      <c r="A7245" s="8" t="s">
        <v>221</v>
      </c>
      <c r="B7245" s="54">
        <v>44606</v>
      </c>
      <c r="C7245">
        <v>4</v>
      </c>
    </row>
    <row r="7246" spans="1:3" x14ac:dyDescent="0.35">
      <c r="A7246" s="8" t="s">
        <v>221</v>
      </c>
      <c r="B7246" s="54">
        <v>44613</v>
      </c>
      <c r="C7246">
        <v>2</v>
      </c>
    </row>
    <row r="7247" spans="1:3" x14ac:dyDescent="0.35">
      <c r="A7247" s="8" t="s">
        <v>221</v>
      </c>
      <c r="B7247" s="54">
        <v>44620</v>
      </c>
      <c r="C7247">
        <v>1</v>
      </c>
    </row>
    <row r="7248" spans="1:3" x14ac:dyDescent="0.35">
      <c r="A7248" s="8" t="s">
        <v>221</v>
      </c>
      <c r="B7248" s="54">
        <v>44627</v>
      </c>
      <c r="C7248">
        <v>4</v>
      </c>
    </row>
    <row r="7249" spans="1:3" x14ac:dyDescent="0.35">
      <c r="A7249" s="8" t="s">
        <v>221</v>
      </c>
      <c r="B7249" s="54">
        <v>44634</v>
      </c>
      <c r="C7249">
        <v>4</v>
      </c>
    </row>
    <row r="7250" spans="1:3" x14ac:dyDescent="0.35">
      <c r="A7250" s="8" t="s">
        <v>221</v>
      </c>
      <c r="B7250" s="54">
        <v>44641</v>
      </c>
      <c r="C7250">
        <v>7</v>
      </c>
    </row>
    <row r="7251" spans="1:3" x14ac:dyDescent="0.35">
      <c r="A7251" s="8" t="s">
        <v>221</v>
      </c>
      <c r="B7251" s="54">
        <v>44648</v>
      </c>
      <c r="C7251">
        <v>1</v>
      </c>
    </row>
    <row r="7252" spans="1:3" x14ac:dyDescent="0.35">
      <c r="A7252" s="8" t="s">
        <v>221</v>
      </c>
      <c r="B7252" s="54">
        <v>44655</v>
      </c>
      <c r="C7252">
        <v>1</v>
      </c>
    </row>
    <row r="7253" spans="1:3" x14ac:dyDescent="0.35">
      <c r="A7253" s="8" t="s">
        <v>221</v>
      </c>
      <c r="B7253" s="54">
        <v>44662</v>
      </c>
      <c r="C7253">
        <v>3</v>
      </c>
    </row>
    <row r="7254" spans="1:3" x14ac:dyDescent="0.35">
      <c r="A7254" s="8" t="s">
        <v>221</v>
      </c>
      <c r="B7254" s="54">
        <v>44669</v>
      </c>
      <c r="C7254">
        <v>2</v>
      </c>
    </row>
    <row r="7255" spans="1:3" x14ac:dyDescent="0.35">
      <c r="A7255" s="8" t="s">
        <v>221</v>
      </c>
      <c r="B7255" s="54">
        <v>44676</v>
      </c>
      <c r="C7255">
        <v>3</v>
      </c>
    </row>
    <row r="7256" spans="1:3" x14ac:dyDescent="0.35">
      <c r="A7256" s="8" t="s">
        <v>221</v>
      </c>
      <c r="B7256" s="54">
        <v>44683</v>
      </c>
      <c r="C7256">
        <v>1</v>
      </c>
    </row>
    <row r="7257" spans="1:3" x14ac:dyDescent="0.35">
      <c r="A7257" s="8" t="s">
        <v>221</v>
      </c>
      <c r="B7257" s="54">
        <v>44690</v>
      </c>
      <c r="C7257">
        <v>4</v>
      </c>
    </row>
    <row r="7258" spans="1:3" x14ac:dyDescent="0.35">
      <c r="A7258" s="8" t="s">
        <v>221</v>
      </c>
      <c r="B7258" s="54">
        <v>44697</v>
      </c>
      <c r="C7258">
        <v>5</v>
      </c>
    </row>
    <row r="7259" spans="1:3" x14ac:dyDescent="0.35">
      <c r="A7259" s="8" t="s">
        <v>221</v>
      </c>
      <c r="B7259" s="54">
        <v>44704</v>
      </c>
      <c r="C7259">
        <v>3</v>
      </c>
    </row>
    <row r="7260" spans="1:3" x14ac:dyDescent="0.35">
      <c r="A7260" s="8" t="s">
        <v>221</v>
      </c>
      <c r="B7260" s="54">
        <v>44711</v>
      </c>
      <c r="C7260">
        <v>1</v>
      </c>
    </row>
    <row r="7261" spans="1:3" x14ac:dyDescent="0.35">
      <c r="A7261" s="8" t="s">
        <v>221</v>
      </c>
      <c r="B7261" s="54">
        <v>44718</v>
      </c>
      <c r="C7261">
        <v>5</v>
      </c>
    </row>
    <row r="7262" spans="1:3" x14ac:dyDescent="0.35">
      <c r="A7262" s="8" t="s">
        <v>221</v>
      </c>
      <c r="B7262" s="54">
        <v>44725</v>
      </c>
      <c r="C7262">
        <v>3</v>
      </c>
    </row>
    <row r="7263" spans="1:3" x14ac:dyDescent="0.35">
      <c r="A7263" s="8" t="s">
        <v>221</v>
      </c>
      <c r="B7263" s="54">
        <v>44732</v>
      </c>
      <c r="C7263">
        <v>3</v>
      </c>
    </row>
    <row r="7264" spans="1:3" x14ac:dyDescent="0.35">
      <c r="A7264" s="8" t="s">
        <v>221</v>
      </c>
      <c r="B7264" s="54">
        <v>44739</v>
      </c>
      <c r="C7264">
        <v>11</v>
      </c>
    </row>
    <row r="7265" spans="1:3" x14ac:dyDescent="0.35">
      <c r="A7265" s="8" t="s">
        <v>221</v>
      </c>
      <c r="B7265" s="54">
        <v>44746</v>
      </c>
      <c r="C7265">
        <v>5</v>
      </c>
    </row>
    <row r="7266" spans="1:3" x14ac:dyDescent="0.35">
      <c r="A7266" s="8" t="s">
        <v>221</v>
      </c>
      <c r="B7266" s="54">
        <v>44753</v>
      </c>
      <c r="C7266">
        <v>4</v>
      </c>
    </row>
    <row r="7267" spans="1:3" x14ac:dyDescent="0.35">
      <c r="A7267" s="8" t="s">
        <v>221</v>
      </c>
      <c r="B7267" s="54">
        <v>44760</v>
      </c>
      <c r="C7267">
        <v>4</v>
      </c>
    </row>
    <row r="7268" spans="1:3" x14ac:dyDescent="0.35">
      <c r="A7268" s="8" t="s">
        <v>221</v>
      </c>
      <c r="B7268" s="54">
        <v>44767</v>
      </c>
      <c r="C7268">
        <v>6</v>
      </c>
    </row>
    <row r="7269" spans="1:3" x14ac:dyDescent="0.35">
      <c r="A7269" s="8" t="s">
        <v>221</v>
      </c>
      <c r="B7269" s="54">
        <v>44774</v>
      </c>
      <c r="C7269">
        <v>9</v>
      </c>
    </row>
    <row r="7270" spans="1:3" x14ac:dyDescent="0.35">
      <c r="A7270" s="8" t="s">
        <v>221</v>
      </c>
      <c r="B7270" s="54">
        <v>44781</v>
      </c>
      <c r="C7270">
        <v>9</v>
      </c>
    </row>
    <row r="7271" spans="1:3" x14ac:dyDescent="0.35">
      <c r="A7271" s="8" t="s">
        <v>221</v>
      </c>
      <c r="B7271" s="54">
        <v>44788</v>
      </c>
      <c r="C7271">
        <v>4</v>
      </c>
    </row>
    <row r="7272" spans="1:3" x14ac:dyDescent="0.35">
      <c r="A7272" s="8" t="s">
        <v>221</v>
      </c>
      <c r="B7272" s="54">
        <v>44795</v>
      </c>
      <c r="C7272">
        <v>2</v>
      </c>
    </row>
    <row r="7273" spans="1:3" x14ac:dyDescent="0.35">
      <c r="A7273" s="8" t="s">
        <v>221</v>
      </c>
      <c r="B7273" s="54">
        <v>44802</v>
      </c>
      <c r="C7273">
        <v>4</v>
      </c>
    </row>
    <row r="7274" spans="1:3" x14ac:dyDescent="0.35">
      <c r="A7274" s="8" t="s">
        <v>221</v>
      </c>
      <c r="B7274" s="54">
        <v>44809</v>
      </c>
      <c r="C7274">
        <v>4</v>
      </c>
    </row>
    <row r="7275" spans="1:3" x14ac:dyDescent="0.35">
      <c r="A7275" s="8" t="s">
        <v>221</v>
      </c>
      <c r="B7275" s="54">
        <v>44816</v>
      </c>
      <c r="C7275">
        <v>3</v>
      </c>
    </row>
    <row r="7276" spans="1:3" x14ac:dyDescent="0.35">
      <c r="A7276" s="8" t="s">
        <v>221</v>
      </c>
      <c r="B7276" s="54">
        <v>44823</v>
      </c>
      <c r="C7276">
        <v>2</v>
      </c>
    </row>
    <row r="7277" spans="1:3" x14ac:dyDescent="0.35">
      <c r="A7277" s="8" t="s">
        <v>221</v>
      </c>
      <c r="B7277" s="54">
        <v>44830</v>
      </c>
      <c r="C7277">
        <v>3</v>
      </c>
    </row>
    <row r="7278" spans="1:3" x14ac:dyDescent="0.35">
      <c r="A7278" s="8" t="s">
        <v>221</v>
      </c>
      <c r="B7278" s="54">
        <v>44837</v>
      </c>
      <c r="C7278">
        <v>1</v>
      </c>
    </row>
    <row r="7279" spans="1:3" x14ac:dyDescent="0.35">
      <c r="A7279" s="8" t="s">
        <v>221</v>
      </c>
      <c r="B7279" s="54">
        <v>44844</v>
      </c>
      <c r="C7279">
        <v>5</v>
      </c>
    </row>
    <row r="7280" spans="1:3" x14ac:dyDescent="0.35">
      <c r="A7280" s="8" t="s">
        <v>221</v>
      </c>
      <c r="B7280" s="54">
        <v>44851</v>
      </c>
      <c r="C7280">
        <v>11</v>
      </c>
    </row>
    <row r="7281" spans="1:3" x14ac:dyDescent="0.35">
      <c r="A7281" s="8" t="s">
        <v>221</v>
      </c>
      <c r="B7281" s="54">
        <v>44858</v>
      </c>
      <c r="C7281">
        <v>2</v>
      </c>
    </row>
    <row r="7282" spans="1:3" x14ac:dyDescent="0.35">
      <c r="A7282" s="8" t="s">
        <v>221</v>
      </c>
      <c r="B7282" s="54">
        <v>44865</v>
      </c>
      <c r="C7282">
        <v>5</v>
      </c>
    </row>
    <row r="7283" spans="1:3" x14ac:dyDescent="0.35">
      <c r="A7283" s="8" t="s">
        <v>221</v>
      </c>
      <c r="B7283" s="54">
        <v>44872</v>
      </c>
      <c r="C7283">
        <v>2</v>
      </c>
    </row>
    <row r="7284" spans="1:3" x14ac:dyDescent="0.35">
      <c r="A7284" s="8" t="s">
        <v>221</v>
      </c>
      <c r="B7284" s="54">
        <v>44879</v>
      </c>
      <c r="C7284">
        <v>7</v>
      </c>
    </row>
    <row r="7285" spans="1:3" x14ac:dyDescent="0.35">
      <c r="A7285" s="8" t="s">
        <v>221</v>
      </c>
      <c r="B7285" s="54">
        <v>44886</v>
      </c>
      <c r="C7285">
        <v>24</v>
      </c>
    </row>
    <row r="7286" spans="1:3" x14ac:dyDescent="0.35">
      <c r="A7286" s="8" t="s">
        <v>221</v>
      </c>
      <c r="B7286" s="54">
        <v>44893</v>
      </c>
      <c r="C7286">
        <v>11</v>
      </c>
    </row>
    <row r="7287" spans="1:3" x14ac:dyDescent="0.35">
      <c r="A7287" s="8" t="s">
        <v>221</v>
      </c>
      <c r="B7287" s="54">
        <v>44900</v>
      </c>
      <c r="C7287">
        <v>15</v>
      </c>
    </row>
    <row r="7288" spans="1:3" x14ac:dyDescent="0.35">
      <c r="A7288" s="8" t="s">
        <v>221</v>
      </c>
      <c r="B7288" s="54">
        <v>44907</v>
      </c>
      <c r="C7288">
        <v>18</v>
      </c>
    </row>
    <row r="7289" spans="1:3" x14ac:dyDescent="0.35">
      <c r="A7289" s="8" t="s">
        <v>221</v>
      </c>
      <c r="B7289" s="54">
        <v>44914</v>
      </c>
      <c r="C7289">
        <v>9</v>
      </c>
    </row>
    <row r="7290" spans="1:3" x14ac:dyDescent="0.35">
      <c r="A7290" s="8" t="s">
        <v>221</v>
      </c>
      <c r="B7290" s="54">
        <v>44921</v>
      </c>
      <c r="C7290">
        <v>9</v>
      </c>
    </row>
    <row r="7291" spans="1:3" x14ac:dyDescent="0.35">
      <c r="A7291" s="8" t="s">
        <v>222</v>
      </c>
      <c r="B7291" s="54">
        <v>44200</v>
      </c>
      <c r="C7291">
        <v>0</v>
      </c>
    </row>
    <row r="7292" spans="1:3" x14ac:dyDescent="0.35">
      <c r="A7292" s="8" t="s">
        <v>222</v>
      </c>
      <c r="B7292" s="54">
        <v>44207</v>
      </c>
      <c r="C7292">
        <v>0</v>
      </c>
    </row>
    <row r="7293" spans="1:3" x14ac:dyDescent="0.35">
      <c r="A7293" s="8" t="s">
        <v>222</v>
      </c>
      <c r="B7293" s="54">
        <v>44214</v>
      </c>
      <c r="C7293">
        <v>0</v>
      </c>
    </row>
    <row r="7294" spans="1:3" x14ac:dyDescent="0.35">
      <c r="A7294" s="8" t="s">
        <v>222</v>
      </c>
      <c r="B7294" s="54">
        <v>44221</v>
      </c>
      <c r="C7294">
        <v>0</v>
      </c>
    </row>
    <row r="7295" spans="1:3" x14ac:dyDescent="0.35">
      <c r="A7295" s="8" t="s">
        <v>222</v>
      </c>
      <c r="B7295" s="54">
        <v>44228</v>
      </c>
      <c r="C7295">
        <v>0</v>
      </c>
    </row>
    <row r="7296" spans="1:3" x14ac:dyDescent="0.35">
      <c r="A7296" s="8" t="s">
        <v>222</v>
      </c>
      <c r="B7296" s="54">
        <v>44235</v>
      </c>
      <c r="C7296">
        <v>0</v>
      </c>
    </row>
    <row r="7297" spans="1:3" x14ac:dyDescent="0.35">
      <c r="A7297" s="8" t="s">
        <v>222</v>
      </c>
      <c r="B7297" s="54">
        <v>44242</v>
      </c>
      <c r="C7297">
        <v>0</v>
      </c>
    </row>
    <row r="7298" spans="1:3" x14ac:dyDescent="0.35">
      <c r="A7298" s="8" t="s">
        <v>222</v>
      </c>
      <c r="B7298" s="54">
        <v>44249</v>
      </c>
      <c r="C7298">
        <v>0</v>
      </c>
    </row>
    <row r="7299" spans="1:3" x14ac:dyDescent="0.35">
      <c r="A7299" s="8" t="s">
        <v>222</v>
      </c>
      <c r="B7299" s="54">
        <v>44256</v>
      </c>
      <c r="C7299">
        <v>1</v>
      </c>
    </row>
    <row r="7300" spans="1:3" x14ac:dyDescent="0.35">
      <c r="A7300" s="8" t="s">
        <v>222</v>
      </c>
      <c r="B7300" s="54">
        <v>44263</v>
      </c>
      <c r="C7300">
        <v>0</v>
      </c>
    </row>
    <row r="7301" spans="1:3" x14ac:dyDescent="0.35">
      <c r="A7301" s="8" t="s">
        <v>222</v>
      </c>
      <c r="B7301" s="54">
        <v>44270</v>
      </c>
      <c r="C7301">
        <v>0</v>
      </c>
    </row>
    <row r="7302" spans="1:3" x14ac:dyDescent="0.35">
      <c r="A7302" s="8" t="s">
        <v>222</v>
      </c>
      <c r="B7302" s="54">
        <v>44277</v>
      </c>
      <c r="C7302">
        <v>0</v>
      </c>
    </row>
    <row r="7303" spans="1:3" x14ac:dyDescent="0.35">
      <c r="A7303" s="8" t="s">
        <v>222</v>
      </c>
      <c r="B7303" s="54">
        <v>44284</v>
      </c>
      <c r="C7303">
        <v>2</v>
      </c>
    </row>
    <row r="7304" spans="1:3" x14ac:dyDescent="0.35">
      <c r="A7304" s="8" t="s">
        <v>222</v>
      </c>
      <c r="B7304" s="54">
        <v>44291</v>
      </c>
      <c r="C7304">
        <v>2</v>
      </c>
    </row>
    <row r="7305" spans="1:3" x14ac:dyDescent="0.35">
      <c r="A7305" s="8" t="s">
        <v>222</v>
      </c>
      <c r="B7305" s="54">
        <v>44298</v>
      </c>
      <c r="C7305">
        <v>2</v>
      </c>
    </row>
    <row r="7306" spans="1:3" x14ac:dyDescent="0.35">
      <c r="A7306" s="8" t="s">
        <v>222</v>
      </c>
      <c r="B7306" s="54">
        <v>44305</v>
      </c>
      <c r="C7306">
        <v>2</v>
      </c>
    </row>
    <row r="7307" spans="1:3" x14ac:dyDescent="0.35">
      <c r="A7307" s="8" t="s">
        <v>222</v>
      </c>
      <c r="B7307" s="54">
        <v>44312</v>
      </c>
      <c r="C7307">
        <v>2</v>
      </c>
    </row>
    <row r="7308" spans="1:3" x14ac:dyDescent="0.35">
      <c r="A7308" s="8" t="s">
        <v>222</v>
      </c>
      <c r="B7308" s="54">
        <v>44319</v>
      </c>
      <c r="C7308">
        <v>7</v>
      </c>
    </row>
    <row r="7309" spans="1:3" x14ac:dyDescent="0.35">
      <c r="A7309" s="8" t="s">
        <v>222</v>
      </c>
      <c r="B7309" s="54">
        <v>44326</v>
      </c>
      <c r="C7309">
        <v>4</v>
      </c>
    </row>
    <row r="7310" spans="1:3" x14ac:dyDescent="0.35">
      <c r="A7310" s="8" t="s">
        <v>222</v>
      </c>
      <c r="B7310" s="54">
        <v>44333</v>
      </c>
      <c r="C7310">
        <v>4</v>
      </c>
    </row>
    <row r="7311" spans="1:3" x14ac:dyDescent="0.35">
      <c r="A7311" s="8" t="s">
        <v>222</v>
      </c>
      <c r="B7311" s="54">
        <v>44340</v>
      </c>
      <c r="C7311">
        <v>3</v>
      </c>
    </row>
    <row r="7312" spans="1:3" x14ac:dyDescent="0.35">
      <c r="A7312" s="8" t="s">
        <v>222</v>
      </c>
      <c r="B7312" s="54">
        <v>44347</v>
      </c>
      <c r="C7312">
        <v>4</v>
      </c>
    </row>
    <row r="7313" spans="1:3" x14ac:dyDescent="0.35">
      <c r="A7313" s="8" t="s">
        <v>222</v>
      </c>
      <c r="B7313" s="54">
        <v>44354</v>
      </c>
      <c r="C7313">
        <v>5</v>
      </c>
    </row>
    <row r="7314" spans="1:3" x14ac:dyDescent="0.35">
      <c r="A7314" s="8" t="s">
        <v>222</v>
      </c>
      <c r="B7314" s="54">
        <v>44361</v>
      </c>
      <c r="C7314">
        <v>6</v>
      </c>
    </row>
    <row r="7315" spans="1:3" x14ac:dyDescent="0.35">
      <c r="A7315" s="8" t="s">
        <v>222</v>
      </c>
      <c r="B7315" s="54">
        <v>44368</v>
      </c>
      <c r="C7315">
        <v>5</v>
      </c>
    </row>
    <row r="7316" spans="1:3" x14ac:dyDescent="0.35">
      <c r="A7316" s="8" t="s">
        <v>222</v>
      </c>
      <c r="B7316" s="54">
        <v>44375</v>
      </c>
      <c r="C7316">
        <v>4</v>
      </c>
    </row>
    <row r="7317" spans="1:3" x14ac:dyDescent="0.35">
      <c r="A7317" s="8" t="s">
        <v>222</v>
      </c>
      <c r="B7317" s="54">
        <v>44382</v>
      </c>
      <c r="C7317">
        <v>4</v>
      </c>
    </row>
    <row r="7318" spans="1:3" x14ac:dyDescent="0.35">
      <c r="A7318" s="8" t="s">
        <v>222</v>
      </c>
      <c r="B7318" s="54">
        <v>44389</v>
      </c>
      <c r="C7318">
        <v>6</v>
      </c>
    </row>
    <row r="7319" spans="1:3" x14ac:dyDescent="0.35">
      <c r="A7319" s="8" t="s">
        <v>222</v>
      </c>
      <c r="B7319" s="54">
        <v>44396</v>
      </c>
      <c r="C7319">
        <v>6</v>
      </c>
    </row>
    <row r="7320" spans="1:3" x14ac:dyDescent="0.35">
      <c r="A7320" s="8" t="s">
        <v>222</v>
      </c>
      <c r="B7320" s="54">
        <v>44403</v>
      </c>
      <c r="C7320">
        <v>5</v>
      </c>
    </row>
    <row r="7321" spans="1:3" x14ac:dyDescent="0.35">
      <c r="A7321" s="8" t="s">
        <v>222</v>
      </c>
      <c r="B7321" s="54">
        <v>44410</v>
      </c>
      <c r="C7321">
        <v>6</v>
      </c>
    </row>
    <row r="7322" spans="1:3" x14ac:dyDescent="0.35">
      <c r="A7322" s="8" t="s">
        <v>222</v>
      </c>
      <c r="B7322" s="54">
        <v>44417</v>
      </c>
      <c r="C7322">
        <v>4</v>
      </c>
    </row>
    <row r="7323" spans="1:3" x14ac:dyDescent="0.35">
      <c r="A7323" s="8" t="s">
        <v>222</v>
      </c>
      <c r="B7323" s="54">
        <v>44424</v>
      </c>
      <c r="C7323">
        <v>5</v>
      </c>
    </row>
    <row r="7324" spans="1:3" x14ac:dyDescent="0.35">
      <c r="A7324" s="8" t="s">
        <v>222</v>
      </c>
      <c r="B7324" s="54">
        <v>44431</v>
      </c>
      <c r="C7324">
        <v>7</v>
      </c>
    </row>
    <row r="7325" spans="1:3" x14ac:dyDescent="0.35">
      <c r="A7325" s="8" t="s">
        <v>222</v>
      </c>
      <c r="B7325" s="54">
        <v>44438</v>
      </c>
      <c r="C7325">
        <v>4</v>
      </c>
    </row>
    <row r="7326" spans="1:3" x14ac:dyDescent="0.35">
      <c r="A7326" s="8" t="s">
        <v>222</v>
      </c>
      <c r="B7326" s="54">
        <v>44445</v>
      </c>
      <c r="C7326">
        <v>3</v>
      </c>
    </row>
    <row r="7327" spans="1:3" x14ac:dyDescent="0.35">
      <c r="A7327" s="8" t="s">
        <v>222</v>
      </c>
      <c r="B7327" s="54">
        <v>44452</v>
      </c>
      <c r="C7327">
        <v>2</v>
      </c>
    </row>
    <row r="7328" spans="1:3" x14ac:dyDescent="0.35">
      <c r="A7328" s="8" t="s">
        <v>222</v>
      </c>
      <c r="B7328" s="54">
        <v>44459</v>
      </c>
      <c r="C7328">
        <v>2</v>
      </c>
    </row>
    <row r="7329" spans="1:3" x14ac:dyDescent="0.35">
      <c r="A7329" s="8" t="s">
        <v>222</v>
      </c>
      <c r="B7329" s="54">
        <v>44466</v>
      </c>
      <c r="C7329">
        <v>4</v>
      </c>
    </row>
    <row r="7330" spans="1:3" x14ac:dyDescent="0.35">
      <c r="A7330" s="8" t="s">
        <v>222</v>
      </c>
      <c r="B7330" s="54">
        <v>44473</v>
      </c>
      <c r="C7330">
        <v>3</v>
      </c>
    </row>
    <row r="7331" spans="1:3" x14ac:dyDescent="0.35">
      <c r="A7331" s="8" t="s">
        <v>222</v>
      </c>
      <c r="B7331" s="54">
        <v>44480</v>
      </c>
      <c r="C7331">
        <v>1</v>
      </c>
    </row>
    <row r="7332" spans="1:3" x14ac:dyDescent="0.35">
      <c r="A7332" s="8" t="s">
        <v>222</v>
      </c>
      <c r="B7332" s="54">
        <v>44487</v>
      </c>
      <c r="C7332">
        <v>0</v>
      </c>
    </row>
    <row r="7333" spans="1:3" x14ac:dyDescent="0.35">
      <c r="A7333" s="8" t="s">
        <v>222</v>
      </c>
      <c r="B7333" s="54">
        <v>44494</v>
      </c>
      <c r="C7333">
        <v>2</v>
      </c>
    </row>
    <row r="7334" spans="1:3" x14ac:dyDescent="0.35">
      <c r="A7334" s="8" t="s">
        <v>222</v>
      </c>
      <c r="B7334" s="54">
        <v>44501</v>
      </c>
      <c r="C7334">
        <v>0</v>
      </c>
    </row>
    <row r="7335" spans="1:3" x14ac:dyDescent="0.35">
      <c r="A7335" s="8" t="s">
        <v>222</v>
      </c>
      <c r="B7335" s="54">
        <v>44508</v>
      </c>
      <c r="C7335">
        <v>2</v>
      </c>
    </row>
    <row r="7336" spans="1:3" x14ac:dyDescent="0.35">
      <c r="A7336" s="8" t="s">
        <v>222</v>
      </c>
      <c r="B7336" s="54">
        <v>44515</v>
      </c>
      <c r="C7336">
        <v>0</v>
      </c>
    </row>
    <row r="7337" spans="1:3" x14ac:dyDescent="0.35">
      <c r="A7337" s="8" t="s">
        <v>222</v>
      </c>
      <c r="B7337" s="54">
        <v>44522</v>
      </c>
      <c r="C7337">
        <v>0</v>
      </c>
    </row>
    <row r="7338" spans="1:3" x14ac:dyDescent="0.35">
      <c r="A7338" s="8" t="s">
        <v>222</v>
      </c>
      <c r="B7338" s="54">
        <v>44529</v>
      </c>
      <c r="C7338">
        <v>0</v>
      </c>
    </row>
    <row r="7339" spans="1:3" x14ac:dyDescent="0.35">
      <c r="A7339" s="8" t="s">
        <v>222</v>
      </c>
      <c r="B7339" s="54">
        <v>44536</v>
      </c>
      <c r="C7339">
        <v>2</v>
      </c>
    </row>
    <row r="7340" spans="1:3" x14ac:dyDescent="0.35">
      <c r="A7340" s="8" t="s">
        <v>222</v>
      </c>
      <c r="B7340" s="54">
        <v>44543</v>
      </c>
      <c r="C7340">
        <v>0</v>
      </c>
    </row>
    <row r="7341" spans="1:3" x14ac:dyDescent="0.35">
      <c r="A7341" s="8" t="s">
        <v>222</v>
      </c>
      <c r="B7341" s="54">
        <v>44550</v>
      </c>
      <c r="C7341">
        <v>0</v>
      </c>
    </row>
    <row r="7342" spans="1:3" x14ac:dyDescent="0.35">
      <c r="A7342" s="8" t="s">
        <v>222</v>
      </c>
      <c r="B7342" s="54">
        <v>44557</v>
      </c>
      <c r="C7342">
        <v>0</v>
      </c>
    </row>
    <row r="7343" spans="1:3" x14ac:dyDescent="0.35">
      <c r="A7343" s="8" t="s">
        <v>222</v>
      </c>
      <c r="B7343" s="54">
        <v>44564</v>
      </c>
      <c r="C7343">
        <v>0</v>
      </c>
    </row>
    <row r="7344" spans="1:3" x14ac:dyDescent="0.35">
      <c r="A7344" s="8" t="s">
        <v>222</v>
      </c>
      <c r="B7344" s="54">
        <v>44571</v>
      </c>
      <c r="C7344">
        <v>0</v>
      </c>
    </row>
    <row r="7345" spans="1:3" x14ac:dyDescent="0.35">
      <c r="A7345" s="8" t="s">
        <v>222</v>
      </c>
      <c r="B7345" s="54">
        <v>44578</v>
      </c>
      <c r="C7345">
        <v>0</v>
      </c>
    </row>
    <row r="7346" spans="1:3" x14ac:dyDescent="0.35">
      <c r="A7346" s="8" t="s">
        <v>222</v>
      </c>
      <c r="B7346" s="54">
        <v>44585</v>
      </c>
      <c r="C7346">
        <v>1</v>
      </c>
    </row>
    <row r="7347" spans="1:3" x14ac:dyDescent="0.35">
      <c r="A7347" s="8" t="s">
        <v>222</v>
      </c>
      <c r="B7347" s="54">
        <v>44592</v>
      </c>
      <c r="C7347">
        <v>1</v>
      </c>
    </row>
    <row r="7348" spans="1:3" x14ac:dyDescent="0.35">
      <c r="A7348" s="8" t="s">
        <v>222</v>
      </c>
      <c r="B7348" s="54">
        <v>44599</v>
      </c>
      <c r="C7348">
        <v>1</v>
      </c>
    </row>
    <row r="7349" spans="1:3" x14ac:dyDescent="0.35">
      <c r="A7349" s="8" t="s">
        <v>222</v>
      </c>
      <c r="B7349" s="54">
        <v>44606</v>
      </c>
      <c r="C7349">
        <v>0</v>
      </c>
    </row>
    <row r="7350" spans="1:3" x14ac:dyDescent="0.35">
      <c r="A7350" s="8" t="s">
        <v>222</v>
      </c>
      <c r="B7350" s="54">
        <v>44613</v>
      </c>
      <c r="C7350">
        <v>2</v>
      </c>
    </row>
    <row r="7351" spans="1:3" x14ac:dyDescent="0.35">
      <c r="A7351" s="8" t="s">
        <v>222</v>
      </c>
      <c r="B7351" s="54">
        <v>44620</v>
      </c>
      <c r="C7351">
        <v>3</v>
      </c>
    </row>
    <row r="7352" spans="1:3" x14ac:dyDescent="0.35">
      <c r="A7352" s="8" t="s">
        <v>222</v>
      </c>
      <c r="B7352" s="54">
        <v>44627</v>
      </c>
      <c r="C7352">
        <v>1</v>
      </c>
    </row>
    <row r="7353" spans="1:3" x14ac:dyDescent="0.35">
      <c r="A7353" s="8" t="s">
        <v>222</v>
      </c>
      <c r="B7353" s="54">
        <v>44634</v>
      </c>
      <c r="C7353">
        <v>1</v>
      </c>
    </row>
    <row r="7354" spans="1:3" x14ac:dyDescent="0.35">
      <c r="A7354" s="8" t="s">
        <v>222</v>
      </c>
      <c r="B7354" s="54">
        <v>44641</v>
      </c>
      <c r="C7354">
        <v>3</v>
      </c>
    </row>
    <row r="7355" spans="1:3" x14ac:dyDescent="0.35">
      <c r="A7355" s="8" t="s">
        <v>222</v>
      </c>
      <c r="B7355" s="54">
        <v>44648</v>
      </c>
      <c r="C7355">
        <v>2</v>
      </c>
    </row>
    <row r="7356" spans="1:3" x14ac:dyDescent="0.35">
      <c r="A7356" s="8" t="s">
        <v>222</v>
      </c>
      <c r="B7356" s="54">
        <v>44655</v>
      </c>
      <c r="C7356">
        <v>3</v>
      </c>
    </row>
    <row r="7357" spans="1:3" x14ac:dyDescent="0.35">
      <c r="A7357" s="8" t="s">
        <v>222</v>
      </c>
      <c r="B7357" s="54">
        <v>44662</v>
      </c>
      <c r="C7357">
        <v>6</v>
      </c>
    </row>
    <row r="7358" spans="1:3" x14ac:dyDescent="0.35">
      <c r="A7358" s="8" t="s">
        <v>222</v>
      </c>
      <c r="B7358" s="54">
        <v>44669</v>
      </c>
      <c r="C7358">
        <v>3</v>
      </c>
    </row>
    <row r="7359" spans="1:3" x14ac:dyDescent="0.35">
      <c r="A7359" s="8" t="s">
        <v>222</v>
      </c>
      <c r="B7359" s="54">
        <v>44676</v>
      </c>
      <c r="C7359">
        <v>5</v>
      </c>
    </row>
    <row r="7360" spans="1:3" x14ac:dyDescent="0.35">
      <c r="A7360" s="8" t="s">
        <v>222</v>
      </c>
      <c r="B7360" s="54">
        <v>44683</v>
      </c>
      <c r="C7360">
        <v>5</v>
      </c>
    </row>
    <row r="7361" spans="1:3" x14ac:dyDescent="0.35">
      <c r="A7361" s="8" t="s">
        <v>222</v>
      </c>
      <c r="B7361" s="54">
        <v>44690</v>
      </c>
      <c r="C7361">
        <v>5</v>
      </c>
    </row>
    <row r="7362" spans="1:3" x14ac:dyDescent="0.35">
      <c r="A7362" s="8" t="s">
        <v>222</v>
      </c>
      <c r="B7362" s="54">
        <v>44697</v>
      </c>
      <c r="C7362">
        <v>6</v>
      </c>
    </row>
    <row r="7363" spans="1:3" x14ac:dyDescent="0.35">
      <c r="A7363" s="8" t="s">
        <v>222</v>
      </c>
      <c r="B7363" s="54">
        <v>44704</v>
      </c>
      <c r="C7363">
        <v>5</v>
      </c>
    </row>
    <row r="7364" spans="1:3" x14ac:dyDescent="0.35">
      <c r="A7364" s="8" t="s">
        <v>222</v>
      </c>
      <c r="B7364" s="54">
        <v>44711</v>
      </c>
      <c r="C7364">
        <v>7</v>
      </c>
    </row>
    <row r="7365" spans="1:3" x14ac:dyDescent="0.35">
      <c r="A7365" s="8" t="s">
        <v>222</v>
      </c>
      <c r="B7365" s="54">
        <v>44718</v>
      </c>
      <c r="C7365">
        <v>6</v>
      </c>
    </row>
    <row r="7366" spans="1:3" x14ac:dyDescent="0.35">
      <c r="A7366" s="8" t="s">
        <v>222</v>
      </c>
      <c r="B7366" s="54">
        <v>44725</v>
      </c>
      <c r="C7366">
        <v>6</v>
      </c>
    </row>
    <row r="7367" spans="1:3" x14ac:dyDescent="0.35">
      <c r="A7367" s="8" t="s">
        <v>222</v>
      </c>
      <c r="B7367" s="54">
        <v>44732</v>
      </c>
      <c r="C7367">
        <v>8</v>
      </c>
    </row>
    <row r="7368" spans="1:3" x14ac:dyDescent="0.35">
      <c r="A7368" s="8" t="s">
        <v>222</v>
      </c>
      <c r="B7368" s="54">
        <v>44739</v>
      </c>
      <c r="C7368">
        <v>8</v>
      </c>
    </row>
    <row r="7369" spans="1:3" x14ac:dyDescent="0.35">
      <c r="A7369" s="8" t="s">
        <v>222</v>
      </c>
      <c r="B7369" s="54">
        <v>44746</v>
      </c>
      <c r="C7369">
        <v>8</v>
      </c>
    </row>
    <row r="7370" spans="1:3" x14ac:dyDescent="0.35">
      <c r="A7370" s="8" t="s">
        <v>222</v>
      </c>
      <c r="B7370" s="54">
        <v>44753</v>
      </c>
      <c r="C7370">
        <v>8</v>
      </c>
    </row>
    <row r="7371" spans="1:3" x14ac:dyDescent="0.35">
      <c r="A7371" s="8" t="s">
        <v>222</v>
      </c>
      <c r="B7371" s="54">
        <v>44760</v>
      </c>
      <c r="C7371">
        <v>8</v>
      </c>
    </row>
    <row r="7372" spans="1:3" x14ac:dyDescent="0.35">
      <c r="A7372" s="8" t="s">
        <v>222</v>
      </c>
      <c r="B7372" s="54">
        <v>44767</v>
      </c>
      <c r="C7372">
        <v>7</v>
      </c>
    </row>
    <row r="7373" spans="1:3" x14ac:dyDescent="0.35">
      <c r="A7373" s="8" t="s">
        <v>222</v>
      </c>
      <c r="B7373" s="54">
        <v>44774</v>
      </c>
      <c r="C7373">
        <v>6</v>
      </c>
    </row>
    <row r="7374" spans="1:3" x14ac:dyDescent="0.35">
      <c r="A7374" s="8" t="s">
        <v>222</v>
      </c>
      <c r="B7374" s="54">
        <v>44781</v>
      </c>
      <c r="C7374">
        <v>0</v>
      </c>
    </row>
    <row r="7375" spans="1:3" x14ac:dyDescent="0.35">
      <c r="A7375" s="8" t="s">
        <v>222</v>
      </c>
      <c r="B7375" s="54">
        <v>44788</v>
      </c>
      <c r="C7375">
        <v>7</v>
      </c>
    </row>
    <row r="7376" spans="1:3" x14ac:dyDescent="0.35">
      <c r="A7376" s="8" t="s">
        <v>222</v>
      </c>
      <c r="B7376" s="54">
        <v>44795</v>
      </c>
      <c r="C7376">
        <v>5</v>
      </c>
    </row>
    <row r="7377" spans="1:3" x14ac:dyDescent="0.35">
      <c r="A7377" s="8" t="s">
        <v>222</v>
      </c>
      <c r="B7377" s="54">
        <v>44802</v>
      </c>
      <c r="C7377">
        <v>6</v>
      </c>
    </row>
    <row r="7378" spans="1:3" x14ac:dyDescent="0.35">
      <c r="A7378" s="8" t="s">
        <v>222</v>
      </c>
      <c r="B7378" s="54">
        <v>44809</v>
      </c>
      <c r="C7378">
        <v>6</v>
      </c>
    </row>
    <row r="7379" spans="1:3" x14ac:dyDescent="0.35">
      <c r="A7379" s="8" t="s">
        <v>222</v>
      </c>
      <c r="B7379" s="54">
        <v>44816</v>
      </c>
      <c r="C7379">
        <v>4</v>
      </c>
    </row>
    <row r="7380" spans="1:3" x14ac:dyDescent="0.35">
      <c r="A7380" s="8" t="s">
        <v>222</v>
      </c>
      <c r="B7380" s="54">
        <v>44823</v>
      </c>
      <c r="C7380">
        <v>4</v>
      </c>
    </row>
    <row r="7381" spans="1:3" x14ac:dyDescent="0.35">
      <c r="A7381" s="8" t="s">
        <v>222</v>
      </c>
      <c r="B7381" s="54">
        <v>44830</v>
      </c>
      <c r="C7381">
        <v>5</v>
      </c>
    </row>
    <row r="7382" spans="1:3" x14ac:dyDescent="0.35">
      <c r="A7382" s="8" t="s">
        <v>222</v>
      </c>
      <c r="B7382" s="54">
        <v>44837</v>
      </c>
      <c r="C7382">
        <v>4</v>
      </c>
    </row>
    <row r="7383" spans="1:3" x14ac:dyDescent="0.35">
      <c r="A7383" s="8" t="s">
        <v>222</v>
      </c>
      <c r="B7383" s="54">
        <v>44844</v>
      </c>
      <c r="C7383">
        <v>3</v>
      </c>
    </row>
    <row r="7384" spans="1:3" x14ac:dyDescent="0.35">
      <c r="A7384" s="8" t="s">
        <v>222</v>
      </c>
      <c r="B7384" s="54">
        <v>44851</v>
      </c>
      <c r="C7384">
        <v>3</v>
      </c>
    </row>
    <row r="7385" spans="1:3" x14ac:dyDescent="0.35">
      <c r="A7385" s="8" t="s">
        <v>222</v>
      </c>
      <c r="B7385" s="54">
        <v>44858</v>
      </c>
      <c r="C7385">
        <v>5</v>
      </c>
    </row>
    <row r="7386" spans="1:3" x14ac:dyDescent="0.35">
      <c r="A7386" s="8" t="s">
        <v>222</v>
      </c>
      <c r="B7386" s="54">
        <v>44865</v>
      </c>
      <c r="C7386">
        <v>2</v>
      </c>
    </row>
    <row r="7387" spans="1:3" x14ac:dyDescent="0.35">
      <c r="A7387" s="8" t="s">
        <v>222</v>
      </c>
      <c r="B7387" s="54">
        <v>44872</v>
      </c>
      <c r="C7387">
        <v>2</v>
      </c>
    </row>
    <row r="7388" spans="1:3" x14ac:dyDescent="0.35">
      <c r="A7388" s="8" t="s">
        <v>222</v>
      </c>
      <c r="B7388" s="54">
        <v>44879</v>
      </c>
      <c r="C7388">
        <v>3</v>
      </c>
    </row>
    <row r="7389" spans="1:3" x14ac:dyDescent="0.35">
      <c r="A7389" s="8" t="s">
        <v>222</v>
      </c>
      <c r="B7389" s="54">
        <v>44886</v>
      </c>
      <c r="C7389">
        <v>1</v>
      </c>
    </row>
    <row r="7390" spans="1:3" x14ac:dyDescent="0.35">
      <c r="A7390" s="8" t="s">
        <v>222</v>
      </c>
      <c r="B7390" s="54">
        <v>44893</v>
      </c>
      <c r="C7390">
        <v>4</v>
      </c>
    </row>
    <row r="7391" spans="1:3" x14ac:dyDescent="0.35">
      <c r="A7391" s="8" t="s">
        <v>222</v>
      </c>
      <c r="B7391" s="54">
        <v>44900</v>
      </c>
      <c r="C7391">
        <v>0</v>
      </c>
    </row>
    <row r="7392" spans="1:3" x14ac:dyDescent="0.35">
      <c r="A7392" s="8" t="s">
        <v>222</v>
      </c>
      <c r="B7392" s="54">
        <v>44907</v>
      </c>
      <c r="C7392">
        <v>1</v>
      </c>
    </row>
    <row r="7393" spans="1:3" x14ac:dyDescent="0.35">
      <c r="A7393" s="8" t="s">
        <v>222</v>
      </c>
      <c r="B7393" s="54">
        <v>44914</v>
      </c>
      <c r="C7393">
        <v>1</v>
      </c>
    </row>
    <row r="7394" spans="1:3" x14ac:dyDescent="0.35">
      <c r="A7394" s="8" t="s">
        <v>222</v>
      </c>
      <c r="B7394" s="54">
        <v>44921</v>
      </c>
      <c r="C7394">
        <v>3</v>
      </c>
    </row>
    <row r="7395" spans="1:3" x14ac:dyDescent="0.35">
      <c r="A7395" s="8" t="s">
        <v>223</v>
      </c>
      <c r="B7395" s="54">
        <v>44200</v>
      </c>
      <c r="C7395">
        <v>0</v>
      </c>
    </row>
    <row r="7396" spans="1:3" x14ac:dyDescent="0.35">
      <c r="A7396" s="8" t="s">
        <v>223</v>
      </c>
      <c r="B7396" s="54">
        <v>44207</v>
      </c>
      <c r="C7396">
        <v>0</v>
      </c>
    </row>
    <row r="7397" spans="1:3" x14ac:dyDescent="0.35">
      <c r="A7397" s="8" t="s">
        <v>223</v>
      </c>
      <c r="B7397" s="54">
        <v>44214</v>
      </c>
      <c r="C7397">
        <v>3</v>
      </c>
    </row>
    <row r="7398" spans="1:3" x14ac:dyDescent="0.35">
      <c r="A7398" s="8" t="s">
        <v>223</v>
      </c>
      <c r="B7398" s="54">
        <v>44221</v>
      </c>
      <c r="C7398">
        <v>0</v>
      </c>
    </row>
    <row r="7399" spans="1:3" x14ac:dyDescent="0.35">
      <c r="A7399" s="8" t="s">
        <v>223</v>
      </c>
      <c r="B7399" s="54">
        <v>44228</v>
      </c>
      <c r="C7399">
        <v>4</v>
      </c>
    </row>
    <row r="7400" spans="1:3" x14ac:dyDescent="0.35">
      <c r="A7400" s="8" t="s">
        <v>223</v>
      </c>
      <c r="B7400" s="54">
        <v>44235</v>
      </c>
      <c r="C7400">
        <v>2</v>
      </c>
    </row>
    <row r="7401" spans="1:3" x14ac:dyDescent="0.35">
      <c r="A7401" s="8" t="s">
        <v>223</v>
      </c>
      <c r="B7401" s="54">
        <v>44242</v>
      </c>
      <c r="C7401">
        <v>12</v>
      </c>
    </row>
    <row r="7402" spans="1:3" x14ac:dyDescent="0.35">
      <c r="A7402" s="8" t="s">
        <v>223</v>
      </c>
      <c r="B7402" s="54">
        <v>44249</v>
      </c>
      <c r="C7402">
        <v>0</v>
      </c>
    </row>
    <row r="7403" spans="1:3" x14ac:dyDescent="0.35">
      <c r="A7403" s="8" t="s">
        <v>223</v>
      </c>
      <c r="B7403" s="54">
        <v>44256</v>
      </c>
      <c r="C7403">
        <v>0</v>
      </c>
    </row>
    <row r="7404" spans="1:3" x14ac:dyDescent="0.35">
      <c r="A7404" s="8" t="s">
        <v>223</v>
      </c>
      <c r="B7404" s="54">
        <v>44263</v>
      </c>
      <c r="C7404">
        <v>0</v>
      </c>
    </row>
    <row r="7405" spans="1:3" x14ac:dyDescent="0.35">
      <c r="A7405" s="8" t="s">
        <v>223</v>
      </c>
      <c r="B7405" s="54">
        <v>44270</v>
      </c>
      <c r="C7405">
        <v>1</v>
      </c>
    </row>
    <row r="7406" spans="1:3" x14ac:dyDescent="0.35">
      <c r="A7406" s="8" t="s">
        <v>223</v>
      </c>
      <c r="B7406" s="54">
        <v>44277</v>
      </c>
      <c r="C7406">
        <v>0</v>
      </c>
    </row>
    <row r="7407" spans="1:3" x14ac:dyDescent="0.35">
      <c r="A7407" s="8" t="s">
        <v>223</v>
      </c>
      <c r="B7407" s="54">
        <v>44284</v>
      </c>
      <c r="C7407">
        <v>1</v>
      </c>
    </row>
    <row r="7408" spans="1:3" x14ac:dyDescent="0.35">
      <c r="A7408" s="8" t="s">
        <v>223</v>
      </c>
      <c r="B7408" s="54">
        <v>44291</v>
      </c>
      <c r="C7408">
        <v>2</v>
      </c>
    </row>
    <row r="7409" spans="1:3" x14ac:dyDescent="0.35">
      <c r="A7409" s="8" t="s">
        <v>223</v>
      </c>
      <c r="B7409" s="54">
        <v>44298</v>
      </c>
      <c r="C7409">
        <v>5</v>
      </c>
    </row>
    <row r="7410" spans="1:3" x14ac:dyDescent="0.35">
      <c r="A7410" s="8" t="s">
        <v>223</v>
      </c>
      <c r="B7410" s="54">
        <v>44305</v>
      </c>
      <c r="C7410">
        <v>4</v>
      </c>
    </row>
    <row r="7411" spans="1:3" x14ac:dyDescent="0.35">
      <c r="A7411" s="8" t="s">
        <v>223</v>
      </c>
      <c r="B7411" s="54">
        <v>44312</v>
      </c>
      <c r="C7411">
        <v>3</v>
      </c>
    </row>
    <row r="7412" spans="1:3" x14ac:dyDescent="0.35">
      <c r="A7412" s="8" t="s">
        <v>223</v>
      </c>
      <c r="B7412" s="54">
        <v>44319</v>
      </c>
      <c r="C7412">
        <v>2</v>
      </c>
    </row>
    <row r="7413" spans="1:3" x14ac:dyDescent="0.35">
      <c r="A7413" s="8" t="s">
        <v>223</v>
      </c>
      <c r="B7413" s="54">
        <v>44326</v>
      </c>
      <c r="C7413">
        <v>1</v>
      </c>
    </row>
    <row r="7414" spans="1:3" x14ac:dyDescent="0.35">
      <c r="A7414" s="8" t="s">
        <v>223</v>
      </c>
      <c r="B7414" s="54">
        <v>44333</v>
      </c>
      <c r="C7414">
        <v>0</v>
      </c>
    </row>
    <row r="7415" spans="1:3" x14ac:dyDescent="0.35">
      <c r="A7415" s="8" t="s">
        <v>223</v>
      </c>
      <c r="B7415" s="54">
        <v>44340</v>
      </c>
      <c r="C7415">
        <v>0</v>
      </c>
    </row>
    <row r="7416" spans="1:3" x14ac:dyDescent="0.35">
      <c r="A7416" s="8" t="s">
        <v>223</v>
      </c>
      <c r="B7416" s="54">
        <v>44347</v>
      </c>
      <c r="C7416">
        <v>4</v>
      </c>
    </row>
    <row r="7417" spans="1:3" x14ac:dyDescent="0.35">
      <c r="A7417" s="8" t="s">
        <v>223</v>
      </c>
      <c r="B7417" s="54">
        <v>44354</v>
      </c>
      <c r="C7417">
        <v>0</v>
      </c>
    </row>
    <row r="7418" spans="1:3" x14ac:dyDescent="0.35">
      <c r="A7418" s="8" t="s">
        <v>223</v>
      </c>
      <c r="B7418" s="54">
        <v>44361</v>
      </c>
      <c r="C7418">
        <v>0</v>
      </c>
    </row>
    <row r="7419" spans="1:3" x14ac:dyDescent="0.35">
      <c r="A7419" s="8" t="s">
        <v>223</v>
      </c>
      <c r="B7419" s="54">
        <v>44368</v>
      </c>
      <c r="C7419">
        <v>1</v>
      </c>
    </row>
    <row r="7420" spans="1:3" x14ac:dyDescent="0.35">
      <c r="A7420" s="8" t="s">
        <v>223</v>
      </c>
      <c r="B7420" s="54">
        <v>44375</v>
      </c>
      <c r="C7420">
        <v>0</v>
      </c>
    </row>
    <row r="7421" spans="1:3" x14ac:dyDescent="0.35">
      <c r="A7421" s="8" t="s">
        <v>223</v>
      </c>
      <c r="B7421" s="54">
        <v>44382</v>
      </c>
      <c r="C7421">
        <v>0</v>
      </c>
    </row>
    <row r="7422" spans="1:3" x14ac:dyDescent="0.35">
      <c r="A7422" s="8" t="s">
        <v>223</v>
      </c>
      <c r="B7422" s="54">
        <v>44389</v>
      </c>
      <c r="C7422">
        <v>2</v>
      </c>
    </row>
    <row r="7423" spans="1:3" x14ac:dyDescent="0.35">
      <c r="A7423" s="8" t="s">
        <v>223</v>
      </c>
      <c r="B7423" s="54">
        <v>44396</v>
      </c>
      <c r="C7423">
        <v>6</v>
      </c>
    </row>
    <row r="7424" spans="1:3" x14ac:dyDescent="0.35">
      <c r="A7424" s="8" t="s">
        <v>223</v>
      </c>
      <c r="B7424" s="54">
        <v>44403</v>
      </c>
      <c r="C7424">
        <v>1</v>
      </c>
    </row>
    <row r="7425" spans="1:3" x14ac:dyDescent="0.35">
      <c r="A7425" s="8" t="s">
        <v>223</v>
      </c>
      <c r="B7425" s="54">
        <v>44410</v>
      </c>
      <c r="C7425">
        <v>0</v>
      </c>
    </row>
    <row r="7426" spans="1:3" x14ac:dyDescent="0.35">
      <c r="A7426" s="8" t="s">
        <v>223</v>
      </c>
      <c r="B7426" s="54">
        <v>44417</v>
      </c>
      <c r="C7426">
        <v>0</v>
      </c>
    </row>
    <row r="7427" spans="1:3" x14ac:dyDescent="0.35">
      <c r="A7427" s="8" t="s">
        <v>223</v>
      </c>
      <c r="B7427" s="54">
        <v>44424</v>
      </c>
      <c r="C7427">
        <v>0</v>
      </c>
    </row>
    <row r="7428" spans="1:3" x14ac:dyDescent="0.35">
      <c r="A7428" s="8" t="s">
        <v>223</v>
      </c>
      <c r="B7428" s="54">
        <v>44431</v>
      </c>
      <c r="C7428">
        <v>0</v>
      </c>
    </row>
    <row r="7429" spans="1:3" x14ac:dyDescent="0.35">
      <c r="A7429" s="8" t="s">
        <v>223</v>
      </c>
      <c r="B7429" s="54">
        <v>44438</v>
      </c>
      <c r="C7429">
        <v>1</v>
      </c>
    </row>
    <row r="7430" spans="1:3" x14ac:dyDescent="0.35">
      <c r="A7430" s="8" t="s">
        <v>223</v>
      </c>
      <c r="B7430" s="54">
        <v>44445</v>
      </c>
      <c r="C7430">
        <v>0</v>
      </c>
    </row>
    <row r="7431" spans="1:3" x14ac:dyDescent="0.35">
      <c r="A7431" s="8" t="s">
        <v>223</v>
      </c>
      <c r="B7431" s="54">
        <v>44452</v>
      </c>
      <c r="C7431">
        <v>1</v>
      </c>
    </row>
    <row r="7432" spans="1:3" x14ac:dyDescent="0.35">
      <c r="A7432" s="8" t="s">
        <v>223</v>
      </c>
      <c r="B7432" s="54">
        <v>44459</v>
      </c>
      <c r="C7432">
        <v>0</v>
      </c>
    </row>
    <row r="7433" spans="1:3" x14ac:dyDescent="0.35">
      <c r="A7433" s="8" t="s">
        <v>223</v>
      </c>
      <c r="B7433" s="54">
        <v>44466</v>
      </c>
      <c r="C7433">
        <v>4</v>
      </c>
    </row>
    <row r="7434" spans="1:3" x14ac:dyDescent="0.35">
      <c r="A7434" s="8" t="s">
        <v>223</v>
      </c>
      <c r="B7434" s="54">
        <v>44473</v>
      </c>
      <c r="C7434">
        <v>3</v>
      </c>
    </row>
    <row r="7435" spans="1:3" x14ac:dyDescent="0.35">
      <c r="A7435" s="8" t="s">
        <v>223</v>
      </c>
      <c r="B7435" s="54">
        <v>44480</v>
      </c>
      <c r="C7435">
        <v>4</v>
      </c>
    </row>
    <row r="7436" spans="1:3" x14ac:dyDescent="0.35">
      <c r="A7436" s="8" t="s">
        <v>223</v>
      </c>
      <c r="B7436" s="54">
        <v>44487</v>
      </c>
      <c r="C7436">
        <v>6</v>
      </c>
    </row>
    <row r="7437" spans="1:3" x14ac:dyDescent="0.35">
      <c r="A7437" s="8" t="s">
        <v>223</v>
      </c>
      <c r="B7437" s="54">
        <v>44494</v>
      </c>
      <c r="C7437">
        <v>5</v>
      </c>
    </row>
    <row r="7438" spans="1:3" x14ac:dyDescent="0.35">
      <c r="A7438" s="8" t="s">
        <v>223</v>
      </c>
      <c r="B7438" s="54">
        <v>44501</v>
      </c>
      <c r="C7438">
        <v>5</v>
      </c>
    </row>
    <row r="7439" spans="1:3" x14ac:dyDescent="0.35">
      <c r="A7439" s="8" t="s">
        <v>223</v>
      </c>
      <c r="B7439" s="54">
        <v>44508</v>
      </c>
      <c r="C7439">
        <v>6</v>
      </c>
    </row>
    <row r="7440" spans="1:3" x14ac:dyDescent="0.35">
      <c r="A7440" s="8" t="s">
        <v>223</v>
      </c>
      <c r="B7440" s="54">
        <v>44515</v>
      </c>
      <c r="C7440">
        <v>2</v>
      </c>
    </row>
    <row r="7441" spans="1:3" x14ac:dyDescent="0.35">
      <c r="A7441" s="8" t="s">
        <v>223</v>
      </c>
      <c r="B7441" s="54">
        <v>44522</v>
      </c>
      <c r="C7441">
        <v>2</v>
      </c>
    </row>
    <row r="7442" spans="1:3" x14ac:dyDescent="0.35">
      <c r="A7442" s="8" t="s">
        <v>223</v>
      </c>
      <c r="B7442" s="54">
        <v>44529</v>
      </c>
      <c r="C7442">
        <v>2</v>
      </c>
    </row>
    <row r="7443" spans="1:3" x14ac:dyDescent="0.35">
      <c r="A7443" s="8" t="s">
        <v>223</v>
      </c>
      <c r="B7443" s="54">
        <v>44536</v>
      </c>
      <c r="C7443">
        <v>1</v>
      </c>
    </row>
    <row r="7444" spans="1:3" x14ac:dyDescent="0.35">
      <c r="A7444" s="8" t="s">
        <v>223</v>
      </c>
      <c r="B7444" s="54">
        <v>44543</v>
      </c>
      <c r="C7444">
        <v>0</v>
      </c>
    </row>
    <row r="7445" spans="1:3" x14ac:dyDescent="0.35">
      <c r="A7445" s="8" t="s">
        <v>223</v>
      </c>
      <c r="B7445" s="54">
        <v>44550</v>
      </c>
      <c r="C7445">
        <v>5</v>
      </c>
    </row>
    <row r="7446" spans="1:3" x14ac:dyDescent="0.35">
      <c r="A7446" s="8" t="s">
        <v>223</v>
      </c>
      <c r="B7446" s="54">
        <v>44557</v>
      </c>
      <c r="C7446">
        <v>10</v>
      </c>
    </row>
    <row r="7447" spans="1:3" x14ac:dyDescent="0.35">
      <c r="A7447" s="8" t="s">
        <v>223</v>
      </c>
      <c r="B7447" s="54">
        <v>44564</v>
      </c>
      <c r="C7447">
        <v>2</v>
      </c>
    </row>
    <row r="7448" spans="1:3" x14ac:dyDescent="0.35">
      <c r="A7448" s="8" t="s">
        <v>223</v>
      </c>
      <c r="B7448" s="54">
        <v>44571</v>
      </c>
      <c r="C7448">
        <v>1</v>
      </c>
    </row>
    <row r="7449" spans="1:3" x14ac:dyDescent="0.35">
      <c r="A7449" s="8" t="s">
        <v>223</v>
      </c>
      <c r="B7449" s="54">
        <v>44578</v>
      </c>
      <c r="C7449">
        <v>1</v>
      </c>
    </row>
    <row r="7450" spans="1:3" x14ac:dyDescent="0.35">
      <c r="A7450" s="8" t="s">
        <v>223</v>
      </c>
      <c r="B7450" s="54">
        <v>44585</v>
      </c>
      <c r="C7450">
        <v>7</v>
      </c>
    </row>
    <row r="7451" spans="1:3" x14ac:dyDescent="0.35">
      <c r="A7451" s="8" t="s">
        <v>223</v>
      </c>
      <c r="B7451" s="54">
        <v>44592</v>
      </c>
      <c r="C7451">
        <v>1</v>
      </c>
    </row>
    <row r="7452" spans="1:3" x14ac:dyDescent="0.35">
      <c r="A7452" s="8" t="s">
        <v>223</v>
      </c>
      <c r="B7452" s="54">
        <v>44599</v>
      </c>
      <c r="C7452">
        <v>4</v>
      </c>
    </row>
    <row r="7453" spans="1:3" x14ac:dyDescent="0.35">
      <c r="A7453" s="8" t="s">
        <v>223</v>
      </c>
      <c r="B7453" s="54">
        <v>44606</v>
      </c>
      <c r="C7453">
        <v>1</v>
      </c>
    </row>
    <row r="7454" spans="1:3" x14ac:dyDescent="0.35">
      <c r="A7454" s="8" t="s">
        <v>223</v>
      </c>
      <c r="B7454" s="54">
        <v>44613</v>
      </c>
      <c r="C7454">
        <v>1</v>
      </c>
    </row>
    <row r="7455" spans="1:3" x14ac:dyDescent="0.35">
      <c r="A7455" s="8" t="s">
        <v>223</v>
      </c>
      <c r="B7455" s="54">
        <v>44620</v>
      </c>
      <c r="C7455">
        <v>3</v>
      </c>
    </row>
    <row r="7456" spans="1:3" x14ac:dyDescent="0.35">
      <c r="A7456" s="8" t="s">
        <v>223</v>
      </c>
      <c r="B7456" s="54">
        <v>44627</v>
      </c>
      <c r="C7456">
        <v>1</v>
      </c>
    </row>
    <row r="7457" spans="1:3" x14ac:dyDescent="0.35">
      <c r="A7457" s="8" t="s">
        <v>223</v>
      </c>
      <c r="B7457" s="54">
        <v>44634</v>
      </c>
      <c r="C7457">
        <v>3</v>
      </c>
    </row>
    <row r="7458" spans="1:3" x14ac:dyDescent="0.35">
      <c r="A7458" s="8" t="s">
        <v>223</v>
      </c>
      <c r="B7458" s="54">
        <v>44641</v>
      </c>
      <c r="C7458">
        <v>3</v>
      </c>
    </row>
    <row r="7459" spans="1:3" x14ac:dyDescent="0.35">
      <c r="A7459" s="8" t="s">
        <v>223</v>
      </c>
      <c r="B7459" s="54">
        <v>44648</v>
      </c>
      <c r="C7459">
        <v>6</v>
      </c>
    </row>
    <row r="7460" spans="1:3" x14ac:dyDescent="0.35">
      <c r="A7460" s="8" t="s">
        <v>223</v>
      </c>
      <c r="B7460" s="54">
        <v>44655</v>
      </c>
      <c r="C7460">
        <v>3</v>
      </c>
    </row>
    <row r="7461" spans="1:3" x14ac:dyDescent="0.35">
      <c r="A7461" s="8" t="s">
        <v>223</v>
      </c>
      <c r="B7461" s="54">
        <v>44662</v>
      </c>
      <c r="C7461">
        <v>4</v>
      </c>
    </row>
    <row r="7462" spans="1:3" x14ac:dyDescent="0.35">
      <c r="A7462" s="8" t="s">
        <v>223</v>
      </c>
      <c r="B7462" s="54">
        <v>44669</v>
      </c>
      <c r="C7462">
        <v>4</v>
      </c>
    </row>
    <row r="7463" spans="1:3" x14ac:dyDescent="0.35">
      <c r="A7463" s="8" t="s">
        <v>223</v>
      </c>
      <c r="B7463" s="54">
        <v>44676</v>
      </c>
      <c r="C7463">
        <v>4</v>
      </c>
    </row>
    <row r="7464" spans="1:3" x14ac:dyDescent="0.35">
      <c r="A7464" s="8" t="s">
        <v>223</v>
      </c>
      <c r="B7464" s="54">
        <v>44683</v>
      </c>
      <c r="C7464">
        <v>6</v>
      </c>
    </row>
    <row r="7465" spans="1:3" x14ac:dyDescent="0.35">
      <c r="A7465" s="8" t="s">
        <v>223</v>
      </c>
      <c r="B7465" s="54">
        <v>44690</v>
      </c>
      <c r="C7465">
        <v>5</v>
      </c>
    </row>
    <row r="7466" spans="1:3" x14ac:dyDescent="0.35">
      <c r="A7466" s="8" t="s">
        <v>223</v>
      </c>
      <c r="B7466" s="54">
        <v>44697</v>
      </c>
      <c r="C7466">
        <v>1</v>
      </c>
    </row>
    <row r="7467" spans="1:3" x14ac:dyDescent="0.35">
      <c r="A7467" s="8" t="s">
        <v>223</v>
      </c>
      <c r="B7467" s="54">
        <v>44704</v>
      </c>
      <c r="C7467">
        <v>6</v>
      </c>
    </row>
    <row r="7468" spans="1:3" x14ac:dyDescent="0.35">
      <c r="A7468" s="8" t="s">
        <v>223</v>
      </c>
      <c r="B7468" s="54">
        <v>44711</v>
      </c>
      <c r="C7468">
        <v>3</v>
      </c>
    </row>
    <row r="7469" spans="1:3" x14ac:dyDescent="0.35">
      <c r="A7469" s="8" t="s">
        <v>223</v>
      </c>
      <c r="B7469" s="54">
        <v>44718</v>
      </c>
      <c r="C7469">
        <v>1</v>
      </c>
    </row>
    <row r="7470" spans="1:3" x14ac:dyDescent="0.35">
      <c r="A7470" s="8" t="s">
        <v>223</v>
      </c>
      <c r="B7470" s="54">
        <v>44725</v>
      </c>
      <c r="C7470">
        <v>1</v>
      </c>
    </row>
    <row r="7471" spans="1:3" x14ac:dyDescent="0.35">
      <c r="A7471" s="8" t="s">
        <v>223</v>
      </c>
      <c r="B7471" s="54">
        <v>44732</v>
      </c>
      <c r="C7471">
        <v>3</v>
      </c>
    </row>
    <row r="7472" spans="1:3" x14ac:dyDescent="0.35">
      <c r="A7472" s="8" t="s">
        <v>223</v>
      </c>
      <c r="B7472" s="54">
        <v>44739</v>
      </c>
      <c r="C7472">
        <v>7</v>
      </c>
    </row>
    <row r="7473" spans="1:3" x14ac:dyDescent="0.35">
      <c r="A7473" s="8" t="s">
        <v>223</v>
      </c>
      <c r="B7473" s="54">
        <v>44746</v>
      </c>
      <c r="C7473">
        <v>0</v>
      </c>
    </row>
    <row r="7474" spans="1:3" x14ac:dyDescent="0.35">
      <c r="A7474" s="8" t="s">
        <v>223</v>
      </c>
      <c r="B7474" s="54">
        <v>44753</v>
      </c>
      <c r="C7474">
        <v>0</v>
      </c>
    </row>
    <row r="7475" spans="1:3" x14ac:dyDescent="0.35">
      <c r="A7475" s="8" t="s">
        <v>223</v>
      </c>
      <c r="B7475" s="54">
        <v>44760</v>
      </c>
      <c r="C7475">
        <v>1</v>
      </c>
    </row>
    <row r="7476" spans="1:3" x14ac:dyDescent="0.35">
      <c r="A7476" s="8" t="s">
        <v>223</v>
      </c>
      <c r="B7476" s="54">
        <v>44767</v>
      </c>
      <c r="C7476">
        <v>8</v>
      </c>
    </row>
    <row r="7477" spans="1:3" x14ac:dyDescent="0.35">
      <c r="A7477" s="8" t="s">
        <v>223</v>
      </c>
      <c r="B7477" s="54">
        <v>44774</v>
      </c>
      <c r="C7477">
        <v>1</v>
      </c>
    </row>
    <row r="7478" spans="1:3" x14ac:dyDescent="0.35">
      <c r="A7478" s="8" t="s">
        <v>223</v>
      </c>
      <c r="B7478" s="54">
        <v>44781</v>
      </c>
      <c r="C7478">
        <v>1</v>
      </c>
    </row>
    <row r="7479" spans="1:3" x14ac:dyDescent="0.35">
      <c r="A7479" s="8" t="s">
        <v>223</v>
      </c>
      <c r="B7479" s="54">
        <v>44788</v>
      </c>
      <c r="C7479">
        <v>0</v>
      </c>
    </row>
    <row r="7480" spans="1:3" x14ac:dyDescent="0.35">
      <c r="A7480" s="8" t="s">
        <v>223</v>
      </c>
      <c r="B7480" s="54">
        <v>44795</v>
      </c>
      <c r="C7480">
        <v>1</v>
      </c>
    </row>
    <row r="7481" spans="1:3" x14ac:dyDescent="0.35">
      <c r="A7481" s="8" t="s">
        <v>223</v>
      </c>
      <c r="B7481" s="54">
        <v>44802</v>
      </c>
      <c r="C7481">
        <v>1</v>
      </c>
    </row>
    <row r="7482" spans="1:3" x14ac:dyDescent="0.35">
      <c r="A7482" s="8" t="s">
        <v>223</v>
      </c>
      <c r="B7482" s="54">
        <v>44809</v>
      </c>
      <c r="C7482">
        <v>2</v>
      </c>
    </row>
    <row r="7483" spans="1:3" x14ac:dyDescent="0.35">
      <c r="A7483" s="8" t="s">
        <v>223</v>
      </c>
      <c r="B7483" s="54">
        <v>44816</v>
      </c>
      <c r="C7483">
        <v>2</v>
      </c>
    </row>
    <row r="7484" spans="1:3" x14ac:dyDescent="0.35">
      <c r="A7484" s="8" t="s">
        <v>223</v>
      </c>
      <c r="B7484" s="54">
        <v>44823</v>
      </c>
      <c r="C7484">
        <v>5</v>
      </c>
    </row>
    <row r="7485" spans="1:3" x14ac:dyDescent="0.35">
      <c r="A7485" s="8" t="s">
        <v>223</v>
      </c>
      <c r="B7485" s="54">
        <v>44830</v>
      </c>
      <c r="C7485">
        <v>4</v>
      </c>
    </row>
    <row r="7486" spans="1:3" x14ac:dyDescent="0.35">
      <c r="A7486" s="8" t="s">
        <v>223</v>
      </c>
      <c r="B7486" s="54">
        <v>44837</v>
      </c>
      <c r="C7486">
        <v>5</v>
      </c>
    </row>
    <row r="7487" spans="1:3" x14ac:dyDescent="0.35">
      <c r="A7487" s="8" t="s">
        <v>223</v>
      </c>
      <c r="B7487" s="54">
        <v>44844</v>
      </c>
      <c r="C7487">
        <v>7</v>
      </c>
    </row>
    <row r="7488" spans="1:3" x14ac:dyDescent="0.35">
      <c r="A7488" s="8" t="s">
        <v>223</v>
      </c>
      <c r="B7488" s="54">
        <v>44851</v>
      </c>
      <c r="C7488">
        <v>7</v>
      </c>
    </row>
    <row r="7489" spans="1:3" x14ac:dyDescent="0.35">
      <c r="A7489" s="8" t="s">
        <v>223</v>
      </c>
      <c r="B7489" s="54">
        <v>44858</v>
      </c>
      <c r="C7489">
        <v>7</v>
      </c>
    </row>
    <row r="7490" spans="1:3" x14ac:dyDescent="0.35">
      <c r="A7490" s="8" t="s">
        <v>223</v>
      </c>
      <c r="B7490" s="54">
        <v>44865</v>
      </c>
      <c r="C7490">
        <v>5</v>
      </c>
    </row>
    <row r="7491" spans="1:3" x14ac:dyDescent="0.35">
      <c r="A7491" s="8" t="s">
        <v>223</v>
      </c>
      <c r="B7491" s="54">
        <v>44872</v>
      </c>
      <c r="C7491">
        <v>13</v>
      </c>
    </row>
    <row r="7492" spans="1:3" x14ac:dyDescent="0.35">
      <c r="A7492" s="8" t="s">
        <v>223</v>
      </c>
      <c r="B7492" s="54">
        <v>44879</v>
      </c>
      <c r="C7492">
        <v>7</v>
      </c>
    </row>
    <row r="7493" spans="1:3" x14ac:dyDescent="0.35">
      <c r="A7493" s="8" t="s">
        <v>223</v>
      </c>
      <c r="B7493" s="54">
        <v>44886</v>
      </c>
      <c r="C7493">
        <v>4</v>
      </c>
    </row>
    <row r="7494" spans="1:3" x14ac:dyDescent="0.35">
      <c r="A7494" s="8" t="s">
        <v>223</v>
      </c>
      <c r="B7494" s="54">
        <v>44893</v>
      </c>
      <c r="C7494">
        <v>3</v>
      </c>
    </row>
    <row r="7495" spans="1:3" x14ac:dyDescent="0.35">
      <c r="A7495" s="8" t="s">
        <v>223</v>
      </c>
      <c r="B7495" s="54">
        <v>44900</v>
      </c>
      <c r="C7495">
        <v>4</v>
      </c>
    </row>
    <row r="7496" spans="1:3" x14ac:dyDescent="0.35">
      <c r="A7496" s="8" t="s">
        <v>223</v>
      </c>
      <c r="B7496" s="54">
        <v>44907</v>
      </c>
      <c r="C7496">
        <v>3</v>
      </c>
    </row>
    <row r="7497" spans="1:3" x14ac:dyDescent="0.35">
      <c r="A7497" s="8" t="s">
        <v>223</v>
      </c>
      <c r="B7497" s="54">
        <v>44914</v>
      </c>
      <c r="C7497">
        <v>3</v>
      </c>
    </row>
    <row r="7498" spans="1:3" x14ac:dyDescent="0.35">
      <c r="A7498" s="8" t="s">
        <v>223</v>
      </c>
      <c r="B7498" s="54">
        <v>44921</v>
      </c>
      <c r="C7498">
        <v>3</v>
      </c>
    </row>
    <row r="7499" spans="1:3" x14ac:dyDescent="0.35">
      <c r="A7499" s="8" t="s">
        <v>224</v>
      </c>
      <c r="B7499" s="54">
        <v>44200</v>
      </c>
      <c r="C7499">
        <v>0</v>
      </c>
    </row>
    <row r="7500" spans="1:3" x14ac:dyDescent="0.35">
      <c r="A7500" s="8" t="s">
        <v>224</v>
      </c>
      <c r="B7500" s="54">
        <v>44207</v>
      </c>
      <c r="C7500">
        <v>0</v>
      </c>
    </row>
    <row r="7501" spans="1:3" x14ac:dyDescent="0.35">
      <c r="A7501" s="8" t="s">
        <v>224</v>
      </c>
      <c r="B7501" s="54">
        <v>44214</v>
      </c>
      <c r="C7501">
        <v>0</v>
      </c>
    </row>
    <row r="7502" spans="1:3" x14ac:dyDescent="0.35">
      <c r="A7502" s="8" t="s">
        <v>224</v>
      </c>
      <c r="B7502" s="54">
        <v>44221</v>
      </c>
      <c r="C7502">
        <v>0</v>
      </c>
    </row>
    <row r="7503" spans="1:3" x14ac:dyDescent="0.35">
      <c r="A7503" s="8" t="s">
        <v>224</v>
      </c>
      <c r="B7503" s="54">
        <v>44228</v>
      </c>
      <c r="C7503">
        <v>0</v>
      </c>
    </row>
    <row r="7504" spans="1:3" x14ac:dyDescent="0.35">
      <c r="A7504" s="8" t="s">
        <v>224</v>
      </c>
      <c r="B7504" s="54">
        <v>44235</v>
      </c>
      <c r="C7504">
        <v>0</v>
      </c>
    </row>
    <row r="7505" spans="1:3" x14ac:dyDescent="0.35">
      <c r="A7505" s="8" t="s">
        <v>224</v>
      </c>
      <c r="B7505" s="54">
        <v>44242</v>
      </c>
      <c r="C7505">
        <v>0</v>
      </c>
    </row>
    <row r="7506" spans="1:3" x14ac:dyDescent="0.35">
      <c r="A7506" s="8" t="s">
        <v>224</v>
      </c>
      <c r="B7506" s="54">
        <v>44249</v>
      </c>
      <c r="C7506">
        <v>0</v>
      </c>
    </row>
    <row r="7507" spans="1:3" x14ac:dyDescent="0.35">
      <c r="A7507" s="8" t="s">
        <v>224</v>
      </c>
      <c r="B7507" s="54">
        <v>44256</v>
      </c>
      <c r="C7507">
        <v>0</v>
      </c>
    </row>
    <row r="7508" spans="1:3" x14ac:dyDescent="0.35">
      <c r="A7508" s="8" t="s">
        <v>224</v>
      </c>
      <c r="B7508" s="54">
        <v>44263</v>
      </c>
      <c r="C7508">
        <v>0</v>
      </c>
    </row>
    <row r="7509" spans="1:3" x14ac:dyDescent="0.35">
      <c r="A7509" s="8" t="s">
        <v>224</v>
      </c>
      <c r="B7509" s="54">
        <v>44270</v>
      </c>
      <c r="C7509">
        <v>0</v>
      </c>
    </row>
    <row r="7510" spans="1:3" x14ac:dyDescent="0.35">
      <c r="A7510" s="8" t="s">
        <v>224</v>
      </c>
      <c r="B7510" s="54">
        <v>44277</v>
      </c>
      <c r="C7510">
        <v>0</v>
      </c>
    </row>
    <row r="7511" spans="1:3" x14ac:dyDescent="0.35">
      <c r="A7511" s="8" t="s">
        <v>224</v>
      </c>
      <c r="B7511" s="54">
        <v>44284</v>
      </c>
      <c r="C7511">
        <v>0</v>
      </c>
    </row>
    <row r="7512" spans="1:3" x14ac:dyDescent="0.35">
      <c r="A7512" s="8" t="s">
        <v>224</v>
      </c>
      <c r="B7512" s="54">
        <v>44291</v>
      </c>
      <c r="C7512">
        <v>0</v>
      </c>
    </row>
    <row r="7513" spans="1:3" x14ac:dyDescent="0.35">
      <c r="A7513" s="8" t="s">
        <v>224</v>
      </c>
      <c r="B7513" s="54">
        <v>44298</v>
      </c>
      <c r="C7513">
        <v>0</v>
      </c>
    </row>
    <row r="7514" spans="1:3" x14ac:dyDescent="0.35">
      <c r="A7514" s="8" t="s">
        <v>224</v>
      </c>
      <c r="B7514" s="54">
        <v>44305</v>
      </c>
      <c r="C7514">
        <v>1</v>
      </c>
    </row>
    <row r="7515" spans="1:3" x14ac:dyDescent="0.35">
      <c r="A7515" s="8" t="s">
        <v>224</v>
      </c>
      <c r="B7515" s="54">
        <v>44312</v>
      </c>
      <c r="C7515">
        <v>0</v>
      </c>
    </row>
    <row r="7516" spans="1:3" x14ac:dyDescent="0.35">
      <c r="A7516" s="8" t="s">
        <v>224</v>
      </c>
      <c r="B7516" s="54">
        <v>44319</v>
      </c>
      <c r="C7516">
        <v>0</v>
      </c>
    </row>
    <row r="7517" spans="1:3" x14ac:dyDescent="0.35">
      <c r="A7517" s="8" t="s">
        <v>224</v>
      </c>
      <c r="B7517" s="54">
        <v>44326</v>
      </c>
      <c r="C7517">
        <v>0</v>
      </c>
    </row>
    <row r="7518" spans="1:3" x14ac:dyDescent="0.35">
      <c r="A7518" s="8" t="s">
        <v>224</v>
      </c>
      <c r="B7518" s="54">
        <v>44333</v>
      </c>
      <c r="C7518">
        <v>0</v>
      </c>
    </row>
    <row r="7519" spans="1:3" x14ac:dyDescent="0.35">
      <c r="A7519" s="8" t="s">
        <v>224</v>
      </c>
      <c r="B7519" s="54">
        <v>44340</v>
      </c>
      <c r="C7519">
        <v>0</v>
      </c>
    </row>
    <row r="7520" spans="1:3" x14ac:dyDescent="0.35">
      <c r="A7520" s="8" t="s">
        <v>224</v>
      </c>
      <c r="B7520" s="54">
        <v>44347</v>
      </c>
      <c r="C7520">
        <v>2</v>
      </c>
    </row>
    <row r="7521" spans="1:3" x14ac:dyDescent="0.35">
      <c r="A7521" s="8" t="s">
        <v>224</v>
      </c>
      <c r="B7521" s="54">
        <v>44354</v>
      </c>
      <c r="C7521">
        <v>1</v>
      </c>
    </row>
    <row r="7522" spans="1:3" x14ac:dyDescent="0.35">
      <c r="A7522" s="8" t="s">
        <v>224</v>
      </c>
      <c r="B7522" s="54">
        <v>44361</v>
      </c>
      <c r="C7522">
        <v>0</v>
      </c>
    </row>
    <row r="7523" spans="1:3" x14ac:dyDescent="0.35">
      <c r="A7523" s="8" t="s">
        <v>224</v>
      </c>
      <c r="B7523" s="54">
        <v>44368</v>
      </c>
      <c r="C7523">
        <v>2</v>
      </c>
    </row>
    <row r="7524" spans="1:3" x14ac:dyDescent="0.35">
      <c r="A7524" s="8" t="s">
        <v>224</v>
      </c>
      <c r="B7524" s="54">
        <v>44375</v>
      </c>
      <c r="C7524">
        <v>1</v>
      </c>
    </row>
    <row r="7525" spans="1:3" x14ac:dyDescent="0.35">
      <c r="A7525" s="8" t="s">
        <v>224</v>
      </c>
      <c r="B7525" s="54">
        <v>44382</v>
      </c>
      <c r="C7525">
        <v>1</v>
      </c>
    </row>
    <row r="7526" spans="1:3" x14ac:dyDescent="0.35">
      <c r="A7526" s="8" t="s">
        <v>224</v>
      </c>
      <c r="B7526" s="54">
        <v>44389</v>
      </c>
      <c r="C7526">
        <v>1</v>
      </c>
    </row>
    <row r="7527" spans="1:3" x14ac:dyDescent="0.35">
      <c r="A7527" s="8" t="s">
        <v>224</v>
      </c>
      <c r="B7527" s="54">
        <v>44396</v>
      </c>
      <c r="C7527">
        <v>2</v>
      </c>
    </row>
    <row r="7528" spans="1:3" x14ac:dyDescent="0.35">
      <c r="A7528" s="8" t="s">
        <v>224</v>
      </c>
      <c r="B7528" s="54">
        <v>44403</v>
      </c>
      <c r="C7528">
        <v>1</v>
      </c>
    </row>
    <row r="7529" spans="1:3" x14ac:dyDescent="0.35">
      <c r="A7529" s="8" t="s">
        <v>224</v>
      </c>
      <c r="B7529" s="54">
        <v>44410</v>
      </c>
      <c r="C7529">
        <v>2</v>
      </c>
    </row>
    <row r="7530" spans="1:3" x14ac:dyDescent="0.35">
      <c r="A7530" s="8" t="s">
        <v>224</v>
      </c>
      <c r="B7530" s="54">
        <v>44417</v>
      </c>
      <c r="C7530">
        <v>2</v>
      </c>
    </row>
    <row r="7531" spans="1:3" x14ac:dyDescent="0.35">
      <c r="A7531" s="8" t="s">
        <v>224</v>
      </c>
      <c r="B7531" s="54">
        <v>44424</v>
      </c>
      <c r="C7531">
        <v>4</v>
      </c>
    </row>
    <row r="7532" spans="1:3" x14ac:dyDescent="0.35">
      <c r="A7532" s="8" t="s">
        <v>224</v>
      </c>
      <c r="B7532" s="54">
        <v>44431</v>
      </c>
      <c r="C7532">
        <v>5</v>
      </c>
    </row>
    <row r="7533" spans="1:3" x14ac:dyDescent="0.35">
      <c r="A7533" s="8" t="s">
        <v>224</v>
      </c>
      <c r="B7533" s="54">
        <v>44438</v>
      </c>
      <c r="C7533">
        <v>4</v>
      </c>
    </row>
    <row r="7534" spans="1:3" x14ac:dyDescent="0.35">
      <c r="A7534" s="8" t="s">
        <v>224</v>
      </c>
      <c r="B7534" s="54">
        <v>44445</v>
      </c>
      <c r="C7534">
        <v>6</v>
      </c>
    </row>
    <row r="7535" spans="1:3" x14ac:dyDescent="0.35">
      <c r="A7535" s="8" t="s">
        <v>224</v>
      </c>
      <c r="B7535" s="54">
        <v>44452</v>
      </c>
      <c r="C7535">
        <v>5</v>
      </c>
    </row>
    <row r="7536" spans="1:3" x14ac:dyDescent="0.35">
      <c r="A7536" s="8" t="s">
        <v>224</v>
      </c>
      <c r="B7536" s="54">
        <v>44459</v>
      </c>
      <c r="C7536">
        <v>4</v>
      </c>
    </row>
    <row r="7537" spans="1:3" x14ac:dyDescent="0.35">
      <c r="A7537" s="8" t="s">
        <v>224</v>
      </c>
      <c r="B7537" s="54">
        <v>44466</v>
      </c>
      <c r="C7537">
        <v>6</v>
      </c>
    </row>
    <row r="7538" spans="1:3" x14ac:dyDescent="0.35">
      <c r="A7538" s="8" t="s">
        <v>224</v>
      </c>
      <c r="B7538" s="54">
        <v>44473</v>
      </c>
      <c r="C7538">
        <v>7</v>
      </c>
    </row>
    <row r="7539" spans="1:3" x14ac:dyDescent="0.35">
      <c r="A7539" s="8" t="s">
        <v>224</v>
      </c>
      <c r="B7539" s="54">
        <v>44480</v>
      </c>
      <c r="C7539">
        <v>6</v>
      </c>
    </row>
    <row r="7540" spans="1:3" x14ac:dyDescent="0.35">
      <c r="A7540" s="8" t="s">
        <v>224</v>
      </c>
      <c r="B7540" s="54">
        <v>44487</v>
      </c>
      <c r="C7540">
        <v>9</v>
      </c>
    </row>
    <row r="7541" spans="1:3" x14ac:dyDescent="0.35">
      <c r="A7541" s="8" t="s">
        <v>224</v>
      </c>
      <c r="B7541" s="54">
        <v>44494</v>
      </c>
      <c r="C7541">
        <v>8</v>
      </c>
    </row>
    <row r="7542" spans="1:3" x14ac:dyDescent="0.35">
      <c r="A7542" s="8" t="s">
        <v>224</v>
      </c>
      <c r="B7542" s="54">
        <v>44501</v>
      </c>
      <c r="C7542">
        <v>11</v>
      </c>
    </row>
    <row r="7543" spans="1:3" x14ac:dyDescent="0.35">
      <c r="A7543" s="8" t="s">
        <v>224</v>
      </c>
      <c r="B7543" s="54">
        <v>44508</v>
      </c>
      <c r="C7543">
        <v>12</v>
      </c>
    </row>
    <row r="7544" spans="1:3" x14ac:dyDescent="0.35">
      <c r="A7544" s="8" t="s">
        <v>224</v>
      </c>
      <c r="B7544" s="54">
        <v>44515</v>
      </c>
      <c r="C7544">
        <v>7</v>
      </c>
    </row>
    <row r="7545" spans="1:3" x14ac:dyDescent="0.35">
      <c r="A7545" s="8" t="s">
        <v>224</v>
      </c>
      <c r="B7545" s="54">
        <v>44522</v>
      </c>
      <c r="C7545">
        <v>11</v>
      </c>
    </row>
    <row r="7546" spans="1:3" x14ac:dyDescent="0.35">
      <c r="A7546" s="8" t="s">
        <v>224</v>
      </c>
      <c r="B7546" s="54">
        <v>44529</v>
      </c>
      <c r="C7546">
        <v>7</v>
      </c>
    </row>
    <row r="7547" spans="1:3" x14ac:dyDescent="0.35">
      <c r="A7547" s="8" t="s">
        <v>224</v>
      </c>
      <c r="B7547" s="54">
        <v>44536</v>
      </c>
      <c r="C7547">
        <v>8</v>
      </c>
    </row>
    <row r="7548" spans="1:3" x14ac:dyDescent="0.35">
      <c r="A7548" s="8" t="s">
        <v>224</v>
      </c>
      <c r="B7548" s="54">
        <v>44543</v>
      </c>
      <c r="C7548">
        <v>11</v>
      </c>
    </row>
    <row r="7549" spans="1:3" x14ac:dyDescent="0.35">
      <c r="A7549" s="8" t="s">
        <v>224</v>
      </c>
      <c r="B7549" s="54">
        <v>44550</v>
      </c>
      <c r="C7549">
        <v>8</v>
      </c>
    </row>
    <row r="7550" spans="1:3" x14ac:dyDescent="0.35">
      <c r="A7550" s="8" t="s">
        <v>224</v>
      </c>
      <c r="B7550" s="54">
        <v>44557</v>
      </c>
      <c r="C7550">
        <v>7</v>
      </c>
    </row>
    <row r="7551" spans="1:3" x14ac:dyDescent="0.35">
      <c r="A7551" s="8" t="s">
        <v>224</v>
      </c>
      <c r="B7551" s="54">
        <v>44564</v>
      </c>
      <c r="C7551">
        <v>0</v>
      </c>
    </row>
    <row r="7552" spans="1:3" x14ac:dyDescent="0.35">
      <c r="A7552" s="8" t="s">
        <v>224</v>
      </c>
      <c r="B7552" s="54">
        <v>44571</v>
      </c>
      <c r="C7552">
        <v>0</v>
      </c>
    </row>
    <row r="7553" spans="1:3" x14ac:dyDescent="0.35">
      <c r="A7553" s="8" t="s">
        <v>224</v>
      </c>
      <c r="B7553" s="54">
        <v>44578</v>
      </c>
      <c r="C7553">
        <v>0</v>
      </c>
    </row>
    <row r="7554" spans="1:3" x14ac:dyDescent="0.35">
      <c r="A7554" s="8" t="s">
        <v>224</v>
      </c>
      <c r="B7554" s="54">
        <v>44585</v>
      </c>
      <c r="C7554">
        <v>0</v>
      </c>
    </row>
    <row r="7555" spans="1:3" x14ac:dyDescent="0.35">
      <c r="A7555" s="8" t="s">
        <v>224</v>
      </c>
      <c r="B7555" s="54">
        <v>44592</v>
      </c>
      <c r="C7555">
        <v>0</v>
      </c>
    </row>
    <row r="7556" spans="1:3" x14ac:dyDescent="0.35">
      <c r="A7556" s="8" t="s">
        <v>224</v>
      </c>
      <c r="B7556" s="54">
        <v>44599</v>
      </c>
      <c r="C7556">
        <v>0</v>
      </c>
    </row>
    <row r="7557" spans="1:3" x14ac:dyDescent="0.35">
      <c r="A7557" s="8" t="s">
        <v>224</v>
      </c>
      <c r="B7557" s="54">
        <v>44606</v>
      </c>
      <c r="C7557">
        <v>0</v>
      </c>
    </row>
    <row r="7558" spans="1:3" x14ac:dyDescent="0.35">
      <c r="A7558" s="8" t="s">
        <v>224</v>
      </c>
      <c r="B7558" s="54">
        <v>44613</v>
      </c>
      <c r="C7558">
        <v>0</v>
      </c>
    </row>
    <row r="7559" spans="1:3" x14ac:dyDescent="0.35">
      <c r="A7559" s="8" t="s">
        <v>224</v>
      </c>
      <c r="B7559" s="54">
        <v>44620</v>
      </c>
      <c r="C7559">
        <v>0</v>
      </c>
    </row>
    <row r="7560" spans="1:3" x14ac:dyDescent="0.35">
      <c r="A7560" s="8" t="s">
        <v>224</v>
      </c>
      <c r="B7560" s="54">
        <v>44627</v>
      </c>
      <c r="C7560">
        <v>0</v>
      </c>
    </row>
    <row r="7561" spans="1:3" x14ac:dyDescent="0.35">
      <c r="A7561" s="8" t="s">
        <v>224</v>
      </c>
      <c r="B7561" s="54">
        <v>44634</v>
      </c>
      <c r="C7561">
        <v>0</v>
      </c>
    </row>
    <row r="7562" spans="1:3" x14ac:dyDescent="0.35">
      <c r="A7562" s="8" t="s">
        <v>224</v>
      </c>
      <c r="B7562" s="54">
        <v>44641</v>
      </c>
      <c r="C7562">
        <v>0</v>
      </c>
    </row>
    <row r="7563" spans="1:3" x14ac:dyDescent="0.35">
      <c r="A7563" s="8" t="s">
        <v>224</v>
      </c>
      <c r="B7563" s="54">
        <v>44648</v>
      </c>
      <c r="C7563">
        <v>0</v>
      </c>
    </row>
    <row r="7564" spans="1:3" x14ac:dyDescent="0.35">
      <c r="A7564" s="8" t="s">
        <v>224</v>
      </c>
      <c r="B7564" s="54">
        <v>44655</v>
      </c>
      <c r="C7564">
        <v>0</v>
      </c>
    </row>
    <row r="7565" spans="1:3" x14ac:dyDescent="0.35">
      <c r="A7565" s="8" t="s">
        <v>224</v>
      </c>
      <c r="B7565" s="54">
        <v>44662</v>
      </c>
      <c r="C7565">
        <v>1</v>
      </c>
    </row>
    <row r="7566" spans="1:3" x14ac:dyDescent="0.35">
      <c r="A7566" s="8" t="s">
        <v>224</v>
      </c>
      <c r="B7566" s="54">
        <v>44669</v>
      </c>
      <c r="C7566">
        <v>0</v>
      </c>
    </row>
    <row r="7567" spans="1:3" x14ac:dyDescent="0.35">
      <c r="A7567" s="8" t="s">
        <v>224</v>
      </c>
      <c r="B7567" s="54">
        <v>44676</v>
      </c>
      <c r="C7567">
        <v>0</v>
      </c>
    </row>
    <row r="7568" spans="1:3" x14ac:dyDescent="0.35">
      <c r="A7568" s="8" t="s">
        <v>224</v>
      </c>
      <c r="B7568" s="54">
        <v>44683</v>
      </c>
      <c r="C7568">
        <v>2</v>
      </c>
    </row>
    <row r="7569" spans="1:3" x14ac:dyDescent="0.35">
      <c r="A7569" s="8" t="s">
        <v>224</v>
      </c>
      <c r="B7569" s="54">
        <v>44690</v>
      </c>
      <c r="C7569">
        <v>1</v>
      </c>
    </row>
    <row r="7570" spans="1:3" x14ac:dyDescent="0.35">
      <c r="A7570" s="8" t="s">
        <v>224</v>
      </c>
      <c r="B7570" s="54">
        <v>44697</v>
      </c>
      <c r="C7570">
        <v>5</v>
      </c>
    </row>
    <row r="7571" spans="1:3" x14ac:dyDescent="0.35">
      <c r="A7571" s="8" t="s">
        <v>224</v>
      </c>
      <c r="B7571" s="54">
        <v>44704</v>
      </c>
      <c r="C7571">
        <v>0</v>
      </c>
    </row>
    <row r="7572" spans="1:3" x14ac:dyDescent="0.35">
      <c r="A7572" s="8" t="s">
        <v>224</v>
      </c>
      <c r="B7572" s="54">
        <v>44711</v>
      </c>
      <c r="C7572">
        <v>1</v>
      </c>
    </row>
    <row r="7573" spans="1:3" x14ac:dyDescent="0.35">
      <c r="A7573" s="8" t="s">
        <v>224</v>
      </c>
      <c r="B7573" s="54">
        <v>44718</v>
      </c>
      <c r="C7573">
        <v>3</v>
      </c>
    </row>
    <row r="7574" spans="1:3" x14ac:dyDescent="0.35">
      <c r="A7574" s="8" t="s">
        <v>224</v>
      </c>
      <c r="B7574" s="54">
        <v>44725</v>
      </c>
      <c r="C7574">
        <v>2</v>
      </c>
    </row>
    <row r="7575" spans="1:3" x14ac:dyDescent="0.35">
      <c r="A7575" s="8" t="s">
        <v>224</v>
      </c>
      <c r="B7575" s="54">
        <v>44732</v>
      </c>
      <c r="C7575">
        <v>1</v>
      </c>
    </row>
    <row r="7576" spans="1:3" x14ac:dyDescent="0.35">
      <c r="A7576" s="8" t="s">
        <v>224</v>
      </c>
      <c r="B7576" s="54">
        <v>44739</v>
      </c>
      <c r="C7576">
        <v>2</v>
      </c>
    </row>
    <row r="7577" spans="1:3" x14ac:dyDescent="0.35">
      <c r="A7577" s="8" t="s">
        <v>224</v>
      </c>
      <c r="B7577" s="54">
        <v>44746</v>
      </c>
      <c r="C7577">
        <v>2</v>
      </c>
    </row>
    <row r="7578" spans="1:3" x14ac:dyDescent="0.35">
      <c r="A7578" s="8" t="s">
        <v>224</v>
      </c>
      <c r="B7578" s="54">
        <v>44753</v>
      </c>
      <c r="C7578">
        <v>5</v>
      </c>
    </row>
    <row r="7579" spans="1:3" x14ac:dyDescent="0.35">
      <c r="A7579" s="8" t="s">
        <v>224</v>
      </c>
      <c r="B7579" s="54">
        <v>44760</v>
      </c>
      <c r="C7579">
        <v>5</v>
      </c>
    </row>
    <row r="7580" spans="1:3" x14ac:dyDescent="0.35">
      <c r="A7580" s="8" t="s">
        <v>224</v>
      </c>
      <c r="B7580" s="54">
        <v>44767</v>
      </c>
      <c r="C7580">
        <v>2</v>
      </c>
    </row>
    <row r="7581" spans="1:3" x14ac:dyDescent="0.35">
      <c r="A7581" s="8" t="s">
        <v>224</v>
      </c>
      <c r="B7581" s="54">
        <v>44774</v>
      </c>
      <c r="C7581">
        <v>4</v>
      </c>
    </row>
    <row r="7582" spans="1:3" x14ac:dyDescent="0.35">
      <c r="A7582" s="8" t="s">
        <v>224</v>
      </c>
      <c r="B7582" s="54">
        <v>44781</v>
      </c>
      <c r="C7582">
        <v>3</v>
      </c>
    </row>
    <row r="7583" spans="1:3" x14ac:dyDescent="0.35">
      <c r="A7583" s="8" t="s">
        <v>224</v>
      </c>
      <c r="B7583" s="54">
        <v>44788</v>
      </c>
      <c r="C7583">
        <v>5</v>
      </c>
    </row>
    <row r="7584" spans="1:3" x14ac:dyDescent="0.35">
      <c r="A7584" s="8" t="s">
        <v>224</v>
      </c>
      <c r="B7584" s="54">
        <v>44795</v>
      </c>
      <c r="C7584">
        <v>5</v>
      </c>
    </row>
    <row r="7585" spans="1:3" x14ac:dyDescent="0.35">
      <c r="A7585" s="8" t="s">
        <v>224</v>
      </c>
      <c r="B7585" s="54">
        <v>44802</v>
      </c>
      <c r="C7585">
        <v>5</v>
      </c>
    </row>
    <row r="7586" spans="1:3" x14ac:dyDescent="0.35">
      <c r="A7586" s="8" t="s">
        <v>224</v>
      </c>
      <c r="B7586" s="54">
        <v>44809</v>
      </c>
      <c r="C7586">
        <v>6</v>
      </c>
    </row>
    <row r="7587" spans="1:3" x14ac:dyDescent="0.35">
      <c r="A7587" s="8" t="s">
        <v>224</v>
      </c>
      <c r="B7587" s="54">
        <v>44816</v>
      </c>
      <c r="C7587">
        <v>7</v>
      </c>
    </row>
    <row r="7588" spans="1:3" x14ac:dyDescent="0.35">
      <c r="A7588" s="8" t="s">
        <v>224</v>
      </c>
      <c r="B7588" s="54">
        <v>44823</v>
      </c>
      <c r="C7588">
        <v>6</v>
      </c>
    </row>
    <row r="7589" spans="1:3" x14ac:dyDescent="0.35">
      <c r="A7589" s="8" t="s">
        <v>224</v>
      </c>
      <c r="B7589" s="54">
        <v>44830</v>
      </c>
      <c r="C7589">
        <v>6</v>
      </c>
    </row>
    <row r="7590" spans="1:3" x14ac:dyDescent="0.35">
      <c r="A7590" s="8" t="s">
        <v>224</v>
      </c>
      <c r="B7590" s="54">
        <v>44837</v>
      </c>
      <c r="C7590">
        <v>8</v>
      </c>
    </row>
    <row r="7591" spans="1:3" x14ac:dyDescent="0.35">
      <c r="A7591" s="8" t="s">
        <v>224</v>
      </c>
      <c r="B7591" s="54">
        <v>44844</v>
      </c>
      <c r="C7591">
        <v>9</v>
      </c>
    </row>
    <row r="7592" spans="1:3" x14ac:dyDescent="0.35">
      <c r="A7592" s="8" t="s">
        <v>224</v>
      </c>
      <c r="B7592" s="54">
        <v>44851</v>
      </c>
      <c r="C7592">
        <v>10</v>
      </c>
    </row>
    <row r="7593" spans="1:3" x14ac:dyDescent="0.35">
      <c r="A7593" s="8" t="s">
        <v>224</v>
      </c>
      <c r="B7593" s="54">
        <v>44858</v>
      </c>
      <c r="C7593">
        <v>9</v>
      </c>
    </row>
    <row r="7594" spans="1:3" x14ac:dyDescent="0.35">
      <c r="A7594" s="8" t="s">
        <v>224</v>
      </c>
      <c r="B7594" s="54">
        <v>44865</v>
      </c>
      <c r="C7594">
        <v>9</v>
      </c>
    </row>
    <row r="7595" spans="1:3" x14ac:dyDescent="0.35">
      <c r="A7595" s="8" t="s">
        <v>224</v>
      </c>
      <c r="B7595" s="54">
        <v>44872</v>
      </c>
      <c r="C7595">
        <v>14</v>
      </c>
    </row>
    <row r="7596" spans="1:3" x14ac:dyDescent="0.35">
      <c r="A7596" s="8" t="s">
        <v>224</v>
      </c>
      <c r="B7596" s="54">
        <v>44879</v>
      </c>
      <c r="C7596">
        <v>12</v>
      </c>
    </row>
    <row r="7597" spans="1:3" x14ac:dyDescent="0.35">
      <c r="A7597" s="8" t="s">
        <v>224</v>
      </c>
      <c r="B7597" s="54">
        <v>44886</v>
      </c>
      <c r="C7597">
        <v>9</v>
      </c>
    </row>
    <row r="7598" spans="1:3" x14ac:dyDescent="0.35">
      <c r="A7598" s="8" t="s">
        <v>224</v>
      </c>
      <c r="B7598" s="54">
        <v>44893</v>
      </c>
      <c r="C7598">
        <v>10</v>
      </c>
    </row>
    <row r="7599" spans="1:3" x14ac:dyDescent="0.35">
      <c r="A7599" s="8" t="s">
        <v>224</v>
      </c>
      <c r="B7599" s="54">
        <v>44900</v>
      </c>
      <c r="C7599">
        <v>11</v>
      </c>
    </row>
    <row r="7600" spans="1:3" x14ac:dyDescent="0.35">
      <c r="A7600" s="8" t="s">
        <v>224</v>
      </c>
      <c r="B7600" s="54">
        <v>44907</v>
      </c>
      <c r="C7600">
        <v>9</v>
      </c>
    </row>
    <row r="7601" spans="1:3" x14ac:dyDescent="0.35">
      <c r="A7601" s="8" t="s">
        <v>224</v>
      </c>
      <c r="B7601" s="54">
        <v>44914</v>
      </c>
      <c r="C7601">
        <v>8</v>
      </c>
    </row>
    <row r="7602" spans="1:3" x14ac:dyDescent="0.35">
      <c r="A7602" s="8" t="s">
        <v>224</v>
      </c>
      <c r="B7602" s="54">
        <v>44921</v>
      </c>
      <c r="C7602">
        <v>6</v>
      </c>
    </row>
    <row r="7603" spans="1:3" x14ac:dyDescent="0.35">
      <c r="A7603" s="8" t="s">
        <v>225</v>
      </c>
      <c r="B7603" s="54">
        <v>44200</v>
      </c>
      <c r="C7603">
        <v>0</v>
      </c>
    </row>
    <row r="7604" spans="1:3" x14ac:dyDescent="0.35">
      <c r="A7604" s="8" t="s">
        <v>225</v>
      </c>
      <c r="B7604" s="54">
        <v>44207</v>
      </c>
      <c r="C7604">
        <v>0</v>
      </c>
    </row>
    <row r="7605" spans="1:3" x14ac:dyDescent="0.35">
      <c r="A7605" s="8" t="s">
        <v>225</v>
      </c>
      <c r="B7605" s="54">
        <v>44214</v>
      </c>
      <c r="C7605">
        <v>0</v>
      </c>
    </row>
    <row r="7606" spans="1:3" x14ac:dyDescent="0.35">
      <c r="A7606" s="8" t="s">
        <v>225</v>
      </c>
      <c r="B7606" s="54">
        <v>44221</v>
      </c>
      <c r="C7606">
        <v>0</v>
      </c>
    </row>
    <row r="7607" spans="1:3" x14ac:dyDescent="0.35">
      <c r="A7607" s="8" t="s">
        <v>225</v>
      </c>
      <c r="B7607" s="54">
        <v>44228</v>
      </c>
      <c r="C7607">
        <v>0</v>
      </c>
    </row>
    <row r="7608" spans="1:3" x14ac:dyDescent="0.35">
      <c r="A7608" s="8" t="s">
        <v>225</v>
      </c>
      <c r="B7608" s="54">
        <v>44235</v>
      </c>
      <c r="C7608">
        <v>0</v>
      </c>
    </row>
    <row r="7609" spans="1:3" x14ac:dyDescent="0.35">
      <c r="A7609" s="8" t="s">
        <v>225</v>
      </c>
      <c r="B7609" s="54">
        <v>44242</v>
      </c>
      <c r="C7609">
        <v>0</v>
      </c>
    </row>
    <row r="7610" spans="1:3" x14ac:dyDescent="0.35">
      <c r="A7610" s="8" t="s">
        <v>225</v>
      </c>
      <c r="B7610" s="54">
        <v>44249</v>
      </c>
      <c r="C7610">
        <v>0</v>
      </c>
    </row>
    <row r="7611" spans="1:3" x14ac:dyDescent="0.35">
      <c r="A7611" s="8" t="s">
        <v>225</v>
      </c>
      <c r="B7611" s="54">
        <v>44256</v>
      </c>
      <c r="C7611">
        <v>0</v>
      </c>
    </row>
    <row r="7612" spans="1:3" x14ac:dyDescent="0.35">
      <c r="A7612" s="8" t="s">
        <v>225</v>
      </c>
      <c r="B7612" s="54">
        <v>44263</v>
      </c>
      <c r="C7612">
        <v>2</v>
      </c>
    </row>
    <row r="7613" spans="1:3" x14ac:dyDescent="0.35">
      <c r="A7613" s="8" t="s">
        <v>225</v>
      </c>
      <c r="B7613" s="54">
        <v>44270</v>
      </c>
      <c r="C7613">
        <v>0</v>
      </c>
    </row>
    <row r="7614" spans="1:3" x14ac:dyDescent="0.35">
      <c r="A7614" s="8" t="s">
        <v>225</v>
      </c>
      <c r="B7614" s="54">
        <v>44277</v>
      </c>
      <c r="C7614">
        <v>0</v>
      </c>
    </row>
    <row r="7615" spans="1:3" x14ac:dyDescent="0.35">
      <c r="A7615" s="8" t="s">
        <v>225</v>
      </c>
      <c r="B7615" s="54">
        <v>44284</v>
      </c>
      <c r="C7615">
        <v>0</v>
      </c>
    </row>
    <row r="7616" spans="1:3" x14ac:dyDescent="0.35">
      <c r="A7616" s="8" t="s">
        <v>225</v>
      </c>
      <c r="B7616" s="54">
        <v>44291</v>
      </c>
      <c r="C7616">
        <v>0</v>
      </c>
    </row>
    <row r="7617" spans="1:3" x14ac:dyDescent="0.35">
      <c r="A7617" s="8" t="s">
        <v>225</v>
      </c>
      <c r="B7617" s="54">
        <v>44298</v>
      </c>
      <c r="C7617">
        <v>0</v>
      </c>
    </row>
    <row r="7618" spans="1:3" x14ac:dyDescent="0.35">
      <c r="A7618" s="8" t="s">
        <v>225</v>
      </c>
      <c r="B7618" s="54">
        <v>44305</v>
      </c>
      <c r="C7618">
        <v>1</v>
      </c>
    </row>
    <row r="7619" spans="1:3" x14ac:dyDescent="0.35">
      <c r="A7619" s="8" t="s">
        <v>225</v>
      </c>
      <c r="B7619" s="54">
        <v>44312</v>
      </c>
      <c r="C7619">
        <v>1</v>
      </c>
    </row>
    <row r="7620" spans="1:3" x14ac:dyDescent="0.35">
      <c r="A7620" s="8" t="s">
        <v>225</v>
      </c>
      <c r="B7620" s="54">
        <v>44319</v>
      </c>
      <c r="C7620">
        <v>2</v>
      </c>
    </row>
    <row r="7621" spans="1:3" x14ac:dyDescent="0.35">
      <c r="A7621" s="8" t="s">
        <v>225</v>
      </c>
      <c r="B7621" s="54">
        <v>44326</v>
      </c>
      <c r="C7621">
        <v>2</v>
      </c>
    </row>
    <row r="7622" spans="1:3" x14ac:dyDescent="0.35">
      <c r="A7622" s="8" t="s">
        <v>225</v>
      </c>
      <c r="B7622" s="54">
        <v>44333</v>
      </c>
      <c r="C7622">
        <v>3</v>
      </c>
    </row>
    <row r="7623" spans="1:3" x14ac:dyDescent="0.35">
      <c r="A7623" s="8" t="s">
        <v>225</v>
      </c>
      <c r="B7623" s="54">
        <v>44340</v>
      </c>
      <c r="C7623">
        <v>3</v>
      </c>
    </row>
    <row r="7624" spans="1:3" x14ac:dyDescent="0.35">
      <c r="A7624" s="8" t="s">
        <v>225</v>
      </c>
      <c r="B7624" s="54">
        <v>44347</v>
      </c>
      <c r="C7624">
        <v>3</v>
      </c>
    </row>
    <row r="7625" spans="1:3" x14ac:dyDescent="0.35">
      <c r="A7625" s="8" t="s">
        <v>225</v>
      </c>
      <c r="B7625" s="54">
        <v>44354</v>
      </c>
      <c r="C7625">
        <v>1</v>
      </c>
    </row>
    <row r="7626" spans="1:3" x14ac:dyDescent="0.35">
      <c r="A7626" s="8" t="s">
        <v>225</v>
      </c>
      <c r="B7626" s="54">
        <v>44361</v>
      </c>
      <c r="C7626">
        <v>2</v>
      </c>
    </row>
    <row r="7627" spans="1:3" x14ac:dyDescent="0.35">
      <c r="A7627" s="8" t="s">
        <v>225</v>
      </c>
      <c r="B7627" s="54">
        <v>44368</v>
      </c>
      <c r="C7627">
        <v>2</v>
      </c>
    </row>
    <row r="7628" spans="1:3" x14ac:dyDescent="0.35">
      <c r="A7628" s="8" t="s">
        <v>225</v>
      </c>
      <c r="B7628" s="54">
        <v>44375</v>
      </c>
      <c r="C7628">
        <v>3</v>
      </c>
    </row>
    <row r="7629" spans="1:3" x14ac:dyDescent="0.35">
      <c r="A7629" s="8" t="s">
        <v>225</v>
      </c>
      <c r="B7629" s="54">
        <v>44382</v>
      </c>
      <c r="C7629">
        <v>3</v>
      </c>
    </row>
    <row r="7630" spans="1:3" x14ac:dyDescent="0.35">
      <c r="A7630" s="8" t="s">
        <v>225</v>
      </c>
      <c r="B7630" s="54">
        <v>44389</v>
      </c>
      <c r="C7630">
        <v>3</v>
      </c>
    </row>
    <row r="7631" spans="1:3" x14ac:dyDescent="0.35">
      <c r="A7631" s="8" t="s">
        <v>225</v>
      </c>
      <c r="B7631" s="54">
        <v>44396</v>
      </c>
      <c r="C7631">
        <v>3</v>
      </c>
    </row>
    <row r="7632" spans="1:3" x14ac:dyDescent="0.35">
      <c r="A7632" s="8" t="s">
        <v>225</v>
      </c>
      <c r="B7632" s="54">
        <v>44403</v>
      </c>
      <c r="C7632">
        <v>3</v>
      </c>
    </row>
    <row r="7633" spans="1:3" x14ac:dyDescent="0.35">
      <c r="A7633" s="8" t="s">
        <v>225</v>
      </c>
      <c r="B7633" s="54">
        <v>44410</v>
      </c>
      <c r="C7633">
        <v>4</v>
      </c>
    </row>
    <row r="7634" spans="1:3" x14ac:dyDescent="0.35">
      <c r="A7634" s="8" t="s">
        <v>225</v>
      </c>
      <c r="B7634" s="54">
        <v>44417</v>
      </c>
      <c r="C7634">
        <v>5</v>
      </c>
    </row>
    <row r="7635" spans="1:3" x14ac:dyDescent="0.35">
      <c r="A7635" s="8" t="s">
        <v>225</v>
      </c>
      <c r="B7635" s="54">
        <v>44424</v>
      </c>
      <c r="C7635">
        <v>7</v>
      </c>
    </row>
    <row r="7636" spans="1:3" x14ac:dyDescent="0.35">
      <c r="A7636" s="8" t="s">
        <v>225</v>
      </c>
      <c r="B7636" s="54">
        <v>44431</v>
      </c>
      <c r="C7636">
        <v>8</v>
      </c>
    </row>
    <row r="7637" spans="1:3" x14ac:dyDescent="0.35">
      <c r="A7637" s="8" t="s">
        <v>225</v>
      </c>
      <c r="B7637" s="54">
        <v>44438</v>
      </c>
      <c r="C7637">
        <v>8</v>
      </c>
    </row>
    <row r="7638" spans="1:3" x14ac:dyDescent="0.35">
      <c r="A7638" s="8" t="s">
        <v>225</v>
      </c>
      <c r="B7638" s="54">
        <v>44445</v>
      </c>
      <c r="C7638">
        <v>4</v>
      </c>
    </row>
    <row r="7639" spans="1:3" x14ac:dyDescent="0.35">
      <c r="A7639" s="8" t="s">
        <v>225</v>
      </c>
      <c r="B7639" s="54">
        <v>44452</v>
      </c>
      <c r="C7639">
        <v>6</v>
      </c>
    </row>
    <row r="7640" spans="1:3" x14ac:dyDescent="0.35">
      <c r="A7640" s="8" t="s">
        <v>225</v>
      </c>
      <c r="B7640" s="54">
        <v>44459</v>
      </c>
      <c r="C7640">
        <v>2</v>
      </c>
    </row>
    <row r="7641" spans="1:3" x14ac:dyDescent="0.35">
      <c r="A7641" s="8" t="s">
        <v>225</v>
      </c>
      <c r="B7641" s="54">
        <v>44466</v>
      </c>
      <c r="C7641">
        <v>2</v>
      </c>
    </row>
    <row r="7642" spans="1:3" x14ac:dyDescent="0.35">
      <c r="A7642" s="8" t="s">
        <v>225</v>
      </c>
      <c r="B7642" s="54">
        <v>44473</v>
      </c>
      <c r="C7642">
        <v>2</v>
      </c>
    </row>
    <row r="7643" spans="1:3" x14ac:dyDescent="0.35">
      <c r="A7643" s="8" t="s">
        <v>225</v>
      </c>
      <c r="B7643" s="54">
        <v>44480</v>
      </c>
      <c r="C7643">
        <v>2</v>
      </c>
    </row>
    <row r="7644" spans="1:3" x14ac:dyDescent="0.35">
      <c r="A7644" s="8" t="s">
        <v>225</v>
      </c>
      <c r="B7644" s="54">
        <v>44487</v>
      </c>
      <c r="C7644">
        <v>2</v>
      </c>
    </row>
    <row r="7645" spans="1:3" x14ac:dyDescent="0.35">
      <c r="A7645" s="8" t="s">
        <v>225</v>
      </c>
      <c r="B7645" s="54">
        <v>44494</v>
      </c>
      <c r="C7645">
        <v>5</v>
      </c>
    </row>
    <row r="7646" spans="1:3" x14ac:dyDescent="0.35">
      <c r="A7646" s="8" t="s">
        <v>225</v>
      </c>
      <c r="B7646" s="54">
        <v>44501</v>
      </c>
      <c r="C7646">
        <v>2</v>
      </c>
    </row>
    <row r="7647" spans="1:3" x14ac:dyDescent="0.35">
      <c r="A7647" s="8" t="s">
        <v>225</v>
      </c>
      <c r="B7647" s="54">
        <v>44508</v>
      </c>
      <c r="C7647">
        <v>2</v>
      </c>
    </row>
    <row r="7648" spans="1:3" x14ac:dyDescent="0.35">
      <c r="A7648" s="8" t="s">
        <v>225</v>
      </c>
      <c r="B7648" s="54">
        <v>44515</v>
      </c>
      <c r="C7648">
        <v>2</v>
      </c>
    </row>
    <row r="7649" spans="1:3" x14ac:dyDescent="0.35">
      <c r="A7649" s="8" t="s">
        <v>225</v>
      </c>
      <c r="B7649" s="54">
        <v>44522</v>
      </c>
      <c r="C7649">
        <v>4</v>
      </c>
    </row>
    <row r="7650" spans="1:3" x14ac:dyDescent="0.35">
      <c r="A7650" s="8" t="s">
        <v>225</v>
      </c>
      <c r="B7650" s="54">
        <v>44529</v>
      </c>
      <c r="C7650">
        <v>3</v>
      </c>
    </row>
    <row r="7651" spans="1:3" x14ac:dyDescent="0.35">
      <c r="A7651" s="8" t="s">
        <v>225</v>
      </c>
      <c r="B7651" s="54">
        <v>44536</v>
      </c>
      <c r="C7651">
        <v>2</v>
      </c>
    </row>
    <row r="7652" spans="1:3" x14ac:dyDescent="0.35">
      <c r="A7652" s="8" t="s">
        <v>225</v>
      </c>
      <c r="B7652" s="54">
        <v>44543</v>
      </c>
      <c r="C7652">
        <v>3</v>
      </c>
    </row>
    <row r="7653" spans="1:3" x14ac:dyDescent="0.35">
      <c r="A7653" s="8" t="s">
        <v>225</v>
      </c>
      <c r="B7653" s="54">
        <v>44550</v>
      </c>
      <c r="C7653">
        <v>1</v>
      </c>
    </row>
    <row r="7654" spans="1:3" x14ac:dyDescent="0.35">
      <c r="A7654" s="8" t="s">
        <v>225</v>
      </c>
      <c r="B7654" s="54">
        <v>44557</v>
      </c>
      <c r="C7654">
        <v>0</v>
      </c>
    </row>
    <row r="7655" spans="1:3" x14ac:dyDescent="0.35">
      <c r="A7655" s="8" t="s">
        <v>225</v>
      </c>
      <c r="B7655" s="54">
        <v>44564</v>
      </c>
      <c r="C7655">
        <v>2</v>
      </c>
    </row>
    <row r="7656" spans="1:3" x14ac:dyDescent="0.35">
      <c r="A7656" s="8" t="s">
        <v>225</v>
      </c>
      <c r="B7656" s="54">
        <v>44571</v>
      </c>
      <c r="C7656">
        <v>1</v>
      </c>
    </row>
    <row r="7657" spans="1:3" x14ac:dyDescent="0.35">
      <c r="A7657" s="8" t="s">
        <v>225</v>
      </c>
      <c r="B7657" s="54">
        <v>44578</v>
      </c>
      <c r="C7657">
        <v>2</v>
      </c>
    </row>
    <row r="7658" spans="1:3" x14ac:dyDescent="0.35">
      <c r="A7658" s="8" t="s">
        <v>225</v>
      </c>
      <c r="B7658" s="54">
        <v>44585</v>
      </c>
      <c r="C7658">
        <v>2</v>
      </c>
    </row>
    <row r="7659" spans="1:3" x14ac:dyDescent="0.35">
      <c r="A7659" s="8" t="s">
        <v>225</v>
      </c>
      <c r="B7659" s="54">
        <v>44592</v>
      </c>
      <c r="C7659">
        <v>3</v>
      </c>
    </row>
    <row r="7660" spans="1:3" x14ac:dyDescent="0.35">
      <c r="A7660" s="8" t="s">
        <v>225</v>
      </c>
      <c r="B7660" s="54">
        <v>44599</v>
      </c>
      <c r="C7660">
        <v>0</v>
      </c>
    </row>
    <row r="7661" spans="1:3" x14ac:dyDescent="0.35">
      <c r="A7661" s="8" t="s">
        <v>225</v>
      </c>
      <c r="B7661" s="54">
        <v>44606</v>
      </c>
      <c r="C7661">
        <v>2</v>
      </c>
    </row>
    <row r="7662" spans="1:3" x14ac:dyDescent="0.35">
      <c r="A7662" s="8" t="s">
        <v>225</v>
      </c>
      <c r="B7662" s="54">
        <v>44613</v>
      </c>
      <c r="C7662">
        <v>1</v>
      </c>
    </row>
    <row r="7663" spans="1:3" x14ac:dyDescent="0.35">
      <c r="A7663" s="8" t="s">
        <v>225</v>
      </c>
      <c r="B7663" s="54">
        <v>44620</v>
      </c>
      <c r="C7663">
        <v>2</v>
      </c>
    </row>
    <row r="7664" spans="1:3" x14ac:dyDescent="0.35">
      <c r="A7664" s="8" t="s">
        <v>225</v>
      </c>
      <c r="B7664" s="54">
        <v>44627</v>
      </c>
      <c r="C7664">
        <v>1</v>
      </c>
    </row>
    <row r="7665" spans="1:3" x14ac:dyDescent="0.35">
      <c r="A7665" s="8" t="s">
        <v>225</v>
      </c>
      <c r="B7665" s="54">
        <v>44634</v>
      </c>
      <c r="C7665">
        <v>1</v>
      </c>
    </row>
    <row r="7666" spans="1:3" x14ac:dyDescent="0.35">
      <c r="A7666" s="8" t="s">
        <v>225</v>
      </c>
      <c r="B7666" s="54">
        <v>44641</v>
      </c>
      <c r="C7666">
        <v>5</v>
      </c>
    </row>
    <row r="7667" spans="1:3" x14ac:dyDescent="0.35">
      <c r="A7667" s="8" t="s">
        <v>225</v>
      </c>
      <c r="B7667" s="54">
        <v>44648</v>
      </c>
      <c r="C7667">
        <v>4</v>
      </c>
    </row>
    <row r="7668" spans="1:3" x14ac:dyDescent="0.35">
      <c r="A7668" s="8" t="s">
        <v>225</v>
      </c>
      <c r="B7668" s="54">
        <v>44655</v>
      </c>
      <c r="C7668">
        <v>1</v>
      </c>
    </row>
    <row r="7669" spans="1:3" x14ac:dyDescent="0.35">
      <c r="A7669" s="8" t="s">
        <v>225</v>
      </c>
      <c r="B7669" s="54">
        <v>44662</v>
      </c>
      <c r="C7669">
        <v>4</v>
      </c>
    </row>
    <row r="7670" spans="1:3" x14ac:dyDescent="0.35">
      <c r="A7670" s="8" t="s">
        <v>225</v>
      </c>
      <c r="B7670" s="54">
        <v>44669</v>
      </c>
      <c r="C7670">
        <v>2</v>
      </c>
    </row>
    <row r="7671" spans="1:3" x14ac:dyDescent="0.35">
      <c r="A7671" s="8" t="s">
        <v>225</v>
      </c>
      <c r="B7671" s="54">
        <v>44676</v>
      </c>
      <c r="C7671">
        <v>2</v>
      </c>
    </row>
    <row r="7672" spans="1:3" x14ac:dyDescent="0.35">
      <c r="A7672" s="8" t="s">
        <v>225</v>
      </c>
      <c r="B7672" s="54">
        <v>44683</v>
      </c>
      <c r="C7672">
        <v>2</v>
      </c>
    </row>
    <row r="7673" spans="1:3" x14ac:dyDescent="0.35">
      <c r="A7673" s="8" t="s">
        <v>225</v>
      </c>
      <c r="B7673" s="54">
        <v>44690</v>
      </c>
      <c r="C7673">
        <v>2</v>
      </c>
    </row>
    <row r="7674" spans="1:3" x14ac:dyDescent="0.35">
      <c r="A7674" s="8" t="s">
        <v>225</v>
      </c>
      <c r="B7674" s="54">
        <v>44697</v>
      </c>
      <c r="C7674">
        <v>2</v>
      </c>
    </row>
    <row r="7675" spans="1:3" x14ac:dyDescent="0.35">
      <c r="A7675" s="8" t="s">
        <v>225</v>
      </c>
      <c r="B7675" s="54">
        <v>44704</v>
      </c>
      <c r="C7675">
        <v>3</v>
      </c>
    </row>
    <row r="7676" spans="1:3" x14ac:dyDescent="0.35">
      <c r="A7676" s="8" t="s">
        <v>225</v>
      </c>
      <c r="B7676" s="54">
        <v>44711</v>
      </c>
      <c r="C7676">
        <v>3</v>
      </c>
    </row>
    <row r="7677" spans="1:3" x14ac:dyDescent="0.35">
      <c r="A7677" s="8" t="s">
        <v>225</v>
      </c>
      <c r="B7677" s="54">
        <v>44718</v>
      </c>
      <c r="C7677">
        <v>3</v>
      </c>
    </row>
    <row r="7678" spans="1:3" x14ac:dyDescent="0.35">
      <c r="A7678" s="8" t="s">
        <v>225</v>
      </c>
      <c r="B7678" s="54">
        <v>44725</v>
      </c>
      <c r="C7678">
        <v>3</v>
      </c>
    </row>
    <row r="7679" spans="1:3" x14ac:dyDescent="0.35">
      <c r="A7679" s="8" t="s">
        <v>225</v>
      </c>
      <c r="B7679" s="54">
        <v>44732</v>
      </c>
      <c r="C7679">
        <v>5</v>
      </c>
    </row>
    <row r="7680" spans="1:3" x14ac:dyDescent="0.35">
      <c r="A7680" s="8" t="s">
        <v>225</v>
      </c>
      <c r="B7680" s="54">
        <v>44739</v>
      </c>
      <c r="C7680">
        <v>4</v>
      </c>
    </row>
    <row r="7681" spans="1:3" x14ac:dyDescent="0.35">
      <c r="A7681" s="8" t="s">
        <v>225</v>
      </c>
      <c r="B7681" s="54">
        <v>44746</v>
      </c>
      <c r="C7681">
        <v>4</v>
      </c>
    </row>
    <row r="7682" spans="1:3" x14ac:dyDescent="0.35">
      <c r="A7682" s="8" t="s">
        <v>225</v>
      </c>
      <c r="B7682" s="54">
        <v>44753</v>
      </c>
      <c r="C7682">
        <v>3</v>
      </c>
    </row>
    <row r="7683" spans="1:3" x14ac:dyDescent="0.35">
      <c r="A7683" s="8" t="s">
        <v>225</v>
      </c>
      <c r="B7683" s="54">
        <v>44760</v>
      </c>
      <c r="C7683">
        <v>6</v>
      </c>
    </row>
    <row r="7684" spans="1:3" x14ac:dyDescent="0.35">
      <c r="A7684" s="8" t="s">
        <v>225</v>
      </c>
      <c r="B7684" s="54">
        <v>44767</v>
      </c>
      <c r="C7684">
        <v>5</v>
      </c>
    </row>
    <row r="7685" spans="1:3" x14ac:dyDescent="0.35">
      <c r="A7685" s="8" t="s">
        <v>225</v>
      </c>
      <c r="B7685" s="54">
        <v>44774</v>
      </c>
      <c r="C7685">
        <v>6</v>
      </c>
    </row>
    <row r="7686" spans="1:3" x14ac:dyDescent="0.35">
      <c r="A7686" s="8" t="s">
        <v>225</v>
      </c>
      <c r="B7686" s="54">
        <v>44781</v>
      </c>
      <c r="C7686">
        <v>8</v>
      </c>
    </row>
    <row r="7687" spans="1:3" x14ac:dyDescent="0.35">
      <c r="A7687" s="8" t="s">
        <v>225</v>
      </c>
      <c r="B7687" s="54">
        <v>44788</v>
      </c>
      <c r="C7687">
        <v>8</v>
      </c>
    </row>
    <row r="7688" spans="1:3" x14ac:dyDescent="0.35">
      <c r="A7688" s="8" t="s">
        <v>225</v>
      </c>
      <c r="B7688" s="54">
        <v>44795</v>
      </c>
      <c r="C7688">
        <v>9</v>
      </c>
    </row>
    <row r="7689" spans="1:3" x14ac:dyDescent="0.35">
      <c r="A7689" s="8" t="s">
        <v>225</v>
      </c>
      <c r="B7689" s="54">
        <v>44802</v>
      </c>
      <c r="C7689">
        <v>10</v>
      </c>
    </row>
    <row r="7690" spans="1:3" x14ac:dyDescent="0.35">
      <c r="A7690" s="8" t="s">
        <v>225</v>
      </c>
      <c r="B7690" s="54">
        <v>44809</v>
      </c>
      <c r="C7690">
        <v>7</v>
      </c>
    </row>
    <row r="7691" spans="1:3" x14ac:dyDescent="0.35">
      <c r="A7691" s="8" t="s">
        <v>225</v>
      </c>
      <c r="B7691" s="54">
        <v>44816</v>
      </c>
      <c r="C7691">
        <v>5</v>
      </c>
    </row>
    <row r="7692" spans="1:3" x14ac:dyDescent="0.35">
      <c r="A7692" s="8" t="s">
        <v>225</v>
      </c>
      <c r="B7692" s="54">
        <v>44823</v>
      </c>
      <c r="C7692">
        <v>6</v>
      </c>
    </row>
    <row r="7693" spans="1:3" x14ac:dyDescent="0.35">
      <c r="A7693" s="8" t="s">
        <v>225</v>
      </c>
      <c r="B7693" s="54">
        <v>44830</v>
      </c>
      <c r="C7693">
        <v>6</v>
      </c>
    </row>
    <row r="7694" spans="1:3" x14ac:dyDescent="0.35">
      <c r="A7694" s="8" t="s">
        <v>225</v>
      </c>
      <c r="B7694" s="54">
        <v>44837</v>
      </c>
      <c r="C7694">
        <v>6</v>
      </c>
    </row>
    <row r="7695" spans="1:3" x14ac:dyDescent="0.35">
      <c r="A7695" s="8" t="s">
        <v>225</v>
      </c>
      <c r="B7695" s="54">
        <v>44844</v>
      </c>
      <c r="C7695">
        <v>8</v>
      </c>
    </row>
    <row r="7696" spans="1:3" x14ac:dyDescent="0.35">
      <c r="A7696" s="8" t="s">
        <v>225</v>
      </c>
      <c r="B7696" s="54">
        <v>44851</v>
      </c>
      <c r="C7696">
        <v>5</v>
      </c>
    </row>
    <row r="7697" spans="1:3" x14ac:dyDescent="0.35">
      <c r="A7697" s="8" t="s">
        <v>225</v>
      </c>
      <c r="B7697" s="54">
        <v>44858</v>
      </c>
      <c r="C7697">
        <v>4</v>
      </c>
    </row>
    <row r="7698" spans="1:3" x14ac:dyDescent="0.35">
      <c r="A7698" s="8" t="s">
        <v>225</v>
      </c>
      <c r="B7698" s="54">
        <v>44865</v>
      </c>
      <c r="C7698">
        <v>5</v>
      </c>
    </row>
    <row r="7699" spans="1:3" x14ac:dyDescent="0.35">
      <c r="A7699" s="8" t="s">
        <v>225</v>
      </c>
      <c r="B7699" s="54">
        <v>44872</v>
      </c>
      <c r="C7699">
        <v>4</v>
      </c>
    </row>
    <row r="7700" spans="1:3" x14ac:dyDescent="0.35">
      <c r="A7700" s="8" t="s">
        <v>225</v>
      </c>
      <c r="B7700" s="54">
        <v>44879</v>
      </c>
      <c r="C7700">
        <v>4</v>
      </c>
    </row>
    <row r="7701" spans="1:3" x14ac:dyDescent="0.35">
      <c r="A7701" s="8" t="s">
        <v>225</v>
      </c>
      <c r="B7701" s="54">
        <v>44886</v>
      </c>
      <c r="C7701">
        <v>8</v>
      </c>
    </row>
    <row r="7702" spans="1:3" x14ac:dyDescent="0.35">
      <c r="A7702" s="8" t="s">
        <v>225</v>
      </c>
      <c r="B7702" s="54">
        <v>44893</v>
      </c>
      <c r="C7702">
        <v>4</v>
      </c>
    </row>
    <row r="7703" spans="1:3" x14ac:dyDescent="0.35">
      <c r="A7703" s="8" t="s">
        <v>225</v>
      </c>
      <c r="B7703" s="54">
        <v>44900</v>
      </c>
      <c r="C7703">
        <v>5</v>
      </c>
    </row>
    <row r="7704" spans="1:3" x14ac:dyDescent="0.35">
      <c r="A7704" s="8" t="s">
        <v>225</v>
      </c>
      <c r="B7704" s="54">
        <v>44907</v>
      </c>
      <c r="C7704">
        <v>5</v>
      </c>
    </row>
    <row r="7705" spans="1:3" x14ac:dyDescent="0.35">
      <c r="A7705" s="8" t="s">
        <v>225</v>
      </c>
      <c r="B7705" s="54">
        <v>44914</v>
      </c>
      <c r="C7705">
        <v>5</v>
      </c>
    </row>
    <row r="7706" spans="1:3" x14ac:dyDescent="0.35">
      <c r="A7706" s="8" t="s">
        <v>225</v>
      </c>
      <c r="B7706" s="54">
        <v>44921</v>
      </c>
      <c r="C7706">
        <v>5</v>
      </c>
    </row>
    <row r="7707" spans="1:3" x14ac:dyDescent="0.35">
      <c r="A7707" s="8" t="s">
        <v>226</v>
      </c>
      <c r="B7707" s="54">
        <v>44200</v>
      </c>
      <c r="C7707">
        <v>0</v>
      </c>
    </row>
    <row r="7708" spans="1:3" x14ac:dyDescent="0.35">
      <c r="A7708" s="8" t="s">
        <v>226</v>
      </c>
      <c r="B7708" s="54">
        <v>44207</v>
      </c>
      <c r="C7708">
        <v>0</v>
      </c>
    </row>
    <row r="7709" spans="1:3" x14ac:dyDescent="0.35">
      <c r="A7709" s="8" t="s">
        <v>226</v>
      </c>
      <c r="B7709" s="54">
        <v>44214</v>
      </c>
      <c r="C7709">
        <v>0</v>
      </c>
    </row>
    <row r="7710" spans="1:3" x14ac:dyDescent="0.35">
      <c r="A7710" s="8" t="s">
        <v>226</v>
      </c>
      <c r="B7710" s="54">
        <v>44221</v>
      </c>
      <c r="C7710">
        <v>0</v>
      </c>
    </row>
    <row r="7711" spans="1:3" x14ac:dyDescent="0.35">
      <c r="A7711" s="8" t="s">
        <v>226</v>
      </c>
      <c r="B7711" s="54">
        <v>44228</v>
      </c>
      <c r="C7711">
        <v>0</v>
      </c>
    </row>
    <row r="7712" spans="1:3" x14ac:dyDescent="0.35">
      <c r="A7712" s="8" t="s">
        <v>226</v>
      </c>
      <c r="B7712" s="54">
        <v>44235</v>
      </c>
      <c r="C7712">
        <v>0</v>
      </c>
    </row>
    <row r="7713" spans="1:3" x14ac:dyDescent="0.35">
      <c r="A7713" s="8" t="s">
        <v>226</v>
      </c>
      <c r="B7713" s="54">
        <v>44242</v>
      </c>
      <c r="C7713">
        <v>0</v>
      </c>
    </row>
    <row r="7714" spans="1:3" x14ac:dyDescent="0.35">
      <c r="A7714" s="8" t="s">
        <v>226</v>
      </c>
      <c r="B7714" s="54">
        <v>44249</v>
      </c>
      <c r="C7714">
        <v>0</v>
      </c>
    </row>
    <row r="7715" spans="1:3" x14ac:dyDescent="0.35">
      <c r="A7715" s="8" t="s">
        <v>226</v>
      </c>
      <c r="B7715" s="54">
        <v>44256</v>
      </c>
      <c r="C7715">
        <v>0</v>
      </c>
    </row>
    <row r="7716" spans="1:3" x14ac:dyDescent="0.35">
      <c r="A7716" s="8" t="s">
        <v>226</v>
      </c>
      <c r="B7716" s="54">
        <v>44263</v>
      </c>
      <c r="C7716">
        <v>0</v>
      </c>
    </row>
    <row r="7717" spans="1:3" x14ac:dyDescent="0.35">
      <c r="A7717" s="8" t="s">
        <v>226</v>
      </c>
      <c r="B7717" s="54">
        <v>44270</v>
      </c>
      <c r="C7717">
        <v>0</v>
      </c>
    </row>
    <row r="7718" spans="1:3" x14ac:dyDescent="0.35">
      <c r="A7718" s="8" t="s">
        <v>226</v>
      </c>
      <c r="B7718" s="54">
        <v>44277</v>
      </c>
      <c r="C7718">
        <v>0</v>
      </c>
    </row>
    <row r="7719" spans="1:3" x14ac:dyDescent="0.35">
      <c r="A7719" s="8" t="s">
        <v>226</v>
      </c>
      <c r="B7719" s="54">
        <v>44284</v>
      </c>
      <c r="C7719">
        <v>3</v>
      </c>
    </row>
    <row r="7720" spans="1:3" x14ac:dyDescent="0.35">
      <c r="A7720" s="8" t="s">
        <v>226</v>
      </c>
      <c r="B7720" s="54">
        <v>44291</v>
      </c>
      <c r="C7720">
        <v>2</v>
      </c>
    </row>
    <row r="7721" spans="1:3" x14ac:dyDescent="0.35">
      <c r="A7721" s="8" t="s">
        <v>226</v>
      </c>
      <c r="B7721" s="54">
        <v>44298</v>
      </c>
      <c r="C7721">
        <v>2</v>
      </c>
    </row>
    <row r="7722" spans="1:3" x14ac:dyDescent="0.35">
      <c r="A7722" s="8" t="s">
        <v>226</v>
      </c>
      <c r="B7722" s="54">
        <v>44305</v>
      </c>
      <c r="C7722">
        <v>3</v>
      </c>
    </row>
    <row r="7723" spans="1:3" x14ac:dyDescent="0.35">
      <c r="A7723" s="8" t="s">
        <v>226</v>
      </c>
      <c r="B7723" s="54">
        <v>44312</v>
      </c>
      <c r="C7723">
        <v>5</v>
      </c>
    </row>
    <row r="7724" spans="1:3" x14ac:dyDescent="0.35">
      <c r="A7724" s="8" t="s">
        <v>226</v>
      </c>
      <c r="B7724" s="54">
        <v>44319</v>
      </c>
      <c r="C7724">
        <v>2</v>
      </c>
    </row>
    <row r="7725" spans="1:3" x14ac:dyDescent="0.35">
      <c r="A7725" s="8" t="s">
        <v>226</v>
      </c>
      <c r="B7725" s="54">
        <v>44326</v>
      </c>
      <c r="C7725">
        <v>2</v>
      </c>
    </row>
    <row r="7726" spans="1:3" x14ac:dyDescent="0.35">
      <c r="A7726" s="8" t="s">
        <v>226</v>
      </c>
      <c r="B7726" s="54">
        <v>44333</v>
      </c>
      <c r="C7726">
        <v>0</v>
      </c>
    </row>
    <row r="7727" spans="1:3" x14ac:dyDescent="0.35">
      <c r="A7727" s="8" t="s">
        <v>226</v>
      </c>
      <c r="B7727" s="54">
        <v>44340</v>
      </c>
      <c r="C7727">
        <v>7</v>
      </c>
    </row>
    <row r="7728" spans="1:3" x14ac:dyDescent="0.35">
      <c r="A7728" s="8" t="s">
        <v>226</v>
      </c>
      <c r="B7728" s="54">
        <v>44347</v>
      </c>
      <c r="C7728">
        <v>4</v>
      </c>
    </row>
    <row r="7729" spans="1:3" x14ac:dyDescent="0.35">
      <c r="A7729" s="8" t="s">
        <v>226</v>
      </c>
      <c r="B7729" s="54">
        <v>44354</v>
      </c>
      <c r="C7729">
        <v>7</v>
      </c>
    </row>
    <row r="7730" spans="1:3" x14ac:dyDescent="0.35">
      <c r="A7730" s="8" t="s">
        <v>226</v>
      </c>
      <c r="B7730" s="54">
        <v>44361</v>
      </c>
      <c r="C7730">
        <v>3</v>
      </c>
    </row>
    <row r="7731" spans="1:3" x14ac:dyDescent="0.35">
      <c r="A7731" s="8" t="s">
        <v>226</v>
      </c>
      <c r="B7731" s="54">
        <v>44368</v>
      </c>
      <c r="C7731">
        <v>8</v>
      </c>
    </row>
    <row r="7732" spans="1:3" x14ac:dyDescent="0.35">
      <c r="A7732" s="8" t="s">
        <v>226</v>
      </c>
      <c r="B7732" s="54">
        <v>44375</v>
      </c>
      <c r="C7732">
        <v>7</v>
      </c>
    </row>
    <row r="7733" spans="1:3" x14ac:dyDescent="0.35">
      <c r="A7733" s="8" t="s">
        <v>226</v>
      </c>
      <c r="B7733" s="54">
        <v>44382</v>
      </c>
      <c r="C7733">
        <v>7</v>
      </c>
    </row>
    <row r="7734" spans="1:3" x14ac:dyDescent="0.35">
      <c r="A7734" s="8" t="s">
        <v>226</v>
      </c>
      <c r="B7734" s="54">
        <v>44389</v>
      </c>
      <c r="C7734">
        <v>6</v>
      </c>
    </row>
    <row r="7735" spans="1:3" x14ac:dyDescent="0.35">
      <c r="A7735" s="8" t="s">
        <v>226</v>
      </c>
      <c r="B7735" s="54">
        <v>44396</v>
      </c>
      <c r="C7735">
        <v>4</v>
      </c>
    </row>
    <row r="7736" spans="1:3" x14ac:dyDescent="0.35">
      <c r="A7736" s="8" t="s">
        <v>226</v>
      </c>
      <c r="B7736" s="54">
        <v>44403</v>
      </c>
      <c r="C7736">
        <v>2</v>
      </c>
    </row>
    <row r="7737" spans="1:3" x14ac:dyDescent="0.35">
      <c r="A7737" s="8" t="s">
        <v>226</v>
      </c>
      <c r="B7737" s="54">
        <v>44410</v>
      </c>
      <c r="C7737">
        <v>3</v>
      </c>
    </row>
    <row r="7738" spans="1:3" x14ac:dyDescent="0.35">
      <c r="A7738" s="8" t="s">
        <v>226</v>
      </c>
      <c r="B7738" s="54">
        <v>44417</v>
      </c>
      <c r="C7738">
        <v>3</v>
      </c>
    </row>
    <row r="7739" spans="1:3" x14ac:dyDescent="0.35">
      <c r="A7739" s="8" t="s">
        <v>226</v>
      </c>
      <c r="B7739" s="54">
        <v>44424</v>
      </c>
      <c r="C7739">
        <v>4</v>
      </c>
    </row>
    <row r="7740" spans="1:3" x14ac:dyDescent="0.35">
      <c r="A7740" s="8" t="s">
        <v>226</v>
      </c>
      <c r="B7740" s="54">
        <v>44431</v>
      </c>
      <c r="C7740">
        <v>3</v>
      </c>
    </row>
    <row r="7741" spans="1:3" x14ac:dyDescent="0.35">
      <c r="A7741" s="8" t="s">
        <v>226</v>
      </c>
      <c r="B7741" s="54">
        <v>44438</v>
      </c>
      <c r="C7741">
        <v>4</v>
      </c>
    </row>
    <row r="7742" spans="1:3" x14ac:dyDescent="0.35">
      <c r="A7742" s="8" t="s">
        <v>226</v>
      </c>
      <c r="B7742" s="54">
        <v>44445</v>
      </c>
      <c r="C7742">
        <v>4</v>
      </c>
    </row>
    <row r="7743" spans="1:3" x14ac:dyDescent="0.35">
      <c r="A7743" s="8" t="s">
        <v>226</v>
      </c>
      <c r="B7743" s="54">
        <v>44452</v>
      </c>
      <c r="C7743">
        <v>8</v>
      </c>
    </row>
    <row r="7744" spans="1:3" x14ac:dyDescent="0.35">
      <c r="A7744" s="8" t="s">
        <v>226</v>
      </c>
      <c r="B7744" s="54">
        <v>44459</v>
      </c>
      <c r="C7744">
        <v>7</v>
      </c>
    </row>
    <row r="7745" spans="1:3" x14ac:dyDescent="0.35">
      <c r="A7745" s="8" t="s">
        <v>226</v>
      </c>
      <c r="B7745" s="54">
        <v>44466</v>
      </c>
      <c r="C7745">
        <v>4</v>
      </c>
    </row>
    <row r="7746" spans="1:3" x14ac:dyDescent="0.35">
      <c r="A7746" s="8" t="s">
        <v>226</v>
      </c>
      <c r="B7746" s="54">
        <v>44473</v>
      </c>
      <c r="C7746">
        <v>0</v>
      </c>
    </row>
    <row r="7747" spans="1:3" x14ac:dyDescent="0.35">
      <c r="A7747" s="8" t="s">
        <v>226</v>
      </c>
      <c r="B7747" s="54">
        <v>44480</v>
      </c>
      <c r="C7747">
        <v>3</v>
      </c>
    </row>
    <row r="7748" spans="1:3" x14ac:dyDescent="0.35">
      <c r="A7748" s="8" t="s">
        <v>226</v>
      </c>
      <c r="B7748" s="54">
        <v>44487</v>
      </c>
      <c r="C7748">
        <v>5</v>
      </c>
    </row>
    <row r="7749" spans="1:3" x14ac:dyDescent="0.35">
      <c r="A7749" s="8" t="s">
        <v>226</v>
      </c>
      <c r="B7749" s="54">
        <v>44494</v>
      </c>
      <c r="C7749">
        <v>6</v>
      </c>
    </row>
    <row r="7750" spans="1:3" x14ac:dyDescent="0.35">
      <c r="A7750" s="8" t="s">
        <v>226</v>
      </c>
      <c r="B7750" s="54">
        <v>44501</v>
      </c>
      <c r="C7750">
        <v>3</v>
      </c>
    </row>
    <row r="7751" spans="1:3" x14ac:dyDescent="0.35">
      <c r="A7751" s="8" t="s">
        <v>226</v>
      </c>
      <c r="B7751" s="54">
        <v>44508</v>
      </c>
      <c r="C7751">
        <v>6</v>
      </c>
    </row>
    <row r="7752" spans="1:3" x14ac:dyDescent="0.35">
      <c r="A7752" s="8" t="s">
        <v>226</v>
      </c>
      <c r="B7752" s="54">
        <v>44515</v>
      </c>
      <c r="C7752">
        <v>3</v>
      </c>
    </row>
    <row r="7753" spans="1:3" x14ac:dyDescent="0.35">
      <c r="A7753" s="8" t="s">
        <v>226</v>
      </c>
      <c r="B7753" s="54">
        <v>44522</v>
      </c>
      <c r="C7753">
        <v>4</v>
      </c>
    </row>
    <row r="7754" spans="1:3" x14ac:dyDescent="0.35">
      <c r="A7754" s="8" t="s">
        <v>226</v>
      </c>
      <c r="B7754" s="54">
        <v>44529</v>
      </c>
      <c r="C7754">
        <v>3</v>
      </c>
    </row>
    <row r="7755" spans="1:3" x14ac:dyDescent="0.35">
      <c r="A7755" s="8" t="s">
        <v>226</v>
      </c>
      <c r="B7755" s="54">
        <v>44536</v>
      </c>
      <c r="C7755">
        <v>4</v>
      </c>
    </row>
    <row r="7756" spans="1:3" x14ac:dyDescent="0.35">
      <c r="A7756" s="8" t="s">
        <v>226</v>
      </c>
      <c r="B7756" s="54">
        <v>44543</v>
      </c>
      <c r="C7756">
        <v>4</v>
      </c>
    </row>
    <row r="7757" spans="1:3" x14ac:dyDescent="0.35">
      <c r="A7757" s="8" t="s">
        <v>226</v>
      </c>
      <c r="B7757" s="54">
        <v>44550</v>
      </c>
      <c r="C7757">
        <v>3</v>
      </c>
    </row>
    <row r="7758" spans="1:3" x14ac:dyDescent="0.35">
      <c r="A7758" s="8" t="s">
        <v>226</v>
      </c>
      <c r="B7758" s="54">
        <v>44557</v>
      </c>
      <c r="C7758">
        <v>4</v>
      </c>
    </row>
    <row r="7759" spans="1:3" x14ac:dyDescent="0.35">
      <c r="A7759" s="8" t="s">
        <v>226</v>
      </c>
      <c r="B7759" s="54">
        <v>44564</v>
      </c>
      <c r="C7759">
        <v>4</v>
      </c>
    </row>
    <row r="7760" spans="1:3" x14ac:dyDescent="0.35">
      <c r="A7760" s="8" t="s">
        <v>226</v>
      </c>
      <c r="B7760" s="54">
        <v>44571</v>
      </c>
      <c r="C7760">
        <v>0</v>
      </c>
    </row>
    <row r="7761" spans="1:3" x14ac:dyDescent="0.35">
      <c r="A7761" s="8" t="s">
        <v>226</v>
      </c>
      <c r="B7761" s="54">
        <v>44578</v>
      </c>
      <c r="C7761">
        <v>0</v>
      </c>
    </row>
    <row r="7762" spans="1:3" x14ac:dyDescent="0.35">
      <c r="A7762" s="8" t="s">
        <v>226</v>
      </c>
      <c r="B7762" s="54">
        <v>44585</v>
      </c>
      <c r="C7762">
        <v>0</v>
      </c>
    </row>
    <row r="7763" spans="1:3" x14ac:dyDescent="0.35">
      <c r="A7763" s="8" t="s">
        <v>226</v>
      </c>
      <c r="B7763" s="54">
        <v>44592</v>
      </c>
      <c r="C7763">
        <v>0</v>
      </c>
    </row>
    <row r="7764" spans="1:3" x14ac:dyDescent="0.35">
      <c r="A7764" s="8" t="s">
        <v>226</v>
      </c>
      <c r="B7764" s="54">
        <v>44599</v>
      </c>
      <c r="C7764">
        <v>0</v>
      </c>
    </row>
    <row r="7765" spans="1:3" x14ac:dyDescent="0.35">
      <c r="A7765" s="8" t="s">
        <v>226</v>
      </c>
      <c r="B7765" s="54">
        <v>44606</v>
      </c>
      <c r="C7765">
        <v>0</v>
      </c>
    </row>
    <row r="7766" spans="1:3" x14ac:dyDescent="0.35">
      <c r="A7766" s="8" t="s">
        <v>226</v>
      </c>
      <c r="B7766" s="54">
        <v>44613</v>
      </c>
      <c r="C7766">
        <v>0</v>
      </c>
    </row>
    <row r="7767" spans="1:3" x14ac:dyDescent="0.35">
      <c r="A7767" s="8" t="s">
        <v>226</v>
      </c>
      <c r="B7767" s="54">
        <v>44620</v>
      </c>
      <c r="C7767">
        <v>0</v>
      </c>
    </row>
    <row r="7768" spans="1:3" x14ac:dyDescent="0.35">
      <c r="A7768" s="8" t="s">
        <v>226</v>
      </c>
      <c r="B7768" s="54">
        <v>44627</v>
      </c>
      <c r="C7768">
        <v>0</v>
      </c>
    </row>
    <row r="7769" spans="1:3" x14ac:dyDescent="0.35">
      <c r="A7769" s="8" t="s">
        <v>226</v>
      </c>
      <c r="B7769" s="54">
        <v>44634</v>
      </c>
      <c r="C7769">
        <v>0</v>
      </c>
    </row>
    <row r="7770" spans="1:3" x14ac:dyDescent="0.35">
      <c r="A7770" s="8" t="s">
        <v>226</v>
      </c>
      <c r="B7770" s="54">
        <v>44641</v>
      </c>
      <c r="C7770">
        <v>0</v>
      </c>
    </row>
    <row r="7771" spans="1:3" x14ac:dyDescent="0.35">
      <c r="A7771" s="8" t="s">
        <v>226</v>
      </c>
      <c r="B7771" s="54">
        <v>44648</v>
      </c>
      <c r="C7771">
        <v>2</v>
      </c>
    </row>
    <row r="7772" spans="1:3" x14ac:dyDescent="0.35">
      <c r="A7772" s="8" t="s">
        <v>226</v>
      </c>
      <c r="B7772" s="54">
        <v>44655</v>
      </c>
      <c r="C7772">
        <v>4</v>
      </c>
    </row>
    <row r="7773" spans="1:3" x14ac:dyDescent="0.35">
      <c r="A7773" s="8" t="s">
        <v>226</v>
      </c>
      <c r="B7773" s="54">
        <v>44662</v>
      </c>
      <c r="C7773">
        <v>3</v>
      </c>
    </row>
    <row r="7774" spans="1:3" x14ac:dyDescent="0.35">
      <c r="A7774" s="8" t="s">
        <v>226</v>
      </c>
      <c r="B7774" s="54">
        <v>44669</v>
      </c>
      <c r="C7774">
        <v>6</v>
      </c>
    </row>
    <row r="7775" spans="1:3" x14ac:dyDescent="0.35">
      <c r="A7775" s="8" t="s">
        <v>226</v>
      </c>
      <c r="B7775" s="54">
        <v>44676</v>
      </c>
      <c r="C7775">
        <v>5</v>
      </c>
    </row>
    <row r="7776" spans="1:3" x14ac:dyDescent="0.35">
      <c r="A7776" s="8" t="s">
        <v>226</v>
      </c>
      <c r="B7776" s="54">
        <v>44683</v>
      </c>
      <c r="C7776">
        <v>6</v>
      </c>
    </row>
    <row r="7777" spans="1:3" x14ac:dyDescent="0.35">
      <c r="A7777" s="8" t="s">
        <v>226</v>
      </c>
      <c r="B7777" s="54">
        <v>44690</v>
      </c>
      <c r="C7777">
        <v>4</v>
      </c>
    </row>
    <row r="7778" spans="1:3" x14ac:dyDescent="0.35">
      <c r="A7778" s="8" t="s">
        <v>226</v>
      </c>
      <c r="B7778" s="54">
        <v>44697</v>
      </c>
      <c r="C7778">
        <v>4</v>
      </c>
    </row>
    <row r="7779" spans="1:3" x14ac:dyDescent="0.35">
      <c r="A7779" s="8" t="s">
        <v>226</v>
      </c>
      <c r="B7779" s="54">
        <v>44704</v>
      </c>
      <c r="C7779">
        <v>0</v>
      </c>
    </row>
    <row r="7780" spans="1:3" x14ac:dyDescent="0.35">
      <c r="A7780" s="8" t="s">
        <v>226</v>
      </c>
      <c r="B7780" s="54">
        <v>44711</v>
      </c>
      <c r="C7780">
        <v>4</v>
      </c>
    </row>
    <row r="7781" spans="1:3" x14ac:dyDescent="0.35">
      <c r="A7781" s="8" t="s">
        <v>226</v>
      </c>
      <c r="B7781" s="54">
        <v>44718</v>
      </c>
      <c r="C7781">
        <v>5</v>
      </c>
    </row>
    <row r="7782" spans="1:3" x14ac:dyDescent="0.35">
      <c r="A7782" s="8" t="s">
        <v>226</v>
      </c>
      <c r="B7782" s="54">
        <v>44725</v>
      </c>
      <c r="C7782">
        <v>7</v>
      </c>
    </row>
    <row r="7783" spans="1:3" x14ac:dyDescent="0.35">
      <c r="A7783" s="8" t="s">
        <v>226</v>
      </c>
      <c r="B7783" s="54">
        <v>44732</v>
      </c>
      <c r="C7783">
        <v>5</v>
      </c>
    </row>
    <row r="7784" spans="1:3" x14ac:dyDescent="0.35">
      <c r="A7784" s="8" t="s">
        <v>226</v>
      </c>
      <c r="B7784" s="54">
        <v>44739</v>
      </c>
      <c r="C7784">
        <v>4</v>
      </c>
    </row>
    <row r="7785" spans="1:3" x14ac:dyDescent="0.35">
      <c r="A7785" s="8" t="s">
        <v>226</v>
      </c>
      <c r="B7785" s="54">
        <v>44746</v>
      </c>
      <c r="C7785">
        <v>8</v>
      </c>
    </row>
    <row r="7786" spans="1:3" x14ac:dyDescent="0.35">
      <c r="A7786" s="8" t="s">
        <v>226</v>
      </c>
      <c r="B7786" s="54">
        <v>44753</v>
      </c>
      <c r="C7786">
        <v>4</v>
      </c>
    </row>
    <row r="7787" spans="1:3" x14ac:dyDescent="0.35">
      <c r="A7787" s="8" t="s">
        <v>226</v>
      </c>
      <c r="B7787" s="54">
        <v>44760</v>
      </c>
      <c r="C7787">
        <v>5</v>
      </c>
    </row>
    <row r="7788" spans="1:3" x14ac:dyDescent="0.35">
      <c r="A7788" s="8" t="s">
        <v>226</v>
      </c>
      <c r="B7788" s="54">
        <v>44767</v>
      </c>
      <c r="C7788">
        <v>7</v>
      </c>
    </row>
    <row r="7789" spans="1:3" x14ac:dyDescent="0.35">
      <c r="A7789" s="8" t="s">
        <v>226</v>
      </c>
      <c r="B7789" s="54">
        <v>44774</v>
      </c>
      <c r="C7789">
        <v>4</v>
      </c>
    </row>
    <row r="7790" spans="1:3" x14ac:dyDescent="0.35">
      <c r="A7790" s="8" t="s">
        <v>226</v>
      </c>
      <c r="B7790" s="54">
        <v>44781</v>
      </c>
      <c r="C7790">
        <v>6</v>
      </c>
    </row>
    <row r="7791" spans="1:3" x14ac:dyDescent="0.35">
      <c r="A7791" s="8" t="s">
        <v>226</v>
      </c>
      <c r="B7791" s="54">
        <v>44788</v>
      </c>
      <c r="C7791">
        <v>4</v>
      </c>
    </row>
    <row r="7792" spans="1:3" x14ac:dyDescent="0.35">
      <c r="A7792" s="8" t="s">
        <v>226</v>
      </c>
      <c r="B7792" s="54">
        <v>44795</v>
      </c>
      <c r="C7792">
        <v>7</v>
      </c>
    </row>
    <row r="7793" spans="1:3" x14ac:dyDescent="0.35">
      <c r="A7793" s="8" t="s">
        <v>226</v>
      </c>
      <c r="B7793" s="54">
        <v>44802</v>
      </c>
      <c r="C7793">
        <v>4</v>
      </c>
    </row>
    <row r="7794" spans="1:3" x14ac:dyDescent="0.35">
      <c r="A7794" s="8" t="s">
        <v>226</v>
      </c>
      <c r="B7794" s="54">
        <v>44809</v>
      </c>
      <c r="C7794">
        <v>5</v>
      </c>
    </row>
    <row r="7795" spans="1:3" x14ac:dyDescent="0.35">
      <c r="A7795" s="8" t="s">
        <v>226</v>
      </c>
      <c r="B7795" s="54">
        <v>44816</v>
      </c>
      <c r="C7795">
        <v>4</v>
      </c>
    </row>
    <row r="7796" spans="1:3" x14ac:dyDescent="0.35">
      <c r="A7796" s="8" t="s">
        <v>226</v>
      </c>
      <c r="B7796" s="54">
        <v>44823</v>
      </c>
      <c r="C7796">
        <v>6</v>
      </c>
    </row>
    <row r="7797" spans="1:3" x14ac:dyDescent="0.35">
      <c r="A7797" s="8" t="s">
        <v>226</v>
      </c>
      <c r="B7797" s="54">
        <v>44830</v>
      </c>
      <c r="C7797">
        <v>6</v>
      </c>
    </row>
    <row r="7798" spans="1:3" x14ac:dyDescent="0.35">
      <c r="A7798" s="8" t="s">
        <v>226</v>
      </c>
      <c r="B7798" s="54">
        <v>44837</v>
      </c>
      <c r="C7798">
        <v>5</v>
      </c>
    </row>
    <row r="7799" spans="1:3" x14ac:dyDescent="0.35">
      <c r="A7799" s="8" t="s">
        <v>226</v>
      </c>
      <c r="B7799" s="54">
        <v>44844</v>
      </c>
      <c r="C7799">
        <v>9</v>
      </c>
    </row>
    <row r="7800" spans="1:3" x14ac:dyDescent="0.35">
      <c r="A7800" s="8" t="s">
        <v>226</v>
      </c>
      <c r="B7800" s="54">
        <v>44851</v>
      </c>
      <c r="C7800">
        <v>7</v>
      </c>
    </row>
    <row r="7801" spans="1:3" x14ac:dyDescent="0.35">
      <c r="A7801" s="8" t="s">
        <v>226</v>
      </c>
      <c r="B7801" s="54">
        <v>44858</v>
      </c>
      <c r="C7801">
        <v>6</v>
      </c>
    </row>
    <row r="7802" spans="1:3" x14ac:dyDescent="0.35">
      <c r="A7802" s="8" t="s">
        <v>226</v>
      </c>
      <c r="B7802" s="54">
        <v>44865</v>
      </c>
      <c r="C7802">
        <v>9</v>
      </c>
    </row>
    <row r="7803" spans="1:3" x14ac:dyDescent="0.35">
      <c r="A7803" s="8" t="s">
        <v>226</v>
      </c>
      <c r="B7803" s="54">
        <v>44872</v>
      </c>
      <c r="C7803">
        <v>5</v>
      </c>
    </row>
    <row r="7804" spans="1:3" x14ac:dyDescent="0.35">
      <c r="A7804" s="8" t="s">
        <v>226</v>
      </c>
      <c r="B7804" s="54">
        <v>44879</v>
      </c>
      <c r="C7804">
        <v>7</v>
      </c>
    </row>
    <row r="7805" spans="1:3" x14ac:dyDescent="0.35">
      <c r="A7805" s="8" t="s">
        <v>226</v>
      </c>
      <c r="B7805" s="54">
        <v>44886</v>
      </c>
      <c r="C7805">
        <v>5</v>
      </c>
    </row>
    <row r="7806" spans="1:3" x14ac:dyDescent="0.35">
      <c r="A7806" s="8" t="s">
        <v>226</v>
      </c>
      <c r="B7806" s="54">
        <v>44893</v>
      </c>
      <c r="C7806">
        <v>5</v>
      </c>
    </row>
    <row r="7807" spans="1:3" x14ac:dyDescent="0.35">
      <c r="A7807" s="8" t="s">
        <v>226</v>
      </c>
      <c r="B7807" s="54">
        <v>44900</v>
      </c>
      <c r="C7807">
        <v>6</v>
      </c>
    </row>
    <row r="7808" spans="1:3" x14ac:dyDescent="0.35">
      <c r="A7808" s="8" t="s">
        <v>226</v>
      </c>
      <c r="B7808" s="54">
        <v>44907</v>
      </c>
      <c r="C7808">
        <v>6</v>
      </c>
    </row>
    <row r="7809" spans="1:3" x14ac:dyDescent="0.35">
      <c r="A7809" s="8" t="s">
        <v>226</v>
      </c>
      <c r="B7809" s="54">
        <v>44914</v>
      </c>
      <c r="C7809">
        <v>7</v>
      </c>
    </row>
    <row r="7810" spans="1:3" x14ac:dyDescent="0.35">
      <c r="A7810" s="8" t="s">
        <v>226</v>
      </c>
      <c r="B7810" s="54">
        <v>44921</v>
      </c>
      <c r="C7810">
        <v>5</v>
      </c>
    </row>
    <row r="7811" spans="1:3" x14ac:dyDescent="0.35">
      <c r="A7811" s="8" t="s">
        <v>227</v>
      </c>
      <c r="B7811" s="54">
        <v>44200</v>
      </c>
      <c r="C7811">
        <v>0</v>
      </c>
    </row>
    <row r="7812" spans="1:3" x14ac:dyDescent="0.35">
      <c r="A7812" s="8" t="s">
        <v>227</v>
      </c>
      <c r="B7812" s="54">
        <v>44207</v>
      </c>
      <c r="C7812">
        <v>0</v>
      </c>
    </row>
    <row r="7813" spans="1:3" x14ac:dyDescent="0.35">
      <c r="A7813" s="8" t="s">
        <v>227</v>
      </c>
      <c r="B7813" s="54">
        <v>44214</v>
      </c>
      <c r="C7813">
        <v>1</v>
      </c>
    </row>
    <row r="7814" spans="1:3" x14ac:dyDescent="0.35">
      <c r="A7814" s="8" t="s">
        <v>227</v>
      </c>
      <c r="B7814" s="54">
        <v>44221</v>
      </c>
      <c r="C7814">
        <v>2</v>
      </c>
    </row>
    <row r="7815" spans="1:3" x14ac:dyDescent="0.35">
      <c r="A7815" s="8" t="s">
        <v>227</v>
      </c>
      <c r="B7815" s="54">
        <v>44228</v>
      </c>
      <c r="C7815">
        <v>1</v>
      </c>
    </row>
    <row r="7816" spans="1:3" x14ac:dyDescent="0.35">
      <c r="A7816" s="8" t="s">
        <v>227</v>
      </c>
      <c r="B7816" s="54">
        <v>44235</v>
      </c>
      <c r="C7816">
        <v>5</v>
      </c>
    </row>
    <row r="7817" spans="1:3" x14ac:dyDescent="0.35">
      <c r="A7817" s="8" t="s">
        <v>227</v>
      </c>
      <c r="B7817" s="54">
        <v>44242</v>
      </c>
      <c r="C7817">
        <v>2</v>
      </c>
    </row>
    <row r="7818" spans="1:3" x14ac:dyDescent="0.35">
      <c r="A7818" s="8" t="s">
        <v>227</v>
      </c>
      <c r="B7818" s="54">
        <v>44249</v>
      </c>
      <c r="C7818">
        <v>2</v>
      </c>
    </row>
    <row r="7819" spans="1:3" x14ac:dyDescent="0.35">
      <c r="A7819" s="8" t="s">
        <v>227</v>
      </c>
      <c r="B7819" s="54">
        <v>44256</v>
      </c>
      <c r="C7819">
        <v>0</v>
      </c>
    </row>
    <row r="7820" spans="1:3" x14ac:dyDescent="0.35">
      <c r="A7820" s="8" t="s">
        <v>227</v>
      </c>
      <c r="B7820" s="54">
        <v>44263</v>
      </c>
      <c r="C7820">
        <v>1</v>
      </c>
    </row>
    <row r="7821" spans="1:3" x14ac:dyDescent="0.35">
      <c r="A7821" s="8" t="s">
        <v>227</v>
      </c>
      <c r="B7821" s="54">
        <v>44270</v>
      </c>
      <c r="C7821">
        <v>0</v>
      </c>
    </row>
    <row r="7822" spans="1:3" x14ac:dyDescent="0.35">
      <c r="A7822" s="8" t="s">
        <v>227</v>
      </c>
      <c r="B7822" s="54">
        <v>44277</v>
      </c>
      <c r="C7822">
        <v>0</v>
      </c>
    </row>
    <row r="7823" spans="1:3" x14ac:dyDescent="0.35">
      <c r="A7823" s="8" t="s">
        <v>227</v>
      </c>
      <c r="B7823" s="54">
        <v>44284</v>
      </c>
      <c r="C7823">
        <v>0</v>
      </c>
    </row>
    <row r="7824" spans="1:3" x14ac:dyDescent="0.35">
      <c r="A7824" s="8" t="s">
        <v>227</v>
      </c>
      <c r="B7824" s="54">
        <v>44291</v>
      </c>
      <c r="C7824">
        <v>2</v>
      </c>
    </row>
    <row r="7825" spans="1:3" x14ac:dyDescent="0.35">
      <c r="A7825" s="8" t="s">
        <v>227</v>
      </c>
      <c r="B7825" s="54">
        <v>44298</v>
      </c>
      <c r="C7825">
        <v>0</v>
      </c>
    </row>
    <row r="7826" spans="1:3" x14ac:dyDescent="0.35">
      <c r="A7826" s="8" t="s">
        <v>227</v>
      </c>
      <c r="B7826" s="54">
        <v>44305</v>
      </c>
      <c r="C7826">
        <v>6</v>
      </c>
    </row>
    <row r="7827" spans="1:3" x14ac:dyDescent="0.35">
      <c r="A7827" s="8" t="s">
        <v>227</v>
      </c>
      <c r="B7827" s="54">
        <v>44312</v>
      </c>
      <c r="C7827">
        <v>0</v>
      </c>
    </row>
    <row r="7828" spans="1:3" x14ac:dyDescent="0.35">
      <c r="A7828" s="8" t="s">
        <v>227</v>
      </c>
      <c r="B7828" s="54">
        <v>44319</v>
      </c>
      <c r="C7828">
        <v>2</v>
      </c>
    </row>
    <row r="7829" spans="1:3" x14ac:dyDescent="0.35">
      <c r="A7829" s="8" t="s">
        <v>227</v>
      </c>
      <c r="B7829" s="54">
        <v>44326</v>
      </c>
      <c r="C7829">
        <v>2</v>
      </c>
    </row>
    <row r="7830" spans="1:3" x14ac:dyDescent="0.35">
      <c r="A7830" s="8" t="s">
        <v>227</v>
      </c>
      <c r="B7830" s="54">
        <v>44333</v>
      </c>
      <c r="C7830">
        <v>7</v>
      </c>
    </row>
    <row r="7831" spans="1:3" x14ac:dyDescent="0.35">
      <c r="A7831" s="8" t="s">
        <v>227</v>
      </c>
      <c r="B7831" s="54">
        <v>44340</v>
      </c>
      <c r="C7831">
        <v>2</v>
      </c>
    </row>
    <row r="7832" spans="1:3" x14ac:dyDescent="0.35">
      <c r="A7832" s="8" t="s">
        <v>227</v>
      </c>
      <c r="B7832" s="54">
        <v>44347</v>
      </c>
      <c r="C7832">
        <v>4</v>
      </c>
    </row>
    <row r="7833" spans="1:3" x14ac:dyDescent="0.35">
      <c r="A7833" s="8" t="s">
        <v>227</v>
      </c>
      <c r="B7833" s="54">
        <v>44354</v>
      </c>
      <c r="C7833">
        <v>3</v>
      </c>
    </row>
    <row r="7834" spans="1:3" x14ac:dyDescent="0.35">
      <c r="A7834" s="8" t="s">
        <v>227</v>
      </c>
      <c r="B7834" s="54">
        <v>44361</v>
      </c>
      <c r="C7834">
        <v>4</v>
      </c>
    </row>
    <row r="7835" spans="1:3" x14ac:dyDescent="0.35">
      <c r="A7835" s="8" t="s">
        <v>227</v>
      </c>
      <c r="B7835" s="54">
        <v>44368</v>
      </c>
      <c r="C7835">
        <v>2</v>
      </c>
    </row>
    <row r="7836" spans="1:3" x14ac:dyDescent="0.35">
      <c r="A7836" s="8" t="s">
        <v>227</v>
      </c>
      <c r="B7836" s="54">
        <v>44375</v>
      </c>
      <c r="C7836">
        <v>3</v>
      </c>
    </row>
    <row r="7837" spans="1:3" x14ac:dyDescent="0.35">
      <c r="A7837" s="8" t="s">
        <v>227</v>
      </c>
      <c r="B7837" s="54">
        <v>44382</v>
      </c>
      <c r="C7837">
        <v>4</v>
      </c>
    </row>
    <row r="7838" spans="1:3" x14ac:dyDescent="0.35">
      <c r="A7838" s="8" t="s">
        <v>227</v>
      </c>
      <c r="B7838" s="54">
        <v>44389</v>
      </c>
      <c r="C7838">
        <v>4</v>
      </c>
    </row>
    <row r="7839" spans="1:3" x14ac:dyDescent="0.35">
      <c r="A7839" s="8" t="s">
        <v>227</v>
      </c>
      <c r="B7839" s="54">
        <v>44396</v>
      </c>
      <c r="C7839">
        <v>3</v>
      </c>
    </row>
    <row r="7840" spans="1:3" x14ac:dyDescent="0.35">
      <c r="A7840" s="8" t="s">
        <v>227</v>
      </c>
      <c r="B7840" s="54">
        <v>44403</v>
      </c>
      <c r="C7840">
        <v>3</v>
      </c>
    </row>
    <row r="7841" spans="1:3" x14ac:dyDescent="0.35">
      <c r="A7841" s="8" t="s">
        <v>227</v>
      </c>
      <c r="B7841" s="54">
        <v>44410</v>
      </c>
      <c r="C7841">
        <v>3</v>
      </c>
    </row>
    <row r="7842" spans="1:3" x14ac:dyDescent="0.35">
      <c r="A7842" s="8" t="s">
        <v>227</v>
      </c>
      <c r="B7842" s="54">
        <v>44417</v>
      </c>
      <c r="C7842">
        <v>5</v>
      </c>
    </row>
    <row r="7843" spans="1:3" x14ac:dyDescent="0.35">
      <c r="A7843" s="8" t="s">
        <v>227</v>
      </c>
      <c r="B7843" s="54">
        <v>44424</v>
      </c>
      <c r="C7843">
        <v>3</v>
      </c>
    </row>
    <row r="7844" spans="1:3" x14ac:dyDescent="0.35">
      <c r="A7844" s="8" t="s">
        <v>227</v>
      </c>
      <c r="B7844" s="54">
        <v>44431</v>
      </c>
      <c r="C7844">
        <v>2</v>
      </c>
    </row>
    <row r="7845" spans="1:3" x14ac:dyDescent="0.35">
      <c r="A7845" s="8" t="s">
        <v>227</v>
      </c>
      <c r="B7845" s="54">
        <v>44438</v>
      </c>
      <c r="C7845">
        <v>3</v>
      </c>
    </row>
    <row r="7846" spans="1:3" x14ac:dyDescent="0.35">
      <c r="A7846" s="8" t="s">
        <v>227</v>
      </c>
      <c r="B7846" s="54">
        <v>44445</v>
      </c>
      <c r="C7846">
        <v>9</v>
      </c>
    </row>
    <row r="7847" spans="1:3" x14ac:dyDescent="0.35">
      <c r="A7847" s="8" t="s">
        <v>227</v>
      </c>
      <c r="B7847" s="54">
        <v>44452</v>
      </c>
      <c r="C7847">
        <v>5</v>
      </c>
    </row>
    <row r="7848" spans="1:3" x14ac:dyDescent="0.35">
      <c r="A7848" s="8" t="s">
        <v>227</v>
      </c>
      <c r="B7848" s="54">
        <v>44459</v>
      </c>
      <c r="C7848">
        <v>2</v>
      </c>
    </row>
    <row r="7849" spans="1:3" x14ac:dyDescent="0.35">
      <c r="A7849" s="8" t="s">
        <v>227</v>
      </c>
      <c r="B7849" s="54">
        <v>44466</v>
      </c>
      <c r="C7849">
        <v>2</v>
      </c>
    </row>
    <row r="7850" spans="1:3" x14ac:dyDescent="0.35">
      <c r="A7850" s="8" t="s">
        <v>227</v>
      </c>
      <c r="B7850" s="54">
        <v>44473</v>
      </c>
      <c r="C7850">
        <v>1</v>
      </c>
    </row>
    <row r="7851" spans="1:3" x14ac:dyDescent="0.35">
      <c r="A7851" s="8" t="s">
        <v>227</v>
      </c>
      <c r="B7851" s="54">
        <v>44480</v>
      </c>
      <c r="C7851">
        <v>2</v>
      </c>
    </row>
    <row r="7852" spans="1:3" x14ac:dyDescent="0.35">
      <c r="A7852" s="8" t="s">
        <v>227</v>
      </c>
      <c r="B7852" s="54">
        <v>44487</v>
      </c>
      <c r="C7852">
        <v>2</v>
      </c>
    </row>
    <row r="7853" spans="1:3" x14ac:dyDescent="0.35">
      <c r="A7853" s="8" t="s">
        <v>227</v>
      </c>
      <c r="B7853" s="54">
        <v>44494</v>
      </c>
      <c r="C7853">
        <v>2</v>
      </c>
    </row>
    <row r="7854" spans="1:3" x14ac:dyDescent="0.35">
      <c r="A7854" s="8" t="s">
        <v>227</v>
      </c>
      <c r="B7854" s="54">
        <v>44501</v>
      </c>
      <c r="C7854">
        <v>1</v>
      </c>
    </row>
    <row r="7855" spans="1:3" x14ac:dyDescent="0.35">
      <c r="A7855" s="8" t="s">
        <v>227</v>
      </c>
      <c r="B7855" s="54">
        <v>44508</v>
      </c>
      <c r="C7855">
        <v>5</v>
      </c>
    </row>
    <row r="7856" spans="1:3" x14ac:dyDescent="0.35">
      <c r="A7856" s="8" t="s">
        <v>227</v>
      </c>
      <c r="B7856" s="54">
        <v>44515</v>
      </c>
      <c r="C7856">
        <v>1</v>
      </c>
    </row>
    <row r="7857" spans="1:3" x14ac:dyDescent="0.35">
      <c r="A7857" s="8" t="s">
        <v>227</v>
      </c>
      <c r="B7857" s="54">
        <v>44522</v>
      </c>
      <c r="C7857">
        <v>2</v>
      </c>
    </row>
    <row r="7858" spans="1:3" x14ac:dyDescent="0.35">
      <c r="A7858" s="8" t="s">
        <v>227</v>
      </c>
      <c r="B7858" s="54">
        <v>44529</v>
      </c>
      <c r="C7858">
        <v>7</v>
      </c>
    </row>
    <row r="7859" spans="1:3" x14ac:dyDescent="0.35">
      <c r="A7859" s="8" t="s">
        <v>227</v>
      </c>
      <c r="B7859" s="54">
        <v>44536</v>
      </c>
      <c r="C7859">
        <v>1</v>
      </c>
    </row>
    <row r="7860" spans="1:3" x14ac:dyDescent="0.35">
      <c r="A7860" s="8" t="s">
        <v>227</v>
      </c>
      <c r="B7860" s="54">
        <v>44543</v>
      </c>
      <c r="C7860">
        <v>1</v>
      </c>
    </row>
    <row r="7861" spans="1:3" x14ac:dyDescent="0.35">
      <c r="A7861" s="8" t="s">
        <v>227</v>
      </c>
      <c r="B7861" s="54">
        <v>44550</v>
      </c>
      <c r="C7861">
        <v>1</v>
      </c>
    </row>
    <row r="7862" spans="1:3" x14ac:dyDescent="0.35">
      <c r="A7862" s="8" t="s">
        <v>227</v>
      </c>
      <c r="B7862" s="54">
        <v>44557</v>
      </c>
      <c r="C7862">
        <v>2</v>
      </c>
    </row>
    <row r="7863" spans="1:3" x14ac:dyDescent="0.35">
      <c r="A7863" s="8" t="s">
        <v>227</v>
      </c>
      <c r="B7863" s="54">
        <v>44564</v>
      </c>
      <c r="C7863">
        <v>6</v>
      </c>
    </row>
    <row r="7864" spans="1:3" x14ac:dyDescent="0.35">
      <c r="A7864" s="8" t="s">
        <v>227</v>
      </c>
      <c r="B7864" s="54">
        <v>44571</v>
      </c>
      <c r="C7864">
        <v>2</v>
      </c>
    </row>
    <row r="7865" spans="1:3" x14ac:dyDescent="0.35">
      <c r="A7865" s="8" t="s">
        <v>227</v>
      </c>
      <c r="B7865" s="54">
        <v>44578</v>
      </c>
      <c r="C7865">
        <v>3</v>
      </c>
    </row>
    <row r="7866" spans="1:3" x14ac:dyDescent="0.35">
      <c r="A7866" s="8" t="s">
        <v>227</v>
      </c>
      <c r="B7866" s="54">
        <v>44585</v>
      </c>
      <c r="C7866">
        <v>8</v>
      </c>
    </row>
    <row r="7867" spans="1:3" x14ac:dyDescent="0.35">
      <c r="A7867" s="8" t="s">
        <v>227</v>
      </c>
      <c r="B7867" s="54">
        <v>44592</v>
      </c>
      <c r="C7867">
        <v>3</v>
      </c>
    </row>
    <row r="7868" spans="1:3" x14ac:dyDescent="0.35">
      <c r="A7868" s="8" t="s">
        <v>227</v>
      </c>
      <c r="B7868" s="54">
        <v>44599</v>
      </c>
      <c r="C7868">
        <v>2</v>
      </c>
    </row>
    <row r="7869" spans="1:3" x14ac:dyDescent="0.35">
      <c r="A7869" s="8" t="s">
        <v>227</v>
      </c>
      <c r="B7869" s="54">
        <v>44606</v>
      </c>
      <c r="C7869">
        <v>2</v>
      </c>
    </row>
    <row r="7870" spans="1:3" x14ac:dyDescent="0.35">
      <c r="A7870" s="8" t="s">
        <v>227</v>
      </c>
      <c r="B7870" s="54">
        <v>44613</v>
      </c>
      <c r="C7870">
        <v>2</v>
      </c>
    </row>
    <row r="7871" spans="1:3" x14ac:dyDescent="0.35">
      <c r="A7871" s="8" t="s">
        <v>227</v>
      </c>
      <c r="B7871" s="54">
        <v>44620</v>
      </c>
      <c r="C7871">
        <v>2</v>
      </c>
    </row>
    <row r="7872" spans="1:3" x14ac:dyDescent="0.35">
      <c r="A7872" s="8" t="s">
        <v>227</v>
      </c>
      <c r="B7872" s="54">
        <v>44627</v>
      </c>
      <c r="C7872">
        <v>4</v>
      </c>
    </row>
    <row r="7873" spans="1:3" x14ac:dyDescent="0.35">
      <c r="A7873" s="8" t="s">
        <v>227</v>
      </c>
      <c r="B7873" s="54">
        <v>44634</v>
      </c>
      <c r="C7873">
        <v>7</v>
      </c>
    </row>
    <row r="7874" spans="1:3" x14ac:dyDescent="0.35">
      <c r="A7874" s="8" t="s">
        <v>227</v>
      </c>
      <c r="B7874" s="54">
        <v>44641</v>
      </c>
      <c r="C7874">
        <v>10</v>
      </c>
    </row>
    <row r="7875" spans="1:3" x14ac:dyDescent="0.35">
      <c r="A7875" s="8" t="s">
        <v>227</v>
      </c>
      <c r="B7875" s="54">
        <v>44648</v>
      </c>
      <c r="C7875">
        <v>2</v>
      </c>
    </row>
    <row r="7876" spans="1:3" x14ac:dyDescent="0.35">
      <c r="A7876" s="8" t="s">
        <v>227</v>
      </c>
      <c r="B7876" s="54">
        <v>44655</v>
      </c>
      <c r="C7876">
        <v>3</v>
      </c>
    </row>
    <row r="7877" spans="1:3" x14ac:dyDescent="0.35">
      <c r="A7877" s="8" t="s">
        <v>227</v>
      </c>
      <c r="B7877" s="54">
        <v>44662</v>
      </c>
      <c r="C7877">
        <v>2</v>
      </c>
    </row>
    <row r="7878" spans="1:3" x14ac:dyDescent="0.35">
      <c r="A7878" s="8" t="s">
        <v>227</v>
      </c>
      <c r="B7878" s="54">
        <v>44669</v>
      </c>
      <c r="C7878">
        <v>0</v>
      </c>
    </row>
    <row r="7879" spans="1:3" x14ac:dyDescent="0.35">
      <c r="A7879" s="8" t="s">
        <v>227</v>
      </c>
      <c r="B7879" s="54">
        <v>44676</v>
      </c>
      <c r="C7879">
        <v>4</v>
      </c>
    </row>
    <row r="7880" spans="1:3" x14ac:dyDescent="0.35">
      <c r="A7880" s="8" t="s">
        <v>227</v>
      </c>
      <c r="B7880" s="54">
        <v>44683</v>
      </c>
      <c r="C7880">
        <v>3</v>
      </c>
    </row>
    <row r="7881" spans="1:3" x14ac:dyDescent="0.35">
      <c r="A7881" s="8" t="s">
        <v>227</v>
      </c>
      <c r="B7881" s="54">
        <v>44690</v>
      </c>
      <c r="C7881">
        <v>3</v>
      </c>
    </row>
    <row r="7882" spans="1:3" x14ac:dyDescent="0.35">
      <c r="A7882" s="8" t="s">
        <v>227</v>
      </c>
      <c r="B7882" s="54">
        <v>44697</v>
      </c>
      <c r="C7882">
        <v>5</v>
      </c>
    </row>
    <row r="7883" spans="1:3" x14ac:dyDescent="0.35">
      <c r="A7883" s="8" t="s">
        <v>227</v>
      </c>
      <c r="B7883" s="54">
        <v>44704</v>
      </c>
      <c r="C7883">
        <v>11</v>
      </c>
    </row>
    <row r="7884" spans="1:3" x14ac:dyDescent="0.35">
      <c r="A7884" s="8" t="s">
        <v>227</v>
      </c>
      <c r="B7884" s="54">
        <v>44711</v>
      </c>
      <c r="C7884">
        <v>4</v>
      </c>
    </row>
    <row r="7885" spans="1:3" x14ac:dyDescent="0.35">
      <c r="A7885" s="8" t="s">
        <v>227</v>
      </c>
      <c r="B7885" s="54">
        <v>44718</v>
      </c>
      <c r="C7885">
        <v>4</v>
      </c>
    </row>
    <row r="7886" spans="1:3" x14ac:dyDescent="0.35">
      <c r="A7886" s="8" t="s">
        <v>227</v>
      </c>
      <c r="B7886" s="54">
        <v>44725</v>
      </c>
      <c r="C7886">
        <v>5</v>
      </c>
    </row>
    <row r="7887" spans="1:3" x14ac:dyDescent="0.35">
      <c r="A7887" s="8" t="s">
        <v>227</v>
      </c>
      <c r="B7887" s="54">
        <v>44732</v>
      </c>
      <c r="C7887">
        <v>6</v>
      </c>
    </row>
    <row r="7888" spans="1:3" x14ac:dyDescent="0.35">
      <c r="A7888" s="8" t="s">
        <v>227</v>
      </c>
      <c r="B7888" s="54">
        <v>44739</v>
      </c>
      <c r="C7888">
        <v>5</v>
      </c>
    </row>
    <row r="7889" spans="1:3" x14ac:dyDescent="0.35">
      <c r="A7889" s="8" t="s">
        <v>227</v>
      </c>
      <c r="B7889" s="54">
        <v>44746</v>
      </c>
      <c r="C7889">
        <v>6</v>
      </c>
    </row>
    <row r="7890" spans="1:3" x14ac:dyDescent="0.35">
      <c r="A7890" s="8" t="s">
        <v>227</v>
      </c>
      <c r="B7890" s="54">
        <v>44753</v>
      </c>
      <c r="C7890">
        <v>8</v>
      </c>
    </row>
    <row r="7891" spans="1:3" x14ac:dyDescent="0.35">
      <c r="A7891" s="8" t="s">
        <v>227</v>
      </c>
      <c r="B7891" s="54">
        <v>44760</v>
      </c>
      <c r="C7891">
        <v>4</v>
      </c>
    </row>
    <row r="7892" spans="1:3" x14ac:dyDescent="0.35">
      <c r="A7892" s="8" t="s">
        <v>227</v>
      </c>
      <c r="B7892" s="54">
        <v>44767</v>
      </c>
      <c r="C7892">
        <v>6</v>
      </c>
    </row>
    <row r="7893" spans="1:3" x14ac:dyDescent="0.35">
      <c r="A7893" s="8" t="s">
        <v>227</v>
      </c>
      <c r="B7893" s="54">
        <v>44774</v>
      </c>
      <c r="C7893">
        <v>5</v>
      </c>
    </row>
    <row r="7894" spans="1:3" x14ac:dyDescent="0.35">
      <c r="A7894" s="8" t="s">
        <v>227</v>
      </c>
      <c r="B7894" s="54">
        <v>44781</v>
      </c>
      <c r="C7894">
        <v>8</v>
      </c>
    </row>
    <row r="7895" spans="1:3" x14ac:dyDescent="0.35">
      <c r="A7895" s="8" t="s">
        <v>227</v>
      </c>
      <c r="B7895" s="54">
        <v>44788</v>
      </c>
      <c r="C7895">
        <v>6</v>
      </c>
    </row>
    <row r="7896" spans="1:3" x14ac:dyDescent="0.35">
      <c r="A7896" s="8" t="s">
        <v>227</v>
      </c>
      <c r="B7896" s="54">
        <v>44795</v>
      </c>
      <c r="C7896">
        <v>4</v>
      </c>
    </row>
    <row r="7897" spans="1:3" x14ac:dyDescent="0.35">
      <c r="A7897" s="8" t="s">
        <v>227</v>
      </c>
      <c r="B7897" s="54">
        <v>44802</v>
      </c>
      <c r="C7897">
        <v>8</v>
      </c>
    </row>
    <row r="7898" spans="1:3" x14ac:dyDescent="0.35">
      <c r="A7898" s="8" t="s">
        <v>227</v>
      </c>
      <c r="B7898" s="54">
        <v>44809</v>
      </c>
      <c r="C7898">
        <v>9</v>
      </c>
    </row>
    <row r="7899" spans="1:3" x14ac:dyDescent="0.35">
      <c r="A7899" s="8" t="s">
        <v>227</v>
      </c>
      <c r="B7899" s="54">
        <v>44816</v>
      </c>
      <c r="C7899">
        <v>5</v>
      </c>
    </row>
    <row r="7900" spans="1:3" x14ac:dyDescent="0.35">
      <c r="A7900" s="8" t="s">
        <v>227</v>
      </c>
      <c r="B7900" s="54">
        <v>44823</v>
      </c>
      <c r="C7900">
        <v>4</v>
      </c>
    </row>
    <row r="7901" spans="1:3" x14ac:dyDescent="0.35">
      <c r="A7901" s="8" t="s">
        <v>227</v>
      </c>
      <c r="B7901" s="54">
        <v>44830</v>
      </c>
      <c r="C7901">
        <v>4</v>
      </c>
    </row>
    <row r="7902" spans="1:3" x14ac:dyDescent="0.35">
      <c r="A7902" s="8" t="s">
        <v>227</v>
      </c>
      <c r="B7902" s="54">
        <v>44837</v>
      </c>
      <c r="C7902">
        <v>5</v>
      </c>
    </row>
    <row r="7903" spans="1:3" x14ac:dyDescent="0.35">
      <c r="A7903" s="8" t="s">
        <v>227</v>
      </c>
      <c r="B7903" s="54">
        <v>44844</v>
      </c>
      <c r="C7903">
        <v>8</v>
      </c>
    </row>
    <row r="7904" spans="1:3" x14ac:dyDescent="0.35">
      <c r="A7904" s="8" t="s">
        <v>227</v>
      </c>
      <c r="B7904" s="54">
        <v>44851</v>
      </c>
      <c r="C7904">
        <v>5</v>
      </c>
    </row>
    <row r="7905" spans="1:3" x14ac:dyDescent="0.35">
      <c r="A7905" s="8" t="s">
        <v>227</v>
      </c>
      <c r="B7905" s="54">
        <v>44858</v>
      </c>
      <c r="C7905">
        <v>3</v>
      </c>
    </row>
    <row r="7906" spans="1:3" x14ac:dyDescent="0.35">
      <c r="A7906" s="8" t="s">
        <v>227</v>
      </c>
      <c r="B7906" s="54">
        <v>44865</v>
      </c>
      <c r="C7906">
        <v>5</v>
      </c>
    </row>
    <row r="7907" spans="1:3" x14ac:dyDescent="0.35">
      <c r="A7907" s="8" t="s">
        <v>227</v>
      </c>
      <c r="B7907" s="54">
        <v>44872</v>
      </c>
      <c r="C7907">
        <v>4</v>
      </c>
    </row>
    <row r="7908" spans="1:3" x14ac:dyDescent="0.35">
      <c r="A7908" s="8" t="s">
        <v>227</v>
      </c>
      <c r="B7908" s="54">
        <v>44879</v>
      </c>
      <c r="C7908">
        <v>3</v>
      </c>
    </row>
    <row r="7909" spans="1:3" x14ac:dyDescent="0.35">
      <c r="A7909" s="8" t="s">
        <v>227</v>
      </c>
      <c r="B7909" s="54">
        <v>44886</v>
      </c>
      <c r="C7909">
        <v>3</v>
      </c>
    </row>
    <row r="7910" spans="1:3" x14ac:dyDescent="0.35">
      <c r="A7910" s="8" t="s">
        <v>227</v>
      </c>
      <c r="B7910" s="54">
        <v>44893</v>
      </c>
      <c r="C7910">
        <v>11</v>
      </c>
    </row>
    <row r="7911" spans="1:3" x14ac:dyDescent="0.35">
      <c r="A7911" s="8" t="s">
        <v>227</v>
      </c>
      <c r="B7911" s="54">
        <v>44900</v>
      </c>
      <c r="C7911">
        <v>6</v>
      </c>
    </row>
    <row r="7912" spans="1:3" x14ac:dyDescent="0.35">
      <c r="A7912" s="8" t="s">
        <v>227</v>
      </c>
      <c r="B7912" s="54">
        <v>44907</v>
      </c>
      <c r="C7912">
        <v>3</v>
      </c>
    </row>
    <row r="7913" spans="1:3" x14ac:dyDescent="0.35">
      <c r="A7913" s="8" t="s">
        <v>227</v>
      </c>
      <c r="B7913" s="54">
        <v>44914</v>
      </c>
      <c r="C7913">
        <v>5</v>
      </c>
    </row>
    <row r="7914" spans="1:3" x14ac:dyDescent="0.35">
      <c r="A7914" s="8" t="s">
        <v>227</v>
      </c>
      <c r="B7914" s="54">
        <v>44921</v>
      </c>
      <c r="C7914">
        <v>11</v>
      </c>
    </row>
    <row r="7915" spans="1:3" x14ac:dyDescent="0.35">
      <c r="A7915" s="8" t="s">
        <v>228</v>
      </c>
      <c r="B7915" s="54">
        <v>44200</v>
      </c>
      <c r="C7915">
        <v>0</v>
      </c>
    </row>
    <row r="7916" spans="1:3" x14ac:dyDescent="0.35">
      <c r="A7916" s="8" t="s">
        <v>228</v>
      </c>
      <c r="B7916" s="54">
        <v>44207</v>
      </c>
      <c r="C7916">
        <v>0</v>
      </c>
    </row>
    <row r="7917" spans="1:3" x14ac:dyDescent="0.35">
      <c r="A7917" s="8" t="s">
        <v>228</v>
      </c>
      <c r="B7917" s="54">
        <v>44214</v>
      </c>
      <c r="C7917">
        <v>0</v>
      </c>
    </row>
    <row r="7918" spans="1:3" x14ac:dyDescent="0.35">
      <c r="A7918" s="8" t="s">
        <v>228</v>
      </c>
      <c r="B7918" s="54">
        <v>44221</v>
      </c>
      <c r="C7918">
        <v>0</v>
      </c>
    </row>
    <row r="7919" spans="1:3" x14ac:dyDescent="0.35">
      <c r="A7919" s="8" t="s">
        <v>228</v>
      </c>
      <c r="B7919" s="54">
        <v>44228</v>
      </c>
      <c r="C7919">
        <v>0</v>
      </c>
    </row>
    <row r="7920" spans="1:3" x14ac:dyDescent="0.35">
      <c r="A7920" s="8" t="s">
        <v>228</v>
      </c>
      <c r="B7920" s="54">
        <v>44235</v>
      </c>
      <c r="C7920">
        <v>0</v>
      </c>
    </row>
    <row r="7921" spans="1:3" x14ac:dyDescent="0.35">
      <c r="A7921" s="8" t="s">
        <v>228</v>
      </c>
      <c r="B7921" s="54">
        <v>44242</v>
      </c>
      <c r="C7921">
        <v>0</v>
      </c>
    </row>
    <row r="7922" spans="1:3" x14ac:dyDescent="0.35">
      <c r="A7922" s="8" t="s">
        <v>228</v>
      </c>
      <c r="B7922" s="54">
        <v>44249</v>
      </c>
      <c r="C7922">
        <v>0</v>
      </c>
    </row>
    <row r="7923" spans="1:3" x14ac:dyDescent="0.35">
      <c r="A7923" s="8" t="s">
        <v>228</v>
      </c>
      <c r="B7923" s="54">
        <v>44256</v>
      </c>
      <c r="C7923">
        <v>0</v>
      </c>
    </row>
    <row r="7924" spans="1:3" x14ac:dyDescent="0.35">
      <c r="A7924" s="8" t="s">
        <v>228</v>
      </c>
      <c r="B7924" s="54">
        <v>44263</v>
      </c>
      <c r="C7924">
        <v>0</v>
      </c>
    </row>
    <row r="7925" spans="1:3" x14ac:dyDescent="0.35">
      <c r="A7925" s="8" t="s">
        <v>228</v>
      </c>
      <c r="B7925" s="54">
        <v>44270</v>
      </c>
      <c r="C7925">
        <v>0</v>
      </c>
    </row>
    <row r="7926" spans="1:3" x14ac:dyDescent="0.35">
      <c r="A7926" s="8" t="s">
        <v>228</v>
      </c>
      <c r="B7926" s="54">
        <v>44277</v>
      </c>
      <c r="C7926">
        <v>0</v>
      </c>
    </row>
    <row r="7927" spans="1:3" x14ac:dyDescent="0.35">
      <c r="A7927" s="8" t="s">
        <v>228</v>
      </c>
      <c r="B7927" s="54">
        <v>44284</v>
      </c>
      <c r="C7927">
        <v>0</v>
      </c>
    </row>
    <row r="7928" spans="1:3" x14ac:dyDescent="0.35">
      <c r="A7928" s="8" t="s">
        <v>228</v>
      </c>
      <c r="B7928" s="54">
        <v>44291</v>
      </c>
      <c r="C7928">
        <v>3</v>
      </c>
    </row>
    <row r="7929" spans="1:3" x14ac:dyDescent="0.35">
      <c r="A7929" s="8" t="s">
        <v>228</v>
      </c>
      <c r="B7929" s="54">
        <v>44298</v>
      </c>
      <c r="C7929">
        <v>0</v>
      </c>
    </row>
    <row r="7930" spans="1:3" x14ac:dyDescent="0.35">
      <c r="A7930" s="8" t="s">
        <v>228</v>
      </c>
      <c r="B7930" s="54">
        <v>44305</v>
      </c>
      <c r="C7930">
        <v>0</v>
      </c>
    </row>
    <row r="7931" spans="1:3" x14ac:dyDescent="0.35">
      <c r="A7931" s="8" t="s">
        <v>228</v>
      </c>
      <c r="B7931" s="54">
        <v>44312</v>
      </c>
      <c r="C7931">
        <v>1</v>
      </c>
    </row>
    <row r="7932" spans="1:3" x14ac:dyDescent="0.35">
      <c r="A7932" s="8" t="s">
        <v>228</v>
      </c>
      <c r="B7932" s="54">
        <v>44319</v>
      </c>
      <c r="C7932">
        <v>0</v>
      </c>
    </row>
    <row r="7933" spans="1:3" x14ac:dyDescent="0.35">
      <c r="A7933" s="8" t="s">
        <v>228</v>
      </c>
      <c r="B7933" s="54">
        <v>44326</v>
      </c>
      <c r="C7933">
        <v>0</v>
      </c>
    </row>
    <row r="7934" spans="1:3" x14ac:dyDescent="0.35">
      <c r="A7934" s="8" t="s">
        <v>228</v>
      </c>
      <c r="B7934" s="54">
        <v>44333</v>
      </c>
      <c r="C7934">
        <v>1</v>
      </c>
    </row>
    <row r="7935" spans="1:3" x14ac:dyDescent="0.35">
      <c r="A7935" s="8" t="s">
        <v>228</v>
      </c>
      <c r="B7935" s="54">
        <v>44340</v>
      </c>
      <c r="C7935">
        <v>0</v>
      </c>
    </row>
    <row r="7936" spans="1:3" x14ac:dyDescent="0.35">
      <c r="A7936" s="8" t="s">
        <v>228</v>
      </c>
      <c r="B7936" s="54">
        <v>44347</v>
      </c>
      <c r="C7936">
        <v>2</v>
      </c>
    </row>
    <row r="7937" spans="1:3" x14ac:dyDescent="0.35">
      <c r="A7937" s="8" t="s">
        <v>228</v>
      </c>
      <c r="B7937" s="54">
        <v>44354</v>
      </c>
      <c r="C7937">
        <v>5</v>
      </c>
    </row>
    <row r="7938" spans="1:3" x14ac:dyDescent="0.35">
      <c r="A7938" s="8" t="s">
        <v>228</v>
      </c>
      <c r="B7938" s="54">
        <v>44361</v>
      </c>
      <c r="C7938">
        <v>2</v>
      </c>
    </row>
    <row r="7939" spans="1:3" x14ac:dyDescent="0.35">
      <c r="A7939" s="8" t="s">
        <v>228</v>
      </c>
      <c r="B7939" s="54">
        <v>44368</v>
      </c>
      <c r="C7939">
        <v>2</v>
      </c>
    </row>
    <row r="7940" spans="1:3" x14ac:dyDescent="0.35">
      <c r="A7940" s="8" t="s">
        <v>228</v>
      </c>
      <c r="B7940" s="54">
        <v>44375</v>
      </c>
      <c r="C7940">
        <v>1</v>
      </c>
    </row>
    <row r="7941" spans="1:3" x14ac:dyDescent="0.35">
      <c r="A7941" s="8" t="s">
        <v>228</v>
      </c>
      <c r="B7941" s="54">
        <v>44382</v>
      </c>
      <c r="C7941">
        <v>2</v>
      </c>
    </row>
    <row r="7942" spans="1:3" x14ac:dyDescent="0.35">
      <c r="A7942" s="8" t="s">
        <v>228</v>
      </c>
      <c r="B7942" s="54">
        <v>44389</v>
      </c>
      <c r="C7942">
        <v>1</v>
      </c>
    </row>
    <row r="7943" spans="1:3" x14ac:dyDescent="0.35">
      <c r="A7943" s="8" t="s">
        <v>228</v>
      </c>
      <c r="B7943" s="54">
        <v>44396</v>
      </c>
      <c r="C7943">
        <v>8</v>
      </c>
    </row>
    <row r="7944" spans="1:3" x14ac:dyDescent="0.35">
      <c r="A7944" s="8" t="s">
        <v>228</v>
      </c>
      <c r="B7944" s="54">
        <v>44403</v>
      </c>
      <c r="C7944">
        <v>5</v>
      </c>
    </row>
    <row r="7945" spans="1:3" x14ac:dyDescent="0.35">
      <c r="A7945" s="8" t="s">
        <v>228</v>
      </c>
      <c r="B7945" s="54">
        <v>44410</v>
      </c>
      <c r="C7945">
        <v>2</v>
      </c>
    </row>
    <row r="7946" spans="1:3" x14ac:dyDescent="0.35">
      <c r="A7946" s="8" t="s">
        <v>228</v>
      </c>
      <c r="B7946" s="54">
        <v>44417</v>
      </c>
      <c r="C7946">
        <v>4</v>
      </c>
    </row>
    <row r="7947" spans="1:3" x14ac:dyDescent="0.35">
      <c r="A7947" s="8" t="s">
        <v>228</v>
      </c>
      <c r="B7947" s="54">
        <v>44424</v>
      </c>
      <c r="C7947">
        <v>4</v>
      </c>
    </row>
    <row r="7948" spans="1:3" x14ac:dyDescent="0.35">
      <c r="A7948" s="8" t="s">
        <v>228</v>
      </c>
      <c r="B7948" s="54">
        <v>44431</v>
      </c>
      <c r="C7948">
        <v>5</v>
      </c>
    </row>
    <row r="7949" spans="1:3" x14ac:dyDescent="0.35">
      <c r="A7949" s="8" t="s">
        <v>228</v>
      </c>
      <c r="B7949" s="54">
        <v>44438</v>
      </c>
      <c r="C7949">
        <v>3</v>
      </c>
    </row>
    <row r="7950" spans="1:3" x14ac:dyDescent="0.35">
      <c r="A7950" s="8" t="s">
        <v>228</v>
      </c>
      <c r="B7950" s="54">
        <v>44445</v>
      </c>
      <c r="C7950">
        <v>4</v>
      </c>
    </row>
    <row r="7951" spans="1:3" x14ac:dyDescent="0.35">
      <c r="A7951" s="8" t="s">
        <v>228</v>
      </c>
      <c r="B7951" s="54">
        <v>44452</v>
      </c>
      <c r="C7951">
        <v>8</v>
      </c>
    </row>
    <row r="7952" spans="1:3" x14ac:dyDescent="0.35">
      <c r="A7952" s="8" t="s">
        <v>228</v>
      </c>
      <c r="B7952" s="54">
        <v>44459</v>
      </c>
      <c r="C7952">
        <v>3</v>
      </c>
    </row>
    <row r="7953" spans="1:3" x14ac:dyDescent="0.35">
      <c r="A7953" s="8" t="s">
        <v>228</v>
      </c>
      <c r="B7953" s="54">
        <v>44466</v>
      </c>
      <c r="C7953">
        <v>4</v>
      </c>
    </row>
    <row r="7954" spans="1:3" x14ac:dyDescent="0.35">
      <c r="A7954" s="8" t="s">
        <v>228</v>
      </c>
      <c r="B7954" s="54">
        <v>44473</v>
      </c>
      <c r="C7954">
        <v>4</v>
      </c>
    </row>
    <row r="7955" spans="1:3" x14ac:dyDescent="0.35">
      <c r="A7955" s="8" t="s">
        <v>228</v>
      </c>
      <c r="B7955" s="54">
        <v>44480</v>
      </c>
      <c r="C7955">
        <v>5</v>
      </c>
    </row>
    <row r="7956" spans="1:3" x14ac:dyDescent="0.35">
      <c r="A7956" s="8" t="s">
        <v>228</v>
      </c>
      <c r="B7956" s="54">
        <v>44487</v>
      </c>
      <c r="C7956">
        <v>8</v>
      </c>
    </row>
    <row r="7957" spans="1:3" x14ac:dyDescent="0.35">
      <c r="A7957" s="8" t="s">
        <v>228</v>
      </c>
      <c r="B7957" s="54">
        <v>44494</v>
      </c>
      <c r="C7957">
        <v>6</v>
      </c>
    </row>
    <row r="7958" spans="1:3" x14ac:dyDescent="0.35">
      <c r="A7958" s="8" t="s">
        <v>228</v>
      </c>
      <c r="B7958" s="54">
        <v>44501</v>
      </c>
      <c r="C7958">
        <v>5</v>
      </c>
    </row>
    <row r="7959" spans="1:3" x14ac:dyDescent="0.35">
      <c r="A7959" s="8" t="s">
        <v>228</v>
      </c>
      <c r="B7959" s="54">
        <v>44508</v>
      </c>
      <c r="C7959">
        <v>8</v>
      </c>
    </row>
    <row r="7960" spans="1:3" x14ac:dyDescent="0.35">
      <c r="A7960" s="8" t="s">
        <v>228</v>
      </c>
      <c r="B7960" s="54">
        <v>44515</v>
      </c>
      <c r="C7960">
        <v>6</v>
      </c>
    </row>
    <row r="7961" spans="1:3" x14ac:dyDescent="0.35">
      <c r="A7961" s="8" t="s">
        <v>228</v>
      </c>
      <c r="B7961" s="54">
        <v>44522</v>
      </c>
      <c r="C7961">
        <v>5</v>
      </c>
    </row>
    <row r="7962" spans="1:3" x14ac:dyDescent="0.35">
      <c r="A7962" s="8" t="s">
        <v>228</v>
      </c>
      <c r="B7962" s="54">
        <v>44529</v>
      </c>
      <c r="C7962">
        <v>7</v>
      </c>
    </row>
    <row r="7963" spans="1:3" x14ac:dyDescent="0.35">
      <c r="A7963" s="8" t="s">
        <v>228</v>
      </c>
      <c r="B7963" s="54">
        <v>44536</v>
      </c>
      <c r="C7963">
        <v>8</v>
      </c>
    </row>
    <row r="7964" spans="1:3" x14ac:dyDescent="0.35">
      <c r="A7964" s="8" t="s">
        <v>228</v>
      </c>
      <c r="B7964" s="54">
        <v>44543</v>
      </c>
      <c r="C7964">
        <v>7</v>
      </c>
    </row>
    <row r="7965" spans="1:3" x14ac:dyDescent="0.35">
      <c r="A7965" s="8" t="s">
        <v>228</v>
      </c>
      <c r="B7965" s="54">
        <v>44550</v>
      </c>
      <c r="C7965">
        <v>5</v>
      </c>
    </row>
    <row r="7966" spans="1:3" x14ac:dyDescent="0.35">
      <c r="A7966" s="8" t="s">
        <v>228</v>
      </c>
      <c r="B7966" s="54">
        <v>44557</v>
      </c>
      <c r="C7966">
        <v>3</v>
      </c>
    </row>
    <row r="7967" spans="1:3" x14ac:dyDescent="0.35">
      <c r="A7967" s="8" t="s">
        <v>228</v>
      </c>
      <c r="B7967" s="54">
        <v>44564</v>
      </c>
      <c r="C7967">
        <v>0</v>
      </c>
    </row>
    <row r="7968" spans="1:3" x14ac:dyDescent="0.35">
      <c r="A7968" s="8" t="s">
        <v>228</v>
      </c>
      <c r="B7968" s="54">
        <v>44571</v>
      </c>
      <c r="C7968">
        <v>0</v>
      </c>
    </row>
    <row r="7969" spans="1:3" x14ac:dyDescent="0.35">
      <c r="A7969" s="8" t="s">
        <v>228</v>
      </c>
      <c r="B7969" s="54">
        <v>44578</v>
      </c>
      <c r="C7969">
        <v>0</v>
      </c>
    </row>
    <row r="7970" spans="1:3" x14ac:dyDescent="0.35">
      <c r="A7970" s="8" t="s">
        <v>228</v>
      </c>
      <c r="B7970" s="54">
        <v>44585</v>
      </c>
      <c r="C7970">
        <v>0</v>
      </c>
    </row>
    <row r="7971" spans="1:3" x14ac:dyDescent="0.35">
      <c r="A7971" s="8" t="s">
        <v>228</v>
      </c>
      <c r="B7971" s="54">
        <v>44592</v>
      </c>
      <c r="C7971">
        <v>0</v>
      </c>
    </row>
    <row r="7972" spans="1:3" x14ac:dyDescent="0.35">
      <c r="A7972" s="8" t="s">
        <v>228</v>
      </c>
      <c r="B7972" s="54">
        <v>44599</v>
      </c>
      <c r="C7972">
        <v>1</v>
      </c>
    </row>
    <row r="7973" spans="1:3" x14ac:dyDescent="0.35">
      <c r="A7973" s="8" t="s">
        <v>228</v>
      </c>
      <c r="B7973" s="54">
        <v>44606</v>
      </c>
      <c r="C7973">
        <v>0</v>
      </c>
    </row>
    <row r="7974" spans="1:3" x14ac:dyDescent="0.35">
      <c r="A7974" s="8" t="s">
        <v>228</v>
      </c>
      <c r="B7974" s="54">
        <v>44613</v>
      </c>
      <c r="C7974">
        <v>2</v>
      </c>
    </row>
    <row r="7975" spans="1:3" x14ac:dyDescent="0.35">
      <c r="A7975" s="8" t="s">
        <v>228</v>
      </c>
      <c r="B7975" s="54">
        <v>44620</v>
      </c>
      <c r="C7975">
        <v>1</v>
      </c>
    </row>
    <row r="7976" spans="1:3" x14ac:dyDescent="0.35">
      <c r="A7976" s="8" t="s">
        <v>228</v>
      </c>
      <c r="B7976" s="54">
        <v>44627</v>
      </c>
      <c r="C7976">
        <v>0</v>
      </c>
    </row>
    <row r="7977" spans="1:3" x14ac:dyDescent="0.35">
      <c r="A7977" s="8" t="s">
        <v>228</v>
      </c>
      <c r="B7977" s="54">
        <v>44634</v>
      </c>
      <c r="C7977">
        <v>1</v>
      </c>
    </row>
    <row r="7978" spans="1:3" x14ac:dyDescent="0.35">
      <c r="A7978" s="8" t="s">
        <v>228</v>
      </c>
      <c r="B7978" s="54">
        <v>44641</v>
      </c>
      <c r="C7978">
        <v>0</v>
      </c>
    </row>
    <row r="7979" spans="1:3" x14ac:dyDescent="0.35">
      <c r="A7979" s="8" t="s">
        <v>228</v>
      </c>
      <c r="B7979" s="54">
        <v>44648</v>
      </c>
      <c r="C7979">
        <v>2</v>
      </c>
    </row>
    <row r="7980" spans="1:3" x14ac:dyDescent="0.35">
      <c r="A7980" s="8" t="s">
        <v>228</v>
      </c>
      <c r="B7980" s="54">
        <v>44655</v>
      </c>
      <c r="C7980">
        <v>3</v>
      </c>
    </row>
    <row r="7981" spans="1:3" x14ac:dyDescent="0.35">
      <c r="A7981" s="8" t="s">
        <v>228</v>
      </c>
      <c r="B7981" s="54">
        <v>44662</v>
      </c>
      <c r="C7981">
        <v>2</v>
      </c>
    </row>
    <row r="7982" spans="1:3" x14ac:dyDescent="0.35">
      <c r="A7982" s="8" t="s">
        <v>228</v>
      </c>
      <c r="B7982" s="54">
        <v>44669</v>
      </c>
      <c r="C7982">
        <v>1</v>
      </c>
    </row>
    <row r="7983" spans="1:3" x14ac:dyDescent="0.35">
      <c r="A7983" s="8" t="s">
        <v>228</v>
      </c>
      <c r="B7983" s="54">
        <v>44676</v>
      </c>
      <c r="C7983">
        <v>1</v>
      </c>
    </row>
    <row r="7984" spans="1:3" x14ac:dyDescent="0.35">
      <c r="A7984" s="8" t="s">
        <v>228</v>
      </c>
      <c r="B7984" s="54">
        <v>44683</v>
      </c>
      <c r="C7984">
        <v>1</v>
      </c>
    </row>
    <row r="7985" spans="1:3" x14ac:dyDescent="0.35">
      <c r="A7985" s="8" t="s">
        <v>228</v>
      </c>
      <c r="B7985" s="54">
        <v>44690</v>
      </c>
      <c r="C7985">
        <v>0</v>
      </c>
    </row>
    <row r="7986" spans="1:3" x14ac:dyDescent="0.35">
      <c r="A7986" s="8" t="s">
        <v>228</v>
      </c>
      <c r="B7986" s="54">
        <v>44697</v>
      </c>
      <c r="C7986">
        <v>2</v>
      </c>
    </row>
    <row r="7987" spans="1:3" x14ac:dyDescent="0.35">
      <c r="A7987" s="8" t="s">
        <v>228</v>
      </c>
      <c r="B7987" s="54">
        <v>44704</v>
      </c>
      <c r="C7987">
        <v>1</v>
      </c>
    </row>
    <row r="7988" spans="1:3" x14ac:dyDescent="0.35">
      <c r="A7988" s="8" t="s">
        <v>228</v>
      </c>
      <c r="B7988" s="54">
        <v>44711</v>
      </c>
      <c r="C7988">
        <v>2</v>
      </c>
    </row>
    <row r="7989" spans="1:3" x14ac:dyDescent="0.35">
      <c r="A7989" s="8" t="s">
        <v>228</v>
      </c>
      <c r="B7989" s="54">
        <v>44718</v>
      </c>
      <c r="C7989">
        <v>3</v>
      </c>
    </row>
    <row r="7990" spans="1:3" x14ac:dyDescent="0.35">
      <c r="A7990" s="8" t="s">
        <v>228</v>
      </c>
      <c r="B7990" s="54">
        <v>44725</v>
      </c>
      <c r="C7990">
        <v>3</v>
      </c>
    </row>
    <row r="7991" spans="1:3" x14ac:dyDescent="0.35">
      <c r="A7991" s="8" t="s">
        <v>228</v>
      </c>
      <c r="B7991" s="54">
        <v>44732</v>
      </c>
      <c r="C7991">
        <v>4</v>
      </c>
    </row>
    <row r="7992" spans="1:3" x14ac:dyDescent="0.35">
      <c r="A7992" s="8" t="s">
        <v>228</v>
      </c>
      <c r="B7992" s="54">
        <v>44739</v>
      </c>
      <c r="C7992">
        <v>5</v>
      </c>
    </row>
    <row r="7993" spans="1:3" x14ac:dyDescent="0.35">
      <c r="A7993" s="8" t="s">
        <v>228</v>
      </c>
      <c r="B7993" s="54">
        <v>44746</v>
      </c>
      <c r="C7993">
        <v>3</v>
      </c>
    </row>
    <row r="7994" spans="1:3" x14ac:dyDescent="0.35">
      <c r="A7994" s="8" t="s">
        <v>228</v>
      </c>
      <c r="B7994" s="54">
        <v>44753</v>
      </c>
      <c r="C7994">
        <v>3</v>
      </c>
    </row>
    <row r="7995" spans="1:3" x14ac:dyDescent="0.35">
      <c r="A7995" s="8" t="s">
        <v>228</v>
      </c>
      <c r="B7995" s="54">
        <v>44760</v>
      </c>
      <c r="C7995">
        <v>3</v>
      </c>
    </row>
    <row r="7996" spans="1:3" x14ac:dyDescent="0.35">
      <c r="A7996" s="8" t="s">
        <v>228</v>
      </c>
      <c r="B7996" s="54">
        <v>44767</v>
      </c>
      <c r="C7996">
        <v>4</v>
      </c>
    </row>
    <row r="7997" spans="1:3" x14ac:dyDescent="0.35">
      <c r="A7997" s="8" t="s">
        <v>228</v>
      </c>
      <c r="B7997" s="54">
        <v>44774</v>
      </c>
      <c r="C7997">
        <v>7</v>
      </c>
    </row>
    <row r="7998" spans="1:3" x14ac:dyDescent="0.35">
      <c r="A7998" s="8" t="s">
        <v>228</v>
      </c>
      <c r="B7998" s="54">
        <v>44781</v>
      </c>
      <c r="C7998">
        <v>4</v>
      </c>
    </row>
    <row r="7999" spans="1:3" x14ac:dyDescent="0.35">
      <c r="A7999" s="8" t="s">
        <v>228</v>
      </c>
      <c r="B7999" s="54">
        <v>44788</v>
      </c>
      <c r="C7999">
        <v>7</v>
      </c>
    </row>
    <row r="8000" spans="1:3" x14ac:dyDescent="0.35">
      <c r="A8000" s="8" t="s">
        <v>228</v>
      </c>
      <c r="B8000" s="54">
        <v>44795</v>
      </c>
      <c r="C8000">
        <v>8</v>
      </c>
    </row>
    <row r="8001" spans="1:3" x14ac:dyDescent="0.35">
      <c r="A8001" s="8" t="s">
        <v>228</v>
      </c>
      <c r="B8001" s="54">
        <v>44802</v>
      </c>
      <c r="C8001">
        <v>6</v>
      </c>
    </row>
    <row r="8002" spans="1:3" x14ac:dyDescent="0.35">
      <c r="A8002" s="8" t="s">
        <v>228</v>
      </c>
      <c r="B8002" s="54">
        <v>44809</v>
      </c>
      <c r="C8002">
        <v>4</v>
      </c>
    </row>
    <row r="8003" spans="1:3" x14ac:dyDescent="0.35">
      <c r="A8003" s="8" t="s">
        <v>228</v>
      </c>
      <c r="B8003" s="54">
        <v>44816</v>
      </c>
      <c r="C8003">
        <v>6</v>
      </c>
    </row>
    <row r="8004" spans="1:3" x14ac:dyDescent="0.35">
      <c r="A8004" s="8" t="s">
        <v>228</v>
      </c>
      <c r="B8004" s="54">
        <v>44823</v>
      </c>
      <c r="C8004">
        <v>6</v>
      </c>
    </row>
    <row r="8005" spans="1:3" x14ac:dyDescent="0.35">
      <c r="A8005" s="8" t="s">
        <v>228</v>
      </c>
      <c r="B8005" s="54">
        <v>44830</v>
      </c>
      <c r="C8005">
        <v>8</v>
      </c>
    </row>
    <row r="8006" spans="1:3" x14ac:dyDescent="0.35">
      <c r="A8006" s="8" t="s">
        <v>228</v>
      </c>
      <c r="B8006" s="54">
        <v>44837</v>
      </c>
      <c r="C8006">
        <v>8</v>
      </c>
    </row>
    <row r="8007" spans="1:3" x14ac:dyDescent="0.35">
      <c r="A8007" s="8" t="s">
        <v>228</v>
      </c>
      <c r="B8007" s="54">
        <v>44844</v>
      </c>
      <c r="C8007">
        <v>6</v>
      </c>
    </row>
    <row r="8008" spans="1:3" x14ac:dyDescent="0.35">
      <c r="A8008" s="8" t="s">
        <v>228</v>
      </c>
      <c r="B8008" s="54">
        <v>44851</v>
      </c>
      <c r="C8008">
        <v>14</v>
      </c>
    </row>
    <row r="8009" spans="1:3" x14ac:dyDescent="0.35">
      <c r="A8009" s="8" t="s">
        <v>228</v>
      </c>
      <c r="B8009" s="54">
        <v>44858</v>
      </c>
      <c r="C8009">
        <v>7</v>
      </c>
    </row>
    <row r="8010" spans="1:3" x14ac:dyDescent="0.35">
      <c r="A8010" s="8" t="s">
        <v>228</v>
      </c>
      <c r="B8010" s="54">
        <v>44865</v>
      </c>
      <c r="C8010">
        <v>0</v>
      </c>
    </row>
    <row r="8011" spans="1:3" x14ac:dyDescent="0.35">
      <c r="A8011" s="8" t="s">
        <v>228</v>
      </c>
      <c r="B8011" s="54">
        <v>44872</v>
      </c>
      <c r="C8011">
        <v>11</v>
      </c>
    </row>
    <row r="8012" spans="1:3" x14ac:dyDescent="0.35">
      <c r="A8012" s="8" t="s">
        <v>228</v>
      </c>
      <c r="B8012" s="54">
        <v>44879</v>
      </c>
      <c r="C8012">
        <v>8</v>
      </c>
    </row>
    <row r="8013" spans="1:3" x14ac:dyDescent="0.35">
      <c r="A8013" s="8" t="s">
        <v>228</v>
      </c>
      <c r="B8013" s="54">
        <v>44886</v>
      </c>
      <c r="C8013">
        <v>7</v>
      </c>
    </row>
    <row r="8014" spans="1:3" x14ac:dyDescent="0.35">
      <c r="A8014" s="8" t="s">
        <v>228</v>
      </c>
      <c r="B8014" s="54">
        <v>44893</v>
      </c>
      <c r="C8014">
        <v>12</v>
      </c>
    </row>
    <row r="8015" spans="1:3" x14ac:dyDescent="0.35">
      <c r="A8015" s="8" t="s">
        <v>228</v>
      </c>
      <c r="B8015" s="54">
        <v>44900</v>
      </c>
      <c r="C8015">
        <v>12</v>
      </c>
    </row>
    <row r="8016" spans="1:3" x14ac:dyDescent="0.35">
      <c r="A8016" s="8" t="s">
        <v>228</v>
      </c>
      <c r="B8016" s="54">
        <v>44907</v>
      </c>
      <c r="C8016">
        <v>8</v>
      </c>
    </row>
    <row r="8017" spans="1:3" x14ac:dyDescent="0.35">
      <c r="A8017" s="8" t="s">
        <v>228</v>
      </c>
      <c r="B8017" s="54">
        <v>44914</v>
      </c>
      <c r="C8017">
        <v>8</v>
      </c>
    </row>
    <row r="8018" spans="1:3" x14ac:dyDescent="0.35">
      <c r="A8018" s="8" t="s">
        <v>228</v>
      </c>
      <c r="B8018" s="54">
        <v>44921</v>
      </c>
      <c r="C8018">
        <v>6</v>
      </c>
    </row>
    <row r="8019" spans="1:3" x14ac:dyDescent="0.35">
      <c r="A8019" s="8" t="s">
        <v>229</v>
      </c>
      <c r="B8019" s="54">
        <v>44200</v>
      </c>
      <c r="C8019">
        <v>0</v>
      </c>
    </row>
    <row r="8020" spans="1:3" x14ac:dyDescent="0.35">
      <c r="A8020" s="8" t="s">
        <v>229</v>
      </c>
      <c r="B8020" s="54">
        <v>44207</v>
      </c>
      <c r="C8020">
        <v>8</v>
      </c>
    </row>
    <row r="8021" spans="1:3" x14ac:dyDescent="0.35">
      <c r="A8021" s="8" t="s">
        <v>229</v>
      </c>
      <c r="B8021" s="54">
        <v>44214</v>
      </c>
      <c r="C8021">
        <v>0</v>
      </c>
    </row>
    <row r="8022" spans="1:3" x14ac:dyDescent="0.35">
      <c r="A8022" s="8" t="s">
        <v>229</v>
      </c>
      <c r="B8022" s="54">
        <v>44221</v>
      </c>
      <c r="C8022">
        <v>0</v>
      </c>
    </row>
    <row r="8023" spans="1:3" x14ac:dyDescent="0.35">
      <c r="A8023" s="8" t="s">
        <v>229</v>
      </c>
      <c r="B8023" s="54">
        <v>44228</v>
      </c>
      <c r="C8023">
        <v>0</v>
      </c>
    </row>
    <row r="8024" spans="1:3" x14ac:dyDescent="0.35">
      <c r="A8024" s="8" t="s">
        <v>229</v>
      </c>
      <c r="B8024" s="54">
        <v>44235</v>
      </c>
      <c r="C8024">
        <v>3</v>
      </c>
    </row>
    <row r="8025" spans="1:3" x14ac:dyDescent="0.35">
      <c r="A8025" s="8" t="s">
        <v>229</v>
      </c>
      <c r="B8025" s="54">
        <v>44242</v>
      </c>
      <c r="C8025">
        <v>0</v>
      </c>
    </row>
    <row r="8026" spans="1:3" x14ac:dyDescent="0.35">
      <c r="A8026" s="8" t="s">
        <v>229</v>
      </c>
      <c r="B8026" s="54">
        <v>44249</v>
      </c>
      <c r="C8026">
        <v>0</v>
      </c>
    </row>
    <row r="8027" spans="1:3" x14ac:dyDescent="0.35">
      <c r="A8027" s="8" t="s">
        <v>229</v>
      </c>
      <c r="B8027" s="54">
        <v>44256</v>
      </c>
      <c r="C8027">
        <v>1</v>
      </c>
    </row>
    <row r="8028" spans="1:3" x14ac:dyDescent="0.35">
      <c r="A8028" s="8" t="s">
        <v>229</v>
      </c>
      <c r="B8028" s="54">
        <v>44263</v>
      </c>
      <c r="C8028">
        <v>1</v>
      </c>
    </row>
    <row r="8029" spans="1:3" x14ac:dyDescent="0.35">
      <c r="A8029" s="8" t="s">
        <v>229</v>
      </c>
      <c r="B8029" s="54">
        <v>44270</v>
      </c>
      <c r="C8029">
        <v>0</v>
      </c>
    </row>
    <row r="8030" spans="1:3" x14ac:dyDescent="0.35">
      <c r="A8030" s="8" t="s">
        <v>229</v>
      </c>
      <c r="B8030" s="54">
        <v>44277</v>
      </c>
      <c r="C8030">
        <v>1</v>
      </c>
    </row>
    <row r="8031" spans="1:3" x14ac:dyDescent="0.35">
      <c r="A8031" s="8" t="s">
        <v>229</v>
      </c>
      <c r="B8031" s="54">
        <v>44284</v>
      </c>
      <c r="C8031">
        <v>2</v>
      </c>
    </row>
    <row r="8032" spans="1:3" x14ac:dyDescent="0.35">
      <c r="A8032" s="8" t="s">
        <v>229</v>
      </c>
      <c r="B8032" s="54">
        <v>44291</v>
      </c>
      <c r="C8032">
        <v>0</v>
      </c>
    </row>
    <row r="8033" spans="1:3" x14ac:dyDescent="0.35">
      <c r="A8033" s="8" t="s">
        <v>229</v>
      </c>
      <c r="B8033" s="54">
        <v>44298</v>
      </c>
      <c r="C8033">
        <v>3</v>
      </c>
    </row>
    <row r="8034" spans="1:3" x14ac:dyDescent="0.35">
      <c r="A8034" s="8" t="s">
        <v>229</v>
      </c>
      <c r="B8034" s="54">
        <v>44305</v>
      </c>
      <c r="C8034">
        <v>3</v>
      </c>
    </row>
    <row r="8035" spans="1:3" x14ac:dyDescent="0.35">
      <c r="A8035" s="8" t="s">
        <v>229</v>
      </c>
      <c r="B8035" s="54">
        <v>44312</v>
      </c>
      <c r="C8035">
        <v>4</v>
      </c>
    </row>
    <row r="8036" spans="1:3" x14ac:dyDescent="0.35">
      <c r="A8036" s="8" t="s">
        <v>229</v>
      </c>
      <c r="B8036" s="54">
        <v>44319</v>
      </c>
      <c r="C8036">
        <v>7</v>
      </c>
    </row>
    <row r="8037" spans="1:3" x14ac:dyDescent="0.35">
      <c r="A8037" s="8" t="s">
        <v>229</v>
      </c>
      <c r="B8037" s="54">
        <v>44326</v>
      </c>
      <c r="C8037">
        <v>6</v>
      </c>
    </row>
    <row r="8038" spans="1:3" x14ac:dyDescent="0.35">
      <c r="A8038" s="8" t="s">
        <v>229</v>
      </c>
      <c r="B8038" s="54">
        <v>44333</v>
      </c>
      <c r="C8038">
        <v>4</v>
      </c>
    </row>
    <row r="8039" spans="1:3" x14ac:dyDescent="0.35">
      <c r="A8039" s="8" t="s">
        <v>229</v>
      </c>
      <c r="B8039" s="54">
        <v>44340</v>
      </c>
      <c r="C8039">
        <v>4</v>
      </c>
    </row>
    <row r="8040" spans="1:3" x14ac:dyDescent="0.35">
      <c r="A8040" s="8" t="s">
        <v>229</v>
      </c>
      <c r="B8040" s="54">
        <v>44347</v>
      </c>
      <c r="C8040">
        <v>5</v>
      </c>
    </row>
    <row r="8041" spans="1:3" x14ac:dyDescent="0.35">
      <c r="A8041" s="8" t="s">
        <v>229</v>
      </c>
      <c r="B8041" s="54">
        <v>44354</v>
      </c>
      <c r="C8041">
        <v>0</v>
      </c>
    </row>
    <row r="8042" spans="1:3" x14ac:dyDescent="0.35">
      <c r="A8042" s="8" t="s">
        <v>229</v>
      </c>
      <c r="B8042" s="54">
        <v>44361</v>
      </c>
      <c r="C8042">
        <v>6</v>
      </c>
    </row>
    <row r="8043" spans="1:3" x14ac:dyDescent="0.35">
      <c r="A8043" s="8" t="s">
        <v>229</v>
      </c>
      <c r="B8043" s="54">
        <v>44368</v>
      </c>
      <c r="C8043">
        <v>3</v>
      </c>
    </row>
    <row r="8044" spans="1:3" x14ac:dyDescent="0.35">
      <c r="A8044" s="8" t="s">
        <v>229</v>
      </c>
      <c r="B8044" s="54">
        <v>44375</v>
      </c>
      <c r="C8044">
        <v>4</v>
      </c>
    </row>
    <row r="8045" spans="1:3" x14ac:dyDescent="0.35">
      <c r="A8045" s="8" t="s">
        <v>229</v>
      </c>
      <c r="B8045" s="54">
        <v>44382</v>
      </c>
      <c r="C8045">
        <v>5</v>
      </c>
    </row>
    <row r="8046" spans="1:3" x14ac:dyDescent="0.35">
      <c r="A8046" s="8" t="s">
        <v>229</v>
      </c>
      <c r="B8046" s="54">
        <v>44389</v>
      </c>
      <c r="C8046">
        <v>8</v>
      </c>
    </row>
    <row r="8047" spans="1:3" x14ac:dyDescent="0.35">
      <c r="A8047" s="8" t="s">
        <v>229</v>
      </c>
      <c r="B8047" s="54">
        <v>44396</v>
      </c>
      <c r="C8047">
        <v>6</v>
      </c>
    </row>
    <row r="8048" spans="1:3" x14ac:dyDescent="0.35">
      <c r="A8048" s="8" t="s">
        <v>229</v>
      </c>
      <c r="B8048" s="54">
        <v>44403</v>
      </c>
      <c r="C8048">
        <v>6</v>
      </c>
    </row>
    <row r="8049" spans="1:3" x14ac:dyDescent="0.35">
      <c r="A8049" s="8" t="s">
        <v>229</v>
      </c>
      <c r="B8049" s="54">
        <v>44410</v>
      </c>
      <c r="C8049">
        <v>5</v>
      </c>
    </row>
    <row r="8050" spans="1:3" x14ac:dyDescent="0.35">
      <c r="A8050" s="8" t="s">
        <v>229</v>
      </c>
      <c r="B8050" s="54">
        <v>44417</v>
      </c>
      <c r="C8050">
        <v>5</v>
      </c>
    </row>
    <row r="8051" spans="1:3" x14ac:dyDescent="0.35">
      <c r="A8051" s="8" t="s">
        <v>229</v>
      </c>
      <c r="B8051" s="54">
        <v>44424</v>
      </c>
      <c r="C8051">
        <v>4</v>
      </c>
    </row>
    <row r="8052" spans="1:3" x14ac:dyDescent="0.35">
      <c r="A8052" s="8" t="s">
        <v>229</v>
      </c>
      <c r="B8052" s="54">
        <v>44431</v>
      </c>
      <c r="C8052">
        <v>4</v>
      </c>
    </row>
    <row r="8053" spans="1:3" x14ac:dyDescent="0.35">
      <c r="A8053" s="8" t="s">
        <v>229</v>
      </c>
      <c r="B8053" s="54">
        <v>44438</v>
      </c>
      <c r="C8053">
        <v>3</v>
      </c>
    </row>
    <row r="8054" spans="1:3" x14ac:dyDescent="0.35">
      <c r="A8054" s="8" t="s">
        <v>229</v>
      </c>
      <c r="B8054" s="54">
        <v>44445</v>
      </c>
      <c r="C8054">
        <v>3</v>
      </c>
    </row>
    <row r="8055" spans="1:3" x14ac:dyDescent="0.35">
      <c r="A8055" s="8" t="s">
        <v>229</v>
      </c>
      <c r="B8055" s="54">
        <v>44452</v>
      </c>
      <c r="C8055">
        <v>3</v>
      </c>
    </row>
    <row r="8056" spans="1:3" x14ac:dyDescent="0.35">
      <c r="A8056" s="8" t="s">
        <v>229</v>
      </c>
      <c r="B8056" s="54">
        <v>44459</v>
      </c>
      <c r="C8056">
        <v>3</v>
      </c>
    </row>
    <row r="8057" spans="1:3" x14ac:dyDescent="0.35">
      <c r="A8057" s="8" t="s">
        <v>229</v>
      </c>
      <c r="B8057" s="54">
        <v>44466</v>
      </c>
      <c r="C8057">
        <v>2</v>
      </c>
    </row>
    <row r="8058" spans="1:3" x14ac:dyDescent="0.35">
      <c r="A8058" s="8" t="s">
        <v>229</v>
      </c>
      <c r="B8058" s="54">
        <v>44473</v>
      </c>
      <c r="C8058">
        <v>1</v>
      </c>
    </row>
    <row r="8059" spans="1:3" x14ac:dyDescent="0.35">
      <c r="A8059" s="8" t="s">
        <v>229</v>
      </c>
      <c r="B8059" s="54">
        <v>44480</v>
      </c>
      <c r="C8059">
        <v>2</v>
      </c>
    </row>
    <row r="8060" spans="1:3" x14ac:dyDescent="0.35">
      <c r="A8060" s="8" t="s">
        <v>229</v>
      </c>
      <c r="B8060" s="54">
        <v>44487</v>
      </c>
      <c r="C8060">
        <v>2</v>
      </c>
    </row>
    <row r="8061" spans="1:3" x14ac:dyDescent="0.35">
      <c r="A8061" s="8" t="s">
        <v>229</v>
      </c>
      <c r="B8061" s="54">
        <v>44494</v>
      </c>
      <c r="C8061">
        <v>1</v>
      </c>
    </row>
    <row r="8062" spans="1:3" x14ac:dyDescent="0.35">
      <c r="A8062" s="8" t="s">
        <v>229</v>
      </c>
      <c r="B8062" s="54">
        <v>44501</v>
      </c>
      <c r="C8062">
        <v>1</v>
      </c>
    </row>
    <row r="8063" spans="1:3" x14ac:dyDescent="0.35">
      <c r="A8063" s="8" t="s">
        <v>229</v>
      </c>
      <c r="B8063" s="54">
        <v>44508</v>
      </c>
      <c r="C8063">
        <v>1</v>
      </c>
    </row>
    <row r="8064" spans="1:3" x14ac:dyDescent="0.35">
      <c r="A8064" s="8" t="s">
        <v>229</v>
      </c>
      <c r="B8064" s="54">
        <v>44515</v>
      </c>
      <c r="C8064">
        <v>3</v>
      </c>
    </row>
    <row r="8065" spans="1:3" x14ac:dyDescent="0.35">
      <c r="A8065" s="8" t="s">
        <v>229</v>
      </c>
      <c r="B8065" s="54">
        <v>44522</v>
      </c>
      <c r="C8065">
        <v>1</v>
      </c>
    </row>
    <row r="8066" spans="1:3" x14ac:dyDescent="0.35">
      <c r="A8066" s="8" t="s">
        <v>229</v>
      </c>
      <c r="B8066" s="54">
        <v>44529</v>
      </c>
      <c r="C8066">
        <v>0</v>
      </c>
    </row>
    <row r="8067" spans="1:3" x14ac:dyDescent="0.35">
      <c r="A8067" s="8" t="s">
        <v>229</v>
      </c>
      <c r="B8067" s="54">
        <v>44536</v>
      </c>
      <c r="C8067">
        <v>1</v>
      </c>
    </row>
    <row r="8068" spans="1:3" x14ac:dyDescent="0.35">
      <c r="A8068" s="8" t="s">
        <v>229</v>
      </c>
      <c r="B8068" s="54">
        <v>44543</v>
      </c>
      <c r="C8068">
        <v>0</v>
      </c>
    </row>
    <row r="8069" spans="1:3" x14ac:dyDescent="0.35">
      <c r="A8069" s="8" t="s">
        <v>229</v>
      </c>
      <c r="B8069" s="54">
        <v>44550</v>
      </c>
      <c r="C8069">
        <v>0</v>
      </c>
    </row>
    <row r="8070" spans="1:3" x14ac:dyDescent="0.35">
      <c r="A8070" s="8" t="s">
        <v>229</v>
      </c>
      <c r="B8070" s="54">
        <v>44557</v>
      </c>
      <c r="C8070">
        <v>1</v>
      </c>
    </row>
    <row r="8071" spans="1:3" x14ac:dyDescent="0.35">
      <c r="A8071" s="8" t="s">
        <v>229</v>
      </c>
      <c r="B8071" s="54">
        <v>44564</v>
      </c>
      <c r="C8071">
        <v>0</v>
      </c>
    </row>
    <row r="8072" spans="1:3" x14ac:dyDescent="0.35">
      <c r="A8072" s="8" t="s">
        <v>229</v>
      </c>
      <c r="B8072" s="54">
        <v>44571</v>
      </c>
      <c r="C8072">
        <v>0</v>
      </c>
    </row>
    <row r="8073" spans="1:3" x14ac:dyDescent="0.35">
      <c r="A8073" s="8" t="s">
        <v>229</v>
      </c>
      <c r="B8073" s="54">
        <v>44578</v>
      </c>
      <c r="C8073">
        <v>1</v>
      </c>
    </row>
    <row r="8074" spans="1:3" x14ac:dyDescent="0.35">
      <c r="A8074" s="8" t="s">
        <v>229</v>
      </c>
      <c r="B8074" s="54">
        <v>44585</v>
      </c>
      <c r="C8074">
        <v>2</v>
      </c>
    </row>
    <row r="8075" spans="1:3" x14ac:dyDescent="0.35">
      <c r="A8075" s="8" t="s">
        <v>229</v>
      </c>
      <c r="B8075" s="54">
        <v>44592</v>
      </c>
      <c r="C8075">
        <v>0</v>
      </c>
    </row>
    <row r="8076" spans="1:3" x14ac:dyDescent="0.35">
      <c r="A8076" s="8" t="s">
        <v>229</v>
      </c>
      <c r="B8076" s="54">
        <v>44599</v>
      </c>
      <c r="C8076">
        <v>2</v>
      </c>
    </row>
    <row r="8077" spans="1:3" x14ac:dyDescent="0.35">
      <c r="A8077" s="8" t="s">
        <v>229</v>
      </c>
      <c r="B8077" s="54">
        <v>44606</v>
      </c>
      <c r="C8077">
        <v>6</v>
      </c>
    </row>
    <row r="8078" spans="1:3" x14ac:dyDescent="0.35">
      <c r="A8078" s="8" t="s">
        <v>229</v>
      </c>
      <c r="B8078" s="54">
        <v>44613</v>
      </c>
      <c r="C8078">
        <v>1</v>
      </c>
    </row>
    <row r="8079" spans="1:3" x14ac:dyDescent="0.35">
      <c r="A8079" s="8" t="s">
        <v>229</v>
      </c>
      <c r="B8079" s="54">
        <v>44620</v>
      </c>
      <c r="C8079">
        <v>4</v>
      </c>
    </row>
    <row r="8080" spans="1:3" x14ac:dyDescent="0.35">
      <c r="A8080" s="8" t="s">
        <v>229</v>
      </c>
      <c r="B8080" s="54">
        <v>44627</v>
      </c>
      <c r="C8080">
        <v>3</v>
      </c>
    </row>
    <row r="8081" spans="1:3" x14ac:dyDescent="0.35">
      <c r="A8081" s="8" t="s">
        <v>229</v>
      </c>
      <c r="B8081" s="54">
        <v>44634</v>
      </c>
      <c r="C8081">
        <v>3</v>
      </c>
    </row>
    <row r="8082" spans="1:3" x14ac:dyDescent="0.35">
      <c r="A8082" s="8" t="s">
        <v>229</v>
      </c>
      <c r="B8082" s="54">
        <v>44641</v>
      </c>
      <c r="C8082">
        <v>3</v>
      </c>
    </row>
    <row r="8083" spans="1:3" x14ac:dyDescent="0.35">
      <c r="A8083" s="8" t="s">
        <v>229</v>
      </c>
      <c r="B8083" s="54">
        <v>44648</v>
      </c>
      <c r="C8083">
        <v>6</v>
      </c>
    </row>
    <row r="8084" spans="1:3" x14ac:dyDescent="0.35">
      <c r="A8084" s="8" t="s">
        <v>229</v>
      </c>
      <c r="B8084" s="54">
        <v>44655</v>
      </c>
      <c r="C8084">
        <v>5</v>
      </c>
    </row>
    <row r="8085" spans="1:3" x14ac:dyDescent="0.35">
      <c r="A8085" s="8" t="s">
        <v>229</v>
      </c>
      <c r="B8085" s="54">
        <v>44662</v>
      </c>
      <c r="C8085">
        <v>6</v>
      </c>
    </row>
    <row r="8086" spans="1:3" x14ac:dyDescent="0.35">
      <c r="A8086" s="8" t="s">
        <v>229</v>
      </c>
      <c r="B8086" s="54">
        <v>44669</v>
      </c>
      <c r="C8086">
        <v>4</v>
      </c>
    </row>
    <row r="8087" spans="1:3" x14ac:dyDescent="0.35">
      <c r="A8087" s="8" t="s">
        <v>229</v>
      </c>
      <c r="B8087" s="54">
        <v>44676</v>
      </c>
      <c r="C8087">
        <v>4</v>
      </c>
    </row>
    <row r="8088" spans="1:3" x14ac:dyDescent="0.35">
      <c r="A8088" s="8" t="s">
        <v>229</v>
      </c>
      <c r="B8088" s="54">
        <v>44683</v>
      </c>
      <c r="C8088">
        <v>8</v>
      </c>
    </row>
    <row r="8089" spans="1:3" x14ac:dyDescent="0.35">
      <c r="A8089" s="8" t="s">
        <v>229</v>
      </c>
      <c r="B8089" s="54">
        <v>44690</v>
      </c>
      <c r="C8089">
        <v>7</v>
      </c>
    </row>
    <row r="8090" spans="1:3" x14ac:dyDescent="0.35">
      <c r="A8090" s="8" t="s">
        <v>229</v>
      </c>
      <c r="B8090" s="54">
        <v>44697</v>
      </c>
      <c r="C8090">
        <v>9</v>
      </c>
    </row>
    <row r="8091" spans="1:3" x14ac:dyDescent="0.35">
      <c r="A8091" s="8" t="s">
        <v>229</v>
      </c>
      <c r="B8091" s="54">
        <v>44704</v>
      </c>
      <c r="C8091">
        <v>6</v>
      </c>
    </row>
    <row r="8092" spans="1:3" x14ac:dyDescent="0.35">
      <c r="A8092" s="8" t="s">
        <v>229</v>
      </c>
      <c r="B8092" s="54">
        <v>44711</v>
      </c>
      <c r="C8092">
        <v>6</v>
      </c>
    </row>
    <row r="8093" spans="1:3" x14ac:dyDescent="0.35">
      <c r="A8093" s="8" t="s">
        <v>229</v>
      </c>
      <c r="B8093" s="54">
        <v>44718</v>
      </c>
      <c r="C8093">
        <v>6</v>
      </c>
    </row>
    <row r="8094" spans="1:3" x14ac:dyDescent="0.35">
      <c r="A8094" s="8" t="s">
        <v>229</v>
      </c>
      <c r="B8094" s="54">
        <v>44725</v>
      </c>
      <c r="C8094">
        <v>8</v>
      </c>
    </row>
    <row r="8095" spans="1:3" x14ac:dyDescent="0.35">
      <c r="A8095" s="8" t="s">
        <v>229</v>
      </c>
      <c r="B8095" s="54">
        <v>44732</v>
      </c>
      <c r="C8095">
        <v>6</v>
      </c>
    </row>
    <row r="8096" spans="1:3" x14ac:dyDescent="0.35">
      <c r="A8096" s="8" t="s">
        <v>229</v>
      </c>
      <c r="B8096" s="54">
        <v>44739</v>
      </c>
      <c r="C8096">
        <v>7</v>
      </c>
    </row>
    <row r="8097" spans="1:3" x14ac:dyDescent="0.35">
      <c r="A8097" s="8" t="s">
        <v>229</v>
      </c>
      <c r="B8097" s="54">
        <v>44746</v>
      </c>
      <c r="C8097">
        <v>8</v>
      </c>
    </row>
    <row r="8098" spans="1:3" x14ac:dyDescent="0.35">
      <c r="A8098" s="8" t="s">
        <v>229</v>
      </c>
      <c r="B8098" s="54">
        <v>44753</v>
      </c>
      <c r="C8098">
        <v>9</v>
      </c>
    </row>
    <row r="8099" spans="1:3" x14ac:dyDescent="0.35">
      <c r="A8099" s="8" t="s">
        <v>229</v>
      </c>
      <c r="B8099" s="54">
        <v>44760</v>
      </c>
      <c r="C8099">
        <v>7</v>
      </c>
    </row>
    <row r="8100" spans="1:3" x14ac:dyDescent="0.35">
      <c r="A8100" s="8" t="s">
        <v>229</v>
      </c>
      <c r="B8100" s="54">
        <v>44767</v>
      </c>
      <c r="C8100">
        <v>7</v>
      </c>
    </row>
    <row r="8101" spans="1:3" x14ac:dyDescent="0.35">
      <c r="A8101" s="8" t="s">
        <v>229</v>
      </c>
      <c r="B8101" s="54">
        <v>44774</v>
      </c>
      <c r="C8101">
        <v>10</v>
      </c>
    </row>
    <row r="8102" spans="1:3" x14ac:dyDescent="0.35">
      <c r="A8102" s="8" t="s">
        <v>229</v>
      </c>
      <c r="B8102" s="54">
        <v>44781</v>
      </c>
      <c r="C8102">
        <v>6</v>
      </c>
    </row>
    <row r="8103" spans="1:3" x14ac:dyDescent="0.35">
      <c r="A8103" s="8" t="s">
        <v>229</v>
      </c>
      <c r="B8103" s="54">
        <v>44788</v>
      </c>
      <c r="C8103">
        <v>9</v>
      </c>
    </row>
    <row r="8104" spans="1:3" x14ac:dyDescent="0.35">
      <c r="A8104" s="8" t="s">
        <v>229</v>
      </c>
      <c r="B8104" s="54">
        <v>44795</v>
      </c>
      <c r="C8104">
        <v>8</v>
      </c>
    </row>
    <row r="8105" spans="1:3" x14ac:dyDescent="0.35">
      <c r="A8105" s="8" t="s">
        <v>229</v>
      </c>
      <c r="B8105" s="54">
        <v>44802</v>
      </c>
      <c r="C8105">
        <v>9</v>
      </c>
    </row>
    <row r="8106" spans="1:3" x14ac:dyDescent="0.35">
      <c r="A8106" s="8" t="s">
        <v>229</v>
      </c>
      <c r="B8106" s="54">
        <v>44809</v>
      </c>
      <c r="C8106">
        <v>6</v>
      </c>
    </row>
    <row r="8107" spans="1:3" x14ac:dyDescent="0.35">
      <c r="A8107" s="8" t="s">
        <v>229</v>
      </c>
      <c r="B8107" s="54">
        <v>44816</v>
      </c>
      <c r="C8107">
        <v>7</v>
      </c>
    </row>
    <row r="8108" spans="1:3" x14ac:dyDescent="0.35">
      <c r="A8108" s="8" t="s">
        <v>229</v>
      </c>
      <c r="B8108" s="54">
        <v>44823</v>
      </c>
      <c r="C8108">
        <v>4</v>
      </c>
    </row>
    <row r="8109" spans="1:3" x14ac:dyDescent="0.35">
      <c r="A8109" s="8" t="s">
        <v>229</v>
      </c>
      <c r="B8109" s="54">
        <v>44830</v>
      </c>
      <c r="C8109">
        <v>5</v>
      </c>
    </row>
    <row r="8110" spans="1:3" x14ac:dyDescent="0.35">
      <c r="A8110" s="8" t="s">
        <v>229</v>
      </c>
      <c r="B8110" s="54">
        <v>44837</v>
      </c>
      <c r="C8110">
        <v>5</v>
      </c>
    </row>
    <row r="8111" spans="1:3" x14ac:dyDescent="0.35">
      <c r="A8111" s="8" t="s">
        <v>229</v>
      </c>
      <c r="B8111" s="54">
        <v>44844</v>
      </c>
      <c r="C8111">
        <v>6</v>
      </c>
    </row>
    <row r="8112" spans="1:3" x14ac:dyDescent="0.35">
      <c r="A8112" s="8" t="s">
        <v>229</v>
      </c>
      <c r="B8112" s="54">
        <v>44851</v>
      </c>
      <c r="C8112">
        <v>3</v>
      </c>
    </row>
    <row r="8113" spans="1:3" x14ac:dyDescent="0.35">
      <c r="A8113" s="8" t="s">
        <v>229</v>
      </c>
      <c r="B8113" s="54">
        <v>44858</v>
      </c>
      <c r="C8113">
        <v>3</v>
      </c>
    </row>
    <row r="8114" spans="1:3" x14ac:dyDescent="0.35">
      <c r="A8114" s="8" t="s">
        <v>229</v>
      </c>
      <c r="B8114" s="54">
        <v>44865</v>
      </c>
      <c r="C8114">
        <v>2</v>
      </c>
    </row>
    <row r="8115" spans="1:3" x14ac:dyDescent="0.35">
      <c r="A8115" s="8" t="s">
        <v>229</v>
      </c>
      <c r="B8115" s="54">
        <v>44872</v>
      </c>
      <c r="C8115">
        <v>2</v>
      </c>
    </row>
    <row r="8116" spans="1:3" x14ac:dyDescent="0.35">
      <c r="A8116" s="8" t="s">
        <v>229</v>
      </c>
      <c r="B8116" s="54">
        <v>44879</v>
      </c>
      <c r="C8116">
        <v>3</v>
      </c>
    </row>
    <row r="8117" spans="1:3" x14ac:dyDescent="0.35">
      <c r="A8117" s="8" t="s">
        <v>229</v>
      </c>
      <c r="B8117" s="54">
        <v>44886</v>
      </c>
      <c r="C8117">
        <v>4</v>
      </c>
    </row>
    <row r="8118" spans="1:3" x14ac:dyDescent="0.35">
      <c r="A8118" s="8" t="s">
        <v>229</v>
      </c>
      <c r="B8118" s="54">
        <v>44893</v>
      </c>
      <c r="C8118">
        <v>2</v>
      </c>
    </row>
    <row r="8119" spans="1:3" x14ac:dyDescent="0.35">
      <c r="A8119" s="8" t="s">
        <v>229</v>
      </c>
      <c r="B8119" s="54">
        <v>44900</v>
      </c>
      <c r="C8119">
        <v>6</v>
      </c>
    </row>
    <row r="8120" spans="1:3" x14ac:dyDescent="0.35">
      <c r="A8120" s="8" t="s">
        <v>229</v>
      </c>
      <c r="B8120" s="54">
        <v>44907</v>
      </c>
      <c r="C8120">
        <v>1</v>
      </c>
    </row>
    <row r="8121" spans="1:3" x14ac:dyDescent="0.35">
      <c r="A8121" s="8" t="s">
        <v>229</v>
      </c>
      <c r="B8121" s="54">
        <v>44914</v>
      </c>
      <c r="C8121">
        <v>1</v>
      </c>
    </row>
    <row r="8122" spans="1:3" x14ac:dyDescent="0.35">
      <c r="A8122" s="8" t="s">
        <v>229</v>
      </c>
      <c r="B8122" s="54">
        <v>44921</v>
      </c>
      <c r="C8122">
        <v>2</v>
      </c>
    </row>
    <row r="8123" spans="1:3" x14ac:dyDescent="0.35">
      <c r="A8123" s="8" t="s">
        <v>230</v>
      </c>
      <c r="B8123" s="54">
        <v>44200</v>
      </c>
      <c r="C8123">
        <v>0</v>
      </c>
    </row>
    <row r="8124" spans="1:3" x14ac:dyDescent="0.35">
      <c r="A8124" s="8" t="s">
        <v>230</v>
      </c>
      <c r="B8124" s="54">
        <v>44207</v>
      </c>
      <c r="C8124">
        <v>1</v>
      </c>
    </row>
    <row r="8125" spans="1:3" x14ac:dyDescent="0.35">
      <c r="A8125" s="8" t="s">
        <v>230</v>
      </c>
      <c r="B8125" s="54">
        <v>44214</v>
      </c>
      <c r="C8125">
        <v>0</v>
      </c>
    </row>
    <row r="8126" spans="1:3" x14ac:dyDescent="0.35">
      <c r="A8126" s="8" t="s">
        <v>230</v>
      </c>
      <c r="B8126" s="54">
        <v>44221</v>
      </c>
      <c r="C8126">
        <v>1</v>
      </c>
    </row>
    <row r="8127" spans="1:3" x14ac:dyDescent="0.35">
      <c r="A8127" s="8" t="s">
        <v>230</v>
      </c>
      <c r="B8127" s="54">
        <v>44228</v>
      </c>
      <c r="C8127">
        <v>1</v>
      </c>
    </row>
    <row r="8128" spans="1:3" x14ac:dyDescent="0.35">
      <c r="A8128" s="8" t="s">
        <v>230</v>
      </c>
      <c r="B8128" s="54">
        <v>44235</v>
      </c>
      <c r="C8128">
        <v>1</v>
      </c>
    </row>
    <row r="8129" spans="1:3" x14ac:dyDescent="0.35">
      <c r="A8129" s="8" t="s">
        <v>230</v>
      </c>
      <c r="B8129" s="54">
        <v>44242</v>
      </c>
      <c r="C8129">
        <v>2</v>
      </c>
    </row>
    <row r="8130" spans="1:3" x14ac:dyDescent="0.35">
      <c r="A8130" s="8" t="s">
        <v>230</v>
      </c>
      <c r="B8130" s="54">
        <v>44249</v>
      </c>
      <c r="C8130">
        <v>2</v>
      </c>
    </row>
    <row r="8131" spans="1:3" x14ac:dyDescent="0.35">
      <c r="A8131" s="8" t="s">
        <v>230</v>
      </c>
      <c r="B8131" s="54">
        <v>44256</v>
      </c>
      <c r="C8131">
        <v>4</v>
      </c>
    </row>
    <row r="8132" spans="1:3" x14ac:dyDescent="0.35">
      <c r="A8132" s="8" t="s">
        <v>230</v>
      </c>
      <c r="B8132" s="54">
        <v>44263</v>
      </c>
      <c r="C8132">
        <v>0</v>
      </c>
    </row>
    <row r="8133" spans="1:3" x14ac:dyDescent="0.35">
      <c r="A8133" s="8" t="s">
        <v>230</v>
      </c>
      <c r="B8133" s="54">
        <v>44270</v>
      </c>
      <c r="C8133">
        <v>2</v>
      </c>
    </row>
    <row r="8134" spans="1:3" x14ac:dyDescent="0.35">
      <c r="A8134" s="8" t="s">
        <v>230</v>
      </c>
      <c r="B8134" s="54">
        <v>44277</v>
      </c>
      <c r="C8134">
        <v>1</v>
      </c>
    </row>
    <row r="8135" spans="1:3" x14ac:dyDescent="0.35">
      <c r="A8135" s="8" t="s">
        <v>230</v>
      </c>
      <c r="B8135" s="54">
        <v>44284</v>
      </c>
      <c r="C8135">
        <v>3</v>
      </c>
    </row>
    <row r="8136" spans="1:3" x14ac:dyDescent="0.35">
      <c r="A8136" s="8" t="s">
        <v>230</v>
      </c>
      <c r="B8136" s="54">
        <v>44291</v>
      </c>
      <c r="C8136">
        <v>7</v>
      </c>
    </row>
    <row r="8137" spans="1:3" x14ac:dyDescent="0.35">
      <c r="A8137" s="8" t="s">
        <v>230</v>
      </c>
      <c r="B8137" s="54">
        <v>44298</v>
      </c>
      <c r="C8137">
        <v>8</v>
      </c>
    </row>
    <row r="8138" spans="1:3" x14ac:dyDescent="0.35">
      <c r="A8138" s="8" t="s">
        <v>230</v>
      </c>
      <c r="B8138" s="54">
        <v>44305</v>
      </c>
      <c r="C8138">
        <v>7</v>
      </c>
    </row>
    <row r="8139" spans="1:3" x14ac:dyDescent="0.35">
      <c r="A8139" s="8" t="s">
        <v>230</v>
      </c>
      <c r="B8139" s="54">
        <v>44312</v>
      </c>
      <c r="C8139">
        <v>6</v>
      </c>
    </row>
    <row r="8140" spans="1:3" x14ac:dyDescent="0.35">
      <c r="A8140" s="8" t="s">
        <v>230</v>
      </c>
      <c r="B8140" s="54">
        <v>44319</v>
      </c>
      <c r="C8140">
        <v>5</v>
      </c>
    </row>
    <row r="8141" spans="1:3" x14ac:dyDescent="0.35">
      <c r="A8141" s="8" t="s">
        <v>230</v>
      </c>
      <c r="B8141" s="54">
        <v>44326</v>
      </c>
      <c r="C8141">
        <v>4</v>
      </c>
    </row>
    <row r="8142" spans="1:3" x14ac:dyDescent="0.35">
      <c r="A8142" s="8" t="s">
        <v>230</v>
      </c>
      <c r="B8142" s="54">
        <v>44333</v>
      </c>
      <c r="C8142">
        <v>1</v>
      </c>
    </row>
    <row r="8143" spans="1:3" x14ac:dyDescent="0.35">
      <c r="A8143" s="8" t="s">
        <v>230</v>
      </c>
      <c r="B8143" s="54">
        <v>44340</v>
      </c>
      <c r="C8143">
        <v>4</v>
      </c>
    </row>
    <row r="8144" spans="1:3" x14ac:dyDescent="0.35">
      <c r="A8144" s="8" t="s">
        <v>230</v>
      </c>
      <c r="B8144" s="54">
        <v>44347</v>
      </c>
      <c r="C8144">
        <v>1</v>
      </c>
    </row>
    <row r="8145" spans="1:3" x14ac:dyDescent="0.35">
      <c r="A8145" s="8" t="s">
        <v>230</v>
      </c>
      <c r="B8145" s="54">
        <v>44354</v>
      </c>
      <c r="C8145">
        <v>4</v>
      </c>
    </row>
    <row r="8146" spans="1:3" x14ac:dyDescent="0.35">
      <c r="A8146" s="8" t="s">
        <v>230</v>
      </c>
      <c r="B8146" s="54">
        <v>44361</v>
      </c>
      <c r="C8146">
        <v>0</v>
      </c>
    </row>
    <row r="8147" spans="1:3" x14ac:dyDescent="0.35">
      <c r="A8147" s="8" t="s">
        <v>230</v>
      </c>
      <c r="B8147" s="54">
        <v>44368</v>
      </c>
      <c r="C8147">
        <v>0</v>
      </c>
    </row>
    <row r="8148" spans="1:3" x14ac:dyDescent="0.35">
      <c r="A8148" s="8" t="s">
        <v>230</v>
      </c>
      <c r="B8148" s="54">
        <v>44375</v>
      </c>
      <c r="C8148">
        <v>1</v>
      </c>
    </row>
    <row r="8149" spans="1:3" x14ac:dyDescent="0.35">
      <c r="A8149" s="8" t="s">
        <v>230</v>
      </c>
      <c r="B8149" s="54">
        <v>44382</v>
      </c>
      <c r="C8149">
        <v>0</v>
      </c>
    </row>
    <row r="8150" spans="1:3" x14ac:dyDescent="0.35">
      <c r="A8150" s="8" t="s">
        <v>230</v>
      </c>
      <c r="B8150" s="54">
        <v>44389</v>
      </c>
      <c r="C8150">
        <v>0</v>
      </c>
    </row>
    <row r="8151" spans="1:3" x14ac:dyDescent="0.35">
      <c r="A8151" s="8" t="s">
        <v>230</v>
      </c>
      <c r="B8151" s="54">
        <v>44396</v>
      </c>
      <c r="C8151">
        <v>0</v>
      </c>
    </row>
    <row r="8152" spans="1:3" x14ac:dyDescent="0.35">
      <c r="A8152" s="8" t="s">
        <v>230</v>
      </c>
      <c r="B8152" s="54">
        <v>44403</v>
      </c>
      <c r="C8152">
        <v>0</v>
      </c>
    </row>
    <row r="8153" spans="1:3" x14ac:dyDescent="0.35">
      <c r="A8153" s="8" t="s">
        <v>230</v>
      </c>
      <c r="B8153" s="54">
        <v>44410</v>
      </c>
      <c r="C8153">
        <v>0</v>
      </c>
    </row>
    <row r="8154" spans="1:3" x14ac:dyDescent="0.35">
      <c r="A8154" s="8" t="s">
        <v>230</v>
      </c>
      <c r="B8154" s="54">
        <v>44417</v>
      </c>
      <c r="C8154">
        <v>2</v>
      </c>
    </row>
    <row r="8155" spans="1:3" x14ac:dyDescent="0.35">
      <c r="A8155" s="8" t="s">
        <v>230</v>
      </c>
      <c r="B8155" s="54">
        <v>44424</v>
      </c>
      <c r="C8155">
        <v>0</v>
      </c>
    </row>
    <row r="8156" spans="1:3" x14ac:dyDescent="0.35">
      <c r="A8156" s="8" t="s">
        <v>230</v>
      </c>
      <c r="B8156" s="54">
        <v>44431</v>
      </c>
      <c r="C8156">
        <v>0</v>
      </c>
    </row>
    <row r="8157" spans="1:3" x14ac:dyDescent="0.35">
      <c r="A8157" s="8" t="s">
        <v>230</v>
      </c>
      <c r="B8157" s="54">
        <v>44438</v>
      </c>
      <c r="C8157">
        <v>0</v>
      </c>
    </row>
    <row r="8158" spans="1:3" x14ac:dyDescent="0.35">
      <c r="A8158" s="8" t="s">
        <v>230</v>
      </c>
      <c r="B8158" s="54">
        <v>44445</v>
      </c>
      <c r="C8158">
        <v>1</v>
      </c>
    </row>
    <row r="8159" spans="1:3" x14ac:dyDescent="0.35">
      <c r="A8159" s="8" t="s">
        <v>230</v>
      </c>
      <c r="B8159" s="54">
        <v>44452</v>
      </c>
      <c r="C8159">
        <v>1</v>
      </c>
    </row>
    <row r="8160" spans="1:3" x14ac:dyDescent="0.35">
      <c r="A8160" s="8" t="s">
        <v>230</v>
      </c>
      <c r="B8160" s="54">
        <v>44459</v>
      </c>
      <c r="C8160">
        <v>2</v>
      </c>
    </row>
    <row r="8161" spans="1:3" x14ac:dyDescent="0.35">
      <c r="A8161" s="8" t="s">
        <v>230</v>
      </c>
      <c r="B8161" s="54">
        <v>44466</v>
      </c>
      <c r="C8161">
        <v>4</v>
      </c>
    </row>
    <row r="8162" spans="1:3" x14ac:dyDescent="0.35">
      <c r="A8162" s="8" t="s">
        <v>230</v>
      </c>
      <c r="B8162" s="54">
        <v>44473</v>
      </c>
      <c r="C8162">
        <v>8</v>
      </c>
    </row>
    <row r="8163" spans="1:3" x14ac:dyDescent="0.35">
      <c r="A8163" s="8" t="s">
        <v>230</v>
      </c>
      <c r="B8163" s="54">
        <v>44480</v>
      </c>
      <c r="C8163">
        <v>16</v>
      </c>
    </row>
    <row r="8164" spans="1:3" x14ac:dyDescent="0.35">
      <c r="A8164" s="8" t="s">
        <v>230</v>
      </c>
      <c r="B8164" s="54">
        <v>44487</v>
      </c>
      <c r="C8164">
        <v>12</v>
      </c>
    </row>
    <row r="8165" spans="1:3" x14ac:dyDescent="0.35">
      <c r="A8165" s="8" t="s">
        <v>230</v>
      </c>
      <c r="B8165" s="54">
        <v>44494</v>
      </c>
      <c r="C8165">
        <v>9</v>
      </c>
    </row>
    <row r="8166" spans="1:3" x14ac:dyDescent="0.35">
      <c r="A8166" s="8" t="s">
        <v>230</v>
      </c>
      <c r="B8166" s="54">
        <v>44501</v>
      </c>
      <c r="C8166">
        <v>11</v>
      </c>
    </row>
    <row r="8167" spans="1:3" x14ac:dyDescent="0.35">
      <c r="A8167" s="8" t="s">
        <v>230</v>
      </c>
      <c r="B8167" s="54">
        <v>44508</v>
      </c>
      <c r="C8167">
        <v>6</v>
      </c>
    </row>
    <row r="8168" spans="1:3" x14ac:dyDescent="0.35">
      <c r="A8168" s="8" t="s">
        <v>230</v>
      </c>
      <c r="B8168" s="54">
        <v>44515</v>
      </c>
      <c r="C8168">
        <v>7</v>
      </c>
    </row>
    <row r="8169" spans="1:3" x14ac:dyDescent="0.35">
      <c r="A8169" s="8" t="s">
        <v>230</v>
      </c>
      <c r="B8169" s="54">
        <v>44522</v>
      </c>
      <c r="C8169">
        <v>4</v>
      </c>
    </row>
    <row r="8170" spans="1:3" x14ac:dyDescent="0.35">
      <c r="A8170" s="8" t="s">
        <v>230</v>
      </c>
      <c r="B8170" s="54">
        <v>44529</v>
      </c>
      <c r="C8170">
        <v>2</v>
      </c>
    </row>
    <row r="8171" spans="1:3" x14ac:dyDescent="0.35">
      <c r="A8171" s="8" t="s">
        <v>230</v>
      </c>
      <c r="B8171" s="54">
        <v>44536</v>
      </c>
      <c r="C8171">
        <v>2</v>
      </c>
    </row>
    <row r="8172" spans="1:3" x14ac:dyDescent="0.35">
      <c r="A8172" s="8" t="s">
        <v>230</v>
      </c>
      <c r="B8172" s="54">
        <v>44543</v>
      </c>
      <c r="C8172">
        <v>1</v>
      </c>
    </row>
    <row r="8173" spans="1:3" x14ac:dyDescent="0.35">
      <c r="A8173" s="8" t="s">
        <v>230</v>
      </c>
      <c r="B8173" s="54">
        <v>44550</v>
      </c>
      <c r="C8173">
        <v>3</v>
      </c>
    </row>
    <row r="8174" spans="1:3" x14ac:dyDescent="0.35">
      <c r="A8174" s="8" t="s">
        <v>230</v>
      </c>
      <c r="B8174" s="54">
        <v>44557</v>
      </c>
      <c r="C8174">
        <v>0</v>
      </c>
    </row>
    <row r="8175" spans="1:3" x14ac:dyDescent="0.35">
      <c r="A8175" s="8" t="s">
        <v>230</v>
      </c>
      <c r="B8175" s="54">
        <v>44564</v>
      </c>
      <c r="C8175">
        <v>1</v>
      </c>
    </row>
    <row r="8176" spans="1:3" x14ac:dyDescent="0.35">
      <c r="A8176" s="8" t="s">
        <v>230</v>
      </c>
      <c r="B8176" s="54">
        <v>44571</v>
      </c>
      <c r="C8176">
        <v>2</v>
      </c>
    </row>
    <row r="8177" spans="1:3" x14ac:dyDescent="0.35">
      <c r="A8177" s="8" t="s">
        <v>230</v>
      </c>
      <c r="B8177" s="54">
        <v>44578</v>
      </c>
      <c r="C8177">
        <v>1</v>
      </c>
    </row>
    <row r="8178" spans="1:3" x14ac:dyDescent="0.35">
      <c r="A8178" s="8" t="s">
        <v>230</v>
      </c>
      <c r="B8178" s="54">
        <v>44585</v>
      </c>
      <c r="C8178">
        <v>2</v>
      </c>
    </row>
    <row r="8179" spans="1:3" x14ac:dyDescent="0.35">
      <c r="A8179" s="8" t="s">
        <v>230</v>
      </c>
      <c r="B8179" s="54">
        <v>44592</v>
      </c>
      <c r="C8179">
        <v>3</v>
      </c>
    </row>
    <row r="8180" spans="1:3" x14ac:dyDescent="0.35">
      <c r="A8180" s="8" t="s">
        <v>230</v>
      </c>
      <c r="B8180" s="54">
        <v>44599</v>
      </c>
      <c r="C8180">
        <v>3</v>
      </c>
    </row>
    <row r="8181" spans="1:3" x14ac:dyDescent="0.35">
      <c r="A8181" s="8" t="s">
        <v>230</v>
      </c>
      <c r="B8181" s="54">
        <v>44606</v>
      </c>
      <c r="C8181">
        <v>2</v>
      </c>
    </row>
    <row r="8182" spans="1:3" x14ac:dyDescent="0.35">
      <c r="A8182" s="8" t="s">
        <v>230</v>
      </c>
      <c r="B8182" s="54">
        <v>44613</v>
      </c>
      <c r="C8182">
        <v>5</v>
      </c>
    </row>
    <row r="8183" spans="1:3" x14ac:dyDescent="0.35">
      <c r="A8183" s="8" t="s">
        <v>230</v>
      </c>
      <c r="B8183" s="54">
        <v>44620</v>
      </c>
      <c r="C8183">
        <v>1</v>
      </c>
    </row>
    <row r="8184" spans="1:3" x14ac:dyDescent="0.35">
      <c r="A8184" s="8" t="s">
        <v>230</v>
      </c>
      <c r="B8184" s="54">
        <v>44627</v>
      </c>
      <c r="C8184">
        <v>3</v>
      </c>
    </row>
    <row r="8185" spans="1:3" x14ac:dyDescent="0.35">
      <c r="A8185" s="8" t="s">
        <v>230</v>
      </c>
      <c r="B8185" s="54">
        <v>44634</v>
      </c>
      <c r="C8185">
        <v>1</v>
      </c>
    </row>
    <row r="8186" spans="1:3" x14ac:dyDescent="0.35">
      <c r="A8186" s="8" t="s">
        <v>230</v>
      </c>
      <c r="B8186" s="54">
        <v>44641</v>
      </c>
      <c r="C8186">
        <v>2</v>
      </c>
    </row>
    <row r="8187" spans="1:3" x14ac:dyDescent="0.35">
      <c r="A8187" s="8" t="s">
        <v>230</v>
      </c>
      <c r="B8187" s="54">
        <v>44648</v>
      </c>
      <c r="C8187">
        <v>7</v>
      </c>
    </row>
    <row r="8188" spans="1:3" x14ac:dyDescent="0.35">
      <c r="A8188" s="8" t="s">
        <v>230</v>
      </c>
      <c r="B8188" s="54">
        <v>44655</v>
      </c>
      <c r="C8188">
        <v>7</v>
      </c>
    </row>
    <row r="8189" spans="1:3" x14ac:dyDescent="0.35">
      <c r="A8189" s="8" t="s">
        <v>230</v>
      </c>
      <c r="B8189" s="54">
        <v>44662</v>
      </c>
      <c r="C8189">
        <v>8</v>
      </c>
    </row>
    <row r="8190" spans="1:3" x14ac:dyDescent="0.35">
      <c r="A8190" s="8" t="s">
        <v>230</v>
      </c>
      <c r="B8190" s="54">
        <v>44669</v>
      </c>
      <c r="C8190">
        <v>12</v>
      </c>
    </row>
    <row r="8191" spans="1:3" x14ac:dyDescent="0.35">
      <c r="A8191" s="8" t="s">
        <v>230</v>
      </c>
      <c r="B8191" s="54">
        <v>44676</v>
      </c>
      <c r="C8191">
        <v>11</v>
      </c>
    </row>
    <row r="8192" spans="1:3" x14ac:dyDescent="0.35">
      <c r="A8192" s="8" t="s">
        <v>230</v>
      </c>
      <c r="B8192" s="54">
        <v>44683</v>
      </c>
      <c r="C8192">
        <v>7</v>
      </c>
    </row>
    <row r="8193" spans="1:3" x14ac:dyDescent="0.35">
      <c r="A8193" s="8" t="s">
        <v>230</v>
      </c>
      <c r="B8193" s="54">
        <v>44690</v>
      </c>
      <c r="C8193">
        <v>7</v>
      </c>
    </row>
    <row r="8194" spans="1:3" x14ac:dyDescent="0.35">
      <c r="A8194" s="8" t="s">
        <v>230</v>
      </c>
      <c r="B8194" s="54">
        <v>44697</v>
      </c>
      <c r="C8194">
        <v>3</v>
      </c>
    </row>
    <row r="8195" spans="1:3" x14ac:dyDescent="0.35">
      <c r="A8195" s="8" t="s">
        <v>230</v>
      </c>
      <c r="B8195" s="54">
        <v>44704</v>
      </c>
      <c r="C8195">
        <v>1</v>
      </c>
    </row>
    <row r="8196" spans="1:3" x14ac:dyDescent="0.35">
      <c r="A8196" s="8" t="s">
        <v>230</v>
      </c>
      <c r="B8196" s="54">
        <v>44711</v>
      </c>
      <c r="C8196">
        <v>2</v>
      </c>
    </row>
    <row r="8197" spans="1:3" x14ac:dyDescent="0.35">
      <c r="A8197" s="8" t="s">
        <v>230</v>
      </c>
      <c r="B8197" s="54">
        <v>44718</v>
      </c>
      <c r="C8197">
        <v>2</v>
      </c>
    </row>
    <row r="8198" spans="1:3" x14ac:dyDescent="0.35">
      <c r="A8198" s="8" t="s">
        <v>230</v>
      </c>
      <c r="B8198" s="54">
        <v>44725</v>
      </c>
      <c r="C8198">
        <v>2</v>
      </c>
    </row>
    <row r="8199" spans="1:3" x14ac:dyDescent="0.35">
      <c r="A8199" s="8" t="s">
        <v>230</v>
      </c>
      <c r="B8199" s="54">
        <v>44732</v>
      </c>
      <c r="C8199">
        <v>1</v>
      </c>
    </row>
    <row r="8200" spans="1:3" x14ac:dyDescent="0.35">
      <c r="A8200" s="8" t="s">
        <v>230</v>
      </c>
      <c r="B8200" s="54">
        <v>44739</v>
      </c>
      <c r="C8200">
        <v>1</v>
      </c>
    </row>
    <row r="8201" spans="1:3" x14ac:dyDescent="0.35">
      <c r="A8201" s="8" t="s">
        <v>230</v>
      </c>
      <c r="B8201" s="54">
        <v>44746</v>
      </c>
      <c r="C8201">
        <v>0</v>
      </c>
    </row>
    <row r="8202" spans="1:3" x14ac:dyDescent="0.35">
      <c r="A8202" s="8" t="s">
        <v>230</v>
      </c>
      <c r="B8202" s="54">
        <v>44753</v>
      </c>
      <c r="C8202">
        <v>0</v>
      </c>
    </row>
    <row r="8203" spans="1:3" x14ac:dyDescent="0.35">
      <c r="A8203" s="8" t="s">
        <v>230</v>
      </c>
      <c r="B8203" s="54">
        <v>44760</v>
      </c>
      <c r="C8203">
        <v>1</v>
      </c>
    </row>
    <row r="8204" spans="1:3" x14ac:dyDescent="0.35">
      <c r="A8204" s="8" t="s">
        <v>230</v>
      </c>
      <c r="B8204" s="54">
        <v>44767</v>
      </c>
      <c r="C8204">
        <v>0</v>
      </c>
    </row>
    <row r="8205" spans="1:3" x14ac:dyDescent="0.35">
      <c r="A8205" s="8" t="s">
        <v>230</v>
      </c>
      <c r="B8205" s="54">
        <v>44774</v>
      </c>
      <c r="C8205">
        <v>0</v>
      </c>
    </row>
    <row r="8206" spans="1:3" x14ac:dyDescent="0.35">
      <c r="A8206" s="8" t="s">
        <v>230</v>
      </c>
      <c r="B8206" s="54">
        <v>44781</v>
      </c>
      <c r="C8206">
        <v>1</v>
      </c>
    </row>
    <row r="8207" spans="1:3" x14ac:dyDescent="0.35">
      <c r="A8207" s="8" t="s">
        <v>230</v>
      </c>
      <c r="B8207" s="54">
        <v>44788</v>
      </c>
      <c r="C8207">
        <v>0</v>
      </c>
    </row>
    <row r="8208" spans="1:3" x14ac:dyDescent="0.35">
      <c r="A8208" s="8" t="s">
        <v>230</v>
      </c>
      <c r="B8208" s="54">
        <v>44795</v>
      </c>
      <c r="C8208">
        <v>0</v>
      </c>
    </row>
    <row r="8209" spans="1:3" x14ac:dyDescent="0.35">
      <c r="A8209" s="8" t="s">
        <v>230</v>
      </c>
      <c r="B8209" s="54">
        <v>44802</v>
      </c>
      <c r="C8209">
        <v>0</v>
      </c>
    </row>
    <row r="8210" spans="1:3" x14ac:dyDescent="0.35">
      <c r="A8210" s="8" t="s">
        <v>230</v>
      </c>
      <c r="B8210" s="54">
        <v>44809</v>
      </c>
      <c r="C8210">
        <v>1</v>
      </c>
    </row>
    <row r="8211" spans="1:3" x14ac:dyDescent="0.35">
      <c r="A8211" s="8" t="s">
        <v>230</v>
      </c>
      <c r="B8211" s="54">
        <v>44816</v>
      </c>
      <c r="C8211">
        <v>3</v>
      </c>
    </row>
    <row r="8212" spans="1:3" x14ac:dyDescent="0.35">
      <c r="A8212" s="8" t="s">
        <v>230</v>
      </c>
      <c r="B8212" s="54">
        <v>44823</v>
      </c>
      <c r="C8212">
        <v>7</v>
      </c>
    </row>
    <row r="8213" spans="1:3" x14ac:dyDescent="0.35">
      <c r="A8213" s="8" t="s">
        <v>230</v>
      </c>
      <c r="B8213" s="54">
        <v>44830</v>
      </c>
      <c r="C8213">
        <v>5</v>
      </c>
    </row>
    <row r="8214" spans="1:3" x14ac:dyDescent="0.35">
      <c r="A8214" s="8" t="s">
        <v>230</v>
      </c>
      <c r="B8214" s="54">
        <v>44837</v>
      </c>
      <c r="C8214">
        <v>9</v>
      </c>
    </row>
    <row r="8215" spans="1:3" x14ac:dyDescent="0.35">
      <c r="A8215" s="8" t="s">
        <v>230</v>
      </c>
      <c r="B8215" s="54">
        <v>44844</v>
      </c>
      <c r="C8215">
        <v>11</v>
      </c>
    </row>
    <row r="8216" spans="1:3" x14ac:dyDescent="0.35">
      <c r="A8216" s="8" t="s">
        <v>230</v>
      </c>
      <c r="B8216" s="54">
        <v>44851</v>
      </c>
      <c r="C8216">
        <v>11</v>
      </c>
    </row>
    <row r="8217" spans="1:3" x14ac:dyDescent="0.35">
      <c r="A8217" s="8" t="s">
        <v>230</v>
      </c>
      <c r="B8217" s="54">
        <v>44858</v>
      </c>
      <c r="C8217">
        <v>11</v>
      </c>
    </row>
    <row r="8218" spans="1:3" x14ac:dyDescent="0.35">
      <c r="A8218" s="8" t="s">
        <v>230</v>
      </c>
      <c r="B8218" s="54">
        <v>44865</v>
      </c>
      <c r="C8218">
        <v>11</v>
      </c>
    </row>
    <row r="8219" spans="1:3" x14ac:dyDescent="0.35">
      <c r="A8219" s="8" t="s">
        <v>230</v>
      </c>
      <c r="B8219" s="54">
        <v>44872</v>
      </c>
      <c r="C8219">
        <v>7</v>
      </c>
    </row>
    <row r="8220" spans="1:3" x14ac:dyDescent="0.35">
      <c r="A8220" s="8" t="s">
        <v>230</v>
      </c>
      <c r="B8220" s="54">
        <v>44879</v>
      </c>
      <c r="C8220">
        <v>6</v>
      </c>
    </row>
    <row r="8221" spans="1:3" x14ac:dyDescent="0.35">
      <c r="A8221" s="8" t="s">
        <v>230</v>
      </c>
      <c r="B8221" s="54">
        <v>44886</v>
      </c>
      <c r="C8221">
        <v>7</v>
      </c>
    </row>
    <row r="8222" spans="1:3" x14ac:dyDescent="0.35">
      <c r="A8222" s="8" t="s">
        <v>230</v>
      </c>
      <c r="B8222" s="54">
        <v>44893</v>
      </c>
      <c r="C8222">
        <v>7</v>
      </c>
    </row>
    <row r="8223" spans="1:3" x14ac:dyDescent="0.35">
      <c r="A8223" s="8" t="s">
        <v>230</v>
      </c>
      <c r="B8223" s="54">
        <v>44900</v>
      </c>
      <c r="C8223">
        <v>3</v>
      </c>
    </row>
    <row r="8224" spans="1:3" x14ac:dyDescent="0.35">
      <c r="A8224" s="8" t="s">
        <v>230</v>
      </c>
      <c r="B8224" s="54">
        <v>44907</v>
      </c>
      <c r="C8224">
        <v>5</v>
      </c>
    </row>
    <row r="8225" spans="1:3" x14ac:dyDescent="0.35">
      <c r="A8225" s="8" t="s">
        <v>230</v>
      </c>
      <c r="B8225" s="54">
        <v>44914</v>
      </c>
      <c r="C8225">
        <v>7</v>
      </c>
    </row>
    <row r="8226" spans="1:3" x14ac:dyDescent="0.35">
      <c r="A8226" s="8" t="s">
        <v>230</v>
      </c>
      <c r="B8226" s="54">
        <v>44921</v>
      </c>
      <c r="C8226">
        <v>2</v>
      </c>
    </row>
    <row r="8227" spans="1:3" x14ac:dyDescent="0.35">
      <c r="A8227" s="8" t="s">
        <v>231</v>
      </c>
      <c r="B8227" s="54">
        <v>44200</v>
      </c>
      <c r="C8227">
        <v>0</v>
      </c>
    </row>
    <row r="8228" spans="1:3" x14ac:dyDescent="0.35">
      <c r="A8228" s="8" t="s">
        <v>231</v>
      </c>
      <c r="B8228" s="54">
        <v>44207</v>
      </c>
      <c r="C8228">
        <v>0</v>
      </c>
    </row>
    <row r="8229" spans="1:3" x14ac:dyDescent="0.35">
      <c r="A8229" s="8" t="s">
        <v>231</v>
      </c>
      <c r="B8229" s="54">
        <v>44214</v>
      </c>
      <c r="C8229">
        <v>0</v>
      </c>
    </row>
    <row r="8230" spans="1:3" x14ac:dyDescent="0.35">
      <c r="A8230" s="8" t="s">
        <v>231</v>
      </c>
      <c r="B8230" s="54">
        <v>44221</v>
      </c>
      <c r="C8230">
        <v>0</v>
      </c>
    </row>
    <row r="8231" spans="1:3" x14ac:dyDescent="0.35">
      <c r="A8231" s="8" t="s">
        <v>231</v>
      </c>
      <c r="B8231" s="54">
        <v>44228</v>
      </c>
      <c r="C8231">
        <v>2</v>
      </c>
    </row>
    <row r="8232" spans="1:3" x14ac:dyDescent="0.35">
      <c r="A8232" s="8" t="s">
        <v>231</v>
      </c>
      <c r="B8232" s="54">
        <v>44235</v>
      </c>
      <c r="C8232">
        <v>0</v>
      </c>
    </row>
    <row r="8233" spans="1:3" x14ac:dyDescent="0.35">
      <c r="A8233" s="8" t="s">
        <v>231</v>
      </c>
      <c r="B8233" s="54">
        <v>44242</v>
      </c>
      <c r="C8233">
        <v>0</v>
      </c>
    </row>
    <row r="8234" spans="1:3" x14ac:dyDescent="0.35">
      <c r="A8234" s="8" t="s">
        <v>231</v>
      </c>
      <c r="B8234" s="54">
        <v>44249</v>
      </c>
      <c r="C8234">
        <v>10</v>
      </c>
    </row>
    <row r="8235" spans="1:3" x14ac:dyDescent="0.35">
      <c r="A8235" s="8" t="s">
        <v>231</v>
      </c>
      <c r="B8235" s="54">
        <v>44256</v>
      </c>
      <c r="C8235">
        <v>1</v>
      </c>
    </row>
    <row r="8236" spans="1:3" x14ac:dyDescent="0.35">
      <c r="A8236" s="8" t="s">
        <v>231</v>
      </c>
      <c r="B8236" s="54">
        <v>44263</v>
      </c>
      <c r="C8236">
        <v>9</v>
      </c>
    </row>
    <row r="8237" spans="1:3" x14ac:dyDescent="0.35">
      <c r="A8237" s="8" t="s">
        <v>231</v>
      </c>
      <c r="B8237" s="54">
        <v>44270</v>
      </c>
      <c r="C8237">
        <v>0</v>
      </c>
    </row>
    <row r="8238" spans="1:3" x14ac:dyDescent="0.35">
      <c r="A8238" s="8" t="s">
        <v>231</v>
      </c>
      <c r="B8238" s="54">
        <v>44277</v>
      </c>
      <c r="C8238">
        <v>1</v>
      </c>
    </row>
    <row r="8239" spans="1:3" x14ac:dyDescent="0.35">
      <c r="A8239" s="8" t="s">
        <v>231</v>
      </c>
      <c r="B8239" s="54">
        <v>44284</v>
      </c>
      <c r="C8239">
        <v>0</v>
      </c>
    </row>
    <row r="8240" spans="1:3" x14ac:dyDescent="0.35">
      <c r="A8240" s="8" t="s">
        <v>231</v>
      </c>
      <c r="B8240" s="54">
        <v>44291</v>
      </c>
      <c r="C8240">
        <v>4</v>
      </c>
    </row>
    <row r="8241" spans="1:3" x14ac:dyDescent="0.35">
      <c r="A8241" s="8" t="s">
        <v>231</v>
      </c>
      <c r="B8241" s="54">
        <v>44298</v>
      </c>
      <c r="C8241">
        <v>15</v>
      </c>
    </row>
    <row r="8242" spans="1:3" x14ac:dyDescent="0.35">
      <c r="A8242" s="8" t="s">
        <v>231</v>
      </c>
      <c r="B8242" s="54">
        <v>44305</v>
      </c>
      <c r="C8242">
        <v>0</v>
      </c>
    </row>
    <row r="8243" spans="1:3" x14ac:dyDescent="0.35">
      <c r="A8243" s="8" t="s">
        <v>231</v>
      </c>
      <c r="B8243" s="54">
        <v>44312</v>
      </c>
      <c r="C8243">
        <v>1</v>
      </c>
    </row>
    <row r="8244" spans="1:3" x14ac:dyDescent="0.35">
      <c r="A8244" s="8" t="s">
        <v>231</v>
      </c>
      <c r="B8244" s="54">
        <v>44319</v>
      </c>
      <c r="C8244">
        <v>0</v>
      </c>
    </row>
    <row r="8245" spans="1:3" x14ac:dyDescent="0.35">
      <c r="A8245" s="8" t="s">
        <v>231</v>
      </c>
      <c r="B8245" s="54">
        <v>44326</v>
      </c>
      <c r="C8245">
        <v>1</v>
      </c>
    </row>
    <row r="8246" spans="1:3" x14ac:dyDescent="0.35">
      <c r="A8246" s="8" t="s">
        <v>231</v>
      </c>
      <c r="B8246" s="54">
        <v>44333</v>
      </c>
      <c r="C8246">
        <v>1</v>
      </c>
    </row>
    <row r="8247" spans="1:3" x14ac:dyDescent="0.35">
      <c r="A8247" s="8" t="s">
        <v>231</v>
      </c>
      <c r="B8247" s="54">
        <v>44340</v>
      </c>
      <c r="C8247">
        <v>0</v>
      </c>
    </row>
    <row r="8248" spans="1:3" x14ac:dyDescent="0.35">
      <c r="A8248" s="8" t="s">
        <v>231</v>
      </c>
      <c r="B8248" s="54">
        <v>44347</v>
      </c>
      <c r="C8248">
        <v>3</v>
      </c>
    </row>
    <row r="8249" spans="1:3" x14ac:dyDescent="0.35">
      <c r="A8249" s="8" t="s">
        <v>231</v>
      </c>
      <c r="B8249" s="54">
        <v>44354</v>
      </c>
      <c r="C8249">
        <v>10</v>
      </c>
    </row>
    <row r="8250" spans="1:3" x14ac:dyDescent="0.35">
      <c r="A8250" s="8" t="s">
        <v>231</v>
      </c>
      <c r="B8250" s="54">
        <v>44361</v>
      </c>
      <c r="C8250">
        <v>1</v>
      </c>
    </row>
    <row r="8251" spans="1:3" x14ac:dyDescent="0.35">
      <c r="A8251" s="8" t="s">
        <v>231</v>
      </c>
      <c r="B8251" s="54">
        <v>44368</v>
      </c>
      <c r="C8251">
        <v>5</v>
      </c>
    </row>
    <row r="8252" spans="1:3" x14ac:dyDescent="0.35">
      <c r="A8252" s="8" t="s">
        <v>231</v>
      </c>
      <c r="B8252" s="54">
        <v>44375</v>
      </c>
      <c r="C8252">
        <v>3</v>
      </c>
    </row>
    <row r="8253" spans="1:3" x14ac:dyDescent="0.35">
      <c r="A8253" s="8" t="s">
        <v>231</v>
      </c>
      <c r="B8253" s="54">
        <v>44382</v>
      </c>
      <c r="C8253">
        <v>0</v>
      </c>
    </row>
    <row r="8254" spans="1:3" x14ac:dyDescent="0.35">
      <c r="A8254" s="8" t="s">
        <v>231</v>
      </c>
      <c r="B8254" s="54">
        <v>44389</v>
      </c>
      <c r="C8254">
        <v>0</v>
      </c>
    </row>
    <row r="8255" spans="1:3" x14ac:dyDescent="0.35">
      <c r="A8255" s="8" t="s">
        <v>231</v>
      </c>
      <c r="B8255" s="54">
        <v>44396</v>
      </c>
      <c r="C8255">
        <v>5</v>
      </c>
    </row>
    <row r="8256" spans="1:3" x14ac:dyDescent="0.35">
      <c r="A8256" s="8" t="s">
        <v>231</v>
      </c>
      <c r="B8256" s="54">
        <v>44403</v>
      </c>
      <c r="C8256">
        <v>1</v>
      </c>
    </row>
    <row r="8257" spans="1:3" x14ac:dyDescent="0.35">
      <c r="A8257" s="8" t="s">
        <v>231</v>
      </c>
      <c r="B8257" s="54">
        <v>44410</v>
      </c>
      <c r="C8257">
        <v>0</v>
      </c>
    </row>
    <row r="8258" spans="1:3" x14ac:dyDescent="0.35">
      <c r="A8258" s="8" t="s">
        <v>231</v>
      </c>
      <c r="B8258" s="54">
        <v>44417</v>
      </c>
      <c r="C8258">
        <v>5</v>
      </c>
    </row>
    <row r="8259" spans="1:3" x14ac:dyDescent="0.35">
      <c r="A8259" s="8" t="s">
        <v>231</v>
      </c>
      <c r="B8259" s="54">
        <v>44424</v>
      </c>
      <c r="C8259">
        <v>4</v>
      </c>
    </row>
    <row r="8260" spans="1:3" x14ac:dyDescent="0.35">
      <c r="A8260" s="8" t="s">
        <v>231</v>
      </c>
      <c r="B8260" s="54">
        <v>44431</v>
      </c>
      <c r="C8260">
        <v>0</v>
      </c>
    </row>
    <row r="8261" spans="1:3" x14ac:dyDescent="0.35">
      <c r="A8261" s="8" t="s">
        <v>231</v>
      </c>
      <c r="B8261" s="54">
        <v>44438</v>
      </c>
      <c r="C8261">
        <v>2</v>
      </c>
    </row>
    <row r="8262" spans="1:3" x14ac:dyDescent="0.35">
      <c r="A8262" s="8" t="s">
        <v>231</v>
      </c>
      <c r="B8262" s="54">
        <v>44445</v>
      </c>
      <c r="C8262">
        <v>1</v>
      </c>
    </row>
    <row r="8263" spans="1:3" x14ac:dyDescent="0.35">
      <c r="A8263" s="8" t="s">
        <v>231</v>
      </c>
      <c r="B8263" s="54">
        <v>44452</v>
      </c>
      <c r="C8263">
        <v>1</v>
      </c>
    </row>
    <row r="8264" spans="1:3" x14ac:dyDescent="0.35">
      <c r="A8264" s="8" t="s">
        <v>231</v>
      </c>
      <c r="B8264" s="54">
        <v>44459</v>
      </c>
      <c r="C8264">
        <v>10</v>
      </c>
    </row>
    <row r="8265" spans="1:3" x14ac:dyDescent="0.35">
      <c r="A8265" s="8" t="s">
        <v>231</v>
      </c>
      <c r="B8265" s="54">
        <v>44466</v>
      </c>
      <c r="C8265">
        <v>1</v>
      </c>
    </row>
    <row r="8266" spans="1:3" x14ac:dyDescent="0.35">
      <c r="A8266" s="8" t="s">
        <v>231</v>
      </c>
      <c r="B8266" s="54">
        <v>44473</v>
      </c>
      <c r="C8266">
        <v>0</v>
      </c>
    </row>
    <row r="8267" spans="1:3" x14ac:dyDescent="0.35">
      <c r="A8267" s="8" t="s">
        <v>231</v>
      </c>
      <c r="B8267" s="54">
        <v>44480</v>
      </c>
      <c r="C8267">
        <v>3</v>
      </c>
    </row>
    <row r="8268" spans="1:3" x14ac:dyDescent="0.35">
      <c r="A8268" s="8" t="s">
        <v>231</v>
      </c>
      <c r="B8268" s="54">
        <v>44487</v>
      </c>
      <c r="C8268">
        <v>2</v>
      </c>
    </row>
    <row r="8269" spans="1:3" x14ac:dyDescent="0.35">
      <c r="A8269" s="8" t="s">
        <v>231</v>
      </c>
      <c r="B8269" s="54">
        <v>44494</v>
      </c>
      <c r="C8269">
        <v>1</v>
      </c>
    </row>
    <row r="8270" spans="1:3" x14ac:dyDescent="0.35">
      <c r="A8270" s="8" t="s">
        <v>231</v>
      </c>
      <c r="B8270" s="54">
        <v>44501</v>
      </c>
      <c r="C8270">
        <v>1</v>
      </c>
    </row>
    <row r="8271" spans="1:3" x14ac:dyDescent="0.35">
      <c r="A8271" s="8" t="s">
        <v>231</v>
      </c>
      <c r="B8271" s="54">
        <v>44508</v>
      </c>
      <c r="C8271">
        <v>0</v>
      </c>
    </row>
    <row r="8272" spans="1:3" x14ac:dyDescent="0.35">
      <c r="A8272" s="8" t="s">
        <v>231</v>
      </c>
      <c r="B8272" s="54">
        <v>44515</v>
      </c>
      <c r="C8272">
        <v>18</v>
      </c>
    </row>
    <row r="8273" spans="1:3" x14ac:dyDescent="0.35">
      <c r="A8273" s="8" t="s">
        <v>231</v>
      </c>
      <c r="B8273" s="54">
        <v>44522</v>
      </c>
      <c r="C8273">
        <v>5</v>
      </c>
    </row>
    <row r="8274" spans="1:3" x14ac:dyDescent="0.35">
      <c r="A8274" s="8" t="s">
        <v>231</v>
      </c>
      <c r="B8274" s="54">
        <v>44529</v>
      </c>
      <c r="C8274">
        <v>1</v>
      </c>
    </row>
    <row r="8275" spans="1:3" x14ac:dyDescent="0.35">
      <c r="A8275" s="8" t="s">
        <v>231</v>
      </c>
      <c r="B8275" s="54">
        <v>44536</v>
      </c>
      <c r="C8275">
        <v>1</v>
      </c>
    </row>
    <row r="8276" spans="1:3" x14ac:dyDescent="0.35">
      <c r="A8276" s="8" t="s">
        <v>231</v>
      </c>
      <c r="B8276" s="54">
        <v>44543</v>
      </c>
      <c r="C8276">
        <v>2</v>
      </c>
    </row>
    <row r="8277" spans="1:3" x14ac:dyDescent="0.35">
      <c r="A8277" s="8" t="s">
        <v>231</v>
      </c>
      <c r="B8277" s="54">
        <v>44550</v>
      </c>
      <c r="C8277">
        <v>0</v>
      </c>
    </row>
    <row r="8278" spans="1:3" x14ac:dyDescent="0.35">
      <c r="A8278" s="8" t="s">
        <v>231</v>
      </c>
      <c r="B8278" s="54">
        <v>44557</v>
      </c>
      <c r="C8278">
        <v>4</v>
      </c>
    </row>
    <row r="8279" spans="1:3" x14ac:dyDescent="0.35">
      <c r="A8279" s="8" t="s">
        <v>231</v>
      </c>
      <c r="B8279" s="54">
        <v>44564</v>
      </c>
      <c r="C8279">
        <v>2</v>
      </c>
    </row>
    <row r="8280" spans="1:3" x14ac:dyDescent="0.35">
      <c r="A8280" s="8" t="s">
        <v>231</v>
      </c>
      <c r="B8280" s="54">
        <v>44571</v>
      </c>
      <c r="C8280">
        <v>2</v>
      </c>
    </row>
    <row r="8281" spans="1:3" x14ac:dyDescent="0.35">
      <c r="A8281" s="8" t="s">
        <v>231</v>
      </c>
      <c r="B8281" s="54">
        <v>44578</v>
      </c>
      <c r="C8281">
        <v>0</v>
      </c>
    </row>
    <row r="8282" spans="1:3" x14ac:dyDescent="0.35">
      <c r="A8282" s="8" t="s">
        <v>231</v>
      </c>
      <c r="B8282" s="54">
        <v>44585</v>
      </c>
      <c r="C8282">
        <v>2</v>
      </c>
    </row>
    <row r="8283" spans="1:3" x14ac:dyDescent="0.35">
      <c r="A8283" s="8" t="s">
        <v>231</v>
      </c>
      <c r="B8283" s="54">
        <v>44592</v>
      </c>
      <c r="C8283">
        <v>2</v>
      </c>
    </row>
    <row r="8284" spans="1:3" x14ac:dyDescent="0.35">
      <c r="A8284" s="8" t="s">
        <v>231</v>
      </c>
      <c r="B8284" s="54">
        <v>44599</v>
      </c>
      <c r="C8284">
        <v>2</v>
      </c>
    </row>
    <row r="8285" spans="1:3" x14ac:dyDescent="0.35">
      <c r="A8285" s="8" t="s">
        <v>231</v>
      </c>
      <c r="B8285" s="54">
        <v>44606</v>
      </c>
      <c r="C8285">
        <v>7</v>
      </c>
    </row>
    <row r="8286" spans="1:3" x14ac:dyDescent="0.35">
      <c r="A8286" s="8" t="s">
        <v>231</v>
      </c>
      <c r="B8286" s="54">
        <v>44613</v>
      </c>
      <c r="C8286">
        <v>10</v>
      </c>
    </row>
    <row r="8287" spans="1:3" x14ac:dyDescent="0.35">
      <c r="A8287" s="8" t="s">
        <v>231</v>
      </c>
      <c r="B8287" s="54">
        <v>44620</v>
      </c>
      <c r="C8287">
        <v>4</v>
      </c>
    </row>
    <row r="8288" spans="1:3" x14ac:dyDescent="0.35">
      <c r="A8288" s="8" t="s">
        <v>231</v>
      </c>
      <c r="B8288" s="54">
        <v>44627</v>
      </c>
      <c r="C8288">
        <v>1</v>
      </c>
    </row>
    <row r="8289" spans="1:3" x14ac:dyDescent="0.35">
      <c r="A8289" s="8" t="s">
        <v>231</v>
      </c>
      <c r="B8289" s="54">
        <v>44634</v>
      </c>
      <c r="C8289">
        <v>3</v>
      </c>
    </row>
    <row r="8290" spans="1:3" x14ac:dyDescent="0.35">
      <c r="A8290" s="8" t="s">
        <v>231</v>
      </c>
      <c r="B8290" s="54">
        <v>44641</v>
      </c>
      <c r="C8290">
        <v>3</v>
      </c>
    </row>
    <row r="8291" spans="1:3" x14ac:dyDescent="0.35">
      <c r="A8291" s="8" t="s">
        <v>231</v>
      </c>
      <c r="B8291" s="54">
        <v>44648</v>
      </c>
      <c r="C8291">
        <v>1</v>
      </c>
    </row>
    <row r="8292" spans="1:3" x14ac:dyDescent="0.35">
      <c r="A8292" s="8" t="s">
        <v>231</v>
      </c>
      <c r="B8292" s="54">
        <v>44655</v>
      </c>
      <c r="C8292">
        <v>4</v>
      </c>
    </row>
    <row r="8293" spans="1:3" x14ac:dyDescent="0.35">
      <c r="A8293" s="8" t="s">
        <v>231</v>
      </c>
      <c r="B8293" s="54">
        <v>44662</v>
      </c>
      <c r="C8293">
        <v>14</v>
      </c>
    </row>
    <row r="8294" spans="1:3" x14ac:dyDescent="0.35">
      <c r="A8294" s="8" t="s">
        <v>231</v>
      </c>
      <c r="B8294" s="54">
        <v>44669</v>
      </c>
      <c r="C8294">
        <v>4</v>
      </c>
    </row>
    <row r="8295" spans="1:3" x14ac:dyDescent="0.35">
      <c r="A8295" s="8" t="s">
        <v>231</v>
      </c>
      <c r="B8295" s="54">
        <v>44676</v>
      </c>
      <c r="C8295">
        <v>0</v>
      </c>
    </row>
    <row r="8296" spans="1:3" x14ac:dyDescent="0.35">
      <c r="A8296" s="8" t="s">
        <v>231</v>
      </c>
      <c r="B8296" s="54">
        <v>44683</v>
      </c>
      <c r="C8296">
        <v>2</v>
      </c>
    </row>
    <row r="8297" spans="1:3" x14ac:dyDescent="0.35">
      <c r="A8297" s="8" t="s">
        <v>231</v>
      </c>
      <c r="B8297" s="54">
        <v>44690</v>
      </c>
      <c r="C8297">
        <v>1</v>
      </c>
    </row>
    <row r="8298" spans="1:3" x14ac:dyDescent="0.35">
      <c r="A8298" s="8" t="s">
        <v>231</v>
      </c>
      <c r="B8298" s="54">
        <v>44697</v>
      </c>
      <c r="C8298">
        <v>3</v>
      </c>
    </row>
    <row r="8299" spans="1:3" x14ac:dyDescent="0.35">
      <c r="A8299" s="8" t="s">
        <v>231</v>
      </c>
      <c r="B8299" s="54">
        <v>44704</v>
      </c>
      <c r="C8299">
        <v>2</v>
      </c>
    </row>
    <row r="8300" spans="1:3" x14ac:dyDescent="0.35">
      <c r="A8300" s="8" t="s">
        <v>231</v>
      </c>
      <c r="B8300" s="54">
        <v>44711</v>
      </c>
      <c r="C8300">
        <v>1</v>
      </c>
    </row>
    <row r="8301" spans="1:3" x14ac:dyDescent="0.35">
      <c r="A8301" s="8" t="s">
        <v>231</v>
      </c>
      <c r="B8301" s="54">
        <v>44718</v>
      </c>
      <c r="C8301">
        <v>10</v>
      </c>
    </row>
    <row r="8302" spans="1:3" x14ac:dyDescent="0.35">
      <c r="A8302" s="8" t="s">
        <v>231</v>
      </c>
      <c r="B8302" s="54">
        <v>44725</v>
      </c>
      <c r="C8302">
        <v>3</v>
      </c>
    </row>
    <row r="8303" spans="1:3" x14ac:dyDescent="0.35">
      <c r="A8303" s="8" t="s">
        <v>231</v>
      </c>
      <c r="B8303" s="54">
        <v>44732</v>
      </c>
      <c r="C8303">
        <v>2</v>
      </c>
    </row>
    <row r="8304" spans="1:3" x14ac:dyDescent="0.35">
      <c r="A8304" s="8" t="s">
        <v>231</v>
      </c>
      <c r="B8304" s="54">
        <v>44739</v>
      </c>
      <c r="C8304">
        <v>2</v>
      </c>
    </row>
    <row r="8305" spans="1:3" x14ac:dyDescent="0.35">
      <c r="A8305" s="8" t="s">
        <v>231</v>
      </c>
      <c r="B8305" s="54">
        <v>44746</v>
      </c>
      <c r="C8305">
        <v>1</v>
      </c>
    </row>
    <row r="8306" spans="1:3" x14ac:dyDescent="0.35">
      <c r="A8306" s="8" t="s">
        <v>231</v>
      </c>
      <c r="B8306" s="54">
        <v>44753</v>
      </c>
      <c r="C8306">
        <v>1</v>
      </c>
    </row>
    <row r="8307" spans="1:3" x14ac:dyDescent="0.35">
      <c r="A8307" s="8" t="s">
        <v>231</v>
      </c>
      <c r="B8307" s="54">
        <v>44760</v>
      </c>
      <c r="C8307">
        <v>4</v>
      </c>
    </row>
    <row r="8308" spans="1:3" x14ac:dyDescent="0.35">
      <c r="A8308" s="8" t="s">
        <v>231</v>
      </c>
      <c r="B8308" s="54">
        <v>44767</v>
      </c>
      <c r="C8308">
        <v>2</v>
      </c>
    </row>
    <row r="8309" spans="1:3" x14ac:dyDescent="0.35">
      <c r="A8309" s="8" t="s">
        <v>231</v>
      </c>
      <c r="B8309" s="54">
        <v>44774</v>
      </c>
      <c r="C8309">
        <v>13</v>
      </c>
    </row>
    <row r="8310" spans="1:3" x14ac:dyDescent="0.35">
      <c r="A8310" s="8" t="s">
        <v>231</v>
      </c>
      <c r="B8310" s="54">
        <v>44781</v>
      </c>
      <c r="C8310">
        <v>1</v>
      </c>
    </row>
    <row r="8311" spans="1:3" x14ac:dyDescent="0.35">
      <c r="A8311" s="8" t="s">
        <v>231</v>
      </c>
      <c r="B8311" s="54">
        <v>44788</v>
      </c>
      <c r="C8311">
        <v>1</v>
      </c>
    </row>
    <row r="8312" spans="1:3" x14ac:dyDescent="0.35">
      <c r="A8312" s="8" t="s">
        <v>231</v>
      </c>
      <c r="B8312" s="54">
        <v>44795</v>
      </c>
      <c r="C8312">
        <v>3</v>
      </c>
    </row>
    <row r="8313" spans="1:3" x14ac:dyDescent="0.35">
      <c r="A8313" s="8" t="s">
        <v>231</v>
      </c>
      <c r="B8313" s="54">
        <v>44802</v>
      </c>
      <c r="C8313">
        <v>3</v>
      </c>
    </row>
    <row r="8314" spans="1:3" x14ac:dyDescent="0.35">
      <c r="A8314" s="8" t="s">
        <v>231</v>
      </c>
      <c r="B8314" s="54">
        <v>44809</v>
      </c>
      <c r="C8314">
        <v>1</v>
      </c>
    </row>
    <row r="8315" spans="1:3" x14ac:dyDescent="0.35">
      <c r="A8315" s="8" t="s">
        <v>231</v>
      </c>
      <c r="B8315" s="54">
        <v>44816</v>
      </c>
      <c r="C8315">
        <v>0</v>
      </c>
    </row>
    <row r="8316" spans="1:3" x14ac:dyDescent="0.35">
      <c r="A8316" s="8" t="s">
        <v>231</v>
      </c>
      <c r="B8316" s="54">
        <v>44823</v>
      </c>
      <c r="C8316">
        <v>13</v>
      </c>
    </row>
    <row r="8317" spans="1:3" x14ac:dyDescent="0.35">
      <c r="A8317" s="8" t="s">
        <v>231</v>
      </c>
      <c r="B8317" s="54">
        <v>44830</v>
      </c>
      <c r="C8317">
        <v>2</v>
      </c>
    </row>
    <row r="8318" spans="1:3" x14ac:dyDescent="0.35">
      <c r="A8318" s="8" t="s">
        <v>231</v>
      </c>
      <c r="B8318" s="54">
        <v>44837</v>
      </c>
      <c r="C8318">
        <v>5</v>
      </c>
    </row>
    <row r="8319" spans="1:3" x14ac:dyDescent="0.35">
      <c r="A8319" s="8" t="s">
        <v>231</v>
      </c>
      <c r="B8319" s="54">
        <v>44844</v>
      </c>
      <c r="C8319">
        <v>2</v>
      </c>
    </row>
    <row r="8320" spans="1:3" x14ac:dyDescent="0.35">
      <c r="A8320" s="8" t="s">
        <v>231</v>
      </c>
      <c r="B8320" s="54">
        <v>44851</v>
      </c>
      <c r="C8320">
        <v>2</v>
      </c>
    </row>
    <row r="8321" spans="1:3" x14ac:dyDescent="0.35">
      <c r="A8321" s="8" t="s">
        <v>231</v>
      </c>
      <c r="B8321" s="54">
        <v>44858</v>
      </c>
      <c r="C8321">
        <v>2</v>
      </c>
    </row>
    <row r="8322" spans="1:3" x14ac:dyDescent="0.35">
      <c r="A8322" s="8" t="s">
        <v>231</v>
      </c>
      <c r="B8322" s="54">
        <v>44865</v>
      </c>
      <c r="C8322">
        <v>2</v>
      </c>
    </row>
    <row r="8323" spans="1:3" x14ac:dyDescent="0.35">
      <c r="A8323" s="8" t="s">
        <v>231</v>
      </c>
      <c r="B8323" s="54">
        <v>44872</v>
      </c>
      <c r="C8323">
        <v>2</v>
      </c>
    </row>
    <row r="8324" spans="1:3" x14ac:dyDescent="0.35">
      <c r="A8324" s="8" t="s">
        <v>231</v>
      </c>
      <c r="B8324" s="54">
        <v>44879</v>
      </c>
      <c r="C8324">
        <v>18</v>
      </c>
    </row>
    <row r="8325" spans="1:3" x14ac:dyDescent="0.35">
      <c r="A8325" s="8" t="s">
        <v>231</v>
      </c>
      <c r="B8325" s="54">
        <v>44886</v>
      </c>
      <c r="C8325">
        <v>2</v>
      </c>
    </row>
    <row r="8326" spans="1:3" x14ac:dyDescent="0.35">
      <c r="A8326" s="8" t="s">
        <v>231</v>
      </c>
      <c r="B8326" s="54">
        <v>44893</v>
      </c>
      <c r="C8326">
        <v>3</v>
      </c>
    </row>
    <row r="8327" spans="1:3" x14ac:dyDescent="0.35">
      <c r="A8327" s="8" t="s">
        <v>231</v>
      </c>
      <c r="B8327" s="54">
        <v>44900</v>
      </c>
      <c r="C8327">
        <v>2</v>
      </c>
    </row>
    <row r="8328" spans="1:3" x14ac:dyDescent="0.35">
      <c r="A8328" s="8" t="s">
        <v>231</v>
      </c>
      <c r="B8328" s="54">
        <v>44907</v>
      </c>
      <c r="C8328">
        <v>3</v>
      </c>
    </row>
    <row r="8329" spans="1:3" x14ac:dyDescent="0.35">
      <c r="A8329" s="8" t="s">
        <v>231</v>
      </c>
      <c r="B8329" s="54">
        <v>44914</v>
      </c>
      <c r="C8329">
        <v>1</v>
      </c>
    </row>
    <row r="8330" spans="1:3" x14ac:dyDescent="0.35">
      <c r="A8330" s="8" t="s">
        <v>231</v>
      </c>
      <c r="B8330" s="54">
        <v>44921</v>
      </c>
      <c r="C8330">
        <v>2</v>
      </c>
    </row>
    <row r="8331" spans="1:3" x14ac:dyDescent="0.35">
      <c r="A8331" s="8" t="s">
        <v>232</v>
      </c>
      <c r="B8331" s="54">
        <v>44200</v>
      </c>
      <c r="C8331">
        <v>0</v>
      </c>
    </row>
    <row r="8332" spans="1:3" x14ac:dyDescent="0.35">
      <c r="A8332" s="8" t="s">
        <v>232</v>
      </c>
      <c r="B8332" s="54">
        <v>44207</v>
      </c>
      <c r="C8332">
        <v>0</v>
      </c>
    </row>
    <row r="8333" spans="1:3" x14ac:dyDescent="0.35">
      <c r="A8333" s="8" t="s">
        <v>232</v>
      </c>
      <c r="B8333" s="54">
        <v>44214</v>
      </c>
      <c r="C8333">
        <v>0</v>
      </c>
    </row>
    <row r="8334" spans="1:3" x14ac:dyDescent="0.35">
      <c r="A8334" s="8" t="s">
        <v>232</v>
      </c>
      <c r="B8334" s="54">
        <v>44221</v>
      </c>
      <c r="C8334">
        <v>0</v>
      </c>
    </row>
    <row r="8335" spans="1:3" x14ac:dyDescent="0.35">
      <c r="A8335" s="8" t="s">
        <v>232</v>
      </c>
      <c r="B8335" s="54">
        <v>44228</v>
      </c>
      <c r="C8335">
        <v>0</v>
      </c>
    </row>
    <row r="8336" spans="1:3" x14ac:dyDescent="0.35">
      <c r="A8336" s="8" t="s">
        <v>232</v>
      </c>
      <c r="B8336" s="54">
        <v>44235</v>
      </c>
      <c r="C8336">
        <v>0</v>
      </c>
    </row>
    <row r="8337" spans="1:3" x14ac:dyDescent="0.35">
      <c r="A8337" s="8" t="s">
        <v>232</v>
      </c>
      <c r="B8337" s="54">
        <v>44242</v>
      </c>
      <c r="C8337">
        <v>4</v>
      </c>
    </row>
    <row r="8338" spans="1:3" x14ac:dyDescent="0.35">
      <c r="A8338" s="8" t="s">
        <v>232</v>
      </c>
      <c r="B8338" s="54">
        <v>44249</v>
      </c>
      <c r="C8338">
        <v>2</v>
      </c>
    </row>
    <row r="8339" spans="1:3" x14ac:dyDescent="0.35">
      <c r="A8339" s="8" t="s">
        <v>232</v>
      </c>
      <c r="B8339" s="54">
        <v>44256</v>
      </c>
      <c r="C8339">
        <v>1</v>
      </c>
    </row>
    <row r="8340" spans="1:3" x14ac:dyDescent="0.35">
      <c r="A8340" s="8" t="s">
        <v>232</v>
      </c>
      <c r="B8340" s="54">
        <v>44263</v>
      </c>
      <c r="C8340">
        <v>2</v>
      </c>
    </row>
    <row r="8341" spans="1:3" x14ac:dyDescent="0.35">
      <c r="A8341" s="8" t="s">
        <v>232</v>
      </c>
      <c r="B8341" s="54">
        <v>44270</v>
      </c>
      <c r="C8341">
        <v>2</v>
      </c>
    </row>
    <row r="8342" spans="1:3" x14ac:dyDescent="0.35">
      <c r="A8342" s="8" t="s">
        <v>232</v>
      </c>
      <c r="B8342" s="54">
        <v>44277</v>
      </c>
      <c r="C8342">
        <v>1</v>
      </c>
    </row>
    <row r="8343" spans="1:3" x14ac:dyDescent="0.35">
      <c r="A8343" s="8" t="s">
        <v>232</v>
      </c>
      <c r="B8343" s="54">
        <v>44284</v>
      </c>
      <c r="C8343">
        <v>4</v>
      </c>
    </row>
    <row r="8344" spans="1:3" x14ac:dyDescent="0.35">
      <c r="A8344" s="8" t="s">
        <v>232</v>
      </c>
      <c r="B8344" s="54">
        <v>44291</v>
      </c>
      <c r="C8344">
        <v>1</v>
      </c>
    </row>
    <row r="8345" spans="1:3" x14ac:dyDescent="0.35">
      <c r="A8345" s="8" t="s">
        <v>232</v>
      </c>
      <c r="B8345" s="54">
        <v>44298</v>
      </c>
      <c r="C8345">
        <v>0</v>
      </c>
    </row>
    <row r="8346" spans="1:3" x14ac:dyDescent="0.35">
      <c r="A8346" s="8" t="s">
        <v>232</v>
      </c>
      <c r="B8346" s="54">
        <v>44305</v>
      </c>
      <c r="C8346">
        <v>1</v>
      </c>
    </row>
    <row r="8347" spans="1:3" x14ac:dyDescent="0.35">
      <c r="A8347" s="8" t="s">
        <v>232</v>
      </c>
      <c r="B8347" s="54">
        <v>44312</v>
      </c>
      <c r="C8347">
        <v>2</v>
      </c>
    </row>
    <row r="8348" spans="1:3" x14ac:dyDescent="0.35">
      <c r="A8348" s="8" t="s">
        <v>232</v>
      </c>
      <c r="B8348" s="54">
        <v>44319</v>
      </c>
      <c r="C8348">
        <v>1</v>
      </c>
    </row>
    <row r="8349" spans="1:3" x14ac:dyDescent="0.35">
      <c r="A8349" s="8" t="s">
        <v>232</v>
      </c>
      <c r="B8349" s="54">
        <v>44326</v>
      </c>
      <c r="C8349">
        <v>1</v>
      </c>
    </row>
    <row r="8350" spans="1:3" x14ac:dyDescent="0.35">
      <c r="A8350" s="8" t="s">
        <v>232</v>
      </c>
      <c r="B8350" s="54">
        <v>44333</v>
      </c>
      <c r="C8350">
        <v>5</v>
      </c>
    </row>
    <row r="8351" spans="1:3" x14ac:dyDescent="0.35">
      <c r="A8351" s="8" t="s">
        <v>232</v>
      </c>
      <c r="B8351" s="54">
        <v>44340</v>
      </c>
      <c r="C8351">
        <v>0</v>
      </c>
    </row>
    <row r="8352" spans="1:3" x14ac:dyDescent="0.35">
      <c r="A8352" s="8" t="s">
        <v>232</v>
      </c>
      <c r="B8352" s="54">
        <v>44347</v>
      </c>
      <c r="C8352">
        <v>1</v>
      </c>
    </row>
    <row r="8353" spans="1:3" x14ac:dyDescent="0.35">
      <c r="A8353" s="8" t="s">
        <v>232</v>
      </c>
      <c r="B8353" s="54">
        <v>44354</v>
      </c>
      <c r="C8353">
        <v>4</v>
      </c>
    </row>
    <row r="8354" spans="1:3" x14ac:dyDescent="0.35">
      <c r="A8354" s="8" t="s">
        <v>232</v>
      </c>
      <c r="B8354" s="54">
        <v>44361</v>
      </c>
      <c r="C8354">
        <v>1</v>
      </c>
    </row>
    <row r="8355" spans="1:3" x14ac:dyDescent="0.35">
      <c r="A8355" s="8" t="s">
        <v>232</v>
      </c>
      <c r="B8355" s="54">
        <v>44368</v>
      </c>
      <c r="C8355">
        <v>5</v>
      </c>
    </row>
    <row r="8356" spans="1:3" x14ac:dyDescent="0.35">
      <c r="A8356" s="8" t="s">
        <v>232</v>
      </c>
      <c r="B8356" s="54">
        <v>44375</v>
      </c>
      <c r="C8356">
        <v>0</v>
      </c>
    </row>
    <row r="8357" spans="1:3" x14ac:dyDescent="0.35">
      <c r="A8357" s="8" t="s">
        <v>232</v>
      </c>
      <c r="B8357" s="54">
        <v>44382</v>
      </c>
      <c r="C8357">
        <v>6</v>
      </c>
    </row>
    <row r="8358" spans="1:3" x14ac:dyDescent="0.35">
      <c r="A8358" s="8" t="s">
        <v>232</v>
      </c>
      <c r="B8358" s="54">
        <v>44389</v>
      </c>
      <c r="C8358">
        <v>0</v>
      </c>
    </row>
    <row r="8359" spans="1:3" x14ac:dyDescent="0.35">
      <c r="A8359" s="8" t="s">
        <v>232</v>
      </c>
      <c r="B8359" s="54">
        <v>44396</v>
      </c>
      <c r="C8359">
        <v>2</v>
      </c>
    </row>
    <row r="8360" spans="1:3" x14ac:dyDescent="0.35">
      <c r="A8360" s="8" t="s">
        <v>232</v>
      </c>
      <c r="B8360" s="54">
        <v>44403</v>
      </c>
      <c r="C8360">
        <v>2</v>
      </c>
    </row>
    <row r="8361" spans="1:3" x14ac:dyDescent="0.35">
      <c r="A8361" s="8" t="s">
        <v>232</v>
      </c>
      <c r="B8361" s="54">
        <v>44410</v>
      </c>
      <c r="C8361">
        <v>2</v>
      </c>
    </row>
    <row r="8362" spans="1:3" x14ac:dyDescent="0.35">
      <c r="A8362" s="8" t="s">
        <v>232</v>
      </c>
      <c r="B8362" s="54">
        <v>44417</v>
      </c>
      <c r="C8362">
        <v>1</v>
      </c>
    </row>
    <row r="8363" spans="1:3" x14ac:dyDescent="0.35">
      <c r="A8363" s="8" t="s">
        <v>232</v>
      </c>
      <c r="B8363" s="54">
        <v>44424</v>
      </c>
      <c r="C8363">
        <v>2</v>
      </c>
    </row>
    <row r="8364" spans="1:3" x14ac:dyDescent="0.35">
      <c r="A8364" s="8" t="s">
        <v>232</v>
      </c>
      <c r="B8364" s="54">
        <v>44431</v>
      </c>
      <c r="C8364">
        <v>0</v>
      </c>
    </row>
    <row r="8365" spans="1:3" x14ac:dyDescent="0.35">
      <c r="A8365" s="8" t="s">
        <v>232</v>
      </c>
      <c r="B8365" s="54">
        <v>44438</v>
      </c>
      <c r="C8365">
        <v>1</v>
      </c>
    </row>
    <row r="8366" spans="1:3" x14ac:dyDescent="0.35">
      <c r="A8366" s="8" t="s">
        <v>232</v>
      </c>
      <c r="B8366" s="54">
        <v>44445</v>
      </c>
      <c r="C8366">
        <v>2</v>
      </c>
    </row>
    <row r="8367" spans="1:3" x14ac:dyDescent="0.35">
      <c r="A8367" s="8" t="s">
        <v>232</v>
      </c>
      <c r="B8367" s="54">
        <v>44452</v>
      </c>
      <c r="C8367">
        <v>0</v>
      </c>
    </row>
    <row r="8368" spans="1:3" x14ac:dyDescent="0.35">
      <c r="A8368" s="8" t="s">
        <v>232</v>
      </c>
      <c r="B8368" s="54">
        <v>44459</v>
      </c>
      <c r="C8368">
        <v>1</v>
      </c>
    </row>
    <row r="8369" spans="1:3" x14ac:dyDescent="0.35">
      <c r="A8369" s="8" t="s">
        <v>232</v>
      </c>
      <c r="B8369" s="54">
        <v>44466</v>
      </c>
      <c r="C8369">
        <v>0</v>
      </c>
    </row>
    <row r="8370" spans="1:3" x14ac:dyDescent="0.35">
      <c r="A8370" s="8" t="s">
        <v>232</v>
      </c>
      <c r="B8370" s="54">
        <v>44473</v>
      </c>
      <c r="C8370">
        <v>1</v>
      </c>
    </row>
    <row r="8371" spans="1:3" x14ac:dyDescent="0.35">
      <c r="A8371" s="8" t="s">
        <v>232</v>
      </c>
      <c r="B8371" s="54">
        <v>44480</v>
      </c>
      <c r="C8371">
        <v>3</v>
      </c>
    </row>
    <row r="8372" spans="1:3" x14ac:dyDescent="0.35">
      <c r="A8372" s="8" t="s">
        <v>232</v>
      </c>
      <c r="B8372" s="54">
        <v>44487</v>
      </c>
      <c r="C8372">
        <v>0</v>
      </c>
    </row>
    <row r="8373" spans="1:3" x14ac:dyDescent="0.35">
      <c r="A8373" s="8" t="s">
        <v>232</v>
      </c>
      <c r="B8373" s="54">
        <v>44494</v>
      </c>
      <c r="C8373">
        <v>5</v>
      </c>
    </row>
    <row r="8374" spans="1:3" x14ac:dyDescent="0.35">
      <c r="A8374" s="8" t="s">
        <v>232</v>
      </c>
      <c r="B8374" s="54">
        <v>44501</v>
      </c>
      <c r="C8374">
        <v>5</v>
      </c>
    </row>
    <row r="8375" spans="1:3" x14ac:dyDescent="0.35">
      <c r="A8375" s="8" t="s">
        <v>232</v>
      </c>
      <c r="B8375" s="54">
        <v>44508</v>
      </c>
      <c r="C8375">
        <v>0</v>
      </c>
    </row>
    <row r="8376" spans="1:3" x14ac:dyDescent="0.35">
      <c r="A8376" s="8" t="s">
        <v>232</v>
      </c>
      <c r="B8376" s="54">
        <v>44515</v>
      </c>
      <c r="C8376">
        <v>0</v>
      </c>
    </row>
    <row r="8377" spans="1:3" x14ac:dyDescent="0.35">
      <c r="A8377" s="8" t="s">
        <v>232</v>
      </c>
      <c r="B8377" s="54">
        <v>44522</v>
      </c>
      <c r="C8377">
        <v>19</v>
      </c>
    </row>
    <row r="8378" spans="1:3" x14ac:dyDescent="0.35">
      <c r="A8378" s="8" t="s">
        <v>232</v>
      </c>
      <c r="B8378" s="54">
        <v>44529</v>
      </c>
      <c r="C8378">
        <v>8</v>
      </c>
    </row>
    <row r="8379" spans="1:3" x14ac:dyDescent="0.35">
      <c r="A8379" s="8" t="s">
        <v>232</v>
      </c>
      <c r="B8379" s="54">
        <v>44536</v>
      </c>
      <c r="C8379">
        <v>14</v>
      </c>
    </row>
    <row r="8380" spans="1:3" x14ac:dyDescent="0.35">
      <c r="A8380" s="8" t="s">
        <v>232</v>
      </c>
      <c r="B8380" s="54">
        <v>44543</v>
      </c>
      <c r="C8380">
        <v>14</v>
      </c>
    </row>
    <row r="8381" spans="1:3" x14ac:dyDescent="0.35">
      <c r="A8381" s="8" t="s">
        <v>232</v>
      </c>
      <c r="B8381" s="54">
        <v>44550</v>
      </c>
      <c r="C8381">
        <v>7</v>
      </c>
    </row>
    <row r="8382" spans="1:3" x14ac:dyDescent="0.35">
      <c r="A8382" s="8" t="s">
        <v>232</v>
      </c>
      <c r="B8382" s="54">
        <v>44557</v>
      </c>
      <c r="C8382">
        <v>1</v>
      </c>
    </row>
    <row r="8383" spans="1:3" x14ac:dyDescent="0.35">
      <c r="A8383" s="8" t="s">
        <v>232</v>
      </c>
      <c r="B8383" s="54">
        <v>44564</v>
      </c>
      <c r="C8383">
        <v>1</v>
      </c>
    </row>
    <row r="8384" spans="1:3" x14ac:dyDescent="0.35">
      <c r="A8384" s="8" t="s">
        <v>232</v>
      </c>
      <c r="B8384" s="54">
        <v>44571</v>
      </c>
      <c r="C8384">
        <v>3</v>
      </c>
    </row>
    <row r="8385" spans="1:3" x14ac:dyDescent="0.35">
      <c r="A8385" s="8" t="s">
        <v>232</v>
      </c>
      <c r="B8385" s="54">
        <v>44578</v>
      </c>
      <c r="C8385">
        <v>0</v>
      </c>
    </row>
    <row r="8386" spans="1:3" x14ac:dyDescent="0.35">
      <c r="A8386" s="8" t="s">
        <v>232</v>
      </c>
      <c r="B8386" s="54">
        <v>44585</v>
      </c>
      <c r="C8386">
        <v>0</v>
      </c>
    </row>
    <row r="8387" spans="1:3" x14ac:dyDescent="0.35">
      <c r="A8387" s="8" t="s">
        <v>232</v>
      </c>
      <c r="B8387" s="54">
        <v>44592</v>
      </c>
      <c r="C8387">
        <v>3</v>
      </c>
    </row>
    <row r="8388" spans="1:3" x14ac:dyDescent="0.35">
      <c r="A8388" s="8" t="s">
        <v>232</v>
      </c>
      <c r="B8388" s="54">
        <v>44599</v>
      </c>
      <c r="C8388">
        <v>1</v>
      </c>
    </row>
    <row r="8389" spans="1:3" x14ac:dyDescent="0.35">
      <c r="A8389" s="8" t="s">
        <v>232</v>
      </c>
      <c r="B8389" s="54">
        <v>44606</v>
      </c>
      <c r="C8389">
        <v>1</v>
      </c>
    </row>
    <row r="8390" spans="1:3" x14ac:dyDescent="0.35">
      <c r="A8390" s="8" t="s">
        <v>232</v>
      </c>
      <c r="B8390" s="54">
        <v>44613</v>
      </c>
      <c r="C8390">
        <v>0</v>
      </c>
    </row>
    <row r="8391" spans="1:3" x14ac:dyDescent="0.35">
      <c r="A8391" s="8" t="s">
        <v>232</v>
      </c>
      <c r="B8391" s="54">
        <v>44620</v>
      </c>
      <c r="C8391">
        <v>1</v>
      </c>
    </row>
    <row r="8392" spans="1:3" x14ac:dyDescent="0.35">
      <c r="A8392" s="8" t="s">
        <v>232</v>
      </c>
      <c r="B8392" s="54">
        <v>44627</v>
      </c>
      <c r="C8392">
        <v>4</v>
      </c>
    </row>
    <row r="8393" spans="1:3" x14ac:dyDescent="0.35">
      <c r="A8393" s="8" t="s">
        <v>232</v>
      </c>
      <c r="B8393" s="54">
        <v>44634</v>
      </c>
      <c r="C8393">
        <v>0</v>
      </c>
    </row>
    <row r="8394" spans="1:3" x14ac:dyDescent="0.35">
      <c r="A8394" s="8" t="s">
        <v>232</v>
      </c>
      <c r="B8394" s="54">
        <v>44641</v>
      </c>
      <c r="C8394">
        <v>3</v>
      </c>
    </row>
    <row r="8395" spans="1:3" x14ac:dyDescent="0.35">
      <c r="A8395" s="8" t="s">
        <v>232</v>
      </c>
      <c r="B8395" s="54">
        <v>44648</v>
      </c>
      <c r="C8395">
        <v>2</v>
      </c>
    </row>
    <row r="8396" spans="1:3" x14ac:dyDescent="0.35">
      <c r="A8396" s="8" t="s">
        <v>232</v>
      </c>
      <c r="B8396" s="54">
        <v>44655</v>
      </c>
      <c r="C8396">
        <v>0</v>
      </c>
    </row>
    <row r="8397" spans="1:3" x14ac:dyDescent="0.35">
      <c r="A8397" s="8" t="s">
        <v>232</v>
      </c>
      <c r="B8397" s="54">
        <v>44662</v>
      </c>
      <c r="C8397">
        <v>2</v>
      </c>
    </row>
    <row r="8398" spans="1:3" x14ac:dyDescent="0.35">
      <c r="A8398" s="8" t="s">
        <v>232</v>
      </c>
      <c r="B8398" s="54">
        <v>44669</v>
      </c>
      <c r="C8398">
        <v>1</v>
      </c>
    </row>
    <row r="8399" spans="1:3" x14ac:dyDescent="0.35">
      <c r="A8399" s="8" t="s">
        <v>232</v>
      </c>
      <c r="B8399" s="54">
        <v>44676</v>
      </c>
      <c r="C8399">
        <v>0</v>
      </c>
    </row>
    <row r="8400" spans="1:3" x14ac:dyDescent="0.35">
      <c r="A8400" s="8" t="s">
        <v>232</v>
      </c>
      <c r="B8400" s="54">
        <v>44683</v>
      </c>
      <c r="C8400">
        <v>0</v>
      </c>
    </row>
    <row r="8401" spans="1:3" x14ac:dyDescent="0.35">
      <c r="A8401" s="8" t="s">
        <v>232</v>
      </c>
      <c r="B8401" s="54">
        <v>44690</v>
      </c>
      <c r="C8401">
        <v>2</v>
      </c>
    </row>
    <row r="8402" spans="1:3" x14ac:dyDescent="0.35">
      <c r="A8402" s="8" t="s">
        <v>232</v>
      </c>
      <c r="B8402" s="54">
        <v>44697</v>
      </c>
      <c r="C8402">
        <v>2</v>
      </c>
    </row>
    <row r="8403" spans="1:3" x14ac:dyDescent="0.35">
      <c r="A8403" s="8" t="s">
        <v>232</v>
      </c>
      <c r="B8403" s="54">
        <v>44704</v>
      </c>
      <c r="C8403">
        <v>2</v>
      </c>
    </row>
    <row r="8404" spans="1:3" x14ac:dyDescent="0.35">
      <c r="A8404" s="8" t="s">
        <v>232</v>
      </c>
      <c r="B8404" s="54">
        <v>44711</v>
      </c>
      <c r="C8404">
        <v>2</v>
      </c>
    </row>
    <row r="8405" spans="1:3" x14ac:dyDescent="0.35">
      <c r="A8405" s="8" t="s">
        <v>232</v>
      </c>
      <c r="B8405" s="54">
        <v>44718</v>
      </c>
      <c r="C8405">
        <v>4</v>
      </c>
    </row>
    <row r="8406" spans="1:3" x14ac:dyDescent="0.35">
      <c r="A8406" s="8" t="s">
        <v>232</v>
      </c>
      <c r="B8406" s="54">
        <v>44725</v>
      </c>
      <c r="C8406">
        <v>0</v>
      </c>
    </row>
    <row r="8407" spans="1:3" x14ac:dyDescent="0.35">
      <c r="A8407" s="8" t="s">
        <v>232</v>
      </c>
      <c r="B8407" s="54">
        <v>44732</v>
      </c>
      <c r="C8407">
        <v>2</v>
      </c>
    </row>
    <row r="8408" spans="1:3" x14ac:dyDescent="0.35">
      <c r="A8408" s="8" t="s">
        <v>232</v>
      </c>
      <c r="B8408" s="54">
        <v>44739</v>
      </c>
      <c r="C8408">
        <v>1</v>
      </c>
    </row>
    <row r="8409" spans="1:3" x14ac:dyDescent="0.35">
      <c r="A8409" s="8" t="s">
        <v>232</v>
      </c>
      <c r="B8409" s="54">
        <v>44746</v>
      </c>
      <c r="C8409">
        <v>2</v>
      </c>
    </row>
    <row r="8410" spans="1:3" x14ac:dyDescent="0.35">
      <c r="A8410" s="8" t="s">
        <v>232</v>
      </c>
      <c r="B8410" s="54">
        <v>44753</v>
      </c>
      <c r="C8410">
        <v>1</v>
      </c>
    </row>
    <row r="8411" spans="1:3" x14ac:dyDescent="0.35">
      <c r="A8411" s="8" t="s">
        <v>232</v>
      </c>
      <c r="B8411" s="54">
        <v>44760</v>
      </c>
      <c r="C8411">
        <v>2</v>
      </c>
    </row>
    <row r="8412" spans="1:3" x14ac:dyDescent="0.35">
      <c r="A8412" s="8" t="s">
        <v>232</v>
      </c>
      <c r="B8412" s="54">
        <v>44767</v>
      </c>
      <c r="C8412">
        <v>1</v>
      </c>
    </row>
    <row r="8413" spans="1:3" x14ac:dyDescent="0.35">
      <c r="A8413" s="8" t="s">
        <v>232</v>
      </c>
      <c r="B8413" s="54">
        <v>44774</v>
      </c>
      <c r="C8413">
        <v>1</v>
      </c>
    </row>
    <row r="8414" spans="1:3" x14ac:dyDescent="0.35">
      <c r="A8414" s="8" t="s">
        <v>232</v>
      </c>
      <c r="B8414" s="54">
        <v>44781</v>
      </c>
      <c r="C8414">
        <v>2</v>
      </c>
    </row>
    <row r="8415" spans="1:3" x14ac:dyDescent="0.35">
      <c r="A8415" s="8" t="s">
        <v>232</v>
      </c>
      <c r="B8415" s="54">
        <v>44788</v>
      </c>
      <c r="C8415">
        <v>1</v>
      </c>
    </row>
    <row r="8416" spans="1:3" x14ac:dyDescent="0.35">
      <c r="A8416" s="8" t="s">
        <v>232</v>
      </c>
      <c r="B8416" s="54">
        <v>44795</v>
      </c>
      <c r="C8416">
        <v>3</v>
      </c>
    </row>
    <row r="8417" spans="1:3" x14ac:dyDescent="0.35">
      <c r="A8417" s="8" t="s">
        <v>232</v>
      </c>
      <c r="B8417" s="54">
        <v>44802</v>
      </c>
      <c r="C8417">
        <v>1</v>
      </c>
    </row>
    <row r="8418" spans="1:3" x14ac:dyDescent="0.35">
      <c r="A8418" s="8" t="s">
        <v>232</v>
      </c>
      <c r="B8418" s="54">
        <v>44809</v>
      </c>
      <c r="C8418">
        <v>1</v>
      </c>
    </row>
    <row r="8419" spans="1:3" x14ac:dyDescent="0.35">
      <c r="A8419" s="8" t="s">
        <v>232</v>
      </c>
      <c r="B8419" s="54">
        <v>44816</v>
      </c>
      <c r="C8419">
        <v>2</v>
      </c>
    </row>
    <row r="8420" spans="1:3" x14ac:dyDescent="0.35">
      <c r="A8420" s="8" t="s">
        <v>232</v>
      </c>
      <c r="B8420" s="54">
        <v>44823</v>
      </c>
      <c r="C8420">
        <v>2</v>
      </c>
    </row>
    <row r="8421" spans="1:3" x14ac:dyDescent="0.35">
      <c r="A8421" s="8" t="s">
        <v>232</v>
      </c>
      <c r="B8421" s="54">
        <v>44830</v>
      </c>
      <c r="C8421">
        <v>4</v>
      </c>
    </row>
    <row r="8422" spans="1:3" x14ac:dyDescent="0.35">
      <c r="A8422" s="8" t="s">
        <v>232</v>
      </c>
      <c r="B8422" s="54">
        <v>44837</v>
      </c>
      <c r="C8422">
        <v>0</v>
      </c>
    </row>
    <row r="8423" spans="1:3" x14ac:dyDescent="0.35">
      <c r="A8423" s="8" t="s">
        <v>232</v>
      </c>
      <c r="B8423" s="54">
        <v>44844</v>
      </c>
      <c r="C8423">
        <v>2</v>
      </c>
    </row>
    <row r="8424" spans="1:3" x14ac:dyDescent="0.35">
      <c r="A8424" s="8" t="s">
        <v>232</v>
      </c>
      <c r="B8424" s="54">
        <v>44851</v>
      </c>
      <c r="C8424">
        <v>4</v>
      </c>
    </row>
    <row r="8425" spans="1:3" x14ac:dyDescent="0.35">
      <c r="A8425" s="8" t="s">
        <v>232</v>
      </c>
      <c r="B8425" s="54">
        <v>44858</v>
      </c>
      <c r="C8425">
        <v>2</v>
      </c>
    </row>
    <row r="8426" spans="1:3" x14ac:dyDescent="0.35">
      <c r="A8426" s="8" t="s">
        <v>232</v>
      </c>
      <c r="B8426" s="54">
        <v>44865</v>
      </c>
      <c r="C8426">
        <v>4</v>
      </c>
    </row>
    <row r="8427" spans="1:3" x14ac:dyDescent="0.35">
      <c r="A8427" s="8" t="s">
        <v>232</v>
      </c>
      <c r="B8427" s="54">
        <v>44872</v>
      </c>
      <c r="C8427">
        <v>4</v>
      </c>
    </row>
    <row r="8428" spans="1:3" x14ac:dyDescent="0.35">
      <c r="A8428" s="8" t="s">
        <v>232</v>
      </c>
      <c r="B8428" s="54">
        <v>44879</v>
      </c>
      <c r="C8428">
        <v>3</v>
      </c>
    </row>
    <row r="8429" spans="1:3" x14ac:dyDescent="0.35">
      <c r="A8429" s="8" t="s">
        <v>232</v>
      </c>
      <c r="B8429" s="54">
        <v>44886</v>
      </c>
      <c r="C8429">
        <v>25</v>
      </c>
    </row>
    <row r="8430" spans="1:3" x14ac:dyDescent="0.35">
      <c r="A8430" s="8" t="s">
        <v>232</v>
      </c>
      <c r="B8430" s="54">
        <v>44893</v>
      </c>
      <c r="C8430">
        <v>12</v>
      </c>
    </row>
    <row r="8431" spans="1:3" x14ac:dyDescent="0.35">
      <c r="A8431" s="8" t="s">
        <v>232</v>
      </c>
      <c r="B8431" s="54">
        <v>44900</v>
      </c>
      <c r="C8431">
        <v>15</v>
      </c>
    </row>
    <row r="8432" spans="1:3" x14ac:dyDescent="0.35">
      <c r="A8432" s="8" t="s">
        <v>232</v>
      </c>
      <c r="B8432" s="54">
        <v>44907</v>
      </c>
      <c r="C8432">
        <v>16</v>
      </c>
    </row>
    <row r="8433" spans="1:3" x14ac:dyDescent="0.35">
      <c r="A8433" s="8" t="s">
        <v>232</v>
      </c>
      <c r="B8433" s="54">
        <v>44914</v>
      </c>
      <c r="C8433">
        <v>9</v>
      </c>
    </row>
    <row r="8434" spans="1:3" x14ac:dyDescent="0.35">
      <c r="A8434" s="8" t="s">
        <v>232</v>
      </c>
      <c r="B8434" s="54">
        <v>44921</v>
      </c>
      <c r="C8434">
        <v>4</v>
      </c>
    </row>
    <row r="8435" spans="1:3" x14ac:dyDescent="0.35">
      <c r="A8435" s="8" t="s">
        <v>233</v>
      </c>
      <c r="B8435" s="54">
        <v>44200</v>
      </c>
      <c r="C8435">
        <v>0</v>
      </c>
    </row>
    <row r="8436" spans="1:3" x14ac:dyDescent="0.35">
      <c r="A8436" s="8" t="s">
        <v>233</v>
      </c>
      <c r="B8436" s="54">
        <v>44207</v>
      </c>
      <c r="C8436">
        <v>0</v>
      </c>
    </row>
    <row r="8437" spans="1:3" x14ac:dyDescent="0.35">
      <c r="A8437" s="8" t="s">
        <v>233</v>
      </c>
      <c r="B8437" s="54">
        <v>44214</v>
      </c>
      <c r="C8437">
        <v>1</v>
      </c>
    </row>
    <row r="8438" spans="1:3" x14ac:dyDescent="0.35">
      <c r="A8438" s="8" t="s">
        <v>233</v>
      </c>
      <c r="B8438" s="54">
        <v>44221</v>
      </c>
      <c r="C8438">
        <v>0</v>
      </c>
    </row>
    <row r="8439" spans="1:3" x14ac:dyDescent="0.35">
      <c r="A8439" s="8" t="s">
        <v>233</v>
      </c>
      <c r="B8439" s="54">
        <v>44228</v>
      </c>
      <c r="C8439">
        <v>0</v>
      </c>
    </row>
    <row r="8440" spans="1:3" x14ac:dyDescent="0.35">
      <c r="A8440" s="8" t="s">
        <v>233</v>
      </c>
      <c r="B8440" s="54">
        <v>44235</v>
      </c>
      <c r="C8440">
        <v>0</v>
      </c>
    </row>
    <row r="8441" spans="1:3" x14ac:dyDescent="0.35">
      <c r="A8441" s="8" t="s">
        <v>233</v>
      </c>
      <c r="B8441" s="54">
        <v>44242</v>
      </c>
      <c r="C8441">
        <v>0</v>
      </c>
    </row>
    <row r="8442" spans="1:3" x14ac:dyDescent="0.35">
      <c r="A8442" s="8" t="s">
        <v>233</v>
      </c>
      <c r="B8442" s="54">
        <v>44249</v>
      </c>
      <c r="C8442">
        <v>0</v>
      </c>
    </row>
    <row r="8443" spans="1:3" x14ac:dyDescent="0.35">
      <c r="A8443" s="8" t="s">
        <v>233</v>
      </c>
      <c r="B8443" s="54">
        <v>44256</v>
      </c>
      <c r="C8443">
        <v>0</v>
      </c>
    </row>
    <row r="8444" spans="1:3" x14ac:dyDescent="0.35">
      <c r="A8444" s="8" t="s">
        <v>233</v>
      </c>
      <c r="B8444" s="54">
        <v>44263</v>
      </c>
      <c r="C8444">
        <v>0</v>
      </c>
    </row>
    <row r="8445" spans="1:3" x14ac:dyDescent="0.35">
      <c r="A8445" s="8" t="s">
        <v>233</v>
      </c>
      <c r="B8445" s="54">
        <v>44270</v>
      </c>
      <c r="C8445">
        <v>0</v>
      </c>
    </row>
    <row r="8446" spans="1:3" x14ac:dyDescent="0.35">
      <c r="A8446" s="8" t="s">
        <v>233</v>
      </c>
      <c r="B8446" s="54">
        <v>44277</v>
      </c>
      <c r="C8446">
        <v>0</v>
      </c>
    </row>
    <row r="8447" spans="1:3" x14ac:dyDescent="0.35">
      <c r="A8447" s="8" t="s">
        <v>233</v>
      </c>
      <c r="B8447" s="54">
        <v>44284</v>
      </c>
      <c r="C8447">
        <v>2</v>
      </c>
    </row>
    <row r="8448" spans="1:3" x14ac:dyDescent="0.35">
      <c r="A8448" s="8" t="s">
        <v>233</v>
      </c>
      <c r="B8448" s="54">
        <v>44291</v>
      </c>
      <c r="C8448">
        <v>2</v>
      </c>
    </row>
    <row r="8449" spans="1:3" x14ac:dyDescent="0.35">
      <c r="A8449" s="8" t="s">
        <v>233</v>
      </c>
      <c r="B8449" s="54">
        <v>44298</v>
      </c>
      <c r="C8449">
        <v>3</v>
      </c>
    </row>
    <row r="8450" spans="1:3" x14ac:dyDescent="0.35">
      <c r="A8450" s="8" t="s">
        <v>233</v>
      </c>
      <c r="B8450" s="54">
        <v>44305</v>
      </c>
      <c r="C8450">
        <v>5</v>
      </c>
    </row>
    <row r="8451" spans="1:3" x14ac:dyDescent="0.35">
      <c r="A8451" s="8" t="s">
        <v>233</v>
      </c>
      <c r="B8451" s="54">
        <v>44312</v>
      </c>
      <c r="C8451">
        <v>5</v>
      </c>
    </row>
    <row r="8452" spans="1:3" x14ac:dyDescent="0.35">
      <c r="A8452" s="8" t="s">
        <v>233</v>
      </c>
      <c r="B8452" s="54">
        <v>44319</v>
      </c>
      <c r="C8452">
        <v>2</v>
      </c>
    </row>
    <row r="8453" spans="1:3" x14ac:dyDescent="0.35">
      <c r="A8453" s="8" t="s">
        <v>233</v>
      </c>
      <c r="B8453" s="54">
        <v>44326</v>
      </c>
      <c r="C8453">
        <v>4</v>
      </c>
    </row>
    <row r="8454" spans="1:3" x14ac:dyDescent="0.35">
      <c r="A8454" s="8" t="s">
        <v>233</v>
      </c>
      <c r="B8454" s="54">
        <v>44333</v>
      </c>
      <c r="C8454">
        <v>5</v>
      </c>
    </row>
    <row r="8455" spans="1:3" x14ac:dyDescent="0.35">
      <c r="A8455" s="8" t="s">
        <v>233</v>
      </c>
      <c r="B8455" s="54">
        <v>44340</v>
      </c>
      <c r="C8455">
        <v>4</v>
      </c>
    </row>
    <row r="8456" spans="1:3" x14ac:dyDescent="0.35">
      <c r="A8456" s="8" t="s">
        <v>233</v>
      </c>
      <c r="B8456" s="54">
        <v>44347</v>
      </c>
      <c r="C8456">
        <v>4</v>
      </c>
    </row>
    <row r="8457" spans="1:3" x14ac:dyDescent="0.35">
      <c r="A8457" s="8" t="s">
        <v>233</v>
      </c>
      <c r="B8457" s="54">
        <v>44354</v>
      </c>
      <c r="C8457">
        <v>3</v>
      </c>
    </row>
    <row r="8458" spans="1:3" x14ac:dyDescent="0.35">
      <c r="A8458" s="8" t="s">
        <v>233</v>
      </c>
      <c r="B8458" s="54">
        <v>44361</v>
      </c>
      <c r="C8458">
        <v>3</v>
      </c>
    </row>
    <row r="8459" spans="1:3" x14ac:dyDescent="0.35">
      <c r="A8459" s="8" t="s">
        <v>233</v>
      </c>
      <c r="B8459" s="54">
        <v>44368</v>
      </c>
      <c r="C8459">
        <v>7</v>
      </c>
    </row>
    <row r="8460" spans="1:3" x14ac:dyDescent="0.35">
      <c r="A8460" s="8" t="s">
        <v>233</v>
      </c>
      <c r="B8460" s="54">
        <v>44375</v>
      </c>
      <c r="C8460">
        <v>4</v>
      </c>
    </row>
    <row r="8461" spans="1:3" x14ac:dyDescent="0.35">
      <c r="A8461" s="8" t="s">
        <v>233</v>
      </c>
      <c r="B8461" s="54">
        <v>44382</v>
      </c>
      <c r="C8461">
        <v>4</v>
      </c>
    </row>
    <row r="8462" spans="1:3" x14ac:dyDescent="0.35">
      <c r="A8462" s="8" t="s">
        <v>233</v>
      </c>
      <c r="B8462" s="54">
        <v>44389</v>
      </c>
      <c r="C8462">
        <v>4</v>
      </c>
    </row>
    <row r="8463" spans="1:3" x14ac:dyDescent="0.35">
      <c r="A8463" s="8" t="s">
        <v>233</v>
      </c>
      <c r="B8463" s="54">
        <v>44396</v>
      </c>
      <c r="C8463">
        <v>3</v>
      </c>
    </row>
    <row r="8464" spans="1:3" x14ac:dyDescent="0.35">
      <c r="A8464" s="8" t="s">
        <v>233</v>
      </c>
      <c r="B8464" s="54">
        <v>44403</v>
      </c>
      <c r="C8464">
        <v>5</v>
      </c>
    </row>
    <row r="8465" spans="1:3" x14ac:dyDescent="0.35">
      <c r="A8465" s="8" t="s">
        <v>233</v>
      </c>
      <c r="B8465" s="54">
        <v>44410</v>
      </c>
      <c r="C8465">
        <v>3</v>
      </c>
    </row>
    <row r="8466" spans="1:3" x14ac:dyDescent="0.35">
      <c r="A8466" s="8" t="s">
        <v>233</v>
      </c>
      <c r="B8466" s="54">
        <v>44417</v>
      </c>
      <c r="C8466">
        <v>3</v>
      </c>
    </row>
    <row r="8467" spans="1:3" x14ac:dyDescent="0.35">
      <c r="A8467" s="8" t="s">
        <v>233</v>
      </c>
      <c r="B8467" s="54">
        <v>44424</v>
      </c>
      <c r="C8467">
        <v>3</v>
      </c>
    </row>
    <row r="8468" spans="1:3" x14ac:dyDescent="0.35">
      <c r="A8468" s="8" t="s">
        <v>233</v>
      </c>
      <c r="B8468" s="54">
        <v>44431</v>
      </c>
      <c r="C8468">
        <v>3</v>
      </c>
    </row>
    <row r="8469" spans="1:3" x14ac:dyDescent="0.35">
      <c r="A8469" s="8" t="s">
        <v>233</v>
      </c>
      <c r="B8469" s="54">
        <v>44438</v>
      </c>
      <c r="C8469">
        <v>4</v>
      </c>
    </row>
    <row r="8470" spans="1:3" x14ac:dyDescent="0.35">
      <c r="A8470" s="8" t="s">
        <v>233</v>
      </c>
      <c r="B8470" s="54">
        <v>44445</v>
      </c>
      <c r="C8470">
        <v>3</v>
      </c>
    </row>
    <row r="8471" spans="1:3" x14ac:dyDescent="0.35">
      <c r="A8471" s="8" t="s">
        <v>233</v>
      </c>
      <c r="B8471" s="54">
        <v>44452</v>
      </c>
      <c r="C8471">
        <v>4</v>
      </c>
    </row>
    <row r="8472" spans="1:3" x14ac:dyDescent="0.35">
      <c r="A8472" s="8" t="s">
        <v>233</v>
      </c>
      <c r="B8472" s="54">
        <v>44459</v>
      </c>
      <c r="C8472">
        <v>3</v>
      </c>
    </row>
    <row r="8473" spans="1:3" x14ac:dyDescent="0.35">
      <c r="A8473" s="8" t="s">
        <v>233</v>
      </c>
      <c r="B8473" s="54">
        <v>44466</v>
      </c>
      <c r="C8473">
        <v>3</v>
      </c>
    </row>
    <row r="8474" spans="1:3" x14ac:dyDescent="0.35">
      <c r="A8474" s="8" t="s">
        <v>233</v>
      </c>
      <c r="B8474" s="54">
        <v>44473</v>
      </c>
      <c r="C8474">
        <v>9</v>
      </c>
    </row>
    <row r="8475" spans="1:3" x14ac:dyDescent="0.35">
      <c r="A8475" s="8" t="s">
        <v>233</v>
      </c>
      <c r="B8475" s="54">
        <v>44480</v>
      </c>
      <c r="C8475">
        <v>6</v>
      </c>
    </row>
    <row r="8476" spans="1:3" x14ac:dyDescent="0.35">
      <c r="A8476" s="8" t="s">
        <v>233</v>
      </c>
      <c r="B8476" s="54">
        <v>44487</v>
      </c>
      <c r="C8476">
        <v>5</v>
      </c>
    </row>
    <row r="8477" spans="1:3" x14ac:dyDescent="0.35">
      <c r="A8477" s="8" t="s">
        <v>233</v>
      </c>
      <c r="B8477" s="54">
        <v>44494</v>
      </c>
      <c r="C8477">
        <v>4</v>
      </c>
    </row>
    <row r="8478" spans="1:3" x14ac:dyDescent="0.35">
      <c r="A8478" s="8" t="s">
        <v>233</v>
      </c>
      <c r="B8478" s="54">
        <v>44501</v>
      </c>
      <c r="C8478">
        <v>0</v>
      </c>
    </row>
    <row r="8479" spans="1:3" x14ac:dyDescent="0.35">
      <c r="A8479" s="8" t="s">
        <v>233</v>
      </c>
      <c r="B8479" s="54">
        <v>44508</v>
      </c>
      <c r="C8479">
        <v>4</v>
      </c>
    </row>
    <row r="8480" spans="1:3" x14ac:dyDescent="0.35">
      <c r="A8480" s="8" t="s">
        <v>233</v>
      </c>
      <c r="B8480" s="54">
        <v>44515</v>
      </c>
      <c r="C8480">
        <v>7</v>
      </c>
    </row>
    <row r="8481" spans="1:3" x14ac:dyDescent="0.35">
      <c r="A8481" s="8" t="s">
        <v>233</v>
      </c>
      <c r="B8481" s="54">
        <v>44522</v>
      </c>
      <c r="C8481">
        <v>4</v>
      </c>
    </row>
    <row r="8482" spans="1:3" x14ac:dyDescent="0.35">
      <c r="A8482" s="8" t="s">
        <v>233</v>
      </c>
      <c r="B8482" s="54">
        <v>44529</v>
      </c>
      <c r="C8482">
        <v>5</v>
      </c>
    </row>
    <row r="8483" spans="1:3" x14ac:dyDescent="0.35">
      <c r="A8483" s="8" t="s">
        <v>233</v>
      </c>
      <c r="B8483" s="54">
        <v>44536</v>
      </c>
      <c r="C8483">
        <v>5</v>
      </c>
    </row>
    <row r="8484" spans="1:3" x14ac:dyDescent="0.35">
      <c r="A8484" s="8" t="s">
        <v>233</v>
      </c>
      <c r="B8484" s="54">
        <v>44543</v>
      </c>
      <c r="C8484">
        <v>6</v>
      </c>
    </row>
    <row r="8485" spans="1:3" x14ac:dyDescent="0.35">
      <c r="A8485" s="8" t="s">
        <v>233</v>
      </c>
      <c r="B8485" s="54">
        <v>44550</v>
      </c>
      <c r="C8485">
        <v>6</v>
      </c>
    </row>
    <row r="8486" spans="1:3" x14ac:dyDescent="0.35">
      <c r="A8486" s="8" t="s">
        <v>233</v>
      </c>
      <c r="B8486" s="54">
        <v>44557</v>
      </c>
      <c r="C8486">
        <v>5</v>
      </c>
    </row>
    <row r="8487" spans="1:3" x14ac:dyDescent="0.35">
      <c r="A8487" s="8" t="s">
        <v>233</v>
      </c>
      <c r="B8487" s="54">
        <v>44564</v>
      </c>
      <c r="C8487">
        <v>0</v>
      </c>
    </row>
    <row r="8488" spans="1:3" x14ac:dyDescent="0.35">
      <c r="A8488" s="8" t="s">
        <v>233</v>
      </c>
      <c r="B8488" s="54">
        <v>44571</v>
      </c>
      <c r="C8488">
        <v>0</v>
      </c>
    </row>
    <row r="8489" spans="1:3" x14ac:dyDescent="0.35">
      <c r="A8489" s="8" t="s">
        <v>233</v>
      </c>
      <c r="B8489" s="54">
        <v>44578</v>
      </c>
      <c r="C8489">
        <v>9</v>
      </c>
    </row>
    <row r="8490" spans="1:3" x14ac:dyDescent="0.35">
      <c r="A8490" s="8" t="s">
        <v>233</v>
      </c>
      <c r="B8490" s="54">
        <v>44585</v>
      </c>
      <c r="C8490">
        <v>0</v>
      </c>
    </row>
    <row r="8491" spans="1:3" x14ac:dyDescent="0.35">
      <c r="A8491" s="8" t="s">
        <v>233</v>
      </c>
      <c r="B8491" s="54">
        <v>44592</v>
      </c>
      <c r="C8491">
        <v>0</v>
      </c>
    </row>
    <row r="8492" spans="1:3" x14ac:dyDescent="0.35">
      <c r="A8492" s="8" t="s">
        <v>233</v>
      </c>
      <c r="B8492" s="54">
        <v>44599</v>
      </c>
      <c r="C8492">
        <v>0</v>
      </c>
    </row>
    <row r="8493" spans="1:3" x14ac:dyDescent="0.35">
      <c r="A8493" s="8" t="s">
        <v>233</v>
      </c>
      <c r="B8493" s="54">
        <v>44606</v>
      </c>
      <c r="C8493">
        <v>0</v>
      </c>
    </row>
    <row r="8494" spans="1:3" x14ac:dyDescent="0.35">
      <c r="A8494" s="8" t="s">
        <v>233</v>
      </c>
      <c r="B8494" s="54">
        <v>44613</v>
      </c>
      <c r="C8494">
        <v>7</v>
      </c>
    </row>
    <row r="8495" spans="1:3" x14ac:dyDescent="0.35">
      <c r="A8495" s="8" t="s">
        <v>233</v>
      </c>
      <c r="B8495" s="54">
        <v>44620</v>
      </c>
      <c r="C8495">
        <v>0</v>
      </c>
    </row>
    <row r="8496" spans="1:3" x14ac:dyDescent="0.35">
      <c r="A8496" s="8" t="s">
        <v>233</v>
      </c>
      <c r="B8496" s="54">
        <v>44627</v>
      </c>
      <c r="C8496">
        <v>0</v>
      </c>
    </row>
    <row r="8497" spans="1:3" x14ac:dyDescent="0.35">
      <c r="A8497" s="8" t="s">
        <v>233</v>
      </c>
      <c r="B8497" s="54">
        <v>44634</v>
      </c>
      <c r="C8497">
        <v>0</v>
      </c>
    </row>
    <row r="8498" spans="1:3" x14ac:dyDescent="0.35">
      <c r="A8498" s="8" t="s">
        <v>233</v>
      </c>
      <c r="B8498" s="54">
        <v>44641</v>
      </c>
      <c r="C8498">
        <v>0</v>
      </c>
    </row>
    <row r="8499" spans="1:3" x14ac:dyDescent="0.35">
      <c r="A8499" s="8" t="s">
        <v>233</v>
      </c>
      <c r="B8499" s="54">
        <v>44648</v>
      </c>
      <c r="C8499">
        <v>6</v>
      </c>
    </row>
    <row r="8500" spans="1:3" x14ac:dyDescent="0.35">
      <c r="A8500" s="8" t="s">
        <v>233</v>
      </c>
      <c r="B8500" s="54">
        <v>44655</v>
      </c>
      <c r="C8500">
        <v>4</v>
      </c>
    </row>
    <row r="8501" spans="1:3" x14ac:dyDescent="0.35">
      <c r="A8501" s="8" t="s">
        <v>233</v>
      </c>
      <c r="B8501" s="54">
        <v>44662</v>
      </c>
      <c r="C8501">
        <v>4</v>
      </c>
    </row>
    <row r="8502" spans="1:3" x14ac:dyDescent="0.35">
      <c r="A8502" s="8" t="s">
        <v>233</v>
      </c>
      <c r="B8502" s="54">
        <v>44669</v>
      </c>
      <c r="C8502">
        <v>7</v>
      </c>
    </row>
    <row r="8503" spans="1:3" x14ac:dyDescent="0.35">
      <c r="A8503" s="8" t="s">
        <v>233</v>
      </c>
      <c r="B8503" s="54">
        <v>44676</v>
      </c>
      <c r="C8503">
        <v>5</v>
      </c>
    </row>
    <row r="8504" spans="1:3" x14ac:dyDescent="0.35">
      <c r="A8504" s="8" t="s">
        <v>233</v>
      </c>
      <c r="B8504" s="54">
        <v>44683</v>
      </c>
      <c r="C8504">
        <v>5</v>
      </c>
    </row>
    <row r="8505" spans="1:3" x14ac:dyDescent="0.35">
      <c r="A8505" s="8" t="s">
        <v>233</v>
      </c>
      <c r="B8505" s="54">
        <v>44690</v>
      </c>
      <c r="C8505">
        <v>6</v>
      </c>
    </row>
    <row r="8506" spans="1:3" x14ac:dyDescent="0.35">
      <c r="A8506" s="8" t="s">
        <v>233</v>
      </c>
      <c r="B8506" s="54">
        <v>44697</v>
      </c>
      <c r="C8506">
        <v>6</v>
      </c>
    </row>
    <row r="8507" spans="1:3" x14ac:dyDescent="0.35">
      <c r="A8507" s="8" t="s">
        <v>233</v>
      </c>
      <c r="B8507" s="54">
        <v>44704</v>
      </c>
      <c r="C8507">
        <v>5</v>
      </c>
    </row>
    <row r="8508" spans="1:3" x14ac:dyDescent="0.35">
      <c r="A8508" s="8" t="s">
        <v>233</v>
      </c>
      <c r="B8508" s="54">
        <v>44711</v>
      </c>
      <c r="C8508">
        <v>5</v>
      </c>
    </row>
    <row r="8509" spans="1:3" x14ac:dyDescent="0.35">
      <c r="A8509" s="8" t="s">
        <v>233</v>
      </c>
      <c r="B8509" s="54">
        <v>44718</v>
      </c>
      <c r="C8509">
        <v>8</v>
      </c>
    </row>
    <row r="8510" spans="1:3" x14ac:dyDescent="0.35">
      <c r="A8510" s="8" t="s">
        <v>233</v>
      </c>
      <c r="B8510" s="54">
        <v>44725</v>
      </c>
      <c r="C8510">
        <v>5</v>
      </c>
    </row>
    <row r="8511" spans="1:3" x14ac:dyDescent="0.35">
      <c r="A8511" s="8" t="s">
        <v>233</v>
      </c>
      <c r="B8511" s="54">
        <v>44732</v>
      </c>
      <c r="C8511">
        <v>5</v>
      </c>
    </row>
    <row r="8512" spans="1:3" x14ac:dyDescent="0.35">
      <c r="A8512" s="8" t="s">
        <v>233</v>
      </c>
      <c r="B8512" s="54">
        <v>44739</v>
      </c>
      <c r="C8512">
        <v>9</v>
      </c>
    </row>
    <row r="8513" spans="1:3" x14ac:dyDescent="0.35">
      <c r="A8513" s="8" t="s">
        <v>233</v>
      </c>
      <c r="B8513" s="54">
        <v>44746</v>
      </c>
      <c r="C8513">
        <v>5</v>
      </c>
    </row>
    <row r="8514" spans="1:3" x14ac:dyDescent="0.35">
      <c r="A8514" s="8" t="s">
        <v>233</v>
      </c>
      <c r="B8514" s="54">
        <v>44753</v>
      </c>
      <c r="C8514">
        <v>7</v>
      </c>
    </row>
    <row r="8515" spans="1:3" x14ac:dyDescent="0.35">
      <c r="A8515" s="8" t="s">
        <v>233</v>
      </c>
      <c r="B8515" s="54">
        <v>44760</v>
      </c>
      <c r="C8515">
        <v>6</v>
      </c>
    </row>
    <row r="8516" spans="1:3" x14ac:dyDescent="0.35">
      <c r="A8516" s="8" t="s">
        <v>233</v>
      </c>
      <c r="B8516" s="54">
        <v>44767</v>
      </c>
      <c r="C8516">
        <v>5</v>
      </c>
    </row>
    <row r="8517" spans="1:3" x14ac:dyDescent="0.35">
      <c r="A8517" s="8" t="s">
        <v>233</v>
      </c>
      <c r="B8517" s="54">
        <v>44774</v>
      </c>
      <c r="C8517">
        <v>6</v>
      </c>
    </row>
    <row r="8518" spans="1:3" x14ac:dyDescent="0.35">
      <c r="A8518" s="8" t="s">
        <v>233</v>
      </c>
      <c r="B8518" s="54">
        <v>44781</v>
      </c>
      <c r="C8518">
        <v>5</v>
      </c>
    </row>
    <row r="8519" spans="1:3" x14ac:dyDescent="0.35">
      <c r="A8519" s="8" t="s">
        <v>233</v>
      </c>
      <c r="B8519" s="54">
        <v>44788</v>
      </c>
      <c r="C8519">
        <v>7</v>
      </c>
    </row>
    <row r="8520" spans="1:3" x14ac:dyDescent="0.35">
      <c r="A8520" s="8" t="s">
        <v>233</v>
      </c>
      <c r="B8520" s="54">
        <v>44795</v>
      </c>
      <c r="C8520">
        <v>12</v>
      </c>
    </row>
    <row r="8521" spans="1:3" x14ac:dyDescent="0.35">
      <c r="A8521" s="8" t="s">
        <v>233</v>
      </c>
      <c r="B8521" s="54">
        <v>44802</v>
      </c>
      <c r="C8521">
        <v>5</v>
      </c>
    </row>
    <row r="8522" spans="1:3" x14ac:dyDescent="0.35">
      <c r="A8522" s="8" t="s">
        <v>233</v>
      </c>
      <c r="B8522" s="54">
        <v>44809</v>
      </c>
      <c r="C8522">
        <v>5</v>
      </c>
    </row>
    <row r="8523" spans="1:3" x14ac:dyDescent="0.35">
      <c r="A8523" s="8" t="s">
        <v>233</v>
      </c>
      <c r="B8523" s="54">
        <v>44816</v>
      </c>
      <c r="C8523">
        <v>6</v>
      </c>
    </row>
    <row r="8524" spans="1:3" x14ac:dyDescent="0.35">
      <c r="A8524" s="8" t="s">
        <v>233</v>
      </c>
      <c r="B8524" s="54">
        <v>44823</v>
      </c>
      <c r="C8524">
        <v>6</v>
      </c>
    </row>
    <row r="8525" spans="1:3" x14ac:dyDescent="0.35">
      <c r="A8525" s="8" t="s">
        <v>233</v>
      </c>
      <c r="B8525" s="54">
        <v>44830</v>
      </c>
      <c r="C8525">
        <v>8</v>
      </c>
    </row>
    <row r="8526" spans="1:3" x14ac:dyDescent="0.35">
      <c r="A8526" s="8" t="s">
        <v>233</v>
      </c>
      <c r="B8526" s="54">
        <v>44837</v>
      </c>
      <c r="C8526">
        <v>6</v>
      </c>
    </row>
    <row r="8527" spans="1:3" x14ac:dyDescent="0.35">
      <c r="A8527" s="8" t="s">
        <v>233</v>
      </c>
      <c r="B8527" s="54">
        <v>44844</v>
      </c>
      <c r="C8527">
        <v>6</v>
      </c>
    </row>
    <row r="8528" spans="1:3" x14ac:dyDescent="0.35">
      <c r="A8528" s="8" t="s">
        <v>233</v>
      </c>
      <c r="B8528" s="54">
        <v>44851</v>
      </c>
      <c r="C8528">
        <v>7</v>
      </c>
    </row>
    <row r="8529" spans="1:3" x14ac:dyDescent="0.35">
      <c r="A8529" s="8" t="s">
        <v>233</v>
      </c>
      <c r="B8529" s="54">
        <v>44858</v>
      </c>
      <c r="C8529">
        <v>7</v>
      </c>
    </row>
    <row r="8530" spans="1:3" x14ac:dyDescent="0.35">
      <c r="A8530" s="8" t="s">
        <v>233</v>
      </c>
      <c r="B8530" s="54">
        <v>44865</v>
      </c>
      <c r="C8530">
        <v>9</v>
      </c>
    </row>
    <row r="8531" spans="1:3" x14ac:dyDescent="0.35">
      <c r="A8531" s="8" t="s">
        <v>233</v>
      </c>
      <c r="B8531" s="54">
        <v>44872</v>
      </c>
      <c r="C8531">
        <v>8</v>
      </c>
    </row>
    <row r="8532" spans="1:3" x14ac:dyDescent="0.35">
      <c r="A8532" s="8" t="s">
        <v>233</v>
      </c>
      <c r="B8532" s="54">
        <v>44879</v>
      </c>
      <c r="C8532">
        <v>5</v>
      </c>
    </row>
    <row r="8533" spans="1:3" x14ac:dyDescent="0.35">
      <c r="A8533" s="8" t="s">
        <v>233</v>
      </c>
      <c r="B8533" s="54">
        <v>44886</v>
      </c>
      <c r="C8533">
        <v>6</v>
      </c>
    </row>
    <row r="8534" spans="1:3" x14ac:dyDescent="0.35">
      <c r="A8534" s="8" t="s">
        <v>233</v>
      </c>
      <c r="B8534" s="54">
        <v>44893</v>
      </c>
      <c r="C8534">
        <v>11</v>
      </c>
    </row>
    <row r="8535" spans="1:3" x14ac:dyDescent="0.35">
      <c r="A8535" s="8" t="s">
        <v>233</v>
      </c>
      <c r="B8535" s="54">
        <v>44900</v>
      </c>
      <c r="C8535">
        <v>5</v>
      </c>
    </row>
    <row r="8536" spans="1:3" x14ac:dyDescent="0.35">
      <c r="A8536" s="8" t="s">
        <v>233</v>
      </c>
      <c r="B8536" s="54">
        <v>44907</v>
      </c>
      <c r="C8536">
        <v>6</v>
      </c>
    </row>
    <row r="8537" spans="1:3" x14ac:dyDescent="0.35">
      <c r="A8537" s="8" t="s">
        <v>233</v>
      </c>
      <c r="B8537" s="54">
        <v>44914</v>
      </c>
      <c r="C8537">
        <v>7</v>
      </c>
    </row>
    <row r="8538" spans="1:3" x14ac:dyDescent="0.35">
      <c r="A8538" s="8" t="s">
        <v>233</v>
      </c>
      <c r="B8538" s="54">
        <v>44921</v>
      </c>
      <c r="C8538">
        <v>7</v>
      </c>
    </row>
    <row r="8539" spans="1:3" x14ac:dyDescent="0.35">
      <c r="A8539" s="8" t="s">
        <v>234</v>
      </c>
      <c r="B8539" s="54">
        <v>44200</v>
      </c>
      <c r="C8539">
        <v>0</v>
      </c>
    </row>
    <row r="8540" spans="1:3" x14ac:dyDescent="0.35">
      <c r="A8540" s="8" t="s">
        <v>234</v>
      </c>
      <c r="B8540" s="54">
        <v>44207</v>
      </c>
      <c r="C8540">
        <v>3</v>
      </c>
    </row>
    <row r="8541" spans="1:3" x14ac:dyDescent="0.35">
      <c r="A8541" s="8" t="s">
        <v>234</v>
      </c>
      <c r="B8541" s="54">
        <v>44214</v>
      </c>
      <c r="C8541">
        <v>0</v>
      </c>
    </row>
    <row r="8542" spans="1:3" x14ac:dyDescent="0.35">
      <c r="A8542" s="8" t="s">
        <v>234</v>
      </c>
      <c r="B8542" s="54">
        <v>44221</v>
      </c>
      <c r="C8542">
        <v>0</v>
      </c>
    </row>
    <row r="8543" spans="1:3" x14ac:dyDescent="0.35">
      <c r="A8543" s="8" t="s">
        <v>234</v>
      </c>
      <c r="B8543" s="54">
        <v>44228</v>
      </c>
      <c r="C8543">
        <v>5</v>
      </c>
    </row>
    <row r="8544" spans="1:3" x14ac:dyDescent="0.35">
      <c r="A8544" s="8" t="s">
        <v>234</v>
      </c>
      <c r="B8544" s="54">
        <v>44235</v>
      </c>
      <c r="C8544">
        <v>0</v>
      </c>
    </row>
    <row r="8545" spans="1:3" x14ac:dyDescent="0.35">
      <c r="A8545" s="8" t="s">
        <v>234</v>
      </c>
      <c r="B8545" s="54">
        <v>44242</v>
      </c>
      <c r="C8545">
        <v>1</v>
      </c>
    </row>
    <row r="8546" spans="1:3" x14ac:dyDescent="0.35">
      <c r="A8546" s="8" t="s">
        <v>234</v>
      </c>
      <c r="B8546" s="54">
        <v>44249</v>
      </c>
      <c r="C8546">
        <v>1</v>
      </c>
    </row>
    <row r="8547" spans="1:3" x14ac:dyDescent="0.35">
      <c r="A8547" s="8" t="s">
        <v>234</v>
      </c>
      <c r="B8547" s="54">
        <v>44256</v>
      </c>
      <c r="C8547">
        <v>0</v>
      </c>
    </row>
    <row r="8548" spans="1:3" x14ac:dyDescent="0.35">
      <c r="A8548" s="8" t="s">
        <v>234</v>
      </c>
      <c r="B8548" s="54">
        <v>44263</v>
      </c>
      <c r="C8548">
        <v>1</v>
      </c>
    </row>
    <row r="8549" spans="1:3" x14ac:dyDescent="0.35">
      <c r="A8549" s="8" t="s">
        <v>234</v>
      </c>
      <c r="B8549" s="54">
        <v>44270</v>
      </c>
      <c r="C8549">
        <v>3</v>
      </c>
    </row>
    <row r="8550" spans="1:3" x14ac:dyDescent="0.35">
      <c r="A8550" s="8" t="s">
        <v>234</v>
      </c>
      <c r="B8550" s="54">
        <v>44277</v>
      </c>
      <c r="C8550">
        <v>8</v>
      </c>
    </row>
    <row r="8551" spans="1:3" x14ac:dyDescent="0.35">
      <c r="A8551" s="8" t="s">
        <v>234</v>
      </c>
      <c r="B8551" s="54">
        <v>44284</v>
      </c>
      <c r="C8551">
        <v>3</v>
      </c>
    </row>
    <row r="8552" spans="1:3" x14ac:dyDescent="0.35">
      <c r="A8552" s="8" t="s">
        <v>234</v>
      </c>
      <c r="B8552" s="54">
        <v>44291</v>
      </c>
      <c r="C8552">
        <v>4</v>
      </c>
    </row>
    <row r="8553" spans="1:3" x14ac:dyDescent="0.35">
      <c r="A8553" s="8" t="s">
        <v>234</v>
      </c>
      <c r="B8553" s="54">
        <v>44298</v>
      </c>
      <c r="C8553">
        <v>5</v>
      </c>
    </row>
    <row r="8554" spans="1:3" x14ac:dyDescent="0.35">
      <c r="A8554" s="8" t="s">
        <v>234</v>
      </c>
      <c r="B8554" s="54">
        <v>44305</v>
      </c>
      <c r="C8554">
        <v>8</v>
      </c>
    </row>
    <row r="8555" spans="1:3" x14ac:dyDescent="0.35">
      <c r="A8555" s="8" t="s">
        <v>234</v>
      </c>
      <c r="B8555" s="54">
        <v>44312</v>
      </c>
      <c r="C8555">
        <v>5</v>
      </c>
    </row>
    <row r="8556" spans="1:3" x14ac:dyDescent="0.35">
      <c r="A8556" s="8" t="s">
        <v>234</v>
      </c>
      <c r="B8556" s="54">
        <v>44319</v>
      </c>
      <c r="C8556">
        <v>5</v>
      </c>
    </row>
    <row r="8557" spans="1:3" x14ac:dyDescent="0.35">
      <c r="A8557" s="8" t="s">
        <v>234</v>
      </c>
      <c r="B8557" s="54">
        <v>44326</v>
      </c>
      <c r="C8557">
        <v>3</v>
      </c>
    </row>
    <row r="8558" spans="1:3" x14ac:dyDescent="0.35">
      <c r="A8558" s="8" t="s">
        <v>234</v>
      </c>
      <c r="B8558" s="54">
        <v>44333</v>
      </c>
      <c r="C8558">
        <v>2</v>
      </c>
    </row>
    <row r="8559" spans="1:3" x14ac:dyDescent="0.35">
      <c r="A8559" s="8" t="s">
        <v>234</v>
      </c>
      <c r="B8559" s="54">
        <v>44340</v>
      </c>
      <c r="C8559">
        <v>1</v>
      </c>
    </row>
    <row r="8560" spans="1:3" x14ac:dyDescent="0.35">
      <c r="A8560" s="8" t="s">
        <v>234</v>
      </c>
      <c r="B8560" s="54">
        <v>44347</v>
      </c>
      <c r="C8560">
        <v>1</v>
      </c>
    </row>
    <row r="8561" spans="1:3" x14ac:dyDescent="0.35">
      <c r="A8561" s="8" t="s">
        <v>234</v>
      </c>
      <c r="B8561" s="54">
        <v>44354</v>
      </c>
      <c r="C8561">
        <v>2</v>
      </c>
    </row>
    <row r="8562" spans="1:3" x14ac:dyDescent="0.35">
      <c r="A8562" s="8" t="s">
        <v>234</v>
      </c>
      <c r="B8562" s="54">
        <v>44361</v>
      </c>
      <c r="C8562">
        <v>1</v>
      </c>
    </row>
    <row r="8563" spans="1:3" x14ac:dyDescent="0.35">
      <c r="A8563" s="8" t="s">
        <v>234</v>
      </c>
      <c r="B8563" s="54">
        <v>44368</v>
      </c>
      <c r="C8563">
        <v>0</v>
      </c>
    </row>
    <row r="8564" spans="1:3" x14ac:dyDescent="0.35">
      <c r="A8564" s="8" t="s">
        <v>234</v>
      </c>
      <c r="B8564" s="54">
        <v>44375</v>
      </c>
      <c r="C8564">
        <v>1</v>
      </c>
    </row>
    <row r="8565" spans="1:3" x14ac:dyDescent="0.35">
      <c r="A8565" s="8" t="s">
        <v>234</v>
      </c>
      <c r="B8565" s="54">
        <v>44382</v>
      </c>
      <c r="C8565">
        <v>4</v>
      </c>
    </row>
    <row r="8566" spans="1:3" x14ac:dyDescent="0.35">
      <c r="A8566" s="8" t="s">
        <v>234</v>
      </c>
      <c r="B8566" s="54">
        <v>44389</v>
      </c>
      <c r="C8566">
        <v>0</v>
      </c>
    </row>
    <row r="8567" spans="1:3" x14ac:dyDescent="0.35">
      <c r="A8567" s="8" t="s">
        <v>234</v>
      </c>
      <c r="B8567" s="54">
        <v>44396</v>
      </c>
      <c r="C8567">
        <v>0</v>
      </c>
    </row>
    <row r="8568" spans="1:3" x14ac:dyDescent="0.35">
      <c r="A8568" s="8" t="s">
        <v>234</v>
      </c>
      <c r="B8568" s="54">
        <v>44403</v>
      </c>
      <c r="C8568">
        <v>0</v>
      </c>
    </row>
    <row r="8569" spans="1:3" x14ac:dyDescent="0.35">
      <c r="A8569" s="8" t="s">
        <v>234</v>
      </c>
      <c r="B8569" s="54">
        <v>44410</v>
      </c>
      <c r="C8569">
        <v>0</v>
      </c>
    </row>
    <row r="8570" spans="1:3" x14ac:dyDescent="0.35">
      <c r="A8570" s="8" t="s">
        <v>234</v>
      </c>
      <c r="B8570" s="54">
        <v>44417</v>
      </c>
      <c r="C8570">
        <v>1</v>
      </c>
    </row>
    <row r="8571" spans="1:3" x14ac:dyDescent="0.35">
      <c r="A8571" s="8" t="s">
        <v>234</v>
      </c>
      <c r="B8571" s="54">
        <v>44424</v>
      </c>
      <c r="C8571">
        <v>3</v>
      </c>
    </row>
    <row r="8572" spans="1:3" x14ac:dyDescent="0.35">
      <c r="A8572" s="8" t="s">
        <v>234</v>
      </c>
      <c r="B8572" s="54">
        <v>44431</v>
      </c>
      <c r="C8572">
        <v>6</v>
      </c>
    </row>
    <row r="8573" spans="1:3" x14ac:dyDescent="0.35">
      <c r="A8573" s="8" t="s">
        <v>234</v>
      </c>
      <c r="B8573" s="54">
        <v>44438</v>
      </c>
      <c r="C8573">
        <v>4</v>
      </c>
    </row>
    <row r="8574" spans="1:3" x14ac:dyDescent="0.35">
      <c r="A8574" s="8" t="s">
        <v>234</v>
      </c>
      <c r="B8574" s="54">
        <v>44445</v>
      </c>
      <c r="C8574">
        <v>2</v>
      </c>
    </row>
    <row r="8575" spans="1:3" x14ac:dyDescent="0.35">
      <c r="A8575" s="8" t="s">
        <v>234</v>
      </c>
      <c r="B8575" s="54">
        <v>44452</v>
      </c>
      <c r="C8575">
        <v>3</v>
      </c>
    </row>
    <row r="8576" spans="1:3" x14ac:dyDescent="0.35">
      <c r="A8576" s="8" t="s">
        <v>234</v>
      </c>
      <c r="B8576" s="54">
        <v>44459</v>
      </c>
      <c r="C8576">
        <v>5</v>
      </c>
    </row>
    <row r="8577" spans="1:3" x14ac:dyDescent="0.35">
      <c r="A8577" s="8" t="s">
        <v>234</v>
      </c>
      <c r="B8577" s="54">
        <v>44466</v>
      </c>
      <c r="C8577">
        <v>5</v>
      </c>
    </row>
    <row r="8578" spans="1:3" x14ac:dyDescent="0.35">
      <c r="A8578" s="8" t="s">
        <v>234</v>
      </c>
      <c r="B8578" s="54">
        <v>44473</v>
      </c>
      <c r="C8578">
        <v>4</v>
      </c>
    </row>
    <row r="8579" spans="1:3" x14ac:dyDescent="0.35">
      <c r="A8579" s="8" t="s">
        <v>234</v>
      </c>
      <c r="B8579" s="54">
        <v>44480</v>
      </c>
      <c r="C8579">
        <v>7</v>
      </c>
    </row>
    <row r="8580" spans="1:3" x14ac:dyDescent="0.35">
      <c r="A8580" s="8" t="s">
        <v>234</v>
      </c>
      <c r="B8580" s="54">
        <v>44487</v>
      </c>
      <c r="C8580">
        <v>8</v>
      </c>
    </row>
    <row r="8581" spans="1:3" x14ac:dyDescent="0.35">
      <c r="A8581" s="8" t="s">
        <v>234</v>
      </c>
      <c r="B8581" s="54">
        <v>44494</v>
      </c>
      <c r="C8581">
        <v>7</v>
      </c>
    </row>
    <row r="8582" spans="1:3" x14ac:dyDescent="0.35">
      <c r="A8582" s="8" t="s">
        <v>234</v>
      </c>
      <c r="B8582" s="54">
        <v>44501</v>
      </c>
      <c r="C8582">
        <v>8</v>
      </c>
    </row>
    <row r="8583" spans="1:3" x14ac:dyDescent="0.35">
      <c r="A8583" s="8" t="s">
        <v>234</v>
      </c>
      <c r="B8583" s="54">
        <v>44508</v>
      </c>
      <c r="C8583">
        <v>6</v>
      </c>
    </row>
    <row r="8584" spans="1:3" x14ac:dyDescent="0.35">
      <c r="A8584" s="8" t="s">
        <v>234</v>
      </c>
      <c r="B8584" s="54">
        <v>44515</v>
      </c>
      <c r="C8584">
        <v>6</v>
      </c>
    </row>
    <row r="8585" spans="1:3" x14ac:dyDescent="0.35">
      <c r="A8585" s="8" t="s">
        <v>234</v>
      </c>
      <c r="B8585" s="54">
        <v>44522</v>
      </c>
      <c r="C8585">
        <v>4</v>
      </c>
    </row>
    <row r="8586" spans="1:3" x14ac:dyDescent="0.35">
      <c r="A8586" s="8" t="s">
        <v>234</v>
      </c>
      <c r="B8586" s="54">
        <v>44529</v>
      </c>
      <c r="C8586">
        <v>3</v>
      </c>
    </row>
    <row r="8587" spans="1:3" x14ac:dyDescent="0.35">
      <c r="A8587" s="8" t="s">
        <v>234</v>
      </c>
      <c r="B8587" s="54">
        <v>44536</v>
      </c>
      <c r="C8587">
        <v>3</v>
      </c>
    </row>
    <row r="8588" spans="1:3" x14ac:dyDescent="0.35">
      <c r="A8588" s="8" t="s">
        <v>234</v>
      </c>
      <c r="B8588" s="54">
        <v>44543</v>
      </c>
      <c r="C8588">
        <v>3</v>
      </c>
    </row>
    <row r="8589" spans="1:3" x14ac:dyDescent="0.35">
      <c r="A8589" s="8" t="s">
        <v>234</v>
      </c>
      <c r="B8589" s="54">
        <v>44550</v>
      </c>
      <c r="C8589">
        <v>2</v>
      </c>
    </row>
    <row r="8590" spans="1:3" x14ac:dyDescent="0.35">
      <c r="A8590" s="8" t="s">
        <v>234</v>
      </c>
      <c r="B8590" s="54">
        <v>44557</v>
      </c>
      <c r="C8590">
        <v>0</v>
      </c>
    </row>
    <row r="8591" spans="1:3" x14ac:dyDescent="0.35">
      <c r="A8591" s="8" t="s">
        <v>234</v>
      </c>
      <c r="B8591" s="54">
        <v>44564</v>
      </c>
      <c r="C8591">
        <v>3</v>
      </c>
    </row>
    <row r="8592" spans="1:3" x14ac:dyDescent="0.35">
      <c r="A8592" s="8" t="s">
        <v>234</v>
      </c>
      <c r="B8592" s="54">
        <v>44571</v>
      </c>
      <c r="C8592">
        <v>3</v>
      </c>
    </row>
    <row r="8593" spans="1:3" x14ac:dyDescent="0.35">
      <c r="A8593" s="8" t="s">
        <v>234</v>
      </c>
      <c r="B8593" s="54">
        <v>44578</v>
      </c>
      <c r="C8593">
        <v>3</v>
      </c>
    </row>
    <row r="8594" spans="1:3" x14ac:dyDescent="0.35">
      <c r="A8594" s="8" t="s">
        <v>234</v>
      </c>
      <c r="B8594" s="54">
        <v>44585</v>
      </c>
      <c r="C8594">
        <v>3</v>
      </c>
    </row>
    <row r="8595" spans="1:3" x14ac:dyDescent="0.35">
      <c r="A8595" s="8" t="s">
        <v>234</v>
      </c>
      <c r="B8595" s="54">
        <v>44592</v>
      </c>
      <c r="C8595">
        <v>2</v>
      </c>
    </row>
    <row r="8596" spans="1:3" x14ac:dyDescent="0.35">
      <c r="A8596" s="8" t="s">
        <v>234</v>
      </c>
      <c r="B8596" s="54">
        <v>44599</v>
      </c>
      <c r="C8596">
        <v>4</v>
      </c>
    </row>
    <row r="8597" spans="1:3" x14ac:dyDescent="0.35">
      <c r="A8597" s="8" t="s">
        <v>234</v>
      </c>
      <c r="B8597" s="54">
        <v>44606</v>
      </c>
      <c r="C8597">
        <v>6</v>
      </c>
    </row>
    <row r="8598" spans="1:3" x14ac:dyDescent="0.35">
      <c r="A8598" s="8" t="s">
        <v>234</v>
      </c>
      <c r="B8598" s="54">
        <v>44613</v>
      </c>
      <c r="C8598">
        <v>6</v>
      </c>
    </row>
    <row r="8599" spans="1:3" x14ac:dyDescent="0.35">
      <c r="A8599" s="8" t="s">
        <v>234</v>
      </c>
      <c r="B8599" s="54">
        <v>44620</v>
      </c>
      <c r="C8599">
        <v>3</v>
      </c>
    </row>
    <row r="8600" spans="1:3" x14ac:dyDescent="0.35">
      <c r="A8600" s="8" t="s">
        <v>234</v>
      </c>
      <c r="B8600" s="54">
        <v>44627</v>
      </c>
      <c r="C8600">
        <v>4</v>
      </c>
    </row>
    <row r="8601" spans="1:3" x14ac:dyDescent="0.35">
      <c r="A8601" s="8" t="s">
        <v>234</v>
      </c>
      <c r="B8601" s="54">
        <v>44634</v>
      </c>
      <c r="C8601">
        <v>3</v>
      </c>
    </row>
    <row r="8602" spans="1:3" x14ac:dyDescent="0.35">
      <c r="A8602" s="8" t="s">
        <v>234</v>
      </c>
      <c r="B8602" s="54">
        <v>44641</v>
      </c>
      <c r="C8602">
        <v>5</v>
      </c>
    </row>
    <row r="8603" spans="1:3" x14ac:dyDescent="0.35">
      <c r="A8603" s="8" t="s">
        <v>234</v>
      </c>
      <c r="B8603" s="54">
        <v>44648</v>
      </c>
      <c r="C8603">
        <v>8</v>
      </c>
    </row>
    <row r="8604" spans="1:3" x14ac:dyDescent="0.35">
      <c r="A8604" s="8" t="s">
        <v>234</v>
      </c>
      <c r="B8604" s="54">
        <v>44655</v>
      </c>
      <c r="C8604">
        <v>9</v>
      </c>
    </row>
    <row r="8605" spans="1:3" x14ac:dyDescent="0.35">
      <c r="A8605" s="8" t="s">
        <v>234</v>
      </c>
      <c r="B8605" s="54">
        <v>44662</v>
      </c>
      <c r="C8605">
        <v>8</v>
      </c>
    </row>
    <row r="8606" spans="1:3" x14ac:dyDescent="0.35">
      <c r="A8606" s="8" t="s">
        <v>234</v>
      </c>
      <c r="B8606" s="54">
        <v>44669</v>
      </c>
      <c r="C8606">
        <v>9</v>
      </c>
    </row>
    <row r="8607" spans="1:3" x14ac:dyDescent="0.35">
      <c r="A8607" s="8" t="s">
        <v>234</v>
      </c>
      <c r="B8607" s="54">
        <v>44676</v>
      </c>
      <c r="C8607">
        <v>8</v>
      </c>
    </row>
    <row r="8608" spans="1:3" x14ac:dyDescent="0.35">
      <c r="A8608" s="8" t="s">
        <v>234</v>
      </c>
      <c r="B8608" s="54">
        <v>44683</v>
      </c>
      <c r="C8608">
        <v>6</v>
      </c>
    </row>
    <row r="8609" spans="1:3" x14ac:dyDescent="0.35">
      <c r="A8609" s="8" t="s">
        <v>234</v>
      </c>
      <c r="B8609" s="54">
        <v>44690</v>
      </c>
      <c r="C8609">
        <v>9</v>
      </c>
    </row>
    <row r="8610" spans="1:3" x14ac:dyDescent="0.35">
      <c r="A8610" s="8" t="s">
        <v>234</v>
      </c>
      <c r="B8610" s="54">
        <v>44697</v>
      </c>
      <c r="C8610">
        <v>5</v>
      </c>
    </row>
    <row r="8611" spans="1:3" x14ac:dyDescent="0.35">
      <c r="A8611" s="8" t="s">
        <v>234</v>
      </c>
      <c r="B8611" s="54">
        <v>44704</v>
      </c>
      <c r="C8611">
        <v>4</v>
      </c>
    </row>
    <row r="8612" spans="1:3" x14ac:dyDescent="0.35">
      <c r="A8612" s="8" t="s">
        <v>234</v>
      </c>
      <c r="B8612" s="54">
        <v>44711</v>
      </c>
      <c r="C8612">
        <v>5</v>
      </c>
    </row>
    <row r="8613" spans="1:3" x14ac:dyDescent="0.35">
      <c r="A8613" s="8" t="s">
        <v>234</v>
      </c>
      <c r="B8613" s="54">
        <v>44718</v>
      </c>
      <c r="C8613">
        <v>5</v>
      </c>
    </row>
    <row r="8614" spans="1:3" x14ac:dyDescent="0.35">
      <c r="A8614" s="8" t="s">
        <v>234</v>
      </c>
      <c r="B8614" s="54">
        <v>44725</v>
      </c>
      <c r="C8614">
        <v>3</v>
      </c>
    </row>
    <row r="8615" spans="1:3" x14ac:dyDescent="0.35">
      <c r="A8615" s="8" t="s">
        <v>234</v>
      </c>
      <c r="B8615" s="54">
        <v>44732</v>
      </c>
      <c r="C8615">
        <v>3</v>
      </c>
    </row>
    <row r="8616" spans="1:3" x14ac:dyDescent="0.35">
      <c r="A8616" s="8" t="s">
        <v>234</v>
      </c>
      <c r="B8616" s="54">
        <v>44739</v>
      </c>
      <c r="C8616">
        <v>4</v>
      </c>
    </row>
    <row r="8617" spans="1:3" x14ac:dyDescent="0.35">
      <c r="A8617" s="8" t="s">
        <v>234</v>
      </c>
      <c r="B8617" s="54">
        <v>44746</v>
      </c>
      <c r="C8617">
        <v>3</v>
      </c>
    </row>
    <row r="8618" spans="1:3" x14ac:dyDescent="0.35">
      <c r="A8618" s="8" t="s">
        <v>234</v>
      </c>
      <c r="B8618" s="54">
        <v>44753</v>
      </c>
      <c r="C8618">
        <v>0</v>
      </c>
    </row>
    <row r="8619" spans="1:3" x14ac:dyDescent="0.35">
      <c r="A8619" s="8" t="s">
        <v>234</v>
      </c>
      <c r="B8619" s="54">
        <v>44760</v>
      </c>
      <c r="C8619">
        <v>0</v>
      </c>
    </row>
    <row r="8620" spans="1:3" x14ac:dyDescent="0.35">
      <c r="A8620" s="8" t="s">
        <v>234</v>
      </c>
      <c r="B8620" s="54">
        <v>44767</v>
      </c>
      <c r="C8620">
        <v>2</v>
      </c>
    </row>
    <row r="8621" spans="1:3" x14ac:dyDescent="0.35">
      <c r="A8621" s="8" t="s">
        <v>234</v>
      </c>
      <c r="B8621" s="54">
        <v>44774</v>
      </c>
      <c r="C8621">
        <v>4</v>
      </c>
    </row>
    <row r="8622" spans="1:3" x14ac:dyDescent="0.35">
      <c r="A8622" s="8" t="s">
        <v>234</v>
      </c>
      <c r="B8622" s="54">
        <v>44781</v>
      </c>
      <c r="C8622">
        <v>9</v>
      </c>
    </row>
    <row r="8623" spans="1:3" x14ac:dyDescent="0.35">
      <c r="A8623" s="8" t="s">
        <v>234</v>
      </c>
      <c r="B8623" s="54">
        <v>44788</v>
      </c>
      <c r="C8623">
        <v>4</v>
      </c>
    </row>
    <row r="8624" spans="1:3" x14ac:dyDescent="0.35">
      <c r="A8624" s="8" t="s">
        <v>234</v>
      </c>
      <c r="B8624" s="54">
        <v>44795</v>
      </c>
      <c r="C8624">
        <v>5</v>
      </c>
    </row>
    <row r="8625" spans="1:3" x14ac:dyDescent="0.35">
      <c r="A8625" s="8" t="s">
        <v>234</v>
      </c>
      <c r="B8625" s="54">
        <v>44802</v>
      </c>
      <c r="C8625">
        <v>3</v>
      </c>
    </row>
    <row r="8626" spans="1:3" x14ac:dyDescent="0.35">
      <c r="A8626" s="8" t="s">
        <v>234</v>
      </c>
      <c r="B8626" s="54">
        <v>44809</v>
      </c>
      <c r="C8626">
        <v>4</v>
      </c>
    </row>
    <row r="8627" spans="1:3" x14ac:dyDescent="0.35">
      <c r="A8627" s="8" t="s">
        <v>234</v>
      </c>
      <c r="B8627" s="54">
        <v>44816</v>
      </c>
      <c r="C8627">
        <v>5</v>
      </c>
    </row>
    <row r="8628" spans="1:3" x14ac:dyDescent="0.35">
      <c r="A8628" s="8" t="s">
        <v>234</v>
      </c>
      <c r="B8628" s="54">
        <v>44823</v>
      </c>
      <c r="C8628">
        <v>5</v>
      </c>
    </row>
    <row r="8629" spans="1:3" x14ac:dyDescent="0.35">
      <c r="A8629" s="8" t="s">
        <v>234</v>
      </c>
      <c r="B8629" s="54">
        <v>44830</v>
      </c>
      <c r="C8629">
        <v>6</v>
      </c>
    </row>
    <row r="8630" spans="1:3" x14ac:dyDescent="0.35">
      <c r="A8630" s="8" t="s">
        <v>234</v>
      </c>
      <c r="B8630" s="54">
        <v>44837</v>
      </c>
      <c r="C8630">
        <v>8</v>
      </c>
    </row>
    <row r="8631" spans="1:3" x14ac:dyDescent="0.35">
      <c r="A8631" s="8" t="s">
        <v>234</v>
      </c>
      <c r="B8631" s="54">
        <v>44844</v>
      </c>
      <c r="C8631">
        <v>9</v>
      </c>
    </row>
    <row r="8632" spans="1:3" x14ac:dyDescent="0.35">
      <c r="A8632" s="8" t="s">
        <v>234</v>
      </c>
      <c r="B8632" s="54">
        <v>44851</v>
      </c>
      <c r="C8632">
        <v>10</v>
      </c>
    </row>
    <row r="8633" spans="1:3" x14ac:dyDescent="0.35">
      <c r="A8633" s="8" t="s">
        <v>234</v>
      </c>
      <c r="B8633" s="54">
        <v>44858</v>
      </c>
      <c r="C8633">
        <v>0</v>
      </c>
    </row>
    <row r="8634" spans="1:3" x14ac:dyDescent="0.35">
      <c r="A8634" s="8" t="s">
        <v>234</v>
      </c>
      <c r="B8634" s="54">
        <v>44865</v>
      </c>
      <c r="C8634">
        <v>9</v>
      </c>
    </row>
    <row r="8635" spans="1:3" x14ac:dyDescent="0.35">
      <c r="A8635" s="8" t="s">
        <v>234</v>
      </c>
      <c r="B8635" s="54">
        <v>44872</v>
      </c>
      <c r="C8635">
        <v>10</v>
      </c>
    </row>
    <row r="8636" spans="1:3" x14ac:dyDescent="0.35">
      <c r="A8636" s="8" t="s">
        <v>234</v>
      </c>
      <c r="B8636" s="54">
        <v>44879</v>
      </c>
      <c r="C8636">
        <v>8</v>
      </c>
    </row>
    <row r="8637" spans="1:3" x14ac:dyDescent="0.35">
      <c r="A8637" s="8" t="s">
        <v>234</v>
      </c>
      <c r="B8637" s="54">
        <v>44886</v>
      </c>
      <c r="C8637">
        <v>6</v>
      </c>
    </row>
    <row r="8638" spans="1:3" x14ac:dyDescent="0.35">
      <c r="A8638" s="8" t="s">
        <v>234</v>
      </c>
      <c r="B8638" s="54">
        <v>44893</v>
      </c>
      <c r="C8638">
        <v>9</v>
      </c>
    </row>
    <row r="8639" spans="1:3" x14ac:dyDescent="0.35">
      <c r="A8639" s="8" t="s">
        <v>234</v>
      </c>
      <c r="B8639" s="54">
        <v>44900</v>
      </c>
      <c r="C8639">
        <v>5</v>
      </c>
    </row>
    <row r="8640" spans="1:3" x14ac:dyDescent="0.35">
      <c r="A8640" s="8" t="s">
        <v>234</v>
      </c>
      <c r="B8640" s="54">
        <v>44907</v>
      </c>
      <c r="C8640">
        <v>5</v>
      </c>
    </row>
    <row r="8641" spans="1:3" x14ac:dyDescent="0.35">
      <c r="A8641" s="8" t="s">
        <v>234</v>
      </c>
      <c r="B8641" s="54">
        <v>44914</v>
      </c>
      <c r="C8641">
        <v>5</v>
      </c>
    </row>
    <row r="8642" spans="1:3" x14ac:dyDescent="0.35">
      <c r="A8642" s="8" t="s">
        <v>234</v>
      </c>
      <c r="B8642" s="54">
        <v>44921</v>
      </c>
      <c r="C8642">
        <v>5</v>
      </c>
    </row>
    <row r="8643" spans="1:3" x14ac:dyDescent="0.35">
      <c r="A8643" s="8" t="s">
        <v>235</v>
      </c>
      <c r="B8643" s="54">
        <v>44200</v>
      </c>
      <c r="C8643">
        <v>0</v>
      </c>
    </row>
    <row r="8644" spans="1:3" x14ac:dyDescent="0.35">
      <c r="A8644" s="8" t="s">
        <v>235</v>
      </c>
      <c r="B8644" s="54">
        <v>44207</v>
      </c>
      <c r="C8644">
        <v>2</v>
      </c>
    </row>
    <row r="8645" spans="1:3" x14ac:dyDescent="0.35">
      <c r="A8645" s="8" t="s">
        <v>235</v>
      </c>
      <c r="B8645" s="54">
        <v>44214</v>
      </c>
      <c r="C8645">
        <v>1</v>
      </c>
    </row>
    <row r="8646" spans="1:3" x14ac:dyDescent="0.35">
      <c r="A8646" s="8" t="s">
        <v>235</v>
      </c>
      <c r="B8646" s="54">
        <v>44221</v>
      </c>
      <c r="C8646">
        <v>0</v>
      </c>
    </row>
    <row r="8647" spans="1:3" x14ac:dyDescent="0.35">
      <c r="A8647" s="8" t="s">
        <v>235</v>
      </c>
      <c r="B8647" s="54">
        <v>44228</v>
      </c>
      <c r="C8647">
        <v>2</v>
      </c>
    </row>
    <row r="8648" spans="1:3" x14ac:dyDescent="0.35">
      <c r="A8648" s="8" t="s">
        <v>235</v>
      </c>
      <c r="B8648" s="54">
        <v>44235</v>
      </c>
      <c r="C8648">
        <v>5</v>
      </c>
    </row>
    <row r="8649" spans="1:3" x14ac:dyDescent="0.35">
      <c r="A8649" s="8" t="s">
        <v>235</v>
      </c>
      <c r="B8649" s="54">
        <v>44242</v>
      </c>
      <c r="C8649">
        <v>7</v>
      </c>
    </row>
    <row r="8650" spans="1:3" x14ac:dyDescent="0.35">
      <c r="A8650" s="8" t="s">
        <v>235</v>
      </c>
      <c r="B8650" s="54">
        <v>44249</v>
      </c>
      <c r="C8650">
        <v>6</v>
      </c>
    </row>
    <row r="8651" spans="1:3" x14ac:dyDescent="0.35">
      <c r="A8651" s="8" t="s">
        <v>235</v>
      </c>
      <c r="B8651" s="54">
        <v>44256</v>
      </c>
      <c r="C8651">
        <v>3</v>
      </c>
    </row>
    <row r="8652" spans="1:3" x14ac:dyDescent="0.35">
      <c r="A8652" s="8" t="s">
        <v>235</v>
      </c>
      <c r="B8652" s="54">
        <v>44263</v>
      </c>
      <c r="C8652">
        <v>0</v>
      </c>
    </row>
    <row r="8653" spans="1:3" x14ac:dyDescent="0.35">
      <c r="A8653" s="8" t="s">
        <v>235</v>
      </c>
      <c r="B8653" s="54">
        <v>44270</v>
      </c>
      <c r="C8653">
        <v>1</v>
      </c>
    </row>
    <row r="8654" spans="1:3" x14ac:dyDescent="0.35">
      <c r="A8654" s="8" t="s">
        <v>235</v>
      </c>
      <c r="B8654" s="54">
        <v>44277</v>
      </c>
      <c r="C8654">
        <v>5</v>
      </c>
    </row>
    <row r="8655" spans="1:3" x14ac:dyDescent="0.35">
      <c r="A8655" s="8" t="s">
        <v>235</v>
      </c>
      <c r="B8655" s="54">
        <v>44284</v>
      </c>
      <c r="C8655">
        <v>3</v>
      </c>
    </row>
    <row r="8656" spans="1:3" x14ac:dyDescent="0.35">
      <c r="A8656" s="8" t="s">
        <v>235</v>
      </c>
      <c r="B8656" s="54">
        <v>44291</v>
      </c>
      <c r="C8656">
        <v>3</v>
      </c>
    </row>
    <row r="8657" spans="1:3" x14ac:dyDescent="0.35">
      <c r="A8657" s="8" t="s">
        <v>235</v>
      </c>
      <c r="B8657" s="54">
        <v>44298</v>
      </c>
      <c r="C8657">
        <v>11</v>
      </c>
    </row>
    <row r="8658" spans="1:3" x14ac:dyDescent="0.35">
      <c r="A8658" s="8" t="s">
        <v>235</v>
      </c>
      <c r="B8658" s="54">
        <v>44305</v>
      </c>
      <c r="C8658">
        <v>1</v>
      </c>
    </row>
    <row r="8659" spans="1:3" x14ac:dyDescent="0.35">
      <c r="A8659" s="8" t="s">
        <v>235</v>
      </c>
      <c r="B8659" s="54">
        <v>44312</v>
      </c>
      <c r="C8659">
        <v>1</v>
      </c>
    </row>
    <row r="8660" spans="1:3" x14ac:dyDescent="0.35">
      <c r="A8660" s="8" t="s">
        <v>235</v>
      </c>
      <c r="B8660" s="54">
        <v>44319</v>
      </c>
      <c r="C8660">
        <v>2</v>
      </c>
    </row>
    <row r="8661" spans="1:3" x14ac:dyDescent="0.35">
      <c r="A8661" s="8" t="s">
        <v>235</v>
      </c>
      <c r="B8661" s="54">
        <v>44326</v>
      </c>
      <c r="C8661">
        <v>3</v>
      </c>
    </row>
    <row r="8662" spans="1:3" x14ac:dyDescent="0.35">
      <c r="A8662" s="8" t="s">
        <v>235</v>
      </c>
      <c r="B8662" s="54">
        <v>44333</v>
      </c>
      <c r="C8662">
        <v>1</v>
      </c>
    </row>
    <row r="8663" spans="1:3" x14ac:dyDescent="0.35">
      <c r="A8663" s="8" t="s">
        <v>235</v>
      </c>
      <c r="B8663" s="54">
        <v>44340</v>
      </c>
      <c r="C8663">
        <v>4</v>
      </c>
    </row>
    <row r="8664" spans="1:3" x14ac:dyDescent="0.35">
      <c r="A8664" s="8" t="s">
        <v>235</v>
      </c>
      <c r="B8664" s="54">
        <v>44347</v>
      </c>
      <c r="C8664">
        <v>3</v>
      </c>
    </row>
    <row r="8665" spans="1:3" x14ac:dyDescent="0.35">
      <c r="A8665" s="8" t="s">
        <v>235</v>
      </c>
      <c r="B8665" s="54">
        <v>44354</v>
      </c>
      <c r="C8665">
        <v>6</v>
      </c>
    </row>
    <row r="8666" spans="1:3" x14ac:dyDescent="0.35">
      <c r="A8666" s="8" t="s">
        <v>235</v>
      </c>
      <c r="B8666" s="54">
        <v>44361</v>
      </c>
      <c r="C8666">
        <v>2</v>
      </c>
    </row>
    <row r="8667" spans="1:3" x14ac:dyDescent="0.35">
      <c r="A8667" s="8" t="s">
        <v>235</v>
      </c>
      <c r="B8667" s="54">
        <v>44368</v>
      </c>
      <c r="C8667">
        <v>3</v>
      </c>
    </row>
    <row r="8668" spans="1:3" x14ac:dyDescent="0.35">
      <c r="A8668" s="8" t="s">
        <v>235</v>
      </c>
      <c r="B8668" s="54">
        <v>44375</v>
      </c>
      <c r="C8668">
        <v>2</v>
      </c>
    </row>
    <row r="8669" spans="1:3" x14ac:dyDescent="0.35">
      <c r="A8669" s="8" t="s">
        <v>235</v>
      </c>
      <c r="B8669" s="54">
        <v>44382</v>
      </c>
      <c r="C8669">
        <v>1</v>
      </c>
    </row>
    <row r="8670" spans="1:3" x14ac:dyDescent="0.35">
      <c r="A8670" s="8" t="s">
        <v>235</v>
      </c>
      <c r="B8670" s="54">
        <v>44389</v>
      </c>
      <c r="C8670">
        <v>5</v>
      </c>
    </row>
    <row r="8671" spans="1:3" x14ac:dyDescent="0.35">
      <c r="A8671" s="8" t="s">
        <v>235</v>
      </c>
      <c r="B8671" s="54">
        <v>44396</v>
      </c>
      <c r="C8671">
        <v>2</v>
      </c>
    </row>
    <row r="8672" spans="1:3" x14ac:dyDescent="0.35">
      <c r="A8672" s="8" t="s">
        <v>235</v>
      </c>
      <c r="B8672" s="54">
        <v>44403</v>
      </c>
      <c r="C8672">
        <v>4</v>
      </c>
    </row>
    <row r="8673" spans="1:3" x14ac:dyDescent="0.35">
      <c r="A8673" s="8" t="s">
        <v>235</v>
      </c>
      <c r="B8673" s="54">
        <v>44410</v>
      </c>
      <c r="C8673">
        <v>9</v>
      </c>
    </row>
    <row r="8674" spans="1:3" x14ac:dyDescent="0.35">
      <c r="A8674" s="8" t="s">
        <v>235</v>
      </c>
      <c r="B8674" s="54">
        <v>44417</v>
      </c>
      <c r="C8674">
        <v>6</v>
      </c>
    </row>
    <row r="8675" spans="1:3" x14ac:dyDescent="0.35">
      <c r="A8675" s="8" t="s">
        <v>235</v>
      </c>
      <c r="B8675" s="54">
        <v>44424</v>
      </c>
      <c r="C8675">
        <v>2</v>
      </c>
    </row>
    <row r="8676" spans="1:3" x14ac:dyDescent="0.35">
      <c r="A8676" s="8" t="s">
        <v>235</v>
      </c>
      <c r="B8676" s="54">
        <v>44431</v>
      </c>
      <c r="C8676">
        <v>3</v>
      </c>
    </row>
    <row r="8677" spans="1:3" x14ac:dyDescent="0.35">
      <c r="A8677" s="8" t="s">
        <v>235</v>
      </c>
      <c r="B8677" s="54">
        <v>44438</v>
      </c>
      <c r="C8677">
        <v>5</v>
      </c>
    </row>
    <row r="8678" spans="1:3" x14ac:dyDescent="0.35">
      <c r="A8678" s="8" t="s">
        <v>235</v>
      </c>
      <c r="B8678" s="54">
        <v>44445</v>
      </c>
      <c r="C8678">
        <v>4</v>
      </c>
    </row>
    <row r="8679" spans="1:3" x14ac:dyDescent="0.35">
      <c r="A8679" s="8" t="s">
        <v>235</v>
      </c>
      <c r="B8679" s="54">
        <v>44452</v>
      </c>
      <c r="C8679">
        <v>2</v>
      </c>
    </row>
    <row r="8680" spans="1:3" x14ac:dyDescent="0.35">
      <c r="A8680" s="8" t="s">
        <v>235</v>
      </c>
      <c r="B8680" s="54">
        <v>44459</v>
      </c>
      <c r="C8680">
        <v>7</v>
      </c>
    </row>
    <row r="8681" spans="1:3" x14ac:dyDescent="0.35">
      <c r="A8681" s="8" t="s">
        <v>235</v>
      </c>
      <c r="B8681" s="54">
        <v>44466</v>
      </c>
      <c r="C8681">
        <v>2</v>
      </c>
    </row>
    <row r="8682" spans="1:3" x14ac:dyDescent="0.35">
      <c r="A8682" s="8" t="s">
        <v>235</v>
      </c>
      <c r="B8682" s="54">
        <v>44473</v>
      </c>
      <c r="C8682">
        <v>6</v>
      </c>
    </row>
    <row r="8683" spans="1:3" x14ac:dyDescent="0.35">
      <c r="A8683" s="8" t="s">
        <v>235</v>
      </c>
      <c r="B8683" s="54">
        <v>44480</v>
      </c>
      <c r="C8683">
        <v>3</v>
      </c>
    </row>
    <row r="8684" spans="1:3" x14ac:dyDescent="0.35">
      <c r="A8684" s="8" t="s">
        <v>235</v>
      </c>
      <c r="B8684" s="54">
        <v>44487</v>
      </c>
      <c r="C8684">
        <v>2</v>
      </c>
    </row>
    <row r="8685" spans="1:3" x14ac:dyDescent="0.35">
      <c r="A8685" s="8" t="s">
        <v>235</v>
      </c>
      <c r="B8685" s="54">
        <v>44494</v>
      </c>
      <c r="C8685">
        <v>6</v>
      </c>
    </row>
    <row r="8686" spans="1:3" x14ac:dyDescent="0.35">
      <c r="A8686" s="8" t="s">
        <v>235</v>
      </c>
      <c r="B8686" s="54">
        <v>44501</v>
      </c>
      <c r="C8686">
        <v>2</v>
      </c>
    </row>
    <row r="8687" spans="1:3" x14ac:dyDescent="0.35">
      <c r="A8687" s="8" t="s">
        <v>235</v>
      </c>
      <c r="B8687" s="54">
        <v>44508</v>
      </c>
      <c r="C8687">
        <v>2</v>
      </c>
    </row>
    <row r="8688" spans="1:3" x14ac:dyDescent="0.35">
      <c r="A8688" s="8" t="s">
        <v>235</v>
      </c>
      <c r="B8688" s="54">
        <v>44515</v>
      </c>
      <c r="C8688">
        <v>11</v>
      </c>
    </row>
    <row r="8689" spans="1:3" x14ac:dyDescent="0.35">
      <c r="A8689" s="8" t="s">
        <v>235</v>
      </c>
      <c r="B8689" s="54">
        <v>44522</v>
      </c>
      <c r="C8689">
        <v>3</v>
      </c>
    </row>
    <row r="8690" spans="1:3" x14ac:dyDescent="0.35">
      <c r="A8690" s="8" t="s">
        <v>235</v>
      </c>
      <c r="B8690" s="54">
        <v>44529</v>
      </c>
      <c r="C8690">
        <v>4</v>
      </c>
    </row>
    <row r="8691" spans="1:3" x14ac:dyDescent="0.35">
      <c r="A8691" s="8" t="s">
        <v>235</v>
      </c>
      <c r="B8691" s="54">
        <v>44536</v>
      </c>
      <c r="C8691">
        <v>2</v>
      </c>
    </row>
    <row r="8692" spans="1:3" x14ac:dyDescent="0.35">
      <c r="A8692" s="8" t="s">
        <v>235</v>
      </c>
      <c r="B8692" s="54">
        <v>44543</v>
      </c>
      <c r="C8692">
        <v>3</v>
      </c>
    </row>
    <row r="8693" spans="1:3" x14ac:dyDescent="0.35">
      <c r="A8693" s="8" t="s">
        <v>235</v>
      </c>
      <c r="B8693" s="54">
        <v>44550</v>
      </c>
      <c r="C8693">
        <v>4</v>
      </c>
    </row>
    <row r="8694" spans="1:3" x14ac:dyDescent="0.35">
      <c r="A8694" s="8" t="s">
        <v>235</v>
      </c>
      <c r="B8694" s="54">
        <v>44557</v>
      </c>
      <c r="C8694">
        <v>4</v>
      </c>
    </row>
    <row r="8695" spans="1:3" x14ac:dyDescent="0.35">
      <c r="A8695" s="8" t="s">
        <v>235</v>
      </c>
      <c r="B8695" s="54">
        <v>44564</v>
      </c>
      <c r="C8695">
        <v>7</v>
      </c>
    </row>
    <row r="8696" spans="1:3" x14ac:dyDescent="0.35">
      <c r="A8696" s="8" t="s">
        <v>235</v>
      </c>
      <c r="B8696" s="54">
        <v>44571</v>
      </c>
      <c r="C8696">
        <v>4</v>
      </c>
    </row>
    <row r="8697" spans="1:3" x14ac:dyDescent="0.35">
      <c r="A8697" s="8" t="s">
        <v>235</v>
      </c>
      <c r="B8697" s="54">
        <v>44578</v>
      </c>
      <c r="C8697">
        <v>3</v>
      </c>
    </row>
    <row r="8698" spans="1:3" x14ac:dyDescent="0.35">
      <c r="A8698" s="8" t="s">
        <v>235</v>
      </c>
      <c r="B8698" s="54">
        <v>44585</v>
      </c>
      <c r="C8698">
        <v>3</v>
      </c>
    </row>
    <row r="8699" spans="1:3" x14ac:dyDescent="0.35">
      <c r="A8699" s="8" t="s">
        <v>235</v>
      </c>
      <c r="B8699" s="54">
        <v>44592</v>
      </c>
      <c r="C8699">
        <v>5</v>
      </c>
    </row>
    <row r="8700" spans="1:3" x14ac:dyDescent="0.35">
      <c r="A8700" s="8" t="s">
        <v>235</v>
      </c>
      <c r="B8700" s="54">
        <v>44599</v>
      </c>
      <c r="C8700">
        <v>5</v>
      </c>
    </row>
    <row r="8701" spans="1:3" x14ac:dyDescent="0.35">
      <c r="A8701" s="8" t="s">
        <v>235</v>
      </c>
      <c r="B8701" s="54">
        <v>44606</v>
      </c>
      <c r="C8701">
        <v>5</v>
      </c>
    </row>
    <row r="8702" spans="1:3" x14ac:dyDescent="0.35">
      <c r="A8702" s="8" t="s">
        <v>235</v>
      </c>
      <c r="B8702" s="54">
        <v>44613</v>
      </c>
      <c r="C8702">
        <v>8</v>
      </c>
    </row>
    <row r="8703" spans="1:3" x14ac:dyDescent="0.35">
      <c r="A8703" s="8" t="s">
        <v>235</v>
      </c>
      <c r="B8703" s="54">
        <v>44620</v>
      </c>
      <c r="C8703">
        <v>3</v>
      </c>
    </row>
    <row r="8704" spans="1:3" x14ac:dyDescent="0.35">
      <c r="A8704" s="8" t="s">
        <v>235</v>
      </c>
      <c r="B8704" s="54">
        <v>44627</v>
      </c>
      <c r="C8704">
        <v>4</v>
      </c>
    </row>
    <row r="8705" spans="1:3" x14ac:dyDescent="0.35">
      <c r="A8705" s="8" t="s">
        <v>235</v>
      </c>
      <c r="B8705" s="54">
        <v>44634</v>
      </c>
      <c r="C8705">
        <v>3</v>
      </c>
    </row>
    <row r="8706" spans="1:3" x14ac:dyDescent="0.35">
      <c r="A8706" s="8" t="s">
        <v>235</v>
      </c>
      <c r="B8706" s="54">
        <v>44641</v>
      </c>
      <c r="C8706">
        <v>4</v>
      </c>
    </row>
    <row r="8707" spans="1:3" x14ac:dyDescent="0.35">
      <c r="A8707" s="8" t="s">
        <v>235</v>
      </c>
      <c r="B8707" s="54">
        <v>44648</v>
      </c>
      <c r="C8707">
        <v>5</v>
      </c>
    </row>
    <row r="8708" spans="1:3" x14ac:dyDescent="0.35">
      <c r="A8708" s="8" t="s">
        <v>235</v>
      </c>
      <c r="B8708" s="54">
        <v>44655</v>
      </c>
      <c r="C8708">
        <v>6</v>
      </c>
    </row>
    <row r="8709" spans="1:3" x14ac:dyDescent="0.35">
      <c r="A8709" s="8" t="s">
        <v>235</v>
      </c>
      <c r="B8709" s="54">
        <v>44662</v>
      </c>
      <c r="C8709">
        <v>15</v>
      </c>
    </row>
    <row r="8710" spans="1:3" x14ac:dyDescent="0.35">
      <c r="A8710" s="8" t="s">
        <v>235</v>
      </c>
      <c r="B8710" s="54">
        <v>44669</v>
      </c>
      <c r="C8710">
        <v>7</v>
      </c>
    </row>
    <row r="8711" spans="1:3" x14ac:dyDescent="0.35">
      <c r="A8711" s="8" t="s">
        <v>235</v>
      </c>
      <c r="B8711" s="54">
        <v>44676</v>
      </c>
      <c r="C8711">
        <v>10</v>
      </c>
    </row>
    <row r="8712" spans="1:3" x14ac:dyDescent="0.35">
      <c r="A8712" s="8" t="s">
        <v>235</v>
      </c>
      <c r="B8712" s="54">
        <v>44683</v>
      </c>
      <c r="C8712">
        <v>8</v>
      </c>
    </row>
    <row r="8713" spans="1:3" x14ac:dyDescent="0.35">
      <c r="A8713" s="8" t="s">
        <v>235</v>
      </c>
      <c r="B8713" s="54">
        <v>44690</v>
      </c>
      <c r="C8713">
        <v>6</v>
      </c>
    </row>
    <row r="8714" spans="1:3" x14ac:dyDescent="0.35">
      <c r="A8714" s="8" t="s">
        <v>235</v>
      </c>
      <c r="B8714" s="54">
        <v>44697</v>
      </c>
      <c r="C8714">
        <v>4</v>
      </c>
    </row>
    <row r="8715" spans="1:3" x14ac:dyDescent="0.35">
      <c r="A8715" s="8" t="s">
        <v>235</v>
      </c>
      <c r="B8715" s="54">
        <v>44704</v>
      </c>
      <c r="C8715">
        <v>4</v>
      </c>
    </row>
    <row r="8716" spans="1:3" x14ac:dyDescent="0.35">
      <c r="A8716" s="8" t="s">
        <v>235</v>
      </c>
      <c r="B8716" s="54">
        <v>44711</v>
      </c>
      <c r="C8716">
        <v>4</v>
      </c>
    </row>
    <row r="8717" spans="1:3" x14ac:dyDescent="0.35">
      <c r="A8717" s="8" t="s">
        <v>235</v>
      </c>
      <c r="B8717" s="54">
        <v>44718</v>
      </c>
      <c r="C8717">
        <v>8</v>
      </c>
    </row>
    <row r="8718" spans="1:3" x14ac:dyDescent="0.35">
      <c r="A8718" s="8" t="s">
        <v>235</v>
      </c>
      <c r="B8718" s="54">
        <v>44725</v>
      </c>
      <c r="C8718">
        <v>5</v>
      </c>
    </row>
    <row r="8719" spans="1:3" x14ac:dyDescent="0.35">
      <c r="A8719" s="8" t="s">
        <v>235</v>
      </c>
      <c r="B8719" s="54">
        <v>44732</v>
      </c>
      <c r="C8719">
        <v>4</v>
      </c>
    </row>
    <row r="8720" spans="1:3" x14ac:dyDescent="0.35">
      <c r="A8720" s="8" t="s">
        <v>235</v>
      </c>
      <c r="B8720" s="54">
        <v>44739</v>
      </c>
      <c r="C8720">
        <v>4</v>
      </c>
    </row>
    <row r="8721" spans="1:3" x14ac:dyDescent="0.35">
      <c r="A8721" s="8" t="s">
        <v>235</v>
      </c>
      <c r="B8721" s="54">
        <v>44746</v>
      </c>
      <c r="C8721">
        <v>4</v>
      </c>
    </row>
    <row r="8722" spans="1:3" x14ac:dyDescent="0.35">
      <c r="A8722" s="8" t="s">
        <v>235</v>
      </c>
      <c r="B8722" s="54">
        <v>44753</v>
      </c>
      <c r="C8722">
        <v>5</v>
      </c>
    </row>
    <row r="8723" spans="1:3" x14ac:dyDescent="0.35">
      <c r="A8723" s="8" t="s">
        <v>235</v>
      </c>
      <c r="B8723" s="54">
        <v>44760</v>
      </c>
      <c r="C8723">
        <v>6</v>
      </c>
    </row>
    <row r="8724" spans="1:3" x14ac:dyDescent="0.35">
      <c r="A8724" s="8" t="s">
        <v>235</v>
      </c>
      <c r="B8724" s="54">
        <v>44767</v>
      </c>
      <c r="C8724">
        <v>4</v>
      </c>
    </row>
    <row r="8725" spans="1:3" x14ac:dyDescent="0.35">
      <c r="A8725" s="8" t="s">
        <v>235</v>
      </c>
      <c r="B8725" s="54">
        <v>44774</v>
      </c>
      <c r="C8725">
        <v>9</v>
      </c>
    </row>
    <row r="8726" spans="1:3" x14ac:dyDescent="0.35">
      <c r="A8726" s="8" t="s">
        <v>235</v>
      </c>
      <c r="B8726" s="54">
        <v>44781</v>
      </c>
      <c r="C8726">
        <v>6</v>
      </c>
    </row>
    <row r="8727" spans="1:3" x14ac:dyDescent="0.35">
      <c r="A8727" s="8" t="s">
        <v>235</v>
      </c>
      <c r="B8727" s="54">
        <v>44788</v>
      </c>
      <c r="C8727">
        <v>7</v>
      </c>
    </row>
    <row r="8728" spans="1:3" x14ac:dyDescent="0.35">
      <c r="A8728" s="8" t="s">
        <v>235</v>
      </c>
      <c r="B8728" s="54">
        <v>44795</v>
      </c>
      <c r="C8728">
        <v>5</v>
      </c>
    </row>
    <row r="8729" spans="1:3" x14ac:dyDescent="0.35">
      <c r="A8729" s="8" t="s">
        <v>235</v>
      </c>
      <c r="B8729" s="54">
        <v>44802</v>
      </c>
      <c r="C8729">
        <v>4</v>
      </c>
    </row>
    <row r="8730" spans="1:3" x14ac:dyDescent="0.35">
      <c r="A8730" s="8" t="s">
        <v>235</v>
      </c>
      <c r="B8730" s="54">
        <v>44809</v>
      </c>
      <c r="C8730">
        <v>6</v>
      </c>
    </row>
    <row r="8731" spans="1:3" x14ac:dyDescent="0.35">
      <c r="A8731" s="8" t="s">
        <v>235</v>
      </c>
      <c r="B8731" s="54">
        <v>44816</v>
      </c>
      <c r="C8731">
        <v>5</v>
      </c>
    </row>
    <row r="8732" spans="1:3" x14ac:dyDescent="0.35">
      <c r="A8732" s="8" t="s">
        <v>235</v>
      </c>
      <c r="B8732" s="54">
        <v>44823</v>
      </c>
      <c r="C8732">
        <v>10</v>
      </c>
    </row>
    <row r="8733" spans="1:3" x14ac:dyDescent="0.35">
      <c r="A8733" s="8" t="s">
        <v>235</v>
      </c>
      <c r="B8733" s="54">
        <v>44830</v>
      </c>
      <c r="C8733">
        <v>10</v>
      </c>
    </row>
    <row r="8734" spans="1:3" x14ac:dyDescent="0.35">
      <c r="A8734" s="8" t="s">
        <v>235</v>
      </c>
      <c r="B8734" s="54">
        <v>44837</v>
      </c>
      <c r="C8734">
        <v>5</v>
      </c>
    </row>
    <row r="8735" spans="1:3" x14ac:dyDescent="0.35">
      <c r="A8735" s="8" t="s">
        <v>235</v>
      </c>
      <c r="B8735" s="54">
        <v>44844</v>
      </c>
      <c r="C8735">
        <v>8</v>
      </c>
    </row>
    <row r="8736" spans="1:3" x14ac:dyDescent="0.35">
      <c r="A8736" s="8" t="s">
        <v>235</v>
      </c>
      <c r="B8736" s="54">
        <v>44851</v>
      </c>
      <c r="C8736">
        <v>10</v>
      </c>
    </row>
    <row r="8737" spans="1:3" x14ac:dyDescent="0.35">
      <c r="A8737" s="8" t="s">
        <v>235</v>
      </c>
      <c r="B8737" s="54">
        <v>44858</v>
      </c>
      <c r="C8737">
        <v>4</v>
      </c>
    </row>
    <row r="8738" spans="1:3" x14ac:dyDescent="0.35">
      <c r="A8738" s="8" t="s">
        <v>235</v>
      </c>
      <c r="B8738" s="54">
        <v>44865</v>
      </c>
      <c r="C8738">
        <v>5</v>
      </c>
    </row>
    <row r="8739" spans="1:3" x14ac:dyDescent="0.35">
      <c r="A8739" s="8" t="s">
        <v>235</v>
      </c>
      <c r="B8739" s="54">
        <v>44872</v>
      </c>
      <c r="C8739">
        <v>11</v>
      </c>
    </row>
    <row r="8740" spans="1:3" x14ac:dyDescent="0.35">
      <c r="A8740" s="8" t="s">
        <v>235</v>
      </c>
      <c r="B8740" s="54">
        <v>44879</v>
      </c>
      <c r="C8740">
        <v>12</v>
      </c>
    </row>
    <row r="8741" spans="1:3" x14ac:dyDescent="0.35">
      <c r="A8741" s="8" t="s">
        <v>235</v>
      </c>
      <c r="B8741" s="54">
        <v>44886</v>
      </c>
      <c r="C8741">
        <v>6</v>
      </c>
    </row>
    <row r="8742" spans="1:3" x14ac:dyDescent="0.35">
      <c r="A8742" s="8" t="s">
        <v>235</v>
      </c>
      <c r="B8742" s="54">
        <v>44893</v>
      </c>
      <c r="C8742">
        <v>7</v>
      </c>
    </row>
    <row r="8743" spans="1:3" x14ac:dyDescent="0.35">
      <c r="A8743" s="8" t="s">
        <v>235</v>
      </c>
      <c r="B8743" s="54">
        <v>44900</v>
      </c>
      <c r="C8743">
        <v>5</v>
      </c>
    </row>
    <row r="8744" spans="1:3" x14ac:dyDescent="0.35">
      <c r="A8744" s="8" t="s">
        <v>235</v>
      </c>
      <c r="B8744" s="54">
        <v>44907</v>
      </c>
      <c r="C8744">
        <v>7</v>
      </c>
    </row>
    <row r="8745" spans="1:3" x14ac:dyDescent="0.35">
      <c r="A8745" s="8" t="s">
        <v>235</v>
      </c>
      <c r="B8745" s="54">
        <v>44914</v>
      </c>
      <c r="C8745">
        <v>8</v>
      </c>
    </row>
    <row r="8746" spans="1:3" x14ac:dyDescent="0.35">
      <c r="A8746" s="8" t="s">
        <v>235</v>
      </c>
      <c r="B8746" s="54">
        <v>44921</v>
      </c>
      <c r="C8746">
        <v>5</v>
      </c>
    </row>
    <row r="8747" spans="1:3" x14ac:dyDescent="0.35">
      <c r="A8747" s="8" t="s">
        <v>236</v>
      </c>
      <c r="B8747" s="54">
        <v>44200</v>
      </c>
      <c r="C8747">
        <v>0</v>
      </c>
    </row>
    <row r="8748" spans="1:3" x14ac:dyDescent="0.35">
      <c r="A8748" s="8" t="s">
        <v>236</v>
      </c>
      <c r="B8748" s="54">
        <v>44207</v>
      </c>
      <c r="C8748">
        <v>0</v>
      </c>
    </row>
    <row r="8749" spans="1:3" x14ac:dyDescent="0.35">
      <c r="A8749" s="8" t="s">
        <v>236</v>
      </c>
      <c r="B8749" s="54">
        <v>44214</v>
      </c>
      <c r="C8749">
        <v>1</v>
      </c>
    </row>
    <row r="8750" spans="1:3" x14ac:dyDescent="0.35">
      <c r="A8750" s="8" t="s">
        <v>236</v>
      </c>
      <c r="B8750" s="54">
        <v>44221</v>
      </c>
      <c r="C8750">
        <v>0</v>
      </c>
    </row>
    <row r="8751" spans="1:3" x14ac:dyDescent="0.35">
      <c r="A8751" s="8" t="s">
        <v>236</v>
      </c>
      <c r="B8751" s="54">
        <v>44228</v>
      </c>
      <c r="C8751">
        <v>0</v>
      </c>
    </row>
    <row r="8752" spans="1:3" x14ac:dyDescent="0.35">
      <c r="A8752" s="8" t="s">
        <v>236</v>
      </c>
      <c r="B8752" s="54">
        <v>44235</v>
      </c>
      <c r="C8752">
        <v>0</v>
      </c>
    </row>
    <row r="8753" spans="1:3" x14ac:dyDescent="0.35">
      <c r="A8753" s="8" t="s">
        <v>236</v>
      </c>
      <c r="B8753" s="54">
        <v>44242</v>
      </c>
      <c r="C8753">
        <v>0</v>
      </c>
    </row>
    <row r="8754" spans="1:3" x14ac:dyDescent="0.35">
      <c r="A8754" s="8" t="s">
        <v>236</v>
      </c>
      <c r="B8754" s="54">
        <v>44249</v>
      </c>
      <c r="C8754">
        <v>0</v>
      </c>
    </row>
    <row r="8755" spans="1:3" x14ac:dyDescent="0.35">
      <c r="A8755" s="8" t="s">
        <v>236</v>
      </c>
      <c r="B8755" s="54">
        <v>44256</v>
      </c>
      <c r="C8755">
        <v>2</v>
      </c>
    </row>
    <row r="8756" spans="1:3" x14ac:dyDescent="0.35">
      <c r="A8756" s="8" t="s">
        <v>236</v>
      </c>
      <c r="B8756" s="54">
        <v>44263</v>
      </c>
      <c r="C8756">
        <v>2</v>
      </c>
    </row>
    <row r="8757" spans="1:3" x14ac:dyDescent="0.35">
      <c r="A8757" s="8" t="s">
        <v>236</v>
      </c>
      <c r="B8757" s="54">
        <v>44270</v>
      </c>
      <c r="C8757">
        <v>2</v>
      </c>
    </row>
    <row r="8758" spans="1:3" x14ac:dyDescent="0.35">
      <c r="A8758" s="8" t="s">
        <v>236</v>
      </c>
      <c r="B8758" s="54">
        <v>44277</v>
      </c>
      <c r="C8758">
        <v>0</v>
      </c>
    </row>
    <row r="8759" spans="1:3" x14ac:dyDescent="0.35">
      <c r="A8759" s="8" t="s">
        <v>236</v>
      </c>
      <c r="B8759" s="54">
        <v>44284</v>
      </c>
      <c r="C8759">
        <v>0</v>
      </c>
    </row>
    <row r="8760" spans="1:3" x14ac:dyDescent="0.35">
      <c r="A8760" s="8" t="s">
        <v>236</v>
      </c>
      <c r="B8760" s="54">
        <v>44291</v>
      </c>
      <c r="C8760">
        <v>0</v>
      </c>
    </row>
    <row r="8761" spans="1:3" x14ac:dyDescent="0.35">
      <c r="A8761" s="8" t="s">
        <v>236</v>
      </c>
      <c r="B8761" s="54">
        <v>44298</v>
      </c>
      <c r="C8761">
        <v>0</v>
      </c>
    </row>
    <row r="8762" spans="1:3" x14ac:dyDescent="0.35">
      <c r="A8762" s="8" t="s">
        <v>236</v>
      </c>
      <c r="B8762" s="54">
        <v>44305</v>
      </c>
      <c r="C8762">
        <v>2</v>
      </c>
    </row>
    <row r="8763" spans="1:3" x14ac:dyDescent="0.35">
      <c r="A8763" s="8" t="s">
        <v>236</v>
      </c>
      <c r="B8763" s="54">
        <v>44312</v>
      </c>
      <c r="C8763">
        <v>2</v>
      </c>
    </row>
    <row r="8764" spans="1:3" x14ac:dyDescent="0.35">
      <c r="A8764" s="8" t="s">
        <v>236</v>
      </c>
      <c r="B8764" s="54">
        <v>44319</v>
      </c>
      <c r="C8764">
        <v>0</v>
      </c>
    </row>
    <row r="8765" spans="1:3" x14ac:dyDescent="0.35">
      <c r="A8765" s="8" t="s">
        <v>236</v>
      </c>
      <c r="B8765" s="54">
        <v>44326</v>
      </c>
      <c r="C8765">
        <v>2</v>
      </c>
    </row>
    <row r="8766" spans="1:3" x14ac:dyDescent="0.35">
      <c r="A8766" s="8" t="s">
        <v>236</v>
      </c>
      <c r="B8766" s="54">
        <v>44333</v>
      </c>
      <c r="C8766">
        <v>1</v>
      </c>
    </row>
    <row r="8767" spans="1:3" x14ac:dyDescent="0.35">
      <c r="A8767" s="8" t="s">
        <v>236</v>
      </c>
      <c r="B8767" s="54">
        <v>44340</v>
      </c>
      <c r="C8767">
        <v>0</v>
      </c>
    </row>
    <row r="8768" spans="1:3" x14ac:dyDescent="0.35">
      <c r="A8768" s="8" t="s">
        <v>236</v>
      </c>
      <c r="B8768" s="54">
        <v>44347</v>
      </c>
      <c r="C8768">
        <v>0</v>
      </c>
    </row>
    <row r="8769" spans="1:3" x14ac:dyDescent="0.35">
      <c r="A8769" s="8" t="s">
        <v>236</v>
      </c>
      <c r="B8769" s="54">
        <v>44354</v>
      </c>
      <c r="C8769">
        <v>0</v>
      </c>
    </row>
    <row r="8770" spans="1:3" x14ac:dyDescent="0.35">
      <c r="A8770" s="8" t="s">
        <v>236</v>
      </c>
      <c r="B8770" s="54">
        <v>44361</v>
      </c>
      <c r="C8770">
        <v>1</v>
      </c>
    </row>
    <row r="8771" spans="1:3" x14ac:dyDescent="0.35">
      <c r="A8771" s="8" t="s">
        <v>236</v>
      </c>
      <c r="B8771" s="54">
        <v>44368</v>
      </c>
      <c r="C8771">
        <v>1</v>
      </c>
    </row>
    <row r="8772" spans="1:3" x14ac:dyDescent="0.35">
      <c r="A8772" s="8" t="s">
        <v>236</v>
      </c>
      <c r="B8772" s="54">
        <v>44375</v>
      </c>
      <c r="C8772">
        <v>0</v>
      </c>
    </row>
    <row r="8773" spans="1:3" x14ac:dyDescent="0.35">
      <c r="A8773" s="8" t="s">
        <v>236</v>
      </c>
      <c r="B8773" s="54">
        <v>44382</v>
      </c>
      <c r="C8773">
        <v>1</v>
      </c>
    </row>
    <row r="8774" spans="1:3" x14ac:dyDescent="0.35">
      <c r="A8774" s="8" t="s">
        <v>236</v>
      </c>
      <c r="B8774" s="54">
        <v>44389</v>
      </c>
      <c r="C8774">
        <v>2</v>
      </c>
    </row>
    <row r="8775" spans="1:3" x14ac:dyDescent="0.35">
      <c r="A8775" s="8" t="s">
        <v>236</v>
      </c>
      <c r="B8775" s="54">
        <v>44396</v>
      </c>
      <c r="C8775">
        <v>3</v>
      </c>
    </row>
    <row r="8776" spans="1:3" x14ac:dyDescent="0.35">
      <c r="A8776" s="8" t="s">
        <v>236</v>
      </c>
      <c r="B8776" s="54">
        <v>44403</v>
      </c>
      <c r="C8776">
        <v>0</v>
      </c>
    </row>
    <row r="8777" spans="1:3" x14ac:dyDescent="0.35">
      <c r="A8777" s="8" t="s">
        <v>236</v>
      </c>
      <c r="B8777" s="54">
        <v>44410</v>
      </c>
      <c r="C8777">
        <v>1</v>
      </c>
    </row>
    <row r="8778" spans="1:3" x14ac:dyDescent="0.35">
      <c r="A8778" s="8" t="s">
        <v>236</v>
      </c>
      <c r="B8778" s="54">
        <v>44417</v>
      </c>
      <c r="C8778">
        <v>2</v>
      </c>
    </row>
    <row r="8779" spans="1:3" x14ac:dyDescent="0.35">
      <c r="A8779" s="8" t="s">
        <v>236</v>
      </c>
      <c r="B8779" s="54">
        <v>44424</v>
      </c>
      <c r="C8779">
        <v>0</v>
      </c>
    </row>
    <row r="8780" spans="1:3" x14ac:dyDescent="0.35">
      <c r="A8780" s="8" t="s">
        <v>236</v>
      </c>
      <c r="B8780" s="54">
        <v>44431</v>
      </c>
      <c r="C8780">
        <v>1</v>
      </c>
    </row>
    <row r="8781" spans="1:3" x14ac:dyDescent="0.35">
      <c r="A8781" s="8" t="s">
        <v>236</v>
      </c>
      <c r="B8781" s="54">
        <v>44438</v>
      </c>
      <c r="C8781">
        <v>1</v>
      </c>
    </row>
    <row r="8782" spans="1:3" x14ac:dyDescent="0.35">
      <c r="A8782" s="8" t="s">
        <v>236</v>
      </c>
      <c r="B8782" s="54">
        <v>44445</v>
      </c>
      <c r="C8782">
        <v>0</v>
      </c>
    </row>
    <row r="8783" spans="1:3" x14ac:dyDescent="0.35">
      <c r="A8783" s="8" t="s">
        <v>236</v>
      </c>
      <c r="B8783" s="54">
        <v>44452</v>
      </c>
      <c r="C8783">
        <v>1</v>
      </c>
    </row>
    <row r="8784" spans="1:3" x14ac:dyDescent="0.35">
      <c r="A8784" s="8" t="s">
        <v>236</v>
      </c>
      <c r="B8784" s="54">
        <v>44459</v>
      </c>
      <c r="C8784">
        <v>1</v>
      </c>
    </row>
    <row r="8785" spans="1:3" x14ac:dyDescent="0.35">
      <c r="A8785" s="8" t="s">
        <v>236</v>
      </c>
      <c r="B8785" s="54">
        <v>44466</v>
      </c>
      <c r="C8785">
        <v>3</v>
      </c>
    </row>
    <row r="8786" spans="1:3" x14ac:dyDescent="0.35">
      <c r="A8786" s="8" t="s">
        <v>236</v>
      </c>
      <c r="B8786" s="54">
        <v>44473</v>
      </c>
      <c r="C8786">
        <v>1</v>
      </c>
    </row>
    <row r="8787" spans="1:3" x14ac:dyDescent="0.35">
      <c r="A8787" s="8" t="s">
        <v>236</v>
      </c>
      <c r="B8787" s="54">
        <v>44480</v>
      </c>
      <c r="C8787">
        <v>4</v>
      </c>
    </row>
    <row r="8788" spans="1:3" x14ac:dyDescent="0.35">
      <c r="A8788" s="8" t="s">
        <v>236</v>
      </c>
      <c r="B8788" s="54">
        <v>44487</v>
      </c>
      <c r="C8788">
        <v>0</v>
      </c>
    </row>
    <row r="8789" spans="1:3" x14ac:dyDescent="0.35">
      <c r="A8789" s="8" t="s">
        <v>236</v>
      </c>
      <c r="B8789" s="54">
        <v>44494</v>
      </c>
      <c r="C8789">
        <v>0</v>
      </c>
    </row>
    <row r="8790" spans="1:3" x14ac:dyDescent="0.35">
      <c r="A8790" s="8" t="s">
        <v>236</v>
      </c>
      <c r="B8790" s="54">
        <v>44501</v>
      </c>
      <c r="C8790">
        <v>5</v>
      </c>
    </row>
    <row r="8791" spans="1:3" x14ac:dyDescent="0.35">
      <c r="A8791" s="8" t="s">
        <v>236</v>
      </c>
      <c r="B8791" s="54">
        <v>44508</v>
      </c>
      <c r="C8791">
        <v>0</v>
      </c>
    </row>
    <row r="8792" spans="1:3" x14ac:dyDescent="0.35">
      <c r="A8792" s="8" t="s">
        <v>236</v>
      </c>
      <c r="B8792" s="54">
        <v>44515</v>
      </c>
      <c r="C8792">
        <v>1</v>
      </c>
    </row>
    <row r="8793" spans="1:3" x14ac:dyDescent="0.35">
      <c r="A8793" s="8" t="s">
        <v>236</v>
      </c>
      <c r="B8793" s="54">
        <v>44522</v>
      </c>
      <c r="C8793">
        <v>28</v>
      </c>
    </row>
    <row r="8794" spans="1:3" x14ac:dyDescent="0.35">
      <c r="A8794" s="8" t="s">
        <v>236</v>
      </c>
      <c r="B8794" s="54">
        <v>44529</v>
      </c>
      <c r="C8794">
        <v>10</v>
      </c>
    </row>
    <row r="8795" spans="1:3" x14ac:dyDescent="0.35">
      <c r="A8795" s="8" t="s">
        <v>236</v>
      </c>
      <c r="B8795" s="54">
        <v>44536</v>
      </c>
      <c r="C8795">
        <v>17</v>
      </c>
    </row>
    <row r="8796" spans="1:3" x14ac:dyDescent="0.35">
      <c r="A8796" s="8" t="s">
        <v>236</v>
      </c>
      <c r="B8796" s="54">
        <v>44543</v>
      </c>
      <c r="C8796">
        <v>17</v>
      </c>
    </row>
    <row r="8797" spans="1:3" x14ac:dyDescent="0.35">
      <c r="A8797" s="8" t="s">
        <v>236</v>
      </c>
      <c r="B8797" s="54">
        <v>44550</v>
      </c>
      <c r="C8797">
        <v>10</v>
      </c>
    </row>
    <row r="8798" spans="1:3" x14ac:dyDescent="0.35">
      <c r="A8798" s="8" t="s">
        <v>236</v>
      </c>
      <c r="B8798" s="54">
        <v>44557</v>
      </c>
      <c r="C8798">
        <v>4</v>
      </c>
    </row>
    <row r="8799" spans="1:3" x14ac:dyDescent="0.35">
      <c r="A8799" s="8" t="s">
        <v>236</v>
      </c>
      <c r="B8799" s="54">
        <v>44564</v>
      </c>
      <c r="C8799">
        <v>0</v>
      </c>
    </row>
    <row r="8800" spans="1:3" x14ac:dyDescent="0.35">
      <c r="A8800" s="8" t="s">
        <v>236</v>
      </c>
      <c r="B8800" s="54">
        <v>44571</v>
      </c>
      <c r="C8800">
        <v>1</v>
      </c>
    </row>
    <row r="8801" spans="1:3" x14ac:dyDescent="0.35">
      <c r="A8801" s="8" t="s">
        <v>236</v>
      </c>
      <c r="B8801" s="54">
        <v>44578</v>
      </c>
      <c r="C8801">
        <v>1</v>
      </c>
    </row>
    <row r="8802" spans="1:3" x14ac:dyDescent="0.35">
      <c r="A8802" s="8" t="s">
        <v>236</v>
      </c>
      <c r="B8802" s="54">
        <v>44585</v>
      </c>
      <c r="C8802">
        <v>0</v>
      </c>
    </row>
    <row r="8803" spans="1:3" x14ac:dyDescent="0.35">
      <c r="A8803" s="8" t="s">
        <v>236</v>
      </c>
      <c r="B8803" s="54">
        <v>44592</v>
      </c>
      <c r="C8803">
        <v>5</v>
      </c>
    </row>
    <row r="8804" spans="1:3" x14ac:dyDescent="0.35">
      <c r="A8804" s="8" t="s">
        <v>236</v>
      </c>
      <c r="B8804" s="54">
        <v>44599</v>
      </c>
      <c r="C8804">
        <v>4</v>
      </c>
    </row>
    <row r="8805" spans="1:3" x14ac:dyDescent="0.35">
      <c r="A8805" s="8" t="s">
        <v>236</v>
      </c>
      <c r="B8805" s="54">
        <v>44606</v>
      </c>
      <c r="C8805">
        <v>1</v>
      </c>
    </row>
    <row r="8806" spans="1:3" x14ac:dyDescent="0.35">
      <c r="A8806" s="8" t="s">
        <v>236</v>
      </c>
      <c r="B8806" s="54">
        <v>44613</v>
      </c>
      <c r="C8806">
        <v>0</v>
      </c>
    </row>
    <row r="8807" spans="1:3" x14ac:dyDescent="0.35">
      <c r="A8807" s="8" t="s">
        <v>236</v>
      </c>
      <c r="B8807" s="54">
        <v>44620</v>
      </c>
      <c r="C8807">
        <v>1</v>
      </c>
    </row>
    <row r="8808" spans="1:3" x14ac:dyDescent="0.35">
      <c r="A8808" s="8" t="s">
        <v>236</v>
      </c>
      <c r="B8808" s="54">
        <v>44627</v>
      </c>
      <c r="C8808">
        <v>2</v>
      </c>
    </row>
    <row r="8809" spans="1:3" x14ac:dyDescent="0.35">
      <c r="A8809" s="8" t="s">
        <v>236</v>
      </c>
      <c r="B8809" s="54">
        <v>44634</v>
      </c>
      <c r="C8809">
        <v>2</v>
      </c>
    </row>
    <row r="8810" spans="1:3" x14ac:dyDescent="0.35">
      <c r="A8810" s="8" t="s">
        <v>236</v>
      </c>
      <c r="B8810" s="54">
        <v>44641</v>
      </c>
      <c r="C8810">
        <v>2</v>
      </c>
    </row>
    <row r="8811" spans="1:3" x14ac:dyDescent="0.35">
      <c r="A8811" s="8" t="s">
        <v>236</v>
      </c>
      <c r="B8811" s="54">
        <v>44648</v>
      </c>
      <c r="C8811">
        <v>4</v>
      </c>
    </row>
    <row r="8812" spans="1:3" x14ac:dyDescent="0.35">
      <c r="A8812" s="8" t="s">
        <v>236</v>
      </c>
      <c r="B8812" s="54">
        <v>44655</v>
      </c>
      <c r="C8812">
        <v>1</v>
      </c>
    </row>
    <row r="8813" spans="1:3" x14ac:dyDescent="0.35">
      <c r="A8813" s="8" t="s">
        <v>236</v>
      </c>
      <c r="B8813" s="54">
        <v>44662</v>
      </c>
      <c r="C8813">
        <v>0</v>
      </c>
    </row>
    <row r="8814" spans="1:3" x14ac:dyDescent="0.35">
      <c r="A8814" s="8" t="s">
        <v>236</v>
      </c>
      <c r="B8814" s="54">
        <v>44669</v>
      </c>
      <c r="C8814">
        <v>1</v>
      </c>
    </row>
    <row r="8815" spans="1:3" x14ac:dyDescent="0.35">
      <c r="A8815" s="8" t="s">
        <v>236</v>
      </c>
      <c r="B8815" s="54">
        <v>44676</v>
      </c>
      <c r="C8815">
        <v>1</v>
      </c>
    </row>
    <row r="8816" spans="1:3" x14ac:dyDescent="0.35">
      <c r="A8816" s="8" t="s">
        <v>236</v>
      </c>
      <c r="B8816" s="54">
        <v>44683</v>
      </c>
      <c r="C8816">
        <v>2</v>
      </c>
    </row>
    <row r="8817" spans="1:3" x14ac:dyDescent="0.35">
      <c r="A8817" s="8" t="s">
        <v>236</v>
      </c>
      <c r="B8817" s="54">
        <v>44690</v>
      </c>
      <c r="C8817">
        <v>1</v>
      </c>
    </row>
    <row r="8818" spans="1:3" x14ac:dyDescent="0.35">
      <c r="A8818" s="8" t="s">
        <v>236</v>
      </c>
      <c r="B8818" s="54">
        <v>44697</v>
      </c>
      <c r="C8818">
        <v>4</v>
      </c>
    </row>
    <row r="8819" spans="1:3" x14ac:dyDescent="0.35">
      <c r="A8819" s="8" t="s">
        <v>236</v>
      </c>
      <c r="B8819" s="54">
        <v>44704</v>
      </c>
      <c r="C8819">
        <v>1</v>
      </c>
    </row>
    <row r="8820" spans="1:3" x14ac:dyDescent="0.35">
      <c r="A8820" s="8" t="s">
        <v>236</v>
      </c>
      <c r="B8820" s="54">
        <v>44711</v>
      </c>
      <c r="C8820">
        <v>4</v>
      </c>
    </row>
    <row r="8821" spans="1:3" x14ac:dyDescent="0.35">
      <c r="A8821" s="8" t="s">
        <v>236</v>
      </c>
      <c r="B8821" s="54">
        <v>44718</v>
      </c>
      <c r="C8821">
        <v>8</v>
      </c>
    </row>
    <row r="8822" spans="1:3" x14ac:dyDescent="0.35">
      <c r="A8822" s="8" t="s">
        <v>236</v>
      </c>
      <c r="B8822" s="54">
        <v>44725</v>
      </c>
      <c r="C8822">
        <v>2</v>
      </c>
    </row>
    <row r="8823" spans="1:3" x14ac:dyDescent="0.35">
      <c r="A8823" s="8" t="s">
        <v>236</v>
      </c>
      <c r="B8823" s="54">
        <v>44732</v>
      </c>
      <c r="C8823">
        <v>0</v>
      </c>
    </row>
    <row r="8824" spans="1:3" x14ac:dyDescent="0.35">
      <c r="A8824" s="8" t="s">
        <v>236</v>
      </c>
      <c r="B8824" s="54">
        <v>44739</v>
      </c>
      <c r="C8824">
        <v>2</v>
      </c>
    </row>
    <row r="8825" spans="1:3" x14ac:dyDescent="0.35">
      <c r="A8825" s="8" t="s">
        <v>236</v>
      </c>
      <c r="B8825" s="54">
        <v>44746</v>
      </c>
      <c r="C8825">
        <v>1</v>
      </c>
    </row>
    <row r="8826" spans="1:3" x14ac:dyDescent="0.35">
      <c r="A8826" s="8" t="s">
        <v>236</v>
      </c>
      <c r="B8826" s="54">
        <v>44753</v>
      </c>
      <c r="C8826">
        <v>1</v>
      </c>
    </row>
    <row r="8827" spans="1:3" x14ac:dyDescent="0.35">
      <c r="A8827" s="8" t="s">
        <v>236</v>
      </c>
      <c r="B8827" s="54">
        <v>44760</v>
      </c>
      <c r="C8827">
        <v>2</v>
      </c>
    </row>
    <row r="8828" spans="1:3" x14ac:dyDescent="0.35">
      <c r="A8828" s="8" t="s">
        <v>236</v>
      </c>
      <c r="B8828" s="54">
        <v>44767</v>
      </c>
      <c r="C8828">
        <v>4</v>
      </c>
    </row>
    <row r="8829" spans="1:3" x14ac:dyDescent="0.35">
      <c r="A8829" s="8" t="s">
        <v>236</v>
      </c>
      <c r="B8829" s="54">
        <v>44774</v>
      </c>
      <c r="C8829">
        <v>3</v>
      </c>
    </row>
    <row r="8830" spans="1:3" x14ac:dyDescent="0.35">
      <c r="A8830" s="8" t="s">
        <v>236</v>
      </c>
      <c r="B8830" s="54">
        <v>44781</v>
      </c>
      <c r="C8830">
        <v>1</v>
      </c>
    </row>
    <row r="8831" spans="1:3" x14ac:dyDescent="0.35">
      <c r="A8831" s="8" t="s">
        <v>236</v>
      </c>
      <c r="B8831" s="54">
        <v>44788</v>
      </c>
      <c r="C8831">
        <v>4</v>
      </c>
    </row>
    <row r="8832" spans="1:3" x14ac:dyDescent="0.35">
      <c r="A8832" s="8" t="s">
        <v>236</v>
      </c>
      <c r="B8832" s="54">
        <v>44795</v>
      </c>
      <c r="C8832">
        <v>3</v>
      </c>
    </row>
    <row r="8833" spans="1:3" x14ac:dyDescent="0.35">
      <c r="A8833" s="8" t="s">
        <v>236</v>
      </c>
      <c r="B8833" s="54">
        <v>44802</v>
      </c>
      <c r="C8833">
        <v>2</v>
      </c>
    </row>
    <row r="8834" spans="1:3" x14ac:dyDescent="0.35">
      <c r="A8834" s="8" t="s">
        <v>236</v>
      </c>
      <c r="B8834" s="54">
        <v>44809</v>
      </c>
      <c r="C8834">
        <v>3</v>
      </c>
    </row>
    <row r="8835" spans="1:3" x14ac:dyDescent="0.35">
      <c r="A8835" s="8" t="s">
        <v>236</v>
      </c>
      <c r="B8835" s="54">
        <v>44816</v>
      </c>
      <c r="C8835">
        <v>1</v>
      </c>
    </row>
    <row r="8836" spans="1:3" x14ac:dyDescent="0.35">
      <c r="A8836" s="8" t="s">
        <v>236</v>
      </c>
      <c r="B8836" s="54">
        <v>44823</v>
      </c>
      <c r="C8836">
        <v>5</v>
      </c>
    </row>
    <row r="8837" spans="1:3" x14ac:dyDescent="0.35">
      <c r="A8837" s="8" t="s">
        <v>236</v>
      </c>
      <c r="B8837" s="54">
        <v>44830</v>
      </c>
      <c r="C8837">
        <v>2</v>
      </c>
    </row>
    <row r="8838" spans="1:3" x14ac:dyDescent="0.35">
      <c r="A8838" s="8" t="s">
        <v>236</v>
      </c>
      <c r="B8838" s="54">
        <v>44837</v>
      </c>
      <c r="C8838">
        <v>3</v>
      </c>
    </row>
    <row r="8839" spans="1:3" x14ac:dyDescent="0.35">
      <c r="A8839" s="8" t="s">
        <v>236</v>
      </c>
      <c r="B8839" s="54">
        <v>44844</v>
      </c>
      <c r="C8839">
        <v>5</v>
      </c>
    </row>
    <row r="8840" spans="1:3" x14ac:dyDescent="0.35">
      <c r="A8840" s="8" t="s">
        <v>236</v>
      </c>
      <c r="B8840" s="54">
        <v>44851</v>
      </c>
      <c r="C8840">
        <v>3</v>
      </c>
    </row>
    <row r="8841" spans="1:3" x14ac:dyDescent="0.35">
      <c r="A8841" s="8" t="s">
        <v>236</v>
      </c>
      <c r="B8841" s="54">
        <v>44858</v>
      </c>
      <c r="C8841">
        <v>4</v>
      </c>
    </row>
    <row r="8842" spans="1:3" x14ac:dyDescent="0.35">
      <c r="A8842" s="8" t="s">
        <v>236</v>
      </c>
      <c r="B8842" s="54">
        <v>44865</v>
      </c>
      <c r="C8842">
        <v>2</v>
      </c>
    </row>
    <row r="8843" spans="1:3" x14ac:dyDescent="0.35">
      <c r="A8843" s="8" t="s">
        <v>236</v>
      </c>
      <c r="B8843" s="54">
        <v>44872</v>
      </c>
      <c r="C8843">
        <v>0</v>
      </c>
    </row>
    <row r="8844" spans="1:3" x14ac:dyDescent="0.35">
      <c r="A8844" s="8" t="s">
        <v>236</v>
      </c>
      <c r="B8844" s="54">
        <v>44879</v>
      </c>
      <c r="C8844">
        <v>2</v>
      </c>
    </row>
    <row r="8845" spans="1:3" x14ac:dyDescent="0.35">
      <c r="A8845" s="8" t="s">
        <v>236</v>
      </c>
      <c r="B8845" s="54">
        <v>44886</v>
      </c>
      <c r="C8845">
        <v>28</v>
      </c>
    </row>
    <row r="8846" spans="1:3" x14ac:dyDescent="0.35">
      <c r="A8846" s="8" t="s">
        <v>236</v>
      </c>
      <c r="B8846" s="54">
        <v>44893</v>
      </c>
      <c r="C8846">
        <v>12</v>
      </c>
    </row>
    <row r="8847" spans="1:3" x14ac:dyDescent="0.35">
      <c r="A8847" s="8" t="s">
        <v>236</v>
      </c>
      <c r="B8847" s="54">
        <v>44900</v>
      </c>
      <c r="C8847">
        <v>18</v>
      </c>
    </row>
    <row r="8848" spans="1:3" x14ac:dyDescent="0.35">
      <c r="A8848" s="8" t="s">
        <v>236</v>
      </c>
      <c r="B8848" s="54">
        <v>44907</v>
      </c>
      <c r="C8848">
        <v>19</v>
      </c>
    </row>
    <row r="8849" spans="1:3" x14ac:dyDescent="0.35">
      <c r="A8849" s="8" t="s">
        <v>236</v>
      </c>
      <c r="B8849" s="54">
        <v>44914</v>
      </c>
      <c r="C8849">
        <v>14</v>
      </c>
    </row>
    <row r="8850" spans="1:3" x14ac:dyDescent="0.35">
      <c r="A8850" s="8" t="s">
        <v>236</v>
      </c>
      <c r="B8850" s="54">
        <v>44921</v>
      </c>
      <c r="C8850">
        <v>5</v>
      </c>
    </row>
    <row r="8851" spans="1:3" x14ac:dyDescent="0.35">
      <c r="A8851" s="8" t="s">
        <v>237</v>
      </c>
      <c r="B8851" s="54">
        <v>44200</v>
      </c>
      <c r="C8851">
        <v>0</v>
      </c>
    </row>
    <row r="8852" spans="1:3" x14ac:dyDescent="0.35">
      <c r="A8852" s="8" t="s">
        <v>237</v>
      </c>
      <c r="B8852" s="54">
        <v>44207</v>
      </c>
      <c r="C8852">
        <v>0</v>
      </c>
    </row>
    <row r="8853" spans="1:3" x14ac:dyDescent="0.35">
      <c r="A8853" s="8" t="s">
        <v>237</v>
      </c>
      <c r="B8853" s="54">
        <v>44214</v>
      </c>
      <c r="C8853">
        <v>2</v>
      </c>
    </row>
    <row r="8854" spans="1:3" x14ac:dyDescent="0.35">
      <c r="A8854" s="8" t="s">
        <v>237</v>
      </c>
      <c r="B8854" s="54">
        <v>44221</v>
      </c>
      <c r="C8854">
        <v>3</v>
      </c>
    </row>
    <row r="8855" spans="1:3" x14ac:dyDescent="0.35">
      <c r="A8855" s="8" t="s">
        <v>237</v>
      </c>
      <c r="B8855" s="54">
        <v>44228</v>
      </c>
      <c r="C8855">
        <v>1</v>
      </c>
    </row>
    <row r="8856" spans="1:3" x14ac:dyDescent="0.35">
      <c r="A8856" s="8" t="s">
        <v>237</v>
      </c>
      <c r="B8856" s="54">
        <v>44235</v>
      </c>
      <c r="C8856">
        <v>1</v>
      </c>
    </row>
    <row r="8857" spans="1:3" x14ac:dyDescent="0.35">
      <c r="A8857" s="8" t="s">
        <v>237</v>
      </c>
      <c r="B8857" s="54">
        <v>44242</v>
      </c>
      <c r="C8857">
        <v>0</v>
      </c>
    </row>
    <row r="8858" spans="1:3" x14ac:dyDescent="0.35">
      <c r="A8858" s="8" t="s">
        <v>237</v>
      </c>
      <c r="B8858" s="54">
        <v>44249</v>
      </c>
      <c r="C8858">
        <v>3</v>
      </c>
    </row>
    <row r="8859" spans="1:3" x14ac:dyDescent="0.35">
      <c r="A8859" s="8" t="s">
        <v>237</v>
      </c>
      <c r="B8859" s="54">
        <v>44256</v>
      </c>
      <c r="C8859">
        <v>4</v>
      </c>
    </row>
    <row r="8860" spans="1:3" x14ac:dyDescent="0.35">
      <c r="A8860" s="8" t="s">
        <v>237</v>
      </c>
      <c r="B8860" s="54">
        <v>44263</v>
      </c>
      <c r="C8860">
        <v>1</v>
      </c>
    </row>
    <row r="8861" spans="1:3" x14ac:dyDescent="0.35">
      <c r="A8861" s="8" t="s">
        <v>237</v>
      </c>
      <c r="B8861" s="54">
        <v>44270</v>
      </c>
      <c r="C8861">
        <v>2</v>
      </c>
    </row>
    <row r="8862" spans="1:3" x14ac:dyDescent="0.35">
      <c r="A8862" s="8" t="s">
        <v>237</v>
      </c>
      <c r="B8862" s="54">
        <v>44277</v>
      </c>
      <c r="C8862">
        <v>1</v>
      </c>
    </row>
    <row r="8863" spans="1:3" x14ac:dyDescent="0.35">
      <c r="A8863" s="8" t="s">
        <v>237</v>
      </c>
      <c r="B8863" s="54">
        <v>44284</v>
      </c>
      <c r="C8863">
        <v>2</v>
      </c>
    </row>
    <row r="8864" spans="1:3" x14ac:dyDescent="0.35">
      <c r="A8864" s="8" t="s">
        <v>237</v>
      </c>
      <c r="B8864" s="54">
        <v>44291</v>
      </c>
      <c r="C8864">
        <v>2</v>
      </c>
    </row>
    <row r="8865" spans="1:3" x14ac:dyDescent="0.35">
      <c r="A8865" s="8" t="s">
        <v>237</v>
      </c>
      <c r="B8865" s="54">
        <v>44298</v>
      </c>
      <c r="C8865">
        <v>3</v>
      </c>
    </row>
    <row r="8866" spans="1:3" x14ac:dyDescent="0.35">
      <c r="A8866" s="8" t="s">
        <v>237</v>
      </c>
      <c r="B8866" s="54">
        <v>44305</v>
      </c>
      <c r="C8866">
        <v>3</v>
      </c>
    </row>
    <row r="8867" spans="1:3" x14ac:dyDescent="0.35">
      <c r="A8867" s="8" t="s">
        <v>237</v>
      </c>
      <c r="B8867" s="54">
        <v>44312</v>
      </c>
      <c r="C8867">
        <v>1</v>
      </c>
    </row>
    <row r="8868" spans="1:3" x14ac:dyDescent="0.35">
      <c r="A8868" s="8" t="s">
        <v>237</v>
      </c>
      <c r="B8868" s="54">
        <v>44319</v>
      </c>
      <c r="C8868">
        <v>2</v>
      </c>
    </row>
    <row r="8869" spans="1:3" x14ac:dyDescent="0.35">
      <c r="A8869" s="8" t="s">
        <v>237</v>
      </c>
      <c r="B8869" s="54">
        <v>44326</v>
      </c>
      <c r="C8869">
        <v>5</v>
      </c>
    </row>
    <row r="8870" spans="1:3" x14ac:dyDescent="0.35">
      <c r="A8870" s="8" t="s">
        <v>237</v>
      </c>
      <c r="B8870" s="54">
        <v>44333</v>
      </c>
      <c r="C8870">
        <v>5</v>
      </c>
    </row>
    <row r="8871" spans="1:3" x14ac:dyDescent="0.35">
      <c r="A8871" s="8" t="s">
        <v>237</v>
      </c>
      <c r="B8871" s="54">
        <v>44340</v>
      </c>
      <c r="C8871">
        <v>5</v>
      </c>
    </row>
    <row r="8872" spans="1:3" x14ac:dyDescent="0.35">
      <c r="A8872" s="8" t="s">
        <v>237</v>
      </c>
      <c r="B8872" s="54">
        <v>44347</v>
      </c>
      <c r="C8872">
        <v>4</v>
      </c>
    </row>
    <row r="8873" spans="1:3" x14ac:dyDescent="0.35">
      <c r="A8873" s="8" t="s">
        <v>237</v>
      </c>
      <c r="B8873" s="54">
        <v>44354</v>
      </c>
      <c r="C8873">
        <v>4</v>
      </c>
    </row>
    <row r="8874" spans="1:3" x14ac:dyDescent="0.35">
      <c r="A8874" s="8" t="s">
        <v>237</v>
      </c>
      <c r="B8874" s="54">
        <v>44361</v>
      </c>
      <c r="C8874">
        <v>6</v>
      </c>
    </row>
    <row r="8875" spans="1:3" x14ac:dyDescent="0.35">
      <c r="A8875" s="8" t="s">
        <v>237</v>
      </c>
      <c r="B8875" s="54">
        <v>44368</v>
      </c>
      <c r="C8875">
        <v>5</v>
      </c>
    </row>
    <row r="8876" spans="1:3" x14ac:dyDescent="0.35">
      <c r="A8876" s="8" t="s">
        <v>237</v>
      </c>
      <c r="B8876" s="54">
        <v>44375</v>
      </c>
      <c r="C8876">
        <v>4</v>
      </c>
    </row>
    <row r="8877" spans="1:3" x14ac:dyDescent="0.35">
      <c r="A8877" s="8" t="s">
        <v>237</v>
      </c>
      <c r="B8877" s="54">
        <v>44382</v>
      </c>
      <c r="C8877">
        <v>6</v>
      </c>
    </row>
    <row r="8878" spans="1:3" x14ac:dyDescent="0.35">
      <c r="A8878" s="8" t="s">
        <v>237</v>
      </c>
      <c r="B8878" s="54">
        <v>44389</v>
      </c>
      <c r="C8878">
        <v>7</v>
      </c>
    </row>
    <row r="8879" spans="1:3" x14ac:dyDescent="0.35">
      <c r="A8879" s="8" t="s">
        <v>237</v>
      </c>
      <c r="B8879" s="54">
        <v>44396</v>
      </c>
      <c r="C8879">
        <v>5</v>
      </c>
    </row>
    <row r="8880" spans="1:3" x14ac:dyDescent="0.35">
      <c r="A8880" s="8" t="s">
        <v>237</v>
      </c>
      <c r="B8880" s="54">
        <v>44403</v>
      </c>
      <c r="C8880">
        <v>4</v>
      </c>
    </row>
    <row r="8881" spans="1:3" x14ac:dyDescent="0.35">
      <c r="A8881" s="8" t="s">
        <v>237</v>
      </c>
      <c r="B8881" s="54">
        <v>44410</v>
      </c>
      <c r="C8881">
        <v>4</v>
      </c>
    </row>
    <row r="8882" spans="1:3" x14ac:dyDescent="0.35">
      <c r="A8882" s="8" t="s">
        <v>237</v>
      </c>
      <c r="B8882" s="54">
        <v>44417</v>
      </c>
      <c r="C8882">
        <v>4</v>
      </c>
    </row>
    <row r="8883" spans="1:3" x14ac:dyDescent="0.35">
      <c r="A8883" s="8" t="s">
        <v>237</v>
      </c>
      <c r="B8883" s="54">
        <v>44424</v>
      </c>
      <c r="C8883">
        <v>6</v>
      </c>
    </row>
    <row r="8884" spans="1:3" x14ac:dyDescent="0.35">
      <c r="A8884" s="8" t="s">
        <v>237</v>
      </c>
      <c r="B8884" s="54">
        <v>44431</v>
      </c>
      <c r="C8884">
        <v>6</v>
      </c>
    </row>
    <row r="8885" spans="1:3" x14ac:dyDescent="0.35">
      <c r="A8885" s="8" t="s">
        <v>237</v>
      </c>
      <c r="B8885" s="54">
        <v>44438</v>
      </c>
      <c r="C8885">
        <v>6</v>
      </c>
    </row>
    <row r="8886" spans="1:3" x14ac:dyDescent="0.35">
      <c r="A8886" s="8" t="s">
        <v>237</v>
      </c>
      <c r="B8886" s="54">
        <v>44445</v>
      </c>
      <c r="C8886">
        <v>4</v>
      </c>
    </row>
    <row r="8887" spans="1:3" x14ac:dyDescent="0.35">
      <c r="A8887" s="8" t="s">
        <v>237</v>
      </c>
      <c r="B8887" s="54">
        <v>44452</v>
      </c>
      <c r="C8887">
        <v>8</v>
      </c>
    </row>
    <row r="8888" spans="1:3" x14ac:dyDescent="0.35">
      <c r="A8888" s="8" t="s">
        <v>237</v>
      </c>
      <c r="B8888" s="54">
        <v>44459</v>
      </c>
      <c r="C8888">
        <v>5</v>
      </c>
    </row>
    <row r="8889" spans="1:3" x14ac:dyDescent="0.35">
      <c r="A8889" s="8" t="s">
        <v>237</v>
      </c>
      <c r="B8889" s="54">
        <v>44466</v>
      </c>
      <c r="C8889">
        <v>4</v>
      </c>
    </row>
    <row r="8890" spans="1:3" x14ac:dyDescent="0.35">
      <c r="A8890" s="8" t="s">
        <v>237</v>
      </c>
      <c r="B8890" s="54">
        <v>44473</v>
      </c>
      <c r="C8890">
        <v>4</v>
      </c>
    </row>
    <row r="8891" spans="1:3" x14ac:dyDescent="0.35">
      <c r="A8891" s="8" t="s">
        <v>237</v>
      </c>
      <c r="B8891" s="54">
        <v>44480</v>
      </c>
      <c r="C8891">
        <v>3</v>
      </c>
    </row>
    <row r="8892" spans="1:3" x14ac:dyDescent="0.35">
      <c r="A8892" s="8" t="s">
        <v>237</v>
      </c>
      <c r="B8892" s="54">
        <v>44487</v>
      </c>
      <c r="C8892">
        <v>3</v>
      </c>
    </row>
    <row r="8893" spans="1:3" x14ac:dyDescent="0.35">
      <c r="A8893" s="8" t="s">
        <v>237</v>
      </c>
      <c r="B8893" s="54">
        <v>44494</v>
      </c>
      <c r="C8893">
        <v>4</v>
      </c>
    </row>
    <row r="8894" spans="1:3" x14ac:dyDescent="0.35">
      <c r="A8894" s="8" t="s">
        <v>237</v>
      </c>
      <c r="B8894" s="54">
        <v>44501</v>
      </c>
      <c r="C8894">
        <v>2</v>
      </c>
    </row>
    <row r="8895" spans="1:3" x14ac:dyDescent="0.35">
      <c r="A8895" s="8" t="s">
        <v>237</v>
      </c>
      <c r="B8895" s="54">
        <v>44508</v>
      </c>
      <c r="C8895">
        <v>5</v>
      </c>
    </row>
    <row r="8896" spans="1:3" x14ac:dyDescent="0.35">
      <c r="A8896" s="8" t="s">
        <v>237</v>
      </c>
      <c r="B8896" s="54">
        <v>44515</v>
      </c>
      <c r="C8896">
        <v>2</v>
      </c>
    </row>
    <row r="8897" spans="1:3" x14ac:dyDescent="0.35">
      <c r="A8897" s="8" t="s">
        <v>237</v>
      </c>
      <c r="B8897" s="54">
        <v>44522</v>
      </c>
      <c r="C8897">
        <v>2</v>
      </c>
    </row>
    <row r="8898" spans="1:3" x14ac:dyDescent="0.35">
      <c r="A8898" s="8" t="s">
        <v>237</v>
      </c>
      <c r="B8898" s="54">
        <v>44529</v>
      </c>
      <c r="C8898">
        <v>2</v>
      </c>
    </row>
    <row r="8899" spans="1:3" x14ac:dyDescent="0.35">
      <c r="A8899" s="8" t="s">
        <v>237</v>
      </c>
      <c r="B8899" s="54">
        <v>44536</v>
      </c>
      <c r="C8899">
        <v>2</v>
      </c>
    </row>
    <row r="8900" spans="1:3" x14ac:dyDescent="0.35">
      <c r="A8900" s="8" t="s">
        <v>237</v>
      </c>
      <c r="B8900" s="54">
        <v>44543</v>
      </c>
      <c r="C8900">
        <v>4</v>
      </c>
    </row>
    <row r="8901" spans="1:3" x14ac:dyDescent="0.35">
      <c r="A8901" s="8" t="s">
        <v>237</v>
      </c>
      <c r="B8901" s="54">
        <v>44550</v>
      </c>
      <c r="C8901">
        <v>3</v>
      </c>
    </row>
    <row r="8902" spans="1:3" x14ac:dyDescent="0.35">
      <c r="A8902" s="8" t="s">
        <v>237</v>
      </c>
      <c r="B8902" s="54">
        <v>44557</v>
      </c>
      <c r="C8902">
        <v>3</v>
      </c>
    </row>
    <row r="8903" spans="1:3" x14ac:dyDescent="0.35">
      <c r="A8903" s="8" t="s">
        <v>237</v>
      </c>
      <c r="B8903" s="54">
        <v>44564</v>
      </c>
      <c r="C8903">
        <v>4</v>
      </c>
    </row>
    <row r="8904" spans="1:3" x14ac:dyDescent="0.35">
      <c r="A8904" s="8" t="s">
        <v>237</v>
      </c>
      <c r="B8904" s="54">
        <v>44571</v>
      </c>
      <c r="C8904">
        <v>4</v>
      </c>
    </row>
    <row r="8905" spans="1:3" x14ac:dyDescent="0.35">
      <c r="A8905" s="8" t="s">
        <v>237</v>
      </c>
      <c r="B8905" s="54">
        <v>44578</v>
      </c>
      <c r="C8905">
        <v>3</v>
      </c>
    </row>
    <row r="8906" spans="1:3" x14ac:dyDescent="0.35">
      <c r="A8906" s="8" t="s">
        <v>237</v>
      </c>
      <c r="B8906" s="54">
        <v>44585</v>
      </c>
      <c r="C8906">
        <v>3</v>
      </c>
    </row>
    <row r="8907" spans="1:3" x14ac:dyDescent="0.35">
      <c r="A8907" s="8" t="s">
        <v>237</v>
      </c>
      <c r="B8907" s="54">
        <v>44592</v>
      </c>
      <c r="C8907">
        <v>2</v>
      </c>
    </row>
    <row r="8908" spans="1:3" x14ac:dyDescent="0.35">
      <c r="A8908" s="8" t="s">
        <v>237</v>
      </c>
      <c r="B8908" s="54">
        <v>44599</v>
      </c>
      <c r="C8908">
        <v>3</v>
      </c>
    </row>
    <row r="8909" spans="1:3" x14ac:dyDescent="0.35">
      <c r="A8909" s="8" t="s">
        <v>237</v>
      </c>
      <c r="B8909" s="54">
        <v>44606</v>
      </c>
      <c r="C8909">
        <v>3</v>
      </c>
    </row>
    <row r="8910" spans="1:3" x14ac:dyDescent="0.35">
      <c r="A8910" s="8" t="s">
        <v>237</v>
      </c>
      <c r="B8910" s="54">
        <v>44613</v>
      </c>
      <c r="C8910">
        <v>5</v>
      </c>
    </row>
    <row r="8911" spans="1:3" x14ac:dyDescent="0.35">
      <c r="A8911" s="8" t="s">
        <v>237</v>
      </c>
      <c r="B8911" s="54">
        <v>44620</v>
      </c>
      <c r="C8911">
        <v>5</v>
      </c>
    </row>
    <row r="8912" spans="1:3" x14ac:dyDescent="0.35">
      <c r="A8912" s="8" t="s">
        <v>237</v>
      </c>
      <c r="B8912" s="54">
        <v>44627</v>
      </c>
      <c r="C8912">
        <v>3</v>
      </c>
    </row>
    <row r="8913" spans="1:3" x14ac:dyDescent="0.35">
      <c r="A8913" s="8" t="s">
        <v>237</v>
      </c>
      <c r="B8913" s="54">
        <v>44634</v>
      </c>
      <c r="C8913">
        <v>3</v>
      </c>
    </row>
    <row r="8914" spans="1:3" x14ac:dyDescent="0.35">
      <c r="A8914" s="8" t="s">
        <v>237</v>
      </c>
      <c r="B8914" s="54">
        <v>44641</v>
      </c>
      <c r="C8914">
        <v>7</v>
      </c>
    </row>
    <row r="8915" spans="1:3" x14ac:dyDescent="0.35">
      <c r="A8915" s="8" t="s">
        <v>237</v>
      </c>
      <c r="B8915" s="54">
        <v>44648</v>
      </c>
      <c r="C8915">
        <v>3</v>
      </c>
    </row>
    <row r="8916" spans="1:3" x14ac:dyDescent="0.35">
      <c r="A8916" s="8" t="s">
        <v>237</v>
      </c>
      <c r="B8916" s="54">
        <v>44655</v>
      </c>
      <c r="C8916">
        <v>4</v>
      </c>
    </row>
    <row r="8917" spans="1:3" x14ac:dyDescent="0.35">
      <c r="A8917" s="8" t="s">
        <v>237</v>
      </c>
      <c r="B8917" s="54">
        <v>44662</v>
      </c>
      <c r="C8917">
        <v>4</v>
      </c>
    </row>
    <row r="8918" spans="1:3" x14ac:dyDescent="0.35">
      <c r="A8918" s="8" t="s">
        <v>237</v>
      </c>
      <c r="B8918" s="54">
        <v>44669</v>
      </c>
      <c r="C8918">
        <v>4</v>
      </c>
    </row>
    <row r="8919" spans="1:3" x14ac:dyDescent="0.35">
      <c r="A8919" s="8" t="s">
        <v>237</v>
      </c>
      <c r="B8919" s="54">
        <v>44676</v>
      </c>
      <c r="C8919">
        <v>7</v>
      </c>
    </row>
    <row r="8920" spans="1:3" x14ac:dyDescent="0.35">
      <c r="A8920" s="8" t="s">
        <v>237</v>
      </c>
      <c r="B8920" s="54">
        <v>44683</v>
      </c>
      <c r="C8920">
        <v>7</v>
      </c>
    </row>
    <row r="8921" spans="1:3" x14ac:dyDescent="0.35">
      <c r="A8921" s="8" t="s">
        <v>237</v>
      </c>
      <c r="B8921" s="54">
        <v>44690</v>
      </c>
      <c r="C8921">
        <v>7</v>
      </c>
    </row>
    <row r="8922" spans="1:3" x14ac:dyDescent="0.35">
      <c r="A8922" s="8" t="s">
        <v>237</v>
      </c>
      <c r="B8922" s="54">
        <v>44697</v>
      </c>
      <c r="C8922">
        <v>6</v>
      </c>
    </row>
    <row r="8923" spans="1:3" x14ac:dyDescent="0.35">
      <c r="A8923" s="8" t="s">
        <v>237</v>
      </c>
      <c r="B8923" s="54">
        <v>44704</v>
      </c>
      <c r="C8923">
        <v>7</v>
      </c>
    </row>
    <row r="8924" spans="1:3" x14ac:dyDescent="0.35">
      <c r="A8924" s="8" t="s">
        <v>237</v>
      </c>
      <c r="B8924" s="54">
        <v>44711</v>
      </c>
      <c r="C8924">
        <v>7</v>
      </c>
    </row>
    <row r="8925" spans="1:3" x14ac:dyDescent="0.35">
      <c r="A8925" s="8" t="s">
        <v>237</v>
      </c>
      <c r="B8925" s="54">
        <v>44718</v>
      </c>
      <c r="C8925">
        <v>7</v>
      </c>
    </row>
    <row r="8926" spans="1:3" x14ac:dyDescent="0.35">
      <c r="A8926" s="8" t="s">
        <v>237</v>
      </c>
      <c r="B8926" s="54">
        <v>44725</v>
      </c>
      <c r="C8926">
        <v>8</v>
      </c>
    </row>
    <row r="8927" spans="1:3" x14ac:dyDescent="0.35">
      <c r="A8927" s="8" t="s">
        <v>237</v>
      </c>
      <c r="B8927" s="54">
        <v>44732</v>
      </c>
      <c r="C8927">
        <v>8</v>
      </c>
    </row>
    <row r="8928" spans="1:3" x14ac:dyDescent="0.35">
      <c r="A8928" s="8" t="s">
        <v>237</v>
      </c>
      <c r="B8928" s="54">
        <v>44739</v>
      </c>
      <c r="C8928">
        <v>7</v>
      </c>
    </row>
    <row r="8929" spans="1:3" x14ac:dyDescent="0.35">
      <c r="A8929" s="8" t="s">
        <v>237</v>
      </c>
      <c r="B8929" s="54">
        <v>44746</v>
      </c>
      <c r="C8929">
        <v>10</v>
      </c>
    </row>
    <row r="8930" spans="1:3" x14ac:dyDescent="0.35">
      <c r="A8930" s="8" t="s">
        <v>237</v>
      </c>
      <c r="B8930" s="54">
        <v>44753</v>
      </c>
      <c r="C8930">
        <v>7</v>
      </c>
    </row>
    <row r="8931" spans="1:3" x14ac:dyDescent="0.35">
      <c r="A8931" s="8" t="s">
        <v>237</v>
      </c>
      <c r="B8931" s="54">
        <v>44760</v>
      </c>
      <c r="C8931">
        <v>7</v>
      </c>
    </row>
    <row r="8932" spans="1:3" x14ac:dyDescent="0.35">
      <c r="A8932" s="8" t="s">
        <v>237</v>
      </c>
      <c r="B8932" s="54">
        <v>44767</v>
      </c>
      <c r="C8932">
        <v>11</v>
      </c>
    </row>
    <row r="8933" spans="1:3" x14ac:dyDescent="0.35">
      <c r="A8933" s="8" t="s">
        <v>237</v>
      </c>
      <c r="B8933" s="54">
        <v>44774</v>
      </c>
      <c r="C8933">
        <v>7</v>
      </c>
    </row>
    <row r="8934" spans="1:3" x14ac:dyDescent="0.35">
      <c r="A8934" s="8" t="s">
        <v>237</v>
      </c>
      <c r="B8934" s="54">
        <v>44781</v>
      </c>
      <c r="C8934">
        <v>7</v>
      </c>
    </row>
    <row r="8935" spans="1:3" x14ac:dyDescent="0.35">
      <c r="A8935" s="8" t="s">
        <v>237</v>
      </c>
      <c r="B8935" s="54">
        <v>44788</v>
      </c>
      <c r="C8935">
        <v>7</v>
      </c>
    </row>
    <row r="8936" spans="1:3" x14ac:dyDescent="0.35">
      <c r="A8936" s="8" t="s">
        <v>237</v>
      </c>
      <c r="B8936" s="54">
        <v>44795</v>
      </c>
      <c r="C8936">
        <v>9</v>
      </c>
    </row>
    <row r="8937" spans="1:3" x14ac:dyDescent="0.35">
      <c r="A8937" s="8" t="s">
        <v>237</v>
      </c>
      <c r="B8937" s="54">
        <v>44802</v>
      </c>
      <c r="C8937">
        <v>11</v>
      </c>
    </row>
    <row r="8938" spans="1:3" x14ac:dyDescent="0.35">
      <c r="A8938" s="8" t="s">
        <v>237</v>
      </c>
      <c r="B8938" s="54">
        <v>44809</v>
      </c>
      <c r="C8938">
        <v>7</v>
      </c>
    </row>
    <row r="8939" spans="1:3" x14ac:dyDescent="0.35">
      <c r="A8939" s="8" t="s">
        <v>237</v>
      </c>
      <c r="B8939" s="54">
        <v>44816</v>
      </c>
      <c r="C8939">
        <v>6</v>
      </c>
    </row>
    <row r="8940" spans="1:3" x14ac:dyDescent="0.35">
      <c r="A8940" s="8" t="s">
        <v>237</v>
      </c>
      <c r="B8940" s="54">
        <v>44823</v>
      </c>
      <c r="C8940">
        <v>8</v>
      </c>
    </row>
    <row r="8941" spans="1:3" x14ac:dyDescent="0.35">
      <c r="A8941" s="8" t="s">
        <v>237</v>
      </c>
      <c r="B8941" s="54">
        <v>44830</v>
      </c>
      <c r="C8941">
        <v>5</v>
      </c>
    </row>
    <row r="8942" spans="1:3" x14ac:dyDescent="0.35">
      <c r="A8942" s="8" t="s">
        <v>237</v>
      </c>
      <c r="B8942" s="54">
        <v>44837</v>
      </c>
      <c r="C8942">
        <v>7</v>
      </c>
    </row>
    <row r="8943" spans="1:3" x14ac:dyDescent="0.35">
      <c r="A8943" s="8" t="s">
        <v>237</v>
      </c>
      <c r="B8943" s="54">
        <v>44844</v>
      </c>
      <c r="C8943">
        <v>5</v>
      </c>
    </row>
    <row r="8944" spans="1:3" x14ac:dyDescent="0.35">
      <c r="A8944" s="8" t="s">
        <v>237</v>
      </c>
      <c r="B8944" s="54">
        <v>44851</v>
      </c>
      <c r="C8944">
        <v>5</v>
      </c>
    </row>
    <row r="8945" spans="1:3" x14ac:dyDescent="0.35">
      <c r="A8945" s="8" t="s">
        <v>237</v>
      </c>
      <c r="B8945" s="54">
        <v>44858</v>
      </c>
      <c r="C8945">
        <v>6</v>
      </c>
    </row>
    <row r="8946" spans="1:3" x14ac:dyDescent="0.35">
      <c r="A8946" s="8" t="s">
        <v>237</v>
      </c>
      <c r="B8946" s="54">
        <v>44865</v>
      </c>
      <c r="C8946">
        <v>5</v>
      </c>
    </row>
    <row r="8947" spans="1:3" x14ac:dyDescent="0.35">
      <c r="A8947" s="8" t="s">
        <v>237</v>
      </c>
      <c r="B8947" s="54">
        <v>44872</v>
      </c>
      <c r="C8947">
        <v>5</v>
      </c>
    </row>
    <row r="8948" spans="1:3" x14ac:dyDescent="0.35">
      <c r="A8948" s="8" t="s">
        <v>237</v>
      </c>
      <c r="B8948" s="54">
        <v>44879</v>
      </c>
      <c r="C8948">
        <v>4</v>
      </c>
    </row>
    <row r="8949" spans="1:3" x14ac:dyDescent="0.35">
      <c r="A8949" s="8" t="s">
        <v>237</v>
      </c>
      <c r="B8949" s="54">
        <v>44886</v>
      </c>
      <c r="C8949">
        <v>10</v>
      </c>
    </row>
    <row r="8950" spans="1:3" x14ac:dyDescent="0.35">
      <c r="A8950" s="8" t="s">
        <v>237</v>
      </c>
      <c r="B8950" s="54">
        <v>44893</v>
      </c>
      <c r="C8950">
        <v>5</v>
      </c>
    </row>
    <row r="8951" spans="1:3" x14ac:dyDescent="0.35">
      <c r="A8951" s="8" t="s">
        <v>237</v>
      </c>
      <c r="B8951" s="54">
        <v>44900</v>
      </c>
      <c r="C8951">
        <v>9</v>
      </c>
    </row>
    <row r="8952" spans="1:3" x14ac:dyDescent="0.35">
      <c r="A8952" s="8" t="s">
        <v>237</v>
      </c>
      <c r="B8952" s="54">
        <v>44907</v>
      </c>
      <c r="C8952">
        <v>6</v>
      </c>
    </row>
    <row r="8953" spans="1:3" x14ac:dyDescent="0.35">
      <c r="A8953" s="8" t="s">
        <v>237</v>
      </c>
      <c r="B8953" s="54">
        <v>44914</v>
      </c>
      <c r="C8953">
        <v>6</v>
      </c>
    </row>
    <row r="8954" spans="1:3" x14ac:dyDescent="0.35">
      <c r="A8954" s="8" t="s">
        <v>237</v>
      </c>
      <c r="B8954" s="54">
        <v>44921</v>
      </c>
      <c r="C8954">
        <v>7</v>
      </c>
    </row>
    <row r="8955" spans="1:3" x14ac:dyDescent="0.35">
      <c r="A8955" s="8" t="s">
        <v>238</v>
      </c>
      <c r="B8955" s="54">
        <v>44200</v>
      </c>
      <c r="C8955">
        <v>1</v>
      </c>
    </row>
    <row r="8956" spans="1:3" x14ac:dyDescent="0.35">
      <c r="A8956" s="8" t="s">
        <v>238</v>
      </c>
      <c r="B8956" s="54">
        <v>44207</v>
      </c>
      <c r="C8956">
        <v>4</v>
      </c>
    </row>
    <row r="8957" spans="1:3" x14ac:dyDescent="0.35">
      <c r="A8957" s="8" t="s">
        <v>238</v>
      </c>
      <c r="B8957" s="54">
        <v>44214</v>
      </c>
      <c r="C8957">
        <v>1</v>
      </c>
    </row>
    <row r="8958" spans="1:3" x14ac:dyDescent="0.35">
      <c r="A8958" s="8" t="s">
        <v>238</v>
      </c>
      <c r="B8958" s="54">
        <v>44221</v>
      </c>
      <c r="C8958">
        <v>0</v>
      </c>
    </row>
    <row r="8959" spans="1:3" x14ac:dyDescent="0.35">
      <c r="A8959" s="8" t="s">
        <v>238</v>
      </c>
      <c r="B8959" s="54">
        <v>44228</v>
      </c>
      <c r="C8959">
        <v>6</v>
      </c>
    </row>
    <row r="8960" spans="1:3" x14ac:dyDescent="0.35">
      <c r="A8960" s="8" t="s">
        <v>238</v>
      </c>
      <c r="B8960" s="54">
        <v>44235</v>
      </c>
      <c r="C8960">
        <v>3</v>
      </c>
    </row>
    <row r="8961" spans="1:3" x14ac:dyDescent="0.35">
      <c r="A8961" s="8" t="s">
        <v>238</v>
      </c>
      <c r="B8961" s="54">
        <v>44242</v>
      </c>
      <c r="C8961">
        <v>2</v>
      </c>
    </row>
    <row r="8962" spans="1:3" x14ac:dyDescent="0.35">
      <c r="A8962" s="8" t="s">
        <v>238</v>
      </c>
      <c r="B8962" s="54">
        <v>44249</v>
      </c>
      <c r="C8962">
        <v>0</v>
      </c>
    </row>
    <row r="8963" spans="1:3" x14ac:dyDescent="0.35">
      <c r="A8963" s="8" t="s">
        <v>238</v>
      </c>
      <c r="B8963" s="54">
        <v>44256</v>
      </c>
      <c r="C8963">
        <v>0</v>
      </c>
    </row>
    <row r="8964" spans="1:3" x14ac:dyDescent="0.35">
      <c r="A8964" s="8" t="s">
        <v>238</v>
      </c>
      <c r="B8964" s="54">
        <v>44263</v>
      </c>
      <c r="C8964">
        <v>2</v>
      </c>
    </row>
    <row r="8965" spans="1:3" x14ac:dyDescent="0.35">
      <c r="A8965" s="8" t="s">
        <v>238</v>
      </c>
      <c r="B8965" s="54">
        <v>44270</v>
      </c>
      <c r="C8965">
        <v>1</v>
      </c>
    </row>
    <row r="8966" spans="1:3" x14ac:dyDescent="0.35">
      <c r="A8966" s="8" t="s">
        <v>238</v>
      </c>
      <c r="B8966" s="54">
        <v>44277</v>
      </c>
      <c r="C8966">
        <v>4</v>
      </c>
    </row>
    <row r="8967" spans="1:3" x14ac:dyDescent="0.35">
      <c r="A8967" s="8" t="s">
        <v>238</v>
      </c>
      <c r="B8967" s="54">
        <v>44284</v>
      </c>
      <c r="C8967">
        <v>0</v>
      </c>
    </row>
    <row r="8968" spans="1:3" x14ac:dyDescent="0.35">
      <c r="A8968" s="8" t="s">
        <v>238</v>
      </c>
      <c r="B8968" s="54">
        <v>44291</v>
      </c>
      <c r="C8968">
        <v>0</v>
      </c>
    </row>
    <row r="8969" spans="1:3" x14ac:dyDescent="0.35">
      <c r="A8969" s="8" t="s">
        <v>238</v>
      </c>
      <c r="B8969" s="54">
        <v>44298</v>
      </c>
      <c r="C8969">
        <v>1</v>
      </c>
    </row>
    <row r="8970" spans="1:3" x14ac:dyDescent="0.35">
      <c r="A8970" s="8" t="s">
        <v>238</v>
      </c>
      <c r="B8970" s="54">
        <v>44305</v>
      </c>
      <c r="C8970">
        <v>0</v>
      </c>
    </row>
    <row r="8971" spans="1:3" x14ac:dyDescent="0.35">
      <c r="A8971" s="8" t="s">
        <v>238</v>
      </c>
      <c r="B8971" s="54">
        <v>44312</v>
      </c>
      <c r="C8971">
        <v>0</v>
      </c>
    </row>
    <row r="8972" spans="1:3" x14ac:dyDescent="0.35">
      <c r="A8972" s="8" t="s">
        <v>238</v>
      </c>
      <c r="B8972" s="54">
        <v>44319</v>
      </c>
      <c r="C8972">
        <v>3</v>
      </c>
    </row>
    <row r="8973" spans="1:3" x14ac:dyDescent="0.35">
      <c r="A8973" s="8" t="s">
        <v>238</v>
      </c>
      <c r="B8973" s="54">
        <v>44326</v>
      </c>
      <c r="C8973">
        <v>0</v>
      </c>
    </row>
    <row r="8974" spans="1:3" x14ac:dyDescent="0.35">
      <c r="A8974" s="8" t="s">
        <v>238</v>
      </c>
      <c r="B8974" s="54">
        <v>44333</v>
      </c>
      <c r="C8974">
        <v>2</v>
      </c>
    </row>
    <row r="8975" spans="1:3" x14ac:dyDescent="0.35">
      <c r="A8975" s="8" t="s">
        <v>238</v>
      </c>
      <c r="B8975" s="54">
        <v>44340</v>
      </c>
      <c r="C8975">
        <v>2</v>
      </c>
    </row>
    <row r="8976" spans="1:3" x14ac:dyDescent="0.35">
      <c r="A8976" s="8" t="s">
        <v>238</v>
      </c>
      <c r="B8976" s="54">
        <v>44347</v>
      </c>
      <c r="C8976">
        <v>1</v>
      </c>
    </row>
    <row r="8977" spans="1:3" x14ac:dyDescent="0.35">
      <c r="A8977" s="8" t="s">
        <v>238</v>
      </c>
      <c r="B8977" s="54">
        <v>44354</v>
      </c>
      <c r="C8977">
        <v>0</v>
      </c>
    </row>
    <row r="8978" spans="1:3" x14ac:dyDescent="0.35">
      <c r="A8978" s="8" t="s">
        <v>238</v>
      </c>
      <c r="B8978" s="54">
        <v>44361</v>
      </c>
      <c r="C8978">
        <v>3</v>
      </c>
    </row>
    <row r="8979" spans="1:3" x14ac:dyDescent="0.35">
      <c r="A8979" s="8" t="s">
        <v>238</v>
      </c>
      <c r="B8979" s="54">
        <v>44368</v>
      </c>
      <c r="C8979">
        <v>1</v>
      </c>
    </row>
    <row r="8980" spans="1:3" x14ac:dyDescent="0.35">
      <c r="A8980" s="8" t="s">
        <v>238</v>
      </c>
      <c r="B8980" s="54">
        <v>44375</v>
      </c>
      <c r="C8980">
        <v>1</v>
      </c>
    </row>
    <row r="8981" spans="1:3" x14ac:dyDescent="0.35">
      <c r="A8981" s="8" t="s">
        <v>238</v>
      </c>
      <c r="B8981" s="54">
        <v>44382</v>
      </c>
      <c r="C8981">
        <v>4</v>
      </c>
    </row>
    <row r="8982" spans="1:3" x14ac:dyDescent="0.35">
      <c r="A8982" s="8" t="s">
        <v>238</v>
      </c>
      <c r="B8982" s="54">
        <v>44389</v>
      </c>
      <c r="C8982">
        <v>2</v>
      </c>
    </row>
    <row r="8983" spans="1:3" x14ac:dyDescent="0.35">
      <c r="A8983" s="8" t="s">
        <v>238</v>
      </c>
      <c r="B8983" s="54">
        <v>44396</v>
      </c>
      <c r="C8983">
        <v>4</v>
      </c>
    </row>
    <row r="8984" spans="1:3" x14ac:dyDescent="0.35">
      <c r="A8984" s="8" t="s">
        <v>238</v>
      </c>
      <c r="B8984" s="54">
        <v>44403</v>
      </c>
      <c r="C8984">
        <v>7</v>
      </c>
    </row>
    <row r="8985" spans="1:3" x14ac:dyDescent="0.35">
      <c r="A8985" s="8" t="s">
        <v>238</v>
      </c>
      <c r="B8985" s="54">
        <v>44410</v>
      </c>
      <c r="C8985">
        <v>6</v>
      </c>
    </row>
    <row r="8986" spans="1:3" x14ac:dyDescent="0.35">
      <c r="A8986" s="8" t="s">
        <v>238</v>
      </c>
      <c r="B8986" s="54">
        <v>44417</v>
      </c>
      <c r="C8986">
        <v>6</v>
      </c>
    </row>
    <row r="8987" spans="1:3" x14ac:dyDescent="0.35">
      <c r="A8987" s="8" t="s">
        <v>238</v>
      </c>
      <c r="B8987" s="54">
        <v>44424</v>
      </c>
      <c r="C8987">
        <v>7</v>
      </c>
    </row>
    <row r="8988" spans="1:3" x14ac:dyDescent="0.35">
      <c r="A8988" s="8" t="s">
        <v>238</v>
      </c>
      <c r="B8988" s="54">
        <v>44431</v>
      </c>
      <c r="C8988">
        <v>9</v>
      </c>
    </row>
    <row r="8989" spans="1:3" x14ac:dyDescent="0.35">
      <c r="A8989" s="8" t="s">
        <v>238</v>
      </c>
      <c r="B8989" s="54">
        <v>44438</v>
      </c>
      <c r="C8989">
        <v>7</v>
      </c>
    </row>
    <row r="8990" spans="1:3" x14ac:dyDescent="0.35">
      <c r="A8990" s="8" t="s">
        <v>238</v>
      </c>
      <c r="B8990" s="54">
        <v>44445</v>
      </c>
      <c r="C8990">
        <v>10</v>
      </c>
    </row>
    <row r="8991" spans="1:3" x14ac:dyDescent="0.35">
      <c r="A8991" s="8" t="s">
        <v>238</v>
      </c>
      <c r="B8991" s="54">
        <v>44452</v>
      </c>
      <c r="C8991">
        <v>4</v>
      </c>
    </row>
    <row r="8992" spans="1:3" x14ac:dyDescent="0.35">
      <c r="A8992" s="8" t="s">
        <v>238</v>
      </c>
      <c r="B8992" s="54">
        <v>44459</v>
      </c>
      <c r="C8992">
        <v>5</v>
      </c>
    </row>
    <row r="8993" spans="1:3" x14ac:dyDescent="0.35">
      <c r="A8993" s="8" t="s">
        <v>238</v>
      </c>
      <c r="B8993" s="54">
        <v>44466</v>
      </c>
      <c r="C8993">
        <v>4</v>
      </c>
    </row>
    <row r="8994" spans="1:3" x14ac:dyDescent="0.35">
      <c r="A8994" s="8" t="s">
        <v>238</v>
      </c>
      <c r="B8994" s="54">
        <v>44473</v>
      </c>
      <c r="C8994">
        <v>4</v>
      </c>
    </row>
    <row r="8995" spans="1:3" x14ac:dyDescent="0.35">
      <c r="A8995" s="8" t="s">
        <v>238</v>
      </c>
      <c r="B8995" s="54">
        <v>44480</v>
      </c>
      <c r="C8995">
        <v>4</v>
      </c>
    </row>
    <row r="8996" spans="1:3" x14ac:dyDescent="0.35">
      <c r="A8996" s="8" t="s">
        <v>238</v>
      </c>
      <c r="B8996" s="54">
        <v>44487</v>
      </c>
      <c r="C8996">
        <v>3</v>
      </c>
    </row>
    <row r="8997" spans="1:3" x14ac:dyDescent="0.35">
      <c r="A8997" s="8" t="s">
        <v>238</v>
      </c>
      <c r="B8997" s="54">
        <v>44494</v>
      </c>
      <c r="C8997">
        <v>2</v>
      </c>
    </row>
    <row r="8998" spans="1:3" x14ac:dyDescent="0.35">
      <c r="A8998" s="8" t="s">
        <v>238</v>
      </c>
      <c r="B8998" s="54">
        <v>44501</v>
      </c>
      <c r="C8998">
        <v>2</v>
      </c>
    </row>
    <row r="8999" spans="1:3" x14ac:dyDescent="0.35">
      <c r="A8999" s="8" t="s">
        <v>238</v>
      </c>
      <c r="B8999" s="54">
        <v>44508</v>
      </c>
      <c r="C8999">
        <v>3</v>
      </c>
    </row>
    <row r="9000" spans="1:3" x14ac:dyDescent="0.35">
      <c r="A9000" s="8" t="s">
        <v>238</v>
      </c>
      <c r="B9000" s="54">
        <v>44515</v>
      </c>
      <c r="C9000">
        <v>2</v>
      </c>
    </row>
    <row r="9001" spans="1:3" x14ac:dyDescent="0.35">
      <c r="A9001" s="8" t="s">
        <v>238</v>
      </c>
      <c r="B9001" s="54">
        <v>44522</v>
      </c>
      <c r="C9001">
        <v>2</v>
      </c>
    </row>
    <row r="9002" spans="1:3" x14ac:dyDescent="0.35">
      <c r="A9002" s="8" t="s">
        <v>238</v>
      </c>
      <c r="B9002" s="54">
        <v>44529</v>
      </c>
      <c r="C9002">
        <v>1</v>
      </c>
    </row>
    <row r="9003" spans="1:3" x14ac:dyDescent="0.35">
      <c r="A9003" s="8" t="s">
        <v>238</v>
      </c>
      <c r="B9003" s="54">
        <v>44536</v>
      </c>
      <c r="C9003">
        <v>1</v>
      </c>
    </row>
    <row r="9004" spans="1:3" x14ac:dyDescent="0.35">
      <c r="A9004" s="8" t="s">
        <v>238</v>
      </c>
      <c r="B9004" s="54">
        <v>44543</v>
      </c>
      <c r="C9004">
        <v>5</v>
      </c>
    </row>
    <row r="9005" spans="1:3" x14ac:dyDescent="0.35">
      <c r="A9005" s="8" t="s">
        <v>238</v>
      </c>
      <c r="B9005" s="54">
        <v>44550</v>
      </c>
      <c r="C9005">
        <v>1</v>
      </c>
    </row>
    <row r="9006" spans="1:3" x14ac:dyDescent="0.35">
      <c r="A9006" s="8" t="s">
        <v>238</v>
      </c>
      <c r="B9006" s="54">
        <v>44557</v>
      </c>
      <c r="C9006">
        <v>0</v>
      </c>
    </row>
    <row r="9007" spans="1:3" x14ac:dyDescent="0.35">
      <c r="A9007" s="8" t="s">
        <v>238</v>
      </c>
      <c r="B9007" s="54">
        <v>44564</v>
      </c>
      <c r="C9007">
        <v>0</v>
      </c>
    </row>
    <row r="9008" spans="1:3" x14ac:dyDescent="0.35">
      <c r="A9008" s="8" t="s">
        <v>238</v>
      </c>
      <c r="B9008" s="54">
        <v>44571</v>
      </c>
      <c r="C9008">
        <v>4</v>
      </c>
    </row>
    <row r="9009" spans="1:3" x14ac:dyDescent="0.35">
      <c r="A9009" s="8" t="s">
        <v>238</v>
      </c>
      <c r="B9009" s="54">
        <v>44578</v>
      </c>
      <c r="C9009">
        <v>1</v>
      </c>
    </row>
    <row r="9010" spans="1:3" x14ac:dyDescent="0.35">
      <c r="A9010" s="8" t="s">
        <v>238</v>
      </c>
      <c r="B9010" s="54">
        <v>44585</v>
      </c>
      <c r="C9010">
        <v>3</v>
      </c>
    </row>
    <row r="9011" spans="1:3" x14ac:dyDescent="0.35">
      <c r="A9011" s="8" t="s">
        <v>238</v>
      </c>
      <c r="B9011" s="54">
        <v>44592</v>
      </c>
      <c r="C9011">
        <v>1</v>
      </c>
    </row>
    <row r="9012" spans="1:3" x14ac:dyDescent="0.35">
      <c r="A9012" s="8" t="s">
        <v>238</v>
      </c>
      <c r="B9012" s="54">
        <v>44599</v>
      </c>
      <c r="C9012">
        <v>1</v>
      </c>
    </row>
    <row r="9013" spans="1:3" x14ac:dyDescent="0.35">
      <c r="A9013" s="8" t="s">
        <v>238</v>
      </c>
      <c r="B9013" s="54">
        <v>44606</v>
      </c>
      <c r="C9013">
        <v>2</v>
      </c>
    </row>
    <row r="9014" spans="1:3" x14ac:dyDescent="0.35">
      <c r="A9014" s="8" t="s">
        <v>238</v>
      </c>
      <c r="B9014" s="54">
        <v>44613</v>
      </c>
      <c r="C9014">
        <v>4</v>
      </c>
    </row>
    <row r="9015" spans="1:3" x14ac:dyDescent="0.35">
      <c r="A9015" s="8" t="s">
        <v>238</v>
      </c>
      <c r="B9015" s="54">
        <v>44620</v>
      </c>
      <c r="C9015">
        <v>2</v>
      </c>
    </row>
    <row r="9016" spans="1:3" x14ac:dyDescent="0.35">
      <c r="A9016" s="8" t="s">
        <v>238</v>
      </c>
      <c r="B9016" s="54">
        <v>44627</v>
      </c>
      <c r="C9016">
        <v>2</v>
      </c>
    </row>
    <row r="9017" spans="1:3" x14ac:dyDescent="0.35">
      <c r="A9017" s="8" t="s">
        <v>238</v>
      </c>
      <c r="B9017" s="54">
        <v>44634</v>
      </c>
      <c r="C9017">
        <v>1</v>
      </c>
    </row>
    <row r="9018" spans="1:3" x14ac:dyDescent="0.35">
      <c r="A9018" s="8" t="s">
        <v>238</v>
      </c>
      <c r="B9018" s="54">
        <v>44641</v>
      </c>
      <c r="C9018">
        <v>2</v>
      </c>
    </row>
    <row r="9019" spans="1:3" x14ac:dyDescent="0.35">
      <c r="A9019" s="8" t="s">
        <v>238</v>
      </c>
      <c r="B9019" s="54">
        <v>44648</v>
      </c>
      <c r="C9019">
        <v>1</v>
      </c>
    </row>
    <row r="9020" spans="1:3" x14ac:dyDescent="0.35">
      <c r="A9020" s="8" t="s">
        <v>238</v>
      </c>
      <c r="B9020" s="54">
        <v>44655</v>
      </c>
      <c r="C9020">
        <v>5</v>
      </c>
    </row>
    <row r="9021" spans="1:3" x14ac:dyDescent="0.35">
      <c r="A9021" s="8" t="s">
        <v>238</v>
      </c>
      <c r="B9021" s="54">
        <v>44662</v>
      </c>
      <c r="C9021">
        <v>5</v>
      </c>
    </row>
    <row r="9022" spans="1:3" x14ac:dyDescent="0.35">
      <c r="A9022" s="8" t="s">
        <v>238</v>
      </c>
      <c r="B9022" s="54">
        <v>44669</v>
      </c>
      <c r="C9022">
        <v>3</v>
      </c>
    </row>
    <row r="9023" spans="1:3" x14ac:dyDescent="0.35">
      <c r="A9023" s="8" t="s">
        <v>238</v>
      </c>
      <c r="B9023" s="54">
        <v>44676</v>
      </c>
      <c r="C9023">
        <v>4</v>
      </c>
    </row>
    <row r="9024" spans="1:3" x14ac:dyDescent="0.35">
      <c r="A9024" s="8" t="s">
        <v>238</v>
      </c>
      <c r="B9024" s="54">
        <v>44683</v>
      </c>
      <c r="C9024">
        <v>3</v>
      </c>
    </row>
    <row r="9025" spans="1:3" x14ac:dyDescent="0.35">
      <c r="A9025" s="8" t="s">
        <v>238</v>
      </c>
      <c r="B9025" s="54">
        <v>44690</v>
      </c>
      <c r="C9025">
        <v>3</v>
      </c>
    </row>
    <row r="9026" spans="1:3" x14ac:dyDescent="0.35">
      <c r="A9026" s="8" t="s">
        <v>238</v>
      </c>
      <c r="B9026" s="54">
        <v>44697</v>
      </c>
      <c r="C9026">
        <v>4</v>
      </c>
    </row>
    <row r="9027" spans="1:3" x14ac:dyDescent="0.35">
      <c r="A9027" s="8" t="s">
        <v>238</v>
      </c>
      <c r="B9027" s="54">
        <v>44704</v>
      </c>
      <c r="C9027">
        <v>2</v>
      </c>
    </row>
    <row r="9028" spans="1:3" x14ac:dyDescent="0.35">
      <c r="A9028" s="8" t="s">
        <v>238</v>
      </c>
      <c r="B9028" s="54">
        <v>44711</v>
      </c>
      <c r="C9028">
        <v>4</v>
      </c>
    </row>
    <row r="9029" spans="1:3" x14ac:dyDescent="0.35">
      <c r="A9029" s="8" t="s">
        <v>238</v>
      </c>
      <c r="B9029" s="54">
        <v>44718</v>
      </c>
      <c r="C9029">
        <v>4</v>
      </c>
    </row>
    <row r="9030" spans="1:3" x14ac:dyDescent="0.35">
      <c r="A9030" s="8" t="s">
        <v>238</v>
      </c>
      <c r="B9030" s="54">
        <v>44725</v>
      </c>
      <c r="C9030">
        <v>2</v>
      </c>
    </row>
    <row r="9031" spans="1:3" x14ac:dyDescent="0.35">
      <c r="A9031" s="8" t="s">
        <v>238</v>
      </c>
      <c r="B9031" s="54">
        <v>44732</v>
      </c>
      <c r="C9031">
        <v>3</v>
      </c>
    </row>
    <row r="9032" spans="1:3" x14ac:dyDescent="0.35">
      <c r="A9032" s="8" t="s">
        <v>238</v>
      </c>
      <c r="B9032" s="54">
        <v>44739</v>
      </c>
      <c r="C9032">
        <v>5</v>
      </c>
    </row>
    <row r="9033" spans="1:3" x14ac:dyDescent="0.35">
      <c r="A9033" s="8" t="s">
        <v>238</v>
      </c>
      <c r="B9033" s="54">
        <v>44746</v>
      </c>
      <c r="C9033">
        <v>4</v>
      </c>
    </row>
    <row r="9034" spans="1:3" x14ac:dyDescent="0.35">
      <c r="A9034" s="8" t="s">
        <v>238</v>
      </c>
      <c r="B9034" s="54">
        <v>44753</v>
      </c>
      <c r="C9034">
        <v>3</v>
      </c>
    </row>
    <row r="9035" spans="1:3" x14ac:dyDescent="0.35">
      <c r="A9035" s="8" t="s">
        <v>238</v>
      </c>
      <c r="B9035" s="54">
        <v>44760</v>
      </c>
      <c r="C9035">
        <v>4</v>
      </c>
    </row>
    <row r="9036" spans="1:3" x14ac:dyDescent="0.35">
      <c r="A9036" s="8" t="s">
        <v>238</v>
      </c>
      <c r="B9036" s="54">
        <v>44767</v>
      </c>
      <c r="C9036">
        <v>13</v>
      </c>
    </row>
    <row r="9037" spans="1:3" x14ac:dyDescent="0.35">
      <c r="A9037" s="8" t="s">
        <v>238</v>
      </c>
      <c r="B9037" s="54">
        <v>44774</v>
      </c>
      <c r="C9037">
        <v>8</v>
      </c>
    </row>
    <row r="9038" spans="1:3" x14ac:dyDescent="0.35">
      <c r="A9038" s="8" t="s">
        <v>238</v>
      </c>
      <c r="B9038" s="54">
        <v>44781</v>
      </c>
      <c r="C9038">
        <v>6</v>
      </c>
    </row>
    <row r="9039" spans="1:3" x14ac:dyDescent="0.35">
      <c r="A9039" s="8" t="s">
        <v>238</v>
      </c>
      <c r="B9039" s="54">
        <v>44788</v>
      </c>
      <c r="C9039">
        <v>11</v>
      </c>
    </row>
    <row r="9040" spans="1:3" x14ac:dyDescent="0.35">
      <c r="A9040" s="8" t="s">
        <v>238</v>
      </c>
      <c r="B9040" s="54">
        <v>44795</v>
      </c>
      <c r="C9040">
        <v>12</v>
      </c>
    </row>
    <row r="9041" spans="1:3" x14ac:dyDescent="0.35">
      <c r="A9041" s="8" t="s">
        <v>238</v>
      </c>
      <c r="B9041" s="54">
        <v>44802</v>
      </c>
      <c r="C9041">
        <v>10</v>
      </c>
    </row>
    <row r="9042" spans="1:3" x14ac:dyDescent="0.35">
      <c r="A9042" s="8" t="s">
        <v>238</v>
      </c>
      <c r="B9042" s="54">
        <v>44809</v>
      </c>
      <c r="C9042">
        <v>5</v>
      </c>
    </row>
    <row r="9043" spans="1:3" x14ac:dyDescent="0.35">
      <c r="A9043" s="8" t="s">
        <v>238</v>
      </c>
      <c r="B9043" s="54">
        <v>44816</v>
      </c>
      <c r="C9043">
        <v>5</v>
      </c>
    </row>
    <row r="9044" spans="1:3" x14ac:dyDescent="0.35">
      <c r="A9044" s="8" t="s">
        <v>238</v>
      </c>
      <c r="B9044" s="54">
        <v>44823</v>
      </c>
      <c r="C9044">
        <v>5</v>
      </c>
    </row>
    <row r="9045" spans="1:3" x14ac:dyDescent="0.35">
      <c r="A9045" s="8" t="s">
        <v>238</v>
      </c>
      <c r="B9045" s="54">
        <v>44830</v>
      </c>
      <c r="C9045">
        <v>4</v>
      </c>
    </row>
    <row r="9046" spans="1:3" x14ac:dyDescent="0.35">
      <c r="A9046" s="8" t="s">
        <v>238</v>
      </c>
      <c r="B9046" s="54">
        <v>44837</v>
      </c>
      <c r="C9046">
        <v>8</v>
      </c>
    </row>
    <row r="9047" spans="1:3" x14ac:dyDescent="0.35">
      <c r="A9047" s="8" t="s">
        <v>238</v>
      </c>
      <c r="B9047" s="54">
        <v>44844</v>
      </c>
      <c r="C9047">
        <v>4</v>
      </c>
    </row>
    <row r="9048" spans="1:3" x14ac:dyDescent="0.35">
      <c r="A9048" s="8" t="s">
        <v>238</v>
      </c>
      <c r="B9048" s="54">
        <v>44851</v>
      </c>
      <c r="C9048">
        <v>4</v>
      </c>
    </row>
    <row r="9049" spans="1:3" x14ac:dyDescent="0.35">
      <c r="A9049" s="8" t="s">
        <v>238</v>
      </c>
      <c r="B9049" s="54">
        <v>44858</v>
      </c>
      <c r="C9049">
        <v>7</v>
      </c>
    </row>
    <row r="9050" spans="1:3" x14ac:dyDescent="0.35">
      <c r="A9050" s="8" t="s">
        <v>238</v>
      </c>
      <c r="B9050" s="54">
        <v>44865</v>
      </c>
      <c r="C9050">
        <v>4</v>
      </c>
    </row>
    <row r="9051" spans="1:3" x14ac:dyDescent="0.35">
      <c r="A9051" s="8" t="s">
        <v>238</v>
      </c>
      <c r="B9051" s="54">
        <v>44872</v>
      </c>
      <c r="C9051">
        <v>4</v>
      </c>
    </row>
    <row r="9052" spans="1:3" x14ac:dyDescent="0.35">
      <c r="A9052" s="8" t="s">
        <v>238</v>
      </c>
      <c r="B9052" s="54">
        <v>44879</v>
      </c>
      <c r="C9052">
        <v>6</v>
      </c>
    </row>
    <row r="9053" spans="1:3" x14ac:dyDescent="0.35">
      <c r="A9053" s="8" t="s">
        <v>238</v>
      </c>
      <c r="B9053" s="54">
        <v>44886</v>
      </c>
      <c r="C9053">
        <v>9</v>
      </c>
    </row>
    <row r="9054" spans="1:3" x14ac:dyDescent="0.35">
      <c r="A9054" s="8" t="s">
        <v>238</v>
      </c>
      <c r="B9054" s="54">
        <v>44893</v>
      </c>
      <c r="C9054">
        <v>3</v>
      </c>
    </row>
    <row r="9055" spans="1:3" x14ac:dyDescent="0.35">
      <c r="A9055" s="8" t="s">
        <v>238</v>
      </c>
      <c r="B9055" s="54">
        <v>44900</v>
      </c>
      <c r="C9055">
        <v>3</v>
      </c>
    </row>
    <row r="9056" spans="1:3" x14ac:dyDescent="0.35">
      <c r="A9056" s="8" t="s">
        <v>238</v>
      </c>
      <c r="B9056" s="54">
        <v>44907</v>
      </c>
      <c r="C9056">
        <v>3</v>
      </c>
    </row>
    <row r="9057" spans="1:3" x14ac:dyDescent="0.35">
      <c r="A9057" s="8" t="s">
        <v>238</v>
      </c>
      <c r="B9057" s="54">
        <v>44914</v>
      </c>
      <c r="C9057">
        <v>4</v>
      </c>
    </row>
    <row r="9058" spans="1:3" x14ac:dyDescent="0.35">
      <c r="A9058" s="8" t="s">
        <v>238</v>
      </c>
      <c r="B9058" s="54">
        <v>44921</v>
      </c>
      <c r="C9058">
        <v>5</v>
      </c>
    </row>
    <row r="9059" spans="1:3" x14ac:dyDescent="0.35">
      <c r="A9059" s="8" t="s">
        <v>239</v>
      </c>
      <c r="B9059" s="54">
        <v>44200</v>
      </c>
      <c r="C9059">
        <v>0</v>
      </c>
    </row>
    <row r="9060" spans="1:3" x14ac:dyDescent="0.35">
      <c r="A9060" s="8" t="s">
        <v>239</v>
      </c>
      <c r="B9060" s="54">
        <v>44207</v>
      </c>
      <c r="C9060">
        <v>0</v>
      </c>
    </row>
    <row r="9061" spans="1:3" x14ac:dyDescent="0.35">
      <c r="A9061" s="8" t="s">
        <v>239</v>
      </c>
      <c r="B9061" s="54">
        <v>44214</v>
      </c>
      <c r="C9061">
        <v>0</v>
      </c>
    </row>
    <row r="9062" spans="1:3" x14ac:dyDescent="0.35">
      <c r="A9062" s="8" t="s">
        <v>239</v>
      </c>
      <c r="B9062" s="54">
        <v>44221</v>
      </c>
      <c r="C9062">
        <v>0</v>
      </c>
    </row>
    <row r="9063" spans="1:3" x14ac:dyDescent="0.35">
      <c r="A9063" s="8" t="s">
        <v>239</v>
      </c>
      <c r="B9063" s="54">
        <v>44228</v>
      </c>
      <c r="C9063">
        <v>0</v>
      </c>
    </row>
    <row r="9064" spans="1:3" x14ac:dyDescent="0.35">
      <c r="A9064" s="8" t="s">
        <v>239</v>
      </c>
      <c r="B9064" s="54">
        <v>44235</v>
      </c>
      <c r="C9064">
        <v>0</v>
      </c>
    </row>
    <row r="9065" spans="1:3" x14ac:dyDescent="0.35">
      <c r="A9065" s="8" t="s">
        <v>239</v>
      </c>
      <c r="B9065" s="54">
        <v>44242</v>
      </c>
      <c r="C9065">
        <v>0</v>
      </c>
    </row>
    <row r="9066" spans="1:3" x14ac:dyDescent="0.35">
      <c r="A9066" s="8" t="s">
        <v>239</v>
      </c>
      <c r="B9066" s="54">
        <v>44249</v>
      </c>
      <c r="C9066">
        <v>0</v>
      </c>
    </row>
    <row r="9067" spans="1:3" x14ac:dyDescent="0.35">
      <c r="A9067" s="8" t="s">
        <v>239</v>
      </c>
      <c r="B9067" s="54">
        <v>44256</v>
      </c>
      <c r="C9067">
        <v>0</v>
      </c>
    </row>
    <row r="9068" spans="1:3" x14ac:dyDescent="0.35">
      <c r="A9068" s="8" t="s">
        <v>239</v>
      </c>
      <c r="B9068" s="54">
        <v>44263</v>
      </c>
      <c r="C9068">
        <v>0</v>
      </c>
    </row>
    <row r="9069" spans="1:3" x14ac:dyDescent="0.35">
      <c r="A9069" s="8" t="s">
        <v>239</v>
      </c>
      <c r="B9069" s="54">
        <v>44270</v>
      </c>
      <c r="C9069">
        <v>0</v>
      </c>
    </row>
    <row r="9070" spans="1:3" x14ac:dyDescent="0.35">
      <c r="A9070" s="8" t="s">
        <v>239</v>
      </c>
      <c r="B9070" s="54">
        <v>44277</v>
      </c>
      <c r="C9070">
        <v>0</v>
      </c>
    </row>
    <row r="9071" spans="1:3" x14ac:dyDescent="0.35">
      <c r="A9071" s="8" t="s">
        <v>239</v>
      </c>
      <c r="B9071" s="54">
        <v>44284</v>
      </c>
      <c r="C9071">
        <v>5</v>
      </c>
    </row>
    <row r="9072" spans="1:3" x14ac:dyDescent="0.35">
      <c r="A9072" s="8" t="s">
        <v>239</v>
      </c>
      <c r="B9072" s="54">
        <v>44291</v>
      </c>
      <c r="C9072">
        <v>8</v>
      </c>
    </row>
    <row r="9073" spans="1:3" x14ac:dyDescent="0.35">
      <c r="A9073" s="8" t="s">
        <v>239</v>
      </c>
      <c r="B9073" s="54">
        <v>44298</v>
      </c>
      <c r="C9073">
        <v>4</v>
      </c>
    </row>
    <row r="9074" spans="1:3" x14ac:dyDescent="0.35">
      <c r="A9074" s="8" t="s">
        <v>239</v>
      </c>
      <c r="B9074" s="54">
        <v>44305</v>
      </c>
      <c r="C9074">
        <v>4</v>
      </c>
    </row>
    <row r="9075" spans="1:3" x14ac:dyDescent="0.35">
      <c r="A9075" s="8" t="s">
        <v>239</v>
      </c>
      <c r="B9075" s="54">
        <v>44312</v>
      </c>
      <c r="C9075">
        <v>3</v>
      </c>
    </row>
    <row r="9076" spans="1:3" x14ac:dyDescent="0.35">
      <c r="A9076" s="8" t="s">
        <v>239</v>
      </c>
      <c r="B9076" s="54">
        <v>44319</v>
      </c>
      <c r="C9076">
        <v>2</v>
      </c>
    </row>
    <row r="9077" spans="1:3" x14ac:dyDescent="0.35">
      <c r="A9077" s="8" t="s">
        <v>239</v>
      </c>
      <c r="B9077" s="54">
        <v>44326</v>
      </c>
      <c r="C9077">
        <v>2</v>
      </c>
    </row>
    <row r="9078" spans="1:3" x14ac:dyDescent="0.35">
      <c r="A9078" s="8" t="s">
        <v>239</v>
      </c>
      <c r="B9078" s="54">
        <v>44333</v>
      </c>
      <c r="C9078">
        <v>3</v>
      </c>
    </row>
    <row r="9079" spans="1:3" x14ac:dyDescent="0.35">
      <c r="A9079" s="8" t="s">
        <v>239</v>
      </c>
      <c r="B9079" s="54">
        <v>44340</v>
      </c>
      <c r="C9079">
        <v>6</v>
      </c>
    </row>
    <row r="9080" spans="1:3" x14ac:dyDescent="0.35">
      <c r="A9080" s="8" t="s">
        <v>239</v>
      </c>
      <c r="B9080" s="54">
        <v>44347</v>
      </c>
      <c r="C9080">
        <v>2</v>
      </c>
    </row>
    <row r="9081" spans="1:3" x14ac:dyDescent="0.35">
      <c r="A9081" s="8" t="s">
        <v>239</v>
      </c>
      <c r="B9081" s="54">
        <v>44354</v>
      </c>
      <c r="C9081">
        <v>4</v>
      </c>
    </row>
    <row r="9082" spans="1:3" x14ac:dyDescent="0.35">
      <c r="A9082" s="8" t="s">
        <v>239</v>
      </c>
      <c r="B9082" s="54">
        <v>44361</v>
      </c>
      <c r="C9082">
        <v>5</v>
      </c>
    </row>
    <row r="9083" spans="1:3" x14ac:dyDescent="0.35">
      <c r="A9083" s="8" t="s">
        <v>239</v>
      </c>
      <c r="B9083" s="54">
        <v>44368</v>
      </c>
      <c r="C9083">
        <v>4</v>
      </c>
    </row>
    <row r="9084" spans="1:3" x14ac:dyDescent="0.35">
      <c r="A9084" s="8" t="s">
        <v>239</v>
      </c>
      <c r="B9084" s="54">
        <v>44375</v>
      </c>
      <c r="C9084">
        <v>4</v>
      </c>
    </row>
    <row r="9085" spans="1:3" x14ac:dyDescent="0.35">
      <c r="A9085" s="8" t="s">
        <v>239</v>
      </c>
      <c r="B9085" s="54">
        <v>44382</v>
      </c>
      <c r="C9085">
        <v>2</v>
      </c>
    </row>
    <row r="9086" spans="1:3" x14ac:dyDescent="0.35">
      <c r="A9086" s="8" t="s">
        <v>239</v>
      </c>
      <c r="B9086" s="54">
        <v>44389</v>
      </c>
      <c r="C9086">
        <v>5</v>
      </c>
    </row>
    <row r="9087" spans="1:3" x14ac:dyDescent="0.35">
      <c r="A9087" s="8" t="s">
        <v>239</v>
      </c>
      <c r="B9087" s="54">
        <v>44396</v>
      </c>
      <c r="C9087">
        <v>4</v>
      </c>
    </row>
    <row r="9088" spans="1:3" x14ac:dyDescent="0.35">
      <c r="A9088" s="8" t="s">
        <v>239</v>
      </c>
      <c r="B9088" s="54">
        <v>44403</v>
      </c>
      <c r="C9088">
        <v>2</v>
      </c>
    </row>
    <row r="9089" spans="1:3" x14ac:dyDescent="0.35">
      <c r="A9089" s="8" t="s">
        <v>239</v>
      </c>
      <c r="B9089" s="54">
        <v>44410</v>
      </c>
      <c r="C9089">
        <v>4</v>
      </c>
    </row>
    <row r="9090" spans="1:3" x14ac:dyDescent="0.35">
      <c r="A9090" s="8" t="s">
        <v>239</v>
      </c>
      <c r="B9090" s="54">
        <v>44417</v>
      </c>
      <c r="C9090">
        <v>3</v>
      </c>
    </row>
    <row r="9091" spans="1:3" x14ac:dyDescent="0.35">
      <c r="A9091" s="8" t="s">
        <v>239</v>
      </c>
      <c r="B9091" s="54">
        <v>44424</v>
      </c>
      <c r="C9091">
        <v>3</v>
      </c>
    </row>
    <row r="9092" spans="1:3" x14ac:dyDescent="0.35">
      <c r="A9092" s="8" t="s">
        <v>239</v>
      </c>
      <c r="B9092" s="54">
        <v>44431</v>
      </c>
      <c r="C9092">
        <v>2</v>
      </c>
    </row>
    <row r="9093" spans="1:3" x14ac:dyDescent="0.35">
      <c r="A9093" s="8" t="s">
        <v>239</v>
      </c>
      <c r="B9093" s="54">
        <v>44438</v>
      </c>
      <c r="C9093">
        <v>2</v>
      </c>
    </row>
    <row r="9094" spans="1:3" x14ac:dyDescent="0.35">
      <c r="A9094" s="8" t="s">
        <v>239</v>
      </c>
      <c r="B9094" s="54">
        <v>44445</v>
      </c>
      <c r="C9094">
        <v>5</v>
      </c>
    </row>
    <row r="9095" spans="1:3" x14ac:dyDescent="0.35">
      <c r="A9095" s="8" t="s">
        <v>239</v>
      </c>
      <c r="B9095" s="54">
        <v>44452</v>
      </c>
      <c r="C9095">
        <v>3</v>
      </c>
    </row>
    <row r="9096" spans="1:3" x14ac:dyDescent="0.35">
      <c r="A9096" s="8" t="s">
        <v>239</v>
      </c>
      <c r="B9096" s="54">
        <v>44459</v>
      </c>
      <c r="C9096">
        <v>2</v>
      </c>
    </row>
    <row r="9097" spans="1:3" x14ac:dyDescent="0.35">
      <c r="A9097" s="8" t="s">
        <v>239</v>
      </c>
      <c r="B9097" s="54">
        <v>44466</v>
      </c>
      <c r="C9097">
        <v>2</v>
      </c>
    </row>
    <row r="9098" spans="1:3" x14ac:dyDescent="0.35">
      <c r="A9098" s="8" t="s">
        <v>239</v>
      </c>
      <c r="B9098" s="54">
        <v>44473</v>
      </c>
      <c r="C9098">
        <v>3</v>
      </c>
    </row>
    <row r="9099" spans="1:3" x14ac:dyDescent="0.35">
      <c r="A9099" s="8" t="s">
        <v>239</v>
      </c>
      <c r="B9099" s="54">
        <v>44480</v>
      </c>
      <c r="C9099">
        <v>3</v>
      </c>
    </row>
    <row r="9100" spans="1:3" x14ac:dyDescent="0.35">
      <c r="A9100" s="8" t="s">
        <v>239</v>
      </c>
      <c r="B9100" s="54">
        <v>44487</v>
      </c>
      <c r="C9100">
        <v>4</v>
      </c>
    </row>
    <row r="9101" spans="1:3" x14ac:dyDescent="0.35">
      <c r="A9101" s="8" t="s">
        <v>239</v>
      </c>
      <c r="B9101" s="54">
        <v>44494</v>
      </c>
      <c r="C9101">
        <v>2</v>
      </c>
    </row>
    <row r="9102" spans="1:3" x14ac:dyDescent="0.35">
      <c r="A9102" s="8" t="s">
        <v>239</v>
      </c>
      <c r="B9102" s="54">
        <v>44501</v>
      </c>
      <c r="C9102">
        <v>3</v>
      </c>
    </row>
    <row r="9103" spans="1:3" x14ac:dyDescent="0.35">
      <c r="A9103" s="8" t="s">
        <v>239</v>
      </c>
      <c r="B9103" s="54">
        <v>44508</v>
      </c>
      <c r="C9103">
        <v>6</v>
      </c>
    </row>
    <row r="9104" spans="1:3" x14ac:dyDescent="0.35">
      <c r="A9104" s="8" t="s">
        <v>239</v>
      </c>
      <c r="B9104" s="54">
        <v>44515</v>
      </c>
      <c r="C9104">
        <v>3</v>
      </c>
    </row>
    <row r="9105" spans="1:3" x14ac:dyDescent="0.35">
      <c r="A9105" s="8" t="s">
        <v>239</v>
      </c>
      <c r="B9105" s="54">
        <v>44522</v>
      </c>
      <c r="C9105">
        <v>3</v>
      </c>
    </row>
    <row r="9106" spans="1:3" x14ac:dyDescent="0.35">
      <c r="A9106" s="8" t="s">
        <v>239</v>
      </c>
      <c r="B9106" s="54">
        <v>44529</v>
      </c>
      <c r="C9106">
        <v>2</v>
      </c>
    </row>
    <row r="9107" spans="1:3" x14ac:dyDescent="0.35">
      <c r="A9107" s="8" t="s">
        <v>239</v>
      </c>
      <c r="B9107" s="54">
        <v>44536</v>
      </c>
      <c r="C9107">
        <v>2</v>
      </c>
    </row>
    <row r="9108" spans="1:3" x14ac:dyDescent="0.35">
      <c r="A9108" s="8" t="s">
        <v>239</v>
      </c>
      <c r="B9108" s="54">
        <v>44543</v>
      </c>
      <c r="C9108">
        <v>3</v>
      </c>
    </row>
    <row r="9109" spans="1:3" x14ac:dyDescent="0.35">
      <c r="A9109" s="8" t="s">
        <v>239</v>
      </c>
      <c r="B9109" s="54">
        <v>44550</v>
      </c>
      <c r="C9109">
        <v>3</v>
      </c>
    </row>
    <row r="9110" spans="1:3" x14ac:dyDescent="0.35">
      <c r="A9110" s="8" t="s">
        <v>239</v>
      </c>
      <c r="B9110" s="54">
        <v>44557</v>
      </c>
      <c r="C9110">
        <v>3</v>
      </c>
    </row>
    <row r="9111" spans="1:3" x14ac:dyDescent="0.35">
      <c r="A9111" s="8" t="s">
        <v>239</v>
      </c>
      <c r="B9111" s="54">
        <v>44564</v>
      </c>
      <c r="C9111">
        <v>0</v>
      </c>
    </row>
    <row r="9112" spans="1:3" x14ac:dyDescent="0.35">
      <c r="A9112" s="8" t="s">
        <v>239</v>
      </c>
      <c r="B9112" s="54">
        <v>44571</v>
      </c>
      <c r="C9112">
        <v>0</v>
      </c>
    </row>
    <row r="9113" spans="1:3" x14ac:dyDescent="0.35">
      <c r="A9113" s="8" t="s">
        <v>239</v>
      </c>
      <c r="B9113" s="54">
        <v>44578</v>
      </c>
      <c r="C9113">
        <v>2</v>
      </c>
    </row>
    <row r="9114" spans="1:3" x14ac:dyDescent="0.35">
      <c r="A9114" s="8" t="s">
        <v>239</v>
      </c>
      <c r="B9114" s="54">
        <v>44585</v>
      </c>
      <c r="C9114">
        <v>0</v>
      </c>
    </row>
    <row r="9115" spans="1:3" x14ac:dyDescent="0.35">
      <c r="A9115" s="8" t="s">
        <v>239</v>
      </c>
      <c r="B9115" s="54">
        <v>44592</v>
      </c>
      <c r="C9115">
        <v>0</v>
      </c>
    </row>
    <row r="9116" spans="1:3" x14ac:dyDescent="0.35">
      <c r="A9116" s="8" t="s">
        <v>239</v>
      </c>
      <c r="B9116" s="54">
        <v>44599</v>
      </c>
      <c r="C9116">
        <v>0</v>
      </c>
    </row>
    <row r="9117" spans="1:3" x14ac:dyDescent="0.35">
      <c r="A9117" s="8" t="s">
        <v>239</v>
      </c>
      <c r="B9117" s="54">
        <v>44606</v>
      </c>
      <c r="C9117">
        <v>0</v>
      </c>
    </row>
    <row r="9118" spans="1:3" x14ac:dyDescent="0.35">
      <c r="A9118" s="8" t="s">
        <v>239</v>
      </c>
      <c r="B9118" s="54">
        <v>44613</v>
      </c>
      <c r="C9118">
        <v>0</v>
      </c>
    </row>
    <row r="9119" spans="1:3" x14ac:dyDescent="0.35">
      <c r="A9119" s="8" t="s">
        <v>239</v>
      </c>
      <c r="B9119" s="54">
        <v>44620</v>
      </c>
      <c r="C9119">
        <v>0</v>
      </c>
    </row>
    <row r="9120" spans="1:3" x14ac:dyDescent="0.35">
      <c r="A9120" s="8" t="s">
        <v>239</v>
      </c>
      <c r="B9120" s="54">
        <v>44627</v>
      </c>
      <c r="C9120">
        <v>0</v>
      </c>
    </row>
    <row r="9121" spans="1:3" x14ac:dyDescent="0.35">
      <c r="A9121" s="8" t="s">
        <v>239</v>
      </c>
      <c r="B9121" s="54">
        <v>44634</v>
      </c>
      <c r="C9121">
        <v>0</v>
      </c>
    </row>
    <row r="9122" spans="1:3" x14ac:dyDescent="0.35">
      <c r="A9122" s="8" t="s">
        <v>239</v>
      </c>
      <c r="B9122" s="54">
        <v>44641</v>
      </c>
      <c r="C9122">
        <v>0</v>
      </c>
    </row>
    <row r="9123" spans="1:3" x14ac:dyDescent="0.35">
      <c r="A9123" s="8" t="s">
        <v>239</v>
      </c>
      <c r="B9123" s="54">
        <v>44648</v>
      </c>
      <c r="C9123">
        <v>2</v>
      </c>
    </row>
    <row r="9124" spans="1:3" x14ac:dyDescent="0.35">
      <c r="A9124" s="8" t="s">
        <v>239</v>
      </c>
      <c r="B9124" s="54">
        <v>44655</v>
      </c>
      <c r="C9124">
        <v>3</v>
      </c>
    </row>
    <row r="9125" spans="1:3" x14ac:dyDescent="0.35">
      <c r="A9125" s="8" t="s">
        <v>239</v>
      </c>
      <c r="B9125" s="54">
        <v>44662</v>
      </c>
      <c r="C9125">
        <v>3</v>
      </c>
    </row>
    <row r="9126" spans="1:3" x14ac:dyDescent="0.35">
      <c r="A9126" s="8" t="s">
        <v>239</v>
      </c>
      <c r="B9126" s="54">
        <v>44669</v>
      </c>
      <c r="C9126">
        <v>3</v>
      </c>
    </row>
    <row r="9127" spans="1:3" x14ac:dyDescent="0.35">
      <c r="A9127" s="8" t="s">
        <v>239</v>
      </c>
      <c r="B9127" s="54">
        <v>44676</v>
      </c>
      <c r="C9127">
        <v>3</v>
      </c>
    </row>
    <row r="9128" spans="1:3" x14ac:dyDescent="0.35">
      <c r="A9128" s="8" t="s">
        <v>239</v>
      </c>
      <c r="B9128" s="54">
        <v>44683</v>
      </c>
      <c r="C9128">
        <v>5</v>
      </c>
    </row>
    <row r="9129" spans="1:3" x14ac:dyDescent="0.35">
      <c r="A9129" s="8" t="s">
        <v>239</v>
      </c>
      <c r="B9129" s="54">
        <v>44690</v>
      </c>
      <c r="C9129">
        <v>3</v>
      </c>
    </row>
    <row r="9130" spans="1:3" x14ac:dyDescent="0.35">
      <c r="A9130" s="8" t="s">
        <v>239</v>
      </c>
      <c r="B9130" s="54">
        <v>44697</v>
      </c>
      <c r="C9130">
        <v>3</v>
      </c>
    </row>
    <row r="9131" spans="1:3" x14ac:dyDescent="0.35">
      <c r="A9131" s="8" t="s">
        <v>239</v>
      </c>
      <c r="B9131" s="54">
        <v>44704</v>
      </c>
      <c r="C9131">
        <v>5</v>
      </c>
    </row>
    <row r="9132" spans="1:3" x14ac:dyDescent="0.35">
      <c r="A9132" s="8" t="s">
        <v>239</v>
      </c>
      <c r="B9132" s="54">
        <v>44711</v>
      </c>
      <c r="C9132">
        <v>4</v>
      </c>
    </row>
    <row r="9133" spans="1:3" x14ac:dyDescent="0.35">
      <c r="A9133" s="8" t="s">
        <v>239</v>
      </c>
      <c r="B9133" s="54">
        <v>44718</v>
      </c>
      <c r="C9133">
        <v>0</v>
      </c>
    </row>
    <row r="9134" spans="1:3" x14ac:dyDescent="0.35">
      <c r="A9134" s="8" t="s">
        <v>239</v>
      </c>
      <c r="B9134" s="54">
        <v>44725</v>
      </c>
      <c r="C9134">
        <v>3</v>
      </c>
    </row>
    <row r="9135" spans="1:3" x14ac:dyDescent="0.35">
      <c r="A9135" s="8" t="s">
        <v>239</v>
      </c>
      <c r="B9135" s="54">
        <v>44732</v>
      </c>
      <c r="C9135">
        <v>3</v>
      </c>
    </row>
    <row r="9136" spans="1:3" x14ac:dyDescent="0.35">
      <c r="A9136" s="8" t="s">
        <v>239</v>
      </c>
      <c r="B9136" s="54">
        <v>44739</v>
      </c>
      <c r="C9136">
        <v>5</v>
      </c>
    </row>
    <row r="9137" spans="1:3" x14ac:dyDescent="0.35">
      <c r="A9137" s="8" t="s">
        <v>239</v>
      </c>
      <c r="B9137" s="54">
        <v>44746</v>
      </c>
      <c r="C9137">
        <v>6</v>
      </c>
    </row>
    <row r="9138" spans="1:3" x14ac:dyDescent="0.35">
      <c r="A9138" s="8" t="s">
        <v>239</v>
      </c>
      <c r="B9138" s="54">
        <v>44753</v>
      </c>
      <c r="C9138">
        <v>10</v>
      </c>
    </row>
    <row r="9139" spans="1:3" x14ac:dyDescent="0.35">
      <c r="A9139" s="8" t="s">
        <v>239</v>
      </c>
      <c r="B9139" s="54">
        <v>44760</v>
      </c>
      <c r="C9139">
        <v>4</v>
      </c>
    </row>
    <row r="9140" spans="1:3" x14ac:dyDescent="0.35">
      <c r="A9140" s="8" t="s">
        <v>239</v>
      </c>
      <c r="B9140" s="54">
        <v>44767</v>
      </c>
      <c r="C9140">
        <v>5</v>
      </c>
    </row>
    <row r="9141" spans="1:3" x14ac:dyDescent="0.35">
      <c r="A9141" s="8" t="s">
        <v>239</v>
      </c>
      <c r="B9141" s="54">
        <v>44774</v>
      </c>
      <c r="C9141">
        <v>5</v>
      </c>
    </row>
    <row r="9142" spans="1:3" x14ac:dyDescent="0.35">
      <c r="A9142" s="8" t="s">
        <v>239</v>
      </c>
      <c r="B9142" s="54">
        <v>44781</v>
      </c>
      <c r="C9142">
        <v>7</v>
      </c>
    </row>
    <row r="9143" spans="1:3" x14ac:dyDescent="0.35">
      <c r="A9143" s="8" t="s">
        <v>239</v>
      </c>
      <c r="B9143" s="54">
        <v>44788</v>
      </c>
      <c r="C9143">
        <v>5</v>
      </c>
    </row>
    <row r="9144" spans="1:3" x14ac:dyDescent="0.35">
      <c r="A9144" s="8" t="s">
        <v>239</v>
      </c>
      <c r="B9144" s="54">
        <v>44795</v>
      </c>
      <c r="C9144">
        <v>5</v>
      </c>
    </row>
    <row r="9145" spans="1:3" x14ac:dyDescent="0.35">
      <c r="A9145" s="8" t="s">
        <v>239</v>
      </c>
      <c r="B9145" s="54">
        <v>44802</v>
      </c>
      <c r="C9145">
        <v>4</v>
      </c>
    </row>
    <row r="9146" spans="1:3" x14ac:dyDescent="0.35">
      <c r="A9146" s="8" t="s">
        <v>239</v>
      </c>
      <c r="B9146" s="54">
        <v>44809</v>
      </c>
      <c r="C9146">
        <v>4</v>
      </c>
    </row>
    <row r="9147" spans="1:3" x14ac:dyDescent="0.35">
      <c r="A9147" s="8" t="s">
        <v>239</v>
      </c>
      <c r="B9147" s="54">
        <v>44816</v>
      </c>
      <c r="C9147">
        <v>4</v>
      </c>
    </row>
    <row r="9148" spans="1:3" x14ac:dyDescent="0.35">
      <c r="A9148" s="8" t="s">
        <v>239</v>
      </c>
      <c r="B9148" s="54">
        <v>44823</v>
      </c>
      <c r="C9148">
        <v>0</v>
      </c>
    </row>
    <row r="9149" spans="1:3" x14ac:dyDescent="0.35">
      <c r="A9149" s="8" t="s">
        <v>239</v>
      </c>
      <c r="B9149" s="54">
        <v>44830</v>
      </c>
      <c r="C9149">
        <v>6</v>
      </c>
    </row>
    <row r="9150" spans="1:3" x14ac:dyDescent="0.35">
      <c r="A9150" s="8" t="s">
        <v>239</v>
      </c>
      <c r="B9150" s="54">
        <v>44837</v>
      </c>
      <c r="C9150">
        <v>6</v>
      </c>
    </row>
    <row r="9151" spans="1:3" x14ac:dyDescent="0.35">
      <c r="A9151" s="8" t="s">
        <v>239</v>
      </c>
      <c r="B9151" s="54">
        <v>44844</v>
      </c>
      <c r="C9151">
        <v>5</v>
      </c>
    </row>
    <row r="9152" spans="1:3" x14ac:dyDescent="0.35">
      <c r="A9152" s="8" t="s">
        <v>239</v>
      </c>
      <c r="B9152" s="54">
        <v>44851</v>
      </c>
      <c r="C9152">
        <v>6</v>
      </c>
    </row>
    <row r="9153" spans="1:3" x14ac:dyDescent="0.35">
      <c r="A9153" s="8" t="s">
        <v>239</v>
      </c>
      <c r="B9153" s="54">
        <v>44858</v>
      </c>
      <c r="C9153">
        <v>6</v>
      </c>
    </row>
    <row r="9154" spans="1:3" x14ac:dyDescent="0.35">
      <c r="A9154" s="8" t="s">
        <v>239</v>
      </c>
      <c r="B9154" s="54">
        <v>44865</v>
      </c>
      <c r="C9154">
        <v>7</v>
      </c>
    </row>
    <row r="9155" spans="1:3" x14ac:dyDescent="0.35">
      <c r="A9155" s="8" t="s">
        <v>239</v>
      </c>
      <c r="B9155" s="54">
        <v>44872</v>
      </c>
      <c r="C9155">
        <v>5</v>
      </c>
    </row>
    <row r="9156" spans="1:3" x14ac:dyDescent="0.35">
      <c r="A9156" s="8" t="s">
        <v>239</v>
      </c>
      <c r="B9156" s="54">
        <v>44879</v>
      </c>
      <c r="C9156">
        <v>4</v>
      </c>
    </row>
    <row r="9157" spans="1:3" x14ac:dyDescent="0.35">
      <c r="A9157" s="8" t="s">
        <v>239</v>
      </c>
      <c r="B9157" s="54">
        <v>44886</v>
      </c>
      <c r="C9157">
        <v>7</v>
      </c>
    </row>
    <row r="9158" spans="1:3" x14ac:dyDescent="0.35">
      <c r="A9158" s="8" t="s">
        <v>239</v>
      </c>
      <c r="B9158" s="54">
        <v>44893</v>
      </c>
      <c r="C9158">
        <v>4</v>
      </c>
    </row>
    <row r="9159" spans="1:3" x14ac:dyDescent="0.35">
      <c r="A9159" s="8" t="s">
        <v>239</v>
      </c>
      <c r="B9159" s="54">
        <v>44900</v>
      </c>
      <c r="C9159">
        <v>5</v>
      </c>
    </row>
    <row r="9160" spans="1:3" x14ac:dyDescent="0.35">
      <c r="A9160" s="8" t="s">
        <v>239</v>
      </c>
      <c r="B9160" s="54">
        <v>44907</v>
      </c>
      <c r="C9160">
        <v>5</v>
      </c>
    </row>
    <row r="9161" spans="1:3" x14ac:dyDescent="0.35">
      <c r="A9161" s="8" t="s">
        <v>239</v>
      </c>
      <c r="B9161" s="54">
        <v>44914</v>
      </c>
      <c r="C9161">
        <v>7</v>
      </c>
    </row>
    <row r="9162" spans="1:3" x14ac:dyDescent="0.35">
      <c r="A9162" s="8" t="s">
        <v>239</v>
      </c>
      <c r="B9162" s="54">
        <v>44921</v>
      </c>
      <c r="C9162">
        <v>6</v>
      </c>
    </row>
    <row r="9163" spans="1:3" x14ac:dyDescent="0.35">
      <c r="A9163" s="8" t="s">
        <v>240</v>
      </c>
      <c r="B9163" s="54">
        <v>44200</v>
      </c>
      <c r="C9163">
        <v>2</v>
      </c>
    </row>
    <row r="9164" spans="1:3" x14ac:dyDescent="0.35">
      <c r="A9164" s="8" t="s">
        <v>240</v>
      </c>
      <c r="B9164" s="54">
        <v>44207</v>
      </c>
      <c r="C9164">
        <v>0</v>
      </c>
    </row>
    <row r="9165" spans="1:3" x14ac:dyDescent="0.35">
      <c r="A9165" s="8" t="s">
        <v>240</v>
      </c>
      <c r="B9165" s="54">
        <v>44214</v>
      </c>
      <c r="C9165">
        <v>1</v>
      </c>
    </row>
    <row r="9166" spans="1:3" x14ac:dyDescent="0.35">
      <c r="A9166" s="8" t="s">
        <v>240</v>
      </c>
      <c r="B9166" s="54">
        <v>44221</v>
      </c>
      <c r="C9166">
        <v>2</v>
      </c>
    </row>
    <row r="9167" spans="1:3" x14ac:dyDescent="0.35">
      <c r="A9167" s="8" t="s">
        <v>240</v>
      </c>
      <c r="B9167" s="54">
        <v>44228</v>
      </c>
      <c r="C9167">
        <v>2</v>
      </c>
    </row>
    <row r="9168" spans="1:3" x14ac:dyDescent="0.35">
      <c r="A9168" s="8" t="s">
        <v>240</v>
      </c>
      <c r="B9168" s="54">
        <v>44235</v>
      </c>
      <c r="C9168">
        <v>2</v>
      </c>
    </row>
    <row r="9169" spans="1:3" x14ac:dyDescent="0.35">
      <c r="A9169" s="8" t="s">
        <v>240</v>
      </c>
      <c r="B9169" s="54">
        <v>44242</v>
      </c>
      <c r="C9169">
        <v>0</v>
      </c>
    </row>
    <row r="9170" spans="1:3" x14ac:dyDescent="0.35">
      <c r="A9170" s="8" t="s">
        <v>240</v>
      </c>
      <c r="B9170" s="54">
        <v>44249</v>
      </c>
      <c r="C9170">
        <v>8</v>
      </c>
    </row>
    <row r="9171" spans="1:3" x14ac:dyDescent="0.35">
      <c r="A9171" s="8" t="s">
        <v>240</v>
      </c>
      <c r="B9171" s="54">
        <v>44256</v>
      </c>
      <c r="C9171">
        <v>1</v>
      </c>
    </row>
    <row r="9172" spans="1:3" x14ac:dyDescent="0.35">
      <c r="A9172" s="8" t="s">
        <v>240</v>
      </c>
      <c r="B9172" s="54">
        <v>44263</v>
      </c>
      <c r="C9172">
        <v>2</v>
      </c>
    </row>
    <row r="9173" spans="1:3" x14ac:dyDescent="0.35">
      <c r="A9173" s="8" t="s">
        <v>240</v>
      </c>
      <c r="B9173" s="54">
        <v>44270</v>
      </c>
      <c r="C9173">
        <v>0</v>
      </c>
    </row>
    <row r="9174" spans="1:3" x14ac:dyDescent="0.35">
      <c r="A9174" s="8" t="s">
        <v>240</v>
      </c>
      <c r="B9174" s="54">
        <v>44277</v>
      </c>
      <c r="C9174">
        <v>1</v>
      </c>
    </row>
    <row r="9175" spans="1:3" x14ac:dyDescent="0.35">
      <c r="A9175" s="8" t="s">
        <v>240</v>
      </c>
      <c r="B9175" s="54">
        <v>44284</v>
      </c>
      <c r="C9175">
        <v>2</v>
      </c>
    </row>
    <row r="9176" spans="1:3" x14ac:dyDescent="0.35">
      <c r="A9176" s="8" t="s">
        <v>240</v>
      </c>
      <c r="B9176" s="54">
        <v>44291</v>
      </c>
      <c r="C9176">
        <v>1</v>
      </c>
    </row>
    <row r="9177" spans="1:3" x14ac:dyDescent="0.35">
      <c r="A9177" s="8" t="s">
        <v>240</v>
      </c>
      <c r="B9177" s="54">
        <v>44298</v>
      </c>
      <c r="C9177">
        <v>11</v>
      </c>
    </row>
    <row r="9178" spans="1:3" x14ac:dyDescent="0.35">
      <c r="A9178" s="8" t="s">
        <v>240</v>
      </c>
      <c r="B9178" s="54">
        <v>44305</v>
      </c>
      <c r="C9178">
        <v>0</v>
      </c>
    </row>
    <row r="9179" spans="1:3" x14ac:dyDescent="0.35">
      <c r="A9179" s="8" t="s">
        <v>240</v>
      </c>
      <c r="B9179" s="54">
        <v>44312</v>
      </c>
      <c r="C9179">
        <v>0</v>
      </c>
    </row>
    <row r="9180" spans="1:3" x14ac:dyDescent="0.35">
      <c r="A9180" s="8" t="s">
        <v>240</v>
      </c>
      <c r="B9180" s="54">
        <v>44319</v>
      </c>
      <c r="C9180">
        <v>2</v>
      </c>
    </row>
    <row r="9181" spans="1:3" x14ac:dyDescent="0.35">
      <c r="A9181" s="8" t="s">
        <v>240</v>
      </c>
      <c r="B9181" s="54">
        <v>44326</v>
      </c>
      <c r="C9181">
        <v>0</v>
      </c>
    </row>
    <row r="9182" spans="1:3" x14ac:dyDescent="0.35">
      <c r="A9182" s="8" t="s">
        <v>240</v>
      </c>
      <c r="B9182" s="54">
        <v>44333</v>
      </c>
      <c r="C9182">
        <v>0</v>
      </c>
    </row>
    <row r="9183" spans="1:3" x14ac:dyDescent="0.35">
      <c r="A9183" s="8" t="s">
        <v>240</v>
      </c>
      <c r="B9183" s="54">
        <v>44340</v>
      </c>
      <c r="C9183">
        <v>1</v>
      </c>
    </row>
    <row r="9184" spans="1:3" x14ac:dyDescent="0.35">
      <c r="A9184" s="8" t="s">
        <v>240</v>
      </c>
      <c r="B9184" s="54">
        <v>44347</v>
      </c>
      <c r="C9184">
        <v>0</v>
      </c>
    </row>
    <row r="9185" spans="1:3" x14ac:dyDescent="0.35">
      <c r="A9185" s="8" t="s">
        <v>240</v>
      </c>
      <c r="B9185" s="54">
        <v>44354</v>
      </c>
      <c r="C9185">
        <v>5</v>
      </c>
    </row>
    <row r="9186" spans="1:3" x14ac:dyDescent="0.35">
      <c r="A9186" s="8" t="s">
        <v>240</v>
      </c>
      <c r="B9186" s="54">
        <v>44361</v>
      </c>
      <c r="C9186">
        <v>0</v>
      </c>
    </row>
    <row r="9187" spans="1:3" x14ac:dyDescent="0.35">
      <c r="A9187" s="8" t="s">
        <v>240</v>
      </c>
      <c r="B9187" s="54">
        <v>44368</v>
      </c>
      <c r="C9187">
        <v>1</v>
      </c>
    </row>
    <row r="9188" spans="1:3" x14ac:dyDescent="0.35">
      <c r="A9188" s="8" t="s">
        <v>240</v>
      </c>
      <c r="B9188" s="54">
        <v>44375</v>
      </c>
      <c r="C9188">
        <v>0</v>
      </c>
    </row>
    <row r="9189" spans="1:3" x14ac:dyDescent="0.35">
      <c r="A9189" s="8" t="s">
        <v>240</v>
      </c>
      <c r="B9189" s="54">
        <v>44382</v>
      </c>
      <c r="C9189">
        <v>1</v>
      </c>
    </row>
    <row r="9190" spans="1:3" x14ac:dyDescent="0.35">
      <c r="A9190" s="8" t="s">
        <v>240</v>
      </c>
      <c r="B9190" s="54">
        <v>44389</v>
      </c>
      <c r="C9190">
        <v>0</v>
      </c>
    </row>
    <row r="9191" spans="1:3" x14ac:dyDescent="0.35">
      <c r="A9191" s="8" t="s">
        <v>240</v>
      </c>
      <c r="B9191" s="54">
        <v>44396</v>
      </c>
      <c r="C9191">
        <v>1</v>
      </c>
    </row>
    <row r="9192" spans="1:3" x14ac:dyDescent="0.35">
      <c r="A9192" s="8" t="s">
        <v>240</v>
      </c>
      <c r="B9192" s="54">
        <v>44403</v>
      </c>
      <c r="C9192">
        <v>0</v>
      </c>
    </row>
    <row r="9193" spans="1:3" x14ac:dyDescent="0.35">
      <c r="A9193" s="8" t="s">
        <v>240</v>
      </c>
      <c r="B9193" s="54">
        <v>44410</v>
      </c>
      <c r="C9193">
        <v>9</v>
      </c>
    </row>
    <row r="9194" spans="1:3" x14ac:dyDescent="0.35">
      <c r="A9194" s="8" t="s">
        <v>240</v>
      </c>
      <c r="B9194" s="54">
        <v>44417</v>
      </c>
      <c r="C9194">
        <v>0</v>
      </c>
    </row>
    <row r="9195" spans="1:3" x14ac:dyDescent="0.35">
      <c r="A9195" s="8" t="s">
        <v>240</v>
      </c>
      <c r="B9195" s="54">
        <v>44424</v>
      </c>
      <c r="C9195">
        <v>1</v>
      </c>
    </row>
    <row r="9196" spans="1:3" x14ac:dyDescent="0.35">
      <c r="A9196" s="8" t="s">
        <v>240</v>
      </c>
      <c r="B9196" s="54">
        <v>44431</v>
      </c>
      <c r="C9196">
        <v>0</v>
      </c>
    </row>
    <row r="9197" spans="1:3" x14ac:dyDescent="0.35">
      <c r="A9197" s="8" t="s">
        <v>240</v>
      </c>
      <c r="B9197" s="54">
        <v>44438</v>
      </c>
      <c r="C9197">
        <v>0</v>
      </c>
    </row>
    <row r="9198" spans="1:3" x14ac:dyDescent="0.35">
      <c r="A9198" s="8" t="s">
        <v>240</v>
      </c>
      <c r="B9198" s="54">
        <v>44445</v>
      </c>
      <c r="C9198">
        <v>0</v>
      </c>
    </row>
    <row r="9199" spans="1:3" x14ac:dyDescent="0.35">
      <c r="A9199" s="8" t="s">
        <v>240</v>
      </c>
      <c r="B9199" s="54">
        <v>44452</v>
      </c>
      <c r="C9199">
        <v>1</v>
      </c>
    </row>
    <row r="9200" spans="1:3" x14ac:dyDescent="0.35">
      <c r="A9200" s="8" t="s">
        <v>240</v>
      </c>
      <c r="B9200" s="54">
        <v>44459</v>
      </c>
      <c r="C9200">
        <v>8</v>
      </c>
    </row>
    <row r="9201" spans="1:3" x14ac:dyDescent="0.35">
      <c r="A9201" s="8" t="s">
        <v>240</v>
      </c>
      <c r="B9201" s="54">
        <v>44466</v>
      </c>
      <c r="C9201">
        <v>1</v>
      </c>
    </row>
    <row r="9202" spans="1:3" x14ac:dyDescent="0.35">
      <c r="A9202" s="8" t="s">
        <v>240</v>
      </c>
      <c r="B9202" s="54">
        <v>44473</v>
      </c>
      <c r="C9202">
        <v>1</v>
      </c>
    </row>
    <row r="9203" spans="1:3" x14ac:dyDescent="0.35">
      <c r="A9203" s="8" t="s">
        <v>240</v>
      </c>
      <c r="B9203" s="54">
        <v>44480</v>
      </c>
      <c r="C9203">
        <v>1</v>
      </c>
    </row>
    <row r="9204" spans="1:3" x14ac:dyDescent="0.35">
      <c r="A9204" s="8" t="s">
        <v>240</v>
      </c>
      <c r="B9204" s="54">
        <v>44487</v>
      </c>
      <c r="C9204">
        <v>0</v>
      </c>
    </row>
    <row r="9205" spans="1:3" x14ac:dyDescent="0.35">
      <c r="A9205" s="8" t="s">
        <v>240</v>
      </c>
      <c r="B9205" s="54">
        <v>44494</v>
      </c>
      <c r="C9205">
        <v>0</v>
      </c>
    </row>
    <row r="9206" spans="1:3" x14ac:dyDescent="0.35">
      <c r="A9206" s="8" t="s">
        <v>240</v>
      </c>
      <c r="B9206" s="54">
        <v>44501</v>
      </c>
      <c r="C9206">
        <v>0</v>
      </c>
    </row>
    <row r="9207" spans="1:3" x14ac:dyDescent="0.35">
      <c r="A9207" s="8" t="s">
        <v>240</v>
      </c>
      <c r="B9207" s="54">
        <v>44508</v>
      </c>
      <c r="C9207">
        <v>1</v>
      </c>
    </row>
    <row r="9208" spans="1:3" x14ac:dyDescent="0.35">
      <c r="A9208" s="8" t="s">
        <v>240</v>
      </c>
      <c r="B9208" s="54">
        <v>44515</v>
      </c>
      <c r="C9208">
        <v>14</v>
      </c>
    </row>
    <row r="9209" spans="1:3" x14ac:dyDescent="0.35">
      <c r="A9209" s="8" t="s">
        <v>240</v>
      </c>
      <c r="B9209" s="54">
        <v>44522</v>
      </c>
      <c r="C9209">
        <v>1</v>
      </c>
    </row>
    <row r="9210" spans="1:3" x14ac:dyDescent="0.35">
      <c r="A9210" s="8" t="s">
        <v>240</v>
      </c>
      <c r="B9210" s="54">
        <v>44529</v>
      </c>
      <c r="C9210">
        <v>1</v>
      </c>
    </row>
    <row r="9211" spans="1:3" x14ac:dyDescent="0.35">
      <c r="A9211" s="8" t="s">
        <v>240</v>
      </c>
      <c r="B9211" s="54">
        <v>44536</v>
      </c>
      <c r="C9211">
        <v>1</v>
      </c>
    </row>
    <row r="9212" spans="1:3" x14ac:dyDescent="0.35">
      <c r="A9212" s="8" t="s">
        <v>240</v>
      </c>
      <c r="B9212" s="54">
        <v>44543</v>
      </c>
      <c r="C9212">
        <v>0</v>
      </c>
    </row>
    <row r="9213" spans="1:3" x14ac:dyDescent="0.35">
      <c r="A9213" s="8" t="s">
        <v>240</v>
      </c>
      <c r="B9213" s="54">
        <v>44550</v>
      </c>
      <c r="C9213">
        <v>5</v>
      </c>
    </row>
    <row r="9214" spans="1:3" x14ac:dyDescent="0.35">
      <c r="A9214" s="8" t="s">
        <v>240</v>
      </c>
      <c r="B9214" s="54">
        <v>44557</v>
      </c>
      <c r="C9214">
        <v>2</v>
      </c>
    </row>
    <row r="9215" spans="1:3" x14ac:dyDescent="0.35">
      <c r="A9215" s="8" t="s">
        <v>240</v>
      </c>
      <c r="B9215" s="54">
        <v>44564</v>
      </c>
      <c r="C9215">
        <v>2</v>
      </c>
    </row>
    <row r="9216" spans="1:3" x14ac:dyDescent="0.35">
      <c r="A9216" s="8" t="s">
        <v>240</v>
      </c>
      <c r="B9216" s="54">
        <v>44571</v>
      </c>
      <c r="C9216">
        <v>1</v>
      </c>
    </row>
    <row r="9217" spans="1:3" x14ac:dyDescent="0.35">
      <c r="A9217" s="8" t="s">
        <v>240</v>
      </c>
      <c r="B9217" s="54">
        <v>44578</v>
      </c>
      <c r="C9217">
        <v>2</v>
      </c>
    </row>
    <row r="9218" spans="1:3" x14ac:dyDescent="0.35">
      <c r="A9218" s="8" t="s">
        <v>240</v>
      </c>
      <c r="B9218" s="54">
        <v>44585</v>
      </c>
      <c r="C9218">
        <v>1</v>
      </c>
    </row>
    <row r="9219" spans="1:3" x14ac:dyDescent="0.35">
      <c r="A9219" s="8" t="s">
        <v>240</v>
      </c>
      <c r="B9219" s="54">
        <v>44592</v>
      </c>
      <c r="C9219">
        <v>1</v>
      </c>
    </row>
    <row r="9220" spans="1:3" x14ac:dyDescent="0.35">
      <c r="A9220" s="8" t="s">
        <v>240</v>
      </c>
      <c r="B9220" s="54">
        <v>44599</v>
      </c>
      <c r="C9220">
        <v>1</v>
      </c>
    </row>
    <row r="9221" spans="1:3" x14ac:dyDescent="0.35">
      <c r="A9221" s="8" t="s">
        <v>240</v>
      </c>
      <c r="B9221" s="54">
        <v>44606</v>
      </c>
      <c r="C9221">
        <v>1</v>
      </c>
    </row>
    <row r="9222" spans="1:3" x14ac:dyDescent="0.35">
      <c r="A9222" s="8" t="s">
        <v>240</v>
      </c>
      <c r="B9222" s="54">
        <v>44613</v>
      </c>
      <c r="C9222">
        <v>9</v>
      </c>
    </row>
    <row r="9223" spans="1:3" x14ac:dyDescent="0.35">
      <c r="A9223" s="8" t="s">
        <v>240</v>
      </c>
      <c r="B9223" s="54">
        <v>44620</v>
      </c>
      <c r="C9223">
        <v>2</v>
      </c>
    </row>
    <row r="9224" spans="1:3" x14ac:dyDescent="0.35">
      <c r="A9224" s="8" t="s">
        <v>240</v>
      </c>
      <c r="B9224" s="54">
        <v>44627</v>
      </c>
      <c r="C9224">
        <v>1</v>
      </c>
    </row>
    <row r="9225" spans="1:3" x14ac:dyDescent="0.35">
      <c r="A9225" s="8" t="s">
        <v>240</v>
      </c>
      <c r="B9225" s="54">
        <v>44634</v>
      </c>
      <c r="C9225">
        <v>3</v>
      </c>
    </row>
    <row r="9226" spans="1:3" x14ac:dyDescent="0.35">
      <c r="A9226" s="8" t="s">
        <v>240</v>
      </c>
      <c r="B9226" s="54">
        <v>44641</v>
      </c>
      <c r="C9226">
        <v>2</v>
      </c>
    </row>
    <row r="9227" spans="1:3" x14ac:dyDescent="0.35">
      <c r="A9227" s="8" t="s">
        <v>240</v>
      </c>
      <c r="B9227" s="54">
        <v>44648</v>
      </c>
      <c r="C9227">
        <v>1</v>
      </c>
    </row>
    <row r="9228" spans="1:3" x14ac:dyDescent="0.35">
      <c r="A9228" s="8" t="s">
        <v>240</v>
      </c>
      <c r="B9228" s="54">
        <v>44655</v>
      </c>
      <c r="C9228">
        <v>1</v>
      </c>
    </row>
    <row r="9229" spans="1:3" x14ac:dyDescent="0.35">
      <c r="A9229" s="8" t="s">
        <v>240</v>
      </c>
      <c r="B9229" s="54">
        <v>44662</v>
      </c>
      <c r="C9229">
        <v>14</v>
      </c>
    </row>
    <row r="9230" spans="1:3" x14ac:dyDescent="0.35">
      <c r="A9230" s="8" t="s">
        <v>240</v>
      </c>
      <c r="B9230" s="54">
        <v>44669</v>
      </c>
      <c r="C9230">
        <v>1</v>
      </c>
    </row>
    <row r="9231" spans="1:3" x14ac:dyDescent="0.35">
      <c r="A9231" s="8" t="s">
        <v>240</v>
      </c>
      <c r="B9231" s="54">
        <v>44676</v>
      </c>
      <c r="C9231">
        <v>1</v>
      </c>
    </row>
    <row r="9232" spans="1:3" x14ac:dyDescent="0.35">
      <c r="A9232" s="8" t="s">
        <v>240</v>
      </c>
      <c r="B9232" s="54">
        <v>44683</v>
      </c>
      <c r="C9232">
        <v>2</v>
      </c>
    </row>
    <row r="9233" spans="1:3" x14ac:dyDescent="0.35">
      <c r="A9233" s="8" t="s">
        <v>240</v>
      </c>
      <c r="B9233" s="54">
        <v>44690</v>
      </c>
      <c r="C9233">
        <v>8</v>
      </c>
    </row>
    <row r="9234" spans="1:3" x14ac:dyDescent="0.35">
      <c r="A9234" s="8" t="s">
        <v>240</v>
      </c>
      <c r="B9234" s="54">
        <v>44697</v>
      </c>
      <c r="C9234">
        <v>2</v>
      </c>
    </row>
    <row r="9235" spans="1:3" x14ac:dyDescent="0.35">
      <c r="A9235" s="8" t="s">
        <v>240</v>
      </c>
      <c r="B9235" s="54">
        <v>44704</v>
      </c>
      <c r="C9235">
        <v>1</v>
      </c>
    </row>
    <row r="9236" spans="1:3" x14ac:dyDescent="0.35">
      <c r="A9236" s="8" t="s">
        <v>240</v>
      </c>
      <c r="B9236" s="54">
        <v>44711</v>
      </c>
      <c r="C9236">
        <v>2</v>
      </c>
    </row>
    <row r="9237" spans="1:3" x14ac:dyDescent="0.35">
      <c r="A9237" s="8" t="s">
        <v>240</v>
      </c>
      <c r="B9237" s="54">
        <v>44718</v>
      </c>
      <c r="C9237">
        <v>7</v>
      </c>
    </row>
    <row r="9238" spans="1:3" x14ac:dyDescent="0.35">
      <c r="A9238" s="8" t="s">
        <v>240</v>
      </c>
      <c r="B9238" s="54">
        <v>44725</v>
      </c>
      <c r="C9238">
        <v>2</v>
      </c>
    </row>
    <row r="9239" spans="1:3" x14ac:dyDescent="0.35">
      <c r="A9239" s="8" t="s">
        <v>240</v>
      </c>
      <c r="B9239" s="54">
        <v>44732</v>
      </c>
      <c r="C9239">
        <v>2</v>
      </c>
    </row>
    <row r="9240" spans="1:3" x14ac:dyDescent="0.35">
      <c r="A9240" s="8" t="s">
        <v>240</v>
      </c>
      <c r="B9240" s="54">
        <v>44739</v>
      </c>
      <c r="C9240">
        <v>2</v>
      </c>
    </row>
    <row r="9241" spans="1:3" x14ac:dyDescent="0.35">
      <c r="A9241" s="8" t="s">
        <v>240</v>
      </c>
      <c r="B9241" s="54">
        <v>44746</v>
      </c>
      <c r="C9241">
        <v>1</v>
      </c>
    </row>
    <row r="9242" spans="1:3" x14ac:dyDescent="0.35">
      <c r="A9242" s="8" t="s">
        <v>240</v>
      </c>
      <c r="B9242" s="54">
        <v>44753</v>
      </c>
      <c r="C9242">
        <v>1</v>
      </c>
    </row>
    <row r="9243" spans="1:3" x14ac:dyDescent="0.35">
      <c r="A9243" s="8" t="s">
        <v>240</v>
      </c>
      <c r="B9243" s="54">
        <v>44760</v>
      </c>
      <c r="C9243">
        <v>2</v>
      </c>
    </row>
    <row r="9244" spans="1:3" x14ac:dyDescent="0.35">
      <c r="A9244" s="8" t="s">
        <v>240</v>
      </c>
      <c r="B9244" s="54">
        <v>44767</v>
      </c>
      <c r="C9244">
        <v>1</v>
      </c>
    </row>
    <row r="9245" spans="1:3" x14ac:dyDescent="0.35">
      <c r="A9245" s="8" t="s">
        <v>240</v>
      </c>
      <c r="B9245" s="54">
        <v>44774</v>
      </c>
      <c r="C9245">
        <v>11</v>
      </c>
    </row>
    <row r="9246" spans="1:3" x14ac:dyDescent="0.35">
      <c r="A9246" s="8" t="s">
        <v>240</v>
      </c>
      <c r="B9246" s="54">
        <v>44781</v>
      </c>
      <c r="C9246">
        <v>2</v>
      </c>
    </row>
    <row r="9247" spans="1:3" x14ac:dyDescent="0.35">
      <c r="A9247" s="8" t="s">
        <v>240</v>
      </c>
      <c r="B9247" s="54">
        <v>44788</v>
      </c>
      <c r="C9247">
        <v>2</v>
      </c>
    </row>
    <row r="9248" spans="1:3" x14ac:dyDescent="0.35">
      <c r="A9248" s="8" t="s">
        <v>240</v>
      </c>
      <c r="B9248" s="54">
        <v>44795</v>
      </c>
      <c r="C9248">
        <v>3</v>
      </c>
    </row>
    <row r="9249" spans="1:3" x14ac:dyDescent="0.35">
      <c r="A9249" s="8" t="s">
        <v>240</v>
      </c>
      <c r="B9249" s="54">
        <v>44802</v>
      </c>
      <c r="C9249">
        <v>2</v>
      </c>
    </row>
    <row r="9250" spans="1:3" x14ac:dyDescent="0.35">
      <c r="A9250" s="8" t="s">
        <v>240</v>
      </c>
      <c r="B9250" s="54">
        <v>44809</v>
      </c>
      <c r="C9250">
        <v>2</v>
      </c>
    </row>
    <row r="9251" spans="1:3" x14ac:dyDescent="0.35">
      <c r="A9251" s="8" t="s">
        <v>240</v>
      </c>
      <c r="B9251" s="54">
        <v>44816</v>
      </c>
      <c r="C9251">
        <v>3</v>
      </c>
    </row>
    <row r="9252" spans="1:3" x14ac:dyDescent="0.35">
      <c r="A9252" s="8" t="s">
        <v>240</v>
      </c>
      <c r="B9252" s="54">
        <v>44823</v>
      </c>
      <c r="C9252">
        <v>12</v>
      </c>
    </row>
    <row r="9253" spans="1:3" x14ac:dyDescent="0.35">
      <c r="A9253" s="8" t="s">
        <v>240</v>
      </c>
      <c r="B9253" s="54">
        <v>44830</v>
      </c>
      <c r="C9253">
        <v>0</v>
      </c>
    </row>
    <row r="9254" spans="1:3" x14ac:dyDescent="0.35">
      <c r="A9254" s="8" t="s">
        <v>240</v>
      </c>
      <c r="B9254" s="54">
        <v>44837</v>
      </c>
      <c r="C9254">
        <v>7</v>
      </c>
    </row>
    <row r="9255" spans="1:3" x14ac:dyDescent="0.35">
      <c r="A9255" s="8" t="s">
        <v>240</v>
      </c>
      <c r="B9255" s="54">
        <v>44844</v>
      </c>
      <c r="C9255">
        <v>3</v>
      </c>
    </row>
    <row r="9256" spans="1:3" x14ac:dyDescent="0.35">
      <c r="A9256" s="8" t="s">
        <v>240</v>
      </c>
      <c r="B9256" s="54">
        <v>44851</v>
      </c>
      <c r="C9256">
        <v>5</v>
      </c>
    </row>
    <row r="9257" spans="1:3" x14ac:dyDescent="0.35">
      <c r="A9257" s="8" t="s">
        <v>240</v>
      </c>
      <c r="B9257" s="54">
        <v>44858</v>
      </c>
      <c r="C9257">
        <v>3</v>
      </c>
    </row>
    <row r="9258" spans="1:3" x14ac:dyDescent="0.35">
      <c r="A9258" s="8" t="s">
        <v>240</v>
      </c>
      <c r="B9258" s="54">
        <v>44865</v>
      </c>
      <c r="C9258">
        <v>3</v>
      </c>
    </row>
    <row r="9259" spans="1:3" x14ac:dyDescent="0.35">
      <c r="A9259" s="8" t="s">
        <v>240</v>
      </c>
      <c r="B9259" s="54">
        <v>44872</v>
      </c>
      <c r="C9259">
        <v>3</v>
      </c>
    </row>
    <row r="9260" spans="1:3" x14ac:dyDescent="0.35">
      <c r="A9260" s="8" t="s">
        <v>240</v>
      </c>
      <c r="B9260" s="54">
        <v>44879</v>
      </c>
      <c r="C9260">
        <v>16</v>
      </c>
    </row>
    <row r="9261" spans="1:3" x14ac:dyDescent="0.35">
      <c r="A9261" s="8" t="s">
        <v>240</v>
      </c>
      <c r="B9261" s="54">
        <v>44886</v>
      </c>
      <c r="C9261">
        <v>3</v>
      </c>
    </row>
    <row r="9262" spans="1:3" x14ac:dyDescent="0.35">
      <c r="A9262" s="8" t="s">
        <v>240</v>
      </c>
      <c r="B9262" s="54">
        <v>44893</v>
      </c>
      <c r="C9262">
        <v>3</v>
      </c>
    </row>
    <row r="9263" spans="1:3" x14ac:dyDescent="0.35">
      <c r="A9263" s="8" t="s">
        <v>240</v>
      </c>
      <c r="B9263" s="54">
        <v>44900</v>
      </c>
      <c r="C9263">
        <v>3</v>
      </c>
    </row>
    <row r="9264" spans="1:3" x14ac:dyDescent="0.35">
      <c r="A9264" s="8" t="s">
        <v>240</v>
      </c>
      <c r="B9264" s="54">
        <v>44907</v>
      </c>
      <c r="C9264">
        <v>4</v>
      </c>
    </row>
    <row r="9265" spans="1:3" x14ac:dyDescent="0.35">
      <c r="A9265" s="8" t="s">
        <v>240</v>
      </c>
      <c r="B9265" s="54">
        <v>44914</v>
      </c>
      <c r="C9265">
        <v>2</v>
      </c>
    </row>
    <row r="9266" spans="1:3" x14ac:dyDescent="0.35">
      <c r="A9266" s="8" t="s">
        <v>240</v>
      </c>
      <c r="B9266" s="54">
        <v>44921</v>
      </c>
      <c r="C9266">
        <v>3</v>
      </c>
    </row>
    <row r="9267" spans="1:3" x14ac:dyDescent="0.35">
      <c r="A9267" s="8" t="s">
        <v>241</v>
      </c>
      <c r="B9267" s="54">
        <v>44200</v>
      </c>
      <c r="C9267">
        <v>0</v>
      </c>
    </row>
    <row r="9268" spans="1:3" x14ac:dyDescent="0.35">
      <c r="A9268" s="8" t="s">
        <v>241</v>
      </c>
      <c r="B9268" s="54">
        <v>44207</v>
      </c>
      <c r="C9268">
        <v>2</v>
      </c>
    </row>
    <row r="9269" spans="1:3" x14ac:dyDescent="0.35">
      <c r="A9269" s="8" t="s">
        <v>241</v>
      </c>
      <c r="B9269" s="54">
        <v>44214</v>
      </c>
      <c r="C9269">
        <v>2</v>
      </c>
    </row>
    <row r="9270" spans="1:3" x14ac:dyDescent="0.35">
      <c r="A9270" s="8" t="s">
        <v>241</v>
      </c>
      <c r="B9270" s="54">
        <v>44221</v>
      </c>
      <c r="C9270">
        <v>1</v>
      </c>
    </row>
    <row r="9271" spans="1:3" x14ac:dyDescent="0.35">
      <c r="A9271" s="8" t="s">
        <v>241</v>
      </c>
      <c r="B9271" s="54">
        <v>44228</v>
      </c>
      <c r="C9271">
        <v>1</v>
      </c>
    </row>
    <row r="9272" spans="1:3" x14ac:dyDescent="0.35">
      <c r="A9272" s="8" t="s">
        <v>241</v>
      </c>
      <c r="B9272" s="54">
        <v>44235</v>
      </c>
      <c r="C9272">
        <v>3</v>
      </c>
    </row>
    <row r="9273" spans="1:3" x14ac:dyDescent="0.35">
      <c r="A9273" s="8" t="s">
        <v>241</v>
      </c>
      <c r="B9273" s="54">
        <v>44242</v>
      </c>
      <c r="C9273">
        <v>0</v>
      </c>
    </row>
    <row r="9274" spans="1:3" x14ac:dyDescent="0.35">
      <c r="A9274" s="8" t="s">
        <v>241</v>
      </c>
      <c r="B9274" s="54">
        <v>44249</v>
      </c>
      <c r="C9274">
        <v>4</v>
      </c>
    </row>
    <row r="9275" spans="1:3" x14ac:dyDescent="0.35">
      <c r="A9275" s="8" t="s">
        <v>241</v>
      </c>
      <c r="B9275" s="54">
        <v>44256</v>
      </c>
      <c r="C9275">
        <v>0</v>
      </c>
    </row>
    <row r="9276" spans="1:3" x14ac:dyDescent="0.35">
      <c r="A9276" s="8" t="s">
        <v>241</v>
      </c>
      <c r="B9276" s="54">
        <v>44263</v>
      </c>
      <c r="C9276">
        <v>3</v>
      </c>
    </row>
    <row r="9277" spans="1:3" x14ac:dyDescent="0.35">
      <c r="A9277" s="8" t="s">
        <v>241</v>
      </c>
      <c r="B9277" s="54">
        <v>44270</v>
      </c>
      <c r="C9277">
        <v>7</v>
      </c>
    </row>
    <row r="9278" spans="1:3" x14ac:dyDescent="0.35">
      <c r="A9278" s="8" t="s">
        <v>241</v>
      </c>
      <c r="B9278" s="54">
        <v>44277</v>
      </c>
      <c r="C9278">
        <v>2</v>
      </c>
    </row>
    <row r="9279" spans="1:3" x14ac:dyDescent="0.35">
      <c r="A9279" s="8" t="s">
        <v>241</v>
      </c>
      <c r="B9279" s="54">
        <v>44284</v>
      </c>
      <c r="C9279">
        <v>0</v>
      </c>
    </row>
    <row r="9280" spans="1:3" x14ac:dyDescent="0.35">
      <c r="A9280" s="8" t="s">
        <v>241</v>
      </c>
      <c r="B9280" s="54">
        <v>44291</v>
      </c>
      <c r="C9280">
        <v>2</v>
      </c>
    </row>
    <row r="9281" spans="1:3" x14ac:dyDescent="0.35">
      <c r="A9281" s="8" t="s">
        <v>241</v>
      </c>
      <c r="B9281" s="54">
        <v>44298</v>
      </c>
      <c r="C9281">
        <v>0</v>
      </c>
    </row>
    <row r="9282" spans="1:3" x14ac:dyDescent="0.35">
      <c r="A9282" s="8" t="s">
        <v>241</v>
      </c>
      <c r="B9282" s="54">
        <v>44305</v>
      </c>
      <c r="C9282">
        <v>1</v>
      </c>
    </row>
    <row r="9283" spans="1:3" x14ac:dyDescent="0.35">
      <c r="A9283" s="8" t="s">
        <v>241</v>
      </c>
      <c r="B9283" s="54">
        <v>44312</v>
      </c>
      <c r="C9283">
        <v>3</v>
      </c>
    </row>
    <row r="9284" spans="1:3" x14ac:dyDescent="0.35">
      <c r="A9284" s="8" t="s">
        <v>241</v>
      </c>
      <c r="B9284" s="54">
        <v>44319</v>
      </c>
      <c r="C9284">
        <v>2</v>
      </c>
    </row>
    <row r="9285" spans="1:3" x14ac:dyDescent="0.35">
      <c r="A9285" s="8" t="s">
        <v>241</v>
      </c>
      <c r="B9285" s="54">
        <v>44326</v>
      </c>
      <c r="C9285">
        <v>0</v>
      </c>
    </row>
    <row r="9286" spans="1:3" x14ac:dyDescent="0.35">
      <c r="A9286" s="8" t="s">
        <v>241</v>
      </c>
      <c r="B9286" s="54">
        <v>44333</v>
      </c>
      <c r="C9286">
        <v>2</v>
      </c>
    </row>
    <row r="9287" spans="1:3" x14ac:dyDescent="0.35">
      <c r="A9287" s="8" t="s">
        <v>241</v>
      </c>
      <c r="B9287" s="54">
        <v>44340</v>
      </c>
      <c r="C9287">
        <v>1</v>
      </c>
    </row>
    <row r="9288" spans="1:3" x14ac:dyDescent="0.35">
      <c r="A9288" s="8" t="s">
        <v>241</v>
      </c>
      <c r="B9288" s="54">
        <v>44347</v>
      </c>
      <c r="C9288">
        <v>0</v>
      </c>
    </row>
    <row r="9289" spans="1:3" x14ac:dyDescent="0.35">
      <c r="A9289" s="8" t="s">
        <v>241</v>
      </c>
      <c r="B9289" s="54">
        <v>44354</v>
      </c>
      <c r="C9289">
        <v>2</v>
      </c>
    </row>
    <row r="9290" spans="1:3" x14ac:dyDescent="0.35">
      <c r="A9290" s="8" t="s">
        <v>241</v>
      </c>
      <c r="B9290" s="54">
        <v>44361</v>
      </c>
      <c r="C9290">
        <v>1</v>
      </c>
    </row>
    <row r="9291" spans="1:3" x14ac:dyDescent="0.35">
      <c r="A9291" s="8" t="s">
        <v>241</v>
      </c>
      <c r="B9291" s="54">
        <v>44368</v>
      </c>
      <c r="C9291">
        <v>2</v>
      </c>
    </row>
    <row r="9292" spans="1:3" x14ac:dyDescent="0.35">
      <c r="A9292" s="8" t="s">
        <v>241</v>
      </c>
      <c r="B9292" s="54">
        <v>44375</v>
      </c>
      <c r="C9292">
        <v>1</v>
      </c>
    </row>
    <row r="9293" spans="1:3" x14ac:dyDescent="0.35">
      <c r="A9293" s="8" t="s">
        <v>241</v>
      </c>
      <c r="B9293" s="54">
        <v>44382</v>
      </c>
      <c r="C9293">
        <v>2</v>
      </c>
    </row>
    <row r="9294" spans="1:3" x14ac:dyDescent="0.35">
      <c r="A9294" s="8" t="s">
        <v>241</v>
      </c>
      <c r="B9294" s="54">
        <v>44389</v>
      </c>
      <c r="C9294">
        <v>2</v>
      </c>
    </row>
    <row r="9295" spans="1:3" x14ac:dyDescent="0.35">
      <c r="A9295" s="8" t="s">
        <v>241</v>
      </c>
      <c r="B9295" s="54">
        <v>44396</v>
      </c>
      <c r="C9295">
        <v>2</v>
      </c>
    </row>
    <row r="9296" spans="1:3" x14ac:dyDescent="0.35">
      <c r="A9296" s="8" t="s">
        <v>241</v>
      </c>
      <c r="B9296" s="54">
        <v>44403</v>
      </c>
      <c r="C9296">
        <v>2</v>
      </c>
    </row>
    <row r="9297" spans="1:3" x14ac:dyDescent="0.35">
      <c r="A9297" s="8" t="s">
        <v>241</v>
      </c>
      <c r="B9297" s="54">
        <v>44410</v>
      </c>
      <c r="C9297">
        <v>2</v>
      </c>
    </row>
    <row r="9298" spans="1:3" x14ac:dyDescent="0.35">
      <c r="A9298" s="8" t="s">
        <v>241</v>
      </c>
      <c r="B9298" s="54">
        <v>44417</v>
      </c>
      <c r="C9298">
        <v>1</v>
      </c>
    </row>
    <row r="9299" spans="1:3" x14ac:dyDescent="0.35">
      <c r="A9299" s="8" t="s">
        <v>241</v>
      </c>
      <c r="B9299" s="54">
        <v>44424</v>
      </c>
      <c r="C9299">
        <v>1</v>
      </c>
    </row>
    <row r="9300" spans="1:3" x14ac:dyDescent="0.35">
      <c r="A9300" s="8" t="s">
        <v>241</v>
      </c>
      <c r="B9300" s="54">
        <v>44431</v>
      </c>
      <c r="C9300">
        <v>1</v>
      </c>
    </row>
    <row r="9301" spans="1:3" x14ac:dyDescent="0.35">
      <c r="A9301" s="8" t="s">
        <v>241</v>
      </c>
      <c r="B9301" s="54">
        <v>44438</v>
      </c>
      <c r="C9301">
        <v>1</v>
      </c>
    </row>
    <row r="9302" spans="1:3" x14ac:dyDescent="0.35">
      <c r="A9302" s="8" t="s">
        <v>241</v>
      </c>
      <c r="B9302" s="54">
        <v>44445</v>
      </c>
      <c r="C9302">
        <v>2</v>
      </c>
    </row>
    <row r="9303" spans="1:3" x14ac:dyDescent="0.35">
      <c r="A9303" s="8" t="s">
        <v>241</v>
      </c>
      <c r="B9303" s="54">
        <v>44452</v>
      </c>
      <c r="C9303">
        <v>2</v>
      </c>
    </row>
    <row r="9304" spans="1:3" x14ac:dyDescent="0.35">
      <c r="A9304" s="8" t="s">
        <v>241</v>
      </c>
      <c r="B9304" s="54">
        <v>44459</v>
      </c>
      <c r="C9304">
        <v>3</v>
      </c>
    </row>
    <row r="9305" spans="1:3" x14ac:dyDescent="0.35">
      <c r="A9305" s="8" t="s">
        <v>241</v>
      </c>
      <c r="B9305" s="54">
        <v>44466</v>
      </c>
      <c r="C9305">
        <v>1</v>
      </c>
    </row>
    <row r="9306" spans="1:3" x14ac:dyDescent="0.35">
      <c r="A9306" s="8" t="s">
        <v>241</v>
      </c>
      <c r="B9306" s="54">
        <v>44473</v>
      </c>
      <c r="C9306">
        <v>8</v>
      </c>
    </row>
    <row r="9307" spans="1:3" x14ac:dyDescent="0.35">
      <c r="A9307" s="8" t="s">
        <v>241</v>
      </c>
      <c r="B9307" s="54">
        <v>44480</v>
      </c>
      <c r="C9307">
        <v>3</v>
      </c>
    </row>
    <row r="9308" spans="1:3" x14ac:dyDescent="0.35">
      <c r="A9308" s="8" t="s">
        <v>241</v>
      </c>
      <c r="B9308" s="54">
        <v>44487</v>
      </c>
      <c r="C9308">
        <v>4</v>
      </c>
    </row>
    <row r="9309" spans="1:3" x14ac:dyDescent="0.35">
      <c r="A9309" s="8" t="s">
        <v>241</v>
      </c>
      <c r="B9309" s="54">
        <v>44494</v>
      </c>
      <c r="C9309">
        <v>4</v>
      </c>
    </row>
    <row r="9310" spans="1:3" x14ac:dyDescent="0.35">
      <c r="A9310" s="8" t="s">
        <v>241</v>
      </c>
      <c r="B9310" s="54">
        <v>44501</v>
      </c>
      <c r="C9310">
        <v>1</v>
      </c>
    </row>
    <row r="9311" spans="1:3" x14ac:dyDescent="0.35">
      <c r="A9311" s="8" t="s">
        <v>241</v>
      </c>
      <c r="B9311" s="54">
        <v>44508</v>
      </c>
      <c r="C9311">
        <v>1</v>
      </c>
    </row>
    <row r="9312" spans="1:3" x14ac:dyDescent="0.35">
      <c r="A9312" s="8" t="s">
        <v>241</v>
      </c>
      <c r="B9312" s="54">
        <v>44515</v>
      </c>
      <c r="C9312">
        <v>2</v>
      </c>
    </row>
    <row r="9313" spans="1:3" x14ac:dyDescent="0.35">
      <c r="A9313" s="8" t="s">
        <v>241</v>
      </c>
      <c r="B9313" s="54">
        <v>44522</v>
      </c>
      <c r="C9313">
        <v>14</v>
      </c>
    </row>
    <row r="9314" spans="1:3" x14ac:dyDescent="0.35">
      <c r="A9314" s="8" t="s">
        <v>241</v>
      </c>
      <c r="B9314" s="54">
        <v>44529</v>
      </c>
      <c r="C9314">
        <v>5</v>
      </c>
    </row>
    <row r="9315" spans="1:3" x14ac:dyDescent="0.35">
      <c r="A9315" s="8" t="s">
        <v>241</v>
      </c>
      <c r="B9315" s="54">
        <v>44536</v>
      </c>
      <c r="C9315">
        <v>6</v>
      </c>
    </row>
    <row r="9316" spans="1:3" x14ac:dyDescent="0.35">
      <c r="A9316" s="8" t="s">
        <v>241</v>
      </c>
      <c r="B9316" s="54">
        <v>44543</v>
      </c>
      <c r="C9316">
        <v>8</v>
      </c>
    </row>
    <row r="9317" spans="1:3" x14ac:dyDescent="0.35">
      <c r="A9317" s="8" t="s">
        <v>241</v>
      </c>
      <c r="B9317" s="54">
        <v>44550</v>
      </c>
      <c r="C9317">
        <v>3</v>
      </c>
    </row>
    <row r="9318" spans="1:3" x14ac:dyDescent="0.35">
      <c r="A9318" s="8" t="s">
        <v>241</v>
      </c>
      <c r="B9318" s="54">
        <v>44557</v>
      </c>
      <c r="C9318">
        <v>1</v>
      </c>
    </row>
    <row r="9319" spans="1:3" x14ac:dyDescent="0.35">
      <c r="A9319" s="8" t="s">
        <v>241</v>
      </c>
      <c r="B9319" s="54">
        <v>44564</v>
      </c>
      <c r="C9319">
        <v>2</v>
      </c>
    </row>
    <row r="9320" spans="1:3" x14ac:dyDescent="0.35">
      <c r="A9320" s="8" t="s">
        <v>241</v>
      </c>
      <c r="B9320" s="54">
        <v>44571</v>
      </c>
      <c r="C9320">
        <v>2</v>
      </c>
    </row>
    <row r="9321" spans="1:3" x14ac:dyDescent="0.35">
      <c r="A9321" s="8" t="s">
        <v>241</v>
      </c>
      <c r="B9321" s="54">
        <v>44578</v>
      </c>
      <c r="C9321">
        <v>1</v>
      </c>
    </row>
    <row r="9322" spans="1:3" x14ac:dyDescent="0.35">
      <c r="A9322" s="8" t="s">
        <v>241</v>
      </c>
      <c r="B9322" s="54">
        <v>44585</v>
      </c>
      <c r="C9322">
        <v>1</v>
      </c>
    </row>
    <row r="9323" spans="1:3" x14ac:dyDescent="0.35">
      <c r="A9323" s="8" t="s">
        <v>241</v>
      </c>
      <c r="B9323" s="54">
        <v>44592</v>
      </c>
      <c r="C9323">
        <v>3</v>
      </c>
    </row>
    <row r="9324" spans="1:3" x14ac:dyDescent="0.35">
      <c r="A9324" s="8" t="s">
        <v>241</v>
      </c>
      <c r="B9324" s="54">
        <v>44599</v>
      </c>
      <c r="C9324">
        <v>2</v>
      </c>
    </row>
    <row r="9325" spans="1:3" x14ac:dyDescent="0.35">
      <c r="A9325" s="8" t="s">
        <v>241</v>
      </c>
      <c r="B9325" s="54">
        <v>44606</v>
      </c>
      <c r="C9325">
        <v>4</v>
      </c>
    </row>
    <row r="9326" spans="1:3" x14ac:dyDescent="0.35">
      <c r="A9326" s="8" t="s">
        <v>241</v>
      </c>
      <c r="B9326" s="54">
        <v>44613</v>
      </c>
      <c r="C9326">
        <v>5</v>
      </c>
    </row>
    <row r="9327" spans="1:3" x14ac:dyDescent="0.35">
      <c r="A9327" s="8" t="s">
        <v>241</v>
      </c>
      <c r="B9327" s="54">
        <v>44620</v>
      </c>
      <c r="C9327">
        <v>4</v>
      </c>
    </row>
    <row r="9328" spans="1:3" x14ac:dyDescent="0.35">
      <c r="A9328" s="8" t="s">
        <v>241</v>
      </c>
      <c r="B9328" s="54">
        <v>44627</v>
      </c>
      <c r="C9328">
        <v>2</v>
      </c>
    </row>
    <row r="9329" spans="1:3" x14ac:dyDescent="0.35">
      <c r="A9329" s="8" t="s">
        <v>241</v>
      </c>
      <c r="B9329" s="54">
        <v>44634</v>
      </c>
      <c r="C9329">
        <v>4</v>
      </c>
    </row>
    <row r="9330" spans="1:3" x14ac:dyDescent="0.35">
      <c r="A9330" s="8" t="s">
        <v>241</v>
      </c>
      <c r="B9330" s="54">
        <v>44641</v>
      </c>
      <c r="C9330">
        <v>1</v>
      </c>
    </row>
    <row r="9331" spans="1:3" x14ac:dyDescent="0.35">
      <c r="A9331" s="8" t="s">
        <v>241</v>
      </c>
      <c r="B9331" s="54">
        <v>44648</v>
      </c>
      <c r="C9331">
        <v>2</v>
      </c>
    </row>
    <row r="9332" spans="1:3" x14ac:dyDescent="0.35">
      <c r="A9332" s="8" t="s">
        <v>241</v>
      </c>
      <c r="B9332" s="54">
        <v>44655</v>
      </c>
      <c r="C9332">
        <v>4</v>
      </c>
    </row>
    <row r="9333" spans="1:3" x14ac:dyDescent="0.35">
      <c r="A9333" s="8" t="s">
        <v>241</v>
      </c>
      <c r="B9333" s="54">
        <v>44662</v>
      </c>
      <c r="C9333">
        <v>2</v>
      </c>
    </row>
    <row r="9334" spans="1:3" x14ac:dyDescent="0.35">
      <c r="A9334" s="8" t="s">
        <v>241</v>
      </c>
      <c r="B9334" s="54">
        <v>44669</v>
      </c>
      <c r="C9334">
        <v>2</v>
      </c>
    </row>
    <row r="9335" spans="1:3" x14ac:dyDescent="0.35">
      <c r="A9335" s="8" t="s">
        <v>241</v>
      </c>
      <c r="B9335" s="54">
        <v>44676</v>
      </c>
      <c r="C9335">
        <v>5</v>
      </c>
    </row>
    <row r="9336" spans="1:3" x14ac:dyDescent="0.35">
      <c r="A9336" s="8" t="s">
        <v>241</v>
      </c>
      <c r="B9336" s="54">
        <v>44683</v>
      </c>
      <c r="C9336">
        <v>4</v>
      </c>
    </row>
    <row r="9337" spans="1:3" x14ac:dyDescent="0.35">
      <c r="A9337" s="8" t="s">
        <v>241</v>
      </c>
      <c r="B9337" s="54">
        <v>44690</v>
      </c>
      <c r="C9337">
        <v>3</v>
      </c>
    </row>
    <row r="9338" spans="1:3" x14ac:dyDescent="0.35">
      <c r="A9338" s="8" t="s">
        <v>241</v>
      </c>
      <c r="B9338" s="54">
        <v>44697</v>
      </c>
      <c r="C9338">
        <v>3</v>
      </c>
    </row>
    <row r="9339" spans="1:3" x14ac:dyDescent="0.35">
      <c r="A9339" s="8" t="s">
        <v>241</v>
      </c>
      <c r="B9339" s="54">
        <v>44704</v>
      </c>
      <c r="C9339">
        <v>4</v>
      </c>
    </row>
    <row r="9340" spans="1:3" x14ac:dyDescent="0.35">
      <c r="A9340" s="8" t="s">
        <v>241</v>
      </c>
      <c r="B9340" s="54">
        <v>44711</v>
      </c>
      <c r="C9340">
        <v>5</v>
      </c>
    </row>
    <row r="9341" spans="1:3" x14ac:dyDescent="0.35">
      <c r="A9341" s="8" t="s">
        <v>241</v>
      </c>
      <c r="B9341" s="54">
        <v>44718</v>
      </c>
      <c r="C9341">
        <v>2</v>
      </c>
    </row>
    <row r="9342" spans="1:3" x14ac:dyDescent="0.35">
      <c r="A9342" s="8" t="s">
        <v>241</v>
      </c>
      <c r="B9342" s="54">
        <v>44725</v>
      </c>
      <c r="C9342">
        <v>5</v>
      </c>
    </row>
    <row r="9343" spans="1:3" x14ac:dyDescent="0.35">
      <c r="A9343" s="8" t="s">
        <v>241</v>
      </c>
      <c r="B9343" s="54">
        <v>44732</v>
      </c>
      <c r="C9343">
        <v>3</v>
      </c>
    </row>
    <row r="9344" spans="1:3" x14ac:dyDescent="0.35">
      <c r="A9344" s="8" t="s">
        <v>241</v>
      </c>
      <c r="B9344" s="54">
        <v>44739</v>
      </c>
      <c r="C9344">
        <v>3</v>
      </c>
    </row>
    <row r="9345" spans="1:3" x14ac:dyDescent="0.35">
      <c r="A9345" s="8" t="s">
        <v>241</v>
      </c>
      <c r="B9345" s="54">
        <v>44746</v>
      </c>
      <c r="C9345">
        <v>3</v>
      </c>
    </row>
    <row r="9346" spans="1:3" x14ac:dyDescent="0.35">
      <c r="A9346" s="8" t="s">
        <v>241</v>
      </c>
      <c r="B9346" s="54">
        <v>44753</v>
      </c>
      <c r="C9346">
        <v>9</v>
      </c>
    </row>
    <row r="9347" spans="1:3" x14ac:dyDescent="0.35">
      <c r="A9347" s="8" t="s">
        <v>241</v>
      </c>
      <c r="B9347" s="54">
        <v>44760</v>
      </c>
      <c r="C9347">
        <v>10</v>
      </c>
    </row>
    <row r="9348" spans="1:3" x14ac:dyDescent="0.35">
      <c r="A9348" s="8" t="s">
        <v>241</v>
      </c>
      <c r="B9348" s="54">
        <v>44767</v>
      </c>
      <c r="C9348">
        <v>4</v>
      </c>
    </row>
    <row r="9349" spans="1:3" x14ac:dyDescent="0.35">
      <c r="A9349" s="8" t="s">
        <v>241</v>
      </c>
      <c r="B9349" s="54">
        <v>44774</v>
      </c>
      <c r="C9349">
        <v>2</v>
      </c>
    </row>
    <row r="9350" spans="1:3" x14ac:dyDescent="0.35">
      <c r="A9350" s="8" t="s">
        <v>241</v>
      </c>
      <c r="B9350" s="54">
        <v>44781</v>
      </c>
      <c r="C9350">
        <v>2</v>
      </c>
    </row>
    <row r="9351" spans="1:3" x14ac:dyDescent="0.35">
      <c r="A9351" s="8" t="s">
        <v>241</v>
      </c>
      <c r="B9351" s="54">
        <v>44788</v>
      </c>
      <c r="C9351">
        <v>3</v>
      </c>
    </row>
    <row r="9352" spans="1:3" x14ac:dyDescent="0.35">
      <c r="A9352" s="8" t="s">
        <v>241</v>
      </c>
      <c r="B9352" s="54">
        <v>44795</v>
      </c>
      <c r="C9352">
        <v>4</v>
      </c>
    </row>
    <row r="9353" spans="1:3" x14ac:dyDescent="0.35">
      <c r="A9353" s="8" t="s">
        <v>241</v>
      </c>
      <c r="B9353" s="54">
        <v>44802</v>
      </c>
      <c r="C9353">
        <v>3</v>
      </c>
    </row>
    <row r="9354" spans="1:3" x14ac:dyDescent="0.35">
      <c r="A9354" s="8" t="s">
        <v>241</v>
      </c>
      <c r="B9354" s="54">
        <v>44809</v>
      </c>
      <c r="C9354">
        <v>5</v>
      </c>
    </row>
    <row r="9355" spans="1:3" x14ac:dyDescent="0.35">
      <c r="A9355" s="8" t="s">
        <v>241</v>
      </c>
      <c r="B9355" s="54">
        <v>44816</v>
      </c>
      <c r="C9355">
        <v>3</v>
      </c>
    </row>
    <row r="9356" spans="1:3" x14ac:dyDescent="0.35">
      <c r="A9356" s="8" t="s">
        <v>241</v>
      </c>
      <c r="B9356" s="54">
        <v>44823</v>
      </c>
      <c r="C9356">
        <v>4</v>
      </c>
    </row>
    <row r="9357" spans="1:3" x14ac:dyDescent="0.35">
      <c r="A9357" s="8" t="s">
        <v>241</v>
      </c>
      <c r="B9357" s="54">
        <v>44830</v>
      </c>
      <c r="C9357">
        <v>3</v>
      </c>
    </row>
    <row r="9358" spans="1:3" x14ac:dyDescent="0.35">
      <c r="A9358" s="8" t="s">
        <v>241</v>
      </c>
      <c r="B9358" s="54">
        <v>44837</v>
      </c>
      <c r="C9358">
        <v>0</v>
      </c>
    </row>
    <row r="9359" spans="1:3" x14ac:dyDescent="0.35">
      <c r="A9359" s="8" t="s">
        <v>241</v>
      </c>
      <c r="B9359" s="54">
        <v>44844</v>
      </c>
      <c r="C9359">
        <v>4</v>
      </c>
    </row>
    <row r="9360" spans="1:3" x14ac:dyDescent="0.35">
      <c r="A9360" s="8" t="s">
        <v>241</v>
      </c>
      <c r="B9360" s="54">
        <v>44851</v>
      </c>
      <c r="C9360">
        <v>4</v>
      </c>
    </row>
    <row r="9361" spans="1:3" x14ac:dyDescent="0.35">
      <c r="A9361" s="8" t="s">
        <v>241</v>
      </c>
      <c r="B9361" s="54">
        <v>44858</v>
      </c>
      <c r="C9361">
        <v>4</v>
      </c>
    </row>
    <row r="9362" spans="1:3" x14ac:dyDescent="0.35">
      <c r="A9362" s="8" t="s">
        <v>241</v>
      </c>
      <c r="B9362" s="54">
        <v>44865</v>
      </c>
      <c r="C9362">
        <v>6</v>
      </c>
    </row>
    <row r="9363" spans="1:3" x14ac:dyDescent="0.35">
      <c r="A9363" s="8" t="s">
        <v>241</v>
      </c>
      <c r="B9363" s="54">
        <v>44872</v>
      </c>
      <c r="C9363">
        <v>3</v>
      </c>
    </row>
    <row r="9364" spans="1:3" x14ac:dyDescent="0.35">
      <c r="A9364" s="8" t="s">
        <v>241</v>
      </c>
      <c r="B9364" s="54">
        <v>44879</v>
      </c>
      <c r="C9364">
        <v>6</v>
      </c>
    </row>
    <row r="9365" spans="1:3" x14ac:dyDescent="0.35">
      <c r="A9365" s="8" t="s">
        <v>241</v>
      </c>
      <c r="B9365" s="54">
        <v>44886</v>
      </c>
      <c r="C9365">
        <v>10</v>
      </c>
    </row>
    <row r="9366" spans="1:3" x14ac:dyDescent="0.35">
      <c r="A9366" s="8" t="s">
        <v>241</v>
      </c>
      <c r="B9366" s="54">
        <v>44893</v>
      </c>
      <c r="C9366">
        <v>8</v>
      </c>
    </row>
    <row r="9367" spans="1:3" x14ac:dyDescent="0.35">
      <c r="A9367" s="8" t="s">
        <v>241</v>
      </c>
      <c r="B9367" s="54">
        <v>44900</v>
      </c>
      <c r="C9367">
        <v>12</v>
      </c>
    </row>
    <row r="9368" spans="1:3" x14ac:dyDescent="0.35">
      <c r="A9368" s="8" t="s">
        <v>241</v>
      </c>
      <c r="B9368" s="54">
        <v>44907</v>
      </c>
      <c r="C9368">
        <v>12</v>
      </c>
    </row>
    <row r="9369" spans="1:3" x14ac:dyDescent="0.35">
      <c r="A9369" s="8" t="s">
        <v>241</v>
      </c>
      <c r="B9369" s="54">
        <v>44914</v>
      </c>
      <c r="C9369">
        <v>7</v>
      </c>
    </row>
    <row r="9370" spans="1:3" x14ac:dyDescent="0.35">
      <c r="A9370" s="8" t="s">
        <v>241</v>
      </c>
      <c r="B9370" s="54">
        <v>44921</v>
      </c>
      <c r="C9370">
        <v>4</v>
      </c>
    </row>
    <row r="9371" spans="1:3" x14ac:dyDescent="0.35">
      <c r="A9371" s="8" t="s">
        <v>242</v>
      </c>
      <c r="B9371" s="54">
        <v>44200</v>
      </c>
      <c r="C9371">
        <v>1</v>
      </c>
    </row>
    <row r="9372" spans="1:3" x14ac:dyDescent="0.35">
      <c r="A9372" s="8" t="s">
        <v>242</v>
      </c>
      <c r="B9372" s="54">
        <v>44207</v>
      </c>
      <c r="C9372">
        <v>3</v>
      </c>
    </row>
    <row r="9373" spans="1:3" x14ac:dyDescent="0.35">
      <c r="A9373" s="8" t="s">
        <v>242</v>
      </c>
      <c r="B9373" s="54">
        <v>44214</v>
      </c>
      <c r="C9373">
        <v>1</v>
      </c>
    </row>
    <row r="9374" spans="1:3" x14ac:dyDescent="0.35">
      <c r="A9374" s="8" t="s">
        <v>242</v>
      </c>
      <c r="B9374" s="54">
        <v>44221</v>
      </c>
      <c r="C9374">
        <v>3</v>
      </c>
    </row>
    <row r="9375" spans="1:3" x14ac:dyDescent="0.35">
      <c r="A9375" s="8" t="s">
        <v>242</v>
      </c>
      <c r="B9375" s="54">
        <v>44228</v>
      </c>
      <c r="C9375">
        <v>3</v>
      </c>
    </row>
    <row r="9376" spans="1:3" x14ac:dyDescent="0.35">
      <c r="A9376" s="8" t="s">
        <v>242</v>
      </c>
      <c r="B9376" s="54">
        <v>44235</v>
      </c>
      <c r="C9376">
        <v>3</v>
      </c>
    </row>
    <row r="9377" spans="1:3" x14ac:dyDescent="0.35">
      <c r="A9377" s="8" t="s">
        <v>242</v>
      </c>
      <c r="B9377" s="54">
        <v>44242</v>
      </c>
      <c r="C9377">
        <v>4</v>
      </c>
    </row>
    <row r="9378" spans="1:3" x14ac:dyDescent="0.35">
      <c r="A9378" s="8" t="s">
        <v>242</v>
      </c>
      <c r="B9378" s="54">
        <v>44249</v>
      </c>
      <c r="C9378">
        <v>0</v>
      </c>
    </row>
    <row r="9379" spans="1:3" x14ac:dyDescent="0.35">
      <c r="A9379" s="8" t="s">
        <v>242</v>
      </c>
      <c r="B9379" s="54">
        <v>44256</v>
      </c>
      <c r="C9379">
        <v>1</v>
      </c>
    </row>
    <row r="9380" spans="1:3" x14ac:dyDescent="0.35">
      <c r="A9380" s="8" t="s">
        <v>242</v>
      </c>
      <c r="B9380" s="54">
        <v>44263</v>
      </c>
      <c r="C9380">
        <v>1</v>
      </c>
    </row>
    <row r="9381" spans="1:3" x14ac:dyDescent="0.35">
      <c r="A9381" s="8" t="s">
        <v>242</v>
      </c>
      <c r="B9381" s="54">
        <v>44270</v>
      </c>
      <c r="C9381">
        <v>0</v>
      </c>
    </row>
    <row r="9382" spans="1:3" x14ac:dyDescent="0.35">
      <c r="A9382" s="8" t="s">
        <v>242</v>
      </c>
      <c r="B9382" s="54">
        <v>44277</v>
      </c>
      <c r="C9382">
        <v>0</v>
      </c>
    </row>
    <row r="9383" spans="1:3" x14ac:dyDescent="0.35">
      <c r="A9383" s="8" t="s">
        <v>242</v>
      </c>
      <c r="B9383" s="54">
        <v>44284</v>
      </c>
      <c r="C9383">
        <v>2</v>
      </c>
    </row>
    <row r="9384" spans="1:3" x14ac:dyDescent="0.35">
      <c r="A9384" s="8" t="s">
        <v>242</v>
      </c>
      <c r="B9384" s="54">
        <v>44291</v>
      </c>
      <c r="C9384">
        <v>3</v>
      </c>
    </row>
    <row r="9385" spans="1:3" x14ac:dyDescent="0.35">
      <c r="A9385" s="8" t="s">
        <v>242</v>
      </c>
      <c r="B9385" s="54">
        <v>44298</v>
      </c>
      <c r="C9385">
        <v>7</v>
      </c>
    </row>
    <row r="9386" spans="1:3" x14ac:dyDescent="0.35">
      <c r="A9386" s="8" t="s">
        <v>242</v>
      </c>
      <c r="B9386" s="54">
        <v>44305</v>
      </c>
      <c r="C9386">
        <v>7</v>
      </c>
    </row>
    <row r="9387" spans="1:3" x14ac:dyDescent="0.35">
      <c r="A9387" s="8" t="s">
        <v>242</v>
      </c>
      <c r="B9387" s="54">
        <v>44312</v>
      </c>
      <c r="C9387">
        <v>10</v>
      </c>
    </row>
    <row r="9388" spans="1:3" x14ac:dyDescent="0.35">
      <c r="A9388" s="8" t="s">
        <v>242</v>
      </c>
      <c r="B9388" s="54">
        <v>44319</v>
      </c>
      <c r="C9388">
        <v>6</v>
      </c>
    </row>
    <row r="9389" spans="1:3" x14ac:dyDescent="0.35">
      <c r="A9389" s="8" t="s">
        <v>242</v>
      </c>
      <c r="B9389" s="54">
        <v>44326</v>
      </c>
      <c r="C9389">
        <v>5</v>
      </c>
    </row>
    <row r="9390" spans="1:3" x14ac:dyDescent="0.35">
      <c r="A9390" s="8" t="s">
        <v>242</v>
      </c>
      <c r="B9390" s="54">
        <v>44333</v>
      </c>
      <c r="C9390">
        <v>5</v>
      </c>
    </row>
    <row r="9391" spans="1:3" x14ac:dyDescent="0.35">
      <c r="A9391" s="8" t="s">
        <v>242</v>
      </c>
      <c r="B9391" s="54">
        <v>44340</v>
      </c>
      <c r="C9391">
        <v>3</v>
      </c>
    </row>
    <row r="9392" spans="1:3" x14ac:dyDescent="0.35">
      <c r="A9392" s="8" t="s">
        <v>242</v>
      </c>
      <c r="B9392" s="54">
        <v>44347</v>
      </c>
      <c r="C9392">
        <v>0</v>
      </c>
    </row>
    <row r="9393" spans="1:3" x14ac:dyDescent="0.35">
      <c r="A9393" s="8" t="s">
        <v>242</v>
      </c>
      <c r="B9393" s="54">
        <v>44354</v>
      </c>
      <c r="C9393">
        <v>5</v>
      </c>
    </row>
    <row r="9394" spans="1:3" x14ac:dyDescent="0.35">
      <c r="A9394" s="8" t="s">
        <v>242</v>
      </c>
      <c r="B9394" s="54">
        <v>44361</v>
      </c>
      <c r="C9394">
        <v>2</v>
      </c>
    </row>
    <row r="9395" spans="1:3" x14ac:dyDescent="0.35">
      <c r="A9395" s="8" t="s">
        <v>242</v>
      </c>
      <c r="B9395" s="54">
        <v>44368</v>
      </c>
      <c r="C9395">
        <v>3</v>
      </c>
    </row>
    <row r="9396" spans="1:3" x14ac:dyDescent="0.35">
      <c r="A9396" s="8" t="s">
        <v>242</v>
      </c>
      <c r="B9396" s="54">
        <v>44375</v>
      </c>
      <c r="C9396">
        <v>8</v>
      </c>
    </row>
    <row r="9397" spans="1:3" x14ac:dyDescent="0.35">
      <c r="A9397" s="8" t="s">
        <v>242</v>
      </c>
      <c r="B9397" s="54">
        <v>44382</v>
      </c>
      <c r="C9397">
        <v>4</v>
      </c>
    </row>
    <row r="9398" spans="1:3" x14ac:dyDescent="0.35">
      <c r="A9398" s="8" t="s">
        <v>242</v>
      </c>
      <c r="B9398" s="54">
        <v>44389</v>
      </c>
      <c r="C9398">
        <v>3</v>
      </c>
    </row>
    <row r="9399" spans="1:3" x14ac:dyDescent="0.35">
      <c r="A9399" s="8" t="s">
        <v>242</v>
      </c>
      <c r="B9399" s="54">
        <v>44396</v>
      </c>
      <c r="C9399">
        <v>2</v>
      </c>
    </row>
    <row r="9400" spans="1:3" x14ac:dyDescent="0.35">
      <c r="A9400" s="8" t="s">
        <v>242</v>
      </c>
      <c r="B9400" s="54">
        <v>44403</v>
      </c>
      <c r="C9400">
        <v>5</v>
      </c>
    </row>
    <row r="9401" spans="1:3" x14ac:dyDescent="0.35">
      <c r="A9401" s="8" t="s">
        <v>242</v>
      </c>
      <c r="B9401" s="54">
        <v>44410</v>
      </c>
      <c r="C9401">
        <v>3</v>
      </c>
    </row>
    <row r="9402" spans="1:3" x14ac:dyDescent="0.35">
      <c r="A9402" s="8" t="s">
        <v>242</v>
      </c>
      <c r="B9402" s="54">
        <v>44417</v>
      </c>
      <c r="C9402">
        <v>0</v>
      </c>
    </row>
    <row r="9403" spans="1:3" x14ac:dyDescent="0.35">
      <c r="A9403" s="8" t="s">
        <v>242</v>
      </c>
      <c r="B9403" s="54">
        <v>44424</v>
      </c>
      <c r="C9403">
        <v>2</v>
      </c>
    </row>
    <row r="9404" spans="1:3" x14ac:dyDescent="0.35">
      <c r="A9404" s="8" t="s">
        <v>242</v>
      </c>
      <c r="B9404" s="54">
        <v>44431</v>
      </c>
      <c r="C9404">
        <v>2</v>
      </c>
    </row>
    <row r="9405" spans="1:3" x14ac:dyDescent="0.35">
      <c r="A9405" s="8" t="s">
        <v>242</v>
      </c>
      <c r="B9405" s="54">
        <v>44438</v>
      </c>
      <c r="C9405">
        <v>1</v>
      </c>
    </row>
    <row r="9406" spans="1:3" x14ac:dyDescent="0.35">
      <c r="A9406" s="8" t="s">
        <v>242</v>
      </c>
      <c r="B9406" s="54">
        <v>44445</v>
      </c>
      <c r="C9406">
        <v>1</v>
      </c>
    </row>
    <row r="9407" spans="1:3" x14ac:dyDescent="0.35">
      <c r="A9407" s="8" t="s">
        <v>242</v>
      </c>
      <c r="B9407" s="54">
        <v>44452</v>
      </c>
      <c r="C9407">
        <v>2</v>
      </c>
    </row>
    <row r="9408" spans="1:3" x14ac:dyDescent="0.35">
      <c r="A9408" s="8" t="s">
        <v>242</v>
      </c>
      <c r="B9408" s="54">
        <v>44459</v>
      </c>
      <c r="C9408">
        <v>4</v>
      </c>
    </row>
    <row r="9409" spans="1:3" x14ac:dyDescent="0.35">
      <c r="A9409" s="8" t="s">
        <v>242</v>
      </c>
      <c r="B9409" s="54">
        <v>44466</v>
      </c>
      <c r="C9409">
        <v>1</v>
      </c>
    </row>
    <row r="9410" spans="1:3" x14ac:dyDescent="0.35">
      <c r="A9410" s="8" t="s">
        <v>242</v>
      </c>
      <c r="B9410" s="54">
        <v>44473</v>
      </c>
      <c r="C9410">
        <v>3</v>
      </c>
    </row>
    <row r="9411" spans="1:3" x14ac:dyDescent="0.35">
      <c r="A9411" s="8" t="s">
        <v>242</v>
      </c>
      <c r="B9411" s="54">
        <v>44480</v>
      </c>
      <c r="C9411">
        <v>3</v>
      </c>
    </row>
    <row r="9412" spans="1:3" x14ac:dyDescent="0.35">
      <c r="A9412" s="8" t="s">
        <v>242</v>
      </c>
      <c r="B9412" s="54">
        <v>44487</v>
      </c>
      <c r="C9412">
        <v>1</v>
      </c>
    </row>
    <row r="9413" spans="1:3" x14ac:dyDescent="0.35">
      <c r="A9413" s="8" t="s">
        <v>242</v>
      </c>
      <c r="B9413" s="54">
        <v>44494</v>
      </c>
      <c r="C9413">
        <v>1</v>
      </c>
    </row>
    <row r="9414" spans="1:3" x14ac:dyDescent="0.35">
      <c r="A9414" s="8" t="s">
        <v>242</v>
      </c>
      <c r="B9414" s="54">
        <v>44501</v>
      </c>
      <c r="C9414">
        <v>1</v>
      </c>
    </row>
    <row r="9415" spans="1:3" x14ac:dyDescent="0.35">
      <c r="A9415" s="8" t="s">
        <v>242</v>
      </c>
      <c r="B9415" s="54">
        <v>44508</v>
      </c>
      <c r="C9415">
        <v>2</v>
      </c>
    </row>
    <row r="9416" spans="1:3" x14ac:dyDescent="0.35">
      <c r="A9416" s="8" t="s">
        <v>242</v>
      </c>
      <c r="B9416" s="54">
        <v>44515</v>
      </c>
      <c r="C9416">
        <v>1</v>
      </c>
    </row>
    <row r="9417" spans="1:3" x14ac:dyDescent="0.35">
      <c r="A9417" s="8" t="s">
        <v>242</v>
      </c>
      <c r="B9417" s="54">
        <v>44522</v>
      </c>
      <c r="C9417">
        <v>1</v>
      </c>
    </row>
    <row r="9418" spans="1:3" x14ac:dyDescent="0.35">
      <c r="A9418" s="8" t="s">
        <v>242</v>
      </c>
      <c r="B9418" s="54">
        <v>44529</v>
      </c>
      <c r="C9418">
        <v>0</v>
      </c>
    </row>
    <row r="9419" spans="1:3" x14ac:dyDescent="0.35">
      <c r="A9419" s="8" t="s">
        <v>242</v>
      </c>
      <c r="B9419" s="54">
        <v>44536</v>
      </c>
      <c r="C9419">
        <v>2</v>
      </c>
    </row>
    <row r="9420" spans="1:3" x14ac:dyDescent="0.35">
      <c r="A9420" s="8" t="s">
        <v>242</v>
      </c>
      <c r="B9420" s="54">
        <v>44543</v>
      </c>
      <c r="C9420">
        <v>1</v>
      </c>
    </row>
    <row r="9421" spans="1:3" x14ac:dyDescent="0.35">
      <c r="A9421" s="8" t="s">
        <v>242</v>
      </c>
      <c r="B9421" s="54">
        <v>44550</v>
      </c>
      <c r="C9421">
        <v>4</v>
      </c>
    </row>
    <row r="9422" spans="1:3" x14ac:dyDescent="0.35">
      <c r="A9422" s="8" t="s">
        <v>242</v>
      </c>
      <c r="B9422" s="54">
        <v>44557</v>
      </c>
      <c r="C9422">
        <v>2</v>
      </c>
    </row>
    <row r="9423" spans="1:3" x14ac:dyDescent="0.35">
      <c r="A9423" s="8" t="s">
        <v>242</v>
      </c>
      <c r="B9423" s="54">
        <v>44564</v>
      </c>
      <c r="C9423">
        <v>3</v>
      </c>
    </row>
    <row r="9424" spans="1:3" x14ac:dyDescent="0.35">
      <c r="A9424" s="8" t="s">
        <v>242</v>
      </c>
      <c r="B9424" s="54">
        <v>44571</v>
      </c>
      <c r="C9424">
        <v>3</v>
      </c>
    </row>
    <row r="9425" spans="1:3" x14ac:dyDescent="0.35">
      <c r="A9425" s="8" t="s">
        <v>242</v>
      </c>
      <c r="B9425" s="54">
        <v>44578</v>
      </c>
      <c r="C9425">
        <v>2</v>
      </c>
    </row>
    <row r="9426" spans="1:3" x14ac:dyDescent="0.35">
      <c r="A9426" s="8" t="s">
        <v>242</v>
      </c>
      <c r="B9426" s="54">
        <v>44585</v>
      </c>
      <c r="C9426">
        <v>1</v>
      </c>
    </row>
    <row r="9427" spans="1:3" x14ac:dyDescent="0.35">
      <c r="A9427" s="8" t="s">
        <v>242</v>
      </c>
      <c r="B9427" s="54">
        <v>44592</v>
      </c>
      <c r="C9427">
        <v>3</v>
      </c>
    </row>
    <row r="9428" spans="1:3" x14ac:dyDescent="0.35">
      <c r="A9428" s="8" t="s">
        <v>242</v>
      </c>
      <c r="B9428" s="54">
        <v>44599</v>
      </c>
      <c r="C9428">
        <v>1</v>
      </c>
    </row>
    <row r="9429" spans="1:3" x14ac:dyDescent="0.35">
      <c r="A9429" s="8" t="s">
        <v>242</v>
      </c>
      <c r="B9429" s="54">
        <v>44606</v>
      </c>
      <c r="C9429">
        <v>4</v>
      </c>
    </row>
    <row r="9430" spans="1:3" x14ac:dyDescent="0.35">
      <c r="A9430" s="8" t="s">
        <v>242</v>
      </c>
      <c r="B9430" s="54">
        <v>44613</v>
      </c>
      <c r="C9430">
        <v>1</v>
      </c>
    </row>
    <row r="9431" spans="1:3" x14ac:dyDescent="0.35">
      <c r="A9431" s="8" t="s">
        <v>242</v>
      </c>
      <c r="B9431" s="54">
        <v>44620</v>
      </c>
      <c r="C9431">
        <v>3</v>
      </c>
    </row>
    <row r="9432" spans="1:3" x14ac:dyDescent="0.35">
      <c r="A9432" s="8" t="s">
        <v>242</v>
      </c>
      <c r="B9432" s="54">
        <v>44627</v>
      </c>
      <c r="C9432">
        <v>2</v>
      </c>
    </row>
    <row r="9433" spans="1:3" x14ac:dyDescent="0.35">
      <c r="A9433" s="8" t="s">
        <v>242</v>
      </c>
      <c r="B9433" s="54">
        <v>44634</v>
      </c>
      <c r="C9433">
        <v>3</v>
      </c>
    </row>
    <row r="9434" spans="1:3" x14ac:dyDescent="0.35">
      <c r="A9434" s="8" t="s">
        <v>242</v>
      </c>
      <c r="B9434" s="54">
        <v>44641</v>
      </c>
      <c r="C9434">
        <v>4</v>
      </c>
    </row>
    <row r="9435" spans="1:3" x14ac:dyDescent="0.35">
      <c r="A9435" s="8" t="s">
        <v>242</v>
      </c>
      <c r="B9435" s="54">
        <v>44648</v>
      </c>
      <c r="C9435">
        <v>2</v>
      </c>
    </row>
    <row r="9436" spans="1:3" x14ac:dyDescent="0.35">
      <c r="A9436" s="8" t="s">
        <v>242</v>
      </c>
      <c r="B9436" s="54">
        <v>44655</v>
      </c>
      <c r="C9436">
        <v>4</v>
      </c>
    </row>
    <row r="9437" spans="1:3" x14ac:dyDescent="0.35">
      <c r="A9437" s="8" t="s">
        <v>242</v>
      </c>
      <c r="B9437" s="54">
        <v>44662</v>
      </c>
      <c r="C9437">
        <v>14</v>
      </c>
    </row>
    <row r="9438" spans="1:3" x14ac:dyDescent="0.35">
      <c r="A9438" s="8" t="s">
        <v>242</v>
      </c>
      <c r="B9438" s="54">
        <v>44669</v>
      </c>
      <c r="C9438">
        <v>6</v>
      </c>
    </row>
    <row r="9439" spans="1:3" x14ac:dyDescent="0.35">
      <c r="A9439" s="8" t="s">
        <v>242</v>
      </c>
      <c r="B9439" s="54">
        <v>44676</v>
      </c>
      <c r="C9439">
        <v>7</v>
      </c>
    </row>
    <row r="9440" spans="1:3" x14ac:dyDescent="0.35">
      <c r="A9440" s="8" t="s">
        <v>242</v>
      </c>
      <c r="B9440" s="54">
        <v>44683</v>
      </c>
      <c r="C9440">
        <v>7</v>
      </c>
    </row>
    <row r="9441" spans="1:3" x14ac:dyDescent="0.35">
      <c r="A9441" s="8" t="s">
        <v>242</v>
      </c>
      <c r="B9441" s="54">
        <v>44690</v>
      </c>
      <c r="C9441">
        <v>14</v>
      </c>
    </row>
    <row r="9442" spans="1:3" x14ac:dyDescent="0.35">
      <c r="A9442" s="8" t="s">
        <v>242</v>
      </c>
      <c r="B9442" s="54">
        <v>44697</v>
      </c>
      <c r="C9442">
        <v>5</v>
      </c>
    </row>
    <row r="9443" spans="1:3" x14ac:dyDescent="0.35">
      <c r="A9443" s="8" t="s">
        <v>242</v>
      </c>
      <c r="B9443" s="54">
        <v>44704</v>
      </c>
      <c r="C9443">
        <v>5</v>
      </c>
    </row>
    <row r="9444" spans="1:3" x14ac:dyDescent="0.35">
      <c r="A9444" s="8" t="s">
        <v>242</v>
      </c>
      <c r="B9444" s="54">
        <v>44711</v>
      </c>
      <c r="C9444">
        <v>8</v>
      </c>
    </row>
    <row r="9445" spans="1:3" x14ac:dyDescent="0.35">
      <c r="A9445" s="8" t="s">
        <v>242</v>
      </c>
      <c r="B9445" s="54">
        <v>44718</v>
      </c>
      <c r="C9445">
        <v>7</v>
      </c>
    </row>
    <row r="9446" spans="1:3" x14ac:dyDescent="0.35">
      <c r="A9446" s="8" t="s">
        <v>242</v>
      </c>
      <c r="B9446" s="54">
        <v>44725</v>
      </c>
      <c r="C9446">
        <v>6</v>
      </c>
    </row>
    <row r="9447" spans="1:3" x14ac:dyDescent="0.35">
      <c r="A9447" s="8" t="s">
        <v>242</v>
      </c>
      <c r="B9447" s="54">
        <v>44732</v>
      </c>
      <c r="C9447">
        <v>5</v>
      </c>
    </row>
    <row r="9448" spans="1:3" x14ac:dyDescent="0.35">
      <c r="A9448" s="8" t="s">
        <v>242</v>
      </c>
      <c r="B9448" s="54">
        <v>44739</v>
      </c>
      <c r="C9448">
        <v>3</v>
      </c>
    </row>
    <row r="9449" spans="1:3" x14ac:dyDescent="0.35">
      <c r="A9449" s="8" t="s">
        <v>242</v>
      </c>
      <c r="B9449" s="54">
        <v>44746</v>
      </c>
      <c r="C9449">
        <v>3</v>
      </c>
    </row>
    <row r="9450" spans="1:3" x14ac:dyDescent="0.35">
      <c r="A9450" s="8" t="s">
        <v>242</v>
      </c>
      <c r="B9450" s="54">
        <v>44753</v>
      </c>
      <c r="C9450">
        <v>4</v>
      </c>
    </row>
    <row r="9451" spans="1:3" x14ac:dyDescent="0.35">
      <c r="A9451" s="8" t="s">
        <v>242</v>
      </c>
      <c r="B9451" s="54">
        <v>44760</v>
      </c>
      <c r="C9451">
        <v>5</v>
      </c>
    </row>
    <row r="9452" spans="1:3" x14ac:dyDescent="0.35">
      <c r="A9452" s="8" t="s">
        <v>242</v>
      </c>
      <c r="B9452" s="54">
        <v>44767</v>
      </c>
      <c r="C9452">
        <v>6</v>
      </c>
    </row>
    <row r="9453" spans="1:3" x14ac:dyDescent="0.35">
      <c r="A9453" s="8" t="s">
        <v>242</v>
      </c>
      <c r="B9453" s="54">
        <v>44774</v>
      </c>
      <c r="C9453">
        <v>4</v>
      </c>
    </row>
    <row r="9454" spans="1:3" x14ac:dyDescent="0.35">
      <c r="A9454" s="8" t="s">
        <v>242</v>
      </c>
      <c r="B9454" s="54">
        <v>44781</v>
      </c>
      <c r="C9454">
        <v>3</v>
      </c>
    </row>
    <row r="9455" spans="1:3" x14ac:dyDescent="0.35">
      <c r="A9455" s="8" t="s">
        <v>242</v>
      </c>
      <c r="B9455" s="54">
        <v>44788</v>
      </c>
      <c r="C9455">
        <v>4</v>
      </c>
    </row>
    <row r="9456" spans="1:3" x14ac:dyDescent="0.35">
      <c r="A9456" s="8" t="s">
        <v>242</v>
      </c>
      <c r="B9456" s="54">
        <v>44795</v>
      </c>
      <c r="C9456">
        <v>2</v>
      </c>
    </row>
    <row r="9457" spans="1:3" x14ac:dyDescent="0.35">
      <c r="A9457" s="8" t="s">
        <v>242</v>
      </c>
      <c r="B9457" s="54">
        <v>44802</v>
      </c>
      <c r="C9457">
        <v>4</v>
      </c>
    </row>
    <row r="9458" spans="1:3" x14ac:dyDescent="0.35">
      <c r="A9458" s="8" t="s">
        <v>242</v>
      </c>
      <c r="B9458" s="54">
        <v>44809</v>
      </c>
      <c r="C9458">
        <v>11</v>
      </c>
    </row>
    <row r="9459" spans="1:3" x14ac:dyDescent="0.35">
      <c r="A9459" s="8" t="s">
        <v>242</v>
      </c>
      <c r="B9459" s="54">
        <v>44816</v>
      </c>
      <c r="C9459">
        <v>4</v>
      </c>
    </row>
    <row r="9460" spans="1:3" x14ac:dyDescent="0.35">
      <c r="A9460" s="8" t="s">
        <v>242</v>
      </c>
      <c r="B9460" s="54">
        <v>44823</v>
      </c>
      <c r="C9460">
        <v>4</v>
      </c>
    </row>
    <row r="9461" spans="1:3" x14ac:dyDescent="0.35">
      <c r="A9461" s="8" t="s">
        <v>242</v>
      </c>
      <c r="B9461" s="54">
        <v>44830</v>
      </c>
      <c r="C9461">
        <v>3</v>
      </c>
    </row>
    <row r="9462" spans="1:3" x14ac:dyDescent="0.35">
      <c r="A9462" s="8" t="s">
        <v>242</v>
      </c>
      <c r="B9462" s="54">
        <v>44837</v>
      </c>
      <c r="C9462">
        <v>3</v>
      </c>
    </row>
    <row r="9463" spans="1:3" x14ac:dyDescent="0.35">
      <c r="A9463" s="8" t="s">
        <v>242</v>
      </c>
      <c r="B9463" s="54">
        <v>44844</v>
      </c>
      <c r="C9463">
        <v>2</v>
      </c>
    </row>
    <row r="9464" spans="1:3" x14ac:dyDescent="0.35">
      <c r="A9464" s="8" t="s">
        <v>242</v>
      </c>
      <c r="B9464" s="54">
        <v>44851</v>
      </c>
      <c r="C9464">
        <v>5</v>
      </c>
    </row>
    <row r="9465" spans="1:3" x14ac:dyDescent="0.35">
      <c r="A9465" s="8" t="s">
        <v>242</v>
      </c>
      <c r="B9465" s="54">
        <v>44858</v>
      </c>
      <c r="C9465">
        <v>4</v>
      </c>
    </row>
    <row r="9466" spans="1:3" x14ac:dyDescent="0.35">
      <c r="A9466" s="8" t="s">
        <v>242</v>
      </c>
      <c r="B9466" s="54">
        <v>44865</v>
      </c>
      <c r="C9466">
        <v>4</v>
      </c>
    </row>
    <row r="9467" spans="1:3" x14ac:dyDescent="0.35">
      <c r="A9467" s="8" t="s">
        <v>242</v>
      </c>
      <c r="B9467" s="54">
        <v>44872</v>
      </c>
      <c r="C9467">
        <v>5</v>
      </c>
    </row>
    <row r="9468" spans="1:3" x14ac:dyDescent="0.35">
      <c r="A9468" s="8" t="s">
        <v>242</v>
      </c>
      <c r="B9468" s="54">
        <v>44879</v>
      </c>
      <c r="C9468">
        <v>4</v>
      </c>
    </row>
    <row r="9469" spans="1:3" x14ac:dyDescent="0.35">
      <c r="A9469" s="8" t="s">
        <v>242</v>
      </c>
      <c r="B9469" s="54">
        <v>44886</v>
      </c>
      <c r="C9469">
        <v>8</v>
      </c>
    </row>
    <row r="9470" spans="1:3" x14ac:dyDescent="0.35">
      <c r="A9470" s="8" t="s">
        <v>242</v>
      </c>
      <c r="B9470" s="54">
        <v>44893</v>
      </c>
      <c r="C9470">
        <v>3</v>
      </c>
    </row>
    <row r="9471" spans="1:3" x14ac:dyDescent="0.35">
      <c r="A9471" s="8" t="s">
        <v>242</v>
      </c>
      <c r="B9471" s="54">
        <v>44900</v>
      </c>
      <c r="C9471">
        <v>4</v>
      </c>
    </row>
    <row r="9472" spans="1:3" x14ac:dyDescent="0.35">
      <c r="A9472" s="8" t="s">
        <v>242</v>
      </c>
      <c r="B9472" s="54">
        <v>44907</v>
      </c>
      <c r="C9472">
        <v>5</v>
      </c>
    </row>
    <row r="9473" spans="1:3" x14ac:dyDescent="0.35">
      <c r="A9473" s="8" t="s">
        <v>242</v>
      </c>
      <c r="B9473" s="54">
        <v>44914</v>
      </c>
      <c r="C9473">
        <v>6</v>
      </c>
    </row>
    <row r="9474" spans="1:3" x14ac:dyDescent="0.35">
      <c r="A9474" s="8" t="s">
        <v>242</v>
      </c>
      <c r="B9474" s="54">
        <v>44921</v>
      </c>
      <c r="C9474">
        <v>5</v>
      </c>
    </row>
    <row r="9475" spans="1:3" x14ac:dyDescent="0.35">
      <c r="A9475" s="8" t="s">
        <v>243</v>
      </c>
      <c r="B9475" s="54">
        <v>44200</v>
      </c>
      <c r="C9475">
        <v>0</v>
      </c>
    </row>
    <row r="9476" spans="1:3" x14ac:dyDescent="0.35">
      <c r="A9476" s="8" t="s">
        <v>243</v>
      </c>
      <c r="B9476" s="54">
        <v>44207</v>
      </c>
      <c r="C9476">
        <v>0</v>
      </c>
    </row>
    <row r="9477" spans="1:3" x14ac:dyDescent="0.35">
      <c r="A9477" s="8" t="s">
        <v>243</v>
      </c>
      <c r="B9477" s="54">
        <v>44214</v>
      </c>
      <c r="C9477">
        <v>0</v>
      </c>
    </row>
    <row r="9478" spans="1:3" x14ac:dyDescent="0.35">
      <c r="A9478" s="8" t="s">
        <v>243</v>
      </c>
      <c r="B9478" s="54">
        <v>44221</v>
      </c>
      <c r="C9478">
        <v>0</v>
      </c>
    </row>
    <row r="9479" spans="1:3" x14ac:dyDescent="0.35">
      <c r="A9479" s="8" t="s">
        <v>243</v>
      </c>
      <c r="B9479" s="54">
        <v>44228</v>
      </c>
      <c r="C9479">
        <v>0</v>
      </c>
    </row>
    <row r="9480" spans="1:3" x14ac:dyDescent="0.35">
      <c r="A9480" s="8" t="s">
        <v>243</v>
      </c>
      <c r="B9480" s="54">
        <v>44235</v>
      </c>
      <c r="C9480">
        <v>0</v>
      </c>
    </row>
    <row r="9481" spans="1:3" x14ac:dyDescent="0.35">
      <c r="A9481" s="8" t="s">
        <v>243</v>
      </c>
      <c r="B9481" s="54">
        <v>44242</v>
      </c>
      <c r="C9481">
        <v>0</v>
      </c>
    </row>
    <row r="9482" spans="1:3" x14ac:dyDescent="0.35">
      <c r="A9482" s="8" t="s">
        <v>243</v>
      </c>
      <c r="B9482" s="54">
        <v>44249</v>
      </c>
      <c r="C9482">
        <v>0</v>
      </c>
    </row>
    <row r="9483" spans="1:3" x14ac:dyDescent="0.35">
      <c r="A9483" s="8" t="s">
        <v>243</v>
      </c>
      <c r="B9483" s="54">
        <v>44256</v>
      </c>
      <c r="C9483">
        <v>0</v>
      </c>
    </row>
    <row r="9484" spans="1:3" x14ac:dyDescent="0.35">
      <c r="A9484" s="8" t="s">
        <v>243</v>
      </c>
      <c r="B9484" s="54">
        <v>44263</v>
      </c>
      <c r="C9484">
        <v>0</v>
      </c>
    </row>
    <row r="9485" spans="1:3" x14ac:dyDescent="0.35">
      <c r="A9485" s="8" t="s">
        <v>243</v>
      </c>
      <c r="B9485" s="54">
        <v>44270</v>
      </c>
      <c r="C9485">
        <v>0</v>
      </c>
    </row>
    <row r="9486" spans="1:3" x14ac:dyDescent="0.35">
      <c r="A9486" s="8" t="s">
        <v>243</v>
      </c>
      <c r="B9486" s="54">
        <v>44277</v>
      </c>
      <c r="C9486">
        <v>0</v>
      </c>
    </row>
    <row r="9487" spans="1:3" x14ac:dyDescent="0.35">
      <c r="A9487" s="8" t="s">
        <v>243</v>
      </c>
      <c r="B9487" s="54">
        <v>44284</v>
      </c>
      <c r="C9487">
        <v>2</v>
      </c>
    </row>
    <row r="9488" spans="1:3" x14ac:dyDescent="0.35">
      <c r="A9488" s="8" t="s">
        <v>243</v>
      </c>
      <c r="B9488" s="54">
        <v>44291</v>
      </c>
      <c r="C9488">
        <v>9</v>
      </c>
    </row>
    <row r="9489" spans="1:3" x14ac:dyDescent="0.35">
      <c r="A9489" s="8" t="s">
        <v>243</v>
      </c>
      <c r="B9489" s="54">
        <v>44298</v>
      </c>
      <c r="C9489">
        <v>4</v>
      </c>
    </row>
    <row r="9490" spans="1:3" x14ac:dyDescent="0.35">
      <c r="A9490" s="8" t="s">
        <v>243</v>
      </c>
      <c r="B9490" s="54">
        <v>44305</v>
      </c>
      <c r="C9490">
        <v>5</v>
      </c>
    </row>
    <row r="9491" spans="1:3" x14ac:dyDescent="0.35">
      <c r="A9491" s="8" t="s">
        <v>243</v>
      </c>
      <c r="B9491" s="54">
        <v>44312</v>
      </c>
      <c r="C9491">
        <v>7</v>
      </c>
    </row>
    <row r="9492" spans="1:3" x14ac:dyDescent="0.35">
      <c r="A9492" s="8" t="s">
        <v>243</v>
      </c>
      <c r="B9492" s="54">
        <v>44319</v>
      </c>
      <c r="C9492">
        <v>3</v>
      </c>
    </row>
    <row r="9493" spans="1:3" x14ac:dyDescent="0.35">
      <c r="A9493" s="8" t="s">
        <v>243</v>
      </c>
      <c r="B9493" s="54">
        <v>44326</v>
      </c>
      <c r="C9493">
        <v>5</v>
      </c>
    </row>
    <row r="9494" spans="1:3" x14ac:dyDescent="0.35">
      <c r="A9494" s="8" t="s">
        <v>243</v>
      </c>
      <c r="B9494" s="54">
        <v>44333</v>
      </c>
      <c r="C9494">
        <v>5</v>
      </c>
    </row>
    <row r="9495" spans="1:3" x14ac:dyDescent="0.35">
      <c r="A9495" s="8" t="s">
        <v>243</v>
      </c>
      <c r="B9495" s="54">
        <v>44340</v>
      </c>
      <c r="C9495">
        <v>6</v>
      </c>
    </row>
    <row r="9496" spans="1:3" x14ac:dyDescent="0.35">
      <c r="A9496" s="8" t="s">
        <v>243</v>
      </c>
      <c r="B9496" s="54">
        <v>44347</v>
      </c>
      <c r="C9496">
        <v>3</v>
      </c>
    </row>
    <row r="9497" spans="1:3" x14ac:dyDescent="0.35">
      <c r="A9497" s="8" t="s">
        <v>243</v>
      </c>
      <c r="B9497" s="54">
        <v>44354</v>
      </c>
      <c r="C9497">
        <v>3</v>
      </c>
    </row>
    <row r="9498" spans="1:3" x14ac:dyDescent="0.35">
      <c r="A9498" s="8" t="s">
        <v>243</v>
      </c>
      <c r="B9498" s="54">
        <v>44361</v>
      </c>
      <c r="C9498">
        <v>3</v>
      </c>
    </row>
    <row r="9499" spans="1:3" x14ac:dyDescent="0.35">
      <c r="A9499" s="8" t="s">
        <v>243</v>
      </c>
      <c r="B9499" s="54">
        <v>44368</v>
      </c>
      <c r="C9499">
        <v>4</v>
      </c>
    </row>
    <row r="9500" spans="1:3" x14ac:dyDescent="0.35">
      <c r="A9500" s="8" t="s">
        <v>243</v>
      </c>
      <c r="B9500" s="54">
        <v>44375</v>
      </c>
      <c r="C9500">
        <v>3</v>
      </c>
    </row>
    <row r="9501" spans="1:3" x14ac:dyDescent="0.35">
      <c r="A9501" s="8" t="s">
        <v>243</v>
      </c>
      <c r="B9501" s="54">
        <v>44382</v>
      </c>
      <c r="C9501">
        <v>3</v>
      </c>
    </row>
    <row r="9502" spans="1:3" x14ac:dyDescent="0.35">
      <c r="A9502" s="8" t="s">
        <v>243</v>
      </c>
      <c r="B9502" s="54">
        <v>44389</v>
      </c>
      <c r="C9502">
        <v>3</v>
      </c>
    </row>
    <row r="9503" spans="1:3" x14ac:dyDescent="0.35">
      <c r="A9503" s="8" t="s">
        <v>243</v>
      </c>
      <c r="B9503" s="54">
        <v>44396</v>
      </c>
      <c r="C9503">
        <v>6</v>
      </c>
    </row>
    <row r="9504" spans="1:3" x14ac:dyDescent="0.35">
      <c r="A9504" s="8" t="s">
        <v>243</v>
      </c>
      <c r="B9504" s="54">
        <v>44403</v>
      </c>
      <c r="C9504">
        <v>3</v>
      </c>
    </row>
    <row r="9505" spans="1:3" x14ac:dyDescent="0.35">
      <c r="A9505" s="8" t="s">
        <v>243</v>
      </c>
      <c r="B9505" s="54">
        <v>44410</v>
      </c>
      <c r="C9505">
        <v>4</v>
      </c>
    </row>
    <row r="9506" spans="1:3" x14ac:dyDescent="0.35">
      <c r="A9506" s="8" t="s">
        <v>243</v>
      </c>
      <c r="B9506" s="54">
        <v>44417</v>
      </c>
      <c r="C9506">
        <v>6</v>
      </c>
    </row>
    <row r="9507" spans="1:3" x14ac:dyDescent="0.35">
      <c r="A9507" s="8" t="s">
        <v>243</v>
      </c>
      <c r="B9507" s="54">
        <v>44424</v>
      </c>
      <c r="C9507">
        <v>3</v>
      </c>
    </row>
    <row r="9508" spans="1:3" x14ac:dyDescent="0.35">
      <c r="A9508" s="8" t="s">
        <v>243</v>
      </c>
      <c r="B9508" s="54">
        <v>44431</v>
      </c>
      <c r="C9508">
        <v>4</v>
      </c>
    </row>
    <row r="9509" spans="1:3" x14ac:dyDescent="0.35">
      <c r="A9509" s="8" t="s">
        <v>243</v>
      </c>
      <c r="B9509" s="54">
        <v>44438</v>
      </c>
      <c r="C9509">
        <v>4</v>
      </c>
    </row>
    <row r="9510" spans="1:3" x14ac:dyDescent="0.35">
      <c r="A9510" s="8" t="s">
        <v>243</v>
      </c>
      <c r="B9510" s="54">
        <v>44445</v>
      </c>
      <c r="C9510">
        <v>3</v>
      </c>
    </row>
    <row r="9511" spans="1:3" x14ac:dyDescent="0.35">
      <c r="A9511" s="8" t="s">
        <v>243</v>
      </c>
      <c r="B9511" s="54">
        <v>44452</v>
      </c>
      <c r="C9511">
        <v>5</v>
      </c>
    </row>
    <row r="9512" spans="1:3" x14ac:dyDescent="0.35">
      <c r="A9512" s="8" t="s">
        <v>243</v>
      </c>
      <c r="B9512" s="54">
        <v>44459</v>
      </c>
      <c r="C9512">
        <v>3</v>
      </c>
    </row>
    <row r="9513" spans="1:3" x14ac:dyDescent="0.35">
      <c r="A9513" s="8" t="s">
        <v>243</v>
      </c>
      <c r="B9513" s="54">
        <v>44466</v>
      </c>
      <c r="C9513">
        <v>6</v>
      </c>
    </row>
    <row r="9514" spans="1:3" x14ac:dyDescent="0.35">
      <c r="A9514" s="8" t="s">
        <v>243</v>
      </c>
      <c r="B9514" s="54">
        <v>44473</v>
      </c>
      <c r="C9514">
        <v>6</v>
      </c>
    </row>
    <row r="9515" spans="1:3" x14ac:dyDescent="0.35">
      <c r="A9515" s="8" t="s">
        <v>243</v>
      </c>
      <c r="B9515" s="54">
        <v>44480</v>
      </c>
      <c r="C9515">
        <v>3</v>
      </c>
    </row>
    <row r="9516" spans="1:3" x14ac:dyDescent="0.35">
      <c r="A9516" s="8" t="s">
        <v>243</v>
      </c>
      <c r="B9516" s="54">
        <v>44487</v>
      </c>
      <c r="C9516">
        <v>10</v>
      </c>
    </row>
    <row r="9517" spans="1:3" x14ac:dyDescent="0.35">
      <c r="A9517" s="8" t="s">
        <v>243</v>
      </c>
      <c r="B9517" s="54">
        <v>44494</v>
      </c>
      <c r="C9517">
        <v>4</v>
      </c>
    </row>
    <row r="9518" spans="1:3" x14ac:dyDescent="0.35">
      <c r="A9518" s="8" t="s">
        <v>243</v>
      </c>
      <c r="B9518" s="54">
        <v>44501</v>
      </c>
      <c r="C9518">
        <v>7</v>
      </c>
    </row>
    <row r="9519" spans="1:3" x14ac:dyDescent="0.35">
      <c r="A9519" s="8" t="s">
        <v>243</v>
      </c>
      <c r="B9519" s="54">
        <v>44508</v>
      </c>
      <c r="C9519">
        <v>4</v>
      </c>
    </row>
    <row r="9520" spans="1:3" x14ac:dyDescent="0.35">
      <c r="A9520" s="8" t="s">
        <v>243</v>
      </c>
      <c r="B9520" s="54">
        <v>44515</v>
      </c>
      <c r="C9520">
        <v>5</v>
      </c>
    </row>
    <row r="9521" spans="1:3" x14ac:dyDescent="0.35">
      <c r="A9521" s="8" t="s">
        <v>243</v>
      </c>
      <c r="B9521" s="54">
        <v>44522</v>
      </c>
      <c r="C9521">
        <v>4</v>
      </c>
    </row>
    <row r="9522" spans="1:3" x14ac:dyDescent="0.35">
      <c r="A9522" s="8" t="s">
        <v>243</v>
      </c>
      <c r="B9522" s="54">
        <v>44529</v>
      </c>
      <c r="C9522">
        <v>7</v>
      </c>
    </row>
    <row r="9523" spans="1:3" x14ac:dyDescent="0.35">
      <c r="A9523" s="8" t="s">
        <v>243</v>
      </c>
      <c r="B9523" s="54">
        <v>44536</v>
      </c>
      <c r="C9523">
        <v>5</v>
      </c>
    </row>
    <row r="9524" spans="1:3" x14ac:dyDescent="0.35">
      <c r="A9524" s="8" t="s">
        <v>243</v>
      </c>
      <c r="B9524" s="54">
        <v>44543</v>
      </c>
      <c r="C9524">
        <v>5</v>
      </c>
    </row>
    <row r="9525" spans="1:3" x14ac:dyDescent="0.35">
      <c r="A9525" s="8" t="s">
        <v>243</v>
      </c>
      <c r="B9525" s="54">
        <v>44550</v>
      </c>
      <c r="C9525">
        <v>4</v>
      </c>
    </row>
    <row r="9526" spans="1:3" x14ac:dyDescent="0.35">
      <c r="A9526" s="8" t="s">
        <v>243</v>
      </c>
      <c r="B9526" s="54">
        <v>44557</v>
      </c>
      <c r="C9526">
        <v>5</v>
      </c>
    </row>
    <row r="9527" spans="1:3" x14ac:dyDescent="0.35">
      <c r="A9527" s="8" t="s">
        <v>243</v>
      </c>
      <c r="B9527" s="54">
        <v>44564</v>
      </c>
      <c r="C9527">
        <v>0</v>
      </c>
    </row>
    <row r="9528" spans="1:3" x14ac:dyDescent="0.35">
      <c r="A9528" s="8" t="s">
        <v>243</v>
      </c>
      <c r="B9528" s="54">
        <v>44571</v>
      </c>
      <c r="C9528">
        <v>0</v>
      </c>
    </row>
    <row r="9529" spans="1:3" x14ac:dyDescent="0.35">
      <c r="A9529" s="8" t="s">
        <v>243</v>
      </c>
      <c r="B9529" s="54">
        <v>44578</v>
      </c>
      <c r="C9529">
        <v>4</v>
      </c>
    </row>
    <row r="9530" spans="1:3" x14ac:dyDescent="0.35">
      <c r="A9530" s="8" t="s">
        <v>243</v>
      </c>
      <c r="B9530" s="54">
        <v>44585</v>
      </c>
      <c r="C9530">
        <v>0</v>
      </c>
    </row>
    <row r="9531" spans="1:3" x14ac:dyDescent="0.35">
      <c r="A9531" s="8" t="s">
        <v>243</v>
      </c>
      <c r="B9531" s="54">
        <v>44592</v>
      </c>
      <c r="C9531">
        <v>0</v>
      </c>
    </row>
    <row r="9532" spans="1:3" x14ac:dyDescent="0.35">
      <c r="A9532" s="8" t="s">
        <v>243</v>
      </c>
      <c r="B9532" s="54">
        <v>44599</v>
      </c>
      <c r="C9532">
        <v>0</v>
      </c>
    </row>
    <row r="9533" spans="1:3" x14ac:dyDescent="0.35">
      <c r="A9533" s="8" t="s">
        <v>243</v>
      </c>
      <c r="B9533" s="54">
        <v>44606</v>
      </c>
      <c r="C9533">
        <v>0</v>
      </c>
    </row>
    <row r="9534" spans="1:3" x14ac:dyDescent="0.35">
      <c r="A9534" s="8" t="s">
        <v>243</v>
      </c>
      <c r="B9534" s="54">
        <v>44613</v>
      </c>
      <c r="C9534">
        <v>0</v>
      </c>
    </row>
    <row r="9535" spans="1:3" x14ac:dyDescent="0.35">
      <c r="A9535" s="8" t="s">
        <v>243</v>
      </c>
      <c r="B9535" s="54">
        <v>44620</v>
      </c>
      <c r="C9535">
        <v>0</v>
      </c>
    </row>
    <row r="9536" spans="1:3" x14ac:dyDescent="0.35">
      <c r="A9536" s="8" t="s">
        <v>243</v>
      </c>
      <c r="B9536" s="54">
        <v>44627</v>
      </c>
      <c r="C9536">
        <v>0</v>
      </c>
    </row>
    <row r="9537" spans="1:3" x14ac:dyDescent="0.35">
      <c r="A9537" s="8" t="s">
        <v>243</v>
      </c>
      <c r="B9537" s="54">
        <v>44634</v>
      </c>
      <c r="C9537">
        <v>0</v>
      </c>
    </row>
    <row r="9538" spans="1:3" x14ac:dyDescent="0.35">
      <c r="A9538" s="8" t="s">
        <v>243</v>
      </c>
      <c r="B9538" s="54">
        <v>44641</v>
      </c>
      <c r="C9538">
        <v>3</v>
      </c>
    </row>
    <row r="9539" spans="1:3" x14ac:dyDescent="0.35">
      <c r="A9539" s="8" t="s">
        <v>243</v>
      </c>
      <c r="B9539" s="54">
        <v>44648</v>
      </c>
      <c r="C9539">
        <v>2</v>
      </c>
    </row>
    <row r="9540" spans="1:3" x14ac:dyDescent="0.35">
      <c r="A9540" s="8" t="s">
        <v>243</v>
      </c>
      <c r="B9540" s="54">
        <v>44655</v>
      </c>
      <c r="C9540">
        <v>7</v>
      </c>
    </row>
    <row r="9541" spans="1:3" x14ac:dyDescent="0.35">
      <c r="A9541" s="8" t="s">
        <v>243</v>
      </c>
      <c r="B9541" s="54">
        <v>44662</v>
      </c>
      <c r="C9541">
        <v>6</v>
      </c>
    </row>
    <row r="9542" spans="1:3" x14ac:dyDescent="0.35">
      <c r="A9542" s="8" t="s">
        <v>243</v>
      </c>
      <c r="B9542" s="54">
        <v>44669</v>
      </c>
      <c r="C9542">
        <v>10</v>
      </c>
    </row>
    <row r="9543" spans="1:3" x14ac:dyDescent="0.35">
      <c r="A9543" s="8" t="s">
        <v>243</v>
      </c>
      <c r="B9543" s="54">
        <v>44676</v>
      </c>
      <c r="C9543">
        <v>3</v>
      </c>
    </row>
    <row r="9544" spans="1:3" x14ac:dyDescent="0.35">
      <c r="A9544" s="8" t="s">
        <v>243</v>
      </c>
      <c r="B9544" s="54">
        <v>44683</v>
      </c>
      <c r="C9544">
        <v>5</v>
      </c>
    </row>
    <row r="9545" spans="1:3" x14ac:dyDescent="0.35">
      <c r="A9545" s="8" t="s">
        <v>243</v>
      </c>
      <c r="B9545" s="54">
        <v>44690</v>
      </c>
      <c r="C9545">
        <v>5</v>
      </c>
    </row>
    <row r="9546" spans="1:3" x14ac:dyDescent="0.35">
      <c r="A9546" s="8" t="s">
        <v>243</v>
      </c>
      <c r="B9546" s="54">
        <v>44697</v>
      </c>
      <c r="C9546">
        <v>5</v>
      </c>
    </row>
    <row r="9547" spans="1:3" x14ac:dyDescent="0.35">
      <c r="A9547" s="8" t="s">
        <v>243</v>
      </c>
      <c r="B9547" s="54">
        <v>44704</v>
      </c>
      <c r="C9547">
        <v>4</v>
      </c>
    </row>
    <row r="9548" spans="1:3" x14ac:dyDescent="0.35">
      <c r="A9548" s="8" t="s">
        <v>243</v>
      </c>
      <c r="B9548" s="54">
        <v>44711</v>
      </c>
      <c r="C9548">
        <v>6</v>
      </c>
    </row>
    <row r="9549" spans="1:3" x14ac:dyDescent="0.35">
      <c r="A9549" s="8" t="s">
        <v>243</v>
      </c>
      <c r="B9549" s="54">
        <v>44718</v>
      </c>
      <c r="C9549">
        <v>5</v>
      </c>
    </row>
    <row r="9550" spans="1:3" x14ac:dyDescent="0.35">
      <c r="A9550" s="8" t="s">
        <v>243</v>
      </c>
      <c r="B9550" s="54">
        <v>44725</v>
      </c>
      <c r="C9550">
        <v>11</v>
      </c>
    </row>
    <row r="9551" spans="1:3" x14ac:dyDescent="0.35">
      <c r="A9551" s="8" t="s">
        <v>243</v>
      </c>
      <c r="B9551" s="54">
        <v>44732</v>
      </c>
      <c r="C9551">
        <v>7</v>
      </c>
    </row>
    <row r="9552" spans="1:3" x14ac:dyDescent="0.35">
      <c r="A9552" s="8" t="s">
        <v>243</v>
      </c>
      <c r="B9552" s="54">
        <v>44739</v>
      </c>
      <c r="C9552">
        <v>5</v>
      </c>
    </row>
    <row r="9553" spans="1:3" x14ac:dyDescent="0.35">
      <c r="A9553" s="8" t="s">
        <v>243</v>
      </c>
      <c r="B9553" s="54">
        <v>44746</v>
      </c>
      <c r="C9553">
        <v>8</v>
      </c>
    </row>
    <row r="9554" spans="1:3" x14ac:dyDescent="0.35">
      <c r="A9554" s="8" t="s">
        <v>243</v>
      </c>
      <c r="B9554" s="54">
        <v>44753</v>
      </c>
      <c r="C9554">
        <v>5</v>
      </c>
    </row>
    <row r="9555" spans="1:3" x14ac:dyDescent="0.35">
      <c r="A9555" s="8" t="s">
        <v>243</v>
      </c>
      <c r="B9555" s="54">
        <v>44760</v>
      </c>
      <c r="C9555">
        <v>6</v>
      </c>
    </row>
    <row r="9556" spans="1:3" x14ac:dyDescent="0.35">
      <c r="A9556" s="8" t="s">
        <v>243</v>
      </c>
      <c r="B9556" s="54">
        <v>44767</v>
      </c>
      <c r="C9556">
        <v>7</v>
      </c>
    </row>
    <row r="9557" spans="1:3" x14ac:dyDescent="0.35">
      <c r="A9557" s="8" t="s">
        <v>243</v>
      </c>
      <c r="B9557" s="54">
        <v>44774</v>
      </c>
      <c r="C9557">
        <v>6</v>
      </c>
    </row>
    <row r="9558" spans="1:3" x14ac:dyDescent="0.35">
      <c r="A9558" s="8" t="s">
        <v>243</v>
      </c>
      <c r="B9558" s="54">
        <v>44781</v>
      </c>
      <c r="C9558">
        <v>6</v>
      </c>
    </row>
    <row r="9559" spans="1:3" x14ac:dyDescent="0.35">
      <c r="A9559" s="8" t="s">
        <v>243</v>
      </c>
      <c r="B9559" s="54">
        <v>44788</v>
      </c>
      <c r="C9559">
        <v>4</v>
      </c>
    </row>
    <row r="9560" spans="1:3" x14ac:dyDescent="0.35">
      <c r="A9560" s="8" t="s">
        <v>243</v>
      </c>
      <c r="B9560" s="54">
        <v>44795</v>
      </c>
      <c r="C9560">
        <v>5</v>
      </c>
    </row>
    <row r="9561" spans="1:3" x14ac:dyDescent="0.35">
      <c r="A9561" s="8" t="s">
        <v>243</v>
      </c>
      <c r="B9561" s="54">
        <v>44802</v>
      </c>
      <c r="C9561">
        <v>0</v>
      </c>
    </row>
    <row r="9562" spans="1:3" x14ac:dyDescent="0.35">
      <c r="A9562" s="8" t="s">
        <v>243</v>
      </c>
      <c r="B9562" s="54">
        <v>44809</v>
      </c>
      <c r="C9562">
        <v>6</v>
      </c>
    </row>
    <row r="9563" spans="1:3" x14ac:dyDescent="0.35">
      <c r="A9563" s="8" t="s">
        <v>243</v>
      </c>
      <c r="B9563" s="54">
        <v>44816</v>
      </c>
      <c r="C9563">
        <v>4</v>
      </c>
    </row>
    <row r="9564" spans="1:3" x14ac:dyDescent="0.35">
      <c r="A9564" s="8" t="s">
        <v>243</v>
      </c>
      <c r="B9564" s="54">
        <v>44823</v>
      </c>
      <c r="C9564">
        <v>6</v>
      </c>
    </row>
    <row r="9565" spans="1:3" x14ac:dyDescent="0.35">
      <c r="A9565" s="8" t="s">
        <v>243</v>
      </c>
      <c r="B9565" s="54">
        <v>44830</v>
      </c>
      <c r="C9565">
        <v>10</v>
      </c>
    </row>
    <row r="9566" spans="1:3" x14ac:dyDescent="0.35">
      <c r="A9566" s="8" t="s">
        <v>243</v>
      </c>
      <c r="B9566" s="54">
        <v>44837</v>
      </c>
      <c r="C9566">
        <v>6</v>
      </c>
    </row>
    <row r="9567" spans="1:3" x14ac:dyDescent="0.35">
      <c r="A9567" s="8" t="s">
        <v>243</v>
      </c>
      <c r="B9567" s="54">
        <v>44844</v>
      </c>
      <c r="C9567">
        <v>7</v>
      </c>
    </row>
    <row r="9568" spans="1:3" x14ac:dyDescent="0.35">
      <c r="A9568" s="8" t="s">
        <v>243</v>
      </c>
      <c r="B9568" s="54">
        <v>44851</v>
      </c>
      <c r="C9568">
        <v>8</v>
      </c>
    </row>
    <row r="9569" spans="1:3" x14ac:dyDescent="0.35">
      <c r="A9569" s="8" t="s">
        <v>243</v>
      </c>
      <c r="B9569" s="54">
        <v>44858</v>
      </c>
      <c r="C9569">
        <v>6</v>
      </c>
    </row>
    <row r="9570" spans="1:3" x14ac:dyDescent="0.35">
      <c r="A9570" s="8" t="s">
        <v>243</v>
      </c>
      <c r="B9570" s="54">
        <v>44865</v>
      </c>
      <c r="C9570">
        <v>7</v>
      </c>
    </row>
    <row r="9571" spans="1:3" x14ac:dyDescent="0.35">
      <c r="A9571" s="8" t="s">
        <v>243</v>
      </c>
      <c r="B9571" s="54">
        <v>44872</v>
      </c>
      <c r="C9571">
        <v>4</v>
      </c>
    </row>
    <row r="9572" spans="1:3" x14ac:dyDescent="0.35">
      <c r="A9572" s="8" t="s">
        <v>243</v>
      </c>
      <c r="B9572" s="54">
        <v>44879</v>
      </c>
      <c r="C9572">
        <v>6</v>
      </c>
    </row>
    <row r="9573" spans="1:3" x14ac:dyDescent="0.35">
      <c r="A9573" s="8" t="s">
        <v>243</v>
      </c>
      <c r="B9573" s="54">
        <v>44886</v>
      </c>
      <c r="C9573">
        <v>4</v>
      </c>
    </row>
    <row r="9574" spans="1:3" x14ac:dyDescent="0.35">
      <c r="A9574" s="8" t="s">
        <v>243</v>
      </c>
      <c r="B9574" s="54">
        <v>44893</v>
      </c>
      <c r="C9574">
        <v>5</v>
      </c>
    </row>
    <row r="9575" spans="1:3" x14ac:dyDescent="0.35">
      <c r="A9575" s="8" t="s">
        <v>243</v>
      </c>
      <c r="B9575" s="54">
        <v>44900</v>
      </c>
      <c r="C9575">
        <v>5</v>
      </c>
    </row>
    <row r="9576" spans="1:3" x14ac:dyDescent="0.35">
      <c r="A9576" s="8" t="s">
        <v>243</v>
      </c>
      <c r="B9576" s="54">
        <v>44907</v>
      </c>
      <c r="C9576">
        <v>7</v>
      </c>
    </row>
    <row r="9577" spans="1:3" x14ac:dyDescent="0.35">
      <c r="A9577" s="8" t="s">
        <v>243</v>
      </c>
      <c r="B9577" s="54">
        <v>44914</v>
      </c>
      <c r="C9577">
        <v>6</v>
      </c>
    </row>
    <row r="9578" spans="1:3" x14ac:dyDescent="0.35">
      <c r="A9578" s="8" t="s">
        <v>243</v>
      </c>
      <c r="B9578" s="54">
        <v>44921</v>
      </c>
      <c r="C9578">
        <v>5</v>
      </c>
    </row>
    <row r="9579" spans="1:3" x14ac:dyDescent="0.35">
      <c r="A9579" s="8" t="s">
        <v>244</v>
      </c>
      <c r="B9579" s="54">
        <v>44200</v>
      </c>
      <c r="C9579">
        <v>0</v>
      </c>
    </row>
    <row r="9580" spans="1:3" x14ac:dyDescent="0.35">
      <c r="A9580" s="8" t="s">
        <v>244</v>
      </c>
      <c r="B9580" s="54">
        <v>44207</v>
      </c>
      <c r="C9580">
        <v>0</v>
      </c>
    </row>
    <row r="9581" spans="1:3" x14ac:dyDescent="0.35">
      <c r="A9581" s="8" t="s">
        <v>244</v>
      </c>
      <c r="B9581" s="54">
        <v>44214</v>
      </c>
      <c r="C9581">
        <v>0</v>
      </c>
    </row>
    <row r="9582" spans="1:3" x14ac:dyDescent="0.35">
      <c r="A9582" s="8" t="s">
        <v>244</v>
      </c>
      <c r="B9582" s="54">
        <v>44221</v>
      </c>
      <c r="C9582">
        <v>0</v>
      </c>
    </row>
    <row r="9583" spans="1:3" x14ac:dyDescent="0.35">
      <c r="A9583" s="8" t="s">
        <v>244</v>
      </c>
      <c r="B9583" s="54">
        <v>44228</v>
      </c>
      <c r="C9583">
        <v>8</v>
      </c>
    </row>
    <row r="9584" spans="1:3" x14ac:dyDescent="0.35">
      <c r="A9584" s="8" t="s">
        <v>244</v>
      </c>
      <c r="B9584" s="54">
        <v>44235</v>
      </c>
      <c r="C9584">
        <v>0</v>
      </c>
    </row>
    <row r="9585" spans="1:3" x14ac:dyDescent="0.35">
      <c r="A9585" s="8" t="s">
        <v>244</v>
      </c>
      <c r="B9585" s="54">
        <v>44242</v>
      </c>
      <c r="C9585">
        <v>0</v>
      </c>
    </row>
    <row r="9586" spans="1:3" x14ac:dyDescent="0.35">
      <c r="A9586" s="8" t="s">
        <v>244</v>
      </c>
      <c r="B9586" s="54">
        <v>44249</v>
      </c>
      <c r="C9586">
        <v>0</v>
      </c>
    </row>
    <row r="9587" spans="1:3" x14ac:dyDescent="0.35">
      <c r="A9587" s="8" t="s">
        <v>244</v>
      </c>
      <c r="B9587" s="54">
        <v>44256</v>
      </c>
      <c r="C9587">
        <v>0</v>
      </c>
    </row>
    <row r="9588" spans="1:3" x14ac:dyDescent="0.35">
      <c r="A9588" s="8" t="s">
        <v>244</v>
      </c>
      <c r="B9588" s="54">
        <v>44263</v>
      </c>
      <c r="C9588">
        <v>2</v>
      </c>
    </row>
    <row r="9589" spans="1:3" x14ac:dyDescent="0.35">
      <c r="A9589" s="8" t="s">
        <v>244</v>
      </c>
      <c r="B9589" s="54">
        <v>44270</v>
      </c>
      <c r="C9589">
        <v>1</v>
      </c>
    </row>
    <row r="9590" spans="1:3" x14ac:dyDescent="0.35">
      <c r="A9590" s="8" t="s">
        <v>244</v>
      </c>
      <c r="B9590" s="54">
        <v>44277</v>
      </c>
      <c r="C9590">
        <v>3</v>
      </c>
    </row>
    <row r="9591" spans="1:3" x14ac:dyDescent="0.35">
      <c r="A9591" s="8" t="s">
        <v>244</v>
      </c>
      <c r="B9591" s="54">
        <v>44284</v>
      </c>
      <c r="C9591">
        <v>4</v>
      </c>
    </row>
    <row r="9592" spans="1:3" x14ac:dyDescent="0.35">
      <c r="A9592" s="8" t="s">
        <v>244</v>
      </c>
      <c r="B9592" s="54">
        <v>44291</v>
      </c>
      <c r="C9592">
        <v>5</v>
      </c>
    </row>
    <row r="9593" spans="1:3" x14ac:dyDescent="0.35">
      <c r="A9593" s="8" t="s">
        <v>244</v>
      </c>
      <c r="B9593" s="54">
        <v>44298</v>
      </c>
      <c r="C9593">
        <v>6</v>
      </c>
    </row>
    <row r="9594" spans="1:3" x14ac:dyDescent="0.35">
      <c r="A9594" s="8" t="s">
        <v>244</v>
      </c>
      <c r="B9594" s="54">
        <v>44305</v>
      </c>
      <c r="C9594">
        <v>10</v>
      </c>
    </row>
    <row r="9595" spans="1:3" x14ac:dyDescent="0.35">
      <c r="A9595" s="8" t="s">
        <v>244</v>
      </c>
      <c r="B9595" s="54">
        <v>44312</v>
      </c>
      <c r="C9595">
        <v>6</v>
      </c>
    </row>
    <row r="9596" spans="1:3" x14ac:dyDescent="0.35">
      <c r="A9596" s="8" t="s">
        <v>244</v>
      </c>
      <c r="B9596" s="54">
        <v>44319</v>
      </c>
      <c r="C9596">
        <v>9</v>
      </c>
    </row>
    <row r="9597" spans="1:3" x14ac:dyDescent="0.35">
      <c r="A9597" s="8" t="s">
        <v>244</v>
      </c>
      <c r="B9597" s="54">
        <v>44326</v>
      </c>
      <c r="C9597">
        <v>2</v>
      </c>
    </row>
    <row r="9598" spans="1:3" x14ac:dyDescent="0.35">
      <c r="A9598" s="8" t="s">
        <v>244</v>
      </c>
      <c r="B9598" s="54">
        <v>44333</v>
      </c>
      <c r="C9598">
        <v>0</v>
      </c>
    </row>
    <row r="9599" spans="1:3" x14ac:dyDescent="0.35">
      <c r="A9599" s="8" t="s">
        <v>244</v>
      </c>
      <c r="B9599" s="54">
        <v>44340</v>
      </c>
      <c r="C9599">
        <v>0</v>
      </c>
    </row>
    <row r="9600" spans="1:3" x14ac:dyDescent="0.35">
      <c r="A9600" s="8" t="s">
        <v>244</v>
      </c>
      <c r="B9600" s="54">
        <v>44347</v>
      </c>
      <c r="C9600">
        <v>0</v>
      </c>
    </row>
    <row r="9601" spans="1:3" x14ac:dyDescent="0.35">
      <c r="A9601" s="8" t="s">
        <v>244</v>
      </c>
      <c r="B9601" s="54">
        <v>44354</v>
      </c>
      <c r="C9601">
        <v>0</v>
      </c>
    </row>
    <row r="9602" spans="1:3" x14ac:dyDescent="0.35">
      <c r="A9602" s="8" t="s">
        <v>244</v>
      </c>
      <c r="B9602" s="54">
        <v>44361</v>
      </c>
      <c r="C9602">
        <v>0</v>
      </c>
    </row>
    <row r="9603" spans="1:3" x14ac:dyDescent="0.35">
      <c r="A9603" s="8" t="s">
        <v>244</v>
      </c>
      <c r="B9603" s="54">
        <v>44368</v>
      </c>
      <c r="C9603">
        <v>0</v>
      </c>
    </row>
    <row r="9604" spans="1:3" x14ac:dyDescent="0.35">
      <c r="A9604" s="8" t="s">
        <v>244</v>
      </c>
      <c r="B9604" s="54">
        <v>44375</v>
      </c>
      <c r="C9604">
        <v>0</v>
      </c>
    </row>
    <row r="9605" spans="1:3" x14ac:dyDescent="0.35">
      <c r="A9605" s="8" t="s">
        <v>244</v>
      </c>
      <c r="B9605" s="54">
        <v>44382</v>
      </c>
      <c r="C9605">
        <v>0</v>
      </c>
    </row>
    <row r="9606" spans="1:3" x14ac:dyDescent="0.35">
      <c r="A9606" s="8" t="s">
        <v>244</v>
      </c>
      <c r="B9606" s="54">
        <v>44389</v>
      </c>
      <c r="C9606">
        <v>0</v>
      </c>
    </row>
    <row r="9607" spans="1:3" x14ac:dyDescent="0.35">
      <c r="A9607" s="8" t="s">
        <v>244</v>
      </c>
      <c r="B9607" s="54">
        <v>44396</v>
      </c>
      <c r="C9607">
        <v>0</v>
      </c>
    </row>
    <row r="9608" spans="1:3" x14ac:dyDescent="0.35">
      <c r="A9608" s="8" t="s">
        <v>244</v>
      </c>
      <c r="B9608" s="54">
        <v>44403</v>
      </c>
      <c r="C9608">
        <v>0</v>
      </c>
    </row>
    <row r="9609" spans="1:3" x14ac:dyDescent="0.35">
      <c r="A9609" s="8" t="s">
        <v>244</v>
      </c>
      <c r="B9609" s="54">
        <v>44410</v>
      </c>
      <c r="C9609">
        <v>0</v>
      </c>
    </row>
    <row r="9610" spans="1:3" x14ac:dyDescent="0.35">
      <c r="A9610" s="8" t="s">
        <v>244</v>
      </c>
      <c r="B9610" s="54">
        <v>44417</v>
      </c>
      <c r="C9610">
        <v>0</v>
      </c>
    </row>
    <row r="9611" spans="1:3" x14ac:dyDescent="0.35">
      <c r="A9611" s="8" t="s">
        <v>244</v>
      </c>
      <c r="B9611" s="54">
        <v>44424</v>
      </c>
      <c r="C9611">
        <v>0</v>
      </c>
    </row>
    <row r="9612" spans="1:3" x14ac:dyDescent="0.35">
      <c r="A9612" s="8" t="s">
        <v>244</v>
      </c>
      <c r="B9612" s="54">
        <v>44431</v>
      </c>
      <c r="C9612">
        <v>0</v>
      </c>
    </row>
    <row r="9613" spans="1:3" x14ac:dyDescent="0.35">
      <c r="A9613" s="8" t="s">
        <v>244</v>
      </c>
      <c r="B9613" s="54">
        <v>44438</v>
      </c>
      <c r="C9613">
        <v>2</v>
      </c>
    </row>
    <row r="9614" spans="1:3" x14ac:dyDescent="0.35">
      <c r="A9614" s="8" t="s">
        <v>244</v>
      </c>
      <c r="B9614" s="54">
        <v>44445</v>
      </c>
      <c r="C9614">
        <v>2</v>
      </c>
    </row>
    <row r="9615" spans="1:3" x14ac:dyDescent="0.35">
      <c r="A9615" s="8" t="s">
        <v>244</v>
      </c>
      <c r="B9615" s="54">
        <v>44452</v>
      </c>
      <c r="C9615">
        <v>0</v>
      </c>
    </row>
    <row r="9616" spans="1:3" x14ac:dyDescent="0.35">
      <c r="A9616" s="8" t="s">
        <v>244</v>
      </c>
      <c r="B9616" s="54">
        <v>44459</v>
      </c>
      <c r="C9616">
        <v>1</v>
      </c>
    </row>
    <row r="9617" spans="1:3" x14ac:dyDescent="0.35">
      <c r="A9617" s="8" t="s">
        <v>244</v>
      </c>
      <c r="B9617" s="54">
        <v>44466</v>
      </c>
      <c r="C9617">
        <v>3</v>
      </c>
    </row>
    <row r="9618" spans="1:3" x14ac:dyDescent="0.35">
      <c r="A9618" s="8" t="s">
        <v>244</v>
      </c>
      <c r="B9618" s="54">
        <v>44473</v>
      </c>
      <c r="C9618">
        <v>6</v>
      </c>
    </row>
    <row r="9619" spans="1:3" x14ac:dyDescent="0.35">
      <c r="A9619" s="8" t="s">
        <v>244</v>
      </c>
      <c r="B9619" s="54">
        <v>44480</v>
      </c>
      <c r="C9619">
        <v>12</v>
      </c>
    </row>
    <row r="9620" spans="1:3" x14ac:dyDescent="0.35">
      <c r="A9620" s="8" t="s">
        <v>244</v>
      </c>
      <c r="B9620" s="54">
        <v>44487</v>
      </c>
      <c r="C9620">
        <v>11</v>
      </c>
    </row>
    <row r="9621" spans="1:3" x14ac:dyDescent="0.35">
      <c r="A9621" s="8" t="s">
        <v>244</v>
      </c>
      <c r="B9621" s="54">
        <v>44494</v>
      </c>
      <c r="C9621">
        <v>9</v>
      </c>
    </row>
    <row r="9622" spans="1:3" x14ac:dyDescent="0.35">
      <c r="A9622" s="8" t="s">
        <v>244</v>
      </c>
      <c r="B9622" s="54">
        <v>44501</v>
      </c>
      <c r="C9622">
        <v>8</v>
      </c>
    </row>
    <row r="9623" spans="1:3" x14ac:dyDescent="0.35">
      <c r="A9623" s="8" t="s">
        <v>244</v>
      </c>
      <c r="B9623" s="54">
        <v>44508</v>
      </c>
      <c r="C9623">
        <v>6</v>
      </c>
    </row>
    <row r="9624" spans="1:3" x14ac:dyDescent="0.35">
      <c r="A9624" s="8" t="s">
        <v>244</v>
      </c>
      <c r="B9624" s="54">
        <v>44515</v>
      </c>
      <c r="C9624">
        <v>5</v>
      </c>
    </row>
    <row r="9625" spans="1:3" x14ac:dyDescent="0.35">
      <c r="A9625" s="8" t="s">
        <v>244</v>
      </c>
      <c r="B9625" s="54">
        <v>44522</v>
      </c>
      <c r="C9625">
        <v>2</v>
      </c>
    </row>
    <row r="9626" spans="1:3" x14ac:dyDescent="0.35">
      <c r="A9626" s="8" t="s">
        <v>244</v>
      </c>
      <c r="B9626" s="54">
        <v>44529</v>
      </c>
      <c r="C9626">
        <v>2</v>
      </c>
    </row>
    <row r="9627" spans="1:3" x14ac:dyDescent="0.35">
      <c r="A9627" s="8" t="s">
        <v>244</v>
      </c>
      <c r="B9627" s="54">
        <v>44536</v>
      </c>
      <c r="C9627">
        <v>1</v>
      </c>
    </row>
    <row r="9628" spans="1:3" x14ac:dyDescent="0.35">
      <c r="A9628" s="8" t="s">
        <v>244</v>
      </c>
      <c r="B9628" s="54">
        <v>44543</v>
      </c>
      <c r="C9628">
        <v>8</v>
      </c>
    </row>
    <row r="9629" spans="1:3" x14ac:dyDescent="0.35">
      <c r="A9629" s="8" t="s">
        <v>244</v>
      </c>
      <c r="B9629" s="54">
        <v>44550</v>
      </c>
      <c r="C9629">
        <v>1</v>
      </c>
    </row>
    <row r="9630" spans="1:3" x14ac:dyDescent="0.35">
      <c r="A9630" s="8" t="s">
        <v>244</v>
      </c>
      <c r="B9630" s="54">
        <v>44557</v>
      </c>
      <c r="C9630">
        <v>0</v>
      </c>
    </row>
    <row r="9631" spans="1:3" x14ac:dyDescent="0.35">
      <c r="A9631" s="8" t="s">
        <v>244</v>
      </c>
      <c r="B9631" s="54">
        <v>44564</v>
      </c>
      <c r="C9631">
        <v>2</v>
      </c>
    </row>
    <row r="9632" spans="1:3" x14ac:dyDescent="0.35">
      <c r="A9632" s="8" t="s">
        <v>244</v>
      </c>
      <c r="B9632" s="54">
        <v>44571</v>
      </c>
      <c r="C9632">
        <v>1</v>
      </c>
    </row>
    <row r="9633" spans="1:3" x14ac:dyDescent="0.35">
      <c r="A9633" s="8" t="s">
        <v>244</v>
      </c>
      <c r="B9633" s="54">
        <v>44578</v>
      </c>
      <c r="C9633">
        <v>7</v>
      </c>
    </row>
    <row r="9634" spans="1:3" x14ac:dyDescent="0.35">
      <c r="A9634" s="8" t="s">
        <v>244</v>
      </c>
      <c r="B9634" s="54">
        <v>44585</v>
      </c>
      <c r="C9634">
        <v>0</v>
      </c>
    </row>
    <row r="9635" spans="1:3" x14ac:dyDescent="0.35">
      <c r="A9635" s="8" t="s">
        <v>244</v>
      </c>
      <c r="B9635" s="54">
        <v>44592</v>
      </c>
      <c r="C9635">
        <v>1</v>
      </c>
    </row>
    <row r="9636" spans="1:3" x14ac:dyDescent="0.35">
      <c r="A9636" s="8" t="s">
        <v>244</v>
      </c>
      <c r="B9636" s="54">
        <v>44599</v>
      </c>
      <c r="C9636">
        <v>0</v>
      </c>
    </row>
    <row r="9637" spans="1:3" x14ac:dyDescent="0.35">
      <c r="A9637" s="8" t="s">
        <v>244</v>
      </c>
      <c r="B9637" s="54">
        <v>44606</v>
      </c>
      <c r="C9637">
        <v>4</v>
      </c>
    </row>
    <row r="9638" spans="1:3" x14ac:dyDescent="0.35">
      <c r="A9638" s="8" t="s">
        <v>244</v>
      </c>
      <c r="B9638" s="54">
        <v>44613</v>
      </c>
      <c r="C9638">
        <v>2</v>
      </c>
    </row>
    <row r="9639" spans="1:3" x14ac:dyDescent="0.35">
      <c r="A9639" s="8" t="s">
        <v>244</v>
      </c>
      <c r="B9639" s="54">
        <v>44620</v>
      </c>
      <c r="C9639">
        <v>2</v>
      </c>
    </row>
    <row r="9640" spans="1:3" x14ac:dyDescent="0.35">
      <c r="A9640" s="8" t="s">
        <v>244</v>
      </c>
      <c r="B9640" s="54">
        <v>44627</v>
      </c>
      <c r="C9640">
        <v>5</v>
      </c>
    </row>
    <row r="9641" spans="1:3" x14ac:dyDescent="0.35">
      <c r="A9641" s="8" t="s">
        <v>244</v>
      </c>
      <c r="B9641" s="54">
        <v>44634</v>
      </c>
      <c r="C9641">
        <v>1</v>
      </c>
    </row>
    <row r="9642" spans="1:3" x14ac:dyDescent="0.35">
      <c r="A9642" s="8" t="s">
        <v>244</v>
      </c>
      <c r="B9642" s="54">
        <v>44641</v>
      </c>
      <c r="C9642">
        <v>4</v>
      </c>
    </row>
    <row r="9643" spans="1:3" x14ac:dyDescent="0.35">
      <c r="A9643" s="8" t="s">
        <v>244</v>
      </c>
      <c r="B9643" s="54">
        <v>44648</v>
      </c>
      <c r="C9643">
        <v>6</v>
      </c>
    </row>
    <row r="9644" spans="1:3" x14ac:dyDescent="0.35">
      <c r="A9644" s="8" t="s">
        <v>244</v>
      </c>
      <c r="B9644" s="54">
        <v>44655</v>
      </c>
      <c r="C9644">
        <v>6</v>
      </c>
    </row>
    <row r="9645" spans="1:3" x14ac:dyDescent="0.35">
      <c r="A9645" s="8" t="s">
        <v>244</v>
      </c>
      <c r="B9645" s="54">
        <v>44662</v>
      </c>
      <c r="C9645">
        <v>8</v>
      </c>
    </row>
    <row r="9646" spans="1:3" x14ac:dyDescent="0.35">
      <c r="A9646" s="8" t="s">
        <v>244</v>
      </c>
      <c r="B9646" s="54">
        <v>44669</v>
      </c>
      <c r="C9646">
        <v>10</v>
      </c>
    </row>
    <row r="9647" spans="1:3" x14ac:dyDescent="0.35">
      <c r="A9647" s="8" t="s">
        <v>244</v>
      </c>
      <c r="B9647" s="54">
        <v>44676</v>
      </c>
      <c r="C9647">
        <v>9</v>
      </c>
    </row>
    <row r="9648" spans="1:3" x14ac:dyDescent="0.35">
      <c r="A9648" s="8" t="s">
        <v>244</v>
      </c>
      <c r="B9648" s="54">
        <v>44683</v>
      </c>
      <c r="C9648">
        <v>8</v>
      </c>
    </row>
    <row r="9649" spans="1:3" x14ac:dyDescent="0.35">
      <c r="A9649" s="8" t="s">
        <v>244</v>
      </c>
      <c r="B9649" s="54">
        <v>44690</v>
      </c>
      <c r="C9649">
        <v>5</v>
      </c>
    </row>
    <row r="9650" spans="1:3" x14ac:dyDescent="0.35">
      <c r="A9650" s="8" t="s">
        <v>244</v>
      </c>
      <c r="B9650" s="54">
        <v>44697</v>
      </c>
      <c r="C9650">
        <v>2</v>
      </c>
    </row>
    <row r="9651" spans="1:3" x14ac:dyDescent="0.35">
      <c r="A9651" s="8" t="s">
        <v>244</v>
      </c>
      <c r="B9651" s="54">
        <v>44704</v>
      </c>
      <c r="C9651">
        <v>1</v>
      </c>
    </row>
    <row r="9652" spans="1:3" x14ac:dyDescent="0.35">
      <c r="A9652" s="8" t="s">
        <v>244</v>
      </c>
      <c r="B9652" s="54">
        <v>44711</v>
      </c>
      <c r="C9652">
        <v>2</v>
      </c>
    </row>
    <row r="9653" spans="1:3" x14ac:dyDescent="0.35">
      <c r="A9653" s="8" t="s">
        <v>244</v>
      </c>
      <c r="B9653" s="54">
        <v>44718</v>
      </c>
      <c r="C9653">
        <v>1</v>
      </c>
    </row>
    <row r="9654" spans="1:3" x14ac:dyDescent="0.35">
      <c r="A9654" s="8" t="s">
        <v>244</v>
      </c>
      <c r="B9654" s="54">
        <v>44725</v>
      </c>
      <c r="C9654">
        <v>2</v>
      </c>
    </row>
    <row r="9655" spans="1:3" x14ac:dyDescent="0.35">
      <c r="A9655" s="8" t="s">
        <v>244</v>
      </c>
      <c r="B9655" s="54">
        <v>44732</v>
      </c>
      <c r="C9655">
        <v>0</v>
      </c>
    </row>
    <row r="9656" spans="1:3" x14ac:dyDescent="0.35">
      <c r="A9656" s="8" t="s">
        <v>244</v>
      </c>
      <c r="B9656" s="54">
        <v>44739</v>
      </c>
      <c r="C9656">
        <v>0</v>
      </c>
    </row>
    <row r="9657" spans="1:3" x14ac:dyDescent="0.35">
      <c r="A9657" s="8" t="s">
        <v>244</v>
      </c>
      <c r="B9657" s="54">
        <v>44746</v>
      </c>
      <c r="C9657">
        <v>2</v>
      </c>
    </row>
    <row r="9658" spans="1:3" x14ac:dyDescent="0.35">
      <c r="A9658" s="8" t="s">
        <v>244</v>
      </c>
      <c r="B9658" s="54">
        <v>44753</v>
      </c>
      <c r="C9658">
        <v>0</v>
      </c>
    </row>
    <row r="9659" spans="1:3" x14ac:dyDescent="0.35">
      <c r="A9659" s="8" t="s">
        <v>244</v>
      </c>
      <c r="B9659" s="54">
        <v>44760</v>
      </c>
      <c r="C9659">
        <v>5</v>
      </c>
    </row>
    <row r="9660" spans="1:3" x14ac:dyDescent="0.35">
      <c r="A9660" s="8" t="s">
        <v>244</v>
      </c>
      <c r="B9660" s="54">
        <v>44767</v>
      </c>
      <c r="C9660">
        <v>0</v>
      </c>
    </row>
    <row r="9661" spans="1:3" x14ac:dyDescent="0.35">
      <c r="A9661" s="8" t="s">
        <v>244</v>
      </c>
      <c r="B9661" s="54">
        <v>44774</v>
      </c>
      <c r="C9661">
        <v>0</v>
      </c>
    </row>
    <row r="9662" spans="1:3" x14ac:dyDescent="0.35">
      <c r="A9662" s="8" t="s">
        <v>244</v>
      </c>
      <c r="B9662" s="54">
        <v>44781</v>
      </c>
      <c r="C9662">
        <v>1</v>
      </c>
    </row>
    <row r="9663" spans="1:3" x14ac:dyDescent="0.35">
      <c r="A9663" s="8" t="s">
        <v>244</v>
      </c>
      <c r="B9663" s="54">
        <v>44788</v>
      </c>
      <c r="C9663">
        <v>3</v>
      </c>
    </row>
    <row r="9664" spans="1:3" x14ac:dyDescent="0.35">
      <c r="A9664" s="8" t="s">
        <v>244</v>
      </c>
      <c r="B9664" s="54">
        <v>44795</v>
      </c>
      <c r="C9664">
        <v>1</v>
      </c>
    </row>
    <row r="9665" spans="1:3" x14ac:dyDescent="0.35">
      <c r="A9665" s="8" t="s">
        <v>244</v>
      </c>
      <c r="B9665" s="54">
        <v>44802</v>
      </c>
      <c r="C9665">
        <v>2</v>
      </c>
    </row>
    <row r="9666" spans="1:3" x14ac:dyDescent="0.35">
      <c r="A9666" s="8" t="s">
        <v>244</v>
      </c>
      <c r="B9666" s="54">
        <v>44809</v>
      </c>
      <c r="C9666">
        <v>1</v>
      </c>
    </row>
    <row r="9667" spans="1:3" x14ac:dyDescent="0.35">
      <c r="A9667" s="8" t="s">
        <v>244</v>
      </c>
      <c r="B9667" s="54">
        <v>44816</v>
      </c>
      <c r="C9667">
        <v>4</v>
      </c>
    </row>
    <row r="9668" spans="1:3" x14ac:dyDescent="0.35">
      <c r="A9668" s="8" t="s">
        <v>244</v>
      </c>
      <c r="B9668" s="54">
        <v>44823</v>
      </c>
      <c r="C9668">
        <v>2</v>
      </c>
    </row>
    <row r="9669" spans="1:3" x14ac:dyDescent="0.35">
      <c r="A9669" s="8" t="s">
        <v>244</v>
      </c>
      <c r="B9669" s="54">
        <v>44830</v>
      </c>
      <c r="C9669">
        <v>5</v>
      </c>
    </row>
    <row r="9670" spans="1:3" x14ac:dyDescent="0.35">
      <c r="A9670" s="8" t="s">
        <v>244</v>
      </c>
      <c r="B9670" s="54">
        <v>44837</v>
      </c>
      <c r="C9670">
        <v>9</v>
      </c>
    </row>
    <row r="9671" spans="1:3" x14ac:dyDescent="0.35">
      <c r="A9671" s="8" t="s">
        <v>244</v>
      </c>
      <c r="B9671" s="54">
        <v>44844</v>
      </c>
      <c r="C9671">
        <v>11</v>
      </c>
    </row>
    <row r="9672" spans="1:3" x14ac:dyDescent="0.35">
      <c r="A9672" s="8" t="s">
        <v>244</v>
      </c>
      <c r="B9672" s="54">
        <v>44851</v>
      </c>
      <c r="C9672">
        <v>12</v>
      </c>
    </row>
    <row r="9673" spans="1:3" x14ac:dyDescent="0.35">
      <c r="A9673" s="8" t="s">
        <v>244</v>
      </c>
      <c r="B9673" s="54">
        <v>44858</v>
      </c>
      <c r="C9673">
        <v>10</v>
      </c>
    </row>
    <row r="9674" spans="1:3" x14ac:dyDescent="0.35">
      <c r="A9674" s="8" t="s">
        <v>244</v>
      </c>
      <c r="B9674" s="54">
        <v>44865</v>
      </c>
      <c r="C9674">
        <v>9</v>
      </c>
    </row>
    <row r="9675" spans="1:3" x14ac:dyDescent="0.35">
      <c r="A9675" s="8" t="s">
        <v>244</v>
      </c>
      <c r="B9675" s="54">
        <v>44872</v>
      </c>
      <c r="C9675">
        <v>7</v>
      </c>
    </row>
    <row r="9676" spans="1:3" x14ac:dyDescent="0.35">
      <c r="A9676" s="8" t="s">
        <v>244</v>
      </c>
      <c r="B9676" s="54">
        <v>44879</v>
      </c>
      <c r="C9676">
        <v>5</v>
      </c>
    </row>
    <row r="9677" spans="1:3" x14ac:dyDescent="0.35">
      <c r="A9677" s="8" t="s">
        <v>244</v>
      </c>
      <c r="B9677" s="54">
        <v>44886</v>
      </c>
      <c r="C9677">
        <v>4</v>
      </c>
    </row>
    <row r="9678" spans="1:3" x14ac:dyDescent="0.35">
      <c r="A9678" s="8" t="s">
        <v>244</v>
      </c>
      <c r="B9678" s="54">
        <v>44893</v>
      </c>
      <c r="C9678">
        <v>4</v>
      </c>
    </row>
    <row r="9679" spans="1:3" x14ac:dyDescent="0.35">
      <c r="A9679" s="8" t="s">
        <v>244</v>
      </c>
      <c r="B9679" s="54">
        <v>44900</v>
      </c>
      <c r="C9679">
        <v>4</v>
      </c>
    </row>
    <row r="9680" spans="1:3" x14ac:dyDescent="0.35">
      <c r="A9680" s="8" t="s">
        <v>244</v>
      </c>
      <c r="B9680" s="54">
        <v>44907</v>
      </c>
      <c r="C9680">
        <v>2</v>
      </c>
    </row>
    <row r="9681" spans="1:3" x14ac:dyDescent="0.35">
      <c r="A9681" s="8" t="s">
        <v>244</v>
      </c>
      <c r="B9681" s="54">
        <v>44914</v>
      </c>
      <c r="C9681">
        <v>3</v>
      </c>
    </row>
    <row r="9682" spans="1:3" x14ac:dyDescent="0.35">
      <c r="A9682" s="8" t="s">
        <v>244</v>
      </c>
      <c r="B9682" s="54">
        <v>44921</v>
      </c>
      <c r="C9682">
        <v>8</v>
      </c>
    </row>
    <row r="9683" spans="1:3" x14ac:dyDescent="0.35">
      <c r="A9683" s="8" t="s">
        <v>245</v>
      </c>
      <c r="B9683" s="54">
        <v>44200</v>
      </c>
      <c r="C9683">
        <v>0</v>
      </c>
    </row>
    <row r="9684" spans="1:3" x14ac:dyDescent="0.35">
      <c r="A9684" s="8" t="s">
        <v>245</v>
      </c>
      <c r="B9684" s="54">
        <v>44207</v>
      </c>
      <c r="C9684">
        <v>0</v>
      </c>
    </row>
    <row r="9685" spans="1:3" x14ac:dyDescent="0.35">
      <c r="A9685" s="8" t="s">
        <v>245</v>
      </c>
      <c r="B9685" s="54">
        <v>44214</v>
      </c>
      <c r="C9685">
        <v>1</v>
      </c>
    </row>
    <row r="9686" spans="1:3" x14ac:dyDescent="0.35">
      <c r="A9686" s="8" t="s">
        <v>245</v>
      </c>
      <c r="B9686" s="54">
        <v>44221</v>
      </c>
      <c r="C9686">
        <v>1</v>
      </c>
    </row>
    <row r="9687" spans="1:3" x14ac:dyDescent="0.35">
      <c r="A9687" s="8" t="s">
        <v>245</v>
      </c>
      <c r="B9687" s="54">
        <v>44228</v>
      </c>
      <c r="C9687">
        <v>0</v>
      </c>
    </row>
    <row r="9688" spans="1:3" x14ac:dyDescent="0.35">
      <c r="A9688" s="8" t="s">
        <v>245</v>
      </c>
      <c r="B9688" s="54">
        <v>44235</v>
      </c>
      <c r="C9688">
        <v>0</v>
      </c>
    </row>
    <row r="9689" spans="1:3" x14ac:dyDescent="0.35">
      <c r="A9689" s="8" t="s">
        <v>245</v>
      </c>
      <c r="B9689" s="54">
        <v>44242</v>
      </c>
      <c r="C9689">
        <v>1</v>
      </c>
    </row>
    <row r="9690" spans="1:3" x14ac:dyDescent="0.35">
      <c r="A9690" s="8" t="s">
        <v>245</v>
      </c>
      <c r="B9690" s="54">
        <v>44249</v>
      </c>
      <c r="C9690">
        <v>10</v>
      </c>
    </row>
    <row r="9691" spans="1:3" x14ac:dyDescent="0.35">
      <c r="A9691" s="8" t="s">
        <v>245</v>
      </c>
      <c r="B9691" s="54">
        <v>44256</v>
      </c>
      <c r="C9691">
        <v>0</v>
      </c>
    </row>
    <row r="9692" spans="1:3" x14ac:dyDescent="0.35">
      <c r="A9692" s="8" t="s">
        <v>245</v>
      </c>
      <c r="B9692" s="54">
        <v>44263</v>
      </c>
      <c r="C9692">
        <v>1</v>
      </c>
    </row>
    <row r="9693" spans="1:3" x14ac:dyDescent="0.35">
      <c r="A9693" s="8" t="s">
        <v>245</v>
      </c>
      <c r="B9693" s="54">
        <v>44270</v>
      </c>
      <c r="C9693">
        <v>0</v>
      </c>
    </row>
    <row r="9694" spans="1:3" x14ac:dyDescent="0.35">
      <c r="A9694" s="8" t="s">
        <v>245</v>
      </c>
      <c r="B9694" s="54">
        <v>44277</v>
      </c>
      <c r="C9694">
        <v>0</v>
      </c>
    </row>
    <row r="9695" spans="1:3" x14ac:dyDescent="0.35">
      <c r="A9695" s="8" t="s">
        <v>245</v>
      </c>
      <c r="B9695" s="54">
        <v>44284</v>
      </c>
      <c r="C9695">
        <v>0</v>
      </c>
    </row>
    <row r="9696" spans="1:3" x14ac:dyDescent="0.35">
      <c r="A9696" s="8" t="s">
        <v>245</v>
      </c>
      <c r="B9696" s="54">
        <v>44291</v>
      </c>
      <c r="C9696">
        <v>0</v>
      </c>
    </row>
    <row r="9697" spans="1:3" x14ac:dyDescent="0.35">
      <c r="A9697" s="8" t="s">
        <v>245</v>
      </c>
      <c r="B9697" s="54">
        <v>44298</v>
      </c>
      <c r="C9697">
        <v>19</v>
      </c>
    </row>
    <row r="9698" spans="1:3" x14ac:dyDescent="0.35">
      <c r="A9698" s="8" t="s">
        <v>245</v>
      </c>
      <c r="B9698" s="54">
        <v>44305</v>
      </c>
      <c r="C9698">
        <v>2</v>
      </c>
    </row>
    <row r="9699" spans="1:3" x14ac:dyDescent="0.35">
      <c r="A9699" s="8" t="s">
        <v>245</v>
      </c>
      <c r="B9699" s="54">
        <v>44312</v>
      </c>
      <c r="C9699">
        <v>0</v>
      </c>
    </row>
    <row r="9700" spans="1:3" x14ac:dyDescent="0.35">
      <c r="A9700" s="8" t="s">
        <v>245</v>
      </c>
      <c r="B9700" s="54">
        <v>44319</v>
      </c>
      <c r="C9700">
        <v>2</v>
      </c>
    </row>
    <row r="9701" spans="1:3" x14ac:dyDescent="0.35">
      <c r="A9701" s="8" t="s">
        <v>245</v>
      </c>
      <c r="B9701" s="54">
        <v>44326</v>
      </c>
      <c r="C9701">
        <v>2</v>
      </c>
    </row>
    <row r="9702" spans="1:3" x14ac:dyDescent="0.35">
      <c r="A9702" s="8" t="s">
        <v>245</v>
      </c>
      <c r="B9702" s="54">
        <v>44333</v>
      </c>
      <c r="C9702">
        <v>1</v>
      </c>
    </row>
    <row r="9703" spans="1:3" x14ac:dyDescent="0.35">
      <c r="A9703" s="8" t="s">
        <v>245</v>
      </c>
      <c r="B9703" s="54">
        <v>44340</v>
      </c>
      <c r="C9703">
        <v>0</v>
      </c>
    </row>
    <row r="9704" spans="1:3" x14ac:dyDescent="0.35">
      <c r="A9704" s="8" t="s">
        <v>245</v>
      </c>
      <c r="B9704" s="54">
        <v>44347</v>
      </c>
      <c r="C9704">
        <v>6</v>
      </c>
    </row>
    <row r="9705" spans="1:3" x14ac:dyDescent="0.35">
      <c r="A9705" s="8" t="s">
        <v>245</v>
      </c>
      <c r="B9705" s="54">
        <v>44354</v>
      </c>
      <c r="C9705">
        <v>9</v>
      </c>
    </row>
    <row r="9706" spans="1:3" x14ac:dyDescent="0.35">
      <c r="A9706" s="8" t="s">
        <v>245</v>
      </c>
      <c r="B9706" s="54">
        <v>44361</v>
      </c>
      <c r="C9706">
        <v>2</v>
      </c>
    </row>
    <row r="9707" spans="1:3" x14ac:dyDescent="0.35">
      <c r="A9707" s="8" t="s">
        <v>245</v>
      </c>
      <c r="B9707" s="54">
        <v>44368</v>
      </c>
      <c r="C9707">
        <v>1</v>
      </c>
    </row>
    <row r="9708" spans="1:3" x14ac:dyDescent="0.35">
      <c r="A9708" s="8" t="s">
        <v>245</v>
      </c>
      <c r="B9708" s="54">
        <v>44375</v>
      </c>
      <c r="C9708">
        <v>0</v>
      </c>
    </row>
    <row r="9709" spans="1:3" x14ac:dyDescent="0.35">
      <c r="A9709" s="8" t="s">
        <v>245</v>
      </c>
      <c r="B9709" s="54">
        <v>44382</v>
      </c>
      <c r="C9709">
        <v>0</v>
      </c>
    </row>
    <row r="9710" spans="1:3" x14ac:dyDescent="0.35">
      <c r="A9710" s="8" t="s">
        <v>245</v>
      </c>
      <c r="B9710" s="54">
        <v>44389</v>
      </c>
      <c r="C9710">
        <v>0</v>
      </c>
    </row>
    <row r="9711" spans="1:3" x14ac:dyDescent="0.35">
      <c r="A9711" s="8" t="s">
        <v>245</v>
      </c>
      <c r="B9711" s="54">
        <v>44396</v>
      </c>
      <c r="C9711">
        <v>0</v>
      </c>
    </row>
    <row r="9712" spans="1:3" x14ac:dyDescent="0.35">
      <c r="A9712" s="8" t="s">
        <v>245</v>
      </c>
      <c r="B9712" s="54">
        <v>44403</v>
      </c>
      <c r="C9712">
        <v>0</v>
      </c>
    </row>
    <row r="9713" spans="1:3" x14ac:dyDescent="0.35">
      <c r="A9713" s="8" t="s">
        <v>245</v>
      </c>
      <c r="B9713" s="54">
        <v>44410</v>
      </c>
      <c r="C9713">
        <v>15</v>
      </c>
    </row>
    <row r="9714" spans="1:3" x14ac:dyDescent="0.35">
      <c r="A9714" s="8" t="s">
        <v>245</v>
      </c>
      <c r="B9714" s="54">
        <v>44417</v>
      </c>
      <c r="C9714">
        <v>4</v>
      </c>
    </row>
    <row r="9715" spans="1:3" x14ac:dyDescent="0.35">
      <c r="A9715" s="8" t="s">
        <v>245</v>
      </c>
      <c r="B9715" s="54">
        <v>44424</v>
      </c>
      <c r="C9715">
        <v>0</v>
      </c>
    </row>
    <row r="9716" spans="1:3" x14ac:dyDescent="0.35">
      <c r="A9716" s="8" t="s">
        <v>245</v>
      </c>
      <c r="B9716" s="54">
        <v>44431</v>
      </c>
      <c r="C9716">
        <v>1</v>
      </c>
    </row>
    <row r="9717" spans="1:3" x14ac:dyDescent="0.35">
      <c r="A9717" s="8" t="s">
        <v>245</v>
      </c>
      <c r="B9717" s="54">
        <v>44438</v>
      </c>
      <c r="C9717">
        <v>0</v>
      </c>
    </row>
    <row r="9718" spans="1:3" x14ac:dyDescent="0.35">
      <c r="A9718" s="8" t="s">
        <v>245</v>
      </c>
      <c r="B9718" s="54">
        <v>44445</v>
      </c>
      <c r="C9718">
        <v>2</v>
      </c>
    </row>
    <row r="9719" spans="1:3" x14ac:dyDescent="0.35">
      <c r="A9719" s="8" t="s">
        <v>245</v>
      </c>
      <c r="B9719" s="54">
        <v>44452</v>
      </c>
      <c r="C9719">
        <v>1</v>
      </c>
    </row>
    <row r="9720" spans="1:3" x14ac:dyDescent="0.35">
      <c r="A9720" s="8" t="s">
        <v>245</v>
      </c>
      <c r="B9720" s="54">
        <v>44459</v>
      </c>
      <c r="C9720">
        <v>14</v>
      </c>
    </row>
    <row r="9721" spans="1:3" x14ac:dyDescent="0.35">
      <c r="A9721" s="8" t="s">
        <v>245</v>
      </c>
      <c r="B9721" s="54">
        <v>44466</v>
      </c>
      <c r="C9721">
        <v>1</v>
      </c>
    </row>
    <row r="9722" spans="1:3" x14ac:dyDescent="0.35">
      <c r="A9722" s="8" t="s">
        <v>245</v>
      </c>
      <c r="B9722" s="54">
        <v>44473</v>
      </c>
      <c r="C9722">
        <v>4</v>
      </c>
    </row>
    <row r="9723" spans="1:3" x14ac:dyDescent="0.35">
      <c r="A9723" s="8" t="s">
        <v>245</v>
      </c>
      <c r="B9723" s="54">
        <v>44480</v>
      </c>
      <c r="C9723">
        <v>1</v>
      </c>
    </row>
    <row r="9724" spans="1:3" x14ac:dyDescent="0.35">
      <c r="A9724" s="8" t="s">
        <v>245</v>
      </c>
      <c r="B9724" s="54">
        <v>44487</v>
      </c>
      <c r="C9724">
        <v>1</v>
      </c>
    </row>
    <row r="9725" spans="1:3" x14ac:dyDescent="0.35">
      <c r="A9725" s="8" t="s">
        <v>245</v>
      </c>
      <c r="B9725" s="54">
        <v>44494</v>
      </c>
      <c r="C9725">
        <v>0</v>
      </c>
    </row>
    <row r="9726" spans="1:3" x14ac:dyDescent="0.35">
      <c r="A9726" s="8" t="s">
        <v>245</v>
      </c>
      <c r="B9726" s="54">
        <v>44501</v>
      </c>
      <c r="C9726">
        <v>3</v>
      </c>
    </row>
    <row r="9727" spans="1:3" x14ac:dyDescent="0.35">
      <c r="A9727" s="8" t="s">
        <v>245</v>
      </c>
      <c r="B9727" s="54">
        <v>44508</v>
      </c>
      <c r="C9727">
        <v>2</v>
      </c>
    </row>
    <row r="9728" spans="1:3" x14ac:dyDescent="0.35">
      <c r="A9728" s="8" t="s">
        <v>245</v>
      </c>
      <c r="B9728" s="54">
        <v>44515</v>
      </c>
      <c r="C9728">
        <v>20</v>
      </c>
    </row>
    <row r="9729" spans="1:3" x14ac:dyDescent="0.35">
      <c r="A9729" s="8" t="s">
        <v>245</v>
      </c>
      <c r="B9729" s="54">
        <v>44522</v>
      </c>
      <c r="C9729">
        <v>1</v>
      </c>
    </row>
    <row r="9730" spans="1:3" x14ac:dyDescent="0.35">
      <c r="A9730" s="8" t="s">
        <v>245</v>
      </c>
      <c r="B9730" s="54">
        <v>44529</v>
      </c>
      <c r="C9730">
        <v>1</v>
      </c>
    </row>
    <row r="9731" spans="1:3" x14ac:dyDescent="0.35">
      <c r="A9731" s="8" t="s">
        <v>245</v>
      </c>
      <c r="B9731" s="54">
        <v>44536</v>
      </c>
      <c r="C9731">
        <v>1</v>
      </c>
    </row>
    <row r="9732" spans="1:3" x14ac:dyDescent="0.35">
      <c r="A9732" s="8" t="s">
        <v>245</v>
      </c>
      <c r="B9732" s="54">
        <v>44543</v>
      </c>
      <c r="C9732">
        <v>2</v>
      </c>
    </row>
    <row r="9733" spans="1:3" x14ac:dyDescent="0.35">
      <c r="A9733" s="8" t="s">
        <v>245</v>
      </c>
      <c r="B9733" s="54">
        <v>44550</v>
      </c>
      <c r="C9733">
        <v>3</v>
      </c>
    </row>
    <row r="9734" spans="1:3" x14ac:dyDescent="0.35">
      <c r="A9734" s="8" t="s">
        <v>245</v>
      </c>
      <c r="B9734" s="54">
        <v>44557</v>
      </c>
      <c r="C9734">
        <v>1</v>
      </c>
    </row>
    <row r="9735" spans="1:3" x14ac:dyDescent="0.35">
      <c r="A9735" s="8" t="s">
        <v>245</v>
      </c>
      <c r="B9735" s="54">
        <v>44564</v>
      </c>
      <c r="C9735">
        <v>0</v>
      </c>
    </row>
    <row r="9736" spans="1:3" x14ac:dyDescent="0.35">
      <c r="A9736" s="8" t="s">
        <v>245</v>
      </c>
      <c r="B9736" s="54">
        <v>44571</v>
      </c>
      <c r="C9736">
        <v>2</v>
      </c>
    </row>
    <row r="9737" spans="1:3" x14ac:dyDescent="0.35">
      <c r="A9737" s="8" t="s">
        <v>245</v>
      </c>
      <c r="B9737" s="54">
        <v>44578</v>
      </c>
      <c r="C9737">
        <v>0</v>
      </c>
    </row>
    <row r="9738" spans="1:3" x14ac:dyDescent="0.35">
      <c r="A9738" s="8" t="s">
        <v>245</v>
      </c>
      <c r="B9738" s="54">
        <v>44585</v>
      </c>
      <c r="C9738">
        <v>0</v>
      </c>
    </row>
    <row r="9739" spans="1:3" x14ac:dyDescent="0.35">
      <c r="A9739" s="8" t="s">
        <v>245</v>
      </c>
      <c r="B9739" s="54">
        <v>44592</v>
      </c>
      <c r="C9739">
        <v>5</v>
      </c>
    </row>
    <row r="9740" spans="1:3" x14ac:dyDescent="0.35">
      <c r="A9740" s="8" t="s">
        <v>245</v>
      </c>
      <c r="B9740" s="54">
        <v>44599</v>
      </c>
      <c r="C9740">
        <v>0</v>
      </c>
    </row>
    <row r="9741" spans="1:3" x14ac:dyDescent="0.35">
      <c r="A9741" s="8" t="s">
        <v>245</v>
      </c>
      <c r="B9741" s="54">
        <v>44606</v>
      </c>
      <c r="C9741">
        <v>2</v>
      </c>
    </row>
    <row r="9742" spans="1:3" x14ac:dyDescent="0.35">
      <c r="A9742" s="8" t="s">
        <v>245</v>
      </c>
      <c r="B9742" s="54">
        <v>44613</v>
      </c>
      <c r="C9742">
        <v>13</v>
      </c>
    </row>
    <row r="9743" spans="1:3" x14ac:dyDescent="0.35">
      <c r="A9743" s="8" t="s">
        <v>245</v>
      </c>
      <c r="B9743" s="54">
        <v>44620</v>
      </c>
      <c r="C9743">
        <v>0</v>
      </c>
    </row>
    <row r="9744" spans="1:3" x14ac:dyDescent="0.35">
      <c r="A9744" s="8" t="s">
        <v>245</v>
      </c>
      <c r="B9744" s="54">
        <v>44627</v>
      </c>
      <c r="C9744">
        <v>2</v>
      </c>
    </row>
    <row r="9745" spans="1:3" x14ac:dyDescent="0.35">
      <c r="A9745" s="8" t="s">
        <v>245</v>
      </c>
      <c r="B9745" s="54">
        <v>44634</v>
      </c>
      <c r="C9745">
        <v>1</v>
      </c>
    </row>
    <row r="9746" spans="1:3" x14ac:dyDescent="0.35">
      <c r="A9746" s="8" t="s">
        <v>245</v>
      </c>
      <c r="B9746" s="54">
        <v>44641</v>
      </c>
      <c r="C9746">
        <v>0</v>
      </c>
    </row>
    <row r="9747" spans="1:3" x14ac:dyDescent="0.35">
      <c r="A9747" s="8" t="s">
        <v>245</v>
      </c>
      <c r="B9747" s="54">
        <v>44648</v>
      </c>
      <c r="C9747">
        <v>2</v>
      </c>
    </row>
    <row r="9748" spans="1:3" x14ac:dyDescent="0.35">
      <c r="A9748" s="8" t="s">
        <v>245</v>
      </c>
      <c r="B9748" s="54">
        <v>44655</v>
      </c>
      <c r="C9748">
        <v>0</v>
      </c>
    </row>
    <row r="9749" spans="1:3" x14ac:dyDescent="0.35">
      <c r="A9749" s="8" t="s">
        <v>245</v>
      </c>
      <c r="B9749" s="54">
        <v>44662</v>
      </c>
      <c r="C9749">
        <v>18</v>
      </c>
    </row>
    <row r="9750" spans="1:3" x14ac:dyDescent="0.35">
      <c r="A9750" s="8" t="s">
        <v>245</v>
      </c>
      <c r="B9750" s="54">
        <v>44669</v>
      </c>
      <c r="C9750">
        <v>2</v>
      </c>
    </row>
    <row r="9751" spans="1:3" x14ac:dyDescent="0.35">
      <c r="A9751" s="8" t="s">
        <v>245</v>
      </c>
      <c r="B9751" s="54">
        <v>44676</v>
      </c>
      <c r="C9751">
        <v>1</v>
      </c>
    </row>
    <row r="9752" spans="1:3" x14ac:dyDescent="0.35">
      <c r="A9752" s="8" t="s">
        <v>245</v>
      </c>
      <c r="B9752" s="54">
        <v>44683</v>
      </c>
      <c r="C9752">
        <v>0</v>
      </c>
    </row>
    <row r="9753" spans="1:3" x14ac:dyDescent="0.35">
      <c r="A9753" s="8" t="s">
        <v>245</v>
      </c>
      <c r="B9753" s="54">
        <v>44690</v>
      </c>
      <c r="C9753">
        <v>3</v>
      </c>
    </row>
    <row r="9754" spans="1:3" x14ac:dyDescent="0.35">
      <c r="A9754" s="8" t="s">
        <v>245</v>
      </c>
      <c r="B9754" s="54">
        <v>44697</v>
      </c>
      <c r="C9754">
        <v>1</v>
      </c>
    </row>
    <row r="9755" spans="1:3" x14ac:dyDescent="0.35">
      <c r="A9755" s="8" t="s">
        <v>245</v>
      </c>
      <c r="B9755" s="54">
        <v>44704</v>
      </c>
      <c r="C9755">
        <v>1</v>
      </c>
    </row>
    <row r="9756" spans="1:3" x14ac:dyDescent="0.35">
      <c r="A9756" s="8" t="s">
        <v>245</v>
      </c>
      <c r="B9756" s="54">
        <v>44711</v>
      </c>
      <c r="C9756">
        <v>0</v>
      </c>
    </row>
    <row r="9757" spans="1:3" x14ac:dyDescent="0.35">
      <c r="A9757" s="8" t="s">
        <v>245</v>
      </c>
      <c r="B9757" s="54">
        <v>44718</v>
      </c>
      <c r="C9757">
        <v>0</v>
      </c>
    </row>
    <row r="9758" spans="1:3" x14ac:dyDescent="0.35">
      <c r="A9758" s="8" t="s">
        <v>245</v>
      </c>
      <c r="B9758" s="54">
        <v>44725</v>
      </c>
      <c r="C9758">
        <v>2</v>
      </c>
    </row>
    <row r="9759" spans="1:3" x14ac:dyDescent="0.35">
      <c r="A9759" s="8" t="s">
        <v>245</v>
      </c>
      <c r="B9759" s="54">
        <v>44732</v>
      </c>
      <c r="C9759">
        <v>1</v>
      </c>
    </row>
    <row r="9760" spans="1:3" x14ac:dyDescent="0.35">
      <c r="A9760" s="8" t="s">
        <v>245</v>
      </c>
      <c r="B9760" s="54">
        <v>44739</v>
      </c>
      <c r="C9760">
        <v>0</v>
      </c>
    </row>
    <row r="9761" spans="1:3" x14ac:dyDescent="0.35">
      <c r="A9761" s="8" t="s">
        <v>245</v>
      </c>
      <c r="B9761" s="54">
        <v>44746</v>
      </c>
      <c r="C9761">
        <v>2</v>
      </c>
    </row>
    <row r="9762" spans="1:3" x14ac:dyDescent="0.35">
      <c r="A9762" s="8" t="s">
        <v>245</v>
      </c>
      <c r="B9762" s="54">
        <v>44753</v>
      </c>
      <c r="C9762">
        <v>1</v>
      </c>
    </row>
    <row r="9763" spans="1:3" x14ac:dyDescent="0.35">
      <c r="A9763" s="8" t="s">
        <v>245</v>
      </c>
      <c r="B9763" s="54">
        <v>44760</v>
      </c>
      <c r="C9763">
        <v>0</v>
      </c>
    </row>
    <row r="9764" spans="1:3" x14ac:dyDescent="0.35">
      <c r="A9764" s="8" t="s">
        <v>245</v>
      </c>
      <c r="B9764" s="54">
        <v>44767</v>
      </c>
      <c r="C9764">
        <v>1</v>
      </c>
    </row>
    <row r="9765" spans="1:3" x14ac:dyDescent="0.35">
      <c r="A9765" s="8" t="s">
        <v>245</v>
      </c>
      <c r="B9765" s="54">
        <v>44774</v>
      </c>
      <c r="C9765">
        <v>15</v>
      </c>
    </row>
    <row r="9766" spans="1:3" x14ac:dyDescent="0.35">
      <c r="A9766" s="8" t="s">
        <v>245</v>
      </c>
      <c r="B9766" s="54">
        <v>44781</v>
      </c>
      <c r="C9766">
        <v>3</v>
      </c>
    </row>
    <row r="9767" spans="1:3" x14ac:dyDescent="0.35">
      <c r="A9767" s="8" t="s">
        <v>245</v>
      </c>
      <c r="B9767" s="54">
        <v>44788</v>
      </c>
      <c r="C9767">
        <v>2</v>
      </c>
    </row>
    <row r="9768" spans="1:3" x14ac:dyDescent="0.35">
      <c r="A9768" s="8" t="s">
        <v>245</v>
      </c>
      <c r="B9768" s="54">
        <v>44795</v>
      </c>
      <c r="C9768">
        <v>3</v>
      </c>
    </row>
    <row r="9769" spans="1:3" x14ac:dyDescent="0.35">
      <c r="A9769" s="8" t="s">
        <v>245</v>
      </c>
      <c r="B9769" s="54">
        <v>44802</v>
      </c>
      <c r="C9769">
        <v>5</v>
      </c>
    </row>
    <row r="9770" spans="1:3" x14ac:dyDescent="0.35">
      <c r="A9770" s="8" t="s">
        <v>245</v>
      </c>
      <c r="B9770" s="54">
        <v>44809</v>
      </c>
      <c r="C9770">
        <v>3</v>
      </c>
    </row>
    <row r="9771" spans="1:3" x14ac:dyDescent="0.35">
      <c r="A9771" s="8" t="s">
        <v>245</v>
      </c>
      <c r="B9771" s="54">
        <v>44816</v>
      </c>
      <c r="C9771">
        <v>1</v>
      </c>
    </row>
    <row r="9772" spans="1:3" x14ac:dyDescent="0.35">
      <c r="A9772" s="8" t="s">
        <v>245</v>
      </c>
      <c r="B9772" s="54">
        <v>44823</v>
      </c>
      <c r="C9772">
        <v>14</v>
      </c>
    </row>
    <row r="9773" spans="1:3" x14ac:dyDescent="0.35">
      <c r="A9773" s="8" t="s">
        <v>245</v>
      </c>
      <c r="B9773" s="54">
        <v>44830</v>
      </c>
      <c r="C9773">
        <v>1</v>
      </c>
    </row>
    <row r="9774" spans="1:3" x14ac:dyDescent="0.35">
      <c r="A9774" s="8" t="s">
        <v>245</v>
      </c>
      <c r="B9774" s="54">
        <v>44837</v>
      </c>
      <c r="C9774">
        <v>3</v>
      </c>
    </row>
    <row r="9775" spans="1:3" x14ac:dyDescent="0.35">
      <c r="A9775" s="8" t="s">
        <v>245</v>
      </c>
      <c r="B9775" s="54">
        <v>44844</v>
      </c>
      <c r="C9775">
        <v>3</v>
      </c>
    </row>
    <row r="9776" spans="1:3" x14ac:dyDescent="0.35">
      <c r="A9776" s="8" t="s">
        <v>245</v>
      </c>
      <c r="B9776" s="54">
        <v>44851</v>
      </c>
      <c r="C9776">
        <v>3</v>
      </c>
    </row>
    <row r="9777" spans="1:3" x14ac:dyDescent="0.35">
      <c r="A9777" s="8" t="s">
        <v>245</v>
      </c>
      <c r="B9777" s="54">
        <v>44858</v>
      </c>
      <c r="C9777">
        <v>1</v>
      </c>
    </row>
    <row r="9778" spans="1:3" x14ac:dyDescent="0.35">
      <c r="A9778" s="8" t="s">
        <v>245</v>
      </c>
      <c r="B9778" s="54">
        <v>44865</v>
      </c>
      <c r="C9778">
        <v>4</v>
      </c>
    </row>
    <row r="9779" spans="1:3" x14ac:dyDescent="0.35">
      <c r="A9779" s="8" t="s">
        <v>245</v>
      </c>
      <c r="B9779" s="54">
        <v>44872</v>
      </c>
      <c r="C9779">
        <v>1</v>
      </c>
    </row>
    <row r="9780" spans="1:3" x14ac:dyDescent="0.35">
      <c r="A9780" s="8" t="s">
        <v>245</v>
      </c>
      <c r="B9780" s="54">
        <v>44879</v>
      </c>
      <c r="C9780">
        <v>24</v>
      </c>
    </row>
    <row r="9781" spans="1:3" x14ac:dyDescent="0.35">
      <c r="A9781" s="8" t="s">
        <v>245</v>
      </c>
      <c r="B9781" s="54">
        <v>44886</v>
      </c>
      <c r="C9781">
        <v>1</v>
      </c>
    </row>
    <row r="9782" spans="1:3" x14ac:dyDescent="0.35">
      <c r="A9782" s="8" t="s">
        <v>245</v>
      </c>
      <c r="B9782" s="54">
        <v>44893</v>
      </c>
      <c r="C9782">
        <v>1</v>
      </c>
    </row>
    <row r="9783" spans="1:3" x14ac:dyDescent="0.35">
      <c r="A9783" s="8" t="s">
        <v>245</v>
      </c>
      <c r="B9783" s="54">
        <v>44900</v>
      </c>
      <c r="C9783">
        <v>3</v>
      </c>
    </row>
    <row r="9784" spans="1:3" x14ac:dyDescent="0.35">
      <c r="A9784" s="8" t="s">
        <v>245</v>
      </c>
      <c r="B9784" s="54">
        <v>44907</v>
      </c>
      <c r="C9784">
        <v>2</v>
      </c>
    </row>
    <row r="9785" spans="1:3" x14ac:dyDescent="0.35">
      <c r="A9785" s="8" t="s">
        <v>245</v>
      </c>
      <c r="B9785" s="54">
        <v>44914</v>
      </c>
      <c r="C9785">
        <v>3</v>
      </c>
    </row>
    <row r="9786" spans="1:3" x14ac:dyDescent="0.35">
      <c r="A9786" s="8" t="s">
        <v>245</v>
      </c>
      <c r="B9786" s="54">
        <v>44921</v>
      </c>
      <c r="C9786">
        <v>2</v>
      </c>
    </row>
    <row r="9787" spans="1:3" x14ac:dyDescent="0.35">
      <c r="A9787" s="8" t="s">
        <v>246</v>
      </c>
      <c r="B9787" s="54">
        <v>44200</v>
      </c>
      <c r="C9787">
        <v>0</v>
      </c>
    </row>
    <row r="9788" spans="1:3" x14ac:dyDescent="0.35">
      <c r="A9788" s="8" t="s">
        <v>246</v>
      </c>
      <c r="B9788" s="54">
        <v>44207</v>
      </c>
      <c r="C9788">
        <v>0</v>
      </c>
    </row>
    <row r="9789" spans="1:3" x14ac:dyDescent="0.35">
      <c r="A9789" s="8" t="s">
        <v>246</v>
      </c>
      <c r="B9789" s="54">
        <v>44214</v>
      </c>
      <c r="C9789">
        <v>0</v>
      </c>
    </row>
    <row r="9790" spans="1:3" x14ac:dyDescent="0.35">
      <c r="A9790" s="8" t="s">
        <v>246</v>
      </c>
      <c r="B9790" s="54">
        <v>44221</v>
      </c>
      <c r="C9790">
        <v>0</v>
      </c>
    </row>
    <row r="9791" spans="1:3" x14ac:dyDescent="0.35">
      <c r="A9791" s="8" t="s">
        <v>246</v>
      </c>
      <c r="B9791" s="54">
        <v>44228</v>
      </c>
      <c r="C9791">
        <v>0</v>
      </c>
    </row>
    <row r="9792" spans="1:3" x14ac:dyDescent="0.35">
      <c r="A9792" s="8" t="s">
        <v>246</v>
      </c>
      <c r="B9792" s="54">
        <v>44235</v>
      </c>
      <c r="C9792">
        <v>0</v>
      </c>
    </row>
    <row r="9793" spans="1:3" x14ac:dyDescent="0.35">
      <c r="A9793" s="8" t="s">
        <v>246</v>
      </c>
      <c r="B9793" s="54">
        <v>44242</v>
      </c>
      <c r="C9793">
        <v>0</v>
      </c>
    </row>
    <row r="9794" spans="1:3" x14ac:dyDescent="0.35">
      <c r="A9794" s="8" t="s">
        <v>246</v>
      </c>
      <c r="B9794" s="54">
        <v>44249</v>
      </c>
      <c r="C9794">
        <v>0</v>
      </c>
    </row>
    <row r="9795" spans="1:3" x14ac:dyDescent="0.35">
      <c r="A9795" s="8" t="s">
        <v>246</v>
      </c>
      <c r="B9795" s="54">
        <v>44256</v>
      </c>
      <c r="C9795">
        <v>0</v>
      </c>
    </row>
    <row r="9796" spans="1:3" x14ac:dyDescent="0.35">
      <c r="A9796" s="8" t="s">
        <v>246</v>
      </c>
      <c r="B9796" s="54">
        <v>44263</v>
      </c>
      <c r="C9796">
        <v>0</v>
      </c>
    </row>
    <row r="9797" spans="1:3" x14ac:dyDescent="0.35">
      <c r="A9797" s="8" t="s">
        <v>246</v>
      </c>
      <c r="B9797" s="54">
        <v>44270</v>
      </c>
      <c r="C9797">
        <v>0</v>
      </c>
    </row>
    <row r="9798" spans="1:3" x14ac:dyDescent="0.35">
      <c r="A9798" s="8" t="s">
        <v>246</v>
      </c>
      <c r="B9798" s="54">
        <v>44277</v>
      </c>
      <c r="C9798">
        <v>0</v>
      </c>
    </row>
    <row r="9799" spans="1:3" x14ac:dyDescent="0.35">
      <c r="A9799" s="8" t="s">
        <v>246</v>
      </c>
      <c r="B9799" s="54">
        <v>44284</v>
      </c>
      <c r="C9799">
        <v>2</v>
      </c>
    </row>
    <row r="9800" spans="1:3" x14ac:dyDescent="0.35">
      <c r="A9800" s="8" t="s">
        <v>246</v>
      </c>
      <c r="B9800" s="54">
        <v>44291</v>
      </c>
      <c r="C9800">
        <v>5</v>
      </c>
    </row>
    <row r="9801" spans="1:3" x14ac:dyDescent="0.35">
      <c r="A9801" s="8" t="s">
        <v>246</v>
      </c>
      <c r="B9801" s="54">
        <v>44298</v>
      </c>
      <c r="C9801">
        <v>4</v>
      </c>
    </row>
    <row r="9802" spans="1:3" x14ac:dyDescent="0.35">
      <c r="A9802" s="8" t="s">
        <v>246</v>
      </c>
      <c r="B9802" s="54">
        <v>44305</v>
      </c>
      <c r="C9802">
        <v>3</v>
      </c>
    </row>
    <row r="9803" spans="1:3" x14ac:dyDescent="0.35">
      <c r="A9803" s="8" t="s">
        <v>246</v>
      </c>
      <c r="B9803" s="54">
        <v>44312</v>
      </c>
      <c r="C9803">
        <v>3</v>
      </c>
    </row>
    <row r="9804" spans="1:3" x14ac:dyDescent="0.35">
      <c r="A9804" s="8" t="s">
        <v>246</v>
      </c>
      <c r="B9804" s="54">
        <v>44319</v>
      </c>
      <c r="C9804">
        <v>3</v>
      </c>
    </row>
    <row r="9805" spans="1:3" x14ac:dyDescent="0.35">
      <c r="A9805" s="8" t="s">
        <v>246</v>
      </c>
      <c r="B9805" s="54">
        <v>44326</v>
      </c>
      <c r="C9805">
        <v>3</v>
      </c>
    </row>
    <row r="9806" spans="1:3" x14ac:dyDescent="0.35">
      <c r="A9806" s="8" t="s">
        <v>246</v>
      </c>
      <c r="B9806" s="54">
        <v>44333</v>
      </c>
      <c r="C9806">
        <v>4</v>
      </c>
    </row>
    <row r="9807" spans="1:3" x14ac:dyDescent="0.35">
      <c r="A9807" s="8" t="s">
        <v>246</v>
      </c>
      <c r="B9807" s="54">
        <v>44340</v>
      </c>
      <c r="C9807">
        <v>4</v>
      </c>
    </row>
    <row r="9808" spans="1:3" x14ac:dyDescent="0.35">
      <c r="A9808" s="8" t="s">
        <v>246</v>
      </c>
      <c r="B9808" s="54">
        <v>44347</v>
      </c>
      <c r="C9808">
        <v>4</v>
      </c>
    </row>
    <row r="9809" spans="1:3" x14ac:dyDescent="0.35">
      <c r="A9809" s="8" t="s">
        <v>246</v>
      </c>
      <c r="B9809" s="54">
        <v>44354</v>
      </c>
      <c r="C9809">
        <v>3</v>
      </c>
    </row>
    <row r="9810" spans="1:3" x14ac:dyDescent="0.35">
      <c r="A9810" s="8" t="s">
        <v>246</v>
      </c>
      <c r="B9810" s="54">
        <v>44361</v>
      </c>
      <c r="C9810">
        <v>4</v>
      </c>
    </row>
    <row r="9811" spans="1:3" x14ac:dyDescent="0.35">
      <c r="A9811" s="8" t="s">
        <v>246</v>
      </c>
      <c r="B9811" s="54">
        <v>44368</v>
      </c>
      <c r="C9811">
        <v>4</v>
      </c>
    </row>
    <row r="9812" spans="1:3" x14ac:dyDescent="0.35">
      <c r="A9812" s="8" t="s">
        <v>246</v>
      </c>
      <c r="B9812" s="54">
        <v>44375</v>
      </c>
      <c r="C9812">
        <v>6</v>
      </c>
    </row>
    <row r="9813" spans="1:3" x14ac:dyDescent="0.35">
      <c r="A9813" s="8" t="s">
        <v>246</v>
      </c>
      <c r="B9813" s="54">
        <v>44382</v>
      </c>
      <c r="C9813">
        <v>6</v>
      </c>
    </row>
    <row r="9814" spans="1:3" x14ac:dyDescent="0.35">
      <c r="A9814" s="8" t="s">
        <v>246</v>
      </c>
      <c r="B9814" s="54">
        <v>44389</v>
      </c>
      <c r="C9814">
        <v>7</v>
      </c>
    </row>
    <row r="9815" spans="1:3" x14ac:dyDescent="0.35">
      <c r="A9815" s="8" t="s">
        <v>246</v>
      </c>
      <c r="B9815" s="54">
        <v>44396</v>
      </c>
      <c r="C9815">
        <v>5</v>
      </c>
    </row>
    <row r="9816" spans="1:3" x14ac:dyDescent="0.35">
      <c r="A9816" s="8" t="s">
        <v>246</v>
      </c>
      <c r="B9816" s="54">
        <v>44403</v>
      </c>
      <c r="C9816">
        <v>3</v>
      </c>
    </row>
    <row r="9817" spans="1:3" x14ac:dyDescent="0.35">
      <c r="A9817" s="8" t="s">
        <v>246</v>
      </c>
      <c r="B9817" s="54">
        <v>44410</v>
      </c>
      <c r="C9817">
        <v>4</v>
      </c>
    </row>
    <row r="9818" spans="1:3" x14ac:dyDescent="0.35">
      <c r="A9818" s="8" t="s">
        <v>246</v>
      </c>
      <c r="B9818" s="54">
        <v>44417</v>
      </c>
      <c r="C9818">
        <v>4</v>
      </c>
    </row>
    <row r="9819" spans="1:3" x14ac:dyDescent="0.35">
      <c r="A9819" s="8" t="s">
        <v>246</v>
      </c>
      <c r="B9819" s="54">
        <v>44424</v>
      </c>
      <c r="C9819">
        <v>3</v>
      </c>
    </row>
    <row r="9820" spans="1:3" x14ac:dyDescent="0.35">
      <c r="A9820" s="8" t="s">
        <v>246</v>
      </c>
      <c r="B9820" s="54">
        <v>44431</v>
      </c>
      <c r="C9820">
        <v>3</v>
      </c>
    </row>
    <row r="9821" spans="1:3" x14ac:dyDescent="0.35">
      <c r="A9821" s="8" t="s">
        <v>246</v>
      </c>
      <c r="B9821" s="54">
        <v>44438</v>
      </c>
      <c r="C9821">
        <v>4</v>
      </c>
    </row>
    <row r="9822" spans="1:3" x14ac:dyDescent="0.35">
      <c r="A9822" s="8" t="s">
        <v>246</v>
      </c>
      <c r="B9822" s="54">
        <v>44445</v>
      </c>
      <c r="C9822">
        <v>6</v>
      </c>
    </row>
    <row r="9823" spans="1:3" x14ac:dyDescent="0.35">
      <c r="A9823" s="8" t="s">
        <v>246</v>
      </c>
      <c r="B9823" s="54">
        <v>44452</v>
      </c>
      <c r="C9823">
        <v>9</v>
      </c>
    </row>
    <row r="9824" spans="1:3" x14ac:dyDescent="0.35">
      <c r="A9824" s="8" t="s">
        <v>246</v>
      </c>
      <c r="B9824" s="54">
        <v>44459</v>
      </c>
      <c r="C9824">
        <v>4</v>
      </c>
    </row>
    <row r="9825" spans="1:3" x14ac:dyDescent="0.35">
      <c r="A9825" s="8" t="s">
        <v>246</v>
      </c>
      <c r="B9825" s="54">
        <v>44466</v>
      </c>
      <c r="C9825">
        <v>3</v>
      </c>
    </row>
    <row r="9826" spans="1:3" x14ac:dyDescent="0.35">
      <c r="A9826" s="8" t="s">
        <v>246</v>
      </c>
      <c r="B9826" s="54">
        <v>44473</v>
      </c>
      <c r="C9826">
        <v>6</v>
      </c>
    </row>
    <row r="9827" spans="1:3" x14ac:dyDescent="0.35">
      <c r="A9827" s="8" t="s">
        <v>246</v>
      </c>
      <c r="B9827" s="54">
        <v>44480</v>
      </c>
      <c r="C9827">
        <v>6</v>
      </c>
    </row>
    <row r="9828" spans="1:3" x14ac:dyDescent="0.35">
      <c r="A9828" s="8" t="s">
        <v>246</v>
      </c>
      <c r="B9828" s="54">
        <v>44487</v>
      </c>
      <c r="C9828">
        <v>4</v>
      </c>
    </row>
    <row r="9829" spans="1:3" x14ac:dyDescent="0.35">
      <c r="A9829" s="8" t="s">
        <v>246</v>
      </c>
      <c r="B9829" s="54">
        <v>44494</v>
      </c>
      <c r="C9829">
        <v>5</v>
      </c>
    </row>
    <row r="9830" spans="1:3" x14ac:dyDescent="0.35">
      <c r="A9830" s="8" t="s">
        <v>246</v>
      </c>
      <c r="B9830" s="54">
        <v>44501</v>
      </c>
      <c r="C9830">
        <v>5</v>
      </c>
    </row>
    <row r="9831" spans="1:3" x14ac:dyDescent="0.35">
      <c r="A9831" s="8" t="s">
        <v>246</v>
      </c>
      <c r="B9831" s="54">
        <v>44508</v>
      </c>
      <c r="C9831">
        <v>7</v>
      </c>
    </row>
    <row r="9832" spans="1:3" x14ac:dyDescent="0.35">
      <c r="A9832" s="8" t="s">
        <v>246</v>
      </c>
      <c r="B9832" s="54">
        <v>44515</v>
      </c>
      <c r="C9832">
        <v>4</v>
      </c>
    </row>
    <row r="9833" spans="1:3" x14ac:dyDescent="0.35">
      <c r="A9833" s="8" t="s">
        <v>246</v>
      </c>
      <c r="B9833" s="54">
        <v>44522</v>
      </c>
      <c r="C9833">
        <v>5</v>
      </c>
    </row>
    <row r="9834" spans="1:3" x14ac:dyDescent="0.35">
      <c r="A9834" s="8" t="s">
        <v>246</v>
      </c>
      <c r="B9834" s="54">
        <v>44529</v>
      </c>
      <c r="C9834">
        <v>6</v>
      </c>
    </row>
    <row r="9835" spans="1:3" x14ac:dyDescent="0.35">
      <c r="A9835" s="8" t="s">
        <v>246</v>
      </c>
      <c r="B9835" s="54">
        <v>44536</v>
      </c>
      <c r="C9835">
        <v>5</v>
      </c>
    </row>
    <row r="9836" spans="1:3" x14ac:dyDescent="0.35">
      <c r="A9836" s="8" t="s">
        <v>246</v>
      </c>
      <c r="B9836" s="54">
        <v>44543</v>
      </c>
      <c r="C9836">
        <v>4</v>
      </c>
    </row>
    <row r="9837" spans="1:3" x14ac:dyDescent="0.35">
      <c r="A9837" s="8" t="s">
        <v>246</v>
      </c>
      <c r="B9837" s="54">
        <v>44550</v>
      </c>
      <c r="C9837">
        <v>5</v>
      </c>
    </row>
    <row r="9838" spans="1:3" x14ac:dyDescent="0.35">
      <c r="A9838" s="8" t="s">
        <v>246</v>
      </c>
      <c r="B9838" s="54">
        <v>44557</v>
      </c>
      <c r="C9838">
        <v>5</v>
      </c>
    </row>
    <row r="9839" spans="1:3" x14ac:dyDescent="0.35">
      <c r="A9839" s="8" t="s">
        <v>246</v>
      </c>
      <c r="B9839" s="54">
        <v>44564</v>
      </c>
      <c r="C9839">
        <v>1</v>
      </c>
    </row>
    <row r="9840" spans="1:3" x14ac:dyDescent="0.35">
      <c r="A9840" s="8" t="s">
        <v>246</v>
      </c>
      <c r="B9840" s="54">
        <v>44571</v>
      </c>
      <c r="C9840">
        <v>0</v>
      </c>
    </row>
    <row r="9841" spans="1:3" x14ac:dyDescent="0.35">
      <c r="A9841" s="8" t="s">
        <v>246</v>
      </c>
      <c r="B9841" s="54">
        <v>44578</v>
      </c>
      <c r="C9841">
        <v>2</v>
      </c>
    </row>
    <row r="9842" spans="1:3" x14ac:dyDescent="0.35">
      <c r="A9842" s="8" t="s">
        <v>246</v>
      </c>
      <c r="B9842" s="54">
        <v>44585</v>
      </c>
      <c r="C9842">
        <v>0</v>
      </c>
    </row>
    <row r="9843" spans="1:3" x14ac:dyDescent="0.35">
      <c r="A9843" s="8" t="s">
        <v>246</v>
      </c>
      <c r="B9843" s="54">
        <v>44592</v>
      </c>
      <c r="C9843">
        <v>0</v>
      </c>
    </row>
    <row r="9844" spans="1:3" x14ac:dyDescent="0.35">
      <c r="A9844" s="8" t="s">
        <v>246</v>
      </c>
      <c r="B9844" s="54">
        <v>44599</v>
      </c>
      <c r="C9844">
        <v>0</v>
      </c>
    </row>
    <row r="9845" spans="1:3" x14ac:dyDescent="0.35">
      <c r="A9845" s="8" t="s">
        <v>246</v>
      </c>
      <c r="B9845" s="54">
        <v>44606</v>
      </c>
      <c r="C9845">
        <v>0</v>
      </c>
    </row>
    <row r="9846" spans="1:3" x14ac:dyDescent="0.35">
      <c r="A9846" s="8" t="s">
        <v>246</v>
      </c>
      <c r="B9846" s="54">
        <v>44613</v>
      </c>
      <c r="C9846">
        <v>1</v>
      </c>
    </row>
    <row r="9847" spans="1:3" x14ac:dyDescent="0.35">
      <c r="A9847" s="8" t="s">
        <v>246</v>
      </c>
      <c r="B9847" s="54">
        <v>44620</v>
      </c>
      <c r="C9847">
        <v>0</v>
      </c>
    </row>
    <row r="9848" spans="1:3" x14ac:dyDescent="0.35">
      <c r="A9848" s="8" t="s">
        <v>246</v>
      </c>
      <c r="B9848" s="54">
        <v>44627</v>
      </c>
      <c r="C9848">
        <v>0</v>
      </c>
    </row>
    <row r="9849" spans="1:3" x14ac:dyDescent="0.35">
      <c r="A9849" s="8" t="s">
        <v>246</v>
      </c>
      <c r="B9849" s="54">
        <v>44634</v>
      </c>
      <c r="C9849">
        <v>0</v>
      </c>
    </row>
    <row r="9850" spans="1:3" x14ac:dyDescent="0.35">
      <c r="A9850" s="8" t="s">
        <v>246</v>
      </c>
      <c r="B9850" s="54">
        <v>44641</v>
      </c>
      <c r="C9850">
        <v>0</v>
      </c>
    </row>
    <row r="9851" spans="1:3" x14ac:dyDescent="0.35">
      <c r="A9851" s="8" t="s">
        <v>246</v>
      </c>
      <c r="B9851" s="54">
        <v>44648</v>
      </c>
      <c r="C9851">
        <v>4</v>
      </c>
    </row>
    <row r="9852" spans="1:3" x14ac:dyDescent="0.35">
      <c r="A9852" s="8" t="s">
        <v>246</v>
      </c>
      <c r="B9852" s="54">
        <v>44655</v>
      </c>
      <c r="C9852">
        <v>4</v>
      </c>
    </row>
    <row r="9853" spans="1:3" x14ac:dyDescent="0.35">
      <c r="A9853" s="8" t="s">
        <v>246</v>
      </c>
      <c r="B9853" s="54">
        <v>44662</v>
      </c>
      <c r="C9853">
        <v>6</v>
      </c>
    </row>
    <row r="9854" spans="1:3" x14ac:dyDescent="0.35">
      <c r="A9854" s="8" t="s">
        <v>246</v>
      </c>
      <c r="B9854" s="54">
        <v>44669</v>
      </c>
      <c r="C9854">
        <v>5</v>
      </c>
    </row>
    <row r="9855" spans="1:3" x14ac:dyDescent="0.35">
      <c r="A9855" s="8" t="s">
        <v>246</v>
      </c>
      <c r="B9855" s="54">
        <v>44676</v>
      </c>
      <c r="C9855">
        <v>6</v>
      </c>
    </row>
    <row r="9856" spans="1:3" x14ac:dyDescent="0.35">
      <c r="A9856" s="8" t="s">
        <v>246</v>
      </c>
      <c r="B9856" s="54">
        <v>44683</v>
      </c>
      <c r="C9856">
        <v>6</v>
      </c>
    </row>
    <row r="9857" spans="1:3" x14ac:dyDescent="0.35">
      <c r="A9857" s="8" t="s">
        <v>246</v>
      </c>
      <c r="B9857" s="54">
        <v>44690</v>
      </c>
      <c r="C9857">
        <v>6</v>
      </c>
    </row>
    <row r="9858" spans="1:3" x14ac:dyDescent="0.35">
      <c r="A9858" s="8" t="s">
        <v>246</v>
      </c>
      <c r="B9858" s="54">
        <v>44697</v>
      </c>
      <c r="C9858">
        <v>6</v>
      </c>
    </row>
    <row r="9859" spans="1:3" x14ac:dyDescent="0.35">
      <c r="A9859" s="8" t="s">
        <v>246</v>
      </c>
      <c r="B9859" s="54">
        <v>44704</v>
      </c>
      <c r="C9859">
        <v>5</v>
      </c>
    </row>
    <row r="9860" spans="1:3" x14ac:dyDescent="0.35">
      <c r="A9860" s="8" t="s">
        <v>246</v>
      </c>
      <c r="B9860" s="54">
        <v>44711</v>
      </c>
      <c r="C9860">
        <v>8</v>
      </c>
    </row>
    <row r="9861" spans="1:3" x14ac:dyDescent="0.35">
      <c r="A9861" s="8" t="s">
        <v>246</v>
      </c>
      <c r="B9861" s="54">
        <v>44718</v>
      </c>
      <c r="C9861">
        <v>6</v>
      </c>
    </row>
    <row r="9862" spans="1:3" x14ac:dyDescent="0.35">
      <c r="A9862" s="8" t="s">
        <v>246</v>
      </c>
      <c r="B9862" s="54">
        <v>44725</v>
      </c>
      <c r="C9862">
        <v>7</v>
      </c>
    </row>
    <row r="9863" spans="1:3" x14ac:dyDescent="0.35">
      <c r="A9863" s="8" t="s">
        <v>246</v>
      </c>
      <c r="B9863" s="54">
        <v>44732</v>
      </c>
      <c r="C9863">
        <v>7</v>
      </c>
    </row>
    <row r="9864" spans="1:3" x14ac:dyDescent="0.35">
      <c r="A9864" s="8" t="s">
        <v>246</v>
      </c>
      <c r="B9864" s="54">
        <v>44739</v>
      </c>
      <c r="C9864">
        <v>7</v>
      </c>
    </row>
    <row r="9865" spans="1:3" x14ac:dyDescent="0.35">
      <c r="A9865" s="8" t="s">
        <v>246</v>
      </c>
      <c r="B9865" s="54">
        <v>44746</v>
      </c>
      <c r="C9865">
        <v>6</v>
      </c>
    </row>
    <row r="9866" spans="1:3" x14ac:dyDescent="0.35">
      <c r="A9866" s="8" t="s">
        <v>246</v>
      </c>
      <c r="B9866" s="54">
        <v>44753</v>
      </c>
      <c r="C9866">
        <v>6</v>
      </c>
    </row>
    <row r="9867" spans="1:3" x14ac:dyDescent="0.35">
      <c r="A9867" s="8" t="s">
        <v>246</v>
      </c>
      <c r="B9867" s="54">
        <v>44760</v>
      </c>
      <c r="C9867">
        <v>6</v>
      </c>
    </row>
    <row r="9868" spans="1:3" x14ac:dyDescent="0.35">
      <c r="A9868" s="8" t="s">
        <v>246</v>
      </c>
      <c r="B9868" s="54">
        <v>44767</v>
      </c>
      <c r="C9868">
        <v>6</v>
      </c>
    </row>
    <row r="9869" spans="1:3" x14ac:dyDescent="0.35">
      <c r="A9869" s="8" t="s">
        <v>246</v>
      </c>
      <c r="B9869" s="54">
        <v>44774</v>
      </c>
      <c r="C9869">
        <v>6</v>
      </c>
    </row>
    <row r="9870" spans="1:3" x14ac:dyDescent="0.35">
      <c r="A9870" s="8" t="s">
        <v>246</v>
      </c>
      <c r="B9870" s="54">
        <v>44781</v>
      </c>
      <c r="C9870">
        <v>7</v>
      </c>
    </row>
    <row r="9871" spans="1:3" x14ac:dyDescent="0.35">
      <c r="A9871" s="8" t="s">
        <v>246</v>
      </c>
      <c r="B9871" s="54">
        <v>44788</v>
      </c>
      <c r="C9871">
        <v>6</v>
      </c>
    </row>
    <row r="9872" spans="1:3" x14ac:dyDescent="0.35">
      <c r="A9872" s="8" t="s">
        <v>246</v>
      </c>
      <c r="B9872" s="54">
        <v>44795</v>
      </c>
      <c r="C9872">
        <v>6</v>
      </c>
    </row>
    <row r="9873" spans="1:3" x14ac:dyDescent="0.35">
      <c r="A9873" s="8" t="s">
        <v>246</v>
      </c>
      <c r="B9873" s="54">
        <v>44802</v>
      </c>
      <c r="C9873">
        <v>8</v>
      </c>
    </row>
    <row r="9874" spans="1:3" x14ac:dyDescent="0.35">
      <c r="A9874" s="8" t="s">
        <v>246</v>
      </c>
      <c r="B9874" s="54">
        <v>44809</v>
      </c>
      <c r="C9874">
        <v>7</v>
      </c>
    </row>
    <row r="9875" spans="1:3" x14ac:dyDescent="0.35">
      <c r="A9875" s="8" t="s">
        <v>246</v>
      </c>
      <c r="B9875" s="54">
        <v>44816</v>
      </c>
      <c r="C9875">
        <v>6</v>
      </c>
    </row>
    <row r="9876" spans="1:3" x14ac:dyDescent="0.35">
      <c r="A9876" s="8" t="s">
        <v>246</v>
      </c>
      <c r="B9876" s="54">
        <v>44823</v>
      </c>
      <c r="C9876">
        <v>6</v>
      </c>
    </row>
    <row r="9877" spans="1:3" x14ac:dyDescent="0.35">
      <c r="A9877" s="8" t="s">
        <v>246</v>
      </c>
      <c r="B9877" s="54">
        <v>44830</v>
      </c>
      <c r="C9877">
        <v>6</v>
      </c>
    </row>
    <row r="9878" spans="1:3" x14ac:dyDescent="0.35">
      <c r="A9878" s="8" t="s">
        <v>246</v>
      </c>
      <c r="B9878" s="54">
        <v>44837</v>
      </c>
      <c r="C9878">
        <v>11</v>
      </c>
    </row>
    <row r="9879" spans="1:3" x14ac:dyDescent="0.35">
      <c r="A9879" s="8" t="s">
        <v>246</v>
      </c>
      <c r="B9879" s="54">
        <v>44844</v>
      </c>
      <c r="C9879">
        <v>6</v>
      </c>
    </row>
    <row r="9880" spans="1:3" x14ac:dyDescent="0.35">
      <c r="A9880" s="8" t="s">
        <v>246</v>
      </c>
      <c r="B9880" s="54">
        <v>44851</v>
      </c>
      <c r="C9880">
        <v>7</v>
      </c>
    </row>
    <row r="9881" spans="1:3" x14ac:dyDescent="0.35">
      <c r="A9881" s="8" t="s">
        <v>246</v>
      </c>
      <c r="B9881" s="54">
        <v>44858</v>
      </c>
      <c r="C9881">
        <v>9</v>
      </c>
    </row>
    <row r="9882" spans="1:3" x14ac:dyDescent="0.35">
      <c r="A9882" s="8" t="s">
        <v>246</v>
      </c>
      <c r="B9882" s="54">
        <v>44865</v>
      </c>
      <c r="C9882">
        <v>6</v>
      </c>
    </row>
    <row r="9883" spans="1:3" x14ac:dyDescent="0.35">
      <c r="A9883" s="8" t="s">
        <v>246</v>
      </c>
      <c r="B9883" s="54">
        <v>44872</v>
      </c>
      <c r="C9883">
        <v>7</v>
      </c>
    </row>
    <row r="9884" spans="1:3" x14ac:dyDescent="0.35">
      <c r="A9884" s="8" t="s">
        <v>246</v>
      </c>
      <c r="B9884" s="54">
        <v>44879</v>
      </c>
      <c r="C9884">
        <v>7</v>
      </c>
    </row>
    <row r="9885" spans="1:3" x14ac:dyDescent="0.35">
      <c r="A9885" s="8" t="s">
        <v>246</v>
      </c>
      <c r="B9885" s="54">
        <v>44886</v>
      </c>
      <c r="C9885">
        <v>8</v>
      </c>
    </row>
    <row r="9886" spans="1:3" x14ac:dyDescent="0.35">
      <c r="A9886" s="8" t="s">
        <v>246</v>
      </c>
      <c r="B9886" s="54">
        <v>44893</v>
      </c>
      <c r="C9886">
        <v>7</v>
      </c>
    </row>
    <row r="9887" spans="1:3" x14ac:dyDescent="0.35">
      <c r="A9887" s="8" t="s">
        <v>246</v>
      </c>
      <c r="B9887" s="54">
        <v>44900</v>
      </c>
      <c r="C9887">
        <v>7</v>
      </c>
    </row>
    <row r="9888" spans="1:3" x14ac:dyDescent="0.35">
      <c r="A9888" s="8" t="s">
        <v>246</v>
      </c>
      <c r="B9888" s="54">
        <v>44907</v>
      </c>
      <c r="C9888">
        <v>6</v>
      </c>
    </row>
    <row r="9889" spans="1:3" x14ac:dyDescent="0.35">
      <c r="A9889" s="8" t="s">
        <v>246</v>
      </c>
      <c r="B9889" s="54">
        <v>44914</v>
      </c>
      <c r="C9889">
        <v>6</v>
      </c>
    </row>
    <row r="9890" spans="1:3" x14ac:dyDescent="0.35">
      <c r="A9890" s="8" t="s">
        <v>246</v>
      </c>
      <c r="B9890" s="54">
        <v>44921</v>
      </c>
      <c r="C9890">
        <v>6</v>
      </c>
    </row>
    <row r="9891" spans="1:3" x14ac:dyDescent="0.35">
      <c r="A9891" s="8" t="s">
        <v>247</v>
      </c>
      <c r="B9891" s="54">
        <v>44200</v>
      </c>
      <c r="C9891">
        <v>2</v>
      </c>
    </row>
    <row r="9892" spans="1:3" x14ac:dyDescent="0.35">
      <c r="A9892" s="8" t="s">
        <v>247</v>
      </c>
      <c r="B9892" s="54">
        <v>44207</v>
      </c>
      <c r="C9892">
        <v>7</v>
      </c>
    </row>
    <row r="9893" spans="1:3" x14ac:dyDescent="0.35">
      <c r="A9893" s="8" t="s">
        <v>247</v>
      </c>
      <c r="B9893" s="54">
        <v>44214</v>
      </c>
      <c r="C9893">
        <v>0</v>
      </c>
    </row>
    <row r="9894" spans="1:3" x14ac:dyDescent="0.35">
      <c r="A9894" s="8" t="s">
        <v>247</v>
      </c>
      <c r="B9894" s="54">
        <v>44221</v>
      </c>
      <c r="C9894">
        <v>2</v>
      </c>
    </row>
    <row r="9895" spans="1:3" x14ac:dyDescent="0.35">
      <c r="A9895" s="8" t="s">
        <v>247</v>
      </c>
      <c r="B9895" s="54">
        <v>44228</v>
      </c>
      <c r="C9895">
        <v>0</v>
      </c>
    </row>
    <row r="9896" spans="1:3" x14ac:dyDescent="0.35">
      <c r="A9896" s="8" t="s">
        <v>247</v>
      </c>
      <c r="B9896" s="54">
        <v>44235</v>
      </c>
      <c r="C9896">
        <v>4</v>
      </c>
    </row>
    <row r="9897" spans="1:3" x14ac:dyDescent="0.35">
      <c r="A9897" s="8" t="s">
        <v>247</v>
      </c>
      <c r="B9897" s="54">
        <v>44242</v>
      </c>
      <c r="C9897">
        <v>2</v>
      </c>
    </row>
    <row r="9898" spans="1:3" x14ac:dyDescent="0.35">
      <c r="A9898" s="8" t="s">
        <v>247</v>
      </c>
      <c r="B9898" s="54">
        <v>44249</v>
      </c>
      <c r="C9898">
        <v>7</v>
      </c>
    </row>
    <row r="9899" spans="1:3" x14ac:dyDescent="0.35">
      <c r="A9899" s="8" t="s">
        <v>247</v>
      </c>
      <c r="B9899" s="54">
        <v>44256</v>
      </c>
      <c r="C9899">
        <v>0</v>
      </c>
    </row>
    <row r="9900" spans="1:3" x14ac:dyDescent="0.35">
      <c r="A9900" s="8" t="s">
        <v>247</v>
      </c>
      <c r="B9900" s="54">
        <v>44263</v>
      </c>
      <c r="C9900">
        <v>4</v>
      </c>
    </row>
    <row r="9901" spans="1:3" x14ac:dyDescent="0.35">
      <c r="A9901" s="8" t="s">
        <v>247</v>
      </c>
      <c r="B9901" s="54">
        <v>44270</v>
      </c>
      <c r="C9901">
        <v>5</v>
      </c>
    </row>
    <row r="9902" spans="1:3" x14ac:dyDescent="0.35">
      <c r="A9902" s="8" t="s">
        <v>247</v>
      </c>
      <c r="B9902" s="54">
        <v>44277</v>
      </c>
      <c r="C9902">
        <v>2</v>
      </c>
    </row>
    <row r="9903" spans="1:3" x14ac:dyDescent="0.35">
      <c r="A9903" s="8" t="s">
        <v>247</v>
      </c>
      <c r="B9903" s="54">
        <v>44284</v>
      </c>
      <c r="C9903">
        <v>4</v>
      </c>
    </row>
    <row r="9904" spans="1:3" x14ac:dyDescent="0.35">
      <c r="A9904" s="8" t="s">
        <v>247</v>
      </c>
      <c r="B9904" s="54">
        <v>44291</v>
      </c>
      <c r="C9904">
        <v>2</v>
      </c>
    </row>
    <row r="9905" spans="1:3" x14ac:dyDescent="0.35">
      <c r="A9905" s="8" t="s">
        <v>247</v>
      </c>
      <c r="B9905" s="54">
        <v>44298</v>
      </c>
      <c r="C9905">
        <v>9</v>
      </c>
    </row>
    <row r="9906" spans="1:3" x14ac:dyDescent="0.35">
      <c r="A9906" s="8" t="s">
        <v>247</v>
      </c>
      <c r="B9906" s="54">
        <v>44305</v>
      </c>
      <c r="C9906">
        <v>3</v>
      </c>
    </row>
    <row r="9907" spans="1:3" x14ac:dyDescent="0.35">
      <c r="A9907" s="8" t="s">
        <v>247</v>
      </c>
      <c r="B9907" s="54">
        <v>44312</v>
      </c>
      <c r="C9907">
        <v>0</v>
      </c>
    </row>
    <row r="9908" spans="1:3" x14ac:dyDescent="0.35">
      <c r="A9908" s="8" t="s">
        <v>247</v>
      </c>
      <c r="B9908" s="54">
        <v>44319</v>
      </c>
      <c r="C9908">
        <v>4</v>
      </c>
    </row>
    <row r="9909" spans="1:3" x14ac:dyDescent="0.35">
      <c r="A9909" s="8" t="s">
        <v>247</v>
      </c>
      <c r="B9909" s="54">
        <v>44326</v>
      </c>
      <c r="C9909">
        <v>3</v>
      </c>
    </row>
    <row r="9910" spans="1:3" x14ac:dyDescent="0.35">
      <c r="A9910" s="8" t="s">
        <v>247</v>
      </c>
      <c r="B9910" s="54">
        <v>44333</v>
      </c>
      <c r="C9910">
        <v>4</v>
      </c>
    </row>
    <row r="9911" spans="1:3" x14ac:dyDescent="0.35">
      <c r="A9911" s="8" t="s">
        <v>247</v>
      </c>
      <c r="B9911" s="54">
        <v>44340</v>
      </c>
      <c r="C9911">
        <v>0</v>
      </c>
    </row>
    <row r="9912" spans="1:3" x14ac:dyDescent="0.35">
      <c r="A9912" s="8" t="s">
        <v>247</v>
      </c>
      <c r="B9912" s="54">
        <v>44347</v>
      </c>
      <c r="C9912">
        <v>1</v>
      </c>
    </row>
    <row r="9913" spans="1:3" x14ac:dyDescent="0.35">
      <c r="A9913" s="8" t="s">
        <v>247</v>
      </c>
      <c r="B9913" s="54">
        <v>44354</v>
      </c>
      <c r="C9913">
        <v>5</v>
      </c>
    </row>
    <row r="9914" spans="1:3" x14ac:dyDescent="0.35">
      <c r="A9914" s="8" t="s">
        <v>247</v>
      </c>
      <c r="B9914" s="54">
        <v>44361</v>
      </c>
      <c r="C9914">
        <v>4</v>
      </c>
    </row>
    <row r="9915" spans="1:3" x14ac:dyDescent="0.35">
      <c r="A9915" s="8" t="s">
        <v>247</v>
      </c>
      <c r="B9915" s="54">
        <v>44368</v>
      </c>
      <c r="C9915">
        <v>1</v>
      </c>
    </row>
    <row r="9916" spans="1:3" x14ac:dyDescent="0.35">
      <c r="A9916" s="8" t="s">
        <v>247</v>
      </c>
      <c r="B9916" s="54">
        <v>44375</v>
      </c>
      <c r="C9916">
        <v>3</v>
      </c>
    </row>
    <row r="9917" spans="1:3" x14ac:dyDescent="0.35">
      <c r="A9917" s="8" t="s">
        <v>247</v>
      </c>
      <c r="B9917" s="54">
        <v>44382</v>
      </c>
      <c r="C9917">
        <v>2</v>
      </c>
    </row>
    <row r="9918" spans="1:3" x14ac:dyDescent="0.35">
      <c r="A9918" s="8" t="s">
        <v>247</v>
      </c>
      <c r="B9918" s="54">
        <v>44389</v>
      </c>
      <c r="C9918">
        <v>1</v>
      </c>
    </row>
    <row r="9919" spans="1:3" x14ac:dyDescent="0.35">
      <c r="A9919" s="8" t="s">
        <v>247</v>
      </c>
      <c r="B9919" s="54">
        <v>44396</v>
      </c>
      <c r="C9919">
        <v>2</v>
      </c>
    </row>
    <row r="9920" spans="1:3" x14ac:dyDescent="0.35">
      <c r="A9920" s="8" t="s">
        <v>247</v>
      </c>
      <c r="B9920" s="54">
        <v>44403</v>
      </c>
      <c r="C9920">
        <v>3</v>
      </c>
    </row>
    <row r="9921" spans="1:3" x14ac:dyDescent="0.35">
      <c r="A9921" s="8" t="s">
        <v>247</v>
      </c>
      <c r="B9921" s="54">
        <v>44410</v>
      </c>
      <c r="C9921">
        <v>0</v>
      </c>
    </row>
    <row r="9922" spans="1:3" x14ac:dyDescent="0.35">
      <c r="A9922" s="8" t="s">
        <v>247</v>
      </c>
      <c r="B9922" s="54">
        <v>44417</v>
      </c>
      <c r="C9922">
        <v>1</v>
      </c>
    </row>
    <row r="9923" spans="1:3" x14ac:dyDescent="0.35">
      <c r="A9923" s="8" t="s">
        <v>247</v>
      </c>
      <c r="B9923" s="54">
        <v>44424</v>
      </c>
      <c r="C9923">
        <v>5</v>
      </c>
    </row>
    <row r="9924" spans="1:3" x14ac:dyDescent="0.35">
      <c r="A9924" s="8" t="s">
        <v>247</v>
      </c>
      <c r="B9924" s="54">
        <v>44431</v>
      </c>
      <c r="C9924">
        <v>1</v>
      </c>
    </row>
    <row r="9925" spans="1:3" x14ac:dyDescent="0.35">
      <c r="A9925" s="8" t="s">
        <v>247</v>
      </c>
      <c r="B9925" s="54">
        <v>44438</v>
      </c>
      <c r="C9925">
        <v>5</v>
      </c>
    </row>
    <row r="9926" spans="1:3" x14ac:dyDescent="0.35">
      <c r="A9926" s="8" t="s">
        <v>247</v>
      </c>
      <c r="B9926" s="54">
        <v>44445</v>
      </c>
      <c r="C9926">
        <v>5</v>
      </c>
    </row>
    <row r="9927" spans="1:3" x14ac:dyDescent="0.35">
      <c r="A9927" s="8" t="s">
        <v>247</v>
      </c>
      <c r="B9927" s="54">
        <v>44452</v>
      </c>
      <c r="C9927">
        <v>1</v>
      </c>
    </row>
    <row r="9928" spans="1:3" x14ac:dyDescent="0.35">
      <c r="A9928" s="8" t="s">
        <v>247</v>
      </c>
      <c r="B9928" s="54">
        <v>44459</v>
      </c>
      <c r="C9928">
        <v>10</v>
      </c>
    </row>
    <row r="9929" spans="1:3" x14ac:dyDescent="0.35">
      <c r="A9929" s="8" t="s">
        <v>247</v>
      </c>
      <c r="B9929" s="54">
        <v>44466</v>
      </c>
      <c r="C9929">
        <v>5</v>
      </c>
    </row>
    <row r="9930" spans="1:3" x14ac:dyDescent="0.35">
      <c r="A9930" s="8" t="s">
        <v>247</v>
      </c>
      <c r="B9930" s="54">
        <v>44473</v>
      </c>
      <c r="C9930">
        <v>5</v>
      </c>
    </row>
    <row r="9931" spans="1:3" x14ac:dyDescent="0.35">
      <c r="A9931" s="8" t="s">
        <v>247</v>
      </c>
      <c r="B9931" s="54">
        <v>44480</v>
      </c>
      <c r="C9931">
        <v>2</v>
      </c>
    </row>
    <row r="9932" spans="1:3" x14ac:dyDescent="0.35">
      <c r="A9932" s="8" t="s">
        <v>247</v>
      </c>
      <c r="B9932" s="54">
        <v>44487</v>
      </c>
      <c r="C9932">
        <v>1</v>
      </c>
    </row>
    <row r="9933" spans="1:3" x14ac:dyDescent="0.35">
      <c r="A9933" s="8" t="s">
        <v>247</v>
      </c>
      <c r="B9933" s="54">
        <v>44494</v>
      </c>
      <c r="C9933">
        <v>2</v>
      </c>
    </row>
    <row r="9934" spans="1:3" x14ac:dyDescent="0.35">
      <c r="A9934" s="8" t="s">
        <v>247</v>
      </c>
      <c r="B9934" s="54">
        <v>44501</v>
      </c>
      <c r="C9934">
        <v>5</v>
      </c>
    </row>
    <row r="9935" spans="1:3" x14ac:dyDescent="0.35">
      <c r="A9935" s="8" t="s">
        <v>247</v>
      </c>
      <c r="B9935" s="54">
        <v>44508</v>
      </c>
      <c r="C9935">
        <v>5</v>
      </c>
    </row>
    <row r="9936" spans="1:3" x14ac:dyDescent="0.35">
      <c r="A9936" s="8" t="s">
        <v>247</v>
      </c>
      <c r="B9936" s="54">
        <v>44515</v>
      </c>
      <c r="C9936">
        <v>13</v>
      </c>
    </row>
    <row r="9937" spans="1:3" x14ac:dyDescent="0.35">
      <c r="A9937" s="8" t="s">
        <v>247</v>
      </c>
      <c r="B9937" s="54">
        <v>44522</v>
      </c>
      <c r="C9937">
        <v>3</v>
      </c>
    </row>
    <row r="9938" spans="1:3" x14ac:dyDescent="0.35">
      <c r="A9938" s="8" t="s">
        <v>247</v>
      </c>
      <c r="B9938" s="54">
        <v>44529</v>
      </c>
      <c r="C9938">
        <v>3</v>
      </c>
    </row>
    <row r="9939" spans="1:3" x14ac:dyDescent="0.35">
      <c r="A9939" s="8" t="s">
        <v>247</v>
      </c>
      <c r="B9939" s="54">
        <v>44536</v>
      </c>
      <c r="C9939">
        <v>0</v>
      </c>
    </row>
    <row r="9940" spans="1:3" x14ac:dyDescent="0.35">
      <c r="A9940" s="8" t="s">
        <v>247</v>
      </c>
      <c r="B9940" s="54">
        <v>44543</v>
      </c>
      <c r="C9940">
        <v>4</v>
      </c>
    </row>
    <row r="9941" spans="1:3" x14ac:dyDescent="0.35">
      <c r="A9941" s="8" t="s">
        <v>247</v>
      </c>
      <c r="B9941" s="54">
        <v>44550</v>
      </c>
      <c r="C9941">
        <v>4</v>
      </c>
    </row>
    <row r="9942" spans="1:3" x14ac:dyDescent="0.35">
      <c r="A9942" s="8" t="s">
        <v>247</v>
      </c>
      <c r="B9942" s="54">
        <v>44557</v>
      </c>
      <c r="C9942">
        <v>8</v>
      </c>
    </row>
    <row r="9943" spans="1:3" x14ac:dyDescent="0.35">
      <c r="A9943" s="8" t="s">
        <v>247</v>
      </c>
      <c r="B9943" s="54">
        <v>44564</v>
      </c>
      <c r="C9943">
        <v>7</v>
      </c>
    </row>
    <row r="9944" spans="1:3" x14ac:dyDescent="0.35">
      <c r="A9944" s="8" t="s">
        <v>247</v>
      </c>
      <c r="B9944" s="54">
        <v>44571</v>
      </c>
      <c r="C9944">
        <v>6</v>
      </c>
    </row>
    <row r="9945" spans="1:3" x14ac:dyDescent="0.35">
      <c r="A9945" s="8" t="s">
        <v>247</v>
      </c>
      <c r="B9945" s="54">
        <v>44578</v>
      </c>
      <c r="C9945">
        <v>4</v>
      </c>
    </row>
    <row r="9946" spans="1:3" x14ac:dyDescent="0.35">
      <c r="A9946" s="8" t="s">
        <v>247</v>
      </c>
      <c r="B9946" s="54">
        <v>44585</v>
      </c>
      <c r="C9946">
        <v>2</v>
      </c>
    </row>
    <row r="9947" spans="1:3" x14ac:dyDescent="0.35">
      <c r="A9947" s="8" t="s">
        <v>247</v>
      </c>
      <c r="B9947" s="54">
        <v>44592</v>
      </c>
      <c r="C9947">
        <v>3</v>
      </c>
    </row>
    <row r="9948" spans="1:3" x14ac:dyDescent="0.35">
      <c r="A9948" s="8" t="s">
        <v>247</v>
      </c>
      <c r="B9948" s="54">
        <v>44599</v>
      </c>
      <c r="C9948">
        <v>5</v>
      </c>
    </row>
    <row r="9949" spans="1:3" x14ac:dyDescent="0.35">
      <c r="A9949" s="8" t="s">
        <v>247</v>
      </c>
      <c r="B9949" s="54">
        <v>44606</v>
      </c>
      <c r="C9949">
        <v>3</v>
      </c>
    </row>
    <row r="9950" spans="1:3" x14ac:dyDescent="0.35">
      <c r="A9950" s="8" t="s">
        <v>247</v>
      </c>
      <c r="B9950" s="54">
        <v>44613</v>
      </c>
      <c r="C9950">
        <v>9</v>
      </c>
    </row>
    <row r="9951" spans="1:3" x14ac:dyDescent="0.35">
      <c r="A9951" s="8" t="s">
        <v>247</v>
      </c>
      <c r="B9951" s="54">
        <v>44620</v>
      </c>
      <c r="C9951">
        <v>4</v>
      </c>
    </row>
    <row r="9952" spans="1:3" x14ac:dyDescent="0.35">
      <c r="A9952" s="8" t="s">
        <v>247</v>
      </c>
      <c r="B9952" s="54">
        <v>44627</v>
      </c>
      <c r="C9952">
        <v>5</v>
      </c>
    </row>
    <row r="9953" spans="1:3" x14ac:dyDescent="0.35">
      <c r="A9953" s="8" t="s">
        <v>247</v>
      </c>
      <c r="B9953" s="54">
        <v>44634</v>
      </c>
      <c r="C9953">
        <v>5</v>
      </c>
    </row>
    <row r="9954" spans="1:3" x14ac:dyDescent="0.35">
      <c r="A9954" s="8" t="s">
        <v>247</v>
      </c>
      <c r="B9954" s="54">
        <v>44641</v>
      </c>
      <c r="C9954">
        <v>4</v>
      </c>
    </row>
    <row r="9955" spans="1:3" x14ac:dyDescent="0.35">
      <c r="A9955" s="8" t="s">
        <v>247</v>
      </c>
      <c r="B9955" s="54">
        <v>44648</v>
      </c>
      <c r="C9955">
        <v>5</v>
      </c>
    </row>
    <row r="9956" spans="1:3" x14ac:dyDescent="0.35">
      <c r="A9956" s="8" t="s">
        <v>247</v>
      </c>
      <c r="B9956" s="54">
        <v>44655</v>
      </c>
      <c r="C9956">
        <v>2</v>
      </c>
    </row>
    <row r="9957" spans="1:3" x14ac:dyDescent="0.35">
      <c r="A9957" s="8" t="s">
        <v>247</v>
      </c>
      <c r="B9957" s="54">
        <v>44662</v>
      </c>
      <c r="C9957">
        <v>13</v>
      </c>
    </row>
    <row r="9958" spans="1:3" x14ac:dyDescent="0.35">
      <c r="A9958" s="8" t="s">
        <v>247</v>
      </c>
      <c r="B9958" s="54">
        <v>44669</v>
      </c>
      <c r="C9958">
        <v>0</v>
      </c>
    </row>
    <row r="9959" spans="1:3" x14ac:dyDescent="0.35">
      <c r="A9959" s="8" t="s">
        <v>247</v>
      </c>
      <c r="B9959" s="54">
        <v>44676</v>
      </c>
      <c r="C9959">
        <v>5</v>
      </c>
    </row>
    <row r="9960" spans="1:3" x14ac:dyDescent="0.35">
      <c r="A9960" s="8" t="s">
        <v>247</v>
      </c>
      <c r="B9960" s="54">
        <v>44683</v>
      </c>
      <c r="C9960">
        <v>3</v>
      </c>
    </row>
    <row r="9961" spans="1:3" x14ac:dyDescent="0.35">
      <c r="A9961" s="8" t="s">
        <v>247</v>
      </c>
      <c r="B9961" s="54">
        <v>44690</v>
      </c>
      <c r="C9961">
        <v>4</v>
      </c>
    </row>
    <row r="9962" spans="1:3" x14ac:dyDescent="0.35">
      <c r="A9962" s="8" t="s">
        <v>247</v>
      </c>
      <c r="B9962" s="54">
        <v>44697</v>
      </c>
      <c r="C9962">
        <v>5</v>
      </c>
    </row>
    <row r="9963" spans="1:3" x14ac:dyDescent="0.35">
      <c r="A9963" s="8" t="s">
        <v>247</v>
      </c>
      <c r="B9963" s="54">
        <v>44704</v>
      </c>
      <c r="C9963">
        <v>2</v>
      </c>
    </row>
    <row r="9964" spans="1:3" x14ac:dyDescent="0.35">
      <c r="A9964" s="8" t="s">
        <v>247</v>
      </c>
      <c r="B9964" s="54">
        <v>44711</v>
      </c>
      <c r="C9964">
        <v>5</v>
      </c>
    </row>
    <row r="9965" spans="1:3" x14ac:dyDescent="0.35">
      <c r="A9965" s="8" t="s">
        <v>247</v>
      </c>
      <c r="B9965" s="54">
        <v>44718</v>
      </c>
      <c r="C9965">
        <v>10</v>
      </c>
    </row>
    <row r="9966" spans="1:3" x14ac:dyDescent="0.35">
      <c r="A9966" s="8" t="s">
        <v>247</v>
      </c>
      <c r="B9966" s="54">
        <v>44725</v>
      </c>
      <c r="C9966">
        <v>5</v>
      </c>
    </row>
    <row r="9967" spans="1:3" x14ac:dyDescent="0.35">
      <c r="A9967" s="8" t="s">
        <v>247</v>
      </c>
      <c r="B9967" s="54">
        <v>44732</v>
      </c>
      <c r="C9967">
        <v>5</v>
      </c>
    </row>
    <row r="9968" spans="1:3" x14ac:dyDescent="0.35">
      <c r="A9968" s="8" t="s">
        <v>247</v>
      </c>
      <c r="B9968" s="54">
        <v>44739</v>
      </c>
      <c r="C9968">
        <v>3</v>
      </c>
    </row>
    <row r="9969" spans="1:3" x14ac:dyDescent="0.35">
      <c r="A9969" s="8" t="s">
        <v>247</v>
      </c>
      <c r="B9969" s="54">
        <v>44746</v>
      </c>
      <c r="C9969">
        <v>6</v>
      </c>
    </row>
    <row r="9970" spans="1:3" x14ac:dyDescent="0.35">
      <c r="A9970" s="8" t="s">
        <v>247</v>
      </c>
      <c r="B9970" s="54">
        <v>44753</v>
      </c>
      <c r="C9970">
        <v>6</v>
      </c>
    </row>
    <row r="9971" spans="1:3" x14ac:dyDescent="0.35">
      <c r="A9971" s="8" t="s">
        <v>247</v>
      </c>
      <c r="B9971" s="54">
        <v>44760</v>
      </c>
      <c r="C9971">
        <v>4</v>
      </c>
    </row>
    <row r="9972" spans="1:3" x14ac:dyDescent="0.35">
      <c r="A9972" s="8" t="s">
        <v>247</v>
      </c>
      <c r="B9972" s="54">
        <v>44767</v>
      </c>
      <c r="C9972">
        <v>3</v>
      </c>
    </row>
    <row r="9973" spans="1:3" x14ac:dyDescent="0.35">
      <c r="A9973" s="8" t="s">
        <v>247</v>
      </c>
      <c r="B9973" s="54">
        <v>44774</v>
      </c>
      <c r="C9973">
        <v>12</v>
      </c>
    </row>
    <row r="9974" spans="1:3" x14ac:dyDescent="0.35">
      <c r="A9974" s="8" t="s">
        <v>247</v>
      </c>
      <c r="B9974" s="54">
        <v>44781</v>
      </c>
      <c r="C9974">
        <v>6</v>
      </c>
    </row>
    <row r="9975" spans="1:3" x14ac:dyDescent="0.35">
      <c r="A9975" s="8" t="s">
        <v>247</v>
      </c>
      <c r="B9975" s="54">
        <v>44788</v>
      </c>
      <c r="C9975">
        <v>4</v>
      </c>
    </row>
    <row r="9976" spans="1:3" x14ac:dyDescent="0.35">
      <c r="A9976" s="8" t="s">
        <v>247</v>
      </c>
      <c r="B9976" s="54">
        <v>44795</v>
      </c>
      <c r="C9976">
        <v>5</v>
      </c>
    </row>
    <row r="9977" spans="1:3" x14ac:dyDescent="0.35">
      <c r="A9977" s="8" t="s">
        <v>247</v>
      </c>
      <c r="B9977" s="54">
        <v>44802</v>
      </c>
      <c r="C9977">
        <v>0</v>
      </c>
    </row>
    <row r="9978" spans="1:3" x14ac:dyDescent="0.35">
      <c r="A9978" s="8" t="s">
        <v>247</v>
      </c>
      <c r="B9978" s="54">
        <v>44809</v>
      </c>
      <c r="C9978">
        <v>8</v>
      </c>
    </row>
    <row r="9979" spans="1:3" x14ac:dyDescent="0.35">
      <c r="A9979" s="8" t="s">
        <v>247</v>
      </c>
      <c r="B9979" s="54">
        <v>44816</v>
      </c>
      <c r="C9979">
        <v>0</v>
      </c>
    </row>
    <row r="9980" spans="1:3" x14ac:dyDescent="0.35">
      <c r="A9980" s="8" t="s">
        <v>247</v>
      </c>
      <c r="B9980" s="54">
        <v>44823</v>
      </c>
      <c r="C9980">
        <v>10</v>
      </c>
    </row>
    <row r="9981" spans="1:3" x14ac:dyDescent="0.35">
      <c r="A9981" s="8" t="s">
        <v>247</v>
      </c>
      <c r="B9981" s="54">
        <v>44830</v>
      </c>
      <c r="C9981">
        <v>3</v>
      </c>
    </row>
    <row r="9982" spans="1:3" x14ac:dyDescent="0.35">
      <c r="A9982" s="8" t="s">
        <v>247</v>
      </c>
      <c r="B9982" s="54">
        <v>44837</v>
      </c>
      <c r="C9982">
        <v>0</v>
      </c>
    </row>
    <row r="9983" spans="1:3" x14ac:dyDescent="0.35">
      <c r="A9983" s="8" t="s">
        <v>247</v>
      </c>
      <c r="B9983" s="54">
        <v>44844</v>
      </c>
      <c r="C9983">
        <v>3</v>
      </c>
    </row>
    <row r="9984" spans="1:3" x14ac:dyDescent="0.35">
      <c r="A9984" s="8" t="s">
        <v>247</v>
      </c>
      <c r="B9984" s="54">
        <v>44851</v>
      </c>
      <c r="C9984">
        <v>6</v>
      </c>
    </row>
    <row r="9985" spans="1:3" x14ac:dyDescent="0.35">
      <c r="A9985" s="8" t="s">
        <v>247</v>
      </c>
      <c r="B9985" s="54">
        <v>44858</v>
      </c>
      <c r="C9985">
        <v>0</v>
      </c>
    </row>
    <row r="9986" spans="1:3" x14ac:dyDescent="0.35">
      <c r="A9986" s="8" t="s">
        <v>247</v>
      </c>
      <c r="B9986" s="54">
        <v>44865</v>
      </c>
      <c r="C9986">
        <v>0</v>
      </c>
    </row>
    <row r="9987" spans="1:3" x14ac:dyDescent="0.35">
      <c r="A9987" s="8" t="s">
        <v>247</v>
      </c>
      <c r="B9987" s="54">
        <v>44872</v>
      </c>
      <c r="C9987">
        <v>8</v>
      </c>
    </row>
    <row r="9988" spans="1:3" x14ac:dyDescent="0.35">
      <c r="A9988" s="8" t="s">
        <v>247</v>
      </c>
      <c r="B9988" s="54">
        <v>44879</v>
      </c>
      <c r="C9988">
        <v>15</v>
      </c>
    </row>
    <row r="9989" spans="1:3" x14ac:dyDescent="0.35">
      <c r="A9989" s="8" t="s">
        <v>247</v>
      </c>
      <c r="B9989" s="54">
        <v>44886</v>
      </c>
      <c r="C9989">
        <v>6</v>
      </c>
    </row>
    <row r="9990" spans="1:3" x14ac:dyDescent="0.35">
      <c r="A9990" s="8" t="s">
        <v>247</v>
      </c>
      <c r="B9990" s="54">
        <v>44893</v>
      </c>
      <c r="C9990">
        <v>0</v>
      </c>
    </row>
    <row r="9991" spans="1:3" x14ac:dyDescent="0.35">
      <c r="A9991" s="8" t="s">
        <v>247</v>
      </c>
      <c r="B9991" s="54">
        <v>44900</v>
      </c>
      <c r="C9991">
        <v>8</v>
      </c>
    </row>
    <row r="9992" spans="1:3" x14ac:dyDescent="0.35">
      <c r="A9992" s="8" t="s">
        <v>247</v>
      </c>
      <c r="B9992" s="54">
        <v>44907</v>
      </c>
      <c r="C9992">
        <v>4</v>
      </c>
    </row>
    <row r="9993" spans="1:3" x14ac:dyDescent="0.35">
      <c r="A9993" s="8" t="s">
        <v>247</v>
      </c>
      <c r="B9993" s="54">
        <v>44914</v>
      </c>
      <c r="C9993">
        <v>5</v>
      </c>
    </row>
    <row r="9994" spans="1:3" x14ac:dyDescent="0.35">
      <c r="A9994" s="8" t="s">
        <v>247</v>
      </c>
      <c r="B9994" s="54">
        <v>44921</v>
      </c>
      <c r="C9994">
        <v>7</v>
      </c>
    </row>
    <row r="9995" spans="1:3" x14ac:dyDescent="0.35">
      <c r="A9995" s="8" t="s">
        <v>248</v>
      </c>
      <c r="B9995" s="54">
        <v>44200</v>
      </c>
      <c r="C9995">
        <v>0</v>
      </c>
    </row>
    <row r="9996" spans="1:3" x14ac:dyDescent="0.35">
      <c r="A9996" s="8" t="s">
        <v>248</v>
      </c>
      <c r="B9996" s="54">
        <v>44207</v>
      </c>
      <c r="C9996">
        <v>0</v>
      </c>
    </row>
    <row r="9997" spans="1:3" x14ac:dyDescent="0.35">
      <c r="A9997" s="8" t="s">
        <v>248</v>
      </c>
      <c r="B9997" s="54">
        <v>44214</v>
      </c>
      <c r="C9997">
        <v>1</v>
      </c>
    </row>
    <row r="9998" spans="1:3" x14ac:dyDescent="0.35">
      <c r="A9998" s="8" t="s">
        <v>248</v>
      </c>
      <c r="B9998" s="54">
        <v>44221</v>
      </c>
      <c r="C9998">
        <v>0</v>
      </c>
    </row>
    <row r="9999" spans="1:3" x14ac:dyDescent="0.35">
      <c r="A9999" s="8" t="s">
        <v>248</v>
      </c>
      <c r="B9999" s="54">
        <v>44228</v>
      </c>
      <c r="C9999">
        <v>0</v>
      </c>
    </row>
    <row r="10000" spans="1:3" x14ac:dyDescent="0.35">
      <c r="A10000" s="8" t="s">
        <v>248</v>
      </c>
      <c r="B10000" s="54">
        <v>44235</v>
      </c>
      <c r="C10000">
        <v>0</v>
      </c>
    </row>
    <row r="10001" spans="1:3" x14ac:dyDescent="0.35">
      <c r="A10001" s="8" t="s">
        <v>248</v>
      </c>
      <c r="B10001" s="54">
        <v>44242</v>
      </c>
      <c r="C10001">
        <v>0</v>
      </c>
    </row>
    <row r="10002" spans="1:3" x14ac:dyDescent="0.35">
      <c r="A10002" s="8" t="s">
        <v>248</v>
      </c>
      <c r="B10002" s="54">
        <v>44249</v>
      </c>
      <c r="C10002">
        <v>0</v>
      </c>
    </row>
    <row r="10003" spans="1:3" x14ac:dyDescent="0.35">
      <c r="A10003" s="8" t="s">
        <v>248</v>
      </c>
      <c r="B10003" s="54">
        <v>44256</v>
      </c>
      <c r="C10003">
        <v>1</v>
      </c>
    </row>
    <row r="10004" spans="1:3" x14ac:dyDescent="0.35">
      <c r="A10004" s="8" t="s">
        <v>248</v>
      </c>
      <c r="B10004" s="54">
        <v>44263</v>
      </c>
      <c r="C10004">
        <v>0</v>
      </c>
    </row>
    <row r="10005" spans="1:3" x14ac:dyDescent="0.35">
      <c r="A10005" s="8" t="s">
        <v>248</v>
      </c>
      <c r="B10005" s="54">
        <v>44270</v>
      </c>
      <c r="C10005">
        <v>0</v>
      </c>
    </row>
    <row r="10006" spans="1:3" x14ac:dyDescent="0.35">
      <c r="A10006" s="8" t="s">
        <v>248</v>
      </c>
      <c r="B10006" s="54">
        <v>44277</v>
      </c>
      <c r="C10006">
        <v>0</v>
      </c>
    </row>
    <row r="10007" spans="1:3" x14ac:dyDescent="0.35">
      <c r="A10007" s="8" t="s">
        <v>248</v>
      </c>
      <c r="B10007" s="54">
        <v>44284</v>
      </c>
      <c r="C10007">
        <v>0</v>
      </c>
    </row>
    <row r="10008" spans="1:3" x14ac:dyDescent="0.35">
      <c r="A10008" s="8" t="s">
        <v>248</v>
      </c>
      <c r="B10008" s="54">
        <v>44291</v>
      </c>
      <c r="C10008">
        <v>1</v>
      </c>
    </row>
    <row r="10009" spans="1:3" x14ac:dyDescent="0.35">
      <c r="A10009" s="8" t="s">
        <v>248</v>
      </c>
      <c r="B10009" s="54">
        <v>44298</v>
      </c>
      <c r="C10009">
        <v>4</v>
      </c>
    </row>
    <row r="10010" spans="1:3" x14ac:dyDescent="0.35">
      <c r="A10010" s="8" t="s">
        <v>248</v>
      </c>
      <c r="B10010" s="54">
        <v>44305</v>
      </c>
      <c r="C10010">
        <v>5</v>
      </c>
    </row>
    <row r="10011" spans="1:3" x14ac:dyDescent="0.35">
      <c r="A10011" s="8" t="s">
        <v>248</v>
      </c>
      <c r="B10011" s="54">
        <v>44312</v>
      </c>
      <c r="C10011">
        <v>1</v>
      </c>
    </row>
    <row r="10012" spans="1:3" x14ac:dyDescent="0.35">
      <c r="A10012" s="8" t="s">
        <v>248</v>
      </c>
      <c r="B10012" s="54">
        <v>44319</v>
      </c>
      <c r="C10012">
        <v>1</v>
      </c>
    </row>
    <row r="10013" spans="1:3" x14ac:dyDescent="0.35">
      <c r="A10013" s="8" t="s">
        <v>248</v>
      </c>
      <c r="B10013" s="54">
        <v>44326</v>
      </c>
      <c r="C10013">
        <v>0</v>
      </c>
    </row>
    <row r="10014" spans="1:3" x14ac:dyDescent="0.35">
      <c r="A10014" s="8" t="s">
        <v>248</v>
      </c>
      <c r="B10014" s="54">
        <v>44333</v>
      </c>
      <c r="C10014">
        <v>0</v>
      </c>
    </row>
    <row r="10015" spans="1:3" x14ac:dyDescent="0.35">
      <c r="A10015" s="8" t="s">
        <v>248</v>
      </c>
      <c r="B10015" s="54">
        <v>44340</v>
      </c>
      <c r="C10015">
        <v>0</v>
      </c>
    </row>
    <row r="10016" spans="1:3" x14ac:dyDescent="0.35">
      <c r="A10016" s="8" t="s">
        <v>248</v>
      </c>
      <c r="B10016" s="54">
        <v>44347</v>
      </c>
      <c r="C10016">
        <v>1</v>
      </c>
    </row>
    <row r="10017" spans="1:3" x14ac:dyDescent="0.35">
      <c r="A10017" s="8" t="s">
        <v>248</v>
      </c>
      <c r="B10017" s="54">
        <v>44354</v>
      </c>
      <c r="C10017">
        <v>1</v>
      </c>
    </row>
    <row r="10018" spans="1:3" x14ac:dyDescent="0.35">
      <c r="A10018" s="8" t="s">
        <v>248</v>
      </c>
      <c r="B10018" s="54">
        <v>44361</v>
      </c>
      <c r="C10018">
        <v>0</v>
      </c>
    </row>
    <row r="10019" spans="1:3" x14ac:dyDescent="0.35">
      <c r="A10019" s="8" t="s">
        <v>248</v>
      </c>
      <c r="B10019" s="54">
        <v>44368</v>
      </c>
      <c r="C10019">
        <v>1</v>
      </c>
    </row>
    <row r="10020" spans="1:3" x14ac:dyDescent="0.35">
      <c r="A10020" s="8" t="s">
        <v>248</v>
      </c>
      <c r="B10020" s="54">
        <v>44375</v>
      </c>
      <c r="C10020">
        <v>0</v>
      </c>
    </row>
    <row r="10021" spans="1:3" x14ac:dyDescent="0.35">
      <c r="A10021" s="8" t="s">
        <v>248</v>
      </c>
      <c r="B10021" s="54">
        <v>44382</v>
      </c>
      <c r="C10021">
        <v>0</v>
      </c>
    </row>
    <row r="10022" spans="1:3" x14ac:dyDescent="0.35">
      <c r="A10022" s="8" t="s">
        <v>248</v>
      </c>
      <c r="B10022" s="54">
        <v>44389</v>
      </c>
      <c r="C10022">
        <v>2</v>
      </c>
    </row>
    <row r="10023" spans="1:3" x14ac:dyDescent="0.35">
      <c r="A10023" s="8" t="s">
        <v>248</v>
      </c>
      <c r="B10023" s="54">
        <v>44396</v>
      </c>
      <c r="C10023">
        <v>1</v>
      </c>
    </row>
    <row r="10024" spans="1:3" x14ac:dyDescent="0.35">
      <c r="A10024" s="8" t="s">
        <v>248</v>
      </c>
      <c r="B10024" s="54">
        <v>44403</v>
      </c>
      <c r="C10024">
        <v>0</v>
      </c>
    </row>
    <row r="10025" spans="1:3" x14ac:dyDescent="0.35">
      <c r="A10025" s="8" t="s">
        <v>248</v>
      </c>
      <c r="B10025" s="54">
        <v>44410</v>
      </c>
      <c r="C10025">
        <v>6</v>
      </c>
    </row>
    <row r="10026" spans="1:3" x14ac:dyDescent="0.35">
      <c r="A10026" s="8" t="s">
        <v>248</v>
      </c>
      <c r="B10026" s="54">
        <v>44417</v>
      </c>
      <c r="C10026">
        <v>0</v>
      </c>
    </row>
    <row r="10027" spans="1:3" x14ac:dyDescent="0.35">
      <c r="A10027" s="8" t="s">
        <v>248</v>
      </c>
      <c r="B10027" s="54">
        <v>44424</v>
      </c>
      <c r="C10027">
        <v>1</v>
      </c>
    </row>
    <row r="10028" spans="1:3" x14ac:dyDescent="0.35">
      <c r="A10028" s="8" t="s">
        <v>248</v>
      </c>
      <c r="B10028" s="54">
        <v>44431</v>
      </c>
      <c r="C10028">
        <v>0</v>
      </c>
    </row>
    <row r="10029" spans="1:3" x14ac:dyDescent="0.35">
      <c r="A10029" s="8" t="s">
        <v>248</v>
      </c>
      <c r="B10029" s="54">
        <v>44438</v>
      </c>
      <c r="C10029">
        <v>0</v>
      </c>
    </row>
    <row r="10030" spans="1:3" x14ac:dyDescent="0.35">
      <c r="A10030" s="8" t="s">
        <v>248</v>
      </c>
      <c r="B10030" s="54">
        <v>44445</v>
      </c>
      <c r="C10030">
        <v>4</v>
      </c>
    </row>
    <row r="10031" spans="1:3" x14ac:dyDescent="0.35">
      <c r="A10031" s="8" t="s">
        <v>248</v>
      </c>
      <c r="B10031" s="54">
        <v>44452</v>
      </c>
      <c r="C10031">
        <v>1</v>
      </c>
    </row>
    <row r="10032" spans="1:3" x14ac:dyDescent="0.35">
      <c r="A10032" s="8" t="s">
        <v>248</v>
      </c>
      <c r="B10032" s="54">
        <v>44459</v>
      </c>
      <c r="C10032">
        <v>1</v>
      </c>
    </row>
    <row r="10033" spans="1:3" x14ac:dyDescent="0.35">
      <c r="A10033" s="8" t="s">
        <v>248</v>
      </c>
      <c r="B10033" s="54">
        <v>44466</v>
      </c>
      <c r="C10033">
        <v>1</v>
      </c>
    </row>
    <row r="10034" spans="1:3" x14ac:dyDescent="0.35">
      <c r="A10034" s="8" t="s">
        <v>248</v>
      </c>
      <c r="B10034" s="54">
        <v>44473</v>
      </c>
      <c r="C10034">
        <v>5</v>
      </c>
    </row>
    <row r="10035" spans="1:3" x14ac:dyDescent="0.35">
      <c r="A10035" s="8" t="s">
        <v>248</v>
      </c>
      <c r="B10035" s="54">
        <v>44480</v>
      </c>
      <c r="C10035">
        <v>1</v>
      </c>
    </row>
    <row r="10036" spans="1:3" x14ac:dyDescent="0.35">
      <c r="A10036" s="8" t="s">
        <v>248</v>
      </c>
      <c r="B10036" s="54">
        <v>44487</v>
      </c>
      <c r="C10036">
        <v>3</v>
      </c>
    </row>
    <row r="10037" spans="1:3" x14ac:dyDescent="0.35">
      <c r="A10037" s="8" t="s">
        <v>248</v>
      </c>
      <c r="B10037" s="54">
        <v>44494</v>
      </c>
      <c r="C10037">
        <v>3</v>
      </c>
    </row>
    <row r="10038" spans="1:3" x14ac:dyDescent="0.35">
      <c r="A10038" s="8" t="s">
        <v>248</v>
      </c>
      <c r="B10038" s="54">
        <v>44501</v>
      </c>
      <c r="C10038">
        <v>0</v>
      </c>
    </row>
    <row r="10039" spans="1:3" x14ac:dyDescent="0.35">
      <c r="A10039" s="8" t="s">
        <v>248</v>
      </c>
      <c r="B10039" s="54">
        <v>44508</v>
      </c>
      <c r="C10039">
        <v>0</v>
      </c>
    </row>
    <row r="10040" spans="1:3" x14ac:dyDescent="0.35">
      <c r="A10040" s="8" t="s">
        <v>248</v>
      </c>
      <c r="B10040" s="54">
        <v>44515</v>
      </c>
      <c r="C10040">
        <v>1</v>
      </c>
    </row>
    <row r="10041" spans="1:3" x14ac:dyDescent="0.35">
      <c r="A10041" s="8" t="s">
        <v>248</v>
      </c>
      <c r="B10041" s="54">
        <v>44522</v>
      </c>
      <c r="C10041">
        <v>20</v>
      </c>
    </row>
    <row r="10042" spans="1:3" x14ac:dyDescent="0.35">
      <c r="A10042" s="8" t="s">
        <v>248</v>
      </c>
      <c r="B10042" s="54">
        <v>44529</v>
      </c>
      <c r="C10042">
        <v>8</v>
      </c>
    </row>
    <row r="10043" spans="1:3" x14ac:dyDescent="0.35">
      <c r="A10043" s="8" t="s">
        <v>248</v>
      </c>
      <c r="B10043" s="54">
        <v>44536</v>
      </c>
      <c r="C10043">
        <v>14</v>
      </c>
    </row>
    <row r="10044" spans="1:3" x14ac:dyDescent="0.35">
      <c r="A10044" s="8" t="s">
        <v>248</v>
      </c>
      <c r="B10044" s="54">
        <v>44543</v>
      </c>
      <c r="C10044">
        <v>16</v>
      </c>
    </row>
    <row r="10045" spans="1:3" x14ac:dyDescent="0.35">
      <c r="A10045" s="8" t="s">
        <v>248</v>
      </c>
      <c r="B10045" s="54">
        <v>44550</v>
      </c>
      <c r="C10045">
        <v>8</v>
      </c>
    </row>
    <row r="10046" spans="1:3" x14ac:dyDescent="0.35">
      <c r="A10046" s="8" t="s">
        <v>248</v>
      </c>
      <c r="B10046" s="54">
        <v>44557</v>
      </c>
      <c r="C10046">
        <v>5</v>
      </c>
    </row>
    <row r="10047" spans="1:3" x14ac:dyDescent="0.35">
      <c r="A10047" s="8" t="s">
        <v>248</v>
      </c>
      <c r="B10047" s="54">
        <v>44564</v>
      </c>
      <c r="C10047">
        <v>3</v>
      </c>
    </row>
    <row r="10048" spans="1:3" x14ac:dyDescent="0.35">
      <c r="A10048" s="8" t="s">
        <v>248</v>
      </c>
      <c r="B10048" s="54">
        <v>44571</v>
      </c>
      <c r="C10048">
        <v>3</v>
      </c>
    </row>
    <row r="10049" spans="1:3" x14ac:dyDescent="0.35">
      <c r="A10049" s="8" t="s">
        <v>248</v>
      </c>
      <c r="B10049" s="54">
        <v>44578</v>
      </c>
      <c r="C10049">
        <v>1</v>
      </c>
    </row>
    <row r="10050" spans="1:3" x14ac:dyDescent="0.35">
      <c r="A10050" s="8" t="s">
        <v>248</v>
      </c>
      <c r="B10050" s="54">
        <v>44585</v>
      </c>
      <c r="C10050">
        <v>3</v>
      </c>
    </row>
    <row r="10051" spans="1:3" x14ac:dyDescent="0.35">
      <c r="A10051" s="8" t="s">
        <v>248</v>
      </c>
      <c r="B10051" s="54">
        <v>44592</v>
      </c>
      <c r="C10051">
        <v>2</v>
      </c>
    </row>
    <row r="10052" spans="1:3" x14ac:dyDescent="0.35">
      <c r="A10052" s="8" t="s">
        <v>248</v>
      </c>
      <c r="B10052" s="54">
        <v>44599</v>
      </c>
      <c r="C10052">
        <v>3</v>
      </c>
    </row>
    <row r="10053" spans="1:3" x14ac:dyDescent="0.35">
      <c r="A10053" s="8" t="s">
        <v>248</v>
      </c>
      <c r="B10053" s="54">
        <v>44606</v>
      </c>
      <c r="C10053">
        <v>4</v>
      </c>
    </row>
    <row r="10054" spans="1:3" x14ac:dyDescent="0.35">
      <c r="A10054" s="8" t="s">
        <v>248</v>
      </c>
      <c r="B10054" s="54">
        <v>44613</v>
      </c>
      <c r="C10054">
        <v>3</v>
      </c>
    </row>
    <row r="10055" spans="1:3" x14ac:dyDescent="0.35">
      <c r="A10055" s="8" t="s">
        <v>248</v>
      </c>
      <c r="B10055" s="54">
        <v>44620</v>
      </c>
      <c r="C10055">
        <v>2</v>
      </c>
    </row>
    <row r="10056" spans="1:3" x14ac:dyDescent="0.35">
      <c r="A10056" s="8" t="s">
        <v>248</v>
      </c>
      <c r="B10056" s="54">
        <v>44627</v>
      </c>
      <c r="C10056">
        <v>3</v>
      </c>
    </row>
    <row r="10057" spans="1:3" x14ac:dyDescent="0.35">
      <c r="A10057" s="8" t="s">
        <v>248</v>
      </c>
      <c r="B10057" s="54">
        <v>44634</v>
      </c>
      <c r="C10057">
        <v>3</v>
      </c>
    </row>
    <row r="10058" spans="1:3" x14ac:dyDescent="0.35">
      <c r="A10058" s="8" t="s">
        <v>248</v>
      </c>
      <c r="B10058" s="54">
        <v>44641</v>
      </c>
      <c r="C10058">
        <v>4</v>
      </c>
    </row>
    <row r="10059" spans="1:3" x14ac:dyDescent="0.35">
      <c r="A10059" s="8" t="s">
        <v>248</v>
      </c>
      <c r="B10059" s="54">
        <v>44648</v>
      </c>
      <c r="C10059">
        <v>2</v>
      </c>
    </row>
    <row r="10060" spans="1:3" x14ac:dyDescent="0.35">
      <c r="A10060" s="8" t="s">
        <v>248</v>
      </c>
      <c r="B10060" s="54">
        <v>44655</v>
      </c>
      <c r="C10060">
        <v>3</v>
      </c>
    </row>
    <row r="10061" spans="1:3" x14ac:dyDescent="0.35">
      <c r="A10061" s="8" t="s">
        <v>248</v>
      </c>
      <c r="B10061" s="54">
        <v>44662</v>
      </c>
      <c r="C10061">
        <v>2</v>
      </c>
    </row>
    <row r="10062" spans="1:3" x14ac:dyDescent="0.35">
      <c r="A10062" s="8" t="s">
        <v>248</v>
      </c>
      <c r="B10062" s="54">
        <v>44669</v>
      </c>
      <c r="C10062">
        <v>3</v>
      </c>
    </row>
    <row r="10063" spans="1:3" x14ac:dyDescent="0.35">
      <c r="A10063" s="8" t="s">
        <v>248</v>
      </c>
      <c r="B10063" s="54">
        <v>44676</v>
      </c>
      <c r="C10063">
        <v>2</v>
      </c>
    </row>
    <row r="10064" spans="1:3" x14ac:dyDescent="0.35">
      <c r="A10064" s="8" t="s">
        <v>248</v>
      </c>
      <c r="B10064" s="54">
        <v>44683</v>
      </c>
      <c r="C10064">
        <v>2</v>
      </c>
    </row>
    <row r="10065" spans="1:3" x14ac:dyDescent="0.35">
      <c r="A10065" s="8" t="s">
        <v>248</v>
      </c>
      <c r="B10065" s="54">
        <v>44690</v>
      </c>
      <c r="C10065">
        <v>4</v>
      </c>
    </row>
    <row r="10066" spans="1:3" x14ac:dyDescent="0.35">
      <c r="A10066" s="8" t="s">
        <v>248</v>
      </c>
      <c r="B10066" s="54">
        <v>44697</v>
      </c>
      <c r="C10066">
        <v>3</v>
      </c>
    </row>
    <row r="10067" spans="1:3" x14ac:dyDescent="0.35">
      <c r="A10067" s="8" t="s">
        <v>248</v>
      </c>
      <c r="B10067" s="54">
        <v>44704</v>
      </c>
      <c r="C10067">
        <v>3</v>
      </c>
    </row>
    <row r="10068" spans="1:3" x14ac:dyDescent="0.35">
      <c r="A10068" s="8" t="s">
        <v>248</v>
      </c>
      <c r="B10068" s="54">
        <v>44711</v>
      </c>
      <c r="C10068">
        <v>4</v>
      </c>
    </row>
    <row r="10069" spans="1:3" x14ac:dyDescent="0.35">
      <c r="A10069" s="8" t="s">
        <v>248</v>
      </c>
      <c r="B10069" s="54">
        <v>44718</v>
      </c>
      <c r="C10069">
        <v>7</v>
      </c>
    </row>
    <row r="10070" spans="1:3" x14ac:dyDescent="0.35">
      <c r="A10070" s="8" t="s">
        <v>248</v>
      </c>
      <c r="B10070" s="54">
        <v>44725</v>
      </c>
      <c r="C10070">
        <v>3</v>
      </c>
    </row>
    <row r="10071" spans="1:3" x14ac:dyDescent="0.35">
      <c r="A10071" s="8" t="s">
        <v>248</v>
      </c>
      <c r="B10071" s="54">
        <v>44732</v>
      </c>
      <c r="C10071">
        <v>5</v>
      </c>
    </row>
    <row r="10072" spans="1:3" x14ac:dyDescent="0.35">
      <c r="A10072" s="8" t="s">
        <v>248</v>
      </c>
      <c r="B10072" s="54">
        <v>44739</v>
      </c>
      <c r="C10072">
        <v>2</v>
      </c>
    </row>
    <row r="10073" spans="1:3" x14ac:dyDescent="0.35">
      <c r="A10073" s="8" t="s">
        <v>248</v>
      </c>
      <c r="B10073" s="54">
        <v>44746</v>
      </c>
      <c r="C10073">
        <v>2</v>
      </c>
    </row>
    <row r="10074" spans="1:3" x14ac:dyDescent="0.35">
      <c r="A10074" s="8" t="s">
        <v>248</v>
      </c>
      <c r="B10074" s="54">
        <v>44753</v>
      </c>
      <c r="C10074">
        <v>4</v>
      </c>
    </row>
    <row r="10075" spans="1:3" x14ac:dyDescent="0.35">
      <c r="A10075" s="8" t="s">
        <v>248</v>
      </c>
      <c r="B10075" s="54">
        <v>44760</v>
      </c>
      <c r="C10075">
        <v>4</v>
      </c>
    </row>
    <row r="10076" spans="1:3" x14ac:dyDescent="0.35">
      <c r="A10076" s="8" t="s">
        <v>248</v>
      </c>
      <c r="B10076" s="54">
        <v>44767</v>
      </c>
      <c r="C10076">
        <v>3</v>
      </c>
    </row>
    <row r="10077" spans="1:3" x14ac:dyDescent="0.35">
      <c r="A10077" s="8" t="s">
        <v>248</v>
      </c>
      <c r="B10077" s="54">
        <v>44774</v>
      </c>
      <c r="C10077">
        <v>3</v>
      </c>
    </row>
    <row r="10078" spans="1:3" x14ac:dyDescent="0.35">
      <c r="A10078" s="8" t="s">
        <v>248</v>
      </c>
      <c r="B10078" s="54">
        <v>44781</v>
      </c>
      <c r="C10078">
        <v>3</v>
      </c>
    </row>
    <row r="10079" spans="1:3" x14ac:dyDescent="0.35">
      <c r="A10079" s="8" t="s">
        <v>248</v>
      </c>
      <c r="B10079" s="54">
        <v>44788</v>
      </c>
      <c r="C10079">
        <v>3</v>
      </c>
    </row>
    <row r="10080" spans="1:3" x14ac:dyDescent="0.35">
      <c r="A10080" s="8" t="s">
        <v>248</v>
      </c>
      <c r="B10080" s="54">
        <v>44795</v>
      </c>
      <c r="C10080">
        <v>2</v>
      </c>
    </row>
    <row r="10081" spans="1:3" x14ac:dyDescent="0.35">
      <c r="A10081" s="8" t="s">
        <v>248</v>
      </c>
      <c r="B10081" s="54">
        <v>44802</v>
      </c>
      <c r="C10081">
        <v>3</v>
      </c>
    </row>
    <row r="10082" spans="1:3" x14ac:dyDescent="0.35">
      <c r="A10082" s="8" t="s">
        <v>248</v>
      </c>
      <c r="B10082" s="54">
        <v>44809</v>
      </c>
      <c r="C10082">
        <v>3</v>
      </c>
    </row>
    <row r="10083" spans="1:3" x14ac:dyDescent="0.35">
      <c r="A10083" s="8" t="s">
        <v>248</v>
      </c>
      <c r="B10083" s="54">
        <v>44816</v>
      </c>
      <c r="C10083">
        <v>3</v>
      </c>
    </row>
    <row r="10084" spans="1:3" x14ac:dyDescent="0.35">
      <c r="A10084" s="8" t="s">
        <v>248</v>
      </c>
      <c r="B10084" s="54">
        <v>44823</v>
      </c>
      <c r="C10084">
        <v>4</v>
      </c>
    </row>
    <row r="10085" spans="1:3" x14ac:dyDescent="0.35">
      <c r="A10085" s="8" t="s">
        <v>248</v>
      </c>
      <c r="B10085" s="54">
        <v>44830</v>
      </c>
      <c r="C10085">
        <v>3</v>
      </c>
    </row>
    <row r="10086" spans="1:3" x14ac:dyDescent="0.35">
      <c r="A10086" s="8" t="s">
        <v>248</v>
      </c>
      <c r="B10086" s="54">
        <v>44837</v>
      </c>
      <c r="C10086">
        <v>4</v>
      </c>
    </row>
    <row r="10087" spans="1:3" x14ac:dyDescent="0.35">
      <c r="A10087" s="8" t="s">
        <v>248</v>
      </c>
      <c r="B10087" s="54">
        <v>44844</v>
      </c>
      <c r="C10087">
        <v>4</v>
      </c>
    </row>
    <row r="10088" spans="1:3" x14ac:dyDescent="0.35">
      <c r="A10088" s="8" t="s">
        <v>248</v>
      </c>
      <c r="B10088" s="54">
        <v>44851</v>
      </c>
      <c r="C10088">
        <v>6</v>
      </c>
    </row>
    <row r="10089" spans="1:3" x14ac:dyDescent="0.35">
      <c r="A10089" s="8" t="s">
        <v>248</v>
      </c>
      <c r="B10089" s="54">
        <v>44858</v>
      </c>
      <c r="C10089">
        <v>3</v>
      </c>
    </row>
    <row r="10090" spans="1:3" x14ac:dyDescent="0.35">
      <c r="A10090" s="8" t="s">
        <v>248</v>
      </c>
      <c r="B10090" s="54">
        <v>44865</v>
      </c>
      <c r="C10090">
        <v>3</v>
      </c>
    </row>
    <row r="10091" spans="1:3" x14ac:dyDescent="0.35">
      <c r="A10091" s="8" t="s">
        <v>248</v>
      </c>
      <c r="B10091" s="54">
        <v>44872</v>
      </c>
      <c r="C10091">
        <v>3</v>
      </c>
    </row>
    <row r="10092" spans="1:3" x14ac:dyDescent="0.35">
      <c r="A10092" s="8" t="s">
        <v>248</v>
      </c>
      <c r="B10092" s="54">
        <v>44879</v>
      </c>
      <c r="C10092">
        <v>4</v>
      </c>
    </row>
    <row r="10093" spans="1:3" x14ac:dyDescent="0.35">
      <c r="A10093" s="8" t="s">
        <v>248</v>
      </c>
      <c r="B10093" s="54">
        <v>44886</v>
      </c>
      <c r="C10093">
        <v>21</v>
      </c>
    </row>
    <row r="10094" spans="1:3" x14ac:dyDescent="0.35">
      <c r="A10094" s="8" t="s">
        <v>248</v>
      </c>
      <c r="B10094" s="54">
        <v>44893</v>
      </c>
      <c r="C10094">
        <v>10</v>
      </c>
    </row>
    <row r="10095" spans="1:3" x14ac:dyDescent="0.35">
      <c r="A10095" s="8" t="s">
        <v>248</v>
      </c>
      <c r="B10095" s="54">
        <v>44900</v>
      </c>
      <c r="C10095">
        <v>16</v>
      </c>
    </row>
    <row r="10096" spans="1:3" x14ac:dyDescent="0.35">
      <c r="A10096" s="8" t="s">
        <v>248</v>
      </c>
      <c r="B10096" s="54">
        <v>44907</v>
      </c>
      <c r="C10096">
        <v>16</v>
      </c>
    </row>
    <row r="10097" spans="1:3" x14ac:dyDescent="0.35">
      <c r="A10097" s="8" t="s">
        <v>248</v>
      </c>
      <c r="B10097" s="54">
        <v>44914</v>
      </c>
      <c r="C10097">
        <v>10</v>
      </c>
    </row>
    <row r="10098" spans="1:3" x14ac:dyDescent="0.35">
      <c r="A10098" s="8" t="s">
        <v>248</v>
      </c>
      <c r="B10098" s="54">
        <v>44921</v>
      </c>
      <c r="C10098">
        <v>6</v>
      </c>
    </row>
    <row r="10099" spans="1:3" x14ac:dyDescent="0.35">
      <c r="A10099" s="8" t="s">
        <v>249</v>
      </c>
      <c r="B10099" s="54">
        <v>44200</v>
      </c>
      <c r="C10099">
        <v>0</v>
      </c>
    </row>
    <row r="10100" spans="1:3" x14ac:dyDescent="0.35">
      <c r="A10100" s="8" t="s">
        <v>249</v>
      </c>
      <c r="B10100" s="54">
        <v>44207</v>
      </c>
      <c r="C10100">
        <v>0</v>
      </c>
    </row>
    <row r="10101" spans="1:3" x14ac:dyDescent="0.35">
      <c r="A10101" s="8" t="s">
        <v>249</v>
      </c>
      <c r="B10101" s="54">
        <v>44214</v>
      </c>
      <c r="C10101">
        <v>0</v>
      </c>
    </row>
    <row r="10102" spans="1:3" x14ac:dyDescent="0.35">
      <c r="A10102" s="8" t="s">
        <v>249</v>
      </c>
      <c r="B10102" s="54">
        <v>44221</v>
      </c>
      <c r="C10102">
        <v>0</v>
      </c>
    </row>
    <row r="10103" spans="1:3" x14ac:dyDescent="0.35">
      <c r="A10103" s="8" t="s">
        <v>249</v>
      </c>
      <c r="B10103" s="54">
        <v>44228</v>
      </c>
      <c r="C10103">
        <v>1</v>
      </c>
    </row>
    <row r="10104" spans="1:3" x14ac:dyDescent="0.35">
      <c r="A10104" s="8" t="s">
        <v>249</v>
      </c>
      <c r="B10104" s="54">
        <v>44235</v>
      </c>
      <c r="C10104">
        <v>0</v>
      </c>
    </row>
    <row r="10105" spans="1:3" x14ac:dyDescent="0.35">
      <c r="A10105" s="8" t="s">
        <v>249</v>
      </c>
      <c r="B10105" s="54">
        <v>44242</v>
      </c>
      <c r="C10105">
        <v>0</v>
      </c>
    </row>
    <row r="10106" spans="1:3" x14ac:dyDescent="0.35">
      <c r="A10106" s="8" t="s">
        <v>249</v>
      </c>
      <c r="B10106" s="54">
        <v>44249</v>
      </c>
      <c r="C10106">
        <v>0</v>
      </c>
    </row>
    <row r="10107" spans="1:3" x14ac:dyDescent="0.35">
      <c r="A10107" s="8" t="s">
        <v>249</v>
      </c>
      <c r="B10107" s="54">
        <v>44256</v>
      </c>
      <c r="C10107">
        <v>0</v>
      </c>
    </row>
    <row r="10108" spans="1:3" x14ac:dyDescent="0.35">
      <c r="A10108" s="8" t="s">
        <v>249</v>
      </c>
      <c r="B10108" s="54">
        <v>44263</v>
      </c>
      <c r="C10108">
        <v>0</v>
      </c>
    </row>
    <row r="10109" spans="1:3" x14ac:dyDescent="0.35">
      <c r="A10109" s="8" t="s">
        <v>249</v>
      </c>
      <c r="B10109" s="54">
        <v>44270</v>
      </c>
      <c r="C10109">
        <v>3</v>
      </c>
    </row>
    <row r="10110" spans="1:3" x14ac:dyDescent="0.35">
      <c r="A10110" s="8" t="s">
        <v>249</v>
      </c>
      <c r="B10110" s="54">
        <v>44277</v>
      </c>
      <c r="C10110">
        <v>1</v>
      </c>
    </row>
    <row r="10111" spans="1:3" x14ac:dyDescent="0.35">
      <c r="A10111" s="8" t="s">
        <v>249</v>
      </c>
      <c r="B10111" s="54">
        <v>44284</v>
      </c>
      <c r="C10111">
        <v>3</v>
      </c>
    </row>
    <row r="10112" spans="1:3" x14ac:dyDescent="0.35">
      <c r="A10112" s="8" t="s">
        <v>249</v>
      </c>
      <c r="B10112" s="54">
        <v>44291</v>
      </c>
      <c r="C10112">
        <v>4</v>
      </c>
    </row>
    <row r="10113" spans="1:3" x14ac:dyDescent="0.35">
      <c r="A10113" s="8" t="s">
        <v>249</v>
      </c>
      <c r="B10113" s="54">
        <v>44298</v>
      </c>
      <c r="C10113">
        <v>6</v>
      </c>
    </row>
    <row r="10114" spans="1:3" x14ac:dyDescent="0.35">
      <c r="A10114" s="8" t="s">
        <v>249</v>
      </c>
      <c r="B10114" s="54">
        <v>44305</v>
      </c>
      <c r="C10114">
        <v>11</v>
      </c>
    </row>
    <row r="10115" spans="1:3" x14ac:dyDescent="0.35">
      <c r="A10115" s="8" t="s">
        <v>249</v>
      </c>
      <c r="B10115" s="54">
        <v>44312</v>
      </c>
      <c r="C10115">
        <v>11</v>
      </c>
    </row>
    <row r="10116" spans="1:3" x14ac:dyDescent="0.35">
      <c r="A10116" s="8" t="s">
        <v>249</v>
      </c>
      <c r="B10116" s="54">
        <v>44319</v>
      </c>
      <c r="C10116">
        <v>11</v>
      </c>
    </row>
    <row r="10117" spans="1:3" x14ac:dyDescent="0.35">
      <c r="A10117" s="8" t="s">
        <v>249</v>
      </c>
      <c r="B10117" s="54">
        <v>44326</v>
      </c>
      <c r="C10117">
        <v>9</v>
      </c>
    </row>
    <row r="10118" spans="1:3" x14ac:dyDescent="0.35">
      <c r="A10118" s="8" t="s">
        <v>249</v>
      </c>
      <c r="B10118" s="54">
        <v>44333</v>
      </c>
      <c r="C10118">
        <v>8</v>
      </c>
    </row>
    <row r="10119" spans="1:3" x14ac:dyDescent="0.35">
      <c r="A10119" s="8" t="s">
        <v>249</v>
      </c>
      <c r="B10119" s="54">
        <v>44340</v>
      </c>
      <c r="C10119">
        <v>11</v>
      </c>
    </row>
    <row r="10120" spans="1:3" x14ac:dyDescent="0.35">
      <c r="A10120" s="8" t="s">
        <v>249</v>
      </c>
      <c r="B10120" s="54">
        <v>44347</v>
      </c>
      <c r="C10120">
        <v>13</v>
      </c>
    </row>
    <row r="10121" spans="1:3" x14ac:dyDescent="0.35">
      <c r="A10121" s="8" t="s">
        <v>249</v>
      </c>
      <c r="B10121" s="54">
        <v>44354</v>
      </c>
      <c r="C10121">
        <v>7</v>
      </c>
    </row>
    <row r="10122" spans="1:3" x14ac:dyDescent="0.35">
      <c r="A10122" s="8" t="s">
        <v>249</v>
      </c>
      <c r="B10122" s="54">
        <v>44361</v>
      </c>
      <c r="C10122">
        <v>7</v>
      </c>
    </row>
    <row r="10123" spans="1:3" x14ac:dyDescent="0.35">
      <c r="A10123" s="8" t="s">
        <v>249</v>
      </c>
      <c r="B10123" s="54">
        <v>44368</v>
      </c>
      <c r="C10123">
        <v>4</v>
      </c>
    </row>
    <row r="10124" spans="1:3" x14ac:dyDescent="0.35">
      <c r="A10124" s="8" t="s">
        <v>249</v>
      </c>
      <c r="B10124" s="54">
        <v>44375</v>
      </c>
      <c r="C10124">
        <v>3</v>
      </c>
    </row>
    <row r="10125" spans="1:3" x14ac:dyDescent="0.35">
      <c r="A10125" s="8" t="s">
        <v>249</v>
      </c>
      <c r="B10125" s="54">
        <v>44382</v>
      </c>
      <c r="C10125">
        <v>4</v>
      </c>
    </row>
    <row r="10126" spans="1:3" x14ac:dyDescent="0.35">
      <c r="A10126" s="8" t="s">
        <v>249</v>
      </c>
      <c r="B10126" s="54">
        <v>44389</v>
      </c>
      <c r="C10126">
        <v>1</v>
      </c>
    </row>
    <row r="10127" spans="1:3" x14ac:dyDescent="0.35">
      <c r="A10127" s="8" t="s">
        <v>249</v>
      </c>
      <c r="B10127" s="54">
        <v>44396</v>
      </c>
      <c r="C10127">
        <v>2</v>
      </c>
    </row>
    <row r="10128" spans="1:3" x14ac:dyDescent="0.35">
      <c r="A10128" s="8" t="s">
        <v>249</v>
      </c>
      <c r="B10128" s="54">
        <v>44403</v>
      </c>
      <c r="C10128">
        <v>2</v>
      </c>
    </row>
    <row r="10129" spans="1:3" x14ac:dyDescent="0.35">
      <c r="A10129" s="8" t="s">
        <v>249</v>
      </c>
      <c r="B10129" s="54">
        <v>44410</v>
      </c>
      <c r="C10129">
        <v>0</v>
      </c>
    </row>
    <row r="10130" spans="1:3" x14ac:dyDescent="0.35">
      <c r="A10130" s="8" t="s">
        <v>249</v>
      </c>
      <c r="B10130" s="54">
        <v>44417</v>
      </c>
      <c r="C10130">
        <v>0</v>
      </c>
    </row>
    <row r="10131" spans="1:3" x14ac:dyDescent="0.35">
      <c r="A10131" s="8" t="s">
        <v>249</v>
      </c>
      <c r="B10131" s="54">
        <v>44424</v>
      </c>
      <c r="C10131">
        <v>1</v>
      </c>
    </row>
    <row r="10132" spans="1:3" x14ac:dyDescent="0.35">
      <c r="A10132" s="8" t="s">
        <v>249</v>
      </c>
      <c r="B10132" s="54">
        <v>44431</v>
      </c>
      <c r="C10132">
        <v>0</v>
      </c>
    </row>
    <row r="10133" spans="1:3" x14ac:dyDescent="0.35">
      <c r="A10133" s="8" t="s">
        <v>249</v>
      </c>
      <c r="B10133" s="54">
        <v>44438</v>
      </c>
      <c r="C10133">
        <v>0</v>
      </c>
    </row>
    <row r="10134" spans="1:3" x14ac:dyDescent="0.35">
      <c r="A10134" s="8" t="s">
        <v>249</v>
      </c>
      <c r="B10134" s="54">
        <v>44445</v>
      </c>
      <c r="C10134">
        <v>0</v>
      </c>
    </row>
    <row r="10135" spans="1:3" x14ac:dyDescent="0.35">
      <c r="A10135" s="8" t="s">
        <v>249</v>
      </c>
      <c r="B10135" s="54">
        <v>44452</v>
      </c>
      <c r="C10135">
        <v>1</v>
      </c>
    </row>
    <row r="10136" spans="1:3" x14ac:dyDescent="0.35">
      <c r="A10136" s="8" t="s">
        <v>249</v>
      </c>
      <c r="B10136" s="54">
        <v>44459</v>
      </c>
      <c r="C10136">
        <v>0</v>
      </c>
    </row>
    <row r="10137" spans="1:3" x14ac:dyDescent="0.35">
      <c r="A10137" s="8" t="s">
        <v>249</v>
      </c>
      <c r="B10137" s="54">
        <v>44466</v>
      </c>
      <c r="C10137">
        <v>0</v>
      </c>
    </row>
    <row r="10138" spans="1:3" x14ac:dyDescent="0.35">
      <c r="A10138" s="8" t="s">
        <v>249</v>
      </c>
      <c r="B10138" s="54">
        <v>44473</v>
      </c>
      <c r="C10138">
        <v>0</v>
      </c>
    </row>
    <row r="10139" spans="1:3" x14ac:dyDescent="0.35">
      <c r="A10139" s="8" t="s">
        <v>249</v>
      </c>
      <c r="B10139" s="54">
        <v>44480</v>
      </c>
      <c r="C10139">
        <v>5</v>
      </c>
    </row>
    <row r="10140" spans="1:3" x14ac:dyDescent="0.35">
      <c r="A10140" s="8" t="s">
        <v>249</v>
      </c>
      <c r="B10140" s="54">
        <v>44487</v>
      </c>
      <c r="C10140">
        <v>0</v>
      </c>
    </row>
    <row r="10141" spans="1:3" x14ac:dyDescent="0.35">
      <c r="A10141" s="8" t="s">
        <v>249</v>
      </c>
      <c r="B10141" s="54">
        <v>44494</v>
      </c>
      <c r="C10141">
        <v>0</v>
      </c>
    </row>
    <row r="10142" spans="1:3" x14ac:dyDescent="0.35">
      <c r="A10142" s="8" t="s">
        <v>249</v>
      </c>
      <c r="B10142" s="54">
        <v>44501</v>
      </c>
      <c r="C10142">
        <v>2</v>
      </c>
    </row>
    <row r="10143" spans="1:3" x14ac:dyDescent="0.35">
      <c r="A10143" s="8" t="s">
        <v>249</v>
      </c>
      <c r="B10143" s="54">
        <v>44508</v>
      </c>
      <c r="C10143">
        <v>0</v>
      </c>
    </row>
    <row r="10144" spans="1:3" x14ac:dyDescent="0.35">
      <c r="A10144" s="8" t="s">
        <v>249</v>
      </c>
      <c r="B10144" s="54">
        <v>44515</v>
      </c>
      <c r="C10144">
        <v>3</v>
      </c>
    </row>
    <row r="10145" spans="1:3" x14ac:dyDescent="0.35">
      <c r="A10145" s="8" t="s">
        <v>249</v>
      </c>
      <c r="B10145" s="54">
        <v>44522</v>
      </c>
      <c r="C10145">
        <v>2</v>
      </c>
    </row>
    <row r="10146" spans="1:3" x14ac:dyDescent="0.35">
      <c r="A10146" s="8" t="s">
        <v>249</v>
      </c>
      <c r="B10146" s="54">
        <v>44529</v>
      </c>
      <c r="C10146">
        <v>0</v>
      </c>
    </row>
    <row r="10147" spans="1:3" x14ac:dyDescent="0.35">
      <c r="A10147" s="8" t="s">
        <v>249</v>
      </c>
      <c r="B10147" s="54">
        <v>44536</v>
      </c>
      <c r="C10147">
        <v>1</v>
      </c>
    </row>
    <row r="10148" spans="1:3" x14ac:dyDescent="0.35">
      <c r="A10148" s="8" t="s">
        <v>249</v>
      </c>
      <c r="B10148" s="54">
        <v>44543</v>
      </c>
      <c r="C10148">
        <v>0</v>
      </c>
    </row>
    <row r="10149" spans="1:3" x14ac:dyDescent="0.35">
      <c r="A10149" s="8" t="s">
        <v>249</v>
      </c>
      <c r="B10149" s="54">
        <v>44550</v>
      </c>
      <c r="C10149">
        <v>3</v>
      </c>
    </row>
    <row r="10150" spans="1:3" x14ac:dyDescent="0.35">
      <c r="A10150" s="8" t="s">
        <v>249</v>
      </c>
      <c r="B10150" s="54">
        <v>44557</v>
      </c>
      <c r="C10150">
        <v>0</v>
      </c>
    </row>
    <row r="10151" spans="1:3" x14ac:dyDescent="0.35">
      <c r="A10151" s="8" t="s">
        <v>249</v>
      </c>
      <c r="B10151" s="54">
        <v>44564</v>
      </c>
      <c r="C10151">
        <v>1</v>
      </c>
    </row>
    <row r="10152" spans="1:3" x14ac:dyDescent="0.35">
      <c r="A10152" s="8" t="s">
        <v>249</v>
      </c>
      <c r="B10152" s="54">
        <v>44571</v>
      </c>
      <c r="C10152">
        <v>1</v>
      </c>
    </row>
    <row r="10153" spans="1:3" x14ac:dyDescent="0.35">
      <c r="A10153" s="8" t="s">
        <v>249</v>
      </c>
      <c r="B10153" s="54">
        <v>44578</v>
      </c>
      <c r="C10153">
        <v>1</v>
      </c>
    </row>
    <row r="10154" spans="1:3" x14ac:dyDescent="0.35">
      <c r="A10154" s="8" t="s">
        <v>249</v>
      </c>
      <c r="B10154" s="54">
        <v>44585</v>
      </c>
      <c r="C10154">
        <v>1</v>
      </c>
    </row>
    <row r="10155" spans="1:3" x14ac:dyDescent="0.35">
      <c r="A10155" s="8" t="s">
        <v>249</v>
      </c>
      <c r="B10155" s="54">
        <v>44592</v>
      </c>
      <c r="C10155">
        <v>2</v>
      </c>
    </row>
    <row r="10156" spans="1:3" x14ac:dyDescent="0.35">
      <c r="A10156" s="8" t="s">
        <v>249</v>
      </c>
      <c r="B10156" s="54">
        <v>44599</v>
      </c>
      <c r="C10156">
        <v>5</v>
      </c>
    </row>
    <row r="10157" spans="1:3" x14ac:dyDescent="0.35">
      <c r="A10157" s="8" t="s">
        <v>249</v>
      </c>
      <c r="B10157" s="54">
        <v>44606</v>
      </c>
      <c r="C10157">
        <v>2</v>
      </c>
    </row>
    <row r="10158" spans="1:3" x14ac:dyDescent="0.35">
      <c r="A10158" s="8" t="s">
        <v>249</v>
      </c>
      <c r="B10158" s="54">
        <v>44613</v>
      </c>
      <c r="C10158">
        <v>1</v>
      </c>
    </row>
    <row r="10159" spans="1:3" x14ac:dyDescent="0.35">
      <c r="A10159" s="8" t="s">
        <v>249</v>
      </c>
      <c r="B10159" s="54">
        <v>44620</v>
      </c>
      <c r="C10159">
        <v>1</v>
      </c>
    </row>
    <row r="10160" spans="1:3" x14ac:dyDescent="0.35">
      <c r="A10160" s="8" t="s">
        <v>249</v>
      </c>
      <c r="B10160" s="54">
        <v>44627</v>
      </c>
      <c r="C10160">
        <v>1</v>
      </c>
    </row>
    <row r="10161" spans="1:3" x14ac:dyDescent="0.35">
      <c r="A10161" s="8" t="s">
        <v>249</v>
      </c>
      <c r="B10161" s="54">
        <v>44634</v>
      </c>
      <c r="C10161">
        <v>4</v>
      </c>
    </row>
    <row r="10162" spans="1:3" x14ac:dyDescent="0.35">
      <c r="A10162" s="8" t="s">
        <v>249</v>
      </c>
      <c r="B10162" s="54">
        <v>44641</v>
      </c>
      <c r="C10162">
        <v>2</v>
      </c>
    </row>
    <row r="10163" spans="1:3" x14ac:dyDescent="0.35">
      <c r="A10163" s="8" t="s">
        <v>249</v>
      </c>
      <c r="B10163" s="54">
        <v>44648</v>
      </c>
      <c r="C10163">
        <v>3</v>
      </c>
    </row>
    <row r="10164" spans="1:3" x14ac:dyDescent="0.35">
      <c r="A10164" s="8" t="s">
        <v>249</v>
      </c>
      <c r="B10164" s="54">
        <v>44655</v>
      </c>
      <c r="C10164">
        <v>8</v>
      </c>
    </row>
    <row r="10165" spans="1:3" x14ac:dyDescent="0.35">
      <c r="A10165" s="8" t="s">
        <v>249</v>
      </c>
      <c r="B10165" s="54">
        <v>44662</v>
      </c>
      <c r="C10165">
        <v>11</v>
      </c>
    </row>
    <row r="10166" spans="1:3" x14ac:dyDescent="0.35">
      <c r="A10166" s="8" t="s">
        <v>249</v>
      </c>
      <c r="B10166" s="54">
        <v>44669</v>
      </c>
      <c r="C10166">
        <v>13</v>
      </c>
    </row>
    <row r="10167" spans="1:3" x14ac:dyDescent="0.35">
      <c r="A10167" s="8" t="s">
        <v>249</v>
      </c>
      <c r="B10167" s="54">
        <v>44676</v>
      </c>
      <c r="C10167">
        <v>10</v>
      </c>
    </row>
    <row r="10168" spans="1:3" x14ac:dyDescent="0.35">
      <c r="A10168" s="8" t="s">
        <v>249</v>
      </c>
      <c r="B10168" s="54">
        <v>44683</v>
      </c>
      <c r="C10168">
        <v>12</v>
      </c>
    </row>
    <row r="10169" spans="1:3" x14ac:dyDescent="0.35">
      <c r="A10169" s="8" t="s">
        <v>249</v>
      </c>
      <c r="B10169" s="54">
        <v>44690</v>
      </c>
      <c r="C10169">
        <v>14</v>
      </c>
    </row>
    <row r="10170" spans="1:3" x14ac:dyDescent="0.35">
      <c r="A10170" s="8" t="s">
        <v>249</v>
      </c>
      <c r="B10170" s="54">
        <v>44697</v>
      </c>
      <c r="C10170">
        <v>10</v>
      </c>
    </row>
    <row r="10171" spans="1:3" x14ac:dyDescent="0.35">
      <c r="A10171" s="8" t="s">
        <v>249</v>
      </c>
      <c r="B10171" s="54">
        <v>44704</v>
      </c>
      <c r="C10171">
        <v>10</v>
      </c>
    </row>
    <row r="10172" spans="1:3" x14ac:dyDescent="0.35">
      <c r="A10172" s="8" t="s">
        <v>249</v>
      </c>
      <c r="B10172" s="54">
        <v>44711</v>
      </c>
      <c r="C10172">
        <v>13</v>
      </c>
    </row>
    <row r="10173" spans="1:3" x14ac:dyDescent="0.35">
      <c r="A10173" s="8" t="s">
        <v>249</v>
      </c>
      <c r="B10173" s="54">
        <v>44718</v>
      </c>
      <c r="C10173">
        <v>11</v>
      </c>
    </row>
    <row r="10174" spans="1:3" x14ac:dyDescent="0.35">
      <c r="A10174" s="8" t="s">
        <v>249</v>
      </c>
      <c r="B10174" s="54">
        <v>44725</v>
      </c>
      <c r="C10174">
        <v>8</v>
      </c>
    </row>
    <row r="10175" spans="1:3" x14ac:dyDescent="0.35">
      <c r="A10175" s="8" t="s">
        <v>249</v>
      </c>
      <c r="B10175" s="54">
        <v>44732</v>
      </c>
      <c r="C10175">
        <v>6</v>
      </c>
    </row>
    <row r="10176" spans="1:3" x14ac:dyDescent="0.35">
      <c r="A10176" s="8" t="s">
        <v>249</v>
      </c>
      <c r="B10176" s="54">
        <v>44739</v>
      </c>
      <c r="C10176">
        <v>5</v>
      </c>
    </row>
    <row r="10177" spans="1:3" x14ac:dyDescent="0.35">
      <c r="A10177" s="8" t="s">
        <v>249</v>
      </c>
      <c r="B10177" s="54">
        <v>44746</v>
      </c>
      <c r="C10177">
        <v>4</v>
      </c>
    </row>
    <row r="10178" spans="1:3" x14ac:dyDescent="0.35">
      <c r="A10178" s="8" t="s">
        <v>249</v>
      </c>
      <c r="B10178" s="54">
        <v>44753</v>
      </c>
      <c r="C10178">
        <v>10</v>
      </c>
    </row>
    <row r="10179" spans="1:3" x14ac:dyDescent="0.35">
      <c r="A10179" s="8" t="s">
        <v>249</v>
      </c>
      <c r="B10179" s="54">
        <v>44760</v>
      </c>
      <c r="C10179">
        <v>5</v>
      </c>
    </row>
    <row r="10180" spans="1:3" x14ac:dyDescent="0.35">
      <c r="A10180" s="8" t="s">
        <v>249</v>
      </c>
      <c r="B10180" s="54">
        <v>44767</v>
      </c>
      <c r="C10180">
        <v>4</v>
      </c>
    </row>
    <row r="10181" spans="1:3" x14ac:dyDescent="0.35">
      <c r="A10181" s="8" t="s">
        <v>249</v>
      </c>
      <c r="B10181" s="54">
        <v>44774</v>
      </c>
      <c r="C10181">
        <v>1</v>
      </c>
    </row>
    <row r="10182" spans="1:3" x14ac:dyDescent="0.35">
      <c r="A10182" s="8" t="s">
        <v>249</v>
      </c>
      <c r="B10182" s="54">
        <v>44781</v>
      </c>
      <c r="C10182">
        <v>2</v>
      </c>
    </row>
    <row r="10183" spans="1:3" x14ac:dyDescent="0.35">
      <c r="A10183" s="8" t="s">
        <v>249</v>
      </c>
      <c r="B10183" s="54">
        <v>44788</v>
      </c>
      <c r="C10183">
        <v>1</v>
      </c>
    </row>
    <row r="10184" spans="1:3" x14ac:dyDescent="0.35">
      <c r="A10184" s="8" t="s">
        <v>249</v>
      </c>
      <c r="B10184" s="54">
        <v>44795</v>
      </c>
      <c r="C10184">
        <v>1</v>
      </c>
    </row>
    <row r="10185" spans="1:3" x14ac:dyDescent="0.35">
      <c r="A10185" s="8" t="s">
        <v>249</v>
      </c>
      <c r="B10185" s="54">
        <v>44802</v>
      </c>
      <c r="C10185">
        <v>1</v>
      </c>
    </row>
    <row r="10186" spans="1:3" x14ac:dyDescent="0.35">
      <c r="A10186" s="8" t="s">
        <v>249</v>
      </c>
      <c r="B10186" s="54">
        <v>44809</v>
      </c>
      <c r="C10186">
        <v>2</v>
      </c>
    </row>
    <row r="10187" spans="1:3" x14ac:dyDescent="0.35">
      <c r="A10187" s="8" t="s">
        <v>249</v>
      </c>
      <c r="B10187" s="54">
        <v>44816</v>
      </c>
      <c r="C10187">
        <v>2</v>
      </c>
    </row>
    <row r="10188" spans="1:3" x14ac:dyDescent="0.35">
      <c r="A10188" s="8" t="s">
        <v>249</v>
      </c>
      <c r="B10188" s="54">
        <v>44823</v>
      </c>
      <c r="C10188">
        <v>1</v>
      </c>
    </row>
    <row r="10189" spans="1:3" x14ac:dyDescent="0.35">
      <c r="A10189" s="8" t="s">
        <v>249</v>
      </c>
      <c r="B10189" s="54">
        <v>44830</v>
      </c>
      <c r="C10189">
        <v>1</v>
      </c>
    </row>
    <row r="10190" spans="1:3" x14ac:dyDescent="0.35">
      <c r="A10190" s="8" t="s">
        <v>249</v>
      </c>
      <c r="B10190" s="54">
        <v>44837</v>
      </c>
      <c r="C10190">
        <v>2</v>
      </c>
    </row>
    <row r="10191" spans="1:3" x14ac:dyDescent="0.35">
      <c r="A10191" s="8" t="s">
        <v>249</v>
      </c>
      <c r="B10191" s="54">
        <v>44844</v>
      </c>
      <c r="C10191">
        <v>2</v>
      </c>
    </row>
    <row r="10192" spans="1:3" x14ac:dyDescent="0.35">
      <c r="A10192" s="8" t="s">
        <v>249</v>
      </c>
      <c r="B10192" s="54">
        <v>44851</v>
      </c>
      <c r="C10192">
        <v>1</v>
      </c>
    </row>
    <row r="10193" spans="1:3" x14ac:dyDescent="0.35">
      <c r="A10193" s="8" t="s">
        <v>249</v>
      </c>
      <c r="B10193" s="54">
        <v>44858</v>
      </c>
      <c r="C10193">
        <v>1</v>
      </c>
    </row>
    <row r="10194" spans="1:3" x14ac:dyDescent="0.35">
      <c r="A10194" s="8" t="s">
        <v>249</v>
      </c>
      <c r="B10194" s="54">
        <v>44865</v>
      </c>
      <c r="C10194">
        <v>4</v>
      </c>
    </row>
    <row r="10195" spans="1:3" x14ac:dyDescent="0.35">
      <c r="A10195" s="8" t="s">
        <v>249</v>
      </c>
      <c r="B10195" s="54">
        <v>44872</v>
      </c>
      <c r="C10195">
        <v>1</v>
      </c>
    </row>
    <row r="10196" spans="1:3" x14ac:dyDescent="0.35">
      <c r="A10196" s="8" t="s">
        <v>249</v>
      </c>
      <c r="B10196" s="54">
        <v>44879</v>
      </c>
      <c r="C10196">
        <v>3</v>
      </c>
    </row>
    <row r="10197" spans="1:3" x14ac:dyDescent="0.35">
      <c r="A10197" s="8" t="s">
        <v>249</v>
      </c>
      <c r="B10197" s="54">
        <v>44886</v>
      </c>
      <c r="C10197">
        <v>1</v>
      </c>
    </row>
    <row r="10198" spans="1:3" x14ac:dyDescent="0.35">
      <c r="A10198" s="8" t="s">
        <v>249</v>
      </c>
      <c r="B10198" s="54">
        <v>44893</v>
      </c>
      <c r="C10198">
        <v>3</v>
      </c>
    </row>
    <row r="10199" spans="1:3" x14ac:dyDescent="0.35">
      <c r="A10199" s="8" t="s">
        <v>249</v>
      </c>
      <c r="B10199" s="54">
        <v>44900</v>
      </c>
      <c r="C10199">
        <v>3</v>
      </c>
    </row>
    <row r="10200" spans="1:3" x14ac:dyDescent="0.35">
      <c r="A10200" s="8" t="s">
        <v>249</v>
      </c>
      <c r="B10200" s="54">
        <v>44907</v>
      </c>
      <c r="C10200">
        <v>3</v>
      </c>
    </row>
    <row r="10201" spans="1:3" x14ac:dyDescent="0.35">
      <c r="A10201" s="8" t="s">
        <v>249</v>
      </c>
      <c r="B10201" s="54">
        <v>44914</v>
      </c>
      <c r="C10201">
        <v>2</v>
      </c>
    </row>
    <row r="10202" spans="1:3" x14ac:dyDescent="0.35">
      <c r="A10202" s="8" t="s">
        <v>249</v>
      </c>
      <c r="B10202" s="54">
        <v>44921</v>
      </c>
      <c r="C10202">
        <v>3</v>
      </c>
    </row>
    <row r="10203" spans="1:3" x14ac:dyDescent="0.35">
      <c r="A10203" s="8" t="s">
        <v>250</v>
      </c>
      <c r="B10203" s="54">
        <v>44200</v>
      </c>
      <c r="C10203">
        <v>0</v>
      </c>
    </row>
    <row r="10204" spans="1:3" x14ac:dyDescent="0.35">
      <c r="A10204" s="8" t="s">
        <v>250</v>
      </c>
      <c r="B10204" s="54">
        <v>44207</v>
      </c>
      <c r="C10204">
        <v>0</v>
      </c>
    </row>
    <row r="10205" spans="1:3" x14ac:dyDescent="0.35">
      <c r="A10205" s="8" t="s">
        <v>250</v>
      </c>
      <c r="B10205" s="54">
        <v>44214</v>
      </c>
      <c r="C10205">
        <v>2</v>
      </c>
    </row>
    <row r="10206" spans="1:3" x14ac:dyDescent="0.35">
      <c r="A10206" s="8" t="s">
        <v>250</v>
      </c>
      <c r="B10206" s="54">
        <v>44221</v>
      </c>
      <c r="C10206">
        <v>0</v>
      </c>
    </row>
    <row r="10207" spans="1:3" x14ac:dyDescent="0.35">
      <c r="A10207" s="8" t="s">
        <v>250</v>
      </c>
      <c r="B10207" s="54">
        <v>44228</v>
      </c>
      <c r="C10207">
        <v>1</v>
      </c>
    </row>
    <row r="10208" spans="1:3" x14ac:dyDescent="0.35">
      <c r="A10208" s="8" t="s">
        <v>250</v>
      </c>
      <c r="B10208" s="54">
        <v>44235</v>
      </c>
      <c r="C10208">
        <v>1</v>
      </c>
    </row>
    <row r="10209" spans="1:3" x14ac:dyDescent="0.35">
      <c r="A10209" s="8" t="s">
        <v>250</v>
      </c>
      <c r="B10209" s="54">
        <v>44242</v>
      </c>
      <c r="C10209">
        <v>3</v>
      </c>
    </row>
    <row r="10210" spans="1:3" x14ac:dyDescent="0.35">
      <c r="A10210" s="8" t="s">
        <v>250</v>
      </c>
      <c r="B10210" s="54">
        <v>44249</v>
      </c>
      <c r="C10210">
        <v>1</v>
      </c>
    </row>
    <row r="10211" spans="1:3" x14ac:dyDescent="0.35">
      <c r="A10211" s="8" t="s">
        <v>250</v>
      </c>
      <c r="B10211" s="54">
        <v>44256</v>
      </c>
      <c r="C10211">
        <v>2</v>
      </c>
    </row>
    <row r="10212" spans="1:3" x14ac:dyDescent="0.35">
      <c r="A10212" s="8" t="s">
        <v>250</v>
      </c>
      <c r="B10212" s="54">
        <v>44263</v>
      </c>
      <c r="C10212">
        <v>1</v>
      </c>
    </row>
    <row r="10213" spans="1:3" x14ac:dyDescent="0.35">
      <c r="A10213" s="8" t="s">
        <v>250</v>
      </c>
      <c r="B10213" s="54">
        <v>44270</v>
      </c>
      <c r="C10213">
        <v>1</v>
      </c>
    </row>
    <row r="10214" spans="1:3" x14ac:dyDescent="0.35">
      <c r="A10214" s="8" t="s">
        <v>250</v>
      </c>
      <c r="B10214" s="54">
        <v>44277</v>
      </c>
      <c r="C10214">
        <v>1</v>
      </c>
    </row>
    <row r="10215" spans="1:3" x14ac:dyDescent="0.35">
      <c r="A10215" s="8" t="s">
        <v>250</v>
      </c>
      <c r="B10215" s="54">
        <v>44284</v>
      </c>
      <c r="C10215">
        <v>2</v>
      </c>
    </row>
    <row r="10216" spans="1:3" x14ac:dyDescent="0.35">
      <c r="A10216" s="8" t="s">
        <v>250</v>
      </c>
      <c r="B10216" s="54">
        <v>44291</v>
      </c>
      <c r="C10216">
        <v>6</v>
      </c>
    </row>
    <row r="10217" spans="1:3" x14ac:dyDescent="0.35">
      <c r="A10217" s="8" t="s">
        <v>250</v>
      </c>
      <c r="B10217" s="54">
        <v>44298</v>
      </c>
      <c r="C10217">
        <v>3</v>
      </c>
    </row>
    <row r="10218" spans="1:3" x14ac:dyDescent="0.35">
      <c r="A10218" s="8" t="s">
        <v>250</v>
      </c>
      <c r="B10218" s="54">
        <v>44305</v>
      </c>
      <c r="C10218">
        <v>3</v>
      </c>
    </row>
    <row r="10219" spans="1:3" x14ac:dyDescent="0.35">
      <c r="A10219" s="8" t="s">
        <v>250</v>
      </c>
      <c r="B10219" s="54">
        <v>44312</v>
      </c>
      <c r="C10219">
        <v>1</v>
      </c>
    </row>
    <row r="10220" spans="1:3" x14ac:dyDescent="0.35">
      <c r="A10220" s="8" t="s">
        <v>250</v>
      </c>
      <c r="B10220" s="54">
        <v>44319</v>
      </c>
      <c r="C10220">
        <v>1</v>
      </c>
    </row>
    <row r="10221" spans="1:3" x14ac:dyDescent="0.35">
      <c r="A10221" s="8" t="s">
        <v>250</v>
      </c>
      <c r="B10221" s="54">
        <v>44326</v>
      </c>
      <c r="C10221">
        <v>2</v>
      </c>
    </row>
    <row r="10222" spans="1:3" x14ac:dyDescent="0.35">
      <c r="A10222" s="8" t="s">
        <v>250</v>
      </c>
      <c r="B10222" s="54">
        <v>44333</v>
      </c>
      <c r="C10222">
        <v>3</v>
      </c>
    </row>
    <row r="10223" spans="1:3" x14ac:dyDescent="0.35">
      <c r="A10223" s="8" t="s">
        <v>250</v>
      </c>
      <c r="B10223" s="54">
        <v>44340</v>
      </c>
      <c r="C10223">
        <v>2</v>
      </c>
    </row>
    <row r="10224" spans="1:3" x14ac:dyDescent="0.35">
      <c r="A10224" s="8" t="s">
        <v>250</v>
      </c>
      <c r="B10224" s="54">
        <v>44347</v>
      </c>
      <c r="C10224">
        <v>5</v>
      </c>
    </row>
    <row r="10225" spans="1:3" x14ac:dyDescent="0.35">
      <c r="A10225" s="8" t="s">
        <v>250</v>
      </c>
      <c r="B10225" s="54">
        <v>44354</v>
      </c>
      <c r="C10225">
        <v>2</v>
      </c>
    </row>
    <row r="10226" spans="1:3" x14ac:dyDescent="0.35">
      <c r="A10226" s="8" t="s">
        <v>250</v>
      </c>
      <c r="B10226" s="54">
        <v>44361</v>
      </c>
      <c r="C10226">
        <v>4</v>
      </c>
    </row>
    <row r="10227" spans="1:3" x14ac:dyDescent="0.35">
      <c r="A10227" s="8" t="s">
        <v>250</v>
      </c>
      <c r="B10227" s="54">
        <v>44368</v>
      </c>
      <c r="C10227">
        <v>2</v>
      </c>
    </row>
    <row r="10228" spans="1:3" x14ac:dyDescent="0.35">
      <c r="A10228" s="8" t="s">
        <v>250</v>
      </c>
      <c r="B10228" s="54">
        <v>44375</v>
      </c>
      <c r="C10228">
        <v>2</v>
      </c>
    </row>
    <row r="10229" spans="1:3" x14ac:dyDescent="0.35">
      <c r="A10229" s="8" t="s">
        <v>250</v>
      </c>
      <c r="B10229" s="54">
        <v>44382</v>
      </c>
      <c r="C10229">
        <v>5</v>
      </c>
    </row>
    <row r="10230" spans="1:3" x14ac:dyDescent="0.35">
      <c r="A10230" s="8" t="s">
        <v>250</v>
      </c>
      <c r="B10230" s="54">
        <v>44389</v>
      </c>
      <c r="C10230">
        <v>2</v>
      </c>
    </row>
    <row r="10231" spans="1:3" x14ac:dyDescent="0.35">
      <c r="A10231" s="8" t="s">
        <v>250</v>
      </c>
      <c r="B10231" s="54">
        <v>44396</v>
      </c>
      <c r="C10231">
        <v>4</v>
      </c>
    </row>
    <row r="10232" spans="1:3" x14ac:dyDescent="0.35">
      <c r="A10232" s="8" t="s">
        <v>250</v>
      </c>
      <c r="B10232" s="54">
        <v>44403</v>
      </c>
      <c r="C10232">
        <v>3</v>
      </c>
    </row>
    <row r="10233" spans="1:3" x14ac:dyDescent="0.35">
      <c r="A10233" s="8" t="s">
        <v>250</v>
      </c>
      <c r="B10233" s="54">
        <v>44410</v>
      </c>
      <c r="C10233">
        <v>3</v>
      </c>
    </row>
    <row r="10234" spans="1:3" x14ac:dyDescent="0.35">
      <c r="A10234" s="8" t="s">
        <v>250</v>
      </c>
      <c r="B10234" s="54">
        <v>44417</v>
      </c>
      <c r="C10234">
        <v>6</v>
      </c>
    </row>
    <row r="10235" spans="1:3" x14ac:dyDescent="0.35">
      <c r="A10235" s="8" t="s">
        <v>250</v>
      </c>
      <c r="B10235" s="54">
        <v>44424</v>
      </c>
      <c r="C10235">
        <v>5</v>
      </c>
    </row>
    <row r="10236" spans="1:3" x14ac:dyDescent="0.35">
      <c r="A10236" s="8" t="s">
        <v>250</v>
      </c>
      <c r="B10236" s="54">
        <v>44431</v>
      </c>
      <c r="C10236">
        <v>3</v>
      </c>
    </row>
    <row r="10237" spans="1:3" x14ac:dyDescent="0.35">
      <c r="A10237" s="8" t="s">
        <v>250</v>
      </c>
      <c r="B10237" s="54">
        <v>44438</v>
      </c>
      <c r="C10237">
        <v>3</v>
      </c>
    </row>
    <row r="10238" spans="1:3" x14ac:dyDescent="0.35">
      <c r="A10238" s="8" t="s">
        <v>250</v>
      </c>
      <c r="B10238" s="54">
        <v>44445</v>
      </c>
      <c r="C10238">
        <v>3</v>
      </c>
    </row>
    <row r="10239" spans="1:3" x14ac:dyDescent="0.35">
      <c r="A10239" s="8" t="s">
        <v>250</v>
      </c>
      <c r="B10239" s="54">
        <v>44452</v>
      </c>
      <c r="C10239">
        <v>3</v>
      </c>
    </row>
    <row r="10240" spans="1:3" x14ac:dyDescent="0.35">
      <c r="A10240" s="8" t="s">
        <v>250</v>
      </c>
      <c r="B10240" s="54">
        <v>44459</v>
      </c>
      <c r="C10240">
        <v>4</v>
      </c>
    </row>
    <row r="10241" spans="1:3" x14ac:dyDescent="0.35">
      <c r="A10241" s="8" t="s">
        <v>250</v>
      </c>
      <c r="B10241" s="54">
        <v>44466</v>
      </c>
      <c r="C10241">
        <v>3</v>
      </c>
    </row>
    <row r="10242" spans="1:3" x14ac:dyDescent="0.35">
      <c r="A10242" s="8" t="s">
        <v>250</v>
      </c>
      <c r="B10242" s="54">
        <v>44473</v>
      </c>
      <c r="C10242">
        <v>5</v>
      </c>
    </row>
    <row r="10243" spans="1:3" x14ac:dyDescent="0.35">
      <c r="A10243" s="8" t="s">
        <v>250</v>
      </c>
      <c r="B10243" s="54">
        <v>44480</v>
      </c>
      <c r="C10243">
        <v>7</v>
      </c>
    </row>
    <row r="10244" spans="1:3" x14ac:dyDescent="0.35">
      <c r="A10244" s="8" t="s">
        <v>250</v>
      </c>
      <c r="B10244" s="54">
        <v>44487</v>
      </c>
      <c r="C10244">
        <v>4</v>
      </c>
    </row>
    <row r="10245" spans="1:3" x14ac:dyDescent="0.35">
      <c r="A10245" s="8" t="s">
        <v>250</v>
      </c>
      <c r="B10245" s="54">
        <v>44494</v>
      </c>
      <c r="C10245">
        <v>9</v>
      </c>
    </row>
    <row r="10246" spans="1:3" x14ac:dyDescent="0.35">
      <c r="A10246" s="8" t="s">
        <v>250</v>
      </c>
      <c r="B10246" s="54">
        <v>44501</v>
      </c>
      <c r="C10246">
        <v>5</v>
      </c>
    </row>
    <row r="10247" spans="1:3" x14ac:dyDescent="0.35">
      <c r="A10247" s="8" t="s">
        <v>250</v>
      </c>
      <c r="B10247" s="54">
        <v>44508</v>
      </c>
      <c r="C10247">
        <v>5</v>
      </c>
    </row>
    <row r="10248" spans="1:3" x14ac:dyDescent="0.35">
      <c r="A10248" s="8" t="s">
        <v>250</v>
      </c>
      <c r="B10248" s="54">
        <v>44515</v>
      </c>
      <c r="C10248">
        <v>4</v>
      </c>
    </row>
    <row r="10249" spans="1:3" x14ac:dyDescent="0.35">
      <c r="A10249" s="8" t="s">
        <v>250</v>
      </c>
      <c r="B10249" s="54">
        <v>44522</v>
      </c>
      <c r="C10249">
        <v>4</v>
      </c>
    </row>
    <row r="10250" spans="1:3" x14ac:dyDescent="0.35">
      <c r="A10250" s="8" t="s">
        <v>250</v>
      </c>
      <c r="B10250" s="54">
        <v>44529</v>
      </c>
      <c r="C10250">
        <v>5</v>
      </c>
    </row>
    <row r="10251" spans="1:3" x14ac:dyDescent="0.35">
      <c r="A10251" s="8" t="s">
        <v>250</v>
      </c>
      <c r="B10251" s="54">
        <v>44536</v>
      </c>
      <c r="C10251">
        <v>6</v>
      </c>
    </row>
    <row r="10252" spans="1:3" x14ac:dyDescent="0.35">
      <c r="A10252" s="8" t="s">
        <v>250</v>
      </c>
      <c r="B10252" s="54">
        <v>44543</v>
      </c>
      <c r="C10252">
        <v>6</v>
      </c>
    </row>
    <row r="10253" spans="1:3" x14ac:dyDescent="0.35">
      <c r="A10253" s="8" t="s">
        <v>250</v>
      </c>
      <c r="B10253" s="54">
        <v>44550</v>
      </c>
      <c r="C10253">
        <v>7</v>
      </c>
    </row>
    <row r="10254" spans="1:3" x14ac:dyDescent="0.35">
      <c r="A10254" s="8" t="s">
        <v>250</v>
      </c>
      <c r="B10254" s="54">
        <v>44557</v>
      </c>
      <c r="C10254">
        <v>4</v>
      </c>
    </row>
    <row r="10255" spans="1:3" x14ac:dyDescent="0.35">
      <c r="A10255" s="8" t="s">
        <v>250</v>
      </c>
      <c r="B10255" s="54">
        <v>44564</v>
      </c>
      <c r="C10255">
        <v>2</v>
      </c>
    </row>
    <row r="10256" spans="1:3" x14ac:dyDescent="0.35">
      <c r="A10256" s="8" t="s">
        <v>250</v>
      </c>
      <c r="B10256" s="54">
        <v>44571</v>
      </c>
      <c r="C10256">
        <v>3</v>
      </c>
    </row>
    <row r="10257" spans="1:3" x14ac:dyDescent="0.35">
      <c r="A10257" s="8" t="s">
        <v>250</v>
      </c>
      <c r="B10257" s="54">
        <v>44578</v>
      </c>
      <c r="C10257">
        <v>11</v>
      </c>
    </row>
    <row r="10258" spans="1:3" x14ac:dyDescent="0.35">
      <c r="A10258" s="8" t="s">
        <v>250</v>
      </c>
      <c r="B10258" s="54">
        <v>44585</v>
      </c>
      <c r="C10258">
        <v>2</v>
      </c>
    </row>
    <row r="10259" spans="1:3" x14ac:dyDescent="0.35">
      <c r="A10259" s="8" t="s">
        <v>250</v>
      </c>
      <c r="B10259" s="54">
        <v>44592</v>
      </c>
      <c r="C10259">
        <v>5</v>
      </c>
    </row>
    <row r="10260" spans="1:3" x14ac:dyDescent="0.35">
      <c r="A10260" s="8" t="s">
        <v>250</v>
      </c>
      <c r="B10260" s="54">
        <v>44599</v>
      </c>
      <c r="C10260">
        <v>3</v>
      </c>
    </row>
    <row r="10261" spans="1:3" x14ac:dyDescent="0.35">
      <c r="A10261" s="8" t="s">
        <v>250</v>
      </c>
      <c r="B10261" s="54">
        <v>44606</v>
      </c>
      <c r="C10261">
        <v>4</v>
      </c>
    </row>
    <row r="10262" spans="1:3" x14ac:dyDescent="0.35">
      <c r="A10262" s="8" t="s">
        <v>250</v>
      </c>
      <c r="B10262" s="54">
        <v>44613</v>
      </c>
      <c r="C10262">
        <v>3</v>
      </c>
    </row>
    <row r="10263" spans="1:3" x14ac:dyDescent="0.35">
      <c r="A10263" s="8" t="s">
        <v>250</v>
      </c>
      <c r="B10263" s="54">
        <v>44620</v>
      </c>
      <c r="C10263">
        <v>3</v>
      </c>
    </row>
    <row r="10264" spans="1:3" x14ac:dyDescent="0.35">
      <c r="A10264" s="8" t="s">
        <v>250</v>
      </c>
      <c r="B10264" s="54">
        <v>44627</v>
      </c>
      <c r="C10264">
        <v>4</v>
      </c>
    </row>
    <row r="10265" spans="1:3" x14ac:dyDescent="0.35">
      <c r="A10265" s="8" t="s">
        <v>250</v>
      </c>
      <c r="B10265" s="54">
        <v>44634</v>
      </c>
      <c r="C10265">
        <v>4</v>
      </c>
    </row>
    <row r="10266" spans="1:3" x14ac:dyDescent="0.35">
      <c r="A10266" s="8" t="s">
        <v>250</v>
      </c>
      <c r="B10266" s="54">
        <v>44641</v>
      </c>
      <c r="C10266">
        <v>5</v>
      </c>
    </row>
    <row r="10267" spans="1:3" x14ac:dyDescent="0.35">
      <c r="A10267" s="8" t="s">
        <v>250</v>
      </c>
      <c r="B10267" s="54">
        <v>44648</v>
      </c>
      <c r="C10267">
        <v>6</v>
      </c>
    </row>
    <row r="10268" spans="1:3" x14ac:dyDescent="0.35">
      <c r="A10268" s="8" t="s">
        <v>250</v>
      </c>
      <c r="B10268" s="54">
        <v>44655</v>
      </c>
      <c r="C10268">
        <v>7</v>
      </c>
    </row>
    <row r="10269" spans="1:3" x14ac:dyDescent="0.35">
      <c r="A10269" s="8" t="s">
        <v>250</v>
      </c>
      <c r="B10269" s="54">
        <v>44662</v>
      </c>
      <c r="C10269">
        <v>6</v>
      </c>
    </row>
    <row r="10270" spans="1:3" x14ac:dyDescent="0.35">
      <c r="A10270" s="8" t="s">
        <v>250</v>
      </c>
      <c r="B10270" s="54">
        <v>44669</v>
      </c>
      <c r="C10270">
        <v>6</v>
      </c>
    </row>
    <row r="10271" spans="1:3" x14ac:dyDescent="0.35">
      <c r="A10271" s="8" t="s">
        <v>250</v>
      </c>
      <c r="B10271" s="54">
        <v>44676</v>
      </c>
      <c r="C10271">
        <v>6</v>
      </c>
    </row>
    <row r="10272" spans="1:3" x14ac:dyDescent="0.35">
      <c r="A10272" s="8" t="s">
        <v>250</v>
      </c>
      <c r="B10272" s="54">
        <v>44683</v>
      </c>
      <c r="C10272">
        <v>5</v>
      </c>
    </row>
    <row r="10273" spans="1:3" x14ac:dyDescent="0.35">
      <c r="A10273" s="8" t="s">
        <v>250</v>
      </c>
      <c r="B10273" s="54">
        <v>44690</v>
      </c>
      <c r="C10273">
        <v>9</v>
      </c>
    </row>
    <row r="10274" spans="1:3" x14ac:dyDescent="0.35">
      <c r="A10274" s="8" t="s">
        <v>250</v>
      </c>
      <c r="B10274" s="54">
        <v>44697</v>
      </c>
      <c r="C10274">
        <v>9</v>
      </c>
    </row>
    <row r="10275" spans="1:3" x14ac:dyDescent="0.35">
      <c r="A10275" s="8" t="s">
        <v>250</v>
      </c>
      <c r="B10275" s="54">
        <v>44704</v>
      </c>
      <c r="C10275">
        <v>4</v>
      </c>
    </row>
    <row r="10276" spans="1:3" x14ac:dyDescent="0.35">
      <c r="A10276" s="8" t="s">
        <v>250</v>
      </c>
      <c r="B10276" s="54">
        <v>44711</v>
      </c>
      <c r="C10276">
        <v>4</v>
      </c>
    </row>
    <row r="10277" spans="1:3" x14ac:dyDescent="0.35">
      <c r="A10277" s="8" t="s">
        <v>250</v>
      </c>
      <c r="B10277" s="54">
        <v>44718</v>
      </c>
      <c r="C10277">
        <v>5</v>
      </c>
    </row>
    <row r="10278" spans="1:3" x14ac:dyDescent="0.35">
      <c r="A10278" s="8" t="s">
        <v>250</v>
      </c>
      <c r="B10278" s="54">
        <v>44725</v>
      </c>
      <c r="C10278">
        <v>6</v>
      </c>
    </row>
    <row r="10279" spans="1:3" x14ac:dyDescent="0.35">
      <c r="A10279" s="8" t="s">
        <v>250</v>
      </c>
      <c r="B10279" s="54">
        <v>44732</v>
      </c>
      <c r="C10279">
        <v>5</v>
      </c>
    </row>
    <row r="10280" spans="1:3" x14ac:dyDescent="0.35">
      <c r="A10280" s="8" t="s">
        <v>250</v>
      </c>
      <c r="B10280" s="54">
        <v>44739</v>
      </c>
      <c r="C10280">
        <v>7</v>
      </c>
    </row>
    <row r="10281" spans="1:3" x14ac:dyDescent="0.35">
      <c r="A10281" s="8" t="s">
        <v>250</v>
      </c>
      <c r="B10281" s="54">
        <v>44746</v>
      </c>
      <c r="C10281">
        <v>6</v>
      </c>
    </row>
    <row r="10282" spans="1:3" x14ac:dyDescent="0.35">
      <c r="A10282" s="8" t="s">
        <v>250</v>
      </c>
      <c r="B10282" s="54">
        <v>44753</v>
      </c>
      <c r="C10282">
        <v>6</v>
      </c>
    </row>
    <row r="10283" spans="1:3" x14ac:dyDescent="0.35">
      <c r="A10283" s="8" t="s">
        <v>250</v>
      </c>
      <c r="B10283" s="54">
        <v>44760</v>
      </c>
      <c r="C10283">
        <v>5</v>
      </c>
    </row>
    <row r="10284" spans="1:3" x14ac:dyDescent="0.35">
      <c r="A10284" s="8" t="s">
        <v>250</v>
      </c>
      <c r="B10284" s="54">
        <v>44767</v>
      </c>
      <c r="C10284">
        <v>8</v>
      </c>
    </row>
    <row r="10285" spans="1:3" x14ac:dyDescent="0.35">
      <c r="A10285" s="8" t="s">
        <v>250</v>
      </c>
      <c r="B10285" s="54">
        <v>44774</v>
      </c>
      <c r="C10285">
        <v>6</v>
      </c>
    </row>
    <row r="10286" spans="1:3" x14ac:dyDescent="0.35">
      <c r="A10286" s="8" t="s">
        <v>250</v>
      </c>
      <c r="B10286" s="54">
        <v>44781</v>
      </c>
      <c r="C10286">
        <v>5</v>
      </c>
    </row>
    <row r="10287" spans="1:3" x14ac:dyDescent="0.35">
      <c r="A10287" s="8" t="s">
        <v>250</v>
      </c>
      <c r="B10287" s="54">
        <v>44788</v>
      </c>
      <c r="C10287">
        <v>6</v>
      </c>
    </row>
    <row r="10288" spans="1:3" x14ac:dyDescent="0.35">
      <c r="A10288" s="8" t="s">
        <v>250</v>
      </c>
      <c r="B10288" s="54">
        <v>44795</v>
      </c>
      <c r="C10288">
        <v>7</v>
      </c>
    </row>
    <row r="10289" spans="1:3" x14ac:dyDescent="0.35">
      <c r="A10289" s="8" t="s">
        <v>250</v>
      </c>
      <c r="B10289" s="54">
        <v>44802</v>
      </c>
      <c r="C10289">
        <v>6</v>
      </c>
    </row>
    <row r="10290" spans="1:3" x14ac:dyDescent="0.35">
      <c r="A10290" s="8" t="s">
        <v>250</v>
      </c>
      <c r="B10290" s="54">
        <v>44809</v>
      </c>
      <c r="C10290">
        <v>6</v>
      </c>
    </row>
    <row r="10291" spans="1:3" x14ac:dyDescent="0.35">
      <c r="A10291" s="8" t="s">
        <v>250</v>
      </c>
      <c r="B10291" s="54">
        <v>44816</v>
      </c>
      <c r="C10291">
        <v>6</v>
      </c>
    </row>
    <row r="10292" spans="1:3" x14ac:dyDescent="0.35">
      <c r="A10292" s="8" t="s">
        <v>250</v>
      </c>
      <c r="B10292" s="54">
        <v>44823</v>
      </c>
      <c r="C10292">
        <v>9</v>
      </c>
    </row>
    <row r="10293" spans="1:3" x14ac:dyDescent="0.35">
      <c r="A10293" s="8" t="s">
        <v>250</v>
      </c>
      <c r="B10293" s="54">
        <v>44830</v>
      </c>
      <c r="C10293">
        <v>7</v>
      </c>
    </row>
    <row r="10294" spans="1:3" x14ac:dyDescent="0.35">
      <c r="A10294" s="8" t="s">
        <v>250</v>
      </c>
      <c r="B10294" s="54">
        <v>44837</v>
      </c>
      <c r="C10294">
        <v>7</v>
      </c>
    </row>
    <row r="10295" spans="1:3" x14ac:dyDescent="0.35">
      <c r="A10295" s="8" t="s">
        <v>250</v>
      </c>
      <c r="B10295" s="54">
        <v>44844</v>
      </c>
      <c r="C10295">
        <v>8</v>
      </c>
    </row>
    <row r="10296" spans="1:3" x14ac:dyDescent="0.35">
      <c r="A10296" s="8" t="s">
        <v>250</v>
      </c>
      <c r="B10296" s="54">
        <v>44851</v>
      </c>
      <c r="C10296">
        <v>7</v>
      </c>
    </row>
    <row r="10297" spans="1:3" x14ac:dyDescent="0.35">
      <c r="A10297" s="8" t="s">
        <v>250</v>
      </c>
      <c r="B10297" s="54">
        <v>44858</v>
      </c>
      <c r="C10297">
        <v>7</v>
      </c>
    </row>
    <row r="10298" spans="1:3" x14ac:dyDescent="0.35">
      <c r="A10298" s="8" t="s">
        <v>250</v>
      </c>
      <c r="B10298" s="54">
        <v>44865</v>
      </c>
      <c r="C10298">
        <v>7</v>
      </c>
    </row>
    <row r="10299" spans="1:3" x14ac:dyDescent="0.35">
      <c r="A10299" s="8" t="s">
        <v>250</v>
      </c>
      <c r="B10299" s="54">
        <v>44872</v>
      </c>
      <c r="C10299">
        <v>9</v>
      </c>
    </row>
    <row r="10300" spans="1:3" x14ac:dyDescent="0.35">
      <c r="A10300" s="8" t="s">
        <v>250</v>
      </c>
      <c r="B10300" s="54">
        <v>44879</v>
      </c>
      <c r="C10300">
        <v>7</v>
      </c>
    </row>
    <row r="10301" spans="1:3" x14ac:dyDescent="0.35">
      <c r="A10301" s="8" t="s">
        <v>250</v>
      </c>
      <c r="B10301" s="54">
        <v>44886</v>
      </c>
      <c r="C10301">
        <v>9</v>
      </c>
    </row>
    <row r="10302" spans="1:3" x14ac:dyDescent="0.35">
      <c r="A10302" s="8" t="s">
        <v>250</v>
      </c>
      <c r="B10302" s="54">
        <v>44893</v>
      </c>
      <c r="C10302">
        <v>9</v>
      </c>
    </row>
    <row r="10303" spans="1:3" x14ac:dyDescent="0.35">
      <c r="A10303" s="8" t="s">
        <v>250</v>
      </c>
      <c r="B10303" s="54">
        <v>44900</v>
      </c>
      <c r="C10303">
        <v>8</v>
      </c>
    </row>
    <row r="10304" spans="1:3" x14ac:dyDescent="0.35">
      <c r="A10304" s="8" t="s">
        <v>250</v>
      </c>
      <c r="B10304" s="54">
        <v>44907</v>
      </c>
      <c r="C10304">
        <v>8</v>
      </c>
    </row>
    <row r="10305" spans="1:3" x14ac:dyDescent="0.35">
      <c r="A10305" s="8" t="s">
        <v>250</v>
      </c>
      <c r="B10305" s="54">
        <v>44914</v>
      </c>
      <c r="C10305">
        <v>8</v>
      </c>
    </row>
    <row r="10306" spans="1:3" x14ac:dyDescent="0.35">
      <c r="A10306" s="8" t="s">
        <v>250</v>
      </c>
      <c r="B10306" s="54">
        <v>44921</v>
      </c>
      <c r="C10306">
        <v>7</v>
      </c>
    </row>
    <row r="10307" spans="1:3" x14ac:dyDescent="0.35">
      <c r="A10307" s="8" t="s">
        <v>251</v>
      </c>
      <c r="B10307" s="54">
        <v>44200</v>
      </c>
      <c r="C10307">
        <v>1</v>
      </c>
    </row>
    <row r="10308" spans="1:3" x14ac:dyDescent="0.35">
      <c r="A10308" s="8" t="s">
        <v>251</v>
      </c>
      <c r="B10308" s="54">
        <v>44207</v>
      </c>
      <c r="C10308">
        <v>1</v>
      </c>
    </row>
    <row r="10309" spans="1:3" x14ac:dyDescent="0.35">
      <c r="A10309" s="8" t="s">
        <v>251</v>
      </c>
      <c r="B10309" s="54">
        <v>44214</v>
      </c>
      <c r="C10309">
        <v>0</v>
      </c>
    </row>
    <row r="10310" spans="1:3" x14ac:dyDescent="0.35">
      <c r="A10310" s="8" t="s">
        <v>251</v>
      </c>
      <c r="B10310" s="54">
        <v>44221</v>
      </c>
      <c r="C10310">
        <v>0</v>
      </c>
    </row>
    <row r="10311" spans="1:3" x14ac:dyDescent="0.35">
      <c r="A10311" s="8" t="s">
        <v>251</v>
      </c>
      <c r="B10311" s="54">
        <v>44228</v>
      </c>
      <c r="C10311">
        <v>0</v>
      </c>
    </row>
    <row r="10312" spans="1:3" x14ac:dyDescent="0.35">
      <c r="A10312" s="8" t="s">
        <v>251</v>
      </c>
      <c r="B10312" s="54">
        <v>44235</v>
      </c>
      <c r="C10312">
        <v>1</v>
      </c>
    </row>
    <row r="10313" spans="1:3" x14ac:dyDescent="0.35">
      <c r="A10313" s="8" t="s">
        <v>251</v>
      </c>
      <c r="B10313" s="54">
        <v>44242</v>
      </c>
      <c r="C10313">
        <v>0</v>
      </c>
    </row>
    <row r="10314" spans="1:3" x14ac:dyDescent="0.35">
      <c r="A10314" s="8" t="s">
        <v>251</v>
      </c>
      <c r="B10314" s="54">
        <v>44249</v>
      </c>
      <c r="C10314">
        <v>2</v>
      </c>
    </row>
    <row r="10315" spans="1:3" x14ac:dyDescent="0.35">
      <c r="A10315" s="8" t="s">
        <v>251</v>
      </c>
      <c r="B10315" s="54">
        <v>44256</v>
      </c>
      <c r="C10315">
        <v>2</v>
      </c>
    </row>
    <row r="10316" spans="1:3" x14ac:dyDescent="0.35">
      <c r="A10316" s="8" t="s">
        <v>251</v>
      </c>
      <c r="B10316" s="54">
        <v>44263</v>
      </c>
      <c r="C10316">
        <v>1</v>
      </c>
    </row>
    <row r="10317" spans="1:3" x14ac:dyDescent="0.35">
      <c r="A10317" s="8" t="s">
        <v>251</v>
      </c>
      <c r="B10317" s="54">
        <v>44270</v>
      </c>
      <c r="C10317">
        <v>1</v>
      </c>
    </row>
    <row r="10318" spans="1:3" x14ac:dyDescent="0.35">
      <c r="A10318" s="8" t="s">
        <v>251</v>
      </c>
      <c r="B10318" s="54">
        <v>44277</v>
      </c>
      <c r="C10318">
        <v>2</v>
      </c>
    </row>
    <row r="10319" spans="1:3" x14ac:dyDescent="0.35">
      <c r="A10319" s="8" t="s">
        <v>251</v>
      </c>
      <c r="B10319" s="54">
        <v>44284</v>
      </c>
      <c r="C10319">
        <v>2</v>
      </c>
    </row>
    <row r="10320" spans="1:3" x14ac:dyDescent="0.35">
      <c r="A10320" s="8" t="s">
        <v>251</v>
      </c>
      <c r="B10320" s="54">
        <v>44291</v>
      </c>
      <c r="C10320">
        <v>1</v>
      </c>
    </row>
    <row r="10321" spans="1:3" x14ac:dyDescent="0.35">
      <c r="A10321" s="8" t="s">
        <v>251</v>
      </c>
      <c r="B10321" s="54">
        <v>44298</v>
      </c>
      <c r="C10321">
        <v>1</v>
      </c>
    </row>
    <row r="10322" spans="1:3" x14ac:dyDescent="0.35">
      <c r="A10322" s="8" t="s">
        <v>251</v>
      </c>
      <c r="B10322" s="54">
        <v>44305</v>
      </c>
      <c r="C10322">
        <v>2</v>
      </c>
    </row>
    <row r="10323" spans="1:3" x14ac:dyDescent="0.35">
      <c r="A10323" s="8" t="s">
        <v>251</v>
      </c>
      <c r="B10323" s="54">
        <v>44312</v>
      </c>
      <c r="C10323">
        <v>2</v>
      </c>
    </row>
    <row r="10324" spans="1:3" x14ac:dyDescent="0.35">
      <c r="A10324" s="8" t="s">
        <v>251</v>
      </c>
      <c r="B10324" s="54">
        <v>44319</v>
      </c>
      <c r="C10324">
        <v>2</v>
      </c>
    </row>
    <row r="10325" spans="1:3" x14ac:dyDescent="0.35">
      <c r="A10325" s="8" t="s">
        <v>251</v>
      </c>
      <c r="B10325" s="54">
        <v>44326</v>
      </c>
      <c r="C10325">
        <v>2</v>
      </c>
    </row>
    <row r="10326" spans="1:3" x14ac:dyDescent="0.35">
      <c r="A10326" s="8" t="s">
        <v>251</v>
      </c>
      <c r="B10326" s="54">
        <v>44333</v>
      </c>
      <c r="C10326">
        <v>2</v>
      </c>
    </row>
    <row r="10327" spans="1:3" x14ac:dyDescent="0.35">
      <c r="A10327" s="8" t="s">
        <v>251</v>
      </c>
      <c r="B10327" s="54">
        <v>44340</v>
      </c>
      <c r="C10327">
        <v>5</v>
      </c>
    </row>
    <row r="10328" spans="1:3" x14ac:dyDescent="0.35">
      <c r="A10328" s="8" t="s">
        <v>251</v>
      </c>
      <c r="B10328" s="54">
        <v>44347</v>
      </c>
      <c r="C10328">
        <v>5</v>
      </c>
    </row>
    <row r="10329" spans="1:3" x14ac:dyDescent="0.35">
      <c r="A10329" s="8" t="s">
        <v>251</v>
      </c>
      <c r="B10329" s="54">
        <v>44354</v>
      </c>
      <c r="C10329">
        <v>2</v>
      </c>
    </row>
    <row r="10330" spans="1:3" x14ac:dyDescent="0.35">
      <c r="A10330" s="8" t="s">
        <v>251</v>
      </c>
      <c r="B10330" s="54">
        <v>44361</v>
      </c>
      <c r="C10330">
        <v>5</v>
      </c>
    </row>
    <row r="10331" spans="1:3" x14ac:dyDescent="0.35">
      <c r="A10331" s="8" t="s">
        <v>251</v>
      </c>
      <c r="B10331" s="54">
        <v>44368</v>
      </c>
      <c r="C10331">
        <v>5</v>
      </c>
    </row>
    <row r="10332" spans="1:3" x14ac:dyDescent="0.35">
      <c r="A10332" s="8" t="s">
        <v>251</v>
      </c>
      <c r="B10332" s="54">
        <v>44375</v>
      </c>
      <c r="C10332">
        <v>2</v>
      </c>
    </row>
    <row r="10333" spans="1:3" x14ac:dyDescent="0.35">
      <c r="A10333" s="8" t="s">
        <v>251</v>
      </c>
      <c r="B10333" s="54">
        <v>44382</v>
      </c>
      <c r="C10333">
        <v>2</v>
      </c>
    </row>
    <row r="10334" spans="1:3" x14ac:dyDescent="0.35">
      <c r="A10334" s="8" t="s">
        <v>251</v>
      </c>
      <c r="B10334" s="54">
        <v>44389</v>
      </c>
      <c r="C10334">
        <v>2</v>
      </c>
    </row>
    <row r="10335" spans="1:3" x14ac:dyDescent="0.35">
      <c r="A10335" s="8" t="s">
        <v>251</v>
      </c>
      <c r="B10335" s="54">
        <v>44396</v>
      </c>
      <c r="C10335">
        <v>4</v>
      </c>
    </row>
    <row r="10336" spans="1:3" x14ac:dyDescent="0.35">
      <c r="A10336" s="8" t="s">
        <v>251</v>
      </c>
      <c r="B10336" s="54">
        <v>44403</v>
      </c>
      <c r="C10336">
        <v>6</v>
      </c>
    </row>
    <row r="10337" spans="1:3" x14ac:dyDescent="0.35">
      <c r="A10337" s="8" t="s">
        <v>251</v>
      </c>
      <c r="B10337" s="54">
        <v>44410</v>
      </c>
      <c r="C10337">
        <v>3</v>
      </c>
    </row>
    <row r="10338" spans="1:3" x14ac:dyDescent="0.35">
      <c r="A10338" s="8" t="s">
        <v>251</v>
      </c>
      <c r="B10338" s="54">
        <v>44417</v>
      </c>
      <c r="C10338">
        <v>5</v>
      </c>
    </row>
    <row r="10339" spans="1:3" x14ac:dyDescent="0.35">
      <c r="A10339" s="8" t="s">
        <v>251</v>
      </c>
      <c r="B10339" s="54">
        <v>44424</v>
      </c>
      <c r="C10339">
        <v>7</v>
      </c>
    </row>
    <row r="10340" spans="1:3" x14ac:dyDescent="0.35">
      <c r="A10340" s="8" t="s">
        <v>251</v>
      </c>
      <c r="B10340" s="54">
        <v>44431</v>
      </c>
      <c r="C10340">
        <v>7</v>
      </c>
    </row>
    <row r="10341" spans="1:3" x14ac:dyDescent="0.35">
      <c r="A10341" s="8" t="s">
        <v>251</v>
      </c>
      <c r="B10341" s="54">
        <v>44438</v>
      </c>
      <c r="C10341">
        <v>8</v>
      </c>
    </row>
    <row r="10342" spans="1:3" x14ac:dyDescent="0.35">
      <c r="A10342" s="8" t="s">
        <v>251</v>
      </c>
      <c r="B10342" s="54">
        <v>44445</v>
      </c>
      <c r="C10342">
        <v>4</v>
      </c>
    </row>
    <row r="10343" spans="1:3" x14ac:dyDescent="0.35">
      <c r="A10343" s="8" t="s">
        <v>251</v>
      </c>
      <c r="B10343" s="54">
        <v>44452</v>
      </c>
      <c r="C10343">
        <v>4</v>
      </c>
    </row>
    <row r="10344" spans="1:3" x14ac:dyDescent="0.35">
      <c r="A10344" s="8" t="s">
        <v>251</v>
      </c>
      <c r="B10344" s="54">
        <v>44459</v>
      </c>
      <c r="C10344">
        <v>4</v>
      </c>
    </row>
    <row r="10345" spans="1:3" x14ac:dyDescent="0.35">
      <c r="A10345" s="8" t="s">
        <v>251</v>
      </c>
      <c r="B10345" s="54">
        <v>44466</v>
      </c>
      <c r="C10345">
        <v>4</v>
      </c>
    </row>
    <row r="10346" spans="1:3" x14ac:dyDescent="0.35">
      <c r="A10346" s="8" t="s">
        <v>251</v>
      </c>
      <c r="B10346" s="54">
        <v>44473</v>
      </c>
      <c r="C10346">
        <v>4</v>
      </c>
    </row>
    <row r="10347" spans="1:3" x14ac:dyDescent="0.35">
      <c r="A10347" s="8" t="s">
        <v>251</v>
      </c>
      <c r="B10347" s="54">
        <v>44480</v>
      </c>
      <c r="C10347">
        <v>4</v>
      </c>
    </row>
    <row r="10348" spans="1:3" x14ac:dyDescent="0.35">
      <c r="A10348" s="8" t="s">
        <v>251</v>
      </c>
      <c r="B10348" s="54">
        <v>44487</v>
      </c>
      <c r="C10348">
        <v>4</v>
      </c>
    </row>
    <row r="10349" spans="1:3" x14ac:dyDescent="0.35">
      <c r="A10349" s="8" t="s">
        <v>251</v>
      </c>
      <c r="B10349" s="54">
        <v>44494</v>
      </c>
      <c r="C10349">
        <v>3</v>
      </c>
    </row>
    <row r="10350" spans="1:3" x14ac:dyDescent="0.35">
      <c r="A10350" s="8" t="s">
        <v>251</v>
      </c>
      <c r="B10350" s="54">
        <v>44501</v>
      </c>
      <c r="C10350">
        <v>5</v>
      </c>
    </row>
    <row r="10351" spans="1:3" x14ac:dyDescent="0.35">
      <c r="A10351" s="8" t="s">
        <v>251</v>
      </c>
      <c r="B10351" s="54">
        <v>44508</v>
      </c>
      <c r="C10351">
        <v>5</v>
      </c>
    </row>
    <row r="10352" spans="1:3" x14ac:dyDescent="0.35">
      <c r="A10352" s="8" t="s">
        <v>251</v>
      </c>
      <c r="B10352" s="54">
        <v>44515</v>
      </c>
      <c r="C10352">
        <v>3</v>
      </c>
    </row>
    <row r="10353" spans="1:3" x14ac:dyDescent="0.35">
      <c r="A10353" s="8" t="s">
        <v>251</v>
      </c>
      <c r="B10353" s="54">
        <v>44522</v>
      </c>
      <c r="C10353">
        <v>3</v>
      </c>
    </row>
    <row r="10354" spans="1:3" x14ac:dyDescent="0.35">
      <c r="A10354" s="8" t="s">
        <v>251</v>
      </c>
      <c r="B10354" s="54">
        <v>44529</v>
      </c>
      <c r="C10354">
        <v>4</v>
      </c>
    </row>
    <row r="10355" spans="1:3" x14ac:dyDescent="0.35">
      <c r="A10355" s="8" t="s">
        <v>251</v>
      </c>
      <c r="B10355" s="54">
        <v>44536</v>
      </c>
      <c r="C10355">
        <v>4</v>
      </c>
    </row>
    <row r="10356" spans="1:3" x14ac:dyDescent="0.35">
      <c r="A10356" s="8" t="s">
        <v>251</v>
      </c>
      <c r="B10356" s="54">
        <v>44543</v>
      </c>
      <c r="C10356">
        <v>6</v>
      </c>
    </row>
    <row r="10357" spans="1:3" x14ac:dyDescent="0.35">
      <c r="A10357" s="8" t="s">
        <v>251</v>
      </c>
      <c r="B10357" s="54">
        <v>44550</v>
      </c>
      <c r="C10357">
        <v>3</v>
      </c>
    </row>
    <row r="10358" spans="1:3" x14ac:dyDescent="0.35">
      <c r="A10358" s="8" t="s">
        <v>251</v>
      </c>
      <c r="B10358" s="54">
        <v>44557</v>
      </c>
      <c r="C10358">
        <v>6</v>
      </c>
    </row>
    <row r="10359" spans="1:3" x14ac:dyDescent="0.35">
      <c r="A10359" s="8" t="s">
        <v>251</v>
      </c>
      <c r="B10359" s="54">
        <v>44564</v>
      </c>
      <c r="C10359">
        <v>3</v>
      </c>
    </row>
    <row r="10360" spans="1:3" x14ac:dyDescent="0.35">
      <c r="A10360" s="8" t="s">
        <v>251</v>
      </c>
      <c r="B10360" s="54">
        <v>44571</v>
      </c>
      <c r="C10360">
        <v>4</v>
      </c>
    </row>
    <row r="10361" spans="1:3" x14ac:dyDescent="0.35">
      <c r="A10361" s="8" t="s">
        <v>251</v>
      </c>
      <c r="B10361" s="54">
        <v>44578</v>
      </c>
      <c r="C10361">
        <v>4</v>
      </c>
    </row>
    <row r="10362" spans="1:3" x14ac:dyDescent="0.35">
      <c r="A10362" s="8" t="s">
        <v>251</v>
      </c>
      <c r="B10362" s="54">
        <v>44585</v>
      </c>
      <c r="C10362">
        <v>6</v>
      </c>
    </row>
    <row r="10363" spans="1:3" x14ac:dyDescent="0.35">
      <c r="A10363" s="8" t="s">
        <v>251</v>
      </c>
      <c r="B10363" s="54">
        <v>44592</v>
      </c>
      <c r="C10363">
        <v>4</v>
      </c>
    </row>
    <row r="10364" spans="1:3" x14ac:dyDescent="0.35">
      <c r="A10364" s="8" t="s">
        <v>251</v>
      </c>
      <c r="B10364" s="54">
        <v>44599</v>
      </c>
      <c r="C10364">
        <v>5</v>
      </c>
    </row>
    <row r="10365" spans="1:3" x14ac:dyDescent="0.35">
      <c r="A10365" s="8" t="s">
        <v>251</v>
      </c>
      <c r="B10365" s="54">
        <v>44606</v>
      </c>
      <c r="C10365">
        <v>6</v>
      </c>
    </row>
    <row r="10366" spans="1:3" x14ac:dyDescent="0.35">
      <c r="A10366" s="8" t="s">
        <v>251</v>
      </c>
      <c r="B10366" s="54">
        <v>44613</v>
      </c>
      <c r="C10366">
        <v>4</v>
      </c>
    </row>
    <row r="10367" spans="1:3" x14ac:dyDescent="0.35">
      <c r="A10367" s="8" t="s">
        <v>251</v>
      </c>
      <c r="B10367" s="54">
        <v>44620</v>
      </c>
      <c r="C10367">
        <v>5</v>
      </c>
    </row>
    <row r="10368" spans="1:3" x14ac:dyDescent="0.35">
      <c r="A10368" s="8" t="s">
        <v>251</v>
      </c>
      <c r="B10368" s="54">
        <v>44627</v>
      </c>
      <c r="C10368">
        <v>4</v>
      </c>
    </row>
    <row r="10369" spans="1:3" x14ac:dyDescent="0.35">
      <c r="A10369" s="8" t="s">
        <v>251</v>
      </c>
      <c r="B10369" s="54">
        <v>44634</v>
      </c>
      <c r="C10369">
        <v>5</v>
      </c>
    </row>
    <row r="10370" spans="1:3" x14ac:dyDescent="0.35">
      <c r="A10370" s="8" t="s">
        <v>251</v>
      </c>
      <c r="B10370" s="54">
        <v>44641</v>
      </c>
      <c r="C10370">
        <v>4</v>
      </c>
    </row>
    <row r="10371" spans="1:3" x14ac:dyDescent="0.35">
      <c r="A10371" s="8" t="s">
        <v>251</v>
      </c>
      <c r="B10371" s="54">
        <v>44648</v>
      </c>
      <c r="C10371">
        <v>5</v>
      </c>
    </row>
    <row r="10372" spans="1:3" x14ac:dyDescent="0.35">
      <c r="A10372" s="8" t="s">
        <v>251</v>
      </c>
      <c r="B10372" s="54">
        <v>44655</v>
      </c>
      <c r="C10372">
        <v>4</v>
      </c>
    </row>
    <row r="10373" spans="1:3" x14ac:dyDescent="0.35">
      <c r="A10373" s="8" t="s">
        <v>251</v>
      </c>
      <c r="B10373" s="54">
        <v>44662</v>
      </c>
      <c r="C10373">
        <v>4</v>
      </c>
    </row>
    <row r="10374" spans="1:3" x14ac:dyDescent="0.35">
      <c r="A10374" s="8" t="s">
        <v>251</v>
      </c>
      <c r="B10374" s="54">
        <v>44669</v>
      </c>
      <c r="C10374">
        <v>4</v>
      </c>
    </row>
    <row r="10375" spans="1:3" x14ac:dyDescent="0.35">
      <c r="A10375" s="8" t="s">
        <v>251</v>
      </c>
      <c r="B10375" s="54">
        <v>44676</v>
      </c>
      <c r="C10375">
        <v>4</v>
      </c>
    </row>
    <row r="10376" spans="1:3" x14ac:dyDescent="0.35">
      <c r="A10376" s="8" t="s">
        <v>251</v>
      </c>
      <c r="B10376" s="54">
        <v>44683</v>
      </c>
      <c r="C10376">
        <v>5</v>
      </c>
    </row>
    <row r="10377" spans="1:3" x14ac:dyDescent="0.35">
      <c r="A10377" s="8" t="s">
        <v>251</v>
      </c>
      <c r="B10377" s="54">
        <v>44690</v>
      </c>
      <c r="C10377">
        <v>5</v>
      </c>
    </row>
    <row r="10378" spans="1:3" x14ac:dyDescent="0.35">
      <c r="A10378" s="8" t="s">
        <v>251</v>
      </c>
      <c r="B10378" s="54">
        <v>44697</v>
      </c>
      <c r="C10378">
        <v>5</v>
      </c>
    </row>
    <row r="10379" spans="1:3" x14ac:dyDescent="0.35">
      <c r="A10379" s="8" t="s">
        <v>251</v>
      </c>
      <c r="B10379" s="54">
        <v>44704</v>
      </c>
      <c r="C10379">
        <v>4</v>
      </c>
    </row>
    <row r="10380" spans="1:3" x14ac:dyDescent="0.35">
      <c r="A10380" s="8" t="s">
        <v>251</v>
      </c>
      <c r="B10380" s="54">
        <v>44711</v>
      </c>
      <c r="C10380">
        <v>8</v>
      </c>
    </row>
    <row r="10381" spans="1:3" x14ac:dyDescent="0.35">
      <c r="A10381" s="8" t="s">
        <v>251</v>
      </c>
      <c r="B10381" s="54">
        <v>44718</v>
      </c>
      <c r="C10381">
        <v>6</v>
      </c>
    </row>
    <row r="10382" spans="1:3" x14ac:dyDescent="0.35">
      <c r="A10382" s="8" t="s">
        <v>251</v>
      </c>
      <c r="B10382" s="54">
        <v>44725</v>
      </c>
      <c r="C10382">
        <v>6</v>
      </c>
    </row>
    <row r="10383" spans="1:3" x14ac:dyDescent="0.35">
      <c r="A10383" s="8" t="s">
        <v>251</v>
      </c>
      <c r="B10383" s="54">
        <v>44732</v>
      </c>
      <c r="C10383">
        <v>6</v>
      </c>
    </row>
    <row r="10384" spans="1:3" x14ac:dyDescent="0.35">
      <c r="A10384" s="8" t="s">
        <v>251</v>
      </c>
      <c r="B10384" s="54">
        <v>44739</v>
      </c>
      <c r="C10384">
        <v>0</v>
      </c>
    </row>
    <row r="10385" spans="1:3" x14ac:dyDescent="0.35">
      <c r="A10385" s="8" t="s">
        <v>251</v>
      </c>
      <c r="B10385" s="54">
        <v>44746</v>
      </c>
      <c r="C10385">
        <v>5</v>
      </c>
    </row>
    <row r="10386" spans="1:3" x14ac:dyDescent="0.35">
      <c r="A10386" s="8" t="s">
        <v>251</v>
      </c>
      <c r="B10386" s="54">
        <v>44753</v>
      </c>
      <c r="C10386">
        <v>8</v>
      </c>
    </row>
    <row r="10387" spans="1:3" x14ac:dyDescent="0.35">
      <c r="A10387" s="8" t="s">
        <v>251</v>
      </c>
      <c r="B10387" s="54">
        <v>44760</v>
      </c>
      <c r="C10387">
        <v>5</v>
      </c>
    </row>
    <row r="10388" spans="1:3" x14ac:dyDescent="0.35">
      <c r="A10388" s="8" t="s">
        <v>251</v>
      </c>
      <c r="B10388" s="54">
        <v>44767</v>
      </c>
      <c r="C10388">
        <v>7</v>
      </c>
    </row>
    <row r="10389" spans="1:3" x14ac:dyDescent="0.35">
      <c r="A10389" s="8" t="s">
        <v>251</v>
      </c>
      <c r="B10389" s="54">
        <v>44774</v>
      </c>
      <c r="C10389">
        <v>8</v>
      </c>
    </row>
    <row r="10390" spans="1:3" x14ac:dyDescent="0.35">
      <c r="A10390" s="8" t="s">
        <v>251</v>
      </c>
      <c r="B10390" s="54">
        <v>44781</v>
      </c>
      <c r="C10390">
        <v>8</v>
      </c>
    </row>
    <row r="10391" spans="1:3" x14ac:dyDescent="0.35">
      <c r="A10391" s="8" t="s">
        <v>251</v>
      </c>
      <c r="B10391" s="54">
        <v>44788</v>
      </c>
      <c r="C10391">
        <v>8</v>
      </c>
    </row>
    <row r="10392" spans="1:3" x14ac:dyDescent="0.35">
      <c r="A10392" s="8" t="s">
        <v>251</v>
      </c>
      <c r="B10392" s="54">
        <v>44795</v>
      </c>
      <c r="C10392">
        <v>9</v>
      </c>
    </row>
    <row r="10393" spans="1:3" x14ac:dyDescent="0.35">
      <c r="A10393" s="8" t="s">
        <v>251</v>
      </c>
      <c r="B10393" s="54">
        <v>44802</v>
      </c>
      <c r="C10393">
        <v>9</v>
      </c>
    </row>
    <row r="10394" spans="1:3" x14ac:dyDescent="0.35">
      <c r="A10394" s="8" t="s">
        <v>251</v>
      </c>
      <c r="B10394" s="54">
        <v>44809</v>
      </c>
      <c r="C10394">
        <v>9</v>
      </c>
    </row>
    <row r="10395" spans="1:3" x14ac:dyDescent="0.35">
      <c r="A10395" s="8" t="s">
        <v>251</v>
      </c>
      <c r="B10395" s="54">
        <v>44816</v>
      </c>
      <c r="C10395">
        <v>8</v>
      </c>
    </row>
    <row r="10396" spans="1:3" x14ac:dyDescent="0.35">
      <c r="A10396" s="8" t="s">
        <v>251</v>
      </c>
      <c r="B10396" s="54">
        <v>44823</v>
      </c>
      <c r="C10396">
        <v>8</v>
      </c>
    </row>
    <row r="10397" spans="1:3" x14ac:dyDescent="0.35">
      <c r="A10397" s="8" t="s">
        <v>251</v>
      </c>
      <c r="B10397" s="54">
        <v>44830</v>
      </c>
      <c r="C10397">
        <v>8</v>
      </c>
    </row>
    <row r="10398" spans="1:3" x14ac:dyDescent="0.35">
      <c r="A10398" s="8" t="s">
        <v>251</v>
      </c>
      <c r="B10398" s="54">
        <v>44837</v>
      </c>
      <c r="C10398">
        <v>10</v>
      </c>
    </row>
    <row r="10399" spans="1:3" x14ac:dyDescent="0.35">
      <c r="A10399" s="8" t="s">
        <v>251</v>
      </c>
      <c r="B10399" s="54">
        <v>44844</v>
      </c>
      <c r="C10399">
        <v>7</v>
      </c>
    </row>
    <row r="10400" spans="1:3" x14ac:dyDescent="0.35">
      <c r="A10400" s="8" t="s">
        <v>251</v>
      </c>
      <c r="B10400" s="54">
        <v>44851</v>
      </c>
      <c r="C10400">
        <v>7</v>
      </c>
    </row>
    <row r="10401" spans="1:3" x14ac:dyDescent="0.35">
      <c r="A10401" s="8" t="s">
        <v>251</v>
      </c>
      <c r="B10401" s="54">
        <v>44858</v>
      </c>
      <c r="C10401">
        <v>8</v>
      </c>
    </row>
    <row r="10402" spans="1:3" x14ac:dyDescent="0.35">
      <c r="A10402" s="8" t="s">
        <v>251</v>
      </c>
      <c r="B10402" s="54">
        <v>44865</v>
      </c>
      <c r="C10402">
        <v>8</v>
      </c>
    </row>
    <row r="10403" spans="1:3" x14ac:dyDescent="0.35">
      <c r="A10403" s="8" t="s">
        <v>251</v>
      </c>
      <c r="B10403" s="54">
        <v>44872</v>
      </c>
      <c r="C10403">
        <v>7</v>
      </c>
    </row>
    <row r="10404" spans="1:3" x14ac:dyDescent="0.35">
      <c r="A10404" s="8" t="s">
        <v>251</v>
      </c>
      <c r="B10404" s="54">
        <v>44879</v>
      </c>
      <c r="C10404">
        <v>7</v>
      </c>
    </row>
    <row r="10405" spans="1:3" x14ac:dyDescent="0.35">
      <c r="A10405" s="8" t="s">
        <v>251</v>
      </c>
      <c r="B10405" s="54">
        <v>44886</v>
      </c>
      <c r="C10405">
        <v>8</v>
      </c>
    </row>
    <row r="10406" spans="1:3" x14ac:dyDescent="0.35">
      <c r="A10406" s="8" t="s">
        <v>251</v>
      </c>
      <c r="B10406" s="54">
        <v>44893</v>
      </c>
      <c r="C10406">
        <v>7</v>
      </c>
    </row>
    <row r="10407" spans="1:3" x14ac:dyDescent="0.35">
      <c r="A10407" s="8" t="s">
        <v>251</v>
      </c>
      <c r="B10407" s="54">
        <v>44900</v>
      </c>
      <c r="C10407">
        <v>6</v>
      </c>
    </row>
    <row r="10408" spans="1:3" x14ac:dyDescent="0.35">
      <c r="A10408" s="8" t="s">
        <v>251</v>
      </c>
      <c r="B10408" s="54">
        <v>44907</v>
      </c>
      <c r="C10408">
        <v>8</v>
      </c>
    </row>
    <row r="10409" spans="1:3" x14ac:dyDescent="0.35">
      <c r="A10409" s="8" t="s">
        <v>251</v>
      </c>
      <c r="B10409" s="54">
        <v>44914</v>
      </c>
      <c r="C10409">
        <v>7</v>
      </c>
    </row>
    <row r="10410" spans="1:3" x14ac:dyDescent="0.35">
      <c r="A10410" s="8" t="s">
        <v>251</v>
      </c>
      <c r="B10410" s="54">
        <v>44921</v>
      </c>
      <c r="C10410">
        <v>7</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09144-A161-477B-8416-475E5AB45035}">
  <sheetPr codeName="Sheet052">
    <tabColor rgb="FF2ECC71"/>
  </sheetPr>
  <dimension ref="A1:P52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7.36328125" style="8" bestFit="1" customWidth="1"/>
    <col min="2" max="2" width="10.08984375" style="8" bestFit="1" customWidth="1"/>
    <col min="3" max="3" width="10.1796875"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149</v>
      </c>
      <c r="B10" s="14" t="s">
        <v>150</v>
      </c>
      <c r="C10" s="14" t="s">
        <v>151</v>
      </c>
    </row>
    <row r="11" spans="1:16" x14ac:dyDescent="0.35">
      <c r="A11" s="8" t="s">
        <v>152</v>
      </c>
      <c r="B11" s="54">
        <v>44928</v>
      </c>
      <c r="C11">
        <v>1</v>
      </c>
    </row>
    <row r="12" spans="1:16" x14ac:dyDescent="0.35">
      <c r="A12" s="8" t="s">
        <v>152</v>
      </c>
      <c r="B12" s="54">
        <v>44935</v>
      </c>
      <c r="C12">
        <v>5</v>
      </c>
    </row>
    <row r="13" spans="1:16" x14ac:dyDescent="0.35">
      <c r="A13" s="8" t="s">
        <v>152</v>
      </c>
      <c r="B13" s="54">
        <v>44942</v>
      </c>
      <c r="C13">
        <v>5</v>
      </c>
    </row>
    <row r="14" spans="1:16" x14ac:dyDescent="0.35">
      <c r="A14" s="8" t="s">
        <v>152</v>
      </c>
      <c r="B14" s="54">
        <v>44949</v>
      </c>
      <c r="C14">
        <v>5</v>
      </c>
    </row>
    <row r="15" spans="1:16" x14ac:dyDescent="0.35">
      <c r="A15" s="8" t="s">
        <v>152</v>
      </c>
      <c r="B15" s="54">
        <v>44956</v>
      </c>
      <c r="C15">
        <v>2</v>
      </c>
    </row>
    <row r="16" spans="1:16" x14ac:dyDescent="0.35">
      <c r="A16" s="8" t="s">
        <v>152</v>
      </c>
      <c r="B16" s="54">
        <v>44963</v>
      </c>
      <c r="C16">
        <v>6</v>
      </c>
    </row>
    <row r="17" spans="1:3" x14ac:dyDescent="0.35">
      <c r="A17" s="8" t="s">
        <v>152</v>
      </c>
      <c r="B17" s="54">
        <v>44970</v>
      </c>
      <c r="C17">
        <v>2</v>
      </c>
    </row>
    <row r="18" spans="1:3" x14ac:dyDescent="0.35">
      <c r="A18" s="8" t="s">
        <v>152</v>
      </c>
      <c r="B18" s="54">
        <v>44977</v>
      </c>
      <c r="C18">
        <v>1</v>
      </c>
    </row>
    <row r="19" spans="1:3" x14ac:dyDescent="0.35">
      <c r="A19" s="8" t="s">
        <v>152</v>
      </c>
      <c r="B19" s="54">
        <v>44984</v>
      </c>
      <c r="C19">
        <v>2</v>
      </c>
    </row>
    <row r="20" spans="1:3" x14ac:dyDescent="0.35">
      <c r="A20" s="8" t="s">
        <v>152</v>
      </c>
      <c r="B20" s="54">
        <v>44991</v>
      </c>
      <c r="C20">
        <v>2</v>
      </c>
    </row>
    <row r="21" spans="1:3" x14ac:dyDescent="0.35">
      <c r="A21" s="8" t="s">
        <v>152</v>
      </c>
      <c r="B21" s="54">
        <v>44998</v>
      </c>
      <c r="C21">
        <v>3</v>
      </c>
    </row>
    <row r="22" spans="1:3" x14ac:dyDescent="0.35">
      <c r="A22" s="8" t="s">
        <v>152</v>
      </c>
      <c r="B22" s="54">
        <v>45005</v>
      </c>
      <c r="C22">
        <v>5</v>
      </c>
    </row>
    <row r="23" spans="1:3" x14ac:dyDescent="0.35">
      <c r="A23" s="8" t="s">
        <v>152</v>
      </c>
      <c r="B23" s="54">
        <v>45012</v>
      </c>
      <c r="C23">
        <v>3</v>
      </c>
    </row>
    <row r="24" spans="1:3" x14ac:dyDescent="0.35">
      <c r="A24" s="8" t="s">
        <v>152</v>
      </c>
      <c r="B24" s="54">
        <v>45019</v>
      </c>
      <c r="C24">
        <v>6</v>
      </c>
    </row>
    <row r="25" spans="1:3" x14ac:dyDescent="0.35">
      <c r="A25" s="8" t="s">
        <v>152</v>
      </c>
      <c r="B25" s="54">
        <v>45026</v>
      </c>
      <c r="C25">
        <v>4</v>
      </c>
    </row>
    <row r="26" spans="1:3" x14ac:dyDescent="0.35">
      <c r="A26" s="8" t="s">
        <v>152</v>
      </c>
      <c r="B26" s="54">
        <v>45033</v>
      </c>
      <c r="C26">
        <v>3</v>
      </c>
    </row>
    <row r="27" spans="1:3" x14ac:dyDescent="0.35">
      <c r="A27" s="8" t="s">
        <v>152</v>
      </c>
      <c r="B27" s="54">
        <v>45040</v>
      </c>
      <c r="C27">
        <v>3</v>
      </c>
    </row>
    <row r="28" spans="1:3" x14ac:dyDescent="0.35">
      <c r="A28" s="8" t="s">
        <v>152</v>
      </c>
      <c r="B28" s="54">
        <v>45047</v>
      </c>
      <c r="C28">
        <v>6</v>
      </c>
    </row>
    <row r="29" spans="1:3" x14ac:dyDescent="0.35">
      <c r="A29" s="8" t="s">
        <v>152</v>
      </c>
      <c r="B29" s="54">
        <v>45054</v>
      </c>
      <c r="C29">
        <v>3</v>
      </c>
    </row>
    <row r="30" spans="1:3" x14ac:dyDescent="0.35">
      <c r="A30" s="8" t="s">
        <v>152</v>
      </c>
      <c r="B30" s="54">
        <v>45061</v>
      </c>
      <c r="C30">
        <v>10</v>
      </c>
    </row>
    <row r="31" spans="1:3" x14ac:dyDescent="0.35">
      <c r="A31" s="8" t="s">
        <v>152</v>
      </c>
      <c r="B31" s="54">
        <v>45068</v>
      </c>
      <c r="C31">
        <v>5</v>
      </c>
    </row>
    <row r="32" spans="1:3" x14ac:dyDescent="0.35">
      <c r="A32" s="8" t="s">
        <v>152</v>
      </c>
      <c r="B32" s="54">
        <v>45075</v>
      </c>
      <c r="C32">
        <v>6</v>
      </c>
    </row>
    <row r="33" spans="1:3" x14ac:dyDescent="0.35">
      <c r="A33" s="8" t="s">
        <v>152</v>
      </c>
      <c r="B33" s="54">
        <v>45082</v>
      </c>
      <c r="C33">
        <v>6</v>
      </c>
    </row>
    <row r="34" spans="1:3" x14ac:dyDescent="0.35">
      <c r="A34" s="8" t="s">
        <v>152</v>
      </c>
      <c r="B34" s="54">
        <v>45089</v>
      </c>
      <c r="C34">
        <v>4</v>
      </c>
    </row>
    <row r="35" spans="1:3" x14ac:dyDescent="0.35">
      <c r="A35" s="8" t="s">
        <v>152</v>
      </c>
      <c r="B35" s="54">
        <v>45096</v>
      </c>
      <c r="C35">
        <v>9</v>
      </c>
    </row>
    <row r="36" spans="1:3" x14ac:dyDescent="0.35">
      <c r="A36" s="8" t="s">
        <v>152</v>
      </c>
      <c r="B36" s="54">
        <v>45103</v>
      </c>
      <c r="C36">
        <v>4</v>
      </c>
    </row>
    <row r="37" spans="1:3" x14ac:dyDescent="0.35">
      <c r="A37" s="8" t="s">
        <v>152</v>
      </c>
      <c r="B37" s="54">
        <v>45110</v>
      </c>
      <c r="C37">
        <v>4</v>
      </c>
    </row>
    <row r="38" spans="1:3" x14ac:dyDescent="0.35">
      <c r="A38" s="8" t="s">
        <v>152</v>
      </c>
      <c r="B38" s="54">
        <v>45117</v>
      </c>
      <c r="C38">
        <v>6</v>
      </c>
    </row>
    <row r="39" spans="1:3" x14ac:dyDescent="0.35">
      <c r="A39" s="8" t="s">
        <v>152</v>
      </c>
      <c r="B39" s="54">
        <v>45124</v>
      </c>
      <c r="C39">
        <v>6</v>
      </c>
    </row>
    <row r="40" spans="1:3" x14ac:dyDescent="0.35">
      <c r="A40" s="8" t="s">
        <v>152</v>
      </c>
      <c r="B40" s="54">
        <v>45131</v>
      </c>
      <c r="C40">
        <v>12</v>
      </c>
    </row>
    <row r="41" spans="1:3" x14ac:dyDescent="0.35">
      <c r="A41" s="8" t="s">
        <v>152</v>
      </c>
      <c r="B41" s="54">
        <v>45138</v>
      </c>
      <c r="C41">
        <v>9</v>
      </c>
    </row>
    <row r="42" spans="1:3" x14ac:dyDescent="0.35">
      <c r="A42" s="8" t="s">
        <v>152</v>
      </c>
      <c r="B42" s="54">
        <v>45145</v>
      </c>
      <c r="C42">
        <v>15</v>
      </c>
    </row>
    <row r="43" spans="1:3" x14ac:dyDescent="0.35">
      <c r="A43" s="8" t="s">
        <v>152</v>
      </c>
      <c r="B43" s="54">
        <v>45152</v>
      </c>
      <c r="C43">
        <v>19</v>
      </c>
    </row>
    <row r="44" spans="1:3" x14ac:dyDescent="0.35">
      <c r="A44" s="8" t="s">
        <v>152</v>
      </c>
      <c r="B44" s="54">
        <v>45159</v>
      </c>
      <c r="C44">
        <v>19</v>
      </c>
    </row>
    <row r="45" spans="1:3" x14ac:dyDescent="0.35">
      <c r="A45" s="8" t="s">
        <v>152</v>
      </c>
      <c r="B45" s="54">
        <v>45166</v>
      </c>
      <c r="C45">
        <v>17</v>
      </c>
    </row>
    <row r="46" spans="1:3" x14ac:dyDescent="0.35">
      <c r="A46" s="8" t="s">
        <v>152</v>
      </c>
      <c r="B46" s="54">
        <v>45173</v>
      </c>
      <c r="C46">
        <v>10</v>
      </c>
    </row>
    <row r="47" spans="1:3" x14ac:dyDescent="0.35">
      <c r="A47" s="8" t="s">
        <v>152</v>
      </c>
      <c r="B47" s="54">
        <v>45180</v>
      </c>
      <c r="C47">
        <v>8</v>
      </c>
    </row>
    <row r="48" spans="1:3" x14ac:dyDescent="0.35">
      <c r="A48" s="8" t="s">
        <v>152</v>
      </c>
      <c r="B48" s="54">
        <v>45187</v>
      </c>
      <c r="C48">
        <v>9</v>
      </c>
    </row>
    <row r="49" spans="1:3" x14ac:dyDescent="0.35">
      <c r="A49" s="8" t="s">
        <v>152</v>
      </c>
      <c r="B49" s="54">
        <v>45194</v>
      </c>
      <c r="C49">
        <v>7</v>
      </c>
    </row>
    <row r="50" spans="1:3" x14ac:dyDescent="0.35">
      <c r="A50" s="8" t="s">
        <v>152</v>
      </c>
      <c r="B50" s="54">
        <v>45201</v>
      </c>
      <c r="C50">
        <v>6</v>
      </c>
    </row>
    <row r="51" spans="1:3" x14ac:dyDescent="0.35">
      <c r="A51" s="8" t="s">
        <v>152</v>
      </c>
      <c r="B51" s="54">
        <v>45208</v>
      </c>
      <c r="C51">
        <v>6</v>
      </c>
    </row>
    <row r="52" spans="1:3" x14ac:dyDescent="0.35">
      <c r="A52" s="8" t="s">
        <v>152</v>
      </c>
      <c r="B52" s="54">
        <v>45215</v>
      </c>
      <c r="C52">
        <v>9</v>
      </c>
    </row>
    <row r="53" spans="1:3" x14ac:dyDescent="0.35">
      <c r="A53" s="8" t="s">
        <v>152</v>
      </c>
      <c r="B53" s="54">
        <v>45222</v>
      </c>
      <c r="C53">
        <v>8</v>
      </c>
    </row>
    <row r="54" spans="1:3" x14ac:dyDescent="0.35">
      <c r="A54" s="8" t="s">
        <v>152</v>
      </c>
      <c r="B54" s="54">
        <v>45229</v>
      </c>
      <c r="C54">
        <v>5</v>
      </c>
    </row>
    <row r="55" spans="1:3" x14ac:dyDescent="0.35">
      <c r="A55" s="8" t="s">
        <v>152</v>
      </c>
      <c r="B55" s="54">
        <v>45236</v>
      </c>
      <c r="C55">
        <v>0</v>
      </c>
    </row>
    <row r="56" spans="1:3" x14ac:dyDescent="0.35">
      <c r="A56" s="8" t="s">
        <v>152</v>
      </c>
      <c r="B56" s="54">
        <v>45243</v>
      </c>
      <c r="C56">
        <v>6</v>
      </c>
    </row>
    <row r="57" spans="1:3" x14ac:dyDescent="0.35">
      <c r="A57" s="8" t="s">
        <v>152</v>
      </c>
      <c r="B57" s="54">
        <v>45250</v>
      </c>
      <c r="C57">
        <v>5</v>
      </c>
    </row>
    <row r="58" spans="1:3" x14ac:dyDescent="0.35">
      <c r="A58" s="8" t="s">
        <v>152</v>
      </c>
      <c r="B58" s="54">
        <v>45257</v>
      </c>
      <c r="C58">
        <v>5</v>
      </c>
    </row>
    <row r="59" spans="1:3" x14ac:dyDescent="0.35">
      <c r="A59" s="8" t="s">
        <v>152</v>
      </c>
      <c r="B59" s="54">
        <v>45264</v>
      </c>
      <c r="C59">
        <v>6</v>
      </c>
    </row>
    <row r="60" spans="1:3" x14ac:dyDescent="0.35">
      <c r="A60" s="8" t="s">
        <v>152</v>
      </c>
      <c r="B60" s="54">
        <v>45271</v>
      </c>
      <c r="C60">
        <v>4</v>
      </c>
    </row>
    <row r="61" spans="1:3" x14ac:dyDescent="0.35">
      <c r="A61" s="8" t="s">
        <v>152</v>
      </c>
      <c r="B61" s="54">
        <v>45278</v>
      </c>
      <c r="C61">
        <v>3</v>
      </c>
    </row>
    <row r="62" spans="1:3" x14ac:dyDescent="0.35">
      <c r="A62" s="8" t="s">
        <v>152</v>
      </c>
      <c r="B62" s="54">
        <v>45285</v>
      </c>
      <c r="C62">
        <v>8</v>
      </c>
    </row>
    <row r="63" spans="1:3" x14ac:dyDescent="0.35">
      <c r="A63" s="8" t="s">
        <v>153</v>
      </c>
      <c r="B63" s="54">
        <v>44928</v>
      </c>
      <c r="C63">
        <v>9</v>
      </c>
    </row>
    <row r="64" spans="1:3" x14ac:dyDescent="0.35">
      <c r="A64" s="8" t="s">
        <v>153</v>
      </c>
      <c r="B64" s="54">
        <v>44935</v>
      </c>
      <c r="C64">
        <v>7</v>
      </c>
    </row>
    <row r="65" spans="1:3" x14ac:dyDescent="0.35">
      <c r="A65" s="8" t="s">
        <v>153</v>
      </c>
      <c r="B65" s="54">
        <v>44942</v>
      </c>
      <c r="C65">
        <v>7</v>
      </c>
    </row>
    <row r="66" spans="1:3" x14ac:dyDescent="0.35">
      <c r="A66" s="8" t="s">
        <v>153</v>
      </c>
      <c r="B66" s="54">
        <v>44949</v>
      </c>
      <c r="C66">
        <v>7</v>
      </c>
    </row>
    <row r="67" spans="1:3" x14ac:dyDescent="0.35">
      <c r="A67" s="8" t="s">
        <v>153</v>
      </c>
      <c r="B67" s="54">
        <v>44956</v>
      </c>
      <c r="C67">
        <v>7</v>
      </c>
    </row>
    <row r="68" spans="1:3" x14ac:dyDescent="0.35">
      <c r="A68" s="8" t="s">
        <v>153</v>
      </c>
      <c r="B68" s="54">
        <v>44963</v>
      </c>
      <c r="C68">
        <v>7</v>
      </c>
    </row>
    <row r="69" spans="1:3" x14ac:dyDescent="0.35">
      <c r="A69" s="8" t="s">
        <v>153</v>
      </c>
      <c r="B69" s="54">
        <v>44970</v>
      </c>
      <c r="C69">
        <v>7</v>
      </c>
    </row>
    <row r="70" spans="1:3" x14ac:dyDescent="0.35">
      <c r="A70" s="8" t="s">
        <v>153</v>
      </c>
      <c r="B70" s="54">
        <v>44977</v>
      </c>
      <c r="C70">
        <v>8</v>
      </c>
    </row>
    <row r="71" spans="1:3" x14ac:dyDescent="0.35">
      <c r="A71" s="8" t="s">
        <v>153</v>
      </c>
      <c r="B71" s="54">
        <v>44984</v>
      </c>
      <c r="C71">
        <v>8</v>
      </c>
    </row>
    <row r="72" spans="1:3" x14ac:dyDescent="0.35">
      <c r="A72" s="8" t="s">
        <v>153</v>
      </c>
      <c r="B72" s="54">
        <v>44991</v>
      </c>
      <c r="C72">
        <v>9</v>
      </c>
    </row>
    <row r="73" spans="1:3" x14ac:dyDescent="0.35">
      <c r="A73" s="8" t="s">
        <v>153</v>
      </c>
      <c r="B73" s="54">
        <v>44998</v>
      </c>
      <c r="C73">
        <v>9</v>
      </c>
    </row>
    <row r="74" spans="1:3" x14ac:dyDescent="0.35">
      <c r="A74" s="8" t="s">
        <v>153</v>
      </c>
      <c r="B74" s="54">
        <v>45005</v>
      </c>
      <c r="C74">
        <v>8</v>
      </c>
    </row>
    <row r="75" spans="1:3" x14ac:dyDescent="0.35">
      <c r="A75" s="8" t="s">
        <v>153</v>
      </c>
      <c r="B75" s="54">
        <v>45012</v>
      </c>
      <c r="C75">
        <v>9</v>
      </c>
    </row>
    <row r="76" spans="1:3" x14ac:dyDescent="0.35">
      <c r="A76" s="8" t="s">
        <v>153</v>
      </c>
      <c r="B76" s="54">
        <v>45019</v>
      </c>
      <c r="C76">
        <v>10</v>
      </c>
    </row>
    <row r="77" spans="1:3" x14ac:dyDescent="0.35">
      <c r="A77" s="8" t="s">
        <v>153</v>
      </c>
      <c r="B77" s="54">
        <v>45026</v>
      </c>
      <c r="C77">
        <v>9</v>
      </c>
    </row>
    <row r="78" spans="1:3" x14ac:dyDescent="0.35">
      <c r="A78" s="8" t="s">
        <v>153</v>
      </c>
      <c r="B78" s="54">
        <v>45033</v>
      </c>
      <c r="C78">
        <v>10</v>
      </c>
    </row>
    <row r="79" spans="1:3" x14ac:dyDescent="0.35">
      <c r="A79" s="8" t="s">
        <v>153</v>
      </c>
      <c r="B79" s="54">
        <v>45040</v>
      </c>
      <c r="C79">
        <v>10</v>
      </c>
    </row>
    <row r="80" spans="1:3" x14ac:dyDescent="0.35">
      <c r="A80" s="8" t="s">
        <v>153</v>
      </c>
      <c r="B80" s="54">
        <v>45047</v>
      </c>
      <c r="C80">
        <v>9</v>
      </c>
    </row>
    <row r="81" spans="1:3" x14ac:dyDescent="0.35">
      <c r="A81" s="8" t="s">
        <v>153</v>
      </c>
      <c r="B81" s="54">
        <v>45054</v>
      </c>
      <c r="C81">
        <v>9</v>
      </c>
    </row>
    <row r="82" spans="1:3" x14ac:dyDescent="0.35">
      <c r="A82" s="8" t="s">
        <v>153</v>
      </c>
      <c r="B82" s="54">
        <v>45061</v>
      </c>
      <c r="C82">
        <v>8</v>
      </c>
    </row>
    <row r="83" spans="1:3" x14ac:dyDescent="0.35">
      <c r="A83" s="8" t="s">
        <v>153</v>
      </c>
      <c r="B83" s="54">
        <v>45068</v>
      </c>
      <c r="C83">
        <v>8</v>
      </c>
    </row>
    <row r="84" spans="1:3" x14ac:dyDescent="0.35">
      <c r="A84" s="8" t="s">
        <v>153</v>
      </c>
      <c r="B84" s="54">
        <v>45075</v>
      </c>
      <c r="C84">
        <v>8</v>
      </c>
    </row>
    <row r="85" spans="1:3" x14ac:dyDescent="0.35">
      <c r="A85" s="8" t="s">
        <v>153</v>
      </c>
      <c r="B85" s="54">
        <v>45082</v>
      </c>
      <c r="C85">
        <v>9</v>
      </c>
    </row>
    <row r="86" spans="1:3" x14ac:dyDescent="0.35">
      <c r="A86" s="8" t="s">
        <v>153</v>
      </c>
      <c r="B86" s="54">
        <v>45089</v>
      </c>
      <c r="C86">
        <v>8</v>
      </c>
    </row>
    <row r="87" spans="1:3" x14ac:dyDescent="0.35">
      <c r="A87" s="8" t="s">
        <v>153</v>
      </c>
      <c r="B87" s="54">
        <v>45096</v>
      </c>
      <c r="C87">
        <v>8</v>
      </c>
    </row>
    <row r="88" spans="1:3" x14ac:dyDescent="0.35">
      <c r="A88" s="8" t="s">
        <v>153</v>
      </c>
      <c r="B88" s="54">
        <v>45103</v>
      </c>
      <c r="C88">
        <v>8</v>
      </c>
    </row>
    <row r="89" spans="1:3" x14ac:dyDescent="0.35">
      <c r="A89" s="8" t="s">
        <v>153</v>
      </c>
      <c r="B89" s="54">
        <v>45110</v>
      </c>
      <c r="C89">
        <v>7</v>
      </c>
    </row>
    <row r="90" spans="1:3" x14ac:dyDescent="0.35">
      <c r="A90" s="8" t="s">
        <v>153</v>
      </c>
      <c r="B90" s="54">
        <v>45117</v>
      </c>
      <c r="C90">
        <v>11</v>
      </c>
    </row>
    <row r="91" spans="1:3" x14ac:dyDescent="0.35">
      <c r="A91" s="8" t="s">
        <v>153</v>
      </c>
      <c r="B91" s="54">
        <v>45124</v>
      </c>
      <c r="C91">
        <v>10</v>
      </c>
    </row>
    <row r="92" spans="1:3" x14ac:dyDescent="0.35">
      <c r="A92" s="8" t="s">
        <v>153</v>
      </c>
      <c r="B92" s="54">
        <v>45131</v>
      </c>
      <c r="C92">
        <v>9</v>
      </c>
    </row>
    <row r="93" spans="1:3" x14ac:dyDescent="0.35">
      <c r="A93" s="8" t="s">
        <v>153</v>
      </c>
      <c r="B93" s="54">
        <v>45138</v>
      </c>
      <c r="C93">
        <v>8</v>
      </c>
    </row>
    <row r="94" spans="1:3" x14ac:dyDescent="0.35">
      <c r="A94" s="8" t="s">
        <v>153</v>
      </c>
      <c r="B94" s="54">
        <v>45145</v>
      </c>
      <c r="C94">
        <v>8</v>
      </c>
    </row>
    <row r="95" spans="1:3" x14ac:dyDescent="0.35">
      <c r="A95" s="8" t="s">
        <v>153</v>
      </c>
      <c r="B95" s="54">
        <v>45152</v>
      </c>
      <c r="C95">
        <v>0</v>
      </c>
    </row>
    <row r="96" spans="1:3" x14ac:dyDescent="0.35">
      <c r="A96" s="8" t="s">
        <v>153</v>
      </c>
      <c r="B96" s="54">
        <v>45159</v>
      </c>
      <c r="C96">
        <v>8</v>
      </c>
    </row>
    <row r="97" spans="1:3" x14ac:dyDescent="0.35">
      <c r="A97" s="8" t="s">
        <v>153</v>
      </c>
      <c r="B97" s="54">
        <v>45166</v>
      </c>
      <c r="C97">
        <v>9</v>
      </c>
    </row>
    <row r="98" spans="1:3" x14ac:dyDescent="0.35">
      <c r="A98" s="8" t="s">
        <v>153</v>
      </c>
      <c r="B98" s="54">
        <v>45173</v>
      </c>
      <c r="C98">
        <v>10</v>
      </c>
    </row>
    <row r="99" spans="1:3" x14ac:dyDescent="0.35">
      <c r="A99" s="8" t="s">
        <v>153</v>
      </c>
      <c r="B99" s="54">
        <v>45180</v>
      </c>
      <c r="C99">
        <v>9</v>
      </c>
    </row>
    <row r="100" spans="1:3" x14ac:dyDescent="0.35">
      <c r="A100" s="8" t="s">
        <v>153</v>
      </c>
      <c r="B100" s="54">
        <v>45187</v>
      </c>
      <c r="C100">
        <v>10</v>
      </c>
    </row>
    <row r="101" spans="1:3" x14ac:dyDescent="0.35">
      <c r="A101" s="8" t="s">
        <v>153</v>
      </c>
      <c r="B101" s="54">
        <v>45194</v>
      </c>
      <c r="C101">
        <v>10</v>
      </c>
    </row>
    <row r="102" spans="1:3" x14ac:dyDescent="0.35">
      <c r="A102" s="8" t="s">
        <v>153</v>
      </c>
      <c r="B102" s="54">
        <v>45201</v>
      </c>
      <c r="C102">
        <v>12</v>
      </c>
    </row>
    <row r="103" spans="1:3" x14ac:dyDescent="0.35">
      <c r="A103" s="8" t="s">
        <v>153</v>
      </c>
      <c r="B103" s="54">
        <v>45208</v>
      </c>
      <c r="C103">
        <v>12</v>
      </c>
    </row>
    <row r="104" spans="1:3" x14ac:dyDescent="0.35">
      <c r="A104" s="8" t="s">
        <v>153</v>
      </c>
      <c r="B104" s="54">
        <v>45215</v>
      </c>
      <c r="C104">
        <v>12</v>
      </c>
    </row>
    <row r="105" spans="1:3" x14ac:dyDescent="0.35">
      <c r="A105" s="8" t="s">
        <v>153</v>
      </c>
      <c r="B105" s="54">
        <v>45222</v>
      </c>
      <c r="C105">
        <v>13</v>
      </c>
    </row>
    <row r="106" spans="1:3" x14ac:dyDescent="0.35">
      <c r="A106" s="8" t="s">
        <v>153</v>
      </c>
      <c r="B106" s="54">
        <v>45229</v>
      </c>
      <c r="C106">
        <v>11</v>
      </c>
    </row>
    <row r="107" spans="1:3" x14ac:dyDescent="0.35">
      <c r="A107" s="8" t="s">
        <v>153</v>
      </c>
      <c r="B107" s="54">
        <v>45236</v>
      </c>
      <c r="C107">
        <v>11</v>
      </c>
    </row>
    <row r="108" spans="1:3" x14ac:dyDescent="0.35">
      <c r="A108" s="8" t="s">
        <v>153</v>
      </c>
      <c r="B108" s="54">
        <v>45243</v>
      </c>
      <c r="C108">
        <v>11</v>
      </c>
    </row>
    <row r="109" spans="1:3" x14ac:dyDescent="0.35">
      <c r="A109" s="8" t="s">
        <v>153</v>
      </c>
      <c r="B109" s="54">
        <v>45250</v>
      </c>
      <c r="C109">
        <v>11</v>
      </c>
    </row>
    <row r="110" spans="1:3" x14ac:dyDescent="0.35">
      <c r="A110" s="8" t="s">
        <v>153</v>
      </c>
      <c r="B110" s="54">
        <v>45257</v>
      </c>
      <c r="C110">
        <v>13</v>
      </c>
    </row>
    <row r="111" spans="1:3" x14ac:dyDescent="0.35">
      <c r="A111" s="8" t="s">
        <v>153</v>
      </c>
      <c r="B111" s="54">
        <v>45264</v>
      </c>
      <c r="C111">
        <v>10</v>
      </c>
    </row>
    <row r="112" spans="1:3" x14ac:dyDescent="0.35">
      <c r="A112" s="8" t="s">
        <v>153</v>
      </c>
      <c r="B112" s="54">
        <v>45271</v>
      </c>
      <c r="C112">
        <v>9</v>
      </c>
    </row>
    <row r="113" spans="1:3" x14ac:dyDescent="0.35">
      <c r="A113" s="8" t="s">
        <v>153</v>
      </c>
      <c r="B113" s="54">
        <v>45278</v>
      </c>
      <c r="C113">
        <v>10</v>
      </c>
    </row>
    <row r="114" spans="1:3" x14ac:dyDescent="0.35">
      <c r="A114" s="8" t="s">
        <v>153</v>
      </c>
      <c r="B114" s="54">
        <v>45285</v>
      </c>
      <c r="C114">
        <v>11</v>
      </c>
    </row>
    <row r="115" spans="1:3" x14ac:dyDescent="0.35">
      <c r="A115" s="8" t="s">
        <v>154</v>
      </c>
      <c r="B115" s="54">
        <v>44928</v>
      </c>
      <c r="C115">
        <v>5</v>
      </c>
    </row>
    <row r="116" spans="1:3" x14ac:dyDescent="0.35">
      <c r="A116" s="8" t="s">
        <v>154</v>
      </c>
      <c r="B116" s="54">
        <v>44935</v>
      </c>
      <c r="C116">
        <v>6</v>
      </c>
    </row>
    <row r="117" spans="1:3" x14ac:dyDescent="0.35">
      <c r="A117" s="8" t="s">
        <v>154</v>
      </c>
      <c r="B117" s="54">
        <v>44942</v>
      </c>
      <c r="C117">
        <v>3</v>
      </c>
    </row>
    <row r="118" spans="1:3" x14ac:dyDescent="0.35">
      <c r="A118" s="8" t="s">
        <v>154</v>
      </c>
      <c r="B118" s="54">
        <v>44949</v>
      </c>
      <c r="C118">
        <v>5</v>
      </c>
    </row>
    <row r="119" spans="1:3" x14ac:dyDescent="0.35">
      <c r="A119" s="8" t="s">
        <v>154</v>
      </c>
      <c r="B119" s="54">
        <v>44956</v>
      </c>
      <c r="C119">
        <v>5</v>
      </c>
    </row>
    <row r="120" spans="1:3" x14ac:dyDescent="0.35">
      <c r="A120" s="8" t="s">
        <v>154</v>
      </c>
      <c r="B120" s="54">
        <v>44963</v>
      </c>
      <c r="C120">
        <v>5</v>
      </c>
    </row>
    <row r="121" spans="1:3" x14ac:dyDescent="0.35">
      <c r="A121" s="8" t="s">
        <v>154</v>
      </c>
      <c r="B121" s="54">
        <v>44970</v>
      </c>
      <c r="C121">
        <v>5</v>
      </c>
    </row>
    <row r="122" spans="1:3" x14ac:dyDescent="0.35">
      <c r="A122" s="8" t="s">
        <v>154</v>
      </c>
      <c r="B122" s="54">
        <v>44977</v>
      </c>
      <c r="C122">
        <v>6</v>
      </c>
    </row>
    <row r="123" spans="1:3" x14ac:dyDescent="0.35">
      <c r="A123" s="8" t="s">
        <v>154</v>
      </c>
      <c r="B123" s="54">
        <v>44984</v>
      </c>
      <c r="C123">
        <v>7</v>
      </c>
    </row>
    <row r="124" spans="1:3" x14ac:dyDescent="0.35">
      <c r="A124" s="8" t="s">
        <v>154</v>
      </c>
      <c r="B124" s="54">
        <v>44991</v>
      </c>
      <c r="C124">
        <v>4</v>
      </c>
    </row>
    <row r="125" spans="1:3" x14ac:dyDescent="0.35">
      <c r="A125" s="8" t="s">
        <v>154</v>
      </c>
      <c r="B125" s="54">
        <v>44998</v>
      </c>
      <c r="C125">
        <v>5</v>
      </c>
    </row>
    <row r="126" spans="1:3" x14ac:dyDescent="0.35">
      <c r="A126" s="8" t="s">
        <v>154</v>
      </c>
      <c r="B126" s="54">
        <v>45005</v>
      </c>
      <c r="C126">
        <v>4</v>
      </c>
    </row>
    <row r="127" spans="1:3" x14ac:dyDescent="0.35">
      <c r="A127" s="8" t="s">
        <v>154</v>
      </c>
      <c r="B127" s="54">
        <v>45012</v>
      </c>
      <c r="C127">
        <v>4</v>
      </c>
    </row>
    <row r="128" spans="1:3" x14ac:dyDescent="0.35">
      <c r="A128" s="8" t="s">
        <v>154</v>
      </c>
      <c r="B128" s="54">
        <v>45019</v>
      </c>
      <c r="C128">
        <v>6</v>
      </c>
    </row>
    <row r="129" spans="1:3" x14ac:dyDescent="0.35">
      <c r="A129" s="8" t="s">
        <v>154</v>
      </c>
      <c r="B129" s="54">
        <v>45026</v>
      </c>
      <c r="C129">
        <v>4</v>
      </c>
    </row>
    <row r="130" spans="1:3" x14ac:dyDescent="0.35">
      <c r="A130" s="8" t="s">
        <v>154</v>
      </c>
      <c r="B130" s="54">
        <v>45033</v>
      </c>
      <c r="C130">
        <v>5</v>
      </c>
    </row>
    <row r="131" spans="1:3" x14ac:dyDescent="0.35">
      <c r="A131" s="8" t="s">
        <v>154</v>
      </c>
      <c r="B131" s="54">
        <v>45040</v>
      </c>
      <c r="C131">
        <v>5</v>
      </c>
    </row>
    <row r="132" spans="1:3" x14ac:dyDescent="0.35">
      <c r="A132" s="8" t="s">
        <v>154</v>
      </c>
      <c r="B132" s="54">
        <v>45047</v>
      </c>
      <c r="C132">
        <v>7</v>
      </c>
    </row>
    <row r="133" spans="1:3" x14ac:dyDescent="0.35">
      <c r="A133" s="8" t="s">
        <v>154</v>
      </c>
      <c r="B133" s="54">
        <v>45054</v>
      </c>
      <c r="C133">
        <v>5</v>
      </c>
    </row>
    <row r="134" spans="1:3" x14ac:dyDescent="0.35">
      <c r="A134" s="8" t="s">
        <v>154</v>
      </c>
      <c r="B134" s="54">
        <v>45061</v>
      </c>
      <c r="C134">
        <v>5</v>
      </c>
    </row>
    <row r="135" spans="1:3" x14ac:dyDescent="0.35">
      <c r="A135" s="8" t="s">
        <v>154</v>
      </c>
      <c r="B135" s="54">
        <v>45068</v>
      </c>
      <c r="C135">
        <v>5</v>
      </c>
    </row>
    <row r="136" spans="1:3" x14ac:dyDescent="0.35">
      <c r="A136" s="8" t="s">
        <v>154</v>
      </c>
      <c r="B136" s="54">
        <v>45075</v>
      </c>
      <c r="C136">
        <v>5</v>
      </c>
    </row>
    <row r="137" spans="1:3" x14ac:dyDescent="0.35">
      <c r="A137" s="8" t="s">
        <v>154</v>
      </c>
      <c r="B137" s="54">
        <v>45082</v>
      </c>
      <c r="C137">
        <v>5</v>
      </c>
    </row>
    <row r="138" spans="1:3" x14ac:dyDescent="0.35">
      <c r="A138" s="8" t="s">
        <v>154</v>
      </c>
      <c r="B138" s="54">
        <v>45089</v>
      </c>
      <c r="C138">
        <v>5</v>
      </c>
    </row>
    <row r="139" spans="1:3" x14ac:dyDescent="0.35">
      <c r="A139" s="8" t="s">
        <v>154</v>
      </c>
      <c r="B139" s="54">
        <v>45096</v>
      </c>
      <c r="C139">
        <v>6</v>
      </c>
    </row>
    <row r="140" spans="1:3" x14ac:dyDescent="0.35">
      <c r="A140" s="8" t="s">
        <v>154</v>
      </c>
      <c r="B140" s="54">
        <v>45103</v>
      </c>
      <c r="C140">
        <v>6</v>
      </c>
    </row>
    <row r="141" spans="1:3" x14ac:dyDescent="0.35">
      <c r="A141" s="8" t="s">
        <v>154</v>
      </c>
      <c r="B141" s="54">
        <v>45110</v>
      </c>
      <c r="C141">
        <v>5</v>
      </c>
    </row>
    <row r="142" spans="1:3" x14ac:dyDescent="0.35">
      <c r="A142" s="8" t="s">
        <v>154</v>
      </c>
      <c r="B142" s="54">
        <v>45117</v>
      </c>
      <c r="C142">
        <v>5</v>
      </c>
    </row>
    <row r="143" spans="1:3" x14ac:dyDescent="0.35">
      <c r="A143" s="8" t="s">
        <v>154</v>
      </c>
      <c r="B143" s="54">
        <v>45124</v>
      </c>
      <c r="C143">
        <v>5</v>
      </c>
    </row>
    <row r="144" spans="1:3" x14ac:dyDescent="0.35">
      <c r="A144" s="8" t="s">
        <v>154</v>
      </c>
      <c r="B144" s="54">
        <v>45131</v>
      </c>
      <c r="C144">
        <v>5</v>
      </c>
    </row>
    <row r="145" spans="1:3" x14ac:dyDescent="0.35">
      <c r="A145" s="8" t="s">
        <v>154</v>
      </c>
      <c r="B145" s="54">
        <v>45138</v>
      </c>
      <c r="C145">
        <v>6</v>
      </c>
    </row>
    <row r="146" spans="1:3" x14ac:dyDescent="0.35">
      <c r="A146" s="8" t="s">
        <v>154</v>
      </c>
      <c r="B146" s="54">
        <v>45145</v>
      </c>
      <c r="C146">
        <v>4</v>
      </c>
    </row>
    <row r="147" spans="1:3" x14ac:dyDescent="0.35">
      <c r="A147" s="8" t="s">
        <v>154</v>
      </c>
      <c r="B147" s="54">
        <v>45152</v>
      </c>
      <c r="C147">
        <v>6</v>
      </c>
    </row>
    <row r="148" spans="1:3" x14ac:dyDescent="0.35">
      <c r="A148" s="8" t="s">
        <v>154</v>
      </c>
      <c r="B148" s="54">
        <v>45159</v>
      </c>
      <c r="C148">
        <v>4</v>
      </c>
    </row>
    <row r="149" spans="1:3" x14ac:dyDescent="0.35">
      <c r="A149" s="8" t="s">
        <v>154</v>
      </c>
      <c r="B149" s="54">
        <v>45166</v>
      </c>
      <c r="C149">
        <v>5</v>
      </c>
    </row>
    <row r="150" spans="1:3" x14ac:dyDescent="0.35">
      <c r="A150" s="8" t="s">
        <v>154</v>
      </c>
      <c r="B150" s="54">
        <v>45173</v>
      </c>
      <c r="C150">
        <v>7</v>
      </c>
    </row>
    <row r="151" spans="1:3" x14ac:dyDescent="0.35">
      <c r="A151" s="8" t="s">
        <v>154</v>
      </c>
      <c r="B151" s="54">
        <v>45180</v>
      </c>
      <c r="C151">
        <v>7</v>
      </c>
    </row>
    <row r="152" spans="1:3" x14ac:dyDescent="0.35">
      <c r="A152" s="8" t="s">
        <v>154</v>
      </c>
      <c r="B152" s="54">
        <v>45187</v>
      </c>
      <c r="C152">
        <v>5</v>
      </c>
    </row>
    <row r="153" spans="1:3" x14ac:dyDescent="0.35">
      <c r="A153" s="8" t="s">
        <v>154</v>
      </c>
      <c r="B153" s="54">
        <v>45194</v>
      </c>
      <c r="C153">
        <v>6</v>
      </c>
    </row>
    <row r="154" spans="1:3" x14ac:dyDescent="0.35">
      <c r="A154" s="8" t="s">
        <v>154</v>
      </c>
      <c r="B154" s="54">
        <v>45201</v>
      </c>
      <c r="C154">
        <v>5</v>
      </c>
    </row>
    <row r="155" spans="1:3" x14ac:dyDescent="0.35">
      <c r="A155" s="8" t="s">
        <v>154</v>
      </c>
      <c r="B155" s="54">
        <v>45208</v>
      </c>
      <c r="C155">
        <v>5</v>
      </c>
    </row>
    <row r="156" spans="1:3" x14ac:dyDescent="0.35">
      <c r="A156" s="8" t="s">
        <v>154</v>
      </c>
      <c r="B156" s="54">
        <v>45215</v>
      </c>
      <c r="C156">
        <v>6</v>
      </c>
    </row>
    <row r="157" spans="1:3" x14ac:dyDescent="0.35">
      <c r="A157" s="8" t="s">
        <v>154</v>
      </c>
      <c r="B157" s="54">
        <v>45222</v>
      </c>
      <c r="C157">
        <v>6</v>
      </c>
    </row>
    <row r="158" spans="1:3" x14ac:dyDescent="0.35">
      <c r="A158" s="8" t="s">
        <v>154</v>
      </c>
      <c r="B158" s="54">
        <v>45229</v>
      </c>
      <c r="C158">
        <v>5</v>
      </c>
    </row>
    <row r="159" spans="1:3" x14ac:dyDescent="0.35">
      <c r="A159" s="8" t="s">
        <v>154</v>
      </c>
      <c r="B159" s="54">
        <v>45236</v>
      </c>
      <c r="C159">
        <v>0</v>
      </c>
    </row>
    <row r="160" spans="1:3" x14ac:dyDescent="0.35">
      <c r="A160" s="8" t="s">
        <v>154</v>
      </c>
      <c r="B160" s="54">
        <v>45243</v>
      </c>
      <c r="C160">
        <v>10</v>
      </c>
    </row>
    <row r="161" spans="1:3" x14ac:dyDescent="0.35">
      <c r="A161" s="8" t="s">
        <v>154</v>
      </c>
      <c r="B161" s="54">
        <v>45250</v>
      </c>
      <c r="C161">
        <v>24</v>
      </c>
    </row>
    <row r="162" spans="1:3" x14ac:dyDescent="0.35">
      <c r="A162" s="8" t="s">
        <v>154</v>
      </c>
      <c r="B162" s="54">
        <v>45257</v>
      </c>
      <c r="C162">
        <v>13</v>
      </c>
    </row>
    <row r="163" spans="1:3" x14ac:dyDescent="0.35">
      <c r="A163" s="8" t="s">
        <v>154</v>
      </c>
      <c r="B163" s="54">
        <v>45264</v>
      </c>
      <c r="C163">
        <v>18</v>
      </c>
    </row>
    <row r="164" spans="1:3" x14ac:dyDescent="0.35">
      <c r="A164" s="8" t="s">
        <v>154</v>
      </c>
      <c r="B164" s="54">
        <v>45271</v>
      </c>
      <c r="C164">
        <v>18</v>
      </c>
    </row>
    <row r="165" spans="1:3" x14ac:dyDescent="0.35">
      <c r="A165" s="8" t="s">
        <v>154</v>
      </c>
      <c r="B165" s="54">
        <v>45278</v>
      </c>
      <c r="C165">
        <v>13</v>
      </c>
    </row>
    <row r="166" spans="1:3" x14ac:dyDescent="0.35">
      <c r="A166" s="8" t="s">
        <v>154</v>
      </c>
      <c r="B166" s="54">
        <v>45285</v>
      </c>
      <c r="C166">
        <v>8</v>
      </c>
    </row>
    <row r="167" spans="1:3" x14ac:dyDescent="0.35">
      <c r="A167" s="8" t="s">
        <v>155</v>
      </c>
      <c r="B167" s="54">
        <v>44928</v>
      </c>
      <c r="C167">
        <v>4</v>
      </c>
    </row>
    <row r="168" spans="1:3" x14ac:dyDescent="0.35">
      <c r="A168" s="8" t="s">
        <v>155</v>
      </c>
      <c r="B168" s="54">
        <v>44935</v>
      </c>
      <c r="C168">
        <v>7</v>
      </c>
    </row>
    <row r="169" spans="1:3" x14ac:dyDescent="0.35">
      <c r="A169" s="8" t="s">
        <v>155</v>
      </c>
      <c r="B169" s="54">
        <v>44942</v>
      </c>
      <c r="C169">
        <v>6</v>
      </c>
    </row>
    <row r="170" spans="1:3" x14ac:dyDescent="0.35">
      <c r="A170" s="8" t="s">
        <v>155</v>
      </c>
      <c r="B170" s="54">
        <v>44949</v>
      </c>
      <c r="C170">
        <v>0</v>
      </c>
    </row>
    <row r="171" spans="1:3" x14ac:dyDescent="0.35">
      <c r="A171" s="8" t="s">
        <v>155</v>
      </c>
      <c r="B171" s="54">
        <v>44956</v>
      </c>
      <c r="C171">
        <v>7</v>
      </c>
    </row>
    <row r="172" spans="1:3" x14ac:dyDescent="0.35">
      <c r="A172" s="8" t="s">
        <v>155</v>
      </c>
      <c r="B172" s="54">
        <v>44963</v>
      </c>
      <c r="C172">
        <v>6</v>
      </c>
    </row>
    <row r="173" spans="1:3" x14ac:dyDescent="0.35">
      <c r="A173" s="8" t="s">
        <v>155</v>
      </c>
      <c r="B173" s="54">
        <v>44970</v>
      </c>
      <c r="C173">
        <v>4</v>
      </c>
    </row>
    <row r="174" spans="1:3" x14ac:dyDescent="0.35">
      <c r="A174" s="8" t="s">
        <v>155</v>
      </c>
      <c r="B174" s="54">
        <v>44977</v>
      </c>
      <c r="C174">
        <v>3</v>
      </c>
    </row>
    <row r="175" spans="1:3" x14ac:dyDescent="0.35">
      <c r="A175" s="8" t="s">
        <v>155</v>
      </c>
      <c r="B175" s="54">
        <v>44984</v>
      </c>
      <c r="C175">
        <v>6</v>
      </c>
    </row>
    <row r="176" spans="1:3" x14ac:dyDescent="0.35">
      <c r="A176" s="8" t="s">
        <v>155</v>
      </c>
      <c r="B176" s="54">
        <v>44991</v>
      </c>
      <c r="C176">
        <v>5</v>
      </c>
    </row>
    <row r="177" spans="1:3" x14ac:dyDescent="0.35">
      <c r="A177" s="8" t="s">
        <v>155</v>
      </c>
      <c r="B177" s="54">
        <v>44998</v>
      </c>
      <c r="C177">
        <v>6</v>
      </c>
    </row>
    <row r="178" spans="1:3" x14ac:dyDescent="0.35">
      <c r="A178" s="8" t="s">
        <v>155</v>
      </c>
      <c r="B178" s="54">
        <v>45005</v>
      </c>
      <c r="C178">
        <v>5</v>
      </c>
    </row>
    <row r="179" spans="1:3" x14ac:dyDescent="0.35">
      <c r="A179" s="8" t="s">
        <v>155</v>
      </c>
      <c r="B179" s="54">
        <v>45012</v>
      </c>
      <c r="C179">
        <v>8</v>
      </c>
    </row>
    <row r="180" spans="1:3" x14ac:dyDescent="0.35">
      <c r="A180" s="8" t="s">
        <v>155</v>
      </c>
      <c r="B180" s="54">
        <v>45019</v>
      </c>
      <c r="C180">
        <v>10</v>
      </c>
    </row>
    <row r="181" spans="1:3" x14ac:dyDescent="0.35">
      <c r="A181" s="8" t="s">
        <v>155</v>
      </c>
      <c r="B181" s="54">
        <v>45026</v>
      </c>
      <c r="C181">
        <v>9</v>
      </c>
    </row>
    <row r="182" spans="1:3" x14ac:dyDescent="0.35">
      <c r="A182" s="8" t="s">
        <v>155</v>
      </c>
      <c r="B182" s="54">
        <v>45033</v>
      </c>
      <c r="C182">
        <v>15</v>
      </c>
    </row>
    <row r="183" spans="1:3" x14ac:dyDescent="0.35">
      <c r="A183" s="8" t="s">
        <v>155</v>
      </c>
      <c r="B183" s="54">
        <v>45040</v>
      </c>
      <c r="C183">
        <v>10</v>
      </c>
    </row>
    <row r="184" spans="1:3" x14ac:dyDescent="0.35">
      <c r="A184" s="8" t="s">
        <v>155</v>
      </c>
      <c r="B184" s="54">
        <v>45047</v>
      </c>
      <c r="C184">
        <v>7</v>
      </c>
    </row>
    <row r="185" spans="1:3" x14ac:dyDescent="0.35">
      <c r="A185" s="8" t="s">
        <v>155</v>
      </c>
      <c r="B185" s="54">
        <v>45054</v>
      </c>
      <c r="C185">
        <v>10</v>
      </c>
    </row>
    <row r="186" spans="1:3" x14ac:dyDescent="0.35">
      <c r="A186" s="8" t="s">
        <v>155</v>
      </c>
      <c r="B186" s="54">
        <v>45061</v>
      </c>
      <c r="C186">
        <v>5</v>
      </c>
    </row>
    <row r="187" spans="1:3" x14ac:dyDescent="0.35">
      <c r="A187" s="8" t="s">
        <v>155</v>
      </c>
      <c r="B187" s="54">
        <v>45068</v>
      </c>
      <c r="C187">
        <v>6</v>
      </c>
    </row>
    <row r="188" spans="1:3" x14ac:dyDescent="0.35">
      <c r="A188" s="8" t="s">
        <v>155</v>
      </c>
      <c r="B188" s="54">
        <v>45075</v>
      </c>
      <c r="C188">
        <v>8</v>
      </c>
    </row>
    <row r="189" spans="1:3" x14ac:dyDescent="0.35">
      <c r="A189" s="8" t="s">
        <v>155</v>
      </c>
      <c r="B189" s="54">
        <v>45082</v>
      </c>
      <c r="C189">
        <v>8</v>
      </c>
    </row>
    <row r="190" spans="1:3" x14ac:dyDescent="0.35">
      <c r="A190" s="8" t="s">
        <v>155</v>
      </c>
      <c r="B190" s="54">
        <v>45089</v>
      </c>
      <c r="C190">
        <v>4</v>
      </c>
    </row>
    <row r="191" spans="1:3" x14ac:dyDescent="0.35">
      <c r="A191" s="8" t="s">
        <v>155</v>
      </c>
      <c r="B191" s="54">
        <v>45096</v>
      </c>
      <c r="C191">
        <v>4</v>
      </c>
    </row>
    <row r="192" spans="1:3" x14ac:dyDescent="0.35">
      <c r="A192" s="8" t="s">
        <v>155</v>
      </c>
      <c r="B192" s="54">
        <v>45103</v>
      </c>
      <c r="C192">
        <v>2</v>
      </c>
    </row>
    <row r="193" spans="1:3" x14ac:dyDescent="0.35">
      <c r="A193" s="8" t="s">
        <v>155</v>
      </c>
      <c r="B193" s="54">
        <v>45110</v>
      </c>
      <c r="C193">
        <v>2</v>
      </c>
    </row>
    <row r="194" spans="1:3" x14ac:dyDescent="0.35">
      <c r="A194" s="8" t="s">
        <v>155</v>
      </c>
      <c r="B194" s="54">
        <v>45117</v>
      </c>
      <c r="C194">
        <v>2</v>
      </c>
    </row>
    <row r="195" spans="1:3" x14ac:dyDescent="0.35">
      <c r="A195" s="8" t="s">
        <v>155</v>
      </c>
      <c r="B195" s="54">
        <v>45124</v>
      </c>
      <c r="C195">
        <v>3</v>
      </c>
    </row>
    <row r="196" spans="1:3" x14ac:dyDescent="0.35">
      <c r="A196" s="8" t="s">
        <v>155</v>
      </c>
      <c r="B196" s="54">
        <v>45131</v>
      </c>
      <c r="C196">
        <v>3</v>
      </c>
    </row>
    <row r="197" spans="1:3" x14ac:dyDescent="0.35">
      <c r="A197" s="8" t="s">
        <v>155</v>
      </c>
      <c r="B197" s="54">
        <v>45138</v>
      </c>
      <c r="C197">
        <v>6</v>
      </c>
    </row>
    <row r="198" spans="1:3" x14ac:dyDescent="0.35">
      <c r="A198" s="8" t="s">
        <v>155</v>
      </c>
      <c r="B198" s="54">
        <v>45145</v>
      </c>
      <c r="C198">
        <v>5</v>
      </c>
    </row>
    <row r="199" spans="1:3" x14ac:dyDescent="0.35">
      <c r="A199" s="8" t="s">
        <v>155</v>
      </c>
      <c r="B199" s="54">
        <v>45152</v>
      </c>
      <c r="C199">
        <v>3</v>
      </c>
    </row>
    <row r="200" spans="1:3" x14ac:dyDescent="0.35">
      <c r="A200" s="8" t="s">
        <v>155</v>
      </c>
      <c r="B200" s="54">
        <v>45159</v>
      </c>
      <c r="C200">
        <v>3</v>
      </c>
    </row>
    <row r="201" spans="1:3" x14ac:dyDescent="0.35">
      <c r="A201" s="8" t="s">
        <v>155</v>
      </c>
      <c r="B201" s="54">
        <v>45166</v>
      </c>
      <c r="C201">
        <v>6</v>
      </c>
    </row>
    <row r="202" spans="1:3" x14ac:dyDescent="0.35">
      <c r="A202" s="8" t="s">
        <v>155</v>
      </c>
      <c r="B202" s="54">
        <v>45173</v>
      </c>
      <c r="C202">
        <v>6</v>
      </c>
    </row>
    <row r="203" spans="1:3" x14ac:dyDescent="0.35">
      <c r="A203" s="8" t="s">
        <v>155</v>
      </c>
      <c r="B203" s="54">
        <v>45180</v>
      </c>
      <c r="C203">
        <v>5</v>
      </c>
    </row>
    <row r="204" spans="1:3" x14ac:dyDescent="0.35">
      <c r="A204" s="8" t="s">
        <v>155</v>
      </c>
      <c r="B204" s="54">
        <v>45187</v>
      </c>
      <c r="C204">
        <v>7</v>
      </c>
    </row>
    <row r="205" spans="1:3" x14ac:dyDescent="0.35">
      <c r="A205" s="8" t="s">
        <v>155</v>
      </c>
      <c r="B205" s="54">
        <v>45194</v>
      </c>
      <c r="C205">
        <v>8</v>
      </c>
    </row>
    <row r="206" spans="1:3" x14ac:dyDescent="0.35">
      <c r="A206" s="8" t="s">
        <v>155</v>
      </c>
      <c r="B206" s="54">
        <v>45201</v>
      </c>
      <c r="C206">
        <v>8</v>
      </c>
    </row>
    <row r="207" spans="1:3" x14ac:dyDescent="0.35">
      <c r="A207" s="8" t="s">
        <v>155</v>
      </c>
      <c r="B207" s="54">
        <v>45208</v>
      </c>
      <c r="C207">
        <v>15</v>
      </c>
    </row>
    <row r="208" spans="1:3" x14ac:dyDescent="0.35">
      <c r="A208" s="8" t="s">
        <v>155</v>
      </c>
      <c r="B208" s="54">
        <v>45215</v>
      </c>
      <c r="C208">
        <v>16</v>
      </c>
    </row>
    <row r="209" spans="1:3" x14ac:dyDescent="0.35">
      <c r="A209" s="8" t="s">
        <v>155</v>
      </c>
      <c r="B209" s="54">
        <v>45222</v>
      </c>
      <c r="C209">
        <v>12</v>
      </c>
    </row>
    <row r="210" spans="1:3" x14ac:dyDescent="0.35">
      <c r="A210" s="8" t="s">
        <v>155</v>
      </c>
      <c r="B210" s="54">
        <v>45229</v>
      </c>
      <c r="C210">
        <v>13</v>
      </c>
    </row>
    <row r="211" spans="1:3" x14ac:dyDescent="0.35">
      <c r="A211" s="8" t="s">
        <v>155</v>
      </c>
      <c r="B211" s="54">
        <v>45236</v>
      </c>
      <c r="C211">
        <v>11</v>
      </c>
    </row>
    <row r="212" spans="1:3" x14ac:dyDescent="0.35">
      <c r="A212" s="8" t="s">
        <v>155</v>
      </c>
      <c r="B212" s="54">
        <v>45243</v>
      </c>
      <c r="C212">
        <v>12</v>
      </c>
    </row>
    <row r="213" spans="1:3" x14ac:dyDescent="0.35">
      <c r="A213" s="8" t="s">
        <v>155</v>
      </c>
      <c r="B213" s="54">
        <v>45250</v>
      </c>
      <c r="C213">
        <v>9</v>
      </c>
    </row>
    <row r="214" spans="1:3" x14ac:dyDescent="0.35">
      <c r="A214" s="8" t="s">
        <v>155</v>
      </c>
      <c r="B214" s="54">
        <v>45257</v>
      </c>
      <c r="C214">
        <v>8</v>
      </c>
    </row>
    <row r="215" spans="1:3" x14ac:dyDescent="0.35">
      <c r="A215" s="8" t="s">
        <v>155</v>
      </c>
      <c r="B215" s="54">
        <v>45264</v>
      </c>
      <c r="C215">
        <v>8</v>
      </c>
    </row>
    <row r="216" spans="1:3" x14ac:dyDescent="0.35">
      <c r="A216" s="8" t="s">
        <v>155</v>
      </c>
      <c r="B216" s="54">
        <v>45271</v>
      </c>
      <c r="C216">
        <v>9</v>
      </c>
    </row>
    <row r="217" spans="1:3" x14ac:dyDescent="0.35">
      <c r="A217" s="8" t="s">
        <v>155</v>
      </c>
      <c r="B217" s="54">
        <v>45278</v>
      </c>
      <c r="C217">
        <v>6</v>
      </c>
    </row>
    <row r="218" spans="1:3" x14ac:dyDescent="0.35">
      <c r="A218" s="8" t="s">
        <v>155</v>
      </c>
      <c r="B218" s="54">
        <v>45285</v>
      </c>
      <c r="C218">
        <v>6</v>
      </c>
    </row>
    <row r="219" spans="1:3" x14ac:dyDescent="0.35">
      <c r="A219" s="8" t="s">
        <v>156</v>
      </c>
      <c r="B219" s="54">
        <v>44928</v>
      </c>
      <c r="C219">
        <v>0</v>
      </c>
    </row>
    <row r="220" spans="1:3" x14ac:dyDescent="0.35">
      <c r="A220" s="8" t="s">
        <v>156</v>
      </c>
      <c r="B220" s="54">
        <v>44935</v>
      </c>
      <c r="C220">
        <v>5</v>
      </c>
    </row>
    <row r="221" spans="1:3" x14ac:dyDescent="0.35">
      <c r="A221" s="8" t="s">
        <v>156</v>
      </c>
      <c r="B221" s="54">
        <v>44942</v>
      </c>
      <c r="C221">
        <v>6</v>
      </c>
    </row>
    <row r="222" spans="1:3" x14ac:dyDescent="0.35">
      <c r="A222" s="8" t="s">
        <v>156</v>
      </c>
      <c r="B222" s="54">
        <v>44949</v>
      </c>
      <c r="C222">
        <v>6</v>
      </c>
    </row>
    <row r="223" spans="1:3" x14ac:dyDescent="0.35">
      <c r="A223" s="8" t="s">
        <v>156</v>
      </c>
      <c r="B223" s="54">
        <v>44956</v>
      </c>
      <c r="C223">
        <v>8</v>
      </c>
    </row>
    <row r="224" spans="1:3" x14ac:dyDescent="0.35">
      <c r="A224" s="8" t="s">
        <v>156</v>
      </c>
      <c r="B224" s="54">
        <v>44963</v>
      </c>
      <c r="C224">
        <v>5</v>
      </c>
    </row>
    <row r="225" spans="1:3" x14ac:dyDescent="0.35">
      <c r="A225" s="8" t="s">
        <v>156</v>
      </c>
      <c r="B225" s="54">
        <v>44970</v>
      </c>
      <c r="C225">
        <v>6</v>
      </c>
    </row>
    <row r="226" spans="1:3" x14ac:dyDescent="0.35">
      <c r="A226" s="8" t="s">
        <v>156</v>
      </c>
      <c r="B226" s="54">
        <v>44977</v>
      </c>
      <c r="C226">
        <v>8</v>
      </c>
    </row>
    <row r="227" spans="1:3" x14ac:dyDescent="0.35">
      <c r="A227" s="8" t="s">
        <v>156</v>
      </c>
      <c r="B227" s="54">
        <v>44984</v>
      </c>
      <c r="C227">
        <v>6</v>
      </c>
    </row>
    <row r="228" spans="1:3" x14ac:dyDescent="0.35">
      <c r="A228" s="8" t="s">
        <v>156</v>
      </c>
      <c r="B228" s="54">
        <v>44991</v>
      </c>
      <c r="C228">
        <v>7</v>
      </c>
    </row>
    <row r="229" spans="1:3" x14ac:dyDescent="0.35">
      <c r="A229" s="8" t="s">
        <v>156</v>
      </c>
      <c r="B229" s="54">
        <v>44998</v>
      </c>
      <c r="C229">
        <v>8</v>
      </c>
    </row>
    <row r="230" spans="1:3" x14ac:dyDescent="0.35">
      <c r="A230" s="8" t="s">
        <v>156</v>
      </c>
      <c r="B230" s="54">
        <v>45005</v>
      </c>
      <c r="C230">
        <v>6</v>
      </c>
    </row>
    <row r="231" spans="1:3" x14ac:dyDescent="0.35">
      <c r="A231" s="8" t="s">
        <v>156</v>
      </c>
      <c r="B231" s="54">
        <v>45012</v>
      </c>
      <c r="C231">
        <v>5</v>
      </c>
    </row>
    <row r="232" spans="1:3" x14ac:dyDescent="0.35">
      <c r="A232" s="8" t="s">
        <v>156</v>
      </c>
      <c r="B232" s="54">
        <v>45019</v>
      </c>
      <c r="C232">
        <v>8</v>
      </c>
    </row>
    <row r="233" spans="1:3" x14ac:dyDescent="0.35">
      <c r="A233" s="8" t="s">
        <v>156</v>
      </c>
      <c r="B233" s="54">
        <v>45026</v>
      </c>
      <c r="C233">
        <v>6</v>
      </c>
    </row>
    <row r="234" spans="1:3" x14ac:dyDescent="0.35">
      <c r="A234" s="8" t="s">
        <v>156</v>
      </c>
      <c r="B234" s="54">
        <v>45033</v>
      </c>
      <c r="C234">
        <v>7</v>
      </c>
    </row>
    <row r="235" spans="1:3" x14ac:dyDescent="0.35">
      <c r="A235" s="8" t="s">
        <v>156</v>
      </c>
      <c r="B235" s="54">
        <v>45040</v>
      </c>
      <c r="C235">
        <v>6</v>
      </c>
    </row>
    <row r="236" spans="1:3" x14ac:dyDescent="0.35">
      <c r="A236" s="8" t="s">
        <v>156</v>
      </c>
      <c r="B236" s="54">
        <v>45047</v>
      </c>
      <c r="C236">
        <v>8</v>
      </c>
    </row>
    <row r="237" spans="1:3" x14ac:dyDescent="0.35">
      <c r="A237" s="8" t="s">
        <v>156</v>
      </c>
      <c r="B237" s="54">
        <v>45054</v>
      </c>
      <c r="C237">
        <v>7</v>
      </c>
    </row>
    <row r="238" spans="1:3" x14ac:dyDescent="0.35">
      <c r="A238" s="8" t="s">
        <v>156</v>
      </c>
      <c r="B238" s="54">
        <v>45061</v>
      </c>
      <c r="C238">
        <v>8</v>
      </c>
    </row>
    <row r="239" spans="1:3" x14ac:dyDescent="0.35">
      <c r="A239" s="8" t="s">
        <v>156</v>
      </c>
      <c r="B239" s="54">
        <v>45068</v>
      </c>
      <c r="C239">
        <v>7</v>
      </c>
    </row>
    <row r="240" spans="1:3" x14ac:dyDescent="0.35">
      <c r="A240" s="8" t="s">
        <v>156</v>
      </c>
      <c r="B240" s="54">
        <v>45075</v>
      </c>
      <c r="C240">
        <v>8</v>
      </c>
    </row>
    <row r="241" spans="1:3" x14ac:dyDescent="0.35">
      <c r="A241" s="8" t="s">
        <v>156</v>
      </c>
      <c r="B241" s="54">
        <v>45082</v>
      </c>
      <c r="C241">
        <v>8</v>
      </c>
    </row>
    <row r="242" spans="1:3" x14ac:dyDescent="0.35">
      <c r="A242" s="8" t="s">
        <v>156</v>
      </c>
      <c r="B242" s="54">
        <v>45089</v>
      </c>
      <c r="C242">
        <v>7</v>
      </c>
    </row>
    <row r="243" spans="1:3" x14ac:dyDescent="0.35">
      <c r="A243" s="8" t="s">
        <v>156</v>
      </c>
      <c r="B243" s="54">
        <v>45096</v>
      </c>
      <c r="C243">
        <v>9</v>
      </c>
    </row>
    <row r="244" spans="1:3" x14ac:dyDescent="0.35">
      <c r="A244" s="8" t="s">
        <v>156</v>
      </c>
      <c r="B244" s="54">
        <v>45103</v>
      </c>
      <c r="C244">
        <v>7</v>
      </c>
    </row>
    <row r="245" spans="1:3" x14ac:dyDescent="0.35">
      <c r="A245" s="8" t="s">
        <v>156</v>
      </c>
      <c r="B245" s="54">
        <v>45110</v>
      </c>
      <c r="C245">
        <v>9</v>
      </c>
    </row>
    <row r="246" spans="1:3" x14ac:dyDescent="0.35">
      <c r="A246" s="8" t="s">
        <v>156</v>
      </c>
      <c r="B246" s="54">
        <v>45117</v>
      </c>
      <c r="C246">
        <v>10</v>
      </c>
    </row>
    <row r="247" spans="1:3" x14ac:dyDescent="0.35">
      <c r="A247" s="8" t="s">
        <v>156</v>
      </c>
      <c r="B247" s="54">
        <v>45124</v>
      </c>
      <c r="C247">
        <v>8</v>
      </c>
    </row>
    <row r="248" spans="1:3" x14ac:dyDescent="0.35">
      <c r="A248" s="8" t="s">
        <v>156</v>
      </c>
      <c r="B248" s="54">
        <v>45131</v>
      </c>
      <c r="C248">
        <v>7</v>
      </c>
    </row>
    <row r="249" spans="1:3" x14ac:dyDescent="0.35">
      <c r="A249" s="8" t="s">
        <v>156</v>
      </c>
      <c r="B249" s="54">
        <v>45138</v>
      </c>
      <c r="C249">
        <v>8</v>
      </c>
    </row>
    <row r="250" spans="1:3" x14ac:dyDescent="0.35">
      <c r="A250" s="8" t="s">
        <v>156</v>
      </c>
      <c r="B250" s="54">
        <v>45145</v>
      </c>
      <c r="C250">
        <v>7</v>
      </c>
    </row>
    <row r="251" spans="1:3" x14ac:dyDescent="0.35">
      <c r="A251" s="8" t="s">
        <v>156</v>
      </c>
      <c r="B251" s="54">
        <v>45152</v>
      </c>
      <c r="C251">
        <v>9</v>
      </c>
    </row>
    <row r="252" spans="1:3" x14ac:dyDescent="0.35">
      <c r="A252" s="8" t="s">
        <v>156</v>
      </c>
      <c r="B252" s="54">
        <v>45159</v>
      </c>
      <c r="C252">
        <v>8</v>
      </c>
    </row>
    <row r="253" spans="1:3" x14ac:dyDescent="0.35">
      <c r="A253" s="8" t="s">
        <v>156</v>
      </c>
      <c r="B253" s="54">
        <v>45166</v>
      </c>
      <c r="C253">
        <v>8</v>
      </c>
    </row>
    <row r="254" spans="1:3" x14ac:dyDescent="0.35">
      <c r="A254" s="8" t="s">
        <v>156</v>
      </c>
      <c r="B254" s="54">
        <v>45173</v>
      </c>
      <c r="C254">
        <v>10</v>
      </c>
    </row>
    <row r="255" spans="1:3" x14ac:dyDescent="0.35">
      <c r="A255" s="8" t="s">
        <v>156</v>
      </c>
      <c r="B255" s="54">
        <v>45180</v>
      </c>
      <c r="C255">
        <v>10</v>
      </c>
    </row>
    <row r="256" spans="1:3" x14ac:dyDescent="0.35">
      <c r="A256" s="8" t="s">
        <v>156</v>
      </c>
      <c r="B256" s="54">
        <v>45187</v>
      </c>
      <c r="C256">
        <v>9</v>
      </c>
    </row>
    <row r="257" spans="1:3" x14ac:dyDescent="0.35">
      <c r="A257" s="8" t="s">
        <v>156</v>
      </c>
      <c r="B257" s="54">
        <v>45194</v>
      </c>
      <c r="C257">
        <v>8</v>
      </c>
    </row>
    <row r="258" spans="1:3" x14ac:dyDescent="0.35">
      <c r="A258" s="8" t="s">
        <v>156</v>
      </c>
      <c r="B258" s="54">
        <v>45201</v>
      </c>
      <c r="C258">
        <v>10</v>
      </c>
    </row>
    <row r="259" spans="1:3" x14ac:dyDescent="0.35">
      <c r="A259" s="8" t="s">
        <v>156</v>
      </c>
      <c r="B259" s="54">
        <v>45208</v>
      </c>
      <c r="C259">
        <v>9</v>
      </c>
    </row>
    <row r="260" spans="1:3" x14ac:dyDescent="0.35">
      <c r="A260" s="8" t="s">
        <v>156</v>
      </c>
      <c r="B260" s="54">
        <v>45215</v>
      </c>
      <c r="C260">
        <v>9</v>
      </c>
    </row>
    <row r="261" spans="1:3" x14ac:dyDescent="0.35">
      <c r="A261" s="8" t="s">
        <v>156</v>
      </c>
      <c r="B261" s="54">
        <v>45222</v>
      </c>
      <c r="C261">
        <v>9</v>
      </c>
    </row>
    <row r="262" spans="1:3" x14ac:dyDescent="0.35">
      <c r="A262" s="8" t="s">
        <v>156</v>
      </c>
      <c r="B262" s="54">
        <v>45229</v>
      </c>
      <c r="C262">
        <v>9</v>
      </c>
    </row>
    <row r="263" spans="1:3" x14ac:dyDescent="0.35">
      <c r="A263" s="8" t="s">
        <v>156</v>
      </c>
      <c r="B263" s="54">
        <v>45236</v>
      </c>
      <c r="C263">
        <v>9</v>
      </c>
    </row>
    <row r="264" spans="1:3" x14ac:dyDescent="0.35">
      <c r="A264" s="8" t="s">
        <v>156</v>
      </c>
      <c r="B264" s="54">
        <v>45243</v>
      </c>
      <c r="C264">
        <v>9</v>
      </c>
    </row>
    <row r="265" spans="1:3" x14ac:dyDescent="0.35">
      <c r="A265" s="8" t="s">
        <v>156</v>
      </c>
      <c r="B265" s="54">
        <v>45250</v>
      </c>
      <c r="C265">
        <v>19</v>
      </c>
    </row>
    <row r="266" spans="1:3" x14ac:dyDescent="0.35">
      <c r="A266" s="8" t="s">
        <v>156</v>
      </c>
      <c r="B266" s="54">
        <v>45257</v>
      </c>
      <c r="C266">
        <v>11</v>
      </c>
    </row>
    <row r="267" spans="1:3" x14ac:dyDescent="0.35">
      <c r="A267" s="8" t="s">
        <v>156</v>
      </c>
      <c r="B267" s="54">
        <v>45264</v>
      </c>
      <c r="C267">
        <v>14</v>
      </c>
    </row>
    <row r="268" spans="1:3" x14ac:dyDescent="0.35">
      <c r="A268" s="8" t="s">
        <v>156</v>
      </c>
      <c r="B268" s="54">
        <v>45271</v>
      </c>
      <c r="C268">
        <v>13</v>
      </c>
    </row>
    <row r="269" spans="1:3" x14ac:dyDescent="0.35">
      <c r="A269" s="8" t="s">
        <v>156</v>
      </c>
      <c r="B269" s="54">
        <v>45278</v>
      </c>
      <c r="C269">
        <v>11</v>
      </c>
    </row>
    <row r="270" spans="1:3" x14ac:dyDescent="0.35">
      <c r="A270" s="8" t="s">
        <v>156</v>
      </c>
      <c r="B270" s="54">
        <v>45285</v>
      </c>
      <c r="C270">
        <v>11</v>
      </c>
    </row>
    <row r="271" spans="1:3" x14ac:dyDescent="0.35">
      <c r="A271" s="8" t="s">
        <v>157</v>
      </c>
      <c r="B271" s="54">
        <v>44928</v>
      </c>
      <c r="C271">
        <v>3</v>
      </c>
    </row>
    <row r="272" spans="1:3" x14ac:dyDescent="0.35">
      <c r="A272" s="8" t="s">
        <v>157</v>
      </c>
      <c r="B272" s="54">
        <v>44935</v>
      </c>
      <c r="C272">
        <v>4</v>
      </c>
    </row>
    <row r="273" spans="1:3" x14ac:dyDescent="0.35">
      <c r="A273" s="8" t="s">
        <v>157</v>
      </c>
      <c r="B273" s="54">
        <v>44942</v>
      </c>
      <c r="C273">
        <v>2</v>
      </c>
    </row>
    <row r="274" spans="1:3" x14ac:dyDescent="0.35">
      <c r="A274" s="8" t="s">
        <v>157</v>
      </c>
      <c r="B274" s="54">
        <v>44949</v>
      </c>
      <c r="C274">
        <v>2</v>
      </c>
    </row>
    <row r="275" spans="1:3" x14ac:dyDescent="0.35">
      <c r="A275" s="8" t="s">
        <v>157</v>
      </c>
      <c r="B275" s="54">
        <v>44956</v>
      </c>
      <c r="C275">
        <v>1</v>
      </c>
    </row>
    <row r="276" spans="1:3" x14ac:dyDescent="0.35">
      <c r="A276" s="8" t="s">
        <v>157</v>
      </c>
      <c r="B276" s="54">
        <v>44963</v>
      </c>
      <c r="C276">
        <v>4</v>
      </c>
    </row>
    <row r="277" spans="1:3" x14ac:dyDescent="0.35">
      <c r="A277" s="8" t="s">
        <v>157</v>
      </c>
      <c r="B277" s="54">
        <v>44970</v>
      </c>
      <c r="C277">
        <v>2</v>
      </c>
    </row>
    <row r="278" spans="1:3" x14ac:dyDescent="0.35">
      <c r="A278" s="8" t="s">
        <v>157</v>
      </c>
      <c r="B278" s="54">
        <v>44977</v>
      </c>
      <c r="C278">
        <v>3</v>
      </c>
    </row>
    <row r="279" spans="1:3" x14ac:dyDescent="0.35">
      <c r="A279" s="8" t="s">
        <v>157</v>
      </c>
      <c r="B279" s="54">
        <v>44984</v>
      </c>
      <c r="C279">
        <v>1</v>
      </c>
    </row>
    <row r="280" spans="1:3" x14ac:dyDescent="0.35">
      <c r="A280" s="8" t="s">
        <v>157</v>
      </c>
      <c r="B280" s="54">
        <v>44991</v>
      </c>
      <c r="C280">
        <v>1</v>
      </c>
    </row>
    <row r="281" spans="1:3" x14ac:dyDescent="0.35">
      <c r="A281" s="8" t="s">
        <v>157</v>
      </c>
      <c r="B281" s="54">
        <v>44998</v>
      </c>
      <c r="C281">
        <v>5</v>
      </c>
    </row>
    <row r="282" spans="1:3" x14ac:dyDescent="0.35">
      <c r="A282" s="8" t="s">
        <v>157</v>
      </c>
      <c r="B282" s="54">
        <v>45005</v>
      </c>
      <c r="C282">
        <v>3</v>
      </c>
    </row>
    <row r="283" spans="1:3" x14ac:dyDescent="0.35">
      <c r="A283" s="8" t="s">
        <v>157</v>
      </c>
      <c r="B283" s="54">
        <v>45012</v>
      </c>
      <c r="C283">
        <v>5</v>
      </c>
    </row>
    <row r="284" spans="1:3" x14ac:dyDescent="0.35">
      <c r="A284" s="8" t="s">
        <v>157</v>
      </c>
      <c r="B284" s="54">
        <v>45019</v>
      </c>
      <c r="C284">
        <v>9</v>
      </c>
    </row>
    <row r="285" spans="1:3" x14ac:dyDescent="0.35">
      <c r="A285" s="8" t="s">
        <v>157</v>
      </c>
      <c r="B285" s="54">
        <v>45026</v>
      </c>
      <c r="C285">
        <v>9</v>
      </c>
    </row>
    <row r="286" spans="1:3" x14ac:dyDescent="0.35">
      <c r="A286" s="8" t="s">
        <v>157</v>
      </c>
      <c r="B286" s="54">
        <v>45033</v>
      </c>
      <c r="C286">
        <v>14</v>
      </c>
    </row>
    <row r="287" spans="1:3" x14ac:dyDescent="0.35">
      <c r="A287" s="8" t="s">
        <v>157</v>
      </c>
      <c r="B287" s="54">
        <v>45040</v>
      </c>
      <c r="C287">
        <v>13</v>
      </c>
    </row>
    <row r="288" spans="1:3" x14ac:dyDescent="0.35">
      <c r="A288" s="8" t="s">
        <v>157</v>
      </c>
      <c r="B288" s="54">
        <v>45047</v>
      </c>
      <c r="C288">
        <v>12</v>
      </c>
    </row>
    <row r="289" spans="1:3" x14ac:dyDescent="0.35">
      <c r="A289" s="8" t="s">
        <v>157</v>
      </c>
      <c r="B289" s="54">
        <v>45054</v>
      </c>
      <c r="C289">
        <v>13</v>
      </c>
    </row>
    <row r="290" spans="1:3" x14ac:dyDescent="0.35">
      <c r="A290" s="8" t="s">
        <v>157</v>
      </c>
      <c r="B290" s="54">
        <v>45061</v>
      </c>
      <c r="C290">
        <v>11</v>
      </c>
    </row>
    <row r="291" spans="1:3" x14ac:dyDescent="0.35">
      <c r="A291" s="8" t="s">
        <v>157</v>
      </c>
      <c r="B291" s="54">
        <v>45068</v>
      </c>
      <c r="C291">
        <v>10</v>
      </c>
    </row>
    <row r="292" spans="1:3" x14ac:dyDescent="0.35">
      <c r="A292" s="8" t="s">
        <v>157</v>
      </c>
      <c r="B292" s="54">
        <v>45075</v>
      </c>
      <c r="C292">
        <v>14</v>
      </c>
    </row>
    <row r="293" spans="1:3" x14ac:dyDescent="0.35">
      <c r="A293" s="8" t="s">
        <v>157</v>
      </c>
      <c r="B293" s="54">
        <v>45082</v>
      </c>
      <c r="C293">
        <v>10</v>
      </c>
    </row>
    <row r="294" spans="1:3" x14ac:dyDescent="0.35">
      <c r="A294" s="8" t="s">
        <v>157</v>
      </c>
      <c r="B294" s="54">
        <v>45089</v>
      </c>
      <c r="C294">
        <v>11</v>
      </c>
    </row>
    <row r="295" spans="1:3" x14ac:dyDescent="0.35">
      <c r="A295" s="8" t="s">
        <v>157</v>
      </c>
      <c r="B295" s="54">
        <v>45096</v>
      </c>
      <c r="C295">
        <v>8</v>
      </c>
    </row>
    <row r="296" spans="1:3" x14ac:dyDescent="0.35">
      <c r="A296" s="8" t="s">
        <v>157</v>
      </c>
      <c r="B296" s="54">
        <v>45103</v>
      </c>
      <c r="C296">
        <v>7</v>
      </c>
    </row>
    <row r="297" spans="1:3" x14ac:dyDescent="0.35">
      <c r="A297" s="8" t="s">
        <v>157</v>
      </c>
      <c r="B297" s="54">
        <v>45110</v>
      </c>
      <c r="C297">
        <v>8</v>
      </c>
    </row>
    <row r="298" spans="1:3" x14ac:dyDescent="0.35">
      <c r="A298" s="8" t="s">
        <v>157</v>
      </c>
      <c r="B298" s="54">
        <v>45117</v>
      </c>
      <c r="C298">
        <v>5</v>
      </c>
    </row>
    <row r="299" spans="1:3" x14ac:dyDescent="0.35">
      <c r="A299" s="8" t="s">
        <v>157</v>
      </c>
      <c r="B299" s="54">
        <v>45124</v>
      </c>
      <c r="C299">
        <v>5</v>
      </c>
    </row>
    <row r="300" spans="1:3" x14ac:dyDescent="0.35">
      <c r="A300" s="8" t="s">
        <v>157</v>
      </c>
      <c r="B300" s="54">
        <v>45131</v>
      </c>
      <c r="C300">
        <v>5</v>
      </c>
    </row>
    <row r="301" spans="1:3" x14ac:dyDescent="0.35">
      <c r="A301" s="8" t="s">
        <v>157</v>
      </c>
      <c r="B301" s="54">
        <v>45138</v>
      </c>
      <c r="C301">
        <v>4</v>
      </c>
    </row>
    <row r="302" spans="1:3" x14ac:dyDescent="0.35">
      <c r="A302" s="8" t="s">
        <v>157</v>
      </c>
      <c r="B302" s="54">
        <v>45145</v>
      </c>
      <c r="C302">
        <v>3</v>
      </c>
    </row>
    <row r="303" spans="1:3" x14ac:dyDescent="0.35">
      <c r="A303" s="8" t="s">
        <v>157</v>
      </c>
      <c r="B303" s="54">
        <v>45152</v>
      </c>
      <c r="C303">
        <v>4</v>
      </c>
    </row>
    <row r="304" spans="1:3" x14ac:dyDescent="0.35">
      <c r="A304" s="8" t="s">
        <v>157</v>
      </c>
      <c r="B304" s="54">
        <v>45159</v>
      </c>
      <c r="C304">
        <v>3</v>
      </c>
    </row>
    <row r="305" spans="1:3" x14ac:dyDescent="0.35">
      <c r="A305" s="8" t="s">
        <v>157</v>
      </c>
      <c r="B305" s="54">
        <v>45166</v>
      </c>
      <c r="C305">
        <v>9</v>
      </c>
    </row>
    <row r="306" spans="1:3" x14ac:dyDescent="0.35">
      <c r="A306" s="8" t="s">
        <v>157</v>
      </c>
      <c r="B306" s="54">
        <v>45173</v>
      </c>
      <c r="C306">
        <v>3</v>
      </c>
    </row>
    <row r="307" spans="1:3" x14ac:dyDescent="0.35">
      <c r="A307" s="8" t="s">
        <v>157</v>
      </c>
      <c r="B307" s="54">
        <v>45180</v>
      </c>
      <c r="C307">
        <v>3</v>
      </c>
    </row>
    <row r="308" spans="1:3" x14ac:dyDescent="0.35">
      <c r="A308" s="8" t="s">
        <v>157</v>
      </c>
      <c r="B308" s="54">
        <v>45187</v>
      </c>
      <c r="C308">
        <v>5</v>
      </c>
    </row>
    <row r="309" spans="1:3" x14ac:dyDescent="0.35">
      <c r="A309" s="8" t="s">
        <v>157</v>
      </c>
      <c r="B309" s="54">
        <v>45194</v>
      </c>
      <c r="C309">
        <v>3</v>
      </c>
    </row>
    <row r="310" spans="1:3" x14ac:dyDescent="0.35">
      <c r="A310" s="8" t="s">
        <v>157</v>
      </c>
      <c r="B310" s="54">
        <v>45201</v>
      </c>
      <c r="C310">
        <v>4</v>
      </c>
    </row>
    <row r="311" spans="1:3" x14ac:dyDescent="0.35">
      <c r="A311" s="8" t="s">
        <v>157</v>
      </c>
      <c r="B311" s="54">
        <v>45208</v>
      </c>
      <c r="C311">
        <v>4</v>
      </c>
    </row>
    <row r="312" spans="1:3" x14ac:dyDescent="0.35">
      <c r="A312" s="8" t="s">
        <v>157</v>
      </c>
      <c r="B312" s="54">
        <v>45215</v>
      </c>
      <c r="C312">
        <v>7</v>
      </c>
    </row>
    <row r="313" spans="1:3" x14ac:dyDescent="0.35">
      <c r="A313" s="8" t="s">
        <v>157</v>
      </c>
      <c r="B313" s="54">
        <v>45222</v>
      </c>
      <c r="C313">
        <v>4</v>
      </c>
    </row>
    <row r="314" spans="1:3" x14ac:dyDescent="0.35">
      <c r="A314" s="8" t="s">
        <v>157</v>
      </c>
      <c r="B314" s="54">
        <v>45229</v>
      </c>
      <c r="C314">
        <v>3</v>
      </c>
    </row>
    <row r="315" spans="1:3" x14ac:dyDescent="0.35">
      <c r="A315" s="8" t="s">
        <v>157</v>
      </c>
      <c r="B315" s="54">
        <v>45236</v>
      </c>
      <c r="C315">
        <v>4</v>
      </c>
    </row>
    <row r="316" spans="1:3" x14ac:dyDescent="0.35">
      <c r="A316" s="8" t="s">
        <v>157</v>
      </c>
      <c r="B316" s="54">
        <v>45243</v>
      </c>
      <c r="C316">
        <v>5</v>
      </c>
    </row>
    <row r="317" spans="1:3" x14ac:dyDescent="0.35">
      <c r="A317" s="8" t="s">
        <v>157</v>
      </c>
      <c r="B317" s="54">
        <v>45250</v>
      </c>
      <c r="C317">
        <v>4</v>
      </c>
    </row>
    <row r="318" spans="1:3" x14ac:dyDescent="0.35">
      <c r="A318" s="8" t="s">
        <v>157</v>
      </c>
      <c r="B318" s="54">
        <v>45257</v>
      </c>
      <c r="C318">
        <v>7</v>
      </c>
    </row>
    <row r="319" spans="1:3" x14ac:dyDescent="0.35">
      <c r="A319" s="8" t="s">
        <v>157</v>
      </c>
      <c r="B319" s="54">
        <v>45264</v>
      </c>
      <c r="C319">
        <v>5</v>
      </c>
    </row>
    <row r="320" spans="1:3" x14ac:dyDescent="0.35">
      <c r="A320" s="8" t="s">
        <v>157</v>
      </c>
      <c r="B320" s="54">
        <v>45271</v>
      </c>
      <c r="C320">
        <v>4</v>
      </c>
    </row>
    <row r="321" spans="1:3" x14ac:dyDescent="0.35">
      <c r="A321" s="8" t="s">
        <v>157</v>
      </c>
      <c r="B321" s="54">
        <v>45278</v>
      </c>
      <c r="C321">
        <v>4</v>
      </c>
    </row>
    <row r="322" spans="1:3" x14ac:dyDescent="0.35">
      <c r="A322" s="8" t="s">
        <v>157</v>
      </c>
      <c r="B322" s="54">
        <v>45285</v>
      </c>
      <c r="C322">
        <v>6</v>
      </c>
    </row>
    <row r="323" spans="1:3" x14ac:dyDescent="0.35">
      <c r="A323" s="8" t="s">
        <v>158</v>
      </c>
      <c r="B323" s="54">
        <v>44928</v>
      </c>
      <c r="C323">
        <v>0</v>
      </c>
    </row>
    <row r="324" spans="1:3" x14ac:dyDescent="0.35">
      <c r="A324" s="8" t="s">
        <v>158</v>
      </c>
      <c r="B324" s="54">
        <v>44935</v>
      </c>
      <c r="C324">
        <v>1</v>
      </c>
    </row>
    <row r="325" spans="1:3" x14ac:dyDescent="0.35">
      <c r="A325" s="8" t="s">
        <v>158</v>
      </c>
      <c r="B325" s="54">
        <v>44942</v>
      </c>
      <c r="C325">
        <v>0</v>
      </c>
    </row>
    <row r="326" spans="1:3" x14ac:dyDescent="0.35">
      <c r="A326" s="8" t="s">
        <v>158</v>
      </c>
      <c r="B326" s="54">
        <v>44949</v>
      </c>
      <c r="C326">
        <v>1</v>
      </c>
    </row>
    <row r="327" spans="1:3" x14ac:dyDescent="0.35">
      <c r="A327" s="8" t="s">
        <v>158</v>
      </c>
      <c r="B327" s="54">
        <v>44956</v>
      </c>
      <c r="C327">
        <v>0</v>
      </c>
    </row>
    <row r="328" spans="1:3" x14ac:dyDescent="0.35">
      <c r="A328" s="8" t="s">
        <v>158</v>
      </c>
      <c r="B328" s="54">
        <v>44963</v>
      </c>
      <c r="C328">
        <v>1</v>
      </c>
    </row>
    <row r="329" spans="1:3" x14ac:dyDescent="0.35">
      <c r="A329" s="8" t="s">
        <v>158</v>
      </c>
      <c r="B329" s="54">
        <v>44970</v>
      </c>
      <c r="C329">
        <v>0</v>
      </c>
    </row>
    <row r="330" spans="1:3" x14ac:dyDescent="0.35">
      <c r="A330" s="8" t="s">
        <v>158</v>
      </c>
      <c r="B330" s="54">
        <v>44977</v>
      </c>
      <c r="C330">
        <v>0</v>
      </c>
    </row>
    <row r="331" spans="1:3" x14ac:dyDescent="0.35">
      <c r="A331" s="8" t="s">
        <v>158</v>
      </c>
      <c r="B331" s="54">
        <v>44984</v>
      </c>
      <c r="C331">
        <v>1</v>
      </c>
    </row>
    <row r="332" spans="1:3" x14ac:dyDescent="0.35">
      <c r="A332" s="8" t="s">
        <v>158</v>
      </c>
      <c r="B332" s="54">
        <v>44991</v>
      </c>
      <c r="C332">
        <v>3</v>
      </c>
    </row>
    <row r="333" spans="1:3" x14ac:dyDescent="0.35">
      <c r="A333" s="8" t="s">
        <v>158</v>
      </c>
      <c r="B333" s="54">
        <v>44998</v>
      </c>
      <c r="C333">
        <v>0</v>
      </c>
    </row>
    <row r="334" spans="1:3" x14ac:dyDescent="0.35">
      <c r="A334" s="8" t="s">
        <v>158</v>
      </c>
      <c r="B334" s="54">
        <v>45005</v>
      </c>
      <c r="C334">
        <v>2</v>
      </c>
    </row>
    <row r="335" spans="1:3" x14ac:dyDescent="0.35">
      <c r="A335" s="8" t="s">
        <v>158</v>
      </c>
      <c r="B335" s="54">
        <v>45012</v>
      </c>
      <c r="C335">
        <v>1</v>
      </c>
    </row>
    <row r="336" spans="1:3" x14ac:dyDescent="0.35">
      <c r="A336" s="8" t="s">
        <v>158</v>
      </c>
      <c r="B336" s="54">
        <v>45019</v>
      </c>
      <c r="C336">
        <v>2</v>
      </c>
    </row>
    <row r="337" spans="1:3" x14ac:dyDescent="0.35">
      <c r="A337" s="8" t="s">
        <v>158</v>
      </c>
      <c r="B337" s="54">
        <v>45026</v>
      </c>
      <c r="C337">
        <v>1</v>
      </c>
    </row>
    <row r="338" spans="1:3" x14ac:dyDescent="0.35">
      <c r="A338" s="8" t="s">
        <v>158</v>
      </c>
      <c r="B338" s="54">
        <v>45033</v>
      </c>
      <c r="C338">
        <v>1</v>
      </c>
    </row>
    <row r="339" spans="1:3" x14ac:dyDescent="0.35">
      <c r="A339" s="8" t="s">
        <v>158</v>
      </c>
      <c r="B339" s="54">
        <v>45040</v>
      </c>
      <c r="C339">
        <v>2</v>
      </c>
    </row>
    <row r="340" spans="1:3" x14ac:dyDescent="0.35">
      <c r="A340" s="8" t="s">
        <v>158</v>
      </c>
      <c r="B340" s="54">
        <v>45047</v>
      </c>
      <c r="C340">
        <v>3</v>
      </c>
    </row>
    <row r="341" spans="1:3" x14ac:dyDescent="0.35">
      <c r="A341" s="8" t="s">
        <v>158</v>
      </c>
      <c r="B341" s="54">
        <v>45054</v>
      </c>
      <c r="C341">
        <v>1</v>
      </c>
    </row>
    <row r="342" spans="1:3" x14ac:dyDescent="0.35">
      <c r="A342" s="8" t="s">
        <v>158</v>
      </c>
      <c r="B342" s="54">
        <v>45061</v>
      </c>
      <c r="C342">
        <v>3</v>
      </c>
    </row>
    <row r="343" spans="1:3" x14ac:dyDescent="0.35">
      <c r="A343" s="8" t="s">
        <v>158</v>
      </c>
      <c r="B343" s="54">
        <v>45068</v>
      </c>
      <c r="C343">
        <v>3</v>
      </c>
    </row>
    <row r="344" spans="1:3" x14ac:dyDescent="0.35">
      <c r="A344" s="8" t="s">
        <v>158</v>
      </c>
      <c r="B344" s="54">
        <v>45075</v>
      </c>
      <c r="C344">
        <v>4</v>
      </c>
    </row>
    <row r="345" spans="1:3" x14ac:dyDescent="0.35">
      <c r="A345" s="8" t="s">
        <v>158</v>
      </c>
      <c r="B345" s="54">
        <v>45082</v>
      </c>
      <c r="C345">
        <v>3</v>
      </c>
    </row>
    <row r="346" spans="1:3" x14ac:dyDescent="0.35">
      <c r="A346" s="8" t="s">
        <v>158</v>
      </c>
      <c r="B346" s="54">
        <v>45089</v>
      </c>
      <c r="C346">
        <v>6</v>
      </c>
    </row>
    <row r="347" spans="1:3" x14ac:dyDescent="0.35">
      <c r="A347" s="8" t="s">
        <v>158</v>
      </c>
      <c r="B347" s="54">
        <v>45096</v>
      </c>
      <c r="C347">
        <v>7</v>
      </c>
    </row>
    <row r="348" spans="1:3" x14ac:dyDescent="0.35">
      <c r="A348" s="8" t="s">
        <v>158</v>
      </c>
      <c r="B348" s="54">
        <v>45103</v>
      </c>
      <c r="C348">
        <v>5</v>
      </c>
    </row>
    <row r="349" spans="1:3" x14ac:dyDescent="0.35">
      <c r="A349" s="8" t="s">
        <v>158</v>
      </c>
      <c r="B349" s="54">
        <v>45110</v>
      </c>
      <c r="C349">
        <v>5</v>
      </c>
    </row>
    <row r="350" spans="1:3" x14ac:dyDescent="0.35">
      <c r="A350" s="8" t="s">
        <v>158</v>
      </c>
      <c r="B350" s="54">
        <v>45117</v>
      </c>
      <c r="C350">
        <v>5</v>
      </c>
    </row>
    <row r="351" spans="1:3" x14ac:dyDescent="0.35">
      <c r="A351" s="8" t="s">
        <v>158</v>
      </c>
      <c r="B351" s="54">
        <v>45124</v>
      </c>
      <c r="C351">
        <v>6</v>
      </c>
    </row>
    <row r="352" spans="1:3" x14ac:dyDescent="0.35">
      <c r="A352" s="8" t="s">
        <v>158</v>
      </c>
      <c r="B352" s="54">
        <v>45131</v>
      </c>
      <c r="C352">
        <v>5</v>
      </c>
    </row>
    <row r="353" spans="1:3" x14ac:dyDescent="0.35">
      <c r="A353" s="8" t="s">
        <v>158</v>
      </c>
      <c r="B353" s="54">
        <v>45138</v>
      </c>
      <c r="C353">
        <v>9</v>
      </c>
    </row>
    <row r="354" spans="1:3" x14ac:dyDescent="0.35">
      <c r="A354" s="8" t="s">
        <v>158</v>
      </c>
      <c r="B354" s="54">
        <v>45145</v>
      </c>
      <c r="C354">
        <v>5</v>
      </c>
    </row>
    <row r="355" spans="1:3" x14ac:dyDescent="0.35">
      <c r="A355" s="8" t="s">
        <v>158</v>
      </c>
      <c r="B355" s="54">
        <v>45152</v>
      </c>
      <c r="C355">
        <v>7</v>
      </c>
    </row>
    <row r="356" spans="1:3" x14ac:dyDescent="0.35">
      <c r="A356" s="8" t="s">
        <v>158</v>
      </c>
      <c r="B356" s="54">
        <v>45159</v>
      </c>
      <c r="C356">
        <v>7</v>
      </c>
    </row>
    <row r="357" spans="1:3" x14ac:dyDescent="0.35">
      <c r="A357" s="8" t="s">
        <v>158</v>
      </c>
      <c r="B357" s="54">
        <v>45166</v>
      </c>
      <c r="C357">
        <v>8</v>
      </c>
    </row>
    <row r="358" spans="1:3" x14ac:dyDescent="0.35">
      <c r="A358" s="8" t="s">
        <v>158</v>
      </c>
      <c r="B358" s="54">
        <v>45173</v>
      </c>
      <c r="C358">
        <v>8</v>
      </c>
    </row>
    <row r="359" spans="1:3" x14ac:dyDescent="0.35">
      <c r="A359" s="8" t="s">
        <v>158</v>
      </c>
      <c r="B359" s="54">
        <v>45180</v>
      </c>
      <c r="C359">
        <v>9</v>
      </c>
    </row>
    <row r="360" spans="1:3" x14ac:dyDescent="0.35">
      <c r="A360" s="8" t="s">
        <v>158</v>
      </c>
      <c r="B360" s="54">
        <v>45187</v>
      </c>
      <c r="C360">
        <v>8</v>
      </c>
    </row>
    <row r="361" spans="1:3" x14ac:dyDescent="0.35">
      <c r="A361" s="8" t="s">
        <v>158</v>
      </c>
      <c r="B361" s="54">
        <v>45194</v>
      </c>
      <c r="C361">
        <v>9</v>
      </c>
    </row>
    <row r="362" spans="1:3" x14ac:dyDescent="0.35">
      <c r="A362" s="8" t="s">
        <v>158</v>
      </c>
      <c r="B362" s="54">
        <v>45201</v>
      </c>
      <c r="C362">
        <v>10</v>
      </c>
    </row>
    <row r="363" spans="1:3" x14ac:dyDescent="0.35">
      <c r="A363" s="8" t="s">
        <v>158</v>
      </c>
      <c r="B363" s="54">
        <v>45208</v>
      </c>
      <c r="C363">
        <v>12</v>
      </c>
    </row>
    <row r="364" spans="1:3" x14ac:dyDescent="0.35">
      <c r="A364" s="8" t="s">
        <v>158</v>
      </c>
      <c r="B364" s="54">
        <v>45215</v>
      </c>
      <c r="C364">
        <v>10</v>
      </c>
    </row>
    <row r="365" spans="1:3" x14ac:dyDescent="0.35">
      <c r="A365" s="8" t="s">
        <v>158</v>
      </c>
      <c r="B365" s="54">
        <v>45222</v>
      </c>
      <c r="C365">
        <v>13</v>
      </c>
    </row>
    <row r="366" spans="1:3" x14ac:dyDescent="0.35">
      <c r="A366" s="8" t="s">
        <v>158</v>
      </c>
      <c r="B366" s="54">
        <v>45229</v>
      </c>
      <c r="C366">
        <v>14</v>
      </c>
    </row>
    <row r="367" spans="1:3" x14ac:dyDescent="0.35">
      <c r="A367" s="8" t="s">
        <v>158</v>
      </c>
      <c r="B367" s="54">
        <v>45236</v>
      </c>
      <c r="C367">
        <v>17</v>
      </c>
    </row>
    <row r="368" spans="1:3" x14ac:dyDescent="0.35">
      <c r="A368" s="8" t="s">
        <v>158</v>
      </c>
      <c r="B368" s="54">
        <v>45243</v>
      </c>
      <c r="C368">
        <v>10</v>
      </c>
    </row>
    <row r="369" spans="1:3" x14ac:dyDescent="0.35">
      <c r="A369" s="8" t="s">
        <v>158</v>
      </c>
      <c r="B369" s="54">
        <v>45250</v>
      </c>
      <c r="C369">
        <v>12</v>
      </c>
    </row>
    <row r="370" spans="1:3" x14ac:dyDescent="0.35">
      <c r="A370" s="8" t="s">
        <v>158</v>
      </c>
      <c r="B370" s="54">
        <v>45257</v>
      </c>
      <c r="C370">
        <v>12</v>
      </c>
    </row>
    <row r="371" spans="1:3" x14ac:dyDescent="0.35">
      <c r="A371" s="8" t="s">
        <v>158</v>
      </c>
      <c r="B371" s="54">
        <v>45264</v>
      </c>
      <c r="C371">
        <v>12</v>
      </c>
    </row>
    <row r="372" spans="1:3" x14ac:dyDescent="0.35">
      <c r="A372" s="8" t="s">
        <v>158</v>
      </c>
      <c r="B372" s="54">
        <v>45271</v>
      </c>
      <c r="C372">
        <v>13</v>
      </c>
    </row>
    <row r="373" spans="1:3" x14ac:dyDescent="0.35">
      <c r="A373" s="8" t="s">
        <v>158</v>
      </c>
      <c r="B373" s="54">
        <v>45278</v>
      </c>
      <c r="C373">
        <v>13</v>
      </c>
    </row>
    <row r="374" spans="1:3" x14ac:dyDescent="0.35">
      <c r="A374" s="8" t="s">
        <v>158</v>
      </c>
      <c r="B374" s="54">
        <v>45285</v>
      </c>
      <c r="C374">
        <v>9</v>
      </c>
    </row>
    <row r="375" spans="1:3" x14ac:dyDescent="0.35">
      <c r="A375" s="8" t="s">
        <v>159</v>
      </c>
      <c r="B375" s="54">
        <v>44928</v>
      </c>
      <c r="C375">
        <v>2</v>
      </c>
    </row>
    <row r="376" spans="1:3" x14ac:dyDescent="0.35">
      <c r="A376" s="8" t="s">
        <v>159</v>
      </c>
      <c r="B376" s="54">
        <v>44935</v>
      </c>
      <c r="C376">
        <v>3</v>
      </c>
    </row>
    <row r="377" spans="1:3" x14ac:dyDescent="0.35">
      <c r="A377" s="8" t="s">
        <v>159</v>
      </c>
      <c r="B377" s="54">
        <v>44942</v>
      </c>
      <c r="C377">
        <v>4</v>
      </c>
    </row>
    <row r="378" spans="1:3" x14ac:dyDescent="0.35">
      <c r="A378" s="8" t="s">
        <v>159</v>
      </c>
      <c r="B378" s="54">
        <v>44949</v>
      </c>
      <c r="C378">
        <v>13</v>
      </c>
    </row>
    <row r="379" spans="1:3" x14ac:dyDescent="0.35">
      <c r="A379" s="8" t="s">
        <v>159</v>
      </c>
      <c r="B379" s="54">
        <v>44956</v>
      </c>
      <c r="C379">
        <v>6</v>
      </c>
    </row>
    <row r="380" spans="1:3" x14ac:dyDescent="0.35">
      <c r="A380" s="8" t="s">
        <v>159</v>
      </c>
      <c r="B380" s="54">
        <v>44963</v>
      </c>
      <c r="C380">
        <v>6</v>
      </c>
    </row>
    <row r="381" spans="1:3" x14ac:dyDescent="0.35">
      <c r="A381" s="8" t="s">
        <v>159</v>
      </c>
      <c r="B381" s="54">
        <v>44970</v>
      </c>
      <c r="C381">
        <v>11</v>
      </c>
    </row>
    <row r="382" spans="1:3" x14ac:dyDescent="0.35">
      <c r="A382" s="8" t="s">
        <v>159</v>
      </c>
      <c r="B382" s="54">
        <v>44977</v>
      </c>
      <c r="C382">
        <v>9</v>
      </c>
    </row>
    <row r="383" spans="1:3" x14ac:dyDescent="0.35">
      <c r="A383" s="8" t="s">
        <v>159</v>
      </c>
      <c r="B383" s="54">
        <v>44984</v>
      </c>
      <c r="C383">
        <v>3</v>
      </c>
    </row>
    <row r="384" spans="1:3" x14ac:dyDescent="0.35">
      <c r="A384" s="8" t="s">
        <v>159</v>
      </c>
      <c r="B384" s="54">
        <v>44991</v>
      </c>
      <c r="C384">
        <v>5</v>
      </c>
    </row>
    <row r="385" spans="1:3" x14ac:dyDescent="0.35">
      <c r="A385" s="8" t="s">
        <v>159</v>
      </c>
      <c r="B385" s="54">
        <v>44998</v>
      </c>
      <c r="C385">
        <v>3</v>
      </c>
    </row>
    <row r="386" spans="1:3" x14ac:dyDescent="0.35">
      <c r="A386" s="8" t="s">
        <v>159</v>
      </c>
      <c r="B386" s="54">
        <v>45005</v>
      </c>
      <c r="C386">
        <v>3</v>
      </c>
    </row>
    <row r="387" spans="1:3" x14ac:dyDescent="0.35">
      <c r="A387" s="8" t="s">
        <v>159</v>
      </c>
      <c r="B387" s="54">
        <v>45012</v>
      </c>
      <c r="C387">
        <v>6</v>
      </c>
    </row>
    <row r="388" spans="1:3" x14ac:dyDescent="0.35">
      <c r="A388" s="8" t="s">
        <v>159</v>
      </c>
      <c r="B388" s="54">
        <v>45019</v>
      </c>
      <c r="C388">
        <v>3</v>
      </c>
    </row>
    <row r="389" spans="1:3" x14ac:dyDescent="0.35">
      <c r="A389" s="8" t="s">
        <v>159</v>
      </c>
      <c r="B389" s="54">
        <v>45026</v>
      </c>
      <c r="C389">
        <v>11</v>
      </c>
    </row>
    <row r="390" spans="1:3" x14ac:dyDescent="0.35">
      <c r="A390" s="8" t="s">
        <v>159</v>
      </c>
      <c r="B390" s="54">
        <v>45033</v>
      </c>
      <c r="C390">
        <v>5</v>
      </c>
    </row>
    <row r="391" spans="1:3" x14ac:dyDescent="0.35">
      <c r="A391" s="8" t="s">
        <v>159</v>
      </c>
      <c r="B391" s="54">
        <v>45040</v>
      </c>
      <c r="C391">
        <v>4</v>
      </c>
    </row>
    <row r="392" spans="1:3" x14ac:dyDescent="0.35">
      <c r="A392" s="8" t="s">
        <v>159</v>
      </c>
      <c r="B392" s="54">
        <v>45047</v>
      </c>
      <c r="C392">
        <v>3</v>
      </c>
    </row>
    <row r="393" spans="1:3" x14ac:dyDescent="0.35">
      <c r="A393" s="8" t="s">
        <v>159</v>
      </c>
      <c r="B393" s="54">
        <v>45054</v>
      </c>
      <c r="C393">
        <v>5</v>
      </c>
    </row>
    <row r="394" spans="1:3" x14ac:dyDescent="0.35">
      <c r="A394" s="8" t="s">
        <v>159</v>
      </c>
      <c r="B394" s="54">
        <v>45061</v>
      </c>
      <c r="C394">
        <v>5</v>
      </c>
    </row>
    <row r="395" spans="1:3" x14ac:dyDescent="0.35">
      <c r="A395" s="8" t="s">
        <v>159</v>
      </c>
      <c r="B395" s="54">
        <v>45068</v>
      </c>
      <c r="C395">
        <v>3</v>
      </c>
    </row>
    <row r="396" spans="1:3" x14ac:dyDescent="0.35">
      <c r="A396" s="8" t="s">
        <v>159</v>
      </c>
      <c r="B396" s="54">
        <v>45075</v>
      </c>
      <c r="C396">
        <v>5</v>
      </c>
    </row>
    <row r="397" spans="1:3" x14ac:dyDescent="0.35">
      <c r="A397" s="8" t="s">
        <v>159</v>
      </c>
      <c r="B397" s="54">
        <v>45082</v>
      </c>
      <c r="C397">
        <v>8</v>
      </c>
    </row>
    <row r="398" spans="1:3" x14ac:dyDescent="0.35">
      <c r="A398" s="8" t="s">
        <v>159</v>
      </c>
      <c r="B398" s="54">
        <v>45089</v>
      </c>
      <c r="C398">
        <v>9</v>
      </c>
    </row>
    <row r="399" spans="1:3" x14ac:dyDescent="0.35">
      <c r="A399" s="8" t="s">
        <v>159</v>
      </c>
      <c r="B399" s="54">
        <v>45096</v>
      </c>
      <c r="C399">
        <v>4</v>
      </c>
    </row>
    <row r="400" spans="1:3" x14ac:dyDescent="0.35">
      <c r="A400" s="8" t="s">
        <v>159</v>
      </c>
      <c r="B400" s="54">
        <v>45103</v>
      </c>
      <c r="C400">
        <v>4</v>
      </c>
    </row>
    <row r="401" spans="1:3" x14ac:dyDescent="0.35">
      <c r="A401" s="8" t="s">
        <v>159</v>
      </c>
      <c r="B401" s="54">
        <v>45110</v>
      </c>
      <c r="C401">
        <v>4</v>
      </c>
    </row>
    <row r="402" spans="1:3" x14ac:dyDescent="0.35">
      <c r="A402" s="8" t="s">
        <v>159</v>
      </c>
      <c r="B402" s="54">
        <v>45117</v>
      </c>
      <c r="C402">
        <v>4</v>
      </c>
    </row>
    <row r="403" spans="1:3" x14ac:dyDescent="0.35">
      <c r="A403" s="8" t="s">
        <v>159</v>
      </c>
      <c r="B403" s="54">
        <v>45124</v>
      </c>
      <c r="C403">
        <v>5</v>
      </c>
    </row>
    <row r="404" spans="1:3" x14ac:dyDescent="0.35">
      <c r="A404" s="8" t="s">
        <v>159</v>
      </c>
      <c r="B404" s="54">
        <v>45131</v>
      </c>
      <c r="C404">
        <v>9</v>
      </c>
    </row>
    <row r="405" spans="1:3" x14ac:dyDescent="0.35">
      <c r="A405" s="8" t="s">
        <v>159</v>
      </c>
      <c r="B405" s="54">
        <v>45138</v>
      </c>
      <c r="C405">
        <v>13</v>
      </c>
    </row>
    <row r="406" spans="1:3" x14ac:dyDescent="0.35">
      <c r="A406" s="8" t="s">
        <v>159</v>
      </c>
      <c r="B406" s="54">
        <v>45145</v>
      </c>
      <c r="C406">
        <v>5</v>
      </c>
    </row>
    <row r="407" spans="1:3" x14ac:dyDescent="0.35">
      <c r="A407" s="8" t="s">
        <v>159</v>
      </c>
      <c r="B407" s="54">
        <v>45152</v>
      </c>
      <c r="C407">
        <v>4</v>
      </c>
    </row>
    <row r="408" spans="1:3" x14ac:dyDescent="0.35">
      <c r="A408" s="8" t="s">
        <v>159</v>
      </c>
      <c r="B408" s="54">
        <v>45159</v>
      </c>
      <c r="C408">
        <v>13</v>
      </c>
    </row>
    <row r="409" spans="1:3" x14ac:dyDescent="0.35">
      <c r="A409" s="8" t="s">
        <v>159</v>
      </c>
      <c r="B409" s="54">
        <v>45166</v>
      </c>
      <c r="C409">
        <v>5</v>
      </c>
    </row>
    <row r="410" spans="1:3" x14ac:dyDescent="0.35">
      <c r="A410" s="8" t="s">
        <v>159</v>
      </c>
      <c r="B410" s="54">
        <v>45173</v>
      </c>
      <c r="C410">
        <v>8</v>
      </c>
    </row>
    <row r="411" spans="1:3" x14ac:dyDescent="0.35">
      <c r="A411" s="8" t="s">
        <v>159</v>
      </c>
      <c r="B411" s="54">
        <v>45180</v>
      </c>
      <c r="C411">
        <v>5</v>
      </c>
    </row>
    <row r="412" spans="1:3" x14ac:dyDescent="0.35">
      <c r="A412" s="8" t="s">
        <v>159</v>
      </c>
      <c r="B412" s="54">
        <v>45187</v>
      </c>
      <c r="C412">
        <v>13</v>
      </c>
    </row>
    <row r="413" spans="1:3" x14ac:dyDescent="0.35">
      <c r="A413" s="8" t="s">
        <v>159</v>
      </c>
      <c r="B413" s="54">
        <v>45194</v>
      </c>
      <c r="C413">
        <v>6</v>
      </c>
    </row>
    <row r="414" spans="1:3" x14ac:dyDescent="0.35">
      <c r="A414" s="8" t="s">
        <v>159</v>
      </c>
      <c r="B414" s="54">
        <v>45201</v>
      </c>
      <c r="C414">
        <v>9</v>
      </c>
    </row>
    <row r="415" spans="1:3" x14ac:dyDescent="0.35">
      <c r="A415" s="8" t="s">
        <v>159</v>
      </c>
      <c r="B415" s="54">
        <v>45208</v>
      </c>
      <c r="C415">
        <v>5</v>
      </c>
    </row>
    <row r="416" spans="1:3" x14ac:dyDescent="0.35">
      <c r="A416" s="8" t="s">
        <v>159</v>
      </c>
      <c r="B416" s="54">
        <v>45215</v>
      </c>
      <c r="C416">
        <v>5</v>
      </c>
    </row>
    <row r="417" spans="1:3" x14ac:dyDescent="0.35">
      <c r="A417" s="8" t="s">
        <v>159</v>
      </c>
      <c r="B417" s="54">
        <v>45222</v>
      </c>
      <c r="C417">
        <v>5</v>
      </c>
    </row>
    <row r="418" spans="1:3" x14ac:dyDescent="0.35">
      <c r="A418" s="8" t="s">
        <v>159</v>
      </c>
      <c r="B418" s="54">
        <v>45229</v>
      </c>
      <c r="C418">
        <v>6</v>
      </c>
    </row>
    <row r="419" spans="1:3" x14ac:dyDescent="0.35">
      <c r="A419" s="8" t="s">
        <v>159</v>
      </c>
      <c r="B419" s="54">
        <v>45236</v>
      </c>
      <c r="C419">
        <v>5</v>
      </c>
    </row>
    <row r="420" spans="1:3" x14ac:dyDescent="0.35">
      <c r="A420" s="8" t="s">
        <v>159</v>
      </c>
      <c r="B420" s="54">
        <v>45243</v>
      </c>
      <c r="C420">
        <v>15</v>
      </c>
    </row>
    <row r="421" spans="1:3" x14ac:dyDescent="0.35">
      <c r="A421" s="8" t="s">
        <v>159</v>
      </c>
      <c r="B421" s="54">
        <v>45250</v>
      </c>
      <c r="C421">
        <v>6</v>
      </c>
    </row>
    <row r="422" spans="1:3" x14ac:dyDescent="0.35">
      <c r="A422" s="8" t="s">
        <v>159</v>
      </c>
      <c r="B422" s="54">
        <v>45257</v>
      </c>
      <c r="C422">
        <v>6</v>
      </c>
    </row>
    <row r="423" spans="1:3" x14ac:dyDescent="0.35">
      <c r="A423" s="8" t="s">
        <v>159</v>
      </c>
      <c r="B423" s="54">
        <v>45264</v>
      </c>
      <c r="C423">
        <v>9</v>
      </c>
    </row>
    <row r="424" spans="1:3" x14ac:dyDescent="0.35">
      <c r="A424" s="8" t="s">
        <v>159</v>
      </c>
      <c r="B424" s="54">
        <v>45271</v>
      </c>
      <c r="C424">
        <v>5</v>
      </c>
    </row>
    <row r="425" spans="1:3" x14ac:dyDescent="0.35">
      <c r="A425" s="8" t="s">
        <v>159</v>
      </c>
      <c r="B425" s="54">
        <v>45278</v>
      </c>
      <c r="C425">
        <v>7</v>
      </c>
    </row>
    <row r="426" spans="1:3" x14ac:dyDescent="0.35">
      <c r="A426" s="8" t="s">
        <v>159</v>
      </c>
      <c r="B426" s="54">
        <v>45285</v>
      </c>
      <c r="C426">
        <v>6</v>
      </c>
    </row>
    <row r="427" spans="1:3" x14ac:dyDescent="0.35">
      <c r="A427" s="8" t="s">
        <v>160</v>
      </c>
      <c r="B427" s="54">
        <v>44928</v>
      </c>
      <c r="C427">
        <v>3</v>
      </c>
    </row>
    <row r="428" spans="1:3" x14ac:dyDescent="0.35">
      <c r="A428" s="8" t="s">
        <v>160</v>
      </c>
      <c r="B428" s="54">
        <v>44935</v>
      </c>
      <c r="C428">
        <v>6</v>
      </c>
    </row>
    <row r="429" spans="1:3" x14ac:dyDescent="0.35">
      <c r="A429" s="8" t="s">
        <v>160</v>
      </c>
      <c r="B429" s="54">
        <v>44942</v>
      </c>
      <c r="C429">
        <v>3</v>
      </c>
    </row>
    <row r="430" spans="1:3" x14ac:dyDescent="0.35">
      <c r="A430" s="8" t="s">
        <v>160</v>
      </c>
      <c r="B430" s="54">
        <v>44949</v>
      </c>
      <c r="C430">
        <v>2</v>
      </c>
    </row>
    <row r="431" spans="1:3" x14ac:dyDescent="0.35">
      <c r="A431" s="8" t="s">
        <v>160</v>
      </c>
      <c r="B431" s="54">
        <v>44956</v>
      </c>
      <c r="C431">
        <v>2</v>
      </c>
    </row>
    <row r="432" spans="1:3" x14ac:dyDescent="0.35">
      <c r="A432" s="8" t="s">
        <v>160</v>
      </c>
      <c r="B432" s="54">
        <v>44963</v>
      </c>
      <c r="C432">
        <v>6</v>
      </c>
    </row>
    <row r="433" spans="1:3" x14ac:dyDescent="0.35">
      <c r="A433" s="8" t="s">
        <v>160</v>
      </c>
      <c r="B433" s="54">
        <v>44970</v>
      </c>
      <c r="C433">
        <v>7</v>
      </c>
    </row>
    <row r="434" spans="1:3" x14ac:dyDescent="0.35">
      <c r="A434" s="8" t="s">
        <v>160</v>
      </c>
      <c r="B434" s="54">
        <v>44977</v>
      </c>
      <c r="C434">
        <v>3</v>
      </c>
    </row>
    <row r="435" spans="1:3" x14ac:dyDescent="0.35">
      <c r="A435" s="8" t="s">
        <v>160</v>
      </c>
      <c r="B435" s="54">
        <v>44984</v>
      </c>
      <c r="C435">
        <v>3</v>
      </c>
    </row>
    <row r="436" spans="1:3" x14ac:dyDescent="0.35">
      <c r="A436" s="8" t="s">
        <v>160</v>
      </c>
      <c r="B436" s="54">
        <v>44991</v>
      </c>
      <c r="C436">
        <v>2</v>
      </c>
    </row>
    <row r="437" spans="1:3" x14ac:dyDescent="0.35">
      <c r="A437" s="8" t="s">
        <v>160</v>
      </c>
      <c r="B437" s="54">
        <v>44998</v>
      </c>
      <c r="C437">
        <v>5</v>
      </c>
    </row>
    <row r="438" spans="1:3" x14ac:dyDescent="0.35">
      <c r="A438" s="8" t="s">
        <v>160</v>
      </c>
      <c r="B438" s="54">
        <v>45005</v>
      </c>
      <c r="C438">
        <v>4</v>
      </c>
    </row>
    <row r="439" spans="1:3" x14ac:dyDescent="0.35">
      <c r="A439" s="8" t="s">
        <v>160</v>
      </c>
      <c r="B439" s="54">
        <v>45012</v>
      </c>
      <c r="C439">
        <v>3</v>
      </c>
    </row>
    <row r="440" spans="1:3" x14ac:dyDescent="0.35">
      <c r="A440" s="8" t="s">
        <v>160</v>
      </c>
      <c r="B440" s="54">
        <v>45019</v>
      </c>
      <c r="C440">
        <v>3</v>
      </c>
    </row>
    <row r="441" spans="1:3" x14ac:dyDescent="0.35">
      <c r="A441" s="8" t="s">
        <v>160</v>
      </c>
      <c r="B441" s="54">
        <v>45026</v>
      </c>
      <c r="C441">
        <v>3</v>
      </c>
    </row>
    <row r="442" spans="1:3" x14ac:dyDescent="0.35">
      <c r="A442" s="8" t="s">
        <v>160</v>
      </c>
      <c r="B442" s="54">
        <v>45033</v>
      </c>
      <c r="C442">
        <v>3</v>
      </c>
    </row>
    <row r="443" spans="1:3" x14ac:dyDescent="0.35">
      <c r="A443" s="8" t="s">
        <v>160</v>
      </c>
      <c r="B443" s="54">
        <v>45040</v>
      </c>
      <c r="C443">
        <v>3</v>
      </c>
    </row>
    <row r="444" spans="1:3" x14ac:dyDescent="0.35">
      <c r="A444" s="8" t="s">
        <v>160</v>
      </c>
      <c r="B444" s="54">
        <v>45047</v>
      </c>
      <c r="C444">
        <v>4</v>
      </c>
    </row>
    <row r="445" spans="1:3" x14ac:dyDescent="0.35">
      <c r="A445" s="8" t="s">
        <v>160</v>
      </c>
      <c r="B445" s="54">
        <v>45054</v>
      </c>
      <c r="C445">
        <v>0</v>
      </c>
    </row>
    <row r="446" spans="1:3" x14ac:dyDescent="0.35">
      <c r="A446" s="8" t="s">
        <v>160</v>
      </c>
      <c r="B446" s="54">
        <v>45061</v>
      </c>
      <c r="C446">
        <v>6</v>
      </c>
    </row>
    <row r="447" spans="1:3" x14ac:dyDescent="0.35">
      <c r="A447" s="8" t="s">
        <v>160</v>
      </c>
      <c r="B447" s="54">
        <v>45068</v>
      </c>
      <c r="C447">
        <v>4</v>
      </c>
    </row>
    <row r="448" spans="1:3" x14ac:dyDescent="0.35">
      <c r="A448" s="8" t="s">
        <v>160</v>
      </c>
      <c r="B448" s="54">
        <v>45075</v>
      </c>
      <c r="C448">
        <v>3</v>
      </c>
    </row>
    <row r="449" spans="1:3" x14ac:dyDescent="0.35">
      <c r="A449" s="8" t="s">
        <v>160</v>
      </c>
      <c r="B449" s="54">
        <v>45082</v>
      </c>
      <c r="C449">
        <v>4</v>
      </c>
    </row>
    <row r="450" spans="1:3" x14ac:dyDescent="0.35">
      <c r="A450" s="8" t="s">
        <v>160</v>
      </c>
      <c r="B450" s="54">
        <v>45089</v>
      </c>
      <c r="C450">
        <v>5</v>
      </c>
    </row>
    <row r="451" spans="1:3" x14ac:dyDescent="0.35">
      <c r="A451" s="8" t="s">
        <v>160</v>
      </c>
      <c r="B451" s="54">
        <v>45096</v>
      </c>
      <c r="C451">
        <v>7</v>
      </c>
    </row>
    <row r="452" spans="1:3" x14ac:dyDescent="0.35">
      <c r="A452" s="8" t="s">
        <v>160</v>
      </c>
      <c r="B452" s="54">
        <v>45103</v>
      </c>
      <c r="C452">
        <v>3</v>
      </c>
    </row>
    <row r="453" spans="1:3" x14ac:dyDescent="0.35">
      <c r="A453" s="8" t="s">
        <v>160</v>
      </c>
      <c r="B453" s="54">
        <v>45110</v>
      </c>
      <c r="C453">
        <v>5</v>
      </c>
    </row>
    <row r="454" spans="1:3" x14ac:dyDescent="0.35">
      <c r="A454" s="8" t="s">
        <v>160</v>
      </c>
      <c r="B454" s="54">
        <v>45117</v>
      </c>
      <c r="C454">
        <v>5</v>
      </c>
    </row>
    <row r="455" spans="1:3" x14ac:dyDescent="0.35">
      <c r="A455" s="8" t="s">
        <v>160</v>
      </c>
      <c r="B455" s="54">
        <v>45124</v>
      </c>
      <c r="C455">
        <v>12</v>
      </c>
    </row>
    <row r="456" spans="1:3" x14ac:dyDescent="0.35">
      <c r="A456" s="8" t="s">
        <v>160</v>
      </c>
      <c r="B456" s="54">
        <v>45131</v>
      </c>
      <c r="C456">
        <v>5</v>
      </c>
    </row>
    <row r="457" spans="1:3" x14ac:dyDescent="0.35">
      <c r="A457" s="8" t="s">
        <v>160</v>
      </c>
      <c r="B457" s="54">
        <v>45138</v>
      </c>
      <c r="C457">
        <v>4</v>
      </c>
    </row>
    <row r="458" spans="1:3" x14ac:dyDescent="0.35">
      <c r="A458" s="8" t="s">
        <v>160</v>
      </c>
      <c r="B458" s="54">
        <v>45145</v>
      </c>
      <c r="C458">
        <v>4</v>
      </c>
    </row>
    <row r="459" spans="1:3" x14ac:dyDescent="0.35">
      <c r="A459" s="8" t="s">
        <v>160</v>
      </c>
      <c r="B459" s="54">
        <v>45152</v>
      </c>
      <c r="C459">
        <v>7</v>
      </c>
    </row>
    <row r="460" spans="1:3" x14ac:dyDescent="0.35">
      <c r="A460" s="8" t="s">
        <v>160</v>
      </c>
      <c r="B460" s="54">
        <v>45159</v>
      </c>
      <c r="C460">
        <v>4</v>
      </c>
    </row>
    <row r="461" spans="1:3" x14ac:dyDescent="0.35">
      <c r="A461" s="8" t="s">
        <v>160</v>
      </c>
      <c r="B461" s="54">
        <v>45166</v>
      </c>
      <c r="C461">
        <v>5</v>
      </c>
    </row>
    <row r="462" spans="1:3" x14ac:dyDescent="0.35">
      <c r="A462" s="8" t="s">
        <v>160</v>
      </c>
      <c r="B462" s="54">
        <v>45173</v>
      </c>
      <c r="C462">
        <v>7</v>
      </c>
    </row>
    <row r="463" spans="1:3" x14ac:dyDescent="0.35">
      <c r="A463" s="8" t="s">
        <v>160</v>
      </c>
      <c r="B463" s="54">
        <v>45180</v>
      </c>
      <c r="C463">
        <v>4</v>
      </c>
    </row>
    <row r="464" spans="1:3" x14ac:dyDescent="0.35">
      <c r="A464" s="8" t="s">
        <v>160</v>
      </c>
      <c r="B464" s="54">
        <v>45187</v>
      </c>
      <c r="C464">
        <v>6</v>
      </c>
    </row>
    <row r="465" spans="1:3" x14ac:dyDescent="0.35">
      <c r="A465" s="8" t="s">
        <v>160</v>
      </c>
      <c r="B465" s="54">
        <v>45194</v>
      </c>
      <c r="C465">
        <v>4</v>
      </c>
    </row>
    <row r="466" spans="1:3" x14ac:dyDescent="0.35">
      <c r="A466" s="8" t="s">
        <v>160</v>
      </c>
      <c r="B466" s="54">
        <v>45201</v>
      </c>
      <c r="C466">
        <v>7</v>
      </c>
    </row>
    <row r="467" spans="1:3" x14ac:dyDescent="0.35">
      <c r="A467" s="8" t="s">
        <v>160</v>
      </c>
      <c r="B467" s="54">
        <v>45208</v>
      </c>
      <c r="C467">
        <v>4</v>
      </c>
    </row>
    <row r="468" spans="1:3" x14ac:dyDescent="0.35">
      <c r="A468" s="8" t="s">
        <v>160</v>
      </c>
      <c r="B468" s="54">
        <v>45215</v>
      </c>
      <c r="C468">
        <v>7</v>
      </c>
    </row>
    <row r="469" spans="1:3" x14ac:dyDescent="0.35">
      <c r="A469" s="8" t="s">
        <v>160</v>
      </c>
      <c r="B469" s="54">
        <v>45222</v>
      </c>
      <c r="C469">
        <v>6</v>
      </c>
    </row>
    <row r="470" spans="1:3" x14ac:dyDescent="0.35">
      <c r="A470" s="8" t="s">
        <v>160</v>
      </c>
      <c r="B470" s="54">
        <v>45229</v>
      </c>
      <c r="C470">
        <v>9</v>
      </c>
    </row>
    <row r="471" spans="1:3" x14ac:dyDescent="0.35">
      <c r="A471" s="8" t="s">
        <v>160</v>
      </c>
      <c r="B471" s="54">
        <v>45236</v>
      </c>
      <c r="C471">
        <v>6</v>
      </c>
    </row>
    <row r="472" spans="1:3" x14ac:dyDescent="0.35">
      <c r="A472" s="8" t="s">
        <v>160</v>
      </c>
      <c r="B472" s="54">
        <v>45243</v>
      </c>
      <c r="C472">
        <v>4</v>
      </c>
    </row>
    <row r="473" spans="1:3" x14ac:dyDescent="0.35">
      <c r="A473" s="8" t="s">
        <v>160</v>
      </c>
      <c r="B473" s="54">
        <v>45250</v>
      </c>
      <c r="C473">
        <v>22</v>
      </c>
    </row>
    <row r="474" spans="1:3" x14ac:dyDescent="0.35">
      <c r="A474" s="8" t="s">
        <v>160</v>
      </c>
      <c r="B474" s="54">
        <v>45257</v>
      </c>
      <c r="C474">
        <v>12</v>
      </c>
    </row>
    <row r="475" spans="1:3" x14ac:dyDescent="0.35">
      <c r="A475" s="8" t="s">
        <v>160</v>
      </c>
      <c r="B475" s="54">
        <v>45264</v>
      </c>
      <c r="C475">
        <v>17</v>
      </c>
    </row>
    <row r="476" spans="1:3" x14ac:dyDescent="0.35">
      <c r="A476" s="8" t="s">
        <v>160</v>
      </c>
      <c r="B476" s="54">
        <v>45271</v>
      </c>
      <c r="C476">
        <v>19</v>
      </c>
    </row>
    <row r="477" spans="1:3" x14ac:dyDescent="0.35">
      <c r="A477" s="8" t="s">
        <v>160</v>
      </c>
      <c r="B477" s="54">
        <v>45278</v>
      </c>
      <c r="C477">
        <v>13</v>
      </c>
    </row>
    <row r="478" spans="1:3" x14ac:dyDescent="0.35">
      <c r="A478" s="8" t="s">
        <v>160</v>
      </c>
      <c r="B478" s="54">
        <v>45285</v>
      </c>
      <c r="C478">
        <v>6</v>
      </c>
    </row>
    <row r="479" spans="1:3" x14ac:dyDescent="0.35">
      <c r="A479" s="8" t="s">
        <v>161</v>
      </c>
      <c r="B479" s="54">
        <v>44928</v>
      </c>
      <c r="C479">
        <v>3</v>
      </c>
    </row>
    <row r="480" spans="1:3" x14ac:dyDescent="0.35">
      <c r="A480" s="8" t="s">
        <v>161</v>
      </c>
      <c r="B480" s="54">
        <v>44935</v>
      </c>
      <c r="C480">
        <v>2</v>
      </c>
    </row>
    <row r="481" spans="1:3" x14ac:dyDescent="0.35">
      <c r="A481" s="8" t="s">
        <v>161</v>
      </c>
      <c r="B481" s="54">
        <v>44942</v>
      </c>
      <c r="C481">
        <v>1</v>
      </c>
    </row>
    <row r="482" spans="1:3" x14ac:dyDescent="0.35">
      <c r="A482" s="8" t="s">
        <v>161</v>
      </c>
      <c r="B482" s="54">
        <v>44949</v>
      </c>
      <c r="C482">
        <v>3</v>
      </c>
    </row>
    <row r="483" spans="1:3" x14ac:dyDescent="0.35">
      <c r="A483" s="8" t="s">
        <v>161</v>
      </c>
      <c r="B483" s="54">
        <v>44956</v>
      </c>
      <c r="C483">
        <v>1</v>
      </c>
    </row>
    <row r="484" spans="1:3" x14ac:dyDescent="0.35">
      <c r="A484" s="8" t="s">
        <v>161</v>
      </c>
      <c r="B484" s="54">
        <v>44963</v>
      </c>
      <c r="C484">
        <v>1</v>
      </c>
    </row>
    <row r="485" spans="1:3" x14ac:dyDescent="0.35">
      <c r="A485" s="8" t="s">
        <v>161</v>
      </c>
      <c r="B485" s="54">
        <v>44970</v>
      </c>
      <c r="C485">
        <v>0</v>
      </c>
    </row>
    <row r="486" spans="1:3" x14ac:dyDescent="0.35">
      <c r="A486" s="8" t="s">
        <v>161</v>
      </c>
      <c r="B486" s="54">
        <v>44977</v>
      </c>
      <c r="C486">
        <v>2</v>
      </c>
    </row>
    <row r="487" spans="1:3" x14ac:dyDescent="0.35">
      <c r="A487" s="8" t="s">
        <v>161</v>
      </c>
      <c r="B487" s="54">
        <v>44984</v>
      </c>
      <c r="C487">
        <v>2</v>
      </c>
    </row>
    <row r="488" spans="1:3" x14ac:dyDescent="0.35">
      <c r="A488" s="8" t="s">
        <v>161</v>
      </c>
      <c r="B488" s="54">
        <v>44991</v>
      </c>
      <c r="C488">
        <v>1</v>
      </c>
    </row>
    <row r="489" spans="1:3" x14ac:dyDescent="0.35">
      <c r="A489" s="8" t="s">
        <v>161</v>
      </c>
      <c r="B489" s="54">
        <v>44998</v>
      </c>
      <c r="C489">
        <v>6</v>
      </c>
    </row>
    <row r="490" spans="1:3" x14ac:dyDescent="0.35">
      <c r="A490" s="8" t="s">
        <v>161</v>
      </c>
      <c r="B490" s="54">
        <v>45005</v>
      </c>
      <c r="C490">
        <v>3</v>
      </c>
    </row>
    <row r="491" spans="1:3" x14ac:dyDescent="0.35">
      <c r="A491" s="8" t="s">
        <v>161</v>
      </c>
      <c r="B491" s="54">
        <v>45012</v>
      </c>
      <c r="C491">
        <v>7</v>
      </c>
    </row>
    <row r="492" spans="1:3" x14ac:dyDescent="0.35">
      <c r="A492" s="8" t="s">
        <v>161</v>
      </c>
      <c r="B492" s="54">
        <v>45019</v>
      </c>
      <c r="C492">
        <v>2</v>
      </c>
    </row>
    <row r="493" spans="1:3" x14ac:dyDescent="0.35">
      <c r="A493" s="8" t="s">
        <v>161</v>
      </c>
      <c r="B493" s="54">
        <v>45026</v>
      </c>
      <c r="C493">
        <v>2</v>
      </c>
    </row>
    <row r="494" spans="1:3" x14ac:dyDescent="0.35">
      <c r="A494" s="8" t="s">
        <v>161</v>
      </c>
      <c r="B494" s="54">
        <v>45033</v>
      </c>
      <c r="C494">
        <v>4</v>
      </c>
    </row>
    <row r="495" spans="1:3" x14ac:dyDescent="0.35">
      <c r="A495" s="8" t="s">
        <v>161</v>
      </c>
      <c r="B495" s="54">
        <v>45040</v>
      </c>
      <c r="C495">
        <v>4</v>
      </c>
    </row>
    <row r="496" spans="1:3" x14ac:dyDescent="0.35">
      <c r="A496" s="8" t="s">
        <v>161</v>
      </c>
      <c r="B496" s="54">
        <v>45047</v>
      </c>
      <c r="C496">
        <v>5</v>
      </c>
    </row>
    <row r="497" spans="1:3" x14ac:dyDescent="0.35">
      <c r="A497" s="8" t="s">
        <v>161</v>
      </c>
      <c r="B497" s="54">
        <v>45054</v>
      </c>
      <c r="C497">
        <v>6</v>
      </c>
    </row>
    <row r="498" spans="1:3" x14ac:dyDescent="0.35">
      <c r="A498" s="8" t="s">
        <v>161</v>
      </c>
      <c r="B498" s="54">
        <v>45061</v>
      </c>
      <c r="C498">
        <v>9</v>
      </c>
    </row>
    <row r="499" spans="1:3" x14ac:dyDescent="0.35">
      <c r="A499" s="8" t="s">
        <v>161</v>
      </c>
      <c r="B499" s="54">
        <v>45068</v>
      </c>
      <c r="C499">
        <v>10</v>
      </c>
    </row>
    <row r="500" spans="1:3" x14ac:dyDescent="0.35">
      <c r="A500" s="8" t="s">
        <v>161</v>
      </c>
      <c r="B500" s="54">
        <v>45075</v>
      </c>
      <c r="C500">
        <v>8</v>
      </c>
    </row>
    <row r="501" spans="1:3" x14ac:dyDescent="0.35">
      <c r="A501" s="8" t="s">
        <v>161</v>
      </c>
      <c r="B501" s="54">
        <v>45082</v>
      </c>
      <c r="C501">
        <v>8</v>
      </c>
    </row>
    <row r="502" spans="1:3" x14ac:dyDescent="0.35">
      <c r="A502" s="8" t="s">
        <v>161</v>
      </c>
      <c r="B502" s="54">
        <v>45089</v>
      </c>
      <c r="C502">
        <v>10</v>
      </c>
    </row>
    <row r="503" spans="1:3" x14ac:dyDescent="0.35">
      <c r="A503" s="8" t="s">
        <v>161</v>
      </c>
      <c r="B503" s="54">
        <v>45096</v>
      </c>
      <c r="C503">
        <v>10</v>
      </c>
    </row>
    <row r="504" spans="1:3" x14ac:dyDescent="0.35">
      <c r="A504" s="8" t="s">
        <v>161</v>
      </c>
      <c r="B504" s="54">
        <v>45103</v>
      </c>
      <c r="C504">
        <v>8</v>
      </c>
    </row>
    <row r="505" spans="1:3" x14ac:dyDescent="0.35">
      <c r="A505" s="8" t="s">
        <v>161</v>
      </c>
      <c r="B505" s="54">
        <v>45110</v>
      </c>
      <c r="C505">
        <v>15</v>
      </c>
    </row>
    <row r="506" spans="1:3" x14ac:dyDescent="0.35">
      <c r="A506" s="8" t="s">
        <v>161</v>
      </c>
      <c r="B506" s="54">
        <v>45117</v>
      </c>
      <c r="C506">
        <v>9</v>
      </c>
    </row>
    <row r="507" spans="1:3" x14ac:dyDescent="0.35">
      <c r="A507" s="8" t="s">
        <v>161</v>
      </c>
      <c r="B507" s="54">
        <v>45124</v>
      </c>
      <c r="C507">
        <v>9</v>
      </c>
    </row>
    <row r="508" spans="1:3" x14ac:dyDescent="0.35">
      <c r="A508" s="8" t="s">
        <v>161</v>
      </c>
      <c r="B508" s="54">
        <v>45131</v>
      </c>
      <c r="C508">
        <v>9</v>
      </c>
    </row>
    <row r="509" spans="1:3" x14ac:dyDescent="0.35">
      <c r="A509" s="8" t="s">
        <v>161</v>
      </c>
      <c r="B509" s="54">
        <v>45138</v>
      </c>
      <c r="C509">
        <v>11</v>
      </c>
    </row>
    <row r="510" spans="1:3" x14ac:dyDescent="0.35">
      <c r="A510" s="8" t="s">
        <v>161</v>
      </c>
      <c r="B510" s="54">
        <v>45145</v>
      </c>
      <c r="C510">
        <v>9</v>
      </c>
    </row>
    <row r="511" spans="1:3" x14ac:dyDescent="0.35">
      <c r="A511" s="8" t="s">
        <v>161</v>
      </c>
      <c r="B511" s="54">
        <v>45152</v>
      </c>
      <c r="C511">
        <v>12</v>
      </c>
    </row>
    <row r="512" spans="1:3" x14ac:dyDescent="0.35">
      <c r="A512" s="8" t="s">
        <v>161</v>
      </c>
      <c r="B512" s="54">
        <v>45159</v>
      </c>
      <c r="C512">
        <v>8</v>
      </c>
    </row>
    <row r="513" spans="1:3" x14ac:dyDescent="0.35">
      <c r="A513" s="8" t="s">
        <v>161</v>
      </c>
      <c r="B513" s="54">
        <v>45166</v>
      </c>
      <c r="C513">
        <v>8</v>
      </c>
    </row>
    <row r="514" spans="1:3" x14ac:dyDescent="0.35">
      <c r="A514" s="8" t="s">
        <v>161</v>
      </c>
      <c r="B514" s="54">
        <v>45173</v>
      </c>
      <c r="C514">
        <v>10</v>
      </c>
    </row>
    <row r="515" spans="1:3" x14ac:dyDescent="0.35">
      <c r="A515" s="8" t="s">
        <v>161</v>
      </c>
      <c r="B515" s="54">
        <v>45180</v>
      </c>
      <c r="C515">
        <v>8</v>
      </c>
    </row>
    <row r="516" spans="1:3" x14ac:dyDescent="0.35">
      <c r="A516" s="8" t="s">
        <v>161</v>
      </c>
      <c r="B516" s="54">
        <v>45187</v>
      </c>
      <c r="C516">
        <v>7</v>
      </c>
    </row>
    <row r="517" spans="1:3" x14ac:dyDescent="0.35">
      <c r="A517" s="8" t="s">
        <v>161</v>
      </c>
      <c r="B517" s="54">
        <v>45194</v>
      </c>
      <c r="C517">
        <v>8</v>
      </c>
    </row>
    <row r="518" spans="1:3" x14ac:dyDescent="0.35">
      <c r="A518" s="8" t="s">
        <v>161</v>
      </c>
      <c r="B518" s="54">
        <v>45201</v>
      </c>
      <c r="C518">
        <v>6</v>
      </c>
    </row>
    <row r="519" spans="1:3" x14ac:dyDescent="0.35">
      <c r="A519" s="8" t="s">
        <v>161</v>
      </c>
      <c r="B519" s="54">
        <v>45208</v>
      </c>
      <c r="C519">
        <v>12</v>
      </c>
    </row>
    <row r="520" spans="1:3" x14ac:dyDescent="0.35">
      <c r="A520" s="8" t="s">
        <v>161</v>
      </c>
      <c r="B520" s="54">
        <v>45215</v>
      </c>
      <c r="C520">
        <v>5</v>
      </c>
    </row>
    <row r="521" spans="1:3" x14ac:dyDescent="0.35">
      <c r="A521" s="8" t="s">
        <v>161</v>
      </c>
      <c r="B521" s="54">
        <v>45222</v>
      </c>
      <c r="C521">
        <v>6</v>
      </c>
    </row>
    <row r="522" spans="1:3" x14ac:dyDescent="0.35">
      <c r="A522" s="8" t="s">
        <v>161</v>
      </c>
      <c r="B522" s="54">
        <v>45229</v>
      </c>
      <c r="C522">
        <v>5</v>
      </c>
    </row>
    <row r="523" spans="1:3" x14ac:dyDescent="0.35">
      <c r="A523" s="8" t="s">
        <v>161</v>
      </c>
      <c r="B523" s="54">
        <v>45236</v>
      </c>
      <c r="C523">
        <v>4</v>
      </c>
    </row>
    <row r="524" spans="1:3" x14ac:dyDescent="0.35">
      <c r="A524" s="8" t="s">
        <v>161</v>
      </c>
      <c r="B524" s="54">
        <v>45243</v>
      </c>
      <c r="C524">
        <v>6</v>
      </c>
    </row>
    <row r="525" spans="1:3" x14ac:dyDescent="0.35">
      <c r="A525" s="8" t="s">
        <v>161</v>
      </c>
      <c r="B525" s="54">
        <v>45250</v>
      </c>
      <c r="C525">
        <v>5</v>
      </c>
    </row>
    <row r="526" spans="1:3" x14ac:dyDescent="0.35">
      <c r="A526" s="8" t="s">
        <v>161</v>
      </c>
      <c r="B526" s="54">
        <v>45257</v>
      </c>
      <c r="C526">
        <v>0</v>
      </c>
    </row>
    <row r="527" spans="1:3" x14ac:dyDescent="0.35">
      <c r="A527" s="8" t="s">
        <v>161</v>
      </c>
      <c r="B527" s="54">
        <v>45264</v>
      </c>
      <c r="C527">
        <v>5</v>
      </c>
    </row>
    <row r="528" spans="1:3" x14ac:dyDescent="0.35">
      <c r="A528" s="8" t="s">
        <v>161</v>
      </c>
      <c r="B528" s="54">
        <v>45271</v>
      </c>
      <c r="C528">
        <v>6</v>
      </c>
    </row>
    <row r="529" spans="1:3" x14ac:dyDescent="0.35">
      <c r="A529" s="8" t="s">
        <v>161</v>
      </c>
      <c r="B529" s="54">
        <v>45278</v>
      </c>
      <c r="C529">
        <v>5</v>
      </c>
    </row>
    <row r="530" spans="1:3" x14ac:dyDescent="0.35">
      <c r="A530" s="8" t="s">
        <v>161</v>
      </c>
      <c r="B530" s="54">
        <v>45285</v>
      </c>
      <c r="C530">
        <v>5</v>
      </c>
    </row>
    <row r="531" spans="1:3" x14ac:dyDescent="0.35">
      <c r="A531" s="8" t="s">
        <v>162</v>
      </c>
      <c r="B531" s="54">
        <v>44928</v>
      </c>
      <c r="C531">
        <v>3</v>
      </c>
    </row>
    <row r="532" spans="1:3" x14ac:dyDescent="0.35">
      <c r="A532" s="8" t="s">
        <v>162</v>
      </c>
      <c r="B532" s="54">
        <v>44935</v>
      </c>
      <c r="C532">
        <v>4</v>
      </c>
    </row>
    <row r="533" spans="1:3" x14ac:dyDescent="0.35">
      <c r="A533" s="8" t="s">
        <v>162</v>
      </c>
      <c r="B533" s="54">
        <v>44942</v>
      </c>
      <c r="C533">
        <v>4</v>
      </c>
    </row>
    <row r="534" spans="1:3" x14ac:dyDescent="0.35">
      <c r="A534" s="8" t="s">
        <v>162</v>
      </c>
      <c r="B534" s="54">
        <v>44949</v>
      </c>
      <c r="C534">
        <v>3</v>
      </c>
    </row>
    <row r="535" spans="1:3" x14ac:dyDescent="0.35">
      <c r="A535" s="8" t="s">
        <v>162</v>
      </c>
      <c r="B535" s="54">
        <v>44956</v>
      </c>
      <c r="C535">
        <v>4</v>
      </c>
    </row>
    <row r="536" spans="1:3" x14ac:dyDescent="0.35">
      <c r="A536" s="8" t="s">
        <v>162</v>
      </c>
      <c r="B536" s="54">
        <v>44963</v>
      </c>
      <c r="C536">
        <v>5</v>
      </c>
    </row>
    <row r="537" spans="1:3" x14ac:dyDescent="0.35">
      <c r="A537" s="8" t="s">
        <v>162</v>
      </c>
      <c r="B537" s="54">
        <v>44970</v>
      </c>
      <c r="C537">
        <v>5</v>
      </c>
    </row>
    <row r="538" spans="1:3" x14ac:dyDescent="0.35">
      <c r="A538" s="8" t="s">
        <v>162</v>
      </c>
      <c r="B538" s="54">
        <v>44977</v>
      </c>
      <c r="C538">
        <v>3</v>
      </c>
    </row>
    <row r="539" spans="1:3" x14ac:dyDescent="0.35">
      <c r="A539" s="8" t="s">
        <v>162</v>
      </c>
      <c r="B539" s="54">
        <v>44984</v>
      </c>
      <c r="C539">
        <v>2</v>
      </c>
    </row>
    <row r="540" spans="1:3" x14ac:dyDescent="0.35">
      <c r="A540" s="8" t="s">
        <v>162</v>
      </c>
      <c r="B540" s="54">
        <v>44991</v>
      </c>
      <c r="C540">
        <v>6</v>
      </c>
    </row>
    <row r="541" spans="1:3" x14ac:dyDescent="0.35">
      <c r="A541" s="8" t="s">
        <v>162</v>
      </c>
      <c r="B541" s="54">
        <v>44998</v>
      </c>
      <c r="C541">
        <v>5</v>
      </c>
    </row>
    <row r="542" spans="1:3" x14ac:dyDescent="0.35">
      <c r="A542" s="8" t="s">
        <v>162</v>
      </c>
      <c r="B542" s="54">
        <v>45005</v>
      </c>
      <c r="C542">
        <v>4</v>
      </c>
    </row>
    <row r="543" spans="1:3" x14ac:dyDescent="0.35">
      <c r="A543" s="8" t="s">
        <v>162</v>
      </c>
      <c r="B543" s="54">
        <v>45012</v>
      </c>
      <c r="C543">
        <v>8</v>
      </c>
    </row>
    <row r="544" spans="1:3" x14ac:dyDescent="0.35">
      <c r="A544" s="8" t="s">
        <v>162</v>
      </c>
      <c r="B544" s="54">
        <v>45019</v>
      </c>
      <c r="C544">
        <v>7</v>
      </c>
    </row>
    <row r="545" spans="1:3" x14ac:dyDescent="0.35">
      <c r="A545" s="8" t="s">
        <v>162</v>
      </c>
      <c r="B545" s="54">
        <v>45026</v>
      </c>
      <c r="C545">
        <v>10</v>
      </c>
    </row>
    <row r="546" spans="1:3" x14ac:dyDescent="0.35">
      <c r="A546" s="8" t="s">
        <v>162</v>
      </c>
      <c r="B546" s="54">
        <v>45033</v>
      </c>
      <c r="C546">
        <v>11</v>
      </c>
    </row>
    <row r="547" spans="1:3" x14ac:dyDescent="0.35">
      <c r="A547" s="8" t="s">
        <v>162</v>
      </c>
      <c r="B547" s="54">
        <v>45040</v>
      </c>
      <c r="C547">
        <v>10</v>
      </c>
    </row>
    <row r="548" spans="1:3" x14ac:dyDescent="0.35">
      <c r="A548" s="8" t="s">
        <v>162</v>
      </c>
      <c r="B548" s="54">
        <v>45047</v>
      </c>
      <c r="C548">
        <v>10</v>
      </c>
    </row>
    <row r="549" spans="1:3" x14ac:dyDescent="0.35">
      <c r="A549" s="8" t="s">
        <v>162</v>
      </c>
      <c r="B549" s="54">
        <v>45054</v>
      </c>
      <c r="C549">
        <v>12</v>
      </c>
    </row>
    <row r="550" spans="1:3" x14ac:dyDescent="0.35">
      <c r="A550" s="8" t="s">
        <v>162</v>
      </c>
      <c r="B550" s="54">
        <v>45061</v>
      </c>
      <c r="C550">
        <v>10</v>
      </c>
    </row>
    <row r="551" spans="1:3" x14ac:dyDescent="0.35">
      <c r="A551" s="8" t="s">
        <v>162</v>
      </c>
      <c r="B551" s="54">
        <v>45068</v>
      </c>
      <c r="C551">
        <v>8</v>
      </c>
    </row>
    <row r="552" spans="1:3" x14ac:dyDescent="0.35">
      <c r="A552" s="8" t="s">
        <v>162</v>
      </c>
      <c r="B552" s="54">
        <v>45075</v>
      </c>
      <c r="C552">
        <v>15</v>
      </c>
    </row>
    <row r="553" spans="1:3" x14ac:dyDescent="0.35">
      <c r="A553" s="8" t="s">
        <v>162</v>
      </c>
      <c r="B553" s="54">
        <v>45082</v>
      </c>
      <c r="C553">
        <v>12</v>
      </c>
    </row>
    <row r="554" spans="1:3" x14ac:dyDescent="0.35">
      <c r="A554" s="8" t="s">
        <v>162</v>
      </c>
      <c r="B554" s="54">
        <v>45089</v>
      </c>
      <c r="C554">
        <v>11</v>
      </c>
    </row>
    <row r="555" spans="1:3" x14ac:dyDescent="0.35">
      <c r="A555" s="8" t="s">
        <v>162</v>
      </c>
      <c r="B555" s="54">
        <v>45096</v>
      </c>
      <c r="C555">
        <v>8</v>
      </c>
    </row>
    <row r="556" spans="1:3" x14ac:dyDescent="0.35">
      <c r="A556" s="8" t="s">
        <v>162</v>
      </c>
      <c r="B556" s="54">
        <v>45103</v>
      </c>
      <c r="C556">
        <v>8</v>
      </c>
    </row>
    <row r="557" spans="1:3" x14ac:dyDescent="0.35">
      <c r="A557" s="8" t="s">
        <v>162</v>
      </c>
      <c r="B557" s="54">
        <v>45110</v>
      </c>
      <c r="C557">
        <v>7</v>
      </c>
    </row>
    <row r="558" spans="1:3" x14ac:dyDescent="0.35">
      <c r="A558" s="8" t="s">
        <v>162</v>
      </c>
      <c r="B558" s="54">
        <v>45117</v>
      </c>
      <c r="C558">
        <v>6</v>
      </c>
    </row>
    <row r="559" spans="1:3" x14ac:dyDescent="0.35">
      <c r="A559" s="8" t="s">
        <v>162</v>
      </c>
      <c r="B559" s="54">
        <v>45124</v>
      </c>
      <c r="C559">
        <v>7</v>
      </c>
    </row>
    <row r="560" spans="1:3" x14ac:dyDescent="0.35">
      <c r="A560" s="8" t="s">
        <v>162</v>
      </c>
      <c r="B560" s="54">
        <v>45131</v>
      </c>
      <c r="C560">
        <v>6</v>
      </c>
    </row>
    <row r="561" spans="1:3" x14ac:dyDescent="0.35">
      <c r="A561" s="8" t="s">
        <v>162</v>
      </c>
      <c r="B561" s="54">
        <v>45138</v>
      </c>
      <c r="C561">
        <v>6</v>
      </c>
    </row>
    <row r="562" spans="1:3" x14ac:dyDescent="0.35">
      <c r="A562" s="8" t="s">
        <v>162</v>
      </c>
      <c r="B562" s="54">
        <v>45145</v>
      </c>
      <c r="C562">
        <v>4</v>
      </c>
    </row>
    <row r="563" spans="1:3" x14ac:dyDescent="0.35">
      <c r="A563" s="8" t="s">
        <v>162</v>
      </c>
      <c r="B563" s="54">
        <v>45152</v>
      </c>
      <c r="C563">
        <v>5</v>
      </c>
    </row>
    <row r="564" spans="1:3" x14ac:dyDescent="0.35">
      <c r="A564" s="8" t="s">
        <v>162</v>
      </c>
      <c r="B564" s="54">
        <v>45159</v>
      </c>
      <c r="C564">
        <v>5</v>
      </c>
    </row>
    <row r="565" spans="1:3" x14ac:dyDescent="0.35">
      <c r="A565" s="8" t="s">
        <v>162</v>
      </c>
      <c r="B565" s="54">
        <v>45166</v>
      </c>
      <c r="C565">
        <v>5</v>
      </c>
    </row>
    <row r="566" spans="1:3" x14ac:dyDescent="0.35">
      <c r="A566" s="8" t="s">
        <v>162</v>
      </c>
      <c r="B566" s="54">
        <v>45173</v>
      </c>
      <c r="C566">
        <v>6</v>
      </c>
    </row>
    <row r="567" spans="1:3" x14ac:dyDescent="0.35">
      <c r="A567" s="8" t="s">
        <v>162</v>
      </c>
      <c r="B567" s="54">
        <v>45180</v>
      </c>
      <c r="C567">
        <v>12</v>
      </c>
    </row>
    <row r="568" spans="1:3" x14ac:dyDescent="0.35">
      <c r="A568" s="8" t="s">
        <v>162</v>
      </c>
      <c r="B568" s="54">
        <v>45187</v>
      </c>
      <c r="C568">
        <v>0</v>
      </c>
    </row>
    <row r="569" spans="1:3" x14ac:dyDescent="0.35">
      <c r="A569" s="8" t="s">
        <v>162</v>
      </c>
      <c r="B569" s="54">
        <v>45194</v>
      </c>
      <c r="C569">
        <v>5</v>
      </c>
    </row>
    <row r="570" spans="1:3" x14ac:dyDescent="0.35">
      <c r="A570" s="8" t="s">
        <v>162</v>
      </c>
      <c r="B570" s="54">
        <v>45201</v>
      </c>
      <c r="C570">
        <v>5</v>
      </c>
    </row>
    <row r="571" spans="1:3" x14ac:dyDescent="0.35">
      <c r="A571" s="8" t="s">
        <v>162</v>
      </c>
      <c r="B571" s="54">
        <v>45208</v>
      </c>
      <c r="C571">
        <v>6</v>
      </c>
    </row>
    <row r="572" spans="1:3" x14ac:dyDescent="0.35">
      <c r="A572" s="8" t="s">
        <v>162</v>
      </c>
      <c r="B572" s="54">
        <v>45215</v>
      </c>
      <c r="C572">
        <v>5</v>
      </c>
    </row>
    <row r="573" spans="1:3" x14ac:dyDescent="0.35">
      <c r="A573" s="8" t="s">
        <v>162</v>
      </c>
      <c r="B573" s="54">
        <v>45222</v>
      </c>
      <c r="C573">
        <v>5</v>
      </c>
    </row>
    <row r="574" spans="1:3" x14ac:dyDescent="0.35">
      <c r="A574" s="8" t="s">
        <v>162</v>
      </c>
      <c r="B574" s="54">
        <v>45229</v>
      </c>
      <c r="C574">
        <v>9</v>
      </c>
    </row>
    <row r="575" spans="1:3" x14ac:dyDescent="0.35">
      <c r="A575" s="8" t="s">
        <v>162</v>
      </c>
      <c r="B575" s="54">
        <v>45236</v>
      </c>
      <c r="C575">
        <v>5</v>
      </c>
    </row>
    <row r="576" spans="1:3" x14ac:dyDescent="0.35">
      <c r="A576" s="8" t="s">
        <v>162</v>
      </c>
      <c r="B576" s="54">
        <v>45243</v>
      </c>
      <c r="C576">
        <v>11</v>
      </c>
    </row>
    <row r="577" spans="1:3" x14ac:dyDescent="0.35">
      <c r="A577" s="8" t="s">
        <v>162</v>
      </c>
      <c r="B577" s="54">
        <v>45250</v>
      </c>
      <c r="C577">
        <v>6</v>
      </c>
    </row>
    <row r="578" spans="1:3" x14ac:dyDescent="0.35">
      <c r="A578" s="8" t="s">
        <v>162</v>
      </c>
      <c r="B578" s="54">
        <v>45257</v>
      </c>
      <c r="C578">
        <v>7</v>
      </c>
    </row>
    <row r="579" spans="1:3" x14ac:dyDescent="0.35">
      <c r="A579" s="8" t="s">
        <v>162</v>
      </c>
      <c r="B579" s="54">
        <v>45264</v>
      </c>
      <c r="C579">
        <v>7</v>
      </c>
    </row>
    <row r="580" spans="1:3" x14ac:dyDescent="0.35">
      <c r="A580" s="8" t="s">
        <v>162</v>
      </c>
      <c r="B580" s="54">
        <v>45271</v>
      </c>
      <c r="C580">
        <v>6</v>
      </c>
    </row>
    <row r="581" spans="1:3" x14ac:dyDescent="0.35">
      <c r="A581" s="8" t="s">
        <v>162</v>
      </c>
      <c r="B581" s="54">
        <v>45278</v>
      </c>
      <c r="C581">
        <v>6</v>
      </c>
    </row>
    <row r="582" spans="1:3" x14ac:dyDescent="0.35">
      <c r="A582" s="8" t="s">
        <v>162</v>
      </c>
      <c r="B582" s="54">
        <v>45285</v>
      </c>
      <c r="C582">
        <v>7</v>
      </c>
    </row>
    <row r="583" spans="1:3" x14ac:dyDescent="0.35">
      <c r="A583" s="8" t="s">
        <v>163</v>
      </c>
      <c r="B583" s="54">
        <v>44928</v>
      </c>
      <c r="C583">
        <v>4</v>
      </c>
    </row>
    <row r="584" spans="1:3" x14ac:dyDescent="0.35">
      <c r="A584" s="8" t="s">
        <v>163</v>
      </c>
      <c r="B584" s="54">
        <v>44935</v>
      </c>
      <c r="C584">
        <v>6</v>
      </c>
    </row>
    <row r="585" spans="1:3" x14ac:dyDescent="0.35">
      <c r="A585" s="8" t="s">
        <v>163</v>
      </c>
      <c r="B585" s="54">
        <v>44942</v>
      </c>
      <c r="C585">
        <v>13</v>
      </c>
    </row>
    <row r="586" spans="1:3" x14ac:dyDescent="0.35">
      <c r="A586" s="8" t="s">
        <v>163</v>
      </c>
      <c r="B586" s="54">
        <v>44949</v>
      </c>
      <c r="C586">
        <v>3</v>
      </c>
    </row>
    <row r="587" spans="1:3" x14ac:dyDescent="0.35">
      <c r="A587" s="8" t="s">
        <v>163</v>
      </c>
      <c r="B587" s="54">
        <v>44956</v>
      </c>
      <c r="C587">
        <v>4</v>
      </c>
    </row>
    <row r="588" spans="1:3" x14ac:dyDescent="0.35">
      <c r="A588" s="8" t="s">
        <v>163</v>
      </c>
      <c r="B588" s="54">
        <v>44963</v>
      </c>
      <c r="C588">
        <v>4</v>
      </c>
    </row>
    <row r="589" spans="1:3" x14ac:dyDescent="0.35">
      <c r="A589" s="8" t="s">
        <v>163</v>
      </c>
      <c r="B589" s="54">
        <v>44970</v>
      </c>
      <c r="C589">
        <v>6</v>
      </c>
    </row>
    <row r="590" spans="1:3" x14ac:dyDescent="0.35">
      <c r="A590" s="8" t="s">
        <v>163</v>
      </c>
      <c r="B590" s="54">
        <v>44977</v>
      </c>
      <c r="C590">
        <v>5</v>
      </c>
    </row>
    <row r="591" spans="1:3" x14ac:dyDescent="0.35">
      <c r="A591" s="8" t="s">
        <v>163</v>
      </c>
      <c r="B591" s="54">
        <v>44984</v>
      </c>
      <c r="C591">
        <v>5</v>
      </c>
    </row>
    <row r="592" spans="1:3" x14ac:dyDescent="0.35">
      <c r="A592" s="8" t="s">
        <v>163</v>
      </c>
      <c r="B592" s="54">
        <v>44991</v>
      </c>
      <c r="C592">
        <v>6</v>
      </c>
    </row>
    <row r="593" spans="1:3" x14ac:dyDescent="0.35">
      <c r="A593" s="8" t="s">
        <v>163</v>
      </c>
      <c r="B593" s="54">
        <v>44998</v>
      </c>
      <c r="C593">
        <v>8</v>
      </c>
    </row>
    <row r="594" spans="1:3" x14ac:dyDescent="0.35">
      <c r="A594" s="8" t="s">
        <v>163</v>
      </c>
      <c r="B594" s="54">
        <v>45005</v>
      </c>
      <c r="C594">
        <v>5</v>
      </c>
    </row>
    <row r="595" spans="1:3" x14ac:dyDescent="0.35">
      <c r="A595" s="8" t="s">
        <v>163</v>
      </c>
      <c r="B595" s="54">
        <v>45012</v>
      </c>
      <c r="C595">
        <v>6</v>
      </c>
    </row>
    <row r="596" spans="1:3" x14ac:dyDescent="0.35">
      <c r="A596" s="8" t="s">
        <v>163</v>
      </c>
      <c r="B596" s="54">
        <v>45019</v>
      </c>
      <c r="C596">
        <v>9</v>
      </c>
    </row>
    <row r="597" spans="1:3" x14ac:dyDescent="0.35">
      <c r="A597" s="8" t="s">
        <v>163</v>
      </c>
      <c r="B597" s="54">
        <v>45026</v>
      </c>
      <c r="C597">
        <v>0</v>
      </c>
    </row>
    <row r="598" spans="1:3" x14ac:dyDescent="0.35">
      <c r="A598" s="8" t="s">
        <v>163</v>
      </c>
      <c r="B598" s="54">
        <v>45033</v>
      </c>
      <c r="C598">
        <v>8</v>
      </c>
    </row>
    <row r="599" spans="1:3" x14ac:dyDescent="0.35">
      <c r="A599" s="8" t="s">
        <v>163</v>
      </c>
      <c r="B599" s="54">
        <v>45040</v>
      </c>
      <c r="C599">
        <v>10</v>
      </c>
    </row>
    <row r="600" spans="1:3" x14ac:dyDescent="0.35">
      <c r="A600" s="8" t="s">
        <v>163</v>
      </c>
      <c r="B600" s="54">
        <v>45047</v>
      </c>
      <c r="C600">
        <v>9</v>
      </c>
    </row>
    <row r="601" spans="1:3" x14ac:dyDescent="0.35">
      <c r="A601" s="8" t="s">
        <v>163</v>
      </c>
      <c r="B601" s="54">
        <v>45054</v>
      </c>
      <c r="C601">
        <v>7</v>
      </c>
    </row>
    <row r="602" spans="1:3" x14ac:dyDescent="0.35">
      <c r="A602" s="8" t="s">
        <v>163</v>
      </c>
      <c r="B602" s="54">
        <v>45061</v>
      </c>
      <c r="C602">
        <v>13</v>
      </c>
    </row>
    <row r="603" spans="1:3" x14ac:dyDescent="0.35">
      <c r="A603" s="8" t="s">
        <v>163</v>
      </c>
      <c r="B603" s="54">
        <v>45068</v>
      </c>
      <c r="C603">
        <v>11</v>
      </c>
    </row>
    <row r="604" spans="1:3" x14ac:dyDescent="0.35">
      <c r="A604" s="8" t="s">
        <v>163</v>
      </c>
      <c r="B604" s="54">
        <v>45075</v>
      </c>
      <c r="C604">
        <v>10</v>
      </c>
    </row>
    <row r="605" spans="1:3" x14ac:dyDescent="0.35">
      <c r="A605" s="8" t="s">
        <v>163</v>
      </c>
      <c r="B605" s="54">
        <v>45082</v>
      </c>
      <c r="C605">
        <v>8</v>
      </c>
    </row>
    <row r="606" spans="1:3" x14ac:dyDescent="0.35">
      <c r="A606" s="8" t="s">
        <v>163</v>
      </c>
      <c r="B606" s="54">
        <v>45089</v>
      </c>
      <c r="C606">
        <v>10</v>
      </c>
    </row>
    <row r="607" spans="1:3" x14ac:dyDescent="0.35">
      <c r="A607" s="8" t="s">
        <v>163</v>
      </c>
      <c r="B607" s="54">
        <v>45096</v>
      </c>
      <c r="C607">
        <v>9</v>
      </c>
    </row>
    <row r="608" spans="1:3" x14ac:dyDescent="0.35">
      <c r="A608" s="8" t="s">
        <v>163</v>
      </c>
      <c r="B608" s="54">
        <v>45103</v>
      </c>
      <c r="C608">
        <v>10</v>
      </c>
    </row>
    <row r="609" spans="1:3" x14ac:dyDescent="0.35">
      <c r="A609" s="8" t="s">
        <v>163</v>
      </c>
      <c r="B609" s="54">
        <v>45110</v>
      </c>
      <c r="C609">
        <v>10</v>
      </c>
    </row>
    <row r="610" spans="1:3" x14ac:dyDescent="0.35">
      <c r="A610" s="8" t="s">
        <v>163</v>
      </c>
      <c r="B610" s="54">
        <v>45117</v>
      </c>
      <c r="C610">
        <v>8</v>
      </c>
    </row>
    <row r="611" spans="1:3" x14ac:dyDescent="0.35">
      <c r="A611" s="8" t="s">
        <v>163</v>
      </c>
      <c r="B611" s="54">
        <v>45124</v>
      </c>
      <c r="C611">
        <v>9</v>
      </c>
    </row>
    <row r="612" spans="1:3" x14ac:dyDescent="0.35">
      <c r="A612" s="8" t="s">
        <v>163</v>
      </c>
      <c r="B612" s="54">
        <v>45131</v>
      </c>
      <c r="C612">
        <v>10</v>
      </c>
    </row>
    <row r="613" spans="1:3" x14ac:dyDescent="0.35">
      <c r="A613" s="8" t="s">
        <v>163</v>
      </c>
      <c r="B613" s="54">
        <v>45138</v>
      </c>
      <c r="C613">
        <v>8</v>
      </c>
    </row>
    <row r="614" spans="1:3" x14ac:dyDescent="0.35">
      <c r="A614" s="8" t="s">
        <v>163</v>
      </c>
      <c r="B614" s="54">
        <v>45145</v>
      </c>
      <c r="C614">
        <v>9</v>
      </c>
    </row>
    <row r="615" spans="1:3" x14ac:dyDescent="0.35">
      <c r="A615" s="8" t="s">
        <v>163</v>
      </c>
      <c r="B615" s="54">
        <v>45152</v>
      </c>
      <c r="C615">
        <v>10</v>
      </c>
    </row>
    <row r="616" spans="1:3" x14ac:dyDescent="0.35">
      <c r="A616" s="8" t="s">
        <v>163</v>
      </c>
      <c r="B616" s="54">
        <v>45159</v>
      </c>
      <c r="C616">
        <v>8</v>
      </c>
    </row>
    <row r="617" spans="1:3" x14ac:dyDescent="0.35">
      <c r="A617" s="8" t="s">
        <v>163</v>
      </c>
      <c r="B617" s="54">
        <v>45166</v>
      </c>
      <c r="C617">
        <v>8</v>
      </c>
    </row>
    <row r="618" spans="1:3" x14ac:dyDescent="0.35">
      <c r="A618" s="8" t="s">
        <v>163</v>
      </c>
      <c r="B618" s="54">
        <v>45173</v>
      </c>
      <c r="C618">
        <v>9</v>
      </c>
    </row>
    <row r="619" spans="1:3" x14ac:dyDescent="0.35">
      <c r="A619" s="8" t="s">
        <v>163</v>
      </c>
      <c r="B619" s="54">
        <v>45180</v>
      </c>
      <c r="C619">
        <v>9</v>
      </c>
    </row>
    <row r="620" spans="1:3" x14ac:dyDescent="0.35">
      <c r="A620" s="8" t="s">
        <v>163</v>
      </c>
      <c r="B620" s="54">
        <v>45187</v>
      </c>
      <c r="C620">
        <v>8</v>
      </c>
    </row>
    <row r="621" spans="1:3" x14ac:dyDescent="0.35">
      <c r="A621" s="8" t="s">
        <v>163</v>
      </c>
      <c r="B621" s="54">
        <v>45194</v>
      </c>
      <c r="C621">
        <v>9</v>
      </c>
    </row>
    <row r="622" spans="1:3" x14ac:dyDescent="0.35">
      <c r="A622" s="8" t="s">
        <v>163</v>
      </c>
      <c r="B622" s="54">
        <v>45201</v>
      </c>
      <c r="C622">
        <v>9</v>
      </c>
    </row>
    <row r="623" spans="1:3" x14ac:dyDescent="0.35">
      <c r="A623" s="8" t="s">
        <v>163</v>
      </c>
      <c r="B623" s="54">
        <v>45208</v>
      </c>
      <c r="C623">
        <v>0</v>
      </c>
    </row>
    <row r="624" spans="1:3" x14ac:dyDescent="0.35">
      <c r="A624" s="8" t="s">
        <v>163</v>
      </c>
      <c r="B624" s="54">
        <v>45215</v>
      </c>
      <c r="C624">
        <v>9</v>
      </c>
    </row>
    <row r="625" spans="1:3" x14ac:dyDescent="0.35">
      <c r="A625" s="8" t="s">
        <v>163</v>
      </c>
      <c r="B625" s="54">
        <v>45222</v>
      </c>
      <c r="C625">
        <v>11</v>
      </c>
    </row>
    <row r="626" spans="1:3" x14ac:dyDescent="0.35">
      <c r="A626" s="8" t="s">
        <v>163</v>
      </c>
      <c r="B626" s="54">
        <v>45229</v>
      </c>
      <c r="C626">
        <v>7</v>
      </c>
    </row>
    <row r="627" spans="1:3" x14ac:dyDescent="0.35">
      <c r="A627" s="8" t="s">
        <v>163</v>
      </c>
      <c r="B627" s="54">
        <v>45236</v>
      </c>
      <c r="C627">
        <v>7</v>
      </c>
    </row>
    <row r="628" spans="1:3" x14ac:dyDescent="0.35">
      <c r="A628" s="8" t="s">
        <v>163</v>
      </c>
      <c r="B628" s="54">
        <v>45243</v>
      </c>
      <c r="C628">
        <v>8</v>
      </c>
    </row>
    <row r="629" spans="1:3" x14ac:dyDescent="0.35">
      <c r="A629" s="8" t="s">
        <v>163</v>
      </c>
      <c r="B629" s="54">
        <v>45250</v>
      </c>
      <c r="C629">
        <v>8</v>
      </c>
    </row>
    <row r="630" spans="1:3" x14ac:dyDescent="0.35">
      <c r="A630" s="8" t="s">
        <v>163</v>
      </c>
      <c r="B630" s="54">
        <v>45257</v>
      </c>
      <c r="C630">
        <v>8</v>
      </c>
    </row>
    <row r="631" spans="1:3" x14ac:dyDescent="0.35">
      <c r="A631" s="8" t="s">
        <v>163</v>
      </c>
      <c r="B631" s="54">
        <v>45264</v>
      </c>
      <c r="C631">
        <v>8</v>
      </c>
    </row>
    <row r="632" spans="1:3" x14ac:dyDescent="0.35">
      <c r="A632" s="8" t="s">
        <v>163</v>
      </c>
      <c r="B632" s="54">
        <v>45271</v>
      </c>
      <c r="C632">
        <v>6</v>
      </c>
    </row>
    <row r="633" spans="1:3" x14ac:dyDescent="0.35">
      <c r="A633" s="8" t="s">
        <v>163</v>
      </c>
      <c r="B633" s="54">
        <v>45278</v>
      </c>
      <c r="C633">
        <v>7</v>
      </c>
    </row>
    <row r="634" spans="1:3" x14ac:dyDescent="0.35">
      <c r="A634" s="8" t="s">
        <v>163</v>
      </c>
      <c r="B634" s="54">
        <v>45285</v>
      </c>
      <c r="C634">
        <v>9</v>
      </c>
    </row>
    <row r="635" spans="1:3" x14ac:dyDescent="0.35">
      <c r="A635" s="8" t="s">
        <v>164</v>
      </c>
      <c r="B635" s="54">
        <v>44928</v>
      </c>
      <c r="C635">
        <v>6</v>
      </c>
    </row>
    <row r="636" spans="1:3" x14ac:dyDescent="0.35">
      <c r="A636" s="8" t="s">
        <v>164</v>
      </c>
      <c r="B636" s="54">
        <v>44935</v>
      </c>
      <c r="C636">
        <v>0</v>
      </c>
    </row>
    <row r="637" spans="1:3" x14ac:dyDescent="0.35">
      <c r="A637" s="8" t="s">
        <v>164</v>
      </c>
      <c r="B637" s="54">
        <v>44942</v>
      </c>
      <c r="C637">
        <v>6</v>
      </c>
    </row>
    <row r="638" spans="1:3" x14ac:dyDescent="0.35">
      <c r="A638" s="8" t="s">
        <v>164</v>
      </c>
      <c r="B638" s="54">
        <v>44949</v>
      </c>
      <c r="C638">
        <v>5</v>
      </c>
    </row>
    <row r="639" spans="1:3" x14ac:dyDescent="0.35">
      <c r="A639" s="8" t="s">
        <v>164</v>
      </c>
      <c r="B639" s="54">
        <v>44956</v>
      </c>
      <c r="C639">
        <v>5</v>
      </c>
    </row>
    <row r="640" spans="1:3" x14ac:dyDescent="0.35">
      <c r="A640" s="8" t="s">
        <v>164</v>
      </c>
      <c r="B640" s="54">
        <v>44963</v>
      </c>
      <c r="C640">
        <v>0</v>
      </c>
    </row>
    <row r="641" spans="1:3" x14ac:dyDescent="0.35">
      <c r="A641" s="8" t="s">
        <v>164</v>
      </c>
      <c r="B641" s="54">
        <v>44970</v>
      </c>
      <c r="C641">
        <v>0</v>
      </c>
    </row>
    <row r="642" spans="1:3" x14ac:dyDescent="0.35">
      <c r="A642" s="8" t="s">
        <v>164</v>
      </c>
      <c r="B642" s="54">
        <v>44977</v>
      </c>
      <c r="C642">
        <v>5</v>
      </c>
    </row>
    <row r="643" spans="1:3" x14ac:dyDescent="0.35">
      <c r="A643" s="8" t="s">
        <v>164</v>
      </c>
      <c r="B643" s="54">
        <v>44984</v>
      </c>
      <c r="C643">
        <v>6</v>
      </c>
    </row>
    <row r="644" spans="1:3" x14ac:dyDescent="0.35">
      <c r="A644" s="8" t="s">
        <v>164</v>
      </c>
      <c r="B644" s="54">
        <v>44991</v>
      </c>
      <c r="C644">
        <v>6</v>
      </c>
    </row>
    <row r="645" spans="1:3" x14ac:dyDescent="0.35">
      <c r="A645" s="8" t="s">
        <v>164</v>
      </c>
      <c r="B645" s="54">
        <v>44998</v>
      </c>
      <c r="C645">
        <v>4</v>
      </c>
    </row>
    <row r="646" spans="1:3" x14ac:dyDescent="0.35">
      <c r="A646" s="8" t="s">
        <v>164</v>
      </c>
      <c r="B646" s="54">
        <v>45005</v>
      </c>
      <c r="C646">
        <v>0</v>
      </c>
    </row>
    <row r="647" spans="1:3" x14ac:dyDescent="0.35">
      <c r="A647" s="8" t="s">
        <v>164</v>
      </c>
      <c r="B647" s="54">
        <v>45012</v>
      </c>
      <c r="C647">
        <v>7</v>
      </c>
    </row>
    <row r="648" spans="1:3" x14ac:dyDescent="0.35">
      <c r="A648" s="8" t="s">
        <v>164</v>
      </c>
      <c r="B648" s="54">
        <v>45019</v>
      </c>
      <c r="C648">
        <v>0</v>
      </c>
    </row>
    <row r="649" spans="1:3" x14ac:dyDescent="0.35">
      <c r="A649" s="8" t="s">
        <v>164</v>
      </c>
      <c r="B649" s="54">
        <v>45026</v>
      </c>
      <c r="C649">
        <v>8</v>
      </c>
    </row>
    <row r="650" spans="1:3" x14ac:dyDescent="0.35">
      <c r="A650" s="8" t="s">
        <v>164</v>
      </c>
      <c r="B650" s="54">
        <v>45033</v>
      </c>
      <c r="C650">
        <v>10</v>
      </c>
    </row>
    <row r="651" spans="1:3" x14ac:dyDescent="0.35">
      <c r="A651" s="8" t="s">
        <v>164</v>
      </c>
      <c r="B651" s="54">
        <v>45040</v>
      </c>
      <c r="C651">
        <v>9</v>
      </c>
    </row>
    <row r="652" spans="1:3" x14ac:dyDescent="0.35">
      <c r="A652" s="8" t="s">
        <v>164</v>
      </c>
      <c r="B652" s="54">
        <v>45047</v>
      </c>
      <c r="C652">
        <v>10</v>
      </c>
    </row>
    <row r="653" spans="1:3" x14ac:dyDescent="0.35">
      <c r="A653" s="8" t="s">
        <v>164</v>
      </c>
      <c r="B653" s="54">
        <v>45054</v>
      </c>
      <c r="C653">
        <v>9</v>
      </c>
    </row>
    <row r="654" spans="1:3" x14ac:dyDescent="0.35">
      <c r="A654" s="8" t="s">
        <v>164</v>
      </c>
      <c r="B654" s="54">
        <v>45061</v>
      </c>
      <c r="C654">
        <v>9</v>
      </c>
    </row>
    <row r="655" spans="1:3" x14ac:dyDescent="0.35">
      <c r="A655" s="8" t="s">
        <v>164</v>
      </c>
      <c r="B655" s="54">
        <v>45068</v>
      </c>
      <c r="C655">
        <v>9</v>
      </c>
    </row>
    <row r="656" spans="1:3" x14ac:dyDescent="0.35">
      <c r="A656" s="8" t="s">
        <v>164</v>
      </c>
      <c r="B656" s="54">
        <v>45075</v>
      </c>
      <c r="C656">
        <v>13</v>
      </c>
    </row>
    <row r="657" spans="1:3" x14ac:dyDescent="0.35">
      <c r="A657" s="8" t="s">
        <v>164</v>
      </c>
      <c r="B657" s="54">
        <v>45082</v>
      </c>
      <c r="C657">
        <v>12</v>
      </c>
    </row>
    <row r="658" spans="1:3" x14ac:dyDescent="0.35">
      <c r="A658" s="8" t="s">
        <v>164</v>
      </c>
      <c r="B658" s="54">
        <v>45089</v>
      </c>
      <c r="C658">
        <v>10</v>
      </c>
    </row>
    <row r="659" spans="1:3" x14ac:dyDescent="0.35">
      <c r="A659" s="8" t="s">
        <v>164</v>
      </c>
      <c r="B659" s="54">
        <v>45096</v>
      </c>
      <c r="C659">
        <v>9</v>
      </c>
    </row>
    <row r="660" spans="1:3" x14ac:dyDescent="0.35">
      <c r="A660" s="8" t="s">
        <v>164</v>
      </c>
      <c r="B660" s="54">
        <v>45103</v>
      </c>
      <c r="C660">
        <v>9</v>
      </c>
    </row>
    <row r="661" spans="1:3" x14ac:dyDescent="0.35">
      <c r="A661" s="8" t="s">
        <v>164</v>
      </c>
      <c r="B661" s="54">
        <v>45110</v>
      </c>
      <c r="C661">
        <v>9</v>
      </c>
    </row>
    <row r="662" spans="1:3" x14ac:dyDescent="0.35">
      <c r="A662" s="8" t="s">
        <v>164</v>
      </c>
      <c r="B662" s="54">
        <v>45117</v>
      </c>
      <c r="C662">
        <v>9</v>
      </c>
    </row>
    <row r="663" spans="1:3" x14ac:dyDescent="0.35">
      <c r="A663" s="8" t="s">
        <v>164</v>
      </c>
      <c r="B663" s="54">
        <v>45124</v>
      </c>
      <c r="C663">
        <v>8</v>
      </c>
    </row>
    <row r="664" spans="1:3" x14ac:dyDescent="0.35">
      <c r="A664" s="8" t="s">
        <v>164</v>
      </c>
      <c r="B664" s="54">
        <v>45131</v>
      </c>
      <c r="C664">
        <v>7</v>
      </c>
    </row>
    <row r="665" spans="1:3" x14ac:dyDescent="0.35">
      <c r="A665" s="8" t="s">
        <v>164</v>
      </c>
      <c r="B665" s="54">
        <v>45138</v>
      </c>
      <c r="C665">
        <v>7</v>
      </c>
    </row>
    <row r="666" spans="1:3" x14ac:dyDescent="0.35">
      <c r="A666" s="8" t="s">
        <v>164</v>
      </c>
      <c r="B666" s="54">
        <v>45145</v>
      </c>
      <c r="C666">
        <v>7</v>
      </c>
    </row>
    <row r="667" spans="1:3" x14ac:dyDescent="0.35">
      <c r="A667" s="8" t="s">
        <v>164</v>
      </c>
      <c r="B667" s="54">
        <v>45152</v>
      </c>
      <c r="C667">
        <v>7</v>
      </c>
    </row>
    <row r="668" spans="1:3" x14ac:dyDescent="0.35">
      <c r="A668" s="8" t="s">
        <v>164</v>
      </c>
      <c r="B668" s="54">
        <v>45159</v>
      </c>
      <c r="C668">
        <v>6</v>
      </c>
    </row>
    <row r="669" spans="1:3" x14ac:dyDescent="0.35">
      <c r="A669" s="8" t="s">
        <v>164</v>
      </c>
      <c r="B669" s="54">
        <v>45166</v>
      </c>
      <c r="C669">
        <v>8</v>
      </c>
    </row>
    <row r="670" spans="1:3" x14ac:dyDescent="0.35">
      <c r="A670" s="8" t="s">
        <v>164</v>
      </c>
      <c r="B670" s="54">
        <v>45173</v>
      </c>
      <c r="C670">
        <v>7</v>
      </c>
    </row>
    <row r="671" spans="1:3" x14ac:dyDescent="0.35">
      <c r="A671" s="8" t="s">
        <v>164</v>
      </c>
      <c r="B671" s="54">
        <v>45180</v>
      </c>
      <c r="C671">
        <v>8</v>
      </c>
    </row>
    <row r="672" spans="1:3" x14ac:dyDescent="0.35">
      <c r="A672" s="8" t="s">
        <v>164</v>
      </c>
      <c r="B672" s="54">
        <v>45187</v>
      </c>
      <c r="C672">
        <v>10</v>
      </c>
    </row>
    <row r="673" spans="1:3" x14ac:dyDescent="0.35">
      <c r="A673" s="8" t="s">
        <v>164</v>
      </c>
      <c r="B673" s="54">
        <v>45194</v>
      </c>
      <c r="C673">
        <v>8</v>
      </c>
    </row>
    <row r="674" spans="1:3" x14ac:dyDescent="0.35">
      <c r="A674" s="8" t="s">
        <v>164</v>
      </c>
      <c r="B674" s="54">
        <v>45201</v>
      </c>
      <c r="C674">
        <v>7</v>
      </c>
    </row>
    <row r="675" spans="1:3" x14ac:dyDescent="0.35">
      <c r="A675" s="8" t="s">
        <v>164</v>
      </c>
      <c r="B675" s="54">
        <v>45208</v>
      </c>
      <c r="C675">
        <v>9</v>
      </c>
    </row>
    <row r="676" spans="1:3" x14ac:dyDescent="0.35">
      <c r="A676" s="8" t="s">
        <v>164</v>
      </c>
      <c r="B676" s="54">
        <v>45215</v>
      </c>
      <c r="C676">
        <v>8</v>
      </c>
    </row>
    <row r="677" spans="1:3" x14ac:dyDescent="0.35">
      <c r="A677" s="8" t="s">
        <v>164</v>
      </c>
      <c r="B677" s="54">
        <v>45222</v>
      </c>
      <c r="C677">
        <v>9</v>
      </c>
    </row>
    <row r="678" spans="1:3" x14ac:dyDescent="0.35">
      <c r="A678" s="8" t="s">
        <v>164</v>
      </c>
      <c r="B678" s="54">
        <v>45229</v>
      </c>
      <c r="C678">
        <v>10</v>
      </c>
    </row>
    <row r="679" spans="1:3" x14ac:dyDescent="0.35">
      <c r="A679" s="8" t="s">
        <v>164</v>
      </c>
      <c r="B679" s="54">
        <v>45236</v>
      </c>
      <c r="C679">
        <v>10</v>
      </c>
    </row>
    <row r="680" spans="1:3" x14ac:dyDescent="0.35">
      <c r="A680" s="8" t="s">
        <v>164</v>
      </c>
      <c r="B680" s="54">
        <v>45243</v>
      </c>
      <c r="C680">
        <v>9</v>
      </c>
    </row>
    <row r="681" spans="1:3" x14ac:dyDescent="0.35">
      <c r="A681" s="8" t="s">
        <v>164</v>
      </c>
      <c r="B681" s="54">
        <v>45250</v>
      </c>
      <c r="C681">
        <v>8</v>
      </c>
    </row>
    <row r="682" spans="1:3" x14ac:dyDescent="0.35">
      <c r="A682" s="8" t="s">
        <v>164</v>
      </c>
      <c r="B682" s="54">
        <v>45257</v>
      </c>
      <c r="C682">
        <v>9</v>
      </c>
    </row>
    <row r="683" spans="1:3" x14ac:dyDescent="0.35">
      <c r="A683" s="8" t="s">
        <v>164</v>
      </c>
      <c r="B683" s="54">
        <v>45264</v>
      </c>
      <c r="C683">
        <v>8</v>
      </c>
    </row>
    <row r="684" spans="1:3" x14ac:dyDescent="0.35">
      <c r="A684" s="8" t="s">
        <v>164</v>
      </c>
      <c r="B684" s="54">
        <v>45271</v>
      </c>
      <c r="C684">
        <v>9</v>
      </c>
    </row>
    <row r="685" spans="1:3" x14ac:dyDescent="0.35">
      <c r="A685" s="8" t="s">
        <v>164</v>
      </c>
      <c r="B685" s="54">
        <v>45278</v>
      </c>
      <c r="C685">
        <v>15</v>
      </c>
    </row>
    <row r="686" spans="1:3" x14ac:dyDescent="0.35">
      <c r="A686" s="8" t="s">
        <v>164</v>
      </c>
      <c r="B686" s="54">
        <v>45285</v>
      </c>
      <c r="C686">
        <v>8</v>
      </c>
    </row>
    <row r="687" spans="1:3" x14ac:dyDescent="0.35">
      <c r="A687" s="8" t="s">
        <v>165</v>
      </c>
      <c r="B687" s="54">
        <v>44928</v>
      </c>
      <c r="C687">
        <v>4</v>
      </c>
    </row>
    <row r="688" spans="1:3" x14ac:dyDescent="0.35">
      <c r="A688" s="8" t="s">
        <v>165</v>
      </c>
      <c r="B688" s="54">
        <v>44935</v>
      </c>
      <c r="C688">
        <v>0</v>
      </c>
    </row>
    <row r="689" spans="1:3" x14ac:dyDescent="0.35">
      <c r="A689" s="8" t="s">
        <v>165</v>
      </c>
      <c r="B689" s="54">
        <v>44942</v>
      </c>
      <c r="C689">
        <v>2</v>
      </c>
    </row>
    <row r="690" spans="1:3" x14ac:dyDescent="0.35">
      <c r="A690" s="8" t="s">
        <v>165</v>
      </c>
      <c r="B690" s="54">
        <v>44949</v>
      </c>
      <c r="C690">
        <v>1</v>
      </c>
    </row>
    <row r="691" spans="1:3" x14ac:dyDescent="0.35">
      <c r="A691" s="8" t="s">
        <v>165</v>
      </c>
      <c r="B691" s="54">
        <v>44956</v>
      </c>
      <c r="C691">
        <v>1</v>
      </c>
    </row>
    <row r="692" spans="1:3" x14ac:dyDescent="0.35">
      <c r="A692" s="8" t="s">
        <v>165</v>
      </c>
      <c r="B692" s="54">
        <v>44963</v>
      </c>
      <c r="C692">
        <v>3</v>
      </c>
    </row>
    <row r="693" spans="1:3" x14ac:dyDescent="0.35">
      <c r="A693" s="8" t="s">
        <v>165</v>
      </c>
      <c r="B693" s="54">
        <v>44970</v>
      </c>
      <c r="C693">
        <v>1</v>
      </c>
    </row>
    <row r="694" spans="1:3" x14ac:dyDescent="0.35">
      <c r="A694" s="8" t="s">
        <v>165</v>
      </c>
      <c r="B694" s="54">
        <v>44977</v>
      </c>
      <c r="C694">
        <v>2</v>
      </c>
    </row>
    <row r="695" spans="1:3" x14ac:dyDescent="0.35">
      <c r="A695" s="8" t="s">
        <v>165</v>
      </c>
      <c r="B695" s="54">
        <v>44984</v>
      </c>
      <c r="C695">
        <v>1</v>
      </c>
    </row>
    <row r="696" spans="1:3" x14ac:dyDescent="0.35">
      <c r="A696" s="8" t="s">
        <v>165</v>
      </c>
      <c r="B696" s="54">
        <v>44991</v>
      </c>
      <c r="C696">
        <v>2</v>
      </c>
    </row>
    <row r="697" spans="1:3" x14ac:dyDescent="0.35">
      <c r="A697" s="8" t="s">
        <v>165</v>
      </c>
      <c r="B697" s="54">
        <v>44998</v>
      </c>
      <c r="C697">
        <v>2</v>
      </c>
    </row>
    <row r="698" spans="1:3" x14ac:dyDescent="0.35">
      <c r="A698" s="8" t="s">
        <v>165</v>
      </c>
      <c r="B698" s="54">
        <v>45005</v>
      </c>
      <c r="C698">
        <v>2</v>
      </c>
    </row>
    <row r="699" spans="1:3" x14ac:dyDescent="0.35">
      <c r="A699" s="8" t="s">
        <v>165</v>
      </c>
      <c r="B699" s="54">
        <v>45012</v>
      </c>
      <c r="C699">
        <v>2</v>
      </c>
    </row>
    <row r="700" spans="1:3" x14ac:dyDescent="0.35">
      <c r="A700" s="8" t="s">
        <v>165</v>
      </c>
      <c r="B700" s="54">
        <v>45019</v>
      </c>
      <c r="C700">
        <v>2</v>
      </c>
    </row>
    <row r="701" spans="1:3" x14ac:dyDescent="0.35">
      <c r="A701" s="8" t="s">
        <v>165</v>
      </c>
      <c r="B701" s="54">
        <v>45026</v>
      </c>
      <c r="C701">
        <v>3</v>
      </c>
    </row>
    <row r="702" spans="1:3" x14ac:dyDescent="0.35">
      <c r="A702" s="8" t="s">
        <v>165</v>
      </c>
      <c r="B702" s="54">
        <v>45033</v>
      </c>
      <c r="C702">
        <v>5</v>
      </c>
    </row>
    <row r="703" spans="1:3" x14ac:dyDescent="0.35">
      <c r="A703" s="8" t="s">
        <v>165</v>
      </c>
      <c r="B703" s="54">
        <v>45040</v>
      </c>
      <c r="C703">
        <v>3</v>
      </c>
    </row>
    <row r="704" spans="1:3" x14ac:dyDescent="0.35">
      <c r="A704" s="8" t="s">
        <v>165</v>
      </c>
      <c r="B704" s="54">
        <v>45047</v>
      </c>
      <c r="C704">
        <v>3</v>
      </c>
    </row>
    <row r="705" spans="1:3" x14ac:dyDescent="0.35">
      <c r="A705" s="8" t="s">
        <v>165</v>
      </c>
      <c r="B705" s="54">
        <v>45054</v>
      </c>
      <c r="C705">
        <v>3</v>
      </c>
    </row>
    <row r="706" spans="1:3" x14ac:dyDescent="0.35">
      <c r="A706" s="8" t="s">
        <v>165</v>
      </c>
      <c r="B706" s="54">
        <v>45061</v>
      </c>
      <c r="C706">
        <v>4</v>
      </c>
    </row>
    <row r="707" spans="1:3" x14ac:dyDescent="0.35">
      <c r="A707" s="8" t="s">
        <v>165</v>
      </c>
      <c r="B707" s="54">
        <v>45068</v>
      </c>
      <c r="C707">
        <v>3</v>
      </c>
    </row>
    <row r="708" spans="1:3" x14ac:dyDescent="0.35">
      <c r="A708" s="8" t="s">
        <v>165</v>
      </c>
      <c r="B708" s="54">
        <v>45075</v>
      </c>
      <c r="C708">
        <v>5</v>
      </c>
    </row>
    <row r="709" spans="1:3" x14ac:dyDescent="0.35">
      <c r="A709" s="8" t="s">
        <v>165</v>
      </c>
      <c r="B709" s="54">
        <v>45082</v>
      </c>
      <c r="C709">
        <v>5</v>
      </c>
    </row>
    <row r="710" spans="1:3" x14ac:dyDescent="0.35">
      <c r="A710" s="8" t="s">
        <v>165</v>
      </c>
      <c r="B710" s="54">
        <v>45089</v>
      </c>
      <c r="C710">
        <v>4</v>
      </c>
    </row>
    <row r="711" spans="1:3" x14ac:dyDescent="0.35">
      <c r="A711" s="8" t="s">
        <v>165</v>
      </c>
      <c r="B711" s="54">
        <v>45096</v>
      </c>
      <c r="C711">
        <v>6</v>
      </c>
    </row>
    <row r="712" spans="1:3" x14ac:dyDescent="0.35">
      <c r="A712" s="8" t="s">
        <v>165</v>
      </c>
      <c r="B712" s="54">
        <v>45103</v>
      </c>
      <c r="C712">
        <v>5</v>
      </c>
    </row>
    <row r="713" spans="1:3" x14ac:dyDescent="0.35">
      <c r="A713" s="8" t="s">
        <v>165</v>
      </c>
      <c r="B713" s="54">
        <v>45110</v>
      </c>
      <c r="C713">
        <v>9</v>
      </c>
    </row>
    <row r="714" spans="1:3" x14ac:dyDescent="0.35">
      <c r="A714" s="8" t="s">
        <v>165</v>
      </c>
      <c r="B714" s="54">
        <v>45117</v>
      </c>
      <c r="C714">
        <v>7</v>
      </c>
    </row>
    <row r="715" spans="1:3" x14ac:dyDescent="0.35">
      <c r="A715" s="8" t="s">
        <v>165</v>
      </c>
      <c r="B715" s="54">
        <v>45124</v>
      </c>
      <c r="C715">
        <v>7</v>
      </c>
    </row>
    <row r="716" spans="1:3" x14ac:dyDescent="0.35">
      <c r="A716" s="8" t="s">
        <v>165</v>
      </c>
      <c r="B716" s="54">
        <v>45131</v>
      </c>
      <c r="C716">
        <v>6</v>
      </c>
    </row>
    <row r="717" spans="1:3" x14ac:dyDescent="0.35">
      <c r="A717" s="8" t="s">
        <v>165</v>
      </c>
      <c r="B717" s="54">
        <v>45138</v>
      </c>
      <c r="C717">
        <v>7</v>
      </c>
    </row>
    <row r="718" spans="1:3" x14ac:dyDescent="0.35">
      <c r="A718" s="8" t="s">
        <v>165</v>
      </c>
      <c r="B718" s="54">
        <v>45145</v>
      </c>
      <c r="C718">
        <v>8</v>
      </c>
    </row>
    <row r="719" spans="1:3" x14ac:dyDescent="0.35">
      <c r="A719" s="8" t="s">
        <v>165</v>
      </c>
      <c r="B719" s="54">
        <v>45152</v>
      </c>
      <c r="C719">
        <v>8</v>
      </c>
    </row>
    <row r="720" spans="1:3" x14ac:dyDescent="0.35">
      <c r="A720" s="8" t="s">
        <v>165</v>
      </c>
      <c r="B720" s="54">
        <v>45159</v>
      </c>
      <c r="C720">
        <v>7</v>
      </c>
    </row>
    <row r="721" spans="1:3" x14ac:dyDescent="0.35">
      <c r="A721" s="8" t="s">
        <v>165</v>
      </c>
      <c r="B721" s="54">
        <v>45166</v>
      </c>
      <c r="C721">
        <v>8</v>
      </c>
    </row>
    <row r="722" spans="1:3" x14ac:dyDescent="0.35">
      <c r="A722" s="8" t="s">
        <v>165</v>
      </c>
      <c r="B722" s="54">
        <v>45173</v>
      </c>
      <c r="C722">
        <v>10</v>
      </c>
    </row>
    <row r="723" spans="1:3" x14ac:dyDescent="0.35">
      <c r="A723" s="8" t="s">
        <v>165</v>
      </c>
      <c r="B723" s="54">
        <v>45180</v>
      </c>
      <c r="C723">
        <v>9</v>
      </c>
    </row>
    <row r="724" spans="1:3" x14ac:dyDescent="0.35">
      <c r="A724" s="8" t="s">
        <v>165</v>
      </c>
      <c r="B724" s="54">
        <v>45187</v>
      </c>
      <c r="C724">
        <v>9</v>
      </c>
    </row>
    <row r="725" spans="1:3" x14ac:dyDescent="0.35">
      <c r="A725" s="8" t="s">
        <v>165</v>
      </c>
      <c r="B725" s="54">
        <v>45194</v>
      </c>
      <c r="C725">
        <v>9</v>
      </c>
    </row>
    <row r="726" spans="1:3" x14ac:dyDescent="0.35">
      <c r="A726" s="8" t="s">
        <v>165</v>
      </c>
      <c r="B726" s="54">
        <v>45201</v>
      </c>
      <c r="C726">
        <v>9</v>
      </c>
    </row>
    <row r="727" spans="1:3" x14ac:dyDescent="0.35">
      <c r="A727" s="8" t="s">
        <v>165</v>
      </c>
      <c r="B727" s="54">
        <v>45208</v>
      </c>
      <c r="C727">
        <v>10</v>
      </c>
    </row>
    <row r="728" spans="1:3" x14ac:dyDescent="0.35">
      <c r="A728" s="8" t="s">
        <v>165</v>
      </c>
      <c r="B728" s="54">
        <v>45215</v>
      </c>
      <c r="C728">
        <v>10</v>
      </c>
    </row>
    <row r="729" spans="1:3" x14ac:dyDescent="0.35">
      <c r="A729" s="8" t="s">
        <v>165</v>
      </c>
      <c r="B729" s="54">
        <v>45222</v>
      </c>
      <c r="C729">
        <v>11</v>
      </c>
    </row>
    <row r="730" spans="1:3" x14ac:dyDescent="0.35">
      <c r="A730" s="8" t="s">
        <v>165</v>
      </c>
      <c r="B730" s="54">
        <v>45229</v>
      </c>
      <c r="C730">
        <v>11</v>
      </c>
    </row>
    <row r="731" spans="1:3" x14ac:dyDescent="0.35">
      <c r="A731" s="8" t="s">
        <v>165</v>
      </c>
      <c r="B731" s="54">
        <v>45236</v>
      </c>
      <c r="C731">
        <v>14</v>
      </c>
    </row>
    <row r="732" spans="1:3" x14ac:dyDescent="0.35">
      <c r="A732" s="8" t="s">
        <v>165</v>
      </c>
      <c r="B732" s="54">
        <v>45243</v>
      </c>
      <c r="C732">
        <v>11</v>
      </c>
    </row>
    <row r="733" spans="1:3" x14ac:dyDescent="0.35">
      <c r="A733" s="8" t="s">
        <v>165</v>
      </c>
      <c r="B733" s="54">
        <v>45250</v>
      </c>
      <c r="C733">
        <v>13</v>
      </c>
    </row>
    <row r="734" spans="1:3" x14ac:dyDescent="0.35">
      <c r="A734" s="8" t="s">
        <v>165</v>
      </c>
      <c r="B734" s="54">
        <v>45257</v>
      </c>
      <c r="C734">
        <v>11</v>
      </c>
    </row>
    <row r="735" spans="1:3" x14ac:dyDescent="0.35">
      <c r="A735" s="8" t="s">
        <v>165</v>
      </c>
      <c r="B735" s="54">
        <v>45264</v>
      </c>
      <c r="C735">
        <v>11</v>
      </c>
    </row>
    <row r="736" spans="1:3" x14ac:dyDescent="0.35">
      <c r="A736" s="8" t="s">
        <v>165</v>
      </c>
      <c r="B736" s="54">
        <v>45271</v>
      </c>
      <c r="C736">
        <v>11</v>
      </c>
    </row>
    <row r="737" spans="1:3" x14ac:dyDescent="0.35">
      <c r="A737" s="8" t="s">
        <v>165</v>
      </c>
      <c r="B737" s="54">
        <v>45278</v>
      </c>
      <c r="C737">
        <v>14</v>
      </c>
    </row>
    <row r="738" spans="1:3" x14ac:dyDescent="0.35">
      <c r="A738" s="8" t="s">
        <v>165</v>
      </c>
      <c r="B738" s="54">
        <v>45285</v>
      </c>
      <c r="C738">
        <v>11</v>
      </c>
    </row>
    <row r="739" spans="1:3" x14ac:dyDescent="0.35">
      <c r="A739" s="8" t="s">
        <v>166</v>
      </c>
      <c r="B739" s="54">
        <v>44928</v>
      </c>
      <c r="C739">
        <v>3</v>
      </c>
    </row>
    <row r="740" spans="1:3" x14ac:dyDescent="0.35">
      <c r="A740" s="8" t="s">
        <v>166</v>
      </c>
      <c r="B740" s="54">
        <v>44935</v>
      </c>
      <c r="C740">
        <v>2</v>
      </c>
    </row>
    <row r="741" spans="1:3" x14ac:dyDescent="0.35">
      <c r="A741" s="8" t="s">
        <v>166</v>
      </c>
      <c r="B741" s="54">
        <v>44942</v>
      </c>
      <c r="C741">
        <v>3</v>
      </c>
    </row>
    <row r="742" spans="1:3" x14ac:dyDescent="0.35">
      <c r="A742" s="8" t="s">
        <v>166</v>
      </c>
      <c r="B742" s="54">
        <v>44949</v>
      </c>
      <c r="C742">
        <v>2</v>
      </c>
    </row>
    <row r="743" spans="1:3" x14ac:dyDescent="0.35">
      <c r="A743" s="8" t="s">
        <v>166</v>
      </c>
      <c r="B743" s="54">
        <v>44956</v>
      </c>
      <c r="C743">
        <v>4</v>
      </c>
    </row>
    <row r="744" spans="1:3" x14ac:dyDescent="0.35">
      <c r="A744" s="8" t="s">
        <v>166</v>
      </c>
      <c r="B744" s="54">
        <v>44963</v>
      </c>
      <c r="C744">
        <v>4</v>
      </c>
    </row>
    <row r="745" spans="1:3" x14ac:dyDescent="0.35">
      <c r="A745" s="8" t="s">
        <v>166</v>
      </c>
      <c r="B745" s="54">
        <v>44970</v>
      </c>
      <c r="C745">
        <v>2</v>
      </c>
    </row>
    <row r="746" spans="1:3" x14ac:dyDescent="0.35">
      <c r="A746" s="8" t="s">
        <v>166</v>
      </c>
      <c r="B746" s="54">
        <v>44977</v>
      </c>
      <c r="C746">
        <v>5</v>
      </c>
    </row>
    <row r="747" spans="1:3" x14ac:dyDescent="0.35">
      <c r="A747" s="8" t="s">
        <v>166</v>
      </c>
      <c r="B747" s="54">
        <v>44984</v>
      </c>
      <c r="C747">
        <v>5</v>
      </c>
    </row>
    <row r="748" spans="1:3" x14ac:dyDescent="0.35">
      <c r="A748" s="8" t="s">
        <v>166</v>
      </c>
      <c r="B748" s="54">
        <v>44991</v>
      </c>
      <c r="C748">
        <v>5</v>
      </c>
    </row>
    <row r="749" spans="1:3" x14ac:dyDescent="0.35">
      <c r="A749" s="8" t="s">
        <v>166</v>
      </c>
      <c r="B749" s="54">
        <v>44998</v>
      </c>
      <c r="C749">
        <v>5</v>
      </c>
    </row>
    <row r="750" spans="1:3" x14ac:dyDescent="0.35">
      <c r="A750" s="8" t="s">
        <v>166</v>
      </c>
      <c r="B750" s="54">
        <v>45005</v>
      </c>
      <c r="C750">
        <v>5</v>
      </c>
    </row>
    <row r="751" spans="1:3" x14ac:dyDescent="0.35">
      <c r="A751" s="8" t="s">
        <v>166</v>
      </c>
      <c r="B751" s="54">
        <v>45012</v>
      </c>
      <c r="C751">
        <v>6</v>
      </c>
    </row>
    <row r="752" spans="1:3" x14ac:dyDescent="0.35">
      <c r="A752" s="8" t="s">
        <v>166</v>
      </c>
      <c r="B752" s="54">
        <v>45019</v>
      </c>
      <c r="C752">
        <v>6</v>
      </c>
    </row>
    <row r="753" spans="1:3" x14ac:dyDescent="0.35">
      <c r="A753" s="8" t="s">
        <v>166</v>
      </c>
      <c r="B753" s="54">
        <v>45026</v>
      </c>
      <c r="C753">
        <v>8</v>
      </c>
    </row>
    <row r="754" spans="1:3" x14ac:dyDescent="0.35">
      <c r="A754" s="8" t="s">
        <v>166</v>
      </c>
      <c r="B754" s="54">
        <v>45033</v>
      </c>
      <c r="C754">
        <v>9</v>
      </c>
    </row>
    <row r="755" spans="1:3" x14ac:dyDescent="0.35">
      <c r="A755" s="8" t="s">
        <v>166</v>
      </c>
      <c r="B755" s="54">
        <v>45040</v>
      </c>
      <c r="C755">
        <v>10</v>
      </c>
    </row>
    <row r="756" spans="1:3" x14ac:dyDescent="0.35">
      <c r="A756" s="8" t="s">
        <v>166</v>
      </c>
      <c r="B756" s="54">
        <v>45047</v>
      </c>
      <c r="C756">
        <v>7</v>
      </c>
    </row>
    <row r="757" spans="1:3" x14ac:dyDescent="0.35">
      <c r="A757" s="8" t="s">
        <v>166</v>
      </c>
      <c r="B757" s="54">
        <v>45054</v>
      </c>
      <c r="C757">
        <v>8</v>
      </c>
    </row>
    <row r="758" spans="1:3" x14ac:dyDescent="0.35">
      <c r="A758" s="8" t="s">
        <v>166</v>
      </c>
      <c r="B758" s="54">
        <v>45061</v>
      </c>
      <c r="C758">
        <v>12</v>
      </c>
    </row>
    <row r="759" spans="1:3" x14ac:dyDescent="0.35">
      <c r="A759" s="8" t="s">
        <v>166</v>
      </c>
      <c r="B759" s="54">
        <v>45068</v>
      </c>
      <c r="C759">
        <v>9</v>
      </c>
    </row>
    <row r="760" spans="1:3" x14ac:dyDescent="0.35">
      <c r="A760" s="8" t="s">
        <v>166</v>
      </c>
      <c r="B760" s="54">
        <v>45075</v>
      </c>
      <c r="C760">
        <v>9</v>
      </c>
    </row>
    <row r="761" spans="1:3" x14ac:dyDescent="0.35">
      <c r="A761" s="8" t="s">
        <v>166</v>
      </c>
      <c r="B761" s="54">
        <v>45082</v>
      </c>
      <c r="C761">
        <v>9</v>
      </c>
    </row>
    <row r="762" spans="1:3" x14ac:dyDescent="0.35">
      <c r="A762" s="8" t="s">
        <v>166</v>
      </c>
      <c r="B762" s="54">
        <v>45089</v>
      </c>
      <c r="C762">
        <v>13</v>
      </c>
    </row>
    <row r="763" spans="1:3" x14ac:dyDescent="0.35">
      <c r="A763" s="8" t="s">
        <v>166</v>
      </c>
      <c r="B763" s="54">
        <v>45096</v>
      </c>
      <c r="C763">
        <v>11</v>
      </c>
    </row>
    <row r="764" spans="1:3" x14ac:dyDescent="0.35">
      <c r="A764" s="8" t="s">
        <v>166</v>
      </c>
      <c r="B764" s="54">
        <v>45103</v>
      </c>
      <c r="C764">
        <v>10</v>
      </c>
    </row>
    <row r="765" spans="1:3" x14ac:dyDescent="0.35">
      <c r="A765" s="8" t="s">
        <v>166</v>
      </c>
      <c r="B765" s="54">
        <v>45110</v>
      </c>
      <c r="C765">
        <v>11</v>
      </c>
    </row>
    <row r="766" spans="1:3" x14ac:dyDescent="0.35">
      <c r="A766" s="8" t="s">
        <v>166</v>
      </c>
      <c r="B766" s="54">
        <v>45117</v>
      </c>
      <c r="C766">
        <v>10</v>
      </c>
    </row>
    <row r="767" spans="1:3" x14ac:dyDescent="0.35">
      <c r="A767" s="8" t="s">
        <v>166</v>
      </c>
      <c r="B767" s="54">
        <v>45124</v>
      </c>
      <c r="C767">
        <v>10</v>
      </c>
    </row>
    <row r="768" spans="1:3" x14ac:dyDescent="0.35">
      <c r="A768" s="8" t="s">
        <v>166</v>
      </c>
      <c r="B768" s="54">
        <v>45131</v>
      </c>
      <c r="C768">
        <v>11</v>
      </c>
    </row>
    <row r="769" spans="1:3" x14ac:dyDescent="0.35">
      <c r="A769" s="8" t="s">
        <v>166</v>
      </c>
      <c r="B769" s="54">
        <v>45138</v>
      </c>
      <c r="C769">
        <v>11</v>
      </c>
    </row>
    <row r="770" spans="1:3" x14ac:dyDescent="0.35">
      <c r="A770" s="8" t="s">
        <v>166</v>
      </c>
      <c r="B770" s="54">
        <v>45145</v>
      </c>
      <c r="C770">
        <v>10</v>
      </c>
    </row>
    <row r="771" spans="1:3" x14ac:dyDescent="0.35">
      <c r="A771" s="8" t="s">
        <v>166</v>
      </c>
      <c r="B771" s="54">
        <v>45152</v>
      </c>
      <c r="C771">
        <v>10</v>
      </c>
    </row>
    <row r="772" spans="1:3" x14ac:dyDescent="0.35">
      <c r="A772" s="8" t="s">
        <v>166</v>
      </c>
      <c r="B772" s="54">
        <v>45159</v>
      </c>
      <c r="C772">
        <v>9</v>
      </c>
    </row>
    <row r="773" spans="1:3" x14ac:dyDescent="0.35">
      <c r="A773" s="8" t="s">
        <v>166</v>
      </c>
      <c r="B773" s="54">
        <v>45166</v>
      </c>
      <c r="C773">
        <v>10</v>
      </c>
    </row>
    <row r="774" spans="1:3" x14ac:dyDescent="0.35">
      <c r="A774" s="8" t="s">
        <v>166</v>
      </c>
      <c r="B774" s="54">
        <v>45173</v>
      </c>
      <c r="C774">
        <v>9</v>
      </c>
    </row>
    <row r="775" spans="1:3" x14ac:dyDescent="0.35">
      <c r="A775" s="8" t="s">
        <v>166</v>
      </c>
      <c r="B775" s="54">
        <v>45180</v>
      </c>
      <c r="C775">
        <v>8</v>
      </c>
    </row>
    <row r="776" spans="1:3" x14ac:dyDescent="0.35">
      <c r="A776" s="8" t="s">
        <v>166</v>
      </c>
      <c r="B776" s="54">
        <v>45187</v>
      </c>
      <c r="C776">
        <v>9</v>
      </c>
    </row>
    <row r="777" spans="1:3" x14ac:dyDescent="0.35">
      <c r="A777" s="8" t="s">
        <v>166</v>
      </c>
      <c r="B777" s="54">
        <v>45194</v>
      </c>
      <c r="C777">
        <v>7</v>
      </c>
    </row>
    <row r="778" spans="1:3" x14ac:dyDescent="0.35">
      <c r="A778" s="8" t="s">
        <v>166</v>
      </c>
      <c r="B778" s="54">
        <v>45201</v>
      </c>
      <c r="C778">
        <v>6</v>
      </c>
    </row>
    <row r="779" spans="1:3" x14ac:dyDescent="0.35">
      <c r="A779" s="8" t="s">
        <v>166</v>
      </c>
      <c r="B779" s="54">
        <v>45208</v>
      </c>
      <c r="C779">
        <v>8</v>
      </c>
    </row>
    <row r="780" spans="1:3" x14ac:dyDescent="0.35">
      <c r="A780" s="8" t="s">
        <v>166</v>
      </c>
      <c r="B780" s="54">
        <v>45215</v>
      </c>
      <c r="C780">
        <v>7</v>
      </c>
    </row>
    <row r="781" spans="1:3" x14ac:dyDescent="0.35">
      <c r="A781" s="8" t="s">
        <v>166</v>
      </c>
      <c r="B781" s="54">
        <v>45222</v>
      </c>
      <c r="C781">
        <v>7</v>
      </c>
    </row>
    <row r="782" spans="1:3" x14ac:dyDescent="0.35">
      <c r="A782" s="8" t="s">
        <v>166</v>
      </c>
      <c r="B782" s="54">
        <v>45229</v>
      </c>
      <c r="C782">
        <v>8</v>
      </c>
    </row>
    <row r="783" spans="1:3" x14ac:dyDescent="0.35">
      <c r="A783" s="8" t="s">
        <v>166</v>
      </c>
      <c r="B783" s="54">
        <v>45236</v>
      </c>
      <c r="C783">
        <v>6</v>
      </c>
    </row>
    <row r="784" spans="1:3" x14ac:dyDescent="0.35">
      <c r="A784" s="8" t="s">
        <v>166</v>
      </c>
      <c r="B784" s="54">
        <v>45243</v>
      </c>
      <c r="C784">
        <v>5</v>
      </c>
    </row>
    <row r="785" spans="1:3" x14ac:dyDescent="0.35">
      <c r="A785" s="8" t="s">
        <v>166</v>
      </c>
      <c r="B785" s="54">
        <v>45250</v>
      </c>
      <c r="C785">
        <v>5</v>
      </c>
    </row>
    <row r="786" spans="1:3" x14ac:dyDescent="0.35">
      <c r="A786" s="8" t="s">
        <v>166</v>
      </c>
      <c r="B786" s="54">
        <v>45257</v>
      </c>
      <c r="C786">
        <v>5</v>
      </c>
    </row>
    <row r="787" spans="1:3" x14ac:dyDescent="0.35">
      <c r="A787" s="8" t="s">
        <v>166</v>
      </c>
      <c r="B787" s="54">
        <v>45264</v>
      </c>
      <c r="C787">
        <v>7</v>
      </c>
    </row>
    <row r="788" spans="1:3" x14ac:dyDescent="0.35">
      <c r="A788" s="8" t="s">
        <v>166</v>
      </c>
      <c r="B788" s="54">
        <v>45271</v>
      </c>
      <c r="C788">
        <v>5</v>
      </c>
    </row>
    <row r="789" spans="1:3" x14ac:dyDescent="0.35">
      <c r="A789" s="8" t="s">
        <v>166</v>
      </c>
      <c r="B789" s="54">
        <v>45278</v>
      </c>
      <c r="C789">
        <v>6</v>
      </c>
    </row>
    <row r="790" spans="1:3" x14ac:dyDescent="0.35">
      <c r="A790" s="8" t="s">
        <v>166</v>
      </c>
      <c r="B790" s="54">
        <v>45285</v>
      </c>
      <c r="C790">
        <v>6</v>
      </c>
    </row>
    <row r="791" spans="1:3" x14ac:dyDescent="0.35">
      <c r="A791" s="8" t="s">
        <v>167</v>
      </c>
      <c r="B791" s="54">
        <v>44928</v>
      </c>
      <c r="C791">
        <v>3</v>
      </c>
    </row>
    <row r="792" spans="1:3" x14ac:dyDescent="0.35">
      <c r="A792" s="8" t="s">
        <v>167</v>
      </c>
      <c r="B792" s="54">
        <v>44935</v>
      </c>
      <c r="C792">
        <v>2</v>
      </c>
    </row>
    <row r="793" spans="1:3" x14ac:dyDescent="0.35">
      <c r="A793" s="8" t="s">
        <v>167</v>
      </c>
      <c r="B793" s="54">
        <v>44942</v>
      </c>
      <c r="C793">
        <v>3</v>
      </c>
    </row>
    <row r="794" spans="1:3" x14ac:dyDescent="0.35">
      <c r="A794" s="8" t="s">
        <v>167</v>
      </c>
      <c r="B794" s="54">
        <v>44949</v>
      </c>
      <c r="C794">
        <v>2</v>
      </c>
    </row>
    <row r="795" spans="1:3" x14ac:dyDescent="0.35">
      <c r="A795" s="8" t="s">
        <v>167</v>
      </c>
      <c r="B795" s="54">
        <v>44956</v>
      </c>
      <c r="C795">
        <v>5</v>
      </c>
    </row>
    <row r="796" spans="1:3" x14ac:dyDescent="0.35">
      <c r="A796" s="8" t="s">
        <v>167</v>
      </c>
      <c r="B796" s="54">
        <v>44963</v>
      </c>
      <c r="C796">
        <v>4</v>
      </c>
    </row>
    <row r="797" spans="1:3" x14ac:dyDescent="0.35">
      <c r="A797" s="8" t="s">
        <v>167</v>
      </c>
      <c r="B797" s="54">
        <v>44970</v>
      </c>
      <c r="C797">
        <v>3</v>
      </c>
    </row>
    <row r="798" spans="1:3" x14ac:dyDescent="0.35">
      <c r="A798" s="8" t="s">
        <v>167</v>
      </c>
      <c r="B798" s="54">
        <v>44977</v>
      </c>
      <c r="C798">
        <v>4</v>
      </c>
    </row>
    <row r="799" spans="1:3" x14ac:dyDescent="0.35">
      <c r="A799" s="8" t="s">
        <v>167</v>
      </c>
      <c r="B799" s="54">
        <v>44984</v>
      </c>
      <c r="C799">
        <v>2</v>
      </c>
    </row>
    <row r="800" spans="1:3" x14ac:dyDescent="0.35">
      <c r="A800" s="8" t="s">
        <v>167</v>
      </c>
      <c r="B800" s="54">
        <v>44991</v>
      </c>
      <c r="C800">
        <v>4</v>
      </c>
    </row>
    <row r="801" spans="1:3" x14ac:dyDescent="0.35">
      <c r="A801" s="8" t="s">
        <v>167</v>
      </c>
      <c r="B801" s="54">
        <v>44998</v>
      </c>
      <c r="C801">
        <v>3</v>
      </c>
    </row>
    <row r="802" spans="1:3" x14ac:dyDescent="0.35">
      <c r="A802" s="8" t="s">
        <v>167</v>
      </c>
      <c r="B802" s="54">
        <v>45005</v>
      </c>
      <c r="C802">
        <v>5</v>
      </c>
    </row>
    <row r="803" spans="1:3" x14ac:dyDescent="0.35">
      <c r="A803" s="8" t="s">
        <v>167</v>
      </c>
      <c r="B803" s="54">
        <v>45012</v>
      </c>
      <c r="C803">
        <v>7</v>
      </c>
    </row>
    <row r="804" spans="1:3" x14ac:dyDescent="0.35">
      <c r="A804" s="8" t="s">
        <v>167</v>
      </c>
      <c r="B804" s="54">
        <v>45019</v>
      </c>
      <c r="C804">
        <v>10</v>
      </c>
    </row>
    <row r="805" spans="1:3" x14ac:dyDescent="0.35">
      <c r="A805" s="8" t="s">
        <v>167</v>
      </c>
      <c r="B805" s="54">
        <v>45026</v>
      </c>
      <c r="C805">
        <v>10</v>
      </c>
    </row>
    <row r="806" spans="1:3" x14ac:dyDescent="0.35">
      <c r="A806" s="8" t="s">
        <v>167</v>
      </c>
      <c r="B806" s="54">
        <v>45033</v>
      </c>
      <c r="C806">
        <v>11</v>
      </c>
    </row>
    <row r="807" spans="1:3" x14ac:dyDescent="0.35">
      <c r="A807" s="8" t="s">
        <v>167</v>
      </c>
      <c r="B807" s="54">
        <v>45040</v>
      </c>
      <c r="C807">
        <v>11</v>
      </c>
    </row>
    <row r="808" spans="1:3" x14ac:dyDescent="0.35">
      <c r="A808" s="8" t="s">
        <v>167</v>
      </c>
      <c r="B808" s="54">
        <v>45047</v>
      </c>
      <c r="C808">
        <v>9</v>
      </c>
    </row>
    <row r="809" spans="1:3" x14ac:dyDescent="0.35">
      <c r="A809" s="8" t="s">
        <v>167</v>
      </c>
      <c r="B809" s="54">
        <v>45054</v>
      </c>
      <c r="C809">
        <v>8</v>
      </c>
    </row>
    <row r="810" spans="1:3" x14ac:dyDescent="0.35">
      <c r="A810" s="8" t="s">
        <v>167</v>
      </c>
      <c r="B810" s="54">
        <v>45061</v>
      </c>
      <c r="C810">
        <v>4</v>
      </c>
    </row>
    <row r="811" spans="1:3" x14ac:dyDescent="0.35">
      <c r="A811" s="8" t="s">
        <v>167</v>
      </c>
      <c r="B811" s="54">
        <v>45068</v>
      </c>
      <c r="C811">
        <v>4</v>
      </c>
    </row>
    <row r="812" spans="1:3" x14ac:dyDescent="0.35">
      <c r="A812" s="8" t="s">
        <v>167</v>
      </c>
      <c r="B812" s="54">
        <v>45075</v>
      </c>
      <c r="C812">
        <v>5</v>
      </c>
    </row>
    <row r="813" spans="1:3" x14ac:dyDescent="0.35">
      <c r="A813" s="8" t="s">
        <v>167</v>
      </c>
      <c r="B813" s="54">
        <v>45082</v>
      </c>
      <c r="C813">
        <v>3</v>
      </c>
    </row>
    <row r="814" spans="1:3" x14ac:dyDescent="0.35">
      <c r="A814" s="8" t="s">
        <v>167</v>
      </c>
      <c r="B814" s="54">
        <v>45089</v>
      </c>
      <c r="C814">
        <v>3</v>
      </c>
    </row>
    <row r="815" spans="1:3" x14ac:dyDescent="0.35">
      <c r="A815" s="8" t="s">
        <v>167</v>
      </c>
      <c r="B815" s="54">
        <v>45096</v>
      </c>
      <c r="C815">
        <v>2</v>
      </c>
    </row>
    <row r="816" spans="1:3" x14ac:dyDescent="0.35">
      <c r="A816" s="8" t="s">
        <v>167</v>
      </c>
      <c r="B816" s="54">
        <v>45103</v>
      </c>
      <c r="C816">
        <v>2</v>
      </c>
    </row>
    <row r="817" spans="1:3" x14ac:dyDescent="0.35">
      <c r="A817" s="8" t="s">
        <v>167</v>
      </c>
      <c r="B817" s="54">
        <v>45110</v>
      </c>
      <c r="C817">
        <v>0</v>
      </c>
    </row>
    <row r="818" spans="1:3" x14ac:dyDescent="0.35">
      <c r="A818" s="8" t="s">
        <v>167</v>
      </c>
      <c r="B818" s="54">
        <v>45117</v>
      </c>
      <c r="C818">
        <v>2</v>
      </c>
    </row>
    <row r="819" spans="1:3" x14ac:dyDescent="0.35">
      <c r="A819" s="8" t="s">
        <v>167</v>
      </c>
      <c r="B819" s="54">
        <v>45124</v>
      </c>
      <c r="C819">
        <v>5</v>
      </c>
    </row>
    <row r="820" spans="1:3" x14ac:dyDescent="0.35">
      <c r="A820" s="8" t="s">
        <v>167</v>
      </c>
      <c r="B820" s="54">
        <v>45131</v>
      </c>
      <c r="C820">
        <v>2</v>
      </c>
    </row>
    <row r="821" spans="1:3" x14ac:dyDescent="0.35">
      <c r="A821" s="8" t="s">
        <v>167</v>
      </c>
      <c r="B821" s="54">
        <v>45138</v>
      </c>
      <c r="C821">
        <v>0</v>
      </c>
    </row>
    <row r="822" spans="1:3" x14ac:dyDescent="0.35">
      <c r="A822" s="8" t="s">
        <v>167</v>
      </c>
      <c r="B822" s="54">
        <v>45145</v>
      </c>
      <c r="C822">
        <v>4</v>
      </c>
    </row>
    <row r="823" spans="1:3" x14ac:dyDescent="0.35">
      <c r="A823" s="8" t="s">
        <v>167</v>
      </c>
      <c r="B823" s="54">
        <v>45152</v>
      </c>
      <c r="C823">
        <v>2</v>
      </c>
    </row>
    <row r="824" spans="1:3" x14ac:dyDescent="0.35">
      <c r="A824" s="8" t="s">
        <v>167</v>
      </c>
      <c r="B824" s="54">
        <v>45159</v>
      </c>
      <c r="C824">
        <v>4</v>
      </c>
    </row>
    <row r="825" spans="1:3" x14ac:dyDescent="0.35">
      <c r="A825" s="8" t="s">
        <v>167</v>
      </c>
      <c r="B825" s="54">
        <v>45166</v>
      </c>
      <c r="C825">
        <v>3</v>
      </c>
    </row>
    <row r="826" spans="1:3" x14ac:dyDescent="0.35">
      <c r="A826" s="8" t="s">
        <v>167</v>
      </c>
      <c r="B826" s="54">
        <v>45173</v>
      </c>
      <c r="C826">
        <v>3</v>
      </c>
    </row>
    <row r="827" spans="1:3" x14ac:dyDescent="0.35">
      <c r="A827" s="8" t="s">
        <v>167</v>
      </c>
      <c r="B827" s="54">
        <v>45180</v>
      </c>
      <c r="C827">
        <v>4</v>
      </c>
    </row>
    <row r="828" spans="1:3" x14ac:dyDescent="0.35">
      <c r="A828" s="8" t="s">
        <v>167</v>
      </c>
      <c r="B828" s="54">
        <v>45187</v>
      </c>
      <c r="C828">
        <v>9</v>
      </c>
    </row>
    <row r="829" spans="1:3" x14ac:dyDescent="0.35">
      <c r="A829" s="8" t="s">
        <v>167</v>
      </c>
      <c r="B829" s="54">
        <v>45194</v>
      </c>
      <c r="C829">
        <v>10</v>
      </c>
    </row>
    <row r="830" spans="1:3" x14ac:dyDescent="0.35">
      <c r="A830" s="8" t="s">
        <v>167</v>
      </c>
      <c r="B830" s="54">
        <v>45201</v>
      </c>
      <c r="C830">
        <v>11</v>
      </c>
    </row>
    <row r="831" spans="1:3" x14ac:dyDescent="0.35">
      <c r="A831" s="8" t="s">
        <v>167</v>
      </c>
      <c r="B831" s="54">
        <v>45208</v>
      </c>
      <c r="C831">
        <v>19</v>
      </c>
    </row>
    <row r="832" spans="1:3" x14ac:dyDescent="0.35">
      <c r="A832" s="8" t="s">
        <v>167</v>
      </c>
      <c r="B832" s="54">
        <v>45215</v>
      </c>
      <c r="C832">
        <v>16</v>
      </c>
    </row>
    <row r="833" spans="1:3" x14ac:dyDescent="0.35">
      <c r="A833" s="8" t="s">
        <v>167</v>
      </c>
      <c r="B833" s="54">
        <v>45222</v>
      </c>
      <c r="C833">
        <v>14</v>
      </c>
    </row>
    <row r="834" spans="1:3" x14ac:dyDescent="0.35">
      <c r="A834" s="8" t="s">
        <v>167</v>
      </c>
      <c r="B834" s="54">
        <v>45229</v>
      </c>
      <c r="C834">
        <v>13</v>
      </c>
    </row>
    <row r="835" spans="1:3" x14ac:dyDescent="0.35">
      <c r="A835" s="8" t="s">
        <v>167</v>
      </c>
      <c r="B835" s="54">
        <v>45236</v>
      </c>
      <c r="C835">
        <v>11</v>
      </c>
    </row>
    <row r="836" spans="1:3" x14ac:dyDescent="0.35">
      <c r="A836" s="8" t="s">
        <v>167</v>
      </c>
      <c r="B836" s="54">
        <v>45243</v>
      </c>
      <c r="C836">
        <v>10</v>
      </c>
    </row>
    <row r="837" spans="1:3" x14ac:dyDescent="0.35">
      <c r="A837" s="8" t="s">
        <v>167</v>
      </c>
      <c r="B837" s="54">
        <v>45250</v>
      </c>
      <c r="C837">
        <v>9</v>
      </c>
    </row>
    <row r="838" spans="1:3" x14ac:dyDescent="0.35">
      <c r="A838" s="8" t="s">
        <v>167</v>
      </c>
      <c r="B838" s="54">
        <v>45257</v>
      </c>
      <c r="C838">
        <v>6</v>
      </c>
    </row>
    <row r="839" spans="1:3" x14ac:dyDescent="0.35">
      <c r="A839" s="8" t="s">
        <v>167</v>
      </c>
      <c r="B839" s="54">
        <v>45264</v>
      </c>
      <c r="C839">
        <v>7</v>
      </c>
    </row>
    <row r="840" spans="1:3" x14ac:dyDescent="0.35">
      <c r="A840" s="8" t="s">
        <v>167</v>
      </c>
      <c r="B840" s="54">
        <v>45271</v>
      </c>
      <c r="C840">
        <v>4</v>
      </c>
    </row>
    <row r="841" spans="1:3" x14ac:dyDescent="0.35">
      <c r="A841" s="8" t="s">
        <v>167</v>
      </c>
      <c r="B841" s="54">
        <v>45278</v>
      </c>
      <c r="C841">
        <v>5</v>
      </c>
    </row>
    <row r="842" spans="1:3" x14ac:dyDescent="0.35">
      <c r="A842" s="8" t="s">
        <v>167</v>
      </c>
      <c r="B842" s="54">
        <v>45285</v>
      </c>
      <c r="C842">
        <v>6</v>
      </c>
    </row>
    <row r="843" spans="1:3" x14ac:dyDescent="0.35">
      <c r="A843" s="8" t="s">
        <v>168</v>
      </c>
      <c r="B843" s="54">
        <v>44928</v>
      </c>
      <c r="C843">
        <v>3</v>
      </c>
    </row>
    <row r="844" spans="1:3" x14ac:dyDescent="0.35">
      <c r="A844" s="8" t="s">
        <v>168</v>
      </c>
      <c r="B844" s="54">
        <v>44935</v>
      </c>
      <c r="C844">
        <v>6</v>
      </c>
    </row>
    <row r="845" spans="1:3" x14ac:dyDescent="0.35">
      <c r="A845" s="8" t="s">
        <v>168</v>
      </c>
      <c r="B845" s="54">
        <v>44942</v>
      </c>
      <c r="C845">
        <v>6</v>
      </c>
    </row>
    <row r="846" spans="1:3" x14ac:dyDescent="0.35">
      <c r="A846" s="8" t="s">
        <v>168</v>
      </c>
      <c r="B846" s="54">
        <v>44949</v>
      </c>
      <c r="C846">
        <v>0</v>
      </c>
    </row>
    <row r="847" spans="1:3" x14ac:dyDescent="0.35">
      <c r="A847" s="8" t="s">
        <v>168</v>
      </c>
      <c r="B847" s="54">
        <v>44956</v>
      </c>
      <c r="C847">
        <v>5</v>
      </c>
    </row>
    <row r="848" spans="1:3" x14ac:dyDescent="0.35">
      <c r="A848" s="8" t="s">
        <v>168</v>
      </c>
      <c r="B848" s="54">
        <v>44963</v>
      </c>
      <c r="C848">
        <v>5</v>
      </c>
    </row>
    <row r="849" spans="1:3" x14ac:dyDescent="0.35">
      <c r="A849" s="8" t="s">
        <v>168</v>
      </c>
      <c r="B849" s="54">
        <v>44970</v>
      </c>
      <c r="C849">
        <v>4</v>
      </c>
    </row>
    <row r="850" spans="1:3" x14ac:dyDescent="0.35">
      <c r="A850" s="8" t="s">
        <v>168</v>
      </c>
      <c r="B850" s="54">
        <v>44977</v>
      </c>
      <c r="C850">
        <v>12</v>
      </c>
    </row>
    <row r="851" spans="1:3" x14ac:dyDescent="0.35">
      <c r="A851" s="8" t="s">
        <v>168</v>
      </c>
      <c r="B851" s="54">
        <v>44984</v>
      </c>
      <c r="C851">
        <v>6</v>
      </c>
    </row>
    <row r="852" spans="1:3" x14ac:dyDescent="0.35">
      <c r="A852" s="8" t="s">
        <v>168</v>
      </c>
      <c r="B852" s="54">
        <v>44991</v>
      </c>
      <c r="C852">
        <v>4</v>
      </c>
    </row>
    <row r="853" spans="1:3" x14ac:dyDescent="0.35">
      <c r="A853" s="8" t="s">
        <v>168</v>
      </c>
      <c r="B853" s="54">
        <v>44998</v>
      </c>
      <c r="C853">
        <v>6</v>
      </c>
    </row>
    <row r="854" spans="1:3" x14ac:dyDescent="0.35">
      <c r="A854" s="8" t="s">
        <v>168</v>
      </c>
      <c r="B854" s="54">
        <v>45005</v>
      </c>
      <c r="C854">
        <v>5</v>
      </c>
    </row>
    <row r="855" spans="1:3" x14ac:dyDescent="0.35">
      <c r="A855" s="8" t="s">
        <v>168</v>
      </c>
      <c r="B855" s="54">
        <v>45012</v>
      </c>
      <c r="C855">
        <v>8</v>
      </c>
    </row>
    <row r="856" spans="1:3" x14ac:dyDescent="0.35">
      <c r="A856" s="8" t="s">
        <v>168</v>
      </c>
      <c r="B856" s="54">
        <v>45019</v>
      </c>
      <c r="C856">
        <v>5</v>
      </c>
    </row>
    <row r="857" spans="1:3" x14ac:dyDescent="0.35">
      <c r="A857" s="8" t="s">
        <v>168</v>
      </c>
      <c r="B857" s="54">
        <v>45026</v>
      </c>
      <c r="C857">
        <v>11</v>
      </c>
    </row>
    <row r="858" spans="1:3" x14ac:dyDescent="0.35">
      <c r="A858" s="8" t="s">
        <v>168</v>
      </c>
      <c r="B858" s="54">
        <v>45033</v>
      </c>
      <c r="C858">
        <v>6</v>
      </c>
    </row>
    <row r="859" spans="1:3" x14ac:dyDescent="0.35">
      <c r="A859" s="8" t="s">
        <v>168</v>
      </c>
      <c r="B859" s="54">
        <v>45040</v>
      </c>
      <c r="C859">
        <v>6</v>
      </c>
    </row>
    <row r="860" spans="1:3" x14ac:dyDescent="0.35">
      <c r="A860" s="8" t="s">
        <v>168</v>
      </c>
      <c r="B860" s="54">
        <v>45047</v>
      </c>
      <c r="C860">
        <v>4</v>
      </c>
    </row>
    <row r="861" spans="1:3" x14ac:dyDescent="0.35">
      <c r="A861" s="8" t="s">
        <v>168</v>
      </c>
      <c r="B861" s="54">
        <v>45054</v>
      </c>
      <c r="C861">
        <v>9</v>
      </c>
    </row>
    <row r="862" spans="1:3" x14ac:dyDescent="0.35">
      <c r="A862" s="8" t="s">
        <v>168</v>
      </c>
      <c r="B862" s="54">
        <v>45061</v>
      </c>
      <c r="C862">
        <v>5</v>
      </c>
    </row>
    <row r="863" spans="1:3" x14ac:dyDescent="0.35">
      <c r="A863" s="8" t="s">
        <v>168</v>
      </c>
      <c r="B863" s="54">
        <v>45068</v>
      </c>
      <c r="C863">
        <v>6</v>
      </c>
    </row>
    <row r="864" spans="1:3" x14ac:dyDescent="0.35">
      <c r="A864" s="8" t="s">
        <v>168</v>
      </c>
      <c r="B864" s="54">
        <v>45075</v>
      </c>
      <c r="C864">
        <v>10</v>
      </c>
    </row>
    <row r="865" spans="1:3" x14ac:dyDescent="0.35">
      <c r="A865" s="8" t="s">
        <v>168</v>
      </c>
      <c r="B865" s="54">
        <v>45082</v>
      </c>
      <c r="C865">
        <v>11</v>
      </c>
    </row>
    <row r="866" spans="1:3" x14ac:dyDescent="0.35">
      <c r="A866" s="8" t="s">
        <v>168</v>
      </c>
      <c r="B866" s="54">
        <v>45089</v>
      </c>
      <c r="C866">
        <v>0</v>
      </c>
    </row>
    <row r="867" spans="1:3" x14ac:dyDescent="0.35">
      <c r="A867" s="8" t="s">
        <v>168</v>
      </c>
      <c r="B867" s="54">
        <v>45096</v>
      </c>
      <c r="C867">
        <v>8</v>
      </c>
    </row>
    <row r="868" spans="1:3" x14ac:dyDescent="0.35">
      <c r="A868" s="8" t="s">
        <v>168</v>
      </c>
      <c r="B868" s="54">
        <v>45103</v>
      </c>
      <c r="C868">
        <v>6</v>
      </c>
    </row>
    <row r="869" spans="1:3" x14ac:dyDescent="0.35">
      <c r="A869" s="8" t="s">
        <v>168</v>
      </c>
      <c r="B869" s="54">
        <v>45110</v>
      </c>
      <c r="C869">
        <v>5</v>
      </c>
    </row>
    <row r="870" spans="1:3" x14ac:dyDescent="0.35">
      <c r="A870" s="8" t="s">
        <v>168</v>
      </c>
      <c r="B870" s="54">
        <v>45117</v>
      </c>
      <c r="C870">
        <v>0</v>
      </c>
    </row>
    <row r="871" spans="1:3" x14ac:dyDescent="0.35">
      <c r="A871" s="8" t="s">
        <v>168</v>
      </c>
      <c r="B871" s="54">
        <v>45124</v>
      </c>
      <c r="C871">
        <v>7</v>
      </c>
    </row>
    <row r="872" spans="1:3" x14ac:dyDescent="0.35">
      <c r="A872" s="8" t="s">
        <v>168</v>
      </c>
      <c r="B872" s="54">
        <v>45131</v>
      </c>
      <c r="C872">
        <v>9</v>
      </c>
    </row>
    <row r="873" spans="1:3" x14ac:dyDescent="0.35">
      <c r="A873" s="8" t="s">
        <v>168</v>
      </c>
      <c r="B873" s="54">
        <v>45138</v>
      </c>
      <c r="C873">
        <v>13</v>
      </c>
    </row>
    <row r="874" spans="1:3" x14ac:dyDescent="0.35">
      <c r="A874" s="8" t="s">
        <v>168</v>
      </c>
      <c r="B874" s="54">
        <v>45145</v>
      </c>
      <c r="C874">
        <v>6</v>
      </c>
    </row>
    <row r="875" spans="1:3" x14ac:dyDescent="0.35">
      <c r="A875" s="8" t="s">
        <v>168</v>
      </c>
      <c r="B875" s="54">
        <v>45152</v>
      </c>
      <c r="C875">
        <v>5</v>
      </c>
    </row>
    <row r="876" spans="1:3" x14ac:dyDescent="0.35">
      <c r="A876" s="8" t="s">
        <v>168</v>
      </c>
      <c r="B876" s="54">
        <v>45159</v>
      </c>
      <c r="C876">
        <v>7</v>
      </c>
    </row>
    <row r="877" spans="1:3" x14ac:dyDescent="0.35">
      <c r="A877" s="8" t="s">
        <v>168</v>
      </c>
      <c r="B877" s="54">
        <v>45166</v>
      </c>
      <c r="C877">
        <v>5</v>
      </c>
    </row>
    <row r="878" spans="1:3" x14ac:dyDescent="0.35">
      <c r="A878" s="8" t="s">
        <v>168</v>
      </c>
      <c r="B878" s="54">
        <v>45173</v>
      </c>
      <c r="C878">
        <v>6</v>
      </c>
    </row>
    <row r="879" spans="1:3" x14ac:dyDescent="0.35">
      <c r="A879" s="8" t="s">
        <v>168</v>
      </c>
      <c r="B879" s="54">
        <v>45180</v>
      </c>
      <c r="C879">
        <v>8</v>
      </c>
    </row>
    <row r="880" spans="1:3" x14ac:dyDescent="0.35">
      <c r="A880" s="8" t="s">
        <v>168</v>
      </c>
      <c r="B880" s="54">
        <v>45187</v>
      </c>
      <c r="C880">
        <v>13</v>
      </c>
    </row>
    <row r="881" spans="1:3" x14ac:dyDescent="0.35">
      <c r="A881" s="8" t="s">
        <v>168</v>
      </c>
      <c r="B881" s="54">
        <v>45194</v>
      </c>
      <c r="C881">
        <v>6</v>
      </c>
    </row>
    <row r="882" spans="1:3" x14ac:dyDescent="0.35">
      <c r="A882" s="8" t="s">
        <v>168</v>
      </c>
      <c r="B882" s="54">
        <v>45201</v>
      </c>
      <c r="C882">
        <v>7</v>
      </c>
    </row>
    <row r="883" spans="1:3" x14ac:dyDescent="0.35">
      <c r="A883" s="8" t="s">
        <v>168</v>
      </c>
      <c r="B883" s="54">
        <v>45208</v>
      </c>
      <c r="C883">
        <v>9</v>
      </c>
    </row>
    <row r="884" spans="1:3" x14ac:dyDescent="0.35">
      <c r="A884" s="8" t="s">
        <v>168</v>
      </c>
      <c r="B884" s="54">
        <v>45215</v>
      </c>
      <c r="C884">
        <v>6</v>
      </c>
    </row>
    <row r="885" spans="1:3" x14ac:dyDescent="0.35">
      <c r="A885" s="8" t="s">
        <v>168</v>
      </c>
      <c r="B885" s="54">
        <v>45222</v>
      </c>
      <c r="C885">
        <v>8</v>
      </c>
    </row>
    <row r="886" spans="1:3" x14ac:dyDescent="0.35">
      <c r="A886" s="8" t="s">
        <v>168</v>
      </c>
      <c r="B886" s="54">
        <v>45229</v>
      </c>
      <c r="C886">
        <v>7</v>
      </c>
    </row>
    <row r="887" spans="1:3" x14ac:dyDescent="0.35">
      <c r="A887" s="8" t="s">
        <v>168</v>
      </c>
      <c r="B887" s="54">
        <v>45236</v>
      </c>
      <c r="C887">
        <v>9</v>
      </c>
    </row>
    <row r="888" spans="1:3" x14ac:dyDescent="0.35">
      <c r="A888" s="8" t="s">
        <v>168</v>
      </c>
      <c r="B888" s="54">
        <v>45243</v>
      </c>
      <c r="C888">
        <v>18</v>
      </c>
    </row>
    <row r="889" spans="1:3" x14ac:dyDescent="0.35">
      <c r="A889" s="8" t="s">
        <v>168</v>
      </c>
      <c r="B889" s="54">
        <v>45250</v>
      </c>
      <c r="C889">
        <v>7</v>
      </c>
    </row>
    <row r="890" spans="1:3" x14ac:dyDescent="0.35">
      <c r="A890" s="8" t="s">
        <v>168</v>
      </c>
      <c r="B890" s="54">
        <v>45257</v>
      </c>
      <c r="C890">
        <v>8</v>
      </c>
    </row>
    <row r="891" spans="1:3" x14ac:dyDescent="0.35">
      <c r="A891" s="8" t="s">
        <v>168</v>
      </c>
      <c r="B891" s="54">
        <v>45264</v>
      </c>
      <c r="C891">
        <v>12</v>
      </c>
    </row>
    <row r="892" spans="1:3" x14ac:dyDescent="0.35">
      <c r="A892" s="8" t="s">
        <v>168</v>
      </c>
      <c r="B892" s="54">
        <v>45271</v>
      </c>
      <c r="C892">
        <v>10</v>
      </c>
    </row>
    <row r="893" spans="1:3" x14ac:dyDescent="0.35">
      <c r="A893" s="8" t="s">
        <v>168</v>
      </c>
      <c r="B893" s="54">
        <v>45278</v>
      </c>
      <c r="C893">
        <v>9</v>
      </c>
    </row>
    <row r="894" spans="1:3" x14ac:dyDescent="0.35">
      <c r="A894" s="8" t="s">
        <v>168</v>
      </c>
      <c r="B894" s="54">
        <v>45285</v>
      </c>
      <c r="C894">
        <v>8</v>
      </c>
    </row>
    <row r="895" spans="1:3" x14ac:dyDescent="0.35">
      <c r="A895" s="8" t="s">
        <v>169</v>
      </c>
      <c r="B895" s="54">
        <v>44928</v>
      </c>
      <c r="C895">
        <v>6</v>
      </c>
    </row>
    <row r="896" spans="1:3" x14ac:dyDescent="0.35">
      <c r="A896" s="8" t="s">
        <v>169</v>
      </c>
      <c r="B896" s="54">
        <v>44935</v>
      </c>
      <c r="C896">
        <v>6</v>
      </c>
    </row>
    <row r="897" spans="1:3" x14ac:dyDescent="0.35">
      <c r="A897" s="8" t="s">
        <v>169</v>
      </c>
      <c r="B897" s="54">
        <v>44942</v>
      </c>
      <c r="C897">
        <v>8</v>
      </c>
    </row>
    <row r="898" spans="1:3" x14ac:dyDescent="0.35">
      <c r="A898" s="8" t="s">
        <v>169</v>
      </c>
      <c r="B898" s="54">
        <v>44949</v>
      </c>
      <c r="C898">
        <v>7</v>
      </c>
    </row>
    <row r="899" spans="1:3" x14ac:dyDescent="0.35">
      <c r="A899" s="8" t="s">
        <v>169</v>
      </c>
      <c r="B899" s="54">
        <v>44956</v>
      </c>
      <c r="C899">
        <v>7</v>
      </c>
    </row>
    <row r="900" spans="1:3" x14ac:dyDescent="0.35">
      <c r="A900" s="8" t="s">
        <v>169</v>
      </c>
      <c r="B900" s="54">
        <v>44963</v>
      </c>
      <c r="C900">
        <v>7</v>
      </c>
    </row>
    <row r="901" spans="1:3" x14ac:dyDescent="0.35">
      <c r="A901" s="8" t="s">
        <v>169</v>
      </c>
      <c r="B901" s="54">
        <v>44970</v>
      </c>
      <c r="C901">
        <v>7</v>
      </c>
    </row>
    <row r="902" spans="1:3" x14ac:dyDescent="0.35">
      <c r="A902" s="8" t="s">
        <v>169</v>
      </c>
      <c r="B902" s="54">
        <v>44977</v>
      </c>
      <c r="C902">
        <v>9</v>
      </c>
    </row>
    <row r="903" spans="1:3" x14ac:dyDescent="0.35">
      <c r="A903" s="8" t="s">
        <v>169</v>
      </c>
      <c r="B903" s="54">
        <v>44984</v>
      </c>
      <c r="C903">
        <v>7</v>
      </c>
    </row>
    <row r="904" spans="1:3" x14ac:dyDescent="0.35">
      <c r="A904" s="8" t="s">
        <v>169</v>
      </c>
      <c r="B904" s="54">
        <v>44991</v>
      </c>
      <c r="C904">
        <v>9</v>
      </c>
    </row>
    <row r="905" spans="1:3" x14ac:dyDescent="0.35">
      <c r="A905" s="8" t="s">
        <v>169</v>
      </c>
      <c r="B905" s="54">
        <v>44998</v>
      </c>
      <c r="C905">
        <v>8</v>
      </c>
    </row>
    <row r="906" spans="1:3" x14ac:dyDescent="0.35">
      <c r="A906" s="8" t="s">
        <v>169</v>
      </c>
      <c r="B906" s="54">
        <v>45005</v>
      </c>
      <c r="C906">
        <v>9</v>
      </c>
    </row>
    <row r="907" spans="1:3" x14ac:dyDescent="0.35">
      <c r="A907" s="8" t="s">
        <v>169</v>
      </c>
      <c r="B907" s="54">
        <v>45012</v>
      </c>
      <c r="C907">
        <v>10</v>
      </c>
    </row>
    <row r="908" spans="1:3" x14ac:dyDescent="0.35">
      <c r="A908" s="8" t="s">
        <v>169</v>
      </c>
      <c r="B908" s="54">
        <v>45019</v>
      </c>
      <c r="C908">
        <v>10</v>
      </c>
    </row>
    <row r="909" spans="1:3" x14ac:dyDescent="0.35">
      <c r="A909" s="8" t="s">
        <v>169</v>
      </c>
      <c r="B909" s="54">
        <v>45026</v>
      </c>
      <c r="C909">
        <v>12</v>
      </c>
    </row>
    <row r="910" spans="1:3" x14ac:dyDescent="0.35">
      <c r="A910" s="8" t="s">
        <v>169</v>
      </c>
      <c r="B910" s="54">
        <v>45033</v>
      </c>
      <c r="C910">
        <v>12</v>
      </c>
    </row>
    <row r="911" spans="1:3" x14ac:dyDescent="0.35">
      <c r="A911" s="8" t="s">
        <v>169</v>
      </c>
      <c r="B911" s="54">
        <v>45040</v>
      </c>
      <c r="C911">
        <v>12</v>
      </c>
    </row>
    <row r="912" spans="1:3" x14ac:dyDescent="0.35">
      <c r="A912" s="8" t="s">
        <v>169</v>
      </c>
      <c r="B912" s="54">
        <v>45047</v>
      </c>
      <c r="C912">
        <v>10</v>
      </c>
    </row>
    <row r="913" spans="1:3" x14ac:dyDescent="0.35">
      <c r="A913" s="8" t="s">
        <v>169</v>
      </c>
      <c r="B913" s="54">
        <v>45054</v>
      </c>
      <c r="C913">
        <v>8</v>
      </c>
    </row>
    <row r="914" spans="1:3" x14ac:dyDescent="0.35">
      <c r="A914" s="8" t="s">
        <v>169</v>
      </c>
      <c r="B914" s="54">
        <v>45061</v>
      </c>
      <c r="C914">
        <v>8</v>
      </c>
    </row>
    <row r="915" spans="1:3" x14ac:dyDescent="0.35">
      <c r="A915" s="8" t="s">
        <v>169</v>
      </c>
      <c r="B915" s="54">
        <v>45068</v>
      </c>
      <c r="C915">
        <v>10</v>
      </c>
    </row>
    <row r="916" spans="1:3" x14ac:dyDescent="0.35">
      <c r="A916" s="8" t="s">
        <v>169</v>
      </c>
      <c r="B916" s="54">
        <v>45075</v>
      </c>
      <c r="C916">
        <v>7</v>
      </c>
    </row>
    <row r="917" spans="1:3" x14ac:dyDescent="0.35">
      <c r="A917" s="8" t="s">
        <v>169</v>
      </c>
      <c r="B917" s="54">
        <v>45082</v>
      </c>
      <c r="C917">
        <v>8</v>
      </c>
    </row>
    <row r="918" spans="1:3" x14ac:dyDescent="0.35">
      <c r="A918" s="8" t="s">
        <v>169</v>
      </c>
      <c r="B918" s="54">
        <v>45089</v>
      </c>
      <c r="C918">
        <v>6</v>
      </c>
    </row>
    <row r="919" spans="1:3" x14ac:dyDescent="0.35">
      <c r="A919" s="8" t="s">
        <v>169</v>
      </c>
      <c r="B919" s="54">
        <v>45096</v>
      </c>
      <c r="C919">
        <v>7</v>
      </c>
    </row>
    <row r="920" spans="1:3" x14ac:dyDescent="0.35">
      <c r="A920" s="8" t="s">
        <v>169</v>
      </c>
      <c r="B920" s="54">
        <v>45103</v>
      </c>
      <c r="C920">
        <v>6</v>
      </c>
    </row>
    <row r="921" spans="1:3" x14ac:dyDescent="0.35">
      <c r="A921" s="8" t="s">
        <v>169</v>
      </c>
      <c r="B921" s="54">
        <v>45110</v>
      </c>
      <c r="C921">
        <v>6</v>
      </c>
    </row>
    <row r="922" spans="1:3" x14ac:dyDescent="0.35">
      <c r="A922" s="8" t="s">
        <v>169</v>
      </c>
      <c r="B922" s="54">
        <v>45117</v>
      </c>
      <c r="C922">
        <v>9</v>
      </c>
    </row>
    <row r="923" spans="1:3" x14ac:dyDescent="0.35">
      <c r="A923" s="8" t="s">
        <v>169</v>
      </c>
      <c r="B923" s="54">
        <v>45124</v>
      </c>
      <c r="C923">
        <v>6</v>
      </c>
    </row>
    <row r="924" spans="1:3" x14ac:dyDescent="0.35">
      <c r="A924" s="8" t="s">
        <v>169</v>
      </c>
      <c r="B924" s="54">
        <v>45131</v>
      </c>
      <c r="C924">
        <v>6</v>
      </c>
    </row>
    <row r="925" spans="1:3" x14ac:dyDescent="0.35">
      <c r="A925" s="8" t="s">
        <v>169</v>
      </c>
      <c r="B925" s="54">
        <v>45138</v>
      </c>
      <c r="C925">
        <v>8</v>
      </c>
    </row>
    <row r="926" spans="1:3" x14ac:dyDescent="0.35">
      <c r="A926" s="8" t="s">
        <v>169</v>
      </c>
      <c r="B926" s="54">
        <v>45145</v>
      </c>
      <c r="C926">
        <v>5</v>
      </c>
    </row>
    <row r="927" spans="1:3" x14ac:dyDescent="0.35">
      <c r="A927" s="8" t="s">
        <v>169</v>
      </c>
      <c r="B927" s="54">
        <v>45152</v>
      </c>
      <c r="C927">
        <v>6</v>
      </c>
    </row>
    <row r="928" spans="1:3" x14ac:dyDescent="0.35">
      <c r="A928" s="8" t="s">
        <v>169</v>
      </c>
      <c r="B928" s="54">
        <v>45159</v>
      </c>
      <c r="C928">
        <v>5</v>
      </c>
    </row>
    <row r="929" spans="1:3" x14ac:dyDescent="0.35">
      <c r="A929" s="8" t="s">
        <v>169</v>
      </c>
      <c r="B929" s="54">
        <v>45166</v>
      </c>
      <c r="C929">
        <v>7</v>
      </c>
    </row>
    <row r="930" spans="1:3" x14ac:dyDescent="0.35">
      <c r="A930" s="8" t="s">
        <v>169</v>
      </c>
      <c r="B930" s="54">
        <v>45173</v>
      </c>
      <c r="C930">
        <v>6</v>
      </c>
    </row>
    <row r="931" spans="1:3" x14ac:dyDescent="0.35">
      <c r="A931" s="8" t="s">
        <v>169</v>
      </c>
      <c r="B931" s="54">
        <v>45180</v>
      </c>
      <c r="C931">
        <v>9</v>
      </c>
    </row>
    <row r="932" spans="1:3" x14ac:dyDescent="0.35">
      <c r="A932" s="8" t="s">
        <v>169</v>
      </c>
      <c r="B932" s="54">
        <v>45187</v>
      </c>
      <c r="C932">
        <v>11</v>
      </c>
    </row>
    <row r="933" spans="1:3" x14ac:dyDescent="0.35">
      <c r="A933" s="8" t="s">
        <v>169</v>
      </c>
      <c r="B933" s="54">
        <v>45194</v>
      </c>
      <c r="C933">
        <v>10</v>
      </c>
    </row>
    <row r="934" spans="1:3" x14ac:dyDescent="0.35">
      <c r="A934" s="8" t="s">
        <v>169</v>
      </c>
      <c r="B934" s="54">
        <v>45201</v>
      </c>
      <c r="C934">
        <v>11</v>
      </c>
    </row>
    <row r="935" spans="1:3" x14ac:dyDescent="0.35">
      <c r="A935" s="8" t="s">
        <v>169</v>
      </c>
      <c r="B935" s="54">
        <v>45208</v>
      </c>
      <c r="C935">
        <v>12</v>
      </c>
    </row>
    <row r="936" spans="1:3" x14ac:dyDescent="0.35">
      <c r="A936" s="8" t="s">
        <v>169</v>
      </c>
      <c r="B936" s="54">
        <v>45215</v>
      </c>
      <c r="C936">
        <v>13</v>
      </c>
    </row>
    <row r="937" spans="1:3" x14ac:dyDescent="0.35">
      <c r="A937" s="8" t="s">
        <v>169</v>
      </c>
      <c r="B937" s="54">
        <v>45222</v>
      </c>
      <c r="C937">
        <v>20</v>
      </c>
    </row>
    <row r="938" spans="1:3" x14ac:dyDescent="0.35">
      <c r="A938" s="8" t="s">
        <v>169</v>
      </c>
      <c r="B938" s="54">
        <v>45229</v>
      </c>
      <c r="C938">
        <v>15</v>
      </c>
    </row>
    <row r="939" spans="1:3" x14ac:dyDescent="0.35">
      <c r="A939" s="8" t="s">
        <v>169</v>
      </c>
      <c r="B939" s="54">
        <v>45236</v>
      </c>
      <c r="C939">
        <v>11</v>
      </c>
    </row>
    <row r="940" spans="1:3" x14ac:dyDescent="0.35">
      <c r="A940" s="8" t="s">
        <v>169</v>
      </c>
      <c r="B940" s="54">
        <v>45243</v>
      </c>
      <c r="C940">
        <v>12</v>
      </c>
    </row>
    <row r="941" spans="1:3" x14ac:dyDescent="0.35">
      <c r="A941" s="8" t="s">
        <v>169</v>
      </c>
      <c r="B941" s="54">
        <v>45250</v>
      </c>
      <c r="C941">
        <v>10</v>
      </c>
    </row>
    <row r="942" spans="1:3" x14ac:dyDescent="0.35">
      <c r="A942" s="8" t="s">
        <v>169</v>
      </c>
      <c r="B942" s="54">
        <v>45257</v>
      </c>
      <c r="C942">
        <v>9</v>
      </c>
    </row>
    <row r="943" spans="1:3" x14ac:dyDescent="0.35">
      <c r="A943" s="8" t="s">
        <v>169</v>
      </c>
      <c r="B943" s="54">
        <v>45264</v>
      </c>
      <c r="C943">
        <v>7</v>
      </c>
    </row>
    <row r="944" spans="1:3" x14ac:dyDescent="0.35">
      <c r="A944" s="8" t="s">
        <v>169</v>
      </c>
      <c r="B944" s="54">
        <v>45271</v>
      </c>
      <c r="C944">
        <v>8</v>
      </c>
    </row>
    <row r="945" spans="1:3" x14ac:dyDescent="0.35">
      <c r="A945" s="8" t="s">
        <v>169</v>
      </c>
      <c r="B945" s="54">
        <v>45278</v>
      </c>
      <c r="C945">
        <v>10</v>
      </c>
    </row>
    <row r="946" spans="1:3" x14ac:dyDescent="0.35">
      <c r="A946" s="8" t="s">
        <v>169</v>
      </c>
      <c r="B946" s="54">
        <v>45285</v>
      </c>
      <c r="C946">
        <v>7</v>
      </c>
    </row>
    <row r="947" spans="1:3" x14ac:dyDescent="0.35">
      <c r="A947" s="8" t="s">
        <v>170</v>
      </c>
      <c r="B947" s="54">
        <v>44928</v>
      </c>
      <c r="C947">
        <v>4</v>
      </c>
    </row>
    <row r="948" spans="1:3" x14ac:dyDescent="0.35">
      <c r="A948" s="8" t="s">
        <v>170</v>
      </c>
      <c r="B948" s="54">
        <v>44935</v>
      </c>
      <c r="C948">
        <v>3</v>
      </c>
    </row>
    <row r="949" spans="1:3" x14ac:dyDescent="0.35">
      <c r="A949" s="8" t="s">
        <v>170</v>
      </c>
      <c r="B949" s="54">
        <v>44942</v>
      </c>
      <c r="C949">
        <v>3</v>
      </c>
    </row>
    <row r="950" spans="1:3" x14ac:dyDescent="0.35">
      <c r="A950" s="8" t="s">
        <v>170</v>
      </c>
      <c r="B950" s="54">
        <v>44949</v>
      </c>
      <c r="C950">
        <v>5</v>
      </c>
    </row>
    <row r="951" spans="1:3" x14ac:dyDescent="0.35">
      <c r="A951" s="8" t="s">
        <v>170</v>
      </c>
      <c r="B951" s="54">
        <v>44956</v>
      </c>
      <c r="C951">
        <v>6</v>
      </c>
    </row>
    <row r="952" spans="1:3" x14ac:dyDescent="0.35">
      <c r="A952" s="8" t="s">
        <v>170</v>
      </c>
      <c r="B952" s="54">
        <v>44963</v>
      </c>
      <c r="C952">
        <v>4</v>
      </c>
    </row>
    <row r="953" spans="1:3" x14ac:dyDescent="0.35">
      <c r="A953" s="8" t="s">
        <v>170</v>
      </c>
      <c r="B953" s="54">
        <v>44970</v>
      </c>
      <c r="C953">
        <v>4</v>
      </c>
    </row>
    <row r="954" spans="1:3" x14ac:dyDescent="0.35">
      <c r="A954" s="8" t="s">
        <v>170</v>
      </c>
      <c r="B954" s="54">
        <v>44977</v>
      </c>
      <c r="C954">
        <v>3</v>
      </c>
    </row>
    <row r="955" spans="1:3" x14ac:dyDescent="0.35">
      <c r="A955" s="8" t="s">
        <v>170</v>
      </c>
      <c r="B955" s="54">
        <v>44984</v>
      </c>
      <c r="C955">
        <v>4</v>
      </c>
    </row>
    <row r="956" spans="1:3" x14ac:dyDescent="0.35">
      <c r="A956" s="8" t="s">
        <v>170</v>
      </c>
      <c r="B956" s="54">
        <v>44991</v>
      </c>
      <c r="C956">
        <v>4</v>
      </c>
    </row>
    <row r="957" spans="1:3" x14ac:dyDescent="0.35">
      <c r="A957" s="8" t="s">
        <v>170</v>
      </c>
      <c r="B957" s="54">
        <v>44998</v>
      </c>
      <c r="C957">
        <v>4</v>
      </c>
    </row>
    <row r="958" spans="1:3" x14ac:dyDescent="0.35">
      <c r="A958" s="8" t="s">
        <v>170</v>
      </c>
      <c r="B958" s="54">
        <v>45005</v>
      </c>
      <c r="C958">
        <v>5</v>
      </c>
    </row>
    <row r="959" spans="1:3" x14ac:dyDescent="0.35">
      <c r="A959" s="8" t="s">
        <v>170</v>
      </c>
      <c r="B959" s="54">
        <v>45012</v>
      </c>
      <c r="C959">
        <v>0</v>
      </c>
    </row>
    <row r="960" spans="1:3" x14ac:dyDescent="0.35">
      <c r="A960" s="8" t="s">
        <v>170</v>
      </c>
      <c r="B960" s="54">
        <v>45019</v>
      </c>
      <c r="C960">
        <v>3</v>
      </c>
    </row>
    <row r="961" spans="1:3" x14ac:dyDescent="0.35">
      <c r="A961" s="8" t="s">
        <v>170</v>
      </c>
      <c r="B961" s="54">
        <v>45026</v>
      </c>
      <c r="C961">
        <v>4</v>
      </c>
    </row>
    <row r="962" spans="1:3" x14ac:dyDescent="0.35">
      <c r="A962" s="8" t="s">
        <v>170</v>
      </c>
      <c r="B962" s="54">
        <v>45033</v>
      </c>
      <c r="C962">
        <v>3</v>
      </c>
    </row>
    <row r="963" spans="1:3" x14ac:dyDescent="0.35">
      <c r="A963" s="8" t="s">
        <v>170</v>
      </c>
      <c r="B963" s="54">
        <v>45040</v>
      </c>
      <c r="C963">
        <v>3</v>
      </c>
    </row>
    <row r="964" spans="1:3" x14ac:dyDescent="0.35">
      <c r="A964" s="8" t="s">
        <v>170</v>
      </c>
      <c r="B964" s="54">
        <v>45047</v>
      </c>
      <c r="C964">
        <v>0</v>
      </c>
    </row>
    <row r="965" spans="1:3" x14ac:dyDescent="0.35">
      <c r="A965" s="8" t="s">
        <v>170</v>
      </c>
      <c r="B965" s="54">
        <v>45054</v>
      </c>
      <c r="C965">
        <v>4</v>
      </c>
    </row>
    <row r="966" spans="1:3" x14ac:dyDescent="0.35">
      <c r="A966" s="8" t="s">
        <v>170</v>
      </c>
      <c r="B966" s="54">
        <v>45061</v>
      </c>
      <c r="C966">
        <v>7</v>
      </c>
    </row>
    <row r="967" spans="1:3" x14ac:dyDescent="0.35">
      <c r="A967" s="8" t="s">
        <v>170</v>
      </c>
      <c r="B967" s="54">
        <v>45068</v>
      </c>
      <c r="C967">
        <v>0</v>
      </c>
    </row>
    <row r="968" spans="1:3" x14ac:dyDescent="0.35">
      <c r="A968" s="8" t="s">
        <v>170</v>
      </c>
      <c r="B968" s="54">
        <v>45075</v>
      </c>
      <c r="C968">
        <v>8</v>
      </c>
    </row>
    <row r="969" spans="1:3" x14ac:dyDescent="0.35">
      <c r="A969" s="8" t="s">
        <v>170</v>
      </c>
      <c r="B969" s="54">
        <v>45082</v>
      </c>
      <c r="C969">
        <v>4</v>
      </c>
    </row>
    <row r="970" spans="1:3" x14ac:dyDescent="0.35">
      <c r="A970" s="8" t="s">
        <v>170</v>
      </c>
      <c r="B970" s="54">
        <v>45089</v>
      </c>
      <c r="C970">
        <v>4</v>
      </c>
    </row>
    <row r="971" spans="1:3" x14ac:dyDescent="0.35">
      <c r="A971" s="8" t="s">
        <v>170</v>
      </c>
      <c r="B971" s="54">
        <v>45096</v>
      </c>
      <c r="C971">
        <v>3</v>
      </c>
    </row>
    <row r="972" spans="1:3" x14ac:dyDescent="0.35">
      <c r="A972" s="8" t="s">
        <v>170</v>
      </c>
      <c r="B972" s="54">
        <v>45103</v>
      </c>
      <c r="C972">
        <v>0</v>
      </c>
    </row>
    <row r="973" spans="1:3" x14ac:dyDescent="0.35">
      <c r="A973" s="8" t="s">
        <v>170</v>
      </c>
      <c r="B973" s="54">
        <v>45110</v>
      </c>
      <c r="C973">
        <v>3</v>
      </c>
    </row>
    <row r="974" spans="1:3" x14ac:dyDescent="0.35">
      <c r="A974" s="8" t="s">
        <v>170</v>
      </c>
      <c r="B974" s="54">
        <v>45117</v>
      </c>
      <c r="C974">
        <v>7</v>
      </c>
    </row>
    <row r="975" spans="1:3" x14ac:dyDescent="0.35">
      <c r="A975" s="8" t="s">
        <v>170</v>
      </c>
      <c r="B975" s="54">
        <v>45124</v>
      </c>
      <c r="C975">
        <v>4</v>
      </c>
    </row>
    <row r="976" spans="1:3" x14ac:dyDescent="0.35">
      <c r="A976" s="8" t="s">
        <v>170</v>
      </c>
      <c r="B976" s="54">
        <v>45131</v>
      </c>
      <c r="C976">
        <v>5</v>
      </c>
    </row>
    <row r="977" spans="1:3" x14ac:dyDescent="0.35">
      <c r="A977" s="8" t="s">
        <v>170</v>
      </c>
      <c r="B977" s="54">
        <v>45138</v>
      </c>
      <c r="C977">
        <v>4</v>
      </c>
    </row>
    <row r="978" spans="1:3" x14ac:dyDescent="0.35">
      <c r="A978" s="8" t="s">
        <v>170</v>
      </c>
      <c r="B978" s="54">
        <v>45145</v>
      </c>
      <c r="C978">
        <v>6</v>
      </c>
    </row>
    <row r="979" spans="1:3" x14ac:dyDescent="0.35">
      <c r="A979" s="8" t="s">
        <v>170</v>
      </c>
      <c r="B979" s="54">
        <v>45152</v>
      </c>
      <c r="C979">
        <v>4</v>
      </c>
    </row>
    <row r="980" spans="1:3" x14ac:dyDescent="0.35">
      <c r="A980" s="8" t="s">
        <v>170</v>
      </c>
      <c r="B980" s="54">
        <v>45159</v>
      </c>
      <c r="C980">
        <v>4</v>
      </c>
    </row>
    <row r="981" spans="1:3" x14ac:dyDescent="0.35">
      <c r="A981" s="8" t="s">
        <v>170</v>
      </c>
      <c r="B981" s="54">
        <v>45166</v>
      </c>
      <c r="C981">
        <v>4</v>
      </c>
    </row>
    <row r="982" spans="1:3" x14ac:dyDescent="0.35">
      <c r="A982" s="8" t="s">
        <v>170</v>
      </c>
      <c r="B982" s="54">
        <v>45173</v>
      </c>
      <c r="C982">
        <v>4</v>
      </c>
    </row>
    <row r="983" spans="1:3" x14ac:dyDescent="0.35">
      <c r="A983" s="8" t="s">
        <v>170</v>
      </c>
      <c r="B983" s="54">
        <v>45180</v>
      </c>
      <c r="C983">
        <v>6</v>
      </c>
    </row>
    <row r="984" spans="1:3" x14ac:dyDescent="0.35">
      <c r="A984" s="8" t="s">
        <v>170</v>
      </c>
      <c r="B984" s="54">
        <v>45187</v>
      </c>
      <c r="C984">
        <v>6</v>
      </c>
    </row>
    <row r="985" spans="1:3" x14ac:dyDescent="0.35">
      <c r="A985" s="8" t="s">
        <v>170</v>
      </c>
      <c r="B985" s="54">
        <v>45194</v>
      </c>
      <c r="C985">
        <v>6</v>
      </c>
    </row>
    <row r="986" spans="1:3" x14ac:dyDescent="0.35">
      <c r="A986" s="8" t="s">
        <v>170</v>
      </c>
      <c r="B986" s="54">
        <v>45201</v>
      </c>
      <c r="C986">
        <v>7</v>
      </c>
    </row>
    <row r="987" spans="1:3" x14ac:dyDescent="0.35">
      <c r="A987" s="8" t="s">
        <v>170</v>
      </c>
      <c r="B987" s="54">
        <v>45208</v>
      </c>
      <c r="C987">
        <v>3</v>
      </c>
    </row>
    <row r="988" spans="1:3" x14ac:dyDescent="0.35">
      <c r="A988" s="8" t="s">
        <v>170</v>
      </c>
      <c r="B988" s="54">
        <v>45215</v>
      </c>
      <c r="C988">
        <v>4</v>
      </c>
    </row>
    <row r="989" spans="1:3" x14ac:dyDescent="0.35">
      <c r="A989" s="8" t="s">
        <v>170</v>
      </c>
      <c r="B989" s="54">
        <v>45222</v>
      </c>
      <c r="C989">
        <v>5</v>
      </c>
    </row>
    <row r="990" spans="1:3" x14ac:dyDescent="0.35">
      <c r="A990" s="8" t="s">
        <v>170</v>
      </c>
      <c r="B990" s="54">
        <v>45229</v>
      </c>
      <c r="C990">
        <v>4</v>
      </c>
    </row>
    <row r="991" spans="1:3" x14ac:dyDescent="0.35">
      <c r="A991" s="8" t="s">
        <v>170</v>
      </c>
      <c r="B991" s="54">
        <v>45236</v>
      </c>
      <c r="C991">
        <v>4</v>
      </c>
    </row>
    <row r="992" spans="1:3" x14ac:dyDescent="0.35">
      <c r="A992" s="8" t="s">
        <v>170</v>
      </c>
      <c r="B992" s="54">
        <v>45243</v>
      </c>
      <c r="C992">
        <v>4</v>
      </c>
    </row>
    <row r="993" spans="1:3" x14ac:dyDescent="0.35">
      <c r="A993" s="8" t="s">
        <v>170</v>
      </c>
      <c r="B993" s="54">
        <v>45250</v>
      </c>
      <c r="C993">
        <v>28</v>
      </c>
    </row>
    <row r="994" spans="1:3" x14ac:dyDescent="0.35">
      <c r="A994" s="8" t="s">
        <v>170</v>
      </c>
      <c r="B994" s="54">
        <v>45257</v>
      </c>
      <c r="C994">
        <v>15</v>
      </c>
    </row>
    <row r="995" spans="1:3" x14ac:dyDescent="0.35">
      <c r="A995" s="8" t="s">
        <v>170</v>
      </c>
      <c r="B995" s="54">
        <v>45264</v>
      </c>
      <c r="C995">
        <v>21</v>
      </c>
    </row>
    <row r="996" spans="1:3" x14ac:dyDescent="0.35">
      <c r="A996" s="8" t="s">
        <v>170</v>
      </c>
      <c r="B996" s="54">
        <v>45271</v>
      </c>
      <c r="C996">
        <v>19</v>
      </c>
    </row>
    <row r="997" spans="1:3" x14ac:dyDescent="0.35">
      <c r="A997" s="8" t="s">
        <v>170</v>
      </c>
      <c r="B997" s="54">
        <v>45278</v>
      </c>
      <c r="C997">
        <v>12</v>
      </c>
    </row>
    <row r="998" spans="1:3" x14ac:dyDescent="0.35">
      <c r="A998" s="8" t="s">
        <v>170</v>
      </c>
      <c r="B998" s="54">
        <v>45285</v>
      </c>
      <c r="C998">
        <v>9</v>
      </c>
    </row>
    <row r="999" spans="1:3" x14ac:dyDescent="0.35">
      <c r="A999" s="8" t="s">
        <v>171</v>
      </c>
      <c r="B999" s="54">
        <v>44928</v>
      </c>
      <c r="C999">
        <v>7</v>
      </c>
    </row>
    <row r="1000" spans="1:3" x14ac:dyDescent="0.35">
      <c r="A1000" s="8" t="s">
        <v>171</v>
      </c>
      <c r="B1000" s="54">
        <v>44935</v>
      </c>
      <c r="C1000">
        <v>7</v>
      </c>
    </row>
    <row r="1001" spans="1:3" x14ac:dyDescent="0.35">
      <c r="A1001" s="8" t="s">
        <v>171</v>
      </c>
      <c r="B1001" s="54">
        <v>44942</v>
      </c>
      <c r="C1001">
        <v>7</v>
      </c>
    </row>
    <row r="1002" spans="1:3" x14ac:dyDescent="0.35">
      <c r="A1002" s="8" t="s">
        <v>171</v>
      </c>
      <c r="B1002" s="54">
        <v>44949</v>
      </c>
      <c r="C1002">
        <v>6</v>
      </c>
    </row>
    <row r="1003" spans="1:3" x14ac:dyDescent="0.35">
      <c r="A1003" s="8" t="s">
        <v>171</v>
      </c>
      <c r="B1003" s="54">
        <v>44956</v>
      </c>
      <c r="C1003">
        <v>9</v>
      </c>
    </row>
    <row r="1004" spans="1:3" x14ac:dyDescent="0.35">
      <c r="A1004" s="8" t="s">
        <v>171</v>
      </c>
      <c r="B1004" s="54">
        <v>44963</v>
      </c>
      <c r="C1004">
        <v>7</v>
      </c>
    </row>
    <row r="1005" spans="1:3" x14ac:dyDescent="0.35">
      <c r="A1005" s="8" t="s">
        <v>171</v>
      </c>
      <c r="B1005" s="54">
        <v>44970</v>
      </c>
      <c r="C1005">
        <v>7</v>
      </c>
    </row>
    <row r="1006" spans="1:3" x14ac:dyDescent="0.35">
      <c r="A1006" s="8" t="s">
        <v>171</v>
      </c>
      <c r="B1006" s="54">
        <v>44977</v>
      </c>
      <c r="C1006">
        <v>10</v>
      </c>
    </row>
    <row r="1007" spans="1:3" x14ac:dyDescent="0.35">
      <c r="A1007" s="8" t="s">
        <v>171</v>
      </c>
      <c r="B1007" s="54">
        <v>44984</v>
      </c>
      <c r="C1007">
        <v>9</v>
      </c>
    </row>
    <row r="1008" spans="1:3" x14ac:dyDescent="0.35">
      <c r="A1008" s="8" t="s">
        <v>171</v>
      </c>
      <c r="B1008" s="54">
        <v>44991</v>
      </c>
      <c r="C1008">
        <v>7</v>
      </c>
    </row>
    <row r="1009" spans="1:3" x14ac:dyDescent="0.35">
      <c r="A1009" s="8" t="s">
        <v>171</v>
      </c>
      <c r="B1009" s="54">
        <v>44998</v>
      </c>
      <c r="C1009">
        <v>7</v>
      </c>
    </row>
    <row r="1010" spans="1:3" x14ac:dyDescent="0.35">
      <c r="A1010" s="8" t="s">
        <v>171</v>
      </c>
      <c r="B1010" s="54">
        <v>45005</v>
      </c>
      <c r="C1010">
        <v>8</v>
      </c>
    </row>
    <row r="1011" spans="1:3" x14ac:dyDescent="0.35">
      <c r="A1011" s="8" t="s">
        <v>171</v>
      </c>
      <c r="B1011" s="54">
        <v>45012</v>
      </c>
      <c r="C1011">
        <v>6</v>
      </c>
    </row>
    <row r="1012" spans="1:3" x14ac:dyDescent="0.35">
      <c r="A1012" s="8" t="s">
        <v>171</v>
      </c>
      <c r="B1012" s="54">
        <v>45019</v>
      </c>
      <c r="C1012">
        <v>8</v>
      </c>
    </row>
    <row r="1013" spans="1:3" x14ac:dyDescent="0.35">
      <c r="A1013" s="8" t="s">
        <v>171</v>
      </c>
      <c r="B1013" s="54">
        <v>45026</v>
      </c>
      <c r="C1013">
        <v>7</v>
      </c>
    </row>
    <row r="1014" spans="1:3" x14ac:dyDescent="0.35">
      <c r="A1014" s="8" t="s">
        <v>171</v>
      </c>
      <c r="B1014" s="54">
        <v>45033</v>
      </c>
      <c r="C1014">
        <v>11</v>
      </c>
    </row>
    <row r="1015" spans="1:3" x14ac:dyDescent="0.35">
      <c r="A1015" s="8" t="s">
        <v>171</v>
      </c>
      <c r="B1015" s="54">
        <v>45040</v>
      </c>
      <c r="C1015">
        <v>8</v>
      </c>
    </row>
    <row r="1016" spans="1:3" x14ac:dyDescent="0.35">
      <c r="A1016" s="8" t="s">
        <v>171</v>
      </c>
      <c r="B1016" s="54">
        <v>45047</v>
      </c>
      <c r="C1016">
        <v>7</v>
      </c>
    </row>
    <row r="1017" spans="1:3" x14ac:dyDescent="0.35">
      <c r="A1017" s="8" t="s">
        <v>171</v>
      </c>
      <c r="B1017" s="54">
        <v>45054</v>
      </c>
      <c r="C1017">
        <v>9</v>
      </c>
    </row>
    <row r="1018" spans="1:3" x14ac:dyDescent="0.35">
      <c r="A1018" s="8" t="s">
        <v>171</v>
      </c>
      <c r="B1018" s="54">
        <v>45061</v>
      </c>
      <c r="C1018">
        <v>7</v>
      </c>
    </row>
    <row r="1019" spans="1:3" x14ac:dyDescent="0.35">
      <c r="A1019" s="8" t="s">
        <v>171</v>
      </c>
      <c r="B1019" s="54">
        <v>45068</v>
      </c>
      <c r="C1019">
        <v>8</v>
      </c>
    </row>
    <row r="1020" spans="1:3" x14ac:dyDescent="0.35">
      <c r="A1020" s="8" t="s">
        <v>171</v>
      </c>
      <c r="B1020" s="54">
        <v>45075</v>
      </c>
      <c r="C1020">
        <v>11</v>
      </c>
    </row>
    <row r="1021" spans="1:3" x14ac:dyDescent="0.35">
      <c r="A1021" s="8" t="s">
        <v>171</v>
      </c>
      <c r="B1021" s="54">
        <v>45082</v>
      </c>
      <c r="C1021">
        <v>8</v>
      </c>
    </row>
    <row r="1022" spans="1:3" x14ac:dyDescent="0.35">
      <c r="A1022" s="8" t="s">
        <v>171</v>
      </c>
      <c r="B1022" s="54">
        <v>45089</v>
      </c>
      <c r="C1022">
        <v>9</v>
      </c>
    </row>
    <row r="1023" spans="1:3" x14ac:dyDescent="0.35">
      <c r="A1023" s="8" t="s">
        <v>171</v>
      </c>
      <c r="B1023" s="54">
        <v>45096</v>
      </c>
      <c r="C1023">
        <v>8</v>
      </c>
    </row>
    <row r="1024" spans="1:3" x14ac:dyDescent="0.35">
      <c r="A1024" s="8" t="s">
        <v>171</v>
      </c>
      <c r="B1024" s="54">
        <v>45103</v>
      </c>
      <c r="C1024">
        <v>7</v>
      </c>
    </row>
    <row r="1025" spans="1:3" x14ac:dyDescent="0.35">
      <c r="A1025" s="8" t="s">
        <v>171</v>
      </c>
      <c r="B1025" s="54">
        <v>45110</v>
      </c>
      <c r="C1025">
        <v>7</v>
      </c>
    </row>
    <row r="1026" spans="1:3" x14ac:dyDescent="0.35">
      <c r="A1026" s="8" t="s">
        <v>171</v>
      </c>
      <c r="B1026" s="54">
        <v>45117</v>
      </c>
      <c r="C1026">
        <v>8</v>
      </c>
    </row>
    <row r="1027" spans="1:3" x14ac:dyDescent="0.35">
      <c r="A1027" s="8" t="s">
        <v>171</v>
      </c>
      <c r="B1027" s="54">
        <v>45124</v>
      </c>
      <c r="C1027">
        <v>9</v>
      </c>
    </row>
    <row r="1028" spans="1:3" x14ac:dyDescent="0.35">
      <c r="A1028" s="8" t="s">
        <v>171</v>
      </c>
      <c r="B1028" s="54">
        <v>45131</v>
      </c>
      <c r="C1028">
        <v>7</v>
      </c>
    </row>
    <row r="1029" spans="1:3" x14ac:dyDescent="0.35">
      <c r="A1029" s="8" t="s">
        <v>171</v>
      </c>
      <c r="B1029" s="54">
        <v>45138</v>
      </c>
      <c r="C1029">
        <v>8</v>
      </c>
    </row>
    <row r="1030" spans="1:3" x14ac:dyDescent="0.35">
      <c r="A1030" s="8" t="s">
        <v>171</v>
      </c>
      <c r="B1030" s="54">
        <v>45145</v>
      </c>
      <c r="C1030">
        <v>8</v>
      </c>
    </row>
    <row r="1031" spans="1:3" x14ac:dyDescent="0.35">
      <c r="A1031" s="8" t="s">
        <v>171</v>
      </c>
      <c r="B1031" s="54">
        <v>45152</v>
      </c>
      <c r="C1031">
        <v>8</v>
      </c>
    </row>
    <row r="1032" spans="1:3" x14ac:dyDescent="0.35">
      <c r="A1032" s="8" t="s">
        <v>171</v>
      </c>
      <c r="B1032" s="54">
        <v>45159</v>
      </c>
      <c r="C1032">
        <v>9</v>
      </c>
    </row>
    <row r="1033" spans="1:3" x14ac:dyDescent="0.35">
      <c r="A1033" s="8" t="s">
        <v>171</v>
      </c>
      <c r="B1033" s="54">
        <v>45166</v>
      </c>
      <c r="C1033">
        <v>10</v>
      </c>
    </row>
    <row r="1034" spans="1:3" x14ac:dyDescent="0.35">
      <c r="A1034" s="8" t="s">
        <v>171</v>
      </c>
      <c r="B1034" s="54">
        <v>45173</v>
      </c>
      <c r="C1034">
        <v>11</v>
      </c>
    </row>
    <row r="1035" spans="1:3" x14ac:dyDescent="0.35">
      <c r="A1035" s="8" t="s">
        <v>171</v>
      </c>
      <c r="B1035" s="54">
        <v>45180</v>
      </c>
      <c r="C1035">
        <v>8</v>
      </c>
    </row>
    <row r="1036" spans="1:3" x14ac:dyDescent="0.35">
      <c r="A1036" s="8" t="s">
        <v>171</v>
      </c>
      <c r="B1036" s="54">
        <v>45187</v>
      </c>
      <c r="C1036">
        <v>7</v>
      </c>
    </row>
    <row r="1037" spans="1:3" x14ac:dyDescent="0.35">
      <c r="A1037" s="8" t="s">
        <v>171</v>
      </c>
      <c r="B1037" s="54">
        <v>45194</v>
      </c>
      <c r="C1037">
        <v>7</v>
      </c>
    </row>
    <row r="1038" spans="1:3" x14ac:dyDescent="0.35">
      <c r="A1038" s="8" t="s">
        <v>171</v>
      </c>
      <c r="B1038" s="54">
        <v>45201</v>
      </c>
      <c r="C1038">
        <v>9</v>
      </c>
    </row>
    <row r="1039" spans="1:3" x14ac:dyDescent="0.35">
      <c r="A1039" s="8" t="s">
        <v>171</v>
      </c>
      <c r="B1039" s="54">
        <v>45208</v>
      </c>
      <c r="C1039">
        <v>8</v>
      </c>
    </row>
    <row r="1040" spans="1:3" x14ac:dyDescent="0.35">
      <c r="A1040" s="8" t="s">
        <v>171</v>
      </c>
      <c r="B1040" s="54">
        <v>45215</v>
      </c>
      <c r="C1040">
        <v>9</v>
      </c>
    </row>
    <row r="1041" spans="1:3" x14ac:dyDescent="0.35">
      <c r="A1041" s="8" t="s">
        <v>171</v>
      </c>
      <c r="B1041" s="54">
        <v>45222</v>
      </c>
      <c r="C1041">
        <v>10</v>
      </c>
    </row>
    <row r="1042" spans="1:3" x14ac:dyDescent="0.35">
      <c r="A1042" s="8" t="s">
        <v>171</v>
      </c>
      <c r="B1042" s="54">
        <v>45229</v>
      </c>
      <c r="C1042">
        <v>8</v>
      </c>
    </row>
    <row r="1043" spans="1:3" x14ac:dyDescent="0.35">
      <c r="A1043" s="8" t="s">
        <v>171</v>
      </c>
      <c r="B1043" s="54">
        <v>45236</v>
      </c>
      <c r="C1043">
        <v>8</v>
      </c>
    </row>
    <row r="1044" spans="1:3" x14ac:dyDescent="0.35">
      <c r="A1044" s="8" t="s">
        <v>171</v>
      </c>
      <c r="B1044" s="54">
        <v>45243</v>
      </c>
      <c r="C1044">
        <v>8</v>
      </c>
    </row>
    <row r="1045" spans="1:3" x14ac:dyDescent="0.35">
      <c r="A1045" s="8" t="s">
        <v>171</v>
      </c>
      <c r="B1045" s="54">
        <v>45250</v>
      </c>
      <c r="C1045">
        <v>18</v>
      </c>
    </row>
    <row r="1046" spans="1:3" x14ac:dyDescent="0.35">
      <c r="A1046" s="8" t="s">
        <v>171</v>
      </c>
      <c r="B1046" s="54">
        <v>45257</v>
      </c>
      <c r="C1046">
        <v>12</v>
      </c>
    </row>
    <row r="1047" spans="1:3" x14ac:dyDescent="0.35">
      <c r="A1047" s="8" t="s">
        <v>171</v>
      </c>
      <c r="B1047" s="54">
        <v>45264</v>
      </c>
      <c r="C1047">
        <v>14</v>
      </c>
    </row>
    <row r="1048" spans="1:3" x14ac:dyDescent="0.35">
      <c r="A1048" s="8" t="s">
        <v>171</v>
      </c>
      <c r="B1048" s="54">
        <v>45271</v>
      </c>
      <c r="C1048">
        <v>15</v>
      </c>
    </row>
    <row r="1049" spans="1:3" x14ac:dyDescent="0.35">
      <c r="A1049" s="8" t="s">
        <v>171</v>
      </c>
      <c r="B1049" s="54">
        <v>45278</v>
      </c>
      <c r="C1049">
        <v>13</v>
      </c>
    </row>
    <row r="1050" spans="1:3" x14ac:dyDescent="0.35">
      <c r="A1050" s="8" t="s">
        <v>171</v>
      </c>
      <c r="B1050" s="54">
        <v>45285</v>
      </c>
      <c r="C1050">
        <v>12</v>
      </c>
    </row>
    <row r="1051" spans="1:3" x14ac:dyDescent="0.35">
      <c r="A1051" s="8" t="s">
        <v>172</v>
      </c>
      <c r="B1051" s="54">
        <v>44928</v>
      </c>
      <c r="C1051">
        <v>2</v>
      </c>
    </row>
    <row r="1052" spans="1:3" x14ac:dyDescent="0.35">
      <c r="A1052" s="8" t="s">
        <v>172</v>
      </c>
      <c r="B1052" s="54">
        <v>44935</v>
      </c>
      <c r="C1052">
        <v>1</v>
      </c>
    </row>
    <row r="1053" spans="1:3" x14ac:dyDescent="0.35">
      <c r="A1053" s="8" t="s">
        <v>172</v>
      </c>
      <c r="B1053" s="54">
        <v>44942</v>
      </c>
      <c r="C1053">
        <v>5</v>
      </c>
    </row>
    <row r="1054" spans="1:3" x14ac:dyDescent="0.35">
      <c r="A1054" s="8" t="s">
        <v>172</v>
      </c>
      <c r="B1054" s="54">
        <v>44949</v>
      </c>
      <c r="C1054">
        <v>1</v>
      </c>
    </row>
    <row r="1055" spans="1:3" x14ac:dyDescent="0.35">
      <c r="A1055" s="8" t="s">
        <v>172</v>
      </c>
      <c r="B1055" s="54">
        <v>44956</v>
      </c>
      <c r="C1055">
        <v>10</v>
      </c>
    </row>
    <row r="1056" spans="1:3" x14ac:dyDescent="0.35">
      <c r="A1056" s="8" t="s">
        <v>172</v>
      </c>
      <c r="B1056" s="54">
        <v>44963</v>
      </c>
      <c r="C1056">
        <v>2</v>
      </c>
    </row>
    <row r="1057" spans="1:3" x14ac:dyDescent="0.35">
      <c r="A1057" s="8" t="s">
        <v>172</v>
      </c>
      <c r="B1057" s="54">
        <v>44970</v>
      </c>
      <c r="C1057">
        <v>0</v>
      </c>
    </row>
    <row r="1058" spans="1:3" x14ac:dyDescent="0.35">
      <c r="A1058" s="8" t="s">
        <v>172</v>
      </c>
      <c r="B1058" s="54">
        <v>44977</v>
      </c>
      <c r="C1058">
        <v>0</v>
      </c>
    </row>
    <row r="1059" spans="1:3" x14ac:dyDescent="0.35">
      <c r="A1059" s="8" t="s">
        <v>172</v>
      </c>
      <c r="B1059" s="54">
        <v>44984</v>
      </c>
      <c r="C1059">
        <v>1</v>
      </c>
    </row>
    <row r="1060" spans="1:3" x14ac:dyDescent="0.35">
      <c r="A1060" s="8" t="s">
        <v>172</v>
      </c>
      <c r="B1060" s="54">
        <v>44991</v>
      </c>
      <c r="C1060">
        <v>5</v>
      </c>
    </row>
    <row r="1061" spans="1:3" x14ac:dyDescent="0.35">
      <c r="A1061" s="8" t="s">
        <v>172</v>
      </c>
      <c r="B1061" s="54">
        <v>44998</v>
      </c>
      <c r="C1061">
        <v>6</v>
      </c>
    </row>
    <row r="1062" spans="1:3" x14ac:dyDescent="0.35">
      <c r="A1062" s="8" t="s">
        <v>172</v>
      </c>
      <c r="B1062" s="54">
        <v>45005</v>
      </c>
      <c r="C1062">
        <v>4</v>
      </c>
    </row>
    <row r="1063" spans="1:3" x14ac:dyDescent="0.35">
      <c r="A1063" s="8" t="s">
        <v>172</v>
      </c>
      <c r="B1063" s="54">
        <v>45012</v>
      </c>
      <c r="C1063">
        <v>6</v>
      </c>
    </row>
    <row r="1064" spans="1:3" x14ac:dyDescent="0.35">
      <c r="A1064" s="8" t="s">
        <v>172</v>
      </c>
      <c r="B1064" s="54">
        <v>45019</v>
      </c>
      <c r="C1064">
        <v>12</v>
      </c>
    </row>
    <row r="1065" spans="1:3" x14ac:dyDescent="0.35">
      <c r="A1065" s="8" t="s">
        <v>172</v>
      </c>
      <c r="B1065" s="54">
        <v>45026</v>
      </c>
      <c r="C1065">
        <v>10</v>
      </c>
    </row>
    <row r="1066" spans="1:3" x14ac:dyDescent="0.35">
      <c r="A1066" s="8" t="s">
        <v>172</v>
      </c>
      <c r="B1066" s="54">
        <v>45033</v>
      </c>
      <c r="C1066">
        <v>15</v>
      </c>
    </row>
    <row r="1067" spans="1:3" x14ac:dyDescent="0.35">
      <c r="A1067" s="8" t="s">
        <v>172</v>
      </c>
      <c r="B1067" s="54">
        <v>45040</v>
      </c>
      <c r="C1067">
        <v>15</v>
      </c>
    </row>
    <row r="1068" spans="1:3" x14ac:dyDescent="0.35">
      <c r="A1068" s="8" t="s">
        <v>172</v>
      </c>
      <c r="B1068" s="54">
        <v>45047</v>
      </c>
      <c r="C1068">
        <v>15</v>
      </c>
    </row>
    <row r="1069" spans="1:3" x14ac:dyDescent="0.35">
      <c r="A1069" s="8" t="s">
        <v>172</v>
      </c>
      <c r="B1069" s="54">
        <v>45054</v>
      </c>
      <c r="C1069">
        <v>13</v>
      </c>
    </row>
    <row r="1070" spans="1:3" x14ac:dyDescent="0.35">
      <c r="A1070" s="8" t="s">
        <v>172</v>
      </c>
      <c r="B1070" s="54">
        <v>45061</v>
      </c>
      <c r="C1070">
        <v>15</v>
      </c>
    </row>
    <row r="1071" spans="1:3" x14ac:dyDescent="0.35">
      <c r="A1071" s="8" t="s">
        <v>172</v>
      </c>
      <c r="B1071" s="54">
        <v>45068</v>
      </c>
      <c r="C1071">
        <v>10</v>
      </c>
    </row>
    <row r="1072" spans="1:3" x14ac:dyDescent="0.35">
      <c r="A1072" s="8" t="s">
        <v>172</v>
      </c>
      <c r="B1072" s="54">
        <v>45075</v>
      </c>
      <c r="C1072">
        <v>16</v>
      </c>
    </row>
    <row r="1073" spans="1:3" x14ac:dyDescent="0.35">
      <c r="A1073" s="8" t="s">
        <v>172</v>
      </c>
      <c r="B1073" s="54">
        <v>45082</v>
      </c>
      <c r="C1073">
        <v>11</v>
      </c>
    </row>
    <row r="1074" spans="1:3" x14ac:dyDescent="0.35">
      <c r="A1074" s="8" t="s">
        <v>172</v>
      </c>
      <c r="B1074" s="54">
        <v>45089</v>
      </c>
      <c r="C1074">
        <v>10</v>
      </c>
    </row>
    <row r="1075" spans="1:3" x14ac:dyDescent="0.35">
      <c r="A1075" s="8" t="s">
        <v>172</v>
      </c>
      <c r="B1075" s="54">
        <v>45096</v>
      </c>
      <c r="C1075">
        <v>0</v>
      </c>
    </row>
    <row r="1076" spans="1:3" x14ac:dyDescent="0.35">
      <c r="A1076" s="8" t="s">
        <v>172</v>
      </c>
      <c r="B1076" s="54">
        <v>45103</v>
      </c>
      <c r="C1076">
        <v>9</v>
      </c>
    </row>
    <row r="1077" spans="1:3" x14ac:dyDescent="0.35">
      <c r="A1077" s="8" t="s">
        <v>172</v>
      </c>
      <c r="B1077" s="54">
        <v>45110</v>
      </c>
      <c r="C1077">
        <v>6</v>
      </c>
    </row>
    <row r="1078" spans="1:3" x14ac:dyDescent="0.35">
      <c r="A1078" s="8" t="s">
        <v>172</v>
      </c>
      <c r="B1078" s="54">
        <v>45117</v>
      </c>
      <c r="C1078">
        <v>4</v>
      </c>
    </row>
    <row r="1079" spans="1:3" x14ac:dyDescent="0.35">
      <c r="A1079" s="8" t="s">
        <v>172</v>
      </c>
      <c r="B1079" s="54">
        <v>45124</v>
      </c>
      <c r="C1079">
        <v>5</v>
      </c>
    </row>
    <row r="1080" spans="1:3" x14ac:dyDescent="0.35">
      <c r="A1080" s="8" t="s">
        <v>172</v>
      </c>
      <c r="B1080" s="54">
        <v>45131</v>
      </c>
      <c r="C1080">
        <v>4</v>
      </c>
    </row>
    <row r="1081" spans="1:3" x14ac:dyDescent="0.35">
      <c r="A1081" s="8" t="s">
        <v>172</v>
      </c>
      <c r="B1081" s="54">
        <v>45138</v>
      </c>
      <c r="C1081">
        <v>4</v>
      </c>
    </row>
    <row r="1082" spans="1:3" x14ac:dyDescent="0.35">
      <c r="A1082" s="8" t="s">
        <v>172</v>
      </c>
      <c r="B1082" s="54">
        <v>45145</v>
      </c>
      <c r="C1082">
        <v>3</v>
      </c>
    </row>
    <row r="1083" spans="1:3" x14ac:dyDescent="0.35">
      <c r="A1083" s="8" t="s">
        <v>172</v>
      </c>
      <c r="B1083" s="54">
        <v>45152</v>
      </c>
      <c r="C1083">
        <v>3</v>
      </c>
    </row>
    <row r="1084" spans="1:3" x14ac:dyDescent="0.35">
      <c r="A1084" s="8" t="s">
        <v>172</v>
      </c>
      <c r="B1084" s="54">
        <v>45159</v>
      </c>
      <c r="C1084">
        <v>0</v>
      </c>
    </row>
    <row r="1085" spans="1:3" x14ac:dyDescent="0.35">
      <c r="A1085" s="8" t="s">
        <v>172</v>
      </c>
      <c r="B1085" s="54">
        <v>45166</v>
      </c>
      <c r="C1085">
        <v>2</v>
      </c>
    </row>
    <row r="1086" spans="1:3" x14ac:dyDescent="0.35">
      <c r="A1086" s="8" t="s">
        <v>172</v>
      </c>
      <c r="B1086" s="54">
        <v>45173</v>
      </c>
      <c r="C1086">
        <v>0</v>
      </c>
    </row>
    <row r="1087" spans="1:3" x14ac:dyDescent="0.35">
      <c r="A1087" s="8" t="s">
        <v>172</v>
      </c>
      <c r="B1087" s="54">
        <v>45180</v>
      </c>
      <c r="C1087">
        <v>3</v>
      </c>
    </row>
    <row r="1088" spans="1:3" x14ac:dyDescent="0.35">
      <c r="A1088" s="8" t="s">
        <v>172</v>
      </c>
      <c r="B1088" s="54">
        <v>45187</v>
      </c>
      <c r="C1088">
        <v>4</v>
      </c>
    </row>
    <row r="1089" spans="1:3" x14ac:dyDescent="0.35">
      <c r="A1089" s="8" t="s">
        <v>172</v>
      </c>
      <c r="B1089" s="54">
        <v>45194</v>
      </c>
      <c r="C1089">
        <v>3</v>
      </c>
    </row>
    <row r="1090" spans="1:3" x14ac:dyDescent="0.35">
      <c r="A1090" s="8" t="s">
        <v>172</v>
      </c>
      <c r="B1090" s="54">
        <v>45201</v>
      </c>
      <c r="C1090">
        <v>5</v>
      </c>
    </row>
    <row r="1091" spans="1:3" x14ac:dyDescent="0.35">
      <c r="A1091" s="8" t="s">
        <v>172</v>
      </c>
      <c r="B1091" s="54">
        <v>45208</v>
      </c>
      <c r="C1091">
        <v>2</v>
      </c>
    </row>
    <row r="1092" spans="1:3" x14ac:dyDescent="0.35">
      <c r="A1092" s="8" t="s">
        <v>172</v>
      </c>
      <c r="B1092" s="54">
        <v>45215</v>
      </c>
      <c r="C1092">
        <v>4</v>
      </c>
    </row>
    <row r="1093" spans="1:3" x14ac:dyDescent="0.35">
      <c r="A1093" s="8" t="s">
        <v>172</v>
      </c>
      <c r="B1093" s="54">
        <v>45222</v>
      </c>
      <c r="C1093">
        <v>5</v>
      </c>
    </row>
    <row r="1094" spans="1:3" x14ac:dyDescent="0.35">
      <c r="A1094" s="8" t="s">
        <v>172</v>
      </c>
      <c r="B1094" s="54">
        <v>45229</v>
      </c>
      <c r="C1094">
        <v>3</v>
      </c>
    </row>
    <row r="1095" spans="1:3" x14ac:dyDescent="0.35">
      <c r="A1095" s="8" t="s">
        <v>172</v>
      </c>
      <c r="B1095" s="54">
        <v>45236</v>
      </c>
      <c r="C1095">
        <v>3</v>
      </c>
    </row>
    <row r="1096" spans="1:3" x14ac:dyDescent="0.35">
      <c r="A1096" s="8" t="s">
        <v>172</v>
      </c>
      <c r="B1096" s="54">
        <v>45243</v>
      </c>
      <c r="C1096">
        <v>2</v>
      </c>
    </row>
    <row r="1097" spans="1:3" x14ac:dyDescent="0.35">
      <c r="A1097" s="8" t="s">
        <v>172</v>
      </c>
      <c r="B1097" s="54">
        <v>45250</v>
      </c>
      <c r="C1097">
        <v>3</v>
      </c>
    </row>
    <row r="1098" spans="1:3" x14ac:dyDescent="0.35">
      <c r="A1098" s="8" t="s">
        <v>172</v>
      </c>
      <c r="B1098" s="54">
        <v>45257</v>
      </c>
      <c r="C1098">
        <v>5</v>
      </c>
    </row>
    <row r="1099" spans="1:3" x14ac:dyDescent="0.35">
      <c r="A1099" s="8" t="s">
        <v>172</v>
      </c>
      <c r="B1099" s="54">
        <v>45264</v>
      </c>
      <c r="C1099">
        <v>4</v>
      </c>
    </row>
    <row r="1100" spans="1:3" x14ac:dyDescent="0.35">
      <c r="A1100" s="8" t="s">
        <v>172</v>
      </c>
      <c r="B1100" s="54">
        <v>45271</v>
      </c>
      <c r="C1100">
        <v>2</v>
      </c>
    </row>
    <row r="1101" spans="1:3" x14ac:dyDescent="0.35">
      <c r="A1101" s="8" t="s">
        <v>172</v>
      </c>
      <c r="B1101" s="54">
        <v>45278</v>
      </c>
      <c r="C1101">
        <v>10</v>
      </c>
    </row>
    <row r="1102" spans="1:3" x14ac:dyDescent="0.35">
      <c r="A1102" s="8" t="s">
        <v>172</v>
      </c>
      <c r="B1102" s="54">
        <v>45285</v>
      </c>
      <c r="C1102">
        <v>4</v>
      </c>
    </row>
    <row r="1103" spans="1:3" x14ac:dyDescent="0.35">
      <c r="A1103" s="8" t="s">
        <v>173</v>
      </c>
      <c r="B1103" s="54">
        <v>44928</v>
      </c>
      <c r="C1103">
        <v>3</v>
      </c>
    </row>
    <row r="1104" spans="1:3" x14ac:dyDescent="0.35">
      <c r="A1104" s="8" t="s">
        <v>173</v>
      </c>
      <c r="B1104" s="54">
        <v>44935</v>
      </c>
      <c r="C1104">
        <v>3</v>
      </c>
    </row>
    <row r="1105" spans="1:3" x14ac:dyDescent="0.35">
      <c r="A1105" s="8" t="s">
        <v>173</v>
      </c>
      <c r="B1105" s="54">
        <v>44942</v>
      </c>
      <c r="C1105">
        <v>2</v>
      </c>
    </row>
    <row r="1106" spans="1:3" x14ac:dyDescent="0.35">
      <c r="A1106" s="8" t="s">
        <v>173</v>
      </c>
      <c r="B1106" s="54">
        <v>44949</v>
      </c>
      <c r="C1106">
        <v>2</v>
      </c>
    </row>
    <row r="1107" spans="1:3" x14ac:dyDescent="0.35">
      <c r="A1107" s="8" t="s">
        <v>173</v>
      </c>
      <c r="B1107" s="54">
        <v>44956</v>
      </c>
      <c r="C1107">
        <v>1</v>
      </c>
    </row>
    <row r="1108" spans="1:3" x14ac:dyDescent="0.35">
      <c r="A1108" s="8" t="s">
        <v>173</v>
      </c>
      <c r="B1108" s="54">
        <v>44963</v>
      </c>
      <c r="C1108">
        <v>3</v>
      </c>
    </row>
    <row r="1109" spans="1:3" x14ac:dyDescent="0.35">
      <c r="A1109" s="8" t="s">
        <v>173</v>
      </c>
      <c r="B1109" s="54">
        <v>44970</v>
      </c>
      <c r="C1109">
        <v>2</v>
      </c>
    </row>
    <row r="1110" spans="1:3" x14ac:dyDescent="0.35">
      <c r="A1110" s="8" t="s">
        <v>173</v>
      </c>
      <c r="B1110" s="54">
        <v>44977</v>
      </c>
      <c r="C1110">
        <v>2</v>
      </c>
    </row>
    <row r="1111" spans="1:3" x14ac:dyDescent="0.35">
      <c r="A1111" s="8" t="s">
        <v>173</v>
      </c>
      <c r="B1111" s="54">
        <v>44984</v>
      </c>
      <c r="C1111">
        <v>0</v>
      </c>
    </row>
    <row r="1112" spans="1:3" x14ac:dyDescent="0.35">
      <c r="A1112" s="8" t="s">
        <v>173</v>
      </c>
      <c r="B1112" s="54">
        <v>44991</v>
      </c>
      <c r="C1112">
        <v>3</v>
      </c>
    </row>
    <row r="1113" spans="1:3" x14ac:dyDescent="0.35">
      <c r="A1113" s="8" t="s">
        <v>173</v>
      </c>
      <c r="B1113" s="54">
        <v>44998</v>
      </c>
      <c r="C1113">
        <v>1</v>
      </c>
    </row>
    <row r="1114" spans="1:3" x14ac:dyDescent="0.35">
      <c r="A1114" s="8" t="s">
        <v>173</v>
      </c>
      <c r="B1114" s="54">
        <v>45005</v>
      </c>
      <c r="C1114">
        <v>0</v>
      </c>
    </row>
    <row r="1115" spans="1:3" x14ac:dyDescent="0.35">
      <c r="A1115" s="8" t="s">
        <v>173</v>
      </c>
      <c r="B1115" s="54">
        <v>45012</v>
      </c>
      <c r="C1115">
        <v>0</v>
      </c>
    </row>
    <row r="1116" spans="1:3" x14ac:dyDescent="0.35">
      <c r="A1116" s="8" t="s">
        <v>173</v>
      </c>
      <c r="B1116" s="54">
        <v>45019</v>
      </c>
      <c r="C1116">
        <v>2</v>
      </c>
    </row>
    <row r="1117" spans="1:3" x14ac:dyDescent="0.35">
      <c r="A1117" s="8" t="s">
        <v>173</v>
      </c>
      <c r="B1117" s="54">
        <v>45026</v>
      </c>
      <c r="C1117">
        <v>2</v>
      </c>
    </row>
    <row r="1118" spans="1:3" x14ac:dyDescent="0.35">
      <c r="A1118" s="8" t="s">
        <v>173</v>
      </c>
      <c r="B1118" s="54">
        <v>45033</v>
      </c>
      <c r="C1118">
        <v>2</v>
      </c>
    </row>
    <row r="1119" spans="1:3" x14ac:dyDescent="0.35">
      <c r="A1119" s="8" t="s">
        <v>173</v>
      </c>
      <c r="B1119" s="54">
        <v>45040</v>
      </c>
      <c r="C1119">
        <v>1</v>
      </c>
    </row>
    <row r="1120" spans="1:3" x14ac:dyDescent="0.35">
      <c r="A1120" s="8" t="s">
        <v>173</v>
      </c>
      <c r="B1120" s="54">
        <v>45047</v>
      </c>
      <c r="C1120">
        <v>0</v>
      </c>
    </row>
    <row r="1121" spans="1:3" x14ac:dyDescent="0.35">
      <c r="A1121" s="8" t="s">
        <v>173</v>
      </c>
      <c r="B1121" s="54">
        <v>45054</v>
      </c>
      <c r="C1121">
        <v>1</v>
      </c>
    </row>
    <row r="1122" spans="1:3" x14ac:dyDescent="0.35">
      <c r="A1122" s="8" t="s">
        <v>173</v>
      </c>
      <c r="B1122" s="54">
        <v>45061</v>
      </c>
      <c r="C1122">
        <v>2</v>
      </c>
    </row>
    <row r="1123" spans="1:3" x14ac:dyDescent="0.35">
      <c r="A1123" s="8" t="s">
        <v>173</v>
      </c>
      <c r="B1123" s="54">
        <v>45068</v>
      </c>
      <c r="C1123">
        <v>3</v>
      </c>
    </row>
    <row r="1124" spans="1:3" x14ac:dyDescent="0.35">
      <c r="A1124" s="8" t="s">
        <v>173</v>
      </c>
      <c r="B1124" s="54">
        <v>45075</v>
      </c>
      <c r="C1124">
        <v>3</v>
      </c>
    </row>
    <row r="1125" spans="1:3" x14ac:dyDescent="0.35">
      <c r="A1125" s="8" t="s">
        <v>173</v>
      </c>
      <c r="B1125" s="54">
        <v>45082</v>
      </c>
      <c r="C1125">
        <v>0</v>
      </c>
    </row>
    <row r="1126" spans="1:3" x14ac:dyDescent="0.35">
      <c r="A1126" s="8" t="s">
        <v>173</v>
      </c>
      <c r="B1126" s="54">
        <v>45089</v>
      </c>
      <c r="C1126">
        <v>3</v>
      </c>
    </row>
    <row r="1127" spans="1:3" x14ac:dyDescent="0.35">
      <c r="A1127" s="8" t="s">
        <v>173</v>
      </c>
      <c r="B1127" s="54">
        <v>45096</v>
      </c>
      <c r="C1127">
        <v>3</v>
      </c>
    </row>
    <row r="1128" spans="1:3" x14ac:dyDescent="0.35">
      <c r="A1128" s="8" t="s">
        <v>173</v>
      </c>
      <c r="B1128" s="54">
        <v>45103</v>
      </c>
      <c r="C1128">
        <v>4</v>
      </c>
    </row>
    <row r="1129" spans="1:3" x14ac:dyDescent="0.35">
      <c r="A1129" s="8" t="s">
        <v>173</v>
      </c>
      <c r="B1129" s="54">
        <v>45110</v>
      </c>
      <c r="C1129">
        <v>2</v>
      </c>
    </row>
    <row r="1130" spans="1:3" x14ac:dyDescent="0.35">
      <c r="A1130" s="8" t="s">
        <v>173</v>
      </c>
      <c r="B1130" s="54">
        <v>45117</v>
      </c>
      <c r="C1130">
        <v>3</v>
      </c>
    </row>
    <row r="1131" spans="1:3" x14ac:dyDescent="0.35">
      <c r="A1131" s="8" t="s">
        <v>173</v>
      </c>
      <c r="B1131" s="54">
        <v>45124</v>
      </c>
      <c r="C1131">
        <v>2</v>
      </c>
    </row>
    <row r="1132" spans="1:3" x14ac:dyDescent="0.35">
      <c r="A1132" s="8" t="s">
        <v>173</v>
      </c>
      <c r="B1132" s="54">
        <v>45131</v>
      </c>
      <c r="C1132">
        <v>0</v>
      </c>
    </row>
    <row r="1133" spans="1:3" x14ac:dyDescent="0.35">
      <c r="A1133" s="8" t="s">
        <v>173</v>
      </c>
      <c r="B1133" s="54">
        <v>45138</v>
      </c>
      <c r="C1133">
        <v>0</v>
      </c>
    </row>
    <row r="1134" spans="1:3" x14ac:dyDescent="0.35">
      <c r="A1134" s="8" t="s">
        <v>173</v>
      </c>
      <c r="B1134" s="54">
        <v>45145</v>
      </c>
      <c r="C1134">
        <v>0</v>
      </c>
    </row>
    <row r="1135" spans="1:3" x14ac:dyDescent="0.35">
      <c r="A1135" s="8" t="s">
        <v>173</v>
      </c>
      <c r="B1135" s="54">
        <v>45152</v>
      </c>
      <c r="C1135">
        <v>2</v>
      </c>
    </row>
    <row r="1136" spans="1:3" x14ac:dyDescent="0.35">
      <c r="A1136" s="8" t="s">
        <v>173</v>
      </c>
      <c r="B1136" s="54">
        <v>45159</v>
      </c>
      <c r="C1136">
        <v>0</v>
      </c>
    </row>
    <row r="1137" spans="1:3" x14ac:dyDescent="0.35">
      <c r="A1137" s="8" t="s">
        <v>173</v>
      </c>
      <c r="B1137" s="54">
        <v>45166</v>
      </c>
      <c r="C1137">
        <v>0</v>
      </c>
    </row>
    <row r="1138" spans="1:3" x14ac:dyDescent="0.35">
      <c r="A1138" s="8" t="s">
        <v>173</v>
      </c>
      <c r="B1138" s="54">
        <v>45173</v>
      </c>
      <c r="C1138">
        <v>3</v>
      </c>
    </row>
    <row r="1139" spans="1:3" x14ac:dyDescent="0.35">
      <c r="A1139" s="8" t="s">
        <v>173</v>
      </c>
      <c r="B1139" s="54">
        <v>45180</v>
      </c>
      <c r="C1139">
        <v>1</v>
      </c>
    </row>
    <row r="1140" spans="1:3" x14ac:dyDescent="0.35">
      <c r="A1140" s="8" t="s">
        <v>173</v>
      </c>
      <c r="B1140" s="54">
        <v>45187</v>
      </c>
      <c r="C1140">
        <v>0</v>
      </c>
    </row>
    <row r="1141" spans="1:3" x14ac:dyDescent="0.35">
      <c r="A1141" s="8" t="s">
        <v>173</v>
      </c>
      <c r="B1141" s="54">
        <v>45194</v>
      </c>
      <c r="C1141">
        <v>0</v>
      </c>
    </row>
    <row r="1142" spans="1:3" x14ac:dyDescent="0.35">
      <c r="A1142" s="8" t="s">
        <v>173</v>
      </c>
      <c r="B1142" s="54">
        <v>45201</v>
      </c>
      <c r="C1142">
        <v>0</v>
      </c>
    </row>
    <row r="1143" spans="1:3" x14ac:dyDescent="0.35">
      <c r="A1143" s="8" t="s">
        <v>173</v>
      </c>
      <c r="B1143" s="54">
        <v>45208</v>
      </c>
      <c r="C1143">
        <v>0</v>
      </c>
    </row>
    <row r="1144" spans="1:3" x14ac:dyDescent="0.35">
      <c r="A1144" s="8" t="s">
        <v>173</v>
      </c>
      <c r="B1144" s="54">
        <v>45215</v>
      </c>
      <c r="C1144">
        <v>0</v>
      </c>
    </row>
    <row r="1145" spans="1:3" x14ac:dyDescent="0.35">
      <c r="A1145" s="8" t="s">
        <v>173</v>
      </c>
      <c r="B1145" s="54">
        <v>45222</v>
      </c>
      <c r="C1145">
        <v>0</v>
      </c>
    </row>
    <row r="1146" spans="1:3" x14ac:dyDescent="0.35">
      <c r="A1146" s="8" t="s">
        <v>173</v>
      </c>
      <c r="B1146" s="54">
        <v>45229</v>
      </c>
      <c r="C1146">
        <v>0</v>
      </c>
    </row>
    <row r="1147" spans="1:3" x14ac:dyDescent="0.35">
      <c r="A1147" s="8" t="s">
        <v>173</v>
      </c>
      <c r="B1147" s="54">
        <v>45236</v>
      </c>
      <c r="C1147">
        <v>0</v>
      </c>
    </row>
    <row r="1148" spans="1:3" x14ac:dyDescent="0.35">
      <c r="A1148" s="8" t="s">
        <v>173</v>
      </c>
      <c r="B1148" s="54">
        <v>45243</v>
      </c>
      <c r="C1148">
        <v>0</v>
      </c>
    </row>
    <row r="1149" spans="1:3" x14ac:dyDescent="0.35">
      <c r="A1149" s="8" t="s">
        <v>173</v>
      </c>
      <c r="B1149" s="54">
        <v>45250</v>
      </c>
      <c r="C1149">
        <v>0</v>
      </c>
    </row>
    <row r="1150" spans="1:3" x14ac:dyDescent="0.35">
      <c r="A1150" s="8" t="s">
        <v>173</v>
      </c>
      <c r="B1150" s="54">
        <v>45257</v>
      </c>
      <c r="C1150">
        <v>0</v>
      </c>
    </row>
    <row r="1151" spans="1:3" x14ac:dyDescent="0.35">
      <c r="A1151" s="8" t="s">
        <v>173</v>
      </c>
      <c r="B1151" s="54">
        <v>45264</v>
      </c>
      <c r="C1151">
        <v>0</v>
      </c>
    </row>
    <row r="1152" spans="1:3" x14ac:dyDescent="0.35">
      <c r="A1152" s="8" t="s">
        <v>173</v>
      </c>
      <c r="B1152" s="54">
        <v>45271</v>
      </c>
      <c r="C1152">
        <v>0</v>
      </c>
    </row>
    <row r="1153" spans="1:3" x14ac:dyDescent="0.35">
      <c r="A1153" s="8" t="s">
        <v>173</v>
      </c>
      <c r="B1153" s="54">
        <v>45278</v>
      </c>
      <c r="C1153">
        <v>0</v>
      </c>
    </row>
    <row r="1154" spans="1:3" x14ac:dyDescent="0.35">
      <c r="A1154" s="8" t="s">
        <v>173</v>
      </c>
      <c r="B1154" s="54">
        <v>45285</v>
      </c>
      <c r="C1154">
        <v>0</v>
      </c>
    </row>
    <row r="1155" spans="1:3" x14ac:dyDescent="0.35">
      <c r="A1155" s="8" t="s">
        <v>174</v>
      </c>
      <c r="B1155" s="54">
        <v>44928</v>
      </c>
      <c r="C1155">
        <v>8</v>
      </c>
    </row>
    <row r="1156" spans="1:3" x14ac:dyDescent="0.35">
      <c r="A1156" s="8" t="s">
        <v>174</v>
      </c>
      <c r="B1156" s="54">
        <v>44935</v>
      </c>
      <c r="C1156">
        <v>8</v>
      </c>
    </row>
    <row r="1157" spans="1:3" x14ac:dyDescent="0.35">
      <c r="A1157" s="8" t="s">
        <v>174</v>
      </c>
      <c r="B1157" s="54">
        <v>44942</v>
      </c>
      <c r="C1157">
        <v>8</v>
      </c>
    </row>
    <row r="1158" spans="1:3" x14ac:dyDescent="0.35">
      <c r="A1158" s="8" t="s">
        <v>174</v>
      </c>
      <c r="B1158" s="54">
        <v>44949</v>
      </c>
      <c r="C1158">
        <v>7</v>
      </c>
    </row>
    <row r="1159" spans="1:3" x14ac:dyDescent="0.35">
      <c r="A1159" s="8" t="s">
        <v>174</v>
      </c>
      <c r="B1159" s="54">
        <v>44956</v>
      </c>
      <c r="C1159">
        <v>7</v>
      </c>
    </row>
    <row r="1160" spans="1:3" x14ac:dyDescent="0.35">
      <c r="A1160" s="8" t="s">
        <v>174</v>
      </c>
      <c r="B1160" s="54">
        <v>44963</v>
      </c>
      <c r="C1160">
        <v>10</v>
      </c>
    </row>
    <row r="1161" spans="1:3" x14ac:dyDescent="0.35">
      <c r="A1161" s="8" t="s">
        <v>174</v>
      </c>
      <c r="B1161" s="54">
        <v>44970</v>
      </c>
      <c r="C1161">
        <v>8</v>
      </c>
    </row>
    <row r="1162" spans="1:3" x14ac:dyDescent="0.35">
      <c r="A1162" s="8" t="s">
        <v>174</v>
      </c>
      <c r="B1162" s="54">
        <v>44977</v>
      </c>
      <c r="C1162">
        <v>8</v>
      </c>
    </row>
    <row r="1163" spans="1:3" x14ac:dyDescent="0.35">
      <c r="A1163" s="8" t="s">
        <v>174</v>
      </c>
      <c r="B1163" s="54">
        <v>44984</v>
      </c>
      <c r="C1163">
        <v>8</v>
      </c>
    </row>
    <row r="1164" spans="1:3" x14ac:dyDescent="0.35">
      <c r="A1164" s="8" t="s">
        <v>174</v>
      </c>
      <c r="B1164" s="54">
        <v>44991</v>
      </c>
      <c r="C1164">
        <v>9</v>
      </c>
    </row>
    <row r="1165" spans="1:3" x14ac:dyDescent="0.35">
      <c r="A1165" s="8" t="s">
        <v>174</v>
      </c>
      <c r="B1165" s="54">
        <v>44998</v>
      </c>
      <c r="C1165">
        <v>9</v>
      </c>
    </row>
    <row r="1166" spans="1:3" x14ac:dyDescent="0.35">
      <c r="A1166" s="8" t="s">
        <v>174</v>
      </c>
      <c r="B1166" s="54">
        <v>45005</v>
      </c>
      <c r="C1166">
        <v>8</v>
      </c>
    </row>
    <row r="1167" spans="1:3" x14ac:dyDescent="0.35">
      <c r="A1167" s="8" t="s">
        <v>174</v>
      </c>
      <c r="B1167" s="54">
        <v>45012</v>
      </c>
      <c r="C1167">
        <v>9</v>
      </c>
    </row>
    <row r="1168" spans="1:3" x14ac:dyDescent="0.35">
      <c r="A1168" s="8" t="s">
        <v>174</v>
      </c>
      <c r="B1168" s="54">
        <v>45019</v>
      </c>
      <c r="C1168">
        <v>13</v>
      </c>
    </row>
    <row r="1169" spans="1:3" x14ac:dyDescent="0.35">
      <c r="A1169" s="8" t="s">
        <v>174</v>
      </c>
      <c r="B1169" s="54">
        <v>45026</v>
      </c>
      <c r="C1169">
        <v>8</v>
      </c>
    </row>
    <row r="1170" spans="1:3" x14ac:dyDescent="0.35">
      <c r="A1170" s="8" t="s">
        <v>174</v>
      </c>
      <c r="B1170" s="54">
        <v>45033</v>
      </c>
      <c r="C1170">
        <v>11</v>
      </c>
    </row>
    <row r="1171" spans="1:3" x14ac:dyDescent="0.35">
      <c r="A1171" s="8" t="s">
        <v>174</v>
      </c>
      <c r="B1171" s="54">
        <v>45040</v>
      </c>
      <c r="C1171">
        <v>9</v>
      </c>
    </row>
    <row r="1172" spans="1:3" x14ac:dyDescent="0.35">
      <c r="A1172" s="8" t="s">
        <v>174</v>
      </c>
      <c r="B1172" s="54">
        <v>45047</v>
      </c>
      <c r="C1172">
        <v>8</v>
      </c>
    </row>
    <row r="1173" spans="1:3" x14ac:dyDescent="0.35">
      <c r="A1173" s="8" t="s">
        <v>174</v>
      </c>
      <c r="B1173" s="54">
        <v>45054</v>
      </c>
      <c r="C1173">
        <v>11</v>
      </c>
    </row>
    <row r="1174" spans="1:3" x14ac:dyDescent="0.35">
      <c r="A1174" s="8" t="s">
        <v>174</v>
      </c>
      <c r="B1174" s="54">
        <v>45061</v>
      </c>
      <c r="C1174">
        <v>12</v>
      </c>
    </row>
    <row r="1175" spans="1:3" x14ac:dyDescent="0.35">
      <c r="A1175" s="8" t="s">
        <v>174</v>
      </c>
      <c r="B1175" s="54">
        <v>45068</v>
      </c>
      <c r="C1175">
        <v>10</v>
      </c>
    </row>
    <row r="1176" spans="1:3" x14ac:dyDescent="0.35">
      <c r="A1176" s="8" t="s">
        <v>174</v>
      </c>
      <c r="B1176" s="54">
        <v>45075</v>
      </c>
      <c r="C1176">
        <v>10</v>
      </c>
    </row>
    <row r="1177" spans="1:3" x14ac:dyDescent="0.35">
      <c r="A1177" s="8" t="s">
        <v>174</v>
      </c>
      <c r="B1177" s="54">
        <v>45082</v>
      </c>
      <c r="C1177">
        <v>12</v>
      </c>
    </row>
    <row r="1178" spans="1:3" x14ac:dyDescent="0.35">
      <c r="A1178" s="8" t="s">
        <v>174</v>
      </c>
      <c r="B1178" s="54">
        <v>45089</v>
      </c>
      <c r="C1178">
        <v>10</v>
      </c>
    </row>
    <row r="1179" spans="1:3" x14ac:dyDescent="0.35">
      <c r="A1179" s="8" t="s">
        <v>174</v>
      </c>
      <c r="B1179" s="54">
        <v>45096</v>
      </c>
      <c r="C1179">
        <v>12</v>
      </c>
    </row>
    <row r="1180" spans="1:3" x14ac:dyDescent="0.35">
      <c r="A1180" s="8" t="s">
        <v>174</v>
      </c>
      <c r="B1180" s="54">
        <v>45103</v>
      </c>
      <c r="C1180">
        <v>11</v>
      </c>
    </row>
    <row r="1181" spans="1:3" x14ac:dyDescent="0.35">
      <c r="A1181" s="8" t="s">
        <v>174</v>
      </c>
      <c r="B1181" s="54">
        <v>45110</v>
      </c>
      <c r="C1181">
        <v>12</v>
      </c>
    </row>
    <row r="1182" spans="1:3" x14ac:dyDescent="0.35">
      <c r="A1182" s="8" t="s">
        <v>174</v>
      </c>
      <c r="B1182" s="54">
        <v>45117</v>
      </c>
      <c r="C1182">
        <v>11</v>
      </c>
    </row>
    <row r="1183" spans="1:3" x14ac:dyDescent="0.35">
      <c r="A1183" s="8" t="s">
        <v>174</v>
      </c>
      <c r="B1183" s="54">
        <v>45124</v>
      </c>
      <c r="C1183">
        <v>12</v>
      </c>
    </row>
    <row r="1184" spans="1:3" x14ac:dyDescent="0.35">
      <c r="A1184" s="8" t="s">
        <v>174</v>
      </c>
      <c r="B1184" s="54">
        <v>45131</v>
      </c>
      <c r="C1184">
        <v>10</v>
      </c>
    </row>
    <row r="1185" spans="1:3" x14ac:dyDescent="0.35">
      <c r="A1185" s="8" t="s">
        <v>174</v>
      </c>
      <c r="B1185" s="54">
        <v>45138</v>
      </c>
      <c r="C1185">
        <v>13</v>
      </c>
    </row>
    <row r="1186" spans="1:3" x14ac:dyDescent="0.35">
      <c r="A1186" s="8" t="s">
        <v>174</v>
      </c>
      <c r="B1186" s="54">
        <v>45145</v>
      </c>
      <c r="C1186">
        <v>11</v>
      </c>
    </row>
    <row r="1187" spans="1:3" x14ac:dyDescent="0.35">
      <c r="A1187" s="8" t="s">
        <v>174</v>
      </c>
      <c r="B1187" s="54">
        <v>45152</v>
      </c>
      <c r="C1187">
        <v>11</v>
      </c>
    </row>
    <row r="1188" spans="1:3" x14ac:dyDescent="0.35">
      <c r="A1188" s="8" t="s">
        <v>174</v>
      </c>
      <c r="B1188" s="54">
        <v>45159</v>
      </c>
      <c r="C1188">
        <v>10</v>
      </c>
    </row>
    <row r="1189" spans="1:3" x14ac:dyDescent="0.35">
      <c r="A1189" s="8" t="s">
        <v>174</v>
      </c>
      <c r="B1189" s="54">
        <v>45166</v>
      </c>
      <c r="C1189">
        <v>10</v>
      </c>
    </row>
    <row r="1190" spans="1:3" x14ac:dyDescent="0.35">
      <c r="A1190" s="8" t="s">
        <v>174</v>
      </c>
      <c r="B1190" s="54">
        <v>45173</v>
      </c>
      <c r="C1190">
        <v>10</v>
      </c>
    </row>
    <row r="1191" spans="1:3" x14ac:dyDescent="0.35">
      <c r="A1191" s="8" t="s">
        <v>174</v>
      </c>
      <c r="B1191" s="54">
        <v>45180</v>
      </c>
      <c r="C1191">
        <v>9</v>
      </c>
    </row>
    <row r="1192" spans="1:3" x14ac:dyDescent="0.35">
      <c r="A1192" s="8" t="s">
        <v>174</v>
      </c>
      <c r="B1192" s="54">
        <v>45187</v>
      </c>
      <c r="C1192">
        <v>9</v>
      </c>
    </row>
    <row r="1193" spans="1:3" x14ac:dyDescent="0.35">
      <c r="A1193" s="8" t="s">
        <v>174</v>
      </c>
      <c r="B1193" s="54">
        <v>45194</v>
      </c>
      <c r="C1193">
        <v>9</v>
      </c>
    </row>
    <row r="1194" spans="1:3" x14ac:dyDescent="0.35">
      <c r="A1194" s="8" t="s">
        <v>174</v>
      </c>
      <c r="B1194" s="54">
        <v>45201</v>
      </c>
      <c r="C1194">
        <v>11</v>
      </c>
    </row>
    <row r="1195" spans="1:3" x14ac:dyDescent="0.35">
      <c r="A1195" s="8" t="s">
        <v>174</v>
      </c>
      <c r="B1195" s="54">
        <v>45208</v>
      </c>
      <c r="C1195">
        <v>10</v>
      </c>
    </row>
    <row r="1196" spans="1:3" x14ac:dyDescent="0.35">
      <c r="A1196" s="8" t="s">
        <v>174</v>
      </c>
      <c r="B1196" s="54">
        <v>45215</v>
      </c>
      <c r="C1196">
        <v>9</v>
      </c>
    </row>
    <row r="1197" spans="1:3" x14ac:dyDescent="0.35">
      <c r="A1197" s="8" t="s">
        <v>174</v>
      </c>
      <c r="B1197" s="54">
        <v>45222</v>
      </c>
      <c r="C1197">
        <v>11</v>
      </c>
    </row>
    <row r="1198" spans="1:3" x14ac:dyDescent="0.35">
      <c r="A1198" s="8" t="s">
        <v>174</v>
      </c>
      <c r="B1198" s="54">
        <v>45229</v>
      </c>
      <c r="C1198">
        <v>8</v>
      </c>
    </row>
    <row r="1199" spans="1:3" x14ac:dyDescent="0.35">
      <c r="A1199" s="8" t="s">
        <v>174</v>
      </c>
      <c r="B1199" s="54">
        <v>45236</v>
      </c>
      <c r="C1199">
        <v>8</v>
      </c>
    </row>
    <row r="1200" spans="1:3" x14ac:dyDescent="0.35">
      <c r="A1200" s="8" t="s">
        <v>174</v>
      </c>
      <c r="B1200" s="54">
        <v>45243</v>
      </c>
      <c r="C1200">
        <v>14</v>
      </c>
    </row>
    <row r="1201" spans="1:3" x14ac:dyDescent="0.35">
      <c r="A1201" s="8" t="s">
        <v>174</v>
      </c>
      <c r="B1201" s="54">
        <v>45250</v>
      </c>
      <c r="C1201">
        <v>9</v>
      </c>
    </row>
    <row r="1202" spans="1:3" x14ac:dyDescent="0.35">
      <c r="A1202" s="8" t="s">
        <v>174</v>
      </c>
      <c r="B1202" s="54">
        <v>45257</v>
      </c>
      <c r="C1202">
        <v>0</v>
      </c>
    </row>
    <row r="1203" spans="1:3" x14ac:dyDescent="0.35">
      <c r="A1203" s="8" t="s">
        <v>174</v>
      </c>
      <c r="B1203" s="54">
        <v>45264</v>
      </c>
      <c r="C1203">
        <v>0</v>
      </c>
    </row>
    <row r="1204" spans="1:3" x14ac:dyDescent="0.35">
      <c r="A1204" s="8" t="s">
        <v>174</v>
      </c>
      <c r="B1204" s="54">
        <v>45271</v>
      </c>
      <c r="C1204">
        <v>0</v>
      </c>
    </row>
    <row r="1205" spans="1:3" x14ac:dyDescent="0.35">
      <c r="A1205" s="8" t="s">
        <v>174</v>
      </c>
      <c r="B1205" s="54">
        <v>45278</v>
      </c>
      <c r="C1205">
        <v>11</v>
      </c>
    </row>
    <row r="1206" spans="1:3" x14ac:dyDescent="0.35">
      <c r="A1206" s="8" t="s">
        <v>174</v>
      </c>
      <c r="B1206" s="54">
        <v>45285</v>
      </c>
      <c r="C1206">
        <v>11</v>
      </c>
    </row>
    <row r="1207" spans="1:3" x14ac:dyDescent="0.35">
      <c r="A1207" s="8" t="s">
        <v>175</v>
      </c>
      <c r="B1207" s="54">
        <v>44928</v>
      </c>
      <c r="C1207">
        <v>2</v>
      </c>
    </row>
    <row r="1208" spans="1:3" x14ac:dyDescent="0.35">
      <c r="A1208" s="8" t="s">
        <v>175</v>
      </c>
      <c r="B1208" s="54">
        <v>44935</v>
      </c>
      <c r="C1208">
        <v>2</v>
      </c>
    </row>
    <row r="1209" spans="1:3" x14ac:dyDescent="0.35">
      <c r="A1209" s="8" t="s">
        <v>175</v>
      </c>
      <c r="B1209" s="54">
        <v>44942</v>
      </c>
      <c r="C1209">
        <v>1</v>
      </c>
    </row>
    <row r="1210" spans="1:3" x14ac:dyDescent="0.35">
      <c r="A1210" s="8" t="s">
        <v>175</v>
      </c>
      <c r="B1210" s="54">
        <v>44949</v>
      </c>
      <c r="C1210">
        <v>1</v>
      </c>
    </row>
    <row r="1211" spans="1:3" x14ac:dyDescent="0.35">
      <c r="A1211" s="8" t="s">
        <v>175</v>
      </c>
      <c r="B1211" s="54">
        <v>44956</v>
      </c>
      <c r="C1211">
        <v>0</v>
      </c>
    </row>
    <row r="1212" spans="1:3" x14ac:dyDescent="0.35">
      <c r="A1212" s="8" t="s">
        <v>175</v>
      </c>
      <c r="B1212" s="54">
        <v>44963</v>
      </c>
      <c r="C1212">
        <v>1</v>
      </c>
    </row>
    <row r="1213" spans="1:3" x14ac:dyDescent="0.35">
      <c r="A1213" s="8" t="s">
        <v>175</v>
      </c>
      <c r="B1213" s="54">
        <v>44970</v>
      </c>
      <c r="C1213">
        <v>1</v>
      </c>
    </row>
    <row r="1214" spans="1:3" x14ac:dyDescent="0.35">
      <c r="A1214" s="8" t="s">
        <v>175</v>
      </c>
      <c r="B1214" s="54">
        <v>44977</v>
      </c>
      <c r="C1214">
        <v>1</v>
      </c>
    </row>
    <row r="1215" spans="1:3" x14ac:dyDescent="0.35">
      <c r="A1215" s="8" t="s">
        <v>175</v>
      </c>
      <c r="B1215" s="54">
        <v>44984</v>
      </c>
      <c r="C1215">
        <v>1</v>
      </c>
    </row>
    <row r="1216" spans="1:3" x14ac:dyDescent="0.35">
      <c r="A1216" s="8" t="s">
        <v>175</v>
      </c>
      <c r="B1216" s="54">
        <v>44991</v>
      </c>
      <c r="C1216">
        <v>2</v>
      </c>
    </row>
    <row r="1217" spans="1:3" x14ac:dyDescent="0.35">
      <c r="A1217" s="8" t="s">
        <v>175</v>
      </c>
      <c r="B1217" s="54">
        <v>44998</v>
      </c>
      <c r="C1217">
        <v>1</v>
      </c>
    </row>
    <row r="1218" spans="1:3" x14ac:dyDescent="0.35">
      <c r="A1218" s="8" t="s">
        <v>175</v>
      </c>
      <c r="B1218" s="54">
        <v>45005</v>
      </c>
      <c r="C1218">
        <v>2</v>
      </c>
    </row>
    <row r="1219" spans="1:3" x14ac:dyDescent="0.35">
      <c r="A1219" s="8" t="s">
        <v>175</v>
      </c>
      <c r="B1219" s="54">
        <v>45012</v>
      </c>
      <c r="C1219">
        <v>2</v>
      </c>
    </row>
    <row r="1220" spans="1:3" x14ac:dyDescent="0.35">
      <c r="A1220" s="8" t="s">
        <v>175</v>
      </c>
      <c r="B1220" s="54">
        <v>45019</v>
      </c>
      <c r="C1220">
        <v>4</v>
      </c>
    </row>
    <row r="1221" spans="1:3" x14ac:dyDescent="0.35">
      <c r="A1221" s="8" t="s">
        <v>175</v>
      </c>
      <c r="B1221" s="54">
        <v>45026</v>
      </c>
      <c r="C1221">
        <v>1</v>
      </c>
    </row>
    <row r="1222" spans="1:3" x14ac:dyDescent="0.35">
      <c r="A1222" s="8" t="s">
        <v>175</v>
      </c>
      <c r="B1222" s="54">
        <v>45033</v>
      </c>
      <c r="C1222">
        <v>1</v>
      </c>
    </row>
    <row r="1223" spans="1:3" x14ac:dyDescent="0.35">
      <c r="A1223" s="8" t="s">
        <v>175</v>
      </c>
      <c r="B1223" s="54">
        <v>45040</v>
      </c>
      <c r="C1223">
        <v>5</v>
      </c>
    </row>
    <row r="1224" spans="1:3" x14ac:dyDescent="0.35">
      <c r="A1224" s="8" t="s">
        <v>175</v>
      </c>
      <c r="B1224" s="54">
        <v>45047</v>
      </c>
      <c r="C1224">
        <v>2</v>
      </c>
    </row>
    <row r="1225" spans="1:3" x14ac:dyDescent="0.35">
      <c r="A1225" s="8" t="s">
        <v>175</v>
      </c>
      <c r="B1225" s="54">
        <v>45054</v>
      </c>
      <c r="C1225">
        <v>2</v>
      </c>
    </row>
    <row r="1226" spans="1:3" x14ac:dyDescent="0.35">
      <c r="A1226" s="8" t="s">
        <v>175</v>
      </c>
      <c r="B1226" s="54">
        <v>45061</v>
      </c>
      <c r="C1226">
        <v>3</v>
      </c>
    </row>
    <row r="1227" spans="1:3" x14ac:dyDescent="0.35">
      <c r="A1227" s="8" t="s">
        <v>175</v>
      </c>
      <c r="B1227" s="54">
        <v>45068</v>
      </c>
      <c r="C1227">
        <v>3</v>
      </c>
    </row>
    <row r="1228" spans="1:3" x14ac:dyDescent="0.35">
      <c r="A1228" s="8" t="s">
        <v>175</v>
      </c>
      <c r="B1228" s="54">
        <v>45075</v>
      </c>
      <c r="C1228">
        <v>3</v>
      </c>
    </row>
    <row r="1229" spans="1:3" x14ac:dyDescent="0.35">
      <c r="A1229" s="8" t="s">
        <v>175</v>
      </c>
      <c r="B1229" s="54">
        <v>45082</v>
      </c>
      <c r="C1229">
        <v>4</v>
      </c>
    </row>
    <row r="1230" spans="1:3" x14ac:dyDescent="0.35">
      <c r="A1230" s="8" t="s">
        <v>175</v>
      </c>
      <c r="B1230" s="54">
        <v>45089</v>
      </c>
      <c r="C1230">
        <v>3</v>
      </c>
    </row>
    <row r="1231" spans="1:3" x14ac:dyDescent="0.35">
      <c r="A1231" s="8" t="s">
        <v>175</v>
      </c>
      <c r="B1231" s="54">
        <v>45096</v>
      </c>
      <c r="C1231">
        <v>4</v>
      </c>
    </row>
    <row r="1232" spans="1:3" x14ac:dyDescent="0.35">
      <c r="A1232" s="8" t="s">
        <v>175</v>
      </c>
      <c r="B1232" s="54">
        <v>45103</v>
      </c>
      <c r="C1232">
        <v>4</v>
      </c>
    </row>
    <row r="1233" spans="1:3" x14ac:dyDescent="0.35">
      <c r="A1233" s="8" t="s">
        <v>175</v>
      </c>
      <c r="B1233" s="54">
        <v>45110</v>
      </c>
      <c r="C1233">
        <v>5</v>
      </c>
    </row>
    <row r="1234" spans="1:3" x14ac:dyDescent="0.35">
      <c r="A1234" s="8" t="s">
        <v>175</v>
      </c>
      <c r="B1234" s="54">
        <v>45117</v>
      </c>
      <c r="C1234">
        <v>5</v>
      </c>
    </row>
    <row r="1235" spans="1:3" x14ac:dyDescent="0.35">
      <c r="A1235" s="8" t="s">
        <v>175</v>
      </c>
      <c r="B1235" s="54">
        <v>45124</v>
      </c>
      <c r="C1235">
        <v>6</v>
      </c>
    </row>
    <row r="1236" spans="1:3" x14ac:dyDescent="0.35">
      <c r="A1236" s="8" t="s">
        <v>175</v>
      </c>
      <c r="B1236" s="54">
        <v>45131</v>
      </c>
      <c r="C1236">
        <v>8</v>
      </c>
    </row>
    <row r="1237" spans="1:3" x14ac:dyDescent="0.35">
      <c r="A1237" s="8" t="s">
        <v>175</v>
      </c>
      <c r="B1237" s="54">
        <v>45138</v>
      </c>
      <c r="C1237">
        <v>7</v>
      </c>
    </row>
    <row r="1238" spans="1:3" x14ac:dyDescent="0.35">
      <c r="A1238" s="8" t="s">
        <v>175</v>
      </c>
      <c r="B1238" s="54">
        <v>45145</v>
      </c>
      <c r="C1238">
        <v>7</v>
      </c>
    </row>
    <row r="1239" spans="1:3" x14ac:dyDescent="0.35">
      <c r="A1239" s="8" t="s">
        <v>175</v>
      </c>
      <c r="B1239" s="54">
        <v>45152</v>
      </c>
      <c r="C1239">
        <v>9</v>
      </c>
    </row>
    <row r="1240" spans="1:3" x14ac:dyDescent="0.35">
      <c r="A1240" s="8" t="s">
        <v>175</v>
      </c>
      <c r="B1240" s="54">
        <v>45159</v>
      </c>
      <c r="C1240">
        <v>8</v>
      </c>
    </row>
    <row r="1241" spans="1:3" x14ac:dyDescent="0.35">
      <c r="A1241" s="8" t="s">
        <v>175</v>
      </c>
      <c r="B1241" s="54">
        <v>45166</v>
      </c>
      <c r="C1241">
        <v>7</v>
      </c>
    </row>
    <row r="1242" spans="1:3" x14ac:dyDescent="0.35">
      <c r="A1242" s="8" t="s">
        <v>175</v>
      </c>
      <c r="B1242" s="54">
        <v>45173</v>
      </c>
      <c r="C1242">
        <v>9</v>
      </c>
    </row>
    <row r="1243" spans="1:3" x14ac:dyDescent="0.35">
      <c r="A1243" s="8" t="s">
        <v>175</v>
      </c>
      <c r="B1243" s="54">
        <v>45180</v>
      </c>
      <c r="C1243">
        <v>12</v>
      </c>
    </row>
    <row r="1244" spans="1:3" x14ac:dyDescent="0.35">
      <c r="A1244" s="8" t="s">
        <v>175</v>
      </c>
      <c r="B1244" s="54">
        <v>45187</v>
      </c>
      <c r="C1244">
        <v>9</v>
      </c>
    </row>
    <row r="1245" spans="1:3" x14ac:dyDescent="0.35">
      <c r="A1245" s="8" t="s">
        <v>175</v>
      </c>
      <c r="B1245" s="54">
        <v>45194</v>
      </c>
      <c r="C1245">
        <v>10</v>
      </c>
    </row>
    <row r="1246" spans="1:3" x14ac:dyDescent="0.35">
      <c r="A1246" s="8" t="s">
        <v>175</v>
      </c>
      <c r="B1246" s="54">
        <v>45201</v>
      </c>
      <c r="C1246">
        <v>11</v>
      </c>
    </row>
    <row r="1247" spans="1:3" x14ac:dyDescent="0.35">
      <c r="A1247" s="8" t="s">
        <v>175</v>
      </c>
      <c r="B1247" s="54">
        <v>45208</v>
      </c>
      <c r="C1247">
        <v>11</v>
      </c>
    </row>
    <row r="1248" spans="1:3" x14ac:dyDescent="0.35">
      <c r="A1248" s="8" t="s">
        <v>175</v>
      </c>
      <c r="B1248" s="54">
        <v>45215</v>
      </c>
      <c r="C1248">
        <v>11</v>
      </c>
    </row>
    <row r="1249" spans="1:3" x14ac:dyDescent="0.35">
      <c r="A1249" s="8" t="s">
        <v>175</v>
      </c>
      <c r="B1249" s="54">
        <v>45222</v>
      </c>
      <c r="C1249">
        <v>11</v>
      </c>
    </row>
    <row r="1250" spans="1:3" x14ac:dyDescent="0.35">
      <c r="A1250" s="8" t="s">
        <v>175</v>
      </c>
      <c r="B1250" s="54">
        <v>45229</v>
      </c>
      <c r="C1250">
        <v>16</v>
      </c>
    </row>
    <row r="1251" spans="1:3" x14ac:dyDescent="0.35">
      <c r="A1251" s="8" t="s">
        <v>175</v>
      </c>
      <c r="B1251" s="54">
        <v>45236</v>
      </c>
      <c r="C1251">
        <v>19</v>
      </c>
    </row>
    <row r="1252" spans="1:3" x14ac:dyDescent="0.35">
      <c r="A1252" s="8" t="s">
        <v>175</v>
      </c>
      <c r="B1252" s="54">
        <v>45243</v>
      </c>
      <c r="C1252">
        <v>11</v>
      </c>
    </row>
    <row r="1253" spans="1:3" x14ac:dyDescent="0.35">
      <c r="A1253" s="8" t="s">
        <v>175</v>
      </c>
      <c r="B1253" s="54">
        <v>45250</v>
      </c>
      <c r="C1253">
        <v>12</v>
      </c>
    </row>
    <row r="1254" spans="1:3" x14ac:dyDescent="0.35">
      <c r="A1254" s="8" t="s">
        <v>175</v>
      </c>
      <c r="B1254" s="54">
        <v>45257</v>
      </c>
      <c r="C1254">
        <v>13</v>
      </c>
    </row>
    <row r="1255" spans="1:3" x14ac:dyDescent="0.35">
      <c r="A1255" s="8" t="s">
        <v>175</v>
      </c>
      <c r="B1255" s="54">
        <v>45264</v>
      </c>
      <c r="C1255">
        <v>13</v>
      </c>
    </row>
    <row r="1256" spans="1:3" x14ac:dyDescent="0.35">
      <c r="A1256" s="8" t="s">
        <v>175</v>
      </c>
      <c r="B1256" s="54">
        <v>45271</v>
      </c>
      <c r="C1256">
        <v>13</v>
      </c>
    </row>
    <row r="1257" spans="1:3" x14ac:dyDescent="0.35">
      <c r="A1257" s="8" t="s">
        <v>175</v>
      </c>
      <c r="B1257" s="54">
        <v>45278</v>
      </c>
      <c r="C1257">
        <v>11</v>
      </c>
    </row>
    <row r="1258" spans="1:3" x14ac:dyDescent="0.35">
      <c r="A1258" s="8" t="s">
        <v>175</v>
      </c>
      <c r="B1258" s="54">
        <v>45285</v>
      </c>
      <c r="C1258">
        <v>8</v>
      </c>
    </row>
    <row r="1259" spans="1:3" x14ac:dyDescent="0.35">
      <c r="A1259" s="8" t="s">
        <v>176</v>
      </c>
      <c r="B1259" s="54">
        <v>44928</v>
      </c>
      <c r="C1259">
        <v>0</v>
      </c>
    </row>
    <row r="1260" spans="1:3" x14ac:dyDescent="0.35">
      <c r="A1260" s="8" t="s">
        <v>176</v>
      </c>
      <c r="B1260" s="54">
        <v>44935</v>
      </c>
      <c r="C1260">
        <v>2</v>
      </c>
    </row>
    <row r="1261" spans="1:3" x14ac:dyDescent="0.35">
      <c r="A1261" s="8" t="s">
        <v>176</v>
      </c>
      <c r="B1261" s="54">
        <v>44942</v>
      </c>
      <c r="C1261">
        <v>0</v>
      </c>
    </row>
    <row r="1262" spans="1:3" x14ac:dyDescent="0.35">
      <c r="A1262" s="8" t="s">
        <v>176</v>
      </c>
      <c r="B1262" s="54">
        <v>44949</v>
      </c>
      <c r="C1262">
        <v>0</v>
      </c>
    </row>
    <row r="1263" spans="1:3" x14ac:dyDescent="0.35">
      <c r="A1263" s="8" t="s">
        <v>176</v>
      </c>
      <c r="B1263" s="54">
        <v>44956</v>
      </c>
      <c r="C1263">
        <v>0</v>
      </c>
    </row>
    <row r="1264" spans="1:3" x14ac:dyDescent="0.35">
      <c r="A1264" s="8" t="s">
        <v>176</v>
      </c>
      <c r="B1264" s="54">
        <v>44963</v>
      </c>
      <c r="C1264">
        <v>0</v>
      </c>
    </row>
    <row r="1265" spans="1:3" x14ac:dyDescent="0.35">
      <c r="A1265" s="8" t="s">
        <v>176</v>
      </c>
      <c r="B1265" s="54">
        <v>44970</v>
      </c>
      <c r="C1265">
        <v>0</v>
      </c>
    </row>
    <row r="1266" spans="1:3" x14ac:dyDescent="0.35">
      <c r="A1266" s="8" t="s">
        <v>176</v>
      </c>
      <c r="B1266" s="54">
        <v>44977</v>
      </c>
      <c r="C1266">
        <v>0</v>
      </c>
    </row>
    <row r="1267" spans="1:3" x14ac:dyDescent="0.35">
      <c r="A1267" s="8" t="s">
        <v>176</v>
      </c>
      <c r="B1267" s="54">
        <v>44984</v>
      </c>
      <c r="C1267">
        <v>0</v>
      </c>
    </row>
    <row r="1268" spans="1:3" x14ac:dyDescent="0.35">
      <c r="A1268" s="8" t="s">
        <v>176</v>
      </c>
      <c r="B1268" s="54">
        <v>44991</v>
      </c>
      <c r="C1268">
        <v>0</v>
      </c>
    </row>
    <row r="1269" spans="1:3" x14ac:dyDescent="0.35">
      <c r="A1269" s="8" t="s">
        <v>176</v>
      </c>
      <c r="B1269" s="54">
        <v>44998</v>
      </c>
      <c r="C1269">
        <v>0</v>
      </c>
    </row>
    <row r="1270" spans="1:3" x14ac:dyDescent="0.35">
      <c r="A1270" s="8" t="s">
        <v>176</v>
      </c>
      <c r="B1270" s="54">
        <v>45005</v>
      </c>
      <c r="C1270">
        <v>0</v>
      </c>
    </row>
    <row r="1271" spans="1:3" x14ac:dyDescent="0.35">
      <c r="A1271" s="8" t="s">
        <v>176</v>
      </c>
      <c r="B1271" s="54">
        <v>45012</v>
      </c>
      <c r="C1271">
        <v>0</v>
      </c>
    </row>
    <row r="1272" spans="1:3" x14ac:dyDescent="0.35">
      <c r="A1272" s="8" t="s">
        <v>176</v>
      </c>
      <c r="B1272" s="54">
        <v>45019</v>
      </c>
      <c r="C1272">
        <v>0</v>
      </c>
    </row>
    <row r="1273" spans="1:3" x14ac:dyDescent="0.35">
      <c r="A1273" s="8" t="s">
        <v>176</v>
      </c>
      <c r="B1273" s="54">
        <v>45026</v>
      </c>
      <c r="C1273">
        <v>0</v>
      </c>
    </row>
    <row r="1274" spans="1:3" x14ac:dyDescent="0.35">
      <c r="A1274" s="8" t="s">
        <v>176</v>
      </c>
      <c r="B1274" s="54">
        <v>45033</v>
      </c>
      <c r="C1274">
        <v>0</v>
      </c>
    </row>
    <row r="1275" spans="1:3" x14ac:dyDescent="0.35">
      <c r="A1275" s="8" t="s">
        <v>176</v>
      </c>
      <c r="B1275" s="54">
        <v>45040</v>
      </c>
      <c r="C1275">
        <v>0</v>
      </c>
    </row>
    <row r="1276" spans="1:3" x14ac:dyDescent="0.35">
      <c r="A1276" s="8" t="s">
        <v>176</v>
      </c>
      <c r="B1276" s="54">
        <v>45047</v>
      </c>
      <c r="C1276">
        <v>0</v>
      </c>
    </row>
    <row r="1277" spans="1:3" x14ac:dyDescent="0.35">
      <c r="A1277" s="8" t="s">
        <v>176</v>
      </c>
      <c r="B1277" s="54">
        <v>45054</v>
      </c>
      <c r="C1277">
        <v>0</v>
      </c>
    </row>
    <row r="1278" spans="1:3" x14ac:dyDescent="0.35">
      <c r="A1278" s="8" t="s">
        <v>176</v>
      </c>
      <c r="B1278" s="54">
        <v>45061</v>
      </c>
      <c r="C1278">
        <v>0</v>
      </c>
    </row>
    <row r="1279" spans="1:3" x14ac:dyDescent="0.35">
      <c r="A1279" s="8" t="s">
        <v>176</v>
      </c>
      <c r="B1279" s="54">
        <v>45068</v>
      </c>
      <c r="C1279">
        <v>0</v>
      </c>
    </row>
    <row r="1280" spans="1:3" x14ac:dyDescent="0.35">
      <c r="A1280" s="8" t="s">
        <v>176</v>
      </c>
      <c r="B1280" s="54">
        <v>45075</v>
      </c>
      <c r="C1280">
        <v>0</v>
      </c>
    </row>
    <row r="1281" spans="1:3" x14ac:dyDescent="0.35">
      <c r="A1281" s="8" t="s">
        <v>176</v>
      </c>
      <c r="B1281" s="54">
        <v>45082</v>
      </c>
      <c r="C1281">
        <v>0</v>
      </c>
    </row>
    <row r="1282" spans="1:3" x14ac:dyDescent="0.35">
      <c r="A1282" s="8" t="s">
        <v>176</v>
      </c>
      <c r="B1282" s="54">
        <v>45089</v>
      </c>
      <c r="C1282">
        <v>0</v>
      </c>
    </row>
    <row r="1283" spans="1:3" x14ac:dyDescent="0.35">
      <c r="A1283" s="8" t="s">
        <v>176</v>
      </c>
      <c r="B1283" s="54">
        <v>45096</v>
      </c>
      <c r="C1283">
        <v>0</v>
      </c>
    </row>
    <row r="1284" spans="1:3" x14ac:dyDescent="0.35">
      <c r="A1284" s="8" t="s">
        <v>176</v>
      </c>
      <c r="B1284" s="54">
        <v>45103</v>
      </c>
      <c r="C1284">
        <v>0</v>
      </c>
    </row>
    <row r="1285" spans="1:3" x14ac:dyDescent="0.35">
      <c r="A1285" s="8" t="s">
        <v>176</v>
      </c>
      <c r="B1285" s="54">
        <v>45110</v>
      </c>
      <c r="C1285">
        <v>0</v>
      </c>
    </row>
    <row r="1286" spans="1:3" x14ac:dyDescent="0.35">
      <c r="A1286" s="8" t="s">
        <v>176</v>
      </c>
      <c r="B1286" s="54">
        <v>45117</v>
      </c>
      <c r="C1286">
        <v>0</v>
      </c>
    </row>
    <row r="1287" spans="1:3" x14ac:dyDescent="0.35">
      <c r="A1287" s="8" t="s">
        <v>176</v>
      </c>
      <c r="B1287" s="54">
        <v>45124</v>
      </c>
      <c r="C1287">
        <v>0</v>
      </c>
    </row>
    <row r="1288" spans="1:3" x14ac:dyDescent="0.35">
      <c r="A1288" s="8" t="s">
        <v>176</v>
      </c>
      <c r="B1288" s="54">
        <v>45131</v>
      </c>
      <c r="C1288">
        <v>0</v>
      </c>
    </row>
    <row r="1289" spans="1:3" x14ac:dyDescent="0.35">
      <c r="A1289" s="8" t="s">
        <v>176</v>
      </c>
      <c r="B1289" s="54">
        <v>45138</v>
      </c>
      <c r="C1289">
        <v>0</v>
      </c>
    </row>
    <row r="1290" spans="1:3" x14ac:dyDescent="0.35">
      <c r="A1290" s="8" t="s">
        <v>176</v>
      </c>
      <c r="B1290" s="54">
        <v>45145</v>
      </c>
      <c r="C1290">
        <v>0</v>
      </c>
    </row>
    <row r="1291" spans="1:3" x14ac:dyDescent="0.35">
      <c r="A1291" s="8" t="s">
        <v>176</v>
      </c>
      <c r="B1291" s="54">
        <v>45152</v>
      </c>
      <c r="C1291">
        <v>0</v>
      </c>
    </row>
    <row r="1292" spans="1:3" x14ac:dyDescent="0.35">
      <c r="A1292" s="8" t="s">
        <v>176</v>
      </c>
      <c r="B1292" s="54">
        <v>45159</v>
      </c>
      <c r="C1292">
        <v>0</v>
      </c>
    </row>
    <row r="1293" spans="1:3" x14ac:dyDescent="0.35">
      <c r="A1293" s="8" t="s">
        <v>176</v>
      </c>
      <c r="B1293" s="54">
        <v>45166</v>
      </c>
      <c r="C1293">
        <v>0</v>
      </c>
    </row>
    <row r="1294" spans="1:3" x14ac:dyDescent="0.35">
      <c r="A1294" s="8" t="s">
        <v>176</v>
      </c>
      <c r="B1294" s="54">
        <v>45173</v>
      </c>
      <c r="C1294">
        <v>0</v>
      </c>
    </row>
    <row r="1295" spans="1:3" x14ac:dyDescent="0.35">
      <c r="A1295" s="8" t="s">
        <v>176</v>
      </c>
      <c r="B1295" s="54">
        <v>45180</v>
      </c>
      <c r="C1295">
        <v>0</v>
      </c>
    </row>
    <row r="1296" spans="1:3" x14ac:dyDescent="0.35">
      <c r="A1296" s="8" t="s">
        <v>176</v>
      </c>
      <c r="B1296" s="54">
        <v>45187</v>
      </c>
      <c r="C1296">
        <v>0</v>
      </c>
    </row>
    <row r="1297" spans="1:3" x14ac:dyDescent="0.35">
      <c r="A1297" s="8" t="s">
        <v>176</v>
      </c>
      <c r="B1297" s="54">
        <v>45194</v>
      </c>
      <c r="C1297">
        <v>0</v>
      </c>
    </row>
    <row r="1298" spans="1:3" x14ac:dyDescent="0.35">
      <c r="A1298" s="8" t="s">
        <v>176</v>
      </c>
      <c r="B1298" s="54">
        <v>45201</v>
      </c>
      <c r="C1298">
        <v>0</v>
      </c>
    </row>
    <row r="1299" spans="1:3" x14ac:dyDescent="0.35">
      <c r="A1299" s="8" t="s">
        <v>176</v>
      </c>
      <c r="B1299" s="54">
        <v>45208</v>
      </c>
      <c r="C1299">
        <v>0</v>
      </c>
    </row>
    <row r="1300" spans="1:3" x14ac:dyDescent="0.35">
      <c r="A1300" s="8" t="s">
        <v>176</v>
      </c>
      <c r="B1300" s="54">
        <v>45215</v>
      </c>
      <c r="C1300">
        <v>0</v>
      </c>
    </row>
    <row r="1301" spans="1:3" x14ac:dyDescent="0.35">
      <c r="A1301" s="8" t="s">
        <v>176</v>
      </c>
      <c r="B1301" s="54">
        <v>45222</v>
      </c>
      <c r="C1301">
        <v>0</v>
      </c>
    </row>
    <row r="1302" spans="1:3" x14ac:dyDescent="0.35">
      <c r="A1302" s="8" t="s">
        <v>176</v>
      </c>
      <c r="B1302" s="54">
        <v>45229</v>
      </c>
      <c r="C1302">
        <v>0</v>
      </c>
    </row>
    <row r="1303" spans="1:3" x14ac:dyDescent="0.35">
      <c r="A1303" s="8" t="s">
        <v>176</v>
      </c>
      <c r="B1303" s="54">
        <v>45236</v>
      </c>
      <c r="C1303">
        <v>0</v>
      </c>
    </row>
    <row r="1304" spans="1:3" x14ac:dyDescent="0.35">
      <c r="A1304" s="8" t="s">
        <v>176</v>
      </c>
      <c r="B1304" s="54">
        <v>45243</v>
      </c>
      <c r="C1304">
        <v>0</v>
      </c>
    </row>
    <row r="1305" spans="1:3" x14ac:dyDescent="0.35">
      <c r="A1305" s="8" t="s">
        <v>176</v>
      </c>
      <c r="B1305" s="54">
        <v>45250</v>
      </c>
      <c r="C1305">
        <v>0</v>
      </c>
    </row>
    <row r="1306" spans="1:3" x14ac:dyDescent="0.35">
      <c r="A1306" s="8" t="s">
        <v>176</v>
      </c>
      <c r="B1306" s="54">
        <v>45257</v>
      </c>
      <c r="C1306">
        <v>0</v>
      </c>
    </row>
    <row r="1307" spans="1:3" x14ac:dyDescent="0.35">
      <c r="A1307" s="8" t="s">
        <v>176</v>
      </c>
      <c r="B1307" s="54">
        <v>45264</v>
      </c>
      <c r="C1307">
        <v>0</v>
      </c>
    </row>
    <row r="1308" spans="1:3" x14ac:dyDescent="0.35">
      <c r="A1308" s="8" t="s">
        <v>176</v>
      </c>
      <c r="B1308" s="54">
        <v>45271</v>
      </c>
      <c r="C1308">
        <v>0</v>
      </c>
    </row>
    <row r="1309" spans="1:3" x14ac:dyDescent="0.35">
      <c r="A1309" s="8" t="s">
        <v>176</v>
      </c>
      <c r="B1309" s="54">
        <v>45278</v>
      </c>
      <c r="C1309">
        <v>0</v>
      </c>
    </row>
    <row r="1310" spans="1:3" x14ac:dyDescent="0.35">
      <c r="A1310" s="8" t="s">
        <v>176</v>
      </c>
      <c r="B1310" s="54">
        <v>45285</v>
      </c>
      <c r="C1310">
        <v>0</v>
      </c>
    </row>
    <row r="1311" spans="1:3" x14ac:dyDescent="0.35">
      <c r="A1311" s="8" t="s">
        <v>177</v>
      </c>
      <c r="B1311" s="54">
        <v>44928</v>
      </c>
      <c r="C1311">
        <v>2</v>
      </c>
    </row>
    <row r="1312" spans="1:3" x14ac:dyDescent="0.35">
      <c r="A1312" s="8" t="s">
        <v>177</v>
      </c>
      <c r="B1312" s="54">
        <v>44935</v>
      </c>
      <c r="C1312">
        <v>1</v>
      </c>
    </row>
    <row r="1313" spans="1:3" x14ac:dyDescent="0.35">
      <c r="A1313" s="8" t="s">
        <v>177</v>
      </c>
      <c r="B1313" s="54">
        <v>44942</v>
      </c>
      <c r="C1313">
        <v>1</v>
      </c>
    </row>
    <row r="1314" spans="1:3" x14ac:dyDescent="0.35">
      <c r="A1314" s="8" t="s">
        <v>177</v>
      </c>
      <c r="B1314" s="54">
        <v>44949</v>
      </c>
      <c r="C1314">
        <v>1</v>
      </c>
    </row>
    <row r="1315" spans="1:3" x14ac:dyDescent="0.35">
      <c r="A1315" s="8" t="s">
        <v>177</v>
      </c>
      <c r="B1315" s="54">
        <v>44956</v>
      </c>
      <c r="C1315">
        <v>1</v>
      </c>
    </row>
    <row r="1316" spans="1:3" x14ac:dyDescent="0.35">
      <c r="A1316" s="8" t="s">
        <v>177</v>
      </c>
      <c r="B1316" s="54">
        <v>44963</v>
      </c>
      <c r="C1316">
        <v>2</v>
      </c>
    </row>
    <row r="1317" spans="1:3" x14ac:dyDescent="0.35">
      <c r="A1317" s="8" t="s">
        <v>177</v>
      </c>
      <c r="B1317" s="54">
        <v>44970</v>
      </c>
      <c r="C1317">
        <v>1</v>
      </c>
    </row>
    <row r="1318" spans="1:3" x14ac:dyDescent="0.35">
      <c r="A1318" s="8" t="s">
        <v>177</v>
      </c>
      <c r="B1318" s="54">
        <v>44977</v>
      </c>
      <c r="C1318">
        <v>0</v>
      </c>
    </row>
    <row r="1319" spans="1:3" x14ac:dyDescent="0.35">
      <c r="A1319" s="8" t="s">
        <v>177</v>
      </c>
      <c r="B1319" s="54">
        <v>44984</v>
      </c>
      <c r="C1319">
        <v>7</v>
      </c>
    </row>
    <row r="1320" spans="1:3" x14ac:dyDescent="0.35">
      <c r="A1320" s="8" t="s">
        <v>177</v>
      </c>
      <c r="B1320" s="54">
        <v>44991</v>
      </c>
      <c r="C1320">
        <v>2</v>
      </c>
    </row>
    <row r="1321" spans="1:3" x14ac:dyDescent="0.35">
      <c r="A1321" s="8" t="s">
        <v>177</v>
      </c>
      <c r="B1321" s="54">
        <v>44998</v>
      </c>
      <c r="C1321">
        <v>2</v>
      </c>
    </row>
    <row r="1322" spans="1:3" x14ac:dyDescent="0.35">
      <c r="A1322" s="8" t="s">
        <v>177</v>
      </c>
      <c r="B1322" s="54">
        <v>45005</v>
      </c>
      <c r="C1322">
        <v>0</v>
      </c>
    </row>
    <row r="1323" spans="1:3" x14ac:dyDescent="0.35">
      <c r="A1323" s="8" t="s">
        <v>177</v>
      </c>
      <c r="B1323" s="54">
        <v>45012</v>
      </c>
      <c r="C1323">
        <v>5</v>
      </c>
    </row>
    <row r="1324" spans="1:3" x14ac:dyDescent="0.35">
      <c r="A1324" s="8" t="s">
        <v>177</v>
      </c>
      <c r="B1324" s="54">
        <v>45019</v>
      </c>
      <c r="C1324">
        <v>3</v>
      </c>
    </row>
    <row r="1325" spans="1:3" x14ac:dyDescent="0.35">
      <c r="A1325" s="8" t="s">
        <v>177</v>
      </c>
      <c r="B1325" s="54">
        <v>45026</v>
      </c>
      <c r="C1325">
        <v>1</v>
      </c>
    </row>
    <row r="1326" spans="1:3" x14ac:dyDescent="0.35">
      <c r="A1326" s="8" t="s">
        <v>177</v>
      </c>
      <c r="B1326" s="54">
        <v>45033</v>
      </c>
      <c r="C1326">
        <v>5</v>
      </c>
    </row>
    <row r="1327" spans="1:3" x14ac:dyDescent="0.35">
      <c r="A1327" s="8" t="s">
        <v>177</v>
      </c>
      <c r="B1327" s="54">
        <v>45040</v>
      </c>
      <c r="C1327">
        <v>2</v>
      </c>
    </row>
    <row r="1328" spans="1:3" x14ac:dyDescent="0.35">
      <c r="A1328" s="8" t="s">
        <v>177</v>
      </c>
      <c r="B1328" s="54">
        <v>45047</v>
      </c>
      <c r="C1328">
        <v>0</v>
      </c>
    </row>
    <row r="1329" spans="1:3" x14ac:dyDescent="0.35">
      <c r="A1329" s="8" t="s">
        <v>177</v>
      </c>
      <c r="B1329" s="54">
        <v>45054</v>
      </c>
      <c r="C1329">
        <v>1</v>
      </c>
    </row>
    <row r="1330" spans="1:3" x14ac:dyDescent="0.35">
      <c r="A1330" s="8" t="s">
        <v>177</v>
      </c>
      <c r="B1330" s="54">
        <v>45061</v>
      </c>
      <c r="C1330">
        <v>2</v>
      </c>
    </row>
    <row r="1331" spans="1:3" x14ac:dyDescent="0.35">
      <c r="A1331" s="8" t="s">
        <v>177</v>
      </c>
      <c r="B1331" s="54">
        <v>45068</v>
      </c>
      <c r="C1331">
        <v>0</v>
      </c>
    </row>
    <row r="1332" spans="1:3" x14ac:dyDescent="0.35">
      <c r="A1332" s="8" t="s">
        <v>177</v>
      </c>
      <c r="B1332" s="54">
        <v>45075</v>
      </c>
      <c r="C1332">
        <v>3</v>
      </c>
    </row>
    <row r="1333" spans="1:3" x14ac:dyDescent="0.35">
      <c r="A1333" s="8" t="s">
        <v>177</v>
      </c>
      <c r="B1333" s="54">
        <v>45082</v>
      </c>
      <c r="C1333">
        <v>3</v>
      </c>
    </row>
    <row r="1334" spans="1:3" x14ac:dyDescent="0.35">
      <c r="A1334" s="8" t="s">
        <v>177</v>
      </c>
      <c r="B1334" s="54">
        <v>45089</v>
      </c>
      <c r="C1334">
        <v>0</v>
      </c>
    </row>
    <row r="1335" spans="1:3" x14ac:dyDescent="0.35">
      <c r="A1335" s="8" t="s">
        <v>177</v>
      </c>
      <c r="B1335" s="54">
        <v>45096</v>
      </c>
      <c r="C1335">
        <v>0</v>
      </c>
    </row>
    <row r="1336" spans="1:3" x14ac:dyDescent="0.35">
      <c r="A1336" s="8" t="s">
        <v>177</v>
      </c>
      <c r="B1336" s="54">
        <v>45103</v>
      </c>
      <c r="C1336">
        <v>1</v>
      </c>
    </row>
    <row r="1337" spans="1:3" x14ac:dyDescent="0.35">
      <c r="A1337" s="8" t="s">
        <v>177</v>
      </c>
      <c r="B1337" s="54">
        <v>45110</v>
      </c>
      <c r="C1337">
        <v>1</v>
      </c>
    </row>
    <row r="1338" spans="1:3" x14ac:dyDescent="0.35">
      <c r="A1338" s="8" t="s">
        <v>177</v>
      </c>
      <c r="B1338" s="54">
        <v>45117</v>
      </c>
      <c r="C1338">
        <v>1</v>
      </c>
    </row>
    <row r="1339" spans="1:3" x14ac:dyDescent="0.35">
      <c r="A1339" s="8" t="s">
        <v>177</v>
      </c>
      <c r="B1339" s="54">
        <v>45124</v>
      </c>
      <c r="C1339">
        <v>2</v>
      </c>
    </row>
    <row r="1340" spans="1:3" x14ac:dyDescent="0.35">
      <c r="A1340" s="8" t="s">
        <v>177</v>
      </c>
      <c r="B1340" s="54">
        <v>45131</v>
      </c>
      <c r="C1340">
        <v>0</v>
      </c>
    </row>
    <row r="1341" spans="1:3" x14ac:dyDescent="0.35">
      <c r="A1341" s="8" t="s">
        <v>177</v>
      </c>
      <c r="B1341" s="54">
        <v>45138</v>
      </c>
      <c r="C1341">
        <v>0</v>
      </c>
    </row>
    <row r="1342" spans="1:3" x14ac:dyDescent="0.35">
      <c r="A1342" s="8" t="s">
        <v>177</v>
      </c>
      <c r="B1342" s="54">
        <v>45145</v>
      </c>
      <c r="C1342">
        <v>0</v>
      </c>
    </row>
    <row r="1343" spans="1:3" x14ac:dyDescent="0.35">
      <c r="A1343" s="8" t="s">
        <v>177</v>
      </c>
      <c r="B1343" s="54">
        <v>45152</v>
      </c>
      <c r="C1343">
        <v>0</v>
      </c>
    </row>
    <row r="1344" spans="1:3" x14ac:dyDescent="0.35">
      <c r="A1344" s="8" t="s">
        <v>177</v>
      </c>
      <c r="B1344" s="54">
        <v>45159</v>
      </c>
      <c r="C1344">
        <v>0</v>
      </c>
    </row>
    <row r="1345" spans="1:3" x14ac:dyDescent="0.35">
      <c r="A1345" s="8" t="s">
        <v>177</v>
      </c>
      <c r="B1345" s="54">
        <v>45166</v>
      </c>
      <c r="C1345">
        <v>0</v>
      </c>
    </row>
    <row r="1346" spans="1:3" x14ac:dyDescent="0.35">
      <c r="A1346" s="8" t="s">
        <v>177</v>
      </c>
      <c r="B1346" s="54">
        <v>45173</v>
      </c>
      <c r="C1346">
        <v>0</v>
      </c>
    </row>
    <row r="1347" spans="1:3" x14ac:dyDescent="0.35">
      <c r="A1347" s="8" t="s">
        <v>177</v>
      </c>
      <c r="B1347" s="54">
        <v>45180</v>
      </c>
      <c r="C1347">
        <v>0</v>
      </c>
    </row>
    <row r="1348" spans="1:3" x14ac:dyDescent="0.35">
      <c r="A1348" s="8" t="s">
        <v>177</v>
      </c>
      <c r="B1348" s="54">
        <v>45187</v>
      </c>
      <c r="C1348">
        <v>0</v>
      </c>
    </row>
    <row r="1349" spans="1:3" x14ac:dyDescent="0.35">
      <c r="A1349" s="8" t="s">
        <v>177</v>
      </c>
      <c r="B1349" s="54">
        <v>45194</v>
      </c>
      <c r="C1349">
        <v>0</v>
      </c>
    </row>
    <row r="1350" spans="1:3" x14ac:dyDescent="0.35">
      <c r="A1350" s="8" t="s">
        <v>177</v>
      </c>
      <c r="B1350" s="54">
        <v>45201</v>
      </c>
      <c r="C1350">
        <v>0</v>
      </c>
    </row>
    <row r="1351" spans="1:3" x14ac:dyDescent="0.35">
      <c r="A1351" s="8" t="s">
        <v>177</v>
      </c>
      <c r="B1351" s="54">
        <v>45208</v>
      </c>
      <c r="C1351">
        <v>0</v>
      </c>
    </row>
    <row r="1352" spans="1:3" x14ac:dyDescent="0.35">
      <c r="A1352" s="8" t="s">
        <v>177</v>
      </c>
      <c r="B1352" s="54">
        <v>45215</v>
      </c>
      <c r="C1352">
        <v>0</v>
      </c>
    </row>
    <row r="1353" spans="1:3" x14ac:dyDescent="0.35">
      <c r="A1353" s="8" t="s">
        <v>177</v>
      </c>
      <c r="B1353" s="54">
        <v>45222</v>
      </c>
      <c r="C1353">
        <v>0</v>
      </c>
    </row>
    <row r="1354" spans="1:3" x14ac:dyDescent="0.35">
      <c r="A1354" s="8" t="s">
        <v>177</v>
      </c>
      <c r="B1354" s="54">
        <v>45229</v>
      </c>
      <c r="C1354">
        <v>0</v>
      </c>
    </row>
    <row r="1355" spans="1:3" x14ac:dyDescent="0.35">
      <c r="A1355" s="8" t="s">
        <v>177</v>
      </c>
      <c r="B1355" s="54">
        <v>45236</v>
      </c>
      <c r="C1355">
        <v>0</v>
      </c>
    </row>
    <row r="1356" spans="1:3" x14ac:dyDescent="0.35">
      <c r="A1356" s="8" t="s">
        <v>177</v>
      </c>
      <c r="B1356" s="54">
        <v>45243</v>
      </c>
      <c r="C1356">
        <v>0</v>
      </c>
    </row>
    <row r="1357" spans="1:3" x14ac:dyDescent="0.35">
      <c r="A1357" s="8" t="s">
        <v>177</v>
      </c>
      <c r="B1357" s="54">
        <v>45250</v>
      </c>
      <c r="C1357">
        <v>0</v>
      </c>
    </row>
    <row r="1358" spans="1:3" x14ac:dyDescent="0.35">
      <c r="A1358" s="8" t="s">
        <v>177</v>
      </c>
      <c r="B1358" s="54">
        <v>45257</v>
      </c>
      <c r="C1358">
        <v>0</v>
      </c>
    </row>
    <row r="1359" spans="1:3" x14ac:dyDescent="0.35">
      <c r="A1359" s="8" t="s">
        <v>177</v>
      </c>
      <c r="B1359" s="54">
        <v>45264</v>
      </c>
      <c r="C1359">
        <v>0</v>
      </c>
    </row>
    <row r="1360" spans="1:3" x14ac:dyDescent="0.35">
      <c r="A1360" s="8" t="s">
        <v>177</v>
      </c>
      <c r="B1360" s="54">
        <v>45271</v>
      </c>
      <c r="C1360">
        <v>0</v>
      </c>
    </row>
    <row r="1361" spans="1:3" x14ac:dyDescent="0.35">
      <c r="A1361" s="8" t="s">
        <v>177</v>
      </c>
      <c r="B1361" s="54">
        <v>45278</v>
      </c>
      <c r="C1361">
        <v>0</v>
      </c>
    </row>
    <row r="1362" spans="1:3" x14ac:dyDescent="0.35">
      <c r="A1362" s="8" t="s">
        <v>177</v>
      </c>
      <c r="B1362" s="54">
        <v>45285</v>
      </c>
      <c r="C1362">
        <v>0</v>
      </c>
    </row>
    <row r="1363" spans="1:3" x14ac:dyDescent="0.35">
      <c r="A1363" s="8" t="s">
        <v>178</v>
      </c>
      <c r="B1363" s="54">
        <v>44928</v>
      </c>
      <c r="C1363">
        <v>1</v>
      </c>
    </row>
    <row r="1364" spans="1:3" x14ac:dyDescent="0.35">
      <c r="A1364" s="8" t="s">
        <v>178</v>
      </c>
      <c r="B1364" s="54">
        <v>44935</v>
      </c>
      <c r="C1364">
        <v>0</v>
      </c>
    </row>
    <row r="1365" spans="1:3" x14ac:dyDescent="0.35">
      <c r="A1365" s="8" t="s">
        <v>178</v>
      </c>
      <c r="B1365" s="54">
        <v>44942</v>
      </c>
      <c r="C1365">
        <v>2</v>
      </c>
    </row>
    <row r="1366" spans="1:3" x14ac:dyDescent="0.35">
      <c r="A1366" s="8" t="s">
        <v>178</v>
      </c>
      <c r="B1366" s="54">
        <v>44949</v>
      </c>
      <c r="C1366">
        <v>0</v>
      </c>
    </row>
    <row r="1367" spans="1:3" x14ac:dyDescent="0.35">
      <c r="A1367" s="8" t="s">
        <v>178</v>
      </c>
      <c r="B1367" s="54">
        <v>44956</v>
      </c>
      <c r="C1367">
        <v>0</v>
      </c>
    </row>
    <row r="1368" spans="1:3" x14ac:dyDescent="0.35">
      <c r="A1368" s="8" t="s">
        <v>178</v>
      </c>
      <c r="B1368" s="54">
        <v>44963</v>
      </c>
      <c r="C1368">
        <v>0</v>
      </c>
    </row>
    <row r="1369" spans="1:3" x14ac:dyDescent="0.35">
      <c r="A1369" s="8" t="s">
        <v>178</v>
      </c>
      <c r="B1369" s="54">
        <v>44970</v>
      </c>
      <c r="C1369">
        <v>2</v>
      </c>
    </row>
    <row r="1370" spans="1:3" x14ac:dyDescent="0.35">
      <c r="A1370" s="8" t="s">
        <v>178</v>
      </c>
      <c r="B1370" s="54">
        <v>44977</v>
      </c>
      <c r="C1370">
        <v>2</v>
      </c>
    </row>
    <row r="1371" spans="1:3" x14ac:dyDescent="0.35">
      <c r="A1371" s="8" t="s">
        <v>178</v>
      </c>
      <c r="B1371" s="54">
        <v>44984</v>
      </c>
      <c r="C1371">
        <v>5</v>
      </c>
    </row>
    <row r="1372" spans="1:3" x14ac:dyDescent="0.35">
      <c r="A1372" s="8" t="s">
        <v>178</v>
      </c>
      <c r="B1372" s="54">
        <v>44991</v>
      </c>
      <c r="C1372">
        <v>2</v>
      </c>
    </row>
    <row r="1373" spans="1:3" x14ac:dyDescent="0.35">
      <c r="A1373" s="8" t="s">
        <v>178</v>
      </c>
      <c r="B1373" s="54">
        <v>44998</v>
      </c>
      <c r="C1373">
        <v>3</v>
      </c>
    </row>
    <row r="1374" spans="1:3" x14ac:dyDescent="0.35">
      <c r="A1374" s="8" t="s">
        <v>178</v>
      </c>
      <c r="B1374" s="54">
        <v>45005</v>
      </c>
      <c r="C1374">
        <v>4</v>
      </c>
    </row>
    <row r="1375" spans="1:3" x14ac:dyDescent="0.35">
      <c r="A1375" s="8" t="s">
        <v>178</v>
      </c>
      <c r="B1375" s="54">
        <v>45012</v>
      </c>
      <c r="C1375">
        <v>3</v>
      </c>
    </row>
    <row r="1376" spans="1:3" x14ac:dyDescent="0.35">
      <c r="A1376" s="8" t="s">
        <v>178</v>
      </c>
      <c r="B1376" s="54">
        <v>45019</v>
      </c>
      <c r="C1376">
        <v>7</v>
      </c>
    </row>
    <row r="1377" spans="1:3" x14ac:dyDescent="0.35">
      <c r="A1377" s="8" t="s">
        <v>178</v>
      </c>
      <c r="B1377" s="54">
        <v>45026</v>
      </c>
      <c r="C1377">
        <v>5</v>
      </c>
    </row>
    <row r="1378" spans="1:3" x14ac:dyDescent="0.35">
      <c r="A1378" s="8" t="s">
        <v>178</v>
      </c>
      <c r="B1378" s="54">
        <v>45033</v>
      </c>
      <c r="C1378">
        <v>5</v>
      </c>
    </row>
    <row r="1379" spans="1:3" x14ac:dyDescent="0.35">
      <c r="A1379" s="8" t="s">
        <v>178</v>
      </c>
      <c r="B1379" s="54">
        <v>45040</v>
      </c>
      <c r="C1379">
        <v>7</v>
      </c>
    </row>
    <row r="1380" spans="1:3" x14ac:dyDescent="0.35">
      <c r="A1380" s="8" t="s">
        <v>178</v>
      </c>
      <c r="B1380" s="54">
        <v>45047</v>
      </c>
      <c r="C1380">
        <v>7</v>
      </c>
    </row>
    <row r="1381" spans="1:3" x14ac:dyDescent="0.35">
      <c r="A1381" s="8" t="s">
        <v>178</v>
      </c>
      <c r="B1381" s="54">
        <v>45054</v>
      </c>
      <c r="C1381">
        <v>8</v>
      </c>
    </row>
    <row r="1382" spans="1:3" x14ac:dyDescent="0.35">
      <c r="A1382" s="8" t="s">
        <v>178</v>
      </c>
      <c r="B1382" s="54">
        <v>45061</v>
      </c>
      <c r="C1382">
        <v>10</v>
      </c>
    </row>
    <row r="1383" spans="1:3" x14ac:dyDescent="0.35">
      <c r="A1383" s="8" t="s">
        <v>178</v>
      </c>
      <c r="B1383" s="54">
        <v>45068</v>
      </c>
      <c r="C1383">
        <v>10</v>
      </c>
    </row>
    <row r="1384" spans="1:3" x14ac:dyDescent="0.35">
      <c r="A1384" s="8" t="s">
        <v>178</v>
      </c>
      <c r="B1384" s="54">
        <v>45075</v>
      </c>
      <c r="C1384">
        <v>11</v>
      </c>
    </row>
    <row r="1385" spans="1:3" x14ac:dyDescent="0.35">
      <c r="A1385" s="8" t="s">
        <v>178</v>
      </c>
      <c r="B1385" s="54">
        <v>45082</v>
      </c>
      <c r="C1385">
        <v>10</v>
      </c>
    </row>
    <row r="1386" spans="1:3" x14ac:dyDescent="0.35">
      <c r="A1386" s="8" t="s">
        <v>178</v>
      </c>
      <c r="B1386" s="54">
        <v>45089</v>
      </c>
      <c r="C1386">
        <v>11</v>
      </c>
    </row>
    <row r="1387" spans="1:3" x14ac:dyDescent="0.35">
      <c r="A1387" s="8" t="s">
        <v>178</v>
      </c>
      <c r="B1387" s="54">
        <v>45096</v>
      </c>
      <c r="C1387">
        <v>11</v>
      </c>
    </row>
    <row r="1388" spans="1:3" x14ac:dyDescent="0.35">
      <c r="A1388" s="8" t="s">
        <v>178</v>
      </c>
      <c r="B1388" s="54">
        <v>45103</v>
      </c>
      <c r="C1388">
        <v>11</v>
      </c>
    </row>
    <row r="1389" spans="1:3" x14ac:dyDescent="0.35">
      <c r="A1389" s="8" t="s">
        <v>178</v>
      </c>
      <c r="B1389" s="54">
        <v>45110</v>
      </c>
      <c r="C1389">
        <v>12</v>
      </c>
    </row>
    <row r="1390" spans="1:3" x14ac:dyDescent="0.35">
      <c r="A1390" s="8" t="s">
        <v>178</v>
      </c>
      <c r="B1390" s="54">
        <v>45117</v>
      </c>
      <c r="C1390">
        <v>12</v>
      </c>
    </row>
    <row r="1391" spans="1:3" x14ac:dyDescent="0.35">
      <c r="A1391" s="8" t="s">
        <v>178</v>
      </c>
      <c r="B1391" s="54">
        <v>45124</v>
      </c>
      <c r="C1391">
        <v>11</v>
      </c>
    </row>
    <row r="1392" spans="1:3" x14ac:dyDescent="0.35">
      <c r="A1392" s="8" t="s">
        <v>178</v>
      </c>
      <c r="B1392" s="54">
        <v>45131</v>
      </c>
      <c r="C1392">
        <v>11</v>
      </c>
    </row>
    <row r="1393" spans="1:3" x14ac:dyDescent="0.35">
      <c r="A1393" s="8" t="s">
        <v>178</v>
      </c>
      <c r="B1393" s="54">
        <v>45138</v>
      </c>
      <c r="C1393">
        <v>11</v>
      </c>
    </row>
    <row r="1394" spans="1:3" x14ac:dyDescent="0.35">
      <c r="A1394" s="8" t="s">
        <v>178</v>
      </c>
      <c r="B1394" s="54">
        <v>45145</v>
      </c>
      <c r="C1394">
        <v>13</v>
      </c>
    </row>
    <row r="1395" spans="1:3" x14ac:dyDescent="0.35">
      <c r="A1395" s="8" t="s">
        <v>178</v>
      </c>
      <c r="B1395" s="54">
        <v>45152</v>
      </c>
      <c r="C1395">
        <v>10</v>
      </c>
    </row>
    <row r="1396" spans="1:3" x14ac:dyDescent="0.35">
      <c r="A1396" s="8" t="s">
        <v>178</v>
      </c>
      <c r="B1396" s="54">
        <v>45159</v>
      </c>
      <c r="C1396">
        <v>12</v>
      </c>
    </row>
    <row r="1397" spans="1:3" x14ac:dyDescent="0.35">
      <c r="A1397" s="8" t="s">
        <v>178</v>
      </c>
      <c r="B1397" s="54">
        <v>45166</v>
      </c>
      <c r="C1397">
        <v>12</v>
      </c>
    </row>
    <row r="1398" spans="1:3" x14ac:dyDescent="0.35">
      <c r="A1398" s="8" t="s">
        <v>178</v>
      </c>
      <c r="B1398" s="54">
        <v>45173</v>
      </c>
      <c r="C1398">
        <v>11</v>
      </c>
    </row>
    <row r="1399" spans="1:3" x14ac:dyDescent="0.35">
      <c r="A1399" s="8" t="s">
        <v>178</v>
      </c>
      <c r="B1399" s="54">
        <v>45180</v>
      </c>
      <c r="C1399">
        <v>10</v>
      </c>
    </row>
    <row r="1400" spans="1:3" x14ac:dyDescent="0.35">
      <c r="A1400" s="8" t="s">
        <v>178</v>
      </c>
      <c r="B1400" s="54">
        <v>45187</v>
      </c>
      <c r="C1400">
        <v>10</v>
      </c>
    </row>
    <row r="1401" spans="1:3" x14ac:dyDescent="0.35">
      <c r="A1401" s="8" t="s">
        <v>178</v>
      </c>
      <c r="B1401" s="54">
        <v>45194</v>
      </c>
      <c r="C1401">
        <v>11</v>
      </c>
    </row>
    <row r="1402" spans="1:3" x14ac:dyDescent="0.35">
      <c r="A1402" s="8" t="s">
        <v>178</v>
      </c>
      <c r="B1402" s="54">
        <v>45201</v>
      </c>
      <c r="C1402">
        <v>10</v>
      </c>
    </row>
    <row r="1403" spans="1:3" x14ac:dyDescent="0.35">
      <c r="A1403" s="8" t="s">
        <v>178</v>
      </c>
      <c r="B1403" s="54">
        <v>45208</v>
      </c>
      <c r="C1403">
        <v>10</v>
      </c>
    </row>
    <row r="1404" spans="1:3" x14ac:dyDescent="0.35">
      <c r="A1404" s="8" t="s">
        <v>178</v>
      </c>
      <c r="B1404" s="54">
        <v>45215</v>
      </c>
      <c r="C1404">
        <v>9</v>
      </c>
    </row>
    <row r="1405" spans="1:3" x14ac:dyDescent="0.35">
      <c r="A1405" s="8" t="s">
        <v>178</v>
      </c>
      <c r="B1405" s="54">
        <v>45222</v>
      </c>
      <c r="C1405">
        <v>12</v>
      </c>
    </row>
    <row r="1406" spans="1:3" x14ac:dyDescent="0.35">
      <c r="A1406" s="8" t="s">
        <v>178</v>
      </c>
      <c r="B1406" s="54">
        <v>45229</v>
      </c>
      <c r="C1406">
        <v>10</v>
      </c>
    </row>
    <row r="1407" spans="1:3" x14ac:dyDescent="0.35">
      <c r="A1407" s="8" t="s">
        <v>178</v>
      </c>
      <c r="B1407" s="54">
        <v>45236</v>
      </c>
      <c r="C1407">
        <v>8</v>
      </c>
    </row>
    <row r="1408" spans="1:3" x14ac:dyDescent="0.35">
      <c r="A1408" s="8" t="s">
        <v>178</v>
      </c>
      <c r="B1408" s="54">
        <v>45243</v>
      </c>
      <c r="C1408">
        <v>10</v>
      </c>
    </row>
    <row r="1409" spans="1:3" x14ac:dyDescent="0.35">
      <c r="A1409" s="8" t="s">
        <v>178</v>
      </c>
      <c r="B1409" s="54">
        <v>45250</v>
      </c>
      <c r="C1409">
        <v>10</v>
      </c>
    </row>
    <row r="1410" spans="1:3" x14ac:dyDescent="0.35">
      <c r="A1410" s="8" t="s">
        <v>178</v>
      </c>
      <c r="B1410" s="54">
        <v>45257</v>
      </c>
      <c r="C1410">
        <v>8</v>
      </c>
    </row>
    <row r="1411" spans="1:3" x14ac:dyDescent="0.35">
      <c r="A1411" s="8" t="s">
        <v>178</v>
      </c>
      <c r="B1411" s="54">
        <v>45264</v>
      </c>
      <c r="C1411">
        <v>8</v>
      </c>
    </row>
    <row r="1412" spans="1:3" x14ac:dyDescent="0.35">
      <c r="A1412" s="8" t="s">
        <v>178</v>
      </c>
      <c r="B1412" s="54">
        <v>45271</v>
      </c>
      <c r="C1412">
        <v>7</v>
      </c>
    </row>
    <row r="1413" spans="1:3" x14ac:dyDescent="0.35">
      <c r="A1413" s="8" t="s">
        <v>178</v>
      </c>
      <c r="B1413" s="54">
        <v>45278</v>
      </c>
      <c r="C1413">
        <v>7</v>
      </c>
    </row>
    <row r="1414" spans="1:3" x14ac:dyDescent="0.35">
      <c r="A1414" s="8" t="s">
        <v>178</v>
      </c>
      <c r="B1414" s="54">
        <v>45285</v>
      </c>
      <c r="C1414">
        <v>7</v>
      </c>
    </row>
    <row r="1415" spans="1:3" x14ac:dyDescent="0.35">
      <c r="A1415" s="8" t="s">
        <v>179</v>
      </c>
      <c r="B1415" s="54">
        <v>44928</v>
      </c>
      <c r="C1415">
        <v>6</v>
      </c>
    </row>
    <row r="1416" spans="1:3" x14ac:dyDescent="0.35">
      <c r="A1416" s="8" t="s">
        <v>179</v>
      </c>
      <c r="B1416" s="54">
        <v>44935</v>
      </c>
      <c r="C1416">
        <v>5</v>
      </c>
    </row>
    <row r="1417" spans="1:3" x14ac:dyDescent="0.35">
      <c r="A1417" s="8" t="s">
        <v>179</v>
      </c>
      <c r="B1417" s="54">
        <v>44942</v>
      </c>
      <c r="C1417">
        <v>7</v>
      </c>
    </row>
    <row r="1418" spans="1:3" x14ac:dyDescent="0.35">
      <c r="A1418" s="8" t="s">
        <v>179</v>
      </c>
      <c r="B1418" s="54">
        <v>44949</v>
      </c>
      <c r="C1418">
        <v>3</v>
      </c>
    </row>
    <row r="1419" spans="1:3" x14ac:dyDescent="0.35">
      <c r="A1419" s="8" t="s">
        <v>179</v>
      </c>
      <c r="B1419" s="54">
        <v>44956</v>
      </c>
      <c r="C1419">
        <v>4</v>
      </c>
    </row>
    <row r="1420" spans="1:3" x14ac:dyDescent="0.35">
      <c r="A1420" s="8" t="s">
        <v>179</v>
      </c>
      <c r="B1420" s="54">
        <v>44963</v>
      </c>
      <c r="C1420">
        <v>4</v>
      </c>
    </row>
    <row r="1421" spans="1:3" x14ac:dyDescent="0.35">
      <c r="A1421" s="8" t="s">
        <v>179</v>
      </c>
      <c r="B1421" s="54">
        <v>44970</v>
      </c>
      <c r="C1421">
        <v>7</v>
      </c>
    </row>
    <row r="1422" spans="1:3" x14ac:dyDescent="0.35">
      <c r="A1422" s="8" t="s">
        <v>179</v>
      </c>
      <c r="B1422" s="54">
        <v>44977</v>
      </c>
      <c r="C1422">
        <v>6</v>
      </c>
    </row>
    <row r="1423" spans="1:3" x14ac:dyDescent="0.35">
      <c r="A1423" s="8" t="s">
        <v>179</v>
      </c>
      <c r="B1423" s="54">
        <v>44984</v>
      </c>
      <c r="C1423">
        <v>5</v>
      </c>
    </row>
    <row r="1424" spans="1:3" x14ac:dyDescent="0.35">
      <c r="A1424" s="8" t="s">
        <v>179</v>
      </c>
      <c r="B1424" s="54">
        <v>44991</v>
      </c>
      <c r="C1424">
        <v>4</v>
      </c>
    </row>
    <row r="1425" spans="1:3" x14ac:dyDescent="0.35">
      <c r="A1425" s="8" t="s">
        <v>179</v>
      </c>
      <c r="B1425" s="54">
        <v>44998</v>
      </c>
      <c r="C1425">
        <v>5</v>
      </c>
    </row>
    <row r="1426" spans="1:3" x14ac:dyDescent="0.35">
      <c r="A1426" s="8" t="s">
        <v>179</v>
      </c>
      <c r="B1426" s="54">
        <v>45005</v>
      </c>
      <c r="C1426">
        <v>7</v>
      </c>
    </row>
    <row r="1427" spans="1:3" x14ac:dyDescent="0.35">
      <c r="A1427" s="8" t="s">
        <v>179</v>
      </c>
      <c r="B1427" s="54">
        <v>45012</v>
      </c>
      <c r="C1427">
        <v>10</v>
      </c>
    </row>
    <row r="1428" spans="1:3" x14ac:dyDescent="0.35">
      <c r="A1428" s="8" t="s">
        <v>179</v>
      </c>
      <c r="B1428" s="54">
        <v>45019</v>
      </c>
      <c r="C1428">
        <v>11</v>
      </c>
    </row>
    <row r="1429" spans="1:3" x14ac:dyDescent="0.35">
      <c r="A1429" s="8" t="s">
        <v>179</v>
      </c>
      <c r="B1429" s="54">
        <v>45026</v>
      </c>
      <c r="C1429">
        <v>12</v>
      </c>
    </row>
    <row r="1430" spans="1:3" x14ac:dyDescent="0.35">
      <c r="A1430" s="8" t="s">
        <v>179</v>
      </c>
      <c r="B1430" s="54">
        <v>45033</v>
      </c>
      <c r="C1430">
        <v>10</v>
      </c>
    </row>
    <row r="1431" spans="1:3" x14ac:dyDescent="0.35">
      <c r="A1431" s="8" t="s">
        <v>179</v>
      </c>
      <c r="B1431" s="54">
        <v>45040</v>
      </c>
      <c r="C1431">
        <v>10</v>
      </c>
    </row>
    <row r="1432" spans="1:3" x14ac:dyDescent="0.35">
      <c r="A1432" s="8" t="s">
        <v>179</v>
      </c>
      <c r="B1432" s="54">
        <v>45047</v>
      </c>
      <c r="C1432">
        <v>10</v>
      </c>
    </row>
    <row r="1433" spans="1:3" x14ac:dyDescent="0.35">
      <c r="A1433" s="8" t="s">
        <v>179</v>
      </c>
      <c r="B1433" s="54">
        <v>45054</v>
      </c>
      <c r="C1433">
        <v>10</v>
      </c>
    </row>
    <row r="1434" spans="1:3" x14ac:dyDescent="0.35">
      <c r="A1434" s="8" t="s">
        <v>179</v>
      </c>
      <c r="B1434" s="54">
        <v>45061</v>
      </c>
      <c r="C1434">
        <v>9</v>
      </c>
    </row>
    <row r="1435" spans="1:3" x14ac:dyDescent="0.35">
      <c r="A1435" s="8" t="s">
        <v>179</v>
      </c>
      <c r="B1435" s="54">
        <v>45068</v>
      </c>
      <c r="C1435">
        <v>9</v>
      </c>
    </row>
    <row r="1436" spans="1:3" x14ac:dyDescent="0.35">
      <c r="A1436" s="8" t="s">
        <v>179</v>
      </c>
      <c r="B1436" s="54">
        <v>45075</v>
      </c>
      <c r="C1436">
        <v>10</v>
      </c>
    </row>
    <row r="1437" spans="1:3" x14ac:dyDescent="0.35">
      <c r="A1437" s="8" t="s">
        <v>179</v>
      </c>
      <c r="B1437" s="54">
        <v>45082</v>
      </c>
      <c r="C1437">
        <v>11</v>
      </c>
    </row>
    <row r="1438" spans="1:3" x14ac:dyDescent="0.35">
      <c r="A1438" s="8" t="s">
        <v>179</v>
      </c>
      <c r="B1438" s="54">
        <v>45089</v>
      </c>
      <c r="C1438">
        <v>11</v>
      </c>
    </row>
    <row r="1439" spans="1:3" x14ac:dyDescent="0.35">
      <c r="A1439" s="8" t="s">
        <v>179</v>
      </c>
      <c r="B1439" s="54">
        <v>45096</v>
      </c>
      <c r="C1439">
        <v>13</v>
      </c>
    </row>
    <row r="1440" spans="1:3" x14ac:dyDescent="0.35">
      <c r="A1440" s="8" t="s">
        <v>179</v>
      </c>
      <c r="B1440" s="54">
        <v>45103</v>
      </c>
      <c r="C1440">
        <v>12</v>
      </c>
    </row>
    <row r="1441" spans="1:3" x14ac:dyDescent="0.35">
      <c r="A1441" s="8" t="s">
        <v>179</v>
      </c>
      <c r="B1441" s="54">
        <v>45110</v>
      </c>
      <c r="C1441">
        <v>11</v>
      </c>
    </row>
    <row r="1442" spans="1:3" x14ac:dyDescent="0.35">
      <c r="A1442" s="8" t="s">
        <v>179</v>
      </c>
      <c r="B1442" s="54">
        <v>45117</v>
      </c>
      <c r="C1442">
        <v>12</v>
      </c>
    </row>
    <row r="1443" spans="1:3" x14ac:dyDescent="0.35">
      <c r="A1443" s="8" t="s">
        <v>179</v>
      </c>
      <c r="B1443" s="54">
        <v>45124</v>
      </c>
      <c r="C1443">
        <v>10</v>
      </c>
    </row>
    <row r="1444" spans="1:3" x14ac:dyDescent="0.35">
      <c r="A1444" s="8" t="s">
        <v>179</v>
      </c>
      <c r="B1444" s="54">
        <v>45131</v>
      </c>
      <c r="C1444">
        <v>10</v>
      </c>
    </row>
    <row r="1445" spans="1:3" x14ac:dyDescent="0.35">
      <c r="A1445" s="8" t="s">
        <v>179</v>
      </c>
      <c r="B1445" s="54">
        <v>45138</v>
      </c>
      <c r="C1445">
        <v>0</v>
      </c>
    </row>
    <row r="1446" spans="1:3" x14ac:dyDescent="0.35">
      <c r="A1446" s="8" t="s">
        <v>179</v>
      </c>
      <c r="B1446" s="54">
        <v>45145</v>
      </c>
      <c r="C1446">
        <v>11</v>
      </c>
    </row>
    <row r="1447" spans="1:3" x14ac:dyDescent="0.35">
      <c r="A1447" s="8" t="s">
        <v>179</v>
      </c>
      <c r="B1447" s="54">
        <v>45152</v>
      </c>
      <c r="C1447">
        <v>11</v>
      </c>
    </row>
    <row r="1448" spans="1:3" x14ac:dyDescent="0.35">
      <c r="A1448" s="8" t="s">
        <v>179</v>
      </c>
      <c r="B1448" s="54">
        <v>45159</v>
      </c>
      <c r="C1448">
        <v>11</v>
      </c>
    </row>
    <row r="1449" spans="1:3" x14ac:dyDescent="0.35">
      <c r="A1449" s="8" t="s">
        <v>179</v>
      </c>
      <c r="B1449" s="54">
        <v>45166</v>
      </c>
      <c r="C1449">
        <v>11</v>
      </c>
    </row>
    <row r="1450" spans="1:3" x14ac:dyDescent="0.35">
      <c r="A1450" s="8" t="s">
        <v>179</v>
      </c>
      <c r="B1450" s="54">
        <v>45173</v>
      </c>
      <c r="C1450">
        <v>10</v>
      </c>
    </row>
    <row r="1451" spans="1:3" x14ac:dyDescent="0.35">
      <c r="A1451" s="8" t="s">
        <v>179</v>
      </c>
      <c r="B1451" s="54">
        <v>45180</v>
      </c>
      <c r="C1451">
        <v>13</v>
      </c>
    </row>
    <row r="1452" spans="1:3" x14ac:dyDescent="0.35">
      <c r="A1452" s="8" t="s">
        <v>179</v>
      </c>
      <c r="B1452" s="54">
        <v>45187</v>
      </c>
      <c r="C1452">
        <v>12</v>
      </c>
    </row>
    <row r="1453" spans="1:3" x14ac:dyDescent="0.35">
      <c r="A1453" s="8" t="s">
        <v>179</v>
      </c>
      <c r="B1453" s="54">
        <v>45194</v>
      </c>
      <c r="C1453">
        <v>11</v>
      </c>
    </row>
    <row r="1454" spans="1:3" x14ac:dyDescent="0.35">
      <c r="A1454" s="8" t="s">
        <v>179</v>
      </c>
      <c r="B1454" s="54">
        <v>45201</v>
      </c>
      <c r="C1454">
        <v>12</v>
      </c>
    </row>
    <row r="1455" spans="1:3" x14ac:dyDescent="0.35">
      <c r="A1455" s="8" t="s">
        <v>179</v>
      </c>
      <c r="B1455" s="54">
        <v>45208</v>
      </c>
      <c r="C1455">
        <v>11</v>
      </c>
    </row>
    <row r="1456" spans="1:3" x14ac:dyDescent="0.35">
      <c r="A1456" s="8" t="s">
        <v>179</v>
      </c>
      <c r="B1456" s="54">
        <v>45215</v>
      </c>
      <c r="C1456">
        <v>14</v>
      </c>
    </row>
    <row r="1457" spans="1:3" x14ac:dyDescent="0.35">
      <c r="A1457" s="8" t="s">
        <v>179</v>
      </c>
      <c r="B1457" s="54">
        <v>45222</v>
      </c>
      <c r="C1457">
        <v>11</v>
      </c>
    </row>
    <row r="1458" spans="1:3" x14ac:dyDescent="0.35">
      <c r="A1458" s="8" t="s">
        <v>179</v>
      </c>
      <c r="B1458" s="54">
        <v>45229</v>
      </c>
      <c r="C1458">
        <v>0</v>
      </c>
    </row>
    <row r="1459" spans="1:3" x14ac:dyDescent="0.35">
      <c r="A1459" s="8" t="s">
        <v>179</v>
      </c>
      <c r="B1459" s="54">
        <v>45236</v>
      </c>
      <c r="C1459">
        <v>11</v>
      </c>
    </row>
    <row r="1460" spans="1:3" x14ac:dyDescent="0.35">
      <c r="A1460" s="8" t="s">
        <v>179</v>
      </c>
      <c r="B1460" s="54">
        <v>45243</v>
      </c>
      <c r="C1460">
        <v>12</v>
      </c>
    </row>
    <row r="1461" spans="1:3" x14ac:dyDescent="0.35">
      <c r="A1461" s="8" t="s">
        <v>179</v>
      </c>
      <c r="B1461" s="54">
        <v>45250</v>
      </c>
      <c r="C1461">
        <v>11</v>
      </c>
    </row>
    <row r="1462" spans="1:3" x14ac:dyDescent="0.35">
      <c r="A1462" s="8" t="s">
        <v>179</v>
      </c>
      <c r="B1462" s="54">
        <v>45257</v>
      </c>
      <c r="C1462">
        <v>12</v>
      </c>
    </row>
    <row r="1463" spans="1:3" x14ac:dyDescent="0.35">
      <c r="A1463" s="8" t="s">
        <v>179</v>
      </c>
      <c r="B1463" s="54">
        <v>45264</v>
      </c>
      <c r="C1463">
        <v>14</v>
      </c>
    </row>
    <row r="1464" spans="1:3" x14ac:dyDescent="0.35">
      <c r="A1464" s="8" t="s">
        <v>179</v>
      </c>
      <c r="B1464" s="54">
        <v>45271</v>
      </c>
      <c r="C1464">
        <v>11</v>
      </c>
    </row>
    <row r="1465" spans="1:3" x14ac:dyDescent="0.35">
      <c r="A1465" s="8" t="s">
        <v>179</v>
      </c>
      <c r="B1465" s="54">
        <v>45278</v>
      </c>
      <c r="C1465">
        <v>13</v>
      </c>
    </row>
    <row r="1466" spans="1:3" x14ac:dyDescent="0.35">
      <c r="A1466" s="8" t="s">
        <v>179</v>
      </c>
      <c r="B1466" s="54">
        <v>45285</v>
      </c>
      <c r="C1466">
        <v>11</v>
      </c>
    </row>
    <row r="1467" spans="1:3" x14ac:dyDescent="0.35">
      <c r="A1467" s="8" t="s">
        <v>180</v>
      </c>
      <c r="B1467" s="54">
        <v>44928</v>
      </c>
      <c r="C1467">
        <v>0</v>
      </c>
    </row>
    <row r="1468" spans="1:3" x14ac:dyDescent="0.35">
      <c r="A1468" s="8" t="s">
        <v>180</v>
      </c>
      <c r="B1468" s="54">
        <v>44935</v>
      </c>
      <c r="C1468">
        <v>4</v>
      </c>
    </row>
    <row r="1469" spans="1:3" x14ac:dyDescent="0.35">
      <c r="A1469" s="8" t="s">
        <v>180</v>
      </c>
      <c r="B1469" s="54">
        <v>44942</v>
      </c>
      <c r="C1469">
        <v>7</v>
      </c>
    </row>
    <row r="1470" spans="1:3" x14ac:dyDescent="0.35">
      <c r="A1470" s="8" t="s">
        <v>180</v>
      </c>
      <c r="B1470" s="54">
        <v>44949</v>
      </c>
      <c r="C1470">
        <v>3</v>
      </c>
    </row>
    <row r="1471" spans="1:3" x14ac:dyDescent="0.35">
      <c r="A1471" s="8" t="s">
        <v>180</v>
      </c>
      <c r="B1471" s="54">
        <v>44956</v>
      </c>
      <c r="C1471">
        <v>4</v>
      </c>
    </row>
    <row r="1472" spans="1:3" x14ac:dyDescent="0.35">
      <c r="A1472" s="8" t="s">
        <v>180</v>
      </c>
      <c r="B1472" s="54">
        <v>44963</v>
      </c>
      <c r="C1472">
        <v>5</v>
      </c>
    </row>
    <row r="1473" spans="1:3" x14ac:dyDescent="0.35">
      <c r="A1473" s="8" t="s">
        <v>180</v>
      </c>
      <c r="B1473" s="54">
        <v>44970</v>
      </c>
      <c r="C1473">
        <v>4</v>
      </c>
    </row>
    <row r="1474" spans="1:3" x14ac:dyDescent="0.35">
      <c r="A1474" s="8" t="s">
        <v>180</v>
      </c>
      <c r="B1474" s="54">
        <v>44977</v>
      </c>
      <c r="C1474">
        <v>7</v>
      </c>
    </row>
    <row r="1475" spans="1:3" x14ac:dyDescent="0.35">
      <c r="A1475" s="8" t="s">
        <v>180</v>
      </c>
      <c r="B1475" s="54">
        <v>44984</v>
      </c>
      <c r="C1475">
        <v>9</v>
      </c>
    </row>
    <row r="1476" spans="1:3" x14ac:dyDescent="0.35">
      <c r="A1476" s="8" t="s">
        <v>180</v>
      </c>
      <c r="B1476" s="54">
        <v>44991</v>
      </c>
      <c r="C1476">
        <v>3</v>
      </c>
    </row>
    <row r="1477" spans="1:3" x14ac:dyDescent="0.35">
      <c r="A1477" s="8" t="s">
        <v>180</v>
      </c>
      <c r="B1477" s="54">
        <v>44998</v>
      </c>
      <c r="C1477">
        <v>5</v>
      </c>
    </row>
    <row r="1478" spans="1:3" x14ac:dyDescent="0.35">
      <c r="A1478" s="8" t="s">
        <v>180</v>
      </c>
      <c r="B1478" s="54">
        <v>45005</v>
      </c>
      <c r="C1478">
        <v>6</v>
      </c>
    </row>
    <row r="1479" spans="1:3" x14ac:dyDescent="0.35">
      <c r="A1479" s="8" t="s">
        <v>180</v>
      </c>
      <c r="B1479" s="54">
        <v>45012</v>
      </c>
      <c r="C1479">
        <v>8</v>
      </c>
    </row>
    <row r="1480" spans="1:3" x14ac:dyDescent="0.35">
      <c r="A1480" s="8" t="s">
        <v>180</v>
      </c>
      <c r="B1480" s="54">
        <v>45019</v>
      </c>
      <c r="C1480">
        <v>8</v>
      </c>
    </row>
    <row r="1481" spans="1:3" x14ac:dyDescent="0.35">
      <c r="A1481" s="8" t="s">
        <v>180</v>
      </c>
      <c r="B1481" s="54">
        <v>45026</v>
      </c>
      <c r="C1481">
        <v>12</v>
      </c>
    </row>
    <row r="1482" spans="1:3" x14ac:dyDescent="0.35">
      <c r="A1482" s="8" t="s">
        <v>180</v>
      </c>
      <c r="B1482" s="54">
        <v>45033</v>
      </c>
      <c r="C1482">
        <v>11</v>
      </c>
    </row>
    <row r="1483" spans="1:3" x14ac:dyDescent="0.35">
      <c r="A1483" s="8" t="s">
        <v>180</v>
      </c>
      <c r="B1483" s="54">
        <v>45040</v>
      </c>
      <c r="C1483">
        <v>8</v>
      </c>
    </row>
    <row r="1484" spans="1:3" x14ac:dyDescent="0.35">
      <c r="A1484" s="8" t="s">
        <v>180</v>
      </c>
      <c r="B1484" s="54">
        <v>45047</v>
      </c>
      <c r="C1484">
        <v>10</v>
      </c>
    </row>
    <row r="1485" spans="1:3" x14ac:dyDescent="0.35">
      <c r="A1485" s="8" t="s">
        <v>180</v>
      </c>
      <c r="B1485" s="54">
        <v>45054</v>
      </c>
      <c r="C1485">
        <v>12</v>
      </c>
    </row>
    <row r="1486" spans="1:3" x14ac:dyDescent="0.35">
      <c r="A1486" s="8" t="s">
        <v>180</v>
      </c>
      <c r="B1486" s="54">
        <v>45061</v>
      </c>
      <c r="C1486">
        <v>9</v>
      </c>
    </row>
    <row r="1487" spans="1:3" x14ac:dyDescent="0.35">
      <c r="A1487" s="8" t="s">
        <v>180</v>
      </c>
      <c r="B1487" s="54">
        <v>45068</v>
      </c>
      <c r="C1487">
        <v>8</v>
      </c>
    </row>
    <row r="1488" spans="1:3" x14ac:dyDescent="0.35">
      <c r="A1488" s="8" t="s">
        <v>180</v>
      </c>
      <c r="B1488" s="54">
        <v>45075</v>
      </c>
      <c r="C1488">
        <v>10</v>
      </c>
    </row>
    <row r="1489" spans="1:3" x14ac:dyDescent="0.35">
      <c r="A1489" s="8" t="s">
        <v>180</v>
      </c>
      <c r="B1489" s="54">
        <v>45082</v>
      </c>
      <c r="C1489">
        <v>13</v>
      </c>
    </row>
    <row r="1490" spans="1:3" x14ac:dyDescent="0.35">
      <c r="A1490" s="8" t="s">
        <v>180</v>
      </c>
      <c r="B1490" s="54">
        <v>45089</v>
      </c>
      <c r="C1490">
        <v>8</v>
      </c>
    </row>
    <row r="1491" spans="1:3" x14ac:dyDescent="0.35">
      <c r="A1491" s="8" t="s">
        <v>180</v>
      </c>
      <c r="B1491" s="54">
        <v>45096</v>
      </c>
      <c r="C1491">
        <v>10</v>
      </c>
    </row>
    <row r="1492" spans="1:3" x14ac:dyDescent="0.35">
      <c r="A1492" s="8" t="s">
        <v>180</v>
      </c>
      <c r="B1492" s="54">
        <v>45103</v>
      </c>
      <c r="C1492">
        <v>9</v>
      </c>
    </row>
    <row r="1493" spans="1:3" x14ac:dyDescent="0.35">
      <c r="A1493" s="8" t="s">
        <v>180</v>
      </c>
      <c r="B1493" s="54">
        <v>45110</v>
      </c>
      <c r="C1493">
        <v>9</v>
      </c>
    </row>
    <row r="1494" spans="1:3" x14ac:dyDescent="0.35">
      <c r="A1494" s="8" t="s">
        <v>180</v>
      </c>
      <c r="B1494" s="54">
        <v>45117</v>
      </c>
      <c r="C1494">
        <v>10</v>
      </c>
    </row>
    <row r="1495" spans="1:3" x14ac:dyDescent="0.35">
      <c r="A1495" s="8" t="s">
        <v>180</v>
      </c>
      <c r="B1495" s="54">
        <v>45124</v>
      </c>
      <c r="C1495">
        <v>10</v>
      </c>
    </row>
    <row r="1496" spans="1:3" x14ac:dyDescent="0.35">
      <c r="A1496" s="8" t="s">
        <v>180</v>
      </c>
      <c r="B1496" s="54">
        <v>45131</v>
      </c>
      <c r="C1496">
        <v>9</v>
      </c>
    </row>
    <row r="1497" spans="1:3" x14ac:dyDescent="0.35">
      <c r="A1497" s="8" t="s">
        <v>180</v>
      </c>
      <c r="B1497" s="54">
        <v>45138</v>
      </c>
      <c r="C1497">
        <v>10</v>
      </c>
    </row>
    <row r="1498" spans="1:3" x14ac:dyDescent="0.35">
      <c r="A1498" s="8" t="s">
        <v>180</v>
      </c>
      <c r="B1498" s="54">
        <v>45145</v>
      </c>
      <c r="C1498">
        <v>9</v>
      </c>
    </row>
    <row r="1499" spans="1:3" x14ac:dyDescent="0.35">
      <c r="A1499" s="8" t="s">
        <v>180</v>
      </c>
      <c r="B1499" s="54">
        <v>45152</v>
      </c>
      <c r="C1499">
        <v>10</v>
      </c>
    </row>
    <row r="1500" spans="1:3" x14ac:dyDescent="0.35">
      <c r="A1500" s="8" t="s">
        <v>180</v>
      </c>
      <c r="B1500" s="54">
        <v>45159</v>
      </c>
      <c r="C1500">
        <v>10</v>
      </c>
    </row>
    <row r="1501" spans="1:3" x14ac:dyDescent="0.35">
      <c r="A1501" s="8" t="s">
        <v>180</v>
      </c>
      <c r="B1501" s="54">
        <v>45166</v>
      </c>
      <c r="C1501">
        <v>12</v>
      </c>
    </row>
    <row r="1502" spans="1:3" x14ac:dyDescent="0.35">
      <c r="A1502" s="8" t="s">
        <v>180</v>
      </c>
      <c r="B1502" s="54">
        <v>45173</v>
      </c>
      <c r="C1502">
        <v>9</v>
      </c>
    </row>
    <row r="1503" spans="1:3" x14ac:dyDescent="0.35">
      <c r="A1503" s="8" t="s">
        <v>180</v>
      </c>
      <c r="B1503" s="54">
        <v>45180</v>
      </c>
      <c r="C1503">
        <v>9</v>
      </c>
    </row>
    <row r="1504" spans="1:3" x14ac:dyDescent="0.35">
      <c r="A1504" s="8" t="s">
        <v>180</v>
      </c>
      <c r="B1504" s="54">
        <v>45187</v>
      </c>
      <c r="C1504">
        <v>8</v>
      </c>
    </row>
    <row r="1505" spans="1:3" x14ac:dyDescent="0.35">
      <c r="A1505" s="8" t="s">
        <v>180</v>
      </c>
      <c r="B1505" s="54">
        <v>45194</v>
      </c>
      <c r="C1505">
        <v>11</v>
      </c>
    </row>
    <row r="1506" spans="1:3" x14ac:dyDescent="0.35">
      <c r="A1506" s="8" t="s">
        <v>180</v>
      </c>
      <c r="B1506" s="54">
        <v>45201</v>
      </c>
      <c r="C1506">
        <v>10</v>
      </c>
    </row>
    <row r="1507" spans="1:3" x14ac:dyDescent="0.35">
      <c r="A1507" s="8" t="s">
        <v>180</v>
      </c>
      <c r="B1507" s="54">
        <v>45208</v>
      </c>
      <c r="C1507">
        <v>9</v>
      </c>
    </row>
    <row r="1508" spans="1:3" x14ac:dyDescent="0.35">
      <c r="A1508" s="8" t="s">
        <v>180</v>
      </c>
      <c r="B1508" s="54">
        <v>45215</v>
      </c>
      <c r="C1508">
        <v>9</v>
      </c>
    </row>
    <row r="1509" spans="1:3" x14ac:dyDescent="0.35">
      <c r="A1509" s="8" t="s">
        <v>180</v>
      </c>
      <c r="B1509" s="54">
        <v>45222</v>
      </c>
      <c r="C1509">
        <v>9</v>
      </c>
    </row>
    <row r="1510" spans="1:3" x14ac:dyDescent="0.35">
      <c r="A1510" s="8" t="s">
        <v>180</v>
      </c>
      <c r="B1510" s="54">
        <v>45229</v>
      </c>
      <c r="C1510">
        <v>12</v>
      </c>
    </row>
    <row r="1511" spans="1:3" x14ac:dyDescent="0.35">
      <c r="A1511" s="8" t="s">
        <v>180</v>
      </c>
      <c r="B1511" s="54">
        <v>45236</v>
      </c>
      <c r="C1511">
        <v>10</v>
      </c>
    </row>
    <row r="1512" spans="1:3" x14ac:dyDescent="0.35">
      <c r="A1512" s="8" t="s">
        <v>180</v>
      </c>
      <c r="B1512" s="54">
        <v>45243</v>
      </c>
      <c r="C1512">
        <v>11</v>
      </c>
    </row>
    <row r="1513" spans="1:3" x14ac:dyDescent="0.35">
      <c r="A1513" s="8" t="s">
        <v>180</v>
      </c>
      <c r="B1513" s="54">
        <v>45250</v>
      </c>
      <c r="C1513">
        <v>9</v>
      </c>
    </row>
    <row r="1514" spans="1:3" x14ac:dyDescent="0.35">
      <c r="A1514" s="8" t="s">
        <v>180</v>
      </c>
      <c r="B1514" s="54">
        <v>45257</v>
      </c>
      <c r="C1514">
        <v>10</v>
      </c>
    </row>
    <row r="1515" spans="1:3" x14ac:dyDescent="0.35">
      <c r="A1515" s="8" t="s">
        <v>180</v>
      </c>
      <c r="B1515" s="54">
        <v>45264</v>
      </c>
      <c r="C1515">
        <v>10</v>
      </c>
    </row>
    <row r="1516" spans="1:3" x14ac:dyDescent="0.35">
      <c r="A1516" s="8" t="s">
        <v>180</v>
      </c>
      <c r="B1516" s="54">
        <v>45271</v>
      </c>
      <c r="C1516">
        <v>14</v>
      </c>
    </row>
    <row r="1517" spans="1:3" x14ac:dyDescent="0.35">
      <c r="A1517" s="8" t="s">
        <v>180</v>
      </c>
      <c r="B1517" s="54">
        <v>45278</v>
      </c>
      <c r="C1517">
        <v>10</v>
      </c>
    </row>
    <row r="1518" spans="1:3" x14ac:dyDescent="0.35">
      <c r="A1518" s="8" t="s">
        <v>180</v>
      </c>
      <c r="B1518" s="54">
        <v>45285</v>
      </c>
      <c r="C1518">
        <v>9</v>
      </c>
    </row>
    <row r="1519" spans="1:3" x14ac:dyDescent="0.35">
      <c r="A1519" s="8" t="s">
        <v>181</v>
      </c>
      <c r="B1519" s="54">
        <v>44928</v>
      </c>
      <c r="C1519">
        <v>9</v>
      </c>
    </row>
    <row r="1520" spans="1:3" x14ac:dyDescent="0.35">
      <c r="A1520" s="8" t="s">
        <v>181</v>
      </c>
      <c r="B1520" s="54">
        <v>44935</v>
      </c>
      <c r="C1520">
        <v>8</v>
      </c>
    </row>
    <row r="1521" spans="1:3" x14ac:dyDescent="0.35">
      <c r="A1521" s="8" t="s">
        <v>181</v>
      </c>
      <c r="B1521" s="54">
        <v>44942</v>
      </c>
      <c r="C1521">
        <v>12</v>
      </c>
    </row>
    <row r="1522" spans="1:3" x14ac:dyDescent="0.35">
      <c r="A1522" s="8" t="s">
        <v>181</v>
      </c>
      <c r="B1522" s="54">
        <v>44949</v>
      </c>
      <c r="C1522">
        <v>9</v>
      </c>
    </row>
    <row r="1523" spans="1:3" x14ac:dyDescent="0.35">
      <c r="A1523" s="8" t="s">
        <v>181</v>
      </c>
      <c r="B1523" s="54">
        <v>44956</v>
      </c>
      <c r="C1523">
        <v>9</v>
      </c>
    </row>
    <row r="1524" spans="1:3" x14ac:dyDescent="0.35">
      <c r="A1524" s="8" t="s">
        <v>181</v>
      </c>
      <c r="B1524" s="54">
        <v>44963</v>
      </c>
      <c r="C1524">
        <v>9</v>
      </c>
    </row>
    <row r="1525" spans="1:3" x14ac:dyDescent="0.35">
      <c r="A1525" s="8" t="s">
        <v>181</v>
      </c>
      <c r="B1525" s="54">
        <v>44970</v>
      </c>
      <c r="C1525">
        <v>8</v>
      </c>
    </row>
    <row r="1526" spans="1:3" x14ac:dyDescent="0.35">
      <c r="A1526" s="8" t="s">
        <v>181</v>
      </c>
      <c r="B1526" s="54">
        <v>44977</v>
      </c>
      <c r="C1526">
        <v>9</v>
      </c>
    </row>
    <row r="1527" spans="1:3" x14ac:dyDescent="0.35">
      <c r="A1527" s="8" t="s">
        <v>181</v>
      </c>
      <c r="B1527" s="54">
        <v>44984</v>
      </c>
      <c r="C1527">
        <v>8</v>
      </c>
    </row>
    <row r="1528" spans="1:3" x14ac:dyDescent="0.35">
      <c r="A1528" s="8" t="s">
        <v>181</v>
      </c>
      <c r="B1528" s="54">
        <v>44991</v>
      </c>
      <c r="C1528">
        <v>10</v>
      </c>
    </row>
    <row r="1529" spans="1:3" x14ac:dyDescent="0.35">
      <c r="A1529" s="8" t="s">
        <v>181</v>
      </c>
      <c r="B1529" s="54">
        <v>44998</v>
      </c>
      <c r="C1529">
        <v>7</v>
      </c>
    </row>
    <row r="1530" spans="1:3" x14ac:dyDescent="0.35">
      <c r="A1530" s="8" t="s">
        <v>181</v>
      </c>
      <c r="B1530" s="54">
        <v>45005</v>
      </c>
      <c r="C1530">
        <v>10</v>
      </c>
    </row>
    <row r="1531" spans="1:3" x14ac:dyDescent="0.35">
      <c r="A1531" s="8" t="s">
        <v>181</v>
      </c>
      <c r="B1531" s="54">
        <v>45012</v>
      </c>
      <c r="C1531">
        <v>10</v>
      </c>
    </row>
    <row r="1532" spans="1:3" x14ac:dyDescent="0.35">
      <c r="A1532" s="8" t="s">
        <v>181</v>
      </c>
      <c r="B1532" s="54">
        <v>45019</v>
      </c>
      <c r="C1532">
        <v>11</v>
      </c>
    </row>
    <row r="1533" spans="1:3" x14ac:dyDescent="0.35">
      <c r="A1533" s="8" t="s">
        <v>181</v>
      </c>
      <c r="B1533" s="54">
        <v>45026</v>
      </c>
      <c r="C1533">
        <v>10</v>
      </c>
    </row>
    <row r="1534" spans="1:3" x14ac:dyDescent="0.35">
      <c r="A1534" s="8" t="s">
        <v>181</v>
      </c>
      <c r="B1534" s="54">
        <v>45033</v>
      </c>
      <c r="C1534">
        <v>7</v>
      </c>
    </row>
    <row r="1535" spans="1:3" x14ac:dyDescent="0.35">
      <c r="A1535" s="8" t="s">
        <v>181</v>
      </c>
      <c r="B1535" s="54">
        <v>45040</v>
      </c>
      <c r="C1535">
        <v>9</v>
      </c>
    </row>
    <row r="1536" spans="1:3" x14ac:dyDescent="0.35">
      <c r="A1536" s="8" t="s">
        <v>181</v>
      </c>
      <c r="B1536" s="54">
        <v>45047</v>
      </c>
      <c r="C1536">
        <v>10</v>
      </c>
    </row>
    <row r="1537" spans="1:3" x14ac:dyDescent="0.35">
      <c r="A1537" s="8" t="s">
        <v>181</v>
      </c>
      <c r="B1537" s="54">
        <v>45054</v>
      </c>
      <c r="C1537">
        <v>8</v>
      </c>
    </row>
    <row r="1538" spans="1:3" x14ac:dyDescent="0.35">
      <c r="A1538" s="8" t="s">
        <v>181</v>
      </c>
      <c r="B1538" s="54">
        <v>45061</v>
      </c>
      <c r="C1538">
        <v>10</v>
      </c>
    </row>
    <row r="1539" spans="1:3" x14ac:dyDescent="0.35">
      <c r="A1539" s="8" t="s">
        <v>181</v>
      </c>
      <c r="B1539" s="54">
        <v>45068</v>
      </c>
      <c r="C1539">
        <v>11</v>
      </c>
    </row>
    <row r="1540" spans="1:3" x14ac:dyDescent="0.35">
      <c r="A1540" s="8" t="s">
        <v>181</v>
      </c>
      <c r="B1540" s="54">
        <v>45075</v>
      </c>
      <c r="C1540">
        <v>9</v>
      </c>
    </row>
    <row r="1541" spans="1:3" x14ac:dyDescent="0.35">
      <c r="A1541" s="8" t="s">
        <v>181</v>
      </c>
      <c r="B1541" s="54">
        <v>45082</v>
      </c>
      <c r="C1541">
        <v>8</v>
      </c>
    </row>
    <row r="1542" spans="1:3" x14ac:dyDescent="0.35">
      <c r="A1542" s="8" t="s">
        <v>181</v>
      </c>
      <c r="B1542" s="54">
        <v>45089</v>
      </c>
      <c r="C1542">
        <v>7</v>
      </c>
    </row>
    <row r="1543" spans="1:3" x14ac:dyDescent="0.35">
      <c r="A1543" s="8" t="s">
        <v>181</v>
      </c>
      <c r="B1543" s="54">
        <v>45096</v>
      </c>
      <c r="C1543">
        <v>13</v>
      </c>
    </row>
    <row r="1544" spans="1:3" x14ac:dyDescent="0.35">
      <c r="A1544" s="8" t="s">
        <v>181</v>
      </c>
      <c r="B1544" s="54">
        <v>45103</v>
      </c>
      <c r="C1544">
        <v>8</v>
      </c>
    </row>
    <row r="1545" spans="1:3" x14ac:dyDescent="0.35">
      <c r="A1545" s="8" t="s">
        <v>181</v>
      </c>
      <c r="B1545" s="54">
        <v>45110</v>
      </c>
      <c r="C1545">
        <v>11</v>
      </c>
    </row>
    <row r="1546" spans="1:3" x14ac:dyDescent="0.35">
      <c r="A1546" s="8" t="s">
        <v>181</v>
      </c>
      <c r="B1546" s="54">
        <v>45117</v>
      </c>
      <c r="C1546">
        <v>8</v>
      </c>
    </row>
    <row r="1547" spans="1:3" x14ac:dyDescent="0.35">
      <c r="A1547" s="8" t="s">
        <v>181</v>
      </c>
      <c r="B1547" s="54">
        <v>45124</v>
      </c>
      <c r="C1547">
        <v>8</v>
      </c>
    </row>
    <row r="1548" spans="1:3" x14ac:dyDescent="0.35">
      <c r="A1548" s="8" t="s">
        <v>181</v>
      </c>
      <c r="B1548" s="54">
        <v>45131</v>
      </c>
      <c r="C1548">
        <v>8</v>
      </c>
    </row>
    <row r="1549" spans="1:3" x14ac:dyDescent="0.35">
      <c r="A1549" s="8" t="s">
        <v>181</v>
      </c>
      <c r="B1549" s="54">
        <v>45138</v>
      </c>
      <c r="C1549">
        <v>9</v>
      </c>
    </row>
    <row r="1550" spans="1:3" x14ac:dyDescent="0.35">
      <c r="A1550" s="8" t="s">
        <v>181</v>
      </c>
      <c r="B1550" s="54">
        <v>45145</v>
      </c>
      <c r="C1550">
        <v>9</v>
      </c>
    </row>
    <row r="1551" spans="1:3" x14ac:dyDescent="0.35">
      <c r="A1551" s="8" t="s">
        <v>181</v>
      </c>
      <c r="B1551" s="54">
        <v>45152</v>
      </c>
      <c r="C1551">
        <v>8</v>
      </c>
    </row>
    <row r="1552" spans="1:3" x14ac:dyDescent="0.35">
      <c r="A1552" s="8" t="s">
        <v>181</v>
      </c>
      <c r="B1552" s="54">
        <v>45159</v>
      </c>
      <c r="C1552">
        <v>10</v>
      </c>
    </row>
    <row r="1553" spans="1:3" x14ac:dyDescent="0.35">
      <c r="A1553" s="8" t="s">
        <v>181</v>
      </c>
      <c r="B1553" s="54">
        <v>45166</v>
      </c>
      <c r="C1553">
        <v>8</v>
      </c>
    </row>
    <row r="1554" spans="1:3" x14ac:dyDescent="0.35">
      <c r="A1554" s="8" t="s">
        <v>181</v>
      </c>
      <c r="B1554" s="54">
        <v>45173</v>
      </c>
      <c r="C1554">
        <v>9</v>
      </c>
    </row>
    <row r="1555" spans="1:3" x14ac:dyDescent="0.35">
      <c r="A1555" s="8" t="s">
        <v>181</v>
      </c>
      <c r="B1555" s="54">
        <v>45180</v>
      </c>
      <c r="C1555">
        <v>9</v>
      </c>
    </row>
    <row r="1556" spans="1:3" x14ac:dyDescent="0.35">
      <c r="A1556" s="8" t="s">
        <v>181</v>
      </c>
      <c r="B1556" s="54">
        <v>45187</v>
      </c>
      <c r="C1556">
        <v>9</v>
      </c>
    </row>
    <row r="1557" spans="1:3" x14ac:dyDescent="0.35">
      <c r="A1557" s="8" t="s">
        <v>181</v>
      </c>
      <c r="B1557" s="54">
        <v>45194</v>
      </c>
      <c r="C1557">
        <v>8</v>
      </c>
    </row>
    <row r="1558" spans="1:3" x14ac:dyDescent="0.35">
      <c r="A1558" s="8" t="s">
        <v>181</v>
      </c>
      <c r="B1558" s="54">
        <v>45201</v>
      </c>
      <c r="C1558">
        <v>8</v>
      </c>
    </row>
    <row r="1559" spans="1:3" x14ac:dyDescent="0.35">
      <c r="A1559" s="8" t="s">
        <v>181</v>
      </c>
      <c r="B1559" s="54">
        <v>45208</v>
      </c>
      <c r="C1559">
        <v>8</v>
      </c>
    </row>
    <row r="1560" spans="1:3" x14ac:dyDescent="0.35">
      <c r="A1560" s="8" t="s">
        <v>181</v>
      </c>
      <c r="B1560" s="54">
        <v>45215</v>
      </c>
      <c r="C1560">
        <v>8</v>
      </c>
    </row>
    <row r="1561" spans="1:3" x14ac:dyDescent="0.35">
      <c r="A1561" s="8" t="s">
        <v>181</v>
      </c>
      <c r="B1561" s="54">
        <v>45222</v>
      </c>
      <c r="C1561">
        <v>12</v>
      </c>
    </row>
    <row r="1562" spans="1:3" x14ac:dyDescent="0.35">
      <c r="A1562" s="8" t="s">
        <v>181</v>
      </c>
      <c r="B1562" s="54">
        <v>45229</v>
      </c>
      <c r="C1562">
        <v>9</v>
      </c>
    </row>
    <row r="1563" spans="1:3" x14ac:dyDescent="0.35">
      <c r="A1563" s="8" t="s">
        <v>181</v>
      </c>
      <c r="B1563" s="54">
        <v>45236</v>
      </c>
      <c r="C1563">
        <v>12</v>
      </c>
    </row>
    <row r="1564" spans="1:3" x14ac:dyDescent="0.35">
      <c r="A1564" s="8" t="s">
        <v>181</v>
      </c>
      <c r="B1564" s="54">
        <v>45243</v>
      </c>
      <c r="C1564">
        <v>9</v>
      </c>
    </row>
    <row r="1565" spans="1:3" x14ac:dyDescent="0.35">
      <c r="A1565" s="8" t="s">
        <v>181</v>
      </c>
      <c r="B1565" s="54">
        <v>45250</v>
      </c>
      <c r="C1565">
        <v>19</v>
      </c>
    </row>
    <row r="1566" spans="1:3" x14ac:dyDescent="0.35">
      <c r="A1566" s="8" t="s">
        <v>181</v>
      </c>
      <c r="B1566" s="54">
        <v>45257</v>
      </c>
      <c r="C1566">
        <v>10</v>
      </c>
    </row>
    <row r="1567" spans="1:3" x14ac:dyDescent="0.35">
      <c r="A1567" s="8" t="s">
        <v>181</v>
      </c>
      <c r="B1567" s="54">
        <v>45264</v>
      </c>
      <c r="C1567">
        <v>15</v>
      </c>
    </row>
    <row r="1568" spans="1:3" x14ac:dyDescent="0.35">
      <c r="A1568" s="8" t="s">
        <v>181</v>
      </c>
      <c r="B1568" s="54">
        <v>45271</v>
      </c>
      <c r="C1568">
        <v>14</v>
      </c>
    </row>
    <row r="1569" spans="1:3" x14ac:dyDescent="0.35">
      <c r="A1569" s="8" t="s">
        <v>181</v>
      </c>
      <c r="B1569" s="54">
        <v>45278</v>
      </c>
      <c r="C1569">
        <v>14</v>
      </c>
    </row>
    <row r="1570" spans="1:3" x14ac:dyDescent="0.35">
      <c r="A1570" s="8" t="s">
        <v>181</v>
      </c>
      <c r="B1570" s="54">
        <v>45285</v>
      </c>
      <c r="C1570">
        <v>9</v>
      </c>
    </row>
    <row r="1571" spans="1:3" x14ac:dyDescent="0.35">
      <c r="A1571" s="8" t="s">
        <v>182</v>
      </c>
      <c r="B1571" s="54">
        <v>44928</v>
      </c>
      <c r="C1571">
        <v>8</v>
      </c>
    </row>
    <row r="1572" spans="1:3" x14ac:dyDescent="0.35">
      <c r="A1572" s="8" t="s">
        <v>182</v>
      </c>
      <c r="B1572" s="54">
        <v>44935</v>
      </c>
      <c r="C1572">
        <v>9</v>
      </c>
    </row>
    <row r="1573" spans="1:3" x14ac:dyDescent="0.35">
      <c r="A1573" s="8" t="s">
        <v>182</v>
      </c>
      <c r="B1573" s="54">
        <v>44942</v>
      </c>
      <c r="C1573">
        <v>8</v>
      </c>
    </row>
    <row r="1574" spans="1:3" x14ac:dyDescent="0.35">
      <c r="A1574" s="8" t="s">
        <v>182</v>
      </c>
      <c r="B1574" s="54">
        <v>44949</v>
      </c>
      <c r="C1574">
        <v>13</v>
      </c>
    </row>
    <row r="1575" spans="1:3" x14ac:dyDescent="0.35">
      <c r="A1575" s="8" t="s">
        <v>182</v>
      </c>
      <c r="B1575" s="54">
        <v>44956</v>
      </c>
      <c r="C1575">
        <v>9</v>
      </c>
    </row>
    <row r="1576" spans="1:3" x14ac:dyDescent="0.35">
      <c r="A1576" s="8" t="s">
        <v>182</v>
      </c>
      <c r="B1576" s="54">
        <v>44963</v>
      </c>
      <c r="C1576">
        <v>8</v>
      </c>
    </row>
    <row r="1577" spans="1:3" x14ac:dyDescent="0.35">
      <c r="A1577" s="8" t="s">
        <v>182</v>
      </c>
      <c r="B1577" s="54">
        <v>44970</v>
      </c>
      <c r="C1577">
        <v>8</v>
      </c>
    </row>
    <row r="1578" spans="1:3" x14ac:dyDescent="0.35">
      <c r="A1578" s="8" t="s">
        <v>182</v>
      </c>
      <c r="B1578" s="54">
        <v>44977</v>
      </c>
      <c r="C1578">
        <v>9</v>
      </c>
    </row>
    <row r="1579" spans="1:3" x14ac:dyDescent="0.35">
      <c r="A1579" s="8" t="s">
        <v>182</v>
      </c>
      <c r="B1579" s="54">
        <v>44984</v>
      </c>
      <c r="C1579">
        <v>7</v>
      </c>
    </row>
    <row r="1580" spans="1:3" x14ac:dyDescent="0.35">
      <c r="A1580" s="8" t="s">
        <v>182</v>
      </c>
      <c r="B1580" s="54">
        <v>44991</v>
      </c>
      <c r="C1580">
        <v>8</v>
      </c>
    </row>
    <row r="1581" spans="1:3" x14ac:dyDescent="0.35">
      <c r="A1581" s="8" t="s">
        <v>182</v>
      </c>
      <c r="B1581" s="54">
        <v>44998</v>
      </c>
      <c r="C1581">
        <v>8</v>
      </c>
    </row>
    <row r="1582" spans="1:3" x14ac:dyDescent="0.35">
      <c r="A1582" s="8" t="s">
        <v>182</v>
      </c>
      <c r="B1582" s="54">
        <v>45005</v>
      </c>
      <c r="C1582">
        <v>10</v>
      </c>
    </row>
    <row r="1583" spans="1:3" x14ac:dyDescent="0.35">
      <c r="A1583" s="8" t="s">
        <v>182</v>
      </c>
      <c r="B1583" s="54">
        <v>45012</v>
      </c>
      <c r="C1583">
        <v>8</v>
      </c>
    </row>
    <row r="1584" spans="1:3" x14ac:dyDescent="0.35">
      <c r="A1584" s="8" t="s">
        <v>182</v>
      </c>
      <c r="B1584" s="54">
        <v>45019</v>
      </c>
      <c r="C1584">
        <v>8</v>
      </c>
    </row>
    <row r="1585" spans="1:3" x14ac:dyDescent="0.35">
      <c r="A1585" s="8" t="s">
        <v>182</v>
      </c>
      <c r="B1585" s="54">
        <v>45026</v>
      </c>
      <c r="C1585">
        <v>10</v>
      </c>
    </row>
    <row r="1586" spans="1:3" x14ac:dyDescent="0.35">
      <c r="A1586" s="8" t="s">
        <v>182</v>
      </c>
      <c r="B1586" s="54">
        <v>45033</v>
      </c>
      <c r="C1586">
        <v>0</v>
      </c>
    </row>
    <row r="1587" spans="1:3" x14ac:dyDescent="0.35">
      <c r="A1587" s="8" t="s">
        <v>182</v>
      </c>
      <c r="B1587" s="54">
        <v>45040</v>
      </c>
      <c r="C1587">
        <v>9</v>
      </c>
    </row>
    <row r="1588" spans="1:3" x14ac:dyDescent="0.35">
      <c r="A1588" s="8" t="s">
        <v>182</v>
      </c>
      <c r="B1588" s="54">
        <v>45047</v>
      </c>
      <c r="C1588">
        <v>10</v>
      </c>
    </row>
    <row r="1589" spans="1:3" x14ac:dyDescent="0.35">
      <c r="A1589" s="8" t="s">
        <v>182</v>
      </c>
      <c r="B1589" s="54">
        <v>45054</v>
      </c>
      <c r="C1589">
        <v>0</v>
      </c>
    </row>
    <row r="1590" spans="1:3" x14ac:dyDescent="0.35">
      <c r="A1590" s="8" t="s">
        <v>182</v>
      </c>
      <c r="B1590" s="54">
        <v>45061</v>
      </c>
      <c r="C1590">
        <v>12</v>
      </c>
    </row>
    <row r="1591" spans="1:3" x14ac:dyDescent="0.35">
      <c r="A1591" s="8" t="s">
        <v>182</v>
      </c>
      <c r="B1591" s="54">
        <v>45068</v>
      </c>
      <c r="C1591">
        <v>11</v>
      </c>
    </row>
    <row r="1592" spans="1:3" x14ac:dyDescent="0.35">
      <c r="A1592" s="8" t="s">
        <v>182</v>
      </c>
      <c r="B1592" s="54">
        <v>45075</v>
      </c>
      <c r="C1592">
        <v>10</v>
      </c>
    </row>
    <row r="1593" spans="1:3" x14ac:dyDescent="0.35">
      <c r="A1593" s="8" t="s">
        <v>182</v>
      </c>
      <c r="B1593" s="54">
        <v>45082</v>
      </c>
      <c r="C1593">
        <v>10</v>
      </c>
    </row>
    <row r="1594" spans="1:3" x14ac:dyDescent="0.35">
      <c r="A1594" s="8" t="s">
        <v>182</v>
      </c>
      <c r="B1594" s="54">
        <v>45089</v>
      </c>
      <c r="C1594">
        <v>12</v>
      </c>
    </row>
    <row r="1595" spans="1:3" x14ac:dyDescent="0.35">
      <c r="A1595" s="8" t="s">
        <v>182</v>
      </c>
      <c r="B1595" s="54">
        <v>45096</v>
      </c>
      <c r="C1595">
        <v>12</v>
      </c>
    </row>
    <row r="1596" spans="1:3" x14ac:dyDescent="0.35">
      <c r="A1596" s="8" t="s">
        <v>182</v>
      </c>
      <c r="B1596" s="54">
        <v>45103</v>
      </c>
      <c r="C1596">
        <v>14</v>
      </c>
    </row>
    <row r="1597" spans="1:3" x14ac:dyDescent="0.35">
      <c r="A1597" s="8" t="s">
        <v>182</v>
      </c>
      <c r="B1597" s="54">
        <v>45110</v>
      </c>
      <c r="C1597">
        <v>12</v>
      </c>
    </row>
    <row r="1598" spans="1:3" x14ac:dyDescent="0.35">
      <c r="A1598" s="8" t="s">
        <v>182</v>
      </c>
      <c r="B1598" s="54">
        <v>45117</v>
      </c>
      <c r="C1598">
        <v>11</v>
      </c>
    </row>
    <row r="1599" spans="1:3" x14ac:dyDescent="0.35">
      <c r="A1599" s="8" t="s">
        <v>182</v>
      </c>
      <c r="B1599" s="54">
        <v>45124</v>
      </c>
      <c r="C1599">
        <v>12</v>
      </c>
    </row>
    <row r="1600" spans="1:3" x14ac:dyDescent="0.35">
      <c r="A1600" s="8" t="s">
        <v>182</v>
      </c>
      <c r="B1600" s="54">
        <v>45131</v>
      </c>
      <c r="C1600">
        <v>12</v>
      </c>
    </row>
    <row r="1601" spans="1:3" x14ac:dyDescent="0.35">
      <c r="A1601" s="8" t="s">
        <v>182</v>
      </c>
      <c r="B1601" s="54">
        <v>45138</v>
      </c>
      <c r="C1601">
        <v>12</v>
      </c>
    </row>
    <row r="1602" spans="1:3" x14ac:dyDescent="0.35">
      <c r="A1602" s="8" t="s">
        <v>182</v>
      </c>
      <c r="B1602" s="54">
        <v>45145</v>
      </c>
      <c r="C1602">
        <v>12</v>
      </c>
    </row>
    <row r="1603" spans="1:3" x14ac:dyDescent="0.35">
      <c r="A1603" s="8" t="s">
        <v>182</v>
      </c>
      <c r="B1603" s="54">
        <v>45152</v>
      </c>
      <c r="C1603">
        <v>11</v>
      </c>
    </row>
    <row r="1604" spans="1:3" x14ac:dyDescent="0.35">
      <c r="A1604" s="8" t="s">
        <v>182</v>
      </c>
      <c r="B1604" s="54">
        <v>45159</v>
      </c>
      <c r="C1604">
        <v>0</v>
      </c>
    </row>
    <row r="1605" spans="1:3" x14ac:dyDescent="0.35">
      <c r="A1605" s="8" t="s">
        <v>182</v>
      </c>
      <c r="B1605" s="54">
        <v>45166</v>
      </c>
      <c r="C1605">
        <v>12</v>
      </c>
    </row>
    <row r="1606" spans="1:3" x14ac:dyDescent="0.35">
      <c r="A1606" s="8" t="s">
        <v>182</v>
      </c>
      <c r="B1606" s="54">
        <v>45173</v>
      </c>
      <c r="C1606">
        <v>11</v>
      </c>
    </row>
    <row r="1607" spans="1:3" x14ac:dyDescent="0.35">
      <c r="A1607" s="8" t="s">
        <v>182</v>
      </c>
      <c r="B1607" s="54">
        <v>45180</v>
      </c>
      <c r="C1607">
        <v>9</v>
      </c>
    </row>
    <row r="1608" spans="1:3" x14ac:dyDescent="0.35">
      <c r="A1608" s="8" t="s">
        <v>182</v>
      </c>
      <c r="B1608" s="54">
        <v>45187</v>
      </c>
      <c r="C1608">
        <v>12</v>
      </c>
    </row>
    <row r="1609" spans="1:3" x14ac:dyDescent="0.35">
      <c r="A1609" s="8" t="s">
        <v>182</v>
      </c>
      <c r="B1609" s="54">
        <v>45194</v>
      </c>
      <c r="C1609">
        <v>12</v>
      </c>
    </row>
    <row r="1610" spans="1:3" x14ac:dyDescent="0.35">
      <c r="A1610" s="8" t="s">
        <v>182</v>
      </c>
      <c r="B1610" s="54">
        <v>45201</v>
      </c>
      <c r="C1610">
        <v>10</v>
      </c>
    </row>
    <row r="1611" spans="1:3" x14ac:dyDescent="0.35">
      <c r="A1611" s="8" t="s">
        <v>182</v>
      </c>
      <c r="B1611" s="54">
        <v>45208</v>
      </c>
      <c r="C1611">
        <v>11</v>
      </c>
    </row>
    <row r="1612" spans="1:3" x14ac:dyDescent="0.35">
      <c r="A1612" s="8" t="s">
        <v>182</v>
      </c>
      <c r="B1612" s="54">
        <v>45215</v>
      </c>
      <c r="C1612">
        <v>11</v>
      </c>
    </row>
    <row r="1613" spans="1:3" x14ac:dyDescent="0.35">
      <c r="A1613" s="8" t="s">
        <v>182</v>
      </c>
      <c r="B1613" s="54">
        <v>45222</v>
      </c>
      <c r="C1613">
        <v>9</v>
      </c>
    </row>
    <row r="1614" spans="1:3" x14ac:dyDescent="0.35">
      <c r="A1614" s="8" t="s">
        <v>182</v>
      </c>
      <c r="B1614" s="54">
        <v>45229</v>
      </c>
      <c r="C1614">
        <v>10</v>
      </c>
    </row>
    <row r="1615" spans="1:3" x14ac:dyDescent="0.35">
      <c r="A1615" s="8" t="s">
        <v>182</v>
      </c>
      <c r="B1615" s="54">
        <v>45236</v>
      </c>
      <c r="C1615">
        <v>9</v>
      </c>
    </row>
    <row r="1616" spans="1:3" x14ac:dyDescent="0.35">
      <c r="A1616" s="8" t="s">
        <v>182</v>
      </c>
      <c r="B1616" s="54">
        <v>45243</v>
      </c>
      <c r="C1616">
        <v>0</v>
      </c>
    </row>
    <row r="1617" spans="1:3" x14ac:dyDescent="0.35">
      <c r="A1617" s="8" t="s">
        <v>182</v>
      </c>
      <c r="B1617" s="54">
        <v>45250</v>
      </c>
      <c r="C1617">
        <v>8</v>
      </c>
    </row>
    <row r="1618" spans="1:3" x14ac:dyDescent="0.35">
      <c r="A1618" s="8" t="s">
        <v>182</v>
      </c>
      <c r="B1618" s="54">
        <v>45257</v>
      </c>
      <c r="C1618">
        <v>0</v>
      </c>
    </row>
    <row r="1619" spans="1:3" x14ac:dyDescent="0.35">
      <c r="A1619" s="8" t="s">
        <v>182</v>
      </c>
      <c r="B1619" s="54">
        <v>45264</v>
      </c>
      <c r="C1619">
        <v>9</v>
      </c>
    </row>
    <row r="1620" spans="1:3" x14ac:dyDescent="0.35">
      <c r="A1620" s="8" t="s">
        <v>182</v>
      </c>
      <c r="B1620" s="54">
        <v>45271</v>
      </c>
      <c r="C1620">
        <v>8</v>
      </c>
    </row>
    <row r="1621" spans="1:3" x14ac:dyDescent="0.35">
      <c r="A1621" s="8" t="s">
        <v>182</v>
      </c>
      <c r="B1621" s="54">
        <v>45278</v>
      </c>
      <c r="C1621">
        <v>10</v>
      </c>
    </row>
    <row r="1622" spans="1:3" x14ac:dyDescent="0.35">
      <c r="A1622" s="8" t="s">
        <v>182</v>
      </c>
      <c r="B1622" s="54">
        <v>45285</v>
      </c>
      <c r="C1622">
        <v>9</v>
      </c>
    </row>
    <row r="1623" spans="1:3" x14ac:dyDescent="0.35">
      <c r="A1623" s="8" t="s">
        <v>183</v>
      </c>
      <c r="B1623" s="54">
        <v>44928</v>
      </c>
      <c r="C1623">
        <v>4</v>
      </c>
    </row>
    <row r="1624" spans="1:3" x14ac:dyDescent="0.35">
      <c r="A1624" s="8" t="s">
        <v>183</v>
      </c>
      <c r="B1624" s="54">
        <v>44935</v>
      </c>
      <c r="C1624">
        <v>4</v>
      </c>
    </row>
    <row r="1625" spans="1:3" x14ac:dyDescent="0.35">
      <c r="A1625" s="8" t="s">
        <v>183</v>
      </c>
      <c r="B1625" s="54">
        <v>44942</v>
      </c>
      <c r="C1625">
        <v>3</v>
      </c>
    </row>
    <row r="1626" spans="1:3" x14ac:dyDescent="0.35">
      <c r="A1626" s="8" t="s">
        <v>183</v>
      </c>
      <c r="B1626" s="54">
        <v>44949</v>
      </c>
      <c r="C1626">
        <v>4</v>
      </c>
    </row>
    <row r="1627" spans="1:3" x14ac:dyDescent="0.35">
      <c r="A1627" s="8" t="s">
        <v>183</v>
      </c>
      <c r="B1627" s="54">
        <v>44956</v>
      </c>
      <c r="C1627">
        <v>5</v>
      </c>
    </row>
    <row r="1628" spans="1:3" x14ac:dyDescent="0.35">
      <c r="A1628" s="8" t="s">
        <v>183</v>
      </c>
      <c r="B1628" s="54">
        <v>44963</v>
      </c>
      <c r="C1628">
        <v>6</v>
      </c>
    </row>
    <row r="1629" spans="1:3" x14ac:dyDescent="0.35">
      <c r="A1629" s="8" t="s">
        <v>183</v>
      </c>
      <c r="B1629" s="54">
        <v>44970</v>
      </c>
      <c r="C1629">
        <v>4</v>
      </c>
    </row>
    <row r="1630" spans="1:3" x14ac:dyDescent="0.35">
      <c r="A1630" s="8" t="s">
        <v>183</v>
      </c>
      <c r="B1630" s="54">
        <v>44977</v>
      </c>
      <c r="C1630">
        <v>4</v>
      </c>
    </row>
    <row r="1631" spans="1:3" x14ac:dyDescent="0.35">
      <c r="A1631" s="8" t="s">
        <v>183</v>
      </c>
      <c r="B1631" s="54">
        <v>44984</v>
      </c>
      <c r="C1631">
        <v>6</v>
      </c>
    </row>
    <row r="1632" spans="1:3" x14ac:dyDescent="0.35">
      <c r="A1632" s="8" t="s">
        <v>183</v>
      </c>
      <c r="B1632" s="54">
        <v>44991</v>
      </c>
      <c r="C1632">
        <v>5</v>
      </c>
    </row>
    <row r="1633" spans="1:3" x14ac:dyDescent="0.35">
      <c r="A1633" s="8" t="s">
        <v>183</v>
      </c>
      <c r="B1633" s="54">
        <v>44998</v>
      </c>
      <c r="C1633">
        <v>4</v>
      </c>
    </row>
    <row r="1634" spans="1:3" x14ac:dyDescent="0.35">
      <c r="A1634" s="8" t="s">
        <v>183</v>
      </c>
      <c r="B1634" s="54">
        <v>45005</v>
      </c>
      <c r="C1634">
        <v>5</v>
      </c>
    </row>
    <row r="1635" spans="1:3" x14ac:dyDescent="0.35">
      <c r="A1635" s="8" t="s">
        <v>183</v>
      </c>
      <c r="B1635" s="54">
        <v>45012</v>
      </c>
      <c r="C1635">
        <v>4</v>
      </c>
    </row>
    <row r="1636" spans="1:3" x14ac:dyDescent="0.35">
      <c r="A1636" s="8" t="s">
        <v>183</v>
      </c>
      <c r="B1636" s="54">
        <v>45019</v>
      </c>
      <c r="C1636">
        <v>4</v>
      </c>
    </row>
    <row r="1637" spans="1:3" x14ac:dyDescent="0.35">
      <c r="A1637" s="8" t="s">
        <v>183</v>
      </c>
      <c r="B1637" s="54">
        <v>45026</v>
      </c>
      <c r="C1637">
        <v>6</v>
      </c>
    </row>
    <row r="1638" spans="1:3" x14ac:dyDescent="0.35">
      <c r="A1638" s="8" t="s">
        <v>183</v>
      </c>
      <c r="B1638" s="54">
        <v>45033</v>
      </c>
      <c r="C1638">
        <v>7</v>
      </c>
    </row>
    <row r="1639" spans="1:3" x14ac:dyDescent="0.35">
      <c r="A1639" s="8" t="s">
        <v>183</v>
      </c>
      <c r="B1639" s="54">
        <v>45040</v>
      </c>
      <c r="C1639">
        <v>7</v>
      </c>
    </row>
    <row r="1640" spans="1:3" x14ac:dyDescent="0.35">
      <c r="A1640" s="8" t="s">
        <v>183</v>
      </c>
      <c r="B1640" s="54">
        <v>45047</v>
      </c>
      <c r="C1640">
        <v>4</v>
      </c>
    </row>
    <row r="1641" spans="1:3" x14ac:dyDescent="0.35">
      <c r="A1641" s="8" t="s">
        <v>183</v>
      </c>
      <c r="B1641" s="54">
        <v>45054</v>
      </c>
      <c r="C1641">
        <v>6</v>
      </c>
    </row>
    <row r="1642" spans="1:3" x14ac:dyDescent="0.35">
      <c r="A1642" s="8" t="s">
        <v>183</v>
      </c>
      <c r="B1642" s="54">
        <v>45061</v>
      </c>
      <c r="C1642">
        <v>7</v>
      </c>
    </row>
    <row r="1643" spans="1:3" x14ac:dyDescent="0.35">
      <c r="A1643" s="8" t="s">
        <v>183</v>
      </c>
      <c r="B1643" s="54">
        <v>45068</v>
      </c>
      <c r="C1643">
        <v>6</v>
      </c>
    </row>
    <row r="1644" spans="1:3" x14ac:dyDescent="0.35">
      <c r="A1644" s="8" t="s">
        <v>183</v>
      </c>
      <c r="B1644" s="54">
        <v>45075</v>
      </c>
      <c r="C1644">
        <v>6</v>
      </c>
    </row>
    <row r="1645" spans="1:3" x14ac:dyDescent="0.35">
      <c r="A1645" s="8" t="s">
        <v>183</v>
      </c>
      <c r="B1645" s="54">
        <v>45082</v>
      </c>
      <c r="C1645">
        <v>7</v>
      </c>
    </row>
    <row r="1646" spans="1:3" x14ac:dyDescent="0.35">
      <c r="A1646" s="8" t="s">
        <v>183</v>
      </c>
      <c r="B1646" s="54">
        <v>45089</v>
      </c>
      <c r="C1646">
        <v>5</v>
      </c>
    </row>
    <row r="1647" spans="1:3" x14ac:dyDescent="0.35">
      <c r="A1647" s="8" t="s">
        <v>183</v>
      </c>
      <c r="B1647" s="54">
        <v>45096</v>
      </c>
      <c r="C1647">
        <v>8</v>
      </c>
    </row>
    <row r="1648" spans="1:3" x14ac:dyDescent="0.35">
      <c r="A1648" s="8" t="s">
        <v>183</v>
      </c>
      <c r="B1648" s="54">
        <v>45103</v>
      </c>
      <c r="C1648">
        <v>7</v>
      </c>
    </row>
    <row r="1649" spans="1:3" x14ac:dyDescent="0.35">
      <c r="A1649" s="8" t="s">
        <v>183</v>
      </c>
      <c r="B1649" s="54">
        <v>45110</v>
      </c>
      <c r="C1649">
        <v>8</v>
      </c>
    </row>
    <row r="1650" spans="1:3" x14ac:dyDescent="0.35">
      <c r="A1650" s="8" t="s">
        <v>183</v>
      </c>
      <c r="B1650" s="54">
        <v>45117</v>
      </c>
      <c r="C1650">
        <v>9</v>
      </c>
    </row>
    <row r="1651" spans="1:3" x14ac:dyDescent="0.35">
      <c r="A1651" s="8" t="s">
        <v>183</v>
      </c>
      <c r="B1651" s="54">
        <v>45124</v>
      </c>
      <c r="C1651">
        <v>7</v>
      </c>
    </row>
    <row r="1652" spans="1:3" x14ac:dyDescent="0.35">
      <c r="A1652" s="8" t="s">
        <v>183</v>
      </c>
      <c r="B1652" s="54">
        <v>45131</v>
      </c>
      <c r="C1652">
        <v>9</v>
      </c>
    </row>
    <row r="1653" spans="1:3" x14ac:dyDescent="0.35">
      <c r="A1653" s="8" t="s">
        <v>183</v>
      </c>
      <c r="B1653" s="54">
        <v>45138</v>
      </c>
      <c r="C1653">
        <v>7</v>
      </c>
    </row>
    <row r="1654" spans="1:3" x14ac:dyDescent="0.35">
      <c r="A1654" s="8" t="s">
        <v>183</v>
      </c>
      <c r="B1654" s="54">
        <v>45145</v>
      </c>
      <c r="C1654">
        <v>9</v>
      </c>
    </row>
    <row r="1655" spans="1:3" x14ac:dyDescent="0.35">
      <c r="A1655" s="8" t="s">
        <v>183</v>
      </c>
      <c r="B1655" s="54">
        <v>45152</v>
      </c>
      <c r="C1655">
        <v>8</v>
      </c>
    </row>
    <row r="1656" spans="1:3" x14ac:dyDescent="0.35">
      <c r="A1656" s="8" t="s">
        <v>183</v>
      </c>
      <c r="B1656" s="54">
        <v>45159</v>
      </c>
      <c r="C1656">
        <v>9</v>
      </c>
    </row>
    <row r="1657" spans="1:3" x14ac:dyDescent="0.35">
      <c r="A1657" s="8" t="s">
        <v>183</v>
      </c>
      <c r="B1657" s="54">
        <v>45166</v>
      </c>
      <c r="C1657">
        <v>12</v>
      </c>
    </row>
    <row r="1658" spans="1:3" x14ac:dyDescent="0.35">
      <c r="A1658" s="8" t="s">
        <v>183</v>
      </c>
      <c r="B1658" s="54">
        <v>45173</v>
      </c>
      <c r="C1658">
        <v>10</v>
      </c>
    </row>
    <row r="1659" spans="1:3" x14ac:dyDescent="0.35">
      <c r="A1659" s="8" t="s">
        <v>183</v>
      </c>
      <c r="B1659" s="54">
        <v>45180</v>
      </c>
      <c r="C1659">
        <v>10</v>
      </c>
    </row>
    <row r="1660" spans="1:3" x14ac:dyDescent="0.35">
      <c r="A1660" s="8" t="s">
        <v>183</v>
      </c>
      <c r="B1660" s="54">
        <v>45187</v>
      </c>
      <c r="C1660">
        <v>9</v>
      </c>
    </row>
    <row r="1661" spans="1:3" x14ac:dyDescent="0.35">
      <c r="A1661" s="8" t="s">
        <v>183</v>
      </c>
      <c r="B1661" s="54">
        <v>45194</v>
      </c>
      <c r="C1661">
        <v>10</v>
      </c>
    </row>
    <row r="1662" spans="1:3" x14ac:dyDescent="0.35">
      <c r="A1662" s="8" t="s">
        <v>183</v>
      </c>
      <c r="B1662" s="54">
        <v>45201</v>
      </c>
      <c r="C1662">
        <v>12</v>
      </c>
    </row>
    <row r="1663" spans="1:3" x14ac:dyDescent="0.35">
      <c r="A1663" s="8" t="s">
        <v>183</v>
      </c>
      <c r="B1663" s="54">
        <v>45208</v>
      </c>
      <c r="C1663">
        <v>11</v>
      </c>
    </row>
    <row r="1664" spans="1:3" x14ac:dyDescent="0.35">
      <c r="A1664" s="8" t="s">
        <v>183</v>
      </c>
      <c r="B1664" s="54">
        <v>45215</v>
      </c>
      <c r="C1664">
        <v>11</v>
      </c>
    </row>
    <row r="1665" spans="1:3" x14ac:dyDescent="0.35">
      <c r="A1665" s="8" t="s">
        <v>183</v>
      </c>
      <c r="B1665" s="54">
        <v>45222</v>
      </c>
      <c r="C1665">
        <v>12</v>
      </c>
    </row>
    <row r="1666" spans="1:3" x14ac:dyDescent="0.35">
      <c r="A1666" s="8" t="s">
        <v>183</v>
      </c>
      <c r="B1666" s="54">
        <v>45229</v>
      </c>
      <c r="C1666">
        <v>13</v>
      </c>
    </row>
    <row r="1667" spans="1:3" x14ac:dyDescent="0.35">
      <c r="A1667" s="8" t="s">
        <v>183</v>
      </c>
      <c r="B1667" s="54">
        <v>45236</v>
      </c>
      <c r="C1667">
        <v>16</v>
      </c>
    </row>
    <row r="1668" spans="1:3" x14ac:dyDescent="0.35">
      <c r="A1668" s="8" t="s">
        <v>183</v>
      </c>
      <c r="B1668" s="54">
        <v>45243</v>
      </c>
      <c r="C1668">
        <v>12</v>
      </c>
    </row>
    <row r="1669" spans="1:3" x14ac:dyDescent="0.35">
      <c r="A1669" s="8" t="s">
        <v>183</v>
      </c>
      <c r="B1669" s="54">
        <v>45250</v>
      </c>
      <c r="C1669">
        <v>13</v>
      </c>
    </row>
    <row r="1670" spans="1:3" x14ac:dyDescent="0.35">
      <c r="A1670" s="8" t="s">
        <v>183</v>
      </c>
      <c r="B1670" s="54">
        <v>45257</v>
      </c>
      <c r="C1670">
        <v>12</v>
      </c>
    </row>
    <row r="1671" spans="1:3" x14ac:dyDescent="0.35">
      <c r="A1671" s="8" t="s">
        <v>183</v>
      </c>
      <c r="B1671" s="54">
        <v>45264</v>
      </c>
      <c r="C1671">
        <v>12</v>
      </c>
    </row>
    <row r="1672" spans="1:3" x14ac:dyDescent="0.35">
      <c r="A1672" s="8" t="s">
        <v>183</v>
      </c>
      <c r="B1672" s="54">
        <v>45271</v>
      </c>
      <c r="C1672">
        <v>13</v>
      </c>
    </row>
    <row r="1673" spans="1:3" x14ac:dyDescent="0.35">
      <c r="A1673" s="8" t="s">
        <v>183</v>
      </c>
      <c r="B1673" s="54">
        <v>45278</v>
      </c>
      <c r="C1673">
        <v>14</v>
      </c>
    </row>
    <row r="1674" spans="1:3" x14ac:dyDescent="0.35">
      <c r="A1674" s="8" t="s">
        <v>183</v>
      </c>
      <c r="B1674" s="54">
        <v>45285</v>
      </c>
      <c r="C1674">
        <v>10</v>
      </c>
    </row>
    <row r="1675" spans="1:3" x14ac:dyDescent="0.35">
      <c r="A1675" s="8" t="s">
        <v>184</v>
      </c>
      <c r="B1675" s="54">
        <v>44928</v>
      </c>
      <c r="C1675">
        <v>2</v>
      </c>
    </row>
    <row r="1676" spans="1:3" x14ac:dyDescent="0.35">
      <c r="A1676" s="8" t="s">
        <v>184</v>
      </c>
      <c r="B1676" s="54">
        <v>44935</v>
      </c>
      <c r="C1676">
        <v>4</v>
      </c>
    </row>
    <row r="1677" spans="1:3" x14ac:dyDescent="0.35">
      <c r="A1677" s="8" t="s">
        <v>184</v>
      </c>
      <c r="B1677" s="54">
        <v>44942</v>
      </c>
      <c r="C1677">
        <v>3</v>
      </c>
    </row>
    <row r="1678" spans="1:3" x14ac:dyDescent="0.35">
      <c r="A1678" s="8" t="s">
        <v>184</v>
      </c>
      <c r="B1678" s="54">
        <v>44949</v>
      </c>
      <c r="C1678">
        <v>5</v>
      </c>
    </row>
    <row r="1679" spans="1:3" x14ac:dyDescent="0.35">
      <c r="A1679" s="8" t="s">
        <v>184</v>
      </c>
      <c r="B1679" s="54">
        <v>44956</v>
      </c>
      <c r="C1679">
        <v>4</v>
      </c>
    </row>
    <row r="1680" spans="1:3" x14ac:dyDescent="0.35">
      <c r="A1680" s="8" t="s">
        <v>184</v>
      </c>
      <c r="B1680" s="54">
        <v>44963</v>
      </c>
      <c r="C1680">
        <v>4</v>
      </c>
    </row>
    <row r="1681" spans="1:3" x14ac:dyDescent="0.35">
      <c r="A1681" s="8" t="s">
        <v>184</v>
      </c>
      <c r="B1681" s="54">
        <v>44970</v>
      </c>
      <c r="C1681">
        <v>3</v>
      </c>
    </row>
    <row r="1682" spans="1:3" x14ac:dyDescent="0.35">
      <c r="A1682" s="8" t="s">
        <v>184</v>
      </c>
      <c r="B1682" s="54">
        <v>44977</v>
      </c>
      <c r="C1682">
        <v>5</v>
      </c>
    </row>
    <row r="1683" spans="1:3" x14ac:dyDescent="0.35">
      <c r="A1683" s="8" t="s">
        <v>184</v>
      </c>
      <c r="B1683" s="54">
        <v>44984</v>
      </c>
      <c r="C1683">
        <v>5</v>
      </c>
    </row>
    <row r="1684" spans="1:3" x14ac:dyDescent="0.35">
      <c r="A1684" s="8" t="s">
        <v>184</v>
      </c>
      <c r="B1684" s="54">
        <v>44991</v>
      </c>
      <c r="C1684">
        <v>6</v>
      </c>
    </row>
    <row r="1685" spans="1:3" x14ac:dyDescent="0.35">
      <c r="A1685" s="8" t="s">
        <v>184</v>
      </c>
      <c r="B1685" s="54">
        <v>44998</v>
      </c>
      <c r="C1685">
        <v>7</v>
      </c>
    </row>
    <row r="1686" spans="1:3" x14ac:dyDescent="0.35">
      <c r="A1686" s="8" t="s">
        <v>184</v>
      </c>
      <c r="B1686" s="54">
        <v>45005</v>
      </c>
      <c r="C1686">
        <v>9</v>
      </c>
    </row>
    <row r="1687" spans="1:3" x14ac:dyDescent="0.35">
      <c r="A1687" s="8" t="s">
        <v>184</v>
      </c>
      <c r="B1687" s="54">
        <v>45012</v>
      </c>
      <c r="C1687">
        <v>7</v>
      </c>
    </row>
    <row r="1688" spans="1:3" x14ac:dyDescent="0.35">
      <c r="A1688" s="8" t="s">
        <v>184</v>
      </c>
      <c r="B1688" s="54">
        <v>45019</v>
      </c>
      <c r="C1688">
        <v>9</v>
      </c>
    </row>
    <row r="1689" spans="1:3" x14ac:dyDescent="0.35">
      <c r="A1689" s="8" t="s">
        <v>184</v>
      </c>
      <c r="B1689" s="54">
        <v>45026</v>
      </c>
      <c r="C1689">
        <v>8</v>
      </c>
    </row>
    <row r="1690" spans="1:3" x14ac:dyDescent="0.35">
      <c r="A1690" s="8" t="s">
        <v>184</v>
      </c>
      <c r="B1690" s="54">
        <v>45033</v>
      </c>
      <c r="C1690">
        <v>8</v>
      </c>
    </row>
    <row r="1691" spans="1:3" x14ac:dyDescent="0.35">
      <c r="A1691" s="8" t="s">
        <v>184</v>
      </c>
      <c r="B1691" s="54">
        <v>45040</v>
      </c>
      <c r="C1691">
        <v>10</v>
      </c>
    </row>
    <row r="1692" spans="1:3" x14ac:dyDescent="0.35">
      <c r="A1692" s="8" t="s">
        <v>184</v>
      </c>
      <c r="B1692" s="54">
        <v>45047</v>
      </c>
      <c r="C1692">
        <v>9</v>
      </c>
    </row>
    <row r="1693" spans="1:3" x14ac:dyDescent="0.35">
      <c r="A1693" s="8" t="s">
        <v>184</v>
      </c>
      <c r="B1693" s="54">
        <v>45054</v>
      </c>
      <c r="C1693">
        <v>10</v>
      </c>
    </row>
    <row r="1694" spans="1:3" x14ac:dyDescent="0.35">
      <c r="A1694" s="8" t="s">
        <v>184</v>
      </c>
      <c r="B1694" s="54">
        <v>45061</v>
      </c>
      <c r="C1694">
        <v>14</v>
      </c>
    </row>
    <row r="1695" spans="1:3" x14ac:dyDescent="0.35">
      <c r="A1695" s="8" t="s">
        <v>184</v>
      </c>
      <c r="B1695" s="54">
        <v>45068</v>
      </c>
      <c r="C1695">
        <v>11</v>
      </c>
    </row>
    <row r="1696" spans="1:3" x14ac:dyDescent="0.35">
      <c r="A1696" s="8" t="s">
        <v>184</v>
      </c>
      <c r="B1696" s="54">
        <v>45075</v>
      </c>
      <c r="C1696">
        <v>17</v>
      </c>
    </row>
    <row r="1697" spans="1:3" x14ac:dyDescent="0.35">
      <c r="A1697" s="8" t="s">
        <v>184</v>
      </c>
      <c r="B1697" s="54">
        <v>45082</v>
      </c>
      <c r="C1697">
        <v>11</v>
      </c>
    </row>
    <row r="1698" spans="1:3" x14ac:dyDescent="0.35">
      <c r="A1698" s="8" t="s">
        <v>184</v>
      </c>
      <c r="B1698" s="54">
        <v>45089</v>
      </c>
      <c r="C1698">
        <v>12</v>
      </c>
    </row>
    <row r="1699" spans="1:3" x14ac:dyDescent="0.35">
      <c r="A1699" s="8" t="s">
        <v>184</v>
      </c>
      <c r="B1699" s="54">
        <v>45096</v>
      </c>
      <c r="C1699">
        <v>12</v>
      </c>
    </row>
    <row r="1700" spans="1:3" x14ac:dyDescent="0.35">
      <c r="A1700" s="8" t="s">
        <v>184</v>
      </c>
      <c r="B1700" s="54">
        <v>45103</v>
      </c>
      <c r="C1700">
        <v>13</v>
      </c>
    </row>
    <row r="1701" spans="1:3" x14ac:dyDescent="0.35">
      <c r="A1701" s="8" t="s">
        <v>184</v>
      </c>
      <c r="B1701" s="54">
        <v>45110</v>
      </c>
      <c r="C1701">
        <v>14</v>
      </c>
    </row>
    <row r="1702" spans="1:3" x14ac:dyDescent="0.35">
      <c r="A1702" s="8" t="s">
        <v>184</v>
      </c>
      <c r="B1702" s="54">
        <v>45117</v>
      </c>
      <c r="C1702">
        <v>13</v>
      </c>
    </row>
    <row r="1703" spans="1:3" x14ac:dyDescent="0.35">
      <c r="A1703" s="8" t="s">
        <v>184</v>
      </c>
      <c r="B1703" s="54">
        <v>45124</v>
      </c>
      <c r="C1703">
        <v>12</v>
      </c>
    </row>
    <row r="1704" spans="1:3" x14ac:dyDescent="0.35">
      <c r="A1704" s="8" t="s">
        <v>184</v>
      </c>
      <c r="B1704" s="54">
        <v>45131</v>
      </c>
      <c r="C1704">
        <v>12</v>
      </c>
    </row>
    <row r="1705" spans="1:3" x14ac:dyDescent="0.35">
      <c r="A1705" s="8" t="s">
        <v>184</v>
      </c>
      <c r="B1705" s="54">
        <v>45138</v>
      </c>
      <c r="C1705">
        <v>11</v>
      </c>
    </row>
    <row r="1706" spans="1:3" x14ac:dyDescent="0.35">
      <c r="A1706" s="8" t="s">
        <v>184</v>
      </c>
      <c r="B1706" s="54">
        <v>45145</v>
      </c>
      <c r="C1706">
        <v>13</v>
      </c>
    </row>
    <row r="1707" spans="1:3" x14ac:dyDescent="0.35">
      <c r="A1707" s="8" t="s">
        <v>184</v>
      </c>
      <c r="B1707" s="54">
        <v>45152</v>
      </c>
      <c r="C1707">
        <v>11</v>
      </c>
    </row>
    <row r="1708" spans="1:3" x14ac:dyDescent="0.35">
      <c r="A1708" s="8" t="s">
        <v>184</v>
      </c>
      <c r="B1708" s="54">
        <v>45159</v>
      </c>
      <c r="C1708">
        <v>11</v>
      </c>
    </row>
    <row r="1709" spans="1:3" x14ac:dyDescent="0.35">
      <c r="A1709" s="8" t="s">
        <v>184</v>
      </c>
      <c r="B1709" s="54">
        <v>45166</v>
      </c>
      <c r="C1709">
        <v>12</v>
      </c>
    </row>
    <row r="1710" spans="1:3" x14ac:dyDescent="0.35">
      <c r="A1710" s="8" t="s">
        <v>184</v>
      </c>
      <c r="B1710" s="54">
        <v>45173</v>
      </c>
      <c r="C1710">
        <v>10</v>
      </c>
    </row>
    <row r="1711" spans="1:3" x14ac:dyDescent="0.35">
      <c r="A1711" s="8" t="s">
        <v>184</v>
      </c>
      <c r="B1711" s="54">
        <v>45180</v>
      </c>
      <c r="C1711">
        <v>9</v>
      </c>
    </row>
    <row r="1712" spans="1:3" x14ac:dyDescent="0.35">
      <c r="A1712" s="8" t="s">
        <v>184</v>
      </c>
      <c r="B1712" s="54">
        <v>45187</v>
      </c>
      <c r="C1712">
        <v>8</v>
      </c>
    </row>
    <row r="1713" spans="1:3" x14ac:dyDescent="0.35">
      <c r="A1713" s="8" t="s">
        <v>184</v>
      </c>
      <c r="B1713" s="54">
        <v>45194</v>
      </c>
      <c r="C1713">
        <v>8</v>
      </c>
    </row>
    <row r="1714" spans="1:3" x14ac:dyDescent="0.35">
      <c r="A1714" s="8" t="s">
        <v>184</v>
      </c>
      <c r="B1714" s="54">
        <v>45201</v>
      </c>
      <c r="C1714">
        <v>8</v>
      </c>
    </row>
    <row r="1715" spans="1:3" x14ac:dyDescent="0.35">
      <c r="A1715" s="8" t="s">
        <v>184</v>
      </c>
      <c r="B1715" s="54">
        <v>45208</v>
      </c>
      <c r="C1715">
        <v>8</v>
      </c>
    </row>
    <row r="1716" spans="1:3" x14ac:dyDescent="0.35">
      <c r="A1716" s="8" t="s">
        <v>184</v>
      </c>
      <c r="B1716" s="54">
        <v>45215</v>
      </c>
      <c r="C1716">
        <v>0</v>
      </c>
    </row>
    <row r="1717" spans="1:3" x14ac:dyDescent="0.35">
      <c r="A1717" s="8" t="s">
        <v>184</v>
      </c>
      <c r="B1717" s="54">
        <v>45222</v>
      </c>
      <c r="C1717">
        <v>6</v>
      </c>
    </row>
    <row r="1718" spans="1:3" x14ac:dyDescent="0.35">
      <c r="A1718" s="8" t="s">
        <v>184</v>
      </c>
      <c r="B1718" s="54">
        <v>45229</v>
      </c>
      <c r="C1718">
        <v>6</v>
      </c>
    </row>
    <row r="1719" spans="1:3" x14ac:dyDescent="0.35">
      <c r="A1719" s="8" t="s">
        <v>184</v>
      </c>
      <c r="B1719" s="54">
        <v>45236</v>
      </c>
      <c r="C1719">
        <v>7</v>
      </c>
    </row>
    <row r="1720" spans="1:3" x14ac:dyDescent="0.35">
      <c r="A1720" s="8" t="s">
        <v>184</v>
      </c>
      <c r="B1720" s="54">
        <v>45243</v>
      </c>
      <c r="C1720">
        <v>5</v>
      </c>
    </row>
    <row r="1721" spans="1:3" x14ac:dyDescent="0.35">
      <c r="A1721" s="8" t="s">
        <v>184</v>
      </c>
      <c r="B1721" s="54">
        <v>45250</v>
      </c>
      <c r="C1721">
        <v>5</v>
      </c>
    </row>
    <row r="1722" spans="1:3" x14ac:dyDescent="0.35">
      <c r="A1722" s="8" t="s">
        <v>184</v>
      </c>
      <c r="B1722" s="54">
        <v>45257</v>
      </c>
      <c r="C1722">
        <v>4</v>
      </c>
    </row>
    <row r="1723" spans="1:3" x14ac:dyDescent="0.35">
      <c r="A1723" s="8" t="s">
        <v>184</v>
      </c>
      <c r="B1723" s="54">
        <v>45264</v>
      </c>
      <c r="C1723">
        <v>4</v>
      </c>
    </row>
    <row r="1724" spans="1:3" x14ac:dyDescent="0.35">
      <c r="A1724" s="8" t="s">
        <v>184</v>
      </c>
      <c r="B1724" s="54">
        <v>45271</v>
      </c>
      <c r="C1724">
        <v>4</v>
      </c>
    </row>
    <row r="1725" spans="1:3" x14ac:dyDescent="0.35">
      <c r="A1725" s="8" t="s">
        <v>184</v>
      </c>
      <c r="B1725" s="54">
        <v>45278</v>
      </c>
      <c r="C1725">
        <v>3</v>
      </c>
    </row>
    <row r="1726" spans="1:3" x14ac:dyDescent="0.35">
      <c r="A1726" s="8" t="s">
        <v>184</v>
      </c>
      <c r="B1726" s="54">
        <v>45285</v>
      </c>
      <c r="C1726">
        <v>4</v>
      </c>
    </row>
    <row r="1727" spans="1:3" x14ac:dyDescent="0.35">
      <c r="A1727" s="8" t="s">
        <v>185</v>
      </c>
      <c r="B1727" s="54">
        <v>44928</v>
      </c>
      <c r="C1727">
        <v>5</v>
      </c>
    </row>
    <row r="1728" spans="1:3" x14ac:dyDescent="0.35">
      <c r="A1728" s="8" t="s">
        <v>185</v>
      </c>
      <c r="B1728" s="54">
        <v>44935</v>
      </c>
      <c r="C1728">
        <v>3</v>
      </c>
    </row>
    <row r="1729" spans="1:3" x14ac:dyDescent="0.35">
      <c r="A1729" s="8" t="s">
        <v>185</v>
      </c>
      <c r="B1729" s="54">
        <v>44942</v>
      </c>
      <c r="C1729">
        <v>2</v>
      </c>
    </row>
    <row r="1730" spans="1:3" x14ac:dyDescent="0.35">
      <c r="A1730" s="8" t="s">
        <v>185</v>
      </c>
      <c r="B1730" s="54">
        <v>44949</v>
      </c>
      <c r="C1730">
        <v>4</v>
      </c>
    </row>
    <row r="1731" spans="1:3" x14ac:dyDescent="0.35">
      <c r="A1731" s="8" t="s">
        <v>185</v>
      </c>
      <c r="B1731" s="54">
        <v>44956</v>
      </c>
      <c r="C1731">
        <v>2</v>
      </c>
    </row>
    <row r="1732" spans="1:3" x14ac:dyDescent="0.35">
      <c r="A1732" s="8" t="s">
        <v>185</v>
      </c>
      <c r="B1732" s="54">
        <v>44963</v>
      </c>
      <c r="C1732">
        <v>4</v>
      </c>
    </row>
    <row r="1733" spans="1:3" x14ac:dyDescent="0.35">
      <c r="A1733" s="8" t="s">
        <v>185</v>
      </c>
      <c r="B1733" s="54">
        <v>44970</v>
      </c>
      <c r="C1733">
        <v>3</v>
      </c>
    </row>
    <row r="1734" spans="1:3" x14ac:dyDescent="0.35">
      <c r="A1734" s="8" t="s">
        <v>185</v>
      </c>
      <c r="B1734" s="54">
        <v>44977</v>
      </c>
      <c r="C1734">
        <v>4</v>
      </c>
    </row>
    <row r="1735" spans="1:3" x14ac:dyDescent="0.35">
      <c r="A1735" s="8" t="s">
        <v>185</v>
      </c>
      <c r="B1735" s="54">
        <v>44984</v>
      </c>
      <c r="C1735">
        <v>2</v>
      </c>
    </row>
    <row r="1736" spans="1:3" x14ac:dyDescent="0.35">
      <c r="A1736" s="8" t="s">
        <v>185</v>
      </c>
      <c r="B1736" s="54">
        <v>44991</v>
      </c>
      <c r="C1736">
        <v>3</v>
      </c>
    </row>
    <row r="1737" spans="1:3" x14ac:dyDescent="0.35">
      <c r="A1737" s="8" t="s">
        <v>185</v>
      </c>
      <c r="B1737" s="54">
        <v>44998</v>
      </c>
      <c r="C1737">
        <v>4</v>
      </c>
    </row>
    <row r="1738" spans="1:3" x14ac:dyDescent="0.35">
      <c r="A1738" s="8" t="s">
        <v>185</v>
      </c>
      <c r="B1738" s="54">
        <v>45005</v>
      </c>
      <c r="C1738">
        <v>3</v>
      </c>
    </row>
    <row r="1739" spans="1:3" x14ac:dyDescent="0.35">
      <c r="A1739" s="8" t="s">
        <v>185</v>
      </c>
      <c r="B1739" s="54">
        <v>45012</v>
      </c>
      <c r="C1739">
        <v>4</v>
      </c>
    </row>
    <row r="1740" spans="1:3" x14ac:dyDescent="0.35">
      <c r="A1740" s="8" t="s">
        <v>185</v>
      </c>
      <c r="B1740" s="54">
        <v>45019</v>
      </c>
      <c r="C1740">
        <v>3</v>
      </c>
    </row>
    <row r="1741" spans="1:3" x14ac:dyDescent="0.35">
      <c r="A1741" s="8" t="s">
        <v>185</v>
      </c>
      <c r="B1741" s="54">
        <v>45026</v>
      </c>
      <c r="C1741">
        <v>5</v>
      </c>
    </row>
    <row r="1742" spans="1:3" x14ac:dyDescent="0.35">
      <c r="A1742" s="8" t="s">
        <v>185</v>
      </c>
      <c r="B1742" s="54">
        <v>45033</v>
      </c>
      <c r="C1742">
        <v>5</v>
      </c>
    </row>
    <row r="1743" spans="1:3" x14ac:dyDescent="0.35">
      <c r="A1743" s="8" t="s">
        <v>185</v>
      </c>
      <c r="B1743" s="54">
        <v>45040</v>
      </c>
      <c r="C1743">
        <v>6</v>
      </c>
    </row>
    <row r="1744" spans="1:3" x14ac:dyDescent="0.35">
      <c r="A1744" s="8" t="s">
        <v>185</v>
      </c>
      <c r="B1744" s="54">
        <v>45047</v>
      </c>
      <c r="C1744">
        <v>6</v>
      </c>
    </row>
    <row r="1745" spans="1:3" x14ac:dyDescent="0.35">
      <c r="A1745" s="8" t="s">
        <v>185</v>
      </c>
      <c r="B1745" s="54">
        <v>45054</v>
      </c>
      <c r="C1745">
        <v>8</v>
      </c>
    </row>
    <row r="1746" spans="1:3" x14ac:dyDescent="0.35">
      <c r="A1746" s="8" t="s">
        <v>185</v>
      </c>
      <c r="B1746" s="54">
        <v>45061</v>
      </c>
      <c r="C1746">
        <v>12</v>
      </c>
    </row>
    <row r="1747" spans="1:3" x14ac:dyDescent="0.35">
      <c r="A1747" s="8" t="s">
        <v>185</v>
      </c>
      <c r="B1747" s="54">
        <v>45068</v>
      </c>
      <c r="C1747">
        <v>11</v>
      </c>
    </row>
    <row r="1748" spans="1:3" x14ac:dyDescent="0.35">
      <c r="A1748" s="8" t="s">
        <v>185</v>
      </c>
      <c r="B1748" s="54">
        <v>45075</v>
      </c>
      <c r="C1748">
        <v>9</v>
      </c>
    </row>
    <row r="1749" spans="1:3" x14ac:dyDescent="0.35">
      <c r="A1749" s="8" t="s">
        <v>185</v>
      </c>
      <c r="B1749" s="54">
        <v>45082</v>
      </c>
      <c r="C1749">
        <v>11</v>
      </c>
    </row>
    <row r="1750" spans="1:3" x14ac:dyDescent="0.35">
      <c r="A1750" s="8" t="s">
        <v>185</v>
      </c>
      <c r="B1750" s="54">
        <v>45089</v>
      </c>
      <c r="C1750">
        <v>13</v>
      </c>
    </row>
    <row r="1751" spans="1:3" x14ac:dyDescent="0.35">
      <c r="A1751" s="8" t="s">
        <v>185</v>
      </c>
      <c r="B1751" s="54">
        <v>45096</v>
      </c>
      <c r="C1751">
        <v>11</v>
      </c>
    </row>
    <row r="1752" spans="1:3" x14ac:dyDescent="0.35">
      <c r="A1752" s="8" t="s">
        <v>185</v>
      </c>
      <c r="B1752" s="54">
        <v>45103</v>
      </c>
      <c r="C1752">
        <v>12</v>
      </c>
    </row>
    <row r="1753" spans="1:3" x14ac:dyDescent="0.35">
      <c r="A1753" s="8" t="s">
        <v>185</v>
      </c>
      <c r="B1753" s="54">
        <v>45110</v>
      </c>
      <c r="C1753">
        <v>15</v>
      </c>
    </row>
    <row r="1754" spans="1:3" x14ac:dyDescent="0.35">
      <c r="A1754" s="8" t="s">
        <v>185</v>
      </c>
      <c r="B1754" s="54">
        <v>45117</v>
      </c>
      <c r="C1754">
        <v>11</v>
      </c>
    </row>
    <row r="1755" spans="1:3" x14ac:dyDescent="0.35">
      <c r="A1755" s="8" t="s">
        <v>185</v>
      </c>
      <c r="B1755" s="54">
        <v>45124</v>
      </c>
      <c r="C1755">
        <v>11</v>
      </c>
    </row>
    <row r="1756" spans="1:3" x14ac:dyDescent="0.35">
      <c r="A1756" s="8" t="s">
        <v>185</v>
      </c>
      <c r="B1756" s="54">
        <v>45131</v>
      </c>
      <c r="C1756">
        <v>16</v>
      </c>
    </row>
    <row r="1757" spans="1:3" x14ac:dyDescent="0.35">
      <c r="A1757" s="8" t="s">
        <v>185</v>
      </c>
      <c r="B1757" s="54">
        <v>45138</v>
      </c>
      <c r="C1757">
        <v>12</v>
      </c>
    </row>
    <row r="1758" spans="1:3" x14ac:dyDescent="0.35">
      <c r="A1758" s="8" t="s">
        <v>185</v>
      </c>
      <c r="B1758" s="54">
        <v>45145</v>
      </c>
      <c r="C1758">
        <v>11</v>
      </c>
    </row>
    <row r="1759" spans="1:3" x14ac:dyDescent="0.35">
      <c r="A1759" s="8" t="s">
        <v>185</v>
      </c>
      <c r="B1759" s="54">
        <v>45152</v>
      </c>
      <c r="C1759">
        <v>11</v>
      </c>
    </row>
    <row r="1760" spans="1:3" x14ac:dyDescent="0.35">
      <c r="A1760" s="8" t="s">
        <v>185</v>
      </c>
      <c r="B1760" s="54">
        <v>45159</v>
      </c>
      <c r="C1760">
        <v>11</v>
      </c>
    </row>
    <row r="1761" spans="1:3" x14ac:dyDescent="0.35">
      <c r="A1761" s="8" t="s">
        <v>185</v>
      </c>
      <c r="B1761" s="54">
        <v>45166</v>
      </c>
      <c r="C1761">
        <v>9</v>
      </c>
    </row>
    <row r="1762" spans="1:3" x14ac:dyDescent="0.35">
      <c r="A1762" s="8" t="s">
        <v>185</v>
      </c>
      <c r="B1762" s="54">
        <v>45173</v>
      </c>
      <c r="C1762">
        <v>11</v>
      </c>
    </row>
    <row r="1763" spans="1:3" x14ac:dyDescent="0.35">
      <c r="A1763" s="8" t="s">
        <v>185</v>
      </c>
      <c r="B1763" s="54">
        <v>45180</v>
      </c>
      <c r="C1763">
        <v>10</v>
      </c>
    </row>
    <row r="1764" spans="1:3" x14ac:dyDescent="0.35">
      <c r="A1764" s="8" t="s">
        <v>185</v>
      </c>
      <c r="B1764" s="54">
        <v>45187</v>
      </c>
      <c r="C1764">
        <v>10</v>
      </c>
    </row>
    <row r="1765" spans="1:3" x14ac:dyDescent="0.35">
      <c r="A1765" s="8" t="s">
        <v>185</v>
      </c>
      <c r="B1765" s="54">
        <v>45194</v>
      </c>
      <c r="C1765">
        <v>9</v>
      </c>
    </row>
    <row r="1766" spans="1:3" x14ac:dyDescent="0.35">
      <c r="A1766" s="8" t="s">
        <v>185</v>
      </c>
      <c r="B1766" s="54">
        <v>45201</v>
      </c>
      <c r="C1766">
        <v>9</v>
      </c>
    </row>
    <row r="1767" spans="1:3" x14ac:dyDescent="0.35">
      <c r="A1767" s="8" t="s">
        <v>185</v>
      </c>
      <c r="B1767" s="54">
        <v>45208</v>
      </c>
      <c r="C1767">
        <v>7</v>
      </c>
    </row>
    <row r="1768" spans="1:3" x14ac:dyDescent="0.35">
      <c r="A1768" s="8" t="s">
        <v>185</v>
      </c>
      <c r="B1768" s="54">
        <v>45215</v>
      </c>
      <c r="C1768">
        <v>9</v>
      </c>
    </row>
    <row r="1769" spans="1:3" x14ac:dyDescent="0.35">
      <c r="A1769" s="8" t="s">
        <v>185</v>
      </c>
      <c r="B1769" s="54">
        <v>45222</v>
      </c>
      <c r="C1769">
        <v>6</v>
      </c>
    </row>
    <row r="1770" spans="1:3" x14ac:dyDescent="0.35">
      <c r="A1770" s="8" t="s">
        <v>185</v>
      </c>
      <c r="B1770" s="54">
        <v>45229</v>
      </c>
      <c r="C1770">
        <v>7</v>
      </c>
    </row>
    <row r="1771" spans="1:3" x14ac:dyDescent="0.35">
      <c r="A1771" s="8" t="s">
        <v>185</v>
      </c>
      <c r="B1771" s="54">
        <v>45236</v>
      </c>
      <c r="C1771">
        <v>7</v>
      </c>
    </row>
    <row r="1772" spans="1:3" x14ac:dyDescent="0.35">
      <c r="A1772" s="8" t="s">
        <v>185</v>
      </c>
      <c r="B1772" s="54">
        <v>45243</v>
      </c>
      <c r="C1772">
        <v>5</v>
      </c>
    </row>
    <row r="1773" spans="1:3" x14ac:dyDescent="0.35">
      <c r="A1773" s="8" t="s">
        <v>185</v>
      </c>
      <c r="B1773" s="54">
        <v>45250</v>
      </c>
      <c r="C1773">
        <v>5</v>
      </c>
    </row>
    <row r="1774" spans="1:3" x14ac:dyDescent="0.35">
      <c r="A1774" s="8" t="s">
        <v>185</v>
      </c>
      <c r="B1774" s="54">
        <v>45257</v>
      </c>
      <c r="C1774">
        <v>4</v>
      </c>
    </row>
    <row r="1775" spans="1:3" x14ac:dyDescent="0.35">
      <c r="A1775" s="8" t="s">
        <v>185</v>
      </c>
      <c r="B1775" s="54">
        <v>45264</v>
      </c>
      <c r="C1775">
        <v>5</v>
      </c>
    </row>
    <row r="1776" spans="1:3" x14ac:dyDescent="0.35">
      <c r="A1776" s="8" t="s">
        <v>185</v>
      </c>
      <c r="B1776" s="54">
        <v>45271</v>
      </c>
      <c r="C1776">
        <v>4</v>
      </c>
    </row>
    <row r="1777" spans="1:3" x14ac:dyDescent="0.35">
      <c r="A1777" s="8" t="s">
        <v>185</v>
      </c>
      <c r="B1777" s="54">
        <v>45278</v>
      </c>
      <c r="C1777">
        <v>7</v>
      </c>
    </row>
    <row r="1778" spans="1:3" x14ac:dyDescent="0.35">
      <c r="A1778" s="8" t="s">
        <v>185</v>
      </c>
      <c r="B1778" s="54">
        <v>45285</v>
      </c>
      <c r="C1778">
        <v>5</v>
      </c>
    </row>
    <row r="1779" spans="1:3" x14ac:dyDescent="0.35">
      <c r="A1779" s="8" t="s">
        <v>186</v>
      </c>
      <c r="B1779" s="54">
        <v>44928</v>
      </c>
      <c r="C1779">
        <v>4</v>
      </c>
    </row>
    <row r="1780" spans="1:3" x14ac:dyDescent="0.35">
      <c r="A1780" s="8" t="s">
        <v>186</v>
      </c>
      <c r="B1780" s="54">
        <v>44935</v>
      </c>
      <c r="C1780">
        <v>4</v>
      </c>
    </row>
    <row r="1781" spans="1:3" x14ac:dyDescent="0.35">
      <c r="A1781" s="8" t="s">
        <v>186</v>
      </c>
      <c r="B1781" s="54">
        <v>44942</v>
      </c>
      <c r="C1781">
        <v>7</v>
      </c>
    </row>
    <row r="1782" spans="1:3" x14ac:dyDescent="0.35">
      <c r="A1782" s="8" t="s">
        <v>186</v>
      </c>
      <c r="B1782" s="54">
        <v>44949</v>
      </c>
      <c r="C1782">
        <v>7</v>
      </c>
    </row>
    <row r="1783" spans="1:3" x14ac:dyDescent="0.35">
      <c r="A1783" s="8" t="s">
        <v>186</v>
      </c>
      <c r="B1783" s="54">
        <v>44956</v>
      </c>
      <c r="C1783">
        <v>5</v>
      </c>
    </row>
    <row r="1784" spans="1:3" x14ac:dyDescent="0.35">
      <c r="A1784" s="8" t="s">
        <v>186</v>
      </c>
      <c r="B1784" s="54">
        <v>44963</v>
      </c>
      <c r="C1784">
        <v>7</v>
      </c>
    </row>
    <row r="1785" spans="1:3" x14ac:dyDescent="0.35">
      <c r="A1785" s="8" t="s">
        <v>186</v>
      </c>
      <c r="B1785" s="54">
        <v>44970</v>
      </c>
      <c r="C1785">
        <v>5</v>
      </c>
    </row>
    <row r="1786" spans="1:3" x14ac:dyDescent="0.35">
      <c r="A1786" s="8" t="s">
        <v>186</v>
      </c>
      <c r="B1786" s="54">
        <v>44977</v>
      </c>
      <c r="C1786">
        <v>6</v>
      </c>
    </row>
    <row r="1787" spans="1:3" x14ac:dyDescent="0.35">
      <c r="A1787" s="8" t="s">
        <v>186</v>
      </c>
      <c r="B1787" s="54">
        <v>44984</v>
      </c>
      <c r="C1787">
        <v>6</v>
      </c>
    </row>
    <row r="1788" spans="1:3" x14ac:dyDescent="0.35">
      <c r="A1788" s="8" t="s">
        <v>186</v>
      </c>
      <c r="B1788" s="54">
        <v>44991</v>
      </c>
      <c r="C1788">
        <v>7</v>
      </c>
    </row>
    <row r="1789" spans="1:3" x14ac:dyDescent="0.35">
      <c r="A1789" s="8" t="s">
        <v>186</v>
      </c>
      <c r="B1789" s="54">
        <v>44998</v>
      </c>
      <c r="C1789">
        <v>9</v>
      </c>
    </row>
    <row r="1790" spans="1:3" x14ac:dyDescent="0.35">
      <c r="A1790" s="8" t="s">
        <v>186</v>
      </c>
      <c r="B1790" s="54">
        <v>45005</v>
      </c>
      <c r="C1790">
        <v>6</v>
      </c>
    </row>
    <row r="1791" spans="1:3" x14ac:dyDescent="0.35">
      <c r="A1791" s="8" t="s">
        <v>186</v>
      </c>
      <c r="B1791" s="54">
        <v>45012</v>
      </c>
      <c r="C1791">
        <v>8</v>
      </c>
    </row>
    <row r="1792" spans="1:3" x14ac:dyDescent="0.35">
      <c r="A1792" s="8" t="s">
        <v>186</v>
      </c>
      <c r="B1792" s="54">
        <v>45019</v>
      </c>
      <c r="C1792">
        <v>10</v>
      </c>
    </row>
    <row r="1793" spans="1:3" x14ac:dyDescent="0.35">
      <c r="A1793" s="8" t="s">
        <v>186</v>
      </c>
      <c r="B1793" s="54">
        <v>45026</v>
      </c>
      <c r="C1793">
        <v>13</v>
      </c>
    </row>
    <row r="1794" spans="1:3" x14ac:dyDescent="0.35">
      <c r="A1794" s="8" t="s">
        <v>186</v>
      </c>
      <c r="B1794" s="54">
        <v>45033</v>
      </c>
      <c r="C1794">
        <v>13</v>
      </c>
    </row>
    <row r="1795" spans="1:3" x14ac:dyDescent="0.35">
      <c r="A1795" s="8" t="s">
        <v>186</v>
      </c>
      <c r="B1795" s="54">
        <v>45040</v>
      </c>
      <c r="C1795">
        <v>13</v>
      </c>
    </row>
    <row r="1796" spans="1:3" x14ac:dyDescent="0.35">
      <c r="A1796" s="8" t="s">
        <v>186</v>
      </c>
      <c r="B1796" s="54">
        <v>45047</v>
      </c>
      <c r="C1796">
        <v>12</v>
      </c>
    </row>
    <row r="1797" spans="1:3" x14ac:dyDescent="0.35">
      <c r="A1797" s="8" t="s">
        <v>186</v>
      </c>
      <c r="B1797" s="54">
        <v>45054</v>
      </c>
      <c r="C1797">
        <v>14</v>
      </c>
    </row>
    <row r="1798" spans="1:3" x14ac:dyDescent="0.35">
      <c r="A1798" s="8" t="s">
        <v>186</v>
      </c>
      <c r="B1798" s="54">
        <v>45061</v>
      </c>
      <c r="C1798">
        <v>11</v>
      </c>
    </row>
    <row r="1799" spans="1:3" x14ac:dyDescent="0.35">
      <c r="A1799" s="8" t="s">
        <v>186</v>
      </c>
      <c r="B1799" s="54">
        <v>45068</v>
      </c>
      <c r="C1799">
        <v>10</v>
      </c>
    </row>
    <row r="1800" spans="1:3" x14ac:dyDescent="0.35">
      <c r="A1800" s="8" t="s">
        <v>186</v>
      </c>
      <c r="B1800" s="54">
        <v>45075</v>
      </c>
      <c r="C1800">
        <v>18</v>
      </c>
    </row>
    <row r="1801" spans="1:3" x14ac:dyDescent="0.35">
      <c r="A1801" s="8" t="s">
        <v>186</v>
      </c>
      <c r="B1801" s="54">
        <v>45082</v>
      </c>
      <c r="C1801">
        <v>12</v>
      </c>
    </row>
    <row r="1802" spans="1:3" x14ac:dyDescent="0.35">
      <c r="A1802" s="8" t="s">
        <v>186</v>
      </c>
      <c r="B1802" s="54">
        <v>45089</v>
      </c>
      <c r="C1802">
        <v>12</v>
      </c>
    </row>
    <row r="1803" spans="1:3" x14ac:dyDescent="0.35">
      <c r="A1803" s="8" t="s">
        <v>186</v>
      </c>
      <c r="B1803" s="54">
        <v>45096</v>
      </c>
      <c r="C1803">
        <v>10</v>
      </c>
    </row>
    <row r="1804" spans="1:3" x14ac:dyDescent="0.35">
      <c r="A1804" s="8" t="s">
        <v>186</v>
      </c>
      <c r="B1804" s="54">
        <v>45103</v>
      </c>
      <c r="C1804">
        <v>9</v>
      </c>
    </row>
    <row r="1805" spans="1:3" x14ac:dyDescent="0.35">
      <c r="A1805" s="8" t="s">
        <v>186</v>
      </c>
      <c r="B1805" s="54">
        <v>45110</v>
      </c>
      <c r="C1805">
        <v>11</v>
      </c>
    </row>
    <row r="1806" spans="1:3" x14ac:dyDescent="0.35">
      <c r="A1806" s="8" t="s">
        <v>186</v>
      </c>
      <c r="B1806" s="54">
        <v>45117</v>
      </c>
      <c r="C1806">
        <v>11</v>
      </c>
    </row>
    <row r="1807" spans="1:3" x14ac:dyDescent="0.35">
      <c r="A1807" s="8" t="s">
        <v>186</v>
      </c>
      <c r="B1807" s="54">
        <v>45124</v>
      </c>
      <c r="C1807">
        <v>23</v>
      </c>
    </row>
    <row r="1808" spans="1:3" x14ac:dyDescent="0.35">
      <c r="A1808" s="8" t="s">
        <v>186</v>
      </c>
      <c r="B1808" s="54">
        <v>45131</v>
      </c>
      <c r="C1808">
        <v>9</v>
      </c>
    </row>
    <row r="1809" spans="1:3" x14ac:dyDescent="0.35">
      <c r="A1809" s="8" t="s">
        <v>186</v>
      </c>
      <c r="B1809" s="54">
        <v>45138</v>
      </c>
      <c r="C1809">
        <v>7</v>
      </c>
    </row>
    <row r="1810" spans="1:3" x14ac:dyDescent="0.35">
      <c r="A1810" s="8" t="s">
        <v>186</v>
      </c>
      <c r="B1810" s="54">
        <v>45145</v>
      </c>
      <c r="C1810">
        <v>7</v>
      </c>
    </row>
    <row r="1811" spans="1:3" x14ac:dyDescent="0.35">
      <c r="A1811" s="8" t="s">
        <v>186</v>
      </c>
      <c r="B1811" s="54">
        <v>45152</v>
      </c>
      <c r="C1811">
        <v>9</v>
      </c>
    </row>
    <row r="1812" spans="1:3" x14ac:dyDescent="0.35">
      <c r="A1812" s="8" t="s">
        <v>186</v>
      </c>
      <c r="B1812" s="54">
        <v>45159</v>
      </c>
      <c r="C1812">
        <v>8</v>
      </c>
    </row>
    <row r="1813" spans="1:3" x14ac:dyDescent="0.35">
      <c r="A1813" s="8" t="s">
        <v>186</v>
      </c>
      <c r="B1813" s="54">
        <v>45166</v>
      </c>
      <c r="C1813">
        <v>9</v>
      </c>
    </row>
    <row r="1814" spans="1:3" x14ac:dyDescent="0.35">
      <c r="A1814" s="8" t="s">
        <v>186</v>
      </c>
      <c r="B1814" s="54">
        <v>45173</v>
      </c>
      <c r="C1814">
        <v>7</v>
      </c>
    </row>
    <row r="1815" spans="1:3" x14ac:dyDescent="0.35">
      <c r="A1815" s="8" t="s">
        <v>186</v>
      </c>
      <c r="B1815" s="54">
        <v>45180</v>
      </c>
      <c r="C1815">
        <v>8</v>
      </c>
    </row>
    <row r="1816" spans="1:3" x14ac:dyDescent="0.35">
      <c r="A1816" s="8" t="s">
        <v>186</v>
      </c>
      <c r="B1816" s="54">
        <v>45187</v>
      </c>
      <c r="C1816">
        <v>8</v>
      </c>
    </row>
    <row r="1817" spans="1:3" x14ac:dyDescent="0.35">
      <c r="A1817" s="8" t="s">
        <v>186</v>
      </c>
      <c r="B1817" s="54">
        <v>45194</v>
      </c>
      <c r="C1817">
        <v>10</v>
      </c>
    </row>
    <row r="1818" spans="1:3" x14ac:dyDescent="0.35">
      <c r="A1818" s="8" t="s">
        <v>186</v>
      </c>
      <c r="B1818" s="54">
        <v>45201</v>
      </c>
      <c r="C1818">
        <v>9</v>
      </c>
    </row>
    <row r="1819" spans="1:3" x14ac:dyDescent="0.35">
      <c r="A1819" s="8" t="s">
        <v>186</v>
      </c>
      <c r="B1819" s="54">
        <v>45208</v>
      </c>
      <c r="C1819">
        <v>11</v>
      </c>
    </row>
    <row r="1820" spans="1:3" x14ac:dyDescent="0.35">
      <c r="A1820" s="8" t="s">
        <v>186</v>
      </c>
      <c r="B1820" s="54">
        <v>45215</v>
      </c>
      <c r="C1820">
        <v>8</v>
      </c>
    </row>
    <row r="1821" spans="1:3" x14ac:dyDescent="0.35">
      <c r="A1821" s="8" t="s">
        <v>186</v>
      </c>
      <c r="B1821" s="54">
        <v>45222</v>
      </c>
      <c r="C1821">
        <v>11</v>
      </c>
    </row>
    <row r="1822" spans="1:3" x14ac:dyDescent="0.35">
      <c r="A1822" s="8" t="s">
        <v>186</v>
      </c>
      <c r="B1822" s="54">
        <v>45229</v>
      </c>
      <c r="C1822">
        <v>11</v>
      </c>
    </row>
    <row r="1823" spans="1:3" x14ac:dyDescent="0.35">
      <c r="A1823" s="8" t="s">
        <v>186</v>
      </c>
      <c r="B1823" s="54">
        <v>45236</v>
      </c>
      <c r="C1823">
        <v>8</v>
      </c>
    </row>
    <row r="1824" spans="1:3" x14ac:dyDescent="0.35">
      <c r="A1824" s="8" t="s">
        <v>186</v>
      </c>
      <c r="B1824" s="54">
        <v>45243</v>
      </c>
      <c r="C1824">
        <v>7</v>
      </c>
    </row>
    <row r="1825" spans="1:3" x14ac:dyDescent="0.35">
      <c r="A1825" s="8" t="s">
        <v>186</v>
      </c>
      <c r="B1825" s="54">
        <v>45250</v>
      </c>
      <c r="C1825">
        <v>9</v>
      </c>
    </row>
    <row r="1826" spans="1:3" x14ac:dyDescent="0.35">
      <c r="A1826" s="8" t="s">
        <v>186</v>
      </c>
      <c r="B1826" s="54">
        <v>45257</v>
      </c>
      <c r="C1826">
        <v>7</v>
      </c>
    </row>
    <row r="1827" spans="1:3" x14ac:dyDescent="0.35">
      <c r="A1827" s="8" t="s">
        <v>186</v>
      </c>
      <c r="B1827" s="54">
        <v>45264</v>
      </c>
      <c r="C1827">
        <v>10</v>
      </c>
    </row>
    <row r="1828" spans="1:3" x14ac:dyDescent="0.35">
      <c r="A1828" s="8" t="s">
        <v>186</v>
      </c>
      <c r="B1828" s="54">
        <v>45271</v>
      </c>
      <c r="C1828">
        <v>8</v>
      </c>
    </row>
    <row r="1829" spans="1:3" x14ac:dyDescent="0.35">
      <c r="A1829" s="8" t="s">
        <v>186</v>
      </c>
      <c r="B1829" s="54">
        <v>45278</v>
      </c>
      <c r="C1829">
        <v>7</v>
      </c>
    </row>
    <row r="1830" spans="1:3" x14ac:dyDescent="0.35">
      <c r="A1830" s="8" t="s">
        <v>186</v>
      </c>
      <c r="B1830" s="54">
        <v>45285</v>
      </c>
      <c r="C1830">
        <v>10</v>
      </c>
    </row>
    <row r="1831" spans="1:3" x14ac:dyDescent="0.35">
      <c r="A1831" s="8" t="s">
        <v>187</v>
      </c>
      <c r="B1831" s="54">
        <v>44928</v>
      </c>
      <c r="C1831">
        <v>9</v>
      </c>
    </row>
    <row r="1832" spans="1:3" x14ac:dyDescent="0.35">
      <c r="A1832" s="8" t="s">
        <v>187</v>
      </c>
      <c r="B1832" s="54">
        <v>44935</v>
      </c>
      <c r="C1832">
        <v>3</v>
      </c>
    </row>
    <row r="1833" spans="1:3" x14ac:dyDescent="0.35">
      <c r="A1833" s="8" t="s">
        <v>187</v>
      </c>
      <c r="B1833" s="54">
        <v>44942</v>
      </c>
      <c r="C1833">
        <v>5</v>
      </c>
    </row>
    <row r="1834" spans="1:3" x14ac:dyDescent="0.35">
      <c r="A1834" s="8" t="s">
        <v>187</v>
      </c>
      <c r="B1834" s="54">
        <v>44949</v>
      </c>
      <c r="C1834">
        <v>6</v>
      </c>
    </row>
    <row r="1835" spans="1:3" x14ac:dyDescent="0.35">
      <c r="A1835" s="8" t="s">
        <v>187</v>
      </c>
      <c r="B1835" s="54">
        <v>44956</v>
      </c>
      <c r="C1835">
        <v>5</v>
      </c>
    </row>
    <row r="1836" spans="1:3" x14ac:dyDescent="0.35">
      <c r="A1836" s="8" t="s">
        <v>187</v>
      </c>
      <c r="B1836" s="54">
        <v>44963</v>
      </c>
      <c r="C1836">
        <v>5</v>
      </c>
    </row>
    <row r="1837" spans="1:3" x14ac:dyDescent="0.35">
      <c r="A1837" s="8" t="s">
        <v>187</v>
      </c>
      <c r="B1837" s="54">
        <v>44970</v>
      </c>
      <c r="C1837">
        <v>5</v>
      </c>
    </row>
    <row r="1838" spans="1:3" x14ac:dyDescent="0.35">
      <c r="A1838" s="8" t="s">
        <v>187</v>
      </c>
      <c r="B1838" s="54">
        <v>44977</v>
      </c>
      <c r="C1838">
        <v>7</v>
      </c>
    </row>
    <row r="1839" spans="1:3" x14ac:dyDescent="0.35">
      <c r="A1839" s="8" t="s">
        <v>187</v>
      </c>
      <c r="B1839" s="54">
        <v>44984</v>
      </c>
      <c r="C1839">
        <v>5</v>
      </c>
    </row>
    <row r="1840" spans="1:3" x14ac:dyDescent="0.35">
      <c r="A1840" s="8" t="s">
        <v>187</v>
      </c>
      <c r="B1840" s="54">
        <v>44991</v>
      </c>
      <c r="C1840">
        <v>5</v>
      </c>
    </row>
    <row r="1841" spans="1:3" x14ac:dyDescent="0.35">
      <c r="A1841" s="8" t="s">
        <v>187</v>
      </c>
      <c r="B1841" s="54">
        <v>44998</v>
      </c>
      <c r="C1841">
        <v>6</v>
      </c>
    </row>
    <row r="1842" spans="1:3" x14ac:dyDescent="0.35">
      <c r="A1842" s="8" t="s">
        <v>187</v>
      </c>
      <c r="B1842" s="54">
        <v>45005</v>
      </c>
      <c r="C1842">
        <v>7</v>
      </c>
    </row>
    <row r="1843" spans="1:3" x14ac:dyDescent="0.35">
      <c r="A1843" s="8" t="s">
        <v>187</v>
      </c>
      <c r="B1843" s="54">
        <v>45012</v>
      </c>
      <c r="C1843">
        <v>6</v>
      </c>
    </row>
    <row r="1844" spans="1:3" x14ac:dyDescent="0.35">
      <c r="A1844" s="8" t="s">
        <v>187</v>
      </c>
      <c r="B1844" s="54">
        <v>45019</v>
      </c>
      <c r="C1844">
        <v>8</v>
      </c>
    </row>
    <row r="1845" spans="1:3" x14ac:dyDescent="0.35">
      <c r="A1845" s="8" t="s">
        <v>187</v>
      </c>
      <c r="B1845" s="54">
        <v>45026</v>
      </c>
      <c r="C1845">
        <v>6</v>
      </c>
    </row>
    <row r="1846" spans="1:3" x14ac:dyDescent="0.35">
      <c r="A1846" s="8" t="s">
        <v>187</v>
      </c>
      <c r="B1846" s="54">
        <v>45033</v>
      </c>
      <c r="C1846">
        <v>7</v>
      </c>
    </row>
    <row r="1847" spans="1:3" x14ac:dyDescent="0.35">
      <c r="A1847" s="8" t="s">
        <v>187</v>
      </c>
      <c r="B1847" s="54">
        <v>45040</v>
      </c>
      <c r="C1847">
        <v>8</v>
      </c>
    </row>
    <row r="1848" spans="1:3" x14ac:dyDescent="0.35">
      <c r="A1848" s="8" t="s">
        <v>187</v>
      </c>
      <c r="B1848" s="54">
        <v>45047</v>
      </c>
      <c r="C1848">
        <v>6</v>
      </c>
    </row>
    <row r="1849" spans="1:3" x14ac:dyDescent="0.35">
      <c r="A1849" s="8" t="s">
        <v>187</v>
      </c>
      <c r="B1849" s="54">
        <v>45054</v>
      </c>
      <c r="C1849">
        <v>7</v>
      </c>
    </row>
    <row r="1850" spans="1:3" x14ac:dyDescent="0.35">
      <c r="A1850" s="8" t="s">
        <v>187</v>
      </c>
      <c r="B1850" s="54">
        <v>45061</v>
      </c>
      <c r="C1850">
        <v>10</v>
      </c>
    </row>
    <row r="1851" spans="1:3" x14ac:dyDescent="0.35">
      <c r="A1851" s="8" t="s">
        <v>187</v>
      </c>
      <c r="B1851" s="54">
        <v>45068</v>
      </c>
      <c r="C1851">
        <v>7</v>
      </c>
    </row>
    <row r="1852" spans="1:3" x14ac:dyDescent="0.35">
      <c r="A1852" s="8" t="s">
        <v>187</v>
      </c>
      <c r="B1852" s="54">
        <v>45075</v>
      </c>
      <c r="C1852">
        <v>7</v>
      </c>
    </row>
    <row r="1853" spans="1:3" x14ac:dyDescent="0.35">
      <c r="A1853" s="8" t="s">
        <v>187</v>
      </c>
      <c r="B1853" s="54">
        <v>45082</v>
      </c>
      <c r="C1853">
        <v>9</v>
      </c>
    </row>
    <row r="1854" spans="1:3" x14ac:dyDescent="0.35">
      <c r="A1854" s="8" t="s">
        <v>187</v>
      </c>
      <c r="B1854" s="54">
        <v>45089</v>
      </c>
      <c r="C1854">
        <v>8</v>
      </c>
    </row>
    <row r="1855" spans="1:3" x14ac:dyDescent="0.35">
      <c r="A1855" s="8" t="s">
        <v>187</v>
      </c>
      <c r="B1855" s="54">
        <v>45096</v>
      </c>
      <c r="C1855">
        <v>8</v>
      </c>
    </row>
    <row r="1856" spans="1:3" x14ac:dyDescent="0.35">
      <c r="A1856" s="8" t="s">
        <v>187</v>
      </c>
      <c r="B1856" s="54">
        <v>45103</v>
      </c>
      <c r="C1856">
        <v>9</v>
      </c>
    </row>
    <row r="1857" spans="1:3" x14ac:dyDescent="0.35">
      <c r="A1857" s="8" t="s">
        <v>187</v>
      </c>
      <c r="B1857" s="54">
        <v>45110</v>
      </c>
      <c r="C1857">
        <v>9</v>
      </c>
    </row>
    <row r="1858" spans="1:3" x14ac:dyDescent="0.35">
      <c r="A1858" s="8" t="s">
        <v>187</v>
      </c>
      <c r="B1858" s="54">
        <v>45117</v>
      </c>
      <c r="C1858">
        <v>9</v>
      </c>
    </row>
    <row r="1859" spans="1:3" x14ac:dyDescent="0.35">
      <c r="A1859" s="8" t="s">
        <v>187</v>
      </c>
      <c r="B1859" s="54">
        <v>45124</v>
      </c>
      <c r="C1859">
        <v>9</v>
      </c>
    </row>
    <row r="1860" spans="1:3" x14ac:dyDescent="0.35">
      <c r="A1860" s="8" t="s">
        <v>187</v>
      </c>
      <c r="B1860" s="54">
        <v>45131</v>
      </c>
      <c r="C1860">
        <v>10</v>
      </c>
    </row>
    <row r="1861" spans="1:3" x14ac:dyDescent="0.35">
      <c r="A1861" s="8" t="s">
        <v>187</v>
      </c>
      <c r="B1861" s="54">
        <v>45138</v>
      </c>
      <c r="C1861">
        <v>12</v>
      </c>
    </row>
    <row r="1862" spans="1:3" x14ac:dyDescent="0.35">
      <c r="A1862" s="8" t="s">
        <v>187</v>
      </c>
      <c r="B1862" s="54">
        <v>45145</v>
      </c>
      <c r="C1862">
        <v>9</v>
      </c>
    </row>
    <row r="1863" spans="1:3" x14ac:dyDescent="0.35">
      <c r="A1863" s="8" t="s">
        <v>187</v>
      </c>
      <c r="B1863" s="54">
        <v>45152</v>
      </c>
      <c r="C1863">
        <v>11</v>
      </c>
    </row>
    <row r="1864" spans="1:3" x14ac:dyDescent="0.35">
      <c r="A1864" s="8" t="s">
        <v>187</v>
      </c>
      <c r="B1864" s="54">
        <v>45159</v>
      </c>
      <c r="C1864">
        <v>12</v>
      </c>
    </row>
    <row r="1865" spans="1:3" x14ac:dyDescent="0.35">
      <c r="A1865" s="8" t="s">
        <v>187</v>
      </c>
      <c r="B1865" s="54">
        <v>45166</v>
      </c>
      <c r="C1865">
        <v>12</v>
      </c>
    </row>
    <row r="1866" spans="1:3" x14ac:dyDescent="0.35">
      <c r="A1866" s="8" t="s">
        <v>187</v>
      </c>
      <c r="B1866" s="54">
        <v>45173</v>
      </c>
      <c r="C1866">
        <v>11</v>
      </c>
    </row>
    <row r="1867" spans="1:3" x14ac:dyDescent="0.35">
      <c r="A1867" s="8" t="s">
        <v>187</v>
      </c>
      <c r="B1867" s="54">
        <v>45180</v>
      </c>
      <c r="C1867">
        <v>11</v>
      </c>
    </row>
    <row r="1868" spans="1:3" x14ac:dyDescent="0.35">
      <c r="A1868" s="8" t="s">
        <v>187</v>
      </c>
      <c r="B1868" s="54">
        <v>45187</v>
      </c>
      <c r="C1868">
        <v>11</v>
      </c>
    </row>
    <row r="1869" spans="1:3" x14ac:dyDescent="0.35">
      <c r="A1869" s="8" t="s">
        <v>187</v>
      </c>
      <c r="B1869" s="54">
        <v>45194</v>
      </c>
      <c r="C1869">
        <v>15</v>
      </c>
    </row>
    <row r="1870" spans="1:3" x14ac:dyDescent="0.35">
      <c r="A1870" s="8" t="s">
        <v>187</v>
      </c>
      <c r="B1870" s="54">
        <v>45201</v>
      </c>
      <c r="C1870">
        <v>11</v>
      </c>
    </row>
    <row r="1871" spans="1:3" x14ac:dyDescent="0.35">
      <c r="A1871" s="8" t="s">
        <v>187</v>
      </c>
      <c r="B1871" s="54">
        <v>45208</v>
      </c>
      <c r="C1871">
        <v>11</v>
      </c>
    </row>
    <row r="1872" spans="1:3" x14ac:dyDescent="0.35">
      <c r="A1872" s="8" t="s">
        <v>187</v>
      </c>
      <c r="B1872" s="54">
        <v>45215</v>
      </c>
      <c r="C1872">
        <v>14</v>
      </c>
    </row>
    <row r="1873" spans="1:3" x14ac:dyDescent="0.35">
      <c r="A1873" s="8" t="s">
        <v>187</v>
      </c>
      <c r="B1873" s="54">
        <v>45222</v>
      </c>
      <c r="C1873">
        <v>12</v>
      </c>
    </row>
    <row r="1874" spans="1:3" x14ac:dyDescent="0.35">
      <c r="A1874" s="8" t="s">
        <v>187</v>
      </c>
      <c r="B1874" s="54">
        <v>45229</v>
      </c>
      <c r="C1874">
        <v>17</v>
      </c>
    </row>
    <row r="1875" spans="1:3" x14ac:dyDescent="0.35">
      <c r="A1875" s="8" t="s">
        <v>187</v>
      </c>
      <c r="B1875" s="54">
        <v>45236</v>
      </c>
      <c r="C1875">
        <v>15</v>
      </c>
    </row>
    <row r="1876" spans="1:3" x14ac:dyDescent="0.35">
      <c r="A1876" s="8" t="s">
        <v>187</v>
      </c>
      <c r="B1876" s="54">
        <v>45243</v>
      </c>
      <c r="C1876">
        <v>11</v>
      </c>
    </row>
    <row r="1877" spans="1:3" x14ac:dyDescent="0.35">
      <c r="A1877" s="8" t="s">
        <v>187</v>
      </c>
      <c r="B1877" s="54">
        <v>45250</v>
      </c>
      <c r="C1877">
        <v>12</v>
      </c>
    </row>
    <row r="1878" spans="1:3" x14ac:dyDescent="0.35">
      <c r="A1878" s="8" t="s">
        <v>187</v>
      </c>
      <c r="B1878" s="54">
        <v>45257</v>
      </c>
      <c r="C1878">
        <v>13</v>
      </c>
    </row>
    <row r="1879" spans="1:3" x14ac:dyDescent="0.35">
      <c r="A1879" s="8" t="s">
        <v>187</v>
      </c>
      <c r="B1879" s="54">
        <v>45264</v>
      </c>
      <c r="C1879">
        <v>11</v>
      </c>
    </row>
    <row r="1880" spans="1:3" x14ac:dyDescent="0.35">
      <c r="A1880" s="8" t="s">
        <v>187</v>
      </c>
      <c r="B1880" s="54">
        <v>45271</v>
      </c>
      <c r="C1880">
        <v>15</v>
      </c>
    </row>
    <row r="1881" spans="1:3" x14ac:dyDescent="0.35">
      <c r="A1881" s="8" t="s">
        <v>187</v>
      </c>
      <c r="B1881" s="54">
        <v>45278</v>
      </c>
      <c r="C1881">
        <v>12</v>
      </c>
    </row>
    <row r="1882" spans="1:3" x14ac:dyDescent="0.35">
      <c r="A1882" s="8" t="s">
        <v>187</v>
      </c>
      <c r="B1882" s="54">
        <v>45285</v>
      </c>
      <c r="C1882">
        <v>12</v>
      </c>
    </row>
    <row r="1883" spans="1:3" x14ac:dyDescent="0.35">
      <c r="A1883" s="8" t="s">
        <v>188</v>
      </c>
      <c r="B1883" s="54">
        <v>44928</v>
      </c>
      <c r="C1883">
        <v>5</v>
      </c>
    </row>
    <row r="1884" spans="1:3" x14ac:dyDescent="0.35">
      <c r="A1884" s="8" t="s">
        <v>188</v>
      </c>
      <c r="B1884" s="54">
        <v>44935</v>
      </c>
      <c r="C1884">
        <v>7</v>
      </c>
    </row>
    <row r="1885" spans="1:3" x14ac:dyDescent="0.35">
      <c r="A1885" s="8" t="s">
        <v>188</v>
      </c>
      <c r="B1885" s="54">
        <v>44942</v>
      </c>
      <c r="C1885">
        <v>8</v>
      </c>
    </row>
    <row r="1886" spans="1:3" x14ac:dyDescent="0.35">
      <c r="A1886" s="8" t="s">
        <v>188</v>
      </c>
      <c r="B1886" s="54">
        <v>44949</v>
      </c>
      <c r="C1886">
        <v>4</v>
      </c>
    </row>
    <row r="1887" spans="1:3" x14ac:dyDescent="0.35">
      <c r="A1887" s="8" t="s">
        <v>188</v>
      </c>
      <c r="B1887" s="54">
        <v>44956</v>
      </c>
      <c r="C1887">
        <v>8</v>
      </c>
    </row>
    <row r="1888" spans="1:3" x14ac:dyDescent="0.35">
      <c r="A1888" s="8" t="s">
        <v>188</v>
      </c>
      <c r="B1888" s="54">
        <v>44963</v>
      </c>
      <c r="C1888">
        <v>4</v>
      </c>
    </row>
    <row r="1889" spans="1:3" x14ac:dyDescent="0.35">
      <c r="A1889" s="8" t="s">
        <v>188</v>
      </c>
      <c r="B1889" s="54">
        <v>44970</v>
      </c>
      <c r="C1889">
        <v>5</v>
      </c>
    </row>
    <row r="1890" spans="1:3" x14ac:dyDescent="0.35">
      <c r="A1890" s="8" t="s">
        <v>188</v>
      </c>
      <c r="B1890" s="54">
        <v>44977</v>
      </c>
      <c r="C1890">
        <v>7</v>
      </c>
    </row>
    <row r="1891" spans="1:3" x14ac:dyDescent="0.35">
      <c r="A1891" s="8" t="s">
        <v>188</v>
      </c>
      <c r="B1891" s="54">
        <v>44984</v>
      </c>
      <c r="C1891">
        <v>10</v>
      </c>
    </row>
    <row r="1892" spans="1:3" x14ac:dyDescent="0.35">
      <c r="A1892" s="8" t="s">
        <v>188</v>
      </c>
      <c r="B1892" s="54">
        <v>44991</v>
      </c>
      <c r="C1892">
        <v>5</v>
      </c>
    </row>
    <row r="1893" spans="1:3" x14ac:dyDescent="0.35">
      <c r="A1893" s="8" t="s">
        <v>188</v>
      </c>
      <c r="B1893" s="54">
        <v>44998</v>
      </c>
      <c r="C1893">
        <v>7</v>
      </c>
    </row>
    <row r="1894" spans="1:3" x14ac:dyDescent="0.35">
      <c r="A1894" s="8" t="s">
        <v>188</v>
      </c>
      <c r="B1894" s="54">
        <v>45005</v>
      </c>
      <c r="C1894">
        <v>7</v>
      </c>
    </row>
    <row r="1895" spans="1:3" x14ac:dyDescent="0.35">
      <c r="A1895" s="8" t="s">
        <v>188</v>
      </c>
      <c r="B1895" s="54">
        <v>45012</v>
      </c>
      <c r="C1895">
        <v>14</v>
      </c>
    </row>
    <row r="1896" spans="1:3" x14ac:dyDescent="0.35">
      <c r="A1896" s="8" t="s">
        <v>188</v>
      </c>
      <c r="B1896" s="54">
        <v>45019</v>
      </c>
      <c r="C1896">
        <v>9</v>
      </c>
    </row>
    <row r="1897" spans="1:3" x14ac:dyDescent="0.35">
      <c r="A1897" s="8" t="s">
        <v>188</v>
      </c>
      <c r="B1897" s="54">
        <v>45026</v>
      </c>
      <c r="C1897">
        <v>8</v>
      </c>
    </row>
    <row r="1898" spans="1:3" x14ac:dyDescent="0.35">
      <c r="A1898" s="8" t="s">
        <v>188</v>
      </c>
      <c r="B1898" s="54">
        <v>45033</v>
      </c>
      <c r="C1898">
        <v>10</v>
      </c>
    </row>
    <row r="1899" spans="1:3" x14ac:dyDescent="0.35">
      <c r="A1899" s="8" t="s">
        <v>188</v>
      </c>
      <c r="B1899" s="54">
        <v>45040</v>
      </c>
      <c r="C1899">
        <v>11</v>
      </c>
    </row>
    <row r="1900" spans="1:3" x14ac:dyDescent="0.35">
      <c r="A1900" s="8" t="s">
        <v>188</v>
      </c>
      <c r="B1900" s="54">
        <v>45047</v>
      </c>
      <c r="C1900">
        <v>13</v>
      </c>
    </row>
    <row r="1901" spans="1:3" x14ac:dyDescent="0.35">
      <c r="A1901" s="8" t="s">
        <v>188</v>
      </c>
      <c r="B1901" s="54">
        <v>45054</v>
      </c>
      <c r="C1901">
        <v>15</v>
      </c>
    </row>
    <row r="1902" spans="1:3" x14ac:dyDescent="0.35">
      <c r="A1902" s="8" t="s">
        <v>188</v>
      </c>
      <c r="B1902" s="54">
        <v>45061</v>
      </c>
      <c r="C1902">
        <v>12</v>
      </c>
    </row>
    <row r="1903" spans="1:3" x14ac:dyDescent="0.35">
      <c r="A1903" s="8" t="s">
        <v>188</v>
      </c>
      <c r="B1903" s="54">
        <v>45068</v>
      </c>
      <c r="C1903">
        <v>9</v>
      </c>
    </row>
    <row r="1904" spans="1:3" x14ac:dyDescent="0.35">
      <c r="A1904" s="8" t="s">
        <v>188</v>
      </c>
      <c r="B1904" s="54">
        <v>45075</v>
      </c>
      <c r="C1904">
        <v>10</v>
      </c>
    </row>
    <row r="1905" spans="1:3" x14ac:dyDescent="0.35">
      <c r="A1905" s="8" t="s">
        <v>188</v>
      </c>
      <c r="B1905" s="54">
        <v>45082</v>
      </c>
      <c r="C1905">
        <v>12</v>
      </c>
    </row>
    <row r="1906" spans="1:3" x14ac:dyDescent="0.35">
      <c r="A1906" s="8" t="s">
        <v>188</v>
      </c>
      <c r="B1906" s="54">
        <v>45089</v>
      </c>
      <c r="C1906">
        <v>9</v>
      </c>
    </row>
    <row r="1907" spans="1:3" x14ac:dyDescent="0.35">
      <c r="A1907" s="8" t="s">
        <v>188</v>
      </c>
      <c r="B1907" s="54">
        <v>45096</v>
      </c>
      <c r="C1907">
        <v>9</v>
      </c>
    </row>
    <row r="1908" spans="1:3" x14ac:dyDescent="0.35">
      <c r="A1908" s="8" t="s">
        <v>188</v>
      </c>
      <c r="B1908" s="54">
        <v>45103</v>
      </c>
      <c r="C1908">
        <v>9</v>
      </c>
    </row>
    <row r="1909" spans="1:3" x14ac:dyDescent="0.35">
      <c r="A1909" s="8" t="s">
        <v>188</v>
      </c>
      <c r="B1909" s="54">
        <v>45110</v>
      </c>
      <c r="C1909">
        <v>11</v>
      </c>
    </row>
    <row r="1910" spans="1:3" x14ac:dyDescent="0.35">
      <c r="A1910" s="8" t="s">
        <v>188</v>
      </c>
      <c r="B1910" s="54">
        <v>45117</v>
      </c>
      <c r="C1910">
        <v>12</v>
      </c>
    </row>
    <row r="1911" spans="1:3" x14ac:dyDescent="0.35">
      <c r="A1911" s="8" t="s">
        <v>188</v>
      </c>
      <c r="B1911" s="54">
        <v>45124</v>
      </c>
      <c r="C1911">
        <v>9</v>
      </c>
    </row>
    <row r="1912" spans="1:3" x14ac:dyDescent="0.35">
      <c r="A1912" s="8" t="s">
        <v>188</v>
      </c>
      <c r="B1912" s="54">
        <v>45131</v>
      </c>
      <c r="C1912">
        <v>11</v>
      </c>
    </row>
    <row r="1913" spans="1:3" x14ac:dyDescent="0.35">
      <c r="A1913" s="8" t="s">
        <v>188</v>
      </c>
      <c r="B1913" s="54">
        <v>45138</v>
      </c>
      <c r="C1913">
        <v>9</v>
      </c>
    </row>
    <row r="1914" spans="1:3" x14ac:dyDescent="0.35">
      <c r="A1914" s="8" t="s">
        <v>188</v>
      </c>
      <c r="B1914" s="54">
        <v>45145</v>
      </c>
      <c r="C1914">
        <v>9</v>
      </c>
    </row>
    <row r="1915" spans="1:3" x14ac:dyDescent="0.35">
      <c r="A1915" s="8" t="s">
        <v>188</v>
      </c>
      <c r="B1915" s="54">
        <v>45152</v>
      </c>
      <c r="C1915">
        <v>22</v>
      </c>
    </row>
    <row r="1916" spans="1:3" x14ac:dyDescent="0.35">
      <c r="A1916" s="8" t="s">
        <v>188</v>
      </c>
      <c r="B1916" s="54">
        <v>45159</v>
      </c>
      <c r="C1916">
        <v>11</v>
      </c>
    </row>
    <row r="1917" spans="1:3" x14ac:dyDescent="0.35">
      <c r="A1917" s="8" t="s">
        <v>188</v>
      </c>
      <c r="B1917" s="54">
        <v>45166</v>
      </c>
      <c r="C1917">
        <v>11</v>
      </c>
    </row>
    <row r="1918" spans="1:3" x14ac:dyDescent="0.35">
      <c r="A1918" s="8" t="s">
        <v>188</v>
      </c>
      <c r="B1918" s="54">
        <v>45173</v>
      </c>
      <c r="C1918">
        <v>14</v>
      </c>
    </row>
    <row r="1919" spans="1:3" x14ac:dyDescent="0.35">
      <c r="A1919" s="8" t="s">
        <v>188</v>
      </c>
      <c r="B1919" s="54">
        <v>45180</v>
      </c>
      <c r="C1919">
        <v>9</v>
      </c>
    </row>
    <row r="1920" spans="1:3" x14ac:dyDescent="0.35">
      <c r="A1920" s="8" t="s">
        <v>188</v>
      </c>
      <c r="B1920" s="54">
        <v>45187</v>
      </c>
      <c r="C1920">
        <v>9</v>
      </c>
    </row>
    <row r="1921" spans="1:3" x14ac:dyDescent="0.35">
      <c r="A1921" s="8" t="s">
        <v>188</v>
      </c>
      <c r="B1921" s="54">
        <v>45194</v>
      </c>
      <c r="C1921">
        <v>11</v>
      </c>
    </row>
    <row r="1922" spans="1:3" x14ac:dyDescent="0.35">
      <c r="A1922" s="8" t="s">
        <v>188</v>
      </c>
      <c r="B1922" s="54">
        <v>45201</v>
      </c>
      <c r="C1922">
        <v>12</v>
      </c>
    </row>
    <row r="1923" spans="1:3" x14ac:dyDescent="0.35">
      <c r="A1923" s="8" t="s">
        <v>188</v>
      </c>
      <c r="B1923" s="54">
        <v>45208</v>
      </c>
      <c r="C1923">
        <v>16</v>
      </c>
    </row>
    <row r="1924" spans="1:3" x14ac:dyDescent="0.35">
      <c r="A1924" s="8" t="s">
        <v>188</v>
      </c>
      <c r="B1924" s="54">
        <v>45215</v>
      </c>
      <c r="C1924">
        <v>11</v>
      </c>
    </row>
    <row r="1925" spans="1:3" x14ac:dyDescent="0.35">
      <c r="A1925" s="8" t="s">
        <v>188</v>
      </c>
      <c r="B1925" s="54">
        <v>45222</v>
      </c>
      <c r="C1925">
        <v>10</v>
      </c>
    </row>
    <row r="1926" spans="1:3" x14ac:dyDescent="0.35">
      <c r="A1926" s="8" t="s">
        <v>188</v>
      </c>
      <c r="B1926" s="54">
        <v>45229</v>
      </c>
      <c r="C1926">
        <v>9</v>
      </c>
    </row>
    <row r="1927" spans="1:3" x14ac:dyDescent="0.35">
      <c r="A1927" s="8" t="s">
        <v>188</v>
      </c>
      <c r="B1927" s="54">
        <v>45236</v>
      </c>
      <c r="C1927">
        <v>10</v>
      </c>
    </row>
    <row r="1928" spans="1:3" x14ac:dyDescent="0.35">
      <c r="A1928" s="8" t="s">
        <v>188</v>
      </c>
      <c r="B1928" s="54">
        <v>45243</v>
      </c>
      <c r="C1928">
        <v>10</v>
      </c>
    </row>
    <row r="1929" spans="1:3" x14ac:dyDescent="0.35">
      <c r="A1929" s="8" t="s">
        <v>188</v>
      </c>
      <c r="B1929" s="54">
        <v>45250</v>
      </c>
      <c r="C1929">
        <v>11</v>
      </c>
    </row>
    <row r="1930" spans="1:3" x14ac:dyDescent="0.35">
      <c r="A1930" s="8" t="s">
        <v>188</v>
      </c>
      <c r="B1930" s="54">
        <v>45257</v>
      </c>
      <c r="C1930">
        <v>9</v>
      </c>
    </row>
    <row r="1931" spans="1:3" x14ac:dyDescent="0.35">
      <c r="A1931" s="8" t="s">
        <v>188</v>
      </c>
      <c r="B1931" s="54">
        <v>45264</v>
      </c>
      <c r="C1931">
        <v>9</v>
      </c>
    </row>
    <row r="1932" spans="1:3" x14ac:dyDescent="0.35">
      <c r="A1932" s="8" t="s">
        <v>188</v>
      </c>
      <c r="B1932" s="54">
        <v>45271</v>
      </c>
      <c r="C1932">
        <v>10</v>
      </c>
    </row>
    <row r="1933" spans="1:3" x14ac:dyDescent="0.35">
      <c r="A1933" s="8" t="s">
        <v>188</v>
      </c>
      <c r="B1933" s="54">
        <v>45278</v>
      </c>
      <c r="C1933">
        <v>9</v>
      </c>
    </row>
    <row r="1934" spans="1:3" x14ac:dyDescent="0.35">
      <c r="A1934" s="8" t="s">
        <v>188</v>
      </c>
      <c r="B1934" s="54">
        <v>45285</v>
      </c>
      <c r="C1934">
        <v>9</v>
      </c>
    </row>
    <row r="1935" spans="1:3" x14ac:dyDescent="0.35">
      <c r="A1935" s="8" t="s">
        <v>189</v>
      </c>
      <c r="B1935" s="54">
        <v>44928</v>
      </c>
      <c r="C1935">
        <v>8</v>
      </c>
    </row>
    <row r="1936" spans="1:3" x14ac:dyDescent="0.35">
      <c r="A1936" s="8" t="s">
        <v>189</v>
      </c>
      <c r="B1936" s="54">
        <v>44935</v>
      </c>
      <c r="C1936">
        <v>9</v>
      </c>
    </row>
    <row r="1937" spans="1:3" x14ac:dyDescent="0.35">
      <c r="A1937" s="8" t="s">
        <v>189</v>
      </c>
      <c r="B1937" s="54">
        <v>44942</v>
      </c>
      <c r="C1937">
        <v>8</v>
      </c>
    </row>
    <row r="1938" spans="1:3" x14ac:dyDescent="0.35">
      <c r="A1938" s="8" t="s">
        <v>189</v>
      </c>
      <c r="B1938" s="54">
        <v>44949</v>
      </c>
      <c r="C1938">
        <v>7</v>
      </c>
    </row>
    <row r="1939" spans="1:3" x14ac:dyDescent="0.35">
      <c r="A1939" s="8" t="s">
        <v>189</v>
      </c>
      <c r="B1939" s="54">
        <v>44956</v>
      </c>
      <c r="C1939">
        <v>7</v>
      </c>
    </row>
    <row r="1940" spans="1:3" x14ac:dyDescent="0.35">
      <c r="A1940" s="8" t="s">
        <v>189</v>
      </c>
      <c r="B1940" s="54">
        <v>44963</v>
      </c>
      <c r="C1940">
        <v>7</v>
      </c>
    </row>
    <row r="1941" spans="1:3" x14ac:dyDescent="0.35">
      <c r="A1941" s="8" t="s">
        <v>189</v>
      </c>
      <c r="B1941" s="54">
        <v>44970</v>
      </c>
      <c r="C1941">
        <v>7</v>
      </c>
    </row>
    <row r="1942" spans="1:3" x14ac:dyDescent="0.35">
      <c r="A1942" s="8" t="s">
        <v>189</v>
      </c>
      <c r="B1942" s="54">
        <v>44977</v>
      </c>
      <c r="C1942">
        <v>9</v>
      </c>
    </row>
    <row r="1943" spans="1:3" x14ac:dyDescent="0.35">
      <c r="A1943" s="8" t="s">
        <v>189</v>
      </c>
      <c r="B1943" s="54">
        <v>44984</v>
      </c>
      <c r="C1943">
        <v>7</v>
      </c>
    </row>
    <row r="1944" spans="1:3" x14ac:dyDescent="0.35">
      <c r="A1944" s="8" t="s">
        <v>189</v>
      </c>
      <c r="B1944" s="54">
        <v>44991</v>
      </c>
      <c r="C1944">
        <v>7</v>
      </c>
    </row>
    <row r="1945" spans="1:3" x14ac:dyDescent="0.35">
      <c r="A1945" s="8" t="s">
        <v>189</v>
      </c>
      <c r="B1945" s="54">
        <v>44998</v>
      </c>
      <c r="C1945">
        <v>10</v>
      </c>
    </row>
    <row r="1946" spans="1:3" x14ac:dyDescent="0.35">
      <c r="A1946" s="8" t="s">
        <v>189</v>
      </c>
      <c r="B1946" s="54">
        <v>45005</v>
      </c>
      <c r="C1946">
        <v>11</v>
      </c>
    </row>
    <row r="1947" spans="1:3" x14ac:dyDescent="0.35">
      <c r="A1947" s="8" t="s">
        <v>189</v>
      </c>
      <c r="B1947" s="54">
        <v>45012</v>
      </c>
      <c r="C1947">
        <v>9</v>
      </c>
    </row>
    <row r="1948" spans="1:3" x14ac:dyDescent="0.35">
      <c r="A1948" s="8" t="s">
        <v>189</v>
      </c>
      <c r="B1948" s="54">
        <v>45019</v>
      </c>
      <c r="C1948">
        <v>11</v>
      </c>
    </row>
    <row r="1949" spans="1:3" x14ac:dyDescent="0.35">
      <c r="A1949" s="8" t="s">
        <v>189</v>
      </c>
      <c r="B1949" s="54">
        <v>45026</v>
      </c>
      <c r="C1949">
        <v>13</v>
      </c>
    </row>
    <row r="1950" spans="1:3" x14ac:dyDescent="0.35">
      <c r="A1950" s="8" t="s">
        <v>189</v>
      </c>
      <c r="B1950" s="54">
        <v>45033</v>
      </c>
      <c r="C1950">
        <v>14</v>
      </c>
    </row>
    <row r="1951" spans="1:3" x14ac:dyDescent="0.35">
      <c r="A1951" s="8" t="s">
        <v>189</v>
      </c>
      <c r="B1951" s="54">
        <v>45040</v>
      </c>
      <c r="C1951">
        <v>12</v>
      </c>
    </row>
    <row r="1952" spans="1:3" x14ac:dyDescent="0.35">
      <c r="A1952" s="8" t="s">
        <v>189</v>
      </c>
      <c r="B1952" s="54">
        <v>45047</v>
      </c>
      <c r="C1952">
        <v>11</v>
      </c>
    </row>
    <row r="1953" spans="1:3" x14ac:dyDescent="0.35">
      <c r="A1953" s="8" t="s">
        <v>189</v>
      </c>
      <c r="B1953" s="54">
        <v>45054</v>
      </c>
      <c r="C1953">
        <v>10</v>
      </c>
    </row>
    <row r="1954" spans="1:3" x14ac:dyDescent="0.35">
      <c r="A1954" s="8" t="s">
        <v>189</v>
      </c>
      <c r="B1954" s="54">
        <v>45061</v>
      </c>
      <c r="C1954">
        <v>8</v>
      </c>
    </row>
    <row r="1955" spans="1:3" x14ac:dyDescent="0.35">
      <c r="A1955" s="8" t="s">
        <v>189</v>
      </c>
      <c r="B1955" s="54">
        <v>45068</v>
      </c>
      <c r="C1955">
        <v>8</v>
      </c>
    </row>
    <row r="1956" spans="1:3" x14ac:dyDescent="0.35">
      <c r="A1956" s="8" t="s">
        <v>189</v>
      </c>
      <c r="B1956" s="54">
        <v>45075</v>
      </c>
      <c r="C1956">
        <v>11</v>
      </c>
    </row>
    <row r="1957" spans="1:3" x14ac:dyDescent="0.35">
      <c r="A1957" s="8" t="s">
        <v>189</v>
      </c>
      <c r="B1957" s="54">
        <v>45082</v>
      </c>
      <c r="C1957">
        <v>7</v>
      </c>
    </row>
    <row r="1958" spans="1:3" x14ac:dyDescent="0.35">
      <c r="A1958" s="8" t="s">
        <v>189</v>
      </c>
      <c r="B1958" s="54">
        <v>45089</v>
      </c>
      <c r="C1958">
        <v>7</v>
      </c>
    </row>
    <row r="1959" spans="1:3" x14ac:dyDescent="0.35">
      <c r="A1959" s="8" t="s">
        <v>189</v>
      </c>
      <c r="B1959" s="54">
        <v>45096</v>
      </c>
      <c r="C1959">
        <v>6</v>
      </c>
    </row>
    <row r="1960" spans="1:3" x14ac:dyDescent="0.35">
      <c r="A1960" s="8" t="s">
        <v>189</v>
      </c>
      <c r="B1960" s="54">
        <v>45103</v>
      </c>
      <c r="C1960">
        <v>9</v>
      </c>
    </row>
    <row r="1961" spans="1:3" x14ac:dyDescent="0.35">
      <c r="A1961" s="8" t="s">
        <v>189</v>
      </c>
      <c r="B1961" s="54">
        <v>45110</v>
      </c>
      <c r="C1961">
        <v>6</v>
      </c>
    </row>
    <row r="1962" spans="1:3" x14ac:dyDescent="0.35">
      <c r="A1962" s="8" t="s">
        <v>189</v>
      </c>
      <c r="B1962" s="54">
        <v>45117</v>
      </c>
      <c r="C1962">
        <v>6</v>
      </c>
    </row>
    <row r="1963" spans="1:3" x14ac:dyDescent="0.35">
      <c r="A1963" s="8" t="s">
        <v>189</v>
      </c>
      <c r="B1963" s="54">
        <v>45124</v>
      </c>
      <c r="C1963">
        <v>6</v>
      </c>
    </row>
    <row r="1964" spans="1:3" x14ac:dyDescent="0.35">
      <c r="A1964" s="8" t="s">
        <v>189</v>
      </c>
      <c r="B1964" s="54">
        <v>45131</v>
      </c>
      <c r="C1964">
        <v>6</v>
      </c>
    </row>
    <row r="1965" spans="1:3" x14ac:dyDescent="0.35">
      <c r="A1965" s="8" t="s">
        <v>189</v>
      </c>
      <c r="B1965" s="54">
        <v>45138</v>
      </c>
      <c r="C1965">
        <v>6</v>
      </c>
    </row>
    <row r="1966" spans="1:3" x14ac:dyDescent="0.35">
      <c r="A1966" s="8" t="s">
        <v>189</v>
      </c>
      <c r="B1966" s="54">
        <v>45145</v>
      </c>
      <c r="C1966">
        <v>6</v>
      </c>
    </row>
    <row r="1967" spans="1:3" x14ac:dyDescent="0.35">
      <c r="A1967" s="8" t="s">
        <v>189</v>
      </c>
      <c r="B1967" s="54">
        <v>45152</v>
      </c>
      <c r="C1967">
        <v>8</v>
      </c>
    </row>
    <row r="1968" spans="1:3" x14ac:dyDescent="0.35">
      <c r="A1968" s="8" t="s">
        <v>189</v>
      </c>
      <c r="B1968" s="54">
        <v>45159</v>
      </c>
      <c r="C1968">
        <v>6</v>
      </c>
    </row>
    <row r="1969" spans="1:3" x14ac:dyDescent="0.35">
      <c r="A1969" s="8" t="s">
        <v>189</v>
      </c>
      <c r="B1969" s="54">
        <v>45166</v>
      </c>
      <c r="C1969">
        <v>8</v>
      </c>
    </row>
    <row r="1970" spans="1:3" x14ac:dyDescent="0.35">
      <c r="A1970" s="8" t="s">
        <v>189</v>
      </c>
      <c r="B1970" s="54">
        <v>45173</v>
      </c>
      <c r="C1970">
        <v>8</v>
      </c>
    </row>
    <row r="1971" spans="1:3" x14ac:dyDescent="0.35">
      <c r="A1971" s="8" t="s">
        <v>189</v>
      </c>
      <c r="B1971" s="54">
        <v>45180</v>
      </c>
      <c r="C1971">
        <v>7</v>
      </c>
    </row>
    <row r="1972" spans="1:3" x14ac:dyDescent="0.35">
      <c r="A1972" s="8" t="s">
        <v>189</v>
      </c>
      <c r="B1972" s="54">
        <v>45187</v>
      </c>
      <c r="C1972">
        <v>9</v>
      </c>
    </row>
    <row r="1973" spans="1:3" x14ac:dyDescent="0.35">
      <c r="A1973" s="8" t="s">
        <v>189</v>
      </c>
      <c r="B1973" s="54">
        <v>45194</v>
      </c>
      <c r="C1973">
        <v>9</v>
      </c>
    </row>
    <row r="1974" spans="1:3" x14ac:dyDescent="0.35">
      <c r="A1974" s="8" t="s">
        <v>189</v>
      </c>
      <c r="B1974" s="54">
        <v>45201</v>
      </c>
      <c r="C1974">
        <v>11</v>
      </c>
    </row>
    <row r="1975" spans="1:3" x14ac:dyDescent="0.35">
      <c r="A1975" s="8" t="s">
        <v>189</v>
      </c>
      <c r="B1975" s="54">
        <v>45208</v>
      </c>
      <c r="C1975">
        <v>14</v>
      </c>
    </row>
    <row r="1976" spans="1:3" x14ac:dyDescent="0.35">
      <c r="A1976" s="8" t="s">
        <v>189</v>
      </c>
      <c r="B1976" s="54">
        <v>45215</v>
      </c>
      <c r="C1976">
        <v>13</v>
      </c>
    </row>
    <row r="1977" spans="1:3" x14ac:dyDescent="0.35">
      <c r="A1977" s="8" t="s">
        <v>189</v>
      </c>
      <c r="B1977" s="54">
        <v>45222</v>
      </c>
      <c r="C1977">
        <v>15</v>
      </c>
    </row>
    <row r="1978" spans="1:3" x14ac:dyDescent="0.35">
      <c r="A1978" s="8" t="s">
        <v>189</v>
      </c>
      <c r="B1978" s="54">
        <v>45229</v>
      </c>
      <c r="C1978">
        <v>12</v>
      </c>
    </row>
    <row r="1979" spans="1:3" x14ac:dyDescent="0.35">
      <c r="A1979" s="8" t="s">
        <v>189</v>
      </c>
      <c r="B1979" s="54">
        <v>45236</v>
      </c>
      <c r="C1979">
        <v>11</v>
      </c>
    </row>
    <row r="1980" spans="1:3" x14ac:dyDescent="0.35">
      <c r="A1980" s="8" t="s">
        <v>189</v>
      </c>
      <c r="B1980" s="54">
        <v>45243</v>
      </c>
      <c r="C1980">
        <v>10</v>
      </c>
    </row>
    <row r="1981" spans="1:3" x14ac:dyDescent="0.35">
      <c r="A1981" s="8" t="s">
        <v>189</v>
      </c>
      <c r="B1981" s="54">
        <v>45250</v>
      </c>
      <c r="C1981">
        <v>13</v>
      </c>
    </row>
    <row r="1982" spans="1:3" x14ac:dyDescent="0.35">
      <c r="A1982" s="8" t="s">
        <v>189</v>
      </c>
      <c r="B1982" s="54">
        <v>45257</v>
      </c>
      <c r="C1982">
        <v>0</v>
      </c>
    </row>
    <row r="1983" spans="1:3" x14ac:dyDescent="0.35">
      <c r="A1983" s="8" t="s">
        <v>189</v>
      </c>
      <c r="B1983" s="54">
        <v>45264</v>
      </c>
      <c r="C1983">
        <v>8</v>
      </c>
    </row>
    <row r="1984" spans="1:3" x14ac:dyDescent="0.35">
      <c r="A1984" s="8" t="s">
        <v>189</v>
      </c>
      <c r="B1984" s="54">
        <v>45271</v>
      </c>
      <c r="C1984">
        <v>12</v>
      </c>
    </row>
    <row r="1985" spans="1:3" x14ac:dyDescent="0.35">
      <c r="A1985" s="8" t="s">
        <v>189</v>
      </c>
      <c r="B1985" s="54">
        <v>45278</v>
      </c>
      <c r="C1985">
        <v>8</v>
      </c>
    </row>
    <row r="1986" spans="1:3" x14ac:dyDescent="0.35">
      <c r="A1986" s="8" t="s">
        <v>189</v>
      </c>
      <c r="B1986" s="54">
        <v>45285</v>
      </c>
      <c r="C1986">
        <v>11</v>
      </c>
    </row>
    <row r="1987" spans="1:3" x14ac:dyDescent="0.35">
      <c r="A1987" s="8" t="s">
        <v>190</v>
      </c>
      <c r="B1987" s="54">
        <v>44928</v>
      </c>
      <c r="C1987">
        <v>8</v>
      </c>
    </row>
    <row r="1988" spans="1:3" x14ac:dyDescent="0.35">
      <c r="A1988" s="8" t="s">
        <v>190</v>
      </c>
      <c r="B1988" s="54">
        <v>44935</v>
      </c>
      <c r="C1988">
        <v>7</v>
      </c>
    </row>
    <row r="1989" spans="1:3" x14ac:dyDescent="0.35">
      <c r="A1989" s="8" t="s">
        <v>190</v>
      </c>
      <c r="B1989" s="54">
        <v>44942</v>
      </c>
      <c r="C1989">
        <v>7</v>
      </c>
    </row>
    <row r="1990" spans="1:3" x14ac:dyDescent="0.35">
      <c r="A1990" s="8" t="s">
        <v>190</v>
      </c>
      <c r="B1990" s="54">
        <v>44949</v>
      </c>
      <c r="C1990">
        <v>9</v>
      </c>
    </row>
    <row r="1991" spans="1:3" x14ac:dyDescent="0.35">
      <c r="A1991" s="8" t="s">
        <v>190</v>
      </c>
      <c r="B1991" s="54">
        <v>44956</v>
      </c>
      <c r="C1991">
        <v>11</v>
      </c>
    </row>
    <row r="1992" spans="1:3" x14ac:dyDescent="0.35">
      <c r="A1992" s="8" t="s">
        <v>190</v>
      </c>
      <c r="B1992" s="54">
        <v>44963</v>
      </c>
      <c r="C1992">
        <v>13</v>
      </c>
    </row>
    <row r="1993" spans="1:3" x14ac:dyDescent="0.35">
      <c r="A1993" s="8" t="s">
        <v>190</v>
      </c>
      <c r="B1993" s="54">
        <v>44970</v>
      </c>
      <c r="C1993">
        <v>10</v>
      </c>
    </row>
    <row r="1994" spans="1:3" x14ac:dyDescent="0.35">
      <c r="A1994" s="8" t="s">
        <v>190</v>
      </c>
      <c r="B1994" s="54">
        <v>44977</v>
      </c>
      <c r="C1994">
        <v>13</v>
      </c>
    </row>
    <row r="1995" spans="1:3" x14ac:dyDescent="0.35">
      <c r="A1995" s="8" t="s">
        <v>190</v>
      </c>
      <c r="B1995" s="54">
        <v>44984</v>
      </c>
      <c r="C1995">
        <v>10</v>
      </c>
    </row>
    <row r="1996" spans="1:3" x14ac:dyDescent="0.35">
      <c r="A1996" s="8" t="s">
        <v>190</v>
      </c>
      <c r="B1996" s="54">
        <v>44991</v>
      </c>
      <c r="C1996">
        <v>9</v>
      </c>
    </row>
    <row r="1997" spans="1:3" x14ac:dyDescent="0.35">
      <c r="A1997" s="8" t="s">
        <v>190</v>
      </c>
      <c r="B1997" s="54">
        <v>44998</v>
      </c>
      <c r="C1997">
        <v>9</v>
      </c>
    </row>
    <row r="1998" spans="1:3" x14ac:dyDescent="0.35">
      <c r="A1998" s="8" t="s">
        <v>190</v>
      </c>
      <c r="B1998" s="54">
        <v>45005</v>
      </c>
      <c r="C1998">
        <v>8</v>
      </c>
    </row>
    <row r="1999" spans="1:3" x14ac:dyDescent="0.35">
      <c r="A1999" s="8" t="s">
        <v>190</v>
      </c>
      <c r="B1999" s="54">
        <v>45012</v>
      </c>
      <c r="C1999">
        <v>9</v>
      </c>
    </row>
    <row r="2000" spans="1:3" x14ac:dyDescent="0.35">
      <c r="A2000" s="8" t="s">
        <v>190</v>
      </c>
      <c r="B2000" s="54">
        <v>45019</v>
      </c>
      <c r="C2000">
        <v>10</v>
      </c>
    </row>
    <row r="2001" spans="1:3" x14ac:dyDescent="0.35">
      <c r="A2001" s="8" t="s">
        <v>190</v>
      </c>
      <c r="B2001" s="54">
        <v>45026</v>
      </c>
      <c r="C2001">
        <v>14</v>
      </c>
    </row>
    <row r="2002" spans="1:3" x14ac:dyDescent="0.35">
      <c r="A2002" s="8" t="s">
        <v>190</v>
      </c>
      <c r="B2002" s="54">
        <v>45033</v>
      </c>
      <c r="C2002">
        <v>10</v>
      </c>
    </row>
    <row r="2003" spans="1:3" x14ac:dyDescent="0.35">
      <c r="A2003" s="8" t="s">
        <v>190</v>
      </c>
      <c r="B2003" s="54">
        <v>45040</v>
      </c>
      <c r="C2003">
        <v>0</v>
      </c>
    </row>
    <row r="2004" spans="1:3" x14ac:dyDescent="0.35">
      <c r="A2004" s="8" t="s">
        <v>190</v>
      </c>
      <c r="B2004" s="54">
        <v>45047</v>
      </c>
      <c r="C2004">
        <v>8</v>
      </c>
    </row>
    <row r="2005" spans="1:3" x14ac:dyDescent="0.35">
      <c r="A2005" s="8" t="s">
        <v>190</v>
      </c>
      <c r="B2005" s="54">
        <v>45054</v>
      </c>
      <c r="C2005">
        <v>8</v>
      </c>
    </row>
    <row r="2006" spans="1:3" x14ac:dyDescent="0.35">
      <c r="A2006" s="8" t="s">
        <v>190</v>
      </c>
      <c r="B2006" s="54">
        <v>45061</v>
      </c>
      <c r="C2006">
        <v>10</v>
      </c>
    </row>
    <row r="2007" spans="1:3" x14ac:dyDescent="0.35">
      <c r="A2007" s="8" t="s">
        <v>190</v>
      </c>
      <c r="B2007" s="54">
        <v>45068</v>
      </c>
      <c r="C2007">
        <v>12</v>
      </c>
    </row>
    <row r="2008" spans="1:3" x14ac:dyDescent="0.35">
      <c r="A2008" s="8" t="s">
        <v>190</v>
      </c>
      <c r="B2008" s="54">
        <v>45075</v>
      </c>
      <c r="C2008">
        <v>9</v>
      </c>
    </row>
    <row r="2009" spans="1:3" x14ac:dyDescent="0.35">
      <c r="A2009" s="8" t="s">
        <v>190</v>
      </c>
      <c r="B2009" s="54">
        <v>45082</v>
      </c>
      <c r="C2009">
        <v>11</v>
      </c>
    </row>
    <row r="2010" spans="1:3" x14ac:dyDescent="0.35">
      <c r="A2010" s="8" t="s">
        <v>190</v>
      </c>
      <c r="B2010" s="54">
        <v>45089</v>
      </c>
      <c r="C2010">
        <v>8</v>
      </c>
    </row>
    <row r="2011" spans="1:3" x14ac:dyDescent="0.35">
      <c r="A2011" s="8" t="s">
        <v>190</v>
      </c>
      <c r="B2011" s="54">
        <v>45096</v>
      </c>
      <c r="C2011">
        <v>10</v>
      </c>
    </row>
    <row r="2012" spans="1:3" x14ac:dyDescent="0.35">
      <c r="A2012" s="8" t="s">
        <v>190</v>
      </c>
      <c r="B2012" s="54">
        <v>45103</v>
      </c>
      <c r="C2012">
        <v>8</v>
      </c>
    </row>
    <row r="2013" spans="1:3" x14ac:dyDescent="0.35">
      <c r="A2013" s="8" t="s">
        <v>190</v>
      </c>
      <c r="B2013" s="54">
        <v>45110</v>
      </c>
      <c r="C2013">
        <v>10</v>
      </c>
    </row>
    <row r="2014" spans="1:3" x14ac:dyDescent="0.35">
      <c r="A2014" s="8" t="s">
        <v>190</v>
      </c>
      <c r="B2014" s="54">
        <v>45117</v>
      </c>
      <c r="C2014">
        <v>0</v>
      </c>
    </row>
    <row r="2015" spans="1:3" x14ac:dyDescent="0.35">
      <c r="A2015" s="8" t="s">
        <v>190</v>
      </c>
      <c r="B2015" s="54">
        <v>45124</v>
      </c>
      <c r="C2015">
        <v>8</v>
      </c>
    </row>
    <row r="2016" spans="1:3" x14ac:dyDescent="0.35">
      <c r="A2016" s="8" t="s">
        <v>190</v>
      </c>
      <c r="B2016" s="54">
        <v>45131</v>
      </c>
      <c r="C2016">
        <v>8</v>
      </c>
    </row>
    <row r="2017" spans="1:3" x14ac:dyDescent="0.35">
      <c r="A2017" s="8" t="s">
        <v>190</v>
      </c>
      <c r="B2017" s="54">
        <v>45138</v>
      </c>
      <c r="C2017">
        <v>15</v>
      </c>
    </row>
    <row r="2018" spans="1:3" x14ac:dyDescent="0.35">
      <c r="A2018" s="8" t="s">
        <v>190</v>
      </c>
      <c r="B2018" s="54">
        <v>45145</v>
      </c>
      <c r="C2018">
        <v>9</v>
      </c>
    </row>
    <row r="2019" spans="1:3" x14ac:dyDescent="0.35">
      <c r="A2019" s="8" t="s">
        <v>190</v>
      </c>
      <c r="B2019" s="54">
        <v>45152</v>
      </c>
      <c r="C2019">
        <v>8</v>
      </c>
    </row>
    <row r="2020" spans="1:3" x14ac:dyDescent="0.35">
      <c r="A2020" s="8" t="s">
        <v>190</v>
      </c>
      <c r="B2020" s="54">
        <v>45159</v>
      </c>
      <c r="C2020">
        <v>0</v>
      </c>
    </row>
    <row r="2021" spans="1:3" x14ac:dyDescent="0.35">
      <c r="A2021" s="8" t="s">
        <v>190</v>
      </c>
      <c r="B2021" s="54">
        <v>45166</v>
      </c>
      <c r="C2021">
        <v>10</v>
      </c>
    </row>
    <row r="2022" spans="1:3" x14ac:dyDescent="0.35">
      <c r="A2022" s="8" t="s">
        <v>190</v>
      </c>
      <c r="B2022" s="54">
        <v>45173</v>
      </c>
      <c r="C2022">
        <v>10</v>
      </c>
    </row>
    <row r="2023" spans="1:3" x14ac:dyDescent="0.35">
      <c r="A2023" s="8" t="s">
        <v>190</v>
      </c>
      <c r="B2023" s="54">
        <v>45180</v>
      </c>
      <c r="C2023">
        <v>8</v>
      </c>
    </row>
    <row r="2024" spans="1:3" x14ac:dyDescent="0.35">
      <c r="A2024" s="8" t="s">
        <v>190</v>
      </c>
      <c r="B2024" s="54">
        <v>45187</v>
      </c>
      <c r="C2024">
        <v>15</v>
      </c>
    </row>
    <row r="2025" spans="1:3" x14ac:dyDescent="0.35">
      <c r="A2025" s="8" t="s">
        <v>190</v>
      </c>
      <c r="B2025" s="54">
        <v>45194</v>
      </c>
      <c r="C2025">
        <v>10</v>
      </c>
    </row>
    <row r="2026" spans="1:3" x14ac:dyDescent="0.35">
      <c r="A2026" s="8" t="s">
        <v>190</v>
      </c>
      <c r="B2026" s="54">
        <v>45201</v>
      </c>
      <c r="C2026">
        <v>9</v>
      </c>
    </row>
    <row r="2027" spans="1:3" x14ac:dyDescent="0.35">
      <c r="A2027" s="8" t="s">
        <v>190</v>
      </c>
      <c r="B2027" s="54">
        <v>45208</v>
      </c>
      <c r="C2027">
        <v>9</v>
      </c>
    </row>
    <row r="2028" spans="1:3" x14ac:dyDescent="0.35">
      <c r="A2028" s="8" t="s">
        <v>190</v>
      </c>
      <c r="B2028" s="54">
        <v>45215</v>
      </c>
      <c r="C2028">
        <v>8</v>
      </c>
    </row>
    <row r="2029" spans="1:3" x14ac:dyDescent="0.35">
      <c r="A2029" s="8" t="s">
        <v>190</v>
      </c>
      <c r="B2029" s="54">
        <v>45222</v>
      </c>
      <c r="C2029">
        <v>9</v>
      </c>
    </row>
    <row r="2030" spans="1:3" x14ac:dyDescent="0.35">
      <c r="A2030" s="8" t="s">
        <v>190</v>
      </c>
      <c r="B2030" s="54">
        <v>45229</v>
      </c>
      <c r="C2030">
        <v>10</v>
      </c>
    </row>
    <row r="2031" spans="1:3" x14ac:dyDescent="0.35">
      <c r="A2031" s="8" t="s">
        <v>190</v>
      </c>
      <c r="B2031" s="54">
        <v>45236</v>
      </c>
      <c r="C2031">
        <v>8</v>
      </c>
    </row>
    <row r="2032" spans="1:3" x14ac:dyDescent="0.35">
      <c r="A2032" s="8" t="s">
        <v>190</v>
      </c>
      <c r="B2032" s="54">
        <v>45243</v>
      </c>
      <c r="C2032">
        <v>18</v>
      </c>
    </row>
    <row r="2033" spans="1:3" x14ac:dyDescent="0.35">
      <c r="A2033" s="8" t="s">
        <v>190</v>
      </c>
      <c r="B2033" s="54">
        <v>45250</v>
      </c>
      <c r="C2033">
        <v>9</v>
      </c>
    </row>
    <row r="2034" spans="1:3" x14ac:dyDescent="0.35">
      <c r="A2034" s="8" t="s">
        <v>190</v>
      </c>
      <c r="B2034" s="54">
        <v>45257</v>
      </c>
      <c r="C2034">
        <v>15</v>
      </c>
    </row>
    <row r="2035" spans="1:3" x14ac:dyDescent="0.35">
      <c r="A2035" s="8" t="s">
        <v>190</v>
      </c>
      <c r="B2035" s="54">
        <v>45264</v>
      </c>
      <c r="C2035">
        <v>9</v>
      </c>
    </row>
    <row r="2036" spans="1:3" x14ac:dyDescent="0.35">
      <c r="A2036" s="8" t="s">
        <v>190</v>
      </c>
      <c r="B2036" s="54">
        <v>45271</v>
      </c>
      <c r="C2036">
        <v>8</v>
      </c>
    </row>
    <row r="2037" spans="1:3" x14ac:dyDescent="0.35">
      <c r="A2037" s="8" t="s">
        <v>190</v>
      </c>
      <c r="B2037" s="54">
        <v>45278</v>
      </c>
      <c r="C2037">
        <v>0</v>
      </c>
    </row>
    <row r="2038" spans="1:3" x14ac:dyDescent="0.35">
      <c r="A2038" s="8" t="s">
        <v>190</v>
      </c>
      <c r="B2038" s="54">
        <v>45285</v>
      </c>
      <c r="C2038">
        <v>10</v>
      </c>
    </row>
    <row r="2039" spans="1:3" x14ac:dyDescent="0.35">
      <c r="A2039" s="8" t="s">
        <v>191</v>
      </c>
      <c r="B2039" s="54">
        <v>44928</v>
      </c>
      <c r="C2039">
        <v>3</v>
      </c>
    </row>
    <row r="2040" spans="1:3" x14ac:dyDescent="0.35">
      <c r="A2040" s="8" t="s">
        <v>191</v>
      </c>
      <c r="B2040" s="54">
        <v>44935</v>
      </c>
      <c r="C2040">
        <v>2</v>
      </c>
    </row>
    <row r="2041" spans="1:3" x14ac:dyDescent="0.35">
      <c r="A2041" s="8" t="s">
        <v>191</v>
      </c>
      <c r="B2041" s="54">
        <v>44942</v>
      </c>
      <c r="C2041">
        <v>1</v>
      </c>
    </row>
    <row r="2042" spans="1:3" x14ac:dyDescent="0.35">
      <c r="A2042" s="8" t="s">
        <v>191</v>
      </c>
      <c r="B2042" s="54">
        <v>44949</v>
      </c>
      <c r="C2042">
        <v>3</v>
      </c>
    </row>
    <row r="2043" spans="1:3" x14ac:dyDescent="0.35">
      <c r="A2043" s="8" t="s">
        <v>191</v>
      </c>
      <c r="B2043" s="54">
        <v>44956</v>
      </c>
      <c r="C2043">
        <v>1</v>
      </c>
    </row>
    <row r="2044" spans="1:3" x14ac:dyDescent="0.35">
      <c r="A2044" s="8" t="s">
        <v>191</v>
      </c>
      <c r="B2044" s="54">
        <v>44963</v>
      </c>
      <c r="C2044">
        <v>2</v>
      </c>
    </row>
    <row r="2045" spans="1:3" x14ac:dyDescent="0.35">
      <c r="A2045" s="8" t="s">
        <v>191</v>
      </c>
      <c r="B2045" s="54">
        <v>44970</v>
      </c>
      <c r="C2045">
        <v>1</v>
      </c>
    </row>
    <row r="2046" spans="1:3" x14ac:dyDescent="0.35">
      <c r="A2046" s="8" t="s">
        <v>191</v>
      </c>
      <c r="B2046" s="54">
        <v>44977</v>
      </c>
      <c r="C2046">
        <v>2</v>
      </c>
    </row>
    <row r="2047" spans="1:3" x14ac:dyDescent="0.35">
      <c r="A2047" s="8" t="s">
        <v>191</v>
      </c>
      <c r="B2047" s="54">
        <v>44984</v>
      </c>
      <c r="C2047">
        <v>2</v>
      </c>
    </row>
    <row r="2048" spans="1:3" x14ac:dyDescent="0.35">
      <c r="A2048" s="8" t="s">
        <v>191</v>
      </c>
      <c r="B2048" s="54">
        <v>44991</v>
      </c>
      <c r="C2048">
        <v>0</v>
      </c>
    </row>
    <row r="2049" spans="1:3" x14ac:dyDescent="0.35">
      <c r="A2049" s="8" t="s">
        <v>191</v>
      </c>
      <c r="B2049" s="54">
        <v>44998</v>
      </c>
      <c r="C2049">
        <v>8</v>
      </c>
    </row>
    <row r="2050" spans="1:3" x14ac:dyDescent="0.35">
      <c r="A2050" s="8" t="s">
        <v>191</v>
      </c>
      <c r="B2050" s="54">
        <v>45005</v>
      </c>
      <c r="C2050">
        <v>3</v>
      </c>
    </row>
    <row r="2051" spans="1:3" x14ac:dyDescent="0.35">
      <c r="A2051" s="8" t="s">
        <v>191</v>
      </c>
      <c r="B2051" s="54">
        <v>45012</v>
      </c>
      <c r="C2051">
        <v>1</v>
      </c>
    </row>
    <row r="2052" spans="1:3" x14ac:dyDescent="0.35">
      <c r="A2052" s="8" t="s">
        <v>191</v>
      </c>
      <c r="B2052" s="54">
        <v>45019</v>
      </c>
      <c r="C2052">
        <v>2</v>
      </c>
    </row>
    <row r="2053" spans="1:3" x14ac:dyDescent="0.35">
      <c r="A2053" s="8" t="s">
        <v>191</v>
      </c>
      <c r="B2053" s="54">
        <v>45026</v>
      </c>
      <c r="C2053">
        <v>5</v>
      </c>
    </row>
    <row r="2054" spans="1:3" x14ac:dyDescent="0.35">
      <c r="A2054" s="8" t="s">
        <v>191</v>
      </c>
      <c r="B2054" s="54">
        <v>45033</v>
      </c>
      <c r="C2054">
        <v>4</v>
      </c>
    </row>
    <row r="2055" spans="1:3" x14ac:dyDescent="0.35">
      <c r="A2055" s="8" t="s">
        <v>191</v>
      </c>
      <c r="B2055" s="54">
        <v>45040</v>
      </c>
      <c r="C2055">
        <v>5</v>
      </c>
    </row>
    <row r="2056" spans="1:3" x14ac:dyDescent="0.35">
      <c r="A2056" s="8" t="s">
        <v>191</v>
      </c>
      <c r="B2056" s="54">
        <v>45047</v>
      </c>
      <c r="C2056">
        <v>7</v>
      </c>
    </row>
    <row r="2057" spans="1:3" x14ac:dyDescent="0.35">
      <c r="A2057" s="8" t="s">
        <v>191</v>
      </c>
      <c r="B2057" s="54">
        <v>45054</v>
      </c>
      <c r="C2057">
        <v>7</v>
      </c>
    </row>
    <row r="2058" spans="1:3" x14ac:dyDescent="0.35">
      <c r="A2058" s="8" t="s">
        <v>191</v>
      </c>
      <c r="B2058" s="54">
        <v>45061</v>
      </c>
      <c r="C2058">
        <v>16</v>
      </c>
    </row>
    <row r="2059" spans="1:3" x14ac:dyDescent="0.35">
      <c r="A2059" s="8" t="s">
        <v>191</v>
      </c>
      <c r="B2059" s="54">
        <v>45068</v>
      </c>
      <c r="C2059">
        <v>14</v>
      </c>
    </row>
    <row r="2060" spans="1:3" x14ac:dyDescent="0.35">
      <c r="A2060" s="8" t="s">
        <v>191</v>
      </c>
      <c r="B2060" s="54">
        <v>45075</v>
      </c>
      <c r="C2060">
        <v>17</v>
      </c>
    </row>
    <row r="2061" spans="1:3" x14ac:dyDescent="0.35">
      <c r="A2061" s="8" t="s">
        <v>191</v>
      </c>
      <c r="B2061" s="54">
        <v>45082</v>
      </c>
      <c r="C2061">
        <v>12</v>
      </c>
    </row>
    <row r="2062" spans="1:3" x14ac:dyDescent="0.35">
      <c r="A2062" s="8" t="s">
        <v>191</v>
      </c>
      <c r="B2062" s="54">
        <v>45089</v>
      </c>
      <c r="C2062">
        <v>15</v>
      </c>
    </row>
    <row r="2063" spans="1:3" x14ac:dyDescent="0.35">
      <c r="A2063" s="8" t="s">
        <v>191</v>
      </c>
      <c r="B2063" s="54">
        <v>45096</v>
      </c>
      <c r="C2063">
        <v>11</v>
      </c>
    </row>
    <row r="2064" spans="1:3" x14ac:dyDescent="0.35">
      <c r="A2064" s="8" t="s">
        <v>191</v>
      </c>
      <c r="B2064" s="54">
        <v>45103</v>
      </c>
      <c r="C2064">
        <v>15</v>
      </c>
    </row>
    <row r="2065" spans="1:3" x14ac:dyDescent="0.35">
      <c r="A2065" s="8" t="s">
        <v>191</v>
      </c>
      <c r="B2065" s="54">
        <v>45110</v>
      </c>
      <c r="C2065">
        <v>15</v>
      </c>
    </row>
    <row r="2066" spans="1:3" x14ac:dyDescent="0.35">
      <c r="A2066" s="8" t="s">
        <v>191</v>
      </c>
      <c r="B2066" s="54">
        <v>45117</v>
      </c>
      <c r="C2066">
        <v>10</v>
      </c>
    </row>
    <row r="2067" spans="1:3" x14ac:dyDescent="0.35">
      <c r="A2067" s="8" t="s">
        <v>191</v>
      </c>
      <c r="B2067" s="54">
        <v>45124</v>
      </c>
      <c r="C2067">
        <v>11</v>
      </c>
    </row>
    <row r="2068" spans="1:3" x14ac:dyDescent="0.35">
      <c r="A2068" s="8" t="s">
        <v>191</v>
      </c>
      <c r="B2068" s="54">
        <v>45131</v>
      </c>
      <c r="C2068">
        <v>10</v>
      </c>
    </row>
    <row r="2069" spans="1:3" x14ac:dyDescent="0.35">
      <c r="A2069" s="8" t="s">
        <v>191</v>
      </c>
      <c r="B2069" s="54">
        <v>45138</v>
      </c>
      <c r="C2069">
        <v>12</v>
      </c>
    </row>
    <row r="2070" spans="1:3" x14ac:dyDescent="0.35">
      <c r="A2070" s="8" t="s">
        <v>191</v>
      </c>
      <c r="B2070" s="54">
        <v>45145</v>
      </c>
      <c r="C2070">
        <v>11</v>
      </c>
    </row>
    <row r="2071" spans="1:3" x14ac:dyDescent="0.35">
      <c r="A2071" s="8" t="s">
        <v>191</v>
      </c>
      <c r="B2071" s="54">
        <v>45152</v>
      </c>
      <c r="C2071">
        <v>10</v>
      </c>
    </row>
    <row r="2072" spans="1:3" x14ac:dyDescent="0.35">
      <c r="A2072" s="8" t="s">
        <v>191</v>
      </c>
      <c r="B2072" s="54">
        <v>45159</v>
      </c>
      <c r="C2072">
        <v>11</v>
      </c>
    </row>
    <row r="2073" spans="1:3" x14ac:dyDescent="0.35">
      <c r="A2073" s="8" t="s">
        <v>191</v>
      </c>
      <c r="B2073" s="54">
        <v>45166</v>
      </c>
      <c r="C2073">
        <v>8</v>
      </c>
    </row>
    <row r="2074" spans="1:3" x14ac:dyDescent="0.35">
      <c r="A2074" s="8" t="s">
        <v>191</v>
      </c>
      <c r="B2074" s="54">
        <v>45173</v>
      </c>
      <c r="C2074">
        <v>13</v>
      </c>
    </row>
    <row r="2075" spans="1:3" x14ac:dyDescent="0.35">
      <c r="A2075" s="8" t="s">
        <v>191</v>
      </c>
      <c r="B2075" s="54">
        <v>45180</v>
      </c>
      <c r="C2075">
        <v>10</v>
      </c>
    </row>
    <row r="2076" spans="1:3" x14ac:dyDescent="0.35">
      <c r="A2076" s="8" t="s">
        <v>191</v>
      </c>
      <c r="B2076" s="54">
        <v>45187</v>
      </c>
      <c r="C2076">
        <v>10</v>
      </c>
    </row>
    <row r="2077" spans="1:3" x14ac:dyDescent="0.35">
      <c r="A2077" s="8" t="s">
        <v>191</v>
      </c>
      <c r="B2077" s="54">
        <v>45194</v>
      </c>
      <c r="C2077">
        <v>6</v>
      </c>
    </row>
    <row r="2078" spans="1:3" x14ac:dyDescent="0.35">
      <c r="A2078" s="8" t="s">
        <v>191</v>
      </c>
      <c r="B2078" s="54">
        <v>45201</v>
      </c>
      <c r="C2078">
        <v>6</v>
      </c>
    </row>
    <row r="2079" spans="1:3" x14ac:dyDescent="0.35">
      <c r="A2079" s="8" t="s">
        <v>191</v>
      </c>
      <c r="B2079" s="54">
        <v>45208</v>
      </c>
      <c r="C2079">
        <v>5</v>
      </c>
    </row>
    <row r="2080" spans="1:3" x14ac:dyDescent="0.35">
      <c r="A2080" s="8" t="s">
        <v>191</v>
      </c>
      <c r="B2080" s="54">
        <v>45215</v>
      </c>
      <c r="C2080">
        <v>4</v>
      </c>
    </row>
    <row r="2081" spans="1:3" x14ac:dyDescent="0.35">
      <c r="A2081" s="8" t="s">
        <v>191</v>
      </c>
      <c r="B2081" s="54">
        <v>45222</v>
      </c>
      <c r="C2081">
        <v>4</v>
      </c>
    </row>
    <row r="2082" spans="1:3" x14ac:dyDescent="0.35">
      <c r="A2082" s="8" t="s">
        <v>191</v>
      </c>
      <c r="B2082" s="54">
        <v>45229</v>
      </c>
      <c r="C2082">
        <v>4</v>
      </c>
    </row>
    <row r="2083" spans="1:3" x14ac:dyDescent="0.35">
      <c r="A2083" s="8" t="s">
        <v>191</v>
      </c>
      <c r="B2083" s="54">
        <v>45236</v>
      </c>
      <c r="C2083">
        <v>5</v>
      </c>
    </row>
    <row r="2084" spans="1:3" x14ac:dyDescent="0.35">
      <c r="A2084" s="8" t="s">
        <v>191</v>
      </c>
      <c r="B2084" s="54">
        <v>45243</v>
      </c>
      <c r="C2084">
        <v>2</v>
      </c>
    </row>
    <row r="2085" spans="1:3" x14ac:dyDescent="0.35">
      <c r="A2085" s="8" t="s">
        <v>191</v>
      </c>
      <c r="B2085" s="54">
        <v>45250</v>
      </c>
      <c r="C2085">
        <v>2</v>
      </c>
    </row>
    <row r="2086" spans="1:3" x14ac:dyDescent="0.35">
      <c r="A2086" s="8" t="s">
        <v>191</v>
      </c>
      <c r="B2086" s="54">
        <v>45257</v>
      </c>
      <c r="C2086">
        <v>1</v>
      </c>
    </row>
    <row r="2087" spans="1:3" x14ac:dyDescent="0.35">
      <c r="A2087" s="8" t="s">
        <v>191</v>
      </c>
      <c r="B2087" s="54">
        <v>45264</v>
      </c>
      <c r="C2087">
        <v>3</v>
      </c>
    </row>
    <row r="2088" spans="1:3" x14ac:dyDescent="0.35">
      <c r="A2088" s="8" t="s">
        <v>191</v>
      </c>
      <c r="B2088" s="54">
        <v>45271</v>
      </c>
      <c r="C2088">
        <v>0</v>
      </c>
    </row>
    <row r="2089" spans="1:3" x14ac:dyDescent="0.35">
      <c r="A2089" s="8" t="s">
        <v>191</v>
      </c>
      <c r="B2089" s="54">
        <v>45278</v>
      </c>
      <c r="C2089">
        <v>1</v>
      </c>
    </row>
    <row r="2090" spans="1:3" x14ac:dyDescent="0.35">
      <c r="A2090" s="8" t="s">
        <v>191</v>
      </c>
      <c r="B2090" s="54">
        <v>45285</v>
      </c>
      <c r="C2090">
        <v>2</v>
      </c>
    </row>
    <row r="2091" spans="1:3" x14ac:dyDescent="0.35">
      <c r="A2091" s="8" t="s">
        <v>192</v>
      </c>
      <c r="B2091" s="54">
        <v>44928</v>
      </c>
      <c r="C2091">
        <v>1</v>
      </c>
    </row>
    <row r="2092" spans="1:3" x14ac:dyDescent="0.35">
      <c r="A2092" s="8" t="s">
        <v>192</v>
      </c>
      <c r="B2092" s="54">
        <v>44935</v>
      </c>
      <c r="C2092">
        <v>0</v>
      </c>
    </row>
    <row r="2093" spans="1:3" x14ac:dyDescent="0.35">
      <c r="A2093" s="8" t="s">
        <v>192</v>
      </c>
      <c r="B2093" s="54">
        <v>44942</v>
      </c>
      <c r="C2093">
        <v>1</v>
      </c>
    </row>
    <row r="2094" spans="1:3" x14ac:dyDescent="0.35">
      <c r="A2094" s="8" t="s">
        <v>192</v>
      </c>
      <c r="B2094" s="54">
        <v>44949</v>
      </c>
      <c r="C2094">
        <v>0</v>
      </c>
    </row>
    <row r="2095" spans="1:3" x14ac:dyDescent="0.35">
      <c r="A2095" s="8" t="s">
        <v>192</v>
      </c>
      <c r="B2095" s="54">
        <v>44956</v>
      </c>
      <c r="C2095">
        <v>3</v>
      </c>
    </row>
    <row r="2096" spans="1:3" x14ac:dyDescent="0.35">
      <c r="A2096" s="8" t="s">
        <v>192</v>
      </c>
      <c r="B2096" s="54">
        <v>44963</v>
      </c>
      <c r="C2096">
        <v>2</v>
      </c>
    </row>
    <row r="2097" spans="1:3" x14ac:dyDescent="0.35">
      <c r="A2097" s="8" t="s">
        <v>192</v>
      </c>
      <c r="B2097" s="54">
        <v>44970</v>
      </c>
      <c r="C2097">
        <v>2</v>
      </c>
    </row>
    <row r="2098" spans="1:3" x14ac:dyDescent="0.35">
      <c r="A2098" s="8" t="s">
        <v>192</v>
      </c>
      <c r="B2098" s="54">
        <v>44977</v>
      </c>
      <c r="C2098">
        <v>3</v>
      </c>
    </row>
    <row r="2099" spans="1:3" x14ac:dyDescent="0.35">
      <c r="A2099" s="8" t="s">
        <v>192</v>
      </c>
      <c r="B2099" s="54">
        <v>44984</v>
      </c>
      <c r="C2099">
        <v>3</v>
      </c>
    </row>
    <row r="2100" spans="1:3" x14ac:dyDescent="0.35">
      <c r="A2100" s="8" t="s">
        <v>192</v>
      </c>
      <c r="B2100" s="54">
        <v>44991</v>
      </c>
      <c r="C2100">
        <v>6</v>
      </c>
    </row>
    <row r="2101" spans="1:3" x14ac:dyDescent="0.35">
      <c r="A2101" s="8" t="s">
        <v>192</v>
      </c>
      <c r="B2101" s="54">
        <v>44998</v>
      </c>
      <c r="C2101">
        <v>5</v>
      </c>
    </row>
    <row r="2102" spans="1:3" x14ac:dyDescent="0.35">
      <c r="A2102" s="8" t="s">
        <v>192</v>
      </c>
      <c r="B2102" s="54">
        <v>45005</v>
      </c>
      <c r="C2102">
        <v>7</v>
      </c>
    </row>
    <row r="2103" spans="1:3" x14ac:dyDescent="0.35">
      <c r="A2103" s="8" t="s">
        <v>192</v>
      </c>
      <c r="B2103" s="54">
        <v>45012</v>
      </c>
      <c r="C2103">
        <v>6</v>
      </c>
    </row>
    <row r="2104" spans="1:3" x14ac:dyDescent="0.35">
      <c r="A2104" s="8" t="s">
        <v>192</v>
      </c>
      <c r="B2104" s="54">
        <v>45019</v>
      </c>
      <c r="C2104">
        <v>5</v>
      </c>
    </row>
    <row r="2105" spans="1:3" x14ac:dyDescent="0.35">
      <c r="A2105" s="8" t="s">
        <v>192</v>
      </c>
      <c r="B2105" s="54">
        <v>45026</v>
      </c>
      <c r="C2105">
        <v>6</v>
      </c>
    </row>
    <row r="2106" spans="1:3" x14ac:dyDescent="0.35">
      <c r="A2106" s="8" t="s">
        <v>192</v>
      </c>
      <c r="B2106" s="54">
        <v>45033</v>
      </c>
      <c r="C2106">
        <v>8</v>
      </c>
    </row>
    <row r="2107" spans="1:3" x14ac:dyDescent="0.35">
      <c r="A2107" s="8" t="s">
        <v>192</v>
      </c>
      <c r="B2107" s="54">
        <v>45040</v>
      </c>
      <c r="C2107">
        <v>8</v>
      </c>
    </row>
    <row r="2108" spans="1:3" x14ac:dyDescent="0.35">
      <c r="A2108" s="8" t="s">
        <v>192</v>
      </c>
      <c r="B2108" s="54">
        <v>45047</v>
      </c>
      <c r="C2108">
        <v>9</v>
      </c>
    </row>
    <row r="2109" spans="1:3" x14ac:dyDescent="0.35">
      <c r="A2109" s="8" t="s">
        <v>192</v>
      </c>
      <c r="B2109" s="54">
        <v>45054</v>
      </c>
      <c r="C2109">
        <v>9</v>
      </c>
    </row>
    <row r="2110" spans="1:3" x14ac:dyDescent="0.35">
      <c r="A2110" s="8" t="s">
        <v>192</v>
      </c>
      <c r="B2110" s="54">
        <v>45061</v>
      </c>
      <c r="C2110">
        <v>14</v>
      </c>
    </row>
    <row r="2111" spans="1:3" x14ac:dyDescent="0.35">
      <c r="A2111" s="8" t="s">
        <v>192</v>
      </c>
      <c r="B2111" s="54">
        <v>45068</v>
      </c>
      <c r="C2111">
        <v>10</v>
      </c>
    </row>
    <row r="2112" spans="1:3" x14ac:dyDescent="0.35">
      <c r="A2112" s="8" t="s">
        <v>192</v>
      </c>
      <c r="B2112" s="54">
        <v>45075</v>
      </c>
      <c r="C2112">
        <v>11</v>
      </c>
    </row>
    <row r="2113" spans="1:3" x14ac:dyDescent="0.35">
      <c r="A2113" s="8" t="s">
        <v>192</v>
      </c>
      <c r="B2113" s="54">
        <v>45082</v>
      </c>
      <c r="C2113">
        <v>11</v>
      </c>
    </row>
    <row r="2114" spans="1:3" x14ac:dyDescent="0.35">
      <c r="A2114" s="8" t="s">
        <v>192</v>
      </c>
      <c r="B2114" s="54">
        <v>45089</v>
      </c>
      <c r="C2114">
        <v>10</v>
      </c>
    </row>
    <row r="2115" spans="1:3" x14ac:dyDescent="0.35">
      <c r="A2115" s="8" t="s">
        <v>192</v>
      </c>
      <c r="B2115" s="54">
        <v>45096</v>
      </c>
      <c r="C2115">
        <v>12</v>
      </c>
    </row>
    <row r="2116" spans="1:3" x14ac:dyDescent="0.35">
      <c r="A2116" s="8" t="s">
        <v>192</v>
      </c>
      <c r="B2116" s="54">
        <v>45103</v>
      </c>
      <c r="C2116">
        <v>12</v>
      </c>
    </row>
    <row r="2117" spans="1:3" x14ac:dyDescent="0.35">
      <c r="A2117" s="8" t="s">
        <v>192</v>
      </c>
      <c r="B2117" s="54">
        <v>45110</v>
      </c>
      <c r="C2117">
        <v>13</v>
      </c>
    </row>
    <row r="2118" spans="1:3" x14ac:dyDescent="0.35">
      <c r="A2118" s="8" t="s">
        <v>192</v>
      </c>
      <c r="B2118" s="54">
        <v>45117</v>
      </c>
      <c r="C2118">
        <v>10</v>
      </c>
    </row>
    <row r="2119" spans="1:3" x14ac:dyDescent="0.35">
      <c r="A2119" s="8" t="s">
        <v>192</v>
      </c>
      <c r="B2119" s="54">
        <v>45124</v>
      </c>
      <c r="C2119">
        <v>11</v>
      </c>
    </row>
    <row r="2120" spans="1:3" x14ac:dyDescent="0.35">
      <c r="A2120" s="8" t="s">
        <v>192</v>
      </c>
      <c r="B2120" s="54">
        <v>45131</v>
      </c>
      <c r="C2120">
        <v>11</v>
      </c>
    </row>
    <row r="2121" spans="1:3" x14ac:dyDescent="0.35">
      <c r="A2121" s="8" t="s">
        <v>192</v>
      </c>
      <c r="B2121" s="54">
        <v>45138</v>
      </c>
      <c r="C2121">
        <v>10</v>
      </c>
    </row>
    <row r="2122" spans="1:3" x14ac:dyDescent="0.35">
      <c r="A2122" s="8" t="s">
        <v>192</v>
      </c>
      <c r="B2122" s="54">
        <v>45145</v>
      </c>
      <c r="C2122">
        <v>13</v>
      </c>
    </row>
    <row r="2123" spans="1:3" x14ac:dyDescent="0.35">
      <c r="A2123" s="8" t="s">
        <v>192</v>
      </c>
      <c r="B2123" s="54">
        <v>45152</v>
      </c>
      <c r="C2123">
        <v>10</v>
      </c>
    </row>
    <row r="2124" spans="1:3" x14ac:dyDescent="0.35">
      <c r="A2124" s="8" t="s">
        <v>192</v>
      </c>
      <c r="B2124" s="54">
        <v>45159</v>
      </c>
      <c r="C2124">
        <v>9</v>
      </c>
    </row>
    <row r="2125" spans="1:3" x14ac:dyDescent="0.35">
      <c r="A2125" s="8" t="s">
        <v>192</v>
      </c>
      <c r="B2125" s="54">
        <v>45166</v>
      </c>
      <c r="C2125">
        <v>9</v>
      </c>
    </row>
    <row r="2126" spans="1:3" x14ac:dyDescent="0.35">
      <c r="A2126" s="8" t="s">
        <v>192</v>
      </c>
      <c r="B2126" s="54">
        <v>45173</v>
      </c>
      <c r="C2126">
        <v>8</v>
      </c>
    </row>
    <row r="2127" spans="1:3" x14ac:dyDescent="0.35">
      <c r="A2127" s="8" t="s">
        <v>192</v>
      </c>
      <c r="B2127" s="54">
        <v>45180</v>
      </c>
      <c r="C2127">
        <v>8</v>
      </c>
    </row>
    <row r="2128" spans="1:3" x14ac:dyDescent="0.35">
      <c r="A2128" s="8" t="s">
        <v>192</v>
      </c>
      <c r="B2128" s="54">
        <v>45187</v>
      </c>
      <c r="C2128">
        <v>7</v>
      </c>
    </row>
    <row r="2129" spans="1:3" x14ac:dyDescent="0.35">
      <c r="A2129" s="8" t="s">
        <v>192</v>
      </c>
      <c r="B2129" s="54">
        <v>45194</v>
      </c>
      <c r="C2129">
        <v>7</v>
      </c>
    </row>
    <row r="2130" spans="1:3" x14ac:dyDescent="0.35">
      <c r="A2130" s="8" t="s">
        <v>192</v>
      </c>
      <c r="B2130" s="54">
        <v>45201</v>
      </c>
      <c r="C2130">
        <v>8</v>
      </c>
    </row>
    <row r="2131" spans="1:3" x14ac:dyDescent="0.35">
      <c r="A2131" s="8" t="s">
        <v>192</v>
      </c>
      <c r="B2131" s="54">
        <v>45208</v>
      </c>
      <c r="C2131">
        <v>6</v>
      </c>
    </row>
    <row r="2132" spans="1:3" x14ac:dyDescent="0.35">
      <c r="A2132" s="8" t="s">
        <v>192</v>
      </c>
      <c r="B2132" s="54">
        <v>45215</v>
      </c>
      <c r="C2132">
        <v>5</v>
      </c>
    </row>
    <row r="2133" spans="1:3" x14ac:dyDescent="0.35">
      <c r="A2133" s="8" t="s">
        <v>192</v>
      </c>
      <c r="B2133" s="54">
        <v>45222</v>
      </c>
      <c r="C2133">
        <v>6</v>
      </c>
    </row>
    <row r="2134" spans="1:3" x14ac:dyDescent="0.35">
      <c r="A2134" s="8" t="s">
        <v>192</v>
      </c>
      <c r="B2134" s="54">
        <v>45229</v>
      </c>
      <c r="C2134">
        <v>3</v>
      </c>
    </row>
    <row r="2135" spans="1:3" x14ac:dyDescent="0.35">
      <c r="A2135" s="8" t="s">
        <v>192</v>
      </c>
      <c r="B2135" s="54">
        <v>45236</v>
      </c>
      <c r="C2135">
        <v>5</v>
      </c>
    </row>
    <row r="2136" spans="1:3" x14ac:dyDescent="0.35">
      <c r="A2136" s="8" t="s">
        <v>192</v>
      </c>
      <c r="B2136" s="54">
        <v>45243</v>
      </c>
      <c r="C2136">
        <v>3</v>
      </c>
    </row>
    <row r="2137" spans="1:3" x14ac:dyDescent="0.35">
      <c r="A2137" s="8" t="s">
        <v>192</v>
      </c>
      <c r="B2137" s="54">
        <v>45250</v>
      </c>
      <c r="C2137">
        <v>3</v>
      </c>
    </row>
    <row r="2138" spans="1:3" x14ac:dyDescent="0.35">
      <c r="A2138" s="8" t="s">
        <v>192</v>
      </c>
      <c r="B2138" s="54">
        <v>45257</v>
      </c>
      <c r="C2138">
        <v>6</v>
      </c>
    </row>
    <row r="2139" spans="1:3" x14ac:dyDescent="0.35">
      <c r="A2139" s="8" t="s">
        <v>192</v>
      </c>
      <c r="B2139" s="54">
        <v>45264</v>
      </c>
      <c r="C2139">
        <v>3</v>
      </c>
    </row>
    <row r="2140" spans="1:3" x14ac:dyDescent="0.35">
      <c r="A2140" s="8" t="s">
        <v>192</v>
      </c>
      <c r="B2140" s="54">
        <v>45271</v>
      </c>
      <c r="C2140">
        <v>2</v>
      </c>
    </row>
    <row r="2141" spans="1:3" x14ac:dyDescent="0.35">
      <c r="A2141" s="8" t="s">
        <v>192</v>
      </c>
      <c r="B2141" s="54">
        <v>45278</v>
      </c>
      <c r="C2141">
        <v>2</v>
      </c>
    </row>
    <row r="2142" spans="1:3" x14ac:dyDescent="0.35">
      <c r="A2142" s="8" t="s">
        <v>192</v>
      </c>
      <c r="B2142" s="54">
        <v>45285</v>
      </c>
      <c r="C2142">
        <v>1</v>
      </c>
    </row>
    <row r="2143" spans="1:3" x14ac:dyDescent="0.35">
      <c r="A2143" s="8" t="s">
        <v>193</v>
      </c>
      <c r="B2143" s="54">
        <v>44928</v>
      </c>
      <c r="C2143">
        <v>1</v>
      </c>
    </row>
    <row r="2144" spans="1:3" x14ac:dyDescent="0.35">
      <c r="A2144" s="8" t="s">
        <v>193</v>
      </c>
      <c r="B2144" s="54">
        <v>44935</v>
      </c>
      <c r="C2144">
        <v>3</v>
      </c>
    </row>
    <row r="2145" spans="1:3" x14ac:dyDescent="0.35">
      <c r="A2145" s="8" t="s">
        <v>193</v>
      </c>
      <c r="B2145" s="54">
        <v>44942</v>
      </c>
      <c r="C2145">
        <v>0</v>
      </c>
    </row>
    <row r="2146" spans="1:3" x14ac:dyDescent="0.35">
      <c r="A2146" s="8" t="s">
        <v>193</v>
      </c>
      <c r="B2146" s="54">
        <v>44949</v>
      </c>
      <c r="C2146">
        <v>0</v>
      </c>
    </row>
    <row r="2147" spans="1:3" x14ac:dyDescent="0.35">
      <c r="A2147" s="8" t="s">
        <v>193</v>
      </c>
      <c r="B2147" s="54">
        <v>44956</v>
      </c>
      <c r="C2147">
        <v>0</v>
      </c>
    </row>
    <row r="2148" spans="1:3" x14ac:dyDescent="0.35">
      <c r="A2148" s="8" t="s">
        <v>193</v>
      </c>
      <c r="B2148" s="54">
        <v>44963</v>
      </c>
      <c r="C2148">
        <v>0</v>
      </c>
    </row>
    <row r="2149" spans="1:3" x14ac:dyDescent="0.35">
      <c r="A2149" s="8" t="s">
        <v>193</v>
      </c>
      <c r="B2149" s="54">
        <v>44970</v>
      </c>
      <c r="C2149">
        <v>1</v>
      </c>
    </row>
    <row r="2150" spans="1:3" x14ac:dyDescent="0.35">
      <c r="A2150" s="8" t="s">
        <v>193</v>
      </c>
      <c r="B2150" s="54">
        <v>44977</v>
      </c>
      <c r="C2150">
        <v>2</v>
      </c>
    </row>
    <row r="2151" spans="1:3" x14ac:dyDescent="0.35">
      <c r="A2151" s="8" t="s">
        <v>193</v>
      </c>
      <c r="B2151" s="54">
        <v>44984</v>
      </c>
      <c r="C2151">
        <v>0</v>
      </c>
    </row>
    <row r="2152" spans="1:3" x14ac:dyDescent="0.35">
      <c r="A2152" s="8" t="s">
        <v>193</v>
      </c>
      <c r="B2152" s="54">
        <v>44991</v>
      </c>
      <c r="C2152">
        <v>4</v>
      </c>
    </row>
    <row r="2153" spans="1:3" x14ac:dyDescent="0.35">
      <c r="A2153" s="8" t="s">
        <v>193</v>
      </c>
      <c r="B2153" s="54">
        <v>44998</v>
      </c>
      <c r="C2153">
        <v>2</v>
      </c>
    </row>
    <row r="2154" spans="1:3" x14ac:dyDescent="0.35">
      <c r="A2154" s="8" t="s">
        <v>193</v>
      </c>
      <c r="B2154" s="54">
        <v>45005</v>
      </c>
      <c r="C2154">
        <v>6</v>
      </c>
    </row>
    <row r="2155" spans="1:3" x14ac:dyDescent="0.35">
      <c r="A2155" s="8" t="s">
        <v>193</v>
      </c>
      <c r="B2155" s="54">
        <v>45012</v>
      </c>
      <c r="C2155">
        <v>1</v>
      </c>
    </row>
    <row r="2156" spans="1:3" x14ac:dyDescent="0.35">
      <c r="A2156" s="8" t="s">
        <v>193</v>
      </c>
      <c r="B2156" s="54">
        <v>45019</v>
      </c>
      <c r="C2156">
        <v>2</v>
      </c>
    </row>
    <row r="2157" spans="1:3" x14ac:dyDescent="0.35">
      <c r="A2157" s="8" t="s">
        <v>193</v>
      </c>
      <c r="B2157" s="54">
        <v>45026</v>
      </c>
      <c r="C2157">
        <v>4</v>
      </c>
    </row>
    <row r="2158" spans="1:3" x14ac:dyDescent="0.35">
      <c r="A2158" s="8" t="s">
        <v>193</v>
      </c>
      <c r="B2158" s="54">
        <v>45033</v>
      </c>
      <c r="C2158">
        <v>3</v>
      </c>
    </row>
    <row r="2159" spans="1:3" x14ac:dyDescent="0.35">
      <c r="A2159" s="8" t="s">
        <v>193</v>
      </c>
      <c r="B2159" s="54">
        <v>45040</v>
      </c>
      <c r="C2159">
        <v>2</v>
      </c>
    </row>
    <row r="2160" spans="1:3" x14ac:dyDescent="0.35">
      <c r="A2160" s="8" t="s">
        <v>193</v>
      </c>
      <c r="B2160" s="54">
        <v>45047</v>
      </c>
      <c r="C2160">
        <v>2</v>
      </c>
    </row>
    <row r="2161" spans="1:3" x14ac:dyDescent="0.35">
      <c r="A2161" s="8" t="s">
        <v>193</v>
      </c>
      <c r="B2161" s="54">
        <v>45054</v>
      </c>
      <c r="C2161">
        <v>3</v>
      </c>
    </row>
    <row r="2162" spans="1:3" x14ac:dyDescent="0.35">
      <c r="A2162" s="8" t="s">
        <v>193</v>
      </c>
      <c r="B2162" s="54">
        <v>45061</v>
      </c>
      <c r="C2162">
        <v>6</v>
      </c>
    </row>
    <row r="2163" spans="1:3" x14ac:dyDescent="0.35">
      <c r="A2163" s="8" t="s">
        <v>193</v>
      </c>
      <c r="B2163" s="54">
        <v>45068</v>
      </c>
      <c r="C2163">
        <v>2</v>
      </c>
    </row>
    <row r="2164" spans="1:3" x14ac:dyDescent="0.35">
      <c r="A2164" s="8" t="s">
        <v>193</v>
      </c>
      <c r="B2164" s="54">
        <v>45075</v>
      </c>
      <c r="C2164">
        <v>7</v>
      </c>
    </row>
    <row r="2165" spans="1:3" x14ac:dyDescent="0.35">
      <c r="A2165" s="8" t="s">
        <v>193</v>
      </c>
      <c r="B2165" s="54">
        <v>45082</v>
      </c>
      <c r="C2165">
        <v>3</v>
      </c>
    </row>
    <row r="2166" spans="1:3" x14ac:dyDescent="0.35">
      <c r="A2166" s="8" t="s">
        <v>193</v>
      </c>
      <c r="B2166" s="54">
        <v>45089</v>
      </c>
      <c r="C2166">
        <v>5</v>
      </c>
    </row>
    <row r="2167" spans="1:3" x14ac:dyDescent="0.35">
      <c r="A2167" s="8" t="s">
        <v>193</v>
      </c>
      <c r="B2167" s="54">
        <v>45096</v>
      </c>
      <c r="C2167">
        <v>5</v>
      </c>
    </row>
    <row r="2168" spans="1:3" x14ac:dyDescent="0.35">
      <c r="A2168" s="8" t="s">
        <v>193</v>
      </c>
      <c r="B2168" s="54">
        <v>45103</v>
      </c>
      <c r="C2168">
        <v>5</v>
      </c>
    </row>
    <row r="2169" spans="1:3" x14ac:dyDescent="0.35">
      <c r="A2169" s="8" t="s">
        <v>193</v>
      </c>
      <c r="B2169" s="54">
        <v>45110</v>
      </c>
      <c r="C2169">
        <v>14</v>
      </c>
    </row>
    <row r="2170" spans="1:3" x14ac:dyDescent="0.35">
      <c r="A2170" s="8" t="s">
        <v>193</v>
      </c>
      <c r="B2170" s="54">
        <v>45117</v>
      </c>
      <c r="C2170">
        <v>5</v>
      </c>
    </row>
    <row r="2171" spans="1:3" x14ac:dyDescent="0.35">
      <c r="A2171" s="8" t="s">
        <v>193</v>
      </c>
      <c r="B2171" s="54">
        <v>45124</v>
      </c>
      <c r="C2171">
        <v>11</v>
      </c>
    </row>
    <row r="2172" spans="1:3" x14ac:dyDescent="0.35">
      <c r="A2172" s="8" t="s">
        <v>193</v>
      </c>
      <c r="B2172" s="54">
        <v>45131</v>
      </c>
      <c r="C2172">
        <v>8</v>
      </c>
    </row>
    <row r="2173" spans="1:3" x14ac:dyDescent="0.35">
      <c r="A2173" s="8" t="s">
        <v>193</v>
      </c>
      <c r="B2173" s="54">
        <v>45138</v>
      </c>
      <c r="C2173">
        <v>12</v>
      </c>
    </row>
    <row r="2174" spans="1:3" x14ac:dyDescent="0.35">
      <c r="A2174" s="8" t="s">
        <v>193</v>
      </c>
      <c r="B2174" s="54">
        <v>45145</v>
      </c>
      <c r="C2174">
        <v>18</v>
      </c>
    </row>
    <row r="2175" spans="1:3" x14ac:dyDescent="0.35">
      <c r="A2175" s="8" t="s">
        <v>193</v>
      </c>
      <c r="B2175" s="54">
        <v>45152</v>
      </c>
      <c r="C2175">
        <v>19</v>
      </c>
    </row>
    <row r="2176" spans="1:3" x14ac:dyDescent="0.35">
      <c r="A2176" s="8" t="s">
        <v>193</v>
      </c>
      <c r="B2176" s="54">
        <v>45159</v>
      </c>
      <c r="C2176">
        <v>21</v>
      </c>
    </row>
    <row r="2177" spans="1:3" x14ac:dyDescent="0.35">
      <c r="A2177" s="8" t="s">
        <v>193</v>
      </c>
      <c r="B2177" s="54">
        <v>45166</v>
      </c>
      <c r="C2177">
        <v>16</v>
      </c>
    </row>
    <row r="2178" spans="1:3" x14ac:dyDescent="0.35">
      <c r="A2178" s="8" t="s">
        <v>193</v>
      </c>
      <c r="B2178" s="54">
        <v>45173</v>
      </c>
      <c r="C2178">
        <v>11</v>
      </c>
    </row>
    <row r="2179" spans="1:3" x14ac:dyDescent="0.35">
      <c r="A2179" s="8" t="s">
        <v>193</v>
      </c>
      <c r="B2179" s="54">
        <v>45180</v>
      </c>
      <c r="C2179">
        <v>8</v>
      </c>
    </row>
    <row r="2180" spans="1:3" x14ac:dyDescent="0.35">
      <c r="A2180" s="8" t="s">
        <v>193</v>
      </c>
      <c r="B2180" s="54">
        <v>45187</v>
      </c>
      <c r="C2180">
        <v>8</v>
      </c>
    </row>
    <row r="2181" spans="1:3" x14ac:dyDescent="0.35">
      <c r="A2181" s="8" t="s">
        <v>193</v>
      </c>
      <c r="B2181" s="54">
        <v>45194</v>
      </c>
      <c r="C2181">
        <v>6</v>
      </c>
    </row>
    <row r="2182" spans="1:3" x14ac:dyDescent="0.35">
      <c r="A2182" s="8" t="s">
        <v>193</v>
      </c>
      <c r="B2182" s="54">
        <v>45201</v>
      </c>
      <c r="C2182">
        <v>7</v>
      </c>
    </row>
    <row r="2183" spans="1:3" x14ac:dyDescent="0.35">
      <c r="A2183" s="8" t="s">
        <v>193</v>
      </c>
      <c r="B2183" s="54">
        <v>45208</v>
      </c>
      <c r="C2183">
        <v>6</v>
      </c>
    </row>
    <row r="2184" spans="1:3" x14ac:dyDescent="0.35">
      <c r="A2184" s="8" t="s">
        <v>193</v>
      </c>
      <c r="B2184" s="54">
        <v>45215</v>
      </c>
      <c r="C2184">
        <v>5</v>
      </c>
    </row>
    <row r="2185" spans="1:3" x14ac:dyDescent="0.35">
      <c r="A2185" s="8" t="s">
        <v>193</v>
      </c>
      <c r="B2185" s="54">
        <v>45222</v>
      </c>
      <c r="C2185">
        <v>4</v>
      </c>
    </row>
    <row r="2186" spans="1:3" x14ac:dyDescent="0.35">
      <c r="A2186" s="8" t="s">
        <v>193</v>
      </c>
      <c r="B2186" s="54">
        <v>45229</v>
      </c>
      <c r="C2186">
        <v>5</v>
      </c>
    </row>
    <row r="2187" spans="1:3" x14ac:dyDescent="0.35">
      <c r="A2187" s="8" t="s">
        <v>193</v>
      </c>
      <c r="B2187" s="54">
        <v>45236</v>
      </c>
      <c r="C2187">
        <v>4</v>
      </c>
    </row>
    <row r="2188" spans="1:3" x14ac:dyDescent="0.35">
      <c r="A2188" s="8" t="s">
        <v>193</v>
      </c>
      <c r="B2188" s="54">
        <v>45243</v>
      </c>
      <c r="C2188">
        <v>4</v>
      </c>
    </row>
    <row r="2189" spans="1:3" x14ac:dyDescent="0.35">
      <c r="A2189" s="8" t="s">
        <v>193</v>
      </c>
      <c r="B2189" s="54">
        <v>45250</v>
      </c>
      <c r="C2189">
        <v>3</v>
      </c>
    </row>
    <row r="2190" spans="1:3" x14ac:dyDescent="0.35">
      <c r="A2190" s="8" t="s">
        <v>193</v>
      </c>
      <c r="B2190" s="54">
        <v>45257</v>
      </c>
      <c r="C2190">
        <v>4</v>
      </c>
    </row>
    <row r="2191" spans="1:3" x14ac:dyDescent="0.35">
      <c r="A2191" s="8" t="s">
        <v>193</v>
      </c>
      <c r="B2191" s="54">
        <v>45264</v>
      </c>
      <c r="C2191">
        <v>5</v>
      </c>
    </row>
    <row r="2192" spans="1:3" x14ac:dyDescent="0.35">
      <c r="A2192" s="8" t="s">
        <v>193</v>
      </c>
      <c r="B2192" s="54">
        <v>45271</v>
      </c>
      <c r="C2192">
        <v>2</v>
      </c>
    </row>
    <row r="2193" spans="1:3" x14ac:dyDescent="0.35">
      <c r="A2193" s="8" t="s">
        <v>193</v>
      </c>
      <c r="B2193" s="54">
        <v>45278</v>
      </c>
      <c r="C2193">
        <v>8</v>
      </c>
    </row>
    <row r="2194" spans="1:3" x14ac:dyDescent="0.35">
      <c r="A2194" s="8" t="s">
        <v>193</v>
      </c>
      <c r="B2194" s="54">
        <v>45285</v>
      </c>
      <c r="C2194">
        <v>4</v>
      </c>
    </row>
    <row r="2195" spans="1:3" x14ac:dyDescent="0.35">
      <c r="A2195" s="8" t="s">
        <v>194</v>
      </c>
      <c r="B2195" s="54">
        <v>44928</v>
      </c>
      <c r="C2195">
        <v>6</v>
      </c>
    </row>
    <row r="2196" spans="1:3" x14ac:dyDescent="0.35">
      <c r="A2196" s="8" t="s">
        <v>194</v>
      </c>
      <c r="B2196" s="54">
        <v>44935</v>
      </c>
      <c r="C2196">
        <v>6</v>
      </c>
    </row>
    <row r="2197" spans="1:3" x14ac:dyDescent="0.35">
      <c r="A2197" s="8" t="s">
        <v>194</v>
      </c>
      <c r="B2197" s="54">
        <v>44942</v>
      </c>
      <c r="C2197">
        <v>8</v>
      </c>
    </row>
    <row r="2198" spans="1:3" x14ac:dyDescent="0.35">
      <c r="A2198" s="8" t="s">
        <v>194</v>
      </c>
      <c r="B2198" s="54">
        <v>44949</v>
      </c>
      <c r="C2198">
        <v>5</v>
      </c>
    </row>
    <row r="2199" spans="1:3" x14ac:dyDescent="0.35">
      <c r="A2199" s="8" t="s">
        <v>194</v>
      </c>
      <c r="B2199" s="54">
        <v>44956</v>
      </c>
      <c r="C2199">
        <v>4</v>
      </c>
    </row>
    <row r="2200" spans="1:3" x14ac:dyDescent="0.35">
      <c r="A2200" s="8" t="s">
        <v>194</v>
      </c>
      <c r="B2200" s="54">
        <v>44963</v>
      </c>
      <c r="C2200">
        <v>5</v>
      </c>
    </row>
    <row r="2201" spans="1:3" x14ac:dyDescent="0.35">
      <c r="A2201" s="8" t="s">
        <v>194</v>
      </c>
      <c r="B2201" s="54">
        <v>44970</v>
      </c>
      <c r="C2201">
        <v>5</v>
      </c>
    </row>
    <row r="2202" spans="1:3" x14ac:dyDescent="0.35">
      <c r="A2202" s="8" t="s">
        <v>194</v>
      </c>
      <c r="B2202" s="54">
        <v>44977</v>
      </c>
      <c r="C2202">
        <v>6</v>
      </c>
    </row>
    <row r="2203" spans="1:3" x14ac:dyDescent="0.35">
      <c r="A2203" s="8" t="s">
        <v>194</v>
      </c>
      <c r="B2203" s="54">
        <v>44984</v>
      </c>
      <c r="C2203">
        <v>6</v>
      </c>
    </row>
    <row r="2204" spans="1:3" x14ac:dyDescent="0.35">
      <c r="A2204" s="8" t="s">
        <v>194</v>
      </c>
      <c r="B2204" s="54">
        <v>44991</v>
      </c>
      <c r="C2204">
        <v>4</v>
      </c>
    </row>
    <row r="2205" spans="1:3" x14ac:dyDescent="0.35">
      <c r="A2205" s="8" t="s">
        <v>194</v>
      </c>
      <c r="B2205" s="54">
        <v>44998</v>
      </c>
      <c r="C2205">
        <v>5</v>
      </c>
    </row>
    <row r="2206" spans="1:3" x14ac:dyDescent="0.35">
      <c r="A2206" s="8" t="s">
        <v>194</v>
      </c>
      <c r="B2206" s="54">
        <v>45005</v>
      </c>
      <c r="C2206">
        <v>7</v>
      </c>
    </row>
    <row r="2207" spans="1:3" x14ac:dyDescent="0.35">
      <c r="A2207" s="8" t="s">
        <v>194</v>
      </c>
      <c r="B2207" s="54">
        <v>45012</v>
      </c>
      <c r="C2207">
        <v>8</v>
      </c>
    </row>
    <row r="2208" spans="1:3" x14ac:dyDescent="0.35">
      <c r="A2208" s="8" t="s">
        <v>194</v>
      </c>
      <c r="B2208" s="54">
        <v>45019</v>
      </c>
      <c r="C2208">
        <v>10</v>
      </c>
    </row>
    <row r="2209" spans="1:3" x14ac:dyDescent="0.35">
      <c r="A2209" s="8" t="s">
        <v>194</v>
      </c>
      <c r="B2209" s="54">
        <v>45026</v>
      </c>
      <c r="C2209">
        <v>9</v>
      </c>
    </row>
    <row r="2210" spans="1:3" x14ac:dyDescent="0.35">
      <c r="A2210" s="8" t="s">
        <v>194</v>
      </c>
      <c r="B2210" s="54">
        <v>45033</v>
      </c>
      <c r="C2210">
        <v>13</v>
      </c>
    </row>
    <row r="2211" spans="1:3" x14ac:dyDescent="0.35">
      <c r="A2211" s="8" t="s">
        <v>194</v>
      </c>
      <c r="B2211" s="54">
        <v>45040</v>
      </c>
      <c r="C2211">
        <v>9</v>
      </c>
    </row>
    <row r="2212" spans="1:3" x14ac:dyDescent="0.35">
      <c r="A2212" s="8" t="s">
        <v>194</v>
      </c>
      <c r="B2212" s="54">
        <v>45047</v>
      </c>
      <c r="C2212">
        <v>8</v>
      </c>
    </row>
    <row r="2213" spans="1:3" x14ac:dyDescent="0.35">
      <c r="A2213" s="8" t="s">
        <v>194</v>
      </c>
      <c r="B2213" s="54">
        <v>45054</v>
      </c>
      <c r="C2213">
        <v>9</v>
      </c>
    </row>
    <row r="2214" spans="1:3" x14ac:dyDescent="0.35">
      <c r="A2214" s="8" t="s">
        <v>194</v>
      </c>
      <c r="B2214" s="54">
        <v>45061</v>
      </c>
      <c r="C2214">
        <v>8</v>
      </c>
    </row>
    <row r="2215" spans="1:3" x14ac:dyDescent="0.35">
      <c r="A2215" s="8" t="s">
        <v>194</v>
      </c>
      <c r="B2215" s="54">
        <v>45068</v>
      </c>
      <c r="C2215">
        <v>10</v>
      </c>
    </row>
    <row r="2216" spans="1:3" x14ac:dyDescent="0.35">
      <c r="A2216" s="8" t="s">
        <v>194</v>
      </c>
      <c r="B2216" s="54">
        <v>45075</v>
      </c>
      <c r="C2216">
        <v>8</v>
      </c>
    </row>
    <row r="2217" spans="1:3" x14ac:dyDescent="0.35">
      <c r="A2217" s="8" t="s">
        <v>194</v>
      </c>
      <c r="B2217" s="54">
        <v>45082</v>
      </c>
      <c r="C2217">
        <v>10</v>
      </c>
    </row>
    <row r="2218" spans="1:3" x14ac:dyDescent="0.35">
      <c r="A2218" s="8" t="s">
        <v>194</v>
      </c>
      <c r="B2218" s="54">
        <v>45089</v>
      </c>
      <c r="C2218">
        <v>10</v>
      </c>
    </row>
    <row r="2219" spans="1:3" x14ac:dyDescent="0.35">
      <c r="A2219" s="8" t="s">
        <v>194</v>
      </c>
      <c r="B2219" s="54">
        <v>45096</v>
      </c>
      <c r="C2219">
        <v>8</v>
      </c>
    </row>
    <row r="2220" spans="1:3" x14ac:dyDescent="0.35">
      <c r="A2220" s="8" t="s">
        <v>194</v>
      </c>
      <c r="B2220" s="54">
        <v>45103</v>
      </c>
      <c r="C2220">
        <v>9</v>
      </c>
    </row>
    <row r="2221" spans="1:3" x14ac:dyDescent="0.35">
      <c r="A2221" s="8" t="s">
        <v>194</v>
      </c>
      <c r="B2221" s="54">
        <v>45110</v>
      </c>
      <c r="C2221">
        <v>9</v>
      </c>
    </row>
    <row r="2222" spans="1:3" x14ac:dyDescent="0.35">
      <c r="A2222" s="8" t="s">
        <v>194</v>
      </c>
      <c r="B2222" s="54">
        <v>45117</v>
      </c>
      <c r="C2222">
        <v>9</v>
      </c>
    </row>
    <row r="2223" spans="1:3" x14ac:dyDescent="0.35">
      <c r="A2223" s="8" t="s">
        <v>194</v>
      </c>
      <c r="B2223" s="54">
        <v>45124</v>
      </c>
      <c r="C2223">
        <v>11</v>
      </c>
    </row>
    <row r="2224" spans="1:3" x14ac:dyDescent="0.35">
      <c r="A2224" s="8" t="s">
        <v>194</v>
      </c>
      <c r="B2224" s="54">
        <v>45131</v>
      </c>
      <c r="C2224">
        <v>10</v>
      </c>
    </row>
    <row r="2225" spans="1:3" x14ac:dyDescent="0.35">
      <c r="A2225" s="8" t="s">
        <v>194</v>
      </c>
      <c r="B2225" s="54">
        <v>45138</v>
      </c>
      <c r="C2225">
        <v>11</v>
      </c>
    </row>
    <row r="2226" spans="1:3" x14ac:dyDescent="0.35">
      <c r="A2226" s="8" t="s">
        <v>194</v>
      </c>
      <c r="B2226" s="54">
        <v>45145</v>
      </c>
      <c r="C2226">
        <v>9</v>
      </c>
    </row>
    <row r="2227" spans="1:3" x14ac:dyDescent="0.35">
      <c r="A2227" s="8" t="s">
        <v>194</v>
      </c>
      <c r="B2227" s="54">
        <v>45152</v>
      </c>
      <c r="C2227">
        <v>12</v>
      </c>
    </row>
    <row r="2228" spans="1:3" x14ac:dyDescent="0.35">
      <c r="A2228" s="8" t="s">
        <v>194</v>
      </c>
      <c r="B2228" s="54">
        <v>45159</v>
      </c>
      <c r="C2228">
        <v>10</v>
      </c>
    </row>
    <row r="2229" spans="1:3" x14ac:dyDescent="0.35">
      <c r="A2229" s="8" t="s">
        <v>194</v>
      </c>
      <c r="B2229" s="54">
        <v>45166</v>
      </c>
      <c r="C2229">
        <v>10</v>
      </c>
    </row>
    <row r="2230" spans="1:3" x14ac:dyDescent="0.35">
      <c r="A2230" s="8" t="s">
        <v>194</v>
      </c>
      <c r="B2230" s="54">
        <v>45173</v>
      </c>
      <c r="C2230">
        <v>11</v>
      </c>
    </row>
    <row r="2231" spans="1:3" x14ac:dyDescent="0.35">
      <c r="A2231" s="8" t="s">
        <v>194</v>
      </c>
      <c r="B2231" s="54">
        <v>45180</v>
      </c>
      <c r="C2231">
        <v>10</v>
      </c>
    </row>
    <row r="2232" spans="1:3" x14ac:dyDescent="0.35">
      <c r="A2232" s="8" t="s">
        <v>194</v>
      </c>
      <c r="B2232" s="54">
        <v>45187</v>
      </c>
      <c r="C2232">
        <v>10</v>
      </c>
    </row>
    <row r="2233" spans="1:3" x14ac:dyDescent="0.35">
      <c r="A2233" s="8" t="s">
        <v>194</v>
      </c>
      <c r="B2233" s="54">
        <v>45194</v>
      </c>
      <c r="C2233">
        <v>10</v>
      </c>
    </row>
    <row r="2234" spans="1:3" x14ac:dyDescent="0.35">
      <c r="A2234" s="8" t="s">
        <v>194</v>
      </c>
      <c r="B2234" s="54">
        <v>45201</v>
      </c>
      <c r="C2234">
        <v>10</v>
      </c>
    </row>
    <row r="2235" spans="1:3" x14ac:dyDescent="0.35">
      <c r="A2235" s="8" t="s">
        <v>194</v>
      </c>
      <c r="B2235" s="54">
        <v>45208</v>
      </c>
      <c r="C2235">
        <v>10</v>
      </c>
    </row>
    <row r="2236" spans="1:3" x14ac:dyDescent="0.35">
      <c r="A2236" s="8" t="s">
        <v>194</v>
      </c>
      <c r="B2236" s="54">
        <v>45215</v>
      </c>
      <c r="C2236">
        <v>11</v>
      </c>
    </row>
    <row r="2237" spans="1:3" x14ac:dyDescent="0.35">
      <c r="A2237" s="8" t="s">
        <v>194</v>
      </c>
      <c r="B2237" s="54">
        <v>45222</v>
      </c>
      <c r="C2237">
        <v>10</v>
      </c>
    </row>
    <row r="2238" spans="1:3" x14ac:dyDescent="0.35">
      <c r="A2238" s="8" t="s">
        <v>194</v>
      </c>
      <c r="B2238" s="54">
        <v>45229</v>
      </c>
      <c r="C2238">
        <v>9</v>
      </c>
    </row>
    <row r="2239" spans="1:3" x14ac:dyDescent="0.35">
      <c r="A2239" s="8" t="s">
        <v>194</v>
      </c>
      <c r="B2239" s="54">
        <v>45236</v>
      </c>
      <c r="C2239">
        <v>10</v>
      </c>
    </row>
    <row r="2240" spans="1:3" x14ac:dyDescent="0.35">
      <c r="A2240" s="8" t="s">
        <v>194</v>
      </c>
      <c r="B2240" s="54">
        <v>45243</v>
      </c>
      <c r="C2240">
        <v>11</v>
      </c>
    </row>
    <row r="2241" spans="1:3" x14ac:dyDescent="0.35">
      <c r="A2241" s="8" t="s">
        <v>194</v>
      </c>
      <c r="B2241" s="54">
        <v>45250</v>
      </c>
      <c r="C2241">
        <v>11</v>
      </c>
    </row>
    <row r="2242" spans="1:3" x14ac:dyDescent="0.35">
      <c r="A2242" s="8" t="s">
        <v>194</v>
      </c>
      <c r="B2242" s="54">
        <v>45257</v>
      </c>
      <c r="C2242">
        <v>12</v>
      </c>
    </row>
    <row r="2243" spans="1:3" x14ac:dyDescent="0.35">
      <c r="A2243" s="8" t="s">
        <v>194</v>
      </c>
      <c r="B2243" s="54">
        <v>45264</v>
      </c>
      <c r="C2243">
        <v>11</v>
      </c>
    </row>
    <row r="2244" spans="1:3" x14ac:dyDescent="0.35">
      <c r="A2244" s="8" t="s">
        <v>194</v>
      </c>
      <c r="B2244" s="54">
        <v>45271</v>
      </c>
      <c r="C2244">
        <v>11</v>
      </c>
    </row>
    <row r="2245" spans="1:3" x14ac:dyDescent="0.35">
      <c r="A2245" s="8" t="s">
        <v>194</v>
      </c>
      <c r="B2245" s="54">
        <v>45278</v>
      </c>
      <c r="C2245">
        <v>11</v>
      </c>
    </row>
    <row r="2246" spans="1:3" x14ac:dyDescent="0.35">
      <c r="A2246" s="8" t="s">
        <v>194</v>
      </c>
      <c r="B2246" s="54">
        <v>45285</v>
      </c>
      <c r="C2246">
        <v>12</v>
      </c>
    </row>
    <row r="2247" spans="1:3" x14ac:dyDescent="0.35">
      <c r="A2247" s="8" t="s">
        <v>195</v>
      </c>
      <c r="B2247" s="54">
        <v>44928</v>
      </c>
      <c r="C2247">
        <v>1</v>
      </c>
    </row>
    <row r="2248" spans="1:3" x14ac:dyDescent="0.35">
      <c r="A2248" s="8" t="s">
        <v>195</v>
      </c>
      <c r="B2248" s="54">
        <v>44935</v>
      </c>
      <c r="C2248">
        <v>3</v>
      </c>
    </row>
    <row r="2249" spans="1:3" x14ac:dyDescent="0.35">
      <c r="A2249" s="8" t="s">
        <v>195</v>
      </c>
      <c r="B2249" s="54">
        <v>44942</v>
      </c>
      <c r="C2249">
        <v>3</v>
      </c>
    </row>
    <row r="2250" spans="1:3" x14ac:dyDescent="0.35">
      <c r="A2250" s="8" t="s">
        <v>195</v>
      </c>
      <c r="B2250" s="54">
        <v>44949</v>
      </c>
      <c r="C2250">
        <v>1</v>
      </c>
    </row>
    <row r="2251" spans="1:3" x14ac:dyDescent="0.35">
      <c r="A2251" s="8" t="s">
        <v>195</v>
      </c>
      <c r="B2251" s="54">
        <v>44956</v>
      </c>
      <c r="C2251">
        <v>2</v>
      </c>
    </row>
    <row r="2252" spans="1:3" x14ac:dyDescent="0.35">
      <c r="A2252" s="8" t="s">
        <v>195</v>
      </c>
      <c r="B2252" s="54">
        <v>44963</v>
      </c>
      <c r="C2252">
        <v>2</v>
      </c>
    </row>
    <row r="2253" spans="1:3" x14ac:dyDescent="0.35">
      <c r="A2253" s="8" t="s">
        <v>195</v>
      </c>
      <c r="B2253" s="54">
        <v>44970</v>
      </c>
      <c r="C2253">
        <v>2</v>
      </c>
    </row>
    <row r="2254" spans="1:3" x14ac:dyDescent="0.35">
      <c r="A2254" s="8" t="s">
        <v>195</v>
      </c>
      <c r="B2254" s="54">
        <v>44977</v>
      </c>
      <c r="C2254">
        <v>3</v>
      </c>
    </row>
    <row r="2255" spans="1:3" x14ac:dyDescent="0.35">
      <c r="A2255" s="8" t="s">
        <v>195</v>
      </c>
      <c r="B2255" s="54">
        <v>44984</v>
      </c>
      <c r="C2255">
        <v>1</v>
      </c>
    </row>
    <row r="2256" spans="1:3" x14ac:dyDescent="0.35">
      <c r="A2256" s="8" t="s">
        <v>195</v>
      </c>
      <c r="B2256" s="54">
        <v>44991</v>
      </c>
      <c r="C2256">
        <v>2</v>
      </c>
    </row>
    <row r="2257" spans="1:3" x14ac:dyDescent="0.35">
      <c r="A2257" s="8" t="s">
        <v>195</v>
      </c>
      <c r="B2257" s="54">
        <v>44998</v>
      </c>
      <c r="C2257">
        <v>2</v>
      </c>
    </row>
    <row r="2258" spans="1:3" x14ac:dyDescent="0.35">
      <c r="A2258" s="8" t="s">
        <v>195</v>
      </c>
      <c r="B2258" s="54">
        <v>45005</v>
      </c>
      <c r="C2258">
        <v>3</v>
      </c>
    </row>
    <row r="2259" spans="1:3" x14ac:dyDescent="0.35">
      <c r="A2259" s="8" t="s">
        <v>195</v>
      </c>
      <c r="B2259" s="54">
        <v>45012</v>
      </c>
      <c r="C2259">
        <v>2</v>
      </c>
    </row>
    <row r="2260" spans="1:3" x14ac:dyDescent="0.35">
      <c r="A2260" s="8" t="s">
        <v>195</v>
      </c>
      <c r="B2260" s="54">
        <v>45019</v>
      </c>
      <c r="C2260">
        <v>2</v>
      </c>
    </row>
    <row r="2261" spans="1:3" x14ac:dyDescent="0.35">
      <c r="A2261" s="8" t="s">
        <v>195</v>
      </c>
      <c r="B2261" s="54">
        <v>45026</v>
      </c>
      <c r="C2261">
        <v>3</v>
      </c>
    </row>
    <row r="2262" spans="1:3" x14ac:dyDescent="0.35">
      <c r="A2262" s="8" t="s">
        <v>195</v>
      </c>
      <c r="B2262" s="54">
        <v>45033</v>
      </c>
      <c r="C2262">
        <v>5</v>
      </c>
    </row>
    <row r="2263" spans="1:3" x14ac:dyDescent="0.35">
      <c r="A2263" s="8" t="s">
        <v>195</v>
      </c>
      <c r="B2263" s="54">
        <v>45040</v>
      </c>
      <c r="C2263">
        <v>6</v>
      </c>
    </row>
    <row r="2264" spans="1:3" x14ac:dyDescent="0.35">
      <c r="A2264" s="8" t="s">
        <v>195</v>
      </c>
      <c r="B2264" s="54">
        <v>45047</v>
      </c>
      <c r="C2264">
        <v>4</v>
      </c>
    </row>
    <row r="2265" spans="1:3" x14ac:dyDescent="0.35">
      <c r="A2265" s="8" t="s">
        <v>195</v>
      </c>
      <c r="B2265" s="54">
        <v>45054</v>
      </c>
      <c r="C2265">
        <v>7</v>
      </c>
    </row>
    <row r="2266" spans="1:3" x14ac:dyDescent="0.35">
      <c r="A2266" s="8" t="s">
        <v>195</v>
      </c>
      <c r="B2266" s="54">
        <v>45061</v>
      </c>
      <c r="C2266">
        <v>13</v>
      </c>
    </row>
    <row r="2267" spans="1:3" x14ac:dyDescent="0.35">
      <c r="A2267" s="8" t="s">
        <v>195</v>
      </c>
      <c r="B2267" s="54">
        <v>45068</v>
      </c>
      <c r="C2267">
        <v>12</v>
      </c>
    </row>
    <row r="2268" spans="1:3" x14ac:dyDescent="0.35">
      <c r="A2268" s="8" t="s">
        <v>195</v>
      </c>
      <c r="B2268" s="54">
        <v>45075</v>
      </c>
      <c r="C2268">
        <v>10</v>
      </c>
    </row>
    <row r="2269" spans="1:3" x14ac:dyDescent="0.35">
      <c r="A2269" s="8" t="s">
        <v>195</v>
      </c>
      <c r="B2269" s="54">
        <v>45082</v>
      </c>
      <c r="C2269">
        <v>12</v>
      </c>
    </row>
    <row r="2270" spans="1:3" x14ac:dyDescent="0.35">
      <c r="A2270" s="8" t="s">
        <v>195</v>
      </c>
      <c r="B2270" s="54">
        <v>45089</v>
      </c>
      <c r="C2270">
        <v>10</v>
      </c>
    </row>
    <row r="2271" spans="1:3" x14ac:dyDescent="0.35">
      <c r="A2271" s="8" t="s">
        <v>195</v>
      </c>
      <c r="B2271" s="54">
        <v>45096</v>
      </c>
      <c r="C2271">
        <v>12</v>
      </c>
    </row>
    <row r="2272" spans="1:3" x14ac:dyDescent="0.35">
      <c r="A2272" s="8" t="s">
        <v>195</v>
      </c>
      <c r="B2272" s="54">
        <v>45103</v>
      </c>
      <c r="C2272">
        <v>11</v>
      </c>
    </row>
    <row r="2273" spans="1:3" x14ac:dyDescent="0.35">
      <c r="A2273" s="8" t="s">
        <v>195</v>
      </c>
      <c r="B2273" s="54">
        <v>45110</v>
      </c>
      <c r="C2273">
        <v>15</v>
      </c>
    </row>
    <row r="2274" spans="1:3" x14ac:dyDescent="0.35">
      <c r="A2274" s="8" t="s">
        <v>195</v>
      </c>
      <c r="B2274" s="54">
        <v>45117</v>
      </c>
      <c r="C2274">
        <v>11</v>
      </c>
    </row>
    <row r="2275" spans="1:3" x14ac:dyDescent="0.35">
      <c r="A2275" s="8" t="s">
        <v>195</v>
      </c>
      <c r="B2275" s="54">
        <v>45124</v>
      </c>
      <c r="C2275">
        <v>12</v>
      </c>
    </row>
    <row r="2276" spans="1:3" x14ac:dyDescent="0.35">
      <c r="A2276" s="8" t="s">
        <v>195</v>
      </c>
      <c r="B2276" s="54">
        <v>45131</v>
      </c>
      <c r="C2276">
        <v>12</v>
      </c>
    </row>
    <row r="2277" spans="1:3" x14ac:dyDescent="0.35">
      <c r="A2277" s="8" t="s">
        <v>195</v>
      </c>
      <c r="B2277" s="54">
        <v>45138</v>
      </c>
      <c r="C2277">
        <v>12</v>
      </c>
    </row>
    <row r="2278" spans="1:3" x14ac:dyDescent="0.35">
      <c r="A2278" s="8" t="s">
        <v>195</v>
      </c>
      <c r="B2278" s="54">
        <v>45145</v>
      </c>
      <c r="C2278">
        <v>11</v>
      </c>
    </row>
    <row r="2279" spans="1:3" x14ac:dyDescent="0.35">
      <c r="A2279" s="8" t="s">
        <v>195</v>
      </c>
      <c r="B2279" s="54">
        <v>45152</v>
      </c>
      <c r="C2279">
        <v>12</v>
      </c>
    </row>
    <row r="2280" spans="1:3" x14ac:dyDescent="0.35">
      <c r="A2280" s="8" t="s">
        <v>195</v>
      </c>
      <c r="B2280" s="54">
        <v>45159</v>
      </c>
      <c r="C2280">
        <v>10</v>
      </c>
    </row>
    <row r="2281" spans="1:3" x14ac:dyDescent="0.35">
      <c r="A2281" s="8" t="s">
        <v>195</v>
      </c>
      <c r="B2281" s="54">
        <v>45166</v>
      </c>
      <c r="C2281">
        <v>9</v>
      </c>
    </row>
    <row r="2282" spans="1:3" x14ac:dyDescent="0.35">
      <c r="A2282" s="8" t="s">
        <v>195</v>
      </c>
      <c r="B2282" s="54">
        <v>45173</v>
      </c>
      <c r="C2282">
        <v>12</v>
      </c>
    </row>
    <row r="2283" spans="1:3" x14ac:dyDescent="0.35">
      <c r="A2283" s="8" t="s">
        <v>195</v>
      </c>
      <c r="B2283" s="54">
        <v>45180</v>
      </c>
      <c r="C2283">
        <v>9</v>
      </c>
    </row>
    <row r="2284" spans="1:3" x14ac:dyDescent="0.35">
      <c r="A2284" s="8" t="s">
        <v>195</v>
      </c>
      <c r="B2284" s="54">
        <v>45187</v>
      </c>
      <c r="C2284">
        <v>8</v>
      </c>
    </row>
    <row r="2285" spans="1:3" x14ac:dyDescent="0.35">
      <c r="A2285" s="8" t="s">
        <v>195</v>
      </c>
      <c r="B2285" s="54">
        <v>45194</v>
      </c>
      <c r="C2285">
        <v>8</v>
      </c>
    </row>
    <row r="2286" spans="1:3" x14ac:dyDescent="0.35">
      <c r="A2286" s="8" t="s">
        <v>195</v>
      </c>
      <c r="B2286" s="54">
        <v>45201</v>
      </c>
      <c r="C2286">
        <v>7</v>
      </c>
    </row>
    <row r="2287" spans="1:3" x14ac:dyDescent="0.35">
      <c r="A2287" s="8" t="s">
        <v>195</v>
      </c>
      <c r="B2287" s="54">
        <v>45208</v>
      </c>
      <c r="C2287">
        <v>7</v>
      </c>
    </row>
    <row r="2288" spans="1:3" x14ac:dyDescent="0.35">
      <c r="A2288" s="8" t="s">
        <v>195</v>
      </c>
      <c r="B2288" s="54">
        <v>45215</v>
      </c>
      <c r="C2288">
        <v>6</v>
      </c>
    </row>
    <row r="2289" spans="1:3" x14ac:dyDescent="0.35">
      <c r="A2289" s="8" t="s">
        <v>195</v>
      </c>
      <c r="B2289" s="54">
        <v>45222</v>
      </c>
      <c r="C2289">
        <v>5</v>
      </c>
    </row>
    <row r="2290" spans="1:3" x14ac:dyDescent="0.35">
      <c r="A2290" s="8" t="s">
        <v>195</v>
      </c>
      <c r="B2290" s="54">
        <v>45229</v>
      </c>
      <c r="C2290">
        <v>5</v>
      </c>
    </row>
    <row r="2291" spans="1:3" x14ac:dyDescent="0.35">
      <c r="A2291" s="8" t="s">
        <v>195</v>
      </c>
      <c r="B2291" s="54">
        <v>45236</v>
      </c>
      <c r="C2291">
        <v>7</v>
      </c>
    </row>
    <row r="2292" spans="1:3" x14ac:dyDescent="0.35">
      <c r="A2292" s="8" t="s">
        <v>195</v>
      </c>
      <c r="B2292" s="54">
        <v>45243</v>
      </c>
      <c r="C2292">
        <v>3</v>
      </c>
    </row>
    <row r="2293" spans="1:3" x14ac:dyDescent="0.35">
      <c r="A2293" s="8" t="s">
        <v>195</v>
      </c>
      <c r="B2293" s="54">
        <v>45250</v>
      </c>
      <c r="C2293">
        <v>4</v>
      </c>
    </row>
    <row r="2294" spans="1:3" x14ac:dyDescent="0.35">
      <c r="A2294" s="8" t="s">
        <v>195</v>
      </c>
      <c r="B2294" s="54">
        <v>45257</v>
      </c>
      <c r="C2294">
        <v>5</v>
      </c>
    </row>
    <row r="2295" spans="1:3" x14ac:dyDescent="0.35">
      <c r="A2295" s="8" t="s">
        <v>195</v>
      </c>
      <c r="B2295" s="54">
        <v>45264</v>
      </c>
      <c r="C2295">
        <v>4</v>
      </c>
    </row>
    <row r="2296" spans="1:3" x14ac:dyDescent="0.35">
      <c r="A2296" s="8" t="s">
        <v>195</v>
      </c>
      <c r="B2296" s="54">
        <v>45271</v>
      </c>
      <c r="C2296">
        <v>5</v>
      </c>
    </row>
    <row r="2297" spans="1:3" x14ac:dyDescent="0.35">
      <c r="A2297" s="8" t="s">
        <v>195</v>
      </c>
      <c r="B2297" s="54">
        <v>45278</v>
      </c>
      <c r="C2297">
        <v>4</v>
      </c>
    </row>
    <row r="2298" spans="1:3" x14ac:dyDescent="0.35">
      <c r="A2298" s="8" t="s">
        <v>195</v>
      </c>
      <c r="B2298" s="54">
        <v>45285</v>
      </c>
      <c r="C2298">
        <v>5</v>
      </c>
    </row>
    <row r="2299" spans="1:3" x14ac:dyDescent="0.35">
      <c r="A2299" s="8" t="s">
        <v>196</v>
      </c>
      <c r="B2299" s="54">
        <v>44928</v>
      </c>
      <c r="C2299">
        <v>5</v>
      </c>
    </row>
    <row r="2300" spans="1:3" x14ac:dyDescent="0.35">
      <c r="A2300" s="8" t="s">
        <v>196</v>
      </c>
      <c r="B2300" s="54">
        <v>44935</v>
      </c>
      <c r="C2300">
        <v>5</v>
      </c>
    </row>
    <row r="2301" spans="1:3" x14ac:dyDescent="0.35">
      <c r="A2301" s="8" t="s">
        <v>196</v>
      </c>
      <c r="B2301" s="54">
        <v>44942</v>
      </c>
      <c r="C2301">
        <v>5</v>
      </c>
    </row>
    <row r="2302" spans="1:3" x14ac:dyDescent="0.35">
      <c r="A2302" s="8" t="s">
        <v>196</v>
      </c>
      <c r="B2302" s="54">
        <v>44949</v>
      </c>
      <c r="C2302">
        <v>8</v>
      </c>
    </row>
    <row r="2303" spans="1:3" x14ac:dyDescent="0.35">
      <c r="A2303" s="8" t="s">
        <v>196</v>
      </c>
      <c r="B2303" s="54">
        <v>44956</v>
      </c>
      <c r="C2303">
        <v>7</v>
      </c>
    </row>
    <row r="2304" spans="1:3" x14ac:dyDescent="0.35">
      <c r="A2304" s="8" t="s">
        <v>196</v>
      </c>
      <c r="B2304" s="54">
        <v>44963</v>
      </c>
      <c r="C2304">
        <v>5</v>
      </c>
    </row>
    <row r="2305" spans="1:3" x14ac:dyDescent="0.35">
      <c r="A2305" s="8" t="s">
        <v>196</v>
      </c>
      <c r="B2305" s="54">
        <v>44970</v>
      </c>
      <c r="C2305">
        <v>6</v>
      </c>
    </row>
    <row r="2306" spans="1:3" x14ac:dyDescent="0.35">
      <c r="A2306" s="8" t="s">
        <v>196</v>
      </c>
      <c r="B2306" s="54">
        <v>44977</v>
      </c>
      <c r="C2306">
        <v>6</v>
      </c>
    </row>
    <row r="2307" spans="1:3" x14ac:dyDescent="0.35">
      <c r="A2307" s="8" t="s">
        <v>196</v>
      </c>
      <c r="B2307" s="54">
        <v>44984</v>
      </c>
      <c r="C2307">
        <v>9</v>
      </c>
    </row>
    <row r="2308" spans="1:3" x14ac:dyDescent="0.35">
      <c r="A2308" s="8" t="s">
        <v>196</v>
      </c>
      <c r="B2308" s="54">
        <v>44991</v>
      </c>
      <c r="C2308">
        <v>7</v>
      </c>
    </row>
    <row r="2309" spans="1:3" x14ac:dyDescent="0.35">
      <c r="A2309" s="8" t="s">
        <v>196</v>
      </c>
      <c r="B2309" s="54">
        <v>44998</v>
      </c>
      <c r="C2309">
        <v>8</v>
      </c>
    </row>
    <row r="2310" spans="1:3" x14ac:dyDescent="0.35">
      <c r="A2310" s="8" t="s">
        <v>196</v>
      </c>
      <c r="B2310" s="54">
        <v>45005</v>
      </c>
      <c r="C2310">
        <v>7</v>
      </c>
    </row>
    <row r="2311" spans="1:3" x14ac:dyDescent="0.35">
      <c r="A2311" s="8" t="s">
        <v>196</v>
      </c>
      <c r="B2311" s="54">
        <v>45012</v>
      </c>
      <c r="C2311">
        <v>10</v>
      </c>
    </row>
    <row r="2312" spans="1:3" x14ac:dyDescent="0.35">
      <c r="A2312" s="8" t="s">
        <v>196</v>
      </c>
      <c r="B2312" s="54">
        <v>45019</v>
      </c>
      <c r="C2312">
        <v>7</v>
      </c>
    </row>
    <row r="2313" spans="1:3" x14ac:dyDescent="0.35">
      <c r="A2313" s="8" t="s">
        <v>196</v>
      </c>
      <c r="B2313" s="54">
        <v>45026</v>
      </c>
      <c r="C2313">
        <v>9</v>
      </c>
    </row>
    <row r="2314" spans="1:3" x14ac:dyDescent="0.35">
      <c r="A2314" s="8" t="s">
        <v>196</v>
      </c>
      <c r="B2314" s="54">
        <v>45033</v>
      </c>
      <c r="C2314">
        <v>9</v>
      </c>
    </row>
    <row r="2315" spans="1:3" x14ac:dyDescent="0.35">
      <c r="A2315" s="8" t="s">
        <v>196</v>
      </c>
      <c r="B2315" s="54">
        <v>45040</v>
      </c>
      <c r="C2315">
        <v>8</v>
      </c>
    </row>
    <row r="2316" spans="1:3" x14ac:dyDescent="0.35">
      <c r="A2316" s="8" t="s">
        <v>196</v>
      </c>
      <c r="B2316" s="54">
        <v>45047</v>
      </c>
      <c r="C2316">
        <v>9</v>
      </c>
    </row>
    <row r="2317" spans="1:3" x14ac:dyDescent="0.35">
      <c r="A2317" s="8" t="s">
        <v>196</v>
      </c>
      <c r="B2317" s="54">
        <v>45054</v>
      </c>
      <c r="C2317">
        <v>8</v>
      </c>
    </row>
    <row r="2318" spans="1:3" x14ac:dyDescent="0.35">
      <c r="A2318" s="8" t="s">
        <v>196</v>
      </c>
      <c r="B2318" s="54">
        <v>45061</v>
      </c>
      <c r="C2318">
        <v>8</v>
      </c>
    </row>
    <row r="2319" spans="1:3" x14ac:dyDescent="0.35">
      <c r="A2319" s="8" t="s">
        <v>196</v>
      </c>
      <c r="B2319" s="54">
        <v>45068</v>
      </c>
      <c r="C2319">
        <v>10</v>
      </c>
    </row>
    <row r="2320" spans="1:3" x14ac:dyDescent="0.35">
      <c r="A2320" s="8" t="s">
        <v>196</v>
      </c>
      <c r="B2320" s="54">
        <v>45075</v>
      </c>
      <c r="C2320">
        <v>10</v>
      </c>
    </row>
    <row r="2321" spans="1:3" x14ac:dyDescent="0.35">
      <c r="A2321" s="8" t="s">
        <v>196</v>
      </c>
      <c r="B2321" s="54">
        <v>45082</v>
      </c>
      <c r="C2321">
        <v>9</v>
      </c>
    </row>
    <row r="2322" spans="1:3" x14ac:dyDescent="0.35">
      <c r="A2322" s="8" t="s">
        <v>196</v>
      </c>
      <c r="B2322" s="54">
        <v>45089</v>
      </c>
      <c r="C2322">
        <v>9</v>
      </c>
    </row>
    <row r="2323" spans="1:3" x14ac:dyDescent="0.35">
      <c r="A2323" s="8" t="s">
        <v>196</v>
      </c>
      <c r="B2323" s="54">
        <v>45096</v>
      </c>
      <c r="C2323">
        <v>14</v>
      </c>
    </row>
    <row r="2324" spans="1:3" x14ac:dyDescent="0.35">
      <c r="A2324" s="8" t="s">
        <v>196</v>
      </c>
      <c r="B2324" s="54">
        <v>45103</v>
      </c>
      <c r="C2324">
        <v>13</v>
      </c>
    </row>
    <row r="2325" spans="1:3" x14ac:dyDescent="0.35">
      <c r="A2325" s="8" t="s">
        <v>196</v>
      </c>
      <c r="B2325" s="54">
        <v>45110</v>
      </c>
      <c r="C2325">
        <v>11</v>
      </c>
    </row>
    <row r="2326" spans="1:3" x14ac:dyDescent="0.35">
      <c r="A2326" s="8" t="s">
        <v>196</v>
      </c>
      <c r="B2326" s="54">
        <v>45117</v>
      </c>
      <c r="C2326">
        <v>9</v>
      </c>
    </row>
    <row r="2327" spans="1:3" x14ac:dyDescent="0.35">
      <c r="A2327" s="8" t="s">
        <v>196</v>
      </c>
      <c r="B2327" s="54">
        <v>45124</v>
      </c>
      <c r="C2327">
        <v>12</v>
      </c>
    </row>
    <row r="2328" spans="1:3" x14ac:dyDescent="0.35">
      <c r="A2328" s="8" t="s">
        <v>196</v>
      </c>
      <c r="B2328" s="54">
        <v>45131</v>
      </c>
      <c r="C2328">
        <v>12</v>
      </c>
    </row>
    <row r="2329" spans="1:3" x14ac:dyDescent="0.35">
      <c r="A2329" s="8" t="s">
        <v>196</v>
      </c>
      <c r="B2329" s="54">
        <v>45138</v>
      </c>
      <c r="C2329">
        <v>12</v>
      </c>
    </row>
    <row r="2330" spans="1:3" x14ac:dyDescent="0.35">
      <c r="A2330" s="8" t="s">
        <v>196</v>
      </c>
      <c r="B2330" s="54">
        <v>45145</v>
      </c>
      <c r="C2330">
        <v>9</v>
      </c>
    </row>
    <row r="2331" spans="1:3" x14ac:dyDescent="0.35">
      <c r="A2331" s="8" t="s">
        <v>196</v>
      </c>
      <c r="B2331" s="54">
        <v>45152</v>
      </c>
      <c r="C2331">
        <v>10</v>
      </c>
    </row>
    <row r="2332" spans="1:3" x14ac:dyDescent="0.35">
      <c r="A2332" s="8" t="s">
        <v>196</v>
      </c>
      <c r="B2332" s="54">
        <v>45159</v>
      </c>
      <c r="C2332">
        <v>11</v>
      </c>
    </row>
    <row r="2333" spans="1:3" x14ac:dyDescent="0.35">
      <c r="A2333" s="8" t="s">
        <v>196</v>
      </c>
      <c r="B2333" s="54">
        <v>45166</v>
      </c>
      <c r="C2333">
        <v>11</v>
      </c>
    </row>
    <row r="2334" spans="1:3" x14ac:dyDescent="0.35">
      <c r="A2334" s="8" t="s">
        <v>196</v>
      </c>
      <c r="B2334" s="54">
        <v>45173</v>
      </c>
      <c r="C2334">
        <v>11</v>
      </c>
    </row>
    <row r="2335" spans="1:3" x14ac:dyDescent="0.35">
      <c r="A2335" s="8" t="s">
        <v>196</v>
      </c>
      <c r="B2335" s="54">
        <v>45180</v>
      </c>
      <c r="C2335">
        <v>12</v>
      </c>
    </row>
    <row r="2336" spans="1:3" x14ac:dyDescent="0.35">
      <c r="A2336" s="8" t="s">
        <v>196</v>
      </c>
      <c r="B2336" s="54">
        <v>45187</v>
      </c>
      <c r="C2336">
        <v>12</v>
      </c>
    </row>
    <row r="2337" spans="1:3" x14ac:dyDescent="0.35">
      <c r="A2337" s="8" t="s">
        <v>196</v>
      </c>
      <c r="B2337" s="54">
        <v>45194</v>
      </c>
      <c r="C2337">
        <v>13</v>
      </c>
    </row>
    <row r="2338" spans="1:3" x14ac:dyDescent="0.35">
      <c r="A2338" s="8" t="s">
        <v>196</v>
      </c>
      <c r="B2338" s="54">
        <v>45201</v>
      </c>
      <c r="C2338">
        <v>16</v>
      </c>
    </row>
    <row r="2339" spans="1:3" x14ac:dyDescent="0.35">
      <c r="A2339" s="8" t="s">
        <v>196</v>
      </c>
      <c r="B2339" s="54">
        <v>45208</v>
      </c>
      <c r="C2339">
        <v>12</v>
      </c>
    </row>
    <row r="2340" spans="1:3" x14ac:dyDescent="0.35">
      <c r="A2340" s="8" t="s">
        <v>196</v>
      </c>
      <c r="B2340" s="54">
        <v>45215</v>
      </c>
      <c r="C2340">
        <v>14</v>
      </c>
    </row>
    <row r="2341" spans="1:3" x14ac:dyDescent="0.35">
      <c r="A2341" s="8" t="s">
        <v>196</v>
      </c>
      <c r="B2341" s="54">
        <v>45222</v>
      </c>
      <c r="C2341">
        <v>15</v>
      </c>
    </row>
    <row r="2342" spans="1:3" x14ac:dyDescent="0.35">
      <c r="A2342" s="8" t="s">
        <v>196</v>
      </c>
      <c r="B2342" s="54">
        <v>45229</v>
      </c>
      <c r="C2342">
        <v>16</v>
      </c>
    </row>
    <row r="2343" spans="1:3" x14ac:dyDescent="0.35">
      <c r="A2343" s="8" t="s">
        <v>196</v>
      </c>
      <c r="B2343" s="54">
        <v>45236</v>
      </c>
      <c r="C2343">
        <v>14</v>
      </c>
    </row>
    <row r="2344" spans="1:3" x14ac:dyDescent="0.35">
      <c r="A2344" s="8" t="s">
        <v>196</v>
      </c>
      <c r="B2344" s="54">
        <v>45243</v>
      </c>
      <c r="C2344">
        <v>13</v>
      </c>
    </row>
    <row r="2345" spans="1:3" x14ac:dyDescent="0.35">
      <c r="A2345" s="8" t="s">
        <v>196</v>
      </c>
      <c r="B2345" s="54">
        <v>45250</v>
      </c>
      <c r="C2345">
        <v>13</v>
      </c>
    </row>
    <row r="2346" spans="1:3" x14ac:dyDescent="0.35">
      <c r="A2346" s="8" t="s">
        <v>196</v>
      </c>
      <c r="B2346" s="54">
        <v>45257</v>
      </c>
      <c r="C2346">
        <v>13</v>
      </c>
    </row>
    <row r="2347" spans="1:3" x14ac:dyDescent="0.35">
      <c r="A2347" s="8" t="s">
        <v>196</v>
      </c>
      <c r="B2347" s="54">
        <v>45264</v>
      </c>
      <c r="C2347">
        <v>15</v>
      </c>
    </row>
    <row r="2348" spans="1:3" x14ac:dyDescent="0.35">
      <c r="A2348" s="8" t="s">
        <v>196</v>
      </c>
      <c r="B2348" s="54">
        <v>45271</v>
      </c>
      <c r="C2348">
        <v>13</v>
      </c>
    </row>
    <row r="2349" spans="1:3" x14ac:dyDescent="0.35">
      <c r="A2349" s="8" t="s">
        <v>196</v>
      </c>
      <c r="B2349" s="54">
        <v>45278</v>
      </c>
      <c r="C2349">
        <v>11</v>
      </c>
    </row>
    <row r="2350" spans="1:3" x14ac:dyDescent="0.35">
      <c r="A2350" s="8" t="s">
        <v>196</v>
      </c>
      <c r="B2350" s="54">
        <v>45285</v>
      </c>
      <c r="C2350">
        <v>12</v>
      </c>
    </row>
    <row r="2351" spans="1:3" x14ac:dyDescent="0.35">
      <c r="A2351" s="8" t="s">
        <v>197</v>
      </c>
      <c r="B2351" s="54">
        <v>44928</v>
      </c>
      <c r="C2351">
        <v>0</v>
      </c>
    </row>
    <row r="2352" spans="1:3" x14ac:dyDescent="0.35">
      <c r="A2352" s="8" t="s">
        <v>197</v>
      </c>
      <c r="B2352" s="54">
        <v>44935</v>
      </c>
      <c r="C2352">
        <v>0</v>
      </c>
    </row>
    <row r="2353" spans="1:3" x14ac:dyDescent="0.35">
      <c r="A2353" s="8" t="s">
        <v>197</v>
      </c>
      <c r="B2353" s="54">
        <v>44942</v>
      </c>
      <c r="C2353">
        <v>4</v>
      </c>
    </row>
    <row r="2354" spans="1:3" x14ac:dyDescent="0.35">
      <c r="A2354" s="8" t="s">
        <v>197</v>
      </c>
      <c r="B2354" s="54">
        <v>44949</v>
      </c>
      <c r="C2354">
        <v>5</v>
      </c>
    </row>
    <row r="2355" spans="1:3" x14ac:dyDescent="0.35">
      <c r="A2355" s="8" t="s">
        <v>197</v>
      </c>
      <c r="B2355" s="54">
        <v>44956</v>
      </c>
      <c r="C2355">
        <v>5</v>
      </c>
    </row>
    <row r="2356" spans="1:3" x14ac:dyDescent="0.35">
      <c r="A2356" s="8" t="s">
        <v>197</v>
      </c>
      <c r="B2356" s="54">
        <v>44963</v>
      </c>
      <c r="C2356">
        <v>4</v>
      </c>
    </row>
    <row r="2357" spans="1:3" x14ac:dyDescent="0.35">
      <c r="A2357" s="8" t="s">
        <v>197</v>
      </c>
      <c r="B2357" s="54">
        <v>44970</v>
      </c>
      <c r="C2357">
        <v>4</v>
      </c>
    </row>
    <row r="2358" spans="1:3" x14ac:dyDescent="0.35">
      <c r="A2358" s="8" t="s">
        <v>197</v>
      </c>
      <c r="B2358" s="54">
        <v>44977</v>
      </c>
      <c r="C2358">
        <v>6</v>
      </c>
    </row>
    <row r="2359" spans="1:3" x14ac:dyDescent="0.35">
      <c r="A2359" s="8" t="s">
        <v>197</v>
      </c>
      <c r="B2359" s="54">
        <v>44984</v>
      </c>
      <c r="C2359">
        <v>5</v>
      </c>
    </row>
    <row r="2360" spans="1:3" x14ac:dyDescent="0.35">
      <c r="A2360" s="8" t="s">
        <v>197</v>
      </c>
      <c r="B2360" s="54">
        <v>44991</v>
      </c>
      <c r="C2360">
        <v>7</v>
      </c>
    </row>
    <row r="2361" spans="1:3" x14ac:dyDescent="0.35">
      <c r="A2361" s="8" t="s">
        <v>197</v>
      </c>
      <c r="B2361" s="54">
        <v>44998</v>
      </c>
      <c r="C2361">
        <v>5</v>
      </c>
    </row>
    <row r="2362" spans="1:3" x14ac:dyDescent="0.35">
      <c r="A2362" s="8" t="s">
        <v>197</v>
      </c>
      <c r="B2362" s="54">
        <v>45005</v>
      </c>
      <c r="C2362">
        <v>8</v>
      </c>
    </row>
    <row r="2363" spans="1:3" x14ac:dyDescent="0.35">
      <c r="A2363" s="8" t="s">
        <v>197</v>
      </c>
      <c r="B2363" s="54">
        <v>45012</v>
      </c>
      <c r="C2363">
        <v>8</v>
      </c>
    </row>
    <row r="2364" spans="1:3" x14ac:dyDescent="0.35">
      <c r="A2364" s="8" t="s">
        <v>197</v>
      </c>
      <c r="B2364" s="54">
        <v>45019</v>
      </c>
      <c r="C2364">
        <v>7</v>
      </c>
    </row>
    <row r="2365" spans="1:3" x14ac:dyDescent="0.35">
      <c r="A2365" s="8" t="s">
        <v>197</v>
      </c>
      <c r="B2365" s="54">
        <v>45026</v>
      </c>
      <c r="C2365">
        <v>6</v>
      </c>
    </row>
    <row r="2366" spans="1:3" x14ac:dyDescent="0.35">
      <c r="A2366" s="8" t="s">
        <v>197</v>
      </c>
      <c r="B2366" s="54">
        <v>45033</v>
      </c>
      <c r="C2366">
        <v>7</v>
      </c>
    </row>
    <row r="2367" spans="1:3" x14ac:dyDescent="0.35">
      <c r="A2367" s="8" t="s">
        <v>197</v>
      </c>
      <c r="B2367" s="54">
        <v>45040</v>
      </c>
      <c r="C2367">
        <v>6</v>
      </c>
    </row>
    <row r="2368" spans="1:3" x14ac:dyDescent="0.35">
      <c r="A2368" s="8" t="s">
        <v>197</v>
      </c>
      <c r="B2368" s="54">
        <v>45047</v>
      </c>
      <c r="C2368">
        <v>7</v>
      </c>
    </row>
    <row r="2369" spans="1:3" x14ac:dyDescent="0.35">
      <c r="A2369" s="8" t="s">
        <v>197</v>
      </c>
      <c r="B2369" s="54">
        <v>45054</v>
      </c>
      <c r="C2369">
        <v>6</v>
      </c>
    </row>
    <row r="2370" spans="1:3" x14ac:dyDescent="0.35">
      <c r="A2370" s="8" t="s">
        <v>197</v>
      </c>
      <c r="B2370" s="54">
        <v>45061</v>
      </c>
      <c r="C2370">
        <v>6</v>
      </c>
    </row>
    <row r="2371" spans="1:3" x14ac:dyDescent="0.35">
      <c r="A2371" s="8" t="s">
        <v>197</v>
      </c>
      <c r="B2371" s="54">
        <v>45068</v>
      </c>
      <c r="C2371">
        <v>0</v>
      </c>
    </row>
    <row r="2372" spans="1:3" x14ac:dyDescent="0.35">
      <c r="A2372" s="8" t="s">
        <v>197</v>
      </c>
      <c r="B2372" s="54">
        <v>45075</v>
      </c>
      <c r="C2372">
        <v>6</v>
      </c>
    </row>
    <row r="2373" spans="1:3" x14ac:dyDescent="0.35">
      <c r="A2373" s="8" t="s">
        <v>197</v>
      </c>
      <c r="B2373" s="54">
        <v>45082</v>
      </c>
      <c r="C2373">
        <v>8</v>
      </c>
    </row>
    <row r="2374" spans="1:3" x14ac:dyDescent="0.35">
      <c r="A2374" s="8" t="s">
        <v>197</v>
      </c>
      <c r="B2374" s="54">
        <v>45089</v>
      </c>
      <c r="C2374">
        <v>0</v>
      </c>
    </row>
    <row r="2375" spans="1:3" x14ac:dyDescent="0.35">
      <c r="A2375" s="8" t="s">
        <v>197</v>
      </c>
      <c r="B2375" s="54">
        <v>45096</v>
      </c>
      <c r="C2375">
        <v>0</v>
      </c>
    </row>
    <row r="2376" spans="1:3" x14ac:dyDescent="0.35">
      <c r="A2376" s="8" t="s">
        <v>197</v>
      </c>
      <c r="B2376" s="54">
        <v>45103</v>
      </c>
      <c r="C2376">
        <v>6</v>
      </c>
    </row>
    <row r="2377" spans="1:3" x14ac:dyDescent="0.35">
      <c r="A2377" s="8" t="s">
        <v>197</v>
      </c>
      <c r="B2377" s="54">
        <v>45110</v>
      </c>
      <c r="C2377">
        <v>10</v>
      </c>
    </row>
    <row r="2378" spans="1:3" x14ac:dyDescent="0.35">
      <c r="A2378" s="8" t="s">
        <v>197</v>
      </c>
      <c r="B2378" s="54">
        <v>45117</v>
      </c>
      <c r="C2378">
        <v>8</v>
      </c>
    </row>
    <row r="2379" spans="1:3" x14ac:dyDescent="0.35">
      <c r="A2379" s="8" t="s">
        <v>197</v>
      </c>
      <c r="B2379" s="54">
        <v>45124</v>
      </c>
      <c r="C2379">
        <v>7</v>
      </c>
    </row>
    <row r="2380" spans="1:3" x14ac:dyDescent="0.35">
      <c r="A2380" s="8" t="s">
        <v>197</v>
      </c>
      <c r="B2380" s="54">
        <v>45131</v>
      </c>
      <c r="C2380">
        <v>9</v>
      </c>
    </row>
    <row r="2381" spans="1:3" x14ac:dyDescent="0.35">
      <c r="A2381" s="8" t="s">
        <v>197</v>
      </c>
      <c r="B2381" s="54">
        <v>45138</v>
      </c>
      <c r="C2381">
        <v>11</v>
      </c>
    </row>
    <row r="2382" spans="1:3" x14ac:dyDescent="0.35">
      <c r="A2382" s="8" t="s">
        <v>197</v>
      </c>
      <c r="B2382" s="54">
        <v>45145</v>
      </c>
      <c r="C2382">
        <v>8</v>
      </c>
    </row>
    <row r="2383" spans="1:3" x14ac:dyDescent="0.35">
      <c r="A2383" s="8" t="s">
        <v>197</v>
      </c>
      <c r="B2383" s="54">
        <v>45152</v>
      </c>
      <c r="C2383">
        <v>0</v>
      </c>
    </row>
    <row r="2384" spans="1:3" x14ac:dyDescent="0.35">
      <c r="A2384" s="8" t="s">
        <v>197</v>
      </c>
      <c r="B2384" s="54">
        <v>45159</v>
      </c>
      <c r="C2384">
        <v>9</v>
      </c>
    </row>
    <row r="2385" spans="1:3" x14ac:dyDescent="0.35">
      <c r="A2385" s="8" t="s">
        <v>197</v>
      </c>
      <c r="B2385" s="54">
        <v>45166</v>
      </c>
      <c r="C2385">
        <v>9</v>
      </c>
    </row>
    <row r="2386" spans="1:3" x14ac:dyDescent="0.35">
      <c r="A2386" s="8" t="s">
        <v>197</v>
      </c>
      <c r="B2386" s="54">
        <v>45173</v>
      </c>
      <c r="C2386">
        <v>13</v>
      </c>
    </row>
    <row r="2387" spans="1:3" x14ac:dyDescent="0.35">
      <c r="A2387" s="8" t="s">
        <v>197</v>
      </c>
      <c r="B2387" s="54">
        <v>45180</v>
      </c>
      <c r="C2387">
        <v>10</v>
      </c>
    </row>
    <row r="2388" spans="1:3" x14ac:dyDescent="0.35">
      <c r="A2388" s="8" t="s">
        <v>197</v>
      </c>
      <c r="B2388" s="54">
        <v>45187</v>
      </c>
      <c r="C2388">
        <v>9</v>
      </c>
    </row>
    <row r="2389" spans="1:3" x14ac:dyDescent="0.35">
      <c r="A2389" s="8" t="s">
        <v>197</v>
      </c>
      <c r="B2389" s="54">
        <v>45194</v>
      </c>
      <c r="C2389">
        <v>10</v>
      </c>
    </row>
    <row r="2390" spans="1:3" x14ac:dyDescent="0.35">
      <c r="A2390" s="8" t="s">
        <v>197</v>
      </c>
      <c r="B2390" s="54">
        <v>45201</v>
      </c>
      <c r="C2390">
        <v>7</v>
      </c>
    </row>
    <row r="2391" spans="1:3" x14ac:dyDescent="0.35">
      <c r="A2391" s="8" t="s">
        <v>197</v>
      </c>
      <c r="B2391" s="54">
        <v>45208</v>
      </c>
      <c r="C2391">
        <v>8</v>
      </c>
    </row>
    <row r="2392" spans="1:3" x14ac:dyDescent="0.35">
      <c r="A2392" s="8" t="s">
        <v>197</v>
      </c>
      <c r="B2392" s="54">
        <v>45215</v>
      </c>
      <c r="C2392">
        <v>11</v>
      </c>
    </row>
    <row r="2393" spans="1:3" x14ac:dyDescent="0.35">
      <c r="A2393" s="8" t="s">
        <v>197</v>
      </c>
      <c r="B2393" s="54">
        <v>45222</v>
      </c>
      <c r="C2393">
        <v>11</v>
      </c>
    </row>
    <row r="2394" spans="1:3" x14ac:dyDescent="0.35">
      <c r="A2394" s="8" t="s">
        <v>197</v>
      </c>
      <c r="B2394" s="54">
        <v>45229</v>
      </c>
      <c r="C2394">
        <v>9</v>
      </c>
    </row>
    <row r="2395" spans="1:3" x14ac:dyDescent="0.35">
      <c r="A2395" s="8" t="s">
        <v>197</v>
      </c>
      <c r="B2395" s="54">
        <v>45236</v>
      </c>
      <c r="C2395">
        <v>8</v>
      </c>
    </row>
    <row r="2396" spans="1:3" x14ac:dyDescent="0.35">
      <c r="A2396" s="8" t="s">
        <v>197</v>
      </c>
      <c r="B2396" s="54">
        <v>45243</v>
      </c>
      <c r="C2396">
        <v>0</v>
      </c>
    </row>
    <row r="2397" spans="1:3" x14ac:dyDescent="0.35">
      <c r="A2397" s="8" t="s">
        <v>197</v>
      </c>
      <c r="B2397" s="54">
        <v>45250</v>
      </c>
      <c r="C2397">
        <v>20</v>
      </c>
    </row>
    <row r="2398" spans="1:3" x14ac:dyDescent="0.35">
      <c r="A2398" s="8" t="s">
        <v>197</v>
      </c>
      <c r="B2398" s="54">
        <v>45257</v>
      </c>
      <c r="C2398">
        <v>13</v>
      </c>
    </row>
    <row r="2399" spans="1:3" x14ac:dyDescent="0.35">
      <c r="A2399" s="8" t="s">
        <v>197</v>
      </c>
      <c r="B2399" s="54">
        <v>45264</v>
      </c>
      <c r="C2399">
        <v>17</v>
      </c>
    </row>
    <row r="2400" spans="1:3" x14ac:dyDescent="0.35">
      <c r="A2400" s="8" t="s">
        <v>197</v>
      </c>
      <c r="B2400" s="54">
        <v>45271</v>
      </c>
      <c r="C2400">
        <v>16</v>
      </c>
    </row>
    <row r="2401" spans="1:3" x14ac:dyDescent="0.35">
      <c r="A2401" s="8" t="s">
        <v>197</v>
      </c>
      <c r="B2401" s="54">
        <v>45278</v>
      </c>
      <c r="C2401">
        <v>15</v>
      </c>
    </row>
    <row r="2402" spans="1:3" x14ac:dyDescent="0.35">
      <c r="A2402" s="8" t="s">
        <v>197</v>
      </c>
      <c r="B2402" s="54">
        <v>45285</v>
      </c>
      <c r="C2402">
        <v>0</v>
      </c>
    </row>
    <row r="2403" spans="1:3" x14ac:dyDescent="0.35">
      <c r="A2403" s="8" t="s">
        <v>198</v>
      </c>
      <c r="B2403" s="54">
        <v>44928</v>
      </c>
      <c r="C2403">
        <v>3</v>
      </c>
    </row>
    <row r="2404" spans="1:3" x14ac:dyDescent="0.35">
      <c r="A2404" s="8" t="s">
        <v>198</v>
      </c>
      <c r="B2404" s="54">
        <v>44935</v>
      </c>
      <c r="C2404">
        <v>1</v>
      </c>
    </row>
    <row r="2405" spans="1:3" x14ac:dyDescent="0.35">
      <c r="A2405" s="8" t="s">
        <v>198</v>
      </c>
      <c r="B2405" s="54">
        <v>44942</v>
      </c>
      <c r="C2405">
        <v>4</v>
      </c>
    </row>
    <row r="2406" spans="1:3" x14ac:dyDescent="0.35">
      <c r="A2406" s="8" t="s">
        <v>198</v>
      </c>
      <c r="B2406" s="54">
        <v>44949</v>
      </c>
      <c r="C2406">
        <v>1</v>
      </c>
    </row>
    <row r="2407" spans="1:3" x14ac:dyDescent="0.35">
      <c r="A2407" s="8" t="s">
        <v>198</v>
      </c>
      <c r="B2407" s="54">
        <v>44956</v>
      </c>
      <c r="C2407">
        <v>1</v>
      </c>
    </row>
    <row r="2408" spans="1:3" x14ac:dyDescent="0.35">
      <c r="A2408" s="8" t="s">
        <v>198</v>
      </c>
      <c r="B2408" s="54">
        <v>44963</v>
      </c>
      <c r="C2408">
        <v>1</v>
      </c>
    </row>
    <row r="2409" spans="1:3" x14ac:dyDescent="0.35">
      <c r="A2409" s="8" t="s">
        <v>198</v>
      </c>
      <c r="B2409" s="54">
        <v>44970</v>
      </c>
      <c r="C2409">
        <v>2</v>
      </c>
    </row>
    <row r="2410" spans="1:3" x14ac:dyDescent="0.35">
      <c r="A2410" s="8" t="s">
        <v>198</v>
      </c>
      <c r="B2410" s="54">
        <v>44977</v>
      </c>
      <c r="C2410">
        <v>2</v>
      </c>
    </row>
    <row r="2411" spans="1:3" x14ac:dyDescent="0.35">
      <c r="A2411" s="8" t="s">
        <v>198</v>
      </c>
      <c r="B2411" s="54">
        <v>44984</v>
      </c>
      <c r="C2411">
        <v>2</v>
      </c>
    </row>
    <row r="2412" spans="1:3" x14ac:dyDescent="0.35">
      <c r="A2412" s="8" t="s">
        <v>198</v>
      </c>
      <c r="B2412" s="54">
        <v>44991</v>
      </c>
      <c r="C2412">
        <v>4</v>
      </c>
    </row>
    <row r="2413" spans="1:3" x14ac:dyDescent="0.35">
      <c r="A2413" s="8" t="s">
        <v>198</v>
      </c>
      <c r="B2413" s="54">
        <v>44998</v>
      </c>
      <c r="C2413">
        <v>5</v>
      </c>
    </row>
    <row r="2414" spans="1:3" x14ac:dyDescent="0.35">
      <c r="A2414" s="8" t="s">
        <v>198</v>
      </c>
      <c r="B2414" s="54">
        <v>45005</v>
      </c>
      <c r="C2414">
        <v>4</v>
      </c>
    </row>
    <row r="2415" spans="1:3" x14ac:dyDescent="0.35">
      <c r="A2415" s="8" t="s">
        <v>198</v>
      </c>
      <c r="B2415" s="54">
        <v>45012</v>
      </c>
      <c r="C2415">
        <v>4</v>
      </c>
    </row>
    <row r="2416" spans="1:3" x14ac:dyDescent="0.35">
      <c r="A2416" s="8" t="s">
        <v>198</v>
      </c>
      <c r="B2416" s="54">
        <v>45019</v>
      </c>
      <c r="C2416">
        <v>6</v>
      </c>
    </row>
    <row r="2417" spans="1:3" x14ac:dyDescent="0.35">
      <c r="A2417" s="8" t="s">
        <v>198</v>
      </c>
      <c r="B2417" s="54">
        <v>45026</v>
      </c>
      <c r="C2417">
        <v>4</v>
      </c>
    </row>
    <row r="2418" spans="1:3" x14ac:dyDescent="0.35">
      <c r="A2418" s="8" t="s">
        <v>198</v>
      </c>
      <c r="B2418" s="54">
        <v>45033</v>
      </c>
      <c r="C2418">
        <v>4</v>
      </c>
    </row>
    <row r="2419" spans="1:3" x14ac:dyDescent="0.35">
      <c r="A2419" s="8" t="s">
        <v>198</v>
      </c>
      <c r="B2419" s="54">
        <v>45040</v>
      </c>
      <c r="C2419">
        <v>4</v>
      </c>
    </row>
    <row r="2420" spans="1:3" x14ac:dyDescent="0.35">
      <c r="A2420" s="8" t="s">
        <v>198</v>
      </c>
      <c r="B2420" s="54">
        <v>45047</v>
      </c>
      <c r="C2420">
        <v>7</v>
      </c>
    </row>
    <row r="2421" spans="1:3" x14ac:dyDescent="0.35">
      <c r="A2421" s="8" t="s">
        <v>198</v>
      </c>
      <c r="B2421" s="54">
        <v>45054</v>
      </c>
      <c r="C2421">
        <v>6</v>
      </c>
    </row>
    <row r="2422" spans="1:3" x14ac:dyDescent="0.35">
      <c r="A2422" s="8" t="s">
        <v>198</v>
      </c>
      <c r="B2422" s="54">
        <v>45061</v>
      </c>
      <c r="C2422">
        <v>8</v>
      </c>
    </row>
    <row r="2423" spans="1:3" x14ac:dyDescent="0.35">
      <c r="A2423" s="8" t="s">
        <v>198</v>
      </c>
      <c r="B2423" s="54">
        <v>45068</v>
      </c>
      <c r="C2423">
        <v>8</v>
      </c>
    </row>
    <row r="2424" spans="1:3" x14ac:dyDescent="0.35">
      <c r="A2424" s="8" t="s">
        <v>198</v>
      </c>
      <c r="B2424" s="54">
        <v>45075</v>
      </c>
      <c r="C2424">
        <v>10</v>
      </c>
    </row>
    <row r="2425" spans="1:3" x14ac:dyDescent="0.35">
      <c r="A2425" s="8" t="s">
        <v>198</v>
      </c>
      <c r="B2425" s="54">
        <v>45082</v>
      </c>
      <c r="C2425">
        <v>8</v>
      </c>
    </row>
    <row r="2426" spans="1:3" x14ac:dyDescent="0.35">
      <c r="A2426" s="8" t="s">
        <v>198</v>
      </c>
      <c r="B2426" s="54">
        <v>45089</v>
      </c>
      <c r="C2426">
        <v>11</v>
      </c>
    </row>
    <row r="2427" spans="1:3" x14ac:dyDescent="0.35">
      <c r="A2427" s="8" t="s">
        <v>198</v>
      </c>
      <c r="B2427" s="54">
        <v>45096</v>
      </c>
      <c r="C2427">
        <v>8</v>
      </c>
    </row>
    <row r="2428" spans="1:3" x14ac:dyDescent="0.35">
      <c r="A2428" s="8" t="s">
        <v>198</v>
      </c>
      <c r="B2428" s="54">
        <v>45103</v>
      </c>
      <c r="C2428">
        <v>10</v>
      </c>
    </row>
    <row r="2429" spans="1:3" x14ac:dyDescent="0.35">
      <c r="A2429" s="8" t="s">
        <v>198</v>
      </c>
      <c r="B2429" s="54">
        <v>45110</v>
      </c>
      <c r="C2429">
        <v>11</v>
      </c>
    </row>
    <row r="2430" spans="1:3" x14ac:dyDescent="0.35">
      <c r="A2430" s="8" t="s">
        <v>198</v>
      </c>
      <c r="B2430" s="54">
        <v>45117</v>
      </c>
      <c r="C2430">
        <v>10</v>
      </c>
    </row>
    <row r="2431" spans="1:3" x14ac:dyDescent="0.35">
      <c r="A2431" s="8" t="s">
        <v>198</v>
      </c>
      <c r="B2431" s="54">
        <v>45124</v>
      </c>
      <c r="C2431">
        <v>10</v>
      </c>
    </row>
    <row r="2432" spans="1:3" x14ac:dyDescent="0.35">
      <c r="A2432" s="8" t="s">
        <v>198</v>
      </c>
      <c r="B2432" s="54">
        <v>45131</v>
      </c>
      <c r="C2432">
        <v>11</v>
      </c>
    </row>
    <row r="2433" spans="1:3" x14ac:dyDescent="0.35">
      <c r="A2433" s="8" t="s">
        <v>198</v>
      </c>
      <c r="B2433" s="54">
        <v>45138</v>
      </c>
      <c r="C2433">
        <v>13</v>
      </c>
    </row>
    <row r="2434" spans="1:3" x14ac:dyDescent="0.35">
      <c r="A2434" s="8" t="s">
        <v>198</v>
      </c>
      <c r="B2434" s="54">
        <v>45145</v>
      </c>
      <c r="C2434">
        <v>9</v>
      </c>
    </row>
    <row r="2435" spans="1:3" x14ac:dyDescent="0.35">
      <c r="A2435" s="8" t="s">
        <v>198</v>
      </c>
      <c r="B2435" s="54">
        <v>45152</v>
      </c>
      <c r="C2435">
        <v>9</v>
      </c>
    </row>
    <row r="2436" spans="1:3" x14ac:dyDescent="0.35">
      <c r="A2436" s="8" t="s">
        <v>198</v>
      </c>
      <c r="B2436" s="54">
        <v>45159</v>
      </c>
      <c r="C2436">
        <v>10</v>
      </c>
    </row>
    <row r="2437" spans="1:3" x14ac:dyDescent="0.35">
      <c r="A2437" s="8" t="s">
        <v>198</v>
      </c>
      <c r="B2437" s="54">
        <v>45166</v>
      </c>
      <c r="C2437">
        <v>10</v>
      </c>
    </row>
    <row r="2438" spans="1:3" x14ac:dyDescent="0.35">
      <c r="A2438" s="8" t="s">
        <v>198</v>
      </c>
      <c r="B2438" s="54">
        <v>45173</v>
      </c>
      <c r="C2438">
        <v>12</v>
      </c>
    </row>
    <row r="2439" spans="1:3" x14ac:dyDescent="0.35">
      <c r="A2439" s="8" t="s">
        <v>198</v>
      </c>
      <c r="B2439" s="54">
        <v>45180</v>
      </c>
      <c r="C2439">
        <v>12</v>
      </c>
    </row>
    <row r="2440" spans="1:3" x14ac:dyDescent="0.35">
      <c r="A2440" s="8" t="s">
        <v>198</v>
      </c>
      <c r="B2440" s="54">
        <v>45187</v>
      </c>
      <c r="C2440">
        <v>10</v>
      </c>
    </row>
    <row r="2441" spans="1:3" x14ac:dyDescent="0.35">
      <c r="A2441" s="8" t="s">
        <v>198</v>
      </c>
      <c r="B2441" s="54">
        <v>45194</v>
      </c>
      <c r="C2441">
        <v>11</v>
      </c>
    </row>
    <row r="2442" spans="1:3" x14ac:dyDescent="0.35">
      <c r="A2442" s="8" t="s">
        <v>198</v>
      </c>
      <c r="B2442" s="54">
        <v>45201</v>
      </c>
      <c r="C2442">
        <v>10</v>
      </c>
    </row>
    <row r="2443" spans="1:3" x14ac:dyDescent="0.35">
      <c r="A2443" s="8" t="s">
        <v>198</v>
      </c>
      <c r="B2443" s="54">
        <v>45208</v>
      </c>
      <c r="C2443">
        <v>14</v>
      </c>
    </row>
    <row r="2444" spans="1:3" x14ac:dyDescent="0.35">
      <c r="A2444" s="8" t="s">
        <v>198</v>
      </c>
      <c r="B2444" s="54">
        <v>45215</v>
      </c>
      <c r="C2444">
        <v>11</v>
      </c>
    </row>
    <row r="2445" spans="1:3" x14ac:dyDescent="0.35">
      <c r="A2445" s="8" t="s">
        <v>198</v>
      </c>
      <c r="B2445" s="54">
        <v>45222</v>
      </c>
      <c r="C2445">
        <v>12</v>
      </c>
    </row>
    <row r="2446" spans="1:3" x14ac:dyDescent="0.35">
      <c r="A2446" s="8" t="s">
        <v>198</v>
      </c>
      <c r="B2446" s="54">
        <v>45229</v>
      </c>
      <c r="C2446">
        <v>11</v>
      </c>
    </row>
    <row r="2447" spans="1:3" x14ac:dyDescent="0.35">
      <c r="A2447" s="8" t="s">
        <v>198</v>
      </c>
      <c r="B2447" s="54">
        <v>45236</v>
      </c>
      <c r="C2447">
        <v>13</v>
      </c>
    </row>
    <row r="2448" spans="1:3" x14ac:dyDescent="0.35">
      <c r="A2448" s="8" t="s">
        <v>198</v>
      </c>
      <c r="B2448" s="54">
        <v>45243</v>
      </c>
      <c r="C2448">
        <v>11</v>
      </c>
    </row>
    <row r="2449" spans="1:3" x14ac:dyDescent="0.35">
      <c r="A2449" s="8" t="s">
        <v>198</v>
      </c>
      <c r="B2449" s="54">
        <v>45250</v>
      </c>
      <c r="C2449">
        <v>15</v>
      </c>
    </row>
    <row r="2450" spans="1:3" x14ac:dyDescent="0.35">
      <c r="A2450" s="8" t="s">
        <v>198</v>
      </c>
      <c r="B2450" s="54">
        <v>45257</v>
      </c>
      <c r="C2450">
        <v>11</v>
      </c>
    </row>
    <row r="2451" spans="1:3" x14ac:dyDescent="0.35">
      <c r="A2451" s="8" t="s">
        <v>198</v>
      </c>
      <c r="B2451" s="54">
        <v>45264</v>
      </c>
      <c r="C2451">
        <v>11</v>
      </c>
    </row>
    <row r="2452" spans="1:3" x14ac:dyDescent="0.35">
      <c r="A2452" s="8" t="s">
        <v>198</v>
      </c>
      <c r="B2452" s="54">
        <v>45271</v>
      </c>
      <c r="C2452">
        <v>12</v>
      </c>
    </row>
    <row r="2453" spans="1:3" x14ac:dyDescent="0.35">
      <c r="A2453" s="8" t="s">
        <v>198</v>
      </c>
      <c r="B2453" s="54">
        <v>45278</v>
      </c>
      <c r="C2453">
        <v>11</v>
      </c>
    </row>
    <row r="2454" spans="1:3" x14ac:dyDescent="0.35">
      <c r="A2454" s="8" t="s">
        <v>198</v>
      </c>
      <c r="B2454" s="54">
        <v>45285</v>
      </c>
      <c r="C2454">
        <v>12</v>
      </c>
    </row>
    <row r="2455" spans="1:3" x14ac:dyDescent="0.35">
      <c r="A2455" s="8" t="s">
        <v>199</v>
      </c>
      <c r="B2455" s="54">
        <v>44928</v>
      </c>
      <c r="C2455">
        <v>9</v>
      </c>
    </row>
    <row r="2456" spans="1:3" x14ac:dyDescent="0.35">
      <c r="A2456" s="8" t="s">
        <v>199</v>
      </c>
      <c r="B2456" s="54">
        <v>44935</v>
      </c>
      <c r="C2456">
        <v>7</v>
      </c>
    </row>
    <row r="2457" spans="1:3" x14ac:dyDescent="0.35">
      <c r="A2457" s="8" t="s">
        <v>199</v>
      </c>
      <c r="B2457" s="54">
        <v>44942</v>
      </c>
      <c r="C2457">
        <v>5</v>
      </c>
    </row>
    <row r="2458" spans="1:3" x14ac:dyDescent="0.35">
      <c r="A2458" s="8" t="s">
        <v>199</v>
      </c>
      <c r="B2458" s="54">
        <v>44949</v>
      </c>
      <c r="C2458">
        <v>7</v>
      </c>
    </row>
    <row r="2459" spans="1:3" x14ac:dyDescent="0.35">
      <c r="A2459" s="8" t="s">
        <v>199</v>
      </c>
      <c r="B2459" s="54">
        <v>44956</v>
      </c>
      <c r="C2459">
        <v>7</v>
      </c>
    </row>
    <row r="2460" spans="1:3" x14ac:dyDescent="0.35">
      <c r="A2460" s="8" t="s">
        <v>199</v>
      </c>
      <c r="B2460" s="54">
        <v>44963</v>
      </c>
      <c r="C2460">
        <v>6</v>
      </c>
    </row>
    <row r="2461" spans="1:3" x14ac:dyDescent="0.35">
      <c r="A2461" s="8" t="s">
        <v>199</v>
      </c>
      <c r="B2461" s="54">
        <v>44970</v>
      </c>
      <c r="C2461">
        <v>6</v>
      </c>
    </row>
    <row r="2462" spans="1:3" x14ac:dyDescent="0.35">
      <c r="A2462" s="8" t="s">
        <v>199</v>
      </c>
      <c r="B2462" s="54">
        <v>44977</v>
      </c>
      <c r="C2462">
        <v>6</v>
      </c>
    </row>
    <row r="2463" spans="1:3" x14ac:dyDescent="0.35">
      <c r="A2463" s="8" t="s">
        <v>199</v>
      </c>
      <c r="B2463" s="54">
        <v>44984</v>
      </c>
      <c r="C2463">
        <v>6</v>
      </c>
    </row>
    <row r="2464" spans="1:3" x14ac:dyDescent="0.35">
      <c r="A2464" s="8" t="s">
        <v>199</v>
      </c>
      <c r="B2464" s="54">
        <v>44991</v>
      </c>
      <c r="C2464">
        <v>6</v>
      </c>
    </row>
    <row r="2465" spans="1:3" x14ac:dyDescent="0.35">
      <c r="A2465" s="8" t="s">
        <v>199</v>
      </c>
      <c r="B2465" s="54">
        <v>44998</v>
      </c>
      <c r="C2465">
        <v>7</v>
      </c>
    </row>
    <row r="2466" spans="1:3" x14ac:dyDescent="0.35">
      <c r="A2466" s="8" t="s">
        <v>199</v>
      </c>
      <c r="B2466" s="54">
        <v>45005</v>
      </c>
      <c r="C2466">
        <v>9</v>
      </c>
    </row>
    <row r="2467" spans="1:3" x14ac:dyDescent="0.35">
      <c r="A2467" s="8" t="s">
        <v>199</v>
      </c>
      <c r="B2467" s="54">
        <v>45012</v>
      </c>
      <c r="C2467">
        <v>8</v>
      </c>
    </row>
    <row r="2468" spans="1:3" x14ac:dyDescent="0.35">
      <c r="A2468" s="8" t="s">
        <v>199</v>
      </c>
      <c r="B2468" s="54">
        <v>45019</v>
      </c>
      <c r="C2468">
        <v>7</v>
      </c>
    </row>
    <row r="2469" spans="1:3" x14ac:dyDescent="0.35">
      <c r="A2469" s="8" t="s">
        <v>199</v>
      </c>
      <c r="B2469" s="54">
        <v>45026</v>
      </c>
      <c r="C2469">
        <v>10</v>
      </c>
    </row>
    <row r="2470" spans="1:3" x14ac:dyDescent="0.35">
      <c r="A2470" s="8" t="s">
        <v>199</v>
      </c>
      <c r="B2470" s="54">
        <v>45033</v>
      </c>
      <c r="C2470">
        <v>8</v>
      </c>
    </row>
    <row r="2471" spans="1:3" x14ac:dyDescent="0.35">
      <c r="A2471" s="8" t="s">
        <v>199</v>
      </c>
      <c r="B2471" s="54">
        <v>45040</v>
      </c>
      <c r="C2471">
        <v>8</v>
      </c>
    </row>
    <row r="2472" spans="1:3" x14ac:dyDescent="0.35">
      <c r="A2472" s="8" t="s">
        <v>199</v>
      </c>
      <c r="B2472" s="54">
        <v>45047</v>
      </c>
      <c r="C2472">
        <v>11</v>
      </c>
    </row>
    <row r="2473" spans="1:3" x14ac:dyDescent="0.35">
      <c r="A2473" s="8" t="s">
        <v>199</v>
      </c>
      <c r="B2473" s="54">
        <v>45054</v>
      </c>
      <c r="C2473">
        <v>9</v>
      </c>
    </row>
    <row r="2474" spans="1:3" x14ac:dyDescent="0.35">
      <c r="A2474" s="8" t="s">
        <v>199</v>
      </c>
      <c r="B2474" s="54">
        <v>45061</v>
      </c>
      <c r="C2474">
        <v>9</v>
      </c>
    </row>
    <row r="2475" spans="1:3" x14ac:dyDescent="0.35">
      <c r="A2475" s="8" t="s">
        <v>199</v>
      </c>
      <c r="B2475" s="54">
        <v>45068</v>
      </c>
      <c r="C2475">
        <v>11</v>
      </c>
    </row>
    <row r="2476" spans="1:3" x14ac:dyDescent="0.35">
      <c r="A2476" s="8" t="s">
        <v>199</v>
      </c>
      <c r="B2476" s="54">
        <v>45075</v>
      </c>
      <c r="C2476">
        <v>9</v>
      </c>
    </row>
    <row r="2477" spans="1:3" x14ac:dyDescent="0.35">
      <c r="A2477" s="8" t="s">
        <v>199</v>
      </c>
      <c r="B2477" s="54">
        <v>45082</v>
      </c>
      <c r="C2477">
        <v>10</v>
      </c>
    </row>
    <row r="2478" spans="1:3" x14ac:dyDescent="0.35">
      <c r="A2478" s="8" t="s">
        <v>199</v>
      </c>
      <c r="B2478" s="54">
        <v>45089</v>
      </c>
      <c r="C2478">
        <v>11</v>
      </c>
    </row>
    <row r="2479" spans="1:3" x14ac:dyDescent="0.35">
      <c r="A2479" s="8" t="s">
        <v>199</v>
      </c>
      <c r="B2479" s="54">
        <v>45096</v>
      </c>
      <c r="C2479">
        <v>10</v>
      </c>
    </row>
    <row r="2480" spans="1:3" x14ac:dyDescent="0.35">
      <c r="A2480" s="8" t="s">
        <v>199</v>
      </c>
      <c r="B2480" s="54">
        <v>45103</v>
      </c>
      <c r="C2480">
        <v>11</v>
      </c>
    </row>
    <row r="2481" spans="1:3" x14ac:dyDescent="0.35">
      <c r="A2481" s="8" t="s">
        <v>199</v>
      </c>
      <c r="B2481" s="54">
        <v>45110</v>
      </c>
      <c r="C2481">
        <v>10</v>
      </c>
    </row>
    <row r="2482" spans="1:3" x14ac:dyDescent="0.35">
      <c r="A2482" s="8" t="s">
        <v>199</v>
      </c>
      <c r="B2482" s="54">
        <v>45117</v>
      </c>
      <c r="C2482">
        <v>10</v>
      </c>
    </row>
    <row r="2483" spans="1:3" x14ac:dyDescent="0.35">
      <c r="A2483" s="8" t="s">
        <v>199</v>
      </c>
      <c r="B2483" s="54">
        <v>45124</v>
      </c>
      <c r="C2483">
        <v>10</v>
      </c>
    </row>
    <row r="2484" spans="1:3" x14ac:dyDescent="0.35">
      <c r="A2484" s="8" t="s">
        <v>199</v>
      </c>
      <c r="B2484" s="54">
        <v>45131</v>
      </c>
      <c r="C2484">
        <v>11</v>
      </c>
    </row>
    <row r="2485" spans="1:3" x14ac:dyDescent="0.35">
      <c r="A2485" s="8" t="s">
        <v>199</v>
      </c>
      <c r="B2485" s="54">
        <v>45138</v>
      </c>
      <c r="C2485">
        <v>11</v>
      </c>
    </row>
    <row r="2486" spans="1:3" x14ac:dyDescent="0.35">
      <c r="A2486" s="8" t="s">
        <v>199</v>
      </c>
      <c r="B2486" s="54">
        <v>45145</v>
      </c>
      <c r="C2486">
        <v>11</v>
      </c>
    </row>
    <row r="2487" spans="1:3" x14ac:dyDescent="0.35">
      <c r="A2487" s="8" t="s">
        <v>199</v>
      </c>
      <c r="B2487" s="54">
        <v>45152</v>
      </c>
      <c r="C2487">
        <v>12</v>
      </c>
    </row>
    <row r="2488" spans="1:3" x14ac:dyDescent="0.35">
      <c r="A2488" s="8" t="s">
        <v>199</v>
      </c>
      <c r="B2488" s="54">
        <v>45159</v>
      </c>
      <c r="C2488">
        <v>10</v>
      </c>
    </row>
    <row r="2489" spans="1:3" x14ac:dyDescent="0.35">
      <c r="A2489" s="8" t="s">
        <v>199</v>
      </c>
      <c r="B2489" s="54">
        <v>45166</v>
      </c>
      <c r="C2489">
        <v>11</v>
      </c>
    </row>
    <row r="2490" spans="1:3" x14ac:dyDescent="0.35">
      <c r="A2490" s="8" t="s">
        <v>199</v>
      </c>
      <c r="B2490" s="54">
        <v>45173</v>
      </c>
      <c r="C2490">
        <v>9</v>
      </c>
    </row>
    <row r="2491" spans="1:3" x14ac:dyDescent="0.35">
      <c r="A2491" s="8" t="s">
        <v>199</v>
      </c>
      <c r="B2491" s="54">
        <v>45180</v>
      </c>
      <c r="C2491">
        <v>9</v>
      </c>
    </row>
    <row r="2492" spans="1:3" x14ac:dyDescent="0.35">
      <c r="A2492" s="8" t="s">
        <v>199</v>
      </c>
      <c r="B2492" s="54">
        <v>45187</v>
      </c>
      <c r="C2492">
        <v>12</v>
      </c>
    </row>
    <row r="2493" spans="1:3" x14ac:dyDescent="0.35">
      <c r="A2493" s="8" t="s">
        <v>199</v>
      </c>
      <c r="B2493" s="54">
        <v>45194</v>
      </c>
      <c r="C2493">
        <v>9</v>
      </c>
    </row>
    <row r="2494" spans="1:3" x14ac:dyDescent="0.35">
      <c r="A2494" s="8" t="s">
        <v>199</v>
      </c>
      <c r="B2494" s="54">
        <v>45201</v>
      </c>
      <c r="C2494">
        <v>9</v>
      </c>
    </row>
    <row r="2495" spans="1:3" x14ac:dyDescent="0.35">
      <c r="A2495" s="8" t="s">
        <v>199</v>
      </c>
      <c r="B2495" s="54">
        <v>45208</v>
      </c>
      <c r="C2495">
        <v>10</v>
      </c>
    </row>
    <row r="2496" spans="1:3" x14ac:dyDescent="0.35">
      <c r="A2496" s="8" t="s">
        <v>199</v>
      </c>
      <c r="B2496" s="54">
        <v>45215</v>
      </c>
      <c r="C2496">
        <v>8</v>
      </c>
    </row>
    <row r="2497" spans="1:3" x14ac:dyDescent="0.35">
      <c r="A2497" s="8" t="s">
        <v>199</v>
      </c>
      <c r="B2497" s="54">
        <v>45222</v>
      </c>
      <c r="C2497">
        <v>10</v>
      </c>
    </row>
    <row r="2498" spans="1:3" x14ac:dyDescent="0.35">
      <c r="A2498" s="8" t="s">
        <v>199</v>
      </c>
      <c r="B2498" s="54">
        <v>45229</v>
      </c>
      <c r="C2498">
        <v>12</v>
      </c>
    </row>
    <row r="2499" spans="1:3" x14ac:dyDescent="0.35">
      <c r="A2499" s="8" t="s">
        <v>199</v>
      </c>
      <c r="B2499" s="54">
        <v>45236</v>
      </c>
      <c r="C2499">
        <v>8</v>
      </c>
    </row>
    <row r="2500" spans="1:3" x14ac:dyDescent="0.35">
      <c r="A2500" s="8" t="s">
        <v>199</v>
      </c>
      <c r="B2500" s="54">
        <v>45243</v>
      </c>
      <c r="C2500">
        <v>8</v>
      </c>
    </row>
    <row r="2501" spans="1:3" x14ac:dyDescent="0.35">
      <c r="A2501" s="8" t="s">
        <v>199</v>
      </c>
      <c r="B2501" s="54">
        <v>45250</v>
      </c>
      <c r="C2501">
        <v>8</v>
      </c>
    </row>
    <row r="2502" spans="1:3" x14ac:dyDescent="0.35">
      <c r="A2502" s="8" t="s">
        <v>199</v>
      </c>
      <c r="B2502" s="54">
        <v>45257</v>
      </c>
      <c r="C2502">
        <v>9</v>
      </c>
    </row>
    <row r="2503" spans="1:3" x14ac:dyDescent="0.35">
      <c r="A2503" s="8" t="s">
        <v>199</v>
      </c>
      <c r="B2503" s="54">
        <v>45264</v>
      </c>
      <c r="C2503">
        <v>8</v>
      </c>
    </row>
    <row r="2504" spans="1:3" x14ac:dyDescent="0.35">
      <c r="A2504" s="8" t="s">
        <v>199</v>
      </c>
      <c r="B2504" s="54">
        <v>45271</v>
      </c>
      <c r="C2504">
        <v>8</v>
      </c>
    </row>
    <row r="2505" spans="1:3" x14ac:dyDescent="0.35">
      <c r="A2505" s="8" t="s">
        <v>199</v>
      </c>
      <c r="B2505" s="54">
        <v>45278</v>
      </c>
      <c r="C2505">
        <v>9</v>
      </c>
    </row>
    <row r="2506" spans="1:3" x14ac:dyDescent="0.35">
      <c r="A2506" s="8" t="s">
        <v>199</v>
      </c>
      <c r="B2506" s="54">
        <v>45285</v>
      </c>
      <c r="C2506">
        <v>8</v>
      </c>
    </row>
    <row r="2507" spans="1:3" x14ac:dyDescent="0.35">
      <c r="A2507" s="8" t="s">
        <v>200</v>
      </c>
      <c r="B2507" s="54">
        <v>44928</v>
      </c>
      <c r="C2507">
        <v>9</v>
      </c>
    </row>
    <row r="2508" spans="1:3" x14ac:dyDescent="0.35">
      <c r="A2508" s="8" t="s">
        <v>200</v>
      </c>
      <c r="B2508" s="54">
        <v>44935</v>
      </c>
      <c r="C2508">
        <v>5</v>
      </c>
    </row>
    <row r="2509" spans="1:3" x14ac:dyDescent="0.35">
      <c r="A2509" s="8" t="s">
        <v>200</v>
      </c>
      <c r="B2509" s="54">
        <v>44942</v>
      </c>
      <c r="C2509">
        <v>6</v>
      </c>
    </row>
    <row r="2510" spans="1:3" x14ac:dyDescent="0.35">
      <c r="A2510" s="8" t="s">
        <v>200</v>
      </c>
      <c r="B2510" s="54">
        <v>44949</v>
      </c>
      <c r="C2510">
        <v>10</v>
      </c>
    </row>
    <row r="2511" spans="1:3" x14ac:dyDescent="0.35">
      <c r="A2511" s="8" t="s">
        <v>200</v>
      </c>
      <c r="B2511" s="54">
        <v>44956</v>
      </c>
      <c r="C2511">
        <v>4</v>
      </c>
    </row>
    <row r="2512" spans="1:3" x14ac:dyDescent="0.35">
      <c r="A2512" s="8" t="s">
        <v>200</v>
      </c>
      <c r="B2512" s="54">
        <v>44963</v>
      </c>
      <c r="C2512">
        <v>5</v>
      </c>
    </row>
    <row r="2513" spans="1:3" x14ac:dyDescent="0.35">
      <c r="A2513" s="8" t="s">
        <v>200</v>
      </c>
      <c r="B2513" s="54">
        <v>44970</v>
      </c>
      <c r="C2513">
        <v>5</v>
      </c>
    </row>
    <row r="2514" spans="1:3" x14ac:dyDescent="0.35">
      <c r="A2514" s="8" t="s">
        <v>200</v>
      </c>
      <c r="B2514" s="54">
        <v>44977</v>
      </c>
      <c r="C2514">
        <v>10</v>
      </c>
    </row>
    <row r="2515" spans="1:3" x14ac:dyDescent="0.35">
      <c r="A2515" s="8" t="s">
        <v>200</v>
      </c>
      <c r="B2515" s="54">
        <v>44984</v>
      </c>
      <c r="C2515">
        <v>8</v>
      </c>
    </row>
    <row r="2516" spans="1:3" x14ac:dyDescent="0.35">
      <c r="A2516" s="8" t="s">
        <v>200</v>
      </c>
      <c r="B2516" s="54">
        <v>44991</v>
      </c>
      <c r="C2516">
        <v>6</v>
      </c>
    </row>
    <row r="2517" spans="1:3" x14ac:dyDescent="0.35">
      <c r="A2517" s="8" t="s">
        <v>200</v>
      </c>
      <c r="B2517" s="54">
        <v>44998</v>
      </c>
      <c r="C2517">
        <v>4</v>
      </c>
    </row>
    <row r="2518" spans="1:3" x14ac:dyDescent="0.35">
      <c r="A2518" s="8" t="s">
        <v>200</v>
      </c>
      <c r="B2518" s="54">
        <v>45005</v>
      </c>
      <c r="C2518">
        <v>6</v>
      </c>
    </row>
    <row r="2519" spans="1:3" x14ac:dyDescent="0.35">
      <c r="A2519" s="8" t="s">
        <v>200</v>
      </c>
      <c r="B2519" s="54">
        <v>45012</v>
      </c>
      <c r="C2519">
        <v>5</v>
      </c>
    </row>
    <row r="2520" spans="1:3" x14ac:dyDescent="0.35">
      <c r="A2520" s="8" t="s">
        <v>200</v>
      </c>
      <c r="B2520" s="54">
        <v>45019</v>
      </c>
      <c r="C2520">
        <v>5</v>
      </c>
    </row>
    <row r="2521" spans="1:3" x14ac:dyDescent="0.35">
      <c r="A2521" s="8" t="s">
        <v>200</v>
      </c>
      <c r="B2521" s="54">
        <v>45026</v>
      </c>
      <c r="C2521">
        <v>14</v>
      </c>
    </row>
    <row r="2522" spans="1:3" x14ac:dyDescent="0.35">
      <c r="A2522" s="8" t="s">
        <v>200</v>
      </c>
      <c r="B2522" s="54">
        <v>45033</v>
      </c>
      <c r="C2522">
        <v>6</v>
      </c>
    </row>
    <row r="2523" spans="1:3" x14ac:dyDescent="0.35">
      <c r="A2523" s="8" t="s">
        <v>200</v>
      </c>
      <c r="B2523" s="54">
        <v>45040</v>
      </c>
      <c r="C2523">
        <v>5</v>
      </c>
    </row>
    <row r="2524" spans="1:3" x14ac:dyDescent="0.35">
      <c r="A2524" s="8" t="s">
        <v>200</v>
      </c>
      <c r="B2524" s="54">
        <v>45047</v>
      </c>
      <c r="C2524">
        <v>12</v>
      </c>
    </row>
    <row r="2525" spans="1:3" x14ac:dyDescent="0.35">
      <c r="A2525" s="8" t="s">
        <v>200</v>
      </c>
      <c r="B2525" s="54">
        <v>45054</v>
      </c>
      <c r="C2525">
        <v>5</v>
      </c>
    </row>
    <row r="2526" spans="1:3" x14ac:dyDescent="0.35">
      <c r="A2526" s="8" t="s">
        <v>200</v>
      </c>
      <c r="B2526" s="54">
        <v>45061</v>
      </c>
      <c r="C2526">
        <v>9</v>
      </c>
    </row>
    <row r="2527" spans="1:3" x14ac:dyDescent="0.35">
      <c r="A2527" s="8" t="s">
        <v>200</v>
      </c>
      <c r="B2527" s="54">
        <v>45068</v>
      </c>
      <c r="C2527">
        <v>8</v>
      </c>
    </row>
    <row r="2528" spans="1:3" x14ac:dyDescent="0.35">
      <c r="A2528" s="8" t="s">
        <v>200</v>
      </c>
      <c r="B2528" s="54">
        <v>45075</v>
      </c>
      <c r="C2528">
        <v>5</v>
      </c>
    </row>
    <row r="2529" spans="1:3" x14ac:dyDescent="0.35">
      <c r="A2529" s="8" t="s">
        <v>200</v>
      </c>
      <c r="B2529" s="54">
        <v>45082</v>
      </c>
      <c r="C2529">
        <v>10</v>
      </c>
    </row>
    <row r="2530" spans="1:3" x14ac:dyDescent="0.35">
      <c r="A2530" s="8" t="s">
        <v>200</v>
      </c>
      <c r="B2530" s="54">
        <v>45089</v>
      </c>
      <c r="C2530">
        <v>7</v>
      </c>
    </row>
    <row r="2531" spans="1:3" x14ac:dyDescent="0.35">
      <c r="A2531" s="8" t="s">
        <v>200</v>
      </c>
      <c r="B2531" s="54">
        <v>45096</v>
      </c>
      <c r="C2531">
        <v>6</v>
      </c>
    </row>
    <row r="2532" spans="1:3" x14ac:dyDescent="0.35">
      <c r="A2532" s="8" t="s">
        <v>200</v>
      </c>
      <c r="B2532" s="54">
        <v>45103</v>
      </c>
      <c r="C2532">
        <v>5</v>
      </c>
    </row>
    <row r="2533" spans="1:3" x14ac:dyDescent="0.35">
      <c r="A2533" s="8" t="s">
        <v>200</v>
      </c>
      <c r="B2533" s="54">
        <v>45110</v>
      </c>
      <c r="C2533">
        <v>7</v>
      </c>
    </row>
    <row r="2534" spans="1:3" x14ac:dyDescent="0.35">
      <c r="A2534" s="8" t="s">
        <v>200</v>
      </c>
      <c r="B2534" s="54">
        <v>45117</v>
      </c>
      <c r="C2534">
        <v>8</v>
      </c>
    </row>
    <row r="2535" spans="1:3" x14ac:dyDescent="0.35">
      <c r="A2535" s="8" t="s">
        <v>200</v>
      </c>
      <c r="B2535" s="54">
        <v>45124</v>
      </c>
      <c r="C2535">
        <v>10</v>
      </c>
    </row>
    <row r="2536" spans="1:3" x14ac:dyDescent="0.35">
      <c r="A2536" s="8" t="s">
        <v>200</v>
      </c>
      <c r="B2536" s="54">
        <v>45131</v>
      </c>
      <c r="C2536">
        <v>9</v>
      </c>
    </row>
    <row r="2537" spans="1:3" x14ac:dyDescent="0.35">
      <c r="A2537" s="8" t="s">
        <v>200</v>
      </c>
      <c r="B2537" s="54">
        <v>45138</v>
      </c>
      <c r="C2537">
        <v>13</v>
      </c>
    </row>
    <row r="2538" spans="1:3" x14ac:dyDescent="0.35">
      <c r="A2538" s="8" t="s">
        <v>200</v>
      </c>
      <c r="B2538" s="54">
        <v>45145</v>
      </c>
      <c r="C2538">
        <v>6</v>
      </c>
    </row>
    <row r="2539" spans="1:3" x14ac:dyDescent="0.35">
      <c r="A2539" s="8" t="s">
        <v>200</v>
      </c>
      <c r="B2539" s="54">
        <v>45152</v>
      </c>
      <c r="C2539">
        <v>7</v>
      </c>
    </row>
    <row r="2540" spans="1:3" x14ac:dyDescent="0.35">
      <c r="A2540" s="8" t="s">
        <v>200</v>
      </c>
      <c r="B2540" s="54">
        <v>45159</v>
      </c>
      <c r="C2540">
        <v>8</v>
      </c>
    </row>
    <row r="2541" spans="1:3" x14ac:dyDescent="0.35">
      <c r="A2541" s="8" t="s">
        <v>200</v>
      </c>
      <c r="B2541" s="54">
        <v>45166</v>
      </c>
      <c r="C2541">
        <v>6</v>
      </c>
    </row>
    <row r="2542" spans="1:3" x14ac:dyDescent="0.35">
      <c r="A2542" s="8" t="s">
        <v>200</v>
      </c>
      <c r="B2542" s="54">
        <v>45173</v>
      </c>
      <c r="C2542">
        <v>7</v>
      </c>
    </row>
    <row r="2543" spans="1:3" x14ac:dyDescent="0.35">
      <c r="A2543" s="8" t="s">
        <v>200</v>
      </c>
      <c r="B2543" s="54">
        <v>45180</v>
      </c>
      <c r="C2543">
        <v>8</v>
      </c>
    </row>
    <row r="2544" spans="1:3" x14ac:dyDescent="0.35">
      <c r="A2544" s="8" t="s">
        <v>200</v>
      </c>
      <c r="B2544" s="54">
        <v>45187</v>
      </c>
      <c r="C2544">
        <v>13</v>
      </c>
    </row>
    <row r="2545" spans="1:3" x14ac:dyDescent="0.35">
      <c r="A2545" s="8" t="s">
        <v>200</v>
      </c>
      <c r="B2545" s="54">
        <v>45194</v>
      </c>
      <c r="C2545">
        <v>6</v>
      </c>
    </row>
    <row r="2546" spans="1:3" x14ac:dyDescent="0.35">
      <c r="A2546" s="8" t="s">
        <v>200</v>
      </c>
      <c r="B2546" s="54">
        <v>45201</v>
      </c>
      <c r="C2546">
        <v>7</v>
      </c>
    </row>
    <row r="2547" spans="1:3" x14ac:dyDescent="0.35">
      <c r="A2547" s="8" t="s">
        <v>200</v>
      </c>
      <c r="B2547" s="54">
        <v>45208</v>
      </c>
      <c r="C2547">
        <v>6</v>
      </c>
    </row>
    <row r="2548" spans="1:3" x14ac:dyDescent="0.35">
      <c r="A2548" s="8" t="s">
        <v>200</v>
      </c>
      <c r="B2548" s="54">
        <v>45215</v>
      </c>
      <c r="C2548">
        <v>7</v>
      </c>
    </row>
    <row r="2549" spans="1:3" x14ac:dyDescent="0.35">
      <c r="A2549" s="8" t="s">
        <v>200</v>
      </c>
      <c r="B2549" s="54">
        <v>45222</v>
      </c>
      <c r="C2549">
        <v>7</v>
      </c>
    </row>
    <row r="2550" spans="1:3" x14ac:dyDescent="0.35">
      <c r="A2550" s="8" t="s">
        <v>200</v>
      </c>
      <c r="B2550" s="54">
        <v>45229</v>
      </c>
      <c r="C2550">
        <v>6</v>
      </c>
    </row>
    <row r="2551" spans="1:3" x14ac:dyDescent="0.35">
      <c r="A2551" s="8" t="s">
        <v>200</v>
      </c>
      <c r="B2551" s="54">
        <v>45236</v>
      </c>
      <c r="C2551">
        <v>7</v>
      </c>
    </row>
    <row r="2552" spans="1:3" x14ac:dyDescent="0.35">
      <c r="A2552" s="8" t="s">
        <v>200</v>
      </c>
      <c r="B2552" s="54">
        <v>45243</v>
      </c>
      <c r="C2552">
        <v>17</v>
      </c>
    </row>
    <row r="2553" spans="1:3" x14ac:dyDescent="0.35">
      <c r="A2553" s="8" t="s">
        <v>200</v>
      </c>
      <c r="B2553" s="54">
        <v>45250</v>
      </c>
      <c r="C2553">
        <v>6</v>
      </c>
    </row>
    <row r="2554" spans="1:3" x14ac:dyDescent="0.35">
      <c r="A2554" s="8" t="s">
        <v>200</v>
      </c>
      <c r="B2554" s="54">
        <v>45257</v>
      </c>
      <c r="C2554">
        <v>6</v>
      </c>
    </row>
    <row r="2555" spans="1:3" x14ac:dyDescent="0.35">
      <c r="A2555" s="8" t="s">
        <v>200</v>
      </c>
      <c r="B2555" s="54">
        <v>45264</v>
      </c>
      <c r="C2555">
        <v>7</v>
      </c>
    </row>
    <row r="2556" spans="1:3" x14ac:dyDescent="0.35">
      <c r="A2556" s="8" t="s">
        <v>200</v>
      </c>
      <c r="B2556" s="54">
        <v>45271</v>
      </c>
      <c r="C2556">
        <v>7</v>
      </c>
    </row>
    <row r="2557" spans="1:3" x14ac:dyDescent="0.35">
      <c r="A2557" s="8" t="s">
        <v>200</v>
      </c>
      <c r="B2557" s="54">
        <v>45278</v>
      </c>
      <c r="C2557">
        <v>7</v>
      </c>
    </row>
    <row r="2558" spans="1:3" x14ac:dyDescent="0.35">
      <c r="A2558" s="8" t="s">
        <v>200</v>
      </c>
      <c r="B2558" s="54">
        <v>45285</v>
      </c>
      <c r="C2558">
        <v>10</v>
      </c>
    </row>
    <row r="2559" spans="1:3" x14ac:dyDescent="0.35">
      <c r="A2559" s="8" t="s">
        <v>201</v>
      </c>
      <c r="B2559" s="54">
        <v>44928</v>
      </c>
      <c r="C2559">
        <v>5</v>
      </c>
    </row>
    <row r="2560" spans="1:3" x14ac:dyDescent="0.35">
      <c r="A2560" s="8" t="s">
        <v>201</v>
      </c>
      <c r="B2560" s="54">
        <v>44935</v>
      </c>
      <c r="C2560">
        <v>5</v>
      </c>
    </row>
    <row r="2561" spans="1:3" x14ac:dyDescent="0.35">
      <c r="A2561" s="8" t="s">
        <v>201</v>
      </c>
      <c r="B2561" s="54">
        <v>44942</v>
      </c>
      <c r="C2561">
        <v>8</v>
      </c>
    </row>
    <row r="2562" spans="1:3" x14ac:dyDescent="0.35">
      <c r="A2562" s="8" t="s">
        <v>201</v>
      </c>
      <c r="B2562" s="54">
        <v>44949</v>
      </c>
      <c r="C2562">
        <v>5</v>
      </c>
    </row>
    <row r="2563" spans="1:3" x14ac:dyDescent="0.35">
      <c r="A2563" s="8" t="s">
        <v>201</v>
      </c>
      <c r="B2563" s="54">
        <v>44956</v>
      </c>
      <c r="C2563">
        <v>5</v>
      </c>
    </row>
    <row r="2564" spans="1:3" x14ac:dyDescent="0.35">
      <c r="A2564" s="8" t="s">
        <v>201</v>
      </c>
      <c r="B2564" s="54">
        <v>44963</v>
      </c>
      <c r="C2564">
        <v>5</v>
      </c>
    </row>
    <row r="2565" spans="1:3" x14ac:dyDescent="0.35">
      <c r="A2565" s="8" t="s">
        <v>201</v>
      </c>
      <c r="B2565" s="54">
        <v>44970</v>
      </c>
      <c r="C2565">
        <v>7</v>
      </c>
    </row>
    <row r="2566" spans="1:3" x14ac:dyDescent="0.35">
      <c r="A2566" s="8" t="s">
        <v>201</v>
      </c>
      <c r="B2566" s="54">
        <v>44977</v>
      </c>
      <c r="C2566">
        <v>5</v>
      </c>
    </row>
    <row r="2567" spans="1:3" x14ac:dyDescent="0.35">
      <c r="A2567" s="8" t="s">
        <v>201</v>
      </c>
      <c r="B2567" s="54">
        <v>44984</v>
      </c>
      <c r="C2567">
        <v>5</v>
      </c>
    </row>
    <row r="2568" spans="1:3" x14ac:dyDescent="0.35">
      <c r="A2568" s="8" t="s">
        <v>201</v>
      </c>
      <c r="B2568" s="54">
        <v>44991</v>
      </c>
      <c r="C2568">
        <v>11</v>
      </c>
    </row>
    <row r="2569" spans="1:3" x14ac:dyDescent="0.35">
      <c r="A2569" s="8" t="s">
        <v>201</v>
      </c>
      <c r="B2569" s="54">
        <v>44998</v>
      </c>
      <c r="C2569">
        <v>6</v>
      </c>
    </row>
    <row r="2570" spans="1:3" x14ac:dyDescent="0.35">
      <c r="A2570" s="8" t="s">
        <v>201</v>
      </c>
      <c r="B2570" s="54">
        <v>45005</v>
      </c>
      <c r="C2570">
        <v>11</v>
      </c>
    </row>
    <row r="2571" spans="1:3" x14ac:dyDescent="0.35">
      <c r="A2571" s="8" t="s">
        <v>201</v>
      </c>
      <c r="B2571" s="54">
        <v>45012</v>
      </c>
      <c r="C2571">
        <v>12</v>
      </c>
    </row>
    <row r="2572" spans="1:3" x14ac:dyDescent="0.35">
      <c r="A2572" s="8" t="s">
        <v>201</v>
      </c>
      <c r="B2572" s="54">
        <v>45019</v>
      </c>
      <c r="C2572">
        <v>6</v>
      </c>
    </row>
    <row r="2573" spans="1:3" x14ac:dyDescent="0.35">
      <c r="A2573" s="8" t="s">
        <v>201</v>
      </c>
      <c r="B2573" s="54">
        <v>45026</v>
      </c>
      <c r="C2573">
        <v>6</v>
      </c>
    </row>
    <row r="2574" spans="1:3" x14ac:dyDescent="0.35">
      <c r="A2574" s="8" t="s">
        <v>201</v>
      </c>
      <c r="B2574" s="54">
        <v>45033</v>
      </c>
      <c r="C2574">
        <v>6</v>
      </c>
    </row>
    <row r="2575" spans="1:3" x14ac:dyDescent="0.35">
      <c r="A2575" s="8" t="s">
        <v>201</v>
      </c>
      <c r="B2575" s="54">
        <v>45040</v>
      </c>
      <c r="C2575">
        <v>7</v>
      </c>
    </row>
    <row r="2576" spans="1:3" x14ac:dyDescent="0.35">
      <c r="A2576" s="8" t="s">
        <v>201</v>
      </c>
      <c r="B2576" s="54">
        <v>45047</v>
      </c>
      <c r="C2576">
        <v>5</v>
      </c>
    </row>
    <row r="2577" spans="1:3" x14ac:dyDescent="0.35">
      <c r="A2577" s="8" t="s">
        <v>201</v>
      </c>
      <c r="B2577" s="54">
        <v>45054</v>
      </c>
      <c r="C2577">
        <v>7</v>
      </c>
    </row>
    <row r="2578" spans="1:3" x14ac:dyDescent="0.35">
      <c r="A2578" s="8" t="s">
        <v>201</v>
      </c>
      <c r="B2578" s="54">
        <v>45061</v>
      </c>
      <c r="C2578">
        <v>6</v>
      </c>
    </row>
    <row r="2579" spans="1:3" x14ac:dyDescent="0.35">
      <c r="A2579" s="8" t="s">
        <v>201</v>
      </c>
      <c r="B2579" s="54">
        <v>45068</v>
      </c>
      <c r="C2579">
        <v>9</v>
      </c>
    </row>
    <row r="2580" spans="1:3" x14ac:dyDescent="0.35">
      <c r="A2580" s="8" t="s">
        <v>201</v>
      </c>
      <c r="B2580" s="54">
        <v>45075</v>
      </c>
      <c r="C2580">
        <v>6</v>
      </c>
    </row>
    <row r="2581" spans="1:3" x14ac:dyDescent="0.35">
      <c r="A2581" s="8" t="s">
        <v>201</v>
      </c>
      <c r="B2581" s="54">
        <v>45082</v>
      </c>
      <c r="C2581">
        <v>6</v>
      </c>
    </row>
    <row r="2582" spans="1:3" x14ac:dyDescent="0.35">
      <c r="A2582" s="8" t="s">
        <v>201</v>
      </c>
      <c r="B2582" s="54">
        <v>45089</v>
      </c>
      <c r="C2582">
        <v>6</v>
      </c>
    </row>
    <row r="2583" spans="1:3" x14ac:dyDescent="0.35">
      <c r="A2583" s="8" t="s">
        <v>201</v>
      </c>
      <c r="B2583" s="54">
        <v>45096</v>
      </c>
      <c r="C2583">
        <v>7</v>
      </c>
    </row>
    <row r="2584" spans="1:3" x14ac:dyDescent="0.35">
      <c r="A2584" s="8" t="s">
        <v>201</v>
      </c>
      <c r="B2584" s="54">
        <v>45103</v>
      </c>
      <c r="C2584">
        <v>6</v>
      </c>
    </row>
    <row r="2585" spans="1:3" x14ac:dyDescent="0.35">
      <c r="A2585" s="8" t="s">
        <v>201</v>
      </c>
      <c r="B2585" s="54">
        <v>45110</v>
      </c>
      <c r="C2585">
        <v>6</v>
      </c>
    </row>
    <row r="2586" spans="1:3" x14ac:dyDescent="0.35">
      <c r="A2586" s="8" t="s">
        <v>201</v>
      </c>
      <c r="B2586" s="54">
        <v>45117</v>
      </c>
      <c r="C2586">
        <v>9</v>
      </c>
    </row>
    <row r="2587" spans="1:3" x14ac:dyDescent="0.35">
      <c r="A2587" s="8" t="s">
        <v>201</v>
      </c>
      <c r="B2587" s="54">
        <v>45124</v>
      </c>
      <c r="C2587">
        <v>6</v>
      </c>
    </row>
    <row r="2588" spans="1:3" x14ac:dyDescent="0.35">
      <c r="A2588" s="8" t="s">
        <v>201</v>
      </c>
      <c r="B2588" s="54">
        <v>45131</v>
      </c>
      <c r="C2588">
        <v>6</v>
      </c>
    </row>
    <row r="2589" spans="1:3" x14ac:dyDescent="0.35">
      <c r="A2589" s="8" t="s">
        <v>201</v>
      </c>
      <c r="B2589" s="54">
        <v>45138</v>
      </c>
      <c r="C2589">
        <v>8</v>
      </c>
    </row>
    <row r="2590" spans="1:3" x14ac:dyDescent="0.35">
      <c r="A2590" s="8" t="s">
        <v>201</v>
      </c>
      <c r="B2590" s="54">
        <v>45145</v>
      </c>
      <c r="C2590">
        <v>9</v>
      </c>
    </row>
    <row r="2591" spans="1:3" x14ac:dyDescent="0.35">
      <c r="A2591" s="8" t="s">
        <v>201</v>
      </c>
      <c r="B2591" s="54">
        <v>45152</v>
      </c>
      <c r="C2591">
        <v>7</v>
      </c>
    </row>
    <row r="2592" spans="1:3" x14ac:dyDescent="0.35">
      <c r="A2592" s="8" t="s">
        <v>201</v>
      </c>
      <c r="B2592" s="54">
        <v>45159</v>
      </c>
      <c r="C2592">
        <v>7</v>
      </c>
    </row>
    <row r="2593" spans="1:3" x14ac:dyDescent="0.35">
      <c r="A2593" s="8" t="s">
        <v>201</v>
      </c>
      <c r="B2593" s="54">
        <v>45166</v>
      </c>
      <c r="C2593">
        <v>7</v>
      </c>
    </row>
    <row r="2594" spans="1:3" x14ac:dyDescent="0.35">
      <c r="A2594" s="8" t="s">
        <v>201</v>
      </c>
      <c r="B2594" s="54">
        <v>45173</v>
      </c>
      <c r="C2594">
        <v>7</v>
      </c>
    </row>
    <row r="2595" spans="1:3" x14ac:dyDescent="0.35">
      <c r="A2595" s="8" t="s">
        <v>201</v>
      </c>
      <c r="B2595" s="54">
        <v>45180</v>
      </c>
      <c r="C2595">
        <v>6</v>
      </c>
    </row>
    <row r="2596" spans="1:3" x14ac:dyDescent="0.35">
      <c r="A2596" s="8" t="s">
        <v>201</v>
      </c>
      <c r="B2596" s="54">
        <v>45187</v>
      </c>
      <c r="C2596">
        <v>7</v>
      </c>
    </row>
    <row r="2597" spans="1:3" x14ac:dyDescent="0.35">
      <c r="A2597" s="8" t="s">
        <v>201</v>
      </c>
      <c r="B2597" s="54">
        <v>45194</v>
      </c>
      <c r="C2597">
        <v>7</v>
      </c>
    </row>
    <row r="2598" spans="1:3" x14ac:dyDescent="0.35">
      <c r="A2598" s="8" t="s">
        <v>201</v>
      </c>
      <c r="B2598" s="54">
        <v>45201</v>
      </c>
      <c r="C2598">
        <v>7</v>
      </c>
    </row>
    <row r="2599" spans="1:3" x14ac:dyDescent="0.35">
      <c r="A2599" s="8" t="s">
        <v>201</v>
      </c>
      <c r="B2599" s="54">
        <v>45208</v>
      </c>
      <c r="C2599">
        <v>0</v>
      </c>
    </row>
    <row r="2600" spans="1:3" x14ac:dyDescent="0.35">
      <c r="A2600" s="8" t="s">
        <v>201</v>
      </c>
      <c r="B2600" s="54">
        <v>45215</v>
      </c>
      <c r="C2600">
        <v>7</v>
      </c>
    </row>
    <row r="2601" spans="1:3" x14ac:dyDescent="0.35">
      <c r="A2601" s="8" t="s">
        <v>201</v>
      </c>
      <c r="B2601" s="54">
        <v>45222</v>
      </c>
      <c r="C2601">
        <v>10</v>
      </c>
    </row>
    <row r="2602" spans="1:3" x14ac:dyDescent="0.35">
      <c r="A2602" s="8" t="s">
        <v>201</v>
      </c>
      <c r="B2602" s="54">
        <v>45229</v>
      </c>
      <c r="C2602">
        <v>7</v>
      </c>
    </row>
    <row r="2603" spans="1:3" x14ac:dyDescent="0.35">
      <c r="A2603" s="8" t="s">
        <v>201</v>
      </c>
      <c r="B2603" s="54">
        <v>45236</v>
      </c>
      <c r="C2603">
        <v>12</v>
      </c>
    </row>
    <row r="2604" spans="1:3" x14ac:dyDescent="0.35">
      <c r="A2604" s="8" t="s">
        <v>201</v>
      </c>
      <c r="B2604" s="54">
        <v>45243</v>
      </c>
      <c r="C2604">
        <v>8</v>
      </c>
    </row>
    <row r="2605" spans="1:3" x14ac:dyDescent="0.35">
      <c r="A2605" s="8" t="s">
        <v>201</v>
      </c>
      <c r="B2605" s="54">
        <v>45250</v>
      </c>
      <c r="C2605">
        <v>17</v>
      </c>
    </row>
    <row r="2606" spans="1:3" x14ac:dyDescent="0.35">
      <c r="A2606" s="8" t="s">
        <v>201</v>
      </c>
      <c r="B2606" s="54">
        <v>45257</v>
      </c>
      <c r="C2606">
        <v>22</v>
      </c>
    </row>
    <row r="2607" spans="1:3" x14ac:dyDescent="0.35">
      <c r="A2607" s="8" t="s">
        <v>201</v>
      </c>
      <c r="B2607" s="54">
        <v>45264</v>
      </c>
      <c r="C2607">
        <v>13</v>
      </c>
    </row>
    <row r="2608" spans="1:3" x14ac:dyDescent="0.35">
      <c r="A2608" s="8" t="s">
        <v>201</v>
      </c>
      <c r="B2608" s="54">
        <v>45271</v>
      </c>
      <c r="C2608">
        <v>13</v>
      </c>
    </row>
    <row r="2609" spans="1:3" x14ac:dyDescent="0.35">
      <c r="A2609" s="8" t="s">
        <v>201</v>
      </c>
      <c r="B2609" s="54">
        <v>45278</v>
      </c>
      <c r="C2609">
        <v>15</v>
      </c>
    </row>
    <row r="2610" spans="1:3" x14ac:dyDescent="0.35">
      <c r="A2610" s="8" t="s">
        <v>201</v>
      </c>
      <c r="B2610" s="54">
        <v>45285</v>
      </c>
      <c r="C2610">
        <v>11</v>
      </c>
    </row>
    <row r="2611" spans="1:3" x14ac:dyDescent="0.35">
      <c r="A2611" s="8" t="s">
        <v>202</v>
      </c>
      <c r="B2611" s="54">
        <v>44928</v>
      </c>
      <c r="C2611">
        <v>6</v>
      </c>
    </row>
    <row r="2612" spans="1:3" x14ac:dyDescent="0.35">
      <c r="A2612" s="8" t="s">
        <v>202</v>
      </c>
      <c r="B2612" s="54">
        <v>44935</v>
      </c>
      <c r="C2612">
        <v>3</v>
      </c>
    </row>
    <row r="2613" spans="1:3" x14ac:dyDescent="0.35">
      <c r="A2613" s="8" t="s">
        <v>202</v>
      </c>
      <c r="B2613" s="54">
        <v>44942</v>
      </c>
      <c r="C2613">
        <v>4</v>
      </c>
    </row>
    <row r="2614" spans="1:3" x14ac:dyDescent="0.35">
      <c r="A2614" s="8" t="s">
        <v>202</v>
      </c>
      <c r="B2614" s="54">
        <v>44949</v>
      </c>
      <c r="C2614">
        <v>5</v>
      </c>
    </row>
    <row r="2615" spans="1:3" x14ac:dyDescent="0.35">
      <c r="A2615" s="8" t="s">
        <v>202</v>
      </c>
      <c r="B2615" s="54">
        <v>44956</v>
      </c>
      <c r="C2615">
        <v>5</v>
      </c>
    </row>
    <row r="2616" spans="1:3" x14ac:dyDescent="0.35">
      <c r="A2616" s="8" t="s">
        <v>202</v>
      </c>
      <c r="B2616" s="54">
        <v>44963</v>
      </c>
      <c r="C2616">
        <v>4</v>
      </c>
    </row>
    <row r="2617" spans="1:3" x14ac:dyDescent="0.35">
      <c r="A2617" s="8" t="s">
        <v>202</v>
      </c>
      <c r="B2617" s="54">
        <v>44970</v>
      </c>
      <c r="C2617">
        <v>4</v>
      </c>
    </row>
    <row r="2618" spans="1:3" x14ac:dyDescent="0.35">
      <c r="A2618" s="8" t="s">
        <v>202</v>
      </c>
      <c r="B2618" s="54">
        <v>44977</v>
      </c>
      <c r="C2618">
        <v>5</v>
      </c>
    </row>
    <row r="2619" spans="1:3" x14ac:dyDescent="0.35">
      <c r="A2619" s="8" t="s">
        <v>202</v>
      </c>
      <c r="B2619" s="54">
        <v>44984</v>
      </c>
      <c r="C2619">
        <v>5</v>
      </c>
    </row>
    <row r="2620" spans="1:3" x14ac:dyDescent="0.35">
      <c r="A2620" s="8" t="s">
        <v>202</v>
      </c>
      <c r="B2620" s="54">
        <v>44991</v>
      </c>
      <c r="C2620">
        <v>5</v>
      </c>
    </row>
    <row r="2621" spans="1:3" x14ac:dyDescent="0.35">
      <c r="A2621" s="8" t="s">
        <v>202</v>
      </c>
      <c r="B2621" s="54">
        <v>44998</v>
      </c>
      <c r="C2621">
        <v>5</v>
      </c>
    </row>
    <row r="2622" spans="1:3" x14ac:dyDescent="0.35">
      <c r="A2622" s="8" t="s">
        <v>202</v>
      </c>
      <c r="B2622" s="54">
        <v>45005</v>
      </c>
      <c r="C2622">
        <v>5</v>
      </c>
    </row>
    <row r="2623" spans="1:3" x14ac:dyDescent="0.35">
      <c r="A2623" s="8" t="s">
        <v>202</v>
      </c>
      <c r="B2623" s="54">
        <v>45012</v>
      </c>
      <c r="C2623">
        <v>6</v>
      </c>
    </row>
    <row r="2624" spans="1:3" x14ac:dyDescent="0.35">
      <c r="A2624" s="8" t="s">
        <v>202</v>
      </c>
      <c r="B2624" s="54">
        <v>45019</v>
      </c>
      <c r="C2624">
        <v>5</v>
      </c>
    </row>
    <row r="2625" spans="1:3" x14ac:dyDescent="0.35">
      <c r="A2625" s="8" t="s">
        <v>202</v>
      </c>
      <c r="B2625" s="54">
        <v>45026</v>
      </c>
      <c r="C2625">
        <v>6</v>
      </c>
    </row>
    <row r="2626" spans="1:3" x14ac:dyDescent="0.35">
      <c r="A2626" s="8" t="s">
        <v>202</v>
      </c>
      <c r="B2626" s="54">
        <v>45033</v>
      </c>
      <c r="C2626">
        <v>6</v>
      </c>
    </row>
    <row r="2627" spans="1:3" x14ac:dyDescent="0.35">
      <c r="A2627" s="8" t="s">
        <v>202</v>
      </c>
      <c r="B2627" s="54">
        <v>45040</v>
      </c>
      <c r="C2627">
        <v>5</v>
      </c>
    </row>
    <row r="2628" spans="1:3" x14ac:dyDescent="0.35">
      <c r="A2628" s="8" t="s">
        <v>202</v>
      </c>
      <c r="B2628" s="54">
        <v>45047</v>
      </c>
      <c r="C2628">
        <v>5</v>
      </c>
    </row>
    <row r="2629" spans="1:3" x14ac:dyDescent="0.35">
      <c r="A2629" s="8" t="s">
        <v>202</v>
      </c>
      <c r="B2629" s="54">
        <v>45054</v>
      </c>
      <c r="C2629">
        <v>9</v>
      </c>
    </row>
    <row r="2630" spans="1:3" x14ac:dyDescent="0.35">
      <c r="A2630" s="8" t="s">
        <v>202</v>
      </c>
      <c r="B2630" s="54">
        <v>45061</v>
      </c>
      <c r="C2630">
        <v>6</v>
      </c>
    </row>
    <row r="2631" spans="1:3" x14ac:dyDescent="0.35">
      <c r="A2631" s="8" t="s">
        <v>202</v>
      </c>
      <c r="B2631" s="54">
        <v>45068</v>
      </c>
      <c r="C2631">
        <v>6</v>
      </c>
    </row>
    <row r="2632" spans="1:3" x14ac:dyDescent="0.35">
      <c r="A2632" s="8" t="s">
        <v>202</v>
      </c>
      <c r="B2632" s="54">
        <v>45075</v>
      </c>
      <c r="C2632">
        <v>6</v>
      </c>
    </row>
    <row r="2633" spans="1:3" x14ac:dyDescent="0.35">
      <c r="A2633" s="8" t="s">
        <v>202</v>
      </c>
      <c r="B2633" s="54">
        <v>45082</v>
      </c>
      <c r="C2633">
        <v>6</v>
      </c>
    </row>
    <row r="2634" spans="1:3" x14ac:dyDescent="0.35">
      <c r="A2634" s="8" t="s">
        <v>202</v>
      </c>
      <c r="B2634" s="54">
        <v>45089</v>
      </c>
      <c r="C2634">
        <v>6</v>
      </c>
    </row>
    <row r="2635" spans="1:3" x14ac:dyDescent="0.35">
      <c r="A2635" s="8" t="s">
        <v>202</v>
      </c>
      <c r="B2635" s="54">
        <v>45096</v>
      </c>
      <c r="C2635">
        <v>8</v>
      </c>
    </row>
    <row r="2636" spans="1:3" x14ac:dyDescent="0.35">
      <c r="A2636" s="8" t="s">
        <v>202</v>
      </c>
      <c r="B2636" s="54">
        <v>45103</v>
      </c>
      <c r="C2636">
        <v>7</v>
      </c>
    </row>
    <row r="2637" spans="1:3" x14ac:dyDescent="0.35">
      <c r="A2637" s="8" t="s">
        <v>202</v>
      </c>
      <c r="B2637" s="54">
        <v>45110</v>
      </c>
      <c r="C2637">
        <v>10</v>
      </c>
    </row>
    <row r="2638" spans="1:3" x14ac:dyDescent="0.35">
      <c r="A2638" s="8" t="s">
        <v>202</v>
      </c>
      <c r="B2638" s="54">
        <v>45117</v>
      </c>
      <c r="C2638">
        <v>7</v>
      </c>
    </row>
    <row r="2639" spans="1:3" x14ac:dyDescent="0.35">
      <c r="A2639" s="8" t="s">
        <v>202</v>
      </c>
      <c r="B2639" s="54">
        <v>45124</v>
      </c>
      <c r="C2639">
        <v>9</v>
      </c>
    </row>
    <row r="2640" spans="1:3" x14ac:dyDescent="0.35">
      <c r="A2640" s="8" t="s">
        <v>202</v>
      </c>
      <c r="B2640" s="54">
        <v>45131</v>
      </c>
      <c r="C2640">
        <v>9</v>
      </c>
    </row>
    <row r="2641" spans="1:3" x14ac:dyDescent="0.35">
      <c r="A2641" s="8" t="s">
        <v>202</v>
      </c>
      <c r="B2641" s="54">
        <v>45138</v>
      </c>
      <c r="C2641">
        <v>9</v>
      </c>
    </row>
    <row r="2642" spans="1:3" x14ac:dyDescent="0.35">
      <c r="A2642" s="8" t="s">
        <v>202</v>
      </c>
      <c r="B2642" s="54">
        <v>45145</v>
      </c>
      <c r="C2642">
        <v>8</v>
      </c>
    </row>
    <row r="2643" spans="1:3" x14ac:dyDescent="0.35">
      <c r="A2643" s="8" t="s">
        <v>202</v>
      </c>
      <c r="B2643" s="54">
        <v>45152</v>
      </c>
      <c r="C2643">
        <v>9</v>
      </c>
    </row>
    <row r="2644" spans="1:3" x14ac:dyDescent="0.35">
      <c r="A2644" s="8" t="s">
        <v>202</v>
      </c>
      <c r="B2644" s="54">
        <v>45159</v>
      </c>
      <c r="C2644">
        <v>10</v>
      </c>
    </row>
    <row r="2645" spans="1:3" x14ac:dyDescent="0.35">
      <c r="A2645" s="8" t="s">
        <v>202</v>
      </c>
      <c r="B2645" s="54">
        <v>45166</v>
      </c>
      <c r="C2645">
        <v>9</v>
      </c>
    </row>
    <row r="2646" spans="1:3" x14ac:dyDescent="0.35">
      <c r="A2646" s="8" t="s">
        <v>202</v>
      </c>
      <c r="B2646" s="54">
        <v>45173</v>
      </c>
      <c r="C2646">
        <v>9</v>
      </c>
    </row>
    <row r="2647" spans="1:3" x14ac:dyDescent="0.35">
      <c r="A2647" s="8" t="s">
        <v>202</v>
      </c>
      <c r="B2647" s="54">
        <v>45180</v>
      </c>
      <c r="C2647">
        <v>10</v>
      </c>
    </row>
    <row r="2648" spans="1:3" x14ac:dyDescent="0.35">
      <c r="A2648" s="8" t="s">
        <v>202</v>
      </c>
      <c r="B2648" s="54">
        <v>45187</v>
      </c>
      <c r="C2648">
        <v>10</v>
      </c>
    </row>
    <row r="2649" spans="1:3" x14ac:dyDescent="0.35">
      <c r="A2649" s="8" t="s">
        <v>202</v>
      </c>
      <c r="B2649" s="54">
        <v>45194</v>
      </c>
      <c r="C2649">
        <v>9</v>
      </c>
    </row>
    <row r="2650" spans="1:3" x14ac:dyDescent="0.35">
      <c r="A2650" s="8" t="s">
        <v>202</v>
      </c>
      <c r="B2650" s="54">
        <v>45201</v>
      </c>
      <c r="C2650">
        <v>13</v>
      </c>
    </row>
    <row r="2651" spans="1:3" x14ac:dyDescent="0.35">
      <c r="A2651" s="8" t="s">
        <v>202</v>
      </c>
      <c r="B2651" s="54">
        <v>45208</v>
      </c>
      <c r="C2651">
        <v>11</v>
      </c>
    </row>
    <row r="2652" spans="1:3" x14ac:dyDescent="0.35">
      <c r="A2652" s="8" t="s">
        <v>202</v>
      </c>
      <c r="B2652" s="54">
        <v>45215</v>
      </c>
      <c r="C2652">
        <v>11</v>
      </c>
    </row>
    <row r="2653" spans="1:3" x14ac:dyDescent="0.35">
      <c r="A2653" s="8" t="s">
        <v>202</v>
      </c>
      <c r="B2653" s="54">
        <v>45222</v>
      </c>
      <c r="C2653">
        <v>11</v>
      </c>
    </row>
    <row r="2654" spans="1:3" x14ac:dyDescent="0.35">
      <c r="A2654" s="8" t="s">
        <v>202</v>
      </c>
      <c r="B2654" s="54">
        <v>45229</v>
      </c>
      <c r="C2654">
        <v>12</v>
      </c>
    </row>
    <row r="2655" spans="1:3" x14ac:dyDescent="0.35">
      <c r="A2655" s="8" t="s">
        <v>202</v>
      </c>
      <c r="B2655" s="54">
        <v>45236</v>
      </c>
      <c r="C2655">
        <v>13</v>
      </c>
    </row>
    <row r="2656" spans="1:3" x14ac:dyDescent="0.35">
      <c r="A2656" s="8" t="s">
        <v>202</v>
      </c>
      <c r="B2656" s="54">
        <v>45243</v>
      </c>
      <c r="C2656">
        <v>11</v>
      </c>
    </row>
    <row r="2657" spans="1:3" x14ac:dyDescent="0.35">
      <c r="A2657" s="8" t="s">
        <v>202</v>
      </c>
      <c r="B2657" s="54">
        <v>45250</v>
      </c>
      <c r="C2657">
        <v>12</v>
      </c>
    </row>
    <row r="2658" spans="1:3" x14ac:dyDescent="0.35">
      <c r="A2658" s="8" t="s">
        <v>202</v>
      </c>
      <c r="B2658" s="54">
        <v>45257</v>
      </c>
      <c r="C2658">
        <v>13</v>
      </c>
    </row>
    <row r="2659" spans="1:3" x14ac:dyDescent="0.35">
      <c r="A2659" s="8" t="s">
        <v>202</v>
      </c>
      <c r="B2659" s="54">
        <v>45264</v>
      </c>
      <c r="C2659">
        <v>12</v>
      </c>
    </row>
    <row r="2660" spans="1:3" x14ac:dyDescent="0.35">
      <c r="A2660" s="8" t="s">
        <v>202</v>
      </c>
      <c r="B2660" s="54">
        <v>45271</v>
      </c>
      <c r="C2660">
        <v>12</v>
      </c>
    </row>
    <row r="2661" spans="1:3" x14ac:dyDescent="0.35">
      <c r="A2661" s="8" t="s">
        <v>202</v>
      </c>
      <c r="B2661" s="54">
        <v>45278</v>
      </c>
      <c r="C2661">
        <v>13</v>
      </c>
    </row>
    <row r="2662" spans="1:3" x14ac:dyDescent="0.35">
      <c r="A2662" s="8" t="s">
        <v>202</v>
      </c>
      <c r="B2662" s="54">
        <v>45285</v>
      </c>
      <c r="C2662">
        <v>9</v>
      </c>
    </row>
    <row r="2663" spans="1:3" x14ac:dyDescent="0.35">
      <c r="A2663" s="8" t="s">
        <v>203</v>
      </c>
      <c r="B2663" s="54">
        <v>44928</v>
      </c>
      <c r="C2663">
        <v>10</v>
      </c>
    </row>
    <row r="2664" spans="1:3" x14ac:dyDescent="0.35">
      <c r="A2664" s="8" t="s">
        <v>203</v>
      </c>
      <c r="B2664" s="54">
        <v>44935</v>
      </c>
      <c r="C2664">
        <v>7</v>
      </c>
    </row>
    <row r="2665" spans="1:3" x14ac:dyDescent="0.35">
      <c r="A2665" s="8" t="s">
        <v>203</v>
      </c>
      <c r="B2665" s="54">
        <v>44942</v>
      </c>
      <c r="C2665">
        <v>7</v>
      </c>
    </row>
    <row r="2666" spans="1:3" x14ac:dyDescent="0.35">
      <c r="A2666" s="8" t="s">
        <v>203</v>
      </c>
      <c r="B2666" s="54">
        <v>44949</v>
      </c>
      <c r="C2666">
        <v>7</v>
      </c>
    </row>
    <row r="2667" spans="1:3" x14ac:dyDescent="0.35">
      <c r="A2667" s="8" t="s">
        <v>203</v>
      </c>
      <c r="B2667" s="54">
        <v>44956</v>
      </c>
      <c r="C2667">
        <v>6</v>
      </c>
    </row>
    <row r="2668" spans="1:3" x14ac:dyDescent="0.35">
      <c r="A2668" s="8" t="s">
        <v>203</v>
      </c>
      <c r="B2668" s="54">
        <v>44963</v>
      </c>
      <c r="C2668">
        <v>7</v>
      </c>
    </row>
    <row r="2669" spans="1:3" x14ac:dyDescent="0.35">
      <c r="A2669" s="8" t="s">
        <v>203</v>
      </c>
      <c r="B2669" s="54">
        <v>44970</v>
      </c>
      <c r="C2669">
        <v>7</v>
      </c>
    </row>
    <row r="2670" spans="1:3" x14ac:dyDescent="0.35">
      <c r="A2670" s="8" t="s">
        <v>203</v>
      </c>
      <c r="B2670" s="54">
        <v>44977</v>
      </c>
      <c r="C2670">
        <v>8</v>
      </c>
    </row>
    <row r="2671" spans="1:3" x14ac:dyDescent="0.35">
      <c r="A2671" s="8" t="s">
        <v>203</v>
      </c>
      <c r="B2671" s="54">
        <v>44984</v>
      </c>
      <c r="C2671">
        <v>0</v>
      </c>
    </row>
    <row r="2672" spans="1:3" x14ac:dyDescent="0.35">
      <c r="A2672" s="8" t="s">
        <v>203</v>
      </c>
      <c r="B2672" s="54">
        <v>44991</v>
      </c>
      <c r="C2672">
        <v>10</v>
      </c>
    </row>
    <row r="2673" spans="1:3" x14ac:dyDescent="0.35">
      <c r="A2673" s="8" t="s">
        <v>203</v>
      </c>
      <c r="B2673" s="54">
        <v>44998</v>
      </c>
      <c r="C2673">
        <v>9</v>
      </c>
    </row>
    <row r="2674" spans="1:3" x14ac:dyDescent="0.35">
      <c r="A2674" s="8" t="s">
        <v>203</v>
      </c>
      <c r="B2674" s="54">
        <v>45005</v>
      </c>
      <c r="C2674">
        <v>7</v>
      </c>
    </row>
    <row r="2675" spans="1:3" x14ac:dyDescent="0.35">
      <c r="A2675" s="8" t="s">
        <v>203</v>
      </c>
      <c r="B2675" s="54">
        <v>45012</v>
      </c>
      <c r="C2675">
        <v>10</v>
      </c>
    </row>
    <row r="2676" spans="1:3" x14ac:dyDescent="0.35">
      <c r="A2676" s="8" t="s">
        <v>203</v>
      </c>
      <c r="B2676" s="54">
        <v>45019</v>
      </c>
      <c r="C2676">
        <v>8</v>
      </c>
    </row>
    <row r="2677" spans="1:3" x14ac:dyDescent="0.35">
      <c r="A2677" s="8" t="s">
        <v>203</v>
      </c>
      <c r="B2677" s="54">
        <v>45026</v>
      </c>
      <c r="C2677">
        <v>11</v>
      </c>
    </row>
    <row r="2678" spans="1:3" x14ac:dyDescent="0.35">
      <c r="A2678" s="8" t="s">
        <v>203</v>
      </c>
      <c r="B2678" s="54">
        <v>45033</v>
      </c>
      <c r="C2678">
        <v>8</v>
      </c>
    </row>
    <row r="2679" spans="1:3" x14ac:dyDescent="0.35">
      <c r="A2679" s="8" t="s">
        <v>203</v>
      </c>
      <c r="B2679" s="54">
        <v>45040</v>
      </c>
      <c r="C2679">
        <v>9</v>
      </c>
    </row>
    <row r="2680" spans="1:3" x14ac:dyDescent="0.35">
      <c r="A2680" s="8" t="s">
        <v>203</v>
      </c>
      <c r="B2680" s="54">
        <v>45047</v>
      </c>
      <c r="C2680">
        <v>11</v>
      </c>
    </row>
    <row r="2681" spans="1:3" x14ac:dyDescent="0.35">
      <c r="A2681" s="8" t="s">
        <v>203</v>
      </c>
      <c r="B2681" s="54">
        <v>45054</v>
      </c>
      <c r="C2681">
        <v>8</v>
      </c>
    </row>
    <row r="2682" spans="1:3" x14ac:dyDescent="0.35">
      <c r="A2682" s="8" t="s">
        <v>203</v>
      </c>
      <c r="B2682" s="54">
        <v>45061</v>
      </c>
      <c r="C2682">
        <v>0</v>
      </c>
    </row>
    <row r="2683" spans="1:3" x14ac:dyDescent="0.35">
      <c r="A2683" s="8" t="s">
        <v>203</v>
      </c>
      <c r="B2683" s="54">
        <v>45068</v>
      </c>
      <c r="C2683">
        <v>9</v>
      </c>
    </row>
    <row r="2684" spans="1:3" x14ac:dyDescent="0.35">
      <c r="A2684" s="8" t="s">
        <v>203</v>
      </c>
      <c r="B2684" s="54">
        <v>45075</v>
      </c>
      <c r="C2684">
        <v>12</v>
      </c>
    </row>
    <row r="2685" spans="1:3" x14ac:dyDescent="0.35">
      <c r="A2685" s="8" t="s">
        <v>203</v>
      </c>
      <c r="B2685" s="54">
        <v>45082</v>
      </c>
      <c r="C2685">
        <v>9</v>
      </c>
    </row>
    <row r="2686" spans="1:3" x14ac:dyDescent="0.35">
      <c r="A2686" s="8" t="s">
        <v>203</v>
      </c>
      <c r="B2686" s="54">
        <v>45089</v>
      </c>
      <c r="C2686">
        <v>11</v>
      </c>
    </row>
    <row r="2687" spans="1:3" x14ac:dyDescent="0.35">
      <c r="A2687" s="8" t="s">
        <v>203</v>
      </c>
      <c r="B2687" s="54">
        <v>45096</v>
      </c>
      <c r="C2687">
        <v>12</v>
      </c>
    </row>
    <row r="2688" spans="1:3" x14ac:dyDescent="0.35">
      <c r="A2688" s="8" t="s">
        <v>203</v>
      </c>
      <c r="B2688" s="54">
        <v>45103</v>
      </c>
      <c r="C2688">
        <v>10</v>
      </c>
    </row>
    <row r="2689" spans="1:3" x14ac:dyDescent="0.35">
      <c r="A2689" s="8" t="s">
        <v>203</v>
      </c>
      <c r="B2689" s="54">
        <v>45110</v>
      </c>
      <c r="C2689">
        <v>10</v>
      </c>
    </row>
    <row r="2690" spans="1:3" x14ac:dyDescent="0.35">
      <c r="A2690" s="8" t="s">
        <v>203</v>
      </c>
      <c r="B2690" s="54">
        <v>45117</v>
      </c>
      <c r="C2690">
        <v>9</v>
      </c>
    </row>
    <row r="2691" spans="1:3" x14ac:dyDescent="0.35">
      <c r="A2691" s="8" t="s">
        <v>203</v>
      </c>
      <c r="B2691" s="54">
        <v>45124</v>
      </c>
      <c r="C2691">
        <v>11</v>
      </c>
    </row>
    <row r="2692" spans="1:3" x14ac:dyDescent="0.35">
      <c r="A2692" s="8" t="s">
        <v>203</v>
      </c>
      <c r="B2692" s="54">
        <v>45131</v>
      </c>
      <c r="C2692">
        <v>13</v>
      </c>
    </row>
    <row r="2693" spans="1:3" x14ac:dyDescent="0.35">
      <c r="A2693" s="8" t="s">
        <v>203</v>
      </c>
      <c r="B2693" s="54">
        <v>45138</v>
      </c>
      <c r="C2693">
        <v>13</v>
      </c>
    </row>
    <row r="2694" spans="1:3" x14ac:dyDescent="0.35">
      <c r="A2694" s="8" t="s">
        <v>203</v>
      </c>
      <c r="B2694" s="54">
        <v>45145</v>
      </c>
      <c r="C2694">
        <v>11</v>
      </c>
    </row>
    <row r="2695" spans="1:3" x14ac:dyDescent="0.35">
      <c r="A2695" s="8" t="s">
        <v>203</v>
      </c>
      <c r="B2695" s="54">
        <v>45152</v>
      </c>
      <c r="C2695">
        <v>11</v>
      </c>
    </row>
    <row r="2696" spans="1:3" x14ac:dyDescent="0.35">
      <c r="A2696" s="8" t="s">
        <v>203</v>
      </c>
      <c r="B2696" s="54">
        <v>45159</v>
      </c>
      <c r="C2696">
        <v>12</v>
      </c>
    </row>
    <row r="2697" spans="1:3" x14ac:dyDescent="0.35">
      <c r="A2697" s="8" t="s">
        <v>203</v>
      </c>
      <c r="B2697" s="54">
        <v>45166</v>
      </c>
      <c r="C2697">
        <v>0</v>
      </c>
    </row>
    <row r="2698" spans="1:3" x14ac:dyDescent="0.35">
      <c r="A2698" s="8" t="s">
        <v>203</v>
      </c>
      <c r="B2698" s="54">
        <v>45173</v>
      </c>
      <c r="C2698">
        <v>10</v>
      </c>
    </row>
    <row r="2699" spans="1:3" x14ac:dyDescent="0.35">
      <c r="A2699" s="8" t="s">
        <v>203</v>
      </c>
      <c r="B2699" s="54">
        <v>45180</v>
      </c>
      <c r="C2699">
        <v>9</v>
      </c>
    </row>
    <row r="2700" spans="1:3" x14ac:dyDescent="0.35">
      <c r="A2700" s="8" t="s">
        <v>203</v>
      </c>
      <c r="B2700" s="54">
        <v>45187</v>
      </c>
      <c r="C2700">
        <v>10</v>
      </c>
    </row>
    <row r="2701" spans="1:3" x14ac:dyDescent="0.35">
      <c r="A2701" s="8" t="s">
        <v>203</v>
      </c>
      <c r="B2701" s="54">
        <v>45194</v>
      </c>
      <c r="C2701">
        <v>10</v>
      </c>
    </row>
    <row r="2702" spans="1:3" x14ac:dyDescent="0.35">
      <c r="A2702" s="8" t="s">
        <v>203</v>
      </c>
      <c r="B2702" s="54">
        <v>45201</v>
      </c>
      <c r="C2702">
        <v>10</v>
      </c>
    </row>
    <row r="2703" spans="1:3" x14ac:dyDescent="0.35">
      <c r="A2703" s="8" t="s">
        <v>203</v>
      </c>
      <c r="B2703" s="54">
        <v>45208</v>
      </c>
      <c r="C2703">
        <v>11</v>
      </c>
    </row>
    <row r="2704" spans="1:3" x14ac:dyDescent="0.35">
      <c r="A2704" s="8" t="s">
        <v>203</v>
      </c>
      <c r="B2704" s="54">
        <v>45215</v>
      </c>
      <c r="C2704">
        <v>9</v>
      </c>
    </row>
    <row r="2705" spans="1:3" x14ac:dyDescent="0.35">
      <c r="A2705" s="8" t="s">
        <v>203</v>
      </c>
      <c r="B2705" s="54">
        <v>45222</v>
      </c>
      <c r="C2705">
        <v>10</v>
      </c>
    </row>
    <row r="2706" spans="1:3" x14ac:dyDescent="0.35">
      <c r="A2706" s="8" t="s">
        <v>203</v>
      </c>
      <c r="B2706" s="54">
        <v>45229</v>
      </c>
      <c r="C2706">
        <v>9</v>
      </c>
    </row>
    <row r="2707" spans="1:3" x14ac:dyDescent="0.35">
      <c r="A2707" s="8" t="s">
        <v>203</v>
      </c>
      <c r="B2707" s="54">
        <v>45236</v>
      </c>
      <c r="C2707">
        <v>10</v>
      </c>
    </row>
    <row r="2708" spans="1:3" x14ac:dyDescent="0.35">
      <c r="A2708" s="8" t="s">
        <v>203</v>
      </c>
      <c r="B2708" s="54">
        <v>45243</v>
      </c>
      <c r="C2708">
        <v>12</v>
      </c>
    </row>
    <row r="2709" spans="1:3" x14ac:dyDescent="0.35">
      <c r="A2709" s="8" t="s">
        <v>203</v>
      </c>
      <c r="B2709" s="54">
        <v>45250</v>
      </c>
      <c r="C2709">
        <v>11</v>
      </c>
    </row>
    <row r="2710" spans="1:3" x14ac:dyDescent="0.35">
      <c r="A2710" s="8" t="s">
        <v>203</v>
      </c>
      <c r="B2710" s="54">
        <v>45257</v>
      </c>
      <c r="C2710">
        <v>10</v>
      </c>
    </row>
    <row r="2711" spans="1:3" x14ac:dyDescent="0.35">
      <c r="A2711" s="8" t="s">
        <v>203</v>
      </c>
      <c r="B2711" s="54">
        <v>45264</v>
      </c>
      <c r="C2711">
        <v>10</v>
      </c>
    </row>
    <row r="2712" spans="1:3" x14ac:dyDescent="0.35">
      <c r="A2712" s="8" t="s">
        <v>203</v>
      </c>
      <c r="B2712" s="54">
        <v>45271</v>
      </c>
      <c r="C2712">
        <v>8</v>
      </c>
    </row>
    <row r="2713" spans="1:3" x14ac:dyDescent="0.35">
      <c r="A2713" s="8" t="s">
        <v>203</v>
      </c>
      <c r="B2713" s="54">
        <v>45278</v>
      </c>
      <c r="C2713">
        <v>9</v>
      </c>
    </row>
    <row r="2714" spans="1:3" x14ac:dyDescent="0.35">
      <c r="A2714" s="8" t="s">
        <v>203</v>
      </c>
      <c r="B2714" s="54">
        <v>45285</v>
      </c>
      <c r="C2714">
        <v>9</v>
      </c>
    </row>
    <row r="2715" spans="1:3" x14ac:dyDescent="0.35">
      <c r="A2715" s="8" t="s">
        <v>204</v>
      </c>
      <c r="B2715" s="54">
        <v>44928</v>
      </c>
      <c r="C2715">
        <v>0</v>
      </c>
    </row>
    <row r="2716" spans="1:3" x14ac:dyDescent="0.35">
      <c r="A2716" s="8" t="s">
        <v>204</v>
      </c>
      <c r="B2716" s="54">
        <v>44935</v>
      </c>
      <c r="C2716">
        <v>0</v>
      </c>
    </row>
    <row r="2717" spans="1:3" x14ac:dyDescent="0.35">
      <c r="A2717" s="8" t="s">
        <v>204</v>
      </c>
      <c r="B2717" s="54">
        <v>44942</v>
      </c>
      <c r="C2717">
        <v>3</v>
      </c>
    </row>
    <row r="2718" spans="1:3" x14ac:dyDescent="0.35">
      <c r="A2718" s="8" t="s">
        <v>204</v>
      </c>
      <c r="B2718" s="54">
        <v>44949</v>
      </c>
      <c r="C2718">
        <v>0</v>
      </c>
    </row>
    <row r="2719" spans="1:3" x14ac:dyDescent="0.35">
      <c r="A2719" s="8" t="s">
        <v>204</v>
      </c>
      <c r="B2719" s="54">
        <v>44956</v>
      </c>
      <c r="C2719">
        <v>0</v>
      </c>
    </row>
    <row r="2720" spans="1:3" x14ac:dyDescent="0.35">
      <c r="A2720" s="8" t="s">
        <v>204</v>
      </c>
      <c r="B2720" s="54">
        <v>44963</v>
      </c>
      <c r="C2720">
        <v>0</v>
      </c>
    </row>
    <row r="2721" spans="1:3" x14ac:dyDescent="0.35">
      <c r="A2721" s="8" t="s">
        <v>204</v>
      </c>
      <c r="B2721" s="54">
        <v>44970</v>
      </c>
      <c r="C2721">
        <v>0</v>
      </c>
    </row>
    <row r="2722" spans="1:3" x14ac:dyDescent="0.35">
      <c r="A2722" s="8" t="s">
        <v>204</v>
      </c>
      <c r="B2722" s="54">
        <v>44977</v>
      </c>
      <c r="C2722">
        <v>2</v>
      </c>
    </row>
    <row r="2723" spans="1:3" x14ac:dyDescent="0.35">
      <c r="A2723" s="8" t="s">
        <v>204</v>
      </c>
      <c r="B2723" s="54">
        <v>44984</v>
      </c>
      <c r="C2723">
        <v>0</v>
      </c>
    </row>
    <row r="2724" spans="1:3" x14ac:dyDescent="0.35">
      <c r="A2724" s="8" t="s">
        <v>204</v>
      </c>
      <c r="B2724" s="54">
        <v>44991</v>
      </c>
      <c r="C2724">
        <v>0</v>
      </c>
    </row>
    <row r="2725" spans="1:3" x14ac:dyDescent="0.35">
      <c r="A2725" s="8" t="s">
        <v>204</v>
      </c>
      <c r="B2725" s="54">
        <v>44998</v>
      </c>
      <c r="C2725">
        <v>0</v>
      </c>
    </row>
    <row r="2726" spans="1:3" x14ac:dyDescent="0.35">
      <c r="A2726" s="8" t="s">
        <v>204</v>
      </c>
      <c r="B2726" s="54">
        <v>45005</v>
      </c>
      <c r="C2726">
        <v>0</v>
      </c>
    </row>
    <row r="2727" spans="1:3" x14ac:dyDescent="0.35">
      <c r="A2727" s="8" t="s">
        <v>204</v>
      </c>
      <c r="B2727" s="54">
        <v>45012</v>
      </c>
      <c r="C2727">
        <v>7</v>
      </c>
    </row>
    <row r="2728" spans="1:3" x14ac:dyDescent="0.35">
      <c r="A2728" s="8" t="s">
        <v>204</v>
      </c>
      <c r="B2728" s="54">
        <v>45019</v>
      </c>
      <c r="C2728">
        <v>6</v>
      </c>
    </row>
    <row r="2729" spans="1:3" x14ac:dyDescent="0.35">
      <c r="A2729" s="8" t="s">
        <v>204</v>
      </c>
      <c r="B2729" s="54">
        <v>45026</v>
      </c>
      <c r="C2729">
        <v>6</v>
      </c>
    </row>
    <row r="2730" spans="1:3" x14ac:dyDescent="0.35">
      <c r="A2730" s="8" t="s">
        <v>204</v>
      </c>
      <c r="B2730" s="54">
        <v>45033</v>
      </c>
      <c r="C2730">
        <v>5</v>
      </c>
    </row>
    <row r="2731" spans="1:3" x14ac:dyDescent="0.35">
      <c r="A2731" s="8" t="s">
        <v>204</v>
      </c>
      <c r="B2731" s="54">
        <v>45040</v>
      </c>
      <c r="C2731">
        <v>6</v>
      </c>
    </row>
    <row r="2732" spans="1:3" x14ac:dyDescent="0.35">
      <c r="A2732" s="8" t="s">
        <v>204</v>
      </c>
      <c r="B2732" s="54">
        <v>45047</v>
      </c>
      <c r="C2732">
        <v>6</v>
      </c>
    </row>
    <row r="2733" spans="1:3" x14ac:dyDescent="0.35">
      <c r="A2733" s="8" t="s">
        <v>204</v>
      </c>
      <c r="B2733" s="54">
        <v>45054</v>
      </c>
      <c r="C2733">
        <v>6</v>
      </c>
    </row>
    <row r="2734" spans="1:3" x14ac:dyDescent="0.35">
      <c r="A2734" s="8" t="s">
        <v>204</v>
      </c>
      <c r="B2734" s="54">
        <v>45061</v>
      </c>
      <c r="C2734">
        <v>7</v>
      </c>
    </row>
    <row r="2735" spans="1:3" x14ac:dyDescent="0.35">
      <c r="A2735" s="8" t="s">
        <v>204</v>
      </c>
      <c r="B2735" s="54">
        <v>45068</v>
      </c>
      <c r="C2735">
        <v>5</v>
      </c>
    </row>
    <row r="2736" spans="1:3" x14ac:dyDescent="0.35">
      <c r="A2736" s="8" t="s">
        <v>204</v>
      </c>
      <c r="B2736" s="54">
        <v>45075</v>
      </c>
      <c r="C2736">
        <v>12</v>
      </c>
    </row>
    <row r="2737" spans="1:3" x14ac:dyDescent="0.35">
      <c r="A2737" s="8" t="s">
        <v>204</v>
      </c>
      <c r="B2737" s="54">
        <v>45082</v>
      </c>
      <c r="C2737">
        <v>7</v>
      </c>
    </row>
    <row r="2738" spans="1:3" x14ac:dyDescent="0.35">
      <c r="A2738" s="8" t="s">
        <v>204</v>
      </c>
      <c r="B2738" s="54">
        <v>45089</v>
      </c>
      <c r="C2738">
        <v>9</v>
      </c>
    </row>
    <row r="2739" spans="1:3" x14ac:dyDescent="0.35">
      <c r="A2739" s="8" t="s">
        <v>204</v>
      </c>
      <c r="B2739" s="54">
        <v>45096</v>
      </c>
      <c r="C2739">
        <v>10</v>
      </c>
    </row>
    <row r="2740" spans="1:3" x14ac:dyDescent="0.35">
      <c r="A2740" s="8" t="s">
        <v>204</v>
      </c>
      <c r="B2740" s="54">
        <v>45103</v>
      </c>
      <c r="C2740">
        <v>6</v>
      </c>
    </row>
    <row r="2741" spans="1:3" x14ac:dyDescent="0.35">
      <c r="A2741" s="8" t="s">
        <v>204</v>
      </c>
      <c r="B2741" s="54">
        <v>45110</v>
      </c>
      <c r="C2741">
        <v>6</v>
      </c>
    </row>
    <row r="2742" spans="1:3" x14ac:dyDescent="0.35">
      <c r="A2742" s="8" t="s">
        <v>204</v>
      </c>
      <c r="B2742" s="54">
        <v>45117</v>
      </c>
      <c r="C2742">
        <v>10</v>
      </c>
    </row>
    <row r="2743" spans="1:3" x14ac:dyDescent="0.35">
      <c r="A2743" s="8" t="s">
        <v>204</v>
      </c>
      <c r="B2743" s="54">
        <v>45124</v>
      </c>
      <c r="C2743">
        <v>11</v>
      </c>
    </row>
    <row r="2744" spans="1:3" x14ac:dyDescent="0.35">
      <c r="A2744" s="8" t="s">
        <v>204</v>
      </c>
      <c r="B2744" s="54">
        <v>45131</v>
      </c>
      <c r="C2744">
        <v>10</v>
      </c>
    </row>
    <row r="2745" spans="1:3" x14ac:dyDescent="0.35">
      <c r="A2745" s="8" t="s">
        <v>204</v>
      </c>
      <c r="B2745" s="54">
        <v>45138</v>
      </c>
      <c r="C2745">
        <v>8</v>
      </c>
    </row>
    <row r="2746" spans="1:3" x14ac:dyDescent="0.35">
      <c r="A2746" s="8" t="s">
        <v>204</v>
      </c>
      <c r="B2746" s="54">
        <v>45145</v>
      </c>
      <c r="C2746">
        <v>6</v>
      </c>
    </row>
    <row r="2747" spans="1:3" x14ac:dyDescent="0.35">
      <c r="A2747" s="8" t="s">
        <v>204</v>
      </c>
      <c r="B2747" s="54">
        <v>45152</v>
      </c>
      <c r="C2747">
        <v>7</v>
      </c>
    </row>
    <row r="2748" spans="1:3" x14ac:dyDescent="0.35">
      <c r="A2748" s="8" t="s">
        <v>204</v>
      </c>
      <c r="B2748" s="54">
        <v>45159</v>
      </c>
      <c r="C2748">
        <v>8</v>
      </c>
    </row>
    <row r="2749" spans="1:3" x14ac:dyDescent="0.35">
      <c r="A2749" s="8" t="s">
        <v>204</v>
      </c>
      <c r="B2749" s="54">
        <v>45166</v>
      </c>
      <c r="C2749">
        <v>8</v>
      </c>
    </row>
    <row r="2750" spans="1:3" x14ac:dyDescent="0.35">
      <c r="A2750" s="8" t="s">
        <v>204</v>
      </c>
      <c r="B2750" s="54">
        <v>45173</v>
      </c>
      <c r="C2750">
        <v>6</v>
      </c>
    </row>
    <row r="2751" spans="1:3" x14ac:dyDescent="0.35">
      <c r="A2751" s="8" t="s">
        <v>204</v>
      </c>
      <c r="B2751" s="54">
        <v>45180</v>
      </c>
      <c r="C2751">
        <v>7</v>
      </c>
    </row>
    <row r="2752" spans="1:3" x14ac:dyDescent="0.35">
      <c r="A2752" s="8" t="s">
        <v>204</v>
      </c>
      <c r="B2752" s="54">
        <v>45187</v>
      </c>
      <c r="C2752">
        <v>6</v>
      </c>
    </row>
    <row r="2753" spans="1:3" x14ac:dyDescent="0.35">
      <c r="A2753" s="8" t="s">
        <v>204</v>
      </c>
      <c r="B2753" s="54">
        <v>45194</v>
      </c>
      <c r="C2753">
        <v>8</v>
      </c>
    </row>
    <row r="2754" spans="1:3" x14ac:dyDescent="0.35">
      <c r="A2754" s="8" t="s">
        <v>204</v>
      </c>
      <c r="B2754" s="54">
        <v>45201</v>
      </c>
      <c r="C2754">
        <v>6</v>
      </c>
    </row>
    <row r="2755" spans="1:3" x14ac:dyDescent="0.35">
      <c r="A2755" s="8" t="s">
        <v>204</v>
      </c>
      <c r="B2755" s="54">
        <v>45208</v>
      </c>
      <c r="C2755">
        <v>11</v>
      </c>
    </row>
    <row r="2756" spans="1:3" x14ac:dyDescent="0.35">
      <c r="A2756" s="8" t="s">
        <v>204</v>
      </c>
      <c r="B2756" s="54">
        <v>45215</v>
      </c>
      <c r="C2756">
        <v>8</v>
      </c>
    </row>
    <row r="2757" spans="1:3" x14ac:dyDescent="0.35">
      <c r="A2757" s="8" t="s">
        <v>204</v>
      </c>
      <c r="B2757" s="54">
        <v>45222</v>
      </c>
      <c r="C2757">
        <v>10</v>
      </c>
    </row>
    <row r="2758" spans="1:3" x14ac:dyDescent="0.35">
      <c r="A2758" s="8" t="s">
        <v>204</v>
      </c>
      <c r="B2758" s="54">
        <v>45229</v>
      </c>
      <c r="C2758">
        <v>19</v>
      </c>
    </row>
    <row r="2759" spans="1:3" x14ac:dyDescent="0.35">
      <c r="A2759" s="8" t="s">
        <v>204</v>
      </c>
      <c r="B2759" s="54">
        <v>45236</v>
      </c>
      <c r="C2759">
        <v>6</v>
      </c>
    </row>
    <row r="2760" spans="1:3" x14ac:dyDescent="0.35">
      <c r="A2760" s="8" t="s">
        <v>204</v>
      </c>
      <c r="B2760" s="54">
        <v>45243</v>
      </c>
      <c r="C2760">
        <v>6</v>
      </c>
    </row>
    <row r="2761" spans="1:3" x14ac:dyDescent="0.35">
      <c r="A2761" s="8" t="s">
        <v>204</v>
      </c>
      <c r="B2761" s="54">
        <v>45250</v>
      </c>
      <c r="C2761">
        <v>7</v>
      </c>
    </row>
    <row r="2762" spans="1:3" x14ac:dyDescent="0.35">
      <c r="A2762" s="8" t="s">
        <v>204</v>
      </c>
      <c r="B2762" s="54">
        <v>45257</v>
      </c>
      <c r="C2762">
        <v>8</v>
      </c>
    </row>
    <row r="2763" spans="1:3" x14ac:dyDescent="0.35">
      <c r="A2763" s="8" t="s">
        <v>204</v>
      </c>
      <c r="B2763" s="54">
        <v>45264</v>
      </c>
      <c r="C2763">
        <v>6</v>
      </c>
    </row>
    <row r="2764" spans="1:3" x14ac:dyDescent="0.35">
      <c r="A2764" s="8" t="s">
        <v>204</v>
      </c>
      <c r="B2764" s="54">
        <v>45271</v>
      </c>
      <c r="C2764">
        <v>7</v>
      </c>
    </row>
    <row r="2765" spans="1:3" x14ac:dyDescent="0.35">
      <c r="A2765" s="8" t="s">
        <v>204</v>
      </c>
      <c r="B2765" s="54">
        <v>45278</v>
      </c>
      <c r="C2765">
        <v>7</v>
      </c>
    </row>
    <row r="2766" spans="1:3" x14ac:dyDescent="0.35">
      <c r="A2766" s="8" t="s">
        <v>204</v>
      </c>
      <c r="B2766" s="54">
        <v>45285</v>
      </c>
      <c r="C2766">
        <v>6</v>
      </c>
    </row>
    <row r="2767" spans="1:3" x14ac:dyDescent="0.35">
      <c r="A2767" s="8" t="s">
        <v>205</v>
      </c>
      <c r="B2767" s="54">
        <v>44928</v>
      </c>
      <c r="C2767">
        <v>3</v>
      </c>
    </row>
    <row r="2768" spans="1:3" x14ac:dyDescent="0.35">
      <c r="A2768" s="8" t="s">
        <v>205</v>
      </c>
      <c r="B2768" s="54">
        <v>44935</v>
      </c>
      <c r="C2768">
        <v>4</v>
      </c>
    </row>
    <row r="2769" spans="1:3" x14ac:dyDescent="0.35">
      <c r="A2769" s="8" t="s">
        <v>205</v>
      </c>
      <c r="B2769" s="54">
        <v>44942</v>
      </c>
      <c r="C2769">
        <v>4</v>
      </c>
    </row>
    <row r="2770" spans="1:3" x14ac:dyDescent="0.35">
      <c r="A2770" s="8" t="s">
        <v>205</v>
      </c>
      <c r="B2770" s="54">
        <v>44949</v>
      </c>
      <c r="C2770">
        <v>4</v>
      </c>
    </row>
    <row r="2771" spans="1:3" x14ac:dyDescent="0.35">
      <c r="A2771" s="8" t="s">
        <v>205</v>
      </c>
      <c r="B2771" s="54">
        <v>44956</v>
      </c>
      <c r="C2771">
        <v>4</v>
      </c>
    </row>
    <row r="2772" spans="1:3" x14ac:dyDescent="0.35">
      <c r="A2772" s="8" t="s">
        <v>205</v>
      </c>
      <c r="B2772" s="54">
        <v>44963</v>
      </c>
      <c r="C2772">
        <v>3</v>
      </c>
    </row>
    <row r="2773" spans="1:3" x14ac:dyDescent="0.35">
      <c r="A2773" s="8" t="s">
        <v>205</v>
      </c>
      <c r="B2773" s="54">
        <v>44970</v>
      </c>
      <c r="C2773">
        <v>7</v>
      </c>
    </row>
    <row r="2774" spans="1:3" x14ac:dyDescent="0.35">
      <c r="A2774" s="8" t="s">
        <v>205</v>
      </c>
      <c r="B2774" s="54">
        <v>44977</v>
      </c>
      <c r="C2774">
        <v>5</v>
      </c>
    </row>
    <row r="2775" spans="1:3" x14ac:dyDescent="0.35">
      <c r="A2775" s="8" t="s">
        <v>205</v>
      </c>
      <c r="B2775" s="54">
        <v>44984</v>
      </c>
      <c r="C2775">
        <v>5</v>
      </c>
    </row>
    <row r="2776" spans="1:3" x14ac:dyDescent="0.35">
      <c r="A2776" s="8" t="s">
        <v>205</v>
      </c>
      <c r="B2776" s="54">
        <v>44991</v>
      </c>
      <c r="C2776">
        <v>5</v>
      </c>
    </row>
    <row r="2777" spans="1:3" x14ac:dyDescent="0.35">
      <c r="A2777" s="8" t="s">
        <v>205</v>
      </c>
      <c r="B2777" s="54">
        <v>44998</v>
      </c>
      <c r="C2777">
        <v>8</v>
      </c>
    </row>
    <row r="2778" spans="1:3" x14ac:dyDescent="0.35">
      <c r="A2778" s="8" t="s">
        <v>205</v>
      </c>
      <c r="B2778" s="54">
        <v>45005</v>
      </c>
      <c r="C2778">
        <v>7</v>
      </c>
    </row>
    <row r="2779" spans="1:3" x14ac:dyDescent="0.35">
      <c r="A2779" s="8" t="s">
        <v>205</v>
      </c>
      <c r="B2779" s="54">
        <v>45012</v>
      </c>
      <c r="C2779">
        <v>9</v>
      </c>
    </row>
    <row r="2780" spans="1:3" x14ac:dyDescent="0.35">
      <c r="A2780" s="8" t="s">
        <v>205</v>
      </c>
      <c r="B2780" s="54">
        <v>45019</v>
      </c>
      <c r="C2780">
        <v>12</v>
      </c>
    </row>
    <row r="2781" spans="1:3" x14ac:dyDescent="0.35">
      <c r="A2781" s="8" t="s">
        <v>205</v>
      </c>
      <c r="B2781" s="54">
        <v>45026</v>
      </c>
      <c r="C2781">
        <v>11</v>
      </c>
    </row>
    <row r="2782" spans="1:3" x14ac:dyDescent="0.35">
      <c r="A2782" s="8" t="s">
        <v>205</v>
      </c>
      <c r="B2782" s="54">
        <v>45033</v>
      </c>
      <c r="C2782">
        <v>12</v>
      </c>
    </row>
    <row r="2783" spans="1:3" x14ac:dyDescent="0.35">
      <c r="A2783" s="8" t="s">
        <v>205</v>
      </c>
      <c r="B2783" s="54">
        <v>45040</v>
      </c>
      <c r="C2783">
        <v>12</v>
      </c>
    </row>
    <row r="2784" spans="1:3" x14ac:dyDescent="0.35">
      <c r="A2784" s="8" t="s">
        <v>205</v>
      </c>
      <c r="B2784" s="54">
        <v>45047</v>
      </c>
      <c r="C2784">
        <v>10</v>
      </c>
    </row>
    <row r="2785" spans="1:3" x14ac:dyDescent="0.35">
      <c r="A2785" s="8" t="s">
        <v>205</v>
      </c>
      <c r="B2785" s="54">
        <v>45054</v>
      </c>
      <c r="C2785">
        <v>7</v>
      </c>
    </row>
    <row r="2786" spans="1:3" x14ac:dyDescent="0.35">
      <c r="A2786" s="8" t="s">
        <v>205</v>
      </c>
      <c r="B2786" s="54">
        <v>45061</v>
      </c>
      <c r="C2786">
        <v>6</v>
      </c>
    </row>
    <row r="2787" spans="1:3" x14ac:dyDescent="0.35">
      <c r="A2787" s="8" t="s">
        <v>205</v>
      </c>
      <c r="B2787" s="54">
        <v>45068</v>
      </c>
      <c r="C2787">
        <v>6</v>
      </c>
    </row>
    <row r="2788" spans="1:3" x14ac:dyDescent="0.35">
      <c r="A2788" s="8" t="s">
        <v>205</v>
      </c>
      <c r="B2788" s="54">
        <v>45075</v>
      </c>
      <c r="C2788">
        <v>5</v>
      </c>
    </row>
    <row r="2789" spans="1:3" x14ac:dyDescent="0.35">
      <c r="A2789" s="8" t="s">
        <v>205</v>
      </c>
      <c r="B2789" s="54">
        <v>45082</v>
      </c>
      <c r="C2789">
        <v>4</v>
      </c>
    </row>
    <row r="2790" spans="1:3" x14ac:dyDescent="0.35">
      <c r="A2790" s="8" t="s">
        <v>205</v>
      </c>
      <c r="B2790" s="54">
        <v>45089</v>
      </c>
      <c r="C2790">
        <v>4</v>
      </c>
    </row>
    <row r="2791" spans="1:3" x14ac:dyDescent="0.35">
      <c r="A2791" s="8" t="s">
        <v>205</v>
      </c>
      <c r="B2791" s="54">
        <v>45096</v>
      </c>
      <c r="C2791">
        <v>4</v>
      </c>
    </row>
    <row r="2792" spans="1:3" x14ac:dyDescent="0.35">
      <c r="A2792" s="8" t="s">
        <v>205</v>
      </c>
      <c r="B2792" s="54">
        <v>45103</v>
      </c>
      <c r="C2792">
        <v>3</v>
      </c>
    </row>
    <row r="2793" spans="1:3" x14ac:dyDescent="0.35">
      <c r="A2793" s="8" t="s">
        <v>205</v>
      </c>
      <c r="B2793" s="54">
        <v>45110</v>
      </c>
      <c r="C2793">
        <v>2</v>
      </c>
    </row>
    <row r="2794" spans="1:3" x14ac:dyDescent="0.35">
      <c r="A2794" s="8" t="s">
        <v>205</v>
      </c>
      <c r="B2794" s="54">
        <v>45117</v>
      </c>
      <c r="C2794">
        <v>3</v>
      </c>
    </row>
    <row r="2795" spans="1:3" x14ac:dyDescent="0.35">
      <c r="A2795" s="8" t="s">
        <v>205</v>
      </c>
      <c r="B2795" s="54">
        <v>45124</v>
      </c>
      <c r="C2795">
        <v>1</v>
      </c>
    </row>
    <row r="2796" spans="1:3" x14ac:dyDescent="0.35">
      <c r="A2796" s="8" t="s">
        <v>205</v>
      </c>
      <c r="B2796" s="54">
        <v>45131</v>
      </c>
      <c r="C2796">
        <v>2</v>
      </c>
    </row>
    <row r="2797" spans="1:3" x14ac:dyDescent="0.35">
      <c r="A2797" s="8" t="s">
        <v>205</v>
      </c>
      <c r="B2797" s="54">
        <v>45138</v>
      </c>
      <c r="C2797">
        <v>2</v>
      </c>
    </row>
    <row r="2798" spans="1:3" x14ac:dyDescent="0.35">
      <c r="A2798" s="8" t="s">
        <v>205</v>
      </c>
      <c r="B2798" s="54">
        <v>45145</v>
      </c>
      <c r="C2798">
        <v>5</v>
      </c>
    </row>
    <row r="2799" spans="1:3" x14ac:dyDescent="0.35">
      <c r="A2799" s="8" t="s">
        <v>205</v>
      </c>
      <c r="B2799" s="54">
        <v>45152</v>
      </c>
      <c r="C2799">
        <v>6</v>
      </c>
    </row>
    <row r="2800" spans="1:3" x14ac:dyDescent="0.35">
      <c r="A2800" s="8" t="s">
        <v>205</v>
      </c>
      <c r="B2800" s="54">
        <v>45159</v>
      </c>
      <c r="C2800">
        <v>3</v>
      </c>
    </row>
    <row r="2801" spans="1:3" x14ac:dyDescent="0.35">
      <c r="A2801" s="8" t="s">
        <v>205</v>
      </c>
      <c r="B2801" s="54">
        <v>45166</v>
      </c>
      <c r="C2801">
        <v>4</v>
      </c>
    </row>
    <row r="2802" spans="1:3" x14ac:dyDescent="0.35">
      <c r="A2802" s="8" t="s">
        <v>205</v>
      </c>
      <c r="B2802" s="54">
        <v>45173</v>
      </c>
      <c r="C2802">
        <v>6</v>
      </c>
    </row>
    <row r="2803" spans="1:3" x14ac:dyDescent="0.35">
      <c r="A2803" s="8" t="s">
        <v>205</v>
      </c>
      <c r="B2803" s="54">
        <v>45180</v>
      </c>
      <c r="C2803">
        <v>5</v>
      </c>
    </row>
    <row r="2804" spans="1:3" x14ac:dyDescent="0.35">
      <c r="A2804" s="8" t="s">
        <v>205</v>
      </c>
      <c r="B2804" s="54">
        <v>45187</v>
      </c>
      <c r="C2804">
        <v>11</v>
      </c>
    </row>
    <row r="2805" spans="1:3" x14ac:dyDescent="0.35">
      <c r="A2805" s="8" t="s">
        <v>205</v>
      </c>
      <c r="B2805" s="54">
        <v>45194</v>
      </c>
      <c r="C2805">
        <v>8</v>
      </c>
    </row>
    <row r="2806" spans="1:3" x14ac:dyDescent="0.35">
      <c r="A2806" s="8" t="s">
        <v>205</v>
      </c>
      <c r="B2806" s="54">
        <v>45201</v>
      </c>
      <c r="C2806">
        <v>11</v>
      </c>
    </row>
    <row r="2807" spans="1:3" x14ac:dyDescent="0.35">
      <c r="A2807" s="8" t="s">
        <v>205</v>
      </c>
      <c r="B2807" s="54">
        <v>45208</v>
      </c>
      <c r="C2807">
        <v>16</v>
      </c>
    </row>
    <row r="2808" spans="1:3" x14ac:dyDescent="0.35">
      <c r="A2808" s="8" t="s">
        <v>205</v>
      </c>
      <c r="B2808" s="54">
        <v>45215</v>
      </c>
      <c r="C2808">
        <v>15</v>
      </c>
    </row>
    <row r="2809" spans="1:3" x14ac:dyDescent="0.35">
      <c r="A2809" s="8" t="s">
        <v>205</v>
      </c>
      <c r="B2809" s="54">
        <v>45222</v>
      </c>
      <c r="C2809">
        <v>17</v>
      </c>
    </row>
    <row r="2810" spans="1:3" x14ac:dyDescent="0.35">
      <c r="A2810" s="8" t="s">
        <v>205</v>
      </c>
      <c r="B2810" s="54">
        <v>45229</v>
      </c>
      <c r="C2810">
        <v>14</v>
      </c>
    </row>
    <row r="2811" spans="1:3" x14ac:dyDescent="0.35">
      <c r="A2811" s="8" t="s">
        <v>205</v>
      </c>
      <c r="B2811" s="54">
        <v>45236</v>
      </c>
      <c r="C2811">
        <v>13</v>
      </c>
    </row>
    <row r="2812" spans="1:3" x14ac:dyDescent="0.35">
      <c r="A2812" s="8" t="s">
        <v>205</v>
      </c>
      <c r="B2812" s="54">
        <v>45243</v>
      </c>
      <c r="C2812">
        <v>10</v>
      </c>
    </row>
    <row r="2813" spans="1:3" x14ac:dyDescent="0.35">
      <c r="A2813" s="8" t="s">
        <v>205</v>
      </c>
      <c r="B2813" s="54">
        <v>45250</v>
      </c>
      <c r="C2813">
        <v>8</v>
      </c>
    </row>
    <row r="2814" spans="1:3" x14ac:dyDescent="0.35">
      <c r="A2814" s="8" t="s">
        <v>205</v>
      </c>
      <c r="B2814" s="54">
        <v>45257</v>
      </c>
      <c r="C2814">
        <v>9</v>
      </c>
    </row>
    <row r="2815" spans="1:3" x14ac:dyDescent="0.35">
      <c r="A2815" s="8" t="s">
        <v>205</v>
      </c>
      <c r="B2815" s="54">
        <v>45264</v>
      </c>
      <c r="C2815">
        <v>6</v>
      </c>
    </row>
    <row r="2816" spans="1:3" x14ac:dyDescent="0.35">
      <c r="A2816" s="8" t="s">
        <v>205</v>
      </c>
      <c r="B2816" s="54">
        <v>45271</v>
      </c>
      <c r="C2816">
        <v>6</v>
      </c>
    </row>
    <row r="2817" spans="1:3" x14ac:dyDescent="0.35">
      <c r="A2817" s="8" t="s">
        <v>205</v>
      </c>
      <c r="B2817" s="54">
        <v>45278</v>
      </c>
      <c r="C2817">
        <v>6</v>
      </c>
    </row>
    <row r="2818" spans="1:3" x14ac:dyDescent="0.35">
      <c r="A2818" s="8" t="s">
        <v>205</v>
      </c>
      <c r="B2818" s="54">
        <v>45285</v>
      </c>
      <c r="C2818">
        <v>7</v>
      </c>
    </row>
    <row r="2819" spans="1:3" x14ac:dyDescent="0.35">
      <c r="A2819" s="8" t="s">
        <v>206</v>
      </c>
      <c r="B2819" s="54">
        <v>44928</v>
      </c>
      <c r="C2819">
        <v>5</v>
      </c>
    </row>
    <row r="2820" spans="1:3" x14ac:dyDescent="0.35">
      <c r="A2820" s="8" t="s">
        <v>206</v>
      </c>
      <c r="B2820" s="54">
        <v>44935</v>
      </c>
      <c r="C2820">
        <v>5</v>
      </c>
    </row>
    <row r="2821" spans="1:3" x14ac:dyDescent="0.35">
      <c r="A2821" s="8" t="s">
        <v>206</v>
      </c>
      <c r="B2821" s="54">
        <v>44942</v>
      </c>
      <c r="C2821">
        <v>3</v>
      </c>
    </row>
    <row r="2822" spans="1:3" x14ac:dyDescent="0.35">
      <c r="A2822" s="8" t="s">
        <v>206</v>
      </c>
      <c r="B2822" s="54">
        <v>44949</v>
      </c>
      <c r="C2822">
        <v>4</v>
      </c>
    </row>
    <row r="2823" spans="1:3" x14ac:dyDescent="0.35">
      <c r="A2823" s="8" t="s">
        <v>206</v>
      </c>
      <c r="B2823" s="54">
        <v>44956</v>
      </c>
      <c r="C2823">
        <v>5</v>
      </c>
    </row>
    <row r="2824" spans="1:3" x14ac:dyDescent="0.35">
      <c r="A2824" s="8" t="s">
        <v>206</v>
      </c>
      <c r="B2824" s="54">
        <v>44963</v>
      </c>
      <c r="C2824">
        <v>4</v>
      </c>
    </row>
    <row r="2825" spans="1:3" x14ac:dyDescent="0.35">
      <c r="A2825" s="8" t="s">
        <v>206</v>
      </c>
      <c r="B2825" s="54">
        <v>44970</v>
      </c>
      <c r="C2825">
        <v>6</v>
      </c>
    </row>
    <row r="2826" spans="1:3" x14ac:dyDescent="0.35">
      <c r="A2826" s="8" t="s">
        <v>206</v>
      </c>
      <c r="B2826" s="54">
        <v>44977</v>
      </c>
      <c r="C2826">
        <v>3</v>
      </c>
    </row>
    <row r="2827" spans="1:3" x14ac:dyDescent="0.35">
      <c r="A2827" s="8" t="s">
        <v>206</v>
      </c>
      <c r="B2827" s="54">
        <v>44984</v>
      </c>
      <c r="C2827">
        <v>4</v>
      </c>
    </row>
    <row r="2828" spans="1:3" x14ac:dyDescent="0.35">
      <c r="A2828" s="8" t="s">
        <v>206</v>
      </c>
      <c r="B2828" s="54">
        <v>44991</v>
      </c>
      <c r="C2828">
        <v>3</v>
      </c>
    </row>
    <row r="2829" spans="1:3" x14ac:dyDescent="0.35">
      <c r="A2829" s="8" t="s">
        <v>206</v>
      </c>
      <c r="B2829" s="54">
        <v>44998</v>
      </c>
      <c r="C2829">
        <v>4</v>
      </c>
    </row>
    <row r="2830" spans="1:3" x14ac:dyDescent="0.35">
      <c r="A2830" s="8" t="s">
        <v>206</v>
      </c>
      <c r="B2830" s="54">
        <v>45005</v>
      </c>
      <c r="C2830">
        <v>4</v>
      </c>
    </row>
    <row r="2831" spans="1:3" x14ac:dyDescent="0.35">
      <c r="A2831" s="8" t="s">
        <v>206</v>
      </c>
      <c r="B2831" s="54">
        <v>45012</v>
      </c>
      <c r="C2831">
        <v>3</v>
      </c>
    </row>
    <row r="2832" spans="1:3" x14ac:dyDescent="0.35">
      <c r="A2832" s="8" t="s">
        <v>206</v>
      </c>
      <c r="B2832" s="54">
        <v>45019</v>
      </c>
      <c r="C2832">
        <v>4</v>
      </c>
    </row>
    <row r="2833" spans="1:3" x14ac:dyDescent="0.35">
      <c r="A2833" s="8" t="s">
        <v>206</v>
      </c>
      <c r="B2833" s="54">
        <v>45026</v>
      </c>
      <c r="C2833">
        <v>5</v>
      </c>
    </row>
    <row r="2834" spans="1:3" x14ac:dyDescent="0.35">
      <c r="A2834" s="8" t="s">
        <v>206</v>
      </c>
      <c r="B2834" s="54">
        <v>45033</v>
      </c>
      <c r="C2834">
        <v>5</v>
      </c>
    </row>
    <row r="2835" spans="1:3" x14ac:dyDescent="0.35">
      <c r="A2835" s="8" t="s">
        <v>206</v>
      </c>
      <c r="B2835" s="54">
        <v>45040</v>
      </c>
      <c r="C2835">
        <v>5</v>
      </c>
    </row>
    <row r="2836" spans="1:3" x14ac:dyDescent="0.35">
      <c r="A2836" s="8" t="s">
        <v>206</v>
      </c>
      <c r="B2836" s="54">
        <v>45047</v>
      </c>
      <c r="C2836">
        <v>4</v>
      </c>
    </row>
    <row r="2837" spans="1:3" x14ac:dyDescent="0.35">
      <c r="A2837" s="8" t="s">
        <v>206</v>
      </c>
      <c r="B2837" s="54">
        <v>45054</v>
      </c>
      <c r="C2837">
        <v>3</v>
      </c>
    </row>
    <row r="2838" spans="1:3" x14ac:dyDescent="0.35">
      <c r="A2838" s="8" t="s">
        <v>206</v>
      </c>
      <c r="B2838" s="54">
        <v>45061</v>
      </c>
      <c r="C2838">
        <v>4</v>
      </c>
    </row>
    <row r="2839" spans="1:3" x14ac:dyDescent="0.35">
      <c r="A2839" s="8" t="s">
        <v>206</v>
      </c>
      <c r="B2839" s="54">
        <v>45068</v>
      </c>
      <c r="C2839">
        <v>3</v>
      </c>
    </row>
    <row r="2840" spans="1:3" x14ac:dyDescent="0.35">
      <c r="A2840" s="8" t="s">
        <v>206</v>
      </c>
      <c r="B2840" s="54">
        <v>45075</v>
      </c>
      <c r="C2840">
        <v>4</v>
      </c>
    </row>
    <row r="2841" spans="1:3" x14ac:dyDescent="0.35">
      <c r="A2841" s="8" t="s">
        <v>206</v>
      </c>
      <c r="B2841" s="54">
        <v>45082</v>
      </c>
      <c r="C2841">
        <v>7</v>
      </c>
    </row>
    <row r="2842" spans="1:3" x14ac:dyDescent="0.35">
      <c r="A2842" s="8" t="s">
        <v>206</v>
      </c>
      <c r="B2842" s="54">
        <v>45089</v>
      </c>
      <c r="C2842">
        <v>4</v>
      </c>
    </row>
    <row r="2843" spans="1:3" x14ac:dyDescent="0.35">
      <c r="A2843" s="8" t="s">
        <v>206</v>
      </c>
      <c r="B2843" s="54">
        <v>45096</v>
      </c>
      <c r="C2843">
        <v>3</v>
      </c>
    </row>
    <row r="2844" spans="1:3" x14ac:dyDescent="0.35">
      <c r="A2844" s="8" t="s">
        <v>206</v>
      </c>
      <c r="B2844" s="54">
        <v>45103</v>
      </c>
      <c r="C2844">
        <v>3</v>
      </c>
    </row>
    <row r="2845" spans="1:3" x14ac:dyDescent="0.35">
      <c r="A2845" s="8" t="s">
        <v>206</v>
      </c>
      <c r="B2845" s="54">
        <v>45110</v>
      </c>
      <c r="C2845">
        <v>0</v>
      </c>
    </row>
    <row r="2846" spans="1:3" x14ac:dyDescent="0.35">
      <c r="A2846" s="8" t="s">
        <v>206</v>
      </c>
      <c r="B2846" s="54">
        <v>45117</v>
      </c>
      <c r="C2846">
        <v>4</v>
      </c>
    </row>
    <row r="2847" spans="1:3" x14ac:dyDescent="0.35">
      <c r="A2847" s="8" t="s">
        <v>206</v>
      </c>
      <c r="B2847" s="54">
        <v>45124</v>
      </c>
      <c r="C2847">
        <v>5</v>
      </c>
    </row>
    <row r="2848" spans="1:3" x14ac:dyDescent="0.35">
      <c r="A2848" s="8" t="s">
        <v>206</v>
      </c>
      <c r="B2848" s="54">
        <v>45131</v>
      </c>
      <c r="C2848">
        <v>4</v>
      </c>
    </row>
    <row r="2849" spans="1:3" x14ac:dyDescent="0.35">
      <c r="A2849" s="8" t="s">
        <v>206</v>
      </c>
      <c r="B2849" s="54">
        <v>45138</v>
      </c>
      <c r="C2849">
        <v>5</v>
      </c>
    </row>
    <row r="2850" spans="1:3" x14ac:dyDescent="0.35">
      <c r="A2850" s="8" t="s">
        <v>206</v>
      </c>
      <c r="B2850" s="54">
        <v>45145</v>
      </c>
      <c r="C2850">
        <v>5</v>
      </c>
    </row>
    <row r="2851" spans="1:3" x14ac:dyDescent="0.35">
      <c r="A2851" s="8" t="s">
        <v>206</v>
      </c>
      <c r="B2851" s="54">
        <v>45152</v>
      </c>
      <c r="C2851">
        <v>8</v>
      </c>
    </row>
    <row r="2852" spans="1:3" x14ac:dyDescent="0.35">
      <c r="A2852" s="8" t="s">
        <v>206</v>
      </c>
      <c r="B2852" s="54">
        <v>45159</v>
      </c>
      <c r="C2852">
        <v>4</v>
      </c>
    </row>
    <row r="2853" spans="1:3" x14ac:dyDescent="0.35">
      <c r="A2853" s="8" t="s">
        <v>206</v>
      </c>
      <c r="B2853" s="54">
        <v>45166</v>
      </c>
      <c r="C2853">
        <v>5</v>
      </c>
    </row>
    <row r="2854" spans="1:3" x14ac:dyDescent="0.35">
      <c r="A2854" s="8" t="s">
        <v>206</v>
      </c>
      <c r="B2854" s="54">
        <v>45173</v>
      </c>
      <c r="C2854">
        <v>6</v>
      </c>
    </row>
    <row r="2855" spans="1:3" x14ac:dyDescent="0.35">
      <c r="A2855" s="8" t="s">
        <v>206</v>
      </c>
      <c r="B2855" s="54">
        <v>45180</v>
      </c>
      <c r="C2855">
        <v>4</v>
      </c>
    </row>
    <row r="2856" spans="1:3" x14ac:dyDescent="0.35">
      <c r="A2856" s="8" t="s">
        <v>206</v>
      </c>
      <c r="B2856" s="54">
        <v>45187</v>
      </c>
      <c r="C2856">
        <v>5</v>
      </c>
    </row>
    <row r="2857" spans="1:3" x14ac:dyDescent="0.35">
      <c r="A2857" s="8" t="s">
        <v>206</v>
      </c>
      <c r="B2857" s="54">
        <v>45194</v>
      </c>
      <c r="C2857">
        <v>6</v>
      </c>
    </row>
    <row r="2858" spans="1:3" x14ac:dyDescent="0.35">
      <c r="A2858" s="8" t="s">
        <v>206</v>
      </c>
      <c r="B2858" s="54">
        <v>45201</v>
      </c>
      <c r="C2858">
        <v>5</v>
      </c>
    </row>
    <row r="2859" spans="1:3" x14ac:dyDescent="0.35">
      <c r="A2859" s="8" t="s">
        <v>206</v>
      </c>
      <c r="B2859" s="54">
        <v>45208</v>
      </c>
      <c r="C2859">
        <v>6</v>
      </c>
    </row>
    <row r="2860" spans="1:3" x14ac:dyDescent="0.35">
      <c r="A2860" s="8" t="s">
        <v>206</v>
      </c>
      <c r="B2860" s="54">
        <v>45215</v>
      </c>
      <c r="C2860">
        <v>5</v>
      </c>
    </row>
    <row r="2861" spans="1:3" x14ac:dyDescent="0.35">
      <c r="A2861" s="8" t="s">
        <v>206</v>
      </c>
      <c r="B2861" s="54">
        <v>45222</v>
      </c>
      <c r="C2861">
        <v>5</v>
      </c>
    </row>
    <row r="2862" spans="1:3" x14ac:dyDescent="0.35">
      <c r="A2862" s="8" t="s">
        <v>206</v>
      </c>
      <c r="B2862" s="54">
        <v>45229</v>
      </c>
      <c r="C2862">
        <v>4</v>
      </c>
    </row>
    <row r="2863" spans="1:3" x14ac:dyDescent="0.35">
      <c r="A2863" s="8" t="s">
        <v>206</v>
      </c>
      <c r="B2863" s="54">
        <v>45236</v>
      </c>
      <c r="C2863">
        <v>5</v>
      </c>
    </row>
    <row r="2864" spans="1:3" x14ac:dyDescent="0.35">
      <c r="A2864" s="8" t="s">
        <v>206</v>
      </c>
      <c r="B2864" s="54">
        <v>45243</v>
      </c>
      <c r="C2864">
        <v>5</v>
      </c>
    </row>
    <row r="2865" spans="1:3" x14ac:dyDescent="0.35">
      <c r="A2865" s="8" t="s">
        <v>206</v>
      </c>
      <c r="B2865" s="54">
        <v>45250</v>
      </c>
      <c r="C2865">
        <v>26</v>
      </c>
    </row>
    <row r="2866" spans="1:3" x14ac:dyDescent="0.35">
      <c r="A2866" s="8" t="s">
        <v>206</v>
      </c>
      <c r="B2866" s="54">
        <v>45257</v>
      </c>
      <c r="C2866">
        <v>14</v>
      </c>
    </row>
    <row r="2867" spans="1:3" x14ac:dyDescent="0.35">
      <c r="A2867" s="8" t="s">
        <v>206</v>
      </c>
      <c r="B2867" s="54">
        <v>45264</v>
      </c>
      <c r="C2867">
        <v>19</v>
      </c>
    </row>
    <row r="2868" spans="1:3" x14ac:dyDescent="0.35">
      <c r="A2868" s="8" t="s">
        <v>206</v>
      </c>
      <c r="B2868" s="54">
        <v>45271</v>
      </c>
      <c r="C2868">
        <v>20</v>
      </c>
    </row>
    <row r="2869" spans="1:3" x14ac:dyDescent="0.35">
      <c r="A2869" s="8" t="s">
        <v>206</v>
      </c>
      <c r="B2869" s="54">
        <v>45278</v>
      </c>
      <c r="C2869">
        <v>16</v>
      </c>
    </row>
    <row r="2870" spans="1:3" x14ac:dyDescent="0.35">
      <c r="A2870" s="8" t="s">
        <v>206</v>
      </c>
      <c r="B2870" s="54">
        <v>45285</v>
      </c>
      <c r="C2870">
        <v>7</v>
      </c>
    </row>
    <row r="2871" spans="1:3" x14ac:dyDescent="0.35">
      <c r="A2871" s="8" t="s">
        <v>207</v>
      </c>
      <c r="B2871" s="54">
        <v>44928</v>
      </c>
      <c r="C2871">
        <v>3</v>
      </c>
    </row>
    <row r="2872" spans="1:3" x14ac:dyDescent="0.35">
      <c r="A2872" s="8" t="s">
        <v>207</v>
      </c>
      <c r="B2872" s="54">
        <v>44935</v>
      </c>
      <c r="C2872">
        <v>3</v>
      </c>
    </row>
    <row r="2873" spans="1:3" x14ac:dyDescent="0.35">
      <c r="A2873" s="8" t="s">
        <v>207</v>
      </c>
      <c r="B2873" s="54">
        <v>44942</v>
      </c>
      <c r="C2873">
        <v>3</v>
      </c>
    </row>
    <row r="2874" spans="1:3" x14ac:dyDescent="0.35">
      <c r="A2874" s="8" t="s">
        <v>207</v>
      </c>
      <c r="B2874" s="54">
        <v>44949</v>
      </c>
      <c r="C2874">
        <v>3</v>
      </c>
    </row>
    <row r="2875" spans="1:3" x14ac:dyDescent="0.35">
      <c r="A2875" s="8" t="s">
        <v>207</v>
      </c>
      <c r="B2875" s="54">
        <v>44956</v>
      </c>
      <c r="C2875">
        <v>3</v>
      </c>
    </row>
    <row r="2876" spans="1:3" x14ac:dyDescent="0.35">
      <c r="A2876" s="8" t="s">
        <v>207</v>
      </c>
      <c r="B2876" s="54">
        <v>44963</v>
      </c>
      <c r="C2876">
        <v>4</v>
      </c>
    </row>
    <row r="2877" spans="1:3" x14ac:dyDescent="0.35">
      <c r="A2877" s="8" t="s">
        <v>207</v>
      </c>
      <c r="B2877" s="54">
        <v>44970</v>
      </c>
      <c r="C2877">
        <v>5</v>
      </c>
    </row>
    <row r="2878" spans="1:3" x14ac:dyDescent="0.35">
      <c r="A2878" s="8" t="s">
        <v>207</v>
      </c>
      <c r="B2878" s="54">
        <v>44977</v>
      </c>
      <c r="C2878">
        <v>4</v>
      </c>
    </row>
    <row r="2879" spans="1:3" x14ac:dyDescent="0.35">
      <c r="A2879" s="8" t="s">
        <v>207</v>
      </c>
      <c r="B2879" s="54">
        <v>44984</v>
      </c>
      <c r="C2879">
        <v>3</v>
      </c>
    </row>
    <row r="2880" spans="1:3" x14ac:dyDescent="0.35">
      <c r="A2880" s="8" t="s">
        <v>207</v>
      </c>
      <c r="B2880" s="54">
        <v>44991</v>
      </c>
      <c r="C2880">
        <v>4</v>
      </c>
    </row>
    <row r="2881" spans="1:3" x14ac:dyDescent="0.35">
      <c r="A2881" s="8" t="s">
        <v>207</v>
      </c>
      <c r="B2881" s="54">
        <v>44998</v>
      </c>
      <c r="C2881">
        <v>4</v>
      </c>
    </row>
    <row r="2882" spans="1:3" x14ac:dyDescent="0.35">
      <c r="A2882" s="8" t="s">
        <v>207</v>
      </c>
      <c r="B2882" s="54">
        <v>45005</v>
      </c>
      <c r="C2882">
        <v>6</v>
      </c>
    </row>
    <row r="2883" spans="1:3" x14ac:dyDescent="0.35">
      <c r="A2883" s="8" t="s">
        <v>207</v>
      </c>
      <c r="B2883" s="54">
        <v>45012</v>
      </c>
      <c r="C2883">
        <v>4</v>
      </c>
    </row>
    <row r="2884" spans="1:3" x14ac:dyDescent="0.35">
      <c r="A2884" s="8" t="s">
        <v>207</v>
      </c>
      <c r="B2884" s="54">
        <v>45019</v>
      </c>
      <c r="C2884">
        <v>5</v>
      </c>
    </row>
    <row r="2885" spans="1:3" x14ac:dyDescent="0.35">
      <c r="A2885" s="8" t="s">
        <v>207</v>
      </c>
      <c r="B2885" s="54">
        <v>45026</v>
      </c>
      <c r="C2885">
        <v>4</v>
      </c>
    </row>
    <row r="2886" spans="1:3" x14ac:dyDescent="0.35">
      <c r="A2886" s="8" t="s">
        <v>207</v>
      </c>
      <c r="B2886" s="54">
        <v>45033</v>
      </c>
      <c r="C2886">
        <v>6</v>
      </c>
    </row>
    <row r="2887" spans="1:3" x14ac:dyDescent="0.35">
      <c r="A2887" s="8" t="s">
        <v>207</v>
      </c>
      <c r="B2887" s="54">
        <v>45040</v>
      </c>
      <c r="C2887">
        <v>7</v>
      </c>
    </row>
    <row r="2888" spans="1:3" x14ac:dyDescent="0.35">
      <c r="A2888" s="8" t="s">
        <v>207</v>
      </c>
      <c r="B2888" s="54">
        <v>45047</v>
      </c>
      <c r="C2888">
        <v>4</v>
      </c>
    </row>
    <row r="2889" spans="1:3" x14ac:dyDescent="0.35">
      <c r="A2889" s="8" t="s">
        <v>207</v>
      </c>
      <c r="B2889" s="54">
        <v>45054</v>
      </c>
      <c r="C2889">
        <v>7</v>
      </c>
    </row>
    <row r="2890" spans="1:3" x14ac:dyDescent="0.35">
      <c r="A2890" s="8" t="s">
        <v>207</v>
      </c>
      <c r="B2890" s="54">
        <v>45061</v>
      </c>
      <c r="C2890">
        <v>4</v>
      </c>
    </row>
    <row r="2891" spans="1:3" x14ac:dyDescent="0.35">
      <c r="A2891" s="8" t="s">
        <v>207</v>
      </c>
      <c r="B2891" s="54">
        <v>45068</v>
      </c>
      <c r="C2891">
        <v>5</v>
      </c>
    </row>
    <row r="2892" spans="1:3" x14ac:dyDescent="0.35">
      <c r="A2892" s="8" t="s">
        <v>207</v>
      </c>
      <c r="B2892" s="54">
        <v>45075</v>
      </c>
      <c r="C2892">
        <v>5</v>
      </c>
    </row>
    <row r="2893" spans="1:3" x14ac:dyDescent="0.35">
      <c r="A2893" s="8" t="s">
        <v>207</v>
      </c>
      <c r="B2893" s="54">
        <v>45082</v>
      </c>
      <c r="C2893">
        <v>6</v>
      </c>
    </row>
    <row r="2894" spans="1:3" x14ac:dyDescent="0.35">
      <c r="A2894" s="8" t="s">
        <v>207</v>
      </c>
      <c r="B2894" s="54">
        <v>45089</v>
      </c>
      <c r="C2894">
        <v>8</v>
      </c>
    </row>
    <row r="2895" spans="1:3" x14ac:dyDescent="0.35">
      <c r="A2895" s="8" t="s">
        <v>207</v>
      </c>
      <c r="B2895" s="54">
        <v>45096</v>
      </c>
      <c r="C2895">
        <v>8</v>
      </c>
    </row>
    <row r="2896" spans="1:3" x14ac:dyDescent="0.35">
      <c r="A2896" s="8" t="s">
        <v>207</v>
      </c>
      <c r="B2896" s="54">
        <v>45103</v>
      </c>
      <c r="C2896">
        <v>6</v>
      </c>
    </row>
    <row r="2897" spans="1:3" x14ac:dyDescent="0.35">
      <c r="A2897" s="8" t="s">
        <v>207</v>
      </c>
      <c r="B2897" s="54">
        <v>45110</v>
      </c>
      <c r="C2897">
        <v>7</v>
      </c>
    </row>
    <row r="2898" spans="1:3" x14ac:dyDescent="0.35">
      <c r="A2898" s="8" t="s">
        <v>207</v>
      </c>
      <c r="B2898" s="54">
        <v>45117</v>
      </c>
      <c r="C2898">
        <v>9</v>
      </c>
    </row>
    <row r="2899" spans="1:3" x14ac:dyDescent="0.35">
      <c r="A2899" s="8" t="s">
        <v>207</v>
      </c>
      <c r="B2899" s="54">
        <v>45124</v>
      </c>
      <c r="C2899">
        <v>9</v>
      </c>
    </row>
    <row r="2900" spans="1:3" x14ac:dyDescent="0.35">
      <c r="A2900" s="8" t="s">
        <v>207</v>
      </c>
      <c r="B2900" s="54">
        <v>45131</v>
      </c>
      <c r="C2900">
        <v>11</v>
      </c>
    </row>
    <row r="2901" spans="1:3" x14ac:dyDescent="0.35">
      <c r="A2901" s="8" t="s">
        <v>207</v>
      </c>
      <c r="B2901" s="54">
        <v>45138</v>
      </c>
      <c r="C2901">
        <v>10</v>
      </c>
    </row>
    <row r="2902" spans="1:3" x14ac:dyDescent="0.35">
      <c r="A2902" s="8" t="s">
        <v>207</v>
      </c>
      <c r="B2902" s="54">
        <v>45145</v>
      </c>
      <c r="C2902">
        <v>12</v>
      </c>
    </row>
    <row r="2903" spans="1:3" x14ac:dyDescent="0.35">
      <c r="A2903" s="8" t="s">
        <v>207</v>
      </c>
      <c r="B2903" s="54">
        <v>45152</v>
      </c>
      <c r="C2903">
        <v>14</v>
      </c>
    </row>
    <row r="2904" spans="1:3" x14ac:dyDescent="0.35">
      <c r="A2904" s="8" t="s">
        <v>207</v>
      </c>
      <c r="B2904" s="54">
        <v>45159</v>
      </c>
      <c r="C2904">
        <v>18</v>
      </c>
    </row>
    <row r="2905" spans="1:3" x14ac:dyDescent="0.35">
      <c r="A2905" s="8" t="s">
        <v>207</v>
      </c>
      <c r="B2905" s="54">
        <v>45166</v>
      </c>
      <c r="C2905">
        <v>14</v>
      </c>
    </row>
    <row r="2906" spans="1:3" x14ac:dyDescent="0.35">
      <c r="A2906" s="8" t="s">
        <v>207</v>
      </c>
      <c r="B2906" s="54">
        <v>45173</v>
      </c>
      <c r="C2906">
        <v>10</v>
      </c>
    </row>
    <row r="2907" spans="1:3" x14ac:dyDescent="0.35">
      <c r="A2907" s="8" t="s">
        <v>207</v>
      </c>
      <c r="B2907" s="54">
        <v>45180</v>
      </c>
      <c r="C2907">
        <v>11</v>
      </c>
    </row>
    <row r="2908" spans="1:3" x14ac:dyDescent="0.35">
      <c r="A2908" s="8" t="s">
        <v>207</v>
      </c>
      <c r="B2908" s="54">
        <v>45187</v>
      </c>
      <c r="C2908">
        <v>12</v>
      </c>
    </row>
    <row r="2909" spans="1:3" x14ac:dyDescent="0.35">
      <c r="A2909" s="8" t="s">
        <v>207</v>
      </c>
      <c r="B2909" s="54">
        <v>45194</v>
      </c>
      <c r="C2909">
        <v>8</v>
      </c>
    </row>
    <row r="2910" spans="1:3" x14ac:dyDescent="0.35">
      <c r="A2910" s="8" t="s">
        <v>207</v>
      </c>
      <c r="B2910" s="54">
        <v>45201</v>
      </c>
      <c r="C2910">
        <v>9</v>
      </c>
    </row>
    <row r="2911" spans="1:3" x14ac:dyDescent="0.35">
      <c r="A2911" s="8" t="s">
        <v>207</v>
      </c>
      <c r="B2911" s="54">
        <v>45208</v>
      </c>
      <c r="C2911">
        <v>10</v>
      </c>
    </row>
    <row r="2912" spans="1:3" x14ac:dyDescent="0.35">
      <c r="A2912" s="8" t="s">
        <v>207</v>
      </c>
      <c r="B2912" s="54">
        <v>45215</v>
      </c>
      <c r="C2912">
        <v>13</v>
      </c>
    </row>
    <row r="2913" spans="1:3" x14ac:dyDescent="0.35">
      <c r="A2913" s="8" t="s">
        <v>207</v>
      </c>
      <c r="B2913" s="54">
        <v>45222</v>
      </c>
      <c r="C2913">
        <v>7</v>
      </c>
    </row>
    <row r="2914" spans="1:3" x14ac:dyDescent="0.35">
      <c r="A2914" s="8" t="s">
        <v>207</v>
      </c>
      <c r="B2914" s="54">
        <v>45229</v>
      </c>
      <c r="C2914">
        <v>7</v>
      </c>
    </row>
    <row r="2915" spans="1:3" x14ac:dyDescent="0.35">
      <c r="A2915" s="8" t="s">
        <v>207</v>
      </c>
      <c r="B2915" s="54">
        <v>45236</v>
      </c>
      <c r="C2915">
        <v>10</v>
      </c>
    </row>
    <row r="2916" spans="1:3" x14ac:dyDescent="0.35">
      <c r="A2916" s="8" t="s">
        <v>207</v>
      </c>
      <c r="B2916" s="54">
        <v>45243</v>
      </c>
      <c r="C2916">
        <v>8</v>
      </c>
    </row>
    <row r="2917" spans="1:3" x14ac:dyDescent="0.35">
      <c r="A2917" s="8" t="s">
        <v>207</v>
      </c>
      <c r="B2917" s="54">
        <v>45250</v>
      </c>
      <c r="C2917">
        <v>8</v>
      </c>
    </row>
    <row r="2918" spans="1:3" x14ac:dyDescent="0.35">
      <c r="A2918" s="8" t="s">
        <v>207</v>
      </c>
      <c r="B2918" s="54">
        <v>45257</v>
      </c>
      <c r="C2918">
        <v>8</v>
      </c>
    </row>
    <row r="2919" spans="1:3" x14ac:dyDescent="0.35">
      <c r="A2919" s="8" t="s">
        <v>207</v>
      </c>
      <c r="B2919" s="54">
        <v>45264</v>
      </c>
      <c r="C2919">
        <v>11</v>
      </c>
    </row>
    <row r="2920" spans="1:3" x14ac:dyDescent="0.35">
      <c r="A2920" s="8" t="s">
        <v>207</v>
      </c>
      <c r="B2920" s="54">
        <v>45271</v>
      </c>
      <c r="C2920">
        <v>6</v>
      </c>
    </row>
    <row r="2921" spans="1:3" x14ac:dyDescent="0.35">
      <c r="A2921" s="8" t="s">
        <v>207</v>
      </c>
      <c r="B2921" s="54">
        <v>45278</v>
      </c>
      <c r="C2921">
        <v>6</v>
      </c>
    </row>
    <row r="2922" spans="1:3" x14ac:dyDescent="0.35">
      <c r="A2922" s="8" t="s">
        <v>207</v>
      </c>
      <c r="B2922" s="54">
        <v>45285</v>
      </c>
      <c r="C2922">
        <v>6</v>
      </c>
    </row>
    <row r="2923" spans="1:3" x14ac:dyDescent="0.35">
      <c r="A2923" s="8" t="s">
        <v>208</v>
      </c>
      <c r="B2923" s="54">
        <v>44928</v>
      </c>
      <c r="C2923">
        <v>2</v>
      </c>
    </row>
    <row r="2924" spans="1:3" x14ac:dyDescent="0.35">
      <c r="A2924" s="8" t="s">
        <v>208</v>
      </c>
      <c r="B2924" s="54">
        <v>44935</v>
      </c>
      <c r="C2924">
        <v>2</v>
      </c>
    </row>
    <row r="2925" spans="1:3" x14ac:dyDescent="0.35">
      <c r="A2925" s="8" t="s">
        <v>208</v>
      </c>
      <c r="B2925" s="54">
        <v>44942</v>
      </c>
      <c r="C2925">
        <v>3</v>
      </c>
    </row>
    <row r="2926" spans="1:3" x14ac:dyDescent="0.35">
      <c r="A2926" s="8" t="s">
        <v>208</v>
      </c>
      <c r="B2926" s="54">
        <v>44949</v>
      </c>
      <c r="C2926">
        <v>4</v>
      </c>
    </row>
    <row r="2927" spans="1:3" x14ac:dyDescent="0.35">
      <c r="A2927" s="8" t="s">
        <v>208</v>
      </c>
      <c r="B2927" s="54">
        <v>44956</v>
      </c>
      <c r="C2927">
        <v>3</v>
      </c>
    </row>
    <row r="2928" spans="1:3" x14ac:dyDescent="0.35">
      <c r="A2928" s="8" t="s">
        <v>208</v>
      </c>
      <c r="B2928" s="54">
        <v>44963</v>
      </c>
      <c r="C2928">
        <v>5</v>
      </c>
    </row>
    <row r="2929" spans="1:3" x14ac:dyDescent="0.35">
      <c r="A2929" s="8" t="s">
        <v>208</v>
      </c>
      <c r="B2929" s="54">
        <v>44970</v>
      </c>
      <c r="C2929">
        <v>0</v>
      </c>
    </row>
    <row r="2930" spans="1:3" x14ac:dyDescent="0.35">
      <c r="A2930" s="8" t="s">
        <v>208</v>
      </c>
      <c r="B2930" s="54">
        <v>44977</v>
      </c>
      <c r="C2930">
        <v>4</v>
      </c>
    </row>
    <row r="2931" spans="1:3" x14ac:dyDescent="0.35">
      <c r="A2931" s="8" t="s">
        <v>208</v>
      </c>
      <c r="B2931" s="54">
        <v>44984</v>
      </c>
      <c r="C2931">
        <v>8</v>
      </c>
    </row>
    <row r="2932" spans="1:3" x14ac:dyDescent="0.35">
      <c r="A2932" s="8" t="s">
        <v>208</v>
      </c>
      <c r="B2932" s="54">
        <v>44991</v>
      </c>
      <c r="C2932">
        <v>7</v>
      </c>
    </row>
    <row r="2933" spans="1:3" x14ac:dyDescent="0.35">
      <c r="A2933" s="8" t="s">
        <v>208</v>
      </c>
      <c r="B2933" s="54">
        <v>44998</v>
      </c>
      <c r="C2933">
        <v>5</v>
      </c>
    </row>
    <row r="2934" spans="1:3" x14ac:dyDescent="0.35">
      <c r="A2934" s="8" t="s">
        <v>208</v>
      </c>
      <c r="B2934" s="54">
        <v>45005</v>
      </c>
      <c r="C2934">
        <v>5</v>
      </c>
    </row>
    <row r="2935" spans="1:3" x14ac:dyDescent="0.35">
      <c r="A2935" s="8" t="s">
        <v>208</v>
      </c>
      <c r="B2935" s="54">
        <v>45012</v>
      </c>
      <c r="C2935">
        <v>0</v>
      </c>
    </row>
    <row r="2936" spans="1:3" x14ac:dyDescent="0.35">
      <c r="A2936" s="8" t="s">
        <v>208</v>
      </c>
      <c r="B2936" s="54">
        <v>45019</v>
      </c>
      <c r="C2936">
        <v>8</v>
      </c>
    </row>
    <row r="2937" spans="1:3" x14ac:dyDescent="0.35">
      <c r="A2937" s="8" t="s">
        <v>208</v>
      </c>
      <c r="B2937" s="54">
        <v>45026</v>
      </c>
      <c r="C2937">
        <v>8</v>
      </c>
    </row>
    <row r="2938" spans="1:3" x14ac:dyDescent="0.35">
      <c r="A2938" s="8" t="s">
        <v>208</v>
      </c>
      <c r="B2938" s="54">
        <v>45033</v>
      </c>
      <c r="C2938">
        <v>10</v>
      </c>
    </row>
    <row r="2939" spans="1:3" x14ac:dyDescent="0.35">
      <c r="A2939" s="8" t="s">
        <v>208</v>
      </c>
      <c r="B2939" s="54">
        <v>45040</v>
      </c>
      <c r="C2939">
        <v>8</v>
      </c>
    </row>
    <row r="2940" spans="1:3" x14ac:dyDescent="0.35">
      <c r="A2940" s="8" t="s">
        <v>208</v>
      </c>
      <c r="B2940" s="54">
        <v>45047</v>
      </c>
      <c r="C2940">
        <v>9</v>
      </c>
    </row>
    <row r="2941" spans="1:3" x14ac:dyDescent="0.35">
      <c r="A2941" s="8" t="s">
        <v>208</v>
      </c>
      <c r="B2941" s="54">
        <v>45054</v>
      </c>
      <c r="C2941">
        <v>7</v>
      </c>
    </row>
    <row r="2942" spans="1:3" x14ac:dyDescent="0.35">
      <c r="A2942" s="8" t="s">
        <v>208</v>
      </c>
      <c r="B2942" s="54">
        <v>45061</v>
      </c>
      <c r="C2942">
        <v>10</v>
      </c>
    </row>
    <row r="2943" spans="1:3" x14ac:dyDescent="0.35">
      <c r="A2943" s="8" t="s">
        <v>208</v>
      </c>
      <c r="B2943" s="54">
        <v>45068</v>
      </c>
      <c r="C2943">
        <v>11</v>
      </c>
    </row>
    <row r="2944" spans="1:3" x14ac:dyDescent="0.35">
      <c r="A2944" s="8" t="s">
        <v>208</v>
      </c>
      <c r="B2944" s="54">
        <v>45075</v>
      </c>
      <c r="C2944">
        <v>9</v>
      </c>
    </row>
    <row r="2945" spans="1:3" x14ac:dyDescent="0.35">
      <c r="A2945" s="8" t="s">
        <v>208</v>
      </c>
      <c r="B2945" s="54">
        <v>45082</v>
      </c>
      <c r="C2945">
        <v>16</v>
      </c>
    </row>
    <row r="2946" spans="1:3" x14ac:dyDescent="0.35">
      <c r="A2946" s="8" t="s">
        <v>208</v>
      </c>
      <c r="B2946" s="54">
        <v>45089</v>
      </c>
      <c r="C2946">
        <v>8</v>
      </c>
    </row>
    <row r="2947" spans="1:3" x14ac:dyDescent="0.35">
      <c r="A2947" s="8" t="s">
        <v>208</v>
      </c>
      <c r="B2947" s="54">
        <v>45096</v>
      </c>
      <c r="C2947">
        <v>12</v>
      </c>
    </row>
    <row r="2948" spans="1:3" x14ac:dyDescent="0.35">
      <c r="A2948" s="8" t="s">
        <v>208</v>
      </c>
      <c r="B2948" s="54">
        <v>45103</v>
      </c>
      <c r="C2948">
        <v>12</v>
      </c>
    </row>
    <row r="2949" spans="1:3" x14ac:dyDescent="0.35">
      <c r="A2949" s="8" t="s">
        <v>208</v>
      </c>
      <c r="B2949" s="54">
        <v>45110</v>
      </c>
      <c r="C2949">
        <v>18</v>
      </c>
    </row>
    <row r="2950" spans="1:3" x14ac:dyDescent="0.35">
      <c r="A2950" s="8" t="s">
        <v>208</v>
      </c>
      <c r="B2950" s="54">
        <v>45117</v>
      </c>
      <c r="C2950">
        <v>14</v>
      </c>
    </row>
    <row r="2951" spans="1:3" x14ac:dyDescent="0.35">
      <c r="A2951" s="8" t="s">
        <v>208</v>
      </c>
      <c r="B2951" s="54">
        <v>45124</v>
      </c>
      <c r="C2951">
        <v>12</v>
      </c>
    </row>
    <row r="2952" spans="1:3" x14ac:dyDescent="0.35">
      <c r="A2952" s="8" t="s">
        <v>208</v>
      </c>
      <c r="B2952" s="54">
        <v>45131</v>
      </c>
      <c r="C2952">
        <v>12</v>
      </c>
    </row>
    <row r="2953" spans="1:3" x14ac:dyDescent="0.35">
      <c r="A2953" s="8" t="s">
        <v>208</v>
      </c>
      <c r="B2953" s="54">
        <v>45138</v>
      </c>
      <c r="C2953">
        <v>0</v>
      </c>
    </row>
    <row r="2954" spans="1:3" x14ac:dyDescent="0.35">
      <c r="A2954" s="8" t="s">
        <v>208</v>
      </c>
      <c r="B2954" s="54">
        <v>45145</v>
      </c>
      <c r="C2954">
        <v>9</v>
      </c>
    </row>
    <row r="2955" spans="1:3" x14ac:dyDescent="0.35">
      <c r="A2955" s="8" t="s">
        <v>208</v>
      </c>
      <c r="B2955" s="54">
        <v>45152</v>
      </c>
      <c r="C2955">
        <v>10</v>
      </c>
    </row>
    <row r="2956" spans="1:3" x14ac:dyDescent="0.35">
      <c r="A2956" s="8" t="s">
        <v>208</v>
      </c>
      <c r="B2956" s="54">
        <v>45159</v>
      </c>
      <c r="C2956">
        <v>7</v>
      </c>
    </row>
    <row r="2957" spans="1:3" x14ac:dyDescent="0.35">
      <c r="A2957" s="8" t="s">
        <v>208</v>
      </c>
      <c r="B2957" s="54">
        <v>45166</v>
      </c>
      <c r="C2957">
        <v>8</v>
      </c>
    </row>
    <row r="2958" spans="1:3" x14ac:dyDescent="0.35">
      <c r="A2958" s="8" t="s">
        <v>208</v>
      </c>
      <c r="B2958" s="54">
        <v>45173</v>
      </c>
      <c r="C2958">
        <v>9</v>
      </c>
    </row>
    <row r="2959" spans="1:3" x14ac:dyDescent="0.35">
      <c r="A2959" s="8" t="s">
        <v>208</v>
      </c>
      <c r="B2959" s="54">
        <v>45180</v>
      </c>
      <c r="C2959">
        <v>8</v>
      </c>
    </row>
    <row r="2960" spans="1:3" x14ac:dyDescent="0.35">
      <c r="A2960" s="8" t="s">
        <v>208</v>
      </c>
      <c r="B2960" s="54">
        <v>45187</v>
      </c>
      <c r="C2960">
        <v>7</v>
      </c>
    </row>
    <row r="2961" spans="1:3" x14ac:dyDescent="0.35">
      <c r="A2961" s="8" t="s">
        <v>208</v>
      </c>
      <c r="B2961" s="54">
        <v>45194</v>
      </c>
      <c r="C2961">
        <v>9</v>
      </c>
    </row>
    <row r="2962" spans="1:3" x14ac:dyDescent="0.35">
      <c r="A2962" s="8" t="s">
        <v>208</v>
      </c>
      <c r="B2962" s="54">
        <v>45201</v>
      </c>
      <c r="C2962">
        <v>8</v>
      </c>
    </row>
    <row r="2963" spans="1:3" x14ac:dyDescent="0.35">
      <c r="A2963" s="8" t="s">
        <v>208</v>
      </c>
      <c r="B2963" s="54">
        <v>45208</v>
      </c>
      <c r="C2963">
        <v>7</v>
      </c>
    </row>
    <row r="2964" spans="1:3" x14ac:dyDescent="0.35">
      <c r="A2964" s="8" t="s">
        <v>208</v>
      </c>
      <c r="B2964" s="54">
        <v>45215</v>
      </c>
      <c r="C2964">
        <v>0</v>
      </c>
    </row>
    <row r="2965" spans="1:3" x14ac:dyDescent="0.35">
      <c r="A2965" s="8" t="s">
        <v>208</v>
      </c>
      <c r="B2965" s="54">
        <v>45222</v>
      </c>
      <c r="C2965">
        <v>8</v>
      </c>
    </row>
    <row r="2966" spans="1:3" x14ac:dyDescent="0.35">
      <c r="A2966" s="8" t="s">
        <v>208</v>
      </c>
      <c r="B2966" s="54">
        <v>45229</v>
      </c>
      <c r="C2966">
        <v>7</v>
      </c>
    </row>
    <row r="2967" spans="1:3" x14ac:dyDescent="0.35">
      <c r="A2967" s="8" t="s">
        <v>208</v>
      </c>
      <c r="B2967" s="54">
        <v>45236</v>
      </c>
      <c r="C2967">
        <v>13</v>
      </c>
    </row>
    <row r="2968" spans="1:3" x14ac:dyDescent="0.35">
      <c r="A2968" s="8" t="s">
        <v>208</v>
      </c>
      <c r="B2968" s="54">
        <v>45243</v>
      </c>
      <c r="C2968">
        <v>5</v>
      </c>
    </row>
    <row r="2969" spans="1:3" x14ac:dyDescent="0.35">
      <c r="A2969" s="8" t="s">
        <v>208</v>
      </c>
      <c r="B2969" s="54">
        <v>45250</v>
      </c>
      <c r="C2969">
        <v>5</v>
      </c>
    </row>
    <row r="2970" spans="1:3" x14ac:dyDescent="0.35">
      <c r="A2970" s="8" t="s">
        <v>208</v>
      </c>
      <c r="B2970" s="54">
        <v>45257</v>
      </c>
      <c r="C2970">
        <v>4</v>
      </c>
    </row>
    <row r="2971" spans="1:3" x14ac:dyDescent="0.35">
      <c r="A2971" s="8" t="s">
        <v>208</v>
      </c>
      <c r="B2971" s="54">
        <v>45264</v>
      </c>
      <c r="C2971">
        <v>7</v>
      </c>
    </row>
    <row r="2972" spans="1:3" x14ac:dyDescent="0.35">
      <c r="A2972" s="8" t="s">
        <v>208</v>
      </c>
      <c r="B2972" s="54">
        <v>45271</v>
      </c>
      <c r="C2972">
        <v>0</v>
      </c>
    </row>
    <row r="2973" spans="1:3" x14ac:dyDescent="0.35">
      <c r="A2973" s="8" t="s">
        <v>208</v>
      </c>
      <c r="B2973" s="54">
        <v>45278</v>
      </c>
      <c r="C2973">
        <v>4</v>
      </c>
    </row>
    <row r="2974" spans="1:3" x14ac:dyDescent="0.35">
      <c r="A2974" s="8" t="s">
        <v>208</v>
      </c>
      <c r="B2974" s="54">
        <v>45285</v>
      </c>
      <c r="C2974">
        <v>7</v>
      </c>
    </row>
    <row r="2975" spans="1:3" x14ac:dyDescent="0.35">
      <c r="A2975" s="8" t="s">
        <v>209</v>
      </c>
      <c r="B2975" s="54">
        <v>44928</v>
      </c>
      <c r="C2975">
        <v>5</v>
      </c>
    </row>
    <row r="2976" spans="1:3" x14ac:dyDescent="0.35">
      <c r="A2976" s="8" t="s">
        <v>209</v>
      </c>
      <c r="B2976" s="54">
        <v>44935</v>
      </c>
      <c r="C2976">
        <v>6</v>
      </c>
    </row>
    <row r="2977" spans="1:3" x14ac:dyDescent="0.35">
      <c r="A2977" s="8" t="s">
        <v>209</v>
      </c>
      <c r="B2977" s="54">
        <v>44942</v>
      </c>
      <c r="C2977">
        <v>6</v>
      </c>
    </row>
    <row r="2978" spans="1:3" x14ac:dyDescent="0.35">
      <c r="A2978" s="8" t="s">
        <v>209</v>
      </c>
      <c r="B2978" s="54">
        <v>44949</v>
      </c>
      <c r="C2978">
        <v>7</v>
      </c>
    </row>
    <row r="2979" spans="1:3" x14ac:dyDescent="0.35">
      <c r="A2979" s="8" t="s">
        <v>209</v>
      </c>
      <c r="B2979" s="54">
        <v>44956</v>
      </c>
      <c r="C2979">
        <v>6</v>
      </c>
    </row>
    <row r="2980" spans="1:3" x14ac:dyDescent="0.35">
      <c r="A2980" s="8" t="s">
        <v>209</v>
      </c>
      <c r="B2980" s="54">
        <v>44963</v>
      </c>
      <c r="C2980">
        <v>6</v>
      </c>
    </row>
    <row r="2981" spans="1:3" x14ac:dyDescent="0.35">
      <c r="A2981" s="8" t="s">
        <v>209</v>
      </c>
      <c r="B2981" s="54">
        <v>44970</v>
      </c>
      <c r="C2981">
        <v>6</v>
      </c>
    </row>
    <row r="2982" spans="1:3" x14ac:dyDescent="0.35">
      <c r="A2982" s="8" t="s">
        <v>209</v>
      </c>
      <c r="B2982" s="54">
        <v>44977</v>
      </c>
      <c r="C2982">
        <v>6</v>
      </c>
    </row>
    <row r="2983" spans="1:3" x14ac:dyDescent="0.35">
      <c r="A2983" s="8" t="s">
        <v>209</v>
      </c>
      <c r="B2983" s="54">
        <v>44984</v>
      </c>
      <c r="C2983">
        <v>6</v>
      </c>
    </row>
    <row r="2984" spans="1:3" x14ac:dyDescent="0.35">
      <c r="A2984" s="8" t="s">
        <v>209</v>
      </c>
      <c r="B2984" s="54">
        <v>44991</v>
      </c>
      <c r="C2984">
        <v>6</v>
      </c>
    </row>
    <row r="2985" spans="1:3" x14ac:dyDescent="0.35">
      <c r="A2985" s="8" t="s">
        <v>209</v>
      </c>
      <c r="B2985" s="54">
        <v>44998</v>
      </c>
      <c r="C2985">
        <v>9</v>
      </c>
    </row>
    <row r="2986" spans="1:3" x14ac:dyDescent="0.35">
      <c r="A2986" s="8" t="s">
        <v>209</v>
      </c>
      <c r="B2986" s="54">
        <v>45005</v>
      </c>
      <c r="C2986">
        <v>6</v>
      </c>
    </row>
    <row r="2987" spans="1:3" x14ac:dyDescent="0.35">
      <c r="A2987" s="8" t="s">
        <v>209</v>
      </c>
      <c r="B2987" s="54">
        <v>45012</v>
      </c>
      <c r="C2987">
        <v>10</v>
      </c>
    </row>
    <row r="2988" spans="1:3" x14ac:dyDescent="0.35">
      <c r="A2988" s="8" t="s">
        <v>209</v>
      </c>
      <c r="B2988" s="54">
        <v>45019</v>
      </c>
      <c r="C2988">
        <v>12</v>
      </c>
    </row>
    <row r="2989" spans="1:3" x14ac:dyDescent="0.35">
      <c r="A2989" s="8" t="s">
        <v>209</v>
      </c>
      <c r="B2989" s="54">
        <v>45026</v>
      </c>
      <c r="C2989">
        <v>6</v>
      </c>
    </row>
    <row r="2990" spans="1:3" x14ac:dyDescent="0.35">
      <c r="A2990" s="8" t="s">
        <v>209</v>
      </c>
      <c r="B2990" s="54">
        <v>45033</v>
      </c>
      <c r="C2990">
        <v>8</v>
      </c>
    </row>
    <row r="2991" spans="1:3" x14ac:dyDescent="0.35">
      <c r="A2991" s="8" t="s">
        <v>209</v>
      </c>
      <c r="B2991" s="54">
        <v>45040</v>
      </c>
      <c r="C2991">
        <v>9</v>
      </c>
    </row>
    <row r="2992" spans="1:3" x14ac:dyDescent="0.35">
      <c r="A2992" s="8" t="s">
        <v>209</v>
      </c>
      <c r="B2992" s="54">
        <v>45047</v>
      </c>
      <c r="C2992">
        <v>8</v>
      </c>
    </row>
    <row r="2993" spans="1:3" x14ac:dyDescent="0.35">
      <c r="A2993" s="8" t="s">
        <v>209</v>
      </c>
      <c r="B2993" s="54">
        <v>45054</v>
      </c>
      <c r="C2993">
        <v>7</v>
      </c>
    </row>
    <row r="2994" spans="1:3" x14ac:dyDescent="0.35">
      <c r="A2994" s="8" t="s">
        <v>209</v>
      </c>
      <c r="B2994" s="54">
        <v>45061</v>
      </c>
      <c r="C2994">
        <v>10</v>
      </c>
    </row>
    <row r="2995" spans="1:3" x14ac:dyDescent="0.35">
      <c r="A2995" s="8" t="s">
        <v>209</v>
      </c>
      <c r="B2995" s="54">
        <v>45068</v>
      </c>
      <c r="C2995">
        <v>8</v>
      </c>
    </row>
    <row r="2996" spans="1:3" x14ac:dyDescent="0.35">
      <c r="A2996" s="8" t="s">
        <v>209</v>
      </c>
      <c r="B2996" s="54">
        <v>45075</v>
      </c>
      <c r="C2996">
        <v>8</v>
      </c>
    </row>
    <row r="2997" spans="1:3" x14ac:dyDescent="0.35">
      <c r="A2997" s="8" t="s">
        <v>209</v>
      </c>
      <c r="B2997" s="54">
        <v>45082</v>
      </c>
      <c r="C2997">
        <v>11</v>
      </c>
    </row>
    <row r="2998" spans="1:3" x14ac:dyDescent="0.35">
      <c r="A2998" s="8" t="s">
        <v>209</v>
      </c>
      <c r="B2998" s="54">
        <v>45089</v>
      </c>
      <c r="C2998">
        <v>10</v>
      </c>
    </row>
    <row r="2999" spans="1:3" x14ac:dyDescent="0.35">
      <c r="A2999" s="8" t="s">
        <v>209</v>
      </c>
      <c r="B2999" s="54">
        <v>45096</v>
      </c>
      <c r="C2999">
        <v>8</v>
      </c>
    </row>
    <row r="3000" spans="1:3" x14ac:dyDescent="0.35">
      <c r="A3000" s="8" t="s">
        <v>209</v>
      </c>
      <c r="B3000" s="54">
        <v>45103</v>
      </c>
      <c r="C3000">
        <v>8</v>
      </c>
    </row>
    <row r="3001" spans="1:3" x14ac:dyDescent="0.35">
      <c r="A3001" s="8" t="s">
        <v>209</v>
      </c>
      <c r="B3001" s="54">
        <v>45110</v>
      </c>
      <c r="C3001">
        <v>8</v>
      </c>
    </row>
    <row r="3002" spans="1:3" x14ac:dyDescent="0.35">
      <c r="A3002" s="8" t="s">
        <v>209</v>
      </c>
      <c r="B3002" s="54">
        <v>45117</v>
      </c>
      <c r="C3002">
        <v>8</v>
      </c>
    </row>
    <row r="3003" spans="1:3" x14ac:dyDescent="0.35">
      <c r="A3003" s="8" t="s">
        <v>209</v>
      </c>
      <c r="B3003" s="54">
        <v>45124</v>
      </c>
      <c r="C3003">
        <v>8</v>
      </c>
    </row>
    <row r="3004" spans="1:3" x14ac:dyDescent="0.35">
      <c r="A3004" s="8" t="s">
        <v>209</v>
      </c>
      <c r="B3004" s="54">
        <v>45131</v>
      </c>
      <c r="C3004">
        <v>9</v>
      </c>
    </row>
    <row r="3005" spans="1:3" x14ac:dyDescent="0.35">
      <c r="A3005" s="8" t="s">
        <v>209</v>
      </c>
      <c r="B3005" s="54">
        <v>45138</v>
      </c>
      <c r="C3005">
        <v>11</v>
      </c>
    </row>
    <row r="3006" spans="1:3" x14ac:dyDescent="0.35">
      <c r="A3006" s="8" t="s">
        <v>209</v>
      </c>
      <c r="B3006" s="54">
        <v>45145</v>
      </c>
      <c r="C3006">
        <v>10</v>
      </c>
    </row>
    <row r="3007" spans="1:3" x14ac:dyDescent="0.35">
      <c r="A3007" s="8" t="s">
        <v>209</v>
      </c>
      <c r="B3007" s="54">
        <v>45152</v>
      </c>
      <c r="C3007">
        <v>11</v>
      </c>
    </row>
    <row r="3008" spans="1:3" x14ac:dyDescent="0.35">
      <c r="A3008" s="8" t="s">
        <v>209</v>
      </c>
      <c r="B3008" s="54">
        <v>45159</v>
      </c>
      <c r="C3008">
        <v>13</v>
      </c>
    </row>
    <row r="3009" spans="1:3" x14ac:dyDescent="0.35">
      <c r="A3009" s="8" t="s">
        <v>209</v>
      </c>
      <c r="B3009" s="54">
        <v>45166</v>
      </c>
      <c r="C3009">
        <v>12</v>
      </c>
    </row>
    <row r="3010" spans="1:3" x14ac:dyDescent="0.35">
      <c r="A3010" s="8" t="s">
        <v>209</v>
      </c>
      <c r="B3010" s="54">
        <v>45173</v>
      </c>
      <c r="C3010">
        <v>10</v>
      </c>
    </row>
    <row r="3011" spans="1:3" x14ac:dyDescent="0.35">
      <c r="A3011" s="8" t="s">
        <v>209</v>
      </c>
      <c r="B3011" s="54">
        <v>45180</v>
      </c>
      <c r="C3011">
        <v>10</v>
      </c>
    </row>
    <row r="3012" spans="1:3" x14ac:dyDescent="0.35">
      <c r="A3012" s="8" t="s">
        <v>209</v>
      </c>
      <c r="B3012" s="54">
        <v>45187</v>
      </c>
      <c r="C3012">
        <v>10</v>
      </c>
    </row>
    <row r="3013" spans="1:3" x14ac:dyDescent="0.35">
      <c r="A3013" s="8" t="s">
        <v>209</v>
      </c>
      <c r="B3013" s="54">
        <v>45194</v>
      </c>
      <c r="C3013">
        <v>11</v>
      </c>
    </row>
    <row r="3014" spans="1:3" x14ac:dyDescent="0.35">
      <c r="A3014" s="8" t="s">
        <v>209</v>
      </c>
      <c r="B3014" s="54">
        <v>45201</v>
      </c>
      <c r="C3014">
        <v>10</v>
      </c>
    </row>
    <row r="3015" spans="1:3" x14ac:dyDescent="0.35">
      <c r="A3015" s="8" t="s">
        <v>209</v>
      </c>
      <c r="B3015" s="54">
        <v>45208</v>
      </c>
      <c r="C3015">
        <v>12</v>
      </c>
    </row>
    <row r="3016" spans="1:3" x14ac:dyDescent="0.35">
      <c r="A3016" s="8" t="s">
        <v>209</v>
      </c>
      <c r="B3016" s="54">
        <v>45215</v>
      </c>
      <c r="C3016">
        <v>9</v>
      </c>
    </row>
    <row r="3017" spans="1:3" x14ac:dyDescent="0.35">
      <c r="A3017" s="8" t="s">
        <v>209</v>
      </c>
      <c r="B3017" s="54">
        <v>45222</v>
      </c>
      <c r="C3017">
        <v>9</v>
      </c>
    </row>
    <row r="3018" spans="1:3" x14ac:dyDescent="0.35">
      <c r="A3018" s="8" t="s">
        <v>209</v>
      </c>
      <c r="B3018" s="54">
        <v>45229</v>
      </c>
      <c r="C3018">
        <v>10</v>
      </c>
    </row>
    <row r="3019" spans="1:3" x14ac:dyDescent="0.35">
      <c r="A3019" s="8" t="s">
        <v>209</v>
      </c>
      <c r="B3019" s="54">
        <v>45236</v>
      </c>
      <c r="C3019">
        <v>9</v>
      </c>
    </row>
    <row r="3020" spans="1:3" x14ac:dyDescent="0.35">
      <c r="A3020" s="8" t="s">
        <v>209</v>
      </c>
      <c r="B3020" s="54">
        <v>45243</v>
      </c>
      <c r="C3020">
        <v>9</v>
      </c>
    </row>
    <row r="3021" spans="1:3" x14ac:dyDescent="0.35">
      <c r="A3021" s="8" t="s">
        <v>209</v>
      </c>
      <c r="B3021" s="54">
        <v>45250</v>
      </c>
      <c r="C3021">
        <v>11</v>
      </c>
    </row>
    <row r="3022" spans="1:3" x14ac:dyDescent="0.35">
      <c r="A3022" s="8" t="s">
        <v>209</v>
      </c>
      <c r="B3022" s="54">
        <v>45257</v>
      </c>
      <c r="C3022">
        <v>10</v>
      </c>
    </row>
    <row r="3023" spans="1:3" x14ac:dyDescent="0.35">
      <c r="A3023" s="8" t="s">
        <v>209</v>
      </c>
      <c r="B3023" s="54">
        <v>45264</v>
      </c>
      <c r="C3023">
        <v>9</v>
      </c>
    </row>
    <row r="3024" spans="1:3" x14ac:dyDescent="0.35">
      <c r="A3024" s="8" t="s">
        <v>209</v>
      </c>
      <c r="B3024" s="54">
        <v>45271</v>
      </c>
      <c r="C3024">
        <v>22</v>
      </c>
    </row>
    <row r="3025" spans="1:3" x14ac:dyDescent="0.35">
      <c r="A3025" s="8" t="s">
        <v>209</v>
      </c>
      <c r="B3025" s="54">
        <v>45278</v>
      </c>
      <c r="C3025">
        <v>11</v>
      </c>
    </row>
    <row r="3026" spans="1:3" x14ac:dyDescent="0.35">
      <c r="A3026" s="8" t="s">
        <v>209</v>
      </c>
      <c r="B3026" s="54">
        <v>45285</v>
      </c>
      <c r="C3026">
        <v>11</v>
      </c>
    </row>
    <row r="3027" spans="1:3" x14ac:dyDescent="0.35">
      <c r="A3027" s="8" t="s">
        <v>210</v>
      </c>
      <c r="B3027" s="54">
        <v>44928</v>
      </c>
      <c r="C3027">
        <v>4</v>
      </c>
    </row>
    <row r="3028" spans="1:3" x14ac:dyDescent="0.35">
      <c r="A3028" s="8" t="s">
        <v>210</v>
      </c>
      <c r="B3028" s="54">
        <v>44935</v>
      </c>
      <c r="C3028">
        <v>2</v>
      </c>
    </row>
    <row r="3029" spans="1:3" x14ac:dyDescent="0.35">
      <c r="A3029" s="8" t="s">
        <v>210</v>
      </c>
      <c r="B3029" s="54">
        <v>44942</v>
      </c>
      <c r="C3029">
        <v>3</v>
      </c>
    </row>
    <row r="3030" spans="1:3" x14ac:dyDescent="0.35">
      <c r="A3030" s="8" t="s">
        <v>210</v>
      </c>
      <c r="B3030" s="54">
        <v>44949</v>
      </c>
      <c r="C3030">
        <v>2</v>
      </c>
    </row>
    <row r="3031" spans="1:3" x14ac:dyDescent="0.35">
      <c r="A3031" s="8" t="s">
        <v>210</v>
      </c>
      <c r="B3031" s="54">
        <v>44956</v>
      </c>
      <c r="C3031">
        <v>0</v>
      </c>
    </row>
    <row r="3032" spans="1:3" x14ac:dyDescent="0.35">
      <c r="A3032" s="8" t="s">
        <v>210</v>
      </c>
      <c r="B3032" s="54">
        <v>44963</v>
      </c>
      <c r="C3032">
        <v>3</v>
      </c>
    </row>
    <row r="3033" spans="1:3" x14ac:dyDescent="0.35">
      <c r="A3033" s="8" t="s">
        <v>210</v>
      </c>
      <c r="B3033" s="54">
        <v>44970</v>
      </c>
      <c r="C3033">
        <v>2</v>
      </c>
    </row>
    <row r="3034" spans="1:3" x14ac:dyDescent="0.35">
      <c r="A3034" s="8" t="s">
        <v>210</v>
      </c>
      <c r="B3034" s="54">
        <v>44977</v>
      </c>
      <c r="C3034">
        <v>0</v>
      </c>
    </row>
    <row r="3035" spans="1:3" x14ac:dyDescent="0.35">
      <c r="A3035" s="8" t="s">
        <v>210</v>
      </c>
      <c r="B3035" s="54">
        <v>44984</v>
      </c>
      <c r="C3035">
        <v>1</v>
      </c>
    </row>
    <row r="3036" spans="1:3" x14ac:dyDescent="0.35">
      <c r="A3036" s="8" t="s">
        <v>210</v>
      </c>
      <c r="B3036" s="54">
        <v>44991</v>
      </c>
      <c r="C3036">
        <v>2</v>
      </c>
    </row>
    <row r="3037" spans="1:3" x14ac:dyDescent="0.35">
      <c r="A3037" s="8" t="s">
        <v>210</v>
      </c>
      <c r="B3037" s="54">
        <v>44998</v>
      </c>
      <c r="C3037">
        <v>0</v>
      </c>
    </row>
    <row r="3038" spans="1:3" x14ac:dyDescent="0.35">
      <c r="A3038" s="8" t="s">
        <v>210</v>
      </c>
      <c r="B3038" s="54">
        <v>45005</v>
      </c>
      <c r="C3038">
        <v>0</v>
      </c>
    </row>
    <row r="3039" spans="1:3" x14ac:dyDescent="0.35">
      <c r="A3039" s="8" t="s">
        <v>210</v>
      </c>
      <c r="B3039" s="54">
        <v>45012</v>
      </c>
      <c r="C3039">
        <v>2</v>
      </c>
    </row>
    <row r="3040" spans="1:3" x14ac:dyDescent="0.35">
      <c r="A3040" s="8" t="s">
        <v>210</v>
      </c>
      <c r="B3040" s="54">
        <v>45019</v>
      </c>
      <c r="C3040">
        <v>1</v>
      </c>
    </row>
    <row r="3041" spans="1:3" x14ac:dyDescent="0.35">
      <c r="A3041" s="8" t="s">
        <v>210</v>
      </c>
      <c r="B3041" s="54">
        <v>45026</v>
      </c>
      <c r="C3041">
        <v>3</v>
      </c>
    </row>
    <row r="3042" spans="1:3" x14ac:dyDescent="0.35">
      <c r="A3042" s="8" t="s">
        <v>210</v>
      </c>
      <c r="B3042" s="54">
        <v>45033</v>
      </c>
      <c r="C3042">
        <v>3</v>
      </c>
    </row>
    <row r="3043" spans="1:3" x14ac:dyDescent="0.35">
      <c r="A3043" s="8" t="s">
        <v>210</v>
      </c>
      <c r="B3043" s="54">
        <v>45040</v>
      </c>
      <c r="C3043">
        <v>3</v>
      </c>
    </row>
    <row r="3044" spans="1:3" x14ac:dyDescent="0.35">
      <c r="A3044" s="8" t="s">
        <v>210</v>
      </c>
      <c r="B3044" s="54">
        <v>45047</v>
      </c>
      <c r="C3044">
        <v>7</v>
      </c>
    </row>
    <row r="3045" spans="1:3" x14ac:dyDescent="0.35">
      <c r="A3045" s="8" t="s">
        <v>210</v>
      </c>
      <c r="B3045" s="54">
        <v>45054</v>
      </c>
      <c r="C3045">
        <v>8</v>
      </c>
    </row>
    <row r="3046" spans="1:3" x14ac:dyDescent="0.35">
      <c r="A3046" s="8" t="s">
        <v>210</v>
      </c>
      <c r="B3046" s="54">
        <v>45061</v>
      </c>
      <c r="C3046">
        <v>11</v>
      </c>
    </row>
    <row r="3047" spans="1:3" x14ac:dyDescent="0.35">
      <c r="A3047" s="8" t="s">
        <v>210</v>
      </c>
      <c r="B3047" s="54">
        <v>45068</v>
      </c>
      <c r="C3047">
        <v>13</v>
      </c>
    </row>
    <row r="3048" spans="1:3" x14ac:dyDescent="0.35">
      <c r="A3048" s="8" t="s">
        <v>210</v>
      </c>
      <c r="B3048" s="54">
        <v>45075</v>
      </c>
      <c r="C3048">
        <v>9</v>
      </c>
    </row>
    <row r="3049" spans="1:3" x14ac:dyDescent="0.35">
      <c r="A3049" s="8" t="s">
        <v>210</v>
      </c>
      <c r="B3049" s="54">
        <v>45082</v>
      </c>
      <c r="C3049">
        <v>9</v>
      </c>
    </row>
    <row r="3050" spans="1:3" x14ac:dyDescent="0.35">
      <c r="A3050" s="8" t="s">
        <v>210</v>
      </c>
      <c r="B3050" s="54">
        <v>45089</v>
      </c>
      <c r="C3050">
        <v>14</v>
      </c>
    </row>
    <row r="3051" spans="1:3" x14ac:dyDescent="0.35">
      <c r="A3051" s="8" t="s">
        <v>210</v>
      </c>
      <c r="B3051" s="54">
        <v>45096</v>
      </c>
      <c r="C3051">
        <v>11</v>
      </c>
    </row>
    <row r="3052" spans="1:3" x14ac:dyDescent="0.35">
      <c r="A3052" s="8" t="s">
        <v>210</v>
      </c>
      <c r="B3052" s="54">
        <v>45103</v>
      </c>
      <c r="C3052">
        <v>10</v>
      </c>
    </row>
    <row r="3053" spans="1:3" x14ac:dyDescent="0.35">
      <c r="A3053" s="8" t="s">
        <v>210</v>
      </c>
      <c r="B3053" s="54">
        <v>45110</v>
      </c>
      <c r="C3053">
        <v>15</v>
      </c>
    </row>
    <row r="3054" spans="1:3" x14ac:dyDescent="0.35">
      <c r="A3054" s="8" t="s">
        <v>210</v>
      </c>
      <c r="B3054" s="54">
        <v>45117</v>
      </c>
      <c r="C3054">
        <v>12</v>
      </c>
    </row>
    <row r="3055" spans="1:3" x14ac:dyDescent="0.35">
      <c r="A3055" s="8" t="s">
        <v>210</v>
      </c>
      <c r="B3055" s="54">
        <v>45124</v>
      </c>
      <c r="C3055">
        <v>13</v>
      </c>
    </row>
    <row r="3056" spans="1:3" x14ac:dyDescent="0.35">
      <c r="A3056" s="8" t="s">
        <v>210</v>
      </c>
      <c r="B3056" s="54">
        <v>45131</v>
      </c>
      <c r="C3056">
        <v>10</v>
      </c>
    </row>
    <row r="3057" spans="1:3" x14ac:dyDescent="0.35">
      <c r="A3057" s="8" t="s">
        <v>210</v>
      </c>
      <c r="B3057" s="54">
        <v>45138</v>
      </c>
      <c r="C3057">
        <v>10</v>
      </c>
    </row>
    <row r="3058" spans="1:3" x14ac:dyDescent="0.35">
      <c r="A3058" s="8" t="s">
        <v>210</v>
      </c>
      <c r="B3058" s="54">
        <v>45145</v>
      </c>
      <c r="C3058">
        <v>13</v>
      </c>
    </row>
    <row r="3059" spans="1:3" x14ac:dyDescent="0.35">
      <c r="A3059" s="8" t="s">
        <v>210</v>
      </c>
      <c r="B3059" s="54">
        <v>45152</v>
      </c>
      <c r="C3059">
        <v>12</v>
      </c>
    </row>
    <row r="3060" spans="1:3" x14ac:dyDescent="0.35">
      <c r="A3060" s="8" t="s">
        <v>210</v>
      </c>
      <c r="B3060" s="54">
        <v>45159</v>
      </c>
      <c r="C3060">
        <v>14</v>
      </c>
    </row>
    <row r="3061" spans="1:3" x14ac:dyDescent="0.35">
      <c r="A3061" s="8" t="s">
        <v>210</v>
      </c>
      <c r="B3061" s="54">
        <v>45166</v>
      </c>
      <c r="C3061">
        <v>10</v>
      </c>
    </row>
    <row r="3062" spans="1:3" x14ac:dyDescent="0.35">
      <c r="A3062" s="8" t="s">
        <v>210</v>
      </c>
      <c r="B3062" s="54">
        <v>45173</v>
      </c>
      <c r="C3062">
        <v>12</v>
      </c>
    </row>
    <row r="3063" spans="1:3" x14ac:dyDescent="0.35">
      <c r="A3063" s="8" t="s">
        <v>210</v>
      </c>
      <c r="B3063" s="54">
        <v>45180</v>
      </c>
      <c r="C3063">
        <v>7</v>
      </c>
    </row>
    <row r="3064" spans="1:3" x14ac:dyDescent="0.35">
      <c r="A3064" s="8" t="s">
        <v>210</v>
      </c>
      <c r="B3064" s="54">
        <v>45187</v>
      </c>
      <c r="C3064">
        <v>6</v>
      </c>
    </row>
    <row r="3065" spans="1:3" x14ac:dyDescent="0.35">
      <c r="A3065" s="8" t="s">
        <v>210</v>
      </c>
      <c r="B3065" s="54">
        <v>45194</v>
      </c>
      <c r="C3065">
        <v>6</v>
      </c>
    </row>
    <row r="3066" spans="1:3" x14ac:dyDescent="0.35">
      <c r="A3066" s="8" t="s">
        <v>210</v>
      </c>
      <c r="B3066" s="54">
        <v>45201</v>
      </c>
      <c r="C3066">
        <v>7</v>
      </c>
    </row>
    <row r="3067" spans="1:3" x14ac:dyDescent="0.35">
      <c r="A3067" s="8" t="s">
        <v>210</v>
      </c>
      <c r="B3067" s="54">
        <v>45208</v>
      </c>
      <c r="C3067">
        <v>10</v>
      </c>
    </row>
    <row r="3068" spans="1:3" x14ac:dyDescent="0.35">
      <c r="A3068" s="8" t="s">
        <v>210</v>
      </c>
      <c r="B3068" s="54">
        <v>45215</v>
      </c>
      <c r="C3068">
        <v>6</v>
      </c>
    </row>
    <row r="3069" spans="1:3" x14ac:dyDescent="0.35">
      <c r="A3069" s="8" t="s">
        <v>210</v>
      </c>
      <c r="B3069" s="54">
        <v>45222</v>
      </c>
      <c r="C3069">
        <v>4</v>
      </c>
    </row>
    <row r="3070" spans="1:3" x14ac:dyDescent="0.35">
      <c r="A3070" s="8" t="s">
        <v>210</v>
      </c>
      <c r="B3070" s="54">
        <v>45229</v>
      </c>
      <c r="C3070">
        <v>4</v>
      </c>
    </row>
    <row r="3071" spans="1:3" x14ac:dyDescent="0.35">
      <c r="A3071" s="8" t="s">
        <v>210</v>
      </c>
      <c r="B3071" s="54">
        <v>45236</v>
      </c>
      <c r="C3071">
        <v>4</v>
      </c>
    </row>
    <row r="3072" spans="1:3" x14ac:dyDescent="0.35">
      <c r="A3072" s="8" t="s">
        <v>210</v>
      </c>
      <c r="B3072" s="54">
        <v>45243</v>
      </c>
      <c r="C3072">
        <v>2</v>
      </c>
    </row>
    <row r="3073" spans="1:3" x14ac:dyDescent="0.35">
      <c r="A3073" s="8" t="s">
        <v>210</v>
      </c>
      <c r="B3073" s="54">
        <v>45250</v>
      </c>
      <c r="C3073">
        <v>4</v>
      </c>
    </row>
    <row r="3074" spans="1:3" x14ac:dyDescent="0.35">
      <c r="A3074" s="8" t="s">
        <v>210</v>
      </c>
      <c r="B3074" s="54">
        <v>45257</v>
      </c>
      <c r="C3074">
        <v>2</v>
      </c>
    </row>
    <row r="3075" spans="1:3" x14ac:dyDescent="0.35">
      <c r="A3075" s="8" t="s">
        <v>210</v>
      </c>
      <c r="B3075" s="54">
        <v>45264</v>
      </c>
      <c r="C3075">
        <v>1</v>
      </c>
    </row>
    <row r="3076" spans="1:3" x14ac:dyDescent="0.35">
      <c r="A3076" s="8" t="s">
        <v>210</v>
      </c>
      <c r="B3076" s="54">
        <v>45271</v>
      </c>
      <c r="C3076">
        <v>2</v>
      </c>
    </row>
    <row r="3077" spans="1:3" x14ac:dyDescent="0.35">
      <c r="A3077" s="8" t="s">
        <v>210</v>
      </c>
      <c r="B3077" s="54">
        <v>45278</v>
      </c>
      <c r="C3077">
        <v>2</v>
      </c>
    </row>
    <row r="3078" spans="1:3" x14ac:dyDescent="0.35">
      <c r="A3078" s="8" t="s">
        <v>210</v>
      </c>
      <c r="B3078" s="54">
        <v>45285</v>
      </c>
      <c r="C3078">
        <v>4</v>
      </c>
    </row>
    <row r="3079" spans="1:3" x14ac:dyDescent="0.35">
      <c r="A3079" s="8" t="s">
        <v>211</v>
      </c>
      <c r="B3079" s="54">
        <v>44928</v>
      </c>
      <c r="C3079">
        <v>7</v>
      </c>
    </row>
    <row r="3080" spans="1:3" x14ac:dyDescent="0.35">
      <c r="A3080" s="8" t="s">
        <v>211</v>
      </c>
      <c r="B3080" s="54">
        <v>44935</v>
      </c>
      <c r="C3080">
        <v>13</v>
      </c>
    </row>
    <row r="3081" spans="1:3" x14ac:dyDescent="0.35">
      <c r="A3081" s="8" t="s">
        <v>211</v>
      </c>
      <c r="B3081" s="54">
        <v>44942</v>
      </c>
      <c r="C3081">
        <v>6</v>
      </c>
    </row>
    <row r="3082" spans="1:3" x14ac:dyDescent="0.35">
      <c r="A3082" s="8" t="s">
        <v>211</v>
      </c>
      <c r="B3082" s="54">
        <v>44949</v>
      </c>
      <c r="C3082">
        <v>6</v>
      </c>
    </row>
    <row r="3083" spans="1:3" x14ac:dyDescent="0.35">
      <c r="A3083" s="8" t="s">
        <v>211</v>
      </c>
      <c r="B3083" s="54">
        <v>44956</v>
      </c>
      <c r="C3083">
        <v>5</v>
      </c>
    </row>
    <row r="3084" spans="1:3" x14ac:dyDescent="0.35">
      <c r="A3084" s="8" t="s">
        <v>211</v>
      </c>
      <c r="B3084" s="54">
        <v>44963</v>
      </c>
      <c r="C3084">
        <v>11</v>
      </c>
    </row>
    <row r="3085" spans="1:3" x14ac:dyDescent="0.35">
      <c r="A3085" s="8" t="s">
        <v>211</v>
      </c>
      <c r="B3085" s="54">
        <v>44970</v>
      </c>
      <c r="C3085">
        <v>6</v>
      </c>
    </row>
    <row r="3086" spans="1:3" x14ac:dyDescent="0.35">
      <c r="A3086" s="8" t="s">
        <v>211</v>
      </c>
      <c r="B3086" s="54">
        <v>44977</v>
      </c>
      <c r="C3086">
        <v>7</v>
      </c>
    </row>
    <row r="3087" spans="1:3" x14ac:dyDescent="0.35">
      <c r="A3087" s="8" t="s">
        <v>211</v>
      </c>
      <c r="B3087" s="54">
        <v>44984</v>
      </c>
      <c r="C3087">
        <v>6</v>
      </c>
    </row>
    <row r="3088" spans="1:3" x14ac:dyDescent="0.35">
      <c r="A3088" s="8" t="s">
        <v>211</v>
      </c>
      <c r="B3088" s="54">
        <v>44991</v>
      </c>
      <c r="C3088">
        <v>6</v>
      </c>
    </row>
    <row r="3089" spans="1:3" x14ac:dyDescent="0.35">
      <c r="A3089" s="8" t="s">
        <v>211</v>
      </c>
      <c r="B3089" s="54">
        <v>44998</v>
      </c>
      <c r="C3089">
        <v>10</v>
      </c>
    </row>
    <row r="3090" spans="1:3" x14ac:dyDescent="0.35">
      <c r="A3090" s="8" t="s">
        <v>211</v>
      </c>
      <c r="B3090" s="54">
        <v>45005</v>
      </c>
      <c r="C3090">
        <v>7</v>
      </c>
    </row>
    <row r="3091" spans="1:3" x14ac:dyDescent="0.35">
      <c r="A3091" s="8" t="s">
        <v>211</v>
      </c>
      <c r="B3091" s="54">
        <v>45012</v>
      </c>
      <c r="C3091">
        <v>7</v>
      </c>
    </row>
    <row r="3092" spans="1:3" x14ac:dyDescent="0.35">
      <c r="A3092" s="8" t="s">
        <v>211</v>
      </c>
      <c r="B3092" s="54">
        <v>45019</v>
      </c>
      <c r="C3092">
        <v>9</v>
      </c>
    </row>
    <row r="3093" spans="1:3" x14ac:dyDescent="0.35">
      <c r="A3093" s="8" t="s">
        <v>211</v>
      </c>
      <c r="B3093" s="54">
        <v>45026</v>
      </c>
      <c r="C3093">
        <v>11</v>
      </c>
    </row>
    <row r="3094" spans="1:3" x14ac:dyDescent="0.35">
      <c r="A3094" s="8" t="s">
        <v>211</v>
      </c>
      <c r="B3094" s="54">
        <v>45033</v>
      </c>
      <c r="C3094">
        <v>0</v>
      </c>
    </row>
    <row r="3095" spans="1:3" x14ac:dyDescent="0.35">
      <c r="A3095" s="8" t="s">
        <v>211</v>
      </c>
      <c r="B3095" s="54">
        <v>45040</v>
      </c>
      <c r="C3095">
        <v>11</v>
      </c>
    </row>
    <row r="3096" spans="1:3" x14ac:dyDescent="0.35">
      <c r="A3096" s="8" t="s">
        <v>211</v>
      </c>
      <c r="B3096" s="54">
        <v>45047</v>
      </c>
      <c r="C3096">
        <v>12</v>
      </c>
    </row>
    <row r="3097" spans="1:3" x14ac:dyDescent="0.35">
      <c r="A3097" s="8" t="s">
        <v>211</v>
      </c>
      <c r="B3097" s="54">
        <v>45054</v>
      </c>
      <c r="C3097">
        <v>12</v>
      </c>
    </row>
    <row r="3098" spans="1:3" x14ac:dyDescent="0.35">
      <c r="A3098" s="8" t="s">
        <v>211</v>
      </c>
      <c r="B3098" s="54">
        <v>45061</v>
      </c>
      <c r="C3098">
        <v>9</v>
      </c>
    </row>
    <row r="3099" spans="1:3" x14ac:dyDescent="0.35">
      <c r="A3099" s="8" t="s">
        <v>211</v>
      </c>
      <c r="B3099" s="54">
        <v>45068</v>
      </c>
      <c r="C3099">
        <v>0</v>
      </c>
    </row>
    <row r="3100" spans="1:3" x14ac:dyDescent="0.35">
      <c r="A3100" s="8" t="s">
        <v>211</v>
      </c>
      <c r="B3100" s="54">
        <v>45075</v>
      </c>
      <c r="C3100">
        <v>13</v>
      </c>
    </row>
    <row r="3101" spans="1:3" x14ac:dyDescent="0.35">
      <c r="A3101" s="8" t="s">
        <v>211</v>
      </c>
      <c r="B3101" s="54">
        <v>45082</v>
      </c>
      <c r="C3101">
        <v>11</v>
      </c>
    </row>
    <row r="3102" spans="1:3" x14ac:dyDescent="0.35">
      <c r="A3102" s="8" t="s">
        <v>211</v>
      </c>
      <c r="B3102" s="54">
        <v>45089</v>
      </c>
      <c r="C3102">
        <v>9</v>
      </c>
    </row>
    <row r="3103" spans="1:3" x14ac:dyDescent="0.35">
      <c r="A3103" s="8" t="s">
        <v>211</v>
      </c>
      <c r="B3103" s="54">
        <v>45096</v>
      </c>
      <c r="C3103">
        <v>8</v>
      </c>
    </row>
    <row r="3104" spans="1:3" x14ac:dyDescent="0.35">
      <c r="A3104" s="8" t="s">
        <v>211</v>
      </c>
      <c r="B3104" s="54">
        <v>45103</v>
      </c>
      <c r="C3104">
        <v>8</v>
      </c>
    </row>
    <row r="3105" spans="1:3" x14ac:dyDescent="0.35">
      <c r="A3105" s="8" t="s">
        <v>211</v>
      </c>
      <c r="B3105" s="54">
        <v>45110</v>
      </c>
      <c r="C3105">
        <v>8</v>
      </c>
    </row>
    <row r="3106" spans="1:3" x14ac:dyDescent="0.35">
      <c r="A3106" s="8" t="s">
        <v>211</v>
      </c>
      <c r="B3106" s="54">
        <v>45117</v>
      </c>
      <c r="C3106">
        <v>8</v>
      </c>
    </row>
    <row r="3107" spans="1:3" x14ac:dyDescent="0.35">
      <c r="A3107" s="8" t="s">
        <v>211</v>
      </c>
      <c r="B3107" s="54">
        <v>45124</v>
      </c>
      <c r="C3107">
        <v>9</v>
      </c>
    </row>
    <row r="3108" spans="1:3" x14ac:dyDescent="0.35">
      <c r="A3108" s="8" t="s">
        <v>211</v>
      </c>
      <c r="B3108" s="54">
        <v>45131</v>
      </c>
      <c r="C3108">
        <v>13</v>
      </c>
    </row>
    <row r="3109" spans="1:3" x14ac:dyDescent="0.35">
      <c r="A3109" s="8" t="s">
        <v>211</v>
      </c>
      <c r="B3109" s="54">
        <v>45138</v>
      </c>
      <c r="C3109">
        <v>0</v>
      </c>
    </row>
    <row r="3110" spans="1:3" x14ac:dyDescent="0.35">
      <c r="A3110" s="8" t="s">
        <v>211</v>
      </c>
      <c r="B3110" s="54">
        <v>45145</v>
      </c>
      <c r="C3110">
        <v>7</v>
      </c>
    </row>
    <row r="3111" spans="1:3" x14ac:dyDescent="0.35">
      <c r="A3111" s="8" t="s">
        <v>211</v>
      </c>
      <c r="B3111" s="54">
        <v>45152</v>
      </c>
      <c r="C3111">
        <v>8</v>
      </c>
    </row>
    <row r="3112" spans="1:3" x14ac:dyDescent="0.35">
      <c r="A3112" s="8" t="s">
        <v>211</v>
      </c>
      <c r="B3112" s="54">
        <v>45159</v>
      </c>
      <c r="C3112">
        <v>9</v>
      </c>
    </row>
    <row r="3113" spans="1:3" x14ac:dyDescent="0.35">
      <c r="A3113" s="8" t="s">
        <v>211</v>
      </c>
      <c r="B3113" s="54">
        <v>45166</v>
      </c>
      <c r="C3113">
        <v>7</v>
      </c>
    </row>
    <row r="3114" spans="1:3" x14ac:dyDescent="0.35">
      <c r="A3114" s="8" t="s">
        <v>211</v>
      </c>
      <c r="B3114" s="54">
        <v>45173</v>
      </c>
      <c r="C3114">
        <v>8</v>
      </c>
    </row>
    <row r="3115" spans="1:3" x14ac:dyDescent="0.35">
      <c r="A3115" s="8" t="s">
        <v>211</v>
      </c>
      <c r="B3115" s="54">
        <v>45180</v>
      </c>
      <c r="C3115">
        <v>7</v>
      </c>
    </row>
    <row r="3116" spans="1:3" x14ac:dyDescent="0.35">
      <c r="A3116" s="8" t="s">
        <v>211</v>
      </c>
      <c r="B3116" s="54">
        <v>45187</v>
      </c>
      <c r="C3116">
        <v>7</v>
      </c>
    </row>
    <row r="3117" spans="1:3" x14ac:dyDescent="0.35">
      <c r="A3117" s="8" t="s">
        <v>211</v>
      </c>
      <c r="B3117" s="54">
        <v>45194</v>
      </c>
      <c r="C3117">
        <v>8</v>
      </c>
    </row>
    <row r="3118" spans="1:3" x14ac:dyDescent="0.35">
      <c r="A3118" s="8" t="s">
        <v>211</v>
      </c>
      <c r="B3118" s="54">
        <v>45201</v>
      </c>
      <c r="C3118">
        <v>8</v>
      </c>
    </row>
    <row r="3119" spans="1:3" x14ac:dyDescent="0.35">
      <c r="A3119" s="8" t="s">
        <v>211</v>
      </c>
      <c r="B3119" s="54">
        <v>45208</v>
      </c>
      <c r="C3119">
        <v>0</v>
      </c>
    </row>
    <row r="3120" spans="1:3" x14ac:dyDescent="0.35">
      <c r="A3120" s="8" t="s">
        <v>211</v>
      </c>
      <c r="B3120" s="54">
        <v>45215</v>
      </c>
      <c r="C3120">
        <v>9</v>
      </c>
    </row>
    <row r="3121" spans="1:3" x14ac:dyDescent="0.35">
      <c r="A3121" s="8" t="s">
        <v>211</v>
      </c>
      <c r="B3121" s="54">
        <v>45222</v>
      </c>
      <c r="C3121">
        <v>9</v>
      </c>
    </row>
    <row r="3122" spans="1:3" x14ac:dyDescent="0.35">
      <c r="A3122" s="8" t="s">
        <v>211</v>
      </c>
      <c r="B3122" s="54">
        <v>45229</v>
      </c>
      <c r="C3122">
        <v>8</v>
      </c>
    </row>
    <row r="3123" spans="1:3" x14ac:dyDescent="0.35">
      <c r="A3123" s="8" t="s">
        <v>211</v>
      </c>
      <c r="B3123" s="54">
        <v>45236</v>
      </c>
      <c r="C3123">
        <v>8</v>
      </c>
    </row>
    <row r="3124" spans="1:3" x14ac:dyDescent="0.35">
      <c r="A3124" s="8" t="s">
        <v>211</v>
      </c>
      <c r="B3124" s="54">
        <v>45243</v>
      </c>
      <c r="C3124">
        <v>9</v>
      </c>
    </row>
    <row r="3125" spans="1:3" x14ac:dyDescent="0.35">
      <c r="A3125" s="8" t="s">
        <v>211</v>
      </c>
      <c r="B3125" s="54">
        <v>45250</v>
      </c>
      <c r="C3125">
        <v>9</v>
      </c>
    </row>
    <row r="3126" spans="1:3" x14ac:dyDescent="0.35">
      <c r="A3126" s="8" t="s">
        <v>211</v>
      </c>
      <c r="B3126" s="54">
        <v>45257</v>
      </c>
      <c r="C3126">
        <v>8</v>
      </c>
    </row>
    <row r="3127" spans="1:3" x14ac:dyDescent="0.35">
      <c r="A3127" s="8" t="s">
        <v>211</v>
      </c>
      <c r="B3127" s="54">
        <v>45264</v>
      </c>
      <c r="C3127">
        <v>0</v>
      </c>
    </row>
    <row r="3128" spans="1:3" x14ac:dyDescent="0.35">
      <c r="A3128" s="8" t="s">
        <v>211</v>
      </c>
      <c r="B3128" s="54">
        <v>45271</v>
      </c>
      <c r="C3128">
        <v>0</v>
      </c>
    </row>
    <row r="3129" spans="1:3" x14ac:dyDescent="0.35">
      <c r="A3129" s="8" t="s">
        <v>211</v>
      </c>
      <c r="B3129" s="54">
        <v>45278</v>
      </c>
      <c r="C3129">
        <v>9</v>
      </c>
    </row>
    <row r="3130" spans="1:3" x14ac:dyDescent="0.35">
      <c r="A3130" s="8" t="s">
        <v>211</v>
      </c>
      <c r="B3130" s="54">
        <v>45285</v>
      </c>
      <c r="C3130">
        <v>9</v>
      </c>
    </row>
    <row r="3131" spans="1:3" x14ac:dyDescent="0.35">
      <c r="A3131" s="8" t="s">
        <v>212</v>
      </c>
      <c r="B3131" s="54">
        <v>44928</v>
      </c>
      <c r="C3131">
        <v>5</v>
      </c>
    </row>
    <row r="3132" spans="1:3" x14ac:dyDescent="0.35">
      <c r="A3132" s="8" t="s">
        <v>212</v>
      </c>
      <c r="B3132" s="54">
        <v>44935</v>
      </c>
      <c r="C3132">
        <v>4</v>
      </c>
    </row>
    <row r="3133" spans="1:3" x14ac:dyDescent="0.35">
      <c r="A3133" s="8" t="s">
        <v>212</v>
      </c>
      <c r="B3133" s="54">
        <v>44942</v>
      </c>
      <c r="C3133">
        <v>6</v>
      </c>
    </row>
    <row r="3134" spans="1:3" x14ac:dyDescent="0.35">
      <c r="A3134" s="8" t="s">
        <v>212</v>
      </c>
      <c r="B3134" s="54">
        <v>44949</v>
      </c>
      <c r="C3134">
        <v>5</v>
      </c>
    </row>
    <row r="3135" spans="1:3" x14ac:dyDescent="0.35">
      <c r="A3135" s="8" t="s">
        <v>212</v>
      </c>
      <c r="B3135" s="54">
        <v>44956</v>
      </c>
      <c r="C3135">
        <v>6</v>
      </c>
    </row>
    <row r="3136" spans="1:3" x14ac:dyDescent="0.35">
      <c r="A3136" s="8" t="s">
        <v>212</v>
      </c>
      <c r="B3136" s="54">
        <v>44963</v>
      </c>
      <c r="C3136">
        <v>6</v>
      </c>
    </row>
    <row r="3137" spans="1:3" x14ac:dyDescent="0.35">
      <c r="A3137" s="8" t="s">
        <v>212</v>
      </c>
      <c r="B3137" s="54">
        <v>44970</v>
      </c>
      <c r="C3137">
        <v>6</v>
      </c>
    </row>
    <row r="3138" spans="1:3" x14ac:dyDescent="0.35">
      <c r="A3138" s="8" t="s">
        <v>212</v>
      </c>
      <c r="B3138" s="54">
        <v>44977</v>
      </c>
      <c r="C3138">
        <v>5</v>
      </c>
    </row>
    <row r="3139" spans="1:3" x14ac:dyDescent="0.35">
      <c r="A3139" s="8" t="s">
        <v>212</v>
      </c>
      <c r="B3139" s="54">
        <v>44984</v>
      </c>
      <c r="C3139">
        <v>7</v>
      </c>
    </row>
    <row r="3140" spans="1:3" x14ac:dyDescent="0.35">
      <c r="A3140" s="8" t="s">
        <v>212</v>
      </c>
      <c r="B3140" s="54">
        <v>44991</v>
      </c>
      <c r="C3140">
        <v>6</v>
      </c>
    </row>
    <row r="3141" spans="1:3" x14ac:dyDescent="0.35">
      <c r="A3141" s="8" t="s">
        <v>212</v>
      </c>
      <c r="B3141" s="54">
        <v>44998</v>
      </c>
      <c r="C3141">
        <v>9</v>
      </c>
    </row>
    <row r="3142" spans="1:3" x14ac:dyDescent="0.35">
      <c r="A3142" s="8" t="s">
        <v>212</v>
      </c>
      <c r="B3142" s="54">
        <v>45005</v>
      </c>
      <c r="C3142">
        <v>8</v>
      </c>
    </row>
    <row r="3143" spans="1:3" x14ac:dyDescent="0.35">
      <c r="A3143" s="8" t="s">
        <v>212</v>
      </c>
      <c r="B3143" s="54">
        <v>45012</v>
      </c>
      <c r="C3143">
        <v>8</v>
      </c>
    </row>
    <row r="3144" spans="1:3" x14ac:dyDescent="0.35">
      <c r="A3144" s="8" t="s">
        <v>212</v>
      </c>
      <c r="B3144" s="54">
        <v>45019</v>
      </c>
      <c r="C3144">
        <v>7</v>
      </c>
    </row>
    <row r="3145" spans="1:3" x14ac:dyDescent="0.35">
      <c r="A3145" s="8" t="s">
        <v>212</v>
      </c>
      <c r="B3145" s="54">
        <v>45026</v>
      </c>
      <c r="C3145">
        <v>11</v>
      </c>
    </row>
    <row r="3146" spans="1:3" x14ac:dyDescent="0.35">
      <c r="A3146" s="8" t="s">
        <v>212</v>
      </c>
      <c r="B3146" s="54">
        <v>45033</v>
      </c>
      <c r="C3146">
        <v>8</v>
      </c>
    </row>
    <row r="3147" spans="1:3" x14ac:dyDescent="0.35">
      <c r="A3147" s="8" t="s">
        <v>212</v>
      </c>
      <c r="B3147" s="54">
        <v>45040</v>
      </c>
      <c r="C3147">
        <v>11</v>
      </c>
    </row>
    <row r="3148" spans="1:3" x14ac:dyDescent="0.35">
      <c r="A3148" s="8" t="s">
        <v>212</v>
      </c>
      <c r="B3148" s="54">
        <v>45047</v>
      </c>
      <c r="C3148">
        <v>9</v>
      </c>
    </row>
    <row r="3149" spans="1:3" x14ac:dyDescent="0.35">
      <c r="A3149" s="8" t="s">
        <v>212</v>
      </c>
      <c r="B3149" s="54">
        <v>45054</v>
      </c>
      <c r="C3149">
        <v>9</v>
      </c>
    </row>
    <row r="3150" spans="1:3" x14ac:dyDescent="0.35">
      <c r="A3150" s="8" t="s">
        <v>212</v>
      </c>
      <c r="B3150" s="54">
        <v>45061</v>
      </c>
      <c r="C3150">
        <v>9</v>
      </c>
    </row>
    <row r="3151" spans="1:3" x14ac:dyDescent="0.35">
      <c r="A3151" s="8" t="s">
        <v>212</v>
      </c>
      <c r="B3151" s="54">
        <v>45068</v>
      </c>
      <c r="C3151">
        <v>10</v>
      </c>
    </row>
    <row r="3152" spans="1:3" x14ac:dyDescent="0.35">
      <c r="A3152" s="8" t="s">
        <v>212</v>
      </c>
      <c r="B3152" s="54">
        <v>45075</v>
      </c>
      <c r="C3152">
        <v>8</v>
      </c>
    </row>
    <row r="3153" spans="1:3" x14ac:dyDescent="0.35">
      <c r="A3153" s="8" t="s">
        <v>212</v>
      </c>
      <c r="B3153" s="54">
        <v>45082</v>
      </c>
      <c r="C3153">
        <v>9</v>
      </c>
    </row>
    <row r="3154" spans="1:3" x14ac:dyDescent="0.35">
      <c r="A3154" s="8" t="s">
        <v>212</v>
      </c>
      <c r="B3154" s="54">
        <v>45089</v>
      </c>
      <c r="C3154">
        <v>11</v>
      </c>
    </row>
    <row r="3155" spans="1:3" x14ac:dyDescent="0.35">
      <c r="A3155" s="8" t="s">
        <v>212</v>
      </c>
      <c r="B3155" s="54">
        <v>45096</v>
      </c>
      <c r="C3155">
        <v>11</v>
      </c>
    </row>
    <row r="3156" spans="1:3" x14ac:dyDescent="0.35">
      <c r="A3156" s="8" t="s">
        <v>212</v>
      </c>
      <c r="B3156" s="54">
        <v>45103</v>
      </c>
      <c r="C3156">
        <v>9</v>
      </c>
    </row>
    <row r="3157" spans="1:3" x14ac:dyDescent="0.35">
      <c r="A3157" s="8" t="s">
        <v>212</v>
      </c>
      <c r="B3157" s="54">
        <v>45110</v>
      </c>
      <c r="C3157">
        <v>13</v>
      </c>
    </row>
    <row r="3158" spans="1:3" x14ac:dyDescent="0.35">
      <c r="A3158" s="8" t="s">
        <v>212</v>
      </c>
      <c r="B3158" s="54">
        <v>45117</v>
      </c>
      <c r="C3158">
        <v>12</v>
      </c>
    </row>
    <row r="3159" spans="1:3" x14ac:dyDescent="0.35">
      <c r="A3159" s="8" t="s">
        <v>212</v>
      </c>
      <c r="B3159" s="54">
        <v>45124</v>
      </c>
      <c r="C3159">
        <v>11</v>
      </c>
    </row>
    <row r="3160" spans="1:3" x14ac:dyDescent="0.35">
      <c r="A3160" s="8" t="s">
        <v>212</v>
      </c>
      <c r="B3160" s="54">
        <v>45131</v>
      </c>
      <c r="C3160">
        <v>14</v>
      </c>
    </row>
    <row r="3161" spans="1:3" x14ac:dyDescent="0.35">
      <c r="A3161" s="8" t="s">
        <v>212</v>
      </c>
      <c r="B3161" s="54">
        <v>45138</v>
      </c>
      <c r="C3161">
        <v>9</v>
      </c>
    </row>
    <row r="3162" spans="1:3" x14ac:dyDescent="0.35">
      <c r="A3162" s="8" t="s">
        <v>212</v>
      </c>
      <c r="B3162" s="54">
        <v>45145</v>
      </c>
      <c r="C3162">
        <v>13</v>
      </c>
    </row>
    <row r="3163" spans="1:3" x14ac:dyDescent="0.35">
      <c r="A3163" s="8" t="s">
        <v>212</v>
      </c>
      <c r="B3163" s="54">
        <v>45152</v>
      </c>
      <c r="C3163">
        <v>11</v>
      </c>
    </row>
    <row r="3164" spans="1:3" x14ac:dyDescent="0.35">
      <c r="A3164" s="8" t="s">
        <v>212</v>
      </c>
      <c r="B3164" s="54">
        <v>45159</v>
      </c>
      <c r="C3164">
        <v>10</v>
      </c>
    </row>
    <row r="3165" spans="1:3" x14ac:dyDescent="0.35">
      <c r="A3165" s="8" t="s">
        <v>212</v>
      </c>
      <c r="B3165" s="54">
        <v>45166</v>
      </c>
      <c r="C3165">
        <v>9</v>
      </c>
    </row>
    <row r="3166" spans="1:3" x14ac:dyDescent="0.35">
      <c r="A3166" s="8" t="s">
        <v>212</v>
      </c>
      <c r="B3166" s="54">
        <v>45173</v>
      </c>
      <c r="C3166">
        <v>14</v>
      </c>
    </row>
    <row r="3167" spans="1:3" x14ac:dyDescent="0.35">
      <c r="A3167" s="8" t="s">
        <v>212</v>
      </c>
      <c r="B3167" s="54">
        <v>45180</v>
      </c>
      <c r="C3167">
        <v>10</v>
      </c>
    </row>
    <row r="3168" spans="1:3" x14ac:dyDescent="0.35">
      <c r="A3168" s="8" t="s">
        <v>212</v>
      </c>
      <c r="B3168" s="54">
        <v>45187</v>
      </c>
      <c r="C3168">
        <v>8</v>
      </c>
    </row>
    <row r="3169" spans="1:3" x14ac:dyDescent="0.35">
      <c r="A3169" s="8" t="s">
        <v>212</v>
      </c>
      <c r="B3169" s="54">
        <v>45194</v>
      </c>
      <c r="C3169">
        <v>10</v>
      </c>
    </row>
    <row r="3170" spans="1:3" x14ac:dyDescent="0.35">
      <c r="A3170" s="8" t="s">
        <v>212</v>
      </c>
      <c r="B3170" s="54">
        <v>45201</v>
      </c>
      <c r="C3170">
        <v>9</v>
      </c>
    </row>
    <row r="3171" spans="1:3" x14ac:dyDescent="0.35">
      <c r="A3171" s="8" t="s">
        <v>212</v>
      </c>
      <c r="B3171" s="54">
        <v>45208</v>
      </c>
      <c r="C3171">
        <v>8</v>
      </c>
    </row>
    <row r="3172" spans="1:3" x14ac:dyDescent="0.35">
      <c r="A3172" s="8" t="s">
        <v>212</v>
      </c>
      <c r="B3172" s="54">
        <v>45215</v>
      </c>
      <c r="C3172">
        <v>9</v>
      </c>
    </row>
    <row r="3173" spans="1:3" x14ac:dyDescent="0.35">
      <c r="A3173" s="8" t="s">
        <v>212</v>
      </c>
      <c r="B3173" s="54">
        <v>45222</v>
      </c>
      <c r="C3173">
        <v>8</v>
      </c>
    </row>
    <row r="3174" spans="1:3" x14ac:dyDescent="0.35">
      <c r="A3174" s="8" t="s">
        <v>212</v>
      </c>
      <c r="B3174" s="54">
        <v>45229</v>
      </c>
      <c r="C3174">
        <v>9</v>
      </c>
    </row>
    <row r="3175" spans="1:3" x14ac:dyDescent="0.35">
      <c r="A3175" s="8" t="s">
        <v>212</v>
      </c>
      <c r="B3175" s="54">
        <v>45236</v>
      </c>
      <c r="C3175">
        <v>8</v>
      </c>
    </row>
    <row r="3176" spans="1:3" x14ac:dyDescent="0.35">
      <c r="A3176" s="8" t="s">
        <v>212</v>
      </c>
      <c r="B3176" s="54">
        <v>45243</v>
      </c>
      <c r="C3176">
        <v>13</v>
      </c>
    </row>
    <row r="3177" spans="1:3" x14ac:dyDescent="0.35">
      <c r="A3177" s="8" t="s">
        <v>212</v>
      </c>
      <c r="B3177" s="54">
        <v>45250</v>
      </c>
      <c r="C3177">
        <v>7</v>
      </c>
    </row>
    <row r="3178" spans="1:3" x14ac:dyDescent="0.35">
      <c r="A3178" s="8" t="s">
        <v>212</v>
      </c>
      <c r="B3178" s="54">
        <v>45257</v>
      </c>
      <c r="C3178">
        <v>8</v>
      </c>
    </row>
    <row r="3179" spans="1:3" x14ac:dyDescent="0.35">
      <c r="A3179" s="8" t="s">
        <v>212</v>
      </c>
      <c r="B3179" s="54">
        <v>45264</v>
      </c>
      <c r="C3179">
        <v>7</v>
      </c>
    </row>
    <row r="3180" spans="1:3" x14ac:dyDescent="0.35">
      <c r="A3180" s="8" t="s">
        <v>212</v>
      </c>
      <c r="B3180" s="54">
        <v>45271</v>
      </c>
      <c r="C3180">
        <v>15</v>
      </c>
    </row>
    <row r="3181" spans="1:3" x14ac:dyDescent="0.35">
      <c r="A3181" s="8" t="s">
        <v>212</v>
      </c>
      <c r="B3181" s="54">
        <v>45278</v>
      </c>
      <c r="C3181">
        <v>7</v>
      </c>
    </row>
    <row r="3182" spans="1:3" x14ac:dyDescent="0.35">
      <c r="A3182" s="8" t="s">
        <v>212</v>
      </c>
      <c r="B3182" s="54">
        <v>45285</v>
      </c>
      <c r="C3182">
        <v>8</v>
      </c>
    </row>
    <row r="3183" spans="1:3" x14ac:dyDescent="0.35">
      <c r="A3183" s="8" t="s">
        <v>213</v>
      </c>
      <c r="B3183" s="54">
        <v>44928</v>
      </c>
      <c r="C3183">
        <v>6</v>
      </c>
    </row>
    <row r="3184" spans="1:3" x14ac:dyDescent="0.35">
      <c r="A3184" s="8" t="s">
        <v>213</v>
      </c>
      <c r="B3184" s="54">
        <v>44935</v>
      </c>
      <c r="C3184">
        <v>6</v>
      </c>
    </row>
    <row r="3185" spans="1:3" x14ac:dyDescent="0.35">
      <c r="A3185" s="8" t="s">
        <v>213</v>
      </c>
      <c r="B3185" s="54">
        <v>44942</v>
      </c>
      <c r="C3185">
        <v>6</v>
      </c>
    </row>
    <row r="3186" spans="1:3" x14ac:dyDescent="0.35">
      <c r="A3186" s="8" t="s">
        <v>213</v>
      </c>
      <c r="B3186" s="54">
        <v>44949</v>
      </c>
      <c r="C3186">
        <v>9</v>
      </c>
    </row>
    <row r="3187" spans="1:3" x14ac:dyDescent="0.35">
      <c r="A3187" s="8" t="s">
        <v>213</v>
      </c>
      <c r="B3187" s="54">
        <v>44956</v>
      </c>
      <c r="C3187">
        <v>9</v>
      </c>
    </row>
    <row r="3188" spans="1:3" x14ac:dyDescent="0.35">
      <c r="A3188" s="8" t="s">
        <v>213</v>
      </c>
      <c r="B3188" s="54">
        <v>44963</v>
      </c>
      <c r="C3188">
        <v>7</v>
      </c>
    </row>
    <row r="3189" spans="1:3" x14ac:dyDescent="0.35">
      <c r="A3189" s="8" t="s">
        <v>213</v>
      </c>
      <c r="B3189" s="54">
        <v>44970</v>
      </c>
      <c r="C3189">
        <v>7</v>
      </c>
    </row>
    <row r="3190" spans="1:3" x14ac:dyDescent="0.35">
      <c r="A3190" s="8" t="s">
        <v>213</v>
      </c>
      <c r="B3190" s="54">
        <v>44977</v>
      </c>
      <c r="C3190">
        <v>7</v>
      </c>
    </row>
    <row r="3191" spans="1:3" x14ac:dyDescent="0.35">
      <c r="A3191" s="8" t="s">
        <v>213</v>
      </c>
      <c r="B3191" s="54">
        <v>44984</v>
      </c>
      <c r="C3191">
        <v>10</v>
      </c>
    </row>
    <row r="3192" spans="1:3" x14ac:dyDescent="0.35">
      <c r="A3192" s="8" t="s">
        <v>213</v>
      </c>
      <c r="B3192" s="54">
        <v>44991</v>
      </c>
      <c r="C3192">
        <v>12</v>
      </c>
    </row>
    <row r="3193" spans="1:3" x14ac:dyDescent="0.35">
      <c r="A3193" s="8" t="s">
        <v>213</v>
      </c>
      <c r="B3193" s="54">
        <v>44998</v>
      </c>
      <c r="C3193">
        <v>7</v>
      </c>
    </row>
    <row r="3194" spans="1:3" x14ac:dyDescent="0.35">
      <c r="A3194" s="8" t="s">
        <v>213</v>
      </c>
      <c r="B3194" s="54">
        <v>45005</v>
      </c>
      <c r="C3194">
        <v>8</v>
      </c>
    </row>
    <row r="3195" spans="1:3" x14ac:dyDescent="0.35">
      <c r="A3195" s="8" t="s">
        <v>213</v>
      </c>
      <c r="B3195" s="54">
        <v>45012</v>
      </c>
      <c r="C3195">
        <v>8</v>
      </c>
    </row>
    <row r="3196" spans="1:3" x14ac:dyDescent="0.35">
      <c r="A3196" s="8" t="s">
        <v>213</v>
      </c>
      <c r="B3196" s="54">
        <v>45019</v>
      </c>
      <c r="C3196">
        <v>10</v>
      </c>
    </row>
    <row r="3197" spans="1:3" x14ac:dyDescent="0.35">
      <c r="A3197" s="8" t="s">
        <v>213</v>
      </c>
      <c r="B3197" s="54">
        <v>45026</v>
      </c>
      <c r="C3197">
        <v>10</v>
      </c>
    </row>
    <row r="3198" spans="1:3" x14ac:dyDescent="0.35">
      <c r="A3198" s="8" t="s">
        <v>213</v>
      </c>
      <c r="B3198" s="54">
        <v>45033</v>
      </c>
      <c r="C3198">
        <v>12</v>
      </c>
    </row>
    <row r="3199" spans="1:3" x14ac:dyDescent="0.35">
      <c r="A3199" s="8" t="s">
        <v>213</v>
      </c>
      <c r="B3199" s="54">
        <v>45040</v>
      </c>
      <c r="C3199">
        <v>0</v>
      </c>
    </row>
    <row r="3200" spans="1:3" x14ac:dyDescent="0.35">
      <c r="A3200" s="8" t="s">
        <v>213</v>
      </c>
      <c r="B3200" s="54">
        <v>45047</v>
      </c>
      <c r="C3200">
        <v>11</v>
      </c>
    </row>
    <row r="3201" spans="1:3" x14ac:dyDescent="0.35">
      <c r="A3201" s="8" t="s">
        <v>213</v>
      </c>
      <c r="B3201" s="54">
        <v>45054</v>
      </c>
      <c r="C3201">
        <v>8</v>
      </c>
    </row>
    <row r="3202" spans="1:3" x14ac:dyDescent="0.35">
      <c r="A3202" s="8" t="s">
        <v>213</v>
      </c>
      <c r="B3202" s="54">
        <v>45061</v>
      </c>
      <c r="C3202">
        <v>8</v>
      </c>
    </row>
    <row r="3203" spans="1:3" x14ac:dyDescent="0.35">
      <c r="A3203" s="8" t="s">
        <v>213</v>
      </c>
      <c r="B3203" s="54">
        <v>45068</v>
      </c>
      <c r="C3203">
        <v>7</v>
      </c>
    </row>
    <row r="3204" spans="1:3" x14ac:dyDescent="0.35">
      <c r="A3204" s="8" t="s">
        <v>213</v>
      </c>
      <c r="B3204" s="54">
        <v>45075</v>
      </c>
      <c r="C3204">
        <v>7</v>
      </c>
    </row>
    <row r="3205" spans="1:3" x14ac:dyDescent="0.35">
      <c r="A3205" s="8" t="s">
        <v>213</v>
      </c>
      <c r="B3205" s="54">
        <v>45082</v>
      </c>
      <c r="C3205">
        <v>8</v>
      </c>
    </row>
    <row r="3206" spans="1:3" x14ac:dyDescent="0.35">
      <c r="A3206" s="8" t="s">
        <v>213</v>
      </c>
      <c r="B3206" s="54">
        <v>45089</v>
      </c>
      <c r="C3206">
        <v>0</v>
      </c>
    </row>
    <row r="3207" spans="1:3" x14ac:dyDescent="0.35">
      <c r="A3207" s="8" t="s">
        <v>213</v>
      </c>
      <c r="B3207" s="54">
        <v>45096</v>
      </c>
      <c r="C3207">
        <v>7</v>
      </c>
    </row>
    <row r="3208" spans="1:3" x14ac:dyDescent="0.35">
      <c r="A3208" s="8" t="s">
        <v>213</v>
      </c>
      <c r="B3208" s="54">
        <v>45103</v>
      </c>
      <c r="C3208">
        <v>6</v>
      </c>
    </row>
    <row r="3209" spans="1:3" x14ac:dyDescent="0.35">
      <c r="A3209" s="8" t="s">
        <v>213</v>
      </c>
      <c r="B3209" s="54">
        <v>45110</v>
      </c>
      <c r="C3209">
        <v>0</v>
      </c>
    </row>
    <row r="3210" spans="1:3" x14ac:dyDescent="0.35">
      <c r="A3210" s="8" t="s">
        <v>213</v>
      </c>
      <c r="B3210" s="54">
        <v>45117</v>
      </c>
      <c r="C3210">
        <v>9</v>
      </c>
    </row>
    <row r="3211" spans="1:3" x14ac:dyDescent="0.35">
      <c r="A3211" s="8" t="s">
        <v>213</v>
      </c>
      <c r="B3211" s="54">
        <v>45124</v>
      </c>
      <c r="C3211">
        <v>11</v>
      </c>
    </row>
    <row r="3212" spans="1:3" x14ac:dyDescent="0.35">
      <c r="A3212" s="8" t="s">
        <v>213</v>
      </c>
      <c r="B3212" s="54">
        <v>45131</v>
      </c>
      <c r="C3212">
        <v>7</v>
      </c>
    </row>
    <row r="3213" spans="1:3" x14ac:dyDescent="0.35">
      <c r="A3213" s="8" t="s">
        <v>213</v>
      </c>
      <c r="B3213" s="54">
        <v>45138</v>
      </c>
      <c r="C3213">
        <v>8</v>
      </c>
    </row>
    <row r="3214" spans="1:3" x14ac:dyDescent="0.35">
      <c r="A3214" s="8" t="s">
        <v>213</v>
      </c>
      <c r="B3214" s="54">
        <v>45145</v>
      </c>
      <c r="C3214">
        <v>8</v>
      </c>
    </row>
    <row r="3215" spans="1:3" x14ac:dyDescent="0.35">
      <c r="A3215" s="8" t="s">
        <v>213</v>
      </c>
      <c r="B3215" s="54">
        <v>45152</v>
      </c>
      <c r="C3215">
        <v>9</v>
      </c>
    </row>
    <row r="3216" spans="1:3" x14ac:dyDescent="0.35">
      <c r="A3216" s="8" t="s">
        <v>213</v>
      </c>
      <c r="B3216" s="54">
        <v>45159</v>
      </c>
      <c r="C3216">
        <v>8</v>
      </c>
    </row>
    <row r="3217" spans="1:3" x14ac:dyDescent="0.35">
      <c r="A3217" s="8" t="s">
        <v>213</v>
      </c>
      <c r="B3217" s="54">
        <v>45166</v>
      </c>
      <c r="C3217">
        <v>9</v>
      </c>
    </row>
    <row r="3218" spans="1:3" x14ac:dyDescent="0.35">
      <c r="A3218" s="8" t="s">
        <v>213</v>
      </c>
      <c r="B3218" s="54">
        <v>45173</v>
      </c>
      <c r="C3218">
        <v>0</v>
      </c>
    </row>
    <row r="3219" spans="1:3" x14ac:dyDescent="0.35">
      <c r="A3219" s="8" t="s">
        <v>213</v>
      </c>
      <c r="B3219" s="54">
        <v>45180</v>
      </c>
      <c r="C3219">
        <v>9</v>
      </c>
    </row>
    <row r="3220" spans="1:3" x14ac:dyDescent="0.35">
      <c r="A3220" s="8" t="s">
        <v>213</v>
      </c>
      <c r="B3220" s="54">
        <v>45187</v>
      </c>
      <c r="C3220">
        <v>0</v>
      </c>
    </row>
    <row r="3221" spans="1:3" x14ac:dyDescent="0.35">
      <c r="A3221" s="8" t="s">
        <v>213</v>
      </c>
      <c r="B3221" s="54">
        <v>45194</v>
      </c>
      <c r="C3221">
        <v>9</v>
      </c>
    </row>
    <row r="3222" spans="1:3" x14ac:dyDescent="0.35">
      <c r="A3222" s="8" t="s">
        <v>213</v>
      </c>
      <c r="B3222" s="54">
        <v>45201</v>
      </c>
      <c r="C3222">
        <v>12</v>
      </c>
    </row>
    <row r="3223" spans="1:3" x14ac:dyDescent="0.35">
      <c r="A3223" s="8" t="s">
        <v>213</v>
      </c>
      <c r="B3223" s="54">
        <v>45208</v>
      </c>
      <c r="C3223">
        <v>11</v>
      </c>
    </row>
    <row r="3224" spans="1:3" x14ac:dyDescent="0.35">
      <c r="A3224" s="8" t="s">
        <v>213</v>
      </c>
      <c r="B3224" s="54">
        <v>45215</v>
      </c>
      <c r="C3224">
        <v>13</v>
      </c>
    </row>
    <row r="3225" spans="1:3" x14ac:dyDescent="0.35">
      <c r="A3225" s="8" t="s">
        <v>213</v>
      </c>
      <c r="B3225" s="54">
        <v>45222</v>
      </c>
      <c r="C3225">
        <v>13</v>
      </c>
    </row>
    <row r="3226" spans="1:3" x14ac:dyDescent="0.35">
      <c r="A3226" s="8" t="s">
        <v>213</v>
      </c>
      <c r="B3226" s="54">
        <v>45229</v>
      </c>
      <c r="C3226">
        <v>0</v>
      </c>
    </row>
    <row r="3227" spans="1:3" x14ac:dyDescent="0.35">
      <c r="A3227" s="8" t="s">
        <v>213</v>
      </c>
      <c r="B3227" s="54">
        <v>45236</v>
      </c>
      <c r="C3227">
        <v>13</v>
      </c>
    </row>
    <row r="3228" spans="1:3" x14ac:dyDescent="0.35">
      <c r="A3228" s="8" t="s">
        <v>213</v>
      </c>
      <c r="B3228" s="54">
        <v>45243</v>
      </c>
      <c r="C3228">
        <v>11</v>
      </c>
    </row>
    <row r="3229" spans="1:3" x14ac:dyDescent="0.35">
      <c r="A3229" s="8" t="s">
        <v>213</v>
      </c>
      <c r="B3229" s="54">
        <v>45250</v>
      </c>
      <c r="C3229">
        <v>12</v>
      </c>
    </row>
    <row r="3230" spans="1:3" x14ac:dyDescent="0.35">
      <c r="A3230" s="8" t="s">
        <v>213</v>
      </c>
      <c r="B3230" s="54">
        <v>45257</v>
      </c>
      <c r="C3230">
        <v>10</v>
      </c>
    </row>
    <row r="3231" spans="1:3" x14ac:dyDescent="0.35">
      <c r="A3231" s="8" t="s">
        <v>213</v>
      </c>
      <c r="B3231" s="54">
        <v>45264</v>
      </c>
      <c r="C3231">
        <v>10</v>
      </c>
    </row>
    <row r="3232" spans="1:3" x14ac:dyDescent="0.35">
      <c r="A3232" s="8" t="s">
        <v>213</v>
      </c>
      <c r="B3232" s="54">
        <v>45271</v>
      </c>
      <c r="C3232">
        <v>9</v>
      </c>
    </row>
    <row r="3233" spans="1:3" x14ac:dyDescent="0.35">
      <c r="A3233" s="8" t="s">
        <v>213</v>
      </c>
      <c r="B3233" s="54">
        <v>45278</v>
      </c>
      <c r="C3233">
        <v>10</v>
      </c>
    </row>
    <row r="3234" spans="1:3" x14ac:dyDescent="0.35">
      <c r="A3234" s="8" t="s">
        <v>213</v>
      </c>
      <c r="B3234" s="54">
        <v>45285</v>
      </c>
      <c r="C3234">
        <v>9</v>
      </c>
    </row>
    <row r="3235" spans="1:3" x14ac:dyDescent="0.35">
      <c r="A3235" s="8" t="s">
        <v>214</v>
      </c>
      <c r="B3235" s="54">
        <v>44928</v>
      </c>
      <c r="C3235">
        <v>3</v>
      </c>
    </row>
    <row r="3236" spans="1:3" x14ac:dyDescent="0.35">
      <c r="A3236" s="8" t="s">
        <v>214</v>
      </c>
      <c r="B3236" s="54">
        <v>44935</v>
      </c>
      <c r="C3236">
        <v>2</v>
      </c>
    </row>
    <row r="3237" spans="1:3" x14ac:dyDescent="0.35">
      <c r="A3237" s="8" t="s">
        <v>214</v>
      </c>
      <c r="B3237" s="54">
        <v>44942</v>
      </c>
      <c r="C3237">
        <v>3</v>
      </c>
    </row>
    <row r="3238" spans="1:3" x14ac:dyDescent="0.35">
      <c r="A3238" s="8" t="s">
        <v>214</v>
      </c>
      <c r="B3238" s="54">
        <v>44949</v>
      </c>
      <c r="C3238">
        <v>5</v>
      </c>
    </row>
    <row r="3239" spans="1:3" x14ac:dyDescent="0.35">
      <c r="A3239" s="8" t="s">
        <v>214</v>
      </c>
      <c r="B3239" s="54">
        <v>44956</v>
      </c>
      <c r="C3239">
        <v>2</v>
      </c>
    </row>
    <row r="3240" spans="1:3" x14ac:dyDescent="0.35">
      <c r="A3240" s="8" t="s">
        <v>214</v>
      </c>
      <c r="B3240" s="54">
        <v>44963</v>
      </c>
      <c r="C3240">
        <v>3</v>
      </c>
    </row>
    <row r="3241" spans="1:3" x14ac:dyDescent="0.35">
      <c r="A3241" s="8" t="s">
        <v>214</v>
      </c>
      <c r="B3241" s="54">
        <v>44970</v>
      </c>
      <c r="C3241">
        <v>3</v>
      </c>
    </row>
    <row r="3242" spans="1:3" x14ac:dyDescent="0.35">
      <c r="A3242" s="8" t="s">
        <v>214</v>
      </c>
      <c r="B3242" s="54">
        <v>44977</v>
      </c>
      <c r="C3242">
        <v>3</v>
      </c>
    </row>
    <row r="3243" spans="1:3" x14ac:dyDescent="0.35">
      <c r="A3243" s="8" t="s">
        <v>214</v>
      </c>
      <c r="B3243" s="54">
        <v>44984</v>
      </c>
      <c r="C3243">
        <v>2</v>
      </c>
    </row>
    <row r="3244" spans="1:3" x14ac:dyDescent="0.35">
      <c r="A3244" s="8" t="s">
        <v>214</v>
      </c>
      <c r="B3244" s="54">
        <v>44991</v>
      </c>
      <c r="C3244">
        <v>6</v>
      </c>
    </row>
    <row r="3245" spans="1:3" x14ac:dyDescent="0.35">
      <c r="A3245" s="8" t="s">
        <v>214</v>
      </c>
      <c r="B3245" s="54">
        <v>44998</v>
      </c>
      <c r="C3245">
        <v>3</v>
      </c>
    </row>
    <row r="3246" spans="1:3" x14ac:dyDescent="0.35">
      <c r="A3246" s="8" t="s">
        <v>214</v>
      </c>
      <c r="B3246" s="54">
        <v>45005</v>
      </c>
      <c r="C3246">
        <v>6</v>
      </c>
    </row>
    <row r="3247" spans="1:3" x14ac:dyDescent="0.35">
      <c r="A3247" s="8" t="s">
        <v>214</v>
      </c>
      <c r="B3247" s="54">
        <v>45012</v>
      </c>
      <c r="C3247">
        <v>4</v>
      </c>
    </row>
    <row r="3248" spans="1:3" x14ac:dyDescent="0.35">
      <c r="A3248" s="8" t="s">
        <v>214</v>
      </c>
      <c r="B3248" s="54">
        <v>45019</v>
      </c>
      <c r="C3248">
        <v>4</v>
      </c>
    </row>
    <row r="3249" spans="1:3" x14ac:dyDescent="0.35">
      <c r="A3249" s="8" t="s">
        <v>214</v>
      </c>
      <c r="B3249" s="54">
        <v>45026</v>
      </c>
      <c r="C3249">
        <v>3</v>
      </c>
    </row>
    <row r="3250" spans="1:3" x14ac:dyDescent="0.35">
      <c r="A3250" s="8" t="s">
        <v>214</v>
      </c>
      <c r="B3250" s="54">
        <v>45033</v>
      </c>
      <c r="C3250">
        <v>4</v>
      </c>
    </row>
    <row r="3251" spans="1:3" x14ac:dyDescent="0.35">
      <c r="A3251" s="8" t="s">
        <v>214</v>
      </c>
      <c r="B3251" s="54">
        <v>45040</v>
      </c>
      <c r="C3251">
        <v>11</v>
      </c>
    </row>
    <row r="3252" spans="1:3" x14ac:dyDescent="0.35">
      <c r="A3252" s="8" t="s">
        <v>214</v>
      </c>
      <c r="B3252" s="54">
        <v>45047</v>
      </c>
      <c r="C3252">
        <v>3</v>
      </c>
    </row>
    <row r="3253" spans="1:3" x14ac:dyDescent="0.35">
      <c r="A3253" s="8" t="s">
        <v>214</v>
      </c>
      <c r="B3253" s="54">
        <v>45054</v>
      </c>
      <c r="C3253">
        <v>5</v>
      </c>
    </row>
    <row r="3254" spans="1:3" x14ac:dyDescent="0.35">
      <c r="A3254" s="8" t="s">
        <v>214</v>
      </c>
      <c r="B3254" s="54">
        <v>45061</v>
      </c>
      <c r="C3254">
        <v>7</v>
      </c>
    </row>
    <row r="3255" spans="1:3" x14ac:dyDescent="0.35">
      <c r="A3255" s="8" t="s">
        <v>214</v>
      </c>
      <c r="B3255" s="54">
        <v>45068</v>
      </c>
      <c r="C3255">
        <v>4</v>
      </c>
    </row>
    <row r="3256" spans="1:3" x14ac:dyDescent="0.35">
      <c r="A3256" s="8" t="s">
        <v>214</v>
      </c>
      <c r="B3256" s="54">
        <v>45075</v>
      </c>
      <c r="C3256">
        <v>5</v>
      </c>
    </row>
    <row r="3257" spans="1:3" x14ac:dyDescent="0.35">
      <c r="A3257" s="8" t="s">
        <v>214</v>
      </c>
      <c r="B3257" s="54">
        <v>45082</v>
      </c>
      <c r="C3257">
        <v>4</v>
      </c>
    </row>
    <row r="3258" spans="1:3" x14ac:dyDescent="0.35">
      <c r="A3258" s="8" t="s">
        <v>214</v>
      </c>
      <c r="B3258" s="54">
        <v>45089</v>
      </c>
      <c r="C3258">
        <v>12</v>
      </c>
    </row>
    <row r="3259" spans="1:3" x14ac:dyDescent="0.35">
      <c r="A3259" s="8" t="s">
        <v>214</v>
      </c>
      <c r="B3259" s="54">
        <v>45096</v>
      </c>
      <c r="C3259">
        <v>8</v>
      </c>
    </row>
    <row r="3260" spans="1:3" x14ac:dyDescent="0.35">
      <c r="A3260" s="8" t="s">
        <v>214</v>
      </c>
      <c r="B3260" s="54">
        <v>45103</v>
      </c>
      <c r="C3260">
        <v>3</v>
      </c>
    </row>
    <row r="3261" spans="1:3" x14ac:dyDescent="0.35">
      <c r="A3261" s="8" t="s">
        <v>214</v>
      </c>
      <c r="B3261" s="54">
        <v>45110</v>
      </c>
      <c r="C3261">
        <v>8</v>
      </c>
    </row>
    <row r="3262" spans="1:3" x14ac:dyDescent="0.35">
      <c r="A3262" s="8" t="s">
        <v>214</v>
      </c>
      <c r="B3262" s="54">
        <v>45117</v>
      </c>
      <c r="C3262">
        <v>4</v>
      </c>
    </row>
    <row r="3263" spans="1:3" x14ac:dyDescent="0.35">
      <c r="A3263" s="8" t="s">
        <v>214</v>
      </c>
      <c r="B3263" s="54">
        <v>45124</v>
      </c>
      <c r="C3263">
        <v>5</v>
      </c>
    </row>
    <row r="3264" spans="1:3" x14ac:dyDescent="0.35">
      <c r="A3264" s="8" t="s">
        <v>214</v>
      </c>
      <c r="B3264" s="54">
        <v>45131</v>
      </c>
      <c r="C3264">
        <v>4</v>
      </c>
    </row>
    <row r="3265" spans="1:3" x14ac:dyDescent="0.35">
      <c r="A3265" s="8" t="s">
        <v>214</v>
      </c>
      <c r="B3265" s="54">
        <v>45138</v>
      </c>
      <c r="C3265">
        <v>3</v>
      </c>
    </row>
    <row r="3266" spans="1:3" x14ac:dyDescent="0.35">
      <c r="A3266" s="8" t="s">
        <v>214</v>
      </c>
      <c r="B3266" s="54">
        <v>45145</v>
      </c>
      <c r="C3266">
        <v>4</v>
      </c>
    </row>
    <row r="3267" spans="1:3" x14ac:dyDescent="0.35">
      <c r="A3267" s="8" t="s">
        <v>214</v>
      </c>
      <c r="B3267" s="54">
        <v>45152</v>
      </c>
      <c r="C3267">
        <v>5</v>
      </c>
    </row>
    <row r="3268" spans="1:3" x14ac:dyDescent="0.35">
      <c r="A3268" s="8" t="s">
        <v>214</v>
      </c>
      <c r="B3268" s="54">
        <v>45159</v>
      </c>
      <c r="C3268">
        <v>7</v>
      </c>
    </row>
    <row r="3269" spans="1:3" x14ac:dyDescent="0.35">
      <c r="A3269" s="8" t="s">
        <v>214</v>
      </c>
      <c r="B3269" s="54">
        <v>45166</v>
      </c>
      <c r="C3269">
        <v>6</v>
      </c>
    </row>
    <row r="3270" spans="1:3" x14ac:dyDescent="0.35">
      <c r="A3270" s="8" t="s">
        <v>214</v>
      </c>
      <c r="B3270" s="54">
        <v>45173</v>
      </c>
      <c r="C3270">
        <v>6</v>
      </c>
    </row>
    <row r="3271" spans="1:3" x14ac:dyDescent="0.35">
      <c r="A3271" s="8" t="s">
        <v>214</v>
      </c>
      <c r="B3271" s="54">
        <v>45180</v>
      </c>
      <c r="C3271">
        <v>7</v>
      </c>
    </row>
    <row r="3272" spans="1:3" x14ac:dyDescent="0.35">
      <c r="A3272" s="8" t="s">
        <v>214</v>
      </c>
      <c r="B3272" s="54">
        <v>45187</v>
      </c>
      <c r="C3272">
        <v>4</v>
      </c>
    </row>
    <row r="3273" spans="1:3" x14ac:dyDescent="0.35">
      <c r="A3273" s="8" t="s">
        <v>214</v>
      </c>
      <c r="B3273" s="54">
        <v>45194</v>
      </c>
      <c r="C3273">
        <v>8</v>
      </c>
    </row>
    <row r="3274" spans="1:3" x14ac:dyDescent="0.35">
      <c r="A3274" s="8" t="s">
        <v>214</v>
      </c>
      <c r="B3274" s="54">
        <v>45201</v>
      </c>
      <c r="C3274">
        <v>4</v>
      </c>
    </row>
    <row r="3275" spans="1:3" x14ac:dyDescent="0.35">
      <c r="A3275" s="8" t="s">
        <v>214</v>
      </c>
      <c r="B3275" s="54">
        <v>45208</v>
      </c>
      <c r="C3275">
        <v>5</v>
      </c>
    </row>
    <row r="3276" spans="1:3" x14ac:dyDescent="0.35">
      <c r="A3276" s="8" t="s">
        <v>214</v>
      </c>
      <c r="B3276" s="54">
        <v>45215</v>
      </c>
      <c r="C3276">
        <v>6</v>
      </c>
    </row>
    <row r="3277" spans="1:3" x14ac:dyDescent="0.35">
      <c r="A3277" s="8" t="s">
        <v>214</v>
      </c>
      <c r="B3277" s="54">
        <v>45222</v>
      </c>
      <c r="C3277">
        <v>5</v>
      </c>
    </row>
    <row r="3278" spans="1:3" x14ac:dyDescent="0.35">
      <c r="A3278" s="8" t="s">
        <v>214</v>
      </c>
      <c r="B3278" s="54">
        <v>45229</v>
      </c>
      <c r="C3278">
        <v>7</v>
      </c>
    </row>
    <row r="3279" spans="1:3" x14ac:dyDescent="0.35">
      <c r="A3279" s="8" t="s">
        <v>214</v>
      </c>
      <c r="B3279" s="54">
        <v>45236</v>
      </c>
      <c r="C3279">
        <v>4</v>
      </c>
    </row>
    <row r="3280" spans="1:3" x14ac:dyDescent="0.35">
      <c r="A3280" s="8" t="s">
        <v>214</v>
      </c>
      <c r="B3280" s="54">
        <v>45243</v>
      </c>
      <c r="C3280">
        <v>11</v>
      </c>
    </row>
    <row r="3281" spans="1:3" x14ac:dyDescent="0.35">
      <c r="A3281" s="8" t="s">
        <v>214</v>
      </c>
      <c r="B3281" s="54">
        <v>45250</v>
      </c>
      <c r="C3281">
        <v>24</v>
      </c>
    </row>
    <row r="3282" spans="1:3" x14ac:dyDescent="0.35">
      <c r="A3282" s="8" t="s">
        <v>214</v>
      </c>
      <c r="B3282" s="54">
        <v>45257</v>
      </c>
      <c r="C3282">
        <v>15</v>
      </c>
    </row>
    <row r="3283" spans="1:3" x14ac:dyDescent="0.35">
      <c r="A3283" s="8" t="s">
        <v>214</v>
      </c>
      <c r="B3283" s="54">
        <v>45264</v>
      </c>
      <c r="C3283">
        <v>16</v>
      </c>
    </row>
    <row r="3284" spans="1:3" x14ac:dyDescent="0.35">
      <c r="A3284" s="8" t="s">
        <v>214</v>
      </c>
      <c r="B3284" s="54">
        <v>45271</v>
      </c>
      <c r="C3284">
        <v>18</v>
      </c>
    </row>
    <row r="3285" spans="1:3" x14ac:dyDescent="0.35">
      <c r="A3285" s="8" t="s">
        <v>214</v>
      </c>
      <c r="B3285" s="54">
        <v>45278</v>
      </c>
      <c r="C3285">
        <v>11</v>
      </c>
    </row>
    <row r="3286" spans="1:3" x14ac:dyDescent="0.35">
      <c r="A3286" s="8" t="s">
        <v>214</v>
      </c>
      <c r="B3286" s="54">
        <v>45285</v>
      </c>
      <c r="C3286">
        <v>6</v>
      </c>
    </row>
    <row r="3287" spans="1:3" x14ac:dyDescent="0.35">
      <c r="A3287" s="8" t="s">
        <v>215</v>
      </c>
      <c r="B3287" s="54">
        <v>44928</v>
      </c>
      <c r="C3287">
        <v>5</v>
      </c>
    </row>
    <row r="3288" spans="1:3" x14ac:dyDescent="0.35">
      <c r="A3288" s="8" t="s">
        <v>215</v>
      </c>
      <c r="B3288" s="54">
        <v>44935</v>
      </c>
      <c r="C3288">
        <v>4</v>
      </c>
    </row>
    <row r="3289" spans="1:3" x14ac:dyDescent="0.35">
      <c r="A3289" s="8" t="s">
        <v>215</v>
      </c>
      <c r="B3289" s="54">
        <v>44942</v>
      </c>
      <c r="C3289">
        <v>3</v>
      </c>
    </row>
    <row r="3290" spans="1:3" x14ac:dyDescent="0.35">
      <c r="A3290" s="8" t="s">
        <v>215</v>
      </c>
      <c r="B3290" s="54">
        <v>44949</v>
      </c>
      <c r="C3290">
        <v>3</v>
      </c>
    </row>
    <row r="3291" spans="1:3" x14ac:dyDescent="0.35">
      <c r="A3291" s="8" t="s">
        <v>215</v>
      </c>
      <c r="B3291" s="54">
        <v>44956</v>
      </c>
      <c r="C3291">
        <v>5</v>
      </c>
    </row>
    <row r="3292" spans="1:3" x14ac:dyDescent="0.35">
      <c r="A3292" s="8" t="s">
        <v>215</v>
      </c>
      <c r="B3292" s="54">
        <v>44963</v>
      </c>
      <c r="C3292">
        <v>3</v>
      </c>
    </row>
    <row r="3293" spans="1:3" x14ac:dyDescent="0.35">
      <c r="A3293" s="8" t="s">
        <v>215</v>
      </c>
      <c r="B3293" s="54">
        <v>44970</v>
      </c>
      <c r="C3293">
        <v>3</v>
      </c>
    </row>
    <row r="3294" spans="1:3" x14ac:dyDescent="0.35">
      <c r="A3294" s="8" t="s">
        <v>215</v>
      </c>
      <c r="B3294" s="54">
        <v>44977</v>
      </c>
      <c r="C3294">
        <v>2</v>
      </c>
    </row>
    <row r="3295" spans="1:3" x14ac:dyDescent="0.35">
      <c r="A3295" s="8" t="s">
        <v>215</v>
      </c>
      <c r="B3295" s="54">
        <v>44984</v>
      </c>
      <c r="C3295">
        <v>2</v>
      </c>
    </row>
    <row r="3296" spans="1:3" x14ac:dyDescent="0.35">
      <c r="A3296" s="8" t="s">
        <v>215</v>
      </c>
      <c r="B3296" s="54">
        <v>44991</v>
      </c>
      <c r="C3296">
        <v>5</v>
      </c>
    </row>
    <row r="3297" spans="1:3" x14ac:dyDescent="0.35">
      <c r="A3297" s="8" t="s">
        <v>215</v>
      </c>
      <c r="B3297" s="54">
        <v>44998</v>
      </c>
      <c r="C3297">
        <v>2</v>
      </c>
    </row>
    <row r="3298" spans="1:3" x14ac:dyDescent="0.35">
      <c r="A3298" s="8" t="s">
        <v>215</v>
      </c>
      <c r="B3298" s="54">
        <v>45005</v>
      </c>
      <c r="C3298">
        <v>5</v>
      </c>
    </row>
    <row r="3299" spans="1:3" x14ac:dyDescent="0.35">
      <c r="A3299" s="8" t="s">
        <v>215</v>
      </c>
      <c r="B3299" s="54">
        <v>45012</v>
      </c>
      <c r="C3299">
        <v>7</v>
      </c>
    </row>
    <row r="3300" spans="1:3" x14ac:dyDescent="0.35">
      <c r="A3300" s="8" t="s">
        <v>215</v>
      </c>
      <c r="B3300" s="54">
        <v>45019</v>
      </c>
      <c r="C3300">
        <v>9</v>
      </c>
    </row>
    <row r="3301" spans="1:3" x14ac:dyDescent="0.35">
      <c r="A3301" s="8" t="s">
        <v>215</v>
      </c>
      <c r="B3301" s="54">
        <v>45026</v>
      </c>
      <c r="C3301">
        <v>12</v>
      </c>
    </row>
    <row r="3302" spans="1:3" x14ac:dyDescent="0.35">
      <c r="A3302" s="8" t="s">
        <v>215</v>
      </c>
      <c r="B3302" s="54">
        <v>45033</v>
      </c>
      <c r="C3302">
        <v>16</v>
      </c>
    </row>
    <row r="3303" spans="1:3" x14ac:dyDescent="0.35">
      <c r="A3303" s="8" t="s">
        <v>215</v>
      </c>
      <c r="B3303" s="54">
        <v>45040</v>
      </c>
      <c r="C3303">
        <v>12</v>
      </c>
    </row>
    <row r="3304" spans="1:3" x14ac:dyDescent="0.35">
      <c r="A3304" s="8" t="s">
        <v>215</v>
      </c>
      <c r="B3304" s="54">
        <v>45047</v>
      </c>
      <c r="C3304">
        <v>13</v>
      </c>
    </row>
    <row r="3305" spans="1:3" x14ac:dyDescent="0.35">
      <c r="A3305" s="8" t="s">
        <v>215</v>
      </c>
      <c r="B3305" s="54">
        <v>45054</v>
      </c>
      <c r="C3305">
        <v>13</v>
      </c>
    </row>
    <row r="3306" spans="1:3" x14ac:dyDescent="0.35">
      <c r="A3306" s="8" t="s">
        <v>215</v>
      </c>
      <c r="B3306" s="54">
        <v>45061</v>
      </c>
      <c r="C3306">
        <v>14</v>
      </c>
    </row>
    <row r="3307" spans="1:3" x14ac:dyDescent="0.35">
      <c r="A3307" s="8" t="s">
        <v>215</v>
      </c>
      <c r="B3307" s="54">
        <v>45068</v>
      </c>
      <c r="C3307">
        <v>12</v>
      </c>
    </row>
    <row r="3308" spans="1:3" x14ac:dyDescent="0.35">
      <c r="A3308" s="8" t="s">
        <v>215</v>
      </c>
      <c r="B3308" s="54">
        <v>45075</v>
      </c>
      <c r="C3308">
        <v>15</v>
      </c>
    </row>
    <row r="3309" spans="1:3" x14ac:dyDescent="0.35">
      <c r="A3309" s="8" t="s">
        <v>215</v>
      </c>
      <c r="B3309" s="54">
        <v>45082</v>
      </c>
      <c r="C3309">
        <v>12</v>
      </c>
    </row>
    <row r="3310" spans="1:3" x14ac:dyDescent="0.35">
      <c r="A3310" s="8" t="s">
        <v>215</v>
      </c>
      <c r="B3310" s="54">
        <v>45089</v>
      </c>
      <c r="C3310">
        <v>10</v>
      </c>
    </row>
    <row r="3311" spans="1:3" x14ac:dyDescent="0.35">
      <c r="A3311" s="8" t="s">
        <v>215</v>
      </c>
      <c r="B3311" s="54">
        <v>45096</v>
      </c>
      <c r="C3311">
        <v>9</v>
      </c>
    </row>
    <row r="3312" spans="1:3" x14ac:dyDescent="0.35">
      <c r="A3312" s="8" t="s">
        <v>215</v>
      </c>
      <c r="B3312" s="54">
        <v>45103</v>
      </c>
      <c r="C3312">
        <v>9</v>
      </c>
    </row>
    <row r="3313" spans="1:3" x14ac:dyDescent="0.35">
      <c r="A3313" s="8" t="s">
        <v>215</v>
      </c>
      <c r="B3313" s="54">
        <v>45110</v>
      </c>
      <c r="C3313">
        <v>8</v>
      </c>
    </row>
    <row r="3314" spans="1:3" x14ac:dyDescent="0.35">
      <c r="A3314" s="8" t="s">
        <v>215</v>
      </c>
      <c r="B3314" s="54">
        <v>45117</v>
      </c>
      <c r="C3314">
        <v>8</v>
      </c>
    </row>
    <row r="3315" spans="1:3" x14ac:dyDescent="0.35">
      <c r="A3315" s="8" t="s">
        <v>215</v>
      </c>
      <c r="B3315" s="54">
        <v>45124</v>
      </c>
      <c r="C3315">
        <v>6</v>
      </c>
    </row>
    <row r="3316" spans="1:3" x14ac:dyDescent="0.35">
      <c r="A3316" s="8" t="s">
        <v>215</v>
      </c>
      <c r="B3316" s="54">
        <v>45131</v>
      </c>
      <c r="C3316">
        <v>5</v>
      </c>
    </row>
    <row r="3317" spans="1:3" x14ac:dyDescent="0.35">
      <c r="A3317" s="8" t="s">
        <v>215</v>
      </c>
      <c r="B3317" s="54">
        <v>45138</v>
      </c>
      <c r="C3317">
        <v>4</v>
      </c>
    </row>
    <row r="3318" spans="1:3" x14ac:dyDescent="0.35">
      <c r="A3318" s="8" t="s">
        <v>215</v>
      </c>
      <c r="B3318" s="54">
        <v>45145</v>
      </c>
      <c r="C3318">
        <v>3</v>
      </c>
    </row>
    <row r="3319" spans="1:3" x14ac:dyDescent="0.35">
      <c r="A3319" s="8" t="s">
        <v>215</v>
      </c>
      <c r="B3319" s="54">
        <v>45152</v>
      </c>
      <c r="C3319">
        <v>3</v>
      </c>
    </row>
    <row r="3320" spans="1:3" x14ac:dyDescent="0.35">
      <c r="A3320" s="8" t="s">
        <v>215</v>
      </c>
      <c r="B3320" s="54">
        <v>45159</v>
      </c>
      <c r="C3320">
        <v>4</v>
      </c>
    </row>
    <row r="3321" spans="1:3" x14ac:dyDescent="0.35">
      <c r="A3321" s="8" t="s">
        <v>215</v>
      </c>
      <c r="B3321" s="54">
        <v>45166</v>
      </c>
      <c r="C3321">
        <v>4</v>
      </c>
    </row>
    <row r="3322" spans="1:3" x14ac:dyDescent="0.35">
      <c r="A3322" s="8" t="s">
        <v>215</v>
      </c>
      <c r="B3322" s="54">
        <v>45173</v>
      </c>
      <c r="C3322">
        <v>3</v>
      </c>
    </row>
    <row r="3323" spans="1:3" x14ac:dyDescent="0.35">
      <c r="A3323" s="8" t="s">
        <v>215</v>
      </c>
      <c r="B3323" s="54">
        <v>45180</v>
      </c>
      <c r="C3323">
        <v>4</v>
      </c>
    </row>
    <row r="3324" spans="1:3" x14ac:dyDescent="0.35">
      <c r="A3324" s="8" t="s">
        <v>215</v>
      </c>
      <c r="B3324" s="54">
        <v>45187</v>
      </c>
      <c r="C3324">
        <v>3</v>
      </c>
    </row>
    <row r="3325" spans="1:3" x14ac:dyDescent="0.35">
      <c r="A3325" s="8" t="s">
        <v>215</v>
      </c>
      <c r="B3325" s="54">
        <v>45194</v>
      </c>
      <c r="C3325">
        <v>6</v>
      </c>
    </row>
    <row r="3326" spans="1:3" x14ac:dyDescent="0.35">
      <c r="A3326" s="8" t="s">
        <v>215</v>
      </c>
      <c r="B3326" s="54">
        <v>45201</v>
      </c>
      <c r="C3326">
        <v>4</v>
      </c>
    </row>
    <row r="3327" spans="1:3" x14ac:dyDescent="0.35">
      <c r="A3327" s="8" t="s">
        <v>215</v>
      </c>
      <c r="B3327" s="54">
        <v>45208</v>
      </c>
      <c r="C3327">
        <v>6</v>
      </c>
    </row>
    <row r="3328" spans="1:3" x14ac:dyDescent="0.35">
      <c r="A3328" s="8" t="s">
        <v>215</v>
      </c>
      <c r="B3328" s="54">
        <v>45215</v>
      </c>
      <c r="C3328">
        <v>5</v>
      </c>
    </row>
    <row r="3329" spans="1:3" x14ac:dyDescent="0.35">
      <c r="A3329" s="8" t="s">
        <v>215</v>
      </c>
      <c r="B3329" s="54">
        <v>45222</v>
      </c>
      <c r="C3329">
        <v>5</v>
      </c>
    </row>
    <row r="3330" spans="1:3" x14ac:dyDescent="0.35">
      <c r="A3330" s="8" t="s">
        <v>215</v>
      </c>
      <c r="B3330" s="54">
        <v>45229</v>
      </c>
      <c r="C3330">
        <v>5</v>
      </c>
    </row>
    <row r="3331" spans="1:3" x14ac:dyDescent="0.35">
      <c r="A3331" s="8" t="s">
        <v>215</v>
      </c>
      <c r="B3331" s="54">
        <v>45236</v>
      </c>
      <c r="C3331">
        <v>4</v>
      </c>
    </row>
    <row r="3332" spans="1:3" x14ac:dyDescent="0.35">
      <c r="A3332" s="8" t="s">
        <v>215</v>
      </c>
      <c r="B3332" s="54">
        <v>45243</v>
      </c>
      <c r="C3332">
        <v>6</v>
      </c>
    </row>
    <row r="3333" spans="1:3" x14ac:dyDescent="0.35">
      <c r="A3333" s="8" t="s">
        <v>215</v>
      </c>
      <c r="B3333" s="54">
        <v>45250</v>
      </c>
      <c r="C3333">
        <v>5</v>
      </c>
    </row>
    <row r="3334" spans="1:3" x14ac:dyDescent="0.35">
      <c r="A3334" s="8" t="s">
        <v>215</v>
      </c>
      <c r="B3334" s="54">
        <v>45257</v>
      </c>
      <c r="C3334">
        <v>9</v>
      </c>
    </row>
    <row r="3335" spans="1:3" x14ac:dyDescent="0.35">
      <c r="A3335" s="8" t="s">
        <v>215</v>
      </c>
      <c r="B3335" s="54">
        <v>45264</v>
      </c>
      <c r="C3335">
        <v>5</v>
      </c>
    </row>
    <row r="3336" spans="1:3" x14ac:dyDescent="0.35">
      <c r="A3336" s="8" t="s">
        <v>215</v>
      </c>
      <c r="B3336" s="54">
        <v>45271</v>
      </c>
      <c r="C3336">
        <v>7</v>
      </c>
    </row>
    <row r="3337" spans="1:3" x14ac:dyDescent="0.35">
      <c r="A3337" s="8" t="s">
        <v>215</v>
      </c>
      <c r="B3337" s="54">
        <v>45278</v>
      </c>
      <c r="C3337">
        <v>4</v>
      </c>
    </row>
    <row r="3338" spans="1:3" x14ac:dyDescent="0.35">
      <c r="A3338" s="8" t="s">
        <v>215</v>
      </c>
      <c r="B3338" s="54">
        <v>45285</v>
      </c>
      <c r="C3338">
        <v>5</v>
      </c>
    </row>
    <row r="3339" spans="1:3" x14ac:dyDescent="0.35">
      <c r="A3339" s="8" t="s">
        <v>216</v>
      </c>
      <c r="B3339" s="54">
        <v>44928</v>
      </c>
      <c r="C3339">
        <v>3</v>
      </c>
    </row>
    <row r="3340" spans="1:3" x14ac:dyDescent="0.35">
      <c r="A3340" s="8" t="s">
        <v>216</v>
      </c>
      <c r="B3340" s="54">
        <v>44935</v>
      </c>
      <c r="C3340">
        <v>4</v>
      </c>
    </row>
    <row r="3341" spans="1:3" x14ac:dyDescent="0.35">
      <c r="A3341" s="8" t="s">
        <v>216</v>
      </c>
      <c r="B3341" s="54">
        <v>44942</v>
      </c>
      <c r="C3341">
        <v>4</v>
      </c>
    </row>
    <row r="3342" spans="1:3" x14ac:dyDescent="0.35">
      <c r="A3342" s="8" t="s">
        <v>216</v>
      </c>
      <c r="B3342" s="54">
        <v>44949</v>
      </c>
      <c r="C3342">
        <v>7</v>
      </c>
    </row>
    <row r="3343" spans="1:3" x14ac:dyDescent="0.35">
      <c r="A3343" s="8" t="s">
        <v>216</v>
      </c>
      <c r="B3343" s="54">
        <v>44956</v>
      </c>
      <c r="C3343">
        <v>3</v>
      </c>
    </row>
    <row r="3344" spans="1:3" x14ac:dyDescent="0.35">
      <c r="A3344" s="8" t="s">
        <v>216</v>
      </c>
      <c r="B3344" s="54">
        <v>44963</v>
      </c>
      <c r="C3344">
        <v>5</v>
      </c>
    </row>
    <row r="3345" spans="1:3" x14ac:dyDescent="0.35">
      <c r="A3345" s="8" t="s">
        <v>216</v>
      </c>
      <c r="B3345" s="54">
        <v>44970</v>
      </c>
      <c r="C3345">
        <v>6</v>
      </c>
    </row>
    <row r="3346" spans="1:3" x14ac:dyDescent="0.35">
      <c r="A3346" s="8" t="s">
        <v>216</v>
      </c>
      <c r="B3346" s="54">
        <v>44977</v>
      </c>
      <c r="C3346">
        <v>6</v>
      </c>
    </row>
    <row r="3347" spans="1:3" x14ac:dyDescent="0.35">
      <c r="A3347" s="8" t="s">
        <v>216</v>
      </c>
      <c r="B3347" s="54">
        <v>44984</v>
      </c>
      <c r="C3347">
        <v>5</v>
      </c>
    </row>
    <row r="3348" spans="1:3" x14ac:dyDescent="0.35">
      <c r="A3348" s="8" t="s">
        <v>216</v>
      </c>
      <c r="B3348" s="54">
        <v>44991</v>
      </c>
      <c r="C3348">
        <v>4</v>
      </c>
    </row>
    <row r="3349" spans="1:3" x14ac:dyDescent="0.35">
      <c r="A3349" s="8" t="s">
        <v>216</v>
      </c>
      <c r="B3349" s="54">
        <v>44998</v>
      </c>
      <c r="C3349">
        <v>5</v>
      </c>
    </row>
    <row r="3350" spans="1:3" x14ac:dyDescent="0.35">
      <c r="A3350" s="8" t="s">
        <v>216</v>
      </c>
      <c r="B3350" s="54">
        <v>45005</v>
      </c>
      <c r="C3350">
        <v>4</v>
      </c>
    </row>
    <row r="3351" spans="1:3" x14ac:dyDescent="0.35">
      <c r="A3351" s="8" t="s">
        <v>216</v>
      </c>
      <c r="B3351" s="54">
        <v>45012</v>
      </c>
      <c r="C3351">
        <v>4</v>
      </c>
    </row>
    <row r="3352" spans="1:3" x14ac:dyDescent="0.35">
      <c r="A3352" s="8" t="s">
        <v>216</v>
      </c>
      <c r="B3352" s="54">
        <v>45019</v>
      </c>
      <c r="C3352">
        <v>6</v>
      </c>
    </row>
    <row r="3353" spans="1:3" x14ac:dyDescent="0.35">
      <c r="A3353" s="8" t="s">
        <v>216</v>
      </c>
      <c r="B3353" s="54">
        <v>45026</v>
      </c>
      <c r="C3353">
        <v>5</v>
      </c>
    </row>
    <row r="3354" spans="1:3" x14ac:dyDescent="0.35">
      <c r="A3354" s="8" t="s">
        <v>216</v>
      </c>
      <c r="B3354" s="54">
        <v>45033</v>
      </c>
      <c r="C3354">
        <v>7</v>
      </c>
    </row>
    <row r="3355" spans="1:3" x14ac:dyDescent="0.35">
      <c r="A3355" s="8" t="s">
        <v>216</v>
      </c>
      <c r="B3355" s="54">
        <v>45040</v>
      </c>
      <c r="C3355">
        <v>5</v>
      </c>
    </row>
    <row r="3356" spans="1:3" x14ac:dyDescent="0.35">
      <c r="A3356" s="8" t="s">
        <v>216</v>
      </c>
      <c r="B3356" s="54">
        <v>45047</v>
      </c>
      <c r="C3356">
        <v>7</v>
      </c>
    </row>
    <row r="3357" spans="1:3" x14ac:dyDescent="0.35">
      <c r="A3357" s="8" t="s">
        <v>216</v>
      </c>
      <c r="B3357" s="54">
        <v>45054</v>
      </c>
      <c r="C3357">
        <v>7</v>
      </c>
    </row>
    <row r="3358" spans="1:3" x14ac:dyDescent="0.35">
      <c r="A3358" s="8" t="s">
        <v>216</v>
      </c>
      <c r="B3358" s="54">
        <v>45061</v>
      </c>
      <c r="C3358">
        <v>6</v>
      </c>
    </row>
    <row r="3359" spans="1:3" x14ac:dyDescent="0.35">
      <c r="A3359" s="8" t="s">
        <v>216</v>
      </c>
      <c r="B3359" s="54">
        <v>45068</v>
      </c>
      <c r="C3359">
        <v>5</v>
      </c>
    </row>
    <row r="3360" spans="1:3" x14ac:dyDescent="0.35">
      <c r="A3360" s="8" t="s">
        <v>216</v>
      </c>
      <c r="B3360" s="54">
        <v>45075</v>
      </c>
      <c r="C3360">
        <v>7</v>
      </c>
    </row>
    <row r="3361" spans="1:3" x14ac:dyDescent="0.35">
      <c r="A3361" s="8" t="s">
        <v>216</v>
      </c>
      <c r="B3361" s="54">
        <v>45082</v>
      </c>
      <c r="C3361">
        <v>7</v>
      </c>
    </row>
    <row r="3362" spans="1:3" x14ac:dyDescent="0.35">
      <c r="A3362" s="8" t="s">
        <v>216</v>
      </c>
      <c r="B3362" s="54">
        <v>45089</v>
      </c>
      <c r="C3362">
        <v>6</v>
      </c>
    </row>
    <row r="3363" spans="1:3" x14ac:dyDescent="0.35">
      <c r="A3363" s="8" t="s">
        <v>216</v>
      </c>
      <c r="B3363" s="54">
        <v>45096</v>
      </c>
      <c r="C3363">
        <v>7</v>
      </c>
    </row>
    <row r="3364" spans="1:3" x14ac:dyDescent="0.35">
      <c r="A3364" s="8" t="s">
        <v>216</v>
      </c>
      <c r="B3364" s="54">
        <v>45103</v>
      </c>
      <c r="C3364">
        <v>6</v>
      </c>
    </row>
    <row r="3365" spans="1:3" x14ac:dyDescent="0.35">
      <c r="A3365" s="8" t="s">
        <v>216</v>
      </c>
      <c r="B3365" s="54">
        <v>45110</v>
      </c>
      <c r="C3365">
        <v>8</v>
      </c>
    </row>
    <row r="3366" spans="1:3" x14ac:dyDescent="0.35">
      <c r="A3366" s="8" t="s">
        <v>216</v>
      </c>
      <c r="B3366" s="54">
        <v>45117</v>
      </c>
      <c r="C3366">
        <v>8</v>
      </c>
    </row>
    <row r="3367" spans="1:3" x14ac:dyDescent="0.35">
      <c r="A3367" s="8" t="s">
        <v>216</v>
      </c>
      <c r="B3367" s="54">
        <v>45124</v>
      </c>
      <c r="C3367">
        <v>11</v>
      </c>
    </row>
    <row r="3368" spans="1:3" x14ac:dyDescent="0.35">
      <c r="A3368" s="8" t="s">
        <v>216</v>
      </c>
      <c r="B3368" s="54">
        <v>45131</v>
      </c>
      <c r="C3368">
        <v>10</v>
      </c>
    </row>
    <row r="3369" spans="1:3" x14ac:dyDescent="0.35">
      <c r="A3369" s="8" t="s">
        <v>216</v>
      </c>
      <c r="B3369" s="54">
        <v>45138</v>
      </c>
      <c r="C3369">
        <v>11</v>
      </c>
    </row>
    <row r="3370" spans="1:3" x14ac:dyDescent="0.35">
      <c r="A3370" s="8" t="s">
        <v>216</v>
      </c>
      <c r="B3370" s="54">
        <v>45145</v>
      </c>
      <c r="C3370">
        <v>12</v>
      </c>
    </row>
    <row r="3371" spans="1:3" x14ac:dyDescent="0.35">
      <c r="A3371" s="8" t="s">
        <v>216</v>
      </c>
      <c r="B3371" s="54">
        <v>45152</v>
      </c>
      <c r="C3371">
        <v>13</v>
      </c>
    </row>
    <row r="3372" spans="1:3" x14ac:dyDescent="0.35">
      <c r="A3372" s="8" t="s">
        <v>216</v>
      </c>
      <c r="B3372" s="54">
        <v>45159</v>
      </c>
      <c r="C3372">
        <v>16</v>
      </c>
    </row>
    <row r="3373" spans="1:3" x14ac:dyDescent="0.35">
      <c r="A3373" s="8" t="s">
        <v>216</v>
      </c>
      <c r="B3373" s="54">
        <v>45166</v>
      </c>
      <c r="C3373">
        <v>14</v>
      </c>
    </row>
    <row r="3374" spans="1:3" x14ac:dyDescent="0.35">
      <c r="A3374" s="8" t="s">
        <v>216</v>
      </c>
      <c r="B3374" s="54">
        <v>45173</v>
      </c>
      <c r="C3374">
        <v>0</v>
      </c>
    </row>
    <row r="3375" spans="1:3" x14ac:dyDescent="0.35">
      <c r="A3375" s="8" t="s">
        <v>216</v>
      </c>
      <c r="B3375" s="54">
        <v>45180</v>
      </c>
      <c r="C3375">
        <v>11</v>
      </c>
    </row>
    <row r="3376" spans="1:3" x14ac:dyDescent="0.35">
      <c r="A3376" s="8" t="s">
        <v>216</v>
      </c>
      <c r="B3376" s="54">
        <v>45187</v>
      </c>
      <c r="C3376">
        <v>9</v>
      </c>
    </row>
    <row r="3377" spans="1:3" x14ac:dyDescent="0.35">
      <c r="A3377" s="8" t="s">
        <v>216</v>
      </c>
      <c r="B3377" s="54">
        <v>45194</v>
      </c>
      <c r="C3377">
        <v>10</v>
      </c>
    </row>
    <row r="3378" spans="1:3" x14ac:dyDescent="0.35">
      <c r="A3378" s="8" t="s">
        <v>216</v>
      </c>
      <c r="B3378" s="54">
        <v>45201</v>
      </c>
      <c r="C3378">
        <v>9</v>
      </c>
    </row>
    <row r="3379" spans="1:3" x14ac:dyDescent="0.35">
      <c r="A3379" s="8" t="s">
        <v>216</v>
      </c>
      <c r="B3379" s="54">
        <v>45208</v>
      </c>
      <c r="C3379">
        <v>10</v>
      </c>
    </row>
    <row r="3380" spans="1:3" x14ac:dyDescent="0.35">
      <c r="A3380" s="8" t="s">
        <v>216</v>
      </c>
      <c r="B3380" s="54">
        <v>45215</v>
      </c>
      <c r="C3380">
        <v>9</v>
      </c>
    </row>
    <row r="3381" spans="1:3" x14ac:dyDescent="0.35">
      <c r="A3381" s="8" t="s">
        <v>216</v>
      </c>
      <c r="B3381" s="54">
        <v>45222</v>
      </c>
      <c r="C3381">
        <v>0</v>
      </c>
    </row>
    <row r="3382" spans="1:3" x14ac:dyDescent="0.35">
      <c r="A3382" s="8" t="s">
        <v>216</v>
      </c>
      <c r="B3382" s="54">
        <v>45229</v>
      </c>
      <c r="C3382">
        <v>11</v>
      </c>
    </row>
    <row r="3383" spans="1:3" x14ac:dyDescent="0.35">
      <c r="A3383" s="8" t="s">
        <v>216</v>
      </c>
      <c r="B3383" s="54">
        <v>45236</v>
      </c>
      <c r="C3383">
        <v>7</v>
      </c>
    </row>
    <row r="3384" spans="1:3" x14ac:dyDescent="0.35">
      <c r="A3384" s="8" t="s">
        <v>216</v>
      </c>
      <c r="B3384" s="54">
        <v>45243</v>
      </c>
      <c r="C3384">
        <v>8</v>
      </c>
    </row>
    <row r="3385" spans="1:3" x14ac:dyDescent="0.35">
      <c r="A3385" s="8" t="s">
        <v>216</v>
      </c>
      <c r="B3385" s="54">
        <v>45250</v>
      </c>
      <c r="C3385">
        <v>9</v>
      </c>
    </row>
    <row r="3386" spans="1:3" x14ac:dyDescent="0.35">
      <c r="A3386" s="8" t="s">
        <v>216</v>
      </c>
      <c r="B3386" s="54">
        <v>45257</v>
      </c>
      <c r="C3386">
        <v>11</v>
      </c>
    </row>
    <row r="3387" spans="1:3" x14ac:dyDescent="0.35">
      <c r="A3387" s="8" t="s">
        <v>216</v>
      </c>
      <c r="B3387" s="54">
        <v>45264</v>
      </c>
      <c r="C3387">
        <v>7</v>
      </c>
    </row>
    <row r="3388" spans="1:3" x14ac:dyDescent="0.35">
      <c r="A3388" s="8" t="s">
        <v>216</v>
      </c>
      <c r="B3388" s="54">
        <v>45271</v>
      </c>
      <c r="C3388">
        <v>7</v>
      </c>
    </row>
    <row r="3389" spans="1:3" x14ac:dyDescent="0.35">
      <c r="A3389" s="8" t="s">
        <v>216</v>
      </c>
      <c r="B3389" s="54">
        <v>45278</v>
      </c>
      <c r="C3389">
        <v>6</v>
      </c>
    </row>
    <row r="3390" spans="1:3" x14ac:dyDescent="0.35">
      <c r="A3390" s="8" t="s">
        <v>216</v>
      </c>
      <c r="B3390" s="54">
        <v>45285</v>
      </c>
      <c r="C3390">
        <v>7</v>
      </c>
    </row>
    <row r="3391" spans="1:3" x14ac:dyDescent="0.35">
      <c r="A3391" s="8" t="s">
        <v>217</v>
      </c>
      <c r="B3391" s="54">
        <v>44928</v>
      </c>
      <c r="C3391">
        <v>3</v>
      </c>
    </row>
    <row r="3392" spans="1:3" x14ac:dyDescent="0.35">
      <c r="A3392" s="8" t="s">
        <v>217</v>
      </c>
      <c r="B3392" s="54">
        <v>44935</v>
      </c>
      <c r="C3392">
        <v>1</v>
      </c>
    </row>
    <row r="3393" spans="1:3" x14ac:dyDescent="0.35">
      <c r="A3393" s="8" t="s">
        <v>217</v>
      </c>
      <c r="B3393" s="54">
        <v>44942</v>
      </c>
      <c r="C3393">
        <v>4</v>
      </c>
    </row>
    <row r="3394" spans="1:3" x14ac:dyDescent="0.35">
      <c r="A3394" s="8" t="s">
        <v>217</v>
      </c>
      <c r="B3394" s="54">
        <v>44949</v>
      </c>
      <c r="C3394">
        <v>0</v>
      </c>
    </row>
    <row r="3395" spans="1:3" x14ac:dyDescent="0.35">
      <c r="A3395" s="8" t="s">
        <v>217</v>
      </c>
      <c r="B3395" s="54">
        <v>44956</v>
      </c>
      <c r="C3395">
        <v>3</v>
      </c>
    </row>
    <row r="3396" spans="1:3" x14ac:dyDescent="0.35">
      <c r="A3396" s="8" t="s">
        <v>217</v>
      </c>
      <c r="B3396" s="54">
        <v>44963</v>
      </c>
      <c r="C3396">
        <v>1</v>
      </c>
    </row>
    <row r="3397" spans="1:3" x14ac:dyDescent="0.35">
      <c r="A3397" s="8" t="s">
        <v>217</v>
      </c>
      <c r="B3397" s="54">
        <v>44970</v>
      </c>
      <c r="C3397">
        <v>0</v>
      </c>
    </row>
    <row r="3398" spans="1:3" x14ac:dyDescent="0.35">
      <c r="A3398" s="8" t="s">
        <v>217</v>
      </c>
      <c r="B3398" s="54">
        <v>44977</v>
      </c>
      <c r="C3398">
        <v>4</v>
      </c>
    </row>
    <row r="3399" spans="1:3" x14ac:dyDescent="0.35">
      <c r="A3399" s="8" t="s">
        <v>217</v>
      </c>
      <c r="B3399" s="54">
        <v>44984</v>
      </c>
      <c r="C3399">
        <v>6</v>
      </c>
    </row>
    <row r="3400" spans="1:3" x14ac:dyDescent="0.35">
      <c r="A3400" s="8" t="s">
        <v>217</v>
      </c>
      <c r="B3400" s="54">
        <v>44991</v>
      </c>
      <c r="C3400">
        <v>2</v>
      </c>
    </row>
    <row r="3401" spans="1:3" x14ac:dyDescent="0.35">
      <c r="A3401" s="8" t="s">
        <v>217</v>
      </c>
      <c r="B3401" s="54">
        <v>44998</v>
      </c>
      <c r="C3401">
        <v>5</v>
      </c>
    </row>
    <row r="3402" spans="1:3" x14ac:dyDescent="0.35">
      <c r="A3402" s="8" t="s">
        <v>217</v>
      </c>
      <c r="B3402" s="54">
        <v>45005</v>
      </c>
      <c r="C3402">
        <v>4</v>
      </c>
    </row>
    <row r="3403" spans="1:3" x14ac:dyDescent="0.35">
      <c r="A3403" s="8" t="s">
        <v>217</v>
      </c>
      <c r="B3403" s="54">
        <v>45012</v>
      </c>
      <c r="C3403">
        <v>9</v>
      </c>
    </row>
    <row r="3404" spans="1:3" x14ac:dyDescent="0.35">
      <c r="A3404" s="8" t="s">
        <v>217</v>
      </c>
      <c r="B3404" s="54">
        <v>45019</v>
      </c>
      <c r="C3404">
        <v>8</v>
      </c>
    </row>
    <row r="3405" spans="1:3" x14ac:dyDescent="0.35">
      <c r="A3405" s="8" t="s">
        <v>217</v>
      </c>
      <c r="B3405" s="54">
        <v>45026</v>
      </c>
      <c r="C3405">
        <v>9</v>
      </c>
    </row>
    <row r="3406" spans="1:3" x14ac:dyDescent="0.35">
      <c r="A3406" s="8" t="s">
        <v>217</v>
      </c>
      <c r="B3406" s="54">
        <v>45033</v>
      </c>
      <c r="C3406">
        <v>9</v>
      </c>
    </row>
    <row r="3407" spans="1:3" x14ac:dyDescent="0.35">
      <c r="A3407" s="8" t="s">
        <v>217</v>
      </c>
      <c r="B3407" s="54">
        <v>45040</v>
      </c>
      <c r="C3407">
        <v>11</v>
      </c>
    </row>
    <row r="3408" spans="1:3" x14ac:dyDescent="0.35">
      <c r="A3408" s="8" t="s">
        <v>217</v>
      </c>
      <c r="B3408" s="54">
        <v>45047</v>
      </c>
      <c r="C3408">
        <v>8</v>
      </c>
    </row>
    <row r="3409" spans="1:3" x14ac:dyDescent="0.35">
      <c r="A3409" s="8" t="s">
        <v>217</v>
      </c>
      <c r="B3409" s="54">
        <v>45054</v>
      </c>
      <c r="C3409">
        <v>8</v>
      </c>
    </row>
    <row r="3410" spans="1:3" x14ac:dyDescent="0.35">
      <c r="A3410" s="8" t="s">
        <v>217</v>
      </c>
      <c r="B3410" s="54">
        <v>45061</v>
      </c>
      <c r="C3410">
        <v>7</v>
      </c>
    </row>
    <row r="3411" spans="1:3" x14ac:dyDescent="0.35">
      <c r="A3411" s="8" t="s">
        <v>217</v>
      </c>
      <c r="B3411" s="54">
        <v>45068</v>
      </c>
      <c r="C3411">
        <v>10</v>
      </c>
    </row>
    <row r="3412" spans="1:3" x14ac:dyDescent="0.35">
      <c r="A3412" s="8" t="s">
        <v>217</v>
      </c>
      <c r="B3412" s="54">
        <v>45075</v>
      </c>
      <c r="C3412">
        <v>8</v>
      </c>
    </row>
    <row r="3413" spans="1:3" x14ac:dyDescent="0.35">
      <c r="A3413" s="8" t="s">
        <v>217</v>
      </c>
      <c r="B3413" s="54">
        <v>45082</v>
      </c>
      <c r="C3413">
        <v>7</v>
      </c>
    </row>
    <row r="3414" spans="1:3" x14ac:dyDescent="0.35">
      <c r="A3414" s="8" t="s">
        <v>217</v>
      </c>
      <c r="B3414" s="54">
        <v>45089</v>
      </c>
      <c r="C3414">
        <v>7</v>
      </c>
    </row>
    <row r="3415" spans="1:3" x14ac:dyDescent="0.35">
      <c r="A3415" s="8" t="s">
        <v>217</v>
      </c>
      <c r="B3415" s="54">
        <v>45096</v>
      </c>
      <c r="C3415">
        <v>9</v>
      </c>
    </row>
    <row r="3416" spans="1:3" x14ac:dyDescent="0.35">
      <c r="A3416" s="8" t="s">
        <v>217</v>
      </c>
      <c r="B3416" s="54">
        <v>45103</v>
      </c>
      <c r="C3416">
        <v>9</v>
      </c>
    </row>
    <row r="3417" spans="1:3" x14ac:dyDescent="0.35">
      <c r="A3417" s="8" t="s">
        <v>217</v>
      </c>
      <c r="B3417" s="54">
        <v>45110</v>
      </c>
      <c r="C3417">
        <v>9</v>
      </c>
    </row>
    <row r="3418" spans="1:3" x14ac:dyDescent="0.35">
      <c r="A3418" s="8" t="s">
        <v>217</v>
      </c>
      <c r="B3418" s="54">
        <v>45117</v>
      </c>
      <c r="C3418">
        <v>12</v>
      </c>
    </row>
    <row r="3419" spans="1:3" x14ac:dyDescent="0.35">
      <c r="A3419" s="8" t="s">
        <v>217</v>
      </c>
      <c r="B3419" s="54">
        <v>45124</v>
      </c>
      <c r="C3419">
        <v>11</v>
      </c>
    </row>
    <row r="3420" spans="1:3" x14ac:dyDescent="0.35">
      <c r="A3420" s="8" t="s">
        <v>217</v>
      </c>
      <c r="B3420" s="54">
        <v>45131</v>
      </c>
      <c r="C3420">
        <v>9</v>
      </c>
    </row>
    <row r="3421" spans="1:3" x14ac:dyDescent="0.35">
      <c r="A3421" s="8" t="s">
        <v>217</v>
      </c>
      <c r="B3421" s="54">
        <v>45138</v>
      </c>
      <c r="C3421">
        <v>10</v>
      </c>
    </row>
    <row r="3422" spans="1:3" x14ac:dyDescent="0.35">
      <c r="A3422" s="8" t="s">
        <v>217</v>
      </c>
      <c r="B3422" s="54">
        <v>45145</v>
      </c>
      <c r="C3422">
        <v>10</v>
      </c>
    </row>
    <row r="3423" spans="1:3" x14ac:dyDescent="0.35">
      <c r="A3423" s="8" t="s">
        <v>217</v>
      </c>
      <c r="B3423" s="54">
        <v>45152</v>
      </c>
      <c r="C3423">
        <v>10</v>
      </c>
    </row>
    <row r="3424" spans="1:3" x14ac:dyDescent="0.35">
      <c r="A3424" s="8" t="s">
        <v>217</v>
      </c>
      <c r="B3424" s="54">
        <v>45159</v>
      </c>
      <c r="C3424">
        <v>9</v>
      </c>
    </row>
    <row r="3425" spans="1:3" x14ac:dyDescent="0.35">
      <c r="A3425" s="8" t="s">
        <v>217</v>
      </c>
      <c r="B3425" s="54">
        <v>45166</v>
      </c>
      <c r="C3425">
        <v>9</v>
      </c>
    </row>
    <row r="3426" spans="1:3" x14ac:dyDescent="0.35">
      <c r="A3426" s="8" t="s">
        <v>217</v>
      </c>
      <c r="B3426" s="54">
        <v>45173</v>
      </c>
      <c r="C3426">
        <v>12</v>
      </c>
    </row>
    <row r="3427" spans="1:3" x14ac:dyDescent="0.35">
      <c r="A3427" s="8" t="s">
        <v>217</v>
      </c>
      <c r="B3427" s="54">
        <v>45180</v>
      </c>
      <c r="C3427">
        <v>12</v>
      </c>
    </row>
    <row r="3428" spans="1:3" x14ac:dyDescent="0.35">
      <c r="A3428" s="8" t="s">
        <v>217</v>
      </c>
      <c r="B3428" s="54">
        <v>45187</v>
      </c>
      <c r="C3428">
        <v>9</v>
      </c>
    </row>
    <row r="3429" spans="1:3" x14ac:dyDescent="0.35">
      <c r="A3429" s="8" t="s">
        <v>217</v>
      </c>
      <c r="B3429" s="54">
        <v>45194</v>
      </c>
      <c r="C3429">
        <v>8</v>
      </c>
    </row>
    <row r="3430" spans="1:3" x14ac:dyDescent="0.35">
      <c r="A3430" s="8" t="s">
        <v>217</v>
      </c>
      <c r="B3430" s="54">
        <v>45201</v>
      </c>
      <c r="C3430">
        <v>10</v>
      </c>
    </row>
    <row r="3431" spans="1:3" x14ac:dyDescent="0.35">
      <c r="A3431" s="8" t="s">
        <v>217</v>
      </c>
      <c r="B3431" s="54">
        <v>45208</v>
      </c>
      <c r="C3431">
        <v>9</v>
      </c>
    </row>
    <row r="3432" spans="1:3" x14ac:dyDescent="0.35">
      <c r="A3432" s="8" t="s">
        <v>217</v>
      </c>
      <c r="B3432" s="54">
        <v>45215</v>
      </c>
      <c r="C3432">
        <v>10</v>
      </c>
    </row>
    <row r="3433" spans="1:3" x14ac:dyDescent="0.35">
      <c r="A3433" s="8" t="s">
        <v>217</v>
      </c>
      <c r="B3433" s="54">
        <v>45222</v>
      </c>
      <c r="C3433">
        <v>9</v>
      </c>
    </row>
    <row r="3434" spans="1:3" x14ac:dyDescent="0.35">
      <c r="A3434" s="8" t="s">
        <v>217</v>
      </c>
      <c r="B3434" s="54">
        <v>45229</v>
      </c>
      <c r="C3434">
        <v>8</v>
      </c>
    </row>
    <row r="3435" spans="1:3" x14ac:dyDescent="0.35">
      <c r="A3435" s="8" t="s">
        <v>217</v>
      </c>
      <c r="B3435" s="54">
        <v>45236</v>
      </c>
      <c r="C3435">
        <v>10</v>
      </c>
    </row>
    <row r="3436" spans="1:3" x14ac:dyDescent="0.35">
      <c r="A3436" s="8" t="s">
        <v>217</v>
      </c>
      <c r="B3436" s="54">
        <v>45243</v>
      </c>
      <c r="C3436">
        <v>14</v>
      </c>
    </row>
    <row r="3437" spans="1:3" x14ac:dyDescent="0.35">
      <c r="A3437" s="8" t="s">
        <v>217</v>
      </c>
      <c r="B3437" s="54">
        <v>45250</v>
      </c>
      <c r="C3437">
        <v>8</v>
      </c>
    </row>
    <row r="3438" spans="1:3" x14ac:dyDescent="0.35">
      <c r="A3438" s="8" t="s">
        <v>217</v>
      </c>
      <c r="B3438" s="54">
        <v>45257</v>
      </c>
      <c r="C3438">
        <v>10</v>
      </c>
    </row>
    <row r="3439" spans="1:3" x14ac:dyDescent="0.35">
      <c r="A3439" s="8" t="s">
        <v>217</v>
      </c>
      <c r="B3439" s="54">
        <v>45264</v>
      </c>
      <c r="C3439">
        <v>10</v>
      </c>
    </row>
    <row r="3440" spans="1:3" x14ac:dyDescent="0.35">
      <c r="A3440" s="8" t="s">
        <v>217</v>
      </c>
      <c r="B3440" s="54">
        <v>45271</v>
      </c>
      <c r="C3440">
        <v>9</v>
      </c>
    </row>
    <row r="3441" spans="1:3" x14ac:dyDescent="0.35">
      <c r="A3441" s="8" t="s">
        <v>217</v>
      </c>
      <c r="B3441" s="54">
        <v>45278</v>
      </c>
      <c r="C3441">
        <v>9</v>
      </c>
    </row>
    <row r="3442" spans="1:3" x14ac:dyDescent="0.35">
      <c r="A3442" s="8" t="s">
        <v>217</v>
      </c>
      <c r="B3442" s="54">
        <v>45285</v>
      </c>
      <c r="C3442">
        <v>9</v>
      </c>
    </row>
    <row r="3443" spans="1:3" x14ac:dyDescent="0.35">
      <c r="A3443" s="8" t="s">
        <v>218</v>
      </c>
      <c r="B3443" s="54">
        <v>44928</v>
      </c>
      <c r="C3443">
        <v>3</v>
      </c>
    </row>
    <row r="3444" spans="1:3" x14ac:dyDescent="0.35">
      <c r="A3444" s="8" t="s">
        <v>218</v>
      </c>
      <c r="B3444" s="54">
        <v>44935</v>
      </c>
      <c r="C3444">
        <v>2</v>
      </c>
    </row>
    <row r="3445" spans="1:3" x14ac:dyDescent="0.35">
      <c r="A3445" s="8" t="s">
        <v>218</v>
      </c>
      <c r="B3445" s="54">
        <v>44942</v>
      </c>
      <c r="C3445">
        <v>4</v>
      </c>
    </row>
    <row r="3446" spans="1:3" x14ac:dyDescent="0.35">
      <c r="A3446" s="8" t="s">
        <v>218</v>
      </c>
      <c r="B3446" s="54">
        <v>44949</v>
      </c>
      <c r="C3446">
        <v>2</v>
      </c>
    </row>
    <row r="3447" spans="1:3" x14ac:dyDescent="0.35">
      <c r="A3447" s="8" t="s">
        <v>218</v>
      </c>
      <c r="B3447" s="54">
        <v>44956</v>
      </c>
      <c r="C3447">
        <v>3</v>
      </c>
    </row>
    <row r="3448" spans="1:3" x14ac:dyDescent="0.35">
      <c r="A3448" s="8" t="s">
        <v>218</v>
      </c>
      <c r="B3448" s="54">
        <v>44963</v>
      </c>
      <c r="C3448">
        <v>2</v>
      </c>
    </row>
    <row r="3449" spans="1:3" x14ac:dyDescent="0.35">
      <c r="A3449" s="8" t="s">
        <v>218</v>
      </c>
      <c r="B3449" s="54">
        <v>44970</v>
      </c>
      <c r="C3449">
        <v>2</v>
      </c>
    </row>
    <row r="3450" spans="1:3" x14ac:dyDescent="0.35">
      <c r="A3450" s="8" t="s">
        <v>218</v>
      </c>
      <c r="B3450" s="54">
        <v>44977</v>
      </c>
      <c r="C3450">
        <v>3</v>
      </c>
    </row>
    <row r="3451" spans="1:3" x14ac:dyDescent="0.35">
      <c r="A3451" s="8" t="s">
        <v>218</v>
      </c>
      <c r="B3451" s="54">
        <v>44984</v>
      </c>
      <c r="C3451">
        <v>2</v>
      </c>
    </row>
    <row r="3452" spans="1:3" x14ac:dyDescent="0.35">
      <c r="A3452" s="8" t="s">
        <v>218</v>
      </c>
      <c r="B3452" s="54">
        <v>44991</v>
      </c>
      <c r="C3452">
        <v>4</v>
      </c>
    </row>
    <row r="3453" spans="1:3" x14ac:dyDescent="0.35">
      <c r="A3453" s="8" t="s">
        <v>218</v>
      </c>
      <c r="B3453" s="54">
        <v>44998</v>
      </c>
      <c r="C3453">
        <v>1</v>
      </c>
    </row>
    <row r="3454" spans="1:3" x14ac:dyDescent="0.35">
      <c r="A3454" s="8" t="s">
        <v>218</v>
      </c>
      <c r="B3454" s="54">
        <v>45005</v>
      </c>
      <c r="C3454">
        <v>7</v>
      </c>
    </row>
    <row r="3455" spans="1:3" x14ac:dyDescent="0.35">
      <c r="A3455" s="8" t="s">
        <v>218</v>
      </c>
      <c r="B3455" s="54">
        <v>45012</v>
      </c>
      <c r="C3455">
        <v>2</v>
      </c>
    </row>
    <row r="3456" spans="1:3" x14ac:dyDescent="0.35">
      <c r="A3456" s="8" t="s">
        <v>218</v>
      </c>
      <c r="B3456" s="54">
        <v>45019</v>
      </c>
      <c r="C3456">
        <v>0</v>
      </c>
    </row>
    <row r="3457" spans="1:3" x14ac:dyDescent="0.35">
      <c r="A3457" s="8" t="s">
        <v>218</v>
      </c>
      <c r="B3457" s="54">
        <v>45026</v>
      </c>
      <c r="C3457">
        <v>1</v>
      </c>
    </row>
    <row r="3458" spans="1:3" x14ac:dyDescent="0.35">
      <c r="A3458" s="8" t="s">
        <v>218</v>
      </c>
      <c r="B3458" s="54">
        <v>45033</v>
      </c>
      <c r="C3458">
        <v>2</v>
      </c>
    </row>
    <row r="3459" spans="1:3" x14ac:dyDescent="0.35">
      <c r="A3459" s="8" t="s">
        <v>218</v>
      </c>
      <c r="B3459" s="54">
        <v>45040</v>
      </c>
      <c r="C3459">
        <v>0</v>
      </c>
    </row>
    <row r="3460" spans="1:3" x14ac:dyDescent="0.35">
      <c r="A3460" s="8" t="s">
        <v>218</v>
      </c>
      <c r="B3460" s="54">
        <v>45047</v>
      </c>
      <c r="C3460">
        <v>1</v>
      </c>
    </row>
    <row r="3461" spans="1:3" x14ac:dyDescent="0.35">
      <c r="A3461" s="8" t="s">
        <v>218</v>
      </c>
      <c r="B3461" s="54">
        <v>45054</v>
      </c>
      <c r="C3461">
        <v>4</v>
      </c>
    </row>
    <row r="3462" spans="1:3" x14ac:dyDescent="0.35">
      <c r="A3462" s="8" t="s">
        <v>218</v>
      </c>
      <c r="B3462" s="54">
        <v>45061</v>
      </c>
      <c r="C3462">
        <v>4</v>
      </c>
    </row>
    <row r="3463" spans="1:3" x14ac:dyDescent="0.35">
      <c r="A3463" s="8" t="s">
        <v>218</v>
      </c>
      <c r="B3463" s="54">
        <v>45068</v>
      </c>
      <c r="C3463">
        <v>2</v>
      </c>
    </row>
    <row r="3464" spans="1:3" x14ac:dyDescent="0.35">
      <c r="A3464" s="8" t="s">
        <v>218</v>
      </c>
      <c r="B3464" s="54">
        <v>45075</v>
      </c>
      <c r="C3464">
        <v>2</v>
      </c>
    </row>
    <row r="3465" spans="1:3" x14ac:dyDescent="0.35">
      <c r="A3465" s="8" t="s">
        <v>218</v>
      </c>
      <c r="B3465" s="54">
        <v>45082</v>
      </c>
      <c r="C3465">
        <v>2</v>
      </c>
    </row>
    <row r="3466" spans="1:3" x14ac:dyDescent="0.35">
      <c r="A3466" s="8" t="s">
        <v>218</v>
      </c>
      <c r="B3466" s="54">
        <v>45089</v>
      </c>
      <c r="C3466">
        <v>5</v>
      </c>
    </row>
    <row r="3467" spans="1:3" x14ac:dyDescent="0.35">
      <c r="A3467" s="8" t="s">
        <v>218</v>
      </c>
      <c r="B3467" s="54">
        <v>45096</v>
      </c>
      <c r="C3467">
        <v>2</v>
      </c>
    </row>
    <row r="3468" spans="1:3" x14ac:dyDescent="0.35">
      <c r="A3468" s="8" t="s">
        <v>218</v>
      </c>
      <c r="B3468" s="54">
        <v>45103</v>
      </c>
      <c r="C3468">
        <v>3</v>
      </c>
    </row>
    <row r="3469" spans="1:3" x14ac:dyDescent="0.35">
      <c r="A3469" s="8" t="s">
        <v>218</v>
      </c>
      <c r="B3469" s="54">
        <v>45110</v>
      </c>
      <c r="C3469">
        <v>3</v>
      </c>
    </row>
    <row r="3470" spans="1:3" x14ac:dyDescent="0.35">
      <c r="A3470" s="8" t="s">
        <v>218</v>
      </c>
      <c r="B3470" s="54">
        <v>45117</v>
      </c>
      <c r="C3470">
        <v>3</v>
      </c>
    </row>
    <row r="3471" spans="1:3" x14ac:dyDescent="0.35">
      <c r="A3471" s="8" t="s">
        <v>218</v>
      </c>
      <c r="B3471" s="54">
        <v>45124</v>
      </c>
      <c r="C3471">
        <v>3</v>
      </c>
    </row>
    <row r="3472" spans="1:3" x14ac:dyDescent="0.35">
      <c r="A3472" s="8" t="s">
        <v>218</v>
      </c>
      <c r="B3472" s="54">
        <v>45131</v>
      </c>
      <c r="C3472">
        <v>8</v>
      </c>
    </row>
    <row r="3473" spans="1:3" x14ac:dyDescent="0.35">
      <c r="A3473" s="8" t="s">
        <v>218</v>
      </c>
      <c r="B3473" s="54">
        <v>45138</v>
      </c>
      <c r="C3473">
        <v>1</v>
      </c>
    </row>
    <row r="3474" spans="1:3" x14ac:dyDescent="0.35">
      <c r="A3474" s="8" t="s">
        <v>218</v>
      </c>
      <c r="B3474" s="54">
        <v>45145</v>
      </c>
      <c r="C3474">
        <v>3</v>
      </c>
    </row>
    <row r="3475" spans="1:3" x14ac:dyDescent="0.35">
      <c r="A3475" s="8" t="s">
        <v>218</v>
      </c>
      <c r="B3475" s="54">
        <v>45152</v>
      </c>
      <c r="C3475">
        <v>4</v>
      </c>
    </row>
    <row r="3476" spans="1:3" x14ac:dyDescent="0.35">
      <c r="A3476" s="8" t="s">
        <v>218</v>
      </c>
      <c r="B3476" s="54">
        <v>45159</v>
      </c>
      <c r="C3476">
        <v>4</v>
      </c>
    </row>
    <row r="3477" spans="1:3" x14ac:dyDescent="0.35">
      <c r="A3477" s="8" t="s">
        <v>218</v>
      </c>
      <c r="B3477" s="54">
        <v>45166</v>
      </c>
      <c r="C3477">
        <v>1</v>
      </c>
    </row>
    <row r="3478" spans="1:3" x14ac:dyDescent="0.35">
      <c r="A3478" s="8" t="s">
        <v>218</v>
      </c>
      <c r="B3478" s="54">
        <v>45173</v>
      </c>
      <c r="C3478">
        <v>2</v>
      </c>
    </row>
    <row r="3479" spans="1:3" x14ac:dyDescent="0.35">
      <c r="A3479" s="8" t="s">
        <v>218</v>
      </c>
      <c r="B3479" s="54">
        <v>45180</v>
      </c>
      <c r="C3479">
        <v>6</v>
      </c>
    </row>
    <row r="3480" spans="1:3" x14ac:dyDescent="0.35">
      <c r="A3480" s="8" t="s">
        <v>218</v>
      </c>
      <c r="B3480" s="54">
        <v>45187</v>
      </c>
      <c r="C3480">
        <v>2</v>
      </c>
    </row>
    <row r="3481" spans="1:3" x14ac:dyDescent="0.35">
      <c r="A3481" s="8" t="s">
        <v>218</v>
      </c>
      <c r="B3481" s="54">
        <v>45194</v>
      </c>
      <c r="C3481">
        <v>4</v>
      </c>
    </row>
    <row r="3482" spans="1:3" x14ac:dyDescent="0.35">
      <c r="A3482" s="8" t="s">
        <v>218</v>
      </c>
      <c r="B3482" s="54">
        <v>45201</v>
      </c>
      <c r="C3482">
        <v>3</v>
      </c>
    </row>
    <row r="3483" spans="1:3" x14ac:dyDescent="0.35">
      <c r="A3483" s="8" t="s">
        <v>218</v>
      </c>
      <c r="B3483" s="54">
        <v>45208</v>
      </c>
      <c r="C3483">
        <v>2</v>
      </c>
    </row>
    <row r="3484" spans="1:3" x14ac:dyDescent="0.35">
      <c r="A3484" s="8" t="s">
        <v>218</v>
      </c>
      <c r="B3484" s="54">
        <v>45215</v>
      </c>
      <c r="C3484">
        <v>8</v>
      </c>
    </row>
    <row r="3485" spans="1:3" x14ac:dyDescent="0.35">
      <c r="A3485" s="8" t="s">
        <v>218</v>
      </c>
      <c r="B3485" s="54">
        <v>45222</v>
      </c>
      <c r="C3485">
        <v>1</v>
      </c>
    </row>
    <row r="3486" spans="1:3" x14ac:dyDescent="0.35">
      <c r="A3486" s="8" t="s">
        <v>218</v>
      </c>
      <c r="B3486" s="54">
        <v>45229</v>
      </c>
      <c r="C3486">
        <v>4</v>
      </c>
    </row>
    <row r="3487" spans="1:3" x14ac:dyDescent="0.35">
      <c r="A3487" s="8" t="s">
        <v>218</v>
      </c>
      <c r="B3487" s="54">
        <v>45236</v>
      </c>
      <c r="C3487">
        <v>3</v>
      </c>
    </row>
    <row r="3488" spans="1:3" x14ac:dyDescent="0.35">
      <c r="A3488" s="8" t="s">
        <v>218</v>
      </c>
      <c r="B3488" s="54">
        <v>45243</v>
      </c>
      <c r="C3488">
        <v>3</v>
      </c>
    </row>
    <row r="3489" spans="1:3" x14ac:dyDescent="0.35">
      <c r="A3489" s="8" t="s">
        <v>218</v>
      </c>
      <c r="B3489" s="54">
        <v>45250</v>
      </c>
      <c r="C3489">
        <v>29</v>
      </c>
    </row>
    <row r="3490" spans="1:3" x14ac:dyDescent="0.35">
      <c r="A3490" s="8" t="s">
        <v>218</v>
      </c>
      <c r="B3490" s="54">
        <v>45257</v>
      </c>
      <c r="C3490">
        <v>14</v>
      </c>
    </row>
    <row r="3491" spans="1:3" x14ac:dyDescent="0.35">
      <c r="A3491" s="8" t="s">
        <v>218</v>
      </c>
      <c r="B3491" s="54">
        <v>45264</v>
      </c>
      <c r="C3491">
        <v>19</v>
      </c>
    </row>
    <row r="3492" spans="1:3" x14ac:dyDescent="0.35">
      <c r="A3492" s="8" t="s">
        <v>218</v>
      </c>
      <c r="B3492" s="54">
        <v>45271</v>
      </c>
      <c r="C3492">
        <v>25</v>
      </c>
    </row>
    <row r="3493" spans="1:3" x14ac:dyDescent="0.35">
      <c r="A3493" s="8" t="s">
        <v>218</v>
      </c>
      <c r="B3493" s="54">
        <v>45278</v>
      </c>
      <c r="C3493">
        <v>12</v>
      </c>
    </row>
    <row r="3494" spans="1:3" x14ac:dyDescent="0.35">
      <c r="A3494" s="8" t="s">
        <v>218</v>
      </c>
      <c r="B3494" s="54">
        <v>45285</v>
      </c>
      <c r="C3494">
        <v>6</v>
      </c>
    </row>
    <row r="3495" spans="1:3" x14ac:dyDescent="0.35">
      <c r="A3495" s="8" t="s">
        <v>219</v>
      </c>
      <c r="B3495" s="54">
        <v>44928</v>
      </c>
      <c r="C3495">
        <v>3</v>
      </c>
    </row>
    <row r="3496" spans="1:3" x14ac:dyDescent="0.35">
      <c r="A3496" s="8" t="s">
        <v>219</v>
      </c>
      <c r="B3496" s="54">
        <v>44935</v>
      </c>
      <c r="C3496">
        <v>6</v>
      </c>
    </row>
    <row r="3497" spans="1:3" x14ac:dyDescent="0.35">
      <c r="A3497" s="8" t="s">
        <v>219</v>
      </c>
      <c r="B3497" s="54">
        <v>44942</v>
      </c>
      <c r="C3497">
        <v>4</v>
      </c>
    </row>
    <row r="3498" spans="1:3" x14ac:dyDescent="0.35">
      <c r="A3498" s="8" t="s">
        <v>219</v>
      </c>
      <c r="B3498" s="54">
        <v>44949</v>
      </c>
      <c r="C3498">
        <v>6</v>
      </c>
    </row>
    <row r="3499" spans="1:3" x14ac:dyDescent="0.35">
      <c r="A3499" s="8" t="s">
        <v>219</v>
      </c>
      <c r="B3499" s="54">
        <v>44956</v>
      </c>
      <c r="C3499">
        <v>5</v>
      </c>
    </row>
    <row r="3500" spans="1:3" x14ac:dyDescent="0.35">
      <c r="A3500" s="8" t="s">
        <v>219</v>
      </c>
      <c r="B3500" s="54">
        <v>44963</v>
      </c>
      <c r="C3500">
        <v>4</v>
      </c>
    </row>
    <row r="3501" spans="1:3" x14ac:dyDescent="0.35">
      <c r="A3501" s="8" t="s">
        <v>219</v>
      </c>
      <c r="B3501" s="54">
        <v>44970</v>
      </c>
      <c r="C3501">
        <v>4</v>
      </c>
    </row>
    <row r="3502" spans="1:3" x14ac:dyDescent="0.35">
      <c r="A3502" s="8" t="s">
        <v>219</v>
      </c>
      <c r="B3502" s="54">
        <v>44977</v>
      </c>
      <c r="C3502">
        <v>6</v>
      </c>
    </row>
    <row r="3503" spans="1:3" x14ac:dyDescent="0.35">
      <c r="A3503" s="8" t="s">
        <v>219</v>
      </c>
      <c r="B3503" s="54">
        <v>44984</v>
      </c>
      <c r="C3503">
        <v>9</v>
      </c>
    </row>
    <row r="3504" spans="1:3" x14ac:dyDescent="0.35">
      <c r="A3504" s="8" t="s">
        <v>219</v>
      </c>
      <c r="B3504" s="54">
        <v>44991</v>
      </c>
      <c r="C3504">
        <v>7</v>
      </c>
    </row>
    <row r="3505" spans="1:3" x14ac:dyDescent="0.35">
      <c r="A3505" s="8" t="s">
        <v>219</v>
      </c>
      <c r="B3505" s="54">
        <v>44998</v>
      </c>
      <c r="C3505">
        <v>7</v>
      </c>
    </row>
    <row r="3506" spans="1:3" x14ac:dyDescent="0.35">
      <c r="A3506" s="8" t="s">
        <v>219</v>
      </c>
      <c r="B3506" s="54">
        <v>45005</v>
      </c>
      <c r="C3506">
        <v>5</v>
      </c>
    </row>
    <row r="3507" spans="1:3" x14ac:dyDescent="0.35">
      <c r="A3507" s="8" t="s">
        <v>219</v>
      </c>
      <c r="B3507" s="54">
        <v>45012</v>
      </c>
      <c r="C3507">
        <v>4</v>
      </c>
    </row>
    <row r="3508" spans="1:3" x14ac:dyDescent="0.35">
      <c r="A3508" s="8" t="s">
        <v>219</v>
      </c>
      <c r="B3508" s="54">
        <v>45019</v>
      </c>
      <c r="C3508">
        <v>4</v>
      </c>
    </row>
    <row r="3509" spans="1:3" x14ac:dyDescent="0.35">
      <c r="A3509" s="8" t="s">
        <v>219</v>
      </c>
      <c r="B3509" s="54">
        <v>45026</v>
      </c>
      <c r="C3509">
        <v>7</v>
      </c>
    </row>
    <row r="3510" spans="1:3" x14ac:dyDescent="0.35">
      <c r="A3510" s="8" t="s">
        <v>219</v>
      </c>
      <c r="B3510" s="54">
        <v>45033</v>
      </c>
      <c r="C3510">
        <v>4</v>
      </c>
    </row>
    <row r="3511" spans="1:3" x14ac:dyDescent="0.35">
      <c r="A3511" s="8" t="s">
        <v>219</v>
      </c>
      <c r="B3511" s="54">
        <v>45040</v>
      </c>
      <c r="C3511">
        <v>6</v>
      </c>
    </row>
    <row r="3512" spans="1:3" x14ac:dyDescent="0.35">
      <c r="A3512" s="8" t="s">
        <v>219</v>
      </c>
      <c r="B3512" s="54">
        <v>45047</v>
      </c>
      <c r="C3512">
        <v>12</v>
      </c>
    </row>
    <row r="3513" spans="1:3" x14ac:dyDescent="0.35">
      <c r="A3513" s="8" t="s">
        <v>219</v>
      </c>
      <c r="B3513" s="54">
        <v>45054</v>
      </c>
      <c r="C3513">
        <v>7</v>
      </c>
    </row>
    <row r="3514" spans="1:3" x14ac:dyDescent="0.35">
      <c r="A3514" s="8" t="s">
        <v>219</v>
      </c>
      <c r="B3514" s="54">
        <v>45061</v>
      </c>
      <c r="C3514">
        <v>6</v>
      </c>
    </row>
    <row r="3515" spans="1:3" x14ac:dyDescent="0.35">
      <c r="A3515" s="8" t="s">
        <v>219</v>
      </c>
      <c r="B3515" s="54">
        <v>45068</v>
      </c>
      <c r="C3515">
        <v>6</v>
      </c>
    </row>
    <row r="3516" spans="1:3" x14ac:dyDescent="0.35">
      <c r="A3516" s="8" t="s">
        <v>219</v>
      </c>
      <c r="B3516" s="54">
        <v>45075</v>
      </c>
      <c r="C3516">
        <v>5</v>
      </c>
    </row>
    <row r="3517" spans="1:3" x14ac:dyDescent="0.35">
      <c r="A3517" s="8" t="s">
        <v>219</v>
      </c>
      <c r="B3517" s="54">
        <v>45082</v>
      </c>
      <c r="C3517">
        <v>5</v>
      </c>
    </row>
    <row r="3518" spans="1:3" x14ac:dyDescent="0.35">
      <c r="A3518" s="8" t="s">
        <v>219</v>
      </c>
      <c r="B3518" s="54">
        <v>45089</v>
      </c>
      <c r="C3518">
        <v>11</v>
      </c>
    </row>
    <row r="3519" spans="1:3" x14ac:dyDescent="0.35">
      <c r="A3519" s="8" t="s">
        <v>219</v>
      </c>
      <c r="B3519" s="54">
        <v>45096</v>
      </c>
      <c r="C3519">
        <v>6</v>
      </c>
    </row>
    <row r="3520" spans="1:3" x14ac:dyDescent="0.35">
      <c r="A3520" s="8" t="s">
        <v>219</v>
      </c>
      <c r="B3520" s="54">
        <v>45103</v>
      </c>
      <c r="C3520">
        <v>6</v>
      </c>
    </row>
    <row r="3521" spans="1:3" x14ac:dyDescent="0.35">
      <c r="A3521" s="8" t="s">
        <v>219</v>
      </c>
      <c r="B3521" s="54">
        <v>45110</v>
      </c>
      <c r="C3521">
        <v>7</v>
      </c>
    </row>
    <row r="3522" spans="1:3" x14ac:dyDescent="0.35">
      <c r="A3522" s="8" t="s">
        <v>219</v>
      </c>
      <c r="B3522" s="54">
        <v>45117</v>
      </c>
      <c r="C3522">
        <v>6</v>
      </c>
    </row>
    <row r="3523" spans="1:3" x14ac:dyDescent="0.35">
      <c r="A3523" s="8" t="s">
        <v>219</v>
      </c>
      <c r="B3523" s="54">
        <v>45124</v>
      </c>
      <c r="C3523">
        <v>9</v>
      </c>
    </row>
    <row r="3524" spans="1:3" x14ac:dyDescent="0.35">
      <c r="A3524" s="8" t="s">
        <v>219</v>
      </c>
      <c r="B3524" s="54">
        <v>45131</v>
      </c>
      <c r="C3524">
        <v>9</v>
      </c>
    </row>
    <row r="3525" spans="1:3" x14ac:dyDescent="0.35">
      <c r="A3525" s="8" t="s">
        <v>219</v>
      </c>
      <c r="B3525" s="54">
        <v>45138</v>
      </c>
      <c r="C3525">
        <v>12</v>
      </c>
    </row>
    <row r="3526" spans="1:3" x14ac:dyDescent="0.35">
      <c r="A3526" s="8" t="s">
        <v>219</v>
      </c>
      <c r="B3526" s="54">
        <v>45145</v>
      </c>
      <c r="C3526">
        <v>13</v>
      </c>
    </row>
    <row r="3527" spans="1:3" x14ac:dyDescent="0.35">
      <c r="A3527" s="8" t="s">
        <v>219</v>
      </c>
      <c r="B3527" s="54">
        <v>45152</v>
      </c>
      <c r="C3527">
        <v>12</v>
      </c>
    </row>
    <row r="3528" spans="1:3" x14ac:dyDescent="0.35">
      <c r="A3528" s="8" t="s">
        <v>219</v>
      </c>
      <c r="B3528" s="54">
        <v>45159</v>
      </c>
      <c r="C3528">
        <v>14</v>
      </c>
    </row>
    <row r="3529" spans="1:3" x14ac:dyDescent="0.35">
      <c r="A3529" s="8" t="s">
        <v>219</v>
      </c>
      <c r="B3529" s="54">
        <v>45166</v>
      </c>
      <c r="C3529">
        <v>13</v>
      </c>
    </row>
    <row r="3530" spans="1:3" x14ac:dyDescent="0.35">
      <c r="A3530" s="8" t="s">
        <v>219</v>
      </c>
      <c r="B3530" s="54">
        <v>45173</v>
      </c>
      <c r="C3530">
        <v>9</v>
      </c>
    </row>
    <row r="3531" spans="1:3" x14ac:dyDescent="0.35">
      <c r="A3531" s="8" t="s">
        <v>219</v>
      </c>
      <c r="B3531" s="54">
        <v>45180</v>
      </c>
      <c r="C3531">
        <v>11</v>
      </c>
    </row>
    <row r="3532" spans="1:3" x14ac:dyDescent="0.35">
      <c r="A3532" s="8" t="s">
        <v>219</v>
      </c>
      <c r="B3532" s="54">
        <v>45187</v>
      </c>
      <c r="C3532">
        <v>10</v>
      </c>
    </row>
    <row r="3533" spans="1:3" x14ac:dyDescent="0.35">
      <c r="A3533" s="8" t="s">
        <v>219</v>
      </c>
      <c r="B3533" s="54">
        <v>45194</v>
      </c>
      <c r="C3533">
        <v>11</v>
      </c>
    </row>
    <row r="3534" spans="1:3" x14ac:dyDescent="0.35">
      <c r="A3534" s="8" t="s">
        <v>219</v>
      </c>
      <c r="B3534" s="54">
        <v>45201</v>
      </c>
      <c r="C3534">
        <v>8</v>
      </c>
    </row>
    <row r="3535" spans="1:3" x14ac:dyDescent="0.35">
      <c r="A3535" s="8" t="s">
        <v>219</v>
      </c>
      <c r="B3535" s="54">
        <v>45208</v>
      </c>
      <c r="C3535">
        <v>10</v>
      </c>
    </row>
    <row r="3536" spans="1:3" x14ac:dyDescent="0.35">
      <c r="A3536" s="8" t="s">
        <v>219</v>
      </c>
      <c r="B3536" s="54">
        <v>45215</v>
      </c>
      <c r="C3536">
        <v>10</v>
      </c>
    </row>
    <row r="3537" spans="1:3" x14ac:dyDescent="0.35">
      <c r="A3537" s="8" t="s">
        <v>219</v>
      </c>
      <c r="B3537" s="54">
        <v>45222</v>
      </c>
      <c r="C3537">
        <v>9</v>
      </c>
    </row>
    <row r="3538" spans="1:3" x14ac:dyDescent="0.35">
      <c r="A3538" s="8" t="s">
        <v>219</v>
      </c>
      <c r="B3538" s="54">
        <v>45229</v>
      </c>
      <c r="C3538">
        <v>8</v>
      </c>
    </row>
    <row r="3539" spans="1:3" x14ac:dyDescent="0.35">
      <c r="A3539" s="8" t="s">
        <v>219</v>
      </c>
      <c r="B3539" s="54">
        <v>45236</v>
      </c>
      <c r="C3539">
        <v>10</v>
      </c>
    </row>
    <row r="3540" spans="1:3" x14ac:dyDescent="0.35">
      <c r="A3540" s="8" t="s">
        <v>219</v>
      </c>
      <c r="B3540" s="54">
        <v>45243</v>
      </c>
      <c r="C3540">
        <v>7</v>
      </c>
    </row>
    <row r="3541" spans="1:3" x14ac:dyDescent="0.35">
      <c r="A3541" s="8" t="s">
        <v>219</v>
      </c>
      <c r="B3541" s="54">
        <v>45250</v>
      </c>
      <c r="C3541">
        <v>9</v>
      </c>
    </row>
    <row r="3542" spans="1:3" x14ac:dyDescent="0.35">
      <c r="A3542" s="8" t="s">
        <v>219</v>
      </c>
      <c r="B3542" s="54">
        <v>45257</v>
      </c>
      <c r="C3542">
        <v>6</v>
      </c>
    </row>
    <row r="3543" spans="1:3" x14ac:dyDescent="0.35">
      <c r="A3543" s="8" t="s">
        <v>219</v>
      </c>
      <c r="B3543" s="54">
        <v>45264</v>
      </c>
      <c r="C3543">
        <v>7</v>
      </c>
    </row>
    <row r="3544" spans="1:3" x14ac:dyDescent="0.35">
      <c r="A3544" s="8" t="s">
        <v>219</v>
      </c>
      <c r="B3544" s="54">
        <v>45271</v>
      </c>
      <c r="C3544">
        <v>7</v>
      </c>
    </row>
    <row r="3545" spans="1:3" x14ac:dyDescent="0.35">
      <c r="A3545" s="8" t="s">
        <v>219</v>
      </c>
      <c r="B3545" s="54">
        <v>45278</v>
      </c>
      <c r="C3545">
        <v>0</v>
      </c>
    </row>
    <row r="3546" spans="1:3" x14ac:dyDescent="0.35">
      <c r="A3546" s="8" t="s">
        <v>219</v>
      </c>
      <c r="B3546" s="54">
        <v>45285</v>
      </c>
      <c r="C3546">
        <v>7</v>
      </c>
    </row>
    <row r="3547" spans="1:3" x14ac:dyDescent="0.35">
      <c r="A3547" s="8" t="s">
        <v>220</v>
      </c>
      <c r="B3547" s="54">
        <v>44928</v>
      </c>
      <c r="C3547">
        <v>5</v>
      </c>
    </row>
    <row r="3548" spans="1:3" x14ac:dyDescent="0.35">
      <c r="A3548" s="8" t="s">
        <v>220</v>
      </c>
      <c r="B3548" s="54">
        <v>44935</v>
      </c>
      <c r="C3548">
        <v>1</v>
      </c>
    </row>
    <row r="3549" spans="1:3" x14ac:dyDescent="0.35">
      <c r="A3549" s="8" t="s">
        <v>220</v>
      </c>
      <c r="B3549" s="54">
        <v>44942</v>
      </c>
      <c r="C3549">
        <v>4</v>
      </c>
    </row>
    <row r="3550" spans="1:3" x14ac:dyDescent="0.35">
      <c r="A3550" s="8" t="s">
        <v>220</v>
      </c>
      <c r="B3550" s="54">
        <v>44949</v>
      </c>
      <c r="C3550">
        <v>0</v>
      </c>
    </row>
    <row r="3551" spans="1:3" x14ac:dyDescent="0.35">
      <c r="A3551" s="8" t="s">
        <v>220</v>
      </c>
      <c r="B3551" s="54">
        <v>44956</v>
      </c>
      <c r="C3551">
        <v>2</v>
      </c>
    </row>
    <row r="3552" spans="1:3" x14ac:dyDescent="0.35">
      <c r="A3552" s="8" t="s">
        <v>220</v>
      </c>
      <c r="B3552" s="54">
        <v>44963</v>
      </c>
      <c r="C3552">
        <v>1</v>
      </c>
    </row>
    <row r="3553" spans="1:3" x14ac:dyDescent="0.35">
      <c r="A3553" s="8" t="s">
        <v>220</v>
      </c>
      <c r="B3553" s="54">
        <v>44970</v>
      </c>
      <c r="C3553">
        <v>0</v>
      </c>
    </row>
    <row r="3554" spans="1:3" x14ac:dyDescent="0.35">
      <c r="A3554" s="8" t="s">
        <v>220</v>
      </c>
      <c r="B3554" s="54">
        <v>44977</v>
      </c>
      <c r="C3554">
        <v>3</v>
      </c>
    </row>
    <row r="3555" spans="1:3" x14ac:dyDescent="0.35">
      <c r="A3555" s="8" t="s">
        <v>220</v>
      </c>
      <c r="B3555" s="54">
        <v>44984</v>
      </c>
      <c r="C3555">
        <v>1</v>
      </c>
    </row>
    <row r="3556" spans="1:3" x14ac:dyDescent="0.35">
      <c r="A3556" s="8" t="s">
        <v>220</v>
      </c>
      <c r="B3556" s="54">
        <v>44991</v>
      </c>
      <c r="C3556">
        <v>2</v>
      </c>
    </row>
    <row r="3557" spans="1:3" x14ac:dyDescent="0.35">
      <c r="A3557" s="8" t="s">
        <v>220</v>
      </c>
      <c r="B3557" s="54">
        <v>44998</v>
      </c>
      <c r="C3557">
        <v>4</v>
      </c>
    </row>
    <row r="3558" spans="1:3" x14ac:dyDescent="0.35">
      <c r="A3558" s="8" t="s">
        <v>220</v>
      </c>
      <c r="B3558" s="54">
        <v>45005</v>
      </c>
      <c r="C3558">
        <v>4</v>
      </c>
    </row>
    <row r="3559" spans="1:3" x14ac:dyDescent="0.35">
      <c r="A3559" s="8" t="s">
        <v>220</v>
      </c>
      <c r="B3559" s="54">
        <v>45012</v>
      </c>
      <c r="C3559">
        <v>7</v>
      </c>
    </row>
    <row r="3560" spans="1:3" x14ac:dyDescent="0.35">
      <c r="A3560" s="8" t="s">
        <v>220</v>
      </c>
      <c r="B3560" s="54">
        <v>45019</v>
      </c>
      <c r="C3560">
        <v>8</v>
      </c>
    </row>
    <row r="3561" spans="1:3" x14ac:dyDescent="0.35">
      <c r="A3561" s="8" t="s">
        <v>220</v>
      </c>
      <c r="B3561" s="54">
        <v>45026</v>
      </c>
      <c r="C3561">
        <v>10</v>
      </c>
    </row>
    <row r="3562" spans="1:3" x14ac:dyDescent="0.35">
      <c r="A3562" s="8" t="s">
        <v>220</v>
      </c>
      <c r="B3562" s="54">
        <v>45033</v>
      </c>
      <c r="C3562">
        <v>8</v>
      </c>
    </row>
    <row r="3563" spans="1:3" x14ac:dyDescent="0.35">
      <c r="A3563" s="8" t="s">
        <v>220</v>
      </c>
      <c r="B3563" s="54">
        <v>45040</v>
      </c>
      <c r="C3563">
        <v>9</v>
      </c>
    </row>
    <row r="3564" spans="1:3" x14ac:dyDescent="0.35">
      <c r="A3564" s="8" t="s">
        <v>220</v>
      </c>
      <c r="B3564" s="54">
        <v>45047</v>
      </c>
      <c r="C3564">
        <v>7</v>
      </c>
    </row>
    <row r="3565" spans="1:3" x14ac:dyDescent="0.35">
      <c r="A3565" s="8" t="s">
        <v>220</v>
      </c>
      <c r="B3565" s="54">
        <v>45054</v>
      </c>
      <c r="C3565">
        <v>8</v>
      </c>
    </row>
    <row r="3566" spans="1:3" x14ac:dyDescent="0.35">
      <c r="A3566" s="8" t="s">
        <v>220</v>
      </c>
      <c r="B3566" s="54">
        <v>45061</v>
      </c>
      <c r="C3566">
        <v>10</v>
      </c>
    </row>
    <row r="3567" spans="1:3" x14ac:dyDescent="0.35">
      <c r="A3567" s="8" t="s">
        <v>220</v>
      </c>
      <c r="B3567" s="54">
        <v>45068</v>
      </c>
      <c r="C3567">
        <v>9</v>
      </c>
    </row>
    <row r="3568" spans="1:3" x14ac:dyDescent="0.35">
      <c r="A3568" s="8" t="s">
        <v>220</v>
      </c>
      <c r="B3568" s="54">
        <v>45075</v>
      </c>
      <c r="C3568">
        <v>8</v>
      </c>
    </row>
    <row r="3569" spans="1:3" x14ac:dyDescent="0.35">
      <c r="A3569" s="8" t="s">
        <v>220</v>
      </c>
      <c r="B3569" s="54">
        <v>45082</v>
      </c>
      <c r="C3569">
        <v>7</v>
      </c>
    </row>
    <row r="3570" spans="1:3" x14ac:dyDescent="0.35">
      <c r="A3570" s="8" t="s">
        <v>220</v>
      </c>
      <c r="B3570" s="54">
        <v>45089</v>
      </c>
      <c r="C3570">
        <v>8</v>
      </c>
    </row>
    <row r="3571" spans="1:3" x14ac:dyDescent="0.35">
      <c r="A3571" s="8" t="s">
        <v>220</v>
      </c>
      <c r="B3571" s="54">
        <v>45096</v>
      </c>
      <c r="C3571">
        <v>13</v>
      </c>
    </row>
    <row r="3572" spans="1:3" x14ac:dyDescent="0.35">
      <c r="A3572" s="8" t="s">
        <v>220</v>
      </c>
      <c r="B3572" s="54">
        <v>45103</v>
      </c>
      <c r="C3572">
        <v>7</v>
      </c>
    </row>
    <row r="3573" spans="1:3" x14ac:dyDescent="0.35">
      <c r="A3573" s="8" t="s">
        <v>220</v>
      </c>
      <c r="B3573" s="54">
        <v>45110</v>
      </c>
      <c r="C3573">
        <v>9</v>
      </c>
    </row>
    <row r="3574" spans="1:3" x14ac:dyDescent="0.35">
      <c r="A3574" s="8" t="s">
        <v>220</v>
      </c>
      <c r="B3574" s="54">
        <v>45117</v>
      </c>
      <c r="C3574">
        <v>8</v>
      </c>
    </row>
    <row r="3575" spans="1:3" x14ac:dyDescent="0.35">
      <c r="A3575" s="8" t="s">
        <v>220</v>
      </c>
      <c r="B3575" s="54">
        <v>45124</v>
      </c>
      <c r="C3575">
        <v>9</v>
      </c>
    </row>
    <row r="3576" spans="1:3" x14ac:dyDescent="0.35">
      <c r="A3576" s="8" t="s">
        <v>220</v>
      </c>
      <c r="B3576" s="54">
        <v>45131</v>
      </c>
      <c r="C3576">
        <v>8</v>
      </c>
    </row>
    <row r="3577" spans="1:3" x14ac:dyDescent="0.35">
      <c r="A3577" s="8" t="s">
        <v>220</v>
      </c>
      <c r="B3577" s="54">
        <v>45138</v>
      </c>
      <c r="C3577">
        <v>9</v>
      </c>
    </row>
    <row r="3578" spans="1:3" x14ac:dyDescent="0.35">
      <c r="A3578" s="8" t="s">
        <v>220</v>
      </c>
      <c r="B3578" s="54">
        <v>45145</v>
      </c>
      <c r="C3578">
        <v>9</v>
      </c>
    </row>
    <row r="3579" spans="1:3" x14ac:dyDescent="0.35">
      <c r="A3579" s="8" t="s">
        <v>220</v>
      </c>
      <c r="B3579" s="54">
        <v>45152</v>
      </c>
      <c r="C3579">
        <v>8</v>
      </c>
    </row>
    <row r="3580" spans="1:3" x14ac:dyDescent="0.35">
      <c r="A3580" s="8" t="s">
        <v>220</v>
      </c>
      <c r="B3580" s="54">
        <v>45159</v>
      </c>
      <c r="C3580">
        <v>8</v>
      </c>
    </row>
    <row r="3581" spans="1:3" x14ac:dyDescent="0.35">
      <c r="A3581" s="8" t="s">
        <v>220</v>
      </c>
      <c r="B3581" s="54">
        <v>45166</v>
      </c>
      <c r="C3581">
        <v>7</v>
      </c>
    </row>
    <row r="3582" spans="1:3" x14ac:dyDescent="0.35">
      <c r="A3582" s="8" t="s">
        <v>220</v>
      </c>
      <c r="B3582" s="54">
        <v>45173</v>
      </c>
      <c r="C3582">
        <v>10</v>
      </c>
    </row>
    <row r="3583" spans="1:3" x14ac:dyDescent="0.35">
      <c r="A3583" s="8" t="s">
        <v>220</v>
      </c>
      <c r="B3583" s="54">
        <v>45180</v>
      </c>
      <c r="C3583">
        <v>9</v>
      </c>
    </row>
    <row r="3584" spans="1:3" x14ac:dyDescent="0.35">
      <c r="A3584" s="8" t="s">
        <v>220</v>
      </c>
      <c r="B3584" s="54">
        <v>45187</v>
      </c>
      <c r="C3584">
        <v>10</v>
      </c>
    </row>
    <row r="3585" spans="1:3" x14ac:dyDescent="0.35">
      <c r="A3585" s="8" t="s">
        <v>220</v>
      </c>
      <c r="B3585" s="54">
        <v>45194</v>
      </c>
      <c r="C3585">
        <v>9</v>
      </c>
    </row>
    <row r="3586" spans="1:3" x14ac:dyDescent="0.35">
      <c r="A3586" s="8" t="s">
        <v>220</v>
      </c>
      <c r="B3586" s="54">
        <v>45201</v>
      </c>
      <c r="C3586">
        <v>8</v>
      </c>
    </row>
    <row r="3587" spans="1:3" x14ac:dyDescent="0.35">
      <c r="A3587" s="8" t="s">
        <v>220</v>
      </c>
      <c r="B3587" s="54">
        <v>45208</v>
      </c>
      <c r="C3587">
        <v>9</v>
      </c>
    </row>
    <row r="3588" spans="1:3" x14ac:dyDescent="0.35">
      <c r="A3588" s="8" t="s">
        <v>220</v>
      </c>
      <c r="B3588" s="54">
        <v>45215</v>
      </c>
      <c r="C3588">
        <v>10</v>
      </c>
    </row>
    <row r="3589" spans="1:3" x14ac:dyDescent="0.35">
      <c r="A3589" s="8" t="s">
        <v>220</v>
      </c>
      <c r="B3589" s="54">
        <v>45222</v>
      </c>
      <c r="C3589">
        <v>11</v>
      </c>
    </row>
    <row r="3590" spans="1:3" x14ac:dyDescent="0.35">
      <c r="A3590" s="8" t="s">
        <v>220</v>
      </c>
      <c r="B3590" s="54">
        <v>45229</v>
      </c>
      <c r="C3590">
        <v>12</v>
      </c>
    </row>
    <row r="3591" spans="1:3" x14ac:dyDescent="0.35">
      <c r="A3591" s="8" t="s">
        <v>220</v>
      </c>
      <c r="B3591" s="54">
        <v>45236</v>
      </c>
      <c r="C3591">
        <v>11</v>
      </c>
    </row>
    <row r="3592" spans="1:3" x14ac:dyDescent="0.35">
      <c r="A3592" s="8" t="s">
        <v>220</v>
      </c>
      <c r="B3592" s="54">
        <v>45243</v>
      </c>
      <c r="C3592">
        <v>11</v>
      </c>
    </row>
    <row r="3593" spans="1:3" x14ac:dyDescent="0.35">
      <c r="A3593" s="8" t="s">
        <v>220</v>
      </c>
      <c r="B3593" s="54">
        <v>45250</v>
      </c>
      <c r="C3593">
        <v>9</v>
      </c>
    </row>
    <row r="3594" spans="1:3" x14ac:dyDescent="0.35">
      <c r="A3594" s="8" t="s">
        <v>220</v>
      </c>
      <c r="B3594" s="54">
        <v>45257</v>
      </c>
      <c r="C3594">
        <v>8</v>
      </c>
    </row>
    <row r="3595" spans="1:3" x14ac:dyDescent="0.35">
      <c r="A3595" s="8" t="s">
        <v>220</v>
      </c>
      <c r="B3595" s="54">
        <v>45264</v>
      </c>
      <c r="C3595">
        <v>9</v>
      </c>
    </row>
    <row r="3596" spans="1:3" x14ac:dyDescent="0.35">
      <c r="A3596" s="8" t="s">
        <v>220</v>
      </c>
      <c r="B3596" s="54">
        <v>45271</v>
      </c>
      <c r="C3596">
        <v>9</v>
      </c>
    </row>
    <row r="3597" spans="1:3" x14ac:dyDescent="0.35">
      <c r="A3597" s="8" t="s">
        <v>220</v>
      </c>
      <c r="B3597" s="54">
        <v>45278</v>
      </c>
      <c r="C3597">
        <v>11</v>
      </c>
    </row>
    <row r="3598" spans="1:3" x14ac:dyDescent="0.35">
      <c r="A3598" s="8" t="s">
        <v>220</v>
      </c>
      <c r="B3598" s="54">
        <v>45285</v>
      </c>
      <c r="C3598">
        <v>9</v>
      </c>
    </row>
    <row r="3599" spans="1:3" x14ac:dyDescent="0.35">
      <c r="A3599" s="8" t="s">
        <v>221</v>
      </c>
      <c r="B3599" s="54">
        <v>44928</v>
      </c>
      <c r="C3599">
        <v>6</v>
      </c>
    </row>
    <row r="3600" spans="1:3" x14ac:dyDescent="0.35">
      <c r="A3600" s="8" t="s">
        <v>221</v>
      </c>
      <c r="B3600" s="54">
        <v>44935</v>
      </c>
      <c r="C3600">
        <v>3</v>
      </c>
    </row>
    <row r="3601" spans="1:3" x14ac:dyDescent="0.35">
      <c r="A3601" s="8" t="s">
        <v>221</v>
      </c>
      <c r="B3601" s="54">
        <v>44942</v>
      </c>
      <c r="C3601">
        <v>6</v>
      </c>
    </row>
    <row r="3602" spans="1:3" x14ac:dyDescent="0.35">
      <c r="A3602" s="8" t="s">
        <v>221</v>
      </c>
      <c r="B3602" s="54">
        <v>44949</v>
      </c>
      <c r="C3602">
        <v>4</v>
      </c>
    </row>
    <row r="3603" spans="1:3" x14ac:dyDescent="0.35">
      <c r="A3603" s="8" t="s">
        <v>221</v>
      </c>
      <c r="B3603" s="54">
        <v>44956</v>
      </c>
      <c r="C3603">
        <v>2</v>
      </c>
    </row>
    <row r="3604" spans="1:3" x14ac:dyDescent="0.35">
      <c r="A3604" s="8" t="s">
        <v>221</v>
      </c>
      <c r="B3604" s="54">
        <v>44963</v>
      </c>
      <c r="C3604">
        <v>4</v>
      </c>
    </row>
    <row r="3605" spans="1:3" x14ac:dyDescent="0.35">
      <c r="A3605" s="8" t="s">
        <v>221</v>
      </c>
      <c r="B3605" s="54">
        <v>44970</v>
      </c>
      <c r="C3605">
        <v>5</v>
      </c>
    </row>
    <row r="3606" spans="1:3" x14ac:dyDescent="0.35">
      <c r="A3606" s="8" t="s">
        <v>221</v>
      </c>
      <c r="B3606" s="54">
        <v>44977</v>
      </c>
      <c r="C3606">
        <v>11</v>
      </c>
    </row>
    <row r="3607" spans="1:3" x14ac:dyDescent="0.35">
      <c r="A3607" s="8" t="s">
        <v>221</v>
      </c>
      <c r="B3607" s="54">
        <v>44984</v>
      </c>
      <c r="C3607">
        <v>6</v>
      </c>
    </row>
    <row r="3608" spans="1:3" x14ac:dyDescent="0.35">
      <c r="A3608" s="8" t="s">
        <v>221</v>
      </c>
      <c r="B3608" s="54">
        <v>44991</v>
      </c>
      <c r="C3608">
        <v>4</v>
      </c>
    </row>
    <row r="3609" spans="1:3" x14ac:dyDescent="0.35">
      <c r="A3609" s="8" t="s">
        <v>221</v>
      </c>
      <c r="B3609" s="54">
        <v>44998</v>
      </c>
      <c r="C3609">
        <v>4</v>
      </c>
    </row>
    <row r="3610" spans="1:3" x14ac:dyDescent="0.35">
      <c r="A3610" s="8" t="s">
        <v>221</v>
      </c>
      <c r="B3610" s="54">
        <v>45005</v>
      </c>
      <c r="C3610">
        <v>5</v>
      </c>
    </row>
    <row r="3611" spans="1:3" x14ac:dyDescent="0.35">
      <c r="A3611" s="8" t="s">
        <v>221</v>
      </c>
      <c r="B3611" s="54">
        <v>45012</v>
      </c>
      <c r="C3611">
        <v>4</v>
      </c>
    </row>
    <row r="3612" spans="1:3" x14ac:dyDescent="0.35">
      <c r="A3612" s="8" t="s">
        <v>221</v>
      </c>
      <c r="B3612" s="54">
        <v>45019</v>
      </c>
      <c r="C3612">
        <v>5</v>
      </c>
    </row>
    <row r="3613" spans="1:3" x14ac:dyDescent="0.35">
      <c r="A3613" s="8" t="s">
        <v>221</v>
      </c>
      <c r="B3613" s="54">
        <v>45026</v>
      </c>
      <c r="C3613">
        <v>6</v>
      </c>
    </row>
    <row r="3614" spans="1:3" x14ac:dyDescent="0.35">
      <c r="A3614" s="8" t="s">
        <v>221</v>
      </c>
      <c r="B3614" s="54">
        <v>45033</v>
      </c>
      <c r="C3614">
        <v>5</v>
      </c>
    </row>
    <row r="3615" spans="1:3" x14ac:dyDescent="0.35">
      <c r="A3615" s="8" t="s">
        <v>221</v>
      </c>
      <c r="B3615" s="54">
        <v>45040</v>
      </c>
      <c r="C3615">
        <v>6</v>
      </c>
    </row>
    <row r="3616" spans="1:3" x14ac:dyDescent="0.35">
      <c r="A3616" s="8" t="s">
        <v>221</v>
      </c>
      <c r="B3616" s="54">
        <v>45047</v>
      </c>
      <c r="C3616">
        <v>4</v>
      </c>
    </row>
    <row r="3617" spans="1:3" x14ac:dyDescent="0.35">
      <c r="A3617" s="8" t="s">
        <v>221</v>
      </c>
      <c r="B3617" s="54">
        <v>45054</v>
      </c>
      <c r="C3617">
        <v>4</v>
      </c>
    </row>
    <row r="3618" spans="1:3" x14ac:dyDescent="0.35">
      <c r="A3618" s="8" t="s">
        <v>221</v>
      </c>
      <c r="B3618" s="54">
        <v>45061</v>
      </c>
      <c r="C3618">
        <v>3</v>
      </c>
    </row>
    <row r="3619" spans="1:3" x14ac:dyDescent="0.35">
      <c r="A3619" s="8" t="s">
        <v>221</v>
      </c>
      <c r="B3619" s="54">
        <v>45068</v>
      </c>
      <c r="C3619">
        <v>6</v>
      </c>
    </row>
    <row r="3620" spans="1:3" x14ac:dyDescent="0.35">
      <c r="A3620" s="8" t="s">
        <v>221</v>
      </c>
      <c r="B3620" s="54">
        <v>45075</v>
      </c>
      <c r="C3620">
        <v>2</v>
      </c>
    </row>
    <row r="3621" spans="1:3" x14ac:dyDescent="0.35">
      <c r="A3621" s="8" t="s">
        <v>221</v>
      </c>
      <c r="B3621" s="54">
        <v>45082</v>
      </c>
      <c r="C3621">
        <v>3</v>
      </c>
    </row>
    <row r="3622" spans="1:3" x14ac:dyDescent="0.35">
      <c r="A3622" s="8" t="s">
        <v>221</v>
      </c>
      <c r="B3622" s="54">
        <v>45089</v>
      </c>
      <c r="C3622">
        <v>6</v>
      </c>
    </row>
    <row r="3623" spans="1:3" x14ac:dyDescent="0.35">
      <c r="A3623" s="8" t="s">
        <v>221</v>
      </c>
      <c r="B3623" s="54">
        <v>45096</v>
      </c>
      <c r="C3623">
        <v>3</v>
      </c>
    </row>
    <row r="3624" spans="1:3" x14ac:dyDescent="0.35">
      <c r="A3624" s="8" t="s">
        <v>221</v>
      </c>
      <c r="B3624" s="54">
        <v>45103</v>
      </c>
      <c r="C3624">
        <v>4</v>
      </c>
    </row>
    <row r="3625" spans="1:3" x14ac:dyDescent="0.35">
      <c r="A3625" s="8" t="s">
        <v>221</v>
      </c>
      <c r="B3625" s="54">
        <v>45110</v>
      </c>
      <c r="C3625">
        <v>5</v>
      </c>
    </row>
    <row r="3626" spans="1:3" x14ac:dyDescent="0.35">
      <c r="A3626" s="8" t="s">
        <v>221</v>
      </c>
      <c r="B3626" s="54">
        <v>45117</v>
      </c>
      <c r="C3626">
        <v>4</v>
      </c>
    </row>
    <row r="3627" spans="1:3" x14ac:dyDescent="0.35">
      <c r="A3627" s="8" t="s">
        <v>221</v>
      </c>
      <c r="B3627" s="54">
        <v>45124</v>
      </c>
      <c r="C3627">
        <v>7</v>
      </c>
    </row>
    <row r="3628" spans="1:3" x14ac:dyDescent="0.35">
      <c r="A3628" s="8" t="s">
        <v>221</v>
      </c>
      <c r="B3628" s="54">
        <v>45131</v>
      </c>
      <c r="C3628">
        <v>4</v>
      </c>
    </row>
    <row r="3629" spans="1:3" x14ac:dyDescent="0.35">
      <c r="A3629" s="8" t="s">
        <v>221</v>
      </c>
      <c r="B3629" s="54">
        <v>45138</v>
      </c>
      <c r="C3629">
        <v>6</v>
      </c>
    </row>
    <row r="3630" spans="1:3" x14ac:dyDescent="0.35">
      <c r="A3630" s="8" t="s">
        <v>221</v>
      </c>
      <c r="B3630" s="54">
        <v>45145</v>
      </c>
      <c r="C3630">
        <v>4</v>
      </c>
    </row>
    <row r="3631" spans="1:3" x14ac:dyDescent="0.35">
      <c r="A3631" s="8" t="s">
        <v>221</v>
      </c>
      <c r="B3631" s="54">
        <v>45152</v>
      </c>
      <c r="C3631">
        <v>5</v>
      </c>
    </row>
    <row r="3632" spans="1:3" x14ac:dyDescent="0.35">
      <c r="A3632" s="8" t="s">
        <v>221</v>
      </c>
      <c r="B3632" s="54">
        <v>45159</v>
      </c>
      <c r="C3632">
        <v>9</v>
      </c>
    </row>
    <row r="3633" spans="1:3" x14ac:dyDescent="0.35">
      <c r="A3633" s="8" t="s">
        <v>221</v>
      </c>
      <c r="B3633" s="54">
        <v>45166</v>
      </c>
      <c r="C3633">
        <v>9</v>
      </c>
    </row>
    <row r="3634" spans="1:3" x14ac:dyDescent="0.35">
      <c r="A3634" s="8" t="s">
        <v>221</v>
      </c>
      <c r="B3634" s="54">
        <v>45173</v>
      </c>
      <c r="C3634">
        <v>6</v>
      </c>
    </row>
    <row r="3635" spans="1:3" x14ac:dyDescent="0.35">
      <c r="A3635" s="8" t="s">
        <v>221</v>
      </c>
      <c r="B3635" s="54">
        <v>45180</v>
      </c>
      <c r="C3635">
        <v>6</v>
      </c>
    </row>
    <row r="3636" spans="1:3" x14ac:dyDescent="0.35">
      <c r="A3636" s="8" t="s">
        <v>221</v>
      </c>
      <c r="B3636" s="54">
        <v>45187</v>
      </c>
      <c r="C3636">
        <v>5</v>
      </c>
    </row>
    <row r="3637" spans="1:3" x14ac:dyDescent="0.35">
      <c r="A3637" s="8" t="s">
        <v>221</v>
      </c>
      <c r="B3637" s="54">
        <v>45194</v>
      </c>
      <c r="C3637">
        <v>4</v>
      </c>
    </row>
    <row r="3638" spans="1:3" x14ac:dyDescent="0.35">
      <c r="A3638" s="8" t="s">
        <v>221</v>
      </c>
      <c r="B3638" s="54">
        <v>45201</v>
      </c>
      <c r="C3638">
        <v>6</v>
      </c>
    </row>
    <row r="3639" spans="1:3" x14ac:dyDescent="0.35">
      <c r="A3639" s="8" t="s">
        <v>221</v>
      </c>
      <c r="B3639" s="54">
        <v>45208</v>
      </c>
      <c r="C3639">
        <v>5</v>
      </c>
    </row>
    <row r="3640" spans="1:3" x14ac:dyDescent="0.35">
      <c r="A3640" s="8" t="s">
        <v>221</v>
      </c>
      <c r="B3640" s="54">
        <v>45215</v>
      </c>
      <c r="C3640">
        <v>7</v>
      </c>
    </row>
    <row r="3641" spans="1:3" x14ac:dyDescent="0.35">
      <c r="A3641" s="8" t="s">
        <v>221</v>
      </c>
      <c r="B3641" s="54">
        <v>45222</v>
      </c>
      <c r="C3641">
        <v>6</v>
      </c>
    </row>
    <row r="3642" spans="1:3" x14ac:dyDescent="0.35">
      <c r="A3642" s="8" t="s">
        <v>221</v>
      </c>
      <c r="B3642" s="54">
        <v>45229</v>
      </c>
      <c r="C3642">
        <v>9</v>
      </c>
    </row>
    <row r="3643" spans="1:3" x14ac:dyDescent="0.35">
      <c r="A3643" s="8" t="s">
        <v>221</v>
      </c>
      <c r="B3643" s="54">
        <v>45236</v>
      </c>
      <c r="C3643">
        <v>7</v>
      </c>
    </row>
    <row r="3644" spans="1:3" x14ac:dyDescent="0.35">
      <c r="A3644" s="8" t="s">
        <v>221</v>
      </c>
      <c r="B3644" s="54">
        <v>45243</v>
      </c>
      <c r="C3644">
        <v>6</v>
      </c>
    </row>
    <row r="3645" spans="1:3" x14ac:dyDescent="0.35">
      <c r="A3645" s="8" t="s">
        <v>221</v>
      </c>
      <c r="B3645" s="54">
        <v>45250</v>
      </c>
      <c r="C3645">
        <v>22</v>
      </c>
    </row>
    <row r="3646" spans="1:3" x14ac:dyDescent="0.35">
      <c r="A3646" s="8" t="s">
        <v>221</v>
      </c>
      <c r="B3646" s="54">
        <v>45257</v>
      </c>
      <c r="C3646">
        <v>12</v>
      </c>
    </row>
    <row r="3647" spans="1:3" x14ac:dyDescent="0.35">
      <c r="A3647" s="8" t="s">
        <v>221</v>
      </c>
      <c r="B3647" s="54">
        <v>45264</v>
      </c>
      <c r="C3647">
        <v>17</v>
      </c>
    </row>
    <row r="3648" spans="1:3" x14ac:dyDescent="0.35">
      <c r="A3648" s="8" t="s">
        <v>221</v>
      </c>
      <c r="B3648" s="54">
        <v>45271</v>
      </c>
      <c r="C3648">
        <v>17</v>
      </c>
    </row>
    <row r="3649" spans="1:3" x14ac:dyDescent="0.35">
      <c r="A3649" s="8" t="s">
        <v>221</v>
      </c>
      <c r="B3649" s="54">
        <v>45278</v>
      </c>
      <c r="C3649">
        <v>14</v>
      </c>
    </row>
    <row r="3650" spans="1:3" x14ac:dyDescent="0.35">
      <c r="A3650" s="8" t="s">
        <v>221</v>
      </c>
      <c r="B3650" s="54">
        <v>45285</v>
      </c>
      <c r="C3650">
        <v>6</v>
      </c>
    </row>
    <row r="3651" spans="1:3" x14ac:dyDescent="0.35">
      <c r="A3651" s="8" t="s">
        <v>222</v>
      </c>
      <c r="B3651" s="54">
        <v>44928</v>
      </c>
      <c r="C3651">
        <v>3</v>
      </c>
    </row>
    <row r="3652" spans="1:3" x14ac:dyDescent="0.35">
      <c r="A3652" s="8" t="s">
        <v>222</v>
      </c>
      <c r="B3652" s="54">
        <v>44935</v>
      </c>
      <c r="C3652">
        <v>1</v>
      </c>
    </row>
    <row r="3653" spans="1:3" x14ac:dyDescent="0.35">
      <c r="A3653" s="8" t="s">
        <v>222</v>
      </c>
      <c r="B3653" s="54">
        <v>44942</v>
      </c>
      <c r="C3653">
        <v>1</v>
      </c>
    </row>
    <row r="3654" spans="1:3" x14ac:dyDescent="0.35">
      <c r="A3654" s="8" t="s">
        <v>222</v>
      </c>
      <c r="B3654" s="54">
        <v>44949</v>
      </c>
      <c r="C3654">
        <v>2</v>
      </c>
    </row>
    <row r="3655" spans="1:3" x14ac:dyDescent="0.35">
      <c r="A3655" s="8" t="s">
        <v>222</v>
      </c>
      <c r="B3655" s="54">
        <v>44956</v>
      </c>
      <c r="C3655">
        <v>2</v>
      </c>
    </row>
    <row r="3656" spans="1:3" x14ac:dyDescent="0.35">
      <c r="A3656" s="8" t="s">
        <v>222</v>
      </c>
      <c r="B3656" s="54">
        <v>44963</v>
      </c>
      <c r="C3656">
        <v>2</v>
      </c>
    </row>
    <row r="3657" spans="1:3" x14ac:dyDescent="0.35">
      <c r="A3657" s="8" t="s">
        <v>222</v>
      </c>
      <c r="B3657" s="54">
        <v>44970</v>
      </c>
      <c r="C3657">
        <v>3</v>
      </c>
    </row>
    <row r="3658" spans="1:3" x14ac:dyDescent="0.35">
      <c r="A3658" s="8" t="s">
        <v>222</v>
      </c>
      <c r="B3658" s="54">
        <v>44977</v>
      </c>
      <c r="C3658">
        <v>3</v>
      </c>
    </row>
    <row r="3659" spans="1:3" x14ac:dyDescent="0.35">
      <c r="A3659" s="8" t="s">
        <v>222</v>
      </c>
      <c r="B3659" s="54">
        <v>44984</v>
      </c>
      <c r="C3659">
        <v>4</v>
      </c>
    </row>
    <row r="3660" spans="1:3" x14ac:dyDescent="0.35">
      <c r="A3660" s="8" t="s">
        <v>222</v>
      </c>
      <c r="B3660" s="54">
        <v>44991</v>
      </c>
      <c r="C3660">
        <v>7</v>
      </c>
    </row>
    <row r="3661" spans="1:3" x14ac:dyDescent="0.35">
      <c r="A3661" s="8" t="s">
        <v>222</v>
      </c>
      <c r="B3661" s="54">
        <v>44998</v>
      </c>
      <c r="C3661">
        <v>4</v>
      </c>
    </row>
    <row r="3662" spans="1:3" x14ac:dyDescent="0.35">
      <c r="A3662" s="8" t="s">
        <v>222</v>
      </c>
      <c r="B3662" s="54">
        <v>45005</v>
      </c>
      <c r="C3662">
        <v>4</v>
      </c>
    </row>
    <row r="3663" spans="1:3" x14ac:dyDescent="0.35">
      <c r="A3663" s="8" t="s">
        <v>222</v>
      </c>
      <c r="B3663" s="54">
        <v>45012</v>
      </c>
      <c r="C3663">
        <v>5</v>
      </c>
    </row>
    <row r="3664" spans="1:3" x14ac:dyDescent="0.35">
      <c r="A3664" s="8" t="s">
        <v>222</v>
      </c>
      <c r="B3664" s="54">
        <v>45019</v>
      </c>
      <c r="C3664">
        <v>5</v>
      </c>
    </row>
    <row r="3665" spans="1:3" x14ac:dyDescent="0.35">
      <c r="A3665" s="8" t="s">
        <v>222</v>
      </c>
      <c r="B3665" s="54">
        <v>45026</v>
      </c>
      <c r="C3665">
        <v>6</v>
      </c>
    </row>
    <row r="3666" spans="1:3" x14ac:dyDescent="0.35">
      <c r="A3666" s="8" t="s">
        <v>222</v>
      </c>
      <c r="B3666" s="54">
        <v>45033</v>
      </c>
      <c r="C3666">
        <v>7</v>
      </c>
    </row>
    <row r="3667" spans="1:3" x14ac:dyDescent="0.35">
      <c r="A3667" s="8" t="s">
        <v>222</v>
      </c>
      <c r="B3667" s="54">
        <v>45040</v>
      </c>
      <c r="C3667">
        <v>8</v>
      </c>
    </row>
    <row r="3668" spans="1:3" x14ac:dyDescent="0.35">
      <c r="A3668" s="8" t="s">
        <v>222</v>
      </c>
      <c r="B3668" s="54">
        <v>45047</v>
      </c>
      <c r="C3668">
        <v>8</v>
      </c>
    </row>
    <row r="3669" spans="1:3" x14ac:dyDescent="0.35">
      <c r="A3669" s="8" t="s">
        <v>222</v>
      </c>
      <c r="B3669" s="54">
        <v>45054</v>
      </c>
      <c r="C3669">
        <v>7</v>
      </c>
    </row>
    <row r="3670" spans="1:3" x14ac:dyDescent="0.35">
      <c r="A3670" s="8" t="s">
        <v>222</v>
      </c>
      <c r="B3670" s="54">
        <v>45061</v>
      </c>
      <c r="C3670">
        <v>9</v>
      </c>
    </row>
    <row r="3671" spans="1:3" x14ac:dyDescent="0.35">
      <c r="A3671" s="8" t="s">
        <v>222</v>
      </c>
      <c r="B3671" s="54">
        <v>45068</v>
      </c>
      <c r="C3671">
        <v>9</v>
      </c>
    </row>
    <row r="3672" spans="1:3" x14ac:dyDescent="0.35">
      <c r="A3672" s="8" t="s">
        <v>222</v>
      </c>
      <c r="B3672" s="54">
        <v>45075</v>
      </c>
      <c r="C3672">
        <v>10</v>
      </c>
    </row>
    <row r="3673" spans="1:3" x14ac:dyDescent="0.35">
      <c r="A3673" s="8" t="s">
        <v>222</v>
      </c>
      <c r="B3673" s="54">
        <v>45082</v>
      </c>
      <c r="C3673">
        <v>9</v>
      </c>
    </row>
    <row r="3674" spans="1:3" x14ac:dyDescent="0.35">
      <c r="A3674" s="8" t="s">
        <v>222</v>
      </c>
      <c r="B3674" s="54">
        <v>45089</v>
      </c>
      <c r="C3674">
        <v>9</v>
      </c>
    </row>
    <row r="3675" spans="1:3" x14ac:dyDescent="0.35">
      <c r="A3675" s="8" t="s">
        <v>222</v>
      </c>
      <c r="B3675" s="54">
        <v>45096</v>
      </c>
      <c r="C3675">
        <v>9</v>
      </c>
    </row>
    <row r="3676" spans="1:3" x14ac:dyDescent="0.35">
      <c r="A3676" s="8" t="s">
        <v>222</v>
      </c>
      <c r="B3676" s="54">
        <v>45103</v>
      </c>
      <c r="C3676">
        <v>10</v>
      </c>
    </row>
    <row r="3677" spans="1:3" x14ac:dyDescent="0.35">
      <c r="A3677" s="8" t="s">
        <v>222</v>
      </c>
      <c r="B3677" s="54">
        <v>45110</v>
      </c>
      <c r="C3677">
        <v>9</v>
      </c>
    </row>
    <row r="3678" spans="1:3" x14ac:dyDescent="0.35">
      <c r="A3678" s="8" t="s">
        <v>222</v>
      </c>
      <c r="B3678" s="54">
        <v>45117</v>
      </c>
      <c r="C3678">
        <v>10</v>
      </c>
    </row>
    <row r="3679" spans="1:3" x14ac:dyDescent="0.35">
      <c r="A3679" s="8" t="s">
        <v>222</v>
      </c>
      <c r="B3679" s="54">
        <v>45124</v>
      </c>
      <c r="C3679">
        <v>9</v>
      </c>
    </row>
    <row r="3680" spans="1:3" x14ac:dyDescent="0.35">
      <c r="A3680" s="8" t="s">
        <v>222</v>
      </c>
      <c r="B3680" s="54">
        <v>45131</v>
      </c>
      <c r="C3680">
        <v>9</v>
      </c>
    </row>
    <row r="3681" spans="1:3" x14ac:dyDescent="0.35">
      <c r="A3681" s="8" t="s">
        <v>222</v>
      </c>
      <c r="B3681" s="54">
        <v>45138</v>
      </c>
      <c r="C3681">
        <v>10</v>
      </c>
    </row>
    <row r="3682" spans="1:3" x14ac:dyDescent="0.35">
      <c r="A3682" s="8" t="s">
        <v>222</v>
      </c>
      <c r="B3682" s="54">
        <v>45145</v>
      </c>
      <c r="C3682">
        <v>10</v>
      </c>
    </row>
    <row r="3683" spans="1:3" x14ac:dyDescent="0.35">
      <c r="A3683" s="8" t="s">
        <v>222</v>
      </c>
      <c r="B3683" s="54">
        <v>45152</v>
      </c>
      <c r="C3683">
        <v>11</v>
      </c>
    </row>
    <row r="3684" spans="1:3" x14ac:dyDescent="0.35">
      <c r="A3684" s="8" t="s">
        <v>222</v>
      </c>
      <c r="B3684" s="54">
        <v>45159</v>
      </c>
      <c r="C3684">
        <v>9</v>
      </c>
    </row>
    <row r="3685" spans="1:3" x14ac:dyDescent="0.35">
      <c r="A3685" s="8" t="s">
        <v>222</v>
      </c>
      <c r="B3685" s="54">
        <v>45166</v>
      </c>
      <c r="C3685">
        <v>12</v>
      </c>
    </row>
    <row r="3686" spans="1:3" x14ac:dyDescent="0.35">
      <c r="A3686" s="8" t="s">
        <v>222</v>
      </c>
      <c r="B3686" s="54">
        <v>45173</v>
      </c>
      <c r="C3686">
        <v>9</v>
      </c>
    </row>
    <row r="3687" spans="1:3" x14ac:dyDescent="0.35">
      <c r="A3687" s="8" t="s">
        <v>222</v>
      </c>
      <c r="B3687" s="54">
        <v>45180</v>
      </c>
      <c r="C3687">
        <v>7</v>
      </c>
    </row>
    <row r="3688" spans="1:3" x14ac:dyDescent="0.35">
      <c r="A3688" s="8" t="s">
        <v>222</v>
      </c>
      <c r="B3688" s="54">
        <v>45187</v>
      </c>
      <c r="C3688">
        <v>10</v>
      </c>
    </row>
    <row r="3689" spans="1:3" x14ac:dyDescent="0.35">
      <c r="A3689" s="8" t="s">
        <v>222</v>
      </c>
      <c r="B3689" s="54">
        <v>45194</v>
      </c>
      <c r="C3689">
        <v>9</v>
      </c>
    </row>
    <row r="3690" spans="1:3" x14ac:dyDescent="0.35">
      <c r="A3690" s="8" t="s">
        <v>222</v>
      </c>
      <c r="B3690" s="54">
        <v>45201</v>
      </c>
      <c r="C3690">
        <v>6</v>
      </c>
    </row>
    <row r="3691" spans="1:3" x14ac:dyDescent="0.35">
      <c r="A3691" s="8" t="s">
        <v>222</v>
      </c>
      <c r="B3691" s="54">
        <v>45208</v>
      </c>
      <c r="C3691">
        <v>8</v>
      </c>
    </row>
    <row r="3692" spans="1:3" x14ac:dyDescent="0.35">
      <c r="A3692" s="8" t="s">
        <v>222</v>
      </c>
      <c r="B3692" s="54">
        <v>45215</v>
      </c>
      <c r="C3692">
        <v>5</v>
      </c>
    </row>
    <row r="3693" spans="1:3" x14ac:dyDescent="0.35">
      <c r="A3693" s="8" t="s">
        <v>222</v>
      </c>
      <c r="B3693" s="54">
        <v>45222</v>
      </c>
      <c r="C3693">
        <v>6</v>
      </c>
    </row>
    <row r="3694" spans="1:3" x14ac:dyDescent="0.35">
      <c r="A3694" s="8" t="s">
        <v>222</v>
      </c>
      <c r="B3694" s="54">
        <v>45229</v>
      </c>
      <c r="C3694">
        <v>5</v>
      </c>
    </row>
    <row r="3695" spans="1:3" x14ac:dyDescent="0.35">
      <c r="A3695" s="8" t="s">
        <v>222</v>
      </c>
      <c r="B3695" s="54">
        <v>45236</v>
      </c>
      <c r="C3695">
        <v>6</v>
      </c>
    </row>
    <row r="3696" spans="1:3" x14ac:dyDescent="0.35">
      <c r="A3696" s="8" t="s">
        <v>222</v>
      </c>
      <c r="B3696" s="54">
        <v>45243</v>
      </c>
      <c r="C3696">
        <v>7</v>
      </c>
    </row>
    <row r="3697" spans="1:3" x14ac:dyDescent="0.35">
      <c r="A3697" s="8" t="s">
        <v>222</v>
      </c>
      <c r="B3697" s="54">
        <v>45250</v>
      </c>
      <c r="C3697">
        <v>5</v>
      </c>
    </row>
    <row r="3698" spans="1:3" x14ac:dyDescent="0.35">
      <c r="A3698" s="8" t="s">
        <v>222</v>
      </c>
      <c r="B3698" s="54">
        <v>45257</v>
      </c>
      <c r="C3698">
        <v>5</v>
      </c>
    </row>
    <row r="3699" spans="1:3" x14ac:dyDescent="0.35">
      <c r="A3699" s="8" t="s">
        <v>222</v>
      </c>
      <c r="B3699" s="54">
        <v>45264</v>
      </c>
      <c r="C3699">
        <v>5</v>
      </c>
    </row>
    <row r="3700" spans="1:3" x14ac:dyDescent="0.35">
      <c r="A3700" s="8" t="s">
        <v>222</v>
      </c>
      <c r="B3700" s="54">
        <v>45271</v>
      </c>
      <c r="C3700">
        <v>7</v>
      </c>
    </row>
    <row r="3701" spans="1:3" x14ac:dyDescent="0.35">
      <c r="A3701" s="8" t="s">
        <v>222</v>
      </c>
      <c r="B3701" s="54">
        <v>45278</v>
      </c>
      <c r="C3701">
        <v>6</v>
      </c>
    </row>
    <row r="3702" spans="1:3" x14ac:dyDescent="0.35">
      <c r="A3702" s="8" t="s">
        <v>222</v>
      </c>
      <c r="B3702" s="54">
        <v>45285</v>
      </c>
      <c r="C3702">
        <v>4</v>
      </c>
    </row>
    <row r="3703" spans="1:3" x14ac:dyDescent="0.35">
      <c r="A3703" s="8" t="s">
        <v>223</v>
      </c>
      <c r="B3703" s="54">
        <v>44928</v>
      </c>
      <c r="C3703">
        <v>5</v>
      </c>
    </row>
    <row r="3704" spans="1:3" x14ac:dyDescent="0.35">
      <c r="A3704" s="8" t="s">
        <v>223</v>
      </c>
      <c r="B3704" s="54">
        <v>44935</v>
      </c>
      <c r="C3704">
        <v>3</v>
      </c>
    </row>
    <row r="3705" spans="1:3" x14ac:dyDescent="0.35">
      <c r="A3705" s="8" t="s">
        <v>223</v>
      </c>
      <c r="B3705" s="54">
        <v>44942</v>
      </c>
      <c r="C3705">
        <v>0</v>
      </c>
    </row>
    <row r="3706" spans="1:3" x14ac:dyDescent="0.35">
      <c r="A3706" s="8" t="s">
        <v>223</v>
      </c>
      <c r="B3706" s="54">
        <v>44949</v>
      </c>
      <c r="C3706">
        <v>4</v>
      </c>
    </row>
    <row r="3707" spans="1:3" x14ac:dyDescent="0.35">
      <c r="A3707" s="8" t="s">
        <v>223</v>
      </c>
      <c r="B3707" s="54">
        <v>44956</v>
      </c>
      <c r="C3707">
        <v>4</v>
      </c>
    </row>
    <row r="3708" spans="1:3" x14ac:dyDescent="0.35">
      <c r="A3708" s="8" t="s">
        <v>223</v>
      </c>
      <c r="B3708" s="54">
        <v>44963</v>
      </c>
      <c r="C3708">
        <v>3</v>
      </c>
    </row>
    <row r="3709" spans="1:3" x14ac:dyDescent="0.35">
      <c r="A3709" s="8" t="s">
        <v>223</v>
      </c>
      <c r="B3709" s="54">
        <v>44970</v>
      </c>
      <c r="C3709">
        <v>3</v>
      </c>
    </row>
    <row r="3710" spans="1:3" x14ac:dyDescent="0.35">
      <c r="A3710" s="8" t="s">
        <v>223</v>
      </c>
      <c r="B3710" s="54">
        <v>44977</v>
      </c>
      <c r="C3710">
        <v>11</v>
      </c>
    </row>
    <row r="3711" spans="1:3" x14ac:dyDescent="0.35">
      <c r="A3711" s="8" t="s">
        <v>223</v>
      </c>
      <c r="B3711" s="54">
        <v>44984</v>
      </c>
      <c r="C3711">
        <v>3</v>
      </c>
    </row>
    <row r="3712" spans="1:3" x14ac:dyDescent="0.35">
      <c r="A3712" s="8" t="s">
        <v>223</v>
      </c>
      <c r="B3712" s="54">
        <v>44991</v>
      </c>
      <c r="C3712">
        <v>5</v>
      </c>
    </row>
    <row r="3713" spans="1:3" x14ac:dyDescent="0.35">
      <c r="A3713" s="8" t="s">
        <v>223</v>
      </c>
      <c r="B3713" s="54">
        <v>44998</v>
      </c>
      <c r="C3713">
        <v>6</v>
      </c>
    </row>
    <row r="3714" spans="1:3" x14ac:dyDescent="0.35">
      <c r="A3714" s="8" t="s">
        <v>223</v>
      </c>
      <c r="B3714" s="54">
        <v>45005</v>
      </c>
      <c r="C3714">
        <v>4</v>
      </c>
    </row>
    <row r="3715" spans="1:3" x14ac:dyDescent="0.35">
      <c r="A3715" s="8" t="s">
        <v>223</v>
      </c>
      <c r="B3715" s="54">
        <v>45012</v>
      </c>
      <c r="C3715">
        <v>5</v>
      </c>
    </row>
    <row r="3716" spans="1:3" x14ac:dyDescent="0.35">
      <c r="A3716" s="8" t="s">
        <v>223</v>
      </c>
      <c r="B3716" s="54">
        <v>45019</v>
      </c>
      <c r="C3716">
        <v>7</v>
      </c>
    </row>
    <row r="3717" spans="1:3" x14ac:dyDescent="0.35">
      <c r="A3717" s="8" t="s">
        <v>223</v>
      </c>
      <c r="B3717" s="54">
        <v>45026</v>
      </c>
      <c r="C3717">
        <v>7</v>
      </c>
    </row>
    <row r="3718" spans="1:3" x14ac:dyDescent="0.35">
      <c r="A3718" s="8" t="s">
        <v>223</v>
      </c>
      <c r="B3718" s="54">
        <v>45033</v>
      </c>
      <c r="C3718">
        <v>8</v>
      </c>
    </row>
    <row r="3719" spans="1:3" x14ac:dyDescent="0.35">
      <c r="A3719" s="8" t="s">
        <v>223</v>
      </c>
      <c r="B3719" s="54">
        <v>45040</v>
      </c>
      <c r="C3719">
        <v>8</v>
      </c>
    </row>
    <row r="3720" spans="1:3" x14ac:dyDescent="0.35">
      <c r="A3720" s="8" t="s">
        <v>223</v>
      </c>
      <c r="B3720" s="54">
        <v>45047</v>
      </c>
      <c r="C3720">
        <v>11</v>
      </c>
    </row>
    <row r="3721" spans="1:3" x14ac:dyDescent="0.35">
      <c r="A3721" s="8" t="s">
        <v>223</v>
      </c>
      <c r="B3721" s="54">
        <v>45054</v>
      </c>
      <c r="C3721">
        <v>6</v>
      </c>
    </row>
    <row r="3722" spans="1:3" x14ac:dyDescent="0.35">
      <c r="A3722" s="8" t="s">
        <v>223</v>
      </c>
      <c r="B3722" s="54">
        <v>45061</v>
      </c>
      <c r="C3722">
        <v>4</v>
      </c>
    </row>
    <row r="3723" spans="1:3" x14ac:dyDescent="0.35">
      <c r="A3723" s="8" t="s">
        <v>223</v>
      </c>
      <c r="B3723" s="54">
        <v>45068</v>
      </c>
      <c r="C3723">
        <v>6</v>
      </c>
    </row>
    <row r="3724" spans="1:3" x14ac:dyDescent="0.35">
      <c r="A3724" s="8" t="s">
        <v>223</v>
      </c>
      <c r="B3724" s="54">
        <v>45075</v>
      </c>
      <c r="C3724">
        <v>15</v>
      </c>
    </row>
    <row r="3725" spans="1:3" x14ac:dyDescent="0.35">
      <c r="A3725" s="8" t="s">
        <v>223</v>
      </c>
      <c r="B3725" s="54">
        <v>45082</v>
      </c>
      <c r="C3725">
        <v>7</v>
      </c>
    </row>
    <row r="3726" spans="1:3" x14ac:dyDescent="0.35">
      <c r="A3726" s="8" t="s">
        <v>223</v>
      </c>
      <c r="B3726" s="54">
        <v>45089</v>
      </c>
      <c r="C3726">
        <v>5</v>
      </c>
    </row>
    <row r="3727" spans="1:3" x14ac:dyDescent="0.35">
      <c r="A3727" s="8" t="s">
        <v>223</v>
      </c>
      <c r="B3727" s="54">
        <v>45096</v>
      </c>
      <c r="C3727">
        <v>4</v>
      </c>
    </row>
    <row r="3728" spans="1:3" x14ac:dyDescent="0.35">
      <c r="A3728" s="8" t="s">
        <v>223</v>
      </c>
      <c r="B3728" s="54">
        <v>45103</v>
      </c>
      <c r="C3728">
        <v>6</v>
      </c>
    </row>
    <row r="3729" spans="1:3" x14ac:dyDescent="0.35">
      <c r="A3729" s="8" t="s">
        <v>223</v>
      </c>
      <c r="B3729" s="54">
        <v>45110</v>
      </c>
      <c r="C3729">
        <v>3</v>
      </c>
    </row>
    <row r="3730" spans="1:3" x14ac:dyDescent="0.35">
      <c r="A3730" s="8" t="s">
        <v>223</v>
      </c>
      <c r="B3730" s="54">
        <v>45117</v>
      </c>
      <c r="C3730">
        <v>3</v>
      </c>
    </row>
    <row r="3731" spans="1:3" x14ac:dyDescent="0.35">
      <c r="A3731" s="8" t="s">
        <v>223</v>
      </c>
      <c r="B3731" s="54">
        <v>45124</v>
      </c>
      <c r="C3731">
        <v>7</v>
      </c>
    </row>
    <row r="3732" spans="1:3" x14ac:dyDescent="0.35">
      <c r="A3732" s="8" t="s">
        <v>223</v>
      </c>
      <c r="B3732" s="54">
        <v>45131</v>
      </c>
      <c r="C3732">
        <v>4</v>
      </c>
    </row>
    <row r="3733" spans="1:3" x14ac:dyDescent="0.35">
      <c r="A3733" s="8" t="s">
        <v>223</v>
      </c>
      <c r="B3733" s="54">
        <v>45138</v>
      </c>
      <c r="C3733">
        <v>4</v>
      </c>
    </row>
    <row r="3734" spans="1:3" x14ac:dyDescent="0.35">
      <c r="A3734" s="8" t="s">
        <v>223</v>
      </c>
      <c r="B3734" s="54">
        <v>45145</v>
      </c>
      <c r="C3734">
        <v>7</v>
      </c>
    </row>
    <row r="3735" spans="1:3" x14ac:dyDescent="0.35">
      <c r="A3735" s="8" t="s">
        <v>223</v>
      </c>
      <c r="B3735" s="54">
        <v>45152</v>
      </c>
      <c r="C3735">
        <v>4</v>
      </c>
    </row>
    <row r="3736" spans="1:3" x14ac:dyDescent="0.35">
      <c r="A3736" s="8" t="s">
        <v>223</v>
      </c>
      <c r="B3736" s="54">
        <v>45159</v>
      </c>
      <c r="C3736">
        <v>4</v>
      </c>
    </row>
    <row r="3737" spans="1:3" x14ac:dyDescent="0.35">
      <c r="A3737" s="8" t="s">
        <v>223</v>
      </c>
      <c r="B3737" s="54">
        <v>45166</v>
      </c>
      <c r="C3737">
        <v>5</v>
      </c>
    </row>
    <row r="3738" spans="1:3" x14ac:dyDescent="0.35">
      <c r="A3738" s="8" t="s">
        <v>223</v>
      </c>
      <c r="B3738" s="54">
        <v>45173</v>
      </c>
      <c r="C3738">
        <v>5</v>
      </c>
    </row>
    <row r="3739" spans="1:3" x14ac:dyDescent="0.35">
      <c r="A3739" s="8" t="s">
        <v>223</v>
      </c>
      <c r="B3739" s="54">
        <v>45180</v>
      </c>
      <c r="C3739">
        <v>5</v>
      </c>
    </row>
    <row r="3740" spans="1:3" x14ac:dyDescent="0.35">
      <c r="A3740" s="8" t="s">
        <v>223</v>
      </c>
      <c r="B3740" s="54">
        <v>45187</v>
      </c>
      <c r="C3740">
        <v>12</v>
      </c>
    </row>
    <row r="3741" spans="1:3" x14ac:dyDescent="0.35">
      <c r="A3741" s="8" t="s">
        <v>223</v>
      </c>
      <c r="B3741" s="54">
        <v>45194</v>
      </c>
      <c r="C3741">
        <v>14</v>
      </c>
    </row>
    <row r="3742" spans="1:3" x14ac:dyDescent="0.35">
      <c r="A3742" s="8" t="s">
        <v>223</v>
      </c>
      <c r="B3742" s="54">
        <v>45201</v>
      </c>
      <c r="C3742">
        <v>9</v>
      </c>
    </row>
    <row r="3743" spans="1:3" x14ac:dyDescent="0.35">
      <c r="A3743" s="8" t="s">
        <v>223</v>
      </c>
      <c r="B3743" s="54">
        <v>45208</v>
      </c>
      <c r="C3743">
        <v>10</v>
      </c>
    </row>
    <row r="3744" spans="1:3" x14ac:dyDescent="0.35">
      <c r="A3744" s="8" t="s">
        <v>223</v>
      </c>
      <c r="B3744" s="54">
        <v>45215</v>
      </c>
      <c r="C3744">
        <v>10</v>
      </c>
    </row>
    <row r="3745" spans="1:3" x14ac:dyDescent="0.35">
      <c r="A3745" s="8" t="s">
        <v>223</v>
      </c>
      <c r="B3745" s="54">
        <v>45222</v>
      </c>
      <c r="C3745">
        <v>10</v>
      </c>
    </row>
    <row r="3746" spans="1:3" x14ac:dyDescent="0.35">
      <c r="A3746" s="8" t="s">
        <v>223</v>
      </c>
      <c r="B3746" s="54">
        <v>45229</v>
      </c>
      <c r="C3746">
        <v>9</v>
      </c>
    </row>
    <row r="3747" spans="1:3" x14ac:dyDescent="0.35">
      <c r="A3747" s="8" t="s">
        <v>223</v>
      </c>
      <c r="B3747" s="54">
        <v>45236</v>
      </c>
      <c r="C3747">
        <v>11</v>
      </c>
    </row>
    <row r="3748" spans="1:3" x14ac:dyDescent="0.35">
      <c r="A3748" s="8" t="s">
        <v>223</v>
      </c>
      <c r="B3748" s="54">
        <v>45243</v>
      </c>
      <c r="C3748">
        <v>9</v>
      </c>
    </row>
    <row r="3749" spans="1:3" x14ac:dyDescent="0.35">
      <c r="A3749" s="8" t="s">
        <v>223</v>
      </c>
      <c r="B3749" s="54">
        <v>45250</v>
      </c>
      <c r="C3749">
        <v>7</v>
      </c>
    </row>
    <row r="3750" spans="1:3" x14ac:dyDescent="0.35">
      <c r="A3750" s="8" t="s">
        <v>223</v>
      </c>
      <c r="B3750" s="54">
        <v>45257</v>
      </c>
      <c r="C3750">
        <v>7</v>
      </c>
    </row>
    <row r="3751" spans="1:3" x14ac:dyDescent="0.35">
      <c r="A3751" s="8" t="s">
        <v>223</v>
      </c>
      <c r="B3751" s="54">
        <v>45264</v>
      </c>
      <c r="C3751">
        <v>9</v>
      </c>
    </row>
    <row r="3752" spans="1:3" x14ac:dyDescent="0.35">
      <c r="A3752" s="8" t="s">
        <v>223</v>
      </c>
      <c r="B3752" s="54">
        <v>45271</v>
      </c>
      <c r="C3752">
        <v>7</v>
      </c>
    </row>
    <row r="3753" spans="1:3" x14ac:dyDescent="0.35">
      <c r="A3753" s="8" t="s">
        <v>223</v>
      </c>
      <c r="B3753" s="54">
        <v>45278</v>
      </c>
      <c r="C3753">
        <v>7</v>
      </c>
    </row>
    <row r="3754" spans="1:3" x14ac:dyDescent="0.35">
      <c r="A3754" s="8" t="s">
        <v>223</v>
      </c>
      <c r="B3754" s="54">
        <v>45285</v>
      </c>
      <c r="C3754">
        <v>7</v>
      </c>
    </row>
    <row r="3755" spans="1:3" x14ac:dyDescent="0.35">
      <c r="A3755" s="8" t="s">
        <v>224</v>
      </c>
      <c r="B3755" s="54">
        <v>44928</v>
      </c>
      <c r="C3755">
        <v>0</v>
      </c>
    </row>
    <row r="3756" spans="1:3" x14ac:dyDescent="0.35">
      <c r="A3756" s="8" t="s">
        <v>224</v>
      </c>
      <c r="B3756" s="54">
        <v>44935</v>
      </c>
      <c r="C3756">
        <v>0</v>
      </c>
    </row>
    <row r="3757" spans="1:3" x14ac:dyDescent="0.35">
      <c r="A3757" s="8" t="s">
        <v>224</v>
      </c>
      <c r="B3757" s="54">
        <v>44942</v>
      </c>
      <c r="C3757">
        <v>0</v>
      </c>
    </row>
    <row r="3758" spans="1:3" x14ac:dyDescent="0.35">
      <c r="A3758" s="8" t="s">
        <v>224</v>
      </c>
      <c r="B3758" s="54">
        <v>44949</v>
      </c>
      <c r="C3758">
        <v>0</v>
      </c>
    </row>
    <row r="3759" spans="1:3" x14ac:dyDescent="0.35">
      <c r="A3759" s="8" t="s">
        <v>224</v>
      </c>
      <c r="B3759" s="54">
        <v>44956</v>
      </c>
      <c r="C3759">
        <v>0</v>
      </c>
    </row>
    <row r="3760" spans="1:3" x14ac:dyDescent="0.35">
      <c r="A3760" s="8" t="s">
        <v>224</v>
      </c>
      <c r="B3760" s="54">
        <v>44963</v>
      </c>
      <c r="C3760">
        <v>1</v>
      </c>
    </row>
    <row r="3761" spans="1:3" x14ac:dyDescent="0.35">
      <c r="A3761" s="8" t="s">
        <v>224</v>
      </c>
      <c r="B3761" s="54">
        <v>44970</v>
      </c>
      <c r="C3761">
        <v>0</v>
      </c>
    </row>
    <row r="3762" spans="1:3" x14ac:dyDescent="0.35">
      <c r="A3762" s="8" t="s">
        <v>224</v>
      </c>
      <c r="B3762" s="54">
        <v>44977</v>
      </c>
      <c r="C3762">
        <v>2</v>
      </c>
    </row>
    <row r="3763" spans="1:3" x14ac:dyDescent="0.35">
      <c r="A3763" s="8" t="s">
        <v>224</v>
      </c>
      <c r="B3763" s="54">
        <v>44984</v>
      </c>
      <c r="C3763">
        <v>2</v>
      </c>
    </row>
    <row r="3764" spans="1:3" x14ac:dyDescent="0.35">
      <c r="A3764" s="8" t="s">
        <v>224</v>
      </c>
      <c r="B3764" s="54">
        <v>44991</v>
      </c>
      <c r="C3764">
        <v>1</v>
      </c>
    </row>
    <row r="3765" spans="1:3" x14ac:dyDescent="0.35">
      <c r="A3765" s="8" t="s">
        <v>224</v>
      </c>
      <c r="B3765" s="54">
        <v>44998</v>
      </c>
      <c r="C3765">
        <v>2</v>
      </c>
    </row>
    <row r="3766" spans="1:3" x14ac:dyDescent="0.35">
      <c r="A3766" s="8" t="s">
        <v>224</v>
      </c>
      <c r="B3766" s="54">
        <v>45005</v>
      </c>
      <c r="C3766">
        <v>0</v>
      </c>
    </row>
    <row r="3767" spans="1:3" x14ac:dyDescent="0.35">
      <c r="A3767" s="8" t="s">
        <v>224</v>
      </c>
      <c r="B3767" s="54">
        <v>45012</v>
      </c>
      <c r="C3767">
        <v>2</v>
      </c>
    </row>
    <row r="3768" spans="1:3" x14ac:dyDescent="0.35">
      <c r="A3768" s="8" t="s">
        <v>224</v>
      </c>
      <c r="B3768" s="54">
        <v>45019</v>
      </c>
      <c r="C3768">
        <v>1</v>
      </c>
    </row>
    <row r="3769" spans="1:3" x14ac:dyDescent="0.35">
      <c r="A3769" s="8" t="s">
        <v>224</v>
      </c>
      <c r="B3769" s="54">
        <v>45026</v>
      </c>
      <c r="C3769">
        <v>2</v>
      </c>
    </row>
    <row r="3770" spans="1:3" x14ac:dyDescent="0.35">
      <c r="A3770" s="8" t="s">
        <v>224</v>
      </c>
      <c r="B3770" s="54">
        <v>45033</v>
      </c>
      <c r="C3770">
        <v>2</v>
      </c>
    </row>
    <row r="3771" spans="1:3" x14ac:dyDescent="0.35">
      <c r="A3771" s="8" t="s">
        <v>224</v>
      </c>
      <c r="B3771" s="54">
        <v>45040</v>
      </c>
      <c r="C3771">
        <v>3</v>
      </c>
    </row>
    <row r="3772" spans="1:3" x14ac:dyDescent="0.35">
      <c r="A3772" s="8" t="s">
        <v>224</v>
      </c>
      <c r="B3772" s="54">
        <v>45047</v>
      </c>
      <c r="C3772">
        <v>3</v>
      </c>
    </row>
    <row r="3773" spans="1:3" x14ac:dyDescent="0.35">
      <c r="A3773" s="8" t="s">
        <v>224</v>
      </c>
      <c r="B3773" s="54">
        <v>45054</v>
      </c>
      <c r="C3773">
        <v>1</v>
      </c>
    </row>
    <row r="3774" spans="1:3" x14ac:dyDescent="0.35">
      <c r="A3774" s="8" t="s">
        <v>224</v>
      </c>
      <c r="B3774" s="54">
        <v>45061</v>
      </c>
      <c r="C3774">
        <v>2</v>
      </c>
    </row>
    <row r="3775" spans="1:3" x14ac:dyDescent="0.35">
      <c r="A3775" s="8" t="s">
        <v>224</v>
      </c>
      <c r="B3775" s="54">
        <v>45068</v>
      </c>
      <c r="C3775">
        <v>3</v>
      </c>
    </row>
    <row r="3776" spans="1:3" x14ac:dyDescent="0.35">
      <c r="A3776" s="8" t="s">
        <v>224</v>
      </c>
      <c r="B3776" s="54">
        <v>45075</v>
      </c>
      <c r="C3776">
        <v>3</v>
      </c>
    </row>
    <row r="3777" spans="1:3" x14ac:dyDescent="0.35">
      <c r="A3777" s="8" t="s">
        <v>224</v>
      </c>
      <c r="B3777" s="54">
        <v>45082</v>
      </c>
      <c r="C3777">
        <v>3</v>
      </c>
    </row>
    <row r="3778" spans="1:3" x14ac:dyDescent="0.35">
      <c r="A3778" s="8" t="s">
        <v>224</v>
      </c>
      <c r="B3778" s="54">
        <v>45089</v>
      </c>
      <c r="C3778">
        <v>6</v>
      </c>
    </row>
    <row r="3779" spans="1:3" x14ac:dyDescent="0.35">
      <c r="A3779" s="8" t="s">
        <v>224</v>
      </c>
      <c r="B3779" s="54">
        <v>45096</v>
      </c>
      <c r="C3779">
        <v>3</v>
      </c>
    </row>
    <row r="3780" spans="1:3" x14ac:dyDescent="0.35">
      <c r="A3780" s="8" t="s">
        <v>224</v>
      </c>
      <c r="B3780" s="54">
        <v>45103</v>
      </c>
      <c r="C3780">
        <v>4</v>
      </c>
    </row>
    <row r="3781" spans="1:3" x14ac:dyDescent="0.35">
      <c r="A3781" s="8" t="s">
        <v>224</v>
      </c>
      <c r="B3781" s="54">
        <v>45110</v>
      </c>
      <c r="C3781">
        <v>5</v>
      </c>
    </row>
    <row r="3782" spans="1:3" x14ac:dyDescent="0.35">
      <c r="A3782" s="8" t="s">
        <v>224</v>
      </c>
      <c r="B3782" s="54">
        <v>45117</v>
      </c>
      <c r="C3782">
        <v>4</v>
      </c>
    </row>
    <row r="3783" spans="1:3" x14ac:dyDescent="0.35">
      <c r="A3783" s="8" t="s">
        <v>224</v>
      </c>
      <c r="B3783" s="54">
        <v>45124</v>
      </c>
      <c r="C3783">
        <v>11</v>
      </c>
    </row>
    <row r="3784" spans="1:3" x14ac:dyDescent="0.35">
      <c r="A3784" s="8" t="s">
        <v>224</v>
      </c>
      <c r="B3784" s="54">
        <v>45131</v>
      </c>
      <c r="C3784">
        <v>6</v>
      </c>
    </row>
    <row r="3785" spans="1:3" x14ac:dyDescent="0.35">
      <c r="A3785" s="8" t="s">
        <v>224</v>
      </c>
      <c r="B3785" s="54">
        <v>45138</v>
      </c>
      <c r="C3785">
        <v>7</v>
      </c>
    </row>
    <row r="3786" spans="1:3" x14ac:dyDescent="0.35">
      <c r="A3786" s="8" t="s">
        <v>224</v>
      </c>
      <c r="B3786" s="54">
        <v>45145</v>
      </c>
      <c r="C3786">
        <v>7</v>
      </c>
    </row>
    <row r="3787" spans="1:3" x14ac:dyDescent="0.35">
      <c r="A3787" s="8" t="s">
        <v>224</v>
      </c>
      <c r="B3787" s="54">
        <v>45152</v>
      </c>
      <c r="C3787">
        <v>6</v>
      </c>
    </row>
    <row r="3788" spans="1:3" x14ac:dyDescent="0.35">
      <c r="A3788" s="8" t="s">
        <v>224</v>
      </c>
      <c r="B3788" s="54">
        <v>45159</v>
      </c>
      <c r="C3788">
        <v>8</v>
      </c>
    </row>
    <row r="3789" spans="1:3" x14ac:dyDescent="0.35">
      <c r="A3789" s="8" t="s">
        <v>224</v>
      </c>
      <c r="B3789" s="54">
        <v>45166</v>
      </c>
      <c r="C3789">
        <v>8</v>
      </c>
    </row>
    <row r="3790" spans="1:3" x14ac:dyDescent="0.35">
      <c r="A3790" s="8" t="s">
        <v>224</v>
      </c>
      <c r="B3790" s="54">
        <v>45173</v>
      </c>
      <c r="C3790">
        <v>8</v>
      </c>
    </row>
    <row r="3791" spans="1:3" x14ac:dyDescent="0.35">
      <c r="A3791" s="8" t="s">
        <v>224</v>
      </c>
      <c r="B3791" s="54">
        <v>45180</v>
      </c>
      <c r="C3791">
        <v>9</v>
      </c>
    </row>
    <row r="3792" spans="1:3" x14ac:dyDescent="0.35">
      <c r="A3792" s="8" t="s">
        <v>224</v>
      </c>
      <c r="B3792" s="54">
        <v>45187</v>
      </c>
      <c r="C3792">
        <v>8</v>
      </c>
    </row>
    <row r="3793" spans="1:3" x14ac:dyDescent="0.35">
      <c r="A3793" s="8" t="s">
        <v>224</v>
      </c>
      <c r="B3793" s="54">
        <v>45194</v>
      </c>
      <c r="C3793">
        <v>9</v>
      </c>
    </row>
    <row r="3794" spans="1:3" x14ac:dyDescent="0.35">
      <c r="A3794" s="8" t="s">
        <v>224</v>
      </c>
      <c r="B3794" s="54">
        <v>45201</v>
      </c>
      <c r="C3794">
        <v>10</v>
      </c>
    </row>
    <row r="3795" spans="1:3" x14ac:dyDescent="0.35">
      <c r="A3795" s="8" t="s">
        <v>224</v>
      </c>
      <c r="B3795" s="54">
        <v>45208</v>
      </c>
      <c r="C3795">
        <v>10</v>
      </c>
    </row>
    <row r="3796" spans="1:3" x14ac:dyDescent="0.35">
      <c r="A3796" s="8" t="s">
        <v>224</v>
      </c>
      <c r="B3796" s="54">
        <v>45215</v>
      </c>
      <c r="C3796">
        <v>11</v>
      </c>
    </row>
    <row r="3797" spans="1:3" x14ac:dyDescent="0.35">
      <c r="A3797" s="8" t="s">
        <v>224</v>
      </c>
      <c r="B3797" s="54">
        <v>45222</v>
      </c>
      <c r="C3797">
        <v>12</v>
      </c>
    </row>
    <row r="3798" spans="1:3" x14ac:dyDescent="0.35">
      <c r="A3798" s="8" t="s">
        <v>224</v>
      </c>
      <c r="B3798" s="54">
        <v>45229</v>
      </c>
      <c r="C3798">
        <v>12</v>
      </c>
    </row>
    <row r="3799" spans="1:3" x14ac:dyDescent="0.35">
      <c r="A3799" s="8" t="s">
        <v>224</v>
      </c>
      <c r="B3799" s="54">
        <v>45236</v>
      </c>
      <c r="C3799">
        <v>15</v>
      </c>
    </row>
    <row r="3800" spans="1:3" x14ac:dyDescent="0.35">
      <c r="A3800" s="8" t="s">
        <v>224</v>
      </c>
      <c r="B3800" s="54">
        <v>45243</v>
      </c>
      <c r="C3800">
        <v>13</v>
      </c>
    </row>
    <row r="3801" spans="1:3" x14ac:dyDescent="0.35">
      <c r="A3801" s="8" t="s">
        <v>224</v>
      </c>
      <c r="B3801" s="54">
        <v>45250</v>
      </c>
      <c r="C3801">
        <v>12</v>
      </c>
    </row>
    <row r="3802" spans="1:3" x14ac:dyDescent="0.35">
      <c r="A3802" s="8" t="s">
        <v>224</v>
      </c>
      <c r="B3802" s="54">
        <v>45257</v>
      </c>
      <c r="C3802">
        <v>13</v>
      </c>
    </row>
    <row r="3803" spans="1:3" x14ac:dyDescent="0.35">
      <c r="A3803" s="8" t="s">
        <v>224</v>
      </c>
      <c r="B3803" s="54">
        <v>45264</v>
      </c>
      <c r="C3803">
        <v>12</v>
      </c>
    </row>
    <row r="3804" spans="1:3" x14ac:dyDescent="0.35">
      <c r="A3804" s="8" t="s">
        <v>224</v>
      </c>
      <c r="B3804" s="54">
        <v>45271</v>
      </c>
      <c r="C3804">
        <v>13</v>
      </c>
    </row>
    <row r="3805" spans="1:3" x14ac:dyDescent="0.35">
      <c r="A3805" s="8" t="s">
        <v>224</v>
      </c>
      <c r="B3805" s="54">
        <v>45278</v>
      </c>
      <c r="C3805">
        <v>12</v>
      </c>
    </row>
    <row r="3806" spans="1:3" x14ac:dyDescent="0.35">
      <c r="A3806" s="8" t="s">
        <v>224</v>
      </c>
      <c r="B3806" s="54">
        <v>45285</v>
      </c>
      <c r="C3806">
        <v>10</v>
      </c>
    </row>
    <row r="3807" spans="1:3" x14ac:dyDescent="0.35">
      <c r="A3807" s="8" t="s">
        <v>225</v>
      </c>
      <c r="B3807" s="54">
        <v>44928</v>
      </c>
      <c r="C3807">
        <v>3</v>
      </c>
    </row>
    <row r="3808" spans="1:3" x14ac:dyDescent="0.35">
      <c r="A3808" s="8" t="s">
        <v>225</v>
      </c>
      <c r="B3808" s="54">
        <v>44935</v>
      </c>
      <c r="C3808">
        <v>3</v>
      </c>
    </row>
    <row r="3809" spans="1:3" x14ac:dyDescent="0.35">
      <c r="A3809" s="8" t="s">
        <v>225</v>
      </c>
      <c r="B3809" s="54">
        <v>44942</v>
      </c>
      <c r="C3809">
        <v>3</v>
      </c>
    </row>
    <row r="3810" spans="1:3" x14ac:dyDescent="0.35">
      <c r="A3810" s="8" t="s">
        <v>225</v>
      </c>
      <c r="B3810" s="54">
        <v>44949</v>
      </c>
      <c r="C3810">
        <v>4</v>
      </c>
    </row>
    <row r="3811" spans="1:3" x14ac:dyDescent="0.35">
      <c r="A3811" s="8" t="s">
        <v>225</v>
      </c>
      <c r="B3811" s="54">
        <v>44956</v>
      </c>
      <c r="C3811">
        <v>5</v>
      </c>
    </row>
    <row r="3812" spans="1:3" x14ac:dyDescent="0.35">
      <c r="A3812" s="8" t="s">
        <v>225</v>
      </c>
      <c r="B3812" s="54">
        <v>44963</v>
      </c>
      <c r="C3812">
        <v>7</v>
      </c>
    </row>
    <row r="3813" spans="1:3" x14ac:dyDescent="0.35">
      <c r="A3813" s="8" t="s">
        <v>225</v>
      </c>
      <c r="B3813" s="54">
        <v>44970</v>
      </c>
      <c r="C3813">
        <v>6</v>
      </c>
    </row>
    <row r="3814" spans="1:3" x14ac:dyDescent="0.35">
      <c r="A3814" s="8" t="s">
        <v>225</v>
      </c>
      <c r="B3814" s="54">
        <v>44977</v>
      </c>
      <c r="C3814">
        <v>4</v>
      </c>
    </row>
    <row r="3815" spans="1:3" x14ac:dyDescent="0.35">
      <c r="A3815" s="8" t="s">
        <v>225</v>
      </c>
      <c r="B3815" s="54">
        <v>44984</v>
      </c>
      <c r="C3815">
        <v>5</v>
      </c>
    </row>
    <row r="3816" spans="1:3" x14ac:dyDescent="0.35">
      <c r="A3816" s="8" t="s">
        <v>225</v>
      </c>
      <c r="B3816" s="54">
        <v>44991</v>
      </c>
      <c r="C3816">
        <v>6</v>
      </c>
    </row>
    <row r="3817" spans="1:3" x14ac:dyDescent="0.35">
      <c r="A3817" s="8" t="s">
        <v>225</v>
      </c>
      <c r="B3817" s="54">
        <v>44998</v>
      </c>
      <c r="C3817">
        <v>5</v>
      </c>
    </row>
    <row r="3818" spans="1:3" x14ac:dyDescent="0.35">
      <c r="A3818" s="8" t="s">
        <v>225</v>
      </c>
      <c r="B3818" s="54">
        <v>45005</v>
      </c>
      <c r="C3818">
        <v>0</v>
      </c>
    </row>
    <row r="3819" spans="1:3" x14ac:dyDescent="0.35">
      <c r="A3819" s="8" t="s">
        <v>225</v>
      </c>
      <c r="B3819" s="54">
        <v>45012</v>
      </c>
      <c r="C3819">
        <v>7</v>
      </c>
    </row>
    <row r="3820" spans="1:3" x14ac:dyDescent="0.35">
      <c r="A3820" s="8" t="s">
        <v>225</v>
      </c>
      <c r="B3820" s="54">
        <v>45019</v>
      </c>
      <c r="C3820">
        <v>5</v>
      </c>
    </row>
    <row r="3821" spans="1:3" x14ac:dyDescent="0.35">
      <c r="A3821" s="8" t="s">
        <v>225</v>
      </c>
      <c r="B3821" s="54">
        <v>45026</v>
      </c>
      <c r="C3821">
        <v>6</v>
      </c>
    </row>
    <row r="3822" spans="1:3" x14ac:dyDescent="0.35">
      <c r="A3822" s="8" t="s">
        <v>225</v>
      </c>
      <c r="B3822" s="54">
        <v>45033</v>
      </c>
      <c r="C3822">
        <v>6</v>
      </c>
    </row>
    <row r="3823" spans="1:3" x14ac:dyDescent="0.35">
      <c r="A3823" s="8" t="s">
        <v>225</v>
      </c>
      <c r="B3823" s="54">
        <v>45040</v>
      </c>
      <c r="C3823">
        <v>6</v>
      </c>
    </row>
    <row r="3824" spans="1:3" x14ac:dyDescent="0.35">
      <c r="A3824" s="8" t="s">
        <v>225</v>
      </c>
      <c r="B3824" s="54">
        <v>45047</v>
      </c>
      <c r="C3824">
        <v>6</v>
      </c>
    </row>
    <row r="3825" spans="1:3" x14ac:dyDescent="0.35">
      <c r="A3825" s="8" t="s">
        <v>225</v>
      </c>
      <c r="B3825" s="54">
        <v>45054</v>
      </c>
      <c r="C3825">
        <v>7</v>
      </c>
    </row>
    <row r="3826" spans="1:3" x14ac:dyDescent="0.35">
      <c r="A3826" s="8" t="s">
        <v>225</v>
      </c>
      <c r="B3826" s="54">
        <v>45061</v>
      </c>
      <c r="C3826">
        <v>5</v>
      </c>
    </row>
    <row r="3827" spans="1:3" x14ac:dyDescent="0.35">
      <c r="A3827" s="8" t="s">
        <v>225</v>
      </c>
      <c r="B3827" s="54">
        <v>45068</v>
      </c>
      <c r="C3827">
        <v>6</v>
      </c>
    </row>
    <row r="3828" spans="1:3" x14ac:dyDescent="0.35">
      <c r="A3828" s="8" t="s">
        <v>225</v>
      </c>
      <c r="B3828" s="54">
        <v>45075</v>
      </c>
      <c r="C3828">
        <v>6</v>
      </c>
    </row>
    <row r="3829" spans="1:3" x14ac:dyDescent="0.35">
      <c r="A3829" s="8" t="s">
        <v>225</v>
      </c>
      <c r="B3829" s="54">
        <v>45082</v>
      </c>
      <c r="C3829">
        <v>7</v>
      </c>
    </row>
    <row r="3830" spans="1:3" x14ac:dyDescent="0.35">
      <c r="A3830" s="8" t="s">
        <v>225</v>
      </c>
      <c r="B3830" s="54">
        <v>45089</v>
      </c>
      <c r="C3830">
        <v>6</v>
      </c>
    </row>
    <row r="3831" spans="1:3" x14ac:dyDescent="0.35">
      <c r="A3831" s="8" t="s">
        <v>225</v>
      </c>
      <c r="B3831" s="54">
        <v>45096</v>
      </c>
      <c r="C3831">
        <v>7</v>
      </c>
    </row>
    <row r="3832" spans="1:3" x14ac:dyDescent="0.35">
      <c r="A3832" s="8" t="s">
        <v>225</v>
      </c>
      <c r="B3832" s="54">
        <v>45103</v>
      </c>
      <c r="C3832">
        <v>7</v>
      </c>
    </row>
    <row r="3833" spans="1:3" x14ac:dyDescent="0.35">
      <c r="A3833" s="8" t="s">
        <v>225</v>
      </c>
      <c r="B3833" s="54">
        <v>45110</v>
      </c>
      <c r="C3833">
        <v>9</v>
      </c>
    </row>
    <row r="3834" spans="1:3" x14ac:dyDescent="0.35">
      <c r="A3834" s="8" t="s">
        <v>225</v>
      </c>
      <c r="B3834" s="54">
        <v>45117</v>
      </c>
      <c r="C3834">
        <v>8</v>
      </c>
    </row>
    <row r="3835" spans="1:3" x14ac:dyDescent="0.35">
      <c r="A3835" s="8" t="s">
        <v>225</v>
      </c>
      <c r="B3835" s="54">
        <v>45124</v>
      </c>
      <c r="C3835">
        <v>9</v>
      </c>
    </row>
    <row r="3836" spans="1:3" x14ac:dyDescent="0.35">
      <c r="A3836" s="8" t="s">
        <v>225</v>
      </c>
      <c r="B3836" s="54">
        <v>45131</v>
      </c>
      <c r="C3836">
        <v>9</v>
      </c>
    </row>
    <row r="3837" spans="1:3" x14ac:dyDescent="0.35">
      <c r="A3837" s="8" t="s">
        <v>225</v>
      </c>
      <c r="B3837" s="54">
        <v>45138</v>
      </c>
      <c r="C3837">
        <v>9</v>
      </c>
    </row>
    <row r="3838" spans="1:3" x14ac:dyDescent="0.35">
      <c r="A3838" s="8" t="s">
        <v>225</v>
      </c>
      <c r="B3838" s="54">
        <v>45145</v>
      </c>
      <c r="C3838">
        <v>11</v>
      </c>
    </row>
    <row r="3839" spans="1:3" x14ac:dyDescent="0.35">
      <c r="A3839" s="8" t="s">
        <v>225</v>
      </c>
      <c r="B3839" s="54">
        <v>45152</v>
      </c>
      <c r="C3839">
        <v>12</v>
      </c>
    </row>
    <row r="3840" spans="1:3" x14ac:dyDescent="0.35">
      <c r="A3840" s="8" t="s">
        <v>225</v>
      </c>
      <c r="B3840" s="54">
        <v>45159</v>
      </c>
      <c r="C3840">
        <v>13</v>
      </c>
    </row>
    <row r="3841" spans="1:3" x14ac:dyDescent="0.35">
      <c r="A3841" s="8" t="s">
        <v>225</v>
      </c>
      <c r="B3841" s="54">
        <v>45166</v>
      </c>
      <c r="C3841">
        <v>14</v>
      </c>
    </row>
    <row r="3842" spans="1:3" x14ac:dyDescent="0.35">
      <c r="A3842" s="8" t="s">
        <v>225</v>
      </c>
      <c r="B3842" s="54">
        <v>45173</v>
      </c>
      <c r="C3842">
        <v>11</v>
      </c>
    </row>
    <row r="3843" spans="1:3" x14ac:dyDescent="0.35">
      <c r="A3843" s="8" t="s">
        <v>225</v>
      </c>
      <c r="B3843" s="54">
        <v>45180</v>
      </c>
      <c r="C3843">
        <v>10</v>
      </c>
    </row>
    <row r="3844" spans="1:3" x14ac:dyDescent="0.35">
      <c r="A3844" s="8" t="s">
        <v>225</v>
      </c>
      <c r="B3844" s="54">
        <v>45187</v>
      </c>
      <c r="C3844">
        <v>11</v>
      </c>
    </row>
    <row r="3845" spans="1:3" x14ac:dyDescent="0.35">
      <c r="A3845" s="8" t="s">
        <v>225</v>
      </c>
      <c r="B3845" s="54">
        <v>45194</v>
      </c>
      <c r="C3845">
        <v>10</v>
      </c>
    </row>
    <row r="3846" spans="1:3" x14ac:dyDescent="0.35">
      <c r="A3846" s="8" t="s">
        <v>225</v>
      </c>
      <c r="B3846" s="54">
        <v>45201</v>
      </c>
      <c r="C3846">
        <v>9</v>
      </c>
    </row>
    <row r="3847" spans="1:3" x14ac:dyDescent="0.35">
      <c r="A3847" s="8" t="s">
        <v>225</v>
      </c>
      <c r="B3847" s="54">
        <v>45208</v>
      </c>
      <c r="C3847">
        <v>12</v>
      </c>
    </row>
    <row r="3848" spans="1:3" x14ac:dyDescent="0.35">
      <c r="A3848" s="8" t="s">
        <v>225</v>
      </c>
      <c r="B3848" s="54">
        <v>45215</v>
      </c>
      <c r="C3848">
        <v>9</v>
      </c>
    </row>
    <row r="3849" spans="1:3" x14ac:dyDescent="0.35">
      <c r="A3849" s="8" t="s">
        <v>225</v>
      </c>
      <c r="B3849" s="54">
        <v>45222</v>
      </c>
      <c r="C3849">
        <v>9</v>
      </c>
    </row>
    <row r="3850" spans="1:3" x14ac:dyDescent="0.35">
      <c r="A3850" s="8" t="s">
        <v>225</v>
      </c>
      <c r="B3850" s="54">
        <v>45229</v>
      </c>
      <c r="C3850">
        <v>12</v>
      </c>
    </row>
    <row r="3851" spans="1:3" x14ac:dyDescent="0.35">
      <c r="A3851" s="8" t="s">
        <v>225</v>
      </c>
      <c r="B3851" s="54">
        <v>45236</v>
      </c>
      <c r="C3851">
        <v>8</v>
      </c>
    </row>
    <row r="3852" spans="1:3" x14ac:dyDescent="0.35">
      <c r="A3852" s="8" t="s">
        <v>225</v>
      </c>
      <c r="B3852" s="54">
        <v>45243</v>
      </c>
      <c r="C3852">
        <v>8</v>
      </c>
    </row>
    <row r="3853" spans="1:3" x14ac:dyDescent="0.35">
      <c r="A3853" s="8" t="s">
        <v>225</v>
      </c>
      <c r="B3853" s="54">
        <v>45250</v>
      </c>
      <c r="C3853">
        <v>11</v>
      </c>
    </row>
    <row r="3854" spans="1:3" x14ac:dyDescent="0.35">
      <c r="A3854" s="8" t="s">
        <v>225</v>
      </c>
      <c r="B3854" s="54">
        <v>45257</v>
      </c>
      <c r="C3854">
        <v>8</v>
      </c>
    </row>
    <row r="3855" spans="1:3" x14ac:dyDescent="0.35">
      <c r="A3855" s="8" t="s">
        <v>225</v>
      </c>
      <c r="B3855" s="54">
        <v>45264</v>
      </c>
      <c r="C3855">
        <v>8</v>
      </c>
    </row>
    <row r="3856" spans="1:3" x14ac:dyDescent="0.35">
      <c r="A3856" s="8" t="s">
        <v>225</v>
      </c>
      <c r="B3856" s="54">
        <v>45271</v>
      </c>
      <c r="C3856">
        <v>8</v>
      </c>
    </row>
    <row r="3857" spans="1:3" x14ac:dyDescent="0.35">
      <c r="A3857" s="8" t="s">
        <v>225</v>
      </c>
      <c r="B3857" s="54">
        <v>45278</v>
      </c>
      <c r="C3857">
        <v>9</v>
      </c>
    </row>
    <row r="3858" spans="1:3" x14ac:dyDescent="0.35">
      <c r="A3858" s="8" t="s">
        <v>225</v>
      </c>
      <c r="B3858" s="54">
        <v>45285</v>
      </c>
      <c r="C3858">
        <v>12</v>
      </c>
    </row>
    <row r="3859" spans="1:3" x14ac:dyDescent="0.35">
      <c r="A3859" s="8" t="s">
        <v>226</v>
      </c>
      <c r="B3859" s="54">
        <v>44928</v>
      </c>
      <c r="C3859">
        <v>1</v>
      </c>
    </row>
    <row r="3860" spans="1:3" x14ac:dyDescent="0.35">
      <c r="A3860" s="8" t="s">
        <v>226</v>
      </c>
      <c r="B3860" s="54">
        <v>44935</v>
      </c>
      <c r="C3860">
        <v>0</v>
      </c>
    </row>
    <row r="3861" spans="1:3" x14ac:dyDescent="0.35">
      <c r="A3861" s="8" t="s">
        <v>226</v>
      </c>
      <c r="B3861" s="54">
        <v>44942</v>
      </c>
      <c r="C3861">
        <v>4</v>
      </c>
    </row>
    <row r="3862" spans="1:3" x14ac:dyDescent="0.35">
      <c r="A3862" s="8" t="s">
        <v>226</v>
      </c>
      <c r="B3862" s="54">
        <v>44949</v>
      </c>
      <c r="C3862">
        <v>0</v>
      </c>
    </row>
    <row r="3863" spans="1:3" x14ac:dyDescent="0.35">
      <c r="A3863" s="8" t="s">
        <v>226</v>
      </c>
      <c r="B3863" s="54">
        <v>44956</v>
      </c>
      <c r="C3863">
        <v>0</v>
      </c>
    </row>
    <row r="3864" spans="1:3" x14ac:dyDescent="0.35">
      <c r="A3864" s="8" t="s">
        <v>226</v>
      </c>
      <c r="B3864" s="54">
        <v>44963</v>
      </c>
      <c r="C3864">
        <v>0</v>
      </c>
    </row>
    <row r="3865" spans="1:3" x14ac:dyDescent="0.35">
      <c r="A3865" s="8" t="s">
        <v>226</v>
      </c>
      <c r="B3865" s="54">
        <v>44970</v>
      </c>
      <c r="C3865">
        <v>0</v>
      </c>
    </row>
    <row r="3866" spans="1:3" x14ac:dyDescent="0.35">
      <c r="A3866" s="8" t="s">
        <v>226</v>
      </c>
      <c r="B3866" s="54">
        <v>44977</v>
      </c>
      <c r="C3866">
        <v>0</v>
      </c>
    </row>
    <row r="3867" spans="1:3" x14ac:dyDescent="0.35">
      <c r="A3867" s="8" t="s">
        <v>226</v>
      </c>
      <c r="B3867" s="54">
        <v>44984</v>
      </c>
      <c r="C3867">
        <v>0</v>
      </c>
    </row>
    <row r="3868" spans="1:3" x14ac:dyDescent="0.35">
      <c r="A3868" s="8" t="s">
        <v>226</v>
      </c>
      <c r="B3868" s="54">
        <v>44991</v>
      </c>
      <c r="C3868">
        <v>0</v>
      </c>
    </row>
    <row r="3869" spans="1:3" x14ac:dyDescent="0.35">
      <c r="A3869" s="8" t="s">
        <v>226</v>
      </c>
      <c r="B3869" s="54">
        <v>44998</v>
      </c>
      <c r="C3869">
        <v>0</v>
      </c>
    </row>
    <row r="3870" spans="1:3" x14ac:dyDescent="0.35">
      <c r="A3870" s="8" t="s">
        <v>226</v>
      </c>
      <c r="B3870" s="54">
        <v>45005</v>
      </c>
      <c r="C3870">
        <v>1</v>
      </c>
    </row>
    <row r="3871" spans="1:3" x14ac:dyDescent="0.35">
      <c r="A3871" s="8" t="s">
        <v>226</v>
      </c>
      <c r="B3871" s="54">
        <v>45012</v>
      </c>
      <c r="C3871">
        <v>3</v>
      </c>
    </row>
    <row r="3872" spans="1:3" x14ac:dyDescent="0.35">
      <c r="A3872" s="8" t="s">
        <v>226</v>
      </c>
      <c r="B3872" s="54">
        <v>45019</v>
      </c>
      <c r="C3872">
        <v>7</v>
      </c>
    </row>
    <row r="3873" spans="1:3" x14ac:dyDescent="0.35">
      <c r="A3873" s="8" t="s">
        <v>226</v>
      </c>
      <c r="B3873" s="54">
        <v>45026</v>
      </c>
      <c r="C3873">
        <v>7</v>
      </c>
    </row>
    <row r="3874" spans="1:3" x14ac:dyDescent="0.35">
      <c r="A3874" s="8" t="s">
        <v>226</v>
      </c>
      <c r="B3874" s="54">
        <v>45033</v>
      </c>
      <c r="C3874">
        <v>7</v>
      </c>
    </row>
    <row r="3875" spans="1:3" x14ac:dyDescent="0.35">
      <c r="A3875" s="8" t="s">
        <v>226</v>
      </c>
      <c r="B3875" s="54">
        <v>45040</v>
      </c>
      <c r="C3875">
        <v>8</v>
      </c>
    </row>
    <row r="3876" spans="1:3" x14ac:dyDescent="0.35">
      <c r="A3876" s="8" t="s">
        <v>226</v>
      </c>
      <c r="B3876" s="54">
        <v>45047</v>
      </c>
      <c r="C3876">
        <v>5</v>
      </c>
    </row>
    <row r="3877" spans="1:3" x14ac:dyDescent="0.35">
      <c r="A3877" s="8" t="s">
        <v>226</v>
      </c>
      <c r="B3877" s="54">
        <v>45054</v>
      </c>
      <c r="C3877">
        <v>8</v>
      </c>
    </row>
    <row r="3878" spans="1:3" x14ac:dyDescent="0.35">
      <c r="A3878" s="8" t="s">
        <v>226</v>
      </c>
      <c r="B3878" s="54">
        <v>45061</v>
      </c>
      <c r="C3878">
        <v>5</v>
      </c>
    </row>
    <row r="3879" spans="1:3" x14ac:dyDescent="0.35">
      <c r="A3879" s="8" t="s">
        <v>226</v>
      </c>
      <c r="B3879" s="54">
        <v>45068</v>
      </c>
      <c r="C3879">
        <v>6</v>
      </c>
    </row>
    <row r="3880" spans="1:3" x14ac:dyDescent="0.35">
      <c r="A3880" s="8" t="s">
        <v>226</v>
      </c>
      <c r="B3880" s="54">
        <v>45075</v>
      </c>
      <c r="C3880">
        <v>10</v>
      </c>
    </row>
    <row r="3881" spans="1:3" x14ac:dyDescent="0.35">
      <c r="A3881" s="8" t="s">
        <v>226</v>
      </c>
      <c r="B3881" s="54">
        <v>45082</v>
      </c>
      <c r="C3881">
        <v>8</v>
      </c>
    </row>
    <row r="3882" spans="1:3" x14ac:dyDescent="0.35">
      <c r="A3882" s="8" t="s">
        <v>226</v>
      </c>
      <c r="B3882" s="54">
        <v>45089</v>
      </c>
      <c r="C3882">
        <v>5</v>
      </c>
    </row>
    <row r="3883" spans="1:3" x14ac:dyDescent="0.35">
      <c r="A3883" s="8" t="s">
        <v>226</v>
      </c>
      <c r="B3883" s="54">
        <v>45096</v>
      </c>
      <c r="C3883">
        <v>5</v>
      </c>
    </row>
    <row r="3884" spans="1:3" x14ac:dyDescent="0.35">
      <c r="A3884" s="8" t="s">
        <v>226</v>
      </c>
      <c r="B3884" s="54">
        <v>45103</v>
      </c>
      <c r="C3884">
        <v>6</v>
      </c>
    </row>
    <row r="3885" spans="1:3" x14ac:dyDescent="0.35">
      <c r="A3885" s="8" t="s">
        <v>226</v>
      </c>
      <c r="B3885" s="54">
        <v>45110</v>
      </c>
      <c r="C3885">
        <v>7</v>
      </c>
    </row>
    <row r="3886" spans="1:3" x14ac:dyDescent="0.35">
      <c r="A3886" s="8" t="s">
        <v>226</v>
      </c>
      <c r="B3886" s="54">
        <v>45117</v>
      </c>
      <c r="C3886">
        <v>10</v>
      </c>
    </row>
    <row r="3887" spans="1:3" x14ac:dyDescent="0.35">
      <c r="A3887" s="8" t="s">
        <v>226</v>
      </c>
      <c r="B3887" s="54">
        <v>45124</v>
      </c>
      <c r="C3887">
        <v>7</v>
      </c>
    </row>
    <row r="3888" spans="1:3" x14ac:dyDescent="0.35">
      <c r="A3888" s="8" t="s">
        <v>226</v>
      </c>
      <c r="B3888" s="54">
        <v>45131</v>
      </c>
      <c r="C3888">
        <v>8</v>
      </c>
    </row>
    <row r="3889" spans="1:3" x14ac:dyDescent="0.35">
      <c r="A3889" s="8" t="s">
        <v>226</v>
      </c>
      <c r="B3889" s="54">
        <v>45138</v>
      </c>
      <c r="C3889">
        <v>6</v>
      </c>
    </row>
    <row r="3890" spans="1:3" x14ac:dyDescent="0.35">
      <c r="A3890" s="8" t="s">
        <v>226</v>
      </c>
      <c r="B3890" s="54">
        <v>45145</v>
      </c>
      <c r="C3890">
        <v>6</v>
      </c>
    </row>
    <row r="3891" spans="1:3" x14ac:dyDescent="0.35">
      <c r="A3891" s="8" t="s">
        <v>226</v>
      </c>
      <c r="B3891" s="54">
        <v>45152</v>
      </c>
      <c r="C3891">
        <v>11</v>
      </c>
    </row>
    <row r="3892" spans="1:3" x14ac:dyDescent="0.35">
      <c r="A3892" s="8" t="s">
        <v>226</v>
      </c>
      <c r="B3892" s="54">
        <v>45159</v>
      </c>
      <c r="C3892">
        <v>9</v>
      </c>
    </row>
    <row r="3893" spans="1:3" x14ac:dyDescent="0.35">
      <c r="A3893" s="8" t="s">
        <v>226</v>
      </c>
      <c r="B3893" s="54">
        <v>45166</v>
      </c>
      <c r="C3893">
        <v>10</v>
      </c>
    </row>
    <row r="3894" spans="1:3" x14ac:dyDescent="0.35">
      <c r="A3894" s="8" t="s">
        <v>226</v>
      </c>
      <c r="B3894" s="54">
        <v>45173</v>
      </c>
      <c r="C3894">
        <v>8</v>
      </c>
    </row>
    <row r="3895" spans="1:3" x14ac:dyDescent="0.35">
      <c r="A3895" s="8" t="s">
        <v>226</v>
      </c>
      <c r="B3895" s="54">
        <v>45180</v>
      </c>
      <c r="C3895">
        <v>10</v>
      </c>
    </row>
    <row r="3896" spans="1:3" x14ac:dyDescent="0.35">
      <c r="A3896" s="8" t="s">
        <v>226</v>
      </c>
      <c r="B3896" s="54">
        <v>45187</v>
      </c>
      <c r="C3896">
        <v>7</v>
      </c>
    </row>
    <row r="3897" spans="1:3" x14ac:dyDescent="0.35">
      <c r="A3897" s="8" t="s">
        <v>226</v>
      </c>
      <c r="B3897" s="54">
        <v>45194</v>
      </c>
      <c r="C3897">
        <v>8</v>
      </c>
    </row>
    <row r="3898" spans="1:3" x14ac:dyDescent="0.35">
      <c r="A3898" s="8" t="s">
        <v>226</v>
      </c>
      <c r="B3898" s="54">
        <v>45201</v>
      </c>
      <c r="C3898">
        <v>10</v>
      </c>
    </row>
    <row r="3899" spans="1:3" x14ac:dyDescent="0.35">
      <c r="A3899" s="8" t="s">
        <v>226</v>
      </c>
      <c r="B3899" s="54">
        <v>45208</v>
      </c>
      <c r="C3899">
        <v>6</v>
      </c>
    </row>
    <row r="3900" spans="1:3" x14ac:dyDescent="0.35">
      <c r="A3900" s="8" t="s">
        <v>226</v>
      </c>
      <c r="B3900" s="54">
        <v>45215</v>
      </c>
      <c r="C3900">
        <v>7</v>
      </c>
    </row>
    <row r="3901" spans="1:3" x14ac:dyDescent="0.35">
      <c r="A3901" s="8" t="s">
        <v>226</v>
      </c>
      <c r="B3901" s="54">
        <v>45222</v>
      </c>
      <c r="C3901">
        <v>7</v>
      </c>
    </row>
    <row r="3902" spans="1:3" x14ac:dyDescent="0.35">
      <c r="A3902" s="8" t="s">
        <v>226</v>
      </c>
      <c r="B3902" s="54">
        <v>45229</v>
      </c>
      <c r="C3902">
        <v>7</v>
      </c>
    </row>
    <row r="3903" spans="1:3" x14ac:dyDescent="0.35">
      <c r="A3903" s="8" t="s">
        <v>226</v>
      </c>
      <c r="B3903" s="54">
        <v>45236</v>
      </c>
      <c r="C3903">
        <v>6</v>
      </c>
    </row>
    <row r="3904" spans="1:3" x14ac:dyDescent="0.35">
      <c r="A3904" s="8" t="s">
        <v>226</v>
      </c>
      <c r="B3904" s="54">
        <v>45243</v>
      </c>
      <c r="C3904">
        <v>8</v>
      </c>
    </row>
    <row r="3905" spans="1:3" x14ac:dyDescent="0.35">
      <c r="A3905" s="8" t="s">
        <v>226</v>
      </c>
      <c r="B3905" s="54">
        <v>45250</v>
      </c>
      <c r="C3905">
        <v>7</v>
      </c>
    </row>
    <row r="3906" spans="1:3" x14ac:dyDescent="0.35">
      <c r="A3906" s="8" t="s">
        <v>226</v>
      </c>
      <c r="B3906" s="54">
        <v>45257</v>
      </c>
      <c r="C3906">
        <v>7</v>
      </c>
    </row>
    <row r="3907" spans="1:3" x14ac:dyDescent="0.35">
      <c r="A3907" s="8" t="s">
        <v>226</v>
      </c>
      <c r="B3907" s="54">
        <v>45264</v>
      </c>
      <c r="C3907">
        <v>11</v>
      </c>
    </row>
    <row r="3908" spans="1:3" x14ac:dyDescent="0.35">
      <c r="A3908" s="8" t="s">
        <v>226</v>
      </c>
      <c r="B3908" s="54">
        <v>45271</v>
      </c>
      <c r="C3908">
        <v>8</v>
      </c>
    </row>
    <row r="3909" spans="1:3" x14ac:dyDescent="0.35">
      <c r="A3909" s="8" t="s">
        <v>226</v>
      </c>
      <c r="B3909" s="54">
        <v>45278</v>
      </c>
      <c r="C3909">
        <v>7</v>
      </c>
    </row>
    <row r="3910" spans="1:3" x14ac:dyDescent="0.35">
      <c r="A3910" s="8" t="s">
        <v>226</v>
      </c>
      <c r="B3910" s="54">
        <v>45285</v>
      </c>
      <c r="C3910">
        <v>9</v>
      </c>
    </row>
    <row r="3911" spans="1:3" x14ac:dyDescent="0.35">
      <c r="A3911" s="8" t="s">
        <v>227</v>
      </c>
      <c r="B3911" s="54">
        <v>44928</v>
      </c>
      <c r="C3911">
        <v>8</v>
      </c>
    </row>
    <row r="3912" spans="1:3" x14ac:dyDescent="0.35">
      <c r="A3912" s="8" t="s">
        <v>227</v>
      </c>
      <c r="B3912" s="54">
        <v>44935</v>
      </c>
      <c r="C3912">
        <v>5</v>
      </c>
    </row>
    <row r="3913" spans="1:3" x14ac:dyDescent="0.35">
      <c r="A3913" s="8" t="s">
        <v>227</v>
      </c>
      <c r="B3913" s="54">
        <v>44942</v>
      </c>
      <c r="C3913">
        <v>5</v>
      </c>
    </row>
    <row r="3914" spans="1:3" x14ac:dyDescent="0.35">
      <c r="A3914" s="8" t="s">
        <v>227</v>
      </c>
      <c r="B3914" s="54">
        <v>44949</v>
      </c>
      <c r="C3914">
        <v>7</v>
      </c>
    </row>
    <row r="3915" spans="1:3" x14ac:dyDescent="0.35">
      <c r="A3915" s="8" t="s">
        <v>227</v>
      </c>
      <c r="B3915" s="54">
        <v>44956</v>
      </c>
      <c r="C3915">
        <v>9</v>
      </c>
    </row>
    <row r="3916" spans="1:3" x14ac:dyDescent="0.35">
      <c r="A3916" s="8" t="s">
        <v>227</v>
      </c>
      <c r="B3916" s="54">
        <v>44963</v>
      </c>
      <c r="C3916">
        <v>5</v>
      </c>
    </row>
    <row r="3917" spans="1:3" x14ac:dyDescent="0.35">
      <c r="A3917" s="8" t="s">
        <v>227</v>
      </c>
      <c r="B3917" s="54">
        <v>44970</v>
      </c>
      <c r="C3917">
        <v>7</v>
      </c>
    </row>
    <row r="3918" spans="1:3" x14ac:dyDescent="0.35">
      <c r="A3918" s="8" t="s">
        <v>227</v>
      </c>
      <c r="B3918" s="54">
        <v>44977</v>
      </c>
      <c r="C3918">
        <v>13</v>
      </c>
    </row>
    <row r="3919" spans="1:3" x14ac:dyDescent="0.35">
      <c r="A3919" s="8" t="s">
        <v>227</v>
      </c>
      <c r="B3919" s="54">
        <v>44984</v>
      </c>
      <c r="C3919">
        <v>10</v>
      </c>
    </row>
    <row r="3920" spans="1:3" x14ac:dyDescent="0.35">
      <c r="A3920" s="8" t="s">
        <v>227</v>
      </c>
      <c r="B3920" s="54">
        <v>44991</v>
      </c>
      <c r="C3920">
        <v>0</v>
      </c>
    </row>
    <row r="3921" spans="1:3" x14ac:dyDescent="0.35">
      <c r="A3921" s="8" t="s">
        <v>227</v>
      </c>
      <c r="B3921" s="54">
        <v>44998</v>
      </c>
      <c r="C3921">
        <v>5</v>
      </c>
    </row>
    <row r="3922" spans="1:3" x14ac:dyDescent="0.35">
      <c r="A3922" s="8" t="s">
        <v>227</v>
      </c>
      <c r="B3922" s="54">
        <v>45005</v>
      </c>
      <c r="C3922">
        <v>0</v>
      </c>
    </row>
    <row r="3923" spans="1:3" x14ac:dyDescent="0.35">
      <c r="A3923" s="8" t="s">
        <v>227</v>
      </c>
      <c r="B3923" s="54">
        <v>45012</v>
      </c>
      <c r="C3923">
        <v>4</v>
      </c>
    </row>
    <row r="3924" spans="1:3" x14ac:dyDescent="0.35">
      <c r="A3924" s="8" t="s">
        <v>227</v>
      </c>
      <c r="B3924" s="54">
        <v>45019</v>
      </c>
      <c r="C3924">
        <v>6</v>
      </c>
    </row>
    <row r="3925" spans="1:3" x14ac:dyDescent="0.35">
      <c r="A3925" s="8" t="s">
        <v>227</v>
      </c>
      <c r="B3925" s="54">
        <v>45026</v>
      </c>
      <c r="C3925">
        <v>0</v>
      </c>
    </row>
    <row r="3926" spans="1:3" x14ac:dyDescent="0.35">
      <c r="A3926" s="8" t="s">
        <v>227</v>
      </c>
      <c r="B3926" s="54">
        <v>45033</v>
      </c>
      <c r="C3926">
        <v>8</v>
      </c>
    </row>
    <row r="3927" spans="1:3" x14ac:dyDescent="0.35">
      <c r="A3927" s="8" t="s">
        <v>227</v>
      </c>
      <c r="B3927" s="54">
        <v>45040</v>
      </c>
      <c r="C3927">
        <v>8</v>
      </c>
    </row>
    <row r="3928" spans="1:3" x14ac:dyDescent="0.35">
      <c r="A3928" s="8" t="s">
        <v>227</v>
      </c>
      <c r="B3928" s="54">
        <v>45047</v>
      </c>
      <c r="C3928">
        <v>10</v>
      </c>
    </row>
    <row r="3929" spans="1:3" x14ac:dyDescent="0.35">
      <c r="A3929" s="8" t="s">
        <v>227</v>
      </c>
      <c r="B3929" s="54">
        <v>45054</v>
      </c>
      <c r="C3929">
        <v>7</v>
      </c>
    </row>
    <row r="3930" spans="1:3" x14ac:dyDescent="0.35">
      <c r="A3930" s="8" t="s">
        <v>227</v>
      </c>
      <c r="B3930" s="54">
        <v>45061</v>
      </c>
      <c r="C3930">
        <v>7</v>
      </c>
    </row>
    <row r="3931" spans="1:3" x14ac:dyDescent="0.35">
      <c r="A3931" s="8" t="s">
        <v>227</v>
      </c>
      <c r="B3931" s="54">
        <v>45068</v>
      </c>
      <c r="C3931">
        <v>8</v>
      </c>
    </row>
    <row r="3932" spans="1:3" x14ac:dyDescent="0.35">
      <c r="A3932" s="8" t="s">
        <v>227</v>
      </c>
      <c r="B3932" s="54">
        <v>45075</v>
      </c>
      <c r="C3932">
        <v>15</v>
      </c>
    </row>
    <row r="3933" spans="1:3" x14ac:dyDescent="0.35">
      <c r="A3933" s="8" t="s">
        <v>227</v>
      </c>
      <c r="B3933" s="54">
        <v>45082</v>
      </c>
      <c r="C3933">
        <v>8</v>
      </c>
    </row>
    <row r="3934" spans="1:3" x14ac:dyDescent="0.35">
      <c r="A3934" s="8" t="s">
        <v>227</v>
      </c>
      <c r="B3934" s="54">
        <v>45089</v>
      </c>
      <c r="C3934">
        <v>10</v>
      </c>
    </row>
    <row r="3935" spans="1:3" x14ac:dyDescent="0.35">
      <c r="A3935" s="8" t="s">
        <v>227</v>
      </c>
      <c r="B3935" s="54">
        <v>45096</v>
      </c>
      <c r="C3935">
        <v>12</v>
      </c>
    </row>
    <row r="3936" spans="1:3" x14ac:dyDescent="0.35">
      <c r="A3936" s="8" t="s">
        <v>227</v>
      </c>
      <c r="B3936" s="54">
        <v>45103</v>
      </c>
      <c r="C3936">
        <v>7</v>
      </c>
    </row>
    <row r="3937" spans="1:3" x14ac:dyDescent="0.35">
      <c r="A3937" s="8" t="s">
        <v>227</v>
      </c>
      <c r="B3937" s="54">
        <v>45110</v>
      </c>
      <c r="C3937">
        <v>8</v>
      </c>
    </row>
    <row r="3938" spans="1:3" x14ac:dyDescent="0.35">
      <c r="A3938" s="8" t="s">
        <v>227</v>
      </c>
      <c r="B3938" s="54">
        <v>45117</v>
      </c>
      <c r="C3938">
        <v>7</v>
      </c>
    </row>
    <row r="3939" spans="1:3" x14ac:dyDescent="0.35">
      <c r="A3939" s="8" t="s">
        <v>227</v>
      </c>
      <c r="B3939" s="54">
        <v>45124</v>
      </c>
      <c r="C3939">
        <v>9</v>
      </c>
    </row>
    <row r="3940" spans="1:3" x14ac:dyDescent="0.35">
      <c r="A3940" s="8" t="s">
        <v>227</v>
      </c>
      <c r="B3940" s="54">
        <v>45131</v>
      </c>
      <c r="C3940">
        <v>10</v>
      </c>
    </row>
    <row r="3941" spans="1:3" x14ac:dyDescent="0.35">
      <c r="A3941" s="8" t="s">
        <v>227</v>
      </c>
      <c r="B3941" s="54">
        <v>45138</v>
      </c>
      <c r="C3941">
        <v>9</v>
      </c>
    </row>
    <row r="3942" spans="1:3" x14ac:dyDescent="0.35">
      <c r="A3942" s="8" t="s">
        <v>227</v>
      </c>
      <c r="B3942" s="54">
        <v>45145</v>
      </c>
      <c r="C3942">
        <v>10</v>
      </c>
    </row>
    <row r="3943" spans="1:3" x14ac:dyDescent="0.35">
      <c r="A3943" s="8" t="s">
        <v>227</v>
      </c>
      <c r="B3943" s="54">
        <v>45152</v>
      </c>
      <c r="C3943">
        <v>15</v>
      </c>
    </row>
    <row r="3944" spans="1:3" x14ac:dyDescent="0.35">
      <c r="A3944" s="8" t="s">
        <v>227</v>
      </c>
      <c r="B3944" s="54">
        <v>45159</v>
      </c>
      <c r="C3944">
        <v>8</v>
      </c>
    </row>
    <row r="3945" spans="1:3" x14ac:dyDescent="0.35">
      <c r="A3945" s="8" t="s">
        <v>227</v>
      </c>
      <c r="B3945" s="54">
        <v>45166</v>
      </c>
      <c r="C3945">
        <v>8</v>
      </c>
    </row>
    <row r="3946" spans="1:3" x14ac:dyDescent="0.35">
      <c r="A3946" s="8" t="s">
        <v>227</v>
      </c>
      <c r="B3946" s="54">
        <v>45173</v>
      </c>
      <c r="C3946">
        <v>9</v>
      </c>
    </row>
    <row r="3947" spans="1:3" x14ac:dyDescent="0.35">
      <c r="A3947" s="8" t="s">
        <v>227</v>
      </c>
      <c r="B3947" s="54">
        <v>45180</v>
      </c>
      <c r="C3947">
        <v>8</v>
      </c>
    </row>
    <row r="3948" spans="1:3" x14ac:dyDescent="0.35">
      <c r="A3948" s="8" t="s">
        <v>227</v>
      </c>
      <c r="B3948" s="54">
        <v>45187</v>
      </c>
      <c r="C3948">
        <v>12</v>
      </c>
    </row>
    <row r="3949" spans="1:3" x14ac:dyDescent="0.35">
      <c r="A3949" s="8" t="s">
        <v>227</v>
      </c>
      <c r="B3949" s="54">
        <v>45194</v>
      </c>
      <c r="C3949">
        <v>14</v>
      </c>
    </row>
    <row r="3950" spans="1:3" x14ac:dyDescent="0.35">
      <c r="A3950" s="8" t="s">
        <v>227</v>
      </c>
      <c r="B3950" s="54">
        <v>45201</v>
      </c>
      <c r="C3950">
        <v>9</v>
      </c>
    </row>
    <row r="3951" spans="1:3" x14ac:dyDescent="0.35">
      <c r="A3951" s="8" t="s">
        <v>227</v>
      </c>
      <c r="B3951" s="54">
        <v>45208</v>
      </c>
      <c r="C3951">
        <v>12</v>
      </c>
    </row>
    <row r="3952" spans="1:3" x14ac:dyDescent="0.35">
      <c r="A3952" s="8" t="s">
        <v>227</v>
      </c>
      <c r="B3952" s="54">
        <v>45215</v>
      </c>
      <c r="C3952">
        <v>10</v>
      </c>
    </row>
    <row r="3953" spans="1:3" x14ac:dyDescent="0.35">
      <c r="A3953" s="8" t="s">
        <v>227</v>
      </c>
      <c r="B3953" s="54">
        <v>45222</v>
      </c>
      <c r="C3953">
        <v>9</v>
      </c>
    </row>
    <row r="3954" spans="1:3" x14ac:dyDescent="0.35">
      <c r="A3954" s="8" t="s">
        <v>227</v>
      </c>
      <c r="B3954" s="54">
        <v>45229</v>
      </c>
      <c r="C3954">
        <v>10</v>
      </c>
    </row>
    <row r="3955" spans="1:3" x14ac:dyDescent="0.35">
      <c r="A3955" s="8" t="s">
        <v>227</v>
      </c>
      <c r="B3955" s="54">
        <v>45236</v>
      </c>
      <c r="C3955">
        <v>9</v>
      </c>
    </row>
    <row r="3956" spans="1:3" x14ac:dyDescent="0.35">
      <c r="A3956" s="8" t="s">
        <v>227</v>
      </c>
      <c r="B3956" s="54">
        <v>45243</v>
      </c>
      <c r="C3956">
        <v>11</v>
      </c>
    </row>
    <row r="3957" spans="1:3" x14ac:dyDescent="0.35">
      <c r="A3957" s="8" t="s">
        <v>227</v>
      </c>
      <c r="B3957" s="54">
        <v>45250</v>
      </c>
      <c r="C3957">
        <v>8</v>
      </c>
    </row>
    <row r="3958" spans="1:3" x14ac:dyDescent="0.35">
      <c r="A3958" s="8" t="s">
        <v>227</v>
      </c>
      <c r="B3958" s="54">
        <v>45257</v>
      </c>
      <c r="C3958">
        <v>7</v>
      </c>
    </row>
    <row r="3959" spans="1:3" x14ac:dyDescent="0.35">
      <c r="A3959" s="8" t="s">
        <v>227</v>
      </c>
      <c r="B3959" s="54">
        <v>45264</v>
      </c>
      <c r="C3959">
        <v>7</v>
      </c>
    </row>
    <row r="3960" spans="1:3" x14ac:dyDescent="0.35">
      <c r="A3960" s="8" t="s">
        <v>227</v>
      </c>
      <c r="B3960" s="54">
        <v>45271</v>
      </c>
      <c r="C3960">
        <v>8</v>
      </c>
    </row>
    <row r="3961" spans="1:3" x14ac:dyDescent="0.35">
      <c r="A3961" s="8" t="s">
        <v>227</v>
      </c>
      <c r="B3961" s="54">
        <v>45278</v>
      </c>
      <c r="C3961">
        <v>7</v>
      </c>
    </row>
    <row r="3962" spans="1:3" x14ac:dyDescent="0.35">
      <c r="A3962" s="8" t="s">
        <v>227</v>
      </c>
      <c r="B3962" s="54">
        <v>45285</v>
      </c>
      <c r="C3962">
        <v>7</v>
      </c>
    </row>
    <row r="3963" spans="1:3" x14ac:dyDescent="0.35">
      <c r="A3963" s="8" t="s">
        <v>228</v>
      </c>
      <c r="B3963" s="54">
        <v>44928</v>
      </c>
      <c r="C3963">
        <v>1</v>
      </c>
    </row>
    <row r="3964" spans="1:3" x14ac:dyDescent="0.35">
      <c r="A3964" s="8" t="s">
        <v>228</v>
      </c>
      <c r="B3964" s="54">
        <v>44935</v>
      </c>
      <c r="C3964">
        <v>2</v>
      </c>
    </row>
    <row r="3965" spans="1:3" x14ac:dyDescent="0.35">
      <c r="A3965" s="8" t="s">
        <v>228</v>
      </c>
      <c r="B3965" s="54">
        <v>44942</v>
      </c>
      <c r="C3965">
        <v>2</v>
      </c>
    </row>
    <row r="3966" spans="1:3" x14ac:dyDescent="0.35">
      <c r="A3966" s="8" t="s">
        <v>228</v>
      </c>
      <c r="B3966" s="54">
        <v>44949</v>
      </c>
      <c r="C3966">
        <v>11</v>
      </c>
    </row>
    <row r="3967" spans="1:3" x14ac:dyDescent="0.35">
      <c r="A3967" s="8" t="s">
        <v>228</v>
      </c>
      <c r="B3967" s="54">
        <v>44956</v>
      </c>
      <c r="C3967">
        <v>4</v>
      </c>
    </row>
    <row r="3968" spans="1:3" x14ac:dyDescent="0.35">
      <c r="A3968" s="8" t="s">
        <v>228</v>
      </c>
      <c r="B3968" s="54">
        <v>44963</v>
      </c>
      <c r="C3968">
        <v>1</v>
      </c>
    </row>
    <row r="3969" spans="1:3" x14ac:dyDescent="0.35">
      <c r="A3969" s="8" t="s">
        <v>228</v>
      </c>
      <c r="B3969" s="54">
        <v>44970</v>
      </c>
      <c r="C3969">
        <v>3</v>
      </c>
    </row>
    <row r="3970" spans="1:3" x14ac:dyDescent="0.35">
      <c r="A3970" s="8" t="s">
        <v>228</v>
      </c>
      <c r="B3970" s="54">
        <v>44977</v>
      </c>
      <c r="C3970">
        <v>2</v>
      </c>
    </row>
    <row r="3971" spans="1:3" x14ac:dyDescent="0.35">
      <c r="A3971" s="8" t="s">
        <v>228</v>
      </c>
      <c r="B3971" s="54">
        <v>44984</v>
      </c>
      <c r="C3971">
        <v>2</v>
      </c>
    </row>
    <row r="3972" spans="1:3" x14ac:dyDescent="0.35">
      <c r="A3972" s="8" t="s">
        <v>228</v>
      </c>
      <c r="B3972" s="54">
        <v>44991</v>
      </c>
      <c r="C3972">
        <v>2</v>
      </c>
    </row>
    <row r="3973" spans="1:3" x14ac:dyDescent="0.35">
      <c r="A3973" s="8" t="s">
        <v>228</v>
      </c>
      <c r="B3973" s="54">
        <v>44998</v>
      </c>
      <c r="C3973">
        <v>2</v>
      </c>
    </row>
    <row r="3974" spans="1:3" x14ac:dyDescent="0.35">
      <c r="A3974" s="8" t="s">
        <v>228</v>
      </c>
      <c r="B3974" s="54">
        <v>45005</v>
      </c>
      <c r="C3974">
        <v>6</v>
      </c>
    </row>
    <row r="3975" spans="1:3" x14ac:dyDescent="0.35">
      <c r="A3975" s="8" t="s">
        <v>228</v>
      </c>
      <c r="B3975" s="54">
        <v>45012</v>
      </c>
      <c r="C3975">
        <v>5</v>
      </c>
    </row>
    <row r="3976" spans="1:3" x14ac:dyDescent="0.35">
      <c r="A3976" s="8" t="s">
        <v>228</v>
      </c>
      <c r="B3976" s="54">
        <v>45019</v>
      </c>
      <c r="C3976">
        <v>8</v>
      </c>
    </row>
    <row r="3977" spans="1:3" x14ac:dyDescent="0.35">
      <c r="A3977" s="8" t="s">
        <v>228</v>
      </c>
      <c r="B3977" s="54">
        <v>45026</v>
      </c>
      <c r="C3977">
        <v>4</v>
      </c>
    </row>
    <row r="3978" spans="1:3" x14ac:dyDescent="0.35">
      <c r="A3978" s="8" t="s">
        <v>228</v>
      </c>
      <c r="B3978" s="54">
        <v>45033</v>
      </c>
      <c r="C3978">
        <v>4</v>
      </c>
    </row>
    <row r="3979" spans="1:3" x14ac:dyDescent="0.35">
      <c r="A3979" s="8" t="s">
        <v>228</v>
      </c>
      <c r="B3979" s="54">
        <v>45040</v>
      </c>
      <c r="C3979">
        <v>3</v>
      </c>
    </row>
    <row r="3980" spans="1:3" x14ac:dyDescent="0.35">
      <c r="A3980" s="8" t="s">
        <v>228</v>
      </c>
      <c r="B3980" s="54">
        <v>45047</v>
      </c>
      <c r="C3980">
        <v>10</v>
      </c>
    </row>
    <row r="3981" spans="1:3" x14ac:dyDescent="0.35">
      <c r="A3981" s="8" t="s">
        <v>228</v>
      </c>
      <c r="B3981" s="54">
        <v>45054</v>
      </c>
      <c r="C3981">
        <v>5</v>
      </c>
    </row>
    <row r="3982" spans="1:3" x14ac:dyDescent="0.35">
      <c r="A3982" s="8" t="s">
        <v>228</v>
      </c>
      <c r="B3982" s="54">
        <v>45061</v>
      </c>
      <c r="C3982">
        <v>9</v>
      </c>
    </row>
    <row r="3983" spans="1:3" x14ac:dyDescent="0.35">
      <c r="A3983" s="8" t="s">
        <v>228</v>
      </c>
      <c r="B3983" s="54">
        <v>45068</v>
      </c>
      <c r="C3983">
        <v>5</v>
      </c>
    </row>
    <row r="3984" spans="1:3" x14ac:dyDescent="0.35">
      <c r="A3984" s="8" t="s">
        <v>228</v>
      </c>
      <c r="B3984" s="54">
        <v>45075</v>
      </c>
      <c r="C3984">
        <v>5</v>
      </c>
    </row>
    <row r="3985" spans="1:3" x14ac:dyDescent="0.35">
      <c r="A3985" s="8" t="s">
        <v>228</v>
      </c>
      <c r="B3985" s="54">
        <v>45082</v>
      </c>
      <c r="C3985">
        <v>6</v>
      </c>
    </row>
    <row r="3986" spans="1:3" x14ac:dyDescent="0.35">
      <c r="A3986" s="8" t="s">
        <v>228</v>
      </c>
      <c r="B3986" s="54">
        <v>45089</v>
      </c>
      <c r="C3986">
        <v>5</v>
      </c>
    </row>
    <row r="3987" spans="1:3" x14ac:dyDescent="0.35">
      <c r="A3987" s="8" t="s">
        <v>228</v>
      </c>
      <c r="B3987" s="54">
        <v>45096</v>
      </c>
      <c r="C3987">
        <v>6</v>
      </c>
    </row>
    <row r="3988" spans="1:3" x14ac:dyDescent="0.35">
      <c r="A3988" s="8" t="s">
        <v>228</v>
      </c>
      <c r="B3988" s="54">
        <v>45103</v>
      </c>
      <c r="C3988">
        <v>8</v>
      </c>
    </row>
    <row r="3989" spans="1:3" x14ac:dyDescent="0.35">
      <c r="A3989" s="8" t="s">
        <v>228</v>
      </c>
      <c r="B3989" s="54">
        <v>45110</v>
      </c>
      <c r="C3989">
        <v>5</v>
      </c>
    </row>
    <row r="3990" spans="1:3" x14ac:dyDescent="0.35">
      <c r="A3990" s="8" t="s">
        <v>228</v>
      </c>
      <c r="B3990" s="54">
        <v>45117</v>
      </c>
      <c r="C3990">
        <v>12</v>
      </c>
    </row>
    <row r="3991" spans="1:3" x14ac:dyDescent="0.35">
      <c r="A3991" s="8" t="s">
        <v>228</v>
      </c>
      <c r="B3991" s="54">
        <v>45124</v>
      </c>
      <c r="C3991">
        <v>7</v>
      </c>
    </row>
    <row r="3992" spans="1:3" x14ac:dyDescent="0.35">
      <c r="A3992" s="8" t="s">
        <v>228</v>
      </c>
      <c r="B3992" s="54">
        <v>45131</v>
      </c>
      <c r="C3992">
        <v>10</v>
      </c>
    </row>
    <row r="3993" spans="1:3" x14ac:dyDescent="0.35">
      <c r="A3993" s="8" t="s">
        <v>228</v>
      </c>
      <c r="B3993" s="54">
        <v>45138</v>
      </c>
      <c r="C3993">
        <v>6</v>
      </c>
    </row>
    <row r="3994" spans="1:3" x14ac:dyDescent="0.35">
      <c r="A3994" s="8" t="s">
        <v>228</v>
      </c>
      <c r="B3994" s="54">
        <v>45145</v>
      </c>
      <c r="C3994">
        <v>7</v>
      </c>
    </row>
    <row r="3995" spans="1:3" x14ac:dyDescent="0.35">
      <c r="A3995" s="8" t="s">
        <v>228</v>
      </c>
      <c r="B3995" s="54">
        <v>45152</v>
      </c>
      <c r="C3995">
        <v>7</v>
      </c>
    </row>
    <row r="3996" spans="1:3" x14ac:dyDescent="0.35">
      <c r="A3996" s="8" t="s">
        <v>228</v>
      </c>
      <c r="B3996" s="54">
        <v>45159</v>
      </c>
      <c r="C3996">
        <v>7</v>
      </c>
    </row>
    <row r="3997" spans="1:3" x14ac:dyDescent="0.35">
      <c r="A3997" s="8" t="s">
        <v>228</v>
      </c>
      <c r="B3997" s="54">
        <v>45166</v>
      </c>
      <c r="C3997">
        <v>9</v>
      </c>
    </row>
    <row r="3998" spans="1:3" x14ac:dyDescent="0.35">
      <c r="A3998" s="8" t="s">
        <v>228</v>
      </c>
      <c r="B3998" s="54">
        <v>45173</v>
      </c>
      <c r="C3998">
        <v>8</v>
      </c>
    </row>
    <row r="3999" spans="1:3" x14ac:dyDescent="0.35">
      <c r="A3999" s="8" t="s">
        <v>228</v>
      </c>
      <c r="B3999" s="54">
        <v>45180</v>
      </c>
      <c r="C3999">
        <v>9</v>
      </c>
    </row>
    <row r="4000" spans="1:3" x14ac:dyDescent="0.35">
      <c r="A4000" s="8" t="s">
        <v>228</v>
      </c>
      <c r="B4000" s="54">
        <v>45187</v>
      </c>
      <c r="C4000">
        <v>8</v>
      </c>
    </row>
    <row r="4001" spans="1:3" x14ac:dyDescent="0.35">
      <c r="A4001" s="8" t="s">
        <v>228</v>
      </c>
      <c r="B4001" s="54">
        <v>45194</v>
      </c>
      <c r="C4001">
        <v>8</v>
      </c>
    </row>
    <row r="4002" spans="1:3" x14ac:dyDescent="0.35">
      <c r="A4002" s="8" t="s">
        <v>228</v>
      </c>
      <c r="B4002" s="54">
        <v>45201</v>
      </c>
      <c r="C4002">
        <v>9</v>
      </c>
    </row>
    <row r="4003" spans="1:3" x14ac:dyDescent="0.35">
      <c r="A4003" s="8" t="s">
        <v>228</v>
      </c>
      <c r="B4003" s="54">
        <v>45208</v>
      </c>
      <c r="C4003">
        <v>11</v>
      </c>
    </row>
    <row r="4004" spans="1:3" x14ac:dyDescent="0.35">
      <c r="A4004" s="8" t="s">
        <v>228</v>
      </c>
      <c r="B4004" s="54">
        <v>45215</v>
      </c>
      <c r="C4004">
        <v>10</v>
      </c>
    </row>
    <row r="4005" spans="1:3" x14ac:dyDescent="0.35">
      <c r="A4005" s="8" t="s">
        <v>228</v>
      </c>
      <c r="B4005" s="54">
        <v>45222</v>
      </c>
      <c r="C4005">
        <v>10</v>
      </c>
    </row>
    <row r="4006" spans="1:3" x14ac:dyDescent="0.35">
      <c r="A4006" s="8" t="s">
        <v>228</v>
      </c>
      <c r="B4006" s="54">
        <v>45229</v>
      </c>
      <c r="C4006">
        <v>11</v>
      </c>
    </row>
    <row r="4007" spans="1:3" x14ac:dyDescent="0.35">
      <c r="A4007" s="8" t="s">
        <v>228</v>
      </c>
      <c r="B4007" s="54">
        <v>45236</v>
      </c>
      <c r="C4007">
        <v>15</v>
      </c>
    </row>
    <row r="4008" spans="1:3" x14ac:dyDescent="0.35">
      <c r="A4008" s="8" t="s">
        <v>228</v>
      </c>
      <c r="B4008" s="54">
        <v>45243</v>
      </c>
      <c r="C4008">
        <v>12</v>
      </c>
    </row>
    <row r="4009" spans="1:3" x14ac:dyDescent="0.35">
      <c r="A4009" s="8" t="s">
        <v>228</v>
      </c>
      <c r="B4009" s="54">
        <v>45250</v>
      </c>
      <c r="C4009">
        <v>10</v>
      </c>
    </row>
    <row r="4010" spans="1:3" x14ac:dyDescent="0.35">
      <c r="A4010" s="8" t="s">
        <v>228</v>
      </c>
      <c r="B4010" s="54">
        <v>45257</v>
      </c>
      <c r="C4010">
        <v>11</v>
      </c>
    </row>
    <row r="4011" spans="1:3" x14ac:dyDescent="0.35">
      <c r="A4011" s="8" t="s">
        <v>228</v>
      </c>
      <c r="B4011" s="54">
        <v>45264</v>
      </c>
      <c r="C4011">
        <v>12</v>
      </c>
    </row>
    <row r="4012" spans="1:3" x14ac:dyDescent="0.35">
      <c r="A4012" s="8" t="s">
        <v>228</v>
      </c>
      <c r="B4012" s="54">
        <v>45271</v>
      </c>
      <c r="C4012">
        <v>12</v>
      </c>
    </row>
    <row r="4013" spans="1:3" x14ac:dyDescent="0.35">
      <c r="A4013" s="8" t="s">
        <v>228</v>
      </c>
      <c r="B4013" s="54">
        <v>45278</v>
      </c>
      <c r="C4013">
        <v>11</v>
      </c>
    </row>
    <row r="4014" spans="1:3" x14ac:dyDescent="0.35">
      <c r="A4014" s="8" t="s">
        <v>228</v>
      </c>
      <c r="B4014" s="54">
        <v>45285</v>
      </c>
      <c r="C4014">
        <v>9</v>
      </c>
    </row>
    <row r="4015" spans="1:3" x14ac:dyDescent="0.35">
      <c r="A4015" s="8" t="s">
        <v>229</v>
      </c>
      <c r="B4015" s="54">
        <v>44928</v>
      </c>
      <c r="C4015">
        <v>2</v>
      </c>
    </row>
    <row r="4016" spans="1:3" x14ac:dyDescent="0.35">
      <c r="A4016" s="8" t="s">
        <v>229</v>
      </c>
      <c r="B4016" s="54">
        <v>44935</v>
      </c>
      <c r="C4016">
        <v>4</v>
      </c>
    </row>
    <row r="4017" spans="1:3" x14ac:dyDescent="0.35">
      <c r="A4017" s="8" t="s">
        <v>229</v>
      </c>
      <c r="B4017" s="54">
        <v>44942</v>
      </c>
      <c r="C4017">
        <v>0</v>
      </c>
    </row>
    <row r="4018" spans="1:3" x14ac:dyDescent="0.35">
      <c r="A4018" s="8" t="s">
        <v>229</v>
      </c>
      <c r="B4018" s="54">
        <v>44949</v>
      </c>
      <c r="C4018">
        <v>5</v>
      </c>
    </row>
    <row r="4019" spans="1:3" x14ac:dyDescent="0.35">
      <c r="A4019" s="8" t="s">
        <v>229</v>
      </c>
      <c r="B4019" s="54">
        <v>44956</v>
      </c>
      <c r="C4019">
        <v>2</v>
      </c>
    </row>
    <row r="4020" spans="1:3" x14ac:dyDescent="0.35">
      <c r="A4020" s="8" t="s">
        <v>229</v>
      </c>
      <c r="B4020" s="54">
        <v>44963</v>
      </c>
      <c r="C4020">
        <v>6</v>
      </c>
    </row>
    <row r="4021" spans="1:3" x14ac:dyDescent="0.35">
      <c r="A4021" s="8" t="s">
        <v>229</v>
      </c>
      <c r="B4021" s="54">
        <v>44970</v>
      </c>
      <c r="C4021">
        <v>4</v>
      </c>
    </row>
    <row r="4022" spans="1:3" x14ac:dyDescent="0.35">
      <c r="A4022" s="8" t="s">
        <v>229</v>
      </c>
      <c r="B4022" s="54">
        <v>44977</v>
      </c>
      <c r="C4022">
        <v>4</v>
      </c>
    </row>
    <row r="4023" spans="1:3" x14ac:dyDescent="0.35">
      <c r="A4023" s="8" t="s">
        <v>229</v>
      </c>
      <c r="B4023" s="54">
        <v>44984</v>
      </c>
      <c r="C4023">
        <v>7</v>
      </c>
    </row>
    <row r="4024" spans="1:3" x14ac:dyDescent="0.35">
      <c r="A4024" s="8" t="s">
        <v>229</v>
      </c>
      <c r="B4024" s="54">
        <v>44991</v>
      </c>
      <c r="C4024">
        <v>5</v>
      </c>
    </row>
    <row r="4025" spans="1:3" x14ac:dyDescent="0.35">
      <c r="A4025" s="8" t="s">
        <v>229</v>
      </c>
      <c r="B4025" s="54">
        <v>44998</v>
      </c>
      <c r="C4025">
        <v>4</v>
      </c>
    </row>
    <row r="4026" spans="1:3" x14ac:dyDescent="0.35">
      <c r="A4026" s="8" t="s">
        <v>229</v>
      </c>
      <c r="B4026" s="54">
        <v>45005</v>
      </c>
      <c r="C4026">
        <v>0</v>
      </c>
    </row>
    <row r="4027" spans="1:3" x14ac:dyDescent="0.35">
      <c r="A4027" s="8" t="s">
        <v>229</v>
      </c>
      <c r="B4027" s="54">
        <v>45012</v>
      </c>
      <c r="C4027">
        <v>5</v>
      </c>
    </row>
    <row r="4028" spans="1:3" x14ac:dyDescent="0.35">
      <c r="A4028" s="8" t="s">
        <v>229</v>
      </c>
      <c r="B4028" s="54">
        <v>45019</v>
      </c>
      <c r="C4028">
        <v>6</v>
      </c>
    </row>
    <row r="4029" spans="1:3" x14ac:dyDescent="0.35">
      <c r="A4029" s="8" t="s">
        <v>229</v>
      </c>
      <c r="B4029" s="54">
        <v>45026</v>
      </c>
      <c r="C4029">
        <v>6</v>
      </c>
    </row>
    <row r="4030" spans="1:3" x14ac:dyDescent="0.35">
      <c r="A4030" s="8" t="s">
        <v>229</v>
      </c>
      <c r="B4030" s="54">
        <v>45033</v>
      </c>
      <c r="C4030">
        <v>9</v>
      </c>
    </row>
    <row r="4031" spans="1:3" x14ac:dyDescent="0.35">
      <c r="A4031" s="8" t="s">
        <v>229</v>
      </c>
      <c r="B4031" s="54">
        <v>45040</v>
      </c>
      <c r="C4031">
        <v>7</v>
      </c>
    </row>
    <row r="4032" spans="1:3" x14ac:dyDescent="0.35">
      <c r="A4032" s="8" t="s">
        <v>229</v>
      </c>
      <c r="B4032" s="54">
        <v>45047</v>
      </c>
      <c r="C4032">
        <v>0</v>
      </c>
    </row>
    <row r="4033" spans="1:3" x14ac:dyDescent="0.35">
      <c r="A4033" s="8" t="s">
        <v>229</v>
      </c>
      <c r="B4033" s="54">
        <v>45054</v>
      </c>
      <c r="C4033">
        <v>8</v>
      </c>
    </row>
    <row r="4034" spans="1:3" x14ac:dyDescent="0.35">
      <c r="A4034" s="8" t="s">
        <v>229</v>
      </c>
      <c r="B4034" s="54">
        <v>45061</v>
      </c>
      <c r="C4034">
        <v>0</v>
      </c>
    </row>
    <row r="4035" spans="1:3" x14ac:dyDescent="0.35">
      <c r="A4035" s="8" t="s">
        <v>229</v>
      </c>
      <c r="B4035" s="54">
        <v>45068</v>
      </c>
      <c r="C4035">
        <v>8</v>
      </c>
    </row>
    <row r="4036" spans="1:3" x14ac:dyDescent="0.35">
      <c r="A4036" s="8" t="s">
        <v>229</v>
      </c>
      <c r="B4036" s="54">
        <v>45075</v>
      </c>
      <c r="C4036">
        <v>9</v>
      </c>
    </row>
    <row r="4037" spans="1:3" x14ac:dyDescent="0.35">
      <c r="A4037" s="8" t="s">
        <v>229</v>
      </c>
      <c r="B4037" s="54">
        <v>45082</v>
      </c>
      <c r="C4037">
        <v>8</v>
      </c>
    </row>
    <row r="4038" spans="1:3" x14ac:dyDescent="0.35">
      <c r="A4038" s="8" t="s">
        <v>229</v>
      </c>
      <c r="B4038" s="54">
        <v>45089</v>
      </c>
      <c r="C4038">
        <v>8</v>
      </c>
    </row>
    <row r="4039" spans="1:3" x14ac:dyDescent="0.35">
      <c r="A4039" s="8" t="s">
        <v>229</v>
      </c>
      <c r="B4039" s="54">
        <v>45096</v>
      </c>
      <c r="C4039">
        <v>10</v>
      </c>
    </row>
    <row r="4040" spans="1:3" x14ac:dyDescent="0.35">
      <c r="A4040" s="8" t="s">
        <v>229</v>
      </c>
      <c r="B4040" s="54">
        <v>45103</v>
      </c>
      <c r="C4040">
        <v>10</v>
      </c>
    </row>
    <row r="4041" spans="1:3" x14ac:dyDescent="0.35">
      <c r="A4041" s="8" t="s">
        <v>229</v>
      </c>
      <c r="B4041" s="54">
        <v>45110</v>
      </c>
      <c r="C4041">
        <v>9</v>
      </c>
    </row>
    <row r="4042" spans="1:3" x14ac:dyDescent="0.35">
      <c r="A4042" s="8" t="s">
        <v>229</v>
      </c>
      <c r="B4042" s="54">
        <v>45117</v>
      </c>
      <c r="C4042">
        <v>12</v>
      </c>
    </row>
    <row r="4043" spans="1:3" x14ac:dyDescent="0.35">
      <c r="A4043" s="8" t="s">
        <v>229</v>
      </c>
      <c r="B4043" s="54">
        <v>45124</v>
      </c>
      <c r="C4043">
        <v>11</v>
      </c>
    </row>
    <row r="4044" spans="1:3" x14ac:dyDescent="0.35">
      <c r="A4044" s="8" t="s">
        <v>229</v>
      </c>
      <c r="B4044" s="54">
        <v>45131</v>
      </c>
      <c r="C4044">
        <v>11</v>
      </c>
    </row>
    <row r="4045" spans="1:3" x14ac:dyDescent="0.35">
      <c r="A4045" s="8" t="s">
        <v>229</v>
      </c>
      <c r="B4045" s="54">
        <v>45138</v>
      </c>
      <c r="C4045">
        <v>10</v>
      </c>
    </row>
    <row r="4046" spans="1:3" x14ac:dyDescent="0.35">
      <c r="A4046" s="8" t="s">
        <v>229</v>
      </c>
      <c r="B4046" s="54">
        <v>45145</v>
      </c>
      <c r="C4046">
        <v>9</v>
      </c>
    </row>
    <row r="4047" spans="1:3" x14ac:dyDescent="0.35">
      <c r="A4047" s="8" t="s">
        <v>229</v>
      </c>
      <c r="B4047" s="54">
        <v>45152</v>
      </c>
      <c r="C4047">
        <v>10</v>
      </c>
    </row>
    <row r="4048" spans="1:3" x14ac:dyDescent="0.35">
      <c r="A4048" s="8" t="s">
        <v>229</v>
      </c>
      <c r="B4048" s="54">
        <v>45159</v>
      </c>
      <c r="C4048">
        <v>7</v>
      </c>
    </row>
    <row r="4049" spans="1:3" x14ac:dyDescent="0.35">
      <c r="A4049" s="8" t="s">
        <v>229</v>
      </c>
      <c r="B4049" s="54">
        <v>45166</v>
      </c>
      <c r="C4049">
        <v>9</v>
      </c>
    </row>
    <row r="4050" spans="1:3" x14ac:dyDescent="0.35">
      <c r="A4050" s="8" t="s">
        <v>229</v>
      </c>
      <c r="B4050" s="54">
        <v>45173</v>
      </c>
      <c r="C4050">
        <v>8</v>
      </c>
    </row>
    <row r="4051" spans="1:3" x14ac:dyDescent="0.35">
      <c r="A4051" s="8" t="s">
        <v>229</v>
      </c>
      <c r="B4051" s="54">
        <v>45180</v>
      </c>
      <c r="C4051">
        <v>0</v>
      </c>
    </row>
    <row r="4052" spans="1:3" x14ac:dyDescent="0.35">
      <c r="A4052" s="8" t="s">
        <v>229</v>
      </c>
      <c r="B4052" s="54">
        <v>45187</v>
      </c>
      <c r="C4052">
        <v>8</v>
      </c>
    </row>
    <row r="4053" spans="1:3" x14ac:dyDescent="0.35">
      <c r="A4053" s="8" t="s">
        <v>229</v>
      </c>
      <c r="B4053" s="54">
        <v>45194</v>
      </c>
      <c r="C4053">
        <v>11</v>
      </c>
    </row>
    <row r="4054" spans="1:3" x14ac:dyDescent="0.35">
      <c r="A4054" s="8" t="s">
        <v>229</v>
      </c>
      <c r="B4054" s="54">
        <v>45201</v>
      </c>
      <c r="C4054">
        <v>0</v>
      </c>
    </row>
    <row r="4055" spans="1:3" x14ac:dyDescent="0.35">
      <c r="A4055" s="8" t="s">
        <v>229</v>
      </c>
      <c r="B4055" s="54">
        <v>45208</v>
      </c>
      <c r="C4055">
        <v>8</v>
      </c>
    </row>
    <row r="4056" spans="1:3" x14ac:dyDescent="0.35">
      <c r="A4056" s="8" t="s">
        <v>229</v>
      </c>
      <c r="B4056" s="54">
        <v>45215</v>
      </c>
      <c r="C4056">
        <v>9</v>
      </c>
    </row>
    <row r="4057" spans="1:3" x14ac:dyDescent="0.35">
      <c r="A4057" s="8" t="s">
        <v>229</v>
      </c>
      <c r="B4057" s="54">
        <v>45222</v>
      </c>
      <c r="C4057">
        <v>0</v>
      </c>
    </row>
    <row r="4058" spans="1:3" x14ac:dyDescent="0.35">
      <c r="A4058" s="8" t="s">
        <v>229</v>
      </c>
      <c r="B4058" s="54">
        <v>45229</v>
      </c>
      <c r="C4058">
        <v>5</v>
      </c>
    </row>
    <row r="4059" spans="1:3" x14ac:dyDescent="0.35">
      <c r="A4059" s="8" t="s">
        <v>229</v>
      </c>
      <c r="B4059" s="54">
        <v>45236</v>
      </c>
      <c r="C4059">
        <v>6</v>
      </c>
    </row>
    <row r="4060" spans="1:3" x14ac:dyDescent="0.35">
      <c r="A4060" s="8" t="s">
        <v>229</v>
      </c>
      <c r="B4060" s="54">
        <v>45243</v>
      </c>
      <c r="C4060">
        <v>6</v>
      </c>
    </row>
    <row r="4061" spans="1:3" x14ac:dyDescent="0.35">
      <c r="A4061" s="8" t="s">
        <v>229</v>
      </c>
      <c r="B4061" s="54">
        <v>45250</v>
      </c>
      <c r="C4061">
        <v>9</v>
      </c>
    </row>
    <row r="4062" spans="1:3" x14ac:dyDescent="0.35">
      <c r="A4062" s="8" t="s">
        <v>229</v>
      </c>
      <c r="B4062" s="54">
        <v>45257</v>
      </c>
      <c r="C4062">
        <v>8</v>
      </c>
    </row>
    <row r="4063" spans="1:3" x14ac:dyDescent="0.35">
      <c r="A4063" s="8" t="s">
        <v>229</v>
      </c>
      <c r="B4063" s="54">
        <v>45264</v>
      </c>
      <c r="C4063">
        <v>0</v>
      </c>
    </row>
    <row r="4064" spans="1:3" x14ac:dyDescent="0.35">
      <c r="A4064" s="8" t="s">
        <v>229</v>
      </c>
      <c r="B4064" s="54">
        <v>45271</v>
      </c>
      <c r="C4064">
        <v>5</v>
      </c>
    </row>
    <row r="4065" spans="1:3" x14ac:dyDescent="0.35">
      <c r="A4065" s="8" t="s">
        <v>229</v>
      </c>
      <c r="B4065" s="54">
        <v>45278</v>
      </c>
      <c r="C4065">
        <v>4</v>
      </c>
    </row>
    <row r="4066" spans="1:3" x14ac:dyDescent="0.35">
      <c r="A4066" s="8" t="s">
        <v>229</v>
      </c>
      <c r="B4066" s="54">
        <v>45285</v>
      </c>
      <c r="C4066">
        <v>5</v>
      </c>
    </row>
    <row r="4067" spans="1:3" x14ac:dyDescent="0.35">
      <c r="A4067" s="8" t="s">
        <v>230</v>
      </c>
      <c r="B4067" s="54">
        <v>44928</v>
      </c>
      <c r="C4067">
        <v>1</v>
      </c>
    </row>
    <row r="4068" spans="1:3" x14ac:dyDescent="0.35">
      <c r="A4068" s="8" t="s">
        <v>230</v>
      </c>
      <c r="B4068" s="54">
        <v>44935</v>
      </c>
      <c r="C4068">
        <v>2</v>
      </c>
    </row>
    <row r="4069" spans="1:3" x14ac:dyDescent="0.35">
      <c r="A4069" s="8" t="s">
        <v>230</v>
      </c>
      <c r="B4069" s="54">
        <v>44942</v>
      </c>
      <c r="C4069">
        <v>2</v>
      </c>
    </row>
    <row r="4070" spans="1:3" x14ac:dyDescent="0.35">
      <c r="A4070" s="8" t="s">
        <v>230</v>
      </c>
      <c r="B4070" s="54">
        <v>44949</v>
      </c>
      <c r="C4070">
        <v>2</v>
      </c>
    </row>
    <row r="4071" spans="1:3" x14ac:dyDescent="0.35">
      <c r="A4071" s="8" t="s">
        <v>230</v>
      </c>
      <c r="B4071" s="54">
        <v>44956</v>
      </c>
      <c r="C4071">
        <v>3</v>
      </c>
    </row>
    <row r="4072" spans="1:3" x14ac:dyDescent="0.35">
      <c r="A4072" s="8" t="s">
        <v>230</v>
      </c>
      <c r="B4072" s="54">
        <v>44963</v>
      </c>
      <c r="C4072">
        <v>4</v>
      </c>
    </row>
    <row r="4073" spans="1:3" x14ac:dyDescent="0.35">
      <c r="A4073" s="8" t="s">
        <v>230</v>
      </c>
      <c r="B4073" s="54">
        <v>44970</v>
      </c>
      <c r="C4073">
        <v>6</v>
      </c>
    </row>
    <row r="4074" spans="1:3" x14ac:dyDescent="0.35">
      <c r="A4074" s="8" t="s">
        <v>230</v>
      </c>
      <c r="B4074" s="54">
        <v>44977</v>
      </c>
      <c r="C4074">
        <v>8</v>
      </c>
    </row>
    <row r="4075" spans="1:3" x14ac:dyDescent="0.35">
      <c r="A4075" s="8" t="s">
        <v>230</v>
      </c>
      <c r="B4075" s="54">
        <v>44984</v>
      </c>
      <c r="C4075">
        <v>2</v>
      </c>
    </row>
    <row r="4076" spans="1:3" x14ac:dyDescent="0.35">
      <c r="A4076" s="8" t="s">
        <v>230</v>
      </c>
      <c r="B4076" s="54">
        <v>44991</v>
      </c>
      <c r="C4076">
        <v>3</v>
      </c>
    </row>
    <row r="4077" spans="1:3" x14ac:dyDescent="0.35">
      <c r="A4077" s="8" t="s">
        <v>230</v>
      </c>
      <c r="B4077" s="54">
        <v>44998</v>
      </c>
      <c r="C4077">
        <v>2</v>
      </c>
    </row>
    <row r="4078" spans="1:3" x14ac:dyDescent="0.35">
      <c r="A4078" s="8" t="s">
        <v>230</v>
      </c>
      <c r="B4078" s="54">
        <v>45005</v>
      </c>
      <c r="C4078">
        <v>6</v>
      </c>
    </row>
    <row r="4079" spans="1:3" x14ac:dyDescent="0.35">
      <c r="A4079" s="8" t="s">
        <v>230</v>
      </c>
      <c r="B4079" s="54">
        <v>45012</v>
      </c>
      <c r="C4079">
        <v>6</v>
      </c>
    </row>
    <row r="4080" spans="1:3" x14ac:dyDescent="0.35">
      <c r="A4080" s="8" t="s">
        <v>230</v>
      </c>
      <c r="B4080" s="54">
        <v>45019</v>
      </c>
      <c r="C4080">
        <v>9</v>
      </c>
    </row>
    <row r="4081" spans="1:3" x14ac:dyDescent="0.35">
      <c r="A4081" s="8" t="s">
        <v>230</v>
      </c>
      <c r="B4081" s="54">
        <v>45026</v>
      </c>
      <c r="C4081">
        <v>10</v>
      </c>
    </row>
    <row r="4082" spans="1:3" x14ac:dyDescent="0.35">
      <c r="A4082" s="8" t="s">
        <v>230</v>
      </c>
      <c r="B4082" s="54">
        <v>45033</v>
      </c>
      <c r="C4082">
        <v>13</v>
      </c>
    </row>
    <row r="4083" spans="1:3" x14ac:dyDescent="0.35">
      <c r="A4083" s="8" t="s">
        <v>230</v>
      </c>
      <c r="B4083" s="54">
        <v>45040</v>
      </c>
      <c r="C4083">
        <v>10</v>
      </c>
    </row>
    <row r="4084" spans="1:3" x14ac:dyDescent="0.35">
      <c r="A4084" s="8" t="s">
        <v>230</v>
      </c>
      <c r="B4084" s="54">
        <v>45047</v>
      </c>
      <c r="C4084">
        <v>8</v>
      </c>
    </row>
    <row r="4085" spans="1:3" x14ac:dyDescent="0.35">
      <c r="A4085" s="8" t="s">
        <v>230</v>
      </c>
      <c r="B4085" s="54">
        <v>45054</v>
      </c>
      <c r="C4085">
        <v>7</v>
      </c>
    </row>
    <row r="4086" spans="1:3" x14ac:dyDescent="0.35">
      <c r="A4086" s="8" t="s">
        <v>230</v>
      </c>
      <c r="B4086" s="54">
        <v>45061</v>
      </c>
      <c r="C4086">
        <v>8</v>
      </c>
    </row>
    <row r="4087" spans="1:3" x14ac:dyDescent="0.35">
      <c r="A4087" s="8" t="s">
        <v>230</v>
      </c>
      <c r="B4087" s="54">
        <v>45068</v>
      </c>
      <c r="C4087">
        <v>4</v>
      </c>
    </row>
    <row r="4088" spans="1:3" x14ac:dyDescent="0.35">
      <c r="A4088" s="8" t="s">
        <v>230</v>
      </c>
      <c r="B4088" s="54">
        <v>45075</v>
      </c>
      <c r="C4088">
        <v>3</v>
      </c>
    </row>
    <row r="4089" spans="1:3" x14ac:dyDescent="0.35">
      <c r="A4089" s="8" t="s">
        <v>230</v>
      </c>
      <c r="B4089" s="54">
        <v>45082</v>
      </c>
      <c r="C4089">
        <v>7</v>
      </c>
    </row>
    <row r="4090" spans="1:3" x14ac:dyDescent="0.35">
      <c r="A4090" s="8" t="s">
        <v>230</v>
      </c>
      <c r="B4090" s="54">
        <v>45089</v>
      </c>
      <c r="C4090">
        <v>3</v>
      </c>
    </row>
    <row r="4091" spans="1:3" x14ac:dyDescent="0.35">
      <c r="A4091" s="8" t="s">
        <v>230</v>
      </c>
      <c r="B4091" s="54">
        <v>45096</v>
      </c>
      <c r="C4091">
        <v>2</v>
      </c>
    </row>
    <row r="4092" spans="1:3" x14ac:dyDescent="0.35">
      <c r="A4092" s="8" t="s">
        <v>230</v>
      </c>
      <c r="B4092" s="54">
        <v>45103</v>
      </c>
      <c r="C4092">
        <v>2</v>
      </c>
    </row>
    <row r="4093" spans="1:3" x14ac:dyDescent="0.35">
      <c r="A4093" s="8" t="s">
        <v>230</v>
      </c>
      <c r="B4093" s="54">
        <v>45110</v>
      </c>
      <c r="C4093">
        <v>1</v>
      </c>
    </row>
    <row r="4094" spans="1:3" x14ac:dyDescent="0.35">
      <c r="A4094" s="8" t="s">
        <v>230</v>
      </c>
      <c r="B4094" s="54">
        <v>45117</v>
      </c>
      <c r="C4094">
        <v>1</v>
      </c>
    </row>
    <row r="4095" spans="1:3" x14ac:dyDescent="0.35">
      <c r="A4095" s="8" t="s">
        <v>230</v>
      </c>
      <c r="B4095" s="54">
        <v>45124</v>
      </c>
      <c r="C4095">
        <v>5</v>
      </c>
    </row>
    <row r="4096" spans="1:3" x14ac:dyDescent="0.35">
      <c r="A4096" s="8" t="s">
        <v>230</v>
      </c>
      <c r="B4096" s="54">
        <v>45131</v>
      </c>
      <c r="C4096">
        <v>5</v>
      </c>
    </row>
    <row r="4097" spans="1:3" x14ac:dyDescent="0.35">
      <c r="A4097" s="8" t="s">
        <v>230</v>
      </c>
      <c r="B4097" s="54">
        <v>45138</v>
      </c>
      <c r="C4097">
        <v>2</v>
      </c>
    </row>
    <row r="4098" spans="1:3" x14ac:dyDescent="0.35">
      <c r="A4098" s="8" t="s">
        <v>230</v>
      </c>
      <c r="B4098" s="54">
        <v>45145</v>
      </c>
      <c r="C4098">
        <v>2</v>
      </c>
    </row>
    <row r="4099" spans="1:3" x14ac:dyDescent="0.35">
      <c r="A4099" s="8" t="s">
        <v>230</v>
      </c>
      <c r="B4099" s="54">
        <v>45152</v>
      </c>
      <c r="C4099">
        <v>4</v>
      </c>
    </row>
    <row r="4100" spans="1:3" x14ac:dyDescent="0.35">
      <c r="A4100" s="8" t="s">
        <v>230</v>
      </c>
      <c r="B4100" s="54">
        <v>45159</v>
      </c>
      <c r="C4100">
        <v>6</v>
      </c>
    </row>
    <row r="4101" spans="1:3" x14ac:dyDescent="0.35">
      <c r="A4101" s="8" t="s">
        <v>230</v>
      </c>
      <c r="B4101" s="54">
        <v>45166</v>
      </c>
      <c r="C4101">
        <v>4</v>
      </c>
    </row>
    <row r="4102" spans="1:3" x14ac:dyDescent="0.35">
      <c r="A4102" s="8" t="s">
        <v>230</v>
      </c>
      <c r="B4102" s="54">
        <v>45173</v>
      </c>
      <c r="C4102">
        <v>3</v>
      </c>
    </row>
    <row r="4103" spans="1:3" x14ac:dyDescent="0.35">
      <c r="A4103" s="8" t="s">
        <v>230</v>
      </c>
      <c r="B4103" s="54">
        <v>45180</v>
      </c>
      <c r="C4103">
        <v>4</v>
      </c>
    </row>
    <row r="4104" spans="1:3" x14ac:dyDescent="0.35">
      <c r="A4104" s="8" t="s">
        <v>230</v>
      </c>
      <c r="B4104" s="54">
        <v>45187</v>
      </c>
      <c r="C4104">
        <v>5</v>
      </c>
    </row>
    <row r="4105" spans="1:3" x14ac:dyDescent="0.35">
      <c r="A4105" s="8" t="s">
        <v>230</v>
      </c>
      <c r="B4105" s="54">
        <v>45194</v>
      </c>
      <c r="C4105">
        <v>7</v>
      </c>
    </row>
    <row r="4106" spans="1:3" x14ac:dyDescent="0.35">
      <c r="A4106" s="8" t="s">
        <v>230</v>
      </c>
      <c r="B4106" s="54">
        <v>45201</v>
      </c>
      <c r="C4106">
        <v>11</v>
      </c>
    </row>
    <row r="4107" spans="1:3" x14ac:dyDescent="0.35">
      <c r="A4107" s="8" t="s">
        <v>230</v>
      </c>
      <c r="B4107" s="54">
        <v>45208</v>
      </c>
      <c r="C4107">
        <v>13</v>
      </c>
    </row>
    <row r="4108" spans="1:3" x14ac:dyDescent="0.35">
      <c r="A4108" s="8" t="s">
        <v>230</v>
      </c>
      <c r="B4108" s="54">
        <v>45215</v>
      </c>
      <c r="C4108">
        <v>14</v>
      </c>
    </row>
    <row r="4109" spans="1:3" x14ac:dyDescent="0.35">
      <c r="A4109" s="8" t="s">
        <v>230</v>
      </c>
      <c r="B4109" s="54">
        <v>45222</v>
      </c>
      <c r="C4109">
        <v>14</v>
      </c>
    </row>
    <row r="4110" spans="1:3" x14ac:dyDescent="0.35">
      <c r="A4110" s="8" t="s">
        <v>230</v>
      </c>
      <c r="B4110" s="54">
        <v>45229</v>
      </c>
      <c r="C4110">
        <v>12</v>
      </c>
    </row>
    <row r="4111" spans="1:3" x14ac:dyDescent="0.35">
      <c r="A4111" s="8" t="s">
        <v>230</v>
      </c>
      <c r="B4111" s="54">
        <v>45236</v>
      </c>
      <c r="C4111">
        <v>10</v>
      </c>
    </row>
    <row r="4112" spans="1:3" x14ac:dyDescent="0.35">
      <c r="A4112" s="8" t="s">
        <v>230</v>
      </c>
      <c r="B4112" s="54">
        <v>45243</v>
      </c>
      <c r="C4112">
        <v>11</v>
      </c>
    </row>
    <row r="4113" spans="1:3" x14ac:dyDescent="0.35">
      <c r="A4113" s="8" t="s">
        <v>230</v>
      </c>
      <c r="B4113" s="54">
        <v>45250</v>
      </c>
      <c r="C4113">
        <v>12</v>
      </c>
    </row>
    <row r="4114" spans="1:3" x14ac:dyDescent="0.35">
      <c r="A4114" s="8" t="s">
        <v>230</v>
      </c>
      <c r="B4114" s="54">
        <v>45257</v>
      </c>
      <c r="C4114">
        <v>6</v>
      </c>
    </row>
    <row r="4115" spans="1:3" x14ac:dyDescent="0.35">
      <c r="A4115" s="8" t="s">
        <v>230</v>
      </c>
      <c r="B4115" s="54">
        <v>45264</v>
      </c>
      <c r="C4115">
        <v>5</v>
      </c>
    </row>
    <row r="4116" spans="1:3" x14ac:dyDescent="0.35">
      <c r="A4116" s="8" t="s">
        <v>230</v>
      </c>
      <c r="B4116" s="54">
        <v>45271</v>
      </c>
      <c r="C4116">
        <v>7</v>
      </c>
    </row>
    <row r="4117" spans="1:3" x14ac:dyDescent="0.35">
      <c r="A4117" s="8" t="s">
        <v>230</v>
      </c>
      <c r="B4117" s="54">
        <v>45278</v>
      </c>
      <c r="C4117">
        <v>4</v>
      </c>
    </row>
    <row r="4118" spans="1:3" x14ac:dyDescent="0.35">
      <c r="A4118" s="8" t="s">
        <v>230</v>
      </c>
      <c r="B4118" s="54">
        <v>45285</v>
      </c>
      <c r="C4118">
        <v>4</v>
      </c>
    </row>
    <row r="4119" spans="1:3" x14ac:dyDescent="0.35">
      <c r="A4119" s="8" t="s">
        <v>231</v>
      </c>
      <c r="B4119" s="54">
        <v>44928</v>
      </c>
      <c r="C4119">
        <v>4</v>
      </c>
    </row>
    <row r="4120" spans="1:3" x14ac:dyDescent="0.35">
      <c r="A4120" s="8" t="s">
        <v>231</v>
      </c>
      <c r="B4120" s="54">
        <v>44935</v>
      </c>
      <c r="C4120">
        <v>0</v>
      </c>
    </row>
    <row r="4121" spans="1:3" x14ac:dyDescent="0.35">
      <c r="A4121" s="8" t="s">
        <v>231</v>
      </c>
      <c r="B4121" s="54">
        <v>44942</v>
      </c>
      <c r="C4121">
        <v>3</v>
      </c>
    </row>
    <row r="4122" spans="1:3" x14ac:dyDescent="0.35">
      <c r="A4122" s="8" t="s">
        <v>231</v>
      </c>
      <c r="B4122" s="54">
        <v>44949</v>
      </c>
      <c r="C4122">
        <v>3</v>
      </c>
    </row>
    <row r="4123" spans="1:3" x14ac:dyDescent="0.35">
      <c r="A4123" s="8" t="s">
        <v>231</v>
      </c>
      <c r="B4123" s="54">
        <v>44956</v>
      </c>
      <c r="C4123">
        <v>5</v>
      </c>
    </row>
    <row r="4124" spans="1:3" x14ac:dyDescent="0.35">
      <c r="A4124" s="8" t="s">
        <v>231</v>
      </c>
      <c r="B4124" s="54">
        <v>44963</v>
      </c>
      <c r="C4124">
        <v>4</v>
      </c>
    </row>
    <row r="4125" spans="1:3" x14ac:dyDescent="0.35">
      <c r="A4125" s="8" t="s">
        <v>231</v>
      </c>
      <c r="B4125" s="54">
        <v>44970</v>
      </c>
      <c r="C4125">
        <v>4</v>
      </c>
    </row>
    <row r="4126" spans="1:3" x14ac:dyDescent="0.35">
      <c r="A4126" s="8" t="s">
        <v>231</v>
      </c>
      <c r="B4126" s="54">
        <v>44977</v>
      </c>
      <c r="C4126">
        <v>12</v>
      </c>
    </row>
    <row r="4127" spans="1:3" x14ac:dyDescent="0.35">
      <c r="A4127" s="8" t="s">
        <v>231</v>
      </c>
      <c r="B4127" s="54">
        <v>44984</v>
      </c>
      <c r="C4127">
        <v>3</v>
      </c>
    </row>
    <row r="4128" spans="1:3" x14ac:dyDescent="0.35">
      <c r="A4128" s="8" t="s">
        <v>231</v>
      </c>
      <c r="B4128" s="54">
        <v>44991</v>
      </c>
      <c r="C4128">
        <v>3</v>
      </c>
    </row>
    <row r="4129" spans="1:3" x14ac:dyDescent="0.35">
      <c r="A4129" s="8" t="s">
        <v>231</v>
      </c>
      <c r="B4129" s="54">
        <v>44998</v>
      </c>
      <c r="C4129">
        <v>4</v>
      </c>
    </row>
    <row r="4130" spans="1:3" x14ac:dyDescent="0.35">
      <c r="A4130" s="8" t="s">
        <v>231</v>
      </c>
      <c r="B4130" s="54">
        <v>45005</v>
      </c>
      <c r="C4130">
        <v>3</v>
      </c>
    </row>
    <row r="4131" spans="1:3" x14ac:dyDescent="0.35">
      <c r="A4131" s="8" t="s">
        <v>231</v>
      </c>
      <c r="B4131" s="54">
        <v>45012</v>
      </c>
      <c r="C4131">
        <v>3</v>
      </c>
    </row>
    <row r="4132" spans="1:3" x14ac:dyDescent="0.35">
      <c r="A4132" s="8" t="s">
        <v>231</v>
      </c>
      <c r="B4132" s="54">
        <v>45019</v>
      </c>
      <c r="C4132">
        <v>5</v>
      </c>
    </row>
    <row r="4133" spans="1:3" x14ac:dyDescent="0.35">
      <c r="A4133" s="8" t="s">
        <v>231</v>
      </c>
      <c r="B4133" s="54">
        <v>45026</v>
      </c>
      <c r="C4133">
        <v>16</v>
      </c>
    </row>
    <row r="4134" spans="1:3" x14ac:dyDescent="0.35">
      <c r="A4134" s="8" t="s">
        <v>231</v>
      </c>
      <c r="B4134" s="54">
        <v>45033</v>
      </c>
      <c r="C4134">
        <v>3</v>
      </c>
    </row>
    <row r="4135" spans="1:3" x14ac:dyDescent="0.35">
      <c r="A4135" s="8" t="s">
        <v>231</v>
      </c>
      <c r="B4135" s="54">
        <v>45040</v>
      </c>
      <c r="C4135">
        <v>3</v>
      </c>
    </row>
    <row r="4136" spans="1:3" x14ac:dyDescent="0.35">
      <c r="A4136" s="8" t="s">
        <v>231</v>
      </c>
      <c r="B4136" s="54">
        <v>45047</v>
      </c>
      <c r="C4136">
        <v>3</v>
      </c>
    </row>
    <row r="4137" spans="1:3" x14ac:dyDescent="0.35">
      <c r="A4137" s="8" t="s">
        <v>231</v>
      </c>
      <c r="B4137" s="54">
        <v>45054</v>
      </c>
      <c r="C4137">
        <v>6</v>
      </c>
    </row>
    <row r="4138" spans="1:3" x14ac:dyDescent="0.35">
      <c r="A4138" s="8" t="s">
        <v>231</v>
      </c>
      <c r="B4138" s="54">
        <v>45061</v>
      </c>
      <c r="C4138">
        <v>0</v>
      </c>
    </row>
    <row r="4139" spans="1:3" x14ac:dyDescent="0.35">
      <c r="A4139" s="8" t="s">
        <v>231</v>
      </c>
      <c r="B4139" s="54">
        <v>45068</v>
      </c>
      <c r="C4139">
        <v>3</v>
      </c>
    </row>
    <row r="4140" spans="1:3" x14ac:dyDescent="0.35">
      <c r="A4140" s="8" t="s">
        <v>231</v>
      </c>
      <c r="B4140" s="54">
        <v>45075</v>
      </c>
      <c r="C4140">
        <v>4</v>
      </c>
    </row>
    <row r="4141" spans="1:3" x14ac:dyDescent="0.35">
      <c r="A4141" s="8" t="s">
        <v>231</v>
      </c>
      <c r="B4141" s="54">
        <v>45082</v>
      </c>
      <c r="C4141">
        <v>11</v>
      </c>
    </row>
    <row r="4142" spans="1:3" x14ac:dyDescent="0.35">
      <c r="A4142" s="8" t="s">
        <v>231</v>
      </c>
      <c r="B4142" s="54">
        <v>45089</v>
      </c>
      <c r="C4142">
        <v>3</v>
      </c>
    </row>
    <row r="4143" spans="1:3" x14ac:dyDescent="0.35">
      <c r="A4143" s="8" t="s">
        <v>231</v>
      </c>
      <c r="B4143" s="54">
        <v>45096</v>
      </c>
      <c r="C4143">
        <v>4</v>
      </c>
    </row>
    <row r="4144" spans="1:3" x14ac:dyDescent="0.35">
      <c r="A4144" s="8" t="s">
        <v>231</v>
      </c>
      <c r="B4144" s="54">
        <v>45103</v>
      </c>
      <c r="C4144">
        <v>6</v>
      </c>
    </row>
    <row r="4145" spans="1:3" x14ac:dyDescent="0.35">
      <c r="A4145" s="8" t="s">
        <v>231</v>
      </c>
      <c r="B4145" s="54">
        <v>45110</v>
      </c>
      <c r="C4145">
        <v>2</v>
      </c>
    </row>
    <row r="4146" spans="1:3" x14ac:dyDescent="0.35">
      <c r="A4146" s="8" t="s">
        <v>231</v>
      </c>
      <c r="B4146" s="54">
        <v>45117</v>
      </c>
      <c r="C4146">
        <v>5</v>
      </c>
    </row>
    <row r="4147" spans="1:3" x14ac:dyDescent="0.35">
      <c r="A4147" s="8" t="s">
        <v>231</v>
      </c>
      <c r="B4147" s="54">
        <v>45124</v>
      </c>
      <c r="C4147">
        <v>3</v>
      </c>
    </row>
    <row r="4148" spans="1:3" x14ac:dyDescent="0.35">
      <c r="A4148" s="8" t="s">
        <v>231</v>
      </c>
      <c r="B4148" s="54">
        <v>45131</v>
      </c>
      <c r="C4148">
        <v>4</v>
      </c>
    </row>
    <row r="4149" spans="1:3" x14ac:dyDescent="0.35">
      <c r="A4149" s="8" t="s">
        <v>231</v>
      </c>
      <c r="B4149" s="54">
        <v>45138</v>
      </c>
      <c r="C4149">
        <v>0</v>
      </c>
    </row>
    <row r="4150" spans="1:3" x14ac:dyDescent="0.35">
      <c r="A4150" s="8" t="s">
        <v>231</v>
      </c>
      <c r="B4150" s="54">
        <v>45145</v>
      </c>
      <c r="C4150">
        <v>11</v>
      </c>
    </row>
    <row r="4151" spans="1:3" x14ac:dyDescent="0.35">
      <c r="A4151" s="8" t="s">
        <v>231</v>
      </c>
      <c r="B4151" s="54">
        <v>45152</v>
      </c>
      <c r="C4151">
        <v>7</v>
      </c>
    </row>
    <row r="4152" spans="1:3" x14ac:dyDescent="0.35">
      <c r="A4152" s="8" t="s">
        <v>231</v>
      </c>
      <c r="B4152" s="54">
        <v>45159</v>
      </c>
      <c r="C4152">
        <v>5</v>
      </c>
    </row>
    <row r="4153" spans="1:3" x14ac:dyDescent="0.35">
      <c r="A4153" s="8" t="s">
        <v>231</v>
      </c>
      <c r="B4153" s="54">
        <v>45166</v>
      </c>
      <c r="C4153">
        <v>5</v>
      </c>
    </row>
    <row r="4154" spans="1:3" x14ac:dyDescent="0.35">
      <c r="A4154" s="8" t="s">
        <v>231</v>
      </c>
      <c r="B4154" s="54">
        <v>45173</v>
      </c>
      <c r="C4154">
        <v>5</v>
      </c>
    </row>
    <row r="4155" spans="1:3" x14ac:dyDescent="0.35">
      <c r="A4155" s="8" t="s">
        <v>231</v>
      </c>
      <c r="B4155" s="54">
        <v>45180</v>
      </c>
      <c r="C4155">
        <v>4</v>
      </c>
    </row>
    <row r="4156" spans="1:3" x14ac:dyDescent="0.35">
      <c r="A4156" s="8" t="s">
        <v>231</v>
      </c>
      <c r="B4156" s="54">
        <v>45187</v>
      </c>
      <c r="C4156">
        <v>14</v>
      </c>
    </row>
    <row r="4157" spans="1:3" x14ac:dyDescent="0.35">
      <c r="A4157" s="8" t="s">
        <v>231</v>
      </c>
      <c r="B4157" s="54">
        <v>45194</v>
      </c>
      <c r="C4157">
        <v>6</v>
      </c>
    </row>
    <row r="4158" spans="1:3" x14ac:dyDescent="0.35">
      <c r="A4158" s="8" t="s">
        <v>231</v>
      </c>
      <c r="B4158" s="54">
        <v>45201</v>
      </c>
      <c r="C4158">
        <v>8</v>
      </c>
    </row>
    <row r="4159" spans="1:3" x14ac:dyDescent="0.35">
      <c r="A4159" s="8" t="s">
        <v>231</v>
      </c>
      <c r="B4159" s="54">
        <v>45208</v>
      </c>
      <c r="C4159">
        <v>4</v>
      </c>
    </row>
    <row r="4160" spans="1:3" x14ac:dyDescent="0.35">
      <c r="A4160" s="8" t="s">
        <v>231</v>
      </c>
      <c r="B4160" s="54">
        <v>45215</v>
      </c>
      <c r="C4160">
        <v>4</v>
      </c>
    </row>
    <row r="4161" spans="1:3" x14ac:dyDescent="0.35">
      <c r="A4161" s="8" t="s">
        <v>231</v>
      </c>
      <c r="B4161" s="54">
        <v>45222</v>
      </c>
      <c r="C4161">
        <v>5</v>
      </c>
    </row>
    <row r="4162" spans="1:3" x14ac:dyDescent="0.35">
      <c r="A4162" s="8" t="s">
        <v>231</v>
      </c>
      <c r="B4162" s="54">
        <v>45229</v>
      </c>
      <c r="C4162">
        <v>5</v>
      </c>
    </row>
    <row r="4163" spans="1:3" x14ac:dyDescent="0.35">
      <c r="A4163" s="8" t="s">
        <v>231</v>
      </c>
      <c r="B4163" s="54">
        <v>45236</v>
      </c>
      <c r="C4163">
        <v>4</v>
      </c>
    </row>
    <row r="4164" spans="1:3" x14ac:dyDescent="0.35">
      <c r="A4164" s="8" t="s">
        <v>231</v>
      </c>
      <c r="B4164" s="54">
        <v>45243</v>
      </c>
      <c r="C4164">
        <v>21</v>
      </c>
    </row>
    <row r="4165" spans="1:3" x14ac:dyDescent="0.35">
      <c r="A4165" s="8" t="s">
        <v>231</v>
      </c>
      <c r="B4165" s="54">
        <v>45250</v>
      </c>
      <c r="C4165">
        <v>4</v>
      </c>
    </row>
    <row r="4166" spans="1:3" x14ac:dyDescent="0.35">
      <c r="A4166" s="8" t="s">
        <v>231</v>
      </c>
      <c r="B4166" s="54">
        <v>45257</v>
      </c>
      <c r="C4166">
        <v>4</v>
      </c>
    </row>
    <row r="4167" spans="1:3" x14ac:dyDescent="0.35">
      <c r="A4167" s="8" t="s">
        <v>231</v>
      </c>
      <c r="B4167" s="54">
        <v>45264</v>
      </c>
      <c r="C4167">
        <v>4</v>
      </c>
    </row>
    <row r="4168" spans="1:3" x14ac:dyDescent="0.35">
      <c r="A4168" s="8" t="s">
        <v>231</v>
      </c>
      <c r="B4168" s="54">
        <v>45271</v>
      </c>
      <c r="C4168">
        <v>7</v>
      </c>
    </row>
    <row r="4169" spans="1:3" x14ac:dyDescent="0.35">
      <c r="A4169" s="8" t="s">
        <v>231</v>
      </c>
      <c r="B4169" s="54">
        <v>45278</v>
      </c>
      <c r="C4169">
        <v>7</v>
      </c>
    </row>
    <row r="4170" spans="1:3" x14ac:dyDescent="0.35">
      <c r="A4170" s="8" t="s">
        <v>231</v>
      </c>
      <c r="B4170" s="54">
        <v>45285</v>
      </c>
      <c r="C4170">
        <v>6</v>
      </c>
    </row>
    <row r="4171" spans="1:3" x14ac:dyDescent="0.35">
      <c r="A4171" s="8" t="s">
        <v>232</v>
      </c>
      <c r="B4171" s="54">
        <v>44928</v>
      </c>
      <c r="C4171">
        <v>5</v>
      </c>
    </row>
    <row r="4172" spans="1:3" x14ac:dyDescent="0.35">
      <c r="A4172" s="8" t="s">
        <v>232</v>
      </c>
      <c r="B4172" s="54">
        <v>44935</v>
      </c>
      <c r="C4172">
        <v>4</v>
      </c>
    </row>
    <row r="4173" spans="1:3" x14ac:dyDescent="0.35">
      <c r="A4173" s="8" t="s">
        <v>232</v>
      </c>
      <c r="B4173" s="54">
        <v>44942</v>
      </c>
      <c r="C4173">
        <v>5</v>
      </c>
    </row>
    <row r="4174" spans="1:3" x14ac:dyDescent="0.35">
      <c r="A4174" s="8" t="s">
        <v>232</v>
      </c>
      <c r="B4174" s="54">
        <v>44949</v>
      </c>
      <c r="C4174">
        <v>4</v>
      </c>
    </row>
    <row r="4175" spans="1:3" x14ac:dyDescent="0.35">
      <c r="A4175" s="8" t="s">
        <v>232</v>
      </c>
      <c r="B4175" s="54">
        <v>44956</v>
      </c>
      <c r="C4175">
        <v>3</v>
      </c>
    </row>
    <row r="4176" spans="1:3" x14ac:dyDescent="0.35">
      <c r="A4176" s="8" t="s">
        <v>232</v>
      </c>
      <c r="B4176" s="54">
        <v>44963</v>
      </c>
      <c r="C4176">
        <v>4</v>
      </c>
    </row>
    <row r="4177" spans="1:3" x14ac:dyDescent="0.35">
      <c r="A4177" s="8" t="s">
        <v>232</v>
      </c>
      <c r="B4177" s="54">
        <v>44970</v>
      </c>
      <c r="C4177">
        <v>4</v>
      </c>
    </row>
    <row r="4178" spans="1:3" x14ac:dyDescent="0.35">
      <c r="A4178" s="8" t="s">
        <v>232</v>
      </c>
      <c r="B4178" s="54">
        <v>44977</v>
      </c>
      <c r="C4178">
        <v>2</v>
      </c>
    </row>
    <row r="4179" spans="1:3" x14ac:dyDescent="0.35">
      <c r="A4179" s="8" t="s">
        <v>232</v>
      </c>
      <c r="B4179" s="54">
        <v>44984</v>
      </c>
      <c r="C4179">
        <v>2</v>
      </c>
    </row>
    <row r="4180" spans="1:3" x14ac:dyDescent="0.35">
      <c r="A4180" s="8" t="s">
        <v>232</v>
      </c>
      <c r="B4180" s="54">
        <v>44991</v>
      </c>
      <c r="C4180">
        <v>3</v>
      </c>
    </row>
    <row r="4181" spans="1:3" x14ac:dyDescent="0.35">
      <c r="A4181" s="8" t="s">
        <v>232</v>
      </c>
      <c r="B4181" s="54">
        <v>44998</v>
      </c>
      <c r="C4181">
        <v>3</v>
      </c>
    </row>
    <row r="4182" spans="1:3" x14ac:dyDescent="0.35">
      <c r="A4182" s="8" t="s">
        <v>232</v>
      </c>
      <c r="B4182" s="54">
        <v>45005</v>
      </c>
      <c r="C4182">
        <v>3</v>
      </c>
    </row>
    <row r="4183" spans="1:3" x14ac:dyDescent="0.35">
      <c r="A4183" s="8" t="s">
        <v>232</v>
      </c>
      <c r="B4183" s="54">
        <v>45012</v>
      </c>
      <c r="C4183">
        <v>3</v>
      </c>
    </row>
    <row r="4184" spans="1:3" x14ac:dyDescent="0.35">
      <c r="A4184" s="8" t="s">
        <v>232</v>
      </c>
      <c r="B4184" s="54">
        <v>45019</v>
      </c>
      <c r="C4184">
        <v>4</v>
      </c>
    </row>
    <row r="4185" spans="1:3" x14ac:dyDescent="0.35">
      <c r="A4185" s="8" t="s">
        <v>232</v>
      </c>
      <c r="B4185" s="54">
        <v>45026</v>
      </c>
      <c r="C4185">
        <v>5</v>
      </c>
    </row>
    <row r="4186" spans="1:3" x14ac:dyDescent="0.35">
      <c r="A4186" s="8" t="s">
        <v>232</v>
      </c>
      <c r="B4186" s="54">
        <v>45033</v>
      </c>
      <c r="C4186">
        <v>3</v>
      </c>
    </row>
    <row r="4187" spans="1:3" x14ac:dyDescent="0.35">
      <c r="A4187" s="8" t="s">
        <v>232</v>
      </c>
      <c r="B4187" s="54">
        <v>45040</v>
      </c>
      <c r="C4187">
        <v>2</v>
      </c>
    </row>
    <row r="4188" spans="1:3" x14ac:dyDescent="0.35">
      <c r="A4188" s="8" t="s">
        <v>232</v>
      </c>
      <c r="B4188" s="54">
        <v>45047</v>
      </c>
      <c r="C4188">
        <v>5</v>
      </c>
    </row>
    <row r="4189" spans="1:3" x14ac:dyDescent="0.35">
      <c r="A4189" s="8" t="s">
        <v>232</v>
      </c>
      <c r="B4189" s="54">
        <v>45054</v>
      </c>
      <c r="C4189">
        <v>4</v>
      </c>
    </row>
    <row r="4190" spans="1:3" x14ac:dyDescent="0.35">
      <c r="A4190" s="8" t="s">
        <v>232</v>
      </c>
      <c r="B4190" s="54">
        <v>45061</v>
      </c>
      <c r="C4190">
        <v>3</v>
      </c>
    </row>
    <row r="4191" spans="1:3" x14ac:dyDescent="0.35">
      <c r="A4191" s="8" t="s">
        <v>232</v>
      </c>
      <c r="B4191" s="54">
        <v>45068</v>
      </c>
      <c r="C4191">
        <v>4</v>
      </c>
    </row>
    <row r="4192" spans="1:3" x14ac:dyDescent="0.35">
      <c r="A4192" s="8" t="s">
        <v>232</v>
      </c>
      <c r="B4192" s="54">
        <v>45075</v>
      </c>
      <c r="C4192">
        <v>3</v>
      </c>
    </row>
    <row r="4193" spans="1:3" x14ac:dyDescent="0.35">
      <c r="A4193" s="8" t="s">
        <v>232</v>
      </c>
      <c r="B4193" s="54">
        <v>45082</v>
      </c>
      <c r="C4193">
        <v>3</v>
      </c>
    </row>
    <row r="4194" spans="1:3" x14ac:dyDescent="0.35">
      <c r="A4194" s="8" t="s">
        <v>232</v>
      </c>
      <c r="B4194" s="54">
        <v>45089</v>
      </c>
      <c r="C4194">
        <v>5</v>
      </c>
    </row>
    <row r="4195" spans="1:3" x14ac:dyDescent="0.35">
      <c r="A4195" s="8" t="s">
        <v>232</v>
      </c>
      <c r="B4195" s="54">
        <v>45096</v>
      </c>
      <c r="C4195">
        <v>4</v>
      </c>
    </row>
    <row r="4196" spans="1:3" x14ac:dyDescent="0.35">
      <c r="A4196" s="8" t="s">
        <v>232</v>
      </c>
      <c r="B4196" s="54">
        <v>45103</v>
      </c>
      <c r="C4196">
        <v>3</v>
      </c>
    </row>
    <row r="4197" spans="1:3" x14ac:dyDescent="0.35">
      <c r="A4197" s="8" t="s">
        <v>232</v>
      </c>
      <c r="B4197" s="54">
        <v>45110</v>
      </c>
      <c r="C4197">
        <v>4</v>
      </c>
    </row>
    <row r="4198" spans="1:3" x14ac:dyDescent="0.35">
      <c r="A4198" s="8" t="s">
        <v>232</v>
      </c>
      <c r="B4198" s="54">
        <v>45117</v>
      </c>
      <c r="C4198">
        <v>3</v>
      </c>
    </row>
    <row r="4199" spans="1:3" x14ac:dyDescent="0.35">
      <c r="A4199" s="8" t="s">
        <v>232</v>
      </c>
      <c r="B4199" s="54">
        <v>45124</v>
      </c>
      <c r="C4199">
        <v>4</v>
      </c>
    </row>
    <row r="4200" spans="1:3" x14ac:dyDescent="0.35">
      <c r="A4200" s="8" t="s">
        <v>232</v>
      </c>
      <c r="B4200" s="54">
        <v>45131</v>
      </c>
      <c r="C4200">
        <v>3</v>
      </c>
    </row>
    <row r="4201" spans="1:3" x14ac:dyDescent="0.35">
      <c r="A4201" s="8" t="s">
        <v>232</v>
      </c>
      <c r="B4201" s="54">
        <v>45138</v>
      </c>
      <c r="C4201">
        <v>4</v>
      </c>
    </row>
    <row r="4202" spans="1:3" x14ac:dyDescent="0.35">
      <c r="A4202" s="8" t="s">
        <v>232</v>
      </c>
      <c r="B4202" s="54">
        <v>45145</v>
      </c>
      <c r="C4202">
        <v>5</v>
      </c>
    </row>
    <row r="4203" spans="1:3" x14ac:dyDescent="0.35">
      <c r="A4203" s="8" t="s">
        <v>232</v>
      </c>
      <c r="B4203" s="54">
        <v>45152</v>
      </c>
      <c r="C4203">
        <v>3</v>
      </c>
    </row>
    <row r="4204" spans="1:3" x14ac:dyDescent="0.35">
      <c r="A4204" s="8" t="s">
        <v>232</v>
      </c>
      <c r="B4204" s="54">
        <v>45159</v>
      </c>
      <c r="C4204">
        <v>4</v>
      </c>
    </row>
    <row r="4205" spans="1:3" x14ac:dyDescent="0.35">
      <c r="A4205" s="8" t="s">
        <v>232</v>
      </c>
      <c r="B4205" s="54">
        <v>45166</v>
      </c>
      <c r="C4205">
        <v>4</v>
      </c>
    </row>
    <row r="4206" spans="1:3" x14ac:dyDescent="0.35">
      <c r="A4206" s="8" t="s">
        <v>232</v>
      </c>
      <c r="B4206" s="54">
        <v>45173</v>
      </c>
      <c r="C4206">
        <v>4</v>
      </c>
    </row>
    <row r="4207" spans="1:3" x14ac:dyDescent="0.35">
      <c r="A4207" s="8" t="s">
        <v>232</v>
      </c>
      <c r="B4207" s="54">
        <v>45180</v>
      </c>
      <c r="C4207">
        <v>5</v>
      </c>
    </row>
    <row r="4208" spans="1:3" x14ac:dyDescent="0.35">
      <c r="A4208" s="8" t="s">
        <v>232</v>
      </c>
      <c r="B4208" s="54">
        <v>45187</v>
      </c>
      <c r="C4208">
        <v>3</v>
      </c>
    </row>
    <row r="4209" spans="1:3" x14ac:dyDescent="0.35">
      <c r="A4209" s="8" t="s">
        <v>232</v>
      </c>
      <c r="B4209" s="54">
        <v>45194</v>
      </c>
      <c r="C4209">
        <v>6</v>
      </c>
    </row>
    <row r="4210" spans="1:3" x14ac:dyDescent="0.35">
      <c r="A4210" s="8" t="s">
        <v>232</v>
      </c>
      <c r="B4210" s="54">
        <v>45201</v>
      </c>
      <c r="C4210">
        <v>8</v>
      </c>
    </row>
    <row r="4211" spans="1:3" x14ac:dyDescent="0.35">
      <c r="A4211" s="8" t="s">
        <v>232</v>
      </c>
      <c r="B4211" s="54">
        <v>45208</v>
      </c>
      <c r="C4211">
        <v>4</v>
      </c>
    </row>
    <row r="4212" spans="1:3" x14ac:dyDescent="0.35">
      <c r="A4212" s="8" t="s">
        <v>232</v>
      </c>
      <c r="B4212" s="54">
        <v>45215</v>
      </c>
      <c r="C4212">
        <v>4</v>
      </c>
    </row>
    <row r="4213" spans="1:3" x14ac:dyDescent="0.35">
      <c r="A4213" s="8" t="s">
        <v>232</v>
      </c>
      <c r="B4213" s="54">
        <v>45222</v>
      </c>
      <c r="C4213">
        <v>5</v>
      </c>
    </row>
    <row r="4214" spans="1:3" x14ac:dyDescent="0.35">
      <c r="A4214" s="8" t="s">
        <v>232</v>
      </c>
      <c r="B4214" s="54">
        <v>45229</v>
      </c>
      <c r="C4214">
        <v>7</v>
      </c>
    </row>
    <row r="4215" spans="1:3" x14ac:dyDescent="0.35">
      <c r="A4215" s="8" t="s">
        <v>232</v>
      </c>
      <c r="B4215" s="54">
        <v>45236</v>
      </c>
      <c r="C4215">
        <v>5</v>
      </c>
    </row>
    <row r="4216" spans="1:3" x14ac:dyDescent="0.35">
      <c r="A4216" s="8" t="s">
        <v>232</v>
      </c>
      <c r="B4216" s="54">
        <v>45243</v>
      </c>
      <c r="C4216">
        <v>5</v>
      </c>
    </row>
    <row r="4217" spans="1:3" x14ac:dyDescent="0.35">
      <c r="A4217" s="8" t="s">
        <v>232</v>
      </c>
      <c r="B4217" s="54">
        <v>45250</v>
      </c>
      <c r="C4217">
        <v>25</v>
      </c>
    </row>
    <row r="4218" spans="1:3" x14ac:dyDescent="0.35">
      <c r="A4218" s="8" t="s">
        <v>232</v>
      </c>
      <c r="B4218" s="54">
        <v>45257</v>
      </c>
      <c r="C4218">
        <v>11</v>
      </c>
    </row>
    <row r="4219" spans="1:3" x14ac:dyDescent="0.35">
      <c r="A4219" s="8" t="s">
        <v>232</v>
      </c>
      <c r="B4219" s="54">
        <v>45264</v>
      </c>
      <c r="C4219">
        <v>17</v>
      </c>
    </row>
    <row r="4220" spans="1:3" x14ac:dyDescent="0.35">
      <c r="A4220" s="8" t="s">
        <v>232</v>
      </c>
      <c r="B4220" s="54">
        <v>45271</v>
      </c>
      <c r="C4220">
        <v>20</v>
      </c>
    </row>
    <row r="4221" spans="1:3" x14ac:dyDescent="0.35">
      <c r="A4221" s="8" t="s">
        <v>232</v>
      </c>
      <c r="B4221" s="54">
        <v>45278</v>
      </c>
      <c r="C4221">
        <v>18</v>
      </c>
    </row>
    <row r="4222" spans="1:3" x14ac:dyDescent="0.35">
      <c r="A4222" s="8" t="s">
        <v>232</v>
      </c>
      <c r="B4222" s="54">
        <v>45285</v>
      </c>
      <c r="C4222">
        <v>6</v>
      </c>
    </row>
    <row r="4223" spans="1:3" x14ac:dyDescent="0.35">
      <c r="A4223" s="8" t="s">
        <v>233</v>
      </c>
      <c r="B4223" s="54">
        <v>44928</v>
      </c>
      <c r="C4223">
        <v>3</v>
      </c>
    </row>
    <row r="4224" spans="1:3" x14ac:dyDescent="0.35">
      <c r="A4224" s="8" t="s">
        <v>233</v>
      </c>
      <c r="B4224" s="54">
        <v>44935</v>
      </c>
      <c r="C4224">
        <v>0</v>
      </c>
    </row>
    <row r="4225" spans="1:3" x14ac:dyDescent="0.35">
      <c r="A4225" s="8" t="s">
        <v>233</v>
      </c>
      <c r="B4225" s="54">
        <v>44942</v>
      </c>
      <c r="C4225">
        <v>3</v>
      </c>
    </row>
    <row r="4226" spans="1:3" x14ac:dyDescent="0.35">
      <c r="A4226" s="8" t="s">
        <v>233</v>
      </c>
      <c r="B4226" s="54">
        <v>44949</v>
      </c>
      <c r="C4226">
        <v>0</v>
      </c>
    </row>
    <row r="4227" spans="1:3" x14ac:dyDescent="0.35">
      <c r="A4227" s="8" t="s">
        <v>233</v>
      </c>
      <c r="B4227" s="54">
        <v>44956</v>
      </c>
      <c r="C4227">
        <v>0</v>
      </c>
    </row>
    <row r="4228" spans="1:3" x14ac:dyDescent="0.35">
      <c r="A4228" s="8" t="s">
        <v>233</v>
      </c>
      <c r="B4228" s="54">
        <v>44963</v>
      </c>
      <c r="C4228">
        <v>0</v>
      </c>
    </row>
    <row r="4229" spans="1:3" x14ac:dyDescent="0.35">
      <c r="A4229" s="8" t="s">
        <v>233</v>
      </c>
      <c r="B4229" s="54">
        <v>44970</v>
      </c>
      <c r="C4229">
        <v>0</v>
      </c>
    </row>
    <row r="4230" spans="1:3" x14ac:dyDescent="0.35">
      <c r="A4230" s="8" t="s">
        <v>233</v>
      </c>
      <c r="B4230" s="54">
        <v>44977</v>
      </c>
      <c r="C4230">
        <v>2</v>
      </c>
    </row>
    <row r="4231" spans="1:3" x14ac:dyDescent="0.35">
      <c r="A4231" s="8" t="s">
        <v>233</v>
      </c>
      <c r="B4231" s="54">
        <v>44984</v>
      </c>
      <c r="C4231">
        <v>0</v>
      </c>
    </row>
    <row r="4232" spans="1:3" x14ac:dyDescent="0.35">
      <c r="A4232" s="8" t="s">
        <v>233</v>
      </c>
      <c r="B4232" s="54">
        <v>44991</v>
      </c>
      <c r="C4232">
        <v>0</v>
      </c>
    </row>
    <row r="4233" spans="1:3" x14ac:dyDescent="0.35">
      <c r="A4233" s="8" t="s">
        <v>233</v>
      </c>
      <c r="B4233" s="54">
        <v>44998</v>
      </c>
      <c r="C4233">
        <v>0</v>
      </c>
    </row>
    <row r="4234" spans="1:3" x14ac:dyDescent="0.35">
      <c r="A4234" s="8" t="s">
        <v>233</v>
      </c>
      <c r="B4234" s="54">
        <v>45005</v>
      </c>
      <c r="C4234">
        <v>2</v>
      </c>
    </row>
    <row r="4235" spans="1:3" x14ac:dyDescent="0.35">
      <c r="A4235" s="8" t="s">
        <v>233</v>
      </c>
      <c r="B4235" s="54">
        <v>45012</v>
      </c>
      <c r="C4235">
        <v>13</v>
      </c>
    </row>
    <row r="4236" spans="1:3" x14ac:dyDescent="0.35">
      <c r="A4236" s="8" t="s">
        <v>233</v>
      </c>
      <c r="B4236" s="54">
        <v>45019</v>
      </c>
      <c r="C4236">
        <v>7</v>
      </c>
    </row>
    <row r="4237" spans="1:3" x14ac:dyDescent="0.35">
      <c r="A4237" s="8" t="s">
        <v>233</v>
      </c>
      <c r="B4237" s="54">
        <v>45026</v>
      </c>
      <c r="C4237">
        <v>7</v>
      </c>
    </row>
    <row r="4238" spans="1:3" x14ac:dyDescent="0.35">
      <c r="A4238" s="8" t="s">
        <v>233</v>
      </c>
      <c r="B4238" s="54">
        <v>45033</v>
      </c>
      <c r="C4238">
        <v>14</v>
      </c>
    </row>
    <row r="4239" spans="1:3" x14ac:dyDescent="0.35">
      <c r="A4239" s="8" t="s">
        <v>233</v>
      </c>
      <c r="B4239" s="54">
        <v>45040</v>
      </c>
      <c r="C4239">
        <v>9</v>
      </c>
    </row>
    <row r="4240" spans="1:3" x14ac:dyDescent="0.35">
      <c r="A4240" s="8" t="s">
        <v>233</v>
      </c>
      <c r="B4240" s="54">
        <v>45047</v>
      </c>
      <c r="C4240">
        <v>10</v>
      </c>
    </row>
    <row r="4241" spans="1:3" x14ac:dyDescent="0.35">
      <c r="A4241" s="8" t="s">
        <v>233</v>
      </c>
      <c r="B4241" s="54">
        <v>45054</v>
      </c>
      <c r="C4241">
        <v>7</v>
      </c>
    </row>
    <row r="4242" spans="1:3" x14ac:dyDescent="0.35">
      <c r="A4242" s="8" t="s">
        <v>233</v>
      </c>
      <c r="B4242" s="54">
        <v>45061</v>
      </c>
      <c r="C4242">
        <v>11</v>
      </c>
    </row>
    <row r="4243" spans="1:3" x14ac:dyDescent="0.35">
      <c r="A4243" s="8" t="s">
        <v>233</v>
      </c>
      <c r="B4243" s="54">
        <v>45068</v>
      </c>
      <c r="C4243">
        <v>10</v>
      </c>
    </row>
    <row r="4244" spans="1:3" x14ac:dyDescent="0.35">
      <c r="A4244" s="8" t="s">
        <v>233</v>
      </c>
      <c r="B4244" s="54">
        <v>45075</v>
      </c>
      <c r="C4244">
        <v>8</v>
      </c>
    </row>
    <row r="4245" spans="1:3" x14ac:dyDescent="0.35">
      <c r="A4245" s="8" t="s">
        <v>233</v>
      </c>
      <c r="B4245" s="54">
        <v>45082</v>
      </c>
      <c r="C4245">
        <v>7</v>
      </c>
    </row>
    <row r="4246" spans="1:3" x14ac:dyDescent="0.35">
      <c r="A4246" s="8" t="s">
        <v>233</v>
      </c>
      <c r="B4246" s="54">
        <v>45089</v>
      </c>
      <c r="C4246">
        <v>9</v>
      </c>
    </row>
    <row r="4247" spans="1:3" x14ac:dyDescent="0.35">
      <c r="A4247" s="8" t="s">
        <v>233</v>
      </c>
      <c r="B4247" s="54">
        <v>45096</v>
      </c>
      <c r="C4247">
        <v>9</v>
      </c>
    </row>
    <row r="4248" spans="1:3" x14ac:dyDescent="0.35">
      <c r="A4248" s="8" t="s">
        <v>233</v>
      </c>
      <c r="B4248" s="54">
        <v>45103</v>
      </c>
      <c r="C4248">
        <v>8</v>
      </c>
    </row>
    <row r="4249" spans="1:3" x14ac:dyDescent="0.35">
      <c r="A4249" s="8" t="s">
        <v>233</v>
      </c>
      <c r="B4249" s="54">
        <v>45110</v>
      </c>
      <c r="C4249">
        <v>8</v>
      </c>
    </row>
    <row r="4250" spans="1:3" x14ac:dyDescent="0.35">
      <c r="A4250" s="8" t="s">
        <v>233</v>
      </c>
      <c r="B4250" s="54">
        <v>45117</v>
      </c>
      <c r="C4250">
        <v>12</v>
      </c>
    </row>
    <row r="4251" spans="1:3" x14ac:dyDescent="0.35">
      <c r="A4251" s="8" t="s">
        <v>233</v>
      </c>
      <c r="B4251" s="54">
        <v>45124</v>
      </c>
      <c r="C4251">
        <v>7</v>
      </c>
    </row>
    <row r="4252" spans="1:3" x14ac:dyDescent="0.35">
      <c r="A4252" s="8" t="s">
        <v>233</v>
      </c>
      <c r="B4252" s="54">
        <v>45131</v>
      </c>
      <c r="C4252">
        <v>8</v>
      </c>
    </row>
    <row r="4253" spans="1:3" x14ac:dyDescent="0.35">
      <c r="A4253" s="8" t="s">
        <v>233</v>
      </c>
      <c r="B4253" s="54">
        <v>45138</v>
      </c>
      <c r="C4253">
        <v>7</v>
      </c>
    </row>
    <row r="4254" spans="1:3" x14ac:dyDescent="0.35">
      <c r="A4254" s="8" t="s">
        <v>233</v>
      </c>
      <c r="B4254" s="54">
        <v>45145</v>
      </c>
      <c r="C4254">
        <v>11</v>
      </c>
    </row>
    <row r="4255" spans="1:3" x14ac:dyDescent="0.35">
      <c r="A4255" s="8" t="s">
        <v>233</v>
      </c>
      <c r="B4255" s="54">
        <v>45152</v>
      </c>
      <c r="C4255">
        <v>10</v>
      </c>
    </row>
    <row r="4256" spans="1:3" x14ac:dyDescent="0.35">
      <c r="A4256" s="8" t="s">
        <v>233</v>
      </c>
      <c r="B4256" s="54">
        <v>45159</v>
      </c>
      <c r="C4256">
        <v>7</v>
      </c>
    </row>
    <row r="4257" spans="1:3" x14ac:dyDescent="0.35">
      <c r="A4257" s="8" t="s">
        <v>233</v>
      </c>
      <c r="B4257" s="54">
        <v>45166</v>
      </c>
      <c r="C4257">
        <v>6</v>
      </c>
    </row>
    <row r="4258" spans="1:3" x14ac:dyDescent="0.35">
      <c r="A4258" s="8" t="s">
        <v>233</v>
      </c>
      <c r="B4258" s="54">
        <v>45173</v>
      </c>
      <c r="C4258">
        <v>9</v>
      </c>
    </row>
    <row r="4259" spans="1:3" x14ac:dyDescent="0.35">
      <c r="A4259" s="8" t="s">
        <v>233</v>
      </c>
      <c r="B4259" s="54">
        <v>45180</v>
      </c>
      <c r="C4259">
        <v>8</v>
      </c>
    </row>
    <row r="4260" spans="1:3" x14ac:dyDescent="0.35">
      <c r="A4260" s="8" t="s">
        <v>233</v>
      </c>
      <c r="B4260" s="54">
        <v>45187</v>
      </c>
      <c r="C4260">
        <v>10</v>
      </c>
    </row>
    <row r="4261" spans="1:3" x14ac:dyDescent="0.35">
      <c r="A4261" s="8" t="s">
        <v>233</v>
      </c>
      <c r="B4261" s="54">
        <v>45194</v>
      </c>
      <c r="C4261">
        <v>8</v>
      </c>
    </row>
    <row r="4262" spans="1:3" x14ac:dyDescent="0.35">
      <c r="A4262" s="8" t="s">
        <v>233</v>
      </c>
      <c r="B4262" s="54">
        <v>45201</v>
      </c>
      <c r="C4262">
        <v>9</v>
      </c>
    </row>
    <row r="4263" spans="1:3" x14ac:dyDescent="0.35">
      <c r="A4263" s="8" t="s">
        <v>233</v>
      </c>
      <c r="B4263" s="54">
        <v>45208</v>
      </c>
      <c r="C4263">
        <v>8</v>
      </c>
    </row>
    <row r="4264" spans="1:3" x14ac:dyDescent="0.35">
      <c r="A4264" s="8" t="s">
        <v>233</v>
      </c>
      <c r="B4264" s="54">
        <v>45215</v>
      </c>
      <c r="C4264">
        <v>8</v>
      </c>
    </row>
    <row r="4265" spans="1:3" x14ac:dyDescent="0.35">
      <c r="A4265" s="8" t="s">
        <v>233</v>
      </c>
      <c r="B4265" s="54">
        <v>45222</v>
      </c>
      <c r="C4265">
        <v>9</v>
      </c>
    </row>
    <row r="4266" spans="1:3" x14ac:dyDescent="0.35">
      <c r="A4266" s="8" t="s">
        <v>233</v>
      </c>
      <c r="B4266" s="54">
        <v>45229</v>
      </c>
      <c r="C4266">
        <v>8</v>
      </c>
    </row>
    <row r="4267" spans="1:3" x14ac:dyDescent="0.35">
      <c r="A4267" s="8" t="s">
        <v>233</v>
      </c>
      <c r="B4267" s="54">
        <v>45236</v>
      </c>
      <c r="C4267">
        <v>14</v>
      </c>
    </row>
    <row r="4268" spans="1:3" x14ac:dyDescent="0.35">
      <c r="A4268" s="8" t="s">
        <v>233</v>
      </c>
      <c r="B4268" s="54">
        <v>45243</v>
      </c>
      <c r="C4268">
        <v>9</v>
      </c>
    </row>
    <row r="4269" spans="1:3" x14ac:dyDescent="0.35">
      <c r="A4269" s="8" t="s">
        <v>233</v>
      </c>
      <c r="B4269" s="54">
        <v>45250</v>
      </c>
      <c r="C4269">
        <v>8</v>
      </c>
    </row>
    <row r="4270" spans="1:3" x14ac:dyDescent="0.35">
      <c r="A4270" s="8" t="s">
        <v>233</v>
      </c>
      <c r="B4270" s="54">
        <v>45257</v>
      </c>
      <c r="C4270">
        <v>8</v>
      </c>
    </row>
    <row r="4271" spans="1:3" x14ac:dyDescent="0.35">
      <c r="A4271" s="8" t="s">
        <v>233</v>
      </c>
      <c r="B4271" s="54">
        <v>45264</v>
      </c>
      <c r="C4271">
        <v>8</v>
      </c>
    </row>
    <row r="4272" spans="1:3" x14ac:dyDescent="0.35">
      <c r="A4272" s="8" t="s">
        <v>233</v>
      </c>
      <c r="B4272" s="54">
        <v>45271</v>
      </c>
      <c r="C4272">
        <v>8</v>
      </c>
    </row>
    <row r="4273" spans="1:3" x14ac:dyDescent="0.35">
      <c r="A4273" s="8" t="s">
        <v>233</v>
      </c>
      <c r="B4273" s="54">
        <v>45278</v>
      </c>
      <c r="C4273">
        <v>8</v>
      </c>
    </row>
    <row r="4274" spans="1:3" x14ac:dyDescent="0.35">
      <c r="A4274" s="8" t="s">
        <v>233</v>
      </c>
      <c r="B4274" s="54">
        <v>45285</v>
      </c>
      <c r="C4274">
        <v>10</v>
      </c>
    </row>
    <row r="4275" spans="1:3" x14ac:dyDescent="0.35">
      <c r="A4275" s="8" t="s">
        <v>234</v>
      </c>
      <c r="B4275" s="54">
        <v>44928</v>
      </c>
      <c r="C4275">
        <v>6</v>
      </c>
    </row>
    <row r="4276" spans="1:3" x14ac:dyDescent="0.35">
      <c r="A4276" s="8" t="s">
        <v>234</v>
      </c>
      <c r="B4276" s="54">
        <v>44935</v>
      </c>
      <c r="C4276">
        <v>5</v>
      </c>
    </row>
    <row r="4277" spans="1:3" x14ac:dyDescent="0.35">
      <c r="A4277" s="8" t="s">
        <v>234</v>
      </c>
      <c r="B4277" s="54">
        <v>44942</v>
      </c>
      <c r="C4277">
        <v>6</v>
      </c>
    </row>
    <row r="4278" spans="1:3" x14ac:dyDescent="0.35">
      <c r="A4278" s="8" t="s">
        <v>234</v>
      </c>
      <c r="B4278" s="54">
        <v>44949</v>
      </c>
      <c r="C4278">
        <v>5</v>
      </c>
    </row>
    <row r="4279" spans="1:3" x14ac:dyDescent="0.35">
      <c r="A4279" s="8" t="s">
        <v>234</v>
      </c>
      <c r="B4279" s="54">
        <v>44956</v>
      </c>
      <c r="C4279">
        <v>6</v>
      </c>
    </row>
    <row r="4280" spans="1:3" x14ac:dyDescent="0.35">
      <c r="A4280" s="8" t="s">
        <v>234</v>
      </c>
      <c r="B4280" s="54">
        <v>44963</v>
      </c>
      <c r="C4280">
        <v>6</v>
      </c>
    </row>
    <row r="4281" spans="1:3" x14ac:dyDescent="0.35">
      <c r="A4281" s="8" t="s">
        <v>234</v>
      </c>
      <c r="B4281" s="54">
        <v>44970</v>
      </c>
      <c r="C4281">
        <v>8</v>
      </c>
    </row>
    <row r="4282" spans="1:3" x14ac:dyDescent="0.35">
      <c r="A4282" s="8" t="s">
        <v>234</v>
      </c>
      <c r="B4282" s="54">
        <v>44977</v>
      </c>
      <c r="C4282">
        <v>7</v>
      </c>
    </row>
    <row r="4283" spans="1:3" x14ac:dyDescent="0.35">
      <c r="A4283" s="8" t="s">
        <v>234</v>
      </c>
      <c r="B4283" s="54">
        <v>44984</v>
      </c>
      <c r="C4283">
        <v>6</v>
      </c>
    </row>
    <row r="4284" spans="1:3" x14ac:dyDescent="0.35">
      <c r="A4284" s="8" t="s">
        <v>234</v>
      </c>
      <c r="B4284" s="54">
        <v>44991</v>
      </c>
      <c r="C4284">
        <v>7</v>
      </c>
    </row>
    <row r="4285" spans="1:3" x14ac:dyDescent="0.35">
      <c r="A4285" s="8" t="s">
        <v>234</v>
      </c>
      <c r="B4285" s="54">
        <v>44998</v>
      </c>
      <c r="C4285">
        <v>7</v>
      </c>
    </row>
    <row r="4286" spans="1:3" x14ac:dyDescent="0.35">
      <c r="A4286" s="8" t="s">
        <v>234</v>
      </c>
      <c r="B4286" s="54">
        <v>45005</v>
      </c>
      <c r="C4286">
        <v>7</v>
      </c>
    </row>
    <row r="4287" spans="1:3" x14ac:dyDescent="0.35">
      <c r="A4287" s="8" t="s">
        <v>234</v>
      </c>
      <c r="B4287" s="54">
        <v>45012</v>
      </c>
      <c r="C4287">
        <v>9</v>
      </c>
    </row>
    <row r="4288" spans="1:3" x14ac:dyDescent="0.35">
      <c r="A4288" s="8" t="s">
        <v>234</v>
      </c>
      <c r="B4288" s="54">
        <v>45019</v>
      </c>
      <c r="C4288">
        <v>11</v>
      </c>
    </row>
    <row r="4289" spans="1:3" x14ac:dyDescent="0.35">
      <c r="A4289" s="8" t="s">
        <v>234</v>
      </c>
      <c r="B4289" s="54">
        <v>45026</v>
      </c>
      <c r="C4289">
        <v>10</v>
      </c>
    </row>
    <row r="4290" spans="1:3" x14ac:dyDescent="0.35">
      <c r="A4290" s="8" t="s">
        <v>234</v>
      </c>
      <c r="B4290" s="54">
        <v>45033</v>
      </c>
      <c r="C4290">
        <v>11</v>
      </c>
    </row>
    <row r="4291" spans="1:3" x14ac:dyDescent="0.35">
      <c r="A4291" s="8" t="s">
        <v>234</v>
      </c>
      <c r="B4291" s="54">
        <v>45040</v>
      </c>
      <c r="C4291">
        <v>11</v>
      </c>
    </row>
    <row r="4292" spans="1:3" x14ac:dyDescent="0.35">
      <c r="A4292" s="8" t="s">
        <v>234</v>
      </c>
      <c r="B4292" s="54">
        <v>45047</v>
      </c>
      <c r="C4292">
        <v>10</v>
      </c>
    </row>
    <row r="4293" spans="1:3" x14ac:dyDescent="0.35">
      <c r="A4293" s="8" t="s">
        <v>234</v>
      </c>
      <c r="B4293" s="54">
        <v>45054</v>
      </c>
      <c r="C4293">
        <v>7</v>
      </c>
    </row>
    <row r="4294" spans="1:3" x14ac:dyDescent="0.35">
      <c r="A4294" s="8" t="s">
        <v>234</v>
      </c>
      <c r="B4294" s="54">
        <v>45061</v>
      </c>
      <c r="C4294">
        <v>7</v>
      </c>
    </row>
    <row r="4295" spans="1:3" x14ac:dyDescent="0.35">
      <c r="A4295" s="8" t="s">
        <v>234</v>
      </c>
      <c r="B4295" s="54">
        <v>45068</v>
      </c>
      <c r="C4295">
        <v>8</v>
      </c>
    </row>
    <row r="4296" spans="1:3" x14ac:dyDescent="0.35">
      <c r="A4296" s="8" t="s">
        <v>234</v>
      </c>
      <c r="B4296" s="54">
        <v>45075</v>
      </c>
      <c r="C4296">
        <v>6</v>
      </c>
    </row>
    <row r="4297" spans="1:3" x14ac:dyDescent="0.35">
      <c r="A4297" s="8" t="s">
        <v>234</v>
      </c>
      <c r="B4297" s="54">
        <v>45082</v>
      </c>
      <c r="C4297">
        <v>7</v>
      </c>
    </row>
    <row r="4298" spans="1:3" x14ac:dyDescent="0.35">
      <c r="A4298" s="8" t="s">
        <v>234</v>
      </c>
      <c r="B4298" s="54">
        <v>45089</v>
      </c>
      <c r="C4298">
        <v>8</v>
      </c>
    </row>
    <row r="4299" spans="1:3" x14ac:dyDescent="0.35">
      <c r="A4299" s="8" t="s">
        <v>234</v>
      </c>
      <c r="B4299" s="54">
        <v>45096</v>
      </c>
      <c r="C4299">
        <v>7</v>
      </c>
    </row>
    <row r="4300" spans="1:3" x14ac:dyDescent="0.35">
      <c r="A4300" s="8" t="s">
        <v>234</v>
      </c>
      <c r="B4300" s="54">
        <v>45103</v>
      </c>
      <c r="C4300">
        <v>5</v>
      </c>
    </row>
    <row r="4301" spans="1:3" x14ac:dyDescent="0.35">
      <c r="A4301" s="8" t="s">
        <v>234</v>
      </c>
      <c r="B4301" s="54">
        <v>45110</v>
      </c>
      <c r="C4301">
        <v>6</v>
      </c>
    </row>
    <row r="4302" spans="1:3" x14ac:dyDescent="0.35">
      <c r="A4302" s="8" t="s">
        <v>234</v>
      </c>
      <c r="B4302" s="54">
        <v>45117</v>
      </c>
      <c r="C4302">
        <v>7</v>
      </c>
    </row>
    <row r="4303" spans="1:3" x14ac:dyDescent="0.35">
      <c r="A4303" s="8" t="s">
        <v>234</v>
      </c>
      <c r="B4303" s="54">
        <v>45124</v>
      </c>
      <c r="C4303">
        <v>6</v>
      </c>
    </row>
    <row r="4304" spans="1:3" x14ac:dyDescent="0.35">
      <c r="A4304" s="8" t="s">
        <v>234</v>
      </c>
      <c r="B4304" s="54">
        <v>45131</v>
      </c>
      <c r="C4304">
        <v>5</v>
      </c>
    </row>
    <row r="4305" spans="1:3" x14ac:dyDescent="0.35">
      <c r="A4305" s="8" t="s">
        <v>234</v>
      </c>
      <c r="B4305" s="54">
        <v>45138</v>
      </c>
      <c r="C4305">
        <v>8</v>
      </c>
    </row>
    <row r="4306" spans="1:3" x14ac:dyDescent="0.35">
      <c r="A4306" s="8" t="s">
        <v>234</v>
      </c>
      <c r="B4306" s="54">
        <v>45145</v>
      </c>
      <c r="C4306">
        <v>6</v>
      </c>
    </row>
    <row r="4307" spans="1:3" x14ac:dyDescent="0.35">
      <c r="A4307" s="8" t="s">
        <v>234</v>
      </c>
      <c r="B4307" s="54">
        <v>45152</v>
      </c>
      <c r="C4307">
        <v>6</v>
      </c>
    </row>
    <row r="4308" spans="1:3" x14ac:dyDescent="0.35">
      <c r="A4308" s="8" t="s">
        <v>234</v>
      </c>
      <c r="B4308" s="54">
        <v>45159</v>
      </c>
      <c r="C4308">
        <v>7</v>
      </c>
    </row>
    <row r="4309" spans="1:3" x14ac:dyDescent="0.35">
      <c r="A4309" s="8" t="s">
        <v>234</v>
      </c>
      <c r="B4309" s="54">
        <v>45166</v>
      </c>
      <c r="C4309">
        <v>6</v>
      </c>
    </row>
    <row r="4310" spans="1:3" x14ac:dyDescent="0.35">
      <c r="A4310" s="8" t="s">
        <v>234</v>
      </c>
      <c r="B4310" s="54">
        <v>45173</v>
      </c>
      <c r="C4310">
        <v>8</v>
      </c>
    </row>
    <row r="4311" spans="1:3" x14ac:dyDescent="0.35">
      <c r="A4311" s="8" t="s">
        <v>234</v>
      </c>
      <c r="B4311" s="54">
        <v>45180</v>
      </c>
      <c r="C4311">
        <v>8</v>
      </c>
    </row>
    <row r="4312" spans="1:3" x14ac:dyDescent="0.35">
      <c r="A4312" s="8" t="s">
        <v>234</v>
      </c>
      <c r="B4312" s="54">
        <v>45187</v>
      </c>
      <c r="C4312">
        <v>0</v>
      </c>
    </row>
    <row r="4313" spans="1:3" x14ac:dyDescent="0.35">
      <c r="A4313" s="8" t="s">
        <v>234</v>
      </c>
      <c r="B4313" s="54">
        <v>45194</v>
      </c>
      <c r="C4313">
        <v>11</v>
      </c>
    </row>
    <row r="4314" spans="1:3" x14ac:dyDescent="0.35">
      <c r="A4314" s="8" t="s">
        <v>234</v>
      </c>
      <c r="B4314" s="54">
        <v>45201</v>
      </c>
      <c r="C4314">
        <v>11</v>
      </c>
    </row>
    <row r="4315" spans="1:3" x14ac:dyDescent="0.35">
      <c r="A4315" s="8" t="s">
        <v>234</v>
      </c>
      <c r="B4315" s="54">
        <v>45208</v>
      </c>
      <c r="C4315">
        <v>11</v>
      </c>
    </row>
    <row r="4316" spans="1:3" x14ac:dyDescent="0.35">
      <c r="A4316" s="8" t="s">
        <v>234</v>
      </c>
      <c r="B4316" s="54">
        <v>45215</v>
      </c>
      <c r="C4316">
        <v>13</v>
      </c>
    </row>
    <row r="4317" spans="1:3" x14ac:dyDescent="0.35">
      <c r="A4317" s="8" t="s">
        <v>234</v>
      </c>
      <c r="B4317" s="54">
        <v>45222</v>
      </c>
      <c r="C4317">
        <v>13</v>
      </c>
    </row>
    <row r="4318" spans="1:3" x14ac:dyDescent="0.35">
      <c r="A4318" s="8" t="s">
        <v>234</v>
      </c>
      <c r="B4318" s="54">
        <v>45229</v>
      </c>
      <c r="C4318">
        <v>12</v>
      </c>
    </row>
    <row r="4319" spans="1:3" x14ac:dyDescent="0.35">
      <c r="A4319" s="8" t="s">
        <v>234</v>
      </c>
      <c r="B4319" s="54">
        <v>45236</v>
      </c>
      <c r="C4319">
        <v>11</v>
      </c>
    </row>
    <row r="4320" spans="1:3" x14ac:dyDescent="0.35">
      <c r="A4320" s="8" t="s">
        <v>234</v>
      </c>
      <c r="B4320" s="54">
        <v>45243</v>
      </c>
      <c r="C4320">
        <v>9</v>
      </c>
    </row>
    <row r="4321" spans="1:3" x14ac:dyDescent="0.35">
      <c r="A4321" s="8" t="s">
        <v>234</v>
      </c>
      <c r="B4321" s="54">
        <v>45250</v>
      </c>
      <c r="C4321">
        <v>12</v>
      </c>
    </row>
    <row r="4322" spans="1:3" x14ac:dyDescent="0.35">
      <c r="A4322" s="8" t="s">
        <v>234</v>
      </c>
      <c r="B4322" s="54">
        <v>45257</v>
      </c>
      <c r="C4322">
        <v>9</v>
      </c>
    </row>
    <row r="4323" spans="1:3" x14ac:dyDescent="0.35">
      <c r="A4323" s="8" t="s">
        <v>234</v>
      </c>
      <c r="B4323" s="54">
        <v>45264</v>
      </c>
      <c r="C4323">
        <v>9</v>
      </c>
    </row>
    <row r="4324" spans="1:3" x14ac:dyDescent="0.35">
      <c r="A4324" s="8" t="s">
        <v>234</v>
      </c>
      <c r="B4324" s="54">
        <v>45271</v>
      </c>
      <c r="C4324">
        <v>11</v>
      </c>
    </row>
    <row r="4325" spans="1:3" x14ac:dyDescent="0.35">
      <c r="A4325" s="8" t="s">
        <v>234</v>
      </c>
      <c r="B4325" s="54">
        <v>45278</v>
      </c>
      <c r="C4325">
        <v>8</v>
      </c>
    </row>
    <row r="4326" spans="1:3" x14ac:dyDescent="0.35">
      <c r="A4326" s="8" t="s">
        <v>234</v>
      </c>
      <c r="B4326" s="54">
        <v>45285</v>
      </c>
      <c r="C4326">
        <v>9</v>
      </c>
    </row>
    <row r="4327" spans="1:3" x14ac:dyDescent="0.35">
      <c r="A4327" s="8" t="s">
        <v>235</v>
      </c>
      <c r="B4327" s="54">
        <v>44928</v>
      </c>
      <c r="C4327">
        <v>7</v>
      </c>
    </row>
    <row r="4328" spans="1:3" x14ac:dyDescent="0.35">
      <c r="A4328" s="8" t="s">
        <v>235</v>
      </c>
      <c r="B4328" s="54">
        <v>44935</v>
      </c>
      <c r="C4328">
        <v>5</v>
      </c>
    </row>
    <row r="4329" spans="1:3" x14ac:dyDescent="0.35">
      <c r="A4329" s="8" t="s">
        <v>235</v>
      </c>
      <c r="B4329" s="54">
        <v>44942</v>
      </c>
      <c r="C4329">
        <v>7</v>
      </c>
    </row>
    <row r="4330" spans="1:3" x14ac:dyDescent="0.35">
      <c r="A4330" s="8" t="s">
        <v>235</v>
      </c>
      <c r="B4330" s="54">
        <v>44949</v>
      </c>
      <c r="C4330">
        <v>8</v>
      </c>
    </row>
    <row r="4331" spans="1:3" x14ac:dyDescent="0.35">
      <c r="A4331" s="8" t="s">
        <v>235</v>
      </c>
      <c r="B4331" s="54">
        <v>44956</v>
      </c>
      <c r="C4331">
        <v>5</v>
      </c>
    </row>
    <row r="4332" spans="1:3" x14ac:dyDescent="0.35">
      <c r="A4332" s="8" t="s">
        <v>235</v>
      </c>
      <c r="B4332" s="54">
        <v>44963</v>
      </c>
      <c r="C4332">
        <v>5</v>
      </c>
    </row>
    <row r="4333" spans="1:3" x14ac:dyDescent="0.35">
      <c r="A4333" s="8" t="s">
        <v>235</v>
      </c>
      <c r="B4333" s="54">
        <v>44970</v>
      </c>
      <c r="C4333">
        <v>10</v>
      </c>
    </row>
    <row r="4334" spans="1:3" x14ac:dyDescent="0.35">
      <c r="A4334" s="8" t="s">
        <v>235</v>
      </c>
      <c r="B4334" s="54">
        <v>44977</v>
      </c>
      <c r="C4334">
        <v>15</v>
      </c>
    </row>
    <row r="4335" spans="1:3" x14ac:dyDescent="0.35">
      <c r="A4335" s="8" t="s">
        <v>235</v>
      </c>
      <c r="B4335" s="54">
        <v>44984</v>
      </c>
      <c r="C4335">
        <v>6</v>
      </c>
    </row>
    <row r="4336" spans="1:3" x14ac:dyDescent="0.35">
      <c r="A4336" s="8" t="s">
        <v>235</v>
      </c>
      <c r="B4336" s="54">
        <v>44991</v>
      </c>
      <c r="C4336">
        <v>5</v>
      </c>
    </row>
    <row r="4337" spans="1:3" x14ac:dyDescent="0.35">
      <c r="A4337" s="8" t="s">
        <v>235</v>
      </c>
      <c r="B4337" s="54">
        <v>44998</v>
      </c>
      <c r="C4337">
        <v>7</v>
      </c>
    </row>
    <row r="4338" spans="1:3" x14ac:dyDescent="0.35">
      <c r="A4338" s="8" t="s">
        <v>235</v>
      </c>
      <c r="B4338" s="54">
        <v>45005</v>
      </c>
      <c r="C4338">
        <v>5</v>
      </c>
    </row>
    <row r="4339" spans="1:3" x14ac:dyDescent="0.35">
      <c r="A4339" s="8" t="s">
        <v>235</v>
      </c>
      <c r="B4339" s="54">
        <v>45012</v>
      </c>
      <c r="C4339">
        <v>6</v>
      </c>
    </row>
    <row r="4340" spans="1:3" x14ac:dyDescent="0.35">
      <c r="A4340" s="8" t="s">
        <v>235</v>
      </c>
      <c r="B4340" s="54">
        <v>45019</v>
      </c>
      <c r="C4340">
        <v>6</v>
      </c>
    </row>
    <row r="4341" spans="1:3" x14ac:dyDescent="0.35">
      <c r="A4341" s="8" t="s">
        <v>235</v>
      </c>
      <c r="B4341" s="54">
        <v>45026</v>
      </c>
      <c r="C4341">
        <v>12</v>
      </c>
    </row>
    <row r="4342" spans="1:3" x14ac:dyDescent="0.35">
      <c r="A4342" s="8" t="s">
        <v>235</v>
      </c>
      <c r="B4342" s="54">
        <v>45033</v>
      </c>
      <c r="C4342">
        <v>8</v>
      </c>
    </row>
    <row r="4343" spans="1:3" x14ac:dyDescent="0.35">
      <c r="A4343" s="8" t="s">
        <v>235</v>
      </c>
      <c r="B4343" s="54">
        <v>45040</v>
      </c>
      <c r="C4343">
        <v>7</v>
      </c>
    </row>
    <row r="4344" spans="1:3" x14ac:dyDescent="0.35">
      <c r="A4344" s="8" t="s">
        <v>235</v>
      </c>
      <c r="B4344" s="54">
        <v>45047</v>
      </c>
      <c r="C4344">
        <v>7</v>
      </c>
    </row>
    <row r="4345" spans="1:3" x14ac:dyDescent="0.35">
      <c r="A4345" s="8" t="s">
        <v>235</v>
      </c>
      <c r="B4345" s="54">
        <v>45054</v>
      </c>
      <c r="C4345">
        <v>6</v>
      </c>
    </row>
    <row r="4346" spans="1:3" x14ac:dyDescent="0.35">
      <c r="A4346" s="8" t="s">
        <v>235</v>
      </c>
      <c r="B4346" s="54">
        <v>45061</v>
      </c>
      <c r="C4346">
        <v>6</v>
      </c>
    </row>
    <row r="4347" spans="1:3" x14ac:dyDescent="0.35">
      <c r="A4347" s="8" t="s">
        <v>235</v>
      </c>
      <c r="B4347" s="54">
        <v>45068</v>
      </c>
      <c r="C4347">
        <v>8</v>
      </c>
    </row>
    <row r="4348" spans="1:3" x14ac:dyDescent="0.35">
      <c r="A4348" s="8" t="s">
        <v>235</v>
      </c>
      <c r="B4348" s="54">
        <v>45075</v>
      </c>
      <c r="C4348">
        <v>8</v>
      </c>
    </row>
    <row r="4349" spans="1:3" x14ac:dyDescent="0.35">
      <c r="A4349" s="8" t="s">
        <v>235</v>
      </c>
      <c r="B4349" s="54">
        <v>45082</v>
      </c>
      <c r="C4349">
        <v>9</v>
      </c>
    </row>
    <row r="4350" spans="1:3" x14ac:dyDescent="0.35">
      <c r="A4350" s="8" t="s">
        <v>235</v>
      </c>
      <c r="B4350" s="54">
        <v>45089</v>
      </c>
      <c r="C4350">
        <v>6</v>
      </c>
    </row>
    <row r="4351" spans="1:3" x14ac:dyDescent="0.35">
      <c r="A4351" s="8" t="s">
        <v>235</v>
      </c>
      <c r="B4351" s="54">
        <v>45096</v>
      </c>
      <c r="C4351">
        <v>8</v>
      </c>
    </row>
    <row r="4352" spans="1:3" x14ac:dyDescent="0.35">
      <c r="A4352" s="8" t="s">
        <v>235</v>
      </c>
      <c r="B4352" s="54">
        <v>45103</v>
      </c>
      <c r="C4352">
        <v>9</v>
      </c>
    </row>
    <row r="4353" spans="1:3" x14ac:dyDescent="0.35">
      <c r="A4353" s="8" t="s">
        <v>235</v>
      </c>
      <c r="B4353" s="54">
        <v>45110</v>
      </c>
      <c r="C4353">
        <v>9</v>
      </c>
    </row>
    <row r="4354" spans="1:3" x14ac:dyDescent="0.35">
      <c r="A4354" s="8" t="s">
        <v>235</v>
      </c>
      <c r="B4354" s="54">
        <v>45117</v>
      </c>
      <c r="C4354">
        <v>6</v>
      </c>
    </row>
    <row r="4355" spans="1:3" x14ac:dyDescent="0.35">
      <c r="A4355" s="8" t="s">
        <v>235</v>
      </c>
      <c r="B4355" s="54">
        <v>45124</v>
      </c>
      <c r="C4355">
        <v>8</v>
      </c>
    </row>
    <row r="4356" spans="1:3" x14ac:dyDescent="0.35">
      <c r="A4356" s="8" t="s">
        <v>235</v>
      </c>
      <c r="B4356" s="54">
        <v>45131</v>
      </c>
      <c r="C4356">
        <v>8</v>
      </c>
    </row>
    <row r="4357" spans="1:3" x14ac:dyDescent="0.35">
      <c r="A4357" s="8" t="s">
        <v>235</v>
      </c>
      <c r="B4357" s="54">
        <v>45138</v>
      </c>
      <c r="C4357">
        <v>0</v>
      </c>
    </row>
    <row r="4358" spans="1:3" x14ac:dyDescent="0.35">
      <c r="A4358" s="8" t="s">
        <v>235</v>
      </c>
      <c r="B4358" s="54">
        <v>45145</v>
      </c>
      <c r="C4358">
        <v>7</v>
      </c>
    </row>
    <row r="4359" spans="1:3" x14ac:dyDescent="0.35">
      <c r="A4359" s="8" t="s">
        <v>235</v>
      </c>
      <c r="B4359" s="54">
        <v>45152</v>
      </c>
      <c r="C4359">
        <v>7</v>
      </c>
    </row>
    <row r="4360" spans="1:3" x14ac:dyDescent="0.35">
      <c r="A4360" s="8" t="s">
        <v>235</v>
      </c>
      <c r="B4360" s="54">
        <v>45159</v>
      </c>
      <c r="C4360">
        <v>7</v>
      </c>
    </row>
    <row r="4361" spans="1:3" x14ac:dyDescent="0.35">
      <c r="A4361" s="8" t="s">
        <v>235</v>
      </c>
      <c r="B4361" s="54">
        <v>45166</v>
      </c>
      <c r="C4361">
        <v>8</v>
      </c>
    </row>
    <row r="4362" spans="1:3" x14ac:dyDescent="0.35">
      <c r="A4362" s="8" t="s">
        <v>235</v>
      </c>
      <c r="B4362" s="54">
        <v>45173</v>
      </c>
      <c r="C4362">
        <v>9</v>
      </c>
    </row>
    <row r="4363" spans="1:3" x14ac:dyDescent="0.35">
      <c r="A4363" s="8" t="s">
        <v>235</v>
      </c>
      <c r="B4363" s="54">
        <v>45180</v>
      </c>
      <c r="C4363">
        <v>9</v>
      </c>
    </row>
    <row r="4364" spans="1:3" x14ac:dyDescent="0.35">
      <c r="A4364" s="8" t="s">
        <v>235</v>
      </c>
      <c r="B4364" s="54">
        <v>45187</v>
      </c>
      <c r="C4364">
        <v>14</v>
      </c>
    </row>
    <row r="4365" spans="1:3" x14ac:dyDescent="0.35">
      <c r="A4365" s="8" t="s">
        <v>235</v>
      </c>
      <c r="B4365" s="54">
        <v>45194</v>
      </c>
      <c r="C4365">
        <v>13</v>
      </c>
    </row>
    <row r="4366" spans="1:3" x14ac:dyDescent="0.35">
      <c r="A4366" s="8" t="s">
        <v>235</v>
      </c>
      <c r="B4366" s="54">
        <v>45201</v>
      </c>
      <c r="C4366">
        <v>11</v>
      </c>
    </row>
    <row r="4367" spans="1:3" x14ac:dyDescent="0.35">
      <c r="A4367" s="8" t="s">
        <v>235</v>
      </c>
      <c r="B4367" s="54">
        <v>45208</v>
      </c>
      <c r="C4367">
        <v>8</v>
      </c>
    </row>
    <row r="4368" spans="1:3" x14ac:dyDescent="0.35">
      <c r="A4368" s="8" t="s">
        <v>235</v>
      </c>
      <c r="B4368" s="54">
        <v>45215</v>
      </c>
      <c r="C4368">
        <v>7</v>
      </c>
    </row>
    <row r="4369" spans="1:3" x14ac:dyDescent="0.35">
      <c r="A4369" s="8" t="s">
        <v>235</v>
      </c>
      <c r="B4369" s="54">
        <v>45222</v>
      </c>
      <c r="C4369">
        <v>9</v>
      </c>
    </row>
    <row r="4370" spans="1:3" x14ac:dyDescent="0.35">
      <c r="A4370" s="8" t="s">
        <v>235</v>
      </c>
      <c r="B4370" s="54">
        <v>45229</v>
      </c>
      <c r="C4370">
        <v>9</v>
      </c>
    </row>
    <row r="4371" spans="1:3" x14ac:dyDescent="0.35">
      <c r="A4371" s="8" t="s">
        <v>235</v>
      </c>
      <c r="B4371" s="54">
        <v>45236</v>
      </c>
      <c r="C4371">
        <v>8</v>
      </c>
    </row>
    <row r="4372" spans="1:3" x14ac:dyDescent="0.35">
      <c r="A4372" s="8" t="s">
        <v>235</v>
      </c>
      <c r="B4372" s="54">
        <v>45243</v>
      </c>
      <c r="C4372">
        <v>18</v>
      </c>
    </row>
    <row r="4373" spans="1:3" x14ac:dyDescent="0.35">
      <c r="A4373" s="8" t="s">
        <v>235</v>
      </c>
      <c r="B4373" s="54">
        <v>45250</v>
      </c>
      <c r="C4373">
        <v>10</v>
      </c>
    </row>
    <row r="4374" spans="1:3" x14ac:dyDescent="0.35">
      <c r="A4374" s="8" t="s">
        <v>235</v>
      </c>
      <c r="B4374" s="54">
        <v>45257</v>
      </c>
      <c r="C4374">
        <v>9</v>
      </c>
    </row>
    <row r="4375" spans="1:3" x14ac:dyDescent="0.35">
      <c r="A4375" s="8" t="s">
        <v>235</v>
      </c>
      <c r="B4375" s="54">
        <v>45264</v>
      </c>
      <c r="C4375">
        <v>8</v>
      </c>
    </row>
    <row r="4376" spans="1:3" x14ac:dyDescent="0.35">
      <c r="A4376" s="8" t="s">
        <v>235</v>
      </c>
      <c r="B4376" s="54">
        <v>45271</v>
      </c>
      <c r="C4376">
        <v>7</v>
      </c>
    </row>
    <row r="4377" spans="1:3" x14ac:dyDescent="0.35">
      <c r="A4377" s="8" t="s">
        <v>235</v>
      </c>
      <c r="B4377" s="54">
        <v>45278</v>
      </c>
      <c r="C4377">
        <v>8</v>
      </c>
    </row>
    <row r="4378" spans="1:3" x14ac:dyDescent="0.35">
      <c r="A4378" s="8" t="s">
        <v>235</v>
      </c>
      <c r="B4378" s="54">
        <v>45285</v>
      </c>
      <c r="C4378">
        <v>7</v>
      </c>
    </row>
    <row r="4379" spans="1:3" x14ac:dyDescent="0.35">
      <c r="A4379" s="8" t="s">
        <v>236</v>
      </c>
      <c r="B4379" s="54">
        <v>44928</v>
      </c>
      <c r="C4379">
        <v>2</v>
      </c>
    </row>
    <row r="4380" spans="1:3" x14ac:dyDescent="0.35">
      <c r="A4380" s="8" t="s">
        <v>236</v>
      </c>
      <c r="B4380" s="54">
        <v>44935</v>
      </c>
      <c r="C4380">
        <v>2</v>
      </c>
    </row>
    <row r="4381" spans="1:3" x14ac:dyDescent="0.35">
      <c r="A4381" s="8" t="s">
        <v>236</v>
      </c>
      <c r="B4381" s="54">
        <v>44942</v>
      </c>
      <c r="C4381">
        <v>6</v>
      </c>
    </row>
    <row r="4382" spans="1:3" x14ac:dyDescent="0.35">
      <c r="A4382" s="8" t="s">
        <v>236</v>
      </c>
      <c r="B4382" s="54">
        <v>44949</v>
      </c>
      <c r="C4382">
        <v>2</v>
      </c>
    </row>
    <row r="4383" spans="1:3" x14ac:dyDescent="0.35">
      <c r="A4383" s="8" t="s">
        <v>236</v>
      </c>
      <c r="B4383" s="54">
        <v>44956</v>
      </c>
      <c r="C4383">
        <v>2</v>
      </c>
    </row>
    <row r="4384" spans="1:3" x14ac:dyDescent="0.35">
      <c r="A4384" s="8" t="s">
        <v>236</v>
      </c>
      <c r="B4384" s="54">
        <v>44963</v>
      </c>
      <c r="C4384">
        <v>2</v>
      </c>
    </row>
    <row r="4385" spans="1:3" x14ac:dyDescent="0.35">
      <c r="A4385" s="8" t="s">
        <v>236</v>
      </c>
      <c r="B4385" s="54">
        <v>44970</v>
      </c>
      <c r="C4385">
        <v>4</v>
      </c>
    </row>
    <row r="4386" spans="1:3" x14ac:dyDescent="0.35">
      <c r="A4386" s="8" t="s">
        <v>236</v>
      </c>
      <c r="B4386" s="54">
        <v>44977</v>
      </c>
      <c r="C4386">
        <v>3</v>
      </c>
    </row>
    <row r="4387" spans="1:3" x14ac:dyDescent="0.35">
      <c r="A4387" s="8" t="s">
        <v>236</v>
      </c>
      <c r="B4387" s="54">
        <v>44984</v>
      </c>
      <c r="C4387">
        <v>4</v>
      </c>
    </row>
    <row r="4388" spans="1:3" x14ac:dyDescent="0.35">
      <c r="A4388" s="8" t="s">
        <v>236</v>
      </c>
      <c r="B4388" s="54">
        <v>44991</v>
      </c>
      <c r="C4388">
        <v>3</v>
      </c>
    </row>
    <row r="4389" spans="1:3" x14ac:dyDescent="0.35">
      <c r="A4389" s="8" t="s">
        <v>236</v>
      </c>
      <c r="B4389" s="54">
        <v>44998</v>
      </c>
      <c r="C4389">
        <v>3</v>
      </c>
    </row>
    <row r="4390" spans="1:3" x14ac:dyDescent="0.35">
      <c r="A4390" s="8" t="s">
        <v>236</v>
      </c>
      <c r="B4390" s="54">
        <v>45005</v>
      </c>
      <c r="C4390">
        <v>5</v>
      </c>
    </row>
    <row r="4391" spans="1:3" x14ac:dyDescent="0.35">
      <c r="A4391" s="8" t="s">
        <v>236</v>
      </c>
      <c r="B4391" s="54">
        <v>45012</v>
      </c>
      <c r="C4391">
        <v>3</v>
      </c>
    </row>
    <row r="4392" spans="1:3" x14ac:dyDescent="0.35">
      <c r="A4392" s="8" t="s">
        <v>236</v>
      </c>
      <c r="B4392" s="54">
        <v>45019</v>
      </c>
      <c r="C4392">
        <v>2</v>
      </c>
    </row>
    <row r="4393" spans="1:3" x14ac:dyDescent="0.35">
      <c r="A4393" s="8" t="s">
        <v>236</v>
      </c>
      <c r="B4393" s="54">
        <v>45026</v>
      </c>
      <c r="C4393">
        <v>2</v>
      </c>
    </row>
    <row r="4394" spans="1:3" x14ac:dyDescent="0.35">
      <c r="A4394" s="8" t="s">
        <v>236</v>
      </c>
      <c r="B4394" s="54">
        <v>45033</v>
      </c>
      <c r="C4394">
        <v>6</v>
      </c>
    </row>
    <row r="4395" spans="1:3" x14ac:dyDescent="0.35">
      <c r="A4395" s="8" t="s">
        <v>236</v>
      </c>
      <c r="B4395" s="54">
        <v>45040</v>
      </c>
      <c r="C4395">
        <v>3</v>
      </c>
    </row>
    <row r="4396" spans="1:3" x14ac:dyDescent="0.35">
      <c r="A4396" s="8" t="s">
        <v>236</v>
      </c>
      <c r="B4396" s="54">
        <v>45047</v>
      </c>
      <c r="C4396">
        <v>3</v>
      </c>
    </row>
    <row r="4397" spans="1:3" x14ac:dyDescent="0.35">
      <c r="A4397" s="8" t="s">
        <v>236</v>
      </c>
      <c r="B4397" s="54">
        <v>45054</v>
      </c>
      <c r="C4397">
        <v>2</v>
      </c>
    </row>
    <row r="4398" spans="1:3" x14ac:dyDescent="0.35">
      <c r="A4398" s="8" t="s">
        <v>236</v>
      </c>
      <c r="B4398" s="54">
        <v>45061</v>
      </c>
      <c r="C4398">
        <v>2</v>
      </c>
    </row>
    <row r="4399" spans="1:3" x14ac:dyDescent="0.35">
      <c r="A4399" s="8" t="s">
        <v>236</v>
      </c>
      <c r="B4399" s="54">
        <v>45068</v>
      </c>
      <c r="C4399">
        <v>2</v>
      </c>
    </row>
    <row r="4400" spans="1:3" x14ac:dyDescent="0.35">
      <c r="A4400" s="8" t="s">
        <v>236</v>
      </c>
      <c r="B4400" s="54">
        <v>45075</v>
      </c>
      <c r="C4400">
        <v>0</v>
      </c>
    </row>
    <row r="4401" spans="1:3" x14ac:dyDescent="0.35">
      <c r="A4401" s="8" t="s">
        <v>236</v>
      </c>
      <c r="B4401" s="54">
        <v>45082</v>
      </c>
      <c r="C4401">
        <v>3</v>
      </c>
    </row>
    <row r="4402" spans="1:3" x14ac:dyDescent="0.35">
      <c r="A4402" s="8" t="s">
        <v>236</v>
      </c>
      <c r="B4402" s="54">
        <v>45089</v>
      </c>
      <c r="C4402">
        <v>2</v>
      </c>
    </row>
    <row r="4403" spans="1:3" x14ac:dyDescent="0.35">
      <c r="A4403" s="8" t="s">
        <v>236</v>
      </c>
      <c r="B4403" s="54">
        <v>45096</v>
      </c>
      <c r="C4403">
        <v>3</v>
      </c>
    </row>
    <row r="4404" spans="1:3" x14ac:dyDescent="0.35">
      <c r="A4404" s="8" t="s">
        <v>236</v>
      </c>
      <c r="B4404" s="54">
        <v>45103</v>
      </c>
      <c r="C4404">
        <v>4</v>
      </c>
    </row>
    <row r="4405" spans="1:3" x14ac:dyDescent="0.35">
      <c r="A4405" s="8" t="s">
        <v>236</v>
      </c>
      <c r="B4405" s="54">
        <v>45110</v>
      </c>
      <c r="C4405">
        <v>2</v>
      </c>
    </row>
    <row r="4406" spans="1:3" x14ac:dyDescent="0.35">
      <c r="A4406" s="8" t="s">
        <v>236</v>
      </c>
      <c r="B4406" s="54">
        <v>45117</v>
      </c>
      <c r="C4406">
        <v>6</v>
      </c>
    </row>
    <row r="4407" spans="1:3" x14ac:dyDescent="0.35">
      <c r="A4407" s="8" t="s">
        <v>236</v>
      </c>
      <c r="B4407" s="54">
        <v>45124</v>
      </c>
      <c r="C4407">
        <v>3</v>
      </c>
    </row>
    <row r="4408" spans="1:3" x14ac:dyDescent="0.35">
      <c r="A4408" s="8" t="s">
        <v>236</v>
      </c>
      <c r="B4408" s="54">
        <v>45131</v>
      </c>
      <c r="C4408">
        <v>7</v>
      </c>
    </row>
    <row r="4409" spans="1:3" x14ac:dyDescent="0.35">
      <c r="A4409" s="8" t="s">
        <v>236</v>
      </c>
      <c r="B4409" s="54">
        <v>45138</v>
      </c>
      <c r="C4409">
        <v>4</v>
      </c>
    </row>
    <row r="4410" spans="1:3" x14ac:dyDescent="0.35">
      <c r="A4410" s="8" t="s">
        <v>236</v>
      </c>
      <c r="B4410" s="54">
        <v>45145</v>
      </c>
      <c r="C4410">
        <v>5</v>
      </c>
    </row>
    <row r="4411" spans="1:3" x14ac:dyDescent="0.35">
      <c r="A4411" s="8" t="s">
        <v>236</v>
      </c>
      <c r="B4411" s="54">
        <v>45152</v>
      </c>
      <c r="C4411">
        <v>3</v>
      </c>
    </row>
    <row r="4412" spans="1:3" x14ac:dyDescent="0.35">
      <c r="A4412" s="8" t="s">
        <v>236</v>
      </c>
      <c r="B4412" s="54">
        <v>45159</v>
      </c>
      <c r="C4412">
        <v>2</v>
      </c>
    </row>
    <row r="4413" spans="1:3" x14ac:dyDescent="0.35">
      <c r="A4413" s="8" t="s">
        <v>236</v>
      </c>
      <c r="B4413" s="54">
        <v>45166</v>
      </c>
      <c r="C4413">
        <v>7</v>
      </c>
    </row>
    <row r="4414" spans="1:3" x14ac:dyDescent="0.35">
      <c r="A4414" s="8" t="s">
        <v>236</v>
      </c>
      <c r="B4414" s="54">
        <v>45173</v>
      </c>
      <c r="C4414">
        <v>6</v>
      </c>
    </row>
    <row r="4415" spans="1:3" x14ac:dyDescent="0.35">
      <c r="A4415" s="8" t="s">
        <v>236</v>
      </c>
      <c r="B4415" s="54">
        <v>45180</v>
      </c>
      <c r="C4415">
        <v>3</v>
      </c>
    </row>
    <row r="4416" spans="1:3" x14ac:dyDescent="0.35">
      <c r="A4416" s="8" t="s">
        <v>236</v>
      </c>
      <c r="B4416" s="54">
        <v>45187</v>
      </c>
      <c r="C4416">
        <v>4</v>
      </c>
    </row>
    <row r="4417" spans="1:3" x14ac:dyDescent="0.35">
      <c r="A4417" s="8" t="s">
        <v>236</v>
      </c>
      <c r="B4417" s="54">
        <v>45194</v>
      </c>
      <c r="C4417">
        <v>3</v>
      </c>
    </row>
    <row r="4418" spans="1:3" x14ac:dyDescent="0.35">
      <c r="A4418" s="8" t="s">
        <v>236</v>
      </c>
      <c r="B4418" s="54">
        <v>45201</v>
      </c>
      <c r="C4418">
        <v>3</v>
      </c>
    </row>
    <row r="4419" spans="1:3" x14ac:dyDescent="0.35">
      <c r="A4419" s="8" t="s">
        <v>236</v>
      </c>
      <c r="B4419" s="54">
        <v>45208</v>
      </c>
      <c r="C4419">
        <v>4</v>
      </c>
    </row>
    <row r="4420" spans="1:3" x14ac:dyDescent="0.35">
      <c r="A4420" s="8" t="s">
        <v>236</v>
      </c>
      <c r="B4420" s="54">
        <v>45215</v>
      </c>
      <c r="C4420">
        <v>2</v>
      </c>
    </row>
    <row r="4421" spans="1:3" x14ac:dyDescent="0.35">
      <c r="A4421" s="8" t="s">
        <v>236</v>
      </c>
      <c r="B4421" s="54">
        <v>45222</v>
      </c>
      <c r="C4421">
        <v>3</v>
      </c>
    </row>
    <row r="4422" spans="1:3" x14ac:dyDescent="0.35">
      <c r="A4422" s="8" t="s">
        <v>236</v>
      </c>
      <c r="B4422" s="54">
        <v>45229</v>
      </c>
      <c r="C4422">
        <v>5</v>
      </c>
    </row>
    <row r="4423" spans="1:3" x14ac:dyDescent="0.35">
      <c r="A4423" s="8" t="s">
        <v>236</v>
      </c>
      <c r="B4423" s="54">
        <v>45236</v>
      </c>
      <c r="C4423">
        <v>4</v>
      </c>
    </row>
    <row r="4424" spans="1:3" x14ac:dyDescent="0.35">
      <c r="A4424" s="8" t="s">
        <v>236</v>
      </c>
      <c r="B4424" s="54">
        <v>45243</v>
      </c>
      <c r="C4424">
        <v>6</v>
      </c>
    </row>
    <row r="4425" spans="1:3" x14ac:dyDescent="0.35">
      <c r="A4425" s="8" t="s">
        <v>236</v>
      </c>
      <c r="B4425" s="54">
        <v>45250</v>
      </c>
      <c r="C4425">
        <v>31</v>
      </c>
    </row>
    <row r="4426" spans="1:3" x14ac:dyDescent="0.35">
      <c r="A4426" s="8" t="s">
        <v>236</v>
      </c>
      <c r="B4426" s="54">
        <v>45257</v>
      </c>
      <c r="C4426">
        <v>13</v>
      </c>
    </row>
    <row r="4427" spans="1:3" x14ac:dyDescent="0.35">
      <c r="A4427" s="8" t="s">
        <v>236</v>
      </c>
      <c r="B4427" s="54">
        <v>45264</v>
      </c>
      <c r="C4427">
        <v>23</v>
      </c>
    </row>
    <row r="4428" spans="1:3" x14ac:dyDescent="0.35">
      <c r="A4428" s="8" t="s">
        <v>236</v>
      </c>
      <c r="B4428" s="54">
        <v>45271</v>
      </c>
      <c r="C4428">
        <v>22</v>
      </c>
    </row>
    <row r="4429" spans="1:3" x14ac:dyDescent="0.35">
      <c r="A4429" s="8" t="s">
        <v>236</v>
      </c>
      <c r="B4429" s="54">
        <v>45278</v>
      </c>
      <c r="C4429">
        <v>12</v>
      </c>
    </row>
    <row r="4430" spans="1:3" x14ac:dyDescent="0.35">
      <c r="A4430" s="8" t="s">
        <v>236</v>
      </c>
      <c r="B4430" s="54">
        <v>45285</v>
      </c>
      <c r="C4430">
        <v>6</v>
      </c>
    </row>
    <row r="4431" spans="1:3" x14ac:dyDescent="0.35">
      <c r="A4431" s="8" t="s">
        <v>237</v>
      </c>
      <c r="B4431" s="54">
        <v>44928</v>
      </c>
      <c r="C4431">
        <v>6</v>
      </c>
    </row>
    <row r="4432" spans="1:3" x14ac:dyDescent="0.35">
      <c r="A4432" s="8" t="s">
        <v>237</v>
      </c>
      <c r="B4432" s="54">
        <v>44935</v>
      </c>
      <c r="C4432">
        <v>7</v>
      </c>
    </row>
    <row r="4433" spans="1:3" x14ac:dyDescent="0.35">
      <c r="A4433" s="8" t="s">
        <v>237</v>
      </c>
      <c r="B4433" s="54">
        <v>44942</v>
      </c>
      <c r="C4433">
        <v>5</v>
      </c>
    </row>
    <row r="4434" spans="1:3" x14ac:dyDescent="0.35">
      <c r="A4434" s="8" t="s">
        <v>237</v>
      </c>
      <c r="B4434" s="54">
        <v>44949</v>
      </c>
      <c r="C4434">
        <v>5</v>
      </c>
    </row>
    <row r="4435" spans="1:3" x14ac:dyDescent="0.35">
      <c r="A4435" s="8" t="s">
        <v>237</v>
      </c>
      <c r="B4435" s="54">
        <v>44956</v>
      </c>
      <c r="C4435">
        <v>6</v>
      </c>
    </row>
    <row r="4436" spans="1:3" x14ac:dyDescent="0.35">
      <c r="A4436" s="8" t="s">
        <v>237</v>
      </c>
      <c r="B4436" s="54">
        <v>44963</v>
      </c>
      <c r="C4436">
        <v>6</v>
      </c>
    </row>
    <row r="4437" spans="1:3" x14ac:dyDescent="0.35">
      <c r="A4437" s="8" t="s">
        <v>237</v>
      </c>
      <c r="B4437" s="54">
        <v>44970</v>
      </c>
      <c r="C4437">
        <v>5</v>
      </c>
    </row>
    <row r="4438" spans="1:3" x14ac:dyDescent="0.35">
      <c r="A4438" s="8" t="s">
        <v>237</v>
      </c>
      <c r="B4438" s="54">
        <v>44977</v>
      </c>
      <c r="C4438">
        <v>6</v>
      </c>
    </row>
    <row r="4439" spans="1:3" x14ac:dyDescent="0.35">
      <c r="A4439" s="8" t="s">
        <v>237</v>
      </c>
      <c r="B4439" s="54">
        <v>44984</v>
      </c>
      <c r="C4439">
        <v>7</v>
      </c>
    </row>
    <row r="4440" spans="1:3" x14ac:dyDescent="0.35">
      <c r="A4440" s="8" t="s">
        <v>237</v>
      </c>
      <c r="B4440" s="54">
        <v>44991</v>
      </c>
      <c r="C4440">
        <v>5</v>
      </c>
    </row>
    <row r="4441" spans="1:3" x14ac:dyDescent="0.35">
      <c r="A4441" s="8" t="s">
        <v>237</v>
      </c>
      <c r="B4441" s="54">
        <v>44998</v>
      </c>
      <c r="C4441">
        <v>7</v>
      </c>
    </row>
    <row r="4442" spans="1:3" x14ac:dyDescent="0.35">
      <c r="A4442" s="8" t="s">
        <v>237</v>
      </c>
      <c r="B4442" s="54">
        <v>45005</v>
      </c>
      <c r="C4442">
        <v>6</v>
      </c>
    </row>
    <row r="4443" spans="1:3" x14ac:dyDescent="0.35">
      <c r="A4443" s="8" t="s">
        <v>237</v>
      </c>
      <c r="B4443" s="54">
        <v>45012</v>
      </c>
      <c r="C4443">
        <v>5</v>
      </c>
    </row>
    <row r="4444" spans="1:3" x14ac:dyDescent="0.35">
      <c r="A4444" s="8" t="s">
        <v>237</v>
      </c>
      <c r="B4444" s="54">
        <v>45019</v>
      </c>
      <c r="C4444">
        <v>7</v>
      </c>
    </row>
    <row r="4445" spans="1:3" x14ac:dyDescent="0.35">
      <c r="A4445" s="8" t="s">
        <v>237</v>
      </c>
      <c r="B4445" s="54">
        <v>45026</v>
      </c>
      <c r="C4445">
        <v>7</v>
      </c>
    </row>
    <row r="4446" spans="1:3" x14ac:dyDescent="0.35">
      <c r="A4446" s="8" t="s">
        <v>237</v>
      </c>
      <c r="B4446" s="54">
        <v>45033</v>
      </c>
      <c r="C4446">
        <v>7</v>
      </c>
    </row>
    <row r="4447" spans="1:3" x14ac:dyDescent="0.35">
      <c r="A4447" s="8" t="s">
        <v>237</v>
      </c>
      <c r="B4447" s="54">
        <v>45040</v>
      </c>
      <c r="C4447">
        <v>7</v>
      </c>
    </row>
    <row r="4448" spans="1:3" x14ac:dyDescent="0.35">
      <c r="A4448" s="8" t="s">
        <v>237</v>
      </c>
      <c r="B4448" s="54">
        <v>45047</v>
      </c>
      <c r="C4448">
        <v>8</v>
      </c>
    </row>
    <row r="4449" spans="1:3" x14ac:dyDescent="0.35">
      <c r="A4449" s="8" t="s">
        <v>237</v>
      </c>
      <c r="B4449" s="54">
        <v>45054</v>
      </c>
      <c r="C4449">
        <v>10</v>
      </c>
    </row>
    <row r="4450" spans="1:3" x14ac:dyDescent="0.35">
      <c r="A4450" s="8" t="s">
        <v>237</v>
      </c>
      <c r="B4450" s="54">
        <v>45061</v>
      </c>
      <c r="C4450">
        <v>11</v>
      </c>
    </row>
    <row r="4451" spans="1:3" x14ac:dyDescent="0.35">
      <c r="A4451" s="8" t="s">
        <v>237</v>
      </c>
      <c r="B4451" s="54">
        <v>45068</v>
      </c>
      <c r="C4451">
        <v>12</v>
      </c>
    </row>
    <row r="4452" spans="1:3" x14ac:dyDescent="0.35">
      <c r="A4452" s="8" t="s">
        <v>237</v>
      </c>
      <c r="B4452" s="54">
        <v>45075</v>
      </c>
      <c r="C4452">
        <v>9</v>
      </c>
    </row>
    <row r="4453" spans="1:3" x14ac:dyDescent="0.35">
      <c r="A4453" s="8" t="s">
        <v>237</v>
      </c>
      <c r="B4453" s="54">
        <v>45082</v>
      </c>
      <c r="C4453">
        <v>10</v>
      </c>
    </row>
    <row r="4454" spans="1:3" x14ac:dyDescent="0.35">
      <c r="A4454" s="8" t="s">
        <v>237</v>
      </c>
      <c r="B4454" s="54">
        <v>45089</v>
      </c>
      <c r="C4454">
        <v>10</v>
      </c>
    </row>
    <row r="4455" spans="1:3" x14ac:dyDescent="0.35">
      <c r="A4455" s="8" t="s">
        <v>237</v>
      </c>
      <c r="B4455" s="54">
        <v>45096</v>
      </c>
      <c r="C4455">
        <v>10</v>
      </c>
    </row>
    <row r="4456" spans="1:3" x14ac:dyDescent="0.35">
      <c r="A4456" s="8" t="s">
        <v>237</v>
      </c>
      <c r="B4456" s="54">
        <v>45103</v>
      </c>
      <c r="C4456">
        <v>11</v>
      </c>
    </row>
    <row r="4457" spans="1:3" x14ac:dyDescent="0.35">
      <c r="A4457" s="8" t="s">
        <v>237</v>
      </c>
      <c r="B4457" s="54">
        <v>45110</v>
      </c>
      <c r="C4457">
        <v>11</v>
      </c>
    </row>
    <row r="4458" spans="1:3" x14ac:dyDescent="0.35">
      <c r="A4458" s="8" t="s">
        <v>237</v>
      </c>
      <c r="B4458" s="54">
        <v>45117</v>
      </c>
      <c r="C4458">
        <v>10</v>
      </c>
    </row>
    <row r="4459" spans="1:3" x14ac:dyDescent="0.35">
      <c r="A4459" s="8" t="s">
        <v>237</v>
      </c>
      <c r="B4459" s="54">
        <v>45124</v>
      </c>
      <c r="C4459">
        <v>12</v>
      </c>
    </row>
    <row r="4460" spans="1:3" x14ac:dyDescent="0.35">
      <c r="A4460" s="8" t="s">
        <v>237</v>
      </c>
      <c r="B4460" s="54">
        <v>45131</v>
      </c>
      <c r="C4460">
        <v>10</v>
      </c>
    </row>
    <row r="4461" spans="1:3" x14ac:dyDescent="0.35">
      <c r="A4461" s="8" t="s">
        <v>237</v>
      </c>
      <c r="B4461" s="54">
        <v>45138</v>
      </c>
      <c r="C4461">
        <v>10</v>
      </c>
    </row>
    <row r="4462" spans="1:3" x14ac:dyDescent="0.35">
      <c r="A4462" s="8" t="s">
        <v>237</v>
      </c>
      <c r="B4462" s="54">
        <v>45145</v>
      </c>
      <c r="C4462">
        <v>10</v>
      </c>
    </row>
    <row r="4463" spans="1:3" x14ac:dyDescent="0.35">
      <c r="A4463" s="8" t="s">
        <v>237</v>
      </c>
      <c r="B4463" s="54">
        <v>45152</v>
      </c>
      <c r="C4463">
        <v>9</v>
      </c>
    </row>
    <row r="4464" spans="1:3" x14ac:dyDescent="0.35">
      <c r="A4464" s="8" t="s">
        <v>237</v>
      </c>
      <c r="B4464" s="54">
        <v>45159</v>
      </c>
      <c r="C4464">
        <v>11</v>
      </c>
    </row>
    <row r="4465" spans="1:3" x14ac:dyDescent="0.35">
      <c r="A4465" s="8" t="s">
        <v>237</v>
      </c>
      <c r="B4465" s="54">
        <v>45166</v>
      </c>
      <c r="C4465">
        <v>9</v>
      </c>
    </row>
    <row r="4466" spans="1:3" x14ac:dyDescent="0.35">
      <c r="A4466" s="8" t="s">
        <v>237</v>
      </c>
      <c r="B4466" s="54">
        <v>45173</v>
      </c>
      <c r="C4466">
        <v>10</v>
      </c>
    </row>
    <row r="4467" spans="1:3" x14ac:dyDescent="0.35">
      <c r="A4467" s="8" t="s">
        <v>237</v>
      </c>
      <c r="B4467" s="54">
        <v>45180</v>
      </c>
      <c r="C4467">
        <v>10</v>
      </c>
    </row>
    <row r="4468" spans="1:3" x14ac:dyDescent="0.35">
      <c r="A4468" s="8" t="s">
        <v>237</v>
      </c>
      <c r="B4468" s="54">
        <v>45187</v>
      </c>
      <c r="C4468">
        <v>9</v>
      </c>
    </row>
    <row r="4469" spans="1:3" x14ac:dyDescent="0.35">
      <c r="A4469" s="8" t="s">
        <v>237</v>
      </c>
      <c r="B4469" s="54">
        <v>45194</v>
      </c>
      <c r="C4469">
        <v>9</v>
      </c>
    </row>
    <row r="4470" spans="1:3" x14ac:dyDescent="0.35">
      <c r="A4470" s="8" t="s">
        <v>237</v>
      </c>
      <c r="B4470" s="54">
        <v>45201</v>
      </c>
      <c r="C4470">
        <v>10</v>
      </c>
    </row>
    <row r="4471" spans="1:3" x14ac:dyDescent="0.35">
      <c r="A4471" s="8" t="s">
        <v>237</v>
      </c>
      <c r="B4471" s="54">
        <v>45208</v>
      </c>
      <c r="C4471">
        <v>9</v>
      </c>
    </row>
    <row r="4472" spans="1:3" x14ac:dyDescent="0.35">
      <c r="A4472" s="8" t="s">
        <v>237</v>
      </c>
      <c r="B4472" s="54">
        <v>45215</v>
      </c>
      <c r="C4472">
        <v>7</v>
      </c>
    </row>
    <row r="4473" spans="1:3" x14ac:dyDescent="0.35">
      <c r="A4473" s="8" t="s">
        <v>237</v>
      </c>
      <c r="B4473" s="54">
        <v>45222</v>
      </c>
      <c r="C4473">
        <v>8</v>
      </c>
    </row>
    <row r="4474" spans="1:3" x14ac:dyDescent="0.35">
      <c r="A4474" s="8" t="s">
        <v>237</v>
      </c>
      <c r="B4474" s="54">
        <v>45229</v>
      </c>
      <c r="C4474">
        <v>8</v>
      </c>
    </row>
    <row r="4475" spans="1:3" x14ac:dyDescent="0.35">
      <c r="A4475" s="8" t="s">
        <v>237</v>
      </c>
      <c r="B4475" s="54">
        <v>45236</v>
      </c>
      <c r="C4475">
        <v>7</v>
      </c>
    </row>
    <row r="4476" spans="1:3" x14ac:dyDescent="0.35">
      <c r="A4476" s="8" t="s">
        <v>237</v>
      </c>
      <c r="B4476" s="54">
        <v>45243</v>
      </c>
      <c r="C4476">
        <v>10</v>
      </c>
    </row>
    <row r="4477" spans="1:3" x14ac:dyDescent="0.35">
      <c r="A4477" s="8" t="s">
        <v>237</v>
      </c>
      <c r="B4477" s="54">
        <v>45250</v>
      </c>
      <c r="C4477">
        <v>8</v>
      </c>
    </row>
    <row r="4478" spans="1:3" x14ac:dyDescent="0.35">
      <c r="A4478" s="8" t="s">
        <v>237</v>
      </c>
      <c r="B4478" s="54">
        <v>45257</v>
      </c>
      <c r="C4478">
        <v>7</v>
      </c>
    </row>
    <row r="4479" spans="1:3" x14ac:dyDescent="0.35">
      <c r="A4479" s="8" t="s">
        <v>237</v>
      </c>
      <c r="B4479" s="54">
        <v>45264</v>
      </c>
      <c r="C4479">
        <v>8</v>
      </c>
    </row>
    <row r="4480" spans="1:3" x14ac:dyDescent="0.35">
      <c r="A4480" s="8" t="s">
        <v>237</v>
      </c>
      <c r="B4480" s="54">
        <v>45271</v>
      </c>
      <c r="C4480">
        <v>8</v>
      </c>
    </row>
    <row r="4481" spans="1:3" x14ac:dyDescent="0.35">
      <c r="A4481" s="8" t="s">
        <v>237</v>
      </c>
      <c r="B4481" s="54">
        <v>45278</v>
      </c>
      <c r="C4481">
        <v>8</v>
      </c>
    </row>
    <row r="4482" spans="1:3" x14ac:dyDescent="0.35">
      <c r="A4482" s="8" t="s">
        <v>237</v>
      </c>
      <c r="B4482" s="54">
        <v>45285</v>
      </c>
      <c r="C4482">
        <v>8</v>
      </c>
    </row>
    <row r="4483" spans="1:3" x14ac:dyDescent="0.35">
      <c r="A4483" s="8" t="s">
        <v>238</v>
      </c>
      <c r="B4483" s="54">
        <v>44928</v>
      </c>
      <c r="C4483">
        <v>3</v>
      </c>
    </row>
    <row r="4484" spans="1:3" x14ac:dyDescent="0.35">
      <c r="A4484" s="8" t="s">
        <v>238</v>
      </c>
      <c r="B4484" s="54">
        <v>44935</v>
      </c>
      <c r="C4484">
        <v>3</v>
      </c>
    </row>
    <row r="4485" spans="1:3" x14ac:dyDescent="0.35">
      <c r="A4485" s="8" t="s">
        <v>238</v>
      </c>
      <c r="B4485" s="54">
        <v>44942</v>
      </c>
      <c r="C4485">
        <v>5</v>
      </c>
    </row>
    <row r="4486" spans="1:3" x14ac:dyDescent="0.35">
      <c r="A4486" s="8" t="s">
        <v>238</v>
      </c>
      <c r="B4486" s="54">
        <v>44949</v>
      </c>
      <c r="C4486">
        <v>3</v>
      </c>
    </row>
    <row r="4487" spans="1:3" x14ac:dyDescent="0.35">
      <c r="A4487" s="8" t="s">
        <v>238</v>
      </c>
      <c r="B4487" s="54">
        <v>44956</v>
      </c>
      <c r="C4487">
        <v>4</v>
      </c>
    </row>
    <row r="4488" spans="1:3" x14ac:dyDescent="0.35">
      <c r="A4488" s="8" t="s">
        <v>238</v>
      </c>
      <c r="B4488" s="54">
        <v>44963</v>
      </c>
      <c r="C4488">
        <v>4</v>
      </c>
    </row>
    <row r="4489" spans="1:3" x14ac:dyDescent="0.35">
      <c r="A4489" s="8" t="s">
        <v>238</v>
      </c>
      <c r="B4489" s="54">
        <v>44970</v>
      </c>
      <c r="C4489">
        <v>3</v>
      </c>
    </row>
    <row r="4490" spans="1:3" x14ac:dyDescent="0.35">
      <c r="A4490" s="8" t="s">
        <v>238</v>
      </c>
      <c r="B4490" s="54">
        <v>44977</v>
      </c>
      <c r="C4490">
        <v>4</v>
      </c>
    </row>
    <row r="4491" spans="1:3" x14ac:dyDescent="0.35">
      <c r="A4491" s="8" t="s">
        <v>238</v>
      </c>
      <c r="B4491" s="54">
        <v>44984</v>
      </c>
      <c r="C4491">
        <v>5</v>
      </c>
    </row>
    <row r="4492" spans="1:3" x14ac:dyDescent="0.35">
      <c r="A4492" s="8" t="s">
        <v>238</v>
      </c>
      <c r="B4492" s="54">
        <v>44991</v>
      </c>
      <c r="C4492">
        <v>3</v>
      </c>
    </row>
    <row r="4493" spans="1:3" x14ac:dyDescent="0.35">
      <c r="A4493" s="8" t="s">
        <v>238</v>
      </c>
      <c r="B4493" s="54">
        <v>44998</v>
      </c>
      <c r="C4493">
        <v>10</v>
      </c>
    </row>
    <row r="4494" spans="1:3" x14ac:dyDescent="0.35">
      <c r="A4494" s="8" t="s">
        <v>238</v>
      </c>
      <c r="B4494" s="54">
        <v>45005</v>
      </c>
      <c r="C4494">
        <v>5</v>
      </c>
    </row>
    <row r="4495" spans="1:3" x14ac:dyDescent="0.35">
      <c r="A4495" s="8" t="s">
        <v>238</v>
      </c>
      <c r="B4495" s="54">
        <v>45012</v>
      </c>
      <c r="C4495">
        <v>3</v>
      </c>
    </row>
    <row r="4496" spans="1:3" x14ac:dyDescent="0.35">
      <c r="A4496" s="8" t="s">
        <v>238</v>
      </c>
      <c r="B4496" s="54">
        <v>45019</v>
      </c>
      <c r="C4496">
        <v>4</v>
      </c>
    </row>
    <row r="4497" spans="1:3" x14ac:dyDescent="0.35">
      <c r="A4497" s="8" t="s">
        <v>238</v>
      </c>
      <c r="B4497" s="54">
        <v>45026</v>
      </c>
      <c r="C4497">
        <v>3</v>
      </c>
    </row>
    <row r="4498" spans="1:3" x14ac:dyDescent="0.35">
      <c r="A4498" s="8" t="s">
        <v>238</v>
      </c>
      <c r="B4498" s="54">
        <v>45033</v>
      </c>
      <c r="C4498">
        <v>6</v>
      </c>
    </row>
    <row r="4499" spans="1:3" x14ac:dyDescent="0.35">
      <c r="A4499" s="8" t="s">
        <v>238</v>
      </c>
      <c r="B4499" s="54">
        <v>45040</v>
      </c>
      <c r="C4499">
        <v>3</v>
      </c>
    </row>
    <row r="4500" spans="1:3" x14ac:dyDescent="0.35">
      <c r="A4500" s="8" t="s">
        <v>238</v>
      </c>
      <c r="B4500" s="54">
        <v>45047</v>
      </c>
      <c r="C4500">
        <v>4</v>
      </c>
    </row>
    <row r="4501" spans="1:3" x14ac:dyDescent="0.35">
      <c r="A4501" s="8" t="s">
        <v>238</v>
      </c>
      <c r="B4501" s="54">
        <v>45054</v>
      </c>
      <c r="C4501">
        <v>7</v>
      </c>
    </row>
    <row r="4502" spans="1:3" x14ac:dyDescent="0.35">
      <c r="A4502" s="8" t="s">
        <v>238</v>
      </c>
      <c r="B4502" s="54">
        <v>45061</v>
      </c>
      <c r="C4502">
        <v>4</v>
      </c>
    </row>
    <row r="4503" spans="1:3" x14ac:dyDescent="0.35">
      <c r="A4503" s="8" t="s">
        <v>238</v>
      </c>
      <c r="B4503" s="54">
        <v>45068</v>
      </c>
      <c r="C4503">
        <v>7</v>
      </c>
    </row>
    <row r="4504" spans="1:3" x14ac:dyDescent="0.35">
      <c r="A4504" s="8" t="s">
        <v>238</v>
      </c>
      <c r="B4504" s="54">
        <v>45075</v>
      </c>
      <c r="C4504">
        <v>5</v>
      </c>
    </row>
    <row r="4505" spans="1:3" x14ac:dyDescent="0.35">
      <c r="A4505" s="8" t="s">
        <v>238</v>
      </c>
      <c r="B4505" s="54">
        <v>45082</v>
      </c>
      <c r="C4505">
        <v>6</v>
      </c>
    </row>
    <row r="4506" spans="1:3" x14ac:dyDescent="0.35">
      <c r="A4506" s="8" t="s">
        <v>238</v>
      </c>
      <c r="B4506" s="54">
        <v>45089</v>
      </c>
      <c r="C4506">
        <v>5</v>
      </c>
    </row>
    <row r="4507" spans="1:3" x14ac:dyDescent="0.35">
      <c r="A4507" s="8" t="s">
        <v>238</v>
      </c>
      <c r="B4507" s="54">
        <v>45096</v>
      </c>
      <c r="C4507">
        <v>6</v>
      </c>
    </row>
    <row r="4508" spans="1:3" x14ac:dyDescent="0.35">
      <c r="A4508" s="8" t="s">
        <v>238</v>
      </c>
      <c r="B4508" s="54">
        <v>45103</v>
      </c>
      <c r="C4508">
        <v>7</v>
      </c>
    </row>
    <row r="4509" spans="1:3" x14ac:dyDescent="0.35">
      <c r="A4509" s="8" t="s">
        <v>238</v>
      </c>
      <c r="B4509" s="54">
        <v>45110</v>
      </c>
      <c r="C4509">
        <v>0</v>
      </c>
    </row>
    <row r="4510" spans="1:3" x14ac:dyDescent="0.35">
      <c r="A4510" s="8" t="s">
        <v>238</v>
      </c>
      <c r="B4510" s="54">
        <v>45117</v>
      </c>
      <c r="C4510">
        <v>8</v>
      </c>
    </row>
    <row r="4511" spans="1:3" x14ac:dyDescent="0.35">
      <c r="A4511" s="8" t="s">
        <v>238</v>
      </c>
      <c r="B4511" s="54">
        <v>45124</v>
      </c>
      <c r="C4511">
        <v>8</v>
      </c>
    </row>
    <row r="4512" spans="1:3" x14ac:dyDescent="0.35">
      <c r="A4512" s="8" t="s">
        <v>238</v>
      </c>
      <c r="B4512" s="54">
        <v>45131</v>
      </c>
      <c r="C4512">
        <v>14</v>
      </c>
    </row>
    <row r="4513" spans="1:3" x14ac:dyDescent="0.35">
      <c r="A4513" s="8" t="s">
        <v>238</v>
      </c>
      <c r="B4513" s="54">
        <v>45138</v>
      </c>
      <c r="C4513">
        <v>10</v>
      </c>
    </row>
    <row r="4514" spans="1:3" x14ac:dyDescent="0.35">
      <c r="A4514" s="8" t="s">
        <v>238</v>
      </c>
      <c r="B4514" s="54">
        <v>45145</v>
      </c>
      <c r="C4514">
        <v>13</v>
      </c>
    </row>
    <row r="4515" spans="1:3" x14ac:dyDescent="0.35">
      <c r="A4515" s="8" t="s">
        <v>238</v>
      </c>
      <c r="B4515" s="54">
        <v>45152</v>
      </c>
      <c r="C4515">
        <v>11</v>
      </c>
    </row>
    <row r="4516" spans="1:3" x14ac:dyDescent="0.35">
      <c r="A4516" s="8" t="s">
        <v>238</v>
      </c>
      <c r="B4516" s="54">
        <v>45159</v>
      </c>
      <c r="C4516">
        <v>14</v>
      </c>
    </row>
    <row r="4517" spans="1:3" x14ac:dyDescent="0.35">
      <c r="A4517" s="8" t="s">
        <v>238</v>
      </c>
      <c r="B4517" s="54">
        <v>45166</v>
      </c>
      <c r="C4517">
        <v>14</v>
      </c>
    </row>
    <row r="4518" spans="1:3" x14ac:dyDescent="0.35">
      <c r="A4518" s="8" t="s">
        <v>238</v>
      </c>
      <c r="B4518" s="54">
        <v>45173</v>
      </c>
      <c r="C4518">
        <v>10</v>
      </c>
    </row>
    <row r="4519" spans="1:3" x14ac:dyDescent="0.35">
      <c r="A4519" s="8" t="s">
        <v>238</v>
      </c>
      <c r="B4519" s="54">
        <v>45180</v>
      </c>
      <c r="C4519">
        <v>9</v>
      </c>
    </row>
    <row r="4520" spans="1:3" x14ac:dyDescent="0.35">
      <c r="A4520" s="8" t="s">
        <v>238</v>
      </c>
      <c r="B4520" s="54">
        <v>45187</v>
      </c>
      <c r="C4520">
        <v>10</v>
      </c>
    </row>
    <row r="4521" spans="1:3" x14ac:dyDescent="0.35">
      <c r="A4521" s="8" t="s">
        <v>238</v>
      </c>
      <c r="B4521" s="54">
        <v>45194</v>
      </c>
      <c r="C4521">
        <v>7</v>
      </c>
    </row>
    <row r="4522" spans="1:3" x14ac:dyDescent="0.35">
      <c r="A4522" s="8" t="s">
        <v>238</v>
      </c>
      <c r="B4522" s="54">
        <v>45201</v>
      </c>
      <c r="C4522">
        <v>8</v>
      </c>
    </row>
    <row r="4523" spans="1:3" x14ac:dyDescent="0.35">
      <c r="A4523" s="8" t="s">
        <v>238</v>
      </c>
      <c r="B4523" s="54">
        <v>45208</v>
      </c>
      <c r="C4523">
        <v>8</v>
      </c>
    </row>
    <row r="4524" spans="1:3" x14ac:dyDescent="0.35">
      <c r="A4524" s="8" t="s">
        <v>238</v>
      </c>
      <c r="B4524" s="54">
        <v>45215</v>
      </c>
      <c r="C4524">
        <v>9</v>
      </c>
    </row>
    <row r="4525" spans="1:3" x14ac:dyDescent="0.35">
      <c r="A4525" s="8" t="s">
        <v>238</v>
      </c>
      <c r="B4525" s="54">
        <v>45222</v>
      </c>
      <c r="C4525">
        <v>7</v>
      </c>
    </row>
    <row r="4526" spans="1:3" x14ac:dyDescent="0.35">
      <c r="A4526" s="8" t="s">
        <v>238</v>
      </c>
      <c r="B4526" s="54">
        <v>45229</v>
      </c>
      <c r="C4526">
        <v>9</v>
      </c>
    </row>
    <row r="4527" spans="1:3" x14ac:dyDescent="0.35">
      <c r="A4527" s="8" t="s">
        <v>238</v>
      </c>
      <c r="B4527" s="54">
        <v>45236</v>
      </c>
      <c r="C4527">
        <v>8</v>
      </c>
    </row>
    <row r="4528" spans="1:3" x14ac:dyDescent="0.35">
      <c r="A4528" s="8" t="s">
        <v>238</v>
      </c>
      <c r="B4528" s="54">
        <v>45243</v>
      </c>
      <c r="C4528">
        <v>7</v>
      </c>
    </row>
    <row r="4529" spans="1:3" x14ac:dyDescent="0.35">
      <c r="A4529" s="8" t="s">
        <v>238</v>
      </c>
      <c r="B4529" s="54">
        <v>45250</v>
      </c>
      <c r="C4529">
        <v>7</v>
      </c>
    </row>
    <row r="4530" spans="1:3" x14ac:dyDescent="0.35">
      <c r="A4530" s="8" t="s">
        <v>238</v>
      </c>
      <c r="B4530" s="54">
        <v>45257</v>
      </c>
      <c r="C4530">
        <v>10</v>
      </c>
    </row>
    <row r="4531" spans="1:3" x14ac:dyDescent="0.35">
      <c r="A4531" s="8" t="s">
        <v>238</v>
      </c>
      <c r="B4531" s="54">
        <v>45264</v>
      </c>
      <c r="C4531">
        <v>8</v>
      </c>
    </row>
    <row r="4532" spans="1:3" x14ac:dyDescent="0.35">
      <c r="A4532" s="8" t="s">
        <v>238</v>
      </c>
      <c r="B4532" s="54">
        <v>45271</v>
      </c>
      <c r="C4532">
        <v>6</v>
      </c>
    </row>
    <row r="4533" spans="1:3" x14ac:dyDescent="0.35">
      <c r="A4533" s="8" t="s">
        <v>238</v>
      </c>
      <c r="B4533" s="54">
        <v>45278</v>
      </c>
      <c r="C4533">
        <v>8</v>
      </c>
    </row>
    <row r="4534" spans="1:3" x14ac:dyDescent="0.35">
      <c r="A4534" s="8" t="s">
        <v>238</v>
      </c>
      <c r="B4534" s="54">
        <v>45285</v>
      </c>
      <c r="C4534">
        <v>6</v>
      </c>
    </row>
    <row r="4535" spans="1:3" x14ac:dyDescent="0.35">
      <c r="A4535" s="8" t="s">
        <v>239</v>
      </c>
      <c r="B4535" s="54">
        <v>44928</v>
      </c>
      <c r="C4535">
        <v>1</v>
      </c>
    </row>
    <row r="4536" spans="1:3" x14ac:dyDescent="0.35">
      <c r="A4536" s="8" t="s">
        <v>239</v>
      </c>
      <c r="B4536" s="54">
        <v>44935</v>
      </c>
      <c r="C4536">
        <v>0</v>
      </c>
    </row>
    <row r="4537" spans="1:3" x14ac:dyDescent="0.35">
      <c r="A4537" s="8" t="s">
        <v>239</v>
      </c>
      <c r="B4537" s="54">
        <v>44942</v>
      </c>
      <c r="C4537">
        <v>3</v>
      </c>
    </row>
    <row r="4538" spans="1:3" x14ac:dyDescent="0.35">
      <c r="A4538" s="8" t="s">
        <v>239</v>
      </c>
      <c r="B4538" s="54">
        <v>44949</v>
      </c>
      <c r="C4538">
        <v>0</v>
      </c>
    </row>
    <row r="4539" spans="1:3" x14ac:dyDescent="0.35">
      <c r="A4539" s="8" t="s">
        <v>239</v>
      </c>
      <c r="B4539" s="54">
        <v>44956</v>
      </c>
      <c r="C4539">
        <v>0</v>
      </c>
    </row>
    <row r="4540" spans="1:3" x14ac:dyDescent="0.35">
      <c r="A4540" s="8" t="s">
        <v>239</v>
      </c>
      <c r="B4540" s="54">
        <v>44963</v>
      </c>
      <c r="C4540">
        <v>0</v>
      </c>
    </row>
    <row r="4541" spans="1:3" x14ac:dyDescent="0.35">
      <c r="A4541" s="8" t="s">
        <v>239</v>
      </c>
      <c r="B4541" s="54">
        <v>44970</v>
      </c>
      <c r="C4541">
        <v>0</v>
      </c>
    </row>
    <row r="4542" spans="1:3" x14ac:dyDescent="0.35">
      <c r="A4542" s="8" t="s">
        <v>239</v>
      </c>
      <c r="B4542" s="54">
        <v>44977</v>
      </c>
      <c r="C4542">
        <v>2</v>
      </c>
    </row>
    <row r="4543" spans="1:3" x14ac:dyDescent="0.35">
      <c r="A4543" s="8" t="s">
        <v>239</v>
      </c>
      <c r="B4543" s="54">
        <v>44984</v>
      </c>
      <c r="C4543">
        <v>0</v>
      </c>
    </row>
    <row r="4544" spans="1:3" x14ac:dyDescent="0.35">
      <c r="A4544" s="8" t="s">
        <v>239</v>
      </c>
      <c r="B4544" s="54">
        <v>44991</v>
      </c>
      <c r="C4544">
        <v>0</v>
      </c>
    </row>
    <row r="4545" spans="1:3" x14ac:dyDescent="0.35">
      <c r="A4545" s="8" t="s">
        <v>239</v>
      </c>
      <c r="B4545" s="54">
        <v>44998</v>
      </c>
      <c r="C4545">
        <v>1</v>
      </c>
    </row>
    <row r="4546" spans="1:3" x14ac:dyDescent="0.35">
      <c r="A4546" s="8" t="s">
        <v>239</v>
      </c>
      <c r="B4546" s="54">
        <v>45005</v>
      </c>
      <c r="C4546">
        <v>2</v>
      </c>
    </row>
    <row r="4547" spans="1:3" x14ac:dyDescent="0.35">
      <c r="A4547" s="8" t="s">
        <v>239</v>
      </c>
      <c r="B4547" s="54">
        <v>45012</v>
      </c>
      <c r="C4547">
        <v>13</v>
      </c>
    </row>
    <row r="4548" spans="1:3" x14ac:dyDescent="0.35">
      <c r="A4548" s="8" t="s">
        <v>239</v>
      </c>
      <c r="B4548" s="54">
        <v>45019</v>
      </c>
      <c r="C4548">
        <v>6</v>
      </c>
    </row>
    <row r="4549" spans="1:3" x14ac:dyDescent="0.35">
      <c r="A4549" s="8" t="s">
        <v>239</v>
      </c>
      <c r="B4549" s="54">
        <v>45026</v>
      </c>
      <c r="C4549">
        <v>6</v>
      </c>
    </row>
    <row r="4550" spans="1:3" x14ac:dyDescent="0.35">
      <c r="A4550" s="8" t="s">
        <v>239</v>
      </c>
      <c r="B4550" s="54">
        <v>45033</v>
      </c>
      <c r="C4550">
        <v>6</v>
      </c>
    </row>
    <row r="4551" spans="1:3" x14ac:dyDescent="0.35">
      <c r="A4551" s="8" t="s">
        <v>239</v>
      </c>
      <c r="B4551" s="54">
        <v>45040</v>
      </c>
      <c r="C4551">
        <v>7</v>
      </c>
    </row>
    <row r="4552" spans="1:3" x14ac:dyDescent="0.35">
      <c r="A4552" s="8" t="s">
        <v>239</v>
      </c>
      <c r="B4552" s="54">
        <v>45047</v>
      </c>
      <c r="C4552">
        <v>7</v>
      </c>
    </row>
    <row r="4553" spans="1:3" x14ac:dyDescent="0.35">
      <c r="A4553" s="8" t="s">
        <v>239</v>
      </c>
      <c r="B4553" s="54">
        <v>45054</v>
      </c>
      <c r="C4553">
        <v>7</v>
      </c>
    </row>
    <row r="4554" spans="1:3" x14ac:dyDescent="0.35">
      <c r="A4554" s="8" t="s">
        <v>239</v>
      </c>
      <c r="B4554" s="54">
        <v>45061</v>
      </c>
      <c r="C4554">
        <v>10</v>
      </c>
    </row>
    <row r="4555" spans="1:3" x14ac:dyDescent="0.35">
      <c r="A4555" s="8" t="s">
        <v>239</v>
      </c>
      <c r="B4555" s="54">
        <v>45068</v>
      </c>
      <c r="C4555">
        <v>6</v>
      </c>
    </row>
    <row r="4556" spans="1:3" x14ac:dyDescent="0.35">
      <c r="A4556" s="8" t="s">
        <v>239</v>
      </c>
      <c r="B4556" s="54">
        <v>45075</v>
      </c>
      <c r="C4556">
        <v>6</v>
      </c>
    </row>
    <row r="4557" spans="1:3" x14ac:dyDescent="0.35">
      <c r="A4557" s="8" t="s">
        <v>239</v>
      </c>
      <c r="B4557" s="54">
        <v>45082</v>
      </c>
      <c r="C4557">
        <v>0</v>
      </c>
    </row>
    <row r="4558" spans="1:3" x14ac:dyDescent="0.35">
      <c r="A4558" s="8" t="s">
        <v>239</v>
      </c>
      <c r="B4558" s="54">
        <v>45089</v>
      </c>
      <c r="C4558">
        <v>6</v>
      </c>
    </row>
    <row r="4559" spans="1:3" x14ac:dyDescent="0.35">
      <c r="A4559" s="8" t="s">
        <v>239</v>
      </c>
      <c r="B4559" s="54">
        <v>45096</v>
      </c>
      <c r="C4559">
        <v>7</v>
      </c>
    </row>
    <row r="4560" spans="1:3" x14ac:dyDescent="0.35">
      <c r="A4560" s="8" t="s">
        <v>239</v>
      </c>
      <c r="B4560" s="54">
        <v>45103</v>
      </c>
      <c r="C4560">
        <v>8</v>
      </c>
    </row>
    <row r="4561" spans="1:3" x14ac:dyDescent="0.35">
      <c r="A4561" s="8" t="s">
        <v>239</v>
      </c>
      <c r="B4561" s="54">
        <v>45110</v>
      </c>
      <c r="C4561">
        <v>7</v>
      </c>
    </row>
    <row r="4562" spans="1:3" x14ac:dyDescent="0.35">
      <c r="A4562" s="8" t="s">
        <v>239</v>
      </c>
      <c r="B4562" s="54">
        <v>45117</v>
      </c>
      <c r="C4562">
        <v>8</v>
      </c>
    </row>
    <row r="4563" spans="1:3" x14ac:dyDescent="0.35">
      <c r="A4563" s="8" t="s">
        <v>239</v>
      </c>
      <c r="B4563" s="54">
        <v>45124</v>
      </c>
      <c r="C4563">
        <v>8</v>
      </c>
    </row>
    <row r="4564" spans="1:3" x14ac:dyDescent="0.35">
      <c r="A4564" s="8" t="s">
        <v>239</v>
      </c>
      <c r="B4564" s="54">
        <v>45131</v>
      </c>
      <c r="C4564">
        <v>14</v>
      </c>
    </row>
    <row r="4565" spans="1:3" x14ac:dyDescent="0.35">
      <c r="A4565" s="8" t="s">
        <v>239</v>
      </c>
      <c r="B4565" s="54">
        <v>45138</v>
      </c>
      <c r="C4565">
        <v>8</v>
      </c>
    </row>
    <row r="4566" spans="1:3" x14ac:dyDescent="0.35">
      <c r="A4566" s="8" t="s">
        <v>239</v>
      </c>
      <c r="B4566" s="54">
        <v>45145</v>
      </c>
      <c r="C4566">
        <v>12</v>
      </c>
    </row>
    <row r="4567" spans="1:3" x14ac:dyDescent="0.35">
      <c r="A4567" s="8" t="s">
        <v>239</v>
      </c>
      <c r="B4567" s="54">
        <v>45152</v>
      </c>
      <c r="C4567">
        <v>8</v>
      </c>
    </row>
    <row r="4568" spans="1:3" x14ac:dyDescent="0.35">
      <c r="A4568" s="8" t="s">
        <v>239</v>
      </c>
      <c r="B4568" s="54">
        <v>45159</v>
      </c>
      <c r="C4568">
        <v>8</v>
      </c>
    </row>
    <row r="4569" spans="1:3" x14ac:dyDescent="0.35">
      <c r="A4569" s="8" t="s">
        <v>239</v>
      </c>
      <c r="B4569" s="54">
        <v>45166</v>
      </c>
      <c r="C4569">
        <v>9</v>
      </c>
    </row>
    <row r="4570" spans="1:3" x14ac:dyDescent="0.35">
      <c r="A4570" s="8" t="s">
        <v>239</v>
      </c>
      <c r="B4570" s="54">
        <v>45173</v>
      </c>
      <c r="C4570">
        <v>7</v>
      </c>
    </row>
    <row r="4571" spans="1:3" x14ac:dyDescent="0.35">
      <c r="A4571" s="8" t="s">
        <v>239</v>
      </c>
      <c r="B4571" s="54">
        <v>45180</v>
      </c>
      <c r="C4571">
        <v>8</v>
      </c>
    </row>
    <row r="4572" spans="1:3" x14ac:dyDescent="0.35">
      <c r="A4572" s="8" t="s">
        <v>239</v>
      </c>
      <c r="B4572" s="54">
        <v>45187</v>
      </c>
      <c r="C4572">
        <v>9</v>
      </c>
    </row>
    <row r="4573" spans="1:3" x14ac:dyDescent="0.35">
      <c r="A4573" s="8" t="s">
        <v>239</v>
      </c>
      <c r="B4573" s="54">
        <v>45194</v>
      </c>
      <c r="C4573">
        <v>7</v>
      </c>
    </row>
    <row r="4574" spans="1:3" x14ac:dyDescent="0.35">
      <c r="A4574" s="8" t="s">
        <v>239</v>
      </c>
      <c r="B4574" s="54">
        <v>45201</v>
      </c>
      <c r="C4574">
        <v>7</v>
      </c>
    </row>
    <row r="4575" spans="1:3" x14ac:dyDescent="0.35">
      <c r="A4575" s="8" t="s">
        <v>239</v>
      </c>
      <c r="B4575" s="54">
        <v>45208</v>
      </c>
      <c r="C4575">
        <v>9</v>
      </c>
    </row>
    <row r="4576" spans="1:3" x14ac:dyDescent="0.35">
      <c r="A4576" s="8" t="s">
        <v>239</v>
      </c>
      <c r="B4576" s="54">
        <v>45215</v>
      </c>
      <c r="C4576">
        <v>10</v>
      </c>
    </row>
    <row r="4577" spans="1:3" x14ac:dyDescent="0.35">
      <c r="A4577" s="8" t="s">
        <v>239</v>
      </c>
      <c r="B4577" s="54">
        <v>45222</v>
      </c>
      <c r="C4577">
        <v>8</v>
      </c>
    </row>
    <row r="4578" spans="1:3" x14ac:dyDescent="0.35">
      <c r="A4578" s="8" t="s">
        <v>239</v>
      </c>
      <c r="B4578" s="54">
        <v>45229</v>
      </c>
      <c r="C4578">
        <v>8</v>
      </c>
    </row>
    <row r="4579" spans="1:3" x14ac:dyDescent="0.35">
      <c r="A4579" s="8" t="s">
        <v>239</v>
      </c>
      <c r="B4579" s="54">
        <v>45236</v>
      </c>
      <c r="C4579">
        <v>10</v>
      </c>
    </row>
    <row r="4580" spans="1:3" x14ac:dyDescent="0.35">
      <c r="A4580" s="8" t="s">
        <v>239</v>
      </c>
      <c r="B4580" s="54">
        <v>45243</v>
      </c>
      <c r="C4580">
        <v>14</v>
      </c>
    </row>
    <row r="4581" spans="1:3" x14ac:dyDescent="0.35">
      <c r="A4581" s="8" t="s">
        <v>239</v>
      </c>
      <c r="B4581" s="54">
        <v>45250</v>
      </c>
      <c r="C4581">
        <v>9</v>
      </c>
    </row>
    <row r="4582" spans="1:3" x14ac:dyDescent="0.35">
      <c r="A4582" s="8" t="s">
        <v>239</v>
      </c>
      <c r="B4582" s="54">
        <v>45257</v>
      </c>
      <c r="C4582">
        <v>8</v>
      </c>
    </row>
    <row r="4583" spans="1:3" x14ac:dyDescent="0.35">
      <c r="A4583" s="8" t="s">
        <v>239</v>
      </c>
      <c r="B4583" s="54">
        <v>45264</v>
      </c>
      <c r="C4583">
        <v>12</v>
      </c>
    </row>
    <row r="4584" spans="1:3" x14ac:dyDescent="0.35">
      <c r="A4584" s="8" t="s">
        <v>239</v>
      </c>
      <c r="B4584" s="54">
        <v>45271</v>
      </c>
      <c r="C4584">
        <v>9</v>
      </c>
    </row>
    <row r="4585" spans="1:3" x14ac:dyDescent="0.35">
      <c r="A4585" s="8" t="s">
        <v>239</v>
      </c>
      <c r="B4585" s="54">
        <v>45278</v>
      </c>
      <c r="C4585">
        <v>12</v>
      </c>
    </row>
    <row r="4586" spans="1:3" x14ac:dyDescent="0.35">
      <c r="A4586" s="8" t="s">
        <v>239</v>
      </c>
      <c r="B4586" s="54">
        <v>45285</v>
      </c>
      <c r="C4586">
        <v>9</v>
      </c>
    </row>
    <row r="4587" spans="1:3" x14ac:dyDescent="0.35">
      <c r="A4587" s="8" t="s">
        <v>240</v>
      </c>
      <c r="B4587" s="54">
        <v>44928</v>
      </c>
      <c r="C4587">
        <v>3</v>
      </c>
    </row>
    <row r="4588" spans="1:3" x14ac:dyDescent="0.35">
      <c r="A4588" s="8" t="s">
        <v>240</v>
      </c>
      <c r="B4588" s="54">
        <v>44935</v>
      </c>
      <c r="C4588">
        <v>3</v>
      </c>
    </row>
    <row r="4589" spans="1:3" x14ac:dyDescent="0.35">
      <c r="A4589" s="8" t="s">
        <v>240</v>
      </c>
      <c r="B4589" s="54">
        <v>44942</v>
      </c>
      <c r="C4589">
        <v>4</v>
      </c>
    </row>
    <row r="4590" spans="1:3" x14ac:dyDescent="0.35">
      <c r="A4590" s="8" t="s">
        <v>240</v>
      </c>
      <c r="B4590" s="54">
        <v>44949</v>
      </c>
      <c r="C4590">
        <v>2</v>
      </c>
    </row>
    <row r="4591" spans="1:3" x14ac:dyDescent="0.35">
      <c r="A4591" s="8" t="s">
        <v>240</v>
      </c>
      <c r="B4591" s="54">
        <v>44956</v>
      </c>
      <c r="C4591">
        <v>3</v>
      </c>
    </row>
    <row r="4592" spans="1:3" x14ac:dyDescent="0.35">
      <c r="A4592" s="8" t="s">
        <v>240</v>
      </c>
      <c r="B4592" s="54">
        <v>44963</v>
      </c>
      <c r="C4592">
        <v>3</v>
      </c>
    </row>
    <row r="4593" spans="1:3" x14ac:dyDescent="0.35">
      <c r="A4593" s="8" t="s">
        <v>240</v>
      </c>
      <c r="B4593" s="54">
        <v>44970</v>
      </c>
      <c r="C4593">
        <v>4</v>
      </c>
    </row>
    <row r="4594" spans="1:3" x14ac:dyDescent="0.35">
      <c r="A4594" s="8" t="s">
        <v>240</v>
      </c>
      <c r="B4594" s="54">
        <v>44977</v>
      </c>
      <c r="C4594">
        <v>11</v>
      </c>
    </row>
    <row r="4595" spans="1:3" x14ac:dyDescent="0.35">
      <c r="A4595" s="8" t="s">
        <v>240</v>
      </c>
      <c r="B4595" s="54">
        <v>44984</v>
      </c>
      <c r="C4595">
        <v>4</v>
      </c>
    </row>
    <row r="4596" spans="1:3" x14ac:dyDescent="0.35">
      <c r="A4596" s="8" t="s">
        <v>240</v>
      </c>
      <c r="B4596" s="54">
        <v>44991</v>
      </c>
      <c r="C4596">
        <v>4</v>
      </c>
    </row>
    <row r="4597" spans="1:3" x14ac:dyDescent="0.35">
      <c r="A4597" s="8" t="s">
        <v>240</v>
      </c>
      <c r="B4597" s="54">
        <v>44998</v>
      </c>
      <c r="C4597">
        <v>3</v>
      </c>
    </row>
    <row r="4598" spans="1:3" x14ac:dyDescent="0.35">
      <c r="A4598" s="8" t="s">
        <v>240</v>
      </c>
      <c r="B4598" s="54">
        <v>45005</v>
      </c>
      <c r="C4598">
        <v>3</v>
      </c>
    </row>
    <row r="4599" spans="1:3" x14ac:dyDescent="0.35">
      <c r="A4599" s="8" t="s">
        <v>240</v>
      </c>
      <c r="B4599" s="54">
        <v>45012</v>
      </c>
      <c r="C4599">
        <v>4</v>
      </c>
    </row>
    <row r="4600" spans="1:3" x14ac:dyDescent="0.35">
      <c r="A4600" s="8" t="s">
        <v>240</v>
      </c>
      <c r="B4600" s="54">
        <v>45019</v>
      </c>
      <c r="C4600">
        <v>7</v>
      </c>
    </row>
    <row r="4601" spans="1:3" x14ac:dyDescent="0.35">
      <c r="A4601" s="8" t="s">
        <v>240</v>
      </c>
      <c r="B4601" s="54">
        <v>45026</v>
      </c>
      <c r="C4601">
        <v>15</v>
      </c>
    </row>
    <row r="4602" spans="1:3" x14ac:dyDescent="0.35">
      <c r="A4602" s="8" t="s">
        <v>240</v>
      </c>
      <c r="B4602" s="54">
        <v>45033</v>
      </c>
      <c r="C4602">
        <v>5</v>
      </c>
    </row>
    <row r="4603" spans="1:3" x14ac:dyDescent="0.35">
      <c r="A4603" s="8" t="s">
        <v>240</v>
      </c>
      <c r="B4603" s="54">
        <v>45040</v>
      </c>
      <c r="C4603">
        <v>4</v>
      </c>
    </row>
    <row r="4604" spans="1:3" x14ac:dyDescent="0.35">
      <c r="A4604" s="8" t="s">
        <v>240</v>
      </c>
      <c r="B4604" s="54">
        <v>45047</v>
      </c>
      <c r="C4604">
        <v>4</v>
      </c>
    </row>
    <row r="4605" spans="1:3" x14ac:dyDescent="0.35">
      <c r="A4605" s="8" t="s">
        <v>240</v>
      </c>
      <c r="B4605" s="54">
        <v>45054</v>
      </c>
      <c r="C4605">
        <v>4</v>
      </c>
    </row>
    <row r="4606" spans="1:3" x14ac:dyDescent="0.35">
      <c r="A4606" s="8" t="s">
        <v>240</v>
      </c>
      <c r="B4606" s="54">
        <v>45061</v>
      </c>
      <c r="C4606">
        <v>6</v>
      </c>
    </row>
    <row r="4607" spans="1:3" x14ac:dyDescent="0.35">
      <c r="A4607" s="8" t="s">
        <v>240</v>
      </c>
      <c r="B4607" s="54">
        <v>45068</v>
      </c>
      <c r="C4607">
        <v>4</v>
      </c>
    </row>
    <row r="4608" spans="1:3" x14ac:dyDescent="0.35">
      <c r="A4608" s="8" t="s">
        <v>240</v>
      </c>
      <c r="B4608" s="54">
        <v>45075</v>
      </c>
      <c r="C4608">
        <v>5</v>
      </c>
    </row>
    <row r="4609" spans="1:3" x14ac:dyDescent="0.35">
      <c r="A4609" s="8" t="s">
        <v>240</v>
      </c>
      <c r="B4609" s="54">
        <v>45082</v>
      </c>
      <c r="C4609">
        <v>9</v>
      </c>
    </row>
    <row r="4610" spans="1:3" x14ac:dyDescent="0.35">
      <c r="A4610" s="8" t="s">
        <v>240</v>
      </c>
      <c r="B4610" s="54">
        <v>45089</v>
      </c>
      <c r="C4610">
        <v>5</v>
      </c>
    </row>
    <row r="4611" spans="1:3" x14ac:dyDescent="0.35">
      <c r="A4611" s="8" t="s">
        <v>240</v>
      </c>
      <c r="B4611" s="54">
        <v>45096</v>
      </c>
      <c r="C4611">
        <v>5</v>
      </c>
    </row>
    <row r="4612" spans="1:3" x14ac:dyDescent="0.35">
      <c r="A4612" s="8" t="s">
        <v>240</v>
      </c>
      <c r="B4612" s="54">
        <v>45103</v>
      </c>
      <c r="C4612">
        <v>5</v>
      </c>
    </row>
    <row r="4613" spans="1:3" x14ac:dyDescent="0.35">
      <c r="A4613" s="8" t="s">
        <v>240</v>
      </c>
      <c r="B4613" s="54">
        <v>45110</v>
      </c>
      <c r="C4613">
        <v>4</v>
      </c>
    </row>
    <row r="4614" spans="1:3" x14ac:dyDescent="0.35">
      <c r="A4614" s="8" t="s">
        <v>240</v>
      </c>
      <c r="B4614" s="54">
        <v>45117</v>
      </c>
      <c r="C4614">
        <v>6</v>
      </c>
    </row>
    <row r="4615" spans="1:3" x14ac:dyDescent="0.35">
      <c r="A4615" s="8" t="s">
        <v>240</v>
      </c>
      <c r="B4615" s="54">
        <v>45124</v>
      </c>
      <c r="C4615">
        <v>4</v>
      </c>
    </row>
    <row r="4616" spans="1:3" x14ac:dyDescent="0.35">
      <c r="A4616" s="8" t="s">
        <v>240</v>
      </c>
      <c r="B4616" s="54">
        <v>45131</v>
      </c>
      <c r="C4616">
        <v>7</v>
      </c>
    </row>
    <row r="4617" spans="1:3" x14ac:dyDescent="0.35">
      <c r="A4617" s="8" t="s">
        <v>240</v>
      </c>
      <c r="B4617" s="54">
        <v>45138</v>
      </c>
      <c r="C4617">
        <v>15</v>
      </c>
    </row>
    <row r="4618" spans="1:3" x14ac:dyDescent="0.35">
      <c r="A4618" s="8" t="s">
        <v>240</v>
      </c>
      <c r="B4618" s="54">
        <v>45145</v>
      </c>
      <c r="C4618">
        <v>6</v>
      </c>
    </row>
    <row r="4619" spans="1:3" x14ac:dyDescent="0.35">
      <c r="A4619" s="8" t="s">
        <v>240</v>
      </c>
      <c r="B4619" s="54">
        <v>45152</v>
      </c>
      <c r="C4619">
        <v>5</v>
      </c>
    </row>
    <row r="4620" spans="1:3" x14ac:dyDescent="0.35">
      <c r="A4620" s="8" t="s">
        <v>240</v>
      </c>
      <c r="B4620" s="54">
        <v>45159</v>
      </c>
      <c r="C4620">
        <v>6</v>
      </c>
    </row>
    <row r="4621" spans="1:3" x14ac:dyDescent="0.35">
      <c r="A4621" s="8" t="s">
        <v>240</v>
      </c>
      <c r="B4621" s="54">
        <v>45166</v>
      </c>
      <c r="C4621">
        <v>5</v>
      </c>
    </row>
    <row r="4622" spans="1:3" x14ac:dyDescent="0.35">
      <c r="A4622" s="8" t="s">
        <v>240</v>
      </c>
      <c r="B4622" s="54">
        <v>45173</v>
      </c>
      <c r="C4622">
        <v>6</v>
      </c>
    </row>
    <row r="4623" spans="1:3" x14ac:dyDescent="0.35">
      <c r="A4623" s="8" t="s">
        <v>240</v>
      </c>
      <c r="B4623" s="54">
        <v>45180</v>
      </c>
      <c r="C4623">
        <v>6</v>
      </c>
    </row>
    <row r="4624" spans="1:3" x14ac:dyDescent="0.35">
      <c r="A4624" s="8" t="s">
        <v>240</v>
      </c>
      <c r="B4624" s="54">
        <v>45187</v>
      </c>
      <c r="C4624">
        <v>15</v>
      </c>
    </row>
    <row r="4625" spans="1:3" x14ac:dyDescent="0.35">
      <c r="A4625" s="8" t="s">
        <v>240</v>
      </c>
      <c r="B4625" s="54">
        <v>45194</v>
      </c>
      <c r="C4625">
        <v>5</v>
      </c>
    </row>
    <row r="4626" spans="1:3" x14ac:dyDescent="0.35">
      <c r="A4626" s="8" t="s">
        <v>240</v>
      </c>
      <c r="B4626" s="54">
        <v>45201</v>
      </c>
      <c r="C4626">
        <v>6</v>
      </c>
    </row>
    <row r="4627" spans="1:3" x14ac:dyDescent="0.35">
      <c r="A4627" s="8" t="s">
        <v>240</v>
      </c>
      <c r="B4627" s="54">
        <v>45208</v>
      </c>
      <c r="C4627">
        <v>7</v>
      </c>
    </row>
    <row r="4628" spans="1:3" x14ac:dyDescent="0.35">
      <c r="A4628" s="8" t="s">
        <v>240</v>
      </c>
      <c r="B4628" s="54">
        <v>45215</v>
      </c>
      <c r="C4628">
        <v>5</v>
      </c>
    </row>
    <row r="4629" spans="1:3" x14ac:dyDescent="0.35">
      <c r="A4629" s="8" t="s">
        <v>240</v>
      </c>
      <c r="B4629" s="54">
        <v>45222</v>
      </c>
      <c r="C4629">
        <v>6</v>
      </c>
    </row>
    <row r="4630" spans="1:3" x14ac:dyDescent="0.35">
      <c r="A4630" s="8" t="s">
        <v>240</v>
      </c>
      <c r="B4630" s="54">
        <v>45229</v>
      </c>
      <c r="C4630">
        <v>6</v>
      </c>
    </row>
    <row r="4631" spans="1:3" x14ac:dyDescent="0.35">
      <c r="A4631" s="8" t="s">
        <v>240</v>
      </c>
      <c r="B4631" s="54">
        <v>45236</v>
      </c>
      <c r="C4631">
        <v>5</v>
      </c>
    </row>
    <row r="4632" spans="1:3" x14ac:dyDescent="0.35">
      <c r="A4632" s="8" t="s">
        <v>240</v>
      </c>
      <c r="B4632" s="54">
        <v>45243</v>
      </c>
      <c r="C4632">
        <v>19</v>
      </c>
    </row>
    <row r="4633" spans="1:3" x14ac:dyDescent="0.35">
      <c r="A4633" s="8" t="s">
        <v>240</v>
      </c>
      <c r="B4633" s="54">
        <v>45250</v>
      </c>
      <c r="C4633">
        <v>6</v>
      </c>
    </row>
    <row r="4634" spans="1:3" x14ac:dyDescent="0.35">
      <c r="A4634" s="8" t="s">
        <v>240</v>
      </c>
      <c r="B4634" s="54">
        <v>45257</v>
      </c>
      <c r="C4634">
        <v>7</v>
      </c>
    </row>
    <row r="4635" spans="1:3" x14ac:dyDescent="0.35">
      <c r="A4635" s="8" t="s">
        <v>240</v>
      </c>
      <c r="B4635" s="54">
        <v>45264</v>
      </c>
      <c r="C4635">
        <v>7</v>
      </c>
    </row>
    <row r="4636" spans="1:3" x14ac:dyDescent="0.35">
      <c r="A4636" s="8" t="s">
        <v>240</v>
      </c>
      <c r="B4636" s="54">
        <v>45271</v>
      </c>
      <c r="C4636">
        <v>6</v>
      </c>
    </row>
    <row r="4637" spans="1:3" x14ac:dyDescent="0.35">
      <c r="A4637" s="8" t="s">
        <v>240</v>
      </c>
      <c r="B4637" s="54">
        <v>45278</v>
      </c>
      <c r="C4637">
        <v>6</v>
      </c>
    </row>
    <row r="4638" spans="1:3" x14ac:dyDescent="0.35">
      <c r="A4638" s="8" t="s">
        <v>240</v>
      </c>
      <c r="B4638" s="54">
        <v>45285</v>
      </c>
      <c r="C4638">
        <v>7</v>
      </c>
    </row>
    <row r="4639" spans="1:3" x14ac:dyDescent="0.35">
      <c r="A4639" s="8" t="s">
        <v>241</v>
      </c>
      <c r="B4639" s="54">
        <v>44928</v>
      </c>
      <c r="C4639">
        <v>4</v>
      </c>
    </row>
    <row r="4640" spans="1:3" x14ac:dyDescent="0.35">
      <c r="A4640" s="8" t="s">
        <v>241</v>
      </c>
      <c r="B4640" s="54">
        <v>44935</v>
      </c>
      <c r="C4640">
        <v>4</v>
      </c>
    </row>
    <row r="4641" spans="1:3" x14ac:dyDescent="0.35">
      <c r="A4641" s="8" t="s">
        <v>241</v>
      </c>
      <c r="B4641" s="54">
        <v>44942</v>
      </c>
      <c r="C4641">
        <v>5</v>
      </c>
    </row>
    <row r="4642" spans="1:3" x14ac:dyDescent="0.35">
      <c r="A4642" s="8" t="s">
        <v>241</v>
      </c>
      <c r="B4642" s="54">
        <v>44949</v>
      </c>
      <c r="C4642">
        <v>5</v>
      </c>
    </row>
    <row r="4643" spans="1:3" x14ac:dyDescent="0.35">
      <c r="A4643" s="8" t="s">
        <v>241</v>
      </c>
      <c r="B4643" s="54">
        <v>44956</v>
      </c>
      <c r="C4643">
        <v>5</v>
      </c>
    </row>
    <row r="4644" spans="1:3" x14ac:dyDescent="0.35">
      <c r="A4644" s="8" t="s">
        <v>241</v>
      </c>
      <c r="B4644" s="54">
        <v>44963</v>
      </c>
      <c r="C4644">
        <v>4</v>
      </c>
    </row>
    <row r="4645" spans="1:3" x14ac:dyDescent="0.35">
      <c r="A4645" s="8" t="s">
        <v>241</v>
      </c>
      <c r="B4645" s="54">
        <v>44970</v>
      </c>
      <c r="C4645">
        <v>9</v>
      </c>
    </row>
    <row r="4646" spans="1:3" x14ac:dyDescent="0.35">
      <c r="A4646" s="8" t="s">
        <v>241</v>
      </c>
      <c r="B4646" s="54">
        <v>44977</v>
      </c>
      <c r="C4646">
        <v>6</v>
      </c>
    </row>
    <row r="4647" spans="1:3" x14ac:dyDescent="0.35">
      <c r="A4647" s="8" t="s">
        <v>241</v>
      </c>
      <c r="B4647" s="54">
        <v>44984</v>
      </c>
      <c r="C4647">
        <v>6</v>
      </c>
    </row>
    <row r="4648" spans="1:3" x14ac:dyDescent="0.35">
      <c r="A4648" s="8" t="s">
        <v>241</v>
      </c>
      <c r="B4648" s="54">
        <v>44991</v>
      </c>
      <c r="C4648">
        <v>5</v>
      </c>
    </row>
    <row r="4649" spans="1:3" x14ac:dyDescent="0.35">
      <c r="A4649" s="8" t="s">
        <v>241</v>
      </c>
      <c r="B4649" s="54">
        <v>44998</v>
      </c>
      <c r="C4649">
        <v>7</v>
      </c>
    </row>
    <row r="4650" spans="1:3" x14ac:dyDescent="0.35">
      <c r="A4650" s="8" t="s">
        <v>241</v>
      </c>
      <c r="B4650" s="54">
        <v>45005</v>
      </c>
      <c r="C4650">
        <v>5</v>
      </c>
    </row>
    <row r="4651" spans="1:3" x14ac:dyDescent="0.35">
      <c r="A4651" s="8" t="s">
        <v>241</v>
      </c>
      <c r="B4651" s="54">
        <v>45012</v>
      </c>
      <c r="C4651">
        <v>6</v>
      </c>
    </row>
    <row r="4652" spans="1:3" x14ac:dyDescent="0.35">
      <c r="A4652" s="8" t="s">
        <v>241</v>
      </c>
      <c r="B4652" s="54">
        <v>45019</v>
      </c>
      <c r="C4652">
        <v>6</v>
      </c>
    </row>
    <row r="4653" spans="1:3" x14ac:dyDescent="0.35">
      <c r="A4653" s="8" t="s">
        <v>241</v>
      </c>
      <c r="B4653" s="54">
        <v>45026</v>
      </c>
      <c r="C4653">
        <v>5</v>
      </c>
    </row>
    <row r="4654" spans="1:3" x14ac:dyDescent="0.35">
      <c r="A4654" s="8" t="s">
        <v>241</v>
      </c>
      <c r="B4654" s="54">
        <v>45033</v>
      </c>
      <c r="C4654">
        <v>7</v>
      </c>
    </row>
    <row r="4655" spans="1:3" x14ac:dyDescent="0.35">
      <c r="A4655" s="8" t="s">
        <v>241</v>
      </c>
      <c r="B4655" s="54">
        <v>45040</v>
      </c>
      <c r="C4655">
        <v>6</v>
      </c>
    </row>
    <row r="4656" spans="1:3" x14ac:dyDescent="0.35">
      <c r="A4656" s="8" t="s">
        <v>241</v>
      </c>
      <c r="B4656" s="54">
        <v>45047</v>
      </c>
      <c r="C4656">
        <v>5</v>
      </c>
    </row>
    <row r="4657" spans="1:3" x14ac:dyDescent="0.35">
      <c r="A4657" s="8" t="s">
        <v>241</v>
      </c>
      <c r="B4657" s="54">
        <v>45054</v>
      </c>
      <c r="C4657">
        <v>6</v>
      </c>
    </row>
    <row r="4658" spans="1:3" x14ac:dyDescent="0.35">
      <c r="A4658" s="8" t="s">
        <v>241</v>
      </c>
      <c r="B4658" s="54">
        <v>45061</v>
      </c>
      <c r="C4658">
        <v>7</v>
      </c>
    </row>
    <row r="4659" spans="1:3" x14ac:dyDescent="0.35">
      <c r="A4659" s="8" t="s">
        <v>241</v>
      </c>
      <c r="B4659" s="54">
        <v>45068</v>
      </c>
      <c r="C4659">
        <v>6</v>
      </c>
    </row>
    <row r="4660" spans="1:3" x14ac:dyDescent="0.35">
      <c r="A4660" s="8" t="s">
        <v>241</v>
      </c>
      <c r="B4660" s="54">
        <v>45075</v>
      </c>
      <c r="C4660">
        <v>7</v>
      </c>
    </row>
    <row r="4661" spans="1:3" x14ac:dyDescent="0.35">
      <c r="A4661" s="8" t="s">
        <v>241</v>
      </c>
      <c r="B4661" s="54">
        <v>45082</v>
      </c>
      <c r="C4661">
        <v>6</v>
      </c>
    </row>
    <row r="4662" spans="1:3" x14ac:dyDescent="0.35">
      <c r="A4662" s="8" t="s">
        <v>241</v>
      </c>
      <c r="B4662" s="54">
        <v>45089</v>
      </c>
      <c r="C4662">
        <v>7</v>
      </c>
    </row>
    <row r="4663" spans="1:3" x14ac:dyDescent="0.35">
      <c r="A4663" s="8" t="s">
        <v>241</v>
      </c>
      <c r="B4663" s="54">
        <v>45096</v>
      </c>
      <c r="C4663">
        <v>7</v>
      </c>
    </row>
    <row r="4664" spans="1:3" x14ac:dyDescent="0.35">
      <c r="A4664" s="8" t="s">
        <v>241</v>
      </c>
      <c r="B4664" s="54">
        <v>45103</v>
      </c>
      <c r="C4664">
        <v>5</v>
      </c>
    </row>
    <row r="4665" spans="1:3" x14ac:dyDescent="0.35">
      <c r="A4665" s="8" t="s">
        <v>241</v>
      </c>
      <c r="B4665" s="54">
        <v>45110</v>
      </c>
      <c r="C4665">
        <v>6</v>
      </c>
    </row>
    <row r="4666" spans="1:3" x14ac:dyDescent="0.35">
      <c r="A4666" s="8" t="s">
        <v>241</v>
      </c>
      <c r="B4666" s="54">
        <v>45117</v>
      </c>
      <c r="C4666">
        <v>6</v>
      </c>
    </row>
    <row r="4667" spans="1:3" x14ac:dyDescent="0.35">
      <c r="A4667" s="8" t="s">
        <v>241</v>
      </c>
      <c r="B4667" s="54">
        <v>45124</v>
      </c>
      <c r="C4667">
        <v>6</v>
      </c>
    </row>
    <row r="4668" spans="1:3" x14ac:dyDescent="0.35">
      <c r="A4668" s="8" t="s">
        <v>241</v>
      </c>
      <c r="B4668" s="54">
        <v>45131</v>
      </c>
      <c r="C4668">
        <v>6</v>
      </c>
    </row>
    <row r="4669" spans="1:3" x14ac:dyDescent="0.35">
      <c r="A4669" s="8" t="s">
        <v>241</v>
      </c>
      <c r="B4669" s="54">
        <v>45138</v>
      </c>
      <c r="C4669">
        <v>9</v>
      </c>
    </row>
    <row r="4670" spans="1:3" x14ac:dyDescent="0.35">
      <c r="A4670" s="8" t="s">
        <v>241</v>
      </c>
      <c r="B4670" s="54">
        <v>45145</v>
      </c>
      <c r="C4670">
        <v>7</v>
      </c>
    </row>
    <row r="4671" spans="1:3" x14ac:dyDescent="0.35">
      <c r="A4671" s="8" t="s">
        <v>241</v>
      </c>
      <c r="B4671" s="54">
        <v>45152</v>
      </c>
      <c r="C4671">
        <v>8</v>
      </c>
    </row>
    <row r="4672" spans="1:3" x14ac:dyDescent="0.35">
      <c r="A4672" s="8" t="s">
        <v>241</v>
      </c>
      <c r="B4672" s="54">
        <v>45159</v>
      </c>
      <c r="C4672">
        <v>8</v>
      </c>
    </row>
    <row r="4673" spans="1:3" x14ac:dyDescent="0.35">
      <c r="A4673" s="8" t="s">
        <v>241</v>
      </c>
      <c r="B4673" s="54">
        <v>45166</v>
      </c>
      <c r="C4673">
        <v>7</v>
      </c>
    </row>
    <row r="4674" spans="1:3" x14ac:dyDescent="0.35">
      <c r="A4674" s="8" t="s">
        <v>241</v>
      </c>
      <c r="B4674" s="54">
        <v>45173</v>
      </c>
      <c r="C4674">
        <v>9</v>
      </c>
    </row>
    <row r="4675" spans="1:3" x14ac:dyDescent="0.35">
      <c r="A4675" s="8" t="s">
        <v>241</v>
      </c>
      <c r="B4675" s="54">
        <v>45180</v>
      </c>
      <c r="C4675">
        <v>6</v>
      </c>
    </row>
    <row r="4676" spans="1:3" x14ac:dyDescent="0.35">
      <c r="A4676" s="8" t="s">
        <v>241</v>
      </c>
      <c r="B4676" s="54">
        <v>45187</v>
      </c>
      <c r="C4676">
        <v>12</v>
      </c>
    </row>
    <row r="4677" spans="1:3" x14ac:dyDescent="0.35">
      <c r="A4677" s="8" t="s">
        <v>241</v>
      </c>
      <c r="B4677" s="54">
        <v>45194</v>
      </c>
      <c r="C4677">
        <v>10</v>
      </c>
    </row>
    <row r="4678" spans="1:3" x14ac:dyDescent="0.35">
      <c r="A4678" s="8" t="s">
        <v>241</v>
      </c>
      <c r="B4678" s="54">
        <v>45201</v>
      </c>
      <c r="C4678">
        <v>8</v>
      </c>
    </row>
    <row r="4679" spans="1:3" x14ac:dyDescent="0.35">
      <c r="A4679" s="8" t="s">
        <v>241</v>
      </c>
      <c r="B4679" s="54">
        <v>45208</v>
      </c>
      <c r="C4679">
        <v>8</v>
      </c>
    </row>
    <row r="4680" spans="1:3" x14ac:dyDescent="0.35">
      <c r="A4680" s="8" t="s">
        <v>241</v>
      </c>
      <c r="B4680" s="54">
        <v>45215</v>
      </c>
      <c r="C4680">
        <v>7</v>
      </c>
    </row>
    <row r="4681" spans="1:3" x14ac:dyDescent="0.35">
      <c r="A4681" s="8" t="s">
        <v>241</v>
      </c>
      <c r="B4681" s="54">
        <v>45222</v>
      </c>
      <c r="C4681">
        <v>8</v>
      </c>
    </row>
    <row r="4682" spans="1:3" x14ac:dyDescent="0.35">
      <c r="A4682" s="8" t="s">
        <v>241</v>
      </c>
      <c r="B4682" s="54">
        <v>45229</v>
      </c>
      <c r="C4682">
        <v>7</v>
      </c>
    </row>
    <row r="4683" spans="1:3" x14ac:dyDescent="0.35">
      <c r="A4683" s="8" t="s">
        <v>241</v>
      </c>
      <c r="B4683" s="54">
        <v>45236</v>
      </c>
      <c r="C4683">
        <v>7</v>
      </c>
    </row>
    <row r="4684" spans="1:3" x14ac:dyDescent="0.35">
      <c r="A4684" s="8" t="s">
        <v>241</v>
      </c>
      <c r="B4684" s="54">
        <v>45243</v>
      </c>
      <c r="C4684">
        <v>8</v>
      </c>
    </row>
    <row r="4685" spans="1:3" x14ac:dyDescent="0.35">
      <c r="A4685" s="8" t="s">
        <v>241</v>
      </c>
      <c r="B4685" s="54">
        <v>45250</v>
      </c>
      <c r="C4685">
        <v>18</v>
      </c>
    </row>
    <row r="4686" spans="1:3" x14ac:dyDescent="0.35">
      <c r="A4686" s="8" t="s">
        <v>241</v>
      </c>
      <c r="B4686" s="54">
        <v>45257</v>
      </c>
      <c r="C4686">
        <v>11</v>
      </c>
    </row>
    <row r="4687" spans="1:3" x14ac:dyDescent="0.35">
      <c r="A4687" s="8" t="s">
        <v>241</v>
      </c>
      <c r="B4687" s="54">
        <v>45264</v>
      </c>
      <c r="C4687">
        <v>12</v>
      </c>
    </row>
    <row r="4688" spans="1:3" x14ac:dyDescent="0.35">
      <c r="A4688" s="8" t="s">
        <v>241</v>
      </c>
      <c r="B4688" s="54">
        <v>45271</v>
      </c>
      <c r="C4688">
        <v>16</v>
      </c>
    </row>
    <row r="4689" spans="1:3" x14ac:dyDescent="0.35">
      <c r="A4689" s="8" t="s">
        <v>241</v>
      </c>
      <c r="B4689" s="54">
        <v>45278</v>
      </c>
      <c r="C4689">
        <v>12</v>
      </c>
    </row>
    <row r="4690" spans="1:3" x14ac:dyDescent="0.35">
      <c r="A4690" s="8" t="s">
        <v>241</v>
      </c>
      <c r="B4690" s="54">
        <v>45285</v>
      </c>
      <c r="C4690">
        <v>9</v>
      </c>
    </row>
    <row r="4691" spans="1:3" x14ac:dyDescent="0.35">
      <c r="A4691" s="8" t="s">
        <v>242</v>
      </c>
      <c r="B4691" s="54">
        <v>44928</v>
      </c>
      <c r="C4691">
        <v>7</v>
      </c>
    </row>
    <row r="4692" spans="1:3" x14ac:dyDescent="0.35">
      <c r="A4692" s="8" t="s">
        <v>242</v>
      </c>
      <c r="B4692" s="54">
        <v>44935</v>
      </c>
      <c r="C4692">
        <v>4</v>
      </c>
    </row>
    <row r="4693" spans="1:3" x14ac:dyDescent="0.35">
      <c r="A4693" s="8" t="s">
        <v>242</v>
      </c>
      <c r="B4693" s="54">
        <v>44942</v>
      </c>
      <c r="C4693">
        <v>6</v>
      </c>
    </row>
    <row r="4694" spans="1:3" x14ac:dyDescent="0.35">
      <c r="A4694" s="8" t="s">
        <v>242</v>
      </c>
      <c r="B4694" s="54">
        <v>44949</v>
      </c>
      <c r="C4694">
        <v>5</v>
      </c>
    </row>
    <row r="4695" spans="1:3" x14ac:dyDescent="0.35">
      <c r="A4695" s="8" t="s">
        <v>242</v>
      </c>
      <c r="B4695" s="54">
        <v>44956</v>
      </c>
      <c r="C4695">
        <v>4</v>
      </c>
    </row>
    <row r="4696" spans="1:3" x14ac:dyDescent="0.35">
      <c r="A4696" s="8" t="s">
        <v>242</v>
      </c>
      <c r="B4696" s="54">
        <v>44963</v>
      </c>
      <c r="C4696">
        <v>5</v>
      </c>
    </row>
    <row r="4697" spans="1:3" x14ac:dyDescent="0.35">
      <c r="A4697" s="8" t="s">
        <v>242</v>
      </c>
      <c r="B4697" s="54">
        <v>44970</v>
      </c>
      <c r="C4697">
        <v>4</v>
      </c>
    </row>
    <row r="4698" spans="1:3" x14ac:dyDescent="0.35">
      <c r="A4698" s="8" t="s">
        <v>242</v>
      </c>
      <c r="B4698" s="54">
        <v>44977</v>
      </c>
      <c r="C4698">
        <v>4</v>
      </c>
    </row>
    <row r="4699" spans="1:3" x14ac:dyDescent="0.35">
      <c r="A4699" s="8" t="s">
        <v>242</v>
      </c>
      <c r="B4699" s="54">
        <v>44984</v>
      </c>
      <c r="C4699">
        <v>5</v>
      </c>
    </row>
    <row r="4700" spans="1:3" x14ac:dyDescent="0.35">
      <c r="A4700" s="8" t="s">
        <v>242</v>
      </c>
      <c r="B4700" s="54">
        <v>44991</v>
      </c>
      <c r="C4700">
        <v>7</v>
      </c>
    </row>
    <row r="4701" spans="1:3" x14ac:dyDescent="0.35">
      <c r="A4701" s="8" t="s">
        <v>242</v>
      </c>
      <c r="B4701" s="54">
        <v>44998</v>
      </c>
      <c r="C4701">
        <v>5</v>
      </c>
    </row>
    <row r="4702" spans="1:3" x14ac:dyDescent="0.35">
      <c r="A4702" s="8" t="s">
        <v>242</v>
      </c>
      <c r="B4702" s="54">
        <v>45005</v>
      </c>
      <c r="C4702">
        <v>5</v>
      </c>
    </row>
    <row r="4703" spans="1:3" x14ac:dyDescent="0.35">
      <c r="A4703" s="8" t="s">
        <v>242</v>
      </c>
      <c r="B4703" s="54">
        <v>45012</v>
      </c>
      <c r="C4703">
        <v>9</v>
      </c>
    </row>
    <row r="4704" spans="1:3" x14ac:dyDescent="0.35">
      <c r="A4704" s="8" t="s">
        <v>242</v>
      </c>
      <c r="B4704" s="54">
        <v>45019</v>
      </c>
      <c r="C4704">
        <v>11</v>
      </c>
    </row>
    <row r="4705" spans="1:3" x14ac:dyDescent="0.35">
      <c r="A4705" s="8" t="s">
        <v>242</v>
      </c>
      <c r="B4705" s="54">
        <v>45026</v>
      </c>
      <c r="C4705">
        <v>7</v>
      </c>
    </row>
    <row r="4706" spans="1:3" x14ac:dyDescent="0.35">
      <c r="A4706" s="8" t="s">
        <v>242</v>
      </c>
      <c r="B4706" s="54">
        <v>45033</v>
      </c>
      <c r="C4706">
        <v>0</v>
      </c>
    </row>
    <row r="4707" spans="1:3" x14ac:dyDescent="0.35">
      <c r="A4707" s="8" t="s">
        <v>242</v>
      </c>
      <c r="B4707" s="54">
        <v>45040</v>
      </c>
      <c r="C4707">
        <v>8</v>
      </c>
    </row>
    <row r="4708" spans="1:3" x14ac:dyDescent="0.35">
      <c r="A4708" s="8" t="s">
        <v>242</v>
      </c>
      <c r="B4708" s="54">
        <v>45047</v>
      </c>
      <c r="C4708">
        <v>10</v>
      </c>
    </row>
    <row r="4709" spans="1:3" x14ac:dyDescent="0.35">
      <c r="A4709" s="8" t="s">
        <v>242</v>
      </c>
      <c r="B4709" s="54">
        <v>45054</v>
      </c>
      <c r="C4709">
        <v>9</v>
      </c>
    </row>
    <row r="4710" spans="1:3" x14ac:dyDescent="0.35">
      <c r="A4710" s="8" t="s">
        <v>242</v>
      </c>
      <c r="B4710" s="54">
        <v>45061</v>
      </c>
      <c r="C4710">
        <v>16</v>
      </c>
    </row>
    <row r="4711" spans="1:3" x14ac:dyDescent="0.35">
      <c r="A4711" s="8" t="s">
        <v>242</v>
      </c>
      <c r="B4711" s="54">
        <v>45068</v>
      </c>
      <c r="C4711">
        <v>6</v>
      </c>
    </row>
    <row r="4712" spans="1:3" x14ac:dyDescent="0.35">
      <c r="A4712" s="8" t="s">
        <v>242</v>
      </c>
      <c r="B4712" s="54">
        <v>45075</v>
      </c>
      <c r="C4712">
        <v>11</v>
      </c>
    </row>
    <row r="4713" spans="1:3" x14ac:dyDescent="0.35">
      <c r="A4713" s="8" t="s">
        <v>242</v>
      </c>
      <c r="B4713" s="54">
        <v>45082</v>
      </c>
      <c r="C4713">
        <v>9</v>
      </c>
    </row>
    <row r="4714" spans="1:3" x14ac:dyDescent="0.35">
      <c r="A4714" s="8" t="s">
        <v>242</v>
      </c>
      <c r="B4714" s="54">
        <v>45089</v>
      </c>
      <c r="C4714">
        <v>7</v>
      </c>
    </row>
    <row r="4715" spans="1:3" x14ac:dyDescent="0.35">
      <c r="A4715" s="8" t="s">
        <v>242</v>
      </c>
      <c r="B4715" s="54">
        <v>45096</v>
      </c>
      <c r="C4715">
        <v>9</v>
      </c>
    </row>
    <row r="4716" spans="1:3" x14ac:dyDescent="0.35">
      <c r="A4716" s="8" t="s">
        <v>242</v>
      </c>
      <c r="B4716" s="54">
        <v>45103</v>
      </c>
      <c r="C4716">
        <v>7</v>
      </c>
    </row>
    <row r="4717" spans="1:3" x14ac:dyDescent="0.35">
      <c r="A4717" s="8" t="s">
        <v>242</v>
      </c>
      <c r="B4717" s="54">
        <v>45110</v>
      </c>
      <c r="C4717">
        <v>7</v>
      </c>
    </row>
    <row r="4718" spans="1:3" x14ac:dyDescent="0.35">
      <c r="A4718" s="8" t="s">
        <v>242</v>
      </c>
      <c r="B4718" s="54">
        <v>45117</v>
      </c>
      <c r="C4718">
        <v>7</v>
      </c>
    </row>
    <row r="4719" spans="1:3" x14ac:dyDescent="0.35">
      <c r="A4719" s="8" t="s">
        <v>242</v>
      </c>
      <c r="B4719" s="54">
        <v>45124</v>
      </c>
      <c r="C4719">
        <v>9</v>
      </c>
    </row>
    <row r="4720" spans="1:3" x14ac:dyDescent="0.35">
      <c r="A4720" s="8" t="s">
        <v>242</v>
      </c>
      <c r="B4720" s="54">
        <v>45131</v>
      </c>
      <c r="C4720">
        <v>9</v>
      </c>
    </row>
    <row r="4721" spans="1:3" x14ac:dyDescent="0.35">
      <c r="A4721" s="8" t="s">
        <v>242</v>
      </c>
      <c r="B4721" s="54">
        <v>45138</v>
      </c>
      <c r="C4721">
        <v>6</v>
      </c>
    </row>
    <row r="4722" spans="1:3" x14ac:dyDescent="0.35">
      <c r="A4722" s="8" t="s">
        <v>242</v>
      </c>
      <c r="B4722" s="54">
        <v>45145</v>
      </c>
      <c r="C4722">
        <v>9</v>
      </c>
    </row>
    <row r="4723" spans="1:3" x14ac:dyDescent="0.35">
      <c r="A4723" s="8" t="s">
        <v>242</v>
      </c>
      <c r="B4723" s="54">
        <v>45152</v>
      </c>
      <c r="C4723">
        <v>8</v>
      </c>
    </row>
    <row r="4724" spans="1:3" x14ac:dyDescent="0.35">
      <c r="A4724" s="8" t="s">
        <v>242</v>
      </c>
      <c r="B4724" s="54">
        <v>45159</v>
      </c>
      <c r="C4724">
        <v>7</v>
      </c>
    </row>
    <row r="4725" spans="1:3" x14ac:dyDescent="0.35">
      <c r="A4725" s="8" t="s">
        <v>242</v>
      </c>
      <c r="B4725" s="54">
        <v>45166</v>
      </c>
      <c r="C4725">
        <v>10</v>
      </c>
    </row>
    <row r="4726" spans="1:3" x14ac:dyDescent="0.35">
      <c r="A4726" s="8" t="s">
        <v>242</v>
      </c>
      <c r="B4726" s="54">
        <v>45173</v>
      </c>
      <c r="C4726">
        <v>7</v>
      </c>
    </row>
    <row r="4727" spans="1:3" x14ac:dyDescent="0.35">
      <c r="A4727" s="8" t="s">
        <v>242</v>
      </c>
      <c r="B4727" s="54">
        <v>45180</v>
      </c>
      <c r="C4727">
        <v>12</v>
      </c>
    </row>
    <row r="4728" spans="1:3" x14ac:dyDescent="0.35">
      <c r="A4728" s="8" t="s">
        <v>242</v>
      </c>
      <c r="B4728" s="54">
        <v>45187</v>
      </c>
      <c r="C4728">
        <v>7</v>
      </c>
    </row>
    <row r="4729" spans="1:3" x14ac:dyDescent="0.35">
      <c r="A4729" s="8" t="s">
        <v>242</v>
      </c>
      <c r="B4729" s="54">
        <v>45194</v>
      </c>
      <c r="C4729">
        <v>6</v>
      </c>
    </row>
    <row r="4730" spans="1:3" x14ac:dyDescent="0.35">
      <c r="A4730" s="8" t="s">
        <v>242</v>
      </c>
      <c r="B4730" s="54">
        <v>45201</v>
      </c>
      <c r="C4730">
        <v>6</v>
      </c>
    </row>
    <row r="4731" spans="1:3" x14ac:dyDescent="0.35">
      <c r="A4731" s="8" t="s">
        <v>242</v>
      </c>
      <c r="B4731" s="54">
        <v>45208</v>
      </c>
      <c r="C4731">
        <v>8</v>
      </c>
    </row>
    <row r="4732" spans="1:3" x14ac:dyDescent="0.35">
      <c r="A4732" s="8" t="s">
        <v>242</v>
      </c>
      <c r="B4732" s="54">
        <v>45215</v>
      </c>
      <c r="C4732">
        <v>8</v>
      </c>
    </row>
    <row r="4733" spans="1:3" x14ac:dyDescent="0.35">
      <c r="A4733" s="8" t="s">
        <v>242</v>
      </c>
      <c r="B4733" s="54">
        <v>45222</v>
      </c>
      <c r="C4733">
        <v>9</v>
      </c>
    </row>
    <row r="4734" spans="1:3" x14ac:dyDescent="0.35">
      <c r="A4734" s="8" t="s">
        <v>242</v>
      </c>
      <c r="B4734" s="54">
        <v>45229</v>
      </c>
      <c r="C4734">
        <v>8</v>
      </c>
    </row>
    <row r="4735" spans="1:3" x14ac:dyDescent="0.35">
      <c r="A4735" s="8" t="s">
        <v>242</v>
      </c>
      <c r="B4735" s="54">
        <v>45236</v>
      </c>
      <c r="C4735">
        <v>8</v>
      </c>
    </row>
    <row r="4736" spans="1:3" x14ac:dyDescent="0.35">
      <c r="A4736" s="8" t="s">
        <v>242</v>
      </c>
      <c r="B4736" s="54">
        <v>45243</v>
      </c>
      <c r="C4736">
        <v>6</v>
      </c>
    </row>
    <row r="4737" spans="1:3" x14ac:dyDescent="0.35">
      <c r="A4737" s="8" t="s">
        <v>242</v>
      </c>
      <c r="B4737" s="54">
        <v>45250</v>
      </c>
      <c r="C4737">
        <v>8</v>
      </c>
    </row>
    <row r="4738" spans="1:3" x14ac:dyDescent="0.35">
      <c r="A4738" s="8" t="s">
        <v>242</v>
      </c>
      <c r="B4738" s="54">
        <v>45257</v>
      </c>
      <c r="C4738">
        <v>8</v>
      </c>
    </row>
    <row r="4739" spans="1:3" x14ac:dyDescent="0.35">
      <c r="A4739" s="8" t="s">
        <v>242</v>
      </c>
      <c r="B4739" s="54">
        <v>45264</v>
      </c>
      <c r="C4739">
        <v>7</v>
      </c>
    </row>
    <row r="4740" spans="1:3" x14ac:dyDescent="0.35">
      <c r="A4740" s="8" t="s">
        <v>242</v>
      </c>
      <c r="B4740" s="54">
        <v>45271</v>
      </c>
      <c r="C4740">
        <v>7</v>
      </c>
    </row>
    <row r="4741" spans="1:3" x14ac:dyDescent="0.35">
      <c r="A4741" s="8" t="s">
        <v>242</v>
      </c>
      <c r="B4741" s="54">
        <v>45278</v>
      </c>
      <c r="C4741">
        <v>8</v>
      </c>
    </row>
    <row r="4742" spans="1:3" x14ac:dyDescent="0.35">
      <c r="A4742" s="8" t="s">
        <v>242</v>
      </c>
      <c r="B4742" s="54">
        <v>45285</v>
      </c>
      <c r="C4742">
        <v>7</v>
      </c>
    </row>
    <row r="4743" spans="1:3" x14ac:dyDescent="0.35">
      <c r="A4743" s="8" t="s">
        <v>243</v>
      </c>
      <c r="B4743" s="54">
        <v>44928</v>
      </c>
      <c r="C4743">
        <v>0</v>
      </c>
    </row>
    <row r="4744" spans="1:3" x14ac:dyDescent="0.35">
      <c r="A4744" s="8" t="s">
        <v>243</v>
      </c>
      <c r="B4744" s="54">
        <v>44935</v>
      </c>
      <c r="C4744">
        <v>0</v>
      </c>
    </row>
    <row r="4745" spans="1:3" x14ac:dyDescent="0.35">
      <c r="A4745" s="8" t="s">
        <v>243</v>
      </c>
      <c r="B4745" s="54">
        <v>44942</v>
      </c>
      <c r="C4745">
        <v>1</v>
      </c>
    </row>
    <row r="4746" spans="1:3" x14ac:dyDescent="0.35">
      <c r="A4746" s="8" t="s">
        <v>243</v>
      </c>
      <c r="B4746" s="54">
        <v>44949</v>
      </c>
      <c r="C4746">
        <v>0</v>
      </c>
    </row>
    <row r="4747" spans="1:3" x14ac:dyDescent="0.35">
      <c r="A4747" s="8" t="s">
        <v>243</v>
      </c>
      <c r="B4747" s="54">
        <v>44956</v>
      </c>
      <c r="C4747">
        <v>0</v>
      </c>
    </row>
    <row r="4748" spans="1:3" x14ac:dyDescent="0.35">
      <c r="A4748" s="8" t="s">
        <v>243</v>
      </c>
      <c r="B4748" s="54">
        <v>44963</v>
      </c>
      <c r="C4748">
        <v>0</v>
      </c>
    </row>
    <row r="4749" spans="1:3" x14ac:dyDescent="0.35">
      <c r="A4749" s="8" t="s">
        <v>243</v>
      </c>
      <c r="B4749" s="54">
        <v>44970</v>
      </c>
      <c r="C4749">
        <v>0</v>
      </c>
    </row>
    <row r="4750" spans="1:3" x14ac:dyDescent="0.35">
      <c r="A4750" s="8" t="s">
        <v>243</v>
      </c>
      <c r="B4750" s="54">
        <v>44977</v>
      </c>
      <c r="C4750">
        <v>1</v>
      </c>
    </row>
    <row r="4751" spans="1:3" x14ac:dyDescent="0.35">
      <c r="A4751" s="8" t="s">
        <v>243</v>
      </c>
      <c r="B4751" s="54">
        <v>44984</v>
      </c>
      <c r="C4751">
        <v>0</v>
      </c>
    </row>
    <row r="4752" spans="1:3" x14ac:dyDescent="0.35">
      <c r="A4752" s="8" t="s">
        <v>243</v>
      </c>
      <c r="B4752" s="54">
        <v>44991</v>
      </c>
      <c r="C4752">
        <v>0</v>
      </c>
    </row>
    <row r="4753" spans="1:3" x14ac:dyDescent="0.35">
      <c r="A4753" s="8" t="s">
        <v>243</v>
      </c>
      <c r="B4753" s="54">
        <v>44998</v>
      </c>
      <c r="C4753">
        <v>0</v>
      </c>
    </row>
    <row r="4754" spans="1:3" x14ac:dyDescent="0.35">
      <c r="A4754" s="8" t="s">
        <v>243</v>
      </c>
      <c r="B4754" s="54">
        <v>45005</v>
      </c>
      <c r="C4754">
        <v>0</v>
      </c>
    </row>
    <row r="4755" spans="1:3" x14ac:dyDescent="0.35">
      <c r="A4755" s="8" t="s">
        <v>243</v>
      </c>
      <c r="B4755" s="54">
        <v>45012</v>
      </c>
      <c r="C4755">
        <v>5</v>
      </c>
    </row>
    <row r="4756" spans="1:3" x14ac:dyDescent="0.35">
      <c r="A4756" s="8" t="s">
        <v>243</v>
      </c>
      <c r="B4756" s="54">
        <v>45019</v>
      </c>
      <c r="C4756">
        <v>7</v>
      </c>
    </row>
    <row r="4757" spans="1:3" x14ac:dyDescent="0.35">
      <c r="A4757" s="8" t="s">
        <v>243</v>
      </c>
      <c r="B4757" s="54">
        <v>45026</v>
      </c>
      <c r="C4757">
        <v>5</v>
      </c>
    </row>
    <row r="4758" spans="1:3" x14ac:dyDescent="0.35">
      <c r="A4758" s="8" t="s">
        <v>243</v>
      </c>
      <c r="B4758" s="54">
        <v>45033</v>
      </c>
      <c r="C4758">
        <v>8</v>
      </c>
    </row>
    <row r="4759" spans="1:3" x14ac:dyDescent="0.35">
      <c r="A4759" s="8" t="s">
        <v>243</v>
      </c>
      <c r="B4759" s="54">
        <v>45040</v>
      </c>
      <c r="C4759">
        <v>11</v>
      </c>
    </row>
    <row r="4760" spans="1:3" x14ac:dyDescent="0.35">
      <c r="A4760" s="8" t="s">
        <v>243</v>
      </c>
      <c r="B4760" s="54">
        <v>45047</v>
      </c>
      <c r="C4760">
        <v>7</v>
      </c>
    </row>
    <row r="4761" spans="1:3" x14ac:dyDescent="0.35">
      <c r="A4761" s="8" t="s">
        <v>243</v>
      </c>
      <c r="B4761" s="54">
        <v>45054</v>
      </c>
      <c r="C4761">
        <v>7</v>
      </c>
    </row>
    <row r="4762" spans="1:3" x14ac:dyDescent="0.35">
      <c r="A4762" s="8" t="s">
        <v>243</v>
      </c>
      <c r="B4762" s="54">
        <v>45061</v>
      </c>
      <c r="C4762">
        <v>7</v>
      </c>
    </row>
    <row r="4763" spans="1:3" x14ac:dyDescent="0.35">
      <c r="A4763" s="8" t="s">
        <v>243</v>
      </c>
      <c r="B4763" s="54">
        <v>45068</v>
      </c>
      <c r="C4763">
        <v>9</v>
      </c>
    </row>
    <row r="4764" spans="1:3" x14ac:dyDescent="0.35">
      <c r="A4764" s="8" t="s">
        <v>243</v>
      </c>
      <c r="B4764" s="54">
        <v>45075</v>
      </c>
      <c r="C4764">
        <v>11</v>
      </c>
    </row>
    <row r="4765" spans="1:3" x14ac:dyDescent="0.35">
      <c r="A4765" s="8" t="s">
        <v>243</v>
      </c>
      <c r="B4765" s="54">
        <v>45082</v>
      </c>
      <c r="C4765">
        <v>8</v>
      </c>
    </row>
    <row r="4766" spans="1:3" x14ac:dyDescent="0.35">
      <c r="A4766" s="8" t="s">
        <v>243</v>
      </c>
      <c r="B4766" s="54">
        <v>45089</v>
      </c>
      <c r="C4766">
        <v>7</v>
      </c>
    </row>
    <row r="4767" spans="1:3" x14ac:dyDescent="0.35">
      <c r="A4767" s="8" t="s">
        <v>243</v>
      </c>
      <c r="B4767" s="54">
        <v>45096</v>
      </c>
      <c r="C4767">
        <v>6</v>
      </c>
    </row>
    <row r="4768" spans="1:3" x14ac:dyDescent="0.35">
      <c r="A4768" s="8" t="s">
        <v>243</v>
      </c>
      <c r="B4768" s="54">
        <v>45103</v>
      </c>
      <c r="C4768">
        <v>9</v>
      </c>
    </row>
    <row r="4769" spans="1:3" x14ac:dyDescent="0.35">
      <c r="A4769" s="8" t="s">
        <v>243</v>
      </c>
      <c r="B4769" s="54">
        <v>45110</v>
      </c>
      <c r="C4769">
        <v>5</v>
      </c>
    </row>
    <row r="4770" spans="1:3" x14ac:dyDescent="0.35">
      <c r="A4770" s="8" t="s">
        <v>243</v>
      </c>
      <c r="B4770" s="54">
        <v>45117</v>
      </c>
      <c r="C4770">
        <v>6</v>
      </c>
    </row>
    <row r="4771" spans="1:3" x14ac:dyDescent="0.35">
      <c r="A4771" s="8" t="s">
        <v>243</v>
      </c>
      <c r="B4771" s="54">
        <v>45124</v>
      </c>
      <c r="C4771">
        <v>7</v>
      </c>
    </row>
    <row r="4772" spans="1:3" x14ac:dyDescent="0.35">
      <c r="A4772" s="8" t="s">
        <v>243</v>
      </c>
      <c r="B4772" s="54">
        <v>45131</v>
      </c>
      <c r="C4772">
        <v>9</v>
      </c>
    </row>
    <row r="4773" spans="1:3" x14ac:dyDescent="0.35">
      <c r="A4773" s="8" t="s">
        <v>243</v>
      </c>
      <c r="B4773" s="54">
        <v>45138</v>
      </c>
      <c r="C4773">
        <v>6</v>
      </c>
    </row>
    <row r="4774" spans="1:3" x14ac:dyDescent="0.35">
      <c r="A4774" s="8" t="s">
        <v>243</v>
      </c>
      <c r="B4774" s="54">
        <v>45145</v>
      </c>
      <c r="C4774">
        <v>6</v>
      </c>
    </row>
    <row r="4775" spans="1:3" x14ac:dyDescent="0.35">
      <c r="A4775" s="8" t="s">
        <v>243</v>
      </c>
      <c r="B4775" s="54">
        <v>45152</v>
      </c>
      <c r="C4775">
        <v>6</v>
      </c>
    </row>
    <row r="4776" spans="1:3" x14ac:dyDescent="0.35">
      <c r="A4776" s="8" t="s">
        <v>243</v>
      </c>
      <c r="B4776" s="54">
        <v>45159</v>
      </c>
      <c r="C4776">
        <v>11</v>
      </c>
    </row>
    <row r="4777" spans="1:3" x14ac:dyDescent="0.35">
      <c r="A4777" s="8" t="s">
        <v>243</v>
      </c>
      <c r="B4777" s="54">
        <v>45166</v>
      </c>
      <c r="C4777">
        <v>6</v>
      </c>
    </row>
    <row r="4778" spans="1:3" x14ac:dyDescent="0.35">
      <c r="A4778" s="8" t="s">
        <v>243</v>
      </c>
      <c r="B4778" s="54">
        <v>45173</v>
      </c>
      <c r="C4778">
        <v>8</v>
      </c>
    </row>
    <row r="4779" spans="1:3" x14ac:dyDescent="0.35">
      <c r="A4779" s="8" t="s">
        <v>243</v>
      </c>
      <c r="B4779" s="54">
        <v>45180</v>
      </c>
      <c r="C4779">
        <v>7</v>
      </c>
    </row>
    <row r="4780" spans="1:3" x14ac:dyDescent="0.35">
      <c r="A4780" s="8" t="s">
        <v>243</v>
      </c>
      <c r="B4780" s="54">
        <v>45187</v>
      </c>
      <c r="C4780">
        <v>8</v>
      </c>
    </row>
    <row r="4781" spans="1:3" x14ac:dyDescent="0.35">
      <c r="A4781" s="8" t="s">
        <v>243</v>
      </c>
      <c r="B4781" s="54">
        <v>45194</v>
      </c>
      <c r="C4781">
        <v>6</v>
      </c>
    </row>
    <row r="4782" spans="1:3" x14ac:dyDescent="0.35">
      <c r="A4782" s="8" t="s">
        <v>243</v>
      </c>
      <c r="B4782" s="54">
        <v>45201</v>
      </c>
      <c r="C4782">
        <v>6</v>
      </c>
    </row>
    <row r="4783" spans="1:3" x14ac:dyDescent="0.35">
      <c r="A4783" s="8" t="s">
        <v>243</v>
      </c>
      <c r="B4783" s="54">
        <v>45208</v>
      </c>
      <c r="C4783">
        <v>9</v>
      </c>
    </row>
    <row r="4784" spans="1:3" x14ac:dyDescent="0.35">
      <c r="A4784" s="8" t="s">
        <v>243</v>
      </c>
      <c r="B4784" s="54">
        <v>45215</v>
      </c>
      <c r="C4784">
        <v>7</v>
      </c>
    </row>
    <row r="4785" spans="1:3" x14ac:dyDescent="0.35">
      <c r="A4785" s="8" t="s">
        <v>243</v>
      </c>
      <c r="B4785" s="54">
        <v>45222</v>
      </c>
      <c r="C4785">
        <v>7</v>
      </c>
    </row>
    <row r="4786" spans="1:3" x14ac:dyDescent="0.35">
      <c r="A4786" s="8" t="s">
        <v>243</v>
      </c>
      <c r="B4786" s="54">
        <v>45229</v>
      </c>
      <c r="C4786">
        <v>6</v>
      </c>
    </row>
    <row r="4787" spans="1:3" x14ac:dyDescent="0.35">
      <c r="A4787" s="8" t="s">
        <v>243</v>
      </c>
      <c r="B4787" s="54">
        <v>45236</v>
      </c>
      <c r="C4787">
        <v>12</v>
      </c>
    </row>
    <row r="4788" spans="1:3" x14ac:dyDescent="0.35">
      <c r="A4788" s="8" t="s">
        <v>243</v>
      </c>
      <c r="B4788" s="54">
        <v>45243</v>
      </c>
      <c r="C4788">
        <v>7</v>
      </c>
    </row>
    <row r="4789" spans="1:3" x14ac:dyDescent="0.35">
      <c r="A4789" s="8" t="s">
        <v>243</v>
      </c>
      <c r="B4789" s="54">
        <v>45250</v>
      </c>
      <c r="C4789">
        <v>6</v>
      </c>
    </row>
    <row r="4790" spans="1:3" x14ac:dyDescent="0.35">
      <c r="A4790" s="8" t="s">
        <v>243</v>
      </c>
      <c r="B4790" s="54">
        <v>45257</v>
      </c>
      <c r="C4790">
        <v>8</v>
      </c>
    </row>
    <row r="4791" spans="1:3" x14ac:dyDescent="0.35">
      <c r="A4791" s="8" t="s">
        <v>243</v>
      </c>
      <c r="B4791" s="54">
        <v>45264</v>
      </c>
      <c r="C4791">
        <v>10</v>
      </c>
    </row>
    <row r="4792" spans="1:3" x14ac:dyDescent="0.35">
      <c r="A4792" s="8" t="s">
        <v>243</v>
      </c>
      <c r="B4792" s="54">
        <v>45271</v>
      </c>
      <c r="C4792">
        <v>7</v>
      </c>
    </row>
    <row r="4793" spans="1:3" x14ac:dyDescent="0.35">
      <c r="A4793" s="8" t="s">
        <v>243</v>
      </c>
      <c r="B4793" s="54">
        <v>45278</v>
      </c>
      <c r="C4793">
        <v>13</v>
      </c>
    </row>
    <row r="4794" spans="1:3" x14ac:dyDescent="0.35">
      <c r="A4794" s="8" t="s">
        <v>243</v>
      </c>
      <c r="B4794" s="54">
        <v>45285</v>
      </c>
      <c r="C4794">
        <v>10</v>
      </c>
    </row>
    <row r="4795" spans="1:3" x14ac:dyDescent="0.35">
      <c r="A4795" s="8" t="s">
        <v>244</v>
      </c>
      <c r="B4795" s="54">
        <v>44928</v>
      </c>
      <c r="C4795">
        <v>2</v>
      </c>
    </row>
    <row r="4796" spans="1:3" x14ac:dyDescent="0.35">
      <c r="A4796" s="8" t="s">
        <v>244</v>
      </c>
      <c r="B4796" s="54">
        <v>44935</v>
      </c>
      <c r="C4796">
        <v>2</v>
      </c>
    </row>
    <row r="4797" spans="1:3" x14ac:dyDescent="0.35">
      <c r="A4797" s="8" t="s">
        <v>244</v>
      </c>
      <c r="B4797" s="54">
        <v>44942</v>
      </c>
      <c r="C4797">
        <v>2</v>
      </c>
    </row>
    <row r="4798" spans="1:3" x14ac:dyDescent="0.35">
      <c r="A4798" s="8" t="s">
        <v>244</v>
      </c>
      <c r="B4798" s="54">
        <v>44949</v>
      </c>
      <c r="C4798">
        <v>2</v>
      </c>
    </row>
    <row r="4799" spans="1:3" x14ac:dyDescent="0.35">
      <c r="A4799" s="8" t="s">
        <v>244</v>
      </c>
      <c r="B4799" s="54">
        <v>44956</v>
      </c>
      <c r="C4799">
        <v>2</v>
      </c>
    </row>
    <row r="4800" spans="1:3" x14ac:dyDescent="0.35">
      <c r="A4800" s="8" t="s">
        <v>244</v>
      </c>
      <c r="B4800" s="54">
        <v>44963</v>
      </c>
      <c r="C4800">
        <v>2</v>
      </c>
    </row>
    <row r="4801" spans="1:3" x14ac:dyDescent="0.35">
      <c r="A4801" s="8" t="s">
        <v>244</v>
      </c>
      <c r="B4801" s="54">
        <v>44970</v>
      </c>
      <c r="C4801">
        <v>7</v>
      </c>
    </row>
    <row r="4802" spans="1:3" x14ac:dyDescent="0.35">
      <c r="A4802" s="8" t="s">
        <v>244</v>
      </c>
      <c r="B4802" s="54">
        <v>44977</v>
      </c>
      <c r="C4802">
        <v>3</v>
      </c>
    </row>
    <row r="4803" spans="1:3" x14ac:dyDescent="0.35">
      <c r="A4803" s="8" t="s">
        <v>244</v>
      </c>
      <c r="B4803" s="54">
        <v>44984</v>
      </c>
      <c r="C4803">
        <v>3</v>
      </c>
    </row>
    <row r="4804" spans="1:3" x14ac:dyDescent="0.35">
      <c r="A4804" s="8" t="s">
        <v>244</v>
      </c>
      <c r="B4804" s="54">
        <v>44991</v>
      </c>
      <c r="C4804">
        <v>2</v>
      </c>
    </row>
    <row r="4805" spans="1:3" x14ac:dyDescent="0.35">
      <c r="A4805" s="8" t="s">
        <v>244</v>
      </c>
      <c r="B4805" s="54">
        <v>44998</v>
      </c>
      <c r="C4805">
        <v>4</v>
      </c>
    </row>
    <row r="4806" spans="1:3" x14ac:dyDescent="0.35">
      <c r="A4806" s="8" t="s">
        <v>244</v>
      </c>
      <c r="B4806" s="54">
        <v>45005</v>
      </c>
      <c r="C4806">
        <v>5</v>
      </c>
    </row>
    <row r="4807" spans="1:3" x14ac:dyDescent="0.35">
      <c r="A4807" s="8" t="s">
        <v>244</v>
      </c>
      <c r="B4807" s="54">
        <v>45012</v>
      </c>
      <c r="C4807">
        <v>6</v>
      </c>
    </row>
    <row r="4808" spans="1:3" x14ac:dyDescent="0.35">
      <c r="A4808" s="8" t="s">
        <v>244</v>
      </c>
      <c r="B4808" s="54">
        <v>45019</v>
      </c>
      <c r="C4808">
        <v>13</v>
      </c>
    </row>
    <row r="4809" spans="1:3" x14ac:dyDescent="0.35">
      <c r="A4809" s="8" t="s">
        <v>244</v>
      </c>
      <c r="B4809" s="54">
        <v>45026</v>
      </c>
      <c r="C4809">
        <v>9</v>
      </c>
    </row>
    <row r="4810" spans="1:3" x14ac:dyDescent="0.35">
      <c r="A4810" s="8" t="s">
        <v>244</v>
      </c>
      <c r="B4810" s="54">
        <v>45033</v>
      </c>
      <c r="C4810">
        <v>10</v>
      </c>
    </row>
    <row r="4811" spans="1:3" x14ac:dyDescent="0.35">
      <c r="A4811" s="8" t="s">
        <v>244</v>
      </c>
      <c r="B4811" s="54">
        <v>45040</v>
      </c>
      <c r="C4811">
        <v>15</v>
      </c>
    </row>
    <row r="4812" spans="1:3" x14ac:dyDescent="0.35">
      <c r="A4812" s="8" t="s">
        <v>244</v>
      </c>
      <c r="B4812" s="54">
        <v>45047</v>
      </c>
      <c r="C4812">
        <v>8</v>
      </c>
    </row>
    <row r="4813" spans="1:3" x14ac:dyDescent="0.35">
      <c r="A4813" s="8" t="s">
        <v>244</v>
      </c>
      <c r="B4813" s="54">
        <v>45054</v>
      </c>
      <c r="C4813">
        <v>6</v>
      </c>
    </row>
    <row r="4814" spans="1:3" x14ac:dyDescent="0.35">
      <c r="A4814" s="8" t="s">
        <v>244</v>
      </c>
      <c r="B4814" s="54">
        <v>45061</v>
      </c>
      <c r="C4814">
        <v>6</v>
      </c>
    </row>
    <row r="4815" spans="1:3" x14ac:dyDescent="0.35">
      <c r="A4815" s="8" t="s">
        <v>244</v>
      </c>
      <c r="B4815" s="54">
        <v>45068</v>
      </c>
      <c r="C4815">
        <v>5</v>
      </c>
    </row>
    <row r="4816" spans="1:3" x14ac:dyDescent="0.35">
      <c r="A4816" s="8" t="s">
        <v>244</v>
      </c>
      <c r="B4816" s="54">
        <v>45075</v>
      </c>
      <c r="C4816">
        <v>9</v>
      </c>
    </row>
    <row r="4817" spans="1:3" x14ac:dyDescent="0.35">
      <c r="A4817" s="8" t="s">
        <v>244</v>
      </c>
      <c r="B4817" s="54">
        <v>45082</v>
      </c>
      <c r="C4817">
        <v>2</v>
      </c>
    </row>
    <row r="4818" spans="1:3" x14ac:dyDescent="0.35">
      <c r="A4818" s="8" t="s">
        <v>244</v>
      </c>
      <c r="B4818" s="54">
        <v>45089</v>
      </c>
      <c r="C4818">
        <v>5</v>
      </c>
    </row>
    <row r="4819" spans="1:3" x14ac:dyDescent="0.35">
      <c r="A4819" s="8" t="s">
        <v>244</v>
      </c>
      <c r="B4819" s="54">
        <v>45096</v>
      </c>
      <c r="C4819">
        <v>2</v>
      </c>
    </row>
    <row r="4820" spans="1:3" x14ac:dyDescent="0.35">
      <c r="A4820" s="8" t="s">
        <v>244</v>
      </c>
      <c r="B4820" s="54">
        <v>45103</v>
      </c>
      <c r="C4820">
        <v>11</v>
      </c>
    </row>
    <row r="4821" spans="1:3" x14ac:dyDescent="0.35">
      <c r="A4821" s="8" t="s">
        <v>244</v>
      </c>
      <c r="B4821" s="54">
        <v>45110</v>
      </c>
      <c r="C4821">
        <v>0</v>
      </c>
    </row>
    <row r="4822" spans="1:3" x14ac:dyDescent="0.35">
      <c r="A4822" s="8" t="s">
        <v>244</v>
      </c>
      <c r="B4822" s="54">
        <v>45117</v>
      </c>
      <c r="C4822">
        <v>0</v>
      </c>
    </row>
    <row r="4823" spans="1:3" x14ac:dyDescent="0.35">
      <c r="A4823" s="8" t="s">
        <v>244</v>
      </c>
      <c r="B4823" s="54">
        <v>45124</v>
      </c>
      <c r="C4823">
        <v>1</v>
      </c>
    </row>
    <row r="4824" spans="1:3" x14ac:dyDescent="0.35">
      <c r="A4824" s="8" t="s">
        <v>244</v>
      </c>
      <c r="B4824" s="54">
        <v>45131</v>
      </c>
      <c r="C4824">
        <v>1</v>
      </c>
    </row>
    <row r="4825" spans="1:3" x14ac:dyDescent="0.35">
      <c r="A4825" s="8" t="s">
        <v>244</v>
      </c>
      <c r="B4825" s="54">
        <v>45138</v>
      </c>
      <c r="C4825">
        <v>3</v>
      </c>
    </row>
    <row r="4826" spans="1:3" x14ac:dyDescent="0.35">
      <c r="A4826" s="8" t="s">
        <v>244</v>
      </c>
      <c r="B4826" s="54">
        <v>45145</v>
      </c>
      <c r="C4826">
        <v>0</v>
      </c>
    </row>
    <row r="4827" spans="1:3" x14ac:dyDescent="0.35">
      <c r="A4827" s="8" t="s">
        <v>244</v>
      </c>
      <c r="B4827" s="54">
        <v>45152</v>
      </c>
      <c r="C4827">
        <v>0</v>
      </c>
    </row>
    <row r="4828" spans="1:3" x14ac:dyDescent="0.35">
      <c r="A4828" s="8" t="s">
        <v>244</v>
      </c>
      <c r="B4828" s="54">
        <v>45159</v>
      </c>
      <c r="C4828">
        <v>4</v>
      </c>
    </row>
    <row r="4829" spans="1:3" x14ac:dyDescent="0.35">
      <c r="A4829" s="8" t="s">
        <v>244</v>
      </c>
      <c r="B4829" s="54">
        <v>45166</v>
      </c>
      <c r="C4829">
        <v>4</v>
      </c>
    </row>
    <row r="4830" spans="1:3" x14ac:dyDescent="0.35">
      <c r="A4830" s="8" t="s">
        <v>244</v>
      </c>
      <c r="B4830" s="54">
        <v>45173</v>
      </c>
      <c r="C4830">
        <v>2</v>
      </c>
    </row>
    <row r="4831" spans="1:3" x14ac:dyDescent="0.35">
      <c r="A4831" s="8" t="s">
        <v>244</v>
      </c>
      <c r="B4831" s="54">
        <v>45180</v>
      </c>
      <c r="C4831">
        <v>7</v>
      </c>
    </row>
    <row r="4832" spans="1:3" x14ac:dyDescent="0.35">
      <c r="A4832" s="8" t="s">
        <v>244</v>
      </c>
      <c r="B4832" s="54">
        <v>45187</v>
      </c>
      <c r="C4832">
        <v>4</v>
      </c>
    </row>
    <row r="4833" spans="1:3" x14ac:dyDescent="0.35">
      <c r="A4833" s="8" t="s">
        <v>244</v>
      </c>
      <c r="B4833" s="54">
        <v>45194</v>
      </c>
      <c r="C4833">
        <v>8</v>
      </c>
    </row>
    <row r="4834" spans="1:3" x14ac:dyDescent="0.35">
      <c r="A4834" s="8" t="s">
        <v>244</v>
      </c>
      <c r="B4834" s="54">
        <v>45201</v>
      </c>
      <c r="C4834">
        <v>14</v>
      </c>
    </row>
    <row r="4835" spans="1:3" x14ac:dyDescent="0.35">
      <c r="A4835" s="8" t="s">
        <v>244</v>
      </c>
      <c r="B4835" s="54">
        <v>45208</v>
      </c>
      <c r="C4835">
        <v>15</v>
      </c>
    </row>
    <row r="4836" spans="1:3" x14ac:dyDescent="0.35">
      <c r="A4836" s="8" t="s">
        <v>244</v>
      </c>
      <c r="B4836" s="54">
        <v>45215</v>
      </c>
      <c r="C4836">
        <v>16</v>
      </c>
    </row>
    <row r="4837" spans="1:3" x14ac:dyDescent="0.35">
      <c r="A4837" s="8" t="s">
        <v>244</v>
      </c>
      <c r="B4837" s="54">
        <v>45222</v>
      </c>
      <c r="C4837">
        <v>15</v>
      </c>
    </row>
    <row r="4838" spans="1:3" x14ac:dyDescent="0.35">
      <c r="A4838" s="8" t="s">
        <v>244</v>
      </c>
      <c r="B4838" s="54">
        <v>45229</v>
      </c>
      <c r="C4838">
        <v>14</v>
      </c>
    </row>
    <row r="4839" spans="1:3" x14ac:dyDescent="0.35">
      <c r="A4839" s="8" t="s">
        <v>244</v>
      </c>
      <c r="B4839" s="54">
        <v>45236</v>
      </c>
      <c r="C4839">
        <v>10</v>
      </c>
    </row>
    <row r="4840" spans="1:3" x14ac:dyDescent="0.35">
      <c r="A4840" s="8" t="s">
        <v>244</v>
      </c>
      <c r="B4840" s="54">
        <v>45243</v>
      </c>
      <c r="C4840">
        <v>8</v>
      </c>
    </row>
    <row r="4841" spans="1:3" x14ac:dyDescent="0.35">
      <c r="A4841" s="8" t="s">
        <v>244</v>
      </c>
      <c r="B4841" s="54">
        <v>45250</v>
      </c>
      <c r="C4841">
        <v>6</v>
      </c>
    </row>
    <row r="4842" spans="1:3" x14ac:dyDescent="0.35">
      <c r="A4842" s="8" t="s">
        <v>244</v>
      </c>
      <c r="B4842" s="54">
        <v>45257</v>
      </c>
      <c r="C4842">
        <v>5</v>
      </c>
    </row>
    <row r="4843" spans="1:3" x14ac:dyDescent="0.35">
      <c r="A4843" s="8" t="s">
        <v>244</v>
      </c>
      <c r="B4843" s="54">
        <v>45264</v>
      </c>
      <c r="C4843">
        <v>4</v>
      </c>
    </row>
    <row r="4844" spans="1:3" x14ac:dyDescent="0.35">
      <c r="A4844" s="8" t="s">
        <v>244</v>
      </c>
      <c r="B4844" s="54">
        <v>45271</v>
      </c>
      <c r="C4844">
        <v>5</v>
      </c>
    </row>
    <row r="4845" spans="1:3" x14ac:dyDescent="0.35">
      <c r="A4845" s="8" t="s">
        <v>244</v>
      </c>
      <c r="B4845" s="54">
        <v>45278</v>
      </c>
      <c r="C4845">
        <v>4</v>
      </c>
    </row>
    <row r="4846" spans="1:3" x14ac:dyDescent="0.35">
      <c r="A4846" s="8" t="s">
        <v>244</v>
      </c>
      <c r="B4846" s="54">
        <v>45285</v>
      </c>
      <c r="C4846">
        <v>12</v>
      </c>
    </row>
    <row r="4847" spans="1:3" x14ac:dyDescent="0.35">
      <c r="A4847" s="8" t="s">
        <v>245</v>
      </c>
      <c r="B4847" s="54">
        <v>44928</v>
      </c>
      <c r="C4847">
        <v>2</v>
      </c>
    </row>
    <row r="4848" spans="1:3" x14ac:dyDescent="0.35">
      <c r="A4848" s="8" t="s">
        <v>245</v>
      </c>
      <c r="B4848" s="54">
        <v>44935</v>
      </c>
      <c r="C4848">
        <v>1</v>
      </c>
    </row>
    <row r="4849" spans="1:3" x14ac:dyDescent="0.35">
      <c r="A4849" s="8" t="s">
        <v>245</v>
      </c>
      <c r="B4849" s="54">
        <v>44942</v>
      </c>
      <c r="C4849">
        <v>3</v>
      </c>
    </row>
    <row r="4850" spans="1:3" x14ac:dyDescent="0.35">
      <c r="A4850" s="8" t="s">
        <v>245</v>
      </c>
      <c r="B4850" s="54">
        <v>44949</v>
      </c>
      <c r="C4850">
        <v>2</v>
      </c>
    </row>
    <row r="4851" spans="1:3" x14ac:dyDescent="0.35">
      <c r="A4851" s="8" t="s">
        <v>245</v>
      </c>
      <c r="B4851" s="54">
        <v>44956</v>
      </c>
      <c r="C4851">
        <v>1</v>
      </c>
    </row>
    <row r="4852" spans="1:3" x14ac:dyDescent="0.35">
      <c r="A4852" s="8" t="s">
        <v>245</v>
      </c>
      <c r="B4852" s="54">
        <v>44963</v>
      </c>
      <c r="C4852">
        <v>1</v>
      </c>
    </row>
    <row r="4853" spans="1:3" x14ac:dyDescent="0.35">
      <c r="A4853" s="8" t="s">
        <v>245</v>
      </c>
      <c r="B4853" s="54">
        <v>44970</v>
      </c>
      <c r="C4853">
        <v>2</v>
      </c>
    </row>
    <row r="4854" spans="1:3" x14ac:dyDescent="0.35">
      <c r="A4854" s="8" t="s">
        <v>245</v>
      </c>
      <c r="B4854" s="54">
        <v>44977</v>
      </c>
      <c r="C4854">
        <v>13</v>
      </c>
    </row>
    <row r="4855" spans="1:3" x14ac:dyDescent="0.35">
      <c r="A4855" s="8" t="s">
        <v>245</v>
      </c>
      <c r="B4855" s="54">
        <v>44984</v>
      </c>
      <c r="C4855">
        <v>0</v>
      </c>
    </row>
    <row r="4856" spans="1:3" x14ac:dyDescent="0.35">
      <c r="A4856" s="8" t="s">
        <v>245</v>
      </c>
      <c r="B4856" s="54">
        <v>44991</v>
      </c>
      <c r="C4856">
        <v>2</v>
      </c>
    </row>
    <row r="4857" spans="1:3" x14ac:dyDescent="0.35">
      <c r="A4857" s="8" t="s">
        <v>245</v>
      </c>
      <c r="B4857" s="54">
        <v>44998</v>
      </c>
      <c r="C4857">
        <v>3</v>
      </c>
    </row>
    <row r="4858" spans="1:3" x14ac:dyDescent="0.35">
      <c r="A4858" s="8" t="s">
        <v>245</v>
      </c>
      <c r="B4858" s="54">
        <v>45005</v>
      </c>
      <c r="C4858">
        <v>4</v>
      </c>
    </row>
    <row r="4859" spans="1:3" x14ac:dyDescent="0.35">
      <c r="A4859" s="8" t="s">
        <v>245</v>
      </c>
      <c r="B4859" s="54">
        <v>45012</v>
      </c>
      <c r="C4859">
        <v>2</v>
      </c>
    </row>
    <row r="4860" spans="1:3" x14ac:dyDescent="0.35">
      <c r="A4860" s="8" t="s">
        <v>245</v>
      </c>
      <c r="B4860" s="54">
        <v>45019</v>
      </c>
      <c r="C4860">
        <v>4</v>
      </c>
    </row>
    <row r="4861" spans="1:3" x14ac:dyDescent="0.35">
      <c r="A4861" s="8" t="s">
        <v>245</v>
      </c>
      <c r="B4861" s="54">
        <v>45026</v>
      </c>
      <c r="C4861">
        <v>23</v>
      </c>
    </row>
    <row r="4862" spans="1:3" x14ac:dyDescent="0.35">
      <c r="A4862" s="8" t="s">
        <v>245</v>
      </c>
      <c r="B4862" s="54">
        <v>45033</v>
      </c>
      <c r="C4862">
        <v>3</v>
      </c>
    </row>
    <row r="4863" spans="1:3" x14ac:dyDescent="0.35">
      <c r="A4863" s="8" t="s">
        <v>245</v>
      </c>
      <c r="B4863" s="54">
        <v>45040</v>
      </c>
      <c r="C4863">
        <v>3</v>
      </c>
    </row>
    <row r="4864" spans="1:3" x14ac:dyDescent="0.35">
      <c r="A4864" s="8" t="s">
        <v>245</v>
      </c>
      <c r="B4864" s="54">
        <v>45047</v>
      </c>
      <c r="C4864">
        <v>3</v>
      </c>
    </row>
    <row r="4865" spans="1:3" x14ac:dyDescent="0.35">
      <c r="A4865" s="8" t="s">
        <v>245</v>
      </c>
      <c r="B4865" s="54">
        <v>45054</v>
      </c>
      <c r="C4865">
        <v>3</v>
      </c>
    </row>
    <row r="4866" spans="1:3" x14ac:dyDescent="0.35">
      <c r="A4866" s="8" t="s">
        <v>245</v>
      </c>
      <c r="B4866" s="54">
        <v>45061</v>
      </c>
      <c r="C4866">
        <v>5</v>
      </c>
    </row>
    <row r="4867" spans="1:3" x14ac:dyDescent="0.35">
      <c r="A4867" s="8" t="s">
        <v>245</v>
      </c>
      <c r="B4867" s="54">
        <v>45068</v>
      </c>
      <c r="C4867">
        <v>4</v>
      </c>
    </row>
    <row r="4868" spans="1:3" x14ac:dyDescent="0.35">
      <c r="A4868" s="8" t="s">
        <v>245</v>
      </c>
      <c r="B4868" s="54">
        <v>45075</v>
      </c>
      <c r="C4868">
        <v>2</v>
      </c>
    </row>
    <row r="4869" spans="1:3" x14ac:dyDescent="0.35">
      <c r="A4869" s="8" t="s">
        <v>245</v>
      </c>
      <c r="B4869" s="54">
        <v>45082</v>
      </c>
      <c r="C4869">
        <v>11</v>
      </c>
    </row>
    <row r="4870" spans="1:3" x14ac:dyDescent="0.35">
      <c r="A4870" s="8" t="s">
        <v>245</v>
      </c>
      <c r="B4870" s="54">
        <v>45089</v>
      </c>
      <c r="C4870">
        <v>4</v>
      </c>
    </row>
    <row r="4871" spans="1:3" x14ac:dyDescent="0.35">
      <c r="A4871" s="8" t="s">
        <v>245</v>
      </c>
      <c r="B4871" s="54">
        <v>45096</v>
      </c>
      <c r="C4871">
        <v>3</v>
      </c>
    </row>
    <row r="4872" spans="1:3" x14ac:dyDescent="0.35">
      <c r="A4872" s="8" t="s">
        <v>245</v>
      </c>
      <c r="B4872" s="54">
        <v>45103</v>
      </c>
      <c r="C4872">
        <v>4</v>
      </c>
    </row>
    <row r="4873" spans="1:3" x14ac:dyDescent="0.35">
      <c r="A4873" s="8" t="s">
        <v>245</v>
      </c>
      <c r="B4873" s="54">
        <v>45110</v>
      </c>
      <c r="C4873">
        <v>5</v>
      </c>
    </row>
    <row r="4874" spans="1:3" x14ac:dyDescent="0.35">
      <c r="A4874" s="8" t="s">
        <v>245</v>
      </c>
      <c r="B4874" s="54">
        <v>45117</v>
      </c>
      <c r="C4874">
        <v>2</v>
      </c>
    </row>
    <row r="4875" spans="1:3" x14ac:dyDescent="0.35">
      <c r="A4875" s="8" t="s">
        <v>245</v>
      </c>
      <c r="B4875" s="54">
        <v>45124</v>
      </c>
      <c r="C4875">
        <v>2</v>
      </c>
    </row>
    <row r="4876" spans="1:3" x14ac:dyDescent="0.35">
      <c r="A4876" s="8" t="s">
        <v>245</v>
      </c>
      <c r="B4876" s="54">
        <v>45131</v>
      </c>
      <c r="C4876">
        <v>5</v>
      </c>
    </row>
    <row r="4877" spans="1:3" x14ac:dyDescent="0.35">
      <c r="A4877" s="8" t="s">
        <v>245</v>
      </c>
      <c r="B4877" s="54">
        <v>45138</v>
      </c>
      <c r="C4877">
        <v>16</v>
      </c>
    </row>
    <row r="4878" spans="1:3" x14ac:dyDescent="0.35">
      <c r="A4878" s="8" t="s">
        <v>245</v>
      </c>
      <c r="B4878" s="54">
        <v>45145</v>
      </c>
      <c r="C4878">
        <v>4</v>
      </c>
    </row>
    <row r="4879" spans="1:3" x14ac:dyDescent="0.35">
      <c r="A4879" s="8" t="s">
        <v>245</v>
      </c>
      <c r="B4879" s="54">
        <v>45152</v>
      </c>
      <c r="C4879">
        <v>5</v>
      </c>
    </row>
    <row r="4880" spans="1:3" x14ac:dyDescent="0.35">
      <c r="A4880" s="8" t="s">
        <v>245</v>
      </c>
      <c r="B4880" s="54">
        <v>45159</v>
      </c>
      <c r="C4880">
        <v>5</v>
      </c>
    </row>
    <row r="4881" spans="1:3" x14ac:dyDescent="0.35">
      <c r="A4881" s="8" t="s">
        <v>245</v>
      </c>
      <c r="B4881" s="54">
        <v>45166</v>
      </c>
      <c r="C4881">
        <v>2</v>
      </c>
    </row>
    <row r="4882" spans="1:3" x14ac:dyDescent="0.35">
      <c r="A4882" s="8" t="s">
        <v>245</v>
      </c>
      <c r="B4882" s="54">
        <v>45173</v>
      </c>
      <c r="C4882">
        <v>5</v>
      </c>
    </row>
    <row r="4883" spans="1:3" x14ac:dyDescent="0.35">
      <c r="A4883" s="8" t="s">
        <v>245</v>
      </c>
      <c r="B4883" s="54">
        <v>45180</v>
      </c>
      <c r="C4883">
        <v>5</v>
      </c>
    </row>
    <row r="4884" spans="1:3" x14ac:dyDescent="0.35">
      <c r="A4884" s="8" t="s">
        <v>245</v>
      </c>
      <c r="B4884" s="54">
        <v>45187</v>
      </c>
      <c r="C4884">
        <v>15</v>
      </c>
    </row>
    <row r="4885" spans="1:3" x14ac:dyDescent="0.35">
      <c r="A4885" s="8" t="s">
        <v>245</v>
      </c>
      <c r="B4885" s="54">
        <v>45194</v>
      </c>
      <c r="C4885">
        <v>2</v>
      </c>
    </row>
    <row r="4886" spans="1:3" x14ac:dyDescent="0.35">
      <c r="A4886" s="8" t="s">
        <v>245</v>
      </c>
      <c r="B4886" s="54">
        <v>45201</v>
      </c>
      <c r="C4886">
        <v>4</v>
      </c>
    </row>
    <row r="4887" spans="1:3" x14ac:dyDescent="0.35">
      <c r="A4887" s="8" t="s">
        <v>245</v>
      </c>
      <c r="B4887" s="54">
        <v>45208</v>
      </c>
      <c r="C4887">
        <v>3</v>
      </c>
    </row>
    <row r="4888" spans="1:3" x14ac:dyDescent="0.35">
      <c r="A4888" s="8" t="s">
        <v>245</v>
      </c>
      <c r="B4888" s="54">
        <v>45215</v>
      </c>
      <c r="C4888">
        <v>4</v>
      </c>
    </row>
    <row r="4889" spans="1:3" x14ac:dyDescent="0.35">
      <c r="A4889" s="8" t="s">
        <v>245</v>
      </c>
      <c r="B4889" s="54">
        <v>45222</v>
      </c>
      <c r="C4889">
        <v>3</v>
      </c>
    </row>
    <row r="4890" spans="1:3" x14ac:dyDescent="0.35">
      <c r="A4890" s="8" t="s">
        <v>245</v>
      </c>
      <c r="B4890" s="54">
        <v>45229</v>
      </c>
      <c r="C4890">
        <v>3</v>
      </c>
    </row>
    <row r="4891" spans="1:3" x14ac:dyDescent="0.35">
      <c r="A4891" s="8" t="s">
        <v>245</v>
      </c>
      <c r="B4891" s="54">
        <v>45236</v>
      </c>
      <c r="C4891">
        <v>4</v>
      </c>
    </row>
    <row r="4892" spans="1:3" x14ac:dyDescent="0.35">
      <c r="A4892" s="8" t="s">
        <v>245</v>
      </c>
      <c r="B4892" s="54">
        <v>45243</v>
      </c>
      <c r="C4892">
        <v>25</v>
      </c>
    </row>
    <row r="4893" spans="1:3" x14ac:dyDescent="0.35">
      <c r="A4893" s="8" t="s">
        <v>245</v>
      </c>
      <c r="B4893" s="54">
        <v>45250</v>
      </c>
      <c r="C4893">
        <v>5</v>
      </c>
    </row>
    <row r="4894" spans="1:3" x14ac:dyDescent="0.35">
      <c r="A4894" s="8" t="s">
        <v>245</v>
      </c>
      <c r="B4894" s="54">
        <v>45257</v>
      </c>
      <c r="C4894">
        <v>4</v>
      </c>
    </row>
    <row r="4895" spans="1:3" x14ac:dyDescent="0.35">
      <c r="A4895" s="8" t="s">
        <v>245</v>
      </c>
      <c r="B4895" s="54">
        <v>45264</v>
      </c>
      <c r="C4895">
        <v>2</v>
      </c>
    </row>
    <row r="4896" spans="1:3" x14ac:dyDescent="0.35">
      <c r="A4896" s="8" t="s">
        <v>245</v>
      </c>
      <c r="B4896" s="54">
        <v>45271</v>
      </c>
      <c r="C4896">
        <v>4</v>
      </c>
    </row>
    <row r="4897" spans="1:3" x14ac:dyDescent="0.35">
      <c r="A4897" s="8" t="s">
        <v>245</v>
      </c>
      <c r="B4897" s="54">
        <v>45278</v>
      </c>
      <c r="C4897">
        <v>5</v>
      </c>
    </row>
    <row r="4898" spans="1:3" x14ac:dyDescent="0.35">
      <c r="A4898" s="8" t="s">
        <v>245</v>
      </c>
      <c r="B4898" s="54">
        <v>45285</v>
      </c>
      <c r="C4898">
        <v>4</v>
      </c>
    </row>
    <row r="4899" spans="1:3" x14ac:dyDescent="0.35">
      <c r="A4899" s="8" t="s">
        <v>246</v>
      </c>
      <c r="B4899" s="54">
        <v>44928</v>
      </c>
      <c r="C4899">
        <v>2</v>
      </c>
    </row>
    <row r="4900" spans="1:3" x14ac:dyDescent="0.35">
      <c r="A4900" s="8" t="s">
        <v>246</v>
      </c>
      <c r="B4900" s="54">
        <v>44935</v>
      </c>
      <c r="C4900">
        <v>1</v>
      </c>
    </row>
    <row r="4901" spans="1:3" x14ac:dyDescent="0.35">
      <c r="A4901" s="8" t="s">
        <v>246</v>
      </c>
      <c r="B4901" s="54">
        <v>44942</v>
      </c>
      <c r="C4901">
        <v>5</v>
      </c>
    </row>
    <row r="4902" spans="1:3" x14ac:dyDescent="0.35">
      <c r="A4902" s="8" t="s">
        <v>246</v>
      </c>
      <c r="B4902" s="54">
        <v>44949</v>
      </c>
      <c r="C4902">
        <v>0</v>
      </c>
    </row>
    <row r="4903" spans="1:3" x14ac:dyDescent="0.35">
      <c r="A4903" s="8" t="s">
        <v>246</v>
      </c>
      <c r="B4903" s="54">
        <v>44956</v>
      </c>
      <c r="C4903">
        <v>0</v>
      </c>
    </row>
    <row r="4904" spans="1:3" x14ac:dyDescent="0.35">
      <c r="A4904" s="8" t="s">
        <v>246</v>
      </c>
      <c r="B4904" s="54">
        <v>44963</v>
      </c>
      <c r="C4904">
        <v>0</v>
      </c>
    </row>
    <row r="4905" spans="1:3" x14ac:dyDescent="0.35">
      <c r="A4905" s="8" t="s">
        <v>246</v>
      </c>
      <c r="B4905" s="54">
        <v>44970</v>
      </c>
      <c r="C4905">
        <v>0</v>
      </c>
    </row>
    <row r="4906" spans="1:3" x14ac:dyDescent="0.35">
      <c r="A4906" s="8" t="s">
        <v>246</v>
      </c>
      <c r="B4906" s="54">
        <v>44977</v>
      </c>
      <c r="C4906">
        <v>3</v>
      </c>
    </row>
    <row r="4907" spans="1:3" x14ac:dyDescent="0.35">
      <c r="A4907" s="8" t="s">
        <v>246</v>
      </c>
      <c r="B4907" s="54">
        <v>44984</v>
      </c>
      <c r="C4907">
        <v>0</v>
      </c>
    </row>
    <row r="4908" spans="1:3" x14ac:dyDescent="0.35">
      <c r="A4908" s="8" t="s">
        <v>246</v>
      </c>
      <c r="B4908" s="54">
        <v>44991</v>
      </c>
      <c r="C4908">
        <v>0</v>
      </c>
    </row>
    <row r="4909" spans="1:3" x14ac:dyDescent="0.35">
      <c r="A4909" s="8" t="s">
        <v>246</v>
      </c>
      <c r="B4909" s="54">
        <v>44998</v>
      </c>
      <c r="C4909">
        <v>1</v>
      </c>
    </row>
    <row r="4910" spans="1:3" x14ac:dyDescent="0.35">
      <c r="A4910" s="8" t="s">
        <v>246</v>
      </c>
      <c r="B4910" s="54">
        <v>45005</v>
      </c>
      <c r="C4910">
        <v>3</v>
      </c>
    </row>
    <row r="4911" spans="1:3" x14ac:dyDescent="0.35">
      <c r="A4911" s="8" t="s">
        <v>246</v>
      </c>
      <c r="B4911" s="54">
        <v>45012</v>
      </c>
      <c r="C4911">
        <v>5</v>
      </c>
    </row>
    <row r="4912" spans="1:3" x14ac:dyDescent="0.35">
      <c r="A4912" s="8" t="s">
        <v>246</v>
      </c>
      <c r="B4912" s="54">
        <v>45019</v>
      </c>
      <c r="C4912">
        <v>7</v>
      </c>
    </row>
    <row r="4913" spans="1:3" x14ac:dyDescent="0.35">
      <c r="A4913" s="8" t="s">
        <v>246</v>
      </c>
      <c r="B4913" s="54">
        <v>45026</v>
      </c>
      <c r="C4913">
        <v>8</v>
      </c>
    </row>
    <row r="4914" spans="1:3" x14ac:dyDescent="0.35">
      <c r="A4914" s="8" t="s">
        <v>246</v>
      </c>
      <c r="B4914" s="54">
        <v>45033</v>
      </c>
      <c r="C4914">
        <v>7</v>
      </c>
    </row>
    <row r="4915" spans="1:3" x14ac:dyDescent="0.35">
      <c r="A4915" s="8" t="s">
        <v>246</v>
      </c>
      <c r="B4915" s="54">
        <v>45040</v>
      </c>
      <c r="C4915">
        <v>7</v>
      </c>
    </row>
    <row r="4916" spans="1:3" x14ac:dyDescent="0.35">
      <c r="A4916" s="8" t="s">
        <v>246</v>
      </c>
      <c r="B4916" s="54">
        <v>45047</v>
      </c>
      <c r="C4916">
        <v>8</v>
      </c>
    </row>
    <row r="4917" spans="1:3" x14ac:dyDescent="0.35">
      <c r="A4917" s="8" t="s">
        <v>246</v>
      </c>
      <c r="B4917" s="54">
        <v>45054</v>
      </c>
      <c r="C4917">
        <v>9</v>
      </c>
    </row>
    <row r="4918" spans="1:3" x14ac:dyDescent="0.35">
      <c r="A4918" s="8" t="s">
        <v>246</v>
      </c>
      <c r="B4918" s="54">
        <v>45061</v>
      </c>
      <c r="C4918">
        <v>8</v>
      </c>
    </row>
    <row r="4919" spans="1:3" x14ac:dyDescent="0.35">
      <c r="A4919" s="8" t="s">
        <v>246</v>
      </c>
      <c r="B4919" s="54">
        <v>45068</v>
      </c>
      <c r="C4919">
        <v>7</v>
      </c>
    </row>
    <row r="4920" spans="1:3" x14ac:dyDescent="0.35">
      <c r="A4920" s="8" t="s">
        <v>246</v>
      </c>
      <c r="B4920" s="54">
        <v>45075</v>
      </c>
      <c r="C4920">
        <v>7</v>
      </c>
    </row>
    <row r="4921" spans="1:3" x14ac:dyDescent="0.35">
      <c r="A4921" s="8" t="s">
        <v>246</v>
      </c>
      <c r="B4921" s="54">
        <v>45082</v>
      </c>
      <c r="C4921">
        <v>9</v>
      </c>
    </row>
    <row r="4922" spans="1:3" x14ac:dyDescent="0.35">
      <c r="A4922" s="8" t="s">
        <v>246</v>
      </c>
      <c r="B4922" s="54">
        <v>45089</v>
      </c>
      <c r="C4922">
        <v>10</v>
      </c>
    </row>
    <row r="4923" spans="1:3" x14ac:dyDescent="0.35">
      <c r="A4923" s="8" t="s">
        <v>246</v>
      </c>
      <c r="B4923" s="54">
        <v>45096</v>
      </c>
      <c r="C4923">
        <v>11</v>
      </c>
    </row>
    <row r="4924" spans="1:3" x14ac:dyDescent="0.35">
      <c r="A4924" s="8" t="s">
        <v>246</v>
      </c>
      <c r="B4924" s="54">
        <v>45103</v>
      </c>
      <c r="C4924">
        <v>8</v>
      </c>
    </row>
    <row r="4925" spans="1:3" x14ac:dyDescent="0.35">
      <c r="A4925" s="8" t="s">
        <v>246</v>
      </c>
      <c r="B4925" s="54">
        <v>45110</v>
      </c>
      <c r="C4925">
        <v>10</v>
      </c>
    </row>
    <row r="4926" spans="1:3" x14ac:dyDescent="0.35">
      <c r="A4926" s="8" t="s">
        <v>246</v>
      </c>
      <c r="B4926" s="54">
        <v>45117</v>
      </c>
      <c r="C4926">
        <v>9</v>
      </c>
    </row>
    <row r="4927" spans="1:3" x14ac:dyDescent="0.35">
      <c r="A4927" s="8" t="s">
        <v>246</v>
      </c>
      <c r="B4927" s="54">
        <v>45124</v>
      </c>
      <c r="C4927">
        <v>9</v>
      </c>
    </row>
    <row r="4928" spans="1:3" x14ac:dyDescent="0.35">
      <c r="A4928" s="8" t="s">
        <v>246</v>
      </c>
      <c r="B4928" s="54">
        <v>45131</v>
      </c>
      <c r="C4928">
        <v>9</v>
      </c>
    </row>
    <row r="4929" spans="1:3" x14ac:dyDescent="0.35">
      <c r="A4929" s="8" t="s">
        <v>246</v>
      </c>
      <c r="B4929" s="54">
        <v>45138</v>
      </c>
      <c r="C4929">
        <v>8</v>
      </c>
    </row>
    <row r="4930" spans="1:3" x14ac:dyDescent="0.35">
      <c r="A4930" s="8" t="s">
        <v>246</v>
      </c>
      <c r="B4930" s="54">
        <v>45145</v>
      </c>
      <c r="C4930">
        <v>8</v>
      </c>
    </row>
    <row r="4931" spans="1:3" x14ac:dyDescent="0.35">
      <c r="A4931" s="8" t="s">
        <v>246</v>
      </c>
      <c r="B4931" s="54">
        <v>45152</v>
      </c>
      <c r="C4931">
        <v>8</v>
      </c>
    </row>
    <row r="4932" spans="1:3" x14ac:dyDescent="0.35">
      <c r="A4932" s="8" t="s">
        <v>246</v>
      </c>
      <c r="B4932" s="54">
        <v>45159</v>
      </c>
      <c r="C4932">
        <v>9</v>
      </c>
    </row>
    <row r="4933" spans="1:3" x14ac:dyDescent="0.35">
      <c r="A4933" s="8" t="s">
        <v>246</v>
      </c>
      <c r="B4933" s="54">
        <v>45166</v>
      </c>
      <c r="C4933">
        <v>9</v>
      </c>
    </row>
    <row r="4934" spans="1:3" x14ac:dyDescent="0.35">
      <c r="A4934" s="8" t="s">
        <v>246</v>
      </c>
      <c r="B4934" s="54">
        <v>45173</v>
      </c>
      <c r="C4934">
        <v>9</v>
      </c>
    </row>
    <row r="4935" spans="1:3" x14ac:dyDescent="0.35">
      <c r="A4935" s="8" t="s">
        <v>246</v>
      </c>
      <c r="B4935" s="54">
        <v>45180</v>
      </c>
      <c r="C4935">
        <v>0</v>
      </c>
    </row>
    <row r="4936" spans="1:3" x14ac:dyDescent="0.35">
      <c r="A4936" s="8" t="s">
        <v>246</v>
      </c>
      <c r="B4936" s="54">
        <v>45187</v>
      </c>
      <c r="C4936">
        <v>9</v>
      </c>
    </row>
    <row r="4937" spans="1:3" x14ac:dyDescent="0.35">
      <c r="A4937" s="8" t="s">
        <v>246</v>
      </c>
      <c r="B4937" s="54">
        <v>45194</v>
      </c>
      <c r="C4937">
        <v>8</v>
      </c>
    </row>
    <row r="4938" spans="1:3" x14ac:dyDescent="0.35">
      <c r="A4938" s="8" t="s">
        <v>246</v>
      </c>
      <c r="B4938" s="54">
        <v>45201</v>
      </c>
      <c r="C4938">
        <v>13</v>
      </c>
    </row>
    <row r="4939" spans="1:3" x14ac:dyDescent="0.35">
      <c r="A4939" s="8" t="s">
        <v>246</v>
      </c>
      <c r="B4939" s="54">
        <v>45208</v>
      </c>
      <c r="C4939">
        <v>11</v>
      </c>
    </row>
    <row r="4940" spans="1:3" x14ac:dyDescent="0.35">
      <c r="A4940" s="8" t="s">
        <v>246</v>
      </c>
      <c r="B4940" s="54">
        <v>45215</v>
      </c>
      <c r="C4940">
        <v>9</v>
      </c>
    </row>
    <row r="4941" spans="1:3" x14ac:dyDescent="0.35">
      <c r="A4941" s="8" t="s">
        <v>246</v>
      </c>
      <c r="B4941" s="54">
        <v>45222</v>
      </c>
      <c r="C4941">
        <v>9</v>
      </c>
    </row>
    <row r="4942" spans="1:3" x14ac:dyDescent="0.35">
      <c r="A4942" s="8" t="s">
        <v>246</v>
      </c>
      <c r="B4942" s="54">
        <v>45229</v>
      </c>
      <c r="C4942">
        <v>9</v>
      </c>
    </row>
    <row r="4943" spans="1:3" x14ac:dyDescent="0.35">
      <c r="A4943" s="8" t="s">
        <v>246</v>
      </c>
      <c r="B4943" s="54">
        <v>45236</v>
      </c>
      <c r="C4943">
        <v>10</v>
      </c>
    </row>
    <row r="4944" spans="1:3" x14ac:dyDescent="0.35">
      <c r="A4944" s="8" t="s">
        <v>246</v>
      </c>
      <c r="B4944" s="54">
        <v>45243</v>
      </c>
      <c r="C4944">
        <v>10</v>
      </c>
    </row>
    <row r="4945" spans="1:3" x14ac:dyDescent="0.35">
      <c r="A4945" s="8" t="s">
        <v>246</v>
      </c>
      <c r="B4945" s="54">
        <v>45250</v>
      </c>
      <c r="C4945">
        <v>8</v>
      </c>
    </row>
    <row r="4946" spans="1:3" x14ac:dyDescent="0.35">
      <c r="A4946" s="8" t="s">
        <v>246</v>
      </c>
      <c r="B4946" s="54">
        <v>45257</v>
      </c>
      <c r="C4946">
        <v>10</v>
      </c>
    </row>
    <row r="4947" spans="1:3" x14ac:dyDescent="0.35">
      <c r="A4947" s="8" t="s">
        <v>246</v>
      </c>
      <c r="B4947" s="54">
        <v>45264</v>
      </c>
      <c r="C4947">
        <v>14</v>
      </c>
    </row>
    <row r="4948" spans="1:3" x14ac:dyDescent="0.35">
      <c r="A4948" s="8" t="s">
        <v>246</v>
      </c>
      <c r="B4948" s="54">
        <v>45271</v>
      </c>
      <c r="C4948">
        <v>10</v>
      </c>
    </row>
    <row r="4949" spans="1:3" x14ac:dyDescent="0.35">
      <c r="A4949" s="8" t="s">
        <v>246</v>
      </c>
      <c r="B4949" s="54">
        <v>45278</v>
      </c>
      <c r="C4949">
        <v>9</v>
      </c>
    </row>
    <row r="4950" spans="1:3" x14ac:dyDescent="0.35">
      <c r="A4950" s="8" t="s">
        <v>246</v>
      </c>
      <c r="B4950" s="54">
        <v>45285</v>
      </c>
      <c r="C4950">
        <v>0</v>
      </c>
    </row>
    <row r="4951" spans="1:3" x14ac:dyDescent="0.35">
      <c r="A4951" s="8" t="s">
        <v>247</v>
      </c>
      <c r="B4951" s="54">
        <v>44928</v>
      </c>
      <c r="C4951">
        <v>0</v>
      </c>
    </row>
    <row r="4952" spans="1:3" x14ac:dyDescent="0.35">
      <c r="A4952" s="8" t="s">
        <v>247</v>
      </c>
      <c r="B4952" s="54">
        <v>44935</v>
      </c>
      <c r="C4952">
        <v>5</v>
      </c>
    </row>
    <row r="4953" spans="1:3" x14ac:dyDescent="0.35">
      <c r="A4953" s="8" t="s">
        <v>247</v>
      </c>
      <c r="B4953" s="54">
        <v>44942</v>
      </c>
      <c r="C4953">
        <v>6</v>
      </c>
    </row>
    <row r="4954" spans="1:3" x14ac:dyDescent="0.35">
      <c r="A4954" s="8" t="s">
        <v>247</v>
      </c>
      <c r="B4954" s="54">
        <v>44949</v>
      </c>
      <c r="C4954">
        <v>0</v>
      </c>
    </row>
    <row r="4955" spans="1:3" x14ac:dyDescent="0.35">
      <c r="A4955" s="8" t="s">
        <v>247</v>
      </c>
      <c r="B4955" s="54">
        <v>44956</v>
      </c>
      <c r="C4955">
        <v>8</v>
      </c>
    </row>
    <row r="4956" spans="1:3" x14ac:dyDescent="0.35">
      <c r="A4956" s="8" t="s">
        <v>247</v>
      </c>
      <c r="B4956" s="54">
        <v>44963</v>
      </c>
      <c r="C4956">
        <v>5</v>
      </c>
    </row>
    <row r="4957" spans="1:3" x14ac:dyDescent="0.35">
      <c r="A4957" s="8" t="s">
        <v>247</v>
      </c>
      <c r="B4957" s="54">
        <v>44970</v>
      </c>
      <c r="C4957">
        <v>5</v>
      </c>
    </row>
    <row r="4958" spans="1:3" x14ac:dyDescent="0.35">
      <c r="A4958" s="8" t="s">
        <v>247</v>
      </c>
      <c r="B4958" s="54">
        <v>44977</v>
      </c>
      <c r="C4958">
        <v>10</v>
      </c>
    </row>
    <row r="4959" spans="1:3" x14ac:dyDescent="0.35">
      <c r="A4959" s="8" t="s">
        <v>247</v>
      </c>
      <c r="B4959" s="54">
        <v>44984</v>
      </c>
      <c r="C4959">
        <v>6</v>
      </c>
    </row>
    <row r="4960" spans="1:3" x14ac:dyDescent="0.35">
      <c r="A4960" s="8" t="s">
        <v>247</v>
      </c>
      <c r="B4960" s="54">
        <v>44991</v>
      </c>
      <c r="C4960">
        <v>8</v>
      </c>
    </row>
    <row r="4961" spans="1:3" x14ac:dyDescent="0.35">
      <c r="A4961" s="8" t="s">
        <v>247</v>
      </c>
      <c r="B4961" s="54">
        <v>44998</v>
      </c>
      <c r="C4961">
        <v>5</v>
      </c>
    </row>
    <row r="4962" spans="1:3" x14ac:dyDescent="0.35">
      <c r="A4962" s="8" t="s">
        <v>247</v>
      </c>
      <c r="B4962" s="54">
        <v>45005</v>
      </c>
      <c r="C4962">
        <v>0</v>
      </c>
    </row>
    <row r="4963" spans="1:3" x14ac:dyDescent="0.35">
      <c r="A4963" s="8" t="s">
        <v>247</v>
      </c>
      <c r="B4963" s="54">
        <v>45012</v>
      </c>
      <c r="C4963">
        <v>8</v>
      </c>
    </row>
    <row r="4964" spans="1:3" x14ac:dyDescent="0.35">
      <c r="A4964" s="8" t="s">
        <v>247</v>
      </c>
      <c r="B4964" s="54">
        <v>45019</v>
      </c>
      <c r="C4964">
        <v>0</v>
      </c>
    </row>
    <row r="4965" spans="1:3" x14ac:dyDescent="0.35">
      <c r="A4965" s="8" t="s">
        <v>247</v>
      </c>
      <c r="B4965" s="54">
        <v>45026</v>
      </c>
      <c r="C4965">
        <v>14</v>
      </c>
    </row>
    <row r="4966" spans="1:3" x14ac:dyDescent="0.35">
      <c r="A4966" s="8" t="s">
        <v>247</v>
      </c>
      <c r="B4966" s="54">
        <v>45033</v>
      </c>
      <c r="C4966">
        <v>10</v>
      </c>
    </row>
    <row r="4967" spans="1:3" x14ac:dyDescent="0.35">
      <c r="A4967" s="8" t="s">
        <v>247</v>
      </c>
      <c r="B4967" s="54">
        <v>45040</v>
      </c>
      <c r="C4967">
        <v>9</v>
      </c>
    </row>
    <row r="4968" spans="1:3" x14ac:dyDescent="0.35">
      <c r="A4968" s="8" t="s">
        <v>247</v>
      </c>
      <c r="B4968" s="54">
        <v>45047</v>
      </c>
      <c r="C4968">
        <v>5</v>
      </c>
    </row>
    <row r="4969" spans="1:3" x14ac:dyDescent="0.35">
      <c r="A4969" s="8" t="s">
        <v>247</v>
      </c>
      <c r="B4969" s="54">
        <v>45054</v>
      </c>
      <c r="C4969">
        <v>6</v>
      </c>
    </row>
    <row r="4970" spans="1:3" x14ac:dyDescent="0.35">
      <c r="A4970" s="8" t="s">
        <v>247</v>
      </c>
      <c r="B4970" s="54">
        <v>45061</v>
      </c>
      <c r="C4970">
        <v>5</v>
      </c>
    </row>
    <row r="4971" spans="1:3" x14ac:dyDescent="0.35">
      <c r="A4971" s="8" t="s">
        <v>247</v>
      </c>
      <c r="B4971" s="54">
        <v>45068</v>
      </c>
      <c r="C4971">
        <v>7</v>
      </c>
    </row>
    <row r="4972" spans="1:3" x14ac:dyDescent="0.35">
      <c r="A4972" s="8" t="s">
        <v>247</v>
      </c>
      <c r="B4972" s="54">
        <v>45075</v>
      </c>
      <c r="C4972">
        <v>6</v>
      </c>
    </row>
    <row r="4973" spans="1:3" x14ac:dyDescent="0.35">
      <c r="A4973" s="8" t="s">
        <v>247</v>
      </c>
      <c r="B4973" s="54">
        <v>45082</v>
      </c>
      <c r="C4973">
        <v>12</v>
      </c>
    </row>
    <row r="4974" spans="1:3" x14ac:dyDescent="0.35">
      <c r="A4974" s="8" t="s">
        <v>247</v>
      </c>
      <c r="B4974" s="54">
        <v>45089</v>
      </c>
      <c r="C4974">
        <v>6</v>
      </c>
    </row>
    <row r="4975" spans="1:3" x14ac:dyDescent="0.35">
      <c r="A4975" s="8" t="s">
        <v>247</v>
      </c>
      <c r="B4975" s="54">
        <v>45096</v>
      </c>
      <c r="C4975">
        <v>5</v>
      </c>
    </row>
    <row r="4976" spans="1:3" x14ac:dyDescent="0.35">
      <c r="A4976" s="8" t="s">
        <v>247</v>
      </c>
      <c r="B4976" s="54">
        <v>45103</v>
      </c>
      <c r="C4976">
        <v>5</v>
      </c>
    </row>
    <row r="4977" spans="1:3" x14ac:dyDescent="0.35">
      <c r="A4977" s="8" t="s">
        <v>247</v>
      </c>
      <c r="B4977" s="54">
        <v>45110</v>
      </c>
      <c r="C4977">
        <v>0</v>
      </c>
    </row>
    <row r="4978" spans="1:3" x14ac:dyDescent="0.35">
      <c r="A4978" s="8" t="s">
        <v>247</v>
      </c>
      <c r="B4978" s="54">
        <v>45117</v>
      </c>
      <c r="C4978">
        <v>10</v>
      </c>
    </row>
    <row r="4979" spans="1:3" x14ac:dyDescent="0.35">
      <c r="A4979" s="8" t="s">
        <v>247</v>
      </c>
      <c r="B4979" s="54">
        <v>45124</v>
      </c>
      <c r="C4979">
        <v>5</v>
      </c>
    </row>
    <row r="4980" spans="1:3" x14ac:dyDescent="0.35">
      <c r="A4980" s="8" t="s">
        <v>247</v>
      </c>
      <c r="B4980" s="54">
        <v>45131</v>
      </c>
      <c r="C4980">
        <v>8</v>
      </c>
    </row>
    <row r="4981" spans="1:3" x14ac:dyDescent="0.35">
      <c r="A4981" s="8" t="s">
        <v>247</v>
      </c>
      <c r="B4981" s="54">
        <v>45138</v>
      </c>
      <c r="C4981">
        <v>0</v>
      </c>
    </row>
    <row r="4982" spans="1:3" x14ac:dyDescent="0.35">
      <c r="A4982" s="8" t="s">
        <v>247</v>
      </c>
      <c r="B4982" s="54">
        <v>45145</v>
      </c>
      <c r="C4982">
        <v>5</v>
      </c>
    </row>
    <row r="4983" spans="1:3" x14ac:dyDescent="0.35">
      <c r="A4983" s="8" t="s">
        <v>247</v>
      </c>
      <c r="B4983" s="54">
        <v>45152</v>
      </c>
      <c r="C4983">
        <v>7</v>
      </c>
    </row>
    <row r="4984" spans="1:3" x14ac:dyDescent="0.35">
      <c r="A4984" s="8" t="s">
        <v>247</v>
      </c>
      <c r="B4984" s="54">
        <v>45159</v>
      </c>
      <c r="C4984">
        <v>6</v>
      </c>
    </row>
    <row r="4985" spans="1:3" x14ac:dyDescent="0.35">
      <c r="A4985" s="8" t="s">
        <v>247</v>
      </c>
      <c r="B4985" s="54">
        <v>45166</v>
      </c>
      <c r="C4985">
        <v>5</v>
      </c>
    </row>
    <row r="4986" spans="1:3" x14ac:dyDescent="0.35">
      <c r="A4986" s="8" t="s">
        <v>247</v>
      </c>
      <c r="B4986" s="54">
        <v>45173</v>
      </c>
      <c r="C4986">
        <v>8</v>
      </c>
    </row>
    <row r="4987" spans="1:3" x14ac:dyDescent="0.35">
      <c r="A4987" s="8" t="s">
        <v>247</v>
      </c>
      <c r="B4987" s="54">
        <v>45180</v>
      </c>
      <c r="C4987">
        <v>8</v>
      </c>
    </row>
    <row r="4988" spans="1:3" x14ac:dyDescent="0.35">
      <c r="A4988" s="8" t="s">
        <v>247</v>
      </c>
      <c r="B4988" s="54">
        <v>45187</v>
      </c>
      <c r="C4988">
        <v>11</v>
      </c>
    </row>
    <row r="4989" spans="1:3" x14ac:dyDescent="0.35">
      <c r="A4989" s="8" t="s">
        <v>247</v>
      </c>
      <c r="B4989" s="54">
        <v>45194</v>
      </c>
      <c r="C4989">
        <v>0</v>
      </c>
    </row>
    <row r="4990" spans="1:3" x14ac:dyDescent="0.35">
      <c r="A4990" s="8" t="s">
        <v>247</v>
      </c>
      <c r="B4990" s="54">
        <v>45201</v>
      </c>
      <c r="C4990">
        <v>0</v>
      </c>
    </row>
    <row r="4991" spans="1:3" x14ac:dyDescent="0.35">
      <c r="A4991" s="8" t="s">
        <v>247</v>
      </c>
      <c r="B4991" s="54">
        <v>45208</v>
      </c>
      <c r="C4991">
        <v>6</v>
      </c>
    </row>
    <row r="4992" spans="1:3" x14ac:dyDescent="0.35">
      <c r="A4992" s="8" t="s">
        <v>247</v>
      </c>
      <c r="B4992" s="54">
        <v>45215</v>
      </c>
      <c r="C4992">
        <v>9</v>
      </c>
    </row>
    <row r="4993" spans="1:3" x14ac:dyDescent="0.35">
      <c r="A4993" s="8" t="s">
        <v>247</v>
      </c>
      <c r="B4993" s="54">
        <v>45222</v>
      </c>
      <c r="C4993">
        <v>6</v>
      </c>
    </row>
    <row r="4994" spans="1:3" x14ac:dyDescent="0.35">
      <c r="A4994" s="8" t="s">
        <v>247</v>
      </c>
      <c r="B4994" s="54">
        <v>45229</v>
      </c>
      <c r="C4994">
        <v>7</v>
      </c>
    </row>
    <row r="4995" spans="1:3" x14ac:dyDescent="0.35">
      <c r="A4995" s="8" t="s">
        <v>247</v>
      </c>
      <c r="B4995" s="54">
        <v>45236</v>
      </c>
      <c r="C4995">
        <v>6</v>
      </c>
    </row>
    <row r="4996" spans="1:3" x14ac:dyDescent="0.35">
      <c r="A4996" s="8" t="s">
        <v>247</v>
      </c>
      <c r="B4996" s="54">
        <v>45243</v>
      </c>
      <c r="C4996">
        <v>20</v>
      </c>
    </row>
    <row r="4997" spans="1:3" x14ac:dyDescent="0.35">
      <c r="A4997" s="8" t="s">
        <v>247</v>
      </c>
      <c r="B4997" s="54">
        <v>45250</v>
      </c>
      <c r="C4997">
        <v>6</v>
      </c>
    </row>
    <row r="4998" spans="1:3" x14ac:dyDescent="0.35">
      <c r="A4998" s="8" t="s">
        <v>247</v>
      </c>
      <c r="B4998" s="54">
        <v>45257</v>
      </c>
      <c r="C4998">
        <v>6</v>
      </c>
    </row>
    <row r="4999" spans="1:3" x14ac:dyDescent="0.35">
      <c r="A4999" s="8" t="s">
        <v>247</v>
      </c>
      <c r="B4999" s="54">
        <v>45264</v>
      </c>
      <c r="C4999">
        <v>12</v>
      </c>
    </row>
    <row r="5000" spans="1:3" x14ac:dyDescent="0.35">
      <c r="A5000" s="8" t="s">
        <v>247</v>
      </c>
      <c r="B5000" s="54">
        <v>45271</v>
      </c>
      <c r="C5000">
        <v>6</v>
      </c>
    </row>
    <row r="5001" spans="1:3" x14ac:dyDescent="0.35">
      <c r="A5001" s="8" t="s">
        <v>247</v>
      </c>
      <c r="B5001" s="54">
        <v>45278</v>
      </c>
      <c r="C5001">
        <v>7</v>
      </c>
    </row>
    <row r="5002" spans="1:3" x14ac:dyDescent="0.35">
      <c r="A5002" s="8" t="s">
        <v>247</v>
      </c>
      <c r="B5002" s="54">
        <v>45285</v>
      </c>
      <c r="C5002">
        <v>9</v>
      </c>
    </row>
    <row r="5003" spans="1:3" x14ac:dyDescent="0.35">
      <c r="A5003" s="8" t="s">
        <v>248</v>
      </c>
      <c r="B5003" s="54">
        <v>44928</v>
      </c>
      <c r="C5003">
        <v>7</v>
      </c>
    </row>
    <row r="5004" spans="1:3" x14ac:dyDescent="0.35">
      <c r="A5004" s="8" t="s">
        <v>248</v>
      </c>
      <c r="B5004" s="54">
        <v>44935</v>
      </c>
      <c r="C5004">
        <v>4</v>
      </c>
    </row>
    <row r="5005" spans="1:3" x14ac:dyDescent="0.35">
      <c r="A5005" s="8" t="s">
        <v>248</v>
      </c>
      <c r="B5005" s="54">
        <v>44942</v>
      </c>
      <c r="C5005">
        <v>4</v>
      </c>
    </row>
    <row r="5006" spans="1:3" x14ac:dyDescent="0.35">
      <c r="A5006" s="8" t="s">
        <v>248</v>
      </c>
      <c r="B5006" s="54">
        <v>44949</v>
      </c>
      <c r="C5006">
        <v>4</v>
      </c>
    </row>
    <row r="5007" spans="1:3" x14ac:dyDescent="0.35">
      <c r="A5007" s="8" t="s">
        <v>248</v>
      </c>
      <c r="B5007" s="54">
        <v>44956</v>
      </c>
      <c r="C5007">
        <v>4</v>
      </c>
    </row>
    <row r="5008" spans="1:3" x14ac:dyDescent="0.35">
      <c r="A5008" s="8" t="s">
        <v>248</v>
      </c>
      <c r="B5008" s="54">
        <v>44963</v>
      </c>
      <c r="C5008">
        <v>6</v>
      </c>
    </row>
    <row r="5009" spans="1:3" x14ac:dyDescent="0.35">
      <c r="A5009" s="8" t="s">
        <v>248</v>
      </c>
      <c r="B5009" s="54">
        <v>44970</v>
      </c>
      <c r="C5009">
        <v>4</v>
      </c>
    </row>
    <row r="5010" spans="1:3" x14ac:dyDescent="0.35">
      <c r="A5010" s="8" t="s">
        <v>248</v>
      </c>
      <c r="B5010" s="54">
        <v>44977</v>
      </c>
      <c r="C5010">
        <v>5</v>
      </c>
    </row>
    <row r="5011" spans="1:3" x14ac:dyDescent="0.35">
      <c r="A5011" s="8" t="s">
        <v>248</v>
      </c>
      <c r="B5011" s="54">
        <v>44984</v>
      </c>
      <c r="C5011">
        <v>4</v>
      </c>
    </row>
    <row r="5012" spans="1:3" x14ac:dyDescent="0.35">
      <c r="A5012" s="8" t="s">
        <v>248</v>
      </c>
      <c r="B5012" s="54">
        <v>44991</v>
      </c>
      <c r="C5012">
        <v>8</v>
      </c>
    </row>
    <row r="5013" spans="1:3" x14ac:dyDescent="0.35">
      <c r="A5013" s="8" t="s">
        <v>248</v>
      </c>
      <c r="B5013" s="54">
        <v>44998</v>
      </c>
      <c r="C5013">
        <v>5</v>
      </c>
    </row>
    <row r="5014" spans="1:3" x14ac:dyDescent="0.35">
      <c r="A5014" s="8" t="s">
        <v>248</v>
      </c>
      <c r="B5014" s="54">
        <v>45005</v>
      </c>
      <c r="C5014">
        <v>4</v>
      </c>
    </row>
    <row r="5015" spans="1:3" x14ac:dyDescent="0.35">
      <c r="A5015" s="8" t="s">
        <v>248</v>
      </c>
      <c r="B5015" s="54">
        <v>45012</v>
      </c>
      <c r="C5015">
        <v>4</v>
      </c>
    </row>
    <row r="5016" spans="1:3" x14ac:dyDescent="0.35">
      <c r="A5016" s="8" t="s">
        <v>248</v>
      </c>
      <c r="B5016" s="54">
        <v>45019</v>
      </c>
      <c r="C5016">
        <v>6</v>
      </c>
    </row>
    <row r="5017" spans="1:3" x14ac:dyDescent="0.35">
      <c r="A5017" s="8" t="s">
        <v>248</v>
      </c>
      <c r="B5017" s="54">
        <v>45026</v>
      </c>
      <c r="C5017">
        <v>4</v>
      </c>
    </row>
    <row r="5018" spans="1:3" x14ac:dyDescent="0.35">
      <c r="A5018" s="8" t="s">
        <v>248</v>
      </c>
      <c r="B5018" s="54">
        <v>45033</v>
      </c>
      <c r="C5018">
        <v>4</v>
      </c>
    </row>
    <row r="5019" spans="1:3" x14ac:dyDescent="0.35">
      <c r="A5019" s="8" t="s">
        <v>248</v>
      </c>
      <c r="B5019" s="54">
        <v>45040</v>
      </c>
      <c r="C5019">
        <v>4</v>
      </c>
    </row>
    <row r="5020" spans="1:3" x14ac:dyDescent="0.35">
      <c r="A5020" s="8" t="s">
        <v>248</v>
      </c>
      <c r="B5020" s="54">
        <v>45047</v>
      </c>
      <c r="C5020">
        <v>6</v>
      </c>
    </row>
    <row r="5021" spans="1:3" x14ac:dyDescent="0.35">
      <c r="A5021" s="8" t="s">
        <v>248</v>
      </c>
      <c r="B5021" s="54">
        <v>45054</v>
      </c>
      <c r="C5021">
        <v>4</v>
      </c>
    </row>
    <row r="5022" spans="1:3" x14ac:dyDescent="0.35">
      <c r="A5022" s="8" t="s">
        <v>248</v>
      </c>
      <c r="B5022" s="54">
        <v>45061</v>
      </c>
      <c r="C5022">
        <v>7</v>
      </c>
    </row>
    <row r="5023" spans="1:3" x14ac:dyDescent="0.35">
      <c r="A5023" s="8" t="s">
        <v>248</v>
      </c>
      <c r="B5023" s="54">
        <v>45068</v>
      </c>
      <c r="C5023">
        <v>5</v>
      </c>
    </row>
    <row r="5024" spans="1:3" x14ac:dyDescent="0.35">
      <c r="A5024" s="8" t="s">
        <v>248</v>
      </c>
      <c r="B5024" s="54">
        <v>45075</v>
      </c>
      <c r="C5024">
        <v>4</v>
      </c>
    </row>
    <row r="5025" spans="1:3" x14ac:dyDescent="0.35">
      <c r="A5025" s="8" t="s">
        <v>248</v>
      </c>
      <c r="B5025" s="54">
        <v>45082</v>
      </c>
      <c r="C5025">
        <v>7</v>
      </c>
    </row>
    <row r="5026" spans="1:3" x14ac:dyDescent="0.35">
      <c r="A5026" s="8" t="s">
        <v>248</v>
      </c>
      <c r="B5026" s="54">
        <v>45089</v>
      </c>
      <c r="C5026">
        <v>6</v>
      </c>
    </row>
    <row r="5027" spans="1:3" x14ac:dyDescent="0.35">
      <c r="A5027" s="8" t="s">
        <v>248</v>
      </c>
      <c r="B5027" s="54">
        <v>45096</v>
      </c>
      <c r="C5027">
        <v>6</v>
      </c>
    </row>
    <row r="5028" spans="1:3" x14ac:dyDescent="0.35">
      <c r="A5028" s="8" t="s">
        <v>248</v>
      </c>
      <c r="B5028" s="54">
        <v>45103</v>
      </c>
      <c r="C5028">
        <v>8</v>
      </c>
    </row>
    <row r="5029" spans="1:3" x14ac:dyDescent="0.35">
      <c r="A5029" s="8" t="s">
        <v>248</v>
      </c>
      <c r="B5029" s="54">
        <v>45110</v>
      </c>
      <c r="C5029">
        <v>5</v>
      </c>
    </row>
    <row r="5030" spans="1:3" x14ac:dyDescent="0.35">
      <c r="A5030" s="8" t="s">
        <v>248</v>
      </c>
      <c r="B5030" s="54">
        <v>45117</v>
      </c>
      <c r="C5030">
        <v>5</v>
      </c>
    </row>
    <row r="5031" spans="1:3" x14ac:dyDescent="0.35">
      <c r="A5031" s="8" t="s">
        <v>248</v>
      </c>
      <c r="B5031" s="54">
        <v>45124</v>
      </c>
      <c r="C5031">
        <v>5</v>
      </c>
    </row>
    <row r="5032" spans="1:3" x14ac:dyDescent="0.35">
      <c r="A5032" s="8" t="s">
        <v>248</v>
      </c>
      <c r="B5032" s="54">
        <v>45131</v>
      </c>
      <c r="C5032">
        <v>4</v>
      </c>
    </row>
    <row r="5033" spans="1:3" x14ac:dyDescent="0.35">
      <c r="A5033" s="8" t="s">
        <v>248</v>
      </c>
      <c r="B5033" s="54">
        <v>45138</v>
      </c>
      <c r="C5033">
        <v>5</v>
      </c>
    </row>
    <row r="5034" spans="1:3" x14ac:dyDescent="0.35">
      <c r="A5034" s="8" t="s">
        <v>248</v>
      </c>
      <c r="B5034" s="54">
        <v>45145</v>
      </c>
      <c r="C5034">
        <v>5</v>
      </c>
    </row>
    <row r="5035" spans="1:3" x14ac:dyDescent="0.35">
      <c r="A5035" s="8" t="s">
        <v>248</v>
      </c>
      <c r="B5035" s="54">
        <v>45152</v>
      </c>
      <c r="C5035">
        <v>5</v>
      </c>
    </row>
    <row r="5036" spans="1:3" x14ac:dyDescent="0.35">
      <c r="A5036" s="8" t="s">
        <v>248</v>
      </c>
      <c r="B5036" s="54">
        <v>45159</v>
      </c>
      <c r="C5036">
        <v>7</v>
      </c>
    </row>
    <row r="5037" spans="1:3" x14ac:dyDescent="0.35">
      <c r="A5037" s="8" t="s">
        <v>248</v>
      </c>
      <c r="B5037" s="54">
        <v>45166</v>
      </c>
      <c r="C5037">
        <v>5</v>
      </c>
    </row>
    <row r="5038" spans="1:3" x14ac:dyDescent="0.35">
      <c r="A5038" s="8" t="s">
        <v>248</v>
      </c>
      <c r="B5038" s="54">
        <v>45173</v>
      </c>
      <c r="C5038">
        <v>5</v>
      </c>
    </row>
    <row r="5039" spans="1:3" x14ac:dyDescent="0.35">
      <c r="A5039" s="8" t="s">
        <v>248</v>
      </c>
      <c r="B5039" s="54">
        <v>45180</v>
      </c>
      <c r="C5039">
        <v>7</v>
      </c>
    </row>
    <row r="5040" spans="1:3" x14ac:dyDescent="0.35">
      <c r="A5040" s="8" t="s">
        <v>248</v>
      </c>
      <c r="B5040" s="54">
        <v>45187</v>
      </c>
      <c r="C5040">
        <v>4</v>
      </c>
    </row>
    <row r="5041" spans="1:3" x14ac:dyDescent="0.35">
      <c r="A5041" s="8" t="s">
        <v>248</v>
      </c>
      <c r="B5041" s="54">
        <v>45194</v>
      </c>
      <c r="C5041">
        <v>6</v>
      </c>
    </row>
    <row r="5042" spans="1:3" x14ac:dyDescent="0.35">
      <c r="A5042" s="8" t="s">
        <v>248</v>
      </c>
      <c r="B5042" s="54">
        <v>45201</v>
      </c>
      <c r="C5042">
        <v>7</v>
      </c>
    </row>
    <row r="5043" spans="1:3" x14ac:dyDescent="0.35">
      <c r="A5043" s="8" t="s">
        <v>248</v>
      </c>
      <c r="B5043" s="54">
        <v>45208</v>
      </c>
      <c r="C5043">
        <v>5</v>
      </c>
    </row>
    <row r="5044" spans="1:3" x14ac:dyDescent="0.35">
      <c r="A5044" s="8" t="s">
        <v>248</v>
      </c>
      <c r="B5044" s="54">
        <v>45215</v>
      </c>
      <c r="C5044">
        <v>7</v>
      </c>
    </row>
    <row r="5045" spans="1:3" x14ac:dyDescent="0.35">
      <c r="A5045" s="8" t="s">
        <v>248</v>
      </c>
      <c r="B5045" s="54">
        <v>45222</v>
      </c>
      <c r="C5045">
        <v>5</v>
      </c>
    </row>
    <row r="5046" spans="1:3" x14ac:dyDescent="0.35">
      <c r="A5046" s="8" t="s">
        <v>248</v>
      </c>
      <c r="B5046" s="54">
        <v>45229</v>
      </c>
      <c r="C5046">
        <v>5</v>
      </c>
    </row>
    <row r="5047" spans="1:3" x14ac:dyDescent="0.35">
      <c r="A5047" s="8" t="s">
        <v>248</v>
      </c>
      <c r="B5047" s="54">
        <v>45236</v>
      </c>
      <c r="C5047">
        <v>0</v>
      </c>
    </row>
    <row r="5048" spans="1:3" x14ac:dyDescent="0.35">
      <c r="A5048" s="8" t="s">
        <v>248</v>
      </c>
      <c r="B5048" s="54">
        <v>45243</v>
      </c>
      <c r="C5048">
        <v>5</v>
      </c>
    </row>
    <row r="5049" spans="1:3" x14ac:dyDescent="0.35">
      <c r="A5049" s="8" t="s">
        <v>248</v>
      </c>
      <c r="B5049" s="54">
        <v>45250</v>
      </c>
      <c r="C5049">
        <v>26</v>
      </c>
    </row>
    <row r="5050" spans="1:3" x14ac:dyDescent="0.35">
      <c r="A5050" s="8" t="s">
        <v>248</v>
      </c>
      <c r="B5050" s="54">
        <v>45257</v>
      </c>
      <c r="C5050">
        <v>0</v>
      </c>
    </row>
    <row r="5051" spans="1:3" x14ac:dyDescent="0.35">
      <c r="A5051" s="8" t="s">
        <v>248</v>
      </c>
      <c r="B5051" s="54">
        <v>45264</v>
      </c>
      <c r="C5051">
        <v>18</v>
      </c>
    </row>
    <row r="5052" spans="1:3" x14ac:dyDescent="0.35">
      <c r="A5052" s="8" t="s">
        <v>248</v>
      </c>
      <c r="B5052" s="54">
        <v>45271</v>
      </c>
      <c r="C5052">
        <v>17</v>
      </c>
    </row>
    <row r="5053" spans="1:3" x14ac:dyDescent="0.35">
      <c r="A5053" s="8" t="s">
        <v>248</v>
      </c>
      <c r="B5053" s="54">
        <v>45278</v>
      </c>
      <c r="C5053">
        <v>12</v>
      </c>
    </row>
    <row r="5054" spans="1:3" x14ac:dyDescent="0.35">
      <c r="A5054" s="8" t="s">
        <v>248</v>
      </c>
      <c r="B5054" s="54">
        <v>45285</v>
      </c>
      <c r="C5054">
        <v>8</v>
      </c>
    </row>
    <row r="5055" spans="1:3" x14ac:dyDescent="0.35">
      <c r="A5055" s="8" t="s">
        <v>249</v>
      </c>
      <c r="B5055" s="54">
        <v>44928</v>
      </c>
      <c r="C5055">
        <v>2</v>
      </c>
    </row>
    <row r="5056" spans="1:3" x14ac:dyDescent="0.35">
      <c r="A5056" s="8" t="s">
        <v>249</v>
      </c>
      <c r="B5056" s="54">
        <v>44935</v>
      </c>
      <c r="C5056">
        <v>3</v>
      </c>
    </row>
    <row r="5057" spans="1:3" x14ac:dyDescent="0.35">
      <c r="A5057" s="8" t="s">
        <v>249</v>
      </c>
      <c r="B5057" s="54">
        <v>44942</v>
      </c>
      <c r="C5057">
        <v>2</v>
      </c>
    </row>
    <row r="5058" spans="1:3" x14ac:dyDescent="0.35">
      <c r="A5058" s="8" t="s">
        <v>249</v>
      </c>
      <c r="B5058" s="54">
        <v>44949</v>
      </c>
      <c r="C5058">
        <v>4</v>
      </c>
    </row>
    <row r="5059" spans="1:3" x14ac:dyDescent="0.35">
      <c r="A5059" s="8" t="s">
        <v>249</v>
      </c>
      <c r="B5059" s="54">
        <v>44956</v>
      </c>
      <c r="C5059">
        <v>4</v>
      </c>
    </row>
    <row r="5060" spans="1:3" x14ac:dyDescent="0.35">
      <c r="A5060" s="8" t="s">
        <v>249</v>
      </c>
      <c r="B5060" s="54">
        <v>44963</v>
      </c>
      <c r="C5060">
        <v>3</v>
      </c>
    </row>
    <row r="5061" spans="1:3" x14ac:dyDescent="0.35">
      <c r="A5061" s="8" t="s">
        <v>249</v>
      </c>
      <c r="B5061" s="54">
        <v>44970</v>
      </c>
      <c r="C5061">
        <v>2</v>
      </c>
    </row>
    <row r="5062" spans="1:3" x14ac:dyDescent="0.35">
      <c r="A5062" s="8" t="s">
        <v>249</v>
      </c>
      <c r="B5062" s="54">
        <v>44977</v>
      </c>
      <c r="C5062">
        <v>2</v>
      </c>
    </row>
    <row r="5063" spans="1:3" x14ac:dyDescent="0.35">
      <c r="A5063" s="8" t="s">
        <v>249</v>
      </c>
      <c r="B5063" s="54">
        <v>44984</v>
      </c>
      <c r="C5063">
        <v>1</v>
      </c>
    </row>
    <row r="5064" spans="1:3" x14ac:dyDescent="0.35">
      <c r="A5064" s="8" t="s">
        <v>249</v>
      </c>
      <c r="B5064" s="54">
        <v>44991</v>
      </c>
      <c r="C5064">
        <v>4</v>
      </c>
    </row>
    <row r="5065" spans="1:3" x14ac:dyDescent="0.35">
      <c r="A5065" s="8" t="s">
        <v>249</v>
      </c>
      <c r="B5065" s="54">
        <v>44998</v>
      </c>
      <c r="C5065">
        <v>3</v>
      </c>
    </row>
    <row r="5066" spans="1:3" x14ac:dyDescent="0.35">
      <c r="A5066" s="8" t="s">
        <v>249</v>
      </c>
      <c r="B5066" s="54">
        <v>45005</v>
      </c>
      <c r="C5066">
        <v>4</v>
      </c>
    </row>
    <row r="5067" spans="1:3" x14ac:dyDescent="0.35">
      <c r="A5067" s="8" t="s">
        <v>249</v>
      </c>
      <c r="B5067" s="54">
        <v>45012</v>
      </c>
      <c r="C5067">
        <v>5</v>
      </c>
    </row>
    <row r="5068" spans="1:3" x14ac:dyDescent="0.35">
      <c r="A5068" s="8" t="s">
        <v>249</v>
      </c>
      <c r="B5068" s="54">
        <v>45019</v>
      </c>
      <c r="C5068">
        <v>8</v>
      </c>
    </row>
    <row r="5069" spans="1:3" x14ac:dyDescent="0.35">
      <c r="A5069" s="8" t="s">
        <v>249</v>
      </c>
      <c r="B5069" s="54">
        <v>45026</v>
      </c>
      <c r="C5069">
        <v>12</v>
      </c>
    </row>
    <row r="5070" spans="1:3" x14ac:dyDescent="0.35">
      <c r="A5070" s="8" t="s">
        <v>249</v>
      </c>
      <c r="B5070" s="54">
        <v>45033</v>
      </c>
      <c r="C5070">
        <v>14</v>
      </c>
    </row>
    <row r="5071" spans="1:3" x14ac:dyDescent="0.35">
      <c r="A5071" s="8" t="s">
        <v>249</v>
      </c>
      <c r="B5071" s="54">
        <v>45040</v>
      </c>
      <c r="C5071">
        <v>13</v>
      </c>
    </row>
    <row r="5072" spans="1:3" x14ac:dyDescent="0.35">
      <c r="A5072" s="8" t="s">
        <v>249</v>
      </c>
      <c r="B5072" s="54">
        <v>45047</v>
      </c>
      <c r="C5072">
        <v>17</v>
      </c>
    </row>
    <row r="5073" spans="1:3" x14ac:dyDescent="0.35">
      <c r="A5073" s="8" t="s">
        <v>249</v>
      </c>
      <c r="B5073" s="54">
        <v>45054</v>
      </c>
      <c r="C5073">
        <v>14</v>
      </c>
    </row>
    <row r="5074" spans="1:3" x14ac:dyDescent="0.35">
      <c r="A5074" s="8" t="s">
        <v>249</v>
      </c>
      <c r="B5074" s="54">
        <v>45061</v>
      </c>
      <c r="C5074">
        <v>12</v>
      </c>
    </row>
    <row r="5075" spans="1:3" x14ac:dyDescent="0.35">
      <c r="A5075" s="8" t="s">
        <v>249</v>
      </c>
      <c r="B5075" s="54">
        <v>45068</v>
      </c>
      <c r="C5075">
        <v>13</v>
      </c>
    </row>
    <row r="5076" spans="1:3" x14ac:dyDescent="0.35">
      <c r="A5076" s="8" t="s">
        <v>249</v>
      </c>
      <c r="B5076" s="54">
        <v>45075</v>
      </c>
      <c r="C5076">
        <v>17</v>
      </c>
    </row>
    <row r="5077" spans="1:3" x14ac:dyDescent="0.35">
      <c r="A5077" s="8" t="s">
        <v>249</v>
      </c>
      <c r="B5077" s="54">
        <v>45082</v>
      </c>
      <c r="C5077">
        <v>12</v>
      </c>
    </row>
    <row r="5078" spans="1:3" x14ac:dyDescent="0.35">
      <c r="A5078" s="8" t="s">
        <v>249</v>
      </c>
      <c r="B5078" s="54">
        <v>45089</v>
      </c>
      <c r="C5078">
        <v>12</v>
      </c>
    </row>
    <row r="5079" spans="1:3" x14ac:dyDescent="0.35">
      <c r="A5079" s="8" t="s">
        <v>249</v>
      </c>
      <c r="B5079" s="54">
        <v>45096</v>
      </c>
      <c r="C5079">
        <v>8</v>
      </c>
    </row>
    <row r="5080" spans="1:3" x14ac:dyDescent="0.35">
      <c r="A5080" s="8" t="s">
        <v>249</v>
      </c>
      <c r="B5080" s="54">
        <v>45103</v>
      </c>
      <c r="C5080">
        <v>7</v>
      </c>
    </row>
    <row r="5081" spans="1:3" x14ac:dyDescent="0.35">
      <c r="A5081" s="8" t="s">
        <v>249</v>
      </c>
      <c r="B5081" s="54">
        <v>45110</v>
      </c>
      <c r="C5081">
        <v>9</v>
      </c>
    </row>
    <row r="5082" spans="1:3" x14ac:dyDescent="0.35">
      <c r="A5082" s="8" t="s">
        <v>249</v>
      </c>
      <c r="B5082" s="54">
        <v>45117</v>
      </c>
      <c r="C5082">
        <v>5</v>
      </c>
    </row>
    <row r="5083" spans="1:3" x14ac:dyDescent="0.35">
      <c r="A5083" s="8" t="s">
        <v>249</v>
      </c>
      <c r="B5083" s="54">
        <v>45124</v>
      </c>
      <c r="C5083">
        <v>7</v>
      </c>
    </row>
    <row r="5084" spans="1:3" x14ac:dyDescent="0.35">
      <c r="A5084" s="8" t="s">
        <v>249</v>
      </c>
      <c r="B5084" s="54">
        <v>45131</v>
      </c>
      <c r="C5084">
        <v>4</v>
      </c>
    </row>
    <row r="5085" spans="1:3" x14ac:dyDescent="0.35">
      <c r="A5085" s="8" t="s">
        <v>249</v>
      </c>
      <c r="B5085" s="54">
        <v>45138</v>
      </c>
      <c r="C5085">
        <v>2</v>
      </c>
    </row>
    <row r="5086" spans="1:3" x14ac:dyDescent="0.35">
      <c r="A5086" s="8" t="s">
        <v>249</v>
      </c>
      <c r="B5086" s="54">
        <v>45145</v>
      </c>
      <c r="C5086">
        <v>4</v>
      </c>
    </row>
    <row r="5087" spans="1:3" x14ac:dyDescent="0.35">
      <c r="A5087" s="8" t="s">
        <v>249</v>
      </c>
      <c r="B5087" s="54">
        <v>45152</v>
      </c>
      <c r="C5087">
        <v>4</v>
      </c>
    </row>
    <row r="5088" spans="1:3" x14ac:dyDescent="0.35">
      <c r="A5088" s="8" t="s">
        <v>249</v>
      </c>
      <c r="B5088" s="54">
        <v>45159</v>
      </c>
      <c r="C5088">
        <v>3</v>
      </c>
    </row>
    <row r="5089" spans="1:3" x14ac:dyDescent="0.35">
      <c r="A5089" s="8" t="s">
        <v>249</v>
      </c>
      <c r="B5089" s="54">
        <v>45166</v>
      </c>
      <c r="C5089">
        <v>4</v>
      </c>
    </row>
    <row r="5090" spans="1:3" x14ac:dyDescent="0.35">
      <c r="A5090" s="8" t="s">
        <v>249</v>
      </c>
      <c r="B5090" s="54">
        <v>45173</v>
      </c>
      <c r="C5090">
        <v>5</v>
      </c>
    </row>
    <row r="5091" spans="1:3" x14ac:dyDescent="0.35">
      <c r="A5091" s="8" t="s">
        <v>249</v>
      </c>
      <c r="B5091" s="54">
        <v>45180</v>
      </c>
      <c r="C5091">
        <v>4</v>
      </c>
    </row>
    <row r="5092" spans="1:3" x14ac:dyDescent="0.35">
      <c r="A5092" s="8" t="s">
        <v>249</v>
      </c>
      <c r="B5092" s="54">
        <v>45187</v>
      </c>
      <c r="C5092">
        <v>4</v>
      </c>
    </row>
    <row r="5093" spans="1:3" x14ac:dyDescent="0.35">
      <c r="A5093" s="8" t="s">
        <v>249</v>
      </c>
      <c r="B5093" s="54">
        <v>45194</v>
      </c>
      <c r="C5093">
        <v>3</v>
      </c>
    </row>
    <row r="5094" spans="1:3" x14ac:dyDescent="0.35">
      <c r="A5094" s="8" t="s">
        <v>249</v>
      </c>
      <c r="B5094" s="54">
        <v>45201</v>
      </c>
      <c r="C5094">
        <v>3</v>
      </c>
    </row>
    <row r="5095" spans="1:3" x14ac:dyDescent="0.35">
      <c r="A5095" s="8" t="s">
        <v>249</v>
      </c>
      <c r="B5095" s="54">
        <v>45208</v>
      </c>
      <c r="C5095">
        <v>4</v>
      </c>
    </row>
    <row r="5096" spans="1:3" x14ac:dyDescent="0.35">
      <c r="A5096" s="8" t="s">
        <v>249</v>
      </c>
      <c r="B5096" s="54">
        <v>45215</v>
      </c>
      <c r="C5096">
        <v>4</v>
      </c>
    </row>
    <row r="5097" spans="1:3" x14ac:dyDescent="0.35">
      <c r="A5097" s="8" t="s">
        <v>249</v>
      </c>
      <c r="B5097" s="54">
        <v>45222</v>
      </c>
      <c r="C5097">
        <v>4</v>
      </c>
    </row>
    <row r="5098" spans="1:3" x14ac:dyDescent="0.35">
      <c r="A5098" s="8" t="s">
        <v>249</v>
      </c>
      <c r="B5098" s="54">
        <v>45229</v>
      </c>
      <c r="C5098">
        <v>5</v>
      </c>
    </row>
    <row r="5099" spans="1:3" x14ac:dyDescent="0.35">
      <c r="A5099" s="8" t="s">
        <v>249</v>
      </c>
      <c r="B5099" s="54">
        <v>45236</v>
      </c>
      <c r="C5099">
        <v>3</v>
      </c>
    </row>
    <row r="5100" spans="1:3" x14ac:dyDescent="0.35">
      <c r="A5100" s="8" t="s">
        <v>249</v>
      </c>
      <c r="B5100" s="54">
        <v>45243</v>
      </c>
      <c r="C5100">
        <v>7</v>
      </c>
    </row>
    <row r="5101" spans="1:3" x14ac:dyDescent="0.35">
      <c r="A5101" s="8" t="s">
        <v>249</v>
      </c>
      <c r="B5101" s="54">
        <v>45250</v>
      </c>
      <c r="C5101">
        <v>4</v>
      </c>
    </row>
    <row r="5102" spans="1:3" x14ac:dyDescent="0.35">
      <c r="A5102" s="8" t="s">
        <v>249</v>
      </c>
      <c r="B5102" s="54">
        <v>45257</v>
      </c>
      <c r="C5102">
        <v>4</v>
      </c>
    </row>
    <row r="5103" spans="1:3" x14ac:dyDescent="0.35">
      <c r="A5103" s="8" t="s">
        <v>249</v>
      </c>
      <c r="B5103" s="54">
        <v>45264</v>
      </c>
      <c r="C5103">
        <v>4</v>
      </c>
    </row>
    <row r="5104" spans="1:3" x14ac:dyDescent="0.35">
      <c r="A5104" s="8" t="s">
        <v>249</v>
      </c>
      <c r="B5104" s="54">
        <v>45271</v>
      </c>
      <c r="C5104">
        <v>5</v>
      </c>
    </row>
    <row r="5105" spans="1:3" x14ac:dyDescent="0.35">
      <c r="A5105" s="8" t="s">
        <v>249</v>
      </c>
      <c r="B5105" s="54">
        <v>45278</v>
      </c>
      <c r="C5105">
        <v>4</v>
      </c>
    </row>
    <row r="5106" spans="1:3" x14ac:dyDescent="0.35">
      <c r="A5106" s="8" t="s">
        <v>249</v>
      </c>
      <c r="B5106" s="54">
        <v>45285</v>
      </c>
      <c r="C5106">
        <v>5</v>
      </c>
    </row>
    <row r="5107" spans="1:3" x14ac:dyDescent="0.35">
      <c r="A5107" s="8" t="s">
        <v>250</v>
      </c>
      <c r="B5107" s="54">
        <v>44928</v>
      </c>
      <c r="C5107">
        <v>5</v>
      </c>
    </row>
    <row r="5108" spans="1:3" x14ac:dyDescent="0.35">
      <c r="A5108" s="8" t="s">
        <v>250</v>
      </c>
      <c r="B5108" s="54">
        <v>44935</v>
      </c>
      <c r="C5108">
        <v>6</v>
      </c>
    </row>
    <row r="5109" spans="1:3" x14ac:dyDescent="0.35">
      <c r="A5109" s="8" t="s">
        <v>250</v>
      </c>
      <c r="B5109" s="54">
        <v>44942</v>
      </c>
      <c r="C5109">
        <v>6</v>
      </c>
    </row>
    <row r="5110" spans="1:3" x14ac:dyDescent="0.35">
      <c r="A5110" s="8" t="s">
        <v>250</v>
      </c>
      <c r="B5110" s="54">
        <v>44949</v>
      </c>
      <c r="C5110">
        <v>7</v>
      </c>
    </row>
    <row r="5111" spans="1:3" x14ac:dyDescent="0.35">
      <c r="A5111" s="8" t="s">
        <v>250</v>
      </c>
      <c r="B5111" s="54">
        <v>44956</v>
      </c>
      <c r="C5111">
        <v>6</v>
      </c>
    </row>
    <row r="5112" spans="1:3" x14ac:dyDescent="0.35">
      <c r="A5112" s="8" t="s">
        <v>250</v>
      </c>
      <c r="B5112" s="54">
        <v>44963</v>
      </c>
      <c r="C5112">
        <v>5</v>
      </c>
    </row>
    <row r="5113" spans="1:3" x14ac:dyDescent="0.35">
      <c r="A5113" s="8" t="s">
        <v>250</v>
      </c>
      <c r="B5113" s="54">
        <v>44970</v>
      </c>
      <c r="C5113">
        <v>8</v>
      </c>
    </row>
    <row r="5114" spans="1:3" x14ac:dyDescent="0.35">
      <c r="A5114" s="8" t="s">
        <v>250</v>
      </c>
      <c r="B5114" s="54">
        <v>44977</v>
      </c>
      <c r="C5114">
        <v>5</v>
      </c>
    </row>
    <row r="5115" spans="1:3" x14ac:dyDescent="0.35">
      <c r="A5115" s="8" t="s">
        <v>250</v>
      </c>
      <c r="B5115" s="54">
        <v>44984</v>
      </c>
      <c r="C5115">
        <v>6</v>
      </c>
    </row>
    <row r="5116" spans="1:3" x14ac:dyDescent="0.35">
      <c r="A5116" s="8" t="s">
        <v>250</v>
      </c>
      <c r="B5116" s="54">
        <v>44991</v>
      </c>
      <c r="C5116">
        <v>7</v>
      </c>
    </row>
    <row r="5117" spans="1:3" x14ac:dyDescent="0.35">
      <c r="A5117" s="8" t="s">
        <v>250</v>
      </c>
      <c r="B5117" s="54">
        <v>44998</v>
      </c>
      <c r="C5117">
        <v>7</v>
      </c>
    </row>
    <row r="5118" spans="1:3" x14ac:dyDescent="0.35">
      <c r="A5118" s="8" t="s">
        <v>250</v>
      </c>
      <c r="B5118" s="54">
        <v>45005</v>
      </c>
      <c r="C5118">
        <v>0</v>
      </c>
    </row>
    <row r="5119" spans="1:3" x14ac:dyDescent="0.35">
      <c r="A5119" s="8" t="s">
        <v>250</v>
      </c>
      <c r="B5119" s="54">
        <v>45012</v>
      </c>
      <c r="C5119">
        <v>6</v>
      </c>
    </row>
    <row r="5120" spans="1:3" x14ac:dyDescent="0.35">
      <c r="A5120" s="8" t="s">
        <v>250</v>
      </c>
      <c r="B5120" s="54">
        <v>45019</v>
      </c>
      <c r="C5120">
        <v>6</v>
      </c>
    </row>
    <row r="5121" spans="1:3" x14ac:dyDescent="0.35">
      <c r="A5121" s="8" t="s">
        <v>250</v>
      </c>
      <c r="B5121" s="54">
        <v>45026</v>
      </c>
      <c r="C5121">
        <v>7</v>
      </c>
    </row>
    <row r="5122" spans="1:3" x14ac:dyDescent="0.35">
      <c r="A5122" s="8" t="s">
        <v>250</v>
      </c>
      <c r="B5122" s="54">
        <v>45033</v>
      </c>
      <c r="C5122">
        <v>11</v>
      </c>
    </row>
    <row r="5123" spans="1:3" x14ac:dyDescent="0.35">
      <c r="A5123" s="8" t="s">
        <v>250</v>
      </c>
      <c r="B5123" s="54">
        <v>45040</v>
      </c>
      <c r="C5123">
        <v>7</v>
      </c>
    </row>
    <row r="5124" spans="1:3" x14ac:dyDescent="0.35">
      <c r="A5124" s="8" t="s">
        <v>250</v>
      </c>
      <c r="B5124" s="54">
        <v>45047</v>
      </c>
      <c r="C5124">
        <v>8</v>
      </c>
    </row>
    <row r="5125" spans="1:3" x14ac:dyDescent="0.35">
      <c r="A5125" s="8" t="s">
        <v>250</v>
      </c>
      <c r="B5125" s="54">
        <v>45054</v>
      </c>
      <c r="C5125">
        <v>8</v>
      </c>
    </row>
    <row r="5126" spans="1:3" x14ac:dyDescent="0.35">
      <c r="A5126" s="8" t="s">
        <v>250</v>
      </c>
      <c r="B5126" s="54">
        <v>45061</v>
      </c>
      <c r="C5126">
        <v>7</v>
      </c>
    </row>
    <row r="5127" spans="1:3" x14ac:dyDescent="0.35">
      <c r="A5127" s="8" t="s">
        <v>250</v>
      </c>
      <c r="B5127" s="54">
        <v>45068</v>
      </c>
      <c r="C5127">
        <v>14</v>
      </c>
    </row>
    <row r="5128" spans="1:3" x14ac:dyDescent="0.35">
      <c r="A5128" s="8" t="s">
        <v>250</v>
      </c>
      <c r="B5128" s="54">
        <v>45075</v>
      </c>
      <c r="C5128">
        <v>8</v>
      </c>
    </row>
    <row r="5129" spans="1:3" x14ac:dyDescent="0.35">
      <c r="A5129" s="8" t="s">
        <v>250</v>
      </c>
      <c r="B5129" s="54">
        <v>45082</v>
      </c>
      <c r="C5129">
        <v>7</v>
      </c>
    </row>
    <row r="5130" spans="1:3" x14ac:dyDescent="0.35">
      <c r="A5130" s="8" t="s">
        <v>250</v>
      </c>
      <c r="B5130" s="54">
        <v>45089</v>
      </c>
      <c r="C5130">
        <v>7</v>
      </c>
    </row>
    <row r="5131" spans="1:3" x14ac:dyDescent="0.35">
      <c r="A5131" s="8" t="s">
        <v>250</v>
      </c>
      <c r="B5131" s="54">
        <v>45096</v>
      </c>
      <c r="C5131">
        <v>8</v>
      </c>
    </row>
    <row r="5132" spans="1:3" x14ac:dyDescent="0.35">
      <c r="A5132" s="8" t="s">
        <v>250</v>
      </c>
      <c r="B5132" s="54">
        <v>45103</v>
      </c>
      <c r="C5132">
        <v>8</v>
      </c>
    </row>
    <row r="5133" spans="1:3" x14ac:dyDescent="0.35">
      <c r="A5133" s="8" t="s">
        <v>250</v>
      </c>
      <c r="B5133" s="54">
        <v>45110</v>
      </c>
      <c r="C5133">
        <v>9</v>
      </c>
    </row>
    <row r="5134" spans="1:3" x14ac:dyDescent="0.35">
      <c r="A5134" s="8" t="s">
        <v>250</v>
      </c>
      <c r="B5134" s="54">
        <v>45117</v>
      </c>
      <c r="C5134">
        <v>9</v>
      </c>
    </row>
    <row r="5135" spans="1:3" x14ac:dyDescent="0.35">
      <c r="A5135" s="8" t="s">
        <v>250</v>
      </c>
      <c r="B5135" s="54">
        <v>45124</v>
      </c>
      <c r="C5135">
        <v>10</v>
      </c>
    </row>
    <row r="5136" spans="1:3" x14ac:dyDescent="0.35">
      <c r="A5136" s="8" t="s">
        <v>250</v>
      </c>
      <c r="B5136" s="54">
        <v>45131</v>
      </c>
      <c r="C5136">
        <v>8</v>
      </c>
    </row>
    <row r="5137" spans="1:3" x14ac:dyDescent="0.35">
      <c r="A5137" s="8" t="s">
        <v>250</v>
      </c>
      <c r="B5137" s="54">
        <v>45138</v>
      </c>
      <c r="C5137">
        <v>9</v>
      </c>
    </row>
    <row r="5138" spans="1:3" x14ac:dyDescent="0.35">
      <c r="A5138" s="8" t="s">
        <v>250</v>
      </c>
      <c r="B5138" s="54">
        <v>45145</v>
      </c>
      <c r="C5138">
        <v>9</v>
      </c>
    </row>
    <row r="5139" spans="1:3" x14ac:dyDescent="0.35">
      <c r="A5139" s="8" t="s">
        <v>250</v>
      </c>
      <c r="B5139" s="54">
        <v>45152</v>
      </c>
      <c r="C5139">
        <v>11</v>
      </c>
    </row>
    <row r="5140" spans="1:3" x14ac:dyDescent="0.35">
      <c r="A5140" s="8" t="s">
        <v>250</v>
      </c>
      <c r="B5140" s="54">
        <v>45159</v>
      </c>
      <c r="C5140">
        <v>12</v>
      </c>
    </row>
    <row r="5141" spans="1:3" x14ac:dyDescent="0.35">
      <c r="A5141" s="8" t="s">
        <v>250</v>
      </c>
      <c r="B5141" s="54">
        <v>45166</v>
      </c>
      <c r="C5141">
        <v>12</v>
      </c>
    </row>
    <row r="5142" spans="1:3" x14ac:dyDescent="0.35">
      <c r="A5142" s="8" t="s">
        <v>250</v>
      </c>
      <c r="B5142" s="54">
        <v>45173</v>
      </c>
      <c r="C5142">
        <v>11</v>
      </c>
    </row>
    <row r="5143" spans="1:3" x14ac:dyDescent="0.35">
      <c r="A5143" s="8" t="s">
        <v>250</v>
      </c>
      <c r="B5143" s="54">
        <v>45180</v>
      </c>
      <c r="C5143">
        <v>12</v>
      </c>
    </row>
    <row r="5144" spans="1:3" x14ac:dyDescent="0.35">
      <c r="A5144" s="8" t="s">
        <v>250</v>
      </c>
      <c r="B5144" s="54">
        <v>45187</v>
      </c>
      <c r="C5144">
        <v>10</v>
      </c>
    </row>
    <row r="5145" spans="1:3" x14ac:dyDescent="0.35">
      <c r="A5145" s="8" t="s">
        <v>250</v>
      </c>
      <c r="B5145" s="54">
        <v>45194</v>
      </c>
      <c r="C5145">
        <v>10</v>
      </c>
    </row>
    <row r="5146" spans="1:3" x14ac:dyDescent="0.35">
      <c r="A5146" s="8" t="s">
        <v>250</v>
      </c>
      <c r="B5146" s="54">
        <v>45201</v>
      </c>
      <c r="C5146">
        <v>10</v>
      </c>
    </row>
    <row r="5147" spans="1:3" x14ac:dyDescent="0.35">
      <c r="A5147" s="8" t="s">
        <v>250</v>
      </c>
      <c r="B5147" s="54">
        <v>45208</v>
      </c>
      <c r="C5147">
        <v>10</v>
      </c>
    </row>
    <row r="5148" spans="1:3" x14ac:dyDescent="0.35">
      <c r="A5148" s="8" t="s">
        <v>250</v>
      </c>
      <c r="B5148" s="54">
        <v>45215</v>
      </c>
      <c r="C5148">
        <v>12</v>
      </c>
    </row>
    <row r="5149" spans="1:3" x14ac:dyDescent="0.35">
      <c r="A5149" s="8" t="s">
        <v>250</v>
      </c>
      <c r="B5149" s="54">
        <v>45222</v>
      </c>
      <c r="C5149">
        <v>10</v>
      </c>
    </row>
    <row r="5150" spans="1:3" x14ac:dyDescent="0.35">
      <c r="A5150" s="8" t="s">
        <v>250</v>
      </c>
      <c r="B5150" s="54">
        <v>45229</v>
      </c>
      <c r="C5150">
        <v>10</v>
      </c>
    </row>
    <row r="5151" spans="1:3" x14ac:dyDescent="0.35">
      <c r="A5151" s="8" t="s">
        <v>250</v>
      </c>
      <c r="B5151" s="54">
        <v>45236</v>
      </c>
      <c r="C5151">
        <v>14</v>
      </c>
    </row>
    <row r="5152" spans="1:3" x14ac:dyDescent="0.35">
      <c r="A5152" s="8" t="s">
        <v>250</v>
      </c>
      <c r="B5152" s="54">
        <v>45243</v>
      </c>
      <c r="C5152">
        <v>14</v>
      </c>
    </row>
    <row r="5153" spans="1:3" x14ac:dyDescent="0.35">
      <c r="A5153" s="8" t="s">
        <v>250</v>
      </c>
      <c r="B5153" s="54">
        <v>45250</v>
      </c>
      <c r="C5153">
        <v>10</v>
      </c>
    </row>
    <row r="5154" spans="1:3" x14ac:dyDescent="0.35">
      <c r="A5154" s="8" t="s">
        <v>250</v>
      </c>
      <c r="B5154" s="54">
        <v>45257</v>
      </c>
      <c r="C5154">
        <v>10</v>
      </c>
    </row>
    <row r="5155" spans="1:3" x14ac:dyDescent="0.35">
      <c r="A5155" s="8" t="s">
        <v>250</v>
      </c>
      <c r="B5155" s="54">
        <v>45264</v>
      </c>
      <c r="C5155">
        <v>11</v>
      </c>
    </row>
    <row r="5156" spans="1:3" x14ac:dyDescent="0.35">
      <c r="A5156" s="8" t="s">
        <v>250</v>
      </c>
      <c r="B5156" s="54">
        <v>45271</v>
      </c>
      <c r="C5156">
        <v>11</v>
      </c>
    </row>
    <row r="5157" spans="1:3" x14ac:dyDescent="0.35">
      <c r="A5157" s="8" t="s">
        <v>250</v>
      </c>
      <c r="B5157" s="54">
        <v>45278</v>
      </c>
      <c r="C5157">
        <v>11</v>
      </c>
    </row>
    <row r="5158" spans="1:3" x14ac:dyDescent="0.35">
      <c r="A5158" s="8" t="s">
        <v>250</v>
      </c>
      <c r="B5158" s="54">
        <v>45285</v>
      </c>
      <c r="C5158">
        <v>10</v>
      </c>
    </row>
    <row r="5159" spans="1:3" x14ac:dyDescent="0.35">
      <c r="A5159" s="8" t="s">
        <v>251</v>
      </c>
      <c r="B5159" s="54">
        <v>44928</v>
      </c>
      <c r="C5159">
        <v>6</v>
      </c>
    </row>
    <row r="5160" spans="1:3" x14ac:dyDescent="0.35">
      <c r="A5160" s="8" t="s">
        <v>251</v>
      </c>
      <c r="B5160" s="54">
        <v>44935</v>
      </c>
      <c r="C5160">
        <v>9</v>
      </c>
    </row>
    <row r="5161" spans="1:3" x14ac:dyDescent="0.35">
      <c r="A5161" s="8" t="s">
        <v>251</v>
      </c>
      <c r="B5161" s="54">
        <v>44942</v>
      </c>
      <c r="C5161">
        <v>6</v>
      </c>
    </row>
    <row r="5162" spans="1:3" x14ac:dyDescent="0.35">
      <c r="A5162" s="8" t="s">
        <v>251</v>
      </c>
      <c r="B5162" s="54">
        <v>44949</v>
      </c>
      <c r="C5162">
        <v>9</v>
      </c>
    </row>
    <row r="5163" spans="1:3" x14ac:dyDescent="0.35">
      <c r="A5163" s="8" t="s">
        <v>251</v>
      </c>
      <c r="B5163" s="54">
        <v>44956</v>
      </c>
      <c r="C5163">
        <v>6</v>
      </c>
    </row>
    <row r="5164" spans="1:3" x14ac:dyDescent="0.35">
      <c r="A5164" s="8" t="s">
        <v>251</v>
      </c>
      <c r="B5164" s="54">
        <v>44963</v>
      </c>
      <c r="C5164">
        <v>12</v>
      </c>
    </row>
    <row r="5165" spans="1:3" x14ac:dyDescent="0.35">
      <c r="A5165" s="8" t="s">
        <v>251</v>
      </c>
      <c r="B5165" s="54">
        <v>44970</v>
      </c>
      <c r="C5165">
        <v>9</v>
      </c>
    </row>
    <row r="5166" spans="1:3" x14ac:dyDescent="0.35">
      <c r="A5166" s="8" t="s">
        <v>251</v>
      </c>
      <c r="B5166" s="54">
        <v>44977</v>
      </c>
      <c r="C5166">
        <v>7</v>
      </c>
    </row>
    <row r="5167" spans="1:3" x14ac:dyDescent="0.35">
      <c r="A5167" s="8" t="s">
        <v>251</v>
      </c>
      <c r="B5167" s="54">
        <v>44984</v>
      </c>
      <c r="C5167">
        <v>7</v>
      </c>
    </row>
    <row r="5168" spans="1:3" x14ac:dyDescent="0.35">
      <c r="A5168" s="8" t="s">
        <v>251</v>
      </c>
      <c r="B5168" s="54">
        <v>44991</v>
      </c>
      <c r="C5168">
        <v>8</v>
      </c>
    </row>
    <row r="5169" spans="1:3" x14ac:dyDescent="0.35">
      <c r="A5169" s="8" t="s">
        <v>251</v>
      </c>
      <c r="B5169" s="54">
        <v>44998</v>
      </c>
      <c r="C5169">
        <v>7</v>
      </c>
    </row>
    <row r="5170" spans="1:3" x14ac:dyDescent="0.35">
      <c r="A5170" s="8" t="s">
        <v>251</v>
      </c>
      <c r="B5170" s="54">
        <v>45005</v>
      </c>
      <c r="C5170">
        <v>6</v>
      </c>
    </row>
    <row r="5171" spans="1:3" x14ac:dyDescent="0.35">
      <c r="A5171" s="8" t="s">
        <v>251</v>
      </c>
      <c r="B5171" s="54">
        <v>45012</v>
      </c>
      <c r="C5171">
        <v>7</v>
      </c>
    </row>
    <row r="5172" spans="1:3" x14ac:dyDescent="0.35">
      <c r="A5172" s="8" t="s">
        <v>251</v>
      </c>
      <c r="B5172" s="54">
        <v>45019</v>
      </c>
      <c r="C5172">
        <v>7</v>
      </c>
    </row>
    <row r="5173" spans="1:3" x14ac:dyDescent="0.35">
      <c r="A5173" s="8" t="s">
        <v>251</v>
      </c>
      <c r="B5173" s="54">
        <v>45026</v>
      </c>
      <c r="C5173">
        <v>9</v>
      </c>
    </row>
    <row r="5174" spans="1:3" x14ac:dyDescent="0.35">
      <c r="A5174" s="8" t="s">
        <v>251</v>
      </c>
      <c r="B5174" s="54">
        <v>45033</v>
      </c>
      <c r="C5174">
        <v>9</v>
      </c>
    </row>
    <row r="5175" spans="1:3" x14ac:dyDescent="0.35">
      <c r="A5175" s="8" t="s">
        <v>251</v>
      </c>
      <c r="B5175" s="54">
        <v>45040</v>
      </c>
      <c r="C5175">
        <v>9</v>
      </c>
    </row>
    <row r="5176" spans="1:3" x14ac:dyDescent="0.35">
      <c r="A5176" s="8" t="s">
        <v>251</v>
      </c>
      <c r="B5176" s="54">
        <v>45047</v>
      </c>
      <c r="C5176">
        <v>8</v>
      </c>
    </row>
    <row r="5177" spans="1:3" x14ac:dyDescent="0.35">
      <c r="A5177" s="8" t="s">
        <v>251</v>
      </c>
      <c r="B5177" s="54">
        <v>45054</v>
      </c>
      <c r="C5177">
        <v>7</v>
      </c>
    </row>
    <row r="5178" spans="1:3" x14ac:dyDescent="0.35">
      <c r="A5178" s="8" t="s">
        <v>251</v>
      </c>
      <c r="B5178" s="54">
        <v>45061</v>
      </c>
      <c r="C5178">
        <v>8</v>
      </c>
    </row>
    <row r="5179" spans="1:3" x14ac:dyDescent="0.35">
      <c r="A5179" s="8" t="s">
        <v>251</v>
      </c>
      <c r="B5179" s="54">
        <v>45068</v>
      </c>
      <c r="C5179">
        <v>8</v>
      </c>
    </row>
    <row r="5180" spans="1:3" x14ac:dyDescent="0.35">
      <c r="A5180" s="8" t="s">
        <v>251</v>
      </c>
      <c r="B5180" s="54">
        <v>45075</v>
      </c>
      <c r="C5180">
        <v>10</v>
      </c>
    </row>
    <row r="5181" spans="1:3" x14ac:dyDescent="0.35">
      <c r="A5181" s="8" t="s">
        <v>251</v>
      </c>
      <c r="B5181" s="54">
        <v>45082</v>
      </c>
      <c r="C5181">
        <v>11</v>
      </c>
    </row>
    <row r="5182" spans="1:3" x14ac:dyDescent="0.35">
      <c r="A5182" s="8" t="s">
        <v>251</v>
      </c>
      <c r="B5182" s="54">
        <v>45089</v>
      </c>
      <c r="C5182">
        <v>8</v>
      </c>
    </row>
    <row r="5183" spans="1:3" x14ac:dyDescent="0.35">
      <c r="A5183" s="8" t="s">
        <v>251</v>
      </c>
      <c r="B5183" s="54">
        <v>45096</v>
      </c>
      <c r="C5183">
        <v>8</v>
      </c>
    </row>
    <row r="5184" spans="1:3" x14ac:dyDescent="0.35">
      <c r="A5184" s="8" t="s">
        <v>251</v>
      </c>
      <c r="B5184" s="54">
        <v>45103</v>
      </c>
      <c r="C5184">
        <v>9</v>
      </c>
    </row>
    <row r="5185" spans="1:3" x14ac:dyDescent="0.35">
      <c r="A5185" s="8" t="s">
        <v>251</v>
      </c>
      <c r="B5185" s="54">
        <v>45110</v>
      </c>
      <c r="C5185">
        <v>9</v>
      </c>
    </row>
    <row r="5186" spans="1:3" x14ac:dyDescent="0.35">
      <c r="A5186" s="8" t="s">
        <v>251</v>
      </c>
      <c r="B5186" s="54">
        <v>45117</v>
      </c>
      <c r="C5186">
        <v>9</v>
      </c>
    </row>
    <row r="5187" spans="1:3" x14ac:dyDescent="0.35">
      <c r="A5187" s="8" t="s">
        <v>251</v>
      </c>
      <c r="B5187" s="54">
        <v>45124</v>
      </c>
      <c r="C5187">
        <v>10</v>
      </c>
    </row>
    <row r="5188" spans="1:3" x14ac:dyDescent="0.35">
      <c r="A5188" s="8" t="s">
        <v>251</v>
      </c>
      <c r="B5188" s="54">
        <v>45131</v>
      </c>
      <c r="C5188">
        <v>9</v>
      </c>
    </row>
    <row r="5189" spans="1:3" x14ac:dyDescent="0.35">
      <c r="A5189" s="8" t="s">
        <v>251</v>
      </c>
      <c r="B5189" s="54">
        <v>45138</v>
      </c>
      <c r="C5189">
        <v>11</v>
      </c>
    </row>
    <row r="5190" spans="1:3" x14ac:dyDescent="0.35">
      <c r="A5190" s="8" t="s">
        <v>251</v>
      </c>
      <c r="B5190" s="54">
        <v>45145</v>
      </c>
      <c r="C5190">
        <v>11</v>
      </c>
    </row>
    <row r="5191" spans="1:3" x14ac:dyDescent="0.35">
      <c r="A5191" s="8" t="s">
        <v>251</v>
      </c>
      <c r="B5191" s="54">
        <v>45152</v>
      </c>
      <c r="C5191">
        <v>12</v>
      </c>
    </row>
    <row r="5192" spans="1:3" x14ac:dyDescent="0.35">
      <c r="A5192" s="8" t="s">
        <v>251</v>
      </c>
      <c r="B5192" s="54">
        <v>45159</v>
      </c>
      <c r="C5192">
        <v>13</v>
      </c>
    </row>
    <row r="5193" spans="1:3" x14ac:dyDescent="0.35">
      <c r="A5193" s="8" t="s">
        <v>251</v>
      </c>
      <c r="B5193" s="54">
        <v>45166</v>
      </c>
      <c r="C5193">
        <v>11</v>
      </c>
    </row>
    <row r="5194" spans="1:3" x14ac:dyDescent="0.35">
      <c r="A5194" s="8" t="s">
        <v>251</v>
      </c>
      <c r="B5194" s="54">
        <v>45173</v>
      </c>
      <c r="C5194">
        <v>14</v>
      </c>
    </row>
    <row r="5195" spans="1:3" x14ac:dyDescent="0.35">
      <c r="A5195" s="8" t="s">
        <v>251</v>
      </c>
      <c r="B5195" s="54">
        <v>45180</v>
      </c>
      <c r="C5195">
        <v>11</v>
      </c>
    </row>
    <row r="5196" spans="1:3" x14ac:dyDescent="0.35">
      <c r="A5196" s="8" t="s">
        <v>251</v>
      </c>
      <c r="B5196" s="54">
        <v>45187</v>
      </c>
      <c r="C5196">
        <v>10</v>
      </c>
    </row>
    <row r="5197" spans="1:3" x14ac:dyDescent="0.35">
      <c r="A5197" s="8" t="s">
        <v>251</v>
      </c>
      <c r="B5197" s="54">
        <v>45194</v>
      </c>
      <c r="C5197">
        <v>0</v>
      </c>
    </row>
    <row r="5198" spans="1:3" x14ac:dyDescent="0.35">
      <c r="A5198" s="8" t="s">
        <v>251</v>
      </c>
      <c r="B5198" s="54">
        <v>45201</v>
      </c>
      <c r="C5198">
        <v>12</v>
      </c>
    </row>
    <row r="5199" spans="1:3" x14ac:dyDescent="0.35">
      <c r="A5199" s="8" t="s">
        <v>251</v>
      </c>
      <c r="B5199" s="54">
        <v>45208</v>
      </c>
      <c r="C5199">
        <v>11</v>
      </c>
    </row>
    <row r="5200" spans="1:3" x14ac:dyDescent="0.35">
      <c r="A5200" s="8" t="s">
        <v>251</v>
      </c>
      <c r="B5200" s="54">
        <v>45215</v>
      </c>
      <c r="C5200">
        <v>11</v>
      </c>
    </row>
    <row r="5201" spans="1:3" x14ac:dyDescent="0.35">
      <c r="A5201" s="8" t="s">
        <v>251</v>
      </c>
      <c r="B5201" s="54">
        <v>45222</v>
      </c>
      <c r="C5201">
        <v>10</v>
      </c>
    </row>
    <row r="5202" spans="1:3" x14ac:dyDescent="0.35">
      <c r="A5202" s="8" t="s">
        <v>251</v>
      </c>
      <c r="B5202" s="54">
        <v>45229</v>
      </c>
      <c r="C5202">
        <v>12</v>
      </c>
    </row>
    <row r="5203" spans="1:3" x14ac:dyDescent="0.35">
      <c r="A5203" s="8" t="s">
        <v>251</v>
      </c>
      <c r="B5203" s="54">
        <v>45236</v>
      </c>
      <c r="C5203">
        <v>10</v>
      </c>
    </row>
    <row r="5204" spans="1:3" x14ac:dyDescent="0.35">
      <c r="A5204" s="8" t="s">
        <v>251</v>
      </c>
      <c r="B5204" s="54">
        <v>45243</v>
      </c>
      <c r="C5204">
        <v>11</v>
      </c>
    </row>
    <row r="5205" spans="1:3" x14ac:dyDescent="0.35">
      <c r="A5205" s="8" t="s">
        <v>251</v>
      </c>
      <c r="B5205" s="54">
        <v>45250</v>
      </c>
      <c r="C5205">
        <v>11</v>
      </c>
    </row>
    <row r="5206" spans="1:3" x14ac:dyDescent="0.35">
      <c r="A5206" s="8" t="s">
        <v>251</v>
      </c>
      <c r="B5206" s="54">
        <v>45257</v>
      </c>
      <c r="C5206">
        <v>9</v>
      </c>
    </row>
    <row r="5207" spans="1:3" x14ac:dyDescent="0.35">
      <c r="A5207" s="8" t="s">
        <v>251</v>
      </c>
      <c r="B5207" s="54">
        <v>45264</v>
      </c>
      <c r="C5207">
        <v>11</v>
      </c>
    </row>
    <row r="5208" spans="1:3" x14ac:dyDescent="0.35">
      <c r="A5208" s="8" t="s">
        <v>251</v>
      </c>
      <c r="B5208" s="54">
        <v>45271</v>
      </c>
      <c r="C5208">
        <v>10</v>
      </c>
    </row>
    <row r="5209" spans="1:3" x14ac:dyDescent="0.35">
      <c r="A5209" s="8" t="s">
        <v>251</v>
      </c>
      <c r="B5209" s="54">
        <v>45278</v>
      </c>
      <c r="C5209">
        <v>10</v>
      </c>
    </row>
    <row r="5210" spans="1:3" x14ac:dyDescent="0.35">
      <c r="A5210" s="8" t="s">
        <v>251</v>
      </c>
      <c r="B5210" s="54">
        <v>45285</v>
      </c>
      <c r="C5210">
        <v>11</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7650"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E9404-C069-43C8-845B-23CB81291355}">
  <sheetPr codeName="Sheet053">
    <tabColor rgb="FF2ECC71"/>
  </sheetPr>
  <dimension ref="A1:P52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7.36328125" style="8" bestFit="1" customWidth="1"/>
    <col min="2" max="2" width="10.08984375" style="8" bestFit="1" customWidth="1"/>
    <col min="3" max="3" width="18.08984375"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149</v>
      </c>
      <c r="B10" s="14" t="s">
        <v>150</v>
      </c>
      <c r="C10" s="14" t="s">
        <v>252</v>
      </c>
      <c r="D10" s="14"/>
      <c r="E10" s="14"/>
      <c r="F10" s="14"/>
      <c r="G10" s="14"/>
      <c r="H10" s="14"/>
      <c r="I10" s="14"/>
      <c r="J10" s="14"/>
      <c r="K10" s="14"/>
      <c r="L10" s="14"/>
      <c r="M10" s="14"/>
    </row>
    <row r="11" spans="1:16" x14ac:dyDescent="0.35">
      <c r="A11" s="8" t="s">
        <v>152</v>
      </c>
      <c r="B11" s="54">
        <v>44928</v>
      </c>
      <c r="C11" s="8">
        <v>1.325692628776499</v>
      </c>
    </row>
    <row r="12" spans="1:16" x14ac:dyDescent="0.35">
      <c r="A12" s="8" t="s">
        <v>152</v>
      </c>
      <c r="B12" s="54">
        <v>44935</v>
      </c>
      <c r="C12" s="8">
        <v>2.8260350801540857</v>
      </c>
    </row>
    <row r="13" spans="1:16" x14ac:dyDescent="0.35">
      <c r="A13" s="8" t="s">
        <v>152</v>
      </c>
      <c r="B13" s="54">
        <v>44942</v>
      </c>
      <c r="C13" s="8">
        <v>1.3260675697055078</v>
      </c>
    </row>
    <row r="14" spans="1:16" x14ac:dyDescent="0.35">
      <c r="A14" s="8" t="s">
        <v>152</v>
      </c>
      <c r="B14" s="54">
        <v>44949</v>
      </c>
      <c r="C14" s="8">
        <v>1.3261737276290004</v>
      </c>
    </row>
    <row r="15" spans="1:16" x14ac:dyDescent="0.35">
      <c r="A15" s="8" t="s">
        <v>152</v>
      </c>
      <c r="B15" s="54">
        <v>44956</v>
      </c>
      <c r="C15" s="8">
        <v>1.826207705580595</v>
      </c>
    </row>
    <row r="16" spans="1:16" x14ac:dyDescent="0.35">
      <c r="A16" s="8" t="s">
        <v>152</v>
      </c>
      <c r="B16" s="54">
        <v>44963</v>
      </c>
      <c r="C16" s="8">
        <v>2.8263439009224998</v>
      </c>
    </row>
    <row r="17" spans="1:3" x14ac:dyDescent="0.35">
      <c r="A17" s="8" t="s">
        <v>152</v>
      </c>
      <c r="B17" s="54">
        <v>44970</v>
      </c>
      <c r="C17" s="8">
        <v>2.3262187800511511</v>
      </c>
    </row>
    <row r="18" spans="1:3" x14ac:dyDescent="0.35">
      <c r="A18" s="8" t="s">
        <v>152</v>
      </c>
      <c r="B18" s="54">
        <v>44977</v>
      </c>
      <c r="C18" s="8">
        <v>1.3262966410856394</v>
      </c>
    </row>
    <row r="19" spans="1:3" x14ac:dyDescent="0.35">
      <c r="A19" s="8" t="s">
        <v>152</v>
      </c>
      <c r="B19" s="54">
        <v>44984</v>
      </c>
      <c r="C19" s="8">
        <v>1.3262676952747174</v>
      </c>
    </row>
    <row r="20" spans="1:3" x14ac:dyDescent="0.35">
      <c r="A20" s="8" t="s">
        <v>152</v>
      </c>
      <c r="B20" s="54">
        <v>44991</v>
      </c>
      <c r="C20" s="8">
        <v>1.3262031377065719</v>
      </c>
    </row>
    <row r="21" spans="1:3" x14ac:dyDescent="0.35">
      <c r="A21" s="8" t="s">
        <v>152</v>
      </c>
      <c r="B21" s="54">
        <v>44998</v>
      </c>
      <c r="C21" s="8">
        <v>3.8261650422336002</v>
      </c>
    </row>
    <row r="22" spans="1:3" x14ac:dyDescent="0.35">
      <c r="A22" s="8" t="s">
        <v>152</v>
      </c>
      <c r="B22" s="54">
        <v>45005</v>
      </c>
      <c r="C22" s="8">
        <v>5.3257483921376352</v>
      </c>
    </row>
    <row r="23" spans="1:3" x14ac:dyDescent="0.35">
      <c r="A23" s="8" t="s">
        <v>152</v>
      </c>
      <c r="B23" s="54">
        <v>45012</v>
      </c>
      <c r="C23" s="8">
        <v>3.3260729402844369</v>
      </c>
    </row>
    <row r="24" spans="1:3" x14ac:dyDescent="0.35">
      <c r="A24" s="8" t="s">
        <v>152</v>
      </c>
      <c r="B24" s="54">
        <v>45019</v>
      </c>
      <c r="C24" s="8">
        <v>1.3265526967026644</v>
      </c>
    </row>
    <row r="25" spans="1:3" x14ac:dyDescent="0.35">
      <c r="A25" s="8" t="s">
        <v>152</v>
      </c>
      <c r="B25" s="54">
        <v>45026</v>
      </c>
      <c r="C25" s="8">
        <v>3.3267355914420369</v>
      </c>
    </row>
    <row r="26" spans="1:3" x14ac:dyDescent="0.35">
      <c r="A26" s="8" t="s">
        <v>152</v>
      </c>
      <c r="B26" s="54">
        <v>45033</v>
      </c>
      <c r="C26" s="8">
        <v>3.3273740841528303</v>
      </c>
    </row>
    <row r="27" spans="1:3" x14ac:dyDescent="0.35">
      <c r="A27" s="8" t="s">
        <v>152</v>
      </c>
      <c r="B27" s="54">
        <v>45040</v>
      </c>
      <c r="C27" s="8">
        <v>3.8276259865466367</v>
      </c>
    </row>
    <row r="28" spans="1:3" x14ac:dyDescent="0.35">
      <c r="A28" s="8" t="s">
        <v>152</v>
      </c>
      <c r="B28" s="54">
        <v>45047</v>
      </c>
      <c r="C28" s="8">
        <v>4.3276748072933078</v>
      </c>
    </row>
    <row r="29" spans="1:3" x14ac:dyDescent="0.35">
      <c r="A29" s="8" t="s">
        <v>152</v>
      </c>
      <c r="B29" s="54">
        <v>45054</v>
      </c>
      <c r="C29" s="8">
        <v>5.3278543516816113</v>
      </c>
    </row>
    <row r="30" spans="1:3" x14ac:dyDescent="0.35">
      <c r="A30" s="8" t="s">
        <v>152</v>
      </c>
      <c r="B30" s="54">
        <v>45061</v>
      </c>
      <c r="C30" s="8">
        <v>1.8278054188281296</v>
      </c>
    </row>
    <row r="31" spans="1:3" x14ac:dyDescent="0.35">
      <c r="A31" s="8" t="s">
        <v>152</v>
      </c>
      <c r="B31" s="54">
        <v>45068</v>
      </c>
      <c r="C31" s="8">
        <v>2.8277012848608267</v>
      </c>
    </row>
    <row r="32" spans="1:3" x14ac:dyDescent="0.35">
      <c r="A32" s="8" t="s">
        <v>152</v>
      </c>
      <c r="B32" s="54">
        <v>45075</v>
      </c>
      <c r="C32" s="8">
        <v>3.3274081930471886</v>
      </c>
    </row>
    <row r="33" spans="1:3" x14ac:dyDescent="0.35">
      <c r="A33" s="8" t="s">
        <v>152</v>
      </c>
      <c r="B33" s="54">
        <v>45082</v>
      </c>
      <c r="C33" s="8">
        <v>3.327395501592175</v>
      </c>
    </row>
    <row r="34" spans="1:3" x14ac:dyDescent="0.35">
      <c r="A34" s="8" t="s">
        <v>152</v>
      </c>
      <c r="B34" s="54">
        <v>45089</v>
      </c>
      <c r="C34" s="8">
        <v>4.3270149178039468</v>
      </c>
    </row>
    <row r="35" spans="1:3" x14ac:dyDescent="0.35">
      <c r="A35" s="8" t="s">
        <v>152</v>
      </c>
      <c r="B35" s="54">
        <v>45096</v>
      </c>
      <c r="C35" s="8">
        <v>5.8268866320758352</v>
      </c>
    </row>
    <row r="36" spans="1:3" x14ac:dyDescent="0.35">
      <c r="A36" s="8" t="s">
        <v>152</v>
      </c>
      <c r="B36" s="54">
        <v>45103</v>
      </c>
      <c r="C36" s="8">
        <v>5.3268821604276075</v>
      </c>
    </row>
    <row r="37" spans="1:3" x14ac:dyDescent="0.35">
      <c r="A37" s="8" t="s">
        <v>152</v>
      </c>
      <c r="B37" s="54">
        <v>45110</v>
      </c>
      <c r="C37" s="8">
        <v>11.326298153428056</v>
      </c>
    </row>
    <row r="38" spans="1:3" x14ac:dyDescent="0.35">
      <c r="A38" s="8" t="s">
        <v>152</v>
      </c>
      <c r="B38" s="54">
        <v>45117</v>
      </c>
      <c r="C38" s="8">
        <v>7.3268177008717661</v>
      </c>
    </row>
    <row r="39" spans="1:3" x14ac:dyDescent="0.35">
      <c r="A39" s="8" t="s">
        <v>152</v>
      </c>
      <c r="B39" s="54">
        <v>45124</v>
      </c>
      <c r="C39" s="8">
        <v>6.8270594428262905</v>
      </c>
    </row>
    <row r="40" spans="1:3" x14ac:dyDescent="0.35">
      <c r="A40" s="8" t="s">
        <v>152</v>
      </c>
      <c r="B40" s="54">
        <v>45131</v>
      </c>
      <c r="C40" s="8">
        <v>7.3270247687642529</v>
      </c>
    </row>
    <row r="41" spans="1:3" x14ac:dyDescent="0.35">
      <c r="A41" s="8" t="s">
        <v>152</v>
      </c>
      <c r="B41" s="54">
        <v>45138</v>
      </c>
      <c r="C41" s="8">
        <v>9.8268749743922204</v>
      </c>
    </row>
    <row r="42" spans="1:3" x14ac:dyDescent="0.35">
      <c r="A42" s="8" t="s">
        <v>152</v>
      </c>
      <c r="B42" s="54">
        <v>45145</v>
      </c>
      <c r="C42" s="8">
        <v>12.326571867321039</v>
      </c>
    </row>
    <row r="43" spans="1:3" x14ac:dyDescent="0.35">
      <c r="A43" s="8" t="s">
        <v>152</v>
      </c>
      <c r="B43" s="54">
        <v>45152</v>
      </c>
      <c r="C43" s="8">
        <v>16.326350567147621</v>
      </c>
    </row>
    <row r="44" spans="1:3" x14ac:dyDescent="0.35">
      <c r="A44" s="8" t="s">
        <v>152</v>
      </c>
      <c r="B44" s="54">
        <v>45159</v>
      </c>
      <c r="C44" s="8">
        <v>16.326485518700903</v>
      </c>
    </row>
    <row r="45" spans="1:3" x14ac:dyDescent="0.35">
      <c r="A45" s="8" t="s">
        <v>152</v>
      </c>
      <c r="B45" s="54">
        <v>45166</v>
      </c>
      <c r="C45" s="8">
        <v>16.826454777396012</v>
      </c>
    </row>
    <row r="46" spans="1:3" x14ac:dyDescent="0.35">
      <c r="A46" s="8" t="s">
        <v>152</v>
      </c>
      <c r="B46" s="54">
        <v>45173</v>
      </c>
      <c r="C46" s="8">
        <v>12.326627085612341</v>
      </c>
    </row>
    <row r="47" spans="1:3" x14ac:dyDescent="0.35">
      <c r="A47" s="8" t="s">
        <v>152</v>
      </c>
      <c r="B47" s="54">
        <v>45180</v>
      </c>
      <c r="C47" s="8">
        <v>6.8266218716714944</v>
      </c>
    </row>
    <row r="48" spans="1:3" x14ac:dyDescent="0.35">
      <c r="A48" s="8" t="s">
        <v>152</v>
      </c>
      <c r="B48" s="54">
        <v>45187</v>
      </c>
      <c r="C48" s="8">
        <v>7.8265808714885923</v>
      </c>
    </row>
    <row r="49" spans="1:3" x14ac:dyDescent="0.35">
      <c r="A49" s="8" t="s">
        <v>152</v>
      </c>
      <c r="B49" s="54">
        <v>45194</v>
      </c>
      <c r="C49" s="8">
        <v>6.8267681781246852</v>
      </c>
    </row>
    <row r="50" spans="1:3" x14ac:dyDescent="0.35">
      <c r="A50" s="8" t="s">
        <v>152</v>
      </c>
      <c r="B50" s="54">
        <v>45201</v>
      </c>
      <c r="C50" s="8">
        <v>7.8269089008966777</v>
      </c>
    </row>
    <row r="51" spans="1:3" x14ac:dyDescent="0.35">
      <c r="A51" s="8" t="s">
        <v>152</v>
      </c>
      <c r="B51" s="54">
        <v>45208</v>
      </c>
      <c r="C51" s="8">
        <v>6.326977007212685</v>
      </c>
    </row>
    <row r="52" spans="1:3" x14ac:dyDescent="0.35">
      <c r="A52" s="8" t="s">
        <v>152</v>
      </c>
      <c r="B52" s="54">
        <v>45215</v>
      </c>
      <c r="C52" s="8">
        <v>5.3273517217990696</v>
      </c>
    </row>
    <row r="53" spans="1:3" x14ac:dyDescent="0.35">
      <c r="A53" s="8" t="s">
        <v>152</v>
      </c>
      <c r="B53" s="54">
        <v>45222</v>
      </c>
      <c r="C53" s="8">
        <v>5.8277270354178246</v>
      </c>
    </row>
    <row r="54" spans="1:3" x14ac:dyDescent="0.35">
      <c r="A54" s="8" t="s">
        <v>152</v>
      </c>
      <c r="B54" s="54">
        <v>45229</v>
      </c>
      <c r="C54" s="8">
        <v>5.828180228129149</v>
      </c>
    </row>
    <row r="55" spans="1:3" x14ac:dyDescent="0.35">
      <c r="A55" s="8" t="s">
        <v>152</v>
      </c>
      <c r="B55" s="54">
        <v>45236</v>
      </c>
      <c r="C55" s="8">
        <v>6.3283903880082333</v>
      </c>
    </row>
    <row r="56" spans="1:3" x14ac:dyDescent="0.35">
      <c r="A56" s="8" t="s">
        <v>152</v>
      </c>
      <c r="B56" s="54">
        <v>45243</v>
      </c>
      <c r="C56" s="8">
        <v>6.3281222310115188</v>
      </c>
    </row>
    <row r="57" spans="1:3" x14ac:dyDescent="0.35">
      <c r="A57" s="8" t="s">
        <v>152</v>
      </c>
      <c r="B57" s="54">
        <v>45250</v>
      </c>
      <c r="C57" s="8">
        <v>3.8274881900130642</v>
      </c>
    </row>
    <row r="58" spans="1:3" x14ac:dyDescent="0.35">
      <c r="A58" s="8" t="s">
        <v>152</v>
      </c>
      <c r="B58" s="54">
        <v>45257</v>
      </c>
      <c r="C58" s="8">
        <v>5.3270262762902503</v>
      </c>
    </row>
    <row r="59" spans="1:3" x14ac:dyDescent="0.35">
      <c r="A59" s="8" t="s">
        <v>152</v>
      </c>
      <c r="B59" s="54">
        <v>45264</v>
      </c>
      <c r="C59" s="8">
        <v>3.3264157883610848</v>
      </c>
    </row>
    <row r="60" spans="1:3" x14ac:dyDescent="0.35">
      <c r="A60" s="8" t="s">
        <v>152</v>
      </c>
      <c r="B60" s="54">
        <v>45271</v>
      </c>
      <c r="C60" s="8">
        <v>3.3259906876701999</v>
      </c>
    </row>
    <row r="61" spans="1:3" x14ac:dyDescent="0.35">
      <c r="A61" s="8" t="s">
        <v>152</v>
      </c>
      <c r="B61" s="54">
        <v>45278</v>
      </c>
      <c r="C61" s="8">
        <v>2.8255379803406013</v>
      </c>
    </row>
    <row r="62" spans="1:3" x14ac:dyDescent="0.35">
      <c r="A62" s="8" t="s">
        <v>152</v>
      </c>
      <c r="B62" s="54">
        <v>45285</v>
      </c>
      <c r="C62" s="8">
        <v>2.8249689073152777</v>
      </c>
    </row>
    <row r="63" spans="1:3" x14ac:dyDescent="0.35">
      <c r="A63" s="8" t="s">
        <v>153</v>
      </c>
      <c r="B63" s="54">
        <v>44928</v>
      </c>
      <c r="C63" s="8">
        <v>7.8524693445737679</v>
      </c>
    </row>
    <row r="64" spans="1:3" x14ac:dyDescent="0.35">
      <c r="A64" s="8" t="s">
        <v>153</v>
      </c>
      <c r="B64" s="54">
        <v>44935</v>
      </c>
      <c r="C64" s="8">
        <v>8.3767325867368481</v>
      </c>
    </row>
    <row r="65" spans="1:3" x14ac:dyDescent="0.35">
      <c r="A65" s="8" t="s">
        <v>153</v>
      </c>
      <c r="B65" s="54">
        <v>44942</v>
      </c>
      <c r="C65" s="8">
        <v>8.4006686929102319</v>
      </c>
    </row>
    <row r="66" spans="1:3" x14ac:dyDescent="0.35">
      <c r="A66" s="8" t="s">
        <v>153</v>
      </c>
      <c r="B66" s="54">
        <v>44949</v>
      </c>
      <c r="C66" s="8">
        <v>8.4243496765845958</v>
      </c>
    </row>
    <row r="67" spans="1:3" x14ac:dyDescent="0.35">
      <c r="A67" s="8" t="s">
        <v>153</v>
      </c>
      <c r="B67" s="54">
        <v>44956</v>
      </c>
      <c r="C67" s="8">
        <v>7.9477309120082769</v>
      </c>
    </row>
    <row r="68" spans="1:3" x14ac:dyDescent="0.35">
      <c r="A68" s="8" t="s">
        <v>153</v>
      </c>
      <c r="B68" s="54">
        <v>44963</v>
      </c>
      <c r="C68" s="8">
        <v>6.9708649883375431</v>
      </c>
    </row>
    <row r="69" spans="1:3" x14ac:dyDescent="0.35">
      <c r="A69" s="8" t="s">
        <v>153</v>
      </c>
      <c r="B69" s="54">
        <v>44970</v>
      </c>
      <c r="C69" s="8">
        <v>8.9936175511921519</v>
      </c>
    </row>
    <row r="70" spans="1:3" x14ac:dyDescent="0.35">
      <c r="A70" s="8" t="s">
        <v>153</v>
      </c>
      <c r="B70" s="54">
        <v>44977</v>
      </c>
      <c r="C70" s="8">
        <v>8.0161390834438482</v>
      </c>
    </row>
    <row r="71" spans="1:3" x14ac:dyDescent="0.35">
      <c r="A71" s="8" t="s">
        <v>153</v>
      </c>
      <c r="B71" s="54">
        <v>44984</v>
      </c>
      <c r="C71" s="8">
        <v>9.0383557391781295</v>
      </c>
    </row>
    <row r="72" spans="1:3" x14ac:dyDescent="0.35">
      <c r="A72" s="8" t="s">
        <v>153</v>
      </c>
      <c r="B72" s="54">
        <v>44991</v>
      </c>
      <c r="C72" s="8">
        <v>8.560285593654541</v>
      </c>
    </row>
    <row r="73" spans="1:3" x14ac:dyDescent="0.35">
      <c r="A73" s="8" t="s">
        <v>153</v>
      </c>
      <c r="B73" s="54">
        <v>44998</v>
      </c>
      <c r="C73" s="8">
        <v>9.5819239823275382</v>
      </c>
    </row>
    <row r="74" spans="1:3" x14ac:dyDescent="0.35">
      <c r="A74" s="8" t="s">
        <v>153</v>
      </c>
      <c r="B74" s="54">
        <v>45005</v>
      </c>
      <c r="C74" s="8">
        <v>9.1032566503648944</v>
      </c>
    </row>
    <row r="75" spans="1:3" x14ac:dyDescent="0.35">
      <c r="A75" s="8" t="s">
        <v>153</v>
      </c>
      <c r="B75" s="54">
        <v>45012</v>
      </c>
      <c r="C75" s="8">
        <v>10.124304535954197</v>
      </c>
    </row>
    <row r="76" spans="1:3" x14ac:dyDescent="0.35">
      <c r="A76" s="8" t="s">
        <v>153</v>
      </c>
      <c r="B76" s="54">
        <v>45019</v>
      </c>
      <c r="C76" s="8">
        <v>12.14507464089629</v>
      </c>
    </row>
    <row r="77" spans="1:3" x14ac:dyDescent="0.35">
      <c r="A77" s="8" t="s">
        <v>153</v>
      </c>
      <c r="B77" s="54">
        <v>45026</v>
      </c>
      <c r="C77" s="8">
        <v>11.165533558970726</v>
      </c>
    </row>
    <row r="78" spans="1:3" x14ac:dyDescent="0.35">
      <c r="A78" s="8" t="s">
        <v>153</v>
      </c>
      <c r="B78" s="54">
        <v>45033</v>
      </c>
      <c r="C78" s="8">
        <v>7.6857761136173091</v>
      </c>
    </row>
    <row r="79" spans="1:3" x14ac:dyDescent="0.35">
      <c r="A79" s="8" t="s">
        <v>153</v>
      </c>
      <c r="B79" s="54">
        <v>45040</v>
      </c>
      <c r="C79" s="8">
        <v>12.705599136052847</v>
      </c>
    </row>
    <row r="80" spans="1:3" x14ac:dyDescent="0.35">
      <c r="A80" s="8" t="s">
        <v>153</v>
      </c>
      <c r="B80" s="54">
        <v>45047</v>
      </c>
      <c r="C80" s="8">
        <v>10.725262548244556</v>
      </c>
    </row>
    <row r="81" spans="1:3" x14ac:dyDescent="0.35">
      <c r="A81" s="8" t="s">
        <v>153</v>
      </c>
      <c r="B81" s="54">
        <v>45054</v>
      </c>
      <c r="C81" s="8">
        <v>10.244559236292936</v>
      </c>
    </row>
    <row r="82" spans="1:3" x14ac:dyDescent="0.35">
      <c r="A82" s="8" t="s">
        <v>153</v>
      </c>
      <c r="B82" s="54">
        <v>45061</v>
      </c>
      <c r="C82" s="8">
        <v>9.7635953697374092</v>
      </c>
    </row>
    <row r="83" spans="1:3" x14ac:dyDescent="0.35">
      <c r="A83" s="8" t="s">
        <v>153</v>
      </c>
      <c r="B83" s="54">
        <v>45068</v>
      </c>
      <c r="C83" s="8">
        <v>8.7823438321063545</v>
      </c>
    </row>
    <row r="84" spans="1:3" x14ac:dyDescent="0.35">
      <c r="A84" s="8" t="s">
        <v>153</v>
      </c>
      <c r="B84" s="54">
        <v>45075</v>
      </c>
      <c r="C84" s="8">
        <v>9.3007804856192688</v>
      </c>
    </row>
    <row r="85" spans="1:3" x14ac:dyDescent="0.35">
      <c r="A85" s="8" t="s">
        <v>153</v>
      </c>
      <c r="B85" s="54">
        <v>45082</v>
      </c>
      <c r="C85" s="8">
        <v>8.8189282818888319</v>
      </c>
    </row>
    <row r="86" spans="1:3" x14ac:dyDescent="0.35">
      <c r="A86" s="8" t="s">
        <v>153</v>
      </c>
      <c r="B86" s="54">
        <v>45089</v>
      </c>
      <c r="C86" s="8">
        <v>8.8367915439450506</v>
      </c>
    </row>
    <row r="87" spans="1:3" x14ac:dyDescent="0.35">
      <c r="A87" s="8" t="s">
        <v>153</v>
      </c>
      <c r="B87" s="54">
        <v>45096</v>
      </c>
      <c r="C87" s="8">
        <v>8.854359079340604</v>
      </c>
    </row>
    <row r="88" spans="1:3" x14ac:dyDescent="0.35">
      <c r="A88" s="8" t="s">
        <v>153</v>
      </c>
      <c r="B88" s="54">
        <v>45103</v>
      </c>
      <c r="C88" s="8">
        <v>8.8716383948480608</v>
      </c>
    </row>
    <row r="89" spans="1:3" x14ac:dyDescent="0.35">
      <c r="A89" s="8" t="s">
        <v>153</v>
      </c>
      <c r="B89" s="54">
        <v>45110</v>
      </c>
      <c r="C89" s="8">
        <v>9.3886338914727396</v>
      </c>
    </row>
    <row r="90" spans="1:3" x14ac:dyDescent="0.35">
      <c r="A90" s="8" t="s">
        <v>153</v>
      </c>
      <c r="B90" s="54">
        <v>45117</v>
      </c>
      <c r="C90" s="8">
        <v>10.405316852853906</v>
      </c>
    </row>
    <row r="91" spans="1:3" x14ac:dyDescent="0.35">
      <c r="A91" s="8" t="s">
        <v>153</v>
      </c>
      <c r="B91" s="54">
        <v>45124</v>
      </c>
      <c r="C91" s="8">
        <v>8.9217125851591756</v>
      </c>
    </row>
    <row r="92" spans="1:3" x14ac:dyDescent="0.35">
      <c r="A92" s="8" t="s">
        <v>153</v>
      </c>
      <c r="B92" s="54">
        <v>45131</v>
      </c>
      <c r="C92" s="8">
        <v>9.4378277792264349</v>
      </c>
    </row>
    <row r="93" spans="1:3" x14ac:dyDescent="0.35">
      <c r="A93" s="8" t="s">
        <v>153</v>
      </c>
      <c r="B93" s="54">
        <v>45138</v>
      </c>
      <c r="C93" s="8">
        <v>9.9536479885090525</v>
      </c>
    </row>
    <row r="94" spans="1:3" x14ac:dyDescent="0.35">
      <c r="A94" s="8" t="s">
        <v>153</v>
      </c>
      <c r="B94" s="54">
        <v>45145</v>
      </c>
      <c r="C94" s="8">
        <v>10.469163997271339</v>
      </c>
    </row>
    <row r="95" spans="1:3" x14ac:dyDescent="0.35">
      <c r="A95" s="8" t="s">
        <v>153</v>
      </c>
      <c r="B95" s="54">
        <v>45152</v>
      </c>
      <c r="C95" s="8">
        <v>10.48440922102461</v>
      </c>
    </row>
    <row r="96" spans="1:3" x14ac:dyDescent="0.35">
      <c r="A96" s="8" t="s">
        <v>153</v>
      </c>
      <c r="B96" s="54">
        <v>45159</v>
      </c>
      <c r="C96" s="8">
        <v>11.999332200289343</v>
      </c>
    </row>
    <row r="97" spans="1:3" x14ac:dyDescent="0.35">
      <c r="A97" s="8" t="s">
        <v>153</v>
      </c>
      <c r="B97" s="54">
        <v>45166</v>
      </c>
      <c r="C97" s="8">
        <v>11.514004967695785</v>
      </c>
    </row>
    <row r="98" spans="1:3" x14ac:dyDescent="0.35">
      <c r="A98" s="8" t="s">
        <v>153</v>
      </c>
      <c r="B98" s="54">
        <v>45173</v>
      </c>
      <c r="C98" s="8">
        <v>11.028360221015253</v>
      </c>
    </row>
    <row r="99" spans="1:3" x14ac:dyDescent="0.35">
      <c r="A99" s="8" t="s">
        <v>153</v>
      </c>
      <c r="B99" s="54">
        <v>45180</v>
      </c>
      <c r="C99" s="8">
        <v>12.042424186440632</v>
      </c>
    </row>
    <row r="100" spans="1:3" x14ac:dyDescent="0.35">
      <c r="A100" s="8" t="s">
        <v>153</v>
      </c>
      <c r="B100" s="54">
        <v>45187</v>
      </c>
      <c r="C100" s="8">
        <v>12.056235762158863</v>
      </c>
    </row>
    <row r="101" spans="1:3" x14ac:dyDescent="0.35">
      <c r="A101" s="8" t="s">
        <v>153</v>
      </c>
      <c r="B101" s="54">
        <v>45194</v>
      </c>
      <c r="C101" s="8">
        <v>12.069705750176603</v>
      </c>
    </row>
    <row r="102" spans="1:3" x14ac:dyDescent="0.35">
      <c r="A102" s="8" t="s">
        <v>153</v>
      </c>
      <c r="B102" s="54">
        <v>45201</v>
      </c>
      <c r="C102" s="8">
        <v>12.582905906848666</v>
      </c>
    </row>
    <row r="103" spans="1:3" x14ac:dyDescent="0.35">
      <c r="A103" s="8" t="s">
        <v>153</v>
      </c>
      <c r="B103" s="54">
        <v>45208</v>
      </c>
      <c r="C103" s="8">
        <v>14.095851404562701</v>
      </c>
    </row>
    <row r="104" spans="1:3" x14ac:dyDescent="0.35">
      <c r="A104" s="8" t="s">
        <v>153</v>
      </c>
      <c r="B104" s="54">
        <v>45215</v>
      </c>
      <c r="C104" s="8">
        <v>13.608455692298199</v>
      </c>
    </row>
    <row r="105" spans="1:3" x14ac:dyDescent="0.35">
      <c r="A105" s="8" t="s">
        <v>153</v>
      </c>
      <c r="B105" s="54">
        <v>45222</v>
      </c>
      <c r="C105" s="8">
        <v>13.120798961769388</v>
      </c>
    </row>
    <row r="106" spans="1:3" x14ac:dyDescent="0.35">
      <c r="A106" s="8" t="s">
        <v>153</v>
      </c>
      <c r="B106" s="54">
        <v>45229</v>
      </c>
      <c r="C106" s="8">
        <v>13.632835456828852</v>
      </c>
    </row>
    <row r="107" spans="1:3" x14ac:dyDescent="0.35">
      <c r="A107" s="8" t="s">
        <v>153</v>
      </c>
      <c r="B107" s="54">
        <v>45236</v>
      </c>
      <c r="C107" s="8">
        <v>13.144596296169071</v>
      </c>
    </row>
    <row r="108" spans="1:3" x14ac:dyDescent="0.35">
      <c r="A108" s="8" t="s">
        <v>153</v>
      </c>
      <c r="B108" s="54">
        <v>45243</v>
      </c>
      <c r="C108" s="8">
        <v>11.656050056237232</v>
      </c>
    </row>
    <row r="109" spans="1:3" x14ac:dyDescent="0.35">
      <c r="A109" s="8" t="s">
        <v>153</v>
      </c>
      <c r="B109" s="54">
        <v>45250</v>
      </c>
      <c r="C109" s="8">
        <v>13.167219676909328</v>
      </c>
    </row>
    <row r="110" spans="1:3" x14ac:dyDescent="0.35">
      <c r="A110" s="8" t="s">
        <v>153</v>
      </c>
      <c r="B110" s="54">
        <v>45257</v>
      </c>
      <c r="C110" s="8">
        <v>11.178090520346858</v>
      </c>
    </row>
    <row r="111" spans="1:3" x14ac:dyDescent="0.35">
      <c r="A111" s="8" t="s">
        <v>153</v>
      </c>
      <c r="B111" s="54">
        <v>45264</v>
      </c>
      <c r="C111" s="8">
        <v>11.688671142626967</v>
      </c>
    </row>
    <row r="112" spans="1:3" x14ac:dyDescent="0.35">
      <c r="A112" s="8" t="s">
        <v>153</v>
      </c>
      <c r="B112" s="54">
        <v>45271</v>
      </c>
      <c r="C112" s="8">
        <v>11.198942855937222</v>
      </c>
    </row>
    <row r="113" spans="1:3" x14ac:dyDescent="0.35">
      <c r="A113" s="8" t="s">
        <v>153</v>
      </c>
      <c r="B113" s="54">
        <v>45278</v>
      </c>
      <c r="C113" s="8">
        <v>12.208938558256639</v>
      </c>
    </row>
    <row r="114" spans="1:3" x14ac:dyDescent="0.35">
      <c r="A114" s="8" t="s">
        <v>153</v>
      </c>
      <c r="B114" s="54">
        <v>45285</v>
      </c>
      <c r="C114" s="8">
        <v>11.718622079062685</v>
      </c>
    </row>
    <row r="115" spans="1:3" x14ac:dyDescent="0.35">
      <c r="A115" s="8" t="s">
        <v>154</v>
      </c>
      <c r="B115" s="54">
        <v>44928</v>
      </c>
      <c r="C115" s="8">
        <v>6.1153971167528756</v>
      </c>
    </row>
    <row r="116" spans="1:3" x14ac:dyDescent="0.35">
      <c r="A116" s="8" t="s">
        <v>154</v>
      </c>
      <c r="B116" s="54">
        <v>44935</v>
      </c>
      <c r="C116" s="8">
        <v>4.6153854206579892</v>
      </c>
    </row>
    <row r="117" spans="1:3" x14ac:dyDescent="0.35">
      <c r="A117" s="8" t="s">
        <v>154</v>
      </c>
      <c r="B117" s="54">
        <v>44942</v>
      </c>
      <c r="C117" s="8">
        <v>4.6153782021525718</v>
      </c>
    </row>
    <row r="118" spans="1:3" x14ac:dyDescent="0.35">
      <c r="A118" s="8" t="s">
        <v>154</v>
      </c>
      <c r="B118" s="54">
        <v>44949</v>
      </c>
      <c r="C118" s="8">
        <v>4.6153659558204403</v>
      </c>
    </row>
    <row r="119" spans="1:3" x14ac:dyDescent="0.35">
      <c r="A119" s="8" t="s">
        <v>154</v>
      </c>
      <c r="B119" s="54">
        <v>44956</v>
      </c>
      <c r="C119" s="8">
        <v>5.1153614485708543</v>
      </c>
    </row>
    <row r="120" spans="1:3" x14ac:dyDescent="0.35">
      <c r="A120" s="8" t="s">
        <v>154</v>
      </c>
      <c r="B120" s="54">
        <v>44963</v>
      </c>
      <c r="C120" s="8">
        <v>4.6153586952815218</v>
      </c>
    </row>
    <row r="121" spans="1:3" x14ac:dyDescent="0.35">
      <c r="A121" s="8" t="s">
        <v>154</v>
      </c>
      <c r="B121" s="54">
        <v>44970</v>
      </c>
      <c r="C121" s="8">
        <v>6.1153641760026103</v>
      </c>
    </row>
    <row r="122" spans="1:3" x14ac:dyDescent="0.35">
      <c r="A122" s="8" t="s">
        <v>154</v>
      </c>
      <c r="B122" s="54">
        <v>44977</v>
      </c>
      <c r="C122" s="8">
        <v>4.1153605857032769</v>
      </c>
    </row>
    <row r="123" spans="1:3" x14ac:dyDescent="0.35">
      <c r="A123" s="8" t="s">
        <v>154</v>
      </c>
      <c r="B123" s="54">
        <v>44984</v>
      </c>
      <c r="C123" s="8">
        <v>4.6153660935384906</v>
      </c>
    </row>
    <row r="124" spans="1:3" x14ac:dyDescent="0.35">
      <c r="A124" s="8" t="s">
        <v>154</v>
      </c>
      <c r="B124" s="54">
        <v>44991</v>
      </c>
      <c r="C124" s="8">
        <v>5.6153680669435273</v>
      </c>
    </row>
    <row r="125" spans="1:3" x14ac:dyDescent="0.35">
      <c r="A125" s="8" t="s">
        <v>154</v>
      </c>
      <c r="B125" s="54">
        <v>44998</v>
      </c>
      <c r="C125" s="8">
        <v>4.6153751949599862</v>
      </c>
    </row>
    <row r="126" spans="1:3" x14ac:dyDescent="0.35">
      <c r="A126" s="8" t="s">
        <v>154</v>
      </c>
      <c r="B126" s="54">
        <v>45005</v>
      </c>
      <c r="C126" s="8">
        <v>5.1153741666839192</v>
      </c>
    </row>
    <row r="127" spans="1:3" x14ac:dyDescent="0.35">
      <c r="A127" s="8" t="s">
        <v>154</v>
      </c>
      <c r="B127" s="54">
        <v>45012</v>
      </c>
      <c r="C127" s="8">
        <v>4.1153776925625767</v>
      </c>
    </row>
    <row r="128" spans="1:3" x14ac:dyDescent="0.35">
      <c r="A128" s="8" t="s">
        <v>154</v>
      </c>
      <c r="B128" s="54">
        <v>45019</v>
      </c>
      <c r="C128" s="8">
        <v>4.6153743333448451</v>
      </c>
    </row>
    <row r="129" spans="1:3" x14ac:dyDescent="0.35">
      <c r="A129" s="8" t="s">
        <v>154</v>
      </c>
      <c r="B129" s="54">
        <v>45026</v>
      </c>
      <c r="C129" s="8">
        <v>4.1153748339812815</v>
      </c>
    </row>
    <row r="130" spans="1:3" x14ac:dyDescent="0.35">
      <c r="A130" s="8" t="s">
        <v>154</v>
      </c>
      <c r="B130" s="54">
        <v>45033</v>
      </c>
      <c r="C130" s="8">
        <v>5.6153756568662043</v>
      </c>
    </row>
    <row r="131" spans="1:3" x14ac:dyDescent="0.35">
      <c r="A131" s="8" t="s">
        <v>154</v>
      </c>
      <c r="B131" s="54">
        <v>45040</v>
      </c>
      <c r="C131" s="8">
        <v>4.1153735652819021</v>
      </c>
    </row>
    <row r="132" spans="1:3" x14ac:dyDescent="0.35">
      <c r="A132" s="8" t="s">
        <v>154</v>
      </c>
      <c r="B132" s="54">
        <v>45047</v>
      </c>
      <c r="C132" s="8">
        <v>5.6153718471467178</v>
      </c>
    </row>
    <row r="133" spans="1:3" x14ac:dyDescent="0.35">
      <c r="A133" s="8" t="s">
        <v>154</v>
      </c>
      <c r="B133" s="54">
        <v>45054</v>
      </c>
      <c r="C133" s="8">
        <v>4.6153752914759423</v>
      </c>
    </row>
    <row r="134" spans="1:3" x14ac:dyDescent="0.35">
      <c r="A134" s="8" t="s">
        <v>154</v>
      </c>
      <c r="B134" s="54">
        <v>45061</v>
      </c>
      <c r="C134" s="8">
        <v>5.1153729784123998</v>
      </c>
    </row>
    <row r="135" spans="1:3" x14ac:dyDescent="0.35">
      <c r="A135" s="8" t="s">
        <v>154</v>
      </c>
      <c r="B135" s="54">
        <v>45068</v>
      </c>
      <c r="C135" s="8">
        <v>4.6153756040509837</v>
      </c>
    </row>
    <row r="136" spans="1:3" x14ac:dyDescent="0.35">
      <c r="A136" s="8" t="s">
        <v>154</v>
      </c>
      <c r="B136" s="54">
        <v>45075</v>
      </c>
      <c r="C136" s="8">
        <v>4.6153726285930734</v>
      </c>
    </row>
    <row r="137" spans="1:3" x14ac:dyDescent="0.35">
      <c r="A137" s="8" t="s">
        <v>154</v>
      </c>
      <c r="B137" s="54">
        <v>45082</v>
      </c>
      <c r="C137" s="8">
        <v>5.615372049597485</v>
      </c>
    </row>
    <row r="138" spans="1:3" x14ac:dyDescent="0.35">
      <c r="A138" s="8" t="s">
        <v>154</v>
      </c>
      <c r="B138" s="54">
        <v>45089</v>
      </c>
      <c r="C138" s="8">
        <v>5.6153744064432596</v>
      </c>
    </row>
    <row r="139" spans="1:3" x14ac:dyDescent="0.35">
      <c r="A139" s="8" t="s">
        <v>154</v>
      </c>
      <c r="B139" s="54">
        <v>45096</v>
      </c>
      <c r="C139" s="8">
        <v>5.6153731903114821</v>
      </c>
    </row>
    <row r="140" spans="1:3" x14ac:dyDescent="0.35">
      <c r="A140" s="8" t="s">
        <v>154</v>
      </c>
      <c r="B140" s="54">
        <v>45103</v>
      </c>
      <c r="C140" s="8">
        <v>5.1153754141191268</v>
      </c>
    </row>
    <row r="141" spans="1:3" x14ac:dyDescent="0.35">
      <c r="A141" s="8" t="s">
        <v>154</v>
      </c>
      <c r="B141" s="54">
        <v>45110</v>
      </c>
      <c r="C141" s="8">
        <v>4.6153760564363555</v>
      </c>
    </row>
    <row r="142" spans="1:3" x14ac:dyDescent="0.35">
      <c r="A142" s="8" t="s">
        <v>154</v>
      </c>
      <c r="B142" s="54">
        <v>45117</v>
      </c>
      <c r="C142" s="8">
        <v>4.6153752091124982</v>
      </c>
    </row>
    <row r="143" spans="1:3" x14ac:dyDescent="0.35">
      <c r="A143" s="8" t="s">
        <v>154</v>
      </c>
      <c r="B143" s="54">
        <v>45124</v>
      </c>
      <c r="C143" s="8">
        <v>5.1153796137431078</v>
      </c>
    </row>
    <row r="144" spans="1:3" x14ac:dyDescent="0.35">
      <c r="A144" s="8" t="s">
        <v>154</v>
      </c>
      <c r="B144" s="54">
        <v>45131</v>
      </c>
      <c r="C144" s="8">
        <v>6.1153852112978049</v>
      </c>
    </row>
    <row r="145" spans="1:3" x14ac:dyDescent="0.35">
      <c r="A145" s="8" t="s">
        <v>154</v>
      </c>
      <c r="B145" s="54">
        <v>45138</v>
      </c>
      <c r="C145" s="8">
        <v>5.1153842924686215</v>
      </c>
    </row>
    <row r="146" spans="1:3" x14ac:dyDescent="0.35">
      <c r="A146" s="8" t="s">
        <v>154</v>
      </c>
      <c r="B146" s="54">
        <v>45145</v>
      </c>
      <c r="C146" s="8">
        <v>5.6153893297583162</v>
      </c>
    </row>
    <row r="147" spans="1:3" x14ac:dyDescent="0.35">
      <c r="A147" s="8" t="s">
        <v>154</v>
      </c>
      <c r="B147" s="54">
        <v>45152</v>
      </c>
      <c r="C147" s="8">
        <v>5.615393508090424</v>
      </c>
    </row>
    <row r="148" spans="1:3" x14ac:dyDescent="0.35">
      <c r="A148" s="8" t="s">
        <v>154</v>
      </c>
      <c r="B148" s="54">
        <v>45159</v>
      </c>
      <c r="C148" s="8">
        <v>5.1153909090794709</v>
      </c>
    </row>
    <row r="149" spans="1:3" x14ac:dyDescent="0.35">
      <c r="A149" s="8" t="s">
        <v>154</v>
      </c>
      <c r="B149" s="54">
        <v>45166</v>
      </c>
      <c r="C149" s="8">
        <v>5.6153990324694423</v>
      </c>
    </row>
    <row r="150" spans="1:3" x14ac:dyDescent="0.35">
      <c r="A150" s="8" t="s">
        <v>154</v>
      </c>
      <c r="B150" s="54">
        <v>45173</v>
      </c>
      <c r="C150" s="8">
        <v>5.1154030930718886</v>
      </c>
    </row>
    <row r="151" spans="1:3" x14ac:dyDescent="0.35">
      <c r="A151" s="8" t="s">
        <v>154</v>
      </c>
      <c r="B151" s="54">
        <v>45180</v>
      </c>
      <c r="C151" s="8">
        <v>6.115402602846709</v>
      </c>
    </row>
    <row r="152" spans="1:3" x14ac:dyDescent="0.35">
      <c r="A152" s="8" t="s">
        <v>154</v>
      </c>
      <c r="B152" s="54">
        <v>45187</v>
      </c>
      <c r="C152" s="8">
        <v>6.1154066559328362</v>
      </c>
    </row>
    <row r="153" spans="1:3" x14ac:dyDescent="0.35">
      <c r="A153" s="8" t="s">
        <v>154</v>
      </c>
      <c r="B153" s="54">
        <v>45194</v>
      </c>
      <c r="C153" s="8">
        <v>7.6154029145278788</v>
      </c>
    </row>
    <row r="154" spans="1:3" x14ac:dyDescent="0.35">
      <c r="A154" s="8" t="s">
        <v>154</v>
      </c>
      <c r="B154" s="54">
        <v>45201</v>
      </c>
      <c r="C154" s="8">
        <v>5.1154078072785563</v>
      </c>
    </row>
    <row r="155" spans="1:3" x14ac:dyDescent="0.35">
      <c r="A155" s="8" t="s">
        <v>154</v>
      </c>
      <c r="B155" s="54">
        <v>45208</v>
      </c>
      <c r="C155" s="8">
        <v>6.1154050933950161</v>
      </c>
    </row>
    <row r="156" spans="1:3" x14ac:dyDescent="0.35">
      <c r="A156" s="8" t="s">
        <v>154</v>
      </c>
      <c r="B156" s="54">
        <v>45215</v>
      </c>
      <c r="C156" s="8">
        <v>6.115397115987169</v>
      </c>
    </row>
    <row r="157" spans="1:3" x14ac:dyDescent="0.35">
      <c r="A157" s="8" t="s">
        <v>154</v>
      </c>
      <c r="B157" s="54">
        <v>45222</v>
      </c>
      <c r="C157" s="8">
        <v>6.1153999186934822</v>
      </c>
    </row>
    <row r="158" spans="1:3" x14ac:dyDescent="0.35">
      <c r="A158" s="8" t="s">
        <v>154</v>
      </c>
      <c r="B158" s="54">
        <v>45229</v>
      </c>
      <c r="C158" s="8">
        <v>5.6153884934045974</v>
      </c>
    </row>
    <row r="159" spans="1:3" x14ac:dyDescent="0.35">
      <c r="A159" s="8" t="s">
        <v>154</v>
      </c>
      <c r="B159" s="54">
        <v>45236</v>
      </c>
      <c r="C159" s="8">
        <v>7.6153866841523028</v>
      </c>
    </row>
    <row r="160" spans="1:3" x14ac:dyDescent="0.35">
      <c r="A160" s="8" t="s">
        <v>154</v>
      </c>
      <c r="B160" s="54">
        <v>45243</v>
      </c>
      <c r="C160" s="8">
        <v>5.6153760986049646</v>
      </c>
    </row>
    <row r="161" spans="1:3" x14ac:dyDescent="0.35">
      <c r="A161" s="8" t="s">
        <v>154</v>
      </c>
      <c r="B161" s="54">
        <v>45250</v>
      </c>
      <c r="C161" s="8">
        <v>25.615368042417185</v>
      </c>
    </row>
    <row r="162" spans="1:3" x14ac:dyDescent="0.35">
      <c r="A162" s="8" t="s">
        <v>154</v>
      </c>
      <c r="B162" s="54">
        <v>45257</v>
      </c>
      <c r="C162" s="8">
        <v>13.615361381318053</v>
      </c>
    </row>
    <row r="163" spans="1:3" x14ac:dyDescent="0.35">
      <c r="A163" s="8" t="s">
        <v>154</v>
      </c>
      <c r="B163" s="54">
        <v>45264</v>
      </c>
      <c r="C163" s="8">
        <v>18.615350619959202</v>
      </c>
    </row>
    <row r="164" spans="1:3" x14ac:dyDescent="0.35">
      <c r="A164" s="8" t="s">
        <v>154</v>
      </c>
      <c r="B164" s="54">
        <v>45271</v>
      </c>
      <c r="C164" s="8">
        <v>17.615339886550885</v>
      </c>
    </row>
    <row r="165" spans="1:3" x14ac:dyDescent="0.35">
      <c r="A165" s="8" t="s">
        <v>154</v>
      </c>
      <c r="B165" s="54">
        <v>45278</v>
      </c>
      <c r="C165" s="8">
        <v>14.115327049283724</v>
      </c>
    </row>
    <row r="166" spans="1:3" x14ac:dyDescent="0.35">
      <c r="A166" s="8" t="s">
        <v>154</v>
      </c>
      <c r="B166" s="54">
        <v>45285</v>
      </c>
      <c r="C166" s="8">
        <v>7.6153123352382099</v>
      </c>
    </row>
    <row r="167" spans="1:3" x14ac:dyDescent="0.35">
      <c r="A167" s="8" t="s">
        <v>155</v>
      </c>
      <c r="B167" s="54">
        <v>44928</v>
      </c>
      <c r="C167" s="8">
        <v>4.3076536165488966</v>
      </c>
    </row>
    <row r="168" spans="1:3" x14ac:dyDescent="0.35">
      <c r="A168" s="8" t="s">
        <v>155</v>
      </c>
      <c r="B168" s="54">
        <v>44935</v>
      </c>
      <c r="C168" s="8">
        <v>3.3076976398885933</v>
      </c>
    </row>
    <row r="169" spans="1:3" x14ac:dyDescent="0.35">
      <c r="A169" s="8" t="s">
        <v>155</v>
      </c>
      <c r="B169" s="54">
        <v>44942</v>
      </c>
      <c r="C169" s="8">
        <v>2.3077166159937441</v>
      </c>
    </row>
    <row r="170" spans="1:3" x14ac:dyDescent="0.35">
      <c r="A170" s="8" t="s">
        <v>155</v>
      </c>
      <c r="B170" s="54">
        <v>44949</v>
      </c>
      <c r="C170" s="8">
        <v>2.8077173441118135</v>
      </c>
    </row>
    <row r="171" spans="1:3" x14ac:dyDescent="0.35">
      <c r="A171" s="8" t="s">
        <v>155</v>
      </c>
      <c r="B171" s="54">
        <v>44956</v>
      </c>
      <c r="C171" s="8">
        <v>4.8076943555601463</v>
      </c>
    </row>
    <row r="172" spans="1:3" x14ac:dyDescent="0.35">
      <c r="A172" s="8" t="s">
        <v>155</v>
      </c>
      <c r="B172" s="54">
        <v>44963</v>
      </c>
      <c r="C172" s="8">
        <v>4.8076822056808819</v>
      </c>
    </row>
    <row r="173" spans="1:3" x14ac:dyDescent="0.35">
      <c r="A173" s="8" t="s">
        <v>155</v>
      </c>
      <c r="B173" s="54">
        <v>44970</v>
      </c>
      <c r="C173" s="8">
        <v>3.8076852535436445</v>
      </c>
    </row>
    <row r="174" spans="1:3" x14ac:dyDescent="0.35">
      <c r="A174" s="8" t="s">
        <v>155</v>
      </c>
      <c r="B174" s="54">
        <v>44977</v>
      </c>
      <c r="C174" s="8">
        <v>6.8076860209169299</v>
      </c>
    </row>
    <row r="175" spans="1:3" x14ac:dyDescent="0.35">
      <c r="A175" s="8" t="s">
        <v>155</v>
      </c>
      <c r="B175" s="54">
        <v>44984</v>
      </c>
      <c r="C175" s="8">
        <v>3.8076744204767627</v>
      </c>
    </row>
    <row r="176" spans="1:3" x14ac:dyDescent="0.35">
      <c r="A176" s="8" t="s">
        <v>155</v>
      </c>
      <c r="B176" s="54">
        <v>44991</v>
      </c>
      <c r="C176" s="8">
        <v>7.3076679221358871</v>
      </c>
    </row>
    <row r="177" spans="1:3" x14ac:dyDescent="0.35">
      <c r="A177" s="8" t="s">
        <v>155</v>
      </c>
      <c r="B177" s="54">
        <v>44998</v>
      </c>
      <c r="C177" s="8">
        <v>4.80766126741789</v>
      </c>
    </row>
    <row r="178" spans="1:3" x14ac:dyDescent="0.35">
      <c r="A178" s="8" t="s">
        <v>155</v>
      </c>
      <c r="B178" s="54">
        <v>45005</v>
      </c>
      <c r="C178" s="8">
        <v>6.8076701821307095</v>
      </c>
    </row>
    <row r="179" spans="1:3" x14ac:dyDescent="0.35">
      <c r="A179" s="8" t="s">
        <v>155</v>
      </c>
      <c r="B179" s="54">
        <v>45012</v>
      </c>
      <c r="C179" s="8">
        <v>7.8076717029928044</v>
      </c>
    </row>
    <row r="180" spans="1:3" x14ac:dyDescent="0.35">
      <c r="A180" s="8" t="s">
        <v>155</v>
      </c>
      <c r="B180" s="54">
        <v>45019</v>
      </c>
      <c r="C180" s="8">
        <v>8.8076667819520509</v>
      </c>
    </row>
    <row r="181" spans="1:3" x14ac:dyDescent="0.35">
      <c r="A181" s="8" t="s">
        <v>155</v>
      </c>
      <c r="B181" s="54">
        <v>45026</v>
      </c>
      <c r="C181" s="8">
        <v>10.807706396861994</v>
      </c>
    </row>
    <row r="182" spans="1:3" x14ac:dyDescent="0.35">
      <c r="A182" s="8" t="s">
        <v>155</v>
      </c>
      <c r="B182" s="54">
        <v>45033</v>
      </c>
      <c r="C182" s="8">
        <v>12.80769039662216</v>
      </c>
    </row>
    <row r="183" spans="1:3" x14ac:dyDescent="0.35">
      <c r="A183" s="8" t="s">
        <v>155</v>
      </c>
      <c r="B183" s="54">
        <v>45040</v>
      </c>
      <c r="C183" s="8">
        <v>9.3076943477479084</v>
      </c>
    </row>
    <row r="184" spans="1:3" x14ac:dyDescent="0.35">
      <c r="A184" s="8" t="s">
        <v>155</v>
      </c>
      <c r="B184" s="54">
        <v>45047</v>
      </c>
      <c r="C184" s="8">
        <v>7.3077023828174497</v>
      </c>
    </row>
    <row r="185" spans="1:3" x14ac:dyDescent="0.35">
      <c r="A185" s="8" t="s">
        <v>155</v>
      </c>
      <c r="B185" s="54">
        <v>45054</v>
      </c>
      <c r="C185" s="8">
        <v>6.3077111411006337</v>
      </c>
    </row>
    <row r="186" spans="1:3" x14ac:dyDescent="0.35">
      <c r="A186" s="8" t="s">
        <v>155</v>
      </c>
      <c r="B186" s="54">
        <v>45061</v>
      </c>
      <c r="C186" s="8">
        <v>3.807700677895455</v>
      </c>
    </row>
    <row r="187" spans="1:3" x14ac:dyDescent="0.35">
      <c r="A187" s="8" t="s">
        <v>155</v>
      </c>
      <c r="B187" s="54">
        <v>45068</v>
      </c>
      <c r="C187" s="8">
        <v>4.3077114815947377</v>
      </c>
    </row>
    <row r="188" spans="1:3" x14ac:dyDescent="0.35">
      <c r="A188" s="8" t="s">
        <v>155</v>
      </c>
      <c r="B188" s="54">
        <v>45075</v>
      </c>
      <c r="C188" s="8">
        <v>5.8077190957329146</v>
      </c>
    </row>
    <row r="189" spans="1:3" x14ac:dyDescent="0.35">
      <c r="A189" s="8" t="s">
        <v>155</v>
      </c>
      <c r="B189" s="54">
        <v>45082</v>
      </c>
      <c r="C189" s="8">
        <v>5.3076801866976497</v>
      </c>
    </row>
    <row r="190" spans="1:3" x14ac:dyDescent="0.35">
      <c r="A190" s="8" t="s">
        <v>155</v>
      </c>
      <c r="B190" s="54">
        <v>45089</v>
      </c>
      <c r="C190" s="8">
        <v>2.8077017760954064</v>
      </c>
    </row>
    <row r="191" spans="1:3" x14ac:dyDescent="0.35">
      <c r="A191" s="8" t="s">
        <v>155</v>
      </c>
      <c r="B191" s="54">
        <v>45096</v>
      </c>
      <c r="C191" s="8">
        <v>4.807692446747641</v>
      </c>
    </row>
    <row r="192" spans="1:3" x14ac:dyDescent="0.35">
      <c r="A192" s="8" t="s">
        <v>155</v>
      </c>
      <c r="B192" s="54">
        <v>45103</v>
      </c>
      <c r="C192" s="8">
        <v>3.807688654865363</v>
      </c>
    </row>
    <row r="193" spans="1:3" x14ac:dyDescent="0.35">
      <c r="A193" s="8" t="s">
        <v>155</v>
      </c>
      <c r="B193" s="54">
        <v>45110</v>
      </c>
      <c r="C193" s="8">
        <v>2.8076957431007346</v>
      </c>
    </row>
    <row r="194" spans="1:3" x14ac:dyDescent="0.35">
      <c r="A194" s="8" t="s">
        <v>155</v>
      </c>
      <c r="B194" s="54">
        <v>45117</v>
      </c>
      <c r="C194" s="8">
        <v>3.307676896757521</v>
      </c>
    </row>
    <row r="195" spans="1:3" x14ac:dyDescent="0.35">
      <c r="A195" s="8" t="s">
        <v>155</v>
      </c>
      <c r="B195" s="54">
        <v>45124</v>
      </c>
      <c r="C195" s="8">
        <v>3.8076840482922765</v>
      </c>
    </row>
    <row r="196" spans="1:3" x14ac:dyDescent="0.35">
      <c r="A196" s="8" t="s">
        <v>155</v>
      </c>
      <c r="B196" s="54">
        <v>45131</v>
      </c>
      <c r="C196" s="8">
        <v>2.8076836645307486</v>
      </c>
    </row>
    <row r="197" spans="1:3" x14ac:dyDescent="0.35">
      <c r="A197" s="8" t="s">
        <v>155</v>
      </c>
      <c r="B197" s="54">
        <v>45138</v>
      </c>
      <c r="C197" s="8">
        <v>2.8076780004098341</v>
      </c>
    </row>
    <row r="198" spans="1:3" x14ac:dyDescent="0.35">
      <c r="A198" s="8" t="s">
        <v>155</v>
      </c>
      <c r="B198" s="54">
        <v>45145</v>
      </c>
      <c r="C198" s="8">
        <v>2.3076774657223349</v>
      </c>
    </row>
    <row r="199" spans="1:3" x14ac:dyDescent="0.35">
      <c r="A199" s="8" t="s">
        <v>155</v>
      </c>
      <c r="B199" s="54">
        <v>45152</v>
      </c>
      <c r="C199" s="8">
        <v>3.8076649933028341</v>
      </c>
    </row>
    <row r="200" spans="1:3" x14ac:dyDescent="0.35">
      <c r="A200" s="8" t="s">
        <v>155</v>
      </c>
      <c r="B200" s="54">
        <v>45159</v>
      </c>
      <c r="C200" s="8">
        <v>2.8076740259299542</v>
      </c>
    </row>
    <row r="201" spans="1:3" x14ac:dyDescent="0.35">
      <c r="A201" s="8" t="s">
        <v>155</v>
      </c>
      <c r="B201" s="54">
        <v>45166</v>
      </c>
      <c r="C201" s="8">
        <v>2.8076645895607628</v>
      </c>
    </row>
    <row r="202" spans="1:3" x14ac:dyDescent="0.35">
      <c r="A202" s="8" t="s">
        <v>155</v>
      </c>
      <c r="B202" s="54">
        <v>45173</v>
      </c>
      <c r="C202" s="8">
        <v>4.3076555937480974</v>
      </c>
    </row>
    <row r="203" spans="1:3" x14ac:dyDescent="0.35">
      <c r="A203" s="8" t="s">
        <v>155</v>
      </c>
      <c r="B203" s="54">
        <v>45180</v>
      </c>
      <c r="C203" s="8">
        <v>5.3076376755716987</v>
      </c>
    </row>
    <row r="204" spans="1:3" x14ac:dyDescent="0.35">
      <c r="A204" s="8" t="s">
        <v>155</v>
      </c>
      <c r="B204" s="54">
        <v>45187</v>
      </c>
      <c r="C204" s="8">
        <v>4.8076641935952305</v>
      </c>
    </row>
    <row r="205" spans="1:3" x14ac:dyDescent="0.35">
      <c r="A205" s="8" t="s">
        <v>155</v>
      </c>
      <c r="B205" s="54">
        <v>45194</v>
      </c>
      <c r="C205" s="8">
        <v>6.3076660067367882</v>
      </c>
    </row>
    <row r="206" spans="1:3" x14ac:dyDescent="0.35">
      <c r="A206" s="8" t="s">
        <v>155</v>
      </c>
      <c r="B206" s="54">
        <v>45201</v>
      </c>
      <c r="C206" s="8">
        <v>8.3076846753860014</v>
      </c>
    </row>
    <row r="207" spans="1:3" x14ac:dyDescent="0.35">
      <c r="A207" s="8" t="s">
        <v>155</v>
      </c>
      <c r="B207" s="54">
        <v>45208</v>
      </c>
      <c r="C207" s="8">
        <v>11.807691893030682</v>
      </c>
    </row>
    <row r="208" spans="1:3" x14ac:dyDescent="0.35">
      <c r="A208" s="8" t="s">
        <v>155</v>
      </c>
      <c r="B208" s="54">
        <v>45215</v>
      </c>
      <c r="C208" s="8">
        <v>12.807676722946246</v>
      </c>
    </row>
    <row r="209" spans="1:3" x14ac:dyDescent="0.35">
      <c r="A209" s="8" t="s">
        <v>155</v>
      </c>
      <c r="B209" s="54">
        <v>45222</v>
      </c>
      <c r="C209" s="8">
        <v>11.307669350422726</v>
      </c>
    </row>
    <row r="210" spans="1:3" x14ac:dyDescent="0.35">
      <c r="A210" s="8" t="s">
        <v>155</v>
      </c>
      <c r="B210" s="54">
        <v>45229</v>
      </c>
      <c r="C210" s="8">
        <v>11.307663964115852</v>
      </c>
    </row>
    <row r="211" spans="1:3" x14ac:dyDescent="0.35">
      <c r="A211" s="8" t="s">
        <v>155</v>
      </c>
      <c r="B211" s="54">
        <v>45236</v>
      </c>
      <c r="C211" s="8">
        <v>10.307665661541117</v>
      </c>
    </row>
    <row r="212" spans="1:3" x14ac:dyDescent="0.35">
      <c r="A212" s="8" t="s">
        <v>155</v>
      </c>
      <c r="B212" s="54">
        <v>45243</v>
      </c>
      <c r="C212" s="8">
        <v>8.8076748081613516</v>
      </c>
    </row>
    <row r="213" spans="1:3" x14ac:dyDescent="0.35">
      <c r="A213" s="8" t="s">
        <v>155</v>
      </c>
      <c r="B213" s="54">
        <v>45250</v>
      </c>
      <c r="C213" s="8">
        <v>6.3076699933740397</v>
      </c>
    </row>
    <row r="214" spans="1:3" x14ac:dyDescent="0.35">
      <c r="A214" s="8" t="s">
        <v>155</v>
      </c>
      <c r="B214" s="54">
        <v>45257</v>
      </c>
      <c r="C214" s="8">
        <v>6.8076727333696851</v>
      </c>
    </row>
    <row r="215" spans="1:3" x14ac:dyDescent="0.35">
      <c r="A215" s="8" t="s">
        <v>155</v>
      </c>
      <c r="B215" s="54">
        <v>45264</v>
      </c>
      <c r="C215" s="8">
        <v>4.3076960387404295</v>
      </c>
    </row>
    <row r="216" spans="1:3" x14ac:dyDescent="0.35">
      <c r="A216" s="8" t="s">
        <v>155</v>
      </c>
      <c r="B216" s="54">
        <v>45271</v>
      </c>
      <c r="C216" s="8">
        <v>5.3077071070763626</v>
      </c>
    </row>
    <row r="217" spans="1:3" x14ac:dyDescent="0.35">
      <c r="A217" s="8" t="s">
        <v>155</v>
      </c>
      <c r="B217" s="54">
        <v>45278</v>
      </c>
      <c r="C217" s="8">
        <v>5.3077365928177027</v>
      </c>
    </row>
    <row r="218" spans="1:3" x14ac:dyDescent="0.35">
      <c r="A218" s="8" t="s">
        <v>155</v>
      </c>
      <c r="B218" s="54">
        <v>45285</v>
      </c>
      <c r="C218" s="8">
        <v>5.8077977633116005</v>
      </c>
    </row>
    <row r="219" spans="1:3" x14ac:dyDescent="0.35">
      <c r="A219" s="8" t="s">
        <v>156</v>
      </c>
      <c r="B219" s="54">
        <v>44928</v>
      </c>
      <c r="C219" s="8">
        <v>5.2883746135413174</v>
      </c>
    </row>
    <row r="220" spans="1:3" x14ac:dyDescent="0.35">
      <c r="A220" s="8" t="s">
        <v>156</v>
      </c>
      <c r="B220" s="54">
        <v>44935</v>
      </c>
      <c r="C220" s="8">
        <v>4.7884272388617672</v>
      </c>
    </row>
    <row r="221" spans="1:3" x14ac:dyDescent="0.35">
      <c r="A221" s="8" t="s">
        <v>156</v>
      </c>
      <c r="B221" s="54">
        <v>44942</v>
      </c>
      <c r="C221" s="8">
        <v>5.7883858531342032</v>
      </c>
    </row>
    <row r="222" spans="1:3" x14ac:dyDescent="0.35">
      <c r="A222" s="8" t="s">
        <v>156</v>
      </c>
      <c r="B222" s="54">
        <v>44949</v>
      </c>
      <c r="C222" s="8">
        <v>5.2884143849752725</v>
      </c>
    </row>
    <row r="223" spans="1:3" x14ac:dyDescent="0.35">
      <c r="A223" s="8" t="s">
        <v>156</v>
      </c>
      <c r="B223" s="54">
        <v>44956</v>
      </c>
      <c r="C223" s="8">
        <v>5.7883925216578564</v>
      </c>
    </row>
    <row r="224" spans="1:3" x14ac:dyDescent="0.35">
      <c r="A224" s="8" t="s">
        <v>156</v>
      </c>
      <c r="B224" s="54">
        <v>44963</v>
      </c>
      <c r="C224" s="8">
        <v>6.288430716319465</v>
      </c>
    </row>
    <row r="225" spans="1:3" x14ac:dyDescent="0.35">
      <c r="A225" s="8" t="s">
        <v>156</v>
      </c>
      <c r="B225" s="54">
        <v>44970</v>
      </c>
      <c r="C225" s="8">
        <v>7.2884459529083765</v>
      </c>
    </row>
    <row r="226" spans="1:3" x14ac:dyDescent="0.35">
      <c r="A226" s="8" t="s">
        <v>156</v>
      </c>
      <c r="B226" s="54">
        <v>44977</v>
      </c>
      <c r="C226" s="8">
        <v>5.2884192343693384</v>
      </c>
    </row>
    <row r="227" spans="1:3" x14ac:dyDescent="0.35">
      <c r="A227" s="8" t="s">
        <v>156</v>
      </c>
      <c r="B227" s="54">
        <v>44984</v>
      </c>
      <c r="C227" s="8">
        <v>5.2884444591268176</v>
      </c>
    </row>
    <row r="228" spans="1:3" x14ac:dyDescent="0.35">
      <c r="A228" s="8" t="s">
        <v>156</v>
      </c>
      <c r="B228" s="54">
        <v>44991</v>
      </c>
      <c r="C228" s="8">
        <v>6.7883964548634825</v>
      </c>
    </row>
    <row r="229" spans="1:3" x14ac:dyDescent="0.35">
      <c r="A229" s="8" t="s">
        <v>156</v>
      </c>
      <c r="B229" s="54">
        <v>44998</v>
      </c>
      <c r="C229" s="8">
        <v>5.7884058927430893</v>
      </c>
    </row>
    <row r="230" spans="1:3" x14ac:dyDescent="0.35">
      <c r="A230" s="8" t="s">
        <v>156</v>
      </c>
      <c r="B230" s="54">
        <v>45005</v>
      </c>
      <c r="C230" s="8">
        <v>5.7883636024285066</v>
      </c>
    </row>
    <row r="231" spans="1:3" x14ac:dyDescent="0.35">
      <c r="A231" s="8" t="s">
        <v>156</v>
      </c>
      <c r="B231" s="54">
        <v>45012</v>
      </c>
      <c r="C231" s="8">
        <v>5.2883538075059349</v>
      </c>
    </row>
    <row r="232" spans="1:3" x14ac:dyDescent="0.35">
      <c r="A232" s="8" t="s">
        <v>156</v>
      </c>
      <c r="B232" s="54">
        <v>45019</v>
      </c>
      <c r="C232" s="8">
        <v>6.2883402933526602</v>
      </c>
    </row>
    <row r="233" spans="1:3" x14ac:dyDescent="0.35">
      <c r="A233" s="8" t="s">
        <v>156</v>
      </c>
      <c r="B233" s="54">
        <v>45026</v>
      </c>
      <c r="C233" s="8">
        <v>4.7883505677198031</v>
      </c>
    </row>
    <row r="234" spans="1:3" x14ac:dyDescent="0.35">
      <c r="A234" s="8" t="s">
        <v>156</v>
      </c>
      <c r="B234" s="54">
        <v>45033</v>
      </c>
      <c r="C234" s="8">
        <v>4.2884201356304175</v>
      </c>
    </row>
    <row r="235" spans="1:3" x14ac:dyDescent="0.35">
      <c r="A235" s="8" t="s">
        <v>156</v>
      </c>
      <c r="B235" s="54">
        <v>45040</v>
      </c>
      <c r="C235" s="8">
        <v>5.7883755668215997</v>
      </c>
    </row>
    <row r="236" spans="1:3" x14ac:dyDescent="0.35">
      <c r="A236" s="8" t="s">
        <v>156</v>
      </c>
      <c r="B236" s="54">
        <v>45047</v>
      </c>
      <c r="C236" s="8">
        <v>6.2884260701794519</v>
      </c>
    </row>
    <row r="237" spans="1:3" x14ac:dyDescent="0.35">
      <c r="A237" s="8" t="s">
        <v>156</v>
      </c>
      <c r="B237" s="54">
        <v>45054</v>
      </c>
      <c r="C237" s="8">
        <v>5.2884206631489397</v>
      </c>
    </row>
    <row r="238" spans="1:3" x14ac:dyDescent="0.35">
      <c r="A238" s="8" t="s">
        <v>156</v>
      </c>
      <c r="B238" s="54">
        <v>45061</v>
      </c>
      <c r="C238" s="8">
        <v>6.7884502142402994</v>
      </c>
    </row>
    <row r="239" spans="1:3" x14ac:dyDescent="0.35">
      <c r="A239" s="8" t="s">
        <v>156</v>
      </c>
      <c r="B239" s="54">
        <v>45068</v>
      </c>
      <c r="C239" s="8">
        <v>6.2884123918176513</v>
      </c>
    </row>
    <row r="240" spans="1:3" x14ac:dyDescent="0.35">
      <c r="A240" s="8" t="s">
        <v>156</v>
      </c>
      <c r="B240" s="54">
        <v>45075</v>
      </c>
      <c r="C240" s="8">
        <v>5.288432149241733</v>
      </c>
    </row>
    <row r="241" spans="1:3" x14ac:dyDescent="0.35">
      <c r="A241" s="8" t="s">
        <v>156</v>
      </c>
      <c r="B241" s="54">
        <v>45082</v>
      </c>
      <c r="C241" s="8">
        <v>6.7883750149762196</v>
      </c>
    </row>
    <row r="242" spans="1:3" x14ac:dyDescent="0.35">
      <c r="A242" s="8" t="s">
        <v>156</v>
      </c>
      <c r="B242" s="54">
        <v>45089</v>
      </c>
      <c r="C242" s="8">
        <v>5.288396169126349</v>
      </c>
    </row>
    <row r="243" spans="1:3" x14ac:dyDescent="0.35">
      <c r="A243" s="8" t="s">
        <v>156</v>
      </c>
      <c r="B243" s="54">
        <v>45096</v>
      </c>
      <c r="C243" s="8">
        <v>6.2883941262004921</v>
      </c>
    </row>
    <row r="244" spans="1:3" x14ac:dyDescent="0.35">
      <c r="A244" s="8" t="s">
        <v>156</v>
      </c>
      <c r="B244" s="54">
        <v>45103</v>
      </c>
      <c r="C244" s="8">
        <v>5.7883732449523944</v>
      </c>
    </row>
    <row r="245" spans="1:3" x14ac:dyDescent="0.35">
      <c r="A245" s="8" t="s">
        <v>156</v>
      </c>
      <c r="B245" s="54">
        <v>45110</v>
      </c>
      <c r="C245" s="8">
        <v>5.2883720246126122</v>
      </c>
    </row>
    <row r="246" spans="1:3" x14ac:dyDescent="0.35">
      <c r="A246" s="8" t="s">
        <v>156</v>
      </c>
      <c r="B246" s="54">
        <v>45117</v>
      </c>
      <c r="C246" s="8">
        <v>7.2883606682100481</v>
      </c>
    </row>
    <row r="247" spans="1:3" x14ac:dyDescent="0.35">
      <c r="A247" s="8" t="s">
        <v>156</v>
      </c>
      <c r="B247" s="54">
        <v>45124</v>
      </c>
      <c r="C247" s="8">
        <v>5.7883151939897042</v>
      </c>
    </row>
    <row r="248" spans="1:3" x14ac:dyDescent="0.35">
      <c r="A248" s="8" t="s">
        <v>156</v>
      </c>
      <c r="B248" s="54">
        <v>45131</v>
      </c>
      <c r="C248" s="8">
        <v>5.7883288409949136</v>
      </c>
    </row>
    <row r="249" spans="1:3" x14ac:dyDescent="0.35">
      <c r="A249" s="8" t="s">
        <v>156</v>
      </c>
      <c r="B249" s="54">
        <v>45138</v>
      </c>
      <c r="C249" s="8">
        <v>6.7883205413287673</v>
      </c>
    </row>
    <row r="250" spans="1:3" x14ac:dyDescent="0.35">
      <c r="A250" s="8" t="s">
        <v>156</v>
      </c>
      <c r="B250" s="54">
        <v>45145</v>
      </c>
      <c r="C250" s="8">
        <v>5.2883161894541413</v>
      </c>
    </row>
    <row r="251" spans="1:3" x14ac:dyDescent="0.35">
      <c r="A251" s="8" t="s">
        <v>156</v>
      </c>
      <c r="B251" s="54">
        <v>45152</v>
      </c>
      <c r="C251" s="8">
        <v>5.7883241166715518</v>
      </c>
    </row>
    <row r="252" spans="1:3" x14ac:dyDescent="0.35">
      <c r="A252" s="8" t="s">
        <v>156</v>
      </c>
      <c r="B252" s="54">
        <v>45159</v>
      </c>
      <c r="C252" s="8">
        <v>6.2883248153836915</v>
      </c>
    </row>
    <row r="253" spans="1:3" x14ac:dyDescent="0.35">
      <c r="A253" s="8" t="s">
        <v>156</v>
      </c>
      <c r="B253" s="54">
        <v>45166</v>
      </c>
      <c r="C253" s="8">
        <v>7.288331578762361</v>
      </c>
    </row>
    <row r="254" spans="1:3" x14ac:dyDescent="0.35">
      <c r="A254" s="8" t="s">
        <v>156</v>
      </c>
      <c r="B254" s="54">
        <v>45173</v>
      </c>
      <c r="C254" s="8">
        <v>5.7883006644204062</v>
      </c>
    </row>
    <row r="255" spans="1:3" x14ac:dyDescent="0.35">
      <c r="A255" s="8" t="s">
        <v>156</v>
      </c>
      <c r="B255" s="54">
        <v>45180</v>
      </c>
      <c r="C255" s="8">
        <v>7.2883111370897788</v>
      </c>
    </row>
    <row r="256" spans="1:3" x14ac:dyDescent="0.35">
      <c r="A256" s="8" t="s">
        <v>156</v>
      </c>
      <c r="B256" s="54">
        <v>45187</v>
      </c>
      <c r="C256" s="8">
        <v>7.7883323338556627</v>
      </c>
    </row>
    <row r="257" spans="1:3" x14ac:dyDescent="0.35">
      <c r="A257" s="8" t="s">
        <v>156</v>
      </c>
      <c r="B257" s="54">
        <v>45194</v>
      </c>
      <c r="C257" s="8">
        <v>7.7883454190416241</v>
      </c>
    </row>
    <row r="258" spans="1:3" x14ac:dyDescent="0.35">
      <c r="A258" s="8" t="s">
        <v>156</v>
      </c>
      <c r="B258" s="54">
        <v>45201</v>
      </c>
      <c r="C258" s="8">
        <v>7.2883782597305631</v>
      </c>
    </row>
    <row r="259" spans="1:3" x14ac:dyDescent="0.35">
      <c r="A259" s="8" t="s">
        <v>156</v>
      </c>
      <c r="B259" s="54">
        <v>45208</v>
      </c>
      <c r="C259" s="8">
        <v>6.7883940797483326</v>
      </c>
    </row>
    <row r="260" spans="1:3" x14ac:dyDescent="0.35">
      <c r="A260" s="8" t="s">
        <v>156</v>
      </c>
      <c r="B260" s="54">
        <v>45215</v>
      </c>
      <c r="C260" s="8">
        <v>5.7883984614459987</v>
      </c>
    </row>
    <row r="261" spans="1:3" x14ac:dyDescent="0.35">
      <c r="A261" s="8" t="s">
        <v>156</v>
      </c>
      <c r="B261" s="54">
        <v>45222</v>
      </c>
      <c r="C261" s="8">
        <v>6.2884209639827748</v>
      </c>
    </row>
    <row r="262" spans="1:3" x14ac:dyDescent="0.35">
      <c r="A262" s="8" t="s">
        <v>156</v>
      </c>
      <c r="B262" s="54">
        <v>45229</v>
      </c>
      <c r="C262" s="8">
        <v>6.788430210354381</v>
      </c>
    </row>
    <row r="263" spans="1:3" x14ac:dyDescent="0.35">
      <c r="A263" s="8" t="s">
        <v>156</v>
      </c>
      <c r="B263" s="54">
        <v>45236</v>
      </c>
      <c r="C263" s="8">
        <v>6.7884426416235506</v>
      </c>
    </row>
    <row r="264" spans="1:3" x14ac:dyDescent="0.35">
      <c r="A264" s="8" t="s">
        <v>156</v>
      </c>
      <c r="B264" s="54">
        <v>45243</v>
      </c>
      <c r="C264" s="8">
        <v>8.7884320733599921</v>
      </c>
    </row>
    <row r="265" spans="1:3" x14ac:dyDescent="0.35">
      <c r="A265" s="8" t="s">
        <v>156</v>
      </c>
      <c r="B265" s="54">
        <v>45250</v>
      </c>
      <c r="C265" s="8">
        <v>11.288442073900342</v>
      </c>
    </row>
    <row r="266" spans="1:3" x14ac:dyDescent="0.35">
      <c r="A266" s="8" t="s">
        <v>156</v>
      </c>
      <c r="B266" s="54">
        <v>45257</v>
      </c>
      <c r="C266" s="8">
        <v>8.2884345100929764</v>
      </c>
    </row>
    <row r="267" spans="1:3" x14ac:dyDescent="0.35">
      <c r="A267" s="8" t="s">
        <v>156</v>
      </c>
      <c r="B267" s="54">
        <v>45264</v>
      </c>
      <c r="C267" s="8">
        <v>9.7884057742116095</v>
      </c>
    </row>
    <row r="268" spans="1:3" x14ac:dyDescent="0.35">
      <c r="A268" s="8" t="s">
        <v>156</v>
      </c>
      <c r="B268" s="54">
        <v>45271</v>
      </c>
      <c r="C268" s="8">
        <v>9.788392906666024</v>
      </c>
    </row>
    <row r="269" spans="1:3" x14ac:dyDescent="0.35">
      <c r="A269" s="8" t="s">
        <v>156</v>
      </c>
      <c r="B269" s="54">
        <v>45278</v>
      </c>
      <c r="C269" s="8">
        <v>9.2883840434710336</v>
      </c>
    </row>
    <row r="270" spans="1:3" x14ac:dyDescent="0.35">
      <c r="A270" s="8" t="s">
        <v>156</v>
      </c>
      <c r="B270" s="54">
        <v>45285</v>
      </c>
      <c r="C270" s="8">
        <v>7.788389824181996</v>
      </c>
    </row>
    <row r="271" spans="1:3" x14ac:dyDescent="0.35">
      <c r="A271" s="8" t="s">
        <v>157</v>
      </c>
      <c r="B271" s="54">
        <v>44928</v>
      </c>
      <c r="C271" s="8">
        <v>2.3941569094122226</v>
      </c>
    </row>
    <row r="272" spans="1:3" x14ac:dyDescent="0.35">
      <c r="A272" s="8" t="s">
        <v>157</v>
      </c>
      <c r="B272" s="54">
        <v>44935</v>
      </c>
      <c r="C272" s="8">
        <v>2.3941608811669886</v>
      </c>
    </row>
    <row r="273" spans="1:3" x14ac:dyDescent="0.35">
      <c r="A273" s="8" t="s">
        <v>157</v>
      </c>
      <c r="B273" s="54">
        <v>44942</v>
      </c>
      <c r="C273" s="8">
        <v>2.3941658989730219</v>
      </c>
    </row>
    <row r="274" spans="1:3" x14ac:dyDescent="0.35">
      <c r="A274" s="8" t="s">
        <v>157</v>
      </c>
      <c r="B274" s="54">
        <v>44949</v>
      </c>
      <c r="C274" s="8">
        <v>2.3941706715147584</v>
      </c>
    </row>
    <row r="275" spans="1:3" x14ac:dyDescent="0.35">
      <c r="A275" s="8" t="s">
        <v>157</v>
      </c>
      <c r="B275" s="54">
        <v>44956</v>
      </c>
      <c r="C275" s="8">
        <v>2.3941757096637875</v>
      </c>
    </row>
    <row r="276" spans="1:3" x14ac:dyDescent="0.35">
      <c r="A276" s="8" t="s">
        <v>157</v>
      </c>
      <c r="B276" s="54">
        <v>44963</v>
      </c>
      <c r="C276" s="8">
        <v>2.3941810284488012</v>
      </c>
    </row>
    <row r="277" spans="1:3" x14ac:dyDescent="0.35">
      <c r="A277" s="8" t="s">
        <v>157</v>
      </c>
      <c r="B277" s="54">
        <v>44970</v>
      </c>
      <c r="C277" s="8">
        <v>3.3941861076084363</v>
      </c>
    </row>
    <row r="278" spans="1:3" x14ac:dyDescent="0.35">
      <c r="A278" s="8" t="s">
        <v>157</v>
      </c>
      <c r="B278" s="54">
        <v>44977</v>
      </c>
      <c r="C278" s="8">
        <v>2.3941910965666886</v>
      </c>
    </row>
    <row r="279" spans="1:3" x14ac:dyDescent="0.35">
      <c r="A279" s="8" t="s">
        <v>157</v>
      </c>
      <c r="B279" s="54">
        <v>44984</v>
      </c>
      <c r="C279" s="8">
        <v>2.3941960567931253</v>
      </c>
    </row>
    <row r="280" spans="1:3" x14ac:dyDescent="0.35">
      <c r="A280" s="8" t="s">
        <v>157</v>
      </c>
      <c r="B280" s="54">
        <v>44991</v>
      </c>
      <c r="C280" s="8">
        <v>2.3942011512044283</v>
      </c>
    </row>
    <row r="281" spans="1:3" x14ac:dyDescent="0.35">
      <c r="A281" s="8" t="s">
        <v>157</v>
      </c>
      <c r="B281" s="54">
        <v>44998</v>
      </c>
      <c r="C281" s="8">
        <v>4.8942044055265796</v>
      </c>
    </row>
    <row r="282" spans="1:3" x14ac:dyDescent="0.35">
      <c r="A282" s="8" t="s">
        <v>157</v>
      </c>
      <c r="B282" s="54">
        <v>45005</v>
      </c>
      <c r="C282" s="8">
        <v>3.394205668087551</v>
      </c>
    </row>
    <row r="283" spans="1:3" x14ac:dyDescent="0.35">
      <c r="A283" s="8" t="s">
        <v>157</v>
      </c>
      <c r="B283" s="54">
        <v>45012</v>
      </c>
      <c r="C283" s="8">
        <v>4.8942085893534664</v>
      </c>
    </row>
    <row r="284" spans="1:3" x14ac:dyDescent="0.35">
      <c r="A284" s="8" t="s">
        <v>157</v>
      </c>
      <c r="B284" s="54">
        <v>45019</v>
      </c>
      <c r="C284" s="8">
        <v>7.3942094966544722</v>
      </c>
    </row>
    <row r="285" spans="1:3" x14ac:dyDescent="0.35">
      <c r="A285" s="8" t="s">
        <v>157</v>
      </c>
      <c r="B285" s="54">
        <v>45026</v>
      </c>
      <c r="C285" s="8">
        <v>9.3942098955122297</v>
      </c>
    </row>
    <row r="286" spans="1:3" x14ac:dyDescent="0.35">
      <c r="A286" s="8" t="s">
        <v>157</v>
      </c>
      <c r="B286" s="54">
        <v>45033</v>
      </c>
      <c r="C286" s="8">
        <v>13.394207308860686</v>
      </c>
    </row>
    <row r="287" spans="1:3" x14ac:dyDescent="0.35">
      <c r="A287" s="8" t="s">
        <v>157</v>
      </c>
      <c r="B287" s="54">
        <v>45040</v>
      </c>
      <c r="C287" s="8">
        <v>11.394206724779441</v>
      </c>
    </row>
    <row r="288" spans="1:3" x14ac:dyDescent="0.35">
      <c r="A288" s="8" t="s">
        <v>157</v>
      </c>
      <c r="B288" s="54">
        <v>45047</v>
      </c>
      <c r="C288" s="8">
        <v>12.394203218907375</v>
      </c>
    </row>
    <row r="289" spans="1:3" x14ac:dyDescent="0.35">
      <c r="A289" s="8" t="s">
        <v>157</v>
      </c>
      <c r="B289" s="54">
        <v>45054</v>
      </c>
      <c r="C289" s="8">
        <v>10.894200187682511</v>
      </c>
    </row>
    <row r="290" spans="1:3" x14ac:dyDescent="0.35">
      <c r="A290" s="8" t="s">
        <v>157</v>
      </c>
      <c r="B290" s="54">
        <v>45061</v>
      </c>
      <c r="C290" s="8">
        <v>9.8942011356388271</v>
      </c>
    </row>
    <row r="291" spans="1:3" x14ac:dyDescent="0.35">
      <c r="A291" s="8" t="s">
        <v>157</v>
      </c>
      <c r="B291" s="54">
        <v>45068</v>
      </c>
      <c r="C291" s="8">
        <v>9.894202215480675</v>
      </c>
    </row>
    <row r="292" spans="1:3" x14ac:dyDescent="0.35">
      <c r="A292" s="8" t="s">
        <v>157</v>
      </c>
      <c r="B292" s="54">
        <v>45075</v>
      </c>
      <c r="C292" s="8">
        <v>14.394195496786246</v>
      </c>
    </row>
    <row r="293" spans="1:3" x14ac:dyDescent="0.35">
      <c r="A293" s="8" t="s">
        <v>157</v>
      </c>
      <c r="B293" s="54">
        <v>45082</v>
      </c>
      <c r="C293" s="8">
        <v>12.394200288223404</v>
      </c>
    </row>
    <row r="294" spans="1:3" x14ac:dyDescent="0.35">
      <c r="A294" s="8" t="s">
        <v>157</v>
      </c>
      <c r="B294" s="54">
        <v>45089</v>
      </c>
      <c r="C294" s="8">
        <v>8.8942022670203169</v>
      </c>
    </row>
    <row r="295" spans="1:3" x14ac:dyDescent="0.35">
      <c r="A295" s="8" t="s">
        <v>157</v>
      </c>
      <c r="B295" s="54">
        <v>45096</v>
      </c>
      <c r="C295" s="8">
        <v>7.3942024884991895</v>
      </c>
    </row>
    <row r="296" spans="1:3" x14ac:dyDescent="0.35">
      <c r="A296" s="8" t="s">
        <v>157</v>
      </c>
      <c r="B296" s="54">
        <v>45103</v>
      </c>
      <c r="C296" s="8">
        <v>5.8942011510375112</v>
      </c>
    </row>
    <row r="297" spans="1:3" x14ac:dyDescent="0.35">
      <c r="A297" s="8" t="s">
        <v>157</v>
      </c>
      <c r="B297" s="54">
        <v>45110</v>
      </c>
      <c r="C297" s="8">
        <v>6.8942070279217367</v>
      </c>
    </row>
    <row r="298" spans="1:3" x14ac:dyDescent="0.35">
      <c r="A298" s="8" t="s">
        <v>157</v>
      </c>
      <c r="B298" s="54">
        <v>45117</v>
      </c>
      <c r="C298" s="8">
        <v>6.3942036604244947</v>
      </c>
    </row>
    <row r="299" spans="1:3" x14ac:dyDescent="0.35">
      <c r="A299" s="8" t="s">
        <v>157</v>
      </c>
      <c r="B299" s="54">
        <v>45124</v>
      </c>
      <c r="C299" s="8">
        <v>3.8942034984798175</v>
      </c>
    </row>
    <row r="300" spans="1:3" x14ac:dyDescent="0.35">
      <c r="A300" s="8" t="s">
        <v>157</v>
      </c>
      <c r="B300" s="54">
        <v>45131</v>
      </c>
      <c r="C300" s="8">
        <v>4.3942015806373256</v>
      </c>
    </row>
    <row r="301" spans="1:3" x14ac:dyDescent="0.35">
      <c r="A301" s="8" t="s">
        <v>157</v>
      </c>
      <c r="B301" s="54">
        <v>45138</v>
      </c>
      <c r="C301" s="8">
        <v>3.3942017239212996</v>
      </c>
    </row>
    <row r="302" spans="1:3" x14ac:dyDescent="0.35">
      <c r="A302" s="8" t="s">
        <v>157</v>
      </c>
      <c r="B302" s="54">
        <v>45145</v>
      </c>
      <c r="C302" s="8">
        <v>2.8942039326966298</v>
      </c>
    </row>
    <row r="303" spans="1:3" x14ac:dyDescent="0.35">
      <c r="A303" s="8" t="s">
        <v>157</v>
      </c>
      <c r="B303" s="54">
        <v>45152</v>
      </c>
      <c r="C303" s="8">
        <v>2.8942070913430036</v>
      </c>
    </row>
    <row r="304" spans="1:3" x14ac:dyDescent="0.35">
      <c r="A304" s="8" t="s">
        <v>157</v>
      </c>
      <c r="B304" s="54">
        <v>45159</v>
      </c>
      <c r="C304" s="8">
        <v>3.3942112435929226</v>
      </c>
    </row>
    <row r="305" spans="1:3" x14ac:dyDescent="0.35">
      <c r="A305" s="8" t="s">
        <v>157</v>
      </c>
      <c r="B305" s="54">
        <v>45166</v>
      </c>
      <c r="C305" s="8">
        <v>3.394215934558475</v>
      </c>
    </row>
    <row r="306" spans="1:3" x14ac:dyDescent="0.35">
      <c r="A306" s="8" t="s">
        <v>157</v>
      </c>
      <c r="B306" s="54">
        <v>45173</v>
      </c>
      <c r="C306" s="8">
        <v>3.3942179429704558</v>
      </c>
    </row>
    <row r="307" spans="1:3" x14ac:dyDescent="0.35">
      <c r="A307" s="8" t="s">
        <v>157</v>
      </c>
      <c r="B307" s="54">
        <v>45180</v>
      </c>
      <c r="C307" s="8">
        <v>2.8942200053139566</v>
      </c>
    </row>
    <row r="308" spans="1:3" x14ac:dyDescent="0.35">
      <c r="A308" s="8" t="s">
        <v>157</v>
      </c>
      <c r="B308" s="54">
        <v>45187</v>
      </c>
      <c r="C308" s="8">
        <v>4.3942191306060119</v>
      </c>
    </row>
    <row r="309" spans="1:3" x14ac:dyDescent="0.35">
      <c r="A309" s="8" t="s">
        <v>157</v>
      </c>
      <c r="B309" s="54">
        <v>45194</v>
      </c>
      <c r="C309" s="8">
        <v>7.8942235027873098</v>
      </c>
    </row>
    <row r="310" spans="1:3" x14ac:dyDescent="0.35">
      <c r="A310" s="8" t="s">
        <v>157</v>
      </c>
      <c r="B310" s="54">
        <v>45201</v>
      </c>
      <c r="C310" s="8">
        <v>4.894222192779714</v>
      </c>
    </row>
    <row r="311" spans="1:3" x14ac:dyDescent="0.35">
      <c r="A311" s="8" t="s">
        <v>157</v>
      </c>
      <c r="B311" s="54">
        <v>45208</v>
      </c>
      <c r="C311" s="8">
        <v>5.3942250951509907</v>
      </c>
    </row>
    <row r="312" spans="1:3" x14ac:dyDescent="0.35">
      <c r="A312" s="8" t="s">
        <v>157</v>
      </c>
      <c r="B312" s="54">
        <v>45215</v>
      </c>
      <c r="C312" s="8">
        <v>3.394226726580992</v>
      </c>
    </row>
    <row r="313" spans="1:3" x14ac:dyDescent="0.35">
      <c r="A313" s="8" t="s">
        <v>157</v>
      </c>
      <c r="B313" s="54">
        <v>45222</v>
      </c>
      <c r="C313" s="8">
        <v>3.8942270475606202</v>
      </c>
    </row>
    <row r="314" spans="1:3" x14ac:dyDescent="0.35">
      <c r="A314" s="8" t="s">
        <v>157</v>
      </c>
      <c r="B314" s="54">
        <v>45229</v>
      </c>
      <c r="C314" s="8">
        <v>4.894234323881717</v>
      </c>
    </row>
    <row r="315" spans="1:3" x14ac:dyDescent="0.35">
      <c r="A315" s="8" t="s">
        <v>157</v>
      </c>
      <c r="B315" s="54">
        <v>45236</v>
      </c>
      <c r="C315" s="8">
        <v>5.8942299638214406</v>
      </c>
    </row>
    <row r="316" spans="1:3" x14ac:dyDescent="0.35">
      <c r="A316" s="8" t="s">
        <v>157</v>
      </c>
      <c r="B316" s="54">
        <v>45243</v>
      </c>
      <c r="C316" s="8">
        <v>4.3942258862478134</v>
      </c>
    </row>
    <row r="317" spans="1:3" x14ac:dyDescent="0.35">
      <c r="A317" s="8" t="s">
        <v>157</v>
      </c>
      <c r="B317" s="54">
        <v>45250</v>
      </c>
      <c r="C317" s="8">
        <v>6.3942181898857946</v>
      </c>
    </row>
    <row r="318" spans="1:3" x14ac:dyDescent="0.35">
      <c r="A318" s="8" t="s">
        <v>157</v>
      </c>
      <c r="B318" s="54">
        <v>45257</v>
      </c>
      <c r="C318" s="8">
        <v>2.3942192298550267</v>
      </c>
    </row>
    <row r="319" spans="1:3" x14ac:dyDescent="0.35">
      <c r="A319" s="8" t="s">
        <v>157</v>
      </c>
      <c r="B319" s="54">
        <v>45264</v>
      </c>
      <c r="C319" s="8">
        <v>4.3942242976506805</v>
      </c>
    </row>
    <row r="320" spans="1:3" x14ac:dyDescent="0.35">
      <c r="A320" s="8" t="s">
        <v>157</v>
      </c>
      <c r="B320" s="54">
        <v>45271</v>
      </c>
      <c r="C320" s="8">
        <v>2.8942272594270073</v>
      </c>
    </row>
    <row r="321" spans="1:3" x14ac:dyDescent="0.35">
      <c r="A321" s="8" t="s">
        <v>157</v>
      </c>
      <c r="B321" s="54">
        <v>45278</v>
      </c>
      <c r="C321" s="8">
        <v>2.8942296526365858</v>
      </c>
    </row>
    <row r="322" spans="1:3" x14ac:dyDescent="0.35">
      <c r="A322" s="8" t="s">
        <v>157</v>
      </c>
      <c r="B322" s="54">
        <v>45285</v>
      </c>
      <c r="C322" s="8">
        <v>4.3942270717506275</v>
      </c>
    </row>
    <row r="323" spans="1:3" x14ac:dyDescent="0.35">
      <c r="A323" s="8" t="s">
        <v>158</v>
      </c>
      <c r="B323" s="54">
        <v>44928</v>
      </c>
      <c r="C323" s="8">
        <v>1.2633528643690002</v>
      </c>
    </row>
    <row r="324" spans="1:3" x14ac:dyDescent="0.35">
      <c r="A324" s="8" t="s">
        <v>158</v>
      </c>
      <c r="B324" s="54">
        <v>44935</v>
      </c>
      <c r="C324" s="8">
        <v>1.2633134945875235</v>
      </c>
    </row>
    <row r="325" spans="1:3" x14ac:dyDescent="0.35">
      <c r="A325" s="8" t="s">
        <v>158</v>
      </c>
      <c r="B325" s="54">
        <v>44942</v>
      </c>
      <c r="C325" s="8">
        <v>1.2634020920380191</v>
      </c>
    </row>
    <row r="326" spans="1:3" x14ac:dyDescent="0.35">
      <c r="A326" s="8" t="s">
        <v>158</v>
      </c>
      <c r="B326" s="54">
        <v>44949</v>
      </c>
      <c r="C326" s="8">
        <v>1.2634512007983711</v>
      </c>
    </row>
    <row r="327" spans="1:3" x14ac:dyDescent="0.35">
      <c r="A327" s="8" t="s">
        <v>158</v>
      </c>
      <c r="B327" s="54">
        <v>44956</v>
      </c>
      <c r="C327" s="8">
        <v>1.2634508308984365</v>
      </c>
    </row>
    <row r="328" spans="1:3" x14ac:dyDescent="0.35">
      <c r="A328" s="8" t="s">
        <v>158</v>
      </c>
      <c r="B328" s="54">
        <v>44963</v>
      </c>
      <c r="C328" s="8">
        <v>1.2634277652739465</v>
      </c>
    </row>
    <row r="329" spans="1:3" x14ac:dyDescent="0.35">
      <c r="A329" s="8" t="s">
        <v>158</v>
      </c>
      <c r="B329" s="54">
        <v>44970</v>
      </c>
      <c r="C329" s="8">
        <v>1.2634085930063561</v>
      </c>
    </row>
    <row r="330" spans="1:3" x14ac:dyDescent="0.35">
      <c r="A330" s="8" t="s">
        <v>158</v>
      </c>
      <c r="B330" s="54">
        <v>44977</v>
      </c>
      <c r="C330" s="8">
        <v>1.2634064629391371</v>
      </c>
    </row>
    <row r="331" spans="1:3" x14ac:dyDescent="0.35">
      <c r="A331" s="8" t="s">
        <v>158</v>
      </c>
      <c r="B331" s="54">
        <v>44984</v>
      </c>
      <c r="C331" s="8">
        <v>1.2634229662465097</v>
      </c>
    </row>
    <row r="332" spans="1:3" x14ac:dyDescent="0.35">
      <c r="A332" s="8" t="s">
        <v>158</v>
      </c>
      <c r="B332" s="54">
        <v>44991</v>
      </c>
      <c r="C332" s="8">
        <v>1.2634514971326083</v>
      </c>
    </row>
    <row r="333" spans="1:3" x14ac:dyDescent="0.35">
      <c r="A333" s="8" t="s">
        <v>158</v>
      </c>
      <c r="B333" s="54">
        <v>44998</v>
      </c>
      <c r="C333" s="8">
        <v>1.2634838924954548</v>
      </c>
    </row>
    <row r="334" spans="1:3" x14ac:dyDescent="0.35">
      <c r="A334" s="8" t="s">
        <v>158</v>
      </c>
      <c r="B334" s="54">
        <v>45005</v>
      </c>
      <c r="C334" s="8">
        <v>1.2635110679890613</v>
      </c>
    </row>
    <row r="335" spans="1:3" x14ac:dyDescent="0.35">
      <c r="A335" s="8" t="s">
        <v>158</v>
      </c>
      <c r="B335" s="54">
        <v>45012</v>
      </c>
      <c r="C335" s="8">
        <v>1.26352919818906</v>
      </c>
    </row>
    <row r="336" spans="1:3" x14ac:dyDescent="0.35">
      <c r="A336" s="8" t="s">
        <v>158</v>
      </c>
      <c r="B336" s="54">
        <v>45019</v>
      </c>
      <c r="C336" s="8">
        <v>1.2635400710015783</v>
      </c>
    </row>
    <row r="337" spans="1:3" x14ac:dyDescent="0.35">
      <c r="A337" s="8" t="s">
        <v>158</v>
      </c>
      <c r="B337" s="54">
        <v>45026</v>
      </c>
      <c r="C337" s="8">
        <v>1.2635413539983302</v>
      </c>
    </row>
    <row r="338" spans="1:3" x14ac:dyDescent="0.35">
      <c r="A338" s="8" t="s">
        <v>158</v>
      </c>
      <c r="B338" s="54">
        <v>45033</v>
      </c>
      <c r="C338" s="8">
        <v>1.2635232345486238</v>
      </c>
    </row>
    <row r="339" spans="1:3" x14ac:dyDescent="0.35">
      <c r="A339" s="8" t="s">
        <v>158</v>
      </c>
      <c r="B339" s="54">
        <v>45040</v>
      </c>
      <c r="C339" s="8">
        <v>2.2635203683117111</v>
      </c>
    </row>
    <row r="340" spans="1:3" x14ac:dyDescent="0.35">
      <c r="A340" s="8" t="s">
        <v>158</v>
      </c>
      <c r="B340" s="54">
        <v>45047</v>
      </c>
      <c r="C340" s="8">
        <v>1.2635088589089918</v>
      </c>
    </row>
    <row r="341" spans="1:3" x14ac:dyDescent="0.35">
      <c r="A341" s="8" t="s">
        <v>158</v>
      </c>
      <c r="B341" s="54">
        <v>45054</v>
      </c>
      <c r="C341" s="8">
        <v>1.7635315231203657</v>
      </c>
    </row>
    <row r="342" spans="1:3" x14ac:dyDescent="0.35">
      <c r="A342" s="8" t="s">
        <v>158</v>
      </c>
      <c r="B342" s="54">
        <v>45061</v>
      </c>
      <c r="C342" s="8">
        <v>1.7635180778747497</v>
      </c>
    </row>
    <row r="343" spans="1:3" x14ac:dyDescent="0.35">
      <c r="A343" s="8" t="s">
        <v>158</v>
      </c>
      <c r="B343" s="54">
        <v>45068</v>
      </c>
      <c r="C343" s="8">
        <v>3.2635502076407468</v>
      </c>
    </row>
    <row r="344" spans="1:3" x14ac:dyDescent="0.35">
      <c r="A344" s="8" t="s">
        <v>158</v>
      </c>
      <c r="B344" s="54">
        <v>45075</v>
      </c>
      <c r="C344" s="8">
        <v>2.7635737387742858</v>
      </c>
    </row>
    <row r="345" spans="1:3" x14ac:dyDescent="0.35">
      <c r="A345" s="8" t="s">
        <v>158</v>
      </c>
      <c r="B345" s="54">
        <v>45082</v>
      </c>
      <c r="C345" s="8">
        <v>1.7636090914805562</v>
      </c>
    </row>
    <row r="346" spans="1:3" x14ac:dyDescent="0.35">
      <c r="A346" s="8" t="s">
        <v>158</v>
      </c>
      <c r="B346" s="54">
        <v>45089</v>
      </c>
      <c r="C346" s="8">
        <v>3.2636362726059858</v>
      </c>
    </row>
    <row r="347" spans="1:3" x14ac:dyDescent="0.35">
      <c r="A347" s="8" t="s">
        <v>158</v>
      </c>
      <c r="B347" s="54">
        <v>45096</v>
      </c>
      <c r="C347" s="8">
        <v>3.2636350996818537</v>
      </c>
    </row>
    <row r="348" spans="1:3" x14ac:dyDescent="0.35">
      <c r="A348" s="8" t="s">
        <v>158</v>
      </c>
      <c r="B348" s="54">
        <v>45103</v>
      </c>
      <c r="C348" s="8">
        <v>2.7636638146921326</v>
      </c>
    </row>
    <row r="349" spans="1:3" x14ac:dyDescent="0.35">
      <c r="A349" s="8" t="s">
        <v>158</v>
      </c>
      <c r="B349" s="54">
        <v>45110</v>
      </c>
      <c r="C349" s="8">
        <v>4.7636345410482628</v>
      </c>
    </row>
    <row r="350" spans="1:3" x14ac:dyDescent="0.35">
      <c r="A350" s="8" t="s">
        <v>158</v>
      </c>
      <c r="B350" s="54">
        <v>45117</v>
      </c>
      <c r="C350" s="8">
        <v>2.7636368268297402</v>
      </c>
    </row>
    <row r="351" spans="1:3" x14ac:dyDescent="0.35">
      <c r="A351" s="8" t="s">
        <v>158</v>
      </c>
      <c r="B351" s="54">
        <v>45124</v>
      </c>
      <c r="C351" s="8">
        <v>4.2636402631376589</v>
      </c>
    </row>
    <row r="352" spans="1:3" x14ac:dyDescent="0.35">
      <c r="A352" s="8" t="s">
        <v>158</v>
      </c>
      <c r="B352" s="54">
        <v>45131</v>
      </c>
      <c r="C352" s="8">
        <v>3.26361349585705</v>
      </c>
    </row>
    <row r="353" spans="1:3" x14ac:dyDescent="0.35">
      <c r="A353" s="8" t="s">
        <v>158</v>
      </c>
      <c r="B353" s="54">
        <v>45138</v>
      </c>
      <c r="C353" s="8">
        <v>4.2636451640515567</v>
      </c>
    </row>
    <row r="354" spans="1:3" x14ac:dyDescent="0.35">
      <c r="A354" s="8" t="s">
        <v>158</v>
      </c>
      <c r="B354" s="54">
        <v>45145</v>
      </c>
      <c r="C354" s="8">
        <v>5.263686908487565</v>
      </c>
    </row>
    <row r="355" spans="1:3" x14ac:dyDescent="0.35">
      <c r="A355" s="8" t="s">
        <v>158</v>
      </c>
      <c r="B355" s="54">
        <v>45152</v>
      </c>
      <c r="C355" s="8">
        <v>6.263692611872278</v>
      </c>
    </row>
    <row r="356" spans="1:3" x14ac:dyDescent="0.35">
      <c r="A356" s="8" t="s">
        <v>158</v>
      </c>
      <c r="B356" s="54">
        <v>45159</v>
      </c>
      <c r="C356" s="8">
        <v>6.7636649850693704</v>
      </c>
    </row>
    <row r="357" spans="1:3" x14ac:dyDescent="0.35">
      <c r="A357" s="8" t="s">
        <v>158</v>
      </c>
      <c r="B357" s="54">
        <v>45166</v>
      </c>
      <c r="C357" s="8">
        <v>6.7636886267386336</v>
      </c>
    </row>
    <row r="358" spans="1:3" x14ac:dyDescent="0.35">
      <c r="A358" s="8" t="s">
        <v>158</v>
      </c>
      <c r="B358" s="54">
        <v>45173</v>
      </c>
      <c r="C358" s="8">
        <v>8.2637282795985225</v>
      </c>
    </row>
    <row r="359" spans="1:3" x14ac:dyDescent="0.35">
      <c r="A359" s="8" t="s">
        <v>158</v>
      </c>
      <c r="B359" s="54">
        <v>45180</v>
      </c>
      <c r="C359" s="8">
        <v>6.2637261377520126</v>
      </c>
    </row>
    <row r="360" spans="1:3" x14ac:dyDescent="0.35">
      <c r="A360" s="8" t="s">
        <v>158</v>
      </c>
      <c r="B360" s="54">
        <v>45187</v>
      </c>
      <c r="C360" s="8">
        <v>7.2637319663411368</v>
      </c>
    </row>
    <row r="361" spans="1:3" x14ac:dyDescent="0.35">
      <c r="A361" s="8" t="s">
        <v>158</v>
      </c>
      <c r="B361" s="54">
        <v>45194</v>
      </c>
      <c r="C361" s="8">
        <v>7.2637408503056742</v>
      </c>
    </row>
    <row r="362" spans="1:3" x14ac:dyDescent="0.35">
      <c r="A362" s="8" t="s">
        <v>158</v>
      </c>
      <c r="B362" s="54">
        <v>45201</v>
      </c>
      <c r="C362" s="8">
        <v>8.7637570882027909</v>
      </c>
    </row>
    <row r="363" spans="1:3" x14ac:dyDescent="0.35">
      <c r="A363" s="8" t="s">
        <v>158</v>
      </c>
      <c r="B363" s="54">
        <v>45208</v>
      </c>
      <c r="C363" s="8">
        <v>7.7637338276121746</v>
      </c>
    </row>
    <row r="364" spans="1:3" x14ac:dyDescent="0.35">
      <c r="A364" s="8" t="s">
        <v>158</v>
      </c>
      <c r="B364" s="54">
        <v>45215</v>
      </c>
      <c r="C364" s="8">
        <v>8.7636952547638955</v>
      </c>
    </row>
    <row r="365" spans="1:3" x14ac:dyDescent="0.35">
      <c r="A365" s="8" t="s">
        <v>158</v>
      </c>
      <c r="B365" s="54">
        <v>45222</v>
      </c>
      <c r="C365" s="8">
        <v>10.263690054229457</v>
      </c>
    </row>
    <row r="366" spans="1:3" x14ac:dyDescent="0.35">
      <c r="A366" s="8" t="s">
        <v>158</v>
      </c>
      <c r="B366" s="54">
        <v>45229</v>
      </c>
      <c r="C366" s="8">
        <v>10.263719860530951</v>
      </c>
    </row>
    <row r="367" spans="1:3" x14ac:dyDescent="0.35">
      <c r="A367" s="8" t="s">
        <v>158</v>
      </c>
      <c r="B367" s="54">
        <v>45236</v>
      </c>
      <c r="C367" s="8">
        <v>13.263716111051554</v>
      </c>
    </row>
    <row r="368" spans="1:3" x14ac:dyDescent="0.35">
      <c r="A368" s="8" t="s">
        <v>158</v>
      </c>
      <c r="B368" s="54">
        <v>45243</v>
      </c>
      <c r="C368" s="8">
        <v>5.2636651688346081</v>
      </c>
    </row>
    <row r="369" spans="1:3" x14ac:dyDescent="0.35">
      <c r="A369" s="8" t="s">
        <v>158</v>
      </c>
      <c r="B369" s="54">
        <v>45250</v>
      </c>
      <c r="C369" s="8">
        <v>10.263723342177931</v>
      </c>
    </row>
    <row r="370" spans="1:3" x14ac:dyDescent="0.35">
      <c r="A370" s="8" t="s">
        <v>158</v>
      </c>
      <c r="B370" s="54">
        <v>45257</v>
      </c>
      <c r="C370" s="8">
        <v>10.763718678278392</v>
      </c>
    </row>
    <row r="371" spans="1:3" x14ac:dyDescent="0.35">
      <c r="A371" s="8" t="s">
        <v>158</v>
      </c>
      <c r="B371" s="54">
        <v>45264</v>
      </c>
      <c r="C371" s="8">
        <v>11.263666559554459</v>
      </c>
    </row>
    <row r="372" spans="1:3" x14ac:dyDescent="0.35">
      <c r="A372" s="8" t="s">
        <v>158</v>
      </c>
      <c r="B372" s="54">
        <v>45271</v>
      </c>
      <c r="C372" s="8">
        <v>10.263681959406409</v>
      </c>
    </row>
    <row r="373" spans="1:3" x14ac:dyDescent="0.35">
      <c r="A373" s="8" t="s">
        <v>158</v>
      </c>
      <c r="B373" s="54">
        <v>45278</v>
      </c>
      <c r="C373" s="8">
        <v>10.763741626774827</v>
      </c>
    </row>
    <row r="374" spans="1:3" x14ac:dyDescent="0.35">
      <c r="A374" s="8" t="s">
        <v>158</v>
      </c>
      <c r="B374" s="54">
        <v>45285</v>
      </c>
      <c r="C374" s="8">
        <v>8.2637037240268167</v>
      </c>
    </row>
    <row r="375" spans="1:3" x14ac:dyDescent="0.35">
      <c r="A375" s="8" t="s">
        <v>159</v>
      </c>
      <c r="B375" s="54">
        <v>44928</v>
      </c>
      <c r="C375" s="8">
        <v>3.3461358443671809</v>
      </c>
    </row>
    <row r="376" spans="1:3" x14ac:dyDescent="0.35">
      <c r="A376" s="8" t="s">
        <v>159</v>
      </c>
      <c r="B376" s="54">
        <v>44935</v>
      </c>
      <c r="C376" s="8">
        <v>3.8461386449359249</v>
      </c>
    </row>
    <row r="377" spans="1:3" x14ac:dyDescent="0.35">
      <c r="A377" s="8" t="s">
        <v>159</v>
      </c>
      <c r="B377" s="54">
        <v>44942</v>
      </c>
      <c r="C377" s="8">
        <v>2.3461523757760614</v>
      </c>
    </row>
    <row r="378" spans="1:3" x14ac:dyDescent="0.35">
      <c r="A378" s="8" t="s">
        <v>159</v>
      </c>
      <c r="B378" s="54">
        <v>44949</v>
      </c>
      <c r="C378" s="8">
        <v>3.8461578411216828</v>
      </c>
    </row>
    <row r="379" spans="1:3" x14ac:dyDescent="0.35">
      <c r="A379" s="8" t="s">
        <v>159</v>
      </c>
      <c r="B379" s="54">
        <v>44956</v>
      </c>
      <c r="C379" s="8">
        <v>2.8461513699496437</v>
      </c>
    </row>
    <row r="380" spans="1:3" x14ac:dyDescent="0.35">
      <c r="A380" s="8" t="s">
        <v>159</v>
      </c>
      <c r="B380" s="54">
        <v>44963</v>
      </c>
      <c r="C380" s="8">
        <v>3.8461500981600536</v>
      </c>
    </row>
    <row r="381" spans="1:3" x14ac:dyDescent="0.35">
      <c r="A381" s="8" t="s">
        <v>159</v>
      </c>
      <c r="B381" s="54">
        <v>44970</v>
      </c>
      <c r="C381" s="8">
        <v>3.846154600102337</v>
      </c>
    </row>
    <row r="382" spans="1:3" x14ac:dyDescent="0.35">
      <c r="A382" s="8" t="s">
        <v>159</v>
      </c>
      <c r="B382" s="54">
        <v>44977</v>
      </c>
      <c r="C382" s="8">
        <v>9.8461636726765072</v>
      </c>
    </row>
    <row r="383" spans="1:3" x14ac:dyDescent="0.35">
      <c r="A383" s="8" t="s">
        <v>159</v>
      </c>
      <c r="B383" s="54">
        <v>44984</v>
      </c>
      <c r="C383" s="8">
        <v>2.3461612483271952</v>
      </c>
    </row>
    <row r="384" spans="1:3" x14ac:dyDescent="0.35">
      <c r="A384" s="8" t="s">
        <v>159</v>
      </c>
      <c r="B384" s="54">
        <v>44991</v>
      </c>
      <c r="C384" s="8">
        <v>9.8461537638748453</v>
      </c>
    </row>
    <row r="385" spans="1:3" x14ac:dyDescent="0.35">
      <c r="A385" s="8" t="s">
        <v>159</v>
      </c>
      <c r="B385" s="54">
        <v>44998</v>
      </c>
      <c r="C385" s="8">
        <v>4.846157443780764</v>
      </c>
    </row>
    <row r="386" spans="1:3" x14ac:dyDescent="0.35">
      <c r="A386" s="8" t="s">
        <v>159</v>
      </c>
      <c r="B386" s="54">
        <v>45005</v>
      </c>
      <c r="C386" s="8">
        <v>5.3461396775534293</v>
      </c>
    </row>
    <row r="387" spans="1:3" x14ac:dyDescent="0.35">
      <c r="A387" s="8" t="s">
        <v>159</v>
      </c>
      <c r="B387" s="54">
        <v>45012</v>
      </c>
      <c r="C387" s="8">
        <v>6.3461348452517132</v>
      </c>
    </row>
    <row r="388" spans="1:3" x14ac:dyDescent="0.35">
      <c r="A388" s="8" t="s">
        <v>159</v>
      </c>
      <c r="B388" s="54">
        <v>45019</v>
      </c>
      <c r="C388" s="8">
        <v>7.8461378008605704</v>
      </c>
    </row>
    <row r="389" spans="1:3" x14ac:dyDescent="0.35">
      <c r="A389" s="8" t="s">
        <v>159</v>
      </c>
      <c r="B389" s="54">
        <v>45026</v>
      </c>
      <c r="C389" s="8">
        <v>13.346132930746293</v>
      </c>
    </row>
    <row r="390" spans="1:3" x14ac:dyDescent="0.35">
      <c r="A390" s="8" t="s">
        <v>159</v>
      </c>
      <c r="B390" s="54">
        <v>45033</v>
      </c>
      <c r="C390" s="8">
        <v>2.3461413933141215</v>
      </c>
    </row>
    <row r="391" spans="1:3" x14ac:dyDescent="0.35">
      <c r="A391" s="8" t="s">
        <v>159</v>
      </c>
      <c r="B391" s="54">
        <v>45040</v>
      </c>
      <c r="C391" s="8">
        <v>2.3461398185697453</v>
      </c>
    </row>
    <row r="392" spans="1:3" x14ac:dyDescent="0.35">
      <c r="A392" s="8" t="s">
        <v>159</v>
      </c>
      <c r="B392" s="54">
        <v>45047</v>
      </c>
      <c r="C392" s="8">
        <v>2.3461355753614836</v>
      </c>
    </row>
    <row r="393" spans="1:3" x14ac:dyDescent="0.35">
      <c r="A393" s="8" t="s">
        <v>159</v>
      </c>
      <c r="B393" s="54">
        <v>45054</v>
      </c>
      <c r="C393" s="8">
        <v>2.346140512415952</v>
      </c>
    </row>
    <row r="394" spans="1:3" x14ac:dyDescent="0.35">
      <c r="A394" s="8" t="s">
        <v>159</v>
      </c>
      <c r="B394" s="54">
        <v>45061</v>
      </c>
      <c r="C394" s="8">
        <v>2.3461440230194115</v>
      </c>
    </row>
    <row r="395" spans="1:3" x14ac:dyDescent="0.35">
      <c r="A395" s="8" t="s">
        <v>159</v>
      </c>
      <c r="B395" s="54">
        <v>45068</v>
      </c>
      <c r="C395" s="8">
        <v>2.8461446483549726</v>
      </c>
    </row>
    <row r="396" spans="1:3" x14ac:dyDescent="0.35">
      <c r="A396" s="8" t="s">
        <v>159</v>
      </c>
      <c r="B396" s="54">
        <v>45075</v>
      </c>
      <c r="C396" s="8">
        <v>4.3461454284810523</v>
      </c>
    </row>
    <row r="397" spans="1:3" x14ac:dyDescent="0.35">
      <c r="A397" s="8" t="s">
        <v>159</v>
      </c>
      <c r="B397" s="54">
        <v>45082</v>
      </c>
      <c r="C397" s="8">
        <v>6.8461405896369403</v>
      </c>
    </row>
    <row r="398" spans="1:3" x14ac:dyDescent="0.35">
      <c r="A398" s="8" t="s">
        <v>159</v>
      </c>
      <c r="B398" s="54">
        <v>45089</v>
      </c>
      <c r="C398" s="8">
        <v>3.8461455878624937</v>
      </c>
    </row>
    <row r="399" spans="1:3" x14ac:dyDescent="0.35">
      <c r="A399" s="8" t="s">
        <v>159</v>
      </c>
      <c r="B399" s="54">
        <v>45096</v>
      </c>
      <c r="C399" s="8">
        <v>2.8461546461016014</v>
      </c>
    </row>
    <row r="400" spans="1:3" x14ac:dyDescent="0.35">
      <c r="A400" s="8" t="s">
        <v>159</v>
      </c>
      <c r="B400" s="54">
        <v>45103</v>
      </c>
      <c r="C400" s="8">
        <v>4.3461551824659885</v>
      </c>
    </row>
    <row r="401" spans="1:3" x14ac:dyDescent="0.35">
      <c r="A401" s="8" t="s">
        <v>159</v>
      </c>
      <c r="B401" s="54">
        <v>45110</v>
      </c>
      <c r="C401" s="8">
        <v>4.8461422727653414</v>
      </c>
    </row>
    <row r="402" spans="1:3" x14ac:dyDescent="0.35">
      <c r="A402" s="8" t="s">
        <v>159</v>
      </c>
      <c r="B402" s="54">
        <v>45117</v>
      </c>
      <c r="C402" s="8">
        <v>6.3461386000245277</v>
      </c>
    </row>
    <row r="403" spans="1:3" x14ac:dyDescent="0.35">
      <c r="A403" s="8" t="s">
        <v>159</v>
      </c>
      <c r="B403" s="54">
        <v>45124</v>
      </c>
      <c r="C403" s="8">
        <v>3.346158776405467</v>
      </c>
    </row>
    <row r="404" spans="1:3" x14ac:dyDescent="0.35">
      <c r="A404" s="8" t="s">
        <v>159</v>
      </c>
      <c r="B404" s="54">
        <v>45131</v>
      </c>
      <c r="C404" s="8">
        <v>2.3461549572596661</v>
      </c>
    </row>
    <row r="405" spans="1:3" x14ac:dyDescent="0.35">
      <c r="A405" s="8" t="s">
        <v>159</v>
      </c>
      <c r="B405" s="54">
        <v>45138</v>
      </c>
      <c r="C405" s="8">
        <v>9.8461459856982998</v>
      </c>
    </row>
    <row r="406" spans="1:3" x14ac:dyDescent="0.35">
      <c r="A406" s="8" t="s">
        <v>159</v>
      </c>
      <c r="B406" s="54">
        <v>45145</v>
      </c>
      <c r="C406" s="8">
        <v>3.3461564675796476</v>
      </c>
    </row>
    <row r="407" spans="1:3" x14ac:dyDescent="0.35">
      <c r="A407" s="8" t="s">
        <v>159</v>
      </c>
      <c r="B407" s="54">
        <v>45152</v>
      </c>
      <c r="C407" s="8">
        <v>4.3461494468407533</v>
      </c>
    </row>
    <row r="408" spans="1:3" x14ac:dyDescent="0.35">
      <c r="A408" s="8" t="s">
        <v>159</v>
      </c>
      <c r="B408" s="54">
        <v>45159</v>
      </c>
      <c r="C408" s="8">
        <v>2.8461547082765173</v>
      </c>
    </row>
    <row r="409" spans="1:3" x14ac:dyDescent="0.35">
      <c r="A409" s="8" t="s">
        <v>159</v>
      </c>
      <c r="B409" s="54">
        <v>45166</v>
      </c>
      <c r="C409" s="8">
        <v>3.8461432099022006</v>
      </c>
    </row>
    <row r="410" spans="1:3" x14ac:dyDescent="0.35">
      <c r="A410" s="8" t="s">
        <v>159</v>
      </c>
      <c r="B410" s="54">
        <v>45173</v>
      </c>
      <c r="C410" s="8">
        <v>11.346145251359799</v>
      </c>
    </row>
    <row r="411" spans="1:3" x14ac:dyDescent="0.35">
      <c r="A411" s="8" t="s">
        <v>159</v>
      </c>
      <c r="B411" s="54">
        <v>45180</v>
      </c>
      <c r="C411" s="8">
        <v>2.8461386919918095</v>
      </c>
    </row>
    <row r="412" spans="1:3" x14ac:dyDescent="0.35">
      <c r="A412" s="8" t="s">
        <v>159</v>
      </c>
      <c r="B412" s="54">
        <v>45187</v>
      </c>
      <c r="C412" s="8">
        <v>10.846134661674778</v>
      </c>
    </row>
    <row r="413" spans="1:3" x14ac:dyDescent="0.35">
      <c r="A413" s="8" t="s">
        <v>159</v>
      </c>
      <c r="B413" s="54">
        <v>45194</v>
      </c>
      <c r="C413" s="8">
        <v>4.3461488249279441</v>
      </c>
    </row>
    <row r="414" spans="1:3" x14ac:dyDescent="0.35">
      <c r="A414" s="8" t="s">
        <v>159</v>
      </c>
      <c r="B414" s="54">
        <v>45201</v>
      </c>
      <c r="C414" s="8">
        <v>3.3461452970655055</v>
      </c>
    </row>
    <row r="415" spans="1:3" x14ac:dyDescent="0.35">
      <c r="A415" s="8" t="s">
        <v>159</v>
      </c>
      <c r="B415" s="54">
        <v>45208</v>
      </c>
      <c r="C415" s="8">
        <v>7.3461250774048956</v>
      </c>
    </row>
    <row r="416" spans="1:3" x14ac:dyDescent="0.35">
      <c r="A416" s="8" t="s">
        <v>159</v>
      </c>
      <c r="B416" s="54">
        <v>45215</v>
      </c>
      <c r="C416" s="8">
        <v>3.3461357526660302</v>
      </c>
    </row>
    <row r="417" spans="1:3" x14ac:dyDescent="0.35">
      <c r="A417" s="8" t="s">
        <v>159</v>
      </c>
      <c r="B417" s="54">
        <v>45222</v>
      </c>
      <c r="C417" s="8">
        <v>5.3461460822227673</v>
      </c>
    </row>
    <row r="418" spans="1:3" x14ac:dyDescent="0.35">
      <c r="A418" s="8" t="s">
        <v>159</v>
      </c>
      <c r="B418" s="54">
        <v>45229</v>
      </c>
      <c r="C418" s="8">
        <v>3.8461438530301413</v>
      </c>
    </row>
    <row r="419" spans="1:3" x14ac:dyDescent="0.35">
      <c r="A419" s="8" t="s">
        <v>159</v>
      </c>
      <c r="B419" s="54">
        <v>45236</v>
      </c>
      <c r="C419" s="8">
        <v>3.8461375169458947</v>
      </c>
    </row>
    <row r="420" spans="1:3" x14ac:dyDescent="0.35">
      <c r="A420" s="8" t="s">
        <v>159</v>
      </c>
      <c r="B420" s="54">
        <v>45243</v>
      </c>
      <c r="C420" s="8">
        <v>16.346147473958787</v>
      </c>
    </row>
    <row r="421" spans="1:3" x14ac:dyDescent="0.35">
      <c r="A421" s="8" t="s">
        <v>159</v>
      </c>
      <c r="B421" s="54">
        <v>45250</v>
      </c>
      <c r="C421" s="8">
        <v>3.846130344401602</v>
      </c>
    </row>
    <row r="422" spans="1:3" x14ac:dyDescent="0.35">
      <c r="A422" s="8" t="s">
        <v>159</v>
      </c>
      <c r="B422" s="54">
        <v>45257</v>
      </c>
      <c r="C422" s="8">
        <v>5.3461511606954355</v>
      </c>
    </row>
    <row r="423" spans="1:3" x14ac:dyDescent="0.35">
      <c r="A423" s="8" t="s">
        <v>159</v>
      </c>
      <c r="B423" s="54">
        <v>45264</v>
      </c>
      <c r="C423" s="8">
        <v>5.8461826833094612</v>
      </c>
    </row>
    <row r="424" spans="1:3" x14ac:dyDescent="0.35">
      <c r="A424" s="8" t="s">
        <v>159</v>
      </c>
      <c r="B424" s="54">
        <v>45271</v>
      </c>
      <c r="C424" s="8">
        <v>3.3461539481303371</v>
      </c>
    </row>
    <row r="425" spans="1:3" x14ac:dyDescent="0.35">
      <c r="A425" s="8" t="s">
        <v>159</v>
      </c>
      <c r="B425" s="54">
        <v>45278</v>
      </c>
      <c r="C425" s="8">
        <v>3.8461599528008099</v>
      </c>
    </row>
    <row r="426" spans="1:3" x14ac:dyDescent="0.35">
      <c r="A426" s="8" t="s">
        <v>159</v>
      </c>
      <c r="B426" s="54">
        <v>45285</v>
      </c>
      <c r="C426" s="8">
        <v>5.3461677793114353</v>
      </c>
    </row>
    <row r="427" spans="1:3" x14ac:dyDescent="0.35">
      <c r="A427" s="8" t="s">
        <v>160</v>
      </c>
      <c r="B427" s="54">
        <v>44928</v>
      </c>
      <c r="C427" s="8">
        <v>2.3557294580848787</v>
      </c>
    </row>
    <row r="428" spans="1:3" x14ac:dyDescent="0.35">
      <c r="A428" s="8" t="s">
        <v>160</v>
      </c>
      <c r="B428" s="54">
        <v>44935</v>
      </c>
      <c r="C428" s="8">
        <v>2.3557437064082496</v>
      </c>
    </row>
    <row r="429" spans="1:3" x14ac:dyDescent="0.35">
      <c r="A429" s="8" t="s">
        <v>160</v>
      </c>
      <c r="B429" s="54">
        <v>44942</v>
      </c>
      <c r="C429" s="8">
        <v>2.8557525315632057</v>
      </c>
    </row>
    <row r="430" spans="1:3" x14ac:dyDescent="0.35">
      <c r="A430" s="8" t="s">
        <v>160</v>
      </c>
      <c r="B430" s="54">
        <v>44949</v>
      </c>
      <c r="C430" s="8">
        <v>2.3557667084778631</v>
      </c>
    </row>
    <row r="431" spans="1:3" x14ac:dyDescent="0.35">
      <c r="A431" s="8" t="s">
        <v>160</v>
      </c>
      <c r="B431" s="54">
        <v>44956</v>
      </c>
      <c r="C431" s="8">
        <v>2.8557716938168047</v>
      </c>
    </row>
    <row r="432" spans="1:3" x14ac:dyDescent="0.35">
      <c r="A432" s="8" t="s">
        <v>160</v>
      </c>
      <c r="B432" s="54">
        <v>44963</v>
      </c>
      <c r="C432" s="8">
        <v>3.3557909189200519</v>
      </c>
    </row>
    <row r="433" spans="1:3" x14ac:dyDescent="0.35">
      <c r="A433" s="8" t="s">
        <v>160</v>
      </c>
      <c r="B433" s="54">
        <v>44970</v>
      </c>
      <c r="C433" s="8">
        <v>1.8558034654723472</v>
      </c>
    </row>
    <row r="434" spans="1:3" x14ac:dyDescent="0.35">
      <c r="A434" s="8" t="s">
        <v>160</v>
      </c>
      <c r="B434" s="54">
        <v>44977</v>
      </c>
      <c r="C434" s="8">
        <v>3.8558168333524332</v>
      </c>
    </row>
    <row r="435" spans="1:3" x14ac:dyDescent="0.35">
      <c r="A435" s="8" t="s">
        <v>160</v>
      </c>
      <c r="B435" s="54">
        <v>44984</v>
      </c>
      <c r="C435" s="8">
        <v>3.3558295532453841</v>
      </c>
    </row>
    <row r="436" spans="1:3" x14ac:dyDescent="0.35">
      <c r="A436" s="8" t="s">
        <v>160</v>
      </c>
      <c r="B436" s="54">
        <v>44991</v>
      </c>
      <c r="C436" s="8">
        <v>1.8558338734696433</v>
      </c>
    </row>
    <row r="437" spans="1:3" x14ac:dyDescent="0.35">
      <c r="A437" s="8" t="s">
        <v>160</v>
      </c>
      <c r="B437" s="54">
        <v>44998</v>
      </c>
      <c r="C437" s="8">
        <v>2.855825393551247</v>
      </c>
    </row>
    <row r="438" spans="1:3" x14ac:dyDescent="0.35">
      <c r="A438" s="8" t="s">
        <v>160</v>
      </c>
      <c r="B438" s="54">
        <v>45005</v>
      </c>
      <c r="C438" s="8">
        <v>3.8558317377831961</v>
      </c>
    </row>
    <row r="439" spans="1:3" x14ac:dyDescent="0.35">
      <c r="A439" s="8" t="s">
        <v>160</v>
      </c>
      <c r="B439" s="54">
        <v>45012</v>
      </c>
      <c r="C439" s="8">
        <v>3.8558179381270223</v>
      </c>
    </row>
    <row r="440" spans="1:3" x14ac:dyDescent="0.35">
      <c r="A440" s="8" t="s">
        <v>160</v>
      </c>
      <c r="B440" s="54">
        <v>45019</v>
      </c>
      <c r="C440" s="8">
        <v>1.3558265347889713</v>
      </c>
    </row>
    <row r="441" spans="1:3" x14ac:dyDescent="0.35">
      <c r="A441" s="8" t="s">
        <v>160</v>
      </c>
      <c r="B441" s="54">
        <v>45026</v>
      </c>
      <c r="C441" s="8">
        <v>2.8558159629427617</v>
      </c>
    </row>
    <row r="442" spans="1:3" x14ac:dyDescent="0.35">
      <c r="A442" s="8" t="s">
        <v>160</v>
      </c>
      <c r="B442" s="54">
        <v>45033</v>
      </c>
      <c r="C442" s="8">
        <v>4.355777101126689</v>
      </c>
    </row>
    <row r="443" spans="1:3" x14ac:dyDescent="0.35">
      <c r="A443" s="8" t="s">
        <v>160</v>
      </c>
      <c r="B443" s="54">
        <v>45040</v>
      </c>
      <c r="C443" s="8">
        <v>2.855777490992923</v>
      </c>
    </row>
    <row r="444" spans="1:3" x14ac:dyDescent="0.35">
      <c r="A444" s="8" t="s">
        <v>160</v>
      </c>
      <c r="B444" s="54">
        <v>45047</v>
      </c>
      <c r="C444" s="8">
        <v>4.3557432675475107</v>
      </c>
    </row>
    <row r="445" spans="1:3" x14ac:dyDescent="0.35">
      <c r="A445" s="8" t="s">
        <v>160</v>
      </c>
      <c r="B445" s="54">
        <v>45054</v>
      </c>
      <c r="C445" s="8">
        <v>5.3557260199911116</v>
      </c>
    </row>
    <row r="446" spans="1:3" x14ac:dyDescent="0.35">
      <c r="A446" s="8" t="s">
        <v>160</v>
      </c>
      <c r="B446" s="54">
        <v>45061</v>
      </c>
      <c r="C446" s="8">
        <v>3.8557262003261532</v>
      </c>
    </row>
    <row r="447" spans="1:3" x14ac:dyDescent="0.35">
      <c r="A447" s="8" t="s">
        <v>160</v>
      </c>
      <c r="B447" s="54">
        <v>45068</v>
      </c>
      <c r="C447" s="8">
        <v>2.8557113140334551</v>
      </c>
    </row>
    <row r="448" spans="1:3" x14ac:dyDescent="0.35">
      <c r="A448" s="8" t="s">
        <v>160</v>
      </c>
      <c r="B448" s="54">
        <v>45075</v>
      </c>
      <c r="C448" s="8">
        <v>2.8557242769812428</v>
      </c>
    </row>
    <row r="449" spans="1:3" x14ac:dyDescent="0.35">
      <c r="A449" s="8" t="s">
        <v>160</v>
      </c>
      <c r="B449" s="54">
        <v>45082</v>
      </c>
      <c r="C449" s="8">
        <v>3.3557201517548316</v>
      </c>
    </row>
    <row r="450" spans="1:3" x14ac:dyDescent="0.35">
      <c r="A450" s="8" t="s">
        <v>160</v>
      </c>
      <c r="B450" s="54">
        <v>45089</v>
      </c>
      <c r="C450" s="8">
        <v>2.3557289038264519</v>
      </c>
    </row>
    <row r="451" spans="1:3" x14ac:dyDescent="0.35">
      <c r="A451" s="8" t="s">
        <v>160</v>
      </c>
      <c r="B451" s="54">
        <v>45096</v>
      </c>
      <c r="C451" s="8">
        <v>2.3557261141684065</v>
      </c>
    </row>
    <row r="452" spans="1:3" x14ac:dyDescent="0.35">
      <c r="A452" s="8" t="s">
        <v>160</v>
      </c>
      <c r="B452" s="54">
        <v>45103</v>
      </c>
      <c r="C452" s="8">
        <v>2.8557207281109735</v>
      </c>
    </row>
    <row r="453" spans="1:3" x14ac:dyDescent="0.35">
      <c r="A453" s="8" t="s">
        <v>160</v>
      </c>
      <c r="B453" s="54">
        <v>45110</v>
      </c>
      <c r="C453" s="8">
        <v>2.3557306224943368</v>
      </c>
    </row>
    <row r="454" spans="1:3" x14ac:dyDescent="0.35">
      <c r="A454" s="8" t="s">
        <v>160</v>
      </c>
      <c r="B454" s="54">
        <v>45117</v>
      </c>
      <c r="C454" s="8">
        <v>3.8557191369965711</v>
      </c>
    </row>
    <row r="455" spans="1:3" x14ac:dyDescent="0.35">
      <c r="A455" s="8" t="s">
        <v>160</v>
      </c>
      <c r="B455" s="54">
        <v>45124</v>
      </c>
      <c r="C455" s="8">
        <v>4.8557381508526705</v>
      </c>
    </row>
    <row r="456" spans="1:3" x14ac:dyDescent="0.35">
      <c r="A456" s="8" t="s">
        <v>160</v>
      </c>
      <c r="B456" s="54">
        <v>45131</v>
      </c>
      <c r="C456" s="8">
        <v>2.855740159814538</v>
      </c>
    </row>
    <row r="457" spans="1:3" x14ac:dyDescent="0.35">
      <c r="A457" s="8" t="s">
        <v>160</v>
      </c>
      <c r="B457" s="54">
        <v>45138</v>
      </c>
      <c r="C457" s="8">
        <v>3.8557444889448913</v>
      </c>
    </row>
    <row r="458" spans="1:3" x14ac:dyDescent="0.35">
      <c r="A458" s="8" t="s">
        <v>160</v>
      </c>
      <c r="B458" s="54">
        <v>45145</v>
      </c>
      <c r="C458" s="8">
        <v>3.3557551242775627</v>
      </c>
    </row>
    <row r="459" spans="1:3" x14ac:dyDescent="0.35">
      <c r="A459" s="8" t="s">
        <v>160</v>
      </c>
      <c r="B459" s="54">
        <v>45152</v>
      </c>
      <c r="C459" s="8">
        <v>5.8557524378252523</v>
      </c>
    </row>
    <row r="460" spans="1:3" x14ac:dyDescent="0.35">
      <c r="A460" s="8" t="s">
        <v>160</v>
      </c>
      <c r="B460" s="54">
        <v>45159</v>
      </c>
      <c r="C460" s="8">
        <v>2.8557565520971671</v>
      </c>
    </row>
    <row r="461" spans="1:3" x14ac:dyDescent="0.35">
      <c r="A461" s="8" t="s">
        <v>160</v>
      </c>
      <c r="B461" s="54">
        <v>45166</v>
      </c>
      <c r="C461" s="8">
        <v>4.8557612279412785</v>
      </c>
    </row>
    <row r="462" spans="1:3" x14ac:dyDescent="0.35">
      <c r="A462" s="8" t="s">
        <v>160</v>
      </c>
      <c r="B462" s="54">
        <v>45173</v>
      </c>
      <c r="C462" s="8">
        <v>3.8557570145962869</v>
      </c>
    </row>
    <row r="463" spans="1:3" x14ac:dyDescent="0.35">
      <c r="A463" s="8" t="s">
        <v>160</v>
      </c>
      <c r="B463" s="54">
        <v>45180</v>
      </c>
      <c r="C463" s="8">
        <v>5.8557494368337419</v>
      </c>
    </row>
    <row r="464" spans="1:3" x14ac:dyDescent="0.35">
      <c r="A464" s="8" t="s">
        <v>160</v>
      </c>
      <c r="B464" s="54">
        <v>45187</v>
      </c>
      <c r="C464" s="8">
        <v>2.8557553013644377</v>
      </c>
    </row>
    <row r="465" spans="1:3" x14ac:dyDescent="0.35">
      <c r="A465" s="8" t="s">
        <v>160</v>
      </c>
      <c r="B465" s="54">
        <v>45194</v>
      </c>
      <c r="C465" s="8">
        <v>4.855745810514974</v>
      </c>
    </row>
    <row r="466" spans="1:3" x14ac:dyDescent="0.35">
      <c r="A466" s="8" t="s">
        <v>160</v>
      </c>
      <c r="B466" s="54">
        <v>45201</v>
      </c>
      <c r="C466" s="8">
        <v>3.3557411239543171</v>
      </c>
    </row>
    <row r="467" spans="1:3" x14ac:dyDescent="0.35">
      <c r="A467" s="8" t="s">
        <v>160</v>
      </c>
      <c r="B467" s="54">
        <v>45208</v>
      </c>
      <c r="C467" s="8">
        <v>6.8557479359629916</v>
      </c>
    </row>
    <row r="468" spans="1:3" x14ac:dyDescent="0.35">
      <c r="A468" s="8" t="s">
        <v>160</v>
      </c>
      <c r="B468" s="54">
        <v>45215</v>
      </c>
      <c r="C468" s="8">
        <v>3.8557469623846061</v>
      </c>
    </row>
    <row r="469" spans="1:3" x14ac:dyDescent="0.35">
      <c r="A469" s="8" t="s">
        <v>160</v>
      </c>
      <c r="B469" s="54">
        <v>45222</v>
      </c>
      <c r="C469" s="8">
        <v>3.8557368915033763</v>
      </c>
    </row>
    <row r="470" spans="1:3" x14ac:dyDescent="0.35">
      <c r="A470" s="8" t="s">
        <v>160</v>
      </c>
      <c r="B470" s="54">
        <v>45229</v>
      </c>
      <c r="C470" s="8">
        <v>3.8557546877593811</v>
      </c>
    </row>
    <row r="471" spans="1:3" x14ac:dyDescent="0.35">
      <c r="A471" s="8" t="s">
        <v>160</v>
      </c>
      <c r="B471" s="54">
        <v>45236</v>
      </c>
      <c r="C471" s="8">
        <v>3.3557499295921205</v>
      </c>
    </row>
    <row r="472" spans="1:3" x14ac:dyDescent="0.35">
      <c r="A472" s="8" t="s">
        <v>160</v>
      </c>
      <c r="B472" s="54">
        <v>45243</v>
      </c>
      <c r="C472" s="8">
        <v>3.8557615780378489</v>
      </c>
    </row>
    <row r="473" spans="1:3" x14ac:dyDescent="0.35">
      <c r="A473" s="8" t="s">
        <v>160</v>
      </c>
      <c r="B473" s="54">
        <v>45250</v>
      </c>
      <c r="C473" s="8">
        <v>21.355750502586744</v>
      </c>
    </row>
    <row r="474" spans="1:3" x14ac:dyDescent="0.35">
      <c r="A474" s="8" t="s">
        <v>160</v>
      </c>
      <c r="B474" s="54">
        <v>45257</v>
      </c>
      <c r="C474" s="8">
        <v>9.3557622548809274</v>
      </c>
    </row>
    <row r="475" spans="1:3" x14ac:dyDescent="0.35">
      <c r="A475" s="8" t="s">
        <v>160</v>
      </c>
      <c r="B475" s="54">
        <v>45264</v>
      </c>
      <c r="C475" s="8">
        <v>15.85575805579214</v>
      </c>
    </row>
    <row r="476" spans="1:3" x14ac:dyDescent="0.35">
      <c r="A476" s="8" t="s">
        <v>160</v>
      </c>
      <c r="B476" s="54">
        <v>45271</v>
      </c>
      <c r="C476" s="8">
        <v>14.355753513693308</v>
      </c>
    </row>
    <row r="477" spans="1:3" x14ac:dyDescent="0.35">
      <c r="A477" s="8" t="s">
        <v>160</v>
      </c>
      <c r="B477" s="54">
        <v>45278</v>
      </c>
      <c r="C477" s="8">
        <v>9.3557519451729227</v>
      </c>
    </row>
    <row r="478" spans="1:3" x14ac:dyDescent="0.35">
      <c r="A478" s="8" t="s">
        <v>160</v>
      </c>
      <c r="B478" s="54">
        <v>45285</v>
      </c>
      <c r="C478" s="8">
        <v>6.3557496752993465</v>
      </c>
    </row>
    <row r="479" spans="1:3" x14ac:dyDescent="0.35">
      <c r="A479" s="8" t="s">
        <v>161</v>
      </c>
      <c r="B479" s="54">
        <v>44928</v>
      </c>
      <c r="C479" s="8">
        <v>1.6466719345962426</v>
      </c>
    </row>
    <row r="480" spans="1:3" x14ac:dyDescent="0.35">
      <c r="A480" s="8" t="s">
        <v>161</v>
      </c>
      <c r="B480" s="54">
        <v>44935</v>
      </c>
      <c r="C480" s="8">
        <v>1.6466782621076734</v>
      </c>
    </row>
    <row r="481" spans="1:3" x14ac:dyDescent="0.35">
      <c r="A481" s="8" t="s">
        <v>161</v>
      </c>
      <c r="B481" s="54">
        <v>44942</v>
      </c>
      <c r="C481" s="8">
        <v>1.6466830320413757</v>
      </c>
    </row>
    <row r="482" spans="1:3" x14ac:dyDescent="0.35">
      <c r="A482" s="8" t="s">
        <v>161</v>
      </c>
      <c r="B482" s="54">
        <v>44949</v>
      </c>
      <c r="C482" s="8">
        <v>3.7717606499983005</v>
      </c>
    </row>
    <row r="483" spans="1:3" x14ac:dyDescent="0.35">
      <c r="A483" s="8" t="s">
        <v>161</v>
      </c>
      <c r="B483" s="54">
        <v>44956</v>
      </c>
      <c r="C483" s="8">
        <v>2.2067122113370541</v>
      </c>
    </row>
    <row r="484" spans="1:3" x14ac:dyDescent="0.35">
      <c r="A484" s="8" t="s">
        <v>161</v>
      </c>
      <c r="B484" s="54">
        <v>44963</v>
      </c>
      <c r="C484" s="8">
        <v>1.6466976771338047</v>
      </c>
    </row>
    <row r="485" spans="1:3" x14ac:dyDescent="0.35">
      <c r="A485" s="8" t="s">
        <v>161</v>
      </c>
      <c r="B485" s="54">
        <v>44970</v>
      </c>
      <c r="C485" s="8">
        <v>1.6466997671907788</v>
      </c>
    </row>
    <row r="486" spans="1:3" x14ac:dyDescent="0.35">
      <c r="A486" s="8" t="s">
        <v>161</v>
      </c>
      <c r="B486" s="54">
        <v>44977</v>
      </c>
      <c r="C486" s="8">
        <v>1.6467012194222406</v>
      </c>
    </row>
    <row r="487" spans="1:3" x14ac:dyDescent="0.35">
      <c r="A487" s="8" t="s">
        <v>161</v>
      </c>
      <c r="B487" s="54">
        <v>44984</v>
      </c>
      <c r="C487" s="8">
        <v>1.6467027230577838</v>
      </c>
    </row>
    <row r="488" spans="1:3" x14ac:dyDescent="0.35">
      <c r="A488" s="8" t="s">
        <v>161</v>
      </c>
      <c r="B488" s="54">
        <v>44991</v>
      </c>
      <c r="C488" s="8">
        <v>1.6467036249335787</v>
      </c>
    </row>
    <row r="489" spans="1:3" x14ac:dyDescent="0.35">
      <c r="A489" s="8" t="s">
        <v>161</v>
      </c>
      <c r="B489" s="54">
        <v>44998</v>
      </c>
      <c r="C489" s="8">
        <v>2.2467247888602815</v>
      </c>
    </row>
    <row r="490" spans="1:3" x14ac:dyDescent="0.35">
      <c r="A490" s="8" t="s">
        <v>161</v>
      </c>
      <c r="B490" s="54">
        <v>45005</v>
      </c>
      <c r="C490" s="8">
        <v>1.6467044837445308</v>
      </c>
    </row>
    <row r="491" spans="1:3" x14ac:dyDescent="0.35">
      <c r="A491" s="8" t="s">
        <v>161</v>
      </c>
      <c r="B491" s="54">
        <v>45012</v>
      </c>
      <c r="C491" s="8">
        <v>1.9067117604614825</v>
      </c>
    </row>
    <row r="492" spans="1:3" x14ac:dyDescent="0.35">
      <c r="A492" s="8" t="s">
        <v>161</v>
      </c>
      <c r="B492" s="54">
        <v>45019</v>
      </c>
      <c r="C492" s="8">
        <v>1.6467017505120607</v>
      </c>
    </row>
    <row r="493" spans="1:3" x14ac:dyDescent="0.35">
      <c r="A493" s="8" t="s">
        <v>161</v>
      </c>
      <c r="B493" s="54">
        <v>45026</v>
      </c>
      <c r="C493" s="8">
        <v>3.581633595718019</v>
      </c>
    </row>
    <row r="494" spans="1:3" x14ac:dyDescent="0.35">
      <c r="A494" s="8" t="s">
        <v>161</v>
      </c>
      <c r="B494" s="54">
        <v>45033</v>
      </c>
      <c r="C494" s="8">
        <v>1.6466973220577525</v>
      </c>
    </row>
    <row r="495" spans="1:3" x14ac:dyDescent="0.35">
      <c r="A495" s="8" t="s">
        <v>161</v>
      </c>
      <c r="B495" s="54">
        <v>45040</v>
      </c>
      <c r="C495" s="8">
        <v>1.9417036460234049</v>
      </c>
    </row>
    <row r="496" spans="1:3" x14ac:dyDescent="0.35">
      <c r="A496" s="8" t="s">
        <v>161</v>
      </c>
      <c r="B496" s="54">
        <v>45047</v>
      </c>
      <c r="C496" s="8">
        <v>3.1717174246432753</v>
      </c>
    </row>
    <row r="497" spans="1:3" x14ac:dyDescent="0.35">
      <c r="A497" s="8" t="s">
        <v>161</v>
      </c>
      <c r="B497" s="54">
        <v>45054</v>
      </c>
      <c r="C497" s="8">
        <v>8.6918270120520766</v>
      </c>
    </row>
    <row r="498" spans="1:3" x14ac:dyDescent="0.35">
      <c r="A498" s="8" t="s">
        <v>161</v>
      </c>
      <c r="B498" s="54">
        <v>45061</v>
      </c>
      <c r="C498" s="8">
        <v>3.9316048453005812</v>
      </c>
    </row>
    <row r="499" spans="1:3" x14ac:dyDescent="0.35">
      <c r="A499" s="8" t="s">
        <v>161</v>
      </c>
      <c r="B499" s="54">
        <v>45068</v>
      </c>
      <c r="C499" s="8">
        <v>4.4417757627085255</v>
      </c>
    </row>
    <row r="500" spans="1:3" x14ac:dyDescent="0.35">
      <c r="A500" s="8" t="s">
        <v>161</v>
      </c>
      <c r="B500" s="54">
        <v>45075</v>
      </c>
      <c r="C500" s="8">
        <v>7.181751909710135</v>
      </c>
    </row>
    <row r="501" spans="1:3" x14ac:dyDescent="0.35">
      <c r="A501" s="8" t="s">
        <v>161</v>
      </c>
      <c r="B501" s="54">
        <v>45082</v>
      </c>
      <c r="C501" s="8">
        <v>6.4816988439526781</v>
      </c>
    </row>
    <row r="502" spans="1:3" x14ac:dyDescent="0.35">
      <c r="A502" s="8" t="s">
        <v>161</v>
      </c>
      <c r="B502" s="54">
        <v>45089</v>
      </c>
      <c r="C502" s="8">
        <v>8.036713064258322</v>
      </c>
    </row>
    <row r="503" spans="1:3" x14ac:dyDescent="0.35">
      <c r="A503" s="8" t="s">
        <v>161</v>
      </c>
      <c r="B503" s="54">
        <v>45096</v>
      </c>
      <c r="C503" s="8">
        <v>7.4666481959286939</v>
      </c>
    </row>
    <row r="504" spans="1:3" x14ac:dyDescent="0.35">
      <c r="A504" s="8" t="s">
        <v>161</v>
      </c>
      <c r="B504" s="54">
        <v>45103</v>
      </c>
      <c r="C504" s="8">
        <v>6.0716999775341893</v>
      </c>
    </row>
    <row r="505" spans="1:3" x14ac:dyDescent="0.35">
      <c r="A505" s="8" t="s">
        <v>161</v>
      </c>
      <c r="B505" s="54">
        <v>45110</v>
      </c>
      <c r="C505" s="8">
        <v>9.6516780812051017</v>
      </c>
    </row>
    <row r="506" spans="1:3" x14ac:dyDescent="0.35">
      <c r="A506" s="8" t="s">
        <v>161</v>
      </c>
      <c r="B506" s="54">
        <v>45117</v>
      </c>
      <c r="C506" s="8">
        <v>6.7866641309139082</v>
      </c>
    </row>
    <row r="507" spans="1:3" x14ac:dyDescent="0.35">
      <c r="A507" s="8" t="s">
        <v>161</v>
      </c>
      <c r="B507" s="54">
        <v>45124</v>
      </c>
      <c r="C507" s="8">
        <v>6.9166972578185826</v>
      </c>
    </row>
    <row r="508" spans="1:3" x14ac:dyDescent="0.35">
      <c r="A508" s="8" t="s">
        <v>161</v>
      </c>
      <c r="B508" s="54">
        <v>45131</v>
      </c>
      <c r="C508" s="8">
        <v>6.3866738558920186</v>
      </c>
    </row>
    <row r="509" spans="1:3" x14ac:dyDescent="0.35">
      <c r="A509" s="8" t="s">
        <v>161</v>
      </c>
      <c r="B509" s="54">
        <v>45138</v>
      </c>
      <c r="C509" s="8">
        <v>8.7067545538276008</v>
      </c>
    </row>
    <row r="510" spans="1:3" x14ac:dyDescent="0.35">
      <c r="A510" s="8" t="s">
        <v>161</v>
      </c>
      <c r="B510" s="54">
        <v>45145</v>
      </c>
      <c r="C510" s="8">
        <v>6.6316730199834524</v>
      </c>
    </row>
    <row r="511" spans="1:3" x14ac:dyDescent="0.35">
      <c r="A511" s="8" t="s">
        <v>161</v>
      </c>
      <c r="B511" s="54">
        <v>45152</v>
      </c>
      <c r="C511" s="8">
        <v>6.2166595208532485</v>
      </c>
    </row>
    <row r="512" spans="1:3" x14ac:dyDescent="0.35">
      <c r="A512" s="8" t="s">
        <v>161</v>
      </c>
      <c r="B512" s="54">
        <v>45159</v>
      </c>
      <c r="C512" s="8">
        <v>5.8066676293367339</v>
      </c>
    </row>
    <row r="513" spans="1:3" x14ac:dyDescent="0.35">
      <c r="A513" s="8" t="s">
        <v>161</v>
      </c>
      <c r="B513" s="54">
        <v>45166</v>
      </c>
      <c r="C513" s="8">
        <v>6.4667100906082604</v>
      </c>
    </row>
    <row r="514" spans="1:3" x14ac:dyDescent="0.35">
      <c r="A514" s="8" t="s">
        <v>161</v>
      </c>
      <c r="B514" s="54">
        <v>45173</v>
      </c>
      <c r="C514" s="8">
        <v>6.7466786000895276</v>
      </c>
    </row>
    <row r="515" spans="1:3" x14ac:dyDescent="0.35">
      <c r="A515" s="8" t="s">
        <v>161</v>
      </c>
      <c r="B515" s="54">
        <v>45180</v>
      </c>
      <c r="C515" s="8">
        <v>5.5616882891151791</v>
      </c>
    </row>
    <row r="516" spans="1:3" x14ac:dyDescent="0.35">
      <c r="A516" s="8" t="s">
        <v>161</v>
      </c>
      <c r="B516" s="54">
        <v>45187</v>
      </c>
      <c r="C516" s="8">
        <v>5.7667026026746635</v>
      </c>
    </row>
    <row r="517" spans="1:3" x14ac:dyDescent="0.35">
      <c r="A517" s="8" t="s">
        <v>161</v>
      </c>
      <c r="B517" s="54">
        <v>45194</v>
      </c>
      <c r="C517" s="8">
        <v>4.7716420594543418</v>
      </c>
    </row>
    <row r="518" spans="1:3" x14ac:dyDescent="0.35">
      <c r="A518" s="8" t="s">
        <v>161</v>
      </c>
      <c r="B518" s="54">
        <v>45201</v>
      </c>
      <c r="C518" s="8">
        <v>4.4267049005024557</v>
      </c>
    </row>
    <row r="519" spans="1:3" x14ac:dyDescent="0.35">
      <c r="A519" s="8" t="s">
        <v>161</v>
      </c>
      <c r="B519" s="54">
        <v>45208</v>
      </c>
      <c r="C519" s="8">
        <v>4.56663269699862</v>
      </c>
    </row>
    <row r="520" spans="1:3" x14ac:dyDescent="0.35">
      <c r="A520" s="8" t="s">
        <v>161</v>
      </c>
      <c r="B520" s="54">
        <v>45215</v>
      </c>
      <c r="C520" s="8">
        <v>2.6567395806419034</v>
      </c>
    </row>
    <row r="521" spans="1:3" x14ac:dyDescent="0.35">
      <c r="A521" s="8" t="s">
        <v>161</v>
      </c>
      <c r="B521" s="54">
        <v>45222</v>
      </c>
      <c r="C521" s="8">
        <v>4.2066186805165451</v>
      </c>
    </row>
    <row r="522" spans="1:3" x14ac:dyDescent="0.35">
      <c r="A522" s="8" t="s">
        <v>161</v>
      </c>
      <c r="B522" s="54">
        <v>45229</v>
      </c>
      <c r="C522" s="8">
        <v>3.4216593004580993</v>
      </c>
    </row>
    <row r="523" spans="1:3" x14ac:dyDescent="0.35">
      <c r="A523" s="8" t="s">
        <v>161</v>
      </c>
      <c r="B523" s="54">
        <v>45236</v>
      </c>
      <c r="C523" s="8">
        <v>2.5466743865762487</v>
      </c>
    </row>
    <row r="524" spans="1:3" x14ac:dyDescent="0.35">
      <c r="A524" s="8" t="s">
        <v>161</v>
      </c>
      <c r="B524" s="54">
        <v>45243</v>
      </c>
      <c r="C524" s="8">
        <v>1.8966971618583233</v>
      </c>
    </row>
    <row r="525" spans="1:3" x14ac:dyDescent="0.35">
      <c r="A525" s="8" t="s">
        <v>161</v>
      </c>
      <c r="B525" s="54">
        <v>45250</v>
      </c>
      <c r="C525" s="8">
        <v>2.1916882046579085</v>
      </c>
    </row>
    <row r="526" spans="1:3" x14ac:dyDescent="0.35">
      <c r="A526" s="8" t="s">
        <v>161</v>
      </c>
      <c r="B526" s="54">
        <v>45257</v>
      </c>
      <c r="C526" s="8">
        <v>4.2016358645538352</v>
      </c>
    </row>
    <row r="527" spans="1:3" x14ac:dyDescent="0.35">
      <c r="A527" s="8" t="s">
        <v>161</v>
      </c>
      <c r="B527" s="54">
        <v>45264</v>
      </c>
      <c r="C527" s="8">
        <v>2.2666850936050911</v>
      </c>
    </row>
    <row r="528" spans="1:3" x14ac:dyDescent="0.35">
      <c r="A528" s="8" t="s">
        <v>161</v>
      </c>
      <c r="B528" s="54">
        <v>45271</v>
      </c>
      <c r="C528" s="8">
        <v>4.5016959772119645</v>
      </c>
    </row>
    <row r="529" spans="1:3" x14ac:dyDescent="0.35">
      <c r="A529" s="8" t="s">
        <v>161</v>
      </c>
      <c r="B529" s="54">
        <v>45278</v>
      </c>
      <c r="C529" s="8">
        <v>2.0866957160082147</v>
      </c>
    </row>
    <row r="530" spans="1:3" x14ac:dyDescent="0.35">
      <c r="A530" s="8" t="s">
        <v>161</v>
      </c>
      <c r="B530" s="54">
        <v>45285</v>
      </c>
      <c r="C530" s="8">
        <v>2.4116965409833315</v>
      </c>
    </row>
    <row r="531" spans="1:3" x14ac:dyDescent="0.35">
      <c r="A531" s="8" t="s">
        <v>162</v>
      </c>
      <c r="B531" s="54">
        <v>44928</v>
      </c>
      <c r="C531" s="8">
        <v>4.4652193285259774</v>
      </c>
    </row>
    <row r="532" spans="1:3" x14ac:dyDescent="0.35">
      <c r="A532" s="8" t="s">
        <v>162</v>
      </c>
      <c r="B532" s="54">
        <v>44935</v>
      </c>
      <c r="C532" s="8">
        <v>4.9971649795107735</v>
      </c>
    </row>
    <row r="533" spans="1:3" x14ac:dyDescent="0.35">
      <c r="A533" s="8" t="s">
        <v>162</v>
      </c>
      <c r="B533" s="54">
        <v>44942</v>
      </c>
      <c r="C533" s="8">
        <v>4.1033195402334428</v>
      </c>
    </row>
    <row r="534" spans="1:3" x14ac:dyDescent="0.35">
      <c r="A534" s="8" t="s">
        <v>162</v>
      </c>
      <c r="B534" s="54">
        <v>44949</v>
      </c>
      <c r="C534" s="8">
        <v>5.1636628491681007</v>
      </c>
    </row>
    <row r="535" spans="1:3" x14ac:dyDescent="0.35">
      <c r="A535" s="8" t="s">
        <v>162</v>
      </c>
      <c r="B535" s="54">
        <v>44956</v>
      </c>
      <c r="C535" s="8">
        <v>5.0282033610743042</v>
      </c>
    </row>
    <row r="536" spans="1:3" x14ac:dyDescent="0.35">
      <c r="A536" s="8" t="s">
        <v>162</v>
      </c>
      <c r="B536" s="54">
        <v>44963</v>
      </c>
      <c r="C536" s="8">
        <v>4.3369377904888511</v>
      </c>
    </row>
    <row r="537" spans="1:3" x14ac:dyDescent="0.35">
      <c r="A537" s="8" t="s">
        <v>162</v>
      </c>
      <c r="B537" s="54">
        <v>44970</v>
      </c>
      <c r="C537" s="8">
        <v>5.2048612391550924</v>
      </c>
    </row>
    <row r="538" spans="1:3" x14ac:dyDescent="0.35">
      <c r="A538" s="8" t="s">
        <v>162</v>
      </c>
      <c r="B538" s="54">
        <v>44977</v>
      </c>
      <c r="C538" s="8">
        <v>4.8269746766436832</v>
      </c>
    </row>
    <row r="539" spans="1:3" x14ac:dyDescent="0.35">
      <c r="A539" s="8" t="s">
        <v>162</v>
      </c>
      <c r="B539" s="54">
        <v>44984</v>
      </c>
      <c r="C539" s="8">
        <v>3.7332800897790244</v>
      </c>
    </row>
    <row r="540" spans="1:3" x14ac:dyDescent="0.35">
      <c r="A540" s="8" t="s">
        <v>162</v>
      </c>
      <c r="B540" s="54">
        <v>44991</v>
      </c>
      <c r="C540" s="8">
        <v>4.4437784544744821</v>
      </c>
    </row>
    <row r="541" spans="1:3" x14ac:dyDescent="0.35">
      <c r="A541" s="8" t="s">
        <v>162</v>
      </c>
      <c r="B541" s="54">
        <v>44998</v>
      </c>
      <c r="C541" s="8">
        <v>6.1684639583909302</v>
      </c>
    </row>
    <row r="542" spans="1:3" x14ac:dyDescent="0.35">
      <c r="A542" s="8" t="s">
        <v>162</v>
      </c>
      <c r="B542" s="54">
        <v>45005</v>
      </c>
      <c r="C542" s="8">
        <v>6.0073484006791968</v>
      </c>
    </row>
    <row r="543" spans="1:3" x14ac:dyDescent="0.35">
      <c r="A543" s="8" t="s">
        <v>162</v>
      </c>
      <c r="B543" s="54">
        <v>45012</v>
      </c>
      <c r="C543" s="8">
        <v>6.7454173553445314</v>
      </c>
    </row>
    <row r="544" spans="1:3" x14ac:dyDescent="0.35">
      <c r="A544" s="8" t="s">
        <v>162</v>
      </c>
      <c r="B544" s="54">
        <v>45019</v>
      </c>
      <c r="C544" s="8">
        <v>6.7276852513249201</v>
      </c>
    </row>
    <row r="545" spans="1:3" x14ac:dyDescent="0.35">
      <c r="A545" s="8" t="s">
        <v>162</v>
      </c>
      <c r="B545" s="54">
        <v>45026</v>
      </c>
      <c r="C545" s="8">
        <v>9.0791414529119017</v>
      </c>
    </row>
    <row r="546" spans="1:3" x14ac:dyDescent="0.35">
      <c r="A546" s="8" t="s">
        <v>162</v>
      </c>
      <c r="B546" s="54">
        <v>45033</v>
      </c>
      <c r="C546" s="8">
        <v>13.569786921122649</v>
      </c>
    </row>
    <row r="547" spans="1:3" x14ac:dyDescent="0.35">
      <c r="A547" s="8" t="s">
        <v>162</v>
      </c>
      <c r="B547" s="54">
        <v>45040</v>
      </c>
      <c r="C547" s="8">
        <v>14.52963522437577</v>
      </c>
    </row>
    <row r="548" spans="1:3" x14ac:dyDescent="0.35">
      <c r="A548" s="8" t="s">
        <v>162</v>
      </c>
      <c r="B548" s="54">
        <v>45047</v>
      </c>
      <c r="C548" s="8">
        <v>12.843667685508318</v>
      </c>
    </row>
    <row r="549" spans="1:3" x14ac:dyDescent="0.35">
      <c r="A549" s="8" t="s">
        <v>162</v>
      </c>
      <c r="B549" s="54">
        <v>45054</v>
      </c>
      <c r="C549" s="8">
        <v>14.881890409140864</v>
      </c>
    </row>
    <row r="550" spans="1:3" x14ac:dyDescent="0.35">
      <c r="A550" s="8" t="s">
        <v>162</v>
      </c>
      <c r="B550" s="54">
        <v>45061</v>
      </c>
      <c r="C550" s="8">
        <v>10.134312243267495</v>
      </c>
    </row>
    <row r="551" spans="1:3" x14ac:dyDescent="0.35">
      <c r="A551" s="8" t="s">
        <v>162</v>
      </c>
      <c r="B551" s="54">
        <v>45068</v>
      </c>
      <c r="C551" s="8">
        <v>9.7309203326896476</v>
      </c>
    </row>
    <row r="552" spans="1:3" x14ac:dyDescent="0.35">
      <c r="A552" s="8" t="s">
        <v>162</v>
      </c>
      <c r="B552" s="54">
        <v>45075</v>
      </c>
      <c r="C552" s="8">
        <v>14.31172276562728</v>
      </c>
    </row>
    <row r="553" spans="1:3" x14ac:dyDescent="0.35">
      <c r="A553" s="8" t="s">
        <v>162</v>
      </c>
      <c r="B553" s="54">
        <v>45082</v>
      </c>
      <c r="C553" s="8">
        <v>11.411715049691759</v>
      </c>
    </row>
    <row r="554" spans="1:3" x14ac:dyDescent="0.35">
      <c r="A554" s="8" t="s">
        <v>162</v>
      </c>
      <c r="B554" s="54">
        <v>45089</v>
      </c>
      <c r="C554" s="8">
        <v>10.095899216461142</v>
      </c>
    </row>
    <row r="555" spans="1:3" x14ac:dyDescent="0.35">
      <c r="A555" s="8" t="s">
        <v>162</v>
      </c>
      <c r="B555" s="54">
        <v>45096</v>
      </c>
      <c r="C555" s="8">
        <v>9.8792698469151148</v>
      </c>
    </row>
    <row r="556" spans="1:3" x14ac:dyDescent="0.35">
      <c r="A556" s="8" t="s">
        <v>162</v>
      </c>
      <c r="B556" s="54">
        <v>45103</v>
      </c>
      <c r="C556" s="8">
        <v>8.731835660706464</v>
      </c>
    </row>
    <row r="557" spans="1:3" x14ac:dyDescent="0.35">
      <c r="A557" s="8" t="s">
        <v>162</v>
      </c>
      <c r="B557" s="54">
        <v>45110</v>
      </c>
      <c r="C557" s="8">
        <v>9.563578330992069</v>
      </c>
    </row>
    <row r="558" spans="1:3" x14ac:dyDescent="0.35">
      <c r="A558" s="8" t="s">
        <v>162</v>
      </c>
      <c r="B558" s="54">
        <v>45117</v>
      </c>
      <c r="C558" s="8">
        <v>7.5645285617872329</v>
      </c>
    </row>
    <row r="559" spans="1:3" x14ac:dyDescent="0.35">
      <c r="A559" s="8" t="s">
        <v>162</v>
      </c>
      <c r="B559" s="54">
        <v>45124</v>
      </c>
      <c r="C559" s="8">
        <v>8.2596444690780011</v>
      </c>
    </row>
    <row r="560" spans="1:3" x14ac:dyDescent="0.35">
      <c r="A560" s="8" t="s">
        <v>162</v>
      </c>
      <c r="B560" s="54">
        <v>45131</v>
      </c>
      <c r="C560" s="8">
        <v>6.2639678226217876</v>
      </c>
    </row>
    <row r="561" spans="1:3" x14ac:dyDescent="0.35">
      <c r="A561" s="8" t="s">
        <v>162</v>
      </c>
      <c r="B561" s="54">
        <v>45138</v>
      </c>
      <c r="C561" s="8">
        <v>6.4674744310728025</v>
      </c>
    </row>
    <row r="562" spans="1:3" x14ac:dyDescent="0.35">
      <c r="A562" s="8" t="s">
        <v>162</v>
      </c>
      <c r="B562" s="54">
        <v>45145</v>
      </c>
      <c r="C562" s="8">
        <v>6.3751721056326645</v>
      </c>
    </row>
    <row r="563" spans="1:3" x14ac:dyDescent="0.35">
      <c r="A563" s="8" t="s">
        <v>162</v>
      </c>
      <c r="B563" s="54">
        <v>45152</v>
      </c>
      <c r="C563" s="8">
        <v>6.3720587131882063</v>
      </c>
    </row>
    <row r="564" spans="1:3" x14ac:dyDescent="0.35">
      <c r="A564" s="8" t="s">
        <v>162</v>
      </c>
      <c r="B564" s="54">
        <v>45159</v>
      </c>
      <c r="C564" s="8">
        <v>8.6231444411788374</v>
      </c>
    </row>
    <row r="565" spans="1:3" x14ac:dyDescent="0.35">
      <c r="A565" s="8" t="s">
        <v>162</v>
      </c>
      <c r="B565" s="54">
        <v>45166</v>
      </c>
      <c r="C565" s="8">
        <v>7.1734156940552607</v>
      </c>
    </row>
    <row r="566" spans="1:3" x14ac:dyDescent="0.35">
      <c r="A566" s="8" t="s">
        <v>162</v>
      </c>
      <c r="B566" s="54">
        <v>45173</v>
      </c>
      <c r="C566" s="8">
        <v>9.8528877344603423</v>
      </c>
    </row>
    <row r="567" spans="1:3" x14ac:dyDescent="0.35">
      <c r="A567" s="8" t="s">
        <v>162</v>
      </c>
      <c r="B567" s="54">
        <v>45180</v>
      </c>
      <c r="C567" s="8">
        <v>6.3415491749654862</v>
      </c>
    </row>
    <row r="568" spans="1:3" x14ac:dyDescent="0.35">
      <c r="A568" s="8" t="s">
        <v>162</v>
      </c>
      <c r="B568" s="54">
        <v>45187</v>
      </c>
      <c r="C568" s="8">
        <v>7.9094028475254898</v>
      </c>
    </row>
    <row r="569" spans="1:3" x14ac:dyDescent="0.35">
      <c r="A569" s="8" t="s">
        <v>162</v>
      </c>
      <c r="B569" s="54">
        <v>45194</v>
      </c>
      <c r="C569" s="8">
        <v>5.9564539866079418</v>
      </c>
    </row>
    <row r="570" spans="1:3" x14ac:dyDescent="0.35">
      <c r="A570" s="8" t="s">
        <v>162</v>
      </c>
      <c r="B570" s="54">
        <v>45201</v>
      </c>
      <c r="C570" s="8">
        <v>6.0976982329068168</v>
      </c>
    </row>
    <row r="571" spans="1:3" x14ac:dyDescent="0.35">
      <c r="A571" s="8" t="s">
        <v>162</v>
      </c>
      <c r="B571" s="54">
        <v>45208</v>
      </c>
      <c r="C571" s="8">
        <v>6.6981306832632743</v>
      </c>
    </row>
    <row r="572" spans="1:3" x14ac:dyDescent="0.35">
      <c r="A572" s="8" t="s">
        <v>162</v>
      </c>
      <c r="B572" s="54">
        <v>45215</v>
      </c>
      <c r="C572" s="8">
        <v>9.0577588762824632</v>
      </c>
    </row>
    <row r="573" spans="1:3" x14ac:dyDescent="0.35">
      <c r="A573" s="8" t="s">
        <v>162</v>
      </c>
      <c r="B573" s="54">
        <v>45222</v>
      </c>
      <c r="C573" s="8">
        <v>7.2265752157263234</v>
      </c>
    </row>
    <row r="574" spans="1:3" x14ac:dyDescent="0.35">
      <c r="A574" s="8" t="s">
        <v>162</v>
      </c>
      <c r="B574" s="54">
        <v>45229</v>
      </c>
      <c r="C574" s="8">
        <v>6.9895898235933842</v>
      </c>
    </row>
    <row r="575" spans="1:3" x14ac:dyDescent="0.35">
      <c r="A575" s="8" t="s">
        <v>162</v>
      </c>
      <c r="B575" s="54">
        <v>45236</v>
      </c>
      <c r="C575" s="8">
        <v>7.196783906159224</v>
      </c>
    </row>
    <row r="576" spans="1:3" x14ac:dyDescent="0.35">
      <c r="A576" s="8" t="s">
        <v>162</v>
      </c>
      <c r="B576" s="54">
        <v>45243</v>
      </c>
      <c r="C576" s="8">
        <v>8.7231677229019269</v>
      </c>
    </row>
    <row r="577" spans="1:3" x14ac:dyDescent="0.35">
      <c r="A577" s="8" t="s">
        <v>162</v>
      </c>
      <c r="B577" s="54">
        <v>45250</v>
      </c>
      <c r="C577" s="8">
        <v>8.4587553169062062</v>
      </c>
    </row>
    <row r="578" spans="1:3" x14ac:dyDescent="0.35">
      <c r="A578" s="8" t="s">
        <v>162</v>
      </c>
      <c r="B578" s="54">
        <v>45257</v>
      </c>
      <c r="C578" s="8">
        <v>7.8035164394813137</v>
      </c>
    </row>
    <row r="579" spans="1:3" x14ac:dyDescent="0.35">
      <c r="A579" s="8" t="s">
        <v>162</v>
      </c>
      <c r="B579" s="54">
        <v>45264</v>
      </c>
      <c r="C579" s="8">
        <v>7.1524781002256272</v>
      </c>
    </row>
    <row r="580" spans="1:3" x14ac:dyDescent="0.35">
      <c r="A580" s="8" t="s">
        <v>162</v>
      </c>
      <c r="B580" s="54">
        <v>45271</v>
      </c>
      <c r="C580" s="8">
        <v>8.8506271733760116</v>
      </c>
    </row>
    <row r="581" spans="1:3" x14ac:dyDescent="0.35">
      <c r="A581" s="8" t="s">
        <v>162</v>
      </c>
      <c r="B581" s="54">
        <v>45278</v>
      </c>
      <c r="C581" s="8">
        <v>7.732974537922499</v>
      </c>
    </row>
    <row r="582" spans="1:3" x14ac:dyDescent="0.35">
      <c r="A582" s="8" t="s">
        <v>162</v>
      </c>
      <c r="B582" s="54">
        <v>45285</v>
      </c>
      <c r="C582" s="8">
        <v>7.9845303607307878</v>
      </c>
    </row>
    <row r="583" spans="1:3" x14ac:dyDescent="0.35">
      <c r="A583" s="8" t="s">
        <v>163</v>
      </c>
      <c r="B583" s="54">
        <v>44928</v>
      </c>
      <c r="C583" s="8">
        <v>3.1730760500450912</v>
      </c>
    </row>
    <row r="584" spans="1:3" x14ac:dyDescent="0.35">
      <c r="A584" s="8" t="s">
        <v>163</v>
      </c>
      <c r="B584" s="54">
        <v>44935</v>
      </c>
      <c r="C584" s="8">
        <v>3.1730742975450745</v>
      </c>
    </row>
    <row r="585" spans="1:3" x14ac:dyDescent="0.35">
      <c r="A585" s="8" t="s">
        <v>163</v>
      </c>
      <c r="B585" s="54">
        <v>44942</v>
      </c>
      <c r="C585" s="8">
        <v>3.6730764395435571</v>
      </c>
    </row>
    <row r="586" spans="1:3" x14ac:dyDescent="0.35">
      <c r="A586" s="8" t="s">
        <v>163</v>
      </c>
      <c r="B586" s="54">
        <v>44949</v>
      </c>
      <c r="C586" s="8">
        <v>4.6730763916182152</v>
      </c>
    </row>
    <row r="587" spans="1:3" x14ac:dyDescent="0.35">
      <c r="A587" s="8" t="s">
        <v>163</v>
      </c>
      <c r="B587" s="54">
        <v>44956</v>
      </c>
      <c r="C587" s="8">
        <v>4.6730763776483402</v>
      </c>
    </row>
    <row r="588" spans="1:3" x14ac:dyDescent="0.35">
      <c r="A588" s="8" t="s">
        <v>163</v>
      </c>
      <c r="B588" s="54">
        <v>44963</v>
      </c>
      <c r="C588" s="8">
        <v>6.1730750457327304</v>
      </c>
    </row>
    <row r="589" spans="1:3" x14ac:dyDescent="0.35">
      <c r="A589" s="8" t="s">
        <v>163</v>
      </c>
      <c r="B589" s="54">
        <v>44970</v>
      </c>
      <c r="C589" s="8">
        <v>4.6730777765966822</v>
      </c>
    </row>
    <row r="590" spans="1:3" x14ac:dyDescent="0.35">
      <c r="A590" s="8" t="s">
        <v>163</v>
      </c>
      <c r="B590" s="54">
        <v>44977</v>
      </c>
      <c r="C590" s="8">
        <v>4.1730728484450772</v>
      </c>
    </row>
    <row r="591" spans="1:3" x14ac:dyDescent="0.35">
      <c r="A591" s="8" t="s">
        <v>163</v>
      </c>
      <c r="B591" s="54">
        <v>44984</v>
      </c>
      <c r="C591" s="8">
        <v>3.6730779256904591</v>
      </c>
    </row>
    <row r="592" spans="1:3" x14ac:dyDescent="0.35">
      <c r="A592" s="8" t="s">
        <v>163</v>
      </c>
      <c r="B592" s="54">
        <v>44991</v>
      </c>
      <c r="C592" s="8">
        <v>5.1730743733636944</v>
      </c>
    </row>
    <row r="593" spans="1:3" x14ac:dyDescent="0.35">
      <c r="A593" s="8" t="s">
        <v>163</v>
      </c>
      <c r="B593" s="54">
        <v>44998</v>
      </c>
      <c r="C593" s="8">
        <v>3.6730779544710823</v>
      </c>
    </row>
    <row r="594" spans="1:3" x14ac:dyDescent="0.35">
      <c r="A594" s="8" t="s">
        <v>163</v>
      </c>
      <c r="B594" s="54">
        <v>45005</v>
      </c>
      <c r="C594" s="8">
        <v>5.1730743924779432</v>
      </c>
    </row>
    <row r="595" spans="1:3" x14ac:dyDescent="0.35">
      <c r="A595" s="8" t="s">
        <v>163</v>
      </c>
      <c r="B595" s="54">
        <v>45012</v>
      </c>
      <c r="C595" s="8">
        <v>6.1730759687014745</v>
      </c>
    </row>
    <row r="596" spans="1:3" x14ac:dyDescent="0.35">
      <c r="A596" s="8" t="s">
        <v>163</v>
      </c>
      <c r="B596" s="54">
        <v>45019</v>
      </c>
      <c r="C596" s="8">
        <v>6.6730739666216978</v>
      </c>
    </row>
    <row r="597" spans="1:3" x14ac:dyDescent="0.35">
      <c r="A597" s="8" t="s">
        <v>163</v>
      </c>
      <c r="B597" s="54">
        <v>45026</v>
      </c>
      <c r="C597" s="8">
        <v>5.6730746406277559</v>
      </c>
    </row>
    <row r="598" spans="1:3" x14ac:dyDescent="0.35">
      <c r="A598" s="8" t="s">
        <v>163</v>
      </c>
      <c r="B598" s="54">
        <v>45033</v>
      </c>
      <c r="C598" s="8">
        <v>5.6730759099874248</v>
      </c>
    </row>
    <row r="599" spans="1:3" x14ac:dyDescent="0.35">
      <c r="A599" s="8" t="s">
        <v>163</v>
      </c>
      <c r="B599" s="54">
        <v>45040</v>
      </c>
      <c r="C599" s="8">
        <v>6.1730749495131478</v>
      </c>
    </row>
    <row r="600" spans="1:3" x14ac:dyDescent="0.35">
      <c r="A600" s="8" t="s">
        <v>163</v>
      </c>
      <c r="B600" s="54">
        <v>45047</v>
      </c>
      <c r="C600" s="8">
        <v>7.6730771398009168</v>
      </c>
    </row>
    <row r="601" spans="1:3" x14ac:dyDescent="0.35">
      <c r="A601" s="8" t="s">
        <v>163</v>
      </c>
      <c r="B601" s="54">
        <v>45054</v>
      </c>
      <c r="C601" s="8">
        <v>7.1730732475198113</v>
      </c>
    </row>
    <row r="602" spans="1:3" x14ac:dyDescent="0.35">
      <c r="A602" s="8" t="s">
        <v>163</v>
      </c>
      <c r="B602" s="54">
        <v>45061</v>
      </c>
      <c r="C602" s="8">
        <v>7.6730719233907783</v>
      </c>
    </row>
    <row r="603" spans="1:3" x14ac:dyDescent="0.35">
      <c r="A603" s="8" t="s">
        <v>163</v>
      </c>
      <c r="B603" s="54">
        <v>45068</v>
      </c>
      <c r="C603" s="8">
        <v>7.1730757167531056</v>
      </c>
    </row>
    <row r="604" spans="1:3" x14ac:dyDescent="0.35">
      <c r="A604" s="8" t="s">
        <v>163</v>
      </c>
      <c r="B604" s="54">
        <v>45075</v>
      </c>
      <c r="C604" s="8">
        <v>8.6730769879830287</v>
      </c>
    </row>
    <row r="605" spans="1:3" x14ac:dyDescent="0.35">
      <c r="A605" s="8" t="s">
        <v>163</v>
      </c>
      <c r="B605" s="54">
        <v>45082</v>
      </c>
      <c r="C605" s="8">
        <v>7.1730745654780481</v>
      </c>
    </row>
    <row r="606" spans="1:3" x14ac:dyDescent="0.35">
      <c r="A606" s="8" t="s">
        <v>163</v>
      </c>
      <c r="B606" s="54">
        <v>45089</v>
      </c>
      <c r="C606" s="8">
        <v>7.1730749923466561</v>
      </c>
    </row>
    <row r="607" spans="1:3" x14ac:dyDescent="0.35">
      <c r="A607" s="8" t="s">
        <v>163</v>
      </c>
      <c r="B607" s="54">
        <v>45096</v>
      </c>
      <c r="C607" s="8">
        <v>8.1730740291125645</v>
      </c>
    </row>
    <row r="608" spans="1:3" x14ac:dyDescent="0.35">
      <c r="A608" s="8" t="s">
        <v>163</v>
      </c>
      <c r="B608" s="54">
        <v>45103</v>
      </c>
      <c r="C608" s="8">
        <v>8.1730762067790668</v>
      </c>
    </row>
    <row r="609" spans="1:3" x14ac:dyDescent="0.35">
      <c r="A609" s="8" t="s">
        <v>163</v>
      </c>
      <c r="B609" s="54">
        <v>45110</v>
      </c>
      <c r="C609" s="8">
        <v>8.173076639828011</v>
      </c>
    </row>
    <row r="610" spans="1:3" x14ac:dyDescent="0.35">
      <c r="A610" s="8" t="s">
        <v>163</v>
      </c>
      <c r="B610" s="54">
        <v>45117</v>
      </c>
      <c r="C610" s="8">
        <v>8.6730736544240727</v>
      </c>
    </row>
    <row r="611" spans="1:3" x14ac:dyDescent="0.35">
      <c r="A611" s="8" t="s">
        <v>163</v>
      </c>
      <c r="B611" s="54">
        <v>45124</v>
      </c>
      <c r="C611" s="8">
        <v>8.6730753322899332</v>
      </c>
    </row>
    <row r="612" spans="1:3" x14ac:dyDescent="0.35">
      <c r="A612" s="8" t="s">
        <v>163</v>
      </c>
      <c r="B612" s="54">
        <v>45131</v>
      </c>
      <c r="C612" s="8">
        <v>9.1730755720391421</v>
      </c>
    </row>
    <row r="613" spans="1:3" x14ac:dyDescent="0.35">
      <c r="A613" s="8" t="s">
        <v>163</v>
      </c>
      <c r="B613" s="54">
        <v>45138</v>
      </c>
      <c r="C613" s="8">
        <v>8.1730735463509205</v>
      </c>
    </row>
    <row r="614" spans="1:3" x14ac:dyDescent="0.35">
      <c r="A614" s="8" t="s">
        <v>163</v>
      </c>
      <c r="B614" s="54">
        <v>45145</v>
      </c>
      <c r="C614" s="8">
        <v>7.1730731594731285</v>
      </c>
    </row>
    <row r="615" spans="1:3" x14ac:dyDescent="0.35">
      <c r="A615" s="8" t="s">
        <v>163</v>
      </c>
      <c r="B615" s="54">
        <v>45152</v>
      </c>
      <c r="C615" s="8">
        <v>7.1730723664922671</v>
      </c>
    </row>
    <row r="616" spans="1:3" x14ac:dyDescent="0.35">
      <c r="A616" s="8" t="s">
        <v>163</v>
      </c>
      <c r="B616" s="54">
        <v>45159</v>
      </c>
      <c r="C616" s="8">
        <v>8.6730771515069573</v>
      </c>
    </row>
    <row r="617" spans="1:3" x14ac:dyDescent="0.35">
      <c r="A617" s="8" t="s">
        <v>163</v>
      </c>
      <c r="B617" s="54">
        <v>45166</v>
      </c>
      <c r="C617" s="8">
        <v>7.6730745196722712</v>
      </c>
    </row>
    <row r="618" spans="1:3" x14ac:dyDescent="0.35">
      <c r="A618" s="8" t="s">
        <v>163</v>
      </c>
      <c r="B618" s="54">
        <v>45173</v>
      </c>
      <c r="C618" s="8">
        <v>7.1730767090703988</v>
      </c>
    </row>
    <row r="619" spans="1:3" x14ac:dyDescent="0.35">
      <c r="A619" s="8" t="s">
        <v>163</v>
      </c>
      <c r="B619" s="54">
        <v>45180</v>
      </c>
      <c r="C619" s="8">
        <v>10.173079452184052</v>
      </c>
    </row>
    <row r="620" spans="1:3" x14ac:dyDescent="0.35">
      <c r="A620" s="8" t="s">
        <v>163</v>
      </c>
      <c r="B620" s="54">
        <v>45187</v>
      </c>
      <c r="C620" s="8">
        <v>6.1730760952926529</v>
      </c>
    </row>
    <row r="621" spans="1:3" x14ac:dyDescent="0.35">
      <c r="A621" s="8" t="s">
        <v>163</v>
      </c>
      <c r="B621" s="54">
        <v>45194</v>
      </c>
      <c r="C621" s="8">
        <v>6.6730749054069642</v>
      </c>
    </row>
    <row r="622" spans="1:3" x14ac:dyDescent="0.35">
      <c r="A622" s="8" t="s">
        <v>163</v>
      </c>
      <c r="B622" s="54">
        <v>45201</v>
      </c>
      <c r="C622" s="8">
        <v>8.1730752744712145</v>
      </c>
    </row>
    <row r="623" spans="1:3" x14ac:dyDescent="0.35">
      <c r="A623" s="8" t="s">
        <v>163</v>
      </c>
      <c r="B623" s="54">
        <v>45208</v>
      </c>
      <c r="C623" s="8">
        <v>6.1730779361713282</v>
      </c>
    </row>
    <row r="624" spans="1:3" x14ac:dyDescent="0.35">
      <c r="A624" s="8" t="s">
        <v>163</v>
      </c>
      <c r="B624" s="54">
        <v>45215</v>
      </c>
      <c r="C624" s="8">
        <v>6.1730774788869978</v>
      </c>
    </row>
    <row r="625" spans="1:3" x14ac:dyDescent="0.35">
      <c r="A625" s="8" t="s">
        <v>163</v>
      </c>
      <c r="B625" s="54">
        <v>45222</v>
      </c>
      <c r="C625" s="8">
        <v>7.1730757004739383</v>
      </c>
    </row>
    <row r="626" spans="1:3" x14ac:dyDescent="0.35">
      <c r="A626" s="8" t="s">
        <v>163</v>
      </c>
      <c r="B626" s="54">
        <v>45229</v>
      </c>
      <c r="C626" s="8">
        <v>8.1730748387911483</v>
      </c>
    </row>
    <row r="627" spans="1:3" x14ac:dyDescent="0.35">
      <c r="A627" s="8" t="s">
        <v>163</v>
      </c>
      <c r="B627" s="54">
        <v>45236</v>
      </c>
      <c r="C627" s="8">
        <v>9.1730773064885458</v>
      </c>
    </row>
    <row r="628" spans="1:3" x14ac:dyDescent="0.35">
      <c r="A628" s="8" t="s">
        <v>163</v>
      </c>
      <c r="B628" s="54">
        <v>45243</v>
      </c>
      <c r="C628" s="8">
        <v>6.1730752801236459</v>
      </c>
    </row>
    <row r="629" spans="1:3" x14ac:dyDescent="0.35">
      <c r="A629" s="8" t="s">
        <v>163</v>
      </c>
      <c r="B629" s="54">
        <v>45250</v>
      </c>
      <c r="C629" s="8">
        <v>5.1730738389177029</v>
      </c>
    </row>
    <row r="630" spans="1:3" x14ac:dyDescent="0.35">
      <c r="A630" s="8" t="s">
        <v>163</v>
      </c>
      <c r="B630" s="54">
        <v>45257</v>
      </c>
      <c r="C630" s="8">
        <v>4.6730782818770269</v>
      </c>
    </row>
    <row r="631" spans="1:3" x14ac:dyDescent="0.35">
      <c r="A631" s="8" t="s">
        <v>163</v>
      </c>
      <c r="B631" s="54">
        <v>45264</v>
      </c>
      <c r="C631" s="8">
        <v>6.6730766132591413</v>
      </c>
    </row>
    <row r="632" spans="1:3" x14ac:dyDescent="0.35">
      <c r="A632" s="8" t="s">
        <v>163</v>
      </c>
      <c r="B632" s="54">
        <v>45271</v>
      </c>
      <c r="C632" s="8">
        <v>6.1730748880541046</v>
      </c>
    </row>
    <row r="633" spans="1:3" x14ac:dyDescent="0.35">
      <c r="A633" s="8" t="s">
        <v>163</v>
      </c>
      <c r="B633" s="54">
        <v>45278</v>
      </c>
      <c r="C633" s="8">
        <v>7.1730767712222789</v>
      </c>
    </row>
    <row r="634" spans="1:3" x14ac:dyDescent="0.35">
      <c r="A634" s="8" t="s">
        <v>163</v>
      </c>
      <c r="B634" s="54">
        <v>45285</v>
      </c>
      <c r="C634" s="8">
        <v>4.6730774645107171</v>
      </c>
    </row>
    <row r="635" spans="1:3" x14ac:dyDescent="0.35">
      <c r="A635" s="8" t="s">
        <v>164</v>
      </c>
      <c r="B635" s="54">
        <v>44928</v>
      </c>
      <c r="C635" s="8">
        <v>3.7993553162831639</v>
      </c>
    </row>
    <row r="636" spans="1:3" x14ac:dyDescent="0.35">
      <c r="A636" s="8" t="s">
        <v>164</v>
      </c>
      <c r="B636" s="54">
        <v>44935</v>
      </c>
      <c r="C636" s="8">
        <v>3.299356479430501</v>
      </c>
    </row>
    <row r="637" spans="1:3" x14ac:dyDescent="0.35">
      <c r="A637" s="8" t="s">
        <v>164</v>
      </c>
      <c r="B637" s="54">
        <v>44942</v>
      </c>
      <c r="C637" s="8">
        <v>4.799330393300302</v>
      </c>
    </row>
    <row r="638" spans="1:3" x14ac:dyDescent="0.35">
      <c r="A638" s="8" t="s">
        <v>164</v>
      </c>
      <c r="B638" s="54">
        <v>44949</v>
      </c>
      <c r="C638" s="8">
        <v>4.2993304997815205</v>
      </c>
    </row>
    <row r="639" spans="1:3" x14ac:dyDescent="0.35">
      <c r="A639" s="8" t="s">
        <v>164</v>
      </c>
      <c r="B639" s="54">
        <v>44956</v>
      </c>
      <c r="C639" s="8">
        <v>2.2993157366009678</v>
      </c>
    </row>
    <row r="640" spans="1:3" x14ac:dyDescent="0.35">
      <c r="A640" s="8" t="s">
        <v>164</v>
      </c>
      <c r="B640" s="54">
        <v>44963</v>
      </c>
      <c r="C640" s="8">
        <v>2.7993229034032909</v>
      </c>
    </row>
    <row r="641" spans="1:3" x14ac:dyDescent="0.35">
      <c r="A641" s="8" t="s">
        <v>164</v>
      </c>
      <c r="B641" s="54">
        <v>44970</v>
      </c>
      <c r="C641" s="8">
        <v>2.7992998182896662</v>
      </c>
    </row>
    <row r="642" spans="1:3" x14ac:dyDescent="0.35">
      <c r="A642" s="8" t="s">
        <v>164</v>
      </c>
      <c r="B642" s="54">
        <v>44977</v>
      </c>
      <c r="C642" s="8">
        <v>3.2992759048761031</v>
      </c>
    </row>
    <row r="643" spans="1:3" x14ac:dyDescent="0.35">
      <c r="A643" s="8" t="s">
        <v>164</v>
      </c>
      <c r="B643" s="54">
        <v>44984</v>
      </c>
      <c r="C643" s="8">
        <v>2.7992849755924039</v>
      </c>
    </row>
    <row r="644" spans="1:3" x14ac:dyDescent="0.35">
      <c r="A644" s="8" t="s">
        <v>164</v>
      </c>
      <c r="B644" s="54">
        <v>44991</v>
      </c>
      <c r="C644" s="8">
        <v>3.2992965581503837</v>
      </c>
    </row>
    <row r="645" spans="1:3" x14ac:dyDescent="0.35">
      <c r="A645" s="8" t="s">
        <v>164</v>
      </c>
      <c r="B645" s="54">
        <v>44998</v>
      </c>
      <c r="C645" s="8">
        <v>3.7993065128381849</v>
      </c>
    </row>
    <row r="646" spans="1:3" x14ac:dyDescent="0.35">
      <c r="A646" s="8" t="s">
        <v>164</v>
      </c>
      <c r="B646" s="54">
        <v>45005</v>
      </c>
      <c r="C646" s="8">
        <v>5.2993102246835004</v>
      </c>
    </row>
    <row r="647" spans="1:3" x14ac:dyDescent="0.35">
      <c r="A647" s="8" t="s">
        <v>164</v>
      </c>
      <c r="B647" s="54">
        <v>45012</v>
      </c>
      <c r="C647" s="8">
        <v>5.2992674892630651</v>
      </c>
    </row>
    <row r="648" spans="1:3" x14ac:dyDescent="0.35">
      <c r="A648" s="8" t="s">
        <v>164</v>
      </c>
      <c r="B648" s="54">
        <v>45019</v>
      </c>
      <c r="C648" s="8">
        <v>5.2993033842355093</v>
      </c>
    </row>
    <row r="649" spans="1:3" x14ac:dyDescent="0.35">
      <c r="A649" s="8" t="s">
        <v>164</v>
      </c>
      <c r="B649" s="54">
        <v>45026</v>
      </c>
      <c r="C649" s="8">
        <v>7.2993089892453735</v>
      </c>
    </row>
    <row r="650" spans="1:3" x14ac:dyDescent="0.35">
      <c r="A650" s="8" t="s">
        <v>164</v>
      </c>
      <c r="B650" s="54">
        <v>45033</v>
      </c>
      <c r="C650" s="8">
        <v>4.7992954418378559</v>
      </c>
    </row>
    <row r="651" spans="1:3" x14ac:dyDescent="0.35">
      <c r="A651" s="8" t="s">
        <v>164</v>
      </c>
      <c r="B651" s="54">
        <v>45040</v>
      </c>
      <c r="C651" s="8">
        <v>7.2992899549067971</v>
      </c>
    </row>
    <row r="652" spans="1:3" x14ac:dyDescent="0.35">
      <c r="A652" s="8" t="s">
        <v>164</v>
      </c>
      <c r="B652" s="54">
        <v>45047</v>
      </c>
      <c r="C652" s="8">
        <v>7.2992222244259182</v>
      </c>
    </row>
    <row r="653" spans="1:3" x14ac:dyDescent="0.35">
      <c r="A653" s="8" t="s">
        <v>164</v>
      </c>
      <c r="B653" s="54">
        <v>45054</v>
      </c>
      <c r="C653" s="8">
        <v>7.7992119923491341</v>
      </c>
    </row>
    <row r="654" spans="1:3" x14ac:dyDescent="0.35">
      <c r="A654" s="8" t="s">
        <v>164</v>
      </c>
      <c r="B654" s="54">
        <v>45061</v>
      </c>
      <c r="C654" s="8">
        <v>7.2992244333083764</v>
      </c>
    </row>
    <row r="655" spans="1:3" x14ac:dyDescent="0.35">
      <c r="A655" s="8" t="s">
        <v>164</v>
      </c>
      <c r="B655" s="54">
        <v>45068</v>
      </c>
      <c r="C655" s="8">
        <v>7.7992213860778552</v>
      </c>
    </row>
    <row r="656" spans="1:3" x14ac:dyDescent="0.35">
      <c r="A656" s="8" t="s">
        <v>164</v>
      </c>
      <c r="B656" s="54">
        <v>45075</v>
      </c>
      <c r="C656" s="8">
        <v>7.7992193502412093</v>
      </c>
    </row>
    <row r="657" spans="1:3" x14ac:dyDescent="0.35">
      <c r="A657" s="8" t="s">
        <v>164</v>
      </c>
      <c r="B657" s="54">
        <v>45082</v>
      </c>
      <c r="C657" s="8">
        <v>8.2992481796889344</v>
      </c>
    </row>
    <row r="658" spans="1:3" x14ac:dyDescent="0.35">
      <c r="A658" s="8" t="s">
        <v>164</v>
      </c>
      <c r="B658" s="54">
        <v>45089</v>
      </c>
      <c r="C658" s="8">
        <v>6.299257996966265</v>
      </c>
    </row>
    <row r="659" spans="1:3" x14ac:dyDescent="0.35">
      <c r="A659" s="8" t="s">
        <v>164</v>
      </c>
      <c r="B659" s="54">
        <v>45096</v>
      </c>
      <c r="C659" s="8">
        <v>6.7992793317522633</v>
      </c>
    </row>
    <row r="660" spans="1:3" x14ac:dyDescent="0.35">
      <c r="A660" s="8" t="s">
        <v>164</v>
      </c>
      <c r="B660" s="54">
        <v>45103</v>
      </c>
      <c r="C660" s="8">
        <v>5.2992983918441432</v>
      </c>
    </row>
    <row r="661" spans="1:3" x14ac:dyDescent="0.35">
      <c r="A661" s="8" t="s">
        <v>164</v>
      </c>
      <c r="B661" s="54">
        <v>45110</v>
      </c>
      <c r="C661" s="8">
        <v>5.7993231518002943</v>
      </c>
    </row>
    <row r="662" spans="1:3" x14ac:dyDescent="0.35">
      <c r="A662" s="8" t="s">
        <v>164</v>
      </c>
      <c r="B662" s="54">
        <v>45117</v>
      </c>
      <c r="C662" s="8">
        <v>5.2993289474585863</v>
      </c>
    </row>
    <row r="663" spans="1:3" x14ac:dyDescent="0.35">
      <c r="A663" s="8" t="s">
        <v>164</v>
      </c>
      <c r="B663" s="54">
        <v>45124</v>
      </c>
      <c r="C663" s="8">
        <v>5.2993192885131482</v>
      </c>
    </row>
    <row r="664" spans="1:3" x14ac:dyDescent="0.35">
      <c r="A664" s="8" t="s">
        <v>164</v>
      </c>
      <c r="B664" s="54">
        <v>45131</v>
      </c>
      <c r="C664" s="8">
        <v>5.2993032000924298</v>
      </c>
    </row>
    <row r="665" spans="1:3" x14ac:dyDescent="0.35">
      <c r="A665" s="8" t="s">
        <v>164</v>
      </c>
      <c r="B665" s="54">
        <v>45138</v>
      </c>
      <c r="C665" s="8">
        <v>2.7993026304858111</v>
      </c>
    </row>
    <row r="666" spans="1:3" x14ac:dyDescent="0.35">
      <c r="A666" s="8" t="s">
        <v>164</v>
      </c>
      <c r="B666" s="54">
        <v>45145</v>
      </c>
      <c r="C666" s="8">
        <v>5.2993077998459324</v>
      </c>
    </row>
    <row r="667" spans="1:3" x14ac:dyDescent="0.35">
      <c r="A667" s="8" t="s">
        <v>164</v>
      </c>
      <c r="B667" s="54">
        <v>45152</v>
      </c>
      <c r="C667" s="8">
        <v>2.7993014457029366</v>
      </c>
    </row>
    <row r="668" spans="1:3" x14ac:dyDescent="0.35">
      <c r="A668" s="8" t="s">
        <v>164</v>
      </c>
      <c r="B668" s="54">
        <v>45159</v>
      </c>
      <c r="C668" s="8">
        <v>4.7993057464826689</v>
      </c>
    </row>
    <row r="669" spans="1:3" x14ac:dyDescent="0.35">
      <c r="A669" s="8" t="s">
        <v>164</v>
      </c>
      <c r="B669" s="54">
        <v>45166</v>
      </c>
      <c r="C669" s="8">
        <v>2.7992878344834322</v>
      </c>
    </row>
    <row r="670" spans="1:3" x14ac:dyDescent="0.35">
      <c r="A670" s="8" t="s">
        <v>164</v>
      </c>
      <c r="B670" s="54">
        <v>45173</v>
      </c>
      <c r="C670" s="8">
        <v>4.2992766454128892</v>
      </c>
    </row>
    <row r="671" spans="1:3" x14ac:dyDescent="0.35">
      <c r="A671" s="8" t="s">
        <v>164</v>
      </c>
      <c r="B671" s="54">
        <v>45180</v>
      </c>
      <c r="C671" s="8">
        <v>4.7992522266683926</v>
      </c>
    </row>
    <row r="672" spans="1:3" x14ac:dyDescent="0.35">
      <c r="A672" s="8" t="s">
        <v>164</v>
      </c>
      <c r="B672" s="54">
        <v>45187</v>
      </c>
      <c r="C672" s="8">
        <v>5.2992542374740621</v>
      </c>
    </row>
    <row r="673" spans="1:3" x14ac:dyDescent="0.35">
      <c r="A673" s="8" t="s">
        <v>164</v>
      </c>
      <c r="B673" s="54">
        <v>45194</v>
      </c>
      <c r="C673" s="8">
        <v>5.2992586321973585</v>
      </c>
    </row>
    <row r="674" spans="1:3" x14ac:dyDescent="0.35">
      <c r="A674" s="8" t="s">
        <v>164</v>
      </c>
      <c r="B674" s="54">
        <v>45201</v>
      </c>
      <c r="C674" s="8">
        <v>4.299262223303904</v>
      </c>
    </row>
    <row r="675" spans="1:3" x14ac:dyDescent="0.35">
      <c r="A675" s="8" t="s">
        <v>164</v>
      </c>
      <c r="B675" s="54">
        <v>45208</v>
      </c>
      <c r="C675" s="8">
        <v>5.2992962140444462</v>
      </c>
    </row>
    <row r="676" spans="1:3" x14ac:dyDescent="0.35">
      <c r="A676" s="8" t="s">
        <v>164</v>
      </c>
      <c r="B676" s="54">
        <v>45215</v>
      </c>
      <c r="C676" s="8">
        <v>3.7993091875978946</v>
      </c>
    </row>
    <row r="677" spans="1:3" x14ac:dyDescent="0.35">
      <c r="A677" s="8" t="s">
        <v>164</v>
      </c>
      <c r="B677" s="54">
        <v>45222</v>
      </c>
      <c r="C677" s="8">
        <v>6.2993416357804382</v>
      </c>
    </row>
    <row r="678" spans="1:3" x14ac:dyDescent="0.35">
      <c r="A678" s="8" t="s">
        <v>164</v>
      </c>
      <c r="B678" s="54">
        <v>45229</v>
      </c>
      <c r="C678" s="8">
        <v>4.2993521804908426</v>
      </c>
    </row>
    <row r="679" spans="1:3" x14ac:dyDescent="0.35">
      <c r="A679" s="8" t="s">
        <v>164</v>
      </c>
      <c r="B679" s="54">
        <v>45236</v>
      </c>
      <c r="C679" s="8">
        <v>6.2993260016940873</v>
      </c>
    </row>
    <row r="680" spans="1:3" x14ac:dyDescent="0.35">
      <c r="A680" s="8" t="s">
        <v>164</v>
      </c>
      <c r="B680" s="54">
        <v>45243</v>
      </c>
      <c r="C680" s="8">
        <v>3.2993192524277997</v>
      </c>
    </row>
    <row r="681" spans="1:3" x14ac:dyDescent="0.35">
      <c r="A681" s="8" t="s">
        <v>164</v>
      </c>
      <c r="B681" s="54">
        <v>45250</v>
      </c>
      <c r="C681" s="8">
        <v>5.2992930940727945</v>
      </c>
    </row>
    <row r="682" spans="1:3" x14ac:dyDescent="0.35">
      <c r="A682" s="8" t="s">
        <v>164</v>
      </c>
      <c r="B682" s="54">
        <v>45257</v>
      </c>
      <c r="C682" s="8">
        <v>4.7992509719558942</v>
      </c>
    </row>
    <row r="683" spans="1:3" x14ac:dyDescent="0.35">
      <c r="A683" s="8" t="s">
        <v>164</v>
      </c>
      <c r="B683" s="54">
        <v>45264</v>
      </c>
      <c r="C683" s="8">
        <v>5.2992498123059519</v>
      </c>
    </row>
    <row r="684" spans="1:3" x14ac:dyDescent="0.35">
      <c r="A684" s="8" t="s">
        <v>164</v>
      </c>
      <c r="B684" s="54">
        <v>45271</v>
      </c>
      <c r="C684" s="8">
        <v>5.7992105676941028</v>
      </c>
    </row>
    <row r="685" spans="1:3" x14ac:dyDescent="0.35">
      <c r="A685" s="8" t="s">
        <v>164</v>
      </c>
      <c r="B685" s="54">
        <v>45278</v>
      </c>
      <c r="C685" s="8">
        <v>5.7992032430516236</v>
      </c>
    </row>
    <row r="686" spans="1:3" x14ac:dyDescent="0.35">
      <c r="A686" s="8" t="s">
        <v>164</v>
      </c>
      <c r="B686" s="54">
        <v>45285</v>
      </c>
      <c r="C686" s="8">
        <v>5.299190317478665</v>
      </c>
    </row>
    <row r="687" spans="1:3" x14ac:dyDescent="0.35">
      <c r="A687" s="8" t="s">
        <v>165</v>
      </c>
      <c r="B687" s="54">
        <v>44928</v>
      </c>
      <c r="C687" s="8">
        <v>2.0372599456618206</v>
      </c>
    </row>
    <row r="688" spans="1:3" x14ac:dyDescent="0.35">
      <c r="A688" s="8" t="s">
        <v>165</v>
      </c>
      <c r="B688" s="54">
        <v>44935</v>
      </c>
      <c r="C688" s="8">
        <v>2.0525851171360192</v>
      </c>
    </row>
    <row r="689" spans="1:3" x14ac:dyDescent="0.35">
      <c r="A689" s="8" t="s">
        <v>165</v>
      </c>
      <c r="B689" s="54">
        <v>44942</v>
      </c>
      <c r="C689" s="8">
        <v>2.0673337010822599</v>
      </c>
    </row>
    <row r="690" spans="1:3" x14ac:dyDescent="0.35">
      <c r="A690" s="8" t="s">
        <v>165</v>
      </c>
      <c r="B690" s="54">
        <v>44949</v>
      </c>
      <c r="C690" s="8">
        <v>2.0815204967914434</v>
      </c>
    </row>
    <row r="691" spans="1:3" x14ac:dyDescent="0.35">
      <c r="A691" s="8" t="s">
        <v>165</v>
      </c>
      <c r="B691" s="54">
        <v>44956</v>
      </c>
      <c r="C691" s="8">
        <v>2.0951583795544217</v>
      </c>
    </row>
    <row r="692" spans="1:3" x14ac:dyDescent="0.35">
      <c r="A692" s="8" t="s">
        <v>165</v>
      </c>
      <c r="B692" s="54">
        <v>44963</v>
      </c>
      <c r="C692" s="8">
        <v>2.1082499228555678</v>
      </c>
    </row>
    <row r="693" spans="1:3" x14ac:dyDescent="0.35">
      <c r="A693" s="8" t="s">
        <v>165</v>
      </c>
      <c r="B693" s="54">
        <v>44970</v>
      </c>
      <c r="C693" s="8">
        <v>2.1207962544766392</v>
      </c>
    </row>
    <row r="694" spans="1:3" x14ac:dyDescent="0.35">
      <c r="A694" s="8" t="s">
        <v>165</v>
      </c>
      <c r="B694" s="54">
        <v>44977</v>
      </c>
      <c r="C694" s="8">
        <v>2.6328228653904922</v>
      </c>
    </row>
    <row r="695" spans="1:3" x14ac:dyDescent="0.35">
      <c r="A695" s="8" t="s">
        <v>165</v>
      </c>
      <c r="B695" s="54">
        <v>44984</v>
      </c>
      <c r="C695" s="8">
        <v>2.1442837864062967</v>
      </c>
    </row>
    <row r="696" spans="1:3" x14ac:dyDescent="0.35">
      <c r="A696" s="8" t="s">
        <v>165</v>
      </c>
      <c r="B696" s="54">
        <v>44991</v>
      </c>
      <c r="C696" s="8">
        <v>2.1551894968453156</v>
      </c>
    </row>
    <row r="697" spans="1:3" x14ac:dyDescent="0.35">
      <c r="A697" s="8" t="s">
        <v>165</v>
      </c>
      <c r="B697" s="54">
        <v>44998</v>
      </c>
      <c r="C697" s="8">
        <v>2.1655339248959953</v>
      </c>
    </row>
    <row r="698" spans="1:3" x14ac:dyDescent="0.35">
      <c r="A698" s="8" t="s">
        <v>165</v>
      </c>
      <c r="B698" s="54">
        <v>45005</v>
      </c>
      <c r="C698" s="8">
        <v>2.1753013164994064</v>
      </c>
    </row>
    <row r="699" spans="1:3" x14ac:dyDescent="0.35">
      <c r="A699" s="8" t="s">
        <v>165</v>
      </c>
      <c r="B699" s="54">
        <v>45012</v>
      </c>
      <c r="C699" s="8">
        <v>4.1846130383207241</v>
      </c>
    </row>
    <row r="700" spans="1:3" x14ac:dyDescent="0.35">
      <c r="A700" s="8" t="s">
        <v>165</v>
      </c>
      <c r="B700" s="54">
        <v>45019</v>
      </c>
      <c r="C700" s="8">
        <v>2.193293973856997</v>
      </c>
    </row>
    <row r="701" spans="1:3" x14ac:dyDescent="0.35">
      <c r="A701" s="8" t="s">
        <v>165</v>
      </c>
      <c r="B701" s="54">
        <v>45026</v>
      </c>
      <c r="C701" s="8">
        <v>2.2014261790226235</v>
      </c>
    </row>
    <row r="702" spans="1:3" x14ac:dyDescent="0.35">
      <c r="A702" s="8" t="s">
        <v>165</v>
      </c>
      <c r="B702" s="54">
        <v>45033</v>
      </c>
      <c r="C702" s="8">
        <v>2.2090399875738362</v>
      </c>
    </row>
    <row r="703" spans="1:3" x14ac:dyDescent="0.35">
      <c r="A703" s="8" t="s">
        <v>165</v>
      </c>
      <c r="B703" s="54">
        <v>45040</v>
      </c>
      <c r="C703" s="8">
        <v>2.216124094063542</v>
      </c>
    </row>
    <row r="704" spans="1:3" x14ac:dyDescent="0.35">
      <c r="A704" s="8" t="s">
        <v>165</v>
      </c>
      <c r="B704" s="54">
        <v>45047</v>
      </c>
      <c r="C704" s="8">
        <v>2.7226325574533421</v>
      </c>
    </row>
    <row r="705" spans="1:3" x14ac:dyDescent="0.35">
      <c r="A705" s="8" t="s">
        <v>165</v>
      </c>
      <c r="B705" s="54">
        <v>45054</v>
      </c>
      <c r="C705" s="8">
        <v>2.7286246342801537</v>
      </c>
    </row>
    <row r="706" spans="1:3" x14ac:dyDescent="0.35">
      <c r="A706" s="8" t="s">
        <v>165</v>
      </c>
      <c r="B706" s="54">
        <v>45061</v>
      </c>
      <c r="C706" s="8">
        <v>2.7340502125730377</v>
      </c>
    </row>
    <row r="707" spans="1:3" x14ac:dyDescent="0.35">
      <c r="A707" s="8" t="s">
        <v>165</v>
      </c>
      <c r="B707" s="54">
        <v>45068</v>
      </c>
      <c r="C707" s="8">
        <v>3.2389253689481299</v>
      </c>
    </row>
    <row r="708" spans="1:3" x14ac:dyDescent="0.35">
      <c r="A708" s="8" t="s">
        <v>165</v>
      </c>
      <c r="B708" s="54">
        <v>45075</v>
      </c>
      <c r="C708" s="8">
        <v>2.7432003140794032</v>
      </c>
    </row>
    <row r="709" spans="1:3" x14ac:dyDescent="0.35">
      <c r="A709" s="8" t="s">
        <v>165</v>
      </c>
      <c r="B709" s="54">
        <v>45082</v>
      </c>
      <c r="C709" s="8">
        <v>3.7469536753888812</v>
      </c>
    </row>
    <row r="710" spans="1:3" x14ac:dyDescent="0.35">
      <c r="A710" s="8" t="s">
        <v>165</v>
      </c>
      <c r="B710" s="54">
        <v>45089</v>
      </c>
      <c r="C710" s="8">
        <v>4.7501588084075133</v>
      </c>
    </row>
    <row r="711" spans="1:3" x14ac:dyDescent="0.35">
      <c r="A711" s="8" t="s">
        <v>165</v>
      </c>
      <c r="B711" s="54">
        <v>45096</v>
      </c>
      <c r="C711" s="8">
        <v>4.7528246827558425</v>
      </c>
    </row>
    <row r="712" spans="1:3" x14ac:dyDescent="0.35">
      <c r="A712" s="8" t="s">
        <v>165</v>
      </c>
      <c r="B712" s="54">
        <v>45103</v>
      </c>
      <c r="C712" s="8">
        <v>3.7549046546830072</v>
      </c>
    </row>
    <row r="713" spans="1:3" x14ac:dyDescent="0.35">
      <c r="A713" s="8" t="s">
        <v>165</v>
      </c>
      <c r="B713" s="54">
        <v>45110</v>
      </c>
      <c r="C713" s="8">
        <v>4.7565078431839085</v>
      </c>
    </row>
    <row r="714" spans="1:3" x14ac:dyDescent="0.35">
      <c r="A714" s="8" t="s">
        <v>165</v>
      </c>
      <c r="B714" s="54">
        <v>45117</v>
      </c>
      <c r="C714" s="8">
        <v>4.2576041075902156</v>
      </c>
    </row>
    <row r="715" spans="1:3" x14ac:dyDescent="0.35">
      <c r="A715" s="8" t="s">
        <v>165</v>
      </c>
      <c r="B715" s="54">
        <v>45124</v>
      </c>
      <c r="C715" s="8">
        <v>6.2580533342790412</v>
      </c>
    </row>
    <row r="716" spans="1:3" x14ac:dyDescent="0.35">
      <c r="A716" s="8" t="s">
        <v>165</v>
      </c>
      <c r="B716" s="54">
        <v>45131</v>
      </c>
      <c r="C716" s="8">
        <v>6.2580294968179366</v>
      </c>
    </row>
    <row r="717" spans="1:3" x14ac:dyDescent="0.35">
      <c r="A717" s="8" t="s">
        <v>165</v>
      </c>
      <c r="B717" s="54">
        <v>45138</v>
      </c>
      <c r="C717" s="8">
        <v>5.2574899579828749</v>
      </c>
    </row>
    <row r="718" spans="1:3" x14ac:dyDescent="0.35">
      <c r="A718" s="8" t="s">
        <v>165</v>
      </c>
      <c r="B718" s="54">
        <v>45145</v>
      </c>
      <c r="C718" s="8">
        <v>5.7563001091712973</v>
      </c>
    </row>
    <row r="719" spans="1:3" x14ac:dyDescent="0.35">
      <c r="A719" s="8" t="s">
        <v>165</v>
      </c>
      <c r="B719" s="54">
        <v>45152</v>
      </c>
      <c r="C719" s="8">
        <v>6.2546050343610462</v>
      </c>
    </row>
    <row r="720" spans="1:3" x14ac:dyDescent="0.35">
      <c r="A720" s="8" t="s">
        <v>165</v>
      </c>
      <c r="B720" s="54">
        <v>45159</v>
      </c>
      <c r="C720" s="8">
        <v>5.7523424902514675</v>
      </c>
    </row>
    <row r="721" spans="1:3" x14ac:dyDescent="0.35">
      <c r="A721" s="8" t="s">
        <v>165</v>
      </c>
      <c r="B721" s="54">
        <v>45166</v>
      </c>
      <c r="C721" s="8">
        <v>6.2495403284014248</v>
      </c>
    </row>
    <row r="722" spans="1:3" x14ac:dyDescent="0.35">
      <c r="A722" s="8" t="s">
        <v>165</v>
      </c>
      <c r="B722" s="54">
        <v>45173</v>
      </c>
      <c r="C722" s="8">
        <v>6.2461791433590355</v>
      </c>
    </row>
    <row r="723" spans="1:3" x14ac:dyDescent="0.35">
      <c r="A723" s="8" t="s">
        <v>165</v>
      </c>
      <c r="B723" s="54">
        <v>45180</v>
      </c>
      <c r="C723" s="8">
        <v>6.7422665923206511</v>
      </c>
    </row>
    <row r="724" spans="1:3" x14ac:dyDescent="0.35">
      <c r="A724" s="8" t="s">
        <v>165</v>
      </c>
      <c r="B724" s="54">
        <v>45187</v>
      </c>
      <c r="C724" s="8">
        <v>7.7378217817017232</v>
      </c>
    </row>
    <row r="725" spans="1:3" x14ac:dyDescent="0.35">
      <c r="A725" s="8" t="s">
        <v>165</v>
      </c>
      <c r="B725" s="54">
        <v>45194</v>
      </c>
      <c r="C725" s="8">
        <v>6.7328517334886149</v>
      </c>
    </row>
    <row r="726" spans="1:3" x14ac:dyDescent="0.35">
      <c r="A726" s="8" t="s">
        <v>165</v>
      </c>
      <c r="B726" s="54">
        <v>45201</v>
      </c>
      <c r="C726" s="8">
        <v>8.7272956424064851</v>
      </c>
    </row>
    <row r="727" spans="1:3" x14ac:dyDescent="0.35">
      <c r="A727" s="8" t="s">
        <v>165</v>
      </c>
      <c r="B727" s="54">
        <v>45208</v>
      </c>
      <c r="C727" s="8">
        <v>7.7212146267179733</v>
      </c>
    </row>
    <row r="728" spans="1:3" x14ac:dyDescent="0.35">
      <c r="A728" s="8" t="s">
        <v>165</v>
      </c>
      <c r="B728" s="54">
        <v>45215</v>
      </c>
      <c r="C728" s="8">
        <v>9.2146107314399384</v>
      </c>
    </row>
    <row r="729" spans="1:3" x14ac:dyDescent="0.35">
      <c r="A729" s="8" t="s">
        <v>165</v>
      </c>
      <c r="B729" s="54">
        <v>45222</v>
      </c>
      <c r="C729" s="8">
        <v>9.2074343111688517</v>
      </c>
    </row>
    <row r="730" spans="1:3" x14ac:dyDescent="0.35">
      <c r="A730" s="8" t="s">
        <v>165</v>
      </c>
      <c r="B730" s="54">
        <v>45229</v>
      </c>
      <c r="C730" s="8">
        <v>9.1997126255134543</v>
      </c>
    </row>
    <row r="731" spans="1:3" x14ac:dyDescent="0.35">
      <c r="A731" s="8" t="s">
        <v>165</v>
      </c>
      <c r="B731" s="54">
        <v>45236</v>
      </c>
      <c r="C731" s="8">
        <v>12.191439671333633</v>
      </c>
    </row>
    <row r="732" spans="1:3" x14ac:dyDescent="0.35">
      <c r="A732" s="8" t="s">
        <v>165</v>
      </c>
      <c r="B732" s="54">
        <v>45243</v>
      </c>
      <c r="C732" s="8">
        <v>8.6826258150684552</v>
      </c>
    </row>
    <row r="733" spans="1:3" x14ac:dyDescent="0.35">
      <c r="A733" s="8" t="s">
        <v>165</v>
      </c>
      <c r="B733" s="54">
        <v>45250</v>
      </c>
      <c r="C733" s="8">
        <v>9.673252600836225</v>
      </c>
    </row>
    <row r="734" spans="1:3" x14ac:dyDescent="0.35">
      <c r="A734" s="8" t="s">
        <v>165</v>
      </c>
      <c r="B734" s="54">
        <v>45257</v>
      </c>
      <c r="C734" s="8">
        <v>11.163321893915384</v>
      </c>
    </row>
    <row r="735" spans="1:3" x14ac:dyDescent="0.35">
      <c r="A735" s="8" t="s">
        <v>165</v>
      </c>
      <c r="B735" s="54">
        <v>45264</v>
      </c>
      <c r="C735" s="8">
        <v>9.6529006425578103</v>
      </c>
    </row>
    <row r="736" spans="1:3" x14ac:dyDescent="0.35">
      <c r="A736" s="8" t="s">
        <v>165</v>
      </c>
      <c r="B736" s="54">
        <v>45271</v>
      </c>
      <c r="C736" s="8">
        <v>10.641901267389859</v>
      </c>
    </row>
    <row r="737" spans="1:3" x14ac:dyDescent="0.35">
      <c r="A737" s="8" t="s">
        <v>165</v>
      </c>
      <c r="B737" s="54">
        <v>45278</v>
      </c>
      <c r="C737" s="8">
        <v>8.1303476075917231</v>
      </c>
    </row>
    <row r="738" spans="1:3" x14ac:dyDescent="0.35">
      <c r="A738" s="8" t="s">
        <v>165</v>
      </c>
      <c r="B738" s="54">
        <v>45285</v>
      </c>
      <c r="C738" s="8">
        <v>6.6182620534705521</v>
      </c>
    </row>
    <row r="739" spans="1:3" x14ac:dyDescent="0.35">
      <c r="A739" s="8" t="s">
        <v>166</v>
      </c>
      <c r="B739" s="54">
        <v>44928</v>
      </c>
      <c r="C739" s="8">
        <v>1.7596017678389071</v>
      </c>
    </row>
    <row r="740" spans="1:3" x14ac:dyDescent="0.35">
      <c r="A740" s="8" t="s">
        <v>166</v>
      </c>
      <c r="B740" s="54">
        <v>44935</v>
      </c>
      <c r="C740" s="8">
        <v>1.759617141798929</v>
      </c>
    </row>
    <row r="741" spans="1:3" x14ac:dyDescent="0.35">
      <c r="A741" s="8" t="s">
        <v>166</v>
      </c>
      <c r="B741" s="54">
        <v>44942</v>
      </c>
      <c r="C741" s="8">
        <v>2.2596220096189161</v>
      </c>
    </row>
    <row r="742" spans="1:3" x14ac:dyDescent="0.35">
      <c r="A742" s="8" t="s">
        <v>166</v>
      </c>
      <c r="B742" s="54">
        <v>44949</v>
      </c>
      <c r="C742" s="8">
        <v>1.759619634651989</v>
      </c>
    </row>
    <row r="743" spans="1:3" x14ac:dyDescent="0.35">
      <c r="A743" s="8" t="s">
        <v>166</v>
      </c>
      <c r="B743" s="54">
        <v>44956</v>
      </c>
      <c r="C743" s="8">
        <v>1.7596159783777381</v>
      </c>
    </row>
    <row r="744" spans="1:3" x14ac:dyDescent="0.35">
      <c r="A744" s="8" t="s">
        <v>166</v>
      </c>
      <c r="B744" s="54">
        <v>44963</v>
      </c>
      <c r="C744" s="8">
        <v>2.2596132305432994</v>
      </c>
    </row>
    <row r="745" spans="1:3" x14ac:dyDescent="0.35">
      <c r="A745" s="8" t="s">
        <v>166</v>
      </c>
      <c r="B745" s="54">
        <v>44970</v>
      </c>
      <c r="C745" s="8">
        <v>2.2596065150561788</v>
      </c>
    </row>
    <row r="746" spans="1:3" x14ac:dyDescent="0.35">
      <c r="A746" s="8" t="s">
        <v>166</v>
      </c>
      <c r="B746" s="54">
        <v>44977</v>
      </c>
      <c r="C746" s="8">
        <v>3.2596065447195155</v>
      </c>
    </row>
    <row r="747" spans="1:3" x14ac:dyDescent="0.35">
      <c r="A747" s="8" t="s">
        <v>166</v>
      </c>
      <c r="B747" s="54">
        <v>44984</v>
      </c>
      <c r="C747" s="8">
        <v>3.2596071040396084</v>
      </c>
    </row>
    <row r="748" spans="1:3" x14ac:dyDescent="0.35">
      <c r="A748" s="8" t="s">
        <v>166</v>
      </c>
      <c r="B748" s="54">
        <v>44991</v>
      </c>
      <c r="C748" s="8">
        <v>4.759604535890773</v>
      </c>
    </row>
    <row r="749" spans="1:3" x14ac:dyDescent="0.35">
      <c r="A749" s="8" t="s">
        <v>166</v>
      </c>
      <c r="B749" s="54">
        <v>44998</v>
      </c>
      <c r="C749" s="8">
        <v>4.2596066487813768</v>
      </c>
    </row>
    <row r="750" spans="1:3" x14ac:dyDescent="0.35">
      <c r="A750" s="8" t="s">
        <v>166</v>
      </c>
      <c r="B750" s="54">
        <v>45005</v>
      </c>
      <c r="C750" s="8">
        <v>3.7596105514846121</v>
      </c>
    </row>
    <row r="751" spans="1:3" x14ac:dyDescent="0.35">
      <c r="A751" s="8" t="s">
        <v>166</v>
      </c>
      <c r="B751" s="54">
        <v>45012</v>
      </c>
      <c r="C751" s="8">
        <v>4.2596127096936796</v>
      </c>
    </row>
    <row r="752" spans="1:3" x14ac:dyDescent="0.35">
      <c r="A752" s="8" t="s">
        <v>166</v>
      </c>
      <c r="B752" s="54">
        <v>45019</v>
      </c>
      <c r="C752" s="8">
        <v>5.2596148536562763</v>
      </c>
    </row>
    <row r="753" spans="1:3" x14ac:dyDescent="0.35">
      <c r="A753" s="8" t="s">
        <v>166</v>
      </c>
      <c r="B753" s="54">
        <v>45026</v>
      </c>
      <c r="C753" s="8">
        <v>5.7596181262152397</v>
      </c>
    </row>
    <row r="754" spans="1:3" x14ac:dyDescent="0.35">
      <c r="A754" s="8" t="s">
        <v>166</v>
      </c>
      <c r="B754" s="54">
        <v>45033</v>
      </c>
      <c r="C754" s="8">
        <v>6.2596177167005322</v>
      </c>
    </row>
    <row r="755" spans="1:3" x14ac:dyDescent="0.35">
      <c r="A755" s="8" t="s">
        <v>166</v>
      </c>
      <c r="B755" s="54">
        <v>45040</v>
      </c>
      <c r="C755" s="8">
        <v>5.2596224349251512</v>
      </c>
    </row>
    <row r="756" spans="1:3" x14ac:dyDescent="0.35">
      <c r="A756" s="8" t="s">
        <v>166</v>
      </c>
      <c r="B756" s="54">
        <v>45047</v>
      </c>
      <c r="C756" s="8">
        <v>5.7596228437753485</v>
      </c>
    </row>
    <row r="757" spans="1:3" x14ac:dyDescent="0.35">
      <c r="A757" s="8" t="s">
        <v>166</v>
      </c>
      <c r="B757" s="54">
        <v>45054</v>
      </c>
      <c r="C757" s="8">
        <v>6.7596207849072023</v>
      </c>
    </row>
    <row r="758" spans="1:3" x14ac:dyDescent="0.35">
      <c r="A758" s="8" t="s">
        <v>166</v>
      </c>
      <c r="B758" s="54">
        <v>45061</v>
      </c>
      <c r="C758" s="8">
        <v>7.7596215633977375</v>
      </c>
    </row>
    <row r="759" spans="1:3" x14ac:dyDescent="0.35">
      <c r="A759" s="8" t="s">
        <v>166</v>
      </c>
      <c r="B759" s="54">
        <v>45068</v>
      </c>
      <c r="C759" s="8">
        <v>6.2596218911418573</v>
      </c>
    </row>
    <row r="760" spans="1:3" x14ac:dyDescent="0.35">
      <c r="A760" s="8" t="s">
        <v>166</v>
      </c>
      <c r="B760" s="54">
        <v>45075</v>
      </c>
      <c r="C760" s="8">
        <v>6.7596194260707136</v>
      </c>
    </row>
    <row r="761" spans="1:3" x14ac:dyDescent="0.35">
      <c r="A761" s="8" t="s">
        <v>166</v>
      </c>
      <c r="B761" s="54">
        <v>45082</v>
      </c>
      <c r="C761" s="8">
        <v>7.7596190478592071</v>
      </c>
    </row>
    <row r="762" spans="1:3" x14ac:dyDescent="0.35">
      <c r="A762" s="8" t="s">
        <v>166</v>
      </c>
      <c r="B762" s="54">
        <v>45089</v>
      </c>
      <c r="C762" s="8">
        <v>6.7596169571332663</v>
      </c>
    </row>
    <row r="763" spans="1:3" x14ac:dyDescent="0.35">
      <c r="A763" s="8" t="s">
        <v>166</v>
      </c>
      <c r="B763" s="54">
        <v>45096</v>
      </c>
      <c r="C763" s="8">
        <v>7.7596115915438535</v>
      </c>
    </row>
    <row r="764" spans="1:3" x14ac:dyDescent="0.35">
      <c r="A764" s="8" t="s">
        <v>166</v>
      </c>
      <c r="B764" s="54">
        <v>45103</v>
      </c>
      <c r="C764" s="8">
        <v>9.7596111122891394</v>
      </c>
    </row>
    <row r="765" spans="1:3" x14ac:dyDescent="0.35">
      <c r="A765" s="8" t="s">
        <v>166</v>
      </c>
      <c r="B765" s="54">
        <v>45110</v>
      </c>
      <c r="C765" s="8">
        <v>8.259604630329509</v>
      </c>
    </row>
    <row r="766" spans="1:3" x14ac:dyDescent="0.35">
      <c r="A766" s="8" t="s">
        <v>166</v>
      </c>
      <c r="B766" s="54">
        <v>45117</v>
      </c>
      <c r="C766" s="8">
        <v>6.7596030515376127</v>
      </c>
    </row>
    <row r="767" spans="1:3" x14ac:dyDescent="0.35">
      <c r="A767" s="8" t="s">
        <v>166</v>
      </c>
      <c r="B767" s="54">
        <v>45124</v>
      </c>
      <c r="C767" s="8">
        <v>6.7596032147837759</v>
      </c>
    </row>
    <row r="768" spans="1:3" x14ac:dyDescent="0.35">
      <c r="A768" s="8" t="s">
        <v>166</v>
      </c>
      <c r="B768" s="54">
        <v>45131</v>
      </c>
      <c r="C768" s="8">
        <v>7.259602902305506</v>
      </c>
    </row>
    <row r="769" spans="1:3" x14ac:dyDescent="0.35">
      <c r="A769" s="8" t="s">
        <v>166</v>
      </c>
      <c r="B769" s="54">
        <v>45138</v>
      </c>
      <c r="C769" s="8">
        <v>6.7596020392642879</v>
      </c>
    </row>
    <row r="770" spans="1:3" x14ac:dyDescent="0.35">
      <c r="A770" s="8" t="s">
        <v>166</v>
      </c>
      <c r="B770" s="54">
        <v>45145</v>
      </c>
      <c r="C770" s="8">
        <v>8.259604733615749</v>
      </c>
    </row>
    <row r="771" spans="1:3" x14ac:dyDescent="0.35">
      <c r="A771" s="8" t="s">
        <v>166</v>
      </c>
      <c r="B771" s="54">
        <v>45152</v>
      </c>
      <c r="C771" s="8">
        <v>7.7596057834958216</v>
      </c>
    </row>
    <row r="772" spans="1:3" x14ac:dyDescent="0.35">
      <c r="A772" s="8" t="s">
        <v>166</v>
      </c>
      <c r="B772" s="54">
        <v>45159</v>
      </c>
      <c r="C772" s="8">
        <v>6.7596106217499905</v>
      </c>
    </row>
    <row r="773" spans="1:3" x14ac:dyDescent="0.35">
      <c r="A773" s="8" t="s">
        <v>166</v>
      </c>
      <c r="B773" s="54">
        <v>45166</v>
      </c>
      <c r="C773" s="8">
        <v>8.2596144483437612</v>
      </c>
    </row>
    <row r="774" spans="1:3" x14ac:dyDescent="0.35">
      <c r="A774" s="8" t="s">
        <v>166</v>
      </c>
      <c r="B774" s="54">
        <v>45173</v>
      </c>
      <c r="C774" s="8">
        <v>7.2596171366084885</v>
      </c>
    </row>
    <row r="775" spans="1:3" x14ac:dyDescent="0.35">
      <c r="A775" s="8" t="s">
        <v>166</v>
      </c>
      <c r="B775" s="54">
        <v>45180</v>
      </c>
      <c r="C775" s="8">
        <v>7.7596201781881167</v>
      </c>
    </row>
    <row r="776" spans="1:3" x14ac:dyDescent="0.35">
      <c r="A776" s="8" t="s">
        <v>166</v>
      </c>
      <c r="B776" s="54">
        <v>45187</v>
      </c>
      <c r="C776" s="8">
        <v>4.7596204832877076</v>
      </c>
    </row>
    <row r="777" spans="1:3" x14ac:dyDescent="0.35">
      <c r="A777" s="8" t="s">
        <v>166</v>
      </c>
      <c r="B777" s="54">
        <v>45194</v>
      </c>
      <c r="C777" s="8">
        <v>4.7596222561514336</v>
      </c>
    </row>
    <row r="778" spans="1:3" x14ac:dyDescent="0.35">
      <c r="A778" s="8" t="s">
        <v>166</v>
      </c>
      <c r="B778" s="54">
        <v>45201</v>
      </c>
      <c r="C778" s="8">
        <v>4.7596244765094919</v>
      </c>
    </row>
    <row r="779" spans="1:3" x14ac:dyDescent="0.35">
      <c r="A779" s="8" t="s">
        <v>166</v>
      </c>
      <c r="B779" s="54">
        <v>45208</v>
      </c>
      <c r="C779" s="8">
        <v>3.2596230434139493</v>
      </c>
    </row>
    <row r="780" spans="1:3" x14ac:dyDescent="0.35">
      <c r="A780" s="8" t="s">
        <v>166</v>
      </c>
      <c r="B780" s="54">
        <v>45215</v>
      </c>
      <c r="C780" s="8">
        <v>5.7596244303578805</v>
      </c>
    </row>
    <row r="781" spans="1:3" x14ac:dyDescent="0.35">
      <c r="A781" s="8" t="s">
        <v>166</v>
      </c>
      <c r="B781" s="54">
        <v>45222</v>
      </c>
      <c r="C781" s="8">
        <v>4.2596223174688035</v>
      </c>
    </row>
    <row r="782" spans="1:3" x14ac:dyDescent="0.35">
      <c r="A782" s="8" t="s">
        <v>166</v>
      </c>
      <c r="B782" s="54">
        <v>45229</v>
      </c>
      <c r="C782" s="8">
        <v>3.7596230705624127</v>
      </c>
    </row>
    <row r="783" spans="1:3" x14ac:dyDescent="0.35">
      <c r="A783" s="8" t="s">
        <v>166</v>
      </c>
      <c r="B783" s="54">
        <v>45236</v>
      </c>
      <c r="C783" s="8">
        <v>2.259621548051812</v>
      </c>
    </row>
    <row r="784" spans="1:3" x14ac:dyDescent="0.35">
      <c r="A784" s="8" t="s">
        <v>166</v>
      </c>
      <c r="B784" s="54">
        <v>45243</v>
      </c>
      <c r="C784" s="8">
        <v>3.7596185711130685</v>
      </c>
    </row>
    <row r="785" spans="1:3" x14ac:dyDescent="0.35">
      <c r="A785" s="8" t="s">
        <v>166</v>
      </c>
      <c r="B785" s="54">
        <v>45250</v>
      </c>
      <c r="C785" s="8">
        <v>2.7596184924154445</v>
      </c>
    </row>
    <row r="786" spans="1:3" x14ac:dyDescent="0.35">
      <c r="A786" s="8" t="s">
        <v>166</v>
      </c>
      <c r="B786" s="54">
        <v>45257</v>
      </c>
      <c r="C786" s="8">
        <v>3.2596120370954047</v>
      </c>
    </row>
    <row r="787" spans="1:3" x14ac:dyDescent="0.35">
      <c r="A787" s="8" t="s">
        <v>166</v>
      </c>
      <c r="B787" s="54">
        <v>45264</v>
      </c>
      <c r="C787" s="8">
        <v>3.7596133170132484</v>
      </c>
    </row>
    <row r="788" spans="1:3" x14ac:dyDescent="0.35">
      <c r="A788" s="8" t="s">
        <v>166</v>
      </c>
      <c r="B788" s="54">
        <v>45271</v>
      </c>
      <c r="C788" s="8">
        <v>3.2596085997114428</v>
      </c>
    </row>
    <row r="789" spans="1:3" x14ac:dyDescent="0.35">
      <c r="A789" s="8" t="s">
        <v>166</v>
      </c>
      <c r="B789" s="54">
        <v>45278</v>
      </c>
      <c r="C789" s="8">
        <v>2.2596077358287756</v>
      </c>
    </row>
    <row r="790" spans="1:3" x14ac:dyDescent="0.35">
      <c r="A790" s="8" t="s">
        <v>166</v>
      </c>
      <c r="B790" s="54">
        <v>45285</v>
      </c>
      <c r="C790" s="8">
        <v>3.2596104457826449</v>
      </c>
    </row>
    <row r="791" spans="1:3" x14ac:dyDescent="0.35">
      <c r="A791" s="8" t="s">
        <v>167</v>
      </c>
      <c r="B791" s="54">
        <v>44928</v>
      </c>
      <c r="C791" s="8">
        <v>3.1057579787676297</v>
      </c>
    </row>
    <row r="792" spans="1:3" x14ac:dyDescent="0.35">
      <c r="A792" s="8" t="s">
        <v>167</v>
      </c>
      <c r="B792" s="54">
        <v>44935</v>
      </c>
      <c r="C792" s="8">
        <v>3.6057387527017202</v>
      </c>
    </row>
    <row r="793" spans="1:3" x14ac:dyDescent="0.35">
      <c r="A793" s="8" t="s">
        <v>167</v>
      </c>
      <c r="B793" s="54">
        <v>44942</v>
      </c>
      <c r="C793" s="8">
        <v>3.6057600230256392</v>
      </c>
    </row>
    <row r="794" spans="1:3" x14ac:dyDescent="0.35">
      <c r="A794" s="8" t="s">
        <v>167</v>
      </c>
      <c r="B794" s="54">
        <v>44949</v>
      </c>
      <c r="C794" s="8">
        <v>4.1058141249496396</v>
      </c>
    </row>
    <row r="795" spans="1:3" x14ac:dyDescent="0.35">
      <c r="A795" s="8" t="s">
        <v>167</v>
      </c>
      <c r="B795" s="54">
        <v>44956</v>
      </c>
      <c r="C795" s="8">
        <v>3.1058135847833448</v>
      </c>
    </row>
    <row r="796" spans="1:3" x14ac:dyDescent="0.35">
      <c r="A796" s="8" t="s">
        <v>167</v>
      </c>
      <c r="B796" s="54">
        <v>44963</v>
      </c>
      <c r="C796" s="8">
        <v>4.105809587174817</v>
      </c>
    </row>
    <row r="797" spans="1:3" x14ac:dyDescent="0.35">
      <c r="A797" s="8" t="s">
        <v>167</v>
      </c>
      <c r="B797" s="54">
        <v>44970</v>
      </c>
      <c r="C797" s="8">
        <v>3.1057855766992515</v>
      </c>
    </row>
    <row r="798" spans="1:3" x14ac:dyDescent="0.35">
      <c r="A798" s="8" t="s">
        <v>167</v>
      </c>
      <c r="B798" s="54">
        <v>44977</v>
      </c>
      <c r="C798" s="8">
        <v>4.1057599682827153</v>
      </c>
    </row>
    <row r="799" spans="1:3" x14ac:dyDescent="0.35">
      <c r="A799" s="8" t="s">
        <v>167</v>
      </c>
      <c r="B799" s="54">
        <v>44984</v>
      </c>
      <c r="C799" s="8">
        <v>5.6057517684829063</v>
      </c>
    </row>
    <row r="800" spans="1:3" x14ac:dyDescent="0.35">
      <c r="A800" s="8" t="s">
        <v>167</v>
      </c>
      <c r="B800" s="54">
        <v>44991</v>
      </c>
      <c r="C800" s="8">
        <v>4.6057320418625443</v>
      </c>
    </row>
    <row r="801" spans="1:3" x14ac:dyDescent="0.35">
      <c r="A801" s="8" t="s">
        <v>167</v>
      </c>
      <c r="B801" s="54">
        <v>44998</v>
      </c>
      <c r="C801" s="8">
        <v>3.6057535994077847</v>
      </c>
    </row>
    <row r="802" spans="1:3" x14ac:dyDescent="0.35">
      <c r="A802" s="8" t="s">
        <v>167</v>
      </c>
      <c r="B802" s="54">
        <v>45005</v>
      </c>
      <c r="C802" s="8">
        <v>4.6057612977875939</v>
      </c>
    </row>
    <row r="803" spans="1:3" x14ac:dyDescent="0.35">
      <c r="A803" s="8" t="s">
        <v>167</v>
      </c>
      <c r="B803" s="54">
        <v>45012</v>
      </c>
      <c r="C803" s="8">
        <v>6.1057805406277721</v>
      </c>
    </row>
    <row r="804" spans="1:3" x14ac:dyDescent="0.35">
      <c r="A804" s="8" t="s">
        <v>167</v>
      </c>
      <c r="B804" s="54">
        <v>45019</v>
      </c>
      <c r="C804" s="8">
        <v>8.6057776788610667</v>
      </c>
    </row>
    <row r="805" spans="1:3" x14ac:dyDescent="0.35">
      <c r="A805" s="8" t="s">
        <v>167</v>
      </c>
      <c r="B805" s="54">
        <v>45026</v>
      </c>
      <c r="C805" s="8">
        <v>10.605787912595533</v>
      </c>
    </row>
    <row r="806" spans="1:3" x14ac:dyDescent="0.35">
      <c r="A806" s="8" t="s">
        <v>167</v>
      </c>
      <c r="B806" s="54">
        <v>45033</v>
      </c>
      <c r="C806" s="8">
        <v>11.605793331350135</v>
      </c>
    </row>
    <row r="807" spans="1:3" x14ac:dyDescent="0.35">
      <c r="A807" s="8" t="s">
        <v>167</v>
      </c>
      <c r="B807" s="54">
        <v>45040</v>
      </c>
      <c r="C807" s="8">
        <v>10.105807169182299</v>
      </c>
    </row>
    <row r="808" spans="1:3" x14ac:dyDescent="0.35">
      <c r="A808" s="8" t="s">
        <v>167</v>
      </c>
      <c r="B808" s="54">
        <v>45047</v>
      </c>
      <c r="C808" s="8">
        <v>8.1057919110385939</v>
      </c>
    </row>
    <row r="809" spans="1:3" x14ac:dyDescent="0.35">
      <c r="A809" s="8" t="s">
        <v>167</v>
      </c>
      <c r="B809" s="54">
        <v>45054</v>
      </c>
      <c r="C809" s="8">
        <v>4.1058091721889776</v>
      </c>
    </row>
    <row r="810" spans="1:3" x14ac:dyDescent="0.35">
      <c r="A810" s="8" t="s">
        <v>167</v>
      </c>
      <c r="B810" s="54">
        <v>45061</v>
      </c>
      <c r="C810" s="8">
        <v>3.6057915559524605</v>
      </c>
    </row>
    <row r="811" spans="1:3" x14ac:dyDescent="0.35">
      <c r="A811" s="8" t="s">
        <v>167</v>
      </c>
      <c r="B811" s="54">
        <v>45068</v>
      </c>
      <c r="C811" s="8">
        <v>3.1057830887784297</v>
      </c>
    </row>
    <row r="812" spans="1:3" x14ac:dyDescent="0.35">
      <c r="A812" s="8" t="s">
        <v>167</v>
      </c>
      <c r="B812" s="54">
        <v>45075</v>
      </c>
      <c r="C812" s="8">
        <v>3.6057951994477309</v>
      </c>
    </row>
    <row r="813" spans="1:3" x14ac:dyDescent="0.35">
      <c r="A813" s="8" t="s">
        <v>167</v>
      </c>
      <c r="B813" s="54">
        <v>45082</v>
      </c>
      <c r="C813" s="8">
        <v>4.6057708776369584</v>
      </c>
    </row>
    <row r="814" spans="1:3" x14ac:dyDescent="0.35">
      <c r="A814" s="8" t="s">
        <v>167</v>
      </c>
      <c r="B814" s="54">
        <v>45089</v>
      </c>
      <c r="C814" s="8">
        <v>2.6057772967605004</v>
      </c>
    </row>
    <row r="815" spans="1:3" x14ac:dyDescent="0.35">
      <c r="A815" s="8" t="s">
        <v>167</v>
      </c>
      <c r="B815" s="54">
        <v>45096</v>
      </c>
      <c r="C815" s="8">
        <v>2.1057684084579895</v>
      </c>
    </row>
    <row r="816" spans="1:3" x14ac:dyDescent="0.35">
      <c r="A816" s="8" t="s">
        <v>167</v>
      </c>
      <c r="B816" s="54">
        <v>45103</v>
      </c>
      <c r="C816" s="8">
        <v>3.1057576968627694</v>
      </c>
    </row>
    <row r="817" spans="1:3" x14ac:dyDescent="0.35">
      <c r="A817" s="8" t="s">
        <v>167</v>
      </c>
      <c r="B817" s="54">
        <v>45110</v>
      </c>
      <c r="C817" s="8">
        <v>2.1057644727891938</v>
      </c>
    </row>
    <row r="818" spans="1:3" x14ac:dyDescent="0.35">
      <c r="A818" s="8" t="s">
        <v>167</v>
      </c>
      <c r="B818" s="54">
        <v>45117</v>
      </c>
      <c r="C818" s="8">
        <v>2.6057476484748876</v>
      </c>
    </row>
    <row r="819" spans="1:3" x14ac:dyDescent="0.35">
      <c r="A819" s="8" t="s">
        <v>167</v>
      </c>
      <c r="B819" s="54">
        <v>45124</v>
      </c>
      <c r="C819" s="8">
        <v>2.105749368056391</v>
      </c>
    </row>
    <row r="820" spans="1:3" x14ac:dyDescent="0.35">
      <c r="A820" s="8" t="s">
        <v>167</v>
      </c>
      <c r="B820" s="54">
        <v>45131</v>
      </c>
      <c r="C820" s="8">
        <v>2.1057456811113173</v>
      </c>
    </row>
    <row r="821" spans="1:3" x14ac:dyDescent="0.35">
      <c r="A821" s="8" t="s">
        <v>167</v>
      </c>
      <c r="B821" s="54">
        <v>45138</v>
      </c>
      <c r="C821" s="8">
        <v>2.1057590118542127</v>
      </c>
    </row>
    <row r="822" spans="1:3" x14ac:dyDescent="0.35">
      <c r="A822" s="8" t="s">
        <v>167</v>
      </c>
      <c r="B822" s="54">
        <v>45145</v>
      </c>
      <c r="C822" s="8">
        <v>4.1057376708420623</v>
      </c>
    </row>
    <row r="823" spans="1:3" x14ac:dyDescent="0.35">
      <c r="A823" s="8" t="s">
        <v>167</v>
      </c>
      <c r="B823" s="54">
        <v>45152</v>
      </c>
      <c r="C823" s="8">
        <v>2.1057561691207662</v>
      </c>
    </row>
    <row r="824" spans="1:3" x14ac:dyDescent="0.35">
      <c r="A824" s="8" t="s">
        <v>167</v>
      </c>
      <c r="B824" s="54">
        <v>45159</v>
      </c>
      <c r="C824" s="8">
        <v>2.6057435583765454</v>
      </c>
    </row>
    <row r="825" spans="1:3" x14ac:dyDescent="0.35">
      <c r="A825" s="8" t="s">
        <v>167</v>
      </c>
      <c r="B825" s="54">
        <v>45166</v>
      </c>
      <c r="C825" s="8">
        <v>2.6057603759719901</v>
      </c>
    </row>
    <row r="826" spans="1:3" x14ac:dyDescent="0.35">
      <c r="A826" s="8" t="s">
        <v>167</v>
      </c>
      <c r="B826" s="54">
        <v>45173</v>
      </c>
      <c r="C826" s="8">
        <v>3.605767054531539</v>
      </c>
    </row>
    <row r="827" spans="1:3" x14ac:dyDescent="0.35">
      <c r="A827" s="8" t="s">
        <v>167</v>
      </c>
      <c r="B827" s="54">
        <v>45180</v>
      </c>
      <c r="C827" s="8">
        <v>4.1057705150203043</v>
      </c>
    </row>
    <row r="828" spans="1:3" x14ac:dyDescent="0.35">
      <c r="A828" s="8" t="s">
        <v>167</v>
      </c>
      <c r="B828" s="54">
        <v>45187</v>
      </c>
      <c r="C828" s="8">
        <v>5.6057833889719415</v>
      </c>
    </row>
    <row r="829" spans="1:3" x14ac:dyDescent="0.35">
      <c r="A829" s="8" t="s">
        <v>167</v>
      </c>
      <c r="B829" s="54">
        <v>45194</v>
      </c>
      <c r="C829" s="8">
        <v>6.10578911731643</v>
      </c>
    </row>
    <row r="830" spans="1:3" x14ac:dyDescent="0.35">
      <c r="A830" s="8" t="s">
        <v>167</v>
      </c>
      <c r="B830" s="54">
        <v>45201</v>
      </c>
      <c r="C830" s="8">
        <v>9.6057825247852229</v>
      </c>
    </row>
    <row r="831" spans="1:3" x14ac:dyDescent="0.35">
      <c r="A831" s="8" t="s">
        <v>167</v>
      </c>
      <c r="B831" s="54">
        <v>45208</v>
      </c>
      <c r="C831" s="8">
        <v>13.105807720003114</v>
      </c>
    </row>
    <row r="832" spans="1:3" x14ac:dyDescent="0.35">
      <c r="A832" s="8" t="s">
        <v>167</v>
      </c>
      <c r="B832" s="54">
        <v>45215</v>
      </c>
      <c r="C832" s="8">
        <v>14.105797372680726</v>
      </c>
    </row>
    <row r="833" spans="1:3" x14ac:dyDescent="0.35">
      <c r="A833" s="8" t="s">
        <v>167</v>
      </c>
      <c r="B833" s="54">
        <v>45222</v>
      </c>
      <c r="C833" s="8">
        <v>15.105798445532297</v>
      </c>
    </row>
    <row r="834" spans="1:3" x14ac:dyDescent="0.35">
      <c r="A834" s="8" t="s">
        <v>167</v>
      </c>
      <c r="B834" s="54">
        <v>45229</v>
      </c>
      <c r="C834" s="8">
        <v>11.605786083964382</v>
      </c>
    </row>
    <row r="835" spans="1:3" x14ac:dyDescent="0.35">
      <c r="A835" s="8" t="s">
        <v>167</v>
      </c>
      <c r="B835" s="54">
        <v>45236</v>
      </c>
      <c r="C835" s="8">
        <v>10.605786712926264</v>
      </c>
    </row>
    <row r="836" spans="1:3" x14ac:dyDescent="0.35">
      <c r="A836" s="8" t="s">
        <v>167</v>
      </c>
      <c r="B836" s="54">
        <v>45243</v>
      </c>
      <c r="C836" s="8">
        <v>8.6057700101827592</v>
      </c>
    </row>
    <row r="837" spans="1:3" x14ac:dyDescent="0.35">
      <c r="A837" s="8" t="s">
        <v>167</v>
      </c>
      <c r="B837" s="54">
        <v>45250</v>
      </c>
      <c r="C837" s="8">
        <v>7.1057642803050021</v>
      </c>
    </row>
    <row r="838" spans="1:3" x14ac:dyDescent="0.35">
      <c r="A838" s="8" t="s">
        <v>167</v>
      </c>
      <c r="B838" s="54">
        <v>45257</v>
      </c>
      <c r="C838" s="8">
        <v>4.6057545396428496</v>
      </c>
    </row>
    <row r="839" spans="1:3" x14ac:dyDescent="0.35">
      <c r="A839" s="8" t="s">
        <v>167</v>
      </c>
      <c r="B839" s="54">
        <v>45264</v>
      </c>
      <c r="C839" s="8">
        <v>4.605771010205082</v>
      </c>
    </row>
    <row r="840" spans="1:3" x14ac:dyDescent="0.35">
      <c r="A840" s="8" t="s">
        <v>167</v>
      </c>
      <c r="B840" s="54">
        <v>45271</v>
      </c>
      <c r="C840" s="8">
        <v>4.1057694839643073</v>
      </c>
    </row>
    <row r="841" spans="1:3" x14ac:dyDescent="0.35">
      <c r="A841" s="8" t="s">
        <v>167</v>
      </c>
      <c r="B841" s="54">
        <v>45278</v>
      </c>
      <c r="C841" s="8">
        <v>3.1057885595678276</v>
      </c>
    </row>
    <row r="842" spans="1:3" x14ac:dyDescent="0.35">
      <c r="A842" s="8" t="s">
        <v>167</v>
      </c>
      <c r="B842" s="54">
        <v>45285</v>
      </c>
      <c r="C842" s="8">
        <v>3.605777112156376</v>
      </c>
    </row>
    <row r="843" spans="1:3" x14ac:dyDescent="0.35">
      <c r="A843" s="8" t="s">
        <v>168</v>
      </c>
      <c r="B843" s="54">
        <v>44928</v>
      </c>
      <c r="C843" s="8">
        <v>4.2115367695087542</v>
      </c>
    </row>
    <row r="844" spans="1:3" x14ac:dyDescent="0.35">
      <c r="A844" s="8" t="s">
        <v>168</v>
      </c>
      <c r="B844" s="54">
        <v>44935</v>
      </c>
      <c r="C844" s="8">
        <v>4.2115371936977741</v>
      </c>
    </row>
    <row r="845" spans="1:3" x14ac:dyDescent="0.35">
      <c r="A845" s="8" t="s">
        <v>168</v>
      </c>
      <c r="B845" s="54">
        <v>44942</v>
      </c>
      <c r="C845" s="8">
        <v>5.2115375542790412</v>
      </c>
    </row>
    <row r="846" spans="1:3" x14ac:dyDescent="0.35">
      <c r="A846" s="8" t="s">
        <v>168</v>
      </c>
      <c r="B846" s="54">
        <v>44949</v>
      </c>
      <c r="C846" s="8">
        <v>3.2115403426702978</v>
      </c>
    </row>
    <row r="847" spans="1:3" x14ac:dyDescent="0.35">
      <c r="A847" s="8" t="s">
        <v>168</v>
      </c>
      <c r="B847" s="54">
        <v>44956</v>
      </c>
      <c r="C847" s="8">
        <v>4.7115393636525544</v>
      </c>
    </row>
    <row r="848" spans="1:3" x14ac:dyDescent="0.35">
      <c r="A848" s="8" t="s">
        <v>168</v>
      </c>
      <c r="B848" s="54">
        <v>44963</v>
      </c>
      <c r="C848" s="8">
        <v>7.7115352049457702</v>
      </c>
    </row>
    <row r="849" spans="1:3" x14ac:dyDescent="0.35">
      <c r="A849" s="8" t="s">
        <v>168</v>
      </c>
      <c r="B849" s="54">
        <v>44970</v>
      </c>
      <c r="C849" s="8">
        <v>4.7115398925054643</v>
      </c>
    </row>
    <row r="850" spans="1:3" x14ac:dyDescent="0.35">
      <c r="A850" s="8" t="s">
        <v>168</v>
      </c>
      <c r="B850" s="54">
        <v>44977</v>
      </c>
      <c r="C850" s="8">
        <v>8.7115396168852506</v>
      </c>
    </row>
    <row r="851" spans="1:3" x14ac:dyDescent="0.35">
      <c r="A851" s="8" t="s">
        <v>168</v>
      </c>
      <c r="B851" s="54">
        <v>44984</v>
      </c>
      <c r="C851" s="8">
        <v>3.7115388739614437</v>
      </c>
    </row>
    <row r="852" spans="1:3" x14ac:dyDescent="0.35">
      <c r="A852" s="8" t="s">
        <v>168</v>
      </c>
      <c r="B852" s="54">
        <v>44991</v>
      </c>
      <c r="C852" s="8">
        <v>6.7115369002307181</v>
      </c>
    </row>
    <row r="853" spans="1:3" x14ac:dyDescent="0.35">
      <c r="A853" s="8" t="s">
        <v>168</v>
      </c>
      <c r="B853" s="54">
        <v>44998</v>
      </c>
      <c r="C853" s="8">
        <v>4.7115397437471307</v>
      </c>
    </row>
    <row r="854" spans="1:3" x14ac:dyDescent="0.35">
      <c r="A854" s="8" t="s">
        <v>168</v>
      </c>
      <c r="B854" s="54">
        <v>45005</v>
      </c>
      <c r="C854" s="8">
        <v>4.2115367161265524</v>
      </c>
    </row>
    <row r="855" spans="1:3" x14ac:dyDescent="0.35">
      <c r="A855" s="8" t="s">
        <v>168</v>
      </c>
      <c r="B855" s="54">
        <v>45012</v>
      </c>
      <c r="C855" s="8">
        <v>8.2115338287348756</v>
      </c>
    </row>
    <row r="856" spans="1:3" x14ac:dyDescent="0.35">
      <c r="A856" s="8" t="s">
        <v>168</v>
      </c>
      <c r="B856" s="54">
        <v>45019</v>
      </c>
      <c r="C856" s="8">
        <v>4.7115374132752823</v>
      </c>
    </row>
    <row r="857" spans="1:3" x14ac:dyDescent="0.35">
      <c r="A857" s="8" t="s">
        <v>168</v>
      </c>
      <c r="B857" s="54">
        <v>45026</v>
      </c>
      <c r="C857" s="8">
        <v>11.71153804385921</v>
      </c>
    </row>
    <row r="858" spans="1:3" x14ac:dyDescent="0.35">
      <c r="A858" s="8" t="s">
        <v>168</v>
      </c>
      <c r="B858" s="54">
        <v>45033</v>
      </c>
      <c r="C858" s="8">
        <v>3.7115386003999005</v>
      </c>
    </row>
    <row r="859" spans="1:3" x14ac:dyDescent="0.35">
      <c r="A859" s="8" t="s">
        <v>168</v>
      </c>
      <c r="B859" s="54">
        <v>45040</v>
      </c>
      <c r="C859" s="8">
        <v>4.7115396599604775</v>
      </c>
    </row>
    <row r="860" spans="1:3" x14ac:dyDescent="0.35">
      <c r="A860" s="8" t="s">
        <v>168</v>
      </c>
      <c r="B860" s="54">
        <v>45047</v>
      </c>
      <c r="C860" s="8">
        <v>8.2115411762672288</v>
      </c>
    </row>
    <row r="861" spans="1:3" x14ac:dyDescent="0.35">
      <c r="A861" s="8" t="s">
        <v>168</v>
      </c>
      <c r="B861" s="54">
        <v>45054</v>
      </c>
      <c r="C861" s="8">
        <v>4.7115383117295533</v>
      </c>
    </row>
    <row r="862" spans="1:3" x14ac:dyDescent="0.35">
      <c r="A862" s="8" t="s">
        <v>168</v>
      </c>
      <c r="B862" s="54">
        <v>45061</v>
      </c>
      <c r="C862" s="8">
        <v>6.2115413483200665</v>
      </c>
    </row>
    <row r="863" spans="1:3" x14ac:dyDescent="0.35">
      <c r="A863" s="8" t="s">
        <v>168</v>
      </c>
      <c r="B863" s="54">
        <v>45068</v>
      </c>
      <c r="C863" s="8">
        <v>4.7115395302099001</v>
      </c>
    </row>
    <row r="864" spans="1:3" x14ac:dyDescent="0.35">
      <c r="A864" s="8" t="s">
        <v>168</v>
      </c>
      <c r="B864" s="54">
        <v>45075</v>
      </c>
      <c r="C864" s="8">
        <v>3.2115388132221705</v>
      </c>
    </row>
    <row r="865" spans="1:3" x14ac:dyDescent="0.35">
      <c r="A865" s="8" t="s">
        <v>168</v>
      </c>
      <c r="B865" s="54">
        <v>45082</v>
      </c>
      <c r="C865" s="8">
        <v>7.7115402128795925</v>
      </c>
    </row>
    <row r="866" spans="1:3" x14ac:dyDescent="0.35">
      <c r="A866" s="8" t="s">
        <v>168</v>
      </c>
      <c r="B866" s="54">
        <v>45089</v>
      </c>
      <c r="C866" s="8">
        <v>4.7115377372726392</v>
      </c>
    </row>
    <row r="867" spans="1:3" x14ac:dyDescent="0.35">
      <c r="A867" s="8" t="s">
        <v>168</v>
      </c>
      <c r="B867" s="54">
        <v>45096</v>
      </c>
      <c r="C867" s="8">
        <v>3.7115402401008826</v>
      </c>
    </row>
    <row r="868" spans="1:3" x14ac:dyDescent="0.35">
      <c r="A868" s="8" t="s">
        <v>168</v>
      </c>
      <c r="B868" s="54">
        <v>45103</v>
      </c>
      <c r="C868" s="8">
        <v>4.2115385792926414</v>
      </c>
    </row>
    <row r="869" spans="1:3" x14ac:dyDescent="0.35">
      <c r="A869" s="8" t="s">
        <v>168</v>
      </c>
      <c r="B869" s="54">
        <v>45110</v>
      </c>
      <c r="C869" s="8">
        <v>6.2115414857962019</v>
      </c>
    </row>
    <row r="870" spans="1:3" x14ac:dyDescent="0.35">
      <c r="A870" s="8" t="s">
        <v>168</v>
      </c>
      <c r="B870" s="54">
        <v>45117</v>
      </c>
      <c r="C870" s="8">
        <v>5.7115399741788959</v>
      </c>
    </row>
    <row r="871" spans="1:3" x14ac:dyDescent="0.35">
      <c r="A871" s="8" t="s">
        <v>168</v>
      </c>
      <c r="B871" s="54">
        <v>45124</v>
      </c>
      <c r="C871" s="8">
        <v>4.2115391473730703</v>
      </c>
    </row>
    <row r="872" spans="1:3" x14ac:dyDescent="0.35">
      <c r="A872" s="8" t="s">
        <v>168</v>
      </c>
      <c r="B872" s="54">
        <v>45131</v>
      </c>
      <c r="C872" s="8">
        <v>4.7115387621048725</v>
      </c>
    </row>
    <row r="873" spans="1:3" x14ac:dyDescent="0.35">
      <c r="A873" s="8" t="s">
        <v>168</v>
      </c>
      <c r="B873" s="54">
        <v>45138</v>
      </c>
      <c r="C873" s="8">
        <v>11.211538509539333</v>
      </c>
    </row>
    <row r="874" spans="1:3" x14ac:dyDescent="0.35">
      <c r="A874" s="8" t="s">
        <v>168</v>
      </c>
      <c r="B874" s="54">
        <v>45145</v>
      </c>
      <c r="C874" s="8">
        <v>4.2115340657540203</v>
      </c>
    </row>
    <row r="875" spans="1:3" x14ac:dyDescent="0.35">
      <c r="A875" s="8" t="s">
        <v>168</v>
      </c>
      <c r="B875" s="54">
        <v>45152</v>
      </c>
      <c r="C875" s="8">
        <v>5.7115386454132695</v>
      </c>
    </row>
    <row r="876" spans="1:3" x14ac:dyDescent="0.35">
      <c r="A876" s="8" t="s">
        <v>168</v>
      </c>
      <c r="B876" s="54">
        <v>45159</v>
      </c>
      <c r="C876" s="8">
        <v>6.7115320688225726</v>
      </c>
    </row>
    <row r="877" spans="1:3" x14ac:dyDescent="0.35">
      <c r="A877" s="8" t="s">
        <v>168</v>
      </c>
      <c r="B877" s="54">
        <v>45166</v>
      </c>
      <c r="C877" s="8">
        <v>5.2115385146728279</v>
      </c>
    </row>
    <row r="878" spans="1:3" x14ac:dyDescent="0.35">
      <c r="A878" s="8" t="s">
        <v>168</v>
      </c>
      <c r="B878" s="54">
        <v>45173</v>
      </c>
      <c r="C878" s="8">
        <v>4.711539395234686</v>
      </c>
    </row>
    <row r="879" spans="1:3" x14ac:dyDescent="0.35">
      <c r="A879" s="8" t="s">
        <v>168</v>
      </c>
      <c r="B879" s="54">
        <v>45180</v>
      </c>
      <c r="C879" s="8">
        <v>4.2115381677654673</v>
      </c>
    </row>
    <row r="880" spans="1:3" x14ac:dyDescent="0.35">
      <c r="A880" s="8" t="s">
        <v>168</v>
      </c>
      <c r="B880" s="54">
        <v>45187</v>
      </c>
      <c r="C880" s="8">
        <v>10.211536266449937</v>
      </c>
    </row>
    <row r="881" spans="1:3" x14ac:dyDescent="0.35">
      <c r="A881" s="8" t="s">
        <v>168</v>
      </c>
      <c r="B881" s="54">
        <v>45194</v>
      </c>
      <c r="C881" s="8">
        <v>4.2115364002373905</v>
      </c>
    </row>
    <row r="882" spans="1:3" x14ac:dyDescent="0.35">
      <c r="A882" s="8" t="s">
        <v>168</v>
      </c>
      <c r="B882" s="54">
        <v>45201</v>
      </c>
      <c r="C882" s="8">
        <v>6.7115340738015004</v>
      </c>
    </row>
    <row r="883" spans="1:3" x14ac:dyDescent="0.35">
      <c r="A883" s="8" t="s">
        <v>168</v>
      </c>
      <c r="B883" s="54">
        <v>45208</v>
      </c>
      <c r="C883" s="8">
        <v>5.2115353197651224</v>
      </c>
    </row>
    <row r="884" spans="1:3" x14ac:dyDescent="0.35">
      <c r="A884" s="8" t="s">
        <v>168</v>
      </c>
      <c r="B884" s="54">
        <v>45215</v>
      </c>
      <c r="C884" s="8">
        <v>5.2115348331610445</v>
      </c>
    </row>
    <row r="885" spans="1:3" x14ac:dyDescent="0.35">
      <c r="A885" s="8" t="s">
        <v>168</v>
      </c>
      <c r="B885" s="54">
        <v>45222</v>
      </c>
      <c r="C885" s="8">
        <v>6.711537030896193</v>
      </c>
    </row>
    <row r="886" spans="1:3" x14ac:dyDescent="0.35">
      <c r="A886" s="8" t="s">
        <v>168</v>
      </c>
      <c r="B886" s="54">
        <v>45229</v>
      </c>
      <c r="C886" s="8">
        <v>4.7115362758641997</v>
      </c>
    </row>
    <row r="887" spans="1:3" x14ac:dyDescent="0.35">
      <c r="A887" s="8" t="s">
        <v>168</v>
      </c>
      <c r="B887" s="54">
        <v>45236</v>
      </c>
      <c r="C887" s="8">
        <v>5.7115379287254502</v>
      </c>
    </row>
    <row r="888" spans="1:3" x14ac:dyDescent="0.35">
      <c r="A888" s="8" t="s">
        <v>168</v>
      </c>
      <c r="B888" s="54">
        <v>45243</v>
      </c>
      <c r="C888" s="8">
        <v>15.211536311558271</v>
      </c>
    </row>
    <row r="889" spans="1:3" x14ac:dyDescent="0.35">
      <c r="A889" s="8" t="s">
        <v>168</v>
      </c>
      <c r="B889" s="54">
        <v>45250</v>
      </c>
      <c r="C889" s="8">
        <v>4.7115370468317153</v>
      </c>
    </row>
    <row r="890" spans="1:3" x14ac:dyDescent="0.35">
      <c r="A890" s="8" t="s">
        <v>168</v>
      </c>
      <c r="B890" s="54">
        <v>45257</v>
      </c>
      <c r="C890" s="8">
        <v>5.2115396436844641</v>
      </c>
    </row>
    <row r="891" spans="1:3" x14ac:dyDescent="0.35">
      <c r="A891" s="8" t="s">
        <v>168</v>
      </c>
      <c r="B891" s="54">
        <v>45264</v>
      </c>
      <c r="C891" s="8">
        <v>4.7115400574178823</v>
      </c>
    </row>
    <row r="892" spans="1:3" x14ac:dyDescent="0.35">
      <c r="A892" s="8" t="s">
        <v>168</v>
      </c>
      <c r="B892" s="54">
        <v>45271</v>
      </c>
      <c r="C892" s="8">
        <v>5.7115408292779781</v>
      </c>
    </row>
    <row r="893" spans="1:3" x14ac:dyDescent="0.35">
      <c r="A893" s="8" t="s">
        <v>168</v>
      </c>
      <c r="B893" s="54">
        <v>45278</v>
      </c>
      <c r="C893" s="8">
        <v>4.211538999949676</v>
      </c>
    </row>
    <row r="894" spans="1:3" x14ac:dyDescent="0.35">
      <c r="A894" s="8" t="s">
        <v>168</v>
      </c>
      <c r="B894" s="54">
        <v>45285</v>
      </c>
      <c r="C894" s="8">
        <v>7.2115400701174313</v>
      </c>
    </row>
    <row r="895" spans="1:3" x14ac:dyDescent="0.35">
      <c r="A895" s="8" t="s">
        <v>169</v>
      </c>
      <c r="B895" s="54">
        <v>44928</v>
      </c>
      <c r="C895" s="8">
        <v>7.1519800314168309</v>
      </c>
    </row>
    <row r="896" spans="1:3" x14ac:dyDescent="0.35">
      <c r="A896" s="8" t="s">
        <v>169</v>
      </c>
      <c r="B896" s="54">
        <v>44935</v>
      </c>
      <c r="C896" s="8">
        <v>5.6183502142845914</v>
      </c>
    </row>
    <row r="897" spans="1:3" x14ac:dyDescent="0.35">
      <c r="A897" s="8" t="s">
        <v>169</v>
      </c>
      <c r="B897" s="54">
        <v>44942</v>
      </c>
      <c r="C897" s="8">
        <v>6.5851734096077497</v>
      </c>
    </row>
    <row r="898" spans="1:3" x14ac:dyDescent="0.35">
      <c r="A898" s="8" t="s">
        <v>169</v>
      </c>
      <c r="B898" s="54">
        <v>44949</v>
      </c>
      <c r="C898" s="8">
        <v>7.0525000444179842</v>
      </c>
    </row>
    <row r="899" spans="1:3" x14ac:dyDescent="0.35">
      <c r="A899" s="8" t="s">
        <v>169</v>
      </c>
      <c r="B899" s="54">
        <v>44956</v>
      </c>
      <c r="C899" s="8">
        <v>7.020297040282383</v>
      </c>
    </row>
    <row r="900" spans="1:3" x14ac:dyDescent="0.35">
      <c r="A900" s="8" t="s">
        <v>169</v>
      </c>
      <c r="B900" s="54">
        <v>44963</v>
      </c>
      <c r="C900" s="8">
        <v>5.9886372819273594</v>
      </c>
    </row>
    <row r="901" spans="1:3" x14ac:dyDescent="0.35">
      <c r="A901" s="8" t="s">
        <v>169</v>
      </c>
      <c r="B901" s="54">
        <v>44970</v>
      </c>
      <c r="C901" s="8">
        <v>6.4574900411756548</v>
      </c>
    </row>
    <row r="902" spans="1:3" x14ac:dyDescent="0.35">
      <c r="A902" s="8" t="s">
        <v>169</v>
      </c>
      <c r="B902" s="54">
        <v>44977</v>
      </c>
      <c r="C902" s="8">
        <v>6.42684400224719</v>
      </c>
    </row>
    <row r="903" spans="1:3" x14ac:dyDescent="0.35">
      <c r="A903" s="8" t="s">
        <v>169</v>
      </c>
      <c r="B903" s="54">
        <v>44984</v>
      </c>
      <c r="C903" s="8">
        <v>6.8967242420269361</v>
      </c>
    </row>
    <row r="904" spans="1:3" x14ac:dyDescent="0.35">
      <c r="A904" s="8" t="s">
        <v>169</v>
      </c>
      <c r="B904" s="54">
        <v>44991</v>
      </c>
      <c r="C904" s="8">
        <v>7.3671038918601699</v>
      </c>
    </row>
    <row r="905" spans="1:3" x14ac:dyDescent="0.35">
      <c r="A905" s="8" t="s">
        <v>169</v>
      </c>
      <c r="B905" s="54">
        <v>44998</v>
      </c>
      <c r="C905" s="8">
        <v>6.838006944595743</v>
      </c>
    </row>
    <row r="906" spans="1:3" x14ac:dyDescent="0.35">
      <c r="A906" s="8" t="s">
        <v>169</v>
      </c>
      <c r="B906" s="54">
        <v>45005</v>
      </c>
      <c r="C906" s="8">
        <v>8.8094129785836568</v>
      </c>
    </row>
    <row r="907" spans="1:3" x14ac:dyDescent="0.35">
      <c r="A907" s="8" t="s">
        <v>169</v>
      </c>
      <c r="B907" s="54">
        <v>45012</v>
      </c>
      <c r="C907" s="8">
        <v>11.281328247460706</v>
      </c>
    </row>
    <row r="908" spans="1:3" x14ac:dyDescent="0.35">
      <c r="A908" s="8" t="s">
        <v>169</v>
      </c>
      <c r="B908" s="54">
        <v>45019</v>
      </c>
      <c r="C908" s="8">
        <v>11.253729704258888</v>
      </c>
    </row>
    <row r="909" spans="1:3" x14ac:dyDescent="0.35">
      <c r="A909" s="8" t="s">
        <v>169</v>
      </c>
      <c r="B909" s="54">
        <v>45026</v>
      </c>
      <c r="C909" s="8">
        <v>12.726648472241177</v>
      </c>
    </row>
    <row r="910" spans="1:3" x14ac:dyDescent="0.35">
      <c r="A910" s="8" t="s">
        <v>169</v>
      </c>
      <c r="B910" s="54">
        <v>45033</v>
      </c>
      <c r="C910" s="8">
        <v>12.700057927414864</v>
      </c>
    </row>
    <row r="911" spans="1:3" x14ac:dyDescent="0.35">
      <c r="A911" s="8" t="s">
        <v>169</v>
      </c>
      <c r="B911" s="54">
        <v>45040</v>
      </c>
      <c r="C911" s="8">
        <v>12.674011301049331</v>
      </c>
    </row>
    <row r="912" spans="1:3" x14ac:dyDescent="0.35">
      <c r="A912" s="8" t="s">
        <v>169</v>
      </c>
      <c r="B912" s="54">
        <v>45047</v>
      </c>
      <c r="C912" s="8">
        <v>11.648457840248952</v>
      </c>
    </row>
    <row r="913" spans="1:3" x14ac:dyDescent="0.35">
      <c r="A913" s="8" t="s">
        <v>169</v>
      </c>
      <c r="B913" s="54">
        <v>45054</v>
      </c>
      <c r="C913" s="8">
        <v>8.6234294612039992</v>
      </c>
    </row>
    <row r="914" spans="1:3" x14ac:dyDescent="0.35">
      <c r="A914" s="8" t="s">
        <v>169</v>
      </c>
      <c r="B914" s="54">
        <v>45061</v>
      </c>
      <c r="C914" s="8">
        <v>8.0988853967999681</v>
      </c>
    </row>
    <row r="915" spans="1:3" x14ac:dyDescent="0.35">
      <c r="A915" s="8" t="s">
        <v>169</v>
      </c>
      <c r="B915" s="54">
        <v>45068</v>
      </c>
      <c r="C915" s="8">
        <v>9.5748689833858727</v>
      </c>
    </row>
    <row r="916" spans="1:3" x14ac:dyDescent="0.35">
      <c r="A916" s="8" t="s">
        <v>169</v>
      </c>
      <c r="B916" s="54">
        <v>45075</v>
      </c>
      <c r="C916" s="8">
        <v>8.0513419681059801</v>
      </c>
    </row>
    <row r="917" spans="1:3" x14ac:dyDescent="0.35">
      <c r="A917" s="8" t="s">
        <v>169</v>
      </c>
      <c r="B917" s="54">
        <v>45082</v>
      </c>
      <c r="C917" s="8">
        <v>7.5283448384646618</v>
      </c>
    </row>
    <row r="918" spans="1:3" x14ac:dyDescent="0.35">
      <c r="A918" s="8" t="s">
        <v>169</v>
      </c>
      <c r="B918" s="54">
        <v>45089</v>
      </c>
      <c r="C918" s="8">
        <v>6.0058539442057439</v>
      </c>
    </row>
    <row r="919" spans="1:3" x14ac:dyDescent="0.35">
      <c r="A919" s="8" t="s">
        <v>169</v>
      </c>
      <c r="B919" s="54">
        <v>45096</v>
      </c>
      <c r="C919" s="8">
        <v>7.9838775150293486</v>
      </c>
    </row>
    <row r="920" spans="1:3" x14ac:dyDescent="0.35">
      <c r="A920" s="8" t="s">
        <v>169</v>
      </c>
      <c r="B920" s="54">
        <v>45103</v>
      </c>
      <c r="C920" s="8">
        <v>6.9623785382105421</v>
      </c>
    </row>
    <row r="921" spans="1:3" x14ac:dyDescent="0.35">
      <c r="A921" s="8" t="s">
        <v>169</v>
      </c>
      <c r="B921" s="54">
        <v>45110</v>
      </c>
      <c r="C921" s="8">
        <v>6.4414214015189621</v>
      </c>
    </row>
    <row r="922" spans="1:3" x14ac:dyDescent="0.35">
      <c r="A922" s="8" t="s">
        <v>169</v>
      </c>
      <c r="B922" s="54">
        <v>45117</v>
      </c>
      <c r="C922" s="8">
        <v>6.9209484938055432</v>
      </c>
    </row>
    <row r="923" spans="1:3" x14ac:dyDescent="0.35">
      <c r="A923" s="8" t="s">
        <v>169</v>
      </c>
      <c r="B923" s="54">
        <v>45124</v>
      </c>
      <c r="C923" s="8">
        <v>6.4009847134861921</v>
      </c>
    </row>
    <row r="924" spans="1:3" x14ac:dyDescent="0.35">
      <c r="A924" s="8" t="s">
        <v>169</v>
      </c>
      <c r="B924" s="54">
        <v>45131</v>
      </c>
      <c r="C924" s="8">
        <v>6.3815347781395957</v>
      </c>
    </row>
    <row r="925" spans="1:3" x14ac:dyDescent="0.35">
      <c r="A925" s="8" t="s">
        <v>169</v>
      </c>
      <c r="B925" s="54">
        <v>45138</v>
      </c>
      <c r="C925" s="8">
        <v>5.8626042300531722</v>
      </c>
    </row>
    <row r="926" spans="1:3" x14ac:dyDescent="0.35">
      <c r="A926" s="8" t="s">
        <v>169</v>
      </c>
      <c r="B926" s="54">
        <v>45145</v>
      </c>
      <c r="C926" s="8">
        <v>7.8442027761828257</v>
      </c>
    </row>
    <row r="927" spans="1:3" x14ac:dyDescent="0.35">
      <c r="A927" s="8" t="s">
        <v>169</v>
      </c>
      <c r="B927" s="54">
        <v>45152</v>
      </c>
      <c r="C927" s="8">
        <v>8.326325734398587</v>
      </c>
    </row>
    <row r="928" spans="1:3" x14ac:dyDescent="0.35">
      <c r="A928" s="8" t="s">
        <v>169</v>
      </c>
      <c r="B928" s="54">
        <v>45159</v>
      </c>
      <c r="C928" s="8">
        <v>7.8089253353856449</v>
      </c>
    </row>
    <row r="929" spans="1:3" x14ac:dyDescent="0.35">
      <c r="A929" s="8" t="s">
        <v>169</v>
      </c>
      <c r="B929" s="54">
        <v>45166</v>
      </c>
      <c r="C929" s="8">
        <v>6.2920321784928941</v>
      </c>
    </row>
    <row r="930" spans="1:3" x14ac:dyDescent="0.35">
      <c r="A930" s="8" t="s">
        <v>169</v>
      </c>
      <c r="B930" s="54">
        <v>45173</v>
      </c>
      <c r="C930" s="8">
        <v>8.2756556159108712</v>
      </c>
    </row>
    <row r="931" spans="1:3" x14ac:dyDescent="0.35">
      <c r="A931" s="8" t="s">
        <v>169</v>
      </c>
      <c r="B931" s="54">
        <v>45180</v>
      </c>
      <c r="C931" s="8">
        <v>8.2597830068358302</v>
      </c>
    </row>
    <row r="932" spans="1:3" x14ac:dyDescent="0.35">
      <c r="A932" s="8" t="s">
        <v>169</v>
      </c>
      <c r="B932" s="54">
        <v>45187</v>
      </c>
      <c r="C932" s="8">
        <v>10.244433149446738</v>
      </c>
    </row>
    <row r="933" spans="1:3" x14ac:dyDescent="0.35">
      <c r="A933" s="8" t="s">
        <v>169</v>
      </c>
      <c r="B933" s="54">
        <v>45194</v>
      </c>
      <c r="C933" s="8">
        <v>10.229583740284951</v>
      </c>
    </row>
    <row r="934" spans="1:3" x14ac:dyDescent="0.35">
      <c r="A934" s="8" t="s">
        <v>169</v>
      </c>
      <c r="B934" s="54">
        <v>45201</v>
      </c>
      <c r="C934" s="8">
        <v>11.215237248791274</v>
      </c>
    </row>
    <row r="935" spans="1:3" x14ac:dyDescent="0.35">
      <c r="A935" s="8" t="s">
        <v>169</v>
      </c>
      <c r="B935" s="54">
        <v>45208</v>
      </c>
      <c r="C935" s="8">
        <v>16.201389119973967</v>
      </c>
    </row>
    <row r="936" spans="1:3" x14ac:dyDescent="0.35">
      <c r="A936" s="8" t="s">
        <v>169</v>
      </c>
      <c r="B936" s="54">
        <v>45215</v>
      </c>
      <c r="C936" s="8">
        <v>14.18805437643314</v>
      </c>
    </row>
    <row r="937" spans="1:3" x14ac:dyDescent="0.35">
      <c r="A937" s="8" t="s">
        <v>169</v>
      </c>
      <c r="B937" s="54">
        <v>45222</v>
      </c>
      <c r="C937" s="8">
        <v>15.175226345628181</v>
      </c>
    </row>
    <row r="938" spans="1:3" x14ac:dyDescent="0.35">
      <c r="A938" s="8" t="s">
        <v>169</v>
      </c>
      <c r="B938" s="54">
        <v>45229</v>
      </c>
      <c r="C938" s="8">
        <v>13.662901105723911</v>
      </c>
    </row>
    <row r="939" spans="1:3" x14ac:dyDescent="0.35">
      <c r="A939" s="8" t="s">
        <v>169</v>
      </c>
      <c r="B939" s="54">
        <v>45236</v>
      </c>
      <c r="C939" s="8">
        <v>11.151092922815648</v>
      </c>
    </row>
    <row r="940" spans="1:3" x14ac:dyDescent="0.35">
      <c r="A940" s="8" t="s">
        <v>169</v>
      </c>
      <c r="B940" s="54">
        <v>45243</v>
      </c>
      <c r="C940" s="8">
        <v>12.139804183721203</v>
      </c>
    </row>
    <row r="941" spans="1:3" x14ac:dyDescent="0.35">
      <c r="A941" s="8" t="s">
        <v>169</v>
      </c>
      <c r="B941" s="54">
        <v>45250</v>
      </c>
      <c r="C941" s="8">
        <v>9.1290349609003449</v>
      </c>
    </row>
    <row r="942" spans="1:3" x14ac:dyDescent="0.35">
      <c r="A942" s="8" t="s">
        <v>169</v>
      </c>
      <c r="B942" s="54">
        <v>45257</v>
      </c>
      <c r="C942" s="8">
        <v>9.6187706232763528</v>
      </c>
    </row>
    <row r="943" spans="1:3" x14ac:dyDescent="0.35">
      <c r="A943" s="8" t="s">
        <v>169</v>
      </c>
      <c r="B943" s="54">
        <v>45264</v>
      </c>
      <c r="C943" s="8">
        <v>8.109024460111911</v>
      </c>
    </row>
    <row r="944" spans="1:3" x14ac:dyDescent="0.35">
      <c r="A944" s="8" t="s">
        <v>169</v>
      </c>
      <c r="B944" s="54">
        <v>45271</v>
      </c>
      <c r="C944" s="8">
        <v>9.0997815668675273</v>
      </c>
    </row>
    <row r="945" spans="1:3" x14ac:dyDescent="0.35">
      <c r="A945" s="8" t="s">
        <v>169</v>
      </c>
      <c r="B945" s="54">
        <v>45278</v>
      </c>
      <c r="C945" s="8">
        <v>9.5910661615454167</v>
      </c>
    </row>
    <row r="946" spans="1:3" x14ac:dyDescent="0.35">
      <c r="A946" s="8" t="s">
        <v>169</v>
      </c>
      <c r="B946" s="54">
        <v>45285</v>
      </c>
      <c r="C946" s="8">
        <v>9.582851153910676</v>
      </c>
    </row>
    <row r="947" spans="1:3" x14ac:dyDescent="0.35">
      <c r="A947" s="8" t="s">
        <v>170</v>
      </c>
      <c r="B947" s="54">
        <v>44928</v>
      </c>
      <c r="C947" s="8">
        <v>3.5961387694968732</v>
      </c>
    </row>
    <row r="948" spans="1:3" x14ac:dyDescent="0.35">
      <c r="A948" s="8" t="s">
        <v>170</v>
      </c>
      <c r="B948" s="54">
        <v>44935</v>
      </c>
      <c r="C948" s="8">
        <v>4.5961115167912396</v>
      </c>
    </row>
    <row r="949" spans="1:3" x14ac:dyDescent="0.35">
      <c r="A949" s="8" t="s">
        <v>170</v>
      </c>
      <c r="B949" s="54">
        <v>44942</v>
      </c>
      <c r="C949" s="8">
        <v>3.5960892159520577</v>
      </c>
    </row>
    <row r="950" spans="1:3" x14ac:dyDescent="0.35">
      <c r="A950" s="8" t="s">
        <v>170</v>
      </c>
      <c r="B950" s="54">
        <v>44949</v>
      </c>
      <c r="C950" s="8">
        <v>4.096081783342461</v>
      </c>
    </row>
    <row r="951" spans="1:3" x14ac:dyDescent="0.35">
      <c r="A951" s="8" t="s">
        <v>170</v>
      </c>
      <c r="B951" s="54">
        <v>44956</v>
      </c>
      <c r="C951" s="8">
        <v>4.5960786446726694</v>
      </c>
    </row>
    <row r="952" spans="1:3" x14ac:dyDescent="0.35">
      <c r="A952" s="8" t="s">
        <v>170</v>
      </c>
      <c r="B952" s="54">
        <v>44963</v>
      </c>
      <c r="C952" s="8">
        <v>4.0960834471771417</v>
      </c>
    </row>
    <row r="953" spans="1:3" x14ac:dyDescent="0.35">
      <c r="A953" s="8" t="s">
        <v>170</v>
      </c>
      <c r="B953" s="54">
        <v>44970</v>
      </c>
      <c r="C953" s="8">
        <v>4.0960836632759481</v>
      </c>
    </row>
    <row r="954" spans="1:3" x14ac:dyDescent="0.35">
      <c r="A954" s="8" t="s">
        <v>170</v>
      </c>
      <c r="B954" s="54">
        <v>44977</v>
      </c>
      <c r="C954" s="8">
        <v>3.0960900872511314</v>
      </c>
    </row>
    <row r="955" spans="1:3" x14ac:dyDescent="0.35">
      <c r="A955" s="8" t="s">
        <v>170</v>
      </c>
      <c r="B955" s="54">
        <v>44984</v>
      </c>
      <c r="C955" s="8">
        <v>3.5961028753686781</v>
      </c>
    </row>
    <row r="956" spans="1:3" x14ac:dyDescent="0.35">
      <c r="A956" s="8" t="s">
        <v>170</v>
      </c>
      <c r="B956" s="54">
        <v>44991</v>
      </c>
      <c r="C956" s="8">
        <v>3.5961135866016765</v>
      </c>
    </row>
    <row r="957" spans="1:3" x14ac:dyDescent="0.35">
      <c r="A957" s="8" t="s">
        <v>170</v>
      </c>
      <c r="B957" s="54">
        <v>44998</v>
      </c>
      <c r="C957" s="8">
        <v>4.0961187353854518</v>
      </c>
    </row>
    <row r="958" spans="1:3" x14ac:dyDescent="0.35">
      <c r="A958" s="8" t="s">
        <v>170</v>
      </c>
      <c r="B958" s="54">
        <v>45005</v>
      </c>
      <c r="C958" s="8">
        <v>3.0961194677781654</v>
      </c>
    </row>
    <row r="959" spans="1:3" x14ac:dyDescent="0.35">
      <c r="A959" s="8" t="s">
        <v>170</v>
      </c>
      <c r="B959" s="54">
        <v>45012</v>
      </c>
      <c r="C959" s="8">
        <v>3.5961338990480707</v>
      </c>
    </row>
    <row r="960" spans="1:3" x14ac:dyDescent="0.35">
      <c r="A960" s="8" t="s">
        <v>170</v>
      </c>
      <c r="B960" s="54">
        <v>45019</v>
      </c>
      <c r="C960" s="8">
        <v>6.596136503291425</v>
      </c>
    </row>
    <row r="961" spans="1:3" x14ac:dyDescent="0.35">
      <c r="A961" s="8" t="s">
        <v>170</v>
      </c>
      <c r="B961" s="54">
        <v>45026</v>
      </c>
      <c r="C961" s="8">
        <v>4.0961576716398262</v>
      </c>
    </row>
    <row r="962" spans="1:3" x14ac:dyDescent="0.35">
      <c r="A962" s="8" t="s">
        <v>170</v>
      </c>
      <c r="B962" s="54">
        <v>45033</v>
      </c>
      <c r="C962" s="8">
        <v>3.596182200139042</v>
      </c>
    </row>
    <row r="963" spans="1:3" x14ac:dyDescent="0.35">
      <c r="A963" s="8" t="s">
        <v>170</v>
      </c>
      <c r="B963" s="54">
        <v>45040</v>
      </c>
      <c r="C963" s="8">
        <v>5.0962043254259672</v>
      </c>
    </row>
    <row r="964" spans="1:3" x14ac:dyDescent="0.35">
      <c r="A964" s="8" t="s">
        <v>170</v>
      </c>
      <c r="B964" s="54">
        <v>45047</v>
      </c>
      <c r="C964" s="8">
        <v>4.0962174965430016</v>
      </c>
    </row>
    <row r="965" spans="1:3" x14ac:dyDescent="0.35">
      <c r="A965" s="8" t="s">
        <v>170</v>
      </c>
      <c r="B965" s="54">
        <v>45054</v>
      </c>
      <c r="C965" s="8">
        <v>4.5962222799004735</v>
      </c>
    </row>
    <row r="966" spans="1:3" x14ac:dyDescent="0.35">
      <c r="A966" s="8" t="s">
        <v>170</v>
      </c>
      <c r="B966" s="54">
        <v>45061</v>
      </c>
      <c r="C966" s="8">
        <v>5.0962029407147451</v>
      </c>
    </row>
    <row r="967" spans="1:3" x14ac:dyDescent="0.35">
      <c r="A967" s="8" t="s">
        <v>170</v>
      </c>
      <c r="B967" s="54">
        <v>45068</v>
      </c>
      <c r="C967" s="8">
        <v>3.0961939344875007</v>
      </c>
    </row>
    <row r="968" spans="1:3" x14ac:dyDescent="0.35">
      <c r="A968" s="8" t="s">
        <v>170</v>
      </c>
      <c r="B968" s="54">
        <v>45075</v>
      </c>
      <c r="C968" s="8">
        <v>5.0962042401140533</v>
      </c>
    </row>
    <row r="969" spans="1:3" x14ac:dyDescent="0.35">
      <c r="A969" s="8" t="s">
        <v>170</v>
      </c>
      <c r="B969" s="54">
        <v>45082</v>
      </c>
      <c r="C969" s="8">
        <v>6.0962036252442644</v>
      </c>
    </row>
    <row r="970" spans="1:3" x14ac:dyDescent="0.35">
      <c r="A970" s="8" t="s">
        <v>170</v>
      </c>
      <c r="B970" s="54">
        <v>45089</v>
      </c>
      <c r="C970" s="8">
        <v>4.5962047723433344</v>
      </c>
    </row>
    <row r="971" spans="1:3" x14ac:dyDescent="0.35">
      <c r="A971" s="8" t="s">
        <v>170</v>
      </c>
      <c r="B971" s="54">
        <v>45096</v>
      </c>
      <c r="C971" s="8">
        <v>3.5962025555535178</v>
      </c>
    </row>
    <row r="972" spans="1:3" x14ac:dyDescent="0.35">
      <c r="A972" s="8" t="s">
        <v>170</v>
      </c>
      <c r="B972" s="54">
        <v>45103</v>
      </c>
      <c r="C972" s="8">
        <v>5.0961933061653584</v>
      </c>
    </row>
    <row r="973" spans="1:3" x14ac:dyDescent="0.35">
      <c r="A973" s="8" t="s">
        <v>170</v>
      </c>
      <c r="B973" s="54">
        <v>45110</v>
      </c>
      <c r="C973" s="8">
        <v>4.0961863570935702</v>
      </c>
    </row>
    <row r="974" spans="1:3" x14ac:dyDescent="0.35">
      <c r="A974" s="8" t="s">
        <v>170</v>
      </c>
      <c r="B974" s="54">
        <v>45117</v>
      </c>
      <c r="C974" s="8">
        <v>5.5961843056848588</v>
      </c>
    </row>
    <row r="975" spans="1:3" x14ac:dyDescent="0.35">
      <c r="A975" s="8" t="s">
        <v>170</v>
      </c>
      <c r="B975" s="54">
        <v>45124</v>
      </c>
      <c r="C975" s="8">
        <v>4.5961803613665904</v>
      </c>
    </row>
    <row r="976" spans="1:3" x14ac:dyDescent="0.35">
      <c r="A976" s="8" t="s">
        <v>170</v>
      </c>
      <c r="B976" s="54">
        <v>45131</v>
      </c>
      <c r="C976" s="8">
        <v>4.0961863089852226</v>
      </c>
    </row>
    <row r="977" spans="1:3" x14ac:dyDescent="0.35">
      <c r="A977" s="8" t="s">
        <v>170</v>
      </c>
      <c r="B977" s="54">
        <v>45138</v>
      </c>
      <c r="C977" s="8">
        <v>4.5961803401452794</v>
      </c>
    </row>
    <row r="978" spans="1:3" x14ac:dyDescent="0.35">
      <c r="A978" s="8" t="s">
        <v>170</v>
      </c>
      <c r="B978" s="54">
        <v>45145</v>
      </c>
      <c r="C978" s="8">
        <v>4.596174109444771</v>
      </c>
    </row>
    <row r="979" spans="1:3" x14ac:dyDescent="0.35">
      <c r="A979" s="8" t="s">
        <v>170</v>
      </c>
      <c r="B979" s="54">
        <v>45152</v>
      </c>
      <c r="C979" s="8">
        <v>4.5961668081773972</v>
      </c>
    </row>
    <row r="980" spans="1:3" x14ac:dyDescent="0.35">
      <c r="A980" s="8" t="s">
        <v>170</v>
      </c>
      <c r="B980" s="54">
        <v>45159</v>
      </c>
      <c r="C980" s="8">
        <v>5.5961591172897514</v>
      </c>
    </row>
    <row r="981" spans="1:3" x14ac:dyDescent="0.35">
      <c r="A981" s="8" t="s">
        <v>170</v>
      </c>
      <c r="B981" s="54">
        <v>45166</v>
      </c>
      <c r="C981" s="8">
        <v>5.0961643410044726</v>
      </c>
    </row>
    <row r="982" spans="1:3" x14ac:dyDescent="0.35">
      <c r="A982" s="8" t="s">
        <v>170</v>
      </c>
      <c r="B982" s="54">
        <v>45173</v>
      </c>
      <c r="C982" s="8">
        <v>5.5961723557439145</v>
      </c>
    </row>
    <row r="983" spans="1:3" x14ac:dyDescent="0.35">
      <c r="A983" s="8" t="s">
        <v>170</v>
      </c>
      <c r="B983" s="54">
        <v>45180</v>
      </c>
      <c r="C983" s="8">
        <v>6.096176680451646</v>
      </c>
    </row>
    <row r="984" spans="1:3" x14ac:dyDescent="0.35">
      <c r="A984" s="8" t="s">
        <v>170</v>
      </c>
      <c r="B984" s="54">
        <v>45187</v>
      </c>
      <c r="C984" s="8">
        <v>4.5961620091755542</v>
      </c>
    </row>
    <row r="985" spans="1:3" x14ac:dyDescent="0.35">
      <c r="A985" s="8" t="s">
        <v>170</v>
      </c>
      <c r="B985" s="54">
        <v>45194</v>
      </c>
      <c r="C985" s="8">
        <v>7.0961542301655705</v>
      </c>
    </row>
    <row r="986" spans="1:3" x14ac:dyDescent="0.35">
      <c r="A986" s="8" t="s">
        <v>170</v>
      </c>
      <c r="B986" s="54">
        <v>45201</v>
      </c>
      <c r="C986" s="8">
        <v>4.5961547710585826</v>
      </c>
    </row>
    <row r="987" spans="1:3" x14ac:dyDescent="0.35">
      <c r="A987" s="8" t="s">
        <v>170</v>
      </c>
      <c r="B987" s="54">
        <v>45208</v>
      </c>
      <c r="C987" s="8">
        <v>5.5961559999638002</v>
      </c>
    </row>
    <row r="988" spans="1:3" x14ac:dyDescent="0.35">
      <c r="A988" s="8" t="s">
        <v>170</v>
      </c>
      <c r="B988" s="54">
        <v>45215</v>
      </c>
      <c r="C988" s="8">
        <v>5.5961591874667773</v>
      </c>
    </row>
    <row r="989" spans="1:3" x14ac:dyDescent="0.35">
      <c r="A989" s="8" t="s">
        <v>170</v>
      </c>
      <c r="B989" s="54">
        <v>45222</v>
      </c>
      <c r="C989" s="8">
        <v>3.5961623342315496</v>
      </c>
    </row>
    <row r="990" spans="1:3" x14ac:dyDescent="0.35">
      <c r="A990" s="8" t="s">
        <v>170</v>
      </c>
      <c r="B990" s="54">
        <v>45229</v>
      </c>
      <c r="C990" s="8">
        <v>5.5961423270372634</v>
      </c>
    </row>
    <row r="991" spans="1:3" x14ac:dyDescent="0.35">
      <c r="A991" s="8" t="s">
        <v>170</v>
      </c>
      <c r="B991" s="54">
        <v>45236</v>
      </c>
      <c r="C991" s="8">
        <v>5.0961324148171645</v>
      </c>
    </row>
    <row r="992" spans="1:3" x14ac:dyDescent="0.35">
      <c r="A992" s="8" t="s">
        <v>170</v>
      </c>
      <c r="B992" s="54">
        <v>45243</v>
      </c>
      <c r="C992" s="8">
        <v>4.5961220895208275</v>
      </c>
    </row>
    <row r="993" spans="1:3" x14ac:dyDescent="0.35">
      <c r="A993" s="8" t="s">
        <v>170</v>
      </c>
      <c r="B993" s="54">
        <v>45250</v>
      </c>
      <c r="C993" s="8">
        <v>30.096130501184376</v>
      </c>
    </row>
    <row r="994" spans="1:3" x14ac:dyDescent="0.35">
      <c r="A994" s="8" t="s">
        <v>170</v>
      </c>
      <c r="B994" s="54">
        <v>45257</v>
      </c>
      <c r="C994" s="8">
        <v>13.596133809213924</v>
      </c>
    </row>
    <row r="995" spans="1:3" x14ac:dyDescent="0.35">
      <c r="A995" s="8" t="s">
        <v>170</v>
      </c>
      <c r="B995" s="54">
        <v>45264</v>
      </c>
      <c r="C995" s="8">
        <v>20.096142568383968</v>
      </c>
    </row>
    <row r="996" spans="1:3" x14ac:dyDescent="0.35">
      <c r="A996" s="8" t="s">
        <v>170</v>
      </c>
      <c r="B996" s="54">
        <v>45271</v>
      </c>
      <c r="C996" s="8">
        <v>21.596151041288259</v>
      </c>
    </row>
    <row r="997" spans="1:3" x14ac:dyDescent="0.35">
      <c r="A997" s="8" t="s">
        <v>170</v>
      </c>
      <c r="B997" s="54">
        <v>45278</v>
      </c>
      <c r="C997" s="8">
        <v>15.596166437611473</v>
      </c>
    </row>
    <row r="998" spans="1:3" x14ac:dyDescent="0.35">
      <c r="A998" s="8" t="s">
        <v>170</v>
      </c>
      <c r="B998" s="54">
        <v>45285</v>
      </c>
      <c r="C998" s="8">
        <v>7.5961773300655597</v>
      </c>
    </row>
    <row r="999" spans="1:3" x14ac:dyDescent="0.35">
      <c r="A999" s="8" t="s">
        <v>171</v>
      </c>
      <c r="B999" s="54">
        <v>44928</v>
      </c>
      <c r="C999" s="8">
        <v>10.250019595299147</v>
      </c>
    </row>
    <row r="1000" spans="1:3" x14ac:dyDescent="0.35">
      <c r="A1000" s="8" t="s">
        <v>171</v>
      </c>
      <c r="B1000" s="54">
        <v>44935</v>
      </c>
      <c r="C1000" s="8">
        <v>7.7500156513247003</v>
      </c>
    </row>
    <row r="1001" spans="1:3" x14ac:dyDescent="0.35">
      <c r="A1001" s="8" t="s">
        <v>171</v>
      </c>
      <c r="B1001" s="54">
        <v>44942</v>
      </c>
      <c r="C1001" s="8">
        <v>8.7500106206245007</v>
      </c>
    </row>
    <row r="1002" spans="1:3" x14ac:dyDescent="0.35">
      <c r="A1002" s="8" t="s">
        <v>171</v>
      </c>
      <c r="B1002" s="54">
        <v>44949</v>
      </c>
      <c r="C1002" s="8">
        <v>8.2500111615089544</v>
      </c>
    </row>
    <row r="1003" spans="1:3" x14ac:dyDescent="0.35">
      <c r="A1003" s="8" t="s">
        <v>171</v>
      </c>
      <c r="B1003" s="54">
        <v>44956</v>
      </c>
      <c r="C1003" s="8">
        <v>7.750011634863692</v>
      </c>
    </row>
    <row r="1004" spans="1:3" x14ac:dyDescent="0.35">
      <c r="A1004" s="8" t="s">
        <v>171</v>
      </c>
      <c r="B1004" s="54">
        <v>44963</v>
      </c>
      <c r="C1004" s="8">
        <v>8.2500119943363774</v>
      </c>
    </row>
    <row r="1005" spans="1:3" x14ac:dyDescent="0.35">
      <c r="A1005" s="8" t="s">
        <v>171</v>
      </c>
      <c r="B1005" s="54">
        <v>44970</v>
      </c>
      <c r="C1005" s="8">
        <v>7.7500149396599953</v>
      </c>
    </row>
    <row r="1006" spans="1:3" x14ac:dyDescent="0.35">
      <c r="A1006" s="8" t="s">
        <v>171</v>
      </c>
      <c r="B1006" s="54">
        <v>44977</v>
      </c>
      <c r="C1006" s="8">
        <v>8.7500159934122355</v>
      </c>
    </row>
    <row r="1007" spans="1:3" x14ac:dyDescent="0.35">
      <c r="A1007" s="8" t="s">
        <v>171</v>
      </c>
      <c r="B1007" s="54">
        <v>44984</v>
      </c>
      <c r="C1007" s="8">
        <v>9.250014411638201</v>
      </c>
    </row>
    <row r="1008" spans="1:3" x14ac:dyDescent="0.35">
      <c r="A1008" s="8" t="s">
        <v>171</v>
      </c>
      <c r="B1008" s="54">
        <v>44991</v>
      </c>
      <c r="C1008" s="8">
        <v>7.750014326542928</v>
      </c>
    </row>
    <row r="1009" spans="1:3" x14ac:dyDescent="0.35">
      <c r="A1009" s="8" t="s">
        <v>171</v>
      </c>
      <c r="B1009" s="54">
        <v>44998</v>
      </c>
      <c r="C1009" s="8">
        <v>8.7500108429224461</v>
      </c>
    </row>
    <row r="1010" spans="1:3" x14ac:dyDescent="0.35">
      <c r="A1010" s="8" t="s">
        <v>171</v>
      </c>
      <c r="B1010" s="54">
        <v>45005</v>
      </c>
      <c r="C1010" s="8">
        <v>10.250010024907084</v>
      </c>
    </row>
    <row r="1011" spans="1:3" x14ac:dyDescent="0.35">
      <c r="A1011" s="8" t="s">
        <v>171</v>
      </c>
      <c r="B1011" s="54">
        <v>45012</v>
      </c>
      <c r="C1011" s="8">
        <v>7.7500073107312826</v>
      </c>
    </row>
    <row r="1012" spans="1:3" x14ac:dyDescent="0.35">
      <c r="A1012" s="8" t="s">
        <v>171</v>
      </c>
      <c r="B1012" s="54">
        <v>45019</v>
      </c>
      <c r="C1012" s="8">
        <v>8.2500073925911313</v>
      </c>
    </row>
    <row r="1013" spans="1:3" x14ac:dyDescent="0.35">
      <c r="A1013" s="8" t="s">
        <v>171</v>
      </c>
      <c r="B1013" s="54">
        <v>45026</v>
      </c>
      <c r="C1013" s="8">
        <v>8.7500063216880157</v>
      </c>
    </row>
    <row r="1014" spans="1:3" x14ac:dyDescent="0.35">
      <c r="A1014" s="8" t="s">
        <v>171</v>
      </c>
      <c r="B1014" s="54">
        <v>45033</v>
      </c>
      <c r="C1014" s="8">
        <v>9.2500068959889461</v>
      </c>
    </row>
    <row r="1015" spans="1:3" x14ac:dyDescent="0.35">
      <c r="A1015" s="8" t="s">
        <v>171</v>
      </c>
      <c r="B1015" s="54">
        <v>45040</v>
      </c>
      <c r="C1015" s="8">
        <v>8.7500046451305753</v>
      </c>
    </row>
    <row r="1016" spans="1:3" x14ac:dyDescent="0.35">
      <c r="A1016" s="8" t="s">
        <v>171</v>
      </c>
      <c r="B1016" s="54">
        <v>45047</v>
      </c>
      <c r="C1016" s="8">
        <v>8.25000552090866</v>
      </c>
    </row>
    <row r="1017" spans="1:3" x14ac:dyDescent="0.35">
      <c r="A1017" s="8" t="s">
        <v>171</v>
      </c>
      <c r="B1017" s="54">
        <v>45054</v>
      </c>
      <c r="C1017" s="8">
        <v>8.7500022768003305</v>
      </c>
    </row>
    <row r="1018" spans="1:3" x14ac:dyDescent="0.35">
      <c r="A1018" s="8" t="s">
        <v>171</v>
      </c>
      <c r="B1018" s="54">
        <v>45061</v>
      </c>
      <c r="C1018" s="8">
        <v>8.7500025160037396</v>
      </c>
    </row>
    <row r="1019" spans="1:3" x14ac:dyDescent="0.35">
      <c r="A1019" s="8" t="s">
        <v>171</v>
      </c>
      <c r="B1019" s="54">
        <v>45068</v>
      </c>
      <c r="C1019" s="8">
        <v>9.7499995416959475</v>
      </c>
    </row>
    <row r="1020" spans="1:3" x14ac:dyDescent="0.35">
      <c r="A1020" s="8" t="s">
        <v>171</v>
      </c>
      <c r="B1020" s="54">
        <v>45075</v>
      </c>
      <c r="C1020" s="8">
        <v>8.2499984488924092</v>
      </c>
    </row>
    <row r="1021" spans="1:3" x14ac:dyDescent="0.35">
      <c r="A1021" s="8" t="s">
        <v>171</v>
      </c>
      <c r="B1021" s="54">
        <v>45082</v>
      </c>
      <c r="C1021" s="8">
        <v>8.2499962279772703</v>
      </c>
    </row>
    <row r="1022" spans="1:3" x14ac:dyDescent="0.35">
      <c r="A1022" s="8" t="s">
        <v>171</v>
      </c>
      <c r="B1022" s="54">
        <v>45089</v>
      </c>
      <c r="C1022" s="8">
        <v>8.7499956370047229</v>
      </c>
    </row>
    <row r="1023" spans="1:3" x14ac:dyDescent="0.35">
      <c r="A1023" s="8" t="s">
        <v>171</v>
      </c>
      <c r="B1023" s="54">
        <v>45096</v>
      </c>
      <c r="C1023" s="8">
        <v>9.7499963719160139</v>
      </c>
    </row>
    <row r="1024" spans="1:3" x14ac:dyDescent="0.35">
      <c r="A1024" s="8" t="s">
        <v>171</v>
      </c>
      <c r="B1024" s="54">
        <v>45103</v>
      </c>
      <c r="C1024" s="8">
        <v>8.7499967036035606</v>
      </c>
    </row>
    <row r="1025" spans="1:3" x14ac:dyDescent="0.35">
      <c r="A1025" s="8" t="s">
        <v>171</v>
      </c>
      <c r="B1025" s="54">
        <v>45110</v>
      </c>
      <c r="C1025" s="8">
        <v>9.7499972002411823</v>
      </c>
    </row>
    <row r="1026" spans="1:3" x14ac:dyDescent="0.35">
      <c r="A1026" s="8" t="s">
        <v>171</v>
      </c>
      <c r="B1026" s="54">
        <v>45117</v>
      </c>
      <c r="C1026" s="8">
        <v>9.2499966883640514</v>
      </c>
    </row>
    <row r="1027" spans="1:3" x14ac:dyDescent="0.35">
      <c r="A1027" s="8" t="s">
        <v>171</v>
      </c>
      <c r="B1027" s="54">
        <v>45124</v>
      </c>
      <c r="C1027" s="8">
        <v>10.249994143034707</v>
      </c>
    </row>
    <row r="1028" spans="1:3" x14ac:dyDescent="0.35">
      <c r="A1028" s="8" t="s">
        <v>171</v>
      </c>
      <c r="B1028" s="54">
        <v>45131</v>
      </c>
      <c r="C1028" s="8">
        <v>10.249991420285507</v>
      </c>
    </row>
    <row r="1029" spans="1:3" x14ac:dyDescent="0.35">
      <c r="A1029" s="8" t="s">
        <v>171</v>
      </c>
      <c r="B1029" s="54">
        <v>45138</v>
      </c>
      <c r="C1029" s="8">
        <v>10.249990102833374</v>
      </c>
    </row>
    <row r="1030" spans="1:3" x14ac:dyDescent="0.35">
      <c r="A1030" s="8" t="s">
        <v>171</v>
      </c>
      <c r="B1030" s="54">
        <v>45145</v>
      </c>
      <c r="C1030" s="8">
        <v>9.249988666541217</v>
      </c>
    </row>
    <row r="1031" spans="1:3" x14ac:dyDescent="0.35">
      <c r="A1031" s="8" t="s">
        <v>171</v>
      </c>
      <c r="B1031" s="54">
        <v>45152</v>
      </c>
      <c r="C1031" s="8">
        <v>10.749990666779855</v>
      </c>
    </row>
    <row r="1032" spans="1:3" x14ac:dyDescent="0.35">
      <c r="A1032" s="8" t="s">
        <v>171</v>
      </c>
      <c r="B1032" s="54">
        <v>45159</v>
      </c>
      <c r="C1032" s="8">
        <v>9.2499925885170597</v>
      </c>
    </row>
    <row r="1033" spans="1:3" x14ac:dyDescent="0.35">
      <c r="A1033" s="8" t="s">
        <v>171</v>
      </c>
      <c r="B1033" s="54">
        <v>45166</v>
      </c>
      <c r="C1033" s="8">
        <v>9.7499945390787364</v>
      </c>
    </row>
    <row r="1034" spans="1:3" x14ac:dyDescent="0.35">
      <c r="A1034" s="8" t="s">
        <v>171</v>
      </c>
      <c r="B1034" s="54">
        <v>45173</v>
      </c>
      <c r="C1034" s="8">
        <v>9.2499975043870766</v>
      </c>
    </row>
    <row r="1035" spans="1:3" x14ac:dyDescent="0.35">
      <c r="A1035" s="8" t="s">
        <v>171</v>
      </c>
      <c r="B1035" s="54">
        <v>45180</v>
      </c>
      <c r="C1035" s="8">
        <v>9.7499988078996775</v>
      </c>
    </row>
    <row r="1036" spans="1:3" x14ac:dyDescent="0.35">
      <c r="A1036" s="8" t="s">
        <v>171</v>
      </c>
      <c r="B1036" s="54">
        <v>45187</v>
      </c>
      <c r="C1036" s="8">
        <v>10.750000494422665</v>
      </c>
    </row>
    <row r="1037" spans="1:3" x14ac:dyDescent="0.35">
      <c r="A1037" s="8" t="s">
        <v>171</v>
      </c>
      <c r="B1037" s="54">
        <v>45194</v>
      </c>
      <c r="C1037" s="8">
        <v>10.250000198118737</v>
      </c>
    </row>
    <row r="1038" spans="1:3" x14ac:dyDescent="0.35">
      <c r="A1038" s="8" t="s">
        <v>171</v>
      </c>
      <c r="B1038" s="54">
        <v>45201</v>
      </c>
      <c r="C1038" s="8">
        <v>9.7499990341802771</v>
      </c>
    </row>
    <row r="1039" spans="1:3" x14ac:dyDescent="0.35">
      <c r="A1039" s="8" t="s">
        <v>171</v>
      </c>
      <c r="B1039" s="54">
        <v>45208</v>
      </c>
      <c r="C1039" s="8">
        <v>11.249999322633412</v>
      </c>
    </row>
    <row r="1040" spans="1:3" x14ac:dyDescent="0.35">
      <c r="A1040" s="8" t="s">
        <v>171</v>
      </c>
      <c r="B1040" s="54">
        <v>45215</v>
      </c>
      <c r="C1040" s="8">
        <v>9.749996840193182</v>
      </c>
    </row>
    <row r="1041" spans="1:3" x14ac:dyDescent="0.35">
      <c r="A1041" s="8" t="s">
        <v>171</v>
      </c>
      <c r="B1041" s="54">
        <v>45222</v>
      </c>
      <c r="C1041" s="8">
        <v>10.249995128860462</v>
      </c>
    </row>
    <row r="1042" spans="1:3" x14ac:dyDescent="0.35">
      <c r="A1042" s="8" t="s">
        <v>171</v>
      </c>
      <c r="B1042" s="54">
        <v>45229</v>
      </c>
      <c r="C1042" s="8">
        <v>9.7499989967849192</v>
      </c>
    </row>
    <row r="1043" spans="1:3" x14ac:dyDescent="0.35">
      <c r="A1043" s="8" t="s">
        <v>171</v>
      </c>
      <c r="B1043" s="54">
        <v>45236</v>
      </c>
      <c r="C1043" s="8">
        <v>10.249996697591181</v>
      </c>
    </row>
    <row r="1044" spans="1:3" x14ac:dyDescent="0.35">
      <c r="A1044" s="8" t="s">
        <v>171</v>
      </c>
      <c r="B1044" s="54">
        <v>45243</v>
      </c>
      <c r="C1044" s="8">
        <v>10.250001444492799</v>
      </c>
    </row>
    <row r="1045" spans="1:3" x14ac:dyDescent="0.35">
      <c r="A1045" s="8" t="s">
        <v>171</v>
      </c>
      <c r="B1045" s="54">
        <v>45250</v>
      </c>
      <c r="C1045" s="8">
        <v>21.250002379103751</v>
      </c>
    </row>
    <row r="1046" spans="1:3" x14ac:dyDescent="0.35">
      <c r="A1046" s="8" t="s">
        <v>171</v>
      </c>
      <c r="B1046" s="54">
        <v>45257</v>
      </c>
      <c r="C1046" s="8">
        <v>13.75000450588764</v>
      </c>
    </row>
    <row r="1047" spans="1:3" x14ac:dyDescent="0.35">
      <c r="A1047" s="8" t="s">
        <v>171</v>
      </c>
      <c r="B1047" s="54">
        <v>45264</v>
      </c>
      <c r="C1047" s="8">
        <v>16.750005224513522</v>
      </c>
    </row>
    <row r="1048" spans="1:3" x14ac:dyDescent="0.35">
      <c r="A1048" s="8" t="s">
        <v>171</v>
      </c>
      <c r="B1048" s="54">
        <v>45271</v>
      </c>
      <c r="C1048" s="8">
        <v>18.250004004745794</v>
      </c>
    </row>
    <row r="1049" spans="1:3" x14ac:dyDescent="0.35">
      <c r="A1049" s="8" t="s">
        <v>171</v>
      </c>
      <c r="B1049" s="54">
        <v>45278</v>
      </c>
      <c r="C1049" s="8">
        <v>14.750004457092297</v>
      </c>
    </row>
    <row r="1050" spans="1:3" x14ac:dyDescent="0.35">
      <c r="A1050" s="8" t="s">
        <v>171</v>
      </c>
      <c r="B1050" s="54">
        <v>45285</v>
      </c>
      <c r="C1050" s="8">
        <v>11.750002406238744</v>
      </c>
    </row>
    <row r="1051" spans="1:3" x14ac:dyDescent="0.35">
      <c r="A1051" s="8" t="s">
        <v>172</v>
      </c>
      <c r="B1051" s="54">
        <v>44928</v>
      </c>
      <c r="C1051" s="8">
        <v>8.2595539821597388</v>
      </c>
    </row>
    <row r="1052" spans="1:3" x14ac:dyDescent="0.35">
      <c r="A1052" s="8" t="s">
        <v>172</v>
      </c>
      <c r="B1052" s="54">
        <v>44935</v>
      </c>
      <c r="C1052" s="8">
        <v>3.7595548415889981</v>
      </c>
    </row>
    <row r="1053" spans="1:3" x14ac:dyDescent="0.35">
      <c r="A1053" s="8" t="s">
        <v>172</v>
      </c>
      <c r="B1053" s="54">
        <v>44942</v>
      </c>
      <c r="C1053" s="8">
        <v>5.7595661934235132</v>
      </c>
    </row>
    <row r="1054" spans="1:3" x14ac:dyDescent="0.35">
      <c r="A1054" s="8" t="s">
        <v>172</v>
      </c>
      <c r="B1054" s="54">
        <v>44949</v>
      </c>
      <c r="C1054" s="8">
        <v>5.2595732173532612</v>
      </c>
    </row>
    <row r="1055" spans="1:3" x14ac:dyDescent="0.35">
      <c r="A1055" s="8" t="s">
        <v>172</v>
      </c>
      <c r="B1055" s="54">
        <v>44956</v>
      </c>
      <c r="C1055" s="8">
        <v>3.7595727927780764</v>
      </c>
    </row>
    <row r="1056" spans="1:3" x14ac:dyDescent="0.35">
      <c r="A1056" s="8" t="s">
        <v>172</v>
      </c>
      <c r="B1056" s="54">
        <v>44963</v>
      </c>
      <c r="C1056" s="8">
        <v>3.2595750491061528</v>
      </c>
    </row>
    <row r="1057" spans="1:3" x14ac:dyDescent="0.35">
      <c r="A1057" s="8" t="s">
        <v>172</v>
      </c>
      <c r="B1057" s="54">
        <v>44970</v>
      </c>
      <c r="C1057" s="8">
        <v>3.7595820556347888</v>
      </c>
    </row>
    <row r="1058" spans="1:3" x14ac:dyDescent="0.35">
      <c r="A1058" s="8" t="s">
        <v>172</v>
      </c>
      <c r="B1058" s="54">
        <v>44977</v>
      </c>
      <c r="C1058" s="8">
        <v>3.259577390268896</v>
      </c>
    </row>
    <row r="1059" spans="1:3" x14ac:dyDescent="0.35">
      <c r="A1059" s="8" t="s">
        <v>172</v>
      </c>
      <c r="B1059" s="54">
        <v>44984</v>
      </c>
      <c r="C1059" s="8">
        <v>4.7595826210934948</v>
      </c>
    </row>
    <row r="1060" spans="1:3" x14ac:dyDescent="0.35">
      <c r="A1060" s="8" t="s">
        <v>172</v>
      </c>
      <c r="B1060" s="54">
        <v>44991</v>
      </c>
      <c r="C1060" s="8">
        <v>5.7595876053253789</v>
      </c>
    </row>
    <row r="1061" spans="1:3" x14ac:dyDescent="0.35">
      <c r="A1061" s="8" t="s">
        <v>172</v>
      </c>
      <c r="B1061" s="54">
        <v>44998</v>
      </c>
      <c r="C1061" s="8">
        <v>3.7595843664669784</v>
      </c>
    </row>
    <row r="1062" spans="1:3" x14ac:dyDescent="0.35">
      <c r="A1062" s="8" t="s">
        <v>172</v>
      </c>
      <c r="B1062" s="54">
        <v>45005</v>
      </c>
      <c r="C1062" s="8">
        <v>7.7595911782055964</v>
      </c>
    </row>
    <row r="1063" spans="1:3" x14ac:dyDescent="0.35">
      <c r="A1063" s="8" t="s">
        <v>172</v>
      </c>
      <c r="B1063" s="54">
        <v>45012</v>
      </c>
      <c r="C1063" s="8">
        <v>4.2595853680552631</v>
      </c>
    </row>
    <row r="1064" spans="1:3" x14ac:dyDescent="0.35">
      <c r="A1064" s="8" t="s">
        <v>172</v>
      </c>
      <c r="B1064" s="54">
        <v>45019</v>
      </c>
      <c r="C1064" s="8">
        <v>9.7595895723686716</v>
      </c>
    </row>
    <row r="1065" spans="1:3" x14ac:dyDescent="0.35">
      <c r="A1065" s="8" t="s">
        <v>172</v>
      </c>
      <c r="B1065" s="54">
        <v>45026</v>
      </c>
      <c r="C1065" s="8">
        <v>12.759591167682949</v>
      </c>
    </row>
    <row r="1066" spans="1:3" x14ac:dyDescent="0.35">
      <c r="A1066" s="8" t="s">
        <v>172</v>
      </c>
      <c r="B1066" s="54">
        <v>45033</v>
      </c>
      <c r="C1066" s="8">
        <v>15.759592019512841</v>
      </c>
    </row>
    <row r="1067" spans="1:3" x14ac:dyDescent="0.35">
      <c r="A1067" s="8" t="s">
        <v>172</v>
      </c>
      <c r="B1067" s="54">
        <v>45040</v>
      </c>
      <c r="C1067" s="8">
        <v>12.759594098885888</v>
      </c>
    </row>
    <row r="1068" spans="1:3" x14ac:dyDescent="0.35">
      <c r="A1068" s="8" t="s">
        <v>172</v>
      </c>
      <c r="B1068" s="54">
        <v>45047</v>
      </c>
      <c r="C1068" s="8">
        <v>14.25959169110379</v>
      </c>
    </row>
    <row r="1069" spans="1:3" x14ac:dyDescent="0.35">
      <c r="A1069" s="8" t="s">
        <v>172</v>
      </c>
      <c r="B1069" s="54">
        <v>45054</v>
      </c>
      <c r="C1069" s="8">
        <v>17.759586792959876</v>
      </c>
    </row>
    <row r="1070" spans="1:3" x14ac:dyDescent="0.35">
      <c r="A1070" s="8" t="s">
        <v>172</v>
      </c>
      <c r="B1070" s="54">
        <v>45061</v>
      </c>
      <c r="C1070" s="8">
        <v>12.75959254524831</v>
      </c>
    </row>
    <row r="1071" spans="1:3" x14ac:dyDescent="0.35">
      <c r="A1071" s="8" t="s">
        <v>172</v>
      </c>
      <c r="B1071" s="54">
        <v>45068</v>
      </c>
      <c r="C1071" s="8">
        <v>12.259595255065998</v>
      </c>
    </row>
    <row r="1072" spans="1:3" x14ac:dyDescent="0.35">
      <c r="A1072" s="8" t="s">
        <v>172</v>
      </c>
      <c r="B1072" s="54">
        <v>45075</v>
      </c>
      <c r="C1072" s="8">
        <v>16.759593980815552</v>
      </c>
    </row>
    <row r="1073" spans="1:3" x14ac:dyDescent="0.35">
      <c r="A1073" s="8" t="s">
        <v>172</v>
      </c>
      <c r="B1073" s="54">
        <v>45082</v>
      </c>
      <c r="C1073" s="8">
        <v>17.259591703814323</v>
      </c>
    </row>
    <row r="1074" spans="1:3" x14ac:dyDescent="0.35">
      <c r="A1074" s="8" t="s">
        <v>172</v>
      </c>
      <c r="B1074" s="54">
        <v>45089</v>
      </c>
      <c r="C1074" s="8">
        <v>12.259590133610846</v>
      </c>
    </row>
    <row r="1075" spans="1:3" x14ac:dyDescent="0.35">
      <c r="A1075" s="8" t="s">
        <v>172</v>
      </c>
      <c r="B1075" s="54">
        <v>45096</v>
      </c>
      <c r="C1075" s="8">
        <v>6.2595945269224913</v>
      </c>
    </row>
    <row r="1076" spans="1:3" x14ac:dyDescent="0.35">
      <c r="A1076" s="8" t="s">
        <v>172</v>
      </c>
      <c r="B1076" s="54">
        <v>45103</v>
      </c>
      <c r="C1076" s="8">
        <v>11.759584967030834</v>
      </c>
    </row>
    <row r="1077" spans="1:3" x14ac:dyDescent="0.35">
      <c r="A1077" s="8" t="s">
        <v>172</v>
      </c>
      <c r="B1077" s="54">
        <v>45110</v>
      </c>
      <c r="C1077" s="8">
        <v>6.7595919623529683</v>
      </c>
    </row>
    <row r="1078" spans="1:3" x14ac:dyDescent="0.35">
      <c r="A1078" s="8" t="s">
        <v>172</v>
      </c>
      <c r="B1078" s="54">
        <v>45117</v>
      </c>
      <c r="C1078" s="8">
        <v>6.2595920606339153</v>
      </c>
    </row>
    <row r="1079" spans="1:3" x14ac:dyDescent="0.35">
      <c r="A1079" s="8" t="s">
        <v>172</v>
      </c>
      <c r="B1079" s="54">
        <v>45124</v>
      </c>
      <c r="C1079" s="8">
        <v>7.2595932312942635</v>
      </c>
    </row>
    <row r="1080" spans="1:3" x14ac:dyDescent="0.35">
      <c r="A1080" s="8" t="s">
        <v>172</v>
      </c>
      <c r="B1080" s="54">
        <v>45131</v>
      </c>
      <c r="C1080" s="8">
        <v>4.7595886452703446</v>
      </c>
    </row>
    <row r="1081" spans="1:3" x14ac:dyDescent="0.35">
      <c r="A1081" s="8" t="s">
        <v>172</v>
      </c>
      <c r="B1081" s="54">
        <v>45138</v>
      </c>
      <c r="C1081" s="8">
        <v>6.7595890857845404</v>
      </c>
    </row>
    <row r="1082" spans="1:3" x14ac:dyDescent="0.35">
      <c r="A1082" s="8" t="s">
        <v>172</v>
      </c>
      <c r="B1082" s="54">
        <v>45145</v>
      </c>
      <c r="C1082" s="8">
        <v>6.7595871250853605</v>
      </c>
    </row>
    <row r="1083" spans="1:3" x14ac:dyDescent="0.35">
      <c r="A1083" s="8" t="s">
        <v>172</v>
      </c>
      <c r="B1083" s="54">
        <v>45152</v>
      </c>
      <c r="C1083" s="8">
        <v>7.2595938347348508</v>
      </c>
    </row>
    <row r="1084" spans="1:3" x14ac:dyDescent="0.35">
      <c r="A1084" s="8" t="s">
        <v>172</v>
      </c>
      <c r="B1084" s="54">
        <v>45159</v>
      </c>
      <c r="C1084" s="8">
        <v>4.2595939617422225</v>
      </c>
    </row>
    <row r="1085" spans="1:3" x14ac:dyDescent="0.35">
      <c r="A1085" s="8" t="s">
        <v>172</v>
      </c>
      <c r="B1085" s="54">
        <v>45166</v>
      </c>
      <c r="C1085" s="8">
        <v>5.2595891024815824</v>
      </c>
    </row>
    <row r="1086" spans="1:3" x14ac:dyDescent="0.35">
      <c r="A1086" s="8" t="s">
        <v>172</v>
      </c>
      <c r="B1086" s="54">
        <v>45173</v>
      </c>
      <c r="C1086" s="8">
        <v>4.7595938784199099</v>
      </c>
    </row>
    <row r="1087" spans="1:3" x14ac:dyDescent="0.35">
      <c r="A1087" s="8" t="s">
        <v>172</v>
      </c>
      <c r="B1087" s="54">
        <v>45180</v>
      </c>
      <c r="C1087" s="8">
        <v>8.7595852061757267</v>
      </c>
    </row>
    <row r="1088" spans="1:3" x14ac:dyDescent="0.35">
      <c r="A1088" s="8" t="s">
        <v>172</v>
      </c>
      <c r="B1088" s="54">
        <v>45187</v>
      </c>
      <c r="C1088" s="8">
        <v>5.7595959756422745</v>
      </c>
    </row>
    <row r="1089" spans="1:3" x14ac:dyDescent="0.35">
      <c r="A1089" s="8" t="s">
        <v>172</v>
      </c>
      <c r="B1089" s="54">
        <v>45194</v>
      </c>
      <c r="C1089" s="8">
        <v>6.2595901594423715</v>
      </c>
    </row>
    <row r="1090" spans="1:3" x14ac:dyDescent="0.35">
      <c r="A1090" s="8" t="s">
        <v>172</v>
      </c>
      <c r="B1090" s="54">
        <v>45201</v>
      </c>
      <c r="C1090" s="8">
        <v>5.2595909541320394</v>
      </c>
    </row>
    <row r="1091" spans="1:3" x14ac:dyDescent="0.35">
      <c r="A1091" s="8" t="s">
        <v>172</v>
      </c>
      <c r="B1091" s="54">
        <v>45208</v>
      </c>
      <c r="C1091" s="8">
        <v>4.2595894711570779</v>
      </c>
    </row>
    <row r="1092" spans="1:3" x14ac:dyDescent="0.35">
      <c r="A1092" s="8" t="s">
        <v>172</v>
      </c>
      <c r="B1092" s="54">
        <v>45215</v>
      </c>
      <c r="C1092" s="8">
        <v>7.7595930069434917</v>
      </c>
    </row>
    <row r="1093" spans="1:3" x14ac:dyDescent="0.35">
      <c r="A1093" s="8" t="s">
        <v>172</v>
      </c>
      <c r="B1093" s="54">
        <v>45222</v>
      </c>
      <c r="C1093" s="8">
        <v>4.7595836219463266</v>
      </c>
    </row>
    <row r="1094" spans="1:3" x14ac:dyDescent="0.35">
      <c r="A1094" s="8" t="s">
        <v>172</v>
      </c>
      <c r="B1094" s="54">
        <v>45229</v>
      </c>
      <c r="C1094" s="8">
        <v>6.7595845909451135</v>
      </c>
    </row>
    <row r="1095" spans="1:3" x14ac:dyDescent="0.35">
      <c r="A1095" s="8" t="s">
        <v>172</v>
      </c>
      <c r="B1095" s="54">
        <v>45236</v>
      </c>
      <c r="C1095" s="8">
        <v>4.2595851394927937</v>
      </c>
    </row>
    <row r="1096" spans="1:3" x14ac:dyDescent="0.35">
      <c r="A1096" s="8" t="s">
        <v>172</v>
      </c>
      <c r="B1096" s="54">
        <v>45243</v>
      </c>
      <c r="C1096" s="8">
        <v>6.2595813875086961</v>
      </c>
    </row>
    <row r="1097" spans="1:3" x14ac:dyDescent="0.35">
      <c r="A1097" s="8" t="s">
        <v>172</v>
      </c>
      <c r="B1097" s="54">
        <v>45250</v>
      </c>
      <c r="C1097" s="8">
        <v>6.2595863750823231</v>
      </c>
    </row>
    <row r="1098" spans="1:3" x14ac:dyDescent="0.35">
      <c r="A1098" s="8" t="s">
        <v>172</v>
      </c>
      <c r="B1098" s="54">
        <v>45257</v>
      </c>
      <c r="C1098" s="8">
        <v>4.7595755862652123</v>
      </c>
    </row>
    <row r="1099" spans="1:3" x14ac:dyDescent="0.35">
      <c r="A1099" s="8" t="s">
        <v>172</v>
      </c>
      <c r="B1099" s="54">
        <v>45264</v>
      </c>
      <c r="C1099" s="8">
        <v>5.7595739138814235</v>
      </c>
    </row>
    <row r="1100" spans="1:3" x14ac:dyDescent="0.35">
      <c r="A1100" s="8" t="s">
        <v>172</v>
      </c>
      <c r="B1100" s="54">
        <v>45271</v>
      </c>
      <c r="C1100" s="8">
        <v>6.2595677598756954</v>
      </c>
    </row>
    <row r="1101" spans="1:3" x14ac:dyDescent="0.35">
      <c r="A1101" s="8" t="s">
        <v>172</v>
      </c>
      <c r="B1101" s="54">
        <v>45278</v>
      </c>
      <c r="C1101" s="8">
        <v>4.7595651928105704</v>
      </c>
    </row>
    <row r="1102" spans="1:3" x14ac:dyDescent="0.35">
      <c r="A1102" s="8" t="s">
        <v>172</v>
      </c>
      <c r="B1102" s="54">
        <v>45285</v>
      </c>
      <c r="C1102" s="8">
        <v>5.2595627960473292</v>
      </c>
    </row>
    <row r="1103" spans="1:3" x14ac:dyDescent="0.35">
      <c r="A1103" s="8" t="s">
        <v>173</v>
      </c>
      <c r="B1103" s="54">
        <v>44928</v>
      </c>
      <c r="C1103" s="8">
        <v>2.7227451704383561</v>
      </c>
    </row>
    <row r="1104" spans="1:3" x14ac:dyDescent="0.35">
      <c r="A1104" s="8" t="s">
        <v>173</v>
      </c>
      <c r="B1104" s="54">
        <v>44935</v>
      </c>
      <c r="C1104" s="8">
        <v>3.7491269924639647</v>
      </c>
    </row>
    <row r="1105" spans="1:3" x14ac:dyDescent="0.35">
      <c r="A1105" s="8" t="s">
        <v>173</v>
      </c>
      <c r="B1105" s="54">
        <v>44942</v>
      </c>
      <c r="C1105" s="8">
        <v>0.99662244970254221</v>
      </c>
    </row>
    <row r="1106" spans="1:3" x14ac:dyDescent="0.35">
      <c r="A1106" s="8" t="s">
        <v>173</v>
      </c>
      <c r="B1106" s="54">
        <v>44949</v>
      </c>
      <c r="C1106" s="8">
        <v>2.2203034809861473</v>
      </c>
    </row>
    <row r="1107" spans="1:3" x14ac:dyDescent="0.35">
      <c r="A1107" s="8" t="s">
        <v>173</v>
      </c>
      <c r="B1107" s="54">
        <v>44956</v>
      </c>
      <c r="C1107" s="8">
        <v>1.5301420039971769</v>
      </c>
    </row>
    <row r="1108" spans="1:3" x14ac:dyDescent="0.35">
      <c r="A1108" s="8" t="s">
        <v>173</v>
      </c>
      <c r="B1108" s="54">
        <v>44963</v>
      </c>
      <c r="C1108" s="8">
        <v>2.2761711062628227</v>
      </c>
    </row>
    <row r="1109" spans="1:3" x14ac:dyDescent="0.35">
      <c r="A1109" s="8" t="s">
        <v>173</v>
      </c>
      <c r="B1109" s="54">
        <v>44970</v>
      </c>
      <c r="C1109" s="8">
        <v>1.7284074317122966</v>
      </c>
    </row>
    <row r="1110" spans="1:3" x14ac:dyDescent="0.35">
      <c r="A1110" s="8" t="s">
        <v>173</v>
      </c>
      <c r="B1110" s="54">
        <v>44977</v>
      </c>
      <c r="C1110" s="8">
        <v>3.7868031964236417</v>
      </c>
    </row>
    <row r="1111" spans="1:3" x14ac:dyDescent="0.35">
      <c r="A1111" s="8" t="s">
        <v>173</v>
      </c>
      <c r="B1111" s="54">
        <v>44984</v>
      </c>
      <c r="C1111" s="8">
        <v>2.1763903913680194</v>
      </c>
    </row>
    <row r="1112" spans="1:3" x14ac:dyDescent="0.35">
      <c r="A1112" s="8" t="s">
        <v>173</v>
      </c>
      <c r="B1112" s="54">
        <v>44991</v>
      </c>
      <c r="C1112" s="8">
        <v>2.3971458331130346</v>
      </c>
    </row>
    <row r="1113" spans="1:3" x14ac:dyDescent="0.35">
      <c r="A1113" s="8" t="s">
        <v>173</v>
      </c>
      <c r="B1113" s="54">
        <v>44998</v>
      </c>
      <c r="C1113" s="8">
        <v>1.7440881341846453</v>
      </c>
    </row>
    <row r="1114" spans="1:3" x14ac:dyDescent="0.35">
      <c r="A1114" s="8" t="s">
        <v>173</v>
      </c>
      <c r="B1114" s="54">
        <v>45005</v>
      </c>
      <c r="C1114" s="8">
        <v>-0.63783372805236338</v>
      </c>
    </row>
    <row r="1115" spans="1:3" x14ac:dyDescent="0.35">
      <c r="A1115" s="8" t="s">
        <v>173</v>
      </c>
      <c r="B1115" s="54">
        <v>45012</v>
      </c>
      <c r="C1115" s="8">
        <v>1.116450713199074</v>
      </c>
    </row>
    <row r="1116" spans="1:3" x14ac:dyDescent="0.35">
      <c r="A1116" s="8" t="s">
        <v>173</v>
      </c>
      <c r="B1116" s="54">
        <v>45019</v>
      </c>
      <c r="C1116" s="8">
        <v>2.3668976994319704</v>
      </c>
    </row>
    <row r="1117" spans="1:3" x14ac:dyDescent="0.35">
      <c r="A1117" s="8" t="s">
        <v>173</v>
      </c>
      <c r="B1117" s="54">
        <v>45026</v>
      </c>
      <c r="C1117" s="8">
        <v>0.75852826779708815</v>
      </c>
    </row>
    <row r="1118" spans="1:3" x14ac:dyDescent="0.35">
      <c r="A1118" s="8" t="s">
        <v>173</v>
      </c>
      <c r="B1118" s="54">
        <v>45033</v>
      </c>
      <c r="C1118" s="8">
        <v>-0.72366579038232803</v>
      </c>
    </row>
    <row r="1119" spans="1:3" x14ac:dyDescent="0.35">
      <c r="A1119" s="8" t="s">
        <v>173</v>
      </c>
      <c r="B1119" s="54">
        <v>45040</v>
      </c>
      <c r="C1119" s="8">
        <v>1.0753319384408015</v>
      </c>
    </row>
    <row r="1120" spans="1:3" x14ac:dyDescent="0.35">
      <c r="A1120" s="8" t="s">
        <v>173</v>
      </c>
      <c r="B1120" s="54">
        <v>45047</v>
      </c>
      <c r="C1120" s="8">
        <v>2.4155042993069888</v>
      </c>
    </row>
    <row r="1121" spans="1:3" x14ac:dyDescent="0.35">
      <c r="A1121" s="8" t="s">
        <v>173</v>
      </c>
      <c r="B1121" s="54">
        <v>45054</v>
      </c>
      <c r="C1121" s="8">
        <v>0.70185777038966068</v>
      </c>
    </row>
    <row r="1122" spans="1:3" x14ac:dyDescent="0.35">
      <c r="A1122" s="8" t="s">
        <v>173</v>
      </c>
      <c r="B1122" s="54">
        <v>45061</v>
      </c>
      <c r="C1122" s="8">
        <v>2.7943769787872421</v>
      </c>
    </row>
    <row r="1123" spans="1:3" x14ac:dyDescent="0.35">
      <c r="A1123" s="8" t="s">
        <v>173</v>
      </c>
      <c r="B1123" s="54">
        <v>45068</v>
      </c>
      <c r="C1123" s="8">
        <v>3.7130879257587388</v>
      </c>
    </row>
    <row r="1124" spans="1:3" x14ac:dyDescent="0.35">
      <c r="A1124" s="8" t="s">
        <v>173</v>
      </c>
      <c r="B1124" s="54">
        <v>45075</v>
      </c>
      <c r="C1124" s="8">
        <v>4.0829514186114473</v>
      </c>
    </row>
    <row r="1125" spans="1:3" x14ac:dyDescent="0.35">
      <c r="A1125" s="8" t="s">
        <v>173</v>
      </c>
      <c r="B1125" s="54">
        <v>45082</v>
      </c>
      <c r="C1125" s="8">
        <v>0.8290118935624422</v>
      </c>
    </row>
    <row r="1126" spans="1:3" x14ac:dyDescent="0.35">
      <c r="A1126" s="8" t="s">
        <v>173</v>
      </c>
      <c r="B1126" s="54">
        <v>45089</v>
      </c>
      <c r="C1126" s="8">
        <v>3.5162339965752332</v>
      </c>
    </row>
    <row r="1127" spans="1:3" x14ac:dyDescent="0.35">
      <c r="A1127" s="8" t="s">
        <v>173</v>
      </c>
      <c r="B1127" s="54">
        <v>45096</v>
      </c>
      <c r="C1127" s="8">
        <v>0.97961904309371006</v>
      </c>
    </row>
    <row r="1128" spans="1:3" x14ac:dyDescent="0.35">
      <c r="A1128" s="8" t="s">
        <v>173</v>
      </c>
      <c r="B1128" s="54">
        <v>45103</v>
      </c>
      <c r="C1128" s="8">
        <v>4.7892303797265958</v>
      </c>
    </row>
    <row r="1129" spans="1:3" x14ac:dyDescent="0.35">
      <c r="A1129" s="8" t="s">
        <v>173</v>
      </c>
      <c r="B1129" s="54">
        <v>45110</v>
      </c>
      <c r="C1129" s="8">
        <v>3.8699803518565341</v>
      </c>
    </row>
    <row r="1130" spans="1:3" x14ac:dyDescent="0.35">
      <c r="A1130" s="8" t="s">
        <v>173</v>
      </c>
      <c r="B1130" s="54">
        <v>45117</v>
      </c>
      <c r="C1130" s="8">
        <v>3.8369383725602075</v>
      </c>
    </row>
    <row r="1131" spans="1:3" x14ac:dyDescent="0.35">
      <c r="A1131" s="8" t="s">
        <v>173</v>
      </c>
      <c r="B1131" s="54">
        <v>45124</v>
      </c>
      <c r="C1131" s="8">
        <v>4.430065619342324</v>
      </c>
    </row>
    <row r="1132" spans="1:3" x14ac:dyDescent="0.35">
      <c r="A1132" s="8" t="s">
        <v>173</v>
      </c>
      <c r="B1132" s="54">
        <v>45131</v>
      </c>
      <c r="C1132" s="8">
        <v>2.2943919193436577</v>
      </c>
    </row>
    <row r="1133" spans="1:3" x14ac:dyDescent="0.35">
      <c r="A1133" s="8" t="s">
        <v>173</v>
      </c>
      <c r="B1133" s="54">
        <v>45138</v>
      </c>
      <c r="C1133" s="8">
        <v>2.8048816805893066</v>
      </c>
    </row>
    <row r="1134" spans="1:3" x14ac:dyDescent="0.35">
      <c r="A1134" s="8" t="s">
        <v>173</v>
      </c>
      <c r="B1134" s="54">
        <v>45145</v>
      </c>
      <c r="C1134" s="8">
        <v>3.3215435921513974</v>
      </c>
    </row>
    <row r="1135" spans="1:3" x14ac:dyDescent="0.35">
      <c r="A1135" s="8" t="s">
        <v>173</v>
      </c>
      <c r="B1135" s="54">
        <v>45152</v>
      </c>
      <c r="C1135" s="8">
        <v>3.6693751852558618</v>
      </c>
    </row>
    <row r="1136" spans="1:3" x14ac:dyDescent="0.35">
      <c r="A1136" s="8" t="s">
        <v>173</v>
      </c>
      <c r="B1136" s="54">
        <v>45159</v>
      </c>
      <c r="C1136" s="8">
        <v>3.613379665588405</v>
      </c>
    </row>
    <row r="1137" spans="1:3" x14ac:dyDescent="0.35">
      <c r="A1137" s="8" t="s">
        <v>173</v>
      </c>
      <c r="B1137" s="54">
        <v>45166</v>
      </c>
      <c r="C1137" s="8">
        <v>1.7385512768572018</v>
      </c>
    </row>
    <row r="1138" spans="1:3" x14ac:dyDescent="0.35">
      <c r="A1138" s="8" t="s">
        <v>173</v>
      </c>
      <c r="B1138" s="54">
        <v>45173</v>
      </c>
      <c r="C1138" s="8">
        <v>2.5748985132395545</v>
      </c>
    </row>
    <row r="1139" spans="1:3" x14ac:dyDescent="0.35">
      <c r="A1139" s="8" t="s">
        <v>173</v>
      </c>
      <c r="B1139" s="54">
        <v>45180</v>
      </c>
      <c r="C1139" s="8">
        <v>2.7924090524054641</v>
      </c>
    </row>
    <row r="1140" spans="1:3" x14ac:dyDescent="0.35">
      <c r="A1140" s="8" t="s">
        <v>173</v>
      </c>
      <c r="B1140" s="54">
        <v>45187</v>
      </c>
      <c r="C1140" s="8">
        <v>1.8161024237107077</v>
      </c>
    </row>
    <row r="1141" spans="1:3" x14ac:dyDescent="0.35">
      <c r="A1141" s="8" t="s">
        <v>173</v>
      </c>
      <c r="B1141" s="54">
        <v>45194</v>
      </c>
      <c r="C1141" s="8">
        <v>-1.4140173396504276</v>
      </c>
    </row>
    <row r="1142" spans="1:3" x14ac:dyDescent="0.35">
      <c r="A1142" s="8" t="s">
        <v>173</v>
      </c>
      <c r="B1142" s="54">
        <v>45201</v>
      </c>
      <c r="C1142" s="8">
        <v>2.322014449372606</v>
      </c>
    </row>
    <row r="1143" spans="1:3" x14ac:dyDescent="0.35">
      <c r="A1143" s="8" t="s">
        <v>173</v>
      </c>
      <c r="B1143" s="54">
        <v>45208</v>
      </c>
      <c r="C1143" s="8">
        <v>2.0592702671584728</v>
      </c>
    </row>
    <row r="1144" spans="1:3" x14ac:dyDescent="0.35">
      <c r="A1144" s="8" t="s">
        <v>173</v>
      </c>
      <c r="B1144" s="54">
        <v>45215</v>
      </c>
      <c r="C1144" s="8">
        <v>1.4926811673105851</v>
      </c>
    </row>
    <row r="1145" spans="1:3" x14ac:dyDescent="0.35">
      <c r="A1145" s="8" t="s">
        <v>173</v>
      </c>
      <c r="B1145" s="54">
        <v>45222</v>
      </c>
      <c r="C1145" s="8">
        <v>1.6672913114214238</v>
      </c>
    </row>
    <row r="1146" spans="1:3" x14ac:dyDescent="0.35">
      <c r="A1146" s="8" t="s">
        <v>173</v>
      </c>
      <c r="B1146" s="54">
        <v>45229</v>
      </c>
      <c r="C1146" s="8">
        <v>-0.69191768402370446</v>
      </c>
    </row>
    <row r="1147" spans="1:3" x14ac:dyDescent="0.35">
      <c r="A1147" s="8" t="s">
        <v>173</v>
      </c>
      <c r="B1147" s="54">
        <v>45236</v>
      </c>
      <c r="C1147" s="8">
        <v>-1.5349654769014203</v>
      </c>
    </row>
    <row r="1148" spans="1:3" x14ac:dyDescent="0.35">
      <c r="A1148" s="8" t="s">
        <v>173</v>
      </c>
      <c r="B1148" s="54">
        <v>45243</v>
      </c>
      <c r="C1148" s="8">
        <v>-1.6418037524700542</v>
      </c>
    </row>
    <row r="1149" spans="1:3" x14ac:dyDescent="0.35">
      <c r="A1149" s="8" t="s">
        <v>173</v>
      </c>
      <c r="B1149" s="54">
        <v>45250</v>
      </c>
      <c r="C1149" s="8">
        <v>-0.55249502186503419</v>
      </c>
    </row>
    <row r="1150" spans="1:3" x14ac:dyDescent="0.35">
      <c r="A1150" s="8" t="s">
        <v>173</v>
      </c>
      <c r="B1150" s="54">
        <v>45257</v>
      </c>
      <c r="C1150" s="8">
        <v>-1.3170010667108896</v>
      </c>
    </row>
    <row r="1151" spans="1:3" x14ac:dyDescent="0.35">
      <c r="A1151" s="8" t="s">
        <v>173</v>
      </c>
      <c r="B1151" s="54">
        <v>45264</v>
      </c>
      <c r="C1151" s="8">
        <v>-1.5953192468459467</v>
      </c>
    </row>
    <row r="1152" spans="1:3" x14ac:dyDescent="0.35">
      <c r="A1152" s="8" t="s">
        <v>173</v>
      </c>
      <c r="B1152" s="54">
        <v>45271</v>
      </c>
      <c r="C1152" s="8">
        <v>-2.2524997971814327</v>
      </c>
    </row>
    <row r="1153" spans="1:3" x14ac:dyDescent="0.35">
      <c r="A1153" s="8" t="s">
        <v>173</v>
      </c>
      <c r="B1153" s="54">
        <v>45278</v>
      </c>
      <c r="C1153" s="8">
        <v>-0.15348410552815467</v>
      </c>
    </row>
    <row r="1154" spans="1:3" x14ac:dyDescent="0.35">
      <c r="A1154" s="8" t="s">
        <v>173</v>
      </c>
      <c r="B1154" s="54">
        <v>45285</v>
      </c>
      <c r="C1154" s="8">
        <v>6.6361682496942909E-3</v>
      </c>
    </row>
    <row r="1155" spans="1:3" x14ac:dyDescent="0.35">
      <c r="A1155" s="8" t="s">
        <v>174</v>
      </c>
      <c r="B1155" s="54">
        <v>44928</v>
      </c>
      <c r="C1155" s="8">
        <v>7.4710346843409621</v>
      </c>
    </row>
    <row r="1156" spans="1:3" x14ac:dyDescent="0.35">
      <c r="A1156" s="8" t="s">
        <v>174</v>
      </c>
      <c r="B1156" s="54">
        <v>44935</v>
      </c>
      <c r="C1156" s="8">
        <v>6.4711521788147373</v>
      </c>
    </row>
    <row r="1157" spans="1:3" x14ac:dyDescent="0.35">
      <c r="A1157" s="8" t="s">
        <v>174</v>
      </c>
      <c r="B1157" s="54">
        <v>44942</v>
      </c>
      <c r="C1157" s="8">
        <v>6.4712406797690614</v>
      </c>
    </row>
    <row r="1158" spans="1:3" x14ac:dyDescent="0.35">
      <c r="A1158" s="8" t="s">
        <v>174</v>
      </c>
      <c r="B1158" s="54">
        <v>44949</v>
      </c>
      <c r="C1158" s="8">
        <v>7.9712053772449956</v>
      </c>
    </row>
    <row r="1159" spans="1:3" x14ac:dyDescent="0.35">
      <c r="A1159" s="8" t="s">
        <v>174</v>
      </c>
      <c r="B1159" s="54">
        <v>44956</v>
      </c>
      <c r="C1159" s="8">
        <v>6.9712421243614351</v>
      </c>
    </row>
    <row r="1160" spans="1:3" x14ac:dyDescent="0.35">
      <c r="A1160" s="8" t="s">
        <v>174</v>
      </c>
      <c r="B1160" s="54">
        <v>44963</v>
      </c>
      <c r="C1160" s="8">
        <v>9.4711594798629122</v>
      </c>
    </row>
    <row r="1161" spans="1:3" x14ac:dyDescent="0.35">
      <c r="A1161" s="8" t="s">
        <v>174</v>
      </c>
      <c r="B1161" s="54">
        <v>44970</v>
      </c>
      <c r="C1161" s="8">
        <v>7.9712171150951017</v>
      </c>
    </row>
    <row r="1162" spans="1:3" x14ac:dyDescent="0.35">
      <c r="A1162" s="8" t="s">
        <v>174</v>
      </c>
      <c r="B1162" s="54">
        <v>44977</v>
      </c>
      <c r="C1162" s="8">
        <v>8.4710903557065027</v>
      </c>
    </row>
    <row r="1163" spans="1:3" x14ac:dyDescent="0.35">
      <c r="A1163" s="8" t="s">
        <v>174</v>
      </c>
      <c r="B1163" s="54">
        <v>44984</v>
      </c>
      <c r="C1163" s="8">
        <v>7.4710004170043272</v>
      </c>
    </row>
    <row r="1164" spans="1:3" x14ac:dyDescent="0.35">
      <c r="A1164" s="8" t="s">
        <v>174</v>
      </c>
      <c r="B1164" s="54">
        <v>44991</v>
      </c>
      <c r="C1164" s="8">
        <v>9.4710059772548547</v>
      </c>
    </row>
    <row r="1165" spans="1:3" x14ac:dyDescent="0.35">
      <c r="A1165" s="8" t="s">
        <v>174</v>
      </c>
      <c r="B1165" s="54">
        <v>44998</v>
      </c>
      <c r="C1165" s="8">
        <v>9.4709518873923599</v>
      </c>
    </row>
    <row r="1166" spans="1:3" x14ac:dyDescent="0.35">
      <c r="A1166" s="8" t="s">
        <v>174</v>
      </c>
      <c r="B1166" s="54">
        <v>45005</v>
      </c>
      <c r="C1166" s="8">
        <v>9.4709924107228005</v>
      </c>
    </row>
    <row r="1167" spans="1:3" x14ac:dyDescent="0.35">
      <c r="A1167" s="8" t="s">
        <v>174</v>
      </c>
      <c r="B1167" s="54">
        <v>45012</v>
      </c>
      <c r="C1167" s="8">
        <v>9.4710002283688581</v>
      </c>
    </row>
    <row r="1168" spans="1:3" x14ac:dyDescent="0.35">
      <c r="A1168" s="8" t="s">
        <v>174</v>
      </c>
      <c r="B1168" s="54">
        <v>45019</v>
      </c>
      <c r="C1168" s="8">
        <v>11.970936251932619</v>
      </c>
    </row>
    <row r="1169" spans="1:3" x14ac:dyDescent="0.35">
      <c r="A1169" s="8" t="s">
        <v>174</v>
      </c>
      <c r="B1169" s="54">
        <v>45026</v>
      </c>
      <c r="C1169" s="8">
        <v>10.471123535964107</v>
      </c>
    </row>
    <row r="1170" spans="1:3" x14ac:dyDescent="0.35">
      <c r="A1170" s="8" t="s">
        <v>174</v>
      </c>
      <c r="B1170" s="54">
        <v>45033</v>
      </c>
      <c r="C1170" s="8">
        <v>8.9710801733220986</v>
      </c>
    </row>
    <row r="1171" spans="1:3" x14ac:dyDescent="0.35">
      <c r="A1171" s="8" t="s">
        <v>174</v>
      </c>
      <c r="B1171" s="54">
        <v>45040</v>
      </c>
      <c r="C1171" s="8">
        <v>10.971091401415734</v>
      </c>
    </row>
    <row r="1172" spans="1:3" x14ac:dyDescent="0.35">
      <c r="A1172" s="8" t="s">
        <v>174</v>
      </c>
      <c r="B1172" s="54">
        <v>45047</v>
      </c>
      <c r="C1172" s="8">
        <v>10.97115627086559</v>
      </c>
    </row>
    <row r="1173" spans="1:3" x14ac:dyDescent="0.35">
      <c r="A1173" s="8" t="s">
        <v>174</v>
      </c>
      <c r="B1173" s="54">
        <v>45054</v>
      </c>
      <c r="C1173" s="8">
        <v>8.971150877618113</v>
      </c>
    </row>
    <row r="1174" spans="1:3" x14ac:dyDescent="0.35">
      <c r="A1174" s="8" t="s">
        <v>174</v>
      </c>
      <c r="B1174" s="54">
        <v>45061</v>
      </c>
      <c r="C1174" s="8">
        <v>10.971170115835292</v>
      </c>
    </row>
    <row r="1175" spans="1:3" x14ac:dyDescent="0.35">
      <c r="A1175" s="8" t="s">
        <v>174</v>
      </c>
      <c r="B1175" s="54">
        <v>45068</v>
      </c>
      <c r="C1175" s="8">
        <v>10.971147222530833</v>
      </c>
    </row>
    <row r="1176" spans="1:3" x14ac:dyDescent="0.35">
      <c r="A1176" s="8" t="s">
        <v>174</v>
      </c>
      <c r="B1176" s="54">
        <v>45075</v>
      </c>
      <c r="C1176" s="8">
        <v>9.9711464479830951</v>
      </c>
    </row>
    <row r="1177" spans="1:3" x14ac:dyDescent="0.35">
      <c r="A1177" s="8" t="s">
        <v>174</v>
      </c>
      <c r="B1177" s="54">
        <v>45082</v>
      </c>
      <c r="C1177" s="8">
        <v>11.471124541458245</v>
      </c>
    </row>
    <row r="1178" spans="1:3" x14ac:dyDescent="0.35">
      <c r="A1178" s="8" t="s">
        <v>174</v>
      </c>
      <c r="B1178" s="54">
        <v>45089</v>
      </c>
      <c r="C1178" s="8">
        <v>12.471174990932667</v>
      </c>
    </row>
    <row r="1179" spans="1:3" x14ac:dyDescent="0.35">
      <c r="A1179" s="8" t="s">
        <v>174</v>
      </c>
      <c r="B1179" s="54">
        <v>45096</v>
      </c>
      <c r="C1179" s="8">
        <v>10.471234160836216</v>
      </c>
    </row>
    <row r="1180" spans="1:3" x14ac:dyDescent="0.35">
      <c r="A1180" s="8" t="s">
        <v>174</v>
      </c>
      <c r="B1180" s="54">
        <v>45103</v>
      </c>
      <c r="C1180" s="8">
        <v>10.971254354398784</v>
      </c>
    </row>
    <row r="1181" spans="1:3" x14ac:dyDescent="0.35">
      <c r="A1181" s="8" t="s">
        <v>174</v>
      </c>
      <c r="B1181" s="54">
        <v>45110</v>
      </c>
      <c r="C1181" s="8">
        <v>13.471126563671572</v>
      </c>
    </row>
    <row r="1182" spans="1:3" x14ac:dyDescent="0.35">
      <c r="A1182" s="8" t="s">
        <v>174</v>
      </c>
      <c r="B1182" s="54">
        <v>45117</v>
      </c>
      <c r="C1182" s="8">
        <v>10.971103565314852</v>
      </c>
    </row>
    <row r="1183" spans="1:3" x14ac:dyDescent="0.35">
      <c r="A1183" s="8" t="s">
        <v>174</v>
      </c>
      <c r="B1183" s="54">
        <v>45124</v>
      </c>
      <c r="C1183" s="8">
        <v>11.971164752046189</v>
      </c>
    </row>
    <row r="1184" spans="1:3" x14ac:dyDescent="0.35">
      <c r="A1184" s="8" t="s">
        <v>174</v>
      </c>
      <c r="B1184" s="54">
        <v>45131</v>
      </c>
      <c r="C1184" s="8">
        <v>13.471057728392111</v>
      </c>
    </row>
    <row r="1185" spans="1:3" x14ac:dyDescent="0.35">
      <c r="A1185" s="8" t="s">
        <v>174</v>
      </c>
      <c r="B1185" s="54">
        <v>45138</v>
      </c>
      <c r="C1185" s="8">
        <v>11.971089336690714</v>
      </c>
    </row>
    <row r="1186" spans="1:3" x14ac:dyDescent="0.35">
      <c r="A1186" s="8" t="s">
        <v>174</v>
      </c>
      <c r="B1186" s="54">
        <v>45145</v>
      </c>
      <c r="C1186" s="8">
        <v>10.971078420243941</v>
      </c>
    </row>
    <row r="1187" spans="1:3" x14ac:dyDescent="0.35">
      <c r="A1187" s="8" t="s">
        <v>174</v>
      </c>
      <c r="B1187" s="54">
        <v>45152</v>
      </c>
      <c r="C1187" s="8">
        <v>12.971008553292608</v>
      </c>
    </row>
    <row r="1188" spans="1:3" x14ac:dyDescent="0.35">
      <c r="A1188" s="8" t="s">
        <v>174</v>
      </c>
      <c r="B1188" s="54">
        <v>45159</v>
      </c>
      <c r="C1188" s="8">
        <v>11.471067026859396</v>
      </c>
    </row>
    <row r="1189" spans="1:3" x14ac:dyDescent="0.35">
      <c r="A1189" s="8" t="s">
        <v>174</v>
      </c>
      <c r="B1189" s="54">
        <v>45166</v>
      </c>
      <c r="C1189" s="8">
        <v>12.971061352087396</v>
      </c>
    </row>
    <row r="1190" spans="1:3" x14ac:dyDescent="0.35">
      <c r="A1190" s="8" t="s">
        <v>174</v>
      </c>
      <c r="B1190" s="54">
        <v>45173</v>
      </c>
      <c r="C1190" s="8">
        <v>10.971086153352028</v>
      </c>
    </row>
    <row r="1191" spans="1:3" x14ac:dyDescent="0.35">
      <c r="A1191" s="8" t="s">
        <v>174</v>
      </c>
      <c r="B1191" s="54">
        <v>45180</v>
      </c>
      <c r="C1191" s="8">
        <v>10.47108777966981</v>
      </c>
    </row>
    <row r="1192" spans="1:3" x14ac:dyDescent="0.35">
      <c r="A1192" s="8" t="s">
        <v>174</v>
      </c>
      <c r="B1192" s="54">
        <v>45187</v>
      </c>
      <c r="C1192" s="8">
        <v>10.471104915677692</v>
      </c>
    </row>
    <row r="1193" spans="1:3" x14ac:dyDescent="0.35">
      <c r="A1193" s="8" t="s">
        <v>174</v>
      </c>
      <c r="B1193" s="54">
        <v>45194</v>
      </c>
      <c r="C1193" s="8">
        <v>11.971156399213683</v>
      </c>
    </row>
    <row r="1194" spans="1:3" x14ac:dyDescent="0.35">
      <c r="A1194" s="8" t="s">
        <v>174</v>
      </c>
      <c r="B1194" s="54">
        <v>45201</v>
      </c>
      <c r="C1194" s="8">
        <v>11.971131533562769</v>
      </c>
    </row>
    <row r="1195" spans="1:3" x14ac:dyDescent="0.35">
      <c r="A1195" s="8" t="s">
        <v>174</v>
      </c>
      <c r="B1195" s="54">
        <v>45208</v>
      </c>
      <c r="C1195" s="8">
        <v>11.971201201881804</v>
      </c>
    </row>
    <row r="1196" spans="1:3" x14ac:dyDescent="0.35">
      <c r="A1196" s="8" t="s">
        <v>174</v>
      </c>
      <c r="B1196" s="54">
        <v>45215</v>
      </c>
      <c r="C1196" s="8">
        <v>9.97117703550283</v>
      </c>
    </row>
    <row r="1197" spans="1:3" x14ac:dyDescent="0.35">
      <c r="A1197" s="8" t="s">
        <v>174</v>
      </c>
      <c r="B1197" s="54">
        <v>45222</v>
      </c>
      <c r="C1197" s="8">
        <v>10.971252384381243</v>
      </c>
    </row>
    <row r="1198" spans="1:3" x14ac:dyDescent="0.35">
      <c r="A1198" s="8" t="s">
        <v>174</v>
      </c>
      <c r="B1198" s="54">
        <v>45229</v>
      </c>
      <c r="C1198" s="8">
        <v>11.471130181241698</v>
      </c>
    </row>
    <row r="1199" spans="1:3" x14ac:dyDescent="0.35">
      <c r="A1199" s="8" t="s">
        <v>174</v>
      </c>
      <c r="B1199" s="54">
        <v>45236</v>
      </c>
      <c r="C1199" s="8">
        <v>10.971231677898178</v>
      </c>
    </row>
    <row r="1200" spans="1:3" x14ac:dyDescent="0.35">
      <c r="A1200" s="8" t="s">
        <v>174</v>
      </c>
      <c r="B1200" s="54">
        <v>45243</v>
      </c>
      <c r="C1200" s="8">
        <v>9.4712255849019868</v>
      </c>
    </row>
    <row r="1201" spans="1:3" x14ac:dyDescent="0.35">
      <c r="A1201" s="8" t="s">
        <v>174</v>
      </c>
      <c r="B1201" s="54">
        <v>45250</v>
      </c>
      <c r="C1201" s="8">
        <v>10.47117433435324</v>
      </c>
    </row>
    <row r="1202" spans="1:3" x14ac:dyDescent="0.35">
      <c r="A1202" s="8" t="s">
        <v>174</v>
      </c>
      <c r="B1202" s="54">
        <v>45257</v>
      </c>
      <c r="C1202" s="8">
        <v>11.471217456499634</v>
      </c>
    </row>
    <row r="1203" spans="1:3" x14ac:dyDescent="0.35">
      <c r="A1203" s="8" t="s">
        <v>174</v>
      </c>
      <c r="B1203" s="54">
        <v>45264</v>
      </c>
      <c r="C1203" s="8">
        <v>9.9712730142405732</v>
      </c>
    </row>
    <row r="1204" spans="1:3" x14ac:dyDescent="0.35">
      <c r="A1204" s="8" t="s">
        <v>174</v>
      </c>
      <c r="B1204" s="54">
        <v>45271</v>
      </c>
      <c r="C1204" s="8">
        <v>10.9711253334704</v>
      </c>
    </row>
    <row r="1205" spans="1:3" x14ac:dyDescent="0.35">
      <c r="A1205" s="8" t="s">
        <v>174</v>
      </c>
      <c r="B1205" s="54">
        <v>45278</v>
      </c>
      <c r="C1205" s="8">
        <v>11.971329241153125</v>
      </c>
    </row>
    <row r="1206" spans="1:3" x14ac:dyDescent="0.35">
      <c r="A1206" s="8" t="s">
        <v>174</v>
      </c>
      <c r="B1206" s="54">
        <v>45285</v>
      </c>
      <c r="C1206" s="8">
        <v>11.971303278144777</v>
      </c>
    </row>
    <row r="1207" spans="1:3" x14ac:dyDescent="0.35">
      <c r="A1207" s="8" t="s">
        <v>175</v>
      </c>
      <c r="B1207" s="54">
        <v>44928</v>
      </c>
      <c r="C1207" s="8">
        <v>1.6012966297873934</v>
      </c>
    </row>
    <row r="1208" spans="1:3" x14ac:dyDescent="0.35">
      <c r="A1208" s="8" t="s">
        <v>175</v>
      </c>
      <c r="B1208" s="54">
        <v>44935</v>
      </c>
      <c r="C1208" s="8">
        <v>1.601247569730722</v>
      </c>
    </row>
    <row r="1209" spans="1:3" x14ac:dyDescent="0.35">
      <c r="A1209" s="8" t="s">
        <v>175</v>
      </c>
      <c r="B1209" s="54">
        <v>44942</v>
      </c>
      <c r="C1209" s="8">
        <v>1.6012719532519428</v>
      </c>
    </row>
    <row r="1210" spans="1:3" x14ac:dyDescent="0.35">
      <c r="A1210" s="8" t="s">
        <v>175</v>
      </c>
      <c r="B1210" s="54">
        <v>44949</v>
      </c>
      <c r="C1210" s="8">
        <v>2.1013159169412203</v>
      </c>
    </row>
    <row r="1211" spans="1:3" x14ac:dyDescent="0.35">
      <c r="A1211" s="8" t="s">
        <v>175</v>
      </c>
      <c r="B1211" s="54">
        <v>44956</v>
      </c>
      <c r="C1211" s="8">
        <v>1.6013116575939925</v>
      </c>
    </row>
    <row r="1212" spans="1:3" x14ac:dyDescent="0.35">
      <c r="A1212" s="8" t="s">
        <v>175</v>
      </c>
      <c r="B1212" s="54">
        <v>44963</v>
      </c>
      <c r="C1212" s="8">
        <v>1.6013130738830528</v>
      </c>
    </row>
    <row r="1213" spans="1:3" x14ac:dyDescent="0.35">
      <c r="A1213" s="8" t="s">
        <v>175</v>
      </c>
      <c r="B1213" s="54">
        <v>44970</v>
      </c>
      <c r="C1213" s="8">
        <v>1.6013140185307622</v>
      </c>
    </row>
    <row r="1214" spans="1:3" x14ac:dyDescent="0.35">
      <c r="A1214" s="8" t="s">
        <v>175</v>
      </c>
      <c r="B1214" s="54">
        <v>44977</v>
      </c>
      <c r="C1214" s="8">
        <v>1.6013126497750081</v>
      </c>
    </row>
    <row r="1215" spans="1:3" x14ac:dyDescent="0.35">
      <c r="A1215" s="8" t="s">
        <v>175</v>
      </c>
      <c r="B1215" s="54">
        <v>44984</v>
      </c>
      <c r="C1215" s="8">
        <v>1.6013132076781007</v>
      </c>
    </row>
    <row r="1216" spans="1:3" x14ac:dyDescent="0.35">
      <c r="A1216" s="8" t="s">
        <v>175</v>
      </c>
      <c r="B1216" s="54">
        <v>44991</v>
      </c>
      <c r="C1216" s="8">
        <v>1.6013147518687694</v>
      </c>
    </row>
    <row r="1217" spans="1:3" x14ac:dyDescent="0.35">
      <c r="A1217" s="8" t="s">
        <v>175</v>
      </c>
      <c r="B1217" s="54">
        <v>44998</v>
      </c>
      <c r="C1217" s="8">
        <v>1.6013171427530057</v>
      </c>
    </row>
    <row r="1218" spans="1:3" x14ac:dyDescent="0.35">
      <c r="A1218" s="8" t="s">
        <v>175</v>
      </c>
      <c r="B1218" s="54">
        <v>45005</v>
      </c>
      <c r="C1218" s="8">
        <v>1.6013186256556819</v>
      </c>
    </row>
    <row r="1219" spans="1:3" x14ac:dyDescent="0.35">
      <c r="A1219" s="8" t="s">
        <v>175</v>
      </c>
      <c r="B1219" s="54">
        <v>45012</v>
      </c>
      <c r="C1219" s="8">
        <v>1.6013159151854079</v>
      </c>
    </row>
    <row r="1220" spans="1:3" x14ac:dyDescent="0.35">
      <c r="A1220" s="8" t="s">
        <v>175</v>
      </c>
      <c r="B1220" s="54">
        <v>45019</v>
      </c>
      <c r="C1220" s="8">
        <v>1.6013157885786811</v>
      </c>
    </row>
    <row r="1221" spans="1:3" x14ac:dyDescent="0.35">
      <c r="A1221" s="8" t="s">
        <v>175</v>
      </c>
      <c r="B1221" s="54">
        <v>45026</v>
      </c>
      <c r="C1221" s="8">
        <v>2.1013364578330407</v>
      </c>
    </row>
    <row r="1222" spans="1:3" x14ac:dyDescent="0.35">
      <c r="A1222" s="8" t="s">
        <v>175</v>
      </c>
      <c r="B1222" s="54">
        <v>45033</v>
      </c>
      <c r="C1222" s="8">
        <v>2.1013415696263369</v>
      </c>
    </row>
    <row r="1223" spans="1:3" x14ac:dyDescent="0.35">
      <c r="A1223" s="8" t="s">
        <v>175</v>
      </c>
      <c r="B1223" s="54">
        <v>45040</v>
      </c>
      <c r="C1223" s="8">
        <v>2.6013637540462722</v>
      </c>
    </row>
    <row r="1224" spans="1:3" x14ac:dyDescent="0.35">
      <c r="A1224" s="8" t="s">
        <v>175</v>
      </c>
      <c r="B1224" s="54">
        <v>45047</v>
      </c>
      <c r="C1224" s="8">
        <v>2.6013669004422821</v>
      </c>
    </row>
    <row r="1225" spans="1:3" x14ac:dyDescent="0.35">
      <c r="A1225" s="8" t="s">
        <v>175</v>
      </c>
      <c r="B1225" s="54">
        <v>45054</v>
      </c>
      <c r="C1225" s="8">
        <v>2.6013664475848479</v>
      </c>
    </row>
    <row r="1226" spans="1:3" x14ac:dyDescent="0.35">
      <c r="A1226" s="8" t="s">
        <v>175</v>
      </c>
      <c r="B1226" s="54">
        <v>45061</v>
      </c>
      <c r="C1226" s="8">
        <v>2.6013635127603405</v>
      </c>
    </row>
    <row r="1227" spans="1:3" x14ac:dyDescent="0.35">
      <c r="A1227" s="8" t="s">
        <v>175</v>
      </c>
      <c r="B1227" s="54">
        <v>45068</v>
      </c>
      <c r="C1227" s="8">
        <v>3.6013579108391096</v>
      </c>
    </row>
    <row r="1228" spans="1:3" x14ac:dyDescent="0.35">
      <c r="A1228" s="8" t="s">
        <v>175</v>
      </c>
      <c r="B1228" s="54">
        <v>45075</v>
      </c>
      <c r="C1228" s="8">
        <v>2.6013516280036546</v>
      </c>
    </row>
    <row r="1229" spans="1:3" x14ac:dyDescent="0.35">
      <c r="A1229" s="8" t="s">
        <v>175</v>
      </c>
      <c r="B1229" s="54">
        <v>45082</v>
      </c>
      <c r="C1229" s="8">
        <v>3.6013558335027995</v>
      </c>
    </row>
    <row r="1230" spans="1:3" x14ac:dyDescent="0.35">
      <c r="A1230" s="8" t="s">
        <v>175</v>
      </c>
      <c r="B1230" s="54">
        <v>45089</v>
      </c>
      <c r="C1230" s="8">
        <v>4.6012486910378634</v>
      </c>
    </row>
    <row r="1231" spans="1:3" x14ac:dyDescent="0.35">
      <c r="A1231" s="8" t="s">
        <v>175</v>
      </c>
      <c r="B1231" s="54">
        <v>45096</v>
      </c>
      <c r="C1231" s="8">
        <v>4.6012484763744776</v>
      </c>
    </row>
    <row r="1232" spans="1:3" x14ac:dyDescent="0.35">
      <c r="A1232" s="8" t="s">
        <v>175</v>
      </c>
      <c r="B1232" s="54">
        <v>45103</v>
      </c>
      <c r="C1232" s="8">
        <v>3.6012340663583058</v>
      </c>
    </row>
    <row r="1233" spans="1:3" x14ac:dyDescent="0.35">
      <c r="A1233" s="8" t="s">
        <v>175</v>
      </c>
      <c r="B1233" s="54">
        <v>45110</v>
      </c>
      <c r="C1233" s="8">
        <v>5.6012545217605725</v>
      </c>
    </row>
    <row r="1234" spans="1:3" x14ac:dyDescent="0.35">
      <c r="A1234" s="8" t="s">
        <v>175</v>
      </c>
      <c r="B1234" s="54">
        <v>45117</v>
      </c>
      <c r="C1234" s="8">
        <v>4.6011692686392607</v>
      </c>
    </row>
    <row r="1235" spans="1:3" x14ac:dyDescent="0.35">
      <c r="A1235" s="8" t="s">
        <v>175</v>
      </c>
      <c r="B1235" s="54">
        <v>45124</v>
      </c>
      <c r="C1235" s="8">
        <v>5.1011711477363075</v>
      </c>
    </row>
    <row r="1236" spans="1:3" x14ac:dyDescent="0.35">
      <c r="A1236" s="8" t="s">
        <v>175</v>
      </c>
      <c r="B1236" s="54">
        <v>45131</v>
      </c>
      <c r="C1236" s="8">
        <v>7.1011413488419146</v>
      </c>
    </row>
    <row r="1237" spans="1:3" x14ac:dyDescent="0.35">
      <c r="A1237" s="8" t="s">
        <v>175</v>
      </c>
      <c r="B1237" s="54">
        <v>45138</v>
      </c>
      <c r="C1237" s="8">
        <v>6.1011545843271611</v>
      </c>
    </row>
    <row r="1238" spans="1:3" x14ac:dyDescent="0.35">
      <c r="A1238" s="8" t="s">
        <v>175</v>
      </c>
      <c r="B1238" s="54">
        <v>45145</v>
      </c>
      <c r="C1238" s="8">
        <v>7.1012001979912478</v>
      </c>
    </row>
    <row r="1239" spans="1:3" x14ac:dyDescent="0.35">
      <c r="A1239" s="8" t="s">
        <v>175</v>
      </c>
      <c r="B1239" s="54">
        <v>45152</v>
      </c>
      <c r="C1239" s="8">
        <v>7.6011495670493003</v>
      </c>
    </row>
    <row r="1240" spans="1:3" x14ac:dyDescent="0.35">
      <c r="A1240" s="8" t="s">
        <v>175</v>
      </c>
      <c r="B1240" s="54">
        <v>45159</v>
      </c>
      <c r="C1240" s="8">
        <v>6.6011816925692113</v>
      </c>
    </row>
    <row r="1241" spans="1:3" x14ac:dyDescent="0.35">
      <c r="A1241" s="8" t="s">
        <v>175</v>
      </c>
      <c r="B1241" s="54">
        <v>45166</v>
      </c>
      <c r="C1241" s="8">
        <v>8.1012117225317066</v>
      </c>
    </row>
    <row r="1242" spans="1:3" x14ac:dyDescent="0.35">
      <c r="A1242" s="8" t="s">
        <v>175</v>
      </c>
      <c r="B1242" s="54">
        <v>45173</v>
      </c>
      <c r="C1242" s="8">
        <v>9.101226144048713</v>
      </c>
    </row>
    <row r="1243" spans="1:3" x14ac:dyDescent="0.35">
      <c r="A1243" s="8" t="s">
        <v>175</v>
      </c>
      <c r="B1243" s="54">
        <v>45180</v>
      </c>
      <c r="C1243" s="8">
        <v>9.1012752137495685</v>
      </c>
    </row>
    <row r="1244" spans="1:3" x14ac:dyDescent="0.35">
      <c r="A1244" s="8" t="s">
        <v>175</v>
      </c>
      <c r="B1244" s="54">
        <v>45187</v>
      </c>
      <c r="C1244" s="8">
        <v>9.6012592677251085</v>
      </c>
    </row>
    <row r="1245" spans="1:3" x14ac:dyDescent="0.35">
      <c r="A1245" s="8" t="s">
        <v>175</v>
      </c>
      <c r="B1245" s="54">
        <v>45194</v>
      </c>
      <c r="C1245" s="8">
        <v>9.601189638044918</v>
      </c>
    </row>
    <row r="1246" spans="1:3" x14ac:dyDescent="0.35">
      <c r="A1246" s="8" t="s">
        <v>175</v>
      </c>
      <c r="B1246" s="54">
        <v>45201</v>
      </c>
      <c r="C1246" s="8">
        <v>11.101264679792413</v>
      </c>
    </row>
    <row r="1247" spans="1:3" x14ac:dyDescent="0.35">
      <c r="A1247" s="8" t="s">
        <v>175</v>
      </c>
      <c r="B1247" s="54">
        <v>45208</v>
      </c>
      <c r="C1247" s="8">
        <v>11.101325984022502</v>
      </c>
    </row>
    <row r="1248" spans="1:3" x14ac:dyDescent="0.35">
      <c r="A1248" s="8" t="s">
        <v>175</v>
      </c>
      <c r="B1248" s="54">
        <v>45215</v>
      </c>
      <c r="C1248" s="8">
        <v>12.101261101808234</v>
      </c>
    </row>
    <row r="1249" spans="1:3" x14ac:dyDescent="0.35">
      <c r="A1249" s="8" t="s">
        <v>175</v>
      </c>
      <c r="B1249" s="54">
        <v>45222</v>
      </c>
      <c r="C1249" s="8">
        <v>12.601298139201402</v>
      </c>
    </row>
    <row r="1250" spans="1:3" x14ac:dyDescent="0.35">
      <c r="A1250" s="8" t="s">
        <v>175</v>
      </c>
      <c r="B1250" s="54">
        <v>45229</v>
      </c>
      <c r="C1250" s="8">
        <v>14.601224905315174</v>
      </c>
    </row>
    <row r="1251" spans="1:3" x14ac:dyDescent="0.35">
      <c r="A1251" s="8" t="s">
        <v>175</v>
      </c>
      <c r="B1251" s="54">
        <v>45236</v>
      </c>
      <c r="C1251" s="8">
        <v>17.101264294634145</v>
      </c>
    </row>
    <row r="1252" spans="1:3" x14ac:dyDescent="0.35">
      <c r="A1252" s="8" t="s">
        <v>175</v>
      </c>
      <c r="B1252" s="54">
        <v>45243</v>
      </c>
      <c r="C1252" s="8">
        <v>11.601238306771332</v>
      </c>
    </row>
    <row r="1253" spans="1:3" x14ac:dyDescent="0.35">
      <c r="A1253" s="8" t="s">
        <v>175</v>
      </c>
      <c r="B1253" s="54">
        <v>45250</v>
      </c>
      <c r="C1253" s="8">
        <v>12.601212413283296</v>
      </c>
    </row>
    <row r="1254" spans="1:3" x14ac:dyDescent="0.35">
      <c r="A1254" s="8" t="s">
        <v>175</v>
      </c>
      <c r="B1254" s="54">
        <v>45257</v>
      </c>
      <c r="C1254" s="8">
        <v>13.101181086605305</v>
      </c>
    </row>
    <row r="1255" spans="1:3" x14ac:dyDescent="0.35">
      <c r="A1255" s="8" t="s">
        <v>175</v>
      </c>
      <c r="B1255" s="54">
        <v>45264</v>
      </c>
      <c r="C1255" s="8">
        <v>14.101235831111705</v>
      </c>
    </row>
    <row r="1256" spans="1:3" x14ac:dyDescent="0.35">
      <c r="A1256" s="8" t="s">
        <v>175</v>
      </c>
      <c r="B1256" s="54">
        <v>45271</v>
      </c>
      <c r="C1256" s="8">
        <v>12.101157683374144</v>
      </c>
    </row>
    <row r="1257" spans="1:3" x14ac:dyDescent="0.35">
      <c r="A1257" s="8" t="s">
        <v>175</v>
      </c>
      <c r="B1257" s="54">
        <v>45278</v>
      </c>
      <c r="C1257" s="8">
        <v>13.10120269113461</v>
      </c>
    </row>
    <row r="1258" spans="1:3" x14ac:dyDescent="0.35">
      <c r="A1258" s="8" t="s">
        <v>175</v>
      </c>
      <c r="B1258" s="54">
        <v>45285</v>
      </c>
      <c r="C1258" s="8">
        <v>9.6011291672354933</v>
      </c>
    </row>
    <row r="1259" spans="1:3" x14ac:dyDescent="0.35">
      <c r="A1259" s="8" t="s">
        <v>176</v>
      </c>
      <c r="B1259" s="54">
        <v>44928</v>
      </c>
      <c r="C1259" s="8">
        <v>-1.6549760880615583</v>
      </c>
    </row>
    <row r="1260" spans="1:3" x14ac:dyDescent="0.35">
      <c r="A1260" s="8" t="s">
        <v>176</v>
      </c>
      <c r="B1260" s="54">
        <v>44935</v>
      </c>
      <c r="C1260" s="8">
        <v>-0.7511855852243885</v>
      </c>
    </row>
    <row r="1261" spans="1:3" x14ac:dyDescent="0.35">
      <c r="A1261" s="8" t="s">
        <v>176</v>
      </c>
      <c r="B1261" s="54">
        <v>44942</v>
      </c>
      <c r="C1261" s="8">
        <v>-0.84624272065832906</v>
      </c>
    </row>
    <row r="1262" spans="1:3" x14ac:dyDescent="0.35">
      <c r="A1262" s="8" t="s">
        <v>176</v>
      </c>
      <c r="B1262" s="54">
        <v>44949</v>
      </c>
      <c r="C1262" s="8">
        <v>-0.44014101308478404</v>
      </c>
    </row>
    <row r="1263" spans="1:3" x14ac:dyDescent="0.35">
      <c r="A1263" s="8" t="s">
        <v>176</v>
      </c>
      <c r="B1263" s="54">
        <v>44956</v>
      </c>
      <c r="C1263" s="8">
        <v>-1.5328886451569437</v>
      </c>
    </row>
    <row r="1264" spans="1:3" x14ac:dyDescent="0.35">
      <c r="A1264" s="8" t="s">
        <v>176</v>
      </c>
      <c r="B1264" s="54">
        <v>44963</v>
      </c>
      <c r="C1264" s="8">
        <v>-0.62448127037890011</v>
      </c>
    </row>
    <row r="1265" spans="1:3" x14ac:dyDescent="0.35">
      <c r="A1265" s="8" t="s">
        <v>176</v>
      </c>
      <c r="B1265" s="54">
        <v>44970</v>
      </c>
      <c r="C1265" s="8">
        <v>-1.7149186630359536</v>
      </c>
    </row>
    <row r="1266" spans="1:3" x14ac:dyDescent="0.35">
      <c r="A1266" s="8" t="s">
        <v>176</v>
      </c>
      <c r="B1266" s="54">
        <v>44977</v>
      </c>
      <c r="C1266" s="8">
        <v>-1.3042015148330559</v>
      </c>
    </row>
    <row r="1267" spans="1:3" x14ac:dyDescent="0.35">
      <c r="A1267" s="8" t="s">
        <v>176</v>
      </c>
      <c r="B1267" s="54">
        <v>44984</v>
      </c>
      <c r="C1267" s="8">
        <v>-1.8923327090737763</v>
      </c>
    </row>
    <row r="1268" spans="1:3" x14ac:dyDescent="0.35">
      <c r="A1268" s="8" t="s">
        <v>176</v>
      </c>
      <c r="B1268" s="54">
        <v>44991</v>
      </c>
      <c r="C1268" s="8">
        <v>-0.9793082467690325</v>
      </c>
    </row>
    <row r="1269" spans="1:3" x14ac:dyDescent="0.35">
      <c r="A1269" s="8" t="s">
        <v>176</v>
      </c>
      <c r="B1269" s="54">
        <v>44998</v>
      </c>
      <c r="C1269" s="8">
        <v>-6.512062454184625E-2</v>
      </c>
    </row>
    <row r="1270" spans="1:3" x14ac:dyDescent="0.35">
      <c r="A1270" s="8" t="s">
        <v>176</v>
      </c>
      <c r="B1270" s="54">
        <v>45005</v>
      </c>
      <c r="C1270" s="8">
        <v>-2.1497792459785821</v>
      </c>
    </row>
    <row r="1271" spans="1:3" x14ac:dyDescent="0.35">
      <c r="A1271" s="8" t="s">
        <v>176</v>
      </c>
      <c r="B1271" s="54">
        <v>45012</v>
      </c>
      <c r="C1271" s="8">
        <v>-1.2332739094748817</v>
      </c>
    </row>
    <row r="1272" spans="1:3" x14ac:dyDescent="0.35">
      <c r="A1272" s="8" t="s">
        <v>176</v>
      </c>
      <c r="B1272" s="54">
        <v>45019</v>
      </c>
      <c r="C1272" s="8">
        <v>-0.31561703197140856</v>
      </c>
    </row>
    <row r="1273" spans="1:3" x14ac:dyDescent="0.35">
      <c r="A1273" s="8" t="s">
        <v>176</v>
      </c>
      <c r="B1273" s="54">
        <v>45026</v>
      </c>
      <c r="C1273" s="8">
        <v>-1.3967987872311474</v>
      </c>
    </row>
    <row r="1274" spans="1:3" x14ac:dyDescent="0.35">
      <c r="A1274" s="8" t="s">
        <v>176</v>
      </c>
      <c r="B1274" s="54">
        <v>45033</v>
      </c>
      <c r="C1274" s="8">
        <v>-1.4768296927842575</v>
      </c>
    </row>
    <row r="1275" spans="1:3" x14ac:dyDescent="0.35">
      <c r="A1275" s="8" t="s">
        <v>176</v>
      </c>
      <c r="B1275" s="54">
        <v>45040</v>
      </c>
      <c r="C1275" s="8">
        <v>-0.55571231542758626</v>
      </c>
    </row>
    <row r="1276" spans="1:3" x14ac:dyDescent="0.35">
      <c r="A1276" s="8" t="s">
        <v>176</v>
      </c>
      <c r="B1276" s="54">
        <v>45047</v>
      </c>
      <c r="C1276" s="8">
        <v>-2.6334346615029265</v>
      </c>
    </row>
    <row r="1277" spans="1:3" x14ac:dyDescent="0.35">
      <c r="A1277" s="8" t="s">
        <v>176</v>
      </c>
      <c r="B1277" s="54">
        <v>45054</v>
      </c>
      <c r="C1277" s="8">
        <v>-1.7100062605210451</v>
      </c>
    </row>
    <row r="1278" spans="1:3" x14ac:dyDescent="0.35">
      <c r="A1278" s="8" t="s">
        <v>176</v>
      </c>
      <c r="B1278" s="54">
        <v>45061</v>
      </c>
      <c r="C1278" s="8">
        <v>-2.2854211985734785</v>
      </c>
    </row>
    <row r="1279" spans="1:3" x14ac:dyDescent="0.35">
      <c r="A1279" s="8" t="s">
        <v>176</v>
      </c>
      <c r="B1279" s="54">
        <v>45068</v>
      </c>
      <c r="C1279" s="8">
        <v>-0.35968496943679512</v>
      </c>
    </row>
    <row r="1280" spans="1:3" x14ac:dyDescent="0.35">
      <c r="A1280" s="8" t="s">
        <v>176</v>
      </c>
      <c r="B1280" s="54">
        <v>45075</v>
      </c>
      <c r="C1280" s="8">
        <v>-1.9327900284469819</v>
      </c>
    </row>
    <row r="1281" spans="1:3" x14ac:dyDescent="0.35">
      <c r="A1281" s="8" t="s">
        <v>176</v>
      </c>
      <c r="B1281" s="54">
        <v>45082</v>
      </c>
      <c r="C1281" s="8">
        <v>-2.0047427942012099</v>
      </c>
    </row>
    <row r="1282" spans="1:3" x14ac:dyDescent="0.35">
      <c r="A1282" s="8" t="s">
        <v>176</v>
      </c>
      <c r="B1282" s="54">
        <v>45089</v>
      </c>
      <c r="C1282" s="8">
        <v>-2.5755488305532381</v>
      </c>
    </row>
    <row r="1283" spans="1:3" x14ac:dyDescent="0.35">
      <c r="A1283" s="8" t="s">
        <v>176</v>
      </c>
      <c r="B1283" s="54">
        <v>45096</v>
      </c>
      <c r="C1283" s="8">
        <v>-0.14520160079204381</v>
      </c>
    </row>
    <row r="1284" spans="1:3" x14ac:dyDescent="0.35">
      <c r="A1284" s="8" t="s">
        <v>176</v>
      </c>
      <c r="B1284" s="54">
        <v>45103</v>
      </c>
      <c r="C1284" s="8">
        <v>-2.2136932363623623</v>
      </c>
    </row>
    <row r="1285" spans="1:3" x14ac:dyDescent="0.35">
      <c r="A1285" s="8" t="s">
        <v>176</v>
      </c>
      <c r="B1285" s="54">
        <v>45110</v>
      </c>
      <c r="C1285" s="8">
        <v>-0.78103576901856564</v>
      </c>
    </row>
    <row r="1286" spans="1:3" x14ac:dyDescent="0.35">
      <c r="A1286" s="8" t="s">
        <v>176</v>
      </c>
      <c r="B1286" s="54">
        <v>45117</v>
      </c>
      <c r="C1286" s="8">
        <v>-1.8472183248187226</v>
      </c>
    </row>
    <row r="1287" spans="1:3" x14ac:dyDescent="0.35">
      <c r="A1287" s="8" t="s">
        <v>176</v>
      </c>
      <c r="B1287" s="54">
        <v>45124</v>
      </c>
      <c r="C1287" s="8">
        <v>-1.9122387810564558</v>
      </c>
    </row>
    <row r="1288" spans="1:3" x14ac:dyDescent="0.35">
      <c r="A1288" s="8" t="s">
        <v>176</v>
      </c>
      <c r="B1288" s="54">
        <v>45131</v>
      </c>
      <c r="C1288" s="8">
        <v>-1.4761113092894662</v>
      </c>
    </row>
    <row r="1289" spans="1:3" x14ac:dyDescent="0.35">
      <c r="A1289" s="8" t="s">
        <v>176</v>
      </c>
      <c r="B1289" s="54">
        <v>45138</v>
      </c>
      <c r="C1289" s="8">
        <v>-1.5388262703963069</v>
      </c>
    </row>
    <row r="1290" spans="1:3" x14ac:dyDescent="0.35">
      <c r="A1290" s="8" t="s">
        <v>176</v>
      </c>
      <c r="B1290" s="54">
        <v>45145</v>
      </c>
      <c r="C1290" s="8">
        <v>-1.6003841599394593</v>
      </c>
    </row>
    <row r="1291" spans="1:3" x14ac:dyDescent="0.35">
      <c r="A1291" s="8" t="s">
        <v>176</v>
      </c>
      <c r="B1291" s="54">
        <v>45152</v>
      </c>
      <c r="C1291" s="8">
        <v>-0.66079255443177343</v>
      </c>
    </row>
    <row r="1292" spans="1:3" x14ac:dyDescent="0.35">
      <c r="A1292" s="8" t="s">
        <v>176</v>
      </c>
      <c r="B1292" s="54">
        <v>45159</v>
      </c>
      <c r="C1292" s="8">
        <v>-1.7200422130755939</v>
      </c>
    </row>
    <row r="1293" spans="1:3" x14ac:dyDescent="0.35">
      <c r="A1293" s="8" t="s">
        <v>176</v>
      </c>
      <c r="B1293" s="54">
        <v>45166</v>
      </c>
      <c r="C1293" s="8">
        <v>-0.77813067286471815</v>
      </c>
    </row>
    <row r="1294" spans="1:3" x14ac:dyDescent="0.35">
      <c r="A1294" s="8" t="s">
        <v>176</v>
      </c>
      <c r="B1294" s="54">
        <v>45173</v>
      </c>
      <c r="C1294" s="8">
        <v>-1.3350721099342739</v>
      </c>
    </row>
    <row r="1295" spans="1:3" x14ac:dyDescent="0.35">
      <c r="A1295" s="8" t="s">
        <v>176</v>
      </c>
      <c r="B1295" s="54">
        <v>45180</v>
      </c>
      <c r="C1295" s="8">
        <v>0.60914727623842957</v>
      </c>
    </row>
    <row r="1296" spans="1:3" x14ac:dyDescent="0.35">
      <c r="A1296" s="8" t="s">
        <v>176</v>
      </c>
      <c r="B1296" s="54">
        <v>45187</v>
      </c>
      <c r="C1296" s="8">
        <v>-2.4454879107306793</v>
      </c>
    </row>
    <row r="1297" spans="1:3" x14ac:dyDescent="0.35">
      <c r="A1297" s="8" t="s">
        <v>176</v>
      </c>
      <c r="B1297" s="54">
        <v>45194</v>
      </c>
      <c r="C1297" s="8">
        <v>-1.498957910241399</v>
      </c>
    </row>
    <row r="1298" spans="1:3" x14ac:dyDescent="0.35">
      <c r="A1298" s="8" t="s">
        <v>176</v>
      </c>
      <c r="B1298" s="54">
        <v>45201</v>
      </c>
      <c r="C1298" s="8">
        <v>-1.0512800627546446</v>
      </c>
    </row>
    <row r="1299" spans="1:3" x14ac:dyDescent="0.35">
      <c r="A1299" s="8" t="s">
        <v>176</v>
      </c>
      <c r="B1299" s="54">
        <v>45208</v>
      </c>
      <c r="C1299" s="8">
        <v>-0.60244450233423685</v>
      </c>
    </row>
    <row r="1300" spans="1:3" x14ac:dyDescent="0.35">
      <c r="A1300" s="8" t="s">
        <v>176</v>
      </c>
      <c r="B1300" s="54">
        <v>45215</v>
      </c>
      <c r="C1300" s="8">
        <v>-0.65245349416767451</v>
      </c>
    </row>
    <row r="1301" spans="1:3" x14ac:dyDescent="0.35">
      <c r="A1301" s="8" t="s">
        <v>176</v>
      </c>
      <c r="B1301" s="54">
        <v>45222</v>
      </c>
      <c r="C1301" s="8">
        <v>-0.2013077463029771</v>
      </c>
    </row>
    <row r="1302" spans="1:3" x14ac:dyDescent="0.35">
      <c r="A1302" s="8" t="s">
        <v>176</v>
      </c>
      <c r="B1302" s="54">
        <v>45229</v>
      </c>
      <c r="C1302" s="8">
        <v>-0.24900288730002718</v>
      </c>
    </row>
    <row r="1303" spans="1:3" x14ac:dyDescent="0.35">
      <c r="A1303" s="8" t="s">
        <v>176</v>
      </c>
      <c r="B1303" s="54">
        <v>45236</v>
      </c>
      <c r="C1303" s="8">
        <v>1.7044535560120888</v>
      </c>
    </row>
    <row r="1304" spans="1:3" x14ac:dyDescent="0.35">
      <c r="A1304" s="8" t="s">
        <v>176</v>
      </c>
      <c r="B1304" s="54">
        <v>45243</v>
      </c>
      <c r="C1304" s="8">
        <v>0.15905903717413672</v>
      </c>
    </row>
    <row r="1305" spans="1:3" x14ac:dyDescent="0.35">
      <c r="A1305" s="8" t="s">
        <v>176</v>
      </c>
      <c r="B1305" s="54">
        <v>45250</v>
      </c>
      <c r="C1305" s="8">
        <v>0.11482597016998364</v>
      </c>
    </row>
    <row r="1306" spans="1:3" x14ac:dyDescent="0.35">
      <c r="A1306" s="8" t="s">
        <v>176</v>
      </c>
      <c r="B1306" s="54">
        <v>45257</v>
      </c>
      <c r="C1306" s="8">
        <v>7.1746568719685655E-2</v>
      </c>
    </row>
    <row r="1307" spans="1:3" x14ac:dyDescent="0.35">
      <c r="A1307" s="8" t="s">
        <v>176</v>
      </c>
      <c r="B1307" s="54">
        <v>45264</v>
      </c>
      <c r="C1307" s="8">
        <v>-0.47018078165403665</v>
      </c>
    </row>
    <row r="1308" spans="1:3" x14ac:dyDescent="0.35">
      <c r="A1308" s="8" t="s">
        <v>176</v>
      </c>
      <c r="B1308" s="54">
        <v>45271</v>
      </c>
      <c r="C1308" s="8">
        <v>-0.51095344315388269</v>
      </c>
    </row>
    <row r="1309" spans="1:3" x14ac:dyDescent="0.35">
      <c r="A1309" s="8" t="s">
        <v>176</v>
      </c>
      <c r="B1309" s="54">
        <v>45278</v>
      </c>
      <c r="C1309" s="8">
        <v>-4.0505756623404006</v>
      </c>
    </row>
    <row r="1310" spans="1:3" x14ac:dyDescent="0.35">
      <c r="A1310" s="8" t="s">
        <v>176</v>
      </c>
      <c r="B1310" s="54">
        <v>45285</v>
      </c>
      <c r="C1310" s="8">
        <v>-2.5890279104987139</v>
      </c>
    </row>
    <row r="1311" spans="1:3" x14ac:dyDescent="0.35">
      <c r="A1311" s="8" t="s">
        <v>177</v>
      </c>
      <c r="B1311" s="54">
        <v>44928</v>
      </c>
      <c r="C1311" s="8">
        <v>0.74419138457173228</v>
      </c>
    </row>
    <row r="1312" spans="1:3" x14ac:dyDescent="0.35">
      <c r="A1312" s="8" t="s">
        <v>177</v>
      </c>
      <c r="B1312" s="54">
        <v>44935</v>
      </c>
      <c r="C1312" s="8">
        <v>1.0625419113141203</v>
      </c>
    </row>
    <row r="1313" spans="1:3" x14ac:dyDescent="0.35">
      <c r="A1313" s="8" t="s">
        <v>177</v>
      </c>
      <c r="B1313" s="54">
        <v>44942</v>
      </c>
      <c r="C1313" s="8">
        <v>-0.11739487775553137</v>
      </c>
    </row>
    <row r="1314" spans="1:3" x14ac:dyDescent="0.35">
      <c r="A1314" s="8" t="s">
        <v>177</v>
      </c>
      <c r="B1314" s="54">
        <v>44949</v>
      </c>
      <c r="C1314" s="8">
        <v>-0.79559346052871294</v>
      </c>
    </row>
    <row r="1315" spans="1:3" x14ac:dyDescent="0.35">
      <c r="A1315" s="8" t="s">
        <v>177</v>
      </c>
      <c r="B1315" s="54">
        <v>44956</v>
      </c>
      <c r="C1315" s="8">
        <v>-0.97206623928723213</v>
      </c>
    </row>
    <row r="1316" spans="1:3" x14ac:dyDescent="0.35">
      <c r="A1316" s="8" t="s">
        <v>177</v>
      </c>
      <c r="B1316" s="54">
        <v>44963</v>
      </c>
      <c r="C1316" s="8">
        <v>-1.1467994379609063</v>
      </c>
    </row>
    <row r="1317" spans="1:3" x14ac:dyDescent="0.35">
      <c r="A1317" s="8" t="s">
        <v>177</v>
      </c>
      <c r="B1317" s="54">
        <v>44970</v>
      </c>
      <c r="C1317" s="8">
        <v>-1.3197967320194304</v>
      </c>
    </row>
    <row r="1318" spans="1:3" x14ac:dyDescent="0.35">
      <c r="A1318" s="8" t="s">
        <v>177</v>
      </c>
      <c r="B1318" s="54">
        <v>44977</v>
      </c>
      <c r="C1318" s="8">
        <v>-1.4910610308954657</v>
      </c>
    </row>
    <row r="1319" spans="1:3" x14ac:dyDescent="0.35">
      <c r="A1319" s="8" t="s">
        <v>177</v>
      </c>
      <c r="B1319" s="54">
        <v>44984</v>
      </c>
      <c r="C1319" s="8">
        <v>-0.16058614068860344</v>
      </c>
    </row>
    <row r="1320" spans="1:3" x14ac:dyDescent="0.35">
      <c r="A1320" s="8" t="s">
        <v>177</v>
      </c>
      <c r="B1320" s="54">
        <v>44991</v>
      </c>
      <c r="C1320" s="8">
        <v>-0.82838473913322952</v>
      </c>
    </row>
    <row r="1321" spans="1:3" x14ac:dyDescent="0.35">
      <c r="A1321" s="8" t="s">
        <v>177</v>
      </c>
      <c r="B1321" s="54">
        <v>44998</v>
      </c>
      <c r="C1321" s="8">
        <v>-1.4944460609030983</v>
      </c>
    </row>
    <row r="1322" spans="1:3" x14ac:dyDescent="0.35">
      <c r="A1322" s="8" t="s">
        <v>177</v>
      </c>
      <c r="B1322" s="54">
        <v>45005</v>
      </c>
      <c r="C1322" s="8">
        <v>-0.15877361638304233</v>
      </c>
    </row>
    <row r="1323" spans="1:3" x14ac:dyDescent="0.35">
      <c r="A1323" s="8" t="s">
        <v>177</v>
      </c>
      <c r="B1323" s="54">
        <v>45012</v>
      </c>
      <c r="C1323" s="8">
        <v>-0.8213739640848372</v>
      </c>
    </row>
    <row r="1324" spans="1:3" x14ac:dyDescent="0.35">
      <c r="A1324" s="8" t="s">
        <v>177</v>
      </c>
      <c r="B1324" s="54">
        <v>45019</v>
      </c>
      <c r="C1324" s="8">
        <v>2.5177668152317851</v>
      </c>
    </row>
    <row r="1325" spans="1:3" x14ac:dyDescent="0.35">
      <c r="A1325" s="8" t="s">
        <v>177</v>
      </c>
      <c r="B1325" s="54">
        <v>45026</v>
      </c>
      <c r="C1325" s="8">
        <v>-1.6413669409835943</v>
      </c>
    </row>
    <row r="1326" spans="1:3" x14ac:dyDescent="0.35">
      <c r="A1326" s="8" t="s">
        <v>177</v>
      </c>
      <c r="B1326" s="54">
        <v>45033</v>
      </c>
      <c r="C1326" s="8">
        <v>-0.79876930582892058</v>
      </c>
    </row>
    <row r="1327" spans="1:3" x14ac:dyDescent="0.35">
      <c r="A1327" s="8" t="s">
        <v>177</v>
      </c>
      <c r="B1327" s="54">
        <v>45040</v>
      </c>
      <c r="C1327" s="8">
        <v>0.54556101699603698</v>
      </c>
    </row>
    <row r="1328" spans="1:3" x14ac:dyDescent="0.35">
      <c r="A1328" s="8" t="s">
        <v>177</v>
      </c>
      <c r="B1328" s="54">
        <v>45047</v>
      </c>
      <c r="C1328" s="8">
        <v>0.39163601570801254</v>
      </c>
    </row>
    <row r="1329" spans="1:3" x14ac:dyDescent="0.35">
      <c r="A1329" s="8" t="s">
        <v>177</v>
      </c>
      <c r="B1329" s="54">
        <v>45054</v>
      </c>
      <c r="C1329" s="8">
        <v>0.73942948612068782</v>
      </c>
    </row>
    <row r="1330" spans="1:3" x14ac:dyDescent="0.35">
      <c r="A1330" s="8" t="s">
        <v>177</v>
      </c>
      <c r="B1330" s="54">
        <v>45061</v>
      </c>
      <c r="C1330" s="8">
        <v>-0.41103836242511249</v>
      </c>
    </row>
    <row r="1331" spans="1:3" x14ac:dyDescent="0.35">
      <c r="A1331" s="8" t="s">
        <v>177</v>
      </c>
      <c r="B1331" s="54">
        <v>45068</v>
      </c>
      <c r="C1331" s="8">
        <v>-0.55978989652935696</v>
      </c>
    </row>
    <row r="1332" spans="1:3" x14ac:dyDescent="0.35">
      <c r="A1332" s="8" t="s">
        <v>177</v>
      </c>
      <c r="B1332" s="54">
        <v>45075</v>
      </c>
      <c r="C1332" s="8">
        <v>-0.70680135579946013</v>
      </c>
    </row>
    <row r="1333" spans="1:3" x14ac:dyDescent="0.35">
      <c r="A1333" s="8" t="s">
        <v>177</v>
      </c>
      <c r="B1333" s="54">
        <v>45082</v>
      </c>
      <c r="C1333" s="8">
        <v>-1.3520817255501889</v>
      </c>
    </row>
    <row r="1334" spans="1:3" x14ac:dyDescent="0.35">
      <c r="A1334" s="8" t="s">
        <v>177</v>
      </c>
      <c r="B1334" s="54">
        <v>45089</v>
      </c>
      <c r="C1334" s="8">
        <v>-0.99563138250813521</v>
      </c>
    </row>
    <row r="1335" spans="1:3" x14ac:dyDescent="0.35">
      <c r="A1335" s="8" t="s">
        <v>177</v>
      </c>
      <c r="B1335" s="54">
        <v>45096</v>
      </c>
      <c r="C1335" s="8">
        <v>-0.63745816668479138</v>
      </c>
    </row>
    <row r="1336" spans="1:3" x14ac:dyDescent="0.35">
      <c r="A1336" s="8" t="s">
        <v>177</v>
      </c>
      <c r="B1336" s="54">
        <v>45103</v>
      </c>
      <c r="C1336" s="8">
        <v>-0.27755085036150029</v>
      </c>
    </row>
    <row r="1337" spans="1:3" x14ac:dyDescent="0.35">
      <c r="A1337" s="8" t="s">
        <v>177</v>
      </c>
      <c r="B1337" s="54">
        <v>45110</v>
      </c>
      <c r="C1337" s="8">
        <v>-1.415910197957603</v>
      </c>
    </row>
    <row r="1338" spans="1:3" x14ac:dyDescent="0.35">
      <c r="A1338" s="8" t="s">
        <v>177</v>
      </c>
      <c r="B1338" s="54">
        <v>45117</v>
      </c>
      <c r="C1338" s="8">
        <v>-2.0525307297880158</v>
      </c>
    </row>
    <row r="1339" spans="1:3" x14ac:dyDescent="0.35">
      <c r="A1339" s="8" t="s">
        <v>177</v>
      </c>
      <c r="B1339" s="54">
        <v>45124</v>
      </c>
      <c r="C1339" s="8">
        <v>-1.1874230717330601</v>
      </c>
    </row>
    <row r="1340" spans="1:3" x14ac:dyDescent="0.35">
      <c r="A1340" s="8" t="s">
        <v>177</v>
      </c>
      <c r="B1340" s="54">
        <v>45131</v>
      </c>
      <c r="C1340" s="8">
        <v>-1.8205715672873646</v>
      </c>
    </row>
    <row r="1341" spans="1:3" x14ac:dyDescent="0.35">
      <c r="A1341" s="8" t="s">
        <v>177</v>
      </c>
      <c r="B1341" s="54">
        <v>45138</v>
      </c>
      <c r="C1341" s="8">
        <v>-1.9519908692356647</v>
      </c>
    </row>
    <row r="1342" spans="1:3" x14ac:dyDescent="0.35">
      <c r="A1342" s="8" t="s">
        <v>177</v>
      </c>
      <c r="B1342" s="54">
        <v>45145</v>
      </c>
      <c r="C1342" s="8">
        <v>-2.0816650448437297</v>
      </c>
    </row>
    <row r="1343" spans="1:3" x14ac:dyDescent="0.35">
      <c r="A1343" s="8" t="s">
        <v>177</v>
      </c>
      <c r="B1343" s="54">
        <v>45152</v>
      </c>
      <c r="C1343" s="8">
        <v>-0.20961162893108432</v>
      </c>
    </row>
    <row r="1344" spans="1:3" x14ac:dyDescent="0.35">
      <c r="A1344" s="8" t="s">
        <v>177</v>
      </c>
      <c r="B1344" s="54">
        <v>45159</v>
      </c>
      <c r="C1344" s="8">
        <v>-2.3358199044012018</v>
      </c>
    </row>
    <row r="1345" spans="1:3" x14ac:dyDescent="0.35">
      <c r="A1345" s="8" t="s">
        <v>177</v>
      </c>
      <c r="B1345" s="54">
        <v>45166</v>
      </c>
      <c r="C1345" s="8">
        <v>-1.9603053960873622</v>
      </c>
    </row>
    <row r="1346" spans="1:3" x14ac:dyDescent="0.35">
      <c r="A1346" s="8" t="s">
        <v>177</v>
      </c>
      <c r="B1346" s="54">
        <v>45173</v>
      </c>
      <c r="C1346" s="8">
        <v>-1.0830460686753813</v>
      </c>
    </row>
    <row r="1347" spans="1:3" x14ac:dyDescent="0.35">
      <c r="A1347" s="8" t="s">
        <v>177</v>
      </c>
      <c r="B1347" s="54">
        <v>45180</v>
      </c>
      <c r="C1347" s="8">
        <v>-2.2040666293714146</v>
      </c>
    </row>
    <row r="1348" spans="1:3" x14ac:dyDescent="0.35">
      <c r="A1348" s="8" t="s">
        <v>177</v>
      </c>
      <c r="B1348" s="54">
        <v>45187</v>
      </c>
      <c r="C1348" s="8">
        <v>-4.3233491372271251</v>
      </c>
    </row>
    <row r="1349" spans="1:3" x14ac:dyDescent="0.35">
      <c r="A1349" s="8" t="s">
        <v>177</v>
      </c>
      <c r="B1349" s="54">
        <v>45194</v>
      </c>
      <c r="C1349" s="8">
        <v>-1.9409051400839104</v>
      </c>
    </row>
    <row r="1350" spans="1:3" x14ac:dyDescent="0.35">
      <c r="A1350" s="8" t="s">
        <v>177</v>
      </c>
      <c r="B1350" s="54">
        <v>45201</v>
      </c>
      <c r="C1350" s="8">
        <v>-3.5567344934116334</v>
      </c>
    </row>
    <row r="1351" spans="1:3" x14ac:dyDescent="0.35">
      <c r="A1351" s="8" t="s">
        <v>177</v>
      </c>
      <c r="B1351" s="54">
        <v>45208</v>
      </c>
      <c r="C1351" s="8">
        <v>-4.6708267487451112</v>
      </c>
    </row>
    <row r="1352" spans="1:3" x14ac:dyDescent="0.35">
      <c r="A1352" s="8" t="s">
        <v>177</v>
      </c>
      <c r="B1352" s="54">
        <v>45215</v>
      </c>
      <c r="C1352" s="8">
        <v>-4.783194623704814</v>
      </c>
    </row>
    <row r="1353" spans="1:3" x14ac:dyDescent="0.35">
      <c r="A1353" s="8" t="s">
        <v>177</v>
      </c>
      <c r="B1353" s="54">
        <v>45222</v>
      </c>
      <c r="C1353" s="8">
        <v>-4.8938290415208101</v>
      </c>
    </row>
    <row r="1354" spans="1:3" x14ac:dyDescent="0.35">
      <c r="A1354" s="8" t="s">
        <v>177</v>
      </c>
      <c r="B1354" s="54">
        <v>45229</v>
      </c>
      <c r="C1354" s="8">
        <v>-4.5027272958679774</v>
      </c>
    </row>
    <row r="1355" spans="1:3" x14ac:dyDescent="0.35">
      <c r="A1355" s="8" t="s">
        <v>177</v>
      </c>
      <c r="B1355" s="54">
        <v>45236</v>
      </c>
      <c r="C1355" s="8">
        <v>-5.1098909432525508</v>
      </c>
    </row>
    <row r="1356" spans="1:3" x14ac:dyDescent="0.35">
      <c r="A1356" s="8" t="s">
        <v>177</v>
      </c>
      <c r="B1356" s="54">
        <v>45243</v>
      </c>
      <c r="C1356" s="8">
        <v>-3.7153168661034526</v>
      </c>
    </row>
    <row r="1357" spans="1:3" x14ac:dyDescent="0.35">
      <c r="A1357" s="8" t="s">
        <v>177</v>
      </c>
      <c r="B1357" s="54">
        <v>45250</v>
      </c>
      <c r="C1357" s="8">
        <v>-6.3190064768520973</v>
      </c>
    </row>
    <row r="1358" spans="1:3" x14ac:dyDescent="0.35">
      <c r="A1358" s="8" t="s">
        <v>177</v>
      </c>
      <c r="B1358" s="54">
        <v>45257</v>
      </c>
      <c r="C1358" s="8">
        <v>-5.9209664998114757</v>
      </c>
    </row>
    <row r="1359" spans="1:3" x14ac:dyDescent="0.35">
      <c r="A1359" s="8" t="s">
        <v>177</v>
      </c>
      <c r="B1359" s="54">
        <v>45264</v>
      </c>
      <c r="C1359" s="8">
        <v>-6.0211983181251902</v>
      </c>
    </row>
    <row r="1360" spans="1:3" x14ac:dyDescent="0.35">
      <c r="A1360" s="8" t="s">
        <v>177</v>
      </c>
      <c r="B1360" s="54">
        <v>45271</v>
      </c>
      <c r="C1360" s="8">
        <v>-5.6197002019096196</v>
      </c>
    </row>
    <row r="1361" spans="1:3" x14ac:dyDescent="0.35">
      <c r="A1361" s="8" t="s">
        <v>177</v>
      </c>
      <c r="B1361" s="54">
        <v>45278</v>
      </c>
      <c r="C1361" s="8">
        <v>-6.7164637354685537</v>
      </c>
    </row>
    <row r="1362" spans="1:3" x14ac:dyDescent="0.35">
      <c r="A1362" s="8" t="s">
        <v>177</v>
      </c>
      <c r="B1362" s="54">
        <v>45285</v>
      </c>
      <c r="C1362" s="8">
        <v>-6.8114810746656005</v>
      </c>
    </row>
    <row r="1363" spans="1:3" x14ac:dyDescent="0.35">
      <c r="A1363" s="8" t="s">
        <v>178</v>
      </c>
      <c r="B1363" s="54">
        <v>44928</v>
      </c>
      <c r="C1363" s="8">
        <v>0.40383285297432714</v>
      </c>
    </row>
    <row r="1364" spans="1:3" x14ac:dyDescent="0.35">
      <c r="A1364" s="8" t="s">
        <v>178</v>
      </c>
      <c r="B1364" s="54">
        <v>44935</v>
      </c>
      <c r="C1364" s="8">
        <v>0.40382918297961723</v>
      </c>
    </row>
    <row r="1365" spans="1:3" x14ac:dyDescent="0.35">
      <c r="A1365" s="8" t="s">
        <v>178</v>
      </c>
      <c r="B1365" s="54">
        <v>44942</v>
      </c>
      <c r="C1365" s="8">
        <v>0.40383284643573125</v>
      </c>
    </row>
    <row r="1366" spans="1:3" x14ac:dyDescent="0.35">
      <c r="A1366" s="8" t="s">
        <v>178</v>
      </c>
      <c r="B1366" s="54">
        <v>44949</v>
      </c>
      <c r="C1366" s="8">
        <v>0.40383090425025969</v>
      </c>
    </row>
    <row r="1367" spans="1:3" x14ac:dyDescent="0.35">
      <c r="A1367" s="8" t="s">
        <v>178</v>
      </c>
      <c r="B1367" s="54">
        <v>44956</v>
      </c>
      <c r="C1367" s="8">
        <v>0.90383196305003644</v>
      </c>
    </row>
    <row r="1368" spans="1:3" x14ac:dyDescent="0.35">
      <c r="A1368" s="8" t="s">
        <v>178</v>
      </c>
      <c r="B1368" s="54">
        <v>44963</v>
      </c>
      <c r="C1368" s="8">
        <v>0.40383178666351105</v>
      </c>
    </row>
    <row r="1369" spans="1:3" x14ac:dyDescent="0.35">
      <c r="A1369" s="8" t="s">
        <v>178</v>
      </c>
      <c r="B1369" s="54">
        <v>44970</v>
      </c>
      <c r="C1369" s="8">
        <v>0.40383366885917571</v>
      </c>
    </row>
    <row r="1370" spans="1:3" x14ac:dyDescent="0.35">
      <c r="A1370" s="8" t="s">
        <v>178</v>
      </c>
      <c r="B1370" s="54">
        <v>44977</v>
      </c>
      <c r="C1370" s="8">
        <v>0.40383200282947351</v>
      </c>
    </row>
    <row r="1371" spans="1:3" x14ac:dyDescent="0.35">
      <c r="A1371" s="8" t="s">
        <v>178</v>
      </c>
      <c r="B1371" s="54">
        <v>44984</v>
      </c>
      <c r="C1371" s="8">
        <v>2.4038342826752728</v>
      </c>
    </row>
    <row r="1372" spans="1:3" x14ac:dyDescent="0.35">
      <c r="A1372" s="8" t="s">
        <v>178</v>
      </c>
      <c r="B1372" s="54">
        <v>44991</v>
      </c>
      <c r="C1372" s="8">
        <v>1.4038349789777513</v>
      </c>
    </row>
    <row r="1373" spans="1:3" x14ac:dyDescent="0.35">
      <c r="A1373" s="8" t="s">
        <v>178</v>
      </c>
      <c r="B1373" s="54">
        <v>44998</v>
      </c>
      <c r="C1373" s="8">
        <v>1.403834115619526</v>
      </c>
    </row>
    <row r="1374" spans="1:3" x14ac:dyDescent="0.35">
      <c r="A1374" s="8" t="s">
        <v>178</v>
      </c>
      <c r="B1374" s="54">
        <v>45005</v>
      </c>
      <c r="C1374" s="8">
        <v>3.9038322829221874</v>
      </c>
    </row>
    <row r="1375" spans="1:3" x14ac:dyDescent="0.35">
      <c r="A1375" s="8" t="s">
        <v>178</v>
      </c>
      <c r="B1375" s="54">
        <v>45012</v>
      </c>
      <c r="C1375" s="8">
        <v>2.4038341066476843</v>
      </c>
    </row>
    <row r="1376" spans="1:3" x14ac:dyDescent="0.35">
      <c r="A1376" s="8" t="s">
        <v>178</v>
      </c>
      <c r="B1376" s="54">
        <v>45019</v>
      </c>
      <c r="C1376" s="8">
        <v>3.4038336738630846</v>
      </c>
    </row>
    <row r="1377" spans="1:3" x14ac:dyDescent="0.35">
      <c r="A1377" s="8" t="s">
        <v>178</v>
      </c>
      <c r="B1377" s="54">
        <v>45026</v>
      </c>
      <c r="C1377" s="8">
        <v>4.9038344479373439</v>
      </c>
    </row>
    <row r="1378" spans="1:3" x14ac:dyDescent="0.35">
      <c r="A1378" s="8" t="s">
        <v>178</v>
      </c>
      <c r="B1378" s="54">
        <v>45033</v>
      </c>
      <c r="C1378" s="8">
        <v>3.9038345913015045</v>
      </c>
    </row>
    <row r="1379" spans="1:3" x14ac:dyDescent="0.35">
      <c r="A1379" s="8" t="s">
        <v>178</v>
      </c>
      <c r="B1379" s="54">
        <v>45040</v>
      </c>
      <c r="C1379" s="8">
        <v>3.4038361122960827</v>
      </c>
    </row>
    <row r="1380" spans="1:3" x14ac:dyDescent="0.35">
      <c r="A1380" s="8" t="s">
        <v>178</v>
      </c>
      <c r="B1380" s="54">
        <v>45047</v>
      </c>
      <c r="C1380" s="8">
        <v>3.9038348832951182</v>
      </c>
    </row>
    <row r="1381" spans="1:3" x14ac:dyDescent="0.35">
      <c r="A1381" s="8" t="s">
        <v>178</v>
      </c>
      <c r="B1381" s="54">
        <v>45054</v>
      </c>
      <c r="C1381" s="8">
        <v>4.4038349032431698</v>
      </c>
    </row>
    <row r="1382" spans="1:3" x14ac:dyDescent="0.35">
      <c r="A1382" s="8" t="s">
        <v>178</v>
      </c>
      <c r="B1382" s="54">
        <v>45061</v>
      </c>
      <c r="C1382" s="8">
        <v>5.4038339141073362</v>
      </c>
    </row>
    <row r="1383" spans="1:3" x14ac:dyDescent="0.35">
      <c r="A1383" s="8" t="s">
        <v>178</v>
      </c>
      <c r="B1383" s="54">
        <v>45068</v>
      </c>
      <c r="C1383" s="8">
        <v>3.9038343776411235</v>
      </c>
    </row>
    <row r="1384" spans="1:3" x14ac:dyDescent="0.35">
      <c r="A1384" s="8" t="s">
        <v>178</v>
      </c>
      <c r="B1384" s="54">
        <v>45075</v>
      </c>
      <c r="C1384" s="8">
        <v>5.4038353568317525</v>
      </c>
    </row>
    <row r="1385" spans="1:3" x14ac:dyDescent="0.35">
      <c r="A1385" s="8" t="s">
        <v>178</v>
      </c>
      <c r="B1385" s="54">
        <v>45082</v>
      </c>
      <c r="C1385" s="8">
        <v>5.4038359364312347</v>
      </c>
    </row>
    <row r="1386" spans="1:3" x14ac:dyDescent="0.35">
      <c r="A1386" s="8" t="s">
        <v>178</v>
      </c>
      <c r="B1386" s="54">
        <v>45089</v>
      </c>
      <c r="C1386" s="8">
        <v>5.4038348340440621</v>
      </c>
    </row>
    <row r="1387" spans="1:3" x14ac:dyDescent="0.35">
      <c r="A1387" s="8" t="s">
        <v>178</v>
      </c>
      <c r="B1387" s="54">
        <v>45096</v>
      </c>
      <c r="C1387" s="8">
        <v>4.4038376425820305</v>
      </c>
    </row>
    <row r="1388" spans="1:3" x14ac:dyDescent="0.35">
      <c r="A1388" s="8" t="s">
        <v>178</v>
      </c>
      <c r="B1388" s="54">
        <v>45103</v>
      </c>
      <c r="C1388" s="8">
        <v>5.4038360302435953</v>
      </c>
    </row>
    <row r="1389" spans="1:3" x14ac:dyDescent="0.35">
      <c r="A1389" s="8" t="s">
        <v>178</v>
      </c>
      <c r="B1389" s="54">
        <v>45110</v>
      </c>
      <c r="C1389" s="8">
        <v>4.403837295106185</v>
      </c>
    </row>
    <row r="1390" spans="1:3" x14ac:dyDescent="0.35">
      <c r="A1390" s="8" t="s">
        <v>178</v>
      </c>
      <c r="B1390" s="54">
        <v>45117</v>
      </c>
      <c r="C1390" s="8">
        <v>4.4038378841633818</v>
      </c>
    </row>
    <row r="1391" spans="1:3" x14ac:dyDescent="0.35">
      <c r="A1391" s="8" t="s">
        <v>178</v>
      </c>
      <c r="B1391" s="54">
        <v>45124</v>
      </c>
      <c r="C1391" s="8">
        <v>4.4038386182953735</v>
      </c>
    </row>
    <row r="1392" spans="1:3" x14ac:dyDescent="0.35">
      <c r="A1392" s="8" t="s">
        <v>178</v>
      </c>
      <c r="B1392" s="54">
        <v>45131</v>
      </c>
      <c r="C1392" s="8">
        <v>3.9038394966027044</v>
      </c>
    </row>
    <row r="1393" spans="1:3" x14ac:dyDescent="0.35">
      <c r="A1393" s="8" t="s">
        <v>178</v>
      </c>
      <c r="B1393" s="54">
        <v>45138</v>
      </c>
      <c r="C1393" s="8">
        <v>3.4038441611402837</v>
      </c>
    </row>
    <row r="1394" spans="1:3" x14ac:dyDescent="0.35">
      <c r="A1394" s="8" t="s">
        <v>178</v>
      </c>
      <c r="B1394" s="54">
        <v>45145</v>
      </c>
      <c r="C1394" s="8">
        <v>3.9038448184960766</v>
      </c>
    </row>
    <row r="1395" spans="1:3" x14ac:dyDescent="0.35">
      <c r="A1395" s="8" t="s">
        <v>178</v>
      </c>
      <c r="B1395" s="54">
        <v>45152</v>
      </c>
      <c r="C1395" s="8">
        <v>3.4038452005107724</v>
      </c>
    </row>
    <row r="1396" spans="1:3" x14ac:dyDescent="0.35">
      <c r="A1396" s="8" t="s">
        <v>178</v>
      </c>
      <c r="B1396" s="54">
        <v>45159</v>
      </c>
      <c r="C1396" s="8">
        <v>3.9038473593386094</v>
      </c>
    </row>
    <row r="1397" spans="1:3" x14ac:dyDescent="0.35">
      <c r="A1397" s="8" t="s">
        <v>178</v>
      </c>
      <c r="B1397" s="54">
        <v>45166</v>
      </c>
      <c r="C1397" s="8">
        <v>6.9038507295789326</v>
      </c>
    </row>
    <row r="1398" spans="1:3" x14ac:dyDescent="0.35">
      <c r="A1398" s="8" t="s">
        <v>178</v>
      </c>
      <c r="B1398" s="54">
        <v>45173</v>
      </c>
      <c r="C1398" s="8">
        <v>2.4038493406786436</v>
      </c>
    </row>
    <row r="1399" spans="1:3" x14ac:dyDescent="0.35">
      <c r="A1399" s="8" t="s">
        <v>178</v>
      </c>
      <c r="B1399" s="54">
        <v>45180</v>
      </c>
      <c r="C1399" s="8">
        <v>2.9038507924593278</v>
      </c>
    </row>
    <row r="1400" spans="1:3" x14ac:dyDescent="0.35">
      <c r="A1400" s="8" t="s">
        <v>178</v>
      </c>
      <c r="B1400" s="54">
        <v>45187</v>
      </c>
      <c r="C1400" s="8">
        <v>4.4038502621254665</v>
      </c>
    </row>
    <row r="1401" spans="1:3" x14ac:dyDescent="0.35">
      <c r="A1401" s="8" t="s">
        <v>178</v>
      </c>
      <c r="B1401" s="54">
        <v>45194</v>
      </c>
      <c r="C1401" s="8">
        <v>2.9038521643338022</v>
      </c>
    </row>
    <row r="1402" spans="1:3" x14ac:dyDescent="0.35">
      <c r="A1402" s="8" t="s">
        <v>178</v>
      </c>
      <c r="B1402" s="54">
        <v>45201</v>
      </c>
      <c r="C1402" s="8">
        <v>1.903850654948595</v>
      </c>
    </row>
    <row r="1403" spans="1:3" x14ac:dyDescent="0.35">
      <c r="A1403" s="8" t="s">
        <v>178</v>
      </c>
      <c r="B1403" s="54">
        <v>45208</v>
      </c>
      <c r="C1403" s="8">
        <v>1.4038504201469475</v>
      </c>
    </row>
    <row r="1404" spans="1:3" x14ac:dyDescent="0.35">
      <c r="A1404" s="8" t="s">
        <v>178</v>
      </c>
      <c r="B1404" s="54">
        <v>45215</v>
      </c>
      <c r="C1404" s="8">
        <v>0.90385003852160217</v>
      </c>
    </row>
    <row r="1405" spans="1:3" x14ac:dyDescent="0.35">
      <c r="A1405" s="8" t="s">
        <v>178</v>
      </c>
      <c r="B1405" s="54">
        <v>45222</v>
      </c>
      <c r="C1405" s="8">
        <v>0.40385088226073718</v>
      </c>
    </row>
    <row r="1406" spans="1:3" x14ac:dyDescent="0.35">
      <c r="A1406" s="8" t="s">
        <v>178</v>
      </c>
      <c r="B1406" s="54">
        <v>45229</v>
      </c>
      <c r="C1406" s="8">
        <v>0.90385089594623835</v>
      </c>
    </row>
    <row r="1407" spans="1:3" x14ac:dyDescent="0.35">
      <c r="A1407" s="8" t="s">
        <v>178</v>
      </c>
      <c r="B1407" s="54">
        <v>45236</v>
      </c>
      <c r="C1407" s="8">
        <v>1.4038499987049218</v>
      </c>
    </row>
    <row r="1408" spans="1:3" x14ac:dyDescent="0.35">
      <c r="A1408" s="8" t="s">
        <v>178</v>
      </c>
      <c r="B1408" s="54">
        <v>45243</v>
      </c>
      <c r="C1408" s="8">
        <v>1.4038473330667591</v>
      </c>
    </row>
    <row r="1409" spans="1:3" x14ac:dyDescent="0.35">
      <c r="A1409" s="8" t="s">
        <v>178</v>
      </c>
      <c r="B1409" s="54">
        <v>45250</v>
      </c>
      <c r="C1409" s="8">
        <v>0.40385096798156317</v>
      </c>
    </row>
    <row r="1410" spans="1:3" x14ac:dyDescent="0.35">
      <c r="A1410" s="8" t="s">
        <v>178</v>
      </c>
      <c r="B1410" s="54">
        <v>45257</v>
      </c>
      <c r="C1410" s="8">
        <v>0.40385229533178935</v>
      </c>
    </row>
    <row r="1411" spans="1:3" x14ac:dyDescent="0.35">
      <c r="A1411" s="8" t="s">
        <v>178</v>
      </c>
      <c r="B1411" s="54">
        <v>45264</v>
      </c>
      <c r="C1411" s="8">
        <v>0.40385340472360154</v>
      </c>
    </row>
    <row r="1412" spans="1:3" x14ac:dyDescent="0.35">
      <c r="A1412" s="8" t="s">
        <v>178</v>
      </c>
      <c r="B1412" s="54">
        <v>45271</v>
      </c>
      <c r="C1412" s="8">
        <v>1.4038501486610133</v>
      </c>
    </row>
    <row r="1413" spans="1:3" x14ac:dyDescent="0.35">
      <c r="A1413" s="8" t="s">
        <v>178</v>
      </c>
      <c r="B1413" s="54">
        <v>45278</v>
      </c>
      <c r="C1413" s="8">
        <v>1.4038530392803636</v>
      </c>
    </row>
    <row r="1414" spans="1:3" x14ac:dyDescent="0.35">
      <c r="A1414" s="8" t="s">
        <v>178</v>
      </c>
      <c r="B1414" s="54">
        <v>45285</v>
      </c>
      <c r="C1414" s="8">
        <v>0.90385407784639393</v>
      </c>
    </row>
    <row r="1415" spans="1:3" x14ac:dyDescent="0.35">
      <c r="A1415" s="8" t="s">
        <v>179</v>
      </c>
      <c r="B1415" s="54">
        <v>44928</v>
      </c>
      <c r="C1415" s="8">
        <v>3.1525501113718395</v>
      </c>
    </row>
    <row r="1416" spans="1:3" x14ac:dyDescent="0.35">
      <c r="A1416" s="8" t="s">
        <v>179</v>
      </c>
      <c r="B1416" s="54">
        <v>44935</v>
      </c>
      <c r="C1416" s="8">
        <v>3.2161789341220084</v>
      </c>
    </row>
    <row r="1417" spans="1:3" x14ac:dyDescent="0.35">
      <c r="A1417" s="8" t="s">
        <v>179</v>
      </c>
      <c r="B1417" s="54">
        <v>44942</v>
      </c>
      <c r="C1417" s="8">
        <v>4.7789359652463705</v>
      </c>
    </row>
    <row r="1418" spans="1:3" x14ac:dyDescent="0.35">
      <c r="A1418" s="8" t="s">
        <v>179</v>
      </c>
      <c r="B1418" s="54">
        <v>44949</v>
      </c>
      <c r="C1418" s="8">
        <v>3.3408425819302918</v>
      </c>
    </row>
    <row r="1419" spans="1:3" x14ac:dyDescent="0.35">
      <c r="A1419" s="8" t="s">
        <v>179</v>
      </c>
      <c r="B1419" s="54">
        <v>44956</v>
      </c>
      <c r="C1419" s="8">
        <v>3.4018751821386535</v>
      </c>
    </row>
    <row r="1420" spans="1:3" x14ac:dyDescent="0.35">
      <c r="A1420" s="8" t="s">
        <v>179</v>
      </c>
      <c r="B1420" s="54">
        <v>44963</v>
      </c>
      <c r="C1420" s="8">
        <v>3.4620362029538017</v>
      </c>
    </row>
    <row r="1421" spans="1:3" x14ac:dyDescent="0.35">
      <c r="A1421" s="8" t="s">
        <v>179</v>
      </c>
      <c r="B1421" s="54">
        <v>44970</v>
      </c>
      <c r="C1421" s="8">
        <v>3.5213335638615622</v>
      </c>
    </row>
    <row r="1422" spans="1:3" x14ac:dyDescent="0.35">
      <c r="A1422" s="8" t="s">
        <v>179</v>
      </c>
      <c r="B1422" s="54">
        <v>44977</v>
      </c>
      <c r="C1422" s="8">
        <v>5.0797540841847839</v>
      </c>
    </row>
    <row r="1423" spans="1:3" x14ac:dyDescent="0.35">
      <c r="A1423" s="8" t="s">
        <v>179</v>
      </c>
      <c r="B1423" s="54">
        <v>44984</v>
      </c>
      <c r="C1423" s="8">
        <v>4.1372854338936875</v>
      </c>
    </row>
    <row r="1424" spans="1:3" x14ac:dyDescent="0.35">
      <c r="A1424" s="8" t="s">
        <v>179</v>
      </c>
      <c r="B1424" s="54">
        <v>44991</v>
      </c>
      <c r="C1424" s="8">
        <v>4.1939677319527853</v>
      </c>
    </row>
    <row r="1425" spans="1:3" x14ac:dyDescent="0.35">
      <c r="A1425" s="8" t="s">
        <v>179</v>
      </c>
      <c r="B1425" s="54">
        <v>44998</v>
      </c>
      <c r="C1425" s="8">
        <v>3.7497864246286827</v>
      </c>
    </row>
    <row r="1426" spans="1:3" x14ac:dyDescent="0.35">
      <c r="A1426" s="8" t="s">
        <v>179</v>
      </c>
      <c r="B1426" s="54">
        <v>45005</v>
      </c>
      <c r="C1426" s="8">
        <v>5.3047309372717057</v>
      </c>
    </row>
    <row r="1427" spans="1:3" x14ac:dyDescent="0.35">
      <c r="A1427" s="8" t="s">
        <v>179</v>
      </c>
      <c r="B1427" s="54">
        <v>45012</v>
      </c>
      <c r="C1427" s="8">
        <v>5.8588177492236477</v>
      </c>
    </row>
    <row r="1428" spans="1:3" x14ac:dyDescent="0.35">
      <c r="A1428" s="8" t="s">
        <v>179</v>
      </c>
      <c r="B1428" s="54">
        <v>45019</v>
      </c>
      <c r="C1428" s="8">
        <v>6.4120505823117329</v>
      </c>
    </row>
    <row r="1429" spans="1:3" x14ac:dyDescent="0.35">
      <c r="A1429" s="8" t="s">
        <v>179</v>
      </c>
      <c r="B1429" s="54">
        <v>45026</v>
      </c>
      <c r="C1429" s="8">
        <v>6.4644323713586118</v>
      </c>
    </row>
    <row r="1430" spans="1:3" x14ac:dyDescent="0.35">
      <c r="A1430" s="8" t="s">
        <v>179</v>
      </c>
      <c r="B1430" s="54">
        <v>45033</v>
      </c>
      <c r="C1430" s="8">
        <v>6.0159479789776995</v>
      </c>
    </row>
    <row r="1431" spans="1:3" x14ac:dyDescent="0.35">
      <c r="A1431" s="8" t="s">
        <v>179</v>
      </c>
      <c r="B1431" s="54">
        <v>45040</v>
      </c>
      <c r="C1431" s="8">
        <v>7.0666021415058511</v>
      </c>
    </row>
    <row r="1432" spans="1:3" x14ac:dyDescent="0.35">
      <c r="A1432" s="8" t="s">
        <v>179</v>
      </c>
      <c r="B1432" s="54">
        <v>45047</v>
      </c>
      <c r="C1432" s="8">
        <v>4.6163766988689732</v>
      </c>
    </row>
    <row r="1433" spans="1:3" x14ac:dyDescent="0.35">
      <c r="A1433" s="8" t="s">
        <v>179</v>
      </c>
      <c r="B1433" s="54">
        <v>45054</v>
      </c>
      <c r="C1433" s="8">
        <v>6.6652734811071275</v>
      </c>
    </row>
    <row r="1434" spans="1:3" x14ac:dyDescent="0.35">
      <c r="A1434" s="8" t="s">
        <v>179</v>
      </c>
      <c r="B1434" s="54">
        <v>45061</v>
      </c>
      <c r="C1434" s="8">
        <v>7.7133036824101628</v>
      </c>
    </row>
    <row r="1435" spans="1:3" x14ac:dyDescent="0.35">
      <c r="A1435" s="8" t="s">
        <v>179</v>
      </c>
      <c r="B1435" s="54">
        <v>45068</v>
      </c>
      <c r="C1435" s="8">
        <v>8.2604697796163791</v>
      </c>
    </row>
    <row r="1436" spans="1:3" x14ac:dyDescent="0.35">
      <c r="A1436" s="8" t="s">
        <v>179</v>
      </c>
      <c r="B1436" s="54">
        <v>45075</v>
      </c>
      <c r="C1436" s="8">
        <v>5.3067856353697955</v>
      </c>
    </row>
    <row r="1437" spans="1:3" x14ac:dyDescent="0.35">
      <c r="A1437" s="8" t="s">
        <v>179</v>
      </c>
      <c r="B1437" s="54">
        <v>45082</v>
      </c>
      <c r="C1437" s="8">
        <v>5.8522129322042105</v>
      </c>
    </row>
    <row r="1438" spans="1:3" x14ac:dyDescent="0.35">
      <c r="A1438" s="8" t="s">
        <v>179</v>
      </c>
      <c r="B1438" s="54">
        <v>45089</v>
      </c>
      <c r="C1438" s="8">
        <v>7.8967982451212571</v>
      </c>
    </row>
    <row r="1439" spans="1:3" x14ac:dyDescent="0.35">
      <c r="A1439" s="8" t="s">
        <v>179</v>
      </c>
      <c r="B1439" s="54">
        <v>45096</v>
      </c>
      <c r="C1439" s="8">
        <v>7.9405346096098643</v>
      </c>
    </row>
    <row r="1440" spans="1:3" x14ac:dyDescent="0.35">
      <c r="A1440" s="8" t="s">
        <v>179</v>
      </c>
      <c r="B1440" s="54">
        <v>45103</v>
      </c>
      <c r="C1440" s="8">
        <v>7.9834109731843039</v>
      </c>
    </row>
    <row r="1441" spans="1:3" x14ac:dyDescent="0.35">
      <c r="A1441" s="8" t="s">
        <v>179</v>
      </c>
      <c r="B1441" s="54">
        <v>45110</v>
      </c>
      <c r="C1441" s="8">
        <v>8.025407112380087</v>
      </c>
    </row>
    <row r="1442" spans="1:3" x14ac:dyDescent="0.35">
      <c r="A1442" s="8" t="s">
        <v>179</v>
      </c>
      <c r="B1442" s="54">
        <v>45117</v>
      </c>
      <c r="C1442" s="8">
        <v>6.566548863986605</v>
      </c>
    </row>
    <row r="1443" spans="1:3" x14ac:dyDescent="0.35">
      <c r="A1443" s="8" t="s">
        <v>179</v>
      </c>
      <c r="B1443" s="54">
        <v>45124</v>
      </c>
      <c r="C1443" s="8">
        <v>8.1068228216347435</v>
      </c>
    </row>
    <row r="1444" spans="1:3" x14ac:dyDescent="0.35">
      <c r="A1444" s="8" t="s">
        <v>179</v>
      </c>
      <c r="B1444" s="54">
        <v>45131</v>
      </c>
      <c r="C1444" s="8">
        <v>8.1462424362370207</v>
      </c>
    </row>
    <row r="1445" spans="1:3" x14ac:dyDescent="0.35">
      <c r="A1445" s="8" t="s">
        <v>179</v>
      </c>
      <c r="B1445" s="54">
        <v>45138</v>
      </c>
      <c r="C1445" s="8">
        <v>7.6847987641758513</v>
      </c>
    </row>
    <row r="1446" spans="1:3" x14ac:dyDescent="0.35">
      <c r="A1446" s="8" t="s">
        <v>179</v>
      </c>
      <c r="B1446" s="54">
        <v>45145</v>
      </c>
      <c r="C1446" s="8">
        <v>7.2224718249325131</v>
      </c>
    </row>
    <row r="1447" spans="1:3" x14ac:dyDescent="0.35">
      <c r="A1447" s="8" t="s">
        <v>179</v>
      </c>
      <c r="B1447" s="54">
        <v>45152</v>
      </c>
      <c r="C1447" s="8">
        <v>7.2592721557546342</v>
      </c>
    </row>
    <row r="1448" spans="1:3" x14ac:dyDescent="0.35">
      <c r="A1448" s="8" t="s">
        <v>179</v>
      </c>
      <c r="B1448" s="54">
        <v>45159</v>
      </c>
      <c r="C1448" s="8">
        <v>9.7952061752550179</v>
      </c>
    </row>
    <row r="1449" spans="1:3" x14ac:dyDescent="0.35">
      <c r="A1449" s="8" t="s">
        <v>179</v>
      </c>
      <c r="B1449" s="54">
        <v>45166</v>
      </c>
      <c r="C1449" s="8">
        <v>8.8302603196543057</v>
      </c>
    </row>
    <row r="1450" spans="1:3" x14ac:dyDescent="0.35">
      <c r="A1450" s="8" t="s">
        <v>179</v>
      </c>
      <c r="B1450" s="54">
        <v>45173</v>
      </c>
      <c r="C1450" s="8">
        <v>8.3644548405742896</v>
      </c>
    </row>
    <row r="1451" spans="1:3" x14ac:dyDescent="0.35">
      <c r="A1451" s="8" t="s">
        <v>179</v>
      </c>
      <c r="B1451" s="54">
        <v>45180</v>
      </c>
      <c r="C1451" s="8">
        <v>9.3977779486388542</v>
      </c>
    </row>
    <row r="1452" spans="1:3" x14ac:dyDescent="0.35">
      <c r="A1452" s="8" t="s">
        <v>179</v>
      </c>
      <c r="B1452" s="54">
        <v>45187</v>
      </c>
      <c r="C1452" s="8">
        <v>9.430252973469317</v>
      </c>
    </row>
    <row r="1453" spans="1:3" x14ac:dyDescent="0.35">
      <c r="A1453" s="8" t="s">
        <v>179</v>
      </c>
      <c r="B1453" s="54">
        <v>45194</v>
      </c>
      <c r="C1453" s="8">
        <v>9.4618665888396549</v>
      </c>
    </row>
    <row r="1454" spans="1:3" x14ac:dyDescent="0.35">
      <c r="A1454" s="8" t="s">
        <v>179</v>
      </c>
      <c r="B1454" s="54">
        <v>45201</v>
      </c>
      <c r="C1454" s="8">
        <v>8.9926112750928446</v>
      </c>
    </row>
    <row r="1455" spans="1:3" x14ac:dyDescent="0.35">
      <c r="A1455" s="8" t="s">
        <v>179</v>
      </c>
      <c r="B1455" s="54">
        <v>45208</v>
      </c>
      <c r="C1455" s="8">
        <v>9.5225031397628328</v>
      </c>
    </row>
    <row r="1456" spans="1:3" x14ac:dyDescent="0.35">
      <c r="A1456" s="8" t="s">
        <v>179</v>
      </c>
      <c r="B1456" s="54">
        <v>45215</v>
      </c>
      <c r="C1456" s="8">
        <v>8.0515109677624608</v>
      </c>
    </row>
    <row r="1457" spans="1:3" x14ac:dyDescent="0.35">
      <c r="A1457" s="8" t="s">
        <v>179</v>
      </c>
      <c r="B1457" s="54">
        <v>45222</v>
      </c>
      <c r="C1457" s="8">
        <v>7.0796108906881301</v>
      </c>
    </row>
    <row r="1458" spans="1:3" x14ac:dyDescent="0.35">
      <c r="A1458" s="8" t="s">
        <v>179</v>
      </c>
      <c r="B1458" s="54">
        <v>45229</v>
      </c>
      <c r="C1458" s="8">
        <v>9.1069048640902661</v>
      </c>
    </row>
    <row r="1459" spans="1:3" x14ac:dyDescent="0.35">
      <c r="A1459" s="8" t="s">
        <v>179</v>
      </c>
      <c r="B1459" s="54">
        <v>45236</v>
      </c>
      <c r="C1459" s="8">
        <v>6.1333227794033611</v>
      </c>
    </row>
    <row r="1460" spans="1:3" x14ac:dyDescent="0.35">
      <c r="A1460" s="8" t="s">
        <v>179</v>
      </c>
      <c r="B1460" s="54">
        <v>45243</v>
      </c>
      <c r="C1460" s="8">
        <v>10.158903609165696</v>
      </c>
    </row>
    <row r="1461" spans="1:3" x14ac:dyDescent="0.35">
      <c r="A1461" s="8" t="s">
        <v>179</v>
      </c>
      <c r="B1461" s="54">
        <v>45250</v>
      </c>
      <c r="C1461" s="8">
        <v>9.1836357659964438</v>
      </c>
    </row>
    <row r="1462" spans="1:3" x14ac:dyDescent="0.35">
      <c r="A1462" s="8" t="s">
        <v>179</v>
      </c>
      <c r="B1462" s="54">
        <v>45257</v>
      </c>
      <c r="C1462" s="8">
        <v>5.2074776893708972</v>
      </c>
    </row>
    <row r="1463" spans="1:3" x14ac:dyDescent="0.35">
      <c r="A1463" s="8" t="s">
        <v>179</v>
      </c>
      <c r="B1463" s="54">
        <v>45264</v>
      </c>
      <c r="C1463" s="8">
        <v>9.230475815309072</v>
      </c>
    </row>
    <row r="1464" spans="1:3" x14ac:dyDescent="0.35">
      <c r="A1464" s="8" t="s">
        <v>179</v>
      </c>
      <c r="B1464" s="54">
        <v>45271</v>
      </c>
      <c r="C1464" s="8">
        <v>9.7526169708874413</v>
      </c>
    </row>
    <row r="1465" spans="1:3" x14ac:dyDescent="0.35">
      <c r="A1465" s="8" t="s">
        <v>179</v>
      </c>
      <c r="B1465" s="54">
        <v>45278</v>
      </c>
      <c r="C1465" s="8">
        <v>10.273878659473473</v>
      </c>
    </row>
    <row r="1466" spans="1:3" x14ac:dyDescent="0.35">
      <c r="A1466" s="8" t="s">
        <v>179</v>
      </c>
      <c r="B1466" s="54">
        <v>45285</v>
      </c>
      <c r="C1466" s="8">
        <v>9.7942767770773944</v>
      </c>
    </row>
    <row r="1467" spans="1:3" x14ac:dyDescent="0.35">
      <c r="A1467" s="8" t="s">
        <v>180</v>
      </c>
      <c r="B1467" s="54">
        <v>44928</v>
      </c>
      <c r="C1467" s="8">
        <v>9.2469873786279475</v>
      </c>
    </row>
    <row r="1468" spans="1:3" x14ac:dyDescent="0.35">
      <c r="A1468" s="8" t="s">
        <v>180</v>
      </c>
      <c r="B1468" s="54">
        <v>44935</v>
      </c>
      <c r="C1468" s="8">
        <v>5.7470093014428567</v>
      </c>
    </row>
    <row r="1469" spans="1:3" x14ac:dyDescent="0.35">
      <c r="A1469" s="8" t="s">
        <v>180</v>
      </c>
      <c r="B1469" s="54">
        <v>44942</v>
      </c>
      <c r="C1469" s="8">
        <v>7.247088626397753</v>
      </c>
    </row>
    <row r="1470" spans="1:3" x14ac:dyDescent="0.35">
      <c r="A1470" s="8" t="s">
        <v>180</v>
      </c>
      <c r="B1470" s="54">
        <v>44949</v>
      </c>
      <c r="C1470" s="8">
        <v>5.7471483061438455</v>
      </c>
    </row>
    <row r="1471" spans="1:3" x14ac:dyDescent="0.35">
      <c r="A1471" s="8" t="s">
        <v>180</v>
      </c>
      <c r="B1471" s="54">
        <v>44956</v>
      </c>
      <c r="C1471" s="8">
        <v>5.747152202493119</v>
      </c>
    </row>
    <row r="1472" spans="1:3" x14ac:dyDescent="0.35">
      <c r="A1472" s="8" t="s">
        <v>180</v>
      </c>
      <c r="B1472" s="54">
        <v>44963</v>
      </c>
      <c r="C1472" s="8">
        <v>7.2470965912487042</v>
      </c>
    </row>
    <row r="1473" spans="1:3" x14ac:dyDescent="0.35">
      <c r="A1473" s="8" t="s">
        <v>180</v>
      </c>
      <c r="B1473" s="54">
        <v>44970</v>
      </c>
      <c r="C1473" s="8">
        <v>5.7470896999310312</v>
      </c>
    </row>
    <row r="1474" spans="1:3" x14ac:dyDescent="0.35">
      <c r="A1474" s="8" t="s">
        <v>180</v>
      </c>
      <c r="B1474" s="54">
        <v>44977</v>
      </c>
      <c r="C1474" s="8">
        <v>9.2471250424927334</v>
      </c>
    </row>
    <row r="1475" spans="1:3" x14ac:dyDescent="0.35">
      <c r="A1475" s="8" t="s">
        <v>180</v>
      </c>
      <c r="B1475" s="54">
        <v>44984</v>
      </c>
      <c r="C1475" s="8">
        <v>7.2470827433561729</v>
      </c>
    </row>
    <row r="1476" spans="1:3" x14ac:dyDescent="0.35">
      <c r="A1476" s="8" t="s">
        <v>180</v>
      </c>
      <c r="B1476" s="54">
        <v>44991</v>
      </c>
      <c r="C1476" s="8">
        <v>5.747085931054702</v>
      </c>
    </row>
    <row r="1477" spans="1:3" x14ac:dyDescent="0.35">
      <c r="A1477" s="8" t="s">
        <v>180</v>
      </c>
      <c r="B1477" s="54">
        <v>44998</v>
      </c>
      <c r="C1477" s="8">
        <v>9.2471213558775425</v>
      </c>
    </row>
    <row r="1478" spans="1:3" x14ac:dyDescent="0.35">
      <c r="A1478" s="8" t="s">
        <v>180</v>
      </c>
      <c r="B1478" s="54">
        <v>45005</v>
      </c>
      <c r="C1478" s="8">
        <v>7.2471282320539556</v>
      </c>
    </row>
    <row r="1479" spans="1:3" x14ac:dyDescent="0.35">
      <c r="A1479" s="8" t="s">
        <v>180</v>
      </c>
      <c r="B1479" s="54">
        <v>45012</v>
      </c>
      <c r="C1479" s="8">
        <v>9.2471028957856163</v>
      </c>
    </row>
    <row r="1480" spans="1:3" x14ac:dyDescent="0.35">
      <c r="A1480" s="8" t="s">
        <v>180</v>
      </c>
      <c r="B1480" s="54">
        <v>45019</v>
      </c>
      <c r="C1480" s="8">
        <v>8.7471098166712142</v>
      </c>
    </row>
    <row r="1481" spans="1:3" x14ac:dyDescent="0.35">
      <c r="A1481" s="8" t="s">
        <v>180</v>
      </c>
      <c r="B1481" s="54">
        <v>45026</v>
      </c>
      <c r="C1481" s="8">
        <v>9.7470784671772126</v>
      </c>
    </row>
    <row r="1482" spans="1:3" x14ac:dyDescent="0.35">
      <c r="A1482" s="8" t="s">
        <v>180</v>
      </c>
      <c r="B1482" s="54">
        <v>45033</v>
      </c>
      <c r="C1482" s="8">
        <v>9.2471031179022951</v>
      </c>
    </row>
    <row r="1483" spans="1:3" x14ac:dyDescent="0.35">
      <c r="A1483" s="8" t="s">
        <v>180</v>
      </c>
      <c r="B1483" s="54">
        <v>45040</v>
      </c>
      <c r="C1483" s="8">
        <v>10.247089345227344</v>
      </c>
    </row>
    <row r="1484" spans="1:3" x14ac:dyDescent="0.35">
      <c r="A1484" s="8" t="s">
        <v>180</v>
      </c>
      <c r="B1484" s="54">
        <v>45047</v>
      </c>
      <c r="C1484" s="8">
        <v>12.747078643482615</v>
      </c>
    </row>
    <row r="1485" spans="1:3" x14ac:dyDescent="0.35">
      <c r="A1485" s="8" t="s">
        <v>180</v>
      </c>
      <c r="B1485" s="54">
        <v>45054</v>
      </c>
      <c r="C1485" s="8">
        <v>10.247033365677408</v>
      </c>
    </row>
    <row r="1486" spans="1:3" x14ac:dyDescent="0.35">
      <c r="A1486" s="8" t="s">
        <v>180</v>
      </c>
      <c r="B1486" s="54">
        <v>45061</v>
      </c>
      <c r="C1486" s="8">
        <v>9.7470274997014137</v>
      </c>
    </row>
    <row r="1487" spans="1:3" x14ac:dyDescent="0.35">
      <c r="A1487" s="8" t="s">
        <v>180</v>
      </c>
      <c r="B1487" s="54">
        <v>45068</v>
      </c>
      <c r="C1487" s="8">
        <v>11.747029592187062</v>
      </c>
    </row>
    <row r="1488" spans="1:3" x14ac:dyDescent="0.35">
      <c r="A1488" s="8" t="s">
        <v>180</v>
      </c>
      <c r="B1488" s="54">
        <v>45075</v>
      </c>
      <c r="C1488" s="8">
        <v>9.7469892295654805</v>
      </c>
    </row>
    <row r="1489" spans="1:3" x14ac:dyDescent="0.35">
      <c r="A1489" s="8" t="s">
        <v>180</v>
      </c>
      <c r="B1489" s="54">
        <v>45082</v>
      </c>
      <c r="C1489" s="8">
        <v>9.7470281855384506</v>
      </c>
    </row>
    <row r="1490" spans="1:3" x14ac:dyDescent="0.35">
      <c r="A1490" s="8" t="s">
        <v>180</v>
      </c>
      <c r="B1490" s="54">
        <v>45089</v>
      </c>
      <c r="C1490" s="8">
        <v>12.247088726472894</v>
      </c>
    </row>
    <row r="1491" spans="1:3" x14ac:dyDescent="0.35">
      <c r="A1491" s="8" t="s">
        <v>180</v>
      </c>
      <c r="B1491" s="54">
        <v>45096</v>
      </c>
      <c r="C1491" s="8">
        <v>11.247133009290604</v>
      </c>
    </row>
    <row r="1492" spans="1:3" x14ac:dyDescent="0.35">
      <c r="A1492" s="8" t="s">
        <v>180</v>
      </c>
      <c r="B1492" s="54">
        <v>45103</v>
      </c>
      <c r="C1492" s="8">
        <v>11.747204470273241</v>
      </c>
    </row>
    <row r="1493" spans="1:3" x14ac:dyDescent="0.35">
      <c r="A1493" s="8" t="s">
        <v>180</v>
      </c>
      <c r="B1493" s="54">
        <v>45110</v>
      </c>
      <c r="C1493" s="8">
        <v>11.747230178437359</v>
      </c>
    </row>
    <row r="1494" spans="1:3" x14ac:dyDescent="0.35">
      <c r="A1494" s="8" t="s">
        <v>180</v>
      </c>
      <c r="B1494" s="54">
        <v>45117</v>
      </c>
      <c r="C1494" s="8">
        <v>10.747264503440219</v>
      </c>
    </row>
    <row r="1495" spans="1:3" x14ac:dyDescent="0.35">
      <c r="A1495" s="8" t="s">
        <v>180</v>
      </c>
      <c r="B1495" s="54">
        <v>45124</v>
      </c>
      <c r="C1495" s="8">
        <v>10.747274324946121</v>
      </c>
    </row>
    <row r="1496" spans="1:3" x14ac:dyDescent="0.35">
      <c r="A1496" s="8" t="s">
        <v>180</v>
      </c>
      <c r="B1496" s="54">
        <v>45131</v>
      </c>
      <c r="C1496" s="8">
        <v>13.247260635205992</v>
      </c>
    </row>
    <row r="1497" spans="1:3" x14ac:dyDescent="0.35">
      <c r="A1497" s="8" t="s">
        <v>180</v>
      </c>
      <c r="B1497" s="54">
        <v>45138</v>
      </c>
      <c r="C1497" s="8">
        <v>11.747247672605827</v>
      </c>
    </row>
    <row r="1498" spans="1:3" x14ac:dyDescent="0.35">
      <c r="A1498" s="8" t="s">
        <v>180</v>
      </c>
      <c r="B1498" s="54">
        <v>45145</v>
      </c>
      <c r="C1498" s="8">
        <v>11.247249027446749</v>
      </c>
    </row>
    <row r="1499" spans="1:3" x14ac:dyDescent="0.35">
      <c r="A1499" s="8" t="s">
        <v>180</v>
      </c>
      <c r="B1499" s="54">
        <v>45152</v>
      </c>
      <c r="C1499" s="8">
        <v>12.247235872216926</v>
      </c>
    </row>
    <row r="1500" spans="1:3" x14ac:dyDescent="0.35">
      <c r="A1500" s="8" t="s">
        <v>180</v>
      </c>
      <c r="B1500" s="54">
        <v>45159</v>
      </c>
      <c r="C1500" s="8">
        <v>12.247245943957809</v>
      </c>
    </row>
    <row r="1501" spans="1:3" x14ac:dyDescent="0.35">
      <c r="A1501" s="8" t="s">
        <v>180</v>
      </c>
      <c r="B1501" s="54">
        <v>45166</v>
      </c>
      <c r="C1501" s="8">
        <v>12.247251903181082</v>
      </c>
    </row>
    <row r="1502" spans="1:3" x14ac:dyDescent="0.35">
      <c r="A1502" s="8" t="s">
        <v>180</v>
      </c>
      <c r="B1502" s="54">
        <v>45173</v>
      </c>
      <c r="C1502" s="8">
        <v>12.747266924817788</v>
      </c>
    </row>
    <row r="1503" spans="1:3" x14ac:dyDescent="0.35">
      <c r="A1503" s="8" t="s">
        <v>180</v>
      </c>
      <c r="B1503" s="54">
        <v>45180</v>
      </c>
      <c r="C1503" s="8">
        <v>11.747284960354047</v>
      </c>
    </row>
    <row r="1504" spans="1:3" x14ac:dyDescent="0.35">
      <c r="A1504" s="8" t="s">
        <v>180</v>
      </c>
      <c r="B1504" s="54">
        <v>45187</v>
      </c>
      <c r="C1504" s="8">
        <v>12.247300699448411</v>
      </c>
    </row>
    <row r="1505" spans="1:3" x14ac:dyDescent="0.35">
      <c r="A1505" s="8" t="s">
        <v>180</v>
      </c>
      <c r="B1505" s="54">
        <v>45194</v>
      </c>
      <c r="C1505" s="8">
        <v>10.747309807495805</v>
      </c>
    </row>
    <row r="1506" spans="1:3" x14ac:dyDescent="0.35">
      <c r="A1506" s="8" t="s">
        <v>180</v>
      </c>
      <c r="B1506" s="54">
        <v>45201</v>
      </c>
      <c r="C1506" s="8">
        <v>12.247280114239942</v>
      </c>
    </row>
    <row r="1507" spans="1:3" x14ac:dyDescent="0.35">
      <c r="A1507" s="8" t="s">
        <v>180</v>
      </c>
      <c r="B1507" s="54">
        <v>45208</v>
      </c>
      <c r="C1507" s="8">
        <v>12.747246552541942</v>
      </c>
    </row>
    <row r="1508" spans="1:3" x14ac:dyDescent="0.35">
      <c r="A1508" s="8" t="s">
        <v>180</v>
      </c>
      <c r="B1508" s="54">
        <v>45215</v>
      </c>
      <c r="C1508" s="8">
        <v>13.747218903086861</v>
      </c>
    </row>
    <row r="1509" spans="1:3" x14ac:dyDescent="0.35">
      <c r="A1509" s="8" t="s">
        <v>180</v>
      </c>
      <c r="B1509" s="54">
        <v>45222</v>
      </c>
      <c r="C1509" s="8">
        <v>12.247196983505241</v>
      </c>
    </row>
    <row r="1510" spans="1:3" x14ac:dyDescent="0.35">
      <c r="A1510" s="8" t="s">
        <v>180</v>
      </c>
      <c r="B1510" s="54">
        <v>45229</v>
      </c>
      <c r="C1510" s="8">
        <v>12.747186771484666</v>
      </c>
    </row>
    <row r="1511" spans="1:3" x14ac:dyDescent="0.35">
      <c r="A1511" s="8" t="s">
        <v>180</v>
      </c>
      <c r="B1511" s="54">
        <v>45236</v>
      </c>
      <c r="C1511" s="8">
        <v>11.24717425052256</v>
      </c>
    </row>
    <row r="1512" spans="1:3" x14ac:dyDescent="0.35">
      <c r="A1512" s="8" t="s">
        <v>180</v>
      </c>
      <c r="B1512" s="54">
        <v>45243</v>
      </c>
      <c r="C1512" s="8">
        <v>10.747160395818545</v>
      </c>
    </row>
    <row r="1513" spans="1:3" x14ac:dyDescent="0.35">
      <c r="A1513" s="8" t="s">
        <v>180</v>
      </c>
      <c r="B1513" s="54">
        <v>45250</v>
      </c>
      <c r="C1513" s="8">
        <v>11.247128417569229</v>
      </c>
    </row>
    <row r="1514" spans="1:3" x14ac:dyDescent="0.35">
      <c r="A1514" s="8" t="s">
        <v>180</v>
      </c>
      <c r="B1514" s="54">
        <v>45257</v>
      </c>
      <c r="C1514" s="8">
        <v>11.747096054592996</v>
      </c>
    </row>
    <row r="1515" spans="1:3" x14ac:dyDescent="0.35">
      <c r="A1515" s="8" t="s">
        <v>180</v>
      </c>
      <c r="B1515" s="54">
        <v>45264</v>
      </c>
      <c r="C1515" s="8">
        <v>12.2470759430995</v>
      </c>
    </row>
    <row r="1516" spans="1:3" x14ac:dyDescent="0.35">
      <c r="A1516" s="8" t="s">
        <v>180</v>
      </c>
      <c r="B1516" s="54">
        <v>45271</v>
      </c>
      <c r="C1516" s="8">
        <v>13.247066269922222</v>
      </c>
    </row>
    <row r="1517" spans="1:3" x14ac:dyDescent="0.35">
      <c r="A1517" s="8" t="s">
        <v>180</v>
      </c>
      <c r="B1517" s="54">
        <v>45278</v>
      </c>
      <c r="C1517" s="8">
        <v>12.747062889357666</v>
      </c>
    </row>
    <row r="1518" spans="1:3" x14ac:dyDescent="0.35">
      <c r="A1518" s="8" t="s">
        <v>180</v>
      </c>
      <c r="B1518" s="54">
        <v>45285</v>
      </c>
      <c r="C1518" s="8">
        <v>14.747060801990337</v>
      </c>
    </row>
    <row r="1519" spans="1:3" x14ac:dyDescent="0.35">
      <c r="A1519" s="8" t="s">
        <v>181</v>
      </c>
      <c r="B1519" s="54">
        <v>44928</v>
      </c>
      <c r="C1519" s="8">
        <v>8.2929590383629854</v>
      </c>
    </row>
    <row r="1520" spans="1:3" x14ac:dyDescent="0.35">
      <c r="A1520" s="8" t="s">
        <v>181</v>
      </c>
      <c r="B1520" s="54">
        <v>44935</v>
      </c>
      <c r="C1520" s="8">
        <v>7.7929479162205988</v>
      </c>
    </row>
    <row r="1521" spans="1:3" x14ac:dyDescent="0.35">
      <c r="A1521" s="8" t="s">
        <v>181</v>
      </c>
      <c r="B1521" s="54">
        <v>44942</v>
      </c>
      <c r="C1521" s="8">
        <v>8.2929506565106088</v>
      </c>
    </row>
    <row r="1522" spans="1:3" x14ac:dyDescent="0.35">
      <c r="A1522" s="8" t="s">
        <v>181</v>
      </c>
      <c r="B1522" s="54">
        <v>44949</v>
      </c>
      <c r="C1522" s="8">
        <v>9.2929461832739868</v>
      </c>
    </row>
    <row r="1523" spans="1:3" x14ac:dyDescent="0.35">
      <c r="A1523" s="8" t="s">
        <v>181</v>
      </c>
      <c r="B1523" s="54">
        <v>44956</v>
      </c>
      <c r="C1523" s="8">
        <v>9.7929319662707144</v>
      </c>
    </row>
    <row r="1524" spans="1:3" x14ac:dyDescent="0.35">
      <c r="A1524" s="8" t="s">
        <v>181</v>
      </c>
      <c r="B1524" s="54">
        <v>44963</v>
      </c>
      <c r="C1524" s="8">
        <v>9.7929462497870912</v>
      </c>
    </row>
    <row r="1525" spans="1:3" x14ac:dyDescent="0.35">
      <c r="A1525" s="8" t="s">
        <v>181</v>
      </c>
      <c r="B1525" s="54">
        <v>44970</v>
      </c>
      <c r="C1525" s="8">
        <v>8.7929462879617013</v>
      </c>
    </row>
    <row r="1526" spans="1:3" x14ac:dyDescent="0.35">
      <c r="A1526" s="8" t="s">
        <v>181</v>
      </c>
      <c r="B1526" s="54">
        <v>44977</v>
      </c>
      <c r="C1526" s="8">
        <v>9.2929422499484922</v>
      </c>
    </row>
    <row r="1527" spans="1:3" x14ac:dyDescent="0.35">
      <c r="A1527" s="8" t="s">
        <v>181</v>
      </c>
      <c r="B1527" s="54">
        <v>44984</v>
      </c>
      <c r="C1527" s="8">
        <v>8.7929489315208418</v>
      </c>
    </row>
    <row r="1528" spans="1:3" x14ac:dyDescent="0.35">
      <c r="A1528" s="8" t="s">
        <v>181</v>
      </c>
      <c r="B1528" s="54">
        <v>44991</v>
      </c>
      <c r="C1528" s="8">
        <v>9.2929631217155997</v>
      </c>
    </row>
    <row r="1529" spans="1:3" x14ac:dyDescent="0.35">
      <c r="A1529" s="8" t="s">
        <v>181</v>
      </c>
      <c r="B1529" s="54">
        <v>44998</v>
      </c>
      <c r="C1529" s="8">
        <v>9.2929638840127673</v>
      </c>
    </row>
    <row r="1530" spans="1:3" x14ac:dyDescent="0.35">
      <c r="A1530" s="8" t="s">
        <v>181</v>
      </c>
      <c r="B1530" s="54">
        <v>45005</v>
      </c>
      <c r="C1530" s="8">
        <v>8.2929598407229612</v>
      </c>
    </row>
    <row r="1531" spans="1:3" x14ac:dyDescent="0.35">
      <c r="A1531" s="8" t="s">
        <v>181</v>
      </c>
      <c r="B1531" s="54">
        <v>45012</v>
      </c>
      <c r="C1531" s="8">
        <v>8.292961669392346</v>
      </c>
    </row>
    <row r="1532" spans="1:3" x14ac:dyDescent="0.35">
      <c r="A1532" s="8" t="s">
        <v>181</v>
      </c>
      <c r="B1532" s="54">
        <v>45019</v>
      </c>
      <c r="C1532" s="8">
        <v>9.2929728777807696</v>
      </c>
    </row>
    <row r="1533" spans="1:3" x14ac:dyDescent="0.35">
      <c r="A1533" s="8" t="s">
        <v>181</v>
      </c>
      <c r="B1533" s="54">
        <v>45026</v>
      </c>
      <c r="C1533" s="8">
        <v>7.2929464681202711</v>
      </c>
    </row>
    <row r="1534" spans="1:3" x14ac:dyDescent="0.35">
      <c r="A1534" s="8" t="s">
        <v>181</v>
      </c>
      <c r="B1534" s="54">
        <v>45033</v>
      </c>
      <c r="C1534" s="8">
        <v>10.292961173096831</v>
      </c>
    </row>
    <row r="1535" spans="1:3" x14ac:dyDescent="0.35">
      <c r="A1535" s="8" t="s">
        <v>181</v>
      </c>
      <c r="B1535" s="54">
        <v>45040</v>
      </c>
      <c r="C1535" s="8">
        <v>10.79296824985857</v>
      </c>
    </row>
    <row r="1536" spans="1:3" x14ac:dyDescent="0.35">
      <c r="A1536" s="8" t="s">
        <v>181</v>
      </c>
      <c r="B1536" s="54">
        <v>45047</v>
      </c>
      <c r="C1536" s="8">
        <v>10.292949460454491</v>
      </c>
    </row>
    <row r="1537" spans="1:3" x14ac:dyDescent="0.35">
      <c r="A1537" s="8" t="s">
        <v>181</v>
      </c>
      <c r="B1537" s="54">
        <v>45054</v>
      </c>
      <c r="C1537" s="8">
        <v>9.2929553946123971</v>
      </c>
    </row>
    <row r="1538" spans="1:3" x14ac:dyDescent="0.35">
      <c r="A1538" s="8" t="s">
        <v>181</v>
      </c>
      <c r="B1538" s="54">
        <v>45061</v>
      </c>
      <c r="C1538" s="8">
        <v>10.792956804560724</v>
      </c>
    </row>
    <row r="1539" spans="1:3" x14ac:dyDescent="0.35">
      <c r="A1539" s="8" t="s">
        <v>181</v>
      </c>
      <c r="B1539" s="54">
        <v>45068</v>
      </c>
      <c r="C1539" s="8">
        <v>9.7929491056363123</v>
      </c>
    </row>
    <row r="1540" spans="1:3" x14ac:dyDescent="0.35">
      <c r="A1540" s="8" t="s">
        <v>181</v>
      </c>
      <c r="B1540" s="54">
        <v>45075</v>
      </c>
      <c r="C1540" s="8">
        <v>11.292955366869148</v>
      </c>
    </row>
    <row r="1541" spans="1:3" x14ac:dyDescent="0.35">
      <c r="A1541" s="8" t="s">
        <v>181</v>
      </c>
      <c r="B1541" s="54">
        <v>45082</v>
      </c>
      <c r="C1541" s="8">
        <v>11.292953465764832</v>
      </c>
    </row>
    <row r="1542" spans="1:3" x14ac:dyDescent="0.35">
      <c r="A1542" s="8" t="s">
        <v>181</v>
      </c>
      <c r="B1542" s="54">
        <v>45089</v>
      </c>
      <c r="C1542" s="8">
        <v>12.292944541577926</v>
      </c>
    </row>
    <row r="1543" spans="1:3" x14ac:dyDescent="0.35">
      <c r="A1543" s="8" t="s">
        <v>181</v>
      </c>
      <c r="B1543" s="54">
        <v>45096</v>
      </c>
      <c r="C1543" s="8">
        <v>12.292953555612012</v>
      </c>
    </row>
    <row r="1544" spans="1:3" x14ac:dyDescent="0.35">
      <c r="A1544" s="8" t="s">
        <v>181</v>
      </c>
      <c r="B1544" s="54">
        <v>45103</v>
      </c>
      <c r="C1544" s="8">
        <v>10.792970862412441</v>
      </c>
    </row>
    <row r="1545" spans="1:3" x14ac:dyDescent="0.35">
      <c r="A1545" s="8" t="s">
        <v>181</v>
      </c>
      <c r="B1545" s="54">
        <v>45110</v>
      </c>
      <c r="C1545" s="8">
        <v>12.792955353532999</v>
      </c>
    </row>
    <row r="1546" spans="1:3" x14ac:dyDescent="0.35">
      <c r="A1546" s="8" t="s">
        <v>181</v>
      </c>
      <c r="B1546" s="54">
        <v>45117</v>
      </c>
      <c r="C1546" s="8">
        <v>11.792966407138339</v>
      </c>
    </row>
    <row r="1547" spans="1:3" x14ac:dyDescent="0.35">
      <c r="A1547" s="8" t="s">
        <v>181</v>
      </c>
      <c r="B1547" s="54">
        <v>45124</v>
      </c>
      <c r="C1547" s="8">
        <v>10.792976659170755</v>
      </c>
    </row>
    <row r="1548" spans="1:3" x14ac:dyDescent="0.35">
      <c r="A1548" s="8" t="s">
        <v>181</v>
      </c>
      <c r="B1548" s="54">
        <v>45131</v>
      </c>
      <c r="C1548" s="8">
        <v>11.292979462300556</v>
      </c>
    </row>
    <row r="1549" spans="1:3" x14ac:dyDescent="0.35">
      <c r="A1549" s="8" t="s">
        <v>181</v>
      </c>
      <c r="B1549" s="54">
        <v>45138</v>
      </c>
      <c r="C1549" s="8">
        <v>11.792980914188465</v>
      </c>
    </row>
    <row r="1550" spans="1:3" x14ac:dyDescent="0.35">
      <c r="A1550" s="8" t="s">
        <v>181</v>
      </c>
      <c r="B1550" s="54">
        <v>45145</v>
      </c>
      <c r="C1550" s="8">
        <v>11.792972844943051</v>
      </c>
    </row>
    <row r="1551" spans="1:3" x14ac:dyDescent="0.35">
      <c r="A1551" s="8" t="s">
        <v>181</v>
      </c>
      <c r="B1551" s="54">
        <v>45152</v>
      </c>
      <c r="C1551" s="8">
        <v>11.292973170100826</v>
      </c>
    </row>
    <row r="1552" spans="1:3" x14ac:dyDescent="0.35">
      <c r="A1552" s="8" t="s">
        <v>181</v>
      </c>
      <c r="B1552" s="54">
        <v>45159</v>
      </c>
      <c r="C1552" s="8">
        <v>12.792973868473332</v>
      </c>
    </row>
    <row r="1553" spans="1:3" x14ac:dyDescent="0.35">
      <c r="A1553" s="8" t="s">
        <v>181</v>
      </c>
      <c r="B1553" s="54">
        <v>45166</v>
      </c>
      <c r="C1553" s="8">
        <v>10.792972563798372</v>
      </c>
    </row>
    <row r="1554" spans="1:3" x14ac:dyDescent="0.35">
      <c r="A1554" s="8" t="s">
        <v>181</v>
      </c>
      <c r="B1554" s="54">
        <v>45173</v>
      </c>
      <c r="C1554" s="8">
        <v>11.792968550660047</v>
      </c>
    </row>
    <row r="1555" spans="1:3" x14ac:dyDescent="0.35">
      <c r="A1555" s="8" t="s">
        <v>181</v>
      </c>
      <c r="B1555" s="54">
        <v>45180</v>
      </c>
      <c r="C1555" s="8">
        <v>13.29296483629145</v>
      </c>
    </row>
    <row r="1556" spans="1:3" x14ac:dyDescent="0.35">
      <c r="A1556" s="8" t="s">
        <v>181</v>
      </c>
      <c r="B1556" s="54">
        <v>45187</v>
      </c>
      <c r="C1556" s="8">
        <v>11.292978405214015</v>
      </c>
    </row>
    <row r="1557" spans="1:3" x14ac:dyDescent="0.35">
      <c r="A1557" s="8" t="s">
        <v>181</v>
      </c>
      <c r="B1557" s="54">
        <v>45194</v>
      </c>
      <c r="C1557" s="8">
        <v>13.792982188937602</v>
      </c>
    </row>
    <row r="1558" spans="1:3" x14ac:dyDescent="0.35">
      <c r="A1558" s="8" t="s">
        <v>181</v>
      </c>
      <c r="B1558" s="54">
        <v>45201</v>
      </c>
      <c r="C1558" s="8">
        <v>11.792985741354126</v>
      </c>
    </row>
    <row r="1559" spans="1:3" x14ac:dyDescent="0.35">
      <c r="A1559" s="8" t="s">
        <v>181</v>
      </c>
      <c r="B1559" s="54">
        <v>45208</v>
      </c>
      <c r="C1559" s="8">
        <v>11.793001790127876</v>
      </c>
    </row>
    <row r="1560" spans="1:3" x14ac:dyDescent="0.35">
      <c r="A1560" s="8" t="s">
        <v>181</v>
      </c>
      <c r="B1560" s="54">
        <v>45215</v>
      </c>
      <c r="C1560" s="8">
        <v>11.293012814326689</v>
      </c>
    </row>
    <row r="1561" spans="1:3" x14ac:dyDescent="0.35">
      <c r="A1561" s="8" t="s">
        <v>181</v>
      </c>
      <c r="B1561" s="54">
        <v>45222</v>
      </c>
      <c r="C1561" s="8">
        <v>13.293006953913313</v>
      </c>
    </row>
    <row r="1562" spans="1:3" x14ac:dyDescent="0.35">
      <c r="A1562" s="8" t="s">
        <v>181</v>
      </c>
      <c r="B1562" s="54">
        <v>45229</v>
      </c>
      <c r="C1562" s="8">
        <v>12.293004594545025</v>
      </c>
    </row>
    <row r="1563" spans="1:3" x14ac:dyDescent="0.35">
      <c r="A1563" s="8" t="s">
        <v>181</v>
      </c>
      <c r="B1563" s="54">
        <v>45236</v>
      </c>
      <c r="C1563" s="8">
        <v>11.793027422133589</v>
      </c>
    </row>
    <row r="1564" spans="1:3" x14ac:dyDescent="0.35">
      <c r="A1564" s="8" t="s">
        <v>181</v>
      </c>
      <c r="B1564" s="54">
        <v>45243</v>
      </c>
      <c r="C1564" s="8">
        <v>8.7930049107828943</v>
      </c>
    </row>
    <row r="1565" spans="1:3" x14ac:dyDescent="0.35">
      <c r="A1565" s="8" t="s">
        <v>181</v>
      </c>
      <c r="B1565" s="54">
        <v>45250</v>
      </c>
      <c r="C1565" s="8">
        <v>21.293006115739054</v>
      </c>
    </row>
    <row r="1566" spans="1:3" x14ac:dyDescent="0.35">
      <c r="A1566" s="8" t="s">
        <v>181</v>
      </c>
      <c r="B1566" s="54">
        <v>45257</v>
      </c>
      <c r="C1566" s="8">
        <v>15.293023151138073</v>
      </c>
    </row>
    <row r="1567" spans="1:3" x14ac:dyDescent="0.35">
      <c r="A1567" s="8" t="s">
        <v>181</v>
      </c>
      <c r="B1567" s="54">
        <v>45264</v>
      </c>
      <c r="C1567" s="8">
        <v>18.79302551892885</v>
      </c>
    </row>
    <row r="1568" spans="1:3" x14ac:dyDescent="0.35">
      <c r="A1568" s="8" t="s">
        <v>181</v>
      </c>
      <c r="B1568" s="54">
        <v>45271</v>
      </c>
      <c r="C1568" s="8">
        <v>17.293036029246064</v>
      </c>
    </row>
    <row r="1569" spans="1:3" x14ac:dyDescent="0.35">
      <c r="A1569" s="8" t="s">
        <v>181</v>
      </c>
      <c r="B1569" s="54">
        <v>45278</v>
      </c>
      <c r="C1569" s="8">
        <v>15.793034155444769</v>
      </c>
    </row>
    <row r="1570" spans="1:3" x14ac:dyDescent="0.35">
      <c r="A1570" s="8" t="s">
        <v>181</v>
      </c>
      <c r="B1570" s="54">
        <v>45285</v>
      </c>
      <c r="C1570" s="8">
        <v>12.793035977691456</v>
      </c>
    </row>
    <row r="1571" spans="1:3" x14ac:dyDescent="0.35">
      <c r="A1571" s="8" t="s">
        <v>182</v>
      </c>
      <c r="B1571" s="54">
        <v>44928</v>
      </c>
      <c r="C1571" s="8">
        <v>6.3303406879648501</v>
      </c>
    </row>
    <row r="1572" spans="1:3" x14ac:dyDescent="0.35">
      <c r="A1572" s="8" t="s">
        <v>182</v>
      </c>
      <c r="B1572" s="54">
        <v>44935</v>
      </c>
      <c r="C1572" s="8">
        <v>6.3303352747421053</v>
      </c>
    </row>
    <row r="1573" spans="1:3" x14ac:dyDescent="0.35">
      <c r="A1573" s="8" t="s">
        <v>182</v>
      </c>
      <c r="B1573" s="54">
        <v>44942</v>
      </c>
      <c r="C1573" s="8">
        <v>5.8303039119380831</v>
      </c>
    </row>
    <row r="1574" spans="1:3" x14ac:dyDescent="0.35">
      <c r="A1574" s="8" t="s">
        <v>182</v>
      </c>
      <c r="B1574" s="54">
        <v>44949</v>
      </c>
      <c r="C1574" s="8">
        <v>5.8302982761839619</v>
      </c>
    </row>
    <row r="1575" spans="1:3" x14ac:dyDescent="0.35">
      <c r="A1575" s="8" t="s">
        <v>182</v>
      </c>
      <c r="B1575" s="54">
        <v>44956</v>
      </c>
      <c r="C1575" s="8">
        <v>6.3302858432550497</v>
      </c>
    </row>
    <row r="1576" spans="1:3" x14ac:dyDescent="0.35">
      <c r="A1576" s="8" t="s">
        <v>182</v>
      </c>
      <c r="B1576" s="54">
        <v>44963</v>
      </c>
      <c r="C1576" s="8">
        <v>7.8303541820126563</v>
      </c>
    </row>
    <row r="1577" spans="1:3" x14ac:dyDescent="0.35">
      <c r="A1577" s="8" t="s">
        <v>182</v>
      </c>
      <c r="B1577" s="54">
        <v>44970</v>
      </c>
      <c r="C1577" s="8">
        <v>7.8303006883406825</v>
      </c>
    </row>
    <row r="1578" spans="1:3" x14ac:dyDescent="0.35">
      <c r="A1578" s="8" t="s">
        <v>182</v>
      </c>
      <c r="B1578" s="54">
        <v>44977</v>
      </c>
      <c r="C1578" s="8">
        <v>6.3302722382399832</v>
      </c>
    </row>
    <row r="1579" spans="1:3" x14ac:dyDescent="0.35">
      <c r="A1579" s="8" t="s">
        <v>182</v>
      </c>
      <c r="B1579" s="54">
        <v>44984</v>
      </c>
      <c r="C1579" s="8">
        <v>5.3301978846184497</v>
      </c>
    </row>
    <row r="1580" spans="1:3" x14ac:dyDescent="0.35">
      <c r="A1580" s="8" t="s">
        <v>182</v>
      </c>
      <c r="B1580" s="54">
        <v>44991</v>
      </c>
      <c r="C1580" s="8">
        <v>9.3302940487240367</v>
      </c>
    </row>
    <row r="1581" spans="1:3" x14ac:dyDescent="0.35">
      <c r="A1581" s="8" t="s">
        <v>182</v>
      </c>
      <c r="B1581" s="54">
        <v>44998</v>
      </c>
      <c r="C1581" s="8">
        <v>7.3302430997007102</v>
      </c>
    </row>
    <row r="1582" spans="1:3" x14ac:dyDescent="0.35">
      <c r="A1582" s="8" t="s">
        <v>182</v>
      </c>
      <c r="B1582" s="54">
        <v>45005</v>
      </c>
      <c r="C1582" s="8">
        <v>6.8302386980532894</v>
      </c>
    </row>
    <row r="1583" spans="1:3" x14ac:dyDescent="0.35">
      <c r="A1583" s="8" t="s">
        <v>182</v>
      </c>
      <c r="B1583" s="54">
        <v>45012</v>
      </c>
      <c r="C1583" s="8">
        <v>7.8301969829021694</v>
      </c>
    </row>
    <row r="1584" spans="1:3" x14ac:dyDescent="0.35">
      <c r="A1584" s="8" t="s">
        <v>182</v>
      </c>
      <c r="B1584" s="54">
        <v>45019</v>
      </c>
      <c r="C1584" s="8">
        <v>9.830210774563783</v>
      </c>
    </row>
    <row r="1585" spans="1:3" x14ac:dyDescent="0.35">
      <c r="A1585" s="8" t="s">
        <v>182</v>
      </c>
      <c r="B1585" s="54">
        <v>45026</v>
      </c>
      <c r="C1585" s="8">
        <v>9.3301909986314833</v>
      </c>
    </row>
    <row r="1586" spans="1:3" x14ac:dyDescent="0.35">
      <c r="A1586" s="8" t="s">
        <v>182</v>
      </c>
      <c r="B1586" s="54">
        <v>45033</v>
      </c>
      <c r="C1586" s="8">
        <v>8.8302374904460752</v>
      </c>
    </row>
    <row r="1587" spans="1:3" x14ac:dyDescent="0.35">
      <c r="A1587" s="8" t="s">
        <v>182</v>
      </c>
      <c r="B1587" s="54">
        <v>45040</v>
      </c>
      <c r="C1587" s="8">
        <v>9.8302305304881568</v>
      </c>
    </row>
    <row r="1588" spans="1:3" x14ac:dyDescent="0.35">
      <c r="A1588" s="8" t="s">
        <v>182</v>
      </c>
      <c r="B1588" s="54">
        <v>45047</v>
      </c>
      <c r="C1588" s="8">
        <v>9.330213417702776</v>
      </c>
    </row>
    <row r="1589" spans="1:3" x14ac:dyDescent="0.35">
      <c r="A1589" s="8" t="s">
        <v>182</v>
      </c>
      <c r="B1589" s="54">
        <v>45054</v>
      </c>
      <c r="C1589" s="8">
        <v>11.330236761253243</v>
      </c>
    </row>
    <row r="1590" spans="1:3" x14ac:dyDescent="0.35">
      <c r="A1590" s="8" t="s">
        <v>182</v>
      </c>
      <c r="B1590" s="54">
        <v>45061</v>
      </c>
      <c r="C1590" s="8">
        <v>9.330258464544487</v>
      </c>
    </row>
    <row r="1591" spans="1:3" x14ac:dyDescent="0.35">
      <c r="A1591" s="8" t="s">
        <v>182</v>
      </c>
      <c r="B1591" s="54">
        <v>45068</v>
      </c>
      <c r="C1591" s="8">
        <v>11.330206601314355</v>
      </c>
    </row>
    <row r="1592" spans="1:3" x14ac:dyDescent="0.35">
      <c r="A1592" s="8" t="s">
        <v>182</v>
      </c>
      <c r="B1592" s="54">
        <v>45075</v>
      </c>
      <c r="C1592" s="8">
        <v>9.3302692919645072</v>
      </c>
    </row>
    <row r="1593" spans="1:3" x14ac:dyDescent="0.35">
      <c r="A1593" s="8" t="s">
        <v>182</v>
      </c>
      <c r="B1593" s="54">
        <v>45082</v>
      </c>
      <c r="C1593" s="8">
        <v>8.8302484383006803</v>
      </c>
    </row>
    <row r="1594" spans="1:3" x14ac:dyDescent="0.35">
      <c r="A1594" s="8" t="s">
        <v>182</v>
      </c>
      <c r="B1594" s="54">
        <v>45089</v>
      </c>
      <c r="C1594" s="8">
        <v>11.830225663218595</v>
      </c>
    </row>
    <row r="1595" spans="1:3" x14ac:dyDescent="0.35">
      <c r="A1595" s="8" t="s">
        <v>182</v>
      </c>
      <c r="B1595" s="54">
        <v>45096</v>
      </c>
      <c r="C1595" s="8">
        <v>12.330212773370691</v>
      </c>
    </row>
    <row r="1596" spans="1:3" x14ac:dyDescent="0.35">
      <c r="A1596" s="8" t="s">
        <v>182</v>
      </c>
      <c r="B1596" s="54">
        <v>45103</v>
      </c>
      <c r="C1596" s="8">
        <v>11.330249502343106</v>
      </c>
    </row>
    <row r="1597" spans="1:3" x14ac:dyDescent="0.35">
      <c r="A1597" s="8" t="s">
        <v>182</v>
      </c>
      <c r="B1597" s="54">
        <v>45110</v>
      </c>
      <c r="C1597" s="8">
        <v>12.830183061779723</v>
      </c>
    </row>
    <row r="1598" spans="1:3" x14ac:dyDescent="0.35">
      <c r="A1598" s="8" t="s">
        <v>182</v>
      </c>
      <c r="B1598" s="54">
        <v>45117</v>
      </c>
      <c r="C1598" s="8">
        <v>12.330254608257961</v>
      </c>
    </row>
    <row r="1599" spans="1:3" x14ac:dyDescent="0.35">
      <c r="A1599" s="8" t="s">
        <v>182</v>
      </c>
      <c r="B1599" s="54">
        <v>45124</v>
      </c>
      <c r="C1599" s="8">
        <v>12.830191990194521</v>
      </c>
    </row>
    <row r="1600" spans="1:3" x14ac:dyDescent="0.35">
      <c r="A1600" s="8" t="s">
        <v>182</v>
      </c>
      <c r="B1600" s="54">
        <v>45131</v>
      </c>
      <c r="C1600" s="8">
        <v>11.830226983319777</v>
      </c>
    </row>
    <row r="1601" spans="1:3" x14ac:dyDescent="0.35">
      <c r="A1601" s="8" t="s">
        <v>182</v>
      </c>
      <c r="B1601" s="54">
        <v>45138</v>
      </c>
      <c r="C1601" s="8">
        <v>12.830177884213771</v>
      </c>
    </row>
    <row r="1602" spans="1:3" x14ac:dyDescent="0.35">
      <c r="A1602" s="8" t="s">
        <v>182</v>
      </c>
      <c r="B1602" s="54">
        <v>45145</v>
      </c>
      <c r="C1602" s="8">
        <v>11.830169362167105</v>
      </c>
    </row>
    <row r="1603" spans="1:3" x14ac:dyDescent="0.35">
      <c r="A1603" s="8" t="s">
        <v>182</v>
      </c>
      <c r="B1603" s="54">
        <v>45152</v>
      </c>
      <c r="C1603" s="8">
        <v>12.330170881531238</v>
      </c>
    </row>
    <row r="1604" spans="1:3" x14ac:dyDescent="0.35">
      <c r="A1604" s="8" t="s">
        <v>182</v>
      </c>
      <c r="B1604" s="54">
        <v>45159</v>
      </c>
      <c r="C1604" s="8">
        <v>10.33016645338677</v>
      </c>
    </row>
    <row r="1605" spans="1:3" x14ac:dyDescent="0.35">
      <c r="A1605" s="8" t="s">
        <v>182</v>
      </c>
      <c r="B1605" s="54">
        <v>45166</v>
      </c>
      <c r="C1605" s="8">
        <v>12.830143370850983</v>
      </c>
    </row>
    <row r="1606" spans="1:3" x14ac:dyDescent="0.35">
      <c r="A1606" s="8" t="s">
        <v>182</v>
      </c>
      <c r="B1606" s="54">
        <v>45173</v>
      </c>
      <c r="C1606" s="8">
        <v>11.330119271742326</v>
      </c>
    </row>
    <row r="1607" spans="1:3" x14ac:dyDescent="0.35">
      <c r="A1607" s="8" t="s">
        <v>182</v>
      </c>
      <c r="B1607" s="54">
        <v>45180</v>
      </c>
      <c r="C1607" s="8">
        <v>10.830122076054426</v>
      </c>
    </row>
    <row r="1608" spans="1:3" x14ac:dyDescent="0.35">
      <c r="A1608" s="8" t="s">
        <v>182</v>
      </c>
      <c r="B1608" s="54">
        <v>45187</v>
      </c>
      <c r="C1608" s="8">
        <v>10.330083569671102</v>
      </c>
    </row>
    <row r="1609" spans="1:3" x14ac:dyDescent="0.35">
      <c r="A1609" s="8" t="s">
        <v>182</v>
      </c>
      <c r="B1609" s="54">
        <v>45194</v>
      </c>
      <c r="C1609" s="8">
        <v>9.3300986575809368</v>
      </c>
    </row>
    <row r="1610" spans="1:3" x14ac:dyDescent="0.35">
      <c r="A1610" s="8" t="s">
        <v>182</v>
      </c>
      <c r="B1610" s="54">
        <v>45201</v>
      </c>
      <c r="C1610" s="8">
        <v>4.8301997827832412</v>
      </c>
    </row>
    <row r="1611" spans="1:3" x14ac:dyDescent="0.35">
      <c r="A1611" s="8" t="s">
        <v>182</v>
      </c>
      <c r="B1611" s="54">
        <v>45208</v>
      </c>
      <c r="C1611" s="8">
        <v>11.330132792529501</v>
      </c>
    </row>
    <row r="1612" spans="1:3" x14ac:dyDescent="0.35">
      <c r="A1612" s="8" t="s">
        <v>182</v>
      </c>
      <c r="B1612" s="54">
        <v>45215</v>
      </c>
      <c r="C1612" s="8">
        <v>11.33009162490162</v>
      </c>
    </row>
    <row r="1613" spans="1:3" x14ac:dyDescent="0.35">
      <c r="A1613" s="8" t="s">
        <v>182</v>
      </c>
      <c r="B1613" s="54">
        <v>45222</v>
      </c>
      <c r="C1613" s="8">
        <v>11.830080752903822</v>
      </c>
    </row>
    <row r="1614" spans="1:3" x14ac:dyDescent="0.35">
      <c r="A1614" s="8" t="s">
        <v>182</v>
      </c>
      <c r="B1614" s="54">
        <v>45229</v>
      </c>
      <c r="C1614" s="8">
        <v>9.8301133773345022</v>
      </c>
    </row>
    <row r="1615" spans="1:3" x14ac:dyDescent="0.35">
      <c r="A1615" s="8" t="s">
        <v>182</v>
      </c>
      <c r="B1615" s="54">
        <v>45236</v>
      </c>
      <c r="C1615" s="8">
        <v>6.3302236432025767</v>
      </c>
    </row>
    <row r="1616" spans="1:3" x14ac:dyDescent="0.35">
      <c r="A1616" s="8" t="s">
        <v>182</v>
      </c>
      <c r="B1616" s="54">
        <v>45243</v>
      </c>
      <c r="C1616" s="8">
        <v>4.8301954177769897</v>
      </c>
    </row>
    <row r="1617" spans="1:3" x14ac:dyDescent="0.35">
      <c r="A1617" s="8" t="s">
        <v>182</v>
      </c>
      <c r="B1617" s="54">
        <v>45250</v>
      </c>
      <c r="C1617" s="8">
        <v>10.330111268530082</v>
      </c>
    </row>
    <row r="1618" spans="1:3" x14ac:dyDescent="0.35">
      <c r="A1618" s="8" t="s">
        <v>182</v>
      </c>
      <c r="B1618" s="54">
        <v>45257</v>
      </c>
      <c r="C1618" s="8">
        <v>10.830107492757207</v>
      </c>
    </row>
    <row r="1619" spans="1:3" x14ac:dyDescent="0.35">
      <c r="A1619" s="8" t="s">
        <v>182</v>
      </c>
      <c r="B1619" s="54">
        <v>45264</v>
      </c>
      <c r="C1619" s="8">
        <v>8.3301379894950713</v>
      </c>
    </row>
    <row r="1620" spans="1:3" x14ac:dyDescent="0.35">
      <c r="A1620" s="8" t="s">
        <v>182</v>
      </c>
      <c r="B1620" s="54">
        <v>45271</v>
      </c>
      <c r="C1620" s="8">
        <v>9.8300698623011566</v>
      </c>
    </row>
    <row r="1621" spans="1:3" x14ac:dyDescent="0.35">
      <c r="A1621" s="8" t="s">
        <v>182</v>
      </c>
      <c r="B1621" s="54">
        <v>45278</v>
      </c>
      <c r="C1621" s="8">
        <v>8.8302176060278423</v>
      </c>
    </row>
    <row r="1622" spans="1:3" x14ac:dyDescent="0.35">
      <c r="A1622" s="8" t="s">
        <v>182</v>
      </c>
      <c r="B1622" s="54">
        <v>45285</v>
      </c>
      <c r="C1622" s="8">
        <v>9.8301169865864253</v>
      </c>
    </row>
    <row r="1623" spans="1:3" x14ac:dyDescent="0.35">
      <c r="A1623" s="8" t="s">
        <v>183</v>
      </c>
      <c r="B1623" s="54">
        <v>44928</v>
      </c>
      <c r="C1623" s="8">
        <v>4.7959126512900294</v>
      </c>
    </row>
    <row r="1624" spans="1:3" x14ac:dyDescent="0.35">
      <c r="A1624" s="8" t="s">
        <v>183</v>
      </c>
      <c r="B1624" s="54">
        <v>44935</v>
      </c>
      <c r="C1624" s="8">
        <v>4.8820223074008275</v>
      </c>
    </row>
    <row r="1625" spans="1:3" x14ac:dyDescent="0.35">
      <c r="A1625" s="8" t="s">
        <v>183</v>
      </c>
      <c r="B1625" s="54">
        <v>44942</v>
      </c>
      <c r="C1625" s="8">
        <v>4.9670601769258695</v>
      </c>
    </row>
    <row r="1626" spans="1:3" x14ac:dyDescent="0.35">
      <c r="A1626" s="8" t="s">
        <v>183</v>
      </c>
      <c r="B1626" s="54">
        <v>44949</v>
      </c>
      <c r="C1626" s="8">
        <v>5.051025653321811</v>
      </c>
    </row>
    <row r="1627" spans="1:3" x14ac:dyDescent="0.35">
      <c r="A1627" s="8" t="s">
        <v>183</v>
      </c>
      <c r="B1627" s="54">
        <v>44956</v>
      </c>
      <c r="C1627" s="8">
        <v>5.1339190965051227</v>
      </c>
    </row>
    <row r="1628" spans="1:3" x14ac:dyDescent="0.35">
      <c r="A1628" s="8" t="s">
        <v>183</v>
      </c>
      <c r="B1628" s="54">
        <v>44963</v>
      </c>
      <c r="C1628" s="8">
        <v>5.2157394030394464</v>
      </c>
    </row>
    <row r="1629" spans="1:3" x14ac:dyDescent="0.35">
      <c r="A1629" s="8" t="s">
        <v>183</v>
      </c>
      <c r="B1629" s="54">
        <v>44970</v>
      </c>
      <c r="C1629" s="8">
        <v>5.296485906976848</v>
      </c>
    </row>
    <row r="1630" spans="1:3" x14ac:dyDescent="0.35">
      <c r="A1630" s="8" t="s">
        <v>183</v>
      </c>
      <c r="B1630" s="54">
        <v>44977</v>
      </c>
      <c r="C1630" s="8">
        <v>5.3761588461932197</v>
      </c>
    </row>
    <row r="1631" spans="1:3" x14ac:dyDescent="0.35">
      <c r="A1631" s="8" t="s">
        <v>183</v>
      </c>
      <c r="B1631" s="54">
        <v>44984</v>
      </c>
      <c r="C1631" s="8">
        <v>5.4547557111297014</v>
      </c>
    </row>
    <row r="1632" spans="1:3" x14ac:dyDescent="0.35">
      <c r="A1632" s="8" t="s">
        <v>183</v>
      </c>
      <c r="B1632" s="54">
        <v>44991</v>
      </c>
      <c r="C1632" s="8">
        <v>5.53228003945617</v>
      </c>
    </row>
    <row r="1633" spans="1:3" x14ac:dyDescent="0.35">
      <c r="A1633" s="8" t="s">
        <v>183</v>
      </c>
      <c r="B1633" s="54">
        <v>44998</v>
      </c>
      <c r="C1633" s="8">
        <v>5.6087298539187929</v>
      </c>
    </row>
    <row r="1634" spans="1:3" x14ac:dyDescent="0.35">
      <c r="A1634" s="8" t="s">
        <v>183</v>
      </c>
      <c r="B1634" s="54">
        <v>45005</v>
      </c>
      <c r="C1634" s="8">
        <v>6.1841097648190839</v>
      </c>
    </row>
    <row r="1635" spans="1:3" x14ac:dyDescent="0.35">
      <c r="A1635" s="8" t="s">
        <v>183</v>
      </c>
      <c r="B1635" s="54">
        <v>45012</v>
      </c>
      <c r="C1635" s="8">
        <v>5.7584118999620664</v>
      </c>
    </row>
    <row r="1636" spans="1:3" x14ac:dyDescent="0.35">
      <c r="A1636" s="8" t="s">
        <v>183</v>
      </c>
      <c r="B1636" s="54">
        <v>45019</v>
      </c>
      <c r="C1636" s="8">
        <v>5.8316438298941886</v>
      </c>
    </row>
    <row r="1637" spans="1:3" x14ac:dyDescent="0.35">
      <c r="A1637" s="8" t="s">
        <v>183</v>
      </c>
      <c r="B1637" s="54">
        <v>45026</v>
      </c>
      <c r="C1637" s="8">
        <v>5.9038050280949168</v>
      </c>
    </row>
    <row r="1638" spans="1:3" x14ac:dyDescent="0.35">
      <c r="A1638" s="8" t="s">
        <v>183</v>
      </c>
      <c r="B1638" s="54">
        <v>45033</v>
      </c>
      <c r="C1638" s="8">
        <v>6.4748892792321069</v>
      </c>
    </row>
    <row r="1639" spans="1:3" x14ac:dyDescent="0.35">
      <c r="A1639" s="8" t="s">
        <v>183</v>
      </c>
      <c r="B1639" s="54">
        <v>45040</v>
      </c>
      <c r="C1639" s="8">
        <v>6.5449093921981376</v>
      </c>
    </row>
    <row r="1640" spans="1:3" x14ac:dyDescent="0.35">
      <c r="A1640" s="8" t="s">
        <v>183</v>
      </c>
      <c r="B1640" s="54">
        <v>45047</v>
      </c>
      <c r="C1640" s="8">
        <v>6.1138491338971459</v>
      </c>
    </row>
    <row r="1641" spans="1:3" x14ac:dyDescent="0.35">
      <c r="A1641" s="8" t="s">
        <v>183</v>
      </c>
      <c r="B1641" s="54">
        <v>45054</v>
      </c>
      <c r="C1641" s="8">
        <v>8.6817301042282331</v>
      </c>
    </row>
    <row r="1642" spans="1:3" x14ac:dyDescent="0.35">
      <c r="A1642" s="8" t="s">
        <v>183</v>
      </c>
      <c r="B1642" s="54">
        <v>45061</v>
      </c>
      <c r="C1642" s="8">
        <v>7.2485179632453756</v>
      </c>
    </row>
    <row r="1643" spans="1:3" x14ac:dyDescent="0.35">
      <c r="A1643" s="8" t="s">
        <v>183</v>
      </c>
      <c r="B1643" s="54">
        <v>45068</v>
      </c>
      <c r="C1643" s="8">
        <v>7.8142500803387254</v>
      </c>
    </row>
    <row r="1644" spans="1:3" x14ac:dyDescent="0.35">
      <c r="A1644" s="8" t="s">
        <v>183</v>
      </c>
      <c r="B1644" s="54">
        <v>45075</v>
      </c>
      <c r="C1644" s="8">
        <v>6.8789043275531965</v>
      </c>
    </row>
    <row r="1645" spans="1:3" x14ac:dyDescent="0.35">
      <c r="A1645" s="8" t="s">
        <v>183</v>
      </c>
      <c r="B1645" s="54">
        <v>45082</v>
      </c>
      <c r="C1645" s="8">
        <v>9.4424870602353135</v>
      </c>
    </row>
    <row r="1646" spans="1:3" x14ac:dyDescent="0.35">
      <c r="A1646" s="8" t="s">
        <v>183</v>
      </c>
      <c r="B1646" s="54">
        <v>45089</v>
      </c>
      <c r="C1646" s="8">
        <v>7.5049937376946367</v>
      </c>
    </row>
    <row r="1647" spans="1:3" x14ac:dyDescent="0.35">
      <c r="A1647" s="8" t="s">
        <v>183</v>
      </c>
      <c r="B1647" s="54">
        <v>45096</v>
      </c>
      <c r="C1647" s="8">
        <v>9.0664287749960693</v>
      </c>
    </row>
    <row r="1648" spans="1:3" x14ac:dyDescent="0.35">
      <c r="A1648" s="8" t="s">
        <v>183</v>
      </c>
      <c r="B1648" s="54">
        <v>45103</v>
      </c>
      <c r="C1648" s="8">
        <v>8.6267854863083482</v>
      </c>
    </row>
    <row r="1649" spans="1:3" x14ac:dyDescent="0.35">
      <c r="A1649" s="8" t="s">
        <v>183</v>
      </c>
      <c r="B1649" s="54">
        <v>45110</v>
      </c>
      <c r="C1649" s="8">
        <v>8.6860687169575765</v>
      </c>
    </row>
    <row r="1650" spans="1:3" x14ac:dyDescent="0.35">
      <c r="A1650" s="8" t="s">
        <v>183</v>
      </c>
      <c r="B1650" s="54">
        <v>45117</v>
      </c>
      <c r="C1650" s="8">
        <v>10.244278282388818</v>
      </c>
    </row>
    <row r="1651" spans="1:3" x14ac:dyDescent="0.35">
      <c r="A1651" s="8" t="s">
        <v>183</v>
      </c>
      <c r="B1651" s="54">
        <v>45124</v>
      </c>
      <c r="C1651" s="8">
        <v>11.301417353614609</v>
      </c>
    </row>
    <row r="1652" spans="1:3" x14ac:dyDescent="0.35">
      <c r="A1652" s="8" t="s">
        <v>183</v>
      </c>
      <c r="B1652" s="54">
        <v>45131</v>
      </c>
      <c r="C1652" s="8">
        <v>9.8574835211724547</v>
      </c>
    </row>
    <row r="1653" spans="1:3" x14ac:dyDescent="0.35">
      <c r="A1653" s="8" t="s">
        <v>183</v>
      </c>
      <c r="B1653" s="54">
        <v>45138</v>
      </c>
      <c r="C1653" s="8">
        <v>10.412473307659772</v>
      </c>
    </row>
    <row r="1654" spans="1:3" x14ac:dyDescent="0.35">
      <c r="A1654" s="8" t="s">
        <v>183</v>
      </c>
      <c r="B1654" s="54">
        <v>45145</v>
      </c>
      <c r="C1654" s="8">
        <v>10.466395515531946</v>
      </c>
    </row>
    <row r="1655" spans="1:3" x14ac:dyDescent="0.35">
      <c r="A1655" s="8" t="s">
        <v>183</v>
      </c>
      <c r="B1655" s="54">
        <v>45152</v>
      </c>
      <c r="C1655" s="8">
        <v>12.51924517973165</v>
      </c>
    </row>
    <row r="1656" spans="1:3" x14ac:dyDescent="0.35">
      <c r="A1656" s="8" t="s">
        <v>183</v>
      </c>
      <c r="B1656" s="54">
        <v>45159</v>
      </c>
      <c r="C1656" s="8">
        <v>13.071019652371579</v>
      </c>
    </row>
    <row r="1657" spans="1:3" x14ac:dyDescent="0.35">
      <c r="A1657" s="8" t="s">
        <v>183</v>
      </c>
      <c r="B1657" s="54">
        <v>45166</v>
      </c>
      <c r="C1657" s="8">
        <v>12.121727430405908</v>
      </c>
    </row>
    <row r="1658" spans="1:3" x14ac:dyDescent="0.35">
      <c r="A1658" s="8" t="s">
        <v>183</v>
      </c>
      <c r="B1658" s="54">
        <v>45173</v>
      </c>
      <c r="C1658" s="8">
        <v>13.171361249995098</v>
      </c>
    </row>
    <row r="1659" spans="1:3" x14ac:dyDescent="0.35">
      <c r="A1659" s="8" t="s">
        <v>183</v>
      </c>
      <c r="B1659" s="54">
        <v>45180</v>
      </c>
      <c r="C1659" s="8">
        <v>16.219919809875041</v>
      </c>
    </row>
    <row r="1660" spans="1:3" x14ac:dyDescent="0.35">
      <c r="A1660" s="8" t="s">
        <v>183</v>
      </c>
      <c r="B1660" s="54">
        <v>45187</v>
      </c>
      <c r="C1660" s="8">
        <v>13.267405626960525</v>
      </c>
    </row>
    <row r="1661" spans="1:3" x14ac:dyDescent="0.35">
      <c r="A1661" s="8" t="s">
        <v>183</v>
      </c>
      <c r="B1661" s="54">
        <v>45194</v>
      </c>
      <c r="C1661" s="8">
        <v>16.813820654979214</v>
      </c>
    </row>
    <row r="1662" spans="1:3" x14ac:dyDescent="0.35">
      <c r="A1662" s="8" t="s">
        <v>183</v>
      </c>
      <c r="B1662" s="54">
        <v>45201</v>
      </c>
      <c r="C1662" s="8">
        <v>13.859158468685711</v>
      </c>
    </row>
    <row r="1663" spans="1:3" x14ac:dyDescent="0.35">
      <c r="A1663" s="8" t="s">
        <v>183</v>
      </c>
      <c r="B1663" s="54">
        <v>45208</v>
      </c>
      <c r="C1663" s="8">
        <v>13.903428191545128</v>
      </c>
    </row>
    <row r="1664" spans="1:3" x14ac:dyDescent="0.35">
      <c r="A1664" s="8" t="s">
        <v>183</v>
      </c>
      <c r="B1664" s="54">
        <v>45215</v>
      </c>
      <c r="C1664" s="8">
        <v>15.9466199663174</v>
      </c>
    </row>
    <row r="1665" spans="1:3" x14ac:dyDescent="0.35">
      <c r="A1665" s="8" t="s">
        <v>183</v>
      </c>
      <c r="B1665" s="54">
        <v>45222</v>
      </c>
      <c r="C1665" s="8">
        <v>16.488742120523568</v>
      </c>
    </row>
    <row r="1666" spans="1:3" x14ac:dyDescent="0.35">
      <c r="A1666" s="8" t="s">
        <v>183</v>
      </c>
      <c r="B1666" s="54">
        <v>45229</v>
      </c>
      <c r="C1666" s="8">
        <v>17.029792543881854</v>
      </c>
    </row>
    <row r="1667" spans="1:3" x14ac:dyDescent="0.35">
      <c r="A1667" s="8" t="s">
        <v>183</v>
      </c>
      <c r="B1667" s="54">
        <v>45236</v>
      </c>
      <c r="C1667" s="8">
        <v>21.569768683417198</v>
      </c>
    </row>
    <row r="1668" spans="1:3" x14ac:dyDescent="0.35">
      <c r="A1668" s="8" t="s">
        <v>183</v>
      </c>
      <c r="B1668" s="54">
        <v>45243</v>
      </c>
      <c r="C1668" s="8">
        <v>16.10867206283076</v>
      </c>
    </row>
    <row r="1669" spans="1:3" x14ac:dyDescent="0.35">
      <c r="A1669" s="8" t="s">
        <v>183</v>
      </c>
      <c r="B1669" s="54">
        <v>45250</v>
      </c>
      <c r="C1669" s="8">
        <v>17.146503565508247</v>
      </c>
    </row>
    <row r="1670" spans="1:3" x14ac:dyDescent="0.35">
      <c r="A1670" s="8" t="s">
        <v>183</v>
      </c>
      <c r="B1670" s="54">
        <v>45257</v>
      </c>
      <c r="C1670" s="8">
        <v>16.683260416168309</v>
      </c>
    </row>
    <row r="1671" spans="1:3" x14ac:dyDescent="0.35">
      <c r="A1671" s="8" t="s">
        <v>183</v>
      </c>
      <c r="B1671" s="54">
        <v>45264</v>
      </c>
      <c r="C1671" s="8">
        <v>18.218946835456677</v>
      </c>
    </row>
    <row r="1672" spans="1:3" x14ac:dyDescent="0.35">
      <c r="A1672" s="8" t="s">
        <v>183</v>
      </c>
      <c r="B1672" s="54">
        <v>45271</v>
      </c>
      <c r="C1672" s="8">
        <v>16.753554317539393</v>
      </c>
    </row>
    <row r="1673" spans="1:3" x14ac:dyDescent="0.35">
      <c r="A1673" s="8" t="s">
        <v>183</v>
      </c>
      <c r="B1673" s="54">
        <v>45278</v>
      </c>
      <c r="C1673" s="8">
        <v>15.787091508028229</v>
      </c>
    </row>
    <row r="1674" spans="1:3" x14ac:dyDescent="0.35">
      <c r="A1674" s="8" t="s">
        <v>183</v>
      </c>
      <c r="B1674" s="54">
        <v>45285</v>
      </c>
      <c r="C1674" s="8">
        <v>14.819557879963616</v>
      </c>
    </row>
    <row r="1675" spans="1:3" x14ac:dyDescent="0.35">
      <c r="A1675" s="8" t="s">
        <v>184</v>
      </c>
      <c r="B1675" s="54">
        <v>44928</v>
      </c>
      <c r="C1675" s="8">
        <v>3.7479187336582385</v>
      </c>
    </row>
    <row r="1676" spans="1:3" x14ac:dyDescent="0.35">
      <c r="A1676" s="8" t="s">
        <v>184</v>
      </c>
      <c r="B1676" s="54">
        <v>44935</v>
      </c>
      <c r="C1676" s="8">
        <v>3.8298829937934635</v>
      </c>
    </row>
    <row r="1677" spans="1:3" x14ac:dyDescent="0.35">
      <c r="A1677" s="8" t="s">
        <v>184</v>
      </c>
      <c r="B1677" s="54">
        <v>44942</v>
      </c>
      <c r="C1677" s="8">
        <v>3.9108892487238243</v>
      </c>
    </row>
    <row r="1678" spans="1:3" x14ac:dyDescent="0.35">
      <c r="A1678" s="8" t="s">
        <v>184</v>
      </c>
      <c r="B1678" s="54">
        <v>44949</v>
      </c>
      <c r="C1678" s="8">
        <v>3.9909383927335571</v>
      </c>
    </row>
    <row r="1679" spans="1:3" x14ac:dyDescent="0.35">
      <c r="A1679" s="8" t="s">
        <v>184</v>
      </c>
      <c r="B1679" s="54">
        <v>44956</v>
      </c>
      <c r="C1679" s="8">
        <v>4.0700296656173958</v>
      </c>
    </row>
    <row r="1680" spans="1:3" x14ac:dyDescent="0.35">
      <c r="A1680" s="8" t="s">
        <v>184</v>
      </c>
      <c r="B1680" s="54">
        <v>44963</v>
      </c>
      <c r="C1680" s="8">
        <v>4.1481633856944065</v>
      </c>
    </row>
    <row r="1681" spans="1:3" x14ac:dyDescent="0.35">
      <c r="A1681" s="8" t="s">
        <v>184</v>
      </c>
      <c r="B1681" s="54">
        <v>44970</v>
      </c>
      <c r="C1681" s="8">
        <v>4.2253378664203529</v>
      </c>
    </row>
    <row r="1682" spans="1:3" x14ac:dyDescent="0.35">
      <c r="A1682" s="8" t="s">
        <v>184</v>
      </c>
      <c r="B1682" s="54">
        <v>44977</v>
      </c>
      <c r="C1682" s="8">
        <v>5.3015676610583542</v>
      </c>
    </row>
    <row r="1683" spans="1:3" x14ac:dyDescent="0.35">
      <c r="A1683" s="8" t="s">
        <v>184</v>
      </c>
      <c r="B1683" s="54">
        <v>44984</v>
      </c>
      <c r="C1683" s="8">
        <v>4.8768284753383035</v>
      </c>
    </row>
    <row r="1684" spans="1:3" x14ac:dyDescent="0.35">
      <c r="A1684" s="8" t="s">
        <v>184</v>
      </c>
      <c r="B1684" s="54">
        <v>44991</v>
      </c>
      <c r="C1684" s="8">
        <v>6.4511421172330232</v>
      </c>
    </row>
    <row r="1685" spans="1:3" x14ac:dyDescent="0.35">
      <c r="A1685" s="8" t="s">
        <v>184</v>
      </c>
      <c r="B1685" s="54">
        <v>44998</v>
      </c>
      <c r="C1685" s="8">
        <v>6.0245057315901915</v>
      </c>
    </row>
    <row r="1686" spans="1:3" x14ac:dyDescent="0.35">
      <c r="A1686" s="8" t="s">
        <v>184</v>
      </c>
      <c r="B1686" s="54">
        <v>45005</v>
      </c>
      <c r="C1686" s="8">
        <v>6.0968994007563415</v>
      </c>
    </row>
    <row r="1687" spans="1:3" x14ac:dyDescent="0.35">
      <c r="A1687" s="8" t="s">
        <v>184</v>
      </c>
      <c r="B1687" s="54">
        <v>45012</v>
      </c>
      <c r="C1687" s="8">
        <v>6.1683417282863147</v>
      </c>
    </row>
    <row r="1688" spans="1:3" x14ac:dyDescent="0.35">
      <c r="A1688" s="8" t="s">
        <v>184</v>
      </c>
      <c r="B1688" s="54">
        <v>45019</v>
      </c>
      <c r="C1688" s="8">
        <v>6.7388173456807969</v>
      </c>
    </row>
    <row r="1689" spans="1:3" x14ac:dyDescent="0.35">
      <c r="A1689" s="8" t="s">
        <v>184</v>
      </c>
      <c r="B1689" s="54">
        <v>45026</v>
      </c>
      <c r="C1689" s="8">
        <v>10.30835502004027</v>
      </c>
    </row>
    <row r="1690" spans="1:3" x14ac:dyDescent="0.35">
      <c r="A1690" s="8" t="s">
        <v>184</v>
      </c>
      <c r="B1690" s="54">
        <v>45033</v>
      </c>
      <c r="C1690" s="8">
        <v>8.8769225206152669</v>
      </c>
    </row>
    <row r="1691" spans="1:3" x14ac:dyDescent="0.35">
      <c r="A1691" s="8" t="s">
        <v>184</v>
      </c>
      <c r="B1691" s="54">
        <v>45040</v>
      </c>
      <c r="C1691" s="8">
        <v>9.444545819965704</v>
      </c>
    </row>
    <row r="1692" spans="1:3" x14ac:dyDescent="0.35">
      <c r="A1692" s="8" t="s">
        <v>184</v>
      </c>
      <c r="B1692" s="54">
        <v>45047</v>
      </c>
      <c r="C1692" s="8">
        <v>11.011191142190409</v>
      </c>
    </row>
    <row r="1693" spans="1:3" x14ac:dyDescent="0.35">
      <c r="A1693" s="8" t="s">
        <v>184</v>
      </c>
      <c r="B1693" s="54">
        <v>45054</v>
      </c>
      <c r="C1693" s="8">
        <v>8.0769297216537428</v>
      </c>
    </row>
    <row r="1694" spans="1:3" x14ac:dyDescent="0.35">
      <c r="A1694" s="8" t="s">
        <v>184</v>
      </c>
      <c r="B1694" s="54">
        <v>45061</v>
      </c>
      <c r="C1694" s="8">
        <v>12.641671168770038</v>
      </c>
    </row>
    <row r="1695" spans="1:3" x14ac:dyDescent="0.35">
      <c r="A1695" s="8" t="s">
        <v>184</v>
      </c>
      <c r="B1695" s="54">
        <v>45068</v>
      </c>
      <c r="C1695" s="8">
        <v>12.205468767242232</v>
      </c>
    </row>
    <row r="1696" spans="1:3" x14ac:dyDescent="0.35">
      <c r="A1696" s="8" t="s">
        <v>184</v>
      </c>
      <c r="B1696" s="54">
        <v>45075</v>
      </c>
      <c r="C1696" s="8">
        <v>12.268312018077793</v>
      </c>
    </row>
    <row r="1697" spans="1:3" x14ac:dyDescent="0.35">
      <c r="A1697" s="8" t="s">
        <v>184</v>
      </c>
      <c r="B1697" s="54">
        <v>45082</v>
      </c>
      <c r="C1697" s="8">
        <v>11.330197925264041</v>
      </c>
    </row>
    <row r="1698" spans="1:3" x14ac:dyDescent="0.35">
      <c r="A1698" s="8" t="s">
        <v>184</v>
      </c>
      <c r="B1698" s="54">
        <v>45089</v>
      </c>
      <c r="C1698" s="8">
        <v>7.8910893353877496</v>
      </c>
    </row>
    <row r="1699" spans="1:3" x14ac:dyDescent="0.35">
      <c r="A1699" s="8" t="s">
        <v>184</v>
      </c>
      <c r="B1699" s="54">
        <v>45096</v>
      </c>
      <c r="C1699" s="8">
        <v>12.951067313769631</v>
      </c>
    </row>
    <row r="1700" spans="1:3" x14ac:dyDescent="0.35">
      <c r="A1700" s="8" t="s">
        <v>184</v>
      </c>
      <c r="B1700" s="54">
        <v>45103</v>
      </c>
      <c r="C1700" s="8">
        <v>13.510086143991963</v>
      </c>
    </row>
    <row r="1701" spans="1:3" x14ac:dyDescent="0.35">
      <c r="A1701" s="8" t="s">
        <v>184</v>
      </c>
      <c r="B1701" s="54">
        <v>45110</v>
      </c>
      <c r="C1701" s="8">
        <v>12.068133243694085</v>
      </c>
    </row>
    <row r="1702" spans="1:3" x14ac:dyDescent="0.35">
      <c r="A1702" s="8" t="s">
        <v>184</v>
      </c>
      <c r="B1702" s="54">
        <v>45117</v>
      </c>
      <c r="C1702" s="8">
        <v>12.625233328866543</v>
      </c>
    </row>
    <row r="1703" spans="1:3" x14ac:dyDescent="0.35">
      <c r="A1703" s="8" t="s">
        <v>184</v>
      </c>
      <c r="B1703" s="54">
        <v>45124</v>
      </c>
      <c r="C1703" s="8">
        <v>12.181378612672823</v>
      </c>
    </row>
    <row r="1704" spans="1:3" x14ac:dyDescent="0.35">
      <c r="A1704" s="8" t="s">
        <v>184</v>
      </c>
      <c r="B1704" s="54">
        <v>45131</v>
      </c>
      <c r="C1704" s="8">
        <v>12.236572374693692</v>
      </c>
    </row>
    <row r="1705" spans="1:3" x14ac:dyDescent="0.35">
      <c r="A1705" s="8" t="s">
        <v>184</v>
      </c>
      <c r="B1705" s="54">
        <v>45138</v>
      </c>
      <c r="C1705" s="8">
        <v>12.790816147816567</v>
      </c>
    </row>
    <row r="1706" spans="1:3" x14ac:dyDescent="0.35">
      <c r="A1706" s="8" t="s">
        <v>184</v>
      </c>
      <c r="B1706" s="54">
        <v>45145</v>
      </c>
      <c r="C1706" s="8">
        <v>12.344098639995154</v>
      </c>
    </row>
    <row r="1707" spans="1:3" x14ac:dyDescent="0.35">
      <c r="A1707" s="8" t="s">
        <v>184</v>
      </c>
      <c r="B1707" s="54">
        <v>45152</v>
      </c>
      <c r="C1707" s="8">
        <v>10.896428875087597</v>
      </c>
    </row>
    <row r="1708" spans="1:3" x14ac:dyDescent="0.35">
      <c r="A1708" s="8" t="s">
        <v>184</v>
      </c>
      <c r="B1708" s="54">
        <v>45159</v>
      </c>
      <c r="C1708" s="8">
        <v>10.447796658444103</v>
      </c>
    </row>
    <row r="1709" spans="1:3" x14ac:dyDescent="0.35">
      <c r="A1709" s="8" t="s">
        <v>184</v>
      </c>
      <c r="B1709" s="54">
        <v>45166</v>
      </c>
      <c r="C1709" s="8">
        <v>11.998211657202615</v>
      </c>
    </row>
    <row r="1710" spans="1:3" x14ac:dyDescent="0.35">
      <c r="A1710" s="8" t="s">
        <v>184</v>
      </c>
      <c r="B1710" s="54">
        <v>45173</v>
      </c>
      <c r="C1710" s="8">
        <v>11.547672223883435</v>
      </c>
    </row>
    <row r="1711" spans="1:3" x14ac:dyDescent="0.35">
      <c r="A1711" s="8" t="s">
        <v>184</v>
      </c>
      <c r="B1711" s="54">
        <v>45180</v>
      </c>
      <c r="C1711" s="8">
        <v>10.096170455908075</v>
      </c>
    </row>
    <row r="1712" spans="1:3" x14ac:dyDescent="0.35">
      <c r="A1712" s="8" t="s">
        <v>184</v>
      </c>
      <c r="B1712" s="54">
        <v>45187</v>
      </c>
      <c r="C1712" s="8">
        <v>9.6437113081865604</v>
      </c>
    </row>
    <row r="1713" spans="1:3" x14ac:dyDescent="0.35">
      <c r="A1713" s="8" t="s">
        <v>184</v>
      </c>
      <c r="B1713" s="54">
        <v>45194</v>
      </c>
      <c r="C1713" s="8">
        <v>7.1903029345567191</v>
      </c>
    </row>
    <row r="1714" spans="1:3" x14ac:dyDescent="0.35">
      <c r="A1714" s="8" t="s">
        <v>184</v>
      </c>
      <c r="B1714" s="54">
        <v>45201</v>
      </c>
      <c r="C1714" s="8">
        <v>9.7359285076142346</v>
      </c>
    </row>
    <row r="1715" spans="1:3" x14ac:dyDescent="0.35">
      <c r="A1715" s="8" t="s">
        <v>184</v>
      </c>
      <c r="B1715" s="54">
        <v>45208</v>
      </c>
      <c r="C1715" s="8">
        <v>8.7806210490938206</v>
      </c>
    </row>
    <row r="1716" spans="1:3" x14ac:dyDescent="0.35">
      <c r="A1716" s="8" t="s">
        <v>184</v>
      </c>
      <c r="B1716" s="54">
        <v>45215</v>
      </c>
      <c r="C1716" s="8">
        <v>9.3243503687172922</v>
      </c>
    </row>
    <row r="1717" spans="1:3" x14ac:dyDescent="0.35">
      <c r="A1717" s="8" t="s">
        <v>184</v>
      </c>
      <c r="B1717" s="54">
        <v>45222</v>
      </c>
      <c r="C1717" s="8">
        <v>8.3671364874133687</v>
      </c>
    </row>
    <row r="1718" spans="1:3" x14ac:dyDescent="0.35">
      <c r="A1718" s="8" t="s">
        <v>184</v>
      </c>
      <c r="B1718" s="54">
        <v>45229</v>
      </c>
      <c r="C1718" s="8">
        <v>9.4089555890101355</v>
      </c>
    </row>
    <row r="1719" spans="1:3" x14ac:dyDescent="0.35">
      <c r="A1719" s="8" t="s">
        <v>184</v>
      </c>
      <c r="B1719" s="54">
        <v>45236</v>
      </c>
      <c r="C1719" s="8">
        <v>7.9498199609725955</v>
      </c>
    </row>
    <row r="1720" spans="1:3" x14ac:dyDescent="0.35">
      <c r="A1720" s="8" t="s">
        <v>184</v>
      </c>
      <c r="B1720" s="54">
        <v>45243</v>
      </c>
      <c r="C1720" s="8">
        <v>7.9897200279567802</v>
      </c>
    </row>
    <row r="1721" spans="1:3" x14ac:dyDescent="0.35">
      <c r="A1721" s="8" t="s">
        <v>184</v>
      </c>
      <c r="B1721" s="54">
        <v>45250</v>
      </c>
      <c r="C1721" s="8">
        <v>7.5286656694852763</v>
      </c>
    </row>
    <row r="1722" spans="1:3" x14ac:dyDescent="0.35">
      <c r="A1722" s="8" t="s">
        <v>184</v>
      </c>
      <c r="B1722" s="54">
        <v>45257</v>
      </c>
      <c r="C1722" s="8">
        <v>8.5666547684841543</v>
      </c>
    </row>
    <row r="1723" spans="1:3" x14ac:dyDescent="0.35">
      <c r="A1723" s="8" t="s">
        <v>184</v>
      </c>
      <c r="B1723" s="54">
        <v>45264</v>
      </c>
      <c r="C1723" s="8">
        <v>9.1036928878752352</v>
      </c>
    </row>
    <row r="1724" spans="1:3" x14ac:dyDescent="0.35">
      <c r="A1724" s="8" t="s">
        <v>184</v>
      </c>
      <c r="B1724" s="54">
        <v>45271</v>
      </c>
      <c r="C1724" s="8">
        <v>7.6397769279242489</v>
      </c>
    </row>
    <row r="1725" spans="1:3" x14ac:dyDescent="0.35">
      <c r="A1725" s="8" t="s">
        <v>184</v>
      </c>
      <c r="B1725" s="54">
        <v>45278</v>
      </c>
      <c r="C1725" s="8">
        <v>8.6748938627541392</v>
      </c>
    </row>
    <row r="1726" spans="1:3" x14ac:dyDescent="0.35">
      <c r="A1726" s="8" t="s">
        <v>184</v>
      </c>
      <c r="B1726" s="54">
        <v>45285</v>
      </c>
      <c r="C1726" s="8">
        <v>8.2090618931628825</v>
      </c>
    </row>
    <row r="1727" spans="1:3" x14ac:dyDescent="0.35">
      <c r="A1727" s="8" t="s">
        <v>185</v>
      </c>
      <c r="B1727" s="54">
        <v>44928</v>
      </c>
      <c r="C1727" s="8">
        <v>2.7699838848722664</v>
      </c>
    </row>
    <row r="1728" spans="1:3" x14ac:dyDescent="0.35">
      <c r="A1728" s="8" t="s">
        <v>185</v>
      </c>
      <c r="B1728" s="54">
        <v>44935</v>
      </c>
      <c r="C1728" s="8">
        <v>2.818785327782428</v>
      </c>
    </row>
    <row r="1729" spans="1:3" x14ac:dyDescent="0.35">
      <c r="A1729" s="8" t="s">
        <v>185</v>
      </c>
      <c r="B1729" s="54">
        <v>44942</v>
      </c>
      <c r="C1729" s="8">
        <v>2.8668251282611843</v>
      </c>
    </row>
    <row r="1730" spans="1:3" x14ac:dyDescent="0.35">
      <c r="A1730" s="8" t="s">
        <v>185</v>
      </c>
      <c r="B1730" s="54">
        <v>44949</v>
      </c>
      <c r="C1730" s="8">
        <v>3.4140783450620757</v>
      </c>
    </row>
    <row r="1731" spans="1:3" x14ac:dyDescent="0.35">
      <c r="A1731" s="8" t="s">
        <v>185</v>
      </c>
      <c r="B1731" s="54">
        <v>44956</v>
      </c>
      <c r="C1731" s="8">
        <v>2.9605456764140894</v>
      </c>
    </row>
    <row r="1732" spans="1:3" x14ac:dyDescent="0.35">
      <c r="A1732" s="8" t="s">
        <v>185</v>
      </c>
      <c r="B1732" s="54">
        <v>44963</v>
      </c>
      <c r="C1732" s="8">
        <v>4.5062166006569813</v>
      </c>
    </row>
    <row r="1733" spans="1:3" x14ac:dyDescent="0.35">
      <c r="A1733" s="8" t="s">
        <v>185</v>
      </c>
      <c r="B1733" s="54">
        <v>44970</v>
      </c>
      <c r="C1733" s="8">
        <v>3.0510824720345826</v>
      </c>
    </row>
    <row r="1734" spans="1:3" x14ac:dyDescent="0.35">
      <c r="A1734" s="8" t="s">
        <v>185</v>
      </c>
      <c r="B1734" s="54">
        <v>44977</v>
      </c>
      <c r="C1734" s="8">
        <v>3.0951489332130704</v>
      </c>
    </row>
    <row r="1735" spans="1:3" x14ac:dyDescent="0.35">
      <c r="A1735" s="8" t="s">
        <v>185</v>
      </c>
      <c r="B1735" s="54">
        <v>44984</v>
      </c>
      <c r="C1735" s="8">
        <v>3.1384043675263498</v>
      </c>
    </row>
    <row r="1736" spans="1:3" x14ac:dyDescent="0.35">
      <c r="A1736" s="8" t="s">
        <v>185</v>
      </c>
      <c r="B1736" s="54">
        <v>44991</v>
      </c>
      <c r="C1736" s="8">
        <v>3.6808573719674564</v>
      </c>
    </row>
    <row r="1737" spans="1:3" x14ac:dyDescent="0.35">
      <c r="A1737" s="8" t="s">
        <v>185</v>
      </c>
      <c r="B1737" s="54">
        <v>44998</v>
      </c>
      <c r="C1737" s="8">
        <v>4.2225320557658996</v>
      </c>
    </row>
    <row r="1738" spans="1:3" x14ac:dyDescent="0.35">
      <c r="A1738" s="8" t="s">
        <v>185</v>
      </c>
      <c r="B1738" s="54">
        <v>45005</v>
      </c>
      <c r="C1738" s="8">
        <v>3.763411127922883</v>
      </c>
    </row>
    <row r="1739" spans="1:3" x14ac:dyDescent="0.35">
      <c r="A1739" s="8" t="s">
        <v>185</v>
      </c>
      <c r="B1739" s="54">
        <v>45012</v>
      </c>
      <c r="C1739" s="8">
        <v>4.3034850559611204</v>
      </c>
    </row>
    <row r="1740" spans="1:3" x14ac:dyDescent="0.35">
      <c r="A1740" s="8" t="s">
        <v>185</v>
      </c>
      <c r="B1740" s="54">
        <v>45019</v>
      </c>
      <c r="C1740" s="8">
        <v>3.3427852129387534</v>
      </c>
    </row>
    <row r="1741" spans="1:3" x14ac:dyDescent="0.35">
      <c r="A1741" s="8" t="s">
        <v>185</v>
      </c>
      <c r="B1741" s="54">
        <v>45026</v>
      </c>
      <c r="C1741" s="8">
        <v>4.3812951220119718</v>
      </c>
    </row>
    <row r="1742" spans="1:3" x14ac:dyDescent="0.35">
      <c r="A1742" s="8" t="s">
        <v>185</v>
      </c>
      <c r="B1742" s="54">
        <v>45033</v>
      </c>
      <c r="C1742" s="8">
        <v>6.4189951725641166</v>
      </c>
    </row>
    <row r="1743" spans="1:3" x14ac:dyDescent="0.35">
      <c r="A1743" s="8" t="s">
        <v>185</v>
      </c>
      <c r="B1743" s="54">
        <v>45040</v>
      </c>
      <c r="C1743" s="8">
        <v>3.455898919181795</v>
      </c>
    </row>
    <row r="1744" spans="1:3" x14ac:dyDescent="0.35">
      <c r="A1744" s="8" t="s">
        <v>185</v>
      </c>
      <c r="B1744" s="54">
        <v>45047</v>
      </c>
      <c r="C1744" s="8">
        <v>6.4920261834208031</v>
      </c>
    </row>
    <row r="1745" spans="1:3" x14ac:dyDescent="0.35">
      <c r="A1745" s="8" t="s">
        <v>185</v>
      </c>
      <c r="B1745" s="54">
        <v>45054</v>
      </c>
      <c r="C1745" s="8">
        <v>8.0273548141615283</v>
      </c>
    </row>
    <row r="1746" spans="1:3" x14ac:dyDescent="0.35">
      <c r="A1746" s="8" t="s">
        <v>185</v>
      </c>
      <c r="B1746" s="54">
        <v>45061</v>
      </c>
      <c r="C1746" s="8">
        <v>12.061859796430348</v>
      </c>
    </row>
    <row r="1747" spans="1:3" x14ac:dyDescent="0.35">
      <c r="A1747" s="8" t="s">
        <v>185</v>
      </c>
      <c r="B1747" s="54">
        <v>45068</v>
      </c>
      <c r="C1747" s="8">
        <v>11.59557795963689</v>
      </c>
    </row>
    <row r="1748" spans="1:3" x14ac:dyDescent="0.35">
      <c r="A1748" s="8" t="s">
        <v>185</v>
      </c>
      <c r="B1748" s="54">
        <v>45075</v>
      </c>
      <c r="C1748" s="8">
        <v>9.6285250658512194</v>
      </c>
    </row>
    <row r="1749" spans="1:3" x14ac:dyDescent="0.35">
      <c r="A1749" s="8" t="s">
        <v>185</v>
      </c>
      <c r="B1749" s="54">
        <v>45082</v>
      </c>
      <c r="C1749" s="8">
        <v>9.6606930934124993</v>
      </c>
    </row>
    <row r="1750" spans="1:3" x14ac:dyDescent="0.35">
      <c r="A1750" s="8" t="s">
        <v>185</v>
      </c>
      <c r="B1750" s="54">
        <v>45089</v>
      </c>
      <c r="C1750" s="8">
        <v>13.192028321732131</v>
      </c>
    </row>
    <row r="1751" spans="1:3" x14ac:dyDescent="0.35">
      <c r="A1751" s="8" t="s">
        <v>185</v>
      </c>
      <c r="B1751" s="54">
        <v>45096</v>
      </c>
      <c r="C1751" s="8">
        <v>11.722579849302486</v>
      </c>
    </row>
    <row r="1752" spans="1:3" x14ac:dyDescent="0.35">
      <c r="A1752" s="8" t="s">
        <v>185</v>
      </c>
      <c r="B1752" s="54">
        <v>45103</v>
      </c>
      <c r="C1752" s="8">
        <v>12.252363314954909</v>
      </c>
    </row>
    <row r="1753" spans="1:3" x14ac:dyDescent="0.35">
      <c r="A1753" s="8" t="s">
        <v>185</v>
      </c>
      <c r="B1753" s="54">
        <v>45110</v>
      </c>
      <c r="C1753" s="8">
        <v>14.281351471309836</v>
      </c>
    </row>
    <row r="1754" spans="1:3" x14ac:dyDescent="0.35">
      <c r="A1754" s="8" t="s">
        <v>185</v>
      </c>
      <c r="B1754" s="54">
        <v>45117</v>
      </c>
      <c r="C1754" s="8">
        <v>10.809540399303639</v>
      </c>
    </row>
    <row r="1755" spans="1:3" x14ac:dyDescent="0.35">
      <c r="A1755" s="8" t="s">
        <v>185</v>
      </c>
      <c r="B1755" s="54">
        <v>45124</v>
      </c>
      <c r="C1755" s="8">
        <v>10.83692228710372</v>
      </c>
    </row>
    <row r="1756" spans="1:3" x14ac:dyDescent="0.35">
      <c r="A1756" s="8" t="s">
        <v>185</v>
      </c>
      <c r="B1756" s="54">
        <v>45131</v>
      </c>
      <c r="C1756" s="8">
        <v>10.363545445917799</v>
      </c>
    </row>
    <row r="1757" spans="1:3" x14ac:dyDescent="0.35">
      <c r="A1757" s="8" t="s">
        <v>185</v>
      </c>
      <c r="B1757" s="54">
        <v>45138</v>
      </c>
      <c r="C1757" s="8">
        <v>11.889352015860162</v>
      </c>
    </row>
    <row r="1758" spans="1:3" x14ac:dyDescent="0.35">
      <c r="A1758" s="8" t="s">
        <v>185</v>
      </c>
      <c r="B1758" s="54">
        <v>45145</v>
      </c>
      <c r="C1758" s="8">
        <v>9.914382426531148</v>
      </c>
    </row>
    <row r="1759" spans="1:3" x14ac:dyDescent="0.35">
      <c r="A1759" s="8" t="s">
        <v>185</v>
      </c>
      <c r="B1759" s="54">
        <v>45152</v>
      </c>
      <c r="C1759" s="8">
        <v>10.438613910066101</v>
      </c>
    </row>
    <row r="1760" spans="1:3" x14ac:dyDescent="0.35">
      <c r="A1760" s="8" t="s">
        <v>185</v>
      </c>
      <c r="B1760" s="54">
        <v>45159</v>
      </c>
      <c r="C1760" s="8">
        <v>10.462047591989563</v>
      </c>
    </row>
    <row r="1761" spans="1:3" x14ac:dyDescent="0.35">
      <c r="A1761" s="8" t="s">
        <v>185</v>
      </c>
      <c r="B1761" s="54">
        <v>45166</v>
      </c>
      <c r="C1761" s="8">
        <v>10.484689627639909</v>
      </c>
    </row>
    <row r="1762" spans="1:3" x14ac:dyDescent="0.35">
      <c r="A1762" s="8" t="s">
        <v>185</v>
      </c>
      <c r="B1762" s="54">
        <v>45173</v>
      </c>
      <c r="C1762" s="8">
        <v>13.00651754797325</v>
      </c>
    </row>
    <row r="1763" spans="1:3" x14ac:dyDescent="0.35">
      <c r="A1763" s="8" t="s">
        <v>185</v>
      </c>
      <c r="B1763" s="54">
        <v>45180</v>
      </c>
      <c r="C1763" s="8">
        <v>9.0275615749499032</v>
      </c>
    </row>
    <row r="1764" spans="1:3" x14ac:dyDescent="0.35">
      <c r="A1764" s="8" t="s">
        <v>185</v>
      </c>
      <c r="B1764" s="54">
        <v>45187</v>
      </c>
      <c r="C1764" s="8">
        <v>7.0478000291405998</v>
      </c>
    </row>
    <row r="1765" spans="1:3" x14ac:dyDescent="0.35">
      <c r="A1765" s="8" t="s">
        <v>185</v>
      </c>
      <c r="B1765" s="54">
        <v>45194</v>
      </c>
      <c r="C1765" s="8">
        <v>8.5672408918184804</v>
      </c>
    </row>
    <row r="1766" spans="1:3" x14ac:dyDescent="0.35">
      <c r="A1766" s="8" t="s">
        <v>185</v>
      </c>
      <c r="B1766" s="54">
        <v>45201</v>
      </c>
      <c r="C1766" s="8">
        <v>7.0858991582440716</v>
      </c>
    </row>
    <row r="1767" spans="1:3" x14ac:dyDescent="0.35">
      <c r="A1767" s="8" t="s">
        <v>185</v>
      </c>
      <c r="B1767" s="54">
        <v>45208</v>
      </c>
      <c r="C1767" s="8">
        <v>7.6037868451423813</v>
      </c>
    </row>
    <row r="1768" spans="1:3" x14ac:dyDescent="0.35">
      <c r="A1768" s="8" t="s">
        <v>185</v>
      </c>
      <c r="B1768" s="54">
        <v>45215</v>
      </c>
      <c r="C1768" s="8">
        <v>7.1208515021109156</v>
      </c>
    </row>
    <row r="1769" spans="1:3" x14ac:dyDescent="0.35">
      <c r="A1769" s="8" t="s">
        <v>185</v>
      </c>
      <c r="B1769" s="54">
        <v>45222</v>
      </c>
      <c r="C1769" s="8">
        <v>8.1371359229954248</v>
      </c>
    </row>
    <row r="1770" spans="1:3" x14ac:dyDescent="0.35">
      <c r="A1770" s="8" t="s">
        <v>185</v>
      </c>
      <c r="B1770" s="54">
        <v>45229</v>
      </c>
      <c r="C1770" s="8">
        <v>5.6526506149391347</v>
      </c>
    </row>
    <row r="1771" spans="1:3" x14ac:dyDescent="0.35">
      <c r="A1771" s="8" t="s">
        <v>185</v>
      </c>
      <c r="B1771" s="54">
        <v>45236</v>
      </c>
      <c r="C1771" s="8">
        <v>4.6673868403485752</v>
      </c>
    </row>
    <row r="1772" spans="1:3" x14ac:dyDescent="0.35">
      <c r="A1772" s="8" t="s">
        <v>185</v>
      </c>
      <c r="B1772" s="54">
        <v>45243</v>
      </c>
      <c r="C1772" s="8">
        <v>8.6812326255850607</v>
      </c>
    </row>
    <row r="1773" spans="1:3" x14ac:dyDescent="0.35">
      <c r="A1773" s="8" t="s">
        <v>185</v>
      </c>
      <c r="B1773" s="54">
        <v>45250</v>
      </c>
      <c r="C1773" s="8">
        <v>6.6943630319916547</v>
      </c>
    </row>
    <row r="1774" spans="1:3" x14ac:dyDescent="0.35">
      <c r="A1774" s="8" t="s">
        <v>185</v>
      </c>
      <c r="B1774" s="54">
        <v>45257</v>
      </c>
      <c r="C1774" s="8">
        <v>4.7066748693214393</v>
      </c>
    </row>
    <row r="1775" spans="1:3" x14ac:dyDescent="0.35">
      <c r="A1775" s="8" t="s">
        <v>185</v>
      </c>
      <c r="B1775" s="54">
        <v>45264</v>
      </c>
      <c r="C1775" s="8">
        <v>6.2181437586849082</v>
      </c>
    </row>
    <row r="1776" spans="1:3" x14ac:dyDescent="0.35">
      <c r="A1776" s="8" t="s">
        <v>185</v>
      </c>
      <c r="B1776" s="54">
        <v>45271</v>
      </c>
      <c r="C1776" s="8">
        <v>6.2288882701875909</v>
      </c>
    </row>
    <row r="1777" spans="1:3" x14ac:dyDescent="0.35">
      <c r="A1777" s="8" t="s">
        <v>185</v>
      </c>
      <c r="B1777" s="54">
        <v>45278</v>
      </c>
      <c r="C1777" s="8">
        <v>5.7388086942471048</v>
      </c>
    </row>
    <row r="1778" spans="1:3" x14ac:dyDescent="0.35">
      <c r="A1778" s="8" t="s">
        <v>185</v>
      </c>
      <c r="B1778" s="54">
        <v>45285</v>
      </c>
      <c r="C1778" s="8">
        <v>6.7479181163020829</v>
      </c>
    </row>
    <row r="1779" spans="1:3" x14ac:dyDescent="0.35">
      <c r="A1779" s="8" t="s">
        <v>186</v>
      </c>
      <c r="B1779" s="54">
        <v>44928</v>
      </c>
      <c r="C1779" s="8">
        <v>3.9625648916868355</v>
      </c>
    </row>
    <row r="1780" spans="1:3" x14ac:dyDescent="0.35">
      <c r="A1780" s="8" t="s">
        <v>186</v>
      </c>
      <c r="B1780" s="54">
        <v>44935</v>
      </c>
      <c r="C1780" s="8">
        <v>5.075344592448527</v>
      </c>
    </row>
    <row r="1781" spans="1:3" x14ac:dyDescent="0.35">
      <c r="A1781" s="8" t="s">
        <v>186</v>
      </c>
      <c r="B1781" s="54">
        <v>44942</v>
      </c>
      <c r="C1781" s="8">
        <v>4.6868595429207645</v>
      </c>
    </row>
    <row r="1782" spans="1:3" x14ac:dyDescent="0.35">
      <c r="A1782" s="8" t="s">
        <v>186</v>
      </c>
      <c r="B1782" s="54">
        <v>44949</v>
      </c>
      <c r="C1782" s="8">
        <v>6.297143690397621</v>
      </c>
    </row>
    <row r="1783" spans="1:3" x14ac:dyDescent="0.35">
      <c r="A1783" s="8" t="s">
        <v>186</v>
      </c>
      <c r="B1783" s="54">
        <v>44956</v>
      </c>
      <c r="C1783" s="8">
        <v>4.4062552824573009</v>
      </c>
    </row>
    <row r="1784" spans="1:3" x14ac:dyDescent="0.35">
      <c r="A1784" s="8" t="s">
        <v>186</v>
      </c>
      <c r="B1784" s="54">
        <v>44963</v>
      </c>
      <c r="C1784" s="8">
        <v>6.514149923023103</v>
      </c>
    </row>
    <row r="1785" spans="1:3" x14ac:dyDescent="0.35">
      <c r="A1785" s="8" t="s">
        <v>186</v>
      </c>
      <c r="B1785" s="54">
        <v>44970</v>
      </c>
      <c r="C1785" s="8">
        <v>4.6208350944662833</v>
      </c>
    </row>
    <row r="1786" spans="1:3" x14ac:dyDescent="0.35">
      <c r="A1786" s="8" t="s">
        <v>186</v>
      </c>
      <c r="B1786" s="54">
        <v>44977</v>
      </c>
      <c r="C1786" s="8">
        <v>3.7263073139109428</v>
      </c>
    </row>
    <row r="1787" spans="1:3" x14ac:dyDescent="0.35">
      <c r="A1787" s="8" t="s">
        <v>186</v>
      </c>
      <c r="B1787" s="54">
        <v>44984</v>
      </c>
      <c r="C1787" s="8">
        <v>3.8305709494290614</v>
      </c>
    </row>
    <row r="1788" spans="1:3" x14ac:dyDescent="0.35">
      <c r="A1788" s="8" t="s">
        <v>186</v>
      </c>
      <c r="B1788" s="54">
        <v>44991</v>
      </c>
      <c r="C1788" s="8">
        <v>3.9336105178618426</v>
      </c>
    </row>
    <row r="1789" spans="1:3" x14ac:dyDescent="0.35">
      <c r="A1789" s="8" t="s">
        <v>186</v>
      </c>
      <c r="B1789" s="54">
        <v>44998</v>
      </c>
      <c r="C1789" s="8">
        <v>8.0354632855868058</v>
      </c>
    </row>
    <row r="1790" spans="1:3" x14ac:dyDescent="0.35">
      <c r="A1790" s="8" t="s">
        <v>186</v>
      </c>
      <c r="B1790" s="54">
        <v>45005</v>
      </c>
      <c r="C1790" s="8">
        <v>9.6361318347589897</v>
      </c>
    </row>
    <row r="1791" spans="1:3" x14ac:dyDescent="0.35">
      <c r="A1791" s="8" t="s">
        <v>186</v>
      </c>
      <c r="B1791" s="54">
        <v>45012</v>
      </c>
      <c r="C1791" s="8">
        <v>7.235614308419807</v>
      </c>
    </row>
    <row r="1792" spans="1:3" x14ac:dyDescent="0.35">
      <c r="A1792" s="8" t="s">
        <v>186</v>
      </c>
      <c r="B1792" s="54">
        <v>45019</v>
      </c>
      <c r="C1792" s="8">
        <v>8.3338856571118978</v>
      </c>
    </row>
    <row r="1793" spans="1:3" x14ac:dyDescent="0.35">
      <c r="A1793" s="8" t="s">
        <v>186</v>
      </c>
      <c r="B1793" s="54">
        <v>45026</v>
      </c>
      <c r="C1793" s="8">
        <v>11.430916168926888</v>
      </c>
    </row>
    <row r="1794" spans="1:3" x14ac:dyDescent="0.35">
      <c r="A1794" s="8" t="s">
        <v>186</v>
      </c>
      <c r="B1794" s="54">
        <v>45033</v>
      </c>
      <c r="C1794" s="8">
        <v>15.526743653456878</v>
      </c>
    </row>
    <row r="1795" spans="1:3" x14ac:dyDescent="0.35">
      <c r="A1795" s="8" t="s">
        <v>186</v>
      </c>
      <c r="B1795" s="54">
        <v>45040</v>
      </c>
      <c r="C1795" s="8">
        <v>10.121367233137738</v>
      </c>
    </row>
    <row r="1796" spans="1:3" x14ac:dyDescent="0.35">
      <c r="A1796" s="8" t="s">
        <v>186</v>
      </c>
      <c r="B1796" s="54">
        <v>45047</v>
      </c>
      <c r="C1796" s="8">
        <v>10.714813354785992</v>
      </c>
    </row>
    <row r="1797" spans="1:3" x14ac:dyDescent="0.35">
      <c r="A1797" s="8" t="s">
        <v>186</v>
      </c>
      <c r="B1797" s="54">
        <v>45054</v>
      </c>
      <c r="C1797" s="8">
        <v>9.8070675391681448</v>
      </c>
    </row>
    <row r="1798" spans="1:3" x14ac:dyDescent="0.35">
      <c r="A1798" s="8" t="s">
        <v>186</v>
      </c>
      <c r="B1798" s="54">
        <v>45061</v>
      </c>
      <c r="C1798" s="8">
        <v>10.398106460215192</v>
      </c>
    </row>
    <row r="1799" spans="1:3" x14ac:dyDescent="0.35">
      <c r="A1799" s="8" t="s">
        <v>186</v>
      </c>
      <c r="B1799" s="54">
        <v>45068</v>
      </c>
      <c r="C1799" s="8">
        <v>10.487922893684168</v>
      </c>
    </row>
    <row r="1800" spans="1:3" x14ac:dyDescent="0.35">
      <c r="A1800" s="8" t="s">
        <v>186</v>
      </c>
      <c r="B1800" s="54">
        <v>45075</v>
      </c>
      <c r="C1800" s="8">
        <v>11.076527149877458</v>
      </c>
    </row>
    <row r="1801" spans="1:3" x14ac:dyDescent="0.35">
      <c r="A1801" s="8" t="s">
        <v>186</v>
      </c>
      <c r="B1801" s="54">
        <v>45082</v>
      </c>
      <c r="C1801" s="8">
        <v>9.6639475516300006</v>
      </c>
    </row>
    <row r="1802" spans="1:3" x14ac:dyDescent="0.35">
      <c r="A1802" s="8" t="s">
        <v>186</v>
      </c>
      <c r="B1802" s="54">
        <v>45089</v>
      </c>
      <c r="C1802" s="8">
        <v>9.7501666843502868</v>
      </c>
    </row>
    <row r="1803" spans="1:3" x14ac:dyDescent="0.35">
      <c r="A1803" s="8" t="s">
        <v>186</v>
      </c>
      <c r="B1803" s="54">
        <v>45096</v>
      </c>
      <c r="C1803" s="8">
        <v>8.8351867881936563</v>
      </c>
    </row>
    <row r="1804" spans="1:3" x14ac:dyDescent="0.35">
      <c r="A1804" s="8" t="s">
        <v>186</v>
      </c>
      <c r="B1804" s="54">
        <v>45103</v>
      </c>
      <c r="C1804" s="8">
        <v>7.9189884712161271</v>
      </c>
    </row>
    <row r="1805" spans="1:3" x14ac:dyDescent="0.35">
      <c r="A1805" s="8" t="s">
        <v>186</v>
      </c>
      <c r="B1805" s="54">
        <v>45110</v>
      </c>
      <c r="C1805" s="8">
        <v>9.5015856113936632</v>
      </c>
    </row>
    <row r="1806" spans="1:3" x14ac:dyDescent="0.35">
      <c r="A1806" s="8" t="s">
        <v>186</v>
      </c>
      <c r="B1806" s="54">
        <v>45117</v>
      </c>
      <c r="C1806" s="8">
        <v>7.0829755836647452</v>
      </c>
    </row>
    <row r="1807" spans="1:3" x14ac:dyDescent="0.35">
      <c r="A1807" s="8" t="s">
        <v>186</v>
      </c>
      <c r="B1807" s="54">
        <v>45124</v>
      </c>
      <c r="C1807" s="8">
        <v>7.6631647964466323</v>
      </c>
    </row>
    <row r="1808" spans="1:3" x14ac:dyDescent="0.35">
      <c r="A1808" s="8" t="s">
        <v>186</v>
      </c>
      <c r="B1808" s="54">
        <v>45131</v>
      </c>
      <c r="C1808" s="8">
        <v>7.2421565296721822</v>
      </c>
    </row>
    <row r="1809" spans="1:3" x14ac:dyDescent="0.35">
      <c r="A1809" s="8" t="s">
        <v>186</v>
      </c>
      <c r="B1809" s="54">
        <v>45138</v>
      </c>
      <c r="C1809" s="8">
        <v>6.3199352325015674</v>
      </c>
    </row>
    <row r="1810" spans="1:3" x14ac:dyDescent="0.35">
      <c r="A1810" s="8" t="s">
        <v>186</v>
      </c>
      <c r="B1810" s="54">
        <v>45145</v>
      </c>
      <c r="C1810" s="8">
        <v>6.3965025473063726</v>
      </c>
    </row>
    <row r="1811" spans="1:3" x14ac:dyDescent="0.35">
      <c r="A1811" s="8" t="s">
        <v>186</v>
      </c>
      <c r="B1811" s="54">
        <v>45152</v>
      </c>
      <c r="C1811" s="8">
        <v>6.4718761289410374</v>
      </c>
    </row>
    <row r="1812" spans="1:3" x14ac:dyDescent="0.35">
      <c r="A1812" s="8" t="s">
        <v>186</v>
      </c>
      <c r="B1812" s="54">
        <v>45159</v>
      </c>
      <c r="C1812" s="8">
        <v>9.546035284857501</v>
      </c>
    </row>
    <row r="1813" spans="1:3" x14ac:dyDescent="0.35">
      <c r="A1813" s="8" t="s">
        <v>186</v>
      </c>
      <c r="B1813" s="54">
        <v>45166</v>
      </c>
      <c r="C1813" s="8">
        <v>8.6189828988464008</v>
      </c>
    </row>
    <row r="1814" spans="1:3" x14ac:dyDescent="0.35">
      <c r="A1814" s="8" t="s">
        <v>186</v>
      </c>
      <c r="B1814" s="54">
        <v>45173</v>
      </c>
      <c r="C1814" s="8">
        <v>7.6907393387734411</v>
      </c>
    </row>
    <row r="1815" spans="1:3" x14ac:dyDescent="0.35">
      <c r="A1815" s="8" t="s">
        <v>186</v>
      </c>
      <c r="B1815" s="54">
        <v>45180</v>
      </c>
      <c r="C1815" s="8">
        <v>7.7612798277221087</v>
      </c>
    </row>
    <row r="1816" spans="1:3" x14ac:dyDescent="0.35">
      <c r="A1816" s="8" t="s">
        <v>186</v>
      </c>
      <c r="B1816" s="54">
        <v>45187</v>
      </c>
      <c r="C1816" s="8">
        <v>7.8306387342574064</v>
      </c>
    </row>
    <row r="1817" spans="1:3" x14ac:dyDescent="0.35">
      <c r="A1817" s="8" t="s">
        <v>186</v>
      </c>
      <c r="B1817" s="54">
        <v>45194</v>
      </c>
      <c r="C1817" s="8">
        <v>7.398791172841805</v>
      </c>
    </row>
    <row r="1818" spans="1:3" x14ac:dyDescent="0.35">
      <c r="A1818" s="8" t="s">
        <v>186</v>
      </c>
      <c r="B1818" s="54">
        <v>45201</v>
      </c>
      <c r="C1818" s="8">
        <v>7.4657202192127405</v>
      </c>
    </row>
    <row r="1819" spans="1:3" x14ac:dyDescent="0.35">
      <c r="A1819" s="8" t="s">
        <v>186</v>
      </c>
      <c r="B1819" s="54">
        <v>45208</v>
      </c>
      <c r="C1819" s="8">
        <v>8.5314491546242035</v>
      </c>
    </row>
    <row r="1820" spans="1:3" x14ac:dyDescent="0.35">
      <c r="A1820" s="8" t="s">
        <v>186</v>
      </c>
      <c r="B1820" s="54">
        <v>45215</v>
      </c>
      <c r="C1820" s="8">
        <v>9.5959798409476456</v>
      </c>
    </row>
    <row r="1821" spans="1:3" x14ac:dyDescent="0.35">
      <c r="A1821" s="8" t="s">
        <v>186</v>
      </c>
      <c r="B1821" s="54">
        <v>45222</v>
      </c>
      <c r="C1821" s="8">
        <v>7.1593277024672917</v>
      </c>
    </row>
    <row r="1822" spans="1:3" x14ac:dyDescent="0.35">
      <c r="A1822" s="8" t="s">
        <v>186</v>
      </c>
      <c r="B1822" s="54">
        <v>45229</v>
      </c>
      <c r="C1822" s="8">
        <v>8.2214788156484531</v>
      </c>
    </row>
    <row r="1823" spans="1:3" x14ac:dyDescent="0.35">
      <c r="A1823" s="8" t="s">
        <v>186</v>
      </c>
      <c r="B1823" s="54">
        <v>45236</v>
      </c>
      <c r="C1823" s="8">
        <v>9.7824279624600994</v>
      </c>
    </row>
    <row r="1824" spans="1:3" x14ac:dyDescent="0.35">
      <c r="A1824" s="8" t="s">
        <v>186</v>
      </c>
      <c r="B1824" s="54">
        <v>45243</v>
      </c>
      <c r="C1824" s="8">
        <v>8.8421505333826271</v>
      </c>
    </row>
    <row r="1825" spans="1:3" x14ac:dyDescent="0.35">
      <c r="A1825" s="8" t="s">
        <v>186</v>
      </c>
      <c r="B1825" s="54">
        <v>45250</v>
      </c>
      <c r="C1825" s="8">
        <v>11.400639449649749</v>
      </c>
    </row>
    <row r="1826" spans="1:3" x14ac:dyDescent="0.35">
      <c r="A1826" s="8" t="s">
        <v>186</v>
      </c>
      <c r="B1826" s="54">
        <v>45257</v>
      </c>
      <c r="C1826" s="8">
        <v>10.957928417601932</v>
      </c>
    </row>
    <row r="1827" spans="1:3" x14ac:dyDescent="0.35">
      <c r="A1827" s="8" t="s">
        <v>186</v>
      </c>
      <c r="B1827" s="54">
        <v>45264</v>
      </c>
      <c r="C1827" s="8">
        <v>10.514014514879849</v>
      </c>
    </row>
    <row r="1828" spans="1:3" x14ac:dyDescent="0.35">
      <c r="A1828" s="8" t="s">
        <v>186</v>
      </c>
      <c r="B1828" s="54">
        <v>45271</v>
      </c>
      <c r="C1828" s="8">
        <v>9.5688732197747335</v>
      </c>
    </row>
    <row r="1829" spans="1:3" x14ac:dyDescent="0.35">
      <c r="A1829" s="8" t="s">
        <v>186</v>
      </c>
      <c r="B1829" s="54">
        <v>45278</v>
      </c>
      <c r="C1829" s="8">
        <v>10.122548421987876</v>
      </c>
    </row>
    <row r="1830" spans="1:3" x14ac:dyDescent="0.35">
      <c r="A1830" s="8" t="s">
        <v>186</v>
      </c>
      <c r="B1830" s="54">
        <v>45285</v>
      </c>
      <c r="C1830" s="8">
        <v>11.675090471756796</v>
      </c>
    </row>
    <row r="1831" spans="1:3" x14ac:dyDescent="0.35">
      <c r="A1831" s="8" t="s">
        <v>187</v>
      </c>
      <c r="B1831" s="54">
        <v>44928</v>
      </c>
      <c r="C1831" s="8">
        <v>8.815652839203441</v>
      </c>
    </row>
    <row r="1832" spans="1:3" x14ac:dyDescent="0.35">
      <c r="A1832" s="8" t="s">
        <v>187</v>
      </c>
      <c r="B1832" s="54">
        <v>44935</v>
      </c>
      <c r="C1832" s="8">
        <v>5.9161013193908998</v>
      </c>
    </row>
    <row r="1833" spans="1:3" x14ac:dyDescent="0.35">
      <c r="A1833" s="8" t="s">
        <v>187</v>
      </c>
      <c r="B1833" s="54">
        <v>44942</v>
      </c>
      <c r="C1833" s="8">
        <v>5.5153178341257352</v>
      </c>
    </row>
    <row r="1834" spans="1:3" x14ac:dyDescent="0.35">
      <c r="A1834" s="8" t="s">
        <v>187</v>
      </c>
      <c r="B1834" s="54">
        <v>44949</v>
      </c>
      <c r="C1834" s="8">
        <v>4.6132899603012509</v>
      </c>
    </row>
    <row r="1835" spans="1:3" x14ac:dyDescent="0.35">
      <c r="A1835" s="8" t="s">
        <v>187</v>
      </c>
      <c r="B1835" s="54">
        <v>44956</v>
      </c>
      <c r="C1835" s="8">
        <v>4.710017404264228</v>
      </c>
    </row>
    <row r="1836" spans="1:3" x14ac:dyDescent="0.35">
      <c r="A1836" s="8" t="s">
        <v>187</v>
      </c>
      <c r="B1836" s="54">
        <v>44963</v>
      </c>
      <c r="C1836" s="8">
        <v>6.8055078848035784</v>
      </c>
    </row>
    <row r="1837" spans="1:3" x14ac:dyDescent="0.35">
      <c r="A1837" s="8" t="s">
        <v>187</v>
      </c>
      <c r="B1837" s="54">
        <v>44970</v>
      </c>
      <c r="C1837" s="8">
        <v>4.8997462627297326</v>
      </c>
    </row>
    <row r="1838" spans="1:3" x14ac:dyDescent="0.35">
      <c r="A1838" s="8" t="s">
        <v>187</v>
      </c>
      <c r="B1838" s="54">
        <v>44977</v>
      </c>
      <c r="C1838" s="8">
        <v>5.4927363463656649</v>
      </c>
    </row>
    <row r="1839" spans="1:3" x14ac:dyDescent="0.35">
      <c r="A1839" s="8" t="s">
        <v>187</v>
      </c>
      <c r="B1839" s="54">
        <v>44984</v>
      </c>
      <c r="C1839" s="8">
        <v>7.0844789704529125</v>
      </c>
    </row>
    <row r="1840" spans="1:3" x14ac:dyDescent="0.35">
      <c r="A1840" s="8" t="s">
        <v>187</v>
      </c>
      <c r="B1840" s="54">
        <v>44991</v>
      </c>
      <c r="C1840" s="8">
        <v>5.674972416456983</v>
      </c>
    </row>
    <row r="1841" spans="1:3" x14ac:dyDescent="0.35">
      <c r="A1841" s="8" t="s">
        <v>187</v>
      </c>
      <c r="B1841" s="54">
        <v>44998</v>
      </c>
      <c r="C1841" s="8">
        <v>6.7642199427033676</v>
      </c>
    </row>
    <row r="1842" spans="1:3" x14ac:dyDescent="0.35">
      <c r="A1842" s="8" t="s">
        <v>187</v>
      </c>
      <c r="B1842" s="54">
        <v>45005</v>
      </c>
      <c r="C1842" s="8">
        <v>7.3522163212234695</v>
      </c>
    </row>
    <row r="1843" spans="1:3" x14ac:dyDescent="0.35">
      <c r="A1843" s="8" t="s">
        <v>187</v>
      </c>
      <c r="B1843" s="54">
        <v>45012</v>
      </c>
      <c r="C1843" s="8">
        <v>5.938963618891858</v>
      </c>
    </row>
    <row r="1844" spans="1:3" x14ac:dyDescent="0.35">
      <c r="A1844" s="8" t="s">
        <v>187</v>
      </c>
      <c r="B1844" s="54">
        <v>45019</v>
      </c>
      <c r="C1844" s="8">
        <v>7.0244711774301116</v>
      </c>
    </row>
    <row r="1845" spans="1:3" x14ac:dyDescent="0.35">
      <c r="A1845" s="8" t="s">
        <v>187</v>
      </c>
      <c r="B1845" s="54">
        <v>45026</v>
      </c>
      <c r="C1845" s="8">
        <v>6.1087250388188705</v>
      </c>
    </row>
    <row r="1846" spans="1:3" x14ac:dyDescent="0.35">
      <c r="A1846" s="8" t="s">
        <v>187</v>
      </c>
      <c r="B1846" s="54">
        <v>45033</v>
      </c>
      <c r="C1846" s="8">
        <v>8.6917223675477278</v>
      </c>
    </row>
    <row r="1847" spans="1:3" x14ac:dyDescent="0.35">
      <c r="A1847" s="8" t="s">
        <v>187</v>
      </c>
      <c r="B1847" s="54">
        <v>45040</v>
      </c>
      <c r="C1847" s="8">
        <v>6.7734755856475815</v>
      </c>
    </row>
    <row r="1848" spans="1:3" x14ac:dyDescent="0.35">
      <c r="A1848" s="8" t="s">
        <v>187</v>
      </c>
      <c r="B1848" s="54">
        <v>45047</v>
      </c>
      <c r="C1848" s="8">
        <v>9.3539895075727788</v>
      </c>
    </row>
    <row r="1849" spans="1:3" x14ac:dyDescent="0.35">
      <c r="A1849" s="8" t="s">
        <v>187</v>
      </c>
      <c r="B1849" s="54">
        <v>45054</v>
      </c>
      <c r="C1849" s="8">
        <v>7.4332538360997509</v>
      </c>
    </row>
    <row r="1850" spans="1:3" x14ac:dyDescent="0.35">
      <c r="A1850" s="8" t="s">
        <v>187</v>
      </c>
      <c r="B1850" s="54">
        <v>45061</v>
      </c>
      <c r="C1850" s="8">
        <v>9.0112779135627896</v>
      </c>
    </row>
    <row r="1851" spans="1:3" x14ac:dyDescent="0.35">
      <c r="A1851" s="8" t="s">
        <v>187</v>
      </c>
      <c r="B1851" s="54">
        <v>45068</v>
      </c>
      <c r="C1851" s="8">
        <v>7.5880587633044385</v>
      </c>
    </row>
    <row r="1852" spans="1:3" x14ac:dyDescent="0.35">
      <c r="A1852" s="8" t="s">
        <v>187</v>
      </c>
      <c r="B1852" s="54">
        <v>45075</v>
      </c>
      <c r="C1852" s="8">
        <v>6.6635828227190927</v>
      </c>
    </row>
    <row r="1853" spans="1:3" x14ac:dyDescent="0.35">
      <c r="A1853" s="8" t="s">
        <v>187</v>
      </c>
      <c r="B1853" s="54">
        <v>45082</v>
      </c>
      <c r="C1853" s="8">
        <v>10.237855588086711</v>
      </c>
    </row>
    <row r="1854" spans="1:3" x14ac:dyDescent="0.35">
      <c r="A1854" s="8" t="s">
        <v>187</v>
      </c>
      <c r="B1854" s="54">
        <v>45089</v>
      </c>
      <c r="C1854" s="8">
        <v>9.8108839442667986</v>
      </c>
    </row>
    <row r="1855" spans="1:3" x14ac:dyDescent="0.35">
      <c r="A1855" s="8" t="s">
        <v>187</v>
      </c>
      <c r="B1855" s="54">
        <v>45096</v>
      </c>
      <c r="C1855" s="8">
        <v>7.8826774852457859</v>
      </c>
    </row>
    <row r="1856" spans="1:3" x14ac:dyDescent="0.35">
      <c r="A1856" s="8" t="s">
        <v>187</v>
      </c>
      <c r="B1856" s="54">
        <v>45103</v>
      </c>
      <c r="C1856" s="8">
        <v>10.45323334847415</v>
      </c>
    </row>
    <row r="1857" spans="1:3" x14ac:dyDescent="0.35">
      <c r="A1857" s="8" t="s">
        <v>187</v>
      </c>
      <c r="B1857" s="54">
        <v>45110</v>
      </c>
      <c r="C1857" s="8">
        <v>9.5225534167624311</v>
      </c>
    </row>
    <row r="1858" spans="1:3" x14ac:dyDescent="0.35">
      <c r="A1858" s="8" t="s">
        <v>187</v>
      </c>
      <c r="B1858" s="54">
        <v>45117</v>
      </c>
      <c r="C1858" s="8">
        <v>10.090610487409785</v>
      </c>
    </row>
    <row r="1859" spans="1:3" x14ac:dyDescent="0.35">
      <c r="A1859" s="8" t="s">
        <v>187</v>
      </c>
      <c r="B1859" s="54">
        <v>45124</v>
      </c>
      <c r="C1859" s="8">
        <v>8.1574180021405933</v>
      </c>
    </row>
    <row r="1860" spans="1:3" x14ac:dyDescent="0.35">
      <c r="A1860" s="8" t="s">
        <v>187</v>
      </c>
      <c r="B1860" s="54">
        <v>45131</v>
      </c>
      <c r="C1860" s="8">
        <v>10.22297866546392</v>
      </c>
    </row>
    <row r="1861" spans="1:3" x14ac:dyDescent="0.35">
      <c r="A1861" s="8" t="s">
        <v>187</v>
      </c>
      <c r="B1861" s="54">
        <v>45138</v>
      </c>
      <c r="C1861" s="8">
        <v>10.287297399832415</v>
      </c>
    </row>
    <row r="1862" spans="1:3" x14ac:dyDescent="0.35">
      <c r="A1862" s="8" t="s">
        <v>187</v>
      </c>
      <c r="B1862" s="54">
        <v>45145</v>
      </c>
      <c r="C1862" s="8">
        <v>11.350356673521551</v>
      </c>
    </row>
    <row r="1863" spans="1:3" x14ac:dyDescent="0.35">
      <c r="A1863" s="8" t="s">
        <v>187</v>
      </c>
      <c r="B1863" s="54">
        <v>45152</v>
      </c>
      <c r="C1863" s="8">
        <v>10.412171706675096</v>
      </c>
    </row>
    <row r="1864" spans="1:3" x14ac:dyDescent="0.35">
      <c r="A1864" s="8" t="s">
        <v>187</v>
      </c>
      <c r="B1864" s="54">
        <v>45159</v>
      </c>
      <c r="C1864" s="8">
        <v>9.972737855910573</v>
      </c>
    </row>
    <row r="1865" spans="1:3" x14ac:dyDescent="0.35">
      <c r="A1865" s="8" t="s">
        <v>187</v>
      </c>
      <c r="B1865" s="54">
        <v>45166</v>
      </c>
      <c r="C1865" s="8">
        <v>11.53206638250056</v>
      </c>
    </row>
    <row r="1866" spans="1:3" x14ac:dyDescent="0.35">
      <c r="A1866" s="8" t="s">
        <v>187</v>
      </c>
      <c r="B1866" s="54">
        <v>45173</v>
      </c>
      <c r="C1866" s="8">
        <v>12.590128231370032</v>
      </c>
    </row>
    <row r="1867" spans="1:3" x14ac:dyDescent="0.35">
      <c r="A1867" s="8" t="s">
        <v>187</v>
      </c>
      <c r="B1867" s="54">
        <v>45180</v>
      </c>
      <c r="C1867" s="8">
        <v>10.646944467955416</v>
      </c>
    </row>
    <row r="1868" spans="1:3" x14ac:dyDescent="0.35">
      <c r="A1868" s="8" t="s">
        <v>187</v>
      </c>
      <c r="B1868" s="54">
        <v>45187</v>
      </c>
      <c r="C1868" s="8">
        <v>14.702528456690192</v>
      </c>
    </row>
    <row r="1869" spans="1:3" x14ac:dyDescent="0.35">
      <c r="A1869" s="8" t="s">
        <v>187</v>
      </c>
      <c r="B1869" s="54">
        <v>45194</v>
      </c>
      <c r="C1869" s="8">
        <v>11.75686431557617</v>
      </c>
    </row>
    <row r="1870" spans="1:3" x14ac:dyDescent="0.35">
      <c r="A1870" s="8" t="s">
        <v>187</v>
      </c>
      <c r="B1870" s="54">
        <v>45201</v>
      </c>
      <c r="C1870" s="8">
        <v>10.80995164419285</v>
      </c>
    </row>
    <row r="1871" spans="1:3" x14ac:dyDescent="0.35">
      <c r="A1871" s="8" t="s">
        <v>187</v>
      </c>
      <c r="B1871" s="54">
        <v>45208</v>
      </c>
      <c r="C1871" s="8">
        <v>10.861787855122191</v>
      </c>
    </row>
    <row r="1872" spans="1:3" x14ac:dyDescent="0.35">
      <c r="A1872" s="8" t="s">
        <v>187</v>
      </c>
      <c r="B1872" s="54">
        <v>45215</v>
      </c>
      <c r="C1872" s="8">
        <v>12.412384533159653</v>
      </c>
    </row>
    <row r="1873" spans="1:3" x14ac:dyDescent="0.35">
      <c r="A1873" s="8" t="s">
        <v>187</v>
      </c>
      <c r="B1873" s="54">
        <v>45222</v>
      </c>
      <c r="C1873" s="8">
        <v>12.961734238180018</v>
      </c>
    </row>
    <row r="1874" spans="1:3" x14ac:dyDescent="0.35">
      <c r="A1874" s="8" t="s">
        <v>187</v>
      </c>
      <c r="B1874" s="54">
        <v>45229</v>
      </c>
      <c r="C1874" s="8">
        <v>13.509842878361969</v>
      </c>
    </row>
    <row r="1875" spans="1:3" x14ac:dyDescent="0.35">
      <c r="A1875" s="8" t="s">
        <v>187</v>
      </c>
      <c r="B1875" s="54">
        <v>45236</v>
      </c>
      <c r="C1875" s="8">
        <v>14.556698006333857</v>
      </c>
    </row>
    <row r="1876" spans="1:3" x14ac:dyDescent="0.35">
      <c r="A1876" s="8" t="s">
        <v>187</v>
      </c>
      <c r="B1876" s="54">
        <v>45243</v>
      </c>
      <c r="C1876" s="8">
        <v>12.602307337717233</v>
      </c>
    </row>
    <row r="1877" spans="1:3" x14ac:dyDescent="0.35">
      <c r="A1877" s="8" t="s">
        <v>187</v>
      </c>
      <c r="B1877" s="54">
        <v>45250</v>
      </c>
      <c r="C1877" s="8">
        <v>13.646671234785765</v>
      </c>
    </row>
    <row r="1878" spans="1:3" x14ac:dyDescent="0.35">
      <c r="A1878" s="8" t="s">
        <v>187</v>
      </c>
      <c r="B1878" s="54">
        <v>45257</v>
      </c>
      <c r="C1878" s="8">
        <v>15.689781557698199</v>
      </c>
    </row>
    <row r="1879" spans="1:3" x14ac:dyDescent="0.35">
      <c r="A1879" s="8" t="s">
        <v>187</v>
      </c>
      <c r="B1879" s="54">
        <v>45264</v>
      </c>
      <c r="C1879" s="8">
        <v>15.23166158743533</v>
      </c>
    </row>
    <row r="1880" spans="1:3" x14ac:dyDescent="0.35">
      <c r="A1880" s="8" t="s">
        <v>187</v>
      </c>
      <c r="B1880" s="54">
        <v>45271</v>
      </c>
      <c r="C1880" s="8">
        <v>12.772286171148252</v>
      </c>
    </row>
    <row r="1881" spans="1:3" x14ac:dyDescent="0.35">
      <c r="A1881" s="8" t="s">
        <v>187</v>
      </c>
      <c r="B1881" s="54">
        <v>45278</v>
      </c>
      <c r="C1881" s="8">
        <v>12.811680982243896</v>
      </c>
    </row>
    <row r="1882" spans="1:3" x14ac:dyDescent="0.35">
      <c r="A1882" s="8" t="s">
        <v>187</v>
      </c>
      <c r="B1882" s="54">
        <v>45285</v>
      </c>
      <c r="C1882" s="8">
        <v>13.349834367932198</v>
      </c>
    </row>
    <row r="1883" spans="1:3" x14ac:dyDescent="0.35">
      <c r="A1883" s="8" t="s">
        <v>188</v>
      </c>
      <c r="B1883" s="54">
        <v>44928</v>
      </c>
      <c r="C1883" s="8">
        <v>5.6558011071238123</v>
      </c>
    </row>
    <row r="1884" spans="1:3" x14ac:dyDescent="0.35">
      <c r="A1884" s="8" t="s">
        <v>188</v>
      </c>
      <c r="B1884" s="54">
        <v>44935</v>
      </c>
      <c r="C1884" s="8">
        <v>4.7583028141097783</v>
      </c>
    </row>
    <row r="1885" spans="1:3" x14ac:dyDescent="0.35">
      <c r="A1885" s="8" t="s">
        <v>188</v>
      </c>
      <c r="B1885" s="54">
        <v>44942</v>
      </c>
      <c r="C1885" s="8">
        <v>6.359413796842043</v>
      </c>
    </row>
    <row r="1886" spans="1:3" x14ac:dyDescent="0.35">
      <c r="A1886" s="8" t="s">
        <v>188</v>
      </c>
      <c r="B1886" s="54">
        <v>44949</v>
      </c>
      <c r="C1886" s="8">
        <v>4.9591430447564937</v>
      </c>
    </row>
    <row r="1887" spans="1:3" x14ac:dyDescent="0.35">
      <c r="A1887" s="8" t="s">
        <v>188</v>
      </c>
      <c r="B1887" s="54">
        <v>44956</v>
      </c>
      <c r="C1887" s="8">
        <v>5.0574821790594129</v>
      </c>
    </row>
    <row r="1888" spans="1:3" x14ac:dyDescent="0.35">
      <c r="A1888" s="8" t="s">
        <v>188</v>
      </c>
      <c r="B1888" s="54">
        <v>44963</v>
      </c>
      <c r="C1888" s="8">
        <v>5.154417777182994</v>
      </c>
    </row>
    <row r="1889" spans="1:3" x14ac:dyDescent="0.35">
      <c r="A1889" s="8" t="s">
        <v>188</v>
      </c>
      <c r="B1889" s="54">
        <v>44970</v>
      </c>
      <c r="C1889" s="8">
        <v>5.2499527958473315</v>
      </c>
    </row>
    <row r="1890" spans="1:3" x14ac:dyDescent="0.35">
      <c r="A1890" s="8" t="s">
        <v>188</v>
      </c>
      <c r="B1890" s="54">
        <v>44977</v>
      </c>
      <c r="C1890" s="8">
        <v>8.3441516329934107</v>
      </c>
    </row>
    <row r="1891" spans="1:3" x14ac:dyDescent="0.35">
      <c r="A1891" s="8" t="s">
        <v>188</v>
      </c>
      <c r="B1891" s="54">
        <v>44984</v>
      </c>
      <c r="C1891" s="8">
        <v>7.9369779768526492</v>
      </c>
    </row>
    <row r="1892" spans="1:3" x14ac:dyDescent="0.35">
      <c r="A1892" s="8" t="s">
        <v>188</v>
      </c>
      <c r="B1892" s="54">
        <v>44991</v>
      </c>
      <c r="C1892" s="8">
        <v>5.5284022839205225</v>
      </c>
    </row>
    <row r="1893" spans="1:3" x14ac:dyDescent="0.35">
      <c r="A1893" s="8" t="s">
        <v>188</v>
      </c>
      <c r="B1893" s="54">
        <v>44998</v>
      </c>
      <c r="C1893" s="8">
        <v>5.6184467280926373</v>
      </c>
    </row>
    <row r="1894" spans="1:3" x14ac:dyDescent="0.35">
      <c r="A1894" s="8" t="s">
        <v>188</v>
      </c>
      <c r="B1894" s="54">
        <v>45005</v>
      </c>
      <c r="C1894" s="8">
        <v>8.7070610304169911</v>
      </c>
    </row>
    <row r="1895" spans="1:3" x14ac:dyDescent="0.35">
      <c r="A1895" s="8" t="s">
        <v>188</v>
      </c>
      <c r="B1895" s="54">
        <v>45012</v>
      </c>
      <c r="C1895" s="8">
        <v>6.7943110301038994</v>
      </c>
    </row>
    <row r="1896" spans="1:3" x14ac:dyDescent="0.35">
      <c r="A1896" s="8" t="s">
        <v>188</v>
      </c>
      <c r="B1896" s="54">
        <v>45019</v>
      </c>
      <c r="C1896" s="8">
        <v>6.8801556181324663</v>
      </c>
    </row>
    <row r="1897" spans="1:3" x14ac:dyDescent="0.35">
      <c r="A1897" s="8" t="s">
        <v>188</v>
      </c>
      <c r="B1897" s="54">
        <v>45026</v>
      </c>
      <c r="C1897" s="8">
        <v>7.4646280796684197</v>
      </c>
    </row>
    <row r="1898" spans="1:3" x14ac:dyDescent="0.35">
      <c r="A1898" s="8" t="s">
        <v>188</v>
      </c>
      <c r="B1898" s="54">
        <v>45033</v>
      </c>
      <c r="C1898" s="8">
        <v>7.5476935130343206</v>
      </c>
    </row>
    <row r="1899" spans="1:3" x14ac:dyDescent="0.35">
      <c r="A1899" s="8" t="s">
        <v>188</v>
      </c>
      <c r="B1899" s="54">
        <v>45040</v>
      </c>
      <c r="C1899" s="8">
        <v>8.6294031959618138</v>
      </c>
    </row>
    <row r="1900" spans="1:3" x14ac:dyDescent="0.35">
      <c r="A1900" s="8" t="s">
        <v>188</v>
      </c>
      <c r="B1900" s="54">
        <v>45047</v>
      </c>
      <c r="C1900" s="8">
        <v>8.7096846694892811</v>
      </c>
    </row>
    <row r="1901" spans="1:3" x14ac:dyDescent="0.35">
      <c r="A1901" s="8" t="s">
        <v>188</v>
      </c>
      <c r="B1901" s="54">
        <v>45054</v>
      </c>
      <c r="C1901" s="8">
        <v>8.7886161159962821</v>
      </c>
    </row>
    <row r="1902" spans="1:3" x14ac:dyDescent="0.35">
      <c r="A1902" s="8" t="s">
        <v>188</v>
      </c>
      <c r="B1902" s="54">
        <v>45061</v>
      </c>
      <c r="C1902" s="8">
        <v>8.3661463000942557</v>
      </c>
    </row>
    <row r="1903" spans="1:3" x14ac:dyDescent="0.35">
      <c r="A1903" s="8" t="s">
        <v>188</v>
      </c>
      <c r="B1903" s="54">
        <v>45068</v>
      </c>
      <c r="C1903" s="8">
        <v>9.4423249299198861</v>
      </c>
    </row>
    <row r="1904" spans="1:3" x14ac:dyDescent="0.35">
      <c r="A1904" s="8" t="s">
        <v>188</v>
      </c>
      <c r="B1904" s="54">
        <v>45075</v>
      </c>
      <c r="C1904" s="8">
        <v>8.517075614727549</v>
      </c>
    </row>
    <row r="1905" spans="1:3" x14ac:dyDescent="0.35">
      <c r="A1905" s="8" t="s">
        <v>188</v>
      </c>
      <c r="B1905" s="54">
        <v>45082</v>
      </c>
      <c r="C1905" s="8">
        <v>8.5904483632657236</v>
      </c>
    </row>
    <row r="1906" spans="1:3" x14ac:dyDescent="0.35">
      <c r="A1906" s="8" t="s">
        <v>188</v>
      </c>
      <c r="B1906" s="54">
        <v>45089</v>
      </c>
      <c r="C1906" s="8">
        <v>8.1624000126012106</v>
      </c>
    </row>
    <row r="1907" spans="1:3" x14ac:dyDescent="0.35">
      <c r="A1907" s="8" t="s">
        <v>188</v>
      </c>
      <c r="B1907" s="54">
        <v>45096</v>
      </c>
      <c r="C1907" s="8">
        <v>14.233051793371676</v>
      </c>
    </row>
    <row r="1908" spans="1:3" x14ac:dyDescent="0.35">
      <c r="A1908" s="8" t="s">
        <v>188</v>
      </c>
      <c r="B1908" s="54">
        <v>45103</v>
      </c>
      <c r="C1908" s="8">
        <v>8.8022894475137381</v>
      </c>
    </row>
    <row r="1909" spans="1:3" x14ac:dyDescent="0.35">
      <c r="A1909" s="8" t="s">
        <v>188</v>
      </c>
      <c r="B1909" s="54">
        <v>45110</v>
      </c>
      <c r="C1909" s="8">
        <v>9.3701454976772531</v>
      </c>
    </row>
    <row r="1910" spans="1:3" x14ac:dyDescent="0.35">
      <c r="A1910" s="8" t="s">
        <v>188</v>
      </c>
      <c r="B1910" s="54">
        <v>45117</v>
      </c>
      <c r="C1910" s="8">
        <v>8.9366231470231234</v>
      </c>
    </row>
    <row r="1911" spans="1:3" x14ac:dyDescent="0.35">
      <c r="A1911" s="8" t="s">
        <v>188</v>
      </c>
      <c r="B1911" s="54">
        <v>45124</v>
      </c>
      <c r="C1911" s="8">
        <v>9.0016932743950715</v>
      </c>
    </row>
    <row r="1912" spans="1:3" x14ac:dyDescent="0.35">
      <c r="A1912" s="8" t="s">
        <v>188</v>
      </c>
      <c r="B1912" s="54">
        <v>45131</v>
      </c>
      <c r="C1912" s="8">
        <v>10.565369853927542</v>
      </c>
    </row>
    <row r="1913" spans="1:3" x14ac:dyDescent="0.35">
      <c r="A1913" s="8" t="s">
        <v>188</v>
      </c>
      <c r="B1913" s="54">
        <v>45138</v>
      </c>
      <c r="C1913" s="8">
        <v>9.6276527158248797</v>
      </c>
    </row>
    <row r="1914" spans="1:3" x14ac:dyDescent="0.35">
      <c r="A1914" s="8" t="s">
        <v>188</v>
      </c>
      <c r="B1914" s="54">
        <v>45145</v>
      </c>
      <c r="C1914" s="8">
        <v>10.188559162830629</v>
      </c>
    </row>
    <row r="1915" spans="1:3" x14ac:dyDescent="0.35">
      <c r="A1915" s="8" t="s">
        <v>188</v>
      </c>
      <c r="B1915" s="54">
        <v>45152</v>
      </c>
      <c r="C1915" s="8">
        <v>8.7480858315529346</v>
      </c>
    </row>
    <row r="1916" spans="1:3" x14ac:dyDescent="0.35">
      <c r="A1916" s="8" t="s">
        <v>188</v>
      </c>
      <c r="B1916" s="54">
        <v>45159</v>
      </c>
      <c r="C1916" s="8">
        <v>9.8062454514055979</v>
      </c>
    </row>
    <row r="1917" spans="1:3" x14ac:dyDescent="0.35">
      <c r="A1917" s="8" t="s">
        <v>188</v>
      </c>
      <c r="B1917" s="54">
        <v>45166</v>
      </c>
      <c r="C1917" s="8">
        <v>10.363006576895797</v>
      </c>
    </row>
    <row r="1918" spans="1:3" x14ac:dyDescent="0.35">
      <c r="A1918" s="8" t="s">
        <v>188</v>
      </c>
      <c r="B1918" s="54">
        <v>45173</v>
      </c>
      <c r="C1918" s="8">
        <v>9.9183951673677075</v>
      </c>
    </row>
    <row r="1919" spans="1:3" x14ac:dyDescent="0.35">
      <c r="A1919" s="8" t="s">
        <v>188</v>
      </c>
      <c r="B1919" s="54">
        <v>45180</v>
      </c>
      <c r="C1919" s="8">
        <v>15.972370974597647</v>
      </c>
    </row>
    <row r="1920" spans="1:3" x14ac:dyDescent="0.35">
      <c r="A1920" s="8" t="s">
        <v>188</v>
      </c>
      <c r="B1920" s="54">
        <v>45187</v>
      </c>
      <c r="C1920" s="8">
        <v>12.025024165430869</v>
      </c>
    </row>
    <row r="1921" spans="1:3" x14ac:dyDescent="0.35">
      <c r="A1921" s="8" t="s">
        <v>188</v>
      </c>
      <c r="B1921" s="54">
        <v>45194</v>
      </c>
      <c r="C1921" s="8">
        <v>11.076166646041438</v>
      </c>
    </row>
    <row r="1922" spans="1:3" x14ac:dyDescent="0.35">
      <c r="A1922" s="8" t="s">
        <v>188</v>
      </c>
      <c r="B1922" s="54">
        <v>45201</v>
      </c>
      <c r="C1922" s="8">
        <v>13.12599502114713</v>
      </c>
    </row>
    <row r="1923" spans="1:3" x14ac:dyDescent="0.35">
      <c r="A1923" s="8" t="s">
        <v>188</v>
      </c>
      <c r="B1923" s="54">
        <v>45208</v>
      </c>
      <c r="C1923" s="8">
        <v>12.674506991154033</v>
      </c>
    </row>
    <row r="1924" spans="1:3" x14ac:dyDescent="0.35">
      <c r="A1924" s="8" t="s">
        <v>188</v>
      </c>
      <c r="B1924" s="54">
        <v>45215</v>
      </c>
      <c r="C1924" s="8">
        <v>13.721540583202723</v>
      </c>
    </row>
    <row r="1925" spans="1:3" x14ac:dyDescent="0.35">
      <c r="A1925" s="8" t="s">
        <v>188</v>
      </c>
      <c r="B1925" s="54">
        <v>45222</v>
      </c>
      <c r="C1925" s="8">
        <v>12.2672207064026</v>
      </c>
    </row>
    <row r="1926" spans="1:3" x14ac:dyDescent="0.35">
      <c r="A1926" s="8" t="s">
        <v>188</v>
      </c>
      <c r="B1926" s="54">
        <v>45229</v>
      </c>
      <c r="C1926" s="8">
        <v>15.811452152753791</v>
      </c>
    </row>
    <row r="1927" spans="1:3" x14ac:dyDescent="0.35">
      <c r="A1927" s="8" t="s">
        <v>188</v>
      </c>
      <c r="B1927" s="54">
        <v>45236</v>
      </c>
      <c r="C1927" s="8">
        <v>12.854306471172059</v>
      </c>
    </row>
    <row r="1928" spans="1:3" x14ac:dyDescent="0.35">
      <c r="A1928" s="8" t="s">
        <v>188</v>
      </c>
      <c r="B1928" s="54">
        <v>45243</v>
      </c>
      <c r="C1928" s="8">
        <v>11.395823153351172</v>
      </c>
    </row>
    <row r="1929" spans="1:3" x14ac:dyDescent="0.35">
      <c r="A1929" s="8" t="s">
        <v>188</v>
      </c>
      <c r="B1929" s="54">
        <v>45250</v>
      </c>
      <c r="C1929" s="8">
        <v>11.435966901669122</v>
      </c>
    </row>
    <row r="1930" spans="1:3" x14ac:dyDescent="0.35">
      <c r="A1930" s="8" t="s">
        <v>188</v>
      </c>
      <c r="B1930" s="54">
        <v>45257</v>
      </c>
      <c r="C1930" s="8">
        <v>11.474689635773782</v>
      </c>
    </row>
    <row r="1931" spans="1:3" x14ac:dyDescent="0.35">
      <c r="A1931" s="8" t="s">
        <v>188</v>
      </c>
      <c r="B1931" s="54">
        <v>45264</v>
      </c>
      <c r="C1931" s="8">
        <v>12.012025132771308</v>
      </c>
    </row>
    <row r="1932" spans="1:3" x14ac:dyDescent="0.35">
      <c r="A1932" s="8" t="s">
        <v>188</v>
      </c>
      <c r="B1932" s="54">
        <v>45271</v>
      </c>
      <c r="C1932" s="8">
        <v>14.54795543250215</v>
      </c>
    </row>
    <row r="1933" spans="1:3" x14ac:dyDescent="0.35">
      <c r="A1933" s="8" t="s">
        <v>188</v>
      </c>
      <c r="B1933" s="54">
        <v>45278</v>
      </c>
      <c r="C1933" s="8">
        <v>12.582586371114783</v>
      </c>
    </row>
    <row r="1934" spans="1:3" x14ac:dyDescent="0.35">
      <c r="A1934" s="8" t="s">
        <v>188</v>
      </c>
      <c r="B1934" s="54">
        <v>45285</v>
      </c>
      <c r="C1934" s="8">
        <v>11.615809974675674</v>
      </c>
    </row>
    <row r="1935" spans="1:3" x14ac:dyDescent="0.35">
      <c r="A1935" s="8" t="s">
        <v>189</v>
      </c>
      <c r="B1935" s="54">
        <v>44928</v>
      </c>
      <c r="C1935" s="8">
        <v>9.8716400857136328</v>
      </c>
    </row>
    <row r="1936" spans="1:3" x14ac:dyDescent="0.35">
      <c r="A1936" s="8" t="s">
        <v>189</v>
      </c>
      <c r="B1936" s="54">
        <v>44935</v>
      </c>
      <c r="C1936" s="8">
        <v>11.581314273268106</v>
      </c>
    </row>
    <row r="1937" spans="1:3" x14ac:dyDescent="0.35">
      <c r="A1937" s="8" t="s">
        <v>189</v>
      </c>
      <c r="B1937" s="54">
        <v>44942</v>
      </c>
      <c r="C1937" s="8">
        <v>12.288527982197264</v>
      </c>
    </row>
    <row r="1938" spans="1:3" x14ac:dyDescent="0.35">
      <c r="A1938" s="8" t="s">
        <v>189</v>
      </c>
      <c r="B1938" s="54">
        <v>44949</v>
      </c>
      <c r="C1938" s="8">
        <v>8.9934697137021278</v>
      </c>
    </row>
    <row r="1939" spans="1:3" x14ac:dyDescent="0.35">
      <c r="A1939" s="8" t="s">
        <v>189</v>
      </c>
      <c r="B1939" s="54">
        <v>44956</v>
      </c>
      <c r="C1939" s="8">
        <v>9.1959390672739083</v>
      </c>
    </row>
    <row r="1940" spans="1:3" x14ac:dyDescent="0.35">
      <c r="A1940" s="8" t="s">
        <v>189</v>
      </c>
      <c r="B1940" s="54">
        <v>44963</v>
      </c>
      <c r="C1940" s="8">
        <v>9.8960391595542827</v>
      </c>
    </row>
    <row r="1941" spans="1:3" x14ac:dyDescent="0.35">
      <c r="A1941" s="8" t="s">
        <v>189</v>
      </c>
      <c r="B1941" s="54">
        <v>44970</v>
      </c>
      <c r="C1941" s="8">
        <v>9.5937774399417055</v>
      </c>
    </row>
    <row r="1942" spans="1:3" x14ac:dyDescent="0.35">
      <c r="A1942" s="8" t="s">
        <v>189</v>
      </c>
      <c r="B1942" s="54">
        <v>44977</v>
      </c>
      <c r="C1942" s="8">
        <v>10.78909449089409</v>
      </c>
    </row>
    <row r="1943" spans="1:3" x14ac:dyDescent="0.35">
      <c r="A1943" s="8" t="s">
        <v>189</v>
      </c>
      <c r="B1943" s="54">
        <v>44984</v>
      </c>
      <c r="C1943" s="8">
        <v>9.9819922890096926</v>
      </c>
    </row>
    <row r="1944" spans="1:3" x14ac:dyDescent="0.35">
      <c r="A1944" s="8" t="s">
        <v>189</v>
      </c>
      <c r="B1944" s="54">
        <v>44991</v>
      </c>
      <c r="C1944" s="8">
        <v>10.672493608472607</v>
      </c>
    </row>
    <row r="1945" spans="1:3" x14ac:dyDescent="0.35">
      <c r="A1945" s="8" t="s">
        <v>189</v>
      </c>
      <c r="B1945" s="54">
        <v>44998</v>
      </c>
      <c r="C1945" s="8">
        <v>11.360537697268512</v>
      </c>
    </row>
    <row r="1946" spans="1:3" x14ac:dyDescent="0.35">
      <c r="A1946" s="8" t="s">
        <v>189</v>
      </c>
      <c r="B1946" s="54">
        <v>45005</v>
      </c>
      <c r="C1946" s="8">
        <v>14.046186365672238</v>
      </c>
    </row>
    <row r="1947" spans="1:3" x14ac:dyDescent="0.35">
      <c r="A1947" s="8" t="s">
        <v>189</v>
      </c>
      <c r="B1947" s="54">
        <v>45012</v>
      </c>
      <c r="C1947" s="8">
        <v>13.729475483150217</v>
      </c>
    </row>
    <row r="1948" spans="1:3" x14ac:dyDescent="0.35">
      <c r="A1948" s="8" t="s">
        <v>189</v>
      </c>
      <c r="B1948" s="54">
        <v>45019</v>
      </c>
      <c r="C1948" s="8">
        <v>14.910300953002539</v>
      </c>
    </row>
    <row r="1949" spans="1:3" x14ac:dyDescent="0.35">
      <c r="A1949" s="8" t="s">
        <v>189</v>
      </c>
      <c r="B1949" s="54">
        <v>45026</v>
      </c>
      <c r="C1949" s="8">
        <v>16.088686601144612</v>
      </c>
    </row>
    <row r="1950" spans="1:3" x14ac:dyDescent="0.35">
      <c r="A1950" s="8" t="s">
        <v>189</v>
      </c>
      <c r="B1950" s="54">
        <v>45033</v>
      </c>
      <c r="C1950" s="8">
        <v>16.264726362974425</v>
      </c>
    </row>
    <row r="1951" spans="1:3" x14ac:dyDescent="0.35">
      <c r="A1951" s="8" t="s">
        <v>189</v>
      </c>
      <c r="B1951" s="54">
        <v>45040</v>
      </c>
      <c r="C1951" s="8">
        <v>15.938369716975973</v>
      </c>
    </row>
    <row r="1952" spans="1:3" x14ac:dyDescent="0.35">
      <c r="A1952" s="8" t="s">
        <v>189</v>
      </c>
      <c r="B1952" s="54">
        <v>45047</v>
      </c>
      <c r="C1952" s="8">
        <v>19.609543232425267</v>
      </c>
    </row>
    <row r="1953" spans="1:3" x14ac:dyDescent="0.35">
      <c r="A1953" s="8" t="s">
        <v>189</v>
      </c>
      <c r="B1953" s="54">
        <v>45054</v>
      </c>
      <c r="C1953" s="8">
        <v>16.778432283436576</v>
      </c>
    </row>
    <row r="1954" spans="1:3" x14ac:dyDescent="0.35">
      <c r="A1954" s="8" t="s">
        <v>189</v>
      </c>
      <c r="B1954" s="54">
        <v>45061</v>
      </c>
      <c r="C1954" s="8">
        <v>12.944876758241676</v>
      </c>
    </row>
    <row r="1955" spans="1:3" x14ac:dyDescent="0.35">
      <c r="A1955" s="8" t="s">
        <v>189</v>
      </c>
      <c r="B1955" s="54">
        <v>45068</v>
      </c>
      <c r="C1955" s="8">
        <v>13.608873269058918</v>
      </c>
    </row>
    <row r="1956" spans="1:3" x14ac:dyDescent="0.35">
      <c r="A1956" s="8" t="s">
        <v>189</v>
      </c>
      <c r="B1956" s="54">
        <v>45075</v>
      </c>
      <c r="C1956" s="8">
        <v>14.270419950899063</v>
      </c>
    </row>
    <row r="1957" spans="1:3" x14ac:dyDescent="0.35">
      <c r="A1957" s="8" t="s">
        <v>189</v>
      </c>
      <c r="B1957" s="54">
        <v>45082</v>
      </c>
      <c r="C1957" s="8">
        <v>14.429622885105209</v>
      </c>
    </row>
    <row r="1958" spans="1:3" x14ac:dyDescent="0.35">
      <c r="A1958" s="8" t="s">
        <v>189</v>
      </c>
      <c r="B1958" s="54">
        <v>45089</v>
      </c>
      <c r="C1958" s="8">
        <v>13.586455803475781</v>
      </c>
    </row>
    <row r="1959" spans="1:3" x14ac:dyDescent="0.35">
      <c r="A1959" s="8" t="s">
        <v>189</v>
      </c>
      <c r="B1959" s="54">
        <v>45096</v>
      </c>
      <c r="C1959" s="8">
        <v>13.740788201364378</v>
      </c>
    </row>
    <row r="1960" spans="1:3" x14ac:dyDescent="0.35">
      <c r="A1960" s="8" t="s">
        <v>189</v>
      </c>
      <c r="B1960" s="54">
        <v>45103</v>
      </c>
      <c r="C1960" s="8">
        <v>14.392755957032577</v>
      </c>
    </row>
    <row r="1961" spans="1:3" x14ac:dyDescent="0.35">
      <c r="A1961" s="8" t="s">
        <v>189</v>
      </c>
      <c r="B1961" s="54">
        <v>45110</v>
      </c>
      <c r="C1961" s="8">
        <v>15.042364153616324</v>
      </c>
    </row>
    <row r="1962" spans="1:3" x14ac:dyDescent="0.35">
      <c r="A1962" s="8" t="s">
        <v>189</v>
      </c>
      <c r="B1962" s="54">
        <v>45117</v>
      </c>
      <c r="C1962" s="8">
        <v>14.189494749154324</v>
      </c>
    </row>
    <row r="1963" spans="1:3" x14ac:dyDescent="0.35">
      <c r="A1963" s="8" t="s">
        <v>189</v>
      </c>
      <c r="B1963" s="54">
        <v>45124</v>
      </c>
      <c r="C1963" s="8">
        <v>14.834225346294946</v>
      </c>
    </row>
    <row r="1964" spans="1:3" x14ac:dyDescent="0.35">
      <c r="A1964" s="8" t="s">
        <v>189</v>
      </c>
      <c r="B1964" s="54">
        <v>45131</v>
      </c>
      <c r="C1964" s="8">
        <v>15.476585990991712</v>
      </c>
    </row>
    <row r="1965" spans="1:3" x14ac:dyDescent="0.35">
      <c r="A1965" s="8" t="s">
        <v>189</v>
      </c>
      <c r="B1965" s="54">
        <v>45138</v>
      </c>
      <c r="C1965" s="8">
        <v>15.116530164395821</v>
      </c>
    </row>
    <row r="1966" spans="1:3" x14ac:dyDescent="0.35">
      <c r="A1966" s="8" t="s">
        <v>189</v>
      </c>
      <c r="B1966" s="54">
        <v>45145</v>
      </c>
      <c r="C1966" s="8">
        <v>15.754096879024166</v>
      </c>
    </row>
    <row r="1967" spans="1:3" x14ac:dyDescent="0.35">
      <c r="A1967" s="8" t="s">
        <v>189</v>
      </c>
      <c r="B1967" s="54">
        <v>45152</v>
      </c>
      <c r="C1967" s="8">
        <v>16.889233321517665</v>
      </c>
    </row>
    <row r="1968" spans="1:3" x14ac:dyDescent="0.35">
      <c r="A1968" s="8" t="s">
        <v>189</v>
      </c>
      <c r="B1968" s="54">
        <v>45159</v>
      </c>
      <c r="C1968" s="8">
        <v>16.521982869162777</v>
      </c>
    </row>
    <row r="1969" spans="1:3" x14ac:dyDescent="0.35">
      <c r="A1969" s="8" t="s">
        <v>189</v>
      </c>
      <c r="B1969" s="54">
        <v>45166</v>
      </c>
      <c r="C1969" s="8">
        <v>18.652325883748816</v>
      </c>
    </row>
    <row r="1970" spans="1:3" x14ac:dyDescent="0.35">
      <c r="A1970" s="8" t="s">
        <v>189</v>
      </c>
      <c r="B1970" s="54">
        <v>45173</v>
      </c>
      <c r="C1970" s="8">
        <v>19.780140290807385</v>
      </c>
    </row>
    <row r="1971" spans="1:3" x14ac:dyDescent="0.35">
      <c r="A1971" s="8" t="s">
        <v>189</v>
      </c>
      <c r="B1971" s="54">
        <v>45180</v>
      </c>
      <c r="C1971" s="8">
        <v>18.405728615103932</v>
      </c>
    </row>
    <row r="1972" spans="1:3" x14ac:dyDescent="0.35">
      <c r="A1972" s="8" t="s">
        <v>189</v>
      </c>
      <c r="B1972" s="54">
        <v>45187</v>
      </c>
      <c r="C1972" s="8">
        <v>20.028757623993311</v>
      </c>
    </row>
    <row r="1973" spans="1:3" x14ac:dyDescent="0.35">
      <c r="A1973" s="8" t="s">
        <v>189</v>
      </c>
      <c r="B1973" s="54">
        <v>45194</v>
      </c>
      <c r="C1973" s="8">
        <v>22.149441090859742</v>
      </c>
    </row>
    <row r="1974" spans="1:3" x14ac:dyDescent="0.35">
      <c r="A1974" s="8" t="s">
        <v>189</v>
      </c>
      <c r="B1974" s="54">
        <v>45201</v>
      </c>
      <c r="C1974" s="8">
        <v>21.767727783009082</v>
      </c>
    </row>
    <row r="1975" spans="1:3" x14ac:dyDescent="0.35">
      <c r="A1975" s="8" t="s">
        <v>189</v>
      </c>
      <c r="B1975" s="54">
        <v>45208</v>
      </c>
      <c r="C1975" s="8">
        <v>24.883642409466738</v>
      </c>
    </row>
    <row r="1976" spans="1:3" x14ac:dyDescent="0.35">
      <c r="A1976" s="8" t="s">
        <v>189</v>
      </c>
      <c r="B1976" s="54">
        <v>45215</v>
      </c>
      <c r="C1976" s="8">
        <v>23.497138539233067</v>
      </c>
    </row>
    <row r="1977" spans="1:3" x14ac:dyDescent="0.35">
      <c r="A1977" s="8" t="s">
        <v>189</v>
      </c>
      <c r="B1977" s="54">
        <v>45222</v>
      </c>
      <c r="C1977" s="8">
        <v>25.608143578573642</v>
      </c>
    </row>
    <row r="1978" spans="1:3" x14ac:dyDescent="0.35">
      <c r="A1978" s="8" t="s">
        <v>189</v>
      </c>
      <c r="B1978" s="54">
        <v>45229</v>
      </c>
      <c r="C1978" s="8">
        <v>22.716797820179053</v>
      </c>
    </row>
    <row r="1979" spans="1:3" x14ac:dyDescent="0.35">
      <c r="A1979" s="8" t="s">
        <v>189</v>
      </c>
      <c r="B1979" s="54">
        <v>45236</v>
      </c>
      <c r="C1979" s="8">
        <v>23.323149538425742</v>
      </c>
    </row>
    <row r="1980" spans="1:3" x14ac:dyDescent="0.35">
      <c r="A1980" s="8" t="s">
        <v>189</v>
      </c>
      <c r="B1980" s="54">
        <v>45243</v>
      </c>
      <c r="C1980" s="8">
        <v>20.927027746708855</v>
      </c>
    </row>
    <row r="1981" spans="1:3" x14ac:dyDescent="0.35">
      <c r="A1981" s="8" t="s">
        <v>189</v>
      </c>
      <c r="B1981" s="54">
        <v>45250</v>
      </c>
      <c r="C1981" s="8">
        <v>20.028401826626101</v>
      </c>
    </row>
    <row r="1982" spans="1:3" x14ac:dyDescent="0.35">
      <c r="A1982" s="8" t="s">
        <v>189</v>
      </c>
      <c r="B1982" s="54">
        <v>45257</v>
      </c>
      <c r="C1982" s="8">
        <v>21.127483400648977</v>
      </c>
    </row>
    <row r="1983" spans="1:3" x14ac:dyDescent="0.35">
      <c r="A1983" s="8" t="s">
        <v>189</v>
      </c>
      <c r="B1983" s="54">
        <v>45264</v>
      </c>
      <c r="C1983" s="8">
        <v>19.224050409908997</v>
      </c>
    </row>
    <row r="1984" spans="1:3" x14ac:dyDescent="0.35">
      <c r="A1984" s="8" t="s">
        <v>189</v>
      </c>
      <c r="B1984" s="54">
        <v>45271</v>
      </c>
      <c r="C1984" s="8">
        <v>21.318316843887892</v>
      </c>
    </row>
    <row r="1985" spans="1:3" x14ac:dyDescent="0.35">
      <c r="A1985" s="8" t="s">
        <v>189</v>
      </c>
      <c r="B1985" s="54">
        <v>45278</v>
      </c>
      <c r="C1985" s="8">
        <v>20.910150016025728</v>
      </c>
    </row>
    <row r="1986" spans="1:3" x14ac:dyDescent="0.35">
      <c r="A1986" s="8" t="s">
        <v>189</v>
      </c>
      <c r="B1986" s="54">
        <v>45285</v>
      </c>
      <c r="C1986" s="8">
        <v>21.999492803938704</v>
      </c>
    </row>
    <row r="1987" spans="1:3" x14ac:dyDescent="0.35">
      <c r="A1987" s="8" t="s">
        <v>190</v>
      </c>
      <c r="B1987" s="54">
        <v>44928</v>
      </c>
      <c r="C1987" s="8">
        <v>6.2918899889529722</v>
      </c>
    </row>
    <row r="1988" spans="1:3" x14ac:dyDescent="0.35">
      <c r="A1988" s="8" t="s">
        <v>190</v>
      </c>
      <c r="B1988" s="54">
        <v>44935</v>
      </c>
      <c r="C1988" s="8">
        <v>6.8688503510563343</v>
      </c>
    </row>
    <row r="1989" spans="1:3" x14ac:dyDescent="0.35">
      <c r="A1989" s="8" t="s">
        <v>190</v>
      </c>
      <c r="B1989" s="54">
        <v>44942</v>
      </c>
      <c r="C1989" s="8">
        <v>7.9446358106444608</v>
      </c>
    </row>
    <row r="1990" spans="1:3" x14ac:dyDescent="0.35">
      <c r="A1990" s="8" t="s">
        <v>190</v>
      </c>
      <c r="B1990" s="54">
        <v>44949</v>
      </c>
      <c r="C1990" s="8">
        <v>7.0192941707533025</v>
      </c>
    </row>
    <row r="1991" spans="1:3" x14ac:dyDescent="0.35">
      <c r="A1991" s="8" t="s">
        <v>190</v>
      </c>
      <c r="B1991" s="54">
        <v>44956</v>
      </c>
      <c r="C1991" s="8">
        <v>8.092785944835482</v>
      </c>
    </row>
    <row r="1992" spans="1:3" x14ac:dyDescent="0.35">
      <c r="A1992" s="8" t="s">
        <v>190</v>
      </c>
      <c r="B1992" s="54">
        <v>44963</v>
      </c>
      <c r="C1992" s="8">
        <v>7.1651355369164307</v>
      </c>
    </row>
    <row r="1993" spans="1:3" x14ac:dyDescent="0.35">
      <c r="A1993" s="8" t="s">
        <v>190</v>
      </c>
      <c r="B1993" s="54">
        <v>44970</v>
      </c>
      <c r="C1993" s="8">
        <v>7.2363570263321817</v>
      </c>
    </row>
    <row r="1994" spans="1:3" x14ac:dyDescent="0.35">
      <c r="A1994" s="8" t="s">
        <v>190</v>
      </c>
      <c r="B1994" s="54">
        <v>44977</v>
      </c>
      <c r="C1994" s="8">
        <v>14.306418337152961</v>
      </c>
    </row>
    <row r="1995" spans="1:3" x14ac:dyDescent="0.35">
      <c r="A1995" s="8" t="s">
        <v>190</v>
      </c>
      <c r="B1995" s="54">
        <v>44984</v>
      </c>
      <c r="C1995" s="8">
        <v>7.3753479550773218</v>
      </c>
    </row>
    <row r="1996" spans="1:3" x14ac:dyDescent="0.35">
      <c r="A1996" s="8" t="s">
        <v>190</v>
      </c>
      <c r="B1996" s="54">
        <v>44991</v>
      </c>
      <c r="C1996" s="8">
        <v>6.4431320646405066</v>
      </c>
    </row>
    <row r="1997" spans="1:3" x14ac:dyDescent="0.35">
      <c r="A1997" s="8" t="s">
        <v>190</v>
      </c>
      <c r="B1997" s="54">
        <v>44998</v>
      </c>
      <c r="C1997" s="8">
        <v>6.5097705853700756</v>
      </c>
    </row>
    <row r="1998" spans="1:3" x14ac:dyDescent="0.35">
      <c r="A1998" s="8" t="s">
        <v>190</v>
      </c>
      <c r="B1998" s="54">
        <v>45005</v>
      </c>
      <c r="C1998" s="8">
        <v>7.5752771570619704</v>
      </c>
    </row>
    <row r="1999" spans="1:3" x14ac:dyDescent="0.35">
      <c r="A1999" s="8" t="s">
        <v>190</v>
      </c>
      <c r="B1999" s="54">
        <v>45012</v>
      </c>
      <c r="C1999" s="8">
        <v>8.6396300643320263</v>
      </c>
    </row>
    <row r="2000" spans="1:3" x14ac:dyDescent="0.35">
      <c r="A2000" s="8" t="s">
        <v>190</v>
      </c>
      <c r="B2000" s="54">
        <v>45019</v>
      </c>
      <c r="C2000" s="8">
        <v>6.70285200519025</v>
      </c>
    </row>
    <row r="2001" spans="1:3" x14ac:dyDescent="0.35">
      <c r="A2001" s="8" t="s">
        <v>190</v>
      </c>
      <c r="B2001" s="54">
        <v>45026</v>
      </c>
      <c r="C2001" s="8">
        <v>13.764911408363364</v>
      </c>
    </row>
    <row r="2002" spans="1:3" x14ac:dyDescent="0.35">
      <c r="A2002" s="8" t="s">
        <v>190</v>
      </c>
      <c r="B2002" s="54">
        <v>45033</v>
      </c>
      <c r="C2002" s="8">
        <v>8.325854812041209</v>
      </c>
    </row>
    <row r="2003" spans="1:3" x14ac:dyDescent="0.35">
      <c r="A2003" s="8" t="s">
        <v>190</v>
      </c>
      <c r="B2003" s="54">
        <v>45040</v>
      </c>
      <c r="C2003" s="8">
        <v>7.8856276817912105</v>
      </c>
    </row>
    <row r="2004" spans="1:3" x14ac:dyDescent="0.35">
      <c r="A2004" s="8" t="s">
        <v>190</v>
      </c>
      <c r="B2004" s="54">
        <v>45047</v>
      </c>
      <c r="C2004" s="8">
        <v>6.9442733895083286</v>
      </c>
    </row>
    <row r="2005" spans="1:3" x14ac:dyDescent="0.35">
      <c r="A2005" s="8" t="s">
        <v>190</v>
      </c>
      <c r="B2005" s="54">
        <v>45054</v>
      </c>
      <c r="C2005" s="8">
        <v>8.0017851189616493</v>
      </c>
    </row>
    <row r="2006" spans="1:3" x14ac:dyDescent="0.35">
      <c r="A2006" s="8" t="s">
        <v>190</v>
      </c>
      <c r="B2006" s="54">
        <v>45061</v>
      </c>
      <c r="C2006" s="8">
        <v>8.5581148288288631</v>
      </c>
    </row>
    <row r="2007" spans="1:3" x14ac:dyDescent="0.35">
      <c r="A2007" s="8" t="s">
        <v>190</v>
      </c>
      <c r="B2007" s="54">
        <v>45068</v>
      </c>
      <c r="C2007" s="8">
        <v>9.6133191680730974</v>
      </c>
    </row>
    <row r="2008" spans="1:3" x14ac:dyDescent="0.35">
      <c r="A2008" s="8" t="s">
        <v>190</v>
      </c>
      <c r="B2008" s="54">
        <v>45075</v>
      </c>
      <c r="C2008" s="8">
        <v>7.667380713896466</v>
      </c>
    </row>
    <row r="2009" spans="1:3" x14ac:dyDescent="0.35">
      <c r="A2009" s="8" t="s">
        <v>190</v>
      </c>
      <c r="B2009" s="54">
        <v>45082</v>
      </c>
      <c r="C2009" s="8">
        <v>12.720294993038284</v>
      </c>
    </row>
    <row r="2010" spans="1:3" x14ac:dyDescent="0.35">
      <c r="A2010" s="8" t="s">
        <v>190</v>
      </c>
      <c r="B2010" s="54">
        <v>45089</v>
      </c>
      <c r="C2010" s="8">
        <v>8.2720574459950971</v>
      </c>
    </row>
    <row r="2011" spans="1:3" x14ac:dyDescent="0.35">
      <c r="A2011" s="8" t="s">
        <v>190</v>
      </c>
      <c r="B2011" s="54">
        <v>45096</v>
      </c>
      <c r="C2011" s="8">
        <v>8.8226861088676358</v>
      </c>
    </row>
    <row r="2012" spans="1:3" x14ac:dyDescent="0.35">
      <c r="A2012" s="8" t="s">
        <v>190</v>
      </c>
      <c r="B2012" s="54">
        <v>45103</v>
      </c>
      <c r="C2012" s="8">
        <v>8.3721557424460897</v>
      </c>
    </row>
    <row r="2013" spans="1:3" x14ac:dyDescent="0.35">
      <c r="A2013" s="8" t="s">
        <v>190</v>
      </c>
      <c r="B2013" s="54">
        <v>45110</v>
      </c>
      <c r="C2013" s="8">
        <v>7.9204919089277528</v>
      </c>
    </row>
    <row r="2014" spans="1:3" x14ac:dyDescent="0.35">
      <c r="A2014" s="8" t="s">
        <v>190</v>
      </c>
      <c r="B2014" s="54">
        <v>45117</v>
      </c>
      <c r="C2014" s="8">
        <v>9.4676546013158678</v>
      </c>
    </row>
    <row r="2015" spans="1:3" x14ac:dyDescent="0.35">
      <c r="A2015" s="8" t="s">
        <v>190</v>
      </c>
      <c r="B2015" s="54">
        <v>45124</v>
      </c>
      <c r="C2015" s="8">
        <v>9.0137020490899218</v>
      </c>
    </row>
    <row r="2016" spans="1:3" x14ac:dyDescent="0.35">
      <c r="A2016" s="8" t="s">
        <v>190</v>
      </c>
      <c r="B2016" s="54">
        <v>45131</v>
      </c>
      <c r="C2016" s="8">
        <v>8.5585919642626234</v>
      </c>
    </row>
    <row r="2017" spans="1:3" x14ac:dyDescent="0.35">
      <c r="A2017" s="8" t="s">
        <v>190</v>
      </c>
      <c r="B2017" s="54">
        <v>45138</v>
      </c>
      <c r="C2017" s="8">
        <v>11.602351353821277</v>
      </c>
    </row>
    <row r="2018" spans="1:3" x14ac:dyDescent="0.35">
      <c r="A2018" s="8" t="s">
        <v>190</v>
      </c>
      <c r="B2018" s="54">
        <v>45145</v>
      </c>
      <c r="C2018" s="8">
        <v>11.644969900466739</v>
      </c>
    </row>
    <row r="2019" spans="1:3" x14ac:dyDescent="0.35">
      <c r="A2019" s="8" t="s">
        <v>190</v>
      </c>
      <c r="B2019" s="54">
        <v>45152</v>
      </c>
      <c r="C2019" s="8">
        <v>10.68643004592322</v>
      </c>
    </row>
    <row r="2020" spans="1:3" x14ac:dyDescent="0.35">
      <c r="A2020" s="8" t="s">
        <v>190</v>
      </c>
      <c r="B2020" s="54">
        <v>45159</v>
      </c>
      <c r="C2020" s="8">
        <v>11.226737327470872</v>
      </c>
    </row>
    <row r="2021" spans="1:3" x14ac:dyDescent="0.35">
      <c r="A2021" s="8" t="s">
        <v>190</v>
      </c>
      <c r="B2021" s="54">
        <v>45166</v>
      </c>
      <c r="C2021" s="8">
        <v>11.765920258961367</v>
      </c>
    </row>
    <row r="2022" spans="1:3" x14ac:dyDescent="0.35">
      <c r="A2022" s="8" t="s">
        <v>190</v>
      </c>
      <c r="B2022" s="54">
        <v>45173</v>
      </c>
      <c r="C2022" s="8">
        <v>10.303940769071616</v>
      </c>
    </row>
    <row r="2023" spans="1:3" x14ac:dyDescent="0.35">
      <c r="A2023" s="8" t="s">
        <v>190</v>
      </c>
      <c r="B2023" s="54">
        <v>45180</v>
      </c>
      <c r="C2023" s="8">
        <v>7.3408413223277638</v>
      </c>
    </row>
    <row r="2024" spans="1:3" x14ac:dyDescent="0.35">
      <c r="A2024" s="8" t="s">
        <v>190</v>
      </c>
      <c r="B2024" s="54">
        <v>45187</v>
      </c>
      <c r="C2024" s="8">
        <v>15.376574644696971</v>
      </c>
    </row>
    <row r="2025" spans="1:3" x14ac:dyDescent="0.35">
      <c r="A2025" s="8" t="s">
        <v>190</v>
      </c>
      <c r="B2025" s="54">
        <v>45194</v>
      </c>
      <c r="C2025" s="8">
        <v>11.911174944010623</v>
      </c>
    </row>
    <row r="2026" spans="1:3" x14ac:dyDescent="0.35">
      <c r="A2026" s="8" t="s">
        <v>190</v>
      </c>
      <c r="B2026" s="54">
        <v>45201</v>
      </c>
      <c r="C2026" s="8">
        <v>10.944648244569109</v>
      </c>
    </row>
    <row r="2027" spans="1:3" x14ac:dyDescent="0.35">
      <c r="A2027" s="8" t="s">
        <v>190</v>
      </c>
      <c r="B2027" s="54">
        <v>45208</v>
      </c>
      <c r="C2027" s="8">
        <v>12.476960439121699</v>
      </c>
    </row>
    <row r="2028" spans="1:3" x14ac:dyDescent="0.35">
      <c r="A2028" s="8" t="s">
        <v>190</v>
      </c>
      <c r="B2028" s="54">
        <v>45215</v>
      </c>
      <c r="C2028" s="8">
        <v>11.508115222167488</v>
      </c>
    </row>
    <row r="2029" spans="1:3" x14ac:dyDescent="0.35">
      <c r="A2029" s="8" t="s">
        <v>190</v>
      </c>
      <c r="B2029" s="54">
        <v>45222</v>
      </c>
      <c r="C2029" s="8">
        <v>12.038139495375059</v>
      </c>
    </row>
    <row r="2030" spans="1:3" x14ac:dyDescent="0.35">
      <c r="A2030" s="8" t="s">
        <v>190</v>
      </c>
      <c r="B2030" s="54">
        <v>45229</v>
      </c>
      <c r="C2030" s="8">
        <v>11.067002799731414</v>
      </c>
    </row>
    <row r="2031" spans="1:3" x14ac:dyDescent="0.35">
      <c r="A2031" s="8" t="s">
        <v>190</v>
      </c>
      <c r="B2031" s="54">
        <v>45236</v>
      </c>
      <c r="C2031" s="8">
        <v>12.59470757814198</v>
      </c>
    </row>
    <row r="2032" spans="1:3" x14ac:dyDescent="0.35">
      <c r="A2032" s="8" t="s">
        <v>190</v>
      </c>
      <c r="B2032" s="54">
        <v>45243</v>
      </c>
      <c r="C2032" s="8">
        <v>11.621324656681153</v>
      </c>
    </row>
    <row r="2033" spans="1:3" x14ac:dyDescent="0.35">
      <c r="A2033" s="8" t="s">
        <v>190</v>
      </c>
      <c r="B2033" s="54">
        <v>45250</v>
      </c>
      <c r="C2033" s="8">
        <v>12.646735845802642</v>
      </c>
    </row>
    <row r="2034" spans="1:3" x14ac:dyDescent="0.35">
      <c r="A2034" s="8" t="s">
        <v>190</v>
      </c>
      <c r="B2034" s="54">
        <v>45257</v>
      </c>
      <c r="C2034" s="8">
        <v>11.171077709726076</v>
      </c>
    </row>
    <row r="2035" spans="1:3" x14ac:dyDescent="0.35">
      <c r="A2035" s="8" t="s">
        <v>190</v>
      </c>
      <c r="B2035" s="54">
        <v>45264</v>
      </c>
      <c r="C2035" s="8">
        <v>12.194238822250572</v>
      </c>
    </row>
    <row r="2036" spans="1:3" x14ac:dyDescent="0.35">
      <c r="A2036" s="8" t="s">
        <v>190</v>
      </c>
      <c r="B2036" s="54">
        <v>45271</v>
      </c>
      <c r="C2036" s="8">
        <v>11.716238297624036</v>
      </c>
    </row>
    <row r="2037" spans="1:3" x14ac:dyDescent="0.35">
      <c r="A2037" s="8" t="s">
        <v>190</v>
      </c>
      <c r="B2037" s="54">
        <v>45278</v>
      </c>
      <c r="C2037" s="8">
        <v>8.2371415424465777</v>
      </c>
    </row>
    <row r="2038" spans="1:3" x14ac:dyDescent="0.35">
      <c r="A2038" s="8" t="s">
        <v>190</v>
      </c>
      <c r="B2038" s="54">
        <v>45285</v>
      </c>
      <c r="C2038" s="8">
        <v>11.75687662608202</v>
      </c>
    </row>
    <row r="2039" spans="1:3" x14ac:dyDescent="0.35">
      <c r="A2039" s="8" t="s">
        <v>191</v>
      </c>
      <c r="B2039" s="54">
        <v>44928</v>
      </c>
      <c r="C2039" s="8">
        <v>1.9425914026438797</v>
      </c>
    </row>
    <row r="2040" spans="1:3" x14ac:dyDescent="0.35">
      <c r="A2040" s="8" t="s">
        <v>191</v>
      </c>
      <c r="B2040" s="54">
        <v>44935</v>
      </c>
      <c r="C2040" s="8">
        <v>1.9705381097139441</v>
      </c>
    </row>
    <row r="2041" spans="1:3" x14ac:dyDescent="0.35">
      <c r="A2041" s="8" t="s">
        <v>191</v>
      </c>
      <c r="B2041" s="54">
        <v>44942</v>
      </c>
      <c r="C2041" s="8">
        <v>1.9979290126530955</v>
      </c>
    </row>
    <row r="2042" spans="1:3" x14ac:dyDescent="0.35">
      <c r="A2042" s="8" t="s">
        <v>191</v>
      </c>
      <c r="B2042" s="54">
        <v>44949</v>
      </c>
      <c r="C2042" s="8">
        <v>2.0247656217008676</v>
      </c>
    </row>
    <row r="2043" spans="1:3" x14ac:dyDescent="0.35">
      <c r="A2043" s="8" t="s">
        <v>191</v>
      </c>
      <c r="B2043" s="54">
        <v>44956</v>
      </c>
      <c r="C2043" s="8">
        <v>2.0510485947913097</v>
      </c>
    </row>
    <row r="2044" spans="1:3" x14ac:dyDescent="0.35">
      <c r="A2044" s="8" t="s">
        <v>191</v>
      </c>
      <c r="B2044" s="54">
        <v>44963</v>
      </c>
      <c r="C2044" s="8">
        <v>2.0767765844813075</v>
      </c>
    </row>
    <row r="2045" spans="1:3" x14ac:dyDescent="0.35">
      <c r="A2045" s="8" t="s">
        <v>191</v>
      </c>
      <c r="B2045" s="54">
        <v>44970</v>
      </c>
      <c r="C2045" s="8">
        <v>2.1019492939166615</v>
      </c>
    </row>
    <row r="2046" spans="1:3" x14ac:dyDescent="0.35">
      <c r="A2046" s="8" t="s">
        <v>191</v>
      </c>
      <c r="B2046" s="54">
        <v>44977</v>
      </c>
      <c r="C2046" s="8">
        <v>2.1265671450638903</v>
      </c>
    </row>
    <row r="2047" spans="1:3" x14ac:dyDescent="0.35">
      <c r="A2047" s="8" t="s">
        <v>191</v>
      </c>
      <c r="B2047" s="54">
        <v>44984</v>
      </c>
      <c r="C2047" s="8">
        <v>2.1506301431238661</v>
      </c>
    </row>
    <row r="2048" spans="1:3" x14ac:dyDescent="0.35">
      <c r="A2048" s="8" t="s">
        <v>191</v>
      </c>
      <c r="B2048" s="54">
        <v>44991</v>
      </c>
      <c r="C2048" s="8">
        <v>2.1741376681093993</v>
      </c>
    </row>
    <row r="2049" spans="1:3" x14ac:dyDescent="0.35">
      <c r="A2049" s="8" t="s">
        <v>191</v>
      </c>
      <c r="B2049" s="54">
        <v>44998</v>
      </c>
      <c r="C2049" s="8">
        <v>2.1970911967136657</v>
      </c>
    </row>
    <row r="2050" spans="1:3" x14ac:dyDescent="0.35">
      <c r="A2050" s="8" t="s">
        <v>191</v>
      </c>
      <c r="B2050" s="54">
        <v>45005</v>
      </c>
      <c r="C2050" s="8">
        <v>2.2194882358420109</v>
      </c>
    </row>
    <row r="2051" spans="1:3" x14ac:dyDescent="0.35">
      <c r="A2051" s="8" t="s">
        <v>191</v>
      </c>
      <c r="B2051" s="54">
        <v>45012</v>
      </c>
      <c r="C2051" s="8">
        <v>2.2413300579948268</v>
      </c>
    </row>
    <row r="2052" spans="1:3" x14ac:dyDescent="0.35">
      <c r="A2052" s="8" t="s">
        <v>191</v>
      </c>
      <c r="B2052" s="54">
        <v>45019</v>
      </c>
      <c r="C2052" s="8">
        <v>2.2626165198725414</v>
      </c>
    </row>
    <row r="2053" spans="1:3" x14ac:dyDescent="0.35">
      <c r="A2053" s="8" t="s">
        <v>191</v>
      </c>
      <c r="B2053" s="54">
        <v>45026</v>
      </c>
      <c r="C2053" s="8">
        <v>2.2833455640368059</v>
      </c>
    </row>
    <row r="2054" spans="1:3" x14ac:dyDescent="0.35">
      <c r="A2054" s="8" t="s">
        <v>191</v>
      </c>
      <c r="B2054" s="54">
        <v>45033</v>
      </c>
      <c r="C2054" s="8">
        <v>3.3035356885783687</v>
      </c>
    </row>
    <row r="2055" spans="1:3" x14ac:dyDescent="0.35">
      <c r="A2055" s="8" t="s">
        <v>191</v>
      </c>
      <c r="B2055" s="54">
        <v>45040</v>
      </c>
      <c r="C2055" s="8">
        <v>2.823130567586007</v>
      </c>
    </row>
    <row r="2056" spans="1:3" x14ac:dyDescent="0.35">
      <c r="A2056" s="8" t="s">
        <v>191</v>
      </c>
      <c r="B2056" s="54">
        <v>45047</v>
      </c>
      <c r="C2056" s="8">
        <v>4.3422172562800929</v>
      </c>
    </row>
    <row r="2057" spans="1:3" x14ac:dyDescent="0.35">
      <c r="A2057" s="8" t="s">
        <v>191</v>
      </c>
      <c r="B2057" s="54">
        <v>45054</v>
      </c>
      <c r="C2057" s="8">
        <v>6.3607245242027632</v>
      </c>
    </row>
    <row r="2058" spans="1:3" x14ac:dyDescent="0.35">
      <c r="A2058" s="8" t="s">
        <v>191</v>
      </c>
      <c r="B2058" s="54">
        <v>45061</v>
      </c>
      <c r="C2058" s="8">
        <v>12.37868159921987</v>
      </c>
    </row>
    <row r="2059" spans="1:3" x14ac:dyDescent="0.35">
      <c r="A2059" s="8" t="s">
        <v>191</v>
      </c>
      <c r="B2059" s="54">
        <v>45068</v>
      </c>
      <c r="C2059" s="8">
        <v>11.39606788396825</v>
      </c>
    </row>
    <row r="2060" spans="1:3" x14ac:dyDescent="0.35">
      <c r="A2060" s="8" t="s">
        <v>191</v>
      </c>
      <c r="B2060" s="54">
        <v>45075</v>
      </c>
      <c r="C2060" s="8">
        <v>10.412930923619708</v>
      </c>
    </row>
    <row r="2061" spans="1:3" x14ac:dyDescent="0.35">
      <c r="A2061" s="8" t="s">
        <v>191</v>
      </c>
      <c r="B2061" s="54">
        <v>45082</v>
      </c>
      <c r="C2061" s="8">
        <v>10.429205337115757</v>
      </c>
    </row>
    <row r="2062" spans="1:3" x14ac:dyDescent="0.35">
      <c r="A2062" s="8" t="s">
        <v>191</v>
      </c>
      <c r="B2062" s="54">
        <v>45089</v>
      </c>
      <c r="C2062" s="8">
        <v>10.444954519128125</v>
      </c>
    </row>
    <row r="2063" spans="1:3" x14ac:dyDescent="0.35">
      <c r="A2063" s="8" t="s">
        <v>191</v>
      </c>
      <c r="B2063" s="54">
        <v>45096</v>
      </c>
      <c r="C2063" s="8">
        <v>9.9601429783629545</v>
      </c>
    </row>
    <row r="2064" spans="1:3" x14ac:dyDescent="0.35">
      <c r="A2064" s="8" t="s">
        <v>191</v>
      </c>
      <c r="B2064" s="54">
        <v>45103</v>
      </c>
      <c r="C2064" s="8">
        <v>10.9747550465444</v>
      </c>
    </row>
    <row r="2065" spans="1:3" x14ac:dyDescent="0.35">
      <c r="A2065" s="8" t="s">
        <v>191</v>
      </c>
      <c r="B2065" s="54">
        <v>45110</v>
      </c>
      <c r="C2065" s="8">
        <v>15.988849151085336</v>
      </c>
    </row>
    <row r="2066" spans="1:3" x14ac:dyDescent="0.35">
      <c r="A2066" s="8" t="s">
        <v>191</v>
      </c>
      <c r="B2066" s="54">
        <v>45117</v>
      </c>
      <c r="C2066" s="8">
        <v>10.002376018046998</v>
      </c>
    </row>
    <row r="2067" spans="1:3" x14ac:dyDescent="0.35">
      <c r="A2067" s="8" t="s">
        <v>191</v>
      </c>
      <c r="B2067" s="54">
        <v>45124</v>
      </c>
      <c r="C2067" s="8">
        <v>11.51531030147115</v>
      </c>
    </row>
    <row r="2068" spans="1:3" x14ac:dyDescent="0.35">
      <c r="A2068" s="8" t="s">
        <v>191</v>
      </c>
      <c r="B2068" s="54">
        <v>45131</v>
      </c>
      <c r="C2068" s="8">
        <v>11.027752676076092</v>
      </c>
    </row>
    <row r="2069" spans="1:3" x14ac:dyDescent="0.35">
      <c r="A2069" s="8" t="s">
        <v>191</v>
      </c>
      <c r="B2069" s="54">
        <v>45138</v>
      </c>
      <c r="C2069" s="8">
        <v>12.039613210511096</v>
      </c>
    </row>
    <row r="2070" spans="1:3" x14ac:dyDescent="0.35">
      <c r="A2070" s="8" t="s">
        <v>191</v>
      </c>
      <c r="B2070" s="54">
        <v>45145</v>
      </c>
      <c r="C2070" s="8">
        <v>9.5509120677452852</v>
      </c>
    </row>
    <row r="2071" spans="1:3" x14ac:dyDescent="0.35">
      <c r="A2071" s="8" t="s">
        <v>191</v>
      </c>
      <c r="B2071" s="54">
        <v>45152</v>
      </c>
      <c r="C2071" s="8">
        <v>10.061672915311933</v>
      </c>
    </row>
    <row r="2072" spans="1:3" x14ac:dyDescent="0.35">
      <c r="A2072" s="8" t="s">
        <v>191</v>
      </c>
      <c r="B2072" s="54">
        <v>45159</v>
      </c>
      <c r="C2072" s="8">
        <v>10.071853272472456</v>
      </c>
    </row>
    <row r="2073" spans="1:3" x14ac:dyDescent="0.35">
      <c r="A2073" s="8" t="s">
        <v>191</v>
      </c>
      <c r="B2073" s="54">
        <v>45166</v>
      </c>
      <c r="C2073" s="8">
        <v>8.5815008136827995</v>
      </c>
    </row>
    <row r="2074" spans="1:3" x14ac:dyDescent="0.35">
      <c r="A2074" s="8" t="s">
        <v>191</v>
      </c>
      <c r="B2074" s="54">
        <v>45173</v>
      </c>
      <c r="C2074" s="8">
        <v>11.590600768291111</v>
      </c>
    </row>
    <row r="2075" spans="1:3" x14ac:dyDescent="0.35">
      <c r="A2075" s="8" t="s">
        <v>191</v>
      </c>
      <c r="B2075" s="54">
        <v>45180</v>
      </c>
      <c r="C2075" s="8">
        <v>7.5991162033715334</v>
      </c>
    </row>
    <row r="2076" spans="1:3" x14ac:dyDescent="0.35">
      <c r="A2076" s="8" t="s">
        <v>191</v>
      </c>
      <c r="B2076" s="54">
        <v>45187</v>
      </c>
      <c r="C2076" s="8">
        <v>7.1070848667586706</v>
      </c>
    </row>
    <row r="2077" spans="1:3" x14ac:dyDescent="0.35">
      <c r="A2077" s="8" t="s">
        <v>191</v>
      </c>
      <c r="B2077" s="54">
        <v>45194</v>
      </c>
      <c r="C2077" s="8">
        <v>6.6145123318331143</v>
      </c>
    </row>
    <row r="2078" spans="1:3" x14ac:dyDescent="0.35">
      <c r="A2078" s="8" t="s">
        <v>191</v>
      </c>
      <c r="B2078" s="54">
        <v>45201</v>
      </c>
      <c r="C2078" s="8">
        <v>6.6213763737868048</v>
      </c>
    </row>
    <row r="2079" spans="1:3" x14ac:dyDescent="0.35">
      <c r="A2079" s="8" t="s">
        <v>191</v>
      </c>
      <c r="B2079" s="54">
        <v>45208</v>
      </c>
      <c r="C2079" s="8">
        <v>5.6276690308352064</v>
      </c>
    </row>
    <row r="2080" spans="1:3" x14ac:dyDescent="0.35">
      <c r="A2080" s="8" t="s">
        <v>191</v>
      </c>
      <c r="B2080" s="54">
        <v>45215</v>
      </c>
      <c r="C2080" s="8">
        <v>4.6334383216095212</v>
      </c>
    </row>
    <row r="2081" spans="1:3" x14ac:dyDescent="0.35">
      <c r="A2081" s="8" t="s">
        <v>191</v>
      </c>
      <c r="B2081" s="54">
        <v>45222</v>
      </c>
      <c r="C2081" s="8">
        <v>4.1386280291691477</v>
      </c>
    </row>
    <row r="2082" spans="1:3" x14ac:dyDescent="0.35">
      <c r="A2082" s="8" t="s">
        <v>191</v>
      </c>
      <c r="B2082" s="54">
        <v>45229</v>
      </c>
      <c r="C2082" s="8">
        <v>3.6432795179987614</v>
      </c>
    </row>
    <row r="2083" spans="1:3" x14ac:dyDescent="0.35">
      <c r="A2083" s="8" t="s">
        <v>191</v>
      </c>
      <c r="B2083" s="54">
        <v>45236</v>
      </c>
      <c r="C2083" s="8">
        <v>4.1473603680713538</v>
      </c>
    </row>
    <row r="2084" spans="1:3" x14ac:dyDescent="0.35">
      <c r="A2084" s="8" t="s">
        <v>191</v>
      </c>
      <c r="B2084" s="54">
        <v>45243</v>
      </c>
      <c r="C2084" s="8">
        <v>2.6509193308563219</v>
      </c>
    </row>
    <row r="2085" spans="1:3" x14ac:dyDescent="0.35">
      <c r="A2085" s="8" t="s">
        <v>191</v>
      </c>
      <c r="B2085" s="54">
        <v>45250</v>
      </c>
      <c r="C2085" s="8">
        <v>3.1538958250622628</v>
      </c>
    </row>
    <row r="2086" spans="1:3" x14ac:dyDescent="0.35">
      <c r="A2086" s="8" t="s">
        <v>191</v>
      </c>
      <c r="B2086" s="54">
        <v>45257</v>
      </c>
      <c r="C2086" s="8">
        <v>2.6563383006281742</v>
      </c>
    </row>
    <row r="2087" spans="1:3" x14ac:dyDescent="0.35">
      <c r="A2087" s="8" t="s">
        <v>191</v>
      </c>
      <c r="B2087" s="54">
        <v>45264</v>
      </c>
      <c r="C2087" s="8">
        <v>3.6582017856662747</v>
      </c>
    </row>
    <row r="2088" spans="1:3" x14ac:dyDescent="0.35">
      <c r="A2088" s="8" t="s">
        <v>191</v>
      </c>
      <c r="B2088" s="54">
        <v>45271</v>
      </c>
      <c r="C2088" s="8">
        <v>3.6595220988891084</v>
      </c>
    </row>
    <row r="2089" spans="1:3" x14ac:dyDescent="0.35">
      <c r="A2089" s="8" t="s">
        <v>191</v>
      </c>
      <c r="B2089" s="54">
        <v>45278</v>
      </c>
      <c r="C2089" s="8">
        <v>3.1602852906837149</v>
      </c>
    </row>
    <row r="2090" spans="1:3" x14ac:dyDescent="0.35">
      <c r="A2090" s="8" t="s">
        <v>191</v>
      </c>
      <c r="B2090" s="54">
        <v>45285</v>
      </c>
      <c r="C2090" s="8">
        <v>4.1604566668901999</v>
      </c>
    </row>
    <row r="2091" spans="1:3" x14ac:dyDescent="0.35">
      <c r="A2091" s="8" t="s">
        <v>192</v>
      </c>
      <c r="B2091" s="54">
        <v>44928</v>
      </c>
      <c r="C2091" s="8">
        <v>0.79459556235449602</v>
      </c>
    </row>
    <row r="2092" spans="1:3" x14ac:dyDescent="0.35">
      <c r="A2092" s="8" t="s">
        <v>192</v>
      </c>
      <c r="B2092" s="54">
        <v>44935</v>
      </c>
      <c r="C2092" s="8">
        <v>0.7945597170926062</v>
      </c>
    </row>
    <row r="2093" spans="1:3" x14ac:dyDescent="0.35">
      <c r="A2093" s="8" t="s">
        <v>192</v>
      </c>
      <c r="B2093" s="54">
        <v>44942</v>
      </c>
      <c r="C2093" s="8">
        <v>0.79458460985334245</v>
      </c>
    </row>
    <row r="2094" spans="1:3" x14ac:dyDescent="0.35">
      <c r="A2094" s="8" t="s">
        <v>192</v>
      </c>
      <c r="B2094" s="54">
        <v>44949</v>
      </c>
      <c r="C2094" s="8">
        <v>0.79458416487818928</v>
      </c>
    </row>
    <row r="2095" spans="1:3" x14ac:dyDescent="0.35">
      <c r="A2095" s="8" t="s">
        <v>192</v>
      </c>
      <c r="B2095" s="54">
        <v>44956</v>
      </c>
      <c r="C2095" s="8">
        <v>0.79455811554829348</v>
      </c>
    </row>
    <row r="2096" spans="1:3" x14ac:dyDescent="0.35">
      <c r="A2096" s="8" t="s">
        <v>192</v>
      </c>
      <c r="B2096" s="54">
        <v>44963</v>
      </c>
      <c r="C2096" s="8">
        <v>0.7945386125792564</v>
      </c>
    </row>
    <row r="2097" spans="1:3" x14ac:dyDescent="0.35">
      <c r="A2097" s="8" t="s">
        <v>192</v>
      </c>
      <c r="B2097" s="54">
        <v>44970</v>
      </c>
      <c r="C2097" s="8">
        <v>1.7945379222079474</v>
      </c>
    </row>
    <row r="2098" spans="1:3" x14ac:dyDescent="0.35">
      <c r="A2098" s="8" t="s">
        <v>192</v>
      </c>
      <c r="B2098" s="54">
        <v>44977</v>
      </c>
      <c r="C2098" s="8">
        <v>1.79454670670501</v>
      </c>
    </row>
    <row r="2099" spans="1:3" x14ac:dyDescent="0.35">
      <c r="A2099" s="8" t="s">
        <v>192</v>
      </c>
      <c r="B2099" s="54">
        <v>44984</v>
      </c>
      <c r="C2099" s="8">
        <v>1.7945512015381868</v>
      </c>
    </row>
    <row r="2100" spans="1:3" x14ac:dyDescent="0.35">
      <c r="A2100" s="8" t="s">
        <v>192</v>
      </c>
      <c r="B2100" s="54">
        <v>44991</v>
      </c>
      <c r="C2100" s="8">
        <v>2.2945626968963966</v>
      </c>
    </row>
    <row r="2101" spans="1:3" x14ac:dyDescent="0.35">
      <c r="A2101" s="8" t="s">
        <v>192</v>
      </c>
      <c r="B2101" s="54">
        <v>44998</v>
      </c>
      <c r="C2101" s="8">
        <v>2.2945757041701307</v>
      </c>
    </row>
    <row r="2102" spans="1:3" x14ac:dyDescent="0.35">
      <c r="A2102" s="8" t="s">
        <v>192</v>
      </c>
      <c r="B2102" s="54">
        <v>45005</v>
      </c>
      <c r="C2102" s="8">
        <v>4.294575491481174</v>
      </c>
    </row>
    <row r="2103" spans="1:3" x14ac:dyDescent="0.35">
      <c r="A2103" s="8" t="s">
        <v>192</v>
      </c>
      <c r="B2103" s="54">
        <v>45012</v>
      </c>
      <c r="C2103" s="8">
        <v>2.7945681364688788</v>
      </c>
    </row>
    <row r="2104" spans="1:3" x14ac:dyDescent="0.35">
      <c r="A2104" s="8" t="s">
        <v>192</v>
      </c>
      <c r="B2104" s="54">
        <v>45019</v>
      </c>
      <c r="C2104" s="8">
        <v>4.2945683749467394</v>
      </c>
    </row>
    <row r="2105" spans="1:3" x14ac:dyDescent="0.35">
      <c r="A2105" s="8" t="s">
        <v>192</v>
      </c>
      <c r="B2105" s="54">
        <v>45026</v>
      </c>
      <c r="C2105" s="8">
        <v>3.7945694304842892</v>
      </c>
    </row>
    <row r="2106" spans="1:3" x14ac:dyDescent="0.35">
      <c r="A2106" s="8" t="s">
        <v>192</v>
      </c>
      <c r="B2106" s="54">
        <v>45033</v>
      </c>
      <c r="C2106" s="8">
        <v>5.7945520861293378</v>
      </c>
    </row>
    <row r="2107" spans="1:3" x14ac:dyDescent="0.35">
      <c r="A2107" s="8" t="s">
        <v>192</v>
      </c>
      <c r="B2107" s="54">
        <v>45040</v>
      </c>
      <c r="C2107" s="8">
        <v>6.2945289429940594</v>
      </c>
    </row>
    <row r="2108" spans="1:3" x14ac:dyDescent="0.35">
      <c r="A2108" s="8" t="s">
        <v>192</v>
      </c>
      <c r="B2108" s="54">
        <v>45047</v>
      </c>
      <c r="C2108" s="8">
        <v>6.7945292653345515</v>
      </c>
    </row>
    <row r="2109" spans="1:3" x14ac:dyDescent="0.35">
      <c r="A2109" s="8" t="s">
        <v>192</v>
      </c>
      <c r="B2109" s="54">
        <v>45054</v>
      </c>
      <c r="C2109" s="8">
        <v>7.7945219171655662</v>
      </c>
    </row>
    <row r="2110" spans="1:3" x14ac:dyDescent="0.35">
      <c r="A2110" s="8" t="s">
        <v>192</v>
      </c>
      <c r="B2110" s="54">
        <v>45061</v>
      </c>
      <c r="C2110" s="8">
        <v>10.294505015982615</v>
      </c>
    </row>
    <row r="2111" spans="1:3" x14ac:dyDescent="0.35">
      <c r="A2111" s="8" t="s">
        <v>192</v>
      </c>
      <c r="B2111" s="54">
        <v>45068</v>
      </c>
      <c r="C2111" s="8">
        <v>8.794500570142036</v>
      </c>
    </row>
    <row r="2112" spans="1:3" x14ac:dyDescent="0.35">
      <c r="A2112" s="8" t="s">
        <v>192</v>
      </c>
      <c r="B2112" s="54">
        <v>45075</v>
      </c>
      <c r="C2112" s="8">
        <v>8.294512705769586</v>
      </c>
    </row>
    <row r="2113" spans="1:3" x14ac:dyDescent="0.35">
      <c r="A2113" s="8" t="s">
        <v>192</v>
      </c>
      <c r="B2113" s="54">
        <v>45082</v>
      </c>
      <c r="C2113" s="8">
        <v>8.7945049650259648</v>
      </c>
    </row>
    <row r="2114" spans="1:3" x14ac:dyDescent="0.35">
      <c r="A2114" s="8" t="s">
        <v>192</v>
      </c>
      <c r="B2114" s="54">
        <v>45089</v>
      </c>
      <c r="C2114" s="8">
        <v>7.7945125122668939</v>
      </c>
    </row>
    <row r="2115" spans="1:3" x14ac:dyDescent="0.35">
      <c r="A2115" s="8" t="s">
        <v>192</v>
      </c>
      <c r="B2115" s="54">
        <v>45096</v>
      </c>
      <c r="C2115" s="8">
        <v>8.2945255939717804</v>
      </c>
    </row>
    <row r="2116" spans="1:3" x14ac:dyDescent="0.35">
      <c r="A2116" s="8" t="s">
        <v>192</v>
      </c>
      <c r="B2116" s="54">
        <v>45103</v>
      </c>
      <c r="C2116" s="8">
        <v>8.2945185940252077</v>
      </c>
    </row>
    <row r="2117" spans="1:3" x14ac:dyDescent="0.35">
      <c r="A2117" s="8" t="s">
        <v>192</v>
      </c>
      <c r="B2117" s="54">
        <v>45110</v>
      </c>
      <c r="C2117" s="8">
        <v>10.294529161767883</v>
      </c>
    </row>
    <row r="2118" spans="1:3" x14ac:dyDescent="0.35">
      <c r="A2118" s="8" t="s">
        <v>192</v>
      </c>
      <c r="B2118" s="54">
        <v>45117</v>
      </c>
      <c r="C2118" s="8">
        <v>8.7945560600287216</v>
      </c>
    </row>
    <row r="2119" spans="1:3" x14ac:dyDescent="0.35">
      <c r="A2119" s="8" t="s">
        <v>192</v>
      </c>
      <c r="B2119" s="54">
        <v>45124</v>
      </c>
      <c r="C2119" s="8">
        <v>8.2945522180490787</v>
      </c>
    </row>
    <row r="2120" spans="1:3" x14ac:dyDescent="0.35">
      <c r="A2120" s="8" t="s">
        <v>192</v>
      </c>
      <c r="B2120" s="54">
        <v>45131</v>
      </c>
      <c r="C2120" s="8">
        <v>9.7945418584005743</v>
      </c>
    </row>
    <row r="2121" spans="1:3" x14ac:dyDescent="0.35">
      <c r="A2121" s="8" t="s">
        <v>192</v>
      </c>
      <c r="B2121" s="54">
        <v>45138</v>
      </c>
      <c r="C2121" s="8">
        <v>7.7945596428020973</v>
      </c>
    </row>
    <row r="2122" spans="1:3" x14ac:dyDescent="0.35">
      <c r="A2122" s="8" t="s">
        <v>192</v>
      </c>
      <c r="B2122" s="54">
        <v>45145</v>
      </c>
      <c r="C2122" s="8">
        <v>7.2945518014062269</v>
      </c>
    </row>
    <row r="2123" spans="1:3" x14ac:dyDescent="0.35">
      <c r="A2123" s="8" t="s">
        <v>192</v>
      </c>
      <c r="B2123" s="54">
        <v>45152</v>
      </c>
      <c r="C2123" s="8">
        <v>7.7945389196340304</v>
      </c>
    </row>
    <row r="2124" spans="1:3" x14ac:dyDescent="0.35">
      <c r="A2124" s="8" t="s">
        <v>192</v>
      </c>
      <c r="B2124" s="54">
        <v>45159</v>
      </c>
      <c r="C2124" s="8">
        <v>8.2945290973849986</v>
      </c>
    </row>
    <row r="2125" spans="1:3" x14ac:dyDescent="0.35">
      <c r="A2125" s="8" t="s">
        <v>192</v>
      </c>
      <c r="B2125" s="54">
        <v>45166</v>
      </c>
      <c r="C2125" s="8">
        <v>8.2945166126369294</v>
      </c>
    </row>
    <row r="2126" spans="1:3" x14ac:dyDescent="0.35">
      <c r="A2126" s="8" t="s">
        <v>192</v>
      </c>
      <c r="B2126" s="54">
        <v>45173</v>
      </c>
      <c r="C2126" s="8">
        <v>8.7945005161370382</v>
      </c>
    </row>
    <row r="2127" spans="1:3" x14ac:dyDescent="0.35">
      <c r="A2127" s="8" t="s">
        <v>192</v>
      </c>
      <c r="B2127" s="54">
        <v>45180</v>
      </c>
      <c r="C2127" s="8">
        <v>6.7944994012171582</v>
      </c>
    </row>
    <row r="2128" spans="1:3" x14ac:dyDescent="0.35">
      <c r="A2128" s="8" t="s">
        <v>192</v>
      </c>
      <c r="B2128" s="54">
        <v>45187</v>
      </c>
      <c r="C2128" s="8">
        <v>4.7944740411425331</v>
      </c>
    </row>
    <row r="2129" spans="1:3" x14ac:dyDescent="0.35">
      <c r="A2129" s="8" t="s">
        <v>192</v>
      </c>
      <c r="B2129" s="54">
        <v>45194</v>
      </c>
      <c r="C2129" s="8">
        <v>4.7944573368212327</v>
      </c>
    </row>
    <row r="2130" spans="1:3" x14ac:dyDescent="0.35">
      <c r="A2130" s="8" t="s">
        <v>192</v>
      </c>
      <c r="B2130" s="54">
        <v>45201</v>
      </c>
      <c r="C2130" s="8">
        <v>3.2944418846462669</v>
      </c>
    </row>
    <row r="2131" spans="1:3" x14ac:dyDescent="0.35">
      <c r="A2131" s="8" t="s">
        <v>192</v>
      </c>
      <c r="B2131" s="54">
        <v>45208</v>
      </c>
      <c r="C2131" s="8">
        <v>2.7944361923644516</v>
      </c>
    </row>
    <row r="2132" spans="1:3" x14ac:dyDescent="0.35">
      <c r="A2132" s="8" t="s">
        <v>192</v>
      </c>
      <c r="B2132" s="54">
        <v>45215</v>
      </c>
      <c r="C2132" s="8">
        <v>2.2944363789630704</v>
      </c>
    </row>
    <row r="2133" spans="1:3" x14ac:dyDescent="0.35">
      <c r="A2133" s="8" t="s">
        <v>192</v>
      </c>
      <c r="B2133" s="54">
        <v>45222</v>
      </c>
      <c r="C2133" s="8">
        <v>1.7944478835487145</v>
      </c>
    </row>
    <row r="2134" spans="1:3" x14ac:dyDescent="0.35">
      <c r="A2134" s="8" t="s">
        <v>192</v>
      </c>
      <c r="B2134" s="54">
        <v>45229</v>
      </c>
      <c r="C2134" s="8">
        <v>2.2944554560033037</v>
      </c>
    </row>
    <row r="2135" spans="1:3" x14ac:dyDescent="0.35">
      <c r="A2135" s="8" t="s">
        <v>192</v>
      </c>
      <c r="B2135" s="54">
        <v>45236</v>
      </c>
      <c r="C2135" s="8">
        <v>1.7944747245168315</v>
      </c>
    </row>
    <row r="2136" spans="1:3" x14ac:dyDescent="0.35">
      <c r="A2136" s="8" t="s">
        <v>192</v>
      </c>
      <c r="B2136" s="54">
        <v>45243</v>
      </c>
      <c r="C2136" s="8">
        <v>3.2944837462870895</v>
      </c>
    </row>
    <row r="2137" spans="1:3" x14ac:dyDescent="0.35">
      <c r="A2137" s="8" t="s">
        <v>192</v>
      </c>
      <c r="B2137" s="54">
        <v>45250</v>
      </c>
      <c r="C2137" s="8">
        <v>1.2944696312464283</v>
      </c>
    </row>
    <row r="2138" spans="1:3" x14ac:dyDescent="0.35">
      <c r="A2138" s="8" t="s">
        <v>192</v>
      </c>
      <c r="B2138" s="54">
        <v>45257</v>
      </c>
      <c r="C2138" s="8">
        <v>0.79444897077896037</v>
      </c>
    </row>
    <row r="2139" spans="1:3" x14ac:dyDescent="0.35">
      <c r="A2139" s="8" t="s">
        <v>192</v>
      </c>
      <c r="B2139" s="54">
        <v>45264</v>
      </c>
      <c r="C2139" s="8">
        <v>0.79443908766923421</v>
      </c>
    </row>
    <row r="2140" spans="1:3" x14ac:dyDescent="0.35">
      <c r="A2140" s="8" t="s">
        <v>192</v>
      </c>
      <c r="B2140" s="54">
        <v>45271</v>
      </c>
      <c r="C2140" s="8">
        <v>0.79443785565282177</v>
      </c>
    </row>
    <row r="2141" spans="1:3" x14ac:dyDescent="0.35">
      <c r="A2141" s="8" t="s">
        <v>192</v>
      </c>
      <c r="B2141" s="54">
        <v>45278</v>
      </c>
      <c r="C2141" s="8">
        <v>0.79445891017942838</v>
      </c>
    </row>
    <row r="2142" spans="1:3" x14ac:dyDescent="0.35">
      <c r="A2142" s="8" t="s">
        <v>192</v>
      </c>
      <c r="B2142" s="54">
        <v>45285</v>
      </c>
      <c r="C2142" s="8">
        <v>0.79442408584761282</v>
      </c>
    </row>
    <row r="2143" spans="1:3" x14ac:dyDescent="0.35">
      <c r="A2143" s="8" t="s">
        <v>193</v>
      </c>
      <c r="B2143" s="54">
        <v>44928</v>
      </c>
      <c r="C2143" s="8">
        <v>2.89422608509792</v>
      </c>
    </row>
    <row r="2144" spans="1:3" x14ac:dyDescent="0.35">
      <c r="A2144" s="8" t="s">
        <v>193</v>
      </c>
      <c r="B2144" s="54">
        <v>44935</v>
      </c>
      <c r="C2144" s="8">
        <v>2.3942253240538305</v>
      </c>
    </row>
    <row r="2145" spans="1:3" x14ac:dyDescent="0.35">
      <c r="A2145" s="8" t="s">
        <v>193</v>
      </c>
      <c r="B2145" s="54">
        <v>44942</v>
      </c>
      <c r="C2145" s="8">
        <v>2.3942231292256424</v>
      </c>
    </row>
    <row r="2146" spans="1:3" x14ac:dyDescent="0.35">
      <c r="A2146" s="8" t="s">
        <v>193</v>
      </c>
      <c r="B2146" s="54">
        <v>44949</v>
      </c>
      <c r="C2146" s="8">
        <v>2.3942255812584974</v>
      </c>
    </row>
    <row r="2147" spans="1:3" x14ac:dyDescent="0.35">
      <c r="A2147" s="8" t="s">
        <v>193</v>
      </c>
      <c r="B2147" s="54">
        <v>44956</v>
      </c>
      <c r="C2147" s="8">
        <v>2.8942191498775482</v>
      </c>
    </row>
    <row r="2148" spans="1:3" x14ac:dyDescent="0.35">
      <c r="A2148" s="8" t="s">
        <v>193</v>
      </c>
      <c r="B2148" s="54">
        <v>44963</v>
      </c>
      <c r="C2148" s="8">
        <v>5.8942145569380093</v>
      </c>
    </row>
    <row r="2149" spans="1:3" x14ac:dyDescent="0.35">
      <c r="A2149" s="8" t="s">
        <v>193</v>
      </c>
      <c r="B2149" s="54">
        <v>44970</v>
      </c>
      <c r="C2149" s="8">
        <v>5.8942213750459906</v>
      </c>
    </row>
    <row r="2150" spans="1:3" x14ac:dyDescent="0.35">
      <c r="A2150" s="8" t="s">
        <v>193</v>
      </c>
      <c r="B2150" s="54">
        <v>44977</v>
      </c>
      <c r="C2150" s="8">
        <v>2.8942246459773453</v>
      </c>
    </row>
    <row r="2151" spans="1:3" x14ac:dyDescent="0.35">
      <c r="A2151" s="8" t="s">
        <v>193</v>
      </c>
      <c r="B2151" s="54">
        <v>44984</v>
      </c>
      <c r="C2151" s="8">
        <v>2.3942176726766196</v>
      </c>
    </row>
    <row r="2152" spans="1:3" x14ac:dyDescent="0.35">
      <c r="A2152" s="8" t="s">
        <v>193</v>
      </c>
      <c r="B2152" s="54">
        <v>44991</v>
      </c>
      <c r="C2152" s="8">
        <v>2.8942274222607245</v>
      </c>
    </row>
    <row r="2153" spans="1:3" x14ac:dyDescent="0.35">
      <c r="A2153" s="8" t="s">
        <v>193</v>
      </c>
      <c r="B2153" s="54">
        <v>44998</v>
      </c>
      <c r="C2153" s="8">
        <v>2.394231086711978</v>
      </c>
    </row>
    <row r="2154" spans="1:3" x14ac:dyDescent="0.35">
      <c r="A2154" s="8" t="s">
        <v>193</v>
      </c>
      <c r="B2154" s="54">
        <v>45005</v>
      </c>
      <c r="C2154" s="8">
        <v>2.8942315737790643</v>
      </c>
    </row>
    <row r="2155" spans="1:3" x14ac:dyDescent="0.35">
      <c r="A2155" s="8" t="s">
        <v>193</v>
      </c>
      <c r="B2155" s="54">
        <v>45012</v>
      </c>
      <c r="C2155" s="8">
        <v>2.3942318727286116</v>
      </c>
    </row>
    <row r="2156" spans="1:3" x14ac:dyDescent="0.35">
      <c r="A2156" s="8" t="s">
        <v>193</v>
      </c>
      <c r="B2156" s="54">
        <v>45019</v>
      </c>
      <c r="C2156" s="8">
        <v>3.394234011949226</v>
      </c>
    </row>
    <row r="2157" spans="1:3" x14ac:dyDescent="0.35">
      <c r="A2157" s="8" t="s">
        <v>193</v>
      </c>
      <c r="B2157" s="54">
        <v>45026</v>
      </c>
      <c r="C2157" s="8">
        <v>2.3942377992543746</v>
      </c>
    </row>
    <row r="2158" spans="1:3" x14ac:dyDescent="0.35">
      <c r="A2158" s="8" t="s">
        <v>193</v>
      </c>
      <c r="B2158" s="54">
        <v>45033</v>
      </c>
      <c r="C2158" s="8">
        <v>2.3942345411939554</v>
      </c>
    </row>
    <row r="2159" spans="1:3" x14ac:dyDescent="0.35">
      <c r="A2159" s="8" t="s">
        <v>193</v>
      </c>
      <c r="B2159" s="54">
        <v>45040</v>
      </c>
      <c r="C2159" s="8">
        <v>2.3942328584193349</v>
      </c>
    </row>
    <row r="2160" spans="1:3" x14ac:dyDescent="0.35">
      <c r="A2160" s="8" t="s">
        <v>193</v>
      </c>
      <c r="B2160" s="54">
        <v>45047</v>
      </c>
      <c r="C2160" s="8">
        <v>4.3942313378853992</v>
      </c>
    </row>
    <row r="2161" spans="1:3" x14ac:dyDescent="0.35">
      <c r="A2161" s="8" t="s">
        <v>193</v>
      </c>
      <c r="B2161" s="54">
        <v>45054</v>
      </c>
      <c r="C2161" s="8">
        <v>3.8942308368923007</v>
      </c>
    </row>
    <row r="2162" spans="1:3" x14ac:dyDescent="0.35">
      <c r="A2162" s="8" t="s">
        <v>193</v>
      </c>
      <c r="B2162" s="54">
        <v>45061</v>
      </c>
      <c r="C2162" s="8">
        <v>4.3942286280794072</v>
      </c>
    </row>
    <row r="2163" spans="1:3" x14ac:dyDescent="0.35">
      <c r="A2163" s="8" t="s">
        <v>193</v>
      </c>
      <c r="B2163" s="54">
        <v>45068</v>
      </c>
      <c r="C2163" s="8">
        <v>2.8942211729524341</v>
      </c>
    </row>
    <row r="2164" spans="1:3" x14ac:dyDescent="0.35">
      <c r="A2164" s="8" t="s">
        <v>193</v>
      </c>
      <c r="B2164" s="54">
        <v>45075</v>
      </c>
      <c r="C2164" s="8">
        <v>6.3942280762249144</v>
      </c>
    </row>
    <row r="2165" spans="1:3" x14ac:dyDescent="0.35">
      <c r="A2165" s="8" t="s">
        <v>193</v>
      </c>
      <c r="B2165" s="54">
        <v>45082</v>
      </c>
      <c r="C2165" s="8">
        <v>5.3942250140976125</v>
      </c>
    </row>
    <row r="2166" spans="1:3" x14ac:dyDescent="0.35">
      <c r="A2166" s="8" t="s">
        <v>193</v>
      </c>
      <c r="B2166" s="54">
        <v>45089</v>
      </c>
      <c r="C2166" s="8">
        <v>5.8942233162295254</v>
      </c>
    </row>
    <row r="2167" spans="1:3" x14ac:dyDescent="0.35">
      <c r="A2167" s="8" t="s">
        <v>193</v>
      </c>
      <c r="B2167" s="54">
        <v>45096</v>
      </c>
      <c r="C2167" s="8">
        <v>4.8942233632844649</v>
      </c>
    </row>
    <row r="2168" spans="1:3" x14ac:dyDescent="0.35">
      <c r="A2168" s="8" t="s">
        <v>193</v>
      </c>
      <c r="B2168" s="54">
        <v>45103</v>
      </c>
      <c r="C2168" s="8">
        <v>3.8942285792364015</v>
      </c>
    </row>
    <row r="2169" spans="1:3" x14ac:dyDescent="0.35">
      <c r="A2169" s="8" t="s">
        <v>193</v>
      </c>
      <c r="B2169" s="54">
        <v>45110</v>
      </c>
      <c r="C2169" s="8">
        <v>5.8942313998905895</v>
      </c>
    </row>
    <row r="2170" spans="1:3" x14ac:dyDescent="0.35">
      <c r="A2170" s="8" t="s">
        <v>193</v>
      </c>
      <c r="B2170" s="54">
        <v>45117</v>
      </c>
      <c r="C2170" s="8">
        <v>5.3942347232263055</v>
      </c>
    </row>
    <row r="2171" spans="1:3" x14ac:dyDescent="0.35">
      <c r="A2171" s="8" t="s">
        <v>193</v>
      </c>
      <c r="B2171" s="54">
        <v>45124</v>
      </c>
      <c r="C2171" s="8">
        <v>6.3942333686280461</v>
      </c>
    </row>
    <row r="2172" spans="1:3" x14ac:dyDescent="0.35">
      <c r="A2172" s="8" t="s">
        <v>193</v>
      </c>
      <c r="B2172" s="54">
        <v>45131</v>
      </c>
      <c r="C2172" s="8">
        <v>9.8942284542785721</v>
      </c>
    </row>
    <row r="2173" spans="1:3" x14ac:dyDescent="0.35">
      <c r="A2173" s="8" t="s">
        <v>193</v>
      </c>
      <c r="B2173" s="54">
        <v>45138</v>
      </c>
      <c r="C2173" s="8">
        <v>10.894227253664589</v>
      </c>
    </row>
    <row r="2174" spans="1:3" x14ac:dyDescent="0.35">
      <c r="A2174" s="8" t="s">
        <v>193</v>
      </c>
      <c r="B2174" s="54">
        <v>45145</v>
      </c>
      <c r="C2174" s="8">
        <v>14.394227360586669</v>
      </c>
    </row>
    <row r="2175" spans="1:3" x14ac:dyDescent="0.35">
      <c r="A2175" s="8" t="s">
        <v>193</v>
      </c>
      <c r="B2175" s="54">
        <v>45152</v>
      </c>
      <c r="C2175" s="8">
        <v>15.394225057596412</v>
      </c>
    </row>
    <row r="2176" spans="1:3" x14ac:dyDescent="0.35">
      <c r="A2176" s="8" t="s">
        <v>193</v>
      </c>
      <c r="B2176" s="54">
        <v>45159</v>
      </c>
      <c r="C2176" s="8">
        <v>19.394223504451169</v>
      </c>
    </row>
    <row r="2177" spans="1:3" x14ac:dyDescent="0.35">
      <c r="A2177" s="8" t="s">
        <v>193</v>
      </c>
      <c r="B2177" s="54">
        <v>45166</v>
      </c>
      <c r="C2177" s="8">
        <v>17.394227112703859</v>
      </c>
    </row>
    <row r="2178" spans="1:3" x14ac:dyDescent="0.35">
      <c r="A2178" s="8" t="s">
        <v>193</v>
      </c>
      <c r="B2178" s="54">
        <v>45173</v>
      </c>
      <c r="C2178" s="8">
        <v>10.894223778797192</v>
      </c>
    </row>
    <row r="2179" spans="1:3" x14ac:dyDescent="0.35">
      <c r="A2179" s="8" t="s">
        <v>193</v>
      </c>
      <c r="B2179" s="54">
        <v>45180</v>
      </c>
      <c r="C2179" s="8">
        <v>10.894223434917027</v>
      </c>
    </row>
    <row r="2180" spans="1:3" x14ac:dyDescent="0.35">
      <c r="A2180" s="8" t="s">
        <v>193</v>
      </c>
      <c r="B2180" s="54">
        <v>45187</v>
      </c>
      <c r="C2180" s="8">
        <v>8.3942224216828922</v>
      </c>
    </row>
    <row r="2181" spans="1:3" x14ac:dyDescent="0.35">
      <c r="A2181" s="8" t="s">
        <v>193</v>
      </c>
      <c r="B2181" s="54">
        <v>45194</v>
      </c>
      <c r="C2181" s="8">
        <v>9.8942235015539275</v>
      </c>
    </row>
    <row r="2182" spans="1:3" x14ac:dyDescent="0.35">
      <c r="A2182" s="8" t="s">
        <v>193</v>
      </c>
      <c r="B2182" s="54">
        <v>45201</v>
      </c>
      <c r="C2182" s="8">
        <v>9.8942295308885573</v>
      </c>
    </row>
    <row r="2183" spans="1:3" x14ac:dyDescent="0.35">
      <c r="A2183" s="8" t="s">
        <v>193</v>
      </c>
      <c r="B2183" s="54">
        <v>45208</v>
      </c>
      <c r="C2183" s="8">
        <v>8.3942237884020674</v>
      </c>
    </row>
    <row r="2184" spans="1:3" x14ac:dyDescent="0.35">
      <c r="A2184" s="8" t="s">
        <v>193</v>
      </c>
      <c r="B2184" s="54">
        <v>45215</v>
      </c>
      <c r="C2184" s="8">
        <v>8.8942306116036463</v>
      </c>
    </row>
    <row r="2185" spans="1:3" x14ac:dyDescent="0.35">
      <c r="A2185" s="8" t="s">
        <v>193</v>
      </c>
      <c r="B2185" s="54">
        <v>45222</v>
      </c>
      <c r="C2185" s="8">
        <v>9.3942306958046586</v>
      </c>
    </row>
    <row r="2186" spans="1:3" x14ac:dyDescent="0.35">
      <c r="A2186" s="8" t="s">
        <v>193</v>
      </c>
      <c r="B2186" s="54">
        <v>45229</v>
      </c>
      <c r="C2186" s="8">
        <v>5.3942351844730263</v>
      </c>
    </row>
    <row r="2187" spans="1:3" x14ac:dyDescent="0.35">
      <c r="A2187" s="8" t="s">
        <v>193</v>
      </c>
      <c r="B2187" s="54">
        <v>45236</v>
      </c>
      <c r="C2187" s="8">
        <v>6.394228691456286</v>
      </c>
    </row>
    <row r="2188" spans="1:3" x14ac:dyDescent="0.35">
      <c r="A2188" s="8" t="s">
        <v>193</v>
      </c>
      <c r="B2188" s="54">
        <v>45243</v>
      </c>
      <c r="C2188" s="8">
        <v>6.3942331141277133</v>
      </c>
    </row>
    <row r="2189" spans="1:3" x14ac:dyDescent="0.35">
      <c r="A2189" s="8" t="s">
        <v>193</v>
      </c>
      <c r="B2189" s="54">
        <v>45250</v>
      </c>
      <c r="C2189" s="8">
        <v>5.89422705002647</v>
      </c>
    </row>
    <row r="2190" spans="1:3" x14ac:dyDescent="0.35">
      <c r="A2190" s="8" t="s">
        <v>193</v>
      </c>
      <c r="B2190" s="54">
        <v>45257</v>
      </c>
      <c r="C2190" s="8">
        <v>5.8942276530926216</v>
      </c>
    </row>
    <row r="2191" spans="1:3" x14ac:dyDescent="0.35">
      <c r="A2191" s="8" t="s">
        <v>193</v>
      </c>
      <c r="B2191" s="54">
        <v>45264</v>
      </c>
      <c r="C2191" s="8">
        <v>3.8942267211686112</v>
      </c>
    </row>
    <row r="2192" spans="1:3" x14ac:dyDescent="0.35">
      <c r="A2192" s="8" t="s">
        <v>193</v>
      </c>
      <c r="B2192" s="54">
        <v>45271</v>
      </c>
      <c r="C2192" s="8">
        <v>6.3942259077199797</v>
      </c>
    </row>
    <row r="2193" spans="1:3" x14ac:dyDescent="0.35">
      <c r="A2193" s="8" t="s">
        <v>193</v>
      </c>
      <c r="B2193" s="54">
        <v>45278</v>
      </c>
      <c r="C2193" s="8">
        <v>3.8942198951294147</v>
      </c>
    </row>
    <row r="2194" spans="1:3" x14ac:dyDescent="0.35">
      <c r="A2194" s="8" t="s">
        <v>193</v>
      </c>
      <c r="B2194" s="54">
        <v>45285</v>
      </c>
      <c r="C2194" s="8">
        <v>3.8942229849355074</v>
      </c>
    </row>
    <row r="2195" spans="1:3" x14ac:dyDescent="0.35">
      <c r="A2195" s="8" t="s">
        <v>194</v>
      </c>
      <c r="B2195" s="54">
        <v>44928</v>
      </c>
      <c r="C2195" s="8">
        <v>5.6538320833148337</v>
      </c>
    </row>
    <row r="2196" spans="1:3" x14ac:dyDescent="0.35">
      <c r="A2196" s="8" t="s">
        <v>194</v>
      </c>
      <c r="B2196" s="54">
        <v>44935</v>
      </c>
      <c r="C2196" s="8">
        <v>4.6538366753623714</v>
      </c>
    </row>
    <row r="2197" spans="1:3" x14ac:dyDescent="0.35">
      <c r="A2197" s="8" t="s">
        <v>194</v>
      </c>
      <c r="B2197" s="54">
        <v>44942</v>
      </c>
      <c r="C2197" s="8">
        <v>6.6538286120973984</v>
      </c>
    </row>
    <row r="2198" spans="1:3" x14ac:dyDescent="0.35">
      <c r="A2198" s="8" t="s">
        <v>194</v>
      </c>
      <c r="B2198" s="54">
        <v>44949</v>
      </c>
      <c r="C2198" s="8">
        <v>6.6538309703704108</v>
      </c>
    </row>
    <row r="2199" spans="1:3" x14ac:dyDescent="0.35">
      <c r="A2199" s="8" t="s">
        <v>194</v>
      </c>
      <c r="B2199" s="54">
        <v>44956</v>
      </c>
      <c r="C2199" s="8">
        <v>4.6538366196236822</v>
      </c>
    </row>
    <row r="2200" spans="1:3" x14ac:dyDescent="0.35">
      <c r="A2200" s="8" t="s">
        <v>194</v>
      </c>
      <c r="B2200" s="54">
        <v>44963</v>
      </c>
      <c r="C2200" s="8">
        <v>4.6538384931350629</v>
      </c>
    </row>
    <row r="2201" spans="1:3" x14ac:dyDescent="0.35">
      <c r="A2201" s="8" t="s">
        <v>194</v>
      </c>
      <c r="B2201" s="54">
        <v>44970</v>
      </c>
      <c r="C2201" s="8">
        <v>6.1538300271009865</v>
      </c>
    </row>
    <row r="2202" spans="1:3" x14ac:dyDescent="0.35">
      <c r="A2202" s="8" t="s">
        <v>194</v>
      </c>
      <c r="B2202" s="54">
        <v>44977</v>
      </c>
      <c r="C2202" s="8">
        <v>5.6538338742311209</v>
      </c>
    </row>
    <row r="2203" spans="1:3" x14ac:dyDescent="0.35">
      <c r="A2203" s="8" t="s">
        <v>194</v>
      </c>
      <c r="B2203" s="54">
        <v>44984</v>
      </c>
      <c r="C2203" s="8">
        <v>5.1538368460862909</v>
      </c>
    </row>
    <row r="2204" spans="1:3" x14ac:dyDescent="0.35">
      <c r="A2204" s="8" t="s">
        <v>194</v>
      </c>
      <c r="B2204" s="54">
        <v>44991</v>
      </c>
      <c r="C2204" s="8">
        <v>5.1538375412852124</v>
      </c>
    </row>
    <row r="2205" spans="1:3" x14ac:dyDescent="0.35">
      <c r="A2205" s="8" t="s">
        <v>194</v>
      </c>
      <c r="B2205" s="54">
        <v>44998</v>
      </c>
      <c r="C2205" s="8">
        <v>5.6538354450991175</v>
      </c>
    </row>
    <row r="2206" spans="1:3" x14ac:dyDescent="0.35">
      <c r="A2206" s="8" t="s">
        <v>194</v>
      </c>
      <c r="B2206" s="54">
        <v>45005</v>
      </c>
      <c r="C2206" s="8">
        <v>8.1538341992283634</v>
      </c>
    </row>
    <row r="2207" spans="1:3" x14ac:dyDescent="0.35">
      <c r="A2207" s="8" t="s">
        <v>194</v>
      </c>
      <c r="B2207" s="54">
        <v>45012</v>
      </c>
      <c r="C2207" s="8">
        <v>8.6538367487634371</v>
      </c>
    </row>
    <row r="2208" spans="1:3" x14ac:dyDescent="0.35">
      <c r="A2208" s="8" t="s">
        <v>194</v>
      </c>
      <c r="B2208" s="54">
        <v>45019</v>
      </c>
      <c r="C2208" s="8">
        <v>8.6538417242374592</v>
      </c>
    </row>
    <row r="2209" spans="1:3" x14ac:dyDescent="0.35">
      <c r="A2209" s="8" t="s">
        <v>194</v>
      </c>
      <c r="B2209" s="54">
        <v>45026</v>
      </c>
      <c r="C2209" s="8">
        <v>8.6538340023439471</v>
      </c>
    </row>
    <row r="2210" spans="1:3" x14ac:dyDescent="0.35">
      <c r="A2210" s="8" t="s">
        <v>194</v>
      </c>
      <c r="B2210" s="54">
        <v>45033</v>
      </c>
      <c r="C2210" s="8">
        <v>6.6538548123227805</v>
      </c>
    </row>
    <row r="2211" spans="1:3" x14ac:dyDescent="0.35">
      <c r="A2211" s="8" t="s">
        <v>194</v>
      </c>
      <c r="B2211" s="54">
        <v>45040</v>
      </c>
      <c r="C2211" s="8">
        <v>8.6538343801343078</v>
      </c>
    </row>
    <row r="2212" spans="1:3" x14ac:dyDescent="0.35">
      <c r="A2212" s="8" t="s">
        <v>194</v>
      </c>
      <c r="B2212" s="54">
        <v>45047</v>
      </c>
      <c r="C2212" s="8">
        <v>9.6538372686396645</v>
      </c>
    </row>
    <row r="2213" spans="1:3" x14ac:dyDescent="0.35">
      <c r="A2213" s="8" t="s">
        <v>194</v>
      </c>
      <c r="B2213" s="54">
        <v>45054</v>
      </c>
      <c r="C2213" s="8">
        <v>9.1538393512505767</v>
      </c>
    </row>
    <row r="2214" spans="1:3" x14ac:dyDescent="0.35">
      <c r="A2214" s="8" t="s">
        <v>194</v>
      </c>
      <c r="B2214" s="54">
        <v>45061</v>
      </c>
      <c r="C2214" s="8">
        <v>9.6538391546584972</v>
      </c>
    </row>
    <row r="2215" spans="1:3" x14ac:dyDescent="0.35">
      <c r="A2215" s="8" t="s">
        <v>194</v>
      </c>
      <c r="B2215" s="54">
        <v>45068</v>
      </c>
      <c r="C2215" s="8">
        <v>8.6538386518878365</v>
      </c>
    </row>
    <row r="2216" spans="1:3" x14ac:dyDescent="0.35">
      <c r="A2216" s="8" t="s">
        <v>194</v>
      </c>
      <c r="B2216" s="54">
        <v>45075</v>
      </c>
      <c r="C2216" s="8">
        <v>9.153837555366735</v>
      </c>
    </row>
    <row r="2217" spans="1:3" x14ac:dyDescent="0.35">
      <c r="A2217" s="8" t="s">
        <v>194</v>
      </c>
      <c r="B2217" s="54">
        <v>45082</v>
      </c>
      <c r="C2217" s="8">
        <v>8.1538417984699461</v>
      </c>
    </row>
    <row r="2218" spans="1:3" x14ac:dyDescent="0.35">
      <c r="A2218" s="8" t="s">
        <v>194</v>
      </c>
      <c r="B2218" s="54">
        <v>45089</v>
      </c>
      <c r="C2218" s="8">
        <v>9.1538368247183435</v>
      </c>
    </row>
    <row r="2219" spans="1:3" x14ac:dyDescent="0.35">
      <c r="A2219" s="8" t="s">
        <v>194</v>
      </c>
      <c r="B2219" s="54">
        <v>45096</v>
      </c>
      <c r="C2219" s="8">
        <v>9.1538371924591004</v>
      </c>
    </row>
    <row r="2220" spans="1:3" x14ac:dyDescent="0.35">
      <c r="A2220" s="8" t="s">
        <v>194</v>
      </c>
      <c r="B2220" s="54">
        <v>45103</v>
      </c>
      <c r="C2220" s="8">
        <v>8.6538403917739952</v>
      </c>
    </row>
    <row r="2221" spans="1:3" x14ac:dyDescent="0.35">
      <c r="A2221" s="8" t="s">
        <v>194</v>
      </c>
      <c r="B2221" s="54">
        <v>45110</v>
      </c>
      <c r="C2221" s="8">
        <v>9.1538359535013551</v>
      </c>
    </row>
    <row r="2222" spans="1:3" x14ac:dyDescent="0.35">
      <c r="A2222" s="8" t="s">
        <v>194</v>
      </c>
      <c r="B2222" s="54">
        <v>45117</v>
      </c>
      <c r="C2222" s="8">
        <v>9.1538394637096943</v>
      </c>
    </row>
    <row r="2223" spans="1:3" x14ac:dyDescent="0.35">
      <c r="A2223" s="8" t="s">
        <v>194</v>
      </c>
      <c r="B2223" s="54">
        <v>45124</v>
      </c>
      <c r="C2223" s="8">
        <v>10.153833266261186</v>
      </c>
    </row>
    <row r="2224" spans="1:3" x14ac:dyDescent="0.35">
      <c r="A2224" s="8" t="s">
        <v>194</v>
      </c>
      <c r="B2224" s="54">
        <v>45131</v>
      </c>
      <c r="C2224" s="8">
        <v>9.6538394458523822</v>
      </c>
    </row>
    <row r="2225" spans="1:3" x14ac:dyDescent="0.35">
      <c r="A2225" s="8" t="s">
        <v>194</v>
      </c>
      <c r="B2225" s="54">
        <v>45138</v>
      </c>
      <c r="C2225" s="8">
        <v>9.1538373803442497</v>
      </c>
    </row>
    <row r="2226" spans="1:3" x14ac:dyDescent="0.35">
      <c r="A2226" s="8" t="s">
        <v>194</v>
      </c>
      <c r="B2226" s="54">
        <v>45145</v>
      </c>
      <c r="C2226" s="8">
        <v>8.6538357428551755</v>
      </c>
    </row>
    <row r="2227" spans="1:3" x14ac:dyDescent="0.35">
      <c r="A2227" s="8" t="s">
        <v>194</v>
      </c>
      <c r="B2227" s="54">
        <v>45152</v>
      </c>
      <c r="C2227" s="8">
        <v>10.153842826512044</v>
      </c>
    </row>
    <row r="2228" spans="1:3" x14ac:dyDescent="0.35">
      <c r="A2228" s="8" t="s">
        <v>194</v>
      </c>
      <c r="B2228" s="54">
        <v>45159</v>
      </c>
      <c r="C2228" s="8">
        <v>9.6538312678870373</v>
      </c>
    </row>
    <row r="2229" spans="1:3" x14ac:dyDescent="0.35">
      <c r="A2229" s="8" t="s">
        <v>194</v>
      </c>
      <c r="B2229" s="54">
        <v>45166</v>
      </c>
      <c r="C2229" s="8">
        <v>9.6538381042315713</v>
      </c>
    </row>
    <row r="2230" spans="1:3" x14ac:dyDescent="0.35">
      <c r="A2230" s="8" t="s">
        <v>194</v>
      </c>
      <c r="B2230" s="54">
        <v>45173</v>
      </c>
      <c r="C2230" s="8">
        <v>10.15383535853961</v>
      </c>
    </row>
    <row r="2231" spans="1:3" x14ac:dyDescent="0.35">
      <c r="A2231" s="8" t="s">
        <v>194</v>
      </c>
      <c r="B2231" s="54">
        <v>45180</v>
      </c>
      <c r="C2231" s="8">
        <v>10.153835359569767</v>
      </c>
    </row>
    <row r="2232" spans="1:3" x14ac:dyDescent="0.35">
      <c r="A2232" s="8" t="s">
        <v>194</v>
      </c>
      <c r="B2232" s="54">
        <v>45187</v>
      </c>
      <c r="C2232" s="8">
        <v>9.65383318073577</v>
      </c>
    </row>
    <row r="2233" spans="1:3" x14ac:dyDescent="0.35">
      <c r="A2233" s="8" t="s">
        <v>194</v>
      </c>
      <c r="B2233" s="54">
        <v>45194</v>
      </c>
      <c r="C2233" s="8">
        <v>11.15384538185684</v>
      </c>
    </row>
    <row r="2234" spans="1:3" x14ac:dyDescent="0.35">
      <c r="A2234" s="8" t="s">
        <v>194</v>
      </c>
      <c r="B2234" s="54">
        <v>45201</v>
      </c>
      <c r="C2234" s="8">
        <v>10.153835266488361</v>
      </c>
    </row>
    <row r="2235" spans="1:3" x14ac:dyDescent="0.35">
      <c r="A2235" s="8" t="s">
        <v>194</v>
      </c>
      <c r="B2235" s="54">
        <v>45208</v>
      </c>
      <c r="C2235" s="8">
        <v>9.1538424132173013</v>
      </c>
    </row>
    <row r="2236" spans="1:3" x14ac:dyDescent="0.35">
      <c r="A2236" s="8" t="s">
        <v>194</v>
      </c>
      <c r="B2236" s="54">
        <v>45215</v>
      </c>
      <c r="C2236" s="8">
        <v>10.153842316377778</v>
      </c>
    </row>
    <row r="2237" spans="1:3" x14ac:dyDescent="0.35">
      <c r="A2237" s="8" t="s">
        <v>194</v>
      </c>
      <c r="B2237" s="54">
        <v>45222</v>
      </c>
      <c r="C2237" s="8">
        <v>9.6538413330479251</v>
      </c>
    </row>
    <row r="2238" spans="1:3" x14ac:dyDescent="0.35">
      <c r="A2238" s="8" t="s">
        <v>194</v>
      </c>
      <c r="B2238" s="54">
        <v>45229</v>
      </c>
      <c r="C2238" s="8">
        <v>11.653838072798157</v>
      </c>
    </row>
    <row r="2239" spans="1:3" x14ac:dyDescent="0.35">
      <c r="A2239" s="8" t="s">
        <v>194</v>
      </c>
      <c r="B2239" s="54">
        <v>45236</v>
      </c>
      <c r="C2239" s="8">
        <v>10.653841278917181</v>
      </c>
    </row>
    <row r="2240" spans="1:3" x14ac:dyDescent="0.35">
      <c r="A2240" s="8" t="s">
        <v>194</v>
      </c>
      <c r="B2240" s="54">
        <v>45243</v>
      </c>
      <c r="C2240" s="8">
        <v>11.153842470008611</v>
      </c>
    </row>
    <row r="2241" spans="1:3" x14ac:dyDescent="0.35">
      <c r="A2241" s="8" t="s">
        <v>194</v>
      </c>
      <c r="B2241" s="54">
        <v>45250</v>
      </c>
      <c r="C2241" s="8">
        <v>9.6538436633307843</v>
      </c>
    </row>
    <row r="2242" spans="1:3" x14ac:dyDescent="0.35">
      <c r="A2242" s="8" t="s">
        <v>194</v>
      </c>
      <c r="B2242" s="54">
        <v>45257</v>
      </c>
      <c r="C2242" s="8">
        <v>10.153848376690766</v>
      </c>
    </row>
    <row r="2243" spans="1:3" x14ac:dyDescent="0.35">
      <c r="A2243" s="8" t="s">
        <v>194</v>
      </c>
      <c r="B2243" s="54">
        <v>45264</v>
      </c>
      <c r="C2243" s="8">
        <v>11.153848952714089</v>
      </c>
    </row>
    <row r="2244" spans="1:3" x14ac:dyDescent="0.35">
      <c r="A2244" s="8" t="s">
        <v>194</v>
      </c>
      <c r="B2244" s="54">
        <v>45271</v>
      </c>
      <c r="C2244" s="8">
        <v>10.153849465493334</v>
      </c>
    </row>
    <row r="2245" spans="1:3" x14ac:dyDescent="0.35">
      <c r="A2245" s="8" t="s">
        <v>194</v>
      </c>
      <c r="B2245" s="54">
        <v>45278</v>
      </c>
      <c r="C2245" s="8">
        <v>10.653849790454485</v>
      </c>
    </row>
    <row r="2246" spans="1:3" x14ac:dyDescent="0.35">
      <c r="A2246" s="8" t="s">
        <v>194</v>
      </c>
      <c r="B2246" s="54">
        <v>45285</v>
      </c>
      <c r="C2246" s="8">
        <v>11.653855274195706</v>
      </c>
    </row>
    <row r="2247" spans="1:3" x14ac:dyDescent="0.35">
      <c r="A2247" s="8" t="s">
        <v>195</v>
      </c>
      <c r="B2247" s="54">
        <v>44928</v>
      </c>
      <c r="C2247" s="8">
        <v>2.8942308147680222</v>
      </c>
    </row>
    <row r="2248" spans="1:3" x14ac:dyDescent="0.35">
      <c r="A2248" s="8" t="s">
        <v>195</v>
      </c>
      <c r="B2248" s="54">
        <v>44935</v>
      </c>
      <c r="C2248" s="8">
        <v>2.3942447291912954</v>
      </c>
    </row>
    <row r="2249" spans="1:3" x14ac:dyDescent="0.35">
      <c r="A2249" s="8" t="s">
        <v>195</v>
      </c>
      <c r="B2249" s="54">
        <v>44942</v>
      </c>
      <c r="C2249" s="8">
        <v>3.3942486478182956</v>
      </c>
    </row>
    <row r="2250" spans="1:3" x14ac:dyDescent="0.35">
      <c r="A2250" s="8" t="s">
        <v>195</v>
      </c>
      <c r="B2250" s="54">
        <v>44949</v>
      </c>
      <c r="C2250" s="8">
        <v>2.3942690979757368</v>
      </c>
    </row>
    <row r="2251" spans="1:3" x14ac:dyDescent="0.35">
      <c r="A2251" s="8" t="s">
        <v>195</v>
      </c>
      <c r="B2251" s="54">
        <v>44956</v>
      </c>
      <c r="C2251" s="8">
        <v>2.3942814297513042</v>
      </c>
    </row>
    <row r="2252" spans="1:3" x14ac:dyDescent="0.35">
      <c r="A2252" s="8" t="s">
        <v>195</v>
      </c>
      <c r="B2252" s="54">
        <v>44963</v>
      </c>
      <c r="C2252" s="8">
        <v>2.3942806954512155</v>
      </c>
    </row>
    <row r="2253" spans="1:3" x14ac:dyDescent="0.35">
      <c r="A2253" s="8" t="s">
        <v>195</v>
      </c>
      <c r="B2253" s="54">
        <v>44970</v>
      </c>
      <c r="C2253" s="8">
        <v>3.8942676797483049</v>
      </c>
    </row>
    <row r="2254" spans="1:3" x14ac:dyDescent="0.35">
      <c r="A2254" s="8" t="s">
        <v>195</v>
      </c>
      <c r="B2254" s="54">
        <v>44977</v>
      </c>
      <c r="C2254" s="8">
        <v>3.8942920573717377</v>
      </c>
    </row>
    <row r="2255" spans="1:3" x14ac:dyDescent="0.35">
      <c r="A2255" s="8" t="s">
        <v>195</v>
      </c>
      <c r="B2255" s="54">
        <v>44984</v>
      </c>
      <c r="C2255" s="8">
        <v>2.3942879163461805</v>
      </c>
    </row>
    <row r="2256" spans="1:3" x14ac:dyDescent="0.35">
      <c r="A2256" s="8" t="s">
        <v>195</v>
      </c>
      <c r="B2256" s="54">
        <v>44991</v>
      </c>
      <c r="C2256" s="8">
        <v>2.8942888084288705</v>
      </c>
    </row>
    <row r="2257" spans="1:3" x14ac:dyDescent="0.35">
      <c r="A2257" s="8" t="s">
        <v>195</v>
      </c>
      <c r="B2257" s="54">
        <v>44998</v>
      </c>
      <c r="C2257" s="8">
        <v>3.8942608488884733</v>
      </c>
    </row>
    <row r="2258" spans="1:3" x14ac:dyDescent="0.35">
      <c r="A2258" s="8" t="s">
        <v>195</v>
      </c>
      <c r="B2258" s="54">
        <v>45005</v>
      </c>
      <c r="C2258" s="8">
        <v>2.8942707878522849</v>
      </c>
    </row>
    <row r="2259" spans="1:3" x14ac:dyDescent="0.35">
      <c r="A2259" s="8" t="s">
        <v>195</v>
      </c>
      <c r="B2259" s="54">
        <v>45012</v>
      </c>
      <c r="C2259" s="8">
        <v>3.8942541029966415</v>
      </c>
    </row>
    <row r="2260" spans="1:3" x14ac:dyDescent="0.35">
      <c r="A2260" s="8" t="s">
        <v>195</v>
      </c>
      <c r="B2260" s="54">
        <v>45019</v>
      </c>
      <c r="C2260" s="8">
        <v>4.8942528110576724</v>
      </c>
    </row>
    <row r="2261" spans="1:3" x14ac:dyDescent="0.35">
      <c r="A2261" s="8" t="s">
        <v>195</v>
      </c>
      <c r="B2261" s="54">
        <v>45026</v>
      </c>
      <c r="C2261" s="8">
        <v>3.8942830378007862</v>
      </c>
    </row>
    <row r="2262" spans="1:3" x14ac:dyDescent="0.35">
      <c r="A2262" s="8" t="s">
        <v>195</v>
      </c>
      <c r="B2262" s="54">
        <v>45033</v>
      </c>
      <c r="C2262" s="8">
        <v>3.8942479406120287</v>
      </c>
    </row>
    <row r="2263" spans="1:3" x14ac:dyDescent="0.35">
      <c r="A2263" s="8" t="s">
        <v>195</v>
      </c>
      <c r="B2263" s="54">
        <v>45040</v>
      </c>
      <c r="C2263" s="8">
        <v>5.3942391135250771</v>
      </c>
    </row>
    <row r="2264" spans="1:3" x14ac:dyDescent="0.35">
      <c r="A2264" s="8" t="s">
        <v>195</v>
      </c>
      <c r="B2264" s="54">
        <v>45047</v>
      </c>
      <c r="C2264" s="8">
        <v>4.3942409385087426</v>
      </c>
    </row>
    <row r="2265" spans="1:3" x14ac:dyDescent="0.35">
      <c r="A2265" s="8" t="s">
        <v>195</v>
      </c>
      <c r="B2265" s="54">
        <v>45054</v>
      </c>
      <c r="C2265" s="8">
        <v>7.8942711210197043</v>
      </c>
    </row>
    <row r="2266" spans="1:3" x14ac:dyDescent="0.35">
      <c r="A2266" s="8" t="s">
        <v>195</v>
      </c>
      <c r="B2266" s="54">
        <v>45061</v>
      </c>
      <c r="C2266" s="8">
        <v>11.894243210069074</v>
      </c>
    </row>
    <row r="2267" spans="1:3" x14ac:dyDescent="0.35">
      <c r="A2267" s="8" t="s">
        <v>195</v>
      </c>
      <c r="B2267" s="54">
        <v>45068</v>
      </c>
      <c r="C2267" s="8">
        <v>12.894226175805809</v>
      </c>
    </row>
    <row r="2268" spans="1:3" x14ac:dyDescent="0.35">
      <c r="A2268" s="8" t="s">
        <v>195</v>
      </c>
      <c r="B2268" s="54">
        <v>45075</v>
      </c>
      <c r="C2268" s="8">
        <v>9.3942553701443838</v>
      </c>
    </row>
    <row r="2269" spans="1:3" x14ac:dyDescent="0.35">
      <c r="A2269" s="8" t="s">
        <v>195</v>
      </c>
      <c r="B2269" s="54">
        <v>45082</v>
      </c>
      <c r="C2269" s="8">
        <v>10.894261707359689</v>
      </c>
    </row>
    <row r="2270" spans="1:3" x14ac:dyDescent="0.35">
      <c r="A2270" s="8" t="s">
        <v>195</v>
      </c>
      <c r="B2270" s="54">
        <v>45089</v>
      </c>
      <c r="C2270" s="8">
        <v>9.8942629097944934</v>
      </c>
    </row>
    <row r="2271" spans="1:3" x14ac:dyDescent="0.35">
      <c r="A2271" s="8" t="s">
        <v>195</v>
      </c>
      <c r="B2271" s="54">
        <v>45096</v>
      </c>
      <c r="C2271" s="8">
        <v>10.394254425736271</v>
      </c>
    </row>
    <row r="2272" spans="1:3" x14ac:dyDescent="0.35">
      <c r="A2272" s="8" t="s">
        <v>195</v>
      </c>
      <c r="B2272" s="54">
        <v>45103</v>
      </c>
      <c r="C2272" s="8">
        <v>9.8942513677962012</v>
      </c>
    </row>
    <row r="2273" spans="1:3" x14ac:dyDescent="0.35">
      <c r="A2273" s="8" t="s">
        <v>195</v>
      </c>
      <c r="B2273" s="54">
        <v>45110</v>
      </c>
      <c r="C2273" s="8">
        <v>14.894232936563604</v>
      </c>
    </row>
    <row r="2274" spans="1:3" x14ac:dyDescent="0.35">
      <c r="A2274" s="8" t="s">
        <v>195</v>
      </c>
      <c r="B2274" s="54">
        <v>45117</v>
      </c>
      <c r="C2274" s="8">
        <v>11.394273698876535</v>
      </c>
    </row>
    <row r="2275" spans="1:3" x14ac:dyDescent="0.35">
      <c r="A2275" s="8" t="s">
        <v>195</v>
      </c>
      <c r="B2275" s="54">
        <v>45124</v>
      </c>
      <c r="C2275" s="8">
        <v>11.39430196490845</v>
      </c>
    </row>
    <row r="2276" spans="1:3" x14ac:dyDescent="0.35">
      <c r="A2276" s="8" t="s">
        <v>195</v>
      </c>
      <c r="B2276" s="54">
        <v>45131</v>
      </c>
      <c r="C2276" s="8">
        <v>10.894288399112099</v>
      </c>
    </row>
    <row r="2277" spans="1:3" x14ac:dyDescent="0.35">
      <c r="A2277" s="8" t="s">
        <v>195</v>
      </c>
      <c r="B2277" s="54">
        <v>45138</v>
      </c>
      <c r="C2277" s="8">
        <v>10.894267768611114</v>
      </c>
    </row>
    <row r="2278" spans="1:3" x14ac:dyDescent="0.35">
      <c r="A2278" s="8" t="s">
        <v>195</v>
      </c>
      <c r="B2278" s="54">
        <v>45145</v>
      </c>
      <c r="C2278" s="8">
        <v>10.894268498271362</v>
      </c>
    </row>
    <row r="2279" spans="1:3" x14ac:dyDescent="0.35">
      <c r="A2279" s="8" t="s">
        <v>195</v>
      </c>
      <c r="B2279" s="54">
        <v>45152</v>
      </c>
      <c r="C2279" s="8">
        <v>10.894241549900233</v>
      </c>
    </row>
    <row r="2280" spans="1:3" x14ac:dyDescent="0.35">
      <c r="A2280" s="8" t="s">
        <v>195</v>
      </c>
      <c r="B2280" s="54">
        <v>45159</v>
      </c>
      <c r="C2280" s="8">
        <v>9.3942420237664486</v>
      </c>
    </row>
    <row r="2281" spans="1:3" x14ac:dyDescent="0.35">
      <c r="A2281" s="8" t="s">
        <v>195</v>
      </c>
      <c r="B2281" s="54">
        <v>45166</v>
      </c>
      <c r="C2281" s="8">
        <v>8.8942495204842515</v>
      </c>
    </row>
    <row r="2282" spans="1:3" x14ac:dyDescent="0.35">
      <c r="A2282" s="8" t="s">
        <v>195</v>
      </c>
      <c r="B2282" s="54">
        <v>45173</v>
      </c>
      <c r="C2282" s="8">
        <v>9.394261258522171</v>
      </c>
    </row>
    <row r="2283" spans="1:3" x14ac:dyDescent="0.35">
      <c r="A2283" s="8" t="s">
        <v>195</v>
      </c>
      <c r="B2283" s="54">
        <v>45180</v>
      </c>
      <c r="C2283" s="8">
        <v>7.8942640113916198</v>
      </c>
    </row>
    <row r="2284" spans="1:3" x14ac:dyDescent="0.35">
      <c r="A2284" s="8" t="s">
        <v>195</v>
      </c>
      <c r="B2284" s="54">
        <v>45187</v>
      </c>
      <c r="C2284" s="8">
        <v>4.8942951720657275</v>
      </c>
    </row>
    <row r="2285" spans="1:3" x14ac:dyDescent="0.35">
      <c r="A2285" s="8" t="s">
        <v>195</v>
      </c>
      <c r="B2285" s="54">
        <v>45194</v>
      </c>
      <c r="C2285" s="8">
        <v>6.3942771128602249</v>
      </c>
    </row>
    <row r="2286" spans="1:3" x14ac:dyDescent="0.35">
      <c r="A2286" s="8" t="s">
        <v>195</v>
      </c>
      <c r="B2286" s="54">
        <v>45201</v>
      </c>
      <c r="C2286" s="8">
        <v>6.3942969124641671</v>
      </c>
    </row>
    <row r="2287" spans="1:3" x14ac:dyDescent="0.35">
      <c r="A2287" s="8" t="s">
        <v>195</v>
      </c>
      <c r="B2287" s="54">
        <v>45208</v>
      </c>
      <c r="C2287" s="8">
        <v>6.3942907426567084</v>
      </c>
    </row>
    <row r="2288" spans="1:3" x14ac:dyDescent="0.35">
      <c r="A2288" s="8" t="s">
        <v>195</v>
      </c>
      <c r="B2288" s="54">
        <v>45215</v>
      </c>
      <c r="C2288" s="8">
        <v>4.8942759769260515</v>
      </c>
    </row>
    <row r="2289" spans="1:3" x14ac:dyDescent="0.35">
      <c r="A2289" s="8" t="s">
        <v>195</v>
      </c>
      <c r="B2289" s="54">
        <v>45222</v>
      </c>
      <c r="C2289" s="8">
        <v>5.3942530929085741</v>
      </c>
    </row>
    <row r="2290" spans="1:3" x14ac:dyDescent="0.35">
      <c r="A2290" s="8" t="s">
        <v>195</v>
      </c>
      <c r="B2290" s="54">
        <v>45229</v>
      </c>
      <c r="C2290" s="8">
        <v>2.3942528514610313</v>
      </c>
    </row>
    <row r="2291" spans="1:3" x14ac:dyDescent="0.35">
      <c r="A2291" s="8" t="s">
        <v>195</v>
      </c>
      <c r="B2291" s="54">
        <v>45236</v>
      </c>
      <c r="C2291" s="8">
        <v>3.3942618266629077</v>
      </c>
    </row>
    <row r="2292" spans="1:3" x14ac:dyDescent="0.35">
      <c r="A2292" s="8" t="s">
        <v>195</v>
      </c>
      <c r="B2292" s="54">
        <v>45243</v>
      </c>
      <c r="C2292" s="8">
        <v>2.8942602691240431</v>
      </c>
    </row>
    <row r="2293" spans="1:3" x14ac:dyDescent="0.35">
      <c r="A2293" s="8" t="s">
        <v>195</v>
      </c>
      <c r="B2293" s="54">
        <v>45250</v>
      </c>
      <c r="C2293" s="8">
        <v>2.8942559872228601</v>
      </c>
    </row>
    <row r="2294" spans="1:3" x14ac:dyDescent="0.35">
      <c r="A2294" s="8" t="s">
        <v>195</v>
      </c>
      <c r="B2294" s="54">
        <v>45257</v>
      </c>
      <c r="C2294" s="8">
        <v>3.8942780933392194</v>
      </c>
    </row>
    <row r="2295" spans="1:3" x14ac:dyDescent="0.35">
      <c r="A2295" s="8" t="s">
        <v>195</v>
      </c>
      <c r="B2295" s="54">
        <v>45264</v>
      </c>
      <c r="C2295" s="8">
        <v>3.3942724040280003</v>
      </c>
    </row>
    <row r="2296" spans="1:3" x14ac:dyDescent="0.35">
      <c r="A2296" s="8" t="s">
        <v>195</v>
      </c>
      <c r="B2296" s="54">
        <v>45271</v>
      </c>
      <c r="C2296" s="8">
        <v>4.3942587210129096</v>
      </c>
    </row>
    <row r="2297" spans="1:3" x14ac:dyDescent="0.35">
      <c r="A2297" s="8" t="s">
        <v>195</v>
      </c>
      <c r="B2297" s="54">
        <v>45278</v>
      </c>
      <c r="C2297" s="8">
        <v>3.3942642344039919</v>
      </c>
    </row>
    <row r="2298" spans="1:3" x14ac:dyDescent="0.35">
      <c r="A2298" s="8" t="s">
        <v>195</v>
      </c>
      <c r="B2298" s="54">
        <v>45285</v>
      </c>
      <c r="C2298" s="8">
        <v>3.8942769447338774</v>
      </c>
    </row>
    <row r="2299" spans="1:3" x14ac:dyDescent="0.35">
      <c r="A2299" s="8" t="s">
        <v>196</v>
      </c>
      <c r="B2299" s="54">
        <v>44928</v>
      </c>
      <c r="C2299" s="8">
        <v>5.4353121456170319</v>
      </c>
    </row>
    <row r="2300" spans="1:3" x14ac:dyDescent="0.35">
      <c r="A2300" s="8" t="s">
        <v>196</v>
      </c>
      <c r="B2300" s="54">
        <v>44935</v>
      </c>
      <c r="C2300" s="8">
        <v>5.6179418091645754</v>
      </c>
    </row>
    <row r="2301" spans="1:3" x14ac:dyDescent="0.35">
      <c r="A2301" s="8" t="s">
        <v>196</v>
      </c>
      <c r="B2301" s="54">
        <v>44942</v>
      </c>
      <c r="C2301" s="8">
        <v>5.7990487479689907</v>
      </c>
    </row>
    <row r="2302" spans="1:3" x14ac:dyDescent="0.35">
      <c r="A2302" s="8" t="s">
        <v>196</v>
      </c>
      <c r="B2302" s="54">
        <v>44949</v>
      </c>
      <c r="C2302" s="8">
        <v>5.9786186627892386</v>
      </c>
    </row>
    <row r="2303" spans="1:3" x14ac:dyDescent="0.35">
      <c r="A2303" s="8" t="s">
        <v>196</v>
      </c>
      <c r="B2303" s="54">
        <v>44956</v>
      </c>
      <c r="C2303" s="8">
        <v>7.6566688962229437</v>
      </c>
    </row>
    <row r="2304" spans="1:3" x14ac:dyDescent="0.35">
      <c r="A2304" s="8" t="s">
        <v>196</v>
      </c>
      <c r="B2304" s="54">
        <v>44963</v>
      </c>
      <c r="C2304" s="8">
        <v>6.3331894629050716</v>
      </c>
    </row>
    <row r="2305" spans="1:3" x14ac:dyDescent="0.35">
      <c r="A2305" s="8" t="s">
        <v>196</v>
      </c>
      <c r="B2305" s="54">
        <v>44970</v>
      </c>
      <c r="C2305" s="8">
        <v>8.0081830412668022</v>
      </c>
    </row>
    <row r="2306" spans="1:3" x14ac:dyDescent="0.35">
      <c r="A2306" s="8" t="s">
        <v>196</v>
      </c>
      <c r="B2306" s="54">
        <v>44977</v>
      </c>
      <c r="C2306" s="8">
        <v>7.6816530350160601</v>
      </c>
    </row>
    <row r="2307" spans="1:3" x14ac:dyDescent="0.35">
      <c r="A2307" s="8" t="s">
        <v>196</v>
      </c>
      <c r="B2307" s="54">
        <v>44984</v>
      </c>
      <c r="C2307" s="8">
        <v>7.3535936875380248</v>
      </c>
    </row>
    <row r="2308" spans="1:3" x14ac:dyDescent="0.35">
      <c r="A2308" s="8" t="s">
        <v>196</v>
      </c>
      <c r="B2308" s="54">
        <v>44991</v>
      </c>
      <c r="C2308" s="8">
        <v>9.0240051800579142</v>
      </c>
    </row>
    <row r="2309" spans="1:3" x14ac:dyDescent="0.35">
      <c r="A2309" s="8" t="s">
        <v>196</v>
      </c>
      <c r="B2309" s="54">
        <v>44998</v>
      </c>
      <c r="C2309" s="8">
        <v>7.692895182486267</v>
      </c>
    </row>
    <row r="2310" spans="1:3" x14ac:dyDescent="0.35">
      <c r="A2310" s="8" t="s">
        <v>196</v>
      </c>
      <c r="B2310" s="54">
        <v>45005</v>
      </c>
      <c r="C2310" s="8">
        <v>8.860255053390226</v>
      </c>
    </row>
    <row r="2311" spans="1:3" x14ac:dyDescent="0.35">
      <c r="A2311" s="8" t="s">
        <v>196</v>
      </c>
      <c r="B2311" s="54">
        <v>45012</v>
      </c>
      <c r="C2311" s="8">
        <v>10.026077586699314</v>
      </c>
    </row>
    <row r="2312" spans="1:3" x14ac:dyDescent="0.35">
      <c r="A2312" s="8" t="s">
        <v>196</v>
      </c>
      <c r="B2312" s="54">
        <v>45019</v>
      </c>
      <c r="C2312" s="8">
        <v>8.6903887830844386</v>
      </c>
    </row>
    <row r="2313" spans="1:3" x14ac:dyDescent="0.35">
      <c r="A2313" s="8" t="s">
        <v>196</v>
      </c>
      <c r="B2313" s="54">
        <v>45026</v>
      </c>
      <c r="C2313" s="8">
        <v>8.8531548984315176</v>
      </c>
    </row>
    <row r="2314" spans="1:3" x14ac:dyDescent="0.35">
      <c r="A2314" s="8" t="s">
        <v>196</v>
      </c>
      <c r="B2314" s="54">
        <v>45033</v>
      </c>
      <c r="C2314" s="8">
        <v>8.5144087142101217</v>
      </c>
    </row>
    <row r="2315" spans="1:3" x14ac:dyDescent="0.35">
      <c r="A2315" s="8" t="s">
        <v>196</v>
      </c>
      <c r="B2315" s="54">
        <v>45040</v>
      </c>
      <c r="C2315" s="8">
        <v>10.174122017038947</v>
      </c>
    </row>
    <row r="2316" spans="1:3" x14ac:dyDescent="0.35">
      <c r="A2316" s="8" t="s">
        <v>196</v>
      </c>
      <c r="B2316" s="54">
        <v>45047</v>
      </c>
      <c r="C2316" s="8">
        <v>9.3323166551083627</v>
      </c>
    </row>
    <row r="2317" spans="1:3" x14ac:dyDescent="0.35">
      <c r="A2317" s="8" t="s">
        <v>196</v>
      </c>
      <c r="B2317" s="54">
        <v>45054</v>
      </c>
      <c r="C2317" s="8">
        <v>8.4889849534897479</v>
      </c>
    </row>
    <row r="2318" spans="1:3" x14ac:dyDescent="0.35">
      <c r="A2318" s="8" t="s">
        <v>196</v>
      </c>
      <c r="B2318" s="54">
        <v>45061</v>
      </c>
      <c r="C2318" s="8">
        <v>10.144126174744599</v>
      </c>
    </row>
    <row r="2319" spans="1:3" x14ac:dyDescent="0.35">
      <c r="A2319" s="8" t="s">
        <v>196</v>
      </c>
      <c r="B2319" s="54">
        <v>45068</v>
      </c>
      <c r="C2319" s="8">
        <v>10.297738563429856</v>
      </c>
    </row>
    <row r="2320" spans="1:3" x14ac:dyDescent="0.35">
      <c r="A2320" s="8" t="s">
        <v>196</v>
      </c>
      <c r="B2320" s="54">
        <v>45075</v>
      </c>
      <c r="C2320" s="8">
        <v>9.4498244357967565</v>
      </c>
    </row>
    <row r="2321" spans="1:3" x14ac:dyDescent="0.35">
      <c r="A2321" s="8" t="s">
        <v>196</v>
      </c>
      <c r="B2321" s="54">
        <v>45082</v>
      </c>
      <c r="C2321" s="8">
        <v>10.100376751477096</v>
      </c>
    </row>
    <row r="2322" spans="1:3" x14ac:dyDescent="0.35">
      <c r="A2322" s="8" t="s">
        <v>196</v>
      </c>
      <c r="B2322" s="54">
        <v>45089</v>
      </c>
      <c r="C2322" s="8">
        <v>10.249411153495206</v>
      </c>
    </row>
    <row r="2323" spans="1:3" x14ac:dyDescent="0.35">
      <c r="A2323" s="8" t="s">
        <v>196</v>
      </c>
      <c r="B2323" s="54">
        <v>45096</v>
      </c>
      <c r="C2323" s="8">
        <v>11.39691935780464</v>
      </c>
    </row>
    <row r="2324" spans="1:3" x14ac:dyDescent="0.35">
      <c r="A2324" s="8" t="s">
        <v>196</v>
      </c>
      <c r="B2324" s="54">
        <v>45103</v>
      </c>
      <c r="C2324" s="8">
        <v>13.042894430393414</v>
      </c>
    </row>
    <row r="2325" spans="1:3" x14ac:dyDescent="0.35">
      <c r="A2325" s="8" t="s">
        <v>196</v>
      </c>
      <c r="B2325" s="54">
        <v>45110</v>
      </c>
      <c r="C2325" s="8">
        <v>11.687348873195429</v>
      </c>
    </row>
    <row r="2326" spans="1:3" x14ac:dyDescent="0.35">
      <c r="A2326" s="8" t="s">
        <v>196</v>
      </c>
      <c r="B2326" s="54">
        <v>45117</v>
      </c>
      <c r="C2326" s="8">
        <v>12.830261819039022</v>
      </c>
    </row>
    <row r="2327" spans="1:3" x14ac:dyDescent="0.35">
      <c r="A2327" s="8" t="s">
        <v>196</v>
      </c>
      <c r="B2327" s="54">
        <v>45124</v>
      </c>
      <c r="C2327" s="8">
        <v>11.97165302213477</v>
      </c>
    </row>
    <row r="2328" spans="1:3" x14ac:dyDescent="0.35">
      <c r="A2328" s="8" t="s">
        <v>196</v>
      </c>
      <c r="B2328" s="54">
        <v>45131</v>
      </c>
      <c r="C2328" s="8">
        <v>13.611518031486785</v>
      </c>
    </row>
    <row r="2329" spans="1:3" x14ac:dyDescent="0.35">
      <c r="A2329" s="8" t="s">
        <v>196</v>
      </c>
      <c r="B2329" s="54">
        <v>45138</v>
      </c>
      <c r="C2329" s="8">
        <v>12.249863608137568</v>
      </c>
    </row>
    <row r="2330" spans="1:3" x14ac:dyDescent="0.35">
      <c r="A2330" s="8" t="s">
        <v>196</v>
      </c>
      <c r="B2330" s="54">
        <v>45145</v>
      </c>
      <c r="C2330" s="8">
        <v>14.386675159310673</v>
      </c>
    </row>
    <row r="2331" spans="1:3" x14ac:dyDescent="0.35">
      <c r="A2331" s="8" t="s">
        <v>196</v>
      </c>
      <c r="B2331" s="54">
        <v>45152</v>
      </c>
      <c r="C2331" s="8">
        <v>13.521964020721729</v>
      </c>
    </row>
    <row r="2332" spans="1:3" x14ac:dyDescent="0.35">
      <c r="A2332" s="8" t="s">
        <v>196</v>
      </c>
      <c r="B2332" s="54">
        <v>45159</v>
      </c>
      <c r="C2332" s="8">
        <v>14.155715353965299</v>
      </c>
    </row>
    <row r="2333" spans="1:3" x14ac:dyDescent="0.35">
      <c r="A2333" s="8" t="s">
        <v>196</v>
      </c>
      <c r="B2333" s="54">
        <v>45166</v>
      </c>
      <c r="C2333" s="8">
        <v>14.287944088084485</v>
      </c>
    </row>
    <row r="2334" spans="1:3" x14ac:dyDescent="0.35">
      <c r="A2334" s="8" t="s">
        <v>196</v>
      </c>
      <c r="B2334" s="54">
        <v>45173</v>
      </c>
      <c r="C2334" s="8">
        <v>13.918642141273471</v>
      </c>
    </row>
    <row r="2335" spans="1:3" x14ac:dyDescent="0.35">
      <c r="A2335" s="8" t="s">
        <v>196</v>
      </c>
      <c r="B2335" s="54">
        <v>45180</v>
      </c>
      <c r="C2335" s="8">
        <v>14.047808150327242</v>
      </c>
    </row>
    <row r="2336" spans="1:3" x14ac:dyDescent="0.35">
      <c r="A2336" s="8" t="s">
        <v>196</v>
      </c>
      <c r="B2336" s="54">
        <v>45187</v>
      </c>
      <c r="C2336" s="8">
        <v>15.67546203085527</v>
      </c>
    </row>
    <row r="2337" spans="1:3" x14ac:dyDescent="0.35">
      <c r="A2337" s="8" t="s">
        <v>196</v>
      </c>
      <c r="B2337" s="54">
        <v>45194</v>
      </c>
      <c r="C2337" s="8">
        <v>14.80158485533895</v>
      </c>
    </row>
    <row r="2338" spans="1:3" x14ac:dyDescent="0.35">
      <c r="A2338" s="8" t="s">
        <v>196</v>
      </c>
      <c r="B2338" s="54">
        <v>45201</v>
      </c>
      <c r="C2338" s="8">
        <v>16.42618105879037</v>
      </c>
    </row>
    <row r="2339" spans="1:3" x14ac:dyDescent="0.35">
      <c r="A2339" s="8" t="s">
        <v>196</v>
      </c>
      <c r="B2339" s="54">
        <v>45208</v>
      </c>
      <c r="C2339" s="8">
        <v>18.549252529395744</v>
      </c>
    </row>
    <row r="2340" spans="1:3" x14ac:dyDescent="0.35">
      <c r="A2340" s="8" t="s">
        <v>196</v>
      </c>
      <c r="B2340" s="54">
        <v>45215</v>
      </c>
      <c r="C2340" s="8">
        <v>17.170780369985188</v>
      </c>
    </row>
    <row r="2341" spans="1:3" x14ac:dyDescent="0.35">
      <c r="A2341" s="8" t="s">
        <v>196</v>
      </c>
      <c r="B2341" s="54">
        <v>45222</v>
      </c>
      <c r="C2341" s="8">
        <v>19.290795407694372</v>
      </c>
    </row>
    <row r="2342" spans="1:3" x14ac:dyDescent="0.35">
      <c r="A2342" s="8" t="s">
        <v>196</v>
      </c>
      <c r="B2342" s="54">
        <v>45229</v>
      </c>
      <c r="C2342" s="8">
        <v>16.409281136868312</v>
      </c>
    </row>
    <row r="2343" spans="1:3" x14ac:dyDescent="0.35">
      <c r="A2343" s="8" t="s">
        <v>196</v>
      </c>
      <c r="B2343" s="54">
        <v>45236</v>
      </c>
      <c r="C2343" s="8">
        <v>18.026244399483399</v>
      </c>
    </row>
    <row r="2344" spans="1:3" x14ac:dyDescent="0.35">
      <c r="A2344" s="8" t="s">
        <v>196</v>
      </c>
      <c r="B2344" s="54">
        <v>45243</v>
      </c>
      <c r="C2344" s="8">
        <v>17.141671028167565</v>
      </c>
    </row>
    <row r="2345" spans="1:3" x14ac:dyDescent="0.35">
      <c r="A2345" s="8" t="s">
        <v>196</v>
      </c>
      <c r="B2345" s="54">
        <v>45250</v>
      </c>
      <c r="C2345" s="8">
        <v>17.255571331760606</v>
      </c>
    </row>
    <row r="2346" spans="1:3" x14ac:dyDescent="0.35">
      <c r="A2346" s="8" t="s">
        <v>196</v>
      </c>
      <c r="B2346" s="54">
        <v>45257</v>
      </c>
      <c r="C2346" s="8">
        <v>16.867937791894811</v>
      </c>
    </row>
    <row r="2347" spans="1:3" x14ac:dyDescent="0.35">
      <c r="A2347" s="8" t="s">
        <v>196</v>
      </c>
      <c r="B2347" s="54">
        <v>45264</v>
      </c>
      <c r="C2347" s="8">
        <v>18.478779552990893</v>
      </c>
    </row>
    <row r="2348" spans="1:3" x14ac:dyDescent="0.35">
      <c r="A2348" s="8" t="s">
        <v>196</v>
      </c>
      <c r="B2348" s="54">
        <v>45271</v>
      </c>
      <c r="C2348" s="8">
        <v>18.088099157702203</v>
      </c>
    </row>
    <row r="2349" spans="1:3" x14ac:dyDescent="0.35">
      <c r="A2349" s="8" t="s">
        <v>196</v>
      </c>
      <c r="B2349" s="54">
        <v>45278</v>
      </c>
      <c r="C2349" s="8">
        <v>17.695898782053408</v>
      </c>
    </row>
    <row r="2350" spans="1:3" x14ac:dyDescent="0.35">
      <c r="A2350" s="8" t="s">
        <v>196</v>
      </c>
      <c r="B2350" s="54">
        <v>45285</v>
      </c>
      <c r="C2350" s="8">
        <v>17.302157581670354</v>
      </c>
    </row>
    <row r="2351" spans="1:3" x14ac:dyDescent="0.35">
      <c r="A2351" s="8" t="s">
        <v>197</v>
      </c>
      <c r="B2351" s="54">
        <v>44928</v>
      </c>
      <c r="C2351" s="8">
        <v>4.0830991271738428</v>
      </c>
    </row>
    <row r="2352" spans="1:3" x14ac:dyDescent="0.35">
      <c r="A2352" s="8" t="s">
        <v>197</v>
      </c>
      <c r="B2352" s="54">
        <v>44935</v>
      </c>
      <c r="C2352" s="8">
        <v>5.191136437226282</v>
      </c>
    </row>
    <row r="2353" spans="1:3" x14ac:dyDescent="0.35">
      <c r="A2353" s="8" t="s">
        <v>197</v>
      </c>
      <c r="B2353" s="54">
        <v>44942</v>
      </c>
      <c r="C2353" s="8">
        <v>5.2030478365977118</v>
      </c>
    </row>
    <row r="2354" spans="1:3" x14ac:dyDescent="0.35">
      <c r="A2354" s="8" t="s">
        <v>197</v>
      </c>
      <c r="B2354" s="54">
        <v>44949</v>
      </c>
      <c r="C2354" s="8">
        <v>5.2488878462185875</v>
      </c>
    </row>
    <row r="2355" spans="1:3" x14ac:dyDescent="0.35">
      <c r="A2355" s="8" t="s">
        <v>197</v>
      </c>
      <c r="B2355" s="54">
        <v>44956</v>
      </c>
      <c r="C2355" s="8">
        <v>7.0235954600864652</v>
      </c>
    </row>
    <row r="2356" spans="1:3" x14ac:dyDescent="0.35">
      <c r="A2356" s="8" t="s">
        <v>197</v>
      </c>
      <c r="B2356" s="54">
        <v>44963</v>
      </c>
      <c r="C2356" s="8">
        <v>5.6222524644527239</v>
      </c>
    </row>
    <row r="2357" spans="1:3" x14ac:dyDescent="0.35">
      <c r="A2357" s="8" t="s">
        <v>197</v>
      </c>
      <c r="B2357" s="54">
        <v>44970</v>
      </c>
      <c r="C2357" s="8">
        <v>7.3548181723671329</v>
      </c>
    </row>
    <row r="2358" spans="1:3" x14ac:dyDescent="0.35">
      <c r="A2358" s="8" t="s">
        <v>197</v>
      </c>
      <c r="B2358" s="54">
        <v>44977</v>
      </c>
      <c r="C2358" s="8">
        <v>5.366315550564547</v>
      </c>
    </row>
    <row r="2359" spans="1:3" x14ac:dyDescent="0.35">
      <c r="A2359" s="8" t="s">
        <v>197</v>
      </c>
      <c r="B2359" s="54">
        <v>44984</v>
      </c>
      <c r="C2359" s="8">
        <v>5.0367274990883342</v>
      </c>
    </row>
    <row r="2360" spans="1:3" x14ac:dyDescent="0.35">
      <c r="A2360" s="8" t="s">
        <v>197</v>
      </c>
      <c r="B2360" s="54">
        <v>44991</v>
      </c>
      <c r="C2360" s="8">
        <v>6.0410609235920081</v>
      </c>
    </row>
    <row r="2361" spans="1:3" x14ac:dyDescent="0.35">
      <c r="A2361" s="8" t="s">
        <v>197</v>
      </c>
      <c r="B2361" s="54">
        <v>44998</v>
      </c>
      <c r="C2361" s="8">
        <v>4.8993145797688076</v>
      </c>
    </row>
    <row r="2362" spans="1:3" x14ac:dyDescent="0.35">
      <c r="A2362" s="8" t="s">
        <v>197</v>
      </c>
      <c r="B2362" s="54">
        <v>45005</v>
      </c>
      <c r="C2362" s="8">
        <v>6.996489407126913</v>
      </c>
    </row>
    <row r="2363" spans="1:3" x14ac:dyDescent="0.35">
      <c r="A2363" s="8" t="s">
        <v>197</v>
      </c>
      <c r="B2363" s="54">
        <v>45012</v>
      </c>
      <c r="C2363" s="8">
        <v>5.6825770758092142</v>
      </c>
    </row>
    <row r="2364" spans="1:3" x14ac:dyDescent="0.35">
      <c r="A2364" s="8" t="s">
        <v>197</v>
      </c>
      <c r="B2364" s="54">
        <v>45019</v>
      </c>
      <c r="C2364" s="8">
        <v>5.8575957160200165</v>
      </c>
    </row>
    <row r="2365" spans="1:3" x14ac:dyDescent="0.35">
      <c r="A2365" s="8" t="s">
        <v>197</v>
      </c>
      <c r="B2365" s="54">
        <v>45026</v>
      </c>
      <c r="C2365" s="8">
        <v>5.3815255269235269</v>
      </c>
    </row>
    <row r="2366" spans="1:3" x14ac:dyDescent="0.35">
      <c r="A2366" s="8" t="s">
        <v>197</v>
      </c>
      <c r="B2366" s="54">
        <v>45033</v>
      </c>
      <c r="C2366" s="8">
        <v>6.8843646674444212</v>
      </c>
    </row>
    <row r="2367" spans="1:3" x14ac:dyDescent="0.35">
      <c r="A2367" s="8" t="s">
        <v>197</v>
      </c>
      <c r="B2367" s="54">
        <v>45040</v>
      </c>
      <c r="C2367" s="8">
        <v>5.9011279683838378</v>
      </c>
    </row>
    <row r="2368" spans="1:3" x14ac:dyDescent="0.35">
      <c r="A2368" s="8" t="s">
        <v>197</v>
      </c>
      <c r="B2368" s="54">
        <v>45047</v>
      </c>
      <c r="C2368" s="8">
        <v>6.4068119786263242</v>
      </c>
    </row>
    <row r="2369" spans="1:3" x14ac:dyDescent="0.35">
      <c r="A2369" s="8" t="s">
        <v>197</v>
      </c>
      <c r="B2369" s="54">
        <v>45054</v>
      </c>
      <c r="C2369" s="8">
        <v>6.3114157724629187</v>
      </c>
    </row>
    <row r="2370" spans="1:3" x14ac:dyDescent="0.35">
      <c r="A2370" s="8" t="s">
        <v>197</v>
      </c>
      <c r="B2370" s="54">
        <v>45061</v>
      </c>
      <c r="C2370" s="8">
        <v>6.4399205064717169</v>
      </c>
    </row>
    <row r="2371" spans="1:3" x14ac:dyDescent="0.35">
      <c r="A2371" s="8" t="s">
        <v>197</v>
      </c>
      <c r="B2371" s="54">
        <v>45068</v>
      </c>
      <c r="C2371" s="8">
        <v>5.857336588188466</v>
      </c>
    </row>
    <row r="2372" spans="1:3" x14ac:dyDescent="0.35">
      <c r="A2372" s="8" t="s">
        <v>197</v>
      </c>
      <c r="B2372" s="54">
        <v>45075</v>
      </c>
      <c r="C2372" s="8">
        <v>7.6686808768917167</v>
      </c>
    </row>
    <row r="2373" spans="1:3" x14ac:dyDescent="0.35">
      <c r="A2373" s="8" t="s">
        <v>197</v>
      </c>
      <c r="B2373" s="54">
        <v>45082</v>
      </c>
      <c r="C2373" s="8">
        <v>7.6289535974897005</v>
      </c>
    </row>
    <row r="2374" spans="1:3" x14ac:dyDescent="0.35">
      <c r="A2374" s="8" t="s">
        <v>197</v>
      </c>
      <c r="B2374" s="54">
        <v>45089</v>
      </c>
      <c r="C2374" s="8">
        <v>5.9581320033502694</v>
      </c>
    </row>
    <row r="2375" spans="1:3" x14ac:dyDescent="0.35">
      <c r="A2375" s="8" t="s">
        <v>197</v>
      </c>
      <c r="B2375" s="54">
        <v>45096</v>
      </c>
      <c r="C2375" s="8">
        <v>6.7862748128858161</v>
      </c>
    </row>
    <row r="2376" spans="1:3" x14ac:dyDescent="0.35">
      <c r="A2376" s="8" t="s">
        <v>197</v>
      </c>
      <c r="B2376" s="54">
        <v>45103</v>
      </c>
      <c r="C2376" s="8">
        <v>7.5283001096181383</v>
      </c>
    </row>
    <row r="2377" spans="1:3" x14ac:dyDescent="0.35">
      <c r="A2377" s="8" t="s">
        <v>197</v>
      </c>
      <c r="B2377" s="54">
        <v>45110</v>
      </c>
      <c r="C2377" s="8">
        <v>7.1142741494781037</v>
      </c>
    </row>
    <row r="2378" spans="1:3" x14ac:dyDescent="0.35">
      <c r="A2378" s="8" t="s">
        <v>197</v>
      </c>
      <c r="B2378" s="54">
        <v>45117</v>
      </c>
      <c r="C2378" s="8">
        <v>6.5141151358553886</v>
      </c>
    </row>
    <row r="2379" spans="1:3" x14ac:dyDescent="0.35">
      <c r="A2379" s="8" t="s">
        <v>197</v>
      </c>
      <c r="B2379" s="54">
        <v>45124</v>
      </c>
      <c r="C2379" s="8">
        <v>7.25289987794085</v>
      </c>
    </row>
    <row r="2380" spans="1:3" x14ac:dyDescent="0.35">
      <c r="A2380" s="8" t="s">
        <v>197</v>
      </c>
      <c r="B2380" s="54">
        <v>45131</v>
      </c>
      <c r="C2380" s="8">
        <v>7.1656737790208762</v>
      </c>
    </row>
    <row r="2381" spans="1:3" x14ac:dyDescent="0.35">
      <c r="A2381" s="8" t="s">
        <v>197</v>
      </c>
      <c r="B2381" s="54">
        <v>45138</v>
      </c>
      <c r="C2381" s="8">
        <v>7.5972890453869422</v>
      </c>
    </row>
    <row r="2382" spans="1:3" x14ac:dyDescent="0.35">
      <c r="A2382" s="8" t="s">
        <v>197</v>
      </c>
      <c r="B2382" s="54">
        <v>45145</v>
      </c>
      <c r="C2382" s="8">
        <v>8.1228518589963645</v>
      </c>
    </row>
    <row r="2383" spans="1:3" x14ac:dyDescent="0.35">
      <c r="A2383" s="8" t="s">
        <v>197</v>
      </c>
      <c r="B2383" s="54">
        <v>45152</v>
      </c>
      <c r="C2383" s="8">
        <v>8.2673078278233625</v>
      </c>
    </row>
    <row r="2384" spans="1:3" x14ac:dyDescent="0.35">
      <c r="A2384" s="8" t="s">
        <v>197</v>
      </c>
      <c r="B2384" s="54">
        <v>45159</v>
      </c>
      <c r="C2384" s="8">
        <v>7.8956795880138531</v>
      </c>
    </row>
    <row r="2385" spans="1:3" x14ac:dyDescent="0.35">
      <c r="A2385" s="8" t="s">
        <v>197</v>
      </c>
      <c r="B2385" s="54">
        <v>45166</v>
      </c>
      <c r="C2385" s="8">
        <v>8.5379709980422884</v>
      </c>
    </row>
    <row r="2386" spans="1:3" x14ac:dyDescent="0.35">
      <c r="A2386" s="8" t="s">
        <v>197</v>
      </c>
      <c r="B2386" s="54">
        <v>45173</v>
      </c>
      <c r="C2386" s="8">
        <v>8.0541930886436024</v>
      </c>
    </row>
    <row r="2387" spans="1:3" x14ac:dyDescent="0.35">
      <c r="A2387" s="8" t="s">
        <v>197</v>
      </c>
      <c r="B2387" s="54">
        <v>45180</v>
      </c>
      <c r="C2387" s="8">
        <v>8.5593122503603496</v>
      </c>
    </row>
    <row r="2388" spans="1:3" x14ac:dyDescent="0.35">
      <c r="A2388" s="8" t="s">
        <v>197</v>
      </c>
      <c r="B2388" s="54">
        <v>45187</v>
      </c>
      <c r="C2388" s="8">
        <v>8.6833904359455953</v>
      </c>
    </row>
    <row r="2389" spans="1:3" x14ac:dyDescent="0.35">
      <c r="A2389" s="8" t="s">
        <v>197</v>
      </c>
      <c r="B2389" s="54">
        <v>45194</v>
      </c>
      <c r="C2389" s="8">
        <v>9.4763162202875151</v>
      </c>
    </row>
    <row r="2390" spans="1:3" x14ac:dyDescent="0.35">
      <c r="A2390" s="8" t="s">
        <v>197</v>
      </c>
      <c r="B2390" s="54">
        <v>45201</v>
      </c>
      <c r="C2390" s="8">
        <v>6.9632572581711205</v>
      </c>
    </row>
    <row r="2391" spans="1:3" x14ac:dyDescent="0.35">
      <c r="A2391" s="8" t="s">
        <v>197</v>
      </c>
      <c r="B2391" s="54">
        <v>45208</v>
      </c>
      <c r="C2391" s="8">
        <v>9.3640204170339612</v>
      </c>
    </row>
    <row r="2392" spans="1:3" x14ac:dyDescent="0.35">
      <c r="A2392" s="8" t="s">
        <v>197</v>
      </c>
      <c r="B2392" s="54">
        <v>45215</v>
      </c>
      <c r="C2392" s="8">
        <v>8.4787845934631001</v>
      </c>
    </row>
    <row r="2393" spans="1:3" x14ac:dyDescent="0.35">
      <c r="A2393" s="8" t="s">
        <v>197</v>
      </c>
      <c r="B2393" s="54">
        <v>45222</v>
      </c>
      <c r="C2393" s="8">
        <v>9.6324586121255553</v>
      </c>
    </row>
    <row r="2394" spans="1:3" x14ac:dyDescent="0.35">
      <c r="A2394" s="8" t="s">
        <v>197</v>
      </c>
      <c r="B2394" s="54">
        <v>45229</v>
      </c>
      <c r="C2394" s="8">
        <v>9.7299968647808441</v>
      </c>
    </row>
    <row r="2395" spans="1:3" x14ac:dyDescent="0.35">
      <c r="A2395" s="8" t="s">
        <v>197</v>
      </c>
      <c r="B2395" s="54">
        <v>45236</v>
      </c>
      <c r="C2395" s="8">
        <v>8.3165015866944785</v>
      </c>
    </row>
    <row r="2396" spans="1:3" x14ac:dyDescent="0.35">
      <c r="A2396" s="8" t="s">
        <v>197</v>
      </c>
      <c r="B2396" s="54">
        <v>45243</v>
      </c>
      <c r="C2396" s="8">
        <v>9.5618965585428999</v>
      </c>
    </row>
    <row r="2397" spans="1:3" x14ac:dyDescent="0.35">
      <c r="A2397" s="8" t="s">
        <v>197</v>
      </c>
      <c r="B2397" s="54">
        <v>45250</v>
      </c>
      <c r="C2397" s="8">
        <v>21.366216707019198</v>
      </c>
    </row>
    <row r="2398" spans="1:3" x14ac:dyDescent="0.35">
      <c r="A2398" s="8" t="s">
        <v>197</v>
      </c>
      <c r="B2398" s="54">
        <v>45257</v>
      </c>
      <c r="C2398" s="8">
        <v>13.579440729653689</v>
      </c>
    </row>
    <row r="2399" spans="1:3" x14ac:dyDescent="0.35">
      <c r="A2399" s="8" t="s">
        <v>197</v>
      </c>
      <c r="B2399" s="54">
        <v>45264</v>
      </c>
      <c r="C2399" s="8">
        <v>16.491654121728018</v>
      </c>
    </row>
    <row r="2400" spans="1:3" x14ac:dyDescent="0.35">
      <c r="A2400" s="8" t="s">
        <v>197</v>
      </c>
      <c r="B2400" s="54">
        <v>45271</v>
      </c>
      <c r="C2400" s="8">
        <v>12.337643306530239</v>
      </c>
    </row>
    <row r="2401" spans="1:3" x14ac:dyDescent="0.35">
      <c r="A2401" s="8" t="s">
        <v>197</v>
      </c>
      <c r="B2401" s="54">
        <v>45278</v>
      </c>
      <c r="C2401" s="8">
        <v>14.987742891829512</v>
      </c>
    </row>
    <row r="2402" spans="1:3" x14ac:dyDescent="0.35">
      <c r="A2402" s="8" t="s">
        <v>197</v>
      </c>
      <c r="B2402" s="54">
        <v>45285</v>
      </c>
      <c r="C2402" s="8">
        <v>11.786559014772788</v>
      </c>
    </row>
    <row r="2403" spans="1:3" x14ac:dyDescent="0.35">
      <c r="A2403" s="8" t="s">
        <v>198</v>
      </c>
      <c r="B2403" s="54">
        <v>44928</v>
      </c>
      <c r="C2403" s="8">
        <v>0.17555782502403905</v>
      </c>
    </row>
    <row r="2404" spans="1:3" x14ac:dyDescent="0.35">
      <c r="A2404" s="8" t="s">
        <v>198</v>
      </c>
      <c r="B2404" s="54">
        <v>44935</v>
      </c>
      <c r="C2404" s="8">
        <v>0.35556169179235597</v>
      </c>
    </row>
    <row r="2405" spans="1:3" x14ac:dyDescent="0.35">
      <c r="A2405" s="8" t="s">
        <v>198</v>
      </c>
      <c r="B2405" s="54">
        <v>44942</v>
      </c>
      <c r="C2405" s="8">
        <v>0.96057193907937677</v>
      </c>
    </row>
    <row r="2406" spans="1:3" x14ac:dyDescent="0.35">
      <c r="A2406" s="8" t="s">
        <v>198</v>
      </c>
      <c r="B2406" s="54">
        <v>44949</v>
      </c>
      <c r="C2406" s="8">
        <v>0.23055257918000338</v>
      </c>
    </row>
    <row r="2407" spans="1:3" x14ac:dyDescent="0.35">
      <c r="A2407" s="8" t="s">
        <v>198</v>
      </c>
      <c r="B2407" s="54">
        <v>44956</v>
      </c>
      <c r="C2407" s="8">
        <v>0.9355741577347646</v>
      </c>
    </row>
    <row r="2408" spans="1:3" x14ac:dyDescent="0.35">
      <c r="A2408" s="8" t="s">
        <v>198</v>
      </c>
      <c r="B2408" s="54">
        <v>44963</v>
      </c>
      <c r="C2408" s="8">
        <v>0.33056355304389129</v>
      </c>
    </row>
    <row r="2409" spans="1:3" x14ac:dyDescent="0.35">
      <c r="A2409" s="8" t="s">
        <v>198</v>
      </c>
      <c r="B2409" s="54">
        <v>44970</v>
      </c>
      <c r="C2409" s="8">
        <v>0.22056118729152785</v>
      </c>
    </row>
    <row r="2410" spans="1:3" x14ac:dyDescent="0.35">
      <c r="A2410" s="8" t="s">
        <v>198</v>
      </c>
      <c r="B2410" s="54">
        <v>44977</v>
      </c>
      <c r="C2410" s="8">
        <v>0.600566878950336</v>
      </c>
    </row>
    <row r="2411" spans="1:3" x14ac:dyDescent="0.35">
      <c r="A2411" s="8" t="s">
        <v>198</v>
      </c>
      <c r="B2411" s="54">
        <v>44984</v>
      </c>
      <c r="C2411" s="8">
        <v>0.15555771498930837</v>
      </c>
    </row>
    <row r="2412" spans="1:3" x14ac:dyDescent="0.35">
      <c r="A2412" s="8" t="s">
        <v>198</v>
      </c>
      <c r="B2412" s="54">
        <v>44991</v>
      </c>
      <c r="C2412" s="8">
        <v>1.0305417484005386</v>
      </c>
    </row>
    <row r="2413" spans="1:3" x14ac:dyDescent="0.35">
      <c r="A2413" s="8" t="s">
        <v>198</v>
      </c>
      <c r="B2413" s="54">
        <v>44998</v>
      </c>
      <c r="C2413" s="8">
        <v>0.63555884043893418</v>
      </c>
    </row>
    <row r="2414" spans="1:3" x14ac:dyDescent="0.35">
      <c r="A2414" s="8" t="s">
        <v>198</v>
      </c>
      <c r="B2414" s="54">
        <v>45005</v>
      </c>
      <c r="C2414" s="8">
        <v>-1.4444789922761325E-2</v>
      </c>
    </row>
    <row r="2415" spans="1:3" x14ac:dyDescent="0.35">
      <c r="A2415" s="8" t="s">
        <v>198</v>
      </c>
      <c r="B2415" s="54">
        <v>45012</v>
      </c>
      <c r="C2415" s="8">
        <v>0.33554944597907788</v>
      </c>
    </row>
    <row r="2416" spans="1:3" x14ac:dyDescent="0.35">
      <c r="A2416" s="8" t="s">
        <v>198</v>
      </c>
      <c r="B2416" s="54">
        <v>45019</v>
      </c>
      <c r="C2416" s="8">
        <v>3.5556804418064969E-2</v>
      </c>
    </row>
    <row r="2417" spans="1:3" x14ac:dyDescent="0.35">
      <c r="A2417" s="8" t="s">
        <v>198</v>
      </c>
      <c r="B2417" s="54">
        <v>45026</v>
      </c>
      <c r="C2417" s="8">
        <v>-1.4445631630739308E-2</v>
      </c>
    </row>
    <row r="2418" spans="1:3" x14ac:dyDescent="0.35">
      <c r="A2418" s="8" t="s">
        <v>198</v>
      </c>
      <c r="B2418" s="54">
        <v>45033</v>
      </c>
      <c r="C2418" s="8">
        <v>0.65556561434388672</v>
      </c>
    </row>
    <row r="2419" spans="1:3" x14ac:dyDescent="0.35">
      <c r="A2419" s="8" t="s">
        <v>198</v>
      </c>
      <c r="B2419" s="54">
        <v>45040</v>
      </c>
      <c r="C2419" s="8">
        <v>0.55054706761399108</v>
      </c>
    </row>
    <row r="2420" spans="1:3" x14ac:dyDescent="0.35">
      <c r="A2420" s="8" t="s">
        <v>198</v>
      </c>
      <c r="B2420" s="54">
        <v>45047</v>
      </c>
      <c r="C2420" s="8">
        <v>1.510536650622359</v>
      </c>
    </row>
    <row r="2421" spans="1:3" x14ac:dyDescent="0.35">
      <c r="A2421" s="8" t="s">
        <v>198</v>
      </c>
      <c r="B2421" s="54">
        <v>45054</v>
      </c>
      <c r="C2421" s="8">
        <v>1.515580529772893</v>
      </c>
    </row>
    <row r="2422" spans="1:3" x14ac:dyDescent="0.35">
      <c r="A2422" s="8" t="s">
        <v>198</v>
      </c>
      <c r="B2422" s="54">
        <v>45061</v>
      </c>
      <c r="C2422" s="8">
        <v>2.2505154244154348</v>
      </c>
    </row>
    <row r="2423" spans="1:3" x14ac:dyDescent="0.35">
      <c r="A2423" s="8" t="s">
        <v>198</v>
      </c>
      <c r="B2423" s="54">
        <v>45068</v>
      </c>
      <c r="C2423" s="8">
        <v>2.0005500709211796</v>
      </c>
    </row>
    <row r="2424" spans="1:3" x14ac:dyDescent="0.35">
      <c r="A2424" s="8" t="s">
        <v>198</v>
      </c>
      <c r="B2424" s="54">
        <v>45075</v>
      </c>
      <c r="C2424" s="8">
        <v>2.7705583847017987</v>
      </c>
    </row>
    <row r="2425" spans="1:3" x14ac:dyDescent="0.35">
      <c r="A2425" s="8" t="s">
        <v>198</v>
      </c>
      <c r="B2425" s="54">
        <v>45082</v>
      </c>
      <c r="C2425" s="8">
        <v>0.75556855101215725</v>
      </c>
    </row>
    <row r="2426" spans="1:3" x14ac:dyDescent="0.35">
      <c r="A2426" s="8" t="s">
        <v>198</v>
      </c>
      <c r="B2426" s="54">
        <v>45089</v>
      </c>
      <c r="C2426" s="8">
        <v>1.4605293618163415</v>
      </c>
    </row>
    <row r="2427" spans="1:3" x14ac:dyDescent="0.35">
      <c r="A2427" s="8" t="s">
        <v>198</v>
      </c>
      <c r="B2427" s="54">
        <v>45096</v>
      </c>
      <c r="C2427" s="8">
        <v>3.6855868611015055</v>
      </c>
    </row>
    <row r="2428" spans="1:3" x14ac:dyDescent="0.35">
      <c r="A2428" s="8" t="s">
        <v>198</v>
      </c>
      <c r="B2428" s="54">
        <v>45103</v>
      </c>
      <c r="C2428" s="8">
        <v>2.8705504977691358</v>
      </c>
    </row>
    <row r="2429" spans="1:3" x14ac:dyDescent="0.35">
      <c r="A2429" s="8" t="s">
        <v>198</v>
      </c>
      <c r="B2429" s="54">
        <v>45110</v>
      </c>
      <c r="C2429" s="8">
        <v>3.1055737225224416</v>
      </c>
    </row>
    <row r="2430" spans="1:3" x14ac:dyDescent="0.35">
      <c r="A2430" s="8" t="s">
        <v>198</v>
      </c>
      <c r="B2430" s="54">
        <v>45117</v>
      </c>
      <c r="C2430" s="8">
        <v>2.0455314542622958</v>
      </c>
    </row>
    <row r="2431" spans="1:3" x14ac:dyDescent="0.35">
      <c r="A2431" s="8" t="s">
        <v>198</v>
      </c>
      <c r="B2431" s="54">
        <v>45124</v>
      </c>
      <c r="C2431" s="8">
        <v>2.5805662238302958</v>
      </c>
    </row>
    <row r="2432" spans="1:3" x14ac:dyDescent="0.35">
      <c r="A2432" s="8" t="s">
        <v>198</v>
      </c>
      <c r="B2432" s="54">
        <v>45131</v>
      </c>
      <c r="C2432" s="8">
        <v>1.6455941236912439</v>
      </c>
    </row>
    <row r="2433" spans="1:3" x14ac:dyDescent="0.35">
      <c r="A2433" s="8" t="s">
        <v>198</v>
      </c>
      <c r="B2433" s="54">
        <v>45138</v>
      </c>
      <c r="C2433" s="8">
        <v>3.6805580392154393</v>
      </c>
    </row>
    <row r="2434" spans="1:3" x14ac:dyDescent="0.35">
      <c r="A2434" s="8" t="s">
        <v>198</v>
      </c>
      <c r="B2434" s="54">
        <v>45145</v>
      </c>
      <c r="C2434" s="8">
        <v>2.5255444258296782</v>
      </c>
    </row>
    <row r="2435" spans="1:3" x14ac:dyDescent="0.35">
      <c r="A2435" s="8" t="s">
        <v>198</v>
      </c>
      <c r="B2435" s="54">
        <v>45152</v>
      </c>
      <c r="C2435" s="8">
        <v>0.94551973348932283</v>
      </c>
    </row>
    <row r="2436" spans="1:3" x14ac:dyDescent="0.35">
      <c r="A2436" s="8" t="s">
        <v>198</v>
      </c>
      <c r="B2436" s="54">
        <v>45159</v>
      </c>
      <c r="C2436" s="8">
        <v>1.3655037584508194</v>
      </c>
    </row>
    <row r="2437" spans="1:3" x14ac:dyDescent="0.35">
      <c r="A2437" s="8" t="s">
        <v>198</v>
      </c>
      <c r="B2437" s="54">
        <v>45166</v>
      </c>
      <c r="C2437" s="8">
        <v>2.5705533884379683</v>
      </c>
    </row>
    <row r="2438" spans="1:3" x14ac:dyDescent="0.35">
      <c r="A2438" s="8" t="s">
        <v>198</v>
      </c>
      <c r="B2438" s="54">
        <v>45173</v>
      </c>
      <c r="C2438" s="8">
        <v>2.7755383951894776</v>
      </c>
    </row>
    <row r="2439" spans="1:3" x14ac:dyDescent="0.35">
      <c r="A2439" s="8" t="s">
        <v>198</v>
      </c>
      <c r="B2439" s="54">
        <v>45180</v>
      </c>
      <c r="C2439" s="8">
        <v>4.0354916832424887</v>
      </c>
    </row>
    <row r="2440" spans="1:3" x14ac:dyDescent="0.35">
      <c r="A2440" s="8" t="s">
        <v>198</v>
      </c>
      <c r="B2440" s="54">
        <v>45187</v>
      </c>
      <c r="C2440" s="8">
        <v>0.94553399057350407</v>
      </c>
    </row>
    <row r="2441" spans="1:3" x14ac:dyDescent="0.35">
      <c r="A2441" s="8" t="s">
        <v>198</v>
      </c>
      <c r="B2441" s="54">
        <v>45194</v>
      </c>
      <c r="C2441" s="8">
        <v>1.8255326074593889</v>
      </c>
    </row>
    <row r="2442" spans="1:3" x14ac:dyDescent="0.35">
      <c r="A2442" s="8" t="s">
        <v>198</v>
      </c>
      <c r="B2442" s="54">
        <v>45201</v>
      </c>
      <c r="C2442" s="8">
        <v>0.69052816370568726</v>
      </c>
    </row>
    <row r="2443" spans="1:3" x14ac:dyDescent="0.35">
      <c r="A2443" s="8" t="s">
        <v>198</v>
      </c>
      <c r="B2443" s="54">
        <v>45208</v>
      </c>
      <c r="C2443" s="8">
        <v>0.68552089294827867</v>
      </c>
    </row>
    <row r="2444" spans="1:3" x14ac:dyDescent="0.35">
      <c r="A2444" s="8" t="s">
        <v>198</v>
      </c>
      <c r="B2444" s="54">
        <v>45215</v>
      </c>
      <c r="C2444" s="8">
        <v>1.6705112653254803</v>
      </c>
    </row>
    <row r="2445" spans="1:3" x14ac:dyDescent="0.35">
      <c r="A2445" s="8" t="s">
        <v>198</v>
      </c>
      <c r="B2445" s="54">
        <v>45222</v>
      </c>
      <c r="C2445" s="8">
        <v>0.1405260175837777</v>
      </c>
    </row>
    <row r="2446" spans="1:3" x14ac:dyDescent="0.35">
      <c r="A2446" s="8" t="s">
        <v>198</v>
      </c>
      <c r="B2446" s="54">
        <v>45229</v>
      </c>
      <c r="C2446" s="8">
        <v>1.6805207907003814</v>
      </c>
    </row>
    <row r="2447" spans="1:3" x14ac:dyDescent="0.35">
      <c r="A2447" s="8" t="s">
        <v>198</v>
      </c>
      <c r="B2447" s="54">
        <v>45236</v>
      </c>
      <c r="C2447" s="8">
        <v>0.78054324732054958</v>
      </c>
    </row>
    <row r="2448" spans="1:3" x14ac:dyDescent="0.35">
      <c r="A2448" s="8" t="s">
        <v>198</v>
      </c>
      <c r="B2448" s="54">
        <v>45243</v>
      </c>
      <c r="C2448" s="8">
        <v>0.97553115498942899</v>
      </c>
    </row>
    <row r="2449" spans="1:3" x14ac:dyDescent="0.35">
      <c r="A2449" s="8" t="s">
        <v>198</v>
      </c>
      <c r="B2449" s="54">
        <v>45250</v>
      </c>
      <c r="C2449" s="8">
        <v>0.54052069915552958</v>
      </c>
    </row>
    <row r="2450" spans="1:3" x14ac:dyDescent="0.35">
      <c r="A2450" s="8" t="s">
        <v>198</v>
      </c>
      <c r="B2450" s="54">
        <v>45257</v>
      </c>
      <c r="C2450" s="8">
        <v>0.59554226841904812</v>
      </c>
    </row>
    <row r="2451" spans="1:3" x14ac:dyDescent="0.35">
      <c r="A2451" s="8" t="s">
        <v>198</v>
      </c>
      <c r="B2451" s="54">
        <v>45264</v>
      </c>
      <c r="C2451" s="8">
        <v>1.2755421015760231</v>
      </c>
    </row>
    <row r="2452" spans="1:3" x14ac:dyDescent="0.35">
      <c r="A2452" s="8" t="s">
        <v>198</v>
      </c>
      <c r="B2452" s="54">
        <v>45271</v>
      </c>
      <c r="C2452" s="8">
        <v>0.54553908303972576</v>
      </c>
    </row>
    <row r="2453" spans="1:3" x14ac:dyDescent="0.35">
      <c r="A2453" s="8" t="s">
        <v>198</v>
      </c>
      <c r="B2453" s="54">
        <v>45278</v>
      </c>
      <c r="C2453" s="8">
        <v>1.2355688808022256</v>
      </c>
    </row>
    <row r="2454" spans="1:3" x14ac:dyDescent="0.35">
      <c r="A2454" s="8" t="s">
        <v>198</v>
      </c>
      <c r="B2454" s="54">
        <v>45285</v>
      </c>
      <c r="C2454" s="8">
        <v>0.7855195093360432</v>
      </c>
    </row>
    <row r="2455" spans="1:3" x14ac:dyDescent="0.35">
      <c r="A2455" s="8" t="s">
        <v>199</v>
      </c>
      <c r="B2455" s="54">
        <v>44928</v>
      </c>
      <c r="C2455" s="8">
        <v>6.2354118740464006</v>
      </c>
    </row>
    <row r="2456" spans="1:3" x14ac:dyDescent="0.35">
      <c r="A2456" s="8" t="s">
        <v>199</v>
      </c>
      <c r="B2456" s="54">
        <v>44935</v>
      </c>
      <c r="C2456" s="8">
        <v>5.7876752825098743</v>
      </c>
    </row>
    <row r="2457" spans="1:3" x14ac:dyDescent="0.35">
      <c r="A2457" s="8" t="s">
        <v>199</v>
      </c>
      <c r="B2457" s="54">
        <v>44942</v>
      </c>
      <c r="C2457" s="8">
        <v>6.3392754750824292</v>
      </c>
    </row>
    <row r="2458" spans="1:3" x14ac:dyDescent="0.35">
      <c r="A2458" s="8" t="s">
        <v>199</v>
      </c>
      <c r="B2458" s="54">
        <v>44949</v>
      </c>
      <c r="C2458" s="8">
        <v>5.8902245267914797</v>
      </c>
    </row>
    <row r="2459" spans="1:3" x14ac:dyDescent="0.35">
      <c r="A2459" s="8" t="s">
        <v>199</v>
      </c>
      <c r="B2459" s="54">
        <v>44956</v>
      </c>
      <c r="C2459" s="8">
        <v>6.440514817204118</v>
      </c>
    </row>
    <row r="2460" spans="1:3" x14ac:dyDescent="0.35">
      <c r="A2460" s="8" t="s">
        <v>199</v>
      </c>
      <c r="B2460" s="54">
        <v>44963</v>
      </c>
      <c r="C2460" s="8">
        <v>6.490146373397768</v>
      </c>
    </row>
    <row r="2461" spans="1:3" x14ac:dyDescent="0.35">
      <c r="A2461" s="8" t="s">
        <v>199</v>
      </c>
      <c r="B2461" s="54">
        <v>44970</v>
      </c>
      <c r="C2461" s="8">
        <v>7.5391297943255218</v>
      </c>
    </row>
    <row r="2462" spans="1:3" x14ac:dyDescent="0.35">
      <c r="A2462" s="8" t="s">
        <v>199</v>
      </c>
      <c r="B2462" s="54">
        <v>44977</v>
      </c>
      <c r="C2462" s="8">
        <v>10.58746780655532</v>
      </c>
    </row>
    <row r="2463" spans="1:3" x14ac:dyDescent="0.35">
      <c r="A2463" s="8" t="s">
        <v>199</v>
      </c>
      <c r="B2463" s="54">
        <v>44984</v>
      </c>
      <c r="C2463" s="8">
        <v>7.6351357708645384</v>
      </c>
    </row>
    <row r="2464" spans="1:3" x14ac:dyDescent="0.35">
      <c r="A2464" s="8" t="s">
        <v>199</v>
      </c>
      <c r="B2464" s="54">
        <v>44991</v>
      </c>
      <c r="C2464" s="8">
        <v>7.182158133389227</v>
      </c>
    </row>
    <row r="2465" spans="1:3" x14ac:dyDescent="0.35">
      <c r="A2465" s="8" t="s">
        <v>199</v>
      </c>
      <c r="B2465" s="54">
        <v>44998</v>
      </c>
      <c r="C2465" s="8">
        <v>8.7285226217985414</v>
      </c>
    </row>
    <row r="2466" spans="1:3" x14ac:dyDescent="0.35">
      <c r="A2466" s="8" t="s">
        <v>199</v>
      </c>
      <c r="B2466" s="54">
        <v>45005</v>
      </c>
      <c r="C2466" s="8">
        <v>7.7742412305271662</v>
      </c>
    </row>
    <row r="2467" spans="1:3" x14ac:dyDescent="0.35">
      <c r="A2467" s="8" t="s">
        <v>199</v>
      </c>
      <c r="B2467" s="54">
        <v>45012</v>
      </c>
      <c r="C2467" s="8">
        <v>8.8193009636527737</v>
      </c>
    </row>
    <row r="2468" spans="1:3" x14ac:dyDescent="0.35">
      <c r="A2468" s="8" t="s">
        <v>199</v>
      </c>
      <c r="B2468" s="54">
        <v>45019</v>
      </c>
      <c r="C2468" s="8">
        <v>9.3637035395597028</v>
      </c>
    </row>
    <row r="2469" spans="1:3" x14ac:dyDescent="0.35">
      <c r="A2469" s="8" t="s">
        <v>199</v>
      </c>
      <c r="B2469" s="54">
        <v>45026</v>
      </c>
      <c r="C2469" s="8">
        <v>8.9074435391707532</v>
      </c>
    </row>
    <row r="2470" spans="1:3" x14ac:dyDescent="0.35">
      <c r="A2470" s="8" t="s">
        <v>199</v>
      </c>
      <c r="B2470" s="54">
        <v>45033</v>
      </c>
      <c r="C2470" s="8">
        <v>6.4505410472942781</v>
      </c>
    </row>
    <row r="2471" spans="1:3" x14ac:dyDescent="0.35">
      <c r="A2471" s="8" t="s">
        <v>199</v>
      </c>
      <c r="B2471" s="54">
        <v>45040</v>
      </c>
      <c r="C2471" s="8">
        <v>7.9929872359745975</v>
      </c>
    </row>
    <row r="2472" spans="1:3" x14ac:dyDescent="0.35">
      <c r="A2472" s="8" t="s">
        <v>199</v>
      </c>
      <c r="B2472" s="54">
        <v>45047</v>
      </c>
      <c r="C2472" s="8">
        <v>10.034758465931288</v>
      </c>
    </row>
    <row r="2473" spans="1:3" x14ac:dyDescent="0.35">
      <c r="A2473" s="8" t="s">
        <v>199</v>
      </c>
      <c r="B2473" s="54">
        <v>45054</v>
      </c>
      <c r="C2473" s="8">
        <v>10.075887708673534</v>
      </c>
    </row>
    <row r="2474" spans="1:3" x14ac:dyDescent="0.35">
      <c r="A2474" s="8" t="s">
        <v>199</v>
      </c>
      <c r="B2474" s="54">
        <v>45061</v>
      </c>
      <c r="C2474" s="8">
        <v>10.616360048436295</v>
      </c>
    </row>
    <row r="2475" spans="1:3" x14ac:dyDescent="0.35">
      <c r="A2475" s="8" t="s">
        <v>199</v>
      </c>
      <c r="B2475" s="54">
        <v>45068</v>
      </c>
      <c r="C2475" s="8">
        <v>11.656179303456963</v>
      </c>
    </row>
    <row r="2476" spans="1:3" x14ac:dyDescent="0.35">
      <c r="A2476" s="8" t="s">
        <v>199</v>
      </c>
      <c r="B2476" s="54">
        <v>45075</v>
      </c>
      <c r="C2476" s="8">
        <v>10.695340931347182</v>
      </c>
    </row>
    <row r="2477" spans="1:3" x14ac:dyDescent="0.35">
      <c r="A2477" s="8" t="s">
        <v>199</v>
      </c>
      <c r="B2477" s="54">
        <v>45082</v>
      </c>
      <c r="C2477" s="8">
        <v>11.233852775914068</v>
      </c>
    </row>
    <row r="2478" spans="1:3" x14ac:dyDescent="0.35">
      <c r="A2478" s="8" t="s">
        <v>199</v>
      </c>
      <c r="B2478" s="54">
        <v>45089</v>
      </c>
      <c r="C2478" s="8">
        <v>11.771712554945175</v>
      </c>
    </row>
    <row r="2479" spans="1:3" x14ac:dyDescent="0.35">
      <c r="A2479" s="8" t="s">
        <v>199</v>
      </c>
      <c r="B2479" s="54">
        <v>45096</v>
      </c>
      <c r="C2479" s="8">
        <v>11.808917558693958</v>
      </c>
    </row>
    <row r="2480" spans="1:3" x14ac:dyDescent="0.35">
      <c r="A2480" s="8" t="s">
        <v>199</v>
      </c>
      <c r="B2480" s="54">
        <v>45103</v>
      </c>
      <c r="C2480" s="8">
        <v>11.345469894500251</v>
      </c>
    </row>
    <row r="2481" spans="1:3" x14ac:dyDescent="0.35">
      <c r="A2481" s="8" t="s">
        <v>199</v>
      </c>
      <c r="B2481" s="54">
        <v>45110</v>
      </c>
      <c r="C2481" s="8">
        <v>12.381366217313282</v>
      </c>
    </row>
    <row r="2482" spans="1:3" x14ac:dyDescent="0.35">
      <c r="A2482" s="8" t="s">
        <v>199</v>
      </c>
      <c r="B2482" s="54">
        <v>45117</v>
      </c>
      <c r="C2482" s="8">
        <v>9.9166183985292999</v>
      </c>
    </row>
    <row r="2483" spans="1:3" x14ac:dyDescent="0.35">
      <c r="A2483" s="8" t="s">
        <v>199</v>
      </c>
      <c r="B2483" s="54">
        <v>45124</v>
      </c>
      <c r="C2483" s="8">
        <v>11.951195812494062</v>
      </c>
    </row>
    <row r="2484" spans="1:3" x14ac:dyDescent="0.35">
      <c r="A2484" s="8" t="s">
        <v>199</v>
      </c>
      <c r="B2484" s="54">
        <v>45131</v>
      </c>
      <c r="C2484" s="8">
        <v>12.985132579580979</v>
      </c>
    </row>
    <row r="2485" spans="1:3" x14ac:dyDescent="0.35">
      <c r="A2485" s="8" t="s">
        <v>199</v>
      </c>
      <c r="B2485" s="54">
        <v>45138</v>
      </c>
      <c r="C2485" s="8">
        <v>12.018408768720221</v>
      </c>
    </row>
    <row r="2486" spans="1:3" x14ac:dyDescent="0.35">
      <c r="A2486" s="8" t="s">
        <v>199</v>
      </c>
      <c r="B2486" s="54">
        <v>45145</v>
      </c>
      <c r="C2486" s="8">
        <v>10.051038905686159</v>
      </c>
    </row>
    <row r="2487" spans="1:3" x14ac:dyDescent="0.35">
      <c r="A2487" s="8" t="s">
        <v>199</v>
      </c>
      <c r="B2487" s="54">
        <v>45152</v>
      </c>
      <c r="C2487" s="8">
        <v>7.5829895339991227</v>
      </c>
    </row>
    <row r="2488" spans="1:3" x14ac:dyDescent="0.35">
      <c r="A2488" s="8" t="s">
        <v>199</v>
      </c>
      <c r="B2488" s="54">
        <v>45159</v>
      </c>
      <c r="C2488" s="8">
        <v>12.614317059889455</v>
      </c>
    </row>
    <row r="2489" spans="1:3" x14ac:dyDescent="0.35">
      <c r="A2489" s="8" t="s">
        <v>199</v>
      </c>
      <c r="B2489" s="54">
        <v>45166</v>
      </c>
      <c r="C2489" s="8">
        <v>11.1449702877803</v>
      </c>
    </row>
    <row r="2490" spans="1:3" x14ac:dyDescent="0.35">
      <c r="A2490" s="8" t="s">
        <v>199</v>
      </c>
      <c r="B2490" s="54">
        <v>45173</v>
      </c>
      <c r="C2490" s="8">
        <v>11.174973413928765</v>
      </c>
    </row>
    <row r="2491" spans="1:3" x14ac:dyDescent="0.35">
      <c r="A2491" s="8" t="s">
        <v>199</v>
      </c>
      <c r="B2491" s="54">
        <v>45180</v>
      </c>
      <c r="C2491" s="8">
        <v>12.204330160439385</v>
      </c>
    </row>
    <row r="2492" spans="1:3" x14ac:dyDescent="0.35">
      <c r="A2492" s="8" t="s">
        <v>199</v>
      </c>
      <c r="B2492" s="54">
        <v>45187</v>
      </c>
      <c r="C2492" s="8">
        <v>11.233022377419102</v>
      </c>
    </row>
    <row r="2493" spans="1:3" x14ac:dyDescent="0.35">
      <c r="A2493" s="8" t="s">
        <v>199</v>
      </c>
      <c r="B2493" s="54">
        <v>45194</v>
      </c>
      <c r="C2493" s="8">
        <v>10.761073819355705</v>
      </c>
    </row>
    <row r="2494" spans="1:3" x14ac:dyDescent="0.35">
      <c r="A2494" s="8" t="s">
        <v>199</v>
      </c>
      <c r="B2494" s="54">
        <v>45201</v>
      </c>
      <c r="C2494" s="8">
        <v>8.2884526713091891</v>
      </c>
    </row>
    <row r="2495" spans="1:3" x14ac:dyDescent="0.35">
      <c r="A2495" s="8" t="s">
        <v>199</v>
      </c>
      <c r="B2495" s="54">
        <v>45208</v>
      </c>
      <c r="C2495" s="8">
        <v>11.815204955624699</v>
      </c>
    </row>
    <row r="2496" spans="1:3" x14ac:dyDescent="0.35">
      <c r="A2496" s="8" t="s">
        <v>199</v>
      </c>
      <c r="B2496" s="54">
        <v>45215</v>
      </c>
      <c r="C2496" s="8">
        <v>10.341273143449826</v>
      </c>
    </row>
    <row r="2497" spans="1:3" x14ac:dyDescent="0.35">
      <c r="A2497" s="8" t="s">
        <v>199</v>
      </c>
      <c r="B2497" s="54">
        <v>45222</v>
      </c>
      <c r="C2497" s="8">
        <v>10.366695435555927</v>
      </c>
    </row>
    <row r="2498" spans="1:3" x14ac:dyDescent="0.35">
      <c r="A2498" s="8" t="s">
        <v>199</v>
      </c>
      <c r="B2498" s="54">
        <v>45229</v>
      </c>
      <c r="C2498" s="8">
        <v>10.891471242488725</v>
      </c>
    </row>
    <row r="2499" spans="1:3" x14ac:dyDescent="0.35">
      <c r="A2499" s="8" t="s">
        <v>199</v>
      </c>
      <c r="B2499" s="54">
        <v>45236</v>
      </c>
      <c r="C2499" s="8">
        <v>9.4155868676532499</v>
      </c>
    </row>
    <row r="2500" spans="1:3" x14ac:dyDescent="0.35">
      <c r="A2500" s="8" t="s">
        <v>199</v>
      </c>
      <c r="B2500" s="54">
        <v>45243</v>
      </c>
      <c r="C2500" s="8">
        <v>9.9390455384836436</v>
      </c>
    </row>
    <row r="2501" spans="1:3" x14ac:dyDescent="0.35">
      <c r="A2501" s="8" t="s">
        <v>199</v>
      </c>
      <c r="B2501" s="54">
        <v>45250</v>
      </c>
      <c r="C2501" s="8">
        <v>9.4618542809089714</v>
      </c>
    </row>
    <row r="2502" spans="1:3" x14ac:dyDescent="0.35">
      <c r="A2502" s="8" t="s">
        <v>199</v>
      </c>
      <c r="B2502" s="54">
        <v>45257</v>
      </c>
      <c r="C2502" s="8">
        <v>9.9840018001576851</v>
      </c>
    </row>
    <row r="2503" spans="1:3" x14ac:dyDescent="0.35">
      <c r="A2503" s="8" t="s">
        <v>199</v>
      </c>
      <c r="B2503" s="54">
        <v>45264</v>
      </c>
      <c r="C2503" s="8">
        <v>11.005500083649665</v>
      </c>
    </row>
    <row r="2504" spans="1:3" x14ac:dyDescent="0.35">
      <c r="A2504" s="8" t="s">
        <v>199</v>
      </c>
      <c r="B2504" s="54">
        <v>45271</v>
      </c>
      <c r="C2504" s="8">
        <v>10.026339012822927</v>
      </c>
    </row>
    <row r="2505" spans="1:3" x14ac:dyDescent="0.35">
      <c r="A2505" s="8" t="s">
        <v>199</v>
      </c>
      <c r="B2505" s="54">
        <v>45278</v>
      </c>
      <c r="C2505" s="8">
        <v>11.546526248992514</v>
      </c>
    </row>
    <row r="2506" spans="1:3" x14ac:dyDescent="0.35">
      <c r="A2506" s="8" t="s">
        <v>199</v>
      </c>
      <c r="B2506" s="54">
        <v>45285</v>
      </c>
      <c r="C2506" s="8">
        <v>12.066062716500328</v>
      </c>
    </row>
    <row r="2507" spans="1:3" x14ac:dyDescent="0.35">
      <c r="A2507" s="8" t="s">
        <v>200</v>
      </c>
      <c r="B2507" s="54">
        <v>44928</v>
      </c>
      <c r="C2507" s="8">
        <v>4.6633699497758272</v>
      </c>
    </row>
    <row r="2508" spans="1:3" x14ac:dyDescent="0.35">
      <c r="A2508" s="8" t="s">
        <v>200</v>
      </c>
      <c r="B2508" s="54">
        <v>44935</v>
      </c>
      <c r="C2508" s="8">
        <v>4.1634191227405335</v>
      </c>
    </row>
    <row r="2509" spans="1:3" x14ac:dyDescent="0.35">
      <c r="A2509" s="8" t="s">
        <v>200</v>
      </c>
      <c r="B2509" s="54">
        <v>44942</v>
      </c>
      <c r="C2509" s="8">
        <v>5.1634654322616838</v>
      </c>
    </row>
    <row r="2510" spans="1:3" x14ac:dyDescent="0.35">
      <c r="A2510" s="8" t="s">
        <v>200</v>
      </c>
      <c r="B2510" s="54">
        <v>44949</v>
      </c>
      <c r="C2510" s="8">
        <v>6.6634315877904475</v>
      </c>
    </row>
    <row r="2511" spans="1:3" x14ac:dyDescent="0.35">
      <c r="A2511" s="8" t="s">
        <v>200</v>
      </c>
      <c r="B2511" s="54">
        <v>44956</v>
      </c>
      <c r="C2511" s="8">
        <v>8.1634610482237449</v>
      </c>
    </row>
    <row r="2512" spans="1:3" x14ac:dyDescent="0.35">
      <c r="A2512" s="8" t="s">
        <v>200</v>
      </c>
      <c r="B2512" s="54">
        <v>44963</v>
      </c>
      <c r="C2512" s="8">
        <v>5.1634738938011555</v>
      </c>
    </row>
    <row r="2513" spans="1:3" x14ac:dyDescent="0.35">
      <c r="A2513" s="8" t="s">
        <v>200</v>
      </c>
      <c r="B2513" s="54">
        <v>44970</v>
      </c>
      <c r="C2513" s="8">
        <v>6.6635040061690978</v>
      </c>
    </row>
    <row r="2514" spans="1:3" x14ac:dyDescent="0.35">
      <c r="A2514" s="8" t="s">
        <v>200</v>
      </c>
      <c r="B2514" s="54">
        <v>44977</v>
      </c>
      <c r="C2514" s="8">
        <v>14.663459215401623</v>
      </c>
    </row>
    <row r="2515" spans="1:3" x14ac:dyDescent="0.35">
      <c r="A2515" s="8" t="s">
        <v>200</v>
      </c>
      <c r="B2515" s="54">
        <v>44984</v>
      </c>
      <c r="C2515" s="8">
        <v>6.1634393039981017</v>
      </c>
    </row>
    <row r="2516" spans="1:3" x14ac:dyDescent="0.35">
      <c r="A2516" s="8" t="s">
        <v>200</v>
      </c>
      <c r="B2516" s="54">
        <v>44991</v>
      </c>
      <c r="C2516" s="8">
        <v>8.6634518521731447</v>
      </c>
    </row>
    <row r="2517" spans="1:3" x14ac:dyDescent="0.35">
      <c r="A2517" s="8" t="s">
        <v>200</v>
      </c>
      <c r="B2517" s="54">
        <v>44998</v>
      </c>
      <c r="C2517" s="8">
        <v>6.6634294412988888</v>
      </c>
    </row>
    <row r="2518" spans="1:3" x14ac:dyDescent="0.35">
      <c r="A2518" s="8" t="s">
        <v>200</v>
      </c>
      <c r="B2518" s="54">
        <v>45005</v>
      </c>
      <c r="C2518" s="8">
        <v>6.1634725058875741</v>
      </c>
    </row>
    <row r="2519" spans="1:3" x14ac:dyDescent="0.35">
      <c r="A2519" s="8" t="s">
        <v>200</v>
      </c>
      <c r="B2519" s="54">
        <v>45012</v>
      </c>
      <c r="C2519" s="8">
        <v>7.1634873991680976</v>
      </c>
    </row>
    <row r="2520" spans="1:3" x14ac:dyDescent="0.35">
      <c r="A2520" s="8" t="s">
        <v>200</v>
      </c>
      <c r="B2520" s="54">
        <v>45019</v>
      </c>
      <c r="C2520" s="8">
        <v>7.6634598178734752</v>
      </c>
    </row>
    <row r="2521" spans="1:3" x14ac:dyDescent="0.35">
      <c r="A2521" s="8" t="s">
        <v>200</v>
      </c>
      <c r="B2521" s="54">
        <v>45026</v>
      </c>
      <c r="C2521" s="8">
        <v>12.663465358700821</v>
      </c>
    </row>
    <row r="2522" spans="1:3" x14ac:dyDescent="0.35">
      <c r="A2522" s="8" t="s">
        <v>200</v>
      </c>
      <c r="B2522" s="54">
        <v>45033</v>
      </c>
      <c r="C2522" s="8">
        <v>12.163546572901181</v>
      </c>
    </row>
    <row r="2523" spans="1:3" x14ac:dyDescent="0.35">
      <c r="A2523" s="8" t="s">
        <v>200</v>
      </c>
      <c r="B2523" s="54">
        <v>45040</v>
      </c>
      <c r="C2523" s="8">
        <v>7.1635259723517981</v>
      </c>
    </row>
    <row r="2524" spans="1:3" x14ac:dyDescent="0.35">
      <c r="A2524" s="8" t="s">
        <v>200</v>
      </c>
      <c r="B2524" s="54">
        <v>45047</v>
      </c>
      <c r="C2524" s="8">
        <v>6.1635682665772062</v>
      </c>
    </row>
    <row r="2525" spans="1:3" x14ac:dyDescent="0.35">
      <c r="A2525" s="8" t="s">
        <v>200</v>
      </c>
      <c r="B2525" s="54">
        <v>45054</v>
      </c>
      <c r="C2525" s="8">
        <v>9.663464735405066</v>
      </c>
    </row>
    <row r="2526" spans="1:3" x14ac:dyDescent="0.35">
      <c r="A2526" s="8" t="s">
        <v>200</v>
      </c>
      <c r="B2526" s="54">
        <v>45061</v>
      </c>
      <c r="C2526" s="8">
        <v>7.1634841471005402</v>
      </c>
    </row>
    <row r="2527" spans="1:3" x14ac:dyDescent="0.35">
      <c r="A2527" s="8" t="s">
        <v>200</v>
      </c>
      <c r="B2527" s="54">
        <v>45068</v>
      </c>
      <c r="C2527" s="8">
        <v>5.163498527322087</v>
      </c>
    </row>
    <row r="2528" spans="1:3" x14ac:dyDescent="0.35">
      <c r="A2528" s="8" t="s">
        <v>200</v>
      </c>
      <c r="B2528" s="54">
        <v>45075</v>
      </c>
      <c r="C2528" s="8">
        <v>6.6634654772216999</v>
      </c>
    </row>
    <row r="2529" spans="1:3" x14ac:dyDescent="0.35">
      <c r="A2529" s="8" t="s">
        <v>200</v>
      </c>
      <c r="B2529" s="54">
        <v>45082</v>
      </c>
      <c r="C2529" s="8">
        <v>10.16348918324274</v>
      </c>
    </row>
    <row r="2530" spans="1:3" x14ac:dyDescent="0.35">
      <c r="A2530" s="8" t="s">
        <v>200</v>
      </c>
      <c r="B2530" s="54">
        <v>45089</v>
      </c>
      <c r="C2530" s="8">
        <v>6.1634981373768039</v>
      </c>
    </row>
    <row r="2531" spans="1:3" x14ac:dyDescent="0.35">
      <c r="A2531" s="8" t="s">
        <v>200</v>
      </c>
      <c r="B2531" s="54">
        <v>45096</v>
      </c>
      <c r="C2531" s="8">
        <v>6.1635167200964682</v>
      </c>
    </row>
    <row r="2532" spans="1:3" x14ac:dyDescent="0.35">
      <c r="A2532" s="8" t="s">
        <v>200</v>
      </c>
      <c r="B2532" s="54">
        <v>45103</v>
      </c>
      <c r="C2532" s="8">
        <v>7.6634850771345659</v>
      </c>
    </row>
    <row r="2533" spans="1:3" x14ac:dyDescent="0.35">
      <c r="A2533" s="8" t="s">
        <v>200</v>
      </c>
      <c r="B2533" s="54">
        <v>45110</v>
      </c>
      <c r="C2533" s="8">
        <v>9.6635116994570787</v>
      </c>
    </row>
    <row r="2534" spans="1:3" x14ac:dyDescent="0.35">
      <c r="A2534" s="8" t="s">
        <v>200</v>
      </c>
      <c r="B2534" s="54">
        <v>45117</v>
      </c>
      <c r="C2534" s="8">
        <v>7.6635427247182797</v>
      </c>
    </row>
    <row r="2535" spans="1:3" x14ac:dyDescent="0.35">
      <c r="A2535" s="8" t="s">
        <v>200</v>
      </c>
      <c r="B2535" s="54">
        <v>45124</v>
      </c>
      <c r="C2535" s="8">
        <v>5.6635352183333287</v>
      </c>
    </row>
    <row r="2536" spans="1:3" x14ac:dyDescent="0.35">
      <c r="A2536" s="8" t="s">
        <v>200</v>
      </c>
      <c r="B2536" s="54">
        <v>45131</v>
      </c>
      <c r="C2536" s="8">
        <v>6.6635068193114932</v>
      </c>
    </row>
    <row r="2537" spans="1:3" x14ac:dyDescent="0.35">
      <c r="A2537" s="8" t="s">
        <v>200</v>
      </c>
      <c r="B2537" s="54">
        <v>45138</v>
      </c>
      <c r="C2537" s="8">
        <v>12.663483028276781</v>
      </c>
    </row>
    <row r="2538" spans="1:3" x14ac:dyDescent="0.35">
      <c r="A2538" s="8" t="s">
        <v>200</v>
      </c>
      <c r="B2538" s="54">
        <v>45145</v>
      </c>
      <c r="C2538" s="8">
        <v>10.66347204403584</v>
      </c>
    </row>
    <row r="2539" spans="1:3" x14ac:dyDescent="0.35">
      <c r="A2539" s="8" t="s">
        <v>200</v>
      </c>
      <c r="B2539" s="54">
        <v>45152</v>
      </c>
      <c r="C2539" s="8">
        <v>8.1634526389679056</v>
      </c>
    </row>
    <row r="2540" spans="1:3" x14ac:dyDescent="0.35">
      <c r="A2540" s="8" t="s">
        <v>200</v>
      </c>
      <c r="B2540" s="54">
        <v>45159</v>
      </c>
      <c r="C2540" s="8">
        <v>6.663448137326264</v>
      </c>
    </row>
    <row r="2541" spans="1:3" x14ac:dyDescent="0.35">
      <c r="A2541" s="8" t="s">
        <v>200</v>
      </c>
      <c r="B2541" s="54">
        <v>45166</v>
      </c>
      <c r="C2541" s="8">
        <v>6.1634273181941772</v>
      </c>
    </row>
    <row r="2542" spans="1:3" x14ac:dyDescent="0.35">
      <c r="A2542" s="8" t="s">
        <v>200</v>
      </c>
      <c r="B2542" s="54">
        <v>45173</v>
      </c>
      <c r="C2542" s="8">
        <v>8.163405416802874</v>
      </c>
    </row>
    <row r="2543" spans="1:3" x14ac:dyDescent="0.35">
      <c r="A2543" s="8" t="s">
        <v>200</v>
      </c>
      <c r="B2543" s="54">
        <v>45180</v>
      </c>
      <c r="C2543" s="8">
        <v>8.1633835553875489</v>
      </c>
    </row>
    <row r="2544" spans="1:3" x14ac:dyDescent="0.35">
      <c r="A2544" s="8" t="s">
        <v>200</v>
      </c>
      <c r="B2544" s="54">
        <v>45187</v>
      </c>
      <c r="C2544" s="8">
        <v>13.663377372245339</v>
      </c>
    </row>
    <row r="2545" spans="1:3" x14ac:dyDescent="0.35">
      <c r="A2545" s="8" t="s">
        <v>200</v>
      </c>
      <c r="B2545" s="54">
        <v>45194</v>
      </c>
      <c r="C2545" s="8">
        <v>7.6633631015182848</v>
      </c>
    </row>
    <row r="2546" spans="1:3" x14ac:dyDescent="0.35">
      <c r="A2546" s="8" t="s">
        <v>200</v>
      </c>
      <c r="B2546" s="54">
        <v>45201</v>
      </c>
      <c r="C2546" s="8">
        <v>7.1633642791428489</v>
      </c>
    </row>
    <row r="2547" spans="1:3" x14ac:dyDescent="0.35">
      <c r="A2547" s="8" t="s">
        <v>200</v>
      </c>
      <c r="B2547" s="54">
        <v>45208</v>
      </c>
      <c r="C2547" s="8">
        <v>8.1633753471211001</v>
      </c>
    </row>
    <row r="2548" spans="1:3" x14ac:dyDescent="0.35">
      <c r="A2548" s="8" t="s">
        <v>200</v>
      </c>
      <c r="B2548" s="54">
        <v>45215</v>
      </c>
      <c r="C2548" s="8">
        <v>10.163382344867214</v>
      </c>
    </row>
    <row r="2549" spans="1:3" x14ac:dyDescent="0.35">
      <c r="A2549" s="8" t="s">
        <v>200</v>
      </c>
      <c r="B2549" s="54">
        <v>45222</v>
      </c>
      <c r="C2549" s="8">
        <v>8.1633689443703386</v>
      </c>
    </row>
    <row r="2550" spans="1:3" x14ac:dyDescent="0.35">
      <c r="A2550" s="8" t="s">
        <v>200</v>
      </c>
      <c r="B2550" s="54">
        <v>45229</v>
      </c>
      <c r="C2550" s="8">
        <v>9.663378849195718</v>
      </c>
    </row>
    <row r="2551" spans="1:3" x14ac:dyDescent="0.35">
      <c r="A2551" s="8" t="s">
        <v>200</v>
      </c>
      <c r="B2551" s="54">
        <v>45236</v>
      </c>
      <c r="C2551" s="8">
        <v>9.1634038602593488</v>
      </c>
    </row>
    <row r="2552" spans="1:3" x14ac:dyDescent="0.35">
      <c r="A2552" s="8" t="s">
        <v>200</v>
      </c>
      <c r="B2552" s="54">
        <v>45243</v>
      </c>
      <c r="C2552" s="8">
        <v>16.163443984582052</v>
      </c>
    </row>
    <row r="2553" spans="1:3" x14ac:dyDescent="0.35">
      <c r="A2553" s="8" t="s">
        <v>200</v>
      </c>
      <c r="B2553" s="54">
        <v>45250</v>
      </c>
      <c r="C2553" s="8">
        <v>8.1634810062873964</v>
      </c>
    </row>
    <row r="2554" spans="1:3" x14ac:dyDescent="0.35">
      <c r="A2554" s="8" t="s">
        <v>200</v>
      </c>
      <c r="B2554" s="54">
        <v>45257</v>
      </c>
      <c r="C2554" s="8">
        <v>8.1635005452695619</v>
      </c>
    </row>
    <row r="2555" spans="1:3" x14ac:dyDescent="0.35">
      <c r="A2555" s="8" t="s">
        <v>200</v>
      </c>
      <c r="B2555" s="54">
        <v>45264</v>
      </c>
      <c r="C2555" s="8">
        <v>7.1634932405247387</v>
      </c>
    </row>
    <row r="2556" spans="1:3" x14ac:dyDescent="0.35">
      <c r="A2556" s="8" t="s">
        <v>200</v>
      </c>
      <c r="B2556" s="54">
        <v>45271</v>
      </c>
      <c r="C2556" s="8">
        <v>7.6635015178759618</v>
      </c>
    </row>
    <row r="2557" spans="1:3" x14ac:dyDescent="0.35">
      <c r="A2557" s="8" t="s">
        <v>200</v>
      </c>
      <c r="B2557" s="54">
        <v>45278</v>
      </c>
      <c r="C2557" s="8">
        <v>9.6635079860238413</v>
      </c>
    </row>
    <row r="2558" spans="1:3" x14ac:dyDescent="0.35">
      <c r="A2558" s="8" t="s">
        <v>200</v>
      </c>
      <c r="B2558" s="54">
        <v>45285</v>
      </c>
      <c r="C2558" s="8">
        <v>8.1635400847726096</v>
      </c>
    </row>
    <row r="2559" spans="1:3" x14ac:dyDescent="0.35">
      <c r="A2559" s="8" t="s">
        <v>201</v>
      </c>
      <c r="B2559" s="54">
        <v>44928</v>
      </c>
      <c r="C2559" s="8">
        <v>6.9518910491366093</v>
      </c>
    </row>
    <row r="2560" spans="1:3" x14ac:dyDescent="0.35">
      <c r="A2560" s="8" t="s">
        <v>201</v>
      </c>
      <c r="B2560" s="54">
        <v>44935</v>
      </c>
      <c r="C2560" s="8">
        <v>3.9518794992438289</v>
      </c>
    </row>
    <row r="2561" spans="1:3" x14ac:dyDescent="0.35">
      <c r="A2561" s="8" t="s">
        <v>201</v>
      </c>
      <c r="B2561" s="54">
        <v>44942</v>
      </c>
      <c r="C2561" s="8">
        <v>5.451870515627407</v>
      </c>
    </row>
    <row r="2562" spans="1:3" x14ac:dyDescent="0.35">
      <c r="A2562" s="8" t="s">
        <v>201</v>
      </c>
      <c r="B2562" s="54">
        <v>44949</v>
      </c>
      <c r="C2562" s="8">
        <v>4.4518764749596942</v>
      </c>
    </row>
    <row r="2563" spans="1:3" x14ac:dyDescent="0.35">
      <c r="A2563" s="8" t="s">
        <v>201</v>
      </c>
      <c r="B2563" s="54">
        <v>44956</v>
      </c>
      <c r="C2563" s="8">
        <v>3.951879155764181</v>
      </c>
    </row>
    <row r="2564" spans="1:3" x14ac:dyDescent="0.35">
      <c r="A2564" s="8" t="s">
        <v>201</v>
      </c>
      <c r="B2564" s="54">
        <v>44963</v>
      </c>
      <c r="C2564" s="8">
        <v>3.4518835654592079</v>
      </c>
    </row>
    <row r="2565" spans="1:3" x14ac:dyDescent="0.35">
      <c r="A2565" s="8" t="s">
        <v>201</v>
      </c>
      <c r="B2565" s="54">
        <v>44970</v>
      </c>
      <c r="C2565" s="8">
        <v>4.9518844973894467</v>
      </c>
    </row>
    <row r="2566" spans="1:3" x14ac:dyDescent="0.35">
      <c r="A2566" s="8" t="s">
        <v>201</v>
      </c>
      <c r="B2566" s="54">
        <v>44977</v>
      </c>
      <c r="C2566" s="8">
        <v>4.9518898445012498</v>
      </c>
    </row>
    <row r="2567" spans="1:3" x14ac:dyDescent="0.35">
      <c r="A2567" s="8" t="s">
        <v>201</v>
      </c>
      <c r="B2567" s="54">
        <v>44984</v>
      </c>
      <c r="C2567" s="8">
        <v>4.4518956152215328</v>
      </c>
    </row>
    <row r="2568" spans="1:3" x14ac:dyDescent="0.35">
      <c r="A2568" s="8" t="s">
        <v>201</v>
      </c>
      <c r="B2568" s="54">
        <v>44991</v>
      </c>
      <c r="C2568" s="8">
        <v>4.9518876897250221</v>
      </c>
    </row>
    <row r="2569" spans="1:3" x14ac:dyDescent="0.35">
      <c r="A2569" s="8" t="s">
        <v>201</v>
      </c>
      <c r="B2569" s="54">
        <v>44998</v>
      </c>
      <c r="C2569" s="8">
        <v>5.9518937310353586</v>
      </c>
    </row>
    <row r="2570" spans="1:3" x14ac:dyDescent="0.35">
      <c r="A2570" s="8" t="s">
        <v>201</v>
      </c>
      <c r="B2570" s="54">
        <v>45005</v>
      </c>
      <c r="C2570" s="8">
        <v>5.4518977917459672</v>
      </c>
    </row>
    <row r="2571" spans="1:3" x14ac:dyDescent="0.35">
      <c r="A2571" s="8" t="s">
        <v>201</v>
      </c>
      <c r="B2571" s="54">
        <v>45012</v>
      </c>
      <c r="C2571" s="8">
        <v>7.9519036613922562</v>
      </c>
    </row>
    <row r="2572" spans="1:3" x14ac:dyDescent="0.35">
      <c r="A2572" s="8" t="s">
        <v>201</v>
      </c>
      <c r="B2572" s="54">
        <v>45019</v>
      </c>
      <c r="C2572" s="8">
        <v>4.9519030254757244</v>
      </c>
    </row>
    <row r="2573" spans="1:3" x14ac:dyDescent="0.35">
      <c r="A2573" s="8" t="s">
        <v>201</v>
      </c>
      <c r="B2573" s="54">
        <v>45026</v>
      </c>
      <c r="C2573" s="8">
        <v>6.4518979927203048</v>
      </c>
    </row>
    <row r="2574" spans="1:3" x14ac:dyDescent="0.35">
      <c r="A2574" s="8" t="s">
        <v>201</v>
      </c>
      <c r="B2574" s="54">
        <v>45033</v>
      </c>
      <c r="C2574" s="8">
        <v>3.9519098685631624</v>
      </c>
    </row>
    <row r="2575" spans="1:3" x14ac:dyDescent="0.35">
      <c r="A2575" s="8" t="s">
        <v>201</v>
      </c>
      <c r="B2575" s="54">
        <v>45040</v>
      </c>
      <c r="C2575" s="8">
        <v>3.9519112921508079</v>
      </c>
    </row>
    <row r="2576" spans="1:3" x14ac:dyDescent="0.35">
      <c r="A2576" s="8" t="s">
        <v>201</v>
      </c>
      <c r="B2576" s="54">
        <v>45047</v>
      </c>
      <c r="C2576" s="8">
        <v>5.4519115271330136</v>
      </c>
    </row>
    <row r="2577" spans="1:3" x14ac:dyDescent="0.35">
      <c r="A2577" s="8" t="s">
        <v>201</v>
      </c>
      <c r="B2577" s="54">
        <v>45054</v>
      </c>
      <c r="C2577" s="8">
        <v>6.4519070148173867</v>
      </c>
    </row>
    <row r="2578" spans="1:3" x14ac:dyDescent="0.35">
      <c r="A2578" s="8" t="s">
        <v>201</v>
      </c>
      <c r="B2578" s="54">
        <v>45061</v>
      </c>
      <c r="C2578" s="8">
        <v>5.4519193916902253</v>
      </c>
    </row>
    <row r="2579" spans="1:3" x14ac:dyDescent="0.35">
      <c r="A2579" s="8" t="s">
        <v>201</v>
      </c>
      <c r="B2579" s="54">
        <v>45068</v>
      </c>
      <c r="C2579" s="8">
        <v>5.9519087458801758</v>
      </c>
    </row>
    <row r="2580" spans="1:3" x14ac:dyDescent="0.35">
      <c r="A2580" s="8" t="s">
        <v>201</v>
      </c>
      <c r="B2580" s="54">
        <v>45075</v>
      </c>
      <c r="C2580" s="8">
        <v>5.4519049087083733</v>
      </c>
    </row>
    <row r="2581" spans="1:3" x14ac:dyDescent="0.35">
      <c r="A2581" s="8" t="s">
        <v>201</v>
      </c>
      <c r="B2581" s="54">
        <v>45082</v>
      </c>
      <c r="C2581" s="8">
        <v>4.4519078363744731</v>
      </c>
    </row>
    <row r="2582" spans="1:3" x14ac:dyDescent="0.35">
      <c r="A2582" s="8" t="s">
        <v>201</v>
      </c>
      <c r="B2582" s="54">
        <v>45089</v>
      </c>
      <c r="C2582" s="8">
        <v>4.4519097734517725</v>
      </c>
    </row>
    <row r="2583" spans="1:3" x14ac:dyDescent="0.35">
      <c r="A2583" s="8" t="s">
        <v>201</v>
      </c>
      <c r="B2583" s="54">
        <v>45096</v>
      </c>
      <c r="C2583" s="8">
        <v>4.9519054348063891</v>
      </c>
    </row>
    <row r="2584" spans="1:3" x14ac:dyDescent="0.35">
      <c r="A2584" s="8" t="s">
        <v>201</v>
      </c>
      <c r="B2584" s="54">
        <v>45103</v>
      </c>
      <c r="C2584" s="8">
        <v>4.4519094584058578</v>
      </c>
    </row>
    <row r="2585" spans="1:3" x14ac:dyDescent="0.35">
      <c r="A2585" s="8" t="s">
        <v>201</v>
      </c>
      <c r="B2585" s="54">
        <v>45110</v>
      </c>
      <c r="C2585" s="8">
        <v>6.4519030341223953</v>
      </c>
    </row>
    <row r="2586" spans="1:3" x14ac:dyDescent="0.35">
      <c r="A2586" s="8" t="s">
        <v>201</v>
      </c>
      <c r="B2586" s="54">
        <v>45117</v>
      </c>
      <c r="C2586" s="8">
        <v>5.4518995782763184</v>
      </c>
    </row>
    <row r="2587" spans="1:3" x14ac:dyDescent="0.35">
      <c r="A2587" s="8" t="s">
        <v>201</v>
      </c>
      <c r="B2587" s="54">
        <v>45124</v>
      </c>
      <c r="C2587" s="8">
        <v>8.4519083682641316</v>
      </c>
    </row>
    <row r="2588" spans="1:3" x14ac:dyDescent="0.35">
      <c r="A2588" s="8" t="s">
        <v>201</v>
      </c>
      <c r="B2588" s="54">
        <v>45131</v>
      </c>
      <c r="C2588" s="8">
        <v>7.4518890371746886</v>
      </c>
    </row>
    <row r="2589" spans="1:3" x14ac:dyDescent="0.35">
      <c r="A2589" s="8" t="s">
        <v>201</v>
      </c>
      <c r="B2589" s="54">
        <v>45138</v>
      </c>
      <c r="C2589" s="8">
        <v>4.9518938020964773</v>
      </c>
    </row>
    <row r="2590" spans="1:3" x14ac:dyDescent="0.35">
      <c r="A2590" s="8" t="s">
        <v>201</v>
      </c>
      <c r="B2590" s="54">
        <v>45145</v>
      </c>
      <c r="C2590" s="8">
        <v>5.4518902731494912</v>
      </c>
    </row>
    <row r="2591" spans="1:3" x14ac:dyDescent="0.35">
      <c r="A2591" s="8" t="s">
        <v>201</v>
      </c>
      <c r="B2591" s="54">
        <v>45152</v>
      </c>
      <c r="C2591" s="8">
        <v>4.9518922961770553</v>
      </c>
    </row>
    <row r="2592" spans="1:3" x14ac:dyDescent="0.35">
      <c r="A2592" s="8" t="s">
        <v>201</v>
      </c>
      <c r="B2592" s="54">
        <v>45159</v>
      </c>
      <c r="C2592" s="8">
        <v>5.4518920918580971</v>
      </c>
    </row>
    <row r="2593" spans="1:3" x14ac:dyDescent="0.35">
      <c r="A2593" s="8" t="s">
        <v>201</v>
      </c>
      <c r="B2593" s="54">
        <v>45166</v>
      </c>
      <c r="C2593" s="8">
        <v>9.4519045830121797</v>
      </c>
    </row>
    <row r="2594" spans="1:3" x14ac:dyDescent="0.35">
      <c r="A2594" s="8" t="s">
        <v>201</v>
      </c>
      <c r="B2594" s="54">
        <v>45173</v>
      </c>
      <c r="C2594" s="8">
        <v>6.9518922983397049</v>
      </c>
    </row>
    <row r="2595" spans="1:3" x14ac:dyDescent="0.35">
      <c r="A2595" s="8" t="s">
        <v>201</v>
      </c>
      <c r="B2595" s="54">
        <v>45180</v>
      </c>
      <c r="C2595" s="8">
        <v>6.9518922738683386</v>
      </c>
    </row>
    <row r="2596" spans="1:3" x14ac:dyDescent="0.35">
      <c r="A2596" s="8" t="s">
        <v>201</v>
      </c>
      <c r="B2596" s="54">
        <v>45187</v>
      </c>
      <c r="C2596" s="8">
        <v>5.9518913137613909</v>
      </c>
    </row>
    <row r="2597" spans="1:3" x14ac:dyDescent="0.35">
      <c r="A2597" s="8" t="s">
        <v>201</v>
      </c>
      <c r="B2597" s="54">
        <v>45194</v>
      </c>
      <c r="C2597" s="8">
        <v>4.9518906413953303</v>
      </c>
    </row>
    <row r="2598" spans="1:3" x14ac:dyDescent="0.35">
      <c r="A2598" s="8" t="s">
        <v>201</v>
      </c>
      <c r="B2598" s="54">
        <v>45201</v>
      </c>
      <c r="C2598" s="8">
        <v>5.4518917588995137</v>
      </c>
    </row>
    <row r="2599" spans="1:3" x14ac:dyDescent="0.35">
      <c r="A2599" s="8" t="s">
        <v>201</v>
      </c>
      <c r="B2599" s="54">
        <v>45208</v>
      </c>
      <c r="C2599" s="8">
        <v>7.4518994713277387</v>
      </c>
    </row>
    <row r="2600" spans="1:3" x14ac:dyDescent="0.35">
      <c r="A2600" s="8" t="s">
        <v>201</v>
      </c>
      <c r="B2600" s="54">
        <v>45215</v>
      </c>
      <c r="C2600" s="8">
        <v>7.4518992342756221</v>
      </c>
    </row>
    <row r="2601" spans="1:3" x14ac:dyDescent="0.35">
      <c r="A2601" s="8" t="s">
        <v>201</v>
      </c>
      <c r="B2601" s="54">
        <v>45222</v>
      </c>
      <c r="C2601" s="8">
        <v>6.451898147171879</v>
      </c>
    </row>
    <row r="2602" spans="1:3" x14ac:dyDescent="0.35">
      <c r="A2602" s="8" t="s">
        <v>201</v>
      </c>
      <c r="B2602" s="54">
        <v>45229</v>
      </c>
      <c r="C2602" s="8">
        <v>5.951895037878975</v>
      </c>
    </row>
    <row r="2603" spans="1:3" x14ac:dyDescent="0.35">
      <c r="A2603" s="8" t="s">
        <v>201</v>
      </c>
      <c r="B2603" s="54">
        <v>45236</v>
      </c>
      <c r="C2603" s="8">
        <v>7.4518903573528341</v>
      </c>
    </row>
    <row r="2604" spans="1:3" x14ac:dyDescent="0.35">
      <c r="A2604" s="8" t="s">
        <v>201</v>
      </c>
      <c r="B2604" s="54">
        <v>45243</v>
      </c>
      <c r="C2604" s="8">
        <v>5.951894857479898</v>
      </c>
    </row>
    <row r="2605" spans="1:3" x14ac:dyDescent="0.35">
      <c r="A2605" s="8" t="s">
        <v>201</v>
      </c>
      <c r="B2605" s="54">
        <v>45250</v>
      </c>
      <c r="C2605" s="8">
        <v>14.951892401735218</v>
      </c>
    </row>
    <row r="2606" spans="1:3" x14ac:dyDescent="0.35">
      <c r="A2606" s="8" t="s">
        <v>201</v>
      </c>
      <c r="B2606" s="54">
        <v>45257</v>
      </c>
      <c r="C2606" s="8">
        <v>10.45189488171539</v>
      </c>
    </row>
    <row r="2607" spans="1:3" x14ac:dyDescent="0.35">
      <c r="A2607" s="8" t="s">
        <v>201</v>
      </c>
      <c r="B2607" s="54">
        <v>45264</v>
      </c>
      <c r="C2607" s="8">
        <v>12.951904349084202</v>
      </c>
    </row>
    <row r="2608" spans="1:3" x14ac:dyDescent="0.35">
      <c r="A2608" s="8" t="s">
        <v>201</v>
      </c>
      <c r="B2608" s="54">
        <v>45271</v>
      </c>
      <c r="C2608" s="8">
        <v>12.951900118340413</v>
      </c>
    </row>
    <row r="2609" spans="1:3" x14ac:dyDescent="0.35">
      <c r="A2609" s="8" t="s">
        <v>201</v>
      </c>
      <c r="B2609" s="54">
        <v>45278</v>
      </c>
      <c r="C2609" s="8">
        <v>9.4518952754124328</v>
      </c>
    </row>
    <row r="2610" spans="1:3" x14ac:dyDescent="0.35">
      <c r="A2610" s="8" t="s">
        <v>201</v>
      </c>
      <c r="B2610" s="54">
        <v>45285</v>
      </c>
      <c r="C2610" s="8">
        <v>6.9518986708089825</v>
      </c>
    </row>
    <row r="2611" spans="1:3" x14ac:dyDescent="0.35">
      <c r="A2611" s="8" t="s">
        <v>202</v>
      </c>
      <c r="B2611" s="54">
        <v>44928</v>
      </c>
      <c r="C2611" s="8">
        <v>4.2305987872728696</v>
      </c>
    </row>
    <row r="2612" spans="1:3" x14ac:dyDescent="0.35">
      <c r="A2612" s="8" t="s">
        <v>202</v>
      </c>
      <c r="B2612" s="54">
        <v>44935</v>
      </c>
      <c r="C2612" s="8">
        <v>3.7306125864320712</v>
      </c>
    </row>
    <row r="2613" spans="1:3" x14ac:dyDescent="0.35">
      <c r="A2613" s="8" t="s">
        <v>202</v>
      </c>
      <c r="B2613" s="54">
        <v>44942</v>
      </c>
      <c r="C2613" s="8">
        <v>5.2306176902655244</v>
      </c>
    </row>
    <row r="2614" spans="1:3" x14ac:dyDescent="0.35">
      <c r="A2614" s="8" t="s">
        <v>202</v>
      </c>
      <c r="B2614" s="54">
        <v>44949</v>
      </c>
      <c r="C2614" s="8">
        <v>4.7306487367717214</v>
      </c>
    </row>
    <row r="2615" spans="1:3" x14ac:dyDescent="0.35">
      <c r="A2615" s="8" t="s">
        <v>202</v>
      </c>
      <c r="B2615" s="54">
        <v>44956</v>
      </c>
      <c r="C2615" s="8">
        <v>5.2306686428461928</v>
      </c>
    </row>
    <row r="2616" spans="1:3" x14ac:dyDescent="0.35">
      <c r="A2616" s="8" t="s">
        <v>202</v>
      </c>
      <c r="B2616" s="54">
        <v>44963</v>
      </c>
      <c r="C2616" s="8">
        <v>3.7306778435450285</v>
      </c>
    </row>
    <row r="2617" spans="1:3" x14ac:dyDescent="0.35">
      <c r="A2617" s="8" t="s">
        <v>202</v>
      </c>
      <c r="B2617" s="54">
        <v>44970</v>
      </c>
      <c r="C2617" s="8">
        <v>4.2307006295037031</v>
      </c>
    </row>
    <row r="2618" spans="1:3" x14ac:dyDescent="0.35">
      <c r="A2618" s="8" t="s">
        <v>202</v>
      </c>
      <c r="B2618" s="54">
        <v>44977</v>
      </c>
      <c r="C2618" s="8">
        <v>3.7307180278084751</v>
      </c>
    </row>
    <row r="2619" spans="1:3" x14ac:dyDescent="0.35">
      <c r="A2619" s="8" t="s">
        <v>202</v>
      </c>
      <c r="B2619" s="54">
        <v>44984</v>
      </c>
      <c r="C2619" s="8">
        <v>4.7307426704135453</v>
      </c>
    </row>
    <row r="2620" spans="1:3" x14ac:dyDescent="0.35">
      <c r="A2620" s="8" t="s">
        <v>202</v>
      </c>
      <c r="B2620" s="54">
        <v>44991</v>
      </c>
      <c r="C2620" s="8">
        <v>4.2307548780781872</v>
      </c>
    </row>
    <row r="2621" spans="1:3" x14ac:dyDescent="0.35">
      <c r="A2621" s="8" t="s">
        <v>202</v>
      </c>
      <c r="B2621" s="54">
        <v>44998</v>
      </c>
      <c r="C2621" s="8">
        <v>4.7307654779844146</v>
      </c>
    </row>
    <row r="2622" spans="1:3" x14ac:dyDescent="0.35">
      <c r="A2622" s="8" t="s">
        <v>202</v>
      </c>
      <c r="B2622" s="54">
        <v>45005</v>
      </c>
      <c r="C2622" s="8">
        <v>5.2307848504146062</v>
      </c>
    </row>
    <row r="2623" spans="1:3" x14ac:dyDescent="0.35">
      <c r="A2623" s="8" t="s">
        <v>202</v>
      </c>
      <c r="B2623" s="54">
        <v>45012</v>
      </c>
      <c r="C2623" s="8">
        <v>6.230791839702098</v>
      </c>
    </row>
    <row r="2624" spans="1:3" x14ac:dyDescent="0.35">
      <c r="A2624" s="8" t="s">
        <v>202</v>
      </c>
      <c r="B2624" s="54">
        <v>45019</v>
      </c>
      <c r="C2624" s="8">
        <v>6.2307900883257004</v>
      </c>
    </row>
    <row r="2625" spans="1:3" x14ac:dyDescent="0.35">
      <c r="A2625" s="8" t="s">
        <v>202</v>
      </c>
      <c r="B2625" s="54">
        <v>45026</v>
      </c>
      <c r="C2625" s="8">
        <v>5.2307977824830587</v>
      </c>
    </row>
    <row r="2626" spans="1:3" x14ac:dyDescent="0.35">
      <c r="A2626" s="8" t="s">
        <v>202</v>
      </c>
      <c r="B2626" s="54">
        <v>45033</v>
      </c>
      <c r="C2626" s="8">
        <v>5.2307902935608093</v>
      </c>
    </row>
    <row r="2627" spans="1:3" x14ac:dyDescent="0.35">
      <c r="A2627" s="8" t="s">
        <v>202</v>
      </c>
      <c r="B2627" s="54">
        <v>45040</v>
      </c>
      <c r="C2627" s="8">
        <v>7.2307827482382852</v>
      </c>
    </row>
    <row r="2628" spans="1:3" x14ac:dyDescent="0.35">
      <c r="A2628" s="8" t="s">
        <v>202</v>
      </c>
      <c r="B2628" s="54">
        <v>45047</v>
      </c>
      <c r="C2628" s="8">
        <v>5.7307950544133019</v>
      </c>
    </row>
    <row r="2629" spans="1:3" x14ac:dyDescent="0.35">
      <c r="A2629" s="8" t="s">
        <v>202</v>
      </c>
      <c r="B2629" s="54">
        <v>45054</v>
      </c>
      <c r="C2629" s="8">
        <v>4.7307839780228473</v>
      </c>
    </row>
    <row r="2630" spans="1:3" x14ac:dyDescent="0.35">
      <c r="A2630" s="8" t="s">
        <v>202</v>
      </c>
      <c r="B2630" s="54">
        <v>45061</v>
      </c>
      <c r="C2630" s="8">
        <v>6.230775955743507</v>
      </c>
    </row>
    <row r="2631" spans="1:3" x14ac:dyDescent="0.35">
      <c r="A2631" s="8" t="s">
        <v>202</v>
      </c>
      <c r="B2631" s="54">
        <v>45068</v>
      </c>
      <c r="C2631" s="8">
        <v>4.7307745838843855</v>
      </c>
    </row>
    <row r="2632" spans="1:3" x14ac:dyDescent="0.35">
      <c r="A2632" s="8" t="s">
        <v>202</v>
      </c>
      <c r="B2632" s="54">
        <v>45075</v>
      </c>
      <c r="C2632" s="8">
        <v>5.730770263293782</v>
      </c>
    </row>
    <row r="2633" spans="1:3" x14ac:dyDescent="0.35">
      <c r="A2633" s="8" t="s">
        <v>202</v>
      </c>
      <c r="B2633" s="54">
        <v>45082</v>
      </c>
      <c r="C2633" s="8">
        <v>6.2307625146833043</v>
      </c>
    </row>
    <row r="2634" spans="1:3" x14ac:dyDescent="0.35">
      <c r="A2634" s="8" t="s">
        <v>202</v>
      </c>
      <c r="B2634" s="54">
        <v>45089</v>
      </c>
      <c r="C2634" s="8">
        <v>6.2307529694537003</v>
      </c>
    </row>
    <row r="2635" spans="1:3" x14ac:dyDescent="0.35">
      <c r="A2635" s="8" t="s">
        <v>202</v>
      </c>
      <c r="B2635" s="54">
        <v>45096</v>
      </c>
      <c r="C2635" s="8">
        <v>5.7307574371570578</v>
      </c>
    </row>
    <row r="2636" spans="1:3" x14ac:dyDescent="0.35">
      <c r="A2636" s="8" t="s">
        <v>202</v>
      </c>
      <c r="B2636" s="54">
        <v>45103</v>
      </c>
      <c r="C2636" s="8">
        <v>7.230743036564462</v>
      </c>
    </row>
    <row r="2637" spans="1:3" x14ac:dyDescent="0.35">
      <c r="A2637" s="8" t="s">
        <v>202</v>
      </c>
      <c r="B2637" s="54">
        <v>45110</v>
      </c>
      <c r="C2637" s="8">
        <v>8.7307478044494768</v>
      </c>
    </row>
    <row r="2638" spans="1:3" x14ac:dyDescent="0.35">
      <c r="A2638" s="8" t="s">
        <v>202</v>
      </c>
      <c r="B2638" s="54">
        <v>45117</v>
      </c>
      <c r="C2638" s="8">
        <v>7.7307416875090746</v>
      </c>
    </row>
    <row r="2639" spans="1:3" x14ac:dyDescent="0.35">
      <c r="A2639" s="8" t="s">
        <v>202</v>
      </c>
      <c r="B2639" s="54">
        <v>45124</v>
      </c>
      <c r="C2639" s="8">
        <v>7.7307359016000969</v>
      </c>
    </row>
    <row r="2640" spans="1:3" x14ac:dyDescent="0.35">
      <c r="A2640" s="8" t="s">
        <v>202</v>
      </c>
      <c r="B2640" s="54">
        <v>45131</v>
      </c>
      <c r="C2640" s="8">
        <v>7.7307302645270717</v>
      </c>
    </row>
    <row r="2641" spans="1:3" x14ac:dyDescent="0.35">
      <c r="A2641" s="8" t="s">
        <v>202</v>
      </c>
      <c r="B2641" s="54">
        <v>45138</v>
      </c>
      <c r="C2641" s="8">
        <v>8.2307288154457972</v>
      </c>
    </row>
    <row r="2642" spans="1:3" x14ac:dyDescent="0.35">
      <c r="A2642" s="8" t="s">
        <v>202</v>
      </c>
      <c r="B2642" s="54">
        <v>45145</v>
      </c>
      <c r="C2642" s="8">
        <v>8.2307243785325408</v>
      </c>
    </row>
    <row r="2643" spans="1:3" x14ac:dyDescent="0.35">
      <c r="A2643" s="8" t="s">
        <v>202</v>
      </c>
      <c r="B2643" s="54">
        <v>45152</v>
      </c>
      <c r="C2643" s="8">
        <v>8.2307141341639625</v>
      </c>
    </row>
    <row r="2644" spans="1:3" x14ac:dyDescent="0.35">
      <c r="A2644" s="8" t="s">
        <v>202</v>
      </c>
      <c r="B2644" s="54">
        <v>45159</v>
      </c>
      <c r="C2644" s="8">
        <v>7.7307130810213742</v>
      </c>
    </row>
    <row r="2645" spans="1:3" x14ac:dyDescent="0.35">
      <c r="A2645" s="8" t="s">
        <v>202</v>
      </c>
      <c r="B2645" s="54">
        <v>45166</v>
      </c>
      <c r="C2645" s="8">
        <v>10.230699799975206</v>
      </c>
    </row>
    <row r="2646" spans="1:3" x14ac:dyDescent="0.35">
      <c r="A2646" s="8" t="s">
        <v>202</v>
      </c>
      <c r="B2646" s="54">
        <v>45173</v>
      </c>
      <c r="C2646" s="8">
        <v>8.7306986029521063</v>
      </c>
    </row>
    <row r="2647" spans="1:3" x14ac:dyDescent="0.35">
      <c r="A2647" s="8" t="s">
        <v>202</v>
      </c>
      <c r="B2647" s="54">
        <v>45180</v>
      </c>
      <c r="C2647" s="8">
        <v>8.730695150800873</v>
      </c>
    </row>
    <row r="2648" spans="1:3" x14ac:dyDescent="0.35">
      <c r="A2648" s="8" t="s">
        <v>202</v>
      </c>
      <c r="B2648" s="54">
        <v>45187</v>
      </c>
      <c r="C2648" s="8">
        <v>9.7306918218807734</v>
      </c>
    </row>
    <row r="2649" spans="1:3" x14ac:dyDescent="0.35">
      <c r="A2649" s="8" t="s">
        <v>202</v>
      </c>
      <c r="B2649" s="54">
        <v>45194</v>
      </c>
      <c r="C2649" s="8">
        <v>8.7306899555647934</v>
      </c>
    </row>
    <row r="2650" spans="1:3" x14ac:dyDescent="0.35">
      <c r="A2650" s="8" t="s">
        <v>202</v>
      </c>
      <c r="B2650" s="54">
        <v>45201</v>
      </c>
      <c r="C2650" s="8">
        <v>10.230691942656327</v>
      </c>
    </row>
    <row r="2651" spans="1:3" x14ac:dyDescent="0.35">
      <c r="A2651" s="8" t="s">
        <v>202</v>
      </c>
      <c r="B2651" s="54">
        <v>45208</v>
      </c>
      <c r="C2651" s="8">
        <v>9.7306879415586494</v>
      </c>
    </row>
    <row r="2652" spans="1:3" x14ac:dyDescent="0.35">
      <c r="A2652" s="8" t="s">
        <v>202</v>
      </c>
      <c r="B2652" s="54">
        <v>45215</v>
      </c>
      <c r="C2652" s="8">
        <v>12.730669200592782</v>
      </c>
    </row>
    <row r="2653" spans="1:3" x14ac:dyDescent="0.35">
      <c r="A2653" s="8" t="s">
        <v>202</v>
      </c>
      <c r="B2653" s="54">
        <v>45222</v>
      </c>
      <c r="C2653" s="8">
        <v>12.73069576004543</v>
      </c>
    </row>
    <row r="2654" spans="1:3" x14ac:dyDescent="0.35">
      <c r="A2654" s="8" t="s">
        <v>202</v>
      </c>
      <c r="B2654" s="54">
        <v>45229</v>
      </c>
      <c r="C2654" s="8">
        <v>11.23069685076924</v>
      </c>
    </row>
    <row r="2655" spans="1:3" x14ac:dyDescent="0.35">
      <c r="A2655" s="8" t="s">
        <v>202</v>
      </c>
      <c r="B2655" s="54">
        <v>45236</v>
      </c>
      <c r="C2655" s="8">
        <v>13.230700642860594</v>
      </c>
    </row>
    <row r="2656" spans="1:3" x14ac:dyDescent="0.35">
      <c r="A2656" s="8" t="s">
        <v>202</v>
      </c>
      <c r="B2656" s="54">
        <v>45243</v>
      </c>
      <c r="C2656" s="8">
        <v>10.23070602014422</v>
      </c>
    </row>
    <row r="2657" spans="1:3" x14ac:dyDescent="0.35">
      <c r="A2657" s="8" t="s">
        <v>202</v>
      </c>
      <c r="B2657" s="54">
        <v>45250</v>
      </c>
      <c r="C2657" s="8">
        <v>10.730715596165684</v>
      </c>
    </row>
    <row r="2658" spans="1:3" x14ac:dyDescent="0.35">
      <c r="A2658" s="8" t="s">
        <v>202</v>
      </c>
      <c r="B2658" s="54">
        <v>45257</v>
      </c>
      <c r="C2658" s="8">
        <v>13.730717084900965</v>
      </c>
    </row>
    <row r="2659" spans="1:3" x14ac:dyDescent="0.35">
      <c r="A2659" s="8" t="s">
        <v>202</v>
      </c>
      <c r="B2659" s="54">
        <v>45264</v>
      </c>
      <c r="C2659" s="8">
        <v>12.230734204814015</v>
      </c>
    </row>
    <row r="2660" spans="1:3" x14ac:dyDescent="0.35">
      <c r="A2660" s="8" t="s">
        <v>202</v>
      </c>
      <c r="B2660" s="54">
        <v>45271</v>
      </c>
      <c r="C2660" s="8">
        <v>10.730733840084854</v>
      </c>
    </row>
    <row r="2661" spans="1:3" x14ac:dyDescent="0.35">
      <c r="A2661" s="8" t="s">
        <v>202</v>
      </c>
      <c r="B2661" s="54">
        <v>45278</v>
      </c>
      <c r="C2661" s="8">
        <v>11.730747139829507</v>
      </c>
    </row>
    <row r="2662" spans="1:3" x14ac:dyDescent="0.35">
      <c r="A2662" s="8" t="s">
        <v>202</v>
      </c>
      <c r="B2662" s="54">
        <v>45285</v>
      </c>
      <c r="C2662" s="8">
        <v>10.730743533598421</v>
      </c>
    </row>
    <row r="2663" spans="1:3" x14ac:dyDescent="0.35">
      <c r="A2663" s="8" t="s">
        <v>203</v>
      </c>
      <c r="B2663" s="54">
        <v>44928</v>
      </c>
      <c r="C2663" s="8">
        <v>6.4423698969026963</v>
      </c>
    </row>
    <row r="2664" spans="1:3" x14ac:dyDescent="0.35">
      <c r="A2664" s="8" t="s">
        <v>203</v>
      </c>
      <c r="B2664" s="54">
        <v>44935</v>
      </c>
      <c r="C2664" s="8">
        <v>7.442306682412692</v>
      </c>
    </row>
    <row r="2665" spans="1:3" x14ac:dyDescent="0.35">
      <c r="A2665" s="8" t="s">
        <v>203</v>
      </c>
      <c r="B2665" s="54">
        <v>44942</v>
      </c>
      <c r="C2665" s="8">
        <v>5.9423376082363859</v>
      </c>
    </row>
    <row r="2666" spans="1:3" x14ac:dyDescent="0.35">
      <c r="A2666" s="8" t="s">
        <v>203</v>
      </c>
      <c r="B2666" s="54">
        <v>44949</v>
      </c>
      <c r="C2666" s="8">
        <v>7.4423063705587209</v>
      </c>
    </row>
    <row r="2667" spans="1:3" x14ac:dyDescent="0.35">
      <c r="A2667" s="8" t="s">
        <v>203</v>
      </c>
      <c r="B2667" s="54">
        <v>44956</v>
      </c>
      <c r="C2667" s="8">
        <v>7.4424337219231722</v>
      </c>
    </row>
    <row r="2668" spans="1:3" x14ac:dyDescent="0.35">
      <c r="A2668" s="8" t="s">
        <v>203</v>
      </c>
      <c r="B2668" s="54">
        <v>44963</v>
      </c>
      <c r="C2668" s="8">
        <v>6.9423364212509071</v>
      </c>
    </row>
    <row r="2669" spans="1:3" x14ac:dyDescent="0.35">
      <c r="A2669" s="8" t="s">
        <v>203</v>
      </c>
      <c r="B2669" s="54">
        <v>44970</v>
      </c>
      <c r="C2669" s="8">
        <v>7.9422689311440138</v>
      </c>
    </row>
    <row r="2670" spans="1:3" x14ac:dyDescent="0.35">
      <c r="A2670" s="8" t="s">
        <v>203</v>
      </c>
      <c r="B2670" s="54">
        <v>44977</v>
      </c>
      <c r="C2670" s="8">
        <v>7.4422341357172819</v>
      </c>
    </row>
    <row r="2671" spans="1:3" x14ac:dyDescent="0.35">
      <c r="A2671" s="8" t="s">
        <v>203</v>
      </c>
      <c r="B2671" s="54">
        <v>44984</v>
      </c>
      <c r="C2671" s="8">
        <v>8.9423321815654866</v>
      </c>
    </row>
    <row r="2672" spans="1:3" x14ac:dyDescent="0.35">
      <c r="A2672" s="8" t="s">
        <v>203</v>
      </c>
      <c r="B2672" s="54">
        <v>44991</v>
      </c>
      <c r="C2672" s="8">
        <v>6.4423039894859127</v>
      </c>
    </row>
    <row r="2673" spans="1:3" x14ac:dyDescent="0.35">
      <c r="A2673" s="8" t="s">
        <v>203</v>
      </c>
      <c r="B2673" s="54">
        <v>44998</v>
      </c>
      <c r="C2673" s="8">
        <v>7.4423720391845372</v>
      </c>
    </row>
    <row r="2674" spans="1:3" x14ac:dyDescent="0.35">
      <c r="A2674" s="8" t="s">
        <v>203</v>
      </c>
      <c r="B2674" s="54">
        <v>45005</v>
      </c>
      <c r="C2674" s="8">
        <v>8.4423763053503329</v>
      </c>
    </row>
    <row r="2675" spans="1:3" x14ac:dyDescent="0.35">
      <c r="A2675" s="8" t="s">
        <v>203</v>
      </c>
      <c r="B2675" s="54">
        <v>45012</v>
      </c>
      <c r="C2675" s="8">
        <v>8.4423776279129896</v>
      </c>
    </row>
    <row r="2676" spans="1:3" x14ac:dyDescent="0.35">
      <c r="A2676" s="8" t="s">
        <v>203</v>
      </c>
      <c r="B2676" s="54">
        <v>45019</v>
      </c>
      <c r="C2676" s="8">
        <v>8.9423439545578915</v>
      </c>
    </row>
    <row r="2677" spans="1:3" x14ac:dyDescent="0.35">
      <c r="A2677" s="8" t="s">
        <v>203</v>
      </c>
      <c r="B2677" s="54">
        <v>45026</v>
      </c>
      <c r="C2677" s="8">
        <v>8.9423394885965788</v>
      </c>
    </row>
    <row r="2678" spans="1:3" x14ac:dyDescent="0.35">
      <c r="A2678" s="8" t="s">
        <v>203</v>
      </c>
      <c r="B2678" s="54">
        <v>45033</v>
      </c>
      <c r="C2678" s="8">
        <v>9.9423346493405074</v>
      </c>
    </row>
    <row r="2679" spans="1:3" x14ac:dyDescent="0.35">
      <c r="A2679" s="8" t="s">
        <v>203</v>
      </c>
      <c r="B2679" s="54">
        <v>45040</v>
      </c>
      <c r="C2679" s="8">
        <v>8.4423581004222399</v>
      </c>
    </row>
    <row r="2680" spans="1:3" x14ac:dyDescent="0.35">
      <c r="A2680" s="8" t="s">
        <v>203</v>
      </c>
      <c r="B2680" s="54">
        <v>45047</v>
      </c>
      <c r="C2680" s="8">
        <v>8.9423159784757438</v>
      </c>
    </row>
    <row r="2681" spans="1:3" x14ac:dyDescent="0.35">
      <c r="A2681" s="8" t="s">
        <v>203</v>
      </c>
      <c r="B2681" s="54">
        <v>45054</v>
      </c>
      <c r="C2681" s="8">
        <v>9.9422457135702267</v>
      </c>
    </row>
    <row r="2682" spans="1:3" x14ac:dyDescent="0.35">
      <c r="A2682" s="8" t="s">
        <v>203</v>
      </c>
      <c r="B2682" s="54">
        <v>45061</v>
      </c>
      <c r="C2682" s="8">
        <v>10.942239800491912</v>
      </c>
    </row>
    <row r="2683" spans="1:3" x14ac:dyDescent="0.35">
      <c r="A2683" s="8" t="s">
        <v>203</v>
      </c>
      <c r="B2683" s="54">
        <v>45068</v>
      </c>
      <c r="C2683" s="8">
        <v>10.442267165801564</v>
      </c>
    </row>
    <row r="2684" spans="1:3" x14ac:dyDescent="0.35">
      <c r="A2684" s="8" t="s">
        <v>203</v>
      </c>
      <c r="B2684" s="54">
        <v>45075</v>
      </c>
      <c r="C2684" s="8">
        <v>10.442265452209838</v>
      </c>
    </row>
    <row r="2685" spans="1:3" x14ac:dyDescent="0.35">
      <c r="A2685" s="8" t="s">
        <v>203</v>
      </c>
      <c r="B2685" s="54">
        <v>45082</v>
      </c>
      <c r="C2685" s="8">
        <v>9.9423594879952422</v>
      </c>
    </row>
    <row r="2686" spans="1:3" x14ac:dyDescent="0.35">
      <c r="A2686" s="8" t="s">
        <v>203</v>
      </c>
      <c r="B2686" s="54">
        <v>45089</v>
      </c>
      <c r="C2686" s="8">
        <v>9.4422605795609709</v>
      </c>
    </row>
    <row r="2687" spans="1:3" x14ac:dyDescent="0.35">
      <c r="A2687" s="8" t="s">
        <v>203</v>
      </c>
      <c r="B2687" s="54">
        <v>45096</v>
      </c>
      <c r="C2687" s="8">
        <v>11.442321791993001</v>
      </c>
    </row>
    <row r="2688" spans="1:3" x14ac:dyDescent="0.35">
      <c r="A2688" s="8" t="s">
        <v>203</v>
      </c>
      <c r="B2688" s="54">
        <v>45103</v>
      </c>
      <c r="C2688" s="8">
        <v>9.9422860743364581</v>
      </c>
    </row>
    <row r="2689" spans="1:3" x14ac:dyDescent="0.35">
      <c r="A2689" s="8" t="s">
        <v>203</v>
      </c>
      <c r="B2689" s="54">
        <v>45110</v>
      </c>
      <c r="C2689" s="8">
        <v>9.4423091546469635</v>
      </c>
    </row>
    <row r="2690" spans="1:3" x14ac:dyDescent="0.35">
      <c r="A2690" s="8" t="s">
        <v>203</v>
      </c>
      <c r="B2690" s="54">
        <v>45117</v>
      </c>
      <c r="C2690" s="8">
        <v>11.942208992115233</v>
      </c>
    </row>
    <row r="2691" spans="1:3" x14ac:dyDescent="0.35">
      <c r="A2691" s="8" t="s">
        <v>203</v>
      </c>
      <c r="B2691" s="54">
        <v>45124</v>
      </c>
      <c r="C2691" s="8">
        <v>10.442238452131891</v>
      </c>
    </row>
    <row r="2692" spans="1:3" x14ac:dyDescent="0.35">
      <c r="A2692" s="8" t="s">
        <v>203</v>
      </c>
      <c r="B2692" s="54">
        <v>45131</v>
      </c>
      <c r="C2692" s="8">
        <v>8.9422691242094849</v>
      </c>
    </row>
    <row r="2693" spans="1:3" x14ac:dyDescent="0.35">
      <c r="A2693" s="8" t="s">
        <v>203</v>
      </c>
      <c r="B2693" s="54">
        <v>45138</v>
      </c>
      <c r="C2693" s="8">
        <v>9.4422355655092662</v>
      </c>
    </row>
    <row r="2694" spans="1:3" x14ac:dyDescent="0.35">
      <c r="A2694" s="8" t="s">
        <v>203</v>
      </c>
      <c r="B2694" s="54">
        <v>45145</v>
      </c>
      <c r="C2694" s="8">
        <v>10.44229719750115</v>
      </c>
    </row>
    <row r="2695" spans="1:3" x14ac:dyDescent="0.35">
      <c r="A2695" s="8" t="s">
        <v>203</v>
      </c>
      <c r="B2695" s="54">
        <v>45152</v>
      </c>
      <c r="C2695" s="8">
        <v>9.9422037671253243</v>
      </c>
    </row>
    <row r="2696" spans="1:3" x14ac:dyDescent="0.35">
      <c r="A2696" s="8" t="s">
        <v>203</v>
      </c>
      <c r="B2696" s="54">
        <v>45159</v>
      </c>
      <c r="C2696" s="8">
        <v>10.942273194956458</v>
      </c>
    </row>
    <row r="2697" spans="1:3" x14ac:dyDescent="0.35">
      <c r="A2697" s="8" t="s">
        <v>203</v>
      </c>
      <c r="B2697" s="54">
        <v>45166</v>
      </c>
      <c r="C2697" s="8">
        <v>10.942341228284462</v>
      </c>
    </row>
    <row r="2698" spans="1:3" x14ac:dyDescent="0.35">
      <c r="A2698" s="8" t="s">
        <v>203</v>
      </c>
      <c r="B2698" s="54">
        <v>45173</v>
      </c>
      <c r="C2698" s="8">
        <v>8.9422800924639905</v>
      </c>
    </row>
    <row r="2699" spans="1:3" x14ac:dyDescent="0.35">
      <c r="A2699" s="8" t="s">
        <v>203</v>
      </c>
      <c r="B2699" s="54">
        <v>45180</v>
      </c>
      <c r="C2699" s="8">
        <v>10.442375909054855</v>
      </c>
    </row>
    <row r="2700" spans="1:3" x14ac:dyDescent="0.35">
      <c r="A2700" s="8" t="s">
        <v>203</v>
      </c>
      <c r="B2700" s="54">
        <v>45187</v>
      </c>
      <c r="C2700" s="8">
        <v>10.942340858083938</v>
      </c>
    </row>
    <row r="2701" spans="1:3" x14ac:dyDescent="0.35">
      <c r="A2701" s="8" t="s">
        <v>203</v>
      </c>
      <c r="B2701" s="54">
        <v>45194</v>
      </c>
      <c r="C2701" s="8">
        <v>9.9423349805549623</v>
      </c>
    </row>
    <row r="2702" spans="1:3" x14ac:dyDescent="0.35">
      <c r="A2702" s="8" t="s">
        <v>203</v>
      </c>
      <c r="B2702" s="54">
        <v>45201</v>
      </c>
      <c r="C2702" s="8">
        <v>9.44223359956829</v>
      </c>
    </row>
    <row r="2703" spans="1:3" x14ac:dyDescent="0.35">
      <c r="A2703" s="8" t="s">
        <v>203</v>
      </c>
      <c r="B2703" s="54">
        <v>45208</v>
      </c>
      <c r="C2703" s="8">
        <v>9.9422612143120599</v>
      </c>
    </row>
    <row r="2704" spans="1:3" x14ac:dyDescent="0.35">
      <c r="A2704" s="8" t="s">
        <v>203</v>
      </c>
      <c r="B2704" s="54">
        <v>45215</v>
      </c>
      <c r="C2704" s="8">
        <v>9.9422578855121806</v>
      </c>
    </row>
    <row r="2705" spans="1:3" x14ac:dyDescent="0.35">
      <c r="A2705" s="8" t="s">
        <v>203</v>
      </c>
      <c r="B2705" s="54">
        <v>45222</v>
      </c>
      <c r="C2705" s="8">
        <v>11.44209875775854</v>
      </c>
    </row>
    <row r="2706" spans="1:3" x14ac:dyDescent="0.35">
      <c r="A2706" s="8" t="s">
        <v>203</v>
      </c>
      <c r="B2706" s="54">
        <v>45229</v>
      </c>
      <c r="C2706" s="8">
        <v>8.942261607314224</v>
      </c>
    </row>
    <row r="2707" spans="1:3" x14ac:dyDescent="0.35">
      <c r="A2707" s="8" t="s">
        <v>203</v>
      </c>
      <c r="B2707" s="54">
        <v>45236</v>
      </c>
      <c r="C2707" s="8">
        <v>8.4423014218440358</v>
      </c>
    </row>
    <row r="2708" spans="1:3" x14ac:dyDescent="0.35">
      <c r="A2708" s="8" t="s">
        <v>203</v>
      </c>
      <c r="B2708" s="54">
        <v>45243</v>
      </c>
      <c r="C2708" s="8">
        <v>8.4422474601398108</v>
      </c>
    </row>
    <row r="2709" spans="1:3" x14ac:dyDescent="0.35">
      <c r="A2709" s="8" t="s">
        <v>203</v>
      </c>
      <c r="B2709" s="54">
        <v>45250</v>
      </c>
      <c r="C2709" s="8">
        <v>9.4422585443727325</v>
      </c>
    </row>
    <row r="2710" spans="1:3" x14ac:dyDescent="0.35">
      <c r="A2710" s="8" t="s">
        <v>203</v>
      </c>
      <c r="B2710" s="54">
        <v>45257</v>
      </c>
      <c r="C2710" s="8">
        <v>8.4423342272675281</v>
      </c>
    </row>
    <row r="2711" spans="1:3" x14ac:dyDescent="0.35">
      <c r="A2711" s="8" t="s">
        <v>203</v>
      </c>
      <c r="B2711" s="54">
        <v>45264</v>
      </c>
      <c r="C2711" s="8">
        <v>9.4422821261995384</v>
      </c>
    </row>
    <row r="2712" spans="1:3" x14ac:dyDescent="0.35">
      <c r="A2712" s="8" t="s">
        <v>203</v>
      </c>
      <c r="B2712" s="54">
        <v>45271</v>
      </c>
      <c r="C2712" s="8">
        <v>8.9423273107825345</v>
      </c>
    </row>
    <row r="2713" spans="1:3" x14ac:dyDescent="0.35">
      <c r="A2713" s="8" t="s">
        <v>203</v>
      </c>
      <c r="B2713" s="54">
        <v>45278</v>
      </c>
      <c r="C2713" s="8">
        <v>8.4423744116584523</v>
      </c>
    </row>
    <row r="2714" spans="1:3" x14ac:dyDescent="0.35">
      <c r="A2714" s="8" t="s">
        <v>203</v>
      </c>
      <c r="B2714" s="54">
        <v>45285</v>
      </c>
      <c r="C2714" s="8">
        <v>10.442327400899172</v>
      </c>
    </row>
    <row r="2715" spans="1:3" x14ac:dyDescent="0.35">
      <c r="A2715" s="8" t="s">
        <v>204</v>
      </c>
      <c r="B2715" s="54">
        <v>44928</v>
      </c>
      <c r="C2715" s="8">
        <v>2.2694487100211744</v>
      </c>
    </row>
    <row r="2716" spans="1:3" x14ac:dyDescent="0.35">
      <c r="A2716" s="8" t="s">
        <v>204</v>
      </c>
      <c r="B2716" s="54">
        <v>44935</v>
      </c>
      <c r="C2716" s="8">
        <v>2.3028471976603067</v>
      </c>
    </row>
    <row r="2717" spans="1:3" x14ac:dyDescent="0.35">
      <c r="A2717" s="8" t="s">
        <v>204</v>
      </c>
      <c r="B2717" s="54">
        <v>44942</v>
      </c>
      <c r="C2717" s="8">
        <v>2.3358073834434117</v>
      </c>
    </row>
    <row r="2718" spans="1:3" x14ac:dyDescent="0.35">
      <c r="A2718" s="8" t="s">
        <v>204</v>
      </c>
      <c r="B2718" s="54">
        <v>44949</v>
      </c>
      <c r="C2718" s="8">
        <v>2.3682652511074704</v>
      </c>
    </row>
    <row r="2719" spans="1:3" x14ac:dyDescent="0.35">
      <c r="A2719" s="8" t="s">
        <v>204</v>
      </c>
      <c r="B2719" s="54">
        <v>44956</v>
      </c>
      <c r="C2719" s="8">
        <v>2.4002431708371055</v>
      </c>
    </row>
    <row r="2720" spans="1:3" x14ac:dyDescent="0.35">
      <c r="A2720" s="8" t="s">
        <v>204</v>
      </c>
      <c r="B2720" s="54">
        <v>44963</v>
      </c>
      <c r="C2720" s="8">
        <v>2.4317180723757565</v>
      </c>
    </row>
    <row r="2721" spans="1:3" x14ac:dyDescent="0.35">
      <c r="A2721" s="8" t="s">
        <v>204</v>
      </c>
      <c r="B2721" s="54">
        <v>44970</v>
      </c>
      <c r="C2721" s="8">
        <v>2.4626923311205493</v>
      </c>
    </row>
    <row r="2722" spans="1:3" x14ac:dyDescent="0.35">
      <c r="A2722" s="8" t="s">
        <v>204</v>
      </c>
      <c r="B2722" s="54">
        <v>44977</v>
      </c>
      <c r="C2722" s="8">
        <v>2.4931600577469419</v>
      </c>
    </row>
    <row r="2723" spans="1:3" x14ac:dyDescent="0.35">
      <c r="A2723" s="8" t="s">
        <v>204</v>
      </c>
      <c r="B2723" s="54">
        <v>44984</v>
      </c>
      <c r="C2723" s="8">
        <v>2.5231473358180359</v>
      </c>
    </row>
    <row r="2724" spans="1:3" x14ac:dyDescent="0.35">
      <c r="A2724" s="8" t="s">
        <v>204</v>
      </c>
      <c r="B2724" s="54">
        <v>44991</v>
      </c>
      <c r="C2724" s="8">
        <v>2.5526286173588595</v>
      </c>
    </row>
    <row r="2725" spans="1:3" x14ac:dyDescent="0.35">
      <c r="A2725" s="8" t="s">
        <v>204</v>
      </c>
      <c r="B2725" s="54">
        <v>44998</v>
      </c>
      <c r="C2725" s="8">
        <v>2.5816300509697472</v>
      </c>
    </row>
    <row r="2726" spans="1:3" x14ac:dyDescent="0.35">
      <c r="A2726" s="8" t="s">
        <v>204</v>
      </c>
      <c r="B2726" s="54">
        <v>45005</v>
      </c>
      <c r="C2726" s="8">
        <v>2.6101437311920965</v>
      </c>
    </row>
    <row r="2727" spans="1:3" x14ac:dyDescent="0.35">
      <c r="A2727" s="8" t="s">
        <v>204</v>
      </c>
      <c r="B2727" s="54">
        <v>45012</v>
      </c>
      <c r="C2727" s="8">
        <v>4.6381677030473263</v>
      </c>
    </row>
    <row r="2728" spans="1:3" x14ac:dyDescent="0.35">
      <c r="A2728" s="8" t="s">
        <v>204</v>
      </c>
      <c r="B2728" s="54">
        <v>45019</v>
      </c>
      <c r="C2728" s="8">
        <v>9.1656939228444543</v>
      </c>
    </row>
    <row r="2729" spans="1:3" x14ac:dyDescent="0.35">
      <c r="A2729" s="8" t="s">
        <v>204</v>
      </c>
      <c r="B2729" s="54">
        <v>45026</v>
      </c>
      <c r="C2729" s="8">
        <v>7.1927345665429581</v>
      </c>
    </row>
    <row r="2730" spans="1:3" x14ac:dyDescent="0.35">
      <c r="A2730" s="8" t="s">
        <v>204</v>
      </c>
      <c r="B2730" s="54">
        <v>45033</v>
      </c>
      <c r="C2730" s="8">
        <v>7.719289062206526</v>
      </c>
    </row>
    <row r="2731" spans="1:3" x14ac:dyDescent="0.35">
      <c r="A2731" s="8" t="s">
        <v>204</v>
      </c>
      <c r="B2731" s="54">
        <v>45040</v>
      </c>
      <c r="C2731" s="8">
        <v>7.7453346612892684</v>
      </c>
    </row>
    <row r="2732" spans="1:3" x14ac:dyDescent="0.35">
      <c r="A2732" s="8" t="s">
        <v>204</v>
      </c>
      <c r="B2732" s="54">
        <v>45047</v>
      </c>
      <c r="C2732" s="8">
        <v>7.7709068335414386</v>
      </c>
    </row>
    <row r="2733" spans="1:3" x14ac:dyDescent="0.35">
      <c r="A2733" s="8" t="s">
        <v>204</v>
      </c>
      <c r="B2733" s="54">
        <v>45054</v>
      </c>
      <c r="C2733" s="8">
        <v>7.2959813281227524</v>
      </c>
    </row>
    <row r="2734" spans="1:3" x14ac:dyDescent="0.35">
      <c r="A2734" s="8" t="s">
        <v>204</v>
      </c>
      <c r="B2734" s="54">
        <v>45061</v>
      </c>
      <c r="C2734" s="8">
        <v>8.3205611500112528</v>
      </c>
    </row>
    <row r="2735" spans="1:3" x14ac:dyDescent="0.35">
      <c r="A2735" s="8" t="s">
        <v>204</v>
      </c>
      <c r="B2735" s="54">
        <v>45068</v>
      </c>
      <c r="C2735" s="8">
        <v>8.8446434429878042</v>
      </c>
    </row>
    <row r="2736" spans="1:3" x14ac:dyDescent="0.35">
      <c r="A2736" s="8" t="s">
        <v>204</v>
      </c>
      <c r="B2736" s="54">
        <v>45075</v>
      </c>
      <c r="C2736" s="8">
        <v>8.3682391428485907</v>
      </c>
    </row>
    <row r="2737" spans="1:3" x14ac:dyDescent="0.35">
      <c r="A2737" s="8" t="s">
        <v>204</v>
      </c>
      <c r="B2737" s="54">
        <v>45082</v>
      </c>
      <c r="C2737" s="8">
        <v>8.8913387263164676</v>
      </c>
    </row>
    <row r="2738" spans="1:3" x14ac:dyDescent="0.35">
      <c r="A2738" s="8" t="s">
        <v>204</v>
      </c>
      <c r="B2738" s="54">
        <v>45089</v>
      </c>
      <c r="C2738" s="8">
        <v>9.9139424691350744</v>
      </c>
    </row>
    <row r="2739" spans="1:3" x14ac:dyDescent="0.35">
      <c r="A2739" s="8" t="s">
        <v>204</v>
      </c>
      <c r="B2739" s="54">
        <v>45096</v>
      </c>
      <c r="C2739" s="8">
        <v>6.9360645846632565</v>
      </c>
    </row>
    <row r="2740" spans="1:3" x14ac:dyDescent="0.35">
      <c r="A2740" s="8" t="s">
        <v>204</v>
      </c>
      <c r="B2740" s="54">
        <v>45103</v>
      </c>
      <c r="C2740" s="8">
        <v>8.9576894144251273</v>
      </c>
    </row>
    <row r="2741" spans="1:3" x14ac:dyDescent="0.35">
      <c r="A2741" s="8" t="s">
        <v>204</v>
      </c>
      <c r="B2741" s="54">
        <v>45110</v>
      </c>
      <c r="C2741" s="8">
        <v>7.478831574207601</v>
      </c>
    </row>
    <row r="2742" spans="1:3" x14ac:dyDescent="0.35">
      <c r="A2742" s="8" t="s">
        <v>204</v>
      </c>
      <c r="B2742" s="54">
        <v>45117</v>
      </c>
      <c r="C2742" s="8">
        <v>7.9994737162546627</v>
      </c>
    </row>
    <row r="2743" spans="1:3" x14ac:dyDescent="0.35">
      <c r="A2743" s="8" t="s">
        <v>204</v>
      </c>
      <c r="B2743" s="54">
        <v>45124</v>
      </c>
      <c r="C2743" s="8">
        <v>7.519618752657145</v>
      </c>
    </row>
    <row r="2744" spans="1:3" x14ac:dyDescent="0.35">
      <c r="A2744" s="8" t="s">
        <v>204</v>
      </c>
      <c r="B2744" s="54">
        <v>45131</v>
      </c>
      <c r="C2744" s="8">
        <v>7.539274627181892</v>
      </c>
    </row>
    <row r="2745" spans="1:3" x14ac:dyDescent="0.35">
      <c r="A2745" s="8" t="s">
        <v>204</v>
      </c>
      <c r="B2745" s="54">
        <v>45138</v>
      </c>
      <c r="C2745" s="8">
        <v>7.0584414794124104</v>
      </c>
    </row>
    <row r="2746" spans="1:3" x14ac:dyDescent="0.35">
      <c r="A2746" s="8" t="s">
        <v>204</v>
      </c>
      <c r="B2746" s="54">
        <v>45145</v>
      </c>
      <c r="C2746" s="8">
        <v>14.077108656337904</v>
      </c>
    </row>
    <row r="2747" spans="1:3" x14ac:dyDescent="0.35">
      <c r="A2747" s="8" t="s">
        <v>204</v>
      </c>
      <c r="B2747" s="54">
        <v>45152</v>
      </c>
      <c r="C2747" s="8">
        <v>10.095300612361916</v>
      </c>
    </row>
    <row r="2748" spans="1:3" x14ac:dyDescent="0.35">
      <c r="A2748" s="8" t="s">
        <v>204</v>
      </c>
      <c r="B2748" s="54">
        <v>45159</v>
      </c>
      <c r="C2748" s="8">
        <v>8.1129870418858356</v>
      </c>
    </row>
    <row r="2749" spans="1:3" x14ac:dyDescent="0.35">
      <c r="A2749" s="8" t="s">
        <v>204</v>
      </c>
      <c r="B2749" s="54">
        <v>45166</v>
      </c>
      <c r="C2749" s="8">
        <v>8.1301839322252398</v>
      </c>
    </row>
    <row r="2750" spans="1:3" x14ac:dyDescent="0.35">
      <c r="A2750" s="8" t="s">
        <v>204</v>
      </c>
      <c r="B2750" s="54">
        <v>45173</v>
      </c>
      <c r="C2750" s="8">
        <v>8.6468944572497008</v>
      </c>
    </row>
    <row r="2751" spans="1:3" x14ac:dyDescent="0.35">
      <c r="A2751" s="8" t="s">
        <v>204</v>
      </c>
      <c r="B2751" s="54">
        <v>45180</v>
      </c>
      <c r="C2751" s="8">
        <v>11.163096537796047</v>
      </c>
    </row>
    <row r="2752" spans="1:3" x14ac:dyDescent="0.35">
      <c r="A2752" s="8" t="s">
        <v>204</v>
      </c>
      <c r="B2752" s="54">
        <v>45187</v>
      </c>
      <c r="C2752" s="8">
        <v>9.1788167988896525</v>
      </c>
    </row>
    <row r="2753" spans="1:3" x14ac:dyDescent="0.35">
      <c r="A2753" s="8" t="s">
        <v>204</v>
      </c>
      <c r="B2753" s="54">
        <v>45194</v>
      </c>
      <c r="C2753" s="8">
        <v>7.6940448581549763</v>
      </c>
    </row>
    <row r="2754" spans="1:3" x14ac:dyDescent="0.35">
      <c r="A2754" s="8" t="s">
        <v>204</v>
      </c>
      <c r="B2754" s="54">
        <v>45201</v>
      </c>
      <c r="C2754" s="8">
        <v>8.2087735089307667</v>
      </c>
    </row>
    <row r="2755" spans="1:3" x14ac:dyDescent="0.35">
      <c r="A2755" s="8" t="s">
        <v>204</v>
      </c>
      <c r="B2755" s="54">
        <v>45208</v>
      </c>
      <c r="C2755" s="8">
        <v>11.223015346170079</v>
      </c>
    </row>
    <row r="2756" spans="1:3" x14ac:dyDescent="0.35">
      <c r="A2756" s="8" t="s">
        <v>204</v>
      </c>
      <c r="B2756" s="54">
        <v>45215</v>
      </c>
      <c r="C2756" s="8">
        <v>7.7367555436030733</v>
      </c>
    </row>
    <row r="2757" spans="1:3" x14ac:dyDescent="0.35">
      <c r="A2757" s="8" t="s">
        <v>204</v>
      </c>
      <c r="B2757" s="54">
        <v>45222</v>
      </c>
      <c r="C2757" s="8">
        <v>9.7500044041666616</v>
      </c>
    </row>
    <row r="2758" spans="1:3" x14ac:dyDescent="0.35">
      <c r="A2758" s="8" t="s">
        <v>204</v>
      </c>
      <c r="B2758" s="54">
        <v>45229</v>
      </c>
      <c r="C2758" s="8">
        <v>7.7627590287375607</v>
      </c>
    </row>
    <row r="2759" spans="1:3" x14ac:dyDescent="0.35">
      <c r="A2759" s="8" t="s">
        <v>204</v>
      </c>
      <c r="B2759" s="54">
        <v>45236</v>
      </c>
      <c r="C2759" s="8">
        <v>11.775021916125908</v>
      </c>
    </row>
    <row r="2760" spans="1:3" x14ac:dyDescent="0.35">
      <c r="A2760" s="8" t="s">
        <v>204</v>
      </c>
      <c r="B2760" s="54">
        <v>45243</v>
      </c>
      <c r="C2760" s="8">
        <v>9.786806022515055</v>
      </c>
    </row>
    <row r="2761" spans="1:3" x14ac:dyDescent="0.35">
      <c r="A2761" s="8" t="s">
        <v>204</v>
      </c>
      <c r="B2761" s="54">
        <v>45250</v>
      </c>
      <c r="C2761" s="8">
        <v>8.298090121763833</v>
      </c>
    </row>
    <row r="2762" spans="1:3" x14ac:dyDescent="0.35">
      <c r="A2762" s="8" t="s">
        <v>204</v>
      </c>
      <c r="B2762" s="54">
        <v>45257</v>
      </c>
      <c r="C2762" s="8">
        <v>9.8088750367061923</v>
      </c>
    </row>
    <row r="2763" spans="1:3" x14ac:dyDescent="0.35">
      <c r="A2763" s="8" t="s">
        <v>204</v>
      </c>
      <c r="B2763" s="54">
        <v>45264</v>
      </c>
      <c r="C2763" s="8">
        <v>8.8191959766945072</v>
      </c>
    </row>
    <row r="2764" spans="1:3" x14ac:dyDescent="0.35">
      <c r="A2764" s="8" t="s">
        <v>204</v>
      </c>
      <c r="B2764" s="54">
        <v>45271</v>
      </c>
      <c r="C2764" s="8">
        <v>9.8290080885852973</v>
      </c>
    </row>
    <row r="2765" spans="1:3" x14ac:dyDescent="0.35">
      <c r="A2765" s="8" t="s">
        <v>204</v>
      </c>
      <c r="B2765" s="54">
        <v>45278</v>
      </c>
      <c r="C2765" s="8">
        <v>8.3383295869206471</v>
      </c>
    </row>
    <row r="2766" spans="1:3" x14ac:dyDescent="0.35">
      <c r="A2766" s="8" t="s">
        <v>204</v>
      </c>
      <c r="B2766" s="54">
        <v>45285</v>
      </c>
      <c r="C2766" s="8">
        <v>7.8471291019882665</v>
      </c>
    </row>
    <row r="2767" spans="1:3" x14ac:dyDescent="0.35">
      <c r="A2767" s="8" t="s">
        <v>205</v>
      </c>
      <c r="B2767" s="54">
        <v>44928</v>
      </c>
      <c r="C2767" s="8">
        <v>3.9232048119226253</v>
      </c>
    </row>
    <row r="2768" spans="1:3" x14ac:dyDescent="0.35">
      <c r="A2768" s="8" t="s">
        <v>205</v>
      </c>
      <c r="B2768" s="54">
        <v>44935</v>
      </c>
      <c r="C2768" s="8">
        <v>3.923194787155345</v>
      </c>
    </row>
    <row r="2769" spans="1:3" x14ac:dyDescent="0.35">
      <c r="A2769" s="8" t="s">
        <v>205</v>
      </c>
      <c r="B2769" s="54">
        <v>44942</v>
      </c>
      <c r="C2769" s="8">
        <v>4.4231280725707034</v>
      </c>
    </row>
    <row r="2770" spans="1:3" x14ac:dyDescent="0.35">
      <c r="A2770" s="8" t="s">
        <v>205</v>
      </c>
      <c r="B2770" s="54">
        <v>44949</v>
      </c>
      <c r="C2770" s="8">
        <v>3.4231506846421333</v>
      </c>
    </row>
    <row r="2771" spans="1:3" x14ac:dyDescent="0.35">
      <c r="A2771" s="8" t="s">
        <v>205</v>
      </c>
      <c r="B2771" s="54">
        <v>44956</v>
      </c>
      <c r="C2771" s="8">
        <v>3.4231266487837466</v>
      </c>
    </row>
    <row r="2772" spans="1:3" x14ac:dyDescent="0.35">
      <c r="A2772" s="8" t="s">
        <v>205</v>
      </c>
      <c r="B2772" s="54">
        <v>44963</v>
      </c>
      <c r="C2772" s="8">
        <v>4.4231524445074273</v>
      </c>
    </row>
    <row r="2773" spans="1:3" x14ac:dyDescent="0.35">
      <c r="A2773" s="8" t="s">
        <v>205</v>
      </c>
      <c r="B2773" s="54">
        <v>44970</v>
      </c>
      <c r="C2773" s="8">
        <v>2.4230776639675868</v>
      </c>
    </row>
    <row r="2774" spans="1:3" x14ac:dyDescent="0.35">
      <c r="A2774" s="8" t="s">
        <v>205</v>
      </c>
      <c r="B2774" s="54">
        <v>44977</v>
      </c>
      <c r="C2774" s="8">
        <v>3.9231229521066382</v>
      </c>
    </row>
    <row r="2775" spans="1:3" x14ac:dyDescent="0.35">
      <c r="A2775" s="8" t="s">
        <v>205</v>
      </c>
      <c r="B2775" s="54">
        <v>44984</v>
      </c>
      <c r="C2775" s="8">
        <v>3.4231007051296807</v>
      </c>
    </row>
    <row r="2776" spans="1:3" x14ac:dyDescent="0.35">
      <c r="A2776" s="8" t="s">
        <v>205</v>
      </c>
      <c r="B2776" s="54">
        <v>44991</v>
      </c>
      <c r="C2776" s="8">
        <v>3.9230935422743078</v>
      </c>
    </row>
    <row r="2777" spans="1:3" x14ac:dyDescent="0.35">
      <c r="A2777" s="8" t="s">
        <v>205</v>
      </c>
      <c r="B2777" s="54">
        <v>44998</v>
      </c>
      <c r="C2777" s="8">
        <v>4.423075298877281</v>
      </c>
    </row>
    <row r="2778" spans="1:3" x14ac:dyDescent="0.35">
      <c r="A2778" s="8" t="s">
        <v>205</v>
      </c>
      <c r="B2778" s="54">
        <v>45005</v>
      </c>
      <c r="C2778" s="8">
        <v>5.9231205562894722</v>
      </c>
    </row>
    <row r="2779" spans="1:3" x14ac:dyDescent="0.35">
      <c r="A2779" s="8" t="s">
        <v>205</v>
      </c>
      <c r="B2779" s="54">
        <v>45012</v>
      </c>
      <c r="C2779" s="8">
        <v>6.4231023603272668</v>
      </c>
    </row>
    <row r="2780" spans="1:3" x14ac:dyDescent="0.35">
      <c r="A2780" s="8" t="s">
        <v>205</v>
      </c>
      <c r="B2780" s="54">
        <v>45019</v>
      </c>
      <c r="C2780" s="8">
        <v>8.9230862195962555</v>
      </c>
    </row>
    <row r="2781" spans="1:3" x14ac:dyDescent="0.35">
      <c r="A2781" s="8" t="s">
        <v>205</v>
      </c>
      <c r="B2781" s="54">
        <v>45026</v>
      </c>
      <c r="C2781" s="8">
        <v>11.923115405199278</v>
      </c>
    </row>
    <row r="2782" spans="1:3" x14ac:dyDescent="0.35">
      <c r="A2782" s="8" t="s">
        <v>205</v>
      </c>
      <c r="B2782" s="54">
        <v>45033</v>
      </c>
      <c r="C2782" s="8">
        <v>12.423093276385535</v>
      </c>
    </row>
    <row r="2783" spans="1:3" x14ac:dyDescent="0.35">
      <c r="A2783" s="8" t="s">
        <v>205</v>
      </c>
      <c r="B2783" s="54">
        <v>45040</v>
      </c>
      <c r="C2783" s="8">
        <v>11.423094859099034</v>
      </c>
    </row>
    <row r="2784" spans="1:3" x14ac:dyDescent="0.35">
      <c r="A2784" s="8" t="s">
        <v>205</v>
      </c>
      <c r="B2784" s="54">
        <v>45047</v>
      </c>
      <c r="C2784" s="8">
        <v>8.9230718513530825</v>
      </c>
    </row>
    <row r="2785" spans="1:3" x14ac:dyDescent="0.35">
      <c r="A2785" s="8" t="s">
        <v>205</v>
      </c>
      <c r="B2785" s="54">
        <v>45054</v>
      </c>
      <c r="C2785" s="8">
        <v>6.923096221757814</v>
      </c>
    </row>
    <row r="2786" spans="1:3" x14ac:dyDescent="0.35">
      <c r="A2786" s="8" t="s">
        <v>205</v>
      </c>
      <c r="B2786" s="54">
        <v>45061</v>
      </c>
      <c r="C2786" s="8">
        <v>5.4230688044593176</v>
      </c>
    </row>
    <row r="2787" spans="1:3" x14ac:dyDescent="0.35">
      <c r="A2787" s="8" t="s">
        <v>205</v>
      </c>
      <c r="B2787" s="54">
        <v>45068</v>
      </c>
      <c r="C2787" s="8">
        <v>4.4230558902928836</v>
      </c>
    </row>
    <row r="2788" spans="1:3" x14ac:dyDescent="0.35">
      <c r="A2788" s="8" t="s">
        <v>205</v>
      </c>
      <c r="B2788" s="54">
        <v>45075</v>
      </c>
      <c r="C2788" s="8">
        <v>4.423084791506243</v>
      </c>
    </row>
    <row r="2789" spans="1:3" x14ac:dyDescent="0.35">
      <c r="A2789" s="8" t="s">
        <v>205</v>
      </c>
      <c r="B2789" s="54">
        <v>45082</v>
      </c>
      <c r="C2789" s="8">
        <v>4.42301948272695</v>
      </c>
    </row>
    <row r="2790" spans="1:3" x14ac:dyDescent="0.35">
      <c r="A2790" s="8" t="s">
        <v>205</v>
      </c>
      <c r="B2790" s="54">
        <v>45089</v>
      </c>
      <c r="C2790" s="8">
        <v>2.9230430476832936</v>
      </c>
    </row>
    <row r="2791" spans="1:3" x14ac:dyDescent="0.35">
      <c r="A2791" s="8" t="s">
        <v>205</v>
      </c>
      <c r="B2791" s="54">
        <v>45096</v>
      </c>
      <c r="C2791" s="8">
        <v>2.9230444623413163</v>
      </c>
    </row>
    <row r="2792" spans="1:3" x14ac:dyDescent="0.35">
      <c r="A2792" s="8" t="s">
        <v>205</v>
      </c>
      <c r="B2792" s="54">
        <v>45103</v>
      </c>
      <c r="C2792" s="8">
        <v>2.4230210549560214</v>
      </c>
    </row>
    <row r="2793" spans="1:3" x14ac:dyDescent="0.35">
      <c r="A2793" s="8" t="s">
        <v>205</v>
      </c>
      <c r="B2793" s="54">
        <v>45110</v>
      </c>
      <c r="C2793" s="8">
        <v>2.9230868866540112</v>
      </c>
    </row>
    <row r="2794" spans="1:3" x14ac:dyDescent="0.35">
      <c r="A2794" s="8" t="s">
        <v>205</v>
      </c>
      <c r="B2794" s="54">
        <v>45117</v>
      </c>
      <c r="C2794" s="8">
        <v>2.4230751753416837</v>
      </c>
    </row>
    <row r="2795" spans="1:3" x14ac:dyDescent="0.35">
      <c r="A2795" s="8" t="s">
        <v>205</v>
      </c>
      <c r="B2795" s="54">
        <v>45124</v>
      </c>
      <c r="C2795" s="8">
        <v>3.4230609717844054</v>
      </c>
    </row>
    <row r="2796" spans="1:3" x14ac:dyDescent="0.35">
      <c r="A2796" s="8" t="s">
        <v>205</v>
      </c>
      <c r="B2796" s="54">
        <v>45131</v>
      </c>
      <c r="C2796" s="8">
        <v>3.4230734804342444</v>
      </c>
    </row>
    <row r="2797" spans="1:3" x14ac:dyDescent="0.35">
      <c r="A2797" s="8" t="s">
        <v>205</v>
      </c>
      <c r="B2797" s="54">
        <v>45138</v>
      </c>
      <c r="C2797" s="8">
        <v>3.4230717228819025</v>
      </c>
    </row>
    <row r="2798" spans="1:3" x14ac:dyDescent="0.35">
      <c r="A2798" s="8" t="s">
        <v>205</v>
      </c>
      <c r="B2798" s="54">
        <v>45145</v>
      </c>
      <c r="C2798" s="8">
        <v>2.4231084182753109</v>
      </c>
    </row>
    <row r="2799" spans="1:3" x14ac:dyDescent="0.35">
      <c r="A2799" s="8" t="s">
        <v>205</v>
      </c>
      <c r="B2799" s="54">
        <v>45152</v>
      </c>
      <c r="C2799" s="8">
        <v>3.42308016549616</v>
      </c>
    </row>
    <row r="2800" spans="1:3" x14ac:dyDescent="0.35">
      <c r="A2800" s="8" t="s">
        <v>205</v>
      </c>
      <c r="B2800" s="54">
        <v>45159</v>
      </c>
      <c r="C2800" s="8">
        <v>2.9231004256627231</v>
      </c>
    </row>
    <row r="2801" spans="1:3" x14ac:dyDescent="0.35">
      <c r="A2801" s="8" t="s">
        <v>205</v>
      </c>
      <c r="B2801" s="54">
        <v>45166</v>
      </c>
      <c r="C2801" s="8">
        <v>4.923140005093301</v>
      </c>
    </row>
    <row r="2802" spans="1:3" x14ac:dyDescent="0.35">
      <c r="A2802" s="8" t="s">
        <v>205</v>
      </c>
      <c r="B2802" s="54">
        <v>45173</v>
      </c>
      <c r="C2802" s="8">
        <v>4.4231054017188711</v>
      </c>
    </row>
    <row r="2803" spans="1:3" x14ac:dyDescent="0.35">
      <c r="A2803" s="8" t="s">
        <v>205</v>
      </c>
      <c r="B2803" s="54">
        <v>45180</v>
      </c>
      <c r="C2803" s="8">
        <v>4.9230979981710687</v>
      </c>
    </row>
    <row r="2804" spans="1:3" x14ac:dyDescent="0.35">
      <c r="A2804" s="8" t="s">
        <v>205</v>
      </c>
      <c r="B2804" s="54">
        <v>45187</v>
      </c>
      <c r="C2804" s="8">
        <v>6.4231446242496526</v>
      </c>
    </row>
    <row r="2805" spans="1:3" x14ac:dyDescent="0.35">
      <c r="A2805" s="8" t="s">
        <v>205</v>
      </c>
      <c r="B2805" s="54">
        <v>45194</v>
      </c>
      <c r="C2805" s="8">
        <v>7.9231233810008028</v>
      </c>
    </row>
    <row r="2806" spans="1:3" x14ac:dyDescent="0.35">
      <c r="A2806" s="8" t="s">
        <v>205</v>
      </c>
      <c r="B2806" s="54">
        <v>45201</v>
      </c>
      <c r="C2806" s="8">
        <v>9.9231281026664835</v>
      </c>
    </row>
    <row r="2807" spans="1:3" x14ac:dyDescent="0.35">
      <c r="A2807" s="8" t="s">
        <v>205</v>
      </c>
      <c r="B2807" s="54">
        <v>45208</v>
      </c>
      <c r="C2807" s="8">
        <v>12.923130514880434</v>
      </c>
    </row>
    <row r="2808" spans="1:3" x14ac:dyDescent="0.35">
      <c r="A2808" s="8" t="s">
        <v>205</v>
      </c>
      <c r="B2808" s="54">
        <v>45215</v>
      </c>
      <c r="C2808" s="8">
        <v>14.423113009993042</v>
      </c>
    </row>
    <row r="2809" spans="1:3" x14ac:dyDescent="0.35">
      <c r="A2809" s="8" t="s">
        <v>205</v>
      </c>
      <c r="B2809" s="54">
        <v>45222</v>
      </c>
      <c r="C2809" s="8">
        <v>14.423110259911931</v>
      </c>
    </row>
    <row r="2810" spans="1:3" x14ac:dyDescent="0.35">
      <c r="A2810" s="8" t="s">
        <v>205</v>
      </c>
      <c r="B2810" s="54">
        <v>45229</v>
      </c>
      <c r="C2810" s="8">
        <v>11.423109899374811</v>
      </c>
    </row>
    <row r="2811" spans="1:3" x14ac:dyDescent="0.35">
      <c r="A2811" s="8" t="s">
        <v>205</v>
      </c>
      <c r="B2811" s="54">
        <v>45236</v>
      </c>
      <c r="C2811" s="8">
        <v>10.423070722179556</v>
      </c>
    </row>
    <row r="2812" spans="1:3" x14ac:dyDescent="0.35">
      <c r="A2812" s="8" t="s">
        <v>205</v>
      </c>
      <c r="B2812" s="54">
        <v>45243</v>
      </c>
      <c r="C2812" s="8">
        <v>9.4230931902087747</v>
      </c>
    </row>
    <row r="2813" spans="1:3" x14ac:dyDescent="0.35">
      <c r="A2813" s="8" t="s">
        <v>205</v>
      </c>
      <c r="B2813" s="54">
        <v>45250</v>
      </c>
      <c r="C2813" s="8">
        <v>6.4230748354042628</v>
      </c>
    </row>
    <row r="2814" spans="1:3" x14ac:dyDescent="0.35">
      <c r="A2814" s="8" t="s">
        <v>205</v>
      </c>
      <c r="B2814" s="54">
        <v>45257</v>
      </c>
      <c r="C2814" s="8">
        <v>6.9230815864997499</v>
      </c>
    </row>
    <row r="2815" spans="1:3" x14ac:dyDescent="0.35">
      <c r="A2815" s="8" t="s">
        <v>205</v>
      </c>
      <c r="B2815" s="54">
        <v>45264</v>
      </c>
      <c r="C2815" s="8">
        <v>6.4230591391502774</v>
      </c>
    </row>
    <row r="2816" spans="1:3" x14ac:dyDescent="0.35">
      <c r="A2816" s="8" t="s">
        <v>205</v>
      </c>
      <c r="B2816" s="54">
        <v>45271</v>
      </c>
      <c r="C2816" s="8">
        <v>5.9230336364374772</v>
      </c>
    </row>
    <row r="2817" spans="1:3" x14ac:dyDescent="0.35">
      <c r="A2817" s="8" t="s">
        <v>205</v>
      </c>
      <c r="B2817" s="54">
        <v>45278</v>
      </c>
      <c r="C2817" s="8">
        <v>4.4230308458126322</v>
      </c>
    </row>
    <row r="2818" spans="1:3" x14ac:dyDescent="0.35">
      <c r="A2818" s="8" t="s">
        <v>205</v>
      </c>
      <c r="B2818" s="54">
        <v>45285</v>
      </c>
      <c r="C2818" s="8">
        <v>4.4230031977854285</v>
      </c>
    </row>
    <row r="2819" spans="1:3" x14ac:dyDescent="0.35">
      <c r="A2819" s="8" t="s">
        <v>206</v>
      </c>
      <c r="B2819" s="54">
        <v>44928</v>
      </c>
      <c r="C2819" s="8">
        <v>2.3952292311496621</v>
      </c>
    </row>
    <row r="2820" spans="1:3" x14ac:dyDescent="0.35">
      <c r="A2820" s="8" t="s">
        <v>206</v>
      </c>
      <c r="B2820" s="54">
        <v>44935</v>
      </c>
      <c r="C2820" s="8">
        <v>2.866081397915929</v>
      </c>
    </row>
    <row r="2821" spans="1:3" x14ac:dyDescent="0.35">
      <c r="A2821" s="8" t="s">
        <v>206</v>
      </c>
      <c r="B2821" s="54">
        <v>44942</v>
      </c>
      <c r="C2821" s="8">
        <v>2.8372841321432571</v>
      </c>
    </row>
    <row r="2822" spans="1:3" x14ac:dyDescent="0.35">
      <c r="A2822" s="8" t="s">
        <v>206</v>
      </c>
      <c r="B2822" s="54">
        <v>44949</v>
      </c>
      <c r="C2822" s="8">
        <v>2.308909164149501</v>
      </c>
    </row>
    <row r="2823" spans="1:3" x14ac:dyDescent="0.35">
      <c r="A2823" s="8" t="s">
        <v>206</v>
      </c>
      <c r="B2823" s="54">
        <v>44956</v>
      </c>
      <c r="C2823" s="8">
        <v>2.2809102507270769</v>
      </c>
    </row>
    <row r="2824" spans="1:3" x14ac:dyDescent="0.35">
      <c r="A2824" s="8" t="s">
        <v>206</v>
      </c>
      <c r="B2824" s="54">
        <v>44963</v>
      </c>
      <c r="C2824" s="8">
        <v>2.7533202995358041</v>
      </c>
    </row>
    <row r="2825" spans="1:3" x14ac:dyDescent="0.35">
      <c r="A2825" s="8" t="s">
        <v>206</v>
      </c>
      <c r="B2825" s="54">
        <v>44970</v>
      </c>
      <c r="C2825" s="8">
        <v>2.2260907347632441</v>
      </c>
    </row>
    <row r="2826" spans="1:3" x14ac:dyDescent="0.35">
      <c r="A2826" s="8" t="s">
        <v>206</v>
      </c>
      <c r="B2826" s="54">
        <v>44977</v>
      </c>
      <c r="C2826" s="8">
        <v>2.1992456242815068</v>
      </c>
    </row>
    <row r="2827" spans="1:3" x14ac:dyDescent="0.35">
      <c r="A2827" s="8" t="s">
        <v>206</v>
      </c>
      <c r="B2827" s="54">
        <v>44984</v>
      </c>
      <c r="C2827" s="8">
        <v>2.672818946894409</v>
      </c>
    </row>
    <row r="2828" spans="1:3" x14ac:dyDescent="0.35">
      <c r="A2828" s="8" t="s">
        <v>206</v>
      </c>
      <c r="B2828" s="54">
        <v>44991</v>
      </c>
      <c r="C2828" s="8">
        <v>2.6467883924807971</v>
      </c>
    </row>
    <row r="2829" spans="1:3" x14ac:dyDescent="0.35">
      <c r="A2829" s="8" t="s">
        <v>206</v>
      </c>
      <c r="B2829" s="54">
        <v>44998</v>
      </c>
      <c r="C2829" s="8">
        <v>3.1210859291862194</v>
      </c>
    </row>
    <row r="2830" spans="1:3" x14ac:dyDescent="0.35">
      <c r="A2830" s="8" t="s">
        <v>206</v>
      </c>
      <c r="B2830" s="54">
        <v>45005</v>
      </c>
      <c r="C2830" s="8">
        <v>4.0958008347577977</v>
      </c>
    </row>
    <row r="2831" spans="1:3" x14ac:dyDescent="0.35">
      <c r="A2831" s="8" t="s">
        <v>206</v>
      </c>
      <c r="B2831" s="54">
        <v>45012</v>
      </c>
      <c r="C2831" s="8">
        <v>2.5709342100706776</v>
      </c>
    </row>
    <row r="2832" spans="1:3" x14ac:dyDescent="0.35">
      <c r="A2832" s="8" t="s">
        <v>206</v>
      </c>
      <c r="B2832" s="54">
        <v>45019</v>
      </c>
      <c r="C2832" s="8">
        <v>2.5463981941641087</v>
      </c>
    </row>
    <row r="2833" spans="1:3" x14ac:dyDescent="0.35">
      <c r="A2833" s="8" t="s">
        <v>206</v>
      </c>
      <c r="B2833" s="54">
        <v>45026</v>
      </c>
      <c r="C2833" s="8">
        <v>2.0222878772460025</v>
      </c>
    </row>
    <row r="2834" spans="1:3" x14ac:dyDescent="0.35">
      <c r="A2834" s="8" t="s">
        <v>206</v>
      </c>
      <c r="B2834" s="54">
        <v>45033</v>
      </c>
      <c r="C2834" s="8">
        <v>2.4985374639266285</v>
      </c>
    </row>
    <row r="2835" spans="1:3" x14ac:dyDescent="0.35">
      <c r="A2835" s="8" t="s">
        <v>206</v>
      </c>
      <c r="B2835" s="54">
        <v>45040</v>
      </c>
      <c r="C2835" s="8">
        <v>1.9751716534086019</v>
      </c>
    </row>
    <row r="2836" spans="1:3" x14ac:dyDescent="0.35">
      <c r="A2836" s="8" t="s">
        <v>206</v>
      </c>
      <c r="B2836" s="54">
        <v>45047</v>
      </c>
      <c r="C2836" s="8">
        <v>2.9521911475723726</v>
      </c>
    </row>
    <row r="2837" spans="1:3" x14ac:dyDescent="0.35">
      <c r="A2837" s="8" t="s">
        <v>206</v>
      </c>
      <c r="B2837" s="54">
        <v>45054</v>
      </c>
      <c r="C2837" s="8">
        <v>2.9295874492153713</v>
      </c>
    </row>
    <row r="2838" spans="1:3" x14ac:dyDescent="0.35">
      <c r="A2838" s="8" t="s">
        <v>206</v>
      </c>
      <c r="B2838" s="54">
        <v>45061</v>
      </c>
      <c r="C2838" s="8">
        <v>1.9073861426409353</v>
      </c>
    </row>
    <row r="2839" spans="1:3" x14ac:dyDescent="0.35">
      <c r="A2839" s="8" t="s">
        <v>206</v>
      </c>
      <c r="B2839" s="54">
        <v>45068</v>
      </c>
      <c r="C2839" s="8">
        <v>3.8855738181060135</v>
      </c>
    </row>
    <row r="2840" spans="1:3" x14ac:dyDescent="0.35">
      <c r="A2840" s="8" t="s">
        <v>206</v>
      </c>
      <c r="B2840" s="54">
        <v>45075</v>
      </c>
      <c r="C2840" s="8">
        <v>2.3641291553955304</v>
      </c>
    </row>
    <row r="2841" spans="1:3" x14ac:dyDescent="0.35">
      <c r="A2841" s="8" t="s">
        <v>206</v>
      </c>
      <c r="B2841" s="54">
        <v>45082</v>
      </c>
      <c r="C2841" s="8">
        <v>3.3430729383779809</v>
      </c>
    </row>
    <row r="2842" spans="1:3" x14ac:dyDescent="0.35">
      <c r="A2842" s="8" t="s">
        <v>206</v>
      </c>
      <c r="B2842" s="54">
        <v>45089</v>
      </c>
      <c r="C2842" s="8">
        <v>2.3224290382098025</v>
      </c>
    </row>
    <row r="2843" spans="1:3" x14ac:dyDescent="0.35">
      <c r="A2843" s="8" t="s">
        <v>206</v>
      </c>
      <c r="B2843" s="54">
        <v>45096</v>
      </c>
      <c r="C2843" s="8">
        <v>2.3021734912786171</v>
      </c>
    </row>
    <row r="2844" spans="1:3" x14ac:dyDescent="0.35">
      <c r="A2844" s="8" t="s">
        <v>206</v>
      </c>
      <c r="B2844" s="54">
        <v>45103</v>
      </c>
      <c r="C2844" s="8">
        <v>2.7822844376067275</v>
      </c>
    </row>
    <row r="2845" spans="1:3" x14ac:dyDescent="0.35">
      <c r="A2845" s="8" t="s">
        <v>206</v>
      </c>
      <c r="B2845" s="54">
        <v>45110</v>
      </c>
      <c r="C2845" s="8">
        <v>1.7627895868990624</v>
      </c>
    </row>
    <row r="2846" spans="1:3" x14ac:dyDescent="0.35">
      <c r="A2846" s="8" t="s">
        <v>206</v>
      </c>
      <c r="B2846" s="54">
        <v>45117</v>
      </c>
      <c r="C2846" s="8">
        <v>3.2436837984518063</v>
      </c>
    </row>
    <row r="2847" spans="1:3" x14ac:dyDescent="0.35">
      <c r="A2847" s="8" t="s">
        <v>206</v>
      </c>
      <c r="B2847" s="54">
        <v>45124</v>
      </c>
      <c r="C2847" s="8">
        <v>3.224922158349798</v>
      </c>
    </row>
    <row r="2848" spans="1:3" x14ac:dyDescent="0.35">
      <c r="A2848" s="8" t="s">
        <v>206</v>
      </c>
      <c r="B2848" s="54">
        <v>45131</v>
      </c>
      <c r="C2848" s="8">
        <v>3.2065875957873842</v>
      </c>
    </row>
    <row r="2849" spans="1:3" x14ac:dyDescent="0.35">
      <c r="A2849" s="8" t="s">
        <v>206</v>
      </c>
      <c r="B2849" s="54">
        <v>45138</v>
      </c>
      <c r="C2849" s="8">
        <v>4.1886145130143317</v>
      </c>
    </row>
    <row r="2850" spans="1:3" x14ac:dyDescent="0.35">
      <c r="A2850" s="8" t="s">
        <v>206</v>
      </c>
      <c r="B2850" s="54">
        <v>45145</v>
      </c>
      <c r="C2850" s="8">
        <v>2.671009493409493</v>
      </c>
    </row>
    <row r="2851" spans="1:3" x14ac:dyDescent="0.35">
      <c r="A2851" s="8" t="s">
        <v>206</v>
      </c>
      <c r="B2851" s="54">
        <v>45152</v>
      </c>
      <c r="C2851" s="8">
        <v>4.6538657170535318</v>
      </c>
    </row>
    <row r="2852" spans="1:3" x14ac:dyDescent="0.35">
      <c r="A2852" s="8" t="s">
        <v>206</v>
      </c>
      <c r="B2852" s="54">
        <v>45159</v>
      </c>
      <c r="C2852" s="8">
        <v>2.1370264362974201</v>
      </c>
    </row>
    <row r="2853" spans="1:3" x14ac:dyDescent="0.35">
      <c r="A2853" s="8" t="s">
        <v>206</v>
      </c>
      <c r="B2853" s="54">
        <v>45166</v>
      </c>
      <c r="C2853" s="8">
        <v>3.1206246662142587</v>
      </c>
    </row>
    <row r="2854" spans="1:3" x14ac:dyDescent="0.35">
      <c r="A2854" s="8" t="s">
        <v>206</v>
      </c>
      <c r="B2854" s="54">
        <v>45173</v>
      </c>
      <c r="C2854" s="8">
        <v>2.6045947072882667</v>
      </c>
    </row>
    <row r="2855" spans="1:3" x14ac:dyDescent="0.35">
      <c r="A2855" s="8" t="s">
        <v>206</v>
      </c>
      <c r="B2855" s="54">
        <v>45180</v>
      </c>
      <c r="C2855" s="8">
        <v>3.0889712312503268</v>
      </c>
    </row>
    <row r="2856" spans="1:3" x14ac:dyDescent="0.35">
      <c r="A2856" s="8" t="s">
        <v>206</v>
      </c>
      <c r="B2856" s="54">
        <v>45187</v>
      </c>
      <c r="C2856" s="8">
        <v>3.0737172187981763</v>
      </c>
    </row>
    <row r="2857" spans="1:3" x14ac:dyDescent="0.35">
      <c r="A2857" s="8" t="s">
        <v>206</v>
      </c>
      <c r="B2857" s="54">
        <v>45194</v>
      </c>
      <c r="C2857" s="8">
        <v>3.5588342650101601</v>
      </c>
    </row>
    <row r="2858" spans="1:3" x14ac:dyDescent="0.35">
      <c r="A2858" s="8" t="s">
        <v>206</v>
      </c>
      <c r="B2858" s="54">
        <v>45201</v>
      </c>
      <c r="C2858" s="8">
        <v>2.0443553302208257</v>
      </c>
    </row>
    <row r="2859" spans="1:3" x14ac:dyDescent="0.35">
      <c r="A2859" s="8" t="s">
        <v>206</v>
      </c>
      <c r="B2859" s="54">
        <v>45208</v>
      </c>
      <c r="C2859" s="8">
        <v>4.5302881706329927</v>
      </c>
    </row>
    <row r="2860" spans="1:3" x14ac:dyDescent="0.35">
      <c r="A2860" s="8" t="s">
        <v>206</v>
      </c>
      <c r="B2860" s="54">
        <v>45215</v>
      </c>
      <c r="C2860" s="8">
        <v>3.5165565368264318</v>
      </c>
    </row>
    <row r="2861" spans="1:3" x14ac:dyDescent="0.35">
      <c r="A2861" s="8" t="s">
        <v>206</v>
      </c>
      <c r="B2861" s="54">
        <v>45222</v>
      </c>
      <c r="C2861" s="8">
        <v>2.5032138941598934</v>
      </c>
    </row>
    <row r="2862" spans="1:3" x14ac:dyDescent="0.35">
      <c r="A2862" s="8" t="s">
        <v>206</v>
      </c>
      <c r="B2862" s="54">
        <v>45229</v>
      </c>
      <c r="C2862" s="8">
        <v>3.4902735541201864</v>
      </c>
    </row>
    <row r="2863" spans="1:3" x14ac:dyDescent="0.35">
      <c r="A2863" s="8" t="s">
        <v>206</v>
      </c>
      <c r="B2863" s="54">
        <v>45236</v>
      </c>
      <c r="C2863" s="8">
        <v>4.9777767479674075</v>
      </c>
    </row>
    <row r="2864" spans="1:3" x14ac:dyDescent="0.35">
      <c r="A2864" s="8" t="s">
        <v>206</v>
      </c>
      <c r="B2864" s="54">
        <v>45243</v>
      </c>
      <c r="C2864" s="8">
        <v>3.4655480718610439</v>
      </c>
    </row>
    <row r="2865" spans="1:3" x14ac:dyDescent="0.35">
      <c r="A2865" s="8" t="s">
        <v>206</v>
      </c>
      <c r="B2865" s="54">
        <v>45250</v>
      </c>
      <c r="C2865" s="8">
        <v>25.453789406168852</v>
      </c>
    </row>
    <row r="2866" spans="1:3" x14ac:dyDescent="0.35">
      <c r="A2866" s="8" t="s">
        <v>206</v>
      </c>
      <c r="B2866" s="54">
        <v>45257</v>
      </c>
      <c r="C2866" s="8">
        <v>9.9423762312346149</v>
      </c>
    </row>
    <row r="2867" spans="1:3" x14ac:dyDescent="0.35">
      <c r="A2867" s="8" t="s">
        <v>206</v>
      </c>
      <c r="B2867" s="54">
        <v>45264</v>
      </c>
      <c r="C2867" s="8">
        <v>18.431401667165648</v>
      </c>
    </row>
    <row r="2868" spans="1:3" x14ac:dyDescent="0.35">
      <c r="A2868" s="8" t="s">
        <v>206</v>
      </c>
      <c r="B2868" s="54">
        <v>45271</v>
      </c>
      <c r="C2868" s="8">
        <v>16.420760094469859</v>
      </c>
    </row>
    <row r="2869" spans="1:3" x14ac:dyDescent="0.35">
      <c r="A2869" s="8" t="s">
        <v>206</v>
      </c>
      <c r="B2869" s="54">
        <v>45278</v>
      </c>
      <c r="C2869" s="8">
        <v>10.910519952411484</v>
      </c>
    </row>
    <row r="2870" spans="1:3" x14ac:dyDescent="0.35">
      <c r="A2870" s="8" t="s">
        <v>206</v>
      </c>
      <c r="B2870" s="54">
        <v>45285</v>
      </c>
      <c r="C2870" s="8">
        <v>5.9006532881689324</v>
      </c>
    </row>
    <row r="2871" spans="1:3" x14ac:dyDescent="0.35">
      <c r="A2871" s="8" t="s">
        <v>207</v>
      </c>
      <c r="B2871" s="54">
        <v>44928</v>
      </c>
      <c r="C2871" s="8">
        <v>3.2403204230070544</v>
      </c>
    </row>
    <row r="2872" spans="1:3" x14ac:dyDescent="0.35">
      <c r="A2872" s="8" t="s">
        <v>207</v>
      </c>
      <c r="B2872" s="54">
        <v>44935</v>
      </c>
      <c r="C2872" s="8">
        <v>4.2403374418751287</v>
      </c>
    </row>
    <row r="2873" spans="1:3" x14ac:dyDescent="0.35">
      <c r="A2873" s="8" t="s">
        <v>207</v>
      </c>
      <c r="B2873" s="54">
        <v>44942</v>
      </c>
      <c r="C2873" s="8">
        <v>3.240349826941344</v>
      </c>
    </row>
    <row r="2874" spans="1:3" x14ac:dyDescent="0.35">
      <c r="A2874" s="8" t="s">
        <v>207</v>
      </c>
      <c r="B2874" s="54">
        <v>44949</v>
      </c>
      <c r="C2874" s="8">
        <v>3.2403539527020158</v>
      </c>
    </row>
    <row r="2875" spans="1:3" x14ac:dyDescent="0.35">
      <c r="A2875" s="8" t="s">
        <v>207</v>
      </c>
      <c r="B2875" s="54">
        <v>44956</v>
      </c>
      <c r="C2875" s="8">
        <v>5.2403595885787677</v>
      </c>
    </row>
    <row r="2876" spans="1:3" x14ac:dyDescent="0.35">
      <c r="A2876" s="8" t="s">
        <v>207</v>
      </c>
      <c r="B2876" s="54">
        <v>44963</v>
      </c>
      <c r="C2876" s="8">
        <v>3.2403564195416039</v>
      </c>
    </row>
    <row r="2877" spans="1:3" x14ac:dyDescent="0.35">
      <c r="A2877" s="8" t="s">
        <v>207</v>
      </c>
      <c r="B2877" s="54">
        <v>44970</v>
      </c>
      <c r="C2877" s="8">
        <v>4.240363293433945</v>
      </c>
    </row>
    <row r="2878" spans="1:3" x14ac:dyDescent="0.35">
      <c r="A2878" s="8" t="s">
        <v>207</v>
      </c>
      <c r="B2878" s="54">
        <v>44977</v>
      </c>
      <c r="C2878" s="8">
        <v>3.2403735880349784</v>
      </c>
    </row>
    <row r="2879" spans="1:3" x14ac:dyDescent="0.35">
      <c r="A2879" s="8" t="s">
        <v>207</v>
      </c>
      <c r="B2879" s="54">
        <v>44984</v>
      </c>
      <c r="C2879" s="8">
        <v>4.740375236429232</v>
      </c>
    </row>
    <row r="2880" spans="1:3" x14ac:dyDescent="0.35">
      <c r="A2880" s="8" t="s">
        <v>207</v>
      </c>
      <c r="B2880" s="54">
        <v>44991</v>
      </c>
      <c r="C2880" s="8">
        <v>3.2403658331048395</v>
      </c>
    </row>
    <row r="2881" spans="1:3" x14ac:dyDescent="0.35">
      <c r="A2881" s="8" t="s">
        <v>207</v>
      </c>
      <c r="B2881" s="54">
        <v>44998</v>
      </c>
      <c r="C2881" s="8">
        <v>4.2403728303534667</v>
      </c>
    </row>
    <row r="2882" spans="1:3" x14ac:dyDescent="0.35">
      <c r="A2882" s="8" t="s">
        <v>207</v>
      </c>
      <c r="B2882" s="54">
        <v>45005</v>
      </c>
      <c r="C2882" s="8">
        <v>3.2403669444370045</v>
      </c>
    </row>
    <row r="2883" spans="1:3" x14ac:dyDescent="0.35">
      <c r="A2883" s="8" t="s">
        <v>207</v>
      </c>
      <c r="B2883" s="54">
        <v>45012</v>
      </c>
      <c r="C2883" s="8">
        <v>3.7403728983750066</v>
      </c>
    </row>
    <row r="2884" spans="1:3" x14ac:dyDescent="0.35">
      <c r="A2884" s="8" t="s">
        <v>207</v>
      </c>
      <c r="B2884" s="54">
        <v>45019</v>
      </c>
      <c r="C2884" s="8">
        <v>4.2403757213269122</v>
      </c>
    </row>
    <row r="2885" spans="1:3" x14ac:dyDescent="0.35">
      <c r="A2885" s="8" t="s">
        <v>207</v>
      </c>
      <c r="B2885" s="54">
        <v>45026</v>
      </c>
      <c r="C2885" s="8">
        <v>5.7403750736716797</v>
      </c>
    </row>
    <row r="2886" spans="1:3" x14ac:dyDescent="0.35">
      <c r="A2886" s="8" t="s">
        <v>207</v>
      </c>
      <c r="B2886" s="54">
        <v>45033</v>
      </c>
      <c r="C2886" s="8">
        <v>3.7403646639027612</v>
      </c>
    </row>
    <row r="2887" spans="1:3" x14ac:dyDescent="0.35">
      <c r="A2887" s="8" t="s">
        <v>207</v>
      </c>
      <c r="B2887" s="54">
        <v>45040</v>
      </c>
      <c r="C2887" s="8">
        <v>5.2403663542743368</v>
      </c>
    </row>
    <row r="2888" spans="1:3" x14ac:dyDescent="0.35">
      <c r="A2888" s="8" t="s">
        <v>207</v>
      </c>
      <c r="B2888" s="54">
        <v>45047</v>
      </c>
      <c r="C2888" s="8">
        <v>3.7403712275511136</v>
      </c>
    </row>
    <row r="2889" spans="1:3" x14ac:dyDescent="0.35">
      <c r="A2889" s="8" t="s">
        <v>207</v>
      </c>
      <c r="B2889" s="54">
        <v>45054</v>
      </c>
      <c r="C2889" s="8">
        <v>4.2403695828341732</v>
      </c>
    </row>
    <row r="2890" spans="1:3" x14ac:dyDescent="0.35">
      <c r="A2890" s="8" t="s">
        <v>207</v>
      </c>
      <c r="B2890" s="54">
        <v>45061</v>
      </c>
      <c r="C2890" s="8">
        <v>4.7403681087451073</v>
      </c>
    </row>
    <row r="2891" spans="1:3" x14ac:dyDescent="0.35">
      <c r="A2891" s="8" t="s">
        <v>207</v>
      </c>
      <c r="B2891" s="54">
        <v>45068</v>
      </c>
      <c r="C2891" s="8">
        <v>5.2403656205001212</v>
      </c>
    </row>
    <row r="2892" spans="1:3" x14ac:dyDescent="0.35">
      <c r="A2892" s="8" t="s">
        <v>207</v>
      </c>
      <c r="B2892" s="54">
        <v>45075</v>
      </c>
      <c r="C2892" s="8">
        <v>6.7403655548387515</v>
      </c>
    </row>
    <row r="2893" spans="1:3" x14ac:dyDescent="0.35">
      <c r="A2893" s="8" t="s">
        <v>207</v>
      </c>
      <c r="B2893" s="54">
        <v>45082</v>
      </c>
      <c r="C2893" s="8">
        <v>6.740361652810245</v>
      </c>
    </row>
    <row r="2894" spans="1:3" x14ac:dyDescent="0.35">
      <c r="A2894" s="8" t="s">
        <v>207</v>
      </c>
      <c r="B2894" s="54">
        <v>45089</v>
      </c>
      <c r="C2894" s="8">
        <v>7.7403652905287483</v>
      </c>
    </row>
    <row r="2895" spans="1:3" x14ac:dyDescent="0.35">
      <c r="A2895" s="8" t="s">
        <v>207</v>
      </c>
      <c r="B2895" s="54">
        <v>45096</v>
      </c>
      <c r="C2895" s="8">
        <v>5.7403650434361984</v>
      </c>
    </row>
    <row r="2896" spans="1:3" x14ac:dyDescent="0.35">
      <c r="A2896" s="8" t="s">
        <v>207</v>
      </c>
      <c r="B2896" s="54">
        <v>45103</v>
      </c>
      <c r="C2896" s="8">
        <v>6.2403623152335825</v>
      </c>
    </row>
    <row r="2897" spans="1:3" x14ac:dyDescent="0.35">
      <c r="A2897" s="8" t="s">
        <v>207</v>
      </c>
      <c r="B2897" s="54">
        <v>45110</v>
      </c>
      <c r="C2897" s="8">
        <v>6.2403662759963172</v>
      </c>
    </row>
    <row r="2898" spans="1:3" x14ac:dyDescent="0.35">
      <c r="A2898" s="8" t="s">
        <v>207</v>
      </c>
      <c r="B2898" s="54">
        <v>45117</v>
      </c>
      <c r="C2898" s="8">
        <v>8.2403635939061139</v>
      </c>
    </row>
    <row r="2899" spans="1:3" x14ac:dyDescent="0.35">
      <c r="A2899" s="8" t="s">
        <v>207</v>
      </c>
      <c r="B2899" s="54">
        <v>45124</v>
      </c>
      <c r="C2899" s="8">
        <v>9.2403568258133948</v>
      </c>
    </row>
    <row r="2900" spans="1:3" x14ac:dyDescent="0.35">
      <c r="A2900" s="8" t="s">
        <v>207</v>
      </c>
      <c r="B2900" s="54">
        <v>45131</v>
      </c>
      <c r="C2900" s="8">
        <v>8.7403551933553469</v>
      </c>
    </row>
    <row r="2901" spans="1:3" x14ac:dyDescent="0.35">
      <c r="A2901" s="8" t="s">
        <v>207</v>
      </c>
      <c r="B2901" s="54">
        <v>45138</v>
      </c>
      <c r="C2901" s="8">
        <v>9.7403612347079367</v>
      </c>
    </row>
    <row r="2902" spans="1:3" x14ac:dyDescent="0.35">
      <c r="A2902" s="8" t="s">
        <v>207</v>
      </c>
      <c r="B2902" s="54">
        <v>45145</v>
      </c>
      <c r="C2902" s="8">
        <v>12.740354567090321</v>
      </c>
    </row>
    <row r="2903" spans="1:3" x14ac:dyDescent="0.35">
      <c r="A2903" s="8" t="s">
        <v>207</v>
      </c>
      <c r="B2903" s="54">
        <v>45152</v>
      </c>
      <c r="C2903" s="8">
        <v>13.240360644217436</v>
      </c>
    </row>
    <row r="2904" spans="1:3" x14ac:dyDescent="0.35">
      <c r="A2904" s="8" t="s">
        <v>207</v>
      </c>
      <c r="B2904" s="54">
        <v>45159</v>
      </c>
      <c r="C2904" s="8">
        <v>9.7403598756964236</v>
      </c>
    </row>
    <row r="2905" spans="1:3" x14ac:dyDescent="0.35">
      <c r="A2905" s="8" t="s">
        <v>207</v>
      </c>
      <c r="B2905" s="54">
        <v>45166</v>
      </c>
      <c r="C2905" s="8">
        <v>13.740354103954221</v>
      </c>
    </row>
    <row r="2906" spans="1:3" x14ac:dyDescent="0.35">
      <c r="A2906" s="8" t="s">
        <v>207</v>
      </c>
      <c r="B2906" s="54">
        <v>45173</v>
      </c>
      <c r="C2906" s="8">
        <v>10.740359363630221</v>
      </c>
    </row>
    <row r="2907" spans="1:3" x14ac:dyDescent="0.35">
      <c r="A2907" s="8" t="s">
        <v>207</v>
      </c>
      <c r="B2907" s="54">
        <v>45180</v>
      </c>
      <c r="C2907" s="8">
        <v>10.740355325291389</v>
      </c>
    </row>
    <row r="2908" spans="1:3" x14ac:dyDescent="0.35">
      <c r="A2908" s="8" t="s">
        <v>207</v>
      </c>
      <c r="B2908" s="54">
        <v>45187</v>
      </c>
      <c r="C2908" s="8">
        <v>10.740353469183292</v>
      </c>
    </row>
    <row r="2909" spans="1:3" x14ac:dyDescent="0.35">
      <c r="A2909" s="8" t="s">
        <v>207</v>
      </c>
      <c r="B2909" s="54">
        <v>45194</v>
      </c>
      <c r="C2909" s="8">
        <v>9.2403590246517098</v>
      </c>
    </row>
    <row r="2910" spans="1:3" x14ac:dyDescent="0.35">
      <c r="A2910" s="8" t="s">
        <v>207</v>
      </c>
      <c r="B2910" s="54">
        <v>45201</v>
      </c>
      <c r="C2910" s="8">
        <v>8.2403538493291748</v>
      </c>
    </row>
    <row r="2911" spans="1:3" x14ac:dyDescent="0.35">
      <c r="A2911" s="8" t="s">
        <v>207</v>
      </c>
      <c r="B2911" s="54">
        <v>45208</v>
      </c>
      <c r="C2911" s="8">
        <v>8.7403515559604816</v>
      </c>
    </row>
    <row r="2912" spans="1:3" x14ac:dyDescent="0.35">
      <c r="A2912" s="8" t="s">
        <v>207</v>
      </c>
      <c r="B2912" s="54">
        <v>45215</v>
      </c>
      <c r="C2912" s="8">
        <v>10.740354580125308</v>
      </c>
    </row>
    <row r="2913" spans="1:3" x14ac:dyDescent="0.35">
      <c r="A2913" s="8" t="s">
        <v>207</v>
      </c>
      <c r="B2913" s="54">
        <v>45222</v>
      </c>
      <c r="C2913" s="8">
        <v>7.2403553624427159</v>
      </c>
    </row>
    <row r="2914" spans="1:3" x14ac:dyDescent="0.35">
      <c r="A2914" s="8" t="s">
        <v>207</v>
      </c>
      <c r="B2914" s="54">
        <v>45229</v>
      </c>
      <c r="C2914" s="8">
        <v>5.74035381713853</v>
      </c>
    </row>
    <row r="2915" spans="1:3" x14ac:dyDescent="0.35">
      <c r="A2915" s="8" t="s">
        <v>207</v>
      </c>
      <c r="B2915" s="54">
        <v>45236</v>
      </c>
      <c r="C2915" s="8">
        <v>8.7403559474453623</v>
      </c>
    </row>
    <row r="2916" spans="1:3" x14ac:dyDescent="0.35">
      <c r="A2916" s="8" t="s">
        <v>207</v>
      </c>
      <c r="B2916" s="54">
        <v>45243</v>
      </c>
      <c r="C2916" s="8">
        <v>6.7403566302520108</v>
      </c>
    </row>
    <row r="2917" spans="1:3" x14ac:dyDescent="0.35">
      <c r="A2917" s="8" t="s">
        <v>207</v>
      </c>
      <c r="B2917" s="54">
        <v>45250</v>
      </c>
      <c r="C2917" s="8">
        <v>6.7403563981116381</v>
      </c>
    </row>
    <row r="2918" spans="1:3" x14ac:dyDescent="0.35">
      <c r="A2918" s="8" t="s">
        <v>207</v>
      </c>
      <c r="B2918" s="54">
        <v>45257</v>
      </c>
      <c r="C2918" s="8">
        <v>6.7403526031432897</v>
      </c>
    </row>
    <row r="2919" spans="1:3" x14ac:dyDescent="0.35">
      <c r="A2919" s="8" t="s">
        <v>207</v>
      </c>
      <c r="B2919" s="54">
        <v>45264</v>
      </c>
      <c r="C2919" s="8">
        <v>5.2403595395523981</v>
      </c>
    </row>
    <row r="2920" spans="1:3" x14ac:dyDescent="0.35">
      <c r="A2920" s="8" t="s">
        <v>207</v>
      </c>
      <c r="B2920" s="54">
        <v>45271</v>
      </c>
      <c r="C2920" s="8">
        <v>7.2403570525656926</v>
      </c>
    </row>
    <row r="2921" spans="1:3" x14ac:dyDescent="0.35">
      <c r="A2921" s="8" t="s">
        <v>207</v>
      </c>
      <c r="B2921" s="54">
        <v>45278</v>
      </c>
      <c r="C2921" s="8">
        <v>6.7403645836615089</v>
      </c>
    </row>
    <row r="2922" spans="1:3" x14ac:dyDescent="0.35">
      <c r="A2922" s="8" t="s">
        <v>207</v>
      </c>
      <c r="B2922" s="54">
        <v>45285</v>
      </c>
      <c r="C2922" s="8">
        <v>5.740367227319946</v>
      </c>
    </row>
    <row r="2923" spans="1:3" x14ac:dyDescent="0.35">
      <c r="A2923" s="8" t="s">
        <v>208</v>
      </c>
      <c r="B2923" s="54">
        <v>44928</v>
      </c>
      <c r="C2923" s="8">
        <v>2.8942981922606865</v>
      </c>
    </row>
    <row r="2924" spans="1:3" x14ac:dyDescent="0.35">
      <c r="A2924" s="8" t="s">
        <v>208</v>
      </c>
      <c r="B2924" s="54">
        <v>44935</v>
      </c>
      <c r="C2924" s="8">
        <v>2.3942881684526904</v>
      </c>
    </row>
    <row r="2925" spans="1:3" x14ac:dyDescent="0.35">
      <c r="A2925" s="8" t="s">
        <v>208</v>
      </c>
      <c r="B2925" s="54">
        <v>44942</v>
      </c>
      <c r="C2925" s="8">
        <v>3.394259495205918</v>
      </c>
    </row>
    <row r="2926" spans="1:3" x14ac:dyDescent="0.35">
      <c r="A2926" s="8" t="s">
        <v>208</v>
      </c>
      <c r="B2926" s="54">
        <v>44949</v>
      </c>
      <c r="C2926" s="8">
        <v>2.394261710075801</v>
      </c>
    </row>
    <row r="2927" spans="1:3" x14ac:dyDescent="0.35">
      <c r="A2927" s="8" t="s">
        <v>208</v>
      </c>
      <c r="B2927" s="54">
        <v>44956</v>
      </c>
      <c r="C2927" s="8">
        <v>4.8942789060369183</v>
      </c>
    </row>
    <row r="2928" spans="1:3" x14ac:dyDescent="0.35">
      <c r="A2928" s="8" t="s">
        <v>208</v>
      </c>
      <c r="B2928" s="54">
        <v>44963</v>
      </c>
      <c r="C2928" s="8">
        <v>3.8942268802067361</v>
      </c>
    </row>
    <row r="2929" spans="1:3" x14ac:dyDescent="0.35">
      <c r="A2929" s="8" t="s">
        <v>208</v>
      </c>
      <c r="B2929" s="54">
        <v>44970</v>
      </c>
      <c r="C2929" s="8">
        <v>5.3942137625987883</v>
      </c>
    </row>
    <row r="2930" spans="1:3" x14ac:dyDescent="0.35">
      <c r="A2930" s="8" t="s">
        <v>208</v>
      </c>
      <c r="B2930" s="54">
        <v>44977</v>
      </c>
      <c r="C2930" s="8">
        <v>4.394211432613762</v>
      </c>
    </row>
    <row r="2931" spans="1:3" x14ac:dyDescent="0.35">
      <c r="A2931" s="8" t="s">
        <v>208</v>
      </c>
      <c r="B2931" s="54">
        <v>44984</v>
      </c>
      <c r="C2931" s="8">
        <v>3.8942468940541262</v>
      </c>
    </row>
    <row r="2932" spans="1:3" x14ac:dyDescent="0.35">
      <c r="A2932" s="8" t="s">
        <v>208</v>
      </c>
      <c r="B2932" s="54">
        <v>44991</v>
      </c>
      <c r="C2932" s="8">
        <v>7.3942119560222537</v>
      </c>
    </row>
    <row r="2933" spans="1:3" x14ac:dyDescent="0.35">
      <c r="A2933" s="8" t="s">
        <v>208</v>
      </c>
      <c r="B2933" s="54">
        <v>44998</v>
      </c>
      <c r="C2933" s="8">
        <v>4.8942002588830222</v>
      </c>
    </row>
    <row r="2934" spans="1:3" x14ac:dyDescent="0.35">
      <c r="A2934" s="8" t="s">
        <v>208</v>
      </c>
      <c r="B2934" s="54">
        <v>45005</v>
      </c>
      <c r="C2934" s="8">
        <v>4.8942007590709711</v>
      </c>
    </row>
    <row r="2935" spans="1:3" x14ac:dyDescent="0.35">
      <c r="A2935" s="8" t="s">
        <v>208</v>
      </c>
      <c r="B2935" s="54">
        <v>45012</v>
      </c>
      <c r="C2935" s="8">
        <v>7.3942065544603803</v>
      </c>
    </row>
    <row r="2936" spans="1:3" x14ac:dyDescent="0.35">
      <c r="A2936" s="8" t="s">
        <v>208</v>
      </c>
      <c r="B2936" s="54">
        <v>45019</v>
      </c>
      <c r="C2936" s="8">
        <v>3.8942403221930628</v>
      </c>
    </row>
    <row r="2937" spans="1:3" x14ac:dyDescent="0.35">
      <c r="A2937" s="8" t="s">
        <v>208</v>
      </c>
      <c r="B2937" s="54">
        <v>45026</v>
      </c>
      <c r="C2937" s="8">
        <v>7.8941749907644869</v>
      </c>
    </row>
    <row r="2938" spans="1:3" x14ac:dyDescent="0.35">
      <c r="A2938" s="8" t="s">
        <v>208</v>
      </c>
      <c r="B2938" s="54">
        <v>45033</v>
      </c>
      <c r="C2938" s="8">
        <v>8.8941900348693324</v>
      </c>
    </row>
    <row r="2939" spans="1:3" x14ac:dyDescent="0.35">
      <c r="A2939" s="8" t="s">
        <v>208</v>
      </c>
      <c r="B2939" s="54">
        <v>45040</v>
      </c>
      <c r="C2939" s="8">
        <v>6.3942081206570425</v>
      </c>
    </row>
    <row r="2940" spans="1:3" x14ac:dyDescent="0.35">
      <c r="A2940" s="8" t="s">
        <v>208</v>
      </c>
      <c r="B2940" s="54">
        <v>45047</v>
      </c>
      <c r="C2940" s="8">
        <v>8.8941996382742303</v>
      </c>
    </row>
    <row r="2941" spans="1:3" x14ac:dyDescent="0.35">
      <c r="A2941" s="8" t="s">
        <v>208</v>
      </c>
      <c r="B2941" s="54">
        <v>45054</v>
      </c>
      <c r="C2941" s="8">
        <v>7.3941951472751866</v>
      </c>
    </row>
    <row r="2942" spans="1:3" x14ac:dyDescent="0.35">
      <c r="A2942" s="8" t="s">
        <v>208</v>
      </c>
      <c r="B2942" s="54">
        <v>45061</v>
      </c>
      <c r="C2942" s="8">
        <v>8.3942222572880514</v>
      </c>
    </row>
    <row r="2943" spans="1:3" x14ac:dyDescent="0.35">
      <c r="A2943" s="8" t="s">
        <v>208</v>
      </c>
      <c r="B2943" s="54">
        <v>45068</v>
      </c>
      <c r="C2943" s="8">
        <v>5.8942623748464449</v>
      </c>
    </row>
    <row r="2944" spans="1:3" x14ac:dyDescent="0.35">
      <c r="A2944" s="8" t="s">
        <v>208</v>
      </c>
      <c r="B2944" s="54">
        <v>45075</v>
      </c>
      <c r="C2944" s="8">
        <v>9.8941911395806947</v>
      </c>
    </row>
    <row r="2945" spans="1:3" x14ac:dyDescent="0.35">
      <c r="A2945" s="8" t="s">
        <v>208</v>
      </c>
      <c r="B2945" s="54">
        <v>45082</v>
      </c>
      <c r="C2945" s="8">
        <v>10.394195649991271</v>
      </c>
    </row>
    <row r="2946" spans="1:3" x14ac:dyDescent="0.35">
      <c r="A2946" s="8" t="s">
        <v>208</v>
      </c>
      <c r="B2946" s="54">
        <v>45089</v>
      </c>
      <c r="C2946" s="8">
        <v>9.8941974036618632</v>
      </c>
    </row>
    <row r="2947" spans="1:3" x14ac:dyDescent="0.35">
      <c r="A2947" s="8" t="s">
        <v>208</v>
      </c>
      <c r="B2947" s="54">
        <v>45096</v>
      </c>
      <c r="C2947" s="8">
        <v>10.894204176020725</v>
      </c>
    </row>
    <row r="2948" spans="1:3" x14ac:dyDescent="0.35">
      <c r="A2948" s="8" t="s">
        <v>208</v>
      </c>
      <c r="B2948" s="54">
        <v>45103</v>
      </c>
      <c r="C2948" s="8">
        <v>7.8942275909964934</v>
      </c>
    </row>
    <row r="2949" spans="1:3" x14ac:dyDescent="0.35">
      <c r="A2949" s="8" t="s">
        <v>208</v>
      </c>
      <c r="B2949" s="54">
        <v>45110</v>
      </c>
      <c r="C2949" s="8">
        <v>10.394214195601304</v>
      </c>
    </row>
    <row r="2950" spans="1:3" x14ac:dyDescent="0.35">
      <c r="A2950" s="8" t="s">
        <v>208</v>
      </c>
      <c r="B2950" s="54">
        <v>45117</v>
      </c>
      <c r="C2950" s="8">
        <v>8.3942308317601473</v>
      </c>
    </row>
    <row r="2951" spans="1:3" x14ac:dyDescent="0.35">
      <c r="A2951" s="8" t="s">
        <v>208</v>
      </c>
      <c r="B2951" s="54">
        <v>45124</v>
      </c>
      <c r="C2951" s="8">
        <v>6.3941705826591004</v>
      </c>
    </row>
    <row r="2952" spans="1:3" x14ac:dyDescent="0.35">
      <c r="A2952" s="8" t="s">
        <v>208</v>
      </c>
      <c r="B2952" s="54">
        <v>45131</v>
      </c>
      <c r="C2952" s="8">
        <v>8.8942172080453368</v>
      </c>
    </row>
    <row r="2953" spans="1:3" x14ac:dyDescent="0.35">
      <c r="A2953" s="8" t="s">
        <v>208</v>
      </c>
      <c r="B2953" s="54">
        <v>45138</v>
      </c>
      <c r="C2953" s="8">
        <v>8.3942384292288033</v>
      </c>
    </row>
    <row r="2954" spans="1:3" x14ac:dyDescent="0.35">
      <c r="A2954" s="8" t="s">
        <v>208</v>
      </c>
      <c r="B2954" s="54">
        <v>45145</v>
      </c>
      <c r="C2954" s="8">
        <v>8.394228582419041</v>
      </c>
    </row>
    <row r="2955" spans="1:3" x14ac:dyDescent="0.35">
      <c r="A2955" s="8" t="s">
        <v>208</v>
      </c>
      <c r="B2955" s="54">
        <v>45152</v>
      </c>
      <c r="C2955" s="8">
        <v>7.8942338982405635</v>
      </c>
    </row>
    <row r="2956" spans="1:3" x14ac:dyDescent="0.35">
      <c r="A2956" s="8" t="s">
        <v>208</v>
      </c>
      <c r="B2956" s="54">
        <v>45159</v>
      </c>
      <c r="C2956" s="8">
        <v>14.394202010095988</v>
      </c>
    </row>
    <row r="2957" spans="1:3" x14ac:dyDescent="0.35">
      <c r="A2957" s="8" t="s">
        <v>208</v>
      </c>
      <c r="B2957" s="54">
        <v>45166</v>
      </c>
      <c r="C2957" s="8">
        <v>11.394207436188889</v>
      </c>
    </row>
    <row r="2958" spans="1:3" x14ac:dyDescent="0.35">
      <c r="A2958" s="8" t="s">
        <v>208</v>
      </c>
      <c r="B2958" s="54">
        <v>45173</v>
      </c>
      <c r="C2958" s="8">
        <v>2.3942152035514237</v>
      </c>
    </row>
    <row r="2959" spans="1:3" x14ac:dyDescent="0.35">
      <c r="A2959" s="8" t="s">
        <v>208</v>
      </c>
      <c r="B2959" s="54">
        <v>45180</v>
      </c>
      <c r="C2959" s="8">
        <v>7.3942097726388516</v>
      </c>
    </row>
    <row r="2960" spans="1:3" x14ac:dyDescent="0.35">
      <c r="A2960" s="8" t="s">
        <v>208</v>
      </c>
      <c r="B2960" s="54">
        <v>45187</v>
      </c>
      <c r="C2960" s="8">
        <v>9.8942403610730949</v>
      </c>
    </row>
    <row r="2961" spans="1:3" x14ac:dyDescent="0.35">
      <c r="A2961" s="8" t="s">
        <v>208</v>
      </c>
      <c r="B2961" s="54">
        <v>45194</v>
      </c>
      <c r="C2961" s="8">
        <v>5.8942508821085546</v>
      </c>
    </row>
    <row r="2962" spans="1:3" x14ac:dyDescent="0.35">
      <c r="A2962" s="8" t="s">
        <v>208</v>
      </c>
      <c r="B2962" s="54">
        <v>45201</v>
      </c>
      <c r="C2962" s="8">
        <v>7.3942043309159073</v>
      </c>
    </row>
    <row r="2963" spans="1:3" x14ac:dyDescent="0.35">
      <c r="A2963" s="8" t="s">
        <v>208</v>
      </c>
      <c r="B2963" s="54">
        <v>45208</v>
      </c>
      <c r="C2963" s="8">
        <v>6.8942296813662631</v>
      </c>
    </row>
    <row r="2964" spans="1:3" x14ac:dyDescent="0.35">
      <c r="A2964" s="8" t="s">
        <v>208</v>
      </c>
      <c r="B2964" s="54">
        <v>45215</v>
      </c>
      <c r="C2964" s="8">
        <v>6.3942233639745263</v>
      </c>
    </row>
    <row r="2965" spans="1:3" x14ac:dyDescent="0.35">
      <c r="A2965" s="8" t="s">
        <v>208</v>
      </c>
      <c r="B2965" s="54">
        <v>45222</v>
      </c>
      <c r="C2965" s="8">
        <v>4.8942201815960136</v>
      </c>
    </row>
    <row r="2966" spans="1:3" x14ac:dyDescent="0.35">
      <c r="A2966" s="8" t="s">
        <v>208</v>
      </c>
      <c r="B2966" s="54">
        <v>45229</v>
      </c>
      <c r="C2966" s="8">
        <v>4.3942343981390852</v>
      </c>
    </row>
    <row r="2967" spans="1:3" x14ac:dyDescent="0.35">
      <c r="A2967" s="8" t="s">
        <v>208</v>
      </c>
      <c r="B2967" s="54">
        <v>45236</v>
      </c>
      <c r="C2967" s="8">
        <v>7.3942508889548328</v>
      </c>
    </row>
    <row r="2968" spans="1:3" x14ac:dyDescent="0.35">
      <c r="A2968" s="8" t="s">
        <v>208</v>
      </c>
      <c r="B2968" s="54">
        <v>45243</v>
      </c>
      <c r="C2968" s="8">
        <v>2.8942112884959457</v>
      </c>
    </row>
    <row r="2969" spans="1:3" x14ac:dyDescent="0.35">
      <c r="A2969" s="8" t="s">
        <v>208</v>
      </c>
      <c r="B2969" s="54">
        <v>45250</v>
      </c>
      <c r="C2969" s="8">
        <v>5.3942180421314596</v>
      </c>
    </row>
    <row r="2970" spans="1:3" x14ac:dyDescent="0.35">
      <c r="A2970" s="8" t="s">
        <v>208</v>
      </c>
      <c r="B2970" s="54">
        <v>45257</v>
      </c>
      <c r="C2970" s="8">
        <v>5.3942273846676025</v>
      </c>
    </row>
    <row r="2971" spans="1:3" x14ac:dyDescent="0.35">
      <c r="A2971" s="8" t="s">
        <v>208</v>
      </c>
      <c r="B2971" s="54">
        <v>45264</v>
      </c>
      <c r="C2971" s="8">
        <v>4.8942445976372904</v>
      </c>
    </row>
    <row r="2972" spans="1:3" x14ac:dyDescent="0.35">
      <c r="A2972" s="8" t="s">
        <v>208</v>
      </c>
      <c r="B2972" s="54">
        <v>45271</v>
      </c>
      <c r="C2972" s="8">
        <v>5.3942276115349159</v>
      </c>
    </row>
    <row r="2973" spans="1:3" x14ac:dyDescent="0.35">
      <c r="A2973" s="8" t="s">
        <v>208</v>
      </c>
      <c r="B2973" s="54">
        <v>45278</v>
      </c>
      <c r="C2973" s="8">
        <v>5.8942194699729589</v>
      </c>
    </row>
    <row r="2974" spans="1:3" x14ac:dyDescent="0.35">
      <c r="A2974" s="8" t="s">
        <v>208</v>
      </c>
      <c r="B2974" s="54">
        <v>45285</v>
      </c>
      <c r="C2974" s="8">
        <v>4.8942188407283176</v>
      </c>
    </row>
    <row r="2975" spans="1:3" x14ac:dyDescent="0.35">
      <c r="A2975" s="8" t="s">
        <v>209</v>
      </c>
      <c r="B2975" s="54">
        <v>44928</v>
      </c>
      <c r="C2975" s="8">
        <v>5.971185017922835</v>
      </c>
    </row>
    <row r="2976" spans="1:3" x14ac:dyDescent="0.35">
      <c r="A2976" s="8" t="s">
        <v>209</v>
      </c>
      <c r="B2976" s="54">
        <v>44935</v>
      </c>
      <c r="C2976" s="8">
        <v>5.4711376825110252</v>
      </c>
    </row>
    <row r="2977" spans="1:3" x14ac:dyDescent="0.35">
      <c r="A2977" s="8" t="s">
        <v>209</v>
      </c>
      <c r="B2977" s="54">
        <v>44942</v>
      </c>
      <c r="C2977" s="8">
        <v>6.4711091447749789</v>
      </c>
    </row>
    <row r="2978" spans="1:3" x14ac:dyDescent="0.35">
      <c r="A2978" s="8" t="s">
        <v>209</v>
      </c>
      <c r="B2978" s="54">
        <v>44949</v>
      </c>
      <c r="C2978" s="8">
        <v>5.971123681086536</v>
      </c>
    </row>
    <row r="2979" spans="1:3" x14ac:dyDescent="0.35">
      <c r="A2979" s="8" t="s">
        <v>209</v>
      </c>
      <c r="B2979" s="54">
        <v>44956</v>
      </c>
      <c r="C2979" s="8">
        <v>7.471142475444152</v>
      </c>
    </row>
    <row r="2980" spans="1:3" x14ac:dyDescent="0.35">
      <c r="A2980" s="8" t="s">
        <v>209</v>
      </c>
      <c r="B2980" s="54">
        <v>44963</v>
      </c>
      <c r="C2980" s="8">
        <v>6.471130145941796</v>
      </c>
    </row>
    <row r="2981" spans="1:3" x14ac:dyDescent="0.35">
      <c r="A2981" s="8" t="s">
        <v>209</v>
      </c>
      <c r="B2981" s="54">
        <v>44970</v>
      </c>
      <c r="C2981" s="8">
        <v>5.4711594140434876</v>
      </c>
    </row>
    <row r="2982" spans="1:3" x14ac:dyDescent="0.35">
      <c r="A2982" s="8" t="s">
        <v>209</v>
      </c>
      <c r="B2982" s="54">
        <v>44977</v>
      </c>
      <c r="C2982" s="8">
        <v>6.971137013233256</v>
      </c>
    </row>
    <row r="2983" spans="1:3" x14ac:dyDescent="0.35">
      <c r="A2983" s="8" t="s">
        <v>209</v>
      </c>
      <c r="B2983" s="54">
        <v>44984</v>
      </c>
      <c r="C2983" s="8">
        <v>6.9711435275083344</v>
      </c>
    </row>
    <row r="2984" spans="1:3" x14ac:dyDescent="0.35">
      <c r="A2984" s="8" t="s">
        <v>209</v>
      </c>
      <c r="B2984" s="54">
        <v>44991</v>
      </c>
      <c r="C2984" s="8">
        <v>6.9711409227762298</v>
      </c>
    </row>
    <row r="2985" spans="1:3" x14ac:dyDescent="0.35">
      <c r="A2985" s="8" t="s">
        <v>209</v>
      </c>
      <c r="B2985" s="54">
        <v>44998</v>
      </c>
      <c r="C2985" s="8">
        <v>6.9711331966838719</v>
      </c>
    </row>
    <row r="2986" spans="1:3" x14ac:dyDescent="0.35">
      <c r="A2986" s="8" t="s">
        <v>209</v>
      </c>
      <c r="B2986" s="54">
        <v>45005</v>
      </c>
      <c r="C2986" s="8">
        <v>8.4711525272574431</v>
      </c>
    </row>
    <row r="2987" spans="1:3" x14ac:dyDescent="0.35">
      <c r="A2987" s="8" t="s">
        <v>209</v>
      </c>
      <c r="B2987" s="54">
        <v>45012</v>
      </c>
      <c r="C2987" s="8">
        <v>6.4711485414220844</v>
      </c>
    </row>
    <row r="2988" spans="1:3" x14ac:dyDescent="0.35">
      <c r="A2988" s="8" t="s">
        <v>209</v>
      </c>
      <c r="B2988" s="54">
        <v>45019</v>
      </c>
      <c r="C2988" s="8">
        <v>6.9711442123742611</v>
      </c>
    </row>
    <row r="2989" spans="1:3" x14ac:dyDescent="0.35">
      <c r="A2989" s="8" t="s">
        <v>209</v>
      </c>
      <c r="B2989" s="54">
        <v>45026</v>
      </c>
      <c r="C2989" s="8">
        <v>6.4711660184240651</v>
      </c>
    </row>
    <row r="2990" spans="1:3" x14ac:dyDescent="0.35">
      <c r="A2990" s="8" t="s">
        <v>209</v>
      </c>
      <c r="B2990" s="54">
        <v>45033</v>
      </c>
      <c r="C2990" s="8">
        <v>7.4711337808034699</v>
      </c>
    </row>
    <row r="2991" spans="1:3" x14ac:dyDescent="0.35">
      <c r="A2991" s="8" t="s">
        <v>209</v>
      </c>
      <c r="B2991" s="54">
        <v>45040</v>
      </c>
      <c r="C2991" s="8">
        <v>7.9711609049033143</v>
      </c>
    </row>
    <row r="2992" spans="1:3" x14ac:dyDescent="0.35">
      <c r="A2992" s="8" t="s">
        <v>209</v>
      </c>
      <c r="B2992" s="54">
        <v>45047</v>
      </c>
      <c r="C2992" s="8">
        <v>6.9711481598949305</v>
      </c>
    </row>
    <row r="2993" spans="1:3" x14ac:dyDescent="0.35">
      <c r="A2993" s="8" t="s">
        <v>209</v>
      </c>
      <c r="B2993" s="54">
        <v>45054</v>
      </c>
      <c r="C2993" s="8">
        <v>7.4711720489700806</v>
      </c>
    </row>
    <row r="2994" spans="1:3" x14ac:dyDescent="0.35">
      <c r="A2994" s="8" t="s">
        <v>209</v>
      </c>
      <c r="B2994" s="54">
        <v>45061</v>
      </c>
      <c r="C2994" s="8">
        <v>6.9711520248777354</v>
      </c>
    </row>
    <row r="2995" spans="1:3" x14ac:dyDescent="0.35">
      <c r="A2995" s="8" t="s">
        <v>209</v>
      </c>
      <c r="B2995" s="54">
        <v>45068</v>
      </c>
      <c r="C2995" s="8">
        <v>10.971150839393122</v>
      </c>
    </row>
    <row r="2996" spans="1:3" x14ac:dyDescent="0.35">
      <c r="A2996" s="8" t="s">
        <v>209</v>
      </c>
      <c r="B2996" s="54">
        <v>45075</v>
      </c>
      <c r="C2996" s="8">
        <v>11.471098685374917</v>
      </c>
    </row>
    <row r="2997" spans="1:3" x14ac:dyDescent="0.35">
      <c r="A2997" s="8" t="s">
        <v>209</v>
      </c>
      <c r="B2997" s="54">
        <v>45082</v>
      </c>
      <c r="C2997" s="8">
        <v>9.4711755495247925</v>
      </c>
    </row>
    <row r="2998" spans="1:3" x14ac:dyDescent="0.35">
      <c r="A2998" s="8" t="s">
        <v>209</v>
      </c>
      <c r="B2998" s="54">
        <v>45089</v>
      </c>
      <c r="C2998" s="8">
        <v>7.4711405434904323</v>
      </c>
    </row>
    <row r="2999" spans="1:3" x14ac:dyDescent="0.35">
      <c r="A2999" s="8" t="s">
        <v>209</v>
      </c>
      <c r="B2999" s="54">
        <v>45096</v>
      </c>
      <c r="C2999" s="8">
        <v>7.9711315827153477</v>
      </c>
    </row>
    <row r="3000" spans="1:3" x14ac:dyDescent="0.35">
      <c r="A3000" s="8" t="s">
        <v>209</v>
      </c>
      <c r="B3000" s="54">
        <v>45103</v>
      </c>
      <c r="C3000" s="8">
        <v>7.9711335524646731</v>
      </c>
    </row>
    <row r="3001" spans="1:3" x14ac:dyDescent="0.35">
      <c r="A3001" s="8" t="s">
        <v>209</v>
      </c>
      <c r="B3001" s="54">
        <v>45110</v>
      </c>
      <c r="C3001" s="8">
        <v>8.9711136456280656</v>
      </c>
    </row>
    <row r="3002" spans="1:3" x14ac:dyDescent="0.35">
      <c r="A3002" s="8" t="s">
        <v>209</v>
      </c>
      <c r="B3002" s="54">
        <v>45117</v>
      </c>
      <c r="C3002" s="8">
        <v>8.471137443685036</v>
      </c>
    </row>
    <row r="3003" spans="1:3" x14ac:dyDescent="0.35">
      <c r="A3003" s="8" t="s">
        <v>209</v>
      </c>
      <c r="B3003" s="54">
        <v>45124</v>
      </c>
      <c r="C3003" s="8">
        <v>8.9711508913969364</v>
      </c>
    </row>
    <row r="3004" spans="1:3" x14ac:dyDescent="0.35">
      <c r="A3004" s="8" t="s">
        <v>209</v>
      </c>
      <c r="B3004" s="54">
        <v>45131</v>
      </c>
      <c r="C3004" s="8">
        <v>10.971101633970118</v>
      </c>
    </row>
    <row r="3005" spans="1:3" x14ac:dyDescent="0.35">
      <c r="A3005" s="8" t="s">
        <v>209</v>
      </c>
      <c r="B3005" s="54">
        <v>45138</v>
      </c>
      <c r="C3005" s="8">
        <v>9.4711340479035453</v>
      </c>
    </row>
    <row r="3006" spans="1:3" x14ac:dyDescent="0.35">
      <c r="A3006" s="8" t="s">
        <v>209</v>
      </c>
      <c r="B3006" s="54">
        <v>45145</v>
      </c>
      <c r="C3006" s="8">
        <v>12.471121903379386</v>
      </c>
    </row>
    <row r="3007" spans="1:3" x14ac:dyDescent="0.35">
      <c r="A3007" s="8" t="s">
        <v>209</v>
      </c>
      <c r="B3007" s="54">
        <v>45152</v>
      </c>
      <c r="C3007" s="8">
        <v>11.971138516861586</v>
      </c>
    </row>
    <row r="3008" spans="1:3" x14ac:dyDescent="0.35">
      <c r="A3008" s="8" t="s">
        <v>209</v>
      </c>
      <c r="B3008" s="54">
        <v>45159</v>
      </c>
      <c r="C3008" s="8">
        <v>12.971131116830158</v>
      </c>
    </row>
    <row r="3009" spans="1:3" x14ac:dyDescent="0.35">
      <c r="A3009" s="8" t="s">
        <v>209</v>
      </c>
      <c r="B3009" s="54">
        <v>45166</v>
      </c>
      <c r="C3009" s="8">
        <v>11.47112251717593</v>
      </c>
    </row>
    <row r="3010" spans="1:3" x14ac:dyDescent="0.35">
      <c r="A3010" s="8" t="s">
        <v>209</v>
      </c>
      <c r="B3010" s="54">
        <v>45173</v>
      </c>
      <c r="C3010" s="8">
        <v>10.471127582231354</v>
      </c>
    </row>
    <row r="3011" spans="1:3" x14ac:dyDescent="0.35">
      <c r="A3011" s="8" t="s">
        <v>209</v>
      </c>
      <c r="B3011" s="54">
        <v>45180</v>
      </c>
      <c r="C3011" s="8">
        <v>9.4711428587601407</v>
      </c>
    </row>
    <row r="3012" spans="1:3" x14ac:dyDescent="0.35">
      <c r="A3012" s="8" t="s">
        <v>209</v>
      </c>
      <c r="B3012" s="54">
        <v>45187</v>
      </c>
      <c r="C3012" s="8">
        <v>5.9710843252082935</v>
      </c>
    </row>
    <row r="3013" spans="1:3" x14ac:dyDescent="0.35">
      <c r="A3013" s="8" t="s">
        <v>209</v>
      </c>
      <c r="B3013" s="54">
        <v>45194</v>
      </c>
      <c r="C3013" s="8">
        <v>12.971115829590897</v>
      </c>
    </row>
    <row r="3014" spans="1:3" x14ac:dyDescent="0.35">
      <c r="A3014" s="8" t="s">
        <v>209</v>
      </c>
      <c r="B3014" s="54">
        <v>45201</v>
      </c>
      <c r="C3014" s="8">
        <v>9.9711387293731164</v>
      </c>
    </row>
    <row r="3015" spans="1:3" x14ac:dyDescent="0.35">
      <c r="A3015" s="8" t="s">
        <v>209</v>
      </c>
      <c r="B3015" s="54">
        <v>45208</v>
      </c>
      <c r="C3015" s="8">
        <v>9.4711048149939128</v>
      </c>
    </row>
    <row r="3016" spans="1:3" x14ac:dyDescent="0.35">
      <c r="A3016" s="8" t="s">
        <v>209</v>
      </c>
      <c r="B3016" s="54">
        <v>45215</v>
      </c>
      <c r="C3016" s="8">
        <v>8.971119276874191</v>
      </c>
    </row>
    <row r="3017" spans="1:3" x14ac:dyDescent="0.35">
      <c r="A3017" s="8" t="s">
        <v>209</v>
      </c>
      <c r="B3017" s="54">
        <v>45222</v>
      </c>
      <c r="C3017" s="8">
        <v>9.4711155158243212</v>
      </c>
    </row>
    <row r="3018" spans="1:3" x14ac:dyDescent="0.35">
      <c r="A3018" s="8" t="s">
        <v>209</v>
      </c>
      <c r="B3018" s="54">
        <v>45229</v>
      </c>
      <c r="C3018" s="8">
        <v>8.4711216086451415</v>
      </c>
    </row>
    <row r="3019" spans="1:3" x14ac:dyDescent="0.35">
      <c r="A3019" s="8" t="s">
        <v>209</v>
      </c>
      <c r="B3019" s="54">
        <v>45236</v>
      </c>
      <c r="C3019" s="8">
        <v>9.471125589912635</v>
      </c>
    </row>
    <row r="3020" spans="1:3" x14ac:dyDescent="0.35">
      <c r="A3020" s="8" t="s">
        <v>209</v>
      </c>
      <c r="B3020" s="54">
        <v>45243</v>
      </c>
      <c r="C3020" s="8">
        <v>8.971139045143552</v>
      </c>
    </row>
    <row r="3021" spans="1:3" x14ac:dyDescent="0.35">
      <c r="A3021" s="8" t="s">
        <v>209</v>
      </c>
      <c r="B3021" s="54">
        <v>45250</v>
      </c>
      <c r="C3021" s="8">
        <v>8.9711487630749733</v>
      </c>
    </row>
    <row r="3022" spans="1:3" x14ac:dyDescent="0.35">
      <c r="A3022" s="8" t="s">
        <v>209</v>
      </c>
      <c r="B3022" s="54">
        <v>45257</v>
      </c>
      <c r="C3022" s="8">
        <v>8.9711411525283662</v>
      </c>
    </row>
    <row r="3023" spans="1:3" x14ac:dyDescent="0.35">
      <c r="A3023" s="8" t="s">
        <v>209</v>
      </c>
      <c r="B3023" s="54">
        <v>45264</v>
      </c>
      <c r="C3023" s="8">
        <v>9.4711590607054923</v>
      </c>
    </row>
    <row r="3024" spans="1:3" x14ac:dyDescent="0.35">
      <c r="A3024" s="8" t="s">
        <v>209</v>
      </c>
      <c r="B3024" s="54">
        <v>45271</v>
      </c>
      <c r="C3024" s="8">
        <v>9.4711809462589329</v>
      </c>
    </row>
    <row r="3025" spans="1:3" x14ac:dyDescent="0.35">
      <c r="A3025" s="8" t="s">
        <v>209</v>
      </c>
      <c r="B3025" s="54">
        <v>45278</v>
      </c>
      <c r="C3025" s="8">
        <v>8.9711792586007064</v>
      </c>
    </row>
    <row r="3026" spans="1:3" x14ac:dyDescent="0.35">
      <c r="A3026" s="8" t="s">
        <v>209</v>
      </c>
      <c r="B3026" s="54">
        <v>45285</v>
      </c>
      <c r="C3026" s="8">
        <v>10.971184802929386</v>
      </c>
    </row>
    <row r="3027" spans="1:3" x14ac:dyDescent="0.35">
      <c r="A3027" s="8" t="s">
        <v>210</v>
      </c>
      <c r="B3027" s="54">
        <v>44928</v>
      </c>
      <c r="C3027" s="8">
        <v>1.8569418725761868</v>
      </c>
    </row>
    <row r="3028" spans="1:3" x14ac:dyDescent="0.35">
      <c r="A3028" s="8" t="s">
        <v>210</v>
      </c>
      <c r="B3028" s="54">
        <v>44935</v>
      </c>
      <c r="C3028" s="8">
        <v>1.9219393243388572</v>
      </c>
    </row>
    <row r="3029" spans="1:3" x14ac:dyDescent="0.35">
      <c r="A3029" s="8" t="s">
        <v>210</v>
      </c>
      <c r="B3029" s="54">
        <v>44942</v>
      </c>
      <c r="C3029" s="8">
        <v>3.1969314729696197</v>
      </c>
    </row>
    <row r="3030" spans="1:3" x14ac:dyDescent="0.35">
      <c r="A3030" s="8" t="s">
        <v>210</v>
      </c>
      <c r="B3030" s="54">
        <v>44949</v>
      </c>
      <c r="C3030" s="8">
        <v>1.9719379343172534</v>
      </c>
    </row>
    <row r="3031" spans="1:3" x14ac:dyDescent="0.35">
      <c r="A3031" s="8" t="s">
        <v>210</v>
      </c>
      <c r="B3031" s="54">
        <v>44956</v>
      </c>
      <c r="C3031" s="8">
        <v>1.1919369394481021</v>
      </c>
    </row>
    <row r="3032" spans="1:3" x14ac:dyDescent="0.35">
      <c r="A3032" s="8" t="s">
        <v>210</v>
      </c>
      <c r="B3032" s="54">
        <v>44963</v>
      </c>
      <c r="C3032" s="8">
        <v>1.0469365450153894</v>
      </c>
    </row>
    <row r="3033" spans="1:3" x14ac:dyDescent="0.35">
      <c r="A3033" s="8" t="s">
        <v>210</v>
      </c>
      <c r="B3033" s="54">
        <v>44970</v>
      </c>
      <c r="C3033" s="8">
        <v>2.5219323602564083</v>
      </c>
    </row>
    <row r="3034" spans="1:3" x14ac:dyDescent="0.35">
      <c r="A3034" s="8" t="s">
        <v>210</v>
      </c>
      <c r="B3034" s="54">
        <v>44977</v>
      </c>
      <c r="C3034" s="8">
        <v>3.0869262107925266</v>
      </c>
    </row>
    <row r="3035" spans="1:3" x14ac:dyDescent="0.35">
      <c r="A3035" s="8" t="s">
        <v>210</v>
      </c>
      <c r="B3035" s="54">
        <v>44984</v>
      </c>
      <c r="C3035" s="8">
        <v>1.4869109748047831</v>
      </c>
    </row>
    <row r="3036" spans="1:3" x14ac:dyDescent="0.35">
      <c r="A3036" s="8" t="s">
        <v>210</v>
      </c>
      <c r="B3036" s="54">
        <v>44991</v>
      </c>
      <c r="C3036" s="8">
        <v>1.2468943003083734</v>
      </c>
    </row>
    <row r="3037" spans="1:3" x14ac:dyDescent="0.35">
      <c r="A3037" s="8" t="s">
        <v>210</v>
      </c>
      <c r="B3037" s="54">
        <v>44998</v>
      </c>
      <c r="C3037" s="8">
        <v>1.3668737785981122</v>
      </c>
    </row>
    <row r="3038" spans="1:3" x14ac:dyDescent="0.35">
      <c r="A3038" s="8" t="s">
        <v>210</v>
      </c>
      <c r="B3038" s="54">
        <v>45005</v>
      </c>
      <c r="C3038" s="8">
        <v>1.0468484469693835</v>
      </c>
    </row>
    <row r="3039" spans="1:3" x14ac:dyDescent="0.35">
      <c r="A3039" s="8" t="s">
        <v>210</v>
      </c>
      <c r="B3039" s="54">
        <v>45012</v>
      </c>
      <c r="C3039" s="8">
        <v>1.3818232258745433</v>
      </c>
    </row>
    <row r="3040" spans="1:3" x14ac:dyDescent="0.35">
      <c r="A3040" s="8" t="s">
        <v>210</v>
      </c>
      <c r="B3040" s="54">
        <v>45019</v>
      </c>
      <c r="C3040" s="8">
        <v>1.6517991214165151</v>
      </c>
    </row>
    <row r="3041" spans="1:3" x14ac:dyDescent="0.35">
      <c r="A3041" s="8" t="s">
        <v>210</v>
      </c>
      <c r="B3041" s="54">
        <v>45026</v>
      </c>
      <c r="C3041" s="8">
        <v>1.0817714074648452</v>
      </c>
    </row>
    <row r="3042" spans="1:3" x14ac:dyDescent="0.35">
      <c r="A3042" s="8" t="s">
        <v>210</v>
      </c>
      <c r="B3042" s="54">
        <v>45033</v>
      </c>
      <c r="C3042" s="8">
        <v>1.9517528239037243</v>
      </c>
    </row>
    <row r="3043" spans="1:3" x14ac:dyDescent="0.35">
      <c r="A3043" s="8" t="s">
        <v>210</v>
      </c>
      <c r="B3043" s="54">
        <v>45040</v>
      </c>
      <c r="C3043" s="8">
        <v>2.1067341650779854</v>
      </c>
    </row>
    <row r="3044" spans="1:3" x14ac:dyDescent="0.35">
      <c r="A3044" s="8" t="s">
        <v>210</v>
      </c>
      <c r="B3044" s="54">
        <v>45047</v>
      </c>
      <c r="C3044" s="8">
        <v>3.531722342617166</v>
      </c>
    </row>
    <row r="3045" spans="1:3" x14ac:dyDescent="0.35">
      <c r="A3045" s="8" t="s">
        <v>210</v>
      </c>
      <c r="B3045" s="54">
        <v>45054</v>
      </c>
      <c r="C3045" s="8">
        <v>5.846708416986794</v>
      </c>
    </row>
    <row r="3046" spans="1:3" x14ac:dyDescent="0.35">
      <c r="A3046" s="8" t="s">
        <v>210</v>
      </c>
      <c r="B3046" s="54">
        <v>45061</v>
      </c>
      <c r="C3046" s="8">
        <v>8.9067035499725495</v>
      </c>
    </row>
    <row r="3047" spans="1:3" x14ac:dyDescent="0.35">
      <c r="A3047" s="8" t="s">
        <v>210</v>
      </c>
      <c r="B3047" s="54">
        <v>45068</v>
      </c>
      <c r="C3047" s="8">
        <v>11.446700170752001</v>
      </c>
    </row>
    <row r="3048" spans="1:3" x14ac:dyDescent="0.35">
      <c r="A3048" s="8" t="s">
        <v>210</v>
      </c>
      <c r="B3048" s="54">
        <v>45075</v>
      </c>
      <c r="C3048" s="8">
        <v>8.2367015420686016</v>
      </c>
    </row>
    <row r="3049" spans="1:3" x14ac:dyDescent="0.35">
      <c r="A3049" s="8" t="s">
        <v>210</v>
      </c>
      <c r="B3049" s="54">
        <v>45082</v>
      </c>
      <c r="C3049" s="8">
        <v>10.646697435076712</v>
      </c>
    </row>
    <row r="3050" spans="1:3" x14ac:dyDescent="0.35">
      <c r="A3050" s="8" t="s">
        <v>210</v>
      </c>
      <c r="B3050" s="54">
        <v>45089</v>
      </c>
      <c r="C3050" s="8">
        <v>10.126702605495883</v>
      </c>
    </row>
    <row r="3051" spans="1:3" x14ac:dyDescent="0.35">
      <c r="A3051" s="8" t="s">
        <v>210</v>
      </c>
      <c r="B3051" s="54">
        <v>45096</v>
      </c>
      <c r="C3051" s="8">
        <v>10.106708316720937</v>
      </c>
    </row>
    <row r="3052" spans="1:3" x14ac:dyDescent="0.35">
      <c r="A3052" s="8" t="s">
        <v>210</v>
      </c>
      <c r="B3052" s="54">
        <v>45103</v>
      </c>
      <c r="C3052" s="8">
        <v>10.701711325176046</v>
      </c>
    </row>
    <row r="3053" spans="1:3" x14ac:dyDescent="0.35">
      <c r="A3053" s="8" t="s">
        <v>210</v>
      </c>
      <c r="B3053" s="54">
        <v>45110</v>
      </c>
      <c r="C3053" s="8">
        <v>14.021729736668249</v>
      </c>
    </row>
    <row r="3054" spans="1:3" x14ac:dyDescent="0.35">
      <c r="A3054" s="8" t="s">
        <v>210</v>
      </c>
      <c r="B3054" s="54">
        <v>45117</v>
      </c>
      <c r="C3054" s="8">
        <v>12.416729798552772</v>
      </c>
    </row>
    <row r="3055" spans="1:3" x14ac:dyDescent="0.35">
      <c r="A3055" s="8" t="s">
        <v>210</v>
      </c>
      <c r="B3055" s="54">
        <v>45124</v>
      </c>
      <c r="C3055" s="8">
        <v>9.9867480637716284</v>
      </c>
    </row>
    <row r="3056" spans="1:3" x14ac:dyDescent="0.35">
      <c r="A3056" s="8" t="s">
        <v>210</v>
      </c>
      <c r="B3056" s="54">
        <v>45131</v>
      </c>
      <c r="C3056" s="8">
        <v>11.031747248731847</v>
      </c>
    </row>
    <row r="3057" spans="1:3" x14ac:dyDescent="0.35">
      <c r="A3057" s="8" t="s">
        <v>210</v>
      </c>
      <c r="B3057" s="54">
        <v>45138</v>
      </c>
      <c r="C3057" s="8">
        <v>9.9617507250185344</v>
      </c>
    </row>
    <row r="3058" spans="1:3" x14ac:dyDescent="0.35">
      <c r="A3058" s="8" t="s">
        <v>210</v>
      </c>
      <c r="B3058" s="54">
        <v>45145</v>
      </c>
      <c r="C3058" s="8">
        <v>10.916758691466002</v>
      </c>
    </row>
    <row r="3059" spans="1:3" x14ac:dyDescent="0.35">
      <c r="A3059" s="8" t="s">
        <v>210</v>
      </c>
      <c r="B3059" s="54">
        <v>45152</v>
      </c>
      <c r="C3059" s="8">
        <v>9.6117616162573878</v>
      </c>
    </row>
    <row r="3060" spans="1:3" x14ac:dyDescent="0.35">
      <c r="A3060" s="8" t="s">
        <v>210</v>
      </c>
      <c r="B3060" s="54">
        <v>45159</v>
      </c>
      <c r="C3060" s="8">
        <v>11.061765245803551</v>
      </c>
    </row>
    <row r="3061" spans="1:3" x14ac:dyDescent="0.35">
      <c r="A3061" s="8" t="s">
        <v>210</v>
      </c>
      <c r="B3061" s="54">
        <v>45166</v>
      </c>
      <c r="C3061" s="8">
        <v>6.6717744518239632</v>
      </c>
    </row>
    <row r="3062" spans="1:3" x14ac:dyDescent="0.35">
      <c r="A3062" s="8" t="s">
        <v>210</v>
      </c>
      <c r="B3062" s="54">
        <v>45173</v>
      </c>
      <c r="C3062" s="8">
        <v>9.7817712128990966</v>
      </c>
    </row>
    <row r="3063" spans="1:3" x14ac:dyDescent="0.35">
      <c r="A3063" s="8" t="s">
        <v>210</v>
      </c>
      <c r="B3063" s="54">
        <v>45180</v>
      </c>
      <c r="C3063" s="8">
        <v>10.046768268350027</v>
      </c>
    </row>
    <row r="3064" spans="1:3" x14ac:dyDescent="0.35">
      <c r="A3064" s="8" t="s">
        <v>210</v>
      </c>
      <c r="B3064" s="54">
        <v>45187</v>
      </c>
      <c r="C3064" s="8">
        <v>7.4067714402513216</v>
      </c>
    </row>
    <row r="3065" spans="1:3" x14ac:dyDescent="0.35">
      <c r="A3065" s="8" t="s">
        <v>210</v>
      </c>
      <c r="B3065" s="54">
        <v>45194</v>
      </c>
      <c r="C3065" s="8">
        <v>6.3417646526519027</v>
      </c>
    </row>
    <row r="3066" spans="1:3" x14ac:dyDescent="0.35">
      <c r="A3066" s="8" t="s">
        <v>210</v>
      </c>
      <c r="B3066" s="54">
        <v>45201</v>
      </c>
      <c r="C3066" s="8">
        <v>3.8767694263631096</v>
      </c>
    </row>
    <row r="3067" spans="1:3" x14ac:dyDescent="0.35">
      <c r="A3067" s="8" t="s">
        <v>210</v>
      </c>
      <c r="B3067" s="54">
        <v>45208</v>
      </c>
      <c r="C3067" s="8">
        <v>4.3317628095932044</v>
      </c>
    </row>
    <row r="3068" spans="1:3" x14ac:dyDescent="0.35">
      <c r="A3068" s="8" t="s">
        <v>210</v>
      </c>
      <c r="B3068" s="54">
        <v>45215</v>
      </c>
      <c r="C3068" s="8">
        <v>6.2917703755789844</v>
      </c>
    </row>
    <row r="3069" spans="1:3" x14ac:dyDescent="0.35">
      <c r="A3069" s="8" t="s">
        <v>210</v>
      </c>
      <c r="B3069" s="54">
        <v>45222</v>
      </c>
      <c r="C3069" s="8">
        <v>2.7967647952127286</v>
      </c>
    </row>
    <row r="3070" spans="1:3" x14ac:dyDescent="0.35">
      <c r="A3070" s="8" t="s">
        <v>210</v>
      </c>
      <c r="B3070" s="54">
        <v>45229</v>
      </c>
      <c r="C3070" s="8">
        <v>1.4117677901072057</v>
      </c>
    </row>
    <row r="3071" spans="1:3" x14ac:dyDescent="0.35">
      <c r="A3071" s="8" t="s">
        <v>210</v>
      </c>
      <c r="B3071" s="54">
        <v>45236</v>
      </c>
      <c r="C3071" s="8">
        <v>1.2067696757287836</v>
      </c>
    </row>
    <row r="3072" spans="1:3" x14ac:dyDescent="0.35">
      <c r="A3072" s="8" t="s">
        <v>210</v>
      </c>
      <c r="B3072" s="54">
        <v>45243</v>
      </c>
      <c r="C3072" s="8">
        <v>2.4667802326569119</v>
      </c>
    </row>
    <row r="3073" spans="1:3" x14ac:dyDescent="0.35">
      <c r="A3073" s="8" t="s">
        <v>210</v>
      </c>
      <c r="B3073" s="54">
        <v>45250</v>
      </c>
      <c r="C3073" s="8">
        <v>2.0817786419054567</v>
      </c>
    </row>
    <row r="3074" spans="1:3" x14ac:dyDescent="0.35">
      <c r="A3074" s="8" t="s">
        <v>210</v>
      </c>
      <c r="B3074" s="54">
        <v>45257</v>
      </c>
      <c r="C3074" s="8">
        <v>1.0467878034517257</v>
      </c>
    </row>
    <row r="3075" spans="1:3" x14ac:dyDescent="0.35">
      <c r="A3075" s="8" t="s">
        <v>210</v>
      </c>
      <c r="B3075" s="54">
        <v>45264</v>
      </c>
      <c r="C3075" s="8">
        <v>1.3917896264101968</v>
      </c>
    </row>
    <row r="3076" spans="1:3" x14ac:dyDescent="0.35">
      <c r="A3076" s="8" t="s">
        <v>210</v>
      </c>
      <c r="B3076" s="54">
        <v>45271</v>
      </c>
      <c r="C3076" s="8">
        <v>1.5667901050372555</v>
      </c>
    </row>
    <row r="3077" spans="1:3" x14ac:dyDescent="0.35">
      <c r="A3077" s="8" t="s">
        <v>210</v>
      </c>
      <c r="B3077" s="54">
        <v>45278</v>
      </c>
      <c r="C3077" s="8">
        <v>1.1367942855745241</v>
      </c>
    </row>
    <row r="3078" spans="1:3" x14ac:dyDescent="0.35">
      <c r="A3078" s="8" t="s">
        <v>210</v>
      </c>
      <c r="B3078" s="54">
        <v>45285</v>
      </c>
      <c r="C3078" s="8">
        <v>1.4568003171799306</v>
      </c>
    </row>
    <row r="3079" spans="1:3" x14ac:dyDescent="0.35">
      <c r="A3079" s="8" t="s">
        <v>211</v>
      </c>
      <c r="B3079" s="54">
        <v>44928</v>
      </c>
      <c r="C3079" s="8">
        <v>5.384616525589804</v>
      </c>
    </row>
    <row r="3080" spans="1:3" x14ac:dyDescent="0.35">
      <c r="A3080" s="8" t="s">
        <v>211</v>
      </c>
      <c r="B3080" s="54">
        <v>44935</v>
      </c>
      <c r="C3080" s="8">
        <v>3.8845923602354246</v>
      </c>
    </row>
    <row r="3081" spans="1:3" x14ac:dyDescent="0.35">
      <c r="A3081" s="8" t="s">
        <v>211</v>
      </c>
      <c r="B3081" s="54">
        <v>44942</v>
      </c>
      <c r="C3081" s="8">
        <v>5.8845882238612548</v>
      </c>
    </row>
    <row r="3082" spans="1:3" x14ac:dyDescent="0.35">
      <c r="A3082" s="8" t="s">
        <v>211</v>
      </c>
      <c r="B3082" s="54">
        <v>44949</v>
      </c>
      <c r="C3082" s="8">
        <v>2.8845803440399531</v>
      </c>
    </row>
    <row r="3083" spans="1:3" x14ac:dyDescent="0.35">
      <c r="A3083" s="8" t="s">
        <v>211</v>
      </c>
      <c r="B3083" s="54">
        <v>44956</v>
      </c>
      <c r="C3083" s="8">
        <v>2.8845860246493156</v>
      </c>
    </row>
    <row r="3084" spans="1:3" x14ac:dyDescent="0.35">
      <c r="A3084" s="8" t="s">
        <v>211</v>
      </c>
      <c r="B3084" s="54">
        <v>44963</v>
      </c>
      <c r="C3084" s="8">
        <v>5.3845924317297928</v>
      </c>
    </row>
    <row r="3085" spans="1:3" x14ac:dyDescent="0.35">
      <c r="A3085" s="8" t="s">
        <v>211</v>
      </c>
      <c r="B3085" s="54">
        <v>44970</v>
      </c>
      <c r="C3085" s="8">
        <v>4.3845936484232446</v>
      </c>
    </row>
    <row r="3086" spans="1:3" x14ac:dyDescent="0.35">
      <c r="A3086" s="8" t="s">
        <v>211</v>
      </c>
      <c r="B3086" s="54">
        <v>44977</v>
      </c>
      <c r="C3086" s="8">
        <v>4.8846059832491235</v>
      </c>
    </row>
    <row r="3087" spans="1:3" x14ac:dyDescent="0.35">
      <c r="A3087" s="8" t="s">
        <v>211</v>
      </c>
      <c r="B3087" s="54">
        <v>44984</v>
      </c>
      <c r="C3087" s="8">
        <v>4.8846115396517531</v>
      </c>
    </row>
    <row r="3088" spans="1:3" x14ac:dyDescent="0.35">
      <c r="A3088" s="8" t="s">
        <v>211</v>
      </c>
      <c r="B3088" s="54">
        <v>44991</v>
      </c>
      <c r="C3088" s="8">
        <v>4.3846231545312504</v>
      </c>
    </row>
    <row r="3089" spans="1:3" x14ac:dyDescent="0.35">
      <c r="A3089" s="8" t="s">
        <v>211</v>
      </c>
      <c r="B3089" s="54">
        <v>44998</v>
      </c>
      <c r="C3089" s="8">
        <v>5.3846215692124844</v>
      </c>
    </row>
    <row r="3090" spans="1:3" x14ac:dyDescent="0.35">
      <c r="A3090" s="8" t="s">
        <v>211</v>
      </c>
      <c r="B3090" s="54">
        <v>45005</v>
      </c>
      <c r="C3090" s="8">
        <v>5.8846165427825445</v>
      </c>
    </row>
    <row r="3091" spans="1:3" x14ac:dyDescent="0.35">
      <c r="A3091" s="8" t="s">
        <v>211</v>
      </c>
      <c r="B3091" s="54">
        <v>45012</v>
      </c>
      <c r="C3091" s="8">
        <v>5.8846123126071284</v>
      </c>
    </row>
    <row r="3092" spans="1:3" x14ac:dyDescent="0.35">
      <c r="A3092" s="8" t="s">
        <v>211</v>
      </c>
      <c r="B3092" s="54">
        <v>45019</v>
      </c>
      <c r="C3092" s="8">
        <v>7.3846175570145141</v>
      </c>
    </row>
    <row r="3093" spans="1:3" x14ac:dyDescent="0.35">
      <c r="A3093" s="8" t="s">
        <v>211</v>
      </c>
      <c r="B3093" s="54">
        <v>45026</v>
      </c>
      <c r="C3093" s="8">
        <v>6.8846191606068903</v>
      </c>
    </row>
    <row r="3094" spans="1:3" x14ac:dyDescent="0.35">
      <c r="A3094" s="8" t="s">
        <v>211</v>
      </c>
      <c r="B3094" s="54">
        <v>45033</v>
      </c>
      <c r="C3094" s="8">
        <v>9.3846189514485125</v>
      </c>
    </row>
    <row r="3095" spans="1:3" x14ac:dyDescent="0.35">
      <c r="A3095" s="8" t="s">
        <v>211</v>
      </c>
      <c r="B3095" s="54">
        <v>45040</v>
      </c>
      <c r="C3095" s="8">
        <v>8.8846288459354206</v>
      </c>
    </row>
    <row r="3096" spans="1:3" x14ac:dyDescent="0.35">
      <c r="A3096" s="8" t="s">
        <v>211</v>
      </c>
      <c r="B3096" s="54">
        <v>45047</v>
      </c>
      <c r="C3096" s="8">
        <v>8.8846343203547811</v>
      </c>
    </row>
    <row r="3097" spans="1:3" x14ac:dyDescent="0.35">
      <c r="A3097" s="8" t="s">
        <v>211</v>
      </c>
      <c r="B3097" s="54">
        <v>45054</v>
      </c>
      <c r="C3097" s="8">
        <v>5.8846373000801924</v>
      </c>
    </row>
    <row r="3098" spans="1:3" x14ac:dyDescent="0.35">
      <c r="A3098" s="8" t="s">
        <v>211</v>
      </c>
      <c r="B3098" s="54">
        <v>45061</v>
      </c>
      <c r="C3098" s="8">
        <v>8.3846489378191542</v>
      </c>
    </row>
    <row r="3099" spans="1:3" x14ac:dyDescent="0.35">
      <c r="A3099" s="8" t="s">
        <v>211</v>
      </c>
      <c r="B3099" s="54">
        <v>45068</v>
      </c>
      <c r="C3099" s="8">
        <v>6.3846490440814421</v>
      </c>
    </row>
    <row r="3100" spans="1:3" x14ac:dyDescent="0.35">
      <c r="A3100" s="8" t="s">
        <v>211</v>
      </c>
      <c r="B3100" s="54">
        <v>45075</v>
      </c>
      <c r="C3100" s="8">
        <v>5.3846375000145308</v>
      </c>
    </row>
    <row r="3101" spans="1:3" x14ac:dyDescent="0.35">
      <c r="A3101" s="8" t="s">
        <v>211</v>
      </c>
      <c r="B3101" s="54">
        <v>45082</v>
      </c>
      <c r="C3101" s="8">
        <v>8.8846451378734663</v>
      </c>
    </row>
    <row r="3102" spans="1:3" x14ac:dyDescent="0.35">
      <c r="A3102" s="8" t="s">
        <v>211</v>
      </c>
      <c r="B3102" s="54">
        <v>45089</v>
      </c>
      <c r="C3102" s="8">
        <v>7.3846464856477443</v>
      </c>
    </row>
    <row r="3103" spans="1:3" x14ac:dyDescent="0.35">
      <c r="A3103" s="8" t="s">
        <v>211</v>
      </c>
      <c r="B3103" s="54">
        <v>45096</v>
      </c>
      <c r="C3103" s="8">
        <v>7.384626414175445</v>
      </c>
    </row>
    <row r="3104" spans="1:3" x14ac:dyDescent="0.35">
      <c r="A3104" s="8" t="s">
        <v>211</v>
      </c>
      <c r="B3104" s="54">
        <v>45103</v>
      </c>
      <c r="C3104" s="8">
        <v>6.8846212478584983</v>
      </c>
    </row>
    <row r="3105" spans="1:3" x14ac:dyDescent="0.35">
      <c r="A3105" s="8" t="s">
        <v>211</v>
      </c>
      <c r="B3105" s="54">
        <v>45110</v>
      </c>
      <c r="C3105" s="8">
        <v>6.8846287114816693</v>
      </c>
    </row>
    <row r="3106" spans="1:3" x14ac:dyDescent="0.35">
      <c r="A3106" s="8" t="s">
        <v>211</v>
      </c>
      <c r="B3106" s="54">
        <v>45117</v>
      </c>
      <c r="C3106" s="8">
        <v>8.3846248803029084</v>
      </c>
    </row>
    <row r="3107" spans="1:3" x14ac:dyDescent="0.35">
      <c r="A3107" s="8" t="s">
        <v>211</v>
      </c>
      <c r="B3107" s="54">
        <v>45124</v>
      </c>
      <c r="C3107" s="8">
        <v>6.3846208272496572</v>
      </c>
    </row>
    <row r="3108" spans="1:3" x14ac:dyDescent="0.35">
      <c r="A3108" s="8" t="s">
        <v>211</v>
      </c>
      <c r="B3108" s="54">
        <v>45131</v>
      </c>
      <c r="C3108" s="8">
        <v>7.8846203124155831</v>
      </c>
    </row>
    <row r="3109" spans="1:3" x14ac:dyDescent="0.35">
      <c r="A3109" s="8" t="s">
        <v>211</v>
      </c>
      <c r="B3109" s="54">
        <v>45138</v>
      </c>
      <c r="C3109" s="8">
        <v>6.3846242574345782</v>
      </c>
    </row>
    <row r="3110" spans="1:3" x14ac:dyDescent="0.35">
      <c r="A3110" s="8" t="s">
        <v>211</v>
      </c>
      <c r="B3110" s="54">
        <v>45145</v>
      </c>
      <c r="C3110" s="8">
        <v>4.3846162187456237</v>
      </c>
    </row>
    <row r="3111" spans="1:3" x14ac:dyDescent="0.35">
      <c r="A3111" s="8" t="s">
        <v>211</v>
      </c>
      <c r="B3111" s="54">
        <v>45152</v>
      </c>
      <c r="C3111" s="8">
        <v>6.3846187279372213</v>
      </c>
    </row>
    <row r="3112" spans="1:3" x14ac:dyDescent="0.35">
      <c r="A3112" s="8" t="s">
        <v>211</v>
      </c>
      <c r="B3112" s="54">
        <v>45159</v>
      </c>
      <c r="C3112" s="8">
        <v>8.3846240304080553</v>
      </c>
    </row>
    <row r="3113" spans="1:3" x14ac:dyDescent="0.35">
      <c r="A3113" s="8" t="s">
        <v>211</v>
      </c>
      <c r="B3113" s="54">
        <v>45166</v>
      </c>
      <c r="C3113" s="8">
        <v>5.8846198981528968</v>
      </c>
    </row>
    <row r="3114" spans="1:3" x14ac:dyDescent="0.35">
      <c r="A3114" s="8" t="s">
        <v>211</v>
      </c>
      <c r="B3114" s="54">
        <v>45173</v>
      </c>
      <c r="C3114" s="8">
        <v>6.3846320403495804</v>
      </c>
    </row>
    <row r="3115" spans="1:3" x14ac:dyDescent="0.35">
      <c r="A3115" s="8" t="s">
        <v>211</v>
      </c>
      <c r="B3115" s="54">
        <v>45180</v>
      </c>
      <c r="C3115" s="8">
        <v>5.884623776571706</v>
      </c>
    </row>
    <row r="3116" spans="1:3" x14ac:dyDescent="0.35">
      <c r="A3116" s="8" t="s">
        <v>211</v>
      </c>
      <c r="B3116" s="54">
        <v>45187</v>
      </c>
      <c r="C3116" s="8">
        <v>5.8846211340764771</v>
      </c>
    </row>
    <row r="3117" spans="1:3" x14ac:dyDescent="0.35">
      <c r="A3117" s="8" t="s">
        <v>211</v>
      </c>
      <c r="B3117" s="54">
        <v>45194</v>
      </c>
      <c r="C3117" s="8">
        <v>12.384613102031388</v>
      </c>
    </row>
    <row r="3118" spans="1:3" x14ac:dyDescent="0.35">
      <c r="A3118" s="8" t="s">
        <v>211</v>
      </c>
      <c r="B3118" s="54">
        <v>45201</v>
      </c>
      <c r="C3118" s="8">
        <v>6.3846130087765776</v>
      </c>
    </row>
    <row r="3119" spans="1:3" x14ac:dyDescent="0.35">
      <c r="A3119" s="8" t="s">
        <v>211</v>
      </c>
      <c r="B3119" s="54">
        <v>45208</v>
      </c>
      <c r="C3119" s="8">
        <v>7.8846107240521821</v>
      </c>
    </row>
    <row r="3120" spans="1:3" x14ac:dyDescent="0.35">
      <c r="A3120" s="8" t="s">
        <v>211</v>
      </c>
      <c r="B3120" s="54">
        <v>45215</v>
      </c>
      <c r="C3120" s="8">
        <v>7.3846018878121402</v>
      </c>
    </row>
    <row r="3121" spans="1:3" x14ac:dyDescent="0.35">
      <c r="A3121" s="8" t="s">
        <v>211</v>
      </c>
      <c r="B3121" s="54">
        <v>45222</v>
      </c>
      <c r="C3121" s="8">
        <v>11.884609429904872</v>
      </c>
    </row>
    <row r="3122" spans="1:3" x14ac:dyDescent="0.35">
      <c r="A3122" s="8" t="s">
        <v>211</v>
      </c>
      <c r="B3122" s="54">
        <v>45229</v>
      </c>
      <c r="C3122" s="8">
        <v>6.3846113260888711</v>
      </c>
    </row>
    <row r="3123" spans="1:3" x14ac:dyDescent="0.35">
      <c r="A3123" s="8" t="s">
        <v>211</v>
      </c>
      <c r="B3123" s="54">
        <v>45236</v>
      </c>
      <c r="C3123" s="8">
        <v>6.3846097198674485</v>
      </c>
    </row>
    <row r="3124" spans="1:3" x14ac:dyDescent="0.35">
      <c r="A3124" s="8" t="s">
        <v>211</v>
      </c>
      <c r="B3124" s="54">
        <v>45243</v>
      </c>
      <c r="C3124" s="8">
        <v>8.8846105974724416</v>
      </c>
    </row>
    <row r="3125" spans="1:3" x14ac:dyDescent="0.35">
      <c r="A3125" s="8" t="s">
        <v>211</v>
      </c>
      <c r="B3125" s="54">
        <v>45250</v>
      </c>
      <c r="C3125" s="8">
        <v>7.3846123892342153</v>
      </c>
    </row>
    <row r="3126" spans="1:3" x14ac:dyDescent="0.35">
      <c r="A3126" s="8" t="s">
        <v>211</v>
      </c>
      <c r="B3126" s="54">
        <v>45257</v>
      </c>
      <c r="C3126" s="8">
        <v>3.8846111362019911</v>
      </c>
    </row>
    <row r="3127" spans="1:3" x14ac:dyDescent="0.35">
      <c r="A3127" s="8" t="s">
        <v>211</v>
      </c>
      <c r="B3127" s="54">
        <v>45264</v>
      </c>
      <c r="C3127" s="8">
        <v>7.3846161110619928</v>
      </c>
    </row>
    <row r="3128" spans="1:3" x14ac:dyDescent="0.35">
      <c r="A3128" s="8" t="s">
        <v>211</v>
      </c>
      <c r="B3128" s="54">
        <v>45271</v>
      </c>
      <c r="C3128" s="8">
        <v>7.8846066444254683</v>
      </c>
    </row>
    <row r="3129" spans="1:3" x14ac:dyDescent="0.35">
      <c r="A3129" s="8" t="s">
        <v>211</v>
      </c>
      <c r="B3129" s="54">
        <v>45278</v>
      </c>
      <c r="C3129" s="8">
        <v>7.3846085418514464</v>
      </c>
    </row>
    <row r="3130" spans="1:3" x14ac:dyDescent="0.35">
      <c r="A3130" s="8" t="s">
        <v>211</v>
      </c>
      <c r="B3130" s="54">
        <v>45285</v>
      </c>
      <c r="C3130" s="8">
        <v>7.3845901718844553</v>
      </c>
    </row>
    <row r="3131" spans="1:3" x14ac:dyDescent="0.35">
      <c r="A3131" s="8" t="s">
        <v>212</v>
      </c>
      <c r="B3131" s="54">
        <v>44928</v>
      </c>
      <c r="C3131" s="8">
        <v>2.7115627092350896</v>
      </c>
    </row>
    <row r="3132" spans="1:3" x14ac:dyDescent="0.35">
      <c r="A3132" s="8" t="s">
        <v>212</v>
      </c>
      <c r="B3132" s="54">
        <v>44935</v>
      </c>
      <c r="C3132" s="8">
        <v>3.2115048466808855</v>
      </c>
    </row>
    <row r="3133" spans="1:3" x14ac:dyDescent="0.35">
      <c r="A3133" s="8" t="s">
        <v>212</v>
      </c>
      <c r="B3133" s="54">
        <v>44942</v>
      </c>
      <c r="C3133" s="8">
        <v>4.2114773742784912</v>
      </c>
    </row>
    <row r="3134" spans="1:3" x14ac:dyDescent="0.35">
      <c r="A3134" s="8" t="s">
        <v>212</v>
      </c>
      <c r="B3134" s="54">
        <v>44949</v>
      </c>
      <c r="C3134" s="8">
        <v>3.2114769246495229</v>
      </c>
    </row>
    <row r="3135" spans="1:3" x14ac:dyDescent="0.35">
      <c r="A3135" s="8" t="s">
        <v>212</v>
      </c>
      <c r="B3135" s="54">
        <v>44956</v>
      </c>
      <c r="C3135" s="8">
        <v>6.7114567591559418</v>
      </c>
    </row>
    <row r="3136" spans="1:3" x14ac:dyDescent="0.35">
      <c r="A3136" s="8" t="s">
        <v>212</v>
      </c>
      <c r="B3136" s="54">
        <v>44963</v>
      </c>
      <c r="C3136" s="8">
        <v>3.711470812064916</v>
      </c>
    </row>
    <row r="3137" spans="1:3" x14ac:dyDescent="0.35">
      <c r="A3137" s="8" t="s">
        <v>212</v>
      </c>
      <c r="B3137" s="54">
        <v>44970</v>
      </c>
      <c r="C3137" s="8">
        <v>4.7114943662096547</v>
      </c>
    </row>
    <row r="3138" spans="1:3" x14ac:dyDescent="0.35">
      <c r="A3138" s="8" t="s">
        <v>212</v>
      </c>
      <c r="B3138" s="54">
        <v>44977</v>
      </c>
      <c r="C3138" s="8">
        <v>4.2115040170811113</v>
      </c>
    </row>
    <row r="3139" spans="1:3" x14ac:dyDescent="0.35">
      <c r="A3139" s="8" t="s">
        <v>212</v>
      </c>
      <c r="B3139" s="54">
        <v>44984</v>
      </c>
      <c r="C3139" s="8">
        <v>6.2115241806619803</v>
      </c>
    </row>
    <row r="3140" spans="1:3" x14ac:dyDescent="0.35">
      <c r="A3140" s="8" t="s">
        <v>212</v>
      </c>
      <c r="B3140" s="54">
        <v>44991</v>
      </c>
      <c r="C3140" s="8">
        <v>6.7115452357651888</v>
      </c>
    </row>
    <row r="3141" spans="1:3" x14ac:dyDescent="0.35">
      <c r="A3141" s="8" t="s">
        <v>212</v>
      </c>
      <c r="B3141" s="54">
        <v>44998</v>
      </c>
      <c r="C3141" s="8">
        <v>5.7115606259352836</v>
      </c>
    </row>
    <row r="3142" spans="1:3" x14ac:dyDescent="0.35">
      <c r="A3142" s="8" t="s">
        <v>212</v>
      </c>
      <c r="B3142" s="54">
        <v>45005</v>
      </c>
      <c r="C3142" s="8">
        <v>5.7115700065641466</v>
      </c>
    </row>
    <row r="3143" spans="1:3" x14ac:dyDescent="0.35">
      <c r="A3143" s="8" t="s">
        <v>212</v>
      </c>
      <c r="B3143" s="54">
        <v>45012</v>
      </c>
      <c r="C3143" s="8">
        <v>7.7115731518905255</v>
      </c>
    </row>
    <row r="3144" spans="1:3" x14ac:dyDescent="0.35">
      <c r="A3144" s="8" t="s">
        <v>212</v>
      </c>
      <c r="B3144" s="54">
        <v>45019</v>
      </c>
      <c r="C3144" s="8">
        <v>5.7115822518951838</v>
      </c>
    </row>
    <row r="3145" spans="1:3" x14ac:dyDescent="0.35">
      <c r="A3145" s="8" t="s">
        <v>212</v>
      </c>
      <c r="B3145" s="54">
        <v>45026</v>
      </c>
      <c r="C3145" s="8">
        <v>6.7115734612224784</v>
      </c>
    </row>
    <row r="3146" spans="1:3" x14ac:dyDescent="0.35">
      <c r="A3146" s="8" t="s">
        <v>212</v>
      </c>
      <c r="B3146" s="54">
        <v>45033</v>
      </c>
      <c r="C3146" s="8">
        <v>8.7115783573851271</v>
      </c>
    </row>
    <row r="3147" spans="1:3" x14ac:dyDescent="0.35">
      <c r="A3147" s="8" t="s">
        <v>212</v>
      </c>
      <c r="B3147" s="54">
        <v>45040</v>
      </c>
      <c r="C3147" s="8">
        <v>8.7115674102164053</v>
      </c>
    </row>
    <row r="3148" spans="1:3" x14ac:dyDescent="0.35">
      <c r="A3148" s="8" t="s">
        <v>212</v>
      </c>
      <c r="B3148" s="54">
        <v>45047</v>
      </c>
      <c r="C3148" s="8">
        <v>8.2115519053820485</v>
      </c>
    </row>
    <row r="3149" spans="1:3" x14ac:dyDescent="0.35">
      <c r="A3149" s="8" t="s">
        <v>212</v>
      </c>
      <c r="B3149" s="54">
        <v>45054</v>
      </c>
      <c r="C3149" s="8">
        <v>4.2115718309246795</v>
      </c>
    </row>
    <row r="3150" spans="1:3" x14ac:dyDescent="0.35">
      <c r="A3150" s="8" t="s">
        <v>212</v>
      </c>
      <c r="B3150" s="54">
        <v>45061</v>
      </c>
      <c r="C3150" s="8">
        <v>9.2115411381463126</v>
      </c>
    </row>
    <row r="3151" spans="1:3" x14ac:dyDescent="0.35">
      <c r="A3151" s="8" t="s">
        <v>212</v>
      </c>
      <c r="B3151" s="54">
        <v>45068</v>
      </c>
      <c r="C3151" s="8">
        <v>8.2115242119044485</v>
      </c>
    </row>
    <row r="3152" spans="1:3" x14ac:dyDescent="0.35">
      <c r="A3152" s="8" t="s">
        <v>212</v>
      </c>
      <c r="B3152" s="54">
        <v>45075</v>
      </c>
      <c r="C3152" s="8">
        <v>7.7115075592387168</v>
      </c>
    </row>
    <row r="3153" spans="1:3" x14ac:dyDescent="0.35">
      <c r="A3153" s="8" t="s">
        <v>212</v>
      </c>
      <c r="B3153" s="54">
        <v>45082</v>
      </c>
      <c r="C3153" s="8">
        <v>8.2115051307106359</v>
      </c>
    </row>
    <row r="3154" spans="1:3" x14ac:dyDescent="0.35">
      <c r="A3154" s="8" t="s">
        <v>212</v>
      </c>
      <c r="B3154" s="54">
        <v>45089</v>
      </c>
      <c r="C3154" s="8">
        <v>12.211510283993537</v>
      </c>
    </row>
    <row r="3155" spans="1:3" x14ac:dyDescent="0.35">
      <c r="A3155" s="8" t="s">
        <v>212</v>
      </c>
      <c r="B3155" s="54">
        <v>45096</v>
      </c>
      <c r="C3155" s="8">
        <v>8.21150861744918</v>
      </c>
    </row>
    <row r="3156" spans="1:3" x14ac:dyDescent="0.35">
      <c r="A3156" s="8" t="s">
        <v>212</v>
      </c>
      <c r="B3156" s="54">
        <v>45103</v>
      </c>
      <c r="C3156" s="8">
        <v>7.7115109841919756</v>
      </c>
    </row>
    <row r="3157" spans="1:3" x14ac:dyDescent="0.35">
      <c r="A3157" s="8" t="s">
        <v>212</v>
      </c>
      <c r="B3157" s="54">
        <v>45110</v>
      </c>
      <c r="C3157" s="8">
        <v>11.211498872046477</v>
      </c>
    </row>
    <row r="3158" spans="1:3" x14ac:dyDescent="0.35">
      <c r="A3158" s="8" t="s">
        <v>212</v>
      </c>
      <c r="B3158" s="54">
        <v>45117</v>
      </c>
      <c r="C3158" s="8">
        <v>9.2115031746937586</v>
      </c>
    </row>
    <row r="3159" spans="1:3" x14ac:dyDescent="0.35">
      <c r="A3159" s="8" t="s">
        <v>212</v>
      </c>
      <c r="B3159" s="54">
        <v>45124</v>
      </c>
      <c r="C3159" s="8">
        <v>8.2115168052106426</v>
      </c>
    </row>
    <row r="3160" spans="1:3" x14ac:dyDescent="0.35">
      <c r="A3160" s="8" t="s">
        <v>212</v>
      </c>
      <c r="B3160" s="54">
        <v>45131</v>
      </c>
      <c r="C3160" s="8">
        <v>10.211504618060529</v>
      </c>
    </row>
    <row r="3161" spans="1:3" x14ac:dyDescent="0.35">
      <c r="A3161" s="8" t="s">
        <v>212</v>
      </c>
      <c r="B3161" s="54">
        <v>45138</v>
      </c>
      <c r="C3161" s="8">
        <v>8.211514472139763</v>
      </c>
    </row>
    <row r="3162" spans="1:3" x14ac:dyDescent="0.35">
      <c r="A3162" s="8" t="s">
        <v>212</v>
      </c>
      <c r="B3162" s="54">
        <v>45145</v>
      </c>
      <c r="C3162" s="8">
        <v>4.7115196352600375</v>
      </c>
    </row>
    <row r="3163" spans="1:3" x14ac:dyDescent="0.35">
      <c r="A3163" s="8" t="s">
        <v>212</v>
      </c>
      <c r="B3163" s="54">
        <v>45152</v>
      </c>
      <c r="C3163" s="8">
        <v>12.211534133419592</v>
      </c>
    </row>
    <row r="3164" spans="1:3" x14ac:dyDescent="0.35">
      <c r="A3164" s="8" t="s">
        <v>212</v>
      </c>
      <c r="B3164" s="54">
        <v>45159</v>
      </c>
      <c r="C3164" s="8">
        <v>9.7115327655208041</v>
      </c>
    </row>
    <row r="3165" spans="1:3" x14ac:dyDescent="0.35">
      <c r="A3165" s="8" t="s">
        <v>212</v>
      </c>
      <c r="B3165" s="54">
        <v>45166</v>
      </c>
      <c r="C3165" s="8">
        <v>8.2115608800759166</v>
      </c>
    </row>
    <row r="3166" spans="1:3" x14ac:dyDescent="0.35">
      <c r="A3166" s="8" t="s">
        <v>212</v>
      </c>
      <c r="B3166" s="54">
        <v>45173</v>
      </c>
      <c r="C3166" s="8">
        <v>7.7115661552805825</v>
      </c>
    </row>
    <row r="3167" spans="1:3" x14ac:dyDescent="0.35">
      <c r="A3167" s="8" t="s">
        <v>212</v>
      </c>
      <c r="B3167" s="54">
        <v>45180</v>
      </c>
      <c r="C3167" s="8">
        <v>9.2115807605211817</v>
      </c>
    </row>
    <row r="3168" spans="1:3" x14ac:dyDescent="0.35">
      <c r="A3168" s="8" t="s">
        <v>212</v>
      </c>
      <c r="B3168" s="54">
        <v>45187</v>
      </c>
      <c r="C3168" s="8">
        <v>10.21157956368965</v>
      </c>
    </row>
    <row r="3169" spans="1:3" x14ac:dyDescent="0.35">
      <c r="A3169" s="8" t="s">
        <v>212</v>
      </c>
      <c r="B3169" s="54">
        <v>45194</v>
      </c>
      <c r="C3169" s="8">
        <v>7.7116071932522825</v>
      </c>
    </row>
    <row r="3170" spans="1:3" x14ac:dyDescent="0.35">
      <c r="A3170" s="8" t="s">
        <v>212</v>
      </c>
      <c r="B3170" s="54">
        <v>45201</v>
      </c>
      <c r="C3170" s="8">
        <v>9.2116045514330516</v>
      </c>
    </row>
    <row r="3171" spans="1:3" x14ac:dyDescent="0.35">
      <c r="A3171" s="8" t="s">
        <v>212</v>
      </c>
      <c r="B3171" s="54">
        <v>45208</v>
      </c>
      <c r="C3171" s="8">
        <v>9.7115756099740302</v>
      </c>
    </row>
    <row r="3172" spans="1:3" x14ac:dyDescent="0.35">
      <c r="A3172" s="8" t="s">
        <v>212</v>
      </c>
      <c r="B3172" s="54">
        <v>45215</v>
      </c>
      <c r="C3172" s="8">
        <v>7.2115902840519022</v>
      </c>
    </row>
    <row r="3173" spans="1:3" x14ac:dyDescent="0.35">
      <c r="A3173" s="8" t="s">
        <v>212</v>
      </c>
      <c r="B3173" s="54">
        <v>45222</v>
      </c>
      <c r="C3173" s="8">
        <v>6.7115731935129519</v>
      </c>
    </row>
    <row r="3174" spans="1:3" x14ac:dyDescent="0.35">
      <c r="A3174" s="8" t="s">
        <v>212</v>
      </c>
      <c r="B3174" s="54">
        <v>45229</v>
      </c>
      <c r="C3174" s="8">
        <v>4.7115494380007217</v>
      </c>
    </row>
    <row r="3175" spans="1:3" x14ac:dyDescent="0.35">
      <c r="A3175" s="8" t="s">
        <v>212</v>
      </c>
      <c r="B3175" s="54">
        <v>45236</v>
      </c>
      <c r="C3175" s="8">
        <v>6.7115418413766648</v>
      </c>
    </row>
    <row r="3176" spans="1:3" x14ac:dyDescent="0.35">
      <c r="A3176" s="8" t="s">
        <v>212</v>
      </c>
      <c r="B3176" s="54">
        <v>45243</v>
      </c>
      <c r="C3176" s="8">
        <v>8.2115457559000209</v>
      </c>
    </row>
    <row r="3177" spans="1:3" x14ac:dyDescent="0.35">
      <c r="A3177" s="8" t="s">
        <v>212</v>
      </c>
      <c r="B3177" s="54">
        <v>45250</v>
      </c>
      <c r="C3177" s="8">
        <v>3.7115140425391404</v>
      </c>
    </row>
    <row r="3178" spans="1:3" x14ac:dyDescent="0.35">
      <c r="A3178" s="8" t="s">
        <v>212</v>
      </c>
      <c r="B3178" s="54">
        <v>45257</v>
      </c>
      <c r="C3178" s="8">
        <v>6.7115078488570381</v>
      </c>
    </row>
    <row r="3179" spans="1:3" x14ac:dyDescent="0.35">
      <c r="A3179" s="8" t="s">
        <v>212</v>
      </c>
      <c r="B3179" s="54">
        <v>45264</v>
      </c>
      <c r="C3179" s="8">
        <v>6.2114766967988553</v>
      </c>
    </row>
    <row r="3180" spans="1:3" x14ac:dyDescent="0.35">
      <c r="A3180" s="8" t="s">
        <v>212</v>
      </c>
      <c r="B3180" s="54">
        <v>45271</v>
      </c>
      <c r="C3180" s="8">
        <v>7.7114578461527348</v>
      </c>
    </row>
    <row r="3181" spans="1:3" x14ac:dyDescent="0.35">
      <c r="A3181" s="8" t="s">
        <v>212</v>
      </c>
      <c r="B3181" s="54">
        <v>45278</v>
      </c>
      <c r="C3181" s="8">
        <v>4.7114211706061369</v>
      </c>
    </row>
    <row r="3182" spans="1:3" x14ac:dyDescent="0.35">
      <c r="A3182" s="8" t="s">
        <v>212</v>
      </c>
      <c r="B3182" s="54">
        <v>45285</v>
      </c>
      <c r="C3182" s="8">
        <v>7.2113879107994361</v>
      </c>
    </row>
    <row r="3183" spans="1:3" x14ac:dyDescent="0.35">
      <c r="A3183" s="8" t="s">
        <v>213</v>
      </c>
      <c r="B3183" s="54">
        <v>44928</v>
      </c>
      <c r="C3183" s="8">
        <v>5.6825635508743426</v>
      </c>
    </row>
    <row r="3184" spans="1:3" x14ac:dyDescent="0.35">
      <c r="A3184" s="8" t="s">
        <v>213</v>
      </c>
      <c r="B3184" s="54">
        <v>44935</v>
      </c>
      <c r="C3184" s="8">
        <v>8.1825792326080062</v>
      </c>
    </row>
    <row r="3185" spans="1:3" x14ac:dyDescent="0.35">
      <c r="A3185" s="8" t="s">
        <v>213</v>
      </c>
      <c r="B3185" s="54">
        <v>44942</v>
      </c>
      <c r="C3185" s="8">
        <v>9.1826032980067005</v>
      </c>
    </row>
    <row r="3186" spans="1:3" x14ac:dyDescent="0.35">
      <c r="A3186" s="8" t="s">
        <v>213</v>
      </c>
      <c r="B3186" s="54">
        <v>44949</v>
      </c>
      <c r="C3186" s="8">
        <v>7.1826086542257297</v>
      </c>
    </row>
    <row r="3187" spans="1:3" x14ac:dyDescent="0.35">
      <c r="A3187" s="8" t="s">
        <v>213</v>
      </c>
      <c r="B3187" s="54">
        <v>44956</v>
      </c>
      <c r="C3187" s="8">
        <v>6.6826223479871993</v>
      </c>
    </row>
    <row r="3188" spans="1:3" x14ac:dyDescent="0.35">
      <c r="A3188" s="8" t="s">
        <v>213</v>
      </c>
      <c r="B3188" s="54">
        <v>44963</v>
      </c>
      <c r="C3188" s="8">
        <v>7.1826463921507093</v>
      </c>
    </row>
    <row r="3189" spans="1:3" x14ac:dyDescent="0.35">
      <c r="A3189" s="8" t="s">
        <v>213</v>
      </c>
      <c r="B3189" s="54">
        <v>44970</v>
      </c>
      <c r="C3189" s="8">
        <v>7.1826726349432608</v>
      </c>
    </row>
    <row r="3190" spans="1:3" x14ac:dyDescent="0.35">
      <c r="A3190" s="8" t="s">
        <v>213</v>
      </c>
      <c r="B3190" s="54">
        <v>44977</v>
      </c>
      <c r="C3190" s="8">
        <v>7.682687149884373</v>
      </c>
    </row>
    <row r="3191" spans="1:3" x14ac:dyDescent="0.35">
      <c r="A3191" s="8" t="s">
        <v>213</v>
      </c>
      <c r="B3191" s="54">
        <v>44984</v>
      </c>
      <c r="C3191" s="8">
        <v>8.6826497905603279</v>
      </c>
    </row>
    <row r="3192" spans="1:3" x14ac:dyDescent="0.35">
      <c r="A3192" s="8" t="s">
        <v>213</v>
      </c>
      <c r="B3192" s="54">
        <v>44991</v>
      </c>
      <c r="C3192" s="8">
        <v>8.1826469497451892</v>
      </c>
    </row>
    <row r="3193" spans="1:3" x14ac:dyDescent="0.35">
      <c r="A3193" s="8" t="s">
        <v>213</v>
      </c>
      <c r="B3193" s="54">
        <v>44998</v>
      </c>
      <c r="C3193" s="8">
        <v>7.6826305463398805</v>
      </c>
    </row>
    <row r="3194" spans="1:3" x14ac:dyDescent="0.35">
      <c r="A3194" s="8" t="s">
        <v>213</v>
      </c>
      <c r="B3194" s="54">
        <v>45005</v>
      </c>
      <c r="C3194" s="8">
        <v>8.6826577660772166</v>
      </c>
    </row>
    <row r="3195" spans="1:3" x14ac:dyDescent="0.35">
      <c r="A3195" s="8" t="s">
        <v>213</v>
      </c>
      <c r="B3195" s="54">
        <v>45012</v>
      </c>
      <c r="C3195" s="8">
        <v>11.182636544199703</v>
      </c>
    </row>
    <row r="3196" spans="1:3" x14ac:dyDescent="0.35">
      <c r="A3196" s="8" t="s">
        <v>213</v>
      </c>
      <c r="B3196" s="54">
        <v>45019</v>
      </c>
      <c r="C3196" s="8">
        <v>10.682667727124587</v>
      </c>
    </row>
    <row r="3197" spans="1:3" x14ac:dyDescent="0.35">
      <c r="A3197" s="8" t="s">
        <v>213</v>
      </c>
      <c r="B3197" s="54">
        <v>45026</v>
      </c>
      <c r="C3197" s="8">
        <v>10.682660306478617</v>
      </c>
    </row>
    <row r="3198" spans="1:3" x14ac:dyDescent="0.35">
      <c r="A3198" s="8" t="s">
        <v>213</v>
      </c>
      <c r="B3198" s="54">
        <v>45033</v>
      </c>
      <c r="C3198" s="8">
        <v>7.6826549986861377</v>
      </c>
    </row>
    <row r="3199" spans="1:3" x14ac:dyDescent="0.35">
      <c r="A3199" s="8" t="s">
        <v>213</v>
      </c>
      <c r="B3199" s="54">
        <v>45040</v>
      </c>
      <c r="C3199" s="8">
        <v>9.6826747570980753</v>
      </c>
    </row>
    <row r="3200" spans="1:3" x14ac:dyDescent="0.35">
      <c r="A3200" s="8" t="s">
        <v>213</v>
      </c>
      <c r="B3200" s="54">
        <v>45047</v>
      </c>
      <c r="C3200" s="8">
        <v>9.1826709131773008</v>
      </c>
    </row>
    <row r="3201" spans="1:3" x14ac:dyDescent="0.35">
      <c r="A3201" s="8" t="s">
        <v>213</v>
      </c>
      <c r="B3201" s="54">
        <v>45054</v>
      </c>
      <c r="C3201" s="8">
        <v>5.1826722142973143</v>
      </c>
    </row>
    <row r="3202" spans="1:3" x14ac:dyDescent="0.35">
      <c r="A3202" s="8" t="s">
        <v>213</v>
      </c>
      <c r="B3202" s="54">
        <v>45061</v>
      </c>
      <c r="C3202" s="8">
        <v>7.6826435480309261</v>
      </c>
    </row>
    <row r="3203" spans="1:3" x14ac:dyDescent="0.35">
      <c r="A3203" s="8" t="s">
        <v>213</v>
      </c>
      <c r="B3203" s="54">
        <v>45068</v>
      </c>
      <c r="C3203" s="8">
        <v>8.1826401522795411</v>
      </c>
    </row>
    <row r="3204" spans="1:3" x14ac:dyDescent="0.35">
      <c r="A3204" s="8" t="s">
        <v>213</v>
      </c>
      <c r="B3204" s="54">
        <v>45075</v>
      </c>
      <c r="C3204" s="8">
        <v>9.1826410181137206</v>
      </c>
    </row>
    <row r="3205" spans="1:3" x14ac:dyDescent="0.35">
      <c r="A3205" s="8" t="s">
        <v>213</v>
      </c>
      <c r="B3205" s="54">
        <v>45082</v>
      </c>
      <c r="C3205" s="8">
        <v>7.6826542482319571</v>
      </c>
    </row>
    <row r="3206" spans="1:3" x14ac:dyDescent="0.35">
      <c r="A3206" s="8" t="s">
        <v>213</v>
      </c>
      <c r="B3206" s="54">
        <v>45089</v>
      </c>
      <c r="C3206" s="8">
        <v>7.1826530528796493</v>
      </c>
    </row>
    <row r="3207" spans="1:3" x14ac:dyDescent="0.35">
      <c r="A3207" s="8" t="s">
        <v>213</v>
      </c>
      <c r="B3207" s="54">
        <v>45096</v>
      </c>
      <c r="C3207" s="8">
        <v>5.6826509849255364</v>
      </c>
    </row>
    <row r="3208" spans="1:3" x14ac:dyDescent="0.35">
      <c r="A3208" s="8" t="s">
        <v>213</v>
      </c>
      <c r="B3208" s="54">
        <v>45103</v>
      </c>
      <c r="C3208" s="8">
        <v>6.6826130923370464</v>
      </c>
    </row>
    <row r="3209" spans="1:3" x14ac:dyDescent="0.35">
      <c r="A3209" s="8" t="s">
        <v>213</v>
      </c>
      <c r="B3209" s="54">
        <v>45110</v>
      </c>
      <c r="C3209" s="8">
        <v>7.1826443765725845</v>
      </c>
    </row>
    <row r="3210" spans="1:3" x14ac:dyDescent="0.35">
      <c r="A3210" s="8" t="s">
        <v>213</v>
      </c>
      <c r="B3210" s="54">
        <v>45117</v>
      </c>
      <c r="C3210" s="8">
        <v>7.6826066355746523</v>
      </c>
    </row>
    <row r="3211" spans="1:3" x14ac:dyDescent="0.35">
      <c r="A3211" s="8" t="s">
        <v>213</v>
      </c>
      <c r="B3211" s="54">
        <v>45124</v>
      </c>
      <c r="C3211" s="8">
        <v>6.6826270824743839</v>
      </c>
    </row>
    <row r="3212" spans="1:3" x14ac:dyDescent="0.35">
      <c r="A3212" s="8" t="s">
        <v>213</v>
      </c>
      <c r="B3212" s="54">
        <v>45131</v>
      </c>
      <c r="C3212" s="8">
        <v>7.1826231478717331</v>
      </c>
    </row>
    <row r="3213" spans="1:3" x14ac:dyDescent="0.35">
      <c r="A3213" s="8" t="s">
        <v>213</v>
      </c>
      <c r="B3213" s="54">
        <v>45138</v>
      </c>
      <c r="C3213" s="8">
        <v>6.6826314235727668</v>
      </c>
    </row>
    <row r="3214" spans="1:3" x14ac:dyDescent="0.35">
      <c r="A3214" s="8" t="s">
        <v>213</v>
      </c>
      <c r="B3214" s="54">
        <v>45145</v>
      </c>
      <c r="C3214" s="8">
        <v>8.1826232383105761</v>
      </c>
    </row>
    <row r="3215" spans="1:3" x14ac:dyDescent="0.35">
      <c r="A3215" s="8" t="s">
        <v>213</v>
      </c>
      <c r="B3215" s="54">
        <v>45152</v>
      </c>
      <c r="C3215" s="8">
        <v>6.6826211350383993</v>
      </c>
    </row>
    <row r="3216" spans="1:3" x14ac:dyDescent="0.35">
      <c r="A3216" s="8" t="s">
        <v>213</v>
      </c>
      <c r="B3216" s="54">
        <v>45159</v>
      </c>
      <c r="C3216" s="8">
        <v>7.6826149136817401</v>
      </c>
    </row>
    <row r="3217" spans="1:3" x14ac:dyDescent="0.35">
      <c r="A3217" s="8" t="s">
        <v>213</v>
      </c>
      <c r="B3217" s="54">
        <v>45166</v>
      </c>
      <c r="C3217" s="8">
        <v>9.6826039946392939</v>
      </c>
    </row>
    <row r="3218" spans="1:3" x14ac:dyDescent="0.35">
      <c r="A3218" s="8" t="s">
        <v>213</v>
      </c>
      <c r="B3218" s="54">
        <v>45173</v>
      </c>
      <c r="C3218" s="8">
        <v>8.6825888609807471</v>
      </c>
    </row>
    <row r="3219" spans="1:3" x14ac:dyDescent="0.35">
      <c r="A3219" s="8" t="s">
        <v>213</v>
      </c>
      <c r="B3219" s="54">
        <v>45180</v>
      </c>
      <c r="C3219" s="8">
        <v>8.6825863849386238</v>
      </c>
    </row>
    <row r="3220" spans="1:3" x14ac:dyDescent="0.35">
      <c r="A3220" s="8" t="s">
        <v>213</v>
      </c>
      <c r="B3220" s="54">
        <v>45187</v>
      </c>
      <c r="C3220" s="8">
        <v>11.682587764919269</v>
      </c>
    </row>
    <row r="3221" spans="1:3" x14ac:dyDescent="0.35">
      <c r="A3221" s="8" t="s">
        <v>213</v>
      </c>
      <c r="B3221" s="54">
        <v>45194</v>
      </c>
      <c r="C3221" s="8">
        <v>11.182596484579939</v>
      </c>
    </row>
    <row r="3222" spans="1:3" x14ac:dyDescent="0.35">
      <c r="A3222" s="8" t="s">
        <v>213</v>
      </c>
      <c r="B3222" s="54">
        <v>45201</v>
      </c>
      <c r="C3222" s="8">
        <v>11.182584852491036</v>
      </c>
    </row>
    <row r="3223" spans="1:3" x14ac:dyDescent="0.35">
      <c r="A3223" s="8" t="s">
        <v>213</v>
      </c>
      <c r="B3223" s="54">
        <v>45208</v>
      </c>
      <c r="C3223" s="8">
        <v>13.182603262799729</v>
      </c>
    </row>
    <row r="3224" spans="1:3" x14ac:dyDescent="0.35">
      <c r="A3224" s="8" t="s">
        <v>213</v>
      </c>
      <c r="B3224" s="54">
        <v>45215</v>
      </c>
      <c r="C3224" s="8">
        <v>8.6826323467797994</v>
      </c>
    </row>
    <row r="3225" spans="1:3" x14ac:dyDescent="0.35">
      <c r="A3225" s="8" t="s">
        <v>213</v>
      </c>
      <c r="B3225" s="54">
        <v>45222</v>
      </c>
      <c r="C3225" s="8">
        <v>12.682610640654973</v>
      </c>
    </row>
    <row r="3226" spans="1:3" x14ac:dyDescent="0.35">
      <c r="A3226" s="8" t="s">
        <v>213</v>
      </c>
      <c r="B3226" s="54">
        <v>45229</v>
      </c>
      <c r="C3226" s="8">
        <v>12.182595646521168</v>
      </c>
    </row>
    <row r="3227" spans="1:3" x14ac:dyDescent="0.35">
      <c r="A3227" s="8" t="s">
        <v>213</v>
      </c>
      <c r="B3227" s="54">
        <v>45236</v>
      </c>
      <c r="C3227" s="8">
        <v>10.682599252968298</v>
      </c>
    </row>
    <row r="3228" spans="1:3" x14ac:dyDescent="0.35">
      <c r="A3228" s="8" t="s">
        <v>213</v>
      </c>
      <c r="B3228" s="54">
        <v>45243</v>
      </c>
      <c r="C3228" s="8">
        <v>11.182619220903165</v>
      </c>
    </row>
    <row r="3229" spans="1:3" x14ac:dyDescent="0.35">
      <c r="A3229" s="8" t="s">
        <v>213</v>
      </c>
      <c r="B3229" s="54">
        <v>45250</v>
      </c>
      <c r="C3229" s="8">
        <v>9.6826081055684483</v>
      </c>
    </row>
    <row r="3230" spans="1:3" x14ac:dyDescent="0.35">
      <c r="A3230" s="8" t="s">
        <v>213</v>
      </c>
      <c r="B3230" s="54">
        <v>45257</v>
      </c>
      <c r="C3230" s="8">
        <v>9.1826025236080309</v>
      </c>
    </row>
    <row r="3231" spans="1:3" x14ac:dyDescent="0.35">
      <c r="A3231" s="8" t="s">
        <v>213</v>
      </c>
      <c r="B3231" s="54">
        <v>45264</v>
      </c>
      <c r="C3231" s="8">
        <v>9.6826097823658746</v>
      </c>
    </row>
    <row r="3232" spans="1:3" x14ac:dyDescent="0.35">
      <c r="A3232" s="8" t="s">
        <v>213</v>
      </c>
      <c r="B3232" s="54">
        <v>45271</v>
      </c>
      <c r="C3232" s="8">
        <v>10.182639397669833</v>
      </c>
    </row>
    <row r="3233" spans="1:3" x14ac:dyDescent="0.35">
      <c r="A3233" s="8" t="s">
        <v>213</v>
      </c>
      <c r="B3233" s="54">
        <v>45278</v>
      </c>
      <c r="C3233" s="8">
        <v>7.6825672757048222</v>
      </c>
    </row>
    <row r="3234" spans="1:3" x14ac:dyDescent="0.35">
      <c r="A3234" s="8" t="s">
        <v>213</v>
      </c>
      <c r="B3234" s="54">
        <v>45285</v>
      </c>
      <c r="C3234" s="8">
        <v>9.1825970911142587</v>
      </c>
    </row>
    <row r="3235" spans="1:3" x14ac:dyDescent="0.35">
      <c r="A3235" s="8" t="s">
        <v>214</v>
      </c>
      <c r="B3235" s="54">
        <v>44928</v>
      </c>
      <c r="C3235" s="8">
        <v>3.2649347790514258</v>
      </c>
    </row>
    <row r="3236" spans="1:3" x14ac:dyDescent="0.35">
      <c r="A3236" s="8" t="s">
        <v>214</v>
      </c>
      <c r="B3236" s="54">
        <v>44935</v>
      </c>
      <c r="C3236" s="8">
        <v>3.2848829519229361</v>
      </c>
    </row>
    <row r="3237" spans="1:3" x14ac:dyDescent="0.35">
      <c r="A3237" s="8" t="s">
        <v>214</v>
      </c>
      <c r="B3237" s="54">
        <v>44942</v>
      </c>
      <c r="C3237" s="8">
        <v>3.3748501204428685</v>
      </c>
    </row>
    <row r="3238" spans="1:3" x14ac:dyDescent="0.35">
      <c r="A3238" s="8" t="s">
        <v>214</v>
      </c>
      <c r="B3238" s="54">
        <v>44949</v>
      </c>
      <c r="C3238" s="8">
        <v>3.049835163035258</v>
      </c>
    </row>
    <row r="3239" spans="1:3" x14ac:dyDescent="0.35">
      <c r="A3239" s="8" t="s">
        <v>214</v>
      </c>
      <c r="B3239" s="54">
        <v>44956</v>
      </c>
      <c r="C3239" s="8">
        <v>3.8498525003919188</v>
      </c>
    </row>
    <row r="3240" spans="1:3" x14ac:dyDescent="0.35">
      <c r="A3240" s="8" t="s">
        <v>214</v>
      </c>
      <c r="B3240" s="54">
        <v>44963</v>
      </c>
      <c r="C3240" s="8">
        <v>3.64484914768469</v>
      </c>
    </row>
    <row r="3241" spans="1:3" x14ac:dyDescent="0.35">
      <c r="A3241" s="8" t="s">
        <v>214</v>
      </c>
      <c r="B3241" s="54">
        <v>44970</v>
      </c>
      <c r="C3241" s="8">
        <v>3.5698297647252328</v>
      </c>
    </row>
    <row r="3242" spans="1:3" x14ac:dyDescent="0.35">
      <c r="A3242" s="8" t="s">
        <v>214</v>
      </c>
      <c r="B3242" s="54">
        <v>44977</v>
      </c>
      <c r="C3242" s="8">
        <v>3.7698520415266721</v>
      </c>
    </row>
    <row r="3243" spans="1:3" x14ac:dyDescent="0.35">
      <c r="A3243" s="8" t="s">
        <v>214</v>
      </c>
      <c r="B3243" s="54">
        <v>44984</v>
      </c>
      <c r="C3243" s="8">
        <v>2.8498536283062039</v>
      </c>
    </row>
    <row r="3244" spans="1:3" x14ac:dyDescent="0.35">
      <c r="A3244" s="8" t="s">
        <v>214</v>
      </c>
      <c r="B3244" s="54">
        <v>44991</v>
      </c>
      <c r="C3244" s="8">
        <v>3.879865061072624</v>
      </c>
    </row>
    <row r="3245" spans="1:3" x14ac:dyDescent="0.35">
      <c r="A3245" s="8" t="s">
        <v>214</v>
      </c>
      <c r="B3245" s="54">
        <v>44998</v>
      </c>
      <c r="C3245" s="8">
        <v>3.409850502350908</v>
      </c>
    </row>
    <row r="3246" spans="1:3" x14ac:dyDescent="0.35">
      <c r="A3246" s="8" t="s">
        <v>214</v>
      </c>
      <c r="B3246" s="54">
        <v>45005</v>
      </c>
      <c r="C3246" s="8">
        <v>6.5098397644433508</v>
      </c>
    </row>
    <row r="3247" spans="1:3" x14ac:dyDescent="0.35">
      <c r="A3247" s="8" t="s">
        <v>214</v>
      </c>
      <c r="B3247" s="54">
        <v>45012</v>
      </c>
      <c r="C3247" s="8">
        <v>6.1698535402922383</v>
      </c>
    </row>
    <row r="3248" spans="1:3" x14ac:dyDescent="0.35">
      <c r="A3248" s="8" t="s">
        <v>214</v>
      </c>
      <c r="B3248" s="54">
        <v>45019</v>
      </c>
      <c r="C3248" s="8">
        <v>4.5998285440261375</v>
      </c>
    </row>
    <row r="3249" spans="1:3" x14ac:dyDescent="0.35">
      <c r="A3249" s="8" t="s">
        <v>214</v>
      </c>
      <c r="B3249" s="54">
        <v>45026</v>
      </c>
      <c r="C3249" s="8">
        <v>2.3698165964091555</v>
      </c>
    </row>
    <row r="3250" spans="1:3" x14ac:dyDescent="0.35">
      <c r="A3250" s="8" t="s">
        <v>214</v>
      </c>
      <c r="B3250" s="54">
        <v>45033</v>
      </c>
      <c r="C3250" s="8">
        <v>4.689819976491771</v>
      </c>
    </row>
    <row r="3251" spans="1:3" x14ac:dyDescent="0.35">
      <c r="A3251" s="8" t="s">
        <v>214</v>
      </c>
      <c r="B3251" s="54">
        <v>45040</v>
      </c>
      <c r="C3251" s="8">
        <v>4.0598091303611161</v>
      </c>
    </row>
    <row r="3252" spans="1:3" x14ac:dyDescent="0.35">
      <c r="A3252" s="8" t="s">
        <v>214</v>
      </c>
      <c r="B3252" s="54">
        <v>45047</v>
      </c>
      <c r="C3252" s="8">
        <v>2.4647991553211934</v>
      </c>
    </row>
    <row r="3253" spans="1:3" x14ac:dyDescent="0.35">
      <c r="A3253" s="8" t="s">
        <v>214</v>
      </c>
      <c r="B3253" s="54">
        <v>45054</v>
      </c>
      <c r="C3253" s="8">
        <v>3.5647830466506085</v>
      </c>
    </row>
    <row r="3254" spans="1:3" x14ac:dyDescent="0.35">
      <c r="A3254" s="8" t="s">
        <v>214</v>
      </c>
      <c r="B3254" s="54">
        <v>45061</v>
      </c>
      <c r="C3254" s="8">
        <v>6.174810685063818</v>
      </c>
    </row>
    <row r="3255" spans="1:3" x14ac:dyDescent="0.35">
      <c r="A3255" s="8" t="s">
        <v>214</v>
      </c>
      <c r="B3255" s="54">
        <v>45068</v>
      </c>
      <c r="C3255" s="8">
        <v>3.7098257709731519</v>
      </c>
    </row>
    <row r="3256" spans="1:3" x14ac:dyDescent="0.35">
      <c r="A3256" s="8" t="s">
        <v>214</v>
      </c>
      <c r="B3256" s="54">
        <v>45075</v>
      </c>
      <c r="C3256" s="8">
        <v>3.1798055125398657</v>
      </c>
    </row>
    <row r="3257" spans="1:3" x14ac:dyDescent="0.35">
      <c r="A3257" s="8" t="s">
        <v>214</v>
      </c>
      <c r="B3257" s="54">
        <v>45082</v>
      </c>
      <c r="C3257" s="8">
        <v>2.649792347271068</v>
      </c>
    </row>
    <row r="3258" spans="1:3" x14ac:dyDescent="0.35">
      <c r="A3258" s="8" t="s">
        <v>214</v>
      </c>
      <c r="B3258" s="54">
        <v>45089</v>
      </c>
      <c r="C3258" s="8">
        <v>2.1598005413315486</v>
      </c>
    </row>
    <row r="3259" spans="1:3" x14ac:dyDescent="0.35">
      <c r="A3259" s="8" t="s">
        <v>214</v>
      </c>
      <c r="B3259" s="54">
        <v>45096</v>
      </c>
      <c r="C3259" s="8">
        <v>3.939784749175316</v>
      </c>
    </row>
    <row r="3260" spans="1:3" x14ac:dyDescent="0.35">
      <c r="A3260" s="8" t="s">
        <v>214</v>
      </c>
      <c r="B3260" s="54">
        <v>45103</v>
      </c>
      <c r="C3260" s="8">
        <v>1.849789588015736</v>
      </c>
    </row>
    <row r="3261" spans="1:3" x14ac:dyDescent="0.35">
      <c r="A3261" s="8" t="s">
        <v>214</v>
      </c>
      <c r="B3261" s="54">
        <v>45110</v>
      </c>
      <c r="C3261" s="8">
        <v>2.6747945553367178</v>
      </c>
    </row>
    <row r="3262" spans="1:3" x14ac:dyDescent="0.35">
      <c r="A3262" s="8" t="s">
        <v>214</v>
      </c>
      <c r="B3262" s="54">
        <v>45117</v>
      </c>
      <c r="C3262" s="8">
        <v>2.599795898427621</v>
      </c>
    </row>
    <row r="3263" spans="1:3" x14ac:dyDescent="0.35">
      <c r="A3263" s="8" t="s">
        <v>214</v>
      </c>
      <c r="B3263" s="54">
        <v>45124</v>
      </c>
      <c r="C3263" s="8">
        <v>2.7948011208957606</v>
      </c>
    </row>
    <row r="3264" spans="1:3" x14ac:dyDescent="0.35">
      <c r="A3264" s="8" t="s">
        <v>214</v>
      </c>
      <c r="B3264" s="54">
        <v>45131</v>
      </c>
      <c r="C3264" s="8">
        <v>2.4398042293356421</v>
      </c>
    </row>
    <row r="3265" spans="1:3" x14ac:dyDescent="0.35">
      <c r="A3265" s="8" t="s">
        <v>214</v>
      </c>
      <c r="B3265" s="54">
        <v>45138</v>
      </c>
      <c r="C3265" s="8">
        <v>3.024806702453422</v>
      </c>
    </row>
    <row r="3266" spans="1:3" x14ac:dyDescent="0.35">
      <c r="A3266" s="8" t="s">
        <v>214</v>
      </c>
      <c r="B3266" s="54">
        <v>45145</v>
      </c>
      <c r="C3266" s="8">
        <v>3.0248051794372497</v>
      </c>
    </row>
    <row r="3267" spans="1:3" x14ac:dyDescent="0.35">
      <c r="A3267" s="8" t="s">
        <v>214</v>
      </c>
      <c r="B3267" s="54">
        <v>45152</v>
      </c>
      <c r="C3267" s="8">
        <v>5.6898046918369207</v>
      </c>
    </row>
    <row r="3268" spans="1:3" x14ac:dyDescent="0.35">
      <c r="A3268" s="8" t="s">
        <v>214</v>
      </c>
      <c r="B3268" s="54">
        <v>45159</v>
      </c>
      <c r="C3268" s="8">
        <v>3.3747911582094572</v>
      </c>
    </row>
    <row r="3269" spans="1:3" x14ac:dyDescent="0.35">
      <c r="A3269" s="8" t="s">
        <v>214</v>
      </c>
      <c r="B3269" s="54">
        <v>45166</v>
      </c>
      <c r="C3269" s="8">
        <v>3.2597856900981435</v>
      </c>
    </row>
    <row r="3270" spans="1:3" x14ac:dyDescent="0.35">
      <c r="A3270" s="8" t="s">
        <v>214</v>
      </c>
      <c r="B3270" s="54">
        <v>45173</v>
      </c>
      <c r="C3270" s="8">
        <v>9.5547984271669755</v>
      </c>
    </row>
    <row r="3271" spans="1:3" x14ac:dyDescent="0.35">
      <c r="A3271" s="8" t="s">
        <v>214</v>
      </c>
      <c r="B3271" s="54">
        <v>45180</v>
      </c>
      <c r="C3271" s="8">
        <v>3.899812060752252</v>
      </c>
    </row>
    <row r="3272" spans="1:3" x14ac:dyDescent="0.35">
      <c r="A3272" s="8" t="s">
        <v>214</v>
      </c>
      <c r="B3272" s="54">
        <v>45187</v>
      </c>
      <c r="C3272" s="8">
        <v>6.879822455346468</v>
      </c>
    </row>
    <row r="3273" spans="1:3" x14ac:dyDescent="0.35">
      <c r="A3273" s="8" t="s">
        <v>214</v>
      </c>
      <c r="B3273" s="54">
        <v>45194</v>
      </c>
      <c r="C3273" s="8">
        <v>4.1448596581259238</v>
      </c>
    </row>
    <row r="3274" spans="1:3" x14ac:dyDescent="0.35">
      <c r="A3274" s="8" t="s">
        <v>214</v>
      </c>
      <c r="B3274" s="54">
        <v>45201</v>
      </c>
      <c r="C3274" s="8">
        <v>4.2948429627123472</v>
      </c>
    </row>
    <row r="3275" spans="1:3" x14ac:dyDescent="0.35">
      <c r="A3275" s="8" t="s">
        <v>214</v>
      </c>
      <c r="B3275" s="54">
        <v>45208</v>
      </c>
      <c r="C3275" s="8">
        <v>3.7798137365625166</v>
      </c>
    </row>
    <row r="3276" spans="1:3" x14ac:dyDescent="0.35">
      <c r="A3276" s="8" t="s">
        <v>214</v>
      </c>
      <c r="B3276" s="54">
        <v>45215</v>
      </c>
      <c r="C3276" s="8">
        <v>6.2748147332372506</v>
      </c>
    </row>
    <row r="3277" spans="1:3" x14ac:dyDescent="0.35">
      <c r="A3277" s="8" t="s">
        <v>214</v>
      </c>
      <c r="B3277" s="54">
        <v>45222</v>
      </c>
      <c r="C3277" s="8">
        <v>4.8848593090970613</v>
      </c>
    </row>
    <row r="3278" spans="1:3" x14ac:dyDescent="0.35">
      <c r="A3278" s="8" t="s">
        <v>214</v>
      </c>
      <c r="B3278" s="54">
        <v>45229</v>
      </c>
      <c r="C3278" s="8">
        <v>3.9898945728395141</v>
      </c>
    </row>
    <row r="3279" spans="1:3" x14ac:dyDescent="0.35">
      <c r="A3279" s="8" t="s">
        <v>214</v>
      </c>
      <c r="B3279" s="54">
        <v>45236</v>
      </c>
      <c r="C3279" s="8">
        <v>6.6199008499408585</v>
      </c>
    </row>
    <row r="3280" spans="1:3" x14ac:dyDescent="0.35">
      <c r="A3280" s="8" t="s">
        <v>214</v>
      </c>
      <c r="B3280" s="54">
        <v>45243</v>
      </c>
      <c r="C3280" s="8">
        <v>6.1598968318999461</v>
      </c>
    </row>
    <row r="3281" spans="1:3" x14ac:dyDescent="0.35">
      <c r="A3281" s="8" t="s">
        <v>214</v>
      </c>
      <c r="B3281" s="54">
        <v>45250</v>
      </c>
      <c r="C3281" s="8">
        <v>27.029902583924816</v>
      </c>
    </row>
    <row r="3282" spans="1:3" x14ac:dyDescent="0.35">
      <c r="A3282" s="8" t="s">
        <v>214</v>
      </c>
      <c r="B3282" s="54">
        <v>45257</v>
      </c>
      <c r="C3282" s="8">
        <v>12.154901600599192</v>
      </c>
    </row>
    <row r="3283" spans="1:3" x14ac:dyDescent="0.35">
      <c r="A3283" s="8" t="s">
        <v>214</v>
      </c>
      <c r="B3283" s="54">
        <v>45264</v>
      </c>
      <c r="C3283" s="8">
        <v>17.134904038464001</v>
      </c>
    </row>
    <row r="3284" spans="1:3" x14ac:dyDescent="0.35">
      <c r="A3284" s="8" t="s">
        <v>214</v>
      </c>
      <c r="B3284" s="54">
        <v>45271</v>
      </c>
      <c r="C3284" s="8">
        <v>15.604880389789248</v>
      </c>
    </row>
    <row r="3285" spans="1:3" x14ac:dyDescent="0.35">
      <c r="A3285" s="8" t="s">
        <v>214</v>
      </c>
      <c r="B3285" s="54">
        <v>45278</v>
      </c>
      <c r="C3285" s="8">
        <v>12.444870130036401</v>
      </c>
    </row>
    <row r="3286" spans="1:3" x14ac:dyDescent="0.35">
      <c r="A3286" s="8" t="s">
        <v>214</v>
      </c>
      <c r="B3286" s="54">
        <v>45285</v>
      </c>
      <c r="C3286" s="8">
        <v>5.6798480971302094</v>
      </c>
    </row>
    <row r="3287" spans="1:3" x14ac:dyDescent="0.35">
      <c r="A3287" s="8" t="s">
        <v>215</v>
      </c>
      <c r="B3287" s="54">
        <v>44928</v>
      </c>
      <c r="C3287" s="8">
        <v>1.9614135617415442</v>
      </c>
    </row>
    <row r="3288" spans="1:3" x14ac:dyDescent="0.35">
      <c r="A3288" s="8" t="s">
        <v>215</v>
      </c>
      <c r="B3288" s="54">
        <v>44935</v>
      </c>
      <c r="C3288" s="8">
        <v>2.4614309177755791</v>
      </c>
    </row>
    <row r="3289" spans="1:3" x14ac:dyDescent="0.35">
      <c r="A3289" s="8" t="s">
        <v>215</v>
      </c>
      <c r="B3289" s="54">
        <v>44942</v>
      </c>
      <c r="C3289" s="8">
        <v>1.9614324063016375</v>
      </c>
    </row>
    <row r="3290" spans="1:3" x14ac:dyDescent="0.35">
      <c r="A3290" s="8" t="s">
        <v>215</v>
      </c>
      <c r="B3290" s="54">
        <v>44949</v>
      </c>
      <c r="C3290" s="8">
        <v>2.9614425957639234</v>
      </c>
    </row>
    <row r="3291" spans="1:3" x14ac:dyDescent="0.35">
      <c r="A3291" s="8" t="s">
        <v>215</v>
      </c>
      <c r="B3291" s="54">
        <v>44956</v>
      </c>
      <c r="C3291" s="8">
        <v>2.9614580717578964</v>
      </c>
    </row>
    <row r="3292" spans="1:3" x14ac:dyDescent="0.35">
      <c r="A3292" s="8" t="s">
        <v>215</v>
      </c>
      <c r="B3292" s="54">
        <v>44963</v>
      </c>
      <c r="C3292" s="8">
        <v>2.9614871090114252</v>
      </c>
    </row>
    <row r="3293" spans="1:3" x14ac:dyDescent="0.35">
      <c r="A3293" s="8" t="s">
        <v>215</v>
      </c>
      <c r="B3293" s="54">
        <v>44970</v>
      </c>
      <c r="C3293" s="8">
        <v>2.9614990179464238</v>
      </c>
    </row>
    <row r="3294" spans="1:3" x14ac:dyDescent="0.35">
      <c r="A3294" s="8" t="s">
        <v>215</v>
      </c>
      <c r="B3294" s="54">
        <v>44977</v>
      </c>
      <c r="C3294" s="8">
        <v>2.4614950170368508</v>
      </c>
    </row>
    <row r="3295" spans="1:3" x14ac:dyDescent="0.35">
      <c r="A3295" s="8" t="s">
        <v>215</v>
      </c>
      <c r="B3295" s="54">
        <v>44984</v>
      </c>
      <c r="C3295" s="8">
        <v>2.9615039186176793</v>
      </c>
    </row>
    <row r="3296" spans="1:3" x14ac:dyDescent="0.35">
      <c r="A3296" s="8" t="s">
        <v>215</v>
      </c>
      <c r="B3296" s="54">
        <v>44991</v>
      </c>
      <c r="C3296" s="8">
        <v>2.4614940769684277</v>
      </c>
    </row>
    <row r="3297" spans="1:3" x14ac:dyDescent="0.35">
      <c r="A3297" s="8" t="s">
        <v>215</v>
      </c>
      <c r="B3297" s="54">
        <v>44998</v>
      </c>
      <c r="C3297" s="8">
        <v>1.9614799595892025</v>
      </c>
    </row>
    <row r="3298" spans="1:3" x14ac:dyDescent="0.35">
      <c r="A3298" s="8" t="s">
        <v>215</v>
      </c>
      <c r="B3298" s="54">
        <v>45005</v>
      </c>
      <c r="C3298" s="8">
        <v>4.4614839170642941</v>
      </c>
    </row>
    <row r="3299" spans="1:3" x14ac:dyDescent="0.35">
      <c r="A3299" s="8" t="s">
        <v>215</v>
      </c>
      <c r="B3299" s="54">
        <v>45012</v>
      </c>
      <c r="C3299" s="8">
        <v>6.4614778359353586</v>
      </c>
    </row>
    <row r="3300" spans="1:3" x14ac:dyDescent="0.35">
      <c r="A3300" s="8" t="s">
        <v>215</v>
      </c>
      <c r="B3300" s="54">
        <v>45019</v>
      </c>
      <c r="C3300" s="8">
        <v>3.961433629877277</v>
      </c>
    </row>
    <row r="3301" spans="1:3" x14ac:dyDescent="0.35">
      <c r="A3301" s="8" t="s">
        <v>215</v>
      </c>
      <c r="B3301" s="54">
        <v>45026</v>
      </c>
      <c r="C3301" s="8">
        <v>10.961490726090364</v>
      </c>
    </row>
    <row r="3302" spans="1:3" x14ac:dyDescent="0.35">
      <c r="A3302" s="8" t="s">
        <v>215</v>
      </c>
      <c r="B3302" s="54">
        <v>45033</v>
      </c>
      <c r="C3302" s="8">
        <v>13.961496847300339</v>
      </c>
    </row>
    <row r="3303" spans="1:3" x14ac:dyDescent="0.35">
      <c r="A3303" s="8" t="s">
        <v>215</v>
      </c>
      <c r="B3303" s="54">
        <v>45040</v>
      </c>
      <c r="C3303" s="8">
        <v>12.461495094118327</v>
      </c>
    </row>
    <row r="3304" spans="1:3" x14ac:dyDescent="0.35">
      <c r="A3304" s="8" t="s">
        <v>215</v>
      </c>
      <c r="B3304" s="54">
        <v>45047</v>
      </c>
      <c r="C3304" s="8">
        <v>12.461498009776847</v>
      </c>
    </row>
    <row r="3305" spans="1:3" x14ac:dyDescent="0.35">
      <c r="A3305" s="8" t="s">
        <v>215</v>
      </c>
      <c r="B3305" s="54">
        <v>45054</v>
      </c>
      <c r="C3305" s="8">
        <v>12.461501753747992</v>
      </c>
    </row>
    <row r="3306" spans="1:3" x14ac:dyDescent="0.35">
      <c r="A3306" s="8" t="s">
        <v>215</v>
      </c>
      <c r="B3306" s="54">
        <v>45061</v>
      </c>
      <c r="C3306" s="8">
        <v>11.961525666338366</v>
      </c>
    </row>
    <row r="3307" spans="1:3" x14ac:dyDescent="0.35">
      <c r="A3307" s="8" t="s">
        <v>215</v>
      </c>
      <c r="B3307" s="54">
        <v>45068</v>
      </c>
      <c r="C3307" s="8">
        <v>10.461495197371953</v>
      </c>
    </row>
    <row r="3308" spans="1:3" x14ac:dyDescent="0.35">
      <c r="A3308" s="8" t="s">
        <v>215</v>
      </c>
      <c r="B3308" s="54">
        <v>45075</v>
      </c>
      <c r="C3308" s="8">
        <v>14.961481874882566</v>
      </c>
    </row>
    <row r="3309" spans="1:3" x14ac:dyDescent="0.35">
      <c r="A3309" s="8" t="s">
        <v>215</v>
      </c>
      <c r="B3309" s="54">
        <v>45082</v>
      </c>
      <c r="C3309" s="8">
        <v>11.46147272997819</v>
      </c>
    </row>
    <row r="3310" spans="1:3" x14ac:dyDescent="0.35">
      <c r="A3310" s="8" t="s">
        <v>215</v>
      </c>
      <c r="B3310" s="54">
        <v>45089</v>
      </c>
      <c r="C3310" s="8">
        <v>8.4615076962685833</v>
      </c>
    </row>
    <row r="3311" spans="1:3" x14ac:dyDescent="0.35">
      <c r="A3311" s="8" t="s">
        <v>215</v>
      </c>
      <c r="B3311" s="54">
        <v>45096</v>
      </c>
      <c r="C3311" s="8">
        <v>8.4614948905757181</v>
      </c>
    </row>
    <row r="3312" spans="1:3" x14ac:dyDescent="0.35">
      <c r="A3312" s="8" t="s">
        <v>215</v>
      </c>
      <c r="B3312" s="54">
        <v>45103</v>
      </c>
      <c r="C3312" s="8">
        <v>6.9615011088649581</v>
      </c>
    </row>
    <row r="3313" spans="1:3" x14ac:dyDescent="0.35">
      <c r="A3313" s="8" t="s">
        <v>215</v>
      </c>
      <c r="B3313" s="54">
        <v>45110</v>
      </c>
      <c r="C3313" s="8">
        <v>5.9615021701011024</v>
      </c>
    </row>
    <row r="3314" spans="1:3" x14ac:dyDescent="0.35">
      <c r="A3314" s="8" t="s">
        <v>215</v>
      </c>
      <c r="B3314" s="54">
        <v>45117</v>
      </c>
      <c r="C3314" s="8">
        <v>5.4614853524960276</v>
      </c>
    </row>
    <row r="3315" spans="1:3" x14ac:dyDescent="0.35">
      <c r="A3315" s="8" t="s">
        <v>215</v>
      </c>
      <c r="B3315" s="54">
        <v>45124</v>
      </c>
      <c r="C3315" s="8">
        <v>5.9614645310372438</v>
      </c>
    </row>
    <row r="3316" spans="1:3" x14ac:dyDescent="0.35">
      <c r="A3316" s="8" t="s">
        <v>215</v>
      </c>
      <c r="B3316" s="54">
        <v>45131</v>
      </c>
      <c r="C3316" s="8">
        <v>5.9614412874439191</v>
      </c>
    </row>
    <row r="3317" spans="1:3" x14ac:dyDescent="0.35">
      <c r="A3317" s="8" t="s">
        <v>215</v>
      </c>
      <c r="B3317" s="54">
        <v>45138</v>
      </c>
      <c r="C3317" s="8">
        <v>3.4614480823121574</v>
      </c>
    </row>
    <row r="3318" spans="1:3" x14ac:dyDescent="0.35">
      <c r="A3318" s="8" t="s">
        <v>215</v>
      </c>
      <c r="B3318" s="54">
        <v>45145</v>
      </c>
      <c r="C3318" s="8">
        <v>3.4614519924374423</v>
      </c>
    </row>
    <row r="3319" spans="1:3" x14ac:dyDescent="0.35">
      <c r="A3319" s="8" t="s">
        <v>215</v>
      </c>
      <c r="B3319" s="54">
        <v>45152</v>
      </c>
      <c r="C3319" s="8">
        <v>3.461476751844812</v>
      </c>
    </row>
    <row r="3320" spans="1:3" x14ac:dyDescent="0.35">
      <c r="A3320" s="8" t="s">
        <v>215</v>
      </c>
      <c r="B3320" s="54">
        <v>45159</v>
      </c>
      <c r="C3320" s="8">
        <v>3.9614898820537512</v>
      </c>
    </row>
    <row r="3321" spans="1:3" x14ac:dyDescent="0.35">
      <c r="A3321" s="8" t="s">
        <v>215</v>
      </c>
      <c r="B3321" s="54">
        <v>45166</v>
      </c>
      <c r="C3321" s="8">
        <v>3.4614845767684228</v>
      </c>
    </row>
    <row r="3322" spans="1:3" x14ac:dyDescent="0.35">
      <c r="A3322" s="8" t="s">
        <v>215</v>
      </c>
      <c r="B3322" s="54">
        <v>45173</v>
      </c>
      <c r="C3322" s="8">
        <v>4.4614681551321063</v>
      </c>
    </row>
    <row r="3323" spans="1:3" x14ac:dyDescent="0.35">
      <c r="A3323" s="8" t="s">
        <v>215</v>
      </c>
      <c r="B3323" s="54">
        <v>45180</v>
      </c>
      <c r="C3323" s="8">
        <v>4.4615007381455873</v>
      </c>
    </row>
    <row r="3324" spans="1:3" x14ac:dyDescent="0.35">
      <c r="A3324" s="8" t="s">
        <v>215</v>
      </c>
      <c r="B3324" s="54">
        <v>45187</v>
      </c>
      <c r="C3324" s="8">
        <v>4.9614585527278967</v>
      </c>
    </row>
    <row r="3325" spans="1:3" x14ac:dyDescent="0.35">
      <c r="A3325" s="8" t="s">
        <v>215</v>
      </c>
      <c r="B3325" s="54">
        <v>45194</v>
      </c>
      <c r="C3325" s="8">
        <v>3.9614767704154552</v>
      </c>
    </row>
    <row r="3326" spans="1:3" x14ac:dyDescent="0.35">
      <c r="A3326" s="8" t="s">
        <v>215</v>
      </c>
      <c r="B3326" s="54">
        <v>45201</v>
      </c>
      <c r="C3326" s="8">
        <v>2.961483324257205</v>
      </c>
    </row>
    <row r="3327" spans="1:3" x14ac:dyDescent="0.35">
      <c r="A3327" s="8" t="s">
        <v>215</v>
      </c>
      <c r="B3327" s="54">
        <v>45208</v>
      </c>
      <c r="C3327" s="8">
        <v>3.4614814895084001</v>
      </c>
    </row>
    <row r="3328" spans="1:3" x14ac:dyDescent="0.35">
      <c r="A3328" s="8" t="s">
        <v>215</v>
      </c>
      <c r="B3328" s="54">
        <v>45215</v>
      </c>
      <c r="C3328" s="8">
        <v>2.9614983081705883</v>
      </c>
    </row>
    <row r="3329" spans="1:3" x14ac:dyDescent="0.35">
      <c r="A3329" s="8" t="s">
        <v>215</v>
      </c>
      <c r="B3329" s="54">
        <v>45222</v>
      </c>
      <c r="C3329" s="8">
        <v>3.9615089102494494</v>
      </c>
    </row>
    <row r="3330" spans="1:3" x14ac:dyDescent="0.35">
      <c r="A3330" s="8" t="s">
        <v>215</v>
      </c>
      <c r="B3330" s="54">
        <v>45229</v>
      </c>
      <c r="C3330" s="8">
        <v>3.9615326693052388</v>
      </c>
    </row>
    <row r="3331" spans="1:3" x14ac:dyDescent="0.35">
      <c r="A3331" s="8" t="s">
        <v>215</v>
      </c>
      <c r="B3331" s="54">
        <v>45236</v>
      </c>
      <c r="C3331" s="8">
        <v>3.4615118428334446</v>
      </c>
    </row>
    <row r="3332" spans="1:3" x14ac:dyDescent="0.35">
      <c r="A3332" s="8" t="s">
        <v>215</v>
      </c>
      <c r="B3332" s="54">
        <v>45243</v>
      </c>
      <c r="C3332" s="8">
        <v>3.9615247764227135</v>
      </c>
    </row>
    <row r="3333" spans="1:3" x14ac:dyDescent="0.35">
      <c r="A3333" s="8" t="s">
        <v>215</v>
      </c>
      <c r="B3333" s="54">
        <v>45250</v>
      </c>
      <c r="C3333" s="8">
        <v>5.461521694606212</v>
      </c>
    </row>
    <row r="3334" spans="1:3" x14ac:dyDescent="0.35">
      <c r="A3334" s="8" t="s">
        <v>215</v>
      </c>
      <c r="B3334" s="54">
        <v>45257</v>
      </c>
      <c r="C3334" s="8">
        <v>3.9615543892777745</v>
      </c>
    </row>
    <row r="3335" spans="1:3" x14ac:dyDescent="0.35">
      <c r="A3335" s="8" t="s">
        <v>215</v>
      </c>
      <c r="B3335" s="54">
        <v>45264</v>
      </c>
      <c r="C3335" s="8">
        <v>4.4615487740154522</v>
      </c>
    </row>
    <row r="3336" spans="1:3" x14ac:dyDescent="0.35">
      <c r="A3336" s="8" t="s">
        <v>215</v>
      </c>
      <c r="B3336" s="54">
        <v>45271</v>
      </c>
      <c r="C3336" s="8">
        <v>5.4615574878522182</v>
      </c>
    </row>
    <row r="3337" spans="1:3" x14ac:dyDescent="0.35">
      <c r="A3337" s="8" t="s">
        <v>215</v>
      </c>
      <c r="B3337" s="54">
        <v>45278</v>
      </c>
      <c r="C3337" s="8">
        <v>3.4615085747269148</v>
      </c>
    </row>
    <row r="3338" spans="1:3" x14ac:dyDescent="0.35">
      <c r="A3338" s="8" t="s">
        <v>215</v>
      </c>
      <c r="B3338" s="54">
        <v>45285</v>
      </c>
      <c r="C3338" s="8">
        <v>3.4615062270729</v>
      </c>
    </row>
    <row r="3339" spans="1:3" x14ac:dyDescent="0.35">
      <c r="A3339" s="8" t="s">
        <v>216</v>
      </c>
      <c r="B3339" s="54">
        <v>44928</v>
      </c>
      <c r="C3339" s="8">
        <v>5.1452127164474284</v>
      </c>
    </row>
    <row r="3340" spans="1:3" x14ac:dyDescent="0.35">
      <c r="A3340" s="8" t="s">
        <v>216</v>
      </c>
      <c r="B3340" s="54">
        <v>44935</v>
      </c>
      <c r="C3340" s="8">
        <v>5.7005320234292842</v>
      </c>
    </row>
    <row r="3341" spans="1:3" x14ac:dyDescent="0.35">
      <c r="A3341" s="8" t="s">
        <v>216</v>
      </c>
      <c r="B3341" s="54">
        <v>44942</v>
      </c>
      <c r="C3341" s="8">
        <v>5.2551681407221977</v>
      </c>
    </row>
    <row r="3342" spans="1:3" x14ac:dyDescent="0.35">
      <c r="A3342" s="8" t="s">
        <v>216</v>
      </c>
      <c r="B3342" s="54">
        <v>44949</v>
      </c>
      <c r="C3342" s="8">
        <v>4.8091847923388711</v>
      </c>
    </row>
    <row r="3343" spans="1:3" x14ac:dyDescent="0.35">
      <c r="A3343" s="8" t="s">
        <v>216</v>
      </c>
      <c r="B3343" s="54">
        <v>44956</v>
      </c>
      <c r="C3343" s="8">
        <v>4.8625271519361029</v>
      </c>
    </row>
    <row r="3344" spans="1:3" x14ac:dyDescent="0.35">
      <c r="A3344" s="8" t="s">
        <v>216</v>
      </c>
      <c r="B3344" s="54">
        <v>44963</v>
      </c>
      <c r="C3344" s="8">
        <v>5.4151848164101324</v>
      </c>
    </row>
    <row r="3345" spans="1:3" x14ac:dyDescent="0.35">
      <c r="A3345" s="8" t="s">
        <v>216</v>
      </c>
      <c r="B3345" s="54">
        <v>44970</v>
      </c>
      <c r="C3345" s="8">
        <v>5.4671968263523381</v>
      </c>
    </row>
    <row r="3346" spans="1:3" x14ac:dyDescent="0.35">
      <c r="A3346" s="8" t="s">
        <v>216</v>
      </c>
      <c r="B3346" s="54">
        <v>44977</v>
      </c>
      <c r="C3346" s="8">
        <v>5.0185639028130407</v>
      </c>
    </row>
    <row r="3347" spans="1:3" x14ac:dyDescent="0.35">
      <c r="A3347" s="8" t="s">
        <v>216</v>
      </c>
      <c r="B3347" s="54">
        <v>44984</v>
      </c>
      <c r="C3347" s="8">
        <v>5.5692265606970413</v>
      </c>
    </row>
    <row r="3348" spans="1:3" x14ac:dyDescent="0.35">
      <c r="A3348" s="8" t="s">
        <v>216</v>
      </c>
      <c r="B3348" s="54">
        <v>44991</v>
      </c>
      <c r="C3348" s="8">
        <v>5.6192489574066231</v>
      </c>
    </row>
    <row r="3349" spans="1:3" x14ac:dyDescent="0.35">
      <c r="A3349" s="8" t="s">
        <v>216</v>
      </c>
      <c r="B3349" s="54">
        <v>44998</v>
      </c>
      <c r="C3349" s="8">
        <v>7.6686499495247249</v>
      </c>
    </row>
    <row r="3350" spans="1:3" x14ac:dyDescent="0.35">
      <c r="A3350" s="8" t="s">
        <v>216</v>
      </c>
      <c r="B3350" s="54">
        <v>45005</v>
      </c>
      <c r="C3350" s="8">
        <v>5.7173105602151386</v>
      </c>
    </row>
    <row r="3351" spans="1:3" x14ac:dyDescent="0.35">
      <c r="A3351" s="8" t="s">
        <v>216</v>
      </c>
      <c r="B3351" s="54">
        <v>45012</v>
      </c>
      <c r="C3351" s="8">
        <v>5.765352220825088</v>
      </c>
    </row>
    <row r="3352" spans="1:3" x14ac:dyDescent="0.35">
      <c r="A3352" s="8" t="s">
        <v>216</v>
      </c>
      <c r="B3352" s="54">
        <v>45019</v>
      </c>
      <c r="C3352" s="8">
        <v>5.8127308090910246</v>
      </c>
    </row>
    <row r="3353" spans="1:3" x14ac:dyDescent="0.35">
      <c r="A3353" s="8" t="s">
        <v>216</v>
      </c>
      <c r="B3353" s="54">
        <v>45026</v>
      </c>
      <c r="C3353" s="8">
        <v>6.859493613145478</v>
      </c>
    </row>
    <row r="3354" spans="1:3" x14ac:dyDescent="0.35">
      <c r="A3354" s="8" t="s">
        <v>216</v>
      </c>
      <c r="B3354" s="54">
        <v>45033</v>
      </c>
      <c r="C3354" s="8">
        <v>5.9055106914696838</v>
      </c>
    </row>
    <row r="3355" spans="1:3" x14ac:dyDescent="0.35">
      <c r="A3355" s="8" t="s">
        <v>216</v>
      </c>
      <c r="B3355" s="54">
        <v>45040</v>
      </c>
      <c r="C3355" s="8">
        <v>6.9509136933997988</v>
      </c>
    </row>
    <row r="3356" spans="1:3" x14ac:dyDescent="0.35">
      <c r="A3356" s="8" t="s">
        <v>216</v>
      </c>
      <c r="B3356" s="54">
        <v>45047</v>
      </c>
      <c r="C3356" s="8">
        <v>7.4956716525283129</v>
      </c>
    </row>
    <row r="3357" spans="1:3" x14ac:dyDescent="0.35">
      <c r="A3357" s="8" t="s">
        <v>216</v>
      </c>
      <c r="B3357" s="54">
        <v>45054</v>
      </c>
      <c r="C3357" s="8">
        <v>6.0397339578660736</v>
      </c>
    </row>
    <row r="3358" spans="1:3" x14ac:dyDescent="0.35">
      <c r="A3358" s="8" t="s">
        <v>216</v>
      </c>
      <c r="B3358" s="54">
        <v>45061</v>
      </c>
      <c r="C3358" s="8">
        <v>7.0831463849085132</v>
      </c>
    </row>
    <row r="3359" spans="1:3" x14ac:dyDescent="0.35">
      <c r="A3359" s="8" t="s">
        <v>216</v>
      </c>
      <c r="B3359" s="54">
        <v>45068</v>
      </c>
      <c r="C3359" s="8">
        <v>6.6258819943514045</v>
      </c>
    </row>
    <row r="3360" spans="1:3" x14ac:dyDescent="0.35">
      <c r="A3360" s="8" t="s">
        <v>216</v>
      </c>
      <c r="B3360" s="54">
        <v>45075</v>
      </c>
      <c r="C3360" s="8">
        <v>7.1679950525623894</v>
      </c>
    </row>
    <row r="3361" spans="1:3" x14ac:dyDescent="0.35">
      <c r="A3361" s="8" t="s">
        <v>216</v>
      </c>
      <c r="B3361" s="54">
        <v>45082</v>
      </c>
      <c r="C3361" s="8">
        <v>5.7094773755929671</v>
      </c>
    </row>
    <row r="3362" spans="1:3" x14ac:dyDescent="0.35">
      <c r="A3362" s="8" t="s">
        <v>216</v>
      </c>
      <c r="B3362" s="54">
        <v>45089</v>
      </c>
      <c r="C3362" s="8">
        <v>8.7501648900779649</v>
      </c>
    </row>
    <row r="3363" spans="1:3" x14ac:dyDescent="0.35">
      <c r="A3363" s="8" t="s">
        <v>216</v>
      </c>
      <c r="B3363" s="54">
        <v>45096</v>
      </c>
      <c r="C3363" s="8">
        <v>7.7902735997666461</v>
      </c>
    </row>
    <row r="3364" spans="1:3" x14ac:dyDescent="0.35">
      <c r="A3364" s="8" t="s">
        <v>216</v>
      </c>
      <c r="B3364" s="54">
        <v>45103</v>
      </c>
      <c r="C3364" s="8">
        <v>7.8297192877993194</v>
      </c>
    </row>
    <row r="3365" spans="1:3" x14ac:dyDescent="0.35">
      <c r="A3365" s="8" t="s">
        <v>216</v>
      </c>
      <c r="B3365" s="54">
        <v>45110</v>
      </c>
      <c r="C3365" s="8">
        <v>9.8684792452943633</v>
      </c>
    </row>
    <row r="3366" spans="1:3" x14ac:dyDescent="0.35">
      <c r="A3366" s="8" t="s">
        <v>216</v>
      </c>
      <c r="B3366" s="54">
        <v>45117</v>
      </c>
      <c r="C3366" s="8">
        <v>8.9066295848563506</v>
      </c>
    </row>
    <row r="3367" spans="1:3" x14ac:dyDescent="0.35">
      <c r="A3367" s="8" t="s">
        <v>216</v>
      </c>
      <c r="B3367" s="54">
        <v>45124</v>
      </c>
      <c r="C3367" s="8">
        <v>9.444055197446886</v>
      </c>
    </row>
    <row r="3368" spans="1:3" x14ac:dyDescent="0.35">
      <c r="A3368" s="8" t="s">
        <v>216</v>
      </c>
      <c r="B3368" s="54">
        <v>45131</v>
      </c>
      <c r="C3368" s="8">
        <v>13.480787289107262</v>
      </c>
    </row>
    <row r="3369" spans="1:3" x14ac:dyDescent="0.35">
      <c r="A3369" s="8" t="s">
        <v>216</v>
      </c>
      <c r="B3369" s="54">
        <v>45138</v>
      </c>
      <c r="C3369" s="8">
        <v>14.517024176347043</v>
      </c>
    </row>
    <row r="3370" spans="1:3" x14ac:dyDescent="0.35">
      <c r="A3370" s="8" t="s">
        <v>216</v>
      </c>
      <c r="B3370" s="54">
        <v>45145</v>
      </c>
      <c r="C3370" s="8">
        <v>13.052426275567893</v>
      </c>
    </row>
    <row r="3371" spans="1:3" x14ac:dyDescent="0.35">
      <c r="A3371" s="8" t="s">
        <v>216</v>
      </c>
      <c r="B3371" s="54">
        <v>45152</v>
      </c>
      <c r="C3371" s="8">
        <v>16.087217467638645</v>
      </c>
    </row>
    <row r="3372" spans="1:3" x14ac:dyDescent="0.35">
      <c r="A3372" s="8" t="s">
        <v>216</v>
      </c>
      <c r="B3372" s="54">
        <v>45159</v>
      </c>
      <c r="C3372" s="8">
        <v>18.621372491106122</v>
      </c>
    </row>
    <row r="3373" spans="1:3" x14ac:dyDescent="0.35">
      <c r="A3373" s="8" t="s">
        <v>216</v>
      </c>
      <c r="B3373" s="54">
        <v>45166</v>
      </c>
      <c r="C3373" s="8">
        <v>18.65472087242048</v>
      </c>
    </row>
    <row r="3374" spans="1:3" x14ac:dyDescent="0.35">
      <c r="A3374" s="8" t="s">
        <v>216</v>
      </c>
      <c r="B3374" s="54">
        <v>45173</v>
      </c>
      <c r="C3374" s="8">
        <v>12.687590269443643</v>
      </c>
    </row>
    <row r="3375" spans="1:3" x14ac:dyDescent="0.35">
      <c r="A3375" s="8" t="s">
        <v>216</v>
      </c>
      <c r="B3375" s="54">
        <v>45180</v>
      </c>
      <c r="C3375" s="8">
        <v>13.719852350144091</v>
      </c>
    </row>
    <row r="3376" spans="1:3" x14ac:dyDescent="0.35">
      <c r="A3376" s="8" t="s">
        <v>216</v>
      </c>
      <c r="B3376" s="54">
        <v>45187</v>
      </c>
      <c r="C3376" s="8">
        <v>11.751223616458779</v>
      </c>
    </row>
    <row r="3377" spans="1:3" x14ac:dyDescent="0.35">
      <c r="A3377" s="8" t="s">
        <v>216</v>
      </c>
      <c r="B3377" s="54">
        <v>45194</v>
      </c>
      <c r="C3377" s="8">
        <v>10.782045193191715</v>
      </c>
    </row>
    <row r="3378" spans="1:3" x14ac:dyDescent="0.35">
      <c r="A3378" s="8" t="s">
        <v>216</v>
      </c>
      <c r="B3378" s="54">
        <v>45201</v>
      </c>
      <c r="C3378" s="8">
        <v>8.8122991276699576</v>
      </c>
    </row>
    <row r="3379" spans="1:3" x14ac:dyDescent="0.35">
      <c r="A3379" s="8" t="s">
        <v>216</v>
      </c>
      <c r="B3379" s="54">
        <v>45208</v>
      </c>
      <c r="C3379" s="8">
        <v>14.341848417479012</v>
      </c>
    </row>
    <row r="3380" spans="1:3" x14ac:dyDescent="0.35">
      <c r="A3380" s="8" t="s">
        <v>216</v>
      </c>
      <c r="B3380" s="54">
        <v>45215</v>
      </c>
      <c r="C3380" s="8">
        <v>12.370595223943265</v>
      </c>
    </row>
    <row r="3381" spans="1:3" x14ac:dyDescent="0.35">
      <c r="A3381" s="8" t="s">
        <v>216</v>
      </c>
      <c r="B3381" s="54">
        <v>45222</v>
      </c>
      <c r="C3381" s="8">
        <v>10.898780282266477</v>
      </c>
    </row>
    <row r="3382" spans="1:3" x14ac:dyDescent="0.35">
      <c r="A3382" s="8" t="s">
        <v>216</v>
      </c>
      <c r="B3382" s="54">
        <v>45229</v>
      </c>
      <c r="C3382" s="8">
        <v>10.426374283834047</v>
      </c>
    </row>
    <row r="3383" spans="1:3" x14ac:dyDescent="0.35">
      <c r="A3383" s="8" t="s">
        <v>216</v>
      </c>
      <c r="B3383" s="54">
        <v>45236</v>
      </c>
      <c r="C3383" s="8">
        <v>9.4532524320884015</v>
      </c>
    </row>
    <row r="3384" spans="1:3" x14ac:dyDescent="0.35">
      <c r="A3384" s="8" t="s">
        <v>216</v>
      </c>
      <c r="B3384" s="54">
        <v>45243</v>
      </c>
      <c r="C3384" s="8">
        <v>9.9794356307252894</v>
      </c>
    </row>
    <row r="3385" spans="1:3" x14ac:dyDescent="0.35">
      <c r="A3385" s="8" t="s">
        <v>216</v>
      </c>
      <c r="B3385" s="54">
        <v>45250</v>
      </c>
      <c r="C3385" s="8">
        <v>11.504950113925831</v>
      </c>
    </row>
    <row r="3386" spans="1:3" x14ac:dyDescent="0.35">
      <c r="A3386" s="8" t="s">
        <v>216</v>
      </c>
      <c r="B3386" s="54">
        <v>45257</v>
      </c>
      <c r="C3386" s="8">
        <v>9.5298576357923857</v>
      </c>
    </row>
    <row r="3387" spans="1:3" x14ac:dyDescent="0.35">
      <c r="A3387" s="8" t="s">
        <v>216</v>
      </c>
      <c r="B3387" s="54">
        <v>45264</v>
      </c>
      <c r="C3387" s="8">
        <v>8.5541020817133298</v>
      </c>
    </row>
    <row r="3388" spans="1:3" x14ac:dyDescent="0.35">
      <c r="A3388" s="8" t="s">
        <v>216</v>
      </c>
      <c r="B3388" s="54">
        <v>45271</v>
      </c>
      <c r="C3388" s="8">
        <v>12.077673151469112</v>
      </c>
    </row>
    <row r="3389" spans="1:3" x14ac:dyDescent="0.35">
      <c r="A3389" s="8" t="s">
        <v>216</v>
      </c>
      <c r="B3389" s="54">
        <v>45278</v>
      </c>
      <c r="C3389" s="8">
        <v>9.6005082986572496</v>
      </c>
    </row>
    <row r="3390" spans="1:3" x14ac:dyDescent="0.35">
      <c r="A3390" s="8" t="s">
        <v>216</v>
      </c>
      <c r="B3390" s="54">
        <v>45285</v>
      </c>
      <c r="C3390" s="8">
        <v>9.1227741432573382</v>
      </c>
    </row>
    <row r="3391" spans="1:3" x14ac:dyDescent="0.35">
      <c r="A3391" s="8" t="s">
        <v>217</v>
      </c>
      <c r="B3391" s="54">
        <v>44928</v>
      </c>
      <c r="C3391" s="8">
        <v>4.3891129313222539</v>
      </c>
    </row>
    <row r="3392" spans="1:3" x14ac:dyDescent="0.35">
      <c r="A3392" s="8" t="s">
        <v>217</v>
      </c>
      <c r="B3392" s="54">
        <v>44935</v>
      </c>
      <c r="C3392" s="8">
        <v>3.4203905829184897</v>
      </c>
    </row>
    <row r="3393" spans="1:3" x14ac:dyDescent="0.35">
      <c r="A3393" s="8" t="s">
        <v>217</v>
      </c>
      <c r="B3393" s="54">
        <v>44942</v>
      </c>
      <c r="C3393" s="8">
        <v>4.9511747159769879</v>
      </c>
    </row>
    <row r="3394" spans="1:3" x14ac:dyDescent="0.35">
      <c r="A3394" s="8" t="s">
        <v>217</v>
      </c>
      <c r="B3394" s="54">
        <v>44949</v>
      </c>
      <c r="C3394" s="8">
        <v>3.481493862924026</v>
      </c>
    </row>
    <row r="3395" spans="1:3" x14ac:dyDescent="0.35">
      <c r="A3395" s="8" t="s">
        <v>217</v>
      </c>
      <c r="B3395" s="54">
        <v>44956</v>
      </c>
      <c r="C3395" s="8">
        <v>4.0113247007844137</v>
      </c>
    </row>
    <row r="3396" spans="1:3" x14ac:dyDescent="0.35">
      <c r="A3396" s="8" t="s">
        <v>217</v>
      </c>
      <c r="B3396" s="54">
        <v>44963</v>
      </c>
      <c r="C3396" s="8">
        <v>3.5406804606546296</v>
      </c>
    </row>
    <row r="3397" spans="1:3" x14ac:dyDescent="0.35">
      <c r="A3397" s="8" t="s">
        <v>217</v>
      </c>
      <c r="B3397" s="54">
        <v>44970</v>
      </c>
      <c r="C3397" s="8">
        <v>3.5695550215230334</v>
      </c>
    </row>
    <row r="3398" spans="1:3" x14ac:dyDescent="0.35">
      <c r="A3398" s="8" t="s">
        <v>217</v>
      </c>
      <c r="B3398" s="54">
        <v>44977</v>
      </c>
      <c r="C3398" s="8">
        <v>4.0979479803268974</v>
      </c>
    </row>
    <row r="3399" spans="1:3" x14ac:dyDescent="0.35">
      <c r="A3399" s="8" t="s">
        <v>217</v>
      </c>
      <c r="B3399" s="54">
        <v>44984</v>
      </c>
      <c r="C3399" s="8">
        <v>3.6258665035238189</v>
      </c>
    </row>
    <row r="3400" spans="1:3" x14ac:dyDescent="0.35">
      <c r="A3400" s="8" t="s">
        <v>217</v>
      </c>
      <c r="B3400" s="54">
        <v>44991</v>
      </c>
      <c r="C3400" s="8">
        <v>3.6533019953996715</v>
      </c>
    </row>
    <row r="3401" spans="1:3" x14ac:dyDescent="0.35">
      <c r="A3401" s="8" t="s">
        <v>217</v>
      </c>
      <c r="B3401" s="54">
        <v>44998</v>
      </c>
      <c r="C3401" s="8">
        <v>3.6802578693588592</v>
      </c>
    </row>
    <row r="3402" spans="1:3" x14ac:dyDescent="0.35">
      <c r="A3402" s="8" t="s">
        <v>217</v>
      </c>
      <c r="B3402" s="54">
        <v>45005</v>
      </c>
      <c r="C3402" s="8">
        <v>4.2067327096245499</v>
      </c>
    </row>
    <row r="3403" spans="1:3" x14ac:dyDescent="0.35">
      <c r="A3403" s="8" t="s">
        <v>217</v>
      </c>
      <c r="B3403" s="54">
        <v>45012</v>
      </c>
      <c r="C3403" s="8">
        <v>8.7327269389852091</v>
      </c>
    </row>
    <row r="3404" spans="1:3" x14ac:dyDescent="0.35">
      <c r="A3404" s="8" t="s">
        <v>217</v>
      </c>
      <c r="B3404" s="54">
        <v>45019</v>
      </c>
      <c r="C3404" s="8">
        <v>7.2582399860331286</v>
      </c>
    </row>
    <row r="3405" spans="1:3" x14ac:dyDescent="0.35">
      <c r="A3405" s="8" t="s">
        <v>217</v>
      </c>
      <c r="B3405" s="54">
        <v>45026</v>
      </c>
      <c r="C3405" s="8">
        <v>8.2832768551275251</v>
      </c>
    </row>
    <row r="3406" spans="1:3" x14ac:dyDescent="0.35">
      <c r="A3406" s="8" t="s">
        <v>217</v>
      </c>
      <c r="B3406" s="54">
        <v>45033</v>
      </c>
      <c r="C3406" s="8">
        <v>9.30783732875698</v>
      </c>
    </row>
    <row r="3407" spans="1:3" x14ac:dyDescent="0.35">
      <c r="A3407" s="8" t="s">
        <v>217</v>
      </c>
      <c r="B3407" s="54">
        <v>45040</v>
      </c>
      <c r="C3407" s="8">
        <v>8.8319052671207761</v>
      </c>
    </row>
    <row r="3408" spans="1:3" x14ac:dyDescent="0.35">
      <c r="A3408" s="8" t="s">
        <v>217</v>
      </c>
      <c r="B3408" s="54">
        <v>45047</v>
      </c>
      <c r="C3408" s="8">
        <v>8.3555009375769913</v>
      </c>
    </row>
    <row r="3409" spans="1:3" x14ac:dyDescent="0.35">
      <c r="A3409" s="8" t="s">
        <v>217</v>
      </c>
      <c r="B3409" s="54">
        <v>45054</v>
      </c>
      <c r="C3409" s="8">
        <v>8.8786164699832888</v>
      </c>
    </row>
    <row r="3410" spans="1:3" x14ac:dyDescent="0.35">
      <c r="A3410" s="8" t="s">
        <v>217</v>
      </c>
      <c r="B3410" s="54">
        <v>45061</v>
      </c>
      <c r="C3410" s="8">
        <v>9.4012547814235194</v>
      </c>
    </row>
    <row r="3411" spans="1:3" x14ac:dyDescent="0.35">
      <c r="A3411" s="8" t="s">
        <v>217</v>
      </c>
      <c r="B3411" s="54">
        <v>45068</v>
      </c>
      <c r="C3411" s="8">
        <v>9.9233893987383599</v>
      </c>
    </row>
    <row r="3412" spans="1:3" x14ac:dyDescent="0.35">
      <c r="A3412" s="8" t="s">
        <v>217</v>
      </c>
      <c r="B3412" s="54">
        <v>45075</v>
      </c>
      <c r="C3412" s="8">
        <v>8.4450693147755267</v>
      </c>
    </row>
    <row r="3413" spans="1:3" x14ac:dyDescent="0.35">
      <c r="A3413" s="8" t="s">
        <v>217</v>
      </c>
      <c r="B3413" s="54">
        <v>45082</v>
      </c>
      <c r="C3413" s="8">
        <v>9.9662503679313641</v>
      </c>
    </row>
    <row r="3414" spans="1:3" x14ac:dyDescent="0.35">
      <c r="A3414" s="8" t="s">
        <v>217</v>
      </c>
      <c r="B3414" s="54">
        <v>45089</v>
      </c>
      <c r="C3414" s="8">
        <v>8.9869569436847687</v>
      </c>
    </row>
    <row r="3415" spans="1:3" x14ac:dyDescent="0.35">
      <c r="A3415" s="8" t="s">
        <v>217</v>
      </c>
      <c r="B3415" s="54">
        <v>45096</v>
      </c>
      <c r="C3415" s="8">
        <v>9.0071818909698109</v>
      </c>
    </row>
    <row r="3416" spans="1:3" x14ac:dyDescent="0.35">
      <c r="A3416" s="8" t="s">
        <v>217</v>
      </c>
      <c r="B3416" s="54">
        <v>45103</v>
      </c>
      <c r="C3416" s="8">
        <v>10.026930362815863</v>
      </c>
    </row>
    <row r="3417" spans="1:3" x14ac:dyDescent="0.35">
      <c r="A3417" s="8" t="s">
        <v>217</v>
      </c>
      <c r="B3417" s="54">
        <v>45110</v>
      </c>
      <c r="C3417" s="8">
        <v>10.046192862423036</v>
      </c>
    </row>
    <row r="3418" spans="1:3" x14ac:dyDescent="0.35">
      <c r="A3418" s="8" t="s">
        <v>217</v>
      </c>
      <c r="B3418" s="54">
        <v>45117</v>
      </c>
      <c r="C3418" s="8">
        <v>8.5649784345482409</v>
      </c>
    </row>
    <row r="3419" spans="1:3" x14ac:dyDescent="0.35">
      <c r="A3419" s="8" t="s">
        <v>217</v>
      </c>
      <c r="B3419" s="54">
        <v>45124</v>
      </c>
      <c r="C3419" s="8">
        <v>10.083278435024678</v>
      </c>
    </row>
    <row r="3420" spans="1:3" x14ac:dyDescent="0.35">
      <c r="A3420" s="8" t="s">
        <v>217</v>
      </c>
      <c r="B3420" s="54">
        <v>45131</v>
      </c>
      <c r="C3420" s="8">
        <v>8.6010971643437539</v>
      </c>
    </row>
    <row r="3421" spans="1:3" x14ac:dyDescent="0.35">
      <c r="A3421" s="8" t="s">
        <v>217</v>
      </c>
      <c r="B3421" s="54">
        <v>45138</v>
      </c>
      <c r="C3421" s="8">
        <v>9.1184402219880099</v>
      </c>
    </row>
    <row r="3422" spans="1:3" x14ac:dyDescent="0.35">
      <c r="A3422" s="8" t="s">
        <v>217</v>
      </c>
      <c r="B3422" s="54">
        <v>45145</v>
      </c>
      <c r="C3422" s="8">
        <v>10.135290773143057</v>
      </c>
    </row>
    <row r="3423" spans="1:3" x14ac:dyDescent="0.35">
      <c r="A3423" s="8" t="s">
        <v>217</v>
      </c>
      <c r="B3423" s="54">
        <v>45152</v>
      </c>
      <c r="C3423" s="8">
        <v>9.6516779200422675</v>
      </c>
    </row>
    <row r="3424" spans="1:3" x14ac:dyDescent="0.35">
      <c r="A3424" s="8" t="s">
        <v>217</v>
      </c>
      <c r="B3424" s="54">
        <v>45159</v>
      </c>
      <c r="C3424" s="8">
        <v>11.167588913742112</v>
      </c>
    </row>
    <row r="3425" spans="1:3" x14ac:dyDescent="0.35">
      <c r="A3425" s="8" t="s">
        <v>217</v>
      </c>
      <c r="B3425" s="54">
        <v>45166</v>
      </c>
      <c r="C3425" s="8">
        <v>10.183005125234692</v>
      </c>
    </row>
    <row r="3426" spans="1:3" x14ac:dyDescent="0.35">
      <c r="A3426" s="8" t="s">
        <v>217</v>
      </c>
      <c r="B3426" s="54">
        <v>45173</v>
      </c>
      <c r="C3426" s="8">
        <v>9.197939687654868</v>
      </c>
    </row>
    <row r="3427" spans="1:3" x14ac:dyDescent="0.35">
      <c r="A3427" s="8" t="s">
        <v>217</v>
      </c>
      <c r="B3427" s="54">
        <v>45180</v>
      </c>
      <c r="C3427" s="8">
        <v>10.712396752895176</v>
      </c>
    </row>
    <row r="3428" spans="1:3" x14ac:dyDescent="0.35">
      <c r="A3428" s="8" t="s">
        <v>217</v>
      </c>
      <c r="B3428" s="54">
        <v>45187</v>
      </c>
      <c r="C3428" s="8">
        <v>10.226383148537179</v>
      </c>
    </row>
    <row r="3429" spans="1:3" x14ac:dyDescent="0.35">
      <c r="A3429" s="8" t="s">
        <v>217</v>
      </c>
      <c r="B3429" s="54">
        <v>45194</v>
      </c>
      <c r="C3429" s="8">
        <v>6.2398614005705033</v>
      </c>
    </row>
    <row r="3430" spans="1:3" x14ac:dyDescent="0.35">
      <c r="A3430" s="8" t="s">
        <v>217</v>
      </c>
      <c r="B3430" s="54">
        <v>45201</v>
      </c>
      <c r="C3430" s="8">
        <v>11.252903631217769</v>
      </c>
    </row>
    <row r="3431" spans="1:3" x14ac:dyDescent="0.35">
      <c r="A3431" s="8" t="s">
        <v>217</v>
      </c>
      <c r="B3431" s="54">
        <v>45208</v>
      </c>
      <c r="C3431" s="8">
        <v>7.7654433684773343</v>
      </c>
    </row>
    <row r="3432" spans="1:3" x14ac:dyDescent="0.35">
      <c r="A3432" s="8" t="s">
        <v>217</v>
      </c>
      <c r="B3432" s="54">
        <v>45215</v>
      </c>
      <c r="C3432" s="8">
        <v>8.7774902322816466</v>
      </c>
    </row>
    <row r="3433" spans="1:3" x14ac:dyDescent="0.35">
      <c r="A3433" s="8" t="s">
        <v>217</v>
      </c>
      <c r="B3433" s="54">
        <v>45222</v>
      </c>
      <c r="C3433" s="8">
        <v>11.28905741304732</v>
      </c>
    </row>
    <row r="3434" spans="1:3" x14ac:dyDescent="0.35">
      <c r="A3434" s="8" t="s">
        <v>217</v>
      </c>
      <c r="B3434" s="54">
        <v>45229</v>
      </c>
      <c r="C3434" s="8">
        <v>10.300157648565012</v>
      </c>
    </row>
    <row r="3435" spans="1:3" x14ac:dyDescent="0.35">
      <c r="A3435" s="8" t="s">
        <v>217</v>
      </c>
      <c r="B3435" s="54">
        <v>45236</v>
      </c>
      <c r="C3435" s="8">
        <v>9.8107726475487276</v>
      </c>
    </row>
    <row r="3436" spans="1:3" x14ac:dyDescent="0.35">
      <c r="A3436" s="8" t="s">
        <v>217</v>
      </c>
      <c r="B3436" s="54">
        <v>45243</v>
      </c>
      <c r="C3436" s="8">
        <v>9.8209037458312967</v>
      </c>
    </row>
    <row r="3437" spans="1:3" x14ac:dyDescent="0.35">
      <c r="A3437" s="8" t="s">
        <v>217</v>
      </c>
      <c r="B3437" s="54">
        <v>45250</v>
      </c>
      <c r="C3437" s="8">
        <v>10.830549243322663</v>
      </c>
    </row>
    <row r="3438" spans="1:3" x14ac:dyDescent="0.35">
      <c r="A3438" s="8" t="s">
        <v>217</v>
      </c>
      <c r="B3438" s="54">
        <v>45257</v>
      </c>
      <c r="C3438" s="8">
        <v>9.3397216685563773</v>
      </c>
    </row>
    <row r="3439" spans="1:3" x14ac:dyDescent="0.35">
      <c r="A3439" s="8" t="s">
        <v>217</v>
      </c>
      <c r="B3439" s="54">
        <v>45264</v>
      </c>
      <c r="C3439" s="8">
        <v>10.348415057878871</v>
      </c>
    </row>
    <row r="3440" spans="1:3" x14ac:dyDescent="0.35">
      <c r="A3440" s="8" t="s">
        <v>217</v>
      </c>
      <c r="B3440" s="54">
        <v>45271</v>
      </c>
      <c r="C3440" s="8">
        <v>9.356618916441473</v>
      </c>
    </row>
    <row r="3441" spans="1:3" x14ac:dyDescent="0.35">
      <c r="A3441" s="8" t="s">
        <v>217</v>
      </c>
      <c r="B3441" s="54">
        <v>45278</v>
      </c>
      <c r="C3441" s="8">
        <v>9.864347814158549</v>
      </c>
    </row>
    <row r="3442" spans="1:3" x14ac:dyDescent="0.35">
      <c r="A3442" s="8" t="s">
        <v>217</v>
      </c>
      <c r="B3442" s="54">
        <v>45285</v>
      </c>
      <c r="C3442" s="8">
        <v>9.8715950546958808</v>
      </c>
    </row>
    <row r="3443" spans="1:3" x14ac:dyDescent="0.35">
      <c r="A3443" s="8" t="s">
        <v>218</v>
      </c>
      <c r="B3443" s="54">
        <v>44928</v>
      </c>
      <c r="C3443" s="8">
        <v>1.3328306943126447</v>
      </c>
    </row>
    <row r="3444" spans="1:3" x14ac:dyDescent="0.35">
      <c r="A3444" s="8" t="s">
        <v>218</v>
      </c>
      <c r="B3444" s="54">
        <v>44935</v>
      </c>
      <c r="C3444" s="8">
        <v>1.7690580662937794</v>
      </c>
    </row>
    <row r="3445" spans="1:3" x14ac:dyDescent="0.35">
      <c r="A3445" s="8" t="s">
        <v>218</v>
      </c>
      <c r="B3445" s="54">
        <v>44942</v>
      </c>
      <c r="C3445" s="8">
        <v>2.2060441224717211</v>
      </c>
    </row>
    <row r="3446" spans="1:3" x14ac:dyDescent="0.35">
      <c r="A3446" s="8" t="s">
        <v>218</v>
      </c>
      <c r="B3446" s="54">
        <v>44949</v>
      </c>
      <c r="C3446" s="8">
        <v>1.1438005142863235</v>
      </c>
    </row>
    <row r="3447" spans="1:3" x14ac:dyDescent="0.35">
      <c r="A3447" s="8" t="s">
        <v>218</v>
      </c>
      <c r="B3447" s="54">
        <v>44956</v>
      </c>
      <c r="C3447" s="8">
        <v>0.58226173903142353</v>
      </c>
    </row>
    <row r="3448" spans="1:3" x14ac:dyDescent="0.35">
      <c r="A3448" s="8" t="s">
        <v>218</v>
      </c>
      <c r="B3448" s="54">
        <v>44963</v>
      </c>
      <c r="C3448" s="8">
        <v>1.5214347017839729</v>
      </c>
    </row>
    <row r="3449" spans="1:3" x14ac:dyDescent="0.35">
      <c r="A3449" s="8" t="s">
        <v>218</v>
      </c>
      <c r="B3449" s="54">
        <v>44970</v>
      </c>
      <c r="C3449" s="8">
        <v>0.46133648372166292</v>
      </c>
    </row>
    <row r="3450" spans="1:3" x14ac:dyDescent="0.35">
      <c r="A3450" s="8" t="s">
        <v>218</v>
      </c>
      <c r="B3450" s="54">
        <v>44977</v>
      </c>
      <c r="C3450" s="8">
        <v>1.4019518544057989</v>
      </c>
    </row>
    <row r="3451" spans="1:3" x14ac:dyDescent="0.35">
      <c r="A3451" s="8" t="s">
        <v>218</v>
      </c>
      <c r="B3451" s="54">
        <v>44984</v>
      </c>
      <c r="C3451" s="8">
        <v>-0.15673268992699763</v>
      </c>
    </row>
    <row r="3452" spans="1:3" x14ac:dyDescent="0.35">
      <c r="A3452" s="8" t="s">
        <v>218</v>
      </c>
      <c r="B3452" s="54">
        <v>44991</v>
      </c>
      <c r="C3452" s="8">
        <v>1.2853147567106453</v>
      </c>
    </row>
    <row r="3453" spans="1:3" x14ac:dyDescent="0.35">
      <c r="A3453" s="8" t="s">
        <v>218</v>
      </c>
      <c r="B3453" s="54">
        <v>44998</v>
      </c>
      <c r="C3453" s="8">
        <v>0.72807669888790616</v>
      </c>
    </row>
    <row r="3454" spans="1:3" x14ac:dyDescent="0.35">
      <c r="A3454" s="8" t="s">
        <v>218</v>
      </c>
      <c r="B3454" s="54">
        <v>45005</v>
      </c>
      <c r="C3454" s="8">
        <v>0.67155912473829082</v>
      </c>
    </row>
    <row r="3455" spans="1:3" x14ac:dyDescent="0.35">
      <c r="A3455" s="8" t="s">
        <v>218</v>
      </c>
      <c r="B3455" s="54">
        <v>45012</v>
      </c>
      <c r="C3455" s="8">
        <v>4.1157472501816361</v>
      </c>
    </row>
    <row r="3456" spans="1:3" x14ac:dyDescent="0.35">
      <c r="A3456" s="8" t="s">
        <v>218</v>
      </c>
      <c r="B3456" s="54">
        <v>45019</v>
      </c>
      <c r="C3456" s="8">
        <v>2.5606353521819356</v>
      </c>
    </row>
    <row r="3457" spans="1:3" x14ac:dyDescent="0.35">
      <c r="A3457" s="8" t="s">
        <v>218</v>
      </c>
      <c r="B3457" s="54">
        <v>45026</v>
      </c>
      <c r="C3457" s="8">
        <v>1.5062447672528316</v>
      </c>
    </row>
    <row r="3458" spans="1:3" x14ac:dyDescent="0.35">
      <c r="A3458" s="8" t="s">
        <v>218</v>
      </c>
      <c r="B3458" s="54">
        <v>45033</v>
      </c>
      <c r="C3458" s="8">
        <v>0.45257596398254685</v>
      </c>
    </row>
    <row r="3459" spans="1:3" x14ac:dyDescent="0.35">
      <c r="A3459" s="8" t="s">
        <v>218</v>
      </c>
      <c r="B3459" s="54">
        <v>45040</v>
      </c>
      <c r="C3459" s="8">
        <v>0.89963040141219386</v>
      </c>
    </row>
    <row r="3460" spans="1:3" x14ac:dyDescent="0.35">
      <c r="A3460" s="8" t="s">
        <v>218</v>
      </c>
      <c r="B3460" s="54">
        <v>45047</v>
      </c>
      <c r="C3460" s="8">
        <v>0.34737152178119346</v>
      </c>
    </row>
    <row r="3461" spans="1:3" x14ac:dyDescent="0.35">
      <c r="A3461" s="8" t="s">
        <v>218</v>
      </c>
      <c r="B3461" s="54">
        <v>45054</v>
      </c>
      <c r="C3461" s="8">
        <v>2.7958575887598678</v>
      </c>
    </row>
    <row r="3462" spans="1:3" x14ac:dyDescent="0.35">
      <c r="A3462" s="8" t="s">
        <v>218</v>
      </c>
      <c r="B3462" s="54">
        <v>45061</v>
      </c>
      <c r="C3462" s="8">
        <v>-0.2549731809452882</v>
      </c>
    </row>
    <row r="3463" spans="1:3" x14ac:dyDescent="0.35">
      <c r="A3463" s="8" t="s">
        <v>218</v>
      </c>
      <c r="B3463" s="54">
        <v>45068</v>
      </c>
      <c r="C3463" s="8">
        <v>-0.80506905781869342</v>
      </c>
    </row>
    <row r="3464" spans="1:3" x14ac:dyDescent="0.35">
      <c r="A3464" s="8" t="s">
        <v>218</v>
      </c>
      <c r="B3464" s="54">
        <v>45075</v>
      </c>
      <c r="C3464" s="8">
        <v>0.64556017044294589</v>
      </c>
    </row>
    <row r="3465" spans="1:3" x14ac:dyDescent="0.35">
      <c r="A3465" s="8" t="s">
        <v>218</v>
      </c>
      <c r="B3465" s="54">
        <v>45082</v>
      </c>
      <c r="C3465" s="8">
        <v>-0.40309922755158878</v>
      </c>
    </row>
    <row r="3466" spans="1:3" x14ac:dyDescent="0.35">
      <c r="A3466" s="8" t="s">
        <v>218</v>
      </c>
      <c r="B3466" s="54">
        <v>45089</v>
      </c>
      <c r="C3466" s="8">
        <v>1.0489678609342952</v>
      </c>
    </row>
    <row r="3467" spans="1:3" x14ac:dyDescent="0.35">
      <c r="A3467" s="8" t="s">
        <v>218</v>
      </c>
      <c r="B3467" s="54">
        <v>45096</v>
      </c>
      <c r="C3467" s="8">
        <v>-0.99825419576352736</v>
      </c>
    </row>
    <row r="3468" spans="1:3" x14ac:dyDescent="0.35">
      <c r="A3468" s="8" t="s">
        <v>218</v>
      </c>
      <c r="B3468" s="54">
        <v>45103</v>
      </c>
      <c r="C3468" s="8">
        <v>0.45525988060698697</v>
      </c>
    </row>
    <row r="3469" spans="1:3" x14ac:dyDescent="0.35">
      <c r="A3469" s="8" t="s">
        <v>218</v>
      </c>
      <c r="B3469" s="54">
        <v>45110</v>
      </c>
      <c r="C3469" s="8">
        <v>0.40946868372607348</v>
      </c>
    </row>
    <row r="3470" spans="1:3" x14ac:dyDescent="0.35">
      <c r="A3470" s="8" t="s">
        <v>218</v>
      </c>
      <c r="B3470" s="54">
        <v>45117</v>
      </c>
      <c r="C3470" s="8">
        <v>1.8644153006399473</v>
      </c>
    </row>
    <row r="3471" spans="1:3" x14ac:dyDescent="0.35">
      <c r="A3471" s="8" t="s">
        <v>218</v>
      </c>
      <c r="B3471" s="54">
        <v>45124</v>
      </c>
      <c r="C3471" s="8">
        <v>-0.67993453692926153</v>
      </c>
    </row>
    <row r="3472" spans="1:3" x14ac:dyDescent="0.35">
      <c r="A3472" s="8" t="s">
        <v>218</v>
      </c>
      <c r="B3472" s="54">
        <v>45131</v>
      </c>
      <c r="C3472" s="8">
        <v>-0.22355973083188752</v>
      </c>
    </row>
    <row r="3473" spans="1:3" x14ac:dyDescent="0.35">
      <c r="A3473" s="8" t="s">
        <v>218</v>
      </c>
      <c r="B3473" s="54">
        <v>45138</v>
      </c>
      <c r="C3473" s="8">
        <v>0.73350327767991708</v>
      </c>
    </row>
    <row r="3474" spans="1:3" x14ac:dyDescent="0.35">
      <c r="A3474" s="8" t="s">
        <v>218</v>
      </c>
      <c r="B3474" s="54">
        <v>45145</v>
      </c>
      <c r="C3474" s="8">
        <v>0.19131625250821993</v>
      </c>
    </row>
    <row r="3475" spans="1:3" x14ac:dyDescent="0.35">
      <c r="A3475" s="8" t="s">
        <v>218</v>
      </c>
      <c r="B3475" s="54">
        <v>45152</v>
      </c>
      <c r="C3475" s="8">
        <v>0.14982387720980772</v>
      </c>
    </row>
    <row r="3476" spans="1:3" x14ac:dyDescent="0.35">
      <c r="A3476" s="8" t="s">
        <v>218</v>
      </c>
      <c r="B3476" s="54">
        <v>45159</v>
      </c>
      <c r="C3476" s="8">
        <v>0.60902523453900814</v>
      </c>
    </row>
    <row r="3477" spans="1:3" x14ac:dyDescent="0.35">
      <c r="A3477" s="8" t="s">
        <v>218</v>
      </c>
      <c r="B3477" s="54">
        <v>45166</v>
      </c>
      <c r="C3477" s="8">
        <v>-0.93103326945849507</v>
      </c>
    </row>
    <row r="3478" spans="1:3" x14ac:dyDescent="0.35">
      <c r="A3478" s="8" t="s">
        <v>218</v>
      </c>
      <c r="B3478" s="54">
        <v>45173</v>
      </c>
      <c r="C3478" s="8">
        <v>2.9611495830972112E-2</v>
      </c>
    </row>
    <row r="3479" spans="1:3" x14ac:dyDescent="0.35">
      <c r="A3479" s="8" t="s">
        <v>218</v>
      </c>
      <c r="B3479" s="54">
        <v>45180</v>
      </c>
      <c r="C3479" s="8">
        <v>0.99100014104445289</v>
      </c>
    </row>
    <row r="3480" spans="1:3" x14ac:dyDescent="0.35">
      <c r="A3480" s="8" t="s">
        <v>218</v>
      </c>
      <c r="B3480" s="54">
        <v>45187</v>
      </c>
      <c r="C3480" s="8">
        <v>0.45307110464815104</v>
      </c>
    </row>
    <row r="3481" spans="1:3" x14ac:dyDescent="0.35">
      <c r="A3481" s="8" t="s">
        <v>218</v>
      </c>
      <c r="B3481" s="54">
        <v>45194</v>
      </c>
      <c r="C3481" s="8">
        <v>1.9158919362675091</v>
      </c>
    </row>
    <row r="3482" spans="1:3" x14ac:dyDescent="0.35">
      <c r="A3482" s="8" t="s">
        <v>218</v>
      </c>
      <c r="B3482" s="54">
        <v>45201</v>
      </c>
      <c r="C3482" s="8">
        <v>-0.12057943552268879</v>
      </c>
    </row>
    <row r="3483" spans="1:3" x14ac:dyDescent="0.35">
      <c r="A3483" s="8" t="s">
        <v>218</v>
      </c>
      <c r="B3483" s="54">
        <v>45208</v>
      </c>
      <c r="C3483" s="8">
        <v>-1.1563282481593198</v>
      </c>
    </row>
    <row r="3484" spans="1:3" x14ac:dyDescent="0.35">
      <c r="A3484" s="8" t="s">
        <v>218</v>
      </c>
      <c r="B3484" s="54">
        <v>45215</v>
      </c>
      <c r="C3484" s="8">
        <v>1.3086726799484949</v>
      </c>
    </row>
    <row r="3485" spans="1:3" x14ac:dyDescent="0.35">
      <c r="A3485" s="8" t="s">
        <v>218</v>
      </c>
      <c r="B3485" s="54">
        <v>45222</v>
      </c>
      <c r="C3485" s="8">
        <v>-1.2256576934234773</v>
      </c>
    </row>
    <row r="3486" spans="1:3" x14ac:dyDescent="0.35">
      <c r="A3486" s="8" t="s">
        <v>218</v>
      </c>
      <c r="B3486" s="54">
        <v>45229</v>
      </c>
      <c r="C3486" s="8">
        <v>-0.25923764568007823</v>
      </c>
    </row>
    <row r="3487" spans="1:3" x14ac:dyDescent="0.35">
      <c r="A3487" s="8" t="s">
        <v>218</v>
      </c>
      <c r="B3487" s="54">
        <v>45236</v>
      </c>
      <c r="C3487" s="8">
        <v>0.70787983842306434</v>
      </c>
    </row>
    <row r="3488" spans="1:3" x14ac:dyDescent="0.35">
      <c r="A3488" s="8" t="s">
        <v>218</v>
      </c>
      <c r="B3488" s="54">
        <v>45243</v>
      </c>
      <c r="C3488" s="8">
        <v>0.17572396964566228</v>
      </c>
    </row>
    <row r="3489" spans="1:3" x14ac:dyDescent="0.35">
      <c r="A3489" s="8" t="s">
        <v>218</v>
      </c>
      <c r="B3489" s="54">
        <v>45250</v>
      </c>
      <c r="C3489" s="8">
        <v>26.144232593023339</v>
      </c>
    </row>
    <row r="3490" spans="1:3" x14ac:dyDescent="0.35">
      <c r="A3490" s="8" t="s">
        <v>218</v>
      </c>
      <c r="B3490" s="54">
        <v>45257</v>
      </c>
      <c r="C3490" s="8">
        <v>11.613463652685169</v>
      </c>
    </row>
    <row r="3491" spans="1:3" x14ac:dyDescent="0.35">
      <c r="A3491" s="8" t="s">
        <v>218</v>
      </c>
      <c r="B3491" s="54">
        <v>45264</v>
      </c>
      <c r="C3491" s="8">
        <v>17.583368091878498</v>
      </c>
    </row>
    <row r="3492" spans="1:3" x14ac:dyDescent="0.35">
      <c r="A3492" s="8" t="s">
        <v>218</v>
      </c>
      <c r="B3492" s="54">
        <v>45271</v>
      </c>
      <c r="C3492" s="8">
        <v>9.5540073021583893</v>
      </c>
    </row>
    <row r="3493" spans="1:3" x14ac:dyDescent="0.35">
      <c r="A3493" s="8" t="s">
        <v>218</v>
      </c>
      <c r="B3493" s="54">
        <v>45278</v>
      </c>
      <c r="C3493" s="8">
        <v>10.025376135477241</v>
      </c>
    </row>
    <row r="3494" spans="1:3" x14ac:dyDescent="0.35">
      <c r="A3494" s="8" t="s">
        <v>218</v>
      </c>
      <c r="B3494" s="54">
        <v>45285</v>
      </c>
      <c r="C3494" s="8">
        <v>-0.50243215972366051</v>
      </c>
    </row>
    <row r="3495" spans="1:3" x14ac:dyDescent="0.35">
      <c r="A3495" s="8" t="s">
        <v>219</v>
      </c>
      <c r="B3495" s="54">
        <v>44928</v>
      </c>
      <c r="C3495" s="8">
        <v>6.2895692489592525</v>
      </c>
    </row>
    <row r="3496" spans="1:3" x14ac:dyDescent="0.35">
      <c r="A3496" s="8" t="s">
        <v>219</v>
      </c>
      <c r="B3496" s="54">
        <v>44935</v>
      </c>
      <c r="C3496" s="8">
        <v>8.7895825332492858</v>
      </c>
    </row>
    <row r="3497" spans="1:3" x14ac:dyDescent="0.35">
      <c r="A3497" s="8" t="s">
        <v>219</v>
      </c>
      <c r="B3497" s="54">
        <v>44942</v>
      </c>
      <c r="C3497" s="8">
        <v>5.2895602318680019</v>
      </c>
    </row>
    <row r="3498" spans="1:3" x14ac:dyDescent="0.35">
      <c r="A3498" s="8" t="s">
        <v>219</v>
      </c>
      <c r="B3498" s="54">
        <v>44949</v>
      </c>
      <c r="C3498" s="8">
        <v>6.7896192059666127</v>
      </c>
    </row>
    <row r="3499" spans="1:3" x14ac:dyDescent="0.35">
      <c r="A3499" s="8" t="s">
        <v>219</v>
      </c>
      <c r="B3499" s="54">
        <v>44956</v>
      </c>
      <c r="C3499" s="8">
        <v>7.7896144293938079</v>
      </c>
    </row>
    <row r="3500" spans="1:3" x14ac:dyDescent="0.35">
      <c r="A3500" s="8" t="s">
        <v>219</v>
      </c>
      <c r="B3500" s="54">
        <v>44963</v>
      </c>
      <c r="C3500" s="8">
        <v>5.2896179783090185</v>
      </c>
    </row>
    <row r="3501" spans="1:3" x14ac:dyDescent="0.35">
      <c r="A3501" s="8" t="s">
        <v>219</v>
      </c>
      <c r="B3501" s="54">
        <v>44970</v>
      </c>
      <c r="C3501" s="8">
        <v>4.2896067329034739</v>
      </c>
    </row>
    <row r="3502" spans="1:3" x14ac:dyDescent="0.35">
      <c r="A3502" s="8" t="s">
        <v>219</v>
      </c>
      <c r="B3502" s="54">
        <v>44977</v>
      </c>
      <c r="C3502" s="8">
        <v>7.2896120687851491</v>
      </c>
    </row>
    <row r="3503" spans="1:3" x14ac:dyDescent="0.35">
      <c r="A3503" s="8" t="s">
        <v>219</v>
      </c>
      <c r="B3503" s="54">
        <v>44984</v>
      </c>
      <c r="C3503" s="8">
        <v>5.2896244642988766</v>
      </c>
    </row>
    <row r="3504" spans="1:3" x14ac:dyDescent="0.35">
      <c r="A3504" s="8" t="s">
        <v>219</v>
      </c>
      <c r="B3504" s="54">
        <v>44991</v>
      </c>
      <c r="C3504" s="8">
        <v>5.7896398202496977</v>
      </c>
    </row>
    <row r="3505" spans="1:3" x14ac:dyDescent="0.35">
      <c r="A3505" s="8" t="s">
        <v>219</v>
      </c>
      <c r="B3505" s="54">
        <v>44998</v>
      </c>
      <c r="C3505" s="8">
        <v>4.789641151533834</v>
      </c>
    </row>
    <row r="3506" spans="1:3" x14ac:dyDescent="0.35">
      <c r="A3506" s="8" t="s">
        <v>219</v>
      </c>
      <c r="B3506" s="54">
        <v>45005</v>
      </c>
      <c r="C3506" s="8">
        <v>4.7896583093826983</v>
      </c>
    </row>
    <row r="3507" spans="1:3" x14ac:dyDescent="0.35">
      <c r="A3507" s="8" t="s">
        <v>219</v>
      </c>
      <c r="B3507" s="54">
        <v>45012</v>
      </c>
      <c r="C3507" s="8">
        <v>5.289649690598841</v>
      </c>
    </row>
    <row r="3508" spans="1:3" x14ac:dyDescent="0.35">
      <c r="A3508" s="8" t="s">
        <v>219</v>
      </c>
      <c r="B3508" s="54">
        <v>45019</v>
      </c>
      <c r="C3508" s="8">
        <v>8.7896443986898358</v>
      </c>
    </row>
    <row r="3509" spans="1:3" x14ac:dyDescent="0.35">
      <c r="A3509" s="8" t="s">
        <v>219</v>
      </c>
      <c r="B3509" s="54">
        <v>45026</v>
      </c>
      <c r="C3509" s="8">
        <v>8.7896464186979966</v>
      </c>
    </row>
    <row r="3510" spans="1:3" x14ac:dyDescent="0.35">
      <c r="A3510" s="8" t="s">
        <v>219</v>
      </c>
      <c r="B3510" s="54">
        <v>45033</v>
      </c>
      <c r="C3510" s="8">
        <v>5.2896647320353516</v>
      </c>
    </row>
    <row r="3511" spans="1:3" x14ac:dyDescent="0.35">
      <c r="A3511" s="8" t="s">
        <v>219</v>
      </c>
      <c r="B3511" s="54">
        <v>45040</v>
      </c>
      <c r="C3511" s="8">
        <v>6.789679022846542</v>
      </c>
    </row>
    <row r="3512" spans="1:3" x14ac:dyDescent="0.35">
      <c r="A3512" s="8" t="s">
        <v>219</v>
      </c>
      <c r="B3512" s="54">
        <v>45047</v>
      </c>
      <c r="C3512" s="8">
        <v>5.7896548846232818</v>
      </c>
    </row>
    <row r="3513" spans="1:3" x14ac:dyDescent="0.35">
      <c r="A3513" s="8" t="s">
        <v>219</v>
      </c>
      <c r="B3513" s="54">
        <v>45054</v>
      </c>
      <c r="C3513" s="8">
        <v>9.7896917843399915</v>
      </c>
    </row>
    <row r="3514" spans="1:3" x14ac:dyDescent="0.35">
      <c r="A3514" s="8" t="s">
        <v>219</v>
      </c>
      <c r="B3514" s="54">
        <v>45061</v>
      </c>
      <c r="C3514" s="8">
        <v>6.2896670547301206</v>
      </c>
    </row>
    <row r="3515" spans="1:3" x14ac:dyDescent="0.35">
      <c r="A3515" s="8" t="s">
        <v>219</v>
      </c>
      <c r="B3515" s="54">
        <v>45068</v>
      </c>
      <c r="C3515" s="8">
        <v>8.2896842374282027</v>
      </c>
    </row>
    <row r="3516" spans="1:3" x14ac:dyDescent="0.35">
      <c r="A3516" s="8" t="s">
        <v>219</v>
      </c>
      <c r="B3516" s="54">
        <v>45075</v>
      </c>
      <c r="C3516" s="8">
        <v>7.7896374014408449</v>
      </c>
    </row>
    <row r="3517" spans="1:3" x14ac:dyDescent="0.35">
      <c r="A3517" s="8" t="s">
        <v>219</v>
      </c>
      <c r="B3517" s="54">
        <v>45082</v>
      </c>
      <c r="C3517" s="8">
        <v>6.2896458750718889</v>
      </c>
    </row>
    <row r="3518" spans="1:3" x14ac:dyDescent="0.35">
      <c r="A3518" s="8" t="s">
        <v>219</v>
      </c>
      <c r="B3518" s="54">
        <v>45089</v>
      </c>
      <c r="C3518" s="8">
        <v>8.2896042543052761</v>
      </c>
    </row>
    <row r="3519" spans="1:3" x14ac:dyDescent="0.35">
      <c r="A3519" s="8" t="s">
        <v>219</v>
      </c>
      <c r="B3519" s="54">
        <v>45096</v>
      </c>
      <c r="C3519" s="8">
        <v>8.2896213150440499</v>
      </c>
    </row>
    <row r="3520" spans="1:3" x14ac:dyDescent="0.35">
      <c r="A3520" s="8" t="s">
        <v>219</v>
      </c>
      <c r="B3520" s="54">
        <v>45103</v>
      </c>
      <c r="C3520" s="8">
        <v>6.7896154017832009</v>
      </c>
    </row>
    <row r="3521" spans="1:3" x14ac:dyDescent="0.35">
      <c r="A3521" s="8" t="s">
        <v>219</v>
      </c>
      <c r="B3521" s="54">
        <v>45110</v>
      </c>
      <c r="C3521" s="8">
        <v>8.2896414663152935</v>
      </c>
    </row>
    <row r="3522" spans="1:3" x14ac:dyDescent="0.35">
      <c r="A3522" s="8" t="s">
        <v>219</v>
      </c>
      <c r="B3522" s="54">
        <v>45117</v>
      </c>
      <c r="C3522" s="8">
        <v>6.7896441426500633</v>
      </c>
    </row>
    <row r="3523" spans="1:3" x14ac:dyDescent="0.35">
      <c r="A3523" s="8" t="s">
        <v>219</v>
      </c>
      <c r="B3523" s="54">
        <v>45124</v>
      </c>
      <c r="C3523" s="8">
        <v>10.789623821117431</v>
      </c>
    </row>
    <row r="3524" spans="1:3" x14ac:dyDescent="0.35">
      <c r="A3524" s="8" t="s">
        <v>219</v>
      </c>
      <c r="B3524" s="54">
        <v>45131</v>
      </c>
      <c r="C3524" s="8">
        <v>10.789624804269891</v>
      </c>
    </row>
    <row r="3525" spans="1:3" x14ac:dyDescent="0.35">
      <c r="A3525" s="8" t="s">
        <v>219</v>
      </c>
      <c r="B3525" s="54">
        <v>45138</v>
      </c>
      <c r="C3525" s="8">
        <v>10.789623718143122</v>
      </c>
    </row>
    <row r="3526" spans="1:3" x14ac:dyDescent="0.35">
      <c r="A3526" s="8" t="s">
        <v>219</v>
      </c>
      <c r="B3526" s="54">
        <v>45145</v>
      </c>
      <c r="C3526" s="8">
        <v>11.7896480355815</v>
      </c>
    </row>
    <row r="3527" spans="1:3" x14ac:dyDescent="0.35">
      <c r="A3527" s="8" t="s">
        <v>219</v>
      </c>
      <c r="B3527" s="54">
        <v>45152</v>
      </c>
      <c r="C3527" s="8">
        <v>12.289638424574628</v>
      </c>
    </row>
    <row r="3528" spans="1:3" x14ac:dyDescent="0.35">
      <c r="A3528" s="8" t="s">
        <v>219</v>
      </c>
      <c r="B3528" s="54">
        <v>45159</v>
      </c>
      <c r="C3528" s="8">
        <v>16.289642469632891</v>
      </c>
    </row>
    <row r="3529" spans="1:3" x14ac:dyDescent="0.35">
      <c r="A3529" s="8" t="s">
        <v>219</v>
      </c>
      <c r="B3529" s="54">
        <v>45166</v>
      </c>
      <c r="C3529" s="8">
        <v>15.289636575998665</v>
      </c>
    </row>
    <row r="3530" spans="1:3" x14ac:dyDescent="0.35">
      <c r="A3530" s="8" t="s">
        <v>219</v>
      </c>
      <c r="B3530" s="54">
        <v>45173</v>
      </c>
      <c r="C3530" s="8">
        <v>12.289642836687763</v>
      </c>
    </row>
    <row r="3531" spans="1:3" x14ac:dyDescent="0.35">
      <c r="A3531" s="8" t="s">
        <v>219</v>
      </c>
      <c r="B3531" s="54">
        <v>45180</v>
      </c>
      <c r="C3531" s="8">
        <v>11.289632882594244</v>
      </c>
    </row>
    <row r="3532" spans="1:3" x14ac:dyDescent="0.35">
      <c r="A3532" s="8" t="s">
        <v>219</v>
      </c>
      <c r="B3532" s="54">
        <v>45187</v>
      </c>
      <c r="C3532" s="8">
        <v>9.7896351420304786</v>
      </c>
    </row>
    <row r="3533" spans="1:3" x14ac:dyDescent="0.35">
      <c r="A3533" s="8" t="s">
        <v>219</v>
      </c>
      <c r="B3533" s="54">
        <v>45194</v>
      </c>
      <c r="C3533" s="8">
        <v>9.7896298728619708</v>
      </c>
    </row>
    <row r="3534" spans="1:3" x14ac:dyDescent="0.35">
      <c r="A3534" s="8" t="s">
        <v>219</v>
      </c>
      <c r="B3534" s="54">
        <v>45201</v>
      </c>
      <c r="C3534" s="8">
        <v>10.289645588718372</v>
      </c>
    </row>
    <row r="3535" spans="1:3" x14ac:dyDescent="0.35">
      <c r="A3535" s="8" t="s">
        <v>219</v>
      </c>
      <c r="B3535" s="54">
        <v>45208</v>
      </c>
      <c r="C3535" s="8">
        <v>10.289626010526176</v>
      </c>
    </row>
    <row r="3536" spans="1:3" x14ac:dyDescent="0.35">
      <c r="A3536" s="8" t="s">
        <v>219</v>
      </c>
      <c r="B3536" s="54">
        <v>45215</v>
      </c>
      <c r="C3536" s="8">
        <v>9.7896364283185378</v>
      </c>
    </row>
    <row r="3537" spans="1:3" x14ac:dyDescent="0.35">
      <c r="A3537" s="8" t="s">
        <v>219</v>
      </c>
      <c r="B3537" s="54">
        <v>45222</v>
      </c>
      <c r="C3537" s="8">
        <v>7.7896189501045301</v>
      </c>
    </row>
    <row r="3538" spans="1:3" x14ac:dyDescent="0.35">
      <c r="A3538" s="8" t="s">
        <v>219</v>
      </c>
      <c r="B3538" s="54">
        <v>45229</v>
      </c>
      <c r="C3538" s="8">
        <v>7.7896177656539081</v>
      </c>
    </row>
    <row r="3539" spans="1:3" x14ac:dyDescent="0.35">
      <c r="A3539" s="8" t="s">
        <v>219</v>
      </c>
      <c r="B3539" s="54">
        <v>45236</v>
      </c>
      <c r="C3539" s="8">
        <v>7.2896040786438796</v>
      </c>
    </row>
    <row r="3540" spans="1:3" x14ac:dyDescent="0.35">
      <c r="A3540" s="8" t="s">
        <v>219</v>
      </c>
      <c r="B3540" s="54">
        <v>45243</v>
      </c>
      <c r="C3540" s="8">
        <v>8.7895938027494758</v>
      </c>
    </row>
    <row r="3541" spans="1:3" x14ac:dyDescent="0.35">
      <c r="A3541" s="8" t="s">
        <v>219</v>
      </c>
      <c r="B3541" s="54">
        <v>45250</v>
      </c>
      <c r="C3541" s="8">
        <v>6.7895770921362093</v>
      </c>
    </row>
    <row r="3542" spans="1:3" x14ac:dyDescent="0.35">
      <c r="A3542" s="8" t="s">
        <v>219</v>
      </c>
      <c r="B3542" s="54">
        <v>45257</v>
      </c>
      <c r="C3542" s="8">
        <v>7.7895981296705425</v>
      </c>
    </row>
    <row r="3543" spans="1:3" x14ac:dyDescent="0.35">
      <c r="A3543" s="8" t="s">
        <v>219</v>
      </c>
      <c r="B3543" s="54">
        <v>45264</v>
      </c>
      <c r="C3543" s="8">
        <v>9.2895990395190555</v>
      </c>
    </row>
    <row r="3544" spans="1:3" x14ac:dyDescent="0.35">
      <c r="A3544" s="8" t="s">
        <v>219</v>
      </c>
      <c r="B3544" s="54">
        <v>45271</v>
      </c>
      <c r="C3544" s="8">
        <v>10.789605218096613</v>
      </c>
    </row>
    <row r="3545" spans="1:3" x14ac:dyDescent="0.35">
      <c r="A3545" s="8" t="s">
        <v>219</v>
      </c>
      <c r="B3545" s="54">
        <v>45278</v>
      </c>
      <c r="C3545" s="8">
        <v>8.7895395055156786</v>
      </c>
    </row>
    <row r="3546" spans="1:3" x14ac:dyDescent="0.35">
      <c r="A3546" s="8" t="s">
        <v>219</v>
      </c>
      <c r="B3546" s="54">
        <v>45285</v>
      </c>
      <c r="C3546" s="8">
        <v>8.2896006822186408</v>
      </c>
    </row>
    <row r="3547" spans="1:3" x14ac:dyDescent="0.35">
      <c r="A3547" s="8" t="s">
        <v>220</v>
      </c>
      <c r="B3547" s="54">
        <v>44928</v>
      </c>
      <c r="C3547" s="8">
        <v>2.9614916915466103</v>
      </c>
    </row>
    <row r="3548" spans="1:3" x14ac:dyDescent="0.35">
      <c r="A3548" s="8" t="s">
        <v>220</v>
      </c>
      <c r="B3548" s="54">
        <v>44935</v>
      </c>
      <c r="C3548" s="8">
        <v>1.9615030595966649</v>
      </c>
    </row>
    <row r="3549" spans="1:3" x14ac:dyDescent="0.35">
      <c r="A3549" s="8" t="s">
        <v>220</v>
      </c>
      <c r="B3549" s="54">
        <v>44942</v>
      </c>
      <c r="C3549" s="8">
        <v>3.9615346445423967</v>
      </c>
    </row>
    <row r="3550" spans="1:3" x14ac:dyDescent="0.35">
      <c r="A3550" s="8" t="s">
        <v>220</v>
      </c>
      <c r="B3550" s="54">
        <v>44949</v>
      </c>
      <c r="C3550" s="8">
        <v>1.9615254124316257</v>
      </c>
    </row>
    <row r="3551" spans="1:3" x14ac:dyDescent="0.35">
      <c r="A3551" s="8" t="s">
        <v>220</v>
      </c>
      <c r="B3551" s="54">
        <v>44956</v>
      </c>
      <c r="C3551" s="8">
        <v>1.9615317666214995</v>
      </c>
    </row>
    <row r="3552" spans="1:3" x14ac:dyDescent="0.35">
      <c r="A3552" s="8" t="s">
        <v>220</v>
      </c>
      <c r="B3552" s="54">
        <v>44963</v>
      </c>
      <c r="C3552" s="8">
        <v>2.4615383566191555</v>
      </c>
    </row>
    <row r="3553" spans="1:3" x14ac:dyDescent="0.35">
      <c r="A3553" s="8" t="s">
        <v>220</v>
      </c>
      <c r="B3553" s="54">
        <v>44970</v>
      </c>
      <c r="C3553" s="8">
        <v>1.9615371156993584</v>
      </c>
    </row>
    <row r="3554" spans="1:3" x14ac:dyDescent="0.35">
      <c r="A3554" s="8" t="s">
        <v>220</v>
      </c>
      <c r="B3554" s="54">
        <v>44977</v>
      </c>
      <c r="C3554" s="8">
        <v>3.4615411291833387</v>
      </c>
    </row>
    <row r="3555" spans="1:3" x14ac:dyDescent="0.35">
      <c r="A3555" s="8" t="s">
        <v>220</v>
      </c>
      <c r="B3555" s="54">
        <v>44984</v>
      </c>
      <c r="C3555" s="8">
        <v>2.4615394962400754</v>
      </c>
    </row>
    <row r="3556" spans="1:3" x14ac:dyDescent="0.35">
      <c r="A3556" s="8" t="s">
        <v>220</v>
      </c>
      <c r="B3556" s="54">
        <v>44991</v>
      </c>
      <c r="C3556" s="8">
        <v>1.9615345294409661</v>
      </c>
    </row>
    <row r="3557" spans="1:3" x14ac:dyDescent="0.35">
      <c r="A3557" s="8" t="s">
        <v>220</v>
      </c>
      <c r="B3557" s="54">
        <v>44998</v>
      </c>
      <c r="C3557" s="8">
        <v>1.9615317342220635</v>
      </c>
    </row>
    <row r="3558" spans="1:3" x14ac:dyDescent="0.35">
      <c r="A3558" s="8" t="s">
        <v>220</v>
      </c>
      <c r="B3558" s="54">
        <v>45005</v>
      </c>
      <c r="C3558" s="8">
        <v>3.4615338951340799</v>
      </c>
    </row>
    <row r="3559" spans="1:3" x14ac:dyDescent="0.35">
      <c r="A3559" s="8" t="s">
        <v>220</v>
      </c>
      <c r="B3559" s="54">
        <v>45012</v>
      </c>
      <c r="C3559" s="8">
        <v>4.9615382989195753</v>
      </c>
    </row>
    <row r="3560" spans="1:3" x14ac:dyDescent="0.35">
      <c r="A3560" s="8" t="s">
        <v>220</v>
      </c>
      <c r="B3560" s="54">
        <v>45019</v>
      </c>
      <c r="C3560" s="8">
        <v>7.9615360826143196</v>
      </c>
    </row>
    <row r="3561" spans="1:3" x14ac:dyDescent="0.35">
      <c r="A3561" s="8" t="s">
        <v>220</v>
      </c>
      <c r="B3561" s="54">
        <v>45026</v>
      </c>
      <c r="C3561" s="8">
        <v>6.4615302976019713</v>
      </c>
    </row>
    <row r="3562" spans="1:3" x14ac:dyDescent="0.35">
      <c r="A3562" s="8" t="s">
        <v>220</v>
      </c>
      <c r="B3562" s="54">
        <v>45033</v>
      </c>
      <c r="C3562" s="8">
        <v>7.9615250642413962</v>
      </c>
    </row>
    <row r="3563" spans="1:3" x14ac:dyDescent="0.35">
      <c r="A3563" s="8" t="s">
        <v>220</v>
      </c>
      <c r="B3563" s="54">
        <v>45040</v>
      </c>
      <c r="C3563" s="8">
        <v>5.9615314144149947</v>
      </c>
    </row>
    <row r="3564" spans="1:3" x14ac:dyDescent="0.35">
      <c r="A3564" s="8" t="s">
        <v>220</v>
      </c>
      <c r="B3564" s="54">
        <v>45047</v>
      </c>
      <c r="C3564" s="8">
        <v>6.4615238492770599</v>
      </c>
    </row>
    <row r="3565" spans="1:3" x14ac:dyDescent="0.35">
      <c r="A3565" s="8" t="s">
        <v>220</v>
      </c>
      <c r="B3565" s="54">
        <v>45054</v>
      </c>
      <c r="C3565" s="8">
        <v>6.9615250517257801</v>
      </c>
    </row>
    <row r="3566" spans="1:3" x14ac:dyDescent="0.35">
      <c r="A3566" s="8" t="s">
        <v>220</v>
      </c>
      <c r="B3566" s="54">
        <v>45061</v>
      </c>
      <c r="C3566" s="8">
        <v>6.4615213632566499</v>
      </c>
    </row>
    <row r="3567" spans="1:3" x14ac:dyDescent="0.35">
      <c r="A3567" s="8" t="s">
        <v>220</v>
      </c>
      <c r="B3567" s="54">
        <v>45068</v>
      </c>
      <c r="C3567" s="8">
        <v>9.4615194821887645</v>
      </c>
    </row>
    <row r="3568" spans="1:3" x14ac:dyDescent="0.35">
      <c r="A3568" s="8" t="s">
        <v>220</v>
      </c>
      <c r="B3568" s="54">
        <v>45075</v>
      </c>
      <c r="C3568" s="8">
        <v>6.9615147281959651</v>
      </c>
    </row>
    <row r="3569" spans="1:3" x14ac:dyDescent="0.35">
      <c r="A3569" s="8" t="s">
        <v>220</v>
      </c>
      <c r="B3569" s="54">
        <v>45082</v>
      </c>
      <c r="C3569" s="8">
        <v>6.9615225464452735</v>
      </c>
    </row>
    <row r="3570" spans="1:3" x14ac:dyDescent="0.35">
      <c r="A3570" s="8" t="s">
        <v>220</v>
      </c>
      <c r="B3570" s="54">
        <v>45089</v>
      </c>
      <c r="C3570" s="8">
        <v>7.4615287094683529</v>
      </c>
    </row>
    <row r="3571" spans="1:3" x14ac:dyDescent="0.35">
      <c r="A3571" s="8" t="s">
        <v>220</v>
      </c>
      <c r="B3571" s="54">
        <v>45096</v>
      </c>
      <c r="C3571" s="8">
        <v>8.4615111373010841</v>
      </c>
    </row>
    <row r="3572" spans="1:3" x14ac:dyDescent="0.35">
      <c r="A3572" s="8" t="s">
        <v>220</v>
      </c>
      <c r="B3572" s="54">
        <v>45103</v>
      </c>
      <c r="C3572" s="8">
        <v>6.46153080869815</v>
      </c>
    </row>
    <row r="3573" spans="1:3" x14ac:dyDescent="0.35">
      <c r="A3573" s="8" t="s">
        <v>220</v>
      </c>
      <c r="B3573" s="54">
        <v>45110</v>
      </c>
      <c r="C3573" s="8">
        <v>7.4615176935839305</v>
      </c>
    </row>
    <row r="3574" spans="1:3" x14ac:dyDescent="0.35">
      <c r="A3574" s="8" t="s">
        <v>220</v>
      </c>
      <c r="B3574" s="54">
        <v>45117</v>
      </c>
      <c r="C3574" s="8">
        <v>6.9615252050016139</v>
      </c>
    </row>
    <row r="3575" spans="1:3" x14ac:dyDescent="0.35">
      <c r="A3575" s="8" t="s">
        <v>220</v>
      </c>
      <c r="B3575" s="54">
        <v>45124</v>
      </c>
      <c r="C3575" s="8">
        <v>6.9615281825220929</v>
      </c>
    </row>
    <row r="3576" spans="1:3" x14ac:dyDescent="0.35">
      <c r="A3576" s="8" t="s">
        <v>220</v>
      </c>
      <c r="B3576" s="54">
        <v>45131</v>
      </c>
      <c r="C3576" s="8">
        <v>10.961555218341458</v>
      </c>
    </row>
    <row r="3577" spans="1:3" x14ac:dyDescent="0.35">
      <c r="A3577" s="8" t="s">
        <v>220</v>
      </c>
      <c r="B3577" s="54">
        <v>45138</v>
      </c>
      <c r="C3577" s="8">
        <v>6.9615228607503914</v>
      </c>
    </row>
    <row r="3578" spans="1:3" x14ac:dyDescent="0.35">
      <c r="A3578" s="8" t="s">
        <v>220</v>
      </c>
      <c r="B3578" s="54">
        <v>45145</v>
      </c>
      <c r="C3578" s="8">
        <v>6.4615272605213185</v>
      </c>
    </row>
    <row r="3579" spans="1:3" x14ac:dyDescent="0.35">
      <c r="A3579" s="8" t="s">
        <v>220</v>
      </c>
      <c r="B3579" s="54">
        <v>45152</v>
      </c>
      <c r="C3579" s="8">
        <v>9.4615564400440295</v>
      </c>
    </row>
    <row r="3580" spans="1:3" x14ac:dyDescent="0.35">
      <c r="A3580" s="8" t="s">
        <v>220</v>
      </c>
      <c r="B3580" s="54">
        <v>45159</v>
      </c>
      <c r="C3580" s="8">
        <v>11.461530772651582</v>
      </c>
    </row>
    <row r="3581" spans="1:3" x14ac:dyDescent="0.35">
      <c r="A3581" s="8" t="s">
        <v>220</v>
      </c>
      <c r="B3581" s="54">
        <v>45166</v>
      </c>
      <c r="C3581" s="8">
        <v>7.9615279590193744</v>
      </c>
    </row>
    <row r="3582" spans="1:3" x14ac:dyDescent="0.35">
      <c r="A3582" s="8" t="s">
        <v>220</v>
      </c>
      <c r="B3582" s="54">
        <v>45173</v>
      </c>
      <c r="C3582" s="8">
        <v>7.461532136568362</v>
      </c>
    </row>
    <row r="3583" spans="1:3" x14ac:dyDescent="0.35">
      <c r="A3583" s="8" t="s">
        <v>220</v>
      </c>
      <c r="B3583" s="54">
        <v>45180</v>
      </c>
      <c r="C3583" s="8">
        <v>7.961540108628899</v>
      </c>
    </row>
    <row r="3584" spans="1:3" x14ac:dyDescent="0.35">
      <c r="A3584" s="8" t="s">
        <v>220</v>
      </c>
      <c r="B3584" s="54">
        <v>45187</v>
      </c>
      <c r="C3584" s="8">
        <v>8.9615425850314487</v>
      </c>
    </row>
    <row r="3585" spans="1:3" x14ac:dyDescent="0.35">
      <c r="A3585" s="8" t="s">
        <v>220</v>
      </c>
      <c r="B3585" s="54">
        <v>45194</v>
      </c>
      <c r="C3585" s="8">
        <v>8.9615535553762449</v>
      </c>
    </row>
    <row r="3586" spans="1:3" x14ac:dyDescent="0.35">
      <c r="A3586" s="8" t="s">
        <v>220</v>
      </c>
      <c r="B3586" s="54">
        <v>45201</v>
      </c>
      <c r="C3586" s="8">
        <v>4.9615794313856174</v>
      </c>
    </row>
    <row r="3587" spans="1:3" x14ac:dyDescent="0.35">
      <c r="A3587" s="8" t="s">
        <v>220</v>
      </c>
      <c r="B3587" s="54">
        <v>45208</v>
      </c>
      <c r="C3587" s="8">
        <v>7.4615453409263166</v>
      </c>
    </row>
    <row r="3588" spans="1:3" x14ac:dyDescent="0.35">
      <c r="A3588" s="8" t="s">
        <v>220</v>
      </c>
      <c r="B3588" s="54">
        <v>45215</v>
      </c>
      <c r="C3588" s="8">
        <v>6.9615327275981533</v>
      </c>
    </row>
    <row r="3589" spans="1:3" x14ac:dyDescent="0.35">
      <c r="A3589" s="8" t="s">
        <v>220</v>
      </c>
      <c r="B3589" s="54">
        <v>45222</v>
      </c>
      <c r="C3589" s="8">
        <v>8.4615067670984931</v>
      </c>
    </row>
    <row r="3590" spans="1:3" x14ac:dyDescent="0.35">
      <c r="A3590" s="8" t="s">
        <v>220</v>
      </c>
      <c r="B3590" s="54">
        <v>45229</v>
      </c>
      <c r="C3590" s="8">
        <v>8.4615215870038405</v>
      </c>
    </row>
    <row r="3591" spans="1:3" x14ac:dyDescent="0.35">
      <c r="A3591" s="8" t="s">
        <v>220</v>
      </c>
      <c r="B3591" s="54">
        <v>45236</v>
      </c>
      <c r="C3591" s="8">
        <v>7.9615224706725805</v>
      </c>
    </row>
    <row r="3592" spans="1:3" x14ac:dyDescent="0.35">
      <c r="A3592" s="8" t="s">
        <v>220</v>
      </c>
      <c r="B3592" s="54">
        <v>45243</v>
      </c>
      <c r="C3592" s="8">
        <v>7.4615160108551253</v>
      </c>
    </row>
    <row r="3593" spans="1:3" x14ac:dyDescent="0.35">
      <c r="A3593" s="8" t="s">
        <v>220</v>
      </c>
      <c r="B3593" s="54">
        <v>45250</v>
      </c>
      <c r="C3593" s="8">
        <v>7.9615179230098034</v>
      </c>
    </row>
    <row r="3594" spans="1:3" x14ac:dyDescent="0.35">
      <c r="A3594" s="8" t="s">
        <v>220</v>
      </c>
      <c r="B3594" s="54">
        <v>45257</v>
      </c>
      <c r="C3594" s="8">
        <v>6.9615167747115407</v>
      </c>
    </row>
    <row r="3595" spans="1:3" x14ac:dyDescent="0.35">
      <c r="A3595" s="8" t="s">
        <v>220</v>
      </c>
      <c r="B3595" s="54">
        <v>45264</v>
      </c>
      <c r="C3595" s="8">
        <v>9.4615273579840462</v>
      </c>
    </row>
    <row r="3596" spans="1:3" x14ac:dyDescent="0.35">
      <c r="A3596" s="8" t="s">
        <v>220</v>
      </c>
      <c r="B3596" s="54">
        <v>45271</v>
      </c>
      <c r="C3596" s="8">
        <v>8.9615121664938702</v>
      </c>
    </row>
    <row r="3597" spans="1:3" x14ac:dyDescent="0.35">
      <c r="A3597" s="8" t="s">
        <v>220</v>
      </c>
      <c r="B3597" s="54">
        <v>45278</v>
      </c>
      <c r="C3597" s="8">
        <v>8.9615071215578865</v>
      </c>
    </row>
    <row r="3598" spans="1:3" x14ac:dyDescent="0.35">
      <c r="A3598" s="8" t="s">
        <v>220</v>
      </c>
      <c r="B3598" s="54">
        <v>45285</v>
      </c>
      <c r="C3598" s="8">
        <v>8.4615168541619603</v>
      </c>
    </row>
    <row r="3599" spans="1:3" x14ac:dyDescent="0.35">
      <c r="A3599" s="8" t="s">
        <v>221</v>
      </c>
      <c r="B3599" s="54">
        <v>44928</v>
      </c>
      <c r="C3599" s="8">
        <v>7.5079981104574536</v>
      </c>
    </row>
    <row r="3600" spans="1:3" x14ac:dyDescent="0.35">
      <c r="A3600" s="8" t="s">
        <v>221</v>
      </c>
      <c r="B3600" s="54">
        <v>44935</v>
      </c>
      <c r="C3600" s="8">
        <v>3.5675337265587741</v>
      </c>
    </row>
    <row r="3601" spans="1:3" x14ac:dyDescent="0.35">
      <c r="A3601" s="8" t="s">
        <v>221</v>
      </c>
      <c r="B3601" s="54">
        <v>44942</v>
      </c>
      <c r="C3601" s="8">
        <v>4.6261164832122512</v>
      </c>
    </row>
    <row r="3602" spans="1:3" x14ac:dyDescent="0.35">
      <c r="A3602" s="8" t="s">
        <v>221</v>
      </c>
      <c r="B3602" s="54">
        <v>44949</v>
      </c>
      <c r="C3602" s="8">
        <v>4.6837044465154509</v>
      </c>
    </row>
    <row r="3603" spans="1:3" x14ac:dyDescent="0.35">
      <c r="A3603" s="8" t="s">
        <v>221</v>
      </c>
      <c r="B3603" s="54">
        <v>44956</v>
      </c>
      <c r="C3603" s="8">
        <v>4.2402708906541786</v>
      </c>
    </row>
    <row r="3604" spans="1:3" x14ac:dyDescent="0.35">
      <c r="A3604" s="8" t="s">
        <v>221</v>
      </c>
      <c r="B3604" s="54">
        <v>44963</v>
      </c>
      <c r="C3604" s="8">
        <v>5.2958108295718196</v>
      </c>
    </row>
    <row r="3605" spans="1:3" x14ac:dyDescent="0.35">
      <c r="A3605" s="8" t="s">
        <v>221</v>
      </c>
      <c r="B3605" s="54">
        <v>44970</v>
      </c>
      <c r="C3605" s="8">
        <v>6.3503365164303123</v>
      </c>
    </row>
    <row r="3606" spans="1:3" x14ac:dyDescent="0.35">
      <c r="A3606" s="8" t="s">
        <v>221</v>
      </c>
      <c r="B3606" s="54">
        <v>44977</v>
      </c>
      <c r="C3606" s="8">
        <v>4.9038662677448581</v>
      </c>
    </row>
    <row r="3607" spans="1:3" x14ac:dyDescent="0.35">
      <c r="A3607" s="8" t="s">
        <v>221</v>
      </c>
      <c r="B3607" s="54">
        <v>44984</v>
      </c>
      <c r="C3607" s="8">
        <v>3.9564029407972621</v>
      </c>
    </row>
    <row r="3608" spans="1:3" x14ac:dyDescent="0.35">
      <c r="A3608" s="8" t="s">
        <v>221</v>
      </c>
      <c r="B3608" s="54">
        <v>44991</v>
      </c>
      <c r="C3608" s="8">
        <v>8.5079114580131083</v>
      </c>
    </row>
    <row r="3609" spans="1:3" x14ac:dyDescent="0.35">
      <c r="A3609" s="8" t="s">
        <v>221</v>
      </c>
      <c r="B3609" s="54">
        <v>44998</v>
      </c>
      <c r="C3609" s="8">
        <v>6.0584447795749536</v>
      </c>
    </row>
    <row r="3610" spans="1:3" x14ac:dyDescent="0.35">
      <c r="A3610" s="8" t="s">
        <v>221</v>
      </c>
      <c r="B3610" s="54">
        <v>45005</v>
      </c>
      <c r="C3610" s="8">
        <v>7.6079729512833367</v>
      </c>
    </row>
    <row r="3611" spans="1:3" x14ac:dyDescent="0.35">
      <c r="A3611" s="8" t="s">
        <v>221</v>
      </c>
      <c r="B3611" s="54">
        <v>45012</v>
      </c>
      <c r="C3611" s="8">
        <v>4.6564769536026471</v>
      </c>
    </row>
    <row r="3612" spans="1:3" x14ac:dyDescent="0.35">
      <c r="A3612" s="8" t="s">
        <v>221</v>
      </c>
      <c r="B3612" s="54">
        <v>45019</v>
      </c>
      <c r="C3612" s="8">
        <v>5.2039824834029389</v>
      </c>
    </row>
    <row r="3613" spans="1:3" x14ac:dyDescent="0.35">
      <c r="A3613" s="8" t="s">
        <v>221</v>
      </c>
      <c r="B3613" s="54">
        <v>45026</v>
      </c>
      <c r="C3613" s="8">
        <v>6.2504892671665448</v>
      </c>
    </row>
    <row r="3614" spans="1:3" x14ac:dyDescent="0.35">
      <c r="A3614" s="8" t="s">
        <v>221</v>
      </c>
      <c r="B3614" s="54">
        <v>45033</v>
      </c>
      <c r="C3614" s="8">
        <v>5.2959645599783771</v>
      </c>
    </row>
    <row r="3615" spans="1:3" x14ac:dyDescent="0.35">
      <c r="A3615" s="8" t="s">
        <v>221</v>
      </c>
      <c r="B3615" s="54">
        <v>45040</v>
      </c>
      <c r="C3615" s="8">
        <v>5.840437707045365</v>
      </c>
    </row>
    <row r="3616" spans="1:3" x14ac:dyDescent="0.35">
      <c r="A3616" s="8" t="s">
        <v>221</v>
      </c>
      <c r="B3616" s="54">
        <v>45047</v>
      </c>
      <c r="C3616" s="8">
        <v>5.3839096114353984</v>
      </c>
    </row>
    <row r="3617" spans="1:3" x14ac:dyDescent="0.35">
      <c r="A3617" s="8" t="s">
        <v>221</v>
      </c>
      <c r="B3617" s="54">
        <v>45054</v>
      </c>
      <c r="C3617" s="8">
        <v>7.4263717802462352</v>
      </c>
    </row>
    <row r="3618" spans="1:3" x14ac:dyDescent="0.35">
      <c r="A3618" s="8" t="s">
        <v>221</v>
      </c>
      <c r="B3618" s="54">
        <v>45061</v>
      </c>
      <c r="C3618" s="8">
        <v>7.4678446246857488</v>
      </c>
    </row>
    <row r="3619" spans="1:3" x14ac:dyDescent="0.35">
      <c r="A3619" s="8" t="s">
        <v>221</v>
      </c>
      <c r="B3619" s="54">
        <v>45068</v>
      </c>
      <c r="C3619" s="8">
        <v>6.5083072799231889</v>
      </c>
    </row>
    <row r="3620" spans="1:3" x14ac:dyDescent="0.35">
      <c r="A3620" s="8" t="s">
        <v>221</v>
      </c>
      <c r="B3620" s="54">
        <v>45075</v>
      </c>
      <c r="C3620" s="8">
        <v>6.5477631587456351</v>
      </c>
    </row>
    <row r="3621" spans="1:3" x14ac:dyDescent="0.35">
      <c r="A3621" s="8" t="s">
        <v>221</v>
      </c>
      <c r="B3621" s="54">
        <v>45082</v>
      </c>
      <c r="C3621" s="8">
        <v>7.5862179024617307</v>
      </c>
    </row>
    <row r="3622" spans="1:3" x14ac:dyDescent="0.35">
      <c r="A3622" s="8" t="s">
        <v>221</v>
      </c>
      <c r="B3622" s="54">
        <v>45089</v>
      </c>
      <c r="C3622" s="8">
        <v>5.6236515132838747</v>
      </c>
    </row>
    <row r="3623" spans="1:3" x14ac:dyDescent="0.35">
      <c r="A3623" s="8" t="s">
        <v>221</v>
      </c>
      <c r="B3623" s="54">
        <v>45096</v>
      </c>
      <c r="C3623" s="8">
        <v>7.160079622232252</v>
      </c>
    </row>
    <row r="3624" spans="1:3" x14ac:dyDescent="0.35">
      <c r="A3624" s="8" t="s">
        <v>221</v>
      </c>
      <c r="B3624" s="54">
        <v>45103</v>
      </c>
      <c r="C3624" s="8">
        <v>12.695505381787385</v>
      </c>
    </row>
    <row r="3625" spans="1:3" x14ac:dyDescent="0.35">
      <c r="A3625" s="8" t="s">
        <v>221</v>
      </c>
      <c r="B3625" s="54">
        <v>45110</v>
      </c>
      <c r="C3625" s="8">
        <v>8.2299095198680003</v>
      </c>
    </row>
    <row r="3626" spans="1:3" x14ac:dyDescent="0.35">
      <c r="A3626" s="8" t="s">
        <v>221</v>
      </c>
      <c r="B3626" s="54">
        <v>45117</v>
      </c>
      <c r="C3626" s="8">
        <v>7.2633027870839095</v>
      </c>
    </row>
    <row r="3627" spans="1:3" x14ac:dyDescent="0.35">
      <c r="A3627" s="8" t="s">
        <v>221</v>
      </c>
      <c r="B3627" s="54">
        <v>45124</v>
      </c>
      <c r="C3627" s="8">
        <v>8.2957089275290059</v>
      </c>
    </row>
    <row r="3628" spans="1:3" x14ac:dyDescent="0.35">
      <c r="A3628" s="8" t="s">
        <v>221</v>
      </c>
      <c r="B3628" s="54">
        <v>45131</v>
      </c>
      <c r="C3628" s="8">
        <v>7.8270812549682471</v>
      </c>
    </row>
    <row r="3629" spans="1:3" x14ac:dyDescent="0.35">
      <c r="A3629" s="8" t="s">
        <v>221</v>
      </c>
      <c r="B3629" s="54">
        <v>45138</v>
      </c>
      <c r="C3629" s="8">
        <v>9.357469983036049</v>
      </c>
    </row>
    <row r="3630" spans="1:3" x14ac:dyDescent="0.35">
      <c r="A3630" s="8" t="s">
        <v>221</v>
      </c>
      <c r="B3630" s="54">
        <v>45145</v>
      </c>
      <c r="C3630" s="8">
        <v>10.886854501880165</v>
      </c>
    </row>
    <row r="3631" spans="1:3" x14ac:dyDescent="0.35">
      <c r="A3631" s="8" t="s">
        <v>221</v>
      </c>
      <c r="B3631" s="54">
        <v>45152</v>
      </c>
      <c r="C3631" s="8">
        <v>7.4152218912648218</v>
      </c>
    </row>
    <row r="3632" spans="1:3" x14ac:dyDescent="0.35">
      <c r="A3632" s="8" t="s">
        <v>221</v>
      </c>
      <c r="B3632" s="54">
        <v>45159</v>
      </c>
      <c r="C3632" s="8">
        <v>5.9425879029111517</v>
      </c>
    </row>
    <row r="3633" spans="1:3" x14ac:dyDescent="0.35">
      <c r="A3633" s="8" t="s">
        <v>221</v>
      </c>
      <c r="B3633" s="54">
        <v>45166</v>
      </c>
      <c r="C3633" s="8">
        <v>7.9689548631241225</v>
      </c>
    </row>
    <row r="3634" spans="1:3" x14ac:dyDescent="0.35">
      <c r="A3634" s="8" t="s">
        <v>221</v>
      </c>
      <c r="B3634" s="54">
        <v>45173</v>
      </c>
      <c r="C3634" s="8">
        <v>8.9943301758853966</v>
      </c>
    </row>
    <row r="3635" spans="1:3" x14ac:dyDescent="0.35">
      <c r="A3635" s="8" t="s">
        <v>221</v>
      </c>
      <c r="B3635" s="54">
        <v>45180</v>
      </c>
      <c r="C3635" s="8">
        <v>7.0186593622849314</v>
      </c>
    </row>
    <row r="3636" spans="1:3" x14ac:dyDescent="0.35">
      <c r="A3636" s="8" t="s">
        <v>221</v>
      </c>
      <c r="B3636" s="54">
        <v>45187</v>
      </c>
      <c r="C3636" s="8">
        <v>5.5420170348558688</v>
      </c>
    </row>
    <row r="3637" spans="1:3" x14ac:dyDescent="0.35">
      <c r="A3637" s="8" t="s">
        <v>221</v>
      </c>
      <c r="B3637" s="54">
        <v>45194</v>
      </c>
      <c r="C3637" s="8">
        <v>8.0643529879361147</v>
      </c>
    </row>
    <row r="3638" spans="1:3" x14ac:dyDescent="0.35">
      <c r="A3638" s="8" t="s">
        <v>221</v>
      </c>
      <c r="B3638" s="54">
        <v>45201</v>
      </c>
      <c r="C3638" s="8">
        <v>5.0856828652386827</v>
      </c>
    </row>
    <row r="3639" spans="1:3" x14ac:dyDescent="0.35">
      <c r="A3639" s="8" t="s">
        <v>221</v>
      </c>
      <c r="B3639" s="54">
        <v>45208</v>
      </c>
      <c r="C3639" s="8">
        <v>8.6060065390642837</v>
      </c>
    </row>
    <row r="3640" spans="1:3" x14ac:dyDescent="0.35">
      <c r="A3640" s="8" t="s">
        <v>221</v>
      </c>
      <c r="B3640" s="54">
        <v>45215</v>
      </c>
      <c r="C3640" s="8">
        <v>10.125316161896682</v>
      </c>
    </row>
    <row r="3641" spans="1:3" x14ac:dyDescent="0.35">
      <c r="A3641" s="8" t="s">
        <v>221</v>
      </c>
      <c r="B3641" s="54">
        <v>45222</v>
      </c>
      <c r="C3641" s="8">
        <v>5.6436317245339627</v>
      </c>
    </row>
    <row r="3642" spans="1:3" x14ac:dyDescent="0.35">
      <c r="A3642" s="8" t="s">
        <v>221</v>
      </c>
      <c r="B3642" s="54">
        <v>45229</v>
      </c>
      <c r="C3642" s="8">
        <v>8.1609298380919846</v>
      </c>
    </row>
    <row r="3643" spans="1:3" x14ac:dyDescent="0.35">
      <c r="A3643" s="8" t="s">
        <v>221</v>
      </c>
      <c r="B3643" s="54">
        <v>45236</v>
      </c>
      <c r="C3643" s="8">
        <v>7.1772244903982116</v>
      </c>
    </row>
    <row r="3644" spans="1:3" x14ac:dyDescent="0.35">
      <c r="A3644" s="8" t="s">
        <v>221</v>
      </c>
      <c r="B3644" s="54">
        <v>45243</v>
      </c>
      <c r="C3644" s="8">
        <v>8.6925366688973362</v>
      </c>
    </row>
    <row r="3645" spans="1:3" x14ac:dyDescent="0.35">
      <c r="A3645" s="8" t="s">
        <v>221</v>
      </c>
      <c r="B3645" s="54">
        <v>45250</v>
      </c>
      <c r="C3645" s="8">
        <v>26.70684046274409</v>
      </c>
    </row>
    <row r="3646" spans="1:3" x14ac:dyDescent="0.35">
      <c r="A3646" s="8" t="s">
        <v>221</v>
      </c>
      <c r="B3646" s="54">
        <v>45257</v>
      </c>
      <c r="C3646" s="8">
        <v>14.72011468109984</v>
      </c>
    </row>
    <row r="3647" spans="1:3" x14ac:dyDescent="0.35">
      <c r="A3647" s="8" t="s">
        <v>221</v>
      </c>
      <c r="B3647" s="54">
        <v>45264</v>
      </c>
      <c r="C3647" s="8">
        <v>18.732376691015677</v>
      </c>
    </row>
    <row r="3648" spans="1:3" x14ac:dyDescent="0.35">
      <c r="A3648" s="8" t="s">
        <v>221</v>
      </c>
      <c r="B3648" s="54">
        <v>45271</v>
      </c>
      <c r="C3648" s="8">
        <v>21.243583694901297</v>
      </c>
    </row>
    <row r="3649" spans="1:3" x14ac:dyDescent="0.35">
      <c r="A3649" s="8" t="s">
        <v>221</v>
      </c>
      <c r="B3649" s="54">
        <v>45278</v>
      </c>
      <c r="C3649" s="8">
        <v>13.253830885296061</v>
      </c>
    </row>
    <row r="3650" spans="1:3" x14ac:dyDescent="0.35">
      <c r="A3650" s="8" t="s">
        <v>221</v>
      </c>
      <c r="B3650" s="54">
        <v>45285</v>
      </c>
      <c r="C3650" s="8">
        <v>11.763113651014564</v>
      </c>
    </row>
    <row r="3651" spans="1:3" x14ac:dyDescent="0.35">
      <c r="A3651" s="8" t="s">
        <v>222</v>
      </c>
      <c r="B3651" s="54">
        <v>44928</v>
      </c>
      <c r="C3651" s="8">
        <v>2.105825198379482</v>
      </c>
    </row>
    <row r="3652" spans="1:3" x14ac:dyDescent="0.35">
      <c r="A3652" s="8" t="s">
        <v>222</v>
      </c>
      <c r="B3652" s="54">
        <v>44935</v>
      </c>
      <c r="C3652" s="8">
        <v>2.105812346577578</v>
      </c>
    </row>
    <row r="3653" spans="1:3" x14ac:dyDescent="0.35">
      <c r="A3653" s="8" t="s">
        <v>222</v>
      </c>
      <c r="B3653" s="54">
        <v>44942</v>
      </c>
      <c r="C3653" s="8">
        <v>2.1058003754909307</v>
      </c>
    </row>
    <row r="3654" spans="1:3" x14ac:dyDescent="0.35">
      <c r="A3654" s="8" t="s">
        <v>222</v>
      </c>
      <c r="B3654" s="54">
        <v>44949</v>
      </c>
      <c r="C3654" s="8">
        <v>2.6057717584133417</v>
      </c>
    </row>
    <row r="3655" spans="1:3" x14ac:dyDescent="0.35">
      <c r="A3655" s="8" t="s">
        <v>222</v>
      </c>
      <c r="B3655" s="54">
        <v>44956</v>
      </c>
      <c r="C3655" s="8">
        <v>2.605764836284441</v>
      </c>
    </row>
    <row r="3656" spans="1:3" x14ac:dyDescent="0.35">
      <c r="A3656" s="8" t="s">
        <v>222</v>
      </c>
      <c r="B3656" s="54">
        <v>44963</v>
      </c>
      <c r="C3656" s="8">
        <v>2.6057557645249831</v>
      </c>
    </row>
    <row r="3657" spans="1:3" x14ac:dyDescent="0.35">
      <c r="A3657" s="8" t="s">
        <v>222</v>
      </c>
      <c r="B3657" s="54">
        <v>44970</v>
      </c>
      <c r="C3657" s="8">
        <v>2.1057658789528291</v>
      </c>
    </row>
    <row r="3658" spans="1:3" x14ac:dyDescent="0.35">
      <c r="A3658" s="8" t="s">
        <v>222</v>
      </c>
      <c r="B3658" s="54">
        <v>44977</v>
      </c>
      <c r="C3658" s="8">
        <v>3.1057226423110058</v>
      </c>
    </row>
    <row r="3659" spans="1:3" x14ac:dyDescent="0.35">
      <c r="A3659" s="8" t="s">
        <v>222</v>
      </c>
      <c r="B3659" s="54">
        <v>44984</v>
      </c>
      <c r="C3659" s="8">
        <v>4.105720978974885</v>
      </c>
    </row>
    <row r="3660" spans="1:3" x14ac:dyDescent="0.35">
      <c r="A3660" s="8" t="s">
        <v>222</v>
      </c>
      <c r="B3660" s="54">
        <v>44991</v>
      </c>
      <c r="C3660" s="8">
        <v>2.6057389952498884</v>
      </c>
    </row>
    <row r="3661" spans="1:3" x14ac:dyDescent="0.35">
      <c r="A3661" s="8" t="s">
        <v>222</v>
      </c>
      <c r="B3661" s="54">
        <v>44998</v>
      </c>
      <c r="C3661" s="8">
        <v>2.6057364364596949</v>
      </c>
    </row>
    <row r="3662" spans="1:3" x14ac:dyDescent="0.35">
      <c r="A3662" s="8" t="s">
        <v>222</v>
      </c>
      <c r="B3662" s="54">
        <v>45005</v>
      </c>
      <c r="C3662" s="8">
        <v>3.6056991141823707</v>
      </c>
    </row>
    <row r="3663" spans="1:3" x14ac:dyDescent="0.35">
      <c r="A3663" s="8" t="s">
        <v>222</v>
      </c>
      <c r="B3663" s="54">
        <v>45012</v>
      </c>
      <c r="C3663" s="8">
        <v>4.1057554846199746</v>
      </c>
    </row>
    <row r="3664" spans="1:3" x14ac:dyDescent="0.35">
      <c r="A3664" s="8" t="s">
        <v>222</v>
      </c>
      <c r="B3664" s="54">
        <v>45019</v>
      </c>
      <c r="C3664" s="8">
        <v>4.6057312977637048</v>
      </c>
    </row>
    <row r="3665" spans="1:3" x14ac:dyDescent="0.35">
      <c r="A3665" s="8" t="s">
        <v>222</v>
      </c>
      <c r="B3665" s="54">
        <v>45026</v>
      </c>
      <c r="C3665" s="8">
        <v>6.1056772649662179</v>
      </c>
    </row>
    <row r="3666" spans="1:3" x14ac:dyDescent="0.35">
      <c r="A3666" s="8" t="s">
        <v>222</v>
      </c>
      <c r="B3666" s="54">
        <v>45033</v>
      </c>
      <c r="C3666" s="8">
        <v>4.605738824544849</v>
      </c>
    </row>
    <row r="3667" spans="1:3" x14ac:dyDescent="0.35">
      <c r="A3667" s="8" t="s">
        <v>222</v>
      </c>
      <c r="B3667" s="54">
        <v>45040</v>
      </c>
      <c r="C3667" s="8">
        <v>5.6057025435454237</v>
      </c>
    </row>
    <row r="3668" spans="1:3" x14ac:dyDescent="0.35">
      <c r="A3668" s="8" t="s">
        <v>222</v>
      </c>
      <c r="B3668" s="54">
        <v>45047</v>
      </c>
      <c r="C3668" s="8">
        <v>8.1057945842876507</v>
      </c>
    </row>
    <row r="3669" spans="1:3" x14ac:dyDescent="0.35">
      <c r="A3669" s="8" t="s">
        <v>222</v>
      </c>
      <c r="B3669" s="54">
        <v>45054</v>
      </c>
      <c r="C3669" s="8">
        <v>6.6057302673476421</v>
      </c>
    </row>
    <row r="3670" spans="1:3" x14ac:dyDescent="0.35">
      <c r="A3670" s="8" t="s">
        <v>222</v>
      </c>
      <c r="B3670" s="54">
        <v>45061</v>
      </c>
      <c r="C3670" s="8">
        <v>7.1057124350500338</v>
      </c>
    </row>
    <row r="3671" spans="1:3" x14ac:dyDescent="0.35">
      <c r="A3671" s="8" t="s">
        <v>222</v>
      </c>
      <c r="B3671" s="54">
        <v>45068</v>
      </c>
      <c r="C3671" s="8">
        <v>6.1057154734673391</v>
      </c>
    </row>
    <row r="3672" spans="1:3" x14ac:dyDescent="0.35">
      <c r="A3672" s="8" t="s">
        <v>222</v>
      </c>
      <c r="B3672" s="54">
        <v>45075</v>
      </c>
      <c r="C3672" s="8">
        <v>7.6057021005360568</v>
      </c>
    </row>
    <row r="3673" spans="1:3" x14ac:dyDescent="0.35">
      <c r="A3673" s="8" t="s">
        <v>222</v>
      </c>
      <c r="B3673" s="54">
        <v>45082</v>
      </c>
      <c r="C3673" s="8">
        <v>7.6057423955839312</v>
      </c>
    </row>
    <row r="3674" spans="1:3" x14ac:dyDescent="0.35">
      <c r="A3674" s="8" t="s">
        <v>222</v>
      </c>
      <c r="B3674" s="54">
        <v>45089</v>
      </c>
      <c r="C3674" s="8">
        <v>8.1057574062373163</v>
      </c>
    </row>
    <row r="3675" spans="1:3" x14ac:dyDescent="0.35">
      <c r="A3675" s="8" t="s">
        <v>222</v>
      </c>
      <c r="B3675" s="54">
        <v>45096</v>
      </c>
      <c r="C3675" s="8">
        <v>8.6057009692688258</v>
      </c>
    </row>
    <row r="3676" spans="1:3" x14ac:dyDescent="0.35">
      <c r="A3676" s="8" t="s">
        <v>222</v>
      </c>
      <c r="B3676" s="54">
        <v>45103</v>
      </c>
      <c r="C3676" s="8">
        <v>8.1056903127337083</v>
      </c>
    </row>
    <row r="3677" spans="1:3" x14ac:dyDescent="0.35">
      <c r="A3677" s="8" t="s">
        <v>222</v>
      </c>
      <c r="B3677" s="54">
        <v>45110</v>
      </c>
      <c r="C3677" s="8">
        <v>8.1058078967641816</v>
      </c>
    </row>
    <row r="3678" spans="1:3" x14ac:dyDescent="0.35">
      <c r="A3678" s="8" t="s">
        <v>222</v>
      </c>
      <c r="B3678" s="54">
        <v>45117</v>
      </c>
      <c r="C3678" s="8">
        <v>9.1057685349764839</v>
      </c>
    </row>
    <row r="3679" spans="1:3" x14ac:dyDescent="0.35">
      <c r="A3679" s="8" t="s">
        <v>222</v>
      </c>
      <c r="B3679" s="54">
        <v>45124</v>
      </c>
      <c r="C3679" s="8">
        <v>9.1057710149709461</v>
      </c>
    </row>
    <row r="3680" spans="1:3" x14ac:dyDescent="0.35">
      <c r="A3680" s="8" t="s">
        <v>222</v>
      </c>
      <c r="B3680" s="54">
        <v>45131</v>
      </c>
      <c r="C3680" s="8">
        <v>8.105774231884034</v>
      </c>
    </row>
    <row r="3681" spans="1:3" x14ac:dyDescent="0.35">
      <c r="A3681" s="8" t="s">
        <v>222</v>
      </c>
      <c r="B3681" s="54">
        <v>45138</v>
      </c>
      <c r="C3681" s="8">
        <v>8.105729077235976</v>
      </c>
    </row>
    <row r="3682" spans="1:3" x14ac:dyDescent="0.35">
      <c r="A3682" s="8" t="s">
        <v>222</v>
      </c>
      <c r="B3682" s="54">
        <v>45145</v>
      </c>
      <c r="C3682" s="8">
        <v>4.1056263400155135</v>
      </c>
    </row>
    <row r="3683" spans="1:3" x14ac:dyDescent="0.35">
      <c r="A3683" s="8" t="s">
        <v>222</v>
      </c>
      <c r="B3683" s="54">
        <v>45152</v>
      </c>
      <c r="C3683" s="8">
        <v>8.105750874628276</v>
      </c>
    </row>
    <row r="3684" spans="1:3" x14ac:dyDescent="0.35">
      <c r="A3684" s="8" t="s">
        <v>222</v>
      </c>
      <c r="B3684" s="54">
        <v>45159</v>
      </c>
      <c r="C3684" s="8">
        <v>8.1056528087381849</v>
      </c>
    </row>
    <row r="3685" spans="1:3" x14ac:dyDescent="0.35">
      <c r="A3685" s="8" t="s">
        <v>222</v>
      </c>
      <c r="B3685" s="54">
        <v>45166</v>
      </c>
      <c r="C3685" s="8">
        <v>7.1057361364887619</v>
      </c>
    </row>
    <row r="3686" spans="1:3" x14ac:dyDescent="0.35">
      <c r="A3686" s="8" t="s">
        <v>222</v>
      </c>
      <c r="B3686" s="54">
        <v>45173</v>
      </c>
      <c r="C3686" s="8">
        <v>6.605759076004377</v>
      </c>
    </row>
    <row r="3687" spans="1:3" x14ac:dyDescent="0.35">
      <c r="A3687" s="8" t="s">
        <v>222</v>
      </c>
      <c r="B3687" s="54">
        <v>45180</v>
      </c>
      <c r="C3687" s="8">
        <v>5.1057373847674636</v>
      </c>
    </row>
    <row r="3688" spans="1:3" x14ac:dyDescent="0.35">
      <c r="A3688" s="8" t="s">
        <v>222</v>
      </c>
      <c r="B3688" s="54">
        <v>45187</v>
      </c>
      <c r="C3688" s="8">
        <v>5.1057375204930562</v>
      </c>
    </row>
    <row r="3689" spans="1:3" x14ac:dyDescent="0.35">
      <c r="A3689" s="8" t="s">
        <v>222</v>
      </c>
      <c r="B3689" s="54">
        <v>45194</v>
      </c>
      <c r="C3689" s="8">
        <v>6.6057127891054535</v>
      </c>
    </row>
    <row r="3690" spans="1:3" x14ac:dyDescent="0.35">
      <c r="A3690" s="8" t="s">
        <v>222</v>
      </c>
      <c r="B3690" s="54">
        <v>45201</v>
      </c>
      <c r="C3690" s="8">
        <v>5.6057069249648848</v>
      </c>
    </row>
    <row r="3691" spans="1:3" x14ac:dyDescent="0.35">
      <c r="A3691" s="8" t="s">
        <v>222</v>
      </c>
      <c r="B3691" s="54">
        <v>45208</v>
      </c>
      <c r="C3691" s="8">
        <v>4.1057276156529676</v>
      </c>
    </row>
    <row r="3692" spans="1:3" x14ac:dyDescent="0.35">
      <c r="A3692" s="8" t="s">
        <v>222</v>
      </c>
      <c r="B3692" s="54">
        <v>45215</v>
      </c>
      <c r="C3692" s="8">
        <v>3.6057514880681794</v>
      </c>
    </row>
    <row r="3693" spans="1:3" x14ac:dyDescent="0.35">
      <c r="A3693" s="8" t="s">
        <v>222</v>
      </c>
      <c r="B3693" s="54">
        <v>45222</v>
      </c>
      <c r="C3693" s="8">
        <v>5.60575557877935</v>
      </c>
    </row>
    <row r="3694" spans="1:3" x14ac:dyDescent="0.35">
      <c r="A3694" s="8" t="s">
        <v>222</v>
      </c>
      <c r="B3694" s="54">
        <v>45229</v>
      </c>
      <c r="C3694" s="8">
        <v>3.1057340749601492</v>
      </c>
    </row>
    <row r="3695" spans="1:3" x14ac:dyDescent="0.35">
      <c r="A3695" s="8" t="s">
        <v>222</v>
      </c>
      <c r="B3695" s="54">
        <v>45236</v>
      </c>
      <c r="C3695" s="8">
        <v>4.1056838941623219</v>
      </c>
    </row>
    <row r="3696" spans="1:3" x14ac:dyDescent="0.35">
      <c r="A3696" s="8" t="s">
        <v>222</v>
      </c>
      <c r="B3696" s="54">
        <v>45243</v>
      </c>
      <c r="C3696" s="8">
        <v>3.6057488059357961</v>
      </c>
    </row>
    <row r="3697" spans="1:3" x14ac:dyDescent="0.35">
      <c r="A3697" s="8" t="s">
        <v>222</v>
      </c>
      <c r="B3697" s="54">
        <v>45250</v>
      </c>
      <c r="C3697" s="8">
        <v>2.6057039075115149</v>
      </c>
    </row>
    <row r="3698" spans="1:3" x14ac:dyDescent="0.35">
      <c r="A3698" s="8" t="s">
        <v>222</v>
      </c>
      <c r="B3698" s="54">
        <v>45257</v>
      </c>
      <c r="C3698" s="8">
        <v>4.1057737184183862</v>
      </c>
    </row>
    <row r="3699" spans="1:3" x14ac:dyDescent="0.35">
      <c r="A3699" s="8" t="s">
        <v>222</v>
      </c>
      <c r="B3699" s="54">
        <v>45264</v>
      </c>
      <c r="C3699" s="8">
        <v>3.1056356934562075</v>
      </c>
    </row>
    <row r="3700" spans="1:3" x14ac:dyDescent="0.35">
      <c r="A3700" s="8" t="s">
        <v>222</v>
      </c>
      <c r="B3700" s="54">
        <v>45271</v>
      </c>
      <c r="C3700" s="8">
        <v>2.6056910258661743</v>
      </c>
    </row>
    <row r="3701" spans="1:3" x14ac:dyDescent="0.35">
      <c r="A3701" s="8" t="s">
        <v>222</v>
      </c>
      <c r="B3701" s="54">
        <v>45278</v>
      </c>
      <c r="C3701" s="8">
        <v>2.6056862017678517</v>
      </c>
    </row>
    <row r="3702" spans="1:3" x14ac:dyDescent="0.35">
      <c r="A3702" s="8" t="s">
        <v>222</v>
      </c>
      <c r="B3702" s="54">
        <v>45285</v>
      </c>
      <c r="C3702" s="8">
        <v>3.6057294819804788</v>
      </c>
    </row>
    <row r="3703" spans="1:3" x14ac:dyDescent="0.35">
      <c r="A3703" s="8" t="s">
        <v>223</v>
      </c>
      <c r="B3703" s="54">
        <v>44928</v>
      </c>
      <c r="C3703" s="8">
        <v>2.9615418954843182</v>
      </c>
    </row>
    <row r="3704" spans="1:3" x14ac:dyDescent="0.35">
      <c r="A3704" s="8" t="s">
        <v>223</v>
      </c>
      <c r="B3704" s="54">
        <v>44935</v>
      </c>
      <c r="C3704" s="8">
        <v>2.4615382247025526</v>
      </c>
    </row>
    <row r="3705" spans="1:3" x14ac:dyDescent="0.35">
      <c r="A3705" s="8" t="s">
        <v>223</v>
      </c>
      <c r="B3705" s="54">
        <v>44942</v>
      </c>
      <c r="C3705" s="8">
        <v>3.9615438236282419</v>
      </c>
    </row>
    <row r="3706" spans="1:3" x14ac:dyDescent="0.35">
      <c r="A3706" s="8" t="s">
        <v>223</v>
      </c>
      <c r="B3706" s="54">
        <v>44949</v>
      </c>
      <c r="C3706" s="8">
        <v>5.4615328771853058</v>
      </c>
    </row>
    <row r="3707" spans="1:3" x14ac:dyDescent="0.35">
      <c r="A3707" s="8" t="s">
        <v>223</v>
      </c>
      <c r="B3707" s="54">
        <v>44956</v>
      </c>
      <c r="C3707" s="8">
        <v>4.4615444929523589</v>
      </c>
    </row>
    <row r="3708" spans="1:3" x14ac:dyDescent="0.35">
      <c r="A3708" s="8" t="s">
        <v>223</v>
      </c>
      <c r="B3708" s="54">
        <v>44963</v>
      </c>
      <c r="C3708" s="8">
        <v>4.9615434656525981</v>
      </c>
    </row>
    <row r="3709" spans="1:3" x14ac:dyDescent="0.35">
      <c r="A3709" s="8" t="s">
        <v>223</v>
      </c>
      <c r="B3709" s="54">
        <v>44970</v>
      </c>
      <c r="C3709" s="8">
        <v>8.4615600074551853</v>
      </c>
    </row>
    <row r="3710" spans="1:3" x14ac:dyDescent="0.35">
      <c r="A3710" s="8" t="s">
        <v>223</v>
      </c>
      <c r="B3710" s="54">
        <v>44977</v>
      </c>
      <c r="C3710" s="8">
        <v>2.4615438733164616</v>
      </c>
    </row>
    <row r="3711" spans="1:3" x14ac:dyDescent="0.35">
      <c r="A3711" s="8" t="s">
        <v>223</v>
      </c>
      <c r="B3711" s="54">
        <v>44984</v>
      </c>
      <c r="C3711" s="8">
        <v>3.46154444701369</v>
      </c>
    </row>
    <row r="3712" spans="1:3" x14ac:dyDescent="0.35">
      <c r="A3712" s="8" t="s">
        <v>223</v>
      </c>
      <c r="B3712" s="54">
        <v>44991</v>
      </c>
      <c r="C3712" s="8">
        <v>2.461543176112114</v>
      </c>
    </row>
    <row r="3713" spans="1:3" x14ac:dyDescent="0.35">
      <c r="A3713" s="8" t="s">
        <v>223</v>
      </c>
      <c r="B3713" s="54">
        <v>44998</v>
      </c>
      <c r="C3713" s="8">
        <v>3.9615455938529269</v>
      </c>
    </row>
    <row r="3714" spans="1:3" x14ac:dyDescent="0.35">
      <c r="A3714" s="8" t="s">
        <v>223</v>
      </c>
      <c r="B3714" s="54">
        <v>45005</v>
      </c>
      <c r="C3714" s="8">
        <v>3.4615471260421429</v>
      </c>
    </row>
    <row r="3715" spans="1:3" x14ac:dyDescent="0.35">
      <c r="A3715" s="8" t="s">
        <v>223</v>
      </c>
      <c r="B3715" s="54">
        <v>45012</v>
      </c>
      <c r="C3715" s="8">
        <v>5.4615388794734754</v>
      </c>
    </row>
    <row r="3716" spans="1:3" x14ac:dyDescent="0.35">
      <c r="A3716" s="8" t="s">
        <v>223</v>
      </c>
      <c r="B3716" s="54">
        <v>45019</v>
      </c>
      <c r="C3716" s="8">
        <v>4.4615460009341703</v>
      </c>
    </row>
    <row r="3717" spans="1:3" x14ac:dyDescent="0.35">
      <c r="A3717" s="8" t="s">
        <v>223</v>
      </c>
      <c r="B3717" s="54">
        <v>45026</v>
      </c>
      <c r="C3717" s="8">
        <v>6.461549559949253</v>
      </c>
    </row>
    <row r="3718" spans="1:3" x14ac:dyDescent="0.35">
      <c r="A3718" s="8" t="s">
        <v>223</v>
      </c>
      <c r="B3718" s="54">
        <v>45033</v>
      </c>
      <c r="C3718" s="8">
        <v>5.9615445510124641</v>
      </c>
    </row>
    <row r="3719" spans="1:3" x14ac:dyDescent="0.35">
      <c r="A3719" s="8" t="s">
        <v>223</v>
      </c>
      <c r="B3719" s="54">
        <v>45040</v>
      </c>
      <c r="C3719" s="8">
        <v>5.4615409552007632</v>
      </c>
    </row>
    <row r="3720" spans="1:3" x14ac:dyDescent="0.35">
      <c r="A3720" s="8" t="s">
        <v>223</v>
      </c>
      <c r="B3720" s="54">
        <v>45047</v>
      </c>
      <c r="C3720" s="8">
        <v>5.9615347524890847</v>
      </c>
    </row>
    <row r="3721" spans="1:3" x14ac:dyDescent="0.35">
      <c r="A3721" s="8" t="s">
        <v>223</v>
      </c>
      <c r="B3721" s="54">
        <v>45054</v>
      </c>
      <c r="C3721" s="8">
        <v>4.9615383218924869</v>
      </c>
    </row>
    <row r="3722" spans="1:3" x14ac:dyDescent="0.35">
      <c r="A3722" s="8" t="s">
        <v>223</v>
      </c>
      <c r="B3722" s="54">
        <v>45061</v>
      </c>
      <c r="C3722" s="8">
        <v>2.4615417486605424</v>
      </c>
    </row>
    <row r="3723" spans="1:3" x14ac:dyDescent="0.35">
      <c r="A3723" s="8" t="s">
        <v>223</v>
      </c>
      <c r="B3723" s="54">
        <v>45068</v>
      </c>
      <c r="C3723" s="8">
        <v>4.9615329629264133</v>
      </c>
    </row>
    <row r="3724" spans="1:3" x14ac:dyDescent="0.35">
      <c r="A3724" s="8" t="s">
        <v>223</v>
      </c>
      <c r="B3724" s="54">
        <v>45075</v>
      </c>
      <c r="C3724" s="8">
        <v>5.4615420364991687</v>
      </c>
    </row>
    <row r="3725" spans="1:3" x14ac:dyDescent="0.35">
      <c r="A3725" s="8" t="s">
        <v>223</v>
      </c>
      <c r="B3725" s="54">
        <v>45082</v>
      </c>
      <c r="C3725" s="8">
        <v>2.4615396306405666</v>
      </c>
    </row>
    <row r="3726" spans="1:3" x14ac:dyDescent="0.35">
      <c r="A3726" s="8" t="s">
        <v>223</v>
      </c>
      <c r="B3726" s="54">
        <v>45089</v>
      </c>
      <c r="C3726" s="8">
        <v>2.4615393042329674</v>
      </c>
    </row>
    <row r="3727" spans="1:3" x14ac:dyDescent="0.35">
      <c r="A3727" s="8" t="s">
        <v>223</v>
      </c>
      <c r="B3727" s="54">
        <v>45096</v>
      </c>
      <c r="C3727" s="8">
        <v>3.9615365641581484</v>
      </c>
    </row>
    <row r="3728" spans="1:3" x14ac:dyDescent="0.35">
      <c r="A3728" s="8" t="s">
        <v>223</v>
      </c>
      <c r="B3728" s="54">
        <v>45103</v>
      </c>
      <c r="C3728" s="8">
        <v>5.4615319115613747</v>
      </c>
    </row>
    <row r="3729" spans="1:3" x14ac:dyDescent="0.35">
      <c r="A3729" s="8" t="s">
        <v>223</v>
      </c>
      <c r="B3729" s="54">
        <v>45110</v>
      </c>
      <c r="C3729" s="8">
        <v>1.9615368538194575</v>
      </c>
    </row>
    <row r="3730" spans="1:3" x14ac:dyDescent="0.35">
      <c r="A3730" s="8" t="s">
        <v>223</v>
      </c>
      <c r="B3730" s="54">
        <v>45117</v>
      </c>
      <c r="C3730" s="8">
        <v>2.9615336329198847</v>
      </c>
    </row>
    <row r="3731" spans="1:3" x14ac:dyDescent="0.35">
      <c r="A3731" s="8" t="s">
        <v>223</v>
      </c>
      <c r="B3731" s="54">
        <v>45124</v>
      </c>
      <c r="C3731" s="8">
        <v>5.4615261514121354</v>
      </c>
    </row>
    <row r="3732" spans="1:3" x14ac:dyDescent="0.35">
      <c r="A3732" s="8" t="s">
        <v>223</v>
      </c>
      <c r="B3732" s="54">
        <v>45131</v>
      </c>
      <c r="C3732" s="8">
        <v>6.4615429062520766</v>
      </c>
    </row>
    <row r="3733" spans="1:3" x14ac:dyDescent="0.35">
      <c r="A3733" s="8" t="s">
        <v>223</v>
      </c>
      <c r="B3733" s="54">
        <v>45138</v>
      </c>
      <c r="C3733" s="8">
        <v>2.4615338817102339</v>
      </c>
    </row>
    <row r="3734" spans="1:3" x14ac:dyDescent="0.35">
      <c r="A3734" s="8" t="s">
        <v>223</v>
      </c>
      <c r="B3734" s="54">
        <v>45145</v>
      </c>
      <c r="C3734" s="8">
        <v>2.4615341338265675</v>
      </c>
    </row>
    <row r="3735" spans="1:3" x14ac:dyDescent="0.35">
      <c r="A3735" s="8" t="s">
        <v>223</v>
      </c>
      <c r="B3735" s="54">
        <v>45152</v>
      </c>
      <c r="C3735" s="8">
        <v>1.961535606110441</v>
      </c>
    </row>
    <row r="3736" spans="1:3" x14ac:dyDescent="0.35">
      <c r="A3736" s="8" t="s">
        <v>223</v>
      </c>
      <c r="B3736" s="54">
        <v>45159</v>
      </c>
      <c r="C3736" s="8">
        <v>2.4615368222970178</v>
      </c>
    </row>
    <row r="3737" spans="1:3" x14ac:dyDescent="0.35">
      <c r="A3737" s="8" t="s">
        <v>223</v>
      </c>
      <c r="B3737" s="54">
        <v>45166</v>
      </c>
      <c r="C3737" s="8">
        <v>2.961535453493779</v>
      </c>
    </row>
    <row r="3738" spans="1:3" x14ac:dyDescent="0.35">
      <c r="A3738" s="8" t="s">
        <v>223</v>
      </c>
      <c r="B3738" s="54">
        <v>45173</v>
      </c>
      <c r="C3738" s="8">
        <v>2.9615362652738058</v>
      </c>
    </row>
    <row r="3739" spans="1:3" x14ac:dyDescent="0.35">
      <c r="A3739" s="8" t="s">
        <v>223</v>
      </c>
      <c r="B3739" s="54">
        <v>45180</v>
      </c>
      <c r="C3739" s="8">
        <v>3.4615373523412853</v>
      </c>
    </row>
    <row r="3740" spans="1:3" x14ac:dyDescent="0.35">
      <c r="A3740" s="8" t="s">
        <v>223</v>
      </c>
      <c r="B3740" s="54">
        <v>45187</v>
      </c>
      <c r="C3740" s="8">
        <v>4.4615437383059238</v>
      </c>
    </row>
    <row r="3741" spans="1:3" x14ac:dyDescent="0.35">
      <c r="A3741" s="8" t="s">
        <v>223</v>
      </c>
      <c r="B3741" s="54">
        <v>45194</v>
      </c>
      <c r="C3741" s="8">
        <v>5.9615354473673268</v>
      </c>
    </row>
    <row r="3742" spans="1:3" x14ac:dyDescent="0.35">
      <c r="A3742" s="8" t="s">
        <v>223</v>
      </c>
      <c r="B3742" s="54">
        <v>45201</v>
      </c>
      <c r="C3742" s="8">
        <v>5.9615374055627885</v>
      </c>
    </row>
    <row r="3743" spans="1:3" x14ac:dyDescent="0.35">
      <c r="A3743" s="8" t="s">
        <v>223</v>
      </c>
      <c r="B3743" s="54">
        <v>45208</v>
      </c>
      <c r="C3743" s="8">
        <v>7.4615407126490503</v>
      </c>
    </row>
    <row r="3744" spans="1:3" x14ac:dyDescent="0.35">
      <c r="A3744" s="8" t="s">
        <v>223</v>
      </c>
      <c r="B3744" s="54">
        <v>45215</v>
      </c>
      <c r="C3744" s="8">
        <v>8.4615378876891203</v>
      </c>
    </row>
    <row r="3745" spans="1:3" x14ac:dyDescent="0.35">
      <c r="A3745" s="8" t="s">
        <v>223</v>
      </c>
      <c r="B3745" s="54">
        <v>45222</v>
      </c>
      <c r="C3745" s="8">
        <v>7.9615388277877868</v>
      </c>
    </row>
    <row r="3746" spans="1:3" x14ac:dyDescent="0.35">
      <c r="A3746" s="8" t="s">
        <v>223</v>
      </c>
      <c r="B3746" s="54">
        <v>45229</v>
      </c>
      <c r="C3746" s="8">
        <v>6.9615345190806197</v>
      </c>
    </row>
    <row r="3747" spans="1:3" x14ac:dyDescent="0.35">
      <c r="A3747" s="8" t="s">
        <v>223</v>
      </c>
      <c r="B3747" s="54">
        <v>45236</v>
      </c>
      <c r="C3747" s="8">
        <v>11.461545690550942</v>
      </c>
    </row>
    <row r="3748" spans="1:3" x14ac:dyDescent="0.35">
      <c r="A3748" s="8" t="s">
        <v>223</v>
      </c>
      <c r="B3748" s="54">
        <v>45243</v>
      </c>
      <c r="C3748" s="8">
        <v>6.4615455990351194</v>
      </c>
    </row>
    <row r="3749" spans="1:3" x14ac:dyDescent="0.35">
      <c r="A3749" s="8" t="s">
        <v>223</v>
      </c>
      <c r="B3749" s="54">
        <v>45250</v>
      </c>
      <c r="C3749" s="8">
        <v>4.9615484758773087</v>
      </c>
    </row>
    <row r="3750" spans="1:3" x14ac:dyDescent="0.35">
      <c r="A3750" s="8" t="s">
        <v>223</v>
      </c>
      <c r="B3750" s="54">
        <v>45257</v>
      </c>
      <c r="C3750" s="8">
        <v>4.4615490655540802</v>
      </c>
    </row>
    <row r="3751" spans="1:3" x14ac:dyDescent="0.35">
      <c r="A3751" s="8" t="s">
        <v>223</v>
      </c>
      <c r="B3751" s="54">
        <v>45264</v>
      </c>
      <c r="C3751" s="8">
        <v>4.4615584956458889</v>
      </c>
    </row>
    <row r="3752" spans="1:3" x14ac:dyDescent="0.35">
      <c r="A3752" s="8" t="s">
        <v>223</v>
      </c>
      <c r="B3752" s="54">
        <v>45271</v>
      </c>
      <c r="C3752" s="8">
        <v>3.4615541482818317</v>
      </c>
    </row>
    <row r="3753" spans="1:3" x14ac:dyDescent="0.35">
      <c r="A3753" s="8" t="s">
        <v>223</v>
      </c>
      <c r="B3753" s="54">
        <v>45278</v>
      </c>
      <c r="C3753" s="8">
        <v>5.9615554993256117</v>
      </c>
    </row>
    <row r="3754" spans="1:3" x14ac:dyDescent="0.35">
      <c r="A3754" s="8" t="s">
        <v>223</v>
      </c>
      <c r="B3754" s="54">
        <v>45285</v>
      </c>
      <c r="C3754" s="8">
        <v>8.4615478613990849</v>
      </c>
    </row>
    <row r="3755" spans="1:3" x14ac:dyDescent="0.35">
      <c r="A3755" s="8" t="s">
        <v>224</v>
      </c>
      <c r="B3755" s="54">
        <v>44928</v>
      </c>
      <c r="C3755" s="8">
        <v>1.1826592789072707</v>
      </c>
    </row>
    <row r="3756" spans="1:3" x14ac:dyDescent="0.35">
      <c r="A3756" s="8" t="s">
        <v>224</v>
      </c>
      <c r="B3756" s="54">
        <v>44935</v>
      </c>
      <c r="C3756" s="8">
        <v>1.1826591766842078</v>
      </c>
    </row>
    <row r="3757" spans="1:3" x14ac:dyDescent="0.35">
      <c r="A3757" s="8" t="s">
        <v>224</v>
      </c>
      <c r="B3757" s="54">
        <v>44942</v>
      </c>
      <c r="C3757" s="8">
        <v>1.1826595696589868</v>
      </c>
    </row>
    <row r="3758" spans="1:3" x14ac:dyDescent="0.35">
      <c r="A3758" s="8" t="s">
        <v>224</v>
      </c>
      <c r="B3758" s="54">
        <v>44949</v>
      </c>
      <c r="C3758" s="8">
        <v>1.1826593177696001</v>
      </c>
    </row>
    <row r="3759" spans="1:3" x14ac:dyDescent="0.35">
      <c r="A3759" s="8" t="s">
        <v>224</v>
      </c>
      <c r="B3759" s="54">
        <v>44956</v>
      </c>
      <c r="C3759" s="8">
        <v>1.1826571859605117</v>
      </c>
    </row>
    <row r="3760" spans="1:3" x14ac:dyDescent="0.35">
      <c r="A3760" s="8" t="s">
        <v>224</v>
      </c>
      <c r="B3760" s="54">
        <v>44963</v>
      </c>
      <c r="C3760" s="8">
        <v>1.1826567423832177</v>
      </c>
    </row>
    <row r="3761" spans="1:3" x14ac:dyDescent="0.35">
      <c r="A3761" s="8" t="s">
        <v>224</v>
      </c>
      <c r="B3761" s="54">
        <v>44970</v>
      </c>
      <c r="C3761" s="8">
        <v>1.182657023248868</v>
      </c>
    </row>
    <row r="3762" spans="1:3" x14ac:dyDescent="0.35">
      <c r="A3762" s="8" t="s">
        <v>224</v>
      </c>
      <c r="B3762" s="54">
        <v>44977</v>
      </c>
      <c r="C3762" s="8">
        <v>1.1826552687669594</v>
      </c>
    </row>
    <row r="3763" spans="1:3" x14ac:dyDescent="0.35">
      <c r="A3763" s="8" t="s">
        <v>224</v>
      </c>
      <c r="B3763" s="54">
        <v>44984</v>
      </c>
      <c r="C3763" s="8">
        <v>1.1826562593179686</v>
      </c>
    </row>
    <row r="3764" spans="1:3" x14ac:dyDescent="0.35">
      <c r="A3764" s="8" t="s">
        <v>224</v>
      </c>
      <c r="B3764" s="54">
        <v>44991</v>
      </c>
      <c r="C3764" s="8">
        <v>1.1826561821956609</v>
      </c>
    </row>
    <row r="3765" spans="1:3" x14ac:dyDescent="0.35">
      <c r="A3765" s="8" t="s">
        <v>224</v>
      </c>
      <c r="B3765" s="54">
        <v>44998</v>
      </c>
      <c r="C3765" s="8">
        <v>1.1826567836893944</v>
      </c>
    </row>
    <row r="3766" spans="1:3" x14ac:dyDescent="0.35">
      <c r="A3766" s="8" t="s">
        <v>224</v>
      </c>
      <c r="B3766" s="54">
        <v>45005</v>
      </c>
      <c r="C3766" s="8">
        <v>1.1826570837051351</v>
      </c>
    </row>
    <row r="3767" spans="1:3" x14ac:dyDescent="0.35">
      <c r="A3767" s="8" t="s">
        <v>224</v>
      </c>
      <c r="B3767" s="54">
        <v>45012</v>
      </c>
      <c r="C3767" s="8">
        <v>1.1826585083845522</v>
      </c>
    </row>
    <row r="3768" spans="1:3" x14ac:dyDescent="0.35">
      <c r="A3768" s="8" t="s">
        <v>224</v>
      </c>
      <c r="B3768" s="54">
        <v>45019</v>
      </c>
      <c r="C3768" s="8">
        <v>1.1826593969575634</v>
      </c>
    </row>
    <row r="3769" spans="1:3" x14ac:dyDescent="0.35">
      <c r="A3769" s="8" t="s">
        <v>224</v>
      </c>
      <c r="B3769" s="54">
        <v>45026</v>
      </c>
      <c r="C3769" s="8">
        <v>1.6826636116069635</v>
      </c>
    </row>
    <row r="3770" spans="1:3" x14ac:dyDescent="0.35">
      <c r="A3770" s="8" t="s">
        <v>224</v>
      </c>
      <c r="B3770" s="54">
        <v>45033</v>
      </c>
      <c r="C3770" s="8">
        <v>1.6826514082305328</v>
      </c>
    </row>
    <row r="3771" spans="1:3" x14ac:dyDescent="0.35">
      <c r="A3771" s="8" t="s">
        <v>224</v>
      </c>
      <c r="B3771" s="54">
        <v>45040</v>
      </c>
      <c r="C3771" s="8">
        <v>1.1826509712663125</v>
      </c>
    </row>
    <row r="3772" spans="1:3" x14ac:dyDescent="0.35">
      <c r="A3772" s="8" t="s">
        <v>224</v>
      </c>
      <c r="B3772" s="54">
        <v>45047</v>
      </c>
      <c r="C3772" s="8">
        <v>2.1826515974910716</v>
      </c>
    </row>
    <row r="3773" spans="1:3" x14ac:dyDescent="0.35">
      <c r="A3773" s="8" t="s">
        <v>224</v>
      </c>
      <c r="B3773" s="54">
        <v>45054</v>
      </c>
      <c r="C3773" s="8">
        <v>1.6826394836748584</v>
      </c>
    </row>
    <row r="3774" spans="1:3" x14ac:dyDescent="0.35">
      <c r="A3774" s="8" t="s">
        <v>224</v>
      </c>
      <c r="B3774" s="54">
        <v>45061</v>
      </c>
      <c r="C3774" s="8">
        <v>3.6826655516148596</v>
      </c>
    </row>
    <row r="3775" spans="1:3" x14ac:dyDescent="0.35">
      <c r="A3775" s="8" t="s">
        <v>224</v>
      </c>
      <c r="B3775" s="54">
        <v>45068</v>
      </c>
      <c r="C3775" s="8">
        <v>1.1826578769337375</v>
      </c>
    </row>
    <row r="3776" spans="1:3" x14ac:dyDescent="0.35">
      <c r="A3776" s="8" t="s">
        <v>224</v>
      </c>
      <c r="B3776" s="54">
        <v>45075</v>
      </c>
      <c r="C3776" s="8">
        <v>2.682670738262205</v>
      </c>
    </row>
    <row r="3777" spans="1:3" x14ac:dyDescent="0.35">
      <c r="A3777" s="8" t="s">
        <v>224</v>
      </c>
      <c r="B3777" s="54">
        <v>45082</v>
      </c>
      <c r="C3777" s="8">
        <v>3.1826978782269633</v>
      </c>
    </row>
    <row r="3778" spans="1:3" x14ac:dyDescent="0.35">
      <c r="A3778" s="8" t="s">
        <v>224</v>
      </c>
      <c r="B3778" s="54">
        <v>45089</v>
      </c>
      <c r="C3778" s="8">
        <v>2.1827115038888589</v>
      </c>
    </row>
    <row r="3779" spans="1:3" x14ac:dyDescent="0.35">
      <c r="A3779" s="8" t="s">
        <v>224</v>
      </c>
      <c r="B3779" s="54">
        <v>45096</v>
      </c>
      <c r="C3779" s="8">
        <v>2.6827131490931233</v>
      </c>
    </row>
    <row r="3780" spans="1:3" x14ac:dyDescent="0.35">
      <c r="A3780" s="8" t="s">
        <v>224</v>
      </c>
      <c r="B3780" s="54">
        <v>45103</v>
      </c>
      <c r="C3780" s="8">
        <v>2.6827411184516325</v>
      </c>
    </row>
    <row r="3781" spans="1:3" x14ac:dyDescent="0.35">
      <c r="A3781" s="8" t="s">
        <v>224</v>
      </c>
      <c r="B3781" s="54">
        <v>45110</v>
      </c>
      <c r="C3781" s="8">
        <v>2.682755055346322</v>
      </c>
    </row>
    <row r="3782" spans="1:3" x14ac:dyDescent="0.35">
      <c r="A3782" s="8" t="s">
        <v>224</v>
      </c>
      <c r="B3782" s="54">
        <v>45117</v>
      </c>
      <c r="C3782" s="8">
        <v>4.1827530039276546</v>
      </c>
    </row>
    <row r="3783" spans="1:3" x14ac:dyDescent="0.35">
      <c r="A3783" s="8" t="s">
        <v>224</v>
      </c>
      <c r="B3783" s="54">
        <v>45124</v>
      </c>
      <c r="C3783" s="8">
        <v>4.6827601082437242</v>
      </c>
    </row>
    <row r="3784" spans="1:3" x14ac:dyDescent="0.35">
      <c r="A3784" s="8" t="s">
        <v>224</v>
      </c>
      <c r="B3784" s="54">
        <v>45131</v>
      </c>
      <c r="C3784" s="8">
        <v>2.682762911854077</v>
      </c>
    </row>
    <row r="3785" spans="1:3" x14ac:dyDescent="0.35">
      <c r="A3785" s="8" t="s">
        <v>224</v>
      </c>
      <c r="B3785" s="54">
        <v>45138</v>
      </c>
      <c r="C3785" s="8">
        <v>4.1827449560143579</v>
      </c>
    </row>
    <row r="3786" spans="1:3" x14ac:dyDescent="0.35">
      <c r="A3786" s="8" t="s">
        <v>224</v>
      </c>
      <c r="B3786" s="54">
        <v>45145</v>
      </c>
      <c r="C3786" s="8">
        <v>3.6827364913699245</v>
      </c>
    </row>
    <row r="3787" spans="1:3" x14ac:dyDescent="0.35">
      <c r="A3787" s="8" t="s">
        <v>224</v>
      </c>
      <c r="B3787" s="54">
        <v>45152</v>
      </c>
      <c r="C3787" s="8">
        <v>5.682722252688615</v>
      </c>
    </row>
    <row r="3788" spans="1:3" x14ac:dyDescent="0.35">
      <c r="A3788" s="8" t="s">
        <v>224</v>
      </c>
      <c r="B3788" s="54">
        <v>45159</v>
      </c>
      <c r="C3788" s="8">
        <v>6.1827169711679115</v>
      </c>
    </row>
    <row r="3789" spans="1:3" x14ac:dyDescent="0.35">
      <c r="A3789" s="8" t="s">
        <v>224</v>
      </c>
      <c r="B3789" s="54">
        <v>45166</v>
      </c>
      <c r="C3789" s="8">
        <v>5.6827037630681971</v>
      </c>
    </row>
    <row r="3790" spans="1:3" x14ac:dyDescent="0.35">
      <c r="A3790" s="8" t="s">
        <v>224</v>
      </c>
      <c r="B3790" s="54">
        <v>45173</v>
      </c>
      <c r="C3790" s="8">
        <v>7.1827074014846506</v>
      </c>
    </row>
    <row r="3791" spans="1:3" x14ac:dyDescent="0.35">
      <c r="A3791" s="8" t="s">
        <v>224</v>
      </c>
      <c r="B3791" s="54">
        <v>45180</v>
      </c>
      <c r="C3791" s="8">
        <v>7.1826943350271408</v>
      </c>
    </row>
    <row r="3792" spans="1:3" x14ac:dyDescent="0.35">
      <c r="A3792" s="8" t="s">
        <v>224</v>
      </c>
      <c r="B3792" s="54">
        <v>45187</v>
      </c>
      <c r="C3792" s="8">
        <v>6.1826887047421746</v>
      </c>
    </row>
    <row r="3793" spans="1:3" x14ac:dyDescent="0.35">
      <c r="A3793" s="8" t="s">
        <v>224</v>
      </c>
      <c r="B3793" s="54">
        <v>45194</v>
      </c>
      <c r="C3793" s="8">
        <v>7.1826935172376221</v>
      </c>
    </row>
    <row r="3794" spans="1:3" x14ac:dyDescent="0.35">
      <c r="A3794" s="8" t="s">
        <v>224</v>
      </c>
      <c r="B3794" s="54">
        <v>45201</v>
      </c>
      <c r="C3794" s="8">
        <v>8.6826824091749923</v>
      </c>
    </row>
    <row r="3795" spans="1:3" x14ac:dyDescent="0.35">
      <c r="A3795" s="8" t="s">
        <v>224</v>
      </c>
      <c r="B3795" s="54">
        <v>45208</v>
      </c>
      <c r="C3795" s="8">
        <v>8.6826650239195509</v>
      </c>
    </row>
    <row r="3796" spans="1:3" x14ac:dyDescent="0.35">
      <c r="A3796" s="8" t="s">
        <v>224</v>
      </c>
      <c r="B3796" s="54">
        <v>45215</v>
      </c>
      <c r="C3796" s="8">
        <v>10.682662780587385</v>
      </c>
    </row>
    <row r="3797" spans="1:3" x14ac:dyDescent="0.35">
      <c r="A3797" s="8" t="s">
        <v>224</v>
      </c>
      <c r="B3797" s="54">
        <v>45222</v>
      </c>
      <c r="C3797" s="8">
        <v>9.682647432162657</v>
      </c>
    </row>
    <row r="3798" spans="1:3" x14ac:dyDescent="0.35">
      <c r="A3798" s="8" t="s">
        <v>224</v>
      </c>
      <c r="B3798" s="54">
        <v>45229</v>
      </c>
      <c r="C3798" s="8">
        <v>11.182659028464361</v>
      </c>
    </row>
    <row r="3799" spans="1:3" x14ac:dyDescent="0.35">
      <c r="A3799" s="8" t="s">
        <v>224</v>
      </c>
      <c r="B3799" s="54">
        <v>45236</v>
      </c>
      <c r="C3799" s="8">
        <v>14.182643620774789</v>
      </c>
    </row>
    <row r="3800" spans="1:3" x14ac:dyDescent="0.35">
      <c r="A3800" s="8" t="s">
        <v>224</v>
      </c>
      <c r="B3800" s="54">
        <v>45243</v>
      </c>
      <c r="C3800" s="8">
        <v>10.682629004621601</v>
      </c>
    </row>
    <row r="3801" spans="1:3" x14ac:dyDescent="0.35">
      <c r="A3801" s="8" t="s">
        <v>224</v>
      </c>
      <c r="B3801" s="54">
        <v>45250</v>
      </c>
      <c r="C3801" s="8">
        <v>11.182662267053303</v>
      </c>
    </row>
    <row r="3802" spans="1:3" x14ac:dyDescent="0.35">
      <c r="A3802" s="8" t="s">
        <v>224</v>
      </c>
      <c r="B3802" s="54">
        <v>45257</v>
      </c>
      <c r="C3802" s="8">
        <v>9.6826279614937771</v>
      </c>
    </row>
    <row r="3803" spans="1:3" x14ac:dyDescent="0.35">
      <c r="A3803" s="8" t="s">
        <v>224</v>
      </c>
      <c r="B3803" s="54">
        <v>45264</v>
      </c>
      <c r="C3803" s="8">
        <v>10.682618164475805</v>
      </c>
    </row>
    <row r="3804" spans="1:3" x14ac:dyDescent="0.35">
      <c r="A3804" s="8" t="s">
        <v>224</v>
      </c>
      <c r="B3804" s="54">
        <v>45271</v>
      </c>
      <c r="C3804" s="8">
        <v>11.182631423258091</v>
      </c>
    </row>
    <row r="3805" spans="1:3" x14ac:dyDescent="0.35">
      <c r="A3805" s="8" t="s">
        <v>224</v>
      </c>
      <c r="B3805" s="54">
        <v>45278</v>
      </c>
      <c r="C3805" s="8">
        <v>9.1826132024278202</v>
      </c>
    </row>
    <row r="3806" spans="1:3" x14ac:dyDescent="0.35">
      <c r="A3806" s="8" t="s">
        <v>224</v>
      </c>
      <c r="B3806" s="54">
        <v>45285</v>
      </c>
      <c r="C3806" s="8">
        <v>7.6826258742884299</v>
      </c>
    </row>
    <row r="3807" spans="1:3" x14ac:dyDescent="0.35">
      <c r="A3807" s="8" t="s">
        <v>225</v>
      </c>
      <c r="B3807" s="54">
        <v>44928</v>
      </c>
      <c r="C3807" s="8">
        <v>4.6108313885516603</v>
      </c>
    </row>
    <row r="3808" spans="1:3" x14ac:dyDescent="0.35">
      <c r="A3808" s="8" t="s">
        <v>225</v>
      </c>
      <c r="B3808" s="54">
        <v>44935</v>
      </c>
      <c r="C3808" s="8">
        <v>4.1108306178172969</v>
      </c>
    </row>
    <row r="3809" spans="1:3" x14ac:dyDescent="0.35">
      <c r="A3809" s="8" t="s">
        <v>225</v>
      </c>
      <c r="B3809" s="54">
        <v>44942</v>
      </c>
      <c r="C3809" s="8">
        <v>4.6108041474617263</v>
      </c>
    </row>
    <row r="3810" spans="1:3" x14ac:dyDescent="0.35">
      <c r="A3810" s="8" t="s">
        <v>225</v>
      </c>
      <c r="B3810" s="54">
        <v>44949</v>
      </c>
      <c r="C3810" s="8">
        <v>4.6107919940806816</v>
      </c>
    </row>
    <row r="3811" spans="1:3" x14ac:dyDescent="0.35">
      <c r="A3811" s="8" t="s">
        <v>225</v>
      </c>
      <c r="B3811" s="54">
        <v>44956</v>
      </c>
      <c r="C3811" s="8">
        <v>5.1108154060635398</v>
      </c>
    </row>
    <row r="3812" spans="1:3" x14ac:dyDescent="0.35">
      <c r="A3812" s="8" t="s">
        <v>225</v>
      </c>
      <c r="B3812" s="54">
        <v>44963</v>
      </c>
      <c r="C3812" s="8">
        <v>3.6107920035808574</v>
      </c>
    </row>
    <row r="3813" spans="1:3" x14ac:dyDescent="0.35">
      <c r="A3813" s="8" t="s">
        <v>225</v>
      </c>
      <c r="B3813" s="54">
        <v>44970</v>
      </c>
      <c r="C3813" s="8">
        <v>4.6107943089077237</v>
      </c>
    </row>
    <row r="3814" spans="1:3" x14ac:dyDescent="0.35">
      <c r="A3814" s="8" t="s">
        <v>225</v>
      </c>
      <c r="B3814" s="54">
        <v>44977</v>
      </c>
      <c r="C3814" s="8">
        <v>4.1107858183118555</v>
      </c>
    </row>
    <row r="3815" spans="1:3" x14ac:dyDescent="0.35">
      <c r="A3815" s="8" t="s">
        <v>225</v>
      </c>
      <c r="B3815" s="54">
        <v>44984</v>
      </c>
      <c r="C3815" s="8">
        <v>4.6108002820368146</v>
      </c>
    </row>
    <row r="3816" spans="1:3" x14ac:dyDescent="0.35">
      <c r="A3816" s="8" t="s">
        <v>225</v>
      </c>
      <c r="B3816" s="54">
        <v>44991</v>
      </c>
      <c r="C3816" s="8">
        <v>5.1107623693269986</v>
      </c>
    </row>
    <row r="3817" spans="1:3" x14ac:dyDescent="0.35">
      <c r="A3817" s="8" t="s">
        <v>225</v>
      </c>
      <c r="B3817" s="54">
        <v>44998</v>
      </c>
      <c r="C3817" s="8">
        <v>4.1107288832028335</v>
      </c>
    </row>
    <row r="3818" spans="1:3" x14ac:dyDescent="0.35">
      <c r="A3818" s="8" t="s">
        <v>225</v>
      </c>
      <c r="B3818" s="54">
        <v>45005</v>
      </c>
      <c r="C3818" s="8">
        <v>6.1107640249937907</v>
      </c>
    </row>
    <row r="3819" spans="1:3" x14ac:dyDescent="0.35">
      <c r="A3819" s="8" t="s">
        <v>225</v>
      </c>
      <c r="B3819" s="54">
        <v>45012</v>
      </c>
      <c r="C3819" s="8">
        <v>5.6107928422474069</v>
      </c>
    </row>
    <row r="3820" spans="1:3" x14ac:dyDescent="0.35">
      <c r="A3820" s="8" t="s">
        <v>225</v>
      </c>
      <c r="B3820" s="54">
        <v>45019</v>
      </c>
      <c r="C3820" s="8">
        <v>4.1107512866470453</v>
      </c>
    </row>
    <row r="3821" spans="1:3" x14ac:dyDescent="0.35">
      <c r="A3821" s="8" t="s">
        <v>225</v>
      </c>
      <c r="B3821" s="54">
        <v>45026</v>
      </c>
      <c r="C3821" s="8">
        <v>5.6107702872464191</v>
      </c>
    </row>
    <row r="3822" spans="1:3" x14ac:dyDescent="0.35">
      <c r="A3822" s="8" t="s">
        <v>225</v>
      </c>
      <c r="B3822" s="54">
        <v>45033</v>
      </c>
      <c r="C3822" s="8">
        <v>5.1107664254179124</v>
      </c>
    </row>
    <row r="3823" spans="1:3" x14ac:dyDescent="0.35">
      <c r="A3823" s="8" t="s">
        <v>225</v>
      </c>
      <c r="B3823" s="54">
        <v>45040</v>
      </c>
      <c r="C3823" s="8">
        <v>5.1107688173946855</v>
      </c>
    </row>
    <row r="3824" spans="1:3" x14ac:dyDescent="0.35">
      <c r="A3824" s="8" t="s">
        <v>225</v>
      </c>
      <c r="B3824" s="54">
        <v>45047</v>
      </c>
      <c r="C3824" s="8">
        <v>5.610772861999938</v>
      </c>
    </row>
    <row r="3825" spans="1:3" x14ac:dyDescent="0.35">
      <c r="A3825" s="8" t="s">
        <v>225</v>
      </c>
      <c r="B3825" s="54">
        <v>45054</v>
      </c>
      <c r="C3825" s="8">
        <v>5.6107866346010216</v>
      </c>
    </row>
    <row r="3826" spans="1:3" x14ac:dyDescent="0.35">
      <c r="A3826" s="8" t="s">
        <v>225</v>
      </c>
      <c r="B3826" s="54">
        <v>45061</v>
      </c>
      <c r="C3826" s="8">
        <v>6.1107859072772639</v>
      </c>
    </row>
    <row r="3827" spans="1:3" x14ac:dyDescent="0.35">
      <c r="A3827" s="8" t="s">
        <v>225</v>
      </c>
      <c r="B3827" s="54">
        <v>45068</v>
      </c>
      <c r="C3827" s="8">
        <v>6.6107962698732079</v>
      </c>
    </row>
    <row r="3828" spans="1:3" x14ac:dyDescent="0.35">
      <c r="A3828" s="8" t="s">
        <v>225</v>
      </c>
      <c r="B3828" s="54">
        <v>45075</v>
      </c>
      <c r="C3828" s="8">
        <v>6.610794291357081</v>
      </c>
    </row>
    <row r="3829" spans="1:3" x14ac:dyDescent="0.35">
      <c r="A3829" s="8" t="s">
        <v>225</v>
      </c>
      <c r="B3829" s="54">
        <v>45082</v>
      </c>
      <c r="C3829" s="8">
        <v>5.6108136357282188</v>
      </c>
    </row>
    <row r="3830" spans="1:3" x14ac:dyDescent="0.35">
      <c r="A3830" s="8" t="s">
        <v>225</v>
      </c>
      <c r="B3830" s="54">
        <v>45089</v>
      </c>
      <c r="C3830" s="8">
        <v>6.1108039869739912</v>
      </c>
    </row>
    <row r="3831" spans="1:3" x14ac:dyDescent="0.35">
      <c r="A3831" s="8" t="s">
        <v>225</v>
      </c>
      <c r="B3831" s="54">
        <v>45096</v>
      </c>
      <c r="C3831" s="8">
        <v>7.1108203180269989</v>
      </c>
    </row>
    <row r="3832" spans="1:3" x14ac:dyDescent="0.35">
      <c r="A3832" s="8" t="s">
        <v>225</v>
      </c>
      <c r="B3832" s="54">
        <v>45103</v>
      </c>
      <c r="C3832" s="8">
        <v>7.1108106361365095</v>
      </c>
    </row>
    <row r="3833" spans="1:3" x14ac:dyDescent="0.35">
      <c r="A3833" s="8" t="s">
        <v>225</v>
      </c>
      <c r="B3833" s="54">
        <v>45110</v>
      </c>
      <c r="C3833" s="8">
        <v>7.1108042221689773</v>
      </c>
    </row>
    <row r="3834" spans="1:3" x14ac:dyDescent="0.35">
      <c r="A3834" s="8" t="s">
        <v>225</v>
      </c>
      <c r="B3834" s="54">
        <v>45117</v>
      </c>
      <c r="C3834" s="8">
        <v>6.6107775159203168</v>
      </c>
    </row>
    <row r="3835" spans="1:3" x14ac:dyDescent="0.35">
      <c r="A3835" s="8" t="s">
        <v>225</v>
      </c>
      <c r="B3835" s="54">
        <v>45124</v>
      </c>
      <c r="C3835" s="8">
        <v>8.110764307735014</v>
      </c>
    </row>
    <row r="3836" spans="1:3" x14ac:dyDescent="0.35">
      <c r="A3836" s="8" t="s">
        <v>225</v>
      </c>
      <c r="B3836" s="54">
        <v>45131</v>
      </c>
      <c r="C3836" s="8">
        <v>7.6107736326548672</v>
      </c>
    </row>
    <row r="3837" spans="1:3" x14ac:dyDescent="0.35">
      <c r="A3837" s="8" t="s">
        <v>225</v>
      </c>
      <c r="B3837" s="54">
        <v>45138</v>
      </c>
      <c r="C3837" s="8">
        <v>8.6107608686809538</v>
      </c>
    </row>
    <row r="3838" spans="1:3" x14ac:dyDescent="0.35">
      <c r="A3838" s="8" t="s">
        <v>225</v>
      </c>
      <c r="B3838" s="54">
        <v>45145</v>
      </c>
      <c r="C3838" s="8">
        <v>10.11076966871514</v>
      </c>
    </row>
    <row r="3839" spans="1:3" x14ac:dyDescent="0.35">
      <c r="A3839" s="8" t="s">
        <v>225</v>
      </c>
      <c r="B3839" s="54">
        <v>45152</v>
      </c>
      <c r="C3839" s="8">
        <v>11.110781548462558</v>
      </c>
    </row>
    <row r="3840" spans="1:3" x14ac:dyDescent="0.35">
      <c r="A3840" s="8" t="s">
        <v>225</v>
      </c>
      <c r="B3840" s="54">
        <v>45159</v>
      </c>
      <c r="C3840" s="8">
        <v>12.11077159057262</v>
      </c>
    </row>
    <row r="3841" spans="1:3" x14ac:dyDescent="0.35">
      <c r="A3841" s="8" t="s">
        <v>225</v>
      </c>
      <c r="B3841" s="54">
        <v>45166</v>
      </c>
      <c r="C3841" s="8">
        <v>12.61077766215845</v>
      </c>
    </row>
    <row r="3842" spans="1:3" x14ac:dyDescent="0.35">
      <c r="A3842" s="8" t="s">
        <v>225</v>
      </c>
      <c r="B3842" s="54">
        <v>45173</v>
      </c>
      <c r="C3842" s="8">
        <v>9.110808655986494</v>
      </c>
    </row>
    <row r="3843" spans="1:3" x14ac:dyDescent="0.35">
      <c r="A3843" s="8" t="s">
        <v>225</v>
      </c>
      <c r="B3843" s="54">
        <v>45180</v>
      </c>
      <c r="C3843" s="8">
        <v>9.1107975782617352</v>
      </c>
    </row>
    <row r="3844" spans="1:3" x14ac:dyDescent="0.35">
      <c r="A3844" s="8" t="s">
        <v>225</v>
      </c>
      <c r="B3844" s="54">
        <v>45187</v>
      </c>
      <c r="C3844" s="8">
        <v>7.6107652897087412</v>
      </c>
    </row>
    <row r="3845" spans="1:3" x14ac:dyDescent="0.35">
      <c r="A3845" s="8" t="s">
        <v>225</v>
      </c>
      <c r="B3845" s="54">
        <v>45194</v>
      </c>
      <c r="C3845" s="8">
        <v>7.6107794643723619</v>
      </c>
    </row>
    <row r="3846" spans="1:3" x14ac:dyDescent="0.35">
      <c r="A3846" s="8" t="s">
        <v>225</v>
      </c>
      <c r="B3846" s="54">
        <v>45201</v>
      </c>
      <c r="C3846" s="8">
        <v>7.610767983978473</v>
      </c>
    </row>
    <row r="3847" spans="1:3" x14ac:dyDescent="0.35">
      <c r="A3847" s="8" t="s">
        <v>225</v>
      </c>
      <c r="B3847" s="54">
        <v>45208</v>
      </c>
      <c r="C3847" s="8">
        <v>8.6107844180306827</v>
      </c>
    </row>
    <row r="3848" spans="1:3" x14ac:dyDescent="0.35">
      <c r="A3848" s="8" t="s">
        <v>225</v>
      </c>
      <c r="B3848" s="54">
        <v>45215</v>
      </c>
      <c r="C3848" s="8">
        <v>7.1108216134428908</v>
      </c>
    </row>
    <row r="3849" spans="1:3" x14ac:dyDescent="0.35">
      <c r="A3849" s="8" t="s">
        <v>225</v>
      </c>
      <c r="B3849" s="54">
        <v>45222</v>
      </c>
      <c r="C3849" s="8">
        <v>8.1107927647888953</v>
      </c>
    </row>
    <row r="3850" spans="1:3" x14ac:dyDescent="0.35">
      <c r="A3850" s="8" t="s">
        <v>225</v>
      </c>
      <c r="B3850" s="54">
        <v>45229</v>
      </c>
      <c r="C3850" s="8">
        <v>7.11076622854773</v>
      </c>
    </row>
    <row r="3851" spans="1:3" x14ac:dyDescent="0.35">
      <c r="A3851" s="8" t="s">
        <v>225</v>
      </c>
      <c r="B3851" s="54">
        <v>45236</v>
      </c>
      <c r="C3851" s="8">
        <v>6.6107842295613244</v>
      </c>
    </row>
    <row r="3852" spans="1:3" x14ac:dyDescent="0.35">
      <c r="A3852" s="8" t="s">
        <v>225</v>
      </c>
      <c r="B3852" s="54">
        <v>45243</v>
      </c>
      <c r="C3852" s="8">
        <v>6.6107737338646277</v>
      </c>
    </row>
    <row r="3853" spans="1:3" x14ac:dyDescent="0.35">
      <c r="A3853" s="8" t="s">
        <v>225</v>
      </c>
      <c r="B3853" s="54">
        <v>45250</v>
      </c>
      <c r="C3853" s="8">
        <v>9.6107893489511778</v>
      </c>
    </row>
    <row r="3854" spans="1:3" x14ac:dyDescent="0.35">
      <c r="A3854" s="8" t="s">
        <v>225</v>
      </c>
      <c r="B3854" s="54">
        <v>45257</v>
      </c>
      <c r="C3854" s="8">
        <v>7.1108023999228962</v>
      </c>
    </row>
    <row r="3855" spans="1:3" x14ac:dyDescent="0.35">
      <c r="A3855" s="8" t="s">
        <v>225</v>
      </c>
      <c r="B3855" s="54">
        <v>45264</v>
      </c>
      <c r="C3855" s="8">
        <v>7.1107921176740003</v>
      </c>
    </row>
    <row r="3856" spans="1:3" x14ac:dyDescent="0.35">
      <c r="A3856" s="8" t="s">
        <v>225</v>
      </c>
      <c r="B3856" s="54">
        <v>45271</v>
      </c>
      <c r="C3856" s="8">
        <v>7.6107900273755158</v>
      </c>
    </row>
    <row r="3857" spans="1:3" x14ac:dyDescent="0.35">
      <c r="A3857" s="8" t="s">
        <v>225</v>
      </c>
      <c r="B3857" s="54">
        <v>45278</v>
      </c>
      <c r="C3857" s="8">
        <v>6.6107765090335873</v>
      </c>
    </row>
    <row r="3858" spans="1:3" x14ac:dyDescent="0.35">
      <c r="A3858" s="8" t="s">
        <v>225</v>
      </c>
      <c r="B3858" s="54">
        <v>45285</v>
      </c>
      <c r="C3858" s="8">
        <v>6.1108229574882227</v>
      </c>
    </row>
    <row r="3859" spans="1:3" x14ac:dyDescent="0.35">
      <c r="A3859" s="8" t="s">
        <v>226</v>
      </c>
      <c r="B3859" s="54">
        <v>44928</v>
      </c>
      <c r="C3859" s="8">
        <v>4.001411224137942</v>
      </c>
    </row>
    <row r="3860" spans="1:3" x14ac:dyDescent="0.35">
      <c r="A3860" s="8" t="s">
        <v>226</v>
      </c>
      <c r="B3860" s="54">
        <v>44935</v>
      </c>
      <c r="C3860" s="8">
        <v>2.0513581376257064</v>
      </c>
    </row>
    <row r="3861" spans="1:3" x14ac:dyDescent="0.35">
      <c r="A3861" s="8" t="s">
        <v>226</v>
      </c>
      <c r="B3861" s="54">
        <v>44942</v>
      </c>
      <c r="C3861" s="8">
        <v>2.1007624645987186</v>
      </c>
    </row>
    <row r="3862" spans="1:3" x14ac:dyDescent="0.35">
      <c r="A3862" s="8" t="s">
        <v>226</v>
      </c>
      <c r="B3862" s="54">
        <v>44949</v>
      </c>
      <c r="C3862" s="8">
        <v>2.1496330592362858</v>
      </c>
    </row>
    <row r="3863" spans="1:3" x14ac:dyDescent="0.35">
      <c r="A3863" s="8" t="s">
        <v>226</v>
      </c>
      <c r="B3863" s="54">
        <v>44956</v>
      </c>
      <c r="C3863" s="8">
        <v>2.1979584792190199</v>
      </c>
    </row>
    <row r="3864" spans="1:3" x14ac:dyDescent="0.35">
      <c r="A3864" s="8" t="s">
        <v>226</v>
      </c>
      <c r="B3864" s="54">
        <v>44963</v>
      </c>
      <c r="C3864" s="8">
        <v>2.2457505585102018</v>
      </c>
    </row>
    <row r="3865" spans="1:3" x14ac:dyDescent="0.35">
      <c r="A3865" s="8" t="s">
        <v>226</v>
      </c>
      <c r="B3865" s="54">
        <v>44970</v>
      </c>
      <c r="C3865" s="8">
        <v>2.2929801020937992</v>
      </c>
    </row>
    <row r="3866" spans="1:3" x14ac:dyDescent="0.35">
      <c r="A3866" s="8" t="s">
        <v>226</v>
      </c>
      <c r="B3866" s="54">
        <v>44977</v>
      </c>
      <c r="C3866" s="8">
        <v>2.3396729223864967</v>
      </c>
    </row>
    <row r="3867" spans="1:3" x14ac:dyDescent="0.35">
      <c r="A3867" s="8" t="s">
        <v>226</v>
      </c>
      <c r="B3867" s="54">
        <v>44984</v>
      </c>
      <c r="C3867" s="8">
        <v>2.3858192160527869</v>
      </c>
    </row>
    <row r="3868" spans="1:3" x14ac:dyDescent="0.35">
      <c r="A3868" s="8" t="s">
        <v>226</v>
      </c>
      <c r="B3868" s="54">
        <v>44991</v>
      </c>
      <c r="C3868" s="8">
        <v>2.4314186763024592</v>
      </c>
    </row>
    <row r="3869" spans="1:3" x14ac:dyDescent="0.35">
      <c r="A3869" s="8" t="s">
        <v>226</v>
      </c>
      <c r="B3869" s="54">
        <v>44998</v>
      </c>
      <c r="C3869" s="8">
        <v>2.4764728773551625</v>
      </c>
    </row>
    <row r="3870" spans="1:3" x14ac:dyDescent="0.35">
      <c r="A3870" s="8" t="s">
        <v>226</v>
      </c>
      <c r="B3870" s="54">
        <v>45005</v>
      </c>
      <c r="C3870" s="8">
        <v>2.5209921255061367</v>
      </c>
    </row>
    <row r="3871" spans="1:3" x14ac:dyDescent="0.35">
      <c r="A3871" s="8" t="s">
        <v>226</v>
      </c>
      <c r="B3871" s="54">
        <v>45012</v>
      </c>
      <c r="C3871" s="8">
        <v>5.064960041663273</v>
      </c>
    </row>
    <row r="3872" spans="1:3" x14ac:dyDescent="0.35">
      <c r="A3872" s="8" t="s">
        <v>226</v>
      </c>
      <c r="B3872" s="54">
        <v>45019</v>
      </c>
      <c r="C3872" s="8">
        <v>5.608384174762115</v>
      </c>
    </row>
    <row r="3873" spans="1:3" x14ac:dyDescent="0.35">
      <c r="A3873" s="8" t="s">
        <v>226</v>
      </c>
      <c r="B3873" s="54">
        <v>45026</v>
      </c>
      <c r="C3873" s="8">
        <v>5.1512831692746692</v>
      </c>
    </row>
    <row r="3874" spans="1:3" x14ac:dyDescent="0.35">
      <c r="A3874" s="8" t="s">
        <v>226</v>
      </c>
      <c r="B3874" s="54">
        <v>45033</v>
      </c>
      <c r="C3874" s="8">
        <v>7.1936295238649484</v>
      </c>
    </row>
    <row r="3875" spans="1:3" x14ac:dyDescent="0.35">
      <c r="A3875" s="8" t="s">
        <v>226</v>
      </c>
      <c r="B3875" s="54">
        <v>45040</v>
      </c>
      <c r="C3875" s="8">
        <v>7.7354347362536755</v>
      </c>
    </row>
    <row r="3876" spans="1:3" x14ac:dyDescent="0.35">
      <c r="A3876" s="8" t="s">
        <v>226</v>
      </c>
      <c r="B3876" s="54">
        <v>45047</v>
      </c>
      <c r="C3876" s="8">
        <v>6.7766969074253387</v>
      </c>
    </row>
    <row r="3877" spans="1:3" x14ac:dyDescent="0.35">
      <c r="A3877" s="8" t="s">
        <v>226</v>
      </c>
      <c r="B3877" s="54">
        <v>45054</v>
      </c>
      <c r="C3877" s="8">
        <v>5.8174429120614128</v>
      </c>
    </row>
    <row r="3878" spans="1:3" x14ac:dyDescent="0.35">
      <c r="A3878" s="8" t="s">
        <v>226</v>
      </c>
      <c r="B3878" s="54">
        <v>45061</v>
      </c>
      <c r="C3878" s="8">
        <v>4.8576226096181614</v>
      </c>
    </row>
    <row r="3879" spans="1:3" x14ac:dyDescent="0.35">
      <c r="A3879" s="8" t="s">
        <v>226</v>
      </c>
      <c r="B3879" s="54">
        <v>45068</v>
      </c>
      <c r="C3879" s="8">
        <v>6.3972664391000746</v>
      </c>
    </row>
    <row r="3880" spans="1:3" x14ac:dyDescent="0.35">
      <c r="A3880" s="8" t="s">
        <v>226</v>
      </c>
      <c r="B3880" s="54">
        <v>45075</v>
      </c>
      <c r="C3880" s="8">
        <v>6.9363592995470311</v>
      </c>
    </row>
    <row r="3881" spans="1:3" x14ac:dyDescent="0.35">
      <c r="A3881" s="8" t="s">
        <v>226</v>
      </c>
      <c r="B3881" s="54">
        <v>45082</v>
      </c>
      <c r="C3881" s="8">
        <v>8.974912611464875</v>
      </c>
    </row>
    <row r="3882" spans="1:3" x14ac:dyDescent="0.35">
      <c r="A3882" s="8" t="s">
        <v>226</v>
      </c>
      <c r="B3882" s="54">
        <v>45089</v>
      </c>
      <c r="C3882" s="8">
        <v>8.0129178832482069</v>
      </c>
    </row>
    <row r="3883" spans="1:3" x14ac:dyDescent="0.35">
      <c r="A3883" s="8" t="s">
        <v>226</v>
      </c>
      <c r="B3883" s="54">
        <v>45096</v>
      </c>
      <c r="C3883" s="8">
        <v>9.5503805526502639</v>
      </c>
    </row>
    <row r="3884" spans="1:3" x14ac:dyDescent="0.35">
      <c r="A3884" s="8" t="s">
        <v>226</v>
      </c>
      <c r="B3884" s="54">
        <v>45103</v>
      </c>
      <c r="C3884" s="8">
        <v>8.5872933545203978</v>
      </c>
    </row>
    <row r="3885" spans="1:3" x14ac:dyDescent="0.35">
      <c r="A3885" s="8" t="s">
        <v>226</v>
      </c>
      <c r="B3885" s="54">
        <v>45110</v>
      </c>
      <c r="C3885" s="8">
        <v>10.623682141419117</v>
      </c>
    </row>
    <row r="3886" spans="1:3" x14ac:dyDescent="0.35">
      <c r="A3886" s="8" t="s">
        <v>226</v>
      </c>
      <c r="B3886" s="54">
        <v>45117</v>
      </c>
      <c r="C3886" s="8">
        <v>8.1595211237904302</v>
      </c>
    </row>
    <row r="3887" spans="1:3" x14ac:dyDescent="0.35">
      <c r="A3887" s="8" t="s">
        <v>226</v>
      </c>
      <c r="B3887" s="54">
        <v>45124</v>
      </c>
      <c r="C3887" s="8">
        <v>7.69482471987748</v>
      </c>
    </row>
    <row r="3888" spans="1:3" x14ac:dyDescent="0.35">
      <c r="A3888" s="8" t="s">
        <v>226</v>
      </c>
      <c r="B3888" s="54">
        <v>45131</v>
      </c>
      <c r="C3888" s="8">
        <v>7.7295939308085773</v>
      </c>
    </row>
    <row r="3889" spans="1:3" x14ac:dyDescent="0.35">
      <c r="A3889" s="8" t="s">
        <v>226</v>
      </c>
      <c r="B3889" s="54">
        <v>45138</v>
      </c>
      <c r="C3889" s="8">
        <v>6.7638024411893634</v>
      </c>
    </row>
    <row r="3890" spans="1:3" x14ac:dyDescent="0.35">
      <c r="A3890" s="8" t="s">
        <v>226</v>
      </c>
      <c r="B3890" s="54">
        <v>45145</v>
      </c>
      <c r="C3890" s="8">
        <v>7.7974871798400027</v>
      </c>
    </row>
    <row r="3891" spans="1:3" x14ac:dyDescent="0.35">
      <c r="A3891" s="8" t="s">
        <v>226</v>
      </c>
      <c r="B3891" s="54">
        <v>45152</v>
      </c>
      <c r="C3891" s="8">
        <v>7.3306159899278089</v>
      </c>
    </row>
    <row r="3892" spans="1:3" x14ac:dyDescent="0.35">
      <c r="A3892" s="8" t="s">
        <v>226</v>
      </c>
      <c r="B3892" s="54">
        <v>45159</v>
      </c>
      <c r="C3892" s="8">
        <v>8.3632069430841884</v>
      </c>
    </row>
    <row r="3893" spans="1:3" x14ac:dyDescent="0.35">
      <c r="A3893" s="8" t="s">
        <v>226</v>
      </c>
      <c r="B3893" s="54">
        <v>45166</v>
      </c>
      <c r="C3893" s="8">
        <v>7.3952503157363152</v>
      </c>
    </row>
    <row r="3894" spans="1:3" x14ac:dyDescent="0.35">
      <c r="A3894" s="8" t="s">
        <v>226</v>
      </c>
      <c r="B3894" s="54">
        <v>45173</v>
      </c>
      <c r="C3894" s="8">
        <v>7.9267607335062404</v>
      </c>
    </row>
    <row r="3895" spans="1:3" x14ac:dyDescent="0.35">
      <c r="A3895" s="8" t="s">
        <v>226</v>
      </c>
      <c r="B3895" s="54">
        <v>45180</v>
      </c>
      <c r="C3895" s="8">
        <v>9.4577233549084134</v>
      </c>
    </row>
    <row r="3896" spans="1:3" x14ac:dyDescent="0.35">
      <c r="A3896" s="8" t="s">
        <v>226</v>
      </c>
      <c r="B3896" s="54">
        <v>45187</v>
      </c>
      <c r="C3896" s="8">
        <v>9.9881579070109296</v>
      </c>
    </row>
    <row r="3897" spans="1:3" x14ac:dyDescent="0.35">
      <c r="A3897" s="8" t="s">
        <v>226</v>
      </c>
      <c r="B3897" s="54">
        <v>45194</v>
      </c>
      <c r="C3897" s="8">
        <v>8.5180433260225854</v>
      </c>
    </row>
    <row r="3898" spans="1:3" x14ac:dyDescent="0.35">
      <c r="A3898" s="8" t="s">
        <v>226</v>
      </c>
      <c r="B3898" s="54">
        <v>45201</v>
      </c>
      <c r="C3898" s="8">
        <v>6.0473986187250919</v>
      </c>
    </row>
    <row r="3899" spans="1:3" x14ac:dyDescent="0.35">
      <c r="A3899" s="8" t="s">
        <v>226</v>
      </c>
      <c r="B3899" s="54">
        <v>45208</v>
      </c>
      <c r="C3899" s="8">
        <v>9.5762031871559898</v>
      </c>
    </row>
    <row r="3900" spans="1:3" x14ac:dyDescent="0.35">
      <c r="A3900" s="8" t="s">
        <v>226</v>
      </c>
      <c r="B3900" s="54">
        <v>45215</v>
      </c>
      <c r="C3900" s="8">
        <v>9.6044671266227279</v>
      </c>
    </row>
    <row r="3901" spans="1:3" x14ac:dyDescent="0.35">
      <c r="A3901" s="8" t="s">
        <v>226</v>
      </c>
      <c r="B3901" s="54">
        <v>45222</v>
      </c>
      <c r="C3901" s="8">
        <v>9.6321882363335849</v>
      </c>
    </row>
    <row r="3902" spans="1:3" x14ac:dyDescent="0.35">
      <c r="A3902" s="8" t="s">
        <v>226</v>
      </c>
      <c r="B3902" s="54">
        <v>45229</v>
      </c>
      <c r="C3902" s="8">
        <v>9.6593728227233928</v>
      </c>
    </row>
    <row r="3903" spans="1:3" x14ac:dyDescent="0.35">
      <c r="A3903" s="8" t="s">
        <v>226</v>
      </c>
      <c r="B3903" s="54">
        <v>45236</v>
      </c>
      <c r="C3903" s="8">
        <v>9.1859895874577724</v>
      </c>
    </row>
    <row r="3904" spans="1:3" x14ac:dyDescent="0.35">
      <c r="A3904" s="8" t="s">
        <v>226</v>
      </c>
      <c r="B3904" s="54">
        <v>45243</v>
      </c>
      <c r="C3904" s="8">
        <v>8.7120799041132511</v>
      </c>
    </row>
    <row r="3905" spans="1:3" x14ac:dyDescent="0.35">
      <c r="A3905" s="8" t="s">
        <v>226</v>
      </c>
      <c r="B3905" s="54">
        <v>45250</v>
      </c>
      <c r="C3905" s="8">
        <v>8.2375936240179577</v>
      </c>
    </row>
    <row r="3906" spans="1:3" x14ac:dyDescent="0.35">
      <c r="A3906" s="8" t="s">
        <v>226</v>
      </c>
      <c r="B3906" s="54">
        <v>45257</v>
      </c>
      <c r="C3906" s="8">
        <v>7.7625786989089756</v>
      </c>
    </row>
    <row r="3907" spans="1:3" x14ac:dyDescent="0.35">
      <c r="A3907" s="8" t="s">
        <v>226</v>
      </c>
      <c r="B3907" s="54">
        <v>45264</v>
      </c>
      <c r="C3907" s="8">
        <v>8.787004126004641</v>
      </c>
    </row>
    <row r="3908" spans="1:3" x14ac:dyDescent="0.35">
      <c r="A3908" s="8" t="s">
        <v>226</v>
      </c>
      <c r="B3908" s="54">
        <v>45271</v>
      </c>
      <c r="C3908" s="8">
        <v>8.8108765600212031</v>
      </c>
    </row>
    <row r="3909" spans="1:3" x14ac:dyDescent="0.35">
      <c r="A3909" s="8" t="s">
        <v>226</v>
      </c>
      <c r="B3909" s="54">
        <v>45278</v>
      </c>
      <c r="C3909" s="8">
        <v>8.8342457557813283</v>
      </c>
    </row>
    <row r="3910" spans="1:3" x14ac:dyDescent="0.35">
      <c r="A3910" s="8" t="s">
        <v>226</v>
      </c>
      <c r="B3910" s="54">
        <v>45285</v>
      </c>
      <c r="C3910" s="8">
        <v>8.3571187898617225</v>
      </c>
    </row>
    <row r="3911" spans="1:3" x14ac:dyDescent="0.35">
      <c r="A3911" s="8" t="s">
        <v>227</v>
      </c>
      <c r="B3911" s="54">
        <v>44928</v>
      </c>
      <c r="C3911" s="8">
        <v>6.7500542671745256</v>
      </c>
    </row>
    <row r="3912" spans="1:3" x14ac:dyDescent="0.35">
      <c r="A3912" s="8" t="s">
        <v>227</v>
      </c>
      <c r="B3912" s="54">
        <v>44935</v>
      </c>
      <c r="C3912" s="8">
        <v>4.7500650001301166</v>
      </c>
    </row>
    <row r="3913" spans="1:3" x14ac:dyDescent="0.35">
      <c r="A3913" s="8" t="s">
        <v>227</v>
      </c>
      <c r="B3913" s="54">
        <v>44942</v>
      </c>
      <c r="C3913" s="8">
        <v>5.7500393904693805</v>
      </c>
    </row>
    <row r="3914" spans="1:3" x14ac:dyDescent="0.35">
      <c r="A3914" s="8" t="s">
        <v>227</v>
      </c>
      <c r="B3914" s="54">
        <v>44949</v>
      </c>
      <c r="C3914" s="8">
        <v>8.7499970240458467</v>
      </c>
    </row>
    <row r="3915" spans="1:3" x14ac:dyDescent="0.35">
      <c r="A3915" s="8" t="s">
        <v>227</v>
      </c>
      <c r="B3915" s="54">
        <v>44956</v>
      </c>
      <c r="C3915" s="8">
        <v>5.7500221180678084</v>
      </c>
    </row>
    <row r="3916" spans="1:3" x14ac:dyDescent="0.35">
      <c r="A3916" s="8" t="s">
        <v>227</v>
      </c>
      <c r="B3916" s="54">
        <v>44963</v>
      </c>
      <c r="C3916" s="8">
        <v>7.2500348128175638</v>
      </c>
    </row>
    <row r="3917" spans="1:3" x14ac:dyDescent="0.35">
      <c r="A3917" s="8" t="s">
        <v>227</v>
      </c>
      <c r="B3917" s="54">
        <v>44970</v>
      </c>
      <c r="C3917" s="8">
        <v>5.749986130867816</v>
      </c>
    </row>
    <row r="3918" spans="1:3" x14ac:dyDescent="0.35">
      <c r="A3918" s="8" t="s">
        <v>227</v>
      </c>
      <c r="B3918" s="54">
        <v>44977</v>
      </c>
      <c r="C3918" s="8">
        <v>5.7499777950943995</v>
      </c>
    </row>
    <row r="3919" spans="1:3" x14ac:dyDescent="0.35">
      <c r="A3919" s="8" t="s">
        <v>227</v>
      </c>
      <c r="B3919" s="54">
        <v>44984</v>
      </c>
      <c r="C3919" s="8">
        <v>4.7499627125953987</v>
      </c>
    </row>
    <row r="3920" spans="1:3" x14ac:dyDescent="0.35">
      <c r="A3920" s="8" t="s">
        <v>227</v>
      </c>
      <c r="B3920" s="54">
        <v>44991</v>
      </c>
      <c r="C3920" s="8">
        <v>6.2499634347655082</v>
      </c>
    </row>
    <row r="3921" spans="1:3" x14ac:dyDescent="0.35">
      <c r="A3921" s="8" t="s">
        <v>227</v>
      </c>
      <c r="B3921" s="54">
        <v>44998</v>
      </c>
      <c r="C3921" s="8">
        <v>7.2499543559686508</v>
      </c>
    </row>
    <row r="3922" spans="1:3" x14ac:dyDescent="0.35">
      <c r="A3922" s="8" t="s">
        <v>227</v>
      </c>
      <c r="B3922" s="54">
        <v>45005</v>
      </c>
      <c r="C3922" s="8">
        <v>8.7499647843087249</v>
      </c>
    </row>
    <row r="3923" spans="1:3" x14ac:dyDescent="0.35">
      <c r="A3923" s="8" t="s">
        <v>227</v>
      </c>
      <c r="B3923" s="54">
        <v>45012</v>
      </c>
      <c r="C3923" s="8">
        <v>4.7500433831241491</v>
      </c>
    </row>
    <row r="3924" spans="1:3" x14ac:dyDescent="0.35">
      <c r="A3924" s="8" t="s">
        <v>227</v>
      </c>
      <c r="B3924" s="54">
        <v>45019</v>
      </c>
      <c r="C3924" s="8">
        <v>6.2500355030412393</v>
      </c>
    </row>
    <row r="3925" spans="1:3" x14ac:dyDescent="0.35">
      <c r="A3925" s="8" t="s">
        <v>227</v>
      </c>
      <c r="B3925" s="54">
        <v>45026</v>
      </c>
      <c r="C3925" s="8">
        <v>4.7500139837788709</v>
      </c>
    </row>
    <row r="3926" spans="1:3" x14ac:dyDescent="0.35">
      <c r="A3926" s="8" t="s">
        <v>227</v>
      </c>
      <c r="B3926" s="54">
        <v>45033</v>
      </c>
      <c r="C3926" s="8">
        <v>6.7500536517903384</v>
      </c>
    </row>
    <row r="3927" spans="1:3" x14ac:dyDescent="0.35">
      <c r="A3927" s="8" t="s">
        <v>227</v>
      </c>
      <c r="B3927" s="54">
        <v>45040</v>
      </c>
      <c r="C3927" s="8">
        <v>5.749955730281922</v>
      </c>
    </row>
    <row r="3928" spans="1:3" x14ac:dyDescent="0.35">
      <c r="A3928" s="8" t="s">
        <v>227</v>
      </c>
      <c r="B3928" s="54">
        <v>45047</v>
      </c>
      <c r="C3928" s="8">
        <v>6.2499839555922598</v>
      </c>
    </row>
    <row r="3929" spans="1:3" x14ac:dyDescent="0.35">
      <c r="A3929" s="8" t="s">
        <v>227</v>
      </c>
      <c r="B3929" s="54">
        <v>45054</v>
      </c>
      <c r="C3929" s="8">
        <v>6.2499823359632902</v>
      </c>
    </row>
    <row r="3930" spans="1:3" x14ac:dyDescent="0.35">
      <c r="A3930" s="8" t="s">
        <v>227</v>
      </c>
      <c r="B3930" s="54">
        <v>45061</v>
      </c>
      <c r="C3930" s="8">
        <v>9.7499975578917386</v>
      </c>
    </row>
    <row r="3931" spans="1:3" x14ac:dyDescent="0.35">
      <c r="A3931" s="8" t="s">
        <v>227</v>
      </c>
      <c r="B3931" s="54">
        <v>45068</v>
      </c>
      <c r="C3931" s="8">
        <v>10.249919858832882</v>
      </c>
    </row>
    <row r="3932" spans="1:3" x14ac:dyDescent="0.35">
      <c r="A3932" s="8" t="s">
        <v>227</v>
      </c>
      <c r="B3932" s="54">
        <v>45075</v>
      </c>
      <c r="C3932" s="8">
        <v>7.7500095655171704</v>
      </c>
    </row>
    <row r="3933" spans="1:3" x14ac:dyDescent="0.35">
      <c r="A3933" s="8" t="s">
        <v>227</v>
      </c>
      <c r="B3933" s="54">
        <v>45082</v>
      </c>
      <c r="C3933" s="8">
        <v>7.2499921457264813</v>
      </c>
    </row>
    <row r="3934" spans="1:3" x14ac:dyDescent="0.35">
      <c r="A3934" s="8" t="s">
        <v>227</v>
      </c>
      <c r="B3934" s="54">
        <v>45089</v>
      </c>
      <c r="C3934" s="8">
        <v>8.2499862808144346</v>
      </c>
    </row>
    <row r="3935" spans="1:3" x14ac:dyDescent="0.35">
      <c r="A3935" s="8" t="s">
        <v>227</v>
      </c>
      <c r="B3935" s="54">
        <v>45096</v>
      </c>
      <c r="C3935" s="8">
        <v>7.7499654830270188</v>
      </c>
    </row>
    <row r="3936" spans="1:3" x14ac:dyDescent="0.35">
      <c r="A3936" s="8" t="s">
        <v>227</v>
      </c>
      <c r="B3936" s="54">
        <v>45103</v>
      </c>
      <c r="C3936" s="8">
        <v>7.7499866576631646</v>
      </c>
    </row>
    <row r="3937" spans="1:3" x14ac:dyDescent="0.35">
      <c r="A3937" s="8" t="s">
        <v>227</v>
      </c>
      <c r="B3937" s="54">
        <v>45110</v>
      </c>
      <c r="C3937" s="8">
        <v>8.7499763002051978</v>
      </c>
    </row>
    <row r="3938" spans="1:3" x14ac:dyDescent="0.35">
      <c r="A3938" s="8" t="s">
        <v>227</v>
      </c>
      <c r="B3938" s="54">
        <v>45117</v>
      </c>
      <c r="C3938" s="8">
        <v>9.7500040978434157</v>
      </c>
    </row>
    <row r="3939" spans="1:3" x14ac:dyDescent="0.35">
      <c r="A3939" s="8" t="s">
        <v>227</v>
      </c>
      <c r="B3939" s="54">
        <v>45124</v>
      </c>
      <c r="C3939" s="8">
        <v>7.2499726411287675</v>
      </c>
    </row>
    <row r="3940" spans="1:3" x14ac:dyDescent="0.35">
      <c r="A3940" s="8" t="s">
        <v>227</v>
      </c>
      <c r="B3940" s="54">
        <v>45131</v>
      </c>
      <c r="C3940" s="8">
        <v>8.2499921403593532</v>
      </c>
    </row>
    <row r="3941" spans="1:3" x14ac:dyDescent="0.35">
      <c r="A3941" s="8" t="s">
        <v>227</v>
      </c>
      <c r="B3941" s="54">
        <v>45138</v>
      </c>
      <c r="C3941" s="8">
        <v>7.7499810486490501</v>
      </c>
    </row>
    <row r="3942" spans="1:3" x14ac:dyDescent="0.35">
      <c r="A3942" s="8" t="s">
        <v>227</v>
      </c>
      <c r="B3942" s="54">
        <v>45145</v>
      </c>
      <c r="C3942" s="8">
        <v>10.249992928320545</v>
      </c>
    </row>
    <row r="3943" spans="1:3" x14ac:dyDescent="0.35">
      <c r="A3943" s="8" t="s">
        <v>227</v>
      </c>
      <c r="B3943" s="54">
        <v>45152</v>
      </c>
      <c r="C3943" s="8">
        <v>8.2499949465736933</v>
      </c>
    </row>
    <row r="3944" spans="1:3" x14ac:dyDescent="0.35">
      <c r="A3944" s="8" t="s">
        <v>227</v>
      </c>
      <c r="B3944" s="54">
        <v>45159</v>
      </c>
      <c r="C3944" s="8">
        <v>6.7499856044348681</v>
      </c>
    </row>
    <row r="3945" spans="1:3" x14ac:dyDescent="0.35">
      <c r="A3945" s="8" t="s">
        <v>227</v>
      </c>
      <c r="B3945" s="54">
        <v>45166</v>
      </c>
      <c r="C3945" s="8">
        <v>9.2500277226372543</v>
      </c>
    </row>
    <row r="3946" spans="1:3" x14ac:dyDescent="0.35">
      <c r="A3946" s="8" t="s">
        <v>227</v>
      </c>
      <c r="B3946" s="54">
        <v>45173</v>
      </c>
      <c r="C3946" s="8">
        <v>12.749974282820308</v>
      </c>
    </row>
    <row r="3947" spans="1:3" x14ac:dyDescent="0.35">
      <c r="A3947" s="8" t="s">
        <v>227</v>
      </c>
      <c r="B3947" s="54">
        <v>45180</v>
      </c>
      <c r="C3947" s="8">
        <v>8.7499620424889919</v>
      </c>
    </row>
    <row r="3948" spans="1:3" x14ac:dyDescent="0.35">
      <c r="A3948" s="8" t="s">
        <v>227</v>
      </c>
      <c r="B3948" s="54">
        <v>45187</v>
      </c>
      <c r="C3948" s="8">
        <v>6.7499767219385047</v>
      </c>
    </row>
    <row r="3949" spans="1:3" x14ac:dyDescent="0.35">
      <c r="A3949" s="8" t="s">
        <v>227</v>
      </c>
      <c r="B3949" s="54">
        <v>45194</v>
      </c>
      <c r="C3949" s="8">
        <v>6.7499696014903003</v>
      </c>
    </row>
    <row r="3950" spans="1:3" x14ac:dyDescent="0.35">
      <c r="A3950" s="8" t="s">
        <v>227</v>
      </c>
      <c r="B3950" s="54">
        <v>45201</v>
      </c>
      <c r="C3950" s="8">
        <v>6.7499906778500414</v>
      </c>
    </row>
    <row r="3951" spans="1:3" x14ac:dyDescent="0.35">
      <c r="A3951" s="8" t="s">
        <v>227</v>
      </c>
      <c r="B3951" s="54">
        <v>45208</v>
      </c>
      <c r="C3951" s="8">
        <v>8.7500265942744058</v>
      </c>
    </row>
    <row r="3952" spans="1:3" x14ac:dyDescent="0.35">
      <c r="A3952" s="8" t="s">
        <v>227</v>
      </c>
      <c r="B3952" s="54">
        <v>45215</v>
      </c>
      <c r="C3952" s="8">
        <v>7.2500067792886265</v>
      </c>
    </row>
    <row r="3953" spans="1:3" x14ac:dyDescent="0.35">
      <c r="A3953" s="8" t="s">
        <v>227</v>
      </c>
      <c r="B3953" s="54">
        <v>45222</v>
      </c>
      <c r="C3953" s="8">
        <v>6.2499848677167522</v>
      </c>
    </row>
    <row r="3954" spans="1:3" x14ac:dyDescent="0.35">
      <c r="A3954" s="8" t="s">
        <v>227</v>
      </c>
      <c r="B3954" s="54">
        <v>45229</v>
      </c>
      <c r="C3954" s="8">
        <v>6.7500246886039559</v>
      </c>
    </row>
    <row r="3955" spans="1:3" x14ac:dyDescent="0.35">
      <c r="A3955" s="8" t="s">
        <v>227</v>
      </c>
      <c r="B3955" s="54">
        <v>45236</v>
      </c>
      <c r="C3955" s="8">
        <v>8.2499647977011605</v>
      </c>
    </row>
    <row r="3956" spans="1:3" x14ac:dyDescent="0.35">
      <c r="A3956" s="8" t="s">
        <v>227</v>
      </c>
      <c r="B3956" s="54">
        <v>45243</v>
      </c>
      <c r="C3956" s="8">
        <v>5.7499877694362826</v>
      </c>
    </row>
    <row r="3957" spans="1:3" x14ac:dyDescent="0.35">
      <c r="A3957" s="8" t="s">
        <v>227</v>
      </c>
      <c r="B3957" s="54">
        <v>45250</v>
      </c>
      <c r="C3957" s="8">
        <v>6.2499696445352253</v>
      </c>
    </row>
    <row r="3958" spans="1:3" x14ac:dyDescent="0.35">
      <c r="A3958" s="8" t="s">
        <v>227</v>
      </c>
      <c r="B3958" s="54">
        <v>45257</v>
      </c>
      <c r="C3958" s="8">
        <v>12.749999690778553</v>
      </c>
    </row>
    <row r="3959" spans="1:3" x14ac:dyDescent="0.35">
      <c r="A3959" s="8" t="s">
        <v>227</v>
      </c>
      <c r="B3959" s="54">
        <v>45264</v>
      </c>
      <c r="C3959" s="8">
        <v>7.2500208604483536</v>
      </c>
    </row>
    <row r="3960" spans="1:3" x14ac:dyDescent="0.35">
      <c r="A3960" s="8" t="s">
        <v>227</v>
      </c>
      <c r="B3960" s="54">
        <v>45271</v>
      </c>
      <c r="C3960" s="8">
        <v>5.7499909772690145</v>
      </c>
    </row>
    <row r="3961" spans="1:3" x14ac:dyDescent="0.35">
      <c r="A3961" s="8" t="s">
        <v>227</v>
      </c>
      <c r="B3961" s="54">
        <v>45278</v>
      </c>
      <c r="C3961" s="8">
        <v>6.7500124024401904</v>
      </c>
    </row>
    <row r="3962" spans="1:3" x14ac:dyDescent="0.35">
      <c r="A3962" s="8" t="s">
        <v>227</v>
      </c>
      <c r="B3962" s="54">
        <v>45285</v>
      </c>
      <c r="C3962" s="8">
        <v>10.250096260990084</v>
      </c>
    </row>
    <row r="3963" spans="1:3" x14ac:dyDescent="0.35">
      <c r="A3963" s="8" t="s">
        <v>228</v>
      </c>
      <c r="B3963" s="54">
        <v>44928</v>
      </c>
      <c r="C3963" s="8">
        <v>2.4663478191192714</v>
      </c>
    </row>
    <row r="3964" spans="1:3" x14ac:dyDescent="0.35">
      <c r="A3964" s="8" t="s">
        <v>228</v>
      </c>
      <c r="B3964" s="54">
        <v>44935</v>
      </c>
      <c r="C3964" s="8">
        <v>2.5245952179419824</v>
      </c>
    </row>
    <row r="3965" spans="1:3" x14ac:dyDescent="0.35">
      <c r="A3965" s="8" t="s">
        <v>228</v>
      </c>
      <c r="B3965" s="54">
        <v>44942</v>
      </c>
      <c r="C3965" s="8">
        <v>2.5821706068550379</v>
      </c>
    </row>
    <row r="3966" spans="1:3" x14ac:dyDescent="0.35">
      <c r="A3966" s="8" t="s">
        <v>228</v>
      </c>
      <c r="B3966" s="54">
        <v>44949</v>
      </c>
      <c r="C3966" s="8">
        <v>2.6390709218649975</v>
      </c>
    </row>
    <row r="3967" spans="1:3" x14ac:dyDescent="0.35">
      <c r="A3967" s="8" t="s">
        <v>228</v>
      </c>
      <c r="B3967" s="54">
        <v>44956</v>
      </c>
      <c r="C3967" s="8">
        <v>2.6952902902940976</v>
      </c>
    </row>
    <row r="3968" spans="1:3" x14ac:dyDescent="0.35">
      <c r="A3968" s="8" t="s">
        <v>228</v>
      </c>
      <c r="B3968" s="54">
        <v>44963</v>
      </c>
      <c r="C3968" s="8">
        <v>3.2508634543967898</v>
      </c>
    </row>
    <row r="3969" spans="1:3" x14ac:dyDescent="0.35">
      <c r="A3969" s="8" t="s">
        <v>228</v>
      </c>
      <c r="B3969" s="54">
        <v>44970</v>
      </c>
      <c r="C3969" s="8">
        <v>2.8057129532934955</v>
      </c>
    </row>
    <row r="3970" spans="1:3" x14ac:dyDescent="0.35">
      <c r="A3970" s="8" t="s">
        <v>228</v>
      </c>
      <c r="B3970" s="54">
        <v>44977</v>
      </c>
      <c r="C3970" s="8">
        <v>3.8599696919579576</v>
      </c>
    </row>
    <row r="3971" spans="1:3" x14ac:dyDescent="0.35">
      <c r="A3971" s="8" t="s">
        <v>228</v>
      </c>
      <c r="B3971" s="54">
        <v>44984</v>
      </c>
      <c r="C3971" s="8">
        <v>3.4134817015062899</v>
      </c>
    </row>
    <row r="3972" spans="1:3" x14ac:dyDescent="0.35">
      <c r="A3972" s="8" t="s">
        <v>228</v>
      </c>
      <c r="B3972" s="54">
        <v>44991</v>
      </c>
      <c r="C3972" s="8">
        <v>2.9663216200396718</v>
      </c>
    </row>
    <row r="3973" spans="1:3" x14ac:dyDescent="0.35">
      <c r="A3973" s="8" t="s">
        <v>228</v>
      </c>
      <c r="B3973" s="54">
        <v>44998</v>
      </c>
      <c r="C3973" s="8">
        <v>3.5185386617889862</v>
      </c>
    </row>
    <row r="3974" spans="1:3" x14ac:dyDescent="0.35">
      <c r="A3974" s="8" t="s">
        <v>228</v>
      </c>
      <c r="B3974" s="54">
        <v>45005</v>
      </c>
      <c r="C3974" s="8">
        <v>3.0700233755384976</v>
      </c>
    </row>
    <row r="3975" spans="1:3" x14ac:dyDescent="0.35">
      <c r="A3975" s="8" t="s">
        <v>228</v>
      </c>
      <c r="B3975" s="54">
        <v>45012</v>
      </c>
      <c r="C3975" s="8">
        <v>4.1209122608950484</v>
      </c>
    </row>
    <row r="3976" spans="1:3" x14ac:dyDescent="0.35">
      <c r="A3976" s="8" t="s">
        <v>228</v>
      </c>
      <c r="B3976" s="54">
        <v>45019</v>
      </c>
      <c r="C3976" s="8">
        <v>6.1710231993319287</v>
      </c>
    </row>
    <row r="3977" spans="1:3" x14ac:dyDescent="0.35">
      <c r="A3977" s="8" t="s">
        <v>228</v>
      </c>
      <c r="B3977" s="54">
        <v>45026</v>
      </c>
      <c r="C3977" s="8">
        <v>4.220566158370243</v>
      </c>
    </row>
    <row r="3978" spans="1:3" x14ac:dyDescent="0.35">
      <c r="A3978" s="8" t="s">
        <v>228</v>
      </c>
      <c r="B3978" s="54">
        <v>45033</v>
      </c>
      <c r="C3978" s="8">
        <v>3.7693644471938725</v>
      </c>
    </row>
    <row r="3979" spans="1:3" x14ac:dyDescent="0.35">
      <c r="A3979" s="8" t="s">
        <v>228</v>
      </c>
      <c r="B3979" s="54">
        <v>45040</v>
      </c>
      <c r="C3979" s="8">
        <v>4.317486287215031</v>
      </c>
    </row>
    <row r="3980" spans="1:3" x14ac:dyDescent="0.35">
      <c r="A3980" s="8" t="s">
        <v>228</v>
      </c>
      <c r="B3980" s="54">
        <v>45047</v>
      </c>
      <c r="C3980" s="8">
        <v>3.8649886649011687</v>
      </c>
    </row>
    <row r="3981" spans="1:3" x14ac:dyDescent="0.35">
      <c r="A3981" s="8" t="s">
        <v>228</v>
      </c>
      <c r="B3981" s="54">
        <v>45054</v>
      </c>
      <c r="C3981" s="8">
        <v>3.4117602713111363</v>
      </c>
    </row>
    <row r="3982" spans="1:3" x14ac:dyDescent="0.35">
      <c r="A3982" s="8" t="s">
        <v>228</v>
      </c>
      <c r="B3982" s="54">
        <v>45061</v>
      </c>
      <c r="C3982" s="8">
        <v>4.9579067159903394</v>
      </c>
    </row>
    <row r="3983" spans="1:3" x14ac:dyDescent="0.35">
      <c r="A3983" s="8" t="s">
        <v>228</v>
      </c>
      <c r="B3983" s="54">
        <v>45068</v>
      </c>
      <c r="C3983" s="8">
        <v>4.003357679398583</v>
      </c>
    </row>
    <row r="3984" spans="1:3" x14ac:dyDescent="0.35">
      <c r="A3984" s="8" t="s">
        <v>228</v>
      </c>
      <c r="B3984" s="54">
        <v>45075</v>
      </c>
      <c r="C3984" s="8">
        <v>5.5481063055426816</v>
      </c>
    </row>
    <row r="3985" spans="1:3" x14ac:dyDescent="0.35">
      <c r="A3985" s="8" t="s">
        <v>228</v>
      </c>
      <c r="B3985" s="54">
        <v>45082</v>
      </c>
      <c r="C3985" s="8">
        <v>7.592137524255512</v>
      </c>
    </row>
    <row r="3986" spans="1:3" x14ac:dyDescent="0.35">
      <c r="A3986" s="8" t="s">
        <v>228</v>
      </c>
      <c r="B3986" s="54">
        <v>45089</v>
      </c>
      <c r="C3986" s="8">
        <v>6.1356064322550008</v>
      </c>
    </row>
    <row r="3987" spans="1:3" x14ac:dyDescent="0.35">
      <c r="A3987" s="8" t="s">
        <v>228</v>
      </c>
      <c r="B3987" s="54">
        <v>45096</v>
      </c>
      <c r="C3987" s="8">
        <v>6.6783456972244126</v>
      </c>
    </row>
    <row r="3988" spans="1:3" x14ac:dyDescent="0.35">
      <c r="A3988" s="8" t="s">
        <v>228</v>
      </c>
      <c r="B3988" s="54">
        <v>45103</v>
      </c>
      <c r="C3988" s="8">
        <v>6.7204510886246371</v>
      </c>
    </row>
    <row r="3989" spans="1:3" x14ac:dyDescent="0.35">
      <c r="A3989" s="8" t="s">
        <v>228</v>
      </c>
      <c r="B3989" s="54">
        <v>45110</v>
      </c>
      <c r="C3989" s="8">
        <v>6.2617780879437381</v>
      </c>
    </row>
    <row r="3990" spans="1:3" x14ac:dyDescent="0.35">
      <c r="A3990" s="8" t="s">
        <v>228</v>
      </c>
      <c r="B3990" s="54">
        <v>45117</v>
      </c>
      <c r="C3990" s="8">
        <v>5.8024714656097052</v>
      </c>
    </row>
    <row r="3991" spans="1:3" x14ac:dyDescent="0.35">
      <c r="A3991" s="8" t="s">
        <v>228</v>
      </c>
      <c r="B3991" s="54">
        <v>45124</v>
      </c>
      <c r="C3991" s="8">
        <v>9.3426901204538417</v>
      </c>
    </row>
    <row r="3992" spans="1:3" x14ac:dyDescent="0.35">
      <c r="A3992" s="8" t="s">
        <v>228</v>
      </c>
      <c r="B3992" s="54">
        <v>45131</v>
      </c>
      <c r="C3992" s="8">
        <v>8.3819874190754646</v>
      </c>
    </row>
    <row r="3993" spans="1:3" x14ac:dyDescent="0.35">
      <c r="A3993" s="8" t="s">
        <v>228</v>
      </c>
      <c r="B3993" s="54">
        <v>45138</v>
      </c>
      <c r="C3993" s="8">
        <v>8.4205931454592182</v>
      </c>
    </row>
    <row r="3994" spans="1:3" x14ac:dyDescent="0.35">
      <c r="A3994" s="8" t="s">
        <v>228</v>
      </c>
      <c r="B3994" s="54">
        <v>45145</v>
      </c>
      <c r="C3994" s="8">
        <v>7.9587900496905482</v>
      </c>
    </row>
    <row r="3995" spans="1:3" x14ac:dyDescent="0.35">
      <c r="A3995" s="8" t="s">
        <v>228</v>
      </c>
      <c r="B3995" s="54">
        <v>45152</v>
      </c>
      <c r="C3995" s="8">
        <v>9.4960960661219538</v>
      </c>
    </row>
    <row r="3996" spans="1:3" x14ac:dyDescent="0.35">
      <c r="A3996" s="8" t="s">
        <v>228</v>
      </c>
      <c r="B3996" s="54">
        <v>45159</v>
      </c>
      <c r="C3996" s="8">
        <v>10.532800382584583</v>
      </c>
    </row>
    <row r="3997" spans="1:3" x14ac:dyDescent="0.35">
      <c r="A3997" s="8" t="s">
        <v>228</v>
      </c>
      <c r="B3997" s="54">
        <v>45166</v>
      </c>
      <c r="C3997" s="8">
        <v>8.568812255904966</v>
      </c>
    </row>
    <row r="3998" spans="1:3" x14ac:dyDescent="0.35">
      <c r="A3998" s="8" t="s">
        <v>228</v>
      </c>
      <c r="B3998" s="54">
        <v>45173</v>
      </c>
      <c r="C3998" s="8">
        <v>8.1042165565958975</v>
      </c>
    </row>
    <row r="3999" spans="1:3" x14ac:dyDescent="0.35">
      <c r="A3999" s="8" t="s">
        <v>228</v>
      </c>
      <c r="B3999" s="54">
        <v>45180</v>
      </c>
      <c r="C3999" s="8">
        <v>11.138935191195234</v>
      </c>
    </row>
    <row r="4000" spans="1:3" x14ac:dyDescent="0.35">
      <c r="A4000" s="8" t="s">
        <v>228</v>
      </c>
      <c r="B4000" s="54">
        <v>45187</v>
      </c>
      <c r="C4000" s="8">
        <v>8.6728337729775493</v>
      </c>
    </row>
    <row r="4001" spans="1:3" x14ac:dyDescent="0.35">
      <c r="A4001" s="8" t="s">
        <v>228</v>
      </c>
      <c r="B4001" s="54">
        <v>45194</v>
      </c>
      <c r="C4001" s="8">
        <v>10.206167958652619</v>
      </c>
    </row>
    <row r="4002" spans="1:3" x14ac:dyDescent="0.35">
      <c r="A4002" s="8" t="s">
        <v>228</v>
      </c>
      <c r="B4002" s="54">
        <v>45201</v>
      </c>
      <c r="C4002" s="8">
        <v>10.238836066469631</v>
      </c>
    </row>
    <row r="4003" spans="1:3" x14ac:dyDescent="0.35">
      <c r="A4003" s="8" t="s">
        <v>228</v>
      </c>
      <c r="B4003" s="54">
        <v>45208</v>
      </c>
      <c r="C4003" s="8">
        <v>9.7708878135441779</v>
      </c>
    </row>
    <row r="4004" spans="1:3" x14ac:dyDescent="0.35">
      <c r="A4004" s="8" t="s">
        <v>228</v>
      </c>
      <c r="B4004" s="54">
        <v>45215</v>
      </c>
      <c r="C4004" s="8">
        <v>15.302052955692663</v>
      </c>
    </row>
    <row r="4005" spans="1:3" x14ac:dyDescent="0.35">
      <c r="A4005" s="8" t="s">
        <v>228</v>
      </c>
      <c r="B4005" s="54">
        <v>45222</v>
      </c>
      <c r="C4005" s="8">
        <v>10.832780496961531</v>
      </c>
    </row>
    <row r="4006" spans="1:3" x14ac:dyDescent="0.35">
      <c r="A4006" s="8" t="s">
        <v>228</v>
      </c>
      <c r="B4006" s="54">
        <v>45229</v>
      </c>
      <c r="C4006" s="8">
        <v>6.8628574773562461</v>
      </c>
    </row>
    <row r="4007" spans="1:3" x14ac:dyDescent="0.35">
      <c r="A4007" s="8" t="s">
        <v>228</v>
      </c>
      <c r="B4007" s="54">
        <v>45236</v>
      </c>
      <c r="C4007" s="8">
        <v>13.891951738957303</v>
      </c>
    </row>
    <row r="4008" spans="1:3" x14ac:dyDescent="0.35">
      <c r="A4008" s="8" t="s">
        <v>228</v>
      </c>
      <c r="B4008" s="54">
        <v>45243</v>
      </c>
      <c r="C4008" s="8">
        <v>11.420624640066674</v>
      </c>
    </row>
    <row r="4009" spans="1:3" x14ac:dyDescent="0.35">
      <c r="A4009" s="8" t="s">
        <v>228</v>
      </c>
      <c r="B4009" s="54">
        <v>45250</v>
      </c>
      <c r="C4009" s="8">
        <v>10.448591728914641</v>
      </c>
    </row>
    <row r="4010" spans="1:3" x14ac:dyDescent="0.35">
      <c r="A4010" s="8" t="s">
        <v>228</v>
      </c>
      <c r="B4010" s="54">
        <v>45257</v>
      </c>
      <c r="C4010" s="8">
        <v>13.975806205340742</v>
      </c>
    </row>
    <row r="4011" spans="1:3" x14ac:dyDescent="0.35">
      <c r="A4011" s="8" t="s">
        <v>228</v>
      </c>
      <c r="B4011" s="54">
        <v>45264</v>
      </c>
      <c r="C4011" s="8">
        <v>14.502432874667583</v>
      </c>
    </row>
    <row r="4012" spans="1:3" x14ac:dyDescent="0.35">
      <c r="A4012" s="8" t="s">
        <v>228</v>
      </c>
      <c r="B4012" s="54">
        <v>45271</v>
      </c>
      <c r="C4012" s="8">
        <v>12.028415334981732</v>
      </c>
    </row>
    <row r="4013" spans="1:3" x14ac:dyDescent="0.35">
      <c r="A4013" s="8" t="s">
        <v>228</v>
      </c>
      <c r="B4013" s="54">
        <v>45278</v>
      </c>
      <c r="C4013" s="8">
        <v>11.053599309089618</v>
      </c>
    </row>
    <row r="4014" spans="1:3" x14ac:dyDescent="0.35">
      <c r="A4014" s="8" t="s">
        <v>228</v>
      </c>
      <c r="B4014" s="54">
        <v>45285</v>
      </c>
      <c r="C4014" s="8">
        <v>9.0781631783246119</v>
      </c>
    </row>
    <row r="4015" spans="1:3" x14ac:dyDescent="0.35">
      <c r="A4015" s="8" t="s">
        <v>229</v>
      </c>
      <c r="B4015" s="54">
        <v>44928</v>
      </c>
      <c r="C4015" s="8">
        <v>1.8984549636089492</v>
      </c>
    </row>
    <row r="4016" spans="1:3" x14ac:dyDescent="0.35">
      <c r="A4016" s="8" t="s">
        <v>229</v>
      </c>
      <c r="B4016" s="54">
        <v>44935</v>
      </c>
      <c r="C4016" s="8">
        <v>5.8984655193510802</v>
      </c>
    </row>
    <row r="4017" spans="1:3" x14ac:dyDescent="0.35">
      <c r="A4017" s="8" t="s">
        <v>229</v>
      </c>
      <c r="B4017" s="54">
        <v>44942</v>
      </c>
      <c r="C4017" s="8">
        <v>2.3984688886028254</v>
      </c>
    </row>
    <row r="4018" spans="1:3" x14ac:dyDescent="0.35">
      <c r="A4018" s="8" t="s">
        <v>229</v>
      </c>
      <c r="B4018" s="54">
        <v>44949</v>
      </c>
      <c r="C4018" s="8">
        <v>2.8984469935596833</v>
      </c>
    </row>
    <row r="4019" spans="1:3" x14ac:dyDescent="0.35">
      <c r="A4019" s="8" t="s">
        <v>229</v>
      </c>
      <c r="B4019" s="54">
        <v>44956</v>
      </c>
      <c r="C4019" s="8">
        <v>1.8984349433699763</v>
      </c>
    </row>
    <row r="4020" spans="1:3" x14ac:dyDescent="0.35">
      <c r="A4020" s="8" t="s">
        <v>229</v>
      </c>
      <c r="B4020" s="54">
        <v>44963</v>
      </c>
      <c r="C4020" s="8">
        <v>4.3984725474271755</v>
      </c>
    </row>
    <row r="4021" spans="1:3" x14ac:dyDescent="0.35">
      <c r="A4021" s="8" t="s">
        <v>229</v>
      </c>
      <c r="B4021" s="54">
        <v>44970</v>
      </c>
      <c r="C4021" s="8">
        <v>4.8984502893998583</v>
      </c>
    </row>
    <row r="4022" spans="1:3" x14ac:dyDescent="0.35">
      <c r="A4022" s="8" t="s">
        <v>229</v>
      </c>
      <c r="B4022" s="54">
        <v>44977</v>
      </c>
      <c r="C4022" s="8">
        <v>2.3984432218069283</v>
      </c>
    </row>
    <row r="4023" spans="1:3" x14ac:dyDescent="0.35">
      <c r="A4023" s="8" t="s">
        <v>229</v>
      </c>
      <c r="B4023" s="54">
        <v>44984</v>
      </c>
      <c r="C4023" s="8">
        <v>4.3984307034633545</v>
      </c>
    </row>
    <row r="4024" spans="1:3" x14ac:dyDescent="0.35">
      <c r="A4024" s="8" t="s">
        <v>229</v>
      </c>
      <c r="B4024" s="54">
        <v>44991</v>
      </c>
      <c r="C4024" s="8">
        <v>3.8984246346373004</v>
      </c>
    </row>
    <row r="4025" spans="1:3" x14ac:dyDescent="0.35">
      <c r="A4025" s="8" t="s">
        <v>229</v>
      </c>
      <c r="B4025" s="54">
        <v>44998</v>
      </c>
      <c r="C4025" s="8">
        <v>3.3984310124787545</v>
      </c>
    </row>
    <row r="4026" spans="1:3" x14ac:dyDescent="0.35">
      <c r="A4026" s="8" t="s">
        <v>229</v>
      </c>
      <c r="B4026" s="54">
        <v>45005</v>
      </c>
      <c r="C4026" s="8">
        <v>3.8984654821964453</v>
      </c>
    </row>
    <row r="4027" spans="1:3" x14ac:dyDescent="0.35">
      <c r="A4027" s="8" t="s">
        <v>229</v>
      </c>
      <c r="B4027" s="54">
        <v>45012</v>
      </c>
      <c r="C4027" s="8">
        <v>5.8985145664438523</v>
      </c>
    </row>
    <row r="4028" spans="1:3" x14ac:dyDescent="0.35">
      <c r="A4028" s="8" t="s">
        <v>229</v>
      </c>
      <c r="B4028" s="54">
        <v>45019</v>
      </c>
      <c r="C4028" s="8">
        <v>4.3985390105680322</v>
      </c>
    </row>
    <row r="4029" spans="1:3" x14ac:dyDescent="0.35">
      <c r="A4029" s="8" t="s">
        <v>229</v>
      </c>
      <c r="B4029" s="54">
        <v>45026</v>
      </c>
      <c r="C4029" s="8">
        <v>6.3985377738648896</v>
      </c>
    </row>
    <row r="4030" spans="1:3" x14ac:dyDescent="0.35">
      <c r="A4030" s="8" t="s">
        <v>229</v>
      </c>
      <c r="B4030" s="54">
        <v>45033</v>
      </c>
      <c r="C4030" s="8">
        <v>5.3985257908566151</v>
      </c>
    </row>
    <row r="4031" spans="1:3" x14ac:dyDescent="0.35">
      <c r="A4031" s="8" t="s">
        <v>229</v>
      </c>
      <c r="B4031" s="54">
        <v>45040</v>
      </c>
      <c r="C4031" s="8">
        <v>5.8985046784915456</v>
      </c>
    </row>
    <row r="4032" spans="1:3" x14ac:dyDescent="0.35">
      <c r="A4032" s="8" t="s">
        <v>229</v>
      </c>
      <c r="B4032" s="54">
        <v>45047</v>
      </c>
      <c r="C4032" s="8">
        <v>9.3984799112916289</v>
      </c>
    </row>
    <row r="4033" spans="1:3" x14ac:dyDescent="0.35">
      <c r="A4033" s="8" t="s">
        <v>229</v>
      </c>
      <c r="B4033" s="54">
        <v>45054</v>
      </c>
      <c r="C4033" s="8">
        <v>8.3984904019820235</v>
      </c>
    </row>
    <row r="4034" spans="1:3" x14ac:dyDescent="0.35">
      <c r="A4034" s="8" t="s">
        <v>229</v>
      </c>
      <c r="B4034" s="54">
        <v>45061</v>
      </c>
      <c r="C4034" s="8">
        <v>8.3984811187081743</v>
      </c>
    </row>
    <row r="4035" spans="1:3" x14ac:dyDescent="0.35">
      <c r="A4035" s="8" t="s">
        <v>229</v>
      </c>
      <c r="B4035" s="54">
        <v>45068</v>
      </c>
      <c r="C4035" s="8">
        <v>6.8984737313335991</v>
      </c>
    </row>
    <row r="4036" spans="1:3" x14ac:dyDescent="0.35">
      <c r="A4036" s="8" t="s">
        <v>229</v>
      </c>
      <c r="B4036" s="54">
        <v>45075</v>
      </c>
      <c r="C4036" s="8">
        <v>7.398513103738555</v>
      </c>
    </row>
    <row r="4037" spans="1:3" x14ac:dyDescent="0.35">
      <c r="A4037" s="8" t="s">
        <v>229</v>
      </c>
      <c r="B4037" s="54">
        <v>45082</v>
      </c>
      <c r="C4037" s="8">
        <v>4.8985020442614147</v>
      </c>
    </row>
    <row r="4038" spans="1:3" x14ac:dyDescent="0.35">
      <c r="A4038" s="8" t="s">
        <v>229</v>
      </c>
      <c r="B4038" s="54">
        <v>45089</v>
      </c>
      <c r="C4038" s="8">
        <v>8.8985046968301305</v>
      </c>
    </row>
    <row r="4039" spans="1:3" x14ac:dyDescent="0.35">
      <c r="A4039" s="8" t="s">
        <v>229</v>
      </c>
      <c r="B4039" s="54">
        <v>45096</v>
      </c>
      <c r="C4039" s="8">
        <v>6.3985143743700359</v>
      </c>
    </row>
    <row r="4040" spans="1:3" x14ac:dyDescent="0.35">
      <c r="A4040" s="8" t="s">
        <v>229</v>
      </c>
      <c r="B4040" s="54">
        <v>45103</v>
      </c>
      <c r="C4040" s="8">
        <v>7.398520081604552</v>
      </c>
    </row>
    <row r="4041" spans="1:3" x14ac:dyDescent="0.35">
      <c r="A4041" s="8" t="s">
        <v>229</v>
      </c>
      <c r="B4041" s="54">
        <v>45110</v>
      </c>
      <c r="C4041" s="8">
        <v>8.3985159340928544</v>
      </c>
    </row>
    <row r="4042" spans="1:3" x14ac:dyDescent="0.35">
      <c r="A4042" s="8" t="s">
        <v>229</v>
      </c>
      <c r="B4042" s="54">
        <v>45117</v>
      </c>
      <c r="C4042" s="8">
        <v>10.398531137701095</v>
      </c>
    </row>
    <row r="4043" spans="1:3" x14ac:dyDescent="0.35">
      <c r="A4043" s="8" t="s">
        <v>229</v>
      </c>
      <c r="B4043" s="54">
        <v>45124</v>
      </c>
      <c r="C4043" s="8">
        <v>8.3985336304628788</v>
      </c>
    </row>
    <row r="4044" spans="1:3" x14ac:dyDescent="0.35">
      <c r="A4044" s="8" t="s">
        <v>229</v>
      </c>
      <c r="B4044" s="54">
        <v>45131</v>
      </c>
      <c r="C4044" s="8">
        <v>8.3985560158885022</v>
      </c>
    </row>
    <row r="4045" spans="1:3" x14ac:dyDescent="0.35">
      <c r="A4045" s="8" t="s">
        <v>229</v>
      </c>
      <c r="B4045" s="54">
        <v>45138</v>
      </c>
      <c r="C4045" s="8">
        <v>9.3985192410329361</v>
      </c>
    </row>
    <row r="4046" spans="1:3" x14ac:dyDescent="0.35">
      <c r="A4046" s="8" t="s">
        <v>229</v>
      </c>
      <c r="B4046" s="54">
        <v>45145</v>
      </c>
      <c r="C4046" s="8">
        <v>7.3985545495372822</v>
      </c>
    </row>
    <row r="4047" spans="1:3" x14ac:dyDescent="0.35">
      <c r="A4047" s="8" t="s">
        <v>229</v>
      </c>
      <c r="B4047" s="54">
        <v>45152</v>
      </c>
      <c r="C4047" s="8">
        <v>8.3985434185871206</v>
      </c>
    </row>
    <row r="4048" spans="1:3" x14ac:dyDescent="0.35">
      <c r="A4048" s="8" t="s">
        <v>229</v>
      </c>
      <c r="B4048" s="54">
        <v>45159</v>
      </c>
      <c r="C4048" s="8">
        <v>7.8985629768424932</v>
      </c>
    </row>
    <row r="4049" spans="1:3" x14ac:dyDescent="0.35">
      <c r="A4049" s="8" t="s">
        <v>229</v>
      </c>
      <c r="B4049" s="54">
        <v>45166</v>
      </c>
      <c r="C4049" s="8">
        <v>7.8985518586291246</v>
      </c>
    </row>
    <row r="4050" spans="1:3" x14ac:dyDescent="0.35">
      <c r="A4050" s="8" t="s">
        <v>229</v>
      </c>
      <c r="B4050" s="54">
        <v>45173</v>
      </c>
      <c r="C4050" s="8">
        <v>6.398572724616125</v>
      </c>
    </row>
    <row r="4051" spans="1:3" x14ac:dyDescent="0.35">
      <c r="A4051" s="8" t="s">
        <v>229</v>
      </c>
      <c r="B4051" s="54">
        <v>45180</v>
      </c>
      <c r="C4051" s="8">
        <v>6.898554098398785</v>
      </c>
    </row>
    <row r="4052" spans="1:3" x14ac:dyDescent="0.35">
      <c r="A4052" s="8" t="s">
        <v>229</v>
      </c>
      <c r="B4052" s="54">
        <v>45187</v>
      </c>
      <c r="C4052" s="8">
        <v>5.398561666781359</v>
      </c>
    </row>
    <row r="4053" spans="1:3" x14ac:dyDescent="0.35">
      <c r="A4053" s="8" t="s">
        <v>229</v>
      </c>
      <c r="B4053" s="54">
        <v>45194</v>
      </c>
      <c r="C4053" s="8">
        <v>5.3985568685906671</v>
      </c>
    </row>
    <row r="4054" spans="1:3" x14ac:dyDescent="0.35">
      <c r="A4054" s="8" t="s">
        <v>229</v>
      </c>
      <c r="B4054" s="54">
        <v>45201</v>
      </c>
      <c r="C4054" s="8">
        <v>4.8985570582694384</v>
      </c>
    </row>
    <row r="4055" spans="1:3" x14ac:dyDescent="0.35">
      <c r="A4055" s="8" t="s">
        <v>229</v>
      </c>
      <c r="B4055" s="54">
        <v>45208</v>
      </c>
      <c r="C4055" s="8">
        <v>5.8985578304518604</v>
      </c>
    </row>
    <row r="4056" spans="1:3" x14ac:dyDescent="0.35">
      <c r="A4056" s="8" t="s">
        <v>229</v>
      </c>
      <c r="B4056" s="54">
        <v>45215</v>
      </c>
      <c r="C4056" s="8">
        <v>4.3985975376204136</v>
      </c>
    </row>
    <row r="4057" spans="1:3" x14ac:dyDescent="0.35">
      <c r="A4057" s="8" t="s">
        <v>229</v>
      </c>
      <c r="B4057" s="54">
        <v>45222</v>
      </c>
      <c r="C4057" s="8">
        <v>3.8986089223639215</v>
      </c>
    </row>
    <row r="4058" spans="1:3" x14ac:dyDescent="0.35">
      <c r="A4058" s="8" t="s">
        <v>229</v>
      </c>
      <c r="B4058" s="54">
        <v>45229</v>
      </c>
      <c r="C4058" s="8">
        <v>3.3986215304480569</v>
      </c>
    </row>
    <row r="4059" spans="1:3" x14ac:dyDescent="0.35">
      <c r="A4059" s="8" t="s">
        <v>229</v>
      </c>
      <c r="B4059" s="54">
        <v>45236</v>
      </c>
      <c r="C4059" s="8">
        <v>3.3986120235336816</v>
      </c>
    </row>
    <row r="4060" spans="1:3" x14ac:dyDescent="0.35">
      <c r="A4060" s="8" t="s">
        <v>229</v>
      </c>
      <c r="B4060" s="54">
        <v>45243</v>
      </c>
      <c r="C4060" s="8">
        <v>4.8986177197433296</v>
      </c>
    </row>
    <row r="4061" spans="1:3" x14ac:dyDescent="0.35">
      <c r="A4061" s="8" t="s">
        <v>229</v>
      </c>
      <c r="B4061" s="54">
        <v>45250</v>
      </c>
      <c r="C4061" s="8">
        <v>4.3985841752203916</v>
      </c>
    </row>
    <row r="4062" spans="1:3" x14ac:dyDescent="0.35">
      <c r="A4062" s="8" t="s">
        <v>229</v>
      </c>
      <c r="B4062" s="54">
        <v>45257</v>
      </c>
      <c r="C4062" s="8">
        <v>2.8985898322735801</v>
      </c>
    </row>
    <row r="4063" spans="1:3" x14ac:dyDescent="0.35">
      <c r="A4063" s="8" t="s">
        <v>229</v>
      </c>
      <c r="B4063" s="54">
        <v>45264</v>
      </c>
      <c r="C4063" s="8">
        <v>5.3985512787312446</v>
      </c>
    </row>
    <row r="4064" spans="1:3" x14ac:dyDescent="0.35">
      <c r="A4064" s="8" t="s">
        <v>229</v>
      </c>
      <c r="B4064" s="54">
        <v>45271</v>
      </c>
      <c r="C4064" s="8">
        <v>2.3985552586689991</v>
      </c>
    </row>
    <row r="4065" spans="1:3" x14ac:dyDescent="0.35">
      <c r="A4065" s="8" t="s">
        <v>229</v>
      </c>
      <c r="B4065" s="54">
        <v>45278</v>
      </c>
      <c r="C4065" s="8">
        <v>2.3985461786247804</v>
      </c>
    </row>
    <row r="4066" spans="1:3" x14ac:dyDescent="0.35">
      <c r="A4066" s="8" t="s">
        <v>229</v>
      </c>
      <c r="B4066" s="54">
        <v>45285</v>
      </c>
      <c r="C4066" s="8">
        <v>3.398536980703724</v>
      </c>
    </row>
    <row r="4067" spans="1:3" x14ac:dyDescent="0.35">
      <c r="A4067" s="8" t="s">
        <v>230</v>
      </c>
      <c r="B4067" s="54">
        <v>44928</v>
      </c>
      <c r="C4067" s="8">
        <v>2.086551398401093</v>
      </c>
    </row>
    <row r="4068" spans="1:3" x14ac:dyDescent="0.35">
      <c r="A4068" s="8" t="s">
        <v>230</v>
      </c>
      <c r="B4068" s="54">
        <v>44935</v>
      </c>
      <c r="C4068" s="8">
        <v>3.0865545380905544</v>
      </c>
    </row>
    <row r="4069" spans="1:3" x14ac:dyDescent="0.35">
      <c r="A4069" s="8" t="s">
        <v>230</v>
      </c>
      <c r="B4069" s="54">
        <v>44942</v>
      </c>
      <c r="C4069" s="8">
        <v>2.0865566558104667</v>
      </c>
    </row>
    <row r="4070" spans="1:3" x14ac:dyDescent="0.35">
      <c r="A4070" s="8" t="s">
        <v>230</v>
      </c>
      <c r="B4070" s="54">
        <v>44949</v>
      </c>
      <c r="C4070" s="8">
        <v>3.0865583264404752</v>
      </c>
    </row>
    <row r="4071" spans="1:3" x14ac:dyDescent="0.35">
      <c r="A4071" s="8" t="s">
        <v>230</v>
      </c>
      <c r="B4071" s="54">
        <v>44956</v>
      </c>
      <c r="C4071" s="8">
        <v>3.5865597769934321</v>
      </c>
    </row>
    <row r="4072" spans="1:3" x14ac:dyDescent="0.35">
      <c r="A4072" s="8" t="s">
        <v>230</v>
      </c>
      <c r="B4072" s="54">
        <v>44963</v>
      </c>
      <c r="C4072" s="8">
        <v>3.5865615260986994</v>
      </c>
    </row>
    <row r="4073" spans="1:3" x14ac:dyDescent="0.35">
      <c r="A4073" s="8" t="s">
        <v>230</v>
      </c>
      <c r="B4073" s="54">
        <v>44970</v>
      </c>
      <c r="C4073" s="8">
        <v>3.5865609362288984</v>
      </c>
    </row>
    <row r="4074" spans="1:3" x14ac:dyDescent="0.35">
      <c r="A4074" s="8" t="s">
        <v>230</v>
      </c>
      <c r="B4074" s="54">
        <v>44977</v>
      </c>
      <c r="C4074" s="8">
        <v>5.0865615219728539</v>
      </c>
    </row>
    <row r="4075" spans="1:3" x14ac:dyDescent="0.35">
      <c r="A4075" s="8" t="s">
        <v>230</v>
      </c>
      <c r="B4075" s="54">
        <v>44984</v>
      </c>
      <c r="C4075" s="8">
        <v>4.0865594283833158</v>
      </c>
    </row>
    <row r="4076" spans="1:3" x14ac:dyDescent="0.35">
      <c r="A4076" s="8" t="s">
        <v>230</v>
      </c>
      <c r="B4076" s="54">
        <v>44991</v>
      </c>
      <c r="C4076" s="8">
        <v>3.0865586013067174</v>
      </c>
    </row>
    <row r="4077" spans="1:3" x14ac:dyDescent="0.35">
      <c r="A4077" s="8" t="s">
        <v>230</v>
      </c>
      <c r="B4077" s="54">
        <v>44998</v>
      </c>
      <c r="C4077" s="8">
        <v>3.086558664550088</v>
      </c>
    </row>
    <row r="4078" spans="1:3" x14ac:dyDescent="0.35">
      <c r="A4078" s="8" t="s">
        <v>230</v>
      </c>
      <c r="B4078" s="54">
        <v>45005</v>
      </c>
      <c r="C4078" s="8">
        <v>3.0865573102127324</v>
      </c>
    </row>
    <row r="4079" spans="1:3" x14ac:dyDescent="0.35">
      <c r="A4079" s="8" t="s">
        <v>230</v>
      </c>
      <c r="B4079" s="54">
        <v>45012</v>
      </c>
      <c r="C4079" s="8">
        <v>6.5865591009207316</v>
      </c>
    </row>
    <row r="4080" spans="1:3" x14ac:dyDescent="0.35">
      <c r="A4080" s="8" t="s">
        <v>230</v>
      </c>
      <c r="B4080" s="54">
        <v>45019</v>
      </c>
      <c r="C4080" s="8">
        <v>8.58655929469273</v>
      </c>
    </row>
    <row r="4081" spans="1:3" x14ac:dyDescent="0.35">
      <c r="A4081" s="8" t="s">
        <v>230</v>
      </c>
      <c r="B4081" s="54">
        <v>45026</v>
      </c>
      <c r="C4081" s="8">
        <v>9.5865571151871887</v>
      </c>
    </row>
    <row r="4082" spans="1:3" x14ac:dyDescent="0.35">
      <c r="A4082" s="8" t="s">
        <v>230</v>
      </c>
      <c r="B4082" s="54">
        <v>45033</v>
      </c>
      <c r="C4082" s="8">
        <v>11.086558792735282</v>
      </c>
    </row>
    <row r="4083" spans="1:3" x14ac:dyDescent="0.35">
      <c r="A4083" s="8" t="s">
        <v>230</v>
      </c>
      <c r="B4083" s="54">
        <v>45040</v>
      </c>
      <c r="C4083" s="8">
        <v>10.086561589527623</v>
      </c>
    </row>
    <row r="4084" spans="1:3" x14ac:dyDescent="0.35">
      <c r="A4084" s="8" t="s">
        <v>230</v>
      </c>
      <c r="B4084" s="54">
        <v>45047</v>
      </c>
      <c r="C4084" s="8">
        <v>7.5865620419735311</v>
      </c>
    </row>
    <row r="4085" spans="1:3" x14ac:dyDescent="0.35">
      <c r="A4085" s="8" t="s">
        <v>230</v>
      </c>
      <c r="B4085" s="54">
        <v>45054</v>
      </c>
      <c r="C4085" s="8">
        <v>7.0865607713419427</v>
      </c>
    </row>
    <row r="4086" spans="1:3" x14ac:dyDescent="0.35">
      <c r="A4086" s="8" t="s">
        <v>230</v>
      </c>
      <c r="B4086" s="54">
        <v>45061</v>
      </c>
      <c r="C4086" s="8">
        <v>3.5865595824222183</v>
      </c>
    </row>
    <row r="4087" spans="1:3" x14ac:dyDescent="0.35">
      <c r="A4087" s="8" t="s">
        <v>230</v>
      </c>
      <c r="B4087" s="54">
        <v>45068</v>
      </c>
      <c r="C4087" s="8">
        <v>4.0865551599804402</v>
      </c>
    </row>
    <row r="4088" spans="1:3" x14ac:dyDescent="0.35">
      <c r="A4088" s="8" t="s">
        <v>230</v>
      </c>
      <c r="B4088" s="54">
        <v>45075</v>
      </c>
      <c r="C4088" s="8">
        <v>3.086552065770535</v>
      </c>
    </row>
    <row r="4089" spans="1:3" x14ac:dyDescent="0.35">
      <c r="A4089" s="8" t="s">
        <v>230</v>
      </c>
      <c r="B4089" s="54">
        <v>45082</v>
      </c>
      <c r="C4089" s="8">
        <v>4.5865500300705344</v>
      </c>
    </row>
    <row r="4090" spans="1:3" x14ac:dyDescent="0.35">
      <c r="A4090" s="8" t="s">
        <v>230</v>
      </c>
      <c r="B4090" s="54">
        <v>45089</v>
      </c>
      <c r="C4090" s="8">
        <v>2.5865493443018868</v>
      </c>
    </row>
    <row r="4091" spans="1:3" x14ac:dyDescent="0.35">
      <c r="A4091" s="8" t="s">
        <v>230</v>
      </c>
      <c r="B4091" s="54">
        <v>45096</v>
      </c>
      <c r="C4091" s="8">
        <v>2.0865508812673701</v>
      </c>
    </row>
    <row r="4092" spans="1:3" x14ac:dyDescent="0.35">
      <c r="A4092" s="8" t="s">
        <v>230</v>
      </c>
      <c r="B4092" s="54">
        <v>45103</v>
      </c>
      <c r="C4092" s="8">
        <v>2.5865513469989221</v>
      </c>
    </row>
    <row r="4093" spans="1:3" x14ac:dyDescent="0.35">
      <c r="A4093" s="8" t="s">
        <v>230</v>
      </c>
      <c r="B4093" s="54">
        <v>45110</v>
      </c>
      <c r="C4093" s="8">
        <v>1.5865520397444532</v>
      </c>
    </row>
    <row r="4094" spans="1:3" x14ac:dyDescent="0.35">
      <c r="A4094" s="8" t="s">
        <v>230</v>
      </c>
      <c r="B4094" s="54">
        <v>45117</v>
      </c>
      <c r="C4094" s="8">
        <v>1.5865521792834412</v>
      </c>
    </row>
    <row r="4095" spans="1:3" x14ac:dyDescent="0.35">
      <c r="A4095" s="8" t="s">
        <v>230</v>
      </c>
      <c r="B4095" s="54">
        <v>45124</v>
      </c>
      <c r="C4095" s="8">
        <v>2.0865522907524738</v>
      </c>
    </row>
    <row r="4096" spans="1:3" x14ac:dyDescent="0.35">
      <c r="A4096" s="8" t="s">
        <v>230</v>
      </c>
      <c r="B4096" s="54">
        <v>45131</v>
      </c>
      <c r="C4096" s="8">
        <v>1.5865539262897692</v>
      </c>
    </row>
    <row r="4097" spans="1:3" x14ac:dyDescent="0.35">
      <c r="A4097" s="8" t="s">
        <v>230</v>
      </c>
      <c r="B4097" s="54">
        <v>45138</v>
      </c>
      <c r="C4097" s="8">
        <v>1.5865545285142209</v>
      </c>
    </row>
    <row r="4098" spans="1:3" x14ac:dyDescent="0.35">
      <c r="A4098" s="8" t="s">
        <v>230</v>
      </c>
      <c r="B4098" s="54">
        <v>45145</v>
      </c>
      <c r="C4098" s="8">
        <v>3.086553918684356</v>
      </c>
    </row>
    <row r="4099" spans="1:3" x14ac:dyDescent="0.35">
      <c r="A4099" s="8" t="s">
        <v>230</v>
      </c>
      <c r="B4099" s="54">
        <v>45152</v>
      </c>
      <c r="C4099" s="8">
        <v>1.5865524549535484</v>
      </c>
    </row>
    <row r="4100" spans="1:3" x14ac:dyDescent="0.35">
      <c r="A4100" s="8" t="s">
        <v>230</v>
      </c>
      <c r="B4100" s="54">
        <v>45159</v>
      </c>
      <c r="C4100" s="8">
        <v>1.5865517403180034</v>
      </c>
    </row>
    <row r="4101" spans="1:3" x14ac:dyDescent="0.35">
      <c r="A4101" s="8" t="s">
        <v>230</v>
      </c>
      <c r="B4101" s="54">
        <v>45166</v>
      </c>
      <c r="C4101" s="8">
        <v>1.5865504538061952</v>
      </c>
    </row>
    <row r="4102" spans="1:3" x14ac:dyDescent="0.35">
      <c r="A4102" s="8" t="s">
        <v>230</v>
      </c>
      <c r="B4102" s="54">
        <v>45173</v>
      </c>
      <c r="C4102" s="8">
        <v>2.5865485796024417</v>
      </c>
    </row>
    <row r="4103" spans="1:3" x14ac:dyDescent="0.35">
      <c r="A4103" s="8" t="s">
        <v>230</v>
      </c>
      <c r="B4103" s="54">
        <v>45180</v>
      </c>
      <c r="C4103" s="8">
        <v>3.5865472488443046</v>
      </c>
    </row>
    <row r="4104" spans="1:3" x14ac:dyDescent="0.35">
      <c r="A4104" s="8" t="s">
        <v>230</v>
      </c>
      <c r="B4104" s="54">
        <v>45187</v>
      </c>
      <c r="C4104" s="8">
        <v>6.0865485469053322</v>
      </c>
    </row>
    <row r="4105" spans="1:3" x14ac:dyDescent="0.35">
      <c r="A4105" s="8" t="s">
        <v>230</v>
      </c>
      <c r="B4105" s="54">
        <v>45194</v>
      </c>
      <c r="C4105" s="8">
        <v>6.0865524957126258</v>
      </c>
    </row>
    <row r="4106" spans="1:3" x14ac:dyDescent="0.35">
      <c r="A4106" s="8" t="s">
        <v>230</v>
      </c>
      <c r="B4106" s="54">
        <v>45201</v>
      </c>
      <c r="C4106" s="8">
        <v>10.086553393513135</v>
      </c>
    </row>
    <row r="4107" spans="1:3" x14ac:dyDescent="0.35">
      <c r="A4107" s="8" t="s">
        <v>230</v>
      </c>
      <c r="B4107" s="54">
        <v>45208</v>
      </c>
      <c r="C4107" s="8">
        <v>15.086552017868639</v>
      </c>
    </row>
    <row r="4108" spans="1:3" x14ac:dyDescent="0.35">
      <c r="A4108" s="8" t="s">
        <v>230</v>
      </c>
      <c r="B4108" s="54">
        <v>45215</v>
      </c>
      <c r="C4108" s="8">
        <v>13.086545821063005</v>
      </c>
    </row>
    <row r="4109" spans="1:3" x14ac:dyDescent="0.35">
      <c r="A4109" s="8" t="s">
        <v>230</v>
      </c>
      <c r="B4109" s="54">
        <v>45222</v>
      </c>
      <c r="C4109" s="8">
        <v>11.586543825674937</v>
      </c>
    </row>
    <row r="4110" spans="1:3" x14ac:dyDescent="0.35">
      <c r="A4110" s="8" t="s">
        <v>230</v>
      </c>
      <c r="B4110" s="54">
        <v>45229</v>
      </c>
      <c r="C4110" s="8">
        <v>12.586542741546973</v>
      </c>
    </row>
    <row r="4111" spans="1:3" x14ac:dyDescent="0.35">
      <c r="A4111" s="8" t="s">
        <v>230</v>
      </c>
      <c r="B4111" s="54">
        <v>45236</v>
      </c>
      <c r="C4111" s="8">
        <v>8.0865407718428095</v>
      </c>
    </row>
    <row r="4112" spans="1:3" x14ac:dyDescent="0.35">
      <c r="A4112" s="8" t="s">
        <v>230</v>
      </c>
      <c r="B4112" s="54">
        <v>45243</v>
      </c>
      <c r="C4112" s="8">
        <v>8.0865383407379419</v>
      </c>
    </row>
    <row r="4113" spans="1:3" x14ac:dyDescent="0.35">
      <c r="A4113" s="8" t="s">
        <v>230</v>
      </c>
      <c r="B4113" s="54">
        <v>45250</v>
      </c>
      <c r="C4113" s="8">
        <v>7.0865355872789264</v>
      </c>
    </row>
    <row r="4114" spans="1:3" x14ac:dyDescent="0.35">
      <c r="A4114" s="8" t="s">
        <v>230</v>
      </c>
      <c r="B4114" s="54">
        <v>45257</v>
      </c>
      <c r="C4114" s="8">
        <v>6.086537224138258</v>
      </c>
    </row>
    <row r="4115" spans="1:3" x14ac:dyDescent="0.35">
      <c r="A4115" s="8" t="s">
        <v>230</v>
      </c>
      <c r="B4115" s="54">
        <v>45264</v>
      </c>
      <c r="C4115" s="8">
        <v>4.0865403835915508</v>
      </c>
    </row>
    <row r="4116" spans="1:3" x14ac:dyDescent="0.35">
      <c r="A4116" s="8" t="s">
        <v>230</v>
      </c>
      <c r="B4116" s="54">
        <v>45271</v>
      </c>
      <c r="C4116" s="8">
        <v>4.5865422333185375</v>
      </c>
    </row>
    <row r="4117" spans="1:3" x14ac:dyDescent="0.35">
      <c r="A4117" s="8" t="s">
        <v>230</v>
      </c>
      <c r="B4117" s="54">
        <v>45278</v>
      </c>
      <c r="C4117" s="8">
        <v>6.5865478749586384</v>
      </c>
    </row>
    <row r="4118" spans="1:3" x14ac:dyDescent="0.35">
      <c r="A4118" s="8" t="s">
        <v>230</v>
      </c>
      <c r="B4118" s="54">
        <v>45285</v>
      </c>
      <c r="C4118" s="8">
        <v>2.586555071019875</v>
      </c>
    </row>
    <row r="4119" spans="1:3" x14ac:dyDescent="0.35">
      <c r="A4119" s="8" t="s">
        <v>231</v>
      </c>
      <c r="B4119" s="54">
        <v>44928</v>
      </c>
      <c r="C4119" s="8">
        <v>2.240374933751871</v>
      </c>
    </row>
    <row r="4120" spans="1:3" x14ac:dyDescent="0.35">
      <c r="A4120" s="8" t="s">
        <v>231</v>
      </c>
      <c r="B4120" s="54">
        <v>44935</v>
      </c>
      <c r="C4120" s="8">
        <v>2.240366960777755</v>
      </c>
    </row>
    <row r="4121" spans="1:3" x14ac:dyDescent="0.35">
      <c r="A4121" s="8" t="s">
        <v>231</v>
      </c>
      <c r="B4121" s="54">
        <v>44942</v>
      </c>
      <c r="C4121" s="8">
        <v>1.2403738335294698</v>
      </c>
    </row>
    <row r="4122" spans="1:3" x14ac:dyDescent="0.35">
      <c r="A4122" s="8" t="s">
        <v>231</v>
      </c>
      <c r="B4122" s="54">
        <v>44949</v>
      </c>
      <c r="C4122" s="8">
        <v>2.2403679215595975</v>
      </c>
    </row>
    <row r="4123" spans="1:3" x14ac:dyDescent="0.35">
      <c r="A4123" s="8" t="s">
        <v>231</v>
      </c>
      <c r="B4123" s="54">
        <v>44956</v>
      </c>
      <c r="C4123" s="8">
        <v>3.2403784422982809</v>
      </c>
    </row>
    <row r="4124" spans="1:3" x14ac:dyDescent="0.35">
      <c r="A4124" s="8" t="s">
        <v>231</v>
      </c>
      <c r="B4124" s="54">
        <v>44963</v>
      </c>
      <c r="C4124" s="8">
        <v>2.2403747671666281</v>
      </c>
    </row>
    <row r="4125" spans="1:3" x14ac:dyDescent="0.35">
      <c r="A4125" s="8" t="s">
        <v>231</v>
      </c>
      <c r="B4125" s="54">
        <v>44970</v>
      </c>
      <c r="C4125" s="8">
        <v>4.7403634347290051</v>
      </c>
    </row>
    <row r="4126" spans="1:3" x14ac:dyDescent="0.35">
      <c r="A4126" s="8" t="s">
        <v>231</v>
      </c>
      <c r="B4126" s="54">
        <v>44977</v>
      </c>
      <c r="C4126" s="8">
        <v>11.240376995697595</v>
      </c>
    </row>
    <row r="4127" spans="1:3" x14ac:dyDescent="0.35">
      <c r="A4127" s="8" t="s">
        <v>231</v>
      </c>
      <c r="B4127" s="54">
        <v>44984</v>
      </c>
      <c r="C4127" s="8">
        <v>3.7403627471702041</v>
      </c>
    </row>
    <row r="4128" spans="1:3" x14ac:dyDescent="0.35">
      <c r="A4128" s="8" t="s">
        <v>231</v>
      </c>
      <c r="B4128" s="54">
        <v>44991</v>
      </c>
      <c r="C4128" s="8">
        <v>6.2403868139124139</v>
      </c>
    </row>
    <row r="4129" spans="1:3" x14ac:dyDescent="0.35">
      <c r="A4129" s="8" t="s">
        <v>231</v>
      </c>
      <c r="B4129" s="54">
        <v>44998</v>
      </c>
      <c r="C4129" s="8">
        <v>2.7403624866242691</v>
      </c>
    </row>
    <row r="4130" spans="1:3" x14ac:dyDescent="0.35">
      <c r="A4130" s="8" t="s">
        <v>231</v>
      </c>
      <c r="B4130" s="54">
        <v>45005</v>
      </c>
      <c r="C4130" s="8">
        <v>3.2403611699484154</v>
      </c>
    </row>
    <row r="4131" spans="1:3" x14ac:dyDescent="0.35">
      <c r="A4131" s="8" t="s">
        <v>231</v>
      </c>
      <c r="B4131" s="54">
        <v>45012</v>
      </c>
      <c r="C4131" s="8">
        <v>1.740364592297019</v>
      </c>
    </row>
    <row r="4132" spans="1:3" x14ac:dyDescent="0.35">
      <c r="A4132" s="8" t="s">
        <v>231</v>
      </c>
      <c r="B4132" s="54">
        <v>45019</v>
      </c>
      <c r="C4132" s="8">
        <v>5.2403612558714814</v>
      </c>
    </row>
    <row r="4133" spans="1:3" x14ac:dyDescent="0.35">
      <c r="A4133" s="8" t="s">
        <v>231</v>
      </c>
      <c r="B4133" s="54">
        <v>45026</v>
      </c>
      <c r="C4133" s="8">
        <v>15.740365756120486</v>
      </c>
    </row>
    <row r="4134" spans="1:3" x14ac:dyDescent="0.35">
      <c r="A4134" s="8" t="s">
        <v>231</v>
      </c>
      <c r="B4134" s="54">
        <v>45033</v>
      </c>
      <c r="C4134" s="8">
        <v>3.2403496492440276</v>
      </c>
    </row>
    <row r="4135" spans="1:3" x14ac:dyDescent="0.35">
      <c r="A4135" s="8" t="s">
        <v>231</v>
      </c>
      <c r="B4135" s="54">
        <v>45040</v>
      </c>
      <c r="C4135" s="8">
        <v>1.7403644303214931</v>
      </c>
    </row>
    <row r="4136" spans="1:3" x14ac:dyDescent="0.35">
      <c r="A4136" s="8" t="s">
        <v>231</v>
      </c>
      <c r="B4136" s="54">
        <v>45047</v>
      </c>
      <c r="C4136" s="8">
        <v>2.2403584748134673</v>
      </c>
    </row>
    <row r="4137" spans="1:3" x14ac:dyDescent="0.35">
      <c r="A4137" s="8" t="s">
        <v>231</v>
      </c>
      <c r="B4137" s="54">
        <v>45054</v>
      </c>
      <c r="C4137" s="8">
        <v>2.2403644037704149</v>
      </c>
    </row>
    <row r="4138" spans="1:3" x14ac:dyDescent="0.35">
      <c r="A4138" s="8" t="s">
        <v>231</v>
      </c>
      <c r="B4138" s="54">
        <v>45061</v>
      </c>
      <c r="C4138" s="8">
        <v>3.2403581124488818</v>
      </c>
    </row>
    <row r="4139" spans="1:3" x14ac:dyDescent="0.35">
      <c r="A4139" s="8" t="s">
        <v>231</v>
      </c>
      <c r="B4139" s="54">
        <v>45068</v>
      </c>
      <c r="C4139" s="8">
        <v>2.2403568301079035</v>
      </c>
    </row>
    <row r="4140" spans="1:3" x14ac:dyDescent="0.35">
      <c r="A4140" s="8" t="s">
        <v>231</v>
      </c>
      <c r="B4140" s="54">
        <v>45075</v>
      </c>
      <c r="C4140" s="8">
        <v>3.2403651481622826</v>
      </c>
    </row>
    <row r="4141" spans="1:3" x14ac:dyDescent="0.35">
      <c r="A4141" s="8" t="s">
        <v>231</v>
      </c>
      <c r="B4141" s="54">
        <v>45082</v>
      </c>
      <c r="C4141" s="8">
        <v>11.240358742240772</v>
      </c>
    </row>
    <row r="4142" spans="1:3" x14ac:dyDescent="0.35">
      <c r="A4142" s="8" t="s">
        <v>231</v>
      </c>
      <c r="B4142" s="54">
        <v>45089</v>
      </c>
      <c r="C4142" s="8">
        <v>3.2403570780429467</v>
      </c>
    </row>
    <row r="4143" spans="1:3" x14ac:dyDescent="0.35">
      <c r="A4143" s="8" t="s">
        <v>231</v>
      </c>
      <c r="B4143" s="54">
        <v>45096</v>
      </c>
      <c r="C4143" s="8">
        <v>4.7403614150925879</v>
      </c>
    </row>
    <row r="4144" spans="1:3" x14ac:dyDescent="0.35">
      <c r="A4144" s="8" t="s">
        <v>231</v>
      </c>
      <c r="B4144" s="54">
        <v>45103</v>
      </c>
      <c r="C4144" s="8">
        <v>3.7403588359584989</v>
      </c>
    </row>
    <row r="4145" spans="1:3" x14ac:dyDescent="0.35">
      <c r="A4145" s="8" t="s">
        <v>231</v>
      </c>
      <c r="B4145" s="54">
        <v>45110</v>
      </c>
      <c r="C4145" s="8">
        <v>1.7403559795898778</v>
      </c>
    </row>
    <row r="4146" spans="1:3" x14ac:dyDescent="0.35">
      <c r="A4146" s="8" t="s">
        <v>231</v>
      </c>
      <c r="B4146" s="54">
        <v>45117</v>
      </c>
      <c r="C4146" s="8">
        <v>1.7403556333817258</v>
      </c>
    </row>
    <row r="4147" spans="1:3" x14ac:dyDescent="0.35">
      <c r="A4147" s="8" t="s">
        <v>231</v>
      </c>
      <c r="B4147" s="54">
        <v>45124</v>
      </c>
      <c r="C4147" s="8">
        <v>5.7403454221888994</v>
      </c>
    </row>
    <row r="4148" spans="1:3" x14ac:dyDescent="0.35">
      <c r="A4148" s="8" t="s">
        <v>231</v>
      </c>
      <c r="B4148" s="54">
        <v>45131</v>
      </c>
      <c r="C4148" s="8">
        <v>2.7403451483149563</v>
      </c>
    </row>
    <row r="4149" spans="1:3" x14ac:dyDescent="0.35">
      <c r="A4149" s="8" t="s">
        <v>231</v>
      </c>
      <c r="B4149" s="54">
        <v>45138</v>
      </c>
      <c r="C4149" s="8">
        <v>7.7403734978504986</v>
      </c>
    </row>
    <row r="4150" spans="1:3" x14ac:dyDescent="0.35">
      <c r="A4150" s="8" t="s">
        <v>231</v>
      </c>
      <c r="B4150" s="54">
        <v>45145</v>
      </c>
      <c r="C4150" s="8">
        <v>4.2403203008078396</v>
      </c>
    </row>
    <row r="4151" spans="1:3" x14ac:dyDescent="0.35">
      <c r="A4151" s="8" t="s">
        <v>231</v>
      </c>
      <c r="B4151" s="54">
        <v>45152</v>
      </c>
      <c r="C4151" s="8">
        <v>3.7403253028204597</v>
      </c>
    </row>
    <row r="4152" spans="1:3" x14ac:dyDescent="0.35">
      <c r="A4152" s="8" t="s">
        <v>231</v>
      </c>
      <c r="B4152" s="54">
        <v>45159</v>
      </c>
      <c r="C4152" s="8">
        <v>2.7403430459276965</v>
      </c>
    </row>
    <row r="4153" spans="1:3" x14ac:dyDescent="0.35">
      <c r="A4153" s="8" t="s">
        <v>231</v>
      </c>
      <c r="B4153" s="54">
        <v>45166</v>
      </c>
      <c r="C4153" s="8">
        <v>3.7403292647619137</v>
      </c>
    </row>
    <row r="4154" spans="1:3" x14ac:dyDescent="0.35">
      <c r="A4154" s="8" t="s">
        <v>231</v>
      </c>
      <c r="B4154" s="54">
        <v>45173</v>
      </c>
      <c r="C4154" s="8">
        <v>2.2403178938901016</v>
      </c>
    </row>
    <row r="4155" spans="1:3" x14ac:dyDescent="0.35">
      <c r="A4155" s="8" t="s">
        <v>231</v>
      </c>
      <c r="B4155" s="54">
        <v>45180</v>
      </c>
      <c r="C4155" s="8">
        <v>1.7403104056942214</v>
      </c>
    </row>
    <row r="4156" spans="1:3" x14ac:dyDescent="0.35">
      <c r="A4156" s="8" t="s">
        <v>231</v>
      </c>
      <c r="B4156" s="54">
        <v>45187</v>
      </c>
      <c r="C4156" s="8">
        <v>12.740313608290109</v>
      </c>
    </row>
    <row r="4157" spans="1:3" x14ac:dyDescent="0.35">
      <c r="A4157" s="8" t="s">
        <v>231</v>
      </c>
      <c r="B4157" s="54">
        <v>45194</v>
      </c>
      <c r="C4157" s="8">
        <v>2.7403005254318731</v>
      </c>
    </row>
    <row r="4158" spans="1:3" x14ac:dyDescent="0.35">
      <c r="A4158" s="8" t="s">
        <v>231</v>
      </c>
      <c r="B4158" s="54">
        <v>45201</v>
      </c>
      <c r="C4158" s="8">
        <v>3.7403011307426848</v>
      </c>
    </row>
    <row r="4159" spans="1:3" x14ac:dyDescent="0.35">
      <c r="A4159" s="8" t="s">
        <v>231</v>
      </c>
      <c r="B4159" s="54">
        <v>45208</v>
      </c>
      <c r="C4159" s="8">
        <v>3.7402808874122373</v>
      </c>
    </row>
    <row r="4160" spans="1:3" x14ac:dyDescent="0.35">
      <c r="A4160" s="8" t="s">
        <v>231</v>
      </c>
      <c r="B4160" s="54">
        <v>45215</v>
      </c>
      <c r="C4160" s="8">
        <v>3.2402803722541016</v>
      </c>
    </row>
    <row r="4161" spans="1:3" x14ac:dyDescent="0.35">
      <c r="A4161" s="8" t="s">
        <v>231</v>
      </c>
      <c r="B4161" s="54">
        <v>45222</v>
      </c>
      <c r="C4161" s="8">
        <v>2.740275743418247</v>
      </c>
    </row>
    <row r="4162" spans="1:3" x14ac:dyDescent="0.35">
      <c r="A4162" s="8" t="s">
        <v>231</v>
      </c>
      <c r="B4162" s="54">
        <v>45229</v>
      </c>
      <c r="C4162" s="8">
        <v>2.7402696099766013</v>
      </c>
    </row>
    <row r="4163" spans="1:3" x14ac:dyDescent="0.35">
      <c r="A4163" s="8" t="s">
        <v>231</v>
      </c>
      <c r="B4163" s="54">
        <v>45236</v>
      </c>
      <c r="C4163" s="8">
        <v>2.240272141375268</v>
      </c>
    </row>
    <row r="4164" spans="1:3" x14ac:dyDescent="0.35">
      <c r="A4164" s="8" t="s">
        <v>231</v>
      </c>
      <c r="B4164" s="54">
        <v>45243</v>
      </c>
      <c r="C4164" s="8">
        <v>19.24026735052696</v>
      </c>
    </row>
    <row r="4165" spans="1:3" x14ac:dyDescent="0.35">
      <c r="A4165" s="8" t="s">
        <v>231</v>
      </c>
      <c r="B4165" s="54">
        <v>45250</v>
      </c>
      <c r="C4165" s="8">
        <v>4.740266608562175</v>
      </c>
    </row>
    <row r="4166" spans="1:3" x14ac:dyDescent="0.35">
      <c r="A4166" s="8" t="s">
        <v>231</v>
      </c>
      <c r="B4166" s="54">
        <v>45257</v>
      </c>
      <c r="C4166" s="8">
        <v>3.2402833834688138</v>
      </c>
    </row>
    <row r="4167" spans="1:3" x14ac:dyDescent="0.35">
      <c r="A4167" s="8" t="s">
        <v>231</v>
      </c>
      <c r="B4167" s="54">
        <v>45264</v>
      </c>
      <c r="C4167" s="8">
        <v>2.7402962716378649</v>
      </c>
    </row>
    <row r="4168" spans="1:3" x14ac:dyDescent="0.35">
      <c r="A4168" s="8" t="s">
        <v>231</v>
      </c>
      <c r="B4168" s="54">
        <v>45271</v>
      </c>
      <c r="C4168" s="8">
        <v>3.7403190573952831</v>
      </c>
    </row>
    <row r="4169" spans="1:3" x14ac:dyDescent="0.35">
      <c r="A4169" s="8" t="s">
        <v>231</v>
      </c>
      <c r="B4169" s="54">
        <v>45278</v>
      </c>
      <c r="C4169" s="8">
        <v>1.7403538741294278</v>
      </c>
    </row>
    <row r="4170" spans="1:3" x14ac:dyDescent="0.35">
      <c r="A4170" s="8" t="s">
        <v>231</v>
      </c>
      <c r="B4170" s="54">
        <v>45285</v>
      </c>
      <c r="C4170" s="8">
        <v>4.2403957202234768</v>
      </c>
    </row>
    <row r="4171" spans="1:3" x14ac:dyDescent="0.35">
      <c r="A4171" s="8" t="s">
        <v>232</v>
      </c>
      <c r="B4171" s="54">
        <v>44928</v>
      </c>
      <c r="C4171" s="8">
        <v>3.8680122374958601</v>
      </c>
    </row>
    <row r="4172" spans="1:3" x14ac:dyDescent="0.35">
      <c r="A4172" s="8" t="s">
        <v>232</v>
      </c>
      <c r="B4172" s="54">
        <v>44935</v>
      </c>
      <c r="C4172" s="8">
        <v>4.9765536839355242</v>
      </c>
    </row>
    <row r="4173" spans="1:3" x14ac:dyDescent="0.35">
      <c r="A4173" s="8" t="s">
        <v>232</v>
      </c>
      <c r="B4173" s="54">
        <v>44942</v>
      </c>
      <c r="C4173" s="8">
        <v>3.5846591085476813</v>
      </c>
    </row>
    <row r="4174" spans="1:3" x14ac:dyDescent="0.35">
      <c r="A4174" s="8" t="s">
        <v>232</v>
      </c>
      <c r="B4174" s="54">
        <v>44949</v>
      </c>
      <c r="C4174" s="8">
        <v>3.692330373002243</v>
      </c>
    </row>
    <row r="4175" spans="1:3" x14ac:dyDescent="0.35">
      <c r="A4175" s="8" t="s">
        <v>232</v>
      </c>
      <c r="B4175" s="54">
        <v>44956</v>
      </c>
      <c r="C4175" s="8">
        <v>5.2995641076999362</v>
      </c>
    </row>
    <row r="4176" spans="1:3" x14ac:dyDescent="0.35">
      <c r="A4176" s="8" t="s">
        <v>232</v>
      </c>
      <c r="B4176" s="54">
        <v>44963</v>
      </c>
      <c r="C4176" s="8">
        <v>4.4063483307574582</v>
      </c>
    </row>
    <row r="4177" spans="1:3" x14ac:dyDescent="0.35">
      <c r="A4177" s="8" t="s">
        <v>232</v>
      </c>
      <c r="B4177" s="54">
        <v>44970</v>
      </c>
      <c r="C4177" s="8">
        <v>6.5126889614883554</v>
      </c>
    </row>
    <row r="4178" spans="1:3" x14ac:dyDescent="0.35">
      <c r="A4178" s="8" t="s">
        <v>232</v>
      </c>
      <c r="B4178" s="54">
        <v>44977</v>
      </c>
      <c r="C4178" s="8">
        <v>5.1185998373452026</v>
      </c>
    </row>
    <row r="4179" spans="1:3" x14ac:dyDescent="0.35">
      <c r="A4179" s="8" t="s">
        <v>232</v>
      </c>
      <c r="B4179" s="54">
        <v>44984</v>
      </c>
      <c r="C4179" s="8">
        <v>5.2240787898620606</v>
      </c>
    </row>
    <row r="4180" spans="1:3" x14ac:dyDescent="0.35">
      <c r="A4180" s="8" t="s">
        <v>232</v>
      </c>
      <c r="B4180" s="54">
        <v>44991</v>
      </c>
      <c r="C4180" s="8">
        <v>7.3291145997129625</v>
      </c>
    </row>
    <row r="4181" spans="1:3" x14ac:dyDescent="0.35">
      <c r="A4181" s="8" t="s">
        <v>232</v>
      </c>
      <c r="B4181" s="54">
        <v>44998</v>
      </c>
      <c r="C4181" s="8">
        <v>5.4337065267861373</v>
      </c>
    </row>
    <row r="4182" spans="1:3" x14ac:dyDescent="0.35">
      <c r="A4182" s="8" t="s">
        <v>232</v>
      </c>
      <c r="B4182" s="54">
        <v>45005</v>
      </c>
      <c r="C4182" s="8">
        <v>6.5378563355630241</v>
      </c>
    </row>
    <row r="4183" spans="1:3" x14ac:dyDescent="0.35">
      <c r="A4183" s="8" t="s">
        <v>232</v>
      </c>
      <c r="B4183" s="54">
        <v>45012</v>
      </c>
      <c r="C4183" s="8">
        <v>7.6415709745561262</v>
      </c>
    </row>
    <row r="4184" spans="1:3" x14ac:dyDescent="0.35">
      <c r="A4184" s="8" t="s">
        <v>232</v>
      </c>
      <c r="B4184" s="54">
        <v>45019</v>
      </c>
      <c r="C4184" s="8">
        <v>5.2448516867678041</v>
      </c>
    </row>
    <row r="4185" spans="1:3" x14ac:dyDescent="0.35">
      <c r="A4185" s="8" t="s">
        <v>232</v>
      </c>
      <c r="B4185" s="54">
        <v>45026</v>
      </c>
      <c r="C4185" s="8">
        <v>5.847696895038542</v>
      </c>
    </row>
    <row r="4186" spans="1:3" x14ac:dyDescent="0.35">
      <c r="A4186" s="8" t="s">
        <v>232</v>
      </c>
      <c r="B4186" s="54">
        <v>45033</v>
      </c>
      <c r="C4186" s="8">
        <v>5.9500960896862685</v>
      </c>
    </row>
    <row r="4187" spans="1:3" x14ac:dyDescent="0.35">
      <c r="A4187" s="8" t="s">
        <v>232</v>
      </c>
      <c r="B4187" s="54">
        <v>45040</v>
      </c>
      <c r="C4187" s="8">
        <v>6.0520560552503984</v>
      </c>
    </row>
    <row r="4188" spans="1:3" x14ac:dyDescent="0.35">
      <c r="A4188" s="8" t="s">
        <v>232</v>
      </c>
      <c r="B4188" s="54">
        <v>45047</v>
      </c>
      <c r="C4188" s="8">
        <v>5.6535831706026736</v>
      </c>
    </row>
    <row r="4189" spans="1:3" x14ac:dyDescent="0.35">
      <c r="A4189" s="8" t="s">
        <v>232</v>
      </c>
      <c r="B4189" s="54">
        <v>45054</v>
      </c>
      <c r="C4189" s="8">
        <v>6.7546719835287021</v>
      </c>
    </row>
    <row r="4190" spans="1:3" x14ac:dyDescent="0.35">
      <c r="A4190" s="8" t="s">
        <v>232</v>
      </c>
      <c r="B4190" s="54">
        <v>45061</v>
      </c>
      <c r="C4190" s="8">
        <v>8.8553269186148871</v>
      </c>
    </row>
    <row r="4191" spans="1:3" x14ac:dyDescent="0.35">
      <c r="A4191" s="8" t="s">
        <v>232</v>
      </c>
      <c r="B4191" s="54">
        <v>45068</v>
      </c>
      <c r="C4191" s="8">
        <v>6.4555439095086662</v>
      </c>
    </row>
    <row r="4192" spans="1:3" x14ac:dyDescent="0.35">
      <c r="A4192" s="8" t="s">
        <v>232</v>
      </c>
      <c r="B4192" s="54">
        <v>45075</v>
      </c>
      <c r="C4192" s="8">
        <v>7.0553207915781311</v>
      </c>
    </row>
    <row r="4193" spans="1:3" x14ac:dyDescent="0.35">
      <c r="A4193" s="8" t="s">
        <v>232</v>
      </c>
      <c r="B4193" s="54">
        <v>45082</v>
      </c>
      <c r="C4193" s="8">
        <v>9.6546513836245751</v>
      </c>
    </row>
    <row r="4194" spans="1:3" x14ac:dyDescent="0.35">
      <c r="A4194" s="8" t="s">
        <v>232</v>
      </c>
      <c r="B4194" s="54">
        <v>45089</v>
      </c>
      <c r="C4194" s="8">
        <v>6.2535397875957823</v>
      </c>
    </row>
    <row r="4195" spans="1:3" x14ac:dyDescent="0.35">
      <c r="A4195" s="8" t="s">
        <v>232</v>
      </c>
      <c r="B4195" s="54">
        <v>45096</v>
      </c>
      <c r="C4195" s="8">
        <v>9.3519998043694486</v>
      </c>
    </row>
    <row r="4196" spans="1:3" x14ac:dyDescent="0.35">
      <c r="A4196" s="8" t="s">
        <v>232</v>
      </c>
      <c r="B4196" s="54">
        <v>45103</v>
      </c>
      <c r="C4196" s="8">
        <v>6.4500312185673563</v>
      </c>
    </row>
    <row r="4197" spans="1:3" x14ac:dyDescent="0.35">
      <c r="A4197" s="8" t="s">
        <v>232</v>
      </c>
      <c r="B4197" s="54">
        <v>45110</v>
      </c>
      <c r="C4197" s="8">
        <v>10.047610222223231</v>
      </c>
    </row>
    <row r="4198" spans="1:3" x14ac:dyDescent="0.35">
      <c r="A4198" s="8" t="s">
        <v>232</v>
      </c>
      <c r="B4198" s="54">
        <v>45117</v>
      </c>
      <c r="C4198" s="8">
        <v>6.6447600027941629</v>
      </c>
    </row>
    <row r="4199" spans="1:3" x14ac:dyDescent="0.35">
      <c r="A4199" s="8" t="s">
        <v>232</v>
      </c>
      <c r="B4199" s="54">
        <v>45124</v>
      </c>
      <c r="C4199" s="8">
        <v>8.2414568785165123</v>
      </c>
    </row>
    <row r="4200" spans="1:3" x14ac:dyDescent="0.35">
      <c r="A4200" s="8" t="s">
        <v>232</v>
      </c>
      <c r="B4200" s="54">
        <v>45131</v>
      </c>
      <c r="C4200" s="8">
        <v>7.8377243480886847</v>
      </c>
    </row>
    <row r="4201" spans="1:3" x14ac:dyDescent="0.35">
      <c r="A4201" s="8" t="s">
        <v>232</v>
      </c>
      <c r="B4201" s="54">
        <v>45138</v>
      </c>
      <c r="C4201" s="8">
        <v>7.9335541783663812</v>
      </c>
    </row>
    <row r="4202" spans="1:3" x14ac:dyDescent="0.35">
      <c r="A4202" s="8" t="s">
        <v>232</v>
      </c>
      <c r="B4202" s="54">
        <v>45145</v>
      </c>
      <c r="C4202" s="8">
        <v>8.0289493686243496</v>
      </c>
    </row>
    <row r="4203" spans="1:3" x14ac:dyDescent="0.35">
      <c r="A4203" s="8" t="s">
        <v>232</v>
      </c>
      <c r="B4203" s="54">
        <v>45152</v>
      </c>
      <c r="C4203" s="8">
        <v>8.1238978988662218</v>
      </c>
    </row>
    <row r="4204" spans="1:3" x14ac:dyDescent="0.35">
      <c r="A4204" s="8" t="s">
        <v>232</v>
      </c>
      <c r="B4204" s="54">
        <v>45159</v>
      </c>
      <c r="C4204" s="8">
        <v>8.2184250491855142</v>
      </c>
    </row>
    <row r="4205" spans="1:3" x14ac:dyDescent="0.35">
      <c r="A4205" s="8" t="s">
        <v>232</v>
      </c>
      <c r="B4205" s="54">
        <v>45166</v>
      </c>
      <c r="C4205" s="8">
        <v>7.8125027513297578</v>
      </c>
    </row>
    <row r="4206" spans="1:3" x14ac:dyDescent="0.35">
      <c r="A4206" s="8" t="s">
        <v>232</v>
      </c>
      <c r="B4206" s="54">
        <v>45173</v>
      </c>
      <c r="C4206" s="8">
        <v>8.406147359753005</v>
      </c>
    </row>
    <row r="4207" spans="1:3" x14ac:dyDescent="0.35">
      <c r="A4207" s="8" t="s">
        <v>232</v>
      </c>
      <c r="B4207" s="54">
        <v>45180</v>
      </c>
      <c r="C4207" s="8">
        <v>7.9993524094588757</v>
      </c>
    </row>
    <row r="4208" spans="1:3" x14ac:dyDescent="0.35">
      <c r="A4208" s="8" t="s">
        <v>232</v>
      </c>
      <c r="B4208" s="54">
        <v>45187</v>
      </c>
      <c r="C4208" s="8">
        <v>8.5921083232033588</v>
      </c>
    </row>
    <row r="4209" spans="1:3" x14ac:dyDescent="0.35">
      <c r="A4209" s="8" t="s">
        <v>232</v>
      </c>
      <c r="B4209" s="54">
        <v>45194</v>
      </c>
      <c r="C4209" s="8">
        <v>9.1844449783581616</v>
      </c>
    </row>
    <row r="4210" spans="1:3" x14ac:dyDescent="0.35">
      <c r="A4210" s="8" t="s">
        <v>232</v>
      </c>
      <c r="B4210" s="54">
        <v>45201</v>
      </c>
      <c r="C4210" s="8">
        <v>7.776332771803121</v>
      </c>
    </row>
    <row r="4211" spans="1:3" x14ac:dyDescent="0.35">
      <c r="A4211" s="8" t="s">
        <v>232</v>
      </c>
      <c r="B4211" s="54">
        <v>45208</v>
      </c>
      <c r="C4211" s="8">
        <v>9.8677915704558714</v>
      </c>
    </row>
    <row r="4212" spans="1:3" x14ac:dyDescent="0.35">
      <c r="A4212" s="8" t="s">
        <v>232</v>
      </c>
      <c r="B4212" s="54">
        <v>45215</v>
      </c>
      <c r="C4212" s="8">
        <v>9.4588215174996577</v>
      </c>
    </row>
    <row r="4213" spans="1:3" x14ac:dyDescent="0.35">
      <c r="A4213" s="8" t="s">
        <v>232</v>
      </c>
      <c r="B4213" s="54">
        <v>45222</v>
      </c>
      <c r="C4213" s="8">
        <v>11.049393342465015</v>
      </c>
    </row>
    <row r="4214" spans="1:3" x14ac:dyDescent="0.35">
      <c r="A4214" s="8" t="s">
        <v>232</v>
      </c>
      <c r="B4214" s="54">
        <v>45229</v>
      </c>
      <c r="C4214" s="8">
        <v>12.139540558822702</v>
      </c>
    </row>
    <row r="4215" spans="1:3" x14ac:dyDescent="0.35">
      <c r="A4215" s="8" t="s">
        <v>232</v>
      </c>
      <c r="B4215" s="54">
        <v>45236</v>
      </c>
      <c r="C4215" s="8">
        <v>9.7292397976982485</v>
      </c>
    </row>
    <row r="4216" spans="1:3" x14ac:dyDescent="0.35">
      <c r="A4216" s="8" t="s">
        <v>232</v>
      </c>
      <c r="B4216" s="54">
        <v>45243</v>
      </c>
      <c r="C4216" s="8">
        <v>9.3184902883163296</v>
      </c>
    </row>
    <row r="4217" spans="1:3" x14ac:dyDescent="0.35">
      <c r="A4217" s="8" t="s">
        <v>232</v>
      </c>
      <c r="B4217" s="54">
        <v>45250</v>
      </c>
      <c r="C4217" s="8">
        <v>29.907319668812001</v>
      </c>
    </row>
    <row r="4218" spans="1:3" x14ac:dyDescent="0.35">
      <c r="A4218" s="8" t="s">
        <v>232</v>
      </c>
      <c r="B4218" s="54">
        <v>45257</v>
      </c>
      <c r="C4218" s="8">
        <v>17.995709075743285</v>
      </c>
    </row>
    <row r="4219" spans="1:3" x14ac:dyDescent="0.35">
      <c r="A4219" s="8" t="s">
        <v>232</v>
      </c>
      <c r="B4219" s="54">
        <v>45264</v>
      </c>
      <c r="C4219" s="8">
        <v>22.583661323418362</v>
      </c>
    </row>
    <row r="4220" spans="1:3" x14ac:dyDescent="0.35">
      <c r="A4220" s="8" t="s">
        <v>232</v>
      </c>
      <c r="B4220" s="54">
        <v>45271</v>
      </c>
      <c r="C4220" s="8">
        <v>23.171174997529093</v>
      </c>
    </row>
    <row r="4221" spans="1:3" x14ac:dyDescent="0.35">
      <c r="A4221" s="8" t="s">
        <v>232</v>
      </c>
      <c r="B4221" s="54">
        <v>45278</v>
      </c>
      <c r="C4221" s="8">
        <v>16.258241111290712</v>
      </c>
    </row>
    <row r="4222" spans="1:3" x14ac:dyDescent="0.35">
      <c r="A4222" s="8" t="s">
        <v>232</v>
      </c>
      <c r="B4222" s="54">
        <v>45285</v>
      </c>
      <c r="C4222" s="8">
        <v>10.844870680860522</v>
      </c>
    </row>
    <row r="4223" spans="1:3" x14ac:dyDescent="0.35">
      <c r="A4223" s="8" t="s">
        <v>233</v>
      </c>
      <c r="B4223" s="54">
        <v>44928</v>
      </c>
      <c r="C4223" s="8">
        <v>2.9999962049913638</v>
      </c>
    </row>
    <row r="4224" spans="1:3" x14ac:dyDescent="0.35">
      <c r="A4224" s="8" t="s">
        <v>233</v>
      </c>
      <c r="B4224" s="54">
        <v>44935</v>
      </c>
      <c r="C4224" s="8">
        <v>2.9999967131284859</v>
      </c>
    </row>
    <row r="4225" spans="1:3" x14ac:dyDescent="0.35">
      <c r="A4225" s="8" t="s">
        <v>233</v>
      </c>
      <c r="B4225" s="54">
        <v>44942</v>
      </c>
      <c r="C4225" s="8">
        <v>7.9999944364852995</v>
      </c>
    </row>
    <row r="4226" spans="1:3" x14ac:dyDescent="0.35">
      <c r="A4226" s="8" t="s">
        <v>233</v>
      </c>
      <c r="B4226" s="54">
        <v>44949</v>
      </c>
      <c r="C4226" s="8">
        <v>2.9999978093925859</v>
      </c>
    </row>
    <row r="4227" spans="1:3" x14ac:dyDescent="0.35">
      <c r="A4227" s="8" t="s">
        <v>233</v>
      </c>
      <c r="B4227" s="54">
        <v>44956</v>
      </c>
      <c r="C4227" s="8">
        <v>3.0000005237667633</v>
      </c>
    </row>
    <row r="4228" spans="1:3" x14ac:dyDescent="0.35">
      <c r="A4228" s="8" t="s">
        <v>233</v>
      </c>
      <c r="B4228" s="54">
        <v>44963</v>
      </c>
      <c r="C4228" s="8">
        <v>2.9999942833795097</v>
      </c>
    </row>
    <row r="4229" spans="1:3" x14ac:dyDescent="0.35">
      <c r="A4229" s="8" t="s">
        <v>233</v>
      </c>
      <c r="B4229" s="54">
        <v>44970</v>
      </c>
      <c r="C4229" s="8">
        <v>2.9999991358689528</v>
      </c>
    </row>
    <row r="4230" spans="1:3" x14ac:dyDescent="0.35">
      <c r="A4230" s="8" t="s">
        <v>233</v>
      </c>
      <c r="B4230" s="54">
        <v>44977</v>
      </c>
      <c r="C4230" s="8">
        <v>6.4999947747192479</v>
      </c>
    </row>
    <row r="4231" spans="1:3" x14ac:dyDescent="0.35">
      <c r="A4231" s="8" t="s">
        <v>233</v>
      </c>
      <c r="B4231" s="54">
        <v>44984</v>
      </c>
      <c r="C4231" s="8">
        <v>2.9999987558778378</v>
      </c>
    </row>
    <row r="4232" spans="1:3" x14ac:dyDescent="0.35">
      <c r="A4232" s="8" t="s">
        <v>233</v>
      </c>
      <c r="B4232" s="54">
        <v>44991</v>
      </c>
      <c r="C4232" s="8">
        <v>2.9999966137026259</v>
      </c>
    </row>
    <row r="4233" spans="1:3" x14ac:dyDescent="0.35">
      <c r="A4233" s="8" t="s">
        <v>233</v>
      </c>
      <c r="B4233" s="54">
        <v>44998</v>
      </c>
      <c r="C4233" s="8">
        <v>2.9999932192471697</v>
      </c>
    </row>
    <row r="4234" spans="1:3" x14ac:dyDescent="0.35">
      <c r="A4234" s="8" t="s">
        <v>233</v>
      </c>
      <c r="B4234" s="54">
        <v>45005</v>
      </c>
      <c r="C4234" s="8">
        <v>2.9999973336663799</v>
      </c>
    </row>
    <row r="4235" spans="1:3" x14ac:dyDescent="0.35">
      <c r="A4235" s="8" t="s">
        <v>233</v>
      </c>
      <c r="B4235" s="54">
        <v>45012</v>
      </c>
      <c r="C4235" s="8">
        <v>6.9999978671564094</v>
      </c>
    </row>
    <row r="4236" spans="1:3" x14ac:dyDescent="0.35">
      <c r="A4236" s="8" t="s">
        <v>233</v>
      </c>
      <c r="B4236" s="54">
        <v>45019</v>
      </c>
      <c r="C4236" s="8">
        <v>5.999994868315035</v>
      </c>
    </row>
    <row r="4237" spans="1:3" x14ac:dyDescent="0.35">
      <c r="A4237" s="8" t="s">
        <v>233</v>
      </c>
      <c r="B4237" s="54">
        <v>45026</v>
      </c>
      <c r="C4237" s="8">
        <v>6.4999970924753399</v>
      </c>
    </row>
    <row r="4238" spans="1:3" x14ac:dyDescent="0.35">
      <c r="A4238" s="8" t="s">
        <v>233</v>
      </c>
      <c r="B4238" s="54">
        <v>45033</v>
      </c>
      <c r="C4238" s="8">
        <v>8.9999977067919232</v>
      </c>
    </row>
    <row r="4239" spans="1:3" x14ac:dyDescent="0.35">
      <c r="A4239" s="8" t="s">
        <v>233</v>
      </c>
      <c r="B4239" s="54">
        <v>45040</v>
      </c>
      <c r="C4239" s="8">
        <v>7.9999943472024393</v>
      </c>
    </row>
    <row r="4240" spans="1:3" x14ac:dyDescent="0.35">
      <c r="A4240" s="8" t="s">
        <v>233</v>
      </c>
      <c r="B4240" s="54">
        <v>45047</v>
      </c>
      <c r="C4240" s="8">
        <v>6.4999961628415974</v>
      </c>
    </row>
    <row r="4241" spans="1:3" x14ac:dyDescent="0.35">
      <c r="A4241" s="8" t="s">
        <v>233</v>
      </c>
      <c r="B4241" s="54">
        <v>45054</v>
      </c>
      <c r="C4241" s="8">
        <v>8.0000050085611534</v>
      </c>
    </row>
    <row r="4242" spans="1:3" x14ac:dyDescent="0.35">
      <c r="A4242" s="8" t="s">
        <v>233</v>
      </c>
      <c r="B4242" s="54">
        <v>45061</v>
      </c>
      <c r="C4242" s="8">
        <v>8.4999966314166908</v>
      </c>
    </row>
    <row r="4243" spans="1:3" x14ac:dyDescent="0.35">
      <c r="A4243" s="8" t="s">
        <v>233</v>
      </c>
      <c r="B4243" s="54">
        <v>45068</v>
      </c>
      <c r="C4243" s="8">
        <v>7.4999983922613955</v>
      </c>
    </row>
    <row r="4244" spans="1:3" x14ac:dyDescent="0.35">
      <c r="A4244" s="8" t="s">
        <v>233</v>
      </c>
      <c r="B4244" s="54">
        <v>45075</v>
      </c>
      <c r="C4244" s="8">
        <v>7.4999951904458841</v>
      </c>
    </row>
    <row r="4245" spans="1:3" x14ac:dyDescent="0.35">
      <c r="A4245" s="8" t="s">
        <v>233</v>
      </c>
      <c r="B4245" s="54">
        <v>45082</v>
      </c>
      <c r="C4245" s="8">
        <v>8.4999956058360802</v>
      </c>
    </row>
    <row r="4246" spans="1:3" x14ac:dyDescent="0.35">
      <c r="A4246" s="8" t="s">
        <v>233</v>
      </c>
      <c r="B4246" s="54">
        <v>45089</v>
      </c>
      <c r="C4246" s="8">
        <v>6.9999958873714503</v>
      </c>
    </row>
    <row r="4247" spans="1:3" x14ac:dyDescent="0.35">
      <c r="A4247" s="8" t="s">
        <v>233</v>
      </c>
      <c r="B4247" s="54">
        <v>45096</v>
      </c>
      <c r="C4247" s="8">
        <v>8.9999984772127917</v>
      </c>
    </row>
    <row r="4248" spans="1:3" x14ac:dyDescent="0.35">
      <c r="A4248" s="8" t="s">
        <v>233</v>
      </c>
      <c r="B4248" s="54">
        <v>45103</v>
      </c>
      <c r="C4248" s="8">
        <v>9.4999975982358045</v>
      </c>
    </row>
    <row r="4249" spans="1:3" x14ac:dyDescent="0.35">
      <c r="A4249" s="8" t="s">
        <v>233</v>
      </c>
      <c r="B4249" s="54">
        <v>45110</v>
      </c>
      <c r="C4249" s="8">
        <v>7.4999957940023894</v>
      </c>
    </row>
    <row r="4250" spans="1:3" x14ac:dyDescent="0.35">
      <c r="A4250" s="8" t="s">
        <v>233</v>
      </c>
      <c r="B4250" s="54">
        <v>45117</v>
      </c>
      <c r="C4250" s="8">
        <v>8.4999984247186262</v>
      </c>
    </row>
    <row r="4251" spans="1:3" x14ac:dyDescent="0.35">
      <c r="A4251" s="8" t="s">
        <v>233</v>
      </c>
      <c r="B4251" s="54">
        <v>45124</v>
      </c>
      <c r="C4251" s="8">
        <v>7.49999777588845</v>
      </c>
    </row>
    <row r="4252" spans="1:3" x14ac:dyDescent="0.35">
      <c r="A4252" s="8" t="s">
        <v>233</v>
      </c>
      <c r="B4252" s="54">
        <v>45131</v>
      </c>
      <c r="C4252" s="8">
        <v>7.9999978661074485</v>
      </c>
    </row>
    <row r="4253" spans="1:3" x14ac:dyDescent="0.35">
      <c r="A4253" s="8" t="s">
        <v>233</v>
      </c>
      <c r="B4253" s="54">
        <v>45138</v>
      </c>
      <c r="C4253" s="8">
        <v>7.4999914984421254</v>
      </c>
    </row>
    <row r="4254" spans="1:3" x14ac:dyDescent="0.35">
      <c r="A4254" s="8" t="s">
        <v>233</v>
      </c>
      <c r="B4254" s="54">
        <v>45145</v>
      </c>
      <c r="C4254" s="8">
        <v>6.9999913112212138</v>
      </c>
    </row>
    <row r="4255" spans="1:3" x14ac:dyDescent="0.35">
      <c r="A4255" s="8" t="s">
        <v>233</v>
      </c>
      <c r="B4255" s="54">
        <v>45152</v>
      </c>
      <c r="C4255" s="8">
        <v>7.9999970804001395</v>
      </c>
    </row>
    <row r="4256" spans="1:3" x14ac:dyDescent="0.35">
      <c r="A4256" s="8" t="s">
        <v>233</v>
      </c>
      <c r="B4256" s="54">
        <v>45159</v>
      </c>
      <c r="C4256" s="8">
        <v>10.499994875994645</v>
      </c>
    </row>
    <row r="4257" spans="1:3" x14ac:dyDescent="0.35">
      <c r="A4257" s="8" t="s">
        <v>233</v>
      </c>
      <c r="B4257" s="54">
        <v>45166</v>
      </c>
      <c r="C4257" s="8">
        <v>7.4999982347061573</v>
      </c>
    </row>
    <row r="4258" spans="1:3" x14ac:dyDescent="0.35">
      <c r="A4258" s="8" t="s">
        <v>233</v>
      </c>
      <c r="B4258" s="54">
        <v>45173</v>
      </c>
      <c r="C4258" s="8">
        <v>6.99999619855629</v>
      </c>
    </row>
    <row r="4259" spans="1:3" x14ac:dyDescent="0.35">
      <c r="A4259" s="8" t="s">
        <v>233</v>
      </c>
      <c r="B4259" s="54">
        <v>45180</v>
      </c>
      <c r="C4259" s="8">
        <v>8.0000004542124561</v>
      </c>
    </row>
    <row r="4260" spans="1:3" x14ac:dyDescent="0.35">
      <c r="A4260" s="8" t="s">
        <v>233</v>
      </c>
      <c r="B4260" s="54">
        <v>45187</v>
      </c>
      <c r="C4260" s="8">
        <v>7.499994724535485</v>
      </c>
    </row>
    <row r="4261" spans="1:3" x14ac:dyDescent="0.35">
      <c r="A4261" s="8" t="s">
        <v>233</v>
      </c>
      <c r="B4261" s="54">
        <v>45194</v>
      </c>
      <c r="C4261" s="8">
        <v>8.4999972846751302</v>
      </c>
    </row>
    <row r="4262" spans="1:3" x14ac:dyDescent="0.35">
      <c r="A4262" s="8" t="s">
        <v>233</v>
      </c>
      <c r="B4262" s="54">
        <v>45201</v>
      </c>
      <c r="C4262" s="8">
        <v>10.499995740849855</v>
      </c>
    </row>
    <row r="4263" spans="1:3" x14ac:dyDescent="0.35">
      <c r="A4263" s="8" t="s">
        <v>233</v>
      </c>
      <c r="B4263" s="54">
        <v>45208</v>
      </c>
      <c r="C4263" s="8">
        <v>8.9999948983221127</v>
      </c>
    </row>
    <row r="4264" spans="1:3" x14ac:dyDescent="0.35">
      <c r="A4264" s="8" t="s">
        <v>233</v>
      </c>
      <c r="B4264" s="54">
        <v>45215</v>
      </c>
      <c r="C4264" s="8">
        <v>9.0000037527742016</v>
      </c>
    </row>
    <row r="4265" spans="1:3" x14ac:dyDescent="0.35">
      <c r="A4265" s="8" t="s">
        <v>233</v>
      </c>
      <c r="B4265" s="54">
        <v>45222</v>
      </c>
      <c r="C4265" s="8">
        <v>8.49999357569952</v>
      </c>
    </row>
    <row r="4266" spans="1:3" x14ac:dyDescent="0.35">
      <c r="A4266" s="8" t="s">
        <v>233</v>
      </c>
      <c r="B4266" s="54">
        <v>45229</v>
      </c>
      <c r="C4266" s="8">
        <v>7.499996937604581</v>
      </c>
    </row>
    <row r="4267" spans="1:3" x14ac:dyDescent="0.35">
      <c r="A4267" s="8" t="s">
        <v>233</v>
      </c>
      <c r="B4267" s="54">
        <v>45236</v>
      </c>
      <c r="C4267" s="8">
        <v>8.9999997998380099</v>
      </c>
    </row>
    <row r="4268" spans="1:3" x14ac:dyDescent="0.35">
      <c r="A4268" s="8" t="s">
        <v>233</v>
      </c>
      <c r="B4268" s="54">
        <v>45243</v>
      </c>
      <c r="C4268" s="8">
        <v>9.00000080477853</v>
      </c>
    </row>
    <row r="4269" spans="1:3" x14ac:dyDescent="0.35">
      <c r="A4269" s="8" t="s">
        <v>233</v>
      </c>
      <c r="B4269" s="54">
        <v>45250</v>
      </c>
      <c r="C4269" s="8">
        <v>7.9999914031241479</v>
      </c>
    </row>
    <row r="4270" spans="1:3" x14ac:dyDescent="0.35">
      <c r="A4270" s="8" t="s">
        <v>233</v>
      </c>
      <c r="B4270" s="54">
        <v>45257</v>
      </c>
      <c r="C4270" s="8">
        <v>10.999996724749908</v>
      </c>
    </row>
    <row r="4271" spans="1:3" x14ac:dyDescent="0.35">
      <c r="A4271" s="8" t="s">
        <v>233</v>
      </c>
      <c r="B4271" s="54">
        <v>45264</v>
      </c>
      <c r="C4271" s="8">
        <v>8.000000454357302</v>
      </c>
    </row>
    <row r="4272" spans="1:3" x14ac:dyDescent="0.35">
      <c r="A4272" s="8" t="s">
        <v>233</v>
      </c>
      <c r="B4272" s="54">
        <v>45271</v>
      </c>
      <c r="C4272" s="8">
        <v>8.9999986192370063</v>
      </c>
    </row>
    <row r="4273" spans="1:3" x14ac:dyDescent="0.35">
      <c r="A4273" s="8" t="s">
        <v>233</v>
      </c>
      <c r="B4273" s="54">
        <v>45278</v>
      </c>
      <c r="C4273" s="8">
        <v>9.4999944349843002</v>
      </c>
    </row>
    <row r="4274" spans="1:3" x14ac:dyDescent="0.35">
      <c r="A4274" s="8" t="s">
        <v>233</v>
      </c>
      <c r="B4274" s="54">
        <v>45285</v>
      </c>
      <c r="C4274" s="8">
        <v>8.9999936975425925</v>
      </c>
    </row>
    <row r="4275" spans="1:3" x14ac:dyDescent="0.35">
      <c r="A4275" s="8" t="s">
        <v>234</v>
      </c>
      <c r="B4275" s="54">
        <v>44928</v>
      </c>
      <c r="C4275" s="8">
        <v>4.7596276112124993</v>
      </c>
    </row>
    <row r="4276" spans="1:3" x14ac:dyDescent="0.35">
      <c r="A4276" s="8" t="s">
        <v>234</v>
      </c>
      <c r="B4276" s="54">
        <v>44935</v>
      </c>
      <c r="C4276" s="8">
        <v>6.2595874910074105</v>
      </c>
    </row>
    <row r="4277" spans="1:3" x14ac:dyDescent="0.35">
      <c r="A4277" s="8" t="s">
        <v>234</v>
      </c>
      <c r="B4277" s="54">
        <v>44942</v>
      </c>
      <c r="C4277" s="8">
        <v>4.7595841766023845</v>
      </c>
    </row>
    <row r="4278" spans="1:3" x14ac:dyDescent="0.35">
      <c r="A4278" s="8" t="s">
        <v>234</v>
      </c>
      <c r="B4278" s="54">
        <v>44949</v>
      </c>
      <c r="C4278" s="8">
        <v>4.7595668954817585</v>
      </c>
    </row>
    <row r="4279" spans="1:3" x14ac:dyDescent="0.35">
      <c r="A4279" s="8" t="s">
        <v>234</v>
      </c>
      <c r="B4279" s="54">
        <v>44956</v>
      </c>
      <c r="C4279" s="8">
        <v>6.7595124032433889</v>
      </c>
    </row>
    <row r="4280" spans="1:3" x14ac:dyDescent="0.35">
      <c r="A4280" s="8" t="s">
        <v>234</v>
      </c>
      <c r="B4280" s="54">
        <v>44963</v>
      </c>
      <c r="C4280" s="8">
        <v>5.2595249559863468</v>
      </c>
    </row>
    <row r="4281" spans="1:3" x14ac:dyDescent="0.35">
      <c r="A4281" s="8" t="s">
        <v>234</v>
      </c>
      <c r="B4281" s="54">
        <v>44970</v>
      </c>
      <c r="C4281" s="8">
        <v>6.7595027372466792</v>
      </c>
    </row>
    <row r="4282" spans="1:3" x14ac:dyDescent="0.35">
      <c r="A4282" s="8" t="s">
        <v>234</v>
      </c>
      <c r="B4282" s="54">
        <v>44977</v>
      </c>
      <c r="C4282" s="8">
        <v>6.7594973634295146</v>
      </c>
    </row>
    <row r="4283" spans="1:3" x14ac:dyDescent="0.35">
      <c r="A4283" s="8" t="s">
        <v>234</v>
      </c>
      <c r="B4283" s="54">
        <v>44984</v>
      </c>
      <c r="C4283" s="8">
        <v>4.7594949439815535</v>
      </c>
    </row>
    <row r="4284" spans="1:3" x14ac:dyDescent="0.35">
      <c r="A4284" s="8" t="s">
        <v>234</v>
      </c>
      <c r="B4284" s="54">
        <v>44991</v>
      </c>
      <c r="C4284" s="8">
        <v>5.7595139690117589</v>
      </c>
    </row>
    <row r="4285" spans="1:3" x14ac:dyDescent="0.35">
      <c r="A4285" s="8" t="s">
        <v>234</v>
      </c>
      <c r="B4285" s="54">
        <v>44998</v>
      </c>
      <c r="C4285" s="8">
        <v>6.2595146526532073</v>
      </c>
    </row>
    <row r="4286" spans="1:3" x14ac:dyDescent="0.35">
      <c r="A4286" s="8" t="s">
        <v>234</v>
      </c>
      <c r="B4286" s="54">
        <v>45005</v>
      </c>
      <c r="C4286" s="8">
        <v>9.7594981189533456</v>
      </c>
    </row>
    <row r="4287" spans="1:3" x14ac:dyDescent="0.35">
      <c r="A4287" s="8" t="s">
        <v>234</v>
      </c>
      <c r="B4287" s="54">
        <v>45012</v>
      </c>
      <c r="C4287" s="8">
        <v>8.7595297112590771</v>
      </c>
    </row>
    <row r="4288" spans="1:3" x14ac:dyDescent="0.35">
      <c r="A4288" s="8" t="s">
        <v>234</v>
      </c>
      <c r="B4288" s="54">
        <v>45019</v>
      </c>
      <c r="C4288" s="8">
        <v>9.7595163678222576</v>
      </c>
    </row>
    <row r="4289" spans="1:3" x14ac:dyDescent="0.35">
      <c r="A4289" s="8" t="s">
        <v>234</v>
      </c>
      <c r="B4289" s="54">
        <v>45026</v>
      </c>
      <c r="C4289" s="8">
        <v>9.7595045404445884</v>
      </c>
    </row>
    <row r="4290" spans="1:3" x14ac:dyDescent="0.35">
      <c r="A4290" s="8" t="s">
        <v>234</v>
      </c>
      <c r="B4290" s="54">
        <v>45033</v>
      </c>
      <c r="C4290" s="8">
        <v>11.759495695564313</v>
      </c>
    </row>
    <row r="4291" spans="1:3" x14ac:dyDescent="0.35">
      <c r="A4291" s="8" t="s">
        <v>234</v>
      </c>
      <c r="B4291" s="54">
        <v>45040</v>
      </c>
      <c r="C4291" s="8">
        <v>9.7595067921067979</v>
      </c>
    </row>
    <row r="4292" spans="1:3" x14ac:dyDescent="0.35">
      <c r="A4292" s="8" t="s">
        <v>234</v>
      </c>
      <c r="B4292" s="54">
        <v>45047</v>
      </c>
      <c r="C4292" s="8">
        <v>8.7594865554987695</v>
      </c>
    </row>
    <row r="4293" spans="1:3" x14ac:dyDescent="0.35">
      <c r="A4293" s="8" t="s">
        <v>234</v>
      </c>
      <c r="B4293" s="54">
        <v>45054</v>
      </c>
      <c r="C4293" s="8">
        <v>9.2595086514064455</v>
      </c>
    </row>
    <row r="4294" spans="1:3" x14ac:dyDescent="0.35">
      <c r="A4294" s="8" t="s">
        <v>234</v>
      </c>
      <c r="B4294" s="54">
        <v>45061</v>
      </c>
      <c r="C4294" s="8">
        <v>6.7594905610082083</v>
      </c>
    </row>
    <row r="4295" spans="1:3" x14ac:dyDescent="0.35">
      <c r="A4295" s="8" t="s">
        <v>234</v>
      </c>
      <c r="B4295" s="54">
        <v>45068</v>
      </c>
      <c r="C4295" s="8">
        <v>5.759496237040505</v>
      </c>
    </row>
    <row r="4296" spans="1:3" x14ac:dyDescent="0.35">
      <c r="A4296" s="8" t="s">
        <v>234</v>
      </c>
      <c r="B4296" s="54">
        <v>45075</v>
      </c>
      <c r="C4296" s="8">
        <v>6.2595108900917369</v>
      </c>
    </row>
    <row r="4297" spans="1:3" x14ac:dyDescent="0.35">
      <c r="A4297" s="8" t="s">
        <v>234</v>
      </c>
      <c r="B4297" s="54">
        <v>45082</v>
      </c>
      <c r="C4297" s="8">
        <v>6.759515601772847</v>
      </c>
    </row>
    <row r="4298" spans="1:3" x14ac:dyDescent="0.35">
      <c r="A4298" s="8" t="s">
        <v>234</v>
      </c>
      <c r="B4298" s="54">
        <v>45089</v>
      </c>
      <c r="C4298" s="8">
        <v>5.2595196077376301</v>
      </c>
    </row>
    <row r="4299" spans="1:3" x14ac:dyDescent="0.35">
      <c r="A4299" s="8" t="s">
        <v>234</v>
      </c>
      <c r="B4299" s="54">
        <v>45096</v>
      </c>
      <c r="C4299" s="8">
        <v>4.7595295446968215</v>
      </c>
    </row>
    <row r="4300" spans="1:3" x14ac:dyDescent="0.35">
      <c r="A4300" s="8" t="s">
        <v>234</v>
      </c>
      <c r="B4300" s="54">
        <v>45103</v>
      </c>
      <c r="C4300" s="8">
        <v>5.7595291287537131</v>
      </c>
    </row>
    <row r="4301" spans="1:3" x14ac:dyDescent="0.35">
      <c r="A4301" s="8" t="s">
        <v>234</v>
      </c>
      <c r="B4301" s="54">
        <v>45110</v>
      </c>
      <c r="C4301" s="8">
        <v>6.759545915841195</v>
      </c>
    </row>
    <row r="4302" spans="1:3" x14ac:dyDescent="0.35">
      <c r="A4302" s="8" t="s">
        <v>234</v>
      </c>
      <c r="B4302" s="54">
        <v>45117</v>
      </c>
      <c r="C4302" s="8">
        <v>3.2595518597788891</v>
      </c>
    </row>
    <row r="4303" spans="1:3" x14ac:dyDescent="0.35">
      <c r="A4303" s="8" t="s">
        <v>234</v>
      </c>
      <c r="B4303" s="54">
        <v>45124</v>
      </c>
      <c r="C4303" s="8">
        <v>3.259575928894872</v>
      </c>
    </row>
    <row r="4304" spans="1:3" x14ac:dyDescent="0.35">
      <c r="A4304" s="8" t="s">
        <v>234</v>
      </c>
      <c r="B4304" s="54">
        <v>45131</v>
      </c>
      <c r="C4304" s="8">
        <v>4.2595898817412179</v>
      </c>
    </row>
    <row r="4305" spans="1:3" x14ac:dyDescent="0.35">
      <c r="A4305" s="8" t="s">
        <v>234</v>
      </c>
      <c r="B4305" s="54">
        <v>45138</v>
      </c>
      <c r="C4305" s="8">
        <v>5.2596013667185932</v>
      </c>
    </row>
    <row r="4306" spans="1:3" x14ac:dyDescent="0.35">
      <c r="A4306" s="8" t="s">
        <v>234</v>
      </c>
      <c r="B4306" s="54">
        <v>45145</v>
      </c>
      <c r="C4306" s="8">
        <v>8.2595760313234088</v>
      </c>
    </row>
    <row r="4307" spans="1:3" x14ac:dyDescent="0.35">
      <c r="A4307" s="8" t="s">
        <v>234</v>
      </c>
      <c r="B4307" s="54">
        <v>45152</v>
      </c>
      <c r="C4307" s="8">
        <v>6.75959111729901</v>
      </c>
    </row>
    <row r="4308" spans="1:3" x14ac:dyDescent="0.35">
      <c r="A4308" s="8" t="s">
        <v>234</v>
      </c>
      <c r="B4308" s="54">
        <v>45159</v>
      </c>
      <c r="C4308" s="8">
        <v>8.7595679460027505</v>
      </c>
    </row>
    <row r="4309" spans="1:3" x14ac:dyDescent="0.35">
      <c r="A4309" s="8" t="s">
        <v>234</v>
      </c>
      <c r="B4309" s="54">
        <v>45166</v>
      </c>
      <c r="C4309" s="8">
        <v>6.7595477454013722</v>
      </c>
    </row>
    <row r="4310" spans="1:3" x14ac:dyDescent="0.35">
      <c r="A4310" s="8" t="s">
        <v>234</v>
      </c>
      <c r="B4310" s="54">
        <v>45173</v>
      </c>
      <c r="C4310" s="8">
        <v>6.2595203103975443</v>
      </c>
    </row>
    <row r="4311" spans="1:3" x14ac:dyDescent="0.35">
      <c r="A4311" s="8" t="s">
        <v>234</v>
      </c>
      <c r="B4311" s="54">
        <v>45180</v>
      </c>
      <c r="C4311" s="8">
        <v>7.2595112862466049</v>
      </c>
    </row>
    <row r="4312" spans="1:3" x14ac:dyDescent="0.35">
      <c r="A4312" s="8" t="s">
        <v>234</v>
      </c>
      <c r="B4312" s="54">
        <v>45187</v>
      </c>
      <c r="C4312" s="8">
        <v>8.2595135312971291</v>
      </c>
    </row>
    <row r="4313" spans="1:3" x14ac:dyDescent="0.35">
      <c r="A4313" s="8" t="s">
        <v>234</v>
      </c>
      <c r="B4313" s="54">
        <v>45194</v>
      </c>
      <c r="C4313" s="8">
        <v>8.7595037180620174</v>
      </c>
    </row>
    <row r="4314" spans="1:3" x14ac:dyDescent="0.35">
      <c r="A4314" s="8" t="s">
        <v>234</v>
      </c>
      <c r="B4314" s="54">
        <v>45201</v>
      </c>
      <c r="C4314" s="8">
        <v>9.2594801988453934</v>
      </c>
    </row>
    <row r="4315" spans="1:3" x14ac:dyDescent="0.35">
      <c r="A4315" s="8" t="s">
        <v>234</v>
      </c>
      <c r="B4315" s="54">
        <v>45208</v>
      </c>
      <c r="C4315" s="8">
        <v>11.259477968894066</v>
      </c>
    </row>
    <row r="4316" spans="1:3" x14ac:dyDescent="0.35">
      <c r="A4316" s="8" t="s">
        <v>234</v>
      </c>
      <c r="B4316" s="54">
        <v>45215</v>
      </c>
      <c r="C4316" s="8">
        <v>12.259457492289179</v>
      </c>
    </row>
    <row r="4317" spans="1:3" x14ac:dyDescent="0.35">
      <c r="A4317" s="8" t="s">
        <v>234</v>
      </c>
      <c r="B4317" s="54">
        <v>45222</v>
      </c>
      <c r="C4317" s="8">
        <v>6.75950645372982</v>
      </c>
    </row>
    <row r="4318" spans="1:3" x14ac:dyDescent="0.35">
      <c r="A4318" s="8" t="s">
        <v>234</v>
      </c>
      <c r="B4318" s="54">
        <v>45229</v>
      </c>
      <c r="C4318" s="8">
        <v>11.75948454955628</v>
      </c>
    </row>
    <row r="4319" spans="1:3" x14ac:dyDescent="0.35">
      <c r="A4319" s="8" t="s">
        <v>234</v>
      </c>
      <c r="B4319" s="54">
        <v>45236</v>
      </c>
      <c r="C4319" s="8">
        <v>11.259510338525468</v>
      </c>
    </row>
    <row r="4320" spans="1:3" x14ac:dyDescent="0.35">
      <c r="A4320" s="8" t="s">
        <v>234</v>
      </c>
      <c r="B4320" s="54">
        <v>45243</v>
      </c>
      <c r="C4320" s="8">
        <v>10.259559765376467</v>
      </c>
    </row>
    <row r="4321" spans="1:3" x14ac:dyDescent="0.35">
      <c r="A4321" s="8" t="s">
        <v>234</v>
      </c>
      <c r="B4321" s="54">
        <v>45250</v>
      </c>
      <c r="C4321" s="8">
        <v>8.2595971512500306</v>
      </c>
    </row>
    <row r="4322" spans="1:3" x14ac:dyDescent="0.35">
      <c r="A4322" s="8" t="s">
        <v>234</v>
      </c>
      <c r="B4322" s="54">
        <v>45257</v>
      </c>
      <c r="C4322" s="8">
        <v>9.2596058370040044</v>
      </c>
    </row>
    <row r="4323" spans="1:3" x14ac:dyDescent="0.35">
      <c r="A4323" s="8" t="s">
        <v>234</v>
      </c>
      <c r="B4323" s="54">
        <v>45264</v>
      </c>
      <c r="C4323" s="8">
        <v>7.2596528994653076</v>
      </c>
    </row>
    <row r="4324" spans="1:3" x14ac:dyDescent="0.35">
      <c r="A4324" s="8" t="s">
        <v>234</v>
      </c>
      <c r="B4324" s="54">
        <v>45271</v>
      </c>
      <c r="C4324" s="8">
        <v>7.2596745471046695</v>
      </c>
    </row>
    <row r="4325" spans="1:3" x14ac:dyDescent="0.35">
      <c r="A4325" s="8" t="s">
        <v>234</v>
      </c>
      <c r="B4325" s="54">
        <v>45278</v>
      </c>
      <c r="C4325" s="8">
        <v>6.7596932423653016</v>
      </c>
    </row>
    <row r="4326" spans="1:3" x14ac:dyDescent="0.35">
      <c r="A4326" s="8" t="s">
        <v>234</v>
      </c>
      <c r="B4326" s="54">
        <v>45285</v>
      </c>
      <c r="C4326" s="8">
        <v>5.7597041756111675</v>
      </c>
    </row>
    <row r="4327" spans="1:3" x14ac:dyDescent="0.35">
      <c r="A4327" s="8" t="s">
        <v>235</v>
      </c>
      <c r="B4327" s="54">
        <v>44928</v>
      </c>
      <c r="C4327" s="8">
        <v>7.4520889461504796</v>
      </c>
    </row>
    <row r="4328" spans="1:3" x14ac:dyDescent="0.35">
      <c r="A4328" s="8" t="s">
        <v>235</v>
      </c>
      <c r="B4328" s="54">
        <v>44935</v>
      </c>
      <c r="C4328" s="8">
        <v>6.9520584566149868</v>
      </c>
    </row>
    <row r="4329" spans="1:3" x14ac:dyDescent="0.35">
      <c r="A4329" s="8" t="s">
        <v>235</v>
      </c>
      <c r="B4329" s="54">
        <v>44942</v>
      </c>
      <c r="C4329" s="8">
        <v>5.9520582958089436</v>
      </c>
    </row>
    <row r="4330" spans="1:3" x14ac:dyDescent="0.35">
      <c r="A4330" s="8" t="s">
        <v>235</v>
      </c>
      <c r="B4330" s="54">
        <v>44949</v>
      </c>
      <c r="C4330" s="8">
        <v>5.4520668107625063</v>
      </c>
    </row>
    <row r="4331" spans="1:3" x14ac:dyDescent="0.35">
      <c r="A4331" s="8" t="s">
        <v>235</v>
      </c>
      <c r="B4331" s="54">
        <v>44956</v>
      </c>
      <c r="C4331" s="8">
        <v>7.4520690985669749</v>
      </c>
    </row>
    <row r="4332" spans="1:3" x14ac:dyDescent="0.35">
      <c r="A4332" s="8" t="s">
        <v>235</v>
      </c>
      <c r="B4332" s="54">
        <v>44963</v>
      </c>
      <c r="C4332" s="8">
        <v>8.9520442971109944</v>
      </c>
    </row>
    <row r="4333" spans="1:3" x14ac:dyDescent="0.35">
      <c r="A4333" s="8" t="s">
        <v>235</v>
      </c>
      <c r="B4333" s="54">
        <v>44970</v>
      </c>
      <c r="C4333" s="8">
        <v>9.952022061124012</v>
      </c>
    </row>
    <row r="4334" spans="1:3" x14ac:dyDescent="0.35">
      <c r="A4334" s="8" t="s">
        <v>235</v>
      </c>
      <c r="B4334" s="54">
        <v>44977</v>
      </c>
      <c r="C4334" s="8">
        <v>10.95204995616022</v>
      </c>
    </row>
    <row r="4335" spans="1:3" x14ac:dyDescent="0.35">
      <c r="A4335" s="8" t="s">
        <v>235</v>
      </c>
      <c r="B4335" s="54">
        <v>44984</v>
      </c>
      <c r="C4335" s="8">
        <v>6.9520371554655638</v>
      </c>
    </row>
    <row r="4336" spans="1:3" x14ac:dyDescent="0.35">
      <c r="A4336" s="8" t="s">
        <v>235</v>
      </c>
      <c r="B4336" s="54">
        <v>44991</v>
      </c>
      <c r="C4336" s="8">
        <v>5.9520733596930091</v>
      </c>
    </row>
    <row r="4337" spans="1:3" x14ac:dyDescent="0.35">
      <c r="A4337" s="8" t="s">
        <v>235</v>
      </c>
      <c r="B4337" s="54">
        <v>44998</v>
      </c>
      <c r="C4337" s="8">
        <v>5.9520639647981586</v>
      </c>
    </row>
    <row r="4338" spans="1:3" x14ac:dyDescent="0.35">
      <c r="A4338" s="8" t="s">
        <v>235</v>
      </c>
      <c r="B4338" s="54">
        <v>45005</v>
      </c>
      <c r="C4338" s="8">
        <v>8.4520413536731311</v>
      </c>
    </row>
    <row r="4339" spans="1:3" x14ac:dyDescent="0.35">
      <c r="A4339" s="8" t="s">
        <v>235</v>
      </c>
      <c r="B4339" s="54">
        <v>45012</v>
      </c>
      <c r="C4339" s="8">
        <v>7.9520663338493662</v>
      </c>
    </row>
    <row r="4340" spans="1:3" x14ac:dyDescent="0.35">
      <c r="A4340" s="8" t="s">
        <v>235</v>
      </c>
      <c r="B4340" s="54">
        <v>45019</v>
      </c>
      <c r="C4340" s="8">
        <v>8.4520814841034504</v>
      </c>
    </row>
    <row r="4341" spans="1:3" x14ac:dyDescent="0.35">
      <c r="A4341" s="8" t="s">
        <v>235</v>
      </c>
      <c r="B4341" s="54">
        <v>45026</v>
      </c>
      <c r="C4341" s="8">
        <v>16.952098699063711</v>
      </c>
    </row>
    <row r="4342" spans="1:3" x14ac:dyDescent="0.35">
      <c r="A4342" s="8" t="s">
        <v>235</v>
      </c>
      <c r="B4342" s="54">
        <v>45033</v>
      </c>
      <c r="C4342" s="8">
        <v>7.9521242133656402</v>
      </c>
    </row>
    <row r="4343" spans="1:3" x14ac:dyDescent="0.35">
      <c r="A4343" s="8" t="s">
        <v>235</v>
      </c>
      <c r="B4343" s="54">
        <v>45040</v>
      </c>
      <c r="C4343" s="8">
        <v>9.4521621316181861</v>
      </c>
    </row>
    <row r="4344" spans="1:3" x14ac:dyDescent="0.35">
      <c r="A4344" s="8" t="s">
        <v>235</v>
      </c>
      <c r="B4344" s="54">
        <v>45047</v>
      </c>
      <c r="C4344" s="8">
        <v>8.9521492396032709</v>
      </c>
    </row>
    <row r="4345" spans="1:3" x14ac:dyDescent="0.35">
      <c r="A4345" s="8" t="s">
        <v>235</v>
      </c>
      <c r="B4345" s="54">
        <v>45054</v>
      </c>
      <c r="C4345" s="8">
        <v>8.4521242127798963</v>
      </c>
    </row>
    <row r="4346" spans="1:3" x14ac:dyDescent="0.35">
      <c r="A4346" s="8" t="s">
        <v>235</v>
      </c>
      <c r="B4346" s="54">
        <v>45061</v>
      </c>
      <c r="C4346" s="8">
        <v>6.4521194933237274</v>
      </c>
    </row>
    <row r="4347" spans="1:3" x14ac:dyDescent="0.35">
      <c r="A4347" s="8" t="s">
        <v>235</v>
      </c>
      <c r="B4347" s="54">
        <v>45068</v>
      </c>
      <c r="C4347" s="8">
        <v>7.9520883132982476</v>
      </c>
    </row>
    <row r="4348" spans="1:3" x14ac:dyDescent="0.35">
      <c r="A4348" s="8" t="s">
        <v>235</v>
      </c>
      <c r="B4348" s="54">
        <v>45075</v>
      </c>
      <c r="C4348" s="8">
        <v>7.4520889474826051</v>
      </c>
    </row>
    <row r="4349" spans="1:3" x14ac:dyDescent="0.35">
      <c r="A4349" s="8" t="s">
        <v>235</v>
      </c>
      <c r="B4349" s="54">
        <v>45082</v>
      </c>
      <c r="C4349" s="8">
        <v>10.95209380448588</v>
      </c>
    </row>
    <row r="4350" spans="1:3" x14ac:dyDescent="0.35">
      <c r="A4350" s="8" t="s">
        <v>235</v>
      </c>
      <c r="B4350" s="54">
        <v>45089</v>
      </c>
      <c r="C4350" s="8">
        <v>7.4521009565005683</v>
      </c>
    </row>
    <row r="4351" spans="1:3" x14ac:dyDescent="0.35">
      <c r="A4351" s="8" t="s">
        <v>235</v>
      </c>
      <c r="B4351" s="54">
        <v>45096</v>
      </c>
      <c r="C4351" s="8">
        <v>7.4520843847009495</v>
      </c>
    </row>
    <row r="4352" spans="1:3" x14ac:dyDescent="0.35">
      <c r="A4352" s="8" t="s">
        <v>235</v>
      </c>
      <c r="B4352" s="54">
        <v>45103</v>
      </c>
      <c r="C4352" s="8">
        <v>6.9520917574495984</v>
      </c>
    </row>
    <row r="4353" spans="1:3" x14ac:dyDescent="0.35">
      <c r="A4353" s="8" t="s">
        <v>235</v>
      </c>
      <c r="B4353" s="54">
        <v>45110</v>
      </c>
      <c r="C4353" s="8">
        <v>6.4520985326779412</v>
      </c>
    </row>
    <row r="4354" spans="1:3" x14ac:dyDescent="0.35">
      <c r="A4354" s="8" t="s">
        <v>235</v>
      </c>
      <c r="B4354" s="54">
        <v>45117</v>
      </c>
      <c r="C4354" s="8">
        <v>8.9521131195075068</v>
      </c>
    </row>
    <row r="4355" spans="1:3" x14ac:dyDescent="0.35">
      <c r="A4355" s="8" t="s">
        <v>235</v>
      </c>
      <c r="B4355" s="54">
        <v>45124</v>
      </c>
      <c r="C4355" s="8">
        <v>7.9520969078303798</v>
      </c>
    </row>
    <row r="4356" spans="1:3" x14ac:dyDescent="0.35">
      <c r="A4356" s="8" t="s">
        <v>235</v>
      </c>
      <c r="B4356" s="54">
        <v>45131</v>
      </c>
      <c r="C4356" s="8">
        <v>7.9521165499626649</v>
      </c>
    </row>
    <row r="4357" spans="1:3" x14ac:dyDescent="0.35">
      <c r="A4357" s="8" t="s">
        <v>235</v>
      </c>
      <c r="B4357" s="54">
        <v>45138</v>
      </c>
      <c r="C4357" s="8">
        <v>12.952112385948855</v>
      </c>
    </row>
    <row r="4358" spans="1:3" x14ac:dyDescent="0.35">
      <c r="A4358" s="8" t="s">
        <v>235</v>
      </c>
      <c r="B4358" s="54">
        <v>45145</v>
      </c>
      <c r="C4358" s="8">
        <v>9.9521067044540974</v>
      </c>
    </row>
    <row r="4359" spans="1:3" x14ac:dyDescent="0.35">
      <c r="A4359" s="8" t="s">
        <v>235</v>
      </c>
      <c r="B4359" s="54">
        <v>45152</v>
      </c>
      <c r="C4359" s="8">
        <v>8.4520834259190583</v>
      </c>
    </row>
    <row r="4360" spans="1:3" x14ac:dyDescent="0.35">
      <c r="A4360" s="8" t="s">
        <v>235</v>
      </c>
      <c r="B4360" s="54">
        <v>45159</v>
      </c>
      <c r="C4360" s="8">
        <v>7.9520998784873429</v>
      </c>
    </row>
    <row r="4361" spans="1:3" x14ac:dyDescent="0.35">
      <c r="A4361" s="8" t="s">
        <v>235</v>
      </c>
      <c r="B4361" s="54">
        <v>45166</v>
      </c>
      <c r="C4361" s="8">
        <v>8.4521072721115846</v>
      </c>
    </row>
    <row r="4362" spans="1:3" x14ac:dyDescent="0.35">
      <c r="A4362" s="8" t="s">
        <v>235</v>
      </c>
      <c r="B4362" s="54">
        <v>45173</v>
      </c>
      <c r="C4362" s="8">
        <v>8.9520846832825569</v>
      </c>
    </row>
    <row r="4363" spans="1:3" x14ac:dyDescent="0.35">
      <c r="A4363" s="8" t="s">
        <v>235</v>
      </c>
      <c r="B4363" s="54">
        <v>45180</v>
      </c>
      <c r="C4363" s="8">
        <v>7.4520764391786596</v>
      </c>
    </row>
    <row r="4364" spans="1:3" x14ac:dyDescent="0.35">
      <c r="A4364" s="8" t="s">
        <v>235</v>
      </c>
      <c r="B4364" s="54">
        <v>45187</v>
      </c>
      <c r="C4364" s="8">
        <v>12.452072377747911</v>
      </c>
    </row>
    <row r="4365" spans="1:3" x14ac:dyDescent="0.35">
      <c r="A4365" s="8" t="s">
        <v>235</v>
      </c>
      <c r="B4365" s="54">
        <v>45194</v>
      </c>
      <c r="C4365" s="8">
        <v>9.9520535012288551</v>
      </c>
    </row>
    <row r="4366" spans="1:3" x14ac:dyDescent="0.35">
      <c r="A4366" s="8" t="s">
        <v>235</v>
      </c>
      <c r="B4366" s="54">
        <v>45201</v>
      </c>
      <c r="C4366" s="8">
        <v>9.4520937738255686</v>
      </c>
    </row>
    <row r="4367" spans="1:3" x14ac:dyDescent="0.35">
      <c r="A4367" s="8" t="s">
        <v>235</v>
      </c>
      <c r="B4367" s="54">
        <v>45208</v>
      </c>
      <c r="C4367" s="8">
        <v>9.452061925283191</v>
      </c>
    </row>
    <row r="4368" spans="1:3" x14ac:dyDescent="0.35">
      <c r="A4368" s="8" t="s">
        <v>235</v>
      </c>
      <c r="B4368" s="54">
        <v>45215</v>
      </c>
      <c r="C4368" s="8">
        <v>9.952054577023203</v>
      </c>
    </row>
    <row r="4369" spans="1:3" x14ac:dyDescent="0.35">
      <c r="A4369" s="8" t="s">
        <v>235</v>
      </c>
      <c r="B4369" s="54">
        <v>45222</v>
      </c>
      <c r="C4369" s="8">
        <v>8.9520993332065473</v>
      </c>
    </row>
    <row r="4370" spans="1:3" x14ac:dyDescent="0.35">
      <c r="A4370" s="8" t="s">
        <v>235</v>
      </c>
      <c r="B4370" s="54">
        <v>45229</v>
      </c>
      <c r="C4370" s="8">
        <v>7.4520673149367793</v>
      </c>
    </row>
    <row r="4371" spans="1:3" x14ac:dyDescent="0.35">
      <c r="A4371" s="8" t="s">
        <v>235</v>
      </c>
      <c r="B4371" s="54">
        <v>45236</v>
      </c>
      <c r="C4371" s="8">
        <v>10.452046928958074</v>
      </c>
    </row>
    <row r="4372" spans="1:3" x14ac:dyDescent="0.35">
      <c r="A4372" s="8" t="s">
        <v>235</v>
      </c>
      <c r="B4372" s="54">
        <v>45243</v>
      </c>
      <c r="C4372" s="8">
        <v>15.452088555439346</v>
      </c>
    </row>
    <row r="4373" spans="1:3" x14ac:dyDescent="0.35">
      <c r="A4373" s="8" t="s">
        <v>235</v>
      </c>
      <c r="B4373" s="54">
        <v>45250</v>
      </c>
      <c r="C4373" s="8">
        <v>8.4520805550122304</v>
      </c>
    </row>
    <row r="4374" spans="1:3" x14ac:dyDescent="0.35">
      <c r="A4374" s="8" t="s">
        <v>235</v>
      </c>
      <c r="B4374" s="54">
        <v>45257</v>
      </c>
      <c r="C4374" s="8">
        <v>9.4520829887673941</v>
      </c>
    </row>
    <row r="4375" spans="1:3" x14ac:dyDescent="0.35">
      <c r="A4375" s="8" t="s">
        <v>235</v>
      </c>
      <c r="B4375" s="54">
        <v>45264</v>
      </c>
      <c r="C4375" s="8">
        <v>7.4520854860981611</v>
      </c>
    </row>
    <row r="4376" spans="1:3" x14ac:dyDescent="0.35">
      <c r="A4376" s="8" t="s">
        <v>235</v>
      </c>
      <c r="B4376" s="54">
        <v>45271</v>
      </c>
      <c r="C4376" s="8">
        <v>8.9520844102080783</v>
      </c>
    </row>
    <row r="4377" spans="1:3" x14ac:dyDescent="0.35">
      <c r="A4377" s="8" t="s">
        <v>235</v>
      </c>
      <c r="B4377" s="54">
        <v>45278</v>
      </c>
      <c r="C4377" s="8">
        <v>9.9520910803848253</v>
      </c>
    </row>
    <row r="4378" spans="1:3" x14ac:dyDescent="0.35">
      <c r="A4378" s="8" t="s">
        <v>235</v>
      </c>
      <c r="B4378" s="54">
        <v>45285</v>
      </c>
      <c r="C4378" s="8">
        <v>8.4521055640026042</v>
      </c>
    </row>
    <row r="4379" spans="1:3" x14ac:dyDescent="0.35">
      <c r="A4379" s="8" t="s">
        <v>236</v>
      </c>
      <c r="B4379" s="54">
        <v>44928</v>
      </c>
      <c r="C4379" s="8">
        <v>1.9615353954896153</v>
      </c>
    </row>
    <row r="4380" spans="1:3" x14ac:dyDescent="0.35">
      <c r="A4380" s="8" t="s">
        <v>236</v>
      </c>
      <c r="B4380" s="54">
        <v>44935</v>
      </c>
      <c r="C4380" s="8">
        <v>2.461532865903719</v>
      </c>
    </row>
    <row r="4381" spans="1:3" x14ac:dyDescent="0.35">
      <c r="A4381" s="8" t="s">
        <v>236</v>
      </c>
      <c r="B4381" s="54">
        <v>44942</v>
      </c>
      <c r="C4381" s="8">
        <v>2.9615302358135676</v>
      </c>
    </row>
    <row r="4382" spans="1:3" x14ac:dyDescent="0.35">
      <c r="A4382" s="8" t="s">
        <v>236</v>
      </c>
      <c r="B4382" s="54">
        <v>44949</v>
      </c>
      <c r="C4382" s="8">
        <v>1.9615270192908962</v>
      </c>
    </row>
    <row r="4383" spans="1:3" x14ac:dyDescent="0.35">
      <c r="A4383" s="8" t="s">
        <v>236</v>
      </c>
      <c r="B4383" s="54">
        <v>44956</v>
      </c>
      <c r="C4383" s="8">
        <v>4.4615370251089415</v>
      </c>
    </row>
    <row r="4384" spans="1:3" x14ac:dyDescent="0.35">
      <c r="A4384" s="8" t="s">
        <v>236</v>
      </c>
      <c r="B4384" s="54">
        <v>44963</v>
      </c>
      <c r="C4384" s="8">
        <v>3.9615456219905676</v>
      </c>
    </row>
    <row r="4385" spans="1:3" x14ac:dyDescent="0.35">
      <c r="A4385" s="8" t="s">
        <v>236</v>
      </c>
      <c r="B4385" s="54">
        <v>44970</v>
      </c>
      <c r="C4385" s="8">
        <v>2.4615430942313479</v>
      </c>
    </row>
    <row r="4386" spans="1:3" x14ac:dyDescent="0.35">
      <c r="A4386" s="8" t="s">
        <v>236</v>
      </c>
      <c r="B4386" s="54">
        <v>44977</v>
      </c>
      <c r="C4386" s="8">
        <v>1.9615325220982323</v>
      </c>
    </row>
    <row r="4387" spans="1:3" x14ac:dyDescent="0.35">
      <c r="A4387" s="8" t="s">
        <v>236</v>
      </c>
      <c r="B4387" s="54">
        <v>44984</v>
      </c>
      <c r="C4387" s="8">
        <v>3.4615208212857542</v>
      </c>
    </row>
    <row r="4388" spans="1:3" x14ac:dyDescent="0.35">
      <c r="A4388" s="8" t="s">
        <v>236</v>
      </c>
      <c r="B4388" s="54">
        <v>44991</v>
      </c>
      <c r="C4388" s="8">
        <v>3.961510343057177</v>
      </c>
    </row>
    <row r="4389" spans="1:3" x14ac:dyDescent="0.35">
      <c r="A4389" s="8" t="s">
        <v>236</v>
      </c>
      <c r="B4389" s="54">
        <v>44998</v>
      </c>
      <c r="C4389" s="8">
        <v>3.961504807226373</v>
      </c>
    </row>
    <row r="4390" spans="1:3" x14ac:dyDescent="0.35">
      <c r="A4390" s="8" t="s">
        <v>236</v>
      </c>
      <c r="B4390" s="54">
        <v>45005</v>
      </c>
      <c r="C4390" s="8">
        <v>2.9615086351703468</v>
      </c>
    </row>
    <row r="4391" spans="1:3" x14ac:dyDescent="0.35">
      <c r="A4391" s="8" t="s">
        <v>236</v>
      </c>
      <c r="B4391" s="54">
        <v>45012</v>
      </c>
      <c r="C4391" s="8">
        <v>3.9615191314170617</v>
      </c>
    </row>
    <row r="4392" spans="1:3" x14ac:dyDescent="0.35">
      <c r="A4392" s="8" t="s">
        <v>236</v>
      </c>
      <c r="B4392" s="54">
        <v>45019</v>
      </c>
      <c r="C4392" s="8">
        <v>2.4615220471730224</v>
      </c>
    </row>
    <row r="4393" spans="1:3" x14ac:dyDescent="0.35">
      <c r="A4393" s="8" t="s">
        <v>236</v>
      </c>
      <c r="B4393" s="54">
        <v>45026</v>
      </c>
      <c r="C4393" s="8">
        <v>1.9615178492880205</v>
      </c>
    </row>
    <row r="4394" spans="1:3" x14ac:dyDescent="0.35">
      <c r="A4394" s="8" t="s">
        <v>236</v>
      </c>
      <c r="B4394" s="54">
        <v>45033</v>
      </c>
      <c r="C4394" s="8">
        <v>3.4615125054484208</v>
      </c>
    </row>
    <row r="4395" spans="1:3" x14ac:dyDescent="0.35">
      <c r="A4395" s="8" t="s">
        <v>236</v>
      </c>
      <c r="B4395" s="54">
        <v>45040</v>
      </c>
      <c r="C4395" s="8">
        <v>3.4615077920269637</v>
      </c>
    </row>
    <row r="4396" spans="1:3" x14ac:dyDescent="0.35">
      <c r="A4396" s="8" t="s">
        <v>236</v>
      </c>
      <c r="B4396" s="54">
        <v>45047</v>
      </c>
      <c r="C4396" s="8">
        <v>2.9615187958241913</v>
      </c>
    </row>
    <row r="4397" spans="1:3" x14ac:dyDescent="0.35">
      <c r="A4397" s="8" t="s">
        <v>236</v>
      </c>
      <c r="B4397" s="54">
        <v>45054</v>
      </c>
      <c r="C4397" s="8">
        <v>3.4615272557149037</v>
      </c>
    </row>
    <row r="4398" spans="1:3" x14ac:dyDescent="0.35">
      <c r="A4398" s="8" t="s">
        <v>236</v>
      </c>
      <c r="B4398" s="54">
        <v>45061</v>
      </c>
      <c r="C4398" s="8">
        <v>4.4615402198660039</v>
      </c>
    </row>
    <row r="4399" spans="1:3" x14ac:dyDescent="0.35">
      <c r="A4399" s="8" t="s">
        <v>236</v>
      </c>
      <c r="B4399" s="54">
        <v>45068</v>
      </c>
      <c r="C4399" s="8">
        <v>2.4615611005831259</v>
      </c>
    </row>
    <row r="4400" spans="1:3" x14ac:dyDescent="0.35">
      <c r="A4400" s="8" t="s">
        <v>236</v>
      </c>
      <c r="B4400" s="54">
        <v>45075</v>
      </c>
      <c r="C4400" s="8">
        <v>3.9615843772892161</v>
      </c>
    </row>
    <row r="4401" spans="1:3" x14ac:dyDescent="0.35">
      <c r="A4401" s="8" t="s">
        <v>236</v>
      </c>
      <c r="B4401" s="54">
        <v>45082</v>
      </c>
      <c r="C4401" s="8">
        <v>5.9616180197460782</v>
      </c>
    </row>
    <row r="4402" spans="1:3" x14ac:dyDescent="0.35">
      <c r="A4402" s="8" t="s">
        <v>236</v>
      </c>
      <c r="B4402" s="54">
        <v>45089</v>
      </c>
      <c r="C4402" s="8">
        <v>3.4616315904553465</v>
      </c>
    </row>
    <row r="4403" spans="1:3" x14ac:dyDescent="0.35">
      <c r="A4403" s="8" t="s">
        <v>236</v>
      </c>
      <c r="B4403" s="54">
        <v>45096</v>
      </c>
      <c r="C4403" s="8">
        <v>2.4616298051642804</v>
      </c>
    </row>
    <row r="4404" spans="1:3" x14ac:dyDescent="0.35">
      <c r="A4404" s="8" t="s">
        <v>236</v>
      </c>
      <c r="B4404" s="54">
        <v>45103</v>
      </c>
      <c r="C4404" s="8">
        <v>2.9616320964713156</v>
      </c>
    </row>
    <row r="4405" spans="1:3" x14ac:dyDescent="0.35">
      <c r="A4405" s="8" t="s">
        <v>236</v>
      </c>
      <c r="B4405" s="54">
        <v>45110</v>
      </c>
      <c r="C4405" s="8">
        <v>2.9616199607830356</v>
      </c>
    </row>
    <row r="4406" spans="1:3" x14ac:dyDescent="0.35">
      <c r="A4406" s="8" t="s">
        <v>236</v>
      </c>
      <c r="B4406" s="54">
        <v>45117</v>
      </c>
      <c r="C4406" s="8">
        <v>3.4616016449152038</v>
      </c>
    </row>
    <row r="4407" spans="1:3" x14ac:dyDescent="0.35">
      <c r="A4407" s="8" t="s">
        <v>236</v>
      </c>
      <c r="B4407" s="54">
        <v>45124</v>
      </c>
      <c r="C4407" s="8">
        <v>4.4615881244765747</v>
      </c>
    </row>
    <row r="4408" spans="1:3" x14ac:dyDescent="0.35">
      <c r="A4408" s="8" t="s">
        <v>236</v>
      </c>
      <c r="B4408" s="54">
        <v>45131</v>
      </c>
      <c r="C4408" s="8">
        <v>3.9616323618148837</v>
      </c>
    </row>
    <row r="4409" spans="1:3" x14ac:dyDescent="0.35">
      <c r="A4409" s="8" t="s">
        <v>236</v>
      </c>
      <c r="B4409" s="54">
        <v>45138</v>
      </c>
      <c r="C4409" s="8">
        <v>3.9616152032443122</v>
      </c>
    </row>
    <row r="4410" spans="1:3" x14ac:dyDescent="0.35">
      <c r="A4410" s="8" t="s">
        <v>236</v>
      </c>
      <c r="B4410" s="54">
        <v>45145</v>
      </c>
      <c r="C4410" s="8">
        <v>3.4615815029503949</v>
      </c>
    </row>
    <row r="4411" spans="1:3" x14ac:dyDescent="0.35">
      <c r="A4411" s="8" t="s">
        <v>236</v>
      </c>
      <c r="B4411" s="54">
        <v>45152</v>
      </c>
      <c r="C4411" s="8">
        <v>3.961626346507618</v>
      </c>
    </row>
    <row r="4412" spans="1:3" x14ac:dyDescent="0.35">
      <c r="A4412" s="8" t="s">
        <v>236</v>
      </c>
      <c r="B4412" s="54">
        <v>45159</v>
      </c>
      <c r="C4412" s="8">
        <v>3.961613914761422</v>
      </c>
    </row>
    <row r="4413" spans="1:3" x14ac:dyDescent="0.35">
      <c r="A4413" s="8" t="s">
        <v>236</v>
      </c>
      <c r="B4413" s="54">
        <v>45166</v>
      </c>
      <c r="C4413" s="8">
        <v>3.4616046374330898</v>
      </c>
    </row>
    <row r="4414" spans="1:3" x14ac:dyDescent="0.35">
      <c r="A4414" s="8" t="s">
        <v>236</v>
      </c>
      <c r="B4414" s="54">
        <v>45173</v>
      </c>
      <c r="C4414" s="8">
        <v>3.4616255218603369</v>
      </c>
    </row>
    <row r="4415" spans="1:3" x14ac:dyDescent="0.35">
      <c r="A4415" s="8" t="s">
        <v>236</v>
      </c>
      <c r="B4415" s="54">
        <v>45180</v>
      </c>
      <c r="C4415" s="8">
        <v>2.9615995738167684</v>
      </c>
    </row>
    <row r="4416" spans="1:3" x14ac:dyDescent="0.35">
      <c r="A4416" s="8" t="s">
        <v>236</v>
      </c>
      <c r="B4416" s="54">
        <v>45187</v>
      </c>
      <c r="C4416" s="8">
        <v>4.9616391911363369</v>
      </c>
    </row>
    <row r="4417" spans="1:3" x14ac:dyDescent="0.35">
      <c r="A4417" s="8" t="s">
        <v>236</v>
      </c>
      <c r="B4417" s="54">
        <v>45194</v>
      </c>
      <c r="C4417" s="8">
        <v>4.4615920038570476</v>
      </c>
    </row>
    <row r="4418" spans="1:3" x14ac:dyDescent="0.35">
      <c r="A4418" s="8" t="s">
        <v>236</v>
      </c>
      <c r="B4418" s="54">
        <v>45201</v>
      </c>
      <c r="C4418" s="8">
        <v>3.9616179261927433</v>
      </c>
    </row>
    <row r="4419" spans="1:3" x14ac:dyDescent="0.35">
      <c r="A4419" s="8" t="s">
        <v>236</v>
      </c>
      <c r="B4419" s="54">
        <v>45208</v>
      </c>
      <c r="C4419" s="8">
        <v>6.4616084197993873</v>
      </c>
    </row>
    <row r="4420" spans="1:3" x14ac:dyDescent="0.35">
      <c r="A4420" s="8" t="s">
        <v>236</v>
      </c>
      <c r="B4420" s="54">
        <v>45215</v>
      </c>
      <c r="C4420" s="8">
        <v>3.4616269226243057</v>
      </c>
    </row>
    <row r="4421" spans="1:3" x14ac:dyDescent="0.35">
      <c r="A4421" s="8" t="s">
        <v>236</v>
      </c>
      <c r="B4421" s="54">
        <v>45222</v>
      </c>
      <c r="C4421" s="8">
        <v>3.9616449432268874</v>
      </c>
    </row>
    <row r="4422" spans="1:3" x14ac:dyDescent="0.35">
      <c r="A4422" s="8" t="s">
        <v>236</v>
      </c>
      <c r="B4422" s="54">
        <v>45229</v>
      </c>
      <c r="C4422" s="8">
        <v>5.4615710662704</v>
      </c>
    </row>
    <row r="4423" spans="1:3" x14ac:dyDescent="0.35">
      <c r="A4423" s="8" t="s">
        <v>236</v>
      </c>
      <c r="B4423" s="54">
        <v>45236</v>
      </c>
      <c r="C4423" s="8">
        <v>1.9615843216299043</v>
      </c>
    </row>
    <row r="4424" spans="1:3" x14ac:dyDescent="0.35">
      <c r="A4424" s="8" t="s">
        <v>236</v>
      </c>
      <c r="B4424" s="54">
        <v>45243</v>
      </c>
      <c r="C4424" s="8">
        <v>3.4615841303116333</v>
      </c>
    </row>
    <row r="4425" spans="1:3" x14ac:dyDescent="0.35">
      <c r="A4425" s="8" t="s">
        <v>236</v>
      </c>
      <c r="B4425" s="54">
        <v>45250</v>
      </c>
      <c r="C4425" s="8">
        <v>29.961561644404451</v>
      </c>
    </row>
    <row r="4426" spans="1:3" x14ac:dyDescent="0.35">
      <c r="A4426" s="8" t="s">
        <v>236</v>
      </c>
      <c r="B4426" s="54">
        <v>45257</v>
      </c>
      <c r="C4426" s="8">
        <v>12.96157154202181</v>
      </c>
    </row>
    <row r="4427" spans="1:3" x14ac:dyDescent="0.35">
      <c r="A4427" s="8" t="s">
        <v>236</v>
      </c>
      <c r="B4427" s="54">
        <v>45264</v>
      </c>
      <c r="C4427" s="8">
        <v>19.461557718730383</v>
      </c>
    </row>
    <row r="4428" spans="1:3" x14ac:dyDescent="0.35">
      <c r="A4428" s="8" t="s">
        <v>236</v>
      </c>
      <c r="B4428" s="54">
        <v>45271</v>
      </c>
      <c r="C4428" s="8">
        <v>19.961560086939905</v>
      </c>
    </row>
    <row r="4429" spans="1:3" x14ac:dyDescent="0.35">
      <c r="A4429" s="8" t="s">
        <v>236</v>
      </c>
      <c r="B4429" s="54">
        <v>45278</v>
      </c>
      <c r="C4429" s="8">
        <v>13.961580491805776</v>
      </c>
    </row>
    <row r="4430" spans="1:3" x14ac:dyDescent="0.35">
      <c r="A4430" s="8" t="s">
        <v>236</v>
      </c>
      <c r="B4430" s="54">
        <v>45285</v>
      </c>
      <c r="C4430" s="8">
        <v>6.4615531829750896</v>
      </c>
    </row>
    <row r="4431" spans="1:3" x14ac:dyDescent="0.35">
      <c r="A4431" s="8" t="s">
        <v>237</v>
      </c>
      <c r="B4431" s="54">
        <v>44928</v>
      </c>
      <c r="C4431" s="8">
        <v>5.9230640684161227</v>
      </c>
    </row>
    <row r="4432" spans="1:3" x14ac:dyDescent="0.35">
      <c r="A4432" s="8" t="s">
        <v>237</v>
      </c>
      <c r="B4432" s="54">
        <v>44935</v>
      </c>
      <c r="C4432" s="8">
        <v>5.9230570154593023</v>
      </c>
    </row>
    <row r="4433" spans="1:3" x14ac:dyDescent="0.35">
      <c r="A4433" s="8" t="s">
        <v>237</v>
      </c>
      <c r="B4433" s="54">
        <v>44942</v>
      </c>
      <c r="C4433" s="8">
        <v>6.4230413900095762</v>
      </c>
    </row>
    <row r="4434" spans="1:3" x14ac:dyDescent="0.35">
      <c r="A4434" s="8" t="s">
        <v>237</v>
      </c>
      <c r="B4434" s="54">
        <v>44949</v>
      </c>
      <c r="C4434" s="8">
        <v>6.9230277921069119</v>
      </c>
    </row>
    <row r="4435" spans="1:3" x14ac:dyDescent="0.35">
      <c r="A4435" s="8" t="s">
        <v>237</v>
      </c>
      <c r="B4435" s="54">
        <v>44956</v>
      </c>
      <c r="C4435" s="8">
        <v>5.4230246584586421</v>
      </c>
    </row>
    <row r="4436" spans="1:3" x14ac:dyDescent="0.35">
      <c r="A4436" s="8" t="s">
        <v>237</v>
      </c>
      <c r="B4436" s="54">
        <v>44963</v>
      </c>
      <c r="C4436" s="8">
        <v>5.9230219361525123</v>
      </c>
    </row>
    <row r="4437" spans="1:3" x14ac:dyDescent="0.35">
      <c r="A4437" s="8" t="s">
        <v>237</v>
      </c>
      <c r="B4437" s="54">
        <v>44970</v>
      </c>
      <c r="C4437" s="8">
        <v>5.4230208966678379</v>
      </c>
    </row>
    <row r="4438" spans="1:3" x14ac:dyDescent="0.35">
      <c r="A4438" s="8" t="s">
        <v>237</v>
      </c>
      <c r="B4438" s="54">
        <v>44977</v>
      </c>
      <c r="C4438" s="8">
        <v>7.9230172426721257</v>
      </c>
    </row>
    <row r="4439" spans="1:3" x14ac:dyDescent="0.35">
      <c r="A4439" s="8" t="s">
        <v>237</v>
      </c>
      <c r="B4439" s="54">
        <v>44984</v>
      </c>
      <c r="C4439" s="8">
        <v>8.4230096903601552</v>
      </c>
    </row>
    <row r="4440" spans="1:3" x14ac:dyDescent="0.35">
      <c r="A4440" s="8" t="s">
        <v>237</v>
      </c>
      <c r="B4440" s="54">
        <v>44991</v>
      </c>
      <c r="C4440" s="8">
        <v>5.9230157621903006</v>
      </c>
    </row>
    <row r="4441" spans="1:3" x14ac:dyDescent="0.35">
      <c r="A4441" s="8" t="s">
        <v>237</v>
      </c>
      <c r="B4441" s="54">
        <v>44998</v>
      </c>
      <c r="C4441" s="8">
        <v>6.4230135885264978</v>
      </c>
    </row>
    <row r="4442" spans="1:3" x14ac:dyDescent="0.35">
      <c r="A4442" s="8" t="s">
        <v>237</v>
      </c>
      <c r="B4442" s="54">
        <v>45005</v>
      </c>
      <c r="C4442" s="8">
        <v>7.9230271899149924</v>
      </c>
    </row>
    <row r="4443" spans="1:3" x14ac:dyDescent="0.35">
      <c r="A4443" s="8" t="s">
        <v>237</v>
      </c>
      <c r="B4443" s="54">
        <v>45012</v>
      </c>
      <c r="C4443" s="8">
        <v>6.4230197331105261</v>
      </c>
    </row>
    <row r="4444" spans="1:3" x14ac:dyDescent="0.35">
      <c r="A4444" s="8" t="s">
        <v>237</v>
      </c>
      <c r="B4444" s="54">
        <v>45019</v>
      </c>
      <c r="C4444" s="8">
        <v>6.9230226657607323</v>
      </c>
    </row>
    <row r="4445" spans="1:3" x14ac:dyDescent="0.35">
      <c r="A4445" s="8" t="s">
        <v>237</v>
      </c>
      <c r="B4445" s="54">
        <v>45026</v>
      </c>
      <c r="C4445" s="8">
        <v>7.4230231401028259</v>
      </c>
    </row>
    <row r="4446" spans="1:3" x14ac:dyDescent="0.35">
      <c r="A4446" s="8" t="s">
        <v>237</v>
      </c>
      <c r="B4446" s="54">
        <v>45033</v>
      </c>
      <c r="C4446" s="8">
        <v>7.4230292479963884</v>
      </c>
    </row>
    <row r="4447" spans="1:3" x14ac:dyDescent="0.35">
      <c r="A4447" s="8" t="s">
        <v>237</v>
      </c>
      <c r="B4447" s="54">
        <v>45040</v>
      </c>
      <c r="C4447" s="8">
        <v>7.9230463175156496</v>
      </c>
    </row>
    <row r="4448" spans="1:3" x14ac:dyDescent="0.35">
      <c r="A4448" s="8" t="s">
        <v>237</v>
      </c>
      <c r="B4448" s="54">
        <v>45047</v>
      </c>
      <c r="C4448" s="8">
        <v>8.4230505060400294</v>
      </c>
    </row>
    <row r="4449" spans="1:3" x14ac:dyDescent="0.35">
      <c r="A4449" s="8" t="s">
        <v>237</v>
      </c>
      <c r="B4449" s="54">
        <v>45054</v>
      </c>
      <c r="C4449" s="8">
        <v>9.9230493123728607</v>
      </c>
    </row>
    <row r="4450" spans="1:3" x14ac:dyDescent="0.35">
      <c r="A4450" s="8" t="s">
        <v>237</v>
      </c>
      <c r="B4450" s="54">
        <v>45061</v>
      </c>
      <c r="C4450" s="8">
        <v>9.4230489375984625</v>
      </c>
    </row>
    <row r="4451" spans="1:3" x14ac:dyDescent="0.35">
      <c r="A4451" s="8" t="s">
        <v>237</v>
      </c>
      <c r="B4451" s="54">
        <v>45068</v>
      </c>
      <c r="C4451" s="8">
        <v>9.9230558429784033</v>
      </c>
    </row>
    <row r="4452" spans="1:3" x14ac:dyDescent="0.35">
      <c r="A4452" s="8" t="s">
        <v>237</v>
      </c>
      <c r="B4452" s="54">
        <v>45075</v>
      </c>
      <c r="C4452" s="8">
        <v>9.4230592637868593</v>
      </c>
    </row>
    <row r="4453" spans="1:3" x14ac:dyDescent="0.35">
      <c r="A4453" s="8" t="s">
        <v>237</v>
      </c>
      <c r="B4453" s="54">
        <v>45082</v>
      </c>
      <c r="C4453" s="8">
        <v>9.4230627585033968</v>
      </c>
    </row>
    <row r="4454" spans="1:3" x14ac:dyDescent="0.35">
      <c r="A4454" s="8" t="s">
        <v>237</v>
      </c>
      <c r="B4454" s="54">
        <v>45089</v>
      </c>
      <c r="C4454" s="8">
        <v>10.923063385982775</v>
      </c>
    </row>
    <row r="4455" spans="1:3" x14ac:dyDescent="0.35">
      <c r="A4455" s="8" t="s">
        <v>237</v>
      </c>
      <c r="B4455" s="54">
        <v>45096</v>
      </c>
      <c r="C4455" s="8">
        <v>10.423067404383529</v>
      </c>
    </row>
    <row r="4456" spans="1:3" x14ac:dyDescent="0.35">
      <c r="A4456" s="8" t="s">
        <v>237</v>
      </c>
      <c r="B4456" s="54">
        <v>45103</v>
      </c>
      <c r="C4456" s="8">
        <v>9.4230667694071943</v>
      </c>
    </row>
    <row r="4457" spans="1:3" x14ac:dyDescent="0.35">
      <c r="A4457" s="8" t="s">
        <v>237</v>
      </c>
      <c r="B4457" s="54">
        <v>45110</v>
      </c>
      <c r="C4457" s="8">
        <v>11.923063323004406</v>
      </c>
    </row>
    <row r="4458" spans="1:3" x14ac:dyDescent="0.35">
      <c r="A4458" s="8" t="s">
        <v>237</v>
      </c>
      <c r="B4458" s="54">
        <v>45117</v>
      </c>
      <c r="C4458" s="8">
        <v>10.923075274918565</v>
      </c>
    </row>
    <row r="4459" spans="1:3" x14ac:dyDescent="0.35">
      <c r="A4459" s="8" t="s">
        <v>237</v>
      </c>
      <c r="B4459" s="54">
        <v>45124</v>
      </c>
      <c r="C4459" s="8">
        <v>9.9230646720943838</v>
      </c>
    </row>
    <row r="4460" spans="1:3" x14ac:dyDescent="0.35">
      <c r="A4460" s="8" t="s">
        <v>237</v>
      </c>
      <c r="B4460" s="54">
        <v>45131</v>
      </c>
      <c r="C4460" s="8">
        <v>11.423052258202659</v>
      </c>
    </row>
    <row r="4461" spans="1:3" x14ac:dyDescent="0.35">
      <c r="A4461" s="8" t="s">
        <v>237</v>
      </c>
      <c r="B4461" s="54">
        <v>45138</v>
      </c>
      <c r="C4461" s="8">
        <v>9.4230575178645566</v>
      </c>
    </row>
    <row r="4462" spans="1:3" x14ac:dyDescent="0.35">
      <c r="A4462" s="8" t="s">
        <v>237</v>
      </c>
      <c r="B4462" s="54">
        <v>45145</v>
      </c>
      <c r="C4462" s="8">
        <v>9.4230571590498755</v>
      </c>
    </row>
    <row r="4463" spans="1:3" x14ac:dyDescent="0.35">
      <c r="A4463" s="8" t="s">
        <v>237</v>
      </c>
      <c r="B4463" s="54">
        <v>45152</v>
      </c>
      <c r="C4463" s="8">
        <v>10.423057628679441</v>
      </c>
    </row>
    <row r="4464" spans="1:3" x14ac:dyDescent="0.35">
      <c r="A4464" s="8" t="s">
        <v>237</v>
      </c>
      <c r="B4464" s="54">
        <v>45159</v>
      </c>
      <c r="C4464" s="8">
        <v>11.423050860484061</v>
      </c>
    </row>
    <row r="4465" spans="1:3" x14ac:dyDescent="0.35">
      <c r="A4465" s="8" t="s">
        <v>237</v>
      </c>
      <c r="B4465" s="54">
        <v>45166</v>
      </c>
      <c r="C4465" s="8">
        <v>12.423042113507794</v>
      </c>
    </row>
    <row r="4466" spans="1:3" x14ac:dyDescent="0.35">
      <c r="A4466" s="8" t="s">
        <v>237</v>
      </c>
      <c r="B4466" s="54">
        <v>45173</v>
      </c>
      <c r="C4466" s="8">
        <v>9.423044733637747</v>
      </c>
    </row>
    <row r="4467" spans="1:3" x14ac:dyDescent="0.35">
      <c r="A4467" s="8" t="s">
        <v>237</v>
      </c>
      <c r="B4467" s="54">
        <v>45180</v>
      </c>
      <c r="C4467" s="8">
        <v>10.923057505889663</v>
      </c>
    </row>
    <row r="4468" spans="1:3" x14ac:dyDescent="0.35">
      <c r="A4468" s="8" t="s">
        <v>237</v>
      </c>
      <c r="B4468" s="54">
        <v>45187</v>
      </c>
      <c r="C4468" s="8">
        <v>10.423045213079504</v>
      </c>
    </row>
    <row r="4469" spans="1:3" x14ac:dyDescent="0.35">
      <c r="A4469" s="8" t="s">
        <v>237</v>
      </c>
      <c r="B4469" s="54">
        <v>45194</v>
      </c>
      <c r="C4469" s="8">
        <v>8.4230453879502214</v>
      </c>
    </row>
    <row r="4470" spans="1:3" x14ac:dyDescent="0.35">
      <c r="A4470" s="8" t="s">
        <v>237</v>
      </c>
      <c r="B4470" s="54">
        <v>45201</v>
      </c>
      <c r="C4470" s="8">
        <v>9.4230436685114736</v>
      </c>
    </row>
    <row r="4471" spans="1:3" x14ac:dyDescent="0.35">
      <c r="A4471" s="8" t="s">
        <v>237</v>
      </c>
      <c r="B4471" s="54">
        <v>45208</v>
      </c>
      <c r="C4471" s="8">
        <v>7.9230490370605127</v>
      </c>
    </row>
    <row r="4472" spans="1:3" x14ac:dyDescent="0.35">
      <c r="A4472" s="8" t="s">
        <v>237</v>
      </c>
      <c r="B4472" s="54">
        <v>45215</v>
      </c>
      <c r="C4472" s="8">
        <v>7.9230487036768373</v>
      </c>
    </row>
    <row r="4473" spans="1:3" x14ac:dyDescent="0.35">
      <c r="A4473" s="8" t="s">
        <v>237</v>
      </c>
      <c r="B4473" s="54">
        <v>45222</v>
      </c>
      <c r="C4473" s="8">
        <v>8.923052697602003</v>
      </c>
    </row>
    <row r="4474" spans="1:3" x14ac:dyDescent="0.35">
      <c r="A4474" s="8" t="s">
        <v>237</v>
      </c>
      <c r="B4474" s="54">
        <v>45229</v>
      </c>
      <c r="C4474" s="8">
        <v>7.4230585993963576</v>
      </c>
    </row>
    <row r="4475" spans="1:3" x14ac:dyDescent="0.35">
      <c r="A4475" s="8" t="s">
        <v>237</v>
      </c>
      <c r="B4475" s="54">
        <v>45236</v>
      </c>
      <c r="C4475" s="8">
        <v>8.9230730827372788</v>
      </c>
    </row>
    <row r="4476" spans="1:3" x14ac:dyDescent="0.35">
      <c r="A4476" s="8" t="s">
        <v>237</v>
      </c>
      <c r="B4476" s="54">
        <v>45243</v>
      </c>
      <c r="C4476" s="8">
        <v>6.9230736675406614</v>
      </c>
    </row>
    <row r="4477" spans="1:3" x14ac:dyDescent="0.35">
      <c r="A4477" s="8" t="s">
        <v>237</v>
      </c>
      <c r="B4477" s="54">
        <v>45250</v>
      </c>
      <c r="C4477" s="8">
        <v>9.9230654287915208</v>
      </c>
    </row>
    <row r="4478" spans="1:3" x14ac:dyDescent="0.35">
      <c r="A4478" s="8" t="s">
        <v>237</v>
      </c>
      <c r="B4478" s="54">
        <v>45257</v>
      </c>
      <c r="C4478" s="8">
        <v>7.4230856734809922</v>
      </c>
    </row>
    <row r="4479" spans="1:3" x14ac:dyDescent="0.35">
      <c r="A4479" s="8" t="s">
        <v>237</v>
      </c>
      <c r="B4479" s="54">
        <v>45264</v>
      </c>
      <c r="C4479" s="8">
        <v>9.4230823765499245</v>
      </c>
    </row>
    <row r="4480" spans="1:3" x14ac:dyDescent="0.35">
      <c r="A4480" s="8" t="s">
        <v>237</v>
      </c>
      <c r="B4480" s="54">
        <v>45271</v>
      </c>
      <c r="C4480" s="8">
        <v>8.9231015819507817</v>
      </c>
    </row>
    <row r="4481" spans="1:3" x14ac:dyDescent="0.35">
      <c r="A4481" s="8" t="s">
        <v>237</v>
      </c>
      <c r="B4481" s="54">
        <v>45278</v>
      </c>
      <c r="C4481" s="8">
        <v>8.4231074062702014</v>
      </c>
    </row>
    <row r="4482" spans="1:3" x14ac:dyDescent="0.35">
      <c r="A4482" s="8" t="s">
        <v>237</v>
      </c>
      <c r="B4482" s="54">
        <v>45285</v>
      </c>
      <c r="C4482" s="8">
        <v>8.9231096376831616</v>
      </c>
    </row>
    <row r="4483" spans="1:3" x14ac:dyDescent="0.35">
      <c r="A4483" s="8" t="s">
        <v>238</v>
      </c>
      <c r="B4483" s="54">
        <v>44928</v>
      </c>
      <c r="C4483" s="8">
        <v>3.1986647442515168</v>
      </c>
    </row>
    <row r="4484" spans="1:3" x14ac:dyDescent="0.35">
      <c r="A4484" s="8" t="s">
        <v>238</v>
      </c>
      <c r="B4484" s="54">
        <v>44935</v>
      </c>
      <c r="C4484" s="8">
        <v>6.7362251994276292</v>
      </c>
    </row>
    <row r="4485" spans="1:3" x14ac:dyDescent="0.35">
      <c r="A4485" s="8" t="s">
        <v>238</v>
      </c>
      <c r="B4485" s="54">
        <v>44942</v>
      </c>
      <c r="C4485" s="8">
        <v>3.7732513930978566</v>
      </c>
    </row>
    <row r="4486" spans="1:3" x14ac:dyDescent="0.35">
      <c r="A4486" s="8" t="s">
        <v>238</v>
      </c>
      <c r="B4486" s="54">
        <v>44949</v>
      </c>
      <c r="C4486" s="8">
        <v>4.3097362588721717</v>
      </c>
    </row>
    <row r="4487" spans="1:3" x14ac:dyDescent="0.35">
      <c r="A4487" s="8" t="s">
        <v>238</v>
      </c>
      <c r="B4487" s="54">
        <v>44956</v>
      </c>
      <c r="C4487" s="8">
        <v>6.3456879923745451</v>
      </c>
    </row>
    <row r="4488" spans="1:3" x14ac:dyDescent="0.35">
      <c r="A4488" s="8" t="s">
        <v>238</v>
      </c>
      <c r="B4488" s="54">
        <v>44963</v>
      </c>
      <c r="C4488" s="8">
        <v>4.8810820506541246</v>
      </c>
    </row>
    <row r="4489" spans="1:3" x14ac:dyDescent="0.35">
      <c r="A4489" s="8" t="s">
        <v>238</v>
      </c>
      <c r="B4489" s="54">
        <v>44970</v>
      </c>
      <c r="C4489" s="8">
        <v>4.9159504151672557</v>
      </c>
    </row>
    <row r="4490" spans="1:3" x14ac:dyDescent="0.35">
      <c r="A4490" s="8" t="s">
        <v>238</v>
      </c>
      <c r="B4490" s="54">
        <v>44977</v>
      </c>
      <c r="C4490" s="8">
        <v>4.9502785942325769</v>
      </c>
    </row>
    <row r="4491" spans="1:3" x14ac:dyDescent="0.35">
      <c r="A4491" s="8" t="s">
        <v>238</v>
      </c>
      <c r="B4491" s="54">
        <v>44984</v>
      </c>
      <c r="C4491" s="8">
        <v>3.9840649224961795</v>
      </c>
    </row>
    <row r="4492" spans="1:3" x14ac:dyDescent="0.35">
      <c r="A4492" s="8" t="s">
        <v>238</v>
      </c>
      <c r="B4492" s="54">
        <v>44991</v>
      </c>
      <c r="C4492" s="8">
        <v>5.017299484259806</v>
      </c>
    </row>
    <row r="4493" spans="1:3" x14ac:dyDescent="0.35">
      <c r="A4493" s="8" t="s">
        <v>238</v>
      </c>
      <c r="B4493" s="54">
        <v>44998</v>
      </c>
      <c r="C4493" s="8">
        <v>4.0499905496857753</v>
      </c>
    </row>
    <row r="4494" spans="1:3" x14ac:dyDescent="0.35">
      <c r="A4494" s="8" t="s">
        <v>238</v>
      </c>
      <c r="B4494" s="54">
        <v>45005</v>
      </c>
      <c r="C4494" s="8">
        <v>6.0821408938970754</v>
      </c>
    </row>
    <row r="4495" spans="1:3" x14ac:dyDescent="0.35">
      <c r="A4495" s="8" t="s">
        <v>238</v>
      </c>
      <c r="B4495" s="54">
        <v>45012</v>
      </c>
      <c r="C4495" s="8">
        <v>3.6137499650642</v>
      </c>
    </row>
    <row r="4496" spans="1:3" x14ac:dyDescent="0.35">
      <c r="A4496" s="8" t="s">
        <v>238</v>
      </c>
      <c r="B4496" s="54">
        <v>45019</v>
      </c>
      <c r="C4496" s="8">
        <v>5.6448233290508094</v>
      </c>
    </row>
    <row r="4497" spans="1:3" x14ac:dyDescent="0.35">
      <c r="A4497" s="8" t="s">
        <v>238</v>
      </c>
      <c r="B4497" s="54">
        <v>45026</v>
      </c>
      <c r="C4497" s="8">
        <v>6.1753593541202418</v>
      </c>
    </row>
    <row r="4498" spans="1:3" x14ac:dyDescent="0.35">
      <c r="A4498" s="8" t="s">
        <v>238</v>
      </c>
      <c r="B4498" s="54">
        <v>45033</v>
      </c>
      <c r="C4498" s="8">
        <v>4.7053474532275086</v>
      </c>
    </row>
    <row r="4499" spans="1:3" x14ac:dyDescent="0.35">
      <c r="A4499" s="8" t="s">
        <v>238</v>
      </c>
      <c r="B4499" s="54">
        <v>45040</v>
      </c>
      <c r="C4499" s="8">
        <v>5.2347921900804373</v>
      </c>
    </row>
    <row r="4500" spans="1:3" x14ac:dyDescent="0.35">
      <c r="A4500" s="8" t="s">
        <v>238</v>
      </c>
      <c r="B4500" s="54">
        <v>45047</v>
      </c>
      <c r="C4500" s="8">
        <v>6.2636989119101605</v>
      </c>
    </row>
    <row r="4501" spans="1:3" x14ac:dyDescent="0.35">
      <c r="A4501" s="8" t="s">
        <v>238</v>
      </c>
      <c r="B4501" s="54">
        <v>45054</v>
      </c>
      <c r="C4501" s="8">
        <v>4.7920563774141129</v>
      </c>
    </row>
    <row r="4502" spans="1:3" x14ac:dyDescent="0.35">
      <c r="A4502" s="8" t="s">
        <v>238</v>
      </c>
      <c r="B4502" s="54">
        <v>45061</v>
      </c>
      <c r="C4502" s="8">
        <v>6.319883335827126</v>
      </c>
    </row>
    <row r="4503" spans="1:3" x14ac:dyDescent="0.35">
      <c r="A4503" s="8" t="s">
        <v>238</v>
      </c>
      <c r="B4503" s="54">
        <v>45068</v>
      </c>
      <c r="C4503" s="8">
        <v>5.3471719546793199</v>
      </c>
    </row>
    <row r="4504" spans="1:3" x14ac:dyDescent="0.35">
      <c r="A4504" s="8" t="s">
        <v>238</v>
      </c>
      <c r="B4504" s="54">
        <v>45075</v>
      </c>
      <c r="C4504" s="8">
        <v>5.8739156159035426</v>
      </c>
    </row>
    <row r="4505" spans="1:3" x14ac:dyDescent="0.35">
      <c r="A4505" s="8" t="s">
        <v>238</v>
      </c>
      <c r="B4505" s="54">
        <v>45082</v>
      </c>
      <c r="C4505" s="8">
        <v>5.4001267472456096</v>
      </c>
    </row>
    <row r="4506" spans="1:3" x14ac:dyDescent="0.35">
      <c r="A4506" s="8" t="s">
        <v>238</v>
      </c>
      <c r="B4506" s="54">
        <v>45089</v>
      </c>
      <c r="C4506" s="8">
        <v>5.9257959979761381</v>
      </c>
    </row>
    <row r="4507" spans="1:3" x14ac:dyDescent="0.35">
      <c r="A4507" s="8" t="s">
        <v>238</v>
      </c>
      <c r="B4507" s="54">
        <v>45096</v>
      </c>
      <c r="C4507" s="8">
        <v>5.4509184824908878</v>
      </c>
    </row>
    <row r="4508" spans="1:3" x14ac:dyDescent="0.35">
      <c r="A4508" s="8" t="s">
        <v>238</v>
      </c>
      <c r="B4508" s="54">
        <v>45103</v>
      </c>
      <c r="C4508" s="8">
        <v>6.4755081198024786</v>
      </c>
    </row>
    <row r="4509" spans="1:3" x14ac:dyDescent="0.35">
      <c r="A4509" s="8" t="s">
        <v>238</v>
      </c>
      <c r="B4509" s="54">
        <v>45110</v>
      </c>
      <c r="C4509" s="8">
        <v>7.4995556653894955</v>
      </c>
    </row>
    <row r="4510" spans="1:3" x14ac:dyDescent="0.35">
      <c r="A4510" s="8" t="s">
        <v>238</v>
      </c>
      <c r="B4510" s="54">
        <v>45117</v>
      </c>
      <c r="C4510" s="8">
        <v>6.0230536675068285</v>
      </c>
    </row>
    <row r="4511" spans="1:3" x14ac:dyDescent="0.35">
      <c r="A4511" s="8" t="s">
        <v>238</v>
      </c>
      <c r="B4511" s="54">
        <v>45124</v>
      </c>
      <c r="C4511" s="8">
        <v>7.5460060538531391</v>
      </c>
    </row>
    <row r="4512" spans="1:3" x14ac:dyDescent="0.35">
      <c r="A4512" s="8" t="s">
        <v>238</v>
      </c>
      <c r="B4512" s="54">
        <v>45131</v>
      </c>
      <c r="C4512" s="8">
        <v>13.568435053245196</v>
      </c>
    </row>
    <row r="4513" spans="1:3" x14ac:dyDescent="0.35">
      <c r="A4513" s="8" t="s">
        <v>238</v>
      </c>
      <c r="B4513" s="54">
        <v>45138</v>
      </c>
      <c r="C4513" s="8">
        <v>10.590314668091919</v>
      </c>
    </row>
    <row r="4514" spans="1:3" x14ac:dyDescent="0.35">
      <c r="A4514" s="8" t="s">
        <v>238</v>
      </c>
      <c r="B4514" s="54">
        <v>45145</v>
      </c>
      <c r="C4514" s="8">
        <v>9.6116508480157634</v>
      </c>
    </row>
    <row r="4515" spans="1:3" x14ac:dyDescent="0.35">
      <c r="A4515" s="8" t="s">
        <v>238</v>
      </c>
      <c r="B4515" s="54">
        <v>45152</v>
      </c>
      <c r="C4515" s="8">
        <v>12.632459973935671</v>
      </c>
    </row>
    <row r="4516" spans="1:3" x14ac:dyDescent="0.35">
      <c r="A4516" s="8" t="s">
        <v>238</v>
      </c>
      <c r="B4516" s="54">
        <v>45159</v>
      </c>
      <c r="C4516" s="8">
        <v>14.152727834232532</v>
      </c>
    </row>
    <row r="4517" spans="1:3" x14ac:dyDescent="0.35">
      <c r="A4517" s="8" t="s">
        <v>238</v>
      </c>
      <c r="B4517" s="54">
        <v>45166</v>
      </c>
      <c r="C4517" s="8">
        <v>12.172463059462089</v>
      </c>
    </row>
    <row r="4518" spans="1:3" x14ac:dyDescent="0.35">
      <c r="A4518" s="8" t="s">
        <v>238</v>
      </c>
      <c r="B4518" s="54">
        <v>45173</v>
      </c>
      <c r="C4518" s="8">
        <v>11.191635283633932</v>
      </c>
    </row>
    <row r="4519" spans="1:3" x14ac:dyDescent="0.35">
      <c r="A4519" s="8" t="s">
        <v>238</v>
      </c>
      <c r="B4519" s="54">
        <v>45180</v>
      </c>
      <c r="C4519" s="8">
        <v>8.2102835438871509</v>
      </c>
    </row>
    <row r="4520" spans="1:3" x14ac:dyDescent="0.35">
      <c r="A4520" s="8" t="s">
        <v>238</v>
      </c>
      <c r="B4520" s="54">
        <v>45187</v>
      </c>
      <c r="C4520" s="8">
        <v>8.7283822571898551</v>
      </c>
    </row>
    <row r="4521" spans="1:3" x14ac:dyDescent="0.35">
      <c r="A4521" s="8" t="s">
        <v>238</v>
      </c>
      <c r="B4521" s="54">
        <v>45194</v>
      </c>
      <c r="C4521" s="8">
        <v>7.7459366783289552</v>
      </c>
    </row>
    <row r="4522" spans="1:3" x14ac:dyDescent="0.35">
      <c r="A4522" s="8" t="s">
        <v>238</v>
      </c>
      <c r="B4522" s="54">
        <v>45201</v>
      </c>
      <c r="C4522" s="8">
        <v>9.76296146625433</v>
      </c>
    </row>
    <row r="4523" spans="1:3" x14ac:dyDescent="0.35">
      <c r="A4523" s="8" t="s">
        <v>238</v>
      </c>
      <c r="B4523" s="54">
        <v>45208</v>
      </c>
      <c r="C4523" s="8">
        <v>7.7794306545084391</v>
      </c>
    </row>
    <row r="4524" spans="1:3" x14ac:dyDescent="0.35">
      <c r="A4524" s="8" t="s">
        <v>238</v>
      </c>
      <c r="B4524" s="54">
        <v>45215</v>
      </c>
      <c r="C4524" s="8">
        <v>7.2953608529247251</v>
      </c>
    </row>
    <row r="4525" spans="1:3" x14ac:dyDescent="0.35">
      <c r="A4525" s="8" t="s">
        <v>238</v>
      </c>
      <c r="B4525" s="54">
        <v>45222</v>
      </c>
      <c r="C4525" s="8">
        <v>8.3107581318883117</v>
      </c>
    </row>
    <row r="4526" spans="1:3" x14ac:dyDescent="0.35">
      <c r="A4526" s="8" t="s">
        <v>238</v>
      </c>
      <c r="B4526" s="54">
        <v>45229</v>
      </c>
      <c r="C4526" s="8">
        <v>6.8256035939988449</v>
      </c>
    </row>
    <row r="4527" spans="1:3" x14ac:dyDescent="0.35">
      <c r="A4527" s="8" t="s">
        <v>238</v>
      </c>
      <c r="B4527" s="54">
        <v>45236</v>
      </c>
      <c r="C4527" s="8">
        <v>7.3399032766283119</v>
      </c>
    </row>
    <row r="4528" spans="1:3" x14ac:dyDescent="0.35">
      <c r="A4528" s="8" t="s">
        <v>238</v>
      </c>
      <c r="B4528" s="54">
        <v>45243</v>
      </c>
      <c r="C4528" s="8">
        <v>7.853668029675668</v>
      </c>
    </row>
    <row r="4529" spans="1:3" x14ac:dyDescent="0.35">
      <c r="A4529" s="8" t="s">
        <v>238</v>
      </c>
      <c r="B4529" s="54">
        <v>45250</v>
      </c>
      <c r="C4529" s="8">
        <v>9.3669000135697864</v>
      </c>
    </row>
    <row r="4530" spans="1:3" x14ac:dyDescent="0.35">
      <c r="A4530" s="8" t="s">
        <v>238</v>
      </c>
      <c r="B4530" s="54">
        <v>45257</v>
      </c>
      <c r="C4530" s="8">
        <v>5.8795846364247231</v>
      </c>
    </row>
    <row r="4531" spans="1:3" x14ac:dyDescent="0.35">
      <c r="A4531" s="8" t="s">
        <v>238</v>
      </c>
      <c r="B4531" s="54">
        <v>45264</v>
      </c>
      <c r="C4531" s="8">
        <v>5.8917389359357912</v>
      </c>
    </row>
    <row r="4532" spans="1:3" x14ac:dyDescent="0.35">
      <c r="A4532" s="8" t="s">
        <v>238</v>
      </c>
      <c r="B4532" s="54">
        <v>45271</v>
      </c>
      <c r="C4532" s="8">
        <v>7.9033448762464831</v>
      </c>
    </row>
    <row r="4533" spans="1:3" x14ac:dyDescent="0.35">
      <c r="A4533" s="8" t="s">
        <v>238</v>
      </c>
      <c r="B4533" s="54">
        <v>45278</v>
      </c>
      <c r="C4533" s="8">
        <v>6.4144311655195789</v>
      </c>
    </row>
    <row r="4534" spans="1:3" x14ac:dyDescent="0.35">
      <c r="A4534" s="8" t="s">
        <v>238</v>
      </c>
      <c r="B4534" s="54">
        <v>45285</v>
      </c>
      <c r="C4534" s="8">
        <v>6.4249936434399064</v>
      </c>
    </row>
    <row r="4535" spans="1:3" x14ac:dyDescent="0.35">
      <c r="A4535" s="8" t="s">
        <v>239</v>
      </c>
      <c r="B4535" s="54">
        <v>44928</v>
      </c>
      <c r="C4535" s="8">
        <v>2.6990008419799008</v>
      </c>
    </row>
    <row r="4536" spans="1:3" x14ac:dyDescent="0.35">
      <c r="A4536" s="8" t="s">
        <v>239</v>
      </c>
      <c r="B4536" s="54">
        <v>44935</v>
      </c>
      <c r="C4536" s="8">
        <v>2.6989899234687829</v>
      </c>
    </row>
    <row r="4537" spans="1:3" x14ac:dyDescent="0.35">
      <c r="A4537" s="8" t="s">
        <v>239</v>
      </c>
      <c r="B4537" s="54">
        <v>44942</v>
      </c>
      <c r="C4537" s="8">
        <v>3.6989871231484388</v>
      </c>
    </row>
    <row r="4538" spans="1:3" x14ac:dyDescent="0.35">
      <c r="A4538" s="8" t="s">
        <v>239</v>
      </c>
      <c r="B4538" s="54">
        <v>44949</v>
      </c>
      <c r="C4538" s="8">
        <v>2.6989843117318348</v>
      </c>
    </row>
    <row r="4539" spans="1:3" x14ac:dyDescent="0.35">
      <c r="A4539" s="8" t="s">
        <v>239</v>
      </c>
      <c r="B4539" s="54">
        <v>44956</v>
      </c>
      <c r="C4539" s="8">
        <v>2.6989865595394775</v>
      </c>
    </row>
    <row r="4540" spans="1:3" x14ac:dyDescent="0.35">
      <c r="A4540" s="8" t="s">
        <v>239</v>
      </c>
      <c r="B4540" s="54">
        <v>44963</v>
      </c>
      <c r="C4540" s="8">
        <v>2.6989878309982904</v>
      </c>
    </row>
    <row r="4541" spans="1:3" x14ac:dyDescent="0.35">
      <c r="A4541" s="8" t="s">
        <v>239</v>
      </c>
      <c r="B4541" s="54">
        <v>44970</v>
      </c>
      <c r="C4541" s="8">
        <v>2.6989859681067356</v>
      </c>
    </row>
    <row r="4542" spans="1:3" x14ac:dyDescent="0.35">
      <c r="A4542" s="8" t="s">
        <v>239</v>
      </c>
      <c r="B4542" s="54">
        <v>44977</v>
      </c>
      <c r="C4542" s="8">
        <v>2.6989875135357444</v>
      </c>
    </row>
    <row r="4543" spans="1:3" x14ac:dyDescent="0.35">
      <c r="A4543" s="8" t="s">
        <v>239</v>
      </c>
      <c r="B4543" s="54">
        <v>44984</v>
      </c>
      <c r="C4543" s="8">
        <v>2.6989883012978835</v>
      </c>
    </row>
    <row r="4544" spans="1:3" x14ac:dyDescent="0.35">
      <c r="A4544" s="8" t="s">
        <v>239</v>
      </c>
      <c r="B4544" s="54">
        <v>44991</v>
      </c>
      <c r="C4544" s="8">
        <v>2.6989843420171904</v>
      </c>
    </row>
    <row r="4545" spans="1:3" x14ac:dyDescent="0.35">
      <c r="A4545" s="8" t="s">
        <v>239</v>
      </c>
      <c r="B4545" s="54">
        <v>44998</v>
      </c>
      <c r="C4545" s="8">
        <v>2.6989814524566733</v>
      </c>
    </row>
    <row r="4546" spans="1:3" x14ac:dyDescent="0.35">
      <c r="A4546" s="8" t="s">
        <v>239</v>
      </c>
      <c r="B4546" s="54">
        <v>45005</v>
      </c>
      <c r="C4546" s="8">
        <v>2.6989879017988354</v>
      </c>
    </row>
    <row r="4547" spans="1:3" x14ac:dyDescent="0.35">
      <c r="A4547" s="8" t="s">
        <v>239</v>
      </c>
      <c r="B4547" s="54">
        <v>45012</v>
      </c>
      <c r="C4547" s="8">
        <v>6.1989936380810917</v>
      </c>
    </row>
    <row r="4548" spans="1:3" x14ac:dyDescent="0.35">
      <c r="A4548" s="8" t="s">
        <v>239</v>
      </c>
      <c r="B4548" s="54">
        <v>45019</v>
      </c>
      <c r="C4548" s="8">
        <v>8.1989979180518784</v>
      </c>
    </row>
    <row r="4549" spans="1:3" x14ac:dyDescent="0.35">
      <c r="A4549" s="8" t="s">
        <v>239</v>
      </c>
      <c r="B4549" s="54">
        <v>45026</v>
      </c>
      <c r="C4549" s="8">
        <v>6.1990015950304338</v>
      </c>
    </row>
    <row r="4550" spans="1:3" x14ac:dyDescent="0.35">
      <c r="A4550" s="8" t="s">
        <v>239</v>
      </c>
      <c r="B4550" s="54">
        <v>45033</v>
      </c>
      <c r="C4550" s="8">
        <v>6.1989929232864283</v>
      </c>
    </row>
    <row r="4551" spans="1:3" x14ac:dyDescent="0.35">
      <c r="A4551" s="8" t="s">
        <v>239</v>
      </c>
      <c r="B4551" s="54">
        <v>45040</v>
      </c>
      <c r="C4551" s="8">
        <v>5.6989905312179499</v>
      </c>
    </row>
    <row r="4552" spans="1:3" x14ac:dyDescent="0.35">
      <c r="A4552" s="8" t="s">
        <v>239</v>
      </c>
      <c r="B4552" s="54">
        <v>45047</v>
      </c>
      <c r="C4552" s="8">
        <v>6.1990040663941208</v>
      </c>
    </row>
    <row r="4553" spans="1:3" x14ac:dyDescent="0.35">
      <c r="A4553" s="8" t="s">
        <v>239</v>
      </c>
      <c r="B4553" s="54">
        <v>45054</v>
      </c>
      <c r="C4553" s="8">
        <v>5.1990150991383119</v>
      </c>
    </row>
    <row r="4554" spans="1:3" x14ac:dyDescent="0.35">
      <c r="A4554" s="8" t="s">
        <v>239</v>
      </c>
      <c r="B4554" s="54">
        <v>45061</v>
      </c>
      <c r="C4554" s="8">
        <v>5.6990204707450314</v>
      </c>
    </row>
    <row r="4555" spans="1:3" x14ac:dyDescent="0.35">
      <c r="A4555" s="8" t="s">
        <v>239</v>
      </c>
      <c r="B4555" s="54">
        <v>45068</v>
      </c>
      <c r="C4555" s="8">
        <v>8.1990278135424894</v>
      </c>
    </row>
    <row r="4556" spans="1:3" x14ac:dyDescent="0.35">
      <c r="A4556" s="8" t="s">
        <v>239</v>
      </c>
      <c r="B4556" s="54">
        <v>45075</v>
      </c>
      <c r="C4556" s="8">
        <v>5.6990383093990644</v>
      </c>
    </row>
    <row r="4557" spans="1:3" x14ac:dyDescent="0.35">
      <c r="A4557" s="8" t="s">
        <v>239</v>
      </c>
      <c r="B4557" s="54">
        <v>45082</v>
      </c>
      <c r="C4557" s="8">
        <v>4.699035213557349</v>
      </c>
    </row>
    <row r="4558" spans="1:3" x14ac:dyDescent="0.35">
      <c r="A4558" s="8" t="s">
        <v>239</v>
      </c>
      <c r="B4558" s="54">
        <v>45089</v>
      </c>
      <c r="C4558" s="8">
        <v>6.6990351860548554</v>
      </c>
    </row>
    <row r="4559" spans="1:3" x14ac:dyDescent="0.35">
      <c r="A4559" s="8" t="s">
        <v>239</v>
      </c>
      <c r="B4559" s="54">
        <v>45096</v>
      </c>
      <c r="C4559" s="8">
        <v>6.1990317069608958</v>
      </c>
    </row>
    <row r="4560" spans="1:3" x14ac:dyDescent="0.35">
      <c r="A4560" s="8" t="s">
        <v>239</v>
      </c>
      <c r="B4560" s="54">
        <v>45103</v>
      </c>
      <c r="C4560" s="8">
        <v>7.1990328473737542</v>
      </c>
    </row>
    <row r="4561" spans="1:3" x14ac:dyDescent="0.35">
      <c r="A4561" s="8" t="s">
        <v>239</v>
      </c>
      <c r="B4561" s="54">
        <v>45110</v>
      </c>
      <c r="C4561" s="8">
        <v>6.6990333616438456</v>
      </c>
    </row>
    <row r="4562" spans="1:3" x14ac:dyDescent="0.35">
      <c r="A4562" s="8" t="s">
        <v>239</v>
      </c>
      <c r="B4562" s="54">
        <v>45117</v>
      </c>
      <c r="C4562" s="8">
        <v>10.199037053016388</v>
      </c>
    </row>
    <row r="4563" spans="1:3" x14ac:dyDescent="0.35">
      <c r="A4563" s="8" t="s">
        <v>239</v>
      </c>
      <c r="B4563" s="54">
        <v>45124</v>
      </c>
      <c r="C4563" s="8">
        <v>6.699042791229628</v>
      </c>
    </row>
    <row r="4564" spans="1:3" x14ac:dyDescent="0.35">
      <c r="A4564" s="8" t="s">
        <v>239</v>
      </c>
      <c r="B4564" s="54">
        <v>45131</v>
      </c>
      <c r="C4564" s="8">
        <v>6.1990378522467307</v>
      </c>
    </row>
    <row r="4565" spans="1:3" x14ac:dyDescent="0.35">
      <c r="A4565" s="8" t="s">
        <v>239</v>
      </c>
      <c r="B4565" s="54">
        <v>45138</v>
      </c>
      <c r="C4565" s="8">
        <v>7.1990496688848662</v>
      </c>
    </row>
    <row r="4566" spans="1:3" x14ac:dyDescent="0.35">
      <c r="A4566" s="8" t="s">
        <v>239</v>
      </c>
      <c r="B4566" s="54">
        <v>45145</v>
      </c>
      <c r="C4566" s="8">
        <v>7.6990661912225136</v>
      </c>
    </row>
    <row r="4567" spans="1:3" x14ac:dyDescent="0.35">
      <c r="A4567" s="8" t="s">
        <v>239</v>
      </c>
      <c r="B4567" s="54">
        <v>45152</v>
      </c>
      <c r="C4567" s="8">
        <v>6.699086718710527</v>
      </c>
    </row>
    <row r="4568" spans="1:3" x14ac:dyDescent="0.35">
      <c r="A4568" s="8" t="s">
        <v>239</v>
      </c>
      <c r="B4568" s="54">
        <v>45159</v>
      </c>
      <c r="C4568" s="8">
        <v>6.1990964523019834</v>
      </c>
    </row>
    <row r="4569" spans="1:3" x14ac:dyDescent="0.35">
      <c r="A4569" s="8" t="s">
        <v>239</v>
      </c>
      <c r="B4569" s="54">
        <v>45166</v>
      </c>
      <c r="C4569" s="8">
        <v>5.6991006534980491</v>
      </c>
    </row>
    <row r="4570" spans="1:3" x14ac:dyDescent="0.35">
      <c r="A4570" s="8" t="s">
        <v>239</v>
      </c>
      <c r="B4570" s="54">
        <v>45173</v>
      </c>
      <c r="C4570" s="8">
        <v>7.1991006184663764</v>
      </c>
    </row>
    <row r="4571" spans="1:3" x14ac:dyDescent="0.35">
      <c r="A4571" s="8" t="s">
        <v>239</v>
      </c>
      <c r="B4571" s="54">
        <v>45180</v>
      </c>
      <c r="C4571" s="8">
        <v>6.1991010158885862</v>
      </c>
    </row>
    <row r="4572" spans="1:3" x14ac:dyDescent="0.35">
      <c r="A4572" s="8" t="s">
        <v>239</v>
      </c>
      <c r="B4572" s="54">
        <v>45187</v>
      </c>
      <c r="C4572" s="8">
        <v>3.6991149266963772</v>
      </c>
    </row>
    <row r="4573" spans="1:3" x14ac:dyDescent="0.35">
      <c r="A4573" s="8" t="s">
        <v>239</v>
      </c>
      <c r="B4573" s="54">
        <v>45194</v>
      </c>
      <c r="C4573" s="8">
        <v>6.6991167480510869</v>
      </c>
    </row>
    <row r="4574" spans="1:3" x14ac:dyDescent="0.35">
      <c r="A4574" s="8" t="s">
        <v>239</v>
      </c>
      <c r="B4574" s="54">
        <v>45201</v>
      </c>
      <c r="C4574" s="8">
        <v>7.1991167228103015</v>
      </c>
    </row>
    <row r="4575" spans="1:3" x14ac:dyDescent="0.35">
      <c r="A4575" s="8" t="s">
        <v>239</v>
      </c>
      <c r="B4575" s="54">
        <v>45208</v>
      </c>
      <c r="C4575" s="8">
        <v>6.6991160228683428</v>
      </c>
    </row>
    <row r="4576" spans="1:3" x14ac:dyDescent="0.35">
      <c r="A4576" s="8" t="s">
        <v>239</v>
      </c>
      <c r="B4576" s="54">
        <v>45215</v>
      </c>
      <c r="C4576" s="8">
        <v>7.6991168843742166</v>
      </c>
    </row>
    <row r="4577" spans="1:3" x14ac:dyDescent="0.35">
      <c r="A4577" s="8" t="s">
        <v>239</v>
      </c>
      <c r="B4577" s="54">
        <v>45222</v>
      </c>
      <c r="C4577" s="8">
        <v>6.6991174980013311</v>
      </c>
    </row>
    <row r="4578" spans="1:3" x14ac:dyDescent="0.35">
      <c r="A4578" s="8" t="s">
        <v>239</v>
      </c>
      <c r="B4578" s="54">
        <v>45229</v>
      </c>
      <c r="C4578" s="8">
        <v>7.6991141318339906</v>
      </c>
    </row>
    <row r="4579" spans="1:3" x14ac:dyDescent="0.35">
      <c r="A4579" s="8" t="s">
        <v>239</v>
      </c>
      <c r="B4579" s="54">
        <v>45236</v>
      </c>
      <c r="C4579" s="8">
        <v>8.199117254174217</v>
      </c>
    </row>
    <row r="4580" spans="1:3" x14ac:dyDescent="0.35">
      <c r="A4580" s="8" t="s">
        <v>239</v>
      </c>
      <c r="B4580" s="54">
        <v>45243</v>
      </c>
      <c r="C4580" s="8">
        <v>6.1991118787290302</v>
      </c>
    </row>
    <row r="4581" spans="1:3" x14ac:dyDescent="0.35">
      <c r="A4581" s="8" t="s">
        <v>239</v>
      </c>
      <c r="B4581" s="54">
        <v>45250</v>
      </c>
      <c r="C4581" s="8">
        <v>7.6991125889500065</v>
      </c>
    </row>
    <row r="4582" spans="1:3" x14ac:dyDescent="0.35">
      <c r="A4582" s="8" t="s">
        <v>239</v>
      </c>
      <c r="B4582" s="54">
        <v>45257</v>
      </c>
      <c r="C4582" s="8">
        <v>5.6991212394283366</v>
      </c>
    </row>
    <row r="4583" spans="1:3" x14ac:dyDescent="0.35">
      <c r="A4583" s="8" t="s">
        <v>239</v>
      </c>
      <c r="B4583" s="54">
        <v>45264</v>
      </c>
      <c r="C4583" s="8">
        <v>6.199121536539935</v>
      </c>
    </row>
    <row r="4584" spans="1:3" x14ac:dyDescent="0.35">
      <c r="A4584" s="8" t="s">
        <v>239</v>
      </c>
      <c r="B4584" s="54">
        <v>45271</v>
      </c>
      <c r="C4584" s="8">
        <v>6.6991237034012157</v>
      </c>
    </row>
    <row r="4585" spans="1:3" x14ac:dyDescent="0.35">
      <c r="A4585" s="8" t="s">
        <v>239</v>
      </c>
      <c r="B4585" s="54">
        <v>45278</v>
      </c>
      <c r="C4585" s="8">
        <v>7.6991213868657979</v>
      </c>
    </row>
    <row r="4586" spans="1:3" x14ac:dyDescent="0.35">
      <c r="A4586" s="8" t="s">
        <v>239</v>
      </c>
      <c r="B4586" s="54">
        <v>45285</v>
      </c>
      <c r="C4586" s="8">
        <v>7.199121243507812</v>
      </c>
    </row>
    <row r="4587" spans="1:3" x14ac:dyDescent="0.35">
      <c r="A4587" s="8" t="s">
        <v>240</v>
      </c>
      <c r="B4587" s="54">
        <v>44928</v>
      </c>
      <c r="C4587" s="8">
        <v>4.4433562888131375</v>
      </c>
    </row>
    <row r="4588" spans="1:3" x14ac:dyDescent="0.35">
      <c r="A4588" s="8" t="s">
        <v>240</v>
      </c>
      <c r="B4588" s="54">
        <v>44935</v>
      </c>
      <c r="C4588" s="8">
        <v>2.9624900203332158</v>
      </c>
    </row>
    <row r="4589" spans="1:3" x14ac:dyDescent="0.35">
      <c r="A4589" s="8" t="s">
        <v>240</v>
      </c>
      <c r="B4589" s="54">
        <v>44942</v>
      </c>
      <c r="C4589" s="8">
        <v>3.9811139393864607</v>
      </c>
    </row>
    <row r="4590" spans="1:3" x14ac:dyDescent="0.35">
      <c r="A4590" s="8" t="s">
        <v>240</v>
      </c>
      <c r="B4590" s="54">
        <v>44949</v>
      </c>
      <c r="C4590" s="8">
        <v>3.9992313472693803</v>
      </c>
    </row>
    <row r="4591" spans="1:3" x14ac:dyDescent="0.35">
      <c r="A4591" s="8" t="s">
        <v>240</v>
      </c>
      <c r="B4591" s="54">
        <v>44956</v>
      </c>
      <c r="C4591" s="8">
        <v>4.0168341688660201</v>
      </c>
    </row>
    <row r="4592" spans="1:3" x14ac:dyDescent="0.35">
      <c r="A4592" s="8" t="s">
        <v>240</v>
      </c>
      <c r="B4592" s="54">
        <v>44963</v>
      </c>
      <c r="C4592" s="8">
        <v>4.0339255884517407</v>
      </c>
    </row>
    <row r="4593" spans="1:3" x14ac:dyDescent="0.35">
      <c r="A4593" s="8" t="s">
        <v>240</v>
      </c>
      <c r="B4593" s="54">
        <v>44970</v>
      </c>
      <c r="C4593" s="8">
        <v>3.0505023330311047</v>
      </c>
    </row>
    <row r="4594" spans="1:3" x14ac:dyDescent="0.35">
      <c r="A4594" s="8" t="s">
        <v>240</v>
      </c>
      <c r="B4594" s="54">
        <v>44977</v>
      </c>
      <c r="C4594" s="8">
        <v>11.066575077549892</v>
      </c>
    </row>
    <row r="4595" spans="1:3" x14ac:dyDescent="0.35">
      <c r="A4595" s="8" t="s">
        <v>240</v>
      </c>
      <c r="B4595" s="54">
        <v>44984</v>
      </c>
      <c r="C4595" s="8">
        <v>4.0821358029563335</v>
      </c>
    </row>
    <row r="4596" spans="1:3" x14ac:dyDescent="0.35">
      <c r="A4596" s="8" t="s">
        <v>240</v>
      </c>
      <c r="B4596" s="54">
        <v>44991</v>
      </c>
      <c r="C4596" s="8">
        <v>4.0971886276162923</v>
      </c>
    </row>
    <row r="4597" spans="1:3" x14ac:dyDescent="0.35">
      <c r="A4597" s="8" t="s">
        <v>240</v>
      </c>
      <c r="B4597" s="54">
        <v>44998</v>
      </c>
      <c r="C4597" s="8">
        <v>4.1117120579252138</v>
      </c>
    </row>
    <row r="4598" spans="1:3" x14ac:dyDescent="0.35">
      <c r="A4598" s="8" t="s">
        <v>240</v>
      </c>
      <c r="B4598" s="54">
        <v>45005</v>
      </c>
      <c r="C4598" s="8">
        <v>4.1257403372306802</v>
      </c>
    </row>
    <row r="4599" spans="1:3" x14ac:dyDescent="0.35">
      <c r="A4599" s="8" t="s">
        <v>240</v>
      </c>
      <c r="B4599" s="54">
        <v>45012</v>
      </c>
      <c r="C4599" s="8">
        <v>4.1392602082773671</v>
      </c>
    </row>
    <row r="4600" spans="1:3" x14ac:dyDescent="0.35">
      <c r="A4600" s="8" t="s">
        <v>240</v>
      </c>
      <c r="B4600" s="54">
        <v>45019</v>
      </c>
      <c r="C4600" s="8">
        <v>3.6522594765526613</v>
      </c>
    </row>
    <row r="4601" spans="1:3" x14ac:dyDescent="0.35">
      <c r="A4601" s="8" t="s">
        <v>240</v>
      </c>
      <c r="B4601" s="54">
        <v>45026</v>
      </c>
      <c r="C4601" s="8">
        <v>15.164744027770899</v>
      </c>
    </row>
    <row r="4602" spans="1:3" x14ac:dyDescent="0.35">
      <c r="A4602" s="8" t="s">
        <v>240</v>
      </c>
      <c r="B4602" s="54">
        <v>45033</v>
      </c>
      <c r="C4602" s="8">
        <v>3.1767344489560649</v>
      </c>
    </row>
    <row r="4603" spans="1:3" x14ac:dyDescent="0.35">
      <c r="A4603" s="8" t="s">
        <v>240</v>
      </c>
      <c r="B4603" s="54">
        <v>45040</v>
      </c>
      <c r="C4603" s="8">
        <v>3.1882070850956774</v>
      </c>
    </row>
    <row r="4604" spans="1:3" x14ac:dyDescent="0.35">
      <c r="A4604" s="8" t="s">
        <v>240</v>
      </c>
      <c r="B4604" s="54">
        <v>45047</v>
      </c>
      <c r="C4604" s="8">
        <v>4.6991726032137597</v>
      </c>
    </row>
    <row r="4605" spans="1:3" x14ac:dyDescent="0.35">
      <c r="A4605" s="8" t="s">
        <v>240</v>
      </c>
      <c r="B4605" s="54">
        <v>45054</v>
      </c>
      <c r="C4605" s="8">
        <v>6.7095964083911248</v>
      </c>
    </row>
    <row r="4606" spans="1:3" x14ac:dyDescent="0.35">
      <c r="A4606" s="8" t="s">
        <v>240</v>
      </c>
      <c r="B4606" s="54">
        <v>45061</v>
      </c>
      <c r="C4606" s="8">
        <v>3.7195499630126885</v>
      </c>
    </row>
    <row r="4607" spans="1:3" x14ac:dyDescent="0.35">
      <c r="A4607" s="8" t="s">
        <v>240</v>
      </c>
      <c r="B4607" s="54">
        <v>45068</v>
      </c>
      <c r="C4607" s="8">
        <v>3.7289797369856972</v>
      </c>
    </row>
    <row r="4608" spans="1:3" x14ac:dyDescent="0.35">
      <c r="A4608" s="8" t="s">
        <v>240</v>
      </c>
      <c r="B4608" s="54">
        <v>45075</v>
      </c>
      <c r="C4608" s="8">
        <v>3.73788466065862</v>
      </c>
    </row>
    <row r="4609" spans="1:3" x14ac:dyDescent="0.35">
      <c r="A4609" s="8" t="s">
        <v>240</v>
      </c>
      <c r="B4609" s="54">
        <v>45082</v>
      </c>
      <c r="C4609" s="8">
        <v>8.7462855357486777</v>
      </c>
    </row>
    <row r="4610" spans="1:3" x14ac:dyDescent="0.35">
      <c r="A4610" s="8" t="s">
        <v>240</v>
      </c>
      <c r="B4610" s="54">
        <v>45089</v>
      </c>
      <c r="C4610" s="8">
        <v>3.7541752745568537</v>
      </c>
    </row>
    <row r="4611" spans="1:3" x14ac:dyDescent="0.35">
      <c r="A4611" s="8" t="s">
        <v>240</v>
      </c>
      <c r="B4611" s="54">
        <v>45096</v>
      </c>
      <c r="C4611" s="8">
        <v>4.2615597807046788</v>
      </c>
    </row>
    <row r="4612" spans="1:3" x14ac:dyDescent="0.35">
      <c r="A4612" s="8" t="s">
        <v>240</v>
      </c>
      <c r="B4612" s="54">
        <v>45103</v>
      </c>
      <c r="C4612" s="8">
        <v>3.7684258737389156</v>
      </c>
    </row>
    <row r="4613" spans="1:3" x14ac:dyDescent="0.35">
      <c r="A4613" s="8" t="s">
        <v>240</v>
      </c>
      <c r="B4613" s="54">
        <v>45110</v>
      </c>
      <c r="C4613" s="8">
        <v>3.7747810216446247</v>
      </c>
    </row>
    <row r="4614" spans="1:3" x14ac:dyDescent="0.35">
      <c r="A4614" s="8" t="s">
        <v>240</v>
      </c>
      <c r="B4614" s="54">
        <v>45117</v>
      </c>
      <c r="C4614" s="8">
        <v>3.2806310024619494</v>
      </c>
    </row>
    <row r="4615" spans="1:3" x14ac:dyDescent="0.35">
      <c r="A4615" s="8" t="s">
        <v>240</v>
      </c>
      <c r="B4615" s="54">
        <v>45124</v>
      </c>
      <c r="C4615" s="8">
        <v>4.2859641898018204</v>
      </c>
    </row>
    <row r="4616" spans="1:3" x14ac:dyDescent="0.35">
      <c r="A4616" s="8" t="s">
        <v>240</v>
      </c>
      <c r="B4616" s="54">
        <v>45131</v>
      </c>
      <c r="C4616" s="8">
        <v>3.2907844775347801</v>
      </c>
    </row>
    <row r="4617" spans="1:3" x14ac:dyDescent="0.35">
      <c r="A4617" s="8" t="s">
        <v>240</v>
      </c>
      <c r="B4617" s="54">
        <v>45138</v>
      </c>
      <c r="C4617" s="8">
        <v>12.795096530337236</v>
      </c>
    </row>
    <row r="4618" spans="1:3" x14ac:dyDescent="0.35">
      <c r="A4618" s="8" t="s">
        <v>240</v>
      </c>
      <c r="B4618" s="54">
        <v>45145</v>
      </c>
      <c r="C4618" s="8">
        <v>3.7988946211326118</v>
      </c>
    </row>
    <row r="4619" spans="1:3" x14ac:dyDescent="0.35">
      <c r="A4619" s="8" t="s">
        <v>240</v>
      </c>
      <c r="B4619" s="54">
        <v>45152</v>
      </c>
      <c r="C4619" s="8">
        <v>4.302178074902006</v>
      </c>
    </row>
    <row r="4620" spans="1:3" x14ac:dyDescent="0.35">
      <c r="A4620" s="8" t="s">
        <v>240</v>
      </c>
      <c r="B4620" s="54">
        <v>45159</v>
      </c>
      <c r="C4620" s="8">
        <v>4.3049593398441761</v>
      </c>
    </row>
    <row r="4621" spans="1:3" x14ac:dyDescent="0.35">
      <c r="A4621" s="8" t="s">
        <v>240</v>
      </c>
      <c r="B4621" s="54">
        <v>45166</v>
      </c>
      <c r="C4621" s="8">
        <v>3.8072217422835699</v>
      </c>
    </row>
    <row r="4622" spans="1:3" x14ac:dyDescent="0.35">
      <c r="A4622" s="8" t="s">
        <v>240</v>
      </c>
      <c r="B4622" s="54">
        <v>45173</v>
      </c>
      <c r="C4622" s="8">
        <v>3.808975014327006</v>
      </c>
    </row>
    <row r="4623" spans="1:3" x14ac:dyDescent="0.35">
      <c r="A4623" s="8" t="s">
        <v>240</v>
      </c>
      <c r="B4623" s="54">
        <v>45180</v>
      </c>
      <c r="C4623" s="8">
        <v>4.810216844440129</v>
      </c>
    </row>
    <row r="4624" spans="1:3" x14ac:dyDescent="0.35">
      <c r="A4624" s="8" t="s">
        <v>240</v>
      </c>
      <c r="B4624" s="54">
        <v>45187</v>
      </c>
      <c r="C4624" s="8">
        <v>12.81095206022157</v>
      </c>
    </row>
    <row r="4625" spans="1:3" x14ac:dyDescent="0.35">
      <c r="A4625" s="8" t="s">
        <v>240</v>
      </c>
      <c r="B4625" s="54">
        <v>45194</v>
      </c>
      <c r="C4625" s="8">
        <v>3.3111545426069022</v>
      </c>
    </row>
    <row r="4626" spans="1:3" x14ac:dyDescent="0.35">
      <c r="A4626" s="8" t="s">
        <v>240</v>
      </c>
      <c r="B4626" s="54">
        <v>45201</v>
      </c>
      <c r="C4626" s="8">
        <v>6.8108784175573636</v>
      </c>
    </row>
    <row r="4627" spans="1:3" x14ac:dyDescent="0.35">
      <c r="A4627" s="8" t="s">
        <v>240</v>
      </c>
      <c r="B4627" s="54">
        <v>45208</v>
      </c>
      <c r="C4627" s="8">
        <v>4.810062110785351</v>
      </c>
    </row>
    <row r="4628" spans="1:3" x14ac:dyDescent="0.35">
      <c r="A4628" s="8" t="s">
        <v>240</v>
      </c>
      <c r="B4628" s="54">
        <v>45215</v>
      </c>
      <c r="C4628" s="8">
        <v>5.3087537213664637</v>
      </c>
    </row>
    <row r="4629" spans="1:3" x14ac:dyDescent="0.35">
      <c r="A4629" s="8" t="s">
        <v>240</v>
      </c>
      <c r="B4629" s="54">
        <v>45222</v>
      </c>
      <c r="C4629" s="8">
        <v>4.3069216274208255</v>
      </c>
    </row>
    <row r="4630" spans="1:3" x14ac:dyDescent="0.35">
      <c r="A4630" s="8" t="s">
        <v>240</v>
      </c>
      <c r="B4630" s="54">
        <v>45229</v>
      </c>
      <c r="C4630" s="8">
        <v>4.3045861567193562</v>
      </c>
    </row>
    <row r="4631" spans="1:3" x14ac:dyDescent="0.35">
      <c r="A4631" s="8" t="s">
        <v>240</v>
      </c>
      <c r="B4631" s="54">
        <v>45236</v>
      </c>
      <c r="C4631" s="8">
        <v>4.8017350343823102</v>
      </c>
    </row>
    <row r="4632" spans="1:3" x14ac:dyDescent="0.35">
      <c r="A4632" s="8" t="s">
        <v>240</v>
      </c>
      <c r="B4632" s="54">
        <v>45243</v>
      </c>
      <c r="C4632" s="8">
        <v>17.79837776726238</v>
      </c>
    </row>
    <row r="4633" spans="1:3" x14ac:dyDescent="0.35">
      <c r="A4633" s="8" t="s">
        <v>240</v>
      </c>
      <c r="B4633" s="54">
        <v>45250</v>
      </c>
      <c r="C4633" s="8">
        <v>4.7945061556716704</v>
      </c>
    </row>
    <row r="4634" spans="1:3" x14ac:dyDescent="0.35">
      <c r="A4634" s="8" t="s">
        <v>240</v>
      </c>
      <c r="B4634" s="54">
        <v>45257</v>
      </c>
      <c r="C4634" s="8">
        <v>4.7901230503341568</v>
      </c>
    </row>
    <row r="4635" spans="1:3" x14ac:dyDescent="0.35">
      <c r="A4635" s="8" t="s">
        <v>240</v>
      </c>
      <c r="B4635" s="54">
        <v>45264</v>
      </c>
      <c r="C4635" s="8">
        <v>4.7852285144328039</v>
      </c>
    </row>
    <row r="4636" spans="1:3" x14ac:dyDescent="0.35">
      <c r="A4636" s="8" t="s">
        <v>240</v>
      </c>
      <c r="B4636" s="54">
        <v>45271</v>
      </c>
      <c r="C4636" s="8">
        <v>4.7798276187839353</v>
      </c>
    </row>
    <row r="4637" spans="1:3" x14ac:dyDescent="0.35">
      <c r="A4637" s="8" t="s">
        <v>240</v>
      </c>
      <c r="B4637" s="54">
        <v>45278</v>
      </c>
      <c r="C4637" s="8">
        <v>6.2738887881840046</v>
      </c>
    </row>
    <row r="4638" spans="1:3" x14ac:dyDescent="0.35">
      <c r="A4638" s="8" t="s">
        <v>240</v>
      </c>
      <c r="B4638" s="54">
        <v>45285</v>
      </c>
      <c r="C4638" s="8">
        <v>5.2674712095183915</v>
      </c>
    </row>
    <row r="4639" spans="1:3" x14ac:dyDescent="0.35">
      <c r="A4639" s="8" t="s">
        <v>241</v>
      </c>
      <c r="B4639" s="54">
        <v>44928</v>
      </c>
      <c r="C4639" s="8">
        <v>3.5673243895727129</v>
      </c>
    </row>
    <row r="4640" spans="1:3" x14ac:dyDescent="0.35">
      <c r="A4640" s="8" t="s">
        <v>241</v>
      </c>
      <c r="B4640" s="54">
        <v>44935</v>
      </c>
      <c r="C4640" s="8">
        <v>4.5673264110132497</v>
      </c>
    </row>
    <row r="4641" spans="1:3" x14ac:dyDescent="0.35">
      <c r="A4641" s="8" t="s">
        <v>241</v>
      </c>
      <c r="B4641" s="54">
        <v>44942</v>
      </c>
      <c r="C4641" s="8">
        <v>4.0673255884917605</v>
      </c>
    </row>
    <row r="4642" spans="1:3" x14ac:dyDescent="0.35">
      <c r="A4642" s="8" t="s">
        <v>241</v>
      </c>
      <c r="B4642" s="54">
        <v>44949</v>
      </c>
      <c r="C4642" s="8">
        <v>3.5673216762526163</v>
      </c>
    </row>
    <row r="4643" spans="1:3" x14ac:dyDescent="0.35">
      <c r="A4643" s="8" t="s">
        <v>241</v>
      </c>
      <c r="B4643" s="54">
        <v>44956</v>
      </c>
      <c r="C4643" s="8">
        <v>4.5673179221467217</v>
      </c>
    </row>
    <row r="4644" spans="1:3" x14ac:dyDescent="0.35">
      <c r="A4644" s="8" t="s">
        <v>241</v>
      </c>
      <c r="B4644" s="54">
        <v>44963</v>
      </c>
      <c r="C4644" s="8">
        <v>5.0673248640545179</v>
      </c>
    </row>
    <row r="4645" spans="1:3" x14ac:dyDescent="0.35">
      <c r="A4645" s="8" t="s">
        <v>241</v>
      </c>
      <c r="B4645" s="54">
        <v>44970</v>
      </c>
      <c r="C4645" s="8">
        <v>4.5673128082704402</v>
      </c>
    </row>
    <row r="4646" spans="1:3" x14ac:dyDescent="0.35">
      <c r="A4646" s="8" t="s">
        <v>241</v>
      </c>
      <c r="B4646" s="54">
        <v>44977</v>
      </c>
      <c r="C4646" s="8">
        <v>7.0673147890818884</v>
      </c>
    </row>
    <row r="4647" spans="1:3" x14ac:dyDescent="0.35">
      <c r="A4647" s="8" t="s">
        <v>241</v>
      </c>
      <c r="B4647" s="54">
        <v>44984</v>
      </c>
      <c r="C4647" s="8">
        <v>4.5673070791390984</v>
      </c>
    </row>
    <row r="4648" spans="1:3" x14ac:dyDescent="0.35">
      <c r="A4648" s="8" t="s">
        <v>241</v>
      </c>
      <c r="B4648" s="54">
        <v>44991</v>
      </c>
      <c r="C4648" s="8">
        <v>5.0673201454677423</v>
      </c>
    </row>
    <row r="4649" spans="1:3" x14ac:dyDescent="0.35">
      <c r="A4649" s="8" t="s">
        <v>241</v>
      </c>
      <c r="B4649" s="54">
        <v>44998</v>
      </c>
      <c r="C4649" s="8">
        <v>8.0673226962897893</v>
      </c>
    </row>
    <row r="4650" spans="1:3" x14ac:dyDescent="0.35">
      <c r="A4650" s="8" t="s">
        <v>241</v>
      </c>
      <c r="B4650" s="54">
        <v>45005</v>
      </c>
      <c r="C4650" s="8">
        <v>4.067323922569952</v>
      </c>
    </row>
    <row r="4651" spans="1:3" x14ac:dyDescent="0.35">
      <c r="A4651" s="8" t="s">
        <v>241</v>
      </c>
      <c r="B4651" s="54">
        <v>45012</v>
      </c>
      <c r="C4651" s="8">
        <v>3.5673109090052395</v>
      </c>
    </row>
    <row r="4652" spans="1:3" x14ac:dyDescent="0.35">
      <c r="A4652" s="8" t="s">
        <v>241</v>
      </c>
      <c r="B4652" s="54">
        <v>45019</v>
      </c>
      <c r="C4652" s="8">
        <v>5.5673153772451895</v>
      </c>
    </row>
    <row r="4653" spans="1:3" x14ac:dyDescent="0.35">
      <c r="A4653" s="8" t="s">
        <v>241</v>
      </c>
      <c r="B4653" s="54">
        <v>45026</v>
      </c>
      <c r="C4653" s="8">
        <v>3.5673111046054182</v>
      </c>
    </row>
    <row r="4654" spans="1:3" x14ac:dyDescent="0.35">
      <c r="A4654" s="8" t="s">
        <v>241</v>
      </c>
      <c r="B4654" s="54">
        <v>45033</v>
      </c>
      <c r="C4654" s="8">
        <v>4.0673179852375165</v>
      </c>
    </row>
    <row r="4655" spans="1:3" x14ac:dyDescent="0.35">
      <c r="A4655" s="8" t="s">
        <v>241</v>
      </c>
      <c r="B4655" s="54">
        <v>45040</v>
      </c>
      <c r="C4655" s="8">
        <v>6.5673155858176324</v>
      </c>
    </row>
    <row r="4656" spans="1:3" x14ac:dyDescent="0.35">
      <c r="A4656" s="8" t="s">
        <v>241</v>
      </c>
      <c r="B4656" s="54">
        <v>45047</v>
      </c>
      <c r="C4656" s="8">
        <v>5.5673143675238252</v>
      </c>
    </row>
    <row r="4657" spans="1:3" x14ac:dyDescent="0.35">
      <c r="A4657" s="8" t="s">
        <v>241</v>
      </c>
      <c r="B4657" s="54">
        <v>45054</v>
      </c>
      <c r="C4657" s="8">
        <v>4.0673138258556518</v>
      </c>
    </row>
    <row r="4658" spans="1:3" x14ac:dyDescent="0.35">
      <c r="A4658" s="8" t="s">
        <v>241</v>
      </c>
      <c r="B4658" s="54">
        <v>45061</v>
      </c>
      <c r="C4658" s="8">
        <v>5.0673183268584419</v>
      </c>
    </row>
    <row r="4659" spans="1:3" x14ac:dyDescent="0.35">
      <c r="A4659" s="8" t="s">
        <v>241</v>
      </c>
      <c r="B4659" s="54">
        <v>45068</v>
      </c>
      <c r="C4659" s="8">
        <v>5.0673102845554014</v>
      </c>
    </row>
    <row r="4660" spans="1:3" x14ac:dyDescent="0.35">
      <c r="A4660" s="8" t="s">
        <v>241</v>
      </c>
      <c r="B4660" s="54">
        <v>45075</v>
      </c>
      <c r="C4660" s="8">
        <v>5.0673099933798644</v>
      </c>
    </row>
    <row r="4661" spans="1:3" x14ac:dyDescent="0.35">
      <c r="A4661" s="8" t="s">
        <v>241</v>
      </c>
      <c r="B4661" s="54">
        <v>45082</v>
      </c>
      <c r="C4661" s="8">
        <v>4.5673232495159164</v>
      </c>
    </row>
    <row r="4662" spans="1:3" x14ac:dyDescent="0.35">
      <c r="A4662" s="8" t="s">
        <v>241</v>
      </c>
      <c r="B4662" s="54">
        <v>45089</v>
      </c>
      <c r="C4662" s="8">
        <v>5.567311333377968</v>
      </c>
    </row>
    <row r="4663" spans="1:3" x14ac:dyDescent="0.35">
      <c r="A4663" s="8" t="s">
        <v>241</v>
      </c>
      <c r="B4663" s="54">
        <v>45096</v>
      </c>
      <c r="C4663" s="8">
        <v>5.0673132602450988</v>
      </c>
    </row>
    <row r="4664" spans="1:3" x14ac:dyDescent="0.35">
      <c r="A4664" s="8" t="s">
        <v>241</v>
      </c>
      <c r="B4664" s="54">
        <v>45103</v>
      </c>
      <c r="C4664" s="8">
        <v>4.5673143761529813</v>
      </c>
    </row>
    <row r="4665" spans="1:3" x14ac:dyDescent="0.35">
      <c r="A4665" s="8" t="s">
        <v>241</v>
      </c>
      <c r="B4665" s="54">
        <v>45110</v>
      </c>
      <c r="C4665" s="8">
        <v>5.0673052700037715</v>
      </c>
    </row>
    <row r="4666" spans="1:3" x14ac:dyDescent="0.35">
      <c r="A4666" s="8" t="s">
        <v>241</v>
      </c>
      <c r="B4666" s="54">
        <v>45117</v>
      </c>
      <c r="C4666" s="8">
        <v>8.0673246456224881</v>
      </c>
    </row>
    <row r="4667" spans="1:3" x14ac:dyDescent="0.35">
      <c r="A4667" s="8" t="s">
        <v>241</v>
      </c>
      <c r="B4667" s="54">
        <v>45124</v>
      </c>
      <c r="C4667" s="8">
        <v>8.5673216934670844</v>
      </c>
    </row>
    <row r="4668" spans="1:3" x14ac:dyDescent="0.35">
      <c r="A4668" s="8" t="s">
        <v>241</v>
      </c>
      <c r="B4668" s="54">
        <v>45131</v>
      </c>
      <c r="C4668" s="8">
        <v>5.567312778939959</v>
      </c>
    </row>
    <row r="4669" spans="1:3" x14ac:dyDescent="0.35">
      <c r="A4669" s="8" t="s">
        <v>241</v>
      </c>
      <c r="B4669" s="54">
        <v>45138</v>
      </c>
      <c r="C4669" s="8">
        <v>4.5673081933216331</v>
      </c>
    </row>
    <row r="4670" spans="1:3" x14ac:dyDescent="0.35">
      <c r="A4670" s="8" t="s">
        <v>241</v>
      </c>
      <c r="B4670" s="54">
        <v>45145</v>
      </c>
      <c r="C4670" s="8">
        <v>4.0673098820274269</v>
      </c>
    </row>
    <row r="4671" spans="1:3" x14ac:dyDescent="0.35">
      <c r="A4671" s="8" t="s">
        <v>241</v>
      </c>
      <c r="B4671" s="54">
        <v>45152</v>
      </c>
      <c r="C4671" s="8">
        <v>4.5673139357379462</v>
      </c>
    </row>
    <row r="4672" spans="1:3" x14ac:dyDescent="0.35">
      <c r="A4672" s="8" t="s">
        <v>241</v>
      </c>
      <c r="B4672" s="54">
        <v>45159</v>
      </c>
      <c r="C4672" s="8">
        <v>5.0673172772443769</v>
      </c>
    </row>
    <row r="4673" spans="1:3" x14ac:dyDescent="0.35">
      <c r="A4673" s="8" t="s">
        <v>241</v>
      </c>
      <c r="B4673" s="54">
        <v>45166</v>
      </c>
      <c r="C4673" s="8">
        <v>4.5673098696435002</v>
      </c>
    </row>
    <row r="4674" spans="1:3" x14ac:dyDescent="0.35">
      <c r="A4674" s="8" t="s">
        <v>241</v>
      </c>
      <c r="B4674" s="54">
        <v>45173</v>
      </c>
      <c r="C4674" s="8">
        <v>6.0673180343416968</v>
      </c>
    </row>
    <row r="4675" spans="1:3" x14ac:dyDescent="0.35">
      <c r="A4675" s="8" t="s">
        <v>241</v>
      </c>
      <c r="B4675" s="54">
        <v>45180</v>
      </c>
      <c r="C4675" s="8">
        <v>5.0673172957779329</v>
      </c>
    </row>
    <row r="4676" spans="1:3" x14ac:dyDescent="0.35">
      <c r="A4676" s="8" t="s">
        <v>241</v>
      </c>
      <c r="B4676" s="54">
        <v>45187</v>
      </c>
      <c r="C4676" s="8">
        <v>6.0673139868427972</v>
      </c>
    </row>
    <row r="4677" spans="1:3" x14ac:dyDescent="0.35">
      <c r="A4677" s="8" t="s">
        <v>241</v>
      </c>
      <c r="B4677" s="54">
        <v>45194</v>
      </c>
      <c r="C4677" s="8">
        <v>4.5673121476855911</v>
      </c>
    </row>
    <row r="4678" spans="1:3" x14ac:dyDescent="0.35">
      <c r="A4678" s="8" t="s">
        <v>241</v>
      </c>
      <c r="B4678" s="54">
        <v>45201</v>
      </c>
      <c r="C4678" s="8">
        <v>6.567292955208468</v>
      </c>
    </row>
    <row r="4679" spans="1:3" x14ac:dyDescent="0.35">
      <c r="A4679" s="8" t="s">
        <v>241</v>
      </c>
      <c r="B4679" s="54">
        <v>45208</v>
      </c>
      <c r="C4679" s="8">
        <v>6.0673108117112164</v>
      </c>
    </row>
    <row r="4680" spans="1:3" x14ac:dyDescent="0.35">
      <c r="A4680" s="8" t="s">
        <v>241</v>
      </c>
      <c r="B4680" s="54">
        <v>45215</v>
      </c>
      <c r="C4680" s="8">
        <v>6.5673052344676375</v>
      </c>
    </row>
    <row r="4681" spans="1:3" x14ac:dyDescent="0.35">
      <c r="A4681" s="8" t="s">
        <v>241</v>
      </c>
      <c r="B4681" s="54">
        <v>45222</v>
      </c>
      <c r="C4681" s="8">
        <v>6.5673073232547292</v>
      </c>
    </row>
    <row r="4682" spans="1:3" x14ac:dyDescent="0.35">
      <c r="A4682" s="8" t="s">
        <v>241</v>
      </c>
      <c r="B4682" s="54">
        <v>45229</v>
      </c>
      <c r="C4682" s="8">
        <v>6.0673147980551807</v>
      </c>
    </row>
    <row r="4683" spans="1:3" x14ac:dyDescent="0.35">
      <c r="A4683" s="8" t="s">
        <v>241</v>
      </c>
      <c r="B4683" s="54">
        <v>45236</v>
      </c>
      <c r="C4683" s="8">
        <v>4.5673102039713305</v>
      </c>
    </row>
    <row r="4684" spans="1:3" x14ac:dyDescent="0.35">
      <c r="A4684" s="8" t="s">
        <v>241</v>
      </c>
      <c r="B4684" s="54">
        <v>45243</v>
      </c>
      <c r="C4684" s="8">
        <v>6.5673095128466326</v>
      </c>
    </row>
    <row r="4685" spans="1:3" x14ac:dyDescent="0.35">
      <c r="A4685" s="8" t="s">
        <v>241</v>
      </c>
      <c r="B4685" s="54">
        <v>45250</v>
      </c>
      <c r="C4685" s="8">
        <v>14.567291976432251</v>
      </c>
    </row>
    <row r="4686" spans="1:3" x14ac:dyDescent="0.35">
      <c r="A4686" s="8" t="s">
        <v>241</v>
      </c>
      <c r="B4686" s="54">
        <v>45257</v>
      </c>
      <c r="C4686" s="8">
        <v>9.0673071988579679</v>
      </c>
    </row>
    <row r="4687" spans="1:3" x14ac:dyDescent="0.35">
      <c r="A4687" s="8" t="s">
        <v>241</v>
      </c>
      <c r="B4687" s="54">
        <v>45264</v>
      </c>
      <c r="C4687" s="8">
        <v>11.567304088998462</v>
      </c>
    </row>
    <row r="4688" spans="1:3" x14ac:dyDescent="0.35">
      <c r="A4688" s="8" t="s">
        <v>241</v>
      </c>
      <c r="B4688" s="54">
        <v>45271</v>
      </c>
      <c r="C4688" s="8">
        <v>12.567307393062359</v>
      </c>
    </row>
    <row r="4689" spans="1:3" x14ac:dyDescent="0.35">
      <c r="A4689" s="8" t="s">
        <v>241</v>
      </c>
      <c r="B4689" s="54">
        <v>45278</v>
      </c>
      <c r="C4689" s="8">
        <v>7.56730488121317</v>
      </c>
    </row>
    <row r="4690" spans="1:3" x14ac:dyDescent="0.35">
      <c r="A4690" s="8" t="s">
        <v>241</v>
      </c>
      <c r="B4690" s="54">
        <v>45285</v>
      </c>
      <c r="C4690" s="8">
        <v>5.067301273811502</v>
      </c>
    </row>
    <row r="4691" spans="1:3" x14ac:dyDescent="0.35">
      <c r="A4691" s="8" t="s">
        <v>242</v>
      </c>
      <c r="B4691" s="54">
        <v>44928</v>
      </c>
      <c r="C4691" s="8">
        <v>5.2765893284738468</v>
      </c>
    </row>
    <row r="4692" spans="1:3" x14ac:dyDescent="0.35">
      <c r="A4692" s="8" t="s">
        <v>242</v>
      </c>
      <c r="B4692" s="54">
        <v>44935</v>
      </c>
      <c r="C4692" s="8">
        <v>6.4922501575876961</v>
      </c>
    </row>
    <row r="4693" spans="1:3" x14ac:dyDescent="0.35">
      <c r="A4693" s="8" t="s">
        <v>242</v>
      </c>
      <c r="B4693" s="54">
        <v>44942</v>
      </c>
      <c r="C4693" s="8">
        <v>4.4922154563651979</v>
      </c>
    </row>
    <row r="4694" spans="1:3" x14ac:dyDescent="0.35">
      <c r="A4694" s="8" t="s">
        <v>242</v>
      </c>
      <c r="B4694" s="54">
        <v>44949</v>
      </c>
      <c r="C4694" s="8">
        <v>5.4814928457781287</v>
      </c>
    </row>
    <row r="4695" spans="1:3" x14ac:dyDescent="0.35">
      <c r="A4695" s="8" t="s">
        <v>242</v>
      </c>
      <c r="B4695" s="54">
        <v>44956</v>
      </c>
      <c r="C4695" s="8">
        <v>6.2450809372671614</v>
      </c>
    </row>
    <row r="4696" spans="1:3" x14ac:dyDescent="0.35">
      <c r="A4696" s="8" t="s">
        <v>242</v>
      </c>
      <c r="B4696" s="54">
        <v>44963</v>
      </c>
      <c r="C4696" s="8">
        <v>5.6179793915100795</v>
      </c>
    </row>
    <row r="4697" spans="1:3" x14ac:dyDescent="0.35">
      <c r="A4697" s="8" t="s">
        <v>242</v>
      </c>
      <c r="B4697" s="54">
        <v>44970</v>
      </c>
      <c r="C4697" s="8">
        <v>7.7102003917267306</v>
      </c>
    </row>
    <row r="4698" spans="1:3" x14ac:dyDescent="0.35">
      <c r="A4698" s="8" t="s">
        <v>242</v>
      </c>
      <c r="B4698" s="54">
        <v>44977</v>
      </c>
      <c r="C4698" s="8">
        <v>4.3067339423865851</v>
      </c>
    </row>
    <row r="4699" spans="1:3" x14ac:dyDescent="0.35">
      <c r="A4699" s="8" t="s">
        <v>242</v>
      </c>
      <c r="B4699" s="54">
        <v>44984</v>
      </c>
      <c r="C4699" s="8">
        <v>5.6575924430134652</v>
      </c>
    </row>
    <row r="4700" spans="1:3" x14ac:dyDescent="0.35">
      <c r="A4700" s="8" t="s">
        <v>242</v>
      </c>
      <c r="B4700" s="54">
        <v>44991</v>
      </c>
      <c r="C4700" s="8">
        <v>5.0527758081422771</v>
      </c>
    </row>
    <row r="4701" spans="1:3" x14ac:dyDescent="0.35">
      <c r="A4701" s="8" t="s">
        <v>242</v>
      </c>
      <c r="B4701" s="54">
        <v>44998</v>
      </c>
      <c r="C4701" s="8">
        <v>5.232283058026991</v>
      </c>
    </row>
    <row r="4702" spans="1:3" x14ac:dyDescent="0.35">
      <c r="A4702" s="8" t="s">
        <v>242</v>
      </c>
      <c r="B4702" s="54">
        <v>45005</v>
      </c>
      <c r="C4702" s="8">
        <v>6.0011124169823802</v>
      </c>
    </row>
    <row r="4703" spans="1:3" x14ac:dyDescent="0.35">
      <c r="A4703" s="8" t="s">
        <v>242</v>
      </c>
      <c r="B4703" s="54">
        <v>45012</v>
      </c>
      <c r="C4703" s="8">
        <v>5.5442522381472337</v>
      </c>
    </row>
    <row r="4704" spans="1:3" x14ac:dyDescent="0.35">
      <c r="A4704" s="8" t="s">
        <v>242</v>
      </c>
      <c r="B4704" s="54">
        <v>45019</v>
      </c>
      <c r="C4704" s="8">
        <v>7.7167225003799569</v>
      </c>
    </row>
    <row r="4705" spans="1:3" x14ac:dyDescent="0.35">
      <c r="A4705" s="8" t="s">
        <v>242</v>
      </c>
      <c r="B4705" s="54">
        <v>45026</v>
      </c>
      <c r="C4705" s="8">
        <v>14.468517919364892</v>
      </c>
    </row>
    <row r="4706" spans="1:3" x14ac:dyDescent="0.35">
      <c r="A4706" s="8" t="s">
        <v>242</v>
      </c>
      <c r="B4706" s="54">
        <v>45033</v>
      </c>
      <c r="C4706" s="8">
        <v>10.489623984134695</v>
      </c>
    </row>
    <row r="4707" spans="1:3" x14ac:dyDescent="0.35">
      <c r="A4707" s="8" t="s">
        <v>242</v>
      </c>
      <c r="B4707" s="54">
        <v>45040</v>
      </c>
      <c r="C4707" s="8">
        <v>12.215040289878914</v>
      </c>
    </row>
    <row r="4708" spans="1:3" x14ac:dyDescent="0.35">
      <c r="A4708" s="8" t="s">
        <v>242</v>
      </c>
      <c r="B4708" s="54">
        <v>45047</v>
      </c>
      <c r="C4708" s="8">
        <v>10.349770668396861</v>
      </c>
    </row>
    <row r="4709" spans="1:3" x14ac:dyDescent="0.35">
      <c r="A4709" s="8" t="s">
        <v>242</v>
      </c>
      <c r="B4709" s="54">
        <v>45054</v>
      </c>
      <c r="C4709" s="8">
        <v>13.4738182656783</v>
      </c>
    </row>
    <row r="4710" spans="1:3" x14ac:dyDescent="0.35">
      <c r="A4710" s="8" t="s">
        <v>242</v>
      </c>
      <c r="B4710" s="54">
        <v>45061</v>
      </c>
      <c r="C4710" s="8">
        <v>9.6371722421373001</v>
      </c>
    </row>
    <row r="4711" spans="1:3" x14ac:dyDescent="0.35">
      <c r="A4711" s="8" t="s">
        <v>242</v>
      </c>
      <c r="B4711" s="54">
        <v>45068</v>
      </c>
      <c r="C4711" s="8">
        <v>8.689859144603183</v>
      </c>
    </row>
    <row r="4712" spans="1:3" x14ac:dyDescent="0.35">
      <c r="A4712" s="8" t="s">
        <v>242</v>
      </c>
      <c r="B4712" s="54">
        <v>45075</v>
      </c>
      <c r="C4712" s="8">
        <v>8.3368633282302191</v>
      </c>
    </row>
    <row r="4713" spans="1:3" x14ac:dyDescent="0.35">
      <c r="A4713" s="8" t="s">
        <v>242</v>
      </c>
      <c r="B4713" s="54">
        <v>45082</v>
      </c>
      <c r="C4713" s="8">
        <v>10.178186015584352</v>
      </c>
    </row>
    <row r="4714" spans="1:3" x14ac:dyDescent="0.35">
      <c r="A4714" s="8" t="s">
        <v>242</v>
      </c>
      <c r="B4714" s="54">
        <v>45089</v>
      </c>
      <c r="C4714" s="8">
        <v>8.5788438711730137</v>
      </c>
    </row>
    <row r="4715" spans="1:3" x14ac:dyDescent="0.35">
      <c r="A4715" s="8" t="s">
        <v>242</v>
      </c>
      <c r="B4715" s="54">
        <v>45096</v>
      </c>
      <c r="C4715" s="8">
        <v>8.2738113737958923</v>
      </c>
    </row>
    <row r="4716" spans="1:3" x14ac:dyDescent="0.35">
      <c r="A4716" s="8" t="s">
        <v>242</v>
      </c>
      <c r="B4716" s="54">
        <v>45103</v>
      </c>
      <c r="C4716" s="8">
        <v>10.11808782164268</v>
      </c>
    </row>
    <row r="4717" spans="1:3" x14ac:dyDescent="0.35">
      <c r="A4717" s="8" t="s">
        <v>242</v>
      </c>
      <c r="B4717" s="54">
        <v>45110</v>
      </c>
      <c r="C4717" s="8">
        <v>8.1316820761149611</v>
      </c>
    </row>
    <row r="4718" spans="1:3" x14ac:dyDescent="0.35">
      <c r="A4718" s="8" t="s">
        <v>242</v>
      </c>
      <c r="B4718" s="54">
        <v>45117</v>
      </c>
      <c r="C4718" s="8">
        <v>7.8595845018307502</v>
      </c>
    </row>
    <row r="4719" spans="1:3" x14ac:dyDescent="0.35">
      <c r="A4719" s="8" t="s">
        <v>242</v>
      </c>
      <c r="B4719" s="54">
        <v>45124</v>
      </c>
      <c r="C4719" s="8">
        <v>8.1318148030320181</v>
      </c>
    </row>
    <row r="4720" spans="1:3" x14ac:dyDescent="0.35">
      <c r="A4720" s="8" t="s">
        <v>242</v>
      </c>
      <c r="B4720" s="54">
        <v>45131</v>
      </c>
      <c r="C4720" s="8">
        <v>9.9283675894360162</v>
      </c>
    </row>
    <row r="4721" spans="1:3" x14ac:dyDescent="0.35">
      <c r="A4721" s="8" t="s">
        <v>242</v>
      </c>
      <c r="B4721" s="54">
        <v>45138</v>
      </c>
      <c r="C4721" s="8">
        <v>8.0442425634543202</v>
      </c>
    </row>
    <row r="4722" spans="1:3" x14ac:dyDescent="0.35">
      <c r="A4722" s="8" t="s">
        <v>242</v>
      </c>
      <c r="B4722" s="54">
        <v>45145</v>
      </c>
      <c r="C4722" s="8">
        <v>5.9694278098096873</v>
      </c>
    </row>
    <row r="4723" spans="1:3" x14ac:dyDescent="0.35">
      <c r="A4723" s="8" t="s">
        <v>242</v>
      </c>
      <c r="B4723" s="54">
        <v>45152</v>
      </c>
      <c r="C4723" s="8">
        <v>7.6689401037457197</v>
      </c>
    </row>
    <row r="4724" spans="1:3" x14ac:dyDescent="0.35">
      <c r="A4724" s="8" t="s">
        <v>242</v>
      </c>
      <c r="B4724" s="54">
        <v>45159</v>
      </c>
      <c r="C4724" s="8">
        <v>6.4627792331391323</v>
      </c>
    </row>
    <row r="4725" spans="1:3" x14ac:dyDescent="0.35">
      <c r="A4725" s="8" t="s">
        <v>242</v>
      </c>
      <c r="B4725" s="54">
        <v>45166</v>
      </c>
      <c r="C4725" s="8">
        <v>7.2209362187282693</v>
      </c>
    </row>
    <row r="4726" spans="1:3" x14ac:dyDescent="0.35">
      <c r="A4726" s="8" t="s">
        <v>242</v>
      </c>
      <c r="B4726" s="54">
        <v>45173</v>
      </c>
      <c r="C4726" s="8">
        <v>10.803399457466623</v>
      </c>
    </row>
    <row r="4727" spans="1:3" x14ac:dyDescent="0.35">
      <c r="A4727" s="8" t="s">
        <v>242</v>
      </c>
      <c r="B4727" s="54">
        <v>45180</v>
      </c>
      <c r="C4727" s="8">
        <v>7.5251879703027695</v>
      </c>
    </row>
    <row r="4728" spans="1:3" x14ac:dyDescent="0.35">
      <c r="A4728" s="8" t="s">
        <v>242</v>
      </c>
      <c r="B4728" s="54">
        <v>45187</v>
      </c>
      <c r="C4728" s="8">
        <v>8.9112753632859878</v>
      </c>
    </row>
    <row r="4729" spans="1:3" x14ac:dyDescent="0.35">
      <c r="A4729" s="8" t="s">
        <v>242</v>
      </c>
      <c r="B4729" s="54">
        <v>45194</v>
      </c>
      <c r="C4729" s="8">
        <v>7.0716801513069552</v>
      </c>
    </row>
    <row r="4730" spans="1:3" x14ac:dyDescent="0.35">
      <c r="A4730" s="8" t="s">
        <v>242</v>
      </c>
      <c r="B4730" s="54">
        <v>45201</v>
      </c>
      <c r="C4730" s="8">
        <v>7.5864176093825026</v>
      </c>
    </row>
    <row r="4731" spans="1:3" x14ac:dyDescent="0.35">
      <c r="A4731" s="8" t="s">
        <v>242</v>
      </c>
      <c r="B4731" s="54">
        <v>45208</v>
      </c>
      <c r="C4731" s="8">
        <v>7.4654751736211384</v>
      </c>
    </row>
    <row r="4732" spans="1:3" x14ac:dyDescent="0.35">
      <c r="A4732" s="8" t="s">
        <v>242</v>
      </c>
      <c r="B4732" s="54">
        <v>45215</v>
      </c>
      <c r="C4732" s="8">
        <v>7.8988471303428893</v>
      </c>
    </row>
    <row r="4733" spans="1:3" x14ac:dyDescent="0.35">
      <c r="A4733" s="8" t="s">
        <v>242</v>
      </c>
      <c r="B4733" s="54">
        <v>45222</v>
      </c>
      <c r="C4733" s="8">
        <v>7.6415479826487145</v>
      </c>
    </row>
    <row r="4734" spans="1:3" x14ac:dyDescent="0.35">
      <c r="A4734" s="8" t="s">
        <v>242</v>
      </c>
      <c r="B4734" s="54">
        <v>45229</v>
      </c>
      <c r="C4734" s="8">
        <v>7.4185627304758555</v>
      </c>
    </row>
    <row r="4735" spans="1:3" x14ac:dyDescent="0.35">
      <c r="A4735" s="8" t="s">
        <v>242</v>
      </c>
      <c r="B4735" s="54">
        <v>45236</v>
      </c>
      <c r="C4735" s="8">
        <v>8.3398861486427318</v>
      </c>
    </row>
    <row r="4736" spans="1:3" x14ac:dyDescent="0.35">
      <c r="A4736" s="8" t="s">
        <v>242</v>
      </c>
      <c r="B4736" s="54">
        <v>45243</v>
      </c>
      <c r="C4736" s="8">
        <v>7.7755371315237074</v>
      </c>
    </row>
    <row r="4737" spans="1:3" x14ac:dyDescent="0.35">
      <c r="A4737" s="8" t="s">
        <v>242</v>
      </c>
      <c r="B4737" s="54">
        <v>45250</v>
      </c>
      <c r="C4737" s="8">
        <v>9.1904978867849305</v>
      </c>
    </row>
    <row r="4738" spans="1:3" x14ac:dyDescent="0.35">
      <c r="A4738" s="8" t="s">
        <v>242</v>
      </c>
      <c r="B4738" s="54">
        <v>45257</v>
      </c>
      <c r="C4738" s="8">
        <v>6.6547781297256732</v>
      </c>
    </row>
    <row r="4739" spans="1:3" x14ac:dyDescent="0.35">
      <c r="A4739" s="8" t="s">
        <v>242</v>
      </c>
      <c r="B4739" s="54">
        <v>45264</v>
      </c>
      <c r="C4739" s="8">
        <v>8.3983749491315312</v>
      </c>
    </row>
    <row r="4740" spans="1:3" x14ac:dyDescent="0.35">
      <c r="A4740" s="8" t="s">
        <v>242</v>
      </c>
      <c r="B4740" s="54">
        <v>45271</v>
      </c>
      <c r="C4740" s="8">
        <v>7.8262841898241406</v>
      </c>
    </row>
    <row r="4741" spans="1:3" x14ac:dyDescent="0.35">
      <c r="A4741" s="8" t="s">
        <v>242</v>
      </c>
      <c r="B4741" s="54">
        <v>45278</v>
      </c>
      <c r="C4741" s="8">
        <v>9.8035196957646935</v>
      </c>
    </row>
    <row r="4742" spans="1:3" x14ac:dyDescent="0.35">
      <c r="A4742" s="8" t="s">
        <v>242</v>
      </c>
      <c r="B4742" s="54">
        <v>45285</v>
      </c>
      <c r="C4742" s="8">
        <v>8.3700667181204551</v>
      </c>
    </row>
    <row r="4743" spans="1:3" x14ac:dyDescent="0.35">
      <c r="A4743" s="8" t="s">
        <v>243</v>
      </c>
      <c r="B4743" s="54">
        <v>44928</v>
      </c>
      <c r="C4743" s="8">
        <v>1.5288209489809845</v>
      </c>
    </row>
    <row r="4744" spans="1:3" x14ac:dyDescent="0.35">
      <c r="A4744" s="8" t="s">
        <v>243</v>
      </c>
      <c r="B4744" s="54">
        <v>44935</v>
      </c>
      <c r="C4744" s="8">
        <v>1.5288220530923167</v>
      </c>
    </row>
    <row r="4745" spans="1:3" x14ac:dyDescent="0.35">
      <c r="A4745" s="8" t="s">
        <v>243</v>
      </c>
      <c r="B4745" s="54">
        <v>44942</v>
      </c>
      <c r="C4745" s="8">
        <v>3.5288385675430707</v>
      </c>
    </row>
    <row r="4746" spans="1:3" x14ac:dyDescent="0.35">
      <c r="A4746" s="8" t="s">
        <v>243</v>
      </c>
      <c r="B4746" s="54">
        <v>44949</v>
      </c>
      <c r="C4746" s="8">
        <v>1.5288244851708126</v>
      </c>
    </row>
    <row r="4747" spans="1:3" x14ac:dyDescent="0.35">
      <c r="A4747" s="8" t="s">
        <v>243</v>
      </c>
      <c r="B4747" s="54">
        <v>44956</v>
      </c>
      <c r="C4747" s="8">
        <v>1.5288264072981672</v>
      </c>
    </row>
    <row r="4748" spans="1:3" x14ac:dyDescent="0.35">
      <c r="A4748" s="8" t="s">
        <v>243</v>
      </c>
      <c r="B4748" s="54">
        <v>44963</v>
      </c>
      <c r="C4748" s="8">
        <v>1.5288258557833299</v>
      </c>
    </row>
    <row r="4749" spans="1:3" x14ac:dyDescent="0.35">
      <c r="A4749" s="8" t="s">
        <v>243</v>
      </c>
      <c r="B4749" s="54">
        <v>44970</v>
      </c>
      <c r="C4749" s="8">
        <v>1.528826936212051</v>
      </c>
    </row>
    <row r="4750" spans="1:3" x14ac:dyDescent="0.35">
      <c r="A4750" s="8" t="s">
        <v>243</v>
      </c>
      <c r="B4750" s="54">
        <v>44977</v>
      </c>
      <c r="C4750" s="8">
        <v>1.528827968151711</v>
      </c>
    </row>
    <row r="4751" spans="1:3" x14ac:dyDescent="0.35">
      <c r="A4751" s="8" t="s">
        <v>243</v>
      </c>
      <c r="B4751" s="54">
        <v>44984</v>
      </c>
      <c r="C4751" s="8">
        <v>1.5288278825071542</v>
      </c>
    </row>
    <row r="4752" spans="1:3" x14ac:dyDescent="0.35">
      <c r="A4752" s="8" t="s">
        <v>243</v>
      </c>
      <c r="B4752" s="54">
        <v>44991</v>
      </c>
      <c r="C4752" s="8">
        <v>1.5288280244485359</v>
      </c>
    </row>
    <row r="4753" spans="1:3" x14ac:dyDescent="0.35">
      <c r="A4753" s="8" t="s">
        <v>243</v>
      </c>
      <c r="B4753" s="54">
        <v>44998</v>
      </c>
      <c r="C4753" s="8">
        <v>1.5288289287276475</v>
      </c>
    </row>
    <row r="4754" spans="1:3" x14ac:dyDescent="0.35">
      <c r="A4754" s="8" t="s">
        <v>243</v>
      </c>
      <c r="B4754" s="54">
        <v>45005</v>
      </c>
      <c r="C4754" s="8">
        <v>3.028838582563699</v>
      </c>
    </row>
    <row r="4755" spans="1:3" x14ac:dyDescent="0.35">
      <c r="A4755" s="8" t="s">
        <v>243</v>
      </c>
      <c r="B4755" s="54">
        <v>45012</v>
      </c>
      <c r="C4755" s="8">
        <v>3.5288281923215417</v>
      </c>
    </row>
    <row r="4756" spans="1:3" x14ac:dyDescent="0.35">
      <c r="A4756" s="8" t="s">
        <v>243</v>
      </c>
      <c r="B4756" s="54">
        <v>45019</v>
      </c>
      <c r="C4756" s="8">
        <v>9.5288236773136461</v>
      </c>
    </row>
    <row r="4757" spans="1:3" x14ac:dyDescent="0.35">
      <c r="A4757" s="8" t="s">
        <v>243</v>
      </c>
      <c r="B4757" s="54">
        <v>45026</v>
      </c>
      <c r="C4757" s="8">
        <v>6.5288369368106416</v>
      </c>
    </row>
    <row r="4758" spans="1:3" x14ac:dyDescent="0.35">
      <c r="A4758" s="8" t="s">
        <v>243</v>
      </c>
      <c r="B4758" s="54">
        <v>45033</v>
      </c>
      <c r="C4758" s="8">
        <v>9.0288467788655424</v>
      </c>
    </row>
    <row r="4759" spans="1:3" x14ac:dyDescent="0.35">
      <c r="A4759" s="8" t="s">
        <v>243</v>
      </c>
      <c r="B4759" s="54">
        <v>45040</v>
      </c>
      <c r="C4759" s="8">
        <v>6.5288156346252499</v>
      </c>
    </row>
    <row r="4760" spans="1:3" x14ac:dyDescent="0.35">
      <c r="A4760" s="8" t="s">
        <v>243</v>
      </c>
      <c r="B4760" s="54">
        <v>45047</v>
      </c>
      <c r="C4760" s="8">
        <v>5.528837471808937</v>
      </c>
    </row>
    <row r="4761" spans="1:3" x14ac:dyDescent="0.35">
      <c r="A4761" s="8" t="s">
        <v>243</v>
      </c>
      <c r="B4761" s="54">
        <v>45054</v>
      </c>
      <c r="C4761" s="8">
        <v>6.5288306943214174</v>
      </c>
    </row>
    <row r="4762" spans="1:3" x14ac:dyDescent="0.35">
      <c r="A4762" s="8" t="s">
        <v>243</v>
      </c>
      <c r="B4762" s="54">
        <v>45061</v>
      </c>
      <c r="C4762" s="8">
        <v>6.5288289055530981</v>
      </c>
    </row>
    <row r="4763" spans="1:3" x14ac:dyDescent="0.35">
      <c r="A4763" s="8" t="s">
        <v>243</v>
      </c>
      <c r="B4763" s="54">
        <v>45068</v>
      </c>
      <c r="C4763" s="8">
        <v>6.5288233396175261</v>
      </c>
    </row>
    <row r="4764" spans="1:3" x14ac:dyDescent="0.35">
      <c r="A4764" s="8" t="s">
        <v>243</v>
      </c>
      <c r="B4764" s="54">
        <v>45075</v>
      </c>
      <c r="C4764" s="8">
        <v>6.0288405418601929</v>
      </c>
    </row>
    <row r="4765" spans="1:3" x14ac:dyDescent="0.35">
      <c r="A4765" s="8" t="s">
        <v>243</v>
      </c>
      <c r="B4765" s="54">
        <v>45082</v>
      </c>
      <c r="C4765" s="8">
        <v>5.5288368465771285</v>
      </c>
    </row>
    <row r="4766" spans="1:3" x14ac:dyDescent="0.35">
      <c r="A4766" s="8" t="s">
        <v>243</v>
      </c>
      <c r="B4766" s="54">
        <v>45089</v>
      </c>
      <c r="C4766" s="8">
        <v>8.5288574458871871</v>
      </c>
    </row>
    <row r="4767" spans="1:3" x14ac:dyDescent="0.35">
      <c r="A4767" s="8" t="s">
        <v>243</v>
      </c>
      <c r="B4767" s="54">
        <v>45096</v>
      </c>
      <c r="C4767" s="8">
        <v>7.02883731894687</v>
      </c>
    </row>
    <row r="4768" spans="1:3" x14ac:dyDescent="0.35">
      <c r="A4768" s="8" t="s">
        <v>243</v>
      </c>
      <c r="B4768" s="54">
        <v>45103</v>
      </c>
      <c r="C4768" s="8">
        <v>5.5288371532081895</v>
      </c>
    </row>
    <row r="4769" spans="1:3" x14ac:dyDescent="0.35">
      <c r="A4769" s="8" t="s">
        <v>243</v>
      </c>
      <c r="B4769" s="54">
        <v>45110</v>
      </c>
      <c r="C4769" s="8">
        <v>7.0288173081062961</v>
      </c>
    </row>
    <row r="4770" spans="1:3" x14ac:dyDescent="0.35">
      <c r="A4770" s="8" t="s">
        <v>243</v>
      </c>
      <c r="B4770" s="54">
        <v>45117</v>
      </c>
      <c r="C4770" s="8">
        <v>5.5288288551534208</v>
      </c>
    </row>
    <row r="4771" spans="1:3" x14ac:dyDescent="0.35">
      <c r="A4771" s="8" t="s">
        <v>243</v>
      </c>
      <c r="B4771" s="54">
        <v>45124</v>
      </c>
      <c r="C4771" s="8">
        <v>7.5288331417915124</v>
      </c>
    </row>
    <row r="4772" spans="1:3" x14ac:dyDescent="0.35">
      <c r="A4772" s="8" t="s">
        <v>243</v>
      </c>
      <c r="B4772" s="54">
        <v>45131</v>
      </c>
      <c r="C4772" s="8">
        <v>6.5288233309527568</v>
      </c>
    </row>
    <row r="4773" spans="1:3" x14ac:dyDescent="0.35">
      <c r="A4773" s="8" t="s">
        <v>243</v>
      </c>
      <c r="B4773" s="54">
        <v>45138</v>
      </c>
      <c r="C4773" s="8">
        <v>6.5288269657664895</v>
      </c>
    </row>
    <row r="4774" spans="1:3" x14ac:dyDescent="0.35">
      <c r="A4774" s="8" t="s">
        <v>243</v>
      </c>
      <c r="B4774" s="54">
        <v>45145</v>
      </c>
      <c r="C4774" s="8">
        <v>7.5288328313408872</v>
      </c>
    </row>
    <row r="4775" spans="1:3" x14ac:dyDescent="0.35">
      <c r="A4775" s="8" t="s">
        <v>243</v>
      </c>
      <c r="B4775" s="54">
        <v>45152</v>
      </c>
      <c r="C4775" s="8">
        <v>5.0288331893220715</v>
      </c>
    </row>
    <row r="4776" spans="1:3" x14ac:dyDescent="0.35">
      <c r="A4776" s="8" t="s">
        <v>243</v>
      </c>
      <c r="B4776" s="54">
        <v>45159</v>
      </c>
      <c r="C4776" s="8">
        <v>6.0288328867415704</v>
      </c>
    </row>
    <row r="4777" spans="1:3" x14ac:dyDescent="0.35">
      <c r="A4777" s="8" t="s">
        <v>243</v>
      </c>
      <c r="B4777" s="54">
        <v>45166</v>
      </c>
      <c r="C4777" s="8">
        <v>3.5288484602074219</v>
      </c>
    </row>
    <row r="4778" spans="1:3" x14ac:dyDescent="0.35">
      <c r="A4778" s="8" t="s">
        <v>243</v>
      </c>
      <c r="B4778" s="54">
        <v>45173</v>
      </c>
      <c r="C4778" s="8">
        <v>6.0288249449198368</v>
      </c>
    </row>
    <row r="4779" spans="1:3" x14ac:dyDescent="0.35">
      <c r="A4779" s="8" t="s">
        <v>243</v>
      </c>
      <c r="B4779" s="54">
        <v>45180</v>
      </c>
      <c r="C4779" s="8">
        <v>6.028840739417161</v>
      </c>
    </row>
    <row r="4780" spans="1:3" x14ac:dyDescent="0.35">
      <c r="A4780" s="8" t="s">
        <v>243</v>
      </c>
      <c r="B4780" s="54">
        <v>45187</v>
      </c>
      <c r="C4780" s="8">
        <v>6.0288280673605819</v>
      </c>
    </row>
    <row r="4781" spans="1:3" x14ac:dyDescent="0.35">
      <c r="A4781" s="8" t="s">
        <v>243</v>
      </c>
      <c r="B4781" s="54">
        <v>45194</v>
      </c>
      <c r="C4781" s="8">
        <v>9.5288233437262324</v>
      </c>
    </row>
    <row r="4782" spans="1:3" x14ac:dyDescent="0.35">
      <c r="A4782" s="8" t="s">
        <v>243</v>
      </c>
      <c r="B4782" s="54">
        <v>45201</v>
      </c>
      <c r="C4782" s="8">
        <v>7.5288366236414177</v>
      </c>
    </row>
    <row r="4783" spans="1:3" x14ac:dyDescent="0.35">
      <c r="A4783" s="8" t="s">
        <v>243</v>
      </c>
      <c r="B4783" s="54">
        <v>45208</v>
      </c>
      <c r="C4783" s="8">
        <v>6.5288219713634827</v>
      </c>
    </row>
    <row r="4784" spans="1:3" x14ac:dyDescent="0.35">
      <c r="A4784" s="8" t="s">
        <v>243</v>
      </c>
      <c r="B4784" s="54">
        <v>45215</v>
      </c>
      <c r="C4784" s="8">
        <v>10.52884491136089</v>
      </c>
    </row>
    <row r="4785" spans="1:3" x14ac:dyDescent="0.35">
      <c r="A4785" s="8" t="s">
        <v>243</v>
      </c>
      <c r="B4785" s="54">
        <v>45222</v>
      </c>
      <c r="C4785" s="8">
        <v>6.5288305040343388</v>
      </c>
    </row>
    <row r="4786" spans="1:3" x14ac:dyDescent="0.35">
      <c r="A4786" s="8" t="s">
        <v>243</v>
      </c>
      <c r="B4786" s="54">
        <v>45229</v>
      </c>
      <c r="C4786" s="8">
        <v>8.5288384059463667</v>
      </c>
    </row>
    <row r="4787" spans="1:3" x14ac:dyDescent="0.35">
      <c r="A4787" s="8" t="s">
        <v>243</v>
      </c>
      <c r="B4787" s="54">
        <v>45236</v>
      </c>
      <c r="C4787" s="8">
        <v>5.5288392063814404</v>
      </c>
    </row>
    <row r="4788" spans="1:3" x14ac:dyDescent="0.35">
      <c r="A4788" s="8" t="s">
        <v>243</v>
      </c>
      <c r="B4788" s="54">
        <v>45243</v>
      </c>
      <c r="C4788" s="8">
        <v>7.0288327437671558</v>
      </c>
    </row>
    <row r="4789" spans="1:3" x14ac:dyDescent="0.35">
      <c r="A4789" s="8" t="s">
        <v>243</v>
      </c>
      <c r="B4789" s="54">
        <v>45250</v>
      </c>
      <c r="C4789" s="8">
        <v>5.5288358298444686</v>
      </c>
    </row>
    <row r="4790" spans="1:3" x14ac:dyDescent="0.35">
      <c r="A4790" s="8" t="s">
        <v>243</v>
      </c>
      <c r="B4790" s="54">
        <v>45257</v>
      </c>
      <c r="C4790" s="8">
        <v>7.5288439019446489</v>
      </c>
    </row>
    <row r="4791" spans="1:3" x14ac:dyDescent="0.35">
      <c r="A4791" s="8" t="s">
        <v>243</v>
      </c>
      <c r="B4791" s="54">
        <v>45264</v>
      </c>
      <c r="C4791" s="8">
        <v>6.5288422664734078</v>
      </c>
    </row>
    <row r="4792" spans="1:3" x14ac:dyDescent="0.35">
      <c r="A4792" s="8" t="s">
        <v>243</v>
      </c>
      <c r="B4792" s="54">
        <v>45271</v>
      </c>
      <c r="C4792" s="8">
        <v>7.5288318960760332</v>
      </c>
    </row>
    <row r="4793" spans="1:3" x14ac:dyDescent="0.35">
      <c r="A4793" s="8" t="s">
        <v>243</v>
      </c>
      <c r="B4793" s="54">
        <v>45278</v>
      </c>
      <c r="C4793" s="8">
        <v>6.5288332386595203</v>
      </c>
    </row>
    <row r="4794" spans="1:3" x14ac:dyDescent="0.35">
      <c r="A4794" s="8" t="s">
        <v>243</v>
      </c>
      <c r="B4794" s="54">
        <v>45285</v>
      </c>
      <c r="C4794" s="8">
        <v>6.5288378772972866</v>
      </c>
    </row>
    <row r="4795" spans="1:3" x14ac:dyDescent="0.35">
      <c r="A4795" s="8" t="s">
        <v>244</v>
      </c>
      <c r="B4795" s="54">
        <v>44928</v>
      </c>
      <c r="C4795" s="8">
        <v>2.961539814931637</v>
      </c>
    </row>
    <row r="4796" spans="1:3" x14ac:dyDescent="0.35">
      <c r="A4796" s="8" t="s">
        <v>244</v>
      </c>
      <c r="B4796" s="54">
        <v>44935</v>
      </c>
      <c r="C4796" s="8">
        <v>2.4615419189550933</v>
      </c>
    </row>
    <row r="4797" spans="1:3" x14ac:dyDescent="0.35">
      <c r="A4797" s="8" t="s">
        <v>244</v>
      </c>
      <c r="B4797" s="54">
        <v>44942</v>
      </c>
      <c r="C4797" s="8">
        <v>5.4615312383706884</v>
      </c>
    </row>
    <row r="4798" spans="1:3" x14ac:dyDescent="0.35">
      <c r="A4798" s="8" t="s">
        <v>244</v>
      </c>
      <c r="B4798" s="54">
        <v>44949</v>
      </c>
      <c r="C4798" s="8">
        <v>1.9615459113865401</v>
      </c>
    </row>
    <row r="4799" spans="1:3" x14ac:dyDescent="0.35">
      <c r="A4799" s="8" t="s">
        <v>244</v>
      </c>
      <c r="B4799" s="54">
        <v>44956</v>
      </c>
      <c r="C4799" s="8">
        <v>6.4615344504046615</v>
      </c>
    </row>
    <row r="4800" spans="1:3" x14ac:dyDescent="0.35">
      <c r="A4800" s="8" t="s">
        <v>244</v>
      </c>
      <c r="B4800" s="54">
        <v>44963</v>
      </c>
      <c r="C4800" s="8">
        <v>1.9615382979651232</v>
      </c>
    </row>
    <row r="4801" spans="1:3" x14ac:dyDescent="0.35">
      <c r="A4801" s="8" t="s">
        <v>244</v>
      </c>
      <c r="B4801" s="54">
        <v>44970</v>
      </c>
      <c r="C4801" s="8">
        <v>3.9615396388110291</v>
      </c>
    </row>
    <row r="4802" spans="1:3" x14ac:dyDescent="0.35">
      <c r="A4802" s="8" t="s">
        <v>244</v>
      </c>
      <c r="B4802" s="54">
        <v>44977</v>
      </c>
      <c r="C4802" s="8">
        <v>2.9615358497537283</v>
      </c>
    </row>
    <row r="4803" spans="1:3" x14ac:dyDescent="0.35">
      <c r="A4803" s="8" t="s">
        <v>244</v>
      </c>
      <c r="B4803" s="54">
        <v>44984</v>
      </c>
      <c r="C4803" s="8">
        <v>2.9615383707342167</v>
      </c>
    </row>
    <row r="4804" spans="1:3" x14ac:dyDescent="0.35">
      <c r="A4804" s="8" t="s">
        <v>244</v>
      </c>
      <c r="B4804" s="54">
        <v>44991</v>
      </c>
      <c r="C4804" s="8">
        <v>5.4615358755921175</v>
      </c>
    </row>
    <row r="4805" spans="1:3" x14ac:dyDescent="0.35">
      <c r="A4805" s="8" t="s">
        <v>244</v>
      </c>
      <c r="B4805" s="54">
        <v>44998</v>
      </c>
      <c r="C4805" s="8">
        <v>2.9615340197898901</v>
      </c>
    </row>
    <row r="4806" spans="1:3" x14ac:dyDescent="0.35">
      <c r="A4806" s="8" t="s">
        <v>244</v>
      </c>
      <c r="B4806" s="54">
        <v>45005</v>
      </c>
      <c r="C4806" s="8">
        <v>5.4615376010762322</v>
      </c>
    </row>
    <row r="4807" spans="1:3" x14ac:dyDescent="0.35">
      <c r="A4807" s="8" t="s">
        <v>244</v>
      </c>
      <c r="B4807" s="54">
        <v>45012</v>
      </c>
      <c r="C4807" s="8">
        <v>6.9615340329108797</v>
      </c>
    </row>
    <row r="4808" spans="1:3" x14ac:dyDescent="0.35">
      <c r="A4808" s="8" t="s">
        <v>244</v>
      </c>
      <c r="B4808" s="54">
        <v>45019</v>
      </c>
      <c r="C4808" s="8">
        <v>7.4615383616296569</v>
      </c>
    </row>
    <row r="4809" spans="1:3" x14ac:dyDescent="0.35">
      <c r="A4809" s="8" t="s">
        <v>244</v>
      </c>
      <c r="B4809" s="54">
        <v>45026</v>
      </c>
      <c r="C4809" s="8">
        <v>8.9615383869444365</v>
      </c>
    </row>
    <row r="4810" spans="1:3" x14ac:dyDescent="0.35">
      <c r="A4810" s="8" t="s">
        <v>244</v>
      </c>
      <c r="B4810" s="54">
        <v>45033</v>
      </c>
      <c r="C4810" s="8">
        <v>11.961535092464654</v>
      </c>
    </row>
    <row r="4811" spans="1:3" x14ac:dyDescent="0.35">
      <c r="A4811" s="8" t="s">
        <v>244</v>
      </c>
      <c r="B4811" s="54">
        <v>45040</v>
      </c>
      <c r="C4811" s="8">
        <v>9.4615350825717677</v>
      </c>
    </row>
    <row r="4812" spans="1:3" x14ac:dyDescent="0.35">
      <c r="A4812" s="8" t="s">
        <v>244</v>
      </c>
      <c r="B4812" s="54">
        <v>45047</v>
      </c>
      <c r="C4812" s="8">
        <v>10.461543338558036</v>
      </c>
    </row>
    <row r="4813" spans="1:3" x14ac:dyDescent="0.35">
      <c r="A4813" s="8" t="s">
        <v>244</v>
      </c>
      <c r="B4813" s="54">
        <v>45054</v>
      </c>
      <c r="C4813" s="8">
        <v>5.4615392546763202</v>
      </c>
    </row>
    <row r="4814" spans="1:3" x14ac:dyDescent="0.35">
      <c r="A4814" s="8" t="s">
        <v>244</v>
      </c>
      <c r="B4814" s="54">
        <v>45061</v>
      </c>
      <c r="C4814" s="8">
        <v>2.9615398552625765</v>
      </c>
    </row>
    <row r="4815" spans="1:3" x14ac:dyDescent="0.35">
      <c r="A4815" s="8" t="s">
        <v>244</v>
      </c>
      <c r="B4815" s="54">
        <v>45068</v>
      </c>
      <c r="C4815" s="8">
        <v>2.4615368502988528</v>
      </c>
    </row>
    <row r="4816" spans="1:3" x14ac:dyDescent="0.35">
      <c r="A4816" s="8" t="s">
        <v>244</v>
      </c>
      <c r="B4816" s="54">
        <v>45075</v>
      </c>
      <c r="C4816" s="8">
        <v>2.9615328528807341</v>
      </c>
    </row>
    <row r="4817" spans="1:3" x14ac:dyDescent="0.35">
      <c r="A4817" s="8" t="s">
        <v>244</v>
      </c>
      <c r="B4817" s="54">
        <v>45082</v>
      </c>
      <c r="C4817" s="8">
        <v>2.4615355844587361</v>
      </c>
    </row>
    <row r="4818" spans="1:3" x14ac:dyDescent="0.35">
      <c r="A4818" s="8" t="s">
        <v>244</v>
      </c>
      <c r="B4818" s="54">
        <v>45089</v>
      </c>
      <c r="C4818" s="8">
        <v>2.9615347412389008</v>
      </c>
    </row>
    <row r="4819" spans="1:3" x14ac:dyDescent="0.35">
      <c r="A4819" s="8" t="s">
        <v>244</v>
      </c>
      <c r="B4819" s="54">
        <v>45096</v>
      </c>
      <c r="C4819" s="8">
        <v>1.9615410872988117</v>
      </c>
    </row>
    <row r="4820" spans="1:3" x14ac:dyDescent="0.35">
      <c r="A4820" s="8" t="s">
        <v>244</v>
      </c>
      <c r="B4820" s="54">
        <v>45103</v>
      </c>
      <c r="C4820" s="8">
        <v>1.9615372052539759</v>
      </c>
    </row>
    <row r="4821" spans="1:3" x14ac:dyDescent="0.35">
      <c r="A4821" s="8" t="s">
        <v>244</v>
      </c>
      <c r="B4821" s="54">
        <v>45110</v>
      </c>
      <c r="C4821" s="8">
        <v>2.9615407804173648</v>
      </c>
    </row>
    <row r="4822" spans="1:3" x14ac:dyDescent="0.35">
      <c r="A4822" s="8" t="s">
        <v>244</v>
      </c>
      <c r="B4822" s="54">
        <v>45117</v>
      </c>
      <c r="C4822" s="8">
        <v>1.9615366130857845</v>
      </c>
    </row>
    <row r="4823" spans="1:3" x14ac:dyDescent="0.35">
      <c r="A4823" s="8" t="s">
        <v>244</v>
      </c>
      <c r="B4823" s="54">
        <v>45124</v>
      </c>
      <c r="C4823" s="8">
        <v>4.4615424770206253</v>
      </c>
    </row>
    <row r="4824" spans="1:3" x14ac:dyDescent="0.35">
      <c r="A4824" s="8" t="s">
        <v>244</v>
      </c>
      <c r="B4824" s="54">
        <v>45131</v>
      </c>
      <c r="C4824" s="8">
        <v>1.9615384696399754</v>
      </c>
    </row>
    <row r="4825" spans="1:3" x14ac:dyDescent="0.35">
      <c r="A4825" s="8" t="s">
        <v>244</v>
      </c>
      <c r="B4825" s="54">
        <v>45138</v>
      </c>
      <c r="C4825" s="8">
        <v>1.9615374560368184</v>
      </c>
    </row>
    <row r="4826" spans="1:3" x14ac:dyDescent="0.35">
      <c r="A4826" s="8" t="s">
        <v>244</v>
      </c>
      <c r="B4826" s="54">
        <v>45145</v>
      </c>
      <c r="C4826" s="8">
        <v>2.4615348044067322</v>
      </c>
    </row>
    <row r="4827" spans="1:3" x14ac:dyDescent="0.35">
      <c r="A4827" s="8" t="s">
        <v>244</v>
      </c>
      <c r="B4827" s="54">
        <v>45152</v>
      </c>
      <c r="C4827" s="8">
        <v>3.4615332641540095</v>
      </c>
    </row>
    <row r="4828" spans="1:3" x14ac:dyDescent="0.35">
      <c r="A4828" s="8" t="s">
        <v>244</v>
      </c>
      <c r="B4828" s="54">
        <v>45159</v>
      </c>
      <c r="C4828" s="8">
        <v>2.4615341336597405</v>
      </c>
    </row>
    <row r="4829" spans="1:3" x14ac:dyDescent="0.35">
      <c r="A4829" s="8" t="s">
        <v>244</v>
      </c>
      <c r="B4829" s="54">
        <v>45166</v>
      </c>
      <c r="C4829" s="8">
        <v>3.9615390615054817</v>
      </c>
    </row>
    <row r="4830" spans="1:3" x14ac:dyDescent="0.35">
      <c r="A4830" s="8" t="s">
        <v>244</v>
      </c>
      <c r="B4830" s="54">
        <v>45173</v>
      </c>
      <c r="C4830" s="8">
        <v>3.4615318059567928</v>
      </c>
    </row>
    <row r="4831" spans="1:3" x14ac:dyDescent="0.35">
      <c r="A4831" s="8" t="s">
        <v>244</v>
      </c>
      <c r="B4831" s="54">
        <v>45180</v>
      </c>
      <c r="C4831" s="8">
        <v>3.9615432150013996</v>
      </c>
    </row>
    <row r="4832" spans="1:3" x14ac:dyDescent="0.35">
      <c r="A4832" s="8" t="s">
        <v>244</v>
      </c>
      <c r="B4832" s="54">
        <v>45187</v>
      </c>
      <c r="C4832" s="8">
        <v>3.4615366177506095</v>
      </c>
    </row>
    <row r="4833" spans="1:3" x14ac:dyDescent="0.35">
      <c r="A4833" s="8" t="s">
        <v>244</v>
      </c>
      <c r="B4833" s="54">
        <v>45194</v>
      </c>
      <c r="C4833" s="8">
        <v>5.9615418556433246</v>
      </c>
    </row>
    <row r="4834" spans="1:3" x14ac:dyDescent="0.35">
      <c r="A4834" s="8" t="s">
        <v>244</v>
      </c>
      <c r="B4834" s="54">
        <v>45201</v>
      </c>
      <c r="C4834" s="8">
        <v>9.461538650666391</v>
      </c>
    </row>
    <row r="4835" spans="1:3" x14ac:dyDescent="0.35">
      <c r="A4835" s="8" t="s">
        <v>244</v>
      </c>
      <c r="B4835" s="54">
        <v>45208</v>
      </c>
      <c r="C4835" s="8">
        <v>13.461536932731978</v>
      </c>
    </row>
    <row r="4836" spans="1:3" x14ac:dyDescent="0.35">
      <c r="A4836" s="8" t="s">
        <v>244</v>
      </c>
      <c r="B4836" s="54">
        <v>45215</v>
      </c>
      <c r="C4836" s="8">
        <v>13.461532721408073</v>
      </c>
    </row>
    <row r="4837" spans="1:3" x14ac:dyDescent="0.35">
      <c r="A4837" s="8" t="s">
        <v>244</v>
      </c>
      <c r="B4837" s="54">
        <v>45222</v>
      </c>
      <c r="C4837" s="8">
        <v>11.461538417552418</v>
      </c>
    </row>
    <row r="4838" spans="1:3" x14ac:dyDescent="0.35">
      <c r="A4838" s="8" t="s">
        <v>244</v>
      </c>
      <c r="B4838" s="54">
        <v>45229</v>
      </c>
      <c r="C4838" s="8">
        <v>10.461538354483665</v>
      </c>
    </row>
    <row r="4839" spans="1:3" x14ac:dyDescent="0.35">
      <c r="A4839" s="8" t="s">
        <v>244</v>
      </c>
      <c r="B4839" s="54">
        <v>45236</v>
      </c>
      <c r="C4839" s="8">
        <v>8.4615357121180317</v>
      </c>
    </row>
    <row r="4840" spans="1:3" x14ac:dyDescent="0.35">
      <c r="A4840" s="8" t="s">
        <v>244</v>
      </c>
      <c r="B4840" s="54">
        <v>45243</v>
      </c>
      <c r="C4840" s="8">
        <v>6.9615392490671475</v>
      </c>
    </row>
    <row r="4841" spans="1:3" x14ac:dyDescent="0.35">
      <c r="A4841" s="8" t="s">
        <v>244</v>
      </c>
      <c r="B4841" s="54">
        <v>45250</v>
      </c>
      <c r="C4841" s="8">
        <v>4.9615327700674587</v>
      </c>
    </row>
    <row r="4842" spans="1:3" x14ac:dyDescent="0.35">
      <c r="A4842" s="8" t="s">
        <v>244</v>
      </c>
      <c r="B4842" s="54">
        <v>45257</v>
      </c>
      <c r="C4842" s="8">
        <v>4.9615356858933435</v>
      </c>
    </row>
    <row r="4843" spans="1:3" x14ac:dyDescent="0.35">
      <c r="A4843" s="8" t="s">
        <v>244</v>
      </c>
      <c r="B4843" s="54">
        <v>45264</v>
      </c>
      <c r="C4843" s="8">
        <v>4.4615388006624617</v>
      </c>
    </row>
    <row r="4844" spans="1:3" x14ac:dyDescent="0.35">
      <c r="A4844" s="8" t="s">
        <v>244</v>
      </c>
      <c r="B4844" s="54">
        <v>45271</v>
      </c>
      <c r="C4844" s="8">
        <v>6.9615406063059755</v>
      </c>
    </row>
    <row r="4845" spans="1:3" x14ac:dyDescent="0.35">
      <c r="A4845" s="8" t="s">
        <v>244</v>
      </c>
      <c r="B4845" s="54">
        <v>45278</v>
      </c>
      <c r="C4845" s="8">
        <v>3.9615396478113727</v>
      </c>
    </row>
    <row r="4846" spans="1:3" x14ac:dyDescent="0.35">
      <c r="A4846" s="8" t="s">
        <v>244</v>
      </c>
      <c r="B4846" s="54">
        <v>45285</v>
      </c>
      <c r="C4846" s="8">
        <v>5.961534305661325</v>
      </c>
    </row>
    <row r="4847" spans="1:3" x14ac:dyDescent="0.35">
      <c r="A4847" s="8" t="s">
        <v>245</v>
      </c>
      <c r="B4847" s="54">
        <v>44928</v>
      </c>
      <c r="C4847" s="8">
        <v>0.63391861320250786</v>
      </c>
    </row>
    <row r="4848" spans="1:3" x14ac:dyDescent="0.35">
      <c r="A4848" s="8" t="s">
        <v>245</v>
      </c>
      <c r="B4848" s="54">
        <v>44935</v>
      </c>
      <c r="C4848" s="8">
        <v>1.6373874136339162</v>
      </c>
    </row>
    <row r="4849" spans="1:3" x14ac:dyDescent="0.35">
      <c r="A4849" s="8" t="s">
        <v>245</v>
      </c>
      <c r="B4849" s="54">
        <v>44942</v>
      </c>
      <c r="C4849" s="8">
        <v>1.1390162114107021</v>
      </c>
    </row>
    <row r="4850" spans="1:3" x14ac:dyDescent="0.35">
      <c r="A4850" s="8" t="s">
        <v>245</v>
      </c>
      <c r="B4850" s="54">
        <v>44949</v>
      </c>
      <c r="C4850" s="8">
        <v>1.1385349518175336</v>
      </c>
    </row>
    <row r="4851" spans="1:3" x14ac:dyDescent="0.35">
      <c r="A4851" s="8" t="s">
        <v>245</v>
      </c>
      <c r="B4851" s="54">
        <v>44956</v>
      </c>
      <c r="C4851" s="8">
        <v>3.1362906662324113</v>
      </c>
    </row>
    <row r="4852" spans="1:3" x14ac:dyDescent="0.35">
      <c r="A4852" s="8" t="s">
        <v>245</v>
      </c>
      <c r="B4852" s="54">
        <v>44963</v>
      </c>
      <c r="C4852" s="8">
        <v>0.63599890570977413</v>
      </c>
    </row>
    <row r="4853" spans="1:3" x14ac:dyDescent="0.35">
      <c r="A4853" s="8" t="s">
        <v>245</v>
      </c>
      <c r="B4853" s="54">
        <v>44970</v>
      </c>
      <c r="C4853" s="8">
        <v>2.1349096776184693</v>
      </c>
    </row>
    <row r="4854" spans="1:3" x14ac:dyDescent="0.35">
      <c r="A4854" s="8" t="s">
        <v>245</v>
      </c>
      <c r="B4854" s="54">
        <v>44977</v>
      </c>
      <c r="C4854" s="8">
        <v>12.133926222781946</v>
      </c>
    </row>
    <row r="4855" spans="1:3" x14ac:dyDescent="0.35">
      <c r="A4855" s="8" t="s">
        <v>245</v>
      </c>
      <c r="B4855" s="54">
        <v>44984</v>
      </c>
      <c r="C4855" s="8">
        <v>0.63414685784865643</v>
      </c>
    </row>
    <row r="4856" spans="1:3" x14ac:dyDescent="0.35">
      <c r="A4856" s="8" t="s">
        <v>245</v>
      </c>
      <c r="B4856" s="54">
        <v>44991</v>
      </c>
      <c r="C4856" s="8">
        <v>2.1338080095068754</v>
      </c>
    </row>
    <row r="4857" spans="1:3" x14ac:dyDescent="0.35">
      <c r="A4857" s="8" t="s">
        <v>245</v>
      </c>
      <c r="B4857" s="54">
        <v>44998</v>
      </c>
      <c r="C4857" s="8">
        <v>1.1336761314467965</v>
      </c>
    </row>
    <row r="4858" spans="1:3" x14ac:dyDescent="0.35">
      <c r="A4858" s="8" t="s">
        <v>245</v>
      </c>
      <c r="B4858" s="54">
        <v>45005</v>
      </c>
      <c r="C4858" s="8">
        <v>0.63373023918718285</v>
      </c>
    </row>
    <row r="4859" spans="1:3" x14ac:dyDescent="0.35">
      <c r="A4859" s="8" t="s">
        <v>245</v>
      </c>
      <c r="B4859" s="54">
        <v>45012</v>
      </c>
      <c r="C4859" s="8">
        <v>1.6332878010217036</v>
      </c>
    </row>
    <row r="4860" spans="1:3" x14ac:dyDescent="0.35">
      <c r="A4860" s="8" t="s">
        <v>245</v>
      </c>
      <c r="B4860" s="54">
        <v>45019</v>
      </c>
      <c r="C4860" s="8">
        <v>0.63362876279765201</v>
      </c>
    </row>
    <row r="4861" spans="1:3" x14ac:dyDescent="0.35">
      <c r="A4861" s="8" t="s">
        <v>245</v>
      </c>
      <c r="B4861" s="54">
        <v>45026</v>
      </c>
      <c r="C4861" s="8">
        <v>19.133826828766683</v>
      </c>
    </row>
    <row r="4862" spans="1:3" x14ac:dyDescent="0.35">
      <c r="A4862" s="8" t="s">
        <v>245</v>
      </c>
      <c r="B4862" s="54">
        <v>45033</v>
      </c>
      <c r="C4862" s="8">
        <v>2.6336584484941525</v>
      </c>
    </row>
    <row r="4863" spans="1:3" x14ac:dyDescent="0.35">
      <c r="A4863" s="8" t="s">
        <v>245</v>
      </c>
      <c r="B4863" s="54">
        <v>45040</v>
      </c>
      <c r="C4863" s="8">
        <v>1.1336243245773865</v>
      </c>
    </row>
    <row r="4864" spans="1:3" x14ac:dyDescent="0.35">
      <c r="A4864" s="8" t="s">
        <v>245</v>
      </c>
      <c r="B4864" s="54">
        <v>45047</v>
      </c>
      <c r="C4864" s="8">
        <v>1.6344927071268027</v>
      </c>
    </row>
    <row r="4865" spans="1:3" x14ac:dyDescent="0.35">
      <c r="A4865" s="8" t="s">
        <v>245</v>
      </c>
      <c r="B4865" s="54">
        <v>45054</v>
      </c>
      <c r="C4865" s="8">
        <v>3.134555305518623</v>
      </c>
    </row>
    <row r="4866" spans="1:3" x14ac:dyDescent="0.35">
      <c r="A4866" s="8" t="s">
        <v>245</v>
      </c>
      <c r="B4866" s="54">
        <v>45061</v>
      </c>
      <c r="C4866" s="8">
        <v>1.6356787467604723</v>
      </c>
    </row>
    <row r="4867" spans="1:3" x14ac:dyDescent="0.35">
      <c r="A4867" s="8" t="s">
        <v>245</v>
      </c>
      <c r="B4867" s="54">
        <v>45068</v>
      </c>
      <c r="C4867" s="8">
        <v>1.1367402847018315</v>
      </c>
    </row>
    <row r="4868" spans="1:3" x14ac:dyDescent="0.35">
      <c r="A4868" s="8" t="s">
        <v>245</v>
      </c>
      <c r="B4868" s="54">
        <v>45075</v>
      </c>
      <c r="C4868" s="8">
        <v>3.6390175292818832</v>
      </c>
    </row>
    <row r="4869" spans="1:3" x14ac:dyDescent="0.35">
      <c r="A4869" s="8" t="s">
        <v>245</v>
      </c>
      <c r="B4869" s="54">
        <v>45082</v>
      </c>
      <c r="C4869" s="8">
        <v>5.1396591215047982</v>
      </c>
    </row>
    <row r="4870" spans="1:3" x14ac:dyDescent="0.35">
      <c r="A4870" s="8" t="s">
        <v>245</v>
      </c>
      <c r="B4870" s="54">
        <v>45089</v>
      </c>
      <c r="C4870" s="8">
        <v>2.6370538717087104</v>
      </c>
    </row>
    <row r="4871" spans="1:3" x14ac:dyDescent="0.35">
      <c r="A4871" s="8" t="s">
        <v>245</v>
      </c>
      <c r="B4871" s="54">
        <v>45096</v>
      </c>
      <c r="C4871" s="8">
        <v>1.635546947820359</v>
      </c>
    </row>
    <row r="4872" spans="1:3" x14ac:dyDescent="0.35">
      <c r="A4872" s="8" t="s">
        <v>245</v>
      </c>
      <c r="B4872" s="54">
        <v>45103</v>
      </c>
      <c r="C4872" s="8">
        <v>0.63414709043125539</v>
      </c>
    </row>
    <row r="4873" spans="1:3" x14ac:dyDescent="0.35">
      <c r="A4873" s="8" t="s">
        <v>245</v>
      </c>
      <c r="B4873" s="54">
        <v>45110</v>
      </c>
      <c r="C4873" s="8">
        <v>1.6332097926984912</v>
      </c>
    </row>
    <row r="4874" spans="1:3" x14ac:dyDescent="0.35">
      <c r="A4874" s="8" t="s">
        <v>245</v>
      </c>
      <c r="B4874" s="54">
        <v>45117</v>
      </c>
      <c r="C4874" s="8">
        <v>1.1322211494662664</v>
      </c>
    </row>
    <row r="4875" spans="1:3" x14ac:dyDescent="0.35">
      <c r="A4875" s="8" t="s">
        <v>245</v>
      </c>
      <c r="B4875" s="54">
        <v>45124</v>
      </c>
      <c r="C4875" s="8">
        <v>0.63161280632068229</v>
      </c>
    </row>
    <row r="4876" spans="1:3" x14ac:dyDescent="0.35">
      <c r="A4876" s="8" t="s">
        <v>245</v>
      </c>
      <c r="B4876" s="54">
        <v>45131</v>
      </c>
      <c r="C4876" s="8">
        <v>1.1318075867047952</v>
      </c>
    </row>
    <row r="4877" spans="1:3" x14ac:dyDescent="0.35">
      <c r="A4877" s="8" t="s">
        <v>245</v>
      </c>
      <c r="B4877" s="54">
        <v>45138</v>
      </c>
      <c r="C4877" s="8">
        <v>15.632125134661568</v>
      </c>
    </row>
    <row r="4878" spans="1:3" x14ac:dyDescent="0.35">
      <c r="A4878" s="8" t="s">
        <v>245</v>
      </c>
      <c r="B4878" s="54">
        <v>45145</v>
      </c>
      <c r="C4878" s="8">
        <v>4.1328582472344877</v>
      </c>
    </row>
    <row r="4879" spans="1:3" x14ac:dyDescent="0.35">
      <c r="A4879" s="8" t="s">
        <v>245</v>
      </c>
      <c r="B4879" s="54">
        <v>45152</v>
      </c>
      <c r="C4879" s="8">
        <v>1.63452145279173</v>
      </c>
    </row>
    <row r="4880" spans="1:3" x14ac:dyDescent="0.35">
      <c r="A4880" s="8" t="s">
        <v>245</v>
      </c>
      <c r="B4880" s="54">
        <v>45159</v>
      </c>
      <c r="C4880" s="8">
        <v>2.6355102660709795</v>
      </c>
    </row>
    <row r="4881" spans="1:3" x14ac:dyDescent="0.35">
      <c r="A4881" s="8" t="s">
        <v>245</v>
      </c>
      <c r="B4881" s="54">
        <v>45166</v>
      </c>
      <c r="C4881" s="8">
        <v>3.1364770702720159</v>
      </c>
    </row>
    <row r="4882" spans="1:3" x14ac:dyDescent="0.35">
      <c r="A4882" s="8" t="s">
        <v>245</v>
      </c>
      <c r="B4882" s="54">
        <v>45173</v>
      </c>
      <c r="C4882" s="8">
        <v>3.1355585583932486</v>
      </c>
    </row>
    <row r="4883" spans="1:3" x14ac:dyDescent="0.35">
      <c r="A4883" s="8" t="s">
        <v>245</v>
      </c>
      <c r="B4883" s="54">
        <v>45180</v>
      </c>
      <c r="C4883" s="8">
        <v>1.6348265544939466</v>
      </c>
    </row>
    <row r="4884" spans="1:3" x14ac:dyDescent="0.35">
      <c r="A4884" s="8" t="s">
        <v>245</v>
      </c>
      <c r="B4884" s="54">
        <v>45187</v>
      </c>
      <c r="C4884" s="8">
        <v>14.634299487936913</v>
      </c>
    </row>
    <row r="4885" spans="1:3" x14ac:dyDescent="0.35">
      <c r="A4885" s="8" t="s">
        <v>245</v>
      </c>
      <c r="B4885" s="54">
        <v>45194</v>
      </c>
      <c r="C4885" s="8">
        <v>1.6340192585076188</v>
      </c>
    </row>
    <row r="4886" spans="1:3" x14ac:dyDescent="0.35">
      <c r="A4886" s="8" t="s">
        <v>245</v>
      </c>
      <c r="B4886" s="54">
        <v>45201</v>
      </c>
      <c r="C4886" s="8">
        <v>4.1338784853669015</v>
      </c>
    </row>
    <row r="4887" spans="1:3" x14ac:dyDescent="0.35">
      <c r="A4887" s="8" t="s">
        <v>245</v>
      </c>
      <c r="B4887" s="54">
        <v>45208</v>
      </c>
      <c r="C4887" s="8">
        <v>2.6346522309359015</v>
      </c>
    </row>
    <row r="4888" spans="1:3" x14ac:dyDescent="0.35">
      <c r="A4888" s="8" t="s">
        <v>245</v>
      </c>
      <c r="B4888" s="54">
        <v>45215</v>
      </c>
      <c r="C4888" s="8">
        <v>2.634868920917818</v>
      </c>
    </row>
    <row r="4889" spans="1:3" x14ac:dyDescent="0.35">
      <c r="A4889" s="8" t="s">
        <v>245</v>
      </c>
      <c r="B4889" s="54">
        <v>45222</v>
      </c>
      <c r="C4889" s="8">
        <v>1.1347877191438118</v>
      </c>
    </row>
    <row r="4890" spans="1:3" x14ac:dyDescent="0.35">
      <c r="A4890" s="8" t="s">
        <v>245</v>
      </c>
      <c r="B4890" s="54">
        <v>45229</v>
      </c>
      <c r="C4890" s="8">
        <v>4.1347462975220024</v>
      </c>
    </row>
    <row r="4891" spans="1:3" x14ac:dyDescent="0.35">
      <c r="A4891" s="8" t="s">
        <v>245</v>
      </c>
      <c r="B4891" s="54">
        <v>45236</v>
      </c>
      <c r="C4891" s="8">
        <v>2.1343511278230403</v>
      </c>
    </row>
    <row r="4892" spans="1:3" x14ac:dyDescent="0.35">
      <c r="A4892" s="8" t="s">
        <v>245</v>
      </c>
      <c r="B4892" s="54">
        <v>45243</v>
      </c>
      <c r="C4892" s="8">
        <v>22.635167616207845</v>
      </c>
    </row>
    <row r="4893" spans="1:3" x14ac:dyDescent="0.35">
      <c r="A4893" s="8" t="s">
        <v>245</v>
      </c>
      <c r="B4893" s="54">
        <v>45250</v>
      </c>
      <c r="C4893" s="8">
        <v>1.6342485107350571</v>
      </c>
    </row>
    <row r="4894" spans="1:3" x14ac:dyDescent="0.35">
      <c r="A4894" s="8" t="s">
        <v>245</v>
      </c>
      <c r="B4894" s="54">
        <v>45257</v>
      </c>
      <c r="C4894" s="8">
        <v>1.63401020962583</v>
      </c>
    </row>
    <row r="4895" spans="1:3" x14ac:dyDescent="0.35">
      <c r="A4895" s="8" t="s">
        <v>245</v>
      </c>
      <c r="B4895" s="54">
        <v>45264</v>
      </c>
      <c r="C4895" s="8">
        <v>2.634276536712763</v>
      </c>
    </row>
    <row r="4896" spans="1:3" x14ac:dyDescent="0.35">
      <c r="A4896" s="8" t="s">
        <v>245</v>
      </c>
      <c r="B4896" s="54">
        <v>45271</v>
      </c>
      <c r="C4896" s="8">
        <v>2.6341259779384041</v>
      </c>
    </row>
    <row r="4897" spans="1:3" x14ac:dyDescent="0.35">
      <c r="A4897" s="8" t="s">
        <v>245</v>
      </c>
      <c r="B4897" s="54">
        <v>45278</v>
      </c>
      <c r="C4897" s="8">
        <v>3.6349088339968794</v>
      </c>
    </row>
    <row r="4898" spans="1:3" x14ac:dyDescent="0.35">
      <c r="A4898" s="8" t="s">
        <v>245</v>
      </c>
      <c r="B4898" s="54">
        <v>45285</v>
      </c>
      <c r="C4898" s="8">
        <v>2.1366432927278343</v>
      </c>
    </row>
    <row r="4899" spans="1:3" x14ac:dyDescent="0.35">
      <c r="A4899" s="8" t="s">
        <v>246</v>
      </c>
      <c r="B4899" s="54">
        <v>44928</v>
      </c>
      <c r="C4899" s="8">
        <v>2.6454558033987188</v>
      </c>
    </row>
    <row r="4900" spans="1:3" x14ac:dyDescent="0.35">
      <c r="A4900" s="8" t="s">
        <v>246</v>
      </c>
      <c r="B4900" s="54">
        <v>44935</v>
      </c>
      <c r="C4900" s="8">
        <v>2.1454703298766837</v>
      </c>
    </row>
    <row r="4901" spans="1:3" x14ac:dyDescent="0.35">
      <c r="A4901" s="8" t="s">
        <v>246</v>
      </c>
      <c r="B4901" s="54">
        <v>44942</v>
      </c>
      <c r="C4901" s="8">
        <v>3.145536694559766</v>
      </c>
    </row>
    <row r="4902" spans="1:3" x14ac:dyDescent="0.35">
      <c r="A4902" s="8" t="s">
        <v>246</v>
      </c>
      <c r="B4902" s="54">
        <v>44949</v>
      </c>
      <c r="C4902" s="8">
        <v>2.1454631095285643</v>
      </c>
    </row>
    <row r="4903" spans="1:3" x14ac:dyDescent="0.35">
      <c r="A4903" s="8" t="s">
        <v>246</v>
      </c>
      <c r="B4903" s="54">
        <v>44956</v>
      </c>
      <c r="C4903" s="8">
        <v>2.1455572304864865</v>
      </c>
    </row>
    <row r="4904" spans="1:3" x14ac:dyDescent="0.35">
      <c r="A4904" s="8" t="s">
        <v>246</v>
      </c>
      <c r="B4904" s="54">
        <v>44963</v>
      </c>
      <c r="C4904" s="8">
        <v>2.1455692245265463</v>
      </c>
    </row>
    <row r="4905" spans="1:3" x14ac:dyDescent="0.35">
      <c r="A4905" s="8" t="s">
        <v>246</v>
      </c>
      <c r="B4905" s="54">
        <v>44970</v>
      </c>
      <c r="C4905" s="8">
        <v>2.145540045091336</v>
      </c>
    </row>
    <row r="4906" spans="1:3" x14ac:dyDescent="0.35">
      <c r="A4906" s="8" t="s">
        <v>246</v>
      </c>
      <c r="B4906" s="54">
        <v>44977</v>
      </c>
      <c r="C4906" s="8">
        <v>2.6455908405491391</v>
      </c>
    </row>
    <row r="4907" spans="1:3" x14ac:dyDescent="0.35">
      <c r="A4907" s="8" t="s">
        <v>246</v>
      </c>
      <c r="B4907" s="54">
        <v>44984</v>
      </c>
      <c r="C4907" s="8">
        <v>2.1455880935498897</v>
      </c>
    </row>
    <row r="4908" spans="1:3" x14ac:dyDescent="0.35">
      <c r="A4908" s="8" t="s">
        <v>246</v>
      </c>
      <c r="B4908" s="54">
        <v>44991</v>
      </c>
      <c r="C4908" s="8">
        <v>2.1456354653768739</v>
      </c>
    </row>
    <row r="4909" spans="1:3" x14ac:dyDescent="0.35">
      <c r="A4909" s="8" t="s">
        <v>246</v>
      </c>
      <c r="B4909" s="54">
        <v>44998</v>
      </c>
      <c r="C4909" s="8">
        <v>2.1456070949572301</v>
      </c>
    </row>
    <row r="4910" spans="1:3" x14ac:dyDescent="0.35">
      <c r="A4910" s="8" t="s">
        <v>246</v>
      </c>
      <c r="B4910" s="54">
        <v>45005</v>
      </c>
      <c r="C4910" s="8">
        <v>2.1454963756972116</v>
      </c>
    </row>
    <row r="4911" spans="1:3" x14ac:dyDescent="0.35">
      <c r="A4911" s="8" t="s">
        <v>246</v>
      </c>
      <c r="B4911" s="54">
        <v>45012</v>
      </c>
      <c r="C4911" s="8">
        <v>5.1456131944748584</v>
      </c>
    </row>
    <row r="4912" spans="1:3" x14ac:dyDescent="0.35">
      <c r="A4912" s="8" t="s">
        <v>246</v>
      </c>
      <c r="B4912" s="54">
        <v>45019</v>
      </c>
      <c r="C4912" s="8">
        <v>6.6455257826872334</v>
      </c>
    </row>
    <row r="4913" spans="1:3" x14ac:dyDescent="0.35">
      <c r="A4913" s="8" t="s">
        <v>246</v>
      </c>
      <c r="B4913" s="54">
        <v>45026</v>
      </c>
      <c r="C4913" s="8">
        <v>7.1456812750719312</v>
      </c>
    </row>
    <row r="4914" spans="1:3" x14ac:dyDescent="0.35">
      <c r="A4914" s="8" t="s">
        <v>246</v>
      </c>
      <c r="B4914" s="54">
        <v>45033</v>
      </c>
      <c r="C4914" s="8">
        <v>6.1455849506063238</v>
      </c>
    </row>
    <row r="4915" spans="1:3" x14ac:dyDescent="0.35">
      <c r="A4915" s="8" t="s">
        <v>246</v>
      </c>
      <c r="B4915" s="54">
        <v>45040</v>
      </c>
      <c r="C4915" s="8">
        <v>6.6456080358209881</v>
      </c>
    </row>
    <row r="4916" spans="1:3" x14ac:dyDescent="0.35">
      <c r="A4916" s="8" t="s">
        <v>246</v>
      </c>
      <c r="B4916" s="54">
        <v>45047</v>
      </c>
      <c r="C4916" s="8">
        <v>6.6455792671122058</v>
      </c>
    </row>
    <row r="4917" spans="1:3" x14ac:dyDescent="0.35">
      <c r="A4917" s="8" t="s">
        <v>246</v>
      </c>
      <c r="B4917" s="54">
        <v>45054</v>
      </c>
      <c r="C4917" s="8">
        <v>6.6456161880027365</v>
      </c>
    </row>
    <row r="4918" spans="1:3" x14ac:dyDescent="0.35">
      <c r="A4918" s="8" t="s">
        <v>246</v>
      </c>
      <c r="B4918" s="54">
        <v>45061</v>
      </c>
      <c r="C4918" s="8">
        <v>7.1456573230900364</v>
      </c>
    </row>
    <row r="4919" spans="1:3" x14ac:dyDescent="0.35">
      <c r="A4919" s="8" t="s">
        <v>246</v>
      </c>
      <c r="B4919" s="54">
        <v>45068</v>
      </c>
      <c r="C4919" s="8">
        <v>6.645553148539757</v>
      </c>
    </row>
    <row r="4920" spans="1:3" x14ac:dyDescent="0.35">
      <c r="A4920" s="8" t="s">
        <v>246</v>
      </c>
      <c r="B4920" s="54">
        <v>45075</v>
      </c>
      <c r="C4920" s="8">
        <v>8.1455459663334757</v>
      </c>
    </row>
    <row r="4921" spans="1:3" x14ac:dyDescent="0.35">
      <c r="A4921" s="8" t="s">
        <v>246</v>
      </c>
      <c r="B4921" s="54">
        <v>45082</v>
      </c>
      <c r="C4921" s="8">
        <v>6.6454108879759977</v>
      </c>
    </row>
    <row r="4922" spans="1:3" x14ac:dyDescent="0.35">
      <c r="A4922" s="8" t="s">
        <v>246</v>
      </c>
      <c r="B4922" s="54">
        <v>45089</v>
      </c>
      <c r="C4922" s="8">
        <v>7.6454794319237926</v>
      </c>
    </row>
    <row r="4923" spans="1:3" x14ac:dyDescent="0.35">
      <c r="A4923" s="8" t="s">
        <v>246</v>
      </c>
      <c r="B4923" s="54">
        <v>45096</v>
      </c>
      <c r="C4923" s="8">
        <v>7.6456186611880046</v>
      </c>
    </row>
    <row r="4924" spans="1:3" x14ac:dyDescent="0.35">
      <c r="A4924" s="8" t="s">
        <v>246</v>
      </c>
      <c r="B4924" s="54">
        <v>45103</v>
      </c>
      <c r="C4924" s="8">
        <v>8.64559522987118</v>
      </c>
    </row>
    <row r="4925" spans="1:3" x14ac:dyDescent="0.35">
      <c r="A4925" s="8" t="s">
        <v>246</v>
      </c>
      <c r="B4925" s="54">
        <v>45110</v>
      </c>
      <c r="C4925" s="8">
        <v>8.1455890693262063</v>
      </c>
    </row>
    <row r="4926" spans="1:3" x14ac:dyDescent="0.35">
      <c r="A4926" s="8" t="s">
        <v>246</v>
      </c>
      <c r="B4926" s="54">
        <v>45117</v>
      </c>
      <c r="C4926" s="8">
        <v>8.6455332339865922</v>
      </c>
    </row>
    <row r="4927" spans="1:3" x14ac:dyDescent="0.35">
      <c r="A4927" s="8" t="s">
        <v>246</v>
      </c>
      <c r="B4927" s="54">
        <v>45124</v>
      </c>
      <c r="C4927" s="8">
        <v>7.6455717091305004</v>
      </c>
    </row>
    <row r="4928" spans="1:3" x14ac:dyDescent="0.35">
      <c r="A4928" s="8" t="s">
        <v>246</v>
      </c>
      <c r="B4928" s="54">
        <v>45131</v>
      </c>
      <c r="C4928" s="8">
        <v>6.6455649063378948</v>
      </c>
    </row>
    <row r="4929" spans="1:3" x14ac:dyDescent="0.35">
      <c r="A4929" s="8" t="s">
        <v>246</v>
      </c>
      <c r="B4929" s="54">
        <v>45138</v>
      </c>
      <c r="C4929" s="8">
        <v>7.1455399988835842</v>
      </c>
    </row>
    <row r="4930" spans="1:3" x14ac:dyDescent="0.35">
      <c r="A4930" s="8" t="s">
        <v>246</v>
      </c>
      <c r="B4930" s="54">
        <v>45145</v>
      </c>
      <c r="C4930" s="8">
        <v>7.645396074864883</v>
      </c>
    </row>
    <row r="4931" spans="1:3" x14ac:dyDescent="0.35">
      <c r="A4931" s="8" t="s">
        <v>246</v>
      </c>
      <c r="B4931" s="54">
        <v>45152</v>
      </c>
      <c r="C4931" s="8">
        <v>6.6454356377004347</v>
      </c>
    </row>
    <row r="4932" spans="1:3" x14ac:dyDescent="0.35">
      <c r="A4932" s="8" t="s">
        <v>246</v>
      </c>
      <c r="B4932" s="54">
        <v>45159</v>
      </c>
      <c r="C4932" s="8">
        <v>6.6455934815215807</v>
      </c>
    </row>
    <row r="4933" spans="1:3" x14ac:dyDescent="0.35">
      <c r="A4933" s="8" t="s">
        <v>246</v>
      </c>
      <c r="B4933" s="54">
        <v>45166</v>
      </c>
      <c r="C4933" s="8">
        <v>8.1456088677243592</v>
      </c>
    </row>
    <row r="4934" spans="1:3" x14ac:dyDescent="0.35">
      <c r="A4934" s="8" t="s">
        <v>246</v>
      </c>
      <c r="B4934" s="54">
        <v>45173</v>
      </c>
      <c r="C4934" s="8">
        <v>8.6454827510500198</v>
      </c>
    </row>
    <row r="4935" spans="1:3" x14ac:dyDescent="0.35">
      <c r="A4935" s="8" t="s">
        <v>246</v>
      </c>
      <c r="B4935" s="54">
        <v>45180</v>
      </c>
      <c r="C4935" s="8">
        <v>9.6454980861034372</v>
      </c>
    </row>
    <row r="4936" spans="1:3" x14ac:dyDescent="0.35">
      <c r="A4936" s="8" t="s">
        <v>246</v>
      </c>
      <c r="B4936" s="54">
        <v>45187</v>
      </c>
      <c r="C4936" s="8">
        <v>7.1454572447304932</v>
      </c>
    </row>
    <row r="4937" spans="1:3" x14ac:dyDescent="0.35">
      <c r="A4937" s="8" t="s">
        <v>246</v>
      </c>
      <c r="B4937" s="54">
        <v>45194</v>
      </c>
      <c r="C4937" s="8">
        <v>6.6457361615984833</v>
      </c>
    </row>
    <row r="4938" spans="1:3" x14ac:dyDescent="0.35">
      <c r="A4938" s="8" t="s">
        <v>246</v>
      </c>
      <c r="B4938" s="54">
        <v>45201</v>
      </c>
      <c r="C4938" s="8">
        <v>10.645499308503389</v>
      </c>
    </row>
    <row r="4939" spans="1:3" x14ac:dyDescent="0.35">
      <c r="A4939" s="8" t="s">
        <v>246</v>
      </c>
      <c r="B4939" s="54">
        <v>45208</v>
      </c>
      <c r="C4939" s="8">
        <v>8.1455640521525403</v>
      </c>
    </row>
    <row r="4940" spans="1:3" x14ac:dyDescent="0.35">
      <c r="A4940" s="8" t="s">
        <v>246</v>
      </c>
      <c r="B4940" s="54">
        <v>45215</v>
      </c>
      <c r="C4940" s="8">
        <v>7.6455242503328291</v>
      </c>
    </row>
    <row r="4941" spans="1:3" x14ac:dyDescent="0.35">
      <c r="A4941" s="8" t="s">
        <v>246</v>
      </c>
      <c r="B4941" s="54">
        <v>45222</v>
      </c>
      <c r="C4941" s="8">
        <v>9.1456609784876939</v>
      </c>
    </row>
    <row r="4942" spans="1:3" x14ac:dyDescent="0.35">
      <c r="A4942" s="8" t="s">
        <v>246</v>
      </c>
      <c r="B4942" s="54">
        <v>45229</v>
      </c>
      <c r="C4942" s="8">
        <v>7.6456666030724048</v>
      </c>
    </row>
    <row r="4943" spans="1:3" x14ac:dyDescent="0.35">
      <c r="A4943" s="8" t="s">
        <v>246</v>
      </c>
      <c r="B4943" s="54">
        <v>45236</v>
      </c>
      <c r="C4943" s="8">
        <v>9.1456627060275899</v>
      </c>
    </row>
    <row r="4944" spans="1:3" x14ac:dyDescent="0.35">
      <c r="A4944" s="8" t="s">
        <v>246</v>
      </c>
      <c r="B4944" s="54">
        <v>45243</v>
      </c>
      <c r="C4944" s="8">
        <v>7.6456616950986787</v>
      </c>
    </row>
    <row r="4945" spans="1:3" x14ac:dyDescent="0.35">
      <c r="A4945" s="8" t="s">
        <v>246</v>
      </c>
      <c r="B4945" s="54">
        <v>45250</v>
      </c>
      <c r="C4945" s="8">
        <v>8.645641834937674</v>
      </c>
    </row>
    <row r="4946" spans="1:3" x14ac:dyDescent="0.35">
      <c r="A4946" s="8" t="s">
        <v>246</v>
      </c>
      <c r="B4946" s="54">
        <v>45257</v>
      </c>
      <c r="C4946" s="8">
        <v>8.6455455381604214</v>
      </c>
    </row>
    <row r="4947" spans="1:3" x14ac:dyDescent="0.35">
      <c r="A4947" s="8" t="s">
        <v>246</v>
      </c>
      <c r="B4947" s="54">
        <v>45264</v>
      </c>
      <c r="C4947" s="8">
        <v>8.1453948300322185</v>
      </c>
    </row>
    <row r="4948" spans="1:3" x14ac:dyDescent="0.35">
      <c r="A4948" s="8" t="s">
        <v>246</v>
      </c>
      <c r="B4948" s="54">
        <v>45271</v>
      </c>
      <c r="C4948" s="8">
        <v>7.1453399405583928</v>
      </c>
    </row>
    <row r="4949" spans="1:3" x14ac:dyDescent="0.35">
      <c r="A4949" s="8" t="s">
        <v>246</v>
      </c>
      <c r="B4949" s="54">
        <v>45278</v>
      </c>
      <c r="C4949" s="8">
        <v>7.6452877354552324</v>
      </c>
    </row>
    <row r="4950" spans="1:3" x14ac:dyDescent="0.35">
      <c r="A4950" s="8" t="s">
        <v>246</v>
      </c>
      <c r="B4950" s="54">
        <v>45285</v>
      </c>
      <c r="C4950" s="8">
        <v>7.6453312137907368</v>
      </c>
    </row>
    <row r="4951" spans="1:3" x14ac:dyDescent="0.35">
      <c r="A4951" s="8" t="s">
        <v>247</v>
      </c>
      <c r="B4951" s="54">
        <v>44928</v>
      </c>
      <c r="C4951" s="8">
        <v>6.7788197103114127</v>
      </c>
    </row>
    <row r="4952" spans="1:3" x14ac:dyDescent="0.35">
      <c r="A4952" s="8" t="s">
        <v>247</v>
      </c>
      <c r="B4952" s="54">
        <v>44935</v>
      </c>
      <c r="C4952" s="8">
        <v>8.7786828926170166</v>
      </c>
    </row>
    <row r="4953" spans="1:3" x14ac:dyDescent="0.35">
      <c r="A4953" s="8" t="s">
        <v>247</v>
      </c>
      <c r="B4953" s="54">
        <v>44942</v>
      </c>
      <c r="C4953" s="8">
        <v>4.2786783645030475</v>
      </c>
    </row>
    <row r="4954" spans="1:3" x14ac:dyDescent="0.35">
      <c r="A4954" s="8" t="s">
        <v>247</v>
      </c>
      <c r="B4954" s="54">
        <v>44949</v>
      </c>
      <c r="C4954" s="8">
        <v>4.2786898714309975</v>
      </c>
    </row>
    <row r="4955" spans="1:3" x14ac:dyDescent="0.35">
      <c r="A4955" s="8" t="s">
        <v>247</v>
      </c>
      <c r="B4955" s="54">
        <v>44956</v>
      </c>
      <c r="C4955" s="8">
        <v>3.7787412844399073</v>
      </c>
    </row>
    <row r="4956" spans="1:3" x14ac:dyDescent="0.35">
      <c r="A4956" s="8" t="s">
        <v>247</v>
      </c>
      <c r="B4956" s="54">
        <v>44963</v>
      </c>
      <c r="C4956" s="8">
        <v>6.7787694375295677</v>
      </c>
    </row>
    <row r="4957" spans="1:3" x14ac:dyDescent="0.35">
      <c r="A4957" s="8" t="s">
        <v>247</v>
      </c>
      <c r="B4957" s="54">
        <v>44970</v>
      </c>
      <c r="C4957" s="8">
        <v>4.7788062373744813</v>
      </c>
    </row>
    <row r="4958" spans="1:3" x14ac:dyDescent="0.35">
      <c r="A4958" s="8" t="s">
        <v>247</v>
      </c>
      <c r="B4958" s="54">
        <v>44977</v>
      </c>
      <c r="C4958" s="8">
        <v>10.278839285549903</v>
      </c>
    </row>
    <row r="4959" spans="1:3" x14ac:dyDescent="0.35">
      <c r="A4959" s="8" t="s">
        <v>247</v>
      </c>
      <c r="B4959" s="54">
        <v>44984</v>
      </c>
      <c r="C4959" s="8">
        <v>4.2788651503939068</v>
      </c>
    </row>
    <row r="4960" spans="1:3" x14ac:dyDescent="0.35">
      <c r="A4960" s="8" t="s">
        <v>247</v>
      </c>
      <c r="B4960" s="54">
        <v>44991</v>
      </c>
      <c r="C4960" s="8">
        <v>6.7788508810689097</v>
      </c>
    </row>
    <row r="4961" spans="1:3" x14ac:dyDescent="0.35">
      <c r="A4961" s="8" t="s">
        <v>247</v>
      </c>
      <c r="B4961" s="54">
        <v>44998</v>
      </c>
      <c r="C4961" s="8">
        <v>7.2788427632062564</v>
      </c>
    </row>
    <row r="4962" spans="1:3" x14ac:dyDescent="0.35">
      <c r="A4962" s="8" t="s">
        <v>247</v>
      </c>
      <c r="B4962" s="54">
        <v>45005</v>
      </c>
      <c r="C4962" s="8">
        <v>5.2788464695423842</v>
      </c>
    </row>
    <row r="4963" spans="1:3" x14ac:dyDescent="0.35">
      <c r="A4963" s="8" t="s">
        <v>247</v>
      </c>
      <c r="B4963" s="54">
        <v>45012</v>
      </c>
      <c r="C4963" s="8">
        <v>6.7788407178618275</v>
      </c>
    </row>
    <row r="4964" spans="1:3" x14ac:dyDescent="0.35">
      <c r="A4964" s="8" t="s">
        <v>247</v>
      </c>
      <c r="B4964" s="54">
        <v>45019</v>
      </c>
      <c r="C4964" s="8">
        <v>4.2788389937454738</v>
      </c>
    </row>
    <row r="4965" spans="1:3" x14ac:dyDescent="0.35">
      <c r="A4965" s="8" t="s">
        <v>247</v>
      </c>
      <c r="B4965" s="54">
        <v>45026</v>
      </c>
      <c r="C4965" s="8">
        <v>13.278847186554341</v>
      </c>
    </row>
    <row r="4966" spans="1:3" x14ac:dyDescent="0.35">
      <c r="A4966" s="8" t="s">
        <v>247</v>
      </c>
      <c r="B4966" s="54">
        <v>45033</v>
      </c>
      <c r="C4966" s="8">
        <v>3.7788231879978396</v>
      </c>
    </row>
    <row r="4967" spans="1:3" x14ac:dyDescent="0.35">
      <c r="A4967" s="8" t="s">
        <v>247</v>
      </c>
      <c r="B4967" s="54">
        <v>45040</v>
      </c>
      <c r="C4967" s="8">
        <v>4.7788467999102737</v>
      </c>
    </row>
    <row r="4968" spans="1:3" x14ac:dyDescent="0.35">
      <c r="A4968" s="8" t="s">
        <v>247</v>
      </c>
      <c r="B4968" s="54">
        <v>45047</v>
      </c>
      <c r="C4968" s="8">
        <v>5.7788265961577583</v>
      </c>
    </row>
    <row r="4969" spans="1:3" x14ac:dyDescent="0.35">
      <c r="A4969" s="8" t="s">
        <v>247</v>
      </c>
      <c r="B4969" s="54">
        <v>45054</v>
      </c>
      <c r="C4969" s="8">
        <v>5.7788300289682262</v>
      </c>
    </row>
    <row r="4970" spans="1:3" x14ac:dyDescent="0.35">
      <c r="A4970" s="8" t="s">
        <v>247</v>
      </c>
      <c r="B4970" s="54">
        <v>45061</v>
      </c>
      <c r="C4970" s="8">
        <v>6.778842097764759</v>
      </c>
    </row>
    <row r="4971" spans="1:3" x14ac:dyDescent="0.35">
      <c r="A4971" s="8" t="s">
        <v>247</v>
      </c>
      <c r="B4971" s="54">
        <v>45068</v>
      </c>
      <c r="C4971" s="8">
        <v>3.2788662243831466</v>
      </c>
    </row>
    <row r="4972" spans="1:3" x14ac:dyDescent="0.35">
      <c r="A4972" s="8" t="s">
        <v>247</v>
      </c>
      <c r="B4972" s="54">
        <v>45075</v>
      </c>
      <c r="C4972" s="8">
        <v>5.2788935601643452</v>
      </c>
    </row>
    <row r="4973" spans="1:3" x14ac:dyDescent="0.35">
      <c r="A4973" s="8" t="s">
        <v>247</v>
      </c>
      <c r="B4973" s="54">
        <v>45082</v>
      </c>
      <c r="C4973" s="8">
        <v>9.7789040714494035</v>
      </c>
    </row>
    <row r="4974" spans="1:3" x14ac:dyDescent="0.35">
      <c r="A4974" s="8" t="s">
        <v>247</v>
      </c>
      <c r="B4974" s="54">
        <v>45089</v>
      </c>
      <c r="C4974" s="8">
        <v>6.7788869586845077</v>
      </c>
    </row>
    <row r="4975" spans="1:3" x14ac:dyDescent="0.35">
      <c r="A4975" s="8" t="s">
        <v>247</v>
      </c>
      <c r="B4975" s="54">
        <v>45096</v>
      </c>
      <c r="C4975" s="8">
        <v>5.2788874694336982</v>
      </c>
    </row>
    <row r="4976" spans="1:3" x14ac:dyDescent="0.35">
      <c r="A4976" s="8" t="s">
        <v>247</v>
      </c>
      <c r="B4976" s="54">
        <v>45103</v>
      </c>
      <c r="C4976" s="8">
        <v>5.2788600203711953</v>
      </c>
    </row>
    <row r="4977" spans="1:3" x14ac:dyDescent="0.35">
      <c r="A4977" s="8" t="s">
        <v>247</v>
      </c>
      <c r="B4977" s="54">
        <v>45110</v>
      </c>
      <c r="C4977" s="8">
        <v>6.2788452955404255</v>
      </c>
    </row>
    <row r="4978" spans="1:3" x14ac:dyDescent="0.35">
      <c r="A4978" s="8" t="s">
        <v>247</v>
      </c>
      <c r="B4978" s="54">
        <v>45117</v>
      </c>
      <c r="C4978" s="8">
        <v>5.7788454598343284</v>
      </c>
    </row>
    <row r="4979" spans="1:3" x14ac:dyDescent="0.35">
      <c r="A4979" s="8" t="s">
        <v>247</v>
      </c>
      <c r="B4979" s="54">
        <v>45124</v>
      </c>
      <c r="C4979" s="8">
        <v>5.2788655043628125</v>
      </c>
    </row>
    <row r="4980" spans="1:3" x14ac:dyDescent="0.35">
      <c r="A4980" s="8" t="s">
        <v>247</v>
      </c>
      <c r="B4980" s="54">
        <v>45131</v>
      </c>
      <c r="C4980" s="8">
        <v>5.2788581162716159</v>
      </c>
    </row>
    <row r="4981" spans="1:3" x14ac:dyDescent="0.35">
      <c r="A4981" s="8" t="s">
        <v>247</v>
      </c>
      <c r="B4981" s="54">
        <v>45138</v>
      </c>
      <c r="C4981" s="8">
        <v>8.2787960848531164</v>
      </c>
    </row>
    <row r="4982" spans="1:3" x14ac:dyDescent="0.35">
      <c r="A4982" s="8" t="s">
        <v>247</v>
      </c>
      <c r="B4982" s="54">
        <v>45145</v>
      </c>
      <c r="C4982" s="8">
        <v>5.7788340899304833</v>
      </c>
    </row>
    <row r="4983" spans="1:3" x14ac:dyDescent="0.35">
      <c r="A4983" s="8" t="s">
        <v>247</v>
      </c>
      <c r="B4983" s="54">
        <v>45152</v>
      </c>
      <c r="C4983" s="8">
        <v>6.7788904298472419</v>
      </c>
    </row>
    <row r="4984" spans="1:3" x14ac:dyDescent="0.35">
      <c r="A4984" s="8" t="s">
        <v>247</v>
      </c>
      <c r="B4984" s="54">
        <v>45159</v>
      </c>
      <c r="C4984" s="8">
        <v>5.2789028230490018</v>
      </c>
    </row>
    <row r="4985" spans="1:3" x14ac:dyDescent="0.35">
      <c r="A4985" s="8" t="s">
        <v>247</v>
      </c>
      <c r="B4985" s="54">
        <v>45166</v>
      </c>
      <c r="C4985" s="8">
        <v>4.7789363004040073</v>
      </c>
    </row>
    <row r="4986" spans="1:3" x14ac:dyDescent="0.35">
      <c r="A4986" s="8" t="s">
        <v>247</v>
      </c>
      <c r="B4986" s="54">
        <v>45173</v>
      </c>
      <c r="C4986" s="8">
        <v>8.7789040478418734</v>
      </c>
    </row>
    <row r="4987" spans="1:3" x14ac:dyDescent="0.35">
      <c r="A4987" s="8" t="s">
        <v>247</v>
      </c>
      <c r="B4987" s="54">
        <v>45180</v>
      </c>
      <c r="C4987" s="8">
        <v>2.7789078798703581</v>
      </c>
    </row>
    <row r="4988" spans="1:3" x14ac:dyDescent="0.35">
      <c r="A4988" s="8" t="s">
        <v>247</v>
      </c>
      <c r="B4988" s="54">
        <v>45187</v>
      </c>
      <c r="C4988" s="8">
        <v>12.278909662825068</v>
      </c>
    </row>
    <row r="4989" spans="1:3" x14ac:dyDescent="0.35">
      <c r="A4989" s="8" t="s">
        <v>247</v>
      </c>
      <c r="B4989" s="54">
        <v>45194</v>
      </c>
      <c r="C4989" s="8">
        <v>6.2789224334414433</v>
      </c>
    </row>
    <row r="4990" spans="1:3" x14ac:dyDescent="0.35">
      <c r="A4990" s="8" t="s">
        <v>247</v>
      </c>
      <c r="B4990" s="54">
        <v>45201</v>
      </c>
      <c r="C4990" s="8">
        <v>4.7789231795465943</v>
      </c>
    </row>
    <row r="4991" spans="1:3" x14ac:dyDescent="0.35">
      <c r="A4991" s="8" t="s">
        <v>247</v>
      </c>
      <c r="B4991" s="54">
        <v>45208</v>
      </c>
      <c r="C4991" s="8">
        <v>4.7788671077537321</v>
      </c>
    </row>
    <row r="4992" spans="1:3" x14ac:dyDescent="0.35">
      <c r="A4992" s="8" t="s">
        <v>247</v>
      </c>
      <c r="B4992" s="54">
        <v>45215</v>
      </c>
      <c r="C4992" s="8">
        <v>5.7788353839730906</v>
      </c>
    </row>
    <row r="4993" spans="1:3" x14ac:dyDescent="0.35">
      <c r="A4993" s="8" t="s">
        <v>247</v>
      </c>
      <c r="B4993" s="54">
        <v>45222</v>
      </c>
      <c r="C4993" s="8">
        <v>3.2788736560770517</v>
      </c>
    </row>
    <row r="4994" spans="1:3" x14ac:dyDescent="0.35">
      <c r="A4994" s="8" t="s">
        <v>247</v>
      </c>
      <c r="B4994" s="54">
        <v>45229</v>
      </c>
      <c r="C4994" s="8">
        <v>4.7788873098690505</v>
      </c>
    </row>
    <row r="4995" spans="1:3" x14ac:dyDescent="0.35">
      <c r="A4995" s="8" t="s">
        <v>247</v>
      </c>
      <c r="B4995" s="54">
        <v>45236</v>
      </c>
      <c r="C4995" s="8">
        <v>8.7788366248325715</v>
      </c>
    </row>
    <row r="4996" spans="1:3" x14ac:dyDescent="0.35">
      <c r="A4996" s="8" t="s">
        <v>247</v>
      </c>
      <c r="B4996" s="54">
        <v>45243</v>
      </c>
      <c r="C4996" s="8">
        <v>16.278818809989499</v>
      </c>
    </row>
    <row r="4997" spans="1:3" x14ac:dyDescent="0.35">
      <c r="A4997" s="8" t="s">
        <v>247</v>
      </c>
      <c r="B4997" s="54">
        <v>45250</v>
      </c>
      <c r="C4997" s="8">
        <v>6.778816745169471</v>
      </c>
    </row>
    <row r="4998" spans="1:3" x14ac:dyDescent="0.35">
      <c r="A4998" s="8" t="s">
        <v>247</v>
      </c>
      <c r="B4998" s="54">
        <v>45257</v>
      </c>
      <c r="C4998" s="8">
        <v>3.7788323118165295</v>
      </c>
    </row>
    <row r="4999" spans="1:3" x14ac:dyDescent="0.35">
      <c r="A4999" s="8" t="s">
        <v>247</v>
      </c>
      <c r="B4999" s="54">
        <v>45264</v>
      </c>
      <c r="C4999" s="8">
        <v>6.2787888132685534</v>
      </c>
    </row>
    <row r="5000" spans="1:3" x14ac:dyDescent="0.35">
      <c r="A5000" s="8" t="s">
        <v>247</v>
      </c>
      <c r="B5000" s="54">
        <v>45271</v>
      </c>
      <c r="C5000" s="8">
        <v>6.2788196872617856</v>
      </c>
    </row>
    <row r="5001" spans="1:3" x14ac:dyDescent="0.35">
      <c r="A5001" s="8" t="s">
        <v>247</v>
      </c>
      <c r="B5001" s="54">
        <v>45278</v>
      </c>
      <c r="C5001" s="8">
        <v>6.7788146098791167</v>
      </c>
    </row>
    <row r="5002" spans="1:3" x14ac:dyDescent="0.35">
      <c r="A5002" s="8" t="s">
        <v>247</v>
      </c>
      <c r="B5002" s="54">
        <v>45285</v>
      </c>
      <c r="C5002" s="8">
        <v>9.7787779686581846</v>
      </c>
    </row>
    <row r="5003" spans="1:3" x14ac:dyDescent="0.35">
      <c r="A5003" s="8" t="s">
        <v>248</v>
      </c>
      <c r="B5003" s="54">
        <v>44928</v>
      </c>
      <c r="C5003" s="8">
        <v>4.586588304003147</v>
      </c>
    </row>
    <row r="5004" spans="1:3" x14ac:dyDescent="0.35">
      <c r="A5004" s="8" t="s">
        <v>248</v>
      </c>
      <c r="B5004" s="54">
        <v>44935</v>
      </c>
      <c r="C5004" s="8">
        <v>4.5865871961297673</v>
      </c>
    </row>
    <row r="5005" spans="1:3" x14ac:dyDescent="0.35">
      <c r="A5005" s="8" t="s">
        <v>248</v>
      </c>
      <c r="B5005" s="54">
        <v>44942</v>
      </c>
      <c r="C5005" s="8">
        <v>4.0866760785906457</v>
      </c>
    </row>
    <row r="5006" spans="1:3" x14ac:dyDescent="0.35">
      <c r="A5006" s="8" t="s">
        <v>248</v>
      </c>
      <c r="B5006" s="54">
        <v>44949</v>
      </c>
      <c r="C5006" s="8">
        <v>4.5865938924235863</v>
      </c>
    </row>
    <row r="5007" spans="1:3" x14ac:dyDescent="0.35">
      <c r="A5007" s="8" t="s">
        <v>248</v>
      </c>
      <c r="B5007" s="54">
        <v>44956</v>
      </c>
      <c r="C5007" s="8">
        <v>4.0866302857333379</v>
      </c>
    </row>
    <row r="5008" spans="1:3" x14ac:dyDescent="0.35">
      <c r="A5008" s="8" t="s">
        <v>248</v>
      </c>
      <c r="B5008" s="54">
        <v>44963</v>
      </c>
      <c r="C5008" s="8">
        <v>4.5866065774026641</v>
      </c>
    </row>
    <row r="5009" spans="1:3" x14ac:dyDescent="0.35">
      <c r="A5009" s="8" t="s">
        <v>248</v>
      </c>
      <c r="B5009" s="54">
        <v>44970</v>
      </c>
      <c r="C5009" s="8">
        <v>5.0865823191381168</v>
      </c>
    </row>
    <row r="5010" spans="1:3" x14ac:dyDescent="0.35">
      <c r="A5010" s="8" t="s">
        <v>248</v>
      </c>
      <c r="B5010" s="54">
        <v>44977</v>
      </c>
      <c r="C5010" s="8">
        <v>4.5866069261027462</v>
      </c>
    </row>
    <row r="5011" spans="1:3" x14ac:dyDescent="0.35">
      <c r="A5011" s="8" t="s">
        <v>248</v>
      </c>
      <c r="B5011" s="54">
        <v>44984</v>
      </c>
      <c r="C5011" s="8">
        <v>4.5866588344089356</v>
      </c>
    </row>
    <row r="5012" spans="1:3" x14ac:dyDescent="0.35">
      <c r="A5012" s="8" t="s">
        <v>248</v>
      </c>
      <c r="B5012" s="54">
        <v>44991</v>
      </c>
      <c r="C5012" s="8">
        <v>4.5865933621283297</v>
      </c>
    </row>
    <row r="5013" spans="1:3" x14ac:dyDescent="0.35">
      <c r="A5013" s="8" t="s">
        <v>248</v>
      </c>
      <c r="B5013" s="54">
        <v>44998</v>
      </c>
      <c r="C5013" s="8">
        <v>4.586584170556451</v>
      </c>
    </row>
    <row r="5014" spans="1:3" x14ac:dyDescent="0.35">
      <c r="A5014" s="8" t="s">
        <v>248</v>
      </c>
      <c r="B5014" s="54">
        <v>45005</v>
      </c>
      <c r="C5014" s="8">
        <v>5.0865388533819322</v>
      </c>
    </row>
    <row r="5015" spans="1:3" x14ac:dyDescent="0.35">
      <c r="A5015" s="8" t="s">
        <v>248</v>
      </c>
      <c r="B5015" s="54">
        <v>45012</v>
      </c>
      <c r="C5015" s="8">
        <v>4.0865741562194922</v>
      </c>
    </row>
    <row r="5016" spans="1:3" x14ac:dyDescent="0.35">
      <c r="A5016" s="8" t="s">
        <v>248</v>
      </c>
      <c r="B5016" s="54">
        <v>45019</v>
      </c>
      <c r="C5016" s="8">
        <v>5.0865451980655179</v>
      </c>
    </row>
    <row r="5017" spans="1:3" x14ac:dyDescent="0.35">
      <c r="A5017" s="8" t="s">
        <v>248</v>
      </c>
      <c r="B5017" s="54">
        <v>45026</v>
      </c>
      <c r="C5017" s="8">
        <v>6.0866395931309931</v>
      </c>
    </row>
    <row r="5018" spans="1:3" x14ac:dyDescent="0.35">
      <c r="A5018" s="8" t="s">
        <v>248</v>
      </c>
      <c r="B5018" s="54">
        <v>45033</v>
      </c>
      <c r="C5018" s="8">
        <v>7.0866364691561383</v>
      </c>
    </row>
    <row r="5019" spans="1:3" x14ac:dyDescent="0.35">
      <c r="A5019" s="8" t="s">
        <v>248</v>
      </c>
      <c r="B5019" s="54">
        <v>45040</v>
      </c>
      <c r="C5019" s="8">
        <v>4.586563676435139</v>
      </c>
    </row>
    <row r="5020" spans="1:3" x14ac:dyDescent="0.35">
      <c r="A5020" s="8" t="s">
        <v>248</v>
      </c>
      <c r="B5020" s="54">
        <v>45047</v>
      </c>
      <c r="C5020" s="8">
        <v>4.5865901305202383</v>
      </c>
    </row>
    <row r="5021" spans="1:3" x14ac:dyDescent="0.35">
      <c r="A5021" s="8" t="s">
        <v>248</v>
      </c>
      <c r="B5021" s="54">
        <v>45054</v>
      </c>
      <c r="C5021" s="8">
        <v>5.0865314814270581</v>
      </c>
    </row>
    <row r="5022" spans="1:3" x14ac:dyDescent="0.35">
      <c r="A5022" s="8" t="s">
        <v>248</v>
      </c>
      <c r="B5022" s="54">
        <v>45061</v>
      </c>
      <c r="C5022" s="8">
        <v>4.5865864807271421</v>
      </c>
    </row>
    <row r="5023" spans="1:3" x14ac:dyDescent="0.35">
      <c r="A5023" s="8" t="s">
        <v>248</v>
      </c>
      <c r="B5023" s="54">
        <v>45068</v>
      </c>
      <c r="C5023" s="8">
        <v>4.5866052061813223</v>
      </c>
    </row>
    <row r="5024" spans="1:3" x14ac:dyDescent="0.35">
      <c r="A5024" s="8" t="s">
        <v>248</v>
      </c>
      <c r="B5024" s="54">
        <v>45075</v>
      </c>
      <c r="C5024" s="8">
        <v>5.5866204009836657</v>
      </c>
    </row>
    <row r="5025" spans="1:3" x14ac:dyDescent="0.35">
      <c r="A5025" s="8" t="s">
        <v>248</v>
      </c>
      <c r="B5025" s="54">
        <v>45082</v>
      </c>
      <c r="C5025" s="8">
        <v>7.0865398410037512</v>
      </c>
    </row>
    <row r="5026" spans="1:3" x14ac:dyDescent="0.35">
      <c r="A5026" s="8" t="s">
        <v>248</v>
      </c>
      <c r="B5026" s="54">
        <v>45089</v>
      </c>
      <c r="C5026" s="8">
        <v>4.5866254838036431</v>
      </c>
    </row>
    <row r="5027" spans="1:3" x14ac:dyDescent="0.35">
      <c r="A5027" s="8" t="s">
        <v>248</v>
      </c>
      <c r="B5027" s="54">
        <v>45096</v>
      </c>
      <c r="C5027" s="8">
        <v>6.086583921586743</v>
      </c>
    </row>
    <row r="5028" spans="1:3" x14ac:dyDescent="0.35">
      <c r="A5028" s="8" t="s">
        <v>248</v>
      </c>
      <c r="B5028" s="54">
        <v>45103</v>
      </c>
      <c r="C5028" s="8">
        <v>4.0866286692684577</v>
      </c>
    </row>
    <row r="5029" spans="1:3" x14ac:dyDescent="0.35">
      <c r="A5029" s="8" t="s">
        <v>248</v>
      </c>
      <c r="B5029" s="54">
        <v>45110</v>
      </c>
      <c r="C5029" s="8">
        <v>4.0866130617568412</v>
      </c>
    </row>
    <row r="5030" spans="1:3" x14ac:dyDescent="0.35">
      <c r="A5030" s="8" t="s">
        <v>248</v>
      </c>
      <c r="B5030" s="54">
        <v>45117</v>
      </c>
      <c r="C5030" s="8">
        <v>6.0866052351589213</v>
      </c>
    </row>
    <row r="5031" spans="1:3" x14ac:dyDescent="0.35">
      <c r="A5031" s="8" t="s">
        <v>248</v>
      </c>
      <c r="B5031" s="54">
        <v>45124</v>
      </c>
      <c r="C5031" s="8">
        <v>5.586630783141044</v>
      </c>
    </row>
    <row r="5032" spans="1:3" x14ac:dyDescent="0.35">
      <c r="A5032" s="8" t="s">
        <v>248</v>
      </c>
      <c r="B5032" s="54">
        <v>45131</v>
      </c>
      <c r="C5032" s="8">
        <v>4.5866356759323406</v>
      </c>
    </row>
    <row r="5033" spans="1:3" x14ac:dyDescent="0.35">
      <c r="A5033" s="8" t="s">
        <v>248</v>
      </c>
      <c r="B5033" s="54">
        <v>45138</v>
      </c>
      <c r="C5033" s="8">
        <v>7.5864646065018526</v>
      </c>
    </row>
    <row r="5034" spans="1:3" x14ac:dyDescent="0.35">
      <c r="A5034" s="8" t="s">
        <v>248</v>
      </c>
      <c r="B5034" s="54">
        <v>45145</v>
      </c>
      <c r="C5034" s="8">
        <v>4.586638102309804</v>
      </c>
    </row>
    <row r="5035" spans="1:3" x14ac:dyDescent="0.35">
      <c r="A5035" s="8" t="s">
        <v>248</v>
      </c>
      <c r="B5035" s="54">
        <v>45152</v>
      </c>
      <c r="C5035" s="8">
        <v>5.0866036813358644</v>
      </c>
    </row>
    <row r="5036" spans="1:3" x14ac:dyDescent="0.35">
      <c r="A5036" s="8" t="s">
        <v>248</v>
      </c>
      <c r="B5036" s="54">
        <v>45159</v>
      </c>
      <c r="C5036" s="8">
        <v>4.0866056690596659</v>
      </c>
    </row>
    <row r="5037" spans="1:3" x14ac:dyDescent="0.35">
      <c r="A5037" s="8" t="s">
        <v>248</v>
      </c>
      <c r="B5037" s="54">
        <v>45166</v>
      </c>
      <c r="C5037" s="8">
        <v>4.5866393827509162</v>
      </c>
    </row>
    <row r="5038" spans="1:3" x14ac:dyDescent="0.35">
      <c r="A5038" s="8" t="s">
        <v>248</v>
      </c>
      <c r="B5038" s="54">
        <v>45173</v>
      </c>
      <c r="C5038" s="8">
        <v>6.5865272650028563</v>
      </c>
    </row>
    <row r="5039" spans="1:3" x14ac:dyDescent="0.35">
      <c r="A5039" s="8" t="s">
        <v>248</v>
      </c>
      <c r="B5039" s="54">
        <v>45180</v>
      </c>
      <c r="C5039" s="8">
        <v>5.0866176595486694</v>
      </c>
    </row>
    <row r="5040" spans="1:3" x14ac:dyDescent="0.35">
      <c r="A5040" s="8" t="s">
        <v>248</v>
      </c>
      <c r="B5040" s="54">
        <v>45187</v>
      </c>
      <c r="C5040" s="8">
        <v>5.5866490686808472</v>
      </c>
    </row>
    <row r="5041" spans="1:3" x14ac:dyDescent="0.35">
      <c r="A5041" s="8" t="s">
        <v>248</v>
      </c>
      <c r="B5041" s="54">
        <v>45194</v>
      </c>
      <c r="C5041" s="8">
        <v>5.0866272137085451</v>
      </c>
    </row>
    <row r="5042" spans="1:3" x14ac:dyDescent="0.35">
      <c r="A5042" s="8" t="s">
        <v>248</v>
      </c>
      <c r="B5042" s="54">
        <v>45201</v>
      </c>
      <c r="C5042" s="8">
        <v>7.5865449379777692</v>
      </c>
    </row>
    <row r="5043" spans="1:3" x14ac:dyDescent="0.35">
      <c r="A5043" s="8" t="s">
        <v>248</v>
      </c>
      <c r="B5043" s="54">
        <v>45208</v>
      </c>
      <c r="C5043" s="8">
        <v>5.586661068786368</v>
      </c>
    </row>
    <row r="5044" spans="1:3" x14ac:dyDescent="0.35">
      <c r="A5044" s="8" t="s">
        <v>248</v>
      </c>
      <c r="B5044" s="54">
        <v>45215</v>
      </c>
      <c r="C5044" s="8">
        <v>7.5866590531592148</v>
      </c>
    </row>
    <row r="5045" spans="1:3" x14ac:dyDescent="0.35">
      <c r="A5045" s="8" t="s">
        <v>248</v>
      </c>
      <c r="B5045" s="54">
        <v>45222</v>
      </c>
      <c r="C5045" s="8">
        <v>6.0865713370388956</v>
      </c>
    </row>
    <row r="5046" spans="1:3" x14ac:dyDescent="0.35">
      <c r="A5046" s="8" t="s">
        <v>248</v>
      </c>
      <c r="B5046" s="54">
        <v>45229</v>
      </c>
      <c r="C5046" s="8">
        <v>4.5866602161202135</v>
      </c>
    </row>
    <row r="5047" spans="1:3" x14ac:dyDescent="0.35">
      <c r="A5047" s="8" t="s">
        <v>248</v>
      </c>
      <c r="B5047" s="54">
        <v>45236</v>
      </c>
      <c r="C5047" s="8">
        <v>4.586661406824379</v>
      </c>
    </row>
    <row r="5048" spans="1:3" x14ac:dyDescent="0.35">
      <c r="A5048" s="8" t="s">
        <v>248</v>
      </c>
      <c r="B5048" s="54">
        <v>45243</v>
      </c>
      <c r="C5048" s="8">
        <v>5.5866695203856684</v>
      </c>
    </row>
    <row r="5049" spans="1:3" x14ac:dyDescent="0.35">
      <c r="A5049" s="8" t="s">
        <v>248</v>
      </c>
      <c r="B5049" s="54">
        <v>45250</v>
      </c>
      <c r="C5049" s="8">
        <v>23.586619507425404</v>
      </c>
    </row>
    <row r="5050" spans="1:3" x14ac:dyDescent="0.35">
      <c r="A5050" s="8" t="s">
        <v>248</v>
      </c>
      <c r="B5050" s="54">
        <v>45257</v>
      </c>
      <c r="C5050" s="8">
        <v>12.08665767077091</v>
      </c>
    </row>
    <row r="5051" spans="1:3" x14ac:dyDescent="0.35">
      <c r="A5051" s="8" t="s">
        <v>248</v>
      </c>
      <c r="B5051" s="54">
        <v>45264</v>
      </c>
      <c r="C5051" s="8">
        <v>18.086662520817946</v>
      </c>
    </row>
    <row r="5052" spans="1:3" x14ac:dyDescent="0.35">
      <c r="A5052" s="8" t="s">
        <v>248</v>
      </c>
      <c r="B5052" s="54">
        <v>45271</v>
      </c>
      <c r="C5052" s="8">
        <v>19.086605624600033</v>
      </c>
    </row>
    <row r="5053" spans="1:3" x14ac:dyDescent="0.35">
      <c r="A5053" s="8" t="s">
        <v>248</v>
      </c>
      <c r="B5053" s="54">
        <v>45278</v>
      </c>
      <c r="C5053" s="8">
        <v>12.086659638158475</v>
      </c>
    </row>
    <row r="5054" spans="1:3" x14ac:dyDescent="0.35">
      <c r="A5054" s="8" t="s">
        <v>248</v>
      </c>
      <c r="B5054" s="54">
        <v>45285</v>
      </c>
      <c r="C5054" s="8">
        <v>8.5866195338304188</v>
      </c>
    </row>
    <row r="5055" spans="1:3" x14ac:dyDescent="0.35">
      <c r="A5055" s="8" t="s">
        <v>249</v>
      </c>
      <c r="B5055" s="54">
        <v>44928</v>
      </c>
      <c r="C5055" s="8">
        <v>2.807745066484602</v>
      </c>
    </row>
    <row r="5056" spans="1:3" x14ac:dyDescent="0.35">
      <c r="A5056" s="8" t="s">
        <v>249</v>
      </c>
      <c r="B5056" s="54">
        <v>44935</v>
      </c>
      <c r="C5056" s="8">
        <v>2.8077178145630555</v>
      </c>
    </row>
    <row r="5057" spans="1:3" x14ac:dyDescent="0.35">
      <c r="A5057" s="8" t="s">
        <v>249</v>
      </c>
      <c r="B5057" s="54">
        <v>44942</v>
      </c>
      <c r="C5057" s="8">
        <v>2.807713773960546</v>
      </c>
    </row>
    <row r="5058" spans="1:3" x14ac:dyDescent="0.35">
      <c r="A5058" s="8" t="s">
        <v>249</v>
      </c>
      <c r="B5058" s="54">
        <v>44949</v>
      </c>
      <c r="C5058" s="8">
        <v>2.807719716222695</v>
      </c>
    </row>
    <row r="5059" spans="1:3" x14ac:dyDescent="0.35">
      <c r="A5059" s="8" t="s">
        <v>249</v>
      </c>
      <c r="B5059" s="54">
        <v>44956</v>
      </c>
      <c r="C5059" s="8">
        <v>3.8077271516168008</v>
      </c>
    </row>
    <row r="5060" spans="1:3" x14ac:dyDescent="0.35">
      <c r="A5060" s="8" t="s">
        <v>249</v>
      </c>
      <c r="B5060" s="54">
        <v>44963</v>
      </c>
      <c r="C5060" s="8">
        <v>4.8077216233434843</v>
      </c>
    </row>
    <row r="5061" spans="1:3" x14ac:dyDescent="0.35">
      <c r="A5061" s="8" t="s">
        <v>249</v>
      </c>
      <c r="B5061" s="54">
        <v>44970</v>
      </c>
      <c r="C5061" s="8">
        <v>3.3077184017221923</v>
      </c>
    </row>
    <row r="5062" spans="1:3" x14ac:dyDescent="0.35">
      <c r="A5062" s="8" t="s">
        <v>249</v>
      </c>
      <c r="B5062" s="54">
        <v>44977</v>
      </c>
      <c r="C5062" s="8">
        <v>2.8076992391466908</v>
      </c>
    </row>
    <row r="5063" spans="1:3" x14ac:dyDescent="0.35">
      <c r="A5063" s="8" t="s">
        <v>249</v>
      </c>
      <c r="B5063" s="54">
        <v>44984</v>
      </c>
      <c r="C5063" s="8">
        <v>2.8076863213708063</v>
      </c>
    </row>
    <row r="5064" spans="1:3" x14ac:dyDescent="0.35">
      <c r="A5064" s="8" t="s">
        <v>249</v>
      </c>
      <c r="B5064" s="54">
        <v>44991</v>
      </c>
      <c r="C5064" s="8">
        <v>2.8076761432686976</v>
      </c>
    </row>
    <row r="5065" spans="1:3" x14ac:dyDescent="0.35">
      <c r="A5065" s="8" t="s">
        <v>249</v>
      </c>
      <c r="B5065" s="54">
        <v>44998</v>
      </c>
      <c r="C5065" s="8">
        <v>5.8076677442108471</v>
      </c>
    </row>
    <row r="5066" spans="1:3" x14ac:dyDescent="0.35">
      <c r="A5066" s="8" t="s">
        <v>249</v>
      </c>
      <c r="B5066" s="54">
        <v>45005</v>
      </c>
      <c r="C5066" s="8">
        <v>3.8076676664458171</v>
      </c>
    </row>
    <row r="5067" spans="1:3" x14ac:dyDescent="0.35">
      <c r="A5067" s="8" t="s">
        <v>249</v>
      </c>
      <c r="B5067" s="54">
        <v>45012</v>
      </c>
      <c r="C5067" s="8">
        <v>5.3076742380807733</v>
      </c>
    </row>
    <row r="5068" spans="1:3" x14ac:dyDescent="0.35">
      <c r="A5068" s="8" t="s">
        <v>249</v>
      </c>
      <c r="B5068" s="54">
        <v>45019</v>
      </c>
      <c r="C5068" s="8">
        <v>8.3076831906646138</v>
      </c>
    </row>
    <row r="5069" spans="1:3" x14ac:dyDescent="0.35">
      <c r="A5069" s="8" t="s">
        <v>249</v>
      </c>
      <c r="B5069" s="54">
        <v>45026</v>
      </c>
      <c r="C5069" s="8">
        <v>10.807688919740718</v>
      </c>
    </row>
    <row r="5070" spans="1:3" x14ac:dyDescent="0.35">
      <c r="A5070" s="8" t="s">
        <v>249</v>
      </c>
      <c r="B5070" s="54">
        <v>45033</v>
      </c>
      <c r="C5070" s="8">
        <v>14.307697421962983</v>
      </c>
    </row>
    <row r="5071" spans="1:3" x14ac:dyDescent="0.35">
      <c r="A5071" s="8" t="s">
        <v>249</v>
      </c>
      <c r="B5071" s="54">
        <v>45040</v>
      </c>
      <c r="C5071" s="8">
        <v>12.807699767575595</v>
      </c>
    </row>
    <row r="5072" spans="1:3" x14ac:dyDescent="0.35">
      <c r="A5072" s="8" t="s">
        <v>249</v>
      </c>
      <c r="B5072" s="54">
        <v>45047</v>
      </c>
      <c r="C5072" s="8">
        <v>13.807705297021936</v>
      </c>
    </row>
    <row r="5073" spans="1:3" x14ac:dyDescent="0.35">
      <c r="A5073" s="8" t="s">
        <v>249</v>
      </c>
      <c r="B5073" s="54">
        <v>45054</v>
      </c>
      <c r="C5073" s="8">
        <v>13.807710449922034</v>
      </c>
    </row>
    <row r="5074" spans="1:3" x14ac:dyDescent="0.35">
      <c r="A5074" s="8" t="s">
        <v>249</v>
      </c>
      <c r="B5074" s="54">
        <v>45061</v>
      </c>
      <c r="C5074" s="8">
        <v>11.307715353293801</v>
      </c>
    </row>
    <row r="5075" spans="1:3" x14ac:dyDescent="0.35">
      <c r="A5075" s="8" t="s">
        <v>249</v>
      </c>
      <c r="B5075" s="54">
        <v>45068</v>
      </c>
      <c r="C5075" s="8">
        <v>12.807719629576937</v>
      </c>
    </row>
    <row r="5076" spans="1:3" x14ac:dyDescent="0.35">
      <c r="A5076" s="8" t="s">
        <v>249</v>
      </c>
      <c r="B5076" s="54">
        <v>45075</v>
      </c>
      <c r="C5076" s="8">
        <v>15.307721984011446</v>
      </c>
    </row>
    <row r="5077" spans="1:3" x14ac:dyDescent="0.35">
      <c r="A5077" s="8" t="s">
        <v>249</v>
      </c>
      <c r="B5077" s="54">
        <v>45082</v>
      </c>
      <c r="C5077" s="8">
        <v>11.307721513817583</v>
      </c>
    </row>
    <row r="5078" spans="1:3" x14ac:dyDescent="0.35">
      <c r="A5078" s="8" t="s">
        <v>249</v>
      </c>
      <c r="B5078" s="54">
        <v>45089</v>
      </c>
      <c r="C5078" s="8">
        <v>9.8077165035532374</v>
      </c>
    </row>
    <row r="5079" spans="1:3" x14ac:dyDescent="0.35">
      <c r="A5079" s="8" t="s">
        <v>249</v>
      </c>
      <c r="B5079" s="54">
        <v>45096</v>
      </c>
      <c r="C5079" s="8">
        <v>7.3077072308237172</v>
      </c>
    </row>
    <row r="5080" spans="1:3" x14ac:dyDescent="0.35">
      <c r="A5080" s="8" t="s">
        <v>249</v>
      </c>
      <c r="B5080" s="54">
        <v>45103</v>
      </c>
      <c r="C5080" s="8">
        <v>6.3076956754729485</v>
      </c>
    </row>
    <row r="5081" spans="1:3" x14ac:dyDescent="0.35">
      <c r="A5081" s="8" t="s">
        <v>249</v>
      </c>
      <c r="B5081" s="54">
        <v>45110</v>
      </c>
      <c r="C5081" s="8">
        <v>6.3076777542642724</v>
      </c>
    </row>
    <row r="5082" spans="1:3" x14ac:dyDescent="0.35">
      <c r="A5082" s="8" t="s">
        <v>249</v>
      </c>
      <c r="B5082" s="54">
        <v>45117</v>
      </c>
      <c r="C5082" s="8">
        <v>7.8076701402895656</v>
      </c>
    </row>
    <row r="5083" spans="1:3" x14ac:dyDescent="0.35">
      <c r="A5083" s="8" t="s">
        <v>249</v>
      </c>
      <c r="B5083" s="54">
        <v>45124</v>
      </c>
      <c r="C5083" s="8">
        <v>5.8076661714681181</v>
      </c>
    </row>
    <row r="5084" spans="1:3" x14ac:dyDescent="0.35">
      <c r="A5084" s="8" t="s">
        <v>249</v>
      </c>
      <c r="B5084" s="54">
        <v>45131</v>
      </c>
      <c r="C5084" s="8">
        <v>5.3076737949002037</v>
      </c>
    </row>
    <row r="5085" spans="1:3" x14ac:dyDescent="0.35">
      <c r="A5085" s="8" t="s">
        <v>249</v>
      </c>
      <c r="B5085" s="54">
        <v>45138</v>
      </c>
      <c r="C5085" s="8">
        <v>2.8076817735456632</v>
      </c>
    </row>
    <row r="5086" spans="1:3" x14ac:dyDescent="0.35">
      <c r="A5086" s="8" t="s">
        <v>249</v>
      </c>
      <c r="B5086" s="54">
        <v>45145</v>
      </c>
      <c r="C5086" s="8">
        <v>3.3076919280496564</v>
      </c>
    </row>
    <row r="5087" spans="1:3" x14ac:dyDescent="0.35">
      <c r="A5087" s="8" t="s">
        <v>249</v>
      </c>
      <c r="B5087" s="54">
        <v>45152</v>
      </c>
      <c r="C5087" s="8">
        <v>3.3077004782576767</v>
      </c>
    </row>
    <row r="5088" spans="1:3" x14ac:dyDescent="0.35">
      <c r="A5088" s="8" t="s">
        <v>249</v>
      </c>
      <c r="B5088" s="54">
        <v>45159</v>
      </c>
      <c r="C5088" s="8">
        <v>2.8077024328546165</v>
      </c>
    </row>
    <row r="5089" spans="1:3" x14ac:dyDescent="0.35">
      <c r="A5089" s="8" t="s">
        <v>249</v>
      </c>
      <c r="B5089" s="54">
        <v>45166</v>
      </c>
      <c r="C5089" s="8">
        <v>2.8077015239208043</v>
      </c>
    </row>
    <row r="5090" spans="1:3" x14ac:dyDescent="0.35">
      <c r="A5090" s="8" t="s">
        <v>249</v>
      </c>
      <c r="B5090" s="54">
        <v>45173</v>
      </c>
      <c r="C5090" s="8">
        <v>3.3077019407775228</v>
      </c>
    </row>
    <row r="5091" spans="1:3" x14ac:dyDescent="0.35">
      <c r="A5091" s="8" t="s">
        <v>249</v>
      </c>
      <c r="B5091" s="54">
        <v>45180</v>
      </c>
      <c r="C5091" s="8">
        <v>3.8076981377643428</v>
      </c>
    </row>
    <row r="5092" spans="1:3" x14ac:dyDescent="0.35">
      <c r="A5092" s="8" t="s">
        <v>249</v>
      </c>
      <c r="B5092" s="54">
        <v>45187</v>
      </c>
      <c r="C5092" s="8">
        <v>2.80769854223372</v>
      </c>
    </row>
    <row r="5093" spans="1:3" x14ac:dyDescent="0.35">
      <c r="A5093" s="8" t="s">
        <v>249</v>
      </c>
      <c r="B5093" s="54">
        <v>45194</v>
      </c>
      <c r="C5093" s="8">
        <v>2.8076962580410512</v>
      </c>
    </row>
    <row r="5094" spans="1:3" x14ac:dyDescent="0.35">
      <c r="A5094" s="8" t="s">
        <v>249</v>
      </c>
      <c r="B5094" s="54">
        <v>45201</v>
      </c>
      <c r="C5094" s="8">
        <v>3.307695101147921</v>
      </c>
    </row>
    <row r="5095" spans="1:3" x14ac:dyDescent="0.35">
      <c r="A5095" s="8" t="s">
        <v>249</v>
      </c>
      <c r="B5095" s="54">
        <v>45208</v>
      </c>
      <c r="C5095" s="8">
        <v>5.807689511055985</v>
      </c>
    </row>
    <row r="5096" spans="1:3" x14ac:dyDescent="0.35">
      <c r="A5096" s="8" t="s">
        <v>249</v>
      </c>
      <c r="B5096" s="54">
        <v>45215</v>
      </c>
      <c r="C5096" s="8">
        <v>2.8076858294811422</v>
      </c>
    </row>
    <row r="5097" spans="1:3" x14ac:dyDescent="0.35">
      <c r="A5097" s="8" t="s">
        <v>249</v>
      </c>
      <c r="B5097" s="54">
        <v>45222</v>
      </c>
      <c r="C5097" s="8">
        <v>2.8076781680975715</v>
      </c>
    </row>
    <row r="5098" spans="1:3" x14ac:dyDescent="0.35">
      <c r="A5098" s="8" t="s">
        <v>249</v>
      </c>
      <c r="B5098" s="54">
        <v>45229</v>
      </c>
      <c r="C5098" s="8">
        <v>5.3076742892960924</v>
      </c>
    </row>
    <row r="5099" spans="1:3" x14ac:dyDescent="0.35">
      <c r="A5099" s="8" t="s">
        <v>249</v>
      </c>
      <c r="B5099" s="54">
        <v>45236</v>
      </c>
      <c r="C5099" s="8">
        <v>2.8076742292514969</v>
      </c>
    </row>
    <row r="5100" spans="1:3" x14ac:dyDescent="0.35">
      <c r="A5100" s="8" t="s">
        <v>249</v>
      </c>
      <c r="B5100" s="54">
        <v>45243</v>
      </c>
      <c r="C5100" s="8">
        <v>5.3076723238927928</v>
      </c>
    </row>
    <row r="5101" spans="1:3" x14ac:dyDescent="0.35">
      <c r="A5101" s="8" t="s">
        <v>249</v>
      </c>
      <c r="B5101" s="54">
        <v>45250</v>
      </c>
      <c r="C5101" s="8">
        <v>3.8076796054125874</v>
      </c>
    </row>
    <row r="5102" spans="1:3" x14ac:dyDescent="0.35">
      <c r="A5102" s="8" t="s">
        <v>249</v>
      </c>
      <c r="B5102" s="54">
        <v>45257</v>
      </c>
      <c r="C5102" s="8">
        <v>3.8076842829185189</v>
      </c>
    </row>
    <row r="5103" spans="1:3" x14ac:dyDescent="0.35">
      <c r="A5103" s="8" t="s">
        <v>249</v>
      </c>
      <c r="B5103" s="54">
        <v>45264</v>
      </c>
      <c r="C5103" s="8">
        <v>4.307697481154781</v>
      </c>
    </row>
    <row r="5104" spans="1:3" x14ac:dyDescent="0.35">
      <c r="A5104" s="8" t="s">
        <v>249</v>
      </c>
      <c r="B5104" s="54">
        <v>45271</v>
      </c>
      <c r="C5104" s="8">
        <v>3.8077236747931189</v>
      </c>
    </row>
    <row r="5105" spans="1:3" x14ac:dyDescent="0.35">
      <c r="A5105" s="8" t="s">
        <v>249</v>
      </c>
      <c r="B5105" s="54">
        <v>45278</v>
      </c>
      <c r="C5105" s="8">
        <v>4.8077584534419362</v>
      </c>
    </row>
    <row r="5106" spans="1:3" x14ac:dyDescent="0.35">
      <c r="A5106" s="8" t="s">
        <v>249</v>
      </c>
      <c r="B5106" s="54">
        <v>45285</v>
      </c>
      <c r="C5106" s="8">
        <v>3.8078083356558907</v>
      </c>
    </row>
    <row r="5107" spans="1:3" x14ac:dyDescent="0.35">
      <c r="A5107" s="8" t="s">
        <v>250</v>
      </c>
      <c r="B5107" s="54">
        <v>44928</v>
      </c>
      <c r="C5107" s="8">
        <v>5.2981374623934823</v>
      </c>
    </row>
    <row r="5108" spans="1:3" x14ac:dyDescent="0.35">
      <c r="A5108" s="8" t="s">
        <v>250</v>
      </c>
      <c r="B5108" s="54">
        <v>44935</v>
      </c>
      <c r="C5108" s="8">
        <v>5.798114485044831</v>
      </c>
    </row>
    <row r="5109" spans="1:3" x14ac:dyDescent="0.35">
      <c r="A5109" s="8" t="s">
        <v>250</v>
      </c>
      <c r="B5109" s="54">
        <v>44942</v>
      </c>
      <c r="C5109" s="8">
        <v>10.798077028317477</v>
      </c>
    </row>
    <row r="5110" spans="1:3" x14ac:dyDescent="0.35">
      <c r="A5110" s="8" t="s">
        <v>250</v>
      </c>
      <c r="B5110" s="54">
        <v>44949</v>
      </c>
      <c r="C5110" s="8">
        <v>5.298103409699201</v>
      </c>
    </row>
    <row r="5111" spans="1:3" x14ac:dyDescent="0.35">
      <c r="A5111" s="8" t="s">
        <v>250</v>
      </c>
      <c r="B5111" s="54">
        <v>44956</v>
      </c>
      <c r="C5111" s="8">
        <v>7.2980943858300948</v>
      </c>
    </row>
    <row r="5112" spans="1:3" x14ac:dyDescent="0.35">
      <c r="A5112" s="8" t="s">
        <v>250</v>
      </c>
      <c r="B5112" s="54">
        <v>44963</v>
      </c>
      <c r="C5112" s="8">
        <v>6.2981063787709566</v>
      </c>
    </row>
    <row r="5113" spans="1:3" x14ac:dyDescent="0.35">
      <c r="A5113" s="8" t="s">
        <v>250</v>
      </c>
      <c r="B5113" s="54">
        <v>44970</v>
      </c>
      <c r="C5113" s="8">
        <v>7.7981109302997718</v>
      </c>
    </row>
    <row r="5114" spans="1:3" x14ac:dyDescent="0.35">
      <c r="A5114" s="8" t="s">
        <v>250</v>
      </c>
      <c r="B5114" s="54">
        <v>44977</v>
      </c>
      <c r="C5114" s="8">
        <v>6.2981086984312054</v>
      </c>
    </row>
    <row r="5115" spans="1:3" x14ac:dyDescent="0.35">
      <c r="A5115" s="8" t="s">
        <v>250</v>
      </c>
      <c r="B5115" s="54">
        <v>44984</v>
      </c>
      <c r="C5115" s="8">
        <v>6.798112570950269</v>
      </c>
    </row>
    <row r="5116" spans="1:3" x14ac:dyDescent="0.35">
      <c r="A5116" s="8" t="s">
        <v>250</v>
      </c>
      <c r="B5116" s="54">
        <v>44991</v>
      </c>
      <c r="C5116" s="8">
        <v>6.7981011970571954</v>
      </c>
    </row>
    <row r="5117" spans="1:3" x14ac:dyDescent="0.35">
      <c r="A5117" s="8" t="s">
        <v>250</v>
      </c>
      <c r="B5117" s="54">
        <v>44998</v>
      </c>
      <c r="C5117" s="8">
        <v>6.7980978601915982</v>
      </c>
    </row>
    <row r="5118" spans="1:3" x14ac:dyDescent="0.35">
      <c r="A5118" s="8" t="s">
        <v>250</v>
      </c>
      <c r="B5118" s="54">
        <v>45005</v>
      </c>
      <c r="C5118" s="8">
        <v>7.2980886379014613</v>
      </c>
    </row>
    <row r="5119" spans="1:3" x14ac:dyDescent="0.35">
      <c r="A5119" s="8" t="s">
        <v>250</v>
      </c>
      <c r="B5119" s="54">
        <v>45012</v>
      </c>
      <c r="C5119" s="8">
        <v>8.298084686985213</v>
      </c>
    </row>
    <row r="5120" spans="1:3" x14ac:dyDescent="0.35">
      <c r="A5120" s="8" t="s">
        <v>250</v>
      </c>
      <c r="B5120" s="54">
        <v>45019</v>
      </c>
      <c r="C5120" s="8">
        <v>10.798093435958776</v>
      </c>
    </row>
    <row r="5121" spans="1:3" x14ac:dyDescent="0.35">
      <c r="A5121" s="8" t="s">
        <v>250</v>
      </c>
      <c r="B5121" s="54">
        <v>45026</v>
      </c>
      <c r="C5121" s="8">
        <v>8.7980800133423553</v>
      </c>
    </row>
    <row r="5122" spans="1:3" x14ac:dyDescent="0.35">
      <c r="A5122" s="8" t="s">
        <v>250</v>
      </c>
      <c r="B5122" s="54">
        <v>45033</v>
      </c>
      <c r="C5122" s="8">
        <v>8.7980758212430263</v>
      </c>
    </row>
    <row r="5123" spans="1:3" x14ac:dyDescent="0.35">
      <c r="A5123" s="8" t="s">
        <v>250</v>
      </c>
      <c r="B5123" s="54">
        <v>45040</v>
      </c>
      <c r="C5123" s="8">
        <v>7.7980633743761398</v>
      </c>
    </row>
    <row r="5124" spans="1:3" x14ac:dyDescent="0.35">
      <c r="A5124" s="8" t="s">
        <v>250</v>
      </c>
      <c r="B5124" s="54">
        <v>45047</v>
      </c>
      <c r="C5124" s="8">
        <v>7.2980668734637586</v>
      </c>
    </row>
    <row r="5125" spans="1:3" x14ac:dyDescent="0.35">
      <c r="A5125" s="8" t="s">
        <v>250</v>
      </c>
      <c r="B5125" s="54">
        <v>45054</v>
      </c>
      <c r="C5125" s="8">
        <v>9.798054720730871</v>
      </c>
    </row>
    <row r="5126" spans="1:3" x14ac:dyDescent="0.35">
      <c r="A5126" s="8" t="s">
        <v>250</v>
      </c>
      <c r="B5126" s="54">
        <v>45061</v>
      </c>
      <c r="C5126" s="8">
        <v>10.298065057363699</v>
      </c>
    </row>
    <row r="5127" spans="1:3" x14ac:dyDescent="0.35">
      <c r="A5127" s="8" t="s">
        <v>250</v>
      </c>
      <c r="B5127" s="54">
        <v>45068</v>
      </c>
      <c r="C5127" s="8">
        <v>7.2980876424399277</v>
      </c>
    </row>
    <row r="5128" spans="1:3" x14ac:dyDescent="0.35">
      <c r="A5128" s="8" t="s">
        <v>250</v>
      </c>
      <c r="B5128" s="54">
        <v>45075</v>
      </c>
      <c r="C5128" s="8">
        <v>8.7981066686115366</v>
      </c>
    </row>
    <row r="5129" spans="1:3" x14ac:dyDescent="0.35">
      <c r="A5129" s="8" t="s">
        <v>250</v>
      </c>
      <c r="B5129" s="54">
        <v>45082</v>
      </c>
      <c r="C5129" s="8">
        <v>7.7980934801706576</v>
      </c>
    </row>
    <row r="5130" spans="1:3" x14ac:dyDescent="0.35">
      <c r="A5130" s="8" t="s">
        <v>250</v>
      </c>
      <c r="B5130" s="54">
        <v>45089</v>
      </c>
      <c r="C5130" s="8">
        <v>9.2981012805290977</v>
      </c>
    </row>
    <row r="5131" spans="1:3" x14ac:dyDescent="0.35">
      <c r="A5131" s="8" t="s">
        <v>250</v>
      </c>
      <c r="B5131" s="54">
        <v>45096</v>
      </c>
      <c r="C5131" s="8">
        <v>7.7980981403925256</v>
      </c>
    </row>
    <row r="5132" spans="1:3" x14ac:dyDescent="0.35">
      <c r="A5132" s="8" t="s">
        <v>250</v>
      </c>
      <c r="B5132" s="54">
        <v>45103</v>
      </c>
      <c r="C5132" s="8">
        <v>8.7980891252757907</v>
      </c>
    </row>
    <row r="5133" spans="1:3" x14ac:dyDescent="0.35">
      <c r="A5133" s="8" t="s">
        <v>250</v>
      </c>
      <c r="B5133" s="54">
        <v>45110</v>
      </c>
      <c r="C5133" s="8">
        <v>9.7980930699247235</v>
      </c>
    </row>
    <row r="5134" spans="1:3" x14ac:dyDescent="0.35">
      <c r="A5134" s="8" t="s">
        <v>250</v>
      </c>
      <c r="B5134" s="54">
        <v>45117</v>
      </c>
      <c r="C5134" s="8">
        <v>8.2981071995066795</v>
      </c>
    </row>
    <row r="5135" spans="1:3" x14ac:dyDescent="0.35">
      <c r="A5135" s="8" t="s">
        <v>250</v>
      </c>
      <c r="B5135" s="54">
        <v>45124</v>
      </c>
      <c r="C5135" s="8">
        <v>8.798095161474933</v>
      </c>
    </row>
    <row r="5136" spans="1:3" x14ac:dyDescent="0.35">
      <c r="A5136" s="8" t="s">
        <v>250</v>
      </c>
      <c r="B5136" s="54">
        <v>45131</v>
      </c>
      <c r="C5136" s="8">
        <v>9.7981137277335328</v>
      </c>
    </row>
    <row r="5137" spans="1:3" x14ac:dyDescent="0.35">
      <c r="A5137" s="8" t="s">
        <v>250</v>
      </c>
      <c r="B5137" s="54">
        <v>45138</v>
      </c>
      <c r="C5137" s="8">
        <v>8.7981059296480506</v>
      </c>
    </row>
    <row r="5138" spans="1:3" x14ac:dyDescent="0.35">
      <c r="A5138" s="8" t="s">
        <v>250</v>
      </c>
      <c r="B5138" s="54">
        <v>45145</v>
      </c>
      <c r="C5138" s="8">
        <v>9.7980902879352012</v>
      </c>
    </row>
    <row r="5139" spans="1:3" x14ac:dyDescent="0.35">
      <c r="A5139" s="8" t="s">
        <v>250</v>
      </c>
      <c r="B5139" s="54">
        <v>45152</v>
      </c>
      <c r="C5139" s="8">
        <v>9.7981011453137405</v>
      </c>
    </row>
    <row r="5140" spans="1:3" x14ac:dyDescent="0.35">
      <c r="A5140" s="8" t="s">
        <v>250</v>
      </c>
      <c r="B5140" s="54">
        <v>45159</v>
      </c>
      <c r="C5140" s="8">
        <v>9.298116526803625</v>
      </c>
    </row>
    <row r="5141" spans="1:3" x14ac:dyDescent="0.35">
      <c r="A5141" s="8" t="s">
        <v>250</v>
      </c>
      <c r="B5141" s="54">
        <v>45166</v>
      </c>
      <c r="C5141" s="8">
        <v>8.7981131396027976</v>
      </c>
    </row>
    <row r="5142" spans="1:3" x14ac:dyDescent="0.35">
      <c r="A5142" s="8" t="s">
        <v>250</v>
      </c>
      <c r="B5142" s="54">
        <v>45173</v>
      </c>
      <c r="C5142" s="8">
        <v>8.7981159084291125</v>
      </c>
    </row>
    <row r="5143" spans="1:3" x14ac:dyDescent="0.35">
      <c r="A5143" s="8" t="s">
        <v>250</v>
      </c>
      <c r="B5143" s="54">
        <v>45180</v>
      </c>
      <c r="C5143" s="8">
        <v>8.7981149747391783</v>
      </c>
    </row>
    <row r="5144" spans="1:3" x14ac:dyDescent="0.35">
      <c r="A5144" s="8" t="s">
        <v>250</v>
      </c>
      <c r="B5144" s="54">
        <v>45187</v>
      </c>
      <c r="C5144" s="8">
        <v>10.798123570412669</v>
      </c>
    </row>
    <row r="5145" spans="1:3" x14ac:dyDescent="0.35">
      <c r="A5145" s="8" t="s">
        <v>250</v>
      </c>
      <c r="B5145" s="54">
        <v>45194</v>
      </c>
      <c r="C5145" s="8">
        <v>9.2981165883744303</v>
      </c>
    </row>
    <row r="5146" spans="1:3" x14ac:dyDescent="0.35">
      <c r="A5146" s="8" t="s">
        <v>250</v>
      </c>
      <c r="B5146" s="54">
        <v>45201</v>
      </c>
      <c r="C5146" s="8">
        <v>10.298105387337664</v>
      </c>
    </row>
    <row r="5147" spans="1:3" x14ac:dyDescent="0.35">
      <c r="A5147" s="8" t="s">
        <v>250</v>
      </c>
      <c r="B5147" s="54">
        <v>45208</v>
      </c>
      <c r="C5147" s="8">
        <v>11.798097566347817</v>
      </c>
    </row>
    <row r="5148" spans="1:3" x14ac:dyDescent="0.35">
      <c r="A5148" s="8" t="s">
        <v>250</v>
      </c>
      <c r="B5148" s="54">
        <v>45215</v>
      </c>
      <c r="C5148" s="8">
        <v>9.7981034473782049</v>
      </c>
    </row>
    <row r="5149" spans="1:3" x14ac:dyDescent="0.35">
      <c r="A5149" s="8" t="s">
        <v>250</v>
      </c>
      <c r="B5149" s="54">
        <v>45222</v>
      </c>
      <c r="C5149" s="8">
        <v>12.298081626311109</v>
      </c>
    </row>
    <row r="5150" spans="1:3" x14ac:dyDescent="0.35">
      <c r="A5150" s="8" t="s">
        <v>250</v>
      </c>
      <c r="B5150" s="54">
        <v>45229</v>
      </c>
      <c r="C5150" s="8">
        <v>10.298101442057334</v>
      </c>
    </row>
    <row r="5151" spans="1:3" x14ac:dyDescent="0.35">
      <c r="A5151" s="8" t="s">
        <v>250</v>
      </c>
      <c r="B5151" s="54">
        <v>45236</v>
      </c>
      <c r="C5151" s="8">
        <v>11.298112246616206</v>
      </c>
    </row>
    <row r="5152" spans="1:3" x14ac:dyDescent="0.35">
      <c r="A5152" s="8" t="s">
        <v>250</v>
      </c>
      <c r="B5152" s="54">
        <v>45243</v>
      </c>
      <c r="C5152" s="8">
        <v>9.7981100625016779</v>
      </c>
    </row>
    <row r="5153" spans="1:3" x14ac:dyDescent="0.35">
      <c r="A5153" s="8" t="s">
        <v>250</v>
      </c>
      <c r="B5153" s="54">
        <v>45250</v>
      </c>
      <c r="C5153" s="8">
        <v>10.798118820026172</v>
      </c>
    </row>
    <row r="5154" spans="1:3" x14ac:dyDescent="0.35">
      <c r="A5154" s="8" t="s">
        <v>250</v>
      </c>
      <c r="B5154" s="54">
        <v>45257</v>
      </c>
      <c r="C5154" s="8">
        <v>11.298112210484598</v>
      </c>
    </row>
    <row r="5155" spans="1:3" x14ac:dyDescent="0.35">
      <c r="A5155" s="8" t="s">
        <v>250</v>
      </c>
      <c r="B5155" s="54">
        <v>45264</v>
      </c>
      <c r="C5155" s="8">
        <v>11.298099767091985</v>
      </c>
    </row>
    <row r="5156" spans="1:3" x14ac:dyDescent="0.35">
      <c r="A5156" s="8" t="s">
        <v>250</v>
      </c>
      <c r="B5156" s="54">
        <v>45271</v>
      </c>
      <c r="C5156" s="8">
        <v>11.298096503205775</v>
      </c>
    </row>
    <row r="5157" spans="1:3" x14ac:dyDescent="0.35">
      <c r="A5157" s="8" t="s">
        <v>250</v>
      </c>
      <c r="B5157" s="54">
        <v>45278</v>
      </c>
      <c r="C5157" s="8">
        <v>11.79808637246515</v>
      </c>
    </row>
    <row r="5158" spans="1:3" x14ac:dyDescent="0.35">
      <c r="A5158" s="8" t="s">
        <v>250</v>
      </c>
      <c r="B5158" s="54">
        <v>45285</v>
      </c>
      <c r="C5158" s="8">
        <v>9.7980904027685742</v>
      </c>
    </row>
    <row r="5159" spans="1:3" x14ac:dyDescent="0.35">
      <c r="A5159" s="8" t="s">
        <v>251</v>
      </c>
      <c r="B5159" s="54">
        <v>44928</v>
      </c>
      <c r="C5159" s="8">
        <v>6.44220462925104</v>
      </c>
    </row>
    <row r="5160" spans="1:3" x14ac:dyDescent="0.35">
      <c r="A5160" s="8" t="s">
        <v>251</v>
      </c>
      <c r="B5160" s="54">
        <v>44935</v>
      </c>
      <c r="C5160" s="8">
        <v>6.9422534513581473</v>
      </c>
    </row>
    <row r="5161" spans="1:3" x14ac:dyDescent="0.35">
      <c r="A5161" s="8" t="s">
        <v>251</v>
      </c>
      <c r="B5161" s="54">
        <v>44942</v>
      </c>
      <c r="C5161" s="8">
        <v>6.4422763480984759</v>
      </c>
    </row>
    <row r="5162" spans="1:3" x14ac:dyDescent="0.35">
      <c r="A5162" s="8" t="s">
        <v>251</v>
      </c>
      <c r="B5162" s="54">
        <v>44949</v>
      </c>
      <c r="C5162" s="8">
        <v>7.4422798137895381</v>
      </c>
    </row>
    <row r="5163" spans="1:3" x14ac:dyDescent="0.35">
      <c r="A5163" s="8" t="s">
        <v>251</v>
      </c>
      <c r="B5163" s="54">
        <v>44956</v>
      </c>
      <c r="C5163" s="8">
        <v>6.4422673009154661</v>
      </c>
    </row>
    <row r="5164" spans="1:3" x14ac:dyDescent="0.35">
      <c r="A5164" s="8" t="s">
        <v>251</v>
      </c>
      <c r="B5164" s="54">
        <v>44963</v>
      </c>
      <c r="C5164" s="8">
        <v>7.4422716229428625</v>
      </c>
    </row>
    <row r="5165" spans="1:3" x14ac:dyDescent="0.35">
      <c r="A5165" s="8" t="s">
        <v>251</v>
      </c>
      <c r="B5165" s="54">
        <v>44970</v>
      </c>
      <c r="C5165" s="8">
        <v>7.4422865442929025</v>
      </c>
    </row>
    <row r="5166" spans="1:3" x14ac:dyDescent="0.35">
      <c r="A5166" s="8" t="s">
        <v>251</v>
      </c>
      <c r="B5166" s="54">
        <v>44977</v>
      </c>
      <c r="C5166" s="8">
        <v>7.4422939541570674</v>
      </c>
    </row>
    <row r="5167" spans="1:3" x14ac:dyDescent="0.35">
      <c r="A5167" s="8" t="s">
        <v>251</v>
      </c>
      <c r="B5167" s="54">
        <v>44984</v>
      </c>
      <c r="C5167" s="8">
        <v>7.9423194867207458</v>
      </c>
    </row>
    <row r="5168" spans="1:3" x14ac:dyDescent="0.35">
      <c r="A5168" s="8" t="s">
        <v>251</v>
      </c>
      <c r="B5168" s="54">
        <v>44991</v>
      </c>
      <c r="C5168" s="8">
        <v>6.942364389810681</v>
      </c>
    </row>
    <row r="5169" spans="1:3" x14ac:dyDescent="0.35">
      <c r="A5169" s="8" t="s">
        <v>251</v>
      </c>
      <c r="B5169" s="54">
        <v>44998</v>
      </c>
      <c r="C5169" s="8">
        <v>7.4423908249734438</v>
      </c>
    </row>
    <row r="5170" spans="1:3" x14ac:dyDescent="0.35">
      <c r="A5170" s="8" t="s">
        <v>251</v>
      </c>
      <c r="B5170" s="54">
        <v>45005</v>
      </c>
      <c r="C5170" s="8">
        <v>7.4423967348035704</v>
      </c>
    </row>
    <row r="5171" spans="1:3" x14ac:dyDescent="0.35">
      <c r="A5171" s="8" t="s">
        <v>251</v>
      </c>
      <c r="B5171" s="54">
        <v>45012</v>
      </c>
      <c r="C5171" s="8">
        <v>7.9423963666103106</v>
      </c>
    </row>
    <row r="5172" spans="1:3" x14ac:dyDescent="0.35">
      <c r="A5172" s="8" t="s">
        <v>251</v>
      </c>
      <c r="B5172" s="54">
        <v>45019</v>
      </c>
      <c r="C5172" s="8">
        <v>6.9423898873358469</v>
      </c>
    </row>
    <row r="5173" spans="1:3" x14ac:dyDescent="0.35">
      <c r="A5173" s="8" t="s">
        <v>251</v>
      </c>
      <c r="B5173" s="54">
        <v>45026</v>
      </c>
      <c r="C5173" s="8">
        <v>6.9423652131501772</v>
      </c>
    </row>
    <row r="5174" spans="1:3" x14ac:dyDescent="0.35">
      <c r="A5174" s="8" t="s">
        <v>251</v>
      </c>
      <c r="B5174" s="54">
        <v>45033</v>
      </c>
      <c r="C5174" s="8">
        <v>7.4423338525988187</v>
      </c>
    </row>
    <row r="5175" spans="1:3" x14ac:dyDescent="0.35">
      <c r="A5175" s="8" t="s">
        <v>251</v>
      </c>
      <c r="B5175" s="54">
        <v>45040</v>
      </c>
      <c r="C5175" s="8">
        <v>7.442315322738442</v>
      </c>
    </row>
    <row r="5176" spans="1:3" x14ac:dyDescent="0.35">
      <c r="A5176" s="8" t="s">
        <v>251</v>
      </c>
      <c r="B5176" s="54">
        <v>45047</v>
      </c>
      <c r="C5176" s="8">
        <v>7.9423115322215052</v>
      </c>
    </row>
    <row r="5177" spans="1:3" x14ac:dyDescent="0.35">
      <c r="A5177" s="8" t="s">
        <v>251</v>
      </c>
      <c r="B5177" s="54">
        <v>45054</v>
      </c>
      <c r="C5177" s="8">
        <v>7.9423055671010481</v>
      </c>
    </row>
    <row r="5178" spans="1:3" x14ac:dyDescent="0.35">
      <c r="A5178" s="8" t="s">
        <v>251</v>
      </c>
      <c r="B5178" s="54">
        <v>45061</v>
      </c>
      <c r="C5178" s="8">
        <v>7.9422790251871405</v>
      </c>
    </row>
    <row r="5179" spans="1:3" x14ac:dyDescent="0.35">
      <c r="A5179" s="8" t="s">
        <v>251</v>
      </c>
      <c r="B5179" s="54">
        <v>45068</v>
      </c>
      <c r="C5179" s="8">
        <v>8.9422708798105504</v>
      </c>
    </row>
    <row r="5180" spans="1:3" x14ac:dyDescent="0.35">
      <c r="A5180" s="8" t="s">
        <v>251</v>
      </c>
      <c r="B5180" s="54">
        <v>45075</v>
      </c>
      <c r="C5180" s="8">
        <v>10.942312307199114</v>
      </c>
    </row>
    <row r="5181" spans="1:3" x14ac:dyDescent="0.35">
      <c r="A5181" s="8" t="s">
        <v>251</v>
      </c>
      <c r="B5181" s="54">
        <v>45082</v>
      </c>
      <c r="C5181" s="8">
        <v>8.4423479678449151</v>
      </c>
    </row>
    <row r="5182" spans="1:3" x14ac:dyDescent="0.35">
      <c r="A5182" s="8" t="s">
        <v>251</v>
      </c>
      <c r="B5182" s="54">
        <v>45089</v>
      </c>
      <c r="C5182" s="8">
        <v>9.9423341575445381</v>
      </c>
    </row>
    <row r="5183" spans="1:3" x14ac:dyDescent="0.35">
      <c r="A5183" s="8" t="s">
        <v>251</v>
      </c>
      <c r="B5183" s="54">
        <v>45096</v>
      </c>
      <c r="C5183" s="8">
        <v>9.9423005077100672</v>
      </c>
    </row>
    <row r="5184" spans="1:3" x14ac:dyDescent="0.35">
      <c r="A5184" s="8" t="s">
        <v>251</v>
      </c>
      <c r="B5184" s="54">
        <v>45103</v>
      </c>
      <c r="C5184" s="8">
        <v>5.4422966310622707</v>
      </c>
    </row>
    <row r="5185" spans="1:3" x14ac:dyDescent="0.35">
      <c r="A5185" s="8" t="s">
        <v>251</v>
      </c>
      <c r="B5185" s="54">
        <v>45110</v>
      </c>
      <c r="C5185" s="8">
        <v>7.9423198513363422</v>
      </c>
    </row>
    <row r="5186" spans="1:3" x14ac:dyDescent="0.35">
      <c r="A5186" s="8" t="s">
        <v>251</v>
      </c>
      <c r="B5186" s="54">
        <v>45117</v>
      </c>
      <c r="C5186" s="8">
        <v>9.4423558255380193</v>
      </c>
    </row>
    <row r="5187" spans="1:3" x14ac:dyDescent="0.35">
      <c r="A5187" s="8" t="s">
        <v>251</v>
      </c>
      <c r="B5187" s="54">
        <v>45124</v>
      </c>
      <c r="C5187" s="8">
        <v>8.9423844590468935</v>
      </c>
    </row>
    <row r="5188" spans="1:3" x14ac:dyDescent="0.35">
      <c r="A5188" s="8" t="s">
        <v>251</v>
      </c>
      <c r="B5188" s="54">
        <v>45131</v>
      </c>
      <c r="C5188" s="8">
        <v>10.942370136284429</v>
      </c>
    </row>
    <row r="5189" spans="1:3" x14ac:dyDescent="0.35">
      <c r="A5189" s="8" t="s">
        <v>251</v>
      </c>
      <c r="B5189" s="54">
        <v>45138</v>
      </c>
      <c r="C5189" s="8">
        <v>9.9423242580443034</v>
      </c>
    </row>
    <row r="5190" spans="1:3" x14ac:dyDescent="0.35">
      <c r="A5190" s="8" t="s">
        <v>251</v>
      </c>
      <c r="B5190" s="54">
        <v>45145</v>
      </c>
      <c r="C5190" s="8">
        <v>10.942322668014857</v>
      </c>
    </row>
    <row r="5191" spans="1:3" x14ac:dyDescent="0.35">
      <c r="A5191" s="8" t="s">
        <v>251</v>
      </c>
      <c r="B5191" s="54">
        <v>45152</v>
      </c>
      <c r="C5191" s="8">
        <v>11.942353704678208</v>
      </c>
    </row>
    <row r="5192" spans="1:3" x14ac:dyDescent="0.35">
      <c r="A5192" s="8" t="s">
        <v>251</v>
      </c>
      <c r="B5192" s="54">
        <v>45159</v>
      </c>
      <c r="C5192" s="8">
        <v>12.442374979845621</v>
      </c>
    </row>
    <row r="5193" spans="1:3" x14ac:dyDescent="0.35">
      <c r="A5193" s="8" t="s">
        <v>251</v>
      </c>
      <c r="B5193" s="54">
        <v>45166</v>
      </c>
      <c r="C5193" s="8">
        <v>12.942366653837244</v>
      </c>
    </row>
    <row r="5194" spans="1:3" x14ac:dyDescent="0.35">
      <c r="A5194" s="8" t="s">
        <v>251</v>
      </c>
      <c r="B5194" s="54">
        <v>45173</v>
      </c>
      <c r="C5194" s="8">
        <v>10.942345540107864</v>
      </c>
    </row>
    <row r="5195" spans="1:3" x14ac:dyDescent="0.35">
      <c r="A5195" s="8" t="s">
        <v>251</v>
      </c>
      <c r="B5195" s="54">
        <v>45180</v>
      </c>
      <c r="C5195" s="8">
        <v>10.442343272747788</v>
      </c>
    </row>
    <row r="5196" spans="1:3" x14ac:dyDescent="0.35">
      <c r="A5196" s="8" t="s">
        <v>251</v>
      </c>
      <c r="B5196" s="54">
        <v>45187</v>
      </c>
      <c r="C5196" s="8">
        <v>10.442358981099311</v>
      </c>
    </row>
    <row r="5197" spans="1:3" x14ac:dyDescent="0.35">
      <c r="A5197" s="8" t="s">
        <v>251</v>
      </c>
      <c r="B5197" s="54">
        <v>45194</v>
      </c>
      <c r="C5197" s="8">
        <v>10.442362346730549</v>
      </c>
    </row>
    <row r="5198" spans="1:3" x14ac:dyDescent="0.35">
      <c r="A5198" s="8" t="s">
        <v>251</v>
      </c>
      <c r="B5198" s="54">
        <v>45201</v>
      </c>
      <c r="C5198" s="8">
        <v>11.44237048618259</v>
      </c>
    </row>
    <row r="5199" spans="1:3" x14ac:dyDescent="0.35">
      <c r="A5199" s="8" t="s">
        <v>251</v>
      </c>
      <c r="B5199" s="54">
        <v>45208</v>
      </c>
      <c r="C5199" s="8">
        <v>9.9423938352012087</v>
      </c>
    </row>
    <row r="5200" spans="1:3" x14ac:dyDescent="0.35">
      <c r="A5200" s="8" t="s">
        <v>251</v>
      </c>
      <c r="B5200" s="54">
        <v>45215</v>
      </c>
      <c r="C5200" s="8">
        <v>9.9424041307980442</v>
      </c>
    </row>
    <row r="5201" spans="1:3" x14ac:dyDescent="0.35">
      <c r="A5201" s="8" t="s">
        <v>251</v>
      </c>
      <c r="B5201" s="54">
        <v>45222</v>
      </c>
      <c r="C5201" s="8">
        <v>9.9423996148137341</v>
      </c>
    </row>
    <row r="5202" spans="1:3" x14ac:dyDescent="0.35">
      <c r="A5202" s="8" t="s">
        <v>251</v>
      </c>
      <c r="B5202" s="54">
        <v>45229</v>
      </c>
      <c r="C5202" s="8">
        <v>10.942412007407521</v>
      </c>
    </row>
    <row r="5203" spans="1:3" x14ac:dyDescent="0.35">
      <c r="A5203" s="8" t="s">
        <v>251</v>
      </c>
      <c r="B5203" s="54">
        <v>45236</v>
      </c>
      <c r="C5203" s="8">
        <v>10.442414245701581</v>
      </c>
    </row>
    <row r="5204" spans="1:3" x14ac:dyDescent="0.35">
      <c r="A5204" s="8" t="s">
        <v>251</v>
      </c>
      <c r="B5204" s="54">
        <v>45243</v>
      </c>
      <c r="C5204" s="8">
        <v>9.442387907959974</v>
      </c>
    </row>
    <row r="5205" spans="1:3" x14ac:dyDescent="0.35">
      <c r="A5205" s="8" t="s">
        <v>251</v>
      </c>
      <c r="B5205" s="54">
        <v>45250</v>
      </c>
      <c r="C5205" s="8">
        <v>9.9423725258618152</v>
      </c>
    </row>
    <row r="5206" spans="1:3" x14ac:dyDescent="0.35">
      <c r="A5206" s="8" t="s">
        <v>251</v>
      </c>
      <c r="B5206" s="54">
        <v>45257</v>
      </c>
      <c r="C5206" s="8">
        <v>9.9423903963184053</v>
      </c>
    </row>
    <row r="5207" spans="1:3" x14ac:dyDescent="0.35">
      <c r="A5207" s="8" t="s">
        <v>251</v>
      </c>
      <c r="B5207" s="54">
        <v>45264</v>
      </c>
      <c r="C5207" s="8">
        <v>9.4424092097826939</v>
      </c>
    </row>
    <row r="5208" spans="1:3" x14ac:dyDescent="0.35">
      <c r="A5208" s="8" t="s">
        <v>251</v>
      </c>
      <c r="B5208" s="54">
        <v>45271</v>
      </c>
      <c r="C5208" s="8">
        <v>11.442402032731769</v>
      </c>
    </row>
    <row r="5209" spans="1:3" x14ac:dyDescent="0.35">
      <c r="A5209" s="8" t="s">
        <v>251</v>
      </c>
      <c r="B5209" s="54">
        <v>45278</v>
      </c>
      <c r="C5209" s="8">
        <v>9.442396075263936</v>
      </c>
    </row>
    <row r="5210" spans="1:3" x14ac:dyDescent="0.35">
      <c r="A5210" s="8" t="s">
        <v>251</v>
      </c>
      <c r="B5210" s="54">
        <v>45285</v>
      </c>
      <c r="C5210" s="8">
        <v>10.942404993257638</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86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26AC1-7168-452B-AE32-1532E95F078D}">
  <sheetPr codeName="Sheet054">
    <tabColor rgb="FF2ECC71"/>
  </sheetPr>
  <dimension ref="A1:Q52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7.36328125" style="8" bestFit="1" customWidth="1"/>
    <col min="2" max="2" width="10.08984375" style="8" bestFit="1" customWidth="1"/>
    <col min="3" max="3" width="18.08984375" style="8" bestFit="1" customWidth="1"/>
    <col min="4" max="4" width="5.453125" style="8" bestFit="1" customWidth="1"/>
    <col min="5" max="5" width="24.453125" style="8" bestFit="1" customWidth="1"/>
    <col min="6" max="16384" width="12.6328125" style="8"/>
  </cols>
  <sheetData>
    <row r="1" spans="1:17" x14ac:dyDescent="0.35">
      <c r="A1" s="11" t="str">
        <f t="shared" ref="A1:N1" si="0">SUBSTITUTE(ADDRESS(1,COLUMN(),4),"1","")</f>
        <v>A</v>
      </c>
      <c r="B1" s="11" t="str">
        <f t="shared" si="0"/>
        <v>B</v>
      </c>
      <c r="C1" s="11" t="str">
        <f t="shared" si="0"/>
        <v>C</v>
      </c>
      <c r="D1" s="11" t="str">
        <f t="shared" si="0"/>
        <v>D</v>
      </c>
      <c r="E1" s="11"/>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c r="P1" s="11"/>
      <c r="Q1" s="11"/>
    </row>
    <row r="8" spans="1:17" ht="15" customHeight="1" x14ac:dyDescent="0.35"/>
    <row r="9" spans="1:17" ht="5.15" customHeight="1" x14ac:dyDescent="0.35"/>
    <row r="10" spans="1:17" s="13" customFormat="1" x14ac:dyDescent="0.35">
      <c r="A10" s="14" t="s">
        <v>149</v>
      </c>
      <c r="B10" s="14" t="s">
        <v>150</v>
      </c>
      <c r="C10" s="14" t="s">
        <v>252</v>
      </c>
      <c r="D10" s="14" t="s">
        <v>253</v>
      </c>
      <c r="E10" t="s">
        <v>254</v>
      </c>
      <c r="F10" s="14"/>
      <c r="G10" s="14"/>
      <c r="H10" s="14"/>
      <c r="I10" s="14"/>
      <c r="J10" s="14"/>
      <c r="K10" s="14"/>
      <c r="L10" s="14"/>
      <c r="M10" s="14"/>
      <c r="N10" s="14"/>
    </row>
    <row r="11" spans="1:17" x14ac:dyDescent="0.35">
      <c r="A11" s="8" t="s">
        <v>152</v>
      </c>
      <c r="B11" s="54">
        <v>44921</v>
      </c>
      <c r="C11" s="8">
        <v>2.1815164561542484</v>
      </c>
      <c r="D11" s="8">
        <v>4</v>
      </c>
      <c r="E11" s="8">
        <v>2.1815164561542484</v>
      </c>
    </row>
    <row r="12" spans="1:17" x14ac:dyDescent="0.35">
      <c r="A12" s="8" t="s">
        <v>152</v>
      </c>
      <c r="B12" s="54">
        <v>44928</v>
      </c>
      <c r="C12" s="8">
        <v>1.2158680250869356</v>
      </c>
      <c r="D12" s="8">
        <v>4</v>
      </c>
      <c r="E12" s="8">
        <v>1.2158680250869356</v>
      </c>
    </row>
    <row r="13" spans="1:17" x14ac:dyDescent="0.35">
      <c r="A13" s="8" t="s">
        <v>152</v>
      </c>
      <c r="B13" s="54">
        <v>44935</v>
      </c>
      <c r="C13" s="8">
        <v>4.2746998824969573</v>
      </c>
      <c r="D13" s="8">
        <v>4</v>
      </c>
      <c r="E13" s="8">
        <v>4.2746998824969573</v>
      </c>
    </row>
    <row r="14" spans="1:17" x14ac:dyDescent="0.35">
      <c r="A14" s="8" t="s">
        <v>152</v>
      </c>
      <c r="B14" s="54">
        <v>44942</v>
      </c>
      <c r="C14" s="8">
        <v>4.8685255758435977</v>
      </c>
      <c r="D14" s="8">
        <v>4</v>
      </c>
      <c r="E14" s="8">
        <v>4.8685255758435977</v>
      </c>
    </row>
    <row r="15" spans="1:17" x14ac:dyDescent="0.35">
      <c r="A15" s="8" t="s">
        <v>152</v>
      </c>
      <c r="B15" s="54">
        <v>44949</v>
      </c>
      <c r="C15" s="8">
        <v>4.976362662121149</v>
      </c>
      <c r="D15" s="8">
        <v>4</v>
      </c>
      <c r="E15" s="8">
        <v>4.976362662121149</v>
      </c>
    </row>
    <row r="16" spans="1:17" x14ac:dyDescent="0.35">
      <c r="A16" s="8" t="s">
        <v>152</v>
      </c>
      <c r="B16" s="54">
        <v>44956</v>
      </c>
      <c r="C16" s="8">
        <v>2.5619336695549833</v>
      </c>
      <c r="D16" s="8">
        <v>4</v>
      </c>
      <c r="E16" s="8">
        <v>2.5619336695549833</v>
      </c>
    </row>
    <row r="17" spans="1:5" x14ac:dyDescent="0.35">
      <c r="A17" s="8" t="s">
        <v>152</v>
      </c>
      <c r="B17" s="54">
        <v>44963</v>
      </c>
      <c r="C17" s="8">
        <v>5.297300514018553</v>
      </c>
      <c r="D17" s="8">
        <v>4</v>
      </c>
      <c r="E17" s="8">
        <v>5.297300514018553</v>
      </c>
    </row>
    <row r="18" spans="1:5" x14ac:dyDescent="0.35">
      <c r="A18" s="8" t="s">
        <v>152</v>
      </c>
      <c r="B18" s="54">
        <v>44970</v>
      </c>
      <c r="C18" s="8">
        <v>2.7298435103361958</v>
      </c>
      <c r="D18" s="8">
        <v>4</v>
      </c>
      <c r="E18" s="8">
        <v>2.7298435103361962</v>
      </c>
    </row>
    <row r="19" spans="1:5" x14ac:dyDescent="0.35">
      <c r="A19" s="8" t="s">
        <v>152</v>
      </c>
      <c r="B19" s="54">
        <v>44977</v>
      </c>
      <c r="C19" s="8">
        <v>1.3711632873723398</v>
      </c>
      <c r="D19" s="8">
        <v>4</v>
      </c>
      <c r="E19" s="8">
        <v>1.3711632873723398</v>
      </c>
    </row>
    <row r="20" spans="1:5" x14ac:dyDescent="0.35">
      <c r="A20" s="8" t="s">
        <v>152</v>
      </c>
      <c r="B20" s="54">
        <v>44984</v>
      </c>
      <c r="C20" s="8">
        <v>1.8635071175982967</v>
      </c>
      <c r="D20" s="8">
        <v>4</v>
      </c>
      <c r="E20" s="8">
        <v>1.8635071175982969</v>
      </c>
    </row>
    <row r="21" spans="1:5" x14ac:dyDescent="0.35">
      <c r="A21" s="8" t="s">
        <v>152</v>
      </c>
      <c r="B21" s="54">
        <v>44991</v>
      </c>
      <c r="C21" s="8">
        <v>1.9703698681807853</v>
      </c>
      <c r="D21" s="8">
        <v>4</v>
      </c>
      <c r="E21" s="8">
        <v>1.9703698681807853</v>
      </c>
    </row>
    <row r="22" spans="1:5" x14ac:dyDescent="0.35">
      <c r="A22" s="8" t="s">
        <v>152</v>
      </c>
      <c r="B22" s="54">
        <v>44998</v>
      </c>
      <c r="C22" s="8">
        <v>2.774462786</v>
      </c>
      <c r="D22" s="8">
        <v>4</v>
      </c>
      <c r="E22" s="8">
        <v>2.774462786</v>
      </c>
    </row>
    <row r="23" spans="1:5" x14ac:dyDescent="0.35">
      <c r="A23" s="8" t="s">
        <v>152</v>
      </c>
      <c r="B23" s="54">
        <v>45005</v>
      </c>
      <c r="C23" s="8">
        <v>4.5254455474587161</v>
      </c>
      <c r="D23" s="8">
        <v>4</v>
      </c>
      <c r="E23" s="8">
        <v>4.5254455474587161</v>
      </c>
    </row>
    <row r="24" spans="1:5" x14ac:dyDescent="0.35">
      <c r="A24" s="8" t="s">
        <v>152</v>
      </c>
      <c r="B24" s="54">
        <v>45012</v>
      </c>
      <c r="C24" s="8">
        <v>3.3327144854110147</v>
      </c>
      <c r="D24" s="8">
        <v>4</v>
      </c>
      <c r="E24" s="8">
        <v>3.3327144854110147</v>
      </c>
    </row>
    <row r="25" spans="1:5" x14ac:dyDescent="0.35">
      <c r="A25" s="8" t="s">
        <v>152</v>
      </c>
      <c r="B25" s="54">
        <v>45019</v>
      </c>
      <c r="C25" s="8">
        <v>5.3973052072997163</v>
      </c>
      <c r="D25" s="8">
        <v>4</v>
      </c>
      <c r="E25" s="8">
        <v>5.3973052072997163</v>
      </c>
    </row>
    <row r="26" spans="1:5" x14ac:dyDescent="0.35">
      <c r="A26" s="8" t="s">
        <v>152</v>
      </c>
      <c r="B26" s="54">
        <v>45026</v>
      </c>
      <c r="C26" s="8">
        <v>4.3217441239109391</v>
      </c>
      <c r="D26" s="8">
        <v>4</v>
      </c>
      <c r="E26" s="8">
        <v>4.3217441239109391</v>
      </c>
    </row>
    <row r="27" spans="1:5" x14ac:dyDescent="0.35">
      <c r="A27" s="8" t="s">
        <v>152</v>
      </c>
      <c r="B27" s="54">
        <v>45033</v>
      </c>
      <c r="C27" s="8">
        <v>3.3032501584141549</v>
      </c>
      <c r="D27" s="8">
        <v>4</v>
      </c>
      <c r="E27" s="8">
        <v>3.3032501584141549</v>
      </c>
    </row>
    <row r="28" spans="1:5" x14ac:dyDescent="0.35">
      <c r="A28" s="8" t="s">
        <v>152</v>
      </c>
      <c r="B28" s="54">
        <v>45040</v>
      </c>
      <c r="C28" s="8">
        <v>3.0696092889181208</v>
      </c>
      <c r="D28" s="8">
        <v>4</v>
      </c>
      <c r="E28" s="8">
        <v>3.0696092889181208</v>
      </c>
    </row>
    <row r="29" spans="1:5" x14ac:dyDescent="0.35">
      <c r="A29" s="8" t="s">
        <v>152</v>
      </c>
      <c r="B29" s="54">
        <v>45047</v>
      </c>
      <c r="C29" s="8">
        <v>5.3204448058789087</v>
      </c>
      <c r="D29" s="8">
        <v>4</v>
      </c>
      <c r="E29" s="8">
        <v>5.3204448058789087</v>
      </c>
    </row>
    <row r="30" spans="1:5" x14ac:dyDescent="0.35">
      <c r="A30" s="8" t="s">
        <v>152</v>
      </c>
      <c r="B30" s="54">
        <v>45054</v>
      </c>
      <c r="C30" s="8">
        <v>3.5583191799120129</v>
      </c>
      <c r="D30" s="8">
        <v>4</v>
      </c>
      <c r="E30" s="8">
        <v>3.5583191799120129</v>
      </c>
    </row>
    <row r="31" spans="1:5" x14ac:dyDescent="0.35">
      <c r="A31" s="8" t="s">
        <v>152</v>
      </c>
      <c r="B31" s="54">
        <v>45061</v>
      </c>
      <c r="C31" s="8">
        <v>8.3271385482224147</v>
      </c>
      <c r="D31" s="8">
        <v>4</v>
      </c>
      <c r="E31" s="8">
        <v>8.3271385482224147</v>
      </c>
    </row>
    <row r="32" spans="1:5" x14ac:dyDescent="0.35">
      <c r="A32" s="8" t="s">
        <v>152</v>
      </c>
      <c r="B32" s="54">
        <v>45068</v>
      </c>
      <c r="C32" s="8">
        <v>5.9158109264188443</v>
      </c>
      <c r="D32" s="8">
        <v>4</v>
      </c>
      <c r="E32" s="8">
        <v>5.9158109264188443</v>
      </c>
    </row>
    <row r="33" spans="1:5" x14ac:dyDescent="0.35">
      <c r="A33" s="8" t="s">
        <v>152</v>
      </c>
      <c r="B33" s="54">
        <v>45075</v>
      </c>
      <c r="C33" s="8">
        <v>5.9757077767362832</v>
      </c>
      <c r="D33" s="8">
        <v>4</v>
      </c>
      <c r="E33" s="8">
        <v>5.9757077767362832</v>
      </c>
    </row>
    <row r="34" spans="1:5" x14ac:dyDescent="0.35">
      <c r="A34" s="8" t="s">
        <v>152</v>
      </c>
      <c r="B34" s="54">
        <v>45082</v>
      </c>
      <c r="C34" s="8">
        <v>5.992908192405709</v>
      </c>
      <c r="D34" s="8">
        <v>4</v>
      </c>
      <c r="E34" s="8">
        <v>5.992908192405709</v>
      </c>
    </row>
    <row r="35" spans="1:5" x14ac:dyDescent="0.35">
      <c r="A35" s="8" t="s">
        <v>152</v>
      </c>
      <c r="B35" s="54">
        <v>45089</v>
      </c>
      <c r="C35" s="8">
        <v>4.5811098132822421</v>
      </c>
      <c r="D35" s="8">
        <v>4</v>
      </c>
      <c r="E35" s="8">
        <v>4.5811098132822421</v>
      </c>
    </row>
    <row r="36" spans="1:5" x14ac:dyDescent="0.35">
      <c r="A36" s="8" t="s">
        <v>152</v>
      </c>
      <c r="B36" s="54">
        <v>45096</v>
      </c>
      <c r="C36" s="8">
        <v>7.658267014622977</v>
      </c>
      <c r="D36" s="8">
        <v>4</v>
      </c>
      <c r="E36" s="8">
        <v>7.658267014622977</v>
      </c>
    </row>
    <row r="37" spans="1:5" x14ac:dyDescent="0.35">
      <c r="A37" s="8" t="s">
        <v>152</v>
      </c>
      <c r="B37" s="54">
        <v>45103</v>
      </c>
      <c r="C37" s="8">
        <v>5.1632820710000003</v>
      </c>
      <c r="D37" s="8">
        <v>4</v>
      </c>
      <c r="E37" s="8">
        <v>5.1632820710000003</v>
      </c>
    </row>
    <row r="38" spans="1:5" x14ac:dyDescent="0.35">
      <c r="A38" s="8" t="s">
        <v>152</v>
      </c>
      <c r="B38" s="54">
        <v>45110</v>
      </c>
      <c r="C38" s="8">
        <v>4.3718838895579752</v>
      </c>
      <c r="D38" s="8">
        <v>4</v>
      </c>
      <c r="E38" s="8">
        <v>4.3718838895579752</v>
      </c>
    </row>
    <row r="39" spans="1:5" x14ac:dyDescent="0.35">
      <c r="A39" s="8" t="s">
        <v>152</v>
      </c>
      <c r="B39" s="54">
        <v>45117</v>
      </c>
      <c r="C39" s="8">
        <v>5.4726114844322211</v>
      </c>
      <c r="D39" s="8">
        <v>4</v>
      </c>
      <c r="E39" s="8">
        <v>5.4726114844322211</v>
      </c>
    </row>
    <row r="40" spans="1:5" x14ac:dyDescent="0.35">
      <c r="A40" s="8" t="s">
        <v>152</v>
      </c>
      <c r="B40" s="54">
        <v>45124</v>
      </c>
      <c r="C40" s="8">
        <v>5.829498824991866</v>
      </c>
      <c r="D40" s="8">
        <v>4</v>
      </c>
      <c r="E40" s="8">
        <v>5.829498824991866</v>
      </c>
    </row>
    <row r="41" spans="1:5" x14ac:dyDescent="0.35">
      <c r="A41" s="8" t="s">
        <v>152</v>
      </c>
      <c r="B41" s="54">
        <v>45131</v>
      </c>
      <c r="C41" s="8">
        <v>10.042920036441878</v>
      </c>
      <c r="D41" s="8">
        <v>4</v>
      </c>
      <c r="E41" s="8">
        <v>10.042920036441878</v>
      </c>
    </row>
    <row r="42" spans="1:5" x14ac:dyDescent="0.35">
      <c r="A42" s="8" t="s">
        <v>152</v>
      </c>
      <c r="B42" s="54">
        <v>45138</v>
      </c>
      <c r="C42" s="8">
        <v>9.319575171421878</v>
      </c>
      <c r="D42" s="8">
        <v>4</v>
      </c>
      <c r="E42" s="8">
        <v>9.319575171421878</v>
      </c>
    </row>
    <row r="43" spans="1:5" x14ac:dyDescent="0.35">
      <c r="A43" s="8" t="s">
        <v>152</v>
      </c>
      <c r="B43" s="54">
        <v>45145</v>
      </c>
      <c r="C43" s="8">
        <v>13.191553120683833</v>
      </c>
      <c r="D43" s="8">
        <v>4</v>
      </c>
      <c r="E43" s="8">
        <v>13.191553120683832</v>
      </c>
    </row>
    <row r="44" spans="1:5" x14ac:dyDescent="0.35">
      <c r="A44" s="8" t="s">
        <v>152</v>
      </c>
      <c r="B44" s="54">
        <v>45152</v>
      </c>
      <c r="C44" s="8">
        <v>17.449542389725728</v>
      </c>
      <c r="D44" s="8">
        <v>4</v>
      </c>
      <c r="E44" s="8">
        <v>17.449542389725728</v>
      </c>
    </row>
    <row r="45" spans="1:5" x14ac:dyDescent="0.35">
      <c r="A45" s="8" t="s">
        <v>152</v>
      </c>
      <c r="B45" s="54">
        <v>45159</v>
      </c>
      <c r="C45" s="8">
        <v>18.606405747543995</v>
      </c>
      <c r="D45" s="8">
        <v>4</v>
      </c>
      <c r="E45" s="8">
        <v>18.606405747543995</v>
      </c>
    </row>
    <row r="46" spans="1:5" x14ac:dyDescent="0.35">
      <c r="A46" s="8" t="s">
        <v>152</v>
      </c>
      <c r="B46" s="54">
        <v>45166</v>
      </c>
      <c r="C46" s="8">
        <v>17.433860494664714</v>
      </c>
      <c r="D46" s="8">
        <v>4</v>
      </c>
      <c r="E46" s="8">
        <v>17.433860494664714</v>
      </c>
    </row>
    <row r="47" spans="1:5" x14ac:dyDescent="0.35">
      <c r="A47" s="8" t="s">
        <v>152</v>
      </c>
      <c r="B47" s="54">
        <v>45173</v>
      </c>
      <c r="C47" s="8">
        <v>11.98626523710697</v>
      </c>
      <c r="D47" s="8">
        <v>4</v>
      </c>
      <c r="E47" s="8">
        <v>11.98626523710697</v>
      </c>
    </row>
    <row r="48" spans="1:5" x14ac:dyDescent="0.35">
      <c r="A48" s="8" t="s">
        <v>152</v>
      </c>
      <c r="B48" s="54">
        <v>45180</v>
      </c>
      <c r="C48" s="8">
        <v>8.8697760833194685</v>
      </c>
      <c r="D48" s="8">
        <v>4</v>
      </c>
      <c r="E48" s="8">
        <v>8.8697760833194685</v>
      </c>
    </row>
    <row r="49" spans="1:5" x14ac:dyDescent="0.35">
      <c r="A49" s="8" t="s">
        <v>152</v>
      </c>
      <c r="B49" s="54">
        <v>45187</v>
      </c>
      <c r="C49" s="8">
        <v>8.9703960636003579</v>
      </c>
      <c r="D49" s="8">
        <v>4</v>
      </c>
      <c r="E49" s="8">
        <v>8.9703960636003579</v>
      </c>
    </row>
    <row r="50" spans="1:5" x14ac:dyDescent="0.35">
      <c r="A50" s="8" t="s">
        <v>152</v>
      </c>
      <c r="B50" s="54">
        <v>45194</v>
      </c>
      <c r="C50" s="8">
        <v>7.4556694003197155</v>
      </c>
      <c r="D50" s="8">
        <v>4</v>
      </c>
      <c r="E50" s="8">
        <v>7.4556694003197155</v>
      </c>
    </row>
    <row r="51" spans="1:5" x14ac:dyDescent="0.35">
      <c r="A51" s="8" t="s">
        <v>152</v>
      </c>
      <c r="B51" s="54">
        <v>45201</v>
      </c>
      <c r="C51" s="8">
        <v>6.3305966207623792</v>
      </c>
      <c r="D51" s="8">
        <v>4</v>
      </c>
      <c r="E51" s="8">
        <v>6.3305966207623792</v>
      </c>
    </row>
    <row r="52" spans="1:5" x14ac:dyDescent="0.35">
      <c r="A52" s="8" t="s">
        <v>152</v>
      </c>
      <c r="B52" s="54">
        <v>45208</v>
      </c>
      <c r="C52" s="8">
        <v>6.0746693969836381</v>
      </c>
      <c r="D52" s="8">
        <v>4</v>
      </c>
      <c r="E52" s="8">
        <v>6.0746693969836381</v>
      </c>
    </row>
    <row r="53" spans="1:5" x14ac:dyDescent="0.35">
      <c r="A53" s="8" t="s">
        <v>152</v>
      </c>
      <c r="B53" s="54">
        <v>45215</v>
      </c>
      <c r="C53" s="8">
        <v>8.3270032617249683</v>
      </c>
      <c r="D53" s="8">
        <v>4</v>
      </c>
      <c r="E53" s="8">
        <v>8.3270032617249683</v>
      </c>
    </row>
    <row r="54" spans="1:5" x14ac:dyDescent="0.35">
      <c r="A54" s="8" t="s">
        <v>152</v>
      </c>
      <c r="B54" s="54">
        <v>45222</v>
      </c>
      <c r="C54" s="8">
        <v>8.0753774635382456</v>
      </c>
      <c r="D54" s="8">
        <v>4</v>
      </c>
      <c r="E54" s="8">
        <v>8.0753774635382456</v>
      </c>
    </row>
    <row r="55" spans="1:5" x14ac:dyDescent="0.35">
      <c r="A55" s="8" t="s">
        <v>152</v>
      </c>
      <c r="B55" s="54">
        <v>45229</v>
      </c>
      <c r="C55" s="8">
        <v>5.7098958591690483</v>
      </c>
      <c r="D55" s="8">
        <v>4</v>
      </c>
      <c r="E55" s="8">
        <v>5.7098958591690483</v>
      </c>
    </row>
    <row r="56" spans="1:5" x14ac:dyDescent="0.35">
      <c r="A56" s="8" t="s">
        <v>152</v>
      </c>
      <c r="B56" s="54">
        <v>45236</v>
      </c>
      <c r="C56" s="8">
        <v>1.2103786585070173</v>
      </c>
      <c r="D56" s="8">
        <v>4</v>
      </c>
      <c r="E56" s="8">
        <v>1.2103786585070171</v>
      </c>
    </row>
    <row r="57" spans="1:5" x14ac:dyDescent="0.35">
      <c r="A57" s="8" t="s">
        <v>152</v>
      </c>
      <c r="B57" s="54">
        <v>45243</v>
      </c>
      <c r="C57" s="8">
        <v>4.8814177778111487</v>
      </c>
      <c r="D57" s="8">
        <v>4</v>
      </c>
      <c r="E57" s="8">
        <v>4.8814177778111487</v>
      </c>
    </row>
    <row r="58" spans="1:5" x14ac:dyDescent="0.35">
      <c r="A58" s="8" t="s">
        <v>152</v>
      </c>
      <c r="B58" s="54">
        <v>45250</v>
      </c>
      <c r="C58" s="8">
        <v>4.9698315603077532</v>
      </c>
      <c r="D58" s="8">
        <v>4</v>
      </c>
      <c r="E58" s="8">
        <v>4.9698315603077532</v>
      </c>
    </row>
    <row r="59" spans="1:5" x14ac:dyDescent="0.35">
      <c r="A59" s="8" t="s">
        <v>152</v>
      </c>
      <c r="B59" s="54">
        <v>45257</v>
      </c>
      <c r="C59" s="8">
        <v>4.9926223714808113</v>
      </c>
      <c r="D59" s="8">
        <v>4</v>
      </c>
      <c r="E59" s="8">
        <v>4.9926223714808113</v>
      </c>
    </row>
    <row r="60" spans="1:5" x14ac:dyDescent="0.35">
      <c r="A60" s="8" t="s">
        <v>152</v>
      </c>
      <c r="B60" s="54">
        <v>45264</v>
      </c>
      <c r="C60" s="8">
        <v>5.7553345183663147</v>
      </c>
      <c r="D60" s="8">
        <v>4</v>
      </c>
      <c r="E60" s="8">
        <v>5.7553345183663147</v>
      </c>
    </row>
    <row r="61" spans="1:5" x14ac:dyDescent="0.35">
      <c r="A61" s="8" t="s">
        <v>152</v>
      </c>
      <c r="B61" s="54">
        <v>45271</v>
      </c>
      <c r="C61" s="8">
        <v>4.4307587045012111</v>
      </c>
      <c r="D61" s="8">
        <v>4</v>
      </c>
      <c r="E61" s="8">
        <v>4.4307587045012111</v>
      </c>
    </row>
    <row r="62" spans="1:5" x14ac:dyDescent="0.35">
      <c r="A62" s="8" t="s">
        <v>152</v>
      </c>
      <c r="B62" s="54">
        <v>45278</v>
      </c>
      <c r="C62" s="8">
        <v>3.3465853319596843</v>
      </c>
      <c r="D62" s="8">
        <v>4</v>
      </c>
      <c r="E62" s="8">
        <v>3.3465853319596843</v>
      </c>
    </row>
    <row r="63" spans="1:5" x14ac:dyDescent="0.35">
      <c r="A63" s="8" t="s">
        <v>153</v>
      </c>
      <c r="B63" s="54">
        <v>44921</v>
      </c>
      <c r="C63" s="8">
        <v>8.0760980778966278</v>
      </c>
      <c r="D63" s="8">
        <v>4</v>
      </c>
      <c r="E63" s="8">
        <v>8.0760980778966278</v>
      </c>
    </row>
    <row r="64" spans="1:5" x14ac:dyDescent="0.35">
      <c r="A64" s="8" t="s">
        <v>153</v>
      </c>
      <c r="B64" s="54">
        <v>44928</v>
      </c>
      <c r="C64" s="8">
        <v>8.3555764267951957</v>
      </c>
      <c r="D64" s="8">
        <v>4</v>
      </c>
      <c r="E64" s="8">
        <v>8.3555764267951957</v>
      </c>
    </row>
    <row r="65" spans="1:5" x14ac:dyDescent="0.35">
      <c r="A65" s="8" t="s">
        <v>153</v>
      </c>
      <c r="B65" s="54">
        <v>44935</v>
      </c>
      <c r="C65" s="8">
        <v>7.9472369959890994</v>
      </c>
      <c r="D65" s="8">
        <v>4</v>
      </c>
      <c r="E65" s="8">
        <v>7.9472369959890994</v>
      </c>
    </row>
    <row r="66" spans="1:5" x14ac:dyDescent="0.35">
      <c r="A66" s="8" t="s">
        <v>153</v>
      </c>
      <c r="B66" s="54">
        <v>44942</v>
      </c>
      <c r="C66" s="8">
        <v>7.6607025041069345</v>
      </c>
      <c r="D66" s="8">
        <v>4</v>
      </c>
      <c r="E66" s="8">
        <v>7.6607025041069345</v>
      </c>
    </row>
    <row r="67" spans="1:5" x14ac:dyDescent="0.35">
      <c r="A67" s="8" t="s">
        <v>153</v>
      </c>
      <c r="B67" s="54">
        <v>44949</v>
      </c>
      <c r="C67" s="8">
        <v>7.4588725918955117</v>
      </c>
      <c r="D67" s="8">
        <v>4</v>
      </c>
      <c r="E67" s="8">
        <v>7.4588725918955117</v>
      </c>
    </row>
    <row r="68" spans="1:5" x14ac:dyDescent="0.35">
      <c r="A68" s="8" t="s">
        <v>153</v>
      </c>
      <c r="B68" s="54">
        <v>44956</v>
      </c>
      <c r="C68" s="8">
        <v>7.3158243292215106</v>
      </c>
      <c r="D68" s="8">
        <v>4</v>
      </c>
      <c r="E68" s="8">
        <v>7.3158243292215106</v>
      </c>
    </row>
    <row r="69" spans="1:5" x14ac:dyDescent="0.35">
      <c r="A69" s="8" t="s">
        <v>153</v>
      </c>
      <c r="B69" s="54">
        <v>44963</v>
      </c>
      <c r="C69" s="8">
        <v>7.2176832890280238</v>
      </c>
      <c r="D69" s="8">
        <v>4</v>
      </c>
      <c r="E69" s="8">
        <v>7.2176832890280238</v>
      </c>
    </row>
    <row r="70" spans="1:5" x14ac:dyDescent="0.35">
      <c r="A70" s="8" t="s">
        <v>153</v>
      </c>
      <c r="B70" s="54">
        <v>44970</v>
      </c>
      <c r="C70" s="8">
        <v>7.1497921659367334</v>
      </c>
      <c r="D70" s="8">
        <v>4</v>
      </c>
      <c r="E70" s="8">
        <v>7.1497921659367334</v>
      </c>
    </row>
    <row r="71" spans="1:5" x14ac:dyDescent="0.35">
      <c r="A71" s="8" t="s">
        <v>153</v>
      </c>
      <c r="B71" s="54">
        <v>44977</v>
      </c>
      <c r="C71" s="8">
        <v>7.4113503437069808</v>
      </c>
      <c r="D71" s="8">
        <v>4</v>
      </c>
      <c r="E71" s="8">
        <v>7.4113503437069808</v>
      </c>
    </row>
    <row r="72" spans="1:5" x14ac:dyDescent="0.35">
      <c r="A72" s="8" t="s">
        <v>153</v>
      </c>
      <c r="B72" s="54">
        <v>44984</v>
      </c>
      <c r="C72" s="8">
        <v>7.5908327360580534</v>
      </c>
      <c r="D72" s="8">
        <v>4</v>
      </c>
      <c r="E72" s="8">
        <v>7.5908327360580534</v>
      </c>
    </row>
    <row r="73" spans="1:5" x14ac:dyDescent="0.35">
      <c r="A73" s="8" t="s">
        <v>153</v>
      </c>
      <c r="B73" s="54">
        <v>44991</v>
      </c>
      <c r="C73" s="8">
        <v>8.0229222470000003</v>
      </c>
      <c r="D73" s="8">
        <v>4</v>
      </c>
      <c r="E73" s="8">
        <v>8.0229222470000003</v>
      </c>
    </row>
    <row r="74" spans="1:5" x14ac:dyDescent="0.35">
      <c r="A74" s="8" t="s">
        <v>153</v>
      </c>
      <c r="B74" s="54">
        <v>44998</v>
      </c>
      <c r="C74" s="8">
        <v>8.3325061747352684</v>
      </c>
      <c r="D74" s="8">
        <v>4</v>
      </c>
      <c r="E74" s="8">
        <v>8.3325061747352684</v>
      </c>
    </row>
    <row r="75" spans="1:5" x14ac:dyDescent="0.35">
      <c r="A75" s="8" t="s">
        <v>153</v>
      </c>
      <c r="B75" s="54">
        <v>45005</v>
      </c>
      <c r="C75" s="8">
        <v>8.2253424587795614</v>
      </c>
      <c r="D75" s="8">
        <v>4</v>
      </c>
      <c r="E75" s="8">
        <v>8.2253424587795614</v>
      </c>
    </row>
    <row r="76" spans="1:5" x14ac:dyDescent="0.35">
      <c r="A76" s="8" t="s">
        <v>153</v>
      </c>
      <c r="B76" s="54">
        <v>45012</v>
      </c>
      <c r="C76" s="8">
        <v>8.4673378569643152</v>
      </c>
      <c r="D76" s="8">
        <v>4</v>
      </c>
      <c r="E76" s="8">
        <v>8.4673378569643152</v>
      </c>
    </row>
    <row r="77" spans="1:5" x14ac:dyDescent="0.35">
      <c r="A77" s="8" t="s">
        <v>153</v>
      </c>
      <c r="B77" s="54">
        <v>45019</v>
      </c>
      <c r="C77" s="8">
        <v>8.9542193129999994</v>
      </c>
      <c r="D77" s="8">
        <v>4</v>
      </c>
      <c r="E77" s="8">
        <v>8.9542193129999994</v>
      </c>
    </row>
    <row r="78" spans="1:5" x14ac:dyDescent="0.35">
      <c r="A78" s="8" t="s">
        <v>153</v>
      </c>
      <c r="B78" s="54">
        <v>45026</v>
      </c>
      <c r="C78" s="8">
        <v>8.9686159340424219</v>
      </c>
      <c r="D78" s="8">
        <v>4</v>
      </c>
      <c r="E78" s="8">
        <v>8.9686159340424219</v>
      </c>
    </row>
    <row r="79" spans="1:5" x14ac:dyDescent="0.35">
      <c r="A79" s="8" t="s">
        <v>153</v>
      </c>
      <c r="B79" s="54">
        <v>45033</v>
      </c>
      <c r="C79" s="8">
        <v>9.3008361734691132</v>
      </c>
      <c r="D79" s="8">
        <v>4</v>
      </c>
      <c r="E79" s="8">
        <v>9.3008361734691114</v>
      </c>
    </row>
    <row r="80" spans="1:5" x14ac:dyDescent="0.35">
      <c r="A80" s="8" t="s">
        <v>153</v>
      </c>
      <c r="B80" s="54">
        <v>45040</v>
      </c>
      <c r="C80" s="8">
        <v>9.5310273970232586</v>
      </c>
      <c r="D80" s="8">
        <v>4</v>
      </c>
      <c r="E80" s="8">
        <v>9.5310273970232604</v>
      </c>
    </row>
    <row r="81" spans="1:5" x14ac:dyDescent="0.35">
      <c r="A81" s="8" t="s">
        <v>153</v>
      </c>
      <c r="B81" s="54">
        <v>45047</v>
      </c>
      <c r="C81" s="8">
        <v>9.3582299785972562</v>
      </c>
      <c r="D81" s="8">
        <v>4</v>
      </c>
      <c r="E81" s="8">
        <v>9.3582299785972562</v>
      </c>
    </row>
    <row r="82" spans="1:5" x14ac:dyDescent="0.35">
      <c r="A82" s="8" t="s">
        <v>153</v>
      </c>
      <c r="B82" s="54">
        <v>45054</v>
      </c>
      <c r="C82" s="8">
        <v>9.2438336106895242</v>
      </c>
      <c r="D82" s="8">
        <v>4</v>
      </c>
      <c r="E82" s="8">
        <v>9.2438336106895242</v>
      </c>
    </row>
    <row r="83" spans="1:5" x14ac:dyDescent="0.35">
      <c r="A83" s="8" t="s">
        <v>153</v>
      </c>
      <c r="B83" s="54">
        <v>45061</v>
      </c>
      <c r="C83" s="8">
        <v>8.848282479142032</v>
      </c>
      <c r="D83" s="8">
        <v>4</v>
      </c>
      <c r="E83" s="8">
        <v>8.848282479142032</v>
      </c>
    </row>
    <row r="84" spans="1:5" x14ac:dyDescent="0.35">
      <c r="A84" s="8" t="s">
        <v>153</v>
      </c>
      <c r="B84" s="54">
        <v>45068</v>
      </c>
      <c r="C84" s="8">
        <v>8.576192929477255</v>
      </c>
      <c r="D84" s="8">
        <v>4</v>
      </c>
      <c r="E84" s="8">
        <v>8.576192929477255</v>
      </c>
    </row>
    <row r="85" spans="1:5" x14ac:dyDescent="0.35">
      <c r="A85" s="8" t="s">
        <v>153</v>
      </c>
      <c r="B85" s="54">
        <v>45075</v>
      </c>
      <c r="C85" s="8">
        <v>8.3880204876934368</v>
      </c>
      <c r="D85" s="8">
        <v>4</v>
      </c>
      <c r="E85" s="8">
        <v>8.3880204876934368</v>
      </c>
    </row>
    <row r="86" spans="1:5" x14ac:dyDescent="0.35">
      <c r="A86" s="8" t="s">
        <v>153</v>
      </c>
      <c r="B86" s="54">
        <v>45082</v>
      </c>
      <c r="C86" s="8">
        <v>8.5862974469999997</v>
      </c>
      <c r="D86" s="8">
        <v>4</v>
      </c>
      <c r="E86" s="8">
        <v>8.5862974469999997</v>
      </c>
    </row>
    <row r="87" spans="1:5" x14ac:dyDescent="0.35">
      <c r="A87" s="8" t="s">
        <v>153</v>
      </c>
      <c r="B87" s="54">
        <v>45089</v>
      </c>
      <c r="C87" s="8">
        <v>8.3977096410000005</v>
      </c>
      <c r="D87" s="8">
        <v>4</v>
      </c>
      <c r="E87" s="8">
        <v>8.3977096410000005</v>
      </c>
    </row>
    <row r="88" spans="1:5" x14ac:dyDescent="0.35">
      <c r="A88" s="8" t="s">
        <v>153</v>
      </c>
      <c r="B88" s="54">
        <v>45096</v>
      </c>
      <c r="C88" s="8">
        <v>8.2703096168109731</v>
      </c>
      <c r="D88" s="8">
        <v>4</v>
      </c>
      <c r="E88" s="8">
        <v>8.2703096168109731</v>
      </c>
    </row>
    <row r="89" spans="1:5" x14ac:dyDescent="0.35">
      <c r="A89" s="8" t="s">
        <v>153</v>
      </c>
      <c r="B89" s="54">
        <v>45103</v>
      </c>
      <c r="C89" s="8">
        <v>8.1833692827562068</v>
      </c>
      <c r="D89" s="8">
        <v>4</v>
      </c>
      <c r="E89" s="8">
        <v>8.1833692827562068</v>
      </c>
    </row>
    <row r="90" spans="1:5" x14ac:dyDescent="0.35">
      <c r="A90" s="8" t="s">
        <v>153</v>
      </c>
      <c r="B90" s="54">
        <v>45110</v>
      </c>
      <c r="C90" s="8">
        <v>7.7989254511904473</v>
      </c>
      <c r="D90" s="8">
        <v>4</v>
      </c>
      <c r="E90" s="8">
        <v>7.7989254511904473</v>
      </c>
    </row>
    <row r="91" spans="1:5" x14ac:dyDescent="0.35">
      <c r="A91" s="8" t="s">
        <v>153</v>
      </c>
      <c r="B91" s="54">
        <v>45117</v>
      </c>
      <c r="C91" s="8">
        <v>8.8141779782775789</v>
      </c>
      <c r="D91" s="8">
        <v>4</v>
      </c>
      <c r="E91" s="8">
        <v>8.8141779782775789</v>
      </c>
    </row>
    <row r="92" spans="1:5" x14ac:dyDescent="0.35">
      <c r="A92" s="8" t="s">
        <v>153</v>
      </c>
      <c r="B92" s="54">
        <v>45124</v>
      </c>
      <c r="C92" s="8">
        <v>9.1932793328434066</v>
      </c>
      <c r="D92" s="8">
        <v>4</v>
      </c>
      <c r="E92" s="8">
        <v>9.1932793328434084</v>
      </c>
    </row>
    <row r="93" spans="1:5" x14ac:dyDescent="0.35">
      <c r="A93" s="8" t="s">
        <v>153</v>
      </c>
      <c r="B93" s="54">
        <v>45131</v>
      </c>
      <c r="C93" s="8">
        <v>9.1316546537526158</v>
      </c>
      <c r="D93" s="8">
        <v>4</v>
      </c>
      <c r="E93" s="8">
        <v>9.1316546537526158</v>
      </c>
    </row>
    <row r="94" spans="1:5" x14ac:dyDescent="0.35">
      <c r="A94" s="8" t="s">
        <v>153</v>
      </c>
      <c r="B94" s="54">
        <v>45138</v>
      </c>
      <c r="C94" s="8">
        <v>8.7744805482616055</v>
      </c>
      <c r="D94" s="8">
        <v>4</v>
      </c>
      <c r="E94" s="8">
        <v>8.7744805482616055</v>
      </c>
    </row>
    <row r="95" spans="1:5" x14ac:dyDescent="0.35">
      <c r="A95" s="8" t="s">
        <v>153</v>
      </c>
      <c r="B95" s="54">
        <v>45145</v>
      </c>
      <c r="C95" s="8">
        <v>8.5320744729881586</v>
      </c>
      <c r="D95" s="8">
        <v>4</v>
      </c>
      <c r="E95" s="8">
        <v>8.5320744729881586</v>
      </c>
    </row>
    <row r="96" spans="1:5" x14ac:dyDescent="0.35">
      <c r="A96" s="8" t="s">
        <v>153</v>
      </c>
      <c r="B96" s="54">
        <v>45152</v>
      </c>
      <c r="C96" s="8">
        <v>5.7235177304613849</v>
      </c>
      <c r="D96" s="8">
        <v>4</v>
      </c>
      <c r="E96" s="8">
        <v>5.7235177304613849</v>
      </c>
    </row>
    <row r="97" spans="1:5" x14ac:dyDescent="0.35">
      <c r="A97" s="8" t="s">
        <v>153</v>
      </c>
      <c r="B97" s="54">
        <v>45159</v>
      </c>
      <c r="C97" s="8">
        <v>6.6225330744036244</v>
      </c>
      <c r="D97" s="8">
        <v>4</v>
      </c>
      <c r="E97" s="8">
        <v>6.6225330744036244</v>
      </c>
    </row>
    <row r="98" spans="1:5" x14ac:dyDescent="0.35">
      <c r="A98" s="8" t="s">
        <v>153</v>
      </c>
      <c r="B98" s="54">
        <v>45166</v>
      </c>
      <c r="C98" s="8">
        <v>7.3321497347654638</v>
      </c>
      <c r="D98" s="8">
        <v>4</v>
      </c>
      <c r="E98" s="8">
        <v>7.3321497347654638</v>
      </c>
    </row>
    <row r="99" spans="1:5" x14ac:dyDescent="0.35">
      <c r="A99" s="8" t="s">
        <v>153</v>
      </c>
      <c r="B99" s="54">
        <v>45173</v>
      </c>
      <c r="C99" s="8">
        <v>8.0593763070000008</v>
      </c>
      <c r="D99" s="8">
        <v>4</v>
      </c>
      <c r="E99" s="8">
        <v>8.0593763070000008</v>
      </c>
    </row>
    <row r="100" spans="1:5" x14ac:dyDescent="0.35">
      <c r="A100" s="8" t="s">
        <v>153</v>
      </c>
      <c r="B100" s="54">
        <v>45180</v>
      </c>
      <c r="C100" s="8">
        <v>8.3186049077482931</v>
      </c>
      <c r="D100" s="8">
        <v>4</v>
      </c>
      <c r="E100" s="8">
        <v>8.3186049077482931</v>
      </c>
    </row>
    <row r="101" spans="1:5" x14ac:dyDescent="0.35">
      <c r="A101" s="8" t="s">
        <v>153</v>
      </c>
      <c r="B101" s="54">
        <v>45187</v>
      </c>
      <c r="C101" s="8">
        <v>8.7979013146032017</v>
      </c>
      <c r="D101" s="8">
        <v>4</v>
      </c>
      <c r="E101" s="8">
        <v>8.7979013146032017</v>
      </c>
    </row>
    <row r="102" spans="1:5" x14ac:dyDescent="0.35">
      <c r="A102" s="8" t="s">
        <v>153</v>
      </c>
      <c r="B102" s="54">
        <v>45194</v>
      </c>
      <c r="C102" s="8">
        <v>9.164216300208631</v>
      </c>
      <c r="D102" s="8">
        <v>4</v>
      </c>
      <c r="E102" s="8">
        <v>9.1642163002086328</v>
      </c>
    </row>
    <row r="103" spans="1:5" x14ac:dyDescent="0.35">
      <c r="A103" s="8" t="s">
        <v>153</v>
      </c>
      <c r="B103" s="54">
        <v>45201</v>
      </c>
      <c r="C103" s="8">
        <v>10.071304127213182</v>
      </c>
      <c r="D103" s="8">
        <v>4</v>
      </c>
      <c r="E103" s="8">
        <v>10.071304127213182</v>
      </c>
    </row>
    <row r="104" spans="1:5" x14ac:dyDescent="0.35">
      <c r="A104" s="8" t="s">
        <v>153</v>
      </c>
      <c r="B104" s="54">
        <v>45208</v>
      </c>
      <c r="C104" s="8">
        <v>10.750061330609084</v>
      </c>
      <c r="D104" s="8">
        <v>4</v>
      </c>
      <c r="E104" s="8">
        <v>10.750061330609084</v>
      </c>
    </row>
    <row r="105" spans="1:5" x14ac:dyDescent="0.35">
      <c r="A105" s="8" t="s">
        <v>153</v>
      </c>
      <c r="B105" s="54">
        <v>45215</v>
      </c>
      <c r="C105" s="8">
        <v>11.198285127695739</v>
      </c>
      <c r="D105" s="8">
        <v>4</v>
      </c>
      <c r="E105" s="8">
        <v>11.19828512769574</v>
      </c>
    </row>
    <row r="106" spans="1:5" x14ac:dyDescent="0.35">
      <c r="A106" s="8" t="s">
        <v>153</v>
      </c>
      <c r="B106" s="54">
        <v>45222</v>
      </c>
      <c r="C106" s="8">
        <v>11.859951082362219</v>
      </c>
      <c r="D106" s="8">
        <v>4</v>
      </c>
      <c r="E106" s="8">
        <v>11.859951082362221</v>
      </c>
    </row>
    <row r="107" spans="1:5" x14ac:dyDescent="0.35">
      <c r="A107" s="8" t="s">
        <v>153</v>
      </c>
      <c r="B107" s="54">
        <v>45229</v>
      </c>
      <c r="C107" s="8">
        <v>11.549289953632679</v>
      </c>
      <c r="D107" s="8">
        <v>4</v>
      </c>
      <c r="E107" s="8">
        <v>11.54928995363268</v>
      </c>
    </row>
    <row r="108" spans="1:5" x14ac:dyDescent="0.35">
      <c r="A108" s="8" t="s">
        <v>153</v>
      </c>
      <c r="B108" s="54">
        <v>45236</v>
      </c>
      <c r="C108" s="8">
        <v>11.361396345898358</v>
      </c>
      <c r="D108" s="8">
        <v>4</v>
      </c>
      <c r="E108" s="8">
        <v>11.361396345898358</v>
      </c>
    </row>
    <row r="109" spans="1:5" x14ac:dyDescent="0.35">
      <c r="A109" s="8" t="s">
        <v>153</v>
      </c>
      <c r="B109" s="54">
        <v>45243</v>
      </c>
      <c r="C109" s="8">
        <v>11.239055021845775</v>
      </c>
      <c r="D109" s="8">
        <v>4</v>
      </c>
      <c r="E109" s="8">
        <v>11.239055021845775</v>
      </c>
    </row>
    <row r="110" spans="1:5" x14ac:dyDescent="0.35">
      <c r="A110" s="8" t="s">
        <v>153</v>
      </c>
      <c r="B110" s="54">
        <v>45250</v>
      </c>
      <c r="C110" s="8">
        <v>11.158714190273592</v>
      </c>
      <c r="D110" s="8">
        <v>4</v>
      </c>
      <c r="E110" s="8">
        <v>11.158714190273592</v>
      </c>
    </row>
    <row r="111" spans="1:5" x14ac:dyDescent="0.35">
      <c r="A111" s="8" t="s">
        <v>153</v>
      </c>
      <c r="B111" s="54">
        <v>45257</v>
      </c>
      <c r="C111" s="8">
        <v>11.776586866946312</v>
      </c>
      <c r="D111" s="8">
        <v>4</v>
      </c>
      <c r="E111" s="8">
        <v>11.776586866946312</v>
      </c>
    </row>
    <row r="112" spans="1:5" x14ac:dyDescent="0.35">
      <c r="A112" s="8" t="s">
        <v>153</v>
      </c>
      <c r="B112" s="54">
        <v>45264</v>
      </c>
      <c r="C112" s="8">
        <v>11.182696854741172</v>
      </c>
      <c r="D112" s="8">
        <v>4</v>
      </c>
      <c r="E112" s="8">
        <v>11.182696854741172</v>
      </c>
    </row>
    <row r="113" spans="1:5" x14ac:dyDescent="0.35">
      <c r="A113" s="8" t="s">
        <v>153</v>
      </c>
      <c r="B113" s="54">
        <v>45271</v>
      </c>
      <c r="C113" s="8">
        <v>10.453713923631268</v>
      </c>
      <c r="D113" s="8">
        <v>4</v>
      </c>
      <c r="E113" s="8">
        <v>10.453713923631268</v>
      </c>
    </row>
    <row r="114" spans="1:5" x14ac:dyDescent="0.35">
      <c r="A114" s="8" t="s">
        <v>153</v>
      </c>
      <c r="B114" s="54">
        <v>45278</v>
      </c>
      <c r="C114" s="8">
        <v>10.298969986423497</v>
      </c>
      <c r="D114" s="8">
        <v>4</v>
      </c>
      <c r="E114" s="8">
        <v>10.298969986423495</v>
      </c>
    </row>
    <row r="115" spans="1:5" x14ac:dyDescent="0.35">
      <c r="A115" s="8" t="s">
        <v>154</v>
      </c>
      <c r="B115" s="54">
        <v>44921</v>
      </c>
      <c r="C115" s="8">
        <v>9.520897072477597</v>
      </c>
      <c r="D115" s="8">
        <v>4</v>
      </c>
      <c r="E115" s="8">
        <v>9.5208970724775952</v>
      </c>
    </row>
    <row r="116" spans="1:5" x14ac:dyDescent="0.35">
      <c r="A116" s="8" t="s">
        <v>154</v>
      </c>
      <c r="B116" s="54">
        <v>44928</v>
      </c>
      <c r="C116" s="8">
        <v>7.0472288074526466</v>
      </c>
      <c r="D116" s="8">
        <v>4</v>
      </c>
      <c r="E116" s="8">
        <v>7.0472288074526466</v>
      </c>
    </row>
    <row r="117" spans="1:5" x14ac:dyDescent="0.35">
      <c r="A117" s="8" t="s">
        <v>154</v>
      </c>
      <c r="B117" s="54">
        <v>44935</v>
      </c>
      <c r="C117" s="8">
        <v>6.4582141376211686</v>
      </c>
      <c r="D117" s="8">
        <v>4</v>
      </c>
      <c r="E117" s="8">
        <v>6.4582141376211686</v>
      </c>
    </row>
    <row r="118" spans="1:5" x14ac:dyDescent="0.35">
      <c r="A118" s="8" t="s">
        <v>154</v>
      </c>
      <c r="B118" s="54">
        <v>44942</v>
      </c>
      <c r="C118" s="8">
        <v>4.5932142527231452</v>
      </c>
      <c r="D118" s="8">
        <v>4</v>
      </c>
      <c r="E118" s="8">
        <v>4.5932142527231452</v>
      </c>
    </row>
    <row r="119" spans="1:5" x14ac:dyDescent="0.35">
      <c r="A119" s="8" t="s">
        <v>154</v>
      </c>
      <c r="B119" s="54">
        <v>44949</v>
      </c>
      <c r="C119" s="8">
        <v>4.8144253712864531</v>
      </c>
      <c r="D119" s="8">
        <v>4</v>
      </c>
      <c r="E119" s="8">
        <v>4.8144253712864531</v>
      </c>
    </row>
    <row r="120" spans="1:5" x14ac:dyDescent="0.35">
      <c r="A120" s="8" t="s">
        <v>154</v>
      </c>
      <c r="B120" s="54">
        <v>44956</v>
      </c>
      <c r="C120" s="8">
        <v>4.9131323351483962</v>
      </c>
      <c r="D120" s="8">
        <v>4</v>
      </c>
      <c r="E120" s="8">
        <v>4.9131323351483962</v>
      </c>
    </row>
    <row r="121" spans="1:5" x14ac:dyDescent="0.35">
      <c r="A121" s="8" t="s">
        <v>154</v>
      </c>
      <c r="B121" s="54">
        <v>44963</v>
      </c>
      <c r="C121" s="8">
        <v>4.959298869492569</v>
      </c>
      <c r="D121" s="8">
        <v>4</v>
      </c>
      <c r="E121" s="8">
        <v>4.959298869492569</v>
      </c>
    </row>
    <row r="122" spans="1:5" x14ac:dyDescent="0.35">
      <c r="A122" s="8" t="s">
        <v>154</v>
      </c>
      <c r="B122" s="54">
        <v>44970</v>
      </c>
      <c r="C122" s="8">
        <v>4.9809298197734124</v>
      </c>
      <c r="D122" s="8">
        <v>4</v>
      </c>
      <c r="E122" s="8">
        <v>4.9809298197734124</v>
      </c>
    </row>
    <row r="123" spans="1:5" x14ac:dyDescent="0.35">
      <c r="A123" s="8" t="s">
        <v>154</v>
      </c>
      <c r="B123" s="54">
        <v>44977</v>
      </c>
      <c r="C123" s="8">
        <v>5.5240648880075067</v>
      </c>
      <c r="D123" s="8">
        <v>4</v>
      </c>
      <c r="E123" s="8">
        <v>5.5240648880075067</v>
      </c>
    </row>
    <row r="124" spans="1:5" x14ac:dyDescent="0.35">
      <c r="A124" s="8" t="s">
        <v>154</v>
      </c>
      <c r="B124" s="54">
        <v>44984</v>
      </c>
      <c r="C124" s="8">
        <v>6.3089657982663656</v>
      </c>
      <c r="D124" s="8">
        <v>4</v>
      </c>
      <c r="E124" s="8">
        <v>6.3089657982663656</v>
      </c>
    </row>
    <row r="125" spans="1:5" x14ac:dyDescent="0.35">
      <c r="A125" s="8" t="s">
        <v>154</v>
      </c>
      <c r="B125" s="54">
        <v>44991</v>
      </c>
      <c r="C125" s="8">
        <v>5.0850283505993961</v>
      </c>
      <c r="D125" s="8">
        <v>4</v>
      </c>
      <c r="E125" s="8">
        <v>5.0850283505993961</v>
      </c>
    </row>
    <row r="126" spans="1:5" x14ac:dyDescent="0.35">
      <c r="A126" s="8" t="s">
        <v>154</v>
      </c>
      <c r="B126" s="54">
        <v>44998</v>
      </c>
      <c r="C126" s="8">
        <v>5.0400678139182542</v>
      </c>
      <c r="D126" s="8">
        <v>4</v>
      </c>
      <c r="E126" s="8">
        <v>5.0400678139182542</v>
      </c>
    </row>
    <row r="127" spans="1:5" x14ac:dyDescent="0.35">
      <c r="A127" s="8" t="s">
        <v>154</v>
      </c>
      <c r="B127" s="54">
        <v>45005</v>
      </c>
      <c r="C127" s="8">
        <v>4.4885832862306181</v>
      </c>
      <c r="D127" s="8">
        <v>4</v>
      </c>
      <c r="E127" s="8">
        <v>4.4885832862306181</v>
      </c>
    </row>
    <row r="128" spans="1:5" x14ac:dyDescent="0.35">
      <c r="A128" s="8" t="s">
        <v>154</v>
      </c>
      <c r="B128" s="54">
        <v>45012</v>
      </c>
      <c r="C128" s="8">
        <v>4.228829977553449</v>
      </c>
      <c r="D128" s="8">
        <v>4</v>
      </c>
      <c r="E128" s="8">
        <v>4.228829977553449</v>
      </c>
    </row>
    <row r="129" spans="1:5" x14ac:dyDescent="0.35">
      <c r="A129" s="8" t="s">
        <v>154</v>
      </c>
      <c r="B129" s="54">
        <v>45019</v>
      </c>
      <c r="C129" s="8">
        <v>5.1674508390936769</v>
      </c>
      <c r="D129" s="8">
        <v>4</v>
      </c>
      <c r="E129" s="8">
        <v>5.1674508390936769</v>
      </c>
    </row>
    <row r="130" spans="1:5" x14ac:dyDescent="0.35">
      <c r="A130" s="8" t="s">
        <v>154</v>
      </c>
      <c r="B130" s="54">
        <v>45026</v>
      </c>
      <c r="C130" s="8">
        <v>4.5495008504653311</v>
      </c>
      <c r="D130" s="8">
        <v>4</v>
      </c>
      <c r="E130" s="8">
        <v>4.5495008504653311</v>
      </c>
    </row>
    <row r="131" spans="1:5" x14ac:dyDescent="0.35">
      <c r="A131" s="8" t="s">
        <v>154</v>
      </c>
      <c r="B131" s="54">
        <v>45033</v>
      </c>
      <c r="C131" s="8">
        <v>4.7875875994343033</v>
      </c>
      <c r="D131" s="8">
        <v>4</v>
      </c>
      <c r="E131" s="8">
        <v>4.7875875994343033</v>
      </c>
    </row>
    <row r="132" spans="1:5" x14ac:dyDescent="0.35">
      <c r="A132" s="8" t="s">
        <v>154</v>
      </c>
      <c r="B132" s="54">
        <v>45040</v>
      </c>
      <c r="C132" s="8">
        <v>4.8996787225134772</v>
      </c>
      <c r="D132" s="8">
        <v>4</v>
      </c>
      <c r="E132" s="8">
        <v>4.8996787225134772</v>
      </c>
    </row>
    <row r="133" spans="1:5" x14ac:dyDescent="0.35">
      <c r="A133" s="8" t="s">
        <v>154</v>
      </c>
      <c r="B133" s="54">
        <v>45047</v>
      </c>
      <c r="C133" s="8">
        <v>6.0088243576729656</v>
      </c>
      <c r="D133" s="8">
        <v>4</v>
      </c>
      <c r="E133" s="8">
        <v>6.0088243576729656</v>
      </c>
    </row>
    <row r="134" spans="1:5" x14ac:dyDescent="0.35">
      <c r="A134" s="8" t="s">
        <v>154</v>
      </c>
      <c r="B134" s="54">
        <v>45054</v>
      </c>
      <c r="C134" s="8">
        <v>5.4760572907939125</v>
      </c>
      <c r="D134" s="8">
        <v>4</v>
      </c>
      <c r="E134" s="8">
        <v>5.4760572907939125</v>
      </c>
    </row>
    <row r="135" spans="1:5" x14ac:dyDescent="0.35">
      <c r="A135" s="8" t="s">
        <v>154</v>
      </c>
      <c r="B135" s="54">
        <v>45061</v>
      </c>
      <c r="C135" s="8">
        <v>5.225116664649903</v>
      </c>
      <c r="D135" s="8">
        <v>4</v>
      </c>
      <c r="E135" s="8">
        <v>5.225116664649903</v>
      </c>
    </row>
    <row r="136" spans="1:5" x14ac:dyDescent="0.35">
      <c r="A136" s="8" t="s">
        <v>154</v>
      </c>
      <c r="B136" s="54">
        <v>45068</v>
      </c>
      <c r="C136" s="8">
        <v>5.1064525503192755</v>
      </c>
      <c r="D136" s="8">
        <v>4</v>
      </c>
      <c r="E136" s="8">
        <v>5.1064525503192755</v>
      </c>
    </row>
    <row r="137" spans="1:5" x14ac:dyDescent="0.35">
      <c r="A137" s="8" t="s">
        <v>154</v>
      </c>
      <c r="B137" s="54">
        <v>45075</v>
      </c>
      <c r="C137" s="8">
        <v>5.0503389897282878</v>
      </c>
      <c r="D137" s="8">
        <v>4</v>
      </c>
      <c r="E137" s="8">
        <v>5.0503389897282878</v>
      </c>
    </row>
    <row r="138" spans="1:5" x14ac:dyDescent="0.35">
      <c r="A138" s="8" t="s">
        <v>154</v>
      </c>
      <c r="B138" s="54">
        <v>45082</v>
      </c>
      <c r="C138" s="8">
        <v>5.0238041632564423</v>
      </c>
      <c r="D138" s="8">
        <v>4</v>
      </c>
      <c r="E138" s="8">
        <v>5.0238041632564423</v>
      </c>
    </row>
    <row r="139" spans="1:5" x14ac:dyDescent="0.35">
      <c r="A139" s="8" t="s">
        <v>154</v>
      </c>
      <c r="B139" s="54">
        <v>45089</v>
      </c>
      <c r="C139" s="8">
        <v>5.0112564473661045</v>
      </c>
      <c r="D139" s="8">
        <v>4</v>
      </c>
      <c r="E139" s="8">
        <v>5.0112564473661045</v>
      </c>
    </row>
    <row r="140" spans="1:5" x14ac:dyDescent="0.35">
      <c r="A140" s="8" t="s">
        <v>154</v>
      </c>
      <c r="B140" s="54">
        <v>45096</v>
      </c>
      <c r="C140" s="8">
        <v>5.532445663437187</v>
      </c>
      <c r="D140" s="8">
        <v>4</v>
      </c>
      <c r="E140" s="8">
        <v>5.532445663437187</v>
      </c>
    </row>
    <row r="141" spans="1:5" x14ac:dyDescent="0.35">
      <c r="A141" s="8" t="s">
        <v>154</v>
      </c>
      <c r="B141" s="54">
        <v>45103</v>
      </c>
      <c r="C141" s="8">
        <v>5.7781143370355954</v>
      </c>
      <c r="D141" s="8">
        <v>4</v>
      </c>
      <c r="E141" s="8">
        <v>5.7781143370355954</v>
      </c>
    </row>
    <row r="142" spans="1:5" x14ac:dyDescent="0.35">
      <c r="A142" s="8" t="s">
        <v>154</v>
      </c>
      <c r="B142" s="54">
        <v>45110</v>
      </c>
      <c r="C142" s="8">
        <v>5.3683202124627147</v>
      </c>
      <c r="D142" s="8">
        <v>4</v>
      </c>
      <c r="E142" s="8">
        <v>5.3683202124627147</v>
      </c>
    </row>
    <row r="143" spans="1:5" x14ac:dyDescent="0.35">
      <c r="A143" s="8" t="s">
        <v>154</v>
      </c>
      <c r="B143" s="54">
        <v>45117</v>
      </c>
      <c r="C143" s="8">
        <v>5.1741640677333143</v>
      </c>
      <c r="D143" s="8">
        <v>4</v>
      </c>
      <c r="E143" s="8">
        <v>5.1741640677333143</v>
      </c>
    </row>
    <row r="144" spans="1:5" x14ac:dyDescent="0.35">
      <c r="A144" s="8" t="s">
        <v>154</v>
      </c>
      <c r="B144" s="54">
        <v>45124</v>
      </c>
      <c r="C144" s="8">
        <v>5.0823624608376443</v>
      </c>
      <c r="D144" s="8">
        <v>4</v>
      </c>
      <c r="E144" s="8">
        <v>5.0823624608376443</v>
      </c>
    </row>
    <row r="145" spans="1:5" x14ac:dyDescent="0.35">
      <c r="A145" s="8" t="s">
        <v>154</v>
      </c>
      <c r="B145" s="54">
        <v>45131</v>
      </c>
      <c r="C145" s="8">
        <v>5.0389473343538294</v>
      </c>
      <c r="D145" s="8">
        <v>4</v>
      </c>
      <c r="E145" s="8">
        <v>5.0389473343538294</v>
      </c>
    </row>
    <row r="146" spans="1:5" x14ac:dyDescent="0.35">
      <c r="A146" s="8" t="s">
        <v>154</v>
      </c>
      <c r="B146" s="54">
        <v>45138</v>
      </c>
      <c r="C146" s="8">
        <v>5.5455539331513339</v>
      </c>
      <c r="D146" s="8">
        <v>4</v>
      </c>
      <c r="E146" s="8">
        <v>5.5455539331513339</v>
      </c>
    </row>
    <row r="147" spans="1:5" x14ac:dyDescent="0.35">
      <c r="A147" s="8" t="s">
        <v>154</v>
      </c>
      <c r="B147" s="54">
        <v>45145</v>
      </c>
      <c r="C147" s="8">
        <v>5.8585348104396049</v>
      </c>
      <c r="D147" s="8">
        <v>4</v>
      </c>
      <c r="E147" s="8">
        <v>5.8585348104396049</v>
      </c>
    </row>
    <row r="148" spans="1:5" x14ac:dyDescent="0.35">
      <c r="A148" s="8" t="s">
        <v>154</v>
      </c>
      <c r="B148" s="54">
        <v>45152</v>
      </c>
      <c r="C148" s="8">
        <v>6.7271948988315451</v>
      </c>
      <c r="D148" s="8">
        <v>4</v>
      </c>
      <c r="E148" s="8">
        <v>6.7271948988315451</v>
      </c>
    </row>
    <row r="149" spans="1:5" x14ac:dyDescent="0.35">
      <c r="A149" s="8" t="s">
        <v>154</v>
      </c>
      <c r="B149" s="54">
        <v>45159</v>
      </c>
      <c r="C149" s="8">
        <v>5.7775865940673219</v>
      </c>
      <c r="D149" s="8">
        <v>4</v>
      </c>
      <c r="E149" s="8">
        <v>5.7775865940673219</v>
      </c>
    </row>
    <row r="150" spans="1:5" x14ac:dyDescent="0.35">
      <c r="A150" s="8" t="s">
        <v>154</v>
      </c>
      <c r="B150" s="54">
        <v>45166</v>
      </c>
      <c r="C150" s="8">
        <v>4.6979753272495053</v>
      </c>
      <c r="D150" s="8">
        <v>4</v>
      </c>
      <c r="E150" s="8">
        <v>4.6979753272495053</v>
      </c>
    </row>
    <row r="151" spans="1:5" x14ac:dyDescent="0.35">
      <c r="A151" s="8" t="s">
        <v>154</v>
      </c>
      <c r="B151" s="54">
        <v>45173</v>
      </c>
      <c r="C151" s="8">
        <v>6.7514533058167876</v>
      </c>
      <c r="D151" s="8">
        <v>4</v>
      </c>
      <c r="E151" s="8">
        <v>6.7514533058167876</v>
      </c>
    </row>
    <row r="152" spans="1:5" x14ac:dyDescent="0.35">
      <c r="A152" s="8" t="s">
        <v>154</v>
      </c>
      <c r="B152" s="54">
        <v>45180</v>
      </c>
      <c r="C152" s="8">
        <v>6.7413361205021589</v>
      </c>
      <c r="D152" s="8">
        <v>4</v>
      </c>
      <c r="E152" s="8">
        <v>6.7413361205021589</v>
      </c>
    </row>
    <row r="153" spans="1:5" x14ac:dyDescent="0.35">
      <c r="A153" s="8" t="s">
        <v>154</v>
      </c>
      <c r="B153" s="54">
        <v>45187</v>
      </c>
      <c r="C153" s="8">
        <v>9.358734491339666</v>
      </c>
      <c r="D153" s="8">
        <v>4</v>
      </c>
      <c r="E153" s="8">
        <v>9.358734491339666</v>
      </c>
    </row>
    <row r="154" spans="1:5" x14ac:dyDescent="0.35">
      <c r="A154" s="8" t="s">
        <v>154</v>
      </c>
      <c r="B154" s="54">
        <v>45194</v>
      </c>
      <c r="C154" s="8">
        <v>5.6217554019079632</v>
      </c>
      <c r="D154" s="8">
        <v>4</v>
      </c>
      <c r="E154" s="8">
        <v>5.6217554019079632</v>
      </c>
    </row>
    <row r="155" spans="1:5" x14ac:dyDescent="0.35">
      <c r="A155" s="8" t="s">
        <v>154</v>
      </c>
      <c r="B155" s="54">
        <v>45201</v>
      </c>
      <c r="C155" s="8">
        <v>6.6226657424662339</v>
      </c>
      <c r="D155" s="8">
        <v>4</v>
      </c>
      <c r="E155" s="8">
        <v>6.6226657424662339</v>
      </c>
    </row>
    <row r="156" spans="1:5" x14ac:dyDescent="0.35">
      <c r="A156" s="8" t="s">
        <v>154</v>
      </c>
      <c r="B156" s="54">
        <v>45208</v>
      </c>
      <c r="C156" s="8">
        <v>7.4872393344322594</v>
      </c>
      <c r="D156" s="8">
        <v>4</v>
      </c>
      <c r="E156" s="8">
        <v>7.4872393344322594</v>
      </c>
    </row>
    <row r="157" spans="1:5" x14ac:dyDescent="0.35">
      <c r="A157" s="8" t="s">
        <v>154</v>
      </c>
      <c r="B157" s="54">
        <v>45215</v>
      </c>
      <c r="C157" s="8">
        <v>5.5613360313253137</v>
      </c>
      <c r="D157" s="8">
        <v>4</v>
      </c>
      <c r="E157" s="8">
        <v>5.5613360313253137</v>
      </c>
    </row>
    <row r="158" spans="1:5" x14ac:dyDescent="0.35">
      <c r="A158" s="8" t="s">
        <v>154</v>
      </c>
      <c r="B158" s="54">
        <v>45222</v>
      </c>
      <c r="C158" s="8">
        <v>6.4506610888593183</v>
      </c>
      <c r="D158" s="8">
        <v>4</v>
      </c>
      <c r="E158" s="8">
        <v>6.4506610888593183</v>
      </c>
    </row>
    <row r="159" spans="1:5" x14ac:dyDescent="0.35">
      <c r="A159" s="8" t="s">
        <v>154</v>
      </c>
      <c r="B159" s="54">
        <v>45229</v>
      </c>
      <c r="C159" s="8">
        <v>7.5373218750644551</v>
      </c>
      <c r="D159" s="8">
        <v>4</v>
      </c>
      <c r="E159" s="8">
        <v>7.5373218750644551</v>
      </c>
    </row>
    <row r="160" spans="1:5" x14ac:dyDescent="0.35">
      <c r="A160" s="8" t="s">
        <v>154</v>
      </c>
      <c r="B160" s="54">
        <v>45236</v>
      </c>
      <c r="C160" s="8">
        <v>6.2886369469447034</v>
      </c>
      <c r="D160" s="8">
        <v>4</v>
      </c>
      <c r="E160" s="8">
        <v>6.2886369469447034</v>
      </c>
    </row>
    <row r="161" spans="1:5" x14ac:dyDescent="0.35">
      <c r="A161" s="8" t="s">
        <v>154</v>
      </c>
      <c r="B161" s="54">
        <v>45243</v>
      </c>
      <c r="C161" s="8">
        <v>23.040799797724468</v>
      </c>
      <c r="D161" s="8">
        <v>4</v>
      </c>
      <c r="E161" s="8">
        <v>23.040799797724468</v>
      </c>
    </row>
    <row r="162" spans="1:5" x14ac:dyDescent="0.35">
      <c r="A162" s="8" t="s">
        <v>154</v>
      </c>
      <c r="B162" s="54">
        <v>45250</v>
      </c>
      <c r="C162" s="8">
        <v>12.834203229887336</v>
      </c>
      <c r="D162" s="8">
        <v>4</v>
      </c>
      <c r="E162" s="8">
        <v>12.834203229887336</v>
      </c>
    </row>
    <row r="163" spans="1:5" x14ac:dyDescent="0.35">
      <c r="A163" s="8" t="s">
        <v>154</v>
      </c>
      <c r="B163" s="54">
        <v>45257</v>
      </c>
      <c r="C163" s="8">
        <v>16.519919633340702</v>
      </c>
      <c r="D163" s="8">
        <v>4</v>
      </c>
      <c r="E163" s="8">
        <v>16.519919633340702</v>
      </c>
    </row>
    <row r="164" spans="1:5" x14ac:dyDescent="0.35">
      <c r="A164" s="8" t="s">
        <v>154</v>
      </c>
      <c r="B164" s="54">
        <v>45264</v>
      </c>
      <c r="C164" s="8">
        <v>15.669967348881253</v>
      </c>
      <c r="D164" s="8">
        <v>4</v>
      </c>
      <c r="E164" s="8">
        <v>15.669967348881253</v>
      </c>
    </row>
    <row r="165" spans="1:5" x14ac:dyDescent="0.35">
      <c r="A165" s="8" t="s">
        <v>154</v>
      </c>
      <c r="B165" s="54">
        <v>45271</v>
      </c>
      <c r="C165" s="8">
        <v>13.479090876007294</v>
      </c>
      <c r="D165" s="8">
        <v>4</v>
      </c>
      <c r="E165" s="8">
        <v>13.479090876007294</v>
      </c>
    </row>
    <row r="166" spans="1:5" x14ac:dyDescent="0.35">
      <c r="A166" s="8" t="s">
        <v>154</v>
      </c>
      <c r="B166" s="54">
        <v>45278</v>
      </c>
      <c r="C166" s="8">
        <v>8.6080357240000005</v>
      </c>
      <c r="D166" s="8">
        <v>4</v>
      </c>
      <c r="E166" s="8">
        <v>8.6080357240000005</v>
      </c>
    </row>
    <row r="167" spans="1:5" x14ac:dyDescent="0.35">
      <c r="A167" s="8" t="s">
        <v>155</v>
      </c>
      <c r="B167" s="54">
        <v>44921</v>
      </c>
      <c r="C167" s="8">
        <v>4.1742014065417035</v>
      </c>
      <c r="D167" s="8">
        <v>4</v>
      </c>
      <c r="E167" s="8">
        <v>4.1742014065417035</v>
      </c>
    </row>
    <row r="168" spans="1:5" x14ac:dyDescent="0.35">
      <c r="A168" s="8" t="s">
        <v>155</v>
      </c>
      <c r="B168" s="54">
        <v>44928</v>
      </c>
      <c r="C168" s="8">
        <v>4.0448500279999999</v>
      </c>
      <c r="D168" s="8">
        <v>4</v>
      </c>
      <c r="E168" s="8">
        <v>4.0448500279999999</v>
      </c>
    </row>
    <row r="169" spans="1:5" x14ac:dyDescent="0.35">
      <c r="A169" s="8" t="s">
        <v>155</v>
      </c>
      <c r="B169" s="54">
        <v>44935</v>
      </c>
      <c r="C169" s="8">
        <v>6.235549289694382</v>
      </c>
      <c r="D169" s="8">
        <v>4</v>
      </c>
      <c r="E169" s="8">
        <v>6.235549289694382</v>
      </c>
    </row>
    <row r="170" spans="1:5" x14ac:dyDescent="0.35">
      <c r="A170" s="8" t="s">
        <v>155</v>
      </c>
      <c r="B170" s="54">
        <v>44942</v>
      </c>
      <c r="C170" s="8">
        <v>6.0611493510000001</v>
      </c>
      <c r="D170" s="8">
        <v>4</v>
      </c>
      <c r="E170" s="8">
        <v>6.0611493510000001</v>
      </c>
    </row>
    <row r="171" spans="1:5" x14ac:dyDescent="0.35">
      <c r="A171" s="8" t="s">
        <v>155</v>
      </c>
      <c r="B171" s="54">
        <v>44949</v>
      </c>
      <c r="C171" s="8">
        <v>1.6046284646850086</v>
      </c>
      <c r="D171" s="8">
        <v>4</v>
      </c>
      <c r="E171" s="8">
        <v>1.6046284646850086</v>
      </c>
    </row>
    <row r="172" spans="1:5" x14ac:dyDescent="0.35">
      <c r="A172" s="8" t="s">
        <v>155</v>
      </c>
      <c r="B172" s="54">
        <v>44956</v>
      </c>
      <c r="C172" s="8">
        <v>5.3932940482208789</v>
      </c>
      <c r="D172" s="8">
        <v>4</v>
      </c>
      <c r="E172" s="8">
        <v>5.3932940482208789</v>
      </c>
    </row>
    <row r="173" spans="1:5" x14ac:dyDescent="0.35">
      <c r="A173" s="8" t="s">
        <v>155</v>
      </c>
      <c r="B173" s="54">
        <v>44963</v>
      </c>
      <c r="C173" s="8">
        <v>5.8165538512600286</v>
      </c>
      <c r="D173" s="8">
        <v>4</v>
      </c>
      <c r="E173" s="8">
        <v>5.8165538512600286</v>
      </c>
    </row>
    <row r="174" spans="1:5" x14ac:dyDescent="0.35">
      <c r="A174" s="8" t="s">
        <v>155</v>
      </c>
      <c r="B174" s="54">
        <v>44970</v>
      </c>
      <c r="C174" s="8">
        <v>4.571255594745061</v>
      </c>
      <c r="D174" s="8">
        <v>4</v>
      </c>
      <c r="E174" s="8">
        <v>4.571255594745061</v>
      </c>
    </row>
    <row r="175" spans="1:5" x14ac:dyDescent="0.35">
      <c r="A175" s="8" t="s">
        <v>155</v>
      </c>
      <c r="B175" s="54">
        <v>44977</v>
      </c>
      <c r="C175" s="8">
        <v>3.4892678220753321</v>
      </c>
      <c r="D175" s="8">
        <v>4</v>
      </c>
      <c r="E175" s="8">
        <v>3.4892678220753321</v>
      </c>
    </row>
    <row r="176" spans="1:5" x14ac:dyDescent="0.35">
      <c r="A176" s="8" t="s">
        <v>155</v>
      </c>
      <c r="B176" s="54">
        <v>44984</v>
      </c>
      <c r="C176" s="8">
        <v>5.2021227124902607</v>
      </c>
      <c r="D176" s="8">
        <v>4</v>
      </c>
      <c r="E176" s="8">
        <v>5.2021227124902607</v>
      </c>
    </row>
    <row r="177" spans="1:5" x14ac:dyDescent="0.35">
      <c r="A177" s="8" t="s">
        <v>155</v>
      </c>
      <c r="B177" s="54">
        <v>44991</v>
      </c>
      <c r="C177" s="8">
        <v>5.0645936411830279</v>
      </c>
      <c r="D177" s="8">
        <v>4</v>
      </c>
      <c r="E177" s="8">
        <v>5.0645936411830279</v>
      </c>
    </row>
    <row r="178" spans="1:5" x14ac:dyDescent="0.35">
      <c r="A178" s="8" t="s">
        <v>155</v>
      </c>
      <c r="B178" s="54">
        <v>44998</v>
      </c>
      <c r="C178" s="8">
        <v>5.7010368434570164</v>
      </c>
      <c r="D178" s="8">
        <v>4</v>
      </c>
      <c r="E178" s="8">
        <v>5.7010368434570156</v>
      </c>
    </row>
    <row r="179" spans="1:5" x14ac:dyDescent="0.35">
      <c r="A179" s="8" t="s">
        <v>155</v>
      </c>
      <c r="B179" s="54">
        <v>45005</v>
      </c>
      <c r="C179" s="8">
        <v>5.2245511115562975</v>
      </c>
      <c r="D179" s="8">
        <v>4</v>
      </c>
      <c r="E179" s="8">
        <v>5.2245511115562975</v>
      </c>
    </row>
    <row r="180" spans="1:5" x14ac:dyDescent="0.35">
      <c r="A180" s="8" t="s">
        <v>155</v>
      </c>
      <c r="B180" s="54">
        <v>45012</v>
      </c>
      <c r="C180" s="8">
        <v>7.1063716475432344</v>
      </c>
      <c r="D180" s="8">
        <v>4</v>
      </c>
      <c r="E180" s="8">
        <v>7.1063716475432344</v>
      </c>
    </row>
    <row r="181" spans="1:5" x14ac:dyDescent="0.35">
      <c r="A181" s="8" t="s">
        <v>155</v>
      </c>
      <c r="B181" s="54">
        <v>45019</v>
      </c>
      <c r="C181" s="8">
        <v>9.1064788654866486</v>
      </c>
      <c r="D181" s="8">
        <v>4</v>
      </c>
      <c r="E181" s="8">
        <v>9.1064788654866486</v>
      </c>
    </row>
    <row r="182" spans="1:5" x14ac:dyDescent="0.35">
      <c r="A182" s="8" t="s">
        <v>155</v>
      </c>
      <c r="B182" s="54">
        <v>45026</v>
      </c>
      <c r="C182" s="8">
        <v>9.0323573874251739</v>
      </c>
      <c r="D182" s="8">
        <v>4</v>
      </c>
      <c r="E182" s="8">
        <v>9.0323573874251739</v>
      </c>
    </row>
    <row r="183" spans="1:5" x14ac:dyDescent="0.35">
      <c r="A183" s="8" t="s">
        <v>155</v>
      </c>
      <c r="B183" s="54">
        <v>45033</v>
      </c>
      <c r="C183" s="8">
        <v>13.195495859774546</v>
      </c>
      <c r="D183" s="8">
        <v>4</v>
      </c>
      <c r="E183" s="8">
        <v>13.195495859774546</v>
      </c>
    </row>
    <row r="184" spans="1:5" x14ac:dyDescent="0.35">
      <c r="A184" s="8" t="s">
        <v>155</v>
      </c>
      <c r="B184" s="54">
        <v>45040</v>
      </c>
      <c r="C184" s="8">
        <v>10.997157950469687</v>
      </c>
      <c r="D184" s="8">
        <v>4</v>
      </c>
      <c r="E184" s="8">
        <v>10.997157950469688</v>
      </c>
    </row>
    <row r="185" spans="1:5" x14ac:dyDescent="0.35">
      <c r="A185" s="8" t="s">
        <v>155</v>
      </c>
      <c r="B185" s="54">
        <v>45047</v>
      </c>
      <c r="C185" s="8">
        <v>8.2921923268686069</v>
      </c>
      <c r="D185" s="8">
        <v>4</v>
      </c>
      <c r="E185" s="8">
        <v>8.2921923268686069</v>
      </c>
    </row>
    <row r="186" spans="1:5" x14ac:dyDescent="0.35">
      <c r="A186" s="8" t="s">
        <v>155</v>
      </c>
      <c r="B186" s="54">
        <v>45054</v>
      </c>
      <c r="C186" s="8">
        <v>9.4443645660000008</v>
      </c>
      <c r="D186" s="8">
        <v>4</v>
      </c>
      <c r="E186" s="8">
        <v>9.4443645660000008</v>
      </c>
    </row>
    <row r="187" spans="1:5" x14ac:dyDescent="0.35">
      <c r="A187" s="8" t="s">
        <v>155</v>
      </c>
      <c r="B187" s="54">
        <v>45061</v>
      </c>
      <c r="C187" s="8">
        <v>6.485594091477779</v>
      </c>
      <c r="D187" s="8">
        <v>4</v>
      </c>
      <c r="E187" s="8">
        <v>6.485594091477779</v>
      </c>
    </row>
    <row r="188" spans="1:5" x14ac:dyDescent="0.35">
      <c r="A188" s="8" t="s">
        <v>155</v>
      </c>
      <c r="B188" s="54">
        <v>45068</v>
      </c>
      <c r="C188" s="8">
        <v>6.1583438708565348</v>
      </c>
      <c r="D188" s="8">
        <v>4</v>
      </c>
      <c r="E188" s="8">
        <v>6.1583438708565348</v>
      </c>
    </row>
    <row r="189" spans="1:5" x14ac:dyDescent="0.35">
      <c r="A189" s="8" t="s">
        <v>155</v>
      </c>
      <c r="B189" s="54">
        <v>45075</v>
      </c>
      <c r="C189" s="8">
        <v>7.3817838497381105</v>
      </c>
      <c r="D189" s="8">
        <v>4</v>
      </c>
      <c r="E189" s="8">
        <v>7.3817838497381105</v>
      </c>
    </row>
    <row r="190" spans="1:5" x14ac:dyDescent="0.35">
      <c r="A190" s="8" t="s">
        <v>155</v>
      </c>
      <c r="B190" s="54">
        <v>45082</v>
      </c>
      <c r="C190" s="8">
        <v>7.7928673280537746</v>
      </c>
      <c r="D190" s="8">
        <v>4</v>
      </c>
      <c r="E190" s="8">
        <v>7.7928673280537746</v>
      </c>
    </row>
    <row r="191" spans="1:5" x14ac:dyDescent="0.35">
      <c r="A191" s="8" t="s">
        <v>155</v>
      </c>
      <c r="B191" s="54">
        <v>45089</v>
      </c>
      <c r="C191" s="8">
        <v>5.2874533459372666</v>
      </c>
      <c r="D191" s="8">
        <v>4</v>
      </c>
      <c r="E191" s="8">
        <v>5.2874533459372666</v>
      </c>
    </row>
    <row r="192" spans="1:5" x14ac:dyDescent="0.35">
      <c r="A192" s="8" t="s">
        <v>155</v>
      </c>
      <c r="B192" s="54">
        <v>45096</v>
      </c>
      <c r="C192" s="8">
        <v>4.4239953914126211</v>
      </c>
      <c r="D192" s="8">
        <v>4</v>
      </c>
      <c r="E192" s="8">
        <v>4.4239953914126211</v>
      </c>
    </row>
    <row r="193" spans="1:5" x14ac:dyDescent="0.35">
      <c r="A193" s="8" t="s">
        <v>155</v>
      </c>
      <c r="B193" s="54">
        <v>45103</v>
      </c>
      <c r="C193" s="8">
        <v>2.7874578942788126</v>
      </c>
      <c r="D193" s="8">
        <v>4</v>
      </c>
      <c r="E193" s="8">
        <v>2.7874578942788126</v>
      </c>
    </row>
    <row r="194" spans="1:5" x14ac:dyDescent="0.35">
      <c r="A194" s="8" t="s">
        <v>155</v>
      </c>
      <c r="B194" s="54">
        <v>45110</v>
      </c>
      <c r="C194" s="8">
        <v>2.2546760940687616</v>
      </c>
      <c r="D194" s="8">
        <v>4</v>
      </c>
      <c r="E194" s="8">
        <v>2.2546760940687616</v>
      </c>
    </row>
    <row r="195" spans="1:5" x14ac:dyDescent="0.35">
      <c r="A195" s="8" t="s">
        <v>155</v>
      </c>
      <c r="B195" s="54">
        <v>45117</v>
      </c>
      <c r="C195" s="8">
        <v>2.0807767679783566</v>
      </c>
      <c r="D195" s="8">
        <v>4</v>
      </c>
      <c r="E195" s="8">
        <v>2.0807767679783566</v>
      </c>
    </row>
    <row r="196" spans="1:5" x14ac:dyDescent="0.35">
      <c r="A196" s="8" t="s">
        <v>155</v>
      </c>
      <c r="B196" s="54">
        <v>45124</v>
      </c>
      <c r="C196" s="8">
        <v>2.7021711642696165</v>
      </c>
      <c r="D196" s="8">
        <v>4</v>
      </c>
      <c r="E196" s="8">
        <v>2.7021711642696165</v>
      </c>
    </row>
    <row r="197" spans="1:5" x14ac:dyDescent="0.35">
      <c r="A197" s="8" t="s">
        <v>155</v>
      </c>
      <c r="B197" s="54">
        <v>45131</v>
      </c>
      <c r="C197" s="8">
        <v>2.9028078279634864</v>
      </c>
      <c r="D197" s="8">
        <v>4</v>
      </c>
      <c r="E197" s="8">
        <v>2.9028078279634864</v>
      </c>
    </row>
    <row r="198" spans="1:5" x14ac:dyDescent="0.35">
      <c r="A198" s="8" t="s">
        <v>155</v>
      </c>
      <c r="B198" s="54">
        <v>45138</v>
      </c>
      <c r="C198" s="8">
        <v>4.9949574142994919</v>
      </c>
      <c r="D198" s="8">
        <v>4</v>
      </c>
      <c r="E198" s="8">
        <v>4.9949574142994919</v>
      </c>
    </row>
    <row r="199" spans="1:5" x14ac:dyDescent="0.35">
      <c r="A199" s="8" t="s">
        <v>155</v>
      </c>
      <c r="B199" s="54">
        <v>45145</v>
      </c>
      <c r="C199" s="8">
        <v>4.9983634094653606</v>
      </c>
      <c r="D199" s="8">
        <v>4</v>
      </c>
      <c r="E199" s="8">
        <v>4.9983634094653606</v>
      </c>
    </row>
    <row r="200" spans="1:5" x14ac:dyDescent="0.35">
      <c r="A200" s="8" t="s">
        <v>155</v>
      </c>
      <c r="B200" s="54">
        <v>45152</v>
      </c>
      <c r="C200" s="8">
        <v>3.6495825091436833</v>
      </c>
      <c r="D200" s="8">
        <v>4</v>
      </c>
      <c r="E200" s="8">
        <v>3.6495825091436833</v>
      </c>
    </row>
    <row r="201" spans="1:5" x14ac:dyDescent="0.35">
      <c r="A201" s="8" t="s">
        <v>155</v>
      </c>
      <c r="B201" s="54">
        <v>45159</v>
      </c>
      <c r="C201" s="8">
        <v>3.2086577666644009</v>
      </c>
      <c r="D201" s="8">
        <v>4</v>
      </c>
      <c r="E201" s="8">
        <v>3.2086577666644009</v>
      </c>
    </row>
    <row r="202" spans="1:5" x14ac:dyDescent="0.35">
      <c r="A202" s="8" t="s">
        <v>155</v>
      </c>
      <c r="B202" s="54">
        <v>45166</v>
      </c>
      <c r="C202" s="8">
        <v>5.0846079217598259</v>
      </c>
      <c r="D202" s="8">
        <v>4</v>
      </c>
      <c r="E202" s="8">
        <v>5.0846079217598259</v>
      </c>
    </row>
    <row r="203" spans="1:5" x14ac:dyDescent="0.35">
      <c r="A203" s="8" t="s">
        <v>155</v>
      </c>
      <c r="B203" s="54">
        <v>45173</v>
      </c>
      <c r="C203" s="8">
        <v>5.7051398590201936</v>
      </c>
      <c r="D203" s="8">
        <v>4</v>
      </c>
      <c r="E203" s="8">
        <v>5.7051398590201936</v>
      </c>
    </row>
    <row r="204" spans="1:5" x14ac:dyDescent="0.35">
      <c r="A204" s="8" t="s">
        <v>155</v>
      </c>
      <c r="B204" s="54">
        <v>45180</v>
      </c>
      <c r="C204" s="8">
        <v>5.2295774251172178</v>
      </c>
      <c r="D204" s="8">
        <v>4</v>
      </c>
      <c r="E204" s="8">
        <v>5.2295774251172178</v>
      </c>
    </row>
    <row r="205" spans="1:5" x14ac:dyDescent="0.35">
      <c r="A205" s="8" t="s">
        <v>155</v>
      </c>
      <c r="B205" s="54">
        <v>45187</v>
      </c>
      <c r="C205" s="8">
        <v>6.418198269838002</v>
      </c>
      <c r="D205" s="8">
        <v>4</v>
      </c>
      <c r="E205" s="8">
        <v>6.418198269838002</v>
      </c>
    </row>
    <row r="206" spans="1:5" x14ac:dyDescent="0.35">
      <c r="A206" s="8" t="s">
        <v>155</v>
      </c>
      <c r="B206" s="54">
        <v>45194</v>
      </c>
      <c r="C206" s="8">
        <v>7.4900815840000003</v>
      </c>
      <c r="D206" s="8">
        <v>4</v>
      </c>
      <c r="E206" s="8">
        <v>7.4900815840000003</v>
      </c>
    </row>
    <row r="207" spans="1:5" x14ac:dyDescent="0.35">
      <c r="A207" s="8" t="s">
        <v>155</v>
      </c>
      <c r="B207" s="54">
        <v>45201</v>
      </c>
      <c r="C207" s="8">
        <v>7.8351370999999999</v>
      </c>
      <c r="D207" s="8">
        <v>4</v>
      </c>
      <c r="E207" s="8">
        <v>7.8351370999999999</v>
      </c>
    </row>
    <row r="208" spans="1:5" x14ac:dyDescent="0.35">
      <c r="A208" s="8" t="s">
        <v>155</v>
      </c>
      <c r="B208" s="54">
        <v>45208</v>
      </c>
      <c r="C208" s="8">
        <v>12.766664703719323</v>
      </c>
      <c r="D208" s="8">
        <v>4</v>
      </c>
      <c r="E208" s="8">
        <v>12.766664703719323</v>
      </c>
    </row>
    <row r="209" spans="1:5" x14ac:dyDescent="0.35">
      <c r="A209" s="8" t="s">
        <v>155</v>
      </c>
      <c r="B209" s="54">
        <v>45215</v>
      </c>
      <c r="C209" s="8">
        <v>15.124950092430986</v>
      </c>
      <c r="D209" s="8">
        <v>4</v>
      </c>
      <c r="E209" s="8">
        <v>15.124950092430986</v>
      </c>
    </row>
    <row r="210" spans="1:5" x14ac:dyDescent="0.35">
      <c r="A210" s="8" t="s">
        <v>155</v>
      </c>
      <c r="B210" s="54">
        <v>45222</v>
      </c>
      <c r="C210" s="8">
        <v>12.925967153672909</v>
      </c>
      <c r="D210" s="8">
        <v>4</v>
      </c>
      <c r="E210" s="8">
        <v>12.925967153672907</v>
      </c>
    </row>
    <row r="211" spans="1:5" x14ac:dyDescent="0.35">
      <c r="A211" s="8" t="s">
        <v>155</v>
      </c>
      <c r="B211" s="54">
        <v>45229</v>
      </c>
      <c r="C211" s="8">
        <v>12.977328850773432</v>
      </c>
      <c r="D211" s="8">
        <v>4</v>
      </c>
      <c r="E211" s="8">
        <v>12.977328850773432</v>
      </c>
    </row>
    <row r="212" spans="1:5" x14ac:dyDescent="0.35">
      <c r="A212" s="8" t="s">
        <v>155</v>
      </c>
      <c r="B212" s="54">
        <v>45236</v>
      </c>
      <c r="C212" s="8">
        <v>11.601954070818012</v>
      </c>
      <c r="D212" s="8">
        <v>4</v>
      </c>
      <c r="E212" s="8">
        <v>11.601954070818012</v>
      </c>
    </row>
    <row r="213" spans="1:5" x14ac:dyDescent="0.35">
      <c r="A213" s="8" t="s">
        <v>155</v>
      </c>
      <c r="B213" s="54">
        <v>45243</v>
      </c>
      <c r="C213" s="8">
        <v>11.879207751706529</v>
      </c>
      <c r="D213" s="8">
        <v>4</v>
      </c>
      <c r="E213" s="8">
        <v>11.879207751706527</v>
      </c>
    </row>
    <row r="214" spans="1:5" x14ac:dyDescent="0.35">
      <c r="A214" s="8" t="s">
        <v>155</v>
      </c>
      <c r="B214" s="54">
        <v>45250</v>
      </c>
      <c r="C214" s="8">
        <v>9.8777271449999997</v>
      </c>
      <c r="D214" s="8">
        <v>4</v>
      </c>
      <c r="E214" s="8">
        <v>9.8777271449999997</v>
      </c>
    </row>
    <row r="215" spans="1:5" x14ac:dyDescent="0.35">
      <c r="A215" s="8" t="s">
        <v>155</v>
      </c>
      <c r="B215" s="54">
        <v>45257</v>
      </c>
      <c r="C215" s="8">
        <v>8.5590961933449972</v>
      </c>
      <c r="D215" s="8">
        <v>4</v>
      </c>
      <c r="E215" s="8">
        <v>8.5590961933449972</v>
      </c>
    </row>
    <row r="216" spans="1:5" x14ac:dyDescent="0.35">
      <c r="A216" s="8" t="s">
        <v>155</v>
      </c>
      <c r="B216" s="54">
        <v>45264</v>
      </c>
      <c r="C216" s="8">
        <v>8.1649572829999997</v>
      </c>
      <c r="D216" s="8">
        <v>4</v>
      </c>
      <c r="E216" s="8">
        <v>8.1649572829999997</v>
      </c>
    </row>
    <row r="217" spans="1:5" x14ac:dyDescent="0.35">
      <c r="A217" s="8" t="s">
        <v>155</v>
      </c>
      <c r="B217" s="54">
        <v>45271</v>
      </c>
      <c r="C217" s="8">
        <v>8.7505334231022118</v>
      </c>
      <c r="D217" s="8">
        <v>4</v>
      </c>
      <c r="E217" s="8">
        <v>8.7505334231022118</v>
      </c>
    </row>
    <row r="218" spans="1:5" x14ac:dyDescent="0.35">
      <c r="A218" s="8" t="s">
        <v>155</v>
      </c>
      <c r="B218" s="54">
        <v>45278</v>
      </c>
      <c r="C218" s="8">
        <v>6.8233605791950165</v>
      </c>
      <c r="D218" s="8">
        <v>4</v>
      </c>
      <c r="E218" s="8">
        <v>6.8233605791950165</v>
      </c>
    </row>
    <row r="219" spans="1:5" x14ac:dyDescent="0.35">
      <c r="A219" s="8" t="s">
        <v>156</v>
      </c>
      <c r="B219" s="54">
        <v>44921</v>
      </c>
      <c r="C219" s="8">
        <v>6.7732157600000003</v>
      </c>
      <c r="D219" s="8">
        <v>4</v>
      </c>
      <c r="E219" s="8">
        <v>6.7732157600000003</v>
      </c>
    </row>
    <row r="220" spans="1:5" x14ac:dyDescent="0.35">
      <c r="A220" s="8" t="s">
        <v>156</v>
      </c>
      <c r="B220" s="54">
        <v>44928</v>
      </c>
      <c r="C220" s="8">
        <v>5.531219217404467</v>
      </c>
      <c r="D220" s="8">
        <v>4</v>
      </c>
      <c r="E220" s="8">
        <v>5.531219217404467</v>
      </c>
    </row>
    <row r="221" spans="1:5" x14ac:dyDescent="0.35">
      <c r="A221" s="8" t="s">
        <v>156</v>
      </c>
      <c r="B221" s="54">
        <v>44935</v>
      </c>
      <c r="C221" s="8">
        <v>5.5555542894981693</v>
      </c>
      <c r="D221" s="8">
        <v>4</v>
      </c>
      <c r="E221" s="8">
        <v>5.5555542894981693</v>
      </c>
    </row>
    <row r="222" spans="1:5" x14ac:dyDescent="0.35">
      <c r="A222" s="8" t="s">
        <v>156</v>
      </c>
      <c r="B222" s="54">
        <v>44942</v>
      </c>
      <c r="C222" s="8">
        <v>5.6147928369342939</v>
      </c>
      <c r="D222" s="8">
        <v>4</v>
      </c>
      <c r="E222" s="8">
        <v>5.6147928369342939</v>
      </c>
    </row>
    <row r="223" spans="1:5" x14ac:dyDescent="0.35">
      <c r="A223" s="8" t="s">
        <v>156</v>
      </c>
      <c r="B223" s="54">
        <v>44949</v>
      </c>
      <c r="C223" s="8">
        <v>5.6764440463761154</v>
      </c>
      <c r="D223" s="8">
        <v>4</v>
      </c>
      <c r="E223" s="8">
        <v>5.6764440463761154</v>
      </c>
    </row>
    <row r="224" spans="1:5" x14ac:dyDescent="0.35">
      <c r="A224" s="8" t="s">
        <v>156</v>
      </c>
      <c r="B224" s="54">
        <v>44956</v>
      </c>
      <c r="C224" s="8">
        <v>5.7965969237398118</v>
      </c>
      <c r="D224" s="8">
        <v>4</v>
      </c>
      <c r="E224" s="8">
        <v>5.7965969237398118</v>
      </c>
    </row>
    <row r="225" spans="1:5" x14ac:dyDescent="0.35">
      <c r="A225" s="8" t="s">
        <v>156</v>
      </c>
      <c r="B225" s="54">
        <v>44963</v>
      </c>
      <c r="C225" s="8">
        <v>5.8170563179999997</v>
      </c>
      <c r="D225" s="8">
        <v>4</v>
      </c>
      <c r="E225" s="8">
        <v>5.8170563179999997</v>
      </c>
    </row>
    <row r="226" spans="1:5" x14ac:dyDescent="0.35">
      <c r="A226" s="8" t="s">
        <v>156</v>
      </c>
      <c r="B226" s="54">
        <v>44970</v>
      </c>
      <c r="C226" s="8">
        <v>5.8647994958434886</v>
      </c>
      <c r="D226" s="8">
        <v>4</v>
      </c>
      <c r="E226" s="8">
        <v>5.8647994958434886</v>
      </c>
    </row>
    <row r="227" spans="1:5" x14ac:dyDescent="0.35">
      <c r="A227" s="8" t="s">
        <v>156</v>
      </c>
      <c r="B227" s="54">
        <v>44977</v>
      </c>
      <c r="C227" s="8">
        <v>5.9807375236791476</v>
      </c>
      <c r="D227" s="8">
        <v>4</v>
      </c>
      <c r="E227" s="8">
        <v>5.9807375236791476</v>
      </c>
    </row>
    <row r="228" spans="1:5" x14ac:dyDescent="0.35">
      <c r="A228" s="8" t="s">
        <v>156</v>
      </c>
      <c r="B228" s="54">
        <v>44984</v>
      </c>
      <c r="C228" s="8">
        <v>6.0323548136682579</v>
      </c>
      <c r="D228" s="8">
        <v>4</v>
      </c>
      <c r="E228" s="8">
        <v>6.0323548136682579</v>
      </c>
    </row>
    <row r="229" spans="1:5" x14ac:dyDescent="0.35">
      <c r="A229" s="8" t="s">
        <v>156</v>
      </c>
      <c r="B229" s="54">
        <v>44991</v>
      </c>
      <c r="C229" s="8">
        <v>6.4114668967609649</v>
      </c>
      <c r="D229" s="8">
        <v>4</v>
      </c>
      <c r="E229" s="8">
        <v>6.4114668967609649</v>
      </c>
    </row>
    <row r="230" spans="1:5" x14ac:dyDescent="0.35">
      <c r="A230" s="8" t="s">
        <v>156</v>
      </c>
      <c r="B230" s="54">
        <v>44998</v>
      </c>
      <c r="C230" s="8">
        <v>6.2147540682866413</v>
      </c>
      <c r="D230" s="8">
        <v>4</v>
      </c>
      <c r="E230" s="8">
        <v>6.2147540682866413</v>
      </c>
    </row>
    <row r="231" spans="1:5" x14ac:dyDescent="0.35">
      <c r="A231" s="8" t="s">
        <v>156</v>
      </c>
      <c r="B231" s="54">
        <v>45005</v>
      </c>
      <c r="C231" s="8">
        <v>6.2526142608659008</v>
      </c>
      <c r="D231" s="8">
        <v>4</v>
      </c>
      <c r="E231" s="8">
        <v>6.2526142608659008</v>
      </c>
    </row>
    <row r="232" spans="1:5" x14ac:dyDescent="0.35">
      <c r="A232" s="8" t="s">
        <v>156</v>
      </c>
      <c r="B232" s="54">
        <v>45012</v>
      </c>
      <c r="C232" s="8">
        <v>6.2647317126366096</v>
      </c>
      <c r="D232" s="8">
        <v>4</v>
      </c>
      <c r="E232" s="8">
        <v>6.2647317126366096</v>
      </c>
    </row>
    <row r="233" spans="1:5" x14ac:dyDescent="0.35">
      <c r="A233" s="8" t="s">
        <v>156</v>
      </c>
      <c r="B233" s="54">
        <v>45019</v>
      </c>
      <c r="C233" s="8">
        <v>6.3650071533591559</v>
      </c>
      <c r="D233" s="8">
        <v>4</v>
      </c>
      <c r="E233" s="8">
        <v>6.3650071533591559</v>
      </c>
    </row>
    <row r="234" spans="1:5" x14ac:dyDescent="0.35">
      <c r="A234" s="8" t="s">
        <v>156</v>
      </c>
      <c r="B234" s="54">
        <v>45026</v>
      </c>
      <c r="C234" s="8">
        <v>6.4033551176949235</v>
      </c>
      <c r="D234" s="8">
        <v>4</v>
      </c>
      <c r="E234" s="8">
        <v>6.4033551176949235</v>
      </c>
    </row>
    <row r="235" spans="1:5" x14ac:dyDescent="0.35">
      <c r="A235" s="8" t="s">
        <v>156</v>
      </c>
      <c r="B235" s="54">
        <v>45033</v>
      </c>
      <c r="C235" s="8">
        <v>6.4674007435479837</v>
      </c>
      <c r="D235" s="8">
        <v>4</v>
      </c>
      <c r="E235" s="8">
        <v>6.4674007435479837</v>
      </c>
    </row>
    <row r="236" spans="1:5" x14ac:dyDescent="0.35">
      <c r="A236" s="8" t="s">
        <v>156</v>
      </c>
      <c r="B236" s="54">
        <v>45040</v>
      </c>
      <c r="C236" s="8">
        <v>6.5026700036481095</v>
      </c>
      <c r="D236" s="8">
        <v>4</v>
      </c>
      <c r="E236" s="8">
        <v>6.5026700036481095</v>
      </c>
    </row>
    <row r="237" spans="1:5" x14ac:dyDescent="0.35">
      <c r="A237" s="8" t="s">
        <v>156</v>
      </c>
      <c r="B237" s="54">
        <v>45047</v>
      </c>
      <c r="C237" s="8">
        <v>6.5909068013273879</v>
      </c>
      <c r="D237" s="8">
        <v>4</v>
      </c>
      <c r="E237" s="8">
        <v>6.5909068013273879</v>
      </c>
    </row>
    <row r="238" spans="1:5" x14ac:dyDescent="0.35">
      <c r="A238" s="8" t="s">
        <v>156</v>
      </c>
      <c r="B238" s="54">
        <v>45054</v>
      </c>
      <c r="C238" s="8">
        <v>6.6500631667849559</v>
      </c>
      <c r="D238" s="8">
        <v>4</v>
      </c>
      <c r="E238" s="8">
        <v>6.6500631667849559</v>
      </c>
    </row>
    <row r="239" spans="1:5" x14ac:dyDescent="0.35">
      <c r="A239" s="8" t="s">
        <v>156</v>
      </c>
      <c r="B239" s="54">
        <v>45061</v>
      </c>
      <c r="C239" s="8">
        <v>6.7425464303387779</v>
      </c>
      <c r="D239" s="8">
        <v>4</v>
      </c>
      <c r="E239" s="8">
        <v>6.7425464303387779</v>
      </c>
    </row>
    <row r="240" spans="1:5" x14ac:dyDescent="0.35">
      <c r="A240" s="8" t="s">
        <v>156</v>
      </c>
      <c r="B240" s="54">
        <v>45068</v>
      </c>
      <c r="C240" s="8">
        <v>6.7994005588710671</v>
      </c>
      <c r="D240" s="8">
        <v>4</v>
      </c>
      <c r="E240" s="8">
        <v>6.7994005588710671</v>
      </c>
    </row>
    <row r="241" spans="1:5" x14ac:dyDescent="0.35">
      <c r="A241" s="8" t="s">
        <v>156</v>
      </c>
      <c r="B241" s="54">
        <v>45075</v>
      </c>
      <c r="C241" s="8">
        <v>7.1748611706151939</v>
      </c>
      <c r="D241" s="8">
        <v>4</v>
      </c>
      <c r="E241" s="8">
        <v>7.1748611706151939</v>
      </c>
    </row>
    <row r="242" spans="1:5" x14ac:dyDescent="0.35">
      <c r="A242" s="8" t="s">
        <v>156</v>
      </c>
      <c r="B242" s="54">
        <v>45082</v>
      </c>
      <c r="C242" s="8">
        <v>7.3556518388495826</v>
      </c>
      <c r="D242" s="8">
        <v>4</v>
      </c>
      <c r="E242" s="8">
        <v>7.3556518388495826</v>
      </c>
    </row>
    <row r="243" spans="1:5" x14ac:dyDescent="0.35">
      <c r="A243" s="8" t="s">
        <v>156</v>
      </c>
      <c r="B243" s="54">
        <v>45089</v>
      </c>
      <c r="C243" s="8">
        <v>7.3552346795387171</v>
      </c>
      <c r="D243" s="8">
        <v>4</v>
      </c>
      <c r="E243" s="8">
        <v>7.3552346795387171</v>
      </c>
    </row>
    <row r="244" spans="1:5" x14ac:dyDescent="0.35">
      <c r="A244" s="8" t="s">
        <v>156</v>
      </c>
      <c r="B244" s="54">
        <v>45096</v>
      </c>
      <c r="C244" s="8">
        <v>7.6082332854248351</v>
      </c>
      <c r="D244" s="8">
        <v>4</v>
      </c>
      <c r="E244" s="8">
        <v>7.6082332854248351</v>
      </c>
    </row>
    <row r="245" spans="1:5" x14ac:dyDescent="0.35">
      <c r="A245" s="8" t="s">
        <v>156</v>
      </c>
      <c r="B245" s="54">
        <v>45103</v>
      </c>
      <c r="C245" s="8">
        <v>7.5756577321087128</v>
      </c>
      <c r="D245" s="8">
        <v>4</v>
      </c>
      <c r="E245" s="8">
        <v>7.5756577321087128</v>
      </c>
    </row>
    <row r="246" spans="1:5" x14ac:dyDescent="0.35">
      <c r="A246" s="8" t="s">
        <v>156</v>
      </c>
      <c r="B246" s="54">
        <v>45110</v>
      </c>
      <c r="C246" s="8">
        <v>7.7956981961544116</v>
      </c>
      <c r="D246" s="8">
        <v>4</v>
      </c>
      <c r="E246" s="8">
        <v>7.7956981961544116</v>
      </c>
    </row>
    <row r="247" spans="1:5" x14ac:dyDescent="0.35">
      <c r="A247" s="8" t="s">
        <v>156</v>
      </c>
      <c r="B247" s="54">
        <v>45117</v>
      </c>
      <c r="C247" s="8">
        <v>8.1656018591336217</v>
      </c>
      <c r="D247" s="8">
        <v>4</v>
      </c>
      <c r="E247" s="8">
        <v>8.1656018591336217</v>
      </c>
    </row>
    <row r="248" spans="1:5" x14ac:dyDescent="0.35">
      <c r="A248" s="8" t="s">
        <v>156</v>
      </c>
      <c r="B248" s="54">
        <v>45124</v>
      </c>
      <c r="C248" s="8">
        <v>8.1900083428116037</v>
      </c>
      <c r="D248" s="8">
        <v>4</v>
      </c>
      <c r="E248" s="8">
        <v>8.1900083428116037</v>
      </c>
    </row>
    <row r="249" spans="1:5" x14ac:dyDescent="0.35">
      <c r="A249" s="8" t="s">
        <v>156</v>
      </c>
      <c r="B249" s="54">
        <v>45131</v>
      </c>
      <c r="C249" s="8">
        <v>8.0754174287566372</v>
      </c>
      <c r="D249" s="8">
        <v>4</v>
      </c>
      <c r="E249" s="8">
        <v>8.0754174287566372</v>
      </c>
    </row>
    <row r="250" spans="1:5" x14ac:dyDescent="0.35">
      <c r="A250" s="8" t="s">
        <v>156</v>
      </c>
      <c r="B250" s="54">
        <v>45138</v>
      </c>
      <c r="C250" s="8">
        <v>8.1176855669911845</v>
      </c>
      <c r="D250" s="8">
        <v>4</v>
      </c>
      <c r="E250" s="8">
        <v>8.1176855669911845</v>
      </c>
    </row>
    <row r="251" spans="1:5" x14ac:dyDescent="0.35">
      <c r="A251" s="8" t="s">
        <v>156</v>
      </c>
      <c r="B251" s="54">
        <v>45145</v>
      </c>
      <c r="C251" s="8">
        <v>8.0411908328179358</v>
      </c>
      <c r="D251" s="8">
        <v>4</v>
      </c>
      <c r="E251" s="8">
        <v>8.0411908328179358</v>
      </c>
    </row>
    <row r="252" spans="1:5" x14ac:dyDescent="0.35">
      <c r="A252" s="8" t="s">
        <v>156</v>
      </c>
      <c r="B252" s="54">
        <v>45152</v>
      </c>
      <c r="C252" s="8">
        <v>8.1940026570291753</v>
      </c>
      <c r="D252" s="8">
        <v>4</v>
      </c>
      <c r="E252" s="8">
        <v>8.1940026570291753</v>
      </c>
    </row>
    <row r="253" spans="1:5" x14ac:dyDescent="0.35">
      <c r="A253" s="8" t="s">
        <v>156</v>
      </c>
      <c r="B253" s="54">
        <v>45159</v>
      </c>
      <c r="C253" s="8">
        <v>8.2255311809999991</v>
      </c>
      <c r="D253" s="8">
        <v>4</v>
      </c>
      <c r="E253" s="8">
        <v>8.2255311809999991</v>
      </c>
    </row>
    <row r="254" spans="1:5" x14ac:dyDescent="0.35">
      <c r="A254" s="8" t="s">
        <v>156</v>
      </c>
      <c r="B254" s="54">
        <v>45166</v>
      </c>
      <c r="C254" s="8">
        <v>8.250602016565951</v>
      </c>
      <c r="D254" s="8">
        <v>4</v>
      </c>
      <c r="E254" s="8">
        <v>8.250602016565951</v>
      </c>
    </row>
    <row r="255" spans="1:5" x14ac:dyDescent="0.35">
      <c r="A255" s="8" t="s">
        <v>156</v>
      </c>
      <c r="B255" s="54">
        <v>45173</v>
      </c>
      <c r="C255" s="8">
        <v>8.4881973214105511</v>
      </c>
      <c r="D255" s="8">
        <v>4</v>
      </c>
      <c r="E255" s="8">
        <v>8.4881973214105511</v>
      </c>
    </row>
    <row r="256" spans="1:5" x14ac:dyDescent="0.35">
      <c r="A256" s="8" t="s">
        <v>156</v>
      </c>
      <c r="B256" s="54">
        <v>45180</v>
      </c>
      <c r="C256" s="8">
        <v>8.7279706247461561</v>
      </c>
      <c r="D256" s="8">
        <v>4</v>
      </c>
      <c r="E256" s="8">
        <v>8.7279706247461561</v>
      </c>
    </row>
    <row r="257" spans="1:5" x14ac:dyDescent="0.35">
      <c r="A257" s="8" t="s">
        <v>156</v>
      </c>
      <c r="B257" s="54">
        <v>45187</v>
      </c>
      <c r="C257" s="8">
        <v>8.8176558177500368</v>
      </c>
      <c r="D257" s="8">
        <v>4</v>
      </c>
      <c r="E257" s="8">
        <v>8.8176558177500368</v>
      </c>
    </row>
    <row r="258" spans="1:5" x14ac:dyDescent="0.35">
      <c r="A258" s="8" t="s">
        <v>156</v>
      </c>
      <c r="B258" s="54">
        <v>45194</v>
      </c>
      <c r="C258" s="8">
        <v>8.7719058011692486</v>
      </c>
      <c r="D258" s="8">
        <v>4</v>
      </c>
      <c r="E258" s="8">
        <v>8.7719058011692486</v>
      </c>
    </row>
    <row r="259" spans="1:5" x14ac:dyDescent="0.35">
      <c r="A259" s="8" t="s">
        <v>156</v>
      </c>
      <c r="B259" s="54">
        <v>45201</v>
      </c>
      <c r="C259" s="8">
        <v>8.970737374818734</v>
      </c>
      <c r="D259" s="8">
        <v>4</v>
      </c>
      <c r="E259" s="8">
        <v>8.970737374818734</v>
      </c>
    </row>
    <row r="260" spans="1:5" x14ac:dyDescent="0.35">
      <c r="A260" s="8" t="s">
        <v>156</v>
      </c>
      <c r="B260" s="54">
        <v>45208</v>
      </c>
      <c r="C260" s="8">
        <v>9.0289997555867565</v>
      </c>
      <c r="D260" s="8">
        <v>4</v>
      </c>
      <c r="E260" s="8">
        <v>9.0289997555867565</v>
      </c>
    </row>
    <row r="261" spans="1:5" x14ac:dyDescent="0.35">
      <c r="A261" s="8" t="s">
        <v>156</v>
      </c>
      <c r="B261" s="54">
        <v>45215</v>
      </c>
      <c r="C261" s="8">
        <v>9.0822430866946071</v>
      </c>
      <c r="D261" s="8">
        <v>4</v>
      </c>
      <c r="E261" s="8">
        <v>9.0822430866946071</v>
      </c>
    </row>
    <row r="262" spans="1:5" x14ac:dyDescent="0.35">
      <c r="A262" s="8" t="s">
        <v>156</v>
      </c>
      <c r="B262" s="54">
        <v>45222</v>
      </c>
      <c r="C262" s="8">
        <v>9.125140279</v>
      </c>
      <c r="D262" s="8">
        <v>4</v>
      </c>
      <c r="E262" s="8">
        <v>9.125140279</v>
      </c>
    </row>
    <row r="263" spans="1:5" x14ac:dyDescent="0.35">
      <c r="A263" s="8" t="s">
        <v>156</v>
      </c>
      <c r="B263" s="54">
        <v>45229</v>
      </c>
      <c r="C263" s="8">
        <v>9.1629285880421261</v>
      </c>
      <c r="D263" s="8">
        <v>4</v>
      </c>
      <c r="E263" s="8">
        <v>9.1629285880421261</v>
      </c>
    </row>
    <row r="264" spans="1:5" x14ac:dyDescent="0.35">
      <c r="A264" s="8" t="s">
        <v>156</v>
      </c>
      <c r="B264" s="54">
        <v>45236</v>
      </c>
      <c r="C264" s="8">
        <v>9.2004958709918867</v>
      </c>
      <c r="D264" s="8">
        <v>4</v>
      </c>
      <c r="E264" s="8">
        <v>9.2004958709918885</v>
      </c>
    </row>
    <row r="265" spans="1:5" x14ac:dyDescent="0.35">
      <c r="A265" s="8" t="s">
        <v>156</v>
      </c>
      <c r="B265" s="54">
        <v>45243</v>
      </c>
      <c r="C265" s="8">
        <v>9.2305894346500512</v>
      </c>
      <c r="D265" s="8">
        <v>4</v>
      </c>
      <c r="E265" s="8">
        <v>9.2305894346500512</v>
      </c>
    </row>
    <row r="266" spans="1:5" x14ac:dyDescent="0.35">
      <c r="A266" s="8" t="s">
        <v>156</v>
      </c>
      <c r="B266" s="54">
        <v>45250</v>
      </c>
      <c r="C266" s="8">
        <v>9.843214747981067</v>
      </c>
      <c r="D266" s="8">
        <v>4</v>
      </c>
      <c r="E266" s="8">
        <v>9.8432147479810688</v>
      </c>
    </row>
    <row r="267" spans="1:5" x14ac:dyDescent="0.35">
      <c r="A267" s="8" t="s">
        <v>156</v>
      </c>
      <c r="B267" s="54">
        <v>45257</v>
      </c>
      <c r="C267" s="8">
        <v>10.662115354311419</v>
      </c>
      <c r="D267" s="8">
        <v>4</v>
      </c>
      <c r="E267" s="8">
        <v>10.662115354311419</v>
      </c>
    </row>
    <row r="268" spans="1:5" x14ac:dyDescent="0.35">
      <c r="A268" s="8" t="s">
        <v>156</v>
      </c>
      <c r="B268" s="54">
        <v>45264</v>
      </c>
      <c r="C268" s="8">
        <v>11.545080559845859</v>
      </c>
      <c r="D268" s="8">
        <v>4</v>
      </c>
      <c r="E268" s="8">
        <v>11.545080559845861</v>
      </c>
    </row>
    <row r="269" spans="1:5" x14ac:dyDescent="0.35">
      <c r="A269" s="8" t="s">
        <v>156</v>
      </c>
      <c r="B269" s="54">
        <v>45271</v>
      </c>
      <c r="C269" s="8">
        <v>12.038432520824093</v>
      </c>
      <c r="D269" s="8">
        <v>4</v>
      </c>
      <c r="E269" s="8">
        <v>12.038432520824092</v>
      </c>
    </row>
    <row r="270" spans="1:5" x14ac:dyDescent="0.35">
      <c r="A270" s="8" t="s">
        <v>156</v>
      </c>
      <c r="B270" s="54">
        <v>45278</v>
      </c>
      <c r="C270" s="8">
        <v>11.834773996274921</v>
      </c>
      <c r="D270" s="8">
        <v>4</v>
      </c>
      <c r="E270" s="8">
        <v>11.834773996274921</v>
      </c>
    </row>
    <row r="271" spans="1:5" x14ac:dyDescent="0.35">
      <c r="A271" s="8" t="s">
        <v>157</v>
      </c>
      <c r="B271" s="54">
        <v>44921</v>
      </c>
      <c r="C271" s="8">
        <v>2.9156744809888755</v>
      </c>
      <c r="D271" s="8">
        <v>4</v>
      </c>
      <c r="E271" s="8">
        <v>2.9156744809888755</v>
      </c>
    </row>
    <row r="272" spans="1:5" x14ac:dyDescent="0.35">
      <c r="A272" s="8" t="s">
        <v>157</v>
      </c>
      <c r="B272" s="54">
        <v>44928</v>
      </c>
      <c r="C272" s="8">
        <v>2.9674758580986342</v>
      </c>
      <c r="D272" s="8">
        <v>4</v>
      </c>
      <c r="E272" s="8">
        <v>2.9674758580986342</v>
      </c>
    </row>
    <row r="273" spans="1:5" x14ac:dyDescent="0.35">
      <c r="A273" s="8" t="s">
        <v>157</v>
      </c>
      <c r="B273" s="54">
        <v>44935</v>
      </c>
      <c r="C273" s="8">
        <v>3.6035553240923424</v>
      </c>
      <c r="D273" s="8">
        <v>4</v>
      </c>
      <c r="E273" s="8">
        <v>3.6035553240923424</v>
      </c>
    </row>
    <row r="274" spans="1:5" x14ac:dyDescent="0.35">
      <c r="A274" s="8" t="s">
        <v>157</v>
      </c>
      <c r="B274" s="54">
        <v>44942</v>
      </c>
      <c r="C274" s="8">
        <v>2.6175236253328422</v>
      </c>
      <c r="D274" s="8">
        <v>4</v>
      </c>
      <c r="E274" s="8">
        <v>2.6175236253328422</v>
      </c>
    </row>
    <row r="275" spans="1:5" x14ac:dyDescent="0.35">
      <c r="A275" s="8" t="s">
        <v>157</v>
      </c>
      <c r="B275" s="54">
        <v>44949</v>
      </c>
      <c r="C275" s="8">
        <v>2.2384608100339007</v>
      </c>
      <c r="D275" s="8">
        <v>4</v>
      </c>
      <c r="E275" s="8">
        <v>2.2384608100339007</v>
      </c>
    </row>
    <row r="276" spans="1:5" x14ac:dyDescent="0.35">
      <c r="A276" s="8" t="s">
        <v>157</v>
      </c>
      <c r="B276" s="54">
        <v>44956</v>
      </c>
      <c r="C276" s="8">
        <v>1.4715527163037434</v>
      </c>
      <c r="D276" s="8">
        <v>4</v>
      </c>
      <c r="E276" s="8">
        <v>1.4715527163037434</v>
      </c>
    </row>
    <row r="277" spans="1:5" x14ac:dyDescent="0.35">
      <c r="A277" s="8" t="s">
        <v>157</v>
      </c>
      <c r="B277" s="54">
        <v>44963</v>
      </c>
      <c r="C277" s="8">
        <v>3.0205285963223769</v>
      </c>
      <c r="D277" s="8">
        <v>4</v>
      </c>
      <c r="E277" s="8">
        <v>3.0205285963223769</v>
      </c>
    </row>
    <row r="278" spans="1:5" x14ac:dyDescent="0.35">
      <c r="A278" s="8" t="s">
        <v>157</v>
      </c>
      <c r="B278" s="54">
        <v>44970</v>
      </c>
      <c r="C278" s="8">
        <v>2.3976950477236203</v>
      </c>
      <c r="D278" s="8">
        <v>4</v>
      </c>
      <c r="E278" s="8">
        <v>2.3976950477236203</v>
      </c>
    </row>
    <row r="279" spans="1:5" x14ac:dyDescent="0.35">
      <c r="A279" s="8" t="s">
        <v>157</v>
      </c>
      <c r="B279" s="54">
        <v>44977</v>
      </c>
      <c r="C279" s="8">
        <v>2.764543586238057</v>
      </c>
      <c r="D279" s="8">
        <v>4</v>
      </c>
      <c r="E279" s="8">
        <v>2.764543586238057</v>
      </c>
    </row>
    <row r="280" spans="1:5" x14ac:dyDescent="0.35">
      <c r="A280" s="8" t="s">
        <v>157</v>
      </c>
      <c r="B280" s="54">
        <v>44984</v>
      </c>
      <c r="C280" s="8">
        <v>1.6942845114109788</v>
      </c>
      <c r="D280" s="8">
        <v>4</v>
      </c>
      <c r="E280" s="8">
        <v>1.6942845114109788</v>
      </c>
    </row>
    <row r="281" spans="1:5" x14ac:dyDescent="0.35">
      <c r="A281" s="8" t="s">
        <v>157</v>
      </c>
      <c r="B281" s="54">
        <v>44991</v>
      </c>
      <c r="C281" s="8">
        <v>1.2697444620671225</v>
      </c>
      <c r="D281" s="8">
        <v>4</v>
      </c>
      <c r="E281" s="8">
        <v>1.2697444620671223</v>
      </c>
    </row>
    <row r="282" spans="1:5" x14ac:dyDescent="0.35">
      <c r="A282" s="8" t="s">
        <v>157</v>
      </c>
      <c r="B282" s="54">
        <v>44998</v>
      </c>
      <c r="C282" s="8">
        <v>3.5204223328082871</v>
      </c>
      <c r="D282" s="8">
        <v>4</v>
      </c>
      <c r="E282" s="8">
        <v>3.5204223328082871</v>
      </c>
    </row>
    <row r="283" spans="1:5" x14ac:dyDescent="0.35">
      <c r="A283" s="8" t="s">
        <v>157</v>
      </c>
      <c r="B283" s="54">
        <v>45005</v>
      </c>
      <c r="C283" s="8">
        <v>3.2062608674867885</v>
      </c>
      <c r="D283" s="8">
        <v>4</v>
      </c>
      <c r="E283" s="8">
        <v>3.2062608674867885</v>
      </c>
    </row>
    <row r="284" spans="1:5" x14ac:dyDescent="0.35">
      <c r="A284" s="8" t="s">
        <v>157</v>
      </c>
      <c r="B284" s="54">
        <v>45012</v>
      </c>
      <c r="C284" s="8">
        <v>4.2832671270115306</v>
      </c>
      <c r="D284" s="8">
        <v>4</v>
      </c>
      <c r="E284" s="8">
        <v>4.2832671270115306</v>
      </c>
    </row>
    <row r="285" spans="1:5" x14ac:dyDescent="0.35">
      <c r="A285" s="8" t="s">
        <v>157</v>
      </c>
      <c r="B285" s="54">
        <v>45019</v>
      </c>
      <c r="C285" s="8">
        <v>7.1903194630024423</v>
      </c>
      <c r="D285" s="8">
        <v>4</v>
      </c>
      <c r="E285" s="8">
        <v>7.1903194630024423</v>
      </c>
    </row>
    <row r="286" spans="1:5" x14ac:dyDescent="0.35">
      <c r="A286" s="8" t="s">
        <v>157</v>
      </c>
      <c r="B286" s="54">
        <v>45026</v>
      </c>
      <c r="C286" s="8">
        <v>8.3479405258352273</v>
      </c>
      <c r="D286" s="8">
        <v>4</v>
      </c>
      <c r="E286" s="8">
        <v>8.3479405258352273</v>
      </c>
    </row>
    <row r="287" spans="1:5" x14ac:dyDescent="0.35">
      <c r="A287" s="8" t="s">
        <v>157</v>
      </c>
      <c r="B287" s="54">
        <v>45033</v>
      </c>
      <c r="C287" s="8">
        <v>12.050109011403956</v>
      </c>
      <c r="D287" s="8">
        <v>4</v>
      </c>
      <c r="E287" s="8">
        <v>12.050109011403956</v>
      </c>
    </row>
    <row r="288" spans="1:5" x14ac:dyDescent="0.35">
      <c r="A288" s="8" t="s">
        <v>157</v>
      </c>
      <c r="B288" s="54">
        <v>45040</v>
      </c>
      <c r="C288" s="8">
        <v>12.692684637941529</v>
      </c>
      <c r="D288" s="8">
        <v>4</v>
      </c>
      <c r="E288" s="8">
        <v>12.692684637941529</v>
      </c>
    </row>
    <row r="289" spans="1:5" x14ac:dyDescent="0.35">
      <c r="A289" s="8" t="s">
        <v>157</v>
      </c>
      <c r="B289" s="54">
        <v>45047</v>
      </c>
      <c r="C289" s="8">
        <v>12.236064109999999</v>
      </c>
      <c r="D289" s="8">
        <v>4</v>
      </c>
      <c r="E289" s="8">
        <v>12.236064109999999</v>
      </c>
    </row>
    <row r="290" spans="1:5" x14ac:dyDescent="0.35">
      <c r="A290" s="8" t="s">
        <v>157</v>
      </c>
      <c r="B290" s="54">
        <v>45054</v>
      </c>
      <c r="C290" s="8">
        <v>12.735808002917226</v>
      </c>
      <c r="D290" s="8">
        <v>4</v>
      </c>
      <c r="E290" s="8">
        <v>12.735808002917226</v>
      </c>
    </row>
    <row r="291" spans="1:5" x14ac:dyDescent="0.35">
      <c r="A291" s="8" t="s">
        <v>157</v>
      </c>
      <c r="B291" s="54">
        <v>45061</v>
      </c>
      <c r="C291" s="8">
        <v>11.602222136233829</v>
      </c>
      <c r="D291" s="8">
        <v>4</v>
      </c>
      <c r="E291" s="8">
        <v>11.602222136233827</v>
      </c>
    </row>
    <row r="292" spans="1:5" x14ac:dyDescent="0.35">
      <c r="A292" s="8" t="s">
        <v>157</v>
      </c>
      <c r="B292" s="54">
        <v>45068</v>
      </c>
      <c r="C292" s="8">
        <v>10.549885731301851</v>
      </c>
      <c r="D292" s="8">
        <v>4</v>
      </c>
      <c r="E292" s="8">
        <v>10.549885731301851</v>
      </c>
    </row>
    <row r="293" spans="1:5" x14ac:dyDescent="0.35">
      <c r="A293" s="8" t="s">
        <v>157</v>
      </c>
      <c r="B293" s="54">
        <v>45075</v>
      </c>
      <c r="C293" s="8">
        <v>12.788922103447582</v>
      </c>
      <c r="D293" s="8">
        <v>4</v>
      </c>
      <c r="E293" s="8">
        <v>12.788922103447582</v>
      </c>
    </row>
    <row r="294" spans="1:5" x14ac:dyDescent="0.35">
      <c r="A294" s="8" t="s">
        <v>157</v>
      </c>
      <c r="B294" s="54">
        <v>45082</v>
      </c>
      <c r="C294" s="8">
        <v>10.997322616073806</v>
      </c>
      <c r="D294" s="8">
        <v>4</v>
      </c>
      <c r="E294" s="8">
        <v>10.997322616073806</v>
      </c>
    </row>
    <row r="295" spans="1:5" x14ac:dyDescent="0.35">
      <c r="A295" s="8" t="s">
        <v>157</v>
      </c>
      <c r="B295" s="54">
        <v>45089</v>
      </c>
      <c r="C295" s="8">
        <v>10.999035934235629</v>
      </c>
      <c r="D295" s="8">
        <v>4</v>
      </c>
      <c r="E295" s="8">
        <v>10.999035934235629</v>
      </c>
    </row>
    <row r="296" spans="1:5" x14ac:dyDescent="0.35">
      <c r="A296" s="8" t="s">
        <v>157</v>
      </c>
      <c r="B296" s="54">
        <v>45096</v>
      </c>
      <c r="C296" s="8">
        <v>9.0752174020278673</v>
      </c>
      <c r="D296" s="8">
        <v>4</v>
      </c>
      <c r="E296" s="8">
        <v>9.0752174020278673</v>
      </c>
    </row>
    <row r="297" spans="1:5" x14ac:dyDescent="0.35">
      <c r="A297" s="8" t="s">
        <v>157</v>
      </c>
      <c r="B297" s="54">
        <v>45103</v>
      </c>
      <c r="C297" s="8">
        <v>7.7158905724605154</v>
      </c>
      <c r="D297" s="8">
        <v>4</v>
      </c>
      <c r="E297" s="8">
        <v>7.7158905724605154</v>
      </c>
    </row>
    <row r="298" spans="1:5" x14ac:dyDescent="0.35">
      <c r="A298" s="8" t="s">
        <v>157</v>
      </c>
      <c r="B298" s="54">
        <v>45110</v>
      </c>
      <c r="C298" s="8">
        <v>7.9032455566556425</v>
      </c>
      <c r="D298" s="8">
        <v>4</v>
      </c>
      <c r="E298" s="8">
        <v>7.9032455566556434</v>
      </c>
    </row>
    <row r="299" spans="1:5" x14ac:dyDescent="0.35">
      <c r="A299" s="8" t="s">
        <v>157</v>
      </c>
      <c r="B299" s="54">
        <v>45117</v>
      </c>
      <c r="C299" s="8">
        <v>6.020593578369045</v>
      </c>
      <c r="D299" s="8">
        <v>4</v>
      </c>
      <c r="E299" s="8">
        <v>6.020593578369045</v>
      </c>
    </row>
    <row r="300" spans="1:5" x14ac:dyDescent="0.35">
      <c r="A300" s="8" t="s">
        <v>157</v>
      </c>
      <c r="B300" s="54">
        <v>45124</v>
      </c>
      <c r="C300" s="8">
        <v>5.3477590634398675</v>
      </c>
      <c r="D300" s="8">
        <v>4</v>
      </c>
      <c r="E300" s="8">
        <v>5.3477590634398675</v>
      </c>
    </row>
    <row r="301" spans="1:5" x14ac:dyDescent="0.35">
      <c r="A301" s="8" t="s">
        <v>157</v>
      </c>
      <c r="B301" s="54">
        <v>45131</v>
      </c>
      <c r="C301" s="8">
        <v>5.118889601663013</v>
      </c>
      <c r="D301" s="8">
        <v>4</v>
      </c>
      <c r="E301" s="8">
        <v>5.118889601663013</v>
      </c>
    </row>
    <row r="302" spans="1:5" x14ac:dyDescent="0.35">
      <c r="A302" s="8" t="s">
        <v>157</v>
      </c>
      <c r="B302" s="54">
        <v>45138</v>
      </c>
      <c r="C302" s="8">
        <v>4.3859956408542136</v>
      </c>
      <c r="D302" s="8">
        <v>4</v>
      </c>
      <c r="E302" s="8">
        <v>4.3859956408542136</v>
      </c>
    </row>
    <row r="303" spans="1:5" x14ac:dyDescent="0.35">
      <c r="A303" s="8" t="s">
        <v>157</v>
      </c>
      <c r="B303" s="54">
        <v>45145</v>
      </c>
      <c r="C303" s="8">
        <v>3.4737193121667511</v>
      </c>
      <c r="D303" s="8">
        <v>4</v>
      </c>
      <c r="E303" s="8">
        <v>3.4737193121667511</v>
      </c>
    </row>
    <row r="304" spans="1:5" x14ac:dyDescent="0.35">
      <c r="A304" s="8" t="s">
        <v>157</v>
      </c>
      <c r="B304" s="54">
        <v>45152</v>
      </c>
      <c r="C304" s="8">
        <v>3.8198065920438604</v>
      </c>
      <c r="D304" s="8">
        <v>4</v>
      </c>
      <c r="E304" s="8">
        <v>3.8198065920438609</v>
      </c>
    </row>
    <row r="305" spans="1:5" x14ac:dyDescent="0.35">
      <c r="A305" s="8" t="s">
        <v>157</v>
      </c>
      <c r="B305" s="54">
        <v>45159</v>
      </c>
      <c r="C305" s="8">
        <v>3.2810000910000001</v>
      </c>
      <c r="D305" s="8">
        <v>4</v>
      </c>
      <c r="E305" s="8">
        <v>3.2810000910000001</v>
      </c>
    </row>
    <row r="306" spans="1:5" x14ac:dyDescent="0.35">
      <c r="A306" s="8" t="s">
        <v>157</v>
      </c>
      <c r="B306" s="54">
        <v>45166</v>
      </c>
      <c r="C306" s="8">
        <v>7.0076304345639624</v>
      </c>
      <c r="D306" s="8">
        <v>4</v>
      </c>
      <c r="E306" s="8">
        <v>7.0076304345639624</v>
      </c>
    </row>
    <row r="307" spans="1:5" x14ac:dyDescent="0.35">
      <c r="A307" s="8" t="s">
        <v>157</v>
      </c>
      <c r="B307" s="54">
        <v>45173</v>
      </c>
      <c r="C307" s="8">
        <v>4.4380262686284748</v>
      </c>
      <c r="D307" s="8">
        <v>4</v>
      </c>
      <c r="E307" s="8">
        <v>4.4380262686284748</v>
      </c>
    </row>
    <row r="308" spans="1:5" x14ac:dyDescent="0.35">
      <c r="A308" s="8" t="s">
        <v>157</v>
      </c>
      <c r="B308" s="54">
        <v>45180</v>
      </c>
      <c r="C308" s="8">
        <v>3.5225353923822391</v>
      </c>
      <c r="D308" s="8">
        <v>4</v>
      </c>
      <c r="E308" s="8">
        <v>3.5225353923822391</v>
      </c>
    </row>
    <row r="309" spans="1:5" x14ac:dyDescent="0.35">
      <c r="A309" s="8" t="s">
        <v>157</v>
      </c>
      <c r="B309" s="54">
        <v>45187</v>
      </c>
      <c r="C309" s="8">
        <v>4.4585943858259895</v>
      </c>
      <c r="D309" s="8">
        <v>4</v>
      </c>
      <c r="E309" s="8">
        <v>4.4585943858259895</v>
      </c>
    </row>
    <row r="310" spans="1:5" x14ac:dyDescent="0.35">
      <c r="A310" s="8" t="s">
        <v>157</v>
      </c>
      <c r="B310" s="54">
        <v>45194</v>
      </c>
      <c r="C310" s="8">
        <v>3.5374512245026617</v>
      </c>
      <c r="D310" s="8">
        <v>4</v>
      </c>
      <c r="E310" s="8">
        <v>3.5374512245026617</v>
      </c>
    </row>
    <row r="311" spans="1:5" x14ac:dyDescent="0.35">
      <c r="A311" s="8" t="s">
        <v>157</v>
      </c>
      <c r="B311" s="54">
        <v>45201</v>
      </c>
      <c r="C311" s="8">
        <v>3.8295111557251302</v>
      </c>
      <c r="D311" s="8">
        <v>4</v>
      </c>
      <c r="E311" s="8">
        <v>3.8295111557251302</v>
      </c>
    </row>
    <row r="312" spans="1:5" x14ac:dyDescent="0.35">
      <c r="A312" s="8" t="s">
        <v>157</v>
      </c>
      <c r="B312" s="54">
        <v>45208</v>
      </c>
      <c r="C312" s="8">
        <v>3.9371602573351789</v>
      </c>
      <c r="D312" s="8">
        <v>4</v>
      </c>
      <c r="E312" s="8">
        <v>3.9371602573351789</v>
      </c>
    </row>
    <row r="313" spans="1:5" x14ac:dyDescent="0.35">
      <c r="A313" s="8" t="s">
        <v>157</v>
      </c>
      <c r="B313" s="54">
        <v>45215</v>
      </c>
      <c r="C313" s="8">
        <v>5.8710812014049552</v>
      </c>
      <c r="D313" s="8">
        <v>4</v>
      </c>
      <c r="E313" s="8">
        <v>5.8710812014049552</v>
      </c>
    </row>
    <row r="314" spans="1:5" x14ac:dyDescent="0.35">
      <c r="A314" s="8" t="s">
        <v>157</v>
      </c>
      <c r="B314" s="54">
        <v>45222</v>
      </c>
      <c r="C314" s="8">
        <v>4.6941713957017424</v>
      </c>
      <c r="D314" s="8">
        <v>4</v>
      </c>
      <c r="E314" s="8">
        <v>4.6941713957017424</v>
      </c>
    </row>
    <row r="315" spans="1:5" x14ac:dyDescent="0.35">
      <c r="A315" s="8" t="s">
        <v>157</v>
      </c>
      <c r="B315" s="54">
        <v>45229</v>
      </c>
      <c r="C315" s="8">
        <v>3.6350671293126346</v>
      </c>
      <c r="D315" s="8">
        <v>4</v>
      </c>
      <c r="E315" s="8">
        <v>3.6350671293126342</v>
      </c>
    </row>
    <row r="316" spans="1:5" x14ac:dyDescent="0.35">
      <c r="A316" s="8" t="s">
        <v>157</v>
      </c>
      <c r="B316" s="54">
        <v>45236</v>
      </c>
      <c r="C316" s="8">
        <v>3.8628349516100875</v>
      </c>
      <c r="D316" s="8">
        <v>4</v>
      </c>
      <c r="E316" s="8">
        <v>3.8628349516100871</v>
      </c>
    </row>
    <row r="317" spans="1:5" x14ac:dyDescent="0.35">
      <c r="A317" s="8" t="s">
        <v>157</v>
      </c>
      <c r="B317" s="54">
        <v>45243</v>
      </c>
      <c r="C317" s="8">
        <v>4.5736547908421032</v>
      </c>
      <c r="D317" s="8">
        <v>4</v>
      </c>
      <c r="E317" s="8">
        <v>4.5736547908421032</v>
      </c>
    </row>
    <row r="318" spans="1:5" x14ac:dyDescent="0.35">
      <c r="A318" s="8" t="s">
        <v>157</v>
      </c>
      <c r="B318" s="54">
        <v>45250</v>
      </c>
      <c r="C318" s="8">
        <v>4.2153725788587444</v>
      </c>
      <c r="D318" s="8">
        <v>4</v>
      </c>
      <c r="E318" s="8">
        <v>4.2153725788587444</v>
      </c>
    </row>
    <row r="319" spans="1:5" x14ac:dyDescent="0.35">
      <c r="A319" s="8" t="s">
        <v>157</v>
      </c>
      <c r="B319" s="54">
        <v>45257</v>
      </c>
      <c r="C319" s="8">
        <v>5.9548802999033077</v>
      </c>
      <c r="D319" s="8">
        <v>4</v>
      </c>
      <c r="E319" s="8">
        <v>5.9548802999033077</v>
      </c>
    </row>
    <row r="320" spans="1:5" x14ac:dyDescent="0.35">
      <c r="A320" s="8" t="s">
        <v>157</v>
      </c>
      <c r="B320" s="54">
        <v>45264</v>
      </c>
      <c r="C320" s="8">
        <v>5.3582388019638207</v>
      </c>
      <c r="D320" s="8">
        <v>4</v>
      </c>
      <c r="E320" s="8">
        <v>5.3582388019638207</v>
      </c>
    </row>
    <row r="321" spans="1:5" x14ac:dyDescent="0.35">
      <c r="A321" s="8" t="s">
        <v>157</v>
      </c>
      <c r="B321" s="54">
        <v>45271</v>
      </c>
      <c r="C321" s="8">
        <v>4.5122148921669485</v>
      </c>
      <c r="D321" s="8">
        <v>4</v>
      </c>
      <c r="E321" s="8">
        <v>4.5122148921669485</v>
      </c>
    </row>
    <row r="322" spans="1:5" x14ac:dyDescent="0.35">
      <c r="A322" s="8" t="s">
        <v>157</v>
      </c>
      <c r="B322" s="54">
        <v>45278</v>
      </c>
      <c r="C322" s="8">
        <v>4.1925731843930887</v>
      </c>
      <c r="D322" s="8">
        <v>4</v>
      </c>
      <c r="E322" s="8">
        <v>4.1925731843930887</v>
      </c>
    </row>
    <row r="323" spans="1:5" x14ac:dyDescent="0.35">
      <c r="A323" s="8" t="s">
        <v>158</v>
      </c>
      <c r="B323" s="54">
        <v>44921</v>
      </c>
      <c r="C323" s="8">
        <v>9.2694393566056767</v>
      </c>
      <c r="D323" s="8">
        <v>4</v>
      </c>
      <c r="E323" s="8">
        <v>9.2694393566056767</v>
      </c>
    </row>
    <row r="324" spans="1:5" x14ac:dyDescent="0.35">
      <c r="A324" s="8" t="s">
        <v>158</v>
      </c>
      <c r="B324" s="54">
        <v>44928</v>
      </c>
      <c r="C324" s="8">
        <v>4.2889629639261049</v>
      </c>
      <c r="D324" s="8">
        <v>4</v>
      </c>
      <c r="E324" s="8">
        <v>4.2889629639261049</v>
      </c>
    </row>
    <row r="325" spans="1:5" x14ac:dyDescent="0.35">
      <c r="A325" s="8" t="s">
        <v>158</v>
      </c>
      <c r="B325" s="54">
        <v>44935</v>
      </c>
      <c r="C325" s="8">
        <v>2.1310072051386375</v>
      </c>
      <c r="D325" s="8">
        <v>4</v>
      </c>
      <c r="E325" s="8">
        <v>2.1310072051386375</v>
      </c>
    </row>
    <row r="326" spans="1:5" x14ac:dyDescent="0.35">
      <c r="A326" s="8" t="s">
        <v>158</v>
      </c>
      <c r="B326" s="54">
        <v>44942</v>
      </c>
      <c r="C326" s="8">
        <v>0.77075006352888775</v>
      </c>
      <c r="D326" s="8">
        <v>4</v>
      </c>
      <c r="E326" s="8">
        <v>0.77075006352888775</v>
      </c>
    </row>
    <row r="327" spans="1:5" x14ac:dyDescent="0.35">
      <c r="A327" s="8" t="s">
        <v>158</v>
      </c>
      <c r="B327" s="54">
        <v>44949</v>
      </c>
      <c r="C327" s="8">
        <v>0.91171743963261354</v>
      </c>
      <c r="D327" s="8">
        <v>4</v>
      </c>
      <c r="E327" s="8">
        <v>0.91171743963261365</v>
      </c>
    </row>
    <row r="328" spans="1:5" x14ac:dyDescent="0.35">
      <c r="A328" s="8" t="s">
        <v>158</v>
      </c>
      <c r="B328" s="54">
        <v>44956</v>
      </c>
      <c r="C328" s="8">
        <v>0.35095275453964259</v>
      </c>
      <c r="D328" s="8">
        <v>4</v>
      </c>
      <c r="E328" s="8">
        <v>0.35095275453964259</v>
      </c>
    </row>
    <row r="329" spans="1:5" x14ac:dyDescent="0.35">
      <c r="A329" s="8" t="s">
        <v>158</v>
      </c>
      <c r="B329" s="54">
        <v>44963</v>
      </c>
      <c r="C329" s="8">
        <v>0.74914448645942477</v>
      </c>
      <c r="D329" s="8">
        <v>4</v>
      </c>
      <c r="E329" s="8">
        <v>0.74914448645942477</v>
      </c>
    </row>
    <row r="330" spans="1:5" x14ac:dyDescent="0.35">
      <c r="A330" s="8" t="s">
        <v>158</v>
      </c>
      <c r="B330" s="54">
        <v>44970</v>
      </c>
      <c r="C330" s="8">
        <v>0.29094069501903708</v>
      </c>
      <c r="D330" s="8">
        <v>4</v>
      </c>
      <c r="E330" s="8">
        <v>0.29094069501903708</v>
      </c>
    </row>
    <row r="331" spans="1:5" x14ac:dyDescent="0.35">
      <c r="A331" s="8" t="s">
        <v>158</v>
      </c>
      <c r="B331" s="54">
        <v>44977</v>
      </c>
      <c r="C331" s="8">
        <v>0.11296258108391505</v>
      </c>
      <c r="D331" s="8">
        <v>4</v>
      </c>
      <c r="E331" s="8">
        <v>0.11296258108391503</v>
      </c>
    </row>
    <row r="332" spans="1:5" x14ac:dyDescent="0.35">
      <c r="A332" s="8" t="s">
        <v>158</v>
      </c>
      <c r="B332" s="54">
        <v>44984</v>
      </c>
      <c r="C332" s="8">
        <v>0.6555095331612899</v>
      </c>
      <c r="D332" s="8">
        <v>4</v>
      </c>
      <c r="E332" s="8">
        <v>0.6555095331612899</v>
      </c>
    </row>
    <row r="333" spans="1:5" x14ac:dyDescent="0.35">
      <c r="A333" s="8" t="s">
        <v>158</v>
      </c>
      <c r="B333" s="54">
        <v>44991</v>
      </c>
      <c r="C333" s="8">
        <v>2.0957531926604429</v>
      </c>
      <c r="D333" s="8">
        <v>4</v>
      </c>
      <c r="E333" s="8">
        <v>2.0957531926604429</v>
      </c>
    </row>
    <row r="334" spans="1:5" x14ac:dyDescent="0.35">
      <c r="A334" s="8" t="s">
        <v>158</v>
      </c>
      <c r="B334" s="54">
        <v>44998</v>
      </c>
      <c r="C334" s="8">
        <v>0.81685797900000001</v>
      </c>
      <c r="D334" s="8">
        <v>4</v>
      </c>
      <c r="E334" s="8">
        <v>0.81685797900000001</v>
      </c>
    </row>
    <row r="335" spans="1:5" x14ac:dyDescent="0.35">
      <c r="A335" s="8" t="s">
        <v>158</v>
      </c>
      <c r="B335" s="54">
        <v>45005</v>
      </c>
      <c r="C335" s="8">
        <v>1.5321023269555485</v>
      </c>
      <c r="D335" s="8">
        <v>4</v>
      </c>
      <c r="E335" s="8">
        <v>1.5321023269555485</v>
      </c>
    </row>
    <row r="336" spans="1:5" x14ac:dyDescent="0.35">
      <c r="A336" s="8" t="s">
        <v>158</v>
      </c>
      <c r="B336" s="54">
        <v>45012</v>
      </c>
      <c r="C336" s="8">
        <v>1.2110017234310191</v>
      </c>
      <c r="D336" s="8">
        <v>4</v>
      </c>
      <c r="E336" s="8">
        <v>1.2110017234310191</v>
      </c>
    </row>
    <row r="337" spans="1:5" x14ac:dyDescent="0.35">
      <c r="A337" s="8" t="s">
        <v>158</v>
      </c>
      <c r="B337" s="54">
        <v>45019</v>
      </c>
      <c r="C337" s="8">
        <v>1.6871632158186123</v>
      </c>
      <c r="D337" s="8">
        <v>4</v>
      </c>
      <c r="E337" s="8">
        <v>1.6871632158186125</v>
      </c>
    </row>
    <row r="338" spans="1:5" x14ac:dyDescent="0.35">
      <c r="A338" s="8" t="s">
        <v>158</v>
      </c>
      <c r="B338" s="54">
        <v>45026</v>
      </c>
      <c r="C338" s="8">
        <v>1.2732416592499625</v>
      </c>
      <c r="D338" s="8">
        <v>4</v>
      </c>
      <c r="E338" s="8">
        <v>1.2732416592499625</v>
      </c>
    </row>
    <row r="339" spans="1:5" x14ac:dyDescent="0.35">
      <c r="A339" s="8" t="s">
        <v>158</v>
      </c>
      <c r="B339" s="54">
        <v>45033</v>
      </c>
      <c r="C339" s="8">
        <v>1.108216767</v>
      </c>
      <c r="D339" s="8">
        <v>4</v>
      </c>
      <c r="E339" s="8">
        <v>1.108216767</v>
      </c>
    </row>
    <row r="340" spans="1:5" x14ac:dyDescent="0.35">
      <c r="A340" s="8" t="s">
        <v>158</v>
      </c>
      <c r="B340" s="54">
        <v>45040</v>
      </c>
      <c r="C340" s="8">
        <v>1.6449591893637749</v>
      </c>
      <c r="D340" s="8">
        <v>4</v>
      </c>
      <c r="E340" s="8">
        <v>1.6449591893637749</v>
      </c>
    </row>
    <row r="341" spans="1:5" x14ac:dyDescent="0.35">
      <c r="A341" s="8" t="s">
        <v>158</v>
      </c>
      <c r="B341" s="54">
        <v>45047</v>
      </c>
      <c r="C341" s="8">
        <v>2.463273586185057</v>
      </c>
      <c r="D341" s="8">
        <v>4</v>
      </c>
      <c r="E341" s="8">
        <v>2.463273586185057</v>
      </c>
    </row>
    <row r="342" spans="1:5" x14ac:dyDescent="0.35">
      <c r="A342" s="8" t="s">
        <v>158</v>
      </c>
      <c r="B342" s="54">
        <v>45054</v>
      </c>
      <c r="C342" s="8">
        <v>1.583365524720302</v>
      </c>
      <c r="D342" s="8">
        <v>4</v>
      </c>
      <c r="E342" s="8">
        <v>1.583365524720302</v>
      </c>
    </row>
    <row r="343" spans="1:5" x14ac:dyDescent="0.35">
      <c r="A343" s="8" t="s">
        <v>158</v>
      </c>
      <c r="B343" s="54">
        <v>45061</v>
      </c>
      <c r="C343" s="8">
        <v>2.4302999886185392</v>
      </c>
      <c r="D343" s="8">
        <v>4</v>
      </c>
      <c r="E343" s="8">
        <v>2.4302999886185392</v>
      </c>
    </row>
    <row r="344" spans="1:5" x14ac:dyDescent="0.35">
      <c r="A344" s="8" t="s">
        <v>158</v>
      </c>
      <c r="B344" s="54">
        <v>45068</v>
      </c>
      <c r="C344" s="8">
        <v>2.7724922043426279</v>
      </c>
      <c r="D344" s="8">
        <v>4</v>
      </c>
      <c r="E344" s="8">
        <v>2.7724922043426279</v>
      </c>
    </row>
    <row r="345" spans="1:5" x14ac:dyDescent="0.35">
      <c r="A345" s="8" t="s">
        <v>158</v>
      </c>
      <c r="B345" s="54">
        <v>45075</v>
      </c>
      <c r="C345" s="8">
        <v>3.509516412224996</v>
      </c>
      <c r="D345" s="8">
        <v>4</v>
      </c>
      <c r="E345" s="8">
        <v>3.509516412224996</v>
      </c>
    </row>
    <row r="346" spans="1:5" x14ac:dyDescent="0.35">
      <c r="A346" s="8" t="s">
        <v>158</v>
      </c>
      <c r="B346" s="54">
        <v>45082</v>
      </c>
      <c r="C346" s="8">
        <v>3.2036998439442335</v>
      </c>
      <c r="D346" s="8">
        <v>4</v>
      </c>
      <c r="E346" s="8">
        <v>3.2036998439442335</v>
      </c>
    </row>
    <row r="347" spans="1:5" x14ac:dyDescent="0.35">
      <c r="A347" s="8" t="s">
        <v>158</v>
      </c>
      <c r="B347" s="54">
        <v>45089</v>
      </c>
      <c r="C347" s="8">
        <v>4.8860145297979631</v>
      </c>
      <c r="D347" s="8">
        <v>4</v>
      </c>
      <c r="E347" s="8">
        <v>4.8860145297979631</v>
      </c>
    </row>
    <row r="348" spans="1:5" x14ac:dyDescent="0.35">
      <c r="A348" s="8" t="s">
        <v>158</v>
      </c>
      <c r="B348" s="54">
        <v>45096</v>
      </c>
      <c r="C348" s="8">
        <v>6.1819560376145919</v>
      </c>
      <c r="D348" s="8">
        <v>4</v>
      </c>
      <c r="E348" s="8">
        <v>6.1819560376145919</v>
      </c>
    </row>
    <row r="349" spans="1:5" x14ac:dyDescent="0.35">
      <c r="A349" s="8" t="s">
        <v>158</v>
      </c>
      <c r="B349" s="54">
        <v>45103</v>
      </c>
      <c r="C349" s="8">
        <v>5.4615124284544807</v>
      </c>
      <c r="D349" s="8">
        <v>4</v>
      </c>
      <c r="E349" s="8">
        <v>5.4615124284544807</v>
      </c>
    </row>
    <row r="350" spans="1:5" x14ac:dyDescent="0.35">
      <c r="A350" s="8" t="s">
        <v>158</v>
      </c>
      <c r="B350" s="54">
        <v>45110</v>
      </c>
      <c r="C350" s="8">
        <v>5.1829890739499227</v>
      </c>
      <c r="D350" s="8">
        <v>4</v>
      </c>
      <c r="E350" s="8">
        <v>5.1829890739499227</v>
      </c>
    </row>
    <row r="351" spans="1:5" x14ac:dyDescent="0.35">
      <c r="A351" s="8" t="s">
        <v>158</v>
      </c>
      <c r="B351" s="54">
        <v>45117</v>
      </c>
      <c r="C351" s="8">
        <v>5.072554928362786</v>
      </c>
      <c r="D351" s="8">
        <v>4</v>
      </c>
      <c r="E351" s="8">
        <v>5.072554928362786</v>
      </c>
    </row>
    <row r="352" spans="1:5" x14ac:dyDescent="0.35">
      <c r="A352" s="8" t="s">
        <v>158</v>
      </c>
      <c r="B352" s="54">
        <v>45124</v>
      </c>
      <c r="C352" s="8">
        <v>5.6322692427446688</v>
      </c>
      <c r="D352" s="8">
        <v>4</v>
      </c>
      <c r="E352" s="8">
        <v>5.6322692427446688</v>
      </c>
    </row>
    <row r="353" spans="1:5" x14ac:dyDescent="0.35">
      <c r="A353" s="8" t="s">
        <v>158</v>
      </c>
      <c r="B353" s="54">
        <v>45131</v>
      </c>
      <c r="C353" s="8">
        <v>5.2513023345391163</v>
      </c>
      <c r="D353" s="8">
        <v>4</v>
      </c>
      <c r="E353" s="8">
        <v>5.2513023345391163</v>
      </c>
    </row>
    <row r="354" spans="1:5" x14ac:dyDescent="0.35">
      <c r="A354" s="8" t="s">
        <v>158</v>
      </c>
      <c r="B354" s="54">
        <v>45138</v>
      </c>
      <c r="C354" s="8">
        <v>7.5011740390000003</v>
      </c>
      <c r="D354" s="8">
        <v>4</v>
      </c>
      <c r="E354" s="8">
        <v>7.5011740390000003</v>
      </c>
    </row>
    <row r="355" spans="1:5" x14ac:dyDescent="0.35">
      <c r="A355" s="8" t="s">
        <v>158</v>
      </c>
      <c r="B355" s="54">
        <v>45145</v>
      </c>
      <c r="C355" s="8">
        <v>6.0112492679322287</v>
      </c>
      <c r="D355" s="8">
        <v>4</v>
      </c>
      <c r="E355" s="8">
        <v>6.0112492679322287</v>
      </c>
    </row>
    <row r="356" spans="1:5" x14ac:dyDescent="0.35">
      <c r="A356" s="8" t="s">
        <v>158</v>
      </c>
      <c r="B356" s="54">
        <v>45152</v>
      </c>
      <c r="C356" s="8">
        <v>6.5929059857107344</v>
      </c>
      <c r="D356" s="8">
        <v>4</v>
      </c>
      <c r="E356" s="8">
        <v>6.5929059857107344</v>
      </c>
    </row>
    <row r="357" spans="1:5" x14ac:dyDescent="0.35">
      <c r="A357" s="8" t="s">
        <v>158</v>
      </c>
      <c r="B357" s="54">
        <v>45159</v>
      </c>
      <c r="C357" s="8">
        <v>6.8341295420011186</v>
      </c>
      <c r="D357" s="8">
        <v>4</v>
      </c>
      <c r="E357" s="8">
        <v>6.8341295420011186</v>
      </c>
    </row>
    <row r="358" spans="1:5" x14ac:dyDescent="0.35">
      <c r="A358" s="8" t="s">
        <v>158</v>
      </c>
      <c r="B358" s="54">
        <v>45166</v>
      </c>
      <c r="C358" s="8">
        <v>7.5206174846214342</v>
      </c>
      <c r="D358" s="8">
        <v>4</v>
      </c>
      <c r="E358" s="8">
        <v>7.5206174846214342</v>
      </c>
    </row>
    <row r="359" spans="1:5" x14ac:dyDescent="0.35">
      <c r="A359" s="8" t="s">
        <v>158</v>
      </c>
      <c r="B359" s="54">
        <v>45173</v>
      </c>
      <c r="C359" s="8">
        <v>7.8023800309640228</v>
      </c>
      <c r="D359" s="8">
        <v>4</v>
      </c>
      <c r="E359" s="8">
        <v>7.8023800309640228</v>
      </c>
    </row>
    <row r="360" spans="1:5" x14ac:dyDescent="0.35">
      <c r="A360" s="8" t="s">
        <v>158</v>
      </c>
      <c r="B360" s="54">
        <v>45180</v>
      </c>
      <c r="C360" s="8">
        <v>8.5110419625049722</v>
      </c>
      <c r="D360" s="8">
        <v>4</v>
      </c>
      <c r="E360" s="8">
        <v>8.5110419625049722</v>
      </c>
    </row>
    <row r="361" spans="1:5" x14ac:dyDescent="0.35">
      <c r="A361" s="8" t="s">
        <v>158</v>
      </c>
      <c r="B361" s="54">
        <v>45187</v>
      </c>
      <c r="C361" s="8">
        <v>8.2089927148999244</v>
      </c>
      <c r="D361" s="8">
        <v>4</v>
      </c>
      <c r="E361" s="8">
        <v>8.2089927148999244</v>
      </c>
    </row>
    <row r="362" spans="1:5" x14ac:dyDescent="0.35">
      <c r="A362" s="8" t="s">
        <v>158</v>
      </c>
      <c r="B362" s="54">
        <v>45194</v>
      </c>
      <c r="C362" s="8">
        <v>8.6755534524158087</v>
      </c>
      <c r="D362" s="8">
        <v>4</v>
      </c>
      <c r="E362" s="8">
        <v>8.6755534524158087</v>
      </c>
    </row>
    <row r="363" spans="1:5" x14ac:dyDescent="0.35">
      <c r="A363" s="8" t="s">
        <v>158</v>
      </c>
      <c r="B363" s="54">
        <v>45201</v>
      </c>
      <c r="C363" s="8">
        <v>9.4603786833258869</v>
      </c>
      <c r="D363" s="8">
        <v>4</v>
      </c>
      <c r="E363" s="8">
        <v>9.4603786833258887</v>
      </c>
    </row>
    <row r="364" spans="1:5" x14ac:dyDescent="0.35">
      <c r="A364" s="8" t="s">
        <v>158</v>
      </c>
      <c r="B364" s="54">
        <v>45208</v>
      </c>
      <c r="C364" s="8">
        <v>10.978373937359098</v>
      </c>
      <c r="D364" s="8">
        <v>4</v>
      </c>
      <c r="E364" s="8">
        <v>10.978373937359098</v>
      </c>
    </row>
    <row r="365" spans="1:5" x14ac:dyDescent="0.35">
      <c r="A365" s="8" t="s">
        <v>158</v>
      </c>
      <c r="B365" s="54">
        <v>45215</v>
      </c>
      <c r="C365" s="8">
        <v>10.393364733125948</v>
      </c>
      <c r="D365" s="8">
        <v>4</v>
      </c>
      <c r="E365" s="8">
        <v>10.393364733125948</v>
      </c>
    </row>
    <row r="366" spans="1:5" x14ac:dyDescent="0.35">
      <c r="A366" s="8" t="s">
        <v>158</v>
      </c>
      <c r="B366" s="54">
        <v>45222</v>
      </c>
      <c r="C366" s="8">
        <v>11.94323001925809</v>
      </c>
      <c r="D366" s="8">
        <v>4</v>
      </c>
      <c r="E366" s="8">
        <v>11.94323001925809</v>
      </c>
    </row>
    <row r="367" spans="1:5" x14ac:dyDescent="0.35">
      <c r="A367" s="8" t="s">
        <v>158</v>
      </c>
      <c r="B367" s="54">
        <v>45229</v>
      </c>
      <c r="C367" s="8">
        <v>13.188281334020301</v>
      </c>
      <c r="D367" s="8">
        <v>4</v>
      </c>
      <c r="E367" s="8">
        <v>13.188281334020299</v>
      </c>
    </row>
    <row r="368" spans="1:5" x14ac:dyDescent="0.35">
      <c r="A368" s="8" t="s">
        <v>158</v>
      </c>
      <c r="B368" s="54">
        <v>45236</v>
      </c>
      <c r="C368" s="8">
        <v>15.547697351388955</v>
      </c>
      <c r="D368" s="8">
        <v>4</v>
      </c>
      <c r="E368" s="8">
        <v>15.547697351388956</v>
      </c>
    </row>
    <row r="369" spans="1:5" x14ac:dyDescent="0.35">
      <c r="A369" s="8" t="s">
        <v>158</v>
      </c>
      <c r="B369" s="54">
        <v>45243</v>
      </c>
      <c r="C369" s="8">
        <v>12.24613459</v>
      </c>
      <c r="D369" s="8">
        <v>4</v>
      </c>
      <c r="E369" s="8">
        <v>12.24613459</v>
      </c>
    </row>
    <row r="370" spans="1:5" x14ac:dyDescent="0.35">
      <c r="A370" s="8" t="s">
        <v>158</v>
      </c>
      <c r="B370" s="54">
        <v>45250</v>
      </c>
      <c r="C370" s="8">
        <v>12.102694150027705</v>
      </c>
      <c r="D370" s="8">
        <v>4</v>
      </c>
      <c r="E370" s="8">
        <v>12.102694150027704</v>
      </c>
    </row>
    <row r="371" spans="1:5" x14ac:dyDescent="0.35">
      <c r="A371" s="8" t="s">
        <v>158</v>
      </c>
      <c r="B371" s="54">
        <v>45257</v>
      </c>
      <c r="C371" s="8">
        <v>12.041666866130903</v>
      </c>
      <c r="D371" s="8">
        <v>4</v>
      </c>
      <c r="E371" s="8">
        <v>12.041666866130903</v>
      </c>
    </row>
    <row r="372" spans="1:5" x14ac:dyDescent="0.35">
      <c r="A372" s="8" t="s">
        <v>158</v>
      </c>
      <c r="B372" s="54">
        <v>45264</v>
      </c>
      <c r="C372" s="8">
        <v>12.017315263492852</v>
      </c>
      <c r="D372" s="8">
        <v>4</v>
      </c>
      <c r="E372" s="8">
        <v>12.017315263492852</v>
      </c>
    </row>
    <row r="373" spans="1:5" x14ac:dyDescent="0.35">
      <c r="A373" s="8" t="s">
        <v>158</v>
      </c>
      <c r="B373" s="54">
        <v>45271</v>
      </c>
      <c r="C373" s="8">
        <v>12.590981739276035</v>
      </c>
      <c r="D373" s="8">
        <v>4</v>
      </c>
      <c r="E373" s="8">
        <v>12.590981739276035</v>
      </c>
    </row>
    <row r="374" spans="1:5" x14ac:dyDescent="0.35">
      <c r="A374" s="8" t="s">
        <v>158</v>
      </c>
      <c r="B374" s="54">
        <v>45278</v>
      </c>
      <c r="C374" s="8">
        <v>12.830296521119671</v>
      </c>
      <c r="D374" s="8">
        <v>4</v>
      </c>
      <c r="E374" s="8">
        <v>12.830296521119671</v>
      </c>
    </row>
    <row r="375" spans="1:5" x14ac:dyDescent="0.35">
      <c r="A375" s="8" t="s">
        <v>159</v>
      </c>
      <c r="B375" s="54">
        <v>44921</v>
      </c>
      <c r="C375" s="8">
        <v>4.4384393773820348</v>
      </c>
      <c r="D375" s="8">
        <v>4</v>
      </c>
      <c r="E375" s="8">
        <v>4.4384393773820348</v>
      </c>
    </row>
    <row r="376" spans="1:5" x14ac:dyDescent="0.35">
      <c r="A376" s="8" t="s">
        <v>159</v>
      </c>
      <c r="B376" s="54">
        <v>44928</v>
      </c>
      <c r="C376" s="8">
        <v>3.1835726754424227</v>
      </c>
      <c r="D376" s="8">
        <v>4</v>
      </c>
      <c r="E376" s="8">
        <v>3.1835726754424227</v>
      </c>
    </row>
    <row r="377" spans="1:5" x14ac:dyDescent="0.35">
      <c r="A377" s="8" t="s">
        <v>159</v>
      </c>
      <c r="B377" s="54">
        <v>44935</v>
      </c>
      <c r="C377" s="8">
        <v>3.1764723210227088</v>
      </c>
      <c r="D377" s="8">
        <v>4</v>
      </c>
      <c r="E377" s="8">
        <v>3.1764723210227088</v>
      </c>
    </row>
    <row r="378" spans="1:5" x14ac:dyDescent="0.35">
      <c r="A378" s="8" t="s">
        <v>159</v>
      </c>
      <c r="B378" s="54">
        <v>44942</v>
      </c>
      <c r="C378" s="8">
        <v>3.1833585914853479</v>
      </c>
      <c r="D378" s="8">
        <v>4</v>
      </c>
      <c r="E378" s="8">
        <v>3.1833585914853479</v>
      </c>
    </row>
    <row r="379" spans="1:5" x14ac:dyDescent="0.35">
      <c r="A379" s="8" t="s">
        <v>159</v>
      </c>
      <c r="B379" s="54">
        <v>44949</v>
      </c>
      <c r="C379" s="8">
        <v>4.659377214726403</v>
      </c>
      <c r="D379" s="8">
        <v>4</v>
      </c>
      <c r="E379" s="8">
        <v>4.659377214726403</v>
      </c>
    </row>
    <row r="380" spans="1:5" x14ac:dyDescent="0.35">
      <c r="A380" s="8" t="s">
        <v>159</v>
      </c>
      <c r="B380" s="54">
        <v>44956</v>
      </c>
      <c r="C380" s="8">
        <v>4.7468331666334791</v>
      </c>
      <c r="D380" s="8">
        <v>4</v>
      </c>
      <c r="E380" s="8">
        <v>4.7468331666334791</v>
      </c>
    </row>
    <row r="381" spans="1:5" x14ac:dyDescent="0.35">
      <c r="A381" s="8" t="s">
        <v>159</v>
      </c>
      <c r="B381" s="54">
        <v>44963</v>
      </c>
      <c r="C381" s="8">
        <v>4.8134541029308107</v>
      </c>
      <c r="D381" s="8">
        <v>4</v>
      </c>
      <c r="E381" s="8">
        <v>4.8134541029308107</v>
      </c>
    </row>
    <row r="382" spans="1:5" x14ac:dyDescent="0.35">
      <c r="A382" s="8" t="s">
        <v>159</v>
      </c>
      <c r="B382" s="54">
        <v>44970</v>
      </c>
      <c r="C382" s="8">
        <v>5.0362680267116149</v>
      </c>
      <c r="D382" s="8">
        <v>4</v>
      </c>
      <c r="E382" s="8">
        <v>5.0362680267116149</v>
      </c>
    </row>
    <row r="383" spans="1:5" x14ac:dyDescent="0.35">
      <c r="A383" s="8" t="s">
        <v>159</v>
      </c>
      <c r="B383" s="54">
        <v>44977</v>
      </c>
      <c r="C383" s="8">
        <v>5.1075215285423559</v>
      </c>
      <c r="D383" s="8">
        <v>4</v>
      </c>
      <c r="E383" s="8">
        <v>5.1075215285423559</v>
      </c>
    </row>
    <row r="384" spans="1:5" x14ac:dyDescent="0.35">
      <c r="A384" s="8" t="s">
        <v>159</v>
      </c>
      <c r="B384" s="54">
        <v>44984</v>
      </c>
      <c r="C384" s="8">
        <v>5.1598682824425728</v>
      </c>
      <c r="D384" s="8">
        <v>4</v>
      </c>
      <c r="E384" s="8">
        <v>5.1598682824425728</v>
      </c>
    </row>
    <row r="385" spans="1:5" x14ac:dyDescent="0.35">
      <c r="A385" s="8" t="s">
        <v>159</v>
      </c>
      <c r="B385" s="54">
        <v>44991</v>
      </c>
      <c r="C385" s="8">
        <v>5.1905653003564955</v>
      </c>
      <c r="D385" s="8">
        <v>4</v>
      </c>
      <c r="E385" s="8">
        <v>5.1905653003564955</v>
      </c>
    </row>
    <row r="386" spans="1:5" x14ac:dyDescent="0.35">
      <c r="A386" s="8" t="s">
        <v>159</v>
      </c>
      <c r="B386" s="54">
        <v>44998</v>
      </c>
      <c r="C386" s="8">
        <v>5.1483566219999997</v>
      </c>
      <c r="D386" s="8">
        <v>4</v>
      </c>
      <c r="E386" s="8">
        <v>5.1483566219999997</v>
      </c>
    </row>
    <row r="387" spans="1:5" x14ac:dyDescent="0.35">
      <c r="A387" s="8" t="s">
        <v>159</v>
      </c>
      <c r="B387" s="54">
        <v>45005</v>
      </c>
      <c r="C387" s="8">
        <v>5.1145148913706144</v>
      </c>
      <c r="D387" s="8">
        <v>4</v>
      </c>
      <c r="E387" s="8">
        <v>5.1145148913706144</v>
      </c>
    </row>
    <row r="388" spans="1:5" x14ac:dyDescent="0.35">
      <c r="A388" s="8" t="s">
        <v>159</v>
      </c>
      <c r="B388" s="54">
        <v>45012</v>
      </c>
      <c r="C388" s="8">
        <v>5.1739382230000004</v>
      </c>
      <c r="D388" s="8">
        <v>4</v>
      </c>
      <c r="E388" s="8">
        <v>5.1739382230000004</v>
      </c>
    </row>
    <row r="389" spans="1:5" x14ac:dyDescent="0.35">
      <c r="A389" s="8" t="s">
        <v>159</v>
      </c>
      <c r="B389" s="54">
        <v>45019</v>
      </c>
      <c r="C389" s="8">
        <v>5.1329305604189379</v>
      </c>
      <c r="D389" s="8">
        <v>4</v>
      </c>
      <c r="E389" s="8">
        <v>5.1329305604189379</v>
      </c>
    </row>
    <row r="390" spans="1:5" x14ac:dyDescent="0.35">
      <c r="A390" s="8" t="s">
        <v>159</v>
      </c>
      <c r="B390" s="54">
        <v>45026</v>
      </c>
      <c r="C390" s="8">
        <v>5.3475162277427364</v>
      </c>
      <c r="D390" s="8">
        <v>4</v>
      </c>
      <c r="E390" s="8">
        <v>5.3475162277427364</v>
      </c>
    </row>
    <row r="391" spans="1:5" x14ac:dyDescent="0.35">
      <c r="A391" s="8" t="s">
        <v>159</v>
      </c>
      <c r="B391" s="54">
        <v>45033</v>
      </c>
      <c r="C391" s="8">
        <v>5.3570394280000002</v>
      </c>
      <c r="D391" s="8">
        <v>4</v>
      </c>
      <c r="E391" s="8">
        <v>5.3570394280000002</v>
      </c>
    </row>
    <row r="392" spans="1:5" x14ac:dyDescent="0.35">
      <c r="A392" s="8" t="s">
        <v>159</v>
      </c>
      <c r="B392" s="54">
        <v>45040</v>
      </c>
      <c r="C392" s="8">
        <v>5.3578592702893939</v>
      </c>
      <c r="D392" s="8">
        <v>4</v>
      </c>
      <c r="E392" s="8">
        <v>5.3578592702893939</v>
      </c>
    </row>
    <row r="393" spans="1:5" x14ac:dyDescent="0.35">
      <c r="A393" s="8" t="s">
        <v>159</v>
      </c>
      <c r="B393" s="54">
        <v>45047</v>
      </c>
      <c r="C393" s="8">
        <v>5.3160774430000002</v>
      </c>
      <c r="D393" s="8">
        <v>4</v>
      </c>
      <c r="E393" s="8">
        <v>5.3160774430000002</v>
      </c>
    </row>
    <row r="394" spans="1:5" x14ac:dyDescent="0.35">
      <c r="A394" s="8" t="s">
        <v>159</v>
      </c>
      <c r="B394" s="54">
        <v>45054</v>
      </c>
      <c r="C394" s="8">
        <v>5.3267432977853453</v>
      </c>
      <c r="D394" s="8">
        <v>4</v>
      </c>
      <c r="E394" s="8">
        <v>5.3267432977853453</v>
      </c>
    </row>
    <row r="395" spans="1:5" x14ac:dyDescent="0.35">
      <c r="A395" s="8" t="s">
        <v>159</v>
      </c>
      <c r="B395" s="54">
        <v>45061</v>
      </c>
      <c r="C395" s="8">
        <v>5.3468517270011073</v>
      </c>
      <c r="D395" s="8">
        <v>4</v>
      </c>
      <c r="E395" s="8">
        <v>5.3468517270011073</v>
      </c>
    </row>
    <row r="396" spans="1:5" x14ac:dyDescent="0.35">
      <c r="A396" s="8" t="s">
        <v>159</v>
      </c>
      <c r="B396" s="54">
        <v>45068</v>
      </c>
      <c r="C396" s="8">
        <v>5.3143779603878656</v>
      </c>
      <c r="D396" s="8">
        <v>4</v>
      </c>
      <c r="E396" s="8">
        <v>5.3143779603878656</v>
      </c>
    </row>
    <row r="397" spans="1:5" x14ac:dyDescent="0.35">
      <c r="A397" s="8" t="s">
        <v>159</v>
      </c>
      <c r="B397" s="54">
        <v>45075</v>
      </c>
      <c r="C397" s="8">
        <v>5.3235770713738679</v>
      </c>
      <c r="D397" s="8">
        <v>4</v>
      </c>
      <c r="E397" s="8">
        <v>5.3235770713738679</v>
      </c>
    </row>
    <row r="398" spans="1:5" x14ac:dyDescent="0.35">
      <c r="A398" s="8" t="s">
        <v>159</v>
      </c>
      <c r="B398" s="54">
        <v>45082</v>
      </c>
      <c r="C398" s="8">
        <v>5.4297769981284425</v>
      </c>
      <c r="D398" s="8">
        <v>4</v>
      </c>
      <c r="E398" s="8">
        <v>5.4297769981284425</v>
      </c>
    </row>
    <row r="399" spans="1:5" x14ac:dyDescent="0.35">
      <c r="A399" s="8" t="s">
        <v>159</v>
      </c>
      <c r="B399" s="54">
        <v>45089</v>
      </c>
      <c r="C399" s="8">
        <v>5.5701094549999999</v>
      </c>
      <c r="D399" s="8">
        <v>4</v>
      </c>
      <c r="E399" s="8">
        <v>5.5701094549999999</v>
      </c>
    </row>
    <row r="400" spans="1:5" x14ac:dyDescent="0.35">
      <c r="A400" s="8" t="s">
        <v>159</v>
      </c>
      <c r="B400" s="54">
        <v>45096</v>
      </c>
      <c r="C400" s="8">
        <v>5.7059115948883408</v>
      </c>
      <c r="D400" s="8">
        <v>4</v>
      </c>
      <c r="E400" s="8">
        <v>5.7059115948883408</v>
      </c>
    </row>
    <row r="401" spans="1:5" x14ac:dyDescent="0.35">
      <c r="A401" s="8" t="s">
        <v>159</v>
      </c>
      <c r="B401" s="54">
        <v>45103</v>
      </c>
      <c r="C401" s="8">
        <v>5.528764349297667</v>
      </c>
      <c r="D401" s="8">
        <v>4</v>
      </c>
      <c r="E401" s="8">
        <v>5.528764349297667</v>
      </c>
    </row>
    <row r="402" spans="1:5" x14ac:dyDescent="0.35">
      <c r="A402" s="8" t="s">
        <v>159</v>
      </c>
      <c r="B402" s="54">
        <v>45110</v>
      </c>
      <c r="C402" s="8">
        <v>5.5348908161022825</v>
      </c>
      <c r="D402" s="8">
        <v>4</v>
      </c>
      <c r="E402" s="8">
        <v>5.5348908161022825</v>
      </c>
    </row>
    <row r="403" spans="1:5" x14ac:dyDescent="0.35">
      <c r="A403" s="8" t="s">
        <v>159</v>
      </c>
      <c r="B403" s="54">
        <v>45117</v>
      </c>
      <c r="C403" s="8">
        <v>5.519751965333354</v>
      </c>
      <c r="D403" s="8">
        <v>4</v>
      </c>
      <c r="E403" s="8">
        <v>5.519751965333354</v>
      </c>
    </row>
    <row r="404" spans="1:5" x14ac:dyDescent="0.35">
      <c r="A404" s="8" t="s">
        <v>159</v>
      </c>
      <c r="B404" s="54">
        <v>45124</v>
      </c>
      <c r="C404" s="8">
        <v>5.5347649155775658</v>
      </c>
      <c r="D404" s="8">
        <v>4</v>
      </c>
      <c r="E404" s="8">
        <v>5.5347649155775658</v>
      </c>
    </row>
    <row r="405" spans="1:5" x14ac:dyDescent="0.35">
      <c r="A405" s="8" t="s">
        <v>159</v>
      </c>
      <c r="B405" s="54">
        <v>45131</v>
      </c>
      <c r="C405" s="8">
        <v>5.6493191498874564</v>
      </c>
      <c r="D405" s="8">
        <v>4</v>
      </c>
      <c r="E405" s="8">
        <v>5.6493191498874564</v>
      </c>
    </row>
    <row r="406" spans="1:5" x14ac:dyDescent="0.35">
      <c r="A406" s="8" t="s">
        <v>159</v>
      </c>
      <c r="B406" s="54">
        <v>45138</v>
      </c>
      <c r="C406" s="8">
        <v>6.0594200127129607</v>
      </c>
      <c r="D406" s="8">
        <v>4</v>
      </c>
      <c r="E406" s="8">
        <v>6.0594200127129607</v>
      </c>
    </row>
    <row r="407" spans="1:5" x14ac:dyDescent="0.35">
      <c r="A407" s="8" t="s">
        <v>159</v>
      </c>
      <c r="B407" s="54">
        <v>45145</v>
      </c>
      <c r="C407" s="8">
        <v>5.8850426108987568</v>
      </c>
      <c r="D407" s="8">
        <v>4</v>
      </c>
      <c r="E407" s="8">
        <v>5.8850426108987568</v>
      </c>
    </row>
    <row r="408" spans="1:5" x14ac:dyDescent="0.35">
      <c r="A408" s="8" t="s">
        <v>159</v>
      </c>
      <c r="B408" s="54">
        <v>45152</v>
      </c>
      <c r="C408" s="8">
        <v>5.8601728109935474</v>
      </c>
      <c r="D408" s="8">
        <v>4</v>
      </c>
      <c r="E408" s="8">
        <v>5.8601728109935474</v>
      </c>
    </row>
    <row r="409" spans="1:5" x14ac:dyDescent="0.35">
      <c r="A409" s="8" t="s">
        <v>159</v>
      </c>
      <c r="B409" s="54">
        <v>45159</v>
      </c>
      <c r="C409" s="8">
        <v>6.0783179044290643</v>
      </c>
      <c r="D409" s="8">
        <v>4</v>
      </c>
      <c r="E409" s="8">
        <v>6.0783179044290643</v>
      </c>
    </row>
    <row r="410" spans="1:5" x14ac:dyDescent="0.35">
      <c r="A410" s="8" t="s">
        <v>159</v>
      </c>
      <c r="B410" s="54">
        <v>45166</v>
      </c>
      <c r="C410" s="8">
        <v>6.0736383076730824</v>
      </c>
      <c r="D410" s="8">
        <v>4</v>
      </c>
      <c r="E410" s="8">
        <v>6.0736383076730824</v>
      </c>
    </row>
    <row r="411" spans="1:5" x14ac:dyDescent="0.35">
      <c r="A411" s="8" t="s">
        <v>159</v>
      </c>
      <c r="B411" s="54">
        <v>45173</v>
      </c>
      <c r="C411" s="8">
        <v>6.5892755405742127</v>
      </c>
      <c r="D411" s="8">
        <v>4</v>
      </c>
      <c r="E411" s="8">
        <v>6.5892755405742127</v>
      </c>
    </row>
    <row r="412" spans="1:5" x14ac:dyDescent="0.35">
      <c r="A412" s="8" t="s">
        <v>159</v>
      </c>
      <c r="B412" s="54">
        <v>45180</v>
      </c>
      <c r="C412" s="8">
        <v>6.4878882351080227</v>
      </c>
      <c r="D412" s="8">
        <v>4</v>
      </c>
      <c r="E412" s="8">
        <v>6.4878882351080227</v>
      </c>
    </row>
    <row r="413" spans="1:5" x14ac:dyDescent="0.35">
      <c r="A413" s="8" t="s">
        <v>159</v>
      </c>
      <c r="B413" s="54">
        <v>45187</v>
      </c>
      <c r="C413" s="8">
        <v>6.8705935680437236</v>
      </c>
      <c r="D413" s="8">
        <v>4</v>
      </c>
      <c r="E413" s="8">
        <v>6.8705935680437236</v>
      </c>
    </row>
    <row r="414" spans="1:5" x14ac:dyDescent="0.35">
      <c r="A414" s="8" t="s">
        <v>159</v>
      </c>
      <c r="B414" s="54">
        <v>45194</v>
      </c>
      <c r="C414" s="8">
        <v>6.9252861399999999</v>
      </c>
      <c r="D414" s="8">
        <v>4</v>
      </c>
      <c r="E414" s="8">
        <v>6.9252861399999999</v>
      </c>
    </row>
    <row r="415" spans="1:5" x14ac:dyDescent="0.35">
      <c r="A415" s="8" t="s">
        <v>159</v>
      </c>
      <c r="B415" s="54">
        <v>45201</v>
      </c>
      <c r="C415" s="8">
        <v>7.0479616106561123</v>
      </c>
      <c r="D415" s="8">
        <v>4</v>
      </c>
      <c r="E415" s="8">
        <v>7.0479616106561123</v>
      </c>
    </row>
    <row r="416" spans="1:5" x14ac:dyDescent="0.35">
      <c r="A416" s="8" t="s">
        <v>159</v>
      </c>
      <c r="B416" s="54">
        <v>45208</v>
      </c>
      <c r="C416" s="8">
        <v>7.0784868589297965</v>
      </c>
      <c r="D416" s="8">
        <v>4</v>
      </c>
      <c r="E416" s="8">
        <v>7.0784868589297965</v>
      </c>
    </row>
    <row r="417" spans="1:5" x14ac:dyDescent="0.35">
      <c r="A417" s="8" t="s">
        <v>159</v>
      </c>
      <c r="B417" s="54">
        <v>45215</v>
      </c>
      <c r="C417" s="8">
        <v>6.3491510293512077</v>
      </c>
      <c r="D417" s="8">
        <v>4</v>
      </c>
      <c r="E417" s="8">
        <v>6.3491510293512077</v>
      </c>
    </row>
    <row r="418" spans="1:5" x14ac:dyDescent="0.35">
      <c r="A418" s="8" t="s">
        <v>159</v>
      </c>
      <c r="B418" s="54">
        <v>45222</v>
      </c>
      <c r="C418" s="8">
        <v>7.0989503086807453</v>
      </c>
      <c r="D418" s="8">
        <v>4</v>
      </c>
      <c r="E418" s="8">
        <v>7.0989503086807453</v>
      </c>
    </row>
    <row r="419" spans="1:5" x14ac:dyDescent="0.35">
      <c r="A419" s="8" t="s">
        <v>159</v>
      </c>
      <c r="B419" s="54">
        <v>45229</v>
      </c>
      <c r="C419" s="8">
        <v>7.117258491551401</v>
      </c>
      <c r="D419" s="8">
        <v>4</v>
      </c>
      <c r="E419" s="8">
        <v>7.117258491551401</v>
      </c>
    </row>
    <row r="420" spans="1:5" x14ac:dyDescent="0.35">
      <c r="A420" s="8" t="s">
        <v>159</v>
      </c>
      <c r="B420" s="54">
        <v>45236</v>
      </c>
      <c r="C420" s="8">
        <v>7.0835870564293364</v>
      </c>
      <c r="D420" s="8">
        <v>4</v>
      </c>
      <c r="E420" s="8">
        <v>7.0835870564293364</v>
      </c>
    </row>
    <row r="421" spans="1:5" x14ac:dyDescent="0.35">
      <c r="A421" s="8" t="s">
        <v>159</v>
      </c>
      <c r="B421" s="54">
        <v>45243</v>
      </c>
      <c r="C421" s="8">
        <v>6.7391897697896095</v>
      </c>
      <c r="D421" s="8">
        <v>4</v>
      </c>
      <c r="E421" s="8">
        <v>6.7391897697896095</v>
      </c>
    </row>
    <row r="422" spans="1:5" x14ac:dyDescent="0.35">
      <c r="A422" s="8" t="s">
        <v>159</v>
      </c>
      <c r="B422" s="54">
        <v>45250</v>
      </c>
      <c r="C422" s="8">
        <v>6.7510756815874728</v>
      </c>
      <c r="D422" s="8">
        <v>4</v>
      </c>
      <c r="E422" s="8">
        <v>6.7510756815874728</v>
      </c>
    </row>
    <row r="423" spans="1:5" x14ac:dyDescent="0.35">
      <c r="A423" s="8" t="s">
        <v>159</v>
      </c>
      <c r="B423" s="54">
        <v>45257</v>
      </c>
      <c r="C423" s="8">
        <v>7.4831631449999998</v>
      </c>
      <c r="D423" s="8">
        <v>4</v>
      </c>
      <c r="E423" s="8">
        <v>7.4831631449999998</v>
      </c>
    </row>
    <row r="424" spans="1:5" x14ac:dyDescent="0.35">
      <c r="A424" s="8" t="s">
        <v>159</v>
      </c>
      <c r="B424" s="54">
        <v>45264</v>
      </c>
      <c r="C424" s="8">
        <v>7.5979009537261257</v>
      </c>
      <c r="D424" s="8">
        <v>4</v>
      </c>
      <c r="E424" s="8">
        <v>7.5979009537261257</v>
      </c>
    </row>
    <row r="425" spans="1:5" x14ac:dyDescent="0.35">
      <c r="A425" s="8" t="s">
        <v>159</v>
      </c>
      <c r="B425" s="54">
        <v>45271</v>
      </c>
      <c r="C425" s="8">
        <v>7.6058926797485915</v>
      </c>
      <c r="D425" s="8">
        <v>4</v>
      </c>
      <c r="E425" s="8">
        <v>7.6058926797485924</v>
      </c>
    </row>
    <row r="426" spans="1:5" x14ac:dyDescent="0.35">
      <c r="A426" s="8" t="s">
        <v>159</v>
      </c>
      <c r="B426" s="54">
        <v>45278</v>
      </c>
      <c r="C426" s="8">
        <v>7.6501090346485814</v>
      </c>
      <c r="D426" s="8">
        <v>4</v>
      </c>
      <c r="E426" s="8">
        <v>7.6501090346485814</v>
      </c>
    </row>
    <row r="427" spans="1:5" x14ac:dyDescent="0.35">
      <c r="A427" s="8" t="s">
        <v>160</v>
      </c>
      <c r="B427" s="54">
        <v>44921</v>
      </c>
      <c r="C427" s="8">
        <v>8.4997390450000001</v>
      </c>
      <c r="D427" s="8">
        <v>4</v>
      </c>
      <c r="E427" s="8">
        <v>8.4997390450000001</v>
      </c>
    </row>
    <row r="428" spans="1:5" x14ac:dyDescent="0.35">
      <c r="A428" s="8" t="s">
        <v>160</v>
      </c>
      <c r="B428" s="54">
        <v>44928</v>
      </c>
      <c r="C428" s="8">
        <v>6.2321292027934287</v>
      </c>
      <c r="D428" s="8">
        <v>4</v>
      </c>
      <c r="E428" s="8">
        <v>6.2321292027934287</v>
      </c>
    </row>
    <row r="429" spans="1:5" x14ac:dyDescent="0.35">
      <c r="A429" s="8" t="s">
        <v>160</v>
      </c>
      <c r="B429" s="54">
        <v>44935</v>
      </c>
      <c r="C429" s="8">
        <v>6.1301674453429964</v>
      </c>
      <c r="D429" s="8">
        <v>4</v>
      </c>
      <c r="E429" s="8">
        <v>6.1301674453429964</v>
      </c>
    </row>
    <row r="430" spans="1:5" x14ac:dyDescent="0.35">
      <c r="A430" s="8" t="s">
        <v>160</v>
      </c>
      <c r="B430" s="54">
        <v>44942</v>
      </c>
      <c r="C430" s="8">
        <v>4.788160901683665</v>
      </c>
      <c r="D430" s="8">
        <v>4</v>
      </c>
      <c r="E430" s="8">
        <v>4.788160901683665</v>
      </c>
    </row>
    <row r="431" spans="1:5" x14ac:dyDescent="0.35">
      <c r="A431" s="8" t="s">
        <v>160</v>
      </c>
      <c r="B431" s="54">
        <v>44949</v>
      </c>
      <c r="C431" s="8">
        <v>3.555637078899148</v>
      </c>
      <c r="D431" s="8">
        <v>4</v>
      </c>
      <c r="E431" s="8">
        <v>3.555637078899148</v>
      </c>
    </row>
    <row r="432" spans="1:5" x14ac:dyDescent="0.35">
      <c r="A432" s="8" t="s">
        <v>160</v>
      </c>
      <c r="B432" s="54">
        <v>44956</v>
      </c>
      <c r="C432" s="8">
        <v>2.8544797451160666</v>
      </c>
      <c r="D432" s="8">
        <v>4</v>
      </c>
      <c r="E432" s="8">
        <v>2.8544797451160666</v>
      </c>
    </row>
    <row r="433" spans="1:5" x14ac:dyDescent="0.35">
      <c r="A433" s="8" t="s">
        <v>160</v>
      </c>
      <c r="B433" s="54">
        <v>44963</v>
      </c>
      <c r="C433" s="8">
        <v>4.2176234566488029</v>
      </c>
      <c r="D433" s="8">
        <v>4</v>
      </c>
      <c r="E433" s="8">
        <v>4.2176234566488029</v>
      </c>
    </row>
    <row r="434" spans="1:5" x14ac:dyDescent="0.35">
      <c r="A434" s="8" t="s">
        <v>160</v>
      </c>
      <c r="B434" s="54">
        <v>44970</v>
      </c>
      <c r="C434" s="8">
        <v>5.3963826179636873</v>
      </c>
      <c r="D434" s="8">
        <v>4</v>
      </c>
      <c r="E434" s="8">
        <v>5.3963826179636873</v>
      </c>
    </row>
    <row r="435" spans="1:5" x14ac:dyDescent="0.35">
      <c r="A435" s="8" t="s">
        <v>160</v>
      </c>
      <c r="B435" s="54">
        <v>44977</v>
      </c>
      <c r="C435" s="8">
        <v>4.3858598939915163</v>
      </c>
      <c r="D435" s="8">
        <v>4</v>
      </c>
      <c r="E435" s="8">
        <v>4.3858598939915163</v>
      </c>
    </row>
    <row r="436" spans="1:5" x14ac:dyDescent="0.35">
      <c r="A436" s="8" t="s">
        <v>160</v>
      </c>
      <c r="B436" s="54">
        <v>44984</v>
      </c>
      <c r="C436" s="8">
        <v>3.8073742448251977</v>
      </c>
      <c r="D436" s="8">
        <v>4</v>
      </c>
      <c r="E436" s="8">
        <v>3.8073742448251977</v>
      </c>
    </row>
    <row r="437" spans="1:5" x14ac:dyDescent="0.35">
      <c r="A437" s="8" t="s">
        <v>160</v>
      </c>
      <c r="B437" s="54">
        <v>44991</v>
      </c>
      <c r="C437" s="8">
        <v>3.0412790600086055</v>
      </c>
      <c r="D437" s="8">
        <v>4</v>
      </c>
      <c r="E437" s="8">
        <v>3.0412790600086055</v>
      </c>
    </row>
    <row r="438" spans="1:5" x14ac:dyDescent="0.35">
      <c r="A438" s="8" t="s">
        <v>160</v>
      </c>
      <c r="B438" s="54">
        <v>44998</v>
      </c>
      <c r="C438" s="8">
        <v>3.8651037171860803</v>
      </c>
      <c r="D438" s="8">
        <v>4</v>
      </c>
      <c r="E438" s="8">
        <v>3.8651037171860798</v>
      </c>
    </row>
    <row r="439" spans="1:5" x14ac:dyDescent="0.35">
      <c r="A439" s="8" t="s">
        <v>160</v>
      </c>
      <c r="B439" s="54">
        <v>45005</v>
      </c>
      <c r="C439" s="8">
        <v>3.9211136184713657</v>
      </c>
      <c r="D439" s="8">
        <v>4</v>
      </c>
      <c r="E439" s="8">
        <v>3.9211136184713657</v>
      </c>
    </row>
    <row r="440" spans="1:5" x14ac:dyDescent="0.35">
      <c r="A440" s="8" t="s">
        <v>160</v>
      </c>
      <c r="B440" s="54">
        <v>45012</v>
      </c>
      <c r="C440" s="8">
        <v>3.5386606570782013</v>
      </c>
      <c r="D440" s="8">
        <v>4</v>
      </c>
      <c r="E440" s="8">
        <v>3.5386606570782013</v>
      </c>
    </row>
    <row r="441" spans="1:5" x14ac:dyDescent="0.35">
      <c r="A441" s="8" t="s">
        <v>160</v>
      </c>
      <c r="B441" s="54">
        <v>45019</v>
      </c>
      <c r="C441" s="8">
        <v>3.3131539610328229</v>
      </c>
      <c r="D441" s="8">
        <v>4</v>
      </c>
      <c r="E441" s="8">
        <v>3.3131539610328229</v>
      </c>
    </row>
    <row r="442" spans="1:5" x14ac:dyDescent="0.35">
      <c r="A442" s="8" t="s">
        <v>160</v>
      </c>
      <c r="B442" s="54">
        <v>45026</v>
      </c>
      <c r="C442" s="8">
        <v>3.1825374246581006</v>
      </c>
      <c r="D442" s="8">
        <v>4</v>
      </c>
      <c r="E442" s="8">
        <v>3.1825374246581006</v>
      </c>
    </row>
    <row r="443" spans="1:5" x14ac:dyDescent="0.35">
      <c r="A443" s="8" t="s">
        <v>160</v>
      </c>
      <c r="B443" s="54">
        <v>45033</v>
      </c>
      <c r="C443" s="8">
        <v>3.1064010536252464</v>
      </c>
      <c r="D443" s="8">
        <v>4</v>
      </c>
      <c r="E443" s="8">
        <v>3.1064010536252464</v>
      </c>
    </row>
    <row r="444" spans="1:5" x14ac:dyDescent="0.35">
      <c r="A444" s="8" t="s">
        <v>160</v>
      </c>
      <c r="B444" s="54">
        <v>45040</v>
      </c>
      <c r="C444" s="8">
        <v>3.0618399037904838</v>
      </c>
      <c r="D444" s="8">
        <v>4</v>
      </c>
      <c r="E444" s="8">
        <v>3.0618399037904842</v>
      </c>
    </row>
    <row r="445" spans="1:5" x14ac:dyDescent="0.35">
      <c r="A445" s="8" t="s">
        <v>160</v>
      </c>
      <c r="B445" s="54">
        <v>45047</v>
      </c>
      <c r="C445" s="8">
        <v>3.4532521962013694</v>
      </c>
      <c r="D445" s="8">
        <v>4</v>
      </c>
      <c r="E445" s="8">
        <v>3.4532521962013698</v>
      </c>
    </row>
    <row r="446" spans="1:5" x14ac:dyDescent="0.35">
      <c r="A446" s="8" t="s">
        <v>160</v>
      </c>
      <c r="B446" s="54">
        <v>45054</v>
      </c>
      <c r="C446" s="8">
        <v>2.0217395999446195</v>
      </c>
      <c r="D446" s="8">
        <v>4</v>
      </c>
      <c r="E446" s="8">
        <v>2.0217395999446195</v>
      </c>
    </row>
    <row r="447" spans="1:5" x14ac:dyDescent="0.35">
      <c r="A447" s="8" t="s">
        <v>160</v>
      </c>
      <c r="B447" s="54">
        <v>45061</v>
      </c>
      <c r="C447" s="8">
        <v>3.6477654227874758</v>
      </c>
      <c r="D447" s="8">
        <v>4</v>
      </c>
      <c r="E447" s="8">
        <v>3.6477654227874758</v>
      </c>
    </row>
    <row r="448" spans="1:5" x14ac:dyDescent="0.35">
      <c r="A448" s="8" t="s">
        <v>160</v>
      </c>
      <c r="B448" s="54">
        <v>45068</v>
      </c>
      <c r="C448" s="8">
        <v>3.7919618914517734</v>
      </c>
      <c r="D448" s="8">
        <v>4</v>
      </c>
      <c r="E448" s="8">
        <v>3.7919618914517734</v>
      </c>
    </row>
    <row r="449" spans="1:5" x14ac:dyDescent="0.35">
      <c r="A449" s="8" t="s">
        <v>160</v>
      </c>
      <c r="B449" s="54">
        <v>45075</v>
      </c>
      <c r="C449" s="8">
        <v>3.4708719439669458</v>
      </c>
      <c r="D449" s="8">
        <v>4</v>
      </c>
      <c r="E449" s="8">
        <v>3.4708719439669458</v>
      </c>
    </row>
    <row r="450" spans="1:5" x14ac:dyDescent="0.35">
      <c r="A450" s="8" t="s">
        <v>160</v>
      </c>
      <c r="B450" s="54">
        <v>45082</v>
      </c>
      <c r="C450" s="8">
        <v>3.6844878624474964</v>
      </c>
      <c r="D450" s="8">
        <v>4</v>
      </c>
      <c r="E450" s="8">
        <v>3.6844878624474959</v>
      </c>
    </row>
    <row r="451" spans="1:5" x14ac:dyDescent="0.35">
      <c r="A451" s="8" t="s">
        <v>160</v>
      </c>
      <c r="B451" s="54">
        <v>45089</v>
      </c>
      <c r="C451" s="8">
        <v>4.2199910322417411</v>
      </c>
      <c r="D451" s="8">
        <v>4</v>
      </c>
      <c r="E451" s="8">
        <v>4.2199910322417411</v>
      </c>
    </row>
    <row r="452" spans="1:5" x14ac:dyDescent="0.35">
      <c r="A452" s="8" t="s">
        <v>160</v>
      </c>
      <c r="B452" s="54">
        <v>45096</v>
      </c>
      <c r="C452" s="8">
        <v>5.3589152621903287</v>
      </c>
      <c r="D452" s="8">
        <v>4</v>
      </c>
      <c r="E452" s="8">
        <v>5.3589152621903287</v>
      </c>
    </row>
    <row r="453" spans="1:5" x14ac:dyDescent="0.35">
      <c r="A453" s="8" t="s">
        <v>160</v>
      </c>
      <c r="B453" s="54">
        <v>45103</v>
      </c>
      <c r="C453" s="8">
        <v>4.3952134398043459</v>
      </c>
      <c r="D453" s="8">
        <v>4</v>
      </c>
      <c r="E453" s="8">
        <v>4.3952134398043459</v>
      </c>
    </row>
    <row r="454" spans="1:5" x14ac:dyDescent="0.35">
      <c r="A454" s="8" t="s">
        <v>160</v>
      </c>
      <c r="B454" s="54">
        <v>45110</v>
      </c>
      <c r="C454" s="8">
        <v>4.6385712689999998</v>
      </c>
      <c r="D454" s="8">
        <v>4</v>
      </c>
      <c r="E454" s="8">
        <v>4.6385712689999998</v>
      </c>
    </row>
    <row r="455" spans="1:5" x14ac:dyDescent="0.35">
      <c r="A455" s="8" t="s">
        <v>160</v>
      </c>
      <c r="B455" s="54">
        <v>45117</v>
      </c>
      <c r="C455" s="8">
        <v>4.7842033380786146</v>
      </c>
      <c r="D455" s="8">
        <v>4</v>
      </c>
      <c r="E455" s="8">
        <v>4.7842033380786146</v>
      </c>
    </row>
    <row r="456" spans="1:5" x14ac:dyDescent="0.35">
      <c r="A456" s="8" t="s">
        <v>160</v>
      </c>
      <c r="B456" s="54">
        <v>45124</v>
      </c>
      <c r="C456" s="8">
        <v>7.7177442841281376</v>
      </c>
      <c r="D456" s="8">
        <v>4</v>
      </c>
      <c r="E456" s="8">
        <v>7.7177442841281376</v>
      </c>
    </row>
    <row r="457" spans="1:5" x14ac:dyDescent="0.35">
      <c r="A457" s="8" t="s">
        <v>160</v>
      </c>
      <c r="B457" s="54">
        <v>45131</v>
      </c>
      <c r="C457" s="8">
        <v>6.5824587699285253</v>
      </c>
      <c r="D457" s="8">
        <v>4</v>
      </c>
      <c r="E457" s="8">
        <v>6.5824587699285253</v>
      </c>
    </row>
    <row r="458" spans="1:5" x14ac:dyDescent="0.35">
      <c r="A458" s="8" t="s">
        <v>160</v>
      </c>
      <c r="B458" s="54">
        <v>45138</v>
      </c>
      <c r="C458" s="8">
        <v>5.5787529774777349</v>
      </c>
      <c r="D458" s="8">
        <v>4</v>
      </c>
      <c r="E458" s="8">
        <v>5.5787529774777349</v>
      </c>
    </row>
    <row r="459" spans="1:5" x14ac:dyDescent="0.35">
      <c r="A459" s="8" t="s">
        <v>160</v>
      </c>
      <c r="B459" s="54">
        <v>45145</v>
      </c>
      <c r="C459" s="8">
        <v>4.9657751513019575</v>
      </c>
      <c r="D459" s="8">
        <v>4</v>
      </c>
      <c r="E459" s="8">
        <v>4.9657751513019575</v>
      </c>
    </row>
    <row r="460" spans="1:5" x14ac:dyDescent="0.35">
      <c r="A460" s="8" t="s">
        <v>160</v>
      </c>
      <c r="B460" s="54">
        <v>45152</v>
      </c>
      <c r="C460" s="8">
        <v>5.7531008145426181</v>
      </c>
      <c r="D460" s="8">
        <v>4</v>
      </c>
      <c r="E460" s="8">
        <v>5.7531008145426181</v>
      </c>
    </row>
    <row r="461" spans="1:5" x14ac:dyDescent="0.35">
      <c r="A461" s="8" t="s">
        <v>160</v>
      </c>
      <c r="B461" s="54">
        <v>45159</v>
      </c>
      <c r="C461" s="8">
        <v>5.0806278667859015</v>
      </c>
      <c r="D461" s="8">
        <v>4</v>
      </c>
      <c r="E461" s="8">
        <v>5.0806278667859015</v>
      </c>
    </row>
    <row r="462" spans="1:5" x14ac:dyDescent="0.35">
      <c r="A462" s="8" t="s">
        <v>160</v>
      </c>
      <c r="B462" s="54">
        <v>45166</v>
      </c>
      <c r="C462" s="8">
        <v>5.0497333861141875</v>
      </c>
      <c r="D462" s="8">
        <v>4</v>
      </c>
      <c r="E462" s="8">
        <v>5.0497333861141875</v>
      </c>
    </row>
    <row r="463" spans="1:5" x14ac:dyDescent="0.35">
      <c r="A463" s="8" t="s">
        <v>160</v>
      </c>
      <c r="B463" s="54">
        <v>45173</v>
      </c>
      <c r="C463" s="8">
        <v>5.7970117505820218</v>
      </c>
      <c r="D463" s="8">
        <v>4</v>
      </c>
      <c r="E463" s="8">
        <v>5.7970117505820218</v>
      </c>
    </row>
    <row r="464" spans="1:5" x14ac:dyDescent="0.35">
      <c r="A464" s="8" t="s">
        <v>160</v>
      </c>
      <c r="B464" s="54">
        <v>45180</v>
      </c>
      <c r="C464" s="8">
        <v>5.1113852719045569</v>
      </c>
      <c r="D464" s="8">
        <v>4</v>
      </c>
      <c r="E464" s="8">
        <v>5.1113852719045569</v>
      </c>
    </row>
    <row r="465" spans="1:5" x14ac:dyDescent="0.35">
      <c r="A465" s="8" t="s">
        <v>160</v>
      </c>
      <c r="B465" s="54">
        <v>45187</v>
      </c>
      <c r="C465" s="8">
        <v>5.448936228893313</v>
      </c>
      <c r="D465" s="8">
        <v>4</v>
      </c>
      <c r="E465" s="8">
        <v>5.448936228893313</v>
      </c>
    </row>
    <row r="466" spans="1:5" x14ac:dyDescent="0.35">
      <c r="A466" s="8" t="s">
        <v>160</v>
      </c>
      <c r="B466" s="54">
        <v>45194</v>
      </c>
      <c r="C466" s="8">
        <v>4.8991644054057319</v>
      </c>
      <c r="D466" s="8">
        <v>4</v>
      </c>
      <c r="E466" s="8">
        <v>4.8991644054057319</v>
      </c>
    </row>
    <row r="467" spans="1:5" x14ac:dyDescent="0.35">
      <c r="A467" s="8" t="s">
        <v>160</v>
      </c>
      <c r="B467" s="54">
        <v>45201</v>
      </c>
      <c r="C467" s="8">
        <v>5.695119253451411</v>
      </c>
      <c r="D467" s="8">
        <v>4</v>
      </c>
      <c r="E467" s="8">
        <v>5.695119253451411</v>
      </c>
    </row>
    <row r="468" spans="1:5" x14ac:dyDescent="0.35">
      <c r="A468" s="8" t="s">
        <v>160</v>
      </c>
      <c r="B468" s="54">
        <v>45208</v>
      </c>
      <c r="C468" s="8">
        <v>5.0558707260000002</v>
      </c>
      <c r="D468" s="8">
        <v>4</v>
      </c>
      <c r="E468" s="8">
        <v>5.0558707260000002</v>
      </c>
    </row>
    <row r="469" spans="1:5" x14ac:dyDescent="0.35">
      <c r="A469" s="8" t="s">
        <v>160</v>
      </c>
      <c r="B469" s="54">
        <v>45215</v>
      </c>
      <c r="C469" s="8">
        <v>5.7845376765787773</v>
      </c>
      <c r="D469" s="8">
        <v>4</v>
      </c>
      <c r="E469" s="8">
        <v>5.7845376765787773</v>
      </c>
    </row>
    <row r="470" spans="1:5" x14ac:dyDescent="0.35">
      <c r="A470" s="8" t="s">
        <v>160</v>
      </c>
      <c r="B470" s="54">
        <v>45222</v>
      </c>
      <c r="C470" s="8">
        <v>5.8668510954391868</v>
      </c>
      <c r="D470" s="8">
        <v>4</v>
      </c>
      <c r="E470" s="8">
        <v>5.8668510954391868</v>
      </c>
    </row>
    <row r="471" spans="1:5" x14ac:dyDescent="0.35">
      <c r="A471" s="8" t="s">
        <v>160</v>
      </c>
      <c r="B471" s="54">
        <v>45229</v>
      </c>
      <c r="C471" s="8">
        <v>7.0523549397419281</v>
      </c>
      <c r="D471" s="8">
        <v>4</v>
      </c>
      <c r="E471" s="8">
        <v>7.0523549397419281</v>
      </c>
    </row>
    <row r="472" spans="1:5" x14ac:dyDescent="0.35">
      <c r="A472" s="8" t="s">
        <v>160</v>
      </c>
      <c r="B472" s="54">
        <v>45236</v>
      </c>
      <c r="C472" s="8">
        <v>6.6499431429999998</v>
      </c>
      <c r="D472" s="8">
        <v>4</v>
      </c>
      <c r="E472" s="8">
        <v>6.6499431429999998</v>
      </c>
    </row>
    <row r="473" spans="1:5" x14ac:dyDescent="0.35">
      <c r="A473" s="8" t="s">
        <v>160</v>
      </c>
      <c r="B473" s="54">
        <v>45243</v>
      </c>
      <c r="C473" s="8">
        <v>5.6610653803204585</v>
      </c>
      <c r="D473" s="8">
        <v>4</v>
      </c>
      <c r="E473" s="8">
        <v>5.6610653803204585</v>
      </c>
    </row>
    <row r="474" spans="1:5" x14ac:dyDescent="0.35">
      <c r="A474" s="8" t="s">
        <v>160</v>
      </c>
      <c r="B474" s="54">
        <v>45250</v>
      </c>
      <c r="C474" s="8">
        <v>11.449002697897571</v>
      </c>
      <c r="D474" s="8">
        <v>4</v>
      </c>
      <c r="E474" s="8">
        <v>11.449002697897573</v>
      </c>
    </row>
    <row r="475" spans="1:5" x14ac:dyDescent="0.35">
      <c r="A475" s="8" t="s">
        <v>160</v>
      </c>
      <c r="B475" s="54">
        <v>45257</v>
      </c>
      <c r="C475" s="8">
        <v>11.689022390343142</v>
      </c>
      <c r="D475" s="8">
        <v>4</v>
      </c>
      <c r="E475" s="8">
        <v>11.689022390343142</v>
      </c>
    </row>
    <row r="476" spans="1:5" x14ac:dyDescent="0.35">
      <c r="A476" s="8" t="s">
        <v>160</v>
      </c>
      <c r="B476" s="54">
        <v>45264</v>
      </c>
      <c r="C476" s="8">
        <v>13.90433122285469</v>
      </c>
      <c r="D476" s="8">
        <v>4</v>
      </c>
      <c r="E476" s="8">
        <v>13.90433122285469</v>
      </c>
    </row>
    <row r="477" spans="1:5" x14ac:dyDescent="0.35">
      <c r="A477" s="8" t="s">
        <v>160</v>
      </c>
      <c r="B477" s="54">
        <v>45271</v>
      </c>
      <c r="C477" s="8">
        <v>16.143476633857716</v>
      </c>
      <c r="D477" s="8">
        <v>4</v>
      </c>
      <c r="E477" s="8">
        <v>16.143476633857716</v>
      </c>
    </row>
    <row r="478" spans="1:5" x14ac:dyDescent="0.35">
      <c r="A478" s="8" t="s">
        <v>160</v>
      </c>
      <c r="B478" s="54">
        <v>45278</v>
      </c>
      <c r="C478" s="8">
        <v>14.799536324131447</v>
      </c>
      <c r="D478" s="8">
        <v>4</v>
      </c>
      <c r="E478" s="8">
        <v>14.799536324131449</v>
      </c>
    </row>
    <row r="479" spans="1:5" x14ac:dyDescent="0.35">
      <c r="A479" s="8" t="s">
        <v>161</v>
      </c>
      <c r="B479" s="54">
        <v>44921</v>
      </c>
      <c r="C479" s="8">
        <v>1.8680029753897598</v>
      </c>
      <c r="D479" s="8">
        <v>4</v>
      </c>
      <c r="E479" s="8">
        <v>1.86800297538976</v>
      </c>
    </row>
    <row r="480" spans="1:5" x14ac:dyDescent="0.35">
      <c r="A480" s="8" t="s">
        <v>161</v>
      </c>
      <c r="B480" s="54">
        <v>44928</v>
      </c>
      <c r="C480" s="8">
        <v>2.1619086708080131</v>
      </c>
      <c r="D480" s="8">
        <v>4</v>
      </c>
      <c r="E480" s="8">
        <v>2.1619086708080131</v>
      </c>
    </row>
    <row r="481" spans="1:5" x14ac:dyDescent="0.35">
      <c r="A481" s="8" t="s">
        <v>161</v>
      </c>
      <c r="B481" s="54">
        <v>44935</v>
      </c>
      <c r="C481" s="8">
        <v>2.2725427179057158</v>
      </c>
      <c r="D481" s="8">
        <v>4</v>
      </c>
      <c r="E481" s="8">
        <v>2.2725427179057158</v>
      </c>
    </row>
    <row r="482" spans="1:5" x14ac:dyDescent="0.35">
      <c r="A482" s="8" t="s">
        <v>161</v>
      </c>
      <c r="B482" s="54">
        <v>44942</v>
      </c>
      <c r="C482" s="8">
        <v>2.0639497887471947</v>
      </c>
      <c r="D482" s="8">
        <v>4</v>
      </c>
      <c r="E482" s="8">
        <v>2.0639497887471947</v>
      </c>
    </row>
    <row r="483" spans="1:5" x14ac:dyDescent="0.35">
      <c r="A483" s="8" t="s">
        <v>161</v>
      </c>
      <c r="B483" s="54">
        <v>44949</v>
      </c>
      <c r="C483" s="8">
        <v>2.064605946340774</v>
      </c>
      <c r="D483" s="8">
        <v>4</v>
      </c>
      <c r="E483" s="8">
        <v>2.064605946340774</v>
      </c>
    </row>
    <row r="484" spans="1:5" x14ac:dyDescent="0.35">
      <c r="A484" s="8" t="s">
        <v>161</v>
      </c>
      <c r="B484" s="54">
        <v>44956</v>
      </c>
      <c r="C484" s="8">
        <v>1.8305616408864356</v>
      </c>
      <c r="D484" s="8">
        <v>4</v>
      </c>
      <c r="E484" s="8">
        <v>1.8305616408864356</v>
      </c>
    </row>
    <row r="485" spans="1:5" x14ac:dyDescent="0.35">
      <c r="A485" s="8" t="s">
        <v>161</v>
      </c>
      <c r="B485" s="54">
        <v>44963</v>
      </c>
      <c r="C485" s="8">
        <v>1.5511105235696179</v>
      </c>
      <c r="D485" s="8">
        <v>4</v>
      </c>
      <c r="E485" s="8">
        <v>1.5511105235696181</v>
      </c>
    </row>
    <row r="486" spans="1:5" x14ac:dyDescent="0.35">
      <c r="A486" s="8" t="s">
        <v>161</v>
      </c>
      <c r="B486" s="54">
        <v>44970</v>
      </c>
      <c r="C486" s="8">
        <v>1.0096202073485421</v>
      </c>
      <c r="D486" s="8">
        <v>4</v>
      </c>
      <c r="E486" s="8">
        <v>1.0096202073485421</v>
      </c>
    </row>
    <row r="487" spans="1:5" x14ac:dyDescent="0.35">
      <c r="A487" s="8" t="s">
        <v>161</v>
      </c>
      <c r="B487" s="54">
        <v>44977</v>
      </c>
      <c r="C487" s="8">
        <v>0.85405742993896627</v>
      </c>
      <c r="D487" s="8">
        <v>4</v>
      </c>
      <c r="E487" s="8">
        <v>0.85405742993896627</v>
      </c>
    </row>
    <row r="488" spans="1:5" x14ac:dyDescent="0.35">
      <c r="A488" s="8" t="s">
        <v>161</v>
      </c>
      <c r="B488" s="54">
        <v>44984</v>
      </c>
      <c r="C488" s="8">
        <v>0.9310155248939862</v>
      </c>
      <c r="D488" s="8">
        <v>4</v>
      </c>
      <c r="E488" s="8">
        <v>0.9310155248939862</v>
      </c>
    </row>
    <row r="489" spans="1:5" x14ac:dyDescent="0.35">
      <c r="A489" s="8" t="s">
        <v>161</v>
      </c>
      <c r="B489" s="54">
        <v>44991</v>
      </c>
      <c r="C489" s="8">
        <v>0.99886771743418656</v>
      </c>
      <c r="D489" s="8">
        <v>4</v>
      </c>
      <c r="E489" s="8">
        <v>0.99886771743418656</v>
      </c>
    </row>
    <row r="490" spans="1:5" x14ac:dyDescent="0.35">
      <c r="A490" s="8" t="s">
        <v>161</v>
      </c>
      <c r="B490" s="54">
        <v>44998</v>
      </c>
      <c r="C490" s="8">
        <v>2.3248640523513391</v>
      </c>
      <c r="D490" s="8">
        <v>4</v>
      </c>
      <c r="E490" s="8">
        <v>2.3248640523513391</v>
      </c>
    </row>
    <row r="491" spans="1:5" x14ac:dyDescent="0.35">
      <c r="A491" s="8" t="s">
        <v>161</v>
      </c>
      <c r="B491" s="54">
        <v>45005</v>
      </c>
      <c r="C491" s="8">
        <v>3.3147517862731215</v>
      </c>
      <c r="D491" s="8">
        <v>4</v>
      </c>
      <c r="E491" s="8">
        <v>3.3147517862731215</v>
      </c>
    </row>
    <row r="492" spans="1:5" x14ac:dyDescent="0.35">
      <c r="A492" s="8" t="s">
        <v>161</v>
      </c>
      <c r="B492" s="54">
        <v>45012</v>
      </c>
      <c r="C492" s="8">
        <v>5.0431951814944362</v>
      </c>
      <c r="D492" s="8">
        <v>4</v>
      </c>
      <c r="E492" s="8">
        <v>5.0431951814944362</v>
      </c>
    </row>
    <row r="493" spans="1:5" x14ac:dyDescent="0.35">
      <c r="A493" s="8" t="s">
        <v>161</v>
      </c>
      <c r="B493" s="54">
        <v>45019</v>
      </c>
      <c r="C493" s="8">
        <v>5.302191889471576</v>
      </c>
      <c r="D493" s="8">
        <v>4</v>
      </c>
      <c r="E493" s="8">
        <v>5.302191889471576</v>
      </c>
    </row>
    <row r="494" spans="1:5" x14ac:dyDescent="0.35">
      <c r="A494" s="8" t="s">
        <v>161</v>
      </c>
      <c r="B494" s="54">
        <v>45026</v>
      </c>
      <c r="C494" s="8">
        <v>4.6565006817066168</v>
      </c>
      <c r="D494" s="8">
        <v>4</v>
      </c>
      <c r="E494" s="8">
        <v>4.6565006817066168</v>
      </c>
    </row>
    <row r="495" spans="1:5" x14ac:dyDescent="0.35">
      <c r="A495" s="8" t="s">
        <v>161</v>
      </c>
      <c r="B495" s="54">
        <v>45033</v>
      </c>
      <c r="C495" s="8">
        <v>4.4054944931575433</v>
      </c>
      <c r="D495" s="8">
        <v>4</v>
      </c>
      <c r="E495" s="8">
        <v>4.4054944931575433</v>
      </c>
    </row>
    <row r="496" spans="1:5" x14ac:dyDescent="0.35">
      <c r="A496" s="8" t="s">
        <v>161</v>
      </c>
      <c r="B496" s="54">
        <v>45040</v>
      </c>
      <c r="C496" s="8">
        <v>4.0982445685231941</v>
      </c>
      <c r="D496" s="8">
        <v>4</v>
      </c>
      <c r="E496" s="8">
        <v>4.0982445685231941</v>
      </c>
    </row>
    <row r="497" spans="1:5" x14ac:dyDescent="0.35">
      <c r="A497" s="8" t="s">
        <v>161</v>
      </c>
      <c r="B497" s="54">
        <v>45047</v>
      </c>
      <c r="C497" s="8">
        <v>4.1979048380000004</v>
      </c>
      <c r="D497" s="8">
        <v>4</v>
      </c>
      <c r="E497" s="8">
        <v>4.1979048380000004</v>
      </c>
    </row>
    <row r="498" spans="1:5" x14ac:dyDescent="0.35">
      <c r="A498" s="8" t="s">
        <v>161</v>
      </c>
      <c r="B498" s="54">
        <v>45054</v>
      </c>
      <c r="C498" s="8">
        <v>4.5433801206584512</v>
      </c>
      <c r="D498" s="8">
        <v>4</v>
      </c>
      <c r="E498" s="8">
        <v>4.5433801206584512</v>
      </c>
    </row>
    <row r="499" spans="1:5" x14ac:dyDescent="0.35">
      <c r="A499" s="8" t="s">
        <v>161</v>
      </c>
      <c r="B499" s="54">
        <v>45061</v>
      </c>
      <c r="C499" s="8">
        <v>5.6736750956903421</v>
      </c>
      <c r="D499" s="8">
        <v>4</v>
      </c>
      <c r="E499" s="8">
        <v>5.6736750956903421</v>
      </c>
    </row>
    <row r="500" spans="1:5" x14ac:dyDescent="0.35">
      <c r="A500" s="8" t="s">
        <v>161</v>
      </c>
      <c r="B500" s="54">
        <v>45068</v>
      </c>
      <c r="C500" s="8">
        <v>7.6131378029236352</v>
      </c>
      <c r="D500" s="8">
        <v>4</v>
      </c>
      <c r="E500" s="8">
        <v>7.6131378029236352</v>
      </c>
    </row>
    <row r="501" spans="1:5" x14ac:dyDescent="0.35">
      <c r="A501" s="8" t="s">
        <v>161</v>
      </c>
      <c r="B501" s="54">
        <v>45075</v>
      </c>
      <c r="C501" s="8">
        <v>7.8944039200855531</v>
      </c>
      <c r="D501" s="8">
        <v>4</v>
      </c>
      <c r="E501" s="8">
        <v>7.8944039200855531</v>
      </c>
    </row>
    <row r="502" spans="1:5" x14ac:dyDescent="0.35">
      <c r="A502" s="8" t="s">
        <v>161</v>
      </c>
      <c r="B502" s="54">
        <v>45082</v>
      </c>
      <c r="C502" s="8">
        <v>7.9509758638705081</v>
      </c>
      <c r="D502" s="8">
        <v>4</v>
      </c>
      <c r="E502" s="8">
        <v>7.9509758638705081</v>
      </c>
    </row>
    <row r="503" spans="1:5" x14ac:dyDescent="0.35">
      <c r="A503" s="8" t="s">
        <v>161</v>
      </c>
      <c r="B503" s="54">
        <v>45089</v>
      </c>
      <c r="C503" s="8">
        <v>9.9148929579999994</v>
      </c>
      <c r="D503" s="8">
        <v>4</v>
      </c>
      <c r="E503" s="8">
        <v>9.9148929579999994</v>
      </c>
    </row>
    <row r="504" spans="1:5" x14ac:dyDescent="0.35">
      <c r="A504" s="8" t="s">
        <v>161</v>
      </c>
      <c r="B504" s="54">
        <v>45096</v>
      </c>
      <c r="C504" s="8">
        <v>10.570442390405708</v>
      </c>
      <c r="D504" s="8">
        <v>4</v>
      </c>
      <c r="E504" s="8">
        <v>10.570442390405708</v>
      </c>
    </row>
    <row r="505" spans="1:5" x14ac:dyDescent="0.35">
      <c r="A505" s="8" t="s">
        <v>161</v>
      </c>
      <c r="B505" s="54">
        <v>45103</v>
      </c>
      <c r="C505" s="8">
        <v>10.255643550263224</v>
      </c>
      <c r="D505" s="8">
        <v>4</v>
      </c>
      <c r="E505" s="8">
        <v>10.255643550263224</v>
      </c>
    </row>
    <row r="506" spans="1:5" x14ac:dyDescent="0.35">
      <c r="A506" s="8" t="s">
        <v>161</v>
      </c>
      <c r="B506" s="54">
        <v>45110</v>
      </c>
      <c r="C506" s="8">
        <v>11.790800669781174</v>
      </c>
      <c r="D506" s="8">
        <v>4</v>
      </c>
      <c r="E506" s="8">
        <v>11.790800669781174</v>
      </c>
    </row>
    <row r="507" spans="1:5" x14ac:dyDescent="0.35">
      <c r="A507" s="8" t="s">
        <v>161</v>
      </c>
      <c r="B507" s="54">
        <v>45117</v>
      </c>
      <c r="C507" s="8">
        <v>11.481679238650548</v>
      </c>
      <c r="D507" s="8">
        <v>4</v>
      </c>
      <c r="E507" s="8">
        <v>11.481679238650548</v>
      </c>
    </row>
    <row r="508" spans="1:5" x14ac:dyDescent="0.35">
      <c r="A508" s="8" t="s">
        <v>161</v>
      </c>
      <c r="B508" s="54">
        <v>45124</v>
      </c>
      <c r="C508" s="8">
        <v>10.899882539524423</v>
      </c>
      <c r="D508" s="8">
        <v>4</v>
      </c>
      <c r="E508" s="8">
        <v>10.899882539524423</v>
      </c>
    </row>
    <row r="509" spans="1:5" x14ac:dyDescent="0.35">
      <c r="A509" s="8" t="s">
        <v>161</v>
      </c>
      <c r="B509" s="54">
        <v>45131</v>
      </c>
      <c r="C509" s="8">
        <v>10.163990307479768</v>
      </c>
      <c r="D509" s="8">
        <v>4</v>
      </c>
      <c r="E509" s="8">
        <v>10.163990307479768</v>
      </c>
    </row>
    <row r="510" spans="1:5" x14ac:dyDescent="0.35">
      <c r="A510" s="8" t="s">
        <v>161</v>
      </c>
      <c r="B510" s="54">
        <v>45138</v>
      </c>
      <c r="C510" s="8">
        <v>10.150530046467564</v>
      </c>
      <c r="D510" s="8">
        <v>4</v>
      </c>
      <c r="E510" s="8">
        <v>10.150530046467564</v>
      </c>
    </row>
    <row r="511" spans="1:5" x14ac:dyDescent="0.35">
      <c r="A511" s="8" t="s">
        <v>161</v>
      </c>
      <c r="B511" s="54">
        <v>45145</v>
      </c>
      <c r="C511" s="8">
        <v>9.708946295906868</v>
      </c>
      <c r="D511" s="8">
        <v>4</v>
      </c>
      <c r="E511" s="8">
        <v>9.708946295906868</v>
      </c>
    </row>
    <row r="512" spans="1:5" x14ac:dyDescent="0.35">
      <c r="A512" s="8" t="s">
        <v>161</v>
      </c>
      <c r="B512" s="54">
        <v>45152</v>
      </c>
      <c r="C512" s="8">
        <v>10.307389512454359</v>
      </c>
      <c r="D512" s="8">
        <v>4</v>
      </c>
      <c r="E512" s="8">
        <v>10.30738951245436</v>
      </c>
    </row>
    <row r="513" spans="1:5" x14ac:dyDescent="0.35">
      <c r="A513" s="8" t="s">
        <v>161</v>
      </c>
      <c r="B513" s="54">
        <v>45159</v>
      </c>
      <c r="C513" s="8">
        <v>9.7999437842353423</v>
      </c>
      <c r="D513" s="8">
        <v>4</v>
      </c>
      <c r="E513" s="8">
        <v>9.7999437842353423</v>
      </c>
    </row>
    <row r="514" spans="1:5" x14ac:dyDescent="0.35">
      <c r="A514" s="8" t="s">
        <v>161</v>
      </c>
      <c r="B514" s="54">
        <v>45166</v>
      </c>
      <c r="C514" s="8">
        <v>9.175661090927596</v>
      </c>
      <c r="D514" s="8">
        <v>4</v>
      </c>
      <c r="E514" s="8">
        <v>9.175661090927596</v>
      </c>
    </row>
    <row r="515" spans="1:5" x14ac:dyDescent="0.35">
      <c r="A515" s="8" t="s">
        <v>161</v>
      </c>
      <c r="B515" s="54">
        <v>45173</v>
      </c>
      <c r="C515" s="8">
        <v>9.1099386058708447</v>
      </c>
      <c r="D515" s="8">
        <v>4</v>
      </c>
      <c r="E515" s="8">
        <v>9.1099386058708447</v>
      </c>
    </row>
    <row r="516" spans="1:5" x14ac:dyDescent="0.35">
      <c r="A516" s="8" t="s">
        <v>161</v>
      </c>
      <c r="B516" s="54">
        <v>45180</v>
      </c>
      <c r="C516" s="8">
        <v>8.5413177901628412</v>
      </c>
      <c r="D516" s="8">
        <v>4</v>
      </c>
      <c r="E516" s="8">
        <v>8.5413177901628412</v>
      </c>
    </row>
    <row r="517" spans="1:5" x14ac:dyDescent="0.35">
      <c r="A517" s="8" t="s">
        <v>161</v>
      </c>
      <c r="B517" s="54">
        <v>45187</v>
      </c>
      <c r="C517" s="8">
        <v>7.7836887108017088</v>
      </c>
      <c r="D517" s="8">
        <v>4</v>
      </c>
      <c r="E517" s="8">
        <v>7.7836887108017088</v>
      </c>
    </row>
    <row r="518" spans="1:5" x14ac:dyDescent="0.35">
      <c r="A518" s="8" t="s">
        <v>161</v>
      </c>
      <c r="B518" s="54">
        <v>45194</v>
      </c>
      <c r="C518" s="8">
        <v>7.4889926062370673</v>
      </c>
      <c r="D518" s="8">
        <v>4</v>
      </c>
      <c r="E518" s="8">
        <v>7.4889926062370673</v>
      </c>
    </row>
    <row r="519" spans="1:5" x14ac:dyDescent="0.35">
      <c r="A519" s="8" t="s">
        <v>161</v>
      </c>
      <c r="B519" s="54">
        <v>45201</v>
      </c>
      <c r="C519" s="8">
        <v>6.8709814792382531</v>
      </c>
      <c r="D519" s="8">
        <v>4</v>
      </c>
      <c r="E519" s="8">
        <v>6.8709814792382531</v>
      </c>
    </row>
    <row r="520" spans="1:5" x14ac:dyDescent="0.35">
      <c r="A520" s="8" t="s">
        <v>161</v>
      </c>
      <c r="B520" s="54">
        <v>45208</v>
      </c>
      <c r="C520" s="8">
        <v>7.9094524158302715</v>
      </c>
      <c r="D520" s="8">
        <v>4</v>
      </c>
      <c r="E520" s="8">
        <v>7.9094524158302724</v>
      </c>
    </row>
    <row r="521" spans="1:5" x14ac:dyDescent="0.35">
      <c r="A521" s="8" t="s">
        <v>161</v>
      </c>
      <c r="B521" s="54">
        <v>45215</v>
      </c>
      <c r="C521" s="8">
        <v>7.4074890268913363</v>
      </c>
      <c r="D521" s="8">
        <v>4</v>
      </c>
      <c r="E521" s="8">
        <v>7.4074890268913363</v>
      </c>
    </row>
    <row r="522" spans="1:5" x14ac:dyDescent="0.35">
      <c r="A522" s="8" t="s">
        <v>161</v>
      </c>
      <c r="B522" s="54">
        <v>45222</v>
      </c>
      <c r="C522" s="8">
        <v>6.8926654394739533</v>
      </c>
      <c r="D522" s="8">
        <v>4</v>
      </c>
      <c r="E522" s="8">
        <v>6.8926654394739533</v>
      </c>
    </row>
    <row r="523" spans="1:5" x14ac:dyDescent="0.35">
      <c r="A523" s="8" t="s">
        <v>161</v>
      </c>
      <c r="B523" s="54">
        <v>45229</v>
      </c>
      <c r="C523" s="8">
        <v>6.1505561131307092</v>
      </c>
      <c r="D523" s="8">
        <v>4</v>
      </c>
      <c r="E523" s="8">
        <v>6.1505561131307092</v>
      </c>
    </row>
    <row r="524" spans="1:5" x14ac:dyDescent="0.35">
      <c r="A524" s="8" t="s">
        <v>161</v>
      </c>
      <c r="B524" s="54">
        <v>45236</v>
      </c>
      <c r="C524" s="8">
        <v>5.3482611328930432</v>
      </c>
      <c r="D524" s="8">
        <v>4</v>
      </c>
      <c r="E524" s="8">
        <v>5.3482611328930432</v>
      </c>
    </row>
    <row r="525" spans="1:5" x14ac:dyDescent="0.35">
      <c r="A525" s="8" t="s">
        <v>161</v>
      </c>
      <c r="B525" s="54">
        <v>45243</v>
      </c>
      <c r="C525" s="8">
        <v>4.9341817549491411</v>
      </c>
      <c r="D525" s="8">
        <v>4</v>
      </c>
      <c r="E525" s="8">
        <v>4.9341817549491411</v>
      </c>
    </row>
    <row r="526" spans="1:5" x14ac:dyDescent="0.35">
      <c r="A526" s="8" t="s">
        <v>161</v>
      </c>
      <c r="B526" s="54">
        <v>45250</v>
      </c>
      <c r="C526" s="8">
        <v>4.5609218933913827</v>
      </c>
      <c r="D526" s="8">
        <v>4</v>
      </c>
      <c r="E526" s="8">
        <v>4.5609218933913827</v>
      </c>
    </row>
    <row r="527" spans="1:5" x14ac:dyDescent="0.35">
      <c r="A527" s="8" t="s">
        <v>161</v>
      </c>
      <c r="B527" s="54">
        <v>45257</v>
      </c>
      <c r="C527" s="8">
        <v>3.0862611701407046</v>
      </c>
      <c r="D527" s="8">
        <v>4</v>
      </c>
      <c r="E527" s="8">
        <v>3.086261170140705</v>
      </c>
    </row>
    <row r="528" spans="1:5" x14ac:dyDescent="0.35">
      <c r="A528" s="8" t="s">
        <v>161</v>
      </c>
      <c r="B528" s="54">
        <v>45264</v>
      </c>
      <c r="C528" s="8">
        <v>2.8246554044592682</v>
      </c>
      <c r="D528" s="8">
        <v>4</v>
      </c>
      <c r="E528" s="8">
        <v>2.8246554044592682</v>
      </c>
    </row>
    <row r="529" spans="1:5" x14ac:dyDescent="0.35">
      <c r="A529" s="8" t="s">
        <v>161</v>
      </c>
      <c r="B529" s="54">
        <v>45271</v>
      </c>
      <c r="C529" s="8">
        <v>3.2587529151672809</v>
      </c>
      <c r="D529" s="8">
        <v>4</v>
      </c>
      <c r="E529" s="8">
        <v>3.2587529151672809</v>
      </c>
    </row>
    <row r="530" spans="1:5" x14ac:dyDescent="0.35">
      <c r="A530" s="8" t="s">
        <v>161</v>
      </c>
      <c r="B530" s="54">
        <v>45278</v>
      </c>
      <c r="C530" s="8">
        <v>3.8500105338168815</v>
      </c>
      <c r="D530" s="8">
        <v>4</v>
      </c>
      <c r="E530" s="8">
        <v>3.8500105338168815</v>
      </c>
    </row>
    <row r="531" spans="1:5" x14ac:dyDescent="0.35">
      <c r="A531" s="8" t="s">
        <v>162</v>
      </c>
      <c r="B531" s="54">
        <v>44921</v>
      </c>
      <c r="C531" s="8">
        <v>3.7461157768453179</v>
      </c>
      <c r="D531" s="8">
        <v>4</v>
      </c>
      <c r="E531" s="8">
        <v>3.7461157768453179</v>
      </c>
    </row>
    <row r="532" spans="1:5" x14ac:dyDescent="0.35">
      <c r="A532" s="8" t="s">
        <v>162</v>
      </c>
      <c r="B532" s="54">
        <v>44928</v>
      </c>
      <c r="C532" s="8">
        <v>3.3523404018379228</v>
      </c>
      <c r="D532" s="8">
        <v>4</v>
      </c>
      <c r="E532" s="8">
        <v>3.3523404018379228</v>
      </c>
    </row>
    <row r="533" spans="1:5" x14ac:dyDescent="0.35">
      <c r="A533" s="8" t="s">
        <v>162</v>
      </c>
      <c r="B533" s="54">
        <v>44935</v>
      </c>
      <c r="C533" s="8">
        <v>3.9275740638335459</v>
      </c>
      <c r="D533" s="8">
        <v>4</v>
      </c>
      <c r="E533" s="8">
        <v>3.9275740638335459</v>
      </c>
    </row>
    <row r="534" spans="1:5" x14ac:dyDescent="0.35">
      <c r="A534" s="8" t="s">
        <v>162</v>
      </c>
      <c r="B534" s="54">
        <v>44942</v>
      </c>
      <c r="C534" s="8">
        <v>3.6966705180515844</v>
      </c>
      <c r="D534" s="8">
        <v>4</v>
      </c>
      <c r="E534" s="8">
        <v>3.696670518051584</v>
      </c>
    </row>
    <row r="535" spans="1:5" x14ac:dyDescent="0.35">
      <c r="A535" s="8" t="s">
        <v>162</v>
      </c>
      <c r="B535" s="54">
        <v>44949</v>
      </c>
      <c r="C535" s="8">
        <v>3.3223561879792287</v>
      </c>
      <c r="D535" s="8">
        <v>4</v>
      </c>
      <c r="E535" s="8">
        <v>3.3223561879792287</v>
      </c>
    </row>
    <row r="536" spans="1:5" x14ac:dyDescent="0.35">
      <c r="A536" s="8" t="s">
        <v>162</v>
      </c>
      <c r="B536" s="54">
        <v>44956</v>
      </c>
      <c r="C536" s="8">
        <v>3.9058298792850135</v>
      </c>
      <c r="D536" s="8">
        <v>4</v>
      </c>
      <c r="E536" s="8">
        <v>3.9058298792850135</v>
      </c>
    </row>
    <row r="537" spans="1:5" x14ac:dyDescent="0.35">
      <c r="A537" s="8" t="s">
        <v>162</v>
      </c>
      <c r="B537" s="54">
        <v>44963</v>
      </c>
      <c r="C537" s="8">
        <v>4.3237089780117959</v>
      </c>
      <c r="D537" s="8">
        <v>4</v>
      </c>
      <c r="E537" s="8">
        <v>4.3237089780117959</v>
      </c>
    </row>
    <row r="538" spans="1:5" x14ac:dyDescent="0.35">
      <c r="A538" s="8" t="s">
        <v>162</v>
      </c>
      <c r="B538" s="54">
        <v>44970</v>
      </c>
      <c r="C538" s="8">
        <v>4.9590577468385284</v>
      </c>
      <c r="D538" s="8">
        <v>4</v>
      </c>
      <c r="E538" s="8">
        <v>4.9590577468385284</v>
      </c>
    </row>
    <row r="539" spans="1:5" x14ac:dyDescent="0.35">
      <c r="A539" s="8" t="s">
        <v>162</v>
      </c>
      <c r="B539" s="54">
        <v>44977</v>
      </c>
      <c r="C539" s="8">
        <v>3.8187778087399433</v>
      </c>
      <c r="D539" s="8">
        <v>4</v>
      </c>
      <c r="E539" s="8">
        <v>3.8187778087399433</v>
      </c>
    </row>
    <row r="540" spans="1:5" x14ac:dyDescent="0.35">
      <c r="A540" s="8" t="s">
        <v>162</v>
      </c>
      <c r="B540" s="54">
        <v>44984</v>
      </c>
      <c r="C540" s="8">
        <v>2.9793626796635824</v>
      </c>
      <c r="D540" s="8">
        <v>4</v>
      </c>
      <c r="E540" s="8">
        <v>2.9793626796635824</v>
      </c>
    </row>
    <row r="541" spans="1:5" x14ac:dyDescent="0.35">
      <c r="A541" s="8" t="s">
        <v>162</v>
      </c>
      <c r="B541" s="54">
        <v>44991</v>
      </c>
      <c r="C541" s="8">
        <v>4.8203108807161286</v>
      </c>
      <c r="D541" s="8">
        <v>4</v>
      </c>
      <c r="E541" s="8">
        <v>4.8203108807161286</v>
      </c>
    </row>
    <row r="542" spans="1:5" x14ac:dyDescent="0.35">
      <c r="A542" s="8" t="s">
        <v>162</v>
      </c>
      <c r="B542" s="54">
        <v>44998</v>
      </c>
      <c r="C542" s="8">
        <v>5.0128798369999998</v>
      </c>
      <c r="D542" s="8">
        <v>4</v>
      </c>
      <c r="E542" s="8">
        <v>5.0128798369999998</v>
      </c>
    </row>
    <row r="543" spans="1:5" x14ac:dyDescent="0.35">
      <c r="A543" s="8" t="s">
        <v>162</v>
      </c>
      <c r="B543" s="54">
        <v>45005</v>
      </c>
      <c r="C543" s="8">
        <v>4.5826694069553913</v>
      </c>
      <c r="D543" s="8">
        <v>4</v>
      </c>
      <c r="E543" s="8">
        <v>4.5826694069553913</v>
      </c>
    </row>
    <row r="544" spans="1:5" x14ac:dyDescent="0.35">
      <c r="A544" s="8" t="s">
        <v>162</v>
      </c>
      <c r="B544" s="54">
        <v>45012</v>
      </c>
      <c r="C544" s="8">
        <v>6.375853358472872</v>
      </c>
      <c r="D544" s="8">
        <v>4</v>
      </c>
      <c r="E544" s="8">
        <v>6.375853358472872</v>
      </c>
    </row>
    <row r="545" spans="1:5" x14ac:dyDescent="0.35">
      <c r="A545" s="8" t="s">
        <v>162</v>
      </c>
      <c r="B545" s="54">
        <v>45019</v>
      </c>
      <c r="C545" s="8">
        <v>6.4808659918425748</v>
      </c>
      <c r="D545" s="8">
        <v>4</v>
      </c>
      <c r="E545" s="8">
        <v>6.4808659918425748</v>
      </c>
    </row>
    <row r="546" spans="1:5" x14ac:dyDescent="0.35">
      <c r="A546" s="8" t="s">
        <v>162</v>
      </c>
      <c r="B546" s="54">
        <v>45026</v>
      </c>
      <c r="C546" s="8">
        <v>8.4671801126367718</v>
      </c>
      <c r="D546" s="8">
        <v>4</v>
      </c>
      <c r="E546" s="8">
        <v>8.4671801126367718</v>
      </c>
    </row>
    <row r="547" spans="1:5" x14ac:dyDescent="0.35">
      <c r="A547" s="8" t="s">
        <v>162</v>
      </c>
      <c r="B547" s="54">
        <v>45033</v>
      </c>
      <c r="C547" s="8">
        <v>9.6862348468076114</v>
      </c>
      <c r="D547" s="8">
        <v>4</v>
      </c>
      <c r="E547" s="8">
        <v>9.6862348468076114</v>
      </c>
    </row>
    <row r="548" spans="1:5" x14ac:dyDescent="0.35">
      <c r="A548" s="8" t="s">
        <v>162</v>
      </c>
      <c r="B548" s="54">
        <v>45040</v>
      </c>
      <c r="C548" s="8">
        <v>9.8245205021636064</v>
      </c>
      <c r="D548" s="8">
        <v>4</v>
      </c>
      <c r="E548" s="8">
        <v>9.8245205021636064</v>
      </c>
    </row>
    <row r="549" spans="1:5" x14ac:dyDescent="0.35">
      <c r="A549" s="8" t="s">
        <v>162</v>
      </c>
      <c r="B549" s="54">
        <v>45047</v>
      </c>
      <c r="C549" s="8">
        <v>10.055981274465941</v>
      </c>
      <c r="D549" s="8">
        <v>4</v>
      </c>
      <c r="E549" s="8">
        <v>10.055981274465941</v>
      </c>
    </row>
    <row r="550" spans="1:5" x14ac:dyDescent="0.35">
      <c r="A550" s="8" t="s">
        <v>162</v>
      </c>
      <c r="B550" s="54">
        <v>45054</v>
      </c>
      <c r="C550" s="8">
        <v>11.390744095164036</v>
      </c>
      <c r="D550" s="8">
        <v>4</v>
      </c>
      <c r="E550" s="8">
        <v>11.390744095164036</v>
      </c>
    </row>
    <row r="551" spans="1:5" x14ac:dyDescent="0.35">
      <c r="A551" s="8" t="s">
        <v>162</v>
      </c>
      <c r="B551" s="54">
        <v>45061</v>
      </c>
      <c r="C551" s="8">
        <v>10.775368420979451</v>
      </c>
      <c r="D551" s="8">
        <v>4</v>
      </c>
      <c r="E551" s="8">
        <v>10.775368420979451</v>
      </c>
    </row>
    <row r="552" spans="1:5" x14ac:dyDescent="0.35">
      <c r="A552" s="8" t="s">
        <v>162</v>
      </c>
      <c r="B552" s="54">
        <v>45068</v>
      </c>
      <c r="C552" s="8">
        <v>9.4113050129727558</v>
      </c>
      <c r="D552" s="8">
        <v>4</v>
      </c>
      <c r="E552" s="8">
        <v>9.4113050129727558</v>
      </c>
    </row>
    <row r="553" spans="1:5" x14ac:dyDescent="0.35">
      <c r="A553" s="8" t="s">
        <v>162</v>
      </c>
      <c r="B553" s="54">
        <v>45075</v>
      </c>
      <c r="C553" s="8">
        <v>12.748697421775478</v>
      </c>
      <c r="D553" s="8">
        <v>4</v>
      </c>
      <c r="E553" s="8">
        <v>12.748697421775478</v>
      </c>
    </row>
    <row r="554" spans="1:5" x14ac:dyDescent="0.35">
      <c r="A554" s="8" t="s">
        <v>162</v>
      </c>
      <c r="B554" s="54">
        <v>45082</v>
      </c>
      <c r="C554" s="8">
        <v>12.156744896576726</v>
      </c>
      <c r="D554" s="8">
        <v>4</v>
      </c>
      <c r="E554" s="8">
        <v>12.156744896576726</v>
      </c>
    </row>
    <row r="555" spans="1:5" x14ac:dyDescent="0.35">
      <c r="A555" s="8" t="s">
        <v>162</v>
      </c>
      <c r="B555" s="54">
        <v>45089</v>
      </c>
      <c r="C555" s="8">
        <v>11.298531976711976</v>
      </c>
      <c r="D555" s="8">
        <v>4</v>
      </c>
      <c r="E555" s="8">
        <v>11.298531976711976</v>
      </c>
    </row>
    <row r="556" spans="1:5" x14ac:dyDescent="0.35">
      <c r="A556" s="8" t="s">
        <v>162</v>
      </c>
      <c r="B556" s="54">
        <v>45096</v>
      </c>
      <c r="C556" s="8">
        <v>9.643638215752965</v>
      </c>
      <c r="D556" s="8">
        <v>4</v>
      </c>
      <c r="E556" s="8">
        <v>9.6436382157529632</v>
      </c>
    </row>
    <row r="557" spans="1:5" x14ac:dyDescent="0.35">
      <c r="A557" s="8" t="s">
        <v>162</v>
      </c>
      <c r="B557" s="54">
        <v>45103</v>
      </c>
      <c r="C557" s="8">
        <v>9.0041403354843812</v>
      </c>
      <c r="D557" s="8">
        <v>4</v>
      </c>
      <c r="E557" s="8">
        <v>9.0041403354843812</v>
      </c>
    </row>
    <row r="558" spans="1:5" x14ac:dyDescent="0.35">
      <c r="A558" s="8" t="s">
        <v>162</v>
      </c>
      <c r="B558" s="54">
        <v>45110</v>
      </c>
      <c r="C558" s="8">
        <v>7.7769773987003559</v>
      </c>
      <c r="D558" s="8">
        <v>4</v>
      </c>
      <c r="E558" s="8">
        <v>7.7769773987003559</v>
      </c>
    </row>
    <row r="559" spans="1:5" x14ac:dyDescent="0.35">
      <c r="A559" s="8" t="s">
        <v>162</v>
      </c>
      <c r="B559" s="54">
        <v>45117</v>
      </c>
      <c r="C559" s="8">
        <v>6.7589491572989369</v>
      </c>
      <c r="D559" s="8">
        <v>4</v>
      </c>
      <c r="E559" s="8">
        <v>6.7589491572989369</v>
      </c>
    </row>
    <row r="560" spans="1:5" x14ac:dyDescent="0.35">
      <c r="A560" s="8" t="s">
        <v>162</v>
      </c>
      <c r="B560" s="54">
        <v>45124</v>
      </c>
      <c r="C560" s="8">
        <v>6.8087055736728237</v>
      </c>
      <c r="D560" s="8">
        <v>4</v>
      </c>
      <c r="E560" s="8">
        <v>6.8087055736728237</v>
      </c>
    </row>
    <row r="561" spans="1:5" x14ac:dyDescent="0.35">
      <c r="A561" s="8" t="s">
        <v>162</v>
      </c>
      <c r="B561" s="54">
        <v>45131</v>
      </c>
      <c r="C561" s="8">
        <v>6.1300015462444613</v>
      </c>
      <c r="D561" s="8">
        <v>4</v>
      </c>
      <c r="E561" s="8">
        <v>6.1300015462444613</v>
      </c>
    </row>
    <row r="562" spans="1:5" x14ac:dyDescent="0.35">
      <c r="A562" s="8" t="s">
        <v>162</v>
      </c>
      <c r="B562" s="54">
        <v>45138</v>
      </c>
      <c r="C562" s="8">
        <v>5.8420327139032864</v>
      </c>
      <c r="D562" s="8">
        <v>4</v>
      </c>
      <c r="E562" s="8">
        <v>5.8420327139032864</v>
      </c>
    </row>
    <row r="563" spans="1:5" x14ac:dyDescent="0.35">
      <c r="A563" s="8" t="s">
        <v>162</v>
      </c>
      <c r="B563" s="54">
        <v>45145</v>
      </c>
      <c r="C563" s="8">
        <v>5.0298022564466676</v>
      </c>
      <c r="D563" s="8">
        <v>4</v>
      </c>
      <c r="E563" s="8">
        <v>5.0298022564466676</v>
      </c>
    </row>
    <row r="564" spans="1:5" x14ac:dyDescent="0.35">
      <c r="A564" s="8" t="s">
        <v>162</v>
      </c>
      <c r="B564" s="54">
        <v>45152</v>
      </c>
      <c r="C564" s="8">
        <v>5.0638703790731627</v>
      </c>
      <c r="D564" s="8">
        <v>4</v>
      </c>
      <c r="E564" s="8">
        <v>5.0638703790731627</v>
      </c>
    </row>
    <row r="565" spans="1:5" x14ac:dyDescent="0.35">
      <c r="A565" s="8" t="s">
        <v>162</v>
      </c>
      <c r="B565" s="54">
        <v>45159</v>
      </c>
      <c r="C565" s="8">
        <v>5.1126744470411047</v>
      </c>
      <c r="D565" s="8">
        <v>4</v>
      </c>
      <c r="E565" s="8">
        <v>5.1126744470411047</v>
      </c>
    </row>
    <row r="566" spans="1:5" x14ac:dyDescent="0.35">
      <c r="A566" s="8" t="s">
        <v>162</v>
      </c>
      <c r="B566" s="54">
        <v>45166</v>
      </c>
      <c r="C566" s="8">
        <v>5.2356168333177493</v>
      </c>
      <c r="D566" s="8">
        <v>4</v>
      </c>
      <c r="E566" s="8">
        <v>5.2356168333177493</v>
      </c>
    </row>
    <row r="567" spans="1:5" x14ac:dyDescent="0.35">
      <c r="A567" s="8" t="s">
        <v>162</v>
      </c>
      <c r="B567" s="54">
        <v>45173</v>
      </c>
      <c r="C567" s="8">
        <v>5.6908573661176618</v>
      </c>
      <c r="D567" s="8">
        <v>4</v>
      </c>
      <c r="E567" s="8">
        <v>5.6908573661176618</v>
      </c>
    </row>
    <row r="568" spans="1:5" x14ac:dyDescent="0.35">
      <c r="A568" s="8" t="s">
        <v>162</v>
      </c>
      <c r="B568" s="54">
        <v>45180</v>
      </c>
      <c r="C568" s="8">
        <v>9.2205994790000005</v>
      </c>
      <c r="D568" s="8">
        <v>4</v>
      </c>
      <c r="E568" s="8">
        <v>9.2205994790000005</v>
      </c>
    </row>
    <row r="569" spans="1:5" x14ac:dyDescent="0.35">
      <c r="A569" s="8" t="s">
        <v>162</v>
      </c>
      <c r="B569" s="54">
        <v>45187</v>
      </c>
      <c r="C569" s="8">
        <v>4.3188529644422093</v>
      </c>
      <c r="D569" s="8">
        <v>4</v>
      </c>
      <c r="E569" s="8">
        <v>4.3188529644422093</v>
      </c>
    </row>
    <row r="570" spans="1:5" x14ac:dyDescent="0.35">
      <c r="A570" s="8" t="s">
        <v>162</v>
      </c>
      <c r="B570" s="54">
        <v>45194</v>
      </c>
      <c r="C570" s="8">
        <v>4.5788784249512888</v>
      </c>
      <c r="D570" s="8">
        <v>4</v>
      </c>
      <c r="E570" s="8">
        <v>4.5788784249512888</v>
      </c>
    </row>
    <row r="571" spans="1:5" x14ac:dyDescent="0.35">
      <c r="A571" s="8" t="s">
        <v>162</v>
      </c>
      <c r="B571" s="54">
        <v>45201</v>
      </c>
      <c r="C571" s="8">
        <v>4.741952389906233</v>
      </c>
      <c r="D571" s="8">
        <v>4</v>
      </c>
      <c r="E571" s="8">
        <v>4.741952389906233</v>
      </c>
    </row>
    <row r="572" spans="1:5" x14ac:dyDescent="0.35">
      <c r="A572" s="8" t="s">
        <v>162</v>
      </c>
      <c r="B572" s="54">
        <v>45208</v>
      </c>
      <c r="C572" s="8">
        <v>5.2961386477932111</v>
      </c>
      <c r="D572" s="8">
        <v>4</v>
      </c>
      <c r="E572" s="8">
        <v>5.2961386477932111</v>
      </c>
    </row>
    <row r="573" spans="1:5" x14ac:dyDescent="0.35">
      <c r="A573" s="8" t="s">
        <v>162</v>
      </c>
      <c r="B573" s="54">
        <v>45215</v>
      </c>
      <c r="C573" s="8">
        <v>5.1215139425920144</v>
      </c>
      <c r="D573" s="8">
        <v>4</v>
      </c>
      <c r="E573" s="8">
        <v>5.1215139425920144</v>
      </c>
    </row>
    <row r="574" spans="1:5" x14ac:dyDescent="0.35">
      <c r="A574" s="8" t="s">
        <v>162</v>
      </c>
      <c r="B574" s="54">
        <v>45222</v>
      </c>
      <c r="C574" s="8">
        <v>4.9693328964785657</v>
      </c>
      <c r="D574" s="8">
        <v>4</v>
      </c>
      <c r="E574" s="8">
        <v>4.9693328964785657</v>
      </c>
    </row>
    <row r="575" spans="1:5" x14ac:dyDescent="0.35">
      <c r="A575" s="8" t="s">
        <v>162</v>
      </c>
      <c r="B575" s="54">
        <v>45229</v>
      </c>
      <c r="C575" s="8">
        <v>6.9158205682528671</v>
      </c>
      <c r="D575" s="8">
        <v>4</v>
      </c>
      <c r="E575" s="8">
        <v>6.9158205682528671</v>
      </c>
    </row>
    <row r="576" spans="1:5" x14ac:dyDescent="0.35">
      <c r="A576" s="8" t="s">
        <v>162</v>
      </c>
      <c r="B576" s="54">
        <v>45236</v>
      </c>
      <c r="C576" s="8">
        <v>6.0722890023256841</v>
      </c>
      <c r="D576" s="8">
        <v>4</v>
      </c>
      <c r="E576" s="8">
        <v>6.0722890023256841</v>
      </c>
    </row>
    <row r="577" spans="1:5" x14ac:dyDescent="0.35">
      <c r="A577" s="8" t="s">
        <v>162</v>
      </c>
      <c r="B577" s="54">
        <v>45243</v>
      </c>
      <c r="C577" s="8">
        <v>8.637153112</v>
      </c>
      <c r="D577" s="8">
        <v>4</v>
      </c>
      <c r="E577" s="8">
        <v>8.637153112</v>
      </c>
    </row>
    <row r="578" spans="1:5" x14ac:dyDescent="0.35">
      <c r="A578" s="8" t="s">
        <v>162</v>
      </c>
      <c r="B578" s="54">
        <v>45250</v>
      </c>
      <c r="C578" s="8">
        <v>7.2639932761076924</v>
      </c>
      <c r="D578" s="8">
        <v>4</v>
      </c>
      <c r="E578" s="8">
        <v>7.2639932761076924</v>
      </c>
    </row>
    <row r="579" spans="1:5" x14ac:dyDescent="0.35">
      <c r="A579" s="8" t="s">
        <v>162</v>
      </c>
      <c r="B579" s="54">
        <v>45257</v>
      </c>
      <c r="C579" s="8">
        <v>7.3642213280000002</v>
      </c>
      <c r="D579" s="8">
        <v>4</v>
      </c>
      <c r="E579" s="8">
        <v>7.3642213280000002</v>
      </c>
    </row>
    <row r="580" spans="1:5" x14ac:dyDescent="0.35">
      <c r="A580" s="8" t="s">
        <v>162</v>
      </c>
      <c r="B580" s="54">
        <v>45264</v>
      </c>
      <c r="C580" s="8">
        <v>7.2842928542059262</v>
      </c>
      <c r="D580" s="8">
        <v>4</v>
      </c>
      <c r="E580" s="8">
        <v>7.2842928542059262</v>
      </c>
    </row>
    <row r="581" spans="1:5" x14ac:dyDescent="0.35">
      <c r="A581" s="8" t="s">
        <v>162</v>
      </c>
      <c r="B581" s="54">
        <v>45271</v>
      </c>
      <c r="C581" s="8">
        <v>6.7713355520102372</v>
      </c>
      <c r="D581" s="8">
        <v>4</v>
      </c>
      <c r="E581" s="8">
        <v>6.7713355520102372</v>
      </c>
    </row>
    <row r="582" spans="1:5" x14ac:dyDescent="0.35">
      <c r="A582" s="8" t="s">
        <v>162</v>
      </c>
      <c r="B582" s="54">
        <v>45278</v>
      </c>
      <c r="C582" s="8">
        <v>6.4537346347864775</v>
      </c>
      <c r="D582" s="8">
        <v>4</v>
      </c>
      <c r="E582" s="8">
        <v>6.4537346347864775</v>
      </c>
    </row>
    <row r="583" spans="1:5" x14ac:dyDescent="0.35">
      <c r="A583" s="8" t="s">
        <v>163</v>
      </c>
      <c r="B583" s="54">
        <v>44921</v>
      </c>
      <c r="C583" s="8">
        <v>3.8837292976537725</v>
      </c>
      <c r="D583" s="8">
        <v>4</v>
      </c>
      <c r="E583" s="8">
        <v>3.8837292976537729</v>
      </c>
    </row>
    <row r="584" spans="1:5" x14ac:dyDescent="0.35">
      <c r="A584" s="8" t="s">
        <v>163</v>
      </c>
      <c r="B584" s="54">
        <v>44928</v>
      </c>
      <c r="C584" s="8">
        <v>3.6357868049001985</v>
      </c>
      <c r="D584" s="8">
        <v>4</v>
      </c>
      <c r="E584" s="8">
        <v>3.6357868049001985</v>
      </c>
    </row>
    <row r="585" spans="1:5" x14ac:dyDescent="0.35">
      <c r="A585" s="8" t="s">
        <v>163</v>
      </c>
      <c r="B585" s="54">
        <v>44935</v>
      </c>
      <c r="C585" s="8">
        <v>3.6629645022990203</v>
      </c>
      <c r="D585" s="8">
        <v>4</v>
      </c>
      <c r="E585" s="8">
        <v>3.6629645022990198</v>
      </c>
    </row>
    <row r="586" spans="1:5" x14ac:dyDescent="0.35">
      <c r="A586" s="8" t="s">
        <v>163</v>
      </c>
      <c r="B586" s="54">
        <v>44942</v>
      </c>
      <c r="C586" s="8">
        <v>7.0377523249999996</v>
      </c>
      <c r="D586" s="8">
        <v>4</v>
      </c>
      <c r="E586" s="8">
        <v>7.0377523249999996</v>
      </c>
    </row>
    <row r="587" spans="1:5" x14ac:dyDescent="0.35">
      <c r="A587" s="8" t="s">
        <v>163</v>
      </c>
      <c r="B587" s="54">
        <v>44949</v>
      </c>
      <c r="C587" s="8">
        <v>4.774941934601916</v>
      </c>
      <c r="D587" s="8">
        <v>4</v>
      </c>
      <c r="E587" s="8">
        <v>4.774941934601916</v>
      </c>
    </row>
    <row r="588" spans="1:5" x14ac:dyDescent="0.35">
      <c r="A588" s="8" t="s">
        <v>163</v>
      </c>
      <c r="B588" s="54">
        <v>44956</v>
      </c>
      <c r="C588" s="8">
        <v>5.0619302962335189</v>
      </c>
      <c r="D588" s="8">
        <v>4</v>
      </c>
      <c r="E588" s="8">
        <v>5.0619302962335189</v>
      </c>
    </row>
    <row r="589" spans="1:5" x14ac:dyDescent="0.35">
      <c r="A589" s="8" t="s">
        <v>163</v>
      </c>
      <c r="B589" s="54">
        <v>44963</v>
      </c>
      <c r="C589" s="8">
        <v>5.2621815552151023</v>
      </c>
      <c r="D589" s="8">
        <v>4</v>
      </c>
      <c r="E589" s="8">
        <v>5.2621815552151023</v>
      </c>
    </row>
    <row r="590" spans="1:5" x14ac:dyDescent="0.35">
      <c r="A590" s="8" t="s">
        <v>163</v>
      </c>
      <c r="B590" s="54">
        <v>44970</v>
      </c>
      <c r="C590" s="8">
        <v>5.5060679096127627</v>
      </c>
      <c r="D590" s="8">
        <v>4</v>
      </c>
      <c r="E590" s="8">
        <v>5.5060679096127627</v>
      </c>
    </row>
    <row r="591" spans="1:5" x14ac:dyDescent="0.35">
      <c r="A591" s="8" t="s">
        <v>163</v>
      </c>
      <c r="B591" s="54">
        <v>44977</v>
      </c>
      <c r="C591" s="8">
        <v>5.6865434671014654</v>
      </c>
      <c r="D591" s="8">
        <v>4</v>
      </c>
      <c r="E591" s="8">
        <v>5.6865434671014654</v>
      </c>
    </row>
    <row r="592" spans="1:5" x14ac:dyDescent="0.35">
      <c r="A592" s="8" t="s">
        <v>163</v>
      </c>
      <c r="B592" s="54">
        <v>44984</v>
      </c>
      <c r="C592" s="8">
        <v>5.8067400431841873</v>
      </c>
      <c r="D592" s="8">
        <v>4</v>
      </c>
      <c r="E592" s="8">
        <v>5.8067400431841873</v>
      </c>
    </row>
    <row r="593" spans="1:5" x14ac:dyDescent="0.35">
      <c r="A593" s="8" t="s">
        <v>163</v>
      </c>
      <c r="B593" s="54">
        <v>44991</v>
      </c>
      <c r="C593" s="8">
        <v>5.9330859943765519</v>
      </c>
      <c r="D593" s="8">
        <v>4</v>
      </c>
      <c r="E593" s="8">
        <v>5.9330859943765519</v>
      </c>
    </row>
    <row r="594" spans="1:5" x14ac:dyDescent="0.35">
      <c r="A594" s="8" t="s">
        <v>163</v>
      </c>
      <c r="B594" s="54">
        <v>44998</v>
      </c>
      <c r="C594" s="8">
        <v>6.1869239174047754</v>
      </c>
      <c r="D594" s="8">
        <v>4</v>
      </c>
      <c r="E594" s="8">
        <v>6.1869239174047754</v>
      </c>
    </row>
    <row r="595" spans="1:5" x14ac:dyDescent="0.35">
      <c r="A595" s="8" t="s">
        <v>163</v>
      </c>
      <c r="B595" s="54">
        <v>45005</v>
      </c>
      <c r="C595" s="8">
        <v>6.3289253201484126</v>
      </c>
      <c r="D595" s="8">
        <v>4</v>
      </c>
      <c r="E595" s="8">
        <v>6.3289253201484126</v>
      </c>
    </row>
    <row r="596" spans="1:5" x14ac:dyDescent="0.35">
      <c r="A596" s="8" t="s">
        <v>163</v>
      </c>
      <c r="B596" s="54">
        <v>45012</v>
      </c>
      <c r="C596" s="8">
        <v>6.4438590646597653</v>
      </c>
      <c r="D596" s="8">
        <v>4</v>
      </c>
      <c r="E596" s="8">
        <v>6.4438590646597653</v>
      </c>
    </row>
    <row r="597" spans="1:5" x14ac:dyDescent="0.35">
      <c r="A597" s="8" t="s">
        <v>163</v>
      </c>
      <c r="B597" s="54">
        <v>45019</v>
      </c>
      <c r="C597" s="8">
        <v>6.7179739872407653</v>
      </c>
      <c r="D597" s="8">
        <v>4</v>
      </c>
      <c r="E597" s="8">
        <v>6.7179739872407653</v>
      </c>
    </row>
    <row r="598" spans="1:5" x14ac:dyDescent="0.35">
      <c r="A598" s="8" t="s">
        <v>163</v>
      </c>
      <c r="B598" s="54">
        <v>45026</v>
      </c>
      <c r="C598" s="8">
        <v>6.1281959066016087</v>
      </c>
      <c r="D598" s="8">
        <v>4</v>
      </c>
      <c r="E598" s="8">
        <v>6.1281959066016087</v>
      </c>
    </row>
    <row r="599" spans="1:5" x14ac:dyDescent="0.35">
      <c r="A599" s="8" t="s">
        <v>163</v>
      </c>
      <c r="B599" s="54">
        <v>45033</v>
      </c>
      <c r="C599" s="8">
        <v>6.4375431958513953</v>
      </c>
      <c r="D599" s="8">
        <v>4</v>
      </c>
      <c r="E599" s="8">
        <v>6.4375431958513953</v>
      </c>
    </row>
    <row r="600" spans="1:5" x14ac:dyDescent="0.35">
      <c r="A600" s="8" t="s">
        <v>163</v>
      </c>
      <c r="B600" s="54">
        <v>45040</v>
      </c>
      <c r="C600" s="8">
        <v>6.6257799636785455</v>
      </c>
      <c r="D600" s="8">
        <v>4</v>
      </c>
      <c r="E600" s="8">
        <v>6.6257799636785455</v>
      </c>
    </row>
    <row r="601" spans="1:5" x14ac:dyDescent="0.35">
      <c r="A601" s="8" t="s">
        <v>163</v>
      </c>
      <c r="B601" s="54">
        <v>45047</v>
      </c>
      <c r="C601" s="8">
        <v>6.9145578260000002</v>
      </c>
      <c r="D601" s="8">
        <v>4</v>
      </c>
      <c r="E601" s="8">
        <v>6.9145578260000002</v>
      </c>
    </row>
    <row r="602" spans="1:5" x14ac:dyDescent="0.35">
      <c r="A602" s="8" t="s">
        <v>163</v>
      </c>
      <c r="B602" s="54">
        <v>45054</v>
      </c>
      <c r="C602" s="8">
        <v>7.1761089950087991</v>
      </c>
      <c r="D602" s="8">
        <v>4</v>
      </c>
      <c r="E602" s="8">
        <v>7.1761089950087991</v>
      </c>
    </row>
    <row r="603" spans="1:5" x14ac:dyDescent="0.35">
      <c r="A603" s="8" t="s">
        <v>163</v>
      </c>
      <c r="B603" s="54">
        <v>45061</v>
      </c>
      <c r="C603" s="8">
        <v>7.770228997827088</v>
      </c>
      <c r="D603" s="8">
        <v>4</v>
      </c>
      <c r="E603" s="8">
        <v>7.770228997827088</v>
      </c>
    </row>
    <row r="604" spans="1:5" x14ac:dyDescent="0.35">
      <c r="A604" s="8" t="s">
        <v>163</v>
      </c>
      <c r="B604" s="54">
        <v>45068</v>
      </c>
      <c r="C604" s="8">
        <v>8.5477660689999997</v>
      </c>
      <c r="D604" s="8">
        <v>4</v>
      </c>
      <c r="E604" s="8">
        <v>8.5477660689999997</v>
      </c>
    </row>
    <row r="605" spans="1:5" x14ac:dyDescent="0.35">
      <c r="A605" s="8" t="s">
        <v>163</v>
      </c>
      <c r="B605" s="54">
        <v>45075</v>
      </c>
      <c r="C605" s="8">
        <v>9.4144369606887466</v>
      </c>
      <c r="D605" s="8">
        <v>4</v>
      </c>
      <c r="E605" s="8">
        <v>9.4144369606887484</v>
      </c>
    </row>
    <row r="606" spans="1:5" x14ac:dyDescent="0.35">
      <c r="A606" s="8" t="s">
        <v>163</v>
      </c>
      <c r="B606" s="54">
        <v>45082</v>
      </c>
      <c r="C606" s="8">
        <v>9.9561064005735034</v>
      </c>
      <c r="D606" s="8">
        <v>4</v>
      </c>
      <c r="E606" s="8">
        <v>9.9561064005735034</v>
      </c>
    </row>
    <row r="607" spans="1:5" x14ac:dyDescent="0.35">
      <c r="A607" s="8" t="s">
        <v>163</v>
      </c>
      <c r="B607" s="54">
        <v>45089</v>
      </c>
      <c r="C607" s="8">
        <v>10.547327149796184</v>
      </c>
      <c r="D607" s="8">
        <v>4</v>
      </c>
      <c r="E607" s="8">
        <v>10.547327149796184</v>
      </c>
    </row>
    <row r="608" spans="1:5" x14ac:dyDescent="0.35">
      <c r="A608" s="8" t="s">
        <v>163</v>
      </c>
      <c r="B608" s="54">
        <v>45096</v>
      </c>
      <c r="C608" s="8">
        <v>10.88723959630312</v>
      </c>
      <c r="D608" s="8">
        <v>4</v>
      </c>
      <c r="E608" s="8">
        <v>10.88723959630312</v>
      </c>
    </row>
    <row r="609" spans="1:5" x14ac:dyDescent="0.35">
      <c r="A609" s="8" t="s">
        <v>163</v>
      </c>
      <c r="B609" s="54">
        <v>45103</v>
      </c>
      <c r="C609" s="8">
        <v>11.185270510888605</v>
      </c>
      <c r="D609" s="8">
        <v>4</v>
      </c>
      <c r="E609" s="8">
        <v>11.185270510888603</v>
      </c>
    </row>
    <row r="610" spans="1:5" x14ac:dyDescent="0.35">
      <c r="A610" s="8" t="s">
        <v>163</v>
      </c>
      <c r="B610" s="54">
        <v>45110</v>
      </c>
      <c r="C610" s="8">
        <v>11.346402681228838</v>
      </c>
      <c r="D610" s="8">
        <v>4</v>
      </c>
      <c r="E610" s="8">
        <v>11.346402681228838</v>
      </c>
    </row>
    <row r="611" spans="1:5" x14ac:dyDescent="0.35">
      <c r="A611" s="8" t="s">
        <v>163</v>
      </c>
      <c r="B611" s="54">
        <v>45117</v>
      </c>
      <c r="C611" s="8">
        <v>9.1802700794137735</v>
      </c>
      <c r="D611" s="8">
        <v>4</v>
      </c>
      <c r="E611" s="8">
        <v>9.1802700794137717</v>
      </c>
    </row>
    <row r="612" spans="1:5" x14ac:dyDescent="0.35">
      <c r="A612" s="8" t="s">
        <v>163</v>
      </c>
      <c r="B612" s="54">
        <v>45124</v>
      </c>
      <c r="C612" s="8">
        <v>9.1340865840000003</v>
      </c>
      <c r="D612" s="8">
        <v>4</v>
      </c>
      <c r="E612" s="8">
        <v>9.1340865840000003</v>
      </c>
    </row>
    <row r="613" spans="1:5" x14ac:dyDescent="0.35">
      <c r="A613" s="8" t="s">
        <v>163</v>
      </c>
      <c r="B613" s="54">
        <v>45131</v>
      </c>
      <c r="C613" s="8">
        <v>9.3559254386650679</v>
      </c>
      <c r="D613" s="8">
        <v>4</v>
      </c>
      <c r="E613" s="8">
        <v>9.3559254386650679</v>
      </c>
    </row>
    <row r="614" spans="1:5" x14ac:dyDescent="0.35">
      <c r="A614" s="8" t="s">
        <v>163</v>
      </c>
      <c r="B614" s="54">
        <v>45138</v>
      </c>
      <c r="C614" s="8">
        <v>9.0088489452281451</v>
      </c>
      <c r="D614" s="8">
        <v>4</v>
      </c>
      <c r="E614" s="8">
        <v>9.0088489452281433</v>
      </c>
    </row>
    <row r="615" spans="1:5" x14ac:dyDescent="0.35">
      <c r="A615" s="8" t="s">
        <v>163</v>
      </c>
      <c r="B615" s="54">
        <v>45145</v>
      </c>
      <c r="C615" s="8">
        <v>9.0065856283005239</v>
      </c>
      <c r="D615" s="8">
        <v>4</v>
      </c>
      <c r="E615" s="8">
        <v>9.0065856283005239</v>
      </c>
    </row>
    <row r="616" spans="1:5" x14ac:dyDescent="0.35">
      <c r="A616" s="8" t="s">
        <v>163</v>
      </c>
      <c r="B616" s="54">
        <v>45152</v>
      </c>
      <c r="C616" s="8">
        <v>9.2594603907620012</v>
      </c>
      <c r="D616" s="8">
        <v>4</v>
      </c>
      <c r="E616" s="8">
        <v>9.2594603907619994</v>
      </c>
    </row>
    <row r="617" spans="1:5" x14ac:dyDescent="0.35">
      <c r="A617" s="8" t="s">
        <v>163</v>
      </c>
      <c r="B617" s="54">
        <v>45159</v>
      </c>
      <c r="C617" s="8">
        <v>8.9391963856075556</v>
      </c>
      <c r="D617" s="8">
        <v>4</v>
      </c>
      <c r="E617" s="8">
        <v>8.9391963856075556</v>
      </c>
    </row>
    <row r="618" spans="1:5" x14ac:dyDescent="0.35">
      <c r="A618" s="8" t="s">
        <v>163</v>
      </c>
      <c r="B618" s="54">
        <v>45166</v>
      </c>
      <c r="C618" s="8">
        <v>8.701392701067336</v>
      </c>
      <c r="D618" s="8">
        <v>4</v>
      </c>
      <c r="E618" s="8">
        <v>8.701392701067336</v>
      </c>
    </row>
    <row r="619" spans="1:5" x14ac:dyDescent="0.35">
      <c r="A619" s="8" t="s">
        <v>163</v>
      </c>
      <c r="B619" s="54">
        <v>45173</v>
      </c>
      <c r="C619" s="8">
        <v>8.7764426469474834</v>
      </c>
      <c r="D619" s="8">
        <v>4</v>
      </c>
      <c r="E619" s="8">
        <v>8.7764426469474834</v>
      </c>
    </row>
    <row r="620" spans="1:5" x14ac:dyDescent="0.35">
      <c r="A620" s="8" t="s">
        <v>163</v>
      </c>
      <c r="B620" s="54">
        <v>45180</v>
      </c>
      <c r="C620" s="8">
        <v>8.8333574099999996</v>
      </c>
      <c r="D620" s="8">
        <v>4</v>
      </c>
      <c r="E620" s="8">
        <v>8.8333574099999996</v>
      </c>
    </row>
    <row r="621" spans="1:5" x14ac:dyDescent="0.35">
      <c r="A621" s="8" t="s">
        <v>163</v>
      </c>
      <c r="B621" s="54">
        <v>45187</v>
      </c>
      <c r="C621" s="8">
        <v>8.6211955707113681</v>
      </c>
      <c r="D621" s="8">
        <v>4</v>
      </c>
      <c r="E621" s="8">
        <v>8.6211955707113681</v>
      </c>
    </row>
    <row r="622" spans="1:5" x14ac:dyDescent="0.35">
      <c r="A622" s="8" t="s">
        <v>163</v>
      </c>
      <c r="B622" s="54">
        <v>45194</v>
      </c>
      <c r="C622" s="8">
        <v>8.7176341975831679</v>
      </c>
      <c r="D622" s="8">
        <v>4</v>
      </c>
      <c r="E622" s="8">
        <v>8.7176341975831679</v>
      </c>
    </row>
    <row r="623" spans="1:5" x14ac:dyDescent="0.35">
      <c r="A623" s="8" t="s">
        <v>163</v>
      </c>
      <c r="B623" s="54">
        <v>45201</v>
      </c>
      <c r="C623" s="8">
        <v>8.7895208181059825</v>
      </c>
      <c r="D623" s="8">
        <v>4</v>
      </c>
      <c r="E623" s="8">
        <v>8.7895208181059825</v>
      </c>
    </row>
    <row r="624" spans="1:5" x14ac:dyDescent="0.35">
      <c r="A624" s="8" t="s">
        <v>163</v>
      </c>
      <c r="B624" s="54">
        <v>45208</v>
      </c>
      <c r="C624" s="8">
        <v>7.0483915379017743</v>
      </c>
      <c r="D624" s="8">
        <v>4</v>
      </c>
      <c r="E624" s="8">
        <v>7.0483915379017743</v>
      </c>
    </row>
    <row r="625" spans="1:5" x14ac:dyDescent="0.35">
      <c r="A625" s="8" t="s">
        <v>163</v>
      </c>
      <c r="B625" s="54">
        <v>45215</v>
      </c>
      <c r="C625" s="8">
        <v>6.9048661126762347</v>
      </c>
      <c r="D625" s="8">
        <v>4</v>
      </c>
      <c r="E625" s="8">
        <v>6.9048661126762347</v>
      </c>
    </row>
    <row r="626" spans="1:5" x14ac:dyDescent="0.35">
      <c r="A626" s="8" t="s">
        <v>163</v>
      </c>
      <c r="B626" s="54">
        <v>45222</v>
      </c>
      <c r="C626" s="8">
        <v>7.1773593913386025</v>
      </c>
      <c r="D626" s="8">
        <v>4</v>
      </c>
      <c r="E626" s="8">
        <v>7.1773593913386025</v>
      </c>
    </row>
    <row r="627" spans="1:5" x14ac:dyDescent="0.35">
      <c r="A627" s="8" t="s">
        <v>163</v>
      </c>
      <c r="B627" s="54">
        <v>45229</v>
      </c>
      <c r="C627" s="8">
        <v>7.1214498169392479</v>
      </c>
      <c r="D627" s="8">
        <v>4</v>
      </c>
      <c r="E627" s="8">
        <v>7.1214498169392479</v>
      </c>
    </row>
    <row r="628" spans="1:5" x14ac:dyDescent="0.35">
      <c r="A628" s="8" t="s">
        <v>163</v>
      </c>
      <c r="B628" s="54">
        <v>45236</v>
      </c>
      <c r="C628" s="8">
        <v>7.0656804594087941</v>
      </c>
      <c r="D628" s="8">
        <v>4</v>
      </c>
      <c r="E628" s="8">
        <v>7.0656804594087941</v>
      </c>
    </row>
    <row r="629" spans="1:5" x14ac:dyDescent="0.35">
      <c r="A629" s="8" t="s">
        <v>163</v>
      </c>
      <c r="B629" s="54">
        <v>45243</v>
      </c>
      <c r="C629" s="8">
        <v>7.1457119803314946</v>
      </c>
      <c r="D629" s="8">
        <v>4</v>
      </c>
      <c r="E629" s="8">
        <v>7.1457119803314946</v>
      </c>
    </row>
    <row r="630" spans="1:5" x14ac:dyDescent="0.35">
      <c r="A630" s="8" t="s">
        <v>163</v>
      </c>
      <c r="B630" s="54">
        <v>45250</v>
      </c>
      <c r="C630" s="8">
        <v>7.2582221017609845</v>
      </c>
      <c r="D630" s="8">
        <v>4</v>
      </c>
      <c r="E630" s="8">
        <v>7.2582221017609836</v>
      </c>
    </row>
    <row r="631" spans="1:5" x14ac:dyDescent="0.35">
      <c r="A631" s="8" t="s">
        <v>163</v>
      </c>
      <c r="B631" s="54">
        <v>45257</v>
      </c>
      <c r="C631" s="8">
        <v>7.3965638742176969</v>
      </c>
      <c r="D631" s="8">
        <v>4</v>
      </c>
      <c r="E631" s="8">
        <v>7.3965638742176969</v>
      </c>
    </row>
    <row r="632" spans="1:5" x14ac:dyDescent="0.35">
      <c r="A632" s="8" t="s">
        <v>163</v>
      </c>
      <c r="B632" s="54">
        <v>45264</v>
      </c>
      <c r="C632" s="8">
        <v>7.5548934213742225</v>
      </c>
      <c r="D632" s="8">
        <v>4</v>
      </c>
      <c r="E632" s="8">
        <v>7.5548934213742225</v>
      </c>
    </row>
    <row r="633" spans="1:5" x14ac:dyDescent="0.35">
      <c r="A633" s="8" t="s">
        <v>163</v>
      </c>
      <c r="B633" s="54">
        <v>45271</v>
      </c>
      <c r="C633" s="8">
        <v>7.491580232966558</v>
      </c>
      <c r="D633" s="8">
        <v>4</v>
      </c>
      <c r="E633" s="8">
        <v>7.491580232966558</v>
      </c>
    </row>
    <row r="634" spans="1:5" x14ac:dyDescent="0.35">
      <c r="A634" s="8" t="s">
        <v>163</v>
      </c>
      <c r="B634" s="54">
        <v>45278</v>
      </c>
      <c r="C634" s="8">
        <v>7.4455676290000001</v>
      </c>
      <c r="D634" s="8">
        <v>4</v>
      </c>
      <c r="E634" s="8">
        <v>7.4455676290000001</v>
      </c>
    </row>
    <row r="635" spans="1:5" x14ac:dyDescent="0.35">
      <c r="A635" s="8" t="s">
        <v>164</v>
      </c>
      <c r="B635" s="54">
        <v>44921</v>
      </c>
      <c r="C635" s="8">
        <v>4.3812669257170924</v>
      </c>
      <c r="D635" s="8">
        <v>4</v>
      </c>
      <c r="E635" s="8">
        <v>4.3812669257170924</v>
      </c>
    </row>
    <row r="636" spans="1:5" x14ac:dyDescent="0.35">
      <c r="A636" s="8" t="s">
        <v>164</v>
      </c>
      <c r="B636" s="54">
        <v>44928</v>
      </c>
      <c r="C636" s="8">
        <v>5.0513902489999998</v>
      </c>
      <c r="D636" s="8">
        <v>4</v>
      </c>
      <c r="E636" s="8">
        <v>5.0513902489999998</v>
      </c>
    </row>
    <row r="637" spans="1:5" x14ac:dyDescent="0.35">
      <c r="A637" s="8" t="s">
        <v>164</v>
      </c>
      <c r="B637" s="54">
        <v>44935</v>
      </c>
      <c r="C637" s="8">
        <v>3.0363680362778407</v>
      </c>
      <c r="D637" s="8">
        <v>4</v>
      </c>
      <c r="E637" s="8">
        <v>3.0363680362778407</v>
      </c>
    </row>
    <row r="638" spans="1:5" x14ac:dyDescent="0.35">
      <c r="A638" s="8" t="s">
        <v>164</v>
      </c>
      <c r="B638" s="54">
        <v>44942</v>
      </c>
      <c r="C638" s="8">
        <v>4.1927793798773809</v>
      </c>
      <c r="D638" s="8">
        <v>4</v>
      </c>
      <c r="E638" s="8">
        <v>4.1927793798773809</v>
      </c>
    </row>
    <row r="639" spans="1:5" x14ac:dyDescent="0.35">
      <c r="A639" s="8" t="s">
        <v>164</v>
      </c>
      <c r="B639" s="54">
        <v>44949</v>
      </c>
      <c r="C639" s="8">
        <v>4.4960044400000001</v>
      </c>
      <c r="D639" s="8">
        <v>4</v>
      </c>
      <c r="E639" s="8">
        <v>4.4960044400000001</v>
      </c>
    </row>
    <row r="640" spans="1:5" x14ac:dyDescent="0.35">
      <c r="A640" s="8" t="s">
        <v>164</v>
      </c>
      <c r="B640" s="54">
        <v>44956</v>
      </c>
      <c r="C640" s="8">
        <v>4.685927129407685</v>
      </c>
      <c r="D640" s="8">
        <v>4</v>
      </c>
      <c r="E640" s="8">
        <v>4.685927129407685</v>
      </c>
    </row>
    <row r="641" spans="1:5" x14ac:dyDescent="0.35">
      <c r="A641" s="8" t="s">
        <v>164</v>
      </c>
      <c r="B641" s="54">
        <v>44963</v>
      </c>
      <c r="C641" s="8">
        <v>2.9647102108615142</v>
      </c>
      <c r="D641" s="8">
        <v>4</v>
      </c>
      <c r="E641" s="8">
        <v>2.9647102108615142</v>
      </c>
    </row>
    <row r="642" spans="1:5" x14ac:dyDescent="0.35">
      <c r="A642" s="8" t="s">
        <v>164</v>
      </c>
      <c r="B642" s="54">
        <v>44970</v>
      </c>
      <c r="C642" s="8">
        <v>1.776267478406639</v>
      </c>
      <c r="D642" s="8">
        <v>4</v>
      </c>
      <c r="E642" s="8">
        <v>1.776267478406639</v>
      </c>
    </row>
    <row r="643" spans="1:5" x14ac:dyDescent="0.35">
      <c r="A643" s="8" t="s">
        <v>164</v>
      </c>
      <c r="B643" s="54">
        <v>44977</v>
      </c>
      <c r="C643" s="8">
        <v>3.0250375912636276</v>
      </c>
      <c r="D643" s="8">
        <v>4</v>
      </c>
      <c r="E643" s="8">
        <v>3.0250375912636276</v>
      </c>
    </row>
    <row r="644" spans="1:5" x14ac:dyDescent="0.35">
      <c r="A644" s="8" t="s">
        <v>164</v>
      </c>
      <c r="B644" s="54">
        <v>44984</v>
      </c>
      <c r="C644" s="8">
        <v>4.0788840524570782</v>
      </c>
      <c r="D644" s="8">
        <v>4</v>
      </c>
      <c r="E644" s="8">
        <v>4.0788840524570782</v>
      </c>
    </row>
    <row r="645" spans="1:5" x14ac:dyDescent="0.35">
      <c r="A645" s="8" t="s">
        <v>164</v>
      </c>
      <c r="B645" s="54">
        <v>44991</v>
      </c>
      <c r="C645" s="8">
        <v>4.7917552529155953</v>
      </c>
      <c r="D645" s="8">
        <v>4</v>
      </c>
      <c r="E645" s="8">
        <v>4.7917552529155953</v>
      </c>
    </row>
    <row r="646" spans="1:5" x14ac:dyDescent="0.35">
      <c r="A646" s="8" t="s">
        <v>164</v>
      </c>
      <c r="B646" s="54">
        <v>44998</v>
      </c>
      <c r="C646" s="8">
        <v>4.4966414080300785</v>
      </c>
      <c r="D646" s="8">
        <v>4</v>
      </c>
      <c r="E646" s="8">
        <v>4.4966414080300785</v>
      </c>
    </row>
    <row r="647" spans="1:5" x14ac:dyDescent="0.35">
      <c r="A647" s="8" t="s">
        <v>164</v>
      </c>
      <c r="B647" s="54">
        <v>45005</v>
      </c>
      <c r="C647" s="8">
        <v>2.9263572894673286</v>
      </c>
      <c r="D647" s="8">
        <v>4</v>
      </c>
      <c r="E647" s="8">
        <v>2.9263572894673286</v>
      </c>
    </row>
    <row r="648" spans="1:5" x14ac:dyDescent="0.35">
      <c r="A648" s="8" t="s">
        <v>164</v>
      </c>
      <c r="B648" s="54">
        <v>45012</v>
      </c>
      <c r="C648" s="8">
        <v>4.2996414851488591</v>
      </c>
      <c r="D648" s="8">
        <v>4</v>
      </c>
      <c r="E648" s="8">
        <v>4.2996414851488591</v>
      </c>
    </row>
    <row r="649" spans="1:5" x14ac:dyDescent="0.35">
      <c r="A649" s="8" t="s">
        <v>164</v>
      </c>
      <c r="B649" s="54">
        <v>45019</v>
      </c>
      <c r="C649" s="8">
        <v>2.9317747569172994</v>
      </c>
      <c r="D649" s="8">
        <v>4</v>
      </c>
      <c r="E649" s="8">
        <v>2.9317747569172994</v>
      </c>
    </row>
    <row r="650" spans="1:5" x14ac:dyDescent="0.35">
      <c r="A650" s="8" t="s">
        <v>164</v>
      </c>
      <c r="B650" s="54">
        <v>45026</v>
      </c>
      <c r="C650" s="8">
        <v>4.4695875399493579</v>
      </c>
      <c r="D650" s="8">
        <v>4</v>
      </c>
      <c r="E650" s="8">
        <v>4.4695875399493579</v>
      </c>
    </row>
    <row r="651" spans="1:5" x14ac:dyDescent="0.35">
      <c r="A651" s="8" t="s">
        <v>164</v>
      </c>
      <c r="B651" s="54">
        <v>45033</v>
      </c>
      <c r="C651" s="8">
        <v>6.2546271500755406</v>
      </c>
      <c r="D651" s="8">
        <v>4</v>
      </c>
      <c r="E651" s="8">
        <v>6.2546271500755406</v>
      </c>
    </row>
    <row r="652" spans="1:5" x14ac:dyDescent="0.35">
      <c r="A652" s="8" t="s">
        <v>164</v>
      </c>
      <c r="B652" s="54">
        <v>45040</v>
      </c>
      <c r="C652" s="8">
        <v>7.3336892866410794</v>
      </c>
      <c r="D652" s="8">
        <v>4</v>
      </c>
      <c r="E652" s="8">
        <v>7.3336892866410794</v>
      </c>
    </row>
    <row r="653" spans="1:5" x14ac:dyDescent="0.35">
      <c r="A653" s="8" t="s">
        <v>164</v>
      </c>
      <c r="B653" s="54">
        <v>45047</v>
      </c>
      <c r="C653" s="8">
        <v>8.4224116484415976</v>
      </c>
      <c r="D653" s="8">
        <v>4</v>
      </c>
      <c r="E653" s="8">
        <v>8.4224116484415976</v>
      </c>
    </row>
    <row r="654" spans="1:5" x14ac:dyDescent="0.35">
      <c r="A654" s="8" t="s">
        <v>164</v>
      </c>
      <c r="B654" s="54">
        <v>45054</v>
      </c>
      <c r="C654" s="8">
        <v>8.6583428901926087</v>
      </c>
      <c r="D654" s="8">
        <v>4</v>
      </c>
      <c r="E654" s="8">
        <v>8.6583428901926087</v>
      </c>
    </row>
    <row r="655" spans="1:5" x14ac:dyDescent="0.35">
      <c r="A655" s="8" t="s">
        <v>164</v>
      </c>
      <c r="B655" s="54">
        <v>45061</v>
      </c>
      <c r="C655" s="8">
        <v>8.7918225509999992</v>
      </c>
      <c r="D655" s="8">
        <v>4</v>
      </c>
      <c r="E655" s="8">
        <v>8.7918225509999992</v>
      </c>
    </row>
    <row r="656" spans="1:5" x14ac:dyDescent="0.35">
      <c r="A656" s="8" t="s">
        <v>164</v>
      </c>
      <c r="B656" s="54">
        <v>45068</v>
      </c>
      <c r="C656" s="8">
        <v>8.8739153218299833</v>
      </c>
      <c r="D656" s="8">
        <v>4</v>
      </c>
      <c r="E656" s="8">
        <v>8.8739153218299833</v>
      </c>
    </row>
    <row r="657" spans="1:5" x14ac:dyDescent="0.35">
      <c r="A657" s="8" t="s">
        <v>164</v>
      </c>
      <c r="B657" s="54">
        <v>45075</v>
      </c>
      <c r="C657" s="8">
        <v>10.474620905514906</v>
      </c>
      <c r="D657" s="8">
        <v>4</v>
      </c>
      <c r="E657" s="8">
        <v>10.474620905514906</v>
      </c>
    </row>
    <row r="658" spans="1:5" x14ac:dyDescent="0.35">
      <c r="A658" s="8" t="s">
        <v>164</v>
      </c>
      <c r="B658" s="54">
        <v>45082</v>
      </c>
      <c r="C658" s="8">
        <v>11.104642956521946</v>
      </c>
      <c r="D658" s="8">
        <v>4</v>
      </c>
      <c r="E658" s="8">
        <v>11.104642956521946</v>
      </c>
    </row>
    <row r="659" spans="1:5" x14ac:dyDescent="0.35">
      <c r="A659" s="8" t="s">
        <v>164</v>
      </c>
      <c r="B659" s="54">
        <v>45089</v>
      </c>
      <c r="C659" s="8">
        <v>10.658751045964253</v>
      </c>
      <c r="D659" s="8">
        <v>4</v>
      </c>
      <c r="E659" s="8">
        <v>10.658751045964252</v>
      </c>
    </row>
    <row r="660" spans="1:5" x14ac:dyDescent="0.35">
      <c r="A660" s="8" t="s">
        <v>164</v>
      </c>
      <c r="B660" s="54">
        <v>45096</v>
      </c>
      <c r="C660" s="8">
        <v>10.015952194070925</v>
      </c>
      <c r="D660" s="8">
        <v>4</v>
      </c>
      <c r="E660" s="8">
        <v>10.015952194070923</v>
      </c>
    </row>
    <row r="661" spans="1:5" x14ac:dyDescent="0.35">
      <c r="A661" s="8" t="s">
        <v>164</v>
      </c>
      <c r="B661" s="54">
        <v>45103</v>
      </c>
      <c r="C661" s="8">
        <v>9.6229312882802933</v>
      </c>
      <c r="D661" s="8">
        <v>4</v>
      </c>
      <c r="E661" s="8">
        <v>9.6229312882802915</v>
      </c>
    </row>
    <row r="662" spans="1:5" x14ac:dyDescent="0.35">
      <c r="A662" s="8" t="s">
        <v>164</v>
      </c>
      <c r="B662" s="54">
        <v>45110</v>
      </c>
      <c r="C662" s="8">
        <v>9.3821452773165923</v>
      </c>
      <c r="D662" s="8">
        <v>4</v>
      </c>
      <c r="E662" s="8">
        <v>9.3821452773165923</v>
      </c>
    </row>
    <row r="663" spans="1:5" x14ac:dyDescent="0.35">
      <c r="A663" s="8" t="s">
        <v>164</v>
      </c>
      <c r="B663" s="54">
        <v>45117</v>
      </c>
      <c r="C663" s="8">
        <v>9.2326641857870815</v>
      </c>
      <c r="D663" s="8">
        <v>4</v>
      </c>
      <c r="E663" s="8">
        <v>9.2326641857870797</v>
      </c>
    </row>
    <row r="664" spans="1:5" x14ac:dyDescent="0.35">
      <c r="A664" s="8" t="s">
        <v>164</v>
      </c>
      <c r="B664" s="54">
        <v>45124</v>
      </c>
      <c r="C664" s="8">
        <v>8.7507815774437869</v>
      </c>
      <c r="D664" s="8">
        <v>4</v>
      </c>
      <c r="E664" s="8">
        <v>8.7507815774437869</v>
      </c>
    </row>
    <row r="665" spans="1:5" x14ac:dyDescent="0.35">
      <c r="A665" s="8" t="s">
        <v>164</v>
      </c>
      <c r="B665" s="54">
        <v>45131</v>
      </c>
      <c r="C665" s="8">
        <v>8.0591756703127491</v>
      </c>
      <c r="D665" s="8">
        <v>4</v>
      </c>
      <c r="E665" s="8">
        <v>8.0591756703127491</v>
      </c>
    </row>
    <row r="666" spans="1:5" x14ac:dyDescent="0.35">
      <c r="A666" s="8" t="s">
        <v>164</v>
      </c>
      <c r="B666" s="54">
        <v>45138</v>
      </c>
      <c r="C666" s="8">
        <v>7.6309676253959271</v>
      </c>
      <c r="D666" s="8">
        <v>4</v>
      </c>
      <c r="E666" s="8">
        <v>7.6309676253959271</v>
      </c>
    </row>
    <row r="667" spans="1:5" x14ac:dyDescent="0.35">
      <c r="A667" s="8" t="s">
        <v>164</v>
      </c>
      <c r="B667" s="54">
        <v>45145</v>
      </c>
      <c r="C667" s="8">
        <v>7.3755908180661258</v>
      </c>
      <c r="D667" s="8">
        <v>4</v>
      </c>
      <c r="E667" s="8">
        <v>7.3755908180661258</v>
      </c>
    </row>
    <row r="668" spans="1:5" x14ac:dyDescent="0.35">
      <c r="A668" s="8" t="s">
        <v>164</v>
      </c>
      <c r="B668" s="54">
        <v>45152</v>
      </c>
      <c r="C668" s="8">
        <v>7.2246180795859694</v>
      </c>
      <c r="D668" s="8">
        <v>4</v>
      </c>
      <c r="E668" s="8">
        <v>7.2246180795859694</v>
      </c>
    </row>
    <row r="669" spans="1:5" x14ac:dyDescent="0.35">
      <c r="A669" s="8" t="s">
        <v>164</v>
      </c>
      <c r="B669" s="54">
        <v>45159</v>
      </c>
      <c r="C669" s="8">
        <v>6.7300238942407313</v>
      </c>
      <c r="D669" s="8">
        <v>4</v>
      </c>
      <c r="E669" s="8">
        <v>6.7300238942407313</v>
      </c>
    </row>
    <row r="670" spans="1:5" x14ac:dyDescent="0.35">
      <c r="A670" s="8" t="s">
        <v>164</v>
      </c>
      <c r="B670" s="54">
        <v>45166</v>
      </c>
      <c r="C670" s="8">
        <v>7.2408695599078445</v>
      </c>
      <c r="D670" s="8">
        <v>4</v>
      </c>
      <c r="E670" s="8">
        <v>7.2408695599078445</v>
      </c>
    </row>
    <row r="671" spans="1:5" x14ac:dyDescent="0.35">
      <c r="A671" s="8" t="s">
        <v>164</v>
      </c>
      <c r="B671" s="54">
        <v>45173</v>
      </c>
      <c r="C671" s="8">
        <v>7.144607369</v>
      </c>
      <c r="D671" s="8">
        <v>4</v>
      </c>
      <c r="E671" s="8">
        <v>7.144607369</v>
      </c>
    </row>
    <row r="672" spans="1:5" x14ac:dyDescent="0.35">
      <c r="A672" s="8" t="s">
        <v>164</v>
      </c>
      <c r="B672" s="54">
        <v>45180</v>
      </c>
      <c r="C672" s="8">
        <v>7.4861422290000004</v>
      </c>
      <c r="D672" s="8">
        <v>4</v>
      </c>
      <c r="E672" s="8">
        <v>7.4861422290000004</v>
      </c>
    </row>
    <row r="673" spans="1:5" x14ac:dyDescent="0.35">
      <c r="A673" s="8" t="s">
        <v>164</v>
      </c>
      <c r="B673" s="54">
        <v>45187</v>
      </c>
      <c r="C673" s="8">
        <v>8.4954225167988024</v>
      </c>
      <c r="D673" s="8">
        <v>4</v>
      </c>
      <c r="E673" s="8">
        <v>8.4954225167988024</v>
      </c>
    </row>
    <row r="674" spans="1:5" x14ac:dyDescent="0.35">
      <c r="A674" s="8" t="s">
        <v>164</v>
      </c>
      <c r="B674" s="54">
        <v>45194</v>
      </c>
      <c r="C674" s="8">
        <v>8.2945209315732065</v>
      </c>
      <c r="D674" s="8">
        <v>4</v>
      </c>
      <c r="E674" s="8">
        <v>8.2945209315732065</v>
      </c>
    </row>
    <row r="675" spans="1:5" x14ac:dyDescent="0.35">
      <c r="A675" s="8" t="s">
        <v>164</v>
      </c>
      <c r="B675" s="54">
        <v>45201</v>
      </c>
      <c r="C675" s="8">
        <v>7.7788734030674336</v>
      </c>
      <c r="D675" s="8">
        <v>4</v>
      </c>
      <c r="E675" s="8">
        <v>7.7788734030674336</v>
      </c>
    </row>
    <row r="676" spans="1:5" x14ac:dyDescent="0.35">
      <c r="A676" s="8" t="s">
        <v>164</v>
      </c>
      <c r="B676" s="54">
        <v>45208</v>
      </c>
      <c r="C676" s="8">
        <v>8.264103152261459</v>
      </c>
      <c r="D676" s="8">
        <v>4</v>
      </c>
      <c r="E676" s="8">
        <v>8.264103152261459</v>
      </c>
    </row>
    <row r="677" spans="1:5" x14ac:dyDescent="0.35">
      <c r="A677" s="8" t="s">
        <v>164</v>
      </c>
      <c r="B677" s="54">
        <v>45215</v>
      </c>
      <c r="C677" s="8">
        <v>8.1584372020835918</v>
      </c>
      <c r="D677" s="8">
        <v>4</v>
      </c>
      <c r="E677" s="8">
        <v>8.1584372020835918</v>
      </c>
    </row>
    <row r="678" spans="1:5" x14ac:dyDescent="0.35">
      <c r="A678" s="8" t="s">
        <v>164</v>
      </c>
      <c r="B678" s="54">
        <v>45222</v>
      </c>
      <c r="C678" s="8">
        <v>8.4934357472383226</v>
      </c>
      <c r="D678" s="8">
        <v>4</v>
      </c>
      <c r="E678" s="8">
        <v>8.4934357472383226</v>
      </c>
    </row>
    <row r="679" spans="1:5" x14ac:dyDescent="0.35">
      <c r="A679" s="8" t="s">
        <v>164</v>
      </c>
      <c r="B679" s="54">
        <v>45229</v>
      </c>
      <c r="C679" s="8">
        <v>9.0930500680198509</v>
      </c>
      <c r="D679" s="8">
        <v>4</v>
      </c>
      <c r="E679" s="8">
        <v>9.0930500680198527</v>
      </c>
    </row>
    <row r="680" spans="1:5" x14ac:dyDescent="0.35">
      <c r="A680" s="8" t="s">
        <v>164</v>
      </c>
      <c r="B680" s="54">
        <v>45236</v>
      </c>
      <c r="C680" s="8">
        <v>9.4601215256334239</v>
      </c>
      <c r="D680" s="8">
        <v>4</v>
      </c>
      <c r="E680" s="8">
        <v>9.4601215256334239</v>
      </c>
    </row>
    <row r="681" spans="1:5" x14ac:dyDescent="0.35">
      <c r="A681" s="8" t="s">
        <v>164</v>
      </c>
      <c r="B681" s="54">
        <v>45243</v>
      </c>
      <c r="C681" s="8">
        <v>9.2740763341969554</v>
      </c>
      <c r="D681" s="8">
        <v>4</v>
      </c>
      <c r="E681" s="8">
        <v>9.2740763341969554</v>
      </c>
    </row>
    <row r="682" spans="1:5" x14ac:dyDescent="0.35">
      <c r="A682" s="8" t="s">
        <v>164</v>
      </c>
      <c r="B682" s="54">
        <v>45250</v>
      </c>
      <c r="C682" s="8">
        <v>8.7663524822635956</v>
      </c>
      <c r="D682" s="8">
        <v>4</v>
      </c>
      <c r="E682" s="8">
        <v>8.7663524822635956</v>
      </c>
    </row>
    <row r="683" spans="1:5" x14ac:dyDescent="0.35">
      <c r="A683" s="8" t="s">
        <v>164</v>
      </c>
      <c r="B683" s="54">
        <v>45257</v>
      </c>
      <c r="C683" s="8">
        <v>8.859389258904292</v>
      </c>
      <c r="D683" s="8">
        <v>4</v>
      </c>
      <c r="E683" s="8">
        <v>8.859389258904292</v>
      </c>
    </row>
    <row r="684" spans="1:5" x14ac:dyDescent="0.35">
      <c r="A684" s="8" t="s">
        <v>164</v>
      </c>
      <c r="B684" s="54">
        <v>45264</v>
      </c>
      <c r="C684" s="8">
        <v>8.517526389145333</v>
      </c>
      <c r="D684" s="8">
        <v>4</v>
      </c>
      <c r="E684" s="8">
        <v>8.517526389145333</v>
      </c>
    </row>
    <row r="685" spans="1:5" x14ac:dyDescent="0.35">
      <c r="A685" s="8" t="s">
        <v>164</v>
      </c>
      <c r="B685" s="54">
        <v>45271</v>
      </c>
      <c r="C685" s="8">
        <v>8.7095772792019819</v>
      </c>
      <c r="D685" s="8">
        <v>4</v>
      </c>
      <c r="E685" s="8">
        <v>8.7095772792019819</v>
      </c>
    </row>
    <row r="686" spans="1:5" x14ac:dyDescent="0.35">
      <c r="A686" s="8" t="s">
        <v>164</v>
      </c>
      <c r="B686" s="54">
        <v>45278</v>
      </c>
      <c r="C686" s="8">
        <v>11.204799940969181</v>
      </c>
      <c r="D686" s="8">
        <v>4</v>
      </c>
      <c r="E686" s="8">
        <v>11.204799940969179</v>
      </c>
    </row>
    <row r="687" spans="1:5" x14ac:dyDescent="0.35">
      <c r="A687" s="8" t="s">
        <v>165</v>
      </c>
      <c r="B687" s="54">
        <v>44921</v>
      </c>
      <c r="C687" s="8">
        <v>6.2762112695392336</v>
      </c>
      <c r="D687" s="8">
        <v>4</v>
      </c>
      <c r="E687" s="8">
        <v>6.2762112695392336</v>
      </c>
    </row>
    <row r="688" spans="1:5" x14ac:dyDescent="0.35">
      <c r="A688" s="8" t="s">
        <v>165</v>
      </c>
      <c r="B688" s="54">
        <v>44928</v>
      </c>
      <c r="C688" s="8">
        <v>4.8910722916468288</v>
      </c>
      <c r="D688" s="8">
        <v>4</v>
      </c>
      <c r="E688" s="8">
        <v>4.8910722916468288</v>
      </c>
    </row>
    <row r="689" spans="1:5" x14ac:dyDescent="0.35">
      <c r="A689" s="8" t="s">
        <v>165</v>
      </c>
      <c r="B689" s="54">
        <v>44935</v>
      </c>
      <c r="C689" s="8">
        <v>1.7018634524907337</v>
      </c>
      <c r="D689" s="8">
        <v>4</v>
      </c>
      <c r="E689" s="8">
        <v>1.7018634524907337</v>
      </c>
    </row>
    <row r="690" spans="1:5" x14ac:dyDescent="0.35">
      <c r="A690" s="8" t="s">
        <v>165</v>
      </c>
      <c r="B690" s="54">
        <v>44942</v>
      </c>
      <c r="C690" s="8">
        <v>1.9010123765540687</v>
      </c>
      <c r="D690" s="8">
        <v>4</v>
      </c>
      <c r="E690" s="8">
        <v>1.9010123765540687</v>
      </c>
    </row>
    <row r="691" spans="1:5" x14ac:dyDescent="0.35">
      <c r="A691" s="8" t="s">
        <v>165</v>
      </c>
      <c r="B691" s="54">
        <v>44949</v>
      </c>
      <c r="C691" s="8">
        <v>1.321782170427082</v>
      </c>
      <c r="D691" s="8">
        <v>4</v>
      </c>
      <c r="E691" s="8">
        <v>1.321782170427082</v>
      </c>
    </row>
    <row r="692" spans="1:5" x14ac:dyDescent="0.35">
      <c r="A692" s="8" t="s">
        <v>165</v>
      </c>
      <c r="B692" s="54">
        <v>44956</v>
      </c>
      <c r="C692" s="8">
        <v>1.1142857865615334</v>
      </c>
      <c r="D692" s="8">
        <v>4</v>
      </c>
      <c r="E692" s="8">
        <v>1.1142857865615334</v>
      </c>
    </row>
    <row r="693" spans="1:5" x14ac:dyDescent="0.35">
      <c r="A693" s="8" t="s">
        <v>165</v>
      </c>
      <c r="B693" s="54">
        <v>44963</v>
      </c>
      <c r="C693" s="8">
        <v>2.316729241</v>
      </c>
      <c r="D693" s="8">
        <v>4</v>
      </c>
      <c r="E693" s="8">
        <v>2.316729241</v>
      </c>
    </row>
    <row r="694" spans="1:5" x14ac:dyDescent="0.35">
      <c r="A694" s="8" t="s">
        <v>165</v>
      </c>
      <c r="B694" s="54">
        <v>44970</v>
      </c>
      <c r="C694" s="8">
        <v>1.4823499872053263</v>
      </c>
      <c r="D694" s="8">
        <v>4</v>
      </c>
      <c r="E694" s="8">
        <v>1.4823499872053263</v>
      </c>
    </row>
    <row r="695" spans="1:5" x14ac:dyDescent="0.35">
      <c r="A695" s="8" t="s">
        <v>165</v>
      </c>
      <c r="B695" s="54">
        <v>44977</v>
      </c>
      <c r="C695" s="8">
        <v>1.8090631562810502</v>
      </c>
      <c r="D695" s="8">
        <v>4</v>
      </c>
      <c r="E695" s="8">
        <v>1.8090631562810504</v>
      </c>
    </row>
    <row r="696" spans="1:5" x14ac:dyDescent="0.35">
      <c r="A696" s="8" t="s">
        <v>165</v>
      </c>
      <c r="B696" s="54">
        <v>44984</v>
      </c>
      <c r="C696" s="8">
        <v>1.299323927412515</v>
      </c>
      <c r="D696" s="8">
        <v>4</v>
      </c>
      <c r="E696" s="8">
        <v>1.299323927412515</v>
      </c>
    </row>
    <row r="697" spans="1:5" x14ac:dyDescent="0.35">
      <c r="A697" s="8" t="s">
        <v>165</v>
      </c>
      <c r="B697" s="54">
        <v>44991</v>
      </c>
      <c r="C697" s="8">
        <v>1.7405086863645909</v>
      </c>
      <c r="D697" s="8">
        <v>4</v>
      </c>
      <c r="E697" s="8">
        <v>1.7405086863645909</v>
      </c>
    </row>
    <row r="698" spans="1:5" x14ac:dyDescent="0.35">
      <c r="A698" s="8" t="s">
        <v>165</v>
      </c>
      <c r="B698" s="54">
        <v>44998</v>
      </c>
      <c r="C698" s="8">
        <v>1.903474584631013</v>
      </c>
      <c r="D698" s="8">
        <v>4</v>
      </c>
      <c r="E698" s="8">
        <v>1.903474584631013</v>
      </c>
    </row>
    <row r="699" spans="1:5" x14ac:dyDescent="0.35">
      <c r="A699" s="8" t="s">
        <v>165</v>
      </c>
      <c r="B699" s="54">
        <v>45005</v>
      </c>
      <c r="C699" s="8">
        <v>1.9641492017539819</v>
      </c>
      <c r="D699" s="8">
        <v>4</v>
      </c>
      <c r="E699" s="8">
        <v>1.9641492017539821</v>
      </c>
    </row>
    <row r="700" spans="1:5" x14ac:dyDescent="0.35">
      <c r="A700" s="8" t="s">
        <v>165</v>
      </c>
      <c r="B700" s="54">
        <v>45012</v>
      </c>
      <c r="C700" s="8">
        <v>1.9866845459305877</v>
      </c>
      <c r="D700" s="8">
        <v>4</v>
      </c>
      <c r="E700" s="8">
        <v>1.9866845459305875</v>
      </c>
    </row>
    <row r="701" spans="1:5" x14ac:dyDescent="0.35">
      <c r="A701" s="8" t="s">
        <v>165</v>
      </c>
      <c r="B701" s="54">
        <v>45019</v>
      </c>
      <c r="C701" s="8">
        <v>1.995054466685569</v>
      </c>
      <c r="D701" s="8">
        <v>4</v>
      </c>
      <c r="E701" s="8">
        <v>1.995054466685569</v>
      </c>
    </row>
    <row r="702" spans="1:5" x14ac:dyDescent="0.35">
      <c r="A702" s="8" t="s">
        <v>165</v>
      </c>
      <c r="B702" s="54">
        <v>45026</v>
      </c>
      <c r="C702" s="8">
        <v>2.6279223834578751</v>
      </c>
      <c r="D702" s="8">
        <v>4</v>
      </c>
      <c r="E702" s="8">
        <v>2.6279223834578751</v>
      </c>
    </row>
    <row r="703" spans="1:5" x14ac:dyDescent="0.35">
      <c r="A703" s="8" t="s">
        <v>165</v>
      </c>
      <c r="B703" s="54">
        <v>45033</v>
      </c>
      <c r="C703" s="8">
        <v>4.135921124175689</v>
      </c>
      <c r="D703" s="8">
        <v>4</v>
      </c>
      <c r="E703" s="8">
        <v>4.135921124175689</v>
      </c>
    </row>
    <row r="704" spans="1:5" x14ac:dyDescent="0.35">
      <c r="A704" s="8" t="s">
        <v>165</v>
      </c>
      <c r="B704" s="54">
        <v>45040</v>
      </c>
      <c r="C704" s="8">
        <v>3.4155180878945526</v>
      </c>
      <c r="D704" s="8">
        <v>4</v>
      </c>
      <c r="E704" s="8">
        <v>3.4155180878945526</v>
      </c>
    </row>
    <row r="705" spans="1:5" x14ac:dyDescent="0.35">
      <c r="A705" s="8" t="s">
        <v>165</v>
      </c>
      <c r="B705" s="54">
        <v>45047</v>
      </c>
      <c r="C705" s="8">
        <v>3.1546705554359464</v>
      </c>
      <c r="D705" s="8">
        <v>4</v>
      </c>
      <c r="E705" s="8">
        <v>3.1546705554359464</v>
      </c>
    </row>
    <row r="706" spans="1:5" x14ac:dyDescent="0.35">
      <c r="A706" s="8" t="s">
        <v>165</v>
      </c>
      <c r="B706" s="54">
        <v>45054</v>
      </c>
      <c r="C706" s="8">
        <v>3.0572390013504331</v>
      </c>
      <c r="D706" s="8">
        <v>4</v>
      </c>
      <c r="E706" s="8">
        <v>3.0572390013504331</v>
      </c>
    </row>
    <row r="707" spans="1:5" x14ac:dyDescent="0.35">
      <c r="A707" s="8" t="s">
        <v>165</v>
      </c>
      <c r="B707" s="54">
        <v>45061</v>
      </c>
      <c r="C707" s="8">
        <v>3.6493460316120463</v>
      </c>
      <c r="D707" s="8">
        <v>4</v>
      </c>
      <c r="E707" s="8">
        <v>3.6493460316120463</v>
      </c>
    </row>
    <row r="708" spans="1:5" x14ac:dyDescent="0.35">
      <c r="A708" s="8" t="s">
        <v>165</v>
      </c>
      <c r="B708" s="54">
        <v>45068</v>
      </c>
      <c r="C708" s="8">
        <v>3.2418645757846636</v>
      </c>
      <c r="D708" s="8">
        <v>4</v>
      </c>
      <c r="E708" s="8">
        <v>3.2418645757846636</v>
      </c>
    </row>
    <row r="709" spans="1:5" x14ac:dyDescent="0.35">
      <c r="A709" s="8" t="s">
        <v>165</v>
      </c>
      <c r="B709" s="54">
        <v>45075</v>
      </c>
      <c r="C709" s="8">
        <v>4.3392907978961022</v>
      </c>
      <c r="D709" s="8">
        <v>4</v>
      </c>
      <c r="E709" s="8">
        <v>4.3392907978961022</v>
      </c>
    </row>
    <row r="710" spans="1:5" x14ac:dyDescent="0.35">
      <c r="A710" s="8" t="s">
        <v>165</v>
      </c>
      <c r="B710" s="54">
        <v>45082</v>
      </c>
      <c r="C710" s="8">
        <v>4.7561353270087325</v>
      </c>
      <c r="D710" s="8">
        <v>4</v>
      </c>
      <c r="E710" s="8">
        <v>4.7561353270087325</v>
      </c>
    </row>
    <row r="711" spans="1:5" x14ac:dyDescent="0.35">
      <c r="A711" s="8" t="s">
        <v>165</v>
      </c>
      <c r="B711" s="54">
        <v>45089</v>
      </c>
      <c r="C711" s="8">
        <v>4.2820165947014264</v>
      </c>
      <c r="D711" s="8">
        <v>4</v>
      </c>
      <c r="E711" s="8">
        <v>4.2820165947014264</v>
      </c>
    </row>
    <row r="712" spans="1:5" x14ac:dyDescent="0.35">
      <c r="A712" s="8" t="s">
        <v>165</v>
      </c>
      <c r="B712" s="54">
        <v>45096</v>
      </c>
      <c r="C712" s="8">
        <v>5.3552735686627955</v>
      </c>
      <c r="D712" s="8">
        <v>4</v>
      </c>
      <c r="E712" s="8">
        <v>5.3552735686627955</v>
      </c>
    </row>
    <row r="713" spans="1:5" x14ac:dyDescent="0.35">
      <c r="A713" s="8" t="s">
        <v>165</v>
      </c>
      <c r="B713" s="54">
        <v>45103</v>
      </c>
      <c r="C713" s="8">
        <v>5.1328152560458564</v>
      </c>
      <c r="D713" s="8">
        <v>4</v>
      </c>
      <c r="E713" s="8">
        <v>5.1328152560458564</v>
      </c>
    </row>
    <row r="714" spans="1:5" x14ac:dyDescent="0.35">
      <c r="A714" s="8" t="s">
        <v>165</v>
      </c>
      <c r="B714" s="54">
        <v>45110</v>
      </c>
      <c r="C714" s="8">
        <v>7.5544197386150937</v>
      </c>
      <c r="D714" s="8">
        <v>4</v>
      </c>
      <c r="E714" s="8">
        <v>7.5544197386150937</v>
      </c>
    </row>
    <row r="715" spans="1:5" x14ac:dyDescent="0.35">
      <c r="A715" s="8" t="s">
        <v>165</v>
      </c>
      <c r="B715" s="54">
        <v>45117</v>
      </c>
      <c r="C715" s="8">
        <v>7.2022953328890154</v>
      </c>
      <c r="D715" s="8">
        <v>4</v>
      </c>
      <c r="E715" s="8">
        <v>7.2022953328890154</v>
      </c>
    </row>
    <row r="716" spans="1:5" x14ac:dyDescent="0.35">
      <c r="A716" s="8" t="s">
        <v>165</v>
      </c>
      <c r="B716" s="54">
        <v>45124</v>
      </c>
      <c r="C716" s="8">
        <v>7.0765289113845533</v>
      </c>
      <c r="D716" s="8">
        <v>4</v>
      </c>
      <c r="E716" s="8">
        <v>7.0765289113845533</v>
      </c>
    </row>
    <row r="717" spans="1:5" x14ac:dyDescent="0.35">
      <c r="A717" s="8" t="s">
        <v>165</v>
      </c>
      <c r="B717" s="54">
        <v>45131</v>
      </c>
      <c r="C717" s="8">
        <v>6.409607699429456</v>
      </c>
      <c r="D717" s="8">
        <v>4</v>
      </c>
      <c r="E717" s="8">
        <v>6.409607699429456</v>
      </c>
    </row>
    <row r="718" spans="1:5" x14ac:dyDescent="0.35">
      <c r="A718" s="8" t="s">
        <v>165</v>
      </c>
      <c r="B718" s="54">
        <v>45138</v>
      </c>
      <c r="C718" s="8">
        <v>6.7752166327575631</v>
      </c>
      <c r="D718" s="8">
        <v>4</v>
      </c>
      <c r="E718" s="8">
        <v>6.7752166327575631</v>
      </c>
    </row>
    <row r="719" spans="1:5" x14ac:dyDescent="0.35">
      <c r="A719" s="8" t="s">
        <v>165</v>
      </c>
      <c r="B719" s="54">
        <v>45145</v>
      </c>
      <c r="C719" s="8">
        <v>7.532940630965669</v>
      </c>
      <c r="D719" s="8">
        <v>4</v>
      </c>
      <c r="E719" s="8">
        <v>7.532940630965669</v>
      </c>
    </row>
    <row r="720" spans="1:5" x14ac:dyDescent="0.35">
      <c r="A720" s="8" t="s">
        <v>165</v>
      </c>
      <c r="B720" s="54">
        <v>45152</v>
      </c>
      <c r="C720" s="8">
        <v>7.8228796588667278</v>
      </c>
      <c r="D720" s="8">
        <v>4</v>
      </c>
      <c r="E720" s="8">
        <v>7.8228796588667278</v>
      </c>
    </row>
    <row r="721" spans="1:5" x14ac:dyDescent="0.35">
      <c r="A721" s="8" t="s">
        <v>165</v>
      </c>
      <c r="B721" s="54">
        <v>45159</v>
      </c>
      <c r="C721" s="8">
        <v>7.3144491489999997</v>
      </c>
      <c r="D721" s="8">
        <v>4</v>
      </c>
      <c r="E721" s="8">
        <v>7.3144491489999997</v>
      </c>
    </row>
    <row r="722" spans="1:5" x14ac:dyDescent="0.35">
      <c r="A722" s="8" t="s">
        <v>165</v>
      </c>
      <c r="B722" s="54">
        <v>45166</v>
      </c>
      <c r="C722" s="8">
        <v>7.7384005959993329</v>
      </c>
      <c r="D722" s="8">
        <v>4</v>
      </c>
      <c r="E722" s="8">
        <v>7.7384005959993329</v>
      </c>
    </row>
    <row r="723" spans="1:5" x14ac:dyDescent="0.35">
      <c r="A723" s="8" t="s">
        <v>165</v>
      </c>
      <c r="B723" s="54">
        <v>45173</v>
      </c>
      <c r="C723" s="8">
        <v>9.1428137669757827</v>
      </c>
      <c r="D723" s="8">
        <v>4</v>
      </c>
      <c r="E723" s="8">
        <v>9.1428137669757845</v>
      </c>
    </row>
    <row r="724" spans="1:5" x14ac:dyDescent="0.35">
      <c r="A724" s="8" t="s">
        <v>165</v>
      </c>
      <c r="B724" s="54">
        <v>45180</v>
      </c>
      <c r="C724" s="8">
        <v>9.0530892850000004</v>
      </c>
      <c r="D724" s="8">
        <v>4</v>
      </c>
      <c r="E724" s="8">
        <v>9.0530892850000004</v>
      </c>
    </row>
    <row r="725" spans="1:5" x14ac:dyDescent="0.35">
      <c r="A725" s="8" t="s">
        <v>165</v>
      </c>
      <c r="B725" s="54">
        <v>45187</v>
      </c>
      <c r="C725" s="8">
        <v>9.0202549320117118</v>
      </c>
      <c r="D725" s="8">
        <v>4</v>
      </c>
      <c r="E725" s="8">
        <v>9.0202549320117118</v>
      </c>
    </row>
    <row r="726" spans="1:5" x14ac:dyDescent="0.35">
      <c r="A726" s="8" t="s">
        <v>165</v>
      </c>
      <c r="B726" s="54">
        <v>45194</v>
      </c>
      <c r="C726" s="8">
        <v>9.0077027625385355</v>
      </c>
      <c r="D726" s="8">
        <v>4</v>
      </c>
      <c r="E726" s="8">
        <v>9.0077027625385355</v>
      </c>
    </row>
    <row r="727" spans="1:5" x14ac:dyDescent="0.35">
      <c r="A727" s="8" t="s">
        <v>165</v>
      </c>
      <c r="B727" s="54">
        <v>45201</v>
      </c>
      <c r="C727" s="8">
        <v>9.0029292890586223</v>
      </c>
      <c r="D727" s="8">
        <v>4</v>
      </c>
      <c r="E727" s="8">
        <v>9.0029292890586223</v>
      </c>
    </row>
    <row r="728" spans="1:5" x14ac:dyDescent="0.35">
      <c r="A728" s="8" t="s">
        <v>165</v>
      </c>
      <c r="B728" s="54">
        <v>45208</v>
      </c>
      <c r="C728" s="8">
        <v>9.6208232683245463</v>
      </c>
      <c r="D728" s="8">
        <v>4</v>
      </c>
      <c r="E728" s="8">
        <v>9.6208232683245463</v>
      </c>
    </row>
    <row r="729" spans="1:5" x14ac:dyDescent="0.35">
      <c r="A729" s="8" t="s">
        <v>165</v>
      </c>
      <c r="B729" s="54">
        <v>45215</v>
      </c>
      <c r="C729" s="8">
        <v>9.8566564309999993</v>
      </c>
      <c r="D729" s="8">
        <v>4</v>
      </c>
      <c r="E729" s="8">
        <v>9.8566564309999993</v>
      </c>
    </row>
    <row r="730" spans="1:5" x14ac:dyDescent="0.35">
      <c r="A730" s="8" t="s">
        <v>165</v>
      </c>
      <c r="B730" s="54">
        <v>45222</v>
      </c>
      <c r="C730" s="8">
        <v>10.568657032578583</v>
      </c>
      <c r="D730" s="8">
        <v>4</v>
      </c>
      <c r="E730" s="8">
        <v>10.568657032578583</v>
      </c>
    </row>
    <row r="731" spans="1:5" x14ac:dyDescent="0.35">
      <c r="A731" s="8" t="s">
        <v>165</v>
      </c>
      <c r="B731" s="54">
        <v>45229</v>
      </c>
      <c r="C731" s="8">
        <v>10.837238535514723</v>
      </c>
      <c r="D731" s="8">
        <v>4</v>
      </c>
      <c r="E731" s="8">
        <v>10.837238535514723</v>
      </c>
    </row>
    <row r="732" spans="1:5" x14ac:dyDescent="0.35">
      <c r="A732" s="8" t="s">
        <v>165</v>
      </c>
      <c r="B732" s="54">
        <v>45236</v>
      </c>
      <c r="C732" s="8">
        <v>12.831479913152929</v>
      </c>
      <c r="D732" s="8">
        <v>4</v>
      </c>
      <c r="E732" s="8">
        <v>12.831479913152929</v>
      </c>
    </row>
    <row r="733" spans="1:5" x14ac:dyDescent="0.35">
      <c r="A733" s="8" t="s">
        <v>165</v>
      </c>
      <c r="B733" s="54">
        <v>45243</v>
      </c>
      <c r="C733" s="8">
        <v>11.684442225230713</v>
      </c>
      <c r="D733" s="8">
        <v>4</v>
      </c>
      <c r="E733" s="8">
        <v>11.684442225230711</v>
      </c>
    </row>
    <row r="734" spans="1:5" x14ac:dyDescent="0.35">
      <c r="A734" s="8" t="s">
        <v>165</v>
      </c>
      <c r="B734" s="54">
        <v>45250</v>
      </c>
      <c r="C734" s="8">
        <v>12.494927443892303</v>
      </c>
      <c r="D734" s="8">
        <v>4</v>
      </c>
      <c r="E734" s="8">
        <v>12.494927443892305</v>
      </c>
    </row>
    <row r="735" spans="1:5" x14ac:dyDescent="0.35">
      <c r="A735" s="8" t="s">
        <v>165</v>
      </c>
      <c r="B735" s="54">
        <v>45257</v>
      </c>
      <c r="C735" s="8">
        <v>11.578186309784936</v>
      </c>
      <c r="D735" s="8">
        <v>4</v>
      </c>
      <c r="E735" s="8">
        <v>11.578186309784936</v>
      </c>
    </row>
    <row r="736" spans="1:5" x14ac:dyDescent="0.35">
      <c r="A736" s="8" t="s">
        <v>165</v>
      </c>
      <c r="B736" s="54">
        <v>45264</v>
      </c>
      <c r="C736" s="8">
        <v>11.222884329519774</v>
      </c>
      <c r="D736" s="8">
        <v>4</v>
      </c>
      <c r="E736" s="8">
        <v>11.222884329519774</v>
      </c>
    </row>
    <row r="737" spans="1:5" x14ac:dyDescent="0.35">
      <c r="A737" s="8" t="s">
        <v>165</v>
      </c>
      <c r="B737" s="54">
        <v>45271</v>
      </c>
      <c r="C737" s="8">
        <v>11.085571630838192</v>
      </c>
      <c r="D737" s="8">
        <v>4</v>
      </c>
      <c r="E737" s="8">
        <v>11.085571630838192</v>
      </c>
    </row>
    <row r="738" spans="1:5" x14ac:dyDescent="0.35">
      <c r="A738" s="8" t="s">
        <v>165</v>
      </c>
      <c r="B738" s="54">
        <v>45278</v>
      </c>
      <c r="C738" s="8">
        <v>12.868509588305052</v>
      </c>
      <c r="D738" s="8">
        <v>4</v>
      </c>
      <c r="E738" s="8">
        <v>12.868509588305052</v>
      </c>
    </row>
    <row r="739" spans="1:5" x14ac:dyDescent="0.35">
      <c r="A739" s="8" t="s">
        <v>166</v>
      </c>
      <c r="B739" s="54">
        <v>44921</v>
      </c>
      <c r="C739" s="8">
        <v>1.8872557766076492</v>
      </c>
      <c r="D739" s="8">
        <v>4</v>
      </c>
      <c r="E739" s="8">
        <v>1.8872557766076492</v>
      </c>
    </row>
    <row r="740" spans="1:5" x14ac:dyDescent="0.35">
      <c r="A740" s="8" t="s">
        <v>166</v>
      </c>
      <c r="B740" s="54">
        <v>44928</v>
      </c>
      <c r="C740" s="8">
        <v>2.4529290555172962</v>
      </c>
      <c r="D740" s="8">
        <v>4</v>
      </c>
      <c r="E740" s="8">
        <v>2.4529290555172958</v>
      </c>
    </row>
    <row r="741" spans="1:5" x14ac:dyDescent="0.35">
      <c r="A741" s="8" t="s">
        <v>166</v>
      </c>
      <c r="B741" s="54">
        <v>44935</v>
      </c>
      <c r="C741" s="8">
        <v>2.2227040229999999</v>
      </c>
      <c r="D741" s="8">
        <v>4</v>
      </c>
      <c r="E741" s="8">
        <v>2.2227040229999999</v>
      </c>
    </row>
    <row r="742" spans="1:5" x14ac:dyDescent="0.35">
      <c r="A742" s="8" t="s">
        <v>166</v>
      </c>
      <c r="B742" s="54">
        <v>44942</v>
      </c>
      <c r="C742" s="8">
        <v>2.6158443157280153</v>
      </c>
      <c r="D742" s="8">
        <v>4</v>
      </c>
      <c r="E742" s="8">
        <v>2.6158443157280153</v>
      </c>
    </row>
    <row r="743" spans="1:5" x14ac:dyDescent="0.35">
      <c r="A743" s="8" t="s">
        <v>166</v>
      </c>
      <c r="B743" s="54">
        <v>44949</v>
      </c>
      <c r="C743" s="8">
        <v>2.3046030222605887</v>
      </c>
      <c r="D743" s="8">
        <v>4</v>
      </c>
      <c r="E743" s="8">
        <v>2.3046030222605887</v>
      </c>
    </row>
    <row r="744" spans="1:5" x14ac:dyDescent="0.35">
      <c r="A744" s="8" t="s">
        <v>166</v>
      </c>
      <c r="B744" s="54">
        <v>44956</v>
      </c>
      <c r="C744" s="8">
        <v>3.1578994213647613</v>
      </c>
      <c r="D744" s="8">
        <v>4</v>
      </c>
      <c r="E744" s="8">
        <v>3.1578994213647613</v>
      </c>
    </row>
    <row r="745" spans="1:5" x14ac:dyDescent="0.35">
      <c r="A745" s="8" t="s">
        <v>166</v>
      </c>
      <c r="B745" s="54">
        <v>44963</v>
      </c>
      <c r="C745" s="8">
        <v>3.5898065928173888</v>
      </c>
      <c r="D745" s="8">
        <v>4</v>
      </c>
      <c r="E745" s="8">
        <v>3.5898065928173888</v>
      </c>
    </row>
    <row r="746" spans="1:5" x14ac:dyDescent="0.35">
      <c r="A746" s="8" t="s">
        <v>166</v>
      </c>
      <c r="B746" s="54">
        <v>44970</v>
      </c>
      <c r="C746" s="8">
        <v>2.7884812499999998</v>
      </c>
      <c r="D746" s="8">
        <v>4</v>
      </c>
      <c r="E746" s="8">
        <v>2.7884812499999998</v>
      </c>
    </row>
    <row r="747" spans="1:5" x14ac:dyDescent="0.35">
      <c r="A747" s="8" t="s">
        <v>166</v>
      </c>
      <c r="B747" s="54">
        <v>44977</v>
      </c>
      <c r="C747" s="8">
        <v>3.8840442176904038</v>
      </c>
      <c r="D747" s="8">
        <v>4</v>
      </c>
      <c r="E747" s="8">
        <v>3.8840442176904042</v>
      </c>
    </row>
    <row r="748" spans="1:5" x14ac:dyDescent="0.35">
      <c r="A748" s="8" t="s">
        <v>166</v>
      </c>
      <c r="B748" s="54">
        <v>44984</v>
      </c>
      <c r="C748" s="8">
        <v>4.4474890575386166</v>
      </c>
      <c r="D748" s="8">
        <v>4</v>
      </c>
      <c r="E748" s="8">
        <v>4.4474890575386166</v>
      </c>
    </row>
    <row r="749" spans="1:5" x14ac:dyDescent="0.35">
      <c r="A749" s="8" t="s">
        <v>166</v>
      </c>
      <c r="B749" s="54">
        <v>44991</v>
      </c>
      <c r="C749" s="8">
        <v>4.7295878822543678</v>
      </c>
      <c r="D749" s="8">
        <v>4</v>
      </c>
      <c r="E749" s="8">
        <v>4.7295878822543678</v>
      </c>
    </row>
    <row r="750" spans="1:5" x14ac:dyDescent="0.35">
      <c r="A750" s="8" t="s">
        <v>166</v>
      </c>
      <c r="B750" s="54">
        <v>44998</v>
      </c>
      <c r="C750" s="8">
        <v>4.8669225885345773</v>
      </c>
      <c r="D750" s="8">
        <v>4</v>
      </c>
      <c r="E750" s="8">
        <v>4.8669225885345773</v>
      </c>
    </row>
    <row r="751" spans="1:5" x14ac:dyDescent="0.35">
      <c r="A751" s="8" t="s">
        <v>166</v>
      </c>
      <c r="B751" s="54">
        <v>45005</v>
      </c>
      <c r="C751" s="8">
        <v>4.9343071206950588</v>
      </c>
      <c r="D751" s="8">
        <v>4</v>
      </c>
      <c r="E751" s="8">
        <v>4.9343071206950588</v>
      </c>
    </row>
    <row r="752" spans="1:5" x14ac:dyDescent="0.35">
      <c r="A752" s="8" t="s">
        <v>166</v>
      </c>
      <c r="B752" s="54">
        <v>45012</v>
      </c>
      <c r="C752" s="8">
        <v>5.8520176294247728</v>
      </c>
      <c r="D752" s="8">
        <v>4</v>
      </c>
      <c r="E752" s="8">
        <v>5.8520176294247728</v>
      </c>
    </row>
    <row r="753" spans="1:5" x14ac:dyDescent="0.35">
      <c r="A753" s="8" t="s">
        <v>166</v>
      </c>
      <c r="B753" s="54">
        <v>45019</v>
      </c>
      <c r="C753" s="8">
        <v>6.1595830836046694</v>
      </c>
      <c r="D753" s="8">
        <v>4</v>
      </c>
      <c r="E753" s="8">
        <v>6.1595830836046694</v>
      </c>
    </row>
    <row r="754" spans="1:5" x14ac:dyDescent="0.35">
      <c r="A754" s="8" t="s">
        <v>166</v>
      </c>
      <c r="B754" s="54">
        <v>45026</v>
      </c>
      <c r="C754" s="8">
        <v>6.9723576400338043</v>
      </c>
      <c r="D754" s="8">
        <v>4</v>
      </c>
      <c r="E754" s="8">
        <v>6.9723576400338043</v>
      </c>
    </row>
    <row r="755" spans="1:5" x14ac:dyDescent="0.35">
      <c r="A755" s="8" t="s">
        <v>166</v>
      </c>
      <c r="B755" s="54">
        <v>45033</v>
      </c>
      <c r="C755" s="8">
        <v>7.9957625143593614</v>
      </c>
      <c r="D755" s="8">
        <v>4</v>
      </c>
      <c r="E755" s="8">
        <v>7.9957625143593614</v>
      </c>
    </row>
    <row r="756" spans="1:5" x14ac:dyDescent="0.35">
      <c r="A756" s="8" t="s">
        <v>166</v>
      </c>
      <c r="B756" s="54">
        <v>45040</v>
      </c>
      <c r="C756" s="8">
        <v>9.5433418242755916</v>
      </c>
      <c r="D756" s="8">
        <v>4</v>
      </c>
      <c r="E756" s="8">
        <v>9.5433418242755916</v>
      </c>
    </row>
    <row r="757" spans="1:5" x14ac:dyDescent="0.35">
      <c r="A757" s="8" t="s">
        <v>166</v>
      </c>
      <c r="B757" s="54">
        <v>45047</v>
      </c>
      <c r="C757" s="8">
        <v>9.1060814163820183</v>
      </c>
      <c r="D757" s="8">
        <v>4</v>
      </c>
      <c r="E757" s="8">
        <v>9.1060814163820183</v>
      </c>
    </row>
    <row r="758" spans="1:5" x14ac:dyDescent="0.35">
      <c r="A758" s="8" t="s">
        <v>166</v>
      </c>
      <c r="B758" s="54">
        <v>45054</v>
      </c>
      <c r="C758" s="8">
        <v>9.179106344831343</v>
      </c>
      <c r="D758" s="8">
        <v>4</v>
      </c>
      <c r="E758" s="8">
        <v>9.1791063448313448</v>
      </c>
    </row>
    <row r="759" spans="1:5" x14ac:dyDescent="0.35">
      <c r="A759" s="8" t="s">
        <v>166</v>
      </c>
      <c r="B759" s="54">
        <v>45061</v>
      </c>
      <c r="C759" s="8">
        <v>10.382155754758573</v>
      </c>
      <c r="D759" s="8">
        <v>4</v>
      </c>
      <c r="E759" s="8">
        <v>10.382155754758571</v>
      </c>
    </row>
    <row r="760" spans="1:5" x14ac:dyDescent="0.35">
      <c r="A760" s="8" t="s">
        <v>166</v>
      </c>
      <c r="B760" s="54">
        <v>45068</v>
      </c>
      <c r="C760" s="8">
        <v>10.530628848620875</v>
      </c>
      <c r="D760" s="8">
        <v>4</v>
      </c>
      <c r="E760" s="8">
        <v>10.530628848620877</v>
      </c>
    </row>
    <row r="761" spans="1:5" x14ac:dyDescent="0.35">
      <c r="A761" s="8" t="s">
        <v>166</v>
      </c>
      <c r="B761" s="54">
        <v>45075</v>
      </c>
      <c r="C761" s="8">
        <v>10.456637118637365</v>
      </c>
      <c r="D761" s="8">
        <v>4</v>
      </c>
      <c r="E761" s="8">
        <v>10.456637118637364</v>
      </c>
    </row>
    <row r="762" spans="1:5" x14ac:dyDescent="0.35">
      <c r="A762" s="8" t="s">
        <v>166</v>
      </c>
      <c r="B762" s="54">
        <v>45082</v>
      </c>
      <c r="C762" s="8">
        <v>10.177156960913237</v>
      </c>
      <c r="D762" s="8">
        <v>4</v>
      </c>
      <c r="E762" s="8">
        <v>10.177156960913235</v>
      </c>
    </row>
    <row r="763" spans="1:5" x14ac:dyDescent="0.35">
      <c r="A763" s="8" t="s">
        <v>166</v>
      </c>
      <c r="B763" s="54">
        <v>45089</v>
      </c>
      <c r="C763" s="8">
        <v>11.197482983044846</v>
      </c>
      <c r="D763" s="8">
        <v>4</v>
      </c>
      <c r="E763" s="8">
        <v>11.197482983044846</v>
      </c>
    </row>
    <row r="764" spans="1:5" x14ac:dyDescent="0.35">
      <c r="A764" s="8" t="s">
        <v>166</v>
      </c>
      <c r="B764" s="54">
        <v>45096</v>
      </c>
      <c r="C764" s="8">
        <v>11.459985401182108</v>
      </c>
      <c r="D764" s="8">
        <v>4</v>
      </c>
      <c r="E764" s="8">
        <v>11.459985401182108</v>
      </c>
    </row>
    <row r="765" spans="1:5" x14ac:dyDescent="0.35">
      <c r="A765" s="8" t="s">
        <v>166</v>
      </c>
      <c r="B765" s="54">
        <v>45103</v>
      </c>
      <c r="C765" s="8">
        <v>11.346566853970669</v>
      </c>
      <c r="D765" s="8">
        <v>4</v>
      </c>
      <c r="E765" s="8">
        <v>11.346566853970669</v>
      </c>
    </row>
    <row r="766" spans="1:5" x14ac:dyDescent="0.35">
      <c r="A766" s="8" t="s">
        <v>166</v>
      </c>
      <c r="B766" s="54">
        <v>45110</v>
      </c>
      <c r="C766" s="8">
        <v>11.394999248849523</v>
      </c>
      <c r="D766" s="8">
        <v>4</v>
      </c>
      <c r="E766" s="8">
        <v>11.394999248849524</v>
      </c>
    </row>
    <row r="767" spans="1:5" x14ac:dyDescent="0.35">
      <c r="A767" s="8" t="s">
        <v>166</v>
      </c>
      <c r="B767" s="54">
        <v>45117</v>
      </c>
      <c r="C767" s="8">
        <v>11.128669510984643</v>
      </c>
      <c r="D767" s="8">
        <v>4</v>
      </c>
      <c r="E767" s="8">
        <v>11.128669510984643</v>
      </c>
    </row>
    <row r="768" spans="1:5" x14ac:dyDescent="0.35">
      <c r="A768" s="8" t="s">
        <v>166</v>
      </c>
      <c r="B768" s="54">
        <v>45124</v>
      </c>
      <c r="C768" s="8">
        <v>10.810253268179968</v>
      </c>
      <c r="D768" s="8">
        <v>4</v>
      </c>
      <c r="E768" s="8">
        <v>10.810253268179968</v>
      </c>
    </row>
    <row r="769" spans="1:5" x14ac:dyDescent="0.35">
      <c r="A769" s="8" t="s">
        <v>166</v>
      </c>
      <c r="B769" s="54">
        <v>45131</v>
      </c>
      <c r="C769" s="8">
        <v>10.767773244200503</v>
      </c>
      <c r="D769" s="8">
        <v>4</v>
      </c>
      <c r="E769" s="8">
        <v>10.767773244200503</v>
      </c>
    </row>
    <row r="770" spans="1:5" x14ac:dyDescent="0.35">
      <c r="A770" s="8" t="s">
        <v>166</v>
      </c>
      <c r="B770" s="54">
        <v>45138</v>
      </c>
      <c r="C770" s="8">
        <v>10.756744376170156</v>
      </c>
      <c r="D770" s="8">
        <v>4</v>
      </c>
      <c r="E770" s="8">
        <v>10.756744376170156</v>
      </c>
    </row>
    <row r="771" spans="1:5" x14ac:dyDescent="0.35">
      <c r="A771" s="8" t="s">
        <v>166</v>
      </c>
      <c r="B771" s="54">
        <v>45145</v>
      </c>
      <c r="C771" s="8">
        <v>10.507791183953389</v>
      </c>
      <c r="D771" s="8">
        <v>4</v>
      </c>
      <c r="E771" s="8">
        <v>10.507791183953389</v>
      </c>
    </row>
    <row r="772" spans="1:5" x14ac:dyDescent="0.35">
      <c r="A772" s="8" t="s">
        <v>166</v>
      </c>
      <c r="B772" s="54">
        <v>45152</v>
      </c>
      <c r="C772" s="8">
        <v>10.271991906672371</v>
      </c>
      <c r="D772" s="8">
        <v>4</v>
      </c>
      <c r="E772" s="8">
        <v>10.271991906672371</v>
      </c>
    </row>
    <row r="773" spans="1:5" x14ac:dyDescent="0.35">
      <c r="A773" s="8" t="s">
        <v>166</v>
      </c>
      <c r="B773" s="54">
        <v>45159</v>
      </c>
      <c r="C773" s="8">
        <v>9.8053662509205957</v>
      </c>
      <c r="D773" s="8">
        <v>4</v>
      </c>
      <c r="E773" s="8">
        <v>9.8053662509205957</v>
      </c>
    </row>
    <row r="774" spans="1:5" x14ac:dyDescent="0.35">
      <c r="A774" s="8" t="s">
        <v>166</v>
      </c>
      <c r="B774" s="54">
        <v>45166</v>
      </c>
      <c r="C774" s="8">
        <v>9.6283582835389545</v>
      </c>
      <c r="D774" s="8">
        <v>4</v>
      </c>
      <c r="E774" s="8">
        <v>9.6283582835389563</v>
      </c>
    </row>
    <row r="775" spans="1:5" x14ac:dyDescent="0.35">
      <c r="A775" s="8" t="s">
        <v>166</v>
      </c>
      <c r="B775" s="54">
        <v>45173</v>
      </c>
      <c r="C775" s="8">
        <v>9.2693105420446233</v>
      </c>
      <c r="D775" s="8">
        <v>4</v>
      </c>
      <c r="E775" s="8">
        <v>9.2693105420446233</v>
      </c>
    </row>
    <row r="776" spans="1:5" x14ac:dyDescent="0.35">
      <c r="A776" s="8" t="s">
        <v>166</v>
      </c>
      <c r="B776" s="54">
        <v>45180</v>
      </c>
      <c r="C776" s="8">
        <v>8.7133967304004631</v>
      </c>
      <c r="D776" s="8">
        <v>4</v>
      </c>
      <c r="E776" s="8">
        <v>8.7133967304004631</v>
      </c>
    </row>
    <row r="777" spans="1:5" x14ac:dyDescent="0.35">
      <c r="A777" s="8" t="s">
        <v>166</v>
      </c>
      <c r="B777" s="54">
        <v>45187</v>
      </c>
      <c r="C777" s="8">
        <v>8.4694032035738935</v>
      </c>
      <c r="D777" s="8">
        <v>4</v>
      </c>
      <c r="E777" s="8">
        <v>8.4694032035738935</v>
      </c>
    </row>
    <row r="778" spans="1:5" x14ac:dyDescent="0.35">
      <c r="A778" s="8" t="s">
        <v>166</v>
      </c>
      <c r="B778" s="54">
        <v>45194</v>
      </c>
      <c r="C778" s="8">
        <v>7.8173663405460214</v>
      </c>
      <c r="D778" s="8">
        <v>4</v>
      </c>
      <c r="E778" s="8">
        <v>7.8173663405460214</v>
      </c>
    </row>
    <row r="779" spans="1:5" x14ac:dyDescent="0.35">
      <c r="A779" s="8" t="s">
        <v>166</v>
      </c>
      <c r="B779" s="54">
        <v>45201</v>
      </c>
      <c r="C779" s="8">
        <v>6.9634148226849852</v>
      </c>
      <c r="D779" s="8">
        <v>4</v>
      </c>
      <c r="E779" s="8">
        <v>6.9634148226849852</v>
      </c>
    </row>
    <row r="780" spans="1:5" x14ac:dyDescent="0.35">
      <c r="A780" s="8" t="s">
        <v>166</v>
      </c>
      <c r="B780" s="54">
        <v>45208</v>
      </c>
      <c r="C780" s="8">
        <v>6.7414265670000004</v>
      </c>
      <c r="D780" s="8">
        <v>4</v>
      </c>
      <c r="E780" s="8">
        <v>6.7414265670000004</v>
      </c>
    </row>
    <row r="781" spans="1:5" x14ac:dyDescent="0.35">
      <c r="A781" s="8" t="s">
        <v>166</v>
      </c>
      <c r="B781" s="54">
        <v>45215</v>
      </c>
      <c r="C781" s="8">
        <v>6.4328611202109993</v>
      </c>
      <c r="D781" s="8">
        <v>4</v>
      </c>
      <c r="E781" s="8">
        <v>6.4328611202109993</v>
      </c>
    </row>
    <row r="782" spans="1:5" x14ac:dyDescent="0.35">
      <c r="A782" s="8" t="s">
        <v>166</v>
      </c>
      <c r="B782" s="54">
        <v>45222</v>
      </c>
      <c r="C782" s="8">
        <v>6.2577943864612271</v>
      </c>
      <c r="D782" s="8">
        <v>4</v>
      </c>
      <c r="E782" s="8">
        <v>6.2577943864612271</v>
      </c>
    </row>
    <row r="783" spans="1:5" x14ac:dyDescent="0.35">
      <c r="A783" s="8" t="s">
        <v>166</v>
      </c>
      <c r="B783" s="54">
        <v>45229</v>
      </c>
      <c r="C783" s="8">
        <v>6.5080095058271086</v>
      </c>
      <c r="D783" s="8">
        <v>4</v>
      </c>
      <c r="E783" s="8">
        <v>6.5080095058271086</v>
      </c>
    </row>
    <row r="784" spans="1:5" x14ac:dyDescent="0.35">
      <c r="A784" s="8" t="s">
        <v>166</v>
      </c>
      <c r="B784" s="54">
        <v>45236</v>
      </c>
      <c r="C784" s="8">
        <v>6.2671663781733127</v>
      </c>
      <c r="D784" s="8">
        <v>4</v>
      </c>
      <c r="E784" s="8">
        <v>6.2671663781733127</v>
      </c>
    </row>
    <row r="785" spans="1:5" x14ac:dyDescent="0.35">
      <c r="A785" s="8" t="s">
        <v>166</v>
      </c>
      <c r="B785" s="54">
        <v>45243</v>
      </c>
      <c r="C785" s="8">
        <v>5.8052410457413295</v>
      </c>
      <c r="D785" s="8">
        <v>4</v>
      </c>
      <c r="E785" s="8">
        <v>5.8052410457413295</v>
      </c>
    </row>
    <row r="786" spans="1:5" x14ac:dyDescent="0.35">
      <c r="A786" s="8" t="s">
        <v>166</v>
      </c>
      <c r="B786" s="54">
        <v>45250</v>
      </c>
      <c r="C786" s="8">
        <v>5.3864996161621672</v>
      </c>
      <c r="D786" s="8">
        <v>4</v>
      </c>
      <c r="E786" s="8">
        <v>5.3864996161621672</v>
      </c>
    </row>
    <row r="787" spans="1:5" x14ac:dyDescent="0.35">
      <c r="A787" s="8" t="s">
        <v>166</v>
      </c>
      <c r="B787" s="54">
        <v>45257</v>
      </c>
      <c r="C787" s="8">
        <v>5.0263983593535162</v>
      </c>
      <c r="D787" s="8">
        <v>4</v>
      </c>
      <c r="E787" s="8">
        <v>5.0263983593535162</v>
      </c>
    </row>
    <row r="788" spans="1:5" x14ac:dyDescent="0.35">
      <c r="A788" s="8" t="s">
        <v>166</v>
      </c>
      <c r="B788" s="54">
        <v>45264</v>
      </c>
      <c r="C788" s="8">
        <v>5.2372817271060867</v>
      </c>
      <c r="D788" s="8">
        <v>4</v>
      </c>
      <c r="E788" s="8">
        <v>5.2372817271060867</v>
      </c>
    </row>
    <row r="789" spans="1:5" x14ac:dyDescent="0.35">
      <c r="A789" s="8" t="s">
        <v>166</v>
      </c>
      <c r="B789" s="54">
        <v>45271</v>
      </c>
      <c r="C789" s="8">
        <v>5.0884691961093376</v>
      </c>
      <c r="D789" s="8">
        <v>4</v>
      </c>
      <c r="E789" s="8">
        <v>5.0884691961093376</v>
      </c>
    </row>
    <row r="790" spans="1:5" x14ac:dyDescent="0.35">
      <c r="A790" s="8" t="s">
        <v>166</v>
      </c>
      <c r="B790" s="54">
        <v>45278</v>
      </c>
      <c r="C790" s="8">
        <v>5.2032593793897215</v>
      </c>
      <c r="D790" s="8">
        <v>4</v>
      </c>
      <c r="E790" s="8">
        <v>5.2032593793897215</v>
      </c>
    </row>
    <row r="791" spans="1:5" x14ac:dyDescent="0.35">
      <c r="A791" s="8" t="s">
        <v>167</v>
      </c>
      <c r="B791" s="54">
        <v>44921</v>
      </c>
      <c r="C791" s="8">
        <v>2.0000000099990003</v>
      </c>
      <c r="D791" s="8">
        <v>4</v>
      </c>
      <c r="E791" s="8">
        <v>2.0000000099990003</v>
      </c>
    </row>
    <row r="792" spans="1:5" x14ac:dyDescent="0.35">
      <c r="A792" s="8" t="s">
        <v>167</v>
      </c>
      <c r="B792" s="54">
        <v>44928</v>
      </c>
      <c r="C792" s="8">
        <v>2.9999000000009994</v>
      </c>
      <c r="D792" s="8">
        <v>4</v>
      </c>
      <c r="E792" s="8">
        <v>2.999900000000999</v>
      </c>
    </row>
    <row r="793" spans="1:5" x14ac:dyDescent="0.35">
      <c r="A793" s="8" t="s">
        <v>167</v>
      </c>
      <c r="B793" s="54">
        <v>44935</v>
      </c>
      <c r="C793" s="8">
        <v>2.0000999900000003</v>
      </c>
      <c r="D793" s="8">
        <v>4</v>
      </c>
      <c r="E793" s="8">
        <v>2.0000999900000003</v>
      </c>
    </row>
    <row r="794" spans="1:5" x14ac:dyDescent="0.35">
      <c r="A794" s="8" t="s">
        <v>167</v>
      </c>
      <c r="B794" s="54">
        <v>44942</v>
      </c>
      <c r="C794" s="8">
        <v>2.9999000099989996</v>
      </c>
      <c r="D794" s="8">
        <v>4</v>
      </c>
      <c r="E794" s="8">
        <v>2.9999000099989996</v>
      </c>
    </row>
    <row r="795" spans="1:5" x14ac:dyDescent="0.35">
      <c r="A795" s="8" t="s">
        <v>167</v>
      </c>
      <c r="B795" s="54">
        <v>44949</v>
      </c>
      <c r="C795" s="8">
        <v>2.0000999899999998</v>
      </c>
      <c r="D795" s="8">
        <v>4</v>
      </c>
      <c r="E795" s="8">
        <v>2.0000999899999998</v>
      </c>
    </row>
    <row r="796" spans="1:5" x14ac:dyDescent="0.35">
      <c r="A796" s="8" t="s">
        <v>167</v>
      </c>
      <c r="B796" s="54">
        <v>44956</v>
      </c>
      <c r="C796" s="8">
        <v>4.9997000099999998</v>
      </c>
      <c r="D796" s="8">
        <v>4</v>
      </c>
      <c r="E796" s="8">
        <v>4.9997000099999998</v>
      </c>
    </row>
    <row r="797" spans="1:5" x14ac:dyDescent="0.35">
      <c r="A797" s="8" t="s">
        <v>167</v>
      </c>
      <c r="B797" s="54">
        <v>44963</v>
      </c>
      <c r="C797" s="8">
        <v>4.0000999699999999</v>
      </c>
      <c r="D797" s="8">
        <v>4</v>
      </c>
      <c r="E797" s="8">
        <v>4.0000999699999999</v>
      </c>
    </row>
    <row r="798" spans="1:5" x14ac:dyDescent="0.35">
      <c r="A798" s="8" t="s">
        <v>167</v>
      </c>
      <c r="B798" s="54">
        <v>44970</v>
      </c>
      <c r="C798" s="8">
        <v>3.0001000099970003</v>
      </c>
      <c r="D798" s="8">
        <v>4</v>
      </c>
      <c r="E798" s="8">
        <v>3.0001000099970003</v>
      </c>
    </row>
    <row r="799" spans="1:5" x14ac:dyDescent="0.35">
      <c r="A799" s="8" t="s">
        <v>167</v>
      </c>
      <c r="B799" s="54">
        <v>44977</v>
      </c>
      <c r="C799" s="8">
        <v>3.9999000100009994</v>
      </c>
      <c r="D799" s="8">
        <v>4</v>
      </c>
      <c r="E799" s="8">
        <v>3.9999000100009994</v>
      </c>
    </row>
    <row r="800" spans="1:5" x14ac:dyDescent="0.35">
      <c r="A800" s="8" t="s">
        <v>167</v>
      </c>
      <c r="B800" s="54">
        <v>44984</v>
      </c>
      <c r="C800" s="8">
        <v>2.0001999900010006</v>
      </c>
      <c r="D800" s="8">
        <v>4</v>
      </c>
      <c r="E800" s="8">
        <v>2.000199990001001</v>
      </c>
    </row>
    <row r="801" spans="1:5" x14ac:dyDescent="0.35">
      <c r="A801" s="8" t="s">
        <v>167</v>
      </c>
      <c r="B801" s="54">
        <v>44991</v>
      </c>
      <c r="C801" s="8">
        <v>3.9998000199989994</v>
      </c>
      <c r="D801" s="8">
        <v>4</v>
      </c>
      <c r="E801" s="8">
        <v>3.9998000199989994</v>
      </c>
    </row>
    <row r="802" spans="1:5" x14ac:dyDescent="0.35">
      <c r="A802" s="8" t="s">
        <v>167</v>
      </c>
      <c r="B802" s="54">
        <v>44998</v>
      </c>
      <c r="C802" s="8">
        <v>3.0000999799999999</v>
      </c>
      <c r="D802" s="8">
        <v>4</v>
      </c>
      <c r="E802" s="8">
        <v>3.0000999799999999</v>
      </c>
    </row>
    <row r="803" spans="1:5" x14ac:dyDescent="0.35">
      <c r="A803" s="8" t="s">
        <v>167</v>
      </c>
      <c r="B803" s="54">
        <v>45005</v>
      </c>
      <c r="C803" s="8">
        <v>4.9998000099979993</v>
      </c>
      <c r="D803" s="8">
        <v>4</v>
      </c>
      <c r="E803" s="8">
        <v>4.9998000099979993</v>
      </c>
    </row>
    <row r="804" spans="1:5" x14ac:dyDescent="0.35">
      <c r="A804" s="8" t="s">
        <v>167</v>
      </c>
      <c r="B804" s="54">
        <v>45012</v>
      </c>
      <c r="C804" s="8">
        <v>6.9997999800009989</v>
      </c>
      <c r="D804" s="8">
        <v>4</v>
      </c>
      <c r="E804" s="8">
        <v>6.9997999800009989</v>
      </c>
    </row>
    <row r="805" spans="1:5" x14ac:dyDescent="0.35">
      <c r="A805" s="8" t="s">
        <v>167</v>
      </c>
      <c r="B805" s="54">
        <v>45019</v>
      </c>
      <c r="C805" s="8">
        <v>9.9996999799979989</v>
      </c>
      <c r="D805" s="8">
        <v>4</v>
      </c>
      <c r="E805" s="8">
        <v>9.9996999799980006</v>
      </c>
    </row>
    <row r="806" spans="1:5" x14ac:dyDescent="0.35">
      <c r="A806" s="8" t="s">
        <v>167</v>
      </c>
      <c r="B806" s="54">
        <v>45026</v>
      </c>
      <c r="C806" s="8">
        <v>9.9999999699999993</v>
      </c>
      <c r="D806" s="8">
        <v>4</v>
      </c>
      <c r="E806" s="8">
        <v>9.9999999699999993</v>
      </c>
    </row>
    <row r="807" spans="1:5" x14ac:dyDescent="0.35">
      <c r="A807" s="8" t="s">
        <v>167</v>
      </c>
      <c r="B807" s="54">
        <v>45033</v>
      </c>
      <c r="C807" s="8">
        <v>10.9999</v>
      </c>
      <c r="D807" s="8">
        <v>4</v>
      </c>
      <c r="E807" s="8">
        <v>10.9999</v>
      </c>
    </row>
    <row r="808" spans="1:5" x14ac:dyDescent="0.35">
      <c r="A808" s="8" t="s">
        <v>167</v>
      </c>
      <c r="B808" s="54">
        <v>45040</v>
      </c>
      <c r="C808" s="8">
        <v>10.999999989999999</v>
      </c>
      <c r="D808" s="8">
        <v>4</v>
      </c>
      <c r="E808" s="8">
        <v>10.999999989999999</v>
      </c>
    </row>
    <row r="809" spans="1:5" x14ac:dyDescent="0.35">
      <c r="A809" s="8" t="s">
        <v>167</v>
      </c>
      <c r="B809" s="54">
        <v>45047</v>
      </c>
      <c r="C809" s="8">
        <v>9.0001999999990012</v>
      </c>
      <c r="D809" s="8">
        <v>4</v>
      </c>
      <c r="E809" s="8">
        <v>9.0001999999990012</v>
      </c>
    </row>
    <row r="810" spans="1:5" x14ac:dyDescent="0.35">
      <c r="A810" s="8" t="s">
        <v>167</v>
      </c>
      <c r="B810" s="54">
        <v>45054</v>
      </c>
      <c r="C810" s="8">
        <v>8.0001000199999996</v>
      </c>
      <c r="D810" s="8">
        <v>4</v>
      </c>
      <c r="E810" s="8">
        <v>8.0001000199999996</v>
      </c>
    </row>
    <row r="811" spans="1:5" x14ac:dyDescent="0.35">
      <c r="A811" s="8" t="s">
        <v>167</v>
      </c>
      <c r="B811" s="54">
        <v>45061</v>
      </c>
      <c r="C811" s="8">
        <v>4.000400010002001</v>
      </c>
      <c r="D811" s="8">
        <v>4</v>
      </c>
      <c r="E811" s="8">
        <v>4.000400010002001</v>
      </c>
    </row>
    <row r="812" spans="1:5" x14ac:dyDescent="0.35">
      <c r="A812" s="8" t="s">
        <v>167</v>
      </c>
      <c r="B812" s="54">
        <v>45068</v>
      </c>
      <c r="C812" s="8">
        <v>4.0000000399999998</v>
      </c>
      <c r="D812" s="8">
        <v>4</v>
      </c>
      <c r="E812" s="8">
        <v>4.0000000399999998</v>
      </c>
    </row>
    <row r="813" spans="1:5" x14ac:dyDescent="0.35">
      <c r="A813" s="8" t="s">
        <v>167</v>
      </c>
      <c r="B813" s="54">
        <v>45075</v>
      </c>
      <c r="C813" s="8">
        <v>4.9999000000000002</v>
      </c>
      <c r="D813" s="8">
        <v>4</v>
      </c>
      <c r="E813" s="8">
        <v>4.9999000000000002</v>
      </c>
    </row>
    <row r="814" spans="1:5" x14ac:dyDescent="0.35">
      <c r="A814" s="8" t="s">
        <v>167</v>
      </c>
      <c r="B814" s="54">
        <v>45082</v>
      </c>
      <c r="C814" s="8">
        <v>3.0001999900000009</v>
      </c>
      <c r="D814" s="8">
        <v>4</v>
      </c>
      <c r="E814" s="8">
        <v>3.0001999900000009</v>
      </c>
    </row>
    <row r="815" spans="1:5" x14ac:dyDescent="0.35">
      <c r="A815" s="8" t="s">
        <v>167</v>
      </c>
      <c r="B815" s="54">
        <v>45089</v>
      </c>
      <c r="C815" s="8">
        <v>3.0000000199999999</v>
      </c>
      <c r="D815" s="8">
        <v>4</v>
      </c>
      <c r="E815" s="8">
        <v>3.0000000199999999</v>
      </c>
    </row>
    <row r="816" spans="1:5" x14ac:dyDescent="0.35">
      <c r="A816" s="8" t="s">
        <v>167</v>
      </c>
      <c r="B816" s="54">
        <v>45096</v>
      </c>
      <c r="C816" s="8">
        <v>2.0001000000000002</v>
      </c>
      <c r="D816" s="8">
        <v>4</v>
      </c>
      <c r="E816" s="8">
        <v>2.0001000000000002</v>
      </c>
    </row>
    <row r="817" spans="1:5" x14ac:dyDescent="0.35">
      <c r="A817" s="8" t="s">
        <v>167</v>
      </c>
      <c r="B817" s="54">
        <v>45103</v>
      </c>
      <c r="C817" s="8">
        <v>2.0000000100000004</v>
      </c>
      <c r="D817" s="8">
        <v>4</v>
      </c>
      <c r="E817" s="8">
        <v>2.0000000100000004</v>
      </c>
    </row>
    <row r="818" spans="1:5" x14ac:dyDescent="0.35">
      <c r="A818" s="8" t="s">
        <v>167</v>
      </c>
      <c r="B818" s="54">
        <v>45110</v>
      </c>
      <c r="C818" s="8">
        <v>2.0000000000000001E-4</v>
      </c>
      <c r="D818" s="8">
        <v>4</v>
      </c>
      <c r="E818" s="8">
        <v>2.0000000000000001E-4</v>
      </c>
    </row>
    <row r="819" spans="1:5" x14ac:dyDescent="0.35">
      <c r="A819" s="8" t="s">
        <v>167</v>
      </c>
      <c r="B819" s="54">
        <v>45117</v>
      </c>
      <c r="C819" s="8">
        <v>1.9998000199999997</v>
      </c>
      <c r="D819" s="8">
        <v>4</v>
      </c>
      <c r="E819" s="8">
        <v>1.9998000199999997</v>
      </c>
    </row>
    <row r="820" spans="1:5" x14ac:dyDescent="0.35">
      <c r="A820" s="8" t="s">
        <v>167</v>
      </c>
      <c r="B820" s="54">
        <v>45124</v>
      </c>
      <c r="C820" s="8">
        <v>4.9996999800019992</v>
      </c>
      <c r="D820" s="8">
        <v>4</v>
      </c>
      <c r="E820" s="8">
        <v>4.9996999800019992</v>
      </c>
    </row>
    <row r="821" spans="1:5" x14ac:dyDescent="0.35">
      <c r="A821" s="8" t="s">
        <v>167</v>
      </c>
      <c r="B821" s="54">
        <v>45131</v>
      </c>
      <c r="C821" s="8">
        <v>2.0002999699980006</v>
      </c>
      <c r="D821" s="8">
        <v>4</v>
      </c>
      <c r="E821" s="8">
        <v>2.0002999699980006</v>
      </c>
    </row>
    <row r="822" spans="1:5" x14ac:dyDescent="0.35">
      <c r="A822" s="8" t="s">
        <v>167</v>
      </c>
      <c r="B822" s="54">
        <v>45138</v>
      </c>
      <c r="C822" s="8">
        <v>2.0002999999999999E-4</v>
      </c>
      <c r="D822" s="8">
        <v>4</v>
      </c>
      <c r="E822" s="8">
        <v>2.0002999999999999E-4</v>
      </c>
    </row>
    <row r="823" spans="1:5" x14ac:dyDescent="0.35">
      <c r="A823" s="8" t="s">
        <v>167</v>
      </c>
      <c r="B823" s="54">
        <v>45145</v>
      </c>
      <c r="C823" s="8">
        <v>3.9996000200029989</v>
      </c>
      <c r="D823" s="8">
        <v>4</v>
      </c>
      <c r="E823" s="8">
        <v>3.9996000200029989</v>
      </c>
    </row>
    <row r="824" spans="1:5" x14ac:dyDescent="0.35">
      <c r="A824" s="8" t="s">
        <v>167</v>
      </c>
      <c r="B824" s="54">
        <v>45152</v>
      </c>
      <c r="C824" s="8">
        <v>2.0001999600020008</v>
      </c>
      <c r="D824" s="8">
        <v>4</v>
      </c>
      <c r="E824" s="8">
        <v>2.0001999600020008</v>
      </c>
    </row>
    <row r="825" spans="1:5" x14ac:dyDescent="0.35">
      <c r="A825" s="8" t="s">
        <v>167</v>
      </c>
      <c r="B825" s="54">
        <v>45159</v>
      </c>
      <c r="C825" s="8">
        <v>3.9998000199999999</v>
      </c>
      <c r="D825" s="8">
        <v>4</v>
      </c>
      <c r="E825" s="8">
        <v>3.9998000199999999</v>
      </c>
    </row>
    <row r="826" spans="1:5" x14ac:dyDescent="0.35">
      <c r="A826" s="8" t="s">
        <v>167</v>
      </c>
      <c r="B826" s="54">
        <v>45166</v>
      </c>
      <c r="C826" s="8">
        <v>3.0000999799999999</v>
      </c>
      <c r="D826" s="8">
        <v>4</v>
      </c>
      <c r="E826" s="8">
        <v>3.0000999799999999</v>
      </c>
    </row>
    <row r="827" spans="1:5" x14ac:dyDescent="0.35">
      <c r="A827" s="8" t="s">
        <v>167</v>
      </c>
      <c r="B827" s="54">
        <v>45173</v>
      </c>
      <c r="C827" s="8">
        <v>3.0000000099999999</v>
      </c>
      <c r="D827" s="8">
        <v>4</v>
      </c>
      <c r="E827" s="8">
        <v>3.0000000099999999</v>
      </c>
    </row>
    <row r="828" spans="1:5" x14ac:dyDescent="0.35">
      <c r="A828" s="8" t="s">
        <v>167</v>
      </c>
      <c r="B828" s="54">
        <v>45180</v>
      </c>
      <c r="C828" s="8">
        <v>3.9999000000009994</v>
      </c>
      <c r="D828" s="8">
        <v>4</v>
      </c>
      <c r="E828" s="8">
        <v>3.999900000000999</v>
      </c>
    </row>
    <row r="829" spans="1:5" x14ac:dyDescent="0.35">
      <c r="A829" s="8" t="s">
        <v>167</v>
      </c>
      <c r="B829" s="54">
        <v>45187</v>
      </c>
      <c r="C829" s="8">
        <v>8.9994999900000003</v>
      </c>
      <c r="D829" s="8">
        <v>4</v>
      </c>
      <c r="E829" s="8">
        <v>8.9994999900000003</v>
      </c>
    </row>
    <row r="830" spans="1:5" x14ac:dyDescent="0.35">
      <c r="A830" s="8" t="s">
        <v>167</v>
      </c>
      <c r="B830" s="54">
        <v>45194</v>
      </c>
      <c r="C830" s="8">
        <v>9.9998999499999996</v>
      </c>
      <c r="D830" s="8">
        <v>4</v>
      </c>
      <c r="E830" s="8">
        <v>9.9998999499999996</v>
      </c>
    </row>
    <row r="831" spans="1:5" x14ac:dyDescent="0.35">
      <c r="A831" s="8" t="s">
        <v>167</v>
      </c>
      <c r="B831" s="54">
        <v>45201</v>
      </c>
      <c r="C831" s="8">
        <v>10.999899989994999</v>
      </c>
      <c r="D831" s="8">
        <v>4</v>
      </c>
      <c r="E831" s="8">
        <v>10.999899989995001</v>
      </c>
    </row>
    <row r="832" spans="1:5" x14ac:dyDescent="0.35">
      <c r="A832" s="8" t="s">
        <v>167</v>
      </c>
      <c r="B832" s="54">
        <v>45208</v>
      </c>
      <c r="C832" s="8">
        <v>18.999199990000001</v>
      </c>
      <c r="D832" s="8">
        <v>4</v>
      </c>
      <c r="E832" s="8">
        <v>18.999199990000001</v>
      </c>
    </row>
    <row r="833" spans="1:5" x14ac:dyDescent="0.35">
      <c r="A833" s="8" t="s">
        <v>167</v>
      </c>
      <c r="B833" s="54">
        <v>45215</v>
      </c>
      <c r="C833" s="8">
        <v>16.00029992</v>
      </c>
      <c r="D833" s="8">
        <v>4</v>
      </c>
      <c r="E833" s="8">
        <v>16.00029992</v>
      </c>
    </row>
    <row r="834" spans="1:5" x14ac:dyDescent="0.35">
      <c r="A834" s="8" t="s">
        <v>167</v>
      </c>
      <c r="B834" s="54">
        <v>45222</v>
      </c>
      <c r="C834" s="8">
        <v>14.000200029992001</v>
      </c>
      <c r="D834" s="8">
        <v>4</v>
      </c>
      <c r="E834" s="8">
        <v>14.000200029992</v>
      </c>
    </row>
    <row r="835" spans="1:5" x14ac:dyDescent="0.35">
      <c r="A835" s="8" t="s">
        <v>167</v>
      </c>
      <c r="B835" s="54">
        <v>45229</v>
      </c>
      <c r="C835" s="8">
        <v>13.00010002</v>
      </c>
      <c r="D835" s="8">
        <v>4</v>
      </c>
      <c r="E835" s="8">
        <v>13.00010002</v>
      </c>
    </row>
    <row r="836" spans="1:5" x14ac:dyDescent="0.35">
      <c r="A836" s="8" t="s">
        <v>167</v>
      </c>
      <c r="B836" s="54">
        <v>45236</v>
      </c>
      <c r="C836" s="8">
        <v>11.00020001</v>
      </c>
      <c r="D836" s="8">
        <v>4</v>
      </c>
      <c r="E836" s="8">
        <v>11.00020001</v>
      </c>
    </row>
    <row r="837" spans="1:5" x14ac:dyDescent="0.35">
      <c r="A837" s="8" t="s">
        <v>167</v>
      </c>
      <c r="B837" s="54">
        <v>45243</v>
      </c>
      <c r="C837" s="8">
        <v>10.00010002</v>
      </c>
      <c r="D837" s="8">
        <v>4</v>
      </c>
      <c r="E837" s="8">
        <v>10.00010002</v>
      </c>
    </row>
    <row r="838" spans="1:5" x14ac:dyDescent="0.35">
      <c r="A838" s="8" t="s">
        <v>167</v>
      </c>
      <c r="B838" s="54">
        <v>45250</v>
      </c>
      <c r="C838" s="8">
        <v>9.0001000100000006</v>
      </c>
      <c r="D838" s="8">
        <v>4</v>
      </c>
      <c r="E838" s="8">
        <v>9.0001000100000006</v>
      </c>
    </row>
    <row r="839" spans="1:5" x14ac:dyDescent="0.35">
      <c r="A839" s="8" t="s">
        <v>167</v>
      </c>
      <c r="B839" s="54">
        <v>45257</v>
      </c>
      <c r="C839" s="8">
        <v>6.0003000100000001</v>
      </c>
      <c r="D839" s="8">
        <v>4</v>
      </c>
      <c r="E839" s="8">
        <v>6.0003000100000001</v>
      </c>
    </row>
    <row r="840" spans="1:5" x14ac:dyDescent="0.35">
      <c r="A840" s="8" t="s">
        <v>167</v>
      </c>
      <c r="B840" s="54">
        <v>45264</v>
      </c>
      <c r="C840" s="8">
        <v>6.9999000300000001</v>
      </c>
      <c r="D840" s="8">
        <v>4</v>
      </c>
      <c r="E840" s="8">
        <v>6.9999000300000001</v>
      </c>
    </row>
    <row r="841" spans="1:5" x14ac:dyDescent="0.35">
      <c r="A841" s="8" t="s">
        <v>167</v>
      </c>
      <c r="B841" s="54">
        <v>45271</v>
      </c>
      <c r="C841" s="8">
        <v>4.0002999900030005</v>
      </c>
      <c r="D841" s="8">
        <v>4</v>
      </c>
      <c r="E841" s="8">
        <v>4.0002999900030005</v>
      </c>
    </row>
    <row r="842" spans="1:5" x14ac:dyDescent="0.35">
      <c r="A842" s="8" t="s">
        <v>167</v>
      </c>
      <c r="B842" s="54">
        <v>45278</v>
      </c>
      <c r="C842" s="8">
        <v>4.9999000300000001</v>
      </c>
      <c r="D842" s="8">
        <v>4</v>
      </c>
      <c r="E842" s="8">
        <v>4.9999000300000001</v>
      </c>
    </row>
    <row r="843" spans="1:5" x14ac:dyDescent="0.35">
      <c r="A843" s="8" t="s">
        <v>168</v>
      </c>
      <c r="B843" s="54">
        <v>44921</v>
      </c>
      <c r="C843" s="8">
        <v>4.7207189861371672</v>
      </c>
      <c r="D843" s="8">
        <v>4</v>
      </c>
      <c r="E843" s="8">
        <v>4.7207189861371672</v>
      </c>
    </row>
    <row r="844" spans="1:5" x14ac:dyDescent="0.35">
      <c r="A844" s="8" t="s">
        <v>168</v>
      </c>
      <c r="B844" s="54">
        <v>44928</v>
      </c>
      <c r="C844" s="8">
        <v>4.682419017685854</v>
      </c>
      <c r="D844" s="8">
        <v>4</v>
      </c>
      <c r="E844" s="8">
        <v>4.682419017685854</v>
      </c>
    </row>
    <row r="845" spans="1:5" x14ac:dyDescent="0.35">
      <c r="A845" s="8" t="s">
        <v>168</v>
      </c>
      <c r="B845" s="54">
        <v>44935</v>
      </c>
      <c r="C845" s="8">
        <v>4.7518504063840705</v>
      </c>
      <c r="D845" s="8">
        <v>4</v>
      </c>
      <c r="E845" s="8">
        <v>4.7518504063840705</v>
      </c>
    </row>
    <row r="846" spans="1:5" x14ac:dyDescent="0.35">
      <c r="A846" s="8" t="s">
        <v>168</v>
      </c>
      <c r="B846" s="54">
        <v>44942</v>
      </c>
      <c r="C846" s="8">
        <v>4.8320474295436515</v>
      </c>
      <c r="D846" s="8">
        <v>4</v>
      </c>
      <c r="E846" s="8">
        <v>4.8320474295436515</v>
      </c>
    </row>
    <row r="847" spans="1:5" x14ac:dyDescent="0.35">
      <c r="A847" s="8" t="s">
        <v>168</v>
      </c>
      <c r="B847" s="54">
        <v>44949</v>
      </c>
      <c r="C847" s="8">
        <v>4.6881960380000001</v>
      </c>
      <c r="D847" s="8">
        <v>4</v>
      </c>
      <c r="E847" s="8">
        <v>4.6881960380000001</v>
      </c>
    </row>
    <row r="848" spans="1:5" x14ac:dyDescent="0.35">
      <c r="A848" s="8" t="s">
        <v>168</v>
      </c>
      <c r="B848" s="54">
        <v>44956</v>
      </c>
      <c r="C848" s="8">
        <v>4.7363538813560284</v>
      </c>
      <c r="D848" s="8">
        <v>4</v>
      </c>
      <c r="E848" s="8">
        <v>4.7363538813560284</v>
      </c>
    </row>
    <row r="849" spans="1:5" x14ac:dyDescent="0.35">
      <c r="A849" s="8" t="s">
        <v>168</v>
      </c>
      <c r="B849" s="54">
        <v>44963</v>
      </c>
      <c r="C849" s="8">
        <v>4.775686881484984</v>
      </c>
      <c r="D849" s="8">
        <v>4</v>
      </c>
      <c r="E849" s="8">
        <v>4.775686881484984</v>
      </c>
    </row>
    <row r="850" spans="1:5" x14ac:dyDescent="0.35">
      <c r="A850" s="8" t="s">
        <v>168</v>
      </c>
      <c r="B850" s="54">
        <v>44970</v>
      </c>
      <c r="C850" s="8">
        <v>4.7787062817579269</v>
      </c>
      <c r="D850" s="8">
        <v>4</v>
      </c>
      <c r="E850" s="8">
        <v>4.7787062817579269</v>
      </c>
    </row>
    <row r="851" spans="1:5" x14ac:dyDescent="0.35">
      <c r="A851" s="8" t="s">
        <v>168</v>
      </c>
      <c r="B851" s="54">
        <v>44977</v>
      </c>
      <c r="C851" s="8">
        <v>5.0530870440903541</v>
      </c>
      <c r="D851" s="8">
        <v>4</v>
      </c>
      <c r="E851" s="8">
        <v>5.0530870440903541</v>
      </c>
    </row>
    <row r="852" spans="1:5" x14ac:dyDescent="0.35">
      <c r="A852" s="8" t="s">
        <v>168</v>
      </c>
      <c r="B852" s="54">
        <v>44984</v>
      </c>
      <c r="C852" s="8">
        <v>5.1114173940097389</v>
      </c>
      <c r="D852" s="8">
        <v>4</v>
      </c>
      <c r="E852" s="8">
        <v>5.1114173940097389</v>
      </c>
    </row>
    <row r="853" spans="1:5" x14ac:dyDescent="0.35">
      <c r="A853" s="8" t="s">
        <v>168</v>
      </c>
      <c r="B853" s="54">
        <v>44991</v>
      </c>
      <c r="C853" s="8">
        <v>5.1063936930859324</v>
      </c>
      <c r="D853" s="8">
        <v>4</v>
      </c>
      <c r="E853" s="8">
        <v>5.1063936930859324</v>
      </c>
    </row>
    <row r="854" spans="1:5" x14ac:dyDescent="0.35">
      <c r="A854" s="8" t="s">
        <v>168</v>
      </c>
      <c r="B854" s="54">
        <v>44998</v>
      </c>
      <c r="C854" s="8">
        <v>5.165870917701656</v>
      </c>
      <c r="D854" s="8">
        <v>4</v>
      </c>
      <c r="E854" s="8">
        <v>5.165870917701656</v>
      </c>
    </row>
    <row r="855" spans="1:5" x14ac:dyDescent="0.35">
      <c r="A855" s="8" t="s">
        <v>168</v>
      </c>
      <c r="B855" s="54">
        <v>45005</v>
      </c>
      <c r="C855" s="8">
        <v>5.1934844716641466</v>
      </c>
      <c r="D855" s="8">
        <v>4</v>
      </c>
      <c r="E855" s="8">
        <v>5.1934844716641466</v>
      </c>
    </row>
    <row r="856" spans="1:5" x14ac:dyDescent="0.35">
      <c r="A856" s="8" t="s">
        <v>168</v>
      </c>
      <c r="B856" s="54">
        <v>45012</v>
      </c>
      <c r="C856" s="8">
        <v>5.3062386780031856</v>
      </c>
      <c r="D856" s="8">
        <v>4</v>
      </c>
      <c r="E856" s="8">
        <v>5.3062386780031856</v>
      </c>
    </row>
    <row r="857" spans="1:5" x14ac:dyDescent="0.35">
      <c r="A857" s="8" t="s">
        <v>168</v>
      </c>
      <c r="B857" s="54">
        <v>45019</v>
      </c>
      <c r="C857" s="8">
        <v>5.3330468652476819</v>
      </c>
      <c r="D857" s="8">
        <v>4</v>
      </c>
      <c r="E857" s="8">
        <v>5.3330468652476819</v>
      </c>
    </row>
    <row r="858" spans="1:5" x14ac:dyDescent="0.35">
      <c r="A858" s="8" t="s">
        <v>168</v>
      </c>
      <c r="B858" s="54">
        <v>45026</v>
      </c>
      <c r="C858" s="8">
        <v>5.5390060897951328</v>
      </c>
      <c r="D858" s="8">
        <v>4</v>
      </c>
      <c r="E858" s="8">
        <v>5.5390060897951328</v>
      </c>
    </row>
    <row r="859" spans="1:5" x14ac:dyDescent="0.35">
      <c r="A859" s="8" t="s">
        <v>168</v>
      </c>
      <c r="B859" s="54">
        <v>45033</v>
      </c>
      <c r="C859" s="8">
        <v>5.5981697451441894</v>
      </c>
      <c r="D859" s="8">
        <v>4</v>
      </c>
      <c r="E859" s="8">
        <v>5.5981697451441894</v>
      </c>
    </row>
    <row r="860" spans="1:5" x14ac:dyDescent="0.35">
      <c r="A860" s="8" t="s">
        <v>168</v>
      </c>
      <c r="B860" s="54">
        <v>45040</v>
      </c>
      <c r="C860" s="8">
        <v>5.6444849571946056</v>
      </c>
      <c r="D860" s="8">
        <v>4</v>
      </c>
      <c r="E860" s="8">
        <v>5.6444849571946056</v>
      </c>
    </row>
    <row r="861" spans="1:5" x14ac:dyDescent="0.35">
      <c r="A861" s="8" t="s">
        <v>168</v>
      </c>
      <c r="B861" s="54">
        <v>45047</v>
      </c>
      <c r="C861" s="8">
        <v>5.6212567733967811</v>
      </c>
      <c r="D861" s="8">
        <v>4</v>
      </c>
      <c r="E861" s="8">
        <v>5.6212567733967811</v>
      </c>
    </row>
    <row r="862" spans="1:5" x14ac:dyDescent="0.35">
      <c r="A862" s="8" t="s">
        <v>168</v>
      </c>
      <c r="B862" s="54">
        <v>45054</v>
      </c>
      <c r="C862" s="8">
        <v>5.7779009751461965</v>
      </c>
      <c r="D862" s="8">
        <v>4</v>
      </c>
      <c r="E862" s="8">
        <v>5.7779009751461965</v>
      </c>
    </row>
    <row r="863" spans="1:5" x14ac:dyDescent="0.35">
      <c r="A863" s="8" t="s">
        <v>168</v>
      </c>
      <c r="B863" s="54">
        <v>45061</v>
      </c>
      <c r="C863" s="8">
        <v>5.7818044032962606</v>
      </c>
      <c r="D863" s="8">
        <v>4</v>
      </c>
      <c r="E863" s="8">
        <v>5.7818044032962606</v>
      </c>
    </row>
    <row r="864" spans="1:5" x14ac:dyDescent="0.35">
      <c r="A864" s="8" t="s">
        <v>168</v>
      </c>
      <c r="B864" s="54">
        <v>45068</v>
      </c>
      <c r="C864" s="8">
        <v>5.8248292492359326</v>
      </c>
      <c r="D864" s="8">
        <v>4</v>
      </c>
      <c r="E864" s="8">
        <v>5.8248292492359326</v>
      </c>
    </row>
    <row r="865" spans="1:5" x14ac:dyDescent="0.35">
      <c r="A865" s="8" t="s">
        <v>168</v>
      </c>
      <c r="B865" s="54">
        <v>45075</v>
      </c>
      <c r="C865" s="8">
        <v>5.9807587744576924</v>
      </c>
      <c r="D865" s="8">
        <v>4</v>
      </c>
      <c r="E865" s="8">
        <v>5.9807587744576924</v>
      </c>
    </row>
    <row r="866" spans="1:5" x14ac:dyDescent="0.35">
      <c r="A866" s="8" t="s">
        <v>168</v>
      </c>
      <c r="B866" s="54">
        <v>45082</v>
      </c>
      <c r="C866" s="8">
        <v>6.1630113240000002</v>
      </c>
      <c r="D866" s="8">
        <v>4</v>
      </c>
      <c r="E866" s="8">
        <v>6.1630113240000002</v>
      </c>
    </row>
    <row r="867" spans="1:5" x14ac:dyDescent="0.35">
      <c r="A867" s="8" t="s">
        <v>168</v>
      </c>
      <c r="B867" s="54">
        <v>45089</v>
      </c>
      <c r="C867" s="8">
        <v>6.0296095106013272</v>
      </c>
      <c r="D867" s="8">
        <v>4</v>
      </c>
      <c r="E867" s="8">
        <v>6.0296095106013272</v>
      </c>
    </row>
    <row r="868" spans="1:5" x14ac:dyDescent="0.35">
      <c r="A868" s="8" t="s">
        <v>168</v>
      </c>
      <c r="B868" s="54">
        <v>45096</v>
      </c>
      <c r="C868" s="8">
        <v>6.1142618472984385</v>
      </c>
      <c r="D868" s="8">
        <v>4</v>
      </c>
      <c r="E868" s="8">
        <v>6.1142618472984385</v>
      </c>
    </row>
    <row r="869" spans="1:5" x14ac:dyDescent="0.35">
      <c r="A869" s="8" t="s">
        <v>168</v>
      </c>
      <c r="B869" s="54">
        <v>45103</v>
      </c>
      <c r="C869" s="8">
        <v>6.1466764610000002</v>
      </c>
      <c r="D869" s="8">
        <v>4</v>
      </c>
      <c r="E869" s="8">
        <v>6.1466764610000002</v>
      </c>
    </row>
    <row r="870" spans="1:5" x14ac:dyDescent="0.35">
      <c r="A870" s="8" t="s">
        <v>168</v>
      </c>
      <c r="B870" s="54">
        <v>45110</v>
      </c>
      <c r="C870" s="8">
        <v>6.1645666342986081</v>
      </c>
      <c r="D870" s="8">
        <v>4</v>
      </c>
      <c r="E870" s="8">
        <v>6.1645666342986081</v>
      </c>
    </row>
    <row r="871" spans="1:5" x14ac:dyDescent="0.35">
      <c r="A871" s="8" t="s">
        <v>168</v>
      </c>
      <c r="B871" s="54">
        <v>45117</v>
      </c>
      <c r="C871" s="8">
        <v>6.0317824365987676</v>
      </c>
      <c r="D871" s="8">
        <v>4</v>
      </c>
      <c r="E871" s="8">
        <v>6.0317824365987676</v>
      </c>
    </row>
    <row r="872" spans="1:5" x14ac:dyDescent="0.35">
      <c r="A872" s="8" t="s">
        <v>168</v>
      </c>
      <c r="B872" s="54">
        <v>45124</v>
      </c>
      <c r="C872" s="8">
        <v>6.0857512130720233</v>
      </c>
      <c r="D872" s="8">
        <v>4</v>
      </c>
      <c r="E872" s="8">
        <v>6.0857512130720233</v>
      </c>
    </row>
    <row r="873" spans="1:5" x14ac:dyDescent="0.35">
      <c r="A873" s="8" t="s">
        <v>168</v>
      </c>
      <c r="B873" s="54">
        <v>45131</v>
      </c>
      <c r="C873" s="8">
        <v>6.2026858528979387</v>
      </c>
      <c r="D873" s="8">
        <v>4</v>
      </c>
      <c r="E873" s="8">
        <v>6.2026858528979387</v>
      </c>
    </row>
    <row r="874" spans="1:5" x14ac:dyDescent="0.35">
      <c r="A874" s="8" t="s">
        <v>168</v>
      </c>
      <c r="B874" s="54">
        <v>45138</v>
      </c>
      <c r="C874" s="8">
        <v>6.4203401060518459</v>
      </c>
      <c r="D874" s="8">
        <v>4</v>
      </c>
      <c r="E874" s="8">
        <v>6.4203401060518459</v>
      </c>
    </row>
    <row r="875" spans="1:5" x14ac:dyDescent="0.35">
      <c r="A875" s="8" t="s">
        <v>168</v>
      </c>
      <c r="B875" s="54">
        <v>45145</v>
      </c>
      <c r="C875" s="8">
        <v>6.448797603</v>
      </c>
      <c r="D875" s="8">
        <v>4</v>
      </c>
      <c r="E875" s="8">
        <v>6.448797603</v>
      </c>
    </row>
    <row r="876" spans="1:5" x14ac:dyDescent="0.35">
      <c r="A876" s="8" t="s">
        <v>168</v>
      </c>
      <c r="B876" s="54">
        <v>45152</v>
      </c>
      <c r="C876" s="8">
        <v>6.4516324680531145</v>
      </c>
      <c r="D876" s="8">
        <v>4</v>
      </c>
      <c r="E876" s="8">
        <v>6.4516324680531145</v>
      </c>
    </row>
    <row r="877" spans="1:5" x14ac:dyDescent="0.35">
      <c r="A877" s="8" t="s">
        <v>168</v>
      </c>
      <c r="B877" s="54">
        <v>45159</v>
      </c>
      <c r="C877" s="8">
        <v>6.5047673818615044</v>
      </c>
      <c r="D877" s="8">
        <v>4</v>
      </c>
      <c r="E877" s="8">
        <v>6.5047673818615044</v>
      </c>
    </row>
    <row r="878" spans="1:5" x14ac:dyDescent="0.35">
      <c r="A878" s="8" t="s">
        <v>168</v>
      </c>
      <c r="B878" s="54">
        <v>45166</v>
      </c>
      <c r="C878" s="8">
        <v>6.5053233782659738</v>
      </c>
      <c r="D878" s="8">
        <v>4</v>
      </c>
      <c r="E878" s="8">
        <v>6.5053233782659738</v>
      </c>
    </row>
    <row r="879" spans="1:5" x14ac:dyDescent="0.35">
      <c r="A879" s="8" t="s">
        <v>168</v>
      </c>
      <c r="B879" s="54">
        <v>45173</v>
      </c>
      <c r="C879" s="8">
        <v>6.5331798474626748</v>
      </c>
      <c r="D879" s="8">
        <v>4</v>
      </c>
      <c r="E879" s="8">
        <v>6.5331798474626748</v>
      </c>
    </row>
    <row r="880" spans="1:5" x14ac:dyDescent="0.35">
      <c r="A880" s="8" t="s">
        <v>168</v>
      </c>
      <c r="B880" s="54">
        <v>45180</v>
      </c>
      <c r="C880" s="8">
        <v>6.6038297516875719</v>
      </c>
      <c r="D880" s="8">
        <v>4</v>
      </c>
      <c r="E880" s="8">
        <v>6.6038297516875719</v>
      </c>
    </row>
    <row r="881" spans="1:5" x14ac:dyDescent="0.35">
      <c r="A881" s="8" t="s">
        <v>168</v>
      </c>
      <c r="B881" s="54">
        <v>45187</v>
      </c>
      <c r="C881" s="8">
        <v>6.8072578000000004</v>
      </c>
      <c r="D881" s="8">
        <v>4</v>
      </c>
      <c r="E881" s="8">
        <v>6.8072578000000004</v>
      </c>
    </row>
    <row r="882" spans="1:5" x14ac:dyDescent="0.35">
      <c r="A882" s="8" t="s">
        <v>168</v>
      </c>
      <c r="B882" s="54">
        <v>45194</v>
      </c>
      <c r="C882" s="8">
        <v>6.8207256715115383</v>
      </c>
      <c r="D882" s="8">
        <v>4</v>
      </c>
      <c r="E882" s="8">
        <v>6.8207256715115383</v>
      </c>
    </row>
    <row r="883" spans="1:5" x14ac:dyDescent="0.35">
      <c r="A883" s="8" t="s">
        <v>168</v>
      </c>
      <c r="B883" s="54">
        <v>45201</v>
      </c>
      <c r="C883" s="8">
        <v>7.2665702532591263</v>
      </c>
      <c r="D883" s="8">
        <v>4</v>
      </c>
      <c r="E883" s="8">
        <v>7.2665702532591263</v>
      </c>
    </row>
    <row r="884" spans="1:5" x14ac:dyDescent="0.35">
      <c r="A884" s="8" t="s">
        <v>168</v>
      </c>
      <c r="B884" s="54">
        <v>45208</v>
      </c>
      <c r="C884" s="8">
        <v>6.9552758626933615</v>
      </c>
      <c r="D884" s="8">
        <v>4</v>
      </c>
      <c r="E884" s="8">
        <v>6.9552758626933615</v>
      </c>
    </row>
    <row r="885" spans="1:5" x14ac:dyDescent="0.35">
      <c r="A885" s="8" t="s">
        <v>168</v>
      </c>
      <c r="B885" s="54">
        <v>45215</v>
      </c>
      <c r="C885" s="8">
        <v>6.9790729648291947</v>
      </c>
      <c r="D885" s="8">
        <v>4</v>
      </c>
      <c r="E885" s="8">
        <v>6.9790729648291947</v>
      </c>
    </row>
    <row r="886" spans="1:5" x14ac:dyDescent="0.35">
      <c r="A886" s="8" t="s">
        <v>168</v>
      </c>
      <c r="B886" s="54">
        <v>45222</v>
      </c>
      <c r="C886" s="8">
        <v>7.702052134304564</v>
      </c>
      <c r="D886" s="8">
        <v>4</v>
      </c>
      <c r="E886" s="8">
        <v>7.702052134304564</v>
      </c>
    </row>
    <row r="887" spans="1:5" x14ac:dyDescent="0.35">
      <c r="A887" s="8" t="s">
        <v>168</v>
      </c>
      <c r="B887" s="54">
        <v>45229</v>
      </c>
      <c r="C887" s="8">
        <v>7.0787613006434738</v>
      </c>
      <c r="D887" s="8">
        <v>4</v>
      </c>
      <c r="E887" s="8">
        <v>7.0787613006434738</v>
      </c>
    </row>
    <row r="888" spans="1:5" x14ac:dyDescent="0.35">
      <c r="A888" s="8" t="s">
        <v>168</v>
      </c>
      <c r="B888" s="54">
        <v>45236</v>
      </c>
      <c r="C888" s="8">
        <v>7.6088880548028754</v>
      </c>
      <c r="D888" s="8">
        <v>4</v>
      </c>
      <c r="E888" s="8">
        <v>7.6088880548028754</v>
      </c>
    </row>
    <row r="889" spans="1:5" x14ac:dyDescent="0.35">
      <c r="A889" s="8" t="s">
        <v>168</v>
      </c>
      <c r="B889" s="54">
        <v>45243</v>
      </c>
      <c r="C889" s="8">
        <v>8.5243001290000002</v>
      </c>
      <c r="D889" s="8">
        <v>4</v>
      </c>
      <c r="E889" s="8">
        <v>8.5243001290000002</v>
      </c>
    </row>
    <row r="890" spans="1:5" x14ac:dyDescent="0.35">
      <c r="A890" s="8" t="s">
        <v>168</v>
      </c>
      <c r="B890" s="54">
        <v>45250</v>
      </c>
      <c r="C890" s="8">
        <v>7.4924275792288242</v>
      </c>
      <c r="D890" s="8">
        <v>4</v>
      </c>
      <c r="E890" s="8">
        <v>7.4924275792288242</v>
      </c>
    </row>
    <row r="891" spans="1:5" x14ac:dyDescent="0.35">
      <c r="A891" s="8" t="s">
        <v>168</v>
      </c>
      <c r="B891" s="54">
        <v>45257</v>
      </c>
      <c r="C891" s="8">
        <v>8.7093719549999999</v>
      </c>
      <c r="D891" s="8">
        <v>4</v>
      </c>
      <c r="E891" s="8">
        <v>8.7093719549999999</v>
      </c>
    </row>
    <row r="892" spans="1:5" x14ac:dyDescent="0.35">
      <c r="A892" s="8" t="s">
        <v>168</v>
      </c>
      <c r="B892" s="54">
        <v>45264</v>
      </c>
      <c r="C892" s="8">
        <v>8.9477305458765759</v>
      </c>
      <c r="D892" s="8">
        <v>4</v>
      </c>
      <c r="E892" s="8">
        <v>8.9477305458765759</v>
      </c>
    </row>
    <row r="893" spans="1:5" x14ac:dyDescent="0.35">
      <c r="A893" s="8" t="s">
        <v>168</v>
      </c>
      <c r="B893" s="54">
        <v>45271</v>
      </c>
      <c r="C893" s="8">
        <v>9.1162733091631871</v>
      </c>
      <c r="D893" s="8">
        <v>4</v>
      </c>
      <c r="E893" s="8">
        <v>9.1162733091631871</v>
      </c>
    </row>
    <row r="894" spans="1:5" x14ac:dyDescent="0.35">
      <c r="A894" s="8" t="s">
        <v>168</v>
      </c>
      <c r="B894" s="54">
        <v>45278</v>
      </c>
      <c r="C894" s="8">
        <v>9.2606045600000009</v>
      </c>
      <c r="D894" s="8">
        <v>4</v>
      </c>
      <c r="E894" s="8">
        <v>9.2606045600000009</v>
      </c>
    </row>
    <row r="895" spans="1:5" x14ac:dyDescent="0.35">
      <c r="A895" s="8" t="s">
        <v>169</v>
      </c>
      <c r="B895" s="54">
        <v>44921</v>
      </c>
      <c r="C895" s="8">
        <v>7.9755768935143259</v>
      </c>
      <c r="D895" s="8">
        <v>4</v>
      </c>
      <c r="E895" s="8">
        <v>7.9755768935143259</v>
      </c>
    </row>
    <row r="896" spans="1:5" x14ac:dyDescent="0.35">
      <c r="A896" s="8" t="s">
        <v>169</v>
      </c>
      <c r="B896" s="54">
        <v>44928</v>
      </c>
      <c r="C896" s="8">
        <v>6.5270955060000002</v>
      </c>
      <c r="D896" s="8">
        <v>4</v>
      </c>
      <c r="E896" s="8">
        <v>6.5270955060000002</v>
      </c>
    </row>
    <row r="897" spans="1:5" x14ac:dyDescent="0.35">
      <c r="A897" s="8" t="s">
        <v>169</v>
      </c>
      <c r="B897" s="54">
        <v>44935</v>
      </c>
      <c r="C897" s="8">
        <v>6.137890600636343</v>
      </c>
      <c r="D897" s="8">
        <v>4</v>
      </c>
      <c r="E897" s="8">
        <v>6.137890600636343</v>
      </c>
    </row>
    <row r="898" spans="1:5" x14ac:dyDescent="0.35">
      <c r="A898" s="8" t="s">
        <v>169</v>
      </c>
      <c r="B898" s="54">
        <v>44942</v>
      </c>
      <c r="C898" s="8">
        <v>7.5032038928150406</v>
      </c>
      <c r="D898" s="8">
        <v>4</v>
      </c>
      <c r="E898" s="8">
        <v>7.5032038928150406</v>
      </c>
    </row>
    <row r="899" spans="1:5" x14ac:dyDescent="0.35">
      <c r="A899" s="8" t="s">
        <v>169</v>
      </c>
      <c r="B899" s="54">
        <v>44949</v>
      </c>
      <c r="C899" s="8">
        <v>7.1346828844072236</v>
      </c>
      <c r="D899" s="8">
        <v>4</v>
      </c>
      <c r="E899" s="8">
        <v>7.1346828844072236</v>
      </c>
    </row>
    <row r="900" spans="1:5" x14ac:dyDescent="0.35">
      <c r="A900" s="8" t="s">
        <v>169</v>
      </c>
      <c r="B900" s="54">
        <v>44956</v>
      </c>
      <c r="C900" s="8">
        <v>7.0363450067534474</v>
      </c>
      <c r="D900" s="8">
        <v>4</v>
      </c>
      <c r="E900" s="8">
        <v>7.0363450067534474</v>
      </c>
    </row>
    <row r="901" spans="1:5" x14ac:dyDescent="0.35">
      <c r="A901" s="8" t="s">
        <v>169</v>
      </c>
      <c r="B901" s="54">
        <v>44963</v>
      </c>
      <c r="C901" s="8">
        <v>7.0098079241599409</v>
      </c>
      <c r="D901" s="8">
        <v>4</v>
      </c>
      <c r="E901" s="8">
        <v>7.0098079241599409</v>
      </c>
    </row>
    <row r="902" spans="1:5" x14ac:dyDescent="0.35">
      <c r="A902" s="8" t="s">
        <v>169</v>
      </c>
      <c r="B902" s="54">
        <v>44970</v>
      </c>
      <c r="C902" s="8">
        <v>7.0026467290000003</v>
      </c>
      <c r="D902" s="8">
        <v>4</v>
      </c>
      <c r="E902" s="8">
        <v>7.0026467290000003</v>
      </c>
    </row>
    <row r="903" spans="1:5" x14ac:dyDescent="0.35">
      <c r="A903" s="8" t="s">
        <v>169</v>
      </c>
      <c r="B903" s="54">
        <v>44977</v>
      </c>
      <c r="C903" s="8">
        <v>8.460577954543874</v>
      </c>
      <c r="D903" s="8">
        <v>4</v>
      </c>
      <c r="E903" s="8">
        <v>8.460577954543874</v>
      </c>
    </row>
    <row r="904" spans="1:5" x14ac:dyDescent="0.35">
      <c r="A904" s="8" t="s">
        <v>169</v>
      </c>
      <c r="B904" s="54">
        <v>44984</v>
      </c>
      <c r="C904" s="8">
        <v>7.4005211028108908</v>
      </c>
      <c r="D904" s="8">
        <v>4</v>
      </c>
      <c r="E904" s="8">
        <v>7.4005211028108908</v>
      </c>
    </row>
    <row r="905" spans="1:5" x14ac:dyDescent="0.35">
      <c r="A905" s="8" t="s">
        <v>169</v>
      </c>
      <c r="B905" s="54">
        <v>44991</v>
      </c>
      <c r="C905" s="8">
        <v>8.5529863760859079</v>
      </c>
      <c r="D905" s="8">
        <v>4</v>
      </c>
      <c r="E905" s="8">
        <v>8.5529863760859079</v>
      </c>
    </row>
    <row r="906" spans="1:5" x14ac:dyDescent="0.35">
      <c r="A906" s="8" t="s">
        <v>169</v>
      </c>
      <c r="B906" s="54">
        <v>44998</v>
      </c>
      <c r="C906" s="8">
        <v>8.1551763627332754</v>
      </c>
      <c r="D906" s="8">
        <v>4</v>
      </c>
      <c r="E906" s="8">
        <v>8.1551763627332754</v>
      </c>
    </row>
    <row r="907" spans="1:5" x14ac:dyDescent="0.35">
      <c r="A907" s="8" t="s">
        <v>169</v>
      </c>
      <c r="B907" s="54">
        <v>45005</v>
      </c>
      <c r="C907" s="8">
        <v>8.7624898570000003</v>
      </c>
      <c r="D907" s="8">
        <v>4</v>
      </c>
      <c r="E907" s="8">
        <v>8.7624898570000003</v>
      </c>
    </row>
    <row r="908" spans="1:5" x14ac:dyDescent="0.35">
      <c r="A908" s="8" t="s">
        <v>169</v>
      </c>
      <c r="B908" s="54">
        <v>45012</v>
      </c>
      <c r="C908" s="8">
        <v>9.6541583824552326</v>
      </c>
      <c r="D908" s="8">
        <v>4</v>
      </c>
      <c r="E908" s="8">
        <v>9.6541583824552326</v>
      </c>
    </row>
    <row r="909" spans="1:5" x14ac:dyDescent="0.35">
      <c r="A909" s="8" t="s">
        <v>169</v>
      </c>
      <c r="B909" s="54">
        <v>45019</v>
      </c>
      <c r="C909" s="8">
        <v>9.9046653081142928</v>
      </c>
      <c r="D909" s="8">
        <v>4</v>
      </c>
      <c r="E909" s="8">
        <v>9.9046653081142928</v>
      </c>
    </row>
    <row r="910" spans="1:5" x14ac:dyDescent="0.35">
      <c r="A910" s="8" t="s">
        <v>169</v>
      </c>
      <c r="B910" s="54">
        <v>45026</v>
      </c>
      <c r="C910" s="8">
        <v>11.424314858126985</v>
      </c>
      <c r="D910" s="8">
        <v>4</v>
      </c>
      <c r="E910" s="8">
        <v>11.424314858126984</v>
      </c>
    </row>
    <row r="911" spans="1:5" x14ac:dyDescent="0.35">
      <c r="A911" s="8" t="s">
        <v>169</v>
      </c>
      <c r="B911" s="54">
        <v>45033</v>
      </c>
      <c r="C911" s="8">
        <v>11.845396135123876</v>
      </c>
      <c r="D911" s="8">
        <v>4</v>
      </c>
      <c r="E911" s="8">
        <v>11.845396135123876</v>
      </c>
    </row>
    <row r="912" spans="1:5" x14ac:dyDescent="0.35">
      <c r="A912" s="8" t="s">
        <v>169</v>
      </c>
      <c r="B912" s="54">
        <v>45040</v>
      </c>
      <c r="C912" s="8">
        <v>11.957590696190822</v>
      </c>
      <c r="D912" s="8">
        <v>4</v>
      </c>
      <c r="E912" s="8">
        <v>11.957590696190822</v>
      </c>
    </row>
    <row r="913" spans="1:5" x14ac:dyDescent="0.35">
      <c r="A913" s="8" t="s">
        <v>169</v>
      </c>
      <c r="B913" s="54">
        <v>45047</v>
      </c>
      <c r="C913" s="8">
        <v>10.535060659845335</v>
      </c>
      <c r="D913" s="8">
        <v>4</v>
      </c>
      <c r="E913" s="8">
        <v>10.535060659845335</v>
      </c>
    </row>
    <row r="914" spans="1:5" x14ac:dyDescent="0.35">
      <c r="A914" s="8" t="s">
        <v>169</v>
      </c>
      <c r="B914" s="54">
        <v>45054</v>
      </c>
      <c r="C914" s="8">
        <v>8.6666445092386137</v>
      </c>
      <c r="D914" s="8">
        <v>4</v>
      </c>
      <c r="E914" s="8">
        <v>8.6666445092386137</v>
      </c>
    </row>
    <row r="915" spans="1:5" x14ac:dyDescent="0.35">
      <c r="A915" s="8" t="s">
        <v>169</v>
      </c>
      <c r="B915" s="54">
        <v>45061</v>
      </c>
      <c r="C915" s="8">
        <v>8.1709213975617789</v>
      </c>
      <c r="D915" s="8">
        <v>4</v>
      </c>
      <c r="E915" s="8">
        <v>8.1709213975617789</v>
      </c>
    </row>
    <row r="916" spans="1:5" x14ac:dyDescent="0.35">
      <c r="A916" s="8" t="s">
        <v>169</v>
      </c>
      <c r="B916" s="54">
        <v>45068</v>
      </c>
      <c r="C916" s="8">
        <v>9.5163468735671746</v>
      </c>
      <c r="D916" s="8">
        <v>4</v>
      </c>
      <c r="E916" s="8">
        <v>9.5163468735671763</v>
      </c>
    </row>
    <row r="917" spans="1:5" x14ac:dyDescent="0.35">
      <c r="A917" s="8" t="s">
        <v>169</v>
      </c>
      <c r="B917" s="54">
        <v>45075</v>
      </c>
      <c r="C917" s="8">
        <v>7.6850113213617171</v>
      </c>
      <c r="D917" s="8">
        <v>4</v>
      </c>
      <c r="E917" s="8">
        <v>7.6850113213617171</v>
      </c>
    </row>
    <row r="918" spans="1:5" x14ac:dyDescent="0.35">
      <c r="A918" s="8" t="s">
        <v>169</v>
      </c>
      <c r="B918" s="54">
        <v>45082</v>
      </c>
      <c r="C918" s="8">
        <v>7.9139605178091612</v>
      </c>
      <c r="D918" s="8">
        <v>4</v>
      </c>
      <c r="E918" s="8">
        <v>7.9139605178091612</v>
      </c>
    </row>
    <row r="919" spans="1:5" x14ac:dyDescent="0.35">
      <c r="A919" s="8" t="s">
        <v>169</v>
      </c>
      <c r="B919" s="54">
        <v>45089</v>
      </c>
      <c r="C919" s="8">
        <v>6.521102464955387</v>
      </c>
      <c r="D919" s="8">
        <v>4</v>
      </c>
      <c r="E919" s="8">
        <v>6.521102464955387</v>
      </c>
    </row>
    <row r="920" spans="1:5" x14ac:dyDescent="0.35">
      <c r="A920" s="8" t="s">
        <v>169</v>
      </c>
      <c r="B920" s="54">
        <v>45096</v>
      </c>
      <c r="C920" s="8">
        <v>6.8697495864180915</v>
      </c>
      <c r="D920" s="8">
        <v>4</v>
      </c>
      <c r="E920" s="8">
        <v>6.8697495864180915</v>
      </c>
    </row>
    <row r="921" spans="1:5" x14ac:dyDescent="0.35">
      <c r="A921" s="8" t="s">
        <v>169</v>
      </c>
      <c r="B921" s="54">
        <v>45103</v>
      </c>
      <c r="C921" s="8">
        <v>6.2389745738427163</v>
      </c>
      <c r="D921" s="8">
        <v>4</v>
      </c>
      <c r="E921" s="8">
        <v>6.2389745738427163</v>
      </c>
    </row>
    <row r="922" spans="1:5" x14ac:dyDescent="0.35">
      <c r="A922" s="8" t="s">
        <v>169</v>
      </c>
      <c r="B922" s="54">
        <v>45110</v>
      </c>
      <c r="C922" s="8">
        <v>6.065501923907993</v>
      </c>
      <c r="D922" s="8">
        <v>4</v>
      </c>
      <c r="E922" s="8">
        <v>6.065501923907993</v>
      </c>
    </row>
    <row r="923" spans="1:5" x14ac:dyDescent="0.35">
      <c r="A923" s="8" t="s">
        <v>169</v>
      </c>
      <c r="B923" s="54">
        <v>45117</v>
      </c>
      <c r="C923" s="8">
        <v>8.1850664420000001</v>
      </c>
      <c r="D923" s="8">
        <v>4</v>
      </c>
      <c r="E923" s="8">
        <v>8.1850664420000001</v>
      </c>
    </row>
    <row r="924" spans="1:5" x14ac:dyDescent="0.35">
      <c r="A924" s="8" t="s">
        <v>169</v>
      </c>
      <c r="B924" s="54">
        <v>45124</v>
      </c>
      <c r="C924" s="8">
        <v>6.6232357261285939</v>
      </c>
      <c r="D924" s="8">
        <v>4</v>
      </c>
      <c r="E924" s="8">
        <v>6.6232357261285939</v>
      </c>
    </row>
    <row r="925" spans="1:5" x14ac:dyDescent="0.35">
      <c r="A925" s="8" t="s">
        <v>169</v>
      </c>
      <c r="B925" s="54">
        <v>45131</v>
      </c>
      <c r="C925" s="8">
        <v>6.1785671500000001</v>
      </c>
      <c r="D925" s="8">
        <v>4</v>
      </c>
      <c r="E925" s="8">
        <v>6.1785671500000001</v>
      </c>
    </row>
    <row r="926" spans="1:5" x14ac:dyDescent="0.35">
      <c r="A926" s="8" t="s">
        <v>169</v>
      </c>
      <c r="B926" s="54">
        <v>45138</v>
      </c>
      <c r="C926" s="8">
        <v>7.4709491635767931</v>
      </c>
      <c r="D926" s="8">
        <v>4</v>
      </c>
      <c r="E926" s="8">
        <v>7.4709491635767931</v>
      </c>
    </row>
    <row r="927" spans="1:5" x14ac:dyDescent="0.35">
      <c r="A927" s="8" t="s">
        <v>169</v>
      </c>
      <c r="B927" s="54">
        <v>45145</v>
      </c>
      <c r="C927" s="8">
        <v>5.7323592861948391</v>
      </c>
      <c r="D927" s="8">
        <v>4</v>
      </c>
      <c r="E927" s="8">
        <v>5.7323592861948391</v>
      </c>
    </row>
    <row r="928" spans="1:5" x14ac:dyDescent="0.35">
      <c r="A928" s="8" t="s">
        <v>169</v>
      </c>
      <c r="B928" s="54">
        <v>45152</v>
      </c>
      <c r="C928" s="8">
        <v>5.9207796075127961</v>
      </c>
      <c r="D928" s="8">
        <v>4</v>
      </c>
      <c r="E928" s="8">
        <v>5.9207796075127961</v>
      </c>
    </row>
    <row r="929" spans="1:5" x14ac:dyDescent="0.35">
      <c r="A929" s="8" t="s">
        <v>169</v>
      </c>
      <c r="B929" s="54">
        <v>45159</v>
      </c>
      <c r="C929" s="8">
        <v>5.2741892249739859</v>
      </c>
      <c r="D929" s="8">
        <v>4</v>
      </c>
      <c r="E929" s="8">
        <v>5.2741892249739859</v>
      </c>
    </row>
    <row r="930" spans="1:5" x14ac:dyDescent="0.35">
      <c r="A930" s="8" t="s">
        <v>169</v>
      </c>
      <c r="B930" s="54">
        <v>45166</v>
      </c>
      <c r="C930" s="8">
        <v>6.4810181075290494</v>
      </c>
      <c r="D930" s="8">
        <v>4</v>
      </c>
      <c r="E930" s="8">
        <v>6.4810181075290494</v>
      </c>
    </row>
    <row r="931" spans="1:5" x14ac:dyDescent="0.35">
      <c r="A931" s="8" t="s">
        <v>169</v>
      </c>
      <c r="B931" s="54">
        <v>45173</v>
      </c>
      <c r="C931" s="8">
        <v>6.1449781773460819</v>
      </c>
      <c r="D931" s="8">
        <v>4</v>
      </c>
      <c r="E931" s="8">
        <v>6.1449781773460819</v>
      </c>
    </row>
    <row r="932" spans="1:5" x14ac:dyDescent="0.35">
      <c r="A932" s="8" t="s">
        <v>169</v>
      </c>
      <c r="B932" s="54">
        <v>45180</v>
      </c>
      <c r="C932" s="8">
        <v>8.1372360847129563</v>
      </c>
      <c r="D932" s="8">
        <v>4</v>
      </c>
      <c r="E932" s="8">
        <v>8.1372360847129563</v>
      </c>
    </row>
    <row r="933" spans="1:5" x14ac:dyDescent="0.35">
      <c r="A933" s="8" t="s">
        <v>169</v>
      </c>
      <c r="B933" s="54">
        <v>45187</v>
      </c>
      <c r="C933" s="8">
        <v>10.186050539996261</v>
      </c>
      <c r="D933" s="8">
        <v>4</v>
      </c>
      <c r="E933" s="8">
        <v>10.186050539996261</v>
      </c>
    </row>
    <row r="934" spans="1:5" x14ac:dyDescent="0.35">
      <c r="A934" s="8" t="s">
        <v>169</v>
      </c>
      <c r="B934" s="54">
        <v>45194</v>
      </c>
      <c r="C934" s="8">
        <v>10.052908492383184</v>
      </c>
      <c r="D934" s="8">
        <v>4</v>
      </c>
      <c r="E934" s="8">
        <v>10.052908492383184</v>
      </c>
    </row>
    <row r="935" spans="1:5" x14ac:dyDescent="0.35">
      <c r="A935" s="8" t="s">
        <v>169</v>
      </c>
      <c r="B935" s="54">
        <v>45201</v>
      </c>
      <c r="C935" s="8">
        <v>10.727716062801486</v>
      </c>
      <c r="D935" s="8">
        <v>4</v>
      </c>
      <c r="E935" s="8">
        <v>10.727716062801486</v>
      </c>
    </row>
    <row r="936" spans="1:5" x14ac:dyDescent="0.35">
      <c r="A936" s="8" t="s">
        <v>169</v>
      </c>
      <c r="B936" s="54">
        <v>45208</v>
      </c>
      <c r="C936" s="8">
        <v>11.63699721137041</v>
      </c>
      <c r="D936" s="8">
        <v>4</v>
      </c>
      <c r="E936" s="8">
        <v>11.63699721137041</v>
      </c>
    </row>
    <row r="937" spans="1:5" x14ac:dyDescent="0.35">
      <c r="A937" s="8" t="s">
        <v>169</v>
      </c>
      <c r="B937" s="54">
        <v>45215</v>
      </c>
      <c r="C937" s="8">
        <v>12.615918382553456</v>
      </c>
      <c r="D937" s="8">
        <v>4</v>
      </c>
      <c r="E937" s="8">
        <v>12.615918382553456</v>
      </c>
    </row>
    <row r="938" spans="1:5" x14ac:dyDescent="0.35">
      <c r="A938" s="8" t="s">
        <v>169</v>
      </c>
      <c r="B938" s="54">
        <v>45222</v>
      </c>
      <c r="C938" s="8">
        <v>18.084096486002853</v>
      </c>
      <c r="D938" s="8">
        <v>4</v>
      </c>
      <c r="E938" s="8">
        <v>18.084096486002853</v>
      </c>
    </row>
    <row r="939" spans="1:5" x14ac:dyDescent="0.35">
      <c r="A939" s="8" t="s">
        <v>169</v>
      </c>
      <c r="B939" s="54">
        <v>45229</v>
      </c>
      <c r="C939" s="8">
        <v>15.831257796400523</v>
      </c>
      <c r="D939" s="8">
        <v>4</v>
      </c>
      <c r="E939" s="8">
        <v>15.831257796400523</v>
      </c>
    </row>
    <row r="940" spans="1:5" x14ac:dyDescent="0.35">
      <c r="A940" s="8" t="s">
        <v>169</v>
      </c>
      <c r="B940" s="54">
        <v>45236</v>
      </c>
      <c r="C940" s="8">
        <v>12.409326970163821</v>
      </c>
      <c r="D940" s="8">
        <v>4</v>
      </c>
      <c r="E940" s="8">
        <v>12.40932697016382</v>
      </c>
    </row>
    <row r="941" spans="1:5" x14ac:dyDescent="0.35">
      <c r="A941" s="8" t="s">
        <v>169</v>
      </c>
      <c r="B941" s="54">
        <v>45243</v>
      </c>
      <c r="C941" s="8">
        <v>12.116191089999999</v>
      </c>
      <c r="D941" s="8">
        <v>4</v>
      </c>
      <c r="E941" s="8">
        <v>12.116191089999999</v>
      </c>
    </row>
    <row r="942" spans="1:5" x14ac:dyDescent="0.35">
      <c r="A942" s="8" t="s">
        <v>169</v>
      </c>
      <c r="B942" s="54">
        <v>45250</v>
      </c>
      <c r="C942" s="8">
        <v>10.595404234904194</v>
      </c>
      <c r="D942" s="8">
        <v>4</v>
      </c>
      <c r="E942" s="8">
        <v>10.595404234904194</v>
      </c>
    </row>
    <row r="943" spans="1:5" x14ac:dyDescent="0.35">
      <c r="A943" s="8" t="s">
        <v>169</v>
      </c>
      <c r="B943" s="54">
        <v>45257</v>
      </c>
      <c r="C943" s="8">
        <v>9.4364775339330649</v>
      </c>
      <c r="D943" s="8">
        <v>4</v>
      </c>
      <c r="E943" s="8">
        <v>9.4364775339330649</v>
      </c>
    </row>
    <row r="944" spans="1:5" x14ac:dyDescent="0.35">
      <c r="A944" s="8" t="s">
        <v>169</v>
      </c>
      <c r="B944" s="54">
        <v>45264</v>
      </c>
      <c r="C944" s="8">
        <v>7.6513796568896479</v>
      </c>
      <c r="D944" s="8">
        <v>4</v>
      </c>
      <c r="E944" s="8">
        <v>7.6513796568896479</v>
      </c>
    </row>
    <row r="945" spans="1:5" x14ac:dyDescent="0.35">
      <c r="A945" s="8" t="s">
        <v>169</v>
      </c>
      <c r="B945" s="54">
        <v>45271</v>
      </c>
      <c r="C945" s="8">
        <v>7.9065744167083079</v>
      </c>
      <c r="D945" s="8">
        <v>4</v>
      </c>
      <c r="E945" s="8">
        <v>7.9065744167083079</v>
      </c>
    </row>
    <row r="946" spans="1:5" x14ac:dyDescent="0.35">
      <c r="A946" s="8" t="s">
        <v>169</v>
      </c>
      <c r="B946" s="54">
        <v>45278</v>
      </c>
      <c r="C946" s="8">
        <v>9.4334700809999994</v>
      </c>
      <c r="D946" s="8">
        <v>4</v>
      </c>
      <c r="E946" s="8">
        <v>9.4334700809999994</v>
      </c>
    </row>
    <row r="947" spans="1:5" x14ac:dyDescent="0.35">
      <c r="A947" s="8" t="s">
        <v>170</v>
      </c>
      <c r="B947" s="54">
        <v>44921</v>
      </c>
      <c r="C947" s="8">
        <v>11.107996404638698</v>
      </c>
      <c r="D947" s="8">
        <v>4</v>
      </c>
      <c r="E947" s="8">
        <v>11.107996404638698</v>
      </c>
    </row>
    <row r="948" spans="1:5" x14ac:dyDescent="0.35">
      <c r="A948" s="8" t="s">
        <v>170</v>
      </c>
      <c r="B948" s="54">
        <v>44928</v>
      </c>
      <c r="C948" s="8">
        <v>7.3868097414445781</v>
      </c>
      <c r="D948" s="8">
        <v>4</v>
      </c>
      <c r="E948" s="8">
        <v>7.3868097414445781</v>
      </c>
    </row>
    <row r="949" spans="1:5" x14ac:dyDescent="0.35">
      <c r="A949" s="8" t="s">
        <v>170</v>
      </c>
      <c r="B949" s="54">
        <v>44935</v>
      </c>
      <c r="C949" s="8">
        <v>4.9553344769770087</v>
      </c>
      <c r="D949" s="8">
        <v>4</v>
      </c>
      <c r="E949" s="8">
        <v>4.9553344769770087</v>
      </c>
    </row>
    <row r="950" spans="1:5" x14ac:dyDescent="0.35">
      <c r="A950" s="8" t="s">
        <v>170</v>
      </c>
      <c r="B950" s="54">
        <v>44942</v>
      </c>
      <c r="C950" s="8">
        <v>3.8815830116801715</v>
      </c>
      <c r="D950" s="8">
        <v>4</v>
      </c>
      <c r="E950" s="8">
        <v>3.8815830116801711</v>
      </c>
    </row>
    <row r="951" spans="1:5" x14ac:dyDescent="0.35">
      <c r="A951" s="8" t="s">
        <v>170</v>
      </c>
      <c r="B951" s="54">
        <v>44949</v>
      </c>
      <c r="C951" s="8">
        <v>4.4821132505851269</v>
      </c>
      <c r="D951" s="8">
        <v>4</v>
      </c>
      <c r="E951" s="8">
        <v>4.4821132505851269</v>
      </c>
    </row>
    <row r="952" spans="1:5" x14ac:dyDescent="0.35">
      <c r="A952" s="8" t="s">
        <v>170</v>
      </c>
      <c r="B952" s="54">
        <v>44956</v>
      </c>
      <c r="C952" s="8">
        <v>5.2820275539369215</v>
      </c>
      <c r="D952" s="8">
        <v>4</v>
      </c>
      <c r="E952" s="8">
        <v>5.2820275539369215</v>
      </c>
    </row>
    <row r="953" spans="1:5" x14ac:dyDescent="0.35">
      <c r="A953" s="8" t="s">
        <v>170</v>
      </c>
      <c r="B953" s="54">
        <v>44963</v>
      </c>
      <c r="C953" s="8">
        <v>4.6025790361441441</v>
      </c>
      <c r="D953" s="8">
        <v>4</v>
      </c>
      <c r="E953" s="8">
        <v>4.6025790361441441</v>
      </c>
    </row>
    <row r="954" spans="1:5" x14ac:dyDescent="0.35">
      <c r="A954" s="8" t="s">
        <v>170</v>
      </c>
      <c r="B954" s="54">
        <v>44970</v>
      </c>
      <c r="C954" s="8">
        <v>4.2883525096876562</v>
      </c>
      <c r="D954" s="8">
        <v>4</v>
      </c>
      <c r="E954" s="8">
        <v>4.2883525096876562</v>
      </c>
    </row>
    <row r="955" spans="1:5" x14ac:dyDescent="0.35">
      <c r="A955" s="8" t="s">
        <v>170</v>
      </c>
      <c r="B955" s="54">
        <v>44977</v>
      </c>
      <c r="C955" s="8">
        <v>3.6084081080032071</v>
      </c>
      <c r="D955" s="8">
        <v>4</v>
      </c>
      <c r="E955" s="8">
        <v>3.6084081080032071</v>
      </c>
    </row>
    <row r="956" spans="1:5" x14ac:dyDescent="0.35">
      <c r="A956" s="8" t="s">
        <v>170</v>
      </c>
      <c r="B956" s="54">
        <v>44984</v>
      </c>
      <c r="C956" s="8">
        <v>3.815464148202441</v>
      </c>
      <c r="D956" s="8">
        <v>4</v>
      </c>
      <c r="E956" s="8">
        <v>3.815464148202441</v>
      </c>
    </row>
    <row r="957" spans="1:5" x14ac:dyDescent="0.35">
      <c r="A957" s="8" t="s">
        <v>170</v>
      </c>
      <c r="B957" s="54">
        <v>44991</v>
      </c>
      <c r="C957" s="8">
        <v>3.9124596709638921</v>
      </c>
      <c r="D957" s="8">
        <v>4</v>
      </c>
      <c r="E957" s="8">
        <v>3.9124596709638921</v>
      </c>
    </row>
    <row r="958" spans="1:5" x14ac:dyDescent="0.35">
      <c r="A958" s="8" t="s">
        <v>170</v>
      </c>
      <c r="B958" s="54">
        <v>44998</v>
      </c>
      <c r="C958" s="8">
        <v>3.9586100009479144</v>
      </c>
      <c r="D958" s="8">
        <v>4</v>
      </c>
      <c r="E958" s="8">
        <v>3.9586100009479144</v>
      </c>
    </row>
    <row r="959" spans="1:5" x14ac:dyDescent="0.35">
      <c r="A959" s="8" t="s">
        <v>170</v>
      </c>
      <c r="B959" s="54">
        <v>45005</v>
      </c>
      <c r="C959" s="8">
        <v>4.5061911129882652</v>
      </c>
      <c r="D959" s="8">
        <v>4</v>
      </c>
      <c r="E959" s="8">
        <v>4.5061911129882652</v>
      </c>
    </row>
    <row r="960" spans="1:5" x14ac:dyDescent="0.35">
      <c r="A960" s="8" t="s">
        <v>170</v>
      </c>
      <c r="B960" s="54">
        <v>45012</v>
      </c>
      <c r="C960" s="8">
        <v>8.9230209344397444</v>
      </c>
      <c r="D960" s="8">
        <v>4</v>
      </c>
      <c r="E960" s="8">
        <v>8.9230209344397444</v>
      </c>
    </row>
    <row r="961" spans="1:5" x14ac:dyDescent="0.35">
      <c r="A961" s="8" t="s">
        <v>170</v>
      </c>
      <c r="B961" s="54">
        <v>45019</v>
      </c>
      <c r="C961" s="8">
        <v>5.1914043274498933</v>
      </c>
      <c r="D961" s="8">
        <v>4</v>
      </c>
      <c r="E961" s="8">
        <v>5.1914043274498933</v>
      </c>
    </row>
    <row r="962" spans="1:5" x14ac:dyDescent="0.35">
      <c r="A962" s="8" t="s">
        <v>170</v>
      </c>
      <c r="B962" s="54">
        <v>45026</v>
      </c>
      <c r="C962" s="8">
        <v>4.2049843430154858</v>
      </c>
      <c r="D962" s="8">
        <v>4</v>
      </c>
      <c r="E962" s="8">
        <v>4.2049843430154858</v>
      </c>
    </row>
    <row r="963" spans="1:5" x14ac:dyDescent="0.35">
      <c r="A963" s="8" t="s">
        <v>170</v>
      </c>
      <c r="B963" s="54">
        <v>45033</v>
      </c>
      <c r="C963" s="8">
        <v>5.2683964571784081</v>
      </c>
      <c r="D963" s="8">
        <v>4</v>
      </c>
      <c r="E963" s="8">
        <v>5.2683964571784081</v>
      </c>
    </row>
    <row r="964" spans="1:5" x14ac:dyDescent="0.35">
      <c r="A964" s="8" t="s">
        <v>170</v>
      </c>
      <c r="B964" s="54">
        <v>45040</v>
      </c>
      <c r="C964" s="8">
        <v>4.1876568262784222</v>
      </c>
      <c r="D964" s="8">
        <v>4</v>
      </c>
      <c r="E964" s="8">
        <v>4.1876568262784222</v>
      </c>
    </row>
    <row r="965" spans="1:5" x14ac:dyDescent="0.35">
      <c r="A965" s="8" t="s">
        <v>170</v>
      </c>
      <c r="B965" s="54">
        <v>45047</v>
      </c>
      <c r="C965" s="8">
        <v>4.0978940779918549</v>
      </c>
      <c r="D965" s="8">
        <v>4</v>
      </c>
      <c r="E965" s="8">
        <v>4.0978940779918549</v>
      </c>
    </row>
    <row r="966" spans="1:5" x14ac:dyDescent="0.35">
      <c r="A966" s="8" t="s">
        <v>170</v>
      </c>
      <c r="B966" s="54">
        <v>45054</v>
      </c>
      <c r="C966" s="8">
        <v>6.893339892339795</v>
      </c>
      <c r="D966" s="8">
        <v>4</v>
      </c>
      <c r="E966" s="8">
        <v>6.893339892339795</v>
      </c>
    </row>
    <row r="967" spans="1:5" x14ac:dyDescent="0.35">
      <c r="A967" s="8" t="s">
        <v>170</v>
      </c>
      <c r="B967" s="54">
        <v>45061</v>
      </c>
      <c r="C967" s="8">
        <v>4.9888625621496345</v>
      </c>
      <c r="D967" s="8">
        <v>4</v>
      </c>
      <c r="E967" s="8">
        <v>4.9888625621496345</v>
      </c>
    </row>
    <row r="968" spans="1:5" x14ac:dyDescent="0.35">
      <c r="A968" s="8" t="s">
        <v>170</v>
      </c>
      <c r="B968" s="54">
        <v>45068</v>
      </c>
      <c r="C968" s="8">
        <v>5.0590441811642988</v>
      </c>
      <c r="D968" s="8">
        <v>4</v>
      </c>
      <c r="E968" s="8">
        <v>5.0590441811642988</v>
      </c>
    </row>
    <row r="969" spans="1:5" x14ac:dyDescent="0.35">
      <c r="A969" s="8" t="s">
        <v>170</v>
      </c>
      <c r="B969" s="54">
        <v>45075</v>
      </c>
      <c r="C969" s="8">
        <v>7.1116926548731421</v>
      </c>
      <c r="D969" s="8">
        <v>4</v>
      </c>
      <c r="E969" s="8">
        <v>7.1116926548731421</v>
      </c>
    </row>
    <row r="970" spans="1:5" x14ac:dyDescent="0.35">
      <c r="A970" s="8" t="s">
        <v>170</v>
      </c>
      <c r="B970" s="54">
        <v>45082</v>
      </c>
      <c r="C970" s="8">
        <v>5.1193880869999999</v>
      </c>
      <c r="D970" s="8">
        <v>4</v>
      </c>
      <c r="E970" s="8">
        <v>5.1193880869999999</v>
      </c>
    </row>
    <row r="971" spans="1:5" x14ac:dyDescent="0.35">
      <c r="A971" s="8" t="s">
        <v>170</v>
      </c>
      <c r="B971" s="54">
        <v>45089</v>
      </c>
      <c r="C971" s="8">
        <v>4.066068886</v>
      </c>
      <c r="D971" s="8">
        <v>4</v>
      </c>
      <c r="E971" s="8">
        <v>4.066068886</v>
      </c>
    </row>
    <row r="972" spans="1:5" x14ac:dyDescent="0.35">
      <c r="A972" s="8" t="s">
        <v>170</v>
      </c>
      <c r="B972" s="54">
        <v>45096</v>
      </c>
      <c r="C972" s="8">
        <v>6.0535197207514884</v>
      </c>
      <c r="D972" s="8">
        <v>4</v>
      </c>
      <c r="E972" s="8">
        <v>6.0535197207514884</v>
      </c>
    </row>
    <row r="973" spans="1:5" x14ac:dyDescent="0.35">
      <c r="A973" s="8" t="s">
        <v>170</v>
      </c>
      <c r="B973" s="54">
        <v>45103</v>
      </c>
      <c r="C973" s="8">
        <v>3.9546370176416183</v>
      </c>
      <c r="D973" s="8">
        <v>4</v>
      </c>
      <c r="E973" s="8">
        <v>3.9546370176416183</v>
      </c>
    </row>
    <row r="974" spans="1:5" x14ac:dyDescent="0.35">
      <c r="A974" s="8" t="s">
        <v>170</v>
      </c>
      <c r="B974" s="54">
        <v>45110</v>
      </c>
      <c r="C974" s="8">
        <v>5.9142960416217889</v>
      </c>
      <c r="D974" s="8">
        <v>4</v>
      </c>
      <c r="E974" s="8">
        <v>5.9142960416217889</v>
      </c>
    </row>
    <row r="975" spans="1:5" x14ac:dyDescent="0.35">
      <c r="A975" s="8" t="s">
        <v>170</v>
      </c>
      <c r="B975" s="54">
        <v>45117</v>
      </c>
      <c r="C975" s="8">
        <v>4.0010506301427853</v>
      </c>
      <c r="D975" s="8">
        <v>4</v>
      </c>
      <c r="E975" s="8">
        <v>4.0010506301427853</v>
      </c>
    </row>
    <row r="976" spans="1:5" x14ac:dyDescent="0.35">
      <c r="A976" s="8" t="s">
        <v>170</v>
      </c>
      <c r="B976" s="54">
        <v>45124</v>
      </c>
      <c r="C976" s="8">
        <v>4.8563916987507012</v>
      </c>
      <c r="D976" s="8">
        <v>4</v>
      </c>
      <c r="E976" s="8">
        <v>4.8563916987507012</v>
      </c>
    </row>
    <row r="977" spans="1:5" x14ac:dyDescent="0.35">
      <c r="A977" s="8" t="s">
        <v>170</v>
      </c>
      <c r="B977" s="54">
        <v>45131</v>
      </c>
      <c r="C977" s="8">
        <v>4.8942764866915685</v>
      </c>
      <c r="D977" s="8">
        <v>4</v>
      </c>
      <c r="E977" s="8">
        <v>4.8942764866915685</v>
      </c>
    </row>
    <row r="978" spans="1:5" x14ac:dyDescent="0.35">
      <c r="A978" s="8" t="s">
        <v>170</v>
      </c>
      <c r="B978" s="54">
        <v>45138</v>
      </c>
      <c r="C978" s="8">
        <v>4.851739795698979</v>
      </c>
      <c r="D978" s="8">
        <v>4</v>
      </c>
      <c r="E978" s="8">
        <v>4.851739795698979</v>
      </c>
    </row>
    <row r="979" spans="1:5" x14ac:dyDescent="0.35">
      <c r="A979" s="8" t="s">
        <v>170</v>
      </c>
      <c r="B979" s="54">
        <v>45145</v>
      </c>
      <c r="C979" s="8">
        <v>4.8720074603938066</v>
      </c>
      <c r="D979" s="8">
        <v>4</v>
      </c>
      <c r="E979" s="8">
        <v>4.8720074603938066</v>
      </c>
    </row>
    <row r="980" spans="1:5" x14ac:dyDescent="0.35">
      <c r="A980" s="8" t="s">
        <v>170</v>
      </c>
      <c r="B980" s="54">
        <v>45152</v>
      </c>
      <c r="C980" s="8">
        <v>4.9445247283445148</v>
      </c>
      <c r="D980" s="8">
        <v>4</v>
      </c>
      <c r="E980" s="8">
        <v>4.9445247283445148</v>
      </c>
    </row>
    <row r="981" spans="1:5" x14ac:dyDescent="0.35">
      <c r="A981" s="8" t="s">
        <v>170</v>
      </c>
      <c r="B981" s="54">
        <v>45159</v>
      </c>
      <c r="C981" s="8">
        <v>4.8553546789650408</v>
      </c>
      <c r="D981" s="8">
        <v>4</v>
      </c>
      <c r="E981" s="8">
        <v>4.8553546789650408</v>
      </c>
    </row>
    <row r="982" spans="1:5" x14ac:dyDescent="0.35">
      <c r="A982" s="8" t="s">
        <v>170</v>
      </c>
      <c r="B982" s="54">
        <v>45166</v>
      </c>
      <c r="C982" s="8">
        <v>5.7487918821783861</v>
      </c>
      <c r="D982" s="8">
        <v>4</v>
      </c>
      <c r="E982" s="8">
        <v>5.7487918821783861</v>
      </c>
    </row>
    <row r="983" spans="1:5" x14ac:dyDescent="0.35">
      <c r="A983" s="8" t="s">
        <v>170</v>
      </c>
      <c r="B983" s="54">
        <v>45173</v>
      </c>
      <c r="C983" s="8">
        <v>7.5242606539967944</v>
      </c>
      <c r="D983" s="8">
        <v>4</v>
      </c>
      <c r="E983" s="8">
        <v>7.5242606539967936</v>
      </c>
    </row>
    <row r="984" spans="1:5" x14ac:dyDescent="0.35">
      <c r="A984" s="8" t="s">
        <v>170</v>
      </c>
      <c r="B984" s="54">
        <v>45180</v>
      </c>
      <c r="C984" s="8">
        <v>4.6388335175388651</v>
      </c>
      <c r="D984" s="8">
        <v>4</v>
      </c>
      <c r="E984" s="8">
        <v>4.6388335175388651</v>
      </c>
    </row>
    <row r="985" spans="1:5" x14ac:dyDescent="0.35">
      <c r="A985" s="8" t="s">
        <v>170</v>
      </c>
      <c r="B985" s="54">
        <v>45187</v>
      </c>
      <c r="C985" s="8">
        <v>6.7168127726319033</v>
      </c>
      <c r="D985" s="8">
        <v>4</v>
      </c>
      <c r="E985" s="8">
        <v>6.7168127726319033</v>
      </c>
    </row>
    <row r="986" spans="1:5" x14ac:dyDescent="0.35">
      <c r="A986" s="8" t="s">
        <v>170</v>
      </c>
      <c r="B986" s="54">
        <v>45194</v>
      </c>
      <c r="C986" s="8">
        <v>4.5543685206926936</v>
      </c>
      <c r="D986" s="8">
        <v>4</v>
      </c>
      <c r="E986" s="8">
        <v>4.5543685206926936</v>
      </c>
    </row>
    <row r="987" spans="1:5" x14ac:dyDescent="0.35">
      <c r="A987" s="8" t="s">
        <v>170</v>
      </c>
      <c r="B987" s="54">
        <v>45201</v>
      </c>
      <c r="C987" s="8">
        <v>5.6155905209999997</v>
      </c>
      <c r="D987" s="8">
        <v>4</v>
      </c>
      <c r="E987" s="8">
        <v>5.6155905209999997</v>
      </c>
    </row>
    <row r="988" spans="1:5" x14ac:dyDescent="0.35">
      <c r="A988" s="8" t="s">
        <v>170</v>
      </c>
      <c r="B988" s="54">
        <v>45208</v>
      </c>
      <c r="C988" s="8">
        <v>5.5570868613330955</v>
      </c>
      <c r="D988" s="8">
        <v>4</v>
      </c>
      <c r="E988" s="8">
        <v>5.5570868613330955</v>
      </c>
    </row>
    <row r="989" spans="1:5" x14ac:dyDescent="0.35">
      <c r="A989" s="8" t="s">
        <v>170</v>
      </c>
      <c r="B989" s="54">
        <v>45215</v>
      </c>
      <c r="C989" s="8">
        <v>5.3173696662374406</v>
      </c>
      <c r="D989" s="8">
        <v>4</v>
      </c>
      <c r="E989" s="8">
        <v>5.3173696662374406</v>
      </c>
    </row>
    <row r="990" spans="1:5" x14ac:dyDescent="0.35">
      <c r="A990" s="8" t="s">
        <v>170</v>
      </c>
      <c r="B990" s="54">
        <v>45222</v>
      </c>
      <c r="C990" s="8">
        <v>5.4892702819999997</v>
      </c>
      <c r="D990" s="8">
        <v>4</v>
      </c>
      <c r="E990" s="8">
        <v>5.4892702819999997</v>
      </c>
    </row>
    <row r="991" spans="1:5" x14ac:dyDescent="0.35">
      <c r="A991" s="8" t="s">
        <v>170</v>
      </c>
      <c r="B991" s="54">
        <v>45229</v>
      </c>
      <c r="C991" s="8">
        <v>5.3666016447600438</v>
      </c>
      <c r="D991" s="8">
        <v>4</v>
      </c>
      <c r="E991" s="8">
        <v>5.3666016447600438</v>
      </c>
    </row>
    <row r="992" spans="1:5" x14ac:dyDescent="0.35">
      <c r="A992" s="8" t="s">
        <v>170</v>
      </c>
      <c r="B992" s="54">
        <v>45236</v>
      </c>
      <c r="C992" s="8">
        <v>3.4605152073116461</v>
      </c>
      <c r="D992" s="8">
        <v>4</v>
      </c>
      <c r="E992" s="8">
        <v>3.4605152073116461</v>
      </c>
    </row>
    <row r="993" spans="1:5" x14ac:dyDescent="0.35">
      <c r="A993" s="8" t="s">
        <v>170</v>
      </c>
      <c r="B993" s="54">
        <v>45243</v>
      </c>
      <c r="C993" s="8">
        <v>27.789419864519278</v>
      </c>
      <c r="D993" s="8">
        <v>4</v>
      </c>
      <c r="E993" s="8">
        <v>27.789419864519282</v>
      </c>
    </row>
    <row r="994" spans="1:5" x14ac:dyDescent="0.35">
      <c r="A994" s="8" t="s">
        <v>170</v>
      </c>
      <c r="B994" s="54">
        <v>45250</v>
      </c>
      <c r="C994" s="8">
        <v>12.823430427196417</v>
      </c>
      <c r="D994" s="8">
        <v>4</v>
      </c>
      <c r="E994" s="8">
        <v>12.823430427196415</v>
      </c>
    </row>
    <row r="995" spans="1:5" x14ac:dyDescent="0.35">
      <c r="A995" s="8" t="s">
        <v>170</v>
      </c>
      <c r="B995" s="54">
        <v>45257</v>
      </c>
      <c r="C995" s="8">
        <v>17.979182576502218</v>
      </c>
      <c r="D995" s="8">
        <v>4</v>
      </c>
      <c r="E995" s="8">
        <v>17.979182576502218</v>
      </c>
    </row>
    <row r="996" spans="1:5" x14ac:dyDescent="0.35">
      <c r="A996" s="8" t="s">
        <v>170</v>
      </c>
      <c r="B996" s="54">
        <v>45264</v>
      </c>
      <c r="C996" s="8">
        <v>18.472274388199473</v>
      </c>
      <c r="D996" s="8">
        <v>4</v>
      </c>
      <c r="E996" s="8">
        <v>18.472274388199473</v>
      </c>
    </row>
    <row r="997" spans="1:5" x14ac:dyDescent="0.35">
      <c r="A997" s="8" t="s">
        <v>170</v>
      </c>
      <c r="B997" s="54">
        <v>45271</v>
      </c>
      <c r="C997" s="8">
        <v>14.763855855871949</v>
      </c>
      <c r="D997" s="8">
        <v>4</v>
      </c>
      <c r="E997" s="8">
        <v>14.763855855871949</v>
      </c>
    </row>
    <row r="998" spans="1:5" x14ac:dyDescent="0.35">
      <c r="A998" s="8" t="s">
        <v>170</v>
      </c>
      <c r="B998" s="54">
        <v>45278</v>
      </c>
      <c r="C998" s="8">
        <v>7.728617775</v>
      </c>
      <c r="D998" s="8">
        <v>4</v>
      </c>
      <c r="E998" s="8">
        <v>7.728617775</v>
      </c>
    </row>
    <row r="999" spans="1:5" x14ac:dyDescent="0.35">
      <c r="A999" s="8" t="s">
        <v>171</v>
      </c>
      <c r="B999" s="54">
        <v>44921</v>
      </c>
      <c r="C999" s="8">
        <v>10.673013902975915</v>
      </c>
      <c r="D999" s="8">
        <v>4</v>
      </c>
      <c r="E999" s="8">
        <v>10.673013902975915</v>
      </c>
    </row>
    <row r="1000" spans="1:5" x14ac:dyDescent="0.35">
      <c r="A1000" s="8" t="s">
        <v>171</v>
      </c>
      <c r="B1000" s="54">
        <v>44928</v>
      </c>
      <c r="C1000" s="8">
        <v>9.2891584465911681</v>
      </c>
      <c r="D1000" s="8">
        <v>4</v>
      </c>
      <c r="E1000" s="8">
        <v>9.2891584465911681</v>
      </c>
    </row>
    <row r="1001" spans="1:5" x14ac:dyDescent="0.35">
      <c r="A1001" s="8" t="s">
        <v>171</v>
      </c>
      <c r="B1001" s="54">
        <v>44935</v>
      </c>
      <c r="C1001" s="8">
        <v>8.3201881775859547</v>
      </c>
      <c r="D1001" s="8">
        <v>4</v>
      </c>
      <c r="E1001" s="8">
        <v>8.3201881775859547</v>
      </c>
    </row>
    <row r="1002" spans="1:5" x14ac:dyDescent="0.35">
      <c r="A1002" s="8" t="s">
        <v>171</v>
      </c>
      <c r="B1002" s="54">
        <v>44942</v>
      </c>
      <c r="C1002" s="8">
        <v>7.7405182901923251</v>
      </c>
      <c r="D1002" s="8">
        <v>4</v>
      </c>
      <c r="E1002" s="8">
        <v>7.7405182901923251</v>
      </c>
    </row>
    <row r="1003" spans="1:5" x14ac:dyDescent="0.35">
      <c r="A1003" s="8" t="s">
        <v>171</v>
      </c>
      <c r="B1003" s="54">
        <v>44949</v>
      </c>
      <c r="C1003" s="8">
        <v>6.9822574741778025</v>
      </c>
      <c r="D1003" s="8">
        <v>4</v>
      </c>
      <c r="E1003" s="8">
        <v>6.9822574741778025</v>
      </c>
    </row>
    <row r="1004" spans="1:5" x14ac:dyDescent="0.35">
      <c r="A1004" s="8" t="s">
        <v>171</v>
      </c>
      <c r="B1004" s="54">
        <v>44956</v>
      </c>
      <c r="C1004" s="8">
        <v>7.8352541619042118</v>
      </c>
      <c r="D1004" s="8">
        <v>4</v>
      </c>
      <c r="E1004" s="8">
        <v>7.8352541619042118</v>
      </c>
    </row>
    <row r="1005" spans="1:5" x14ac:dyDescent="0.35">
      <c r="A1005" s="8" t="s">
        <v>171</v>
      </c>
      <c r="B1005" s="54">
        <v>44963</v>
      </c>
      <c r="C1005" s="8">
        <v>7.4969915793439705</v>
      </c>
      <c r="D1005" s="8">
        <v>4</v>
      </c>
      <c r="E1005" s="8">
        <v>7.4969915793439714</v>
      </c>
    </row>
    <row r="1006" spans="1:5" x14ac:dyDescent="0.35">
      <c r="A1006" s="8" t="s">
        <v>171</v>
      </c>
      <c r="B1006" s="54">
        <v>44970</v>
      </c>
      <c r="C1006" s="8">
        <v>7.2923007934582094</v>
      </c>
      <c r="D1006" s="8">
        <v>4</v>
      </c>
      <c r="E1006" s="8">
        <v>7.2923007934582094</v>
      </c>
    </row>
    <row r="1007" spans="1:5" x14ac:dyDescent="0.35">
      <c r="A1007" s="8" t="s">
        <v>171</v>
      </c>
      <c r="B1007" s="54">
        <v>44977</v>
      </c>
      <c r="C1007" s="8">
        <v>8.3823979600000005</v>
      </c>
      <c r="D1007" s="8">
        <v>4</v>
      </c>
      <c r="E1007" s="8">
        <v>8.3823979600000005</v>
      </c>
    </row>
    <row r="1008" spans="1:5" x14ac:dyDescent="0.35">
      <c r="A1008" s="8" t="s">
        <v>171</v>
      </c>
      <c r="B1008" s="54">
        <v>44984</v>
      </c>
      <c r="C1008" s="8">
        <v>8.6358224049383772</v>
      </c>
      <c r="D1008" s="8">
        <v>4</v>
      </c>
      <c r="E1008" s="8">
        <v>8.6358224049383772</v>
      </c>
    </row>
    <row r="1009" spans="1:5" x14ac:dyDescent="0.35">
      <c r="A1009" s="8" t="s">
        <v>171</v>
      </c>
      <c r="B1009" s="54">
        <v>44991</v>
      </c>
      <c r="C1009" s="8">
        <v>7.9778841110934229</v>
      </c>
      <c r="D1009" s="8">
        <v>4</v>
      </c>
      <c r="E1009" s="8">
        <v>7.9778841110934229</v>
      </c>
    </row>
    <row r="1010" spans="1:5" x14ac:dyDescent="0.35">
      <c r="A1010" s="8" t="s">
        <v>171</v>
      </c>
      <c r="B1010" s="54">
        <v>44998</v>
      </c>
      <c r="C1010" s="8">
        <v>7.5879509509999998</v>
      </c>
      <c r="D1010" s="8">
        <v>4</v>
      </c>
      <c r="E1010" s="8">
        <v>7.5879509509999998</v>
      </c>
    </row>
    <row r="1011" spans="1:5" x14ac:dyDescent="0.35">
      <c r="A1011" s="8" t="s">
        <v>171</v>
      </c>
      <c r="B1011" s="54">
        <v>45005</v>
      </c>
      <c r="C1011" s="8">
        <v>7.752102986174938</v>
      </c>
      <c r="D1011" s="8">
        <v>4</v>
      </c>
      <c r="E1011" s="8">
        <v>7.752102986174938</v>
      </c>
    </row>
    <row r="1012" spans="1:5" x14ac:dyDescent="0.35">
      <c r="A1012" s="8" t="s">
        <v>171</v>
      </c>
      <c r="B1012" s="54">
        <v>45012</v>
      </c>
      <c r="C1012" s="8">
        <v>7.0534959195445577</v>
      </c>
      <c r="D1012" s="8">
        <v>4</v>
      </c>
      <c r="E1012" s="8">
        <v>7.0534959195445577</v>
      </c>
    </row>
    <row r="1013" spans="1:5" x14ac:dyDescent="0.35">
      <c r="A1013" s="8" t="s">
        <v>171</v>
      </c>
      <c r="B1013" s="54">
        <v>45019</v>
      </c>
      <c r="C1013" s="8">
        <v>7.4316624836842173</v>
      </c>
      <c r="D1013" s="8">
        <v>4</v>
      </c>
      <c r="E1013" s="8">
        <v>7.4316624836842173</v>
      </c>
    </row>
    <row r="1014" spans="1:5" x14ac:dyDescent="0.35">
      <c r="A1014" s="8" t="s">
        <v>171</v>
      </c>
      <c r="B1014" s="54">
        <v>45026</v>
      </c>
      <c r="C1014" s="8">
        <v>7.2607588797012053</v>
      </c>
      <c r="D1014" s="8">
        <v>4</v>
      </c>
      <c r="E1014" s="8">
        <v>7.2607588797012053</v>
      </c>
    </row>
    <row r="1015" spans="1:5" x14ac:dyDescent="0.35">
      <c r="A1015" s="8" t="s">
        <v>171</v>
      </c>
      <c r="B1015" s="54">
        <v>45033</v>
      </c>
      <c r="C1015" s="8">
        <v>8.7320528379727129</v>
      </c>
      <c r="D1015" s="8">
        <v>4</v>
      </c>
      <c r="E1015" s="8">
        <v>8.7320528379727129</v>
      </c>
    </row>
    <row r="1016" spans="1:5" x14ac:dyDescent="0.35">
      <c r="A1016" s="8" t="s">
        <v>171</v>
      </c>
      <c r="B1016" s="54">
        <v>45040</v>
      </c>
      <c r="C1016" s="8">
        <v>8.4363437589999997</v>
      </c>
      <c r="D1016" s="8">
        <v>4</v>
      </c>
      <c r="E1016" s="8">
        <v>8.4363437589999997</v>
      </c>
    </row>
    <row r="1017" spans="1:5" x14ac:dyDescent="0.35">
      <c r="A1017" s="8" t="s">
        <v>171</v>
      </c>
      <c r="B1017" s="54">
        <v>45047</v>
      </c>
      <c r="C1017" s="8">
        <v>7.881814942464203</v>
      </c>
      <c r="D1017" s="8">
        <v>4</v>
      </c>
      <c r="E1017" s="8">
        <v>7.881814942464203</v>
      </c>
    </row>
    <row r="1018" spans="1:5" x14ac:dyDescent="0.35">
      <c r="A1018" s="8" t="s">
        <v>171</v>
      </c>
      <c r="B1018" s="54">
        <v>45054</v>
      </c>
      <c r="C1018" s="8">
        <v>8.3121475923863972</v>
      </c>
      <c r="D1018" s="8">
        <v>4</v>
      </c>
      <c r="E1018" s="8">
        <v>8.3121475923863972</v>
      </c>
    </row>
    <row r="1019" spans="1:5" x14ac:dyDescent="0.35">
      <c r="A1019" s="8" t="s">
        <v>171</v>
      </c>
      <c r="B1019" s="54">
        <v>45061</v>
      </c>
      <c r="C1019" s="8">
        <v>7.8098614529431538</v>
      </c>
      <c r="D1019" s="8">
        <v>4</v>
      </c>
      <c r="E1019" s="8">
        <v>7.8098614529431538</v>
      </c>
    </row>
    <row r="1020" spans="1:5" x14ac:dyDescent="0.35">
      <c r="A1020" s="8" t="s">
        <v>171</v>
      </c>
      <c r="B1020" s="54">
        <v>45068</v>
      </c>
      <c r="C1020" s="8">
        <v>7.8824198438139659</v>
      </c>
      <c r="D1020" s="8">
        <v>4</v>
      </c>
      <c r="E1020" s="8">
        <v>7.8824198438139659</v>
      </c>
    </row>
    <row r="1021" spans="1:5" x14ac:dyDescent="0.35">
      <c r="A1021" s="8" t="s">
        <v>171</v>
      </c>
      <c r="B1021" s="54">
        <v>45075</v>
      </c>
      <c r="C1021" s="8">
        <v>9.069928953871381</v>
      </c>
      <c r="D1021" s="8">
        <v>4</v>
      </c>
      <c r="E1021" s="8">
        <v>9.0699289538713792</v>
      </c>
    </row>
    <row r="1022" spans="1:5" x14ac:dyDescent="0.35">
      <c r="A1022" s="8" t="s">
        <v>171</v>
      </c>
      <c r="B1022" s="54">
        <v>45082</v>
      </c>
      <c r="C1022" s="8">
        <v>8.657685857899768</v>
      </c>
      <c r="D1022" s="8">
        <v>4</v>
      </c>
      <c r="E1022" s="8">
        <v>8.657685857899768</v>
      </c>
    </row>
    <row r="1023" spans="1:5" x14ac:dyDescent="0.35">
      <c r="A1023" s="8" t="s">
        <v>171</v>
      </c>
      <c r="B1023" s="54">
        <v>45089</v>
      </c>
      <c r="C1023" s="8">
        <v>8.7869264359751327</v>
      </c>
      <c r="D1023" s="8">
        <v>4</v>
      </c>
      <c r="E1023" s="8">
        <v>8.7869264359751327</v>
      </c>
    </row>
    <row r="1024" spans="1:5" x14ac:dyDescent="0.35">
      <c r="A1024" s="8" t="s">
        <v>171</v>
      </c>
      <c r="B1024" s="54">
        <v>45096</v>
      </c>
      <c r="C1024" s="8">
        <v>8.4913624839438029</v>
      </c>
      <c r="D1024" s="8">
        <v>4</v>
      </c>
      <c r="E1024" s="8">
        <v>8.4913624839438029</v>
      </c>
    </row>
    <row r="1025" spans="1:5" x14ac:dyDescent="0.35">
      <c r="A1025" s="8" t="s">
        <v>171</v>
      </c>
      <c r="B1025" s="54">
        <v>45103</v>
      </c>
      <c r="C1025" s="8">
        <v>7.930805439351535</v>
      </c>
      <c r="D1025" s="8">
        <v>4</v>
      </c>
      <c r="E1025" s="8">
        <v>7.930805439351535</v>
      </c>
    </row>
    <row r="1026" spans="1:5" x14ac:dyDescent="0.35">
      <c r="A1026" s="8" t="s">
        <v>171</v>
      </c>
      <c r="B1026" s="54">
        <v>45110</v>
      </c>
      <c r="C1026" s="8">
        <v>7.577785983313972</v>
      </c>
      <c r="D1026" s="8">
        <v>4</v>
      </c>
      <c r="E1026" s="8">
        <v>7.577785983313972</v>
      </c>
    </row>
    <row r="1027" spans="1:5" x14ac:dyDescent="0.35">
      <c r="A1027" s="8" t="s">
        <v>171</v>
      </c>
      <c r="B1027" s="54">
        <v>45117</v>
      </c>
      <c r="C1027" s="8">
        <v>7.737304611543947</v>
      </c>
      <c r="D1027" s="8">
        <v>4</v>
      </c>
      <c r="E1027" s="8">
        <v>7.737304611543947</v>
      </c>
    </row>
    <row r="1028" spans="1:5" x14ac:dyDescent="0.35">
      <c r="A1028" s="8" t="s">
        <v>171</v>
      </c>
      <c r="B1028" s="54">
        <v>45124</v>
      </c>
      <c r="C1028" s="8">
        <v>8.2121040070000006</v>
      </c>
      <c r="D1028" s="8">
        <v>4</v>
      </c>
      <c r="E1028" s="8">
        <v>8.2121040070000006</v>
      </c>
    </row>
    <row r="1029" spans="1:5" x14ac:dyDescent="0.35">
      <c r="A1029" s="8" t="s">
        <v>171</v>
      </c>
      <c r="B1029" s="54">
        <v>45131</v>
      </c>
      <c r="C1029" s="8">
        <v>7.7588306467639541</v>
      </c>
      <c r="D1029" s="8">
        <v>4</v>
      </c>
      <c r="E1029" s="8">
        <v>7.7588306467639541</v>
      </c>
    </row>
    <row r="1030" spans="1:5" x14ac:dyDescent="0.35">
      <c r="A1030" s="8" t="s">
        <v>171</v>
      </c>
      <c r="B1030" s="54">
        <v>45138</v>
      </c>
      <c r="C1030" s="8">
        <v>7.8488268717318652</v>
      </c>
      <c r="D1030" s="8">
        <v>4</v>
      </c>
      <c r="E1030" s="8">
        <v>7.8488268717318652</v>
      </c>
    </row>
    <row r="1031" spans="1:5" x14ac:dyDescent="0.35">
      <c r="A1031" s="8" t="s">
        <v>171</v>
      </c>
      <c r="B1031" s="54">
        <v>45145</v>
      </c>
      <c r="C1031" s="8">
        <v>7.905239557167091</v>
      </c>
      <c r="D1031" s="8">
        <v>4</v>
      </c>
      <c r="E1031" s="8">
        <v>7.905239557167091</v>
      </c>
    </row>
    <row r="1032" spans="1:5" x14ac:dyDescent="0.35">
      <c r="A1032" s="8" t="s">
        <v>171</v>
      </c>
      <c r="B1032" s="54">
        <v>45152</v>
      </c>
      <c r="C1032" s="8">
        <v>7.9406009412601284</v>
      </c>
      <c r="D1032" s="8">
        <v>4</v>
      </c>
      <c r="E1032" s="8">
        <v>7.9406009412601284</v>
      </c>
    </row>
    <row r="1033" spans="1:5" x14ac:dyDescent="0.35">
      <c r="A1033" s="8" t="s">
        <v>171</v>
      </c>
      <c r="B1033" s="54">
        <v>45159</v>
      </c>
      <c r="C1033" s="8">
        <v>8.3359327474860621</v>
      </c>
      <c r="D1033" s="8">
        <v>4</v>
      </c>
      <c r="E1033" s="8">
        <v>8.3359327474860621</v>
      </c>
    </row>
    <row r="1034" spans="1:5" x14ac:dyDescent="0.35">
      <c r="A1034" s="8" t="s">
        <v>171</v>
      </c>
      <c r="B1034" s="54">
        <v>45166</v>
      </c>
      <c r="C1034" s="8">
        <v>8.963111904022492</v>
      </c>
      <c r="D1034" s="8">
        <v>4</v>
      </c>
      <c r="E1034" s="8">
        <v>8.963111904022492</v>
      </c>
    </row>
    <row r="1035" spans="1:5" x14ac:dyDescent="0.35">
      <c r="A1035" s="8" t="s">
        <v>171</v>
      </c>
      <c r="B1035" s="54">
        <v>45173</v>
      </c>
      <c r="C1035" s="8">
        <v>9.7605200800625589</v>
      </c>
      <c r="D1035" s="8">
        <v>4</v>
      </c>
      <c r="E1035" s="8">
        <v>9.7605200800625607</v>
      </c>
    </row>
    <row r="1036" spans="1:5" x14ac:dyDescent="0.35">
      <c r="A1036" s="8" t="s">
        <v>171</v>
      </c>
      <c r="B1036" s="54">
        <v>45180</v>
      </c>
      <c r="C1036" s="8">
        <v>9.0778232478792731</v>
      </c>
      <c r="D1036" s="8">
        <v>4</v>
      </c>
      <c r="E1036" s="8">
        <v>9.0778232478792713</v>
      </c>
    </row>
    <row r="1037" spans="1:5" x14ac:dyDescent="0.35">
      <c r="A1037" s="8" t="s">
        <v>171</v>
      </c>
      <c r="B1037" s="54">
        <v>45187</v>
      </c>
      <c r="C1037" s="8">
        <v>8.3047407542644081</v>
      </c>
      <c r="D1037" s="8">
        <v>4</v>
      </c>
      <c r="E1037" s="8">
        <v>8.3047407542644081</v>
      </c>
    </row>
    <row r="1038" spans="1:5" x14ac:dyDescent="0.35">
      <c r="A1038" s="8" t="s">
        <v>171</v>
      </c>
      <c r="B1038" s="54">
        <v>45194</v>
      </c>
      <c r="C1038" s="8">
        <v>7.8075048265912814</v>
      </c>
      <c r="D1038" s="8">
        <v>4</v>
      </c>
      <c r="E1038" s="8">
        <v>7.8075048265912814</v>
      </c>
    </row>
    <row r="1039" spans="1:5" x14ac:dyDescent="0.35">
      <c r="A1039" s="8" t="s">
        <v>171</v>
      </c>
      <c r="B1039" s="54">
        <v>45201</v>
      </c>
      <c r="C1039" s="8">
        <v>8.2583236317891018</v>
      </c>
      <c r="D1039" s="8">
        <v>4</v>
      </c>
      <c r="E1039" s="8">
        <v>8.2583236317891018</v>
      </c>
    </row>
    <row r="1040" spans="1:5" x14ac:dyDescent="0.35">
      <c r="A1040" s="8" t="s">
        <v>171</v>
      </c>
      <c r="B1040" s="54">
        <v>45208</v>
      </c>
      <c r="C1040" s="8">
        <v>8.1626702056234617</v>
      </c>
      <c r="D1040" s="8">
        <v>4</v>
      </c>
      <c r="E1040" s="8">
        <v>8.1626702056234617</v>
      </c>
    </row>
    <row r="1041" spans="1:5" x14ac:dyDescent="0.35">
      <c r="A1041" s="8" t="s">
        <v>171</v>
      </c>
      <c r="B1041" s="54">
        <v>45215</v>
      </c>
      <c r="C1041" s="8">
        <v>8.473290782383053</v>
      </c>
      <c r="D1041" s="8">
        <v>4</v>
      </c>
      <c r="E1041" s="8">
        <v>8.473290782383053</v>
      </c>
    </row>
    <row r="1042" spans="1:5" x14ac:dyDescent="0.35">
      <c r="A1042" s="8" t="s">
        <v>171</v>
      </c>
      <c r="B1042" s="54">
        <v>45222</v>
      </c>
      <c r="C1042" s="8">
        <v>9.0413177012992278</v>
      </c>
      <c r="D1042" s="8">
        <v>4</v>
      </c>
      <c r="E1042" s="8">
        <v>9.0413177012992278</v>
      </c>
    </row>
    <row r="1043" spans="1:5" x14ac:dyDescent="0.35">
      <c r="A1043" s="8" t="s">
        <v>171</v>
      </c>
      <c r="B1043" s="54">
        <v>45229</v>
      </c>
      <c r="C1043" s="8">
        <v>8.6539869223940933</v>
      </c>
      <c r="D1043" s="8">
        <v>4</v>
      </c>
      <c r="E1043" s="8">
        <v>8.6539869223940933</v>
      </c>
    </row>
    <row r="1044" spans="1:5" x14ac:dyDescent="0.35">
      <c r="A1044" s="8" t="s">
        <v>171</v>
      </c>
      <c r="B1044" s="54">
        <v>45236</v>
      </c>
      <c r="C1044" s="8">
        <v>8.4132417341695831</v>
      </c>
      <c r="D1044" s="8">
        <v>4</v>
      </c>
      <c r="E1044" s="8">
        <v>8.4132417341695831</v>
      </c>
    </row>
    <row r="1045" spans="1:5" x14ac:dyDescent="0.35">
      <c r="A1045" s="8" t="s">
        <v>171</v>
      </c>
      <c r="B1045" s="54">
        <v>45243</v>
      </c>
      <c r="C1045" s="8">
        <v>8.2597434649004668</v>
      </c>
      <c r="D1045" s="8">
        <v>4</v>
      </c>
      <c r="E1045" s="8">
        <v>8.2597434649004668</v>
      </c>
    </row>
    <row r="1046" spans="1:5" x14ac:dyDescent="0.35">
      <c r="A1046" s="8" t="s">
        <v>171</v>
      </c>
      <c r="B1046" s="54">
        <v>45250</v>
      </c>
      <c r="C1046" s="8">
        <v>11.745835162679853</v>
      </c>
      <c r="D1046" s="8">
        <v>4</v>
      </c>
      <c r="E1046" s="8">
        <v>11.745835162679851</v>
      </c>
    </row>
    <row r="1047" spans="1:5" x14ac:dyDescent="0.35">
      <c r="A1047" s="8" t="s">
        <v>171</v>
      </c>
      <c r="B1047" s="54">
        <v>45257</v>
      </c>
      <c r="C1047" s="8">
        <v>11.859716325666795</v>
      </c>
      <c r="D1047" s="8">
        <v>4</v>
      </c>
      <c r="E1047" s="8">
        <v>11.859716325666795</v>
      </c>
    </row>
    <row r="1048" spans="1:5" x14ac:dyDescent="0.35">
      <c r="A1048" s="8" t="s">
        <v>171</v>
      </c>
      <c r="B1048" s="54">
        <v>45264</v>
      </c>
      <c r="C1048" s="8">
        <v>12.728667244762795</v>
      </c>
      <c r="D1048" s="8">
        <v>4</v>
      </c>
      <c r="E1048" s="8">
        <v>12.728667244762796</v>
      </c>
    </row>
    <row r="1049" spans="1:5" x14ac:dyDescent="0.35">
      <c r="A1049" s="8" t="s">
        <v>171</v>
      </c>
      <c r="B1049" s="54">
        <v>45271</v>
      </c>
      <c r="C1049" s="8">
        <v>13.682412868777979</v>
      </c>
      <c r="D1049" s="8">
        <v>4</v>
      </c>
      <c r="E1049" s="8">
        <v>13.68241286877798</v>
      </c>
    </row>
    <row r="1050" spans="1:5" x14ac:dyDescent="0.35">
      <c r="A1050" s="8" t="s">
        <v>171</v>
      </c>
      <c r="B1050" s="54">
        <v>45278</v>
      </c>
      <c r="C1050" s="8">
        <v>13.400180207762862</v>
      </c>
      <c r="D1050" s="8">
        <v>4</v>
      </c>
      <c r="E1050" s="8">
        <v>13.400180207762862</v>
      </c>
    </row>
    <row r="1051" spans="1:5" x14ac:dyDescent="0.35">
      <c r="A1051" s="8" t="s">
        <v>172</v>
      </c>
      <c r="B1051" s="54">
        <v>44921</v>
      </c>
      <c r="C1051" s="8">
        <v>2.7438731057950836</v>
      </c>
      <c r="D1051" s="8">
        <v>4</v>
      </c>
      <c r="E1051" s="8">
        <v>2.7438731057950836</v>
      </c>
    </row>
    <row r="1052" spans="1:5" x14ac:dyDescent="0.35">
      <c r="A1052" s="8" t="s">
        <v>172</v>
      </c>
      <c r="B1052" s="54">
        <v>44928</v>
      </c>
      <c r="C1052" s="8">
        <v>2.3637433720168444</v>
      </c>
      <c r="D1052" s="8">
        <v>4</v>
      </c>
      <c r="E1052" s="8">
        <v>2.3637433720168444</v>
      </c>
    </row>
    <row r="1053" spans="1:5" x14ac:dyDescent="0.35">
      <c r="A1053" s="8" t="s">
        <v>172</v>
      </c>
      <c r="B1053" s="54">
        <v>44935</v>
      </c>
      <c r="C1053" s="8">
        <v>1.6667100682759477</v>
      </c>
      <c r="D1053" s="8">
        <v>4</v>
      </c>
      <c r="E1053" s="8">
        <v>1.6667100682759477</v>
      </c>
    </row>
    <row r="1054" spans="1:5" x14ac:dyDescent="0.35">
      <c r="A1054" s="8" t="s">
        <v>172</v>
      </c>
      <c r="B1054" s="54">
        <v>44942</v>
      </c>
      <c r="C1054" s="8">
        <v>3.3617577104303971</v>
      </c>
      <c r="D1054" s="8">
        <v>4</v>
      </c>
      <c r="E1054" s="8">
        <v>3.3617577104303971</v>
      </c>
    </row>
    <row r="1055" spans="1:5" x14ac:dyDescent="0.35">
      <c r="A1055" s="8" t="s">
        <v>172</v>
      </c>
      <c r="B1055" s="54">
        <v>44949</v>
      </c>
      <c r="C1055" s="8">
        <v>2.1678721635944056</v>
      </c>
      <c r="D1055" s="8">
        <v>4</v>
      </c>
      <c r="E1055" s="8">
        <v>2.1678721635944056</v>
      </c>
    </row>
    <row r="1056" spans="1:5" x14ac:dyDescent="0.35">
      <c r="A1056" s="8" t="s">
        <v>172</v>
      </c>
      <c r="B1056" s="54">
        <v>44956</v>
      </c>
      <c r="C1056" s="8">
        <v>6.0730501566909627</v>
      </c>
      <c r="D1056" s="8">
        <v>4</v>
      </c>
      <c r="E1056" s="8">
        <v>6.0730501566909627</v>
      </c>
    </row>
    <row r="1057" spans="1:5" x14ac:dyDescent="0.35">
      <c r="A1057" s="8" t="s">
        <v>172</v>
      </c>
      <c r="B1057" s="54">
        <v>44963</v>
      </c>
      <c r="C1057" s="8">
        <v>4.0495996355757935</v>
      </c>
      <c r="D1057" s="8">
        <v>4</v>
      </c>
      <c r="E1057" s="8">
        <v>4.0495996355757935</v>
      </c>
    </row>
    <row r="1058" spans="1:5" x14ac:dyDescent="0.35">
      <c r="A1058" s="8" t="s">
        <v>172</v>
      </c>
      <c r="B1058" s="54">
        <v>44970</v>
      </c>
      <c r="C1058" s="8">
        <v>2.101019914514362</v>
      </c>
      <c r="D1058" s="8">
        <v>4</v>
      </c>
      <c r="E1058" s="8">
        <v>2.101019914514362</v>
      </c>
    </row>
    <row r="1059" spans="1:5" x14ac:dyDescent="0.35">
      <c r="A1059" s="8" t="s">
        <v>172</v>
      </c>
      <c r="B1059" s="54">
        <v>44977</v>
      </c>
      <c r="C1059" s="8">
        <v>1.0691777833292628</v>
      </c>
      <c r="D1059" s="8">
        <v>4</v>
      </c>
      <c r="E1059" s="8">
        <v>1.0691777833292628</v>
      </c>
    </row>
    <row r="1060" spans="1:5" x14ac:dyDescent="0.35">
      <c r="A1060" s="8" t="s">
        <v>172</v>
      </c>
      <c r="B1060" s="54">
        <v>44984</v>
      </c>
      <c r="C1060" s="8">
        <v>1.0318414828818776</v>
      </c>
      <c r="D1060" s="8">
        <v>4</v>
      </c>
      <c r="E1060" s="8">
        <v>1.0318414828818776</v>
      </c>
    </row>
    <row r="1061" spans="1:5" x14ac:dyDescent="0.35">
      <c r="A1061" s="8" t="s">
        <v>172</v>
      </c>
      <c r="B1061" s="54">
        <v>44991</v>
      </c>
      <c r="C1061" s="8">
        <v>2.9490383658528314</v>
      </c>
      <c r="D1061" s="8">
        <v>4</v>
      </c>
      <c r="E1061" s="8">
        <v>2.9490383658528314</v>
      </c>
    </row>
    <row r="1062" spans="1:5" x14ac:dyDescent="0.35">
      <c r="A1062" s="8" t="s">
        <v>172</v>
      </c>
      <c r="B1062" s="54">
        <v>44998</v>
      </c>
      <c r="C1062" s="8">
        <v>4.4391238723662143</v>
      </c>
      <c r="D1062" s="8">
        <v>4</v>
      </c>
      <c r="E1062" s="8">
        <v>4.4391238723662143</v>
      </c>
    </row>
    <row r="1063" spans="1:5" x14ac:dyDescent="0.35">
      <c r="A1063" s="8" t="s">
        <v>172</v>
      </c>
      <c r="B1063" s="54">
        <v>45005</v>
      </c>
      <c r="C1063" s="8">
        <v>4.2216778124101939</v>
      </c>
      <c r="D1063" s="8">
        <v>4</v>
      </c>
      <c r="E1063" s="8">
        <v>4.2216778124101939</v>
      </c>
    </row>
    <row r="1064" spans="1:5" x14ac:dyDescent="0.35">
      <c r="A1064" s="8" t="s">
        <v>172</v>
      </c>
      <c r="B1064" s="54">
        <v>45012</v>
      </c>
      <c r="C1064" s="8">
        <v>5.0926875915670982</v>
      </c>
      <c r="D1064" s="8">
        <v>4</v>
      </c>
      <c r="E1064" s="8">
        <v>5.0926875915670982</v>
      </c>
    </row>
    <row r="1065" spans="1:5" x14ac:dyDescent="0.35">
      <c r="A1065" s="8" t="s">
        <v>172</v>
      </c>
      <c r="B1065" s="54">
        <v>45019</v>
      </c>
      <c r="C1065" s="8">
        <v>8.5516473273554183</v>
      </c>
      <c r="D1065" s="8">
        <v>4</v>
      </c>
      <c r="E1065" s="8">
        <v>8.5516473273554183</v>
      </c>
    </row>
    <row r="1066" spans="1:5" x14ac:dyDescent="0.35">
      <c r="A1066" s="8" t="s">
        <v>172</v>
      </c>
      <c r="B1066" s="54">
        <v>45026</v>
      </c>
      <c r="C1066" s="8">
        <v>9.306808749</v>
      </c>
      <c r="D1066" s="8">
        <v>4</v>
      </c>
      <c r="E1066" s="8">
        <v>9.306808749</v>
      </c>
    </row>
    <row r="1067" spans="1:5" x14ac:dyDescent="0.35">
      <c r="A1067" s="8" t="s">
        <v>172</v>
      </c>
      <c r="B1067" s="54">
        <v>45033</v>
      </c>
      <c r="C1067" s="8">
        <v>12.329370621613343</v>
      </c>
      <c r="D1067" s="8">
        <v>4</v>
      </c>
      <c r="E1067" s="8">
        <v>12.329370621613345</v>
      </c>
    </row>
    <row r="1068" spans="1:5" x14ac:dyDescent="0.35">
      <c r="A1068" s="8" t="s">
        <v>172</v>
      </c>
      <c r="B1068" s="54">
        <v>45040</v>
      </c>
      <c r="C1068" s="8">
        <v>13.784627923582885</v>
      </c>
      <c r="D1068" s="8">
        <v>4</v>
      </c>
      <c r="E1068" s="8">
        <v>13.784627923582883</v>
      </c>
    </row>
    <row r="1069" spans="1:5" x14ac:dyDescent="0.35">
      <c r="A1069" s="8" t="s">
        <v>172</v>
      </c>
      <c r="B1069" s="54">
        <v>45047</v>
      </c>
      <c r="C1069" s="8">
        <v>14.447624359219713</v>
      </c>
      <c r="D1069" s="8">
        <v>4</v>
      </c>
      <c r="E1069" s="8">
        <v>14.447624359219713</v>
      </c>
    </row>
    <row r="1070" spans="1:5" x14ac:dyDescent="0.35">
      <c r="A1070" s="8" t="s">
        <v>172</v>
      </c>
      <c r="B1070" s="54">
        <v>45054</v>
      </c>
      <c r="C1070" s="8">
        <v>13.671385017706072</v>
      </c>
      <c r="D1070" s="8">
        <v>4</v>
      </c>
      <c r="E1070" s="8">
        <v>13.671385017706072</v>
      </c>
    </row>
    <row r="1071" spans="1:5" x14ac:dyDescent="0.35">
      <c r="A1071" s="8" t="s">
        <v>172</v>
      </c>
      <c r="B1071" s="54">
        <v>45061</v>
      </c>
      <c r="C1071" s="8">
        <v>14.380392176367206</v>
      </c>
      <c r="D1071" s="8">
        <v>4</v>
      </c>
      <c r="E1071" s="8">
        <v>14.380392176367206</v>
      </c>
    </row>
    <row r="1072" spans="1:5" x14ac:dyDescent="0.35">
      <c r="A1072" s="8" t="s">
        <v>172</v>
      </c>
      <c r="B1072" s="54">
        <v>45068</v>
      </c>
      <c r="C1072" s="8">
        <v>12.054742850913886</v>
      </c>
      <c r="D1072" s="8">
        <v>4</v>
      </c>
      <c r="E1072" s="8">
        <v>12.054742850913886</v>
      </c>
    </row>
    <row r="1073" spans="1:5" x14ac:dyDescent="0.35">
      <c r="A1073" s="8" t="s">
        <v>172</v>
      </c>
      <c r="B1073" s="54">
        <v>45075</v>
      </c>
      <c r="C1073" s="8">
        <v>14.130140554527415</v>
      </c>
      <c r="D1073" s="8">
        <v>4</v>
      </c>
      <c r="E1073" s="8">
        <v>14.130140554527417</v>
      </c>
    </row>
    <row r="1074" spans="1:5" x14ac:dyDescent="0.35">
      <c r="A1074" s="8" t="s">
        <v>172</v>
      </c>
      <c r="B1074" s="54">
        <v>45082</v>
      </c>
      <c r="C1074" s="8">
        <v>12.502021089143737</v>
      </c>
      <c r="D1074" s="8">
        <v>4</v>
      </c>
      <c r="E1074" s="8">
        <v>12.502021089143737</v>
      </c>
    </row>
    <row r="1075" spans="1:5" x14ac:dyDescent="0.35">
      <c r="A1075" s="8" t="s">
        <v>172</v>
      </c>
      <c r="B1075" s="54">
        <v>45089</v>
      </c>
      <c r="C1075" s="8">
        <v>11.197784940423688</v>
      </c>
      <c r="D1075" s="8">
        <v>4</v>
      </c>
      <c r="E1075" s="8">
        <v>11.197784940423688</v>
      </c>
    </row>
    <row r="1076" spans="1:5" x14ac:dyDescent="0.35">
      <c r="A1076" s="8" t="s">
        <v>172</v>
      </c>
      <c r="B1076" s="54">
        <v>45096</v>
      </c>
      <c r="C1076" s="8">
        <v>5.1094467580614422</v>
      </c>
      <c r="D1076" s="8">
        <v>4</v>
      </c>
      <c r="E1076" s="8">
        <v>5.1094467580614422</v>
      </c>
    </row>
    <row r="1077" spans="1:5" x14ac:dyDescent="0.35">
      <c r="A1077" s="8" t="s">
        <v>172</v>
      </c>
      <c r="B1077" s="54">
        <v>45103</v>
      </c>
      <c r="C1077" s="8">
        <v>7.2633102150896409</v>
      </c>
      <c r="D1077" s="8">
        <v>4</v>
      </c>
      <c r="E1077" s="8">
        <v>7.2633102150896409</v>
      </c>
    </row>
    <row r="1078" spans="1:5" x14ac:dyDescent="0.35">
      <c r="A1078" s="8" t="s">
        <v>172</v>
      </c>
      <c r="B1078" s="54">
        <v>45110</v>
      </c>
      <c r="C1078" s="8">
        <v>6.6088563994218408</v>
      </c>
      <c r="D1078" s="8">
        <v>4</v>
      </c>
      <c r="E1078" s="8">
        <v>6.6088563994218408</v>
      </c>
    </row>
    <row r="1079" spans="1:5" x14ac:dyDescent="0.35">
      <c r="A1079" s="8" t="s">
        <v>172</v>
      </c>
      <c r="B1079" s="54">
        <v>45117</v>
      </c>
      <c r="C1079" s="8">
        <v>5.2414078338602046</v>
      </c>
      <c r="D1079" s="8">
        <v>4</v>
      </c>
      <c r="E1079" s="8">
        <v>5.2414078338602046</v>
      </c>
    </row>
    <row r="1080" spans="1:5" x14ac:dyDescent="0.35">
      <c r="A1080" s="8" t="s">
        <v>172</v>
      </c>
      <c r="B1080" s="54">
        <v>45124</v>
      </c>
      <c r="C1080" s="8">
        <v>5.1127869080000004</v>
      </c>
      <c r="D1080" s="8">
        <v>4</v>
      </c>
      <c r="E1080" s="8">
        <v>5.1127869080000004</v>
      </c>
    </row>
    <row r="1081" spans="1:5" x14ac:dyDescent="0.35">
      <c r="A1081" s="8" t="s">
        <v>172</v>
      </c>
      <c r="B1081" s="54">
        <v>45131</v>
      </c>
      <c r="C1081" s="8">
        <v>4.5298345449055661</v>
      </c>
      <c r="D1081" s="8">
        <v>4</v>
      </c>
      <c r="E1081" s="8">
        <v>4.5298345449055661</v>
      </c>
    </row>
    <row r="1082" spans="1:5" x14ac:dyDescent="0.35">
      <c r="A1082" s="8" t="s">
        <v>172</v>
      </c>
      <c r="B1082" s="54">
        <v>45138</v>
      </c>
      <c r="C1082" s="8">
        <v>4.2510318380240806</v>
      </c>
      <c r="D1082" s="8">
        <v>4</v>
      </c>
      <c r="E1082" s="8">
        <v>4.2510318380240806</v>
      </c>
    </row>
    <row r="1083" spans="1:5" x14ac:dyDescent="0.35">
      <c r="A1083" s="8" t="s">
        <v>172</v>
      </c>
      <c r="B1083" s="54">
        <v>45145</v>
      </c>
      <c r="C1083" s="8">
        <v>3.5936515145702215</v>
      </c>
      <c r="D1083" s="8">
        <v>4</v>
      </c>
      <c r="E1083" s="8">
        <v>3.5936515145702215</v>
      </c>
    </row>
    <row r="1084" spans="1:5" x14ac:dyDescent="0.35">
      <c r="A1084" s="8" t="s">
        <v>172</v>
      </c>
      <c r="B1084" s="54">
        <v>45152</v>
      </c>
      <c r="C1084" s="8">
        <v>3.281533262205798</v>
      </c>
      <c r="D1084" s="8">
        <v>4</v>
      </c>
      <c r="E1084" s="8">
        <v>3.281533262205798</v>
      </c>
    </row>
    <row r="1085" spans="1:5" x14ac:dyDescent="0.35">
      <c r="A1085" s="8" t="s">
        <v>172</v>
      </c>
      <c r="B1085" s="54">
        <v>45159</v>
      </c>
      <c r="C1085" s="8">
        <v>1.5440197124325346</v>
      </c>
      <c r="D1085" s="8">
        <v>4</v>
      </c>
      <c r="E1085" s="8">
        <v>1.5440197124325346</v>
      </c>
    </row>
    <row r="1086" spans="1:5" x14ac:dyDescent="0.35">
      <c r="A1086" s="8" t="s">
        <v>172</v>
      </c>
      <c r="B1086" s="54">
        <v>45166</v>
      </c>
      <c r="C1086" s="8">
        <v>1.7874675505972657</v>
      </c>
      <c r="D1086" s="8">
        <v>4</v>
      </c>
      <c r="E1086" s="8">
        <v>1.7874675505972657</v>
      </c>
    </row>
    <row r="1087" spans="1:5" x14ac:dyDescent="0.35">
      <c r="A1087" s="8" t="s">
        <v>172</v>
      </c>
      <c r="B1087" s="54">
        <v>45173</v>
      </c>
      <c r="C1087" s="8">
        <v>0.84320278430324036</v>
      </c>
      <c r="D1087" s="8">
        <v>4</v>
      </c>
      <c r="E1087" s="8">
        <v>0.84320278430324036</v>
      </c>
    </row>
    <row r="1088" spans="1:5" x14ac:dyDescent="0.35">
      <c r="A1088" s="8" t="s">
        <v>172</v>
      </c>
      <c r="B1088" s="54">
        <v>45180</v>
      </c>
      <c r="C1088" s="8">
        <v>1.9802082104211247</v>
      </c>
      <c r="D1088" s="8">
        <v>4</v>
      </c>
      <c r="E1088" s="8">
        <v>1.9802082104211247</v>
      </c>
    </row>
    <row r="1089" spans="1:5" x14ac:dyDescent="0.35">
      <c r="A1089" s="8" t="s">
        <v>172</v>
      </c>
      <c r="B1089" s="54">
        <v>45187</v>
      </c>
      <c r="C1089" s="8">
        <v>3.0452630382698773</v>
      </c>
      <c r="D1089" s="8">
        <v>4</v>
      </c>
      <c r="E1089" s="8">
        <v>3.0452630382698773</v>
      </c>
    </row>
    <row r="1090" spans="1:5" x14ac:dyDescent="0.35">
      <c r="A1090" s="8" t="s">
        <v>172</v>
      </c>
      <c r="B1090" s="54">
        <v>45194</v>
      </c>
      <c r="C1090" s="8">
        <v>3.0209403035904527</v>
      </c>
      <c r="D1090" s="8">
        <v>4</v>
      </c>
      <c r="E1090" s="8">
        <v>3.0209403035904527</v>
      </c>
    </row>
    <row r="1091" spans="1:5" x14ac:dyDescent="0.35">
      <c r="A1091" s="8" t="s">
        <v>172</v>
      </c>
      <c r="B1091" s="54">
        <v>45201</v>
      </c>
      <c r="C1091" s="8">
        <v>4.0653259789320746</v>
      </c>
      <c r="D1091" s="8">
        <v>4</v>
      </c>
      <c r="E1091" s="8">
        <v>4.0653259789320746</v>
      </c>
    </row>
    <row r="1092" spans="1:5" x14ac:dyDescent="0.35">
      <c r="A1092" s="8" t="s">
        <v>172</v>
      </c>
      <c r="B1092" s="54">
        <v>45208</v>
      </c>
      <c r="C1092" s="8">
        <v>2.9772272648001374</v>
      </c>
      <c r="D1092" s="8">
        <v>4</v>
      </c>
      <c r="E1092" s="8">
        <v>2.9772272648001374</v>
      </c>
    </row>
    <row r="1093" spans="1:5" x14ac:dyDescent="0.35">
      <c r="A1093" s="8" t="s">
        <v>172</v>
      </c>
      <c r="B1093" s="54">
        <v>45215</v>
      </c>
      <c r="C1093" s="8">
        <v>3.5153343654631581</v>
      </c>
      <c r="D1093" s="8">
        <v>4</v>
      </c>
      <c r="E1093" s="8">
        <v>3.5153343654631581</v>
      </c>
    </row>
    <row r="1094" spans="1:5" x14ac:dyDescent="0.35">
      <c r="A1094" s="8" t="s">
        <v>172</v>
      </c>
      <c r="B1094" s="54">
        <v>45222</v>
      </c>
      <c r="C1094" s="8">
        <v>4.2960873334619984</v>
      </c>
      <c r="D1094" s="8">
        <v>4</v>
      </c>
      <c r="E1094" s="8">
        <v>4.2960873334619984</v>
      </c>
    </row>
    <row r="1095" spans="1:5" x14ac:dyDescent="0.35">
      <c r="A1095" s="8" t="s">
        <v>172</v>
      </c>
      <c r="B1095" s="54">
        <v>45229</v>
      </c>
      <c r="C1095" s="8">
        <v>3.6150246869440257</v>
      </c>
      <c r="D1095" s="8">
        <v>4</v>
      </c>
      <c r="E1095" s="8">
        <v>3.6150246869440257</v>
      </c>
    </row>
    <row r="1096" spans="1:5" x14ac:dyDescent="0.35">
      <c r="A1096" s="8" t="s">
        <v>172</v>
      </c>
      <c r="B1096" s="54">
        <v>45236</v>
      </c>
      <c r="C1096" s="8">
        <v>3.293087943280562</v>
      </c>
      <c r="D1096" s="8">
        <v>4</v>
      </c>
      <c r="E1096" s="8">
        <v>3.293087943280562</v>
      </c>
    </row>
    <row r="1097" spans="1:5" x14ac:dyDescent="0.35">
      <c r="A1097" s="8" t="s">
        <v>172</v>
      </c>
      <c r="B1097" s="54">
        <v>45243</v>
      </c>
      <c r="C1097" s="8">
        <v>2.6116164021228685</v>
      </c>
      <c r="D1097" s="8">
        <v>4</v>
      </c>
      <c r="E1097" s="8">
        <v>2.6116164021228685</v>
      </c>
    </row>
    <row r="1098" spans="1:5" x14ac:dyDescent="0.35">
      <c r="A1098" s="8" t="s">
        <v>172</v>
      </c>
      <c r="B1098" s="54">
        <v>45250</v>
      </c>
      <c r="C1098" s="8">
        <v>2.8166488238967755</v>
      </c>
      <c r="D1098" s="8">
        <v>4</v>
      </c>
      <c r="E1098" s="8">
        <v>2.8166488238967755</v>
      </c>
    </row>
    <row r="1099" spans="1:5" x14ac:dyDescent="0.35">
      <c r="A1099" s="8" t="s">
        <v>172</v>
      </c>
      <c r="B1099" s="54">
        <v>45257</v>
      </c>
      <c r="C1099" s="8">
        <v>3.9620731389845254</v>
      </c>
      <c r="D1099" s="8">
        <v>4</v>
      </c>
      <c r="E1099" s="8">
        <v>3.9620731389845254</v>
      </c>
    </row>
    <row r="1100" spans="1:5" x14ac:dyDescent="0.35">
      <c r="A1100" s="8" t="s">
        <v>172</v>
      </c>
      <c r="B1100" s="54">
        <v>45264</v>
      </c>
      <c r="C1100" s="8">
        <v>3.9819699670237658</v>
      </c>
      <c r="D1100" s="8">
        <v>4</v>
      </c>
      <c r="E1100" s="8">
        <v>3.9819699670237658</v>
      </c>
    </row>
    <row r="1101" spans="1:5" x14ac:dyDescent="0.35">
      <c r="A1101" s="8" t="s">
        <v>172</v>
      </c>
      <c r="B1101" s="54">
        <v>45271</v>
      </c>
      <c r="C1101" s="8">
        <v>2.9430343347242571</v>
      </c>
      <c r="D1101" s="8">
        <v>4</v>
      </c>
      <c r="E1101" s="8">
        <v>2.9430343347242571</v>
      </c>
    </row>
    <row r="1102" spans="1:5" x14ac:dyDescent="0.35">
      <c r="A1102" s="8" t="s">
        <v>172</v>
      </c>
      <c r="B1102" s="54">
        <v>45278</v>
      </c>
      <c r="C1102" s="8">
        <v>6.6079734720359982</v>
      </c>
      <c r="D1102" s="8">
        <v>4</v>
      </c>
      <c r="E1102" s="8">
        <v>6.6079734720359982</v>
      </c>
    </row>
    <row r="1103" spans="1:5" x14ac:dyDescent="0.35">
      <c r="A1103" s="8" t="s">
        <v>173</v>
      </c>
      <c r="B1103" s="54">
        <v>44921</v>
      </c>
      <c r="C1103" s="8">
        <v>2.6582131650449483</v>
      </c>
      <c r="D1103" s="8">
        <v>4</v>
      </c>
      <c r="E1103" s="8">
        <v>2.6582131650449483</v>
      </c>
    </row>
    <row r="1104" spans="1:5" x14ac:dyDescent="0.35">
      <c r="A1104" s="8" t="s">
        <v>173</v>
      </c>
      <c r="B1104" s="54">
        <v>44928</v>
      </c>
      <c r="C1104" s="8">
        <v>2.7213792133665975</v>
      </c>
      <c r="D1104" s="8">
        <v>4</v>
      </c>
      <c r="E1104" s="8">
        <v>2.7213792133665975</v>
      </c>
    </row>
    <row r="1105" spans="1:5" x14ac:dyDescent="0.35">
      <c r="A1105" s="8" t="s">
        <v>173</v>
      </c>
      <c r="B1105" s="54">
        <v>44935</v>
      </c>
      <c r="C1105" s="8">
        <v>2.9015275724582077</v>
      </c>
      <c r="D1105" s="8">
        <v>4</v>
      </c>
      <c r="E1105" s="8">
        <v>2.9015275724582077</v>
      </c>
    </row>
    <row r="1106" spans="1:5" x14ac:dyDescent="0.35">
      <c r="A1106" s="8" t="s">
        <v>173</v>
      </c>
      <c r="B1106" s="54">
        <v>44942</v>
      </c>
      <c r="C1106" s="8">
        <v>2.7255955723980274</v>
      </c>
      <c r="D1106" s="8">
        <v>4</v>
      </c>
      <c r="E1106" s="8">
        <v>2.7255955723980274</v>
      </c>
    </row>
    <row r="1107" spans="1:5" x14ac:dyDescent="0.35">
      <c r="A1107" s="8" t="s">
        <v>173</v>
      </c>
      <c r="B1107" s="54">
        <v>44949</v>
      </c>
      <c r="C1107" s="8">
        <v>2.4569675352926708</v>
      </c>
      <c r="D1107" s="8">
        <v>4</v>
      </c>
      <c r="E1107" s="8">
        <v>2.4569675352926708</v>
      </c>
    </row>
    <row r="1108" spans="1:5" x14ac:dyDescent="0.35">
      <c r="A1108" s="8" t="s">
        <v>173</v>
      </c>
      <c r="B1108" s="54">
        <v>44956</v>
      </c>
      <c r="C1108" s="8">
        <v>1.9734171503145794</v>
      </c>
      <c r="D1108" s="8">
        <v>4</v>
      </c>
      <c r="E1108" s="8">
        <v>1.9734171503145792</v>
      </c>
    </row>
    <row r="1109" spans="1:5" x14ac:dyDescent="0.35">
      <c r="A1109" s="8" t="s">
        <v>173</v>
      </c>
      <c r="B1109" s="54">
        <v>44963</v>
      </c>
      <c r="C1109" s="8">
        <v>2.2129499682891174</v>
      </c>
      <c r="D1109" s="8">
        <v>4</v>
      </c>
      <c r="E1109" s="8">
        <v>2.2129499682891174</v>
      </c>
    </row>
    <row r="1110" spans="1:5" x14ac:dyDescent="0.35">
      <c r="A1110" s="8" t="s">
        <v>173</v>
      </c>
      <c r="B1110" s="54">
        <v>44970</v>
      </c>
      <c r="C1110" s="8">
        <v>2.0846262899000427</v>
      </c>
      <c r="D1110" s="8">
        <v>4</v>
      </c>
      <c r="E1110" s="8">
        <v>2.0846262899000427</v>
      </c>
    </row>
    <row r="1111" spans="1:5" x14ac:dyDescent="0.35">
      <c r="A1111" s="8" t="s">
        <v>173</v>
      </c>
      <c r="B1111" s="54">
        <v>44977</v>
      </c>
      <c r="C1111" s="8">
        <v>2.0590443836305097</v>
      </c>
      <c r="D1111" s="8">
        <v>4</v>
      </c>
      <c r="E1111" s="8">
        <v>2.0590443836305097</v>
      </c>
    </row>
    <row r="1112" spans="1:5" x14ac:dyDescent="0.35">
      <c r="A1112" s="8" t="s">
        <v>173</v>
      </c>
      <c r="B1112" s="54">
        <v>44984</v>
      </c>
      <c r="C1112" s="8">
        <v>1.537878780099772</v>
      </c>
      <c r="D1112" s="8">
        <v>4</v>
      </c>
      <c r="E1112" s="8">
        <v>1.537878780099772</v>
      </c>
    </row>
    <row r="1113" spans="1:5" x14ac:dyDescent="0.35">
      <c r="A1113" s="8" t="s">
        <v>173</v>
      </c>
      <c r="B1113" s="54">
        <v>44991</v>
      </c>
      <c r="C1113" s="8">
        <v>1.7932905951893821</v>
      </c>
      <c r="D1113" s="8">
        <v>4</v>
      </c>
      <c r="E1113" s="8">
        <v>1.7932905951893821</v>
      </c>
    </row>
    <row r="1114" spans="1:5" x14ac:dyDescent="0.35">
      <c r="A1114" s="8" t="s">
        <v>173</v>
      </c>
      <c r="B1114" s="54">
        <v>44998</v>
      </c>
      <c r="C1114" s="8">
        <v>1.5415766822574675</v>
      </c>
      <c r="D1114" s="8">
        <v>4</v>
      </c>
      <c r="E1114" s="8">
        <v>1.5415766822574677</v>
      </c>
    </row>
    <row r="1115" spans="1:5" x14ac:dyDescent="0.35">
      <c r="A1115" s="8" t="s">
        <v>173</v>
      </c>
      <c r="B1115" s="54">
        <v>45005</v>
      </c>
      <c r="C1115" s="8">
        <v>1.1481443131917135</v>
      </c>
      <c r="D1115" s="8">
        <v>4</v>
      </c>
      <c r="E1115" s="8">
        <v>1.1481443131917135</v>
      </c>
    </row>
    <row r="1116" spans="1:5" x14ac:dyDescent="0.35">
      <c r="A1116" s="8" t="s">
        <v>173</v>
      </c>
      <c r="B1116" s="54">
        <v>45012</v>
      </c>
      <c r="C1116" s="8">
        <v>0.95402448226785441</v>
      </c>
      <c r="D1116" s="8">
        <v>4</v>
      </c>
      <c r="E1116" s="8">
        <v>0.95402448226785441</v>
      </c>
    </row>
    <row r="1117" spans="1:5" x14ac:dyDescent="0.35">
      <c r="A1117" s="8" t="s">
        <v>173</v>
      </c>
      <c r="B1117" s="54">
        <v>45019</v>
      </c>
      <c r="C1117" s="8">
        <v>1.1098390108319784</v>
      </c>
      <c r="D1117" s="8">
        <v>4</v>
      </c>
      <c r="E1117" s="8">
        <v>1.1098390108319784</v>
      </c>
    </row>
    <row r="1118" spans="1:5" x14ac:dyDescent="0.35">
      <c r="A1118" s="8" t="s">
        <v>173</v>
      </c>
      <c r="B1118" s="54">
        <v>45026</v>
      </c>
      <c r="C1118" s="8">
        <v>1.2491716450312857</v>
      </c>
      <c r="D1118" s="8">
        <v>4</v>
      </c>
      <c r="E1118" s="8">
        <v>1.2491716450312855</v>
      </c>
    </row>
    <row r="1119" spans="1:5" x14ac:dyDescent="0.35">
      <c r="A1119" s="8" t="s">
        <v>173</v>
      </c>
      <c r="B1119" s="54">
        <v>45033</v>
      </c>
      <c r="C1119" s="8">
        <v>1.4079943894156215</v>
      </c>
      <c r="D1119" s="8">
        <v>4</v>
      </c>
      <c r="E1119" s="8">
        <v>1.4079943894156215</v>
      </c>
    </row>
    <row r="1120" spans="1:5" x14ac:dyDescent="0.35">
      <c r="A1120" s="8" t="s">
        <v>173</v>
      </c>
      <c r="B1120" s="54">
        <v>45040</v>
      </c>
      <c r="C1120" s="8">
        <v>1.2471360468934702</v>
      </c>
      <c r="D1120" s="8">
        <v>4</v>
      </c>
      <c r="E1120" s="8">
        <v>1.2471360468934702</v>
      </c>
    </row>
    <row r="1121" spans="1:5" x14ac:dyDescent="0.35">
      <c r="A1121" s="8" t="s">
        <v>173</v>
      </c>
      <c r="B1121" s="54">
        <v>45047</v>
      </c>
      <c r="C1121" s="8">
        <v>0.99546226519024383</v>
      </c>
      <c r="D1121" s="8">
        <v>4</v>
      </c>
      <c r="E1121" s="8">
        <v>0.99546226519024383</v>
      </c>
    </row>
    <row r="1122" spans="1:5" x14ac:dyDescent="0.35">
      <c r="A1122" s="8" t="s">
        <v>173</v>
      </c>
      <c r="B1122" s="54">
        <v>45054</v>
      </c>
      <c r="C1122" s="8">
        <v>1.0501437484939595</v>
      </c>
      <c r="D1122" s="8">
        <v>4</v>
      </c>
      <c r="E1122" s="8">
        <v>1.0501437484939595</v>
      </c>
    </row>
    <row r="1123" spans="1:5" x14ac:dyDescent="0.35">
      <c r="A1123" s="8" t="s">
        <v>173</v>
      </c>
      <c r="B1123" s="54">
        <v>45061</v>
      </c>
      <c r="C1123" s="8">
        <v>1.1632857159184113</v>
      </c>
      <c r="D1123" s="8">
        <v>4</v>
      </c>
      <c r="E1123" s="8">
        <v>1.1632857159184111</v>
      </c>
    </row>
    <row r="1124" spans="1:5" x14ac:dyDescent="0.35">
      <c r="A1124" s="8" t="s">
        <v>173</v>
      </c>
      <c r="B1124" s="54">
        <v>45068</v>
      </c>
      <c r="C1124" s="8">
        <v>1.5188329387350636</v>
      </c>
      <c r="D1124" s="8">
        <v>4</v>
      </c>
      <c r="E1124" s="8">
        <v>1.5188329387350636</v>
      </c>
    </row>
    <row r="1125" spans="1:5" x14ac:dyDescent="0.35">
      <c r="A1125" s="8" t="s">
        <v>173</v>
      </c>
      <c r="B1125" s="54">
        <v>45075</v>
      </c>
      <c r="C1125" s="8">
        <v>1.8223188811778712</v>
      </c>
      <c r="D1125" s="8">
        <v>4</v>
      </c>
      <c r="E1125" s="8">
        <v>1.8223188811778712</v>
      </c>
    </row>
    <row r="1126" spans="1:5" x14ac:dyDescent="0.35">
      <c r="A1126" s="8" t="s">
        <v>173</v>
      </c>
      <c r="B1126" s="54">
        <v>45082</v>
      </c>
      <c r="C1126" s="8">
        <v>1.3615805236745708</v>
      </c>
      <c r="D1126" s="8">
        <v>4</v>
      </c>
      <c r="E1126" s="8">
        <v>1.3615805236745708</v>
      </c>
    </row>
    <row r="1127" spans="1:5" x14ac:dyDescent="0.35">
      <c r="A1127" s="8" t="s">
        <v>173</v>
      </c>
      <c r="B1127" s="54">
        <v>45089</v>
      </c>
      <c r="C1127" s="8">
        <v>1.8031730975810549</v>
      </c>
      <c r="D1127" s="8">
        <v>4</v>
      </c>
      <c r="E1127" s="8">
        <v>1.8031730975810549</v>
      </c>
    </row>
    <row r="1128" spans="1:5" x14ac:dyDescent="0.35">
      <c r="A1128" s="8" t="s">
        <v>173</v>
      </c>
      <c r="B1128" s="54">
        <v>45096</v>
      </c>
      <c r="C1128" s="8">
        <v>2.1519557321770404</v>
      </c>
      <c r="D1128" s="8">
        <v>4</v>
      </c>
      <c r="E1128" s="8">
        <v>2.1519557321770404</v>
      </c>
    </row>
    <row r="1129" spans="1:5" x14ac:dyDescent="0.35">
      <c r="A1129" s="8" t="s">
        <v>173</v>
      </c>
      <c r="B1129" s="54">
        <v>45103</v>
      </c>
      <c r="C1129" s="8">
        <v>2.6310932720000002</v>
      </c>
      <c r="D1129" s="8">
        <v>4</v>
      </c>
      <c r="E1129" s="8">
        <v>2.6310932720000002</v>
      </c>
    </row>
    <row r="1130" spans="1:5" x14ac:dyDescent="0.35">
      <c r="A1130" s="8" t="s">
        <v>173</v>
      </c>
      <c r="B1130" s="54">
        <v>45110</v>
      </c>
      <c r="C1130" s="8">
        <v>2.5701805574209424</v>
      </c>
      <c r="D1130" s="8">
        <v>4</v>
      </c>
      <c r="E1130" s="8">
        <v>2.5701805574209424</v>
      </c>
    </row>
    <row r="1131" spans="1:5" x14ac:dyDescent="0.35">
      <c r="A1131" s="8" t="s">
        <v>173</v>
      </c>
      <c r="B1131" s="54">
        <v>45117</v>
      </c>
      <c r="C1131" s="8">
        <v>2.5740637546129514</v>
      </c>
      <c r="D1131" s="8">
        <v>4</v>
      </c>
      <c r="E1131" s="8">
        <v>2.574063754612951</v>
      </c>
    </row>
    <row r="1132" spans="1:5" x14ac:dyDescent="0.35">
      <c r="A1132" s="8" t="s">
        <v>173</v>
      </c>
      <c r="B1132" s="54">
        <v>45124</v>
      </c>
      <c r="C1132" s="8">
        <v>2.3953046784025189</v>
      </c>
      <c r="D1132" s="8">
        <v>4</v>
      </c>
      <c r="E1132" s="8">
        <v>2.3953046784025189</v>
      </c>
    </row>
    <row r="1133" spans="1:5" x14ac:dyDescent="0.35">
      <c r="A1133" s="8" t="s">
        <v>173</v>
      </c>
      <c r="B1133" s="54">
        <v>45131</v>
      </c>
      <c r="C1133" s="8">
        <v>1.8939484198598562</v>
      </c>
      <c r="D1133" s="8">
        <v>4</v>
      </c>
      <c r="E1133" s="8">
        <v>1.893948419859856</v>
      </c>
    </row>
    <row r="1134" spans="1:5" x14ac:dyDescent="0.35">
      <c r="A1134" s="8" t="s">
        <v>173</v>
      </c>
      <c r="B1134" s="54">
        <v>45138</v>
      </c>
      <c r="C1134" s="8">
        <v>1.4099626283437412</v>
      </c>
      <c r="D1134" s="8">
        <v>4</v>
      </c>
      <c r="E1134" s="8">
        <v>1.4099626283437412</v>
      </c>
    </row>
    <row r="1135" spans="1:5" x14ac:dyDescent="0.35">
      <c r="A1135" s="8" t="s">
        <v>173</v>
      </c>
      <c r="B1135" s="54">
        <v>45145</v>
      </c>
      <c r="C1135" s="8">
        <v>1.0379680333284591</v>
      </c>
      <c r="D1135" s="8">
        <v>4</v>
      </c>
      <c r="E1135" s="8">
        <v>1.0379680333284591</v>
      </c>
    </row>
    <row r="1136" spans="1:5" x14ac:dyDescent="0.35">
      <c r="A1136" s="8" t="s">
        <v>173</v>
      </c>
      <c r="B1136" s="54">
        <v>45152</v>
      </c>
      <c r="C1136" s="8">
        <v>1.3704414115806873</v>
      </c>
      <c r="D1136" s="8">
        <v>4</v>
      </c>
      <c r="E1136" s="8">
        <v>1.3704414115806871</v>
      </c>
    </row>
    <row r="1137" spans="1:5" x14ac:dyDescent="0.35">
      <c r="A1137" s="8" t="s">
        <v>173</v>
      </c>
      <c r="B1137" s="54">
        <v>45159</v>
      </c>
      <c r="C1137" s="8">
        <v>1.0780432211167514</v>
      </c>
      <c r="D1137" s="8">
        <v>4</v>
      </c>
      <c r="E1137" s="8">
        <v>1.0780432211167514</v>
      </c>
    </row>
    <row r="1138" spans="1:5" x14ac:dyDescent="0.35">
      <c r="A1138" s="8" t="s">
        <v>173</v>
      </c>
      <c r="B1138" s="54">
        <v>45166</v>
      </c>
      <c r="C1138" s="8">
        <v>0.79894881456824463</v>
      </c>
      <c r="D1138" s="8">
        <v>4</v>
      </c>
      <c r="E1138" s="8">
        <v>0.79894881456824463</v>
      </c>
    </row>
    <row r="1139" spans="1:5" x14ac:dyDescent="0.35">
      <c r="A1139" s="8" t="s">
        <v>173</v>
      </c>
      <c r="B1139" s="54">
        <v>45173</v>
      </c>
      <c r="C1139" s="8">
        <v>1.3702614964391437</v>
      </c>
      <c r="D1139" s="8">
        <v>4</v>
      </c>
      <c r="E1139" s="8">
        <v>1.3702614964391435</v>
      </c>
    </row>
    <row r="1140" spans="1:5" x14ac:dyDescent="0.35">
      <c r="A1140" s="8" t="s">
        <v>173</v>
      </c>
      <c r="B1140" s="54">
        <v>45180</v>
      </c>
      <c r="C1140" s="8">
        <v>1.1839691345615402</v>
      </c>
      <c r="D1140" s="8">
        <v>4</v>
      </c>
      <c r="E1140" s="8">
        <v>1.1839691345615402</v>
      </c>
    </row>
    <row r="1141" spans="1:5" x14ac:dyDescent="0.35">
      <c r="A1141" s="8" t="s">
        <v>173</v>
      </c>
      <c r="B1141" s="54">
        <v>45187</v>
      </c>
      <c r="C1141" s="8">
        <v>0.90147225373706219</v>
      </c>
      <c r="D1141" s="8">
        <v>4</v>
      </c>
      <c r="E1141" s="8">
        <v>0.90147225373706219</v>
      </c>
    </row>
    <row r="1142" spans="1:5" x14ac:dyDescent="0.35">
      <c r="A1142" s="8" t="s">
        <v>173</v>
      </c>
      <c r="B1142" s="54">
        <v>45194</v>
      </c>
      <c r="C1142" s="8">
        <v>0.67285022464679511</v>
      </c>
      <c r="D1142" s="8">
        <v>4</v>
      </c>
      <c r="E1142" s="8">
        <v>0.67285022464679511</v>
      </c>
    </row>
    <row r="1143" spans="1:5" x14ac:dyDescent="0.35">
      <c r="A1143" s="8" t="s">
        <v>173</v>
      </c>
      <c r="B1143" s="54">
        <v>45201</v>
      </c>
      <c r="C1143" s="8">
        <v>0.49822951282703032</v>
      </c>
      <c r="D1143" s="8">
        <v>4</v>
      </c>
      <c r="E1143" s="8">
        <v>0.49822951282703032</v>
      </c>
    </row>
    <row r="1144" spans="1:5" x14ac:dyDescent="0.35">
      <c r="A1144" s="8" t="s">
        <v>173</v>
      </c>
      <c r="B1144" s="54">
        <v>45208</v>
      </c>
      <c r="C1144" s="8">
        <v>0.36902501379893704</v>
      </c>
      <c r="D1144" s="8">
        <v>4</v>
      </c>
      <c r="E1144" s="8">
        <v>0.36902501379893704</v>
      </c>
    </row>
    <row r="1145" spans="1:5" x14ac:dyDescent="0.35">
      <c r="A1145" s="8" t="s">
        <v>173</v>
      </c>
      <c r="B1145" s="54">
        <v>45215</v>
      </c>
      <c r="C1145" s="8">
        <v>0.27516419760247612</v>
      </c>
      <c r="D1145" s="8">
        <v>4</v>
      </c>
      <c r="E1145" s="8">
        <v>0.27516419760247612</v>
      </c>
    </row>
    <row r="1146" spans="1:5" x14ac:dyDescent="0.35">
      <c r="A1146" s="8" t="s">
        <v>173</v>
      </c>
      <c r="B1146" s="54">
        <v>45222</v>
      </c>
      <c r="C1146" s="8">
        <v>0.2036002133150478</v>
      </c>
      <c r="D1146" s="8">
        <v>4</v>
      </c>
      <c r="E1146" s="8">
        <v>0.2036002133150478</v>
      </c>
    </row>
    <row r="1147" spans="1:5" x14ac:dyDescent="0.35">
      <c r="A1147" s="8" t="s">
        <v>173</v>
      </c>
      <c r="B1147" s="54">
        <v>45229</v>
      </c>
      <c r="C1147" s="8">
        <v>0.15141269466359045</v>
      </c>
      <c r="D1147" s="8">
        <v>4</v>
      </c>
      <c r="E1147" s="8">
        <v>0.15141269466359045</v>
      </c>
    </row>
    <row r="1148" spans="1:5" x14ac:dyDescent="0.35">
      <c r="A1148" s="8" t="s">
        <v>173</v>
      </c>
      <c r="B1148" s="54">
        <v>45236</v>
      </c>
      <c r="C1148" s="8">
        <v>0.11258028998431271</v>
      </c>
      <c r="D1148" s="8">
        <v>4</v>
      </c>
      <c r="E1148" s="8">
        <v>0.11258028998431271</v>
      </c>
    </row>
    <row r="1149" spans="1:5" x14ac:dyDescent="0.35">
      <c r="A1149" s="8" t="s">
        <v>173</v>
      </c>
      <c r="B1149" s="54">
        <v>45243</v>
      </c>
      <c r="C1149" s="8">
        <v>8.2797695000000004E-2</v>
      </c>
      <c r="D1149" s="8">
        <v>4</v>
      </c>
      <c r="E1149" s="8">
        <v>8.2797695000000004E-2</v>
      </c>
    </row>
    <row r="1150" spans="1:5" x14ac:dyDescent="0.35">
      <c r="A1150" s="8" t="s">
        <v>173</v>
      </c>
      <c r="B1150" s="54">
        <v>45250</v>
      </c>
      <c r="C1150" s="8">
        <v>6.1440052000000002E-2</v>
      </c>
      <c r="D1150" s="8">
        <v>4</v>
      </c>
      <c r="E1150" s="8">
        <v>6.1440052000000002E-2</v>
      </c>
    </row>
    <row r="1151" spans="1:5" x14ac:dyDescent="0.35">
      <c r="A1151" s="8" t="s">
        <v>173</v>
      </c>
      <c r="B1151" s="54">
        <v>45257</v>
      </c>
      <c r="C1151" s="8">
        <v>4.5192501000000003E-2</v>
      </c>
      <c r="D1151" s="8">
        <v>4</v>
      </c>
      <c r="E1151" s="8">
        <v>4.5192501000000003E-2</v>
      </c>
    </row>
    <row r="1152" spans="1:5" x14ac:dyDescent="0.35">
      <c r="A1152" s="8" t="s">
        <v>173</v>
      </c>
      <c r="B1152" s="54">
        <v>45264</v>
      </c>
      <c r="C1152" s="8">
        <v>3.4009725999999997E-2</v>
      </c>
      <c r="D1152" s="8">
        <v>4</v>
      </c>
      <c r="E1152" s="8">
        <v>3.4009725999999997E-2</v>
      </c>
    </row>
    <row r="1153" spans="1:5" x14ac:dyDescent="0.35">
      <c r="A1153" s="8" t="s">
        <v>173</v>
      </c>
      <c r="B1153" s="54">
        <v>45271</v>
      </c>
      <c r="C1153" s="8">
        <v>2.5263361218564158E-2</v>
      </c>
      <c r="D1153" s="8">
        <v>4</v>
      </c>
      <c r="E1153" s="8">
        <v>2.5263361218564161E-2</v>
      </c>
    </row>
    <row r="1154" spans="1:5" x14ac:dyDescent="0.35">
      <c r="A1154" s="8" t="s">
        <v>173</v>
      </c>
      <c r="B1154" s="54">
        <v>45278</v>
      </c>
      <c r="C1154" s="8">
        <v>1.876632E-2</v>
      </c>
      <c r="D1154" s="8">
        <v>4</v>
      </c>
      <c r="E1154" s="8">
        <v>1.876632E-2</v>
      </c>
    </row>
    <row r="1155" spans="1:5" x14ac:dyDescent="0.35">
      <c r="A1155" s="8" t="s">
        <v>174</v>
      </c>
      <c r="B1155" s="54">
        <v>44921</v>
      </c>
      <c r="C1155" s="8">
        <v>8.0521192338980221</v>
      </c>
      <c r="D1155" s="8">
        <v>4</v>
      </c>
      <c r="E1155" s="8">
        <v>8.0521192338980221</v>
      </c>
    </row>
    <row r="1156" spans="1:5" x14ac:dyDescent="0.35">
      <c r="A1156" s="8" t="s">
        <v>174</v>
      </c>
      <c r="B1156" s="54">
        <v>44928</v>
      </c>
      <c r="C1156" s="8">
        <v>8.0382149048878819</v>
      </c>
      <c r="D1156" s="8">
        <v>4</v>
      </c>
      <c r="E1156" s="8">
        <v>8.0382149048878819</v>
      </c>
    </row>
    <row r="1157" spans="1:5" x14ac:dyDescent="0.35">
      <c r="A1157" s="8" t="s">
        <v>174</v>
      </c>
      <c r="B1157" s="54">
        <v>44935</v>
      </c>
      <c r="C1157" s="8">
        <v>8.0280199620440946</v>
      </c>
      <c r="D1157" s="8">
        <v>4</v>
      </c>
      <c r="E1157" s="8">
        <v>8.0280199620440946</v>
      </c>
    </row>
    <row r="1158" spans="1:5" x14ac:dyDescent="0.35">
      <c r="A1158" s="8" t="s">
        <v>174</v>
      </c>
      <c r="B1158" s="54">
        <v>44942</v>
      </c>
      <c r="C1158" s="8">
        <v>8.0205448181869343</v>
      </c>
      <c r="D1158" s="8">
        <v>4</v>
      </c>
      <c r="E1158" s="8">
        <v>8.0205448181869343</v>
      </c>
    </row>
    <row r="1159" spans="1:5" x14ac:dyDescent="0.35">
      <c r="A1159" s="8" t="s">
        <v>174</v>
      </c>
      <c r="B1159" s="54">
        <v>44949</v>
      </c>
      <c r="C1159" s="8">
        <v>7.7487687946551578</v>
      </c>
      <c r="D1159" s="8">
        <v>4</v>
      </c>
      <c r="E1159" s="8">
        <v>7.7487687946551578</v>
      </c>
    </row>
    <row r="1160" spans="1:5" x14ac:dyDescent="0.35">
      <c r="A1160" s="8" t="s">
        <v>174</v>
      </c>
      <c r="B1160" s="54">
        <v>44956</v>
      </c>
      <c r="C1160" s="8">
        <v>7.5486578549072085</v>
      </c>
      <c r="D1160" s="8">
        <v>4</v>
      </c>
      <c r="E1160" s="8">
        <v>7.5486578549072076</v>
      </c>
    </row>
    <row r="1161" spans="1:5" x14ac:dyDescent="0.35">
      <c r="A1161" s="8" t="s">
        <v>174</v>
      </c>
      <c r="B1161" s="54">
        <v>44963</v>
      </c>
      <c r="C1161" s="8">
        <v>8.1969198071507652</v>
      </c>
      <c r="D1161" s="8">
        <v>4</v>
      </c>
      <c r="E1161" s="8">
        <v>8.1969198071507652</v>
      </c>
    </row>
    <row r="1162" spans="1:5" x14ac:dyDescent="0.35">
      <c r="A1162" s="8" t="s">
        <v>174</v>
      </c>
      <c r="B1162" s="54">
        <v>44970</v>
      </c>
      <c r="C1162" s="8">
        <v>8.1437343919666567</v>
      </c>
      <c r="D1162" s="8">
        <v>4</v>
      </c>
      <c r="E1162" s="8">
        <v>8.1437343919666567</v>
      </c>
    </row>
    <row r="1163" spans="1:5" x14ac:dyDescent="0.35">
      <c r="A1163" s="8" t="s">
        <v>174</v>
      </c>
      <c r="B1163" s="54">
        <v>44977</v>
      </c>
      <c r="C1163" s="8">
        <v>8.1065069670758731</v>
      </c>
      <c r="D1163" s="8">
        <v>4</v>
      </c>
      <c r="E1163" s="8">
        <v>8.1065069670758731</v>
      </c>
    </row>
    <row r="1164" spans="1:5" x14ac:dyDescent="0.35">
      <c r="A1164" s="8" t="s">
        <v>174</v>
      </c>
      <c r="B1164" s="54">
        <v>44984</v>
      </c>
      <c r="C1164" s="8">
        <v>8.0785773706478068</v>
      </c>
      <c r="D1164" s="8">
        <v>4</v>
      </c>
      <c r="E1164" s="8">
        <v>8.0785773706478068</v>
      </c>
    </row>
    <row r="1165" spans="1:5" x14ac:dyDescent="0.35">
      <c r="A1165" s="8" t="s">
        <v>174</v>
      </c>
      <c r="B1165" s="54">
        <v>44991</v>
      </c>
      <c r="C1165" s="8">
        <v>8.3194335967763084</v>
      </c>
      <c r="D1165" s="8">
        <v>4</v>
      </c>
      <c r="E1165" s="8">
        <v>8.3194335967763084</v>
      </c>
    </row>
    <row r="1166" spans="1:5" x14ac:dyDescent="0.35">
      <c r="A1166" s="8" t="s">
        <v>174</v>
      </c>
      <c r="B1166" s="54">
        <v>44998</v>
      </c>
      <c r="C1166" s="8">
        <v>8.4989351883261328</v>
      </c>
      <c r="D1166" s="8">
        <v>4</v>
      </c>
      <c r="E1166" s="8">
        <v>8.4989351883261328</v>
      </c>
    </row>
    <row r="1167" spans="1:5" x14ac:dyDescent="0.35">
      <c r="A1167" s="8" t="s">
        <v>174</v>
      </c>
      <c r="B1167" s="54">
        <v>45005</v>
      </c>
      <c r="C1167" s="8">
        <v>8.3674674640000006</v>
      </c>
      <c r="D1167" s="8">
        <v>4</v>
      </c>
      <c r="E1167" s="8">
        <v>8.3674674640000006</v>
      </c>
    </row>
    <row r="1168" spans="1:5" x14ac:dyDescent="0.35">
      <c r="A1168" s="8" t="s">
        <v>174</v>
      </c>
      <c r="B1168" s="54">
        <v>45012</v>
      </c>
      <c r="C1168" s="8">
        <v>8.5325604684240872</v>
      </c>
      <c r="D1168" s="8">
        <v>4</v>
      </c>
      <c r="E1168" s="8">
        <v>8.5325604684240872</v>
      </c>
    </row>
    <row r="1169" spans="1:5" x14ac:dyDescent="0.35">
      <c r="A1169" s="8" t="s">
        <v>174</v>
      </c>
      <c r="B1169" s="54">
        <v>45019</v>
      </c>
      <c r="C1169" s="8">
        <v>9.7348903819025914</v>
      </c>
      <c r="D1169" s="8">
        <v>4</v>
      </c>
      <c r="E1169" s="8">
        <v>9.7348903819025914</v>
      </c>
    </row>
    <row r="1170" spans="1:5" x14ac:dyDescent="0.35">
      <c r="A1170" s="8" t="s">
        <v>174</v>
      </c>
      <c r="B1170" s="54">
        <v>45026</v>
      </c>
      <c r="C1170" s="8">
        <v>9.2491165348918436</v>
      </c>
      <c r="D1170" s="8">
        <v>4</v>
      </c>
      <c r="E1170" s="8">
        <v>9.2491165348918436</v>
      </c>
    </row>
    <row r="1171" spans="1:5" x14ac:dyDescent="0.35">
      <c r="A1171" s="8" t="s">
        <v>174</v>
      </c>
      <c r="B1171" s="54">
        <v>45033</v>
      </c>
      <c r="C1171" s="8">
        <v>9.7133235010881958</v>
      </c>
      <c r="D1171" s="8">
        <v>4</v>
      </c>
      <c r="E1171" s="8">
        <v>9.7133235010881958</v>
      </c>
    </row>
    <row r="1172" spans="1:5" x14ac:dyDescent="0.35">
      <c r="A1172" s="8" t="s">
        <v>174</v>
      </c>
      <c r="B1172" s="54">
        <v>45040</v>
      </c>
      <c r="C1172" s="8">
        <v>9.5229322018199163</v>
      </c>
      <c r="D1172" s="8">
        <v>4</v>
      </c>
      <c r="E1172" s="8">
        <v>9.5229322018199163</v>
      </c>
    </row>
    <row r="1173" spans="1:5" x14ac:dyDescent="0.35">
      <c r="A1173" s="8" t="s">
        <v>174</v>
      </c>
      <c r="B1173" s="54">
        <v>45047</v>
      </c>
      <c r="C1173" s="8">
        <v>9.1277562860567336</v>
      </c>
      <c r="D1173" s="8">
        <v>4</v>
      </c>
      <c r="E1173" s="8">
        <v>9.1277562860567336</v>
      </c>
    </row>
    <row r="1174" spans="1:5" x14ac:dyDescent="0.35">
      <c r="A1174" s="8" t="s">
        <v>174</v>
      </c>
      <c r="B1174" s="54">
        <v>45054</v>
      </c>
      <c r="C1174" s="8">
        <v>9.6078587832982159</v>
      </c>
      <c r="D1174" s="8">
        <v>4</v>
      </c>
      <c r="E1174" s="8">
        <v>9.6078587832982159</v>
      </c>
    </row>
    <row r="1175" spans="1:5" x14ac:dyDescent="0.35">
      <c r="A1175" s="8" t="s">
        <v>174</v>
      </c>
      <c r="B1175" s="54">
        <v>45061</v>
      </c>
      <c r="C1175" s="8">
        <v>10.238416896438348</v>
      </c>
      <c r="D1175" s="8">
        <v>4</v>
      </c>
      <c r="E1175" s="8">
        <v>10.238416896438348</v>
      </c>
    </row>
    <row r="1176" spans="1:5" x14ac:dyDescent="0.35">
      <c r="A1176" s="8" t="s">
        <v>174</v>
      </c>
      <c r="B1176" s="54">
        <v>45068</v>
      </c>
      <c r="C1176" s="8">
        <v>10.173061754160981</v>
      </c>
      <c r="D1176" s="8">
        <v>4</v>
      </c>
      <c r="E1176" s="8">
        <v>10.17306175416098</v>
      </c>
    </row>
    <row r="1177" spans="1:5" x14ac:dyDescent="0.35">
      <c r="A1177" s="8" t="s">
        <v>174</v>
      </c>
      <c r="B1177" s="54">
        <v>45075</v>
      </c>
      <c r="C1177" s="8">
        <v>10.128096153905757</v>
      </c>
      <c r="D1177" s="8">
        <v>4</v>
      </c>
      <c r="E1177" s="8">
        <v>10.128096153905757</v>
      </c>
    </row>
    <row r="1178" spans="1:5" x14ac:dyDescent="0.35">
      <c r="A1178" s="8" t="s">
        <v>174</v>
      </c>
      <c r="B1178" s="54">
        <v>45082</v>
      </c>
      <c r="C1178" s="8">
        <v>10.619112723973149</v>
      </c>
      <c r="D1178" s="8">
        <v>4</v>
      </c>
      <c r="E1178" s="8">
        <v>10.619112723973149</v>
      </c>
    </row>
    <row r="1179" spans="1:5" x14ac:dyDescent="0.35">
      <c r="A1179" s="8" t="s">
        <v>174</v>
      </c>
      <c r="B1179" s="54">
        <v>45089</v>
      </c>
      <c r="C1179" s="8">
        <v>10.456912060341631</v>
      </c>
      <c r="D1179" s="8">
        <v>4</v>
      </c>
      <c r="E1179" s="8">
        <v>10.456912060341631</v>
      </c>
    </row>
    <row r="1180" spans="1:5" x14ac:dyDescent="0.35">
      <c r="A1180" s="8" t="s">
        <v>174</v>
      </c>
      <c r="B1180" s="54">
        <v>45096</v>
      </c>
      <c r="C1180" s="8">
        <v>10.86591896563891</v>
      </c>
      <c r="D1180" s="8">
        <v>4</v>
      </c>
      <c r="E1180" s="8">
        <v>10.86591896563891</v>
      </c>
    </row>
    <row r="1181" spans="1:5" x14ac:dyDescent="0.35">
      <c r="A1181" s="8" t="s">
        <v>174</v>
      </c>
      <c r="B1181" s="54">
        <v>45103</v>
      </c>
      <c r="C1181" s="8">
        <v>10.902667662760615</v>
      </c>
      <c r="D1181" s="8">
        <v>4</v>
      </c>
      <c r="E1181" s="8">
        <v>10.902667662760615</v>
      </c>
    </row>
    <row r="1182" spans="1:5" x14ac:dyDescent="0.35">
      <c r="A1182" s="8" t="s">
        <v>174</v>
      </c>
      <c r="B1182" s="54">
        <v>45110</v>
      </c>
      <c r="C1182" s="8">
        <v>11.19664098421342</v>
      </c>
      <c r="D1182" s="8">
        <v>4</v>
      </c>
      <c r="E1182" s="8">
        <v>11.19664098421342</v>
      </c>
    </row>
    <row r="1183" spans="1:5" x14ac:dyDescent="0.35">
      <c r="A1183" s="8" t="s">
        <v>174</v>
      </c>
      <c r="B1183" s="54">
        <v>45117</v>
      </c>
      <c r="C1183" s="8">
        <v>11.144778572568383</v>
      </c>
      <c r="D1183" s="8">
        <v>4</v>
      </c>
      <c r="E1183" s="8">
        <v>11.144778572568384</v>
      </c>
    </row>
    <row r="1184" spans="1:5" x14ac:dyDescent="0.35">
      <c r="A1184" s="8" t="s">
        <v>174</v>
      </c>
      <c r="B1184" s="54">
        <v>45124</v>
      </c>
      <c r="C1184" s="8">
        <v>11.374575097650528</v>
      </c>
      <c r="D1184" s="8">
        <v>4</v>
      </c>
      <c r="E1184" s="8">
        <v>11.374575097650528</v>
      </c>
    </row>
    <row r="1185" spans="1:5" x14ac:dyDescent="0.35">
      <c r="A1185" s="8" t="s">
        <v>174</v>
      </c>
      <c r="B1185" s="54">
        <v>45131</v>
      </c>
      <c r="C1185" s="8">
        <v>11.006913074816428</v>
      </c>
      <c r="D1185" s="8">
        <v>4</v>
      </c>
      <c r="E1185" s="8">
        <v>11.006913074816428</v>
      </c>
    </row>
    <row r="1186" spans="1:5" x14ac:dyDescent="0.35">
      <c r="A1186" s="8" t="s">
        <v>174</v>
      </c>
      <c r="B1186" s="54">
        <v>45138</v>
      </c>
      <c r="C1186" s="8">
        <v>11.533904127117056</v>
      </c>
      <c r="D1186" s="8">
        <v>4</v>
      </c>
      <c r="E1186" s="8">
        <v>11.533904127117056</v>
      </c>
    </row>
    <row r="1187" spans="1:5" x14ac:dyDescent="0.35">
      <c r="A1187" s="8" t="s">
        <v>174</v>
      </c>
      <c r="B1187" s="54">
        <v>45145</v>
      </c>
      <c r="C1187" s="8">
        <v>11.391673645536789</v>
      </c>
      <c r="D1187" s="8">
        <v>4</v>
      </c>
      <c r="E1187" s="8">
        <v>11.391673645536789</v>
      </c>
    </row>
    <row r="1188" spans="1:5" x14ac:dyDescent="0.35">
      <c r="A1188" s="8" t="s">
        <v>174</v>
      </c>
      <c r="B1188" s="54">
        <v>45152</v>
      </c>
      <c r="C1188" s="8">
        <v>11.28854151287684</v>
      </c>
      <c r="D1188" s="8">
        <v>4</v>
      </c>
      <c r="E1188" s="8">
        <v>11.28854151287684</v>
      </c>
    </row>
    <row r="1189" spans="1:5" x14ac:dyDescent="0.35">
      <c r="A1189" s="8" t="s">
        <v>174</v>
      </c>
      <c r="B1189" s="54">
        <v>45159</v>
      </c>
      <c r="C1189" s="8">
        <v>10.950707821130644</v>
      </c>
      <c r="D1189" s="8">
        <v>4</v>
      </c>
      <c r="E1189" s="8">
        <v>10.950707821130644</v>
      </c>
    </row>
    <row r="1190" spans="1:5" x14ac:dyDescent="0.35">
      <c r="A1190" s="8" t="s">
        <v>174</v>
      </c>
      <c r="B1190" s="54">
        <v>45166</v>
      </c>
      <c r="C1190" s="8">
        <v>10.698830901926918</v>
      </c>
      <c r="D1190" s="8">
        <v>4</v>
      </c>
      <c r="E1190" s="8">
        <v>10.698830901926918</v>
      </c>
    </row>
    <row r="1191" spans="1:5" x14ac:dyDescent="0.35">
      <c r="A1191" s="8" t="s">
        <v>174</v>
      </c>
      <c r="B1191" s="54">
        <v>45173</v>
      </c>
      <c r="C1191" s="8">
        <v>10.513159515348054</v>
      </c>
      <c r="D1191" s="8">
        <v>4</v>
      </c>
      <c r="E1191" s="8">
        <v>10.513159515348054</v>
      </c>
    </row>
    <row r="1192" spans="1:5" x14ac:dyDescent="0.35">
      <c r="A1192" s="8" t="s">
        <v>174</v>
      </c>
      <c r="B1192" s="54">
        <v>45180</v>
      </c>
      <c r="C1192" s="8">
        <v>10.103211415720999</v>
      </c>
      <c r="D1192" s="8">
        <v>4</v>
      </c>
      <c r="E1192" s="8">
        <v>10.103211415721001</v>
      </c>
    </row>
    <row r="1193" spans="1:5" x14ac:dyDescent="0.35">
      <c r="A1193" s="8" t="s">
        <v>174</v>
      </c>
      <c r="B1193" s="54">
        <v>45187</v>
      </c>
      <c r="C1193" s="8">
        <v>9.7998362896334328</v>
      </c>
      <c r="D1193" s="8">
        <v>4</v>
      </c>
      <c r="E1193" s="8">
        <v>9.7998362896334328</v>
      </c>
    </row>
    <row r="1194" spans="1:5" x14ac:dyDescent="0.35">
      <c r="A1194" s="8" t="s">
        <v>174</v>
      </c>
      <c r="B1194" s="54">
        <v>45194</v>
      </c>
      <c r="C1194" s="8">
        <v>9.5747563791385364</v>
      </c>
      <c r="D1194" s="8">
        <v>4</v>
      </c>
      <c r="E1194" s="8">
        <v>9.5747563791385364</v>
      </c>
    </row>
    <row r="1195" spans="1:5" x14ac:dyDescent="0.35">
      <c r="A1195" s="8" t="s">
        <v>174</v>
      </c>
      <c r="B1195" s="54">
        <v>45201</v>
      </c>
      <c r="C1195" s="8">
        <v>9.9681017378233125</v>
      </c>
      <c r="D1195" s="8">
        <v>4</v>
      </c>
      <c r="E1195" s="8">
        <v>9.9681017378233125</v>
      </c>
    </row>
    <row r="1196" spans="1:5" x14ac:dyDescent="0.35">
      <c r="A1196" s="8" t="s">
        <v>174</v>
      </c>
      <c r="B1196" s="54">
        <v>45208</v>
      </c>
      <c r="C1196" s="8">
        <v>9.9766609250536309</v>
      </c>
      <c r="D1196" s="8">
        <v>4</v>
      </c>
      <c r="E1196" s="8">
        <v>9.9766609250536327</v>
      </c>
    </row>
    <row r="1197" spans="1:5" x14ac:dyDescent="0.35">
      <c r="A1197" s="8" t="s">
        <v>174</v>
      </c>
      <c r="B1197" s="54">
        <v>45215</v>
      </c>
      <c r="C1197" s="8">
        <v>9.7137738460000005</v>
      </c>
      <c r="D1197" s="8">
        <v>4</v>
      </c>
      <c r="E1197" s="8">
        <v>9.7137738460000005</v>
      </c>
    </row>
    <row r="1198" spans="1:5" x14ac:dyDescent="0.35">
      <c r="A1198" s="8" t="s">
        <v>174</v>
      </c>
      <c r="B1198" s="54">
        <v>45222</v>
      </c>
      <c r="C1198" s="8">
        <v>10.059234452080107</v>
      </c>
      <c r="D1198" s="8">
        <v>4</v>
      </c>
      <c r="E1198" s="8">
        <v>10.059234452080108</v>
      </c>
    </row>
    <row r="1199" spans="1:5" x14ac:dyDescent="0.35">
      <c r="A1199" s="8" t="s">
        <v>174</v>
      </c>
      <c r="B1199" s="54">
        <v>45229</v>
      </c>
      <c r="C1199" s="8">
        <v>9.5092081083557751</v>
      </c>
      <c r="D1199" s="8">
        <v>4</v>
      </c>
      <c r="E1199" s="8">
        <v>9.5092081083557751</v>
      </c>
    </row>
    <row r="1200" spans="1:5" x14ac:dyDescent="0.35">
      <c r="A1200" s="8" t="s">
        <v>174</v>
      </c>
      <c r="B1200" s="54">
        <v>45236</v>
      </c>
      <c r="C1200" s="8">
        <v>9.0993594699549014</v>
      </c>
      <c r="D1200" s="8">
        <v>4</v>
      </c>
      <c r="E1200" s="8">
        <v>9.0993594699548996</v>
      </c>
    </row>
    <row r="1201" spans="1:5" x14ac:dyDescent="0.35">
      <c r="A1201" s="8" t="s">
        <v>174</v>
      </c>
      <c r="B1201" s="54">
        <v>45243</v>
      </c>
      <c r="C1201" s="8">
        <v>10.385697458320777</v>
      </c>
      <c r="D1201" s="8">
        <v>4</v>
      </c>
      <c r="E1201" s="8">
        <v>10.385697458320776</v>
      </c>
    </row>
    <row r="1202" spans="1:5" x14ac:dyDescent="0.35">
      <c r="A1202" s="8" t="s">
        <v>174</v>
      </c>
      <c r="B1202" s="54">
        <v>45250</v>
      </c>
      <c r="C1202" s="8">
        <v>10.028078199325007</v>
      </c>
      <c r="D1202" s="8">
        <v>4</v>
      </c>
      <c r="E1202" s="8">
        <v>10.028078199325009</v>
      </c>
    </row>
    <row r="1203" spans="1:5" x14ac:dyDescent="0.35">
      <c r="A1203" s="8" t="s">
        <v>174</v>
      </c>
      <c r="B1203" s="54">
        <v>45257</v>
      </c>
      <c r="C1203" s="8">
        <v>7.5281284511234929</v>
      </c>
      <c r="D1203" s="8">
        <v>4</v>
      </c>
      <c r="E1203" s="8">
        <v>7.5281284511234929</v>
      </c>
    </row>
    <row r="1204" spans="1:5" x14ac:dyDescent="0.35">
      <c r="A1204" s="8" t="s">
        <v>174</v>
      </c>
      <c r="B1204" s="54">
        <v>45264</v>
      </c>
      <c r="C1204" s="8">
        <v>4.6913129141529559</v>
      </c>
      <c r="D1204" s="8">
        <v>4</v>
      </c>
      <c r="E1204" s="8">
        <v>4.6913129141529559</v>
      </c>
    </row>
    <row r="1205" spans="1:5" x14ac:dyDescent="0.35">
      <c r="A1205" s="8" t="s">
        <v>174</v>
      </c>
      <c r="B1205" s="54">
        <v>45271</v>
      </c>
      <c r="C1205" s="8">
        <v>2.2775898136040604</v>
      </c>
      <c r="D1205" s="8">
        <v>4</v>
      </c>
      <c r="E1205" s="8">
        <v>2.2775898136040604</v>
      </c>
    </row>
    <row r="1206" spans="1:5" x14ac:dyDescent="0.35">
      <c r="A1206" s="8" t="s">
        <v>174</v>
      </c>
      <c r="B1206" s="54">
        <v>45278</v>
      </c>
      <c r="C1206" s="8">
        <v>5.7915787451953324</v>
      </c>
      <c r="D1206" s="8">
        <v>4</v>
      </c>
      <c r="E1206" s="8">
        <v>5.7915787451953324</v>
      </c>
    </row>
    <row r="1207" spans="1:5" x14ac:dyDescent="0.35">
      <c r="A1207" s="8" t="s">
        <v>175</v>
      </c>
      <c r="B1207" s="54">
        <v>44921</v>
      </c>
      <c r="C1207" s="8">
        <v>9.6301320830659876</v>
      </c>
      <c r="D1207" s="8">
        <v>4</v>
      </c>
      <c r="E1207" s="8">
        <v>9.6301320830659876</v>
      </c>
    </row>
    <row r="1208" spans="1:5" x14ac:dyDescent="0.35">
      <c r="A1208" s="8" t="s">
        <v>175</v>
      </c>
      <c r="B1208" s="54">
        <v>44928</v>
      </c>
      <c r="C1208" s="8">
        <v>3.6950561015708052</v>
      </c>
      <c r="D1208" s="8">
        <v>4</v>
      </c>
      <c r="E1208" s="8">
        <v>3.6950561015708052</v>
      </c>
    </row>
    <row r="1209" spans="1:5" x14ac:dyDescent="0.35">
      <c r="A1209" s="8" t="s">
        <v>175</v>
      </c>
      <c r="B1209" s="54">
        <v>44935</v>
      </c>
      <c r="C1209" s="8">
        <v>2.2823960383543507</v>
      </c>
      <c r="D1209" s="8">
        <v>4</v>
      </c>
      <c r="E1209" s="8">
        <v>2.2823960383543507</v>
      </c>
    </row>
    <row r="1210" spans="1:5" x14ac:dyDescent="0.35">
      <c r="A1210" s="8" t="s">
        <v>175</v>
      </c>
      <c r="B1210" s="54">
        <v>44942</v>
      </c>
      <c r="C1210" s="8">
        <v>1.2345203147135304</v>
      </c>
      <c r="D1210" s="8">
        <v>4</v>
      </c>
      <c r="E1210" s="8">
        <v>1.2345203147135304</v>
      </c>
    </row>
    <row r="1211" spans="1:5" x14ac:dyDescent="0.35">
      <c r="A1211" s="8" t="s">
        <v>175</v>
      </c>
      <c r="B1211" s="54">
        <v>44949</v>
      </c>
      <c r="C1211" s="8">
        <v>1.0424599203282365</v>
      </c>
      <c r="D1211" s="8">
        <v>4</v>
      </c>
      <c r="E1211" s="8">
        <v>1.0424599203282363</v>
      </c>
    </row>
    <row r="1212" spans="1:5" x14ac:dyDescent="0.35">
      <c r="A1212" s="8" t="s">
        <v>175</v>
      </c>
      <c r="B1212" s="54">
        <v>44956</v>
      </c>
      <c r="C1212" s="8">
        <v>0.19217451051247803</v>
      </c>
      <c r="D1212" s="8">
        <v>4</v>
      </c>
      <c r="E1212" s="8">
        <v>0.19217451051247805</v>
      </c>
    </row>
    <row r="1213" spans="1:5" x14ac:dyDescent="0.35">
      <c r="A1213" s="8" t="s">
        <v>175</v>
      </c>
      <c r="B1213" s="54">
        <v>44963</v>
      </c>
      <c r="C1213" s="8">
        <v>0.84981686525069977</v>
      </c>
      <c r="D1213" s="8">
        <v>4</v>
      </c>
      <c r="E1213" s="8">
        <v>0.84981686525069977</v>
      </c>
    </row>
    <row r="1214" spans="1:5" x14ac:dyDescent="0.35">
      <c r="A1214" s="8" t="s">
        <v>175</v>
      </c>
      <c r="B1214" s="54">
        <v>44970</v>
      </c>
      <c r="C1214" s="8">
        <v>0.97227274299999999</v>
      </c>
      <c r="D1214" s="8">
        <v>4</v>
      </c>
      <c r="E1214" s="8">
        <v>0.97227274299999999</v>
      </c>
    </row>
    <row r="1215" spans="1:5" x14ac:dyDescent="0.35">
      <c r="A1215" s="8" t="s">
        <v>175</v>
      </c>
      <c r="B1215" s="54">
        <v>44977</v>
      </c>
      <c r="C1215" s="8">
        <v>0.99485918518607275</v>
      </c>
      <c r="D1215" s="8">
        <v>4</v>
      </c>
      <c r="E1215" s="8">
        <v>0.99485918518607275</v>
      </c>
    </row>
    <row r="1216" spans="1:5" x14ac:dyDescent="0.35">
      <c r="A1216" s="8" t="s">
        <v>175</v>
      </c>
      <c r="B1216" s="54">
        <v>44984</v>
      </c>
      <c r="C1216" s="8">
        <v>0.99904685930838721</v>
      </c>
      <c r="D1216" s="8">
        <v>4</v>
      </c>
      <c r="E1216" s="8">
        <v>0.99904685930838721</v>
      </c>
    </row>
    <row r="1217" spans="1:5" x14ac:dyDescent="0.35">
      <c r="A1217" s="8" t="s">
        <v>175</v>
      </c>
      <c r="B1217" s="54">
        <v>44991</v>
      </c>
      <c r="C1217" s="8">
        <v>1.814416740668013</v>
      </c>
      <c r="D1217" s="8">
        <v>4</v>
      </c>
      <c r="E1217" s="8">
        <v>1.814416740668013</v>
      </c>
    </row>
    <row r="1218" spans="1:5" x14ac:dyDescent="0.35">
      <c r="A1218" s="8" t="s">
        <v>175</v>
      </c>
      <c r="B1218" s="54">
        <v>44998</v>
      </c>
      <c r="C1218" s="8">
        <v>1.1520249536373859</v>
      </c>
      <c r="D1218" s="8">
        <v>4</v>
      </c>
      <c r="E1218" s="8">
        <v>1.1520249536373861</v>
      </c>
    </row>
    <row r="1219" spans="1:5" x14ac:dyDescent="0.35">
      <c r="A1219" s="8" t="s">
        <v>175</v>
      </c>
      <c r="B1219" s="54">
        <v>45005</v>
      </c>
      <c r="C1219" s="8">
        <v>1.8398971103256545</v>
      </c>
      <c r="D1219" s="8">
        <v>4</v>
      </c>
      <c r="E1219" s="8">
        <v>1.8398971103256545</v>
      </c>
    </row>
    <row r="1220" spans="1:5" x14ac:dyDescent="0.35">
      <c r="A1220" s="8" t="s">
        <v>175</v>
      </c>
      <c r="B1220" s="54">
        <v>45012</v>
      </c>
      <c r="C1220" s="8">
        <v>1.9700919967008157</v>
      </c>
      <c r="D1220" s="8">
        <v>4</v>
      </c>
      <c r="E1220" s="8">
        <v>1.9700919967008157</v>
      </c>
    </row>
    <row r="1221" spans="1:5" x14ac:dyDescent="0.35">
      <c r="A1221" s="8" t="s">
        <v>175</v>
      </c>
      <c r="B1221" s="54">
        <v>45019</v>
      </c>
      <c r="C1221" s="8">
        <v>3.6212894229787214</v>
      </c>
      <c r="D1221" s="8">
        <v>4</v>
      </c>
      <c r="E1221" s="8">
        <v>3.6212894229787218</v>
      </c>
    </row>
    <row r="1222" spans="1:5" x14ac:dyDescent="0.35">
      <c r="A1222" s="8" t="s">
        <v>175</v>
      </c>
      <c r="B1222" s="54">
        <v>45026</v>
      </c>
      <c r="C1222" s="8">
        <v>1.5160443086015851</v>
      </c>
      <c r="D1222" s="8">
        <v>4</v>
      </c>
      <c r="E1222" s="8">
        <v>1.5160443086015851</v>
      </c>
    </row>
    <row r="1223" spans="1:5" x14ac:dyDescent="0.35">
      <c r="A1223" s="8" t="s">
        <v>175</v>
      </c>
      <c r="B1223" s="54">
        <v>45033</v>
      </c>
      <c r="C1223" s="8">
        <v>1.0995674069138335</v>
      </c>
      <c r="D1223" s="8">
        <v>4</v>
      </c>
      <c r="E1223" s="8">
        <v>1.0995674069138337</v>
      </c>
    </row>
    <row r="1224" spans="1:5" x14ac:dyDescent="0.35">
      <c r="A1224" s="8" t="s">
        <v>175</v>
      </c>
      <c r="B1224" s="54">
        <v>45040</v>
      </c>
      <c r="C1224" s="8">
        <v>4.2086653856790965</v>
      </c>
      <c r="D1224" s="8">
        <v>4</v>
      </c>
      <c r="E1224" s="8">
        <v>4.2086653856790965</v>
      </c>
    </row>
    <row r="1225" spans="1:5" x14ac:dyDescent="0.35">
      <c r="A1225" s="8" t="s">
        <v>175</v>
      </c>
      <c r="B1225" s="54">
        <v>45047</v>
      </c>
      <c r="C1225" s="8">
        <v>2.4717255924857735</v>
      </c>
      <c r="D1225" s="8">
        <v>4</v>
      </c>
      <c r="E1225" s="8">
        <v>2.4717255924857735</v>
      </c>
    </row>
    <row r="1226" spans="1:5" x14ac:dyDescent="0.35">
      <c r="A1226" s="8" t="s">
        <v>175</v>
      </c>
      <c r="B1226" s="54">
        <v>45054</v>
      </c>
      <c r="C1226" s="8">
        <v>2.1024989892205346</v>
      </c>
      <c r="D1226" s="8">
        <v>4</v>
      </c>
      <c r="E1226" s="8">
        <v>2.1024989892205346</v>
      </c>
    </row>
    <row r="1227" spans="1:5" x14ac:dyDescent="0.35">
      <c r="A1227" s="8" t="s">
        <v>175</v>
      </c>
      <c r="B1227" s="54">
        <v>45061</v>
      </c>
      <c r="C1227" s="8">
        <v>2.8025482184350494</v>
      </c>
      <c r="D1227" s="8">
        <v>4</v>
      </c>
      <c r="E1227" s="8">
        <v>2.8025482184350494</v>
      </c>
    </row>
    <row r="1228" spans="1:5" x14ac:dyDescent="0.35">
      <c r="A1228" s="8" t="s">
        <v>175</v>
      </c>
      <c r="B1228" s="54">
        <v>45068</v>
      </c>
      <c r="C1228" s="8">
        <v>2.9566603791657009</v>
      </c>
      <c r="D1228" s="8">
        <v>4</v>
      </c>
      <c r="E1228" s="8">
        <v>2.9566603791657009</v>
      </c>
    </row>
    <row r="1229" spans="1:5" x14ac:dyDescent="0.35">
      <c r="A1229" s="8" t="s">
        <v>175</v>
      </c>
      <c r="B1229" s="54">
        <v>45075</v>
      </c>
      <c r="C1229" s="8">
        <v>2.9904689874965804</v>
      </c>
      <c r="D1229" s="8">
        <v>4</v>
      </c>
      <c r="E1229" s="8">
        <v>2.9904689874965804</v>
      </c>
    </row>
    <row r="1230" spans="1:5" x14ac:dyDescent="0.35">
      <c r="A1230" s="8" t="s">
        <v>175</v>
      </c>
      <c r="B1230" s="54">
        <v>45082</v>
      </c>
      <c r="C1230" s="8">
        <v>3.7789394120968085</v>
      </c>
      <c r="D1230" s="8">
        <v>4</v>
      </c>
      <c r="E1230" s="8">
        <v>3.7789394120968089</v>
      </c>
    </row>
    <row r="1231" spans="1:5" x14ac:dyDescent="0.35">
      <c r="A1231" s="8" t="s">
        <v>175</v>
      </c>
      <c r="B1231" s="54">
        <v>45089</v>
      </c>
      <c r="C1231" s="8">
        <v>3.171392583504502</v>
      </c>
      <c r="D1231" s="8">
        <v>4</v>
      </c>
      <c r="E1231" s="8">
        <v>3.171392583504502</v>
      </c>
    </row>
    <row r="1232" spans="1:5" x14ac:dyDescent="0.35">
      <c r="A1232" s="8" t="s">
        <v>175</v>
      </c>
      <c r="B1232" s="54">
        <v>45096</v>
      </c>
      <c r="C1232" s="8">
        <v>3.8166155759999998</v>
      </c>
      <c r="D1232" s="8">
        <v>4</v>
      </c>
      <c r="E1232" s="8">
        <v>3.8166155759999998</v>
      </c>
    </row>
    <row r="1233" spans="1:5" x14ac:dyDescent="0.35">
      <c r="A1233" s="8" t="s">
        <v>175</v>
      </c>
      <c r="B1233" s="54">
        <v>45103</v>
      </c>
      <c r="C1233" s="8">
        <v>3.9592481461776141</v>
      </c>
      <c r="D1233" s="8">
        <v>4</v>
      </c>
      <c r="E1233" s="8">
        <v>3.9592481461776141</v>
      </c>
    </row>
    <row r="1234" spans="1:5" x14ac:dyDescent="0.35">
      <c r="A1234" s="8" t="s">
        <v>175</v>
      </c>
      <c r="B1234" s="54">
        <v>45110</v>
      </c>
      <c r="C1234" s="8">
        <v>4.7706581293069714</v>
      </c>
      <c r="D1234" s="8">
        <v>4</v>
      </c>
      <c r="E1234" s="8">
        <v>4.7706581293069714</v>
      </c>
    </row>
    <row r="1235" spans="1:5" x14ac:dyDescent="0.35">
      <c r="A1235" s="8" t="s">
        <v>175</v>
      </c>
      <c r="B1235" s="54">
        <v>45117</v>
      </c>
      <c r="C1235" s="8">
        <v>4.9496467164839153</v>
      </c>
      <c r="D1235" s="8">
        <v>4</v>
      </c>
      <c r="E1235" s="8">
        <v>4.9496467164839153</v>
      </c>
    </row>
    <row r="1236" spans="1:5" x14ac:dyDescent="0.35">
      <c r="A1236" s="8" t="s">
        <v>175</v>
      </c>
      <c r="B1236" s="54">
        <v>45124</v>
      </c>
      <c r="C1236" s="8">
        <v>5.7690235113057815</v>
      </c>
      <c r="D1236" s="8">
        <v>4</v>
      </c>
      <c r="E1236" s="8">
        <v>5.7690235113057815</v>
      </c>
    </row>
    <row r="1237" spans="1:5" x14ac:dyDescent="0.35">
      <c r="A1237" s="8" t="s">
        <v>175</v>
      </c>
      <c r="B1237" s="54">
        <v>45131</v>
      </c>
      <c r="C1237" s="8">
        <v>7.5215289704674069</v>
      </c>
      <c r="D1237" s="8">
        <v>4</v>
      </c>
      <c r="E1237" s="8">
        <v>7.5215289704674069</v>
      </c>
    </row>
    <row r="1238" spans="1:5" x14ac:dyDescent="0.35">
      <c r="A1238" s="8" t="s">
        <v>175</v>
      </c>
      <c r="B1238" s="54">
        <v>45138</v>
      </c>
      <c r="C1238" s="8">
        <v>7.1120786892826118</v>
      </c>
      <c r="D1238" s="8">
        <v>4</v>
      </c>
      <c r="E1238" s="8">
        <v>7.1120786892826118</v>
      </c>
    </row>
    <row r="1239" spans="1:5" x14ac:dyDescent="0.35">
      <c r="A1239" s="8" t="s">
        <v>175</v>
      </c>
      <c r="B1239" s="54">
        <v>45145</v>
      </c>
      <c r="C1239" s="8">
        <v>7.0244386244621211</v>
      </c>
      <c r="D1239" s="8">
        <v>4</v>
      </c>
      <c r="E1239" s="8">
        <v>7.0244386244621211</v>
      </c>
    </row>
    <row r="1240" spans="1:5" x14ac:dyDescent="0.35">
      <c r="A1240" s="8" t="s">
        <v>175</v>
      </c>
      <c r="B1240" s="54">
        <v>45152</v>
      </c>
      <c r="C1240" s="8">
        <v>8.5696443339999995</v>
      </c>
      <c r="D1240" s="8">
        <v>4</v>
      </c>
      <c r="E1240" s="8">
        <v>8.5696443339999995</v>
      </c>
    </row>
    <row r="1241" spans="1:5" x14ac:dyDescent="0.35">
      <c r="A1241" s="8" t="s">
        <v>175</v>
      </c>
      <c r="B1241" s="54">
        <v>45159</v>
      </c>
      <c r="C1241" s="8">
        <v>8.1243811197667135</v>
      </c>
      <c r="D1241" s="8">
        <v>4</v>
      </c>
      <c r="E1241" s="8">
        <v>8.1243811197667135</v>
      </c>
    </row>
    <row r="1242" spans="1:5" x14ac:dyDescent="0.35">
      <c r="A1242" s="8" t="s">
        <v>175</v>
      </c>
      <c r="B1242" s="54">
        <v>45166</v>
      </c>
      <c r="C1242" s="8">
        <v>7.2462091680002478</v>
      </c>
      <c r="D1242" s="8">
        <v>4</v>
      </c>
      <c r="E1242" s="8">
        <v>7.2462091680002478</v>
      </c>
    </row>
    <row r="1243" spans="1:5" x14ac:dyDescent="0.35">
      <c r="A1243" s="8" t="s">
        <v>175</v>
      </c>
      <c r="B1243" s="54">
        <v>45173</v>
      </c>
      <c r="C1243" s="8">
        <v>8.6103523893919149</v>
      </c>
      <c r="D1243" s="8">
        <v>4</v>
      </c>
      <c r="E1243" s="8">
        <v>8.6103523893919149</v>
      </c>
    </row>
    <row r="1244" spans="1:5" x14ac:dyDescent="0.35">
      <c r="A1244" s="8" t="s">
        <v>175</v>
      </c>
      <c r="B1244" s="54">
        <v>45180</v>
      </c>
      <c r="C1244" s="8">
        <v>11.280230902603847</v>
      </c>
      <c r="D1244" s="8">
        <v>4</v>
      </c>
      <c r="E1244" s="8">
        <v>11.280230902603847</v>
      </c>
    </row>
    <row r="1245" spans="1:5" x14ac:dyDescent="0.35">
      <c r="A1245" s="8" t="s">
        <v>175</v>
      </c>
      <c r="B1245" s="54">
        <v>45187</v>
      </c>
      <c r="C1245" s="8">
        <v>9.5097203494369484</v>
      </c>
      <c r="D1245" s="8">
        <v>4</v>
      </c>
      <c r="E1245" s="8">
        <v>9.5097203494369484</v>
      </c>
    </row>
    <row r="1246" spans="1:5" x14ac:dyDescent="0.35">
      <c r="A1246" s="8" t="s">
        <v>175</v>
      </c>
      <c r="B1246" s="54">
        <v>45194</v>
      </c>
      <c r="C1246" s="8">
        <v>9.8874118100292314</v>
      </c>
      <c r="D1246" s="8">
        <v>4</v>
      </c>
      <c r="E1246" s="8">
        <v>9.8874118100292314</v>
      </c>
    </row>
    <row r="1247" spans="1:5" x14ac:dyDescent="0.35">
      <c r="A1247" s="8" t="s">
        <v>175</v>
      </c>
      <c r="B1247" s="54">
        <v>45201</v>
      </c>
      <c r="C1247" s="8">
        <v>10.743607865284952</v>
      </c>
      <c r="D1247" s="8">
        <v>4</v>
      </c>
      <c r="E1247" s="8">
        <v>10.743607865284952</v>
      </c>
    </row>
    <row r="1248" spans="1:5" x14ac:dyDescent="0.35">
      <c r="A1248" s="8" t="s">
        <v>175</v>
      </c>
      <c r="B1248" s="54">
        <v>45208</v>
      </c>
      <c r="C1248" s="8">
        <v>10.94092373269066</v>
      </c>
      <c r="D1248" s="8">
        <v>4</v>
      </c>
      <c r="E1248" s="8">
        <v>10.94092373269066</v>
      </c>
    </row>
    <row r="1249" spans="1:5" x14ac:dyDescent="0.35">
      <c r="A1249" s="8" t="s">
        <v>175</v>
      </c>
      <c r="B1249" s="54">
        <v>45215</v>
      </c>
      <c r="C1249" s="8">
        <v>10.98638802</v>
      </c>
      <c r="D1249" s="8">
        <v>4</v>
      </c>
      <c r="E1249" s="8">
        <v>10.98638802</v>
      </c>
    </row>
    <row r="1250" spans="1:5" x14ac:dyDescent="0.35">
      <c r="A1250" s="8" t="s">
        <v>175</v>
      </c>
      <c r="B1250" s="54">
        <v>45222</v>
      </c>
      <c r="C1250" s="8">
        <v>10.996863612284232</v>
      </c>
      <c r="D1250" s="8">
        <v>4</v>
      </c>
      <c r="E1250" s="8">
        <v>10.996863612284232</v>
      </c>
    </row>
    <row r="1251" spans="1:5" x14ac:dyDescent="0.35">
      <c r="A1251" s="8" t="s">
        <v>175</v>
      </c>
      <c r="B1251" s="54">
        <v>45229</v>
      </c>
      <c r="C1251" s="8">
        <v>14.860196911381703</v>
      </c>
      <c r="D1251" s="8">
        <v>4</v>
      </c>
      <c r="E1251" s="8">
        <v>14.860196911381705</v>
      </c>
    </row>
    <row r="1252" spans="1:5" x14ac:dyDescent="0.35">
      <c r="A1252" s="8" t="s">
        <v>175</v>
      </c>
      <c r="B1252" s="54">
        <v>45236</v>
      </c>
      <c r="C1252" s="8">
        <v>18.237716012079719</v>
      </c>
      <c r="D1252" s="8">
        <v>4</v>
      </c>
      <c r="E1252" s="8">
        <v>18.237716012079719</v>
      </c>
    </row>
    <row r="1253" spans="1:5" x14ac:dyDescent="0.35">
      <c r="A1253" s="8" t="s">
        <v>175</v>
      </c>
      <c r="B1253" s="54">
        <v>45243</v>
      </c>
      <c r="C1253" s="8">
        <v>12.77969973154179</v>
      </c>
      <c r="D1253" s="8">
        <v>4</v>
      </c>
      <c r="E1253" s="8">
        <v>12.77969973154179</v>
      </c>
    </row>
    <row r="1254" spans="1:5" x14ac:dyDescent="0.35">
      <c r="A1254" s="8" t="s">
        <v>175</v>
      </c>
      <c r="B1254" s="54">
        <v>45250</v>
      </c>
      <c r="C1254" s="8">
        <v>12.182807624897647</v>
      </c>
      <c r="D1254" s="8">
        <v>4</v>
      </c>
      <c r="E1254" s="8">
        <v>12.182807624897649</v>
      </c>
    </row>
    <row r="1255" spans="1:5" x14ac:dyDescent="0.35">
      <c r="A1255" s="8" t="s">
        <v>175</v>
      </c>
      <c r="B1255" s="54">
        <v>45257</v>
      </c>
      <c r="C1255" s="8">
        <v>12.795069518022114</v>
      </c>
      <c r="D1255" s="8">
        <v>4</v>
      </c>
      <c r="E1255" s="8">
        <v>12.795069518022114</v>
      </c>
    </row>
    <row r="1256" spans="1:5" x14ac:dyDescent="0.35">
      <c r="A1256" s="8" t="s">
        <v>175</v>
      </c>
      <c r="B1256" s="54">
        <v>45264</v>
      </c>
      <c r="C1256" s="8">
        <v>12.948155198385491</v>
      </c>
      <c r="D1256" s="8">
        <v>4</v>
      </c>
      <c r="E1256" s="8">
        <v>12.948155198385493</v>
      </c>
    </row>
    <row r="1257" spans="1:5" x14ac:dyDescent="0.35">
      <c r="A1257" s="8" t="s">
        <v>175</v>
      </c>
      <c r="B1257" s="54">
        <v>45271</v>
      </c>
      <c r="C1257" s="8">
        <v>12.986883925570732</v>
      </c>
      <c r="D1257" s="8">
        <v>4</v>
      </c>
      <c r="E1257" s="8">
        <v>12.986883925570732</v>
      </c>
    </row>
    <row r="1258" spans="1:5" x14ac:dyDescent="0.35">
      <c r="A1258" s="8" t="s">
        <v>175</v>
      </c>
      <c r="B1258" s="54">
        <v>45278</v>
      </c>
      <c r="C1258" s="8">
        <v>11.50630900783157</v>
      </c>
      <c r="D1258" s="8">
        <v>4</v>
      </c>
      <c r="E1258" s="8">
        <v>11.50630900783157</v>
      </c>
    </row>
    <row r="1259" spans="1:5" x14ac:dyDescent="0.35">
      <c r="A1259" s="8" t="s">
        <v>176</v>
      </c>
      <c r="B1259" s="54">
        <v>44921</v>
      </c>
      <c r="C1259" s="8">
        <v>1.9387729892396952</v>
      </c>
      <c r="D1259" s="8">
        <v>4</v>
      </c>
      <c r="E1259" s="8">
        <v>1.9387729892396952</v>
      </c>
    </row>
    <row r="1260" spans="1:5" x14ac:dyDescent="0.35">
      <c r="A1260" s="8" t="s">
        <v>176</v>
      </c>
      <c r="B1260" s="54">
        <v>44928</v>
      </c>
      <c r="C1260" s="8">
        <v>1.219026965126536</v>
      </c>
      <c r="D1260" s="8">
        <v>4</v>
      </c>
      <c r="E1260" s="8">
        <v>1.219026965126536</v>
      </c>
    </row>
    <row r="1261" spans="1:5" x14ac:dyDescent="0.35">
      <c r="A1261" s="8" t="s">
        <v>176</v>
      </c>
      <c r="B1261" s="54">
        <v>44935</v>
      </c>
      <c r="C1261" s="8">
        <v>1.5060189544590687</v>
      </c>
      <c r="D1261" s="8">
        <v>4</v>
      </c>
      <c r="E1261" s="8">
        <v>1.5060189544590687</v>
      </c>
    </row>
    <row r="1262" spans="1:5" x14ac:dyDescent="0.35">
      <c r="A1262" s="8" t="s">
        <v>176</v>
      </c>
      <c r="B1262" s="54">
        <v>44942</v>
      </c>
      <c r="C1262" s="8">
        <v>0.97234820368596886</v>
      </c>
      <c r="D1262" s="8">
        <v>4</v>
      </c>
      <c r="E1262" s="8">
        <v>0.97234820368596875</v>
      </c>
    </row>
    <row r="1263" spans="1:5" x14ac:dyDescent="0.35">
      <c r="A1263" s="8" t="s">
        <v>176</v>
      </c>
      <c r="B1263" s="54">
        <v>44949</v>
      </c>
      <c r="C1263" s="8">
        <v>0.61512702711865208</v>
      </c>
      <c r="D1263" s="8">
        <v>4</v>
      </c>
      <c r="E1263" s="8">
        <v>0.61512702711865208</v>
      </c>
    </row>
    <row r="1264" spans="1:5" x14ac:dyDescent="0.35">
      <c r="A1264" s="8" t="s">
        <v>176</v>
      </c>
      <c r="B1264" s="54">
        <v>44956</v>
      </c>
      <c r="C1264" s="8">
        <v>0.392650367</v>
      </c>
      <c r="D1264" s="8">
        <v>4</v>
      </c>
      <c r="E1264" s="8">
        <v>0.392650367</v>
      </c>
    </row>
    <row r="1265" spans="1:5" x14ac:dyDescent="0.35">
      <c r="A1265" s="8" t="s">
        <v>176</v>
      </c>
      <c r="B1265" s="54">
        <v>44963</v>
      </c>
      <c r="C1265" s="8">
        <v>0.24907341796817523</v>
      </c>
      <c r="D1265" s="8">
        <v>4</v>
      </c>
      <c r="E1265" s="8">
        <v>0.24907341796817525</v>
      </c>
    </row>
    <row r="1266" spans="1:5" x14ac:dyDescent="0.35">
      <c r="A1266" s="8" t="s">
        <v>176</v>
      </c>
      <c r="B1266" s="54">
        <v>44970</v>
      </c>
      <c r="C1266" s="8">
        <v>0.15795195542707985</v>
      </c>
      <c r="D1266" s="8">
        <v>4</v>
      </c>
      <c r="E1266" s="8">
        <v>0.15795195542707985</v>
      </c>
    </row>
    <row r="1267" spans="1:5" x14ac:dyDescent="0.35">
      <c r="A1267" s="8" t="s">
        <v>176</v>
      </c>
      <c r="B1267" s="54">
        <v>44977</v>
      </c>
      <c r="C1267" s="8">
        <v>0.10020061875105224</v>
      </c>
      <c r="D1267" s="8">
        <v>4</v>
      </c>
      <c r="E1267" s="8">
        <v>0.10020061875105224</v>
      </c>
    </row>
    <row r="1268" spans="1:5" x14ac:dyDescent="0.35">
      <c r="A1268" s="8" t="s">
        <v>176</v>
      </c>
      <c r="B1268" s="54">
        <v>44984</v>
      </c>
      <c r="C1268" s="8">
        <v>6.5334117999999997E-2</v>
      </c>
      <c r="D1268" s="8">
        <v>4</v>
      </c>
      <c r="E1268" s="8">
        <v>6.5334117999999997E-2</v>
      </c>
    </row>
    <row r="1269" spans="1:5" x14ac:dyDescent="0.35">
      <c r="A1269" s="8" t="s">
        <v>176</v>
      </c>
      <c r="B1269" s="54">
        <v>44991</v>
      </c>
      <c r="C1269" s="8">
        <v>4.1898934653678596E-2</v>
      </c>
      <c r="D1269" s="8">
        <v>4</v>
      </c>
      <c r="E1269" s="8">
        <v>4.1898934653678589E-2</v>
      </c>
    </row>
    <row r="1270" spans="1:5" x14ac:dyDescent="0.35">
      <c r="A1270" s="8" t="s">
        <v>176</v>
      </c>
      <c r="B1270" s="54">
        <v>44998</v>
      </c>
      <c r="C1270" s="8">
        <v>2.6869892624879467E-2</v>
      </c>
      <c r="D1270" s="8">
        <v>4</v>
      </c>
      <c r="E1270" s="8">
        <v>2.6869892624879467E-2</v>
      </c>
    </row>
    <row r="1271" spans="1:5" x14ac:dyDescent="0.35">
      <c r="A1271" s="8" t="s">
        <v>176</v>
      </c>
      <c r="B1271" s="54">
        <v>45005</v>
      </c>
      <c r="C1271" s="8">
        <v>1.6883895672991367E-2</v>
      </c>
      <c r="D1271" s="8">
        <v>4</v>
      </c>
      <c r="E1271" s="8">
        <v>1.6883895672991367E-2</v>
      </c>
    </row>
    <row r="1272" spans="1:5" x14ac:dyDescent="0.35">
      <c r="A1272" s="8" t="s">
        <v>176</v>
      </c>
      <c r="B1272" s="54">
        <v>45012</v>
      </c>
      <c r="C1272" s="8">
        <v>1.0807397390279347E-2</v>
      </c>
      <c r="D1272" s="8">
        <v>4</v>
      </c>
      <c r="E1272" s="8">
        <v>1.0807397390279349E-2</v>
      </c>
    </row>
    <row r="1273" spans="1:5" x14ac:dyDescent="0.35">
      <c r="A1273" s="8" t="s">
        <v>176</v>
      </c>
      <c r="B1273" s="54">
        <v>45019</v>
      </c>
      <c r="C1273" s="8">
        <v>6.9178249999999998E-3</v>
      </c>
      <c r="D1273" s="8">
        <v>4</v>
      </c>
      <c r="E1273" s="8">
        <v>6.9178249999999998E-3</v>
      </c>
    </row>
    <row r="1274" spans="1:5" x14ac:dyDescent="0.35">
      <c r="A1274" s="8" t="s">
        <v>176</v>
      </c>
      <c r="B1274" s="54">
        <v>45026</v>
      </c>
      <c r="C1274" s="8">
        <v>4.4281060000000002E-3</v>
      </c>
      <c r="D1274" s="8">
        <v>4</v>
      </c>
      <c r="E1274" s="8">
        <v>4.4281060000000002E-3</v>
      </c>
    </row>
    <row r="1275" spans="1:5" x14ac:dyDescent="0.35">
      <c r="A1275" s="8" t="s">
        <v>176</v>
      </c>
      <c r="B1275" s="54">
        <v>45033</v>
      </c>
      <c r="C1275" s="8">
        <v>2.8344350000000002E-3</v>
      </c>
      <c r="D1275" s="8">
        <v>4</v>
      </c>
      <c r="E1275" s="8">
        <v>2.8344350000000002E-3</v>
      </c>
    </row>
    <row r="1276" spans="1:5" x14ac:dyDescent="0.35">
      <c r="A1276" s="8" t="s">
        <v>176</v>
      </c>
      <c r="B1276" s="54">
        <v>45040</v>
      </c>
      <c r="C1276" s="8">
        <v>1.814324E-3</v>
      </c>
      <c r="D1276" s="8">
        <v>4</v>
      </c>
      <c r="E1276" s="8">
        <v>1.814324E-3</v>
      </c>
    </row>
    <row r="1277" spans="1:5" x14ac:dyDescent="0.35">
      <c r="A1277" s="8" t="s">
        <v>176</v>
      </c>
      <c r="B1277" s="54">
        <v>45047</v>
      </c>
      <c r="C1277" s="8">
        <v>1.1613509999999999E-3</v>
      </c>
      <c r="D1277" s="8">
        <v>4</v>
      </c>
      <c r="E1277" s="8">
        <v>1.1613509999999999E-3</v>
      </c>
    </row>
    <row r="1278" spans="1:5" x14ac:dyDescent="0.35">
      <c r="A1278" s="8" t="s">
        <v>176</v>
      </c>
      <c r="B1278" s="54">
        <v>45054</v>
      </c>
      <c r="C1278" s="8">
        <v>7.4338200000000001E-4</v>
      </c>
      <c r="D1278" s="8">
        <v>4</v>
      </c>
      <c r="E1278" s="8">
        <v>7.4338200000000001E-4</v>
      </c>
    </row>
    <row r="1279" spans="1:5" x14ac:dyDescent="0.35">
      <c r="A1279" s="8" t="s">
        <v>176</v>
      </c>
      <c r="B1279" s="54">
        <v>45061</v>
      </c>
      <c r="C1279" s="8">
        <v>4.7583899999999998E-4</v>
      </c>
      <c r="D1279" s="8">
        <v>4</v>
      </c>
      <c r="E1279" s="8">
        <v>4.7583899999999998E-4</v>
      </c>
    </row>
    <row r="1280" spans="1:5" x14ac:dyDescent="0.35">
      <c r="A1280" s="8" t="s">
        <v>176</v>
      </c>
      <c r="B1280" s="54">
        <v>45068</v>
      </c>
      <c r="C1280" s="8">
        <v>3.0458500000000001E-4</v>
      </c>
      <c r="D1280" s="8">
        <v>4</v>
      </c>
      <c r="E1280" s="8">
        <v>3.0458500000000001E-4</v>
      </c>
    </row>
    <row r="1281" spans="1:5" x14ac:dyDescent="0.35">
      <c r="A1281" s="8" t="s">
        <v>176</v>
      </c>
      <c r="B1281" s="54">
        <v>45075</v>
      </c>
      <c r="C1281" s="8">
        <v>1.9496499999999999E-4</v>
      </c>
      <c r="D1281" s="8">
        <v>4</v>
      </c>
      <c r="E1281" s="8">
        <v>1.9496499999999999E-4</v>
      </c>
    </row>
    <row r="1282" spans="1:5" x14ac:dyDescent="0.35">
      <c r="A1282" s="8" t="s">
        <v>176</v>
      </c>
      <c r="B1282" s="54">
        <v>45082</v>
      </c>
      <c r="C1282" s="8">
        <v>1.24797E-4</v>
      </c>
      <c r="D1282" s="8">
        <v>4</v>
      </c>
      <c r="E1282" s="8">
        <v>1.24797E-4</v>
      </c>
    </row>
    <row r="1283" spans="1:5" x14ac:dyDescent="0.35">
      <c r="A1283" s="8" t="s">
        <v>176</v>
      </c>
      <c r="B1283" s="54">
        <v>45089</v>
      </c>
      <c r="C1283" s="8">
        <v>7.9882967718429484E-5</v>
      </c>
      <c r="D1283" s="8">
        <v>4</v>
      </c>
      <c r="E1283" s="8">
        <v>7.9882967718429484E-5</v>
      </c>
    </row>
    <row r="1284" spans="1:5" x14ac:dyDescent="0.35">
      <c r="A1284" s="8" t="s">
        <v>176</v>
      </c>
      <c r="B1284" s="54">
        <v>45096</v>
      </c>
      <c r="C1284" s="8">
        <v>5.1133162249335671E-5</v>
      </c>
      <c r="D1284" s="8">
        <v>4</v>
      </c>
      <c r="E1284" s="8">
        <v>5.1133162249335671E-5</v>
      </c>
    </row>
    <row r="1285" spans="1:5" x14ac:dyDescent="0.35">
      <c r="A1285" s="8" t="s">
        <v>176</v>
      </c>
      <c r="B1285" s="54">
        <v>45103</v>
      </c>
      <c r="C1285" s="8">
        <v>3.2730384915502866E-5</v>
      </c>
      <c r="D1285" s="8">
        <v>4</v>
      </c>
      <c r="E1285" s="8">
        <v>3.2730384915502866E-5</v>
      </c>
    </row>
    <row r="1286" spans="1:5" x14ac:dyDescent="0.35">
      <c r="A1286" s="8" t="s">
        <v>176</v>
      </c>
      <c r="B1286" s="54">
        <v>45110</v>
      </c>
      <c r="C1286" s="8">
        <v>2.0950749955443949E-5</v>
      </c>
      <c r="D1286" s="8">
        <v>4</v>
      </c>
      <c r="E1286" s="8">
        <v>2.0950749955443949E-5</v>
      </c>
    </row>
    <row r="1287" spans="1:5" x14ac:dyDescent="0.35">
      <c r="A1287" s="8" t="s">
        <v>176</v>
      </c>
      <c r="B1287" s="54">
        <v>45117</v>
      </c>
      <c r="C1287" s="8">
        <v>1.3410594615024891E-5</v>
      </c>
      <c r="D1287" s="8">
        <v>4</v>
      </c>
      <c r="E1287" s="8">
        <v>1.3410594615024891E-5</v>
      </c>
    </row>
    <row r="1288" spans="1:5" x14ac:dyDescent="0.35">
      <c r="A1288" s="8" t="s">
        <v>176</v>
      </c>
      <c r="B1288" s="54">
        <v>45124</v>
      </c>
      <c r="C1288" s="8">
        <v>8.5841341389215054E-6</v>
      </c>
      <c r="D1288" s="8">
        <v>4</v>
      </c>
      <c r="E1288" s="8">
        <v>8.5841341389215054E-6</v>
      </c>
    </row>
    <row r="1289" spans="1:5" x14ac:dyDescent="0.35">
      <c r="A1289" s="8" t="s">
        <v>176</v>
      </c>
      <c r="B1289" s="54">
        <v>45131</v>
      </c>
      <c r="C1289" s="8">
        <v>5.4947122801281457E-6</v>
      </c>
      <c r="D1289" s="8">
        <v>4</v>
      </c>
      <c r="E1289" s="8">
        <v>5.4947122801281457E-6</v>
      </c>
    </row>
    <row r="1290" spans="1:5" x14ac:dyDescent="0.35">
      <c r="A1290" s="8" t="s">
        <v>176</v>
      </c>
      <c r="B1290" s="54">
        <v>45138</v>
      </c>
      <c r="C1290" s="8">
        <v>3.5171704627141688E-6</v>
      </c>
      <c r="D1290" s="8">
        <v>4</v>
      </c>
      <c r="E1290" s="8">
        <v>3.5171704627141688E-6</v>
      </c>
    </row>
    <row r="1291" spans="1:5" x14ac:dyDescent="0.35">
      <c r="A1291" s="8" t="s">
        <v>176</v>
      </c>
      <c r="B1291" s="54">
        <v>45145</v>
      </c>
      <c r="C1291" s="8">
        <v>2.251344098312005E-6</v>
      </c>
      <c r="D1291" s="8">
        <v>4</v>
      </c>
      <c r="E1291" s="8">
        <v>2.251344098312005E-6</v>
      </c>
    </row>
    <row r="1292" spans="1:5" x14ac:dyDescent="0.35">
      <c r="A1292" s="8" t="s">
        <v>176</v>
      </c>
      <c r="B1292" s="54">
        <v>45152</v>
      </c>
      <c r="C1292" s="8">
        <v>1.4410874601434415E-6</v>
      </c>
      <c r="D1292" s="8">
        <v>4</v>
      </c>
      <c r="E1292" s="8">
        <v>1.4410874601434415E-6</v>
      </c>
    </row>
    <row r="1293" spans="1:5" x14ac:dyDescent="0.35">
      <c r="A1293" s="8" t="s">
        <v>176</v>
      </c>
      <c r="B1293" s="54">
        <v>45159</v>
      </c>
      <c r="C1293" s="8">
        <v>9.2244142925097575E-7</v>
      </c>
      <c r="D1293" s="8">
        <v>4</v>
      </c>
      <c r="E1293" s="8">
        <v>9.2244142925097564E-7</v>
      </c>
    </row>
    <row r="1294" spans="1:5" x14ac:dyDescent="0.35">
      <c r="A1294" s="8" t="s">
        <v>176</v>
      </c>
      <c r="B1294" s="54">
        <v>45166</v>
      </c>
      <c r="C1294" s="8">
        <v>5.9045562044782976E-7</v>
      </c>
      <c r="D1294" s="8">
        <v>4</v>
      </c>
      <c r="E1294" s="8">
        <v>5.9045562044782976E-7</v>
      </c>
    </row>
    <row r="1295" spans="1:5" x14ac:dyDescent="0.35">
      <c r="A1295" s="8" t="s">
        <v>176</v>
      </c>
      <c r="B1295" s="54">
        <v>45173</v>
      </c>
      <c r="C1295" s="8">
        <v>3.7795119414955829E-7</v>
      </c>
      <c r="D1295" s="8">
        <v>4</v>
      </c>
      <c r="E1295" s="8">
        <v>3.7795119414955829E-7</v>
      </c>
    </row>
    <row r="1296" spans="1:5" x14ac:dyDescent="0.35">
      <c r="A1296" s="8" t="s">
        <v>176</v>
      </c>
      <c r="B1296" s="54">
        <v>45180</v>
      </c>
      <c r="C1296" s="8">
        <v>2.4192691239137503E-7</v>
      </c>
      <c r="D1296" s="8">
        <v>4</v>
      </c>
      <c r="E1296" s="8">
        <v>2.4192691239137509E-7</v>
      </c>
    </row>
    <row r="1297" spans="1:5" x14ac:dyDescent="0.35">
      <c r="A1297" s="8" t="s">
        <v>176</v>
      </c>
      <c r="B1297" s="54">
        <v>45187</v>
      </c>
      <c r="C1297" s="8">
        <v>1.5485764258774591E-7</v>
      </c>
      <c r="D1297" s="8">
        <v>4</v>
      </c>
      <c r="E1297" s="8">
        <v>1.5485764258774591E-7</v>
      </c>
    </row>
    <row r="1298" spans="1:5" x14ac:dyDescent="0.35">
      <c r="A1298" s="8" t="s">
        <v>176</v>
      </c>
      <c r="B1298" s="54">
        <v>45194</v>
      </c>
      <c r="C1298" s="8">
        <v>9.9124521661480936E-8</v>
      </c>
      <c r="D1298" s="8">
        <v>4</v>
      </c>
      <c r="E1298" s="8">
        <v>9.9124521661480949E-8</v>
      </c>
    </row>
    <row r="1299" spans="1:5" x14ac:dyDescent="0.35">
      <c r="A1299" s="8" t="s">
        <v>176</v>
      </c>
      <c r="B1299" s="54">
        <v>45201</v>
      </c>
      <c r="C1299" s="8">
        <v>6.3449698900394612E-8</v>
      </c>
      <c r="D1299" s="8">
        <v>4</v>
      </c>
      <c r="E1299" s="8">
        <v>6.3449698900394612E-8</v>
      </c>
    </row>
    <row r="1300" spans="1:5" x14ac:dyDescent="0.35">
      <c r="A1300" s="8" t="s">
        <v>176</v>
      </c>
      <c r="B1300" s="54">
        <v>45208</v>
      </c>
      <c r="C1300" s="8">
        <v>4.0614211529811174E-8</v>
      </c>
      <c r="D1300" s="8">
        <v>4</v>
      </c>
      <c r="E1300" s="8">
        <v>4.0614211529811174E-8</v>
      </c>
    </row>
    <row r="1301" spans="1:5" x14ac:dyDescent="0.35">
      <c r="A1301" s="8" t="s">
        <v>176</v>
      </c>
      <c r="B1301" s="54">
        <v>45215</v>
      </c>
      <c r="C1301" s="8">
        <v>2.599719473496175E-8</v>
      </c>
      <c r="D1301" s="8">
        <v>4</v>
      </c>
      <c r="E1301" s="8">
        <v>2.5997194734961753E-8</v>
      </c>
    </row>
    <row r="1302" spans="1:5" x14ac:dyDescent="0.35">
      <c r="A1302" s="8" t="s">
        <v>176</v>
      </c>
      <c r="B1302" s="54">
        <v>45222</v>
      </c>
      <c r="C1302" s="8">
        <v>1.6640828631904877E-8</v>
      </c>
      <c r="D1302" s="8">
        <v>4</v>
      </c>
      <c r="E1302" s="8">
        <v>1.6640828631904877E-8</v>
      </c>
    </row>
    <row r="1303" spans="1:5" x14ac:dyDescent="0.35">
      <c r="A1303" s="8" t="s">
        <v>176</v>
      </c>
      <c r="B1303" s="54">
        <v>45229</v>
      </c>
      <c r="C1303" s="8">
        <v>1.0651809950248948E-8</v>
      </c>
      <c r="D1303" s="8">
        <v>4</v>
      </c>
      <c r="E1303" s="8">
        <v>1.0651809950248948E-8</v>
      </c>
    </row>
    <row r="1304" spans="1:5" x14ac:dyDescent="0.35">
      <c r="A1304" s="8" t="s">
        <v>176</v>
      </c>
      <c r="B1304" s="54">
        <v>45236</v>
      </c>
      <c r="C1304" s="8">
        <v>6.8182334982218125E-9</v>
      </c>
      <c r="D1304" s="8">
        <v>4</v>
      </c>
      <c r="E1304" s="8">
        <v>6.8182334982218125E-9</v>
      </c>
    </row>
    <row r="1305" spans="1:5" x14ac:dyDescent="0.35">
      <c r="A1305" s="8" t="s">
        <v>176</v>
      </c>
      <c r="B1305" s="54">
        <v>45243</v>
      </c>
      <c r="C1305" s="8">
        <v>4.3643576306191567E-9</v>
      </c>
      <c r="D1305" s="8">
        <v>4</v>
      </c>
      <c r="E1305" s="8">
        <v>4.3643576306191567E-9</v>
      </c>
    </row>
    <row r="1306" spans="1:5" x14ac:dyDescent="0.35">
      <c r="A1306" s="8" t="s">
        <v>176</v>
      </c>
      <c r="B1306" s="54">
        <v>45250</v>
      </c>
      <c r="C1306" s="8">
        <v>2.7936293957828308E-9</v>
      </c>
      <c r="D1306" s="8">
        <v>4</v>
      </c>
      <c r="E1306" s="8">
        <v>2.7936293957828312E-9</v>
      </c>
    </row>
    <row r="1307" spans="1:5" x14ac:dyDescent="0.35">
      <c r="A1307" s="8" t="s">
        <v>176</v>
      </c>
      <c r="B1307" s="54">
        <v>45257</v>
      </c>
      <c r="C1307" s="8">
        <v>1.7882047855630854E-9</v>
      </c>
      <c r="D1307" s="8">
        <v>4</v>
      </c>
      <c r="E1307" s="8">
        <v>1.7882047855630852E-9</v>
      </c>
    </row>
    <row r="1308" spans="1:5" x14ac:dyDescent="0.35">
      <c r="A1308" s="8" t="s">
        <v>176</v>
      </c>
      <c r="B1308" s="54">
        <v>45264</v>
      </c>
      <c r="C1308" s="8">
        <v>1.1446315534686976E-9</v>
      </c>
      <c r="D1308" s="8">
        <v>4</v>
      </c>
      <c r="E1308" s="8">
        <v>1.1446315534686974E-9</v>
      </c>
    </row>
    <row r="1309" spans="1:5" x14ac:dyDescent="0.35">
      <c r="A1309" s="8" t="s">
        <v>176</v>
      </c>
      <c r="B1309" s="54">
        <v>45271</v>
      </c>
      <c r="C1309" s="8">
        <v>7.3267972649094685E-10</v>
      </c>
      <c r="D1309" s="8">
        <v>4</v>
      </c>
      <c r="E1309" s="8">
        <v>7.3267972649094674E-10</v>
      </c>
    </row>
    <row r="1310" spans="1:5" x14ac:dyDescent="0.35">
      <c r="A1310" s="8" t="s">
        <v>176</v>
      </c>
      <c r="B1310" s="54">
        <v>45278</v>
      </c>
      <c r="C1310" s="8">
        <v>4.6898897726877065E-10</v>
      </c>
      <c r="D1310" s="8">
        <v>4</v>
      </c>
      <c r="E1310" s="8">
        <v>4.6898897726877065E-10</v>
      </c>
    </row>
    <row r="1311" spans="1:5" x14ac:dyDescent="0.35">
      <c r="A1311" s="8" t="s">
        <v>177</v>
      </c>
      <c r="B1311" s="54">
        <v>44921</v>
      </c>
      <c r="C1311" s="8">
        <v>1.0338058002866151</v>
      </c>
      <c r="D1311" s="8">
        <v>4</v>
      </c>
      <c r="E1311" s="8">
        <v>1.0338058002866151</v>
      </c>
    </row>
    <row r="1312" spans="1:5" x14ac:dyDescent="0.35">
      <c r="A1312" s="8" t="s">
        <v>177</v>
      </c>
      <c r="B1312" s="54">
        <v>44928</v>
      </c>
      <c r="C1312" s="8">
        <v>1.3660130881214132</v>
      </c>
      <c r="D1312" s="8">
        <v>4</v>
      </c>
      <c r="E1312" s="8">
        <v>1.3660130881214132</v>
      </c>
    </row>
    <row r="1313" spans="1:5" x14ac:dyDescent="0.35">
      <c r="A1313" s="8" t="s">
        <v>177</v>
      </c>
      <c r="B1313" s="54">
        <v>44935</v>
      </c>
      <c r="C1313" s="8">
        <v>1.2439882553473112</v>
      </c>
      <c r="D1313" s="8">
        <v>4</v>
      </c>
      <c r="E1313" s="8">
        <v>1.2439882553473112</v>
      </c>
    </row>
    <row r="1314" spans="1:5" x14ac:dyDescent="0.35">
      <c r="A1314" s="8" t="s">
        <v>177</v>
      </c>
      <c r="B1314" s="54">
        <v>44942</v>
      </c>
      <c r="C1314" s="8">
        <v>1.1625227357985128</v>
      </c>
      <c r="D1314" s="8">
        <v>4</v>
      </c>
      <c r="E1314" s="8">
        <v>1.1625227357985128</v>
      </c>
    </row>
    <row r="1315" spans="1:5" x14ac:dyDescent="0.35">
      <c r="A1315" s="8" t="s">
        <v>177</v>
      </c>
      <c r="B1315" s="54">
        <v>44949</v>
      </c>
      <c r="C1315" s="8">
        <v>1.1083898118213023</v>
      </c>
      <c r="D1315" s="8">
        <v>4</v>
      </c>
      <c r="E1315" s="8">
        <v>1.1083898118213025</v>
      </c>
    </row>
    <row r="1316" spans="1:5" x14ac:dyDescent="0.35">
      <c r="A1316" s="8" t="s">
        <v>177</v>
      </c>
      <c r="B1316" s="54">
        <v>44956</v>
      </c>
      <c r="C1316" s="8">
        <v>1.0726777452309961</v>
      </c>
      <c r="D1316" s="8">
        <v>4</v>
      </c>
      <c r="E1316" s="8">
        <v>1.0726777452309959</v>
      </c>
    </row>
    <row r="1317" spans="1:5" x14ac:dyDescent="0.35">
      <c r="A1317" s="8" t="s">
        <v>177</v>
      </c>
      <c r="B1317" s="54">
        <v>44963</v>
      </c>
      <c r="C1317" s="8">
        <v>1.3800115761730996</v>
      </c>
      <c r="D1317" s="8">
        <v>4</v>
      </c>
      <c r="E1317" s="8">
        <v>1.3800115761730996</v>
      </c>
    </row>
    <row r="1318" spans="1:5" x14ac:dyDescent="0.35">
      <c r="A1318" s="8" t="s">
        <v>177</v>
      </c>
      <c r="B1318" s="54">
        <v>44970</v>
      </c>
      <c r="C1318" s="8">
        <v>1.2541668813035545</v>
      </c>
      <c r="D1318" s="8">
        <v>4</v>
      </c>
      <c r="E1318" s="8">
        <v>1.2541668813035545</v>
      </c>
    </row>
    <row r="1319" spans="1:5" x14ac:dyDescent="0.35">
      <c r="A1319" s="8" t="s">
        <v>177</v>
      </c>
      <c r="B1319" s="54">
        <v>44977</v>
      </c>
      <c r="C1319" s="8">
        <v>0.8398238389149173</v>
      </c>
      <c r="D1319" s="8">
        <v>4</v>
      </c>
      <c r="E1319" s="8">
        <v>0.8398238389149173</v>
      </c>
    </row>
    <row r="1320" spans="1:5" x14ac:dyDescent="0.35">
      <c r="A1320" s="8" t="s">
        <v>177</v>
      </c>
      <c r="B1320" s="54">
        <v>44984</v>
      </c>
      <c r="C1320" s="8">
        <v>2.7928635989109969</v>
      </c>
      <c r="D1320" s="8">
        <v>4</v>
      </c>
      <c r="E1320" s="8">
        <v>2.7928635989109969</v>
      </c>
    </row>
    <row r="1321" spans="1:5" x14ac:dyDescent="0.35">
      <c r="A1321" s="8" t="s">
        <v>177</v>
      </c>
      <c r="B1321" s="54">
        <v>44991</v>
      </c>
      <c r="C1321" s="8">
        <v>2.5235065020508851</v>
      </c>
      <c r="D1321" s="8">
        <v>4</v>
      </c>
      <c r="E1321" s="8">
        <v>2.5235065020508851</v>
      </c>
    </row>
    <row r="1322" spans="1:5" x14ac:dyDescent="0.35">
      <c r="A1322" s="8" t="s">
        <v>177</v>
      </c>
      <c r="B1322" s="54">
        <v>44998</v>
      </c>
      <c r="C1322" s="8">
        <v>2.3582467922437327</v>
      </c>
      <c r="D1322" s="8">
        <v>4</v>
      </c>
      <c r="E1322" s="8">
        <v>2.3582467922437327</v>
      </c>
    </row>
    <row r="1323" spans="1:5" x14ac:dyDescent="0.35">
      <c r="A1323" s="8" t="s">
        <v>177</v>
      </c>
      <c r="B1323" s="54">
        <v>45005</v>
      </c>
      <c r="C1323" s="8">
        <v>1.6458862004054118</v>
      </c>
      <c r="D1323" s="8">
        <v>4</v>
      </c>
      <c r="E1323" s="8">
        <v>1.6458862004054118</v>
      </c>
    </row>
    <row r="1324" spans="1:5" x14ac:dyDescent="0.35">
      <c r="A1324" s="8" t="s">
        <v>177</v>
      </c>
      <c r="B1324" s="54">
        <v>45012</v>
      </c>
      <c r="C1324" s="8">
        <v>2.6343708914444246</v>
      </c>
      <c r="D1324" s="8">
        <v>4</v>
      </c>
      <c r="E1324" s="8">
        <v>2.6343708914444246</v>
      </c>
    </row>
    <row r="1325" spans="1:5" x14ac:dyDescent="0.35">
      <c r="A1325" s="8" t="s">
        <v>177</v>
      </c>
      <c r="B1325" s="54">
        <v>45019</v>
      </c>
      <c r="C1325" s="8">
        <v>2.7468737437363449</v>
      </c>
      <c r="D1325" s="8">
        <v>4</v>
      </c>
      <c r="E1325" s="8">
        <v>2.7468737437363449</v>
      </c>
    </row>
    <row r="1326" spans="1:5" x14ac:dyDescent="0.35">
      <c r="A1326" s="8" t="s">
        <v>177</v>
      </c>
      <c r="B1326" s="54">
        <v>45026</v>
      </c>
      <c r="C1326" s="8">
        <v>2.2321330187434283</v>
      </c>
      <c r="D1326" s="8">
        <v>4</v>
      </c>
      <c r="E1326" s="8">
        <v>2.2321330187434283</v>
      </c>
    </row>
    <row r="1327" spans="1:5" x14ac:dyDescent="0.35">
      <c r="A1327" s="8" t="s">
        <v>177</v>
      </c>
      <c r="B1327" s="54">
        <v>45033</v>
      </c>
      <c r="C1327" s="8">
        <v>3.029918425868555</v>
      </c>
      <c r="D1327" s="8">
        <v>4</v>
      </c>
      <c r="E1327" s="8">
        <v>3.029918425868555</v>
      </c>
    </row>
    <row r="1328" spans="1:5" x14ac:dyDescent="0.35">
      <c r="A1328" s="8" t="s">
        <v>177</v>
      </c>
      <c r="B1328" s="54">
        <v>45040</v>
      </c>
      <c r="C1328" s="8">
        <v>2.7307792094928907</v>
      </c>
      <c r="D1328" s="8">
        <v>4</v>
      </c>
      <c r="E1328" s="8">
        <v>2.7307792094928907</v>
      </c>
    </row>
    <row r="1329" spans="1:5" x14ac:dyDescent="0.35">
      <c r="A1329" s="8" t="s">
        <v>177</v>
      </c>
      <c r="B1329" s="54">
        <v>45047</v>
      </c>
      <c r="C1329" s="8">
        <v>1.9594794289341591</v>
      </c>
      <c r="D1329" s="8">
        <v>4</v>
      </c>
      <c r="E1329" s="8">
        <v>1.9594794289341591</v>
      </c>
    </row>
    <row r="1330" spans="1:5" x14ac:dyDescent="0.35">
      <c r="A1330" s="8" t="s">
        <v>177</v>
      </c>
      <c r="B1330" s="54">
        <v>45054</v>
      </c>
      <c r="C1330" s="8">
        <v>1.6809358613076308</v>
      </c>
      <c r="D1330" s="8">
        <v>4</v>
      </c>
      <c r="E1330" s="8">
        <v>1.6809358613076308</v>
      </c>
    </row>
    <row r="1331" spans="1:5" x14ac:dyDescent="0.35">
      <c r="A1331" s="8" t="s">
        <v>177</v>
      </c>
      <c r="B1331" s="54">
        <v>45061</v>
      </c>
      <c r="C1331" s="8">
        <v>1.7744134998035805</v>
      </c>
      <c r="D1331" s="8">
        <v>4</v>
      </c>
      <c r="E1331" s="8">
        <v>1.7744134998035803</v>
      </c>
    </row>
    <row r="1332" spans="1:5" x14ac:dyDescent="0.35">
      <c r="A1332" s="8" t="s">
        <v>177</v>
      </c>
      <c r="B1332" s="54">
        <v>45068</v>
      </c>
      <c r="C1332" s="8">
        <v>1.2621007190227318</v>
      </c>
      <c r="D1332" s="8">
        <v>4</v>
      </c>
      <c r="E1332" s="8">
        <v>1.2621007190227318</v>
      </c>
    </row>
    <row r="1333" spans="1:5" x14ac:dyDescent="0.35">
      <c r="A1333" s="8" t="s">
        <v>177</v>
      </c>
      <c r="B1333" s="54">
        <v>45075</v>
      </c>
      <c r="C1333" s="8">
        <v>1.7621230839732365</v>
      </c>
      <c r="D1333" s="8">
        <v>4</v>
      </c>
      <c r="E1333" s="8">
        <v>1.7621230839732365</v>
      </c>
    </row>
    <row r="1334" spans="1:5" x14ac:dyDescent="0.35">
      <c r="A1334" s="8" t="s">
        <v>177</v>
      </c>
      <c r="B1334" s="54">
        <v>45082</v>
      </c>
      <c r="C1334" s="8">
        <v>2.1090625069789217</v>
      </c>
      <c r="D1334" s="8">
        <v>4</v>
      </c>
      <c r="E1334" s="8">
        <v>2.1090625069789217</v>
      </c>
    </row>
    <row r="1335" spans="1:5" x14ac:dyDescent="0.35">
      <c r="A1335" s="8" t="s">
        <v>177</v>
      </c>
      <c r="B1335" s="54">
        <v>45089</v>
      </c>
      <c r="C1335" s="8">
        <v>1.5225350322216946</v>
      </c>
      <c r="D1335" s="8">
        <v>4</v>
      </c>
      <c r="E1335" s="8">
        <v>1.5225350322216946</v>
      </c>
    </row>
    <row r="1336" spans="1:5" x14ac:dyDescent="0.35">
      <c r="A1336" s="8" t="s">
        <v>177</v>
      </c>
      <c r="B1336" s="54">
        <v>45096</v>
      </c>
      <c r="C1336" s="8">
        <v>1.0926443253236831</v>
      </c>
      <c r="D1336" s="8">
        <v>4</v>
      </c>
      <c r="E1336" s="8">
        <v>1.0926443253236831</v>
      </c>
    </row>
    <row r="1337" spans="1:5" x14ac:dyDescent="0.35">
      <c r="A1337" s="8" t="s">
        <v>177</v>
      </c>
      <c r="B1337" s="54">
        <v>45103</v>
      </c>
      <c r="C1337" s="8">
        <v>1.0666827504214533</v>
      </c>
      <c r="D1337" s="8">
        <v>4</v>
      </c>
      <c r="E1337" s="8">
        <v>1.0666827504214531</v>
      </c>
    </row>
    <row r="1338" spans="1:5" x14ac:dyDescent="0.35">
      <c r="A1338" s="8" t="s">
        <v>177</v>
      </c>
      <c r="B1338" s="54">
        <v>45110</v>
      </c>
      <c r="C1338" s="8">
        <v>1.0484038780387364</v>
      </c>
      <c r="D1338" s="8">
        <v>4</v>
      </c>
      <c r="E1338" s="8">
        <v>1.0484038780387364</v>
      </c>
    </row>
    <row r="1339" spans="1:5" x14ac:dyDescent="0.35">
      <c r="A1339" s="8" t="s">
        <v>177</v>
      </c>
      <c r="B1339" s="54">
        <v>45117</v>
      </c>
      <c r="C1339" s="8">
        <v>1.0343009538802821</v>
      </c>
      <c r="D1339" s="8">
        <v>4</v>
      </c>
      <c r="E1339" s="8">
        <v>1.0343009538802821</v>
      </c>
    </row>
    <row r="1340" spans="1:5" x14ac:dyDescent="0.35">
      <c r="A1340" s="8" t="s">
        <v>177</v>
      </c>
      <c r="B1340" s="54">
        <v>45124</v>
      </c>
      <c r="C1340" s="8">
        <v>1.3048477078974017</v>
      </c>
      <c r="D1340" s="8">
        <v>4</v>
      </c>
      <c r="E1340" s="8">
        <v>1.3048477078974017</v>
      </c>
    </row>
    <row r="1341" spans="1:5" x14ac:dyDescent="0.35">
      <c r="A1341" s="8" t="s">
        <v>177</v>
      </c>
      <c r="B1341" s="54">
        <v>45131</v>
      </c>
      <c r="C1341" s="8">
        <v>0.94061536785115263</v>
      </c>
      <c r="D1341" s="8">
        <v>4</v>
      </c>
      <c r="E1341" s="8">
        <v>0.94061536785115263</v>
      </c>
    </row>
    <row r="1342" spans="1:5" x14ac:dyDescent="0.35">
      <c r="A1342" s="8" t="s">
        <v>177</v>
      </c>
      <c r="B1342" s="54">
        <v>45138</v>
      </c>
      <c r="C1342" s="8">
        <v>0.67613145963952692</v>
      </c>
      <c r="D1342" s="8">
        <v>4</v>
      </c>
      <c r="E1342" s="8">
        <v>0.67613145963952692</v>
      </c>
    </row>
    <row r="1343" spans="1:5" x14ac:dyDescent="0.35">
      <c r="A1343" s="8" t="s">
        <v>177</v>
      </c>
      <c r="B1343" s="54">
        <v>45145</v>
      </c>
      <c r="C1343" s="8">
        <v>0.48319161152097045</v>
      </c>
      <c r="D1343" s="8">
        <v>4</v>
      </c>
      <c r="E1343" s="8">
        <v>0.48319161152097045</v>
      </c>
    </row>
    <row r="1344" spans="1:5" x14ac:dyDescent="0.35">
      <c r="A1344" s="8" t="s">
        <v>177</v>
      </c>
      <c r="B1344" s="54">
        <v>45152</v>
      </c>
      <c r="C1344" s="8">
        <v>0.3471018571040963</v>
      </c>
      <c r="D1344" s="8">
        <v>4</v>
      </c>
      <c r="E1344" s="8">
        <v>0.3471018571040963</v>
      </c>
    </row>
    <row r="1345" spans="1:5" x14ac:dyDescent="0.35">
      <c r="A1345" s="8" t="s">
        <v>177</v>
      </c>
      <c r="B1345" s="54">
        <v>45159</v>
      </c>
      <c r="C1345" s="8">
        <v>0.24559699180863945</v>
      </c>
      <c r="D1345" s="8">
        <v>4</v>
      </c>
      <c r="E1345" s="8">
        <v>0.24559699180863945</v>
      </c>
    </row>
    <row r="1346" spans="1:5" x14ac:dyDescent="0.35">
      <c r="A1346" s="8" t="s">
        <v>177</v>
      </c>
      <c r="B1346" s="54">
        <v>45166</v>
      </c>
      <c r="C1346" s="8">
        <v>0.17602177846715381</v>
      </c>
      <c r="D1346" s="8">
        <v>4</v>
      </c>
      <c r="E1346" s="8">
        <v>0.17602177846715381</v>
      </c>
    </row>
    <row r="1347" spans="1:5" x14ac:dyDescent="0.35">
      <c r="A1347" s="8" t="s">
        <v>177</v>
      </c>
      <c r="B1347" s="54">
        <v>45173</v>
      </c>
      <c r="C1347" s="8">
        <v>0.12558685518852297</v>
      </c>
      <c r="D1347" s="8">
        <v>4</v>
      </c>
      <c r="E1347" s="8">
        <v>0.12558685518852297</v>
      </c>
    </row>
    <row r="1348" spans="1:5" x14ac:dyDescent="0.35">
      <c r="A1348" s="8" t="s">
        <v>177</v>
      </c>
      <c r="B1348" s="54">
        <v>45180</v>
      </c>
      <c r="C1348" s="8">
        <v>9.0000464000000002E-2</v>
      </c>
      <c r="D1348" s="8">
        <v>4</v>
      </c>
      <c r="E1348" s="8">
        <v>9.0000464000000002E-2</v>
      </c>
    </row>
    <row r="1349" spans="1:5" x14ac:dyDescent="0.35">
      <c r="A1349" s="8" t="s">
        <v>177</v>
      </c>
      <c r="B1349" s="54">
        <v>45187</v>
      </c>
      <c r="C1349" s="8">
        <v>6.3970542000000005E-2</v>
      </c>
      <c r="D1349" s="8">
        <v>4</v>
      </c>
      <c r="E1349" s="8">
        <v>6.3970542000000005E-2</v>
      </c>
    </row>
    <row r="1350" spans="1:5" x14ac:dyDescent="0.35">
      <c r="A1350" s="8" t="s">
        <v>177</v>
      </c>
      <c r="B1350" s="54">
        <v>45194</v>
      </c>
      <c r="C1350" s="8">
        <v>4.5753783999999999E-2</v>
      </c>
      <c r="D1350" s="8">
        <v>4</v>
      </c>
      <c r="E1350" s="8">
        <v>4.5753783999999999E-2</v>
      </c>
    </row>
    <row r="1351" spans="1:5" x14ac:dyDescent="0.35">
      <c r="A1351" s="8" t="s">
        <v>177</v>
      </c>
      <c r="B1351" s="54">
        <v>45201</v>
      </c>
      <c r="C1351" s="8">
        <v>3.2724574999999999E-2</v>
      </c>
      <c r="D1351" s="8">
        <v>4</v>
      </c>
      <c r="E1351" s="8">
        <v>3.2724574999999999E-2</v>
      </c>
    </row>
    <row r="1352" spans="1:5" x14ac:dyDescent="0.35">
      <c r="A1352" s="8" t="s">
        <v>177</v>
      </c>
      <c r="B1352" s="54">
        <v>45208</v>
      </c>
      <c r="C1352" s="8">
        <v>2.3405665999999999E-2</v>
      </c>
      <c r="D1352" s="8">
        <v>4</v>
      </c>
      <c r="E1352" s="8">
        <v>2.3405665999999999E-2</v>
      </c>
    </row>
    <row r="1353" spans="1:5" x14ac:dyDescent="0.35">
      <c r="A1353" s="8" t="s">
        <v>177</v>
      </c>
      <c r="B1353" s="54">
        <v>45215</v>
      </c>
      <c r="C1353" s="8">
        <v>1.6740483267148016E-2</v>
      </c>
      <c r="D1353" s="8">
        <v>4</v>
      </c>
      <c r="E1353" s="8">
        <v>1.6740483267148016E-2</v>
      </c>
    </row>
    <row r="1354" spans="1:5" x14ac:dyDescent="0.35">
      <c r="A1354" s="8" t="s">
        <v>177</v>
      </c>
      <c r="B1354" s="54">
        <v>45222</v>
      </c>
      <c r="C1354" s="8">
        <v>1.1973330786837048E-2</v>
      </c>
      <c r="D1354" s="8">
        <v>4</v>
      </c>
      <c r="E1354" s="8">
        <v>1.1973330786837048E-2</v>
      </c>
    </row>
    <row r="1355" spans="1:5" x14ac:dyDescent="0.35">
      <c r="A1355" s="8" t="s">
        <v>177</v>
      </c>
      <c r="B1355" s="54">
        <v>45229</v>
      </c>
      <c r="C1355" s="8">
        <v>8.5637100000000004E-3</v>
      </c>
      <c r="D1355" s="8">
        <v>4</v>
      </c>
      <c r="E1355" s="8">
        <v>8.5637100000000004E-3</v>
      </c>
    </row>
    <row r="1356" spans="1:5" x14ac:dyDescent="0.35">
      <c r="A1356" s="8" t="s">
        <v>177</v>
      </c>
      <c r="B1356" s="54">
        <v>45236</v>
      </c>
      <c r="C1356" s="8">
        <v>6.12504E-3</v>
      </c>
      <c r="D1356" s="8">
        <v>4</v>
      </c>
      <c r="E1356" s="8">
        <v>6.12504E-3</v>
      </c>
    </row>
    <row r="1357" spans="1:5" x14ac:dyDescent="0.35">
      <c r="A1357" s="8" t="s">
        <v>177</v>
      </c>
      <c r="B1357" s="54">
        <v>45243</v>
      </c>
      <c r="C1357" s="8">
        <v>4.3808249999999996E-3</v>
      </c>
      <c r="D1357" s="8">
        <v>4</v>
      </c>
      <c r="E1357" s="8">
        <v>4.3808249999999996E-3</v>
      </c>
    </row>
    <row r="1358" spans="1:5" x14ac:dyDescent="0.35">
      <c r="A1358" s="8" t="s">
        <v>177</v>
      </c>
      <c r="B1358" s="54">
        <v>45250</v>
      </c>
      <c r="C1358" s="8">
        <v>3.1333070000000001E-3</v>
      </c>
      <c r="D1358" s="8">
        <v>4</v>
      </c>
      <c r="E1358" s="8">
        <v>3.1333070000000001E-3</v>
      </c>
    </row>
    <row r="1359" spans="1:5" x14ac:dyDescent="0.35">
      <c r="A1359" s="8" t="s">
        <v>177</v>
      </c>
      <c r="B1359" s="54">
        <v>45257</v>
      </c>
      <c r="C1359" s="8">
        <v>2.2410419999999999E-3</v>
      </c>
      <c r="D1359" s="8">
        <v>4</v>
      </c>
      <c r="E1359" s="8">
        <v>2.2410419999999999E-3</v>
      </c>
    </row>
    <row r="1360" spans="1:5" x14ac:dyDescent="0.35">
      <c r="A1360" s="8" t="s">
        <v>177</v>
      </c>
      <c r="B1360" s="54">
        <v>45264</v>
      </c>
      <c r="C1360" s="8">
        <v>1.602865E-3</v>
      </c>
      <c r="D1360" s="8">
        <v>4</v>
      </c>
      <c r="E1360" s="8">
        <v>1.602865E-3</v>
      </c>
    </row>
    <row r="1361" spans="1:5" x14ac:dyDescent="0.35">
      <c r="A1361" s="8" t="s">
        <v>177</v>
      </c>
      <c r="B1361" s="54">
        <v>45271</v>
      </c>
      <c r="C1361" s="8">
        <v>1.14642E-3</v>
      </c>
      <c r="D1361" s="8">
        <v>4</v>
      </c>
      <c r="E1361" s="8">
        <v>1.14642E-3</v>
      </c>
    </row>
    <row r="1362" spans="1:5" x14ac:dyDescent="0.35">
      <c r="A1362" s="8" t="s">
        <v>177</v>
      </c>
      <c r="B1362" s="54">
        <v>45278</v>
      </c>
      <c r="C1362" s="8">
        <v>8.1995699999999996E-4</v>
      </c>
      <c r="D1362" s="8">
        <v>4</v>
      </c>
      <c r="E1362" s="8">
        <v>8.1995699999999996E-4</v>
      </c>
    </row>
    <row r="1363" spans="1:5" x14ac:dyDescent="0.35">
      <c r="A1363" s="8" t="s">
        <v>178</v>
      </c>
      <c r="B1363" s="54">
        <v>44921</v>
      </c>
      <c r="C1363" s="8">
        <v>0.44281420941495742</v>
      </c>
      <c r="D1363" s="8">
        <v>4</v>
      </c>
      <c r="E1363" s="8">
        <v>0.44281420941495742</v>
      </c>
    </row>
    <row r="1364" spans="1:5" x14ac:dyDescent="0.35">
      <c r="A1364" s="8" t="s">
        <v>178</v>
      </c>
      <c r="B1364" s="54">
        <v>44928</v>
      </c>
      <c r="C1364" s="8">
        <v>0.68642417816139956</v>
      </c>
      <c r="D1364" s="8">
        <v>4</v>
      </c>
      <c r="E1364" s="8">
        <v>0.68642417816139956</v>
      </c>
    </row>
    <row r="1365" spans="1:5" x14ac:dyDescent="0.35">
      <c r="A1365" s="8" t="s">
        <v>178</v>
      </c>
      <c r="B1365" s="54">
        <v>44935</v>
      </c>
      <c r="C1365" s="8">
        <v>0.38775859851529959</v>
      </c>
      <c r="D1365" s="8">
        <v>4</v>
      </c>
      <c r="E1365" s="8">
        <v>0.38775859851529959</v>
      </c>
    </row>
    <row r="1366" spans="1:5" x14ac:dyDescent="0.35">
      <c r="A1366" s="8" t="s">
        <v>178</v>
      </c>
      <c r="B1366" s="54">
        <v>44942</v>
      </c>
      <c r="C1366" s="8">
        <v>1.0838860867667557</v>
      </c>
      <c r="D1366" s="8">
        <v>4</v>
      </c>
      <c r="E1366" s="8">
        <v>1.0838860867667557</v>
      </c>
    </row>
    <row r="1367" spans="1:5" x14ac:dyDescent="0.35">
      <c r="A1367" s="8" t="s">
        <v>178</v>
      </c>
      <c r="B1367" s="54">
        <v>44949</v>
      </c>
      <c r="C1367" s="8">
        <v>0.6165987076788082</v>
      </c>
      <c r="D1367" s="8">
        <v>4</v>
      </c>
      <c r="E1367" s="8">
        <v>0.6165987076788082</v>
      </c>
    </row>
    <row r="1368" spans="1:5" x14ac:dyDescent="0.35">
      <c r="A1368" s="8" t="s">
        <v>178</v>
      </c>
      <c r="B1368" s="54">
        <v>44956</v>
      </c>
      <c r="C1368" s="8">
        <v>0.3525588806393451</v>
      </c>
      <c r="D1368" s="8">
        <v>4</v>
      </c>
      <c r="E1368" s="8">
        <v>0.3525588806393451</v>
      </c>
    </row>
    <row r="1369" spans="1:5" x14ac:dyDescent="0.35">
      <c r="A1369" s="8" t="s">
        <v>178</v>
      </c>
      <c r="B1369" s="54">
        <v>44963</v>
      </c>
      <c r="C1369" s="8">
        <v>0.20134004260998675</v>
      </c>
      <c r="D1369" s="8">
        <v>4</v>
      </c>
      <c r="E1369" s="8">
        <v>0.20134004260998675</v>
      </c>
    </row>
    <row r="1370" spans="1:5" x14ac:dyDescent="0.35">
      <c r="A1370" s="8" t="s">
        <v>178</v>
      </c>
      <c r="B1370" s="54">
        <v>44970</v>
      </c>
      <c r="C1370" s="8">
        <v>0.96700550956578268</v>
      </c>
      <c r="D1370" s="8">
        <v>4</v>
      </c>
      <c r="E1370" s="8">
        <v>0.96700550956578279</v>
      </c>
    </row>
    <row r="1371" spans="1:5" x14ac:dyDescent="0.35">
      <c r="A1371" s="8" t="s">
        <v>178</v>
      </c>
      <c r="B1371" s="54">
        <v>44977</v>
      </c>
      <c r="C1371" s="8">
        <v>1.4125989119127265</v>
      </c>
      <c r="D1371" s="8">
        <v>4</v>
      </c>
      <c r="E1371" s="8">
        <v>1.4125989119127265</v>
      </c>
    </row>
    <row r="1372" spans="1:5" x14ac:dyDescent="0.35">
      <c r="A1372" s="8" t="s">
        <v>178</v>
      </c>
      <c r="B1372" s="54">
        <v>44984</v>
      </c>
      <c r="C1372" s="8">
        <v>3.032301221</v>
      </c>
      <c r="D1372" s="8">
        <v>4</v>
      </c>
      <c r="E1372" s="8">
        <v>3.032301221</v>
      </c>
    </row>
    <row r="1373" spans="1:5" x14ac:dyDescent="0.35">
      <c r="A1373" s="8" t="s">
        <v>178</v>
      </c>
      <c r="B1373" s="54">
        <v>44991</v>
      </c>
      <c r="C1373" s="8">
        <v>2.5519934997956817</v>
      </c>
      <c r="D1373" s="8">
        <v>4</v>
      </c>
      <c r="E1373" s="8">
        <v>2.5519934997956817</v>
      </c>
    </row>
    <row r="1374" spans="1:5" x14ac:dyDescent="0.35">
      <c r="A1374" s="8" t="s">
        <v>178</v>
      </c>
      <c r="B1374" s="54">
        <v>44998</v>
      </c>
      <c r="C1374" s="8">
        <v>2.7491987072781665</v>
      </c>
      <c r="D1374" s="8">
        <v>4</v>
      </c>
      <c r="E1374" s="8">
        <v>2.7491987072781665</v>
      </c>
    </row>
    <row r="1375" spans="1:5" x14ac:dyDescent="0.35">
      <c r="A1375" s="8" t="s">
        <v>178</v>
      </c>
      <c r="B1375" s="54">
        <v>45005</v>
      </c>
      <c r="C1375" s="8">
        <v>3.3021947132612177</v>
      </c>
      <c r="D1375" s="8">
        <v>4</v>
      </c>
      <c r="E1375" s="8">
        <v>3.3021947132612177</v>
      </c>
    </row>
    <row r="1376" spans="1:5" x14ac:dyDescent="0.35">
      <c r="A1376" s="8" t="s">
        <v>178</v>
      </c>
      <c r="B1376" s="54">
        <v>45012</v>
      </c>
      <c r="C1376" s="8">
        <v>3.1686862049843034</v>
      </c>
      <c r="D1376" s="8">
        <v>4</v>
      </c>
      <c r="E1376" s="8">
        <v>3.168686204984303</v>
      </c>
    </row>
    <row r="1377" spans="1:5" x14ac:dyDescent="0.35">
      <c r="A1377" s="8" t="s">
        <v>178</v>
      </c>
      <c r="B1377" s="54">
        <v>45019</v>
      </c>
      <c r="C1377" s="8">
        <v>4.8825116511841955</v>
      </c>
      <c r="D1377" s="8">
        <v>4</v>
      </c>
      <c r="E1377" s="8">
        <v>4.8825116511841955</v>
      </c>
    </row>
    <row r="1378" spans="1:5" x14ac:dyDescent="0.35">
      <c r="A1378" s="8" t="s">
        <v>178</v>
      </c>
      <c r="B1378" s="54">
        <v>45026</v>
      </c>
      <c r="C1378" s="8">
        <v>4.9373503673435284</v>
      </c>
      <c r="D1378" s="8">
        <v>4</v>
      </c>
      <c r="E1378" s="8">
        <v>4.9373503673435284</v>
      </c>
    </row>
    <row r="1379" spans="1:5" x14ac:dyDescent="0.35">
      <c r="A1379" s="8" t="s">
        <v>178</v>
      </c>
      <c r="B1379" s="54">
        <v>45033</v>
      </c>
      <c r="C1379" s="8">
        <v>4.9654244334277555</v>
      </c>
      <c r="D1379" s="8">
        <v>4</v>
      </c>
      <c r="E1379" s="8">
        <v>4.9654244334277555</v>
      </c>
    </row>
    <row r="1380" spans="1:5" x14ac:dyDescent="0.35">
      <c r="A1380" s="8" t="s">
        <v>178</v>
      </c>
      <c r="B1380" s="54">
        <v>45040</v>
      </c>
      <c r="C1380" s="8">
        <v>6.3166446358669681</v>
      </c>
      <c r="D1380" s="8">
        <v>4</v>
      </c>
      <c r="E1380" s="8">
        <v>6.3166446358669681</v>
      </c>
    </row>
    <row r="1381" spans="1:5" x14ac:dyDescent="0.35">
      <c r="A1381" s="8" t="s">
        <v>178</v>
      </c>
      <c r="B1381" s="54">
        <v>45047</v>
      </c>
      <c r="C1381" s="8">
        <v>6.9084958721402527</v>
      </c>
      <c r="D1381" s="8">
        <v>4</v>
      </c>
      <c r="E1381" s="8">
        <v>6.9084958721402527</v>
      </c>
    </row>
    <row r="1382" spans="1:5" x14ac:dyDescent="0.35">
      <c r="A1382" s="8" t="s">
        <v>178</v>
      </c>
      <c r="B1382" s="54">
        <v>45054</v>
      </c>
      <c r="C1382" s="8">
        <v>7.6720998432650509</v>
      </c>
      <c r="D1382" s="8">
        <v>4</v>
      </c>
      <c r="E1382" s="8">
        <v>7.6720998432650509</v>
      </c>
    </row>
    <row r="1383" spans="1:5" x14ac:dyDescent="0.35">
      <c r="A1383" s="8" t="s">
        <v>178</v>
      </c>
      <c r="B1383" s="54">
        <v>45061</v>
      </c>
      <c r="C1383" s="8">
        <v>9.4504359460677776</v>
      </c>
      <c r="D1383" s="8">
        <v>4</v>
      </c>
      <c r="E1383" s="8">
        <v>9.4504359460677776</v>
      </c>
    </row>
    <row r="1384" spans="1:5" x14ac:dyDescent="0.35">
      <c r="A1384" s="8" t="s">
        <v>178</v>
      </c>
      <c r="B1384" s="54">
        <v>45068</v>
      </c>
      <c r="C1384" s="8">
        <v>10.368334259900641</v>
      </c>
      <c r="D1384" s="8">
        <v>4</v>
      </c>
      <c r="E1384" s="8">
        <v>10.368334259900641</v>
      </c>
    </row>
    <row r="1385" spans="1:5" x14ac:dyDescent="0.35">
      <c r="A1385" s="8" t="s">
        <v>178</v>
      </c>
      <c r="B1385" s="54">
        <v>45075</v>
      </c>
      <c r="C1385" s="8">
        <v>11.36474318256748</v>
      </c>
      <c r="D1385" s="8">
        <v>4</v>
      </c>
      <c r="E1385" s="8">
        <v>11.36474318256748</v>
      </c>
    </row>
    <row r="1386" spans="1:5" x14ac:dyDescent="0.35">
      <c r="A1386" s="8" t="s">
        <v>178</v>
      </c>
      <c r="B1386" s="54">
        <v>45082</v>
      </c>
      <c r="C1386" s="8">
        <v>11.605924931778425</v>
      </c>
      <c r="D1386" s="8">
        <v>4</v>
      </c>
      <c r="E1386" s="8">
        <v>11.605924931778423</v>
      </c>
    </row>
    <row r="1387" spans="1:5" x14ac:dyDescent="0.35">
      <c r="A1387" s="8" t="s">
        <v>178</v>
      </c>
      <c r="B1387" s="54">
        <v>45089</v>
      </c>
      <c r="C1387" s="8">
        <v>12.046277367358641</v>
      </c>
      <c r="D1387" s="8">
        <v>4</v>
      </c>
      <c r="E1387" s="8">
        <v>12.046277367358639</v>
      </c>
    </row>
    <row r="1388" spans="1:5" x14ac:dyDescent="0.35">
      <c r="A1388" s="8" t="s">
        <v>178</v>
      </c>
      <c r="B1388" s="54">
        <v>45096</v>
      </c>
      <c r="C1388" s="8">
        <v>11.797780800688569</v>
      </c>
      <c r="D1388" s="8">
        <v>4</v>
      </c>
      <c r="E1388" s="8">
        <v>11.797780800688569</v>
      </c>
    </row>
    <row r="1389" spans="1:5" x14ac:dyDescent="0.35">
      <c r="A1389" s="8" t="s">
        <v>178</v>
      </c>
      <c r="B1389" s="54">
        <v>45103</v>
      </c>
      <c r="C1389" s="8">
        <v>11.804416983654939</v>
      </c>
      <c r="D1389" s="8">
        <v>4</v>
      </c>
      <c r="E1389" s="8">
        <v>11.80441698365494</v>
      </c>
    </row>
    <row r="1390" spans="1:5" x14ac:dyDescent="0.35">
      <c r="A1390" s="8" t="s">
        <v>178</v>
      </c>
      <c r="B1390" s="54">
        <v>45110</v>
      </c>
      <c r="C1390" s="8">
        <v>12.160506598509766</v>
      </c>
      <c r="D1390" s="8">
        <v>4</v>
      </c>
      <c r="E1390" s="8">
        <v>12.160506598509766</v>
      </c>
    </row>
    <row r="1391" spans="1:5" x14ac:dyDescent="0.35">
      <c r="A1391" s="8" t="s">
        <v>178</v>
      </c>
      <c r="B1391" s="54">
        <v>45117</v>
      </c>
      <c r="C1391" s="8">
        <v>12.35649518060322</v>
      </c>
      <c r="D1391" s="8">
        <v>4</v>
      </c>
      <c r="E1391" s="8">
        <v>12.35649518060322</v>
      </c>
    </row>
    <row r="1392" spans="1:5" x14ac:dyDescent="0.35">
      <c r="A1392" s="8" t="s">
        <v>178</v>
      </c>
      <c r="B1392" s="54">
        <v>45124</v>
      </c>
      <c r="C1392" s="8">
        <v>11.981767276234406</v>
      </c>
      <c r="D1392" s="8">
        <v>4</v>
      </c>
      <c r="E1392" s="8">
        <v>11.981767276234406</v>
      </c>
    </row>
    <row r="1393" spans="1:5" x14ac:dyDescent="0.35">
      <c r="A1393" s="8" t="s">
        <v>178</v>
      </c>
      <c r="B1393" s="54">
        <v>45131</v>
      </c>
      <c r="C1393" s="8">
        <v>11.624763428953715</v>
      </c>
      <c r="D1393" s="8">
        <v>4</v>
      </c>
      <c r="E1393" s="8">
        <v>11.624763428953717</v>
      </c>
    </row>
    <row r="1394" spans="1:5" x14ac:dyDescent="0.35">
      <c r="A1394" s="8" t="s">
        <v>178</v>
      </c>
      <c r="B1394" s="54">
        <v>45138</v>
      </c>
      <c r="C1394" s="8">
        <v>11.329522600435155</v>
      </c>
      <c r="D1394" s="8">
        <v>4</v>
      </c>
      <c r="E1394" s="8">
        <v>11.329522600435157</v>
      </c>
    </row>
    <row r="1395" spans="1:5" x14ac:dyDescent="0.35">
      <c r="A1395" s="8" t="s">
        <v>178</v>
      </c>
      <c r="B1395" s="54">
        <v>45145</v>
      </c>
      <c r="C1395" s="8">
        <v>12.000497181982006</v>
      </c>
      <c r="D1395" s="8">
        <v>4</v>
      </c>
      <c r="E1395" s="8">
        <v>12.000497181982006</v>
      </c>
    </row>
    <row r="1396" spans="1:5" x14ac:dyDescent="0.35">
      <c r="A1396" s="8" t="s">
        <v>178</v>
      </c>
      <c r="B1396" s="54">
        <v>45152</v>
      </c>
      <c r="C1396" s="8">
        <v>11.247210031986707</v>
      </c>
      <c r="D1396" s="8">
        <v>4</v>
      </c>
      <c r="E1396" s="8">
        <v>11.247210031986707</v>
      </c>
    </row>
    <row r="1397" spans="1:5" x14ac:dyDescent="0.35">
      <c r="A1397" s="8" t="s">
        <v>178</v>
      </c>
      <c r="B1397" s="54">
        <v>45159</v>
      </c>
      <c r="C1397" s="8">
        <v>11.450644756409419</v>
      </c>
      <c r="D1397" s="8">
        <v>4</v>
      </c>
      <c r="E1397" s="8">
        <v>11.450644756409419</v>
      </c>
    </row>
    <row r="1398" spans="1:5" x14ac:dyDescent="0.35">
      <c r="A1398" s="8" t="s">
        <v>178</v>
      </c>
      <c r="B1398" s="54">
        <v>45166</v>
      </c>
      <c r="C1398" s="8">
        <v>11.646983327484909</v>
      </c>
      <c r="D1398" s="8">
        <v>4</v>
      </c>
      <c r="E1398" s="8">
        <v>11.646983327484907</v>
      </c>
    </row>
    <row r="1399" spans="1:5" x14ac:dyDescent="0.35">
      <c r="A1399" s="8" t="s">
        <v>178</v>
      </c>
      <c r="B1399" s="54">
        <v>45173</v>
      </c>
      <c r="C1399" s="8">
        <v>11.423702714175144</v>
      </c>
      <c r="D1399" s="8">
        <v>4</v>
      </c>
      <c r="E1399" s="8">
        <v>11.423702714175144</v>
      </c>
    </row>
    <row r="1400" spans="1:5" x14ac:dyDescent="0.35">
      <c r="A1400" s="8" t="s">
        <v>178</v>
      </c>
      <c r="B1400" s="54">
        <v>45180</v>
      </c>
      <c r="C1400" s="8">
        <v>10.859619320592161</v>
      </c>
      <c r="D1400" s="8">
        <v>4</v>
      </c>
      <c r="E1400" s="8">
        <v>10.859619320592159</v>
      </c>
    </row>
    <row r="1401" spans="1:5" x14ac:dyDescent="0.35">
      <c r="A1401" s="8" t="s">
        <v>178</v>
      </c>
      <c r="B1401" s="54">
        <v>45187</v>
      </c>
      <c r="C1401" s="8">
        <v>10.395344064935651</v>
      </c>
      <c r="D1401" s="8">
        <v>4</v>
      </c>
      <c r="E1401" s="8">
        <v>10.395344064935651</v>
      </c>
    </row>
    <row r="1402" spans="1:5" x14ac:dyDescent="0.35">
      <c r="A1402" s="8" t="s">
        <v>178</v>
      </c>
      <c r="B1402" s="54">
        <v>45194</v>
      </c>
      <c r="C1402" s="8">
        <v>10.443676153201915</v>
      </c>
      <c r="D1402" s="8">
        <v>4</v>
      </c>
      <c r="E1402" s="8">
        <v>10.443676153201915</v>
      </c>
    </row>
    <row r="1403" spans="1:5" x14ac:dyDescent="0.35">
      <c r="A1403" s="8" t="s">
        <v>178</v>
      </c>
      <c r="B1403" s="54">
        <v>45201</v>
      </c>
      <c r="C1403" s="8">
        <v>10.161285507537084</v>
      </c>
      <c r="D1403" s="8">
        <v>4</v>
      </c>
      <c r="E1403" s="8">
        <v>10.161285507537084</v>
      </c>
    </row>
    <row r="1404" spans="1:5" x14ac:dyDescent="0.35">
      <c r="A1404" s="8" t="s">
        <v>178</v>
      </c>
      <c r="B1404" s="54">
        <v>45208</v>
      </c>
      <c r="C1404" s="8">
        <v>9.9660180231465638</v>
      </c>
      <c r="D1404" s="8">
        <v>4</v>
      </c>
      <c r="E1404" s="8">
        <v>9.9660180231465638</v>
      </c>
    </row>
    <row r="1405" spans="1:5" x14ac:dyDescent="0.35">
      <c r="A1405" s="8" t="s">
        <v>178</v>
      </c>
      <c r="B1405" s="54">
        <v>45215</v>
      </c>
      <c r="C1405" s="8">
        <v>9.4681362710000005</v>
      </c>
      <c r="D1405" s="8">
        <v>4</v>
      </c>
      <c r="E1405" s="8">
        <v>9.4681362710000005</v>
      </c>
    </row>
    <row r="1406" spans="1:5" x14ac:dyDescent="0.35">
      <c r="A1406" s="8" t="s">
        <v>178</v>
      </c>
      <c r="B1406" s="54">
        <v>45222</v>
      </c>
      <c r="C1406" s="8">
        <v>10.232786394085446</v>
      </c>
      <c r="D1406" s="8">
        <v>4</v>
      </c>
      <c r="E1406" s="8">
        <v>10.232786394085446</v>
      </c>
    </row>
    <row r="1407" spans="1:5" x14ac:dyDescent="0.35">
      <c r="A1407" s="8" t="s">
        <v>178</v>
      </c>
      <c r="B1407" s="54">
        <v>45229</v>
      </c>
      <c r="C1407" s="8">
        <v>10.183084520238275</v>
      </c>
      <c r="D1407" s="8">
        <v>4</v>
      </c>
      <c r="E1407" s="8">
        <v>10.183084520238276</v>
      </c>
    </row>
    <row r="1408" spans="1:5" x14ac:dyDescent="0.35">
      <c r="A1408" s="8" t="s">
        <v>178</v>
      </c>
      <c r="B1408" s="54">
        <v>45236</v>
      </c>
      <c r="C1408" s="8">
        <v>9.377376914527801</v>
      </c>
      <c r="D1408" s="8">
        <v>4</v>
      </c>
      <c r="E1408" s="8">
        <v>9.3773769145277992</v>
      </c>
    </row>
    <row r="1409" spans="1:5" x14ac:dyDescent="0.35">
      <c r="A1409" s="8" t="s">
        <v>178</v>
      </c>
      <c r="B1409" s="54">
        <v>45243</v>
      </c>
      <c r="C1409" s="8">
        <v>9.449051008209107</v>
      </c>
      <c r="D1409" s="8">
        <v>4</v>
      </c>
      <c r="E1409" s="8">
        <v>9.4490510082091088</v>
      </c>
    </row>
    <row r="1410" spans="1:5" x14ac:dyDescent="0.35">
      <c r="A1410" s="8" t="s">
        <v>178</v>
      </c>
      <c r="B1410" s="54">
        <v>45250</v>
      </c>
      <c r="C1410" s="8">
        <v>9.558352695312287</v>
      </c>
      <c r="D1410" s="8">
        <v>4</v>
      </c>
      <c r="E1410" s="8">
        <v>9.5583526953122888</v>
      </c>
    </row>
    <row r="1411" spans="1:5" x14ac:dyDescent="0.35">
      <c r="A1411" s="8" t="s">
        <v>178</v>
      </c>
      <c r="B1411" s="54">
        <v>45257</v>
      </c>
      <c r="C1411" s="8">
        <v>8.9557850406558224</v>
      </c>
      <c r="D1411" s="8">
        <v>4</v>
      </c>
      <c r="E1411" s="8">
        <v>8.9557850406558224</v>
      </c>
    </row>
    <row r="1412" spans="1:5" x14ac:dyDescent="0.35">
      <c r="A1412" s="8" t="s">
        <v>178</v>
      </c>
      <c r="B1412" s="54">
        <v>45264</v>
      </c>
      <c r="C1412" s="8">
        <v>8.4527867397113923</v>
      </c>
      <c r="D1412" s="8">
        <v>4</v>
      </c>
      <c r="E1412" s="8">
        <v>8.4527867397113923</v>
      </c>
    </row>
    <row r="1413" spans="1:5" x14ac:dyDescent="0.35">
      <c r="A1413" s="8" t="s">
        <v>178</v>
      </c>
      <c r="B1413" s="54">
        <v>45271</v>
      </c>
      <c r="C1413" s="8">
        <v>7.6980800414641077</v>
      </c>
      <c r="D1413" s="8">
        <v>4</v>
      </c>
      <c r="E1413" s="8">
        <v>7.6980800414641077</v>
      </c>
    </row>
    <row r="1414" spans="1:5" x14ac:dyDescent="0.35">
      <c r="A1414" s="8" t="s">
        <v>178</v>
      </c>
      <c r="B1414" s="54">
        <v>45278</v>
      </c>
      <c r="C1414" s="8">
        <v>7.1380750233079064</v>
      </c>
      <c r="D1414" s="8">
        <v>4</v>
      </c>
      <c r="E1414" s="8">
        <v>7.1380750233079064</v>
      </c>
    </row>
    <row r="1415" spans="1:5" x14ac:dyDescent="0.35">
      <c r="A1415" s="8" t="s">
        <v>179</v>
      </c>
      <c r="B1415" s="54">
        <v>44921</v>
      </c>
      <c r="C1415" s="8">
        <v>5.6511896530000003</v>
      </c>
      <c r="D1415" s="8">
        <v>4</v>
      </c>
      <c r="E1415" s="8">
        <v>5.6511896530000003</v>
      </c>
    </row>
    <row r="1416" spans="1:5" x14ac:dyDescent="0.35">
      <c r="A1416" s="8" t="s">
        <v>179</v>
      </c>
      <c r="B1416" s="54">
        <v>44928</v>
      </c>
      <c r="C1416" s="8">
        <v>5.7393583136000128</v>
      </c>
      <c r="D1416" s="8">
        <v>4</v>
      </c>
      <c r="E1416" s="8">
        <v>5.7393583136000128</v>
      </c>
    </row>
    <row r="1417" spans="1:5" x14ac:dyDescent="0.35">
      <c r="A1417" s="8" t="s">
        <v>179</v>
      </c>
      <c r="B1417" s="54">
        <v>44935</v>
      </c>
      <c r="C1417" s="8">
        <v>5.5531952288691322</v>
      </c>
      <c r="D1417" s="8">
        <v>4</v>
      </c>
      <c r="E1417" s="8">
        <v>5.5531952288691322</v>
      </c>
    </row>
    <row r="1418" spans="1:5" x14ac:dyDescent="0.35">
      <c r="A1418" s="8" t="s">
        <v>179</v>
      </c>
      <c r="B1418" s="54">
        <v>44942</v>
      </c>
      <c r="C1418" s="8">
        <v>5.8966282855835308</v>
      </c>
      <c r="D1418" s="8">
        <v>4</v>
      </c>
      <c r="E1418" s="8">
        <v>5.8966282855835308</v>
      </c>
    </row>
    <row r="1419" spans="1:5" x14ac:dyDescent="0.35">
      <c r="A1419" s="8" t="s">
        <v>179</v>
      </c>
      <c r="B1419" s="54">
        <v>44949</v>
      </c>
      <c r="C1419" s="8">
        <v>5.2383251349938345</v>
      </c>
      <c r="D1419" s="8">
        <v>4</v>
      </c>
      <c r="E1419" s="8">
        <v>5.2383251349938345</v>
      </c>
    </row>
    <row r="1420" spans="1:5" x14ac:dyDescent="0.35">
      <c r="A1420" s="8" t="s">
        <v>179</v>
      </c>
      <c r="B1420" s="54">
        <v>44956</v>
      </c>
      <c r="C1420" s="8">
        <v>4.9718969457868623</v>
      </c>
      <c r="D1420" s="8">
        <v>4</v>
      </c>
      <c r="E1420" s="8">
        <v>4.9718969457868623</v>
      </c>
    </row>
    <row r="1421" spans="1:5" x14ac:dyDescent="0.35">
      <c r="A1421" s="8" t="s">
        <v>179</v>
      </c>
      <c r="B1421" s="54">
        <v>44963</v>
      </c>
      <c r="C1421" s="8">
        <v>4.7580057160000004</v>
      </c>
      <c r="D1421" s="8">
        <v>4</v>
      </c>
      <c r="E1421" s="8">
        <v>4.7580057160000004</v>
      </c>
    </row>
    <row r="1422" spans="1:5" x14ac:dyDescent="0.35">
      <c r="A1422" s="8" t="s">
        <v>179</v>
      </c>
      <c r="B1422" s="54">
        <v>44970</v>
      </c>
      <c r="C1422" s="8">
        <v>5.2420154270000001</v>
      </c>
      <c r="D1422" s="8">
        <v>4</v>
      </c>
      <c r="E1422" s="8">
        <v>5.2420154270000001</v>
      </c>
    </row>
    <row r="1423" spans="1:5" x14ac:dyDescent="0.35">
      <c r="A1423" s="8" t="s">
        <v>179</v>
      </c>
      <c r="B1423" s="54">
        <v>44977</v>
      </c>
      <c r="C1423" s="8">
        <v>5.4034712771209508</v>
      </c>
      <c r="D1423" s="8">
        <v>4</v>
      </c>
      <c r="E1423" s="8">
        <v>5.4034712771209508</v>
      </c>
    </row>
    <row r="1424" spans="1:5" x14ac:dyDescent="0.35">
      <c r="A1424" s="8" t="s">
        <v>179</v>
      </c>
      <c r="B1424" s="54">
        <v>44984</v>
      </c>
      <c r="C1424" s="8">
        <v>5.3173220696583474</v>
      </c>
      <c r="D1424" s="8">
        <v>4</v>
      </c>
      <c r="E1424" s="8">
        <v>5.3173220696583474</v>
      </c>
    </row>
    <row r="1425" spans="1:5" x14ac:dyDescent="0.35">
      <c r="A1425" s="8" t="s">
        <v>179</v>
      </c>
      <c r="B1425" s="54">
        <v>44991</v>
      </c>
      <c r="C1425" s="8">
        <v>5.0394186207640175</v>
      </c>
      <c r="D1425" s="8">
        <v>4</v>
      </c>
      <c r="E1425" s="8">
        <v>5.0394186207640175</v>
      </c>
    </row>
    <row r="1426" spans="1:5" x14ac:dyDescent="0.35">
      <c r="A1426" s="8" t="s">
        <v>179</v>
      </c>
      <c r="B1426" s="54">
        <v>44998</v>
      </c>
      <c r="C1426" s="8">
        <v>5.0311259050159816</v>
      </c>
      <c r="D1426" s="8">
        <v>4</v>
      </c>
      <c r="E1426" s="8">
        <v>5.0311259050159816</v>
      </c>
    </row>
    <row r="1427" spans="1:5" x14ac:dyDescent="0.35">
      <c r="A1427" s="8" t="s">
        <v>179</v>
      </c>
      <c r="B1427" s="54">
        <v>45005</v>
      </c>
      <c r="C1427" s="8">
        <v>5.4430960936882888</v>
      </c>
      <c r="D1427" s="8">
        <v>4</v>
      </c>
      <c r="E1427" s="8">
        <v>5.4430960936882888</v>
      </c>
    </row>
    <row r="1428" spans="1:5" x14ac:dyDescent="0.35">
      <c r="A1428" s="8" t="s">
        <v>179</v>
      </c>
      <c r="B1428" s="54">
        <v>45012</v>
      </c>
      <c r="C1428" s="8">
        <v>6.445594130076862</v>
      </c>
      <c r="D1428" s="8">
        <v>4</v>
      </c>
      <c r="E1428" s="8">
        <v>6.445594130076862</v>
      </c>
    </row>
    <row r="1429" spans="1:5" x14ac:dyDescent="0.35">
      <c r="A1429" s="8" t="s">
        <v>179</v>
      </c>
      <c r="B1429" s="54">
        <v>45019</v>
      </c>
      <c r="C1429" s="8">
        <v>7.760068473862491</v>
      </c>
      <c r="D1429" s="8">
        <v>4</v>
      </c>
      <c r="E1429" s="8">
        <v>7.760068473862491</v>
      </c>
    </row>
    <row r="1430" spans="1:5" x14ac:dyDescent="0.35">
      <c r="A1430" s="8" t="s">
        <v>179</v>
      </c>
      <c r="B1430" s="54">
        <v>45026</v>
      </c>
      <c r="C1430" s="8">
        <v>9.5090371499999993</v>
      </c>
      <c r="D1430" s="8">
        <v>4</v>
      </c>
      <c r="E1430" s="8">
        <v>9.5090371499999993</v>
      </c>
    </row>
    <row r="1431" spans="1:5" x14ac:dyDescent="0.35">
      <c r="A1431" s="8" t="s">
        <v>179</v>
      </c>
      <c r="B1431" s="54">
        <v>45033</v>
      </c>
      <c r="C1431" s="8">
        <v>9.7122981838437674</v>
      </c>
      <c r="D1431" s="8">
        <v>4</v>
      </c>
      <c r="E1431" s="8">
        <v>9.7122981838437674</v>
      </c>
    </row>
    <row r="1432" spans="1:5" x14ac:dyDescent="0.35">
      <c r="A1432" s="8" t="s">
        <v>179</v>
      </c>
      <c r="B1432" s="54">
        <v>45040</v>
      </c>
      <c r="C1432" s="8">
        <v>9.8232957170265056</v>
      </c>
      <c r="D1432" s="8">
        <v>4</v>
      </c>
      <c r="E1432" s="8">
        <v>9.8232957170265056</v>
      </c>
    </row>
    <row r="1433" spans="1:5" x14ac:dyDescent="0.35">
      <c r="A1433" s="8" t="s">
        <v>179</v>
      </c>
      <c r="B1433" s="54">
        <v>45047</v>
      </c>
      <c r="C1433" s="8">
        <v>9.8893827032023935</v>
      </c>
      <c r="D1433" s="8">
        <v>4</v>
      </c>
      <c r="E1433" s="8">
        <v>9.8893827032023935</v>
      </c>
    </row>
    <row r="1434" spans="1:5" x14ac:dyDescent="0.35">
      <c r="A1434" s="8" t="s">
        <v>179</v>
      </c>
      <c r="B1434" s="54">
        <v>45054</v>
      </c>
      <c r="C1434" s="8">
        <v>9.9279415879999995</v>
      </c>
      <c r="D1434" s="8">
        <v>4</v>
      </c>
      <c r="E1434" s="8">
        <v>9.9279415879999995</v>
      </c>
    </row>
    <row r="1435" spans="1:5" x14ac:dyDescent="0.35">
      <c r="A1435" s="8" t="s">
        <v>179</v>
      </c>
      <c r="B1435" s="54">
        <v>45061</v>
      </c>
      <c r="C1435" s="8">
        <v>9.6126545111080457</v>
      </c>
      <c r="D1435" s="8">
        <v>4</v>
      </c>
      <c r="E1435" s="8">
        <v>9.6126545111080457</v>
      </c>
    </row>
    <row r="1436" spans="1:5" x14ac:dyDescent="0.35">
      <c r="A1436" s="8" t="s">
        <v>179</v>
      </c>
      <c r="B1436" s="54">
        <v>45068</v>
      </c>
      <c r="C1436" s="8">
        <v>9.4087736870627587</v>
      </c>
      <c r="D1436" s="8">
        <v>4</v>
      </c>
      <c r="E1436" s="8">
        <v>9.4087736870627605</v>
      </c>
    </row>
    <row r="1437" spans="1:5" x14ac:dyDescent="0.35">
      <c r="A1437" s="8" t="s">
        <v>179</v>
      </c>
      <c r="B1437" s="54">
        <v>45075</v>
      </c>
      <c r="C1437" s="8">
        <v>9.6054180801983335</v>
      </c>
      <c r="D1437" s="8">
        <v>4</v>
      </c>
      <c r="E1437" s="8">
        <v>9.6054180801983335</v>
      </c>
    </row>
    <row r="1438" spans="1:5" x14ac:dyDescent="0.35">
      <c r="A1438" s="8" t="s">
        <v>179</v>
      </c>
      <c r="B1438" s="54">
        <v>45082</v>
      </c>
      <c r="C1438" s="8">
        <v>10.070585132376356</v>
      </c>
      <c r="D1438" s="8">
        <v>4</v>
      </c>
      <c r="E1438" s="8">
        <v>10.070585132376356</v>
      </c>
    </row>
    <row r="1439" spans="1:5" x14ac:dyDescent="0.35">
      <c r="A1439" s="8" t="s">
        <v>179</v>
      </c>
      <c r="B1439" s="54">
        <v>45089</v>
      </c>
      <c r="C1439" s="8">
        <v>10.384406570285606</v>
      </c>
      <c r="D1439" s="8">
        <v>4</v>
      </c>
      <c r="E1439" s="8">
        <v>10.384406570285606</v>
      </c>
    </row>
    <row r="1440" spans="1:5" x14ac:dyDescent="0.35">
      <c r="A1440" s="8" t="s">
        <v>179</v>
      </c>
      <c r="B1440" s="54">
        <v>45096</v>
      </c>
      <c r="C1440" s="8">
        <v>11.299238228104517</v>
      </c>
      <c r="D1440" s="8">
        <v>4</v>
      </c>
      <c r="E1440" s="8">
        <v>11.299238228104516</v>
      </c>
    </row>
    <row r="1441" spans="1:5" x14ac:dyDescent="0.35">
      <c r="A1441" s="8" t="s">
        <v>179</v>
      </c>
      <c r="B1441" s="54">
        <v>45103</v>
      </c>
      <c r="C1441" s="8">
        <v>11.558112927946896</v>
      </c>
      <c r="D1441" s="8">
        <v>4</v>
      </c>
      <c r="E1441" s="8">
        <v>11.558112927946896</v>
      </c>
    </row>
    <row r="1442" spans="1:5" x14ac:dyDescent="0.35">
      <c r="A1442" s="8" t="s">
        <v>179</v>
      </c>
      <c r="B1442" s="54">
        <v>45110</v>
      </c>
      <c r="C1442" s="8">
        <v>11.356142620341657</v>
      </c>
      <c r="D1442" s="8">
        <v>4</v>
      </c>
      <c r="E1442" s="8">
        <v>11.356142620341656</v>
      </c>
    </row>
    <row r="1443" spans="1:5" x14ac:dyDescent="0.35">
      <c r="A1443" s="8" t="s">
        <v>179</v>
      </c>
      <c r="B1443" s="54">
        <v>45117</v>
      </c>
      <c r="C1443" s="8">
        <v>11.581512790253891</v>
      </c>
      <c r="D1443" s="8">
        <v>4</v>
      </c>
      <c r="E1443" s="8">
        <v>11.581512790253891</v>
      </c>
    </row>
    <row r="1444" spans="1:5" x14ac:dyDescent="0.35">
      <c r="A1444" s="8" t="s">
        <v>179</v>
      </c>
      <c r="B1444" s="54">
        <v>45124</v>
      </c>
      <c r="C1444" s="8">
        <v>11.033483995400399</v>
      </c>
      <c r="D1444" s="8">
        <v>4</v>
      </c>
      <c r="E1444" s="8">
        <v>11.033483995400401</v>
      </c>
    </row>
    <row r="1445" spans="1:5" x14ac:dyDescent="0.35">
      <c r="A1445" s="8" t="s">
        <v>179</v>
      </c>
      <c r="B1445" s="54">
        <v>45131</v>
      </c>
      <c r="C1445" s="8">
        <v>10.67769633926857</v>
      </c>
      <c r="D1445" s="8">
        <v>4</v>
      </c>
      <c r="E1445" s="8">
        <v>10.67769633926857</v>
      </c>
    </row>
    <row r="1446" spans="1:5" x14ac:dyDescent="0.35">
      <c r="A1446" s="8" t="s">
        <v>179</v>
      </c>
      <c r="B1446" s="54">
        <v>45138</v>
      </c>
      <c r="C1446" s="8">
        <v>6.6420839899815629</v>
      </c>
      <c r="D1446" s="8">
        <v>4</v>
      </c>
      <c r="E1446" s="8">
        <v>6.6420839899815629</v>
      </c>
    </row>
    <row r="1447" spans="1:5" x14ac:dyDescent="0.35">
      <c r="A1447" s="8" t="s">
        <v>179</v>
      </c>
      <c r="B1447" s="54">
        <v>45145</v>
      </c>
      <c r="C1447" s="8">
        <v>8.5506837321938782</v>
      </c>
      <c r="D1447" s="8">
        <v>4</v>
      </c>
      <c r="E1447" s="8">
        <v>8.5506837321938782</v>
      </c>
    </row>
    <row r="1448" spans="1:5" x14ac:dyDescent="0.35">
      <c r="A1448" s="8" t="s">
        <v>179</v>
      </c>
      <c r="B1448" s="54">
        <v>45152</v>
      </c>
      <c r="C1448" s="8">
        <v>9.2994092659999996</v>
      </c>
      <c r="D1448" s="8">
        <v>4</v>
      </c>
      <c r="E1448" s="8">
        <v>9.2994092659999996</v>
      </c>
    </row>
    <row r="1449" spans="1:5" x14ac:dyDescent="0.35">
      <c r="A1449" s="8" t="s">
        <v>179</v>
      </c>
      <c r="B1449" s="54">
        <v>45159</v>
      </c>
      <c r="C1449" s="8">
        <v>9.7886211794212166</v>
      </c>
      <c r="D1449" s="8">
        <v>4</v>
      </c>
      <c r="E1449" s="8">
        <v>9.7886211794212166</v>
      </c>
    </row>
    <row r="1450" spans="1:5" x14ac:dyDescent="0.35">
      <c r="A1450" s="8" t="s">
        <v>179</v>
      </c>
      <c r="B1450" s="54">
        <v>45166</v>
      </c>
      <c r="C1450" s="8">
        <v>10.139642403231061</v>
      </c>
      <c r="D1450" s="8">
        <v>4</v>
      </c>
      <c r="E1450" s="8">
        <v>10.139642403231059</v>
      </c>
    </row>
    <row r="1451" spans="1:5" x14ac:dyDescent="0.35">
      <c r="A1451" s="8" t="s">
        <v>179</v>
      </c>
      <c r="B1451" s="54">
        <v>45173</v>
      </c>
      <c r="C1451" s="8">
        <v>10.097579697752346</v>
      </c>
      <c r="D1451" s="8">
        <v>4</v>
      </c>
      <c r="E1451" s="8">
        <v>10.097579697752346</v>
      </c>
    </row>
    <row r="1452" spans="1:5" x14ac:dyDescent="0.35">
      <c r="A1452" s="8" t="s">
        <v>179</v>
      </c>
      <c r="B1452" s="54">
        <v>45180</v>
      </c>
      <c r="C1452" s="8">
        <v>10.951662238097914</v>
      </c>
      <c r="D1452" s="8">
        <v>4</v>
      </c>
      <c r="E1452" s="8">
        <v>10.951662238097914</v>
      </c>
    </row>
    <row r="1453" spans="1:5" x14ac:dyDescent="0.35">
      <c r="A1453" s="8" t="s">
        <v>179</v>
      </c>
      <c r="B1453" s="54">
        <v>45187</v>
      </c>
      <c r="C1453" s="8">
        <v>11.278262640916857</v>
      </c>
      <c r="D1453" s="8">
        <v>4</v>
      </c>
      <c r="E1453" s="8">
        <v>11.278262640916855</v>
      </c>
    </row>
    <row r="1454" spans="1:5" x14ac:dyDescent="0.35">
      <c r="A1454" s="8" t="s">
        <v>179</v>
      </c>
      <c r="B1454" s="54">
        <v>45194</v>
      </c>
      <c r="C1454" s="8">
        <v>11.191033888032955</v>
      </c>
      <c r="D1454" s="8">
        <v>4</v>
      </c>
      <c r="E1454" s="8">
        <v>11.191033888032957</v>
      </c>
    </row>
    <row r="1455" spans="1:5" x14ac:dyDescent="0.35">
      <c r="A1455" s="8" t="s">
        <v>179</v>
      </c>
      <c r="B1455" s="54">
        <v>45201</v>
      </c>
      <c r="C1455" s="8">
        <v>11.434106812251123</v>
      </c>
      <c r="D1455" s="8">
        <v>4</v>
      </c>
      <c r="E1455" s="8">
        <v>11.434106812251123</v>
      </c>
    </row>
    <row r="1456" spans="1:5" x14ac:dyDescent="0.35">
      <c r="A1456" s="8" t="s">
        <v>179</v>
      </c>
      <c r="B1456" s="54">
        <v>45208</v>
      </c>
      <c r="C1456" s="8">
        <v>11.302858071974072</v>
      </c>
      <c r="D1456" s="8">
        <v>4</v>
      </c>
      <c r="E1456" s="8">
        <v>11.302858071974072</v>
      </c>
    </row>
    <row r="1457" spans="1:5" x14ac:dyDescent="0.35">
      <c r="A1457" s="8" t="s">
        <v>179</v>
      </c>
      <c r="B1457" s="54">
        <v>45215</v>
      </c>
      <c r="C1457" s="8">
        <v>12.116353978128771</v>
      </c>
      <c r="D1457" s="8">
        <v>4</v>
      </c>
      <c r="E1457" s="8">
        <v>12.116353978128773</v>
      </c>
    </row>
    <row r="1458" spans="1:5" x14ac:dyDescent="0.35">
      <c r="A1458" s="8" t="s">
        <v>179</v>
      </c>
      <c r="B1458" s="54">
        <v>45222</v>
      </c>
      <c r="C1458" s="8">
        <v>11.776214082077896</v>
      </c>
      <c r="D1458" s="8">
        <v>4</v>
      </c>
      <c r="E1458" s="8">
        <v>11.776214082077896</v>
      </c>
    </row>
    <row r="1459" spans="1:5" x14ac:dyDescent="0.35">
      <c r="A1459" s="8" t="s">
        <v>179</v>
      </c>
      <c r="B1459" s="54">
        <v>45229</v>
      </c>
      <c r="C1459" s="8">
        <v>8.5245740120309872</v>
      </c>
      <c r="D1459" s="8">
        <v>4</v>
      </c>
      <c r="E1459" s="8">
        <v>8.5245740120309872</v>
      </c>
    </row>
    <row r="1460" spans="1:5" x14ac:dyDescent="0.35">
      <c r="A1460" s="8" t="s">
        <v>179</v>
      </c>
      <c r="B1460" s="54">
        <v>45236</v>
      </c>
      <c r="C1460" s="8">
        <v>9.3167240930208983</v>
      </c>
      <c r="D1460" s="8">
        <v>4</v>
      </c>
      <c r="E1460" s="8">
        <v>9.3167240930208983</v>
      </c>
    </row>
    <row r="1461" spans="1:5" x14ac:dyDescent="0.35">
      <c r="A1461" s="8" t="s">
        <v>179</v>
      </c>
      <c r="B1461" s="54">
        <v>45243</v>
      </c>
      <c r="C1461" s="8">
        <v>10.005833799260772</v>
      </c>
      <c r="D1461" s="8">
        <v>4</v>
      </c>
      <c r="E1461" s="8">
        <v>10.005833799260772</v>
      </c>
    </row>
    <row r="1462" spans="1:5" x14ac:dyDescent="0.35">
      <c r="A1462" s="8" t="s">
        <v>179</v>
      </c>
      <c r="B1462" s="54">
        <v>45250</v>
      </c>
      <c r="C1462" s="8">
        <v>10.245544561401239</v>
      </c>
      <c r="D1462" s="8">
        <v>4</v>
      </c>
      <c r="E1462" s="8">
        <v>10.245544561401241</v>
      </c>
    </row>
    <row r="1463" spans="1:5" x14ac:dyDescent="0.35">
      <c r="A1463" s="8" t="s">
        <v>179</v>
      </c>
      <c r="B1463" s="54">
        <v>45257</v>
      </c>
      <c r="C1463" s="8">
        <v>10.667802730035815</v>
      </c>
      <c r="D1463" s="8">
        <v>4</v>
      </c>
      <c r="E1463" s="8">
        <v>10.667802730035817</v>
      </c>
    </row>
    <row r="1464" spans="1:5" x14ac:dyDescent="0.35">
      <c r="A1464" s="8" t="s">
        <v>179</v>
      </c>
      <c r="B1464" s="54">
        <v>45264</v>
      </c>
      <c r="C1464" s="8">
        <v>11.489069914189265</v>
      </c>
      <c r="D1464" s="8">
        <v>4</v>
      </c>
      <c r="E1464" s="8">
        <v>11.489069914189264</v>
      </c>
    </row>
    <row r="1465" spans="1:5" x14ac:dyDescent="0.35">
      <c r="A1465" s="8" t="s">
        <v>179</v>
      </c>
      <c r="B1465" s="54">
        <v>45271</v>
      </c>
      <c r="C1465" s="8">
        <v>11.363140328534529</v>
      </c>
      <c r="D1465" s="8">
        <v>4</v>
      </c>
      <c r="E1465" s="8">
        <v>11.363140328534527</v>
      </c>
    </row>
    <row r="1466" spans="1:5" x14ac:dyDescent="0.35">
      <c r="A1466" s="8" t="s">
        <v>179</v>
      </c>
      <c r="B1466" s="54">
        <v>45278</v>
      </c>
      <c r="C1466" s="8">
        <v>11.775089548715437</v>
      </c>
      <c r="D1466" s="8">
        <v>4</v>
      </c>
      <c r="E1466" s="8">
        <v>11.775089548715435</v>
      </c>
    </row>
    <row r="1467" spans="1:5" x14ac:dyDescent="0.35">
      <c r="A1467" s="8" t="s">
        <v>180</v>
      </c>
      <c r="B1467" s="54">
        <v>44921</v>
      </c>
      <c r="C1467" s="8">
        <v>9.7717606519567415</v>
      </c>
      <c r="D1467" s="8">
        <v>4</v>
      </c>
      <c r="E1467" s="8">
        <v>9.7717606519567397</v>
      </c>
    </row>
    <row r="1468" spans="1:5" x14ac:dyDescent="0.35">
      <c r="A1468" s="8" t="s">
        <v>180</v>
      </c>
      <c r="B1468" s="54">
        <v>44928</v>
      </c>
      <c r="C1468" s="8">
        <v>6.6535560021481794</v>
      </c>
      <c r="D1468" s="8">
        <v>4</v>
      </c>
      <c r="E1468" s="8">
        <v>6.6535560021481794</v>
      </c>
    </row>
    <row r="1469" spans="1:5" x14ac:dyDescent="0.35">
      <c r="A1469" s="8" t="s">
        <v>180</v>
      </c>
      <c r="B1469" s="54">
        <v>44935</v>
      </c>
      <c r="C1469" s="8">
        <v>5.5593174231399258</v>
      </c>
      <c r="D1469" s="8">
        <v>4</v>
      </c>
      <c r="E1469" s="8">
        <v>5.5593174231399258</v>
      </c>
    </row>
    <row r="1470" spans="1:5" x14ac:dyDescent="0.35">
      <c r="A1470" s="8" t="s">
        <v>180</v>
      </c>
      <c r="B1470" s="54">
        <v>44942</v>
      </c>
      <c r="C1470" s="8">
        <v>6.1249768429001961</v>
      </c>
      <c r="D1470" s="8">
        <v>4</v>
      </c>
      <c r="E1470" s="8">
        <v>6.1249768429001961</v>
      </c>
    </row>
    <row r="1471" spans="1:5" x14ac:dyDescent="0.35">
      <c r="A1471" s="8" t="s">
        <v>180</v>
      </c>
      <c r="B1471" s="54">
        <v>44949</v>
      </c>
      <c r="C1471" s="8">
        <v>5.0008797441874275</v>
      </c>
      <c r="D1471" s="8">
        <v>4</v>
      </c>
      <c r="E1471" s="8">
        <v>5.0008797441874275</v>
      </c>
    </row>
    <row r="1472" spans="1:5" x14ac:dyDescent="0.35">
      <c r="A1472" s="8" t="s">
        <v>180</v>
      </c>
      <c r="B1472" s="54">
        <v>44956</v>
      </c>
      <c r="C1472" s="8">
        <v>4.6207403753867577</v>
      </c>
      <c r="D1472" s="8">
        <v>4</v>
      </c>
      <c r="E1472" s="8">
        <v>4.6207403753867577</v>
      </c>
    </row>
    <row r="1473" spans="1:5" x14ac:dyDescent="0.35">
      <c r="A1473" s="8" t="s">
        <v>180</v>
      </c>
      <c r="B1473" s="54">
        <v>44963</v>
      </c>
      <c r="C1473" s="8">
        <v>4.7628864844708252</v>
      </c>
      <c r="D1473" s="8">
        <v>4</v>
      </c>
      <c r="E1473" s="8">
        <v>4.7628864844708252</v>
      </c>
    </row>
    <row r="1474" spans="1:5" x14ac:dyDescent="0.35">
      <c r="A1474" s="8" t="s">
        <v>180</v>
      </c>
      <c r="B1474" s="54">
        <v>44970</v>
      </c>
      <c r="C1474" s="8">
        <v>4.4888445475178811</v>
      </c>
      <c r="D1474" s="8">
        <v>4</v>
      </c>
      <c r="E1474" s="8">
        <v>4.4888445475178811</v>
      </c>
    </row>
    <row r="1475" spans="1:5" x14ac:dyDescent="0.35">
      <c r="A1475" s="8" t="s">
        <v>180</v>
      </c>
      <c r="B1475" s="54">
        <v>44977</v>
      </c>
      <c r="C1475" s="8">
        <v>5.368662567448359</v>
      </c>
      <c r="D1475" s="8">
        <v>4</v>
      </c>
      <c r="E1475" s="8">
        <v>5.368662567448359</v>
      </c>
    </row>
    <row r="1476" spans="1:5" x14ac:dyDescent="0.35">
      <c r="A1476" s="8" t="s">
        <v>180</v>
      </c>
      <c r="B1476" s="54">
        <v>44984</v>
      </c>
      <c r="C1476" s="8">
        <v>6.6442744222196675</v>
      </c>
      <c r="D1476" s="8">
        <v>4</v>
      </c>
      <c r="E1476" s="8">
        <v>6.6442744222196675</v>
      </c>
    </row>
    <row r="1477" spans="1:5" x14ac:dyDescent="0.35">
      <c r="A1477" s="8" t="s">
        <v>180</v>
      </c>
      <c r="B1477" s="54">
        <v>44991</v>
      </c>
      <c r="C1477" s="8">
        <v>5.3830642831594151</v>
      </c>
      <c r="D1477" s="8">
        <v>4</v>
      </c>
      <c r="E1477" s="8">
        <v>5.3830642831594151</v>
      </c>
    </row>
    <row r="1478" spans="1:5" x14ac:dyDescent="0.35">
      <c r="A1478" s="8" t="s">
        <v>180</v>
      </c>
      <c r="B1478" s="54">
        <v>44998</v>
      </c>
      <c r="C1478" s="8">
        <v>5.2570737107022536</v>
      </c>
      <c r="D1478" s="8">
        <v>4</v>
      </c>
      <c r="E1478" s="8">
        <v>5.2570737107022536</v>
      </c>
    </row>
    <row r="1479" spans="1:5" x14ac:dyDescent="0.35">
      <c r="A1479" s="8" t="s">
        <v>180</v>
      </c>
      <c r="B1479" s="54">
        <v>45005</v>
      </c>
      <c r="C1479" s="8">
        <v>5.5030372399052006</v>
      </c>
      <c r="D1479" s="8">
        <v>4</v>
      </c>
      <c r="E1479" s="8">
        <v>5.5030372399052006</v>
      </c>
    </row>
    <row r="1480" spans="1:5" x14ac:dyDescent="0.35">
      <c r="A1480" s="8" t="s">
        <v>180</v>
      </c>
      <c r="B1480" s="54">
        <v>45012</v>
      </c>
      <c r="C1480" s="8">
        <v>6.3285626989999999</v>
      </c>
      <c r="D1480" s="8">
        <v>4</v>
      </c>
      <c r="E1480" s="8">
        <v>6.3285626989999999</v>
      </c>
    </row>
    <row r="1481" spans="1:5" x14ac:dyDescent="0.35">
      <c r="A1481" s="8" t="s">
        <v>180</v>
      </c>
      <c r="B1481" s="54">
        <v>45019</v>
      </c>
      <c r="C1481" s="8">
        <v>6.8980081395390158</v>
      </c>
      <c r="D1481" s="8">
        <v>4</v>
      </c>
      <c r="E1481" s="8">
        <v>6.8980081395390158</v>
      </c>
    </row>
    <row r="1482" spans="1:5" x14ac:dyDescent="0.35">
      <c r="A1482" s="8" t="s">
        <v>180</v>
      </c>
      <c r="B1482" s="54">
        <v>45026</v>
      </c>
      <c r="C1482" s="8">
        <v>8.7700048460000009</v>
      </c>
      <c r="D1482" s="8">
        <v>4</v>
      </c>
      <c r="E1482" s="8">
        <v>8.7700048460000009</v>
      </c>
    </row>
    <row r="1483" spans="1:5" x14ac:dyDescent="0.35">
      <c r="A1483" s="8" t="s">
        <v>180</v>
      </c>
      <c r="B1483" s="54">
        <v>45033</v>
      </c>
      <c r="C1483" s="8">
        <v>9.691925454336662</v>
      </c>
      <c r="D1483" s="8">
        <v>4</v>
      </c>
      <c r="E1483" s="8">
        <v>9.691925454336662</v>
      </c>
    </row>
    <row r="1484" spans="1:5" x14ac:dyDescent="0.35">
      <c r="A1484" s="8" t="s">
        <v>180</v>
      </c>
      <c r="B1484" s="54">
        <v>45040</v>
      </c>
      <c r="C1484" s="8">
        <v>9.0225350239999997</v>
      </c>
      <c r="D1484" s="8">
        <v>4</v>
      </c>
      <c r="E1484" s="8">
        <v>9.0225350239999997</v>
      </c>
    </row>
    <row r="1485" spans="1:5" x14ac:dyDescent="0.35">
      <c r="A1485" s="8" t="s">
        <v>180</v>
      </c>
      <c r="B1485" s="54">
        <v>45047</v>
      </c>
      <c r="C1485" s="8">
        <v>9.3860648552078647</v>
      </c>
      <c r="D1485" s="8">
        <v>4</v>
      </c>
      <c r="E1485" s="8">
        <v>9.3860648552078647</v>
      </c>
    </row>
    <row r="1486" spans="1:5" x14ac:dyDescent="0.35">
      <c r="A1486" s="8" t="s">
        <v>180</v>
      </c>
      <c r="B1486" s="54">
        <v>45054</v>
      </c>
      <c r="C1486" s="8">
        <v>10.371542071805003</v>
      </c>
      <c r="D1486" s="8">
        <v>4</v>
      </c>
      <c r="E1486" s="8">
        <v>10.371542071805004</v>
      </c>
    </row>
    <row r="1487" spans="1:5" x14ac:dyDescent="0.35">
      <c r="A1487" s="8" t="s">
        <v>180</v>
      </c>
      <c r="B1487" s="54">
        <v>45061</v>
      </c>
      <c r="C1487" s="8">
        <v>9.8542774640000008</v>
      </c>
      <c r="D1487" s="8">
        <v>4</v>
      </c>
      <c r="E1487" s="8">
        <v>9.8542774640000008</v>
      </c>
    </row>
    <row r="1488" spans="1:5" x14ac:dyDescent="0.35">
      <c r="A1488" s="8" t="s">
        <v>180</v>
      </c>
      <c r="B1488" s="54">
        <v>45068</v>
      </c>
      <c r="C1488" s="8">
        <v>9.1746975786532428</v>
      </c>
      <c r="D1488" s="8">
        <v>4</v>
      </c>
      <c r="E1488" s="8">
        <v>9.1746975786532445</v>
      </c>
    </row>
    <row r="1489" spans="1:5" x14ac:dyDescent="0.35">
      <c r="A1489" s="8" t="s">
        <v>180</v>
      </c>
      <c r="B1489" s="54">
        <v>45075</v>
      </c>
      <c r="C1489" s="8">
        <v>9.4756693559999992</v>
      </c>
      <c r="D1489" s="8">
        <v>4</v>
      </c>
      <c r="E1489" s="8">
        <v>9.4756693559999992</v>
      </c>
    </row>
    <row r="1490" spans="1:5" x14ac:dyDescent="0.35">
      <c r="A1490" s="8" t="s">
        <v>180</v>
      </c>
      <c r="B1490" s="54">
        <v>45082</v>
      </c>
      <c r="C1490" s="8">
        <v>10.760685592887425</v>
      </c>
      <c r="D1490" s="8">
        <v>4</v>
      </c>
      <c r="E1490" s="8">
        <v>10.760685592887423</v>
      </c>
    </row>
    <row r="1491" spans="1:5" x14ac:dyDescent="0.35">
      <c r="A1491" s="8" t="s">
        <v>180</v>
      </c>
      <c r="B1491" s="54">
        <v>45089</v>
      </c>
      <c r="C1491" s="8">
        <v>9.7582080781576135</v>
      </c>
      <c r="D1491" s="8">
        <v>4</v>
      </c>
      <c r="E1491" s="8">
        <v>9.7582080781576117</v>
      </c>
    </row>
    <row r="1492" spans="1:5" x14ac:dyDescent="0.35">
      <c r="A1492" s="8" t="s">
        <v>180</v>
      </c>
      <c r="B1492" s="54">
        <v>45096</v>
      </c>
      <c r="C1492" s="8">
        <v>9.8436930510000007</v>
      </c>
      <c r="D1492" s="8">
        <v>4</v>
      </c>
      <c r="E1492" s="8">
        <v>9.8436930510000007</v>
      </c>
    </row>
    <row r="1493" spans="1:5" x14ac:dyDescent="0.35">
      <c r="A1493" s="8" t="s">
        <v>180</v>
      </c>
      <c r="B1493" s="54">
        <v>45103</v>
      </c>
      <c r="C1493" s="8">
        <v>9.5454073312624654</v>
      </c>
      <c r="D1493" s="8">
        <v>4</v>
      </c>
      <c r="E1493" s="8">
        <v>9.5454073312624637</v>
      </c>
    </row>
    <row r="1494" spans="1:5" x14ac:dyDescent="0.35">
      <c r="A1494" s="8" t="s">
        <v>180</v>
      </c>
      <c r="B1494" s="54">
        <v>45110</v>
      </c>
      <c r="C1494" s="8">
        <v>9.3515584430000001</v>
      </c>
      <c r="D1494" s="8">
        <v>4</v>
      </c>
      <c r="E1494" s="8">
        <v>9.3515584430000001</v>
      </c>
    </row>
    <row r="1495" spans="1:5" x14ac:dyDescent="0.35">
      <c r="A1495" s="8" t="s">
        <v>180</v>
      </c>
      <c r="B1495" s="54">
        <v>45117</v>
      </c>
      <c r="C1495" s="8">
        <v>9.581432599817969</v>
      </c>
      <c r="D1495" s="8">
        <v>4</v>
      </c>
      <c r="E1495" s="8">
        <v>9.5814325998179672</v>
      </c>
    </row>
    <row r="1496" spans="1:5" x14ac:dyDescent="0.35">
      <c r="A1496" s="8" t="s">
        <v>180</v>
      </c>
      <c r="B1496" s="54">
        <v>45124</v>
      </c>
      <c r="C1496" s="8">
        <v>9.729792853980328</v>
      </c>
      <c r="D1496" s="8">
        <v>4</v>
      </c>
      <c r="E1496" s="8">
        <v>9.729792853980328</v>
      </c>
    </row>
    <row r="1497" spans="1:5" x14ac:dyDescent="0.35">
      <c r="A1497" s="8" t="s">
        <v>180</v>
      </c>
      <c r="B1497" s="54">
        <v>45131</v>
      </c>
      <c r="C1497" s="8">
        <v>9.4718101036302755</v>
      </c>
      <c r="D1497" s="8">
        <v>4</v>
      </c>
      <c r="E1497" s="8">
        <v>9.4718101036302755</v>
      </c>
    </row>
    <row r="1498" spans="1:5" x14ac:dyDescent="0.35">
      <c r="A1498" s="8" t="s">
        <v>180</v>
      </c>
      <c r="B1498" s="54">
        <v>45138</v>
      </c>
      <c r="C1498" s="8">
        <v>9.6582773186407369</v>
      </c>
      <c r="D1498" s="8">
        <v>4</v>
      </c>
      <c r="E1498" s="8">
        <v>9.6582773186407351</v>
      </c>
    </row>
    <row r="1499" spans="1:5" x14ac:dyDescent="0.35">
      <c r="A1499" s="8" t="s">
        <v>180</v>
      </c>
      <c r="B1499" s="54">
        <v>45145</v>
      </c>
      <c r="C1499" s="8">
        <v>9.426091384264689</v>
      </c>
      <c r="D1499" s="8">
        <v>4</v>
      </c>
      <c r="E1499" s="8">
        <v>9.4260913842646872</v>
      </c>
    </row>
    <row r="1500" spans="1:5" x14ac:dyDescent="0.35">
      <c r="A1500" s="8" t="s">
        <v>180</v>
      </c>
      <c r="B1500" s="54">
        <v>45152</v>
      </c>
      <c r="C1500" s="8">
        <v>9.6286766022555614</v>
      </c>
      <c r="D1500" s="8">
        <v>4</v>
      </c>
      <c r="E1500" s="8">
        <v>9.6286766022555597</v>
      </c>
    </row>
    <row r="1501" spans="1:5" x14ac:dyDescent="0.35">
      <c r="A1501" s="8" t="s">
        <v>180</v>
      </c>
      <c r="B1501" s="54">
        <v>45159</v>
      </c>
      <c r="C1501" s="8">
        <v>9.7593642389999999</v>
      </c>
      <c r="D1501" s="8">
        <v>4</v>
      </c>
      <c r="E1501" s="8">
        <v>9.7593642389999999</v>
      </c>
    </row>
    <row r="1502" spans="1:5" x14ac:dyDescent="0.35">
      <c r="A1502" s="8" t="s">
        <v>180</v>
      </c>
      <c r="B1502" s="54">
        <v>45166</v>
      </c>
      <c r="C1502" s="8">
        <v>10.551923017050074</v>
      </c>
      <c r="D1502" s="8">
        <v>4</v>
      </c>
      <c r="E1502" s="8">
        <v>10.551923017050074</v>
      </c>
    </row>
    <row r="1503" spans="1:5" x14ac:dyDescent="0.35">
      <c r="A1503" s="8" t="s">
        <v>180</v>
      </c>
      <c r="B1503" s="54">
        <v>45173</v>
      </c>
      <c r="C1503" s="8">
        <v>10.00270348148357</v>
      </c>
      <c r="D1503" s="8">
        <v>4</v>
      </c>
      <c r="E1503" s="8">
        <v>10.00270348148357</v>
      </c>
    </row>
    <row r="1504" spans="1:5" x14ac:dyDescent="0.35">
      <c r="A1504" s="8" t="s">
        <v>180</v>
      </c>
      <c r="B1504" s="54">
        <v>45180</v>
      </c>
      <c r="C1504" s="8">
        <v>9.652423332497559</v>
      </c>
      <c r="D1504" s="8">
        <v>4</v>
      </c>
      <c r="E1504" s="8">
        <v>9.6524233324975608</v>
      </c>
    </row>
    <row r="1505" spans="1:5" x14ac:dyDescent="0.35">
      <c r="A1505" s="8" t="s">
        <v>180</v>
      </c>
      <c r="B1505" s="54">
        <v>45187</v>
      </c>
      <c r="C1505" s="8">
        <v>9.0718654319999992</v>
      </c>
      <c r="D1505" s="8">
        <v>4</v>
      </c>
      <c r="E1505" s="8">
        <v>9.0718654319999992</v>
      </c>
    </row>
    <row r="1506" spans="1:5" x14ac:dyDescent="0.35">
      <c r="A1506" s="8" t="s">
        <v>180</v>
      </c>
      <c r="B1506" s="54">
        <v>45194</v>
      </c>
      <c r="C1506" s="8">
        <v>9.7469201970365038</v>
      </c>
      <c r="D1506" s="8">
        <v>4</v>
      </c>
      <c r="E1506" s="8">
        <v>9.7469201970365038</v>
      </c>
    </row>
    <row r="1507" spans="1:5" x14ac:dyDescent="0.35">
      <c r="A1507" s="8" t="s">
        <v>180</v>
      </c>
      <c r="B1507" s="54">
        <v>45201</v>
      </c>
      <c r="C1507" s="8">
        <v>9.8342233475088552</v>
      </c>
      <c r="D1507" s="8">
        <v>4</v>
      </c>
      <c r="E1507" s="8">
        <v>9.8342233475088552</v>
      </c>
    </row>
    <row r="1508" spans="1:5" x14ac:dyDescent="0.35">
      <c r="A1508" s="8" t="s">
        <v>180</v>
      </c>
      <c r="B1508" s="54">
        <v>45208</v>
      </c>
      <c r="C1508" s="8">
        <v>9.5449301501490087</v>
      </c>
      <c r="D1508" s="8">
        <v>4</v>
      </c>
      <c r="E1508" s="8">
        <v>9.5449301501490087</v>
      </c>
    </row>
    <row r="1509" spans="1:5" x14ac:dyDescent="0.35">
      <c r="A1509" s="8" t="s">
        <v>180</v>
      </c>
      <c r="B1509" s="54">
        <v>45215</v>
      </c>
      <c r="C1509" s="8">
        <v>9.3550600970821236</v>
      </c>
      <c r="D1509" s="8">
        <v>4</v>
      </c>
      <c r="E1509" s="8">
        <v>9.3550600970821236</v>
      </c>
    </row>
    <row r="1510" spans="1:5" x14ac:dyDescent="0.35">
      <c r="A1510" s="8" t="s">
        <v>180</v>
      </c>
      <c r="B1510" s="54">
        <v>45222</v>
      </c>
      <c r="C1510" s="8">
        <v>9.2327677020000003</v>
      </c>
      <c r="D1510" s="8">
        <v>4</v>
      </c>
      <c r="E1510" s="8">
        <v>9.2327677020000003</v>
      </c>
    </row>
    <row r="1511" spans="1:5" x14ac:dyDescent="0.35">
      <c r="A1511" s="8" t="s">
        <v>180</v>
      </c>
      <c r="B1511" s="54">
        <v>45229</v>
      </c>
      <c r="C1511" s="8">
        <v>10.186679477558704</v>
      </c>
      <c r="D1511" s="8">
        <v>4</v>
      </c>
      <c r="E1511" s="8">
        <v>10.186679477558704</v>
      </c>
    </row>
    <row r="1512" spans="1:5" x14ac:dyDescent="0.35">
      <c r="A1512" s="8" t="s">
        <v>180</v>
      </c>
      <c r="B1512" s="54">
        <v>45236</v>
      </c>
      <c r="C1512" s="8">
        <v>10.122533594993252</v>
      </c>
      <c r="D1512" s="8">
        <v>4</v>
      </c>
      <c r="E1512" s="8">
        <v>10.122533594993252</v>
      </c>
    </row>
    <row r="1513" spans="1:5" x14ac:dyDescent="0.35">
      <c r="A1513" s="8" t="s">
        <v>180</v>
      </c>
      <c r="B1513" s="54">
        <v>45243</v>
      </c>
      <c r="C1513" s="8">
        <v>10.426361986037424</v>
      </c>
      <c r="D1513" s="8">
        <v>4</v>
      </c>
      <c r="E1513" s="8">
        <v>10.426361986037424</v>
      </c>
    </row>
    <row r="1514" spans="1:5" x14ac:dyDescent="0.35">
      <c r="A1514" s="8" t="s">
        <v>180</v>
      </c>
      <c r="B1514" s="54">
        <v>45250</v>
      </c>
      <c r="C1514" s="8">
        <v>9.9346276938648543</v>
      </c>
      <c r="D1514" s="8">
        <v>4</v>
      </c>
      <c r="E1514" s="8">
        <v>9.9346276938648543</v>
      </c>
    </row>
    <row r="1515" spans="1:5" x14ac:dyDescent="0.35">
      <c r="A1515" s="8" t="s">
        <v>180</v>
      </c>
      <c r="B1515" s="54">
        <v>45257</v>
      </c>
      <c r="C1515" s="8">
        <v>9.9569690413766558</v>
      </c>
      <c r="D1515" s="8">
        <v>4</v>
      </c>
      <c r="E1515" s="8">
        <v>9.9569690413766558</v>
      </c>
    </row>
    <row r="1516" spans="1:5" x14ac:dyDescent="0.35">
      <c r="A1516" s="8" t="s">
        <v>180</v>
      </c>
      <c r="B1516" s="54">
        <v>45264</v>
      </c>
      <c r="C1516" s="8">
        <v>9.9717384685535944</v>
      </c>
      <c r="D1516" s="8">
        <v>4</v>
      </c>
      <c r="E1516" s="8">
        <v>9.9717384685535944</v>
      </c>
    </row>
    <row r="1517" spans="1:5" x14ac:dyDescent="0.35">
      <c r="A1517" s="8" t="s">
        <v>180</v>
      </c>
      <c r="B1517" s="54">
        <v>45271</v>
      </c>
      <c r="C1517" s="8">
        <v>11.351071162815119</v>
      </c>
      <c r="D1517" s="8">
        <v>4</v>
      </c>
      <c r="E1517" s="8">
        <v>11.351071162815121</v>
      </c>
    </row>
    <row r="1518" spans="1:5" x14ac:dyDescent="0.35">
      <c r="A1518" s="8" t="s">
        <v>180</v>
      </c>
      <c r="B1518" s="54">
        <v>45278</v>
      </c>
      <c r="C1518" s="8">
        <v>10.882800441750378</v>
      </c>
      <c r="D1518" s="8">
        <v>4</v>
      </c>
      <c r="E1518" s="8">
        <v>10.882800441750378</v>
      </c>
    </row>
    <row r="1519" spans="1:5" x14ac:dyDescent="0.35">
      <c r="A1519" s="8" t="s">
        <v>181</v>
      </c>
      <c r="B1519" s="54">
        <v>44921</v>
      </c>
      <c r="C1519" s="8">
        <v>11.089508745193703</v>
      </c>
      <c r="D1519" s="8">
        <v>4</v>
      </c>
      <c r="E1519" s="8">
        <v>11.089508745193704</v>
      </c>
    </row>
    <row r="1520" spans="1:5" x14ac:dyDescent="0.35">
      <c r="A1520" s="8" t="s">
        <v>181</v>
      </c>
      <c r="B1520" s="54">
        <v>44928</v>
      </c>
      <c r="C1520" s="8">
        <v>10.513529217698457</v>
      </c>
      <c r="D1520" s="8">
        <v>4</v>
      </c>
      <c r="E1520" s="8">
        <v>10.513529217698457</v>
      </c>
    </row>
    <row r="1521" spans="1:5" x14ac:dyDescent="0.35">
      <c r="A1521" s="8" t="s">
        <v>181</v>
      </c>
      <c r="B1521" s="54">
        <v>44935</v>
      </c>
      <c r="C1521" s="8">
        <v>9.8170161950000008</v>
      </c>
      <c r="D1521" s="8">
        <v>4</v>
      </c>
      <c r="E1521" s="8">
        <v>9.8170161950000008</v>
      </c>
    </row>
    <row r="1522" spans="1:5" x14ac:dyDescent="0.35">
      <c r="A1522" s="8" t="s">
        <v>181</v>
      </c>
      <c r="B1522" s="54">
        <v>44942</v>
      </c>
      <c r="C1522" s="8">
        <v>10.421386793817808</v>
      </c>
      <c r="D1522" s="8">
        <v>4</v>
      </c>
      <c r="E1522" s="8">
        <v>10.421386793817808</v>
      </c>
    </row>
    <row r="1523" spans="1:5" x14ac:dyDescent="0.35">
      <c r="A1523" s="8" t="s">
        <v>181</v>
      </c>
      <c r="B1523" s="54">
        <v>44949</v>
      </c>
      <c r="C1523" s="8">
        <v>10.039321355188388</v>
      </c>
      <c r="D1523" s="8">
        <v>4</v>
      </c>
      <c r="E1523" s="8">
        <v>10.039321355188388</v>
      </c>
    </row>
    <row r="1524" spans="1:5" x14ac:dyDescent="0.35">
      <c r="A1524" s="8" t="s">
        <v>181</v>
      </c>
      <c r="B1524" s="54">
        <v>44956</v>
      </c>
      <c r="C1524" s="8">
        <v>9.7568498189999993</v>
      </c>
      <c r="D1524" s="8">
        <v>4</v>
      </c>
      <c r="E1524" s="8">
        <v>9.7568498189999993</v>
      </c>
    </row>
    <row r="1525" spans="1:5" x14ac:dyDescent="0.35">
      <c r="A1525" s="8" t="s">
        <v>181</v>
      </c>
      <c r="B1525" s="54">
        <v>44963</v>
      </c>
      <c r="C1525" s="8">
        <v>9.5489534446126179</v>
      </c>
      <c r="D1525" s="8">
        <v>4</v>
      </c>
      <c r="E1525" s="8">
        <v>9.5489534446126179</v>
      </c>
    </row>
    <row r="1526" spans="1:5" x14ac:dyDescent="0.35">
      <c r="A1526" s="8" t="s">
        <v>181</v>
      </c>
      <c r="B1526" s="54">
        <v>44970</v>
      </c>
      <c r="C1526" s="8">
        <v>9.1143362667819545</v>
      </c>
      <c r="D1526" s="8">
        <v>4</v>
      </c>
      <c r="E1526" s="8">
        <v>9.1143362667819563</v>
      </c>
    </row>
    <row r="1527" spans="1:5" x14ac:dyDescent="0.35">
      <c r="A1527" s="8" t="s">
        <v>181</v>
      </c>
      <c r="B1527" s="54">
        <v>44977</v>
      </c>
      <c r="C1527" s="8">
        <v>9.078870585686392</v>
      </c>
      <c r="D1527" s="8">
        <v>4</v>
      </c>
      <c r="E1527" s="8">
        <v>9.078870585686392</v>
      </c>
    </row>
    <row r="1528" spans="1:5" x14ac:dyDescent="0.35">
      <c r="A1528" s="8" t="s">
        <v>181</v>
      </c>
      <c r="B1528" s="54">
        <v>44984</v>
      </c>
      <c r="C1528" s="8">
        <v>8.7719328661555238</v>
      </c>
      <c r="D1528" s="8">
        <v>4</v>
      </c>
      <c r="E1528" s="8">
        <v>8.7719328661555238</v>
      </c>
    </row>
    <row r="1529" spans="1:5" x14ac:dyDescent="0.35">
      <c r="A1529" s="8" t="s">
        <v>181</v>
      </c>
      <c r="B1529" s="54">
        <v>44991</v>
      </c>
      <c r="C1529" s="8">
        <v>9.1192519033582222</v>
      </c>
      <c r="D1529" s="8">
        <v>4</v>
      </c>
      <c r="E1529" s="8">
        <v>9.1192519033582222</v>
      </c>
    </row>
    <row r="1530" spans="1:5" x14ac:dyDescent="0.35">
      <c r="A1530" s="8" t="s">
        <v>181</v>
      </c>
      <c r="B1530" s="54">
        <v>44998</v>
      </c>
      <c r="C1530" s="8">
        <v>8.531505790729824</v>
      </c>
      <c r="D1530" s="8">
        <v>4</v>
      </c>
      <c r="E1530" s="8">
        <v>8.531505790729824</v>
      </c>
    </row>
    <row r="1531" spans="1:5" x14ac:dyDescent="0.35">
      <c r="A1531" s="8" t="s">
        <v>181</v>
      </c>
      <c r="B1531" s="54">
        <v>45005</v>
      </c>
      <c r="C1531" s="8">
        <v>8.9407421367775743</v>
      </c>
      <c r="D1531" s="8">
        <v>4</v>
      </c>
      <c r="E1531" s="8">
        <v>8.9407421367775743</v>
      </c>
    </row>
    <row r="1532" spans="1:5" x14ac:dyDescent="0.35">
      <c r="A1532" s="8" t="s">
        <v>181</v>
      </c>
      <c r="B1532" s="54">
        <v>45012</v>
      </c>
      <c r="C1532" s="8">
        <v>9.2293321559999999</v>
      </c>
      <c r="D1532" s="8">
        <v>4</v>
      </c>
      <c r="E1532" s="8">
        <v>9.2293321559999999</v>
      </c>
    </row>
    <row r="1533" spans="1:5" x14ac:dyDescent="0.35">
      <c r="A1533" s="8" t="s">
        <v>181</v>
      </c>
      <c r="B1533" s="54">
        <v>45019</v>
      </c>
      <c r="C1533" s="8">
        <v>9.7152794133264546</v>
      </c>
      <c r="D1533" s="8">
        <v>4</v>
      </c>
      <c r="E1533" s="8">
        <v>9.7152794133264564</v>
      </c>
    </row>
    <row r="1534" spans="1:5" x14ac:dyDescent="0.35">
      <c r="A1534" s="8" t="s">
        <v>181</v>
      </c>
      <c r="B1534" s="54">
        <v>45026</v>
      </c>
      <c r="C1534" s="8">
        <v>9.7930083258376843</v>
      </c>
      <c r="D1534" s="8">
        <v>4</v>
      </c>
      <c r="E1534" s="8">
        <v>9.7930083258376843</v>
      </c>
    </row>
    <row r="1535" spans="1:5" x14ac:dyDescent="0.35">
      <c r="A1535" s="8" t="s">
        <v>181</v>
      </c>
      <c r="B1535" s="54">
        <v>45033</v>
      </c>
      <c r="C1535" s="8">
        <v>9.0351927290000003</v>
      </c>
      <c r="D1535" s="8">
        <v>4</v>
      </c>
      <c r="E1535" s="8">
        <v>9.0351927290000003</v>
      </c>
    </row>
    <row r="1536" spans="1:5" x14ac:dyDescent="0.35">
      <c r="A1536" s="8" t="s">
        <v>181</v>
      </c>
      <c r="B1536" s="54">
        <v>45040</v>
      </c>
      <c r="C1536" s="8">
        <v>9.0257330058051828</v>
      </c>
      <c r="D1536" s="8">
        <v>4</v>
      </c>
      <c r="E1536" s="8">
        <v>9.0257330058051846</v>
      </c>
    </row>
    <row r="1537" spans="1:5" x14ac:dyDescent="0.35">
      <c r="A1537" s="8" t="s">
        <v>181</v>
      </c>
      <c r="B1537" s="54">
        <v>45047</v>
      </c>
      <c r="C1537" s="8">
        <v>9.2871893404116257</v>
      </c>
      <c r="D1537" s="8">
        <v>4</v>
      </c>
      <c r="E1537" s="8">
        <v>9.2871893404116257</v>
      </c>
    </row>
    <row r="1538" spans="1:5" x14ac:dyDescent="0.35">
      <c r="A1538" s="8" t="s">
        <v>181</v>
      </c>
      <c r="B1538" s="54">
        <v>45054</v>
      </c>
      <c r="C1538" s="8">
        <v>8.9423558743589879</v>
      </c>
      <c r="D1538" s="8">
        <v>4</v>
      </c>
      <c r="E1538" s="8">
        <v>8.9423558743589879</v>
      </c>
    </row>
    <row r="1539" spans="1:5" x14ac:dyDescent="0.35">
      <c r="A1539" s="8" t="s">
        <v>181</v>
      </c>
      <c r="B1539" s="54">
        <v>45061</v>
      </c>
      <c r="C1539" s="8">
        <v>9.2254723950000006</v>
      </c>
      <c r="D1539" s="8">
        <v>4</v>
      </c>
      <c r="E1539" s="8">
        <v>9.2254723950000006</v>
      </c>
    </row>
    <row r="1540" spans="1:5" x14ac:dyDescent="0.35">
      <c r="A1540" s="8" t="s">
        <v>181</v>
      </c>
      <c r="B1540" s="54">
        <v>45068</v>
      </c>
      <c r="C1540" s="8">
        <v>9.7029306522682273</v>
      </c>
      <c r="D1540" s="8">
        <v>4</v>
      </c>
      <c r="E1540" s="8">
        <v>9.7029306522682273</v>
      </c>
    </row>
    <row r="1541" spans="1:5" x14ac:dyDescent="0.35">
      <c r="A1541" s="8" t="s">
        <v>181</v>
      </c>
      <c r="B1541" s="54">
        <v>45075</v>
      </c>
      <c r="C1541" s="8">
        <v>9.511596647811043</v>
      </c>
      <c r="D1541" s="8">
        <v>4</v>
      </c>
      <c r="E1541" s="8">
        <v>9.5115966478110447</v>
      </c>
    </row>
    <row r="1542" spans="1:5" x14ac:dyDescent="0.35">
      <c r="A1542" s="8" t="s">
        <v>181</v>
      </c>
      <c r="B1542" s="54">
        <v>45082</v>
      </c>
      <c r="C1542" s="8">
        <v>9.1115218324973917</v>
      </c>
      <c r="D1542" s="8">
        <v>4</v>
      </c>
      <c r="E1542" s="8">
        <v>9.1115218324973917</v>
      </c>
    </row>
    <row r="1543" spans="1:5" x14ac:dyDescent="0.35">
      <c r="A1543" s="8" t="s">
        <v>181</v>
      </c>
      <c r="B1543" s="54">
        <v>45089</v>
      </c>
      <c r="C1543" s="8">
        <v>8.5476243599328665</v>
      </c>
      <c r="D1543" s="8">
        <v>4</v>
      </c>
      <c r="E1543" s="8">
        <v>8.5476243599328665</v>
      </c>
    </row>
    <row r="1544" spans="1:5" x14ac:dyDescent="0.35">
      <c r="A1544" s="8" t="s">
        <v>181</v>
      </c>
      <c r="B1544" s="54">
        <v>45096</v>
      </c>
      <c r="C1544" s="8">
        <v>9.7016315306683936</v>
      </c>
      <c r="D1544" s="8">
        <v>4</v>
      </c>
      <c r="E1544" s="8">
        <v>9.7016315306683936</v>
      </c>
    </row>
    <row r="1545" spans="1:5" x14ac:dyDescent="0.35">
      <c r="A1545" s="8" t="s">
        <v>181</v>
      </c>
      <c r="B1545" s="54">
        <v>45103</v>
      </c>
      <c r="C1545" s="8">
        <v>9.271484156801165</v>
      </c>
      <c r="D1545" s="8">
        <v>4</v>
      </c>
      <c r="E1545" s="8">
        <v>9.2714841568011632</v>
      </c>
    </row>
    <row r="1546" spans="1:5" x14ac:dyDescent="0.35">
      <c r="A1546" s="8" t="s">
        <v>181</v>
      </c>
      <c r="B1546" s="54">
        <v>45110</v>
      </c>
      <c r="C1546" s="8">
        <v>9.7015814632916744</v>
      </c>
      <c r="D1546" s="8">
        <v>4</v>
      </c>
      <c r="E1546" s="8">
        <v>9.7015814632916744</v>
      </c>
    </row>
    <row r="1547" spans="1:5" x14ac:dyDescent="0.35">
      <c r="A1547" s="8" t="s">
        <v>181</v>
      </c>
      <c r="B1547" s="54">
        <v>45117</v>
      </c>
      <c r="C1547" s="8">
        <v>9.2788233329667733</v>
      </c>
      <c r="D1547" s="8">
        <v>4</v>
      </c>
      <c r="E1547" s="8">
        <v>9.2788233329667715</v>
      </c>
    </row>
    <row r="1548" spans="1:5" x14ac:dyDescent="0.35">
      <c r="A1548" s="8" t="s">
        <v>181</v>
      </c>
      <c r="B1548" s="54">
        <v>45124</v>
      </c>
      <c r="C1548" s="8">
        <v>8.9621061355596314</v>
      </c>
      <c r="D1548" s="8">
        <v>4</v>
      </c>
      <c r="E1548" s="8">
        <v>8.9621061355596314</v>
      </c>
    </row>
    <row r="1549" spans="1:5" x14ac:dyDescent="0.35">
      <c r="A1549" s="8" t="s">
        <v>181</v>
      </c>
      <c r="B1549" s="54">
        <v>45131</v>
      </c>
      <c r="C1549" s="8">
        <v>8.7202311872702634</v>
      </c>
      <c r="D1549" s="8">
        <v>4</v>
      </c>
      <c r="E1549" s="8">
        <v>8.7202311872702634</v>
      </c>
    </row>
    <row r="1550" spans="1:5" x14ac:dyDescent="0.35">
      <c r="A1550" s="8" t="s">
        <v>181</v>
      </c>
      <c r="B1550" s="54">
        <v>45138</v>
      </c>
      <c r="C1550" s="8">
        <v>8.7910144627364044</v>
      </c>
      <c r="D1550" s="8">
        <v>4</v>
      </c>
      <c r="E1550" s="8">
        <v>8.7910144627364044</v>
      </c>
    </row>
    <row r="1551" spans="1:5" x14ac:dyDescent="0.35">
      <c r="A1551" s="8" t="s">
        <v>181</v>
      </c>
      <c r="B1551" s="54">
        <v>45145</v>
      </c>
      <c r="C1551" s="8">
        <v>8.8436951046687984</v>
      </c>
      <c r="D1551" s="8">
        <v>4</v>
      </c>
      <c r="E1551" s="8">
        <v>8.8436951046687984</v>
      </c>
    </row>
    <row r="1552" spans="1:5" x14ac:dyDescent="0.35">
      <c r="A1552" s="8" t="s">
        <v>181</v>
      </c>
      <c r="B1552" s="54">
        <v>45152</v>
      </c>
      <c r="C1552" s="8">
        <v>8.632345163972424</v>
      </c>
      <c r="D1552" s="8">
        <v>4</v>
      </c>
      <c r="E1552" s="8">
        <v>8.632345163972424</v>
      </c>
    </row>
    <row r="1553" spans="1:5" x14ac:dyDescent="0.35">
      <c r="A1553" s="8" t="s">
        <v>181</v>
      </c>
      <c r="B1553" s="54">
        <v>45159</v>
      </c>
      <c r="C1553" s="8">
        <v>8.9724596357639044</v>
      </c>
      <c r="D1553" s="8">
        <v>4</v>
      </c>
      <c r="E1553" s="8">
        <v>8.9724596357639044</v>
      </c>
    </row>
    <row r="1554" spans="1:5" x14ac:dyDescent="0.35">
      <c r="A1554" s="8" t="s">
        <v>181</v>
      </c>
      <c r="B1554" s="54">
        <v>45166</v>
      </c>
      <c r="C1554" s="8">
        <v>8.7319611623403386</v>
      </c>
      <c r="D1554" s="8">
        <v>4</v>
      </c>
      <c r="E1554" s="8">
        <v>8.7319611623403386</v>
      </c>
    </row>
    <row r="1555" spans="1:5" x14ac:dyDescent="0.35">
      <c r="A1555" s="8" t="s">
        <v>181</v>
      </c>
      <c r="B1555" s="54">
        <v>45173</v>
      </c>
      <c r="C1555" s="8">
        <v>8.7991039709041754</v>
      </c>
      <c r="D1555" s="8">
        <v>4</v>
      </c>
      <c r="E1555" s="8">
        <v>8.7991039709041754</v>
      </c>
    </row>
    <row r="1556" spans="1:5" x14ac:dyDescent="0.35">
      <c r="A1556" s="8" t="s">
        <v>181</v>
      </c>
      <c r="B1556" s="54">
        <v>45180</v>
      </c>
      <c r="C1556" s="8">
        <v>8.8483034695716825</v>
      </c>
      <c r="D1556" s="8">
        <v>4</v>
      </c>
      <c r="E1556" s="8">
        <v>8.8483034695716825</v>
      </c>
    </row>
    <row r="1557" spans="1:5" x14ac:dyDescent="0.35">
      <c r="A1557" s="8" t="s">
        <v>181</v>
      </c>
      <c r="B1557" s="54">
        <v>45187</v>
      </c>
      <c r="C1557" s="8">
        <v>8.8856166000000005</v>
      </c>
      <c r="D1557" s="8">
        <v>4</v>
      </c>
      <c r="E1557" s="8">
        <v>8.8856166000000005</v>
      </c>
    </row>
    <row r="1558" spans="1:5" x14ac:dyDescent="0.35">
      <c r="A1558" s="8" t="s">
        <v>181</v>
      </c>
      <c r="B1558" s="54">
        <v>45194</v>
      </c>
      <c r="C1558" s="8">
        <v>8.667130535066196</v>
      </c>
      <c r="D1558" s="8">
        <v>4</v>
      </c>
      <c r="E1558" s="8">
        <v>8.667130535066196</v>
      </c>
    </row>
    <row r="1559" spans="1:5" x14ac:dyDescent="0.35">
      <c r="A1559" s="8" t="s">
        <v>181</v>
      </c>
      <c r="B1559" s="54">
        <v>45201</v>
      </c>
      <c r="C1559" s="8">
        <v>8.5030797000295788</v>
      </c>
      <c r="D1559" s="8">
        <v>4</v>
      </c>
      <c r="E1559" s="8">
        <v>8.5030797000295788</v>
      </c>
    </row>
    <row r="1560" spans="1:5" x14ac:dyDescent="0.35">
      <c r="A1560" s="8" t="s">
        <v>181</v>
      </c>
      <c r="B1560" s="54">
        <v>45208</v>
      </c>
      <c r="C1560" s="8">
        <v>8.3791591588844554</v>
      </c>
      <c r="D1560" s="8">
        <v>4</v>
      </c>
      <c r="E1560" s="8">
        <v>8.3791591588844554</v>
      </c>
    </row>
    <row r="1561" spans="1:5" x14ac:dyDescent="0.35">
      <c r="A1561" s="8" t="s">
        <v>181</v>
      </c>
      <c r="B1561" s="54">
        <v>45215</v>
      </c>
      <c r="C1561" s="8">
        <v>8.283922791700002</v>
      </c>
      <c r="D1561" s="8">
        <v>4</v>
      </c>
      <c r="E1561" s="8">
        <v>8.283922791700002</v>
      </c>
    </row>
    <row r="1562" spans="1:5" x14ac:dyDescent="0.35">
      <c r="A1562" s="8" t="s">
        <v>181</v>
      </c>
      <c r="B1562" s="54">
        <v>45222</v>
      </c>
      <c r="C1562" s="8">
        <v>9.1933056065731886</v>
      </c>
      <c r="D1562" s="8">
        <v>4</v>
      </c>
      <c r="E1562" s="8">
        <v>9.1933056065731886</v>
      </c>
    </row>
    <row r="1563" spans="1:5" x14ac:dyDescent="0.35">
      <c r="A1563" s="8" t="s">
        <v>181</v>
      </c>
      <c r="B1563" s="54">
        <v>45229</v>
      </c>
      <c r="C1563" s="8">
        <v>9.1418996890000006</v>
      </c>
      <c r="D1563" s="8">
        <v>4</v>
      </c>
      <c r="E1563" s="8">
        <v>9.1418996890000006</v>
      </c>
    </row>
    <row r="1564" spans="1:5" x14ac:dyDescent="0.35">
      <c r="A1564" s="8" t="s">
        <v>181</v>
      </c>
      <c r="B1564" s="54">
        <v>45236</v>
      </c>
      <c r="C1564" s="8">
        <v>9.856545059731328</v>
      </c>
      <c r="D1564" s="8">
        <v>4</v>
      </c>
      <c r="E1564" s="8">
        <v>9.856545059731328</v>
      </c>
    </row>
    <row r="1565" spans="1:5" x14ac:dyDescent="0.35">
      <c r="A1565" s="8" t="s">
        <v>181</v>
      </c>
      <c r="B1565" s="54">
        <v>45243</v>
      </c>
      <c r="C1565" s="8">
        <v>9.6389842031338588</v>
      </c>
      <c r="D1565" s="8">
        <v>4</v>
      </c>
      <c r="E1565" s="8">
        <v>9.6389842031338606</v>
      </c>
    </row>
    <row r="1566" spans="1:5" x14ac:dyDescent="0.35">
      <c r="A1566" s="8" t="s">
        <v>181</v>
      </c>
      <c r="B1566" s="54">
        <v>45250</v>
      </c>
      <c r="C1566" s="8">
        <v>12.122896631227974</v>
      </c>
      <c r="D1566" s="8">
        <v>4</v>
      </c>
      <c r="E1566" s="8">
        <v>12.122896631227974</v>
      </c>
    </row>
    <row r="1567" spans="1:5" x14ac:dyDescent="0.35">
      <c r="A1567" s="8" t="s">
        <v>181</v>
      </c>
      <c r="B1567" s="54">
        <v>45257</v>
      </c>
      <c r="C1567" s="8">
        <v>11.450702971057241</v>
      </c>
      <c r="D1567" s="8">
        <v>4</v>
      </c>
      <c r="E1567" s="8">
        <v>11.45070297105724</v>
      </c>
    </row>
    <row r="1568" spans="1:5" x14ac:dyDescent="0.35">
      <c r="A1568" s="8" t="s">
        <v>181</v>
      </c>
      <c r="B1568" s="54">
        <v>45264</v>
      </c>
      <c r="C1568" s="8">
        <v>12.445677556761817</v>
      </c>
      <c r="D1568" s="8">
        <v>4</v>
      </c>
      <c r="E1568" s="8">
        <v>12.445677556761815</v>
      </c>
    </row>
    <row r="1569" spans="1:5" x14ac:dyDescent="0.35">
      <c r="A1569" s="8" t="s">
        <v>181</v>
      </c>
      <c r="B1569" s="54">
        <v>45271</v>
      </c>
      <c r="C1569" s="8">
        <v>12.912236699160609</v>
      </c>
      <c r="D1569" s="8">
        <v>4</v>
      </c>
      <c r="E1569" s="8">
        <v>12.912236699160609</v>
      </c>
    </row>
    <row r="1570" spans="1:5" x14ac:dyDescent="0.35">
      <c r="A1570" s="8" t="s">
        <v>181</v>
      </c>
      <c r="B1570" s="54">
        <v>45278</v>
      </c>
      <c r="C1570" s="8">
        <v>13.23931799172648</v>
      </c>
      <c r="D1570" s="8">
        <v>4</v>
      </c>
      <c r="E1570" s="8">
        <v>13.23931799172648</v>
      </c>
    </row>
    <row r="1571" spans="1:5" x14ac:dyDescent="0.35">
      <c r="A1571" s="8" t="s">
        <v>182</v>
      </c>
      <c r="B1571" s="54">
        <v>44921</v>
      </c>
      <c r="C1571" s="8">
        <v>5.8534989759016547</v>
      </c>
      <c r="D1571" s="8">
        <v>4</v>
      </c>
      <c r="E1571" s="8">
        <v>5.8534989759016547</v>
      </c>
    </row>
    <row r="1572" spans="1:5" x14ac:dyDescent="0.35">
      <c r="A1572" s="8" t="s">
        <v>182</v>
      </c>
      <c r="B1572" s="54">
        <v>44928</v>
      </c>
      <c r="C1572" s="8">
        <v>6.4327688092175794</v>
      </c>
      <c r="D1572" s="8">
        <v>4</v>
      </c>
      <c r="E1572" s="8">
        <v>6.4327688092175794</v>
      </c>
    </row>
    <row r="1573" spans="1:5" x14ac:dyDescent="0.35">
      <c r="A1573" s="8" t="s">
        <v>182</v>
      </c>
      <c r="B1573" s="54">
        <v>44935</v>
      </c>
      <c r="C1573" s="8">
        <v>7.1312284459999997</v>
      </c>
      <c r="D1573" s="8">
        <v>4</v>
      </c>
      <c r="E1573" s="8">
        <v>7.1312284459999997</v>
      </c>
    </row>
    <row r="1574" spans="1:5" x14ac:dyDescent="0.35">
      <c r="A1574" s="8" t="s">
        <v>182</v>
      </c>
      <c r="B1574" s="54">
        <v>44942</v>
      </c>
      <c r="C1574" s="8">
        <v>7.369651616410386</v>
      </c>
      <c r="D1574" s="8">
        <v>4</v>
      </c>
      <c r="E1574" s="8">
        <v>7.369651616410386</v>
      </c>
    </row>
    <row r="1575" spans="1:5" x14ac:dyDescent="0.35">
      <c r="A1575" s="8" t="s">
        <v>182</v>
      </c>
      <c r="B1575" s="54">
        <v>44949</v>
      </c>
      <c r="C1575" s="8">
        <v>9.0084748138008361</v>
      </c>
      <c r="D1575" s="8">
        <v>4</v>
      </c>
      <c r="E1575" s="8">
        <v>9.0084748138008361</v>
      </c>
    </row>
    <row r="1576" spans="1:5" x14ac:dyDescent="0.35">
      <c r="A1576" s="8" t="s">
        <v>182</v>
      </c>
      <c r="B1576" s="54">
        <v>44956</v>
      </c>
      <c r="C1576" s="8">
        <v>9.0060565100000005</v>
      </c>
      <c r="D1576" s="8">
        <v>4</v>
      </c>
      <c r="E1576" s="8">
        <v>9.0060565100000005</v>
      </c>
    </row>
    <row r="1577" spans="1:5" x14ac:dyDescent="0.35">
      <c r="A1577" s="8" t="s">
        <v>182</v>
      </c>
      <c r="B1577" s="54">
        <v>44963</v>
      </c>
      <c r="C1577" s="8">
        <v>8.7036614798145724</v>
      </c>
      <c r="D1577" s="8">
        <v>4</v>
      </c>
      <c r="E1577" s="8">
        <v>8.7036614798145724</v>
      </c>
    </row>
    <row r="1578" spans="1:5" x14ac:dyDescent="0.35">
      <c r="A1578" s="8" t="s">
        <v>182</v>
      </c>
      <c r="B1578" s="54">
        <v>44970</v>
      </c>
      <c r="C1578" s="8">
        <v>8.504315996005575</v>
      </c>
      <c r="D1578" s="8">
        <v>4</v>
      </c>
      <c r="E1578" s="8">
        <v>8.504315996005575</v>
      </c>
    </row>
    <row r="1579" spans="1:5" x14ac:dyDescent="0.35">
      <c r="A1579" s="8" t="s">
        <v>182</v>
      </c>
      <c r="B1579" s="54">
        <v>44977</v>
      </c>
      <c r="C1579" s="8">
        <v>8.6424412128020958</v>
      </c>
      <c r="D1579" s="8">
        <v>4</v>
      </c>
      <c r="E1579" s="8">
        <v>8.6424412128020958</v>
      </c>
    </row>
    <row r="1580" spans="1:5" x14ac:dyDescent="0.35">
      <c r="A1580" s="8" t="s">
        <v>182</v>
      </c>
      <c r="B1580" s="54">
        <v>44984</v>
      </c>
      <c r="C1580" s="8">
        <v>8.1841696072290624</v>
      </c>
      <c r="D1580" s="8">
        <v>4</v>
      </c>
      <c r="E1580" s="8">
        <v>8.1841696072290624</v>
      </c>
    </row>
    <row r="1581" spans="1:5" x14ac:dyDescent="0.35">
      <c r="A1581" s="8" t="s">
        <v>182</v>
      </c>
      <c r="B1581" s="54">
        <v>44991</v>
      </c>
      <c r="C1581" s="8">
        <v>8.1328169280305573</v>
      </c>
      <c r="D1581" s="8">
        <v>4</v>
      </c>
      <c r="E1581" s="8">
        <v>8.1328169280305573</v>
      </c>
    </row>
    <row r="1582" spans="1:5" x14ac:dyDescent="0.35">
      <c r="A1582" s="8" t="s">
        <v>182</v>
      </c>
      <c r="B1582" s="54">
        <v>44998</v>
      </c>
      <c r="C1582" s="8">
        <v>8.0957831025264326</v>
      </c>
      <c r="D1582" s="8">
        <v>4</v>
      </c>
      <c r="E1582" s="8">
        <v>8.0957831025264326</v>
      </c>
    </row>
    <row r="1583" spans="1:5" x14ac:dyDescent="0.35">
      <c r="A1583" s="8" t="s">
        <v>182</v>
      </c>
      <c r="B1583" s="54">
        <v>45005</v>
      </c>
      <c r="C1583" s="8">
        <v>8.624797393721451</v>
      </c>
      <c r="D1583" s="8">
        <v>4</v>
      </c>
      <c r="E1583" s="8">
        <v>8.624797393721451</v>
      </c>
    </row>
    <row r="1584" spans="1:5" x14ac:dyDescent="0.35">
      <c r="A1584" s="8" t="s">
        <v>182</v>
      </c>
      <c r="B1584" s="54">
        <v>45012</v>
      </c>
      <c r="C1584" s="8">
        <v>8.4513641029999995</v>
      </c>
      <c r="D1584" s="8">
        <v>4</v>
      </c>
      <c r="E1584" s="8">
        <v>8.4513641029999995</v>
      </c>
    </row>
    <row r="1585" spans="1:5" x14ac:dyDescent="0.35">
      <c r="A1585" s="8" t="s">
        <v>182</v>
      </c>
      <c r="B1585" s="54">
        <v>45019</v>
      </c>
      <c r="C1585" s="8">
        <v>8.3260729880530313</v>
      </c>
      <c r="D1585" s="8">
        <v>4</v>
      </c>
      <c r="E1585" s="8">
        <v>8.3260729880530313</v>
      </c>
    </row>
    <row r="1586" spans="1:5" x14ac:dyDescent="0.35">
      <c r="A1586" s="8" t="s">
        <v>182</v>
      </c>
      <c r="B1586" s="54">
        <v>45026</v>
      </c>
      <c r="C1586" s="8">
        <v>8.7907270882920585</v>
      </c>
      <c r="D1586" s="8">
        <v>4</v>
      </c>
      <c r="E1586" s="8">
        <v>8.7907270882920585</v>
      </c>
    </row>
    <row r="1587" spans="1:5" x14ac:dyDescent="0.35">
      <c r="A1587" s="8" t="s">
        <v>182</v>
      </c>
      <c r="B1587" s="54">
        <v>45033</v>
      </c>
      <c r="C1587" s="8">
        <v>6.4124577625550465</v>
      </c>
      <c r="D1587" s="8">
        <v>4</v>
      </c>
      <c r="E1587" s="8">
        <v>6.4124577625550465</v>
      </c>
    </row>
    <row r="1588" spans="1:5" x14ac:dyDescent="0.35">
      <c r="A1588" s="8" t="s">
        <v>182</v>
      </c>
      <c r="B1588" s="54">
        <v>45040</v>
      </c>
      <c r="C1588" s="8">
        <v>7.1405694663454318</v>
      </c>
      <c r="D1588" s="8">
        <v>4</v>
      </c>
      <c r="E1588" s="8">
        <v>7.1405694663454318</v>
      </c>
    </row>
    <row r="1589" spans="1:5" x14ac:dyDescent="0.35">
      <c r="A1589" s="8" t="s">
        <v>182</v>
      </c>
      <c r="B1589" s="54">
        <v>45047</v>
      </c>
      <c r="C1589" s="8">
        <v>7.8789517492994481</v>
      </c>
      <c r="D1589" s="8">
        <v>4</v>
      </c>
      <c r="E1589" s="8">
        <v>7.8789517492994481</v>
      </c>
    </row>
    <row r="1590" spans="1:5" x14ac:dyDescent="0.35">
      <c r="A1590" s="8" t="s">
        <v>182</v>
      </c>
      <c r="B1590" s="54">
        <v>45054</v>
      </c>
      <c r="C1590" s="8">
        <v>5.8767926341430785</v>
      </c>
      <c r="D1590" s="8">
        <v>4</v>
      </c>
      <c r="E1590" s="8">
        <v>5.8767926341430785</v>
      </c>
    </row>
    <row r="1591" spans="1:5" x14ac:dyDescent="0.35">
      <c r="A1591" s="8" t="s">
        <v>182</v>
      </c>
      <c r="B1591" s="54">
        <v>45061</v>
      </c>
      <c r="C1591" s="8">
        <v>7.4258841362811552</v>
      </c>
      <c r="D1591" s="8">
        <v>4</v>
      </c>
      <c r="E1591" s="8">
        <v>7.4258841362811552</v>
      </c>
    </row>
    <row r="1592" spans="1:5" x14ac:dyDescent="0.35">
      <c r="A1592" s="8" t="s">
        <v>182</v>
      </c>
      <c r="B1592" s="54">
        <v>45068</v>
      </c>
      <c r="C1592" s="8">
        <v>8.2615843543003766</v>
      </c>
      <c r="D1592" s="8">
        <v>4</v>
      </c>
      <c r="E1592" s="8">
        <v>8.2615843543003766</v>
      </c>
    </row>
    <row r="1593" spans="1:5" x14ac:dyDescent="0.35">
      <c r="A1593" s="8" t="s">
        <v>182</v>
      </c>
      <c r="B1593" s="54">
        <v>45075</v>
      </c>
      <c r="C1593" s="8">
        <v>8.683189630169144</v>
      </c>
      <c r="D1593" s="8">
        <v>4</v>
      </c>
      <c r="E1593" s="8">
        <v>8.683189630169144</v>
      </c>
    </row>
    <row r="1594" spans="1:5" x14ac:dyDescent="0.35">
      <c r="A1594" s="8" t="s">
        <v>182</v>
      </c>
      <c r="B1594" s="54">
        <v>45082</v>
      </c>
      <c r="C1594" s="8">
        <v>9.0046287101728932</v>
      </c>
      <c r="D1594" s="8">
        <v>4</v>
      </c>
      <c r="E1594" s="8">
        <v>9.0046287101728932</v>
      </c>
    </row>
    <row r="1595" spans="1:5" x14ac:dyDescent="0.35">
      <c r="A1595" s="8" t="s">
        <v>182</v>
      </c>
      <c r="B1595" s="54">
        <v>45089</v>
      </c>
      <c r="C1595" s="8">
        <v>9.7603734057780649</v>
      </c>
      <c r="D1595" s="8">
        <v>4</v>
      </c>
      <c r="E1595" s="8">
        <v>9.7603734057780631</v>
      </c>
    </row>
    <row r="1596" spans="1:5" x14ac:dyDescent="0.35">
      <c r="A1596" s="8" t="s">
        <v>182</v>
      </c>
      <c r="B1596" s="54">
        <v>45096</v>
      </c>
      <c r="C1596" s="8">
        <v>10.352189917415192</v>
      </c>
      <c r="D1596" s="8">
        <v>4</v>
      </c>
      <c r="E1596" s="8">
        <v>10.352189917415192</v>
      </c>
    </row>
    <row r="1597" spans="1:5" x14ac:dyDescent="0.35">
      <c r="A1597" s="8" t="s">
        <v>182</v>
      </c>
      <c r="B1597" s="54">
        <v>45103</v>
      </c>
      <c r="C1597" s="8">
        <v>11.368435514197648</v>
      </c>
      <c r="D1597" s="8">
        <v>4</v>
      </c>
      <c r="E1597" s="8">
        <v>11.368435514197648</v>
      </c>
    </row>
    <row r="1598" spans="1:5" x14ac:dyDescent="0.35">
      <c r="A1598" s="8" t="s">
        <v>182</v>
      </c>
      <c r="B1598" s="54">
        <v>45110</v>
      </c>
      <c r="C1598" s="8">
        <v>11.542923317617246</v>
      </c>
      <c r="D1598" s="8">
        <v>4</v>
      </c>
      <c r="E1598" s="8">
        <v>11.542923317617246</v>
      </c>
    </row>
    <row r="1599" spans="1:5" x14ac:dyDescent="0.35">
      <c r="A1599" s="8" t="s">
        <v>182</v>
      </c>
      <c r="B1599" s="54">
        <v>45117</v>
      </c>
      <c r="C1599" s="8">
        <v>11.393982735139682</v>
      </c>
      <c r="D1599" s="8">
        <v>4</v>
      </c>
      <c r="E1599" s="8">
        <v>11.393982735139682</v>
      </c>
    </row>
    <row r="1600" spans="1:5" x14ac:dyDescent="0.35">
      <c r="A1600" s="8" t="s">
        <v>182</v>
      </c>
      <c r="B1600" s="54">
        <v>45124</v>
      </c>
      <c r="C1600" s="8">
        <v>11.558065090728643</v>
      </c>
      <c r="D1600" s="8">
        <v>4</v>
      </c>
      <c r="E1600" s="8">
        <v>11.558065090728643</v>
      </c>
    </row>
    <row r="1601" spans="1:5" x14ac:dyDescent="0.35">
      <c r="A1601" s="8" t="s">
        <v>182</v>
      </c>
      <c r="B1601" s="54">
        <v>45131</v>
      </c>
      <c r="C1601" s="8">
        <v>11.67880774</v>
      </c>
      <c r="D1601" s="8">
        <v>4</v>
      </c>
      <c r="E1601" s="8">
        <v>11.67880774</v>
      </c>
    </row>
    <row r="1602" spans="1:5" x14ac:dyDescent="0.35">
      <c r="A1602" s="8" t="s">
        <v>182</v>
      </c>
      <c r="B1602" s="54">
        <v>45138</v>
      </c>
      <c r="C1602" s="8">
        <v>11.767350652922811</v>
      </c>
      <c r="D1602" s="8">
        <v>4</v>
      </c>
      <c r="E1602" s="8">
        <v>11.767350652922811</v>
      </c>
    </row>
    <row r="1603" spans="1:5" x14ac:dyDescent="0.35">
      <c r="A1603" s="8" t="s">
        <v>182</v>
      </c>
      <c r="B1603" s="54">
        <v>45145</v>
      </c>
      <c r="C1603" s="8">
        <v>11.827922711149741</v>
      </c>
      <c r="D1603" s="8">
        <v>4</v>
      </c>
      <c r="E1603" s="8">
        <v>11.827922711149739</v>
      </c>
    </row>
    <row r="1604" spans="1:5" x14ac:dyDescent="0.35">
      <c r="A1604" s="8" t="s">
        <v>182</v>
      </c>
      <c r="B1604" s="54">
        <v>45152</v>
      </c>
      <c r="C1604" s="8">
        <v>11.607427553582182</v>
      </c>
      <c r="D1604" s="8">
        <v>4</v>
      </c>
      <c r="E1604" s="8">
        <v>11.607427553582182</v>
      </c>
    </row>
    <row r="1605" spans="1:5" x14ac:dyDescent="0.35">
      <c r="A1605" s="8" t="s">
        <v>182</v>
      </c>
      <c r="B1605" s="54">
        <v>45159</v>
      </c>
      <c r="C1605" s="8">
        <v>8.5905876678490429</v>
      </c>
      <c r="D1605" s="8">
        <v>4</v>
      </c>
      <c r="E1605" s="8">
        <v>8.5905876678490429</v>
      </c>
    </row>
    <row r="1606" spans="1:5" x14ac:dyDescent="0.35">
      <c r="A1606" s="8" t="s">
        <v>182</v>
      </c>
      <c r="B1606" s="54">
        <v>45166</v>
      </c>
      <c r="C1606" s="8">
        <v>9.5403951229999997</v>
      </c>
      <c r="D1606" s="8">
        <v>4</v>
      </c>
      <c r="E1606" s="8">
        <v>9.5403951229999997</v>
      </c>
    </row>
    <row r="1607" spans="1:5" x14ac:dyDescent="0.35">
      <c r="A1607" s="8" t="s">
        <v>182</v>
      </c>
      <c r="B1607" s="54">
        <v>45173</v>
      </c>
      <c r="C1607" s="8">
        <v>9.904271587830312</v>
      </c>
      <c r="D1607" s="8">
        <v>4</v>
      </c>
      <c r="E1607" s="8">
        <v>9.904271587830312</v>
      </c>
    </row>
    <row r="1608" spans="1:5" x14ac:dyDescent="0.35">
      <c r="A1608" s="8" t="s">
        <v>182</v>
      </c>
      <c r="B1608" s="54">
        <v>45180</v>
      </c>
      <c r="C1608" s="8">
        <v>9.6843491744168571</v>
      </c>
      <c r="D1608" s="8">
        <v>4</v>
      </c>
      <c r="E1608" s="8">
        <v>9.6843491744168553</v>
      </c>
    </row>
    <row r="1609" spans="1:5" x14ac:dyDescent="0.35">
      <c r="A1609" s="8" t="s">
        <v>182</v>
      </c>
      <c r="B1609" s="54">
        <v>45187</v>
      </c>
      <c r="C1609" s="8">
        <v>10.246836391282191</v>
      </c>
      <c r="D1609" s="8">
        <v>4</v>
      </c>
      <c r="E1609" s="8">
        <v>10.246836391282191</v>
      </c>
    </row>
    <row r="1610" spans="1:5" x14ac:dyDescent="0.35">
      <c r="A1610" s="8" t="s">
        <v>182</v>
      </c>
      <c r="B1610" s="54">
        <v>45194</v>
      </c>
      <c r="C1610" s="8">
        <v>10.67163224978674</v>
      </c>
      <c r="D1610" s="8">
        <v>4</v>
      </c>
      <c r="E1610" s="8">
        <v>10.67163224978674</v>
      </c>
    </row>
    <row r="1611" spans="1:5" x14ac:dyDescent="0.35">
      <c r="A1611" s="8" t="s">
        <v>182</v>
      </c>
      <c r="B1611" s="54">
        <v>45201</v>
      </c>
      <c r="C1611" s="8">
        <v>10.50952825415219</v>
      </c>
      <c r="D1611" s="8">
        <v>4</v>
      </c>
      <c r="E1611" s="8">
        <v>10.50952825415219</v>
      </c>
    </row>
    <row r="1612" spans="1:5" x14ac:dyDescent="0.35">
      <c r="A1612" s="8" t="s">
        <v>182</v>
      </c>
      <c r="B1612" s="54">
        <v>45208</v>
      </c>
      <c r="C1612" s="8">
        <v>10.627394352950914</v>
      </c>
      <c r="D1612" s="8">
        <v>4</v>
      </c>
      <c r="E1612" s="8">
        <v>10.627394352950914</v>
      </c>
    </row>
    <row r="1613" spans="1:5" x14ac:dyDescent="0.35">
      <c r="A1613" s="8" t="s">
        <v>182</v>
      </c>
      <c r="B1613" s="54">
        <v>45215</v>
      </c>
      <c r="C1613" s="8">
        <v>10.717391701694961</v>
      </c>
      <c r="D1613" s="8">
        <v>4</v>
      </c>
      <c r="E1613" s="8">
        <v>10.717391701694959</v>
      </c>
    </row>
    <row r="1614" spans="1:5" x14ac:dyDescent="0.35">
      <c r="A1614" s="8" t="s">
        <v>182</v>
      </c>
      <c r="B1614" s="54">
        <v>45222</v>
      </c>
      <c r="C1614" s="8">
        <v>10.303868661656074</v>
      </c>
      <c r="D1614" s="8">
        <v>4</v>
      </c>
      <c r="E1614" s="8">
        <v>10.303868661656074</v>
      </c>
    </row>
    <row r="1615" spans="1:5" x14ac:dyDescent="0.35">
      <c r="A1615" s="8" t="s">
        <v>182</v>
      </c>
      <c r="B1615" s="54">
        <v>45229</v>
      </c>
      <c r="C1615" s="8">
        <v>10.228455994951482</v>
      </c>
      <c r="D1615" s="8">
        <v>4</v>
      </c>
      <c r="E1615" s="8">
        <v>10.228455994951482</v>
      </c>
    </row>
    <row r="1616" spans="1:5" x14ac:dyDescent="0.35">
      <c r="A1616" s="8" t="s">
        <v>182</v>
      </c>
      <c r="B1616" s="54">
        <v>45236</v>
      </c>
      <c r="C1616" s="8">
        <v>9.9299477940000003</v>
      </c>
      <c r="D1616" s="8">
        <v>4</v>
      </c>
      <c r="E1616" s="8">
        <v>9.9299477940000003</v>
      </c>
    </row>
    <row r="1617" spans="1:5" x14ac:dyDescent="0.35">
      <c r="A1617" s="8" t="s">
        <v>182</v>
      </c>
      <c r="B1617" s="54">
        <v>45243</v>
      </c>
      <c r="C1617" s="8">
        <v>7.4506302104427089</v>
      </c>
      <c r="D1617" s="8">
        <v>4</v>
      </c>
      <c r="E1617" s="8">
        <v>7.4506302104427089</v>
      </c>
    </row>
    <row r="1618" spans="1:5" x14ac:dyDescent="0.35">
      <c r="A1618" s="8" t="s">
        <v>182</v>
      </c>
      <c r="B1618" s="54">
        <v>45250</v>
      </c>
      <c r="C1618" s="8">
        <v>7.6073353248437634</v>
      </c>
      <c r="D1618" s="8">
        <v>4</v>
      </c>
      <c r="E1618" s="8">
        <v>7.6073353248437634</v>
      </c>
    </row>
    <row r="1619" spans="1:5" x14ac:dyDescent="0.35">
      <c r="A1619" s="8" t="s">
        <v>182</v>
      </c>
      <c r="B1619" s="54">
        <v>45257</v>
      </c>
      <c r="C1619" s="8">
        <v>5.4544090935807805</v>
      </c>
      <c r="D1619" s="8">
        <v>4</v>
      </c>
      <c r="E1619" s="8">
        <v>5.4544090935807805</v>
      </c>
    </row>
    <row r="1620" spans="1:5" x14ac:dyDescent="0.35">
      <c r="A1620" s="8" t="s">
        <v>182</v>
      </c>
      <c r="B1620" s="54">
        <v>45264</v>
      </c>
      <c r="C1620" s="8">
        <v>6.5050631084554658</v>
      </c>
      <c r="D1620" s="8">
        <v>4</v>
      </c>
      <c r="E1620" s="8">
        <v>6.5050631084554658</v>
      </c>
    </row>
    <row r="1621" spans="1:5" x14ac:dyDescent="0.35">
      <c r="A1621" s="8" t="s">
        <v>182</v>
      </c>
      <c r="B1621" s="54">
        <v>45271</v>
      </c>
      <c r="C1621" s="8">
        <v>6.8934406439527356</v>
      </c>
      <c r="D1621" s="8">
        <v>4</v>
      </c>
      <c r="E1621" s="8">
        <v>6.8934406439527356</v>
      </c>
    </row>
    <row r="1622" spans="1:5" x14ac:dyDescent="0.35">
      <c r="A1622" s="8" t="s">
        <v>182</v>
      </c>
      <c r="B1622" s="54">
        <v>45278</v>
      </c>
      <c r="C1622" s="8">
        <v>7.6618814836752582</v>
      </c>
      <c r="D1622" s="8">
        <v>4</v>
      </c>
      <c r="E1622" s="8">
        <v>7.6618814836752582</v>
      </c>
    </row>
    <row r="1623" spans="1:5" x14ac:dyDescent="0.35">
      <c r="A1623" s="8" t="s">
        <v>183</v>
      </c>
      <c r="B1623" s="54">
        <v>44921</v>
      </c>
      <c r="C1623" s="8">
        <v>10.49971860528035</v>
      </c>
      <c r="D1623" s="8">
        <v>4</v>
      </c>
      <c r="E1623" s="8">
        <v>10.49971860528035</v>
      </c>
    </row>
    <row r="1624" spans="1:5" x14ac:dyDescent="0.35">
      <c r="A1624" s="8" t="s">
        <v>183</v>
      </c>
      <c r="B1624" s="54">
        <v>44928</v>
      </c>
      <c r="C1624" s="8">
        <v>6.9174475914781315</v>
      </c>
      <c r="D1624" s="8">
        <v>4</v>
      </c>
      <c r="E1624" s="8">
        <v>6.9174475914781315</v>
      </c>
    </row>
    <row r="1625" spans="1:5" x14ac:dyDescent="0.35">
      <c r="A1625" s="8" t="s">
        <v>183</v>
      </c>
      <c r="B1625" s="54">
        <v>44935</v>
      </c>
      <c r="C1625" s="8">
        <v>5.1106914799815542</v>
      </c>
      <c r="D1625" s="8">
        <v>4</v>
      </c>
      <c r="E1625" s="8">
        <v>5.1106914799815542</v>
      </c>
    </row>
    <row r="1626" spans="1:5" x14ac:dyDescent="0.35">
      <c r="A1626" s="8" t="s">
        <v>183</v>
      </c>
      <c r="B1626" s="54">
        <v>44942</v>
      </c>
      <c r="C1626" s="8">
        <v>3.7940078748836865</v>
      </c>
      <c r="D1626" s="8">
        <v>4</v>
      </c>
      <c r="E1626" s="8">
        <v>3.7940078748836865</v>
      </c>
    </row>
    <row r="1627" spans="1:5" x14ac:dyDescent="0.35">
      <c r="A1627" s="8" t="s">
        <v>183</v>
      </c>
      <c r="B1627" s="54">
        <v>44949</v>
      </c>
      <c r="C1627" s="8">
        <v>3.9193873118737255</v>
      </c>
      <c r="D1627" s="8">
        <v>4</v>
      </c>
      <c r="E1627" s="8">
        <v>3.9193873118737255</v>
      </c>
    </row>
    <row r="1628" spans="1:5" x14ac:dyDescent="0.35">
      <c r="A1628" s="8" t="s">
        <v>183</v>
      </c>
      <c r="B1628" s="54">
        <v>44956</v>
      </c>
      <c r="C1628" s="8">
        <v>4.5705208270000002</v>
      </c>
      <c r="D1628" s="8">
        <v>4</v>
      </c>
      <c r="E1628" s="8">
        <v>4.5705208270000002</v>
      </c>
    </row>
    <row r="1629" spans="1:5" x14ac:dyDescent="0.35">
      <c r="A1629" s="8" t="s">
        <v>183</v>
      </c>
      <c r="B1629" s="54">
        <v>44963</v>
      </c>
      <c r="C1629" s="8">
        <v>5.430476445259778</v>
      </c>
      <c r="D1629" s="8">
        <v>4</v>
      </c>
      <c r="E1629" s="8">
        <v>5.430476445259778</v>
      </c>
    </row>
    <row r="1630" spans="1:5" x14ac:dyDescent="0.35">
      <c r="A1630" s="8" t="s">
        <v>183</v>
      </c>
      <c r="B1630" s="54">
        <v>44970</v>
      </c>
      <c r="C1630" s="8">
        <v>4.5718963781847979</v>
      </c>
      <c r="D1630" s="8">
        <v>4</v>
      </c>
      <c r="E1630" s="8">
        <v>4.5718963781847979</v>
      </c>
    </row>
    <row r="1631" spans="1:5" x14ac:dyDescent="0.35">
      <c r="A1631" s="8" t="s">
        <v>183</v>
      </c>
      <c r="B1631" s="54">
        <v>44977</v>
      </c>
      <c r="C1631" s="8">
        <v>4.2288629558303219</v>
      </c>
      <c r="D1631" s="8">
        <v>4</v>
      </c>
      <c r="E1631" s="8">
        <v>4.2288629558303219</v>
      </c>
    </row>
    <row r="1632" spans="1:5" x14ac:dyDescent="0.35">
      <c r="A1632" s="8" t="s">
        <v>183</v>
      </c>
      <c r="B1632" s="54">
        <v>44984</v>
      </c>
      <c r="C1632" s="8">
        <v>5.2857276649466414</v>
      </c>
      <c r="D1632" s="8">
        <v>4</v>
      </c>
      <c r="E1632" s="8">
        <v>5.2857276649466414</v>
      </c>
    </row>
    <row r="1633" spans="1:5" x14ac:dyDescent="0.35">
      <c r="A1633" s="8" t="s">
        <v>183</v>
      </c>
      <c r="B1633" s="54">
        <v>44991</v>
      </c>
      <c r="C1633" s="8">
        <v>5.1151430413387633</v>
      </c>
      <c r="D1633" s="8">
        <v>4</v>
      </c>
      <c r="E1633" s="8">
        <v>5.1151430413387633</v>
      </c>
    </row>
    <row r="1634" spans="1:5" x14ac:dyDescent="0.35">
      <c r="A1634" s="8" t="s">
        <v>183</v>
      </c>
      <c r="B1634" s="54">
        <v>44998</v>
      </c>
      <c r="C1634" s="8">
        <v>4.451820463766297</v>
      </c>
      <c r="D1634" s="8">
        <v>4</v>
      </c>
      <c r="E1634" s="8">
        <v>4.451820463766297</v>
      </c>
    </row>
    <row r="1635" spans="1:5" x14ac:dyDescent="0.35">
      <c r="A1635" s="8" t="s">
        <v>183</v>
      </c>
      <c r="B1635" s="54">
        <v>45005</v>
      </c>
      <c r="C1635" s="8">
        <v>4.7778367279856644</v>
      </c>
      <c r="D1635" s="8">
        <v>4</v>
      </c>
      <c r="E1635" s="8">
        <v>4.7778367279856644</v>
      </c>
    </row>
    <row r="1636" spans="1:5" x14ac:dyDescent="0.35">
      <c r="A1636" s="8" t="s">
        <v>183</v>
      </c>
      <c r="B1636" s="54">
        <v>45012</v>
      </c>
      <c r="C1636" s="8">
        <v>4.3154340110877021</v>
      </c>
      <c r="D1636" s="8">
        <v>4</v>
      </c>
      <c r="E1636" s="8">
        <v>4.3154340110877021</v>
      </c>
    </row>
    <row r="1637" spans="1:5" x14ac:dyDescent="0.35">
      <c r="A1637" s="8" t="s">
        <v>183</v>
      </c>
      <c r="B1637" s="54">
        <v>45019</v>
      </c>
      <c r="C1637" s="8">
        <v>4.1280785503580963</v>
      </c>
      <c r="D1637" s="8">
        <v>4</v>
      </c>
      <c r="E1637" s="8">
        <v>4.1280785503580963</v>
      </c>
    </row>
    <row r="1638" spans="1:5" x14ac:dyDescent="0.35">
      <c r="A1638" s="8" t="s">
        <v>183</v>
      </c>
      <c r="B1638" s="54">
        <v>45026</v>
      </c>
      <c r="C1638" s="8">
        <v>5.2373712477323018</v>
      </c>
      <c r="D1638" s="8">
        <v>4</v>
      </c>
      <c r="E1638" s="8">
        <v>5.2373712477323018</v>
      </c>
    </row>
    <row r="1639" spans="1:5" x14ac:dyDescent="0.35">
      <c r="A1639" s="8" t="s">
        <v>183</v>
      </c>
      <c r="B1639" s="54">
        <v>45033</v>
      </c>
      <c r="C1639" s="8">
        <v>6.2931568628677415</v>
      </c>
      <c r="D1639" s="8">
        <v>4</v>
      </c>
      <c r="E1639" s="8">
        <v>6.2931568628677415</v>
      </c>
    </row>
    <row r="1640" spans="1:5" x14ac:dyDescent="0.35">
      <c r="A1640" s="8" t="s">
        <v>183</v>
      </c>
      <c r="B1640" s="54">
        <v>45040</v>
      </c>
      <c r="C1640" s="8">
        <v>6.7226028863867313</v>
      </c>
      <c r="D1640" s="8">
        <v>4</v>
      </c>
      <c r="E1640" s="8">
        <v>6.7226028863867313</v>
      </c>
    </row>
    <row r="1641" spans="1:5" x14ac:dyDescent="0.35">
      <c r="A1641" s="8" t="s">
        <v>183</v>
      </c>
      <c r="B1641" s="54">
        <v>45047</v>
      </c>
      <c r="C1641" s="8">
        <v>5.1035463361522933</v>
      </c>
      <c r="D1641" s="8">
        <v>4</v>
      </c>
      <c r="E1641" s="8">
        <v>5.1035463361522933</v>
      </c>
    </row>
    <row r="1642" spans="1:5" x14ac:dyDescent="0.35">
      <c r="A1642" s="8" t="s">
        <v>183</v>
      </c>
      <c r="B1642" s="54">
        <v>45054</v>
      </c>
      <c r="C1642" s="8">
        <v>5.6342804752999163</v>
      </c>
      <c r="D1642" s="8">
        <v>4</v>
      </c>
      <c r="E1642" s="8">
        <v>5.6342804752999163</v>
      </c>
    </row>
    <row r="1643" spans="1:5" x14ac:dyDescent="0.35">
      <c r="A1643" s="8" t="s">
        <v>183</v>
      </c>
      <c r="B1643" s="54">
        <v>45061</v>
      </c>
      <c r="C1643" s="8">
        <v>6.4410054994228219</v>
      </c>
      <c r="D1643" s="8">
        <v>4</v>
      </c>
      <c r="E1643" s="8">
        <v>6.4410054994228219</v>
      </c>
    </row>
    <row r="1644" spans="1:5" x14ac:dyDescent="0.35">
      <c r="A1644" s="8" t="s">
        <v>183</v>
      </c>
      <c r="B1644" s="54">
        <v>45068</v>
      </c>
      <c r="C1644" s="8">
        <v>6.1803303211876992</v>
      </c>
      <c r="D1644" s="8">
        <v>4</v>
      </c>
      <c r="E1644" s="8">
        <v>6.1803303211876992</v>
      </c>
    </row>
    <row r="1645" spans="1:5" x14ac:dyDescent="0.35">
      <c r="A1645" s="8" t="s">
        <v>183</v>
      </c>
      <c r="B1645" s="54">
        <v>45075</v>
      </c>
      <c r="C1645" s="8">
        <v>6.0740841598110453</v>
      </c>
      <c r="D1645" s="8">
        <v>4</v>
      </c>
      <c r="E1645" s="8">
        <v>6.0740841598110453</v>
      </c>
    </row>
    <row r="1646" spans="1:5" x14ac:dyDescent="0.35">
      <c r="A1646" s="8" t="s">
        <v>183</v>
      </c>
      <c r="B1646" s="54">
        <v>45082</v>
      </c>
      <c r="C1646" s="8">
        <v>6.6196108528818174</v>
      </c>
      <c r="D1646" s="8">
        <v>4</v>
      </c>
      <c r="E1646" s="8">
        <v>6.6196108528818174</v>
      </c>
    </row>
    <row r="1647" spans="1:5" x14ac:dyDescent="0.35">
      <c r="A1647" s="8" t="s">
        <v>183</v>
      </c>
      <c r="B1647" s="54">
        <v>45089</v>
      </c>
      <c r="C1647" s="8">
        <v>5.667278030025475</v>
      </c>
      <c r="D1647" s="8">
        <v>4</v>
      </c>
      <c r="E1647" s="8">
        <v>5.667278030025475</v>
      </c>
    </row>
    <row r="1648" spans="1:5" x14ac:dyDescent="0.35">
      <c r="A1648" s="8" t="s">
        <v>183</v>
      </c>
      <c r="B1648" s="54">
        <v>45096</v>
      </c>
      <c r="C1648" s="8">
        <v>7.0295570639914775</v>
      </c>
      <c r="D1648" s="8">
        <v>4</v>
      </c>
      <c r="E1648" s="8">
        <v>7.0295570639914775</v>
      </c>
    </row>
    <row r="1649" spans="1:5" x14ac:dyDescent="0.35">
      <c r="A1649" s="8" t="s">
        <v>183</v>
      </c>
      <c r="B1649" s="54">
        <v>45103</v>
      </c>
      <c r="C1649" s="8">
        <v>7.0123275115463377</v>
      </c>
      <c r="D1649" s="8">
        <v>4</v>
      </c>
      <c r="E1649" s="8">
        <v>7.0123275115463377</v>
      </c>
    </row>
    <row r="1650" spans="1:5" x14ac:dyDescent="0.35">
      <c r="A1650" s="8" t="s">
        <v>183</v>
      </c>
      <c r="B1650" s="54">
        <v>45110</v>
      </c>
      <c r="C1650" s="8">
        <v>7.5880665275508026</v>
      </c>
      <c r="D1650" s="8">
        <v>4</v>
      </c>
      <c r="E1650" s="8">
        <v>7.5880665275508026</v>
      </c>
    </row>
    <row r="1651" spans="1:5" x14ac:dyDescent="0.35">
      <c r="A1651" s="8" t="s">
        <v>183</v>
      </c>
      <c r="B1651" s="54">
        <v>45117</v>
      </c>
      <c r="C1651" s="8">
        <v>8.4165960149999997</v>
      </c>
      <c r="D1651" s="8">
        <v>4</v>
      </c>
      <c r="E1651" s="8">
        <v>8.4165960149999997</v>
      </c>
    </row>
    <row r="1652" spans="1:5" x14ac:dyDescent="0.35">
      <c r="A1652" s="8" t="s">
        <v>183</v>
      </c>
      <c r="B1652" s="54">
        <v>45124</v>
      </c>
      <c r="C1652" s="8">
        <v>7.5890781976279778</v>
      </c>
      <c r="D1652" s="8">
        <v>4</v>
      </c>
      <c r="E1652" s="8">
        <v>7.5890781976279778</v>
      </c>
    </row>
    <row r="1653" spans="1:5" x14ac:dyDescent="0.35">
      <c r="A1653" s="8" t="s">
        <v>183</v>
      </c>
      <c r="B1653" s="54">
        <v>45131</v>
      </c>
      <c r="C1653" s="8">
        <v>8.4071021439999996</v>
      </c>
      <c r="D1653" s="8">
        <v>4</v>
      </c>
      <c r="E1653" s="8">
        <v>8.4071021439999996</v>
      </c>
    </row>
    <row r="1654" spans="1:5" x14ac:dyDescent="0.35">
      <c r="A1654" s="8" t="s">
        <v>183</v>
      </c>
      <c r="B1654" s="54">
        <v>45138</v>
      </c>
      <c r="C1654" s="8">
        <v>7.5934833157402357</v>
      </c>
      <c r="D1654" s="8">
        <v>4</v>
      </c>
      <c r="E1654" s="8">
        <v>7.5934833157402357</v>
      </c>
    </row>
    <row r="1655" spans="1:5" x14ac:dyDescent="0.35">
      <c r="A1655" s="8" t="s">
        <v>183</v>
      </c>
      <c r="B1655" s="54">
        <v>45145</v>
      </c>
      <c r="C1655" s="8">
        <v>8.4029609599175625</v>
      </c>
      <c r="D1655" s="8">
        <v>4</v>
      </c>
      <c r="E1655" s="8">
        <v>8.4029609599175625</v>
      </c>
    </row>
    <row r="1656" spans="1:5" x14ac:dyDescent="0.35">
      <c r="A1656" s="8" t="s">
        <v>183</v>
      </c>
      <c r="B1656" s="54">
        <v>45152</v>
      </c>
      <c r="C1656" s="8">
        <v>8.1713936928008231</v>
      </c>
      <c r="D1656" s="8">
        <v>4</v>
      </c>
      <c r="E1656" s="8">
        <v>8.1713936928008231</v>
      </c>
    </row>
    <row r="1657" spans="1:5" x14ac:dyDescent="0.35">
      <c r="A1657" s="8" t="s">
        <v>183</v>
      </c>
      <c r="B1657" s="54">
        <v>45159</v>
      </c>
      <c r="C1657" s="8">
        <v>8.648199246715162</v>
      </c>
      <c r="D1657" s="8">
        <v>4</v>
      </c>
      <c r="E1657" s="8">
        <v>8.648199246715162</v>
      </c>
    </row>
    <row r="1658" spans="1:5" x14ac:dyDescent="0.35">
      <c r="A1658" s="8" t="s">
        <v>183</v>
      </c>
      <c r="B1658" s="54">
        <v>45166</v>
      </c>
      <c r="C1658" s="8">
        <v>10.588524895996258</v>
      </c>
      <c r="D1658" s="8">
        <v>4</v>
      </c>
      <c r="E1658" s="8">
        <v>10.588524895996258</v>
      </c>
    </row>
    <row r="1659" spans="1:5" x14ac:dyDescent="0.35">
      <c r="A1659" s="8" t="s">
        <v>183</v>
      </c>
      <c r="B1659" s="54">
        <v>45173</v>
      </c>
      <c r="C1659" s="8">
        <v>10.245629663257159</v>
      </c>
      <c r="D1659" s="8">
        <v>4</v>
      </c>
      <c r="E1659" s="8">
        <v>10.24562966325716</v>
      </c>
    </row>
    <row r="1660" spans="1:5" x14ac:dyDescent="0.35">
      <c r="A1660" s="8" t="s">
        <v>183</v>
      </c>
      <c r="B1660" s="54">
        <v>45180</v>
      </c>
      <c r="C1660" s="8">
        <v>10.103867725069476</v>
      </c>
      <c r="D1660" s="8">
        <v>4</v>
      </c>
      <c r="E1660" s="8">
        <v>10.103867725069476</v>
      </c>
    </row>
    <row r="1661" spans="1:5" x14ac:dyDescent="0.35">
      <c r="A1661" s="8" t="s">
        <v>183</v>
      </c>
      <c r="B1661" s="54">
        <v>45187</v>
      </c>
      <c r="C1661" s="8">
        <v>9.4701364075716121</v>
      </c>
      <c r="D1661" s="8">
        <v>4</v>
      </c>
      <c r="E1661" s="8">
        <v>9.4701364075716121</v>
      </c>
    </row>
    <row r="1662" spans="1:5" x14ac:dyDescent="0.35">
      <c r="A1662" s="8" t="s">
        <v>183</v>
      </c>
      <c r="B1662" s="54">
        <v>45194</v>
      </c>
      <c r="C1662" s="8">
        <v>9.7743073762952122</v>
      </c>
      <c r="D1662" s="8">
        <v>4</v>
      </c>
      <c r="E1662" s="8">
        <v>9.7743073762952122</v>
      </c>
    </row>
    <row r="1663" spans="1:5" x14ac:dyDescent="0.35">
      <c r="A1663" s="8" t="s">
        <v>183</v>
      </c>
      <c r="B1663" s="54">
        <v>45201</v>
      </c>
      <c r="C1663" s="8">
        <v>11.051995641121168</v>
      </c>
      <c r="D1663" s="8">
        <v>4</v>
      </c>
      <c r="E1663" s="8">
        <v>11.051995641121168</v>
      </c>
    </row>
    <row r="1664" spans="1:5" x14ac:dyDescent="0.35">
      <c r="A1664" s="8" t="s">
        <v>183</v>
      </c>
      <c r="B1664" s="54">
        <v>45208</v>
      </c>
      <c r="C1664" s="8">
        <v>11.022146856174379</v>
      </c>
      <c r="D1664" s="8">
        <v>4</v>
      </c>
      <c r="E1664" s="8">
        <v>11.022146856174381</v>
      </c>
    </row>
    <row r="1665" spans="1:5" x14ac:dyDescent="0.35">
      <c r="A1665" s="8" t="s">
        <v>183</v>
      </c>
      <c r="B1665" s="54">
        <v>45215</v>
      </c>
      <c r="C1665" s="8">
        <v>11.009433160700253</v>
      </c>
      <c r="D1665" s="8">
        <v>4</v>
      </c>
      <c r="E1665" s="8">
        <v>11.009433160700253</v>
      </c>
    </row>
    <row r="1666" spans="1:5" x14ac:dyDescent="0.35">
      <c r="A1666" s="8" t="s">
        <v>183</v>
      </c>
      <c r="B1666" s="54">
        <v>45222</v>
      </c>
      <c r="C1666" s="8">
        <v>11.579452324955918</v>
      </c>
      <c r="D1666" s="8">
        <v>4</v>
      </c>
      <c r="E1666" s="8">
        <v>11.579452324955918</v>
      </c>
    </row>
    <row r="1667" spans="1:5" x14ac:dyDescent="0.35">
      <c r="A1667" s="8" t="s">
        <v>183</v>
      </c>
      <c r="B1667" s="54">
        <v>45229</v>
      </c>
      <c r="C1667" s="8">
        <v>12.401163821440534</v>
      </c>
      <c r="D1667" s="8">
        <v>4</v>
      </c>
      <c r="E1667" s="8">
        <v>12.401163821440534</v>
      </c>
    </row>
    <row r="1668" spans="1:5" x14ac:dyDescent="0.35">
      <c r="A1668" s="8" t="s">
        <v>183</v>
      </c>
      <c r="B1668" s="54">
        <v>45236</v>
      </c>
      <c r="C1668" s="8">
        <v>14.520568274535577</v>
      </c>
      <c r="D1668" s="8">
        <v>4</v>
      </c>
      <c r="E1668" s="8">
        <v>14.520568274535576</v>
      </c>
    </row>
    <row r="1669" spans="1:5" x14ac:dyDescent="0.35">
      <c r="A1669" s="8" t="s">
        <v>183</v>
      </c>
      <c r="B1669" s="54">
        <v>45243</v>
      </c>
      <c r="C1669" s="8">
        <v>13.051186382428952</v>
      </c>
      <c r="D1669" s="8">
        <v>4</v>
      </c>
      <c r="E1669" s="8">
        <v>13.051186382428952</v>
      </c>
    </row>
    <row r="1670" spans="1:5" x14ac:dyDescent="0.35">
      <c r="A1670" s="8" t="s">
        <v>183</v>
      </c>
      <c r="B1670" s="54">
        <v>45250</v>
      </c>
      <c r="C1670" s="8">
        <v>13.021945279316432</v>
      </c>
      <c r="D1670" s="8">
        <v>4</v>
      </c>
      <c r="E1670" s="8">
        <v>13.021945279316432</v>
      </c>
    </row>
    <row r="1671" spans="1:5" x14ac:dyDescent="0.35">
      <c r="A1671" s="8" t="s">
        <v>183</v>
      </c>
      <c r="B1671" s="54">
        <v>45257</v>
      </c>
      <c r="C1671" s="8">
        <v>12.436846036854412</v>
      </c>
      <c r="D1671" s="8">
        <v>4</v>
      </c>
      <c r="E1671" s="8">
        <v>12.436846036854412</v>
      </c>
    </row>
    <row r="1672" spans="1:5" x14ac:dyDescent="0.35">
      <c r="A1672" s="8" t="s">
        <v>183</v>
      </c>
      <c r="B1672" s="54">
        <v>45264</v>
      </c>
      <c r="C1672" s="8">
        <v>12.186106325881688</v>
      </c>
      <c r="D1672" s="8">
        <v>4</v>
      </c>
      <c r="E1672" s="8">
        <v>12.186106325881688</v>
      </c>
    </row>
    <row r="1673" spans="1:5" x14ac:dyDescent="0.35">
      <c r="A1673" s="8" t="s">
        <v>183</v>
      </c>
      <c r="B1673" s="54">
        <v>45271</v>
      </c>
      <c r="C1673" s="8">
        <v>12.651802791527135</v>
      </c>
      <c r="D1673" s="8">
        <v>4</v>
      </c>
      <c r="E1673" s="8">
        <v>12.651802791527135</v>
      </c>
    </row>
    <row r="1674" spans="1:5" x14ac:dyDescent="0.35">
      <c r="A1674" s="8" t="s">
        <v>183</v>
      </c>
      <c r="B1674" s="54">
        <v>45278</v>
      </c>
      <c r="C1674" s="8">
        <v>13.424845548529111</v>
      </c>
      <c r="D1674" s="8">
        <v>4</v>
      </c>
      <c r="E1674" s="8">
        <v>13.424845548529111</v>
      </c>
    </row>
    <row r="1675" spans="1:5" x14ac:dyDescent="0.35">
      <c r="A1675" s="8" t="s">
        <v>184</v>
      </c>
      <c r="B1675" s="54">
        <v>44921</v>
      </c>
      <c r="C1675" s="8">
        <v>3.2971736379999999</v>
      </c>
      <c r="D1675" s="8">
        <v>4</v>
      </c>
      <c r="E1675" s="8">
        <v>3.2971736379999999</v>
      </c>
    </row>
    <row r="1676" spans="1:5" x14ac:dyDescent="0.35">
      <c r="A1676" s="8" t="s">
        <v>184</v>
      </c>
      <c r="B1676" s="54">
        <v>44928</v>
      </c>
      <c r="C1676" s="8">
        <v>2.709128779166579</v>
      </c>
      <c r="D1676" s="8">
        <v>4</v>
      </c>
      <c r="E1676" s="8">
        <v>2.709128779166579</v>
      </c>
    </row>
    <row r="1677" spans="1:5" x14ac:dyDescent="0.35">
      <c r="A1677" s="8" t="s">
        <v>184</v>
      </c>
      <c r="B1677" s="54">
        <v>44935</v>
      </c>
      <c r="C1677" s="8">
        <v>3.2917345726315421</v>
      </c>
      <c r="D1677" s="8">
        <v>4</v>
      </c>
      <c r="E1677" s="8">
        <v>3.2917345726315421</v>
      </c>
    </row>
    <row r="1678" spans="1:5" x14ac:dyDescent="0.35">
      <c r="A1678" s="8" t="s">
        <v>184</v>
      </c>
      <c r="B1678" s="54">
        <v>44942</v>
      </c>
      <c r="C1678" s="8">
        <v>3.1609146823887797</v>
      </c>
      <c r="D1678" s="8">
        <v>4</v>
      </c>
      <c r="E1678" s="8">
        <v>3.1609146823887797</v>
      </c>
    </row>
    <row r="1679" spans="1:5" x14ac:dyDescent="0.35">
      <c r="A1679" s="8" t="s">
        <v>184</v>
      </c>
      <c r="B1679" s="54">
        <v>44949</v>
      </c>
      <c r="C1679" s="8">
        <v>3.9854492348879131</v>
      </c>
      <c r="D1679" s="8">
        <v>4</v>
      </c>
      <c r="E1679" s="8">
        <v>3.9854492348879131</v>
      </c>
    </row>
    <row r="1680" spans="1:5" x14ac:dyDescent="0.35">
      <c r="A1680" s="8" t="s">
        <v>184</v>
      </c>
      <c r="B1680" s="54">
        <v>44956</v>
      </c>
      <c r="C1680" s="8">
        <v>3.9919729173322915</v>
      </c>
      <c r="D1680" s="8">
        <v>4</v>
      </c>
      <c r="E1680" s="8">
        <v>3.9919729173322911</v>
      </c>
    </row>
    <row r="1681" spans="1:5" x14ac:dyDescent="0.35">
      <c r="A1681" s="8" t="s">
        <v>184</v>
      </c>
      <c r="B1681" s="54">
        <v>44963</v>
      </c>
      <c r="C1681" s="8">
        <v>3.9955717753906494</v>
      </c>
      <c r="D1681" s="8">
        <v>4</v>
      </c>
      <c r="E1681" s="8">
        <v>3.9955717753906494</v>
      </c>
    </row>
    <row r="1682" spans="1:5" x14ac:dyDescent="0.35">
      <c r="A1682" s="8" t="s">
        <v>184</v>
      </c>
      <c r="B1682" s="54">
        <v>44970</v>
      </c>
      <c r="C1682" s="8">
        <v>3.5503341152717458</v>
      </c>
      <c r="D1682" s="8">
        <v>4</v>
      </c>
      <c r="E1682" s="8">
        <v>3.5503341152717458</v>
      </c>
    </row>
    <row r="1683" spans="1:5" x14ac:dyDescent="0.35">
      <c r="A1683" s="8" t="s">
        <v>184</v>
      </c>
      <c r="B1683" s="54">
        <v>44977</v>
      </c>
      <c r="C1683" s="8">
        <v>4.1980571443351966</v>
      </c>
      <c r="D1683" s="8">
        <v>4</v>
      </c>
      <c r="E1683" s="8">
        <v>4.1980571443351966</v>
      </c>
    </row>
    <row r="1684" spans="1:5" x14ac:dyDescent="0.35">
      <c r="A1684" s="8" t="s">
        <v>184</v>
      </c>
      <c r="B1684" s="54">
        <v>44984</v>
      </c>
      <c r="C1684" s="8">
        <v>4.5579666663357168</v>
      </c>
      <c r="D1684" s="8">
        <v>4</v>
      </c>
      <c r="E1684" s="8">
        <v>4.5579666663357168</v>
      </c>
    </row>
    <row r="1685" spans="1:5" x14ac:dyDescent="0.35">
      <c r="A1685" s="8" t="s">
        <v>184</v>
      </c>
      <c r="B1685" s="54">
        <v>44991</v>
      </c>
      <c r="C1685" s="8">
        <v>5.2091209424252334</v>
      </c>
      <c r="D1685" s="8">
        <v>4</v>
      </c>
      <c r="E1685" s="8">
        <v>5.2091209424252334</v>
      </c>
    </row>
    <row r="1686" spans="1:5" x14ac:dyDescent="0.35">
      <c r="A1686" s="8" t="s">
        <v>184</v>
      </c>
      <c r="B1686" s="54">
        <v>44998</v>
      </c>
      <c r="C1686" s="8">
        <v>6.0385122924917747</v>
      </c>
      <c r="D1686" s="8">
        <v>4</v>
      </c>
      <c r="E1686" s="8">
        <v>6.0385122924917747</v>
      </c>
    </row>
    <row r="1687" spans="1:5" x14ac:dyDescent="0.35">
      <c r="A1687" s="8" t="s">
        <v>184</v>
      </c>
      <c r="B1687" s="54">
        <v>45005</v>
      </c>
      <c r="C1687" s="8">
        <v>7.4637009652276616</v>
      </c>
      <c r="D1687" s="8">
        <v>4</v>
      </c>
      <c r="E1687" s="8">
        <v>7.4637009652276616</v>
      </c>
    </row>
    <row r="1688" spans="1:5" x14ac:dyDescent="0.35">
      <c r="A1688" s="8" t="s">
        <v>184</v>
      </c>
      <c r="B1688" s="54">
        <v>45012</v>
      </c>
      <c r="C1688" s="8">
        <v>7.2384812517740631</v>
      </c>
      <c r="D1688" s="8">
        <v>4</v>
      </c>
      <c r="E1688" s="8">
        <v>7.2384812517740631</v>
      </c>
    </row>
    <row r="1689" spans="1:5" x14ac:dyDescent="0.35">
      <c r="A1689" s="8" t="s">
        <v>184</v>
      </c>
      <c r="B1689" s="54">
        <v>45019</v>
      </c>
      <c r="C1689" s="8">
        <v>8.0780371157963433</v>
      </c>
      <c r="D1689" s="8">
        <v>4</v>
      </c>
      <c r="E1689" s="8">
        <v>8.0780371157963433</v>
      </c>
    </row>
    <row r="1690" spans="1:5" x14ac:dyDescent="0.35">
      <c r="A1690" s="8" t="s">
        <v>184</v>
      </c>
      <c r="B1690" s="54">
        <v>45026</v>
      </c>
      <c r="C1690" s="8">
        <v>8.0411194188924746</v>
      </c>
      <c r="D1690" s="8">
        <v>4</v>
      </c>
      <c r="E1690" s="8">
        <v>8.0411194188924746</v>
      </c>
    </row>
    <row r="1691" spans="1:5" x14ac:dyDescent="0.35">
      <c r="A1691" s="8" t="s">
        <v>184</v>
      </c>
      <c r="B1691" s="54">
        <v>45033</v>
      </c>
      <c r="C1691" s="8">
        <v>8.0216117782075891</v>
      </c>
      <c r="D1691" s="8">
        <v>4</v>
      </c>
      <c r="E1691" s="8">
        <v>8.0216117782075891</v>
      </c>
    </row>
    <row r="1692" spans="1:5" x14ac:dyDescent="0.35">
      <c r="A1692" s="8" t="s">
        <v>184</v>
      </c>
      <c r="B1692" s="54">
        <v>45040</v>
      </c>
      <c r="C1692" s="8">
        <v>9.5470382570000005</v>
      </c>
      <c r="D1692" s="8">
        <v>4</v>
      </c>
      <c r="E1692" s="8">
        <v>9.5470382570000005</v>
      </c>
    </row>
    <row r="1693" spans="1:5" x14ac:dyDescent="0.35">
      <c r="A1693" s="8" t="s">
        <v>184</v>
      </c>
      <c r="B1693" s="54">
        <v>45047</v>
      </c>
      <c r="C1693" s="8">
        <v>9.649881422</v>
      </c>
      <c r="D1693" s="8">
        <v>4</v>
      </c>
      <c r="E1693" s="8">
        <v>9.649881422</v>
      </c>
    </row>
    <row r="1694" spans="1:5" x14ac:dyDescent="0.35">
      <c r="A1694" s="8" t="s">
        <v>184</v>
      </c>
      <c r="B1694" s="54">
        <v>45054</v>
      </c>
      <c r="C1694" s="8">
        <v>9.9915192899999994</v>
      </c>
      <c r="D1694" s="8">
        <v>4</v>
      </c>
      <c r="E1694" s="8">
        <v>9.9915192899999994</v>
      </c>
    </row>
    <row r="1695" spans="1:5" x14ac:dyDescent="0.35">
      <c r="A1695" s="8" t="s">
        <v>184</v>
      </c>
      <c r="B1695" s="54">
        <v>45061</v>
      </c>
      <c r="C1695" s="8">
        <v>11.606917499721412</v>
      </c>
      <c r="D1695" s="8">
        <v>4</v>
      </c>
      <c r="E1695" s="8">
        <v>11.606917499721412</v>
      </c>
    </row>
    <row r="1696" spans="1:5" x14ac:dyDescent="0.35">
      <c r="A1696" s="8" t="s">
        <v>184</v>
      </c>
      <c r="B1696" s="54">
        <v>45068</v>
      </c>
      <c r="C1696" s="8">
        <v>11.911404582353862</v>
      </c>
      <c r="D1696" s="8">
        <v>4</v>
      </c>
      <c r="E1696" s="8">
        <v>11.911404582353862</v>
      </c>
    </row>
    <row r="1697" spans="1:5" x14ac:dyDescent="0.35">
      <c r="A1697" s="8" t="s">
        <v>184</v>
      </c>
      <c r="B1697" s="54">
        <v>45075</v>
      </c>
      <c r="C1697" s="8">
        <v>14.122299388566018</v>
      </c>
      <c r="D1697" s="8">
        <v>4</v>
      </c>
      <c r="E1697" s="8">
        <v>14.122299388566018</v>
      </c>
    </row>
    <row r="1698" spans="1:5" x14ac:dyDescent="0.35">
      <c r="A1698" s="8" t="s">
        <v>184</v>
      </c>
      <c r="B1698" s="54">
        <v>45082</v>
      </c>
      <c r="C1698" s="8">
        <v>13.800997706561969</v>
      </c>
      <c r="D1698" s="8">
        <v>4</v>
      </c>
      <c r="E1698" s="8">
        <v>13.800997706561969</v>
      </c>
    </row>
    <row r="1699" spans="1:5" x14ac:dyDescent="0.35">
      <c r="A1699" s="8" t="s">
        <v>184</v>
      </c>
      <c r="B1699" s="54">
        <v>45089</v>
      </c>
      <c r="C1699" s="8">
        <v>13.719423570877048</v>
      </c>
      <c r="D1699" s="8">
        <v>4</v>
      </c>
      <c r="E1699" s="8">
        <v>13.719423570877048</v>
      </c>
    </row>
    <row r="1700" spans="1:5" x14ac:dyDescent="0.35">
      <c r="A1700" s="8" t="s">
        <v>184</v>
      </c>
      <c r="B1700" s="54">
        <v>45096</v>
      </c>
      <c r="C1700" s="8">
        <v>13.436530601158831</v>
      </c>
      <c r="D1700" s="8">
        <v>4</v>
      </c>
      <c r="E1700" s="8">
        <v>13.436530601158831</v>
      </c>
    </row>
    <row r="1701" spans="1:5" x14ac:dyDescent="0.35">
      <c r="A1701" s="8" t="s">
        <v>184</v>
      </c>
      <c r="B1701" s="54">
        <v>45103</v>
      </c>
      <c r="C1701" s="8">
        <v>13.428933398069216</v>
      </c>
      <c r="D1701" s="8">
        <v>4</v>
      </c>
      <c r="E1701" s="8">
        <v>13.428933398069216</v>
      </c>
    </row>
    <row r="1702" spans="1:5" x14ac:dyDescent="0.35">
      <c r="A1702" s="8" t="s">
        <v>184</v>
      </c>
      <c r="B1702" s="54">
        <v>45110</v>
      </c>
      <c r="C1702" s="8">
        <v>13.701138607662962</v>
      </c>
      <c r="D1702" s="8">
        <v>4</v>
      </c>
      <c r="E1702" s="8">
        <v>13.701138607662962</v>
      </c>
    </row>
    <row r="1703" spans="1:5" x14ac:dyDescent="0.35">
      <c r="A1703" s="8" t="s">
        <v>184</v>
      </c>
      <c r="B1703" s="54">
        <v>45117</v>
      </c>
      <c r="C1703" s="8">
        <v>13.593489926159251</v>
      </c>
      <c r="D1703" s="8">
        <v>4</v>
      </c>
      <c r="E1703" s="8">
        <v>13.593489926159251</v>
      </c>
    </row>
    <row r="1704" spans="1:5" x14ac:dyDescent="0.35">
      <c r="A1704" s="8" t="s">
        <v>184</v>
      </c>
      <c r="B1704" s="54">
        <v>45124</v>
      </c>
      <c r="C1704" s="8">
        <v>13.131024850274637</v>
      </c>
      <c r="D1704" s="8">
        <v>4</v>
      </c>
      <c r="E1704" s="8">
        <v>13.131024850274637</v>
      </c>
    </row>
    <row r="1705" spans="1:5" x14ac:dyDescent="0.35">
      <c r="A1705" s="8" t="s">
        <v>184</v>
      </c>
      <c r="B1705" s="54">
        <v>45131</v>
      </c>
      <c r="C1705" s="8">
        <v>12.685723686279735</v>
      </c>
      <c r="D1705" s="8">
        <v>4</v>
      </c>
      <c r="E1705" s="8">
        <v>12.685723686279736</v>
      </c>
    </row>
    <row r="1706" spans="1:5" x14ac:dyDescent="0.35">
      <c r="A1706" s="8" t="s">
        <v>184</v>
      </c>
      <c r="B1706" s="54">
        <v>45138</v>
      </c>
      <c r="C1706" s="8">
        <v>11.981497615656888</v>
      </c>
      <c r="D1706" s="8">
        <v>4</v>
      </c>
      <c r="E1706" s="8">
        <v>11.981497615656888</v>
      </c>
    </row>
    <row r="1707" spans="1:5" x14ac:dyDescent="0.35">
      <c r="A1707" s="8" t="s">
        <v>184</v>
      </c>
      <c r="B1707" s="54">
        <v>45145</v>
      </c>
      <c r="C1707" s="8">
        <v>12.062495836143885</v>
      </c>
      <c r="D1707" s="8">
        <v>4</v>
      </c>
      <c r="E1707" s="8">
        <v>12.062495836143883</v>
      </c>
    </row>
    <row r="1708" spans="1:5" x14ac:dyDescent="0.35">
      <c r="A1708" s="8" t="s">
        <v>184</v>
      </c>
      <c r="B1708" s="54">
        <v>45152</v>
      </c>
      <c r="C1708" s="8">
        <v>11.565776140098496</v>
      </c>
      <c r="D1708" s="8">
        <v>4</v>
      </c>
      <c r="E1708" s="8">
        <v>11.565776140098496</v>
      </c>
    </row>
    <row r="1709" spans="1:5" x14ac:dyDescent="0.35">
      <c r="A1709" s="8" t="s">
        <v>184</v>
      </c>
      <c r="B1709" s="54">
        <v>45159</v>
      </c>
      <c r="C1709" s="8">
        <v>11.17640254</v>
      </c>
      <c r="D1709" s="8">
        <v>4</v>
      </c>
      <c r="E1709" s="8">
        <v>11.17640254</v>
      </c>
    </row>
    <row r="1710" spans="1:5" x14ac:dyDescent="0.35">
      <c r="A1710" s="8" t="s">
        <v>184</v>
      </c>
      <c r="B1710" s="54">
        <v>45166</v>
      </c>
      <c r="C1710" s="8">
        <v>11.205215724476561</v>
      </c>
      <c r="D1710" s="8">
        <v>4</v>
      </c>
      <c r="E1710" s="8">
        <v>11.20521572447656</v>
      </c>
    </row>
    <row r="1711" spans="1:5" x14ac:dyDescent="0.35">
      <c r="A1711" s="8" t="s">
        <v>184</v>
      </c>
      <c r="B1711" s="54">
        <v>45173</v>
      </c>
      <c r="C1711" s="8">
        <v>10.691953606214975</v>
      </c>
      <c r="D1711" s="8">
        <v>4</v>
      </c>
      <c r="E1711" s="8">
        <v>10.691953606214977</v>
      </c>
    </row>
    <row r="1712" spans="1:5" x14ac:dyDescent="0.35">
      <c r="A1712" s="8" t="s">
        <v>184</v>
      </c>
      <c r="B1712" s="54">
        <v>45180</v>
      </c>
      <c r="C1712" s="8">
        <v>9.942172030417284</v>
      </c>
      <c r="D1712" s="8">
        <v>4</v>
      </c>
      <c r="E1712" s="8">
        <v>9.942172030417284</v>
      </c>
    </row>
    <row r="1713" spans="1:5" x14ac:dyDescent="0.35">
      <c r="A1713" s="8" t="s">
        <v>184</v>
      </c>
      <c r="B1713" s="54">
        <v>45187</v>
      </c>
      <c r="C1713" s="8">
        <v>8.990436981298501</v>
      </c>
      <c r="D1713" s="8">
        <v>4</v>
      </c>
      <c r="E1713" s="8">
        <v>8.990436981298501</v>
      </c>
    </row>
    <row r="1714" spans="1:5" x14ac:dyDescent="0.35">
      <c r="A1714" s="8" t="s">
        <v>184</v>
      </c>
      <c r="B1714" s="54">
        <v>45194</v>
      </c>
      <c r="C1714" s="8">
        <v>8.2200210061060357</v>
      </c>
      <c r="D1714" s="8">
        <v>4</v>
      </c>
      <c r="E1714" s="8">
        <v>8.2200210061060357</v>
      </c>
    </row>
    <row r="1715" spans="1:5" x14ac:dyDescent="0.35">
      <c r="A1715" s="8" t="s">
        <v>184</v>
      </c>
      <c r="B1715" s="54">
        <v>45201</v>
      </c>
      <c r="C1715" s="8">
        <v>7.6748653492363115</v>
      </c>
      <c r="D1715" s="8">
        <v>4</v>
      </c>
      <c r="E1715" s="8">
        <v>7.6748653492363124</v>
      </c>
    </row>
    <row r="1716" spans="1:5" x14ac:dyDescent="0.35">
      <c r="A1716" s="8" t="s">
        <v>184</v>
      </c>
      <c r="B1716" s="54">
        <v>45208</v>
      </c>
      <c r="C1716" s="8">
        <v>7.337799397631489</v>
      </c>
      <c r="D1716" s="8">
        <v>4</v>
      </c>
      <c r="E1716" s="8">
        <v>7.337799397631489</v>
      </c>
    </row>
    <row r="1717" spans="1:5" x14ac:dyDescent="0.35">
      <c r="A1717" s="8" t="s">
        <v>184</v>
      </c>
      <c r="B1717" s="54">
        <v>45215</v>
      </c>
      <c r="C1717" s="8">
        <v>4.5532681691246744</v>
      </c>
      <c r="D1717" s="8">
        <v>4</v>
      </c>
      <c r="E1717" s="8">
        <v>4.5532681691246744</v>
      </c>
    </row>
    <row r="1718" spans="1:5" x14ac:dyDescent="0.35">
      <c r="A1718" s="8" t="s">
        <v>184</v>
      </c>
      <c r="B1718" s="54">
        <v>45222</v>
      </c>
      <c r="C1718" s="8">
        <v>4.0732526230000001</v>
      </c>
      <c r="D1718" s="8">
        <v>4</v>
      </c>
      <c r="E1718" s="8">
        <v>4.0732526230000001</v>
      </c>
    </row>
    <row r="1719" spans="1:5" x14ac:dyDescent="0.35">
      <c r="A1719" s="8" t="s">
        <v>184</v>
      </c>
      <c r="B1719" s="54">
        <v>45229</v>
      </c>
      <c r="C1719" s="8">
        <v>3.9240977229429834</v>
      </c>
      <c r="D1719" s="8">
        <v>4</v>
      </c>
      <c r="E1719" s="8">
        <v>3.924097722942983</v>
      </c>
    </row>
    <row r="1720" spans="1:5" x14ac:dyDescent="0.35">
      <c r="A1720" s="8" t="s">
        <v>184</v>
      </c>
      <c r="B1720" s="54">
        <v>45236</v>
      </c>
      <c r="C1720" s="8">
        <v>4.3956663388135659</v>
      </c>
      <c r="D1720" s="8">
        <v>4</v>
      </c>
      <c r="E1720" s="8">
        <v>4.3956663388135659</v>
      </c>
    </row>
    <row r="1721" spans="1:5" x14ac:dyDescent="0.35">
      <c r="A1721" s="8" t="s">
        <v>184</v>
      </c>
      <c r="B1721" s="54">
        <v>45243</v>
      </c>
      <c r="C1721" s="8">
        <v>4.4103928945770683</v>
      </c>
      <c r="D1721" s="8">
        <v>4</v>
      </c>
      <c r="E1721" s="8">
        <v>4.4103928945770683</v>
      </c>
    </row>
    <row r="1722" spans="1:5" x14ac:dyDescent="0.35">
      <c r="A1722" s="8" t="s">
        <v>184</v>
      </c>
      <c r="B1722" s="54">
        <v>45250</v>
      </c>
      <c r="C1722" s="8">
        <v>4.4992260269999997</v>
      </c>
      <c r="D1722" s="8">
        <v>4</v>
      </c>
      <c r="E1722" s="8">
        <v>4.4992260269999997</v>
      </c>
    </row>
    <row r="1723" spans="1:5" x14ac:dyDescent="0.35">
      <c r="A1723" s="8" t="s">
        <v>184</v>
      </c>
      <c r="B1723" s="54">
        <v>45257</v>
      </c>
      <c r="C1723" s="8">
        <v>4.2452341671154272</v>
      </c>
      <c r="D1723" s="8">
        <v>4</v>
      </c>
      <c r="E1723" s="8">
        <v>4.2452341671154272</v>
      </c>
    </row>
    <row r="1724" spans="1:5" x14ac:dyDescent="0.35">
      <c r="A1724" s="8" t="s">
        <v>184</v>
      </c>
      <c r="B1724" s="54">
        <v>45264</v>
      </c>
      <c r="C1724" s="8">
        <v>4.0652607975220487</v>
      </c>
      <c r="D1724" s="8">
        <v>4</v>
      </c>
      <c r="E1724" s="8">
        <v>4.0652607975220487</v>
      </c>
    </row>
    <row r="1725" spans="1:5" x14ac:dyDescent="0.35">
      <c r="A1725" s="8" t="s">
        <v>184</v>
      </c>
      <c r="B1725" s="54">
        <v>45271</v>
      </c>
      <c r="C1725" s="8">
        <v>3.9313140329376073</v>
      </c>
      <c r="D1725" s="8">
        <v>4</v>
      </c>
      <c r="E1725" s="8">
        <v>3.9313140329376073</v>
      </c>
    </row>
    <row r="1726" spans="1:5" x14ac:dyDescent="0.35">
      <c r="A1726" s="8" t="s">
        <v>184</v>
      </c>
      <c r="B1726" s="54">
        <v>45278</v>
      </c>
      <c r="C1726" s="8">
        <v>3.5386256264215632</v>
      </c>
      <c r="D1726" s="8">
        <v>4</v>
      </c>
      <c r="E1726" s="8">
        <v>3.5386256264215632</v>
      </c>
    </row>
    <row r="1727" spans="1:5" x14ac:dyDescent="0.35">
      <c r="A1727" s="8" t="s">
        <v>185</v>
      </c>
      <c r="B1727" s="54">
        <v>44921</v>
      </c>
      <c r="C1727" s="8">
        <v>3.7469660060228538</v>
      </c>
      <c r="D1727" s="8">
        <v>4</v>
      </c>
      <c r="E1727" s="8">
        <v>3.7469660060228538</v>
      </c>
    </row>
    <row r="1728" spans="1:5" x14ac:dyDescent="0.35">
      <c r="A1728" s="8" t="s">
        <v>185</v>
      </c>
      <c r="B1728" s="54">
        <v>44928</v>
      </c>
      <c r="C1728" s="8">
        <v>4.3655981274127553</v>
      </c>
      <c r="D1728" s="8">
        <v>4</v>
      </c>
      <c r="E1728" s="8">
        <v>4.3655981274127553</v>
      </c>
    </row>
    <row r="1729" spans="1:5" x14ac:dyDescent="0.35">
      <c r="A1729" s="8" t="s">
        <v>185</v>
      </c>
      <c r="B1729" s="54">
        <v>44935</v>
      </c>
      <c r="C1729" s="8">
        <v>3.6968772620601875</v>
      </c>
      <c r="D1729" s="8">
        <v>4</v>
      </c>
      <c r="E1729" s="8">
        <v>3.6968772620601871</v>
      </c>
    </row>
    <row r="1730" spans="1:5" x14ac:dyDescent="0.35">
      <c r="A1730" s="8" t="s">
        <v>185</v>
      </c>
      <c r="B1730" s="54">
        <v>44942</v>
      </c>
      <c r="C1730" s="8">
        <v>2.8728112671336588</v>
      </c>
      <c r="D1730" s="8">
        <v>4</v>
      </c>
      <c r="E1730" s="8">
        <v>2.8728112671336588</v>
      </c>
    </row>
    <row r="1731" spans="1:5" x14ac:dyDescent="0.35">
      <c r="A1731" s="8" t="s">
        <v>185</v>
      </c>
      <c r="B1731" s="54">
        <v>44949</v>
      </c>
      <c r="C1731" s="8">
        <v>3.4195981944286418</v>
      </c>
      <c r="D1731" s="8">
        <v>4</v>
      </c>
      <c r="E1731" s="8">
        <v>3.4195981944286418</v>
      </c>
    </row>
    <row r="1732" spans="1:5" x14ac:dyDescent="0.35">
      <c r="A1732" s="8" t="s">
        <v>185</v>
      </c>
      <c r="B1732" s="54">
        <v>44956</v>
      </c>
      <c r="C1732" s="8">
        <v>2.7336448311873207</v>
      </c>
      <c r="D1732" s="8">
        <v>4</v>
      </c>
      <c r="E1732" s="8">
        <v>2.7336448311873207</v>
      </c>
    </row>
    <row r="1733" spans="1:5" x14ac:dyDescent="0.35">
      <c r="A1733" s="8" t="s">
        <v>185</v>
      </c>
      <c r="B1733" s="54">
        <v>44963</v>
      </c>
      <c r="C1733" s="8">
        <v>3.3434088224450589</v>
      </c>
      <c r="D1733" s="8">
        <v>4</v>
      </c>
      <c r="E1733" s="8">
        <v>3.3434088224450589</v>
      </c>
    </row>
    <row r="1734" spans="1:5" x14ac:dyDescent="0.35">
      <c r="A1734" s="8" t="s">
        <v>185</v>
      </c>
      <c r="B1734" s="54">
        <v>44970</v>
      </c>
      <c r="C1734" s="8">
        <v>3.1787366037229794</v>
      </c>
      <c r="D1734" s="8">
        <v>4</v>
      </c>
      <c r="E1734" s="8">
        <v>3.1787366037229794</v>
      </c>
    </row>
    <row r="1735" spans="1:5" x14ac:dyDescent="0.35">
      <c r="A1735" s="8" t="s">
        <v>185</v>
      </c>
      <c r="B1735" s="54">
        <v>44977</v>
      </c>
      <c r="C1735" s="8">
        <v>3.5742862390000001</v>
      </c>
      <c r="D1735" s="8">
        <v>4</v>
      </c>
      <c r="E1735" s="8">
        <v>3.5742862390000001</v>
      </c>
    </row>
    <row r="1736" spans="1:5" x14ac:dyDescent="0.35">
      <c r="A1736" s="8" t="s">
        <v>185</v>
      </c>
      <c r="B1736" s="54">
        <v>44984</v>
      </c>
      <c r="C1736" s="8">
        <v>2.820425869896658</v>
      </c>
      <c r="D1736" s="8">
        <v>4</v>
      </c>
      <c r="E1736" s="8">
        <v>2.820425869896658</v>
      </c>
    </row>
    <row r="1737" spans="1:5" x14ac:dyDescent="0.35">
      <c r="A1737" s="8" t="s">
        <v>185</v>
      </c>
      <c r="B1737" s="54">
        <v>44991</v>
      </c>
      <c r="C1737" s="8">
        <v>2.9064681144198796</v>
      </c>
      <c r="D1737" s="8">
        <v>4</v>
      </c>
      <c r="E1737" s="8">
        <v>2.9064681144198796</v>
      </c>
    </row>
    <row r="1738" spans="1:5" x14ac:dyDescent="0.35">
      <c r="A1738" s="8" t="s">
        <v>185</v>
      </c>
      <c r="B1738" s="54">
        <v>44998</v>
      </c>
      <c r="C1738" s="8">
        <v>3.4295009287051812</v>
      </c>
      <c r="D1738" s="8">
        <v>4</v>
      </c>
      <c r="E1738" s="8">
        <v>3.4295009287051812</v>
      </c>
    </row>
    <row r="1739" spans="1:5" x14ac:dyDescent="0.35">
      <c r="A1739" s="8" t="s">
        <v>185</v>
      </c>
      <c r="B1739" s="54">
        <v>45005</v>
      </c>
      <c r="C1739" s="8">
        <v>3.2239151559999999</v>
      </c>
      <c r="D1739" s="8">
        <v>4</v>
      </c>
      <c r="E1739" s="8">
        <v>3.2239151559999999</v>
      </c>
    </row>
    <row r="1740" spans="1:5" x14ac:dyDescent="0.35">
      <c r="A1740" s="8" t="s">
        <v>185</v>
      </c>
      <c r="B1740" s="54">
        <v>45012</v>
      </c>
      <c r="C1740" s="8">
        <v>3.5939823782602831</v>
      </c>
      <c r="D1740" s="8">
        <v>4</v>
      </c>
      <c r="E1740" s="8">
        <v>3.5939823782602831</v>
      </c>
    </row>
    <row r="1741" spans="1:5" x14ac:dyDescent="0.35">
      <c r="A1741" s="8" t="s">
        <v>185</v>
      </c>
      <c r="B1741" s="54">
        <v>45019</v>
      </c>
      <c r="C1741" s="8">
        <v>3.3109962084758604</v>
      </c>
      <c r="D1741" s="8">
        <v>4</v>
      </c>
      <c r="E1741" s="8">
        <v>3.3109962084758604</v>
      </c>
    </row>
    <row r="1742" spans="1:5" x14ac:dyDescent="0.35">
      <c r="A1742" s="8" t="s">
        <v>185</v>
      </c>
      <c r="B1742" s="54">
        <v>45026</v>
      </c>
      <c r="C1742" s="8">
        <v>4.1140434132209984</v>
      </c>
      <c r="D1742" s="8">
        <v>4</v>
      </c>
      <c r="E1742" s="8">
        <v>4.1140434132209984</v>
      </c>
    </row>
    <row r="1743" spans="1:5" x14ac:dyDescent="0.35">
      <c r="A1743" s="8" t="s">
        <v>185</v>
      </c>
      <c r="B1743" s="54">
        <v>45033</v>
      </c>
      <c r="C1743" s="8">
        <v>4.5384112662003364</v>
      </c>
      <c r="D1743" s="8">
        <v>4</v>
      </c>
      <c r="E1743" s="8">
        <v>4.5384112662003364</v>
      </c>
    </row>
    <row r="1744" spans="1:5" x14ac:dyDescent="0.35">
      <c r="A1744" s="8" t="s">
        <v>185</v>
      </c>
      <c r="B1744" s="54">
        <v>45040</v>
      </c>
      <c r="C1744" s="8">
        <v>5.2450599860000002</v>
      </c>
      <c r="D1744" s="8">
        <v>4</v>
      </c>
      <c r="E1744" s="8">
        <v>5.2450599860000002</v>
      </c>
    </row>
    <row r="1745" spans="1:5" x14ac:dyDescent="0.35">
      <c r="A1745" s="8" t="s">
        <v>185</v>
      </c>
      <c r="B1745" s="54">
        <v>45047</v>
      </c>
      <c r="C1745" s="8">
        <v>5.6115396020662249</v>
      </c>
      <c r="D1745" s="8">
        <v>4</v>
      </c>
      <c r="E1745" s="8">
        <v>5.6115396020662249</v>
      </c>
    </row>
    <row r="1746" spans="1:5" x14ac:dyDescent="0.35">
      <c r="A1746" s="8" t="s">
        <v>185</v>
      </c>
      <c r="B1746" s="54">
        <v>45054</v>
      </c>
      <c r="C1746" s="8">
        <v>6.7874639060682584</v>
      </c>
      <c r="D1746" s="8">
        <v>4</v>
      </c>
      <c r="E1746" s="8">
        <v>6.7874639060682584</v>
      </c>
    </row>
    <row r="1747" spans="1:5" x14ac:dyDescent="0.35">
      <c r="A1747" s="8" t="s">
        <v>185</v>
      </c>
      <c r="B1747" s="54">
        <v>45061</v>
      </c>
      <c r="C1747" s="8">
        <v>9.4865068328250981</v>
      </c>
      <c r="D1747" s="8">
        <v>4</v>
      </c>
      <c r="E1747" s="8">
        <v>9.4865068328250981</v>
      </c>
    </row>
    <row r="1748" spans="1:5" x14ac:dyDescent="0.35">
      <c r="A1748" s="8" t="s">
        <v>185</v>
      </c>
      <c r="B1748" s="54">
        <v>45068</v>
      </c>
      <c r="C1748" s="8">
        <v>10.329776879304495</v>
      </c>
      <c r="D1748" s="8">
        <v>4</v>
      </c>
      <c r="E1748" s="8">
        <v>10.329776879304497</v>
      </c>
    </row>
    <row r="1749" spans="1:5" x14ac:dyDescent="0.35">
      <c r="A1749" s="8" t="s">
        <v>185</v>
      </c>
      <c r="B1749" s="54">
        <v>45075</v>
      </c>
      <c r="C1749" s="8">
        <v>9.6219900139640213</v>
      </c>
      <c r="D1749" s="8">
        <v>4</v>
      </c>
      <c r="E1749" s="8">
        <v>9.6219900139640195</v>
      </c>
    </row>
    <row r="1750" spans="1:5" x14ac:dyDescent="0.35">
      <c r="A1750" s="8" t="s">
        <v>185</v>
      </c>
      <c r="B1750" s="54">
        <v>45082</v>
      </c>
      <c r="C1750" s="8">
        <v>10.337467845121804</v>
      </c>
      <c r="D1750" s="8">
        <v>4</v>
      </c>
      <c r="E1750" s="8">
        <v>10.337467845121804</v>
      </c>
    </row>
    <row r="1751" spans="1:5" x14ac:dyDescent="0.35">
      <c r="A1751" s="8" t="s">
        <v>185</v>
      </c>
      <c r="B1751" s="54">
        <v>45089</v>
      </c>
      <c r="C1751" s="8">
        <v>11.741849536864047</v>
      </c>
      <c r="D1751" s="8">
        <v>4</v>
      </c>
      <c r="E1751" s="8">
        <v>11.741849536864049</v>
      </c>
    </row>
    <row r="1752" spans="1:5" x14ac:dyDescent="0.35">
      <c r="A1752" s="8" t="s">
        <v>185</v>
      </c>
      <c r="B1752" s="54">
        <v>45096</v>
      </c>
      <c r="C1752" s="8">
        <v>11.348525799823136</v>
      </c>
      <c r="D1752" s="8">
        <v>4</v>
      </c>
      <c r="E1752" s="8">
        <v>11.348525799823136</v>
      </c>
    </row>
    <row r="1753" spans="1:5" x14ac:dyDescent="0.35">
      <c r="A1753" s="8" t="s">
        <v>185</v>
      </c>
      <c r="B1753" s="54">
        <v>45103</v>
      </c>
      <c r="C1753" s="8">
        <v>11.689252244161377</v>
      </c>
      <c r="D1753" s="8">
        <v>4</v>
      </c>
      <c r="E1753" s="8">
        <v>11.689252244161375</v>
      </c>
    </row>
    <row r="1754" spans="1:5" x14ac:dyDescent="0.35">
      <c r="A1754" s="8" t="s">
        <v>185</v>
      </c>
      <c r="B1754" s="54">
        <v>45110</v>
      </c>
      <c r="C1754" s="8">
        <v>13.438306515993052</v>
      </c>
      <c r="D1754" s="8">
        <v>4</v>
      </c>
      <c r="E1754" s="8">
        <v>13.438306515993052</v>
      </c>
    </row>
    <row r="1755" spans="1:5" x14ac:dyDescent="0.35">
      <c r="A1755" s="8" t="s">
        <v>185</v>
      </c>
      <c r="B1755" s="54">
        <v>45117</v>
      </c>
      <c r="C1755" s="8">
        <v>12.159092330764317</v>
      </c>
      <c r="D1755" s="8">
        <v>4</v>
      </c>
      <c r="E1755" s="8">
        <v>12.159092330764317</v>
      </c>
    </row>
    <row r="1756" spans="1:5" x14ac:dyDescent="0.35">
      <c r="A1756" s="8" t="s">
        <v>185</v>
      </c>
      <c r="B1756" s="54">
        <v>45124</v>
      </c>
      <c r="C1756" s="8">
        <v>11.559408570234343</v>
      </c>
      <c r="D1756" s="8">
        <v>4</v>
      </c>
      <c r="E1756" s="8">
        <v>11.559408570234345</v>
      </c>
    </row>
    <row r="1757" spans="1:5" x14ac:dyDescent="0.35">
      <c r="A1757" s="8" t="s">
        <v>185</v>
      </c>
      <c r="B1757" s="54">
        <v>45131</v>
      </c>
      <c r="C1757" s="8">
        <v>13.824756156898371</v>
      </c>
      <c r="D1757" s="8">
        <v>4</v>
      </c>
      <c r="E1757" s="8">
        <v>13.824756156898371</v>
      </c>
    </row>
    <row r="1758" spans="1:5" x14ac:dyDescent="0.35">
      <c r="A1758" s="8" t="s">
        <v>185</v>
      </c>
      <c r="B1758" s="54">
        <v>45138</v>
      </c>
      <c r="C1758" s="8">
        <v>13.202885536206463</v>
      </c>
      <c r="D1758" s="8">
        <v>4</v>
      </c>
      <c r="E1758" s="8">
        <v>13.202885536206464</v>
      </c>
    </row>
    <row r="1759" spans="1:5" x14ac:dyDescent="0.35">
      <c r="A1759" s="8" t="s">
        <v>185</v>
      </c>
      <c r="B1759" s="54">
        <v>45145</v>
      </c>
      <c r="C1759" s="8">
        <v>11.943640751717417</v>
      </c>
      <c r="D1759" s="8">
        <v>4</v>
      </c>
      <c r="E1759" s="8">
        <v>11.943640751717416</v>
      </c>
    </row>
    <row r="1760" spans="1:5" x14ac:dyDescent="0.35">
      <c r="A1760" s="8" t="s">
        <v>185</v>
      </c>
      <c r="B1760" s="54">
        <v>45152</v>
      </c>
      <c r="C1760" s="8">
        <v>11.46702129642488</v>
      </c>
      <c r="D1760" s="8">
        <v>4</v>
      </c>
      <c r="E1760" s="8">
        <v>11.46702129642488</v>
      </c>
    </row>
    <row r="1761" spans="1:5" x14ac:dyDescent="0.35">
      <c r="A1761" s="8" t="s">
        <v>185</v>
      </c>
      <c r="B1761" s="54">
        <v>45159</v>
      </c>
      <c r="C1761" s="8">
        <v>11.228759727789432</v>
      </c>
      <c r="D1761" s="8">
        <v>4</v>
      </c>
      <c r="E1761" s="8">
        <v>11.228759727789432</v>
      </c>
    </row>
    <row r="1762" spans="1:5" x14ac:dyDescent="0.35">
      <c r="A1762" s="8" t="s">
        <v>185</v>
      </c>
      <c r="B1762" s="54">
        <v>45166</v>
      </c>
      <c r="C1762" s="8">
        <v>10.095672766444821</v>
      </c>
      <c r="D1762" s="8">
        <v>4</v>
      </c>
      <c r="E1762" s="8">
        <v>10.095672766444819</v>
      </c>
    </row>
    <row r="1763" spans="1:5" x14ac:dyDescent="0.35">
      <c r="A1763" s="8" t="s">
        <v>185</v>
      </c>
      <c r="B1763" s="54">
        <v>45173</v>
      </c>
      <c r="C1763" s="8">
        <v>10.556716288085914</v>
      </c>
      <c r="D1763" s="8">
        <v>4</v>
      </c>
      <c r="E1763" s="8">
        <v>10.556716288085914</v>
      </c>
    </row>
    <row r="1764" spans="1:5" x14ac:dyDescent="0.35">
      <c r="A1764" s="8" t="s">
        <v>185</v>
      </c>
      <c r="B1764" s="54">
        <v>45180</v>
      </c>
      <c r="C1764" s="8">
        <v>10.274653085673702</v>
      </c>
      <c r="D1764" s="8">
        <v>4</v>
      </c>
      <c r="E1764" s="8">
        <v>10.274653085673702</v>
      </c>
    </row>
    <row r="1765" spans="1:5" x14ac:dyDescent="0.35">
      <c r="A1765" s="8" t="s">
        <v>185</v>
      </c>
      <c r="B1765" s="54">
        <v>45187</v>
      </c>
      <c r="C1765" s="8">
        <v>10.135699152637201</v>
      </c>
      <c r="D1765" s="8">
        <v>4</v>
      </c>
      <c r="E1765" s="8">
        <v>10.1356991526372</v>
      </c>
    </row>
    <row r="1766" spans="1:5" x14ac:dyDescent="0.35">
      <c r="A1766" s="8" t="s">
        <v>185</v>
      </c>
      <c r="B1766" s="54">
        <v>45194</v>
      </c>
      <c r="C1766" s="8">
        <v>9.5591761005306246</v>
      </c>
      <c r="D1766" s="8">
        <v>4</v>
      </c>
      <c r="E1766" s="8">
        <v>9.5591761005306246</v>
      </c>
    </row>
    <row r="1767" spans="1:5" x14ac:dyDescent="0.35">
      <c r="A1767" s="8" t="s">
        <v>185</v>
      </c>
      <c r="B1767" s="54">
        <v>45201</v>
      </c>
      <c r="C1767" s="8">
        <v>8.9954776709999997</v>
      </c>
      <c r="D1767" s="8">
        <v>4</v>
      </c>
      <c r="E1767" s="8">
        <v>8.9954776709999997</v>
      </c>
    </row>
    <row r="1768" spans="1:5" x14ac:dyDescent="0.35">
      <c r="A1768" s="8" t="s">
        <v>185</v>
      </c>
      <c r="B1768" s="54">
        <v>45208</v>
      </c>
      <c r="C1768" s="8">
        <v>8.0771809611231582</v>
      </c>
      <c r="D1768" s="8">
        <v>4</v>
      </c>
      <c r="E1768" s="8">
        <v>8.0771809611231582</v>
      </c>
    </row>
    <row r="1769" spans="1:5" x14ac:dyDescent="0.35">
      <c r="A1769" s="8" t="s">
        <v>185</v>
      </c>
      <c r="B1769" s="54">
        <v>45215</v>
      </c>
      <c r="C1769" s="8">
        <v>8.1169408742812159</v>
      </c>
      <c r="D1769" s="8">
        <v>4</v>
      </c>
      <c r="E1769" s="8">
        <v>8.1169408742812159</v>
      </c>
    </row>
    <row r="1770" spans="1:5" x14ac:dyDescent="0.35">
      <c r="A1770" s="8" t="s">
        <v>185</v>
      </c>
      <c r="B1770" s="54">
        <v>45222</v>
      </c>
      <c r="C1770" s="8">
        <v>7.1492882011703029</v>
      </c>
      <c r="D1770" s="8">
        <v>4</v>
      </c>
      <c r="E1770" s="8">
        <v>7.1492882011703029</v>
      </c>
    </row>
    <row r="1771" spans="1:5" x14ac:dyDescent="0.35">
      <c r="A1771" s="8" t="s">
        <v>185</v>
      </c>
      <c r="B1771" s="54">
        <v>45229</v>
      </c>
      <c r="C1771" s="8">
        <v>6.764185638307997</v>
      </c>
      <c r="D1771" s="8">
        <v>4</v>
      </c>
      <c r="E1771" s="8">
        <v>6.764185638307997</v>
      </c>
    </row>
    <row r="1772" spans="1:5" x14ac:dyDescent="0.35">
      <c r="A1772" s="8" t="s">
        <v>185</v>
      </c>
      <c r="B1772" s="54">
        <v>45236</v>
      </c>
      <c r="C1772" s="8">
        <v>6.5802329425963473</v>
      </c>
      <c r="D1772" s="8">
        <v>4</v>
      </c>
      <c r="E1772" s="8">
        <v>6.5802329425963473</v>
      </c>
    </row>
    <row r="1773" spans="1:5" x14ac:dyDescent="0.35">
      <c r="A1773" s="8" t="s">
        <v>185</v>
      </c>
      <c r="B1773" s="54">
        <v>45243</v>
      </c>
      <c r="C1773" s="8">
        <v>5.7757325722591188</v>
      </c>
      <c r="D1773" s="8">
        <v>4</v>
      </c>
      <c r="E1773" s="8">
        <v>5.7757325722591188</v>
      </c>
    </row>
    <row r="1774" spans="1:5" x14ac:dyDescent="0.35">
      <c r="A1774" s="8" t="s">
        <v>185</v>
      </c>
      <c r="B1774" s="54">
        <v>45250</v>
      </c>
      <c r="C1774" s="8">
        <v>5.1666038375651411</v>
      </c>
      <c r="D1774" s="8">
        <v>4</v>
      </c>
      <c r="E1774" s="8">
        <v>5.1666038375651411</v>
      </c>
    </row>
    <row r="1775" spans="1:5" x14ac:dyDescent="0.35">
      <c r="A1775" s="8" t="s">
        <v>185</v>
      </c>
      <c r="B1775" s="54">
        <v>45257</v>
      </c>
      <c r="C1775" s="8">
        <v>4.3929050598490331</v>
      </c>
      <c r="D1775" s="8">
        <v>4</v>
      </c>
      <c r="E1775" s="8">
        <v>4.3929050598490331</v>
      </c>
    </row>
    <row r="1776" spans="1:5" x14ac:dyDescent="0.35">
      <c r="A1776" s="8" t="s">
        <v>185</v>
      </c>
      <c r="B1776" s="54">
        <v>45264</v>
      </c>
      <c r="C1776" s="8">
        <v>4.2588818152506205</v>
      </c>
      <c r="D1776" s="8">
        <v>4</v>
      </c>
      <c r="E1776" s="8">
        <v>4.2588818152506205</v>
      </c>
    </row>
    <row r="1777" spans="1:5" x14ac:dyDescent="0.35">
      <c r="A1777" s="8" t="s">
        <v>185</v>
      </c>
      <c r="B1777" s="54">
        <v>45271</v>
      </c>
      <c r="C1777" s="8">
        <v>3.9127749569469095</v>
      </c>
      <c r="D1777" s="8">
        <v>4</v>
      </c>
      <c r="E1777" s="8">
        <v>3.9127749569469095</v>
      </c>
    </row>
    <row r="1778" spans="1:5" x14ac:dyDescent="0.35">
      <c r="A1778" s="8" t="s">
        <v>185</v>
      </c>
      <c r="B1778" s="54">
        <v>45278</v>
      </c>
      <c r="C1778" s="8">
        <v>4.9043795194417674</v>
      </c>
      <c r="D1778" s="8">
        <v>4</v>
      </c>
      <c r="E1778" s="8">
        <v>4.9043795194417674</v>
      </c>
    </row>
    <row r="1779" spans="1:5" x14ac:dyDescent="0.35">
      <c r="A1779" s="8" t="s">
        <v>186</v>
      </c>
      <c r="B1779" s="54">
        <v>44921</v>
      </c>
      <c r="C1779" s="8">
        <v>5.3801797791538055</v>
      </c>
      <c r="D1779" s="8">
        <v>4</v>
      </c>
      <c r="E1779" s="8">
        <v>5.3801797791538055</v>
      </c>
    </row>
    <row r="1780" spans="1:5" x14ac:dyDescent="0.35">
      <c r="A1780" s="8" t="s">
        <v>186</v>
      </c>
      <c r="B1780" s="54">
        <v>44928</v>
      </c>
      <c r="C1780" s="8">
        <v>4.7483761552239638</v>
      </c>
      <c r="D1780" s="8">
        <v>4</v>
      </c>
      <c r="E1780" s="8">
        <v>4.7483761552239638</v>
      </c>
    </row>
    <row r="1781" spans="1:5" x14ac:dyDescent="0.35">
      <c r="A1781" s="8" t="s">
        <v>186</v>
      </c>
      <c r="B1781" s="54">
        <v>44935</v>
      </c>
      <c r="C1781" s="8">
        <v>4.4062360090197767</v>
      </c>
      <c r="D1781" s="8">
        <v>4</v>
      </c>
      <c r="E1781" s="8">
        <v>4.4062360090197767</v>
      </c>
    </row>
    <row r="1782" spans="1:5" x14ac:dyDescent="0.35">
      <c r="A1782" s="8" t="s">
        <v>186</v>
      </c>
      <c r="B1782" s="54">
        <v>44942</v>
      </c>
      <c r="C1782" s="8">
        <v>5.582833737594866</v>
      </c>
      <c r="D1782" s="8">
        <v>4</v>
      </c>
      <c r="E1782" s="8">
        <v>5.582833737594866</v>
      </c>
    </row>
    <row r="1783" spans="1:5" x14ac:dyDescent="0.35">
      <c r="A1783" s="8" t="s">
        <v>186</v>
      </c>
      <c r="B1783" s="54">
        <v>44949</v>
      </c>
      <c r="C1783" s="8">
        <v>6.2349580875511759</v>
      </c>
      <c r="D1783" s="8">
        <v>4</v>
      </c>
      <c r="E1783" s="8">
        <v>6.2349580875511759</v>
      </c>
    </row>
    <row r="1784" spans="1:5" x14ac:dyDescent="0.35">
      <c r="A1784" s="8" t="s">
        <v>186</v>
      </c>
      <c r="B1784" s="54">
        <v>44956</v>
      </c>
      <c r="C1784" s="8">
        <v>5.6699931079999999</v>
      </c>
      <c r="D1784" s="8">
        <v>4</v>
      </c>
      <c r="E1784" s="8">
        <v>5.6699931079999999</v>
      </c>
    </row>
    <row r="1785" spans="1:5" x14ac:dyDescent="0.35">
      <c r="A1785" s="8" t="s">
        <v>186</v>
      </c>
      <c r="B1785" s="54">
        <v>44963</v>
      </c>
      <c r="C1785" s="8">
        <v>6.2719891034526665</v>
      </c>
      <c r="D1785" s="8">
        <v>4</v>
      </c>
      <c r="E1785" s="8">
        <v>6.2719891034526665</v>
      </c>
    </row>
    <row r="1786" spans="1:5" x14ac:dyDescent="0.35">
      <c r="A1786" s="8" t="s">
        <v>186</v>
      </c>
      <c r="B1786" s="54">
        <v>44970</v>
      </c>
      <c r="C1786" s="8">
        <v>5.6984829778917589</v>
      </c>
      <c r="D1786" s="8">
        <v>4</v>
      </c>
      <c r="E1786" s="8">
        <v>5.6984829778917589</v>
      </c>
    </row>
    <row r="1787" spans="1:5" x14ac:dyDescent="0.35">
      <c r="A1787" s="8" t="s">
        <v>186</v>
      </c>
      <c r="B1787" s="54">
        <v>44977</v>
      </c>
      <c r="C1787" s="8">
        <v>5.8336485791485835</v>
      </c>
      <c r="D1787" s="8">
        <v>4</v>
      </c>
      <c r="E1787" s="8">
        <v>5.8336485791485835</v>
      </c>
    </row>
    <row r="1788" spans="1:5" x14ac:dyDescent="0.35">
      <c r="A1788" s="8" t="s">
        <v>186</v>
      </c>
      <c r="B1788" s="54">
        <v>44984</v>
      </c>
      <c r="C1788" s="8">
        <v>5.9081433917998023</v>
      </c>
      <c r="D1788" s="8">
        <v>4</v>
      </c>
      <c r="E1788" s="8">
        <v>5.9081433917998023</v>
      </c>
    </row>
    <row r="1789" spans="1:5" x14ac:dyDescent="0.35">
      <c r="A1789" s="8" t="s">
        <v>186</v>
      </c>
      <c r="B1789" s="54">
        <v>44991</v>
      </c>
      <c r="C1789" s="8">
        <v>6.398063273006299</v>
      </c>
      <c r="D1789" s="8">
        <v>4</v>
      </c>
      <c r="E1789" s="8">
        <v>6.398063273006299</v>
      </c>
    </row>
    <row r="1790" spans="1:5" x14ac:dyDescent="0.35">
      <c r="A1790" s="8" t="s">
        <v>186</v>
      </c>
      <c r="B1790" s="54">
        <v>44998</v>
      </c>
      <c r="C1790" s="8">
        <v>7.5821673652542207</v>
      </c>
      <c r="D1790" s="8">
        <v>4</v>
      </c>
      <c r="E1790" s="8">
        <v>7.5821673652542207</v>
      </c>
    </row>
    <row r="1791" spans="1:5" x14ac:dyDescent="0.35">
      <c r="A1791" s="8" t="s">
        <v>186</v>
      </c>
      <c r="B1791" s="54">
        <v>45005</v>
      </c>
      <c r="C1791" s="8">
        <v>6.8621594260960617</v>
      </c>
      <c r="D1791" s="8">
        <v>4</v>
      </c>
      <c r="E1791" s="8">
        <v>6.8621594260960617</v>
      </c>
    </row>
    <row r="1792" spans="1:5" x14ac:dyDescent="0.35">
      <c r="A1792" s="8" t="s">
        <v>186</v>
      </c>
      <c r="B1792" s="54">
        <v>45012</v>
      </c>
      <c r="C1792" s="8">
        <v>7.3696822482636613</v>
      </c>
      <c r="D1792" s="8">
        <v>4</v>
      </c>
      <c r="E1792" s="8">
        <v>7.3696822482636613</v>
      </c>
    </row>
    <row r="1793" spans="1:5" x14ac:dyDescent="0.35">
      <c r="A1793" s="8" t="s">
        <v>186</v>
      </c>
      <c r="B1793" s="54">
        <v>45019</v>
      </c>
      <c r="C1793" s="8">
        <v>8.5604045321391276</v>
      </c>
      <c r="D1793" s="8">
        <v>4</v>
      </c>
      <c r="E1793" s="8">
        <v>8.5604045321391276</v>
      </c>
    </row>
    <row r="1794" spans="1:5" x14ac:dyDescent="0.35">
      <c r="A1794" s="8" t="s">
        <v>186</v>
      </c>
      <c r="B1794" s="54">
        <v>45026</v>
      </c>
      <c r="C1794" s="8">
        <v>10.721630613390264</v>
      </c>
      <c r="D1794" s="8">
        <v>4</v>
      </c>
      <c r="E1794" s="8">
        <v>10.721630613390264</v>
      </c>
    </row>
    <row r="1795" spans="1:5" x14ac:dyDescent="0.35">
      <c r="A1795" s="8" t="s">
        <v>186</v>
      </c>
      <c r="B1795" s="54">
        <v>45033</v>
      </c>
      <c r="C1795" s="8">
        <v>11.925939104981209</v>
      </c>
      <c r="D1795" s="8">
        <v>4</v>
      </c>
      <c r="E1795" s="8">
        <v>11.925939104981209</v>
      </c>
    </row>
    <row r="1796" spans="1:5" x14ac:dyDescent="0.35">
      <c r="A1796" s="8" t="s">
        <v>186</v>
      </c>
      <c r="B1796" s="54">
        <v>45040</v>
      </c>
      <c r="C1796" s="8">
        <v>12.494244506732237</v>
      </c>
      <c r="D1796" s="8">
        <v>4</v>
      </c>
      <c r="E1796" s="8">
        <v>12.494244506732237</v>
      </c>
    </row>
    <row r="1797" spans="1:5" x14ac:dyDescent="0.35">
      <c r="A1797" s="8" t="s">
        <v>186</v>
      </c>
      <c r="B1797" s="54">
        <v>45047</v>
      </c>
      <c r="C1797" s="8">
        <v>12.240720559061698</v>
      </c>
      <c r="D1797" s="8">
        <v>4</v>
      </c>
      <c r="E1797" s="8">
        <v>12.240720559061698</v>
      </c>
    </row>
    <row r="1798" spans="1:5" x14ac:dyDescent="0.35">
      <c r="A1798" s="8" t="s">
        <v>186</v>
      </c>
      <c r="B1798" s="54">
        <v>45054</v>
      </c>
      <c r="C1798" s="8">
        <v>13.140541726101024</v>
      </c>
      <c r="D1798" s="8">
        <v>4</v>
      </c>
      <c r="E1798" s="8">
        <v>13.140541726101024</v>
      </c>
    </row>
    <row r="1799" spans="1:5" x14ac:dyDescent="0.35">
      <c r="A1799" s="8" t="s">
        <v>186</v>
      </c>
      <c r="B1799" s="54">
        <v>45061</v>
      </c>
      <c r="C1799" s="8">
        <v>12.057044082003873</v>
      </c>
      <c r="D1799" s="8">
        <v>4</v>
      </c>
      <c r="E1799" s="8">
        <v>12.057044082003872</v>
      </c>
    </row>
    <row r="1800" spans="1:5" x14ac:dyDescent="0.35">
      <c r="A1800" s="8" t="s">
        <v>186</v>
      </c>
      <c r="B1800" s="54">
        <v>45068</v>
      </c>
      <c r="C1800" s="8">
        <v>11.016266120960449</v>
      </c>
      <c r="D1800" s="8">
        <v>4</v>
      </c>
      <c r="E1800" s="8">
        <v>11.016266120960449</v>
      </c>
    </row>
    <row r="1801" spans="1:5" x14ac:dyDescent="0.35">
      <c r="A1801" s="8" t="s">
        <v>186</v>
      </c>
      <c r="B1801" s="54">
        <v>45075</v>
      </c>
      <c r="C1801" s="8">
        <v>14.390387160356061</v>
      </c>
      <c r="D1801" s="8">
        <v>4</v>
      </c>
      <c r="E1801" s="8">
        <v>14.39038716035606</v>
      </c>
    </row>
    <row r="1802" spans="1:5" x14ac:dyDescent="0.35">
      <c r="A1802" s="8" t="s">
        <v>186</v>
      </c>
      <c r="B1802" s="54">
        <v>45082</v>
      </c>
      <c r="C1802" s="8">
        <v>13.236234692896183</v>
      </c>
      <c r="D1802" s="8">
        <v>4</v>
      </c>
      <c r="E1802" s="8">
        <v>13.236234692896184</v>
      </c>
    </row>
    <row r="1803" spans="1:5" x14ac:dyDescent="0.35">
      <c r="A1803" s="8" t="s">
        <v>186</v>
      </c>
      <c r="B1803" s="54">
        <v>45089</v>
      </c>
      <c r="C1803" s="8">
        <v>12.667494015226026</v>
      </c>
      <c r="D1803" s="8">
        <v>4</v>
      </c>
      <c r="E1803" s="8">
        <v>12.667494015226026</v>
      </c>
    </row>
    <row r="1804" spans="1:5" x14ac:dyDescent="0.35">
      <c r="A1804" s="8" t="s">
        <v>186</v>
      </c>
      <c r="B1804" s="54">
        <v>45096</v>
      </c>
      <c r="C1804" s="8">
        <v>11.432010810333121</v>
      </c>
      <c r="D1804" s="8">
        <v>4</v>
      </c>
      <c r="E1804" s="8">
        <v>11.43201081033312</v>
      </c>
    </row>
    <row r="1805" spans="1:5" x14ac:dyDescent="0.35">
      <c r="A1805" s="8" t="s">
        <v>186</v>
      </c>
      <c r="B1805" s="54">
        <v>45103</v>
      </c>
      <c r="C1805" s="8">
        <v>10.27072617</v>
      </c>
      <c r="D1805" s="8">
        <v>4</v>
      </c>
      <c r="E1805" s="8">
        <v>10.27072617</v>
      </c>
    </row>
    <row r="1806" spans="1:5" x14ac:dyDescent="0.35">
      <c r="A1806" s="8" t="s">
        <v>186</v>
      </c>
      <c r="B1806" s="54">
        <v>45110</v>
      </c>
      <c r="C1806" s="8">
        <v>10.620652289485164</v>
      </c>
      <c r="D1806" s="8">
        <v>4</v>
      </c>
      <c r="E1806" s="8">
        <v>10.620652289485164</v>
      </c>
    </row>
    <row r="1807" spans="1:5" x14ac:dyDescent="0.35">
      <c r="A1807" s="8" t="s">
        <v>186</v>
      </c>
      <c r="B1807" s="54">
        <v>45117</v>
      </c>
      <c r="C1807" s="8">
        <v>10.797564360014171</v>
      </c>
      <c r="D1807" s="8">
        <v>4</v>
      </c>
      <c r="E1807" s="8">
        <v>10.797564360014171</v>
      </c>
    </row>
    <row r="1808" spans="1:5" x14ac:dyDescent="0.35">
      <c r="A1808" s="8" t="s">
        <v>186</v>
      </c>
      <c r="B1808" s="54">
        <v>45124</v>
      </c>
      <c r="C1808" s="8">
        <v>16.40684523407937</v>
      </c>
      <c r="D1808" s="8">
        <v>4</v>
      </c>
      <c r="E1808" s="8">
        <v>16.40684523407937</v>
      </c>
    </row>
    <row r="1809" spans="1:5" x14ac:dyDescent="0.35">
      <c r="A1809" s="8" t="s">
        <v>186</v>
      </c>
      <c r="B1809" s="54">
        <v>45131</v>
      </c>
      <c r="C1809" s="8">
        <v>13.014873666469976</v>
      </c>
      <c r="D1809" s="8">
        <v>4</v>
      </c>
      <c r="E1809" s="8">
        <v>13.014873666469976</v>
      </c>
    </row>
    <row r="1810" spans="1:5" x14ac:dyDescent="0.35">
      <c r="A1810" s="8" t="s">
        <v>186</v>
      </c>
      <c r="B1810" s="54">
        <v>45138</v>
      </c>
      <c r="C1810" s="8">
        <v>10.763133371487662</v>
      </c>
      <c r="D1810" s="8">
        <v>4</v>
      </c>
      <c r="E1810" s="8">
        <v>10.763133371487662</v>
      </c>
    </row>
    <row r="1811" spans="1:5" x14ac:dyDescent="0.35">
      <c r="A1811" s="8" t="s">
        <v>186</v>
      </c>
      <c r="B1811" s="54">
        <v>45145</v>
      </c>
      <c r="C1811" s="8">
        <v>9.2268721980000006</v>
      </c>
      <c r="D1811" s="8">
        <v>4</v>
      </c>
      <c r="E1811" s="8">
        <v>9.2268721980000006</v>
      </c>
    </row>
    <row r="1812" spans="1:5" x14ac:dyDescent="0.35">
      <c r="A1812" s="8" t="s">
        <v>186</v>
      </c>
      <c r="B1812" s="54">
        <v>45152</v>
      </c>
      <c r="C1812" s="8">
        <v>9.1347255438101858</v>
      </c>
      <c r="D1812" s="8">
        <v>4</v>
      </c>
      <c r="E1812" s="8">
        <v>9.1347255438101858</v>
      </c>
    </row>
    <row r="1813" spans="1:5" x14ac:dyDescent="0.35">
      <c r="A1813" s="8" t="s">
        <v>186</v>
      </c>
      <c r="B1813" s="54">
        <v>45159</v>
      </c>
      <c r="C1813" s="8">
        <v>8.6719405984350857</v>
      </c>
      <c r="D1813" s="8">
        <v>4</v>
      </c>
      <c r="E1813" s="8">
        <v>8.6719405984350857</v>
      </c>
    </row>
    <row r="1814" spans="1:5" x14ac:dyDescent="0.35">
      <c r="A1814" s="8" t="s">
        <v>186</v>
      </c>
      <c r="B1814" s="54">
        <v>45166</v>
      </c>
      <c r="C1814" s="8">
        <v>8.8025774616931827</v>
      </c>
      <c r="D1814" s="8">
        <v>4</v>
      </c>
      <c r="E1814" s="8">
        <v>8.8025774616931827</v>
      </c>
    </row>
    <row r="1815" spans="1:5" x14ac:dyDescent="0.35">
      <c r="A1815" s="8" t="s">
        <v>186</v>
      </c>
      <c r="B1815" s="54">
        <v>45173</v>
      </c>
      <c r="C1815" s="8">
        <v>8.0805361360800525</v>
      </c>
      <c r="D1815" s="8">
        <v>4</v>
      </c>
      <c r="E1815" s="8">
        <v>8.0805361360800525</v>
      </c>
    </row>
    <row r="1816" spans="1:5" x14ac:dyDescent="0.35">
      <c r="A1816" s="8" t="s">
        <v>186</v>
      </c>
      <c r="B1816" s="54">
        <v>45180</v>
      </c>
      <c r="C1816" s="8">
        <v>8.0483938363632621</v>
      </c>
      <c r="D1816" s="8">
        <v>4</v>
      </c>
      <c r="E1816" s="8">
        <v>8.0483938363632621</v>
      </c>
    </row>
    <row r="1817" spans="1:5" x14ac:dyDescent="0.35">
      <c r="A1817" s="8" t="s">
        <v>186</v>
      </c>
      <c r="B1817" s="54">
        <v>45187</v>
      </c>
      <c r="C1817" s="8">
        <v>8.0290796592926466</v>
      </c>
      <c r="D1817" s="8">
        <v>4</v>
      </c>
      <c r="E1817" s="8">
        <v>8.0290796592926466</v>
      </c>
    </row>
    <row r="1818" spans="1:5" x14ac:dyDescent="0.35">
      <c r="A1818" s="8" t="s">
        <v>186</v>
      </c>
      <c r="B1818" s="54">
        <v>45194</v>
      </c>
      <c r="C1818" s="8">
        <v>8.8146687190000002</v>
      </c>
      <c r="D1818" s="8">
        <v>4</v>
      </c>
      <c r="E1818" s="8">
        <v>8.8146687190000002</v>
      </c>
    </row>
    <row r="1819" spans="1:5" x14ac:dyDescent="0.35">
      <c r="A1819" s="8" t="s">
        <v>186</v>
      </c>
      <c r="B1819" s="54">
        <v>45201</v>
      </c>
      <c r="C1819" s="8">
        <v>8.888486733550792</v>
      </c>
      <c r="D1819" s="8">
        <v>4</v>
      </c>
      <c r="E1819" s="8">
        <v>8.888486733550792</v>
      </c>
    </row>
    <row r="1820" spans="1:5" x14ac:dyDescent="0.35">
      <c r="A1820" s="8" t="s">
        <v>186</v>
      </c>
      <c r="B1820" s="54">
        <v>45208</v>
      </c>
      <c r="C1820" s="8">
        <v>9.7316553457327846</v>
      </c>
      <c r="D1820" s="8">
        <v>4</v>
      </c>
      <c r="E1820" s="8">
        <v>9.7316553457327846</v>
      </c>
    </row>
    <row r="1821" spans="1:5" x14ac:dyDescent="0.35">
      <c r="A1821" s="8" t="s">
        <v>186</v>
      </c>
      <c r="B1821" s="54">
        <v>45215</v>
      </c>
      <c r="C1821" s="8">
        <v>9.0409031676560669</v>
      </c>
      <c r="D1821" s="8">
        <v>4</v>
      </c>
      <c r="E1821" s="8">
        <v>9.0409031676560687</v>
      </c>
    </row>
    <row r="1822" spans="1:5" x14ac:dyDescent="0.35">
      <c r="A1822" s="8" t="s">
        <v>186</v>
      </c>
      <c r="B1822" s="54">
        <v>45222</v>
      </c>
      <c r="C1822" s="8">
        <v>9.8150457959518747</v>
      </c>
      <c r="D1822" s="8">
        <v>4</v>
      </c>
      <c r="E1822" s="8">
        <v>9.8150457959518764</v>
      </c>
    </row>
    <row r="1823" spans="1:5" x14ac:dyDescent="0.35">
      <c r="A1823" s="8" t="s">
        <v>186</v>
      </c>
      <c r="B1823" s="54">
        <v>45229</v>
      </c>
      <c r="C1823" s="8">
        <v>10.290634917030269</v>
      </c>
      <c r="D1823" s="8">
        <v>4</v>
      </c>
      <c r="E1823" s="8">
        <v>10.290634917030269</v>
      </c>
    </row>
    <row r="1824" spans="1:5" x14ac:dyDescent="0.35">
      <c r="A1824" s="8" t="s">
        <v>186</v>
      </c>
      <c r="B1824" s="54">
        <v>45236</v>
      </c>
      <c r="C1824" s="8">
        <v>9.3832412429122236</v>
      </c>
      <c r="D1824" s="8">
        <v>4</v>
      </c>
      <c r="E1824" s="8">
        <v>9.3832412429122236</v>
      </c>
    </row>
    <row r="1825" spans="1:5" x14ac:dyDescent="0.35">
      <c r="A1825" s="8" t="s">
        <v>186</v>
      </c>
      <c r="B1825" s="54">
        <v>45243</v>
      </c>
      <c r="C1825" s="8">
        <v>8.4401938241174843</v>
      </c>
      <c r="D1825" s="8">
        <v>4</v>
      </c>
      <c r="E1825" s="8">
        <v>8.4401938241174843</v>
      </c>
    </row>
    <row r="1826" spans="1:5" x14ac:dyDescent="0.35">
      <c r="A1826" s="8" t="s">
        <v>186</v>
      </c>
      <c r="B1826" s="54">
        <v>45250</v>
      </c>
      <c r="C1826" s="8">
        <v>8.6633924719338928</v>
      </c>
      <c r="D1826" s="8">
        <v>4</v>
      </c>
      <c r="E1826" s="8">
        <v>8.6633924719338928</v>
      </c>
    </row>
    <row r="1827" spans="1:5" x14ac:dyDescent="0.35">
      <c r="A1827" s="8" t="s">
        <v>186</v>
      </c>
      <c r="B1827" s="54">
        <v>45257</v>
      </c>
      <c r="C1827" s="8">
        <v>8.0055018296393516</v>
      </c>
      <c r="D1827" s="8">
        <v>4</v>
      </c>
      <c r="E1827" s="8">
        <v>8.0055018296393516</v>
      </c>
    </row>
    <row r="1828" spans="1:5" x14ac:dyDescent="0.35">
      <c r="A1828" s="8" t="s">
        <v>186</v>
      </c>
      <c r="B1828" s="54">
        <v>45264</v>
      </c>
      <c r="C1828" s="8">
        <v>8.7909856840000007</v>
      </c>
      <c r="D1828" s="8">
        <v>4</v>
      </c>
      <c r="E1828" s="8">
        <v>8.7909856840000007</v>
      </c>
    </row>
    <row r="1829" spans="1:5" x14ac:dyDescent="0.35">
      <c r="A1829" s="8" t="s">
        <v>186</v>
      </c>
      <c r="B1829" s="54">
        <v>45271</v>
      </c>
      <c r="C1829" s="8">
        <v>8.4818834592400645</v>
      </c>
      <c r="D1829" s="8">
        <v>4</v>
      </c>
      <c r="E1829" s="8">
        <v>8.4818834592400645</v>
      </c>
    </row>
    <row r="1830" spans="1:5" x14ac:dyDescent="0.35">
      <c r="A1830" s="8" t="s">
        <v>186</v>
      </c>
      <c r="B1830" s="54">
        <v>45278</v>
      </c>
      <c r="C1830" s="8">
        <v>7.900970429</v>
      </c>
      <c r="D1830" s="8">
        <v>4</v>
      </c>
      <c r="E1830" s="8">
        <v>7.900970429</v>
      </c>
    </row>
    <row r="1831" spans="1:5" x14ac:dyDescent="0.35">
      <c r="A1831" s="8" t="s">
        <v>187</v>
      </c>
      <c r="B1831" s="54">
        <v>44921</v>
      </c>
      <c r="C1831" s="8">
        <v>7.7247491511717632</v>
      </c>
      <c r="D1831" s="8">
        <v>4</v>
      </c>
      <c r="E1831" s="8">
        <v>7.7247491511717632</v>
      </c>
    </row>
    <row r="1832" spans="1:5" x14ac:dyDescent="0.35">
      <c r="A1832" s="8" t="s">
        <v>187</v>
      </c>
      <c r="B1832" s="54">
        <v>44928</v>
      </c>
      <c r="C1832" s="8">
        <v>8.0457293829999994</v>
      </c>
      <c r="D1832" s="8">
        <v>4</v>
      </c>
      <c r="E1832" s="8">
        <v>8.0457293829999994</v>
      </c>
    </row>
    <row r="1833" spans="1:5" x14ac:dyDescent="0.35">
      <c r="A1833" s="8" t="s">
        <v>187</v>
      </c>
      <c r="B1833" s="54">
        <v>44935</v>
      </c>
      <c r="C1833" s="8">
        <v>6.8086066527181135</v>
      </c>
      <c r="D1833" s="8">
        <v>4</v>
      </c>
      <c r="E1833" s="8">
        <v>6.8086066527181135</v>
      </c>
    </row>
    <row r="1834" spans="1:5" x14ac:dyDescent="0.35">
      <c r="A1834" s="8" t="s">
        <v>187</v>
      </c>
      <c r="B1834" s="54">
        <v>44942</v>
      </c>
      <c r="C1834" s="8">
        <v>6.3289138737727724</v>
      </c>
      <c r="D1834" s="8">
        <v>4</v>
      </c>
      <c r="E1834" s="8">
        <v>6.3289138737727724</v>
      </c>
    </row>
    <row r="1835" spans="1:5" x14ac:dyDescent="0.35">
      <c r="A1835" s="8" t="s">
        <v>187</v>
      </c>
      <c r="B1835" s="54">
        <v>44949</v>
      </c>
      <c r="C1835" s="8">
        <v>6.2402649476296048</v>
      </c>
      <c r="D1835" s="8">
        <v>4</v>
      </c>
      <c r="E1835" s="8">
        <v>6.2402649476296048</v>
      </c>
    </row>
    <row r="1836" spans="1:5" x14ac:dyDescent="0.35">
      <c r="A1836" s="8" t="s">
        <v>187</v>
      </c>
      <c r="B1836" s="54">
        <v>44956</v>
      </c>
      <c r="C1836" s="8">
        <v>5.9033585740000003</v>
      </c>
      <c r="D1836" s="8">
        <v>4</v>
      </c>
      <c r="E1836" s="8">
        <v>5.9033585740000003</v>
      </c>
    </row>
    <row r="1837" spans="1:5" x14ac:dyDescent="0.35">
      <c r="A1837" s="8" t="s">
        <v>187</v>
      </c>
      <c r="B1837" s="54">
        <v>44963</v>
      </c>
      <c r="C1837" s="8">
        <v>5.6522396113197662</v>
      </c>
      <c r="D1837" s="8">
        <v>4</v>
      </c>
      <c r="E1837" s="8">
        <v>5.6522396113197662</v>
      </c>
    </row>
    <row r="1838" spans="1:5" x14ac:dyDescent="0.35">
      <c r="A1838" s="8" t="s">
        <v>187</v>
      </c>
      <c r="B1838" s="54">
        <v>44970</v>
      </c>
      <c r="C1838" s="8">
        <v>5.4715866059232718</v>
      </c>
      <c r="D1838" s="8">
        <v>4</v>
      </c>
      <c r="E1838" s="8">
        <v>5.4715866059232718</v>
      </c>
    </row>
    <row r="1839" spans="1:5" x14ac:dyDescent="0.35">
      <c r="A1839" s="8" t="s">
        <v>187</v>
      </c>
      <c r="B1839" s="54">
        <v>44977</v>
      </c>
      <c r="C1839" s="8">
        <v>5.8834598653226555</v>
      </c>
      <c r="D1839" s="8">
        <v>4</v>
      </c>
      <c r="E1839" s="8">
        <v>5.8834598653226555</v>
      </c>
    </row>
    <row r="1840" spans="1:5" x14ac:dyDescent="0.35">
      <c r="A1840" s="8" t="s">
        <v>187</v>
      </c>
      <c r="B1840" s="54">
        <v>44984</v>
      </c>
      <c r="C1840" s="8">
        <v>5.6525000454260734</v>
      </c>
      <c r="D1840" s="8">
        <v>4</v>
      </c>
      <c r="E1840" s="8">
        <v>5.6525000454260734</v>
      </c>
    </row>
    <row r="1841" spans="1:5" x14ac:dyDescent="0.35">
      <c r="A1841" s="8" t="s">
        <v>187</v>
      </c>
      <c r="B1841" s="54">
        <v>44991</v>
      </c>
      <c r="C1841" s="8">
        <v>5.4802474057655974</v>
      </c>
      <c r="D1841" s="8">
        <v>4</v>
      </c>
      <c r="E1841" s="8">
        <v>5.4802474057655974</v>
      </c>
    </row>
    <row r="1842" spans="1:5" x14ac:dyDescent="0.35">
      <c r="A1842" s="8" t="s">
        <v>187</v>
      </c>
      <c r="B1842" s="54">
        <v>44998</v>
      </c>
      <c r="C1842" s="8">
        <v>5.6173425433302127</v>
      </c>
      <c r="D1842" s="8">
        <v>4</v>
      </c>
      <c r="E1842" s="8">
        <v>5.6173425433302127</v>
      </c>
    </row>
    <row r="1843" spans="1:5" x14ac:dyDescent="0.35">
      <c r="A1843" s="8" t="s">
        <v>187</v>
      </c>
      <c r="B1843" s="54">
        <v>45005</v>
      </c>
      <c r="C1843" s="8">
        <v>5.976431686292675</v>
      </c>
      <c r="D1843" s="8">
        <v>4</v>
      </c>
      <c r="E1843" s="8">
        <v>5.976431686292675</v>
      </c>
    </row>
    <row r="1844" spans="1:5" x14ac:dyDescent="0.35">
      <c r="A1844" s="8" t="s">
        <v>187</v>
      </c>
      <c r="B1844" s="54">
        <v>45012</v>
      </c>
      <c r="C1844" s="8">
        <v>5.9825244</v>
      </c>
      <c r="D1844" s="8">
        <v>4</v>
      </c>
      <c r="E1844" s="8">
        <v>5.9825244</v>
      </c>
    </row>
    <row r="1845" spans="1:5" x14ac:dyDescent="0.35">
      <c r="A1845" s="8" t="s">
        <v>187</v>
      </c>
      <c r="B1845" s="54">
        <v>45019</v>
      </c>
      <c r="C1845" s="8">
        <v>6.5099910325416221</v>
      </c>
      <c r="D1845" s="8">
        <v>4</v>
      </c>
      <c r="E1845" s="8">
        <v>6.5099910325416221</v>
      </c>
    </row>
    <row r="1846" spans="1:5" x14ac:dyDescent="0.35">
      <c r="A1846" s="8" t="s">
        <v>187</v>
      </c>
      <c r="B1846" s="54">
        <v>45026</v>
      </c>
      <c r="C1846" s="8">
        <v>6.3758240821321985</v>
      </c>
      <c r="D1846" s="8">
        <v>4</v>
      </c>
      <c r="E1846" s="8">
        <v>6.3758240821321985</v>
      </c>
    </row>
    <row r="1847" spans="1:5" x14ac:dyDescent="0.35">
      <c r="A1847" s="8" t="s">
        <v>187</v>
      </c>
      <c r="B1847" s="54">
        <v>45033</v>
      </c>
      <c r="C1847" s="8">
        <v>6.5383894894893952</v>
      </c>
      <c r="D1847" s="8">
        <v>4</v>
      </c>
      <c r="E1847" s="8">
        <v>6.5383894894893952</v>
      </c>
    </row>
    <row r="1848" spans="1:5" x14ac:dyDescent="0.35">
      <c r="A1848" s="8" t="s">
        <v>187</v>
      </c>
      <c r="B1848" s="54">
        <v>45040</v>
      </c>
      <c r="C1848" s="8">
        <v>6.9265077939317878</v>
      </c>
      <c r="D1848" s="8">
        <v>4</v>
      </c>
      <c r="E1848" s="8">
        <v>6.9265077939317878</v>
      </c>
    </row>
    <row r="1849" spans="1:5" x14ac:dyDescent="0.35">
      <c r="A1849" s="8" t="s">
        <v>187</v>
      </c>
      <c r="B1849" s="54">
        <v>45047</v>
      </c>
      <c r="C1849" s="8">
        <v>6.6802162919838448</v>
      </c>
      <c r="D1849" s="8">
        <v>4</v>
      </c>
      <c r="E1849" s="8">
        <v>6.6802162919838448</v>
      </c>
    </row>
    <row r="1850" spans="1:5" x14ac:dyDescent="0.35">
      <c r="A1850" s="8" t="s">
        <v>187</v>
      </c>
      <c r="B1850" s="54">
        <v>45054</v>
      </c>
      <c r="C1850" s="8">
        <v>6.7635339729234722</v>
      </c>
      <c r="D1850" s="8">
        <v>4</v>
      </c>
      <c r="E1850" s="8">
        <v>6.7635339729234722</v>
      </c>
    </row>
    <row r="1851" spans="1:5" x14ac:dyDescent="0.35">
      <c r="A1851" s="8" t="s">
        <v>187</v>
      </c>
      <c r="B1851" s="54">
        <v>45061</v>
      </c>
      <c r="C1851" s="8">
        <v>7.6223499735782383</v>
      </c>
      <c r="D1851" s="8">
        <v>4</v>
      </c>
      <c r="E1851" s="8">
        <v>7.6223499735782383</v>
      </c>
    </row>
    <row r="1852" spans="1:5" x14ac:dyDescent="0.35">
      <c r="A1852" s="8" t="s">
        <v>187</v>
      </c>
      <c r="B1852" s="54">
        <v>45068</v>
      </c>
      <c r="C1852" s="8">
        <v>7.450589315047246</v>
      </c>
      <c r="D1852" s="8">
        <v>4</v>
      </c>
      <c r="E1852" s="8">
        <v>7.450589315047246</v>
      </c>
    </row>
    <row r="1853" spans="1:5" x14ac:dyDescent="0.35">
      <c r="A1853" s="8" t="s">
        <v>187</v>
      </c>
      <c r="B1853" s="54">
        <v>45075</v>
      </c>
      <c r="C1853" s="8">
        <v>7.3321252106077424</v>
      </c>
      <c r="D1853" s="8">
        <v>4</v>
      </c>
      <c r="E1853" s="8">
        <v>7.3321252106077424</v>
      </c>
    </row>
    <row r="1854" spans="1:5" x14ac:dyDescent="0.35">
      <c r="A1854" s="8" t="s">
        <v>187</v>
      </c>
      <c r="B1854" s="54">
        <v>45082</v>
      </c>
      <c r="C1854" s="8">
        <v>7.7735444097659219</v>
      </c>
      <c r="D1854" s="8">
        <v>4</v>
      </c>
      <c r="E1854" s="8">
        <v>7.7735444097659219</v>
      </c>
    </row>
    <row r="1855" spans="1:5" x14ac:dyDescent="0.35">
      <c r="A1855" s="8" t="s">
        <v>187</v>
      </c>
      <c r="B1855" s="54">
        <v>45089</v>
      </c>
      <c r="C1855" s="8">
        <v>7.8351495078351157</v>
      </c>
      <c r="D1855" s="8">
        <v>4</v>
      </c>
      <c r="E1855" s="8">
        <v>7.8351495078351157</v>
      </c>
    </row>
    <row r="1856" spans="1:5" x14ac:dyDescent="0.35">
      <c r="A1856" s="8" t="s">
        <v>187</v>
      </c>
      <c r="B1856" s="54">
        <v>45096</v>
      </c>
      <c r="C1856" s="8">
        <v>7.8791227457880142</v>
      </c>
      <c r="D1856" s="8">
        <v>4</v>
      </c>
      <c r="E1856" s="8">
        <v>7.8791227457880142</v>
      </c>
    </row>
    <row r="1857" spans="1:5" x14ac:dyDescent="0.35">
      <c r="A1857" s="8" t="s">
        <v>187</v>
      </c>
      <c r="B1857" s="54">
        <v>45103</v>
      </c>
      <c r="C1857" s="8">
        <v>8.1788617321120025</v>
      </c>
      <c r="D1857" s="8">
        <v>4</v>
      </c>
      <c r="E1857" s="8">
        <v>8.1788617321120025</v>
      </c>
    </row>
    <row r="1858" spans="1:5" x14ac:dyDescent="0.35">
      <c r="A1858" s="8" t="s">
        <v>187</v>
      </c>
      <c r="B1858" s="54">
        <v>45110</v>
      </c>
      <c r="C1858" s="8">
        <v>8.4021823009999999</v>
      </c>
      <c r="D1858" s="8">
        <v>4</v>
      </c>
      <c r="E1858" s="8">
        <v>8.4021823009999999</v>
      </c>
    </row>
    <row r="1859" spans="1:5" x14ac:dyDescent="0.35">
      <c r="A1859" s="8" t="s">
        <v>187</v>
      </c>
      <c r="B1859" s="54">
        <v>45117</v>
      </c>
      <c r="C1859" s="8">
        <v>8.5683048214639062</v>
      </c>
      <c r="D1859" s="8">
        <v>4</v>
      </c>
      <c r="E1859" s="8">
        <v>8.5683048214639062</v>
      </c>
    </row>
    <row r="1860" spans="1:5" x14ac:dyDescent="0.35">
      <c r="A1860" s="8" t="s">
        <v>187</v>
      </c>
      <c r="B1860" s="54">
        <v>45124</v>
      </c>
      <c r="C1860" s="8">
        <v>8.6855185928176066</v>
      </c>
      <c r="D1860" s="8">
        <v>4</v>
      </c>
      <c r="E1860" s="8">
        <v>8.6855185928176066</v>
      </c>
    </row>
    <row r="1861" spans="1:5" x14ac:dyDescent="0.35">
      <c r="A1861" s="8" t="s">
        <v>187</v>
      </c>
      <c r="B1861" s="54">
        <v>45131</v>
      </c>
      <c r="C1861" s="8">
        <v>9.0504844787645542</v>
      </c>
      <c r="D1861" s="8">
        <v>4</v>
      </c>
      <c r="E1861" s="8">
        <v>9.0504844787645542</v>
      </c>
    </row>
    <row r="1862" spans="1:5" x14ac:dyDescent="0.35">
      <c r="A1862" s="8" t="s">
        <v>187</v>
      </c>
      <c r="B1862" s="54">
        <v>45138</v>
      </c>
      <c r="C1862" s="8">
        <v>9.9041641012380417</v>
      </c>
      <c r="D1862" s="8">
        <v>4</v>
      </c>
      <c r="E1862" s="8">
        <v>9.9041641012380417</v>
      </c>
    </row>
    <row r="1863" spans="1:5" x14ac:dyDescent="0.35">
      <c r="A1863" s="8" t="s">
        <v>187</v>
      </c>
      <c r="B1863" s="54">
        <v>45145</v>
      </c>
      <c r="C1863" s="8">
        <v>9.6361810464828288</v>
      </c>
      <c r="D1863" s="8">
        <v>4</v>
      </c>
      <c r="E1863" s="8">
        <v>9.6361810464828288</v>
      </c>
    </row>
    <row r="1864" spans="1:5" x14ac:dyDescent="0.35">
      <c r="A1864" s="8" t="s">
        <v>187</v>
      </c>
      <c r="B1864" s="54">
        <v>45152</v>
      </c>
      <c r="C1864" s="8">
        <v>10.026490496173302</v>
      </c>
      <c r="D1864" s="8">
        <v>4</v>
      </c>
      <c r="E1864" s="8">
        <v>10.026490496173302</v>
      </c>
    </row>
    <row r="1865" spans="1:5" x14ac:dyDescent="0.35">
      <c r="A1865" s="8" t="s">
        <v>187</v>
      </c>
      <c r="B1865" s="54">
        <v>45159</v>
      </c>
      <c r="C1865" s="8">
        <v>10.614626314232968</v>
      </c>
      <c r="D1865" s="8">
        <v>4</v>
      </c>
      <c r="E1865" s="8">
        <v>10.614626314232968</v>
      </c>
    </row>
    <row r="1866" spans="1:5" x14ac:dyDescent="0.35">
      <c r="A1866" s="8" t="s">
        <v>187</v>
      </c>
      <c r="B1866" s="54">
        <v>45166</v>
      </c>
      <c r="C1866" s="8">
        <v>11.036512267211966</v>
      </c>
      <c r="D1866" s="8">
        <v>4</v>
      </c>
      <c r="E1866" s="8">
        <v>11.036512267211966</v>
      </c>
    </row>
    <row r="1867" spans="1:5" x14ac:dyDescent="0.35">
      <c r="A1867" s="8" t="s">
        <v>187</v>
      </c>
      <c r="B1867" s="54">
        <v>45173</v>
      </c>
      <c r="C1867" s="8">
        <v>11.025767666061364</v>
      </c>
      <c r="D1867" s="8">
        <v>4</v>
      </c>
      <c r="E1867" s="8">
        <v>11.025767666061364</v>
      </c>
    </row>
    <row r="1868" spans="1:5" x14ac:dyDescent="0.35">
      <c r="A1868" s="8" t="s">
        <v>187</v>
      </c>
      <c r="B1868" s="54">
        <v>45180</v>
      </c>
      <c r="C1868" s="8">
        <v>11.018184918794427</v>
      </c>
      <c r="D1868" s="8">
        <v>4</v>
      </c>
      <c r="E1868" s="8">
        <v>11.018184918794429</v>
      </c>
    </row>
    <row r="1869" spans="1:5" x14ac:dyDescent="0.35">
      <c r="A1869" s="8" t="s">
        <v>187</v>
      </c>
      <c r="B1869" s="54">
        <v>45187</v>
      </c>
      <c r="C1869" s="8">
        <v>11.012833574867525</v>
      </c>
      <c r="D1869" s="8">
        <v>4</v>
      </c>
      <c r="E1869" s="8">
        <v>11.012833574867525</v>
      </c>
    </row>
    <row r="1870" spans="1:5" x14ac:dyDescent="0.35">
      <c r="A1870" s="8" t="s">
        <v>187</v>
      </c>
      <c r="B1870" s="54">
        <v>45194</v>
      </c>
      <c r="C1870" s="8">
        <v>12.35940664</v>
      </c>
      <c r="D1870" s="8">
        <v>4</v>
      </c>
      <c r="E1870" s="8">
        <v>12.35940664</v>
      </c>
    </row>
    <row r="1871" spans="1:5" x14ac:dyDescent="0.35">
      <c r="A1871" s="8" t="s">
        <v>187</v>
      </c>
      <c r="B1871" s="54">
        <v>45201</v>
      </c>
      <c r="C1871" s="8">
        <v>12.234585749509161</v>
      </c>
      <c r="D1871" s="8">
        <v>4</v>
      </c>
      <c r="E1871" s="8">
        <v>12.23458574950916</v>
      </c>
    </row>
    <row r="1872" spans="1:5" x14ac:dyDescent="0.35">
      <c r="A1872" s="8" t="s">
        <v>187</v>
      </c>
      <c r="B1872" s="54">
        <v>45208</v>
      </c>
      <c r="C1872" s="8">
        <v>12.033600109670688</v>
      </c>
      <c r="D1872" s="8">
        <v>4</v>
      </c>
      <c r="E1872" s="8">
        <v>12.033600109670688</v>
      </c>
    </row>
    <row r="1873" spans="1:5" x14ac:dyDescent="0.35">
      <c r="A1873" s="8" t="s">
        <v>187</v>
      </c>
      <c r="B1873" s="54">
        <v>45215</v>
      </c>
      <c r="C1873" s="8">
        <v>12.52907540406661</v>
      </c>
      <c r="D1873" s="8">
        <v>4</v>
      </c>
      <c r="E1873" s="8">
        <v>12.52907540406661</v>
      </c>
    </row>
    <row r="1874" spans="1:5" x14ac:dyDescent="0.35">
      <c r="A1874" s="8" t="s">
        <v>187</v>
      </c>
      <c r="B1874" s="54">
        <v>45222</v>
      </c>
      <c r="C1874" s="8">
        <v>12.516907522673936</v>
      </c>
      <c r="D1874" s="8">
        <v>4</v>
      </c>
      <c r="E1874" s="8">
        <v>12.516907522673936</v>
      </c>
    </row>
    <row r="1875" spans="1:5" x14ac:dyDescent="0.35">
      <c r="A1875" s="8" t="s">
        <v>187</v>
      </c>
      <c r="B1875" s="54">
        <v>45229</v>
      </c>
      <c r="C1875" s="8">
        <v>13.59919282320811</v>
      </c>
      <c r="D1875" s="8">
        <v>4</v>
      </c>
      <c r="E1875" s="8">
        <v>13.59919282320811</v>
      </c>
    </row>
    <row r="1876" spans="1:5" x14ac:dyDescent="0.35">
      <c r="A1876" s="8" t="s">
        <v>187</v>
      </c>
      <c r="B1876" s="54">
        <v>45236</v>
      </c>
      <c r="C1876" s="8">
        <v>14.205009642587569</v>
      </c>
      <c r="D1876" s="8">
        <v>4</v>
      </c>
      <c r="E1876" s="8">
        <v>14.205009642587569</v>
      </c>
    </row>
    <row r="1877" spans="1:5" x14ac:dyDescent="0.35">
      <c r="A1877" s="8" t="s">
        <v>187</v>
      </c>
      <c r="B1877" s="54">
        <v>45243</v>
      </c>
      <c r="C1877" s="8">
        <v>13.729686171965147</v>
      </c>
      <c r="D1877" s="8">
        <v>4</v>
      </c>
      <c r="E1877" s="8">
        <v>13.729686171965149</v>
      </c>
    </row>
    <row r="1878" spans="1:5" x14ac:dyDescent="0.35">
      <c r="A1878" s="8" t="s">
        <v>187</v>
      </c>
      <c r="B1878" s="54">
        <v>45250</v>
      </c>
      <c r="C1878" s="8">
        <v>13.426642650508263</v>
      </c>
      <c r="D1878" s="8">
        <v>4</v>
      </c>
      <c r="E1878" s="8">
        <v>13.426642650508263</v>
      </c>
    </row>
    <row r="1879" spans="1:5" x14ac:dyDescent="0.35">
      <c r="A1879" s="8" t="s">
        <v>187</v>
      </c>
      <c r="B1879" s="54">
        <v>45257</v>
      </c>
      <c r="C1879" s="8">
        <v>13.288975428591941</v>
      </c>
      <c r="D1879" s="8">
        <v>4</v>
      </c>
      <c r="E1879" s="8">
        <v>13.288975428591939</v>
      </c>
    </row>
    <row r="1880" spans="1:5" x14ac:dyDescent="0.35">
      <c r="A1880" s="8" t="s">
        <v>187</v>
      </c>
      <c r="B1880" s="54">
        <v>45264</v>
      </c>
      <c r="C1880" s="8">
        <v>12.707713490478062</v>
      </c>
      <c r="D1880" s="8">
        <v>4</v>
      </c>
      <c r="E1880" s="8">
        <v>12.707713490478062</v>
      </c>
    </row>
    <row r="1881" spans="1:5" x14ac:dyDescent="0.35">
      <c r="A1881" s="8" t="s">
        <v>187</v>
      </c>
      <c r="B1881" s="54">
        <v>45271</v>
      </c>
      <c r="C1881" s="8">
        <v>13.13550500843442</v>
      </c>
      <c r="D1881" s="8">
        <v>4</v>
      </c>
      <c r="E1881" s="8">
        <v>13.13550500843442</v>
      </c>
    </row>
    <row r="1882" spans="1:5" x14ac:dyDescent="0.35">
      <c r="A1882" s="8" t="s">
        <v>187</v>
      </c>
      <c r="B1882" s="54">
        <v>45278</v>
      </c>
      <c r="C1882" s="8">
        <v>12.884775748246433</v>
      </c>
      <c r="D1882" s="8">
        <v>4</v>
      </c>
      <c r="E1882" s="8">
        <v>12.884775748246431</v>
      </c>
    </row>
    <row r="1883" spans="1:5" x14ac:dyDescent="0.35">
      <c r="A1883" s="8" t="s">
        <v>188</v>
      </c>
      <c r="B1883" s="54">
        <v>44921</v>
      </c>
      <c r="C1883" s="8">
        <v>6.7467118710844485</v>
      </c>
      <c r="D1883" s="8">
        <v>4</v>
      </c>
      <c r="E1883" s="8">
        <v>6.7467118710844485</v>
      </c>
    </row>
    <row r="1884" spans="1:5" x14ac:dyDescent="0.35">
      <c r="A1884" s="8" t="s">
        <v>188</v>
      </c>
      <c r="B1884" s="54">
        <v>44928</v>
      </c>
      <c r="C1884" s="8">
        <v>6.4460017121064137</v>
      </c>
      <c r="D1884" s="8">
        <v>4</v>
      </c>
      <c r="E1884" s="8">
        <v>6.4460017121064137</v>
      </c>
    </row>
    <row r="1885" spans="1:5" x14ac:dyDescent="0.35">
      <c r="A1885" s="8" t="s">
        <v>188</v>
      </c>
      <c r="B1885" s="54">
        <v>44935</v>
      </c>
      <c r="C1885" s="8">
        <v>6.5398249139684124</v>
      </c>
      <c r="D1885" s="8">
        <v>4</v>
      </c>
      <c r="E1885" s="8">
        <v>6.5398249139684124</v>
      </c>
    </row>
    <row r="1886" spans="1:5" x14ac:dyDescent="0.35">
      <c r="A1886" s="8" t="s">
        <v>188</v>
      </c>
      <c r="B1886" s="54">
        <v>44942</v>
      </c>
      <c r="C1886" s="8">
        <v>6.7876693966700525</v>
      </c>
      <c r="D1886" s="8">
        <v>4</v>
      </c>
      <c r="E1886" s="8">
        <v>6.7876693966700525</v>
      </c>
    </row>
    <row r="1887" spans="1:5" x14ac:dyDescent="0.35">
      <c r="A1887" s="8" t="s">
        <v>188</v>
      </c>
      <c r="B1887" s="54">
        <v>44949</v>
      </c>
      <c r="C1887" s="8">
        <v>6.3169477103992868</v>
      </c>
      <c r="D1887" s="8">
        <v>4</v>
      </c>
      <c r="E1887" s="8">
        <v>6.3169477103992868</v>
      </c>
    </row>
    <row r="1888" spans="1:5" x14ac:dyDescent="0.35">
      <c r="A1888" s="8" t="s">
        <v>188</v>
      </c>
      <c r="B1888" s="54">
        <v>44956</v>
      </c>
      <c r="C1888" s="8">
        <v>6.5975943938700006</v>
      </c>
      <c r="D1888" s="8">
        <v>4</v>
      </c>
      <c r="E1888" s="8">
        <v>6.5975943938700006</v>
      </c>
    </row>
    <row r="1889" spans="1:5" x14ac:dyDescent="0.35">
      <c r="A1889" s="8" t="s">
        <v>188</v>
      </c>
      <c r="B1889" s="54">
        <v>44963</v>
      </c>
      <c r="C1889" s="8">
        <v>6.1691689517632593</v>
      </c>
      <c r="D1889" s="8">
        <v>4</v>
      </c>
      <c r="E1889" s="8">
        <v>6.1691689517632593</v>
      </c>
    </row>
    <row r="1890" spans="1:5" x14ac:dyDescent="0.35">
      <c r="A1890" s="8" t="s">
        <v>188</v>
      </c>
      <c r="B1890" s="54">
        <v>44970</v>
      </c>
      <c r="C1890" s="8">
        <v>5.9721922019171183</v>
      </c>
      <c r="D1890" s="8">
        <v>4</v>
      </c>
      <c r="E1890" s="8">
        <v>5.9721922019171183</v>
      </c>
    </row>
    <row r="1891" spans="1:5" x14ac:dyDescent="0.35">
      <c r="A1891" s="8" t="s">
        <v>188</v>
      </c>
      <c r="B1891" s="54">
        <v>44977</v>
      </c>
      <c r="C1891" s="8">
        <v>6.1440175151771292</v>
      </c>
      <c r="D1891" s="8">
        <v>4</v>
      </c>
      <c r="E1891" s="8">
        <v>6.1440175151771292</v>
      </c>
    </row>
    <row r="1892" spans="1:5" x14ac:dyDescent="0.35">
      <c r="A1892" s="8" t="s">
        <v>188</v>
      </c>
      <c r="B1892" s="54">
        <v>44984</v>
      </c>
      <c r="C1892" s="8">
        <v>6.7728981087249567</v>
      </c>
      <c r="D1892" s="8">
        <v>4</v>
      </c>
      <c r="E1892" s="8">
        <v>6.7728981087249567</v>
      </c>
    </row>
    <row r="1893" spans="1:5" x14ac:dyDescent="0.35">
      <c r="A1893" s="8" t="s">
        <v>188</v>
      </c>
      <c r="B1893" s="54">
        <v>44991</v>
      </c>
      <c r="C1893" s="8">
        <v>6.4832794600000003</v>
      </c>
      <c r="D1893" s="8">
        <v>4</v>
      </c>
      <c r="E1893" s="8">
        <v>6.4832794600000003</v>
      </c>
    </row>
    <row r="1894" spans="1:5" x14ac:dyDescent="0.35">
      <c r="A1894" s="8" t="s">
        <v>188</v>
      </c>
      <c r="B1894" s="54">
        <v>44998</v>
      </c>
      <c r="C1894" s="8">
        <v>6.5663237022172014</v>
      </c>
      <c r="D1894" s="8">
        <v>4</v>
      </c>
      <c r="E1894" s="8">
        <v>6.5663237022172014</v>
      </c>
    </row>
    <row r="1895" spans="1:5" x14ac:dyDescent="0.35">
      <c r="A1895" s="8" t="s">
        <v>188</v>
      </c>
      <c r="B1895" s="54">
        <v>45005</v>
      </c>
      <c r="C1895" s="8">
        <v>6.6369732772055077</v>
      </c>
      <c r="D1895" s="8">
        <v>4</v>
      </c>
      <c r="E1895" s="8">
        <v>6.6369732772055077</v>
      </c>
    </row>
    <row r="1896" spans="1:5" x14ac:dyDescent="0.35">
      <c r="A1896" s="8" t="s">
        <v>188</v>
      </c>
      <c r="B1896" s="54">
        <v>45012</v>
      </c>
      <c r="C1896" s="8">
        <v>7.8747409196877216</v>
      </c>
      <c r="D1896" s="8">
        <v>4</v>
      </c>
      <c r="E1896" s="8">
        <v>7.8747409196877216</v>
      </c>
    </row>
    <row r="1897" spans="1:5" x14ac:dyDescent="0.35">
      <c r="A1897" s="8" t="s">
        <v>188</v>
      </c>
      <c r="B1897" s="54">
        <v>45019</v>
      </c>
      <c r="C1897" s="8">
        <v>8.0794858768580831</v>
      </c>
      <c r="D1897" s="8">
        <v>4</v>
      </c>
      <c r="E1897" s="8">
        <v>8.0794858768580831</v>
      </c>
    </row>
    <row r="1898" spans="1:5" x14ac:dyDescent="0.35">
      <c r="A1898" s="8" t="s">
        <v>188</v>
      </c>
      <c r="B1898" s="54">
        <v>45026</v>
      </c>
      <c r="C1898" s="8">
        <v>8.1368584900939265</v>
      </c>
      <c r="D1898" s="8">
        <v>4</v>
      </c>
      <c r="E1898" s="8">
        <v>8.1368584900939265</v>
      </c>
    </row>
    <row r="1899" spans="1:5" x14ac:dyDescent="0.35">
      <c r="A1899" s="8" t="s">
        <v>188</v>
      </c>
      <c r="B1899" s="54">
        <v>45033</v>
      </c>
      <c r="C1899" s="8">
        <v>8.4158958807659712</v>
      </c>
      <c r="D1899" s="8">
        <v>4</v>
      </c>
      <c r="E1899" s="8">
        <v>8.4158958807659712</v>
      </c>
    </row>
    <row r="1900" spans="1:5" x14ac:dyDescent="0.35">
      <c r="A1900" s="8" t="s">
        <v>188</v>
      </c>
      <c r="B1900" s="54">
        <v>45040</v>
      </c>
      <c r="C1900" s="8">
        <v>8.8633048260000002</v>
      </c>
      <c r="D1900" s="8">
        <v>4</v>
      </c>
      <c r="E1900" s="8">
        <v>8.8633048260000002</v>
      </c>
    </row>
    <row r="1901" spans="1:5" x14ac:dyDescent="0.35">
      <c r="A1901" s="8" t="s">
        <v>188</v>
      </c>
      <c r="B1901" s="54">
        <v>45047</v>
      </c>
      <c r="C1901" s="8">
        <v>9.8635336091680532</v>
      </c>
      <c r="D1901" s="8">
        <v>4</v>
      </c>
      <c r="E1901" s="8">
        <v>9.8635336091680514</v>
      </c>
    </row>
    <row r="1902" spans="1:5" x14ac:dyDescent="0.35">
      <c r="A1902" s="8" t="s">
        <v>188</v>
      </c>
      <c r="B1902" s="54">
        <v>45054</v>
      </c>
      <c r="C1902" s="8">
        <v>11.213066251382454</v>
      </c>
      <c r="D1902" s="8">
        <v>4</v>
      </c>
      <c r="E1902" s="8">
        <v>11.213066251382454</v>
      </c>
    </row>
    <row r="1903" spans="1:5" x14ac:dyDescent="0.35">
      <c r="A1903" s="8" t="s">
        <v>188</v>
      </c>
      <c r="B1903" s="54">
        <v>45061</v>
      </c>
      <c r="C1903" s="8">
        <v>11.444921680739492</v>
      </c>
      <c r="D1903" s="8">
        <v>4</v>
      </c>
      <c r="E1903" s="8">
        <v>11.444921680739492</v>
      </c>
    </row>
    <row r="1904" spans="1:5" x14ac:dyDescent="0.35">
      <c r="A1904" s="8" t="s">
        <v>188</v>
      </c>
      <c r="B1904" s="54">
        <v>45068</v>
      </c>
      <c r="C1904" s="8">
        <v>10.805763801931255</v>
      </c>
      <c r="D1904" s="8">
        <v>4</v>
      </c>
      <c r="E1904" s="8">
        <v>10.805763801931256</v>
      </c>
    </row>
    <row r="1905" spans="1:5" x14ac:dyDescent="0.35">
      <c r="A1905" s="8" t="s">
        <v>188</v>
      </c>
      <c r="B1905" s="54">
        <v>45075</v>
      </c>
      <c r="C1905" s="8">
        <v>10.622619887748851</v>
      </c>
      <c r="D1905" s="8">
        <v>4</v>
      </c>
      <c r="E1905" s="8">
        <v>10.622619887748851</v>
      </c>
    </row>
    <row r="1906" spans="1:5" x14ac:dyDescent="0.35">
      <c r="A1906" s="8" t="s">
        <v>188</v>
      </c>
      <c r="B1906" s="54">
        <v>45082</v>
      </c>
      <c r="C1906" s="8">
        <v>10.932733525480824</v>
      </c>
      <c r="D1906" s="8">
        <v>4</v>
      </c>
      <c r="E1906" s="8">
        <v>10.932733525480824</v>
      </c>
    </row>
    <row r="1907" spans="1:5" x14ac:dyDescent="0.35">
      <c r="A1907" s="8" t="s">
        <v>188</v>
      </c>
      <c r="B1907" s="54">
        <v>45089</v>
      </c>
      <c r="C1907" s="8">
        <v>10.502265678300391</v>
      </c>
      <c r="D1907" s="8">
        <v>4</v>
      </c>
      <c r="E1907" s="8">
        <v>10.502265678300391</v>
      </c>
    </row>
    <row r="1908" spans="1:5" x14ac:dyDescent="0.35">
      <c r="A1908" s="8" t="s">
        <v>188</v>
      </c>
      <c r="B1908" s="54">
        <v>45096</v>
      </c>
      <c r="C1908" s="8">
        <v>10.181170290000001</v>
      </c>
      <c r="D1908" s="8">
        <v>4</v>
      </c>
      <c r="E1908" s="8">
        <v>10.181170290000001</v>
      </c>
    </row>
    <row r="1909" spans="1:5" x14ac:dyDescent="0.35">
      <c r="A1909" s="8" t="s">
        <v>188</v>
      </c>
      <c r="B1909" s="54">
        <v>45103</v>
      </c>
      <c r="C1909" s="8">
        <v>9.9296440844577063</v>
      </c>
      <c r="D1909" s="8">
        <v>4</v>
      </c>
      <c r="E1909" s="8">
        <v>9.9296440844577063</v>
      </c>
    </row>
    <row r="1910" spans="1:5" x14ac:dyDescent="0.35">
      <c r="A1910" s="8" t="s">
        <v>188</v>
      </c>
      <c r="B1910" s="54">
        <v>45110</v>
      </c>
      <c r="C1910" s="8">
        <v>10.15762910847609</v>
      </c>
      <c r="D1910" s="8">
        <v>4</v>
      </c>
      <c r="E1910" s="8">
        <v>10.15762910847609</v>
      </c>
    </row>
    <row r="1911" spans="1:5" x14ac:dyDescent="0.35">
      <c r="A1911" s="8" t="s">
        <v>188</v>
      </c>
      <c r="B1911" s="54">
        <v>45117</v>
      </c>
      <c r="C1911" s="8">
        <v>10.549341204196773</v>
      </c>
      <c r="D1911" s="8">
        <v>4</v>
      </c>
      <c r="E1911" s="8">
        <v>10.549341204196772</v>
      </c>
    </row>
    <row r="1912" spans="1:5" x14ac:dyDescent="0.35">
      <c r="A1912" s="8" t="s">
        <v>188</v>
      </c>
      <c r="B1912" s="54">
        <v>45124</v>
      </c>
      <c r="C1912" s="8">
        <v>10.220028413345906</v>
      </c>
      <c r="D1912" s="8">
        <v>4</v>
      </c>
      <c r="E1912" s="8">
        <v>10.220028413345906</v>
      </c>
    </row>
    <row r="1913" spans="1:5" x14ac:dyDescent="0.35">
      <c r="A1913" s="8" t="s">
        <v>188</v>
      </c>
      <c r="B1913" s="54">
        <v>45131</v>
      </c>
      <c r="C1913" s="8">
        <v>10.384557431362053</v>
      </c>
      <c r="D1913" s="8">
        <v>4</v>
      </c>
      <c r="E1913" s="8">
        <v>10.384557431362053</v>
      </c>
    </row>
    <row r="1914" spans="1:5" x14ac:dyDescent="0.35">
      <c r="A1914" s="8" t="s">
        <v>188</v>
      </c>
      <c r="B1914" s="54">
        <v>45138</v>
      </c>
      <c r="C1914" s="8">
        <v>10.09250560828522</v>
      </c>
      <c r="D1914" s="8">
        <v>4</v>
      </c>
      <c r="E1914" s="8">
        <v>10.09250560828522</v>
      </c>
    </row>
    <row r="1915" spans="1:5" x14ac:dyDescent="0.35">
      <c r="A1915" s="8" t="s">
        <v>188</v>
      </c>
      <c r="B1915" s="54">
        <v>45145</v>
      </c>
      <c r="C1915" s="8">
        <v>9.8625841231402891</v>
      </c>
      <c r="D1915" s="8">
        <v>4</v>
      </c>
      <c r="E1915" s="8">
        <v>9.8625841231402873</v>
      </c>
    </row>
    <row r="1916" spans="1:5" x14ac:dyDescent="0.35">
      <c r="A1916" s="8" t="s">
        <v>188</v>
      </c>
      <c r="B1916" s="54">
        <v>45152</v>
      </c>
      <c r="C1916" s="8">
        <v>12.13773457875331</v>
      </c>
      <c r="D1916" s="8">
        <v>4</v>
      </c>
      <c r="E1916" s="8">
        <v>12.13773457875331</v>
      </c>
    </row>
    <row r="1917" spans="1:5" x14ac:dyDescent="0.35">
      <c r="A1917" s="8" t="s">
        <v>188</v>
      </c>
      <c r="B1917" s="54">
        <v>45159</v>
      </c>
      <c r="C1917" s="8">
        <v>12.045458030597397</v>
      </c>
      <c r="D1917" s="8">
        <v>4</v>
      </c>
      <c r="E1917" s="8">
        <v>12.045458030597397</v>
      </c>
    </row>
    <row r="1918" spans="1:5" x14ac:dyDescent="0.35">
      <c r="A1918" s="8" t="s">
        <v>188</v>
      </c>
      <c r="B1918" s="54">
        <v>45166</v>
      </c>
      <c r="C1918" s="8">
        <v>11.972832905392167</v>
      </c>
      <c r="D1918" s="8">
        <v>4</v>
      </c>
      <c r="E1918" s="8">
        <v>11.972832905392169</v>
      </c>
    </row>
    <row r="1919" spans="1:5" x14ac:dyDescent="0.35">
      <c r="A1919" s="8" t="s">
        <v>188</v>
      </c>
      <c r="B1919" s="54">
        <v>45173</v>
      </c>
      <c r="C1919" s="8">
        <v>12.344604832039735</v>
      </c>
      <c r="D1919" s="8">
        <v>4</v>
      </c>
      <c r="E1919" s="8">
        <v>12.344604832039735</v>
      </c>
    </row>
    <row r="1920" spans="1:5" x14ac:dyDescent="0.35">
      <c r="A1920" s="8" t="s">
        <v>188</v>
      </c>
      <c r="B1920" s="54">
        <v>45180</v>
      </c>
      <c r="C1920" s="8">
        <v>11.967180118949361</v>
      </c>
      <c r="D1920" s="8">
        <v>4</v>
      </c>
      <c r="E1920" s="8">
        <v>11.96718011894936</v>
      </c>
    </row>
    <row r="1921" spans="1:5" x14ac:dyDescent="0.35">
      <c r="A1921" s="8" t="s">
        <v>188</v>
      </c>
      <c r="B1921" s="54">
        <v>45187</v>
      </c>
      <c r="C1921" s="8">
        <v>11.672065344842212</v>
      </c>
      <c r="D1921" s="8">
        <v>4</v>
      </c>
      <c r="E1921" s="8">
        <v>11.672065344842212</v>
      </c>
    </row>
    <row r="1922" spans="1:5" x14ac:dyDescent="0.35">
      <c r="A1922" s="8" t="s">
        <v>188</v>
      </c>
      <c r="B1922" s="54">
        <v>45194</v>
      </c>
      <c r="C1922" s="8">
        <v>11.669115616513174</v>
      </c>
      <c r="D1922" s="8">
        <v>4</v>
      </c>
      <c r="E1922" s="8">
        <v>11.669115616513174</v>
      </c>
    </row>
    <row r="1923" spans="1:5" x14ac:dyDescent="0.35">
      <c r="A1923" s="8" t="s">
        <v>188</v>
      </c>
      <c r="B1923" s="54">
        <v>45201</v>
      </c>
      <c r="C1923" s="8">
        <v>11.792042516855274</v>
      </c>
      <c r="D1923" s="8">
        <v>4</v>
      </c>
      <c r="E1923" s="8">
        <v>11.792042516855274</v>
      </c>
    </row>
    <row r="1924" spans="1:5" x14ac:dyDescent="0.35">
      <c r="A1924" s="8" t="s">
        <v>188</v>
      </c>
      <c r="B1924" s="54">
        <v>45208</v>
      </c>
      <c r="C1924" s="8">
        <v>12.393064705893883</v>
      </c>
      <c r="D1924" s="8">
        <v>4</v>
      </c>
      <c r="E1924" s="8">
        <v>12.393064705893885</v>
      </c>
    </row>
    <row r="1925" spans="1:5" x14ac:dyDescent="0.35">
      <c r="A1925" s="8" t="s">
        <v>188</v>
      </c>
      <c r="B1925" s="54">
        <v>45215</v>
      </c>
      <c r="C1925" s="8">
        <v>12.30413945274597</v>
      </c>
      <c r="D1925" s="8">
        <v>4</v>
      </c>
      <c r="E1925" s="8">
        <v>12.30413945274597</v>
      </c>
    </row>
    <row r="1926" spans="1:5" x14ac:dyDescent="0.35">
      <c r="A1926" s="8" t="s">
        <v>188</v>
      </c>
      <c r="B1926" s="54">
        <v>45222</v>
      </c>
      <c r="C1926" s="8">
        <v>12.106649268820274</v>
      </c>
      <c r="D1926" s="8">
        <v>4</v>
      </c>
      <c r="E1926" s="8">
        <v>12.106649268820274</v>
      </c>
    </row>
    <row r="1927" spans="1:5" x14ac:dyDescent="0.35">
      <c r="A1927" s="8" t="s">
        <v>188</v>
      </c>
      <c r="B1927" s="54">
        <v>45229</v>
      </c>
      <c r="C1927" s="8">
        <v>11.807170983594663</v>
      </c>
      <c r="D1927" s="8">
        <v>4</v>
      </c>
      <c r="E1927" s="8">
        <v>11.807170983594665</v>
      </c>
    </row>
    <row r="1928" spans="1:5" x14ac:dyDescent="0.35">
      <c r="A1928" s="8" t="s">
        <v>188</v>
      </c>
      <c r="B1928" s="54">
        <v>45236</v>
      </c>
      <c r="C1928" s="8">
        <v>11.65929647244241</v>
      </c>
      <c r="D1928" s="8">
        <v>4</v>
      </c>
      <c r="E1928" s="8">
        <v>11.65929647244241</v>
      </c>
    </row>
    <row r="1929" spans="1:5" x14ac:dyDescent="0.35">
      <c r="A1929" s="8" t="s">
        <v>188</v>
      </c>
      <c r="B1929" s="54">
        <v>45243</v>
      </c>
      <c r="C1929" s="8">
        <v>11.51049999</v>
      </c>
      <c r="D1929" s="8">
        <v>4</v>
      </c>
      <c r="E1929" s="8">
        <v>11.51049999</v>
      </c>
    </row>
    <row r="1930" spans="1:5" x14ac:dyDescent="0.35">
      <c r="A1930" s="8" t="s">
        <v>188</v>
      </c>
      <c r="B1930" s="54">
        <v>45250</v>
      </c>
      <c r="C1930" s="8">
        <v>11.50310078</v>
      </c>
      <c r="D1930" s="8">
        <v>4</v>
      </c>
      <c r="E1930" s="8">
        <v>11.50310078</v>
      </c>
    </row>
    <row r="1931" spans="1:5" x14ac:dyDescent="0.35">
      <c r="A1931" s="8" t="s">
        <v>188</v>
      </c>
      <c r="B1931" s="54">
        <v>45257</v>
      </c>
      <c r="C1931" s="8">
        <v>10.435940023409376</v>
      </c>
      <c r="D1931" s="8">
        <v>4</v>
      </c>
      <c r="E1931" s="8">
        <v>10.435940023409376</v>
      </c>
    </row>
    <row r="1932" spans="1:5" x14ac:dyDescent="0.35">
      <c r="A1932" s="8" t="s">
        <v>188</v>
      </c>
      <c r="B1932" s="54">
        <v>45264</v>
      </c>
      <c r="C1932" s="8">
        <v>10.16124562098601</v>
      </c>
      <c r="D1932" s="8">
        <v>4</v>
      </c>
      <c r="E1932" s="8">
        <v>10.16124562098601</v>
      </c>
    </row>
    <row r="1933" spans="1:5" x14ac:dyDescent="0.35">
      <c r="A1933" s="8" t="s">
        <v>188</v>
      </c>
      <c r="B1933" s="54">
        <v>45271</v>
      </c>
      <c r="C1933" s="8">
        <v>10.128812358700287</v>
      </c>
      <c r="D1933" s="8">
        <v>4</v>
      </c>
      <c r="E1933" s="8">
        <v>10.128812358700287</v>
      </c>
    </row>
    <row r="1934" spans="1:5" x14ac:dyDescent="0.35">
      <c r="A1934" s="8" t="s">
        <v>188</v>
      </c>
      <c r="B1934" s="54">
        <v>45278</v>
      </c>
      <c r="C1934" s="8">
        <v>9.9091836402372291</v>
      </c>
      <c r="D1934" s="8">
        <v>4</v>
      </c>
      <c r="E1934" s="8">
        <v>9.9091836402372273</v>
      </c>
    </row>
    <row r="1935" spans="1:5" x14ac:dyDescent="0.35">
      <c r="A1935" s="8" t="s">
        <v>189</v>
      </c>
      <c r="B1935" s="54">
        <v>44921</v>
      </c>
      <c r="C1935" s="8">
        <v>8.3279161290935519</v>
      </c>
      <c r="D1935" s="8">
        <v>4</v>
      </c>
      <c r="E1935" s="8">
        <v>8.3279161290935519</v>
      </c>
    </row>
    <row r="1936" spans="1:5" x14ac:dyDescent="0.35">
      <c r="A1936" s="8" t="s">
        <v>189</v>
      </c>
      <c r="B1936" s="54">
        <v>44928</v>
      </c>
      <c r="C1936" s="8">
        <v>8.1367914064681255</v>
      </c>
      <c r="D1936" s="8">
        <v>4</v>
      </c>
      <c r="E1936" s="8">
        <v>8.1367914064681255</v>
      </c>
    </row>
    <row r="1937" spans="1:5" x14ac:dyDescent="0.35">
      <c r="A1937" s="8" t="s">
        <v>189</v>
      </c>
      <c r="B1937" s="54">
        <v>44935</v>
      </c>
      <c r="C1937" s="8">
        <v>8.6390830528928415</v>
      </c>
      <c r="D1937" s="8">
        <v>4</v>
      </c>
      <c r="E1937" s="8">
        <v>8.6390830528928415</v>
      </c>
    </row>
    <row r="1938" spans="1:5" x14ac:dyDescent="0.35">
      <c r="A1938" s="8" t="s">
        <v>189</v>
      </c>
      <c r="B1938" s="54">
        <v>44942</v>
      </c>
      <c r="C1938" s="8">
        <v>8.2674476718283678</v>
      </c>
      <c r="D1938" s="8">
        <v>4</v>
      </c>
      <c r="E1938" s="8">
        <v>8.2674476718283678</v>
      </c>
    </row>
    <row r="1939" spans="1:5" x14ac:dyDescent="0.35">
      <c r="A1939" s="8" t="s">
        <v>189</v>
      </c>
      <c r="B1939" s="54">
        <v>44949</v>
      </c>
      <c r="C1939" s="8">
        <v>7.5285985620969313</v>
      </c>
      <c r="D1939" s="8">
        <v>4</v>
      </c>
      <c r="E1939" s="8">
        <v>7.5285985620969313</v>
      </c>
    </row>
    <row r="1940" spans="1:5" x14ac:dyDescent="0.35">
      <c r="A1940" s="8" t="s">
        <v>189</v>
      </c>
      <c r="B1940" s="54">
        <v>44956</v>
      </c>
      <c r="C1940" s="8">
        <v>7.2198550692057948</v>
      </c>
      <c r="D1940" s="8">
        <v>4</v>
      </c>
      <c r="E1940" s="8">
        <v>7.2198550692057948</v>
      </c>
    </row>
    <row r="1941" spans="1:5" x14ac:dyDescent="0.35">
      <c r="A1941" s="8" t="s">
        <v>189</v>
      </c>
      <c r="B1941" s="54">
        <v>44963</v>
      </c>
      <c r="C1941" s="8">
        <v>7.090914929386126</v>
      </c>
      <c r="D1941" s="8">
        <v>4</v>
      </c>
      <c r="E1941" s="8">
        <v>7.090914929386126</v>
      </c>
    </row>
    <row r="1942" spans="1:5" x14ac:dyDescent="0.35">
      <c r="A1942" s="8" t="s">
        <v>189</v>
      </c>
      <c r="B1942" s="54">
        <v>44970</v>
      </c>
      <c r="C1942" s="8">
        <v>7.0377865973383269</v>
      </c>
      <c r="D1942" s="8">
        <v>4</v>
      </c>
      <c r="E1942" s="8">
        <v>7.0377865973383269</v>
      </c>
    </row>
    <row r="1943" spans="1:5" x14ac:dyDescent="0.35">
      <c r="A1943" s="8" t="s">
        <v>189</v>
      </c>
      <c r="B1943" s="54">
        <v>44977</v>
      </c>
      <c r="C1943" s="8">
        <v>8.1815820393842351</v>
      </c>
      <c r="D1943" s="8">
        <v>4</v>
      </c>
      <c r="E1943" s="8">
        <v>8.1815820393842351</v>
      </c>
    </row>
    <row r="1944" spans="1:5" x14ac:dyDescent="0.35">
      <c r="A1944" s="8" t="s">
        <v>189</v>
      </c>
      <c r="B1944" s="54">
        <v>44984</v>
      </c>
      <c r="C1944" s="8">
        <v>7.4944311280000004</v>
      </c>
      <c r="D1944" s="8">
        <v>4</v>
      </c>
      <c r="E1944" s="8">
        <v>7.4944311280000004</v>
      </c>
    </row>
    <row r="1945" spans="1:5" x14ac:dyDescent="0.35">
      <c r="A1945" s="8" t="s">
        <v>189</v>
      </c>
      <c r="B1945" s="54">
        <v>44991</v>
      </c>
      <c r="C1945" s="8">
        <v>7.2080728832128145</v>
      </c>
      <c r="D1945" s="8">
        <v>4</v>
      </c>
      <c r="E1945" s="8">
        <v>7.2080728832128145</v>
      </c>
    </row>
    <row r="1946" spans="1:5" x14ac:dyDescent="0.35">
      <c r="A1946" s="8" t="s">
        <v>189</v>
      </c>
      <c r="B1946" s="54">
        <v>44998</v>
      </c>
      <c r="C1946" s="8">
        <v>8.818920130219059</v>
      </c>
      <c r="D1946" s="8">
        <v>4</v>
      </c>
      <c r="E1946" s="8">
        <v>8.818920130219059</v>
      </c>
    </row>
    <row r="1947" spans="1:5" x14ac:dyDescent="0.35">
      <c r="A1947" s="8" t="s">
        <v>189</v>
      </c>
      <c r="B1947" s="54">
        <v>45005</v>
      </c>
      <c r="C1947" s="8">
        <v>10.103874954528226</v>
      </c>
      <c r="D1947" s="8">
        <v>4</v>
      </c>
      <c r="E1947" s="8">
        <v>10.103874954528226</v>
      </c>
    </row>
    <row r="1948" spans="1:5" x14ac:dyDescent="0.35">
      <c r="A1948" s="8" t="s">
        <v>189</v>
      </c>
      <c r="B1948" s="54">
        <v>45012</v>
      </c>
      <c r="C1948" s="8">
        <v>9.4565004841927287</v>
      </c>
      <c r="D1948" s="8">
        <v>4</v>
      </c>
      <c r="E1948" s="8">
        <v>9.4565004841927287</v>
      </c>
    </row>
    <row r="1949" spans="1:5" x14ac:dyDescent="0.35">
      <c r="A1949" s="8" t="s">
        <v>189</v>
      </c>
      <c r="B1949" s="54">
        <v>45019</v>
      </c>
      <c r="C1949" s="8">
        <v>10.351227444961058</v>
      </c>
      <c r="D1949" s="8">
        <v>4</v>
      </c>
      <c r="E1949" s="8">
        <v>10.351227444961058</v>
      </c>
    </row>
    <row r="1950" spans="1:5" x14ac:dyDescent="0.35">
      <c r="A1950" s="8" t="s">
        <v>189</v>
      </c>
      <c r="B1950" s="54">
        <v>45026</v>
      </c>
      <c r="C1950" s="8">
        <v>11.909995229302158</v>
      </c>
      <c r="D1950" s="8">
        <v>4</v>
      </c>
      <c r="E1950" s="8">
        <v>11.909995229302158</v>
      </c>
    </row>
    <row r="1951" spans="1:5" x14ac:dyDescent="0.35">
      <c r="A1951" s="8" t="s">
        <v>189</v>
      </c>
      <c r="B1951" s="54">
        <v>45033</v>
      </c>
      <c r="C1951" s="8">
        <v>13.173407340246259</v>
      </c>
      <c r="D1951" s="8">
        <v>4</v>
      </c>
      <c r="E1951" s="8">
        <v>13.173407340246261</v>
      </c>
    </row>
    <row r="1952" spans="1:5" x14ac:dyDescent="0.35">
      <c r="A1952" s="8" t="s">
        <v>189</v>
      </c>
      <c r="B1952" s="54">
        <v>45040</v>
      </c>
      <c r="C1952" s="8">
        <v>12.470905316141261</v>
      </c>
      <c r="D1952" s="8">
        <v>4</v>
      </c>
      <c r="E1952" s="8">
        <v>12.470905316141261</v>
      </c>
    </row>
    <row r="1953" spans="1:5" x14ac:dyDescent="0.35">
      <c r="A1953" s="8" t="s">
        <v>189</v>
      </c>
      <c r="B1953" s="54">
        <v>45047</v>
      </c>
      <c r="C1953" s="8">
        <v>11.60082457254863</v>
      </c>
      <c r="D1953" s="8">
        <v>4</v>
      </c>
      <c r="E1953" s="8">
        <v>11.60082457254863</v>
      </c>
    </row>
    <row r="1954" spans="1:5" x14ac:dyDescent="0.35">
      <c r="A1954" s="8" t="s">
        <v>189</v>
      </c>
      <c r="B1954" s="54">
        <v>45054</v>
      </c>
      <c r="C1954" s="8">
        <v>10.647464269748435</v>
      </c>
      <c r="D1954" s="8">
        <v>4</v>
      </c>
      <c r="E1954" s="8">
        <v>10.647464269748436</v>
      </c>
    </row>
    <row r="1955" spans="1:5" x14ac:dyDescent="0.35">
      <c r="A1955" s="8" t="s">
        <v>189</v>
      </c>
      <c r="B1955" s="54">
        <v>45061</v>
      </c>
      <c r="C1955" s="8">
        <v>9.0432554346573557</v>
      </c>
      <c r="D1955" s="8">
        <v>4</v>
      </c>
      <c r="E1955" s="8">
        <v>9.0432554346573557</v>
      </c>
    </row>
    <row r="1956" spans="1:5" x14ac:dyDescent="0.35">
      <c r="A1956" s="8" t="s">
        <v>189</v>
      </c>
      <c r="B1956" s="54">
        <v>45068</v>
      </c>
      <c r="C1956" s="8">
        <v>8.4005113288207642</v>
      </c>
      <c r="D1956" s="8">
        <v>4</v>
      </c>
      <c r="E1956" s="8">
        <v>8.4005113288207642</v>
      </c>
    </row>
    <row r="1957" spans="1:5" x14ac:dyDescent="0.35">
      <c r="A1957" s="8" t="s">
        <v>189</v>
      </c>
      <c r="B1957" s="54">
        <v>45075</v>
      </c>
      <c r="C1957" s="8">
        <v>9.966948938957616</v>
      </c>
      <c r="D1957" s="8">
        <v>4</v>
      </c>
      <c r="E1957" s="8">
        <v>9.966948938957616</v>
      </c>
    </row>
    <row r="1958" spans="1:5" x14ac:dyDescent="0.35">
      <c r="A1958" s="8" t="s">
        <v>189</v>
      </c>
      <c r="B1958" s="54">
        <v>45082</v>
      </c>
      <c r="C1958" s="8">
        <v>8.2047516799999993</v>
      </c>
      <c r="D1958" s="8">
        <v>4</v>
      </c>
      <c r="E1958" s="8">
        <v>8.2047516799999993</v>
      </c>
    </row>
    <row r="1959" spans="1:5" x14ac:dyDescent="0.35">
      <c r="A1959" s="8" t="s">
        <v>189</v>
      </c>
      <c r="B1959" s="54">
        <v>45089</v>
      </c>
      <c r="C1959" s="8">
        <v>7.4838929179999996</v>
      </c>
      <c r="D1959" s="8">
        <v>4</v>
      </c>
      <c r="E1959" s="8">
        <v>7.4838929179999996</v>
      </c>
    </row>
    <row r="1960" spans="1:5" x14ac:dyDescent="0.35">
      <c r="A1960" s="8" t="s">
        <v>189</v>
      </c>
      <c r="B1960" s="54">
        <v>45096</v>
      </c>
      <c r="C1960" s="8">
        <v>6.5893567391479895</v>
      </c>
      <c r="D1960" s="8">
        <v>4</v>
      </c>
      <c r="E1960" s="8">
        <v>6.5893567391479895</v>
      </c>
    </row>
    <row r="1961" spans="1:5" x14ac:dyDescent="0.35">
      <c r="A1961" s="8" t="s">
        <v>189</v>
      </c>
      <c r="B1961" s="54">
        <v>45103</v>
      </c>
      <c r="C1961" s="8">
        <v>8.0244026220988243</v>
      </c>
      <c r="D1961" s="8">
        <v>4</v>
      </c>
      <c r="E1961" s="8">
        <v>8.0244026220988243</v>
      </c>
    </row>
    <row r="1962" spans="1:5" x14ac:dyDescent="0.35">
      <c r="A1962" s="8" t="s">
        <v>189</v>
      </c>
      <c r="B1962" s="54">
        <v>45110</v>
      </c>
      <c r="C1962" s="8">
        <v>6.8302029070484238</v>
      </c>
      <c r="D1962" s="8">
        <v>4</v>
      </c>
      <c r="E1962" s="8">
        <v>6.8302029070484238</v>
      </c>
    </row>
    <row r="1963" spans="1:5" x14ac:dyDescent="0.35">
      <c r="A1963" s="8" t="s">
        <v>189</v>
      </c>
      <c r="B1963" s="54">
        <v>45117</v>
      </c>
      <c r="C1963" s="8">
        <v>6.3404463337710339</v>
      </c>
      <c r="D1963" s="8">
        <v>4</v>
      </c>
      <c r="E1963" s="8">
        <v>6.3404463337710339</v>
      </c>
    </row>
    <row r="1964" spans="1:5" x14ac:dyDescent="0.35">
      <c r="A1964" s="8" t="s">
        <v>189</v>
      </c>
      <c r="B1964" s="54">
        <v>45124</v>
      </c>
      <c r="C1964" s="8">
        <v>6.1379257603800434</v>
      </c>
      <c r="D1964" s="8">
        <v>4</v>
      </c>
      <c r="E1964" s="8">
        <v>6.1379257603800434</v>
      </c>
    </row>
    <row r="1965" spans="1:5" x14ac:dyDescent="0.35">
      <c r="A1965" s="8" t="s">
        <v>189</v>
      </c>
      <c r="B1965" s="54">
        <v>45131</v>
      </c>
      <c r="C1965" s="8">
        <v>6.0563393060917514</v>
      </c>
      <c r="D1965" s="8">
        <v>4</v>
      </c>
      <c r="E1965" s="8">
        <v>6.0563393060917514</v>
      </c>
    </row>
    <row r="1966" spans="1:5" x14ac:dyDescent="0.35">
      <c r="A1966" s="8" t="s">
        <v>189</v>
      </c>
      <c r="B1966" s="54">
        <v>45138</v>
      </c>
      <c r="C1966" s="8">
        <v>6.0230132311915776</v>
      </c>
      <c r="D1966" s="8">
        <v>4</v>
      </c>
      <c r="E1966" s="8">
        <v>6.0230132311915776</v>
      </c>
    </row>
    <row r="1967" spans="1:5" x14ac:dyDescent="0.35">
      <c r="A1967" s="8" t="s">
        <v>189</v>
      </c>
      <c r="B1967" s="54">
        <v>45145</v>
      </c>
      <c r="C1967" s="8">
        <v>6.0094003431461243</v>
      </c>
      <c r="D1967" s="8">
        <v>4</v>
      </c>
      <c r="E1967" s="8">
        <v>6.0094003431461243</v>
      </c>
    </row>
    <row r="1968" spans="1:5" x14ac:dyDescent="0.35">
      <c r="A1968" s="8" t="s">
        <v>189</v>
      </c>
      <c r="B1968" s="54">
        <v>45152</v>
      </c>
      <c r="C1968" s="8">
        <v>7.1838338431946518</v>
      </c>
      <c r="D1968" s="8">
        <v>4</v>
      </c>
      <c r="E1968" s="8">
        <v>7.1838338431946518</v>
      </c>
    </row>
    <row r="1969" spans="1:5" x14ac:dyDescent="0.35">
      <c r="A1969" s="8" t="s">
        <v>189</v>
      </c>
      <c r="B1969" s="54">
        <v>45159</v>
      </c>
      <c r="C1969" s="8">
        <v>6.4862311504882166</v>
      </c>
      <c r="D1969" s="8">
        <v>4</v>
      </c>
      <c r="E1969" s="8">
        <v>6.4862311504882166</v>
      </c>
    </row>
    <row r="1970" spans="1:5" x14ac:dyDescent="0.35">
      <c r="A1970" s="8" t="s">
        <v>189</v>
      </c>
      <c r="B1970" s="54">
        <v>45166</v>
      </c>
      <c r="C1970" s="8">
        <v>7.3743685445953409</v>
      </c>
      <c r="D1970" s="8">
        <v>4</v>
      </c>
      <c r="E1970" s="8">
        <v>7.3743685445953409</v>
      </c>
    </row>
    <row r="1971" spans="1:5" x14ac:dyDescent="0.35">
      <c r="A1971" s="8" t="s">
        <v>189</v>
      </c>
      <c r="B1971" s="54">
        <v>45173</v>
      </c>
      <c r="C1971" s="8">
        <v>7.7422497004548418</v>
      </c>
      <c r="D1971" s="8">
        <v>4</v>
      </c>
      <c r="E1971" s="8">
        <v>7.7422497004548418</v>
      </c>
    </row>
    <row r="1972" spans="1:5" x14ac:dyDescent="0.35">
      <c r="A1972" s="8" t="s">
        <v>189</v>
      </c>
      <c r="B1972" s="54">
        <v>45180</v>
      </c>
      <c r="C1972" s="8">
        <v>7.306494811969479</v>
      </c>
      <c r="D1972" s="8">
        <v>4</v>
      </c>
      <c r="E1972" s="8">
        <v>7.306494811969479</v>
      </c>
    </row>
    <row r="1973" spans="1:5" x14ac:dyDescent="0.35">
      <c r="A1973" s="8" t="s">
        <v>189</v>
      </c>
      <c r="B1973" s="54">
        <v>45187</v>
      </c>
      <c r="C1973" s="8">
        <v>8.2999653427897346</v>
      </c>
      <c r="D1973" s="8">
        <v>4</v>
      </c>
      <c r="E1973" s="8">
        <v>8.2999653427897346</v>
      </c>
    </row>
    <row r="1974" spans="1:5" x14ac:dyDescent="0.35">
      <c r="A1974" s="8" t="s">
        <v>189</v>
      </c>
      <c r="B1974" s="54">
        <v>45194</v>
      </c>
      <c r="C1974" s="8">
        <v>8.7123236132787181</v>
      </c>
      <c r="D1974" s="8">
        <v>4</v>
      </c>
      <c r="E1974" s="8">
        <v>8.7123236132787181</v>
      </c>
    </row>
    <row r="1975" spans="1:5" x14ac:dyDescent="0.35">
      <c r="A1975" s="8" t="s">
        <v>189</v>
      </c>
      <c r="B1975" s="54">
        <v>45201</v>
      </c>
      <c r="C1975" s="8">
        <v>10.066864847341709</v>
      </c>
      <c r="D1975" s="8">
        <v>4</v>
      </c>
      <c r="E1975" s="8">
        <v>10.066864847341709</v>
      </c>
    </row>
    <row r="1976" spans="1:5" x14ac:dyDescent="0.35">
      <c r="A1976" s="8" t="s">
        <v>189</v>
      </c>
      <c r="B1976" s="54">
        <v>45208</v>
      </c>
      <c r="C1976" s="8">
        <v>12.469514233017911</v>
      </c>
      <c r="D1976" s="8">
        <v>4</v>
      </c>
      <c r="E1976" s="8">
        <v>12.469514233017913</v>
      </c>
    </row>
    <row r="1977" spans="1:5" x14ac:dyDescent="0.35">
      <c r="A1977" s="8" t="s">
        <v>189</v>
      </c>
      <c r="B1977" s="54">
        <v>45215</v>
      </c>
      <c r="C1977" s="8">
        <v>12.799821895834299</v>
      </c>
      <c r="D1977" s="8">
        <v>4</v>
      </c>
      <c r="E1977" s="8">
        <v>12.799821895834301</v>
      </c>
    </row>
    <row r="1978" spans="1:5" x14ac:dyDescent="0.35">
      <c r="A1978" s="8" t="s">
        <v>189</v>
      </c>
      <c r="B1978" s="54">
        <v>45222</v>
      </c>
      <c r="C1978" s="8">
        <v>14.163436329213384</v>
      </c>
      <c r="D1978" s="8">
        <v>4</v>
      </c>
      <c r="E1978" s="8">
        <v>14.163436329213384</v>
      </c>
    </row>
    <row r="1979" spans="1:5" x14ac:dyDescent="0.35">
      <c r="A1979" s="8" t="s">
        <v>189</v>
      </c>
      <c r="B1979" s="54">
        <v>45229</v>
      </c>
      <c r="C1979" s="8">
        <v>12.836866072626107</v>
      </c>
      <c r="D1979" s="8">
        <v>4</v>
      </c>
      <c r="E1979" s="8">
        <v>12.836866072626108</v>
      </c>
    </row>
    <row r="1980" spans="1:5" x14ac:dyDescent="0.35">
      <c r="A1980" s="8" t="s">
        <v>189</v>
      </c>
      <c r="B1980" s="54">
        <v>45236</v>
      </c>
      <c r="C1980" s="8">
        <v>11.716316970645007</v>
      </c>
      <c r="D1980" s="8">
        <v>4</v>
      </c>
      <c r="E1980" s="8">
        <v>11.716316970645009</v>
      </c>
    </row>
    <row r="1981" spans="1:5" x14ac:dyDescent="0.35">
      <c r="A1981" s="8" t="s">
        <v>189</v>
      </c>
      <c r="B1981" s="54">
        <v>45243</v>
      </c>
      <c r="C1981" s="8">
        <v>10.657421801291928</v>
      </c>
      <c r="D1981" s="8">
        <v>4</v>
      </c>
      <c r="E1981" s="8">
        <v>10.657421801291928</v>
      </c>
    </row>
    <row r="1982" spans="1:5" x14ac:dyDescent="0.35">
      <c r="A1982" s="8" t="s">
        <v>189</v>
      </c>
      <c r="B1982" s="54">
        <v>45250</v>
      </c>
      <c r="C1982" s="8">
        <v>12.087703699861642</v>
      </c>
      <c r="D1982" s="8">
        <v>4</v>
      </c>
      <c r="E1982" s="8">
        <v>12.087703699861642</v>
      </c>
    </row>
    <row r="1983" spans="1:5" x14ac:dyDescent="0.35">
      <c r="A1983" s="8" t="s">
        <v>189</v>
      </c>
      <c r="B1983" s="54">
        <v>45257</v>
      </c>
      <c r="C1983" s="8">
        <v>4.9475583719999996</v>
      </c>
      <c r="D1983" s="8">
        <v>4</v>
      </c>
      <c r="E1983" s="8">
        <v>4.9475583719999996</v>
      </c>
    </row>
    <row r="1984" spans="1:5" x14ac:dyDescent="0.35">
      <c r="A1984" s="8" t="s">
        <v>189</v>
      </c>
      <c r="B1984" s="54">
        <v>45264</v>
      </c>
      <c r="C1984" s="8">
        <v>6.8184819606440463</v>
      </c>
      <c r="D1984" s="8">
        <v>4</v>
      </c>
      <c r="E1984" s="8">
        <v>6.8184819606440463</v>
      </c>
    </row>
    <row r="1985" spans="1:5" x14ac:dyDescent="0.35">
      <c r="A1985" s="8" t="s">
        <v>189</v>
      </c>
      <c r="B1985" s="54">
        <v>45271</v>
      </c>
      <c r="C1985" s="8">
        <v>9.6506358391796159</v>
      </c>
      <c r="D1985" s="8">
        <v>4</v>
      </c>
      <c r="E1985" s="8">
        <v>9.6506358391796159</v>
      </c>
    </row>
    <row r="1986" spans="1:5" x14ac:dyDescent="0.35">
      <c r="A1986" s="8" t="s">
        <v>189</v>
      </c>
      <c r="B1986" s="54">
        <v>45278</v>
      </c>
      <c r="C1986" s="8">
        <v>8.7524317527893665</v>
      </c>
      <c r="D1986" s="8">
        <v>4</v>
      </c>
      <c r="E1986" s="8">
        <v>8.7524317527893665</v>
      </c>
    </row>
    <row r="1987" spans="1:5" x14ac:dyDescent="0.35">
      <c r="A1987" s="8" t="s">
        <v>190</v>
      </c>
      <c r="B1987" s="54">
        <v>44921</v>
      </c>
      <c r="C1987" s="8">
        <v>8.2364475949999996</v>
      </c>
      <c r="D1987" s="8">
        <v>4</v>
      </c>
      <c r="E1987" s="8">
        <v>8.2364475949999996</v>
      </c>
    </row>
    <row r="1988" spans="1:5" x14ac:dyDescent="0.35">
      <c r="A1988" s="8" t="s">
        <v>190</v>
      </c>
      <c r="B1988" s="54">
        <v>44928</v>
      </c>
      <c r="C1988" s="8">
        <v>8.356331721468111</v>
      </c>
      <c r="D1988" s="8">
        <v>4</v>
      </c>
      <c r="E1988" s="8">
        <v>8.356331721468111</v>
      </c>
    </row>
    <row r="1989" spans="1:5" x14ac:dyDescent="0.35">
      <c r="A1989" s="8" t="s">
        <v>190</v>
      </c>
      <c r="B1989" s="54">
        <v>44935</v>
      </c>
      <c r="C1989" s="8">
        <v>8.3868316790886741</v>
      </c>
      <c r="D1989" s="8">
        <v>4</v>
      </c>
      <c r="E1989" s="8">
        <v>8.3868316790886741</v>
      </c>
    </row>
    <row r="1990" spans="1:5" x14ac:dyDescent="0.35">
      <c r="A1990" s="8" t="s">
        <v>190</v>
      </c>
      <c r="B1990" s="54">
        <v>44942</v>
      </c>
      <c r="C1990" s="8">
        <v>8.5243472038267551</v>
      </c>
      <c r="D1990" s="8">
        <v>4</v>
      </c>
      <c r="E1990" s="8">
        <v>8.5243472038267551</v>
      </c>
    </row>
    <row r="1991" spans="1:5" x14ac:dyDescent="0.35">
      <c r="A1991" s="8" t="s">
        <v>190</v>
      </c>
      <c r="B1991" s="54">
        <v>44949</v>
      </c>
      <c r="C1991" s="8">
        <v>8.6463693955342791</v>
      </c>
      <c r="D1991" s="8">
        <v>4</v>
      </c>
      <c r="E1991" s="8">
        <v>8.6463693955342791</v>
      </c>
    </row>
    <row r="1992" spans="1:5" x14ac:dyDescent="0.35">
      <c r="A1992" s="8" t="s">
        <v>190</v>
      </c>
      <c r="B1992" s="54">
        <v>44956</v>
      </c>
      <c r="C1992" s="8">
        <v>8.8181244833338575</v>
      </c>
      <c r="D1992" s="8">
        <v>4</v>
      </c>
      <c r="E1992" s="8">
        <v>8.8181244833338575</v>
      </c>
    </row>
    <row r="1993" spans="1:5" x14ac:dyDescent="0.35">
      <c r="A1993" s="8" t="s">
        <v>190</v>
      </c>
      <c r="B1993" s="54">
        <v>44963</v>
      </c>
      <c r="C1993" s="8">
        <v>9.0652397353809544</v>
      </c>
      <c r="D1993" s="8">
        <v>4</v>
      </c>
      <c r="E1993" s="8">
        <v>9.0652397353809544</v>
      </c>
    </row>
    <row r="1994" spans="1:5" x14ac:dyDescent="0.35">
      <c r="A1994" s="8" t="s">
        <v>190</v>
      </c>
      <c r="B1994" s="54">
        <v>44970</v>
      </c>
      <c r="C1994" s="8">
        <v>9.2441272382564872</v>
      </c>
      <c r="D1994" s="8">
        <v>4</v>
      </c>
      <c r="E1994" s="8">
        <v>9.2441272382564872</v>
      </c>
    </row>
    <row r="1995" spans="1:5" x14ac:dyDescent="0.35">
      <c r="A1995" s="8" t="s">
        <v>190</v>
      </c>
      <c r="B1995" s="54">
        <v>44977</v>
      </c>
      <c r="C1995" s="8">
        <v>9.5011819978004635</v>
      </c>
      <c r="D1995" s="8">
        <v>4</v>
      </c>
      <c r="E1995" s="8">
        <v>9.5011819978004635</v>
      </c>
    </row>
    <row r="1996" spans="1:5" x14ac:dyDescent="0.35">
      <c r="A1996" s="8" t="s">
        <v>190</v>
      </c>
      <c r="B1996" s="54">
        <v>44984</v>
      </c>
      <c r="C1996" s="8">
        <v>9.7103516354208441</v>
      </c>
      <c r="D1996" s="8">
        <v>4</v>
      </c>
      <c r="E1996" s="8">
        <v>9.7103516354208441</v>
      </c>
    </row>
    <row r="1997" spans="1:5" x14ac:dyDescent="0.35">
      <c r="A1997" s="8" t="s">
        <v>190</v>
      </c>
      <c r="B1997" s="54">
        <v>44991</v>
      </c>
      <c r="C1997" s="8">
        <v>9.88425011</v>
      </c>
      <c r="D1997" s="8">
        <v>4</v>
      </c>
      <c r="E1997" s="8">
        <v>9.88425011</v>
      </c>
    </row>
    <row r="1998" spans="1:5" x14ac:dyDescent="0.35">
      <c r="A1998" s="8" t="s">
        <v>190</v>
      </c>
      <c r="B1998" s="54">
        <v>44998</v>
      </c>
      <c r="C1998" s="8">
        <v>10.04806465860103</v>
      </c>
      <c r="D1998" s="8">
        <v>4</v>
      </c>
      <c r="E1998" s="8">
        <v>10.04806465860103</v>
      </c>
    </row>
    <row r="1999" spans="1:5" x14ac:dyDescent="0.35">
      <c r="A1999" s="8" t="s">
        <v>190</v>
      </c>
      <c r="B1999" s="54">
        <v>45005</v>
      </c>
      <c r="C1999" s="8">
        <v>10.175548305569542</v>
      </c>
      <c r="D1999" s="8">
        <v>4</v>
      </c>
      <c r="E1999" s="8">
        <v>10.175548305569542</v>
      </c>
    </row>
    <row r="2000" spans="1:5" x14ac:dyDescent="0.35">
      <c r="A2000" s="8" t="s">
        <v>190</v>
      </c>
      <c r="B2000" s="54">
        <v>45012</v>
      </c>
      <c r="C2000" s="8">
        <v>10.310044373665619</v>
      </c>
      <c r="D2000" s="8">
        <v>4</v>
      </c>
      <c r="E2000" s="8">
        <v>10.310044373665621</v>
      </c>
    </row>
    <row r="2001" spans="1:5" x14ac:dyDescent="0.35">
      <c r="A2001" s="8" t="s">
        <v>190</v>
      </c>
      <c r="B2001" s="54">
        <v>45019</v>
      </c>
      <c r="C2001" s="8">
        <v>10.471802914832509</v>
      </c>
      <c r="D2001" s="8">
        <v>4</v>
      </c>
      <c r="E2001" s="8">
        <v>10.471802914832509</v>
      </c>
    </row>
    <row r="2002" spans="1:5" x14ac:dyDescent="0.35">
      <c r="A2002" s="8" t="s">
        <v>190</v>
      </c>
      <c r="B2002" s="54">
        <v>45026</v>
      </c>
      <c r="C2002" s="8">
        <v>10.710836560953187</v>
      </c>
      <c r="D2002" s="8">
        <v>4</v>
      </c>
      <c r="E2002" s="8">
        <v>10.710836560953188</v>
      </c>
    </row>
    <row r="2003" spans="1:5" x14ac:dyDescent="0.35">
      <c r="A2003" s="8" t="s">
        <v>190</v>
      </c>
      <c r="B2003" s="54">
        <v>45033</v>
      </c>
      <c r="C2003" s="8">
        <v>10.875477513168738</v>
      </c>
      <c r="D2003" s="8">
        <v>4</v>
      </c>
      <c r="E2003" s="8">
        <v>10.875477513168738</v>
      </c>
    </row>
    <row r="2004" spans="1:5" x14ac:dyDescent="0.35">
      <c r="A2004" s="8" t="s">
        <v>190</v>
      </c>
      <c r="B2004" s="54">
        <v>45040</v>
      </c>
      <c r="C2004" s="8">
        <v>10.423835903724948</v>
      </c>
      <c r="D2004" s="8">
        <v>4</v>
      </c>
      <c r="E2004" s="8">
        <v>10.423835903724948</v>
      </c>
    </row>
    <row r="2005" spans="1:5" x14ac:dyDescent="0.35">
      <c r="A2005" s="8" t="s">
        <v>190</v>
      </c>
      <c r="B2005" s="54">
        <v>45047</v>
      </c>
      <c r="C2005" s="8">
        <v>10.803732403075204</v>
      </c>
      <c r="D2005" s="8">
        <v>4</v>
      </c>
      <c r="E2005" s="8">
        <v>10.803732403075204</v>
      </c>
    </row>
    <row r="2006" spans="1:5" x14ac:dyDescent="0.35">
      <c r="A2006" s="8" t="s">
        <v>190</v>
      </c>
      <c r="B2006" s="54">
        <v>45054</v>
      </c>
      <c r="C2006" s="8">
        <v>8.2978759914831581</v>
      </c>
      <c r="D2006" s="8">
        <v>4</v>
      </c>
      <c r="E2006" s="8">
        <v>8.2978759914831581</v>
      </c>
    </row>
    <row r="2007" spans="1:5" x14ac:dyDescent="0.35">
      <c r="A2007" s="8" t="s">
        <v>190</v>
      </c>
      <c r="B2007" s="54">
        <v>45061</v>
      </c>
      <c r="C2007" s="8">
        <v>10.816205308441651</v>
      </c>
      <c r="D2007" s="8">
        <v>4</v>
      </c>
      <c r="E2007" s="8">
        <v>10.816205308441653</v>
      </c>
    </row>
    <row r="2008" spans="1:5" x14ac:dyDescent="0.35">
      <c r="A2008" s="8" t="s">
        <v>190</v>
      </c>
      <c r="B2008" s="54">
        <v>45068</v>
      </c>
      <c r="C2008" s="8">
        <v>10.914120743700495</v>
      </c>
      <c r="D2008" s="8">
        <v>4</v>
      </c>
      <c r="E2008" s="8">
        <v>10.914120743700495</v>
      </c>
    </row>
    <row r="2009" spans="1:5" x14ac:dyDescent="0.35">
      <c r="A2009" s="8" t="s">
        <v>190</v>
      </c>
      <c r="B2009" s="54">
        <v>45075</v>
      </c>
      <c r="C2009" s="8">
        <v>10.62649490873944</v>
      </c>
      <c r="D2009" s="8">
        <v>4</v>
      </c>
      <c r="E2009" s="8">
        <v>10.62649490873944</v>
      </c>
    </row>
    <row r="2010" spans="1:5" x14ac:dyDescent="0.35">
      <c r="A2010" s="8" t="s">
        <v>190</v>
      </c>
      <c r="B2010" s="54">
        <v>45082</v>
      </c>
      <c r="C2010" s="8">
        <v>10.941990822000525</v>
      </c>
      <c r="D2010" s="8">
        <v>4</v>
      </c>
      <c r="E2010" s="8">
        <v>10.941990822000523</v>
      </c>
    </row>
    <row r="2011" spans="1:5" x14ac:dyDescent="0.35">
      <c r="A2011" s="8" t="s">
        <v>190</v>
      </c>
      <c r="B2011" s="54">
        <v>45089</v>
      </c>
      <c r="C2011" s="8">
        <v>10.648615738878078</v>
      </c>
      <c r="D2011" s="8">
        <v>4</v>
      </c>
      <c r="E2011" s="8">
        <v>10.648615738878078</v>
      </c>
    </row>
    <row r="2012" spans="1:5" x14ac:dyDescent="0.35">
      <c r="A2012" s="8" t="s">
        <v>190</v>
      </c>
      <c r="B2012" s="54">
        <v>45096</v>
      </c>
      <c r="C2012" s="8">
        <v>10.650170594137434</v>
      </c>
      <c r="D2012" s="8">
        <v>4</v>
      </c>
      <c r="E2012" s="8">
        <v>10.650170594137434</v>
      </c>
    </row>
    <row r="2013" spans="1:5" x14ac:dyDescent="0.35">
      <c r="A2013" s="8" t="s">
        <v>190</v>
      </c>
      <c r="B2013" s="54">
        <v>45103</v>
      </c>
      <c r="C2013" s="8">
        <v>10.597627720331563</v>
      </c>
      <c r="D2013" s="8">
        <v>4</v>
      </c>
      <c r="E2013" s="8">
        <v>10.597627720331564</v>
      </c>
    </row>
    <row r="2014" spans="1:5" x14ac:dyDescent="0.35">
      <c r="A2014" s="8" t="s">
        <v>190</v>
      </c>
      <c r="B2014" s="54">
        <v>45110</v>
      </c>
      <c r="C2014" s="8">
        <v>10.567140345273703</v>
      </c>
      <c r="D2014" s="8">
        <v>4</v>
      </c>
      <c r="E2014" s="8">
        <v>10.567140345273703</v>
      </c>
    </row>
    <row r="2015" spans="1:5" x14ac:dyDescent="0.35">
      <c r="A2015" s="8" t="s">
        <v>190</v>
      </c>
      <c r="B2015" s="54">
        <v>45117</v>
      </c>
      <c r="C2015" s="8">
        <v>7.8410003428293793</v>
      </c>
      <c r="D2015" s="8">
        <v>4</v>
      </c>
      <c r="E2015" s="8">
        <v>7.8410003428293793</v>
      </c>
    </row>
    <row r="2016" spans="1:5" x14ac:dyDescent="0.35">
      <c r="A2016" s="8" t="s">
        <v>190</v>
      </c>
      <c r="B2016" s="54">
        <v>45124</v>
      </c>
      <c r="C2016" s="8">
        <v>7.8663241769682433</v>
      </c>
      <c r="D2016" s="8">
        <v>4</v>
      </c>
      <c r="E2016" s="8">
        <v>7.8663241769682433</v>
      </c>
    </row>
    <row r="2017" spans="1:5" x14ac:dyDescent="0.35">
      <c r="A2017" s="8" t="s">
        <v>190</v>
      </c>
      <c r="B2017" s="54">
        <v>45131</v>
      </c>
      <c r="C2017" s="8">
        <v>7.8854673705802165</v>
      </c>
      <c r="D2017" s="8">
        <v>4</v>
      </c>
      <c r="E2017" s="8">
        <v>7.8854673705802156</v>
      </c>
    </row>
    <row r="2018" spans="1:5" x14ac:dyDescent="0.35">
      <c r="A2018" s="8" t="s">
        <v>190</v>
      </c>
      <c r="B2018" s="54">
        <v>45138</v>
      </c>
      <c r="C2018" s="8">
        <v>8.934069738081611</v>
      </c>
      <c r="D2018" s="8">
        <v>4</v>
      </c>
      <c r="E2018" s="8">
        <v>8.934069738081611</v>
      </c>
    </row>
    <row r="2019" spans="1:5" x14ac:dyDescent="0.35">
      <c r="A2019" s="8" t="s">
        <v>190</v>
      </c>
      <c r="B2019" s="54">
        <v>45145</v>
      </c>
      <c r="C2019" s="8">
        <v>8.9434383275293552</v>
      </c>
      <c r="D2019" s="8">
        <v>4</v>
      </c>
      <c r="E2019" s="8">
        <v>8.9434383275293552</v>
      </c>
    </row>
    <row r="2020" spans="1:5" x14ac:dyDescent="0.35">
      <c r="A2020" s="8" t="s">
        <v>190</v>
      </c>
      <c r="B2020" s="54">
        <v>45152</v>
      </c>
      <c r="C2020" s="8">
        <v>9.3667635521603749</v>
      </c>
      <c r="D2020" s="8">
        <v>4</v>
      </c>
      <c r="E2020" s="8">
        <v>9.3667635521603767</v>
      </c>
    </row>
    <row r="2021" spans="1:5" x14ac:dyDescent="0.35">
      <c r="A2021" s="8" t="s">
        <v>190</v>
      </c>
      <c r="B2021" s="54">
        <v>45159</v>
      </c>
      <c r="C2021" s="8">
        <v>8.1698665755653135</v>
      </c>
      <c r="D2021" s="8">
        <v>4</v>
      </c>
      <c r="E2021" s="8">
        <v>8.1698665755653135</v>
      </c>
    </row>
    <row r="2022" spans="1:5" x14ac:dyDescent="0.35">
      <c r="A2022" s="8" t="s">
        <v>190</v>
      </c>
      <c r="B2022" s="54">
        <v>45166</v>
      </c>
      <c r="C2022" s="8">
        <v>7.9973479750845806</v>
      </c>
      <c r="D2022" s="8">
        <v>4</v>
      </c>
      <c r="E2022" s="8">
        <v>7.9973479750845806</v>
      </c>
    </row>
    <row r="2023" spans="1:5" x14ac:dyDescent="0.35">
      <c r="A2023" s="8" t="s">
        <v>190</v>
      </c>
      <c r="B2023" s="54">
        <v>45173</v>
      </c>
      <c r="C2023" s="8">
        <v>8.214356325100562</v>
      </c>
      <c r="D2023" s="8">
        <v>4</v>
      </c>
      <c r="E2023" s="8">
        <v>8.214356325100562</v>
      </c>
    </row>
    <row r="2024" spans="1:5" x14ac:dyDescent="0.35">
      <c r="A2024" s="8" t="s">
        <v>190</v>
      </c>
      <c r="B2024" s="54">
        <v>45180</v>
      </c>
      <c r="C2024" s="8">
        <v>8.1853340266554149</v>
      </c>
      <c r="D2024" s="8">
        <v>4</v>
      </c>
      <c r="E2024" s="8">
        <v>8.1853340266554149</v>
      </c>
    </row>
    <row r="2025" spans="1:5" x14ac:dyDescent="0.35">
      <c r="A2025" s="8" t="s">
        <v>190</v>
      </c>
      <c r="B2025" s="54">
        <v>45187</v>
      </c>
      <c r="C2025" s="8">
        <v>9.102414668544629</v>
      </c>
      <c r="D2025" s="8">
        <v>4</v>
      </c>
      <c r="E2025" s="8">
        <v>9.1024146685446272</v>
      </c>
    </row>
    <row r="2026" spans="1:5" x14ac:dyDescent="0.35">
      <c r="A2026" s="8" t="s">
        <v>190</v>
      </c>
      <c r="B2026" s="54">
        <v>45194</v>
      </c>
      <c r="C2026" s="8">
        <v>9.2242727416381012</v>
      </c>
      <c r="D2026" s="8">
        <v>4</v>
      </c>
      <c r="E2026" s="8">
        <v>9.2242727416380994</v>
      </c>
    </row>
    <row r="2027" spans="1:5" x14ac:dyDescent="0.35">
      <c r="A2027" s="8" t="s">
        <v>190</v>
      </c>
      <c r="B2027" s="54">
        <v>45201</v>
      </c>
      <c r="C2027" s="8">
        <v>9.1926531864868917</v>
      </c>
      <c r="D2027" s="8">
        <v>4</v>
      </c>
      <c r="E2027" s="8">
        <v>9.1926531864868917</v>
      </c>
    </row>
    <row r="2028" spans="1:5" x14ac:dyDescent="0.35">
      <c r="A2028" s="8" t="s">
        <v>190</v>
      </c>
      <c r="B2028" s="54">
        <v>45208</v>
      </c>
      <c r="C2028" s="8">
        <v>9.1667905449999996</v>
      </c>
      <c r="D2028" s="8">
        <v>4</v>
      </c>
      <c r="E2028" s="8">
        <v>9.1667905449999996</v>
      </c>
    </row>
    <row r="2029" spans="1:5" x14ac:dyDescent="0.35">
      <c r="A2029" s="8" t="s">
        <v>190</v>
      </c>
      <c r="B2029" s="54">
        <v>45215</v>
      </c>
      <c r="C2029" s="8">
        <v>7.9081829308907929</v>
      </c>
      <c r="D2029" s="8">
        <v>4</v>
      </c>
      <c r="E2029" s="8">
        <v>7.9081829308907929</v>
      </c>
    </row>
    <row r="2030" spans="1:5" x14ac:dyDescent="0.35">
      <c r="A2030" s="8" t="s">
        <v>190</v>
      </c>
      <c r="B2030" s="54">
        <v>45222</v>
      </c>
      <c r="C2030" s="8">
        <v>7.8170541950602708</v>
      </c>
      <c r="D2030" s="8">
        <v>4</v>
      </c>
      <c r="E2030" s="8">
        <v>7.8170541950602708</v>
      </c>
    </row>
    <row r="2031" spans="1:5" x14ac:dyDescent="0.35">
      <c r="A2031" s="8" t="s">
        <v>190</v>
      </c>
      <c r="B2031" s="54">
        <v>45229</v>
      </c>
      <c r="C2031" s="8">
        <v>9.142068171394655</v>
      </c>
      <c r="D2031" s="8">
        <v>4</v>
      </c>
      <c r="E2031" s="8">
        <v>9.1420681713946568</v>
      </c>
    </row>
    <row r="2032" spans="1:5" x14ac:dyDescent="0.35">
      <c r="A2032" s="8" t="s">
        <v>190</v>
      </c>
      <c r="B2032" s="54">
        <v>45236</v>
      </c>
      <c r="C2032" s="8">
        <v>7.6838404470771469</v>
      </c>
      <c r="D2032" s="8">
        <v>4</v>
      </c>
      <c r="E2032" s="8">
        <v>7.6838404470771469</v>
      </c>
    </row>
    <row r="2033" spans="1:5" x14ac:dyDescent="0.35">
      <c r="A2033" s="8" t="s">
        <v>190</v>
      </c>
      <c r="B2033" s="54">
        <v>45243</v>
      </c>
      <c r="C2033" s="8">
        <v>10.418251235099911</v>
      </c>
      <c r="D2033" s="8">
        <v>4</v>
      </c>
      <c r="E2033" s="8">
        <v>10.418251235099911</v>
      </c>
    </row>
    <row r="2034" spans="1:5" x14ac:dyDescent="0.35">
      <c r="A2034" s="8" t="s">
        <v>190</v>
      </c>
      <c r="B2034" s="54">
        <v>45250</v>
      </c>
      <c r="C2034" s="8">
        <v>10.342958121568067</v>
      </c>
      <c r="D2034" s="8">
        <v>4</v>
      </c>
      <c r="E2034" s="8">
        <v>10.342958121568069</v>
      </c>
    </row>
    <row r="2035" spans="1:5" x14ac:dyDescent="0.35">
      <c r="A2035" s="8" t="s">
        <v>190</v>
      </c>
      <c r="B2035" s="54">
        <v>45257</v>
      </c>
      <c r="C2035" s="8">
        <v>10.864598766826234</v>
      </c>
      <c r="D2035" s="8">
        <v>4</v>
      </c>
      <c r="E2035" s="8">
        <v>10.864598766826234</v>
      </c>
    </row>
    <row r="2036" spans="1:5" x14ac:dyDescent="0.35">
      <c r="A2036" s="8" t="s">
        <v>190</v>
      </c>
      <c r="B2036" s="54">
        <v>45264</v>
      </c>
      <c r="C2036" s="8">
        <v>10.740918703261759</v>
      </c>
      <c r="D2036" s="8">
        <v>4</v>
      </c>
      <c r="E2036" s="8">
        <v>10.740918703261761</v>
      </c>
    </row>
    <row r="2037" spans="1:5" x14ac:dyDescent="0.35">
      <c r="A2037" s="8" t="s">
        <v>190</v>
      </c>
      <c r="B2037" s="54">
        <v>45271</v>
      </c>
      <c r="C2037" s="8">
        <v>10.535186601662357</v>
      </c>
      <c r="D2037" s="8">
        <v>4</v>
      </c>
      <c r="E2037" s="8">
        <v>10.535186601662357</v>
      </c>
    </row>
    <row r="2038" spans="1:5" x14ac:dyDescent="0.35">
      <c r="A2038" s="8" t="s">
        <v>190</v>
      </c>
      <c r="B2038" s="54">
        <v>45278</v>
      </c>
      <c r="C2038" s="8">
        <v>8.8253794380000006</v>
      </c>
      <c r="D2038" s="8">
        <v>4</v>
      </c>
      <c r="E2038" s="8">
        <v>8.8253794380000006</v>
      </c>
    </row>
    <row r="2039" spans="1:5" x14ac:dyDescent="0.35">
      <c r="A2039" s="8" t="s">
        <v>191</v>
      </c>
      <c r="B2039" s="54">
        <v>44921</v>
      </c>
      <c r="C2039" s="8">
        <v>2.4468681953975975</v>
      </c>
      <c r="D2039" s="8">
        <v>4</v>
      </c>
      <c r="E2039" s="8">
        <v>2.4468681953975975</v>
      </c>
    </row>
    <row r="2040" spans="1:5" x14ac:dyDescent="0.35">
      <c r="A2040" s="8" t="s">
        <v>191</v>
      </c>
      <c r="B2040" s="54">
        <v>44928</v>
      </c>
      <c r="C2040" s="8">
        <v>2.8270898859253246</v>
      </c>
      <c r="D2040" s="8">
        <v>4</v>
      </c>
      <c r="E2040" s="8">
        <v>2.8270898859253246</v>
      </c>
    </row>
    <row r="2041" spans="1:5" x14ac:dyDescent="0.35">
      <c r="A2041" s="8" t="s">
        <v>191</v>
      </c>
      <c r="B2041" s="54">
        <v>44935</v>
      </c>
      <c r="C2041" s="8">
        <v>2.2624546371931915</v>
      </c>
      <c r="D2041" s="8">
        <v>4</v>
      </c>
      <c r="E2041" s="8">
        <v>2.2624546371931915</v>
      </c>
    </row>
    <row r="2042" spans="1:5" x14ac:dyDescent="0.35">
      <c r="A2042" s="8" t="s">
        <v>191</v>
      </c>
      <c r="B2042" s="54">
        <v>44942</v>
      </c>
      <c r="C2042" s="8">
        <v>1.4003906753885822</v>
      </c>
      <c r="D2042" s="8">
        <v>4</v>
      </c>
      <c r="E2042" s="8">
        <v>1.4003906753885822</v>
      </c>
    </row>
    <row r="2043" spans="1:5" x14ac:dyDescent="0.35">
      <c r="A2043" s="8" t="s">
        <v>191</v>
      </c>
      <c r="B2043" s="54">
        <v>44949</v>
      </c>
      <c r="C2043" s="8">
        <v>2.4881050160170188</v>
      </c>
      <c r="D2043" s="8">
        <v>4</v>
      </c>
      <c r="E2043" s="8">
        <v>2.4881050160170188</v>
      </c>
    </row>
    <row r="2044" spans="1:5" x14ac:dyDescent="0.35">
      <c r="A2044" s="8" t="s">
        <v>191</v>
      </c>
      <c r="B2044" s="54">
        <v>44956</v>
      </c>
      <c r="C2044" s="8">
        <v>1.4820051620797607</v>
      </c>
      <c r="D2044" s="8">
        <v>4</v>
      </c>
      <c r="E2044" s="8">
        <v>1.4820051620797607</v>
      </c>
    </row>
    <row r="2045" spans="1:5" x14ac:dyDescent="0.35">
      <c r="A2045" s="8" t="s">
        <v>191</v>
      </c>
      <c r="B2045" s="54">
        <v>44963</v>
      </c>
      <c r="C2045" s="8">
        <v>1.8315482069230669</v>
      </c>
      <c r="D2045" s="8">
        <v>4</v>
      </c>
      <c r="E2045" s="8">
        <v>1.8315482069230669</v>
      </c>
    </row>
    <row r="2046" spans="1:5" x14ac:dyDescent="0.35">
      <c r="A2046" s="8" t="s">
        <v>191</v>
      </c>
      <c r="B2046" s="54">
        <v>44970</v>
      </c>
      <c r="C2046" s="8">
        <v>1.2718975635677205</v>
      </c>
      <c r="D2046" s="8">
        <v>4</v>
      </c>
      <c r="E2046" s="8">
        <v>1.2718975635677203</v>
      </c>
    </row>
    <row r="2047" spans="1:5" x14ac:dyDescent="0.35">
      <c r="A2047" s="8" t="s">
        <v>191</v>
      </c>
      <c r="B2047" s="54">
        <v>44977</v>
      </c>
      <c r="C2047" s="8">
        <v>1.7611551817291309</v>
      </c>
      <c r="D2047" s="8">
        <v>4</v>
      </c>
      <c r="E2047" s="8">
        <v>1.7611551817291309</v>
      </c>
    </row>
    <row r="2048" spans="1:5" x14ac:dyDescent="0.35">
      <c r="A2048" s="8" t="s">
        <v>191</v>
      </c>
      <c r="B2048" s="54">
        <v>44984</v>
      </c>
      <c r="C2048" s="8">
        <v>1.9215193782904851</v>
      </c>
      <c r="D2048" s="8">
        <v>4</v>
      </c>
      <c r="E2048" s="8">
        <v>1.9215193782904851</v>
      </c>
    </row>
    <row r="2049" spans="1:5" x14ac:dyDescent="0.35">
      <c r="A2049" s="8" t="s">
        <v>191</v>
      </c>
      <c r="B2049" s="54">
        <v>44991</v>
      </c>
      <c r="C2049" s="8">
        <v>0.63593925799999995</v>
      </c>
      <c r="D2049" s="8">
        <v>4</v>
      </c>
      <c r="E2049" s="8">
        <v>0.63593925799999995</v>
      </c>
    </row>
    <row r="2050" spans="1:5" x14ac:dyDescent="0.35">
      <c r="A2050" s="8" t="s">
        <v>191</v>
      </c>
      <c r="B2050" s="54">
        <v>44998</v>
      </c>
      <c r="C2050" s="8">
        <v>5.4046670461680568</v>
      </c>
      <c r="D2050" s="8">
        <v>4</v>
      </c>
      <c r="E2050" s="8">
        <v>5.4046670461680568</v>
      </c>
    </row>
    <row r="2051" spans="1:5" x14ac:dyDescent="0.35">
      <c r="A2051" s="8" t="s">
        <v>191</v>
      </c>
      <c r="B2051" s="54">
        <v>45005</v>
      </c>
      <c r="C2051" s="8">
        <v>3.8480173141723961</v>
      </c>
      <c r="D2051" s="8">
        <v>4</v>
      </c>
      <c r="E2051" s="8">
        <v>3.8480173141723961</v>
      </c>
    </row>
    <row r="2052" spans="1:5" x14ac:dyDescent="0.35">
      <c r="A2052" s="8" t="s">
        <v>191</v>
      </c>
      <c r="B2052" s="54">
        <v>45012</v>
      </c>
      <c r="C2052" s="8">
        <v>2.0919817310082185</v>
      </c>
      <c r="D2052" s="8">
        <v>4</v>
      </c>
      <c r="E2052" s="8">
        <v>2.0919817310082185</v>
      </c>
    </row>
    <row r="2053" spans="1:5" x14ac:dyDescent="0.35">
      <c r="A2053" s="8" t="s">
        <v>191</v>
      </c>
      <c r="B2053" s="54">
        <v>45019</v>
      </c>
      <c r="C2053" s="8">
        <v>2.0338476727639305</v>
      </c>
      <c r="D2053" s="8">
        <v>4</v>
      </c>
      <c r="E2053" s="8">
        <v>2.0338476727639305</v>
      </c>
    </row>
    <row r="2054" spans="1:5" x14ac:dyDescent="0.35">
      <c r="A2054" s="8" t="s">
        <v>191</v>
      </c>
      <c r="B2054" s="54">
        <v>45026</v>
      </c>
      <c r="C2054" s="8">
        <v>3.8509328307126136</v>
      </c>
      <c r="D2054" s="8">
        <v>4</v>
      </c>
      <c r="E2054" s="8">
        <v>3.8509328307126136</v>
      </c>
    </row>
    <row r="2055" spans="1:5" x14ac:dyDescent="0.35">
      <c r="A2055" s="8" t="s">
        <v>191</v>
      </c>
      <c r="B2055" s="54">
        <v>45033</v>
      </c>
      <c r="C2055" s="8">
        <v>3.9425163505936345</v>
      </c>
      <c r="D2055" s="8">
        <v>4</v>
      </c>
      <c r="E2055" s="8">
        <v>3.9425163505936345</v>
      </c>
    </row>
    <row r="2056" spans="1:5" x14ac:dyDescent="0.35">
      <c r="A2056" s="8" t="s">
        <v>191</v>
      </c>
      <c r="B2056" s="54">
        <v>45040</v>
      </c>
      <c r="C2056" s="8">
        <v>4.5927405513106017</v>
      </c>
      <c r="D2056" s="8">
        <v>4</v>
      </c>
      <c r="E2056" s="8">
        <v>4.5927405513106017</v>
      </c>
    </row>
    <row r="2057" spans="1:5" x14ac:dyDescent="0.35">
      <c r="A2057" s="8" t="s">
        <v>191</v>
      </c>
      <c r="B2057" s="54">
        <v>45047</v>
      </c>
      <c r="C2057" s="8">
        <v>6.0910315249331379</v>
      </c>
      <c r="D2057" s="8">
        <v>4</v>
      </c>
      <c r="E2057" s="8">
        <v>6.0910315249331379</v>
      </c>
    </row>
    <row r="2058" spans="1:5" x14ac:dyDescent="0.35">
      <c r="A2058" s="8" t="s">
        <v>191</v>
      </c>
      <c r="B2058" s="54">
        <v>45054</v>
      </c>
      <c r="C2058" s="8">
        <v>6.6637443008189789</v>
      </c>
      <c r="D2058" s="8">
        <v>4</v>
      </c>
      <c r="E2058" s="8">
        <v>6.6637443008189789</v>
      </c>
    </row>
    <row r="2059" spans="1:5" x14ac:dyDescent="0.35">
      <c r="A2059" s="8" t="s">
        <v>191</v>
      </c>
      <c r="B2059" s="54">
        <v>45061</v>
      </c>
      <c r="C2059" s="8">
        <v>12.772992503866886</v>
      </c>
      <c r="D2059" s="8">
        <v>4</v>
      </c>
      <c r="E2059" s="8">
        <v>12.772992503866886</v>
      </c>
    </row>
    <row r="2060" spans="1:5" x14ac:dyDescent="0.35">
      <c r="A2060" s="8" t="s">
        <v>191</v>
      </c>
      <c r="B2060" s="54">
        <v>45068</v>
      </c>
      <c r="C2060" s="8">
        <v>13.652146337586204</v>
      </c>
      <c r="D2060" s="8">
        <v>4</v>
      </c>
      <c r="E2060" s="8">
        <v>13.652146337586204</v>
      </c>
    </row>
    <row r="2061" spans="1:5" x14ac:dyDescent="0.35">
      <c r="A2061" s="8" t="s">
        <v>191</v>
      </c>
      <c r="B2061" s="54">
        <v>45075</v>
      </c>
      <c r="C2061" s="8">
        <v>15.983952870855468</v>
      </c>
      <c r="D2061" s="8">
        <v>4</v>
      </c>
      <c r="E2061" s="8">
        <v>15.983952870855468</v>
      </c>
    </row>
    <row r="2062" spans="1:5" x14ac:dyDescent="0.35">
      <c r="A2062" s="8" t="s">
        <v>191</v>
      </c>
      <c r="B2062" s="54">
        <v>45082</v>
      </c>
      <c r="C2062" s="8">
        <v>13.298639276170784</v>
      </c>
      <c r="D2062" s="8">
        <v>4</v>
      </c>
      <c r="E2062" s="8">
        <v>13.298639276170784</v>
      </c>
    </row>
    <row r="2063" spans="1:5" x14ac:dyDescent="0.35">
      <c r="A2063" s="8" t="s">
        <v>191</v>
      </c>
      <c r="B2063" s="54">
        <v>45089</v>
      </c>
      <c r="C2063" s="8">
        <v>14.424362861629669</v>
      </c>
      <c r="D2063" s="8">
        <v>4</v>
      </c>
      <c r="E2063" s="8">
        <v>14.424362861629669</v>
      </c>
    </row>
    <row r="2064" spans="1:5" x14ac:dyDescent="0.35">
      <c r="A2064" s="8" t="s">
        <v>191</v>
      </c>
      <c r="B2064" s="54">
        <v>45096</v>
      </c>
      <c r="C2064" s="8">
        <v>12.179922451578067</v>
      </c>
      <c r="D2064" s="8">
        <v>4</v>
      </c>
      <c r="E2064" s="8">
        <v>12.179922451578069</v>
      </c>
    </row>
    <row r="2065" spans="1:5" x14ac:dyDescent="0.35">
      <c r="A2065" s="8" t="s">
        <v>191</v>
      </c>
      <c r="B2065" s="54">
        <v>45103</v>
      </c>
      <c r="C2065" s="8">
        <v>14.010751497775448</v>
      </c>
      <c r="D2065" s="8">
        <v>4</v>
      </c>
      <c r="E2065" s="8">
        <v>14.010751497775448</v>
      </c>
    </row>
    <row r="2066" spans="1:5" x14ac:dyDescent="0.35">
      <c r="A2066" s="8" t="s">
        <v>191</v>
      </c>
      <c r="B2066" s="54">
        <v>45110</v>
      </c>
      <c r="C2066" s="8">
        <v>14.650534379316682</v>
      </c>
      <c r="D2066" s="8">
        <v>4</v>
      </c>
      <c r="E2066" s="8">
        <v>14.650534379316682</v>
      </c>
    </row>
    <row r="2067" spans="1:5" x14ac:dyDescent="0.35">
      <c r="A2067" s="8" t="s">
        <v>191</v>
      </c>
      <c r="B2067" s="54">
        <v>45117</v>
      </c>
      <c r="C2067" s="8">
        <v>11.678016505734082</v>
      </c>
      <c r="D2067" s="8">
        <v>4</v>
      </c>
      <c r="E2067" s="8">
        <v>11.678016505734082</v>
      </c>
    </row>
    <row r="2068" spans="1:5" x14ac:dyDescent="0.35">
      <c r="A2068" s="8" t="s">
        <v>191</v>
      </c>
      <c r="B2068" s="54">
        <v>45124</v>
      </c>
      <c r="C2068" s="8">
        <v>11.238593578354308</v>
      </c>
      <c r="D2068" s="8">
        <v>4</v>
      </c>
      <c r="E2068" s="8">
        <v>11.238593578354308</v>
      </c>
    </row>
    <row r="2069" spans="1:5" x14ac:dyDescent="0.35">
      <c r="A2069" s="8" t="s">
        <v>191</v>
      </c>
      <c r="B2069" s="54">
        <v>45131</v>
      </c>
      <c r="C2069" s="8">
        <v>10.438885684327726</v>
      </c>
      <c r="D2069" s="8">
        <v>4</v>
      </c>
      <c r="E2069" s="8">
        <v>10.438885684327726</v>
      </c>
    </row>
    <row r="2070" spans="1:5" x14ac:dyDescent="0.35">
      <c r="A2070" s="8" t="s">
        <v>191</v>
      </c>
      <c r="B2070" s="54">
        <v>45138</v>
      </c>
      <c r="C2070" s="8">
        <v>11.441408183660544</v>
      </c>
      <c r="D2070" s="8">
        <v>4</v>
      </c>
      <c r="E2070" s="8">
        <v>11.441408183660544</v>
      </c>
    </row>
    <row r="2071" spans="1:5" x14ac:dyDescent="0.35">
      <c r="A2071" s="8" t="s">
        <v>191</v>
      </c>
      <c r="B2071" s="54">
        <v>45145</v>
      </c>
      <c r="C2071" s="8">
        <v>11.158574571799234</v>
      </c>
      <c r="D2071" s="8">
        <v>4</v>
      </c>
      <c r="E2071" s="8">
        <v>11.158574571799234</v>
      </c>
    </row>
    <row r="2072" spans="1:5" x14ac:dyDescent="0.35">
      <c r="A2072" s="8" t="s">
        <v>191</v>
      </c>
      <c r="B2072" s="54">
        <v>45152</v>
      </c>
      <c r="C2072" s="8">
        <v>10.415398907167962</v>
      </c>
      <c r="D2072" s="8">
        <v>4</v>
      </c>
      <c r="E2072" s="8">
        <v>10.415398907167962</v>
      </c>
    </row>
    <row r="2073" spans="1:5" x14ac:dyDescent="0.35">
      <c r="A2073" s="8" t="s">
        <v>191</v>
      </c>
      <c r="B2073" s="54">
        <v>45159</v>
      </c>
      <c r="C2073" s="8">
        <v>10.790091449534044</v>
      </c>
      <c r="D2073" s="8">
        <v>4</v>
      </c>
      <c r="E2073" s="8">
        <v>10.790091449534044</v>
      </c>
    </row>
    <row r="2074" spans="1:5" x14ac:dyDescent="0.35">
      <c r="A2074" s="8" t="s">
        <v>191</v>
      </c>
      <c r="B2074" s="54">
        <v>45166</v>
      </c>
      <c r="C2074" s="8">
        <v>9.0059277337615846</v>
      </c>
      <c r="D2074" s="8">
        <v>4</v>
      </c>
      <c r="E2074" s="8">
        <v>9.0059277337615846</v>
      </c>
    </row>
    <row r="2075" spans="1:5" x14ac:dyDescent="0.35">
      <c r="A2075" s="8" t="s">
        <v>191</v>
      </c>
      <c r="B2075" s="54">
        <v>45173</v>
      </c>
      <c r="C2075" s="8">
        <v>11.523999847764433</v>
      </c>
      <c r="D2075" s="8">
        <v>4</v>
      </c>
      <c r="E2075" s="8">
        <v>11.523999847764433</v>
      </c>
    </row>
    <row r="2076" spans="1:5" x14ac:dyDescent="0.35">
      <c r="A2076" s="8" t="s">
        <v>191</v>
      </c>
      <c r="B2076" s="54">
        <v>45180</v>
      </c>
      <c r="C2076" s="8">
        <v>10.569955457871519</v>
      </c>
      <c r="D2076" s="8">
        <v>4</v>
      </c>
      <c r="E2076" s="8">
        <v>10.56995545787152</v>
      </c>
    </row>
    <row r="2077" spans="1:5" x14ac:dyDescent="0.35">
      <c r="A2077" s="8" t="s">
        <v>191</v>
      </c>
      <c r="B2077" s="54">
        <v>45187</v>
      </c>
      <c r="C2077" s="8">
        <v>10.214410419251845</v>
      </c>
      <c r="D2077" s="8">
        <v>4</v>
      </c>
      <c r="E2077" s="8">
        <v>10.214410419251845</v>
      </c>
    </row>
    <row r="2078" spans="1:5" x14ac:dyDescent="0.35">
      <c r="A2078" s="8" t="s">
        <v>191</v>
      </c>
      <c r="B2078" s="54">
        <v>45194</v>
      </c>
      <c r="C2078" s="8">
        <v>7.5744310655496951</v>
      </c>
      <c r="D2078" s="8">
        <v>4</v>
      </c>
      <c r="E2078" s="8">
        <v>7.5744310655496951</v>
      </c>
    </row>
    <row r="2079" spans="1:5" x14ac:dyDescent="0.35">
      <c r="A2079" s="8" t="s">
        <v>191</v>
      </c>
      <c r="B2079" s="54">
        <v>45201</v>
      </c>
      <c r="C2079" s="8">
        <v>6.5676304593262094</v>
      </c>
      <c r="D2079" s="8">
        <v>4</v>
      </c>
      <c r="E2079" s="8">
        <v>6.5676304593262094</v>
      </c>
    </row>
    <row r="2080" spans="1:5" x14ac:dyDescent="0.35">
      <c r="A2080" s="8" t="s">
        <v>191</v>
      </c>
      <c r="B2080" s="54">
        <v>45208</v>
      </c>
      <c r="C2080" s="8">
        <v>5.5610227449451459</v>
      </c>
      <c r="D2080" s="8">
        <v>4</v>
      </c>
      <c r="E2080" s="8">
        <v>5.5610227449451459</v>
      </c>
    </row>
    <row r="2081" spans="1:5" x14ac:dyDescent="0.35">
      <c r="A2081" s="8" t="s">
        <v>191</v>
      </c>
      <c r="B2081" s="54">
        <v>45215</v>
      </c>
      <c r="C2081" s="8">
        <v>4.5541870432440366</v>
      </c>
      <c r="D2081" s="8">
        <v>4</v>
      </c>
      <c r="E2081" s="8">
        <v>4.5541870432440366</v>
      </c>
    </row>
    <row r="2082" spans="1:5" x14ac:dyDescent="0.35">
      <c r="A2082" s="8" t="s">
        <v>191</v>
      </c>
      <c r="B2082" s="54">
        <v>45222</v>
      </c>
      <c r="C2082" s="8">
        <v>4.1958406352617015</v>
      </c>
      <c r="D2082" s="8">
        <v>4</v>
      </c>
      <c r="E2082" s="8">
        <v>4.1958406352617015</v>
      </c>
    </row>
    <row r="2083" spans="1:5" x14ac:dyDescent="0.35">
      <c r="A2083" s="8" t="s">
        <v>191</v>
      </c>
      <c r="B2083" s="54">
        <v>45229</v>
      </c>
      <c r="C2083" s="8">
        <v>4.0697156977871378</v>
      </c>
      <c r="D2083" s="8">
        <v>4</v>
      </c>
      <c r="E2083" s="8">
        <v>4.0697156977871378</v>
      </c>
    </row>
    <row r="2084" spans="1:5" x14ac:dyDescent="0.35">
      <c r="A2084" s="8" t="s">
        <v>191</v>
      </c>
      <c r="B2084" s="54">
        <v>45236</v>
      </c>
      <c r="C2084" s="8">
        <v>4.6691981619078033</v>
      </c>
      <c r="D2084" s="8">
        <v>4</v>
      </c>
      <c r="E2084" s="8">
        <v>4.6691981619078033</v>
      </c>
    </row>
    <row r="2085" spans="1:5" x14ac:dyDescent="0.35">
      <c r="A2085" s="8" t="s">
        <v>191</v>
      </c>
      <c r="B2085" s="54">
        <v>45243</v>
      </c>
      <c r="C2085" s="8">
        <v>2.9555832124376722</v>
      </c>
      <c r="D2085" s="8">
        <v>4</v>
      </c>
      <c r="E2085" s="8">
        <v>2.9555832124376722</v>
      </c>
    </row>
    <row r="2086" spans="1:5" x14ac:dyDescent="0.35">
      <c r="A2086" s="8" t="s">
        <v>191</v>
      </c>
      <c r="B2086" s="54">
        <v>45250</v>
      </c>
      <c r="C2086" s="8">
        <v>2.3382029437943412</v>
      </c>
      <c r="D2086" s="8">
        <v>4</v>
      </c>
      <c r="E2086" s="8">
        <v>2.3382029437943412</v>
      </c>
    </row>
    <row r="2087" spans="1:5" x14ac:dyDescent="0.35">
      <c r="A2087" s="8" t="s">
        <v>191</v>
      </c>
      <c r="B2087" s="54">
        <v>45257</v>
      </c>
      <c r="C2087" s="8">
        <v>1.471872167721878</v>
      </c>
      <c r="D2087" s="8">
        <v>4</v>
      </c>
      <c r="E2087" s="8">
        <v>1.471872167721878</v>
      </c>
    </row>
    <row r="2088" spans="1:5" x14ac:dyDescent="0.35">
      <c r="A2088" s="8" t="s">
        <v>191</v>
      </c>
      <c r="B2088" s="54">
        <v>45264</v>
      </c>
      <c r="C2088" s="8">
        <v>2.4580541480647429</v>
      </c>
      <c r="D2088" s="8">
        <v>4</v>
      </c>
      <c r="E2088" s="8">
        <v>2.4580541480647429</v>
      </c>
    </row>
    <row r="2089" spans="1:5" x14ac:dyDescent="0.35">
      <c r="A2089" s="8" t="s">
        <v>191</v>
      </c>
      <c r="B2089" s="54">
        <v>45271</v>
      </c>
      <c r="C2089" s="8">
        <v>0.8807125985389066</v>
      </c>
      <c r="D2089" s="8">
        <v>4</v>
      </c>
      <c r="E2089" s="8">
        <v>0.8807125985389066</v>
      </c>
    </row>
    <row r="2090" spans="1:5" x14ac:dyDescent="0.35">
      <c r="A2090" s="8" t="s">
        <v>191</v>
      </c>
      <c r="B2090" s="54">
        <v>45278</v>
      </c>
      <c r="C2090" s="8">
        <v>0.95668173839763826</v>
      </c>
      <c r="D2090" s="8">
        <v>4</v>
      </c>
      <c r="E2090" s="8">
        <v>0.95668173839763837</v>
      </c>
    </row>
    <row r="2091" spans="1:5" x14ac:dyDescent="0.35">
      <c r="A2091" s="8" t="s">
        <v>192</v>
      </c>
      <c r="B2091" s="54">
        <v>44921</v>
      </c>
      <c r="C2091" s="8">
        <v>0</v>
      </c>
      <c r="D2091" s="8">
        <v>4</v>
      </c>
      <c r="E2091" s="8">
        <v>0</v>
      </c>
    </row>
    <row r="2092" spans="1:5" x14ac:dyDescent="0.35">
      <c r="A2092" s="8" t="s">
        <v>192</v>
      </c>
      <c r="B2092" s="54">
        <v>44928</v>
      </c>
      <c r="C2092" s="8">
        <v>0.33865868869079374</v>
      </c>
      <c r="D2092" s="8">
        <v>4</v>
      </c>
      <c r="E2092" s="8">
        <v>0.33865868869079374</v>
      </c>
    </row>
    <row r="2093" spans="1:5" x14ac:dyDescent="0.35">
      <c r="A2093" s="8" t="s">
        <v>192</v>
      </c>
      <c r="B2093" s="54">
        <v>44935</v>
      </c>
      <c r="C2093" s="8">
        <v>0.16398197029645029</v>
      </c>
      <c r="D2093" s="8">
        <v>4</v>
      </c>
      <c r="E2093" s="8">
        <v>0.16398197029645029</v>
      </c>
    </row>
    <row r="2094" spans="1:5" x14ac:dyDescent="0.35">
      <c r="A2094" s="8" t="s">
        <v>192</v>
      </c>
      <c r="B2094" s="54">
        <v>44942</v>
      </c>
      <c r="C2094" s="8">
        <v>0.63750459341960464</v>
      </c>
      <c r="D2094" s="8">
        <v>4</v>
      </c>
      <c r="E2094" s="8">
        <v>0.63750459341960464</v>
      </c>
    </row>
    <row r="2095" spans="1:5" x14ac:dyDescent="0.35">
      <c r="A2095" s="8" t="s">
        <v>192</v>
      </c>
      <c r="B2095" s="54">
        <v>44949</v>
      </c>
      <c r="C2095" s="8">
        <v>0.33854769864500306</v>
      </c>
      <c r="D2095" s="8">
        <v>4</v>
      </c>
      <c r="E2095" s="8">
        <v>0.33854769864500306</v>
      </c>
    </row>
    <row r="2096" spans="1:5" x14ac:dyDescent="0.35">
      <c r="A2096" s="8" t="s">
        <v>192</v>
      </c>
      <c r="B2096" s="54">
        <v>44956</v>
      </c>
      <c r="C2096" s="8">
        <v>1.859820124829408</v>
      </c>
      <c r="D2096" s="8">
        <v>4</v>
      </c>
      <c r="E2096" s="8">
        <v>1.859820124829408</v>
      </c>
    </row>
    <row r="2097" spans="1:5" x14ac:dyDescent="0.35">
      <c r="A2097" s="8" t="s">
        <v>192</v>
      </c>
      <c r="B2097" s="54">
        <v>44963</v>
      </c>
      <c r="C2097" s="8">
        <v>2.1847191026641108</v>
      </c>
      <c r="D2097" s="8">
        <v>4</v>
      </c>
      <c r="E2097" s="8">
        <v>2.1847191026641108</v>
      </c>
    </row>
    <row r="2098" spans="1:5" x14ac:dyDescent="0.35">
      <c r="A2098" s="8" t="s">
        <v>192</v>
      </c>
      <c r="B2098" s="54">
        <v>44970</v>
      </c>
      <c r="C2098" s="8">
        <v>2.3026811836635397</v>
      </c>
      <c r="D2098" s="8">
        <v>4</v>
      </c>
      <c r="E2098" s="8">
        <v>2.3026811836635397</v>
      </c>
    </row>
    <row r="2099" spans="1:5" x14ac:dyDescent="0.35">
      <c r="A2099" s="8" t="s">
        <v>192</v>
      </c>
      <c r="B2099" s="54">
        <v>44977</v>
      </c>
      <c r="C2099" s="8">
        <v>2.8778854820139061</v>
      </c>
      <c r="D2099" s="8">
        <v>4</v>
      </c>
      <c r="E2099" s="8">
        <v>2.8778854820139061</v>
      </c>
    </row>
    <row r="2100" spans="1:5" x14ac:dyDescent="0.35">
      <c r="A2100" s="8" t="s">
        <v>192</v>
      </c>
      <c r="B2100" s="54">
        <v>44984</v>
      </c>
      <c r="C2100" s="8">
        <v>3.1336406130696868</v>
      </c>
      <c r="D2100" s="8">
        <v>4</v>
      </c>
      <c r="E2100" s="8">
        <v>3.1336406130696868</v>
      </c>
    </row>
    <row r="2101" spans="1:5" x14ac:dyDescent="0.35">
      <c r="A2101" s="8" t="s">
        <v>192</v>
      </c>
      <c r="B2101" s="54">
        <v>44991</v>
      </c>
      <c r="C2101" s="8">
        <v>4.9355071951112075</v>
      </c>
      <c r="D2101" s="8">
        <v>4</v>
      </c>
      <c r="E2101" s="8">
        <v>4.9355071951112075</v>
      </c>
    </row>
    <row r="2102" spans="1:5" x14ac:dyDescent="0.35">
      <c r="A2102" s="8" t="s">
        <v>192</v>
      </c>
      <c r="B2102" s="54">
        <v>44998</v>
      </c>
      <c r="C2102" s="8">
        <v>5.4492258518392687</v>
      </c>
      <c r="D2102" s="8">
        <v>4</v>
      </c>
      <c r="E2102" s="8">
        <v>5.4492258518392687</v>
      </c>
    </row>
    <row r="2103" spans="1:5" x14ac:dyDescent="0.35">
      <c r="A2103" s="8" t="s">
        <v>192</v>
      </c>
      <c r="B2103" s="54">
        <v>45005</v>
      </c>
      <c r="C2103" s="8">
        <v>6.7026746043523273</v>
      </c>
      <c r="D2103" s="8">
        <v>4</v>
      </c>
      <c r="E2103" s="8">
        <v>6.7026746043523273</v>
      </c>
    </row>
    <row r="2104" spans="1:5" x14ac:dyDescent="0.35">
      <c r="A2104" s="8" t="s">
        <v>192</v>
      </c>
      <c r="B2104" s="54">
        <v>45012</v>
      </c>
      <c r="C2104" s="8">
        <v>6.7606401195146368</v>
      </c>
      <c r="D2104" s="8">
        <v>4</v>
      </c>
      <c r="E2104" s="8">
        <v>6.7606401195146368</v>
      </c>
    </row>
    <row r="2105" spans="1:5" x14ac:dyDescent="0.35">
      <c r="A2105" s="8" t="s">
        <v>192</v>
      </c>
      <c r="B2105" s="54">
        <v>45019</v>
      </c>
      <c r="C2105" s="8">
        <v>6.1064121540782645</v>
      </c>
      <c r="D2105" s="8">
        <v>4</v>
      </c>
      <c r="E2105" s="8">
        <v>6.1064121540782645</v>
      </c>
    </row>
    <row r="2106" spans="1:5" x14ac:dyDescent="0.35">
      <c r="A2106" s="8" t="s">
        <v>192</v>
      </c>
      <c r="B2106" s="54">
        <v>45026</v>
      </c>
      <c r="C2106" s="8">
        <v>6.0652842084465908</v>
      </c>
      <c r="D2106" s="8">
        <v>4</v>
      </c>
      <c r="E2106" s="8">
        <v>6.0652842084465908</v>
      </c>
    </row>
    <row r="2107" spans="1:5" x14ac:dyDescent="0.35">
      <c r="A2107" s="8" t="s">
        <v>192</v>
      </c>
      <c r="B2107" s="54">
        <v>45033</v>
      </c>
      <c r="C2107" s="8">
        <v>7.2977620604855176</v>
      </c>
      <c r="D2107" s="8">
        <v>4</v>
      </c>
      <c r="E2107" s="8">
        <v>7.2977620604855176</v>
      </c>
    </row>
    <row r="2108" spans="1:5" x14ac:dyDescent="0.35">
      <c r="A2108" s="8" t="s">
        <v>192</v>
      </c>
      <c r="B2108" s="54">
        <v>45040</v>
      </c>
      <c r="C2108" s="8">
        <v>7.9868420170015195</v>
      </c>
      <c r="D2108" s="8">
        <v>4</v>
      </c>
      <c r="E2108" s="8">
        <v>7.9868420170015204</v>
      </c>
    </row>
    <row r="2109" spans="1:5" x14ac:dyDescent="0.35">
      <c r="A2109" s="8" t="s">
        <v>192</v>
      </c>
      <c r="B2109" s="54">
        <v>45047</v>
      </c>
      <c r="C2109" s="8">
        <v>8.8753259575474424</v>
      </c>
      <c r="D2109" s="8">
        <v>4</v>
      </c>
      <c r="E2109" s="8">
        <v>8.8753259575474424</v>
      </c>
    </row>
    <row r="2110" spans="1:5" x14ac:dyDescent="0.35">
      <c r="A2110" s="8" t="s">
        <v>192</v>
      </c>
      <c r="B2110" s="54">
        <v>45054</v>
      </c>
      <c r="C2110" s="8">
        <v>9.3126424720000003</v>
      </c>
      <c r="D2110" s="8">
        <v>4</v>
      </c>
      <c r="E2110" s="8">
        <v>9.3126424720000003</v>
      </c>
    </row>
    <row r="2111" spans="1:5" x14ac:dyDescent="0.35">
      <c r="A2111" s="8" t="s">
        <v>192</v>
      </c>
      <c r="B2111" s="54">
        <v>45061</v>
      </c>
      <c r="C2111" s="8">
        <v>12.424324712984605</v>
      </c>
      <c r="D2111" s="8">
        <v>4</v>
      </c>
      <c r="E2111" s="8">
        <v>12.424324712984603</v>
      </c>
    </row>
    <row r="2112" spans="1:5" x14ac:dyDescent="0.35">
      <c r="A2112" s="8" t="s">
        <v>192</v>
      </c>
      <c r="B2112" s="54">
        <v>45068</v>
      </c>
      <c r="C2112" s="8">
        <v>11.787416814510507</v>
      </c>
      <c r="D2112" s="8">
        <v>4</v>
      </c>
      <c r="E2112" s="8">
        <v>11.787416814510507</v>
      </c>
    </row>
    <row r="2113" spans="1:5" x14ac:dyDescent="0.35">
      <c r="A2113" s="8" t="s">
        <v>192</v>
      </c>
      <c r="B2113" s="54">
        <v>45075</v>
      </c>
      <c r="C2113" s="8">
        <v>11.826662570918545</v>
      </c>
      <c r="D2113" s="8">
        <v>4</v>
      </c>
      <c r="E2113" s="8">
        <v>11.826662570918543</v>
      </c>
    </row>
    <row r="2114" spans="1:5" x14ac:dyDescent="0.35">
      <c r="A2114" s="8" t="s">
        <v>192</v>
      </c>
      <c r="B2114" s="54">
        <v>45082</v>
      </c>
      <c r="C2114" s="8">
        <v>11.700823194719685</v>
      </c>
      <c r="D2114" s="8">
        <v>4</v>
      </c>
      <c r="E2114" s="8">
        <v>11.700823194719684</v>
      </c>
    </row>
    <row r="2115" spans="1:5" x14ac:dyDescent="0.35">
      <c r="A2115" s="8" t="s">
        <v>192</v>
      </c>
      <c r="B2115" s="54">
        <v>45089</v>
      </c>
      <c r="C2115" s="8">
        <v>10.931296569469511</v>
      </c>
      <c r="D2115" s="8">
        <v>4</v>
      </c>
      <c r="E2115" s="8">
        <v>10.931296569469511</v>
      </c>
    </row>
    <row r="2116" spans="1:5" x14ac:dyDescent="0.35">
      <c r="A2116" s="8" t="s">
        <v>192</v>
      </c>
      <c r="B2116" s="54">
        <v>45096</v>
      </c>
      <c r="C2116" s="8">
        <v>11.585186870167155</v>
      </c>
      <c r="D2116" s="8">
        <v>4</v>
      </c>
      <c r="E2116" s="8">
        <v>11.585186870167156</v>
      </c>
    </row>
    <row r="2117" spans="1:5" x14ac:dyDescent="0.35">
      <c r="A2117" s="8" t="s">
        <v>192</v>
      </c>
      <c r="B2117" s="54">
        <v>45103</v>
      </c>
      <c r="C2117" s="8">
        <v>11.949859166468912</v>
      </c>
      <c r="D2117" s="8">
        <v>4</v>
      </c>
      <c r="E2117" s="8">
        <v>11.949859166468912</v>
      </c>
    </row>
    <row r="2118" spans="1:5" x14ac:dyDescent="0.35">
      <c r="A2118" s="8" t="s">
        <v>192</v>
      </c>
      <c r="B2118" s="54">
        <v>45110</v>
      </c>
      <c r="C2118" s="8">
        <v>12.689920590243782</v>
      </c>
      <c r="D2118" s="8">
        <v>4</v>
      </c>
      <c r="E2118" s="8">
        <v>12.689920590243782</v>
      </c>
    </row>
    <row r="2119" spans="1:5" x14ac:dyDescent="0.35">
      <c r="A2119" s="8" t="s">
        <v>192</v>
      </c>
      <c r="B2119" s="54">
        <v>45117</v>
      </c>
      <c r="C2119" s="8">
        <v>11.464049060000001</v>
      </c>
      <c r="D2119" s="8">
        <v>4</v>
      </c>
      <c r="E2119" s="8">
        <v>11.464049060000001</v>
      </c>
    </row>
    <row r="2120" spans="1:5" x14ac:dyDescent="0.35">
      <c r="A2120" s="8" t="s">
        <v>192</v>
      </c>
      <c r="B2120" s="54">
        <v>45124</v>
      </c>
      <c r="C2120" s="8">
        <v>11.172642079260445</v>
      </c>
      <c r="D2120" s="8">
        <v>4</v>
      </c>
      <c r="E2120" s="8">
        <v>11.172642079260443</v>
      </c>
    </row>
    <row r="2121" spans="1:5" x14ac:dyDescent="0.35">
      <c r="A2121" s="8" t="s">
        <v>192</v>
      </c>
      <c r="B2121" s="54">
        <v>45131</v>
      </c>
      <c r="C2121" s="8">
        <v>11.00285582242253</v>
      </c>
      <c r="D2121" s="8">
        <v>4</v>
      </c>
      <c r="E2121" s="8">
        <v>11.00285582242253</v>
      </c>
    </row>
    <row r="2122" spans="1:5" x14ac:dyDescent="0.35">
      <c r="A2122" s="8" t="s">
        <v>192</v>
      </c>
      <c r="B2122" s="54">
        <v>45138</v>
      </c>
      <c r="C2122" s="8">
        <v>10.375138049094119</v>
      </c>
      <c r="D2122" s="8">
        <v>4</v>
      </c>
      <c r="E2122" s="8">
        <v>10.375138049094121</v>
      </c>
    </row>
    <row r="2123" spans="1:5" x14ac:dyDescent="0.35">
      <c r="A2123" s="8" t="s">
        <v>192</v>
      </c>
      <c r="B2123" s="54">
        <v>45145</v>
      </c>
      <c r="C2123" s="8">
        <v>11.615048721004442</v>
      </c>
      <c r="D2123" s="8">
        <v>4</v>
      </c>
      <c r="E2123" s="8">
        <v>11.615048721004442</v>
      </c>
    </row>
    <row r="2124" spans="1:5" x14ac:dyDescent="0.35">
      <c r="A2124" s="8" t="s">
        <v>192</v>
      </c>
      <c r="B2124" s="54">
        <v>45152</v>
      </c>
      <c r="C2124" s="8">
        <v>10.847180963188539</v>
      </c>
      <c r="D2124" s="8">
        <v>4</v>
      </c>
      <c r="E2124" s="8">
        <v>10.84718096318854</v>
      </c>
    </row>
    <row r="2125" spans="1:5" x14ac:dyDescent="0.35">
      <c r="A2125" s="8" t="s">
        <v>192</v>
      </c>
      <c r="B2125" s="54">
        <v>45159</v>
      </c>
      <c r="C2125" s="8">
        <v>9.8230201351677326</v>
      </c>
      <c r="D2125" s="8">
        <v>4</v>
      </c>
      <c r="E2125" s="8">
        <v>9.8230201351677326</v>
      </c>
    </row>
    <row r="2126" spans="1:5" x14ac:dyDescent="0.35">
      <c r="A2126" s="8" t="s">
        <v>192</v>
      </c>
      <c r="B2126" s="54">
        <v>45166</v>
      </c>
      <c r="C2126" s="8">
        <v>9.1585612263833056</v>
      </c>
      <c r="D2126" s="8">
        <v>4</v>
      </c>
      <c r="E2126" s="8">
        <v>9.1585612263833056</v>
      </c>
    </row>
    <row r="2127" spans="1:5" x14ac:dyDescent="0.35">
      <c r="A2127" s="8" t="s">
        <v>192</v>
      </c>
      <c r="B2127" s="54">
        <v>45173</v>
      </c>
      <c r="C2127" s="8">
        <v>8.2624368570000009</v>
      </c>
      <c r="D2127" s="8">
        <v>4</v>
      </c>
      <c r="E2127" s="8">
        <v>8.2624368570000009</v>
      </c>
    </row>
    <row r="2128" spans="1:5" x14ac:dyDescent="0.35">
      <c r="A2128" s="8" t="s">
        <v>192</v>
      </c>
      <c r="B2128" s="54">
        <v>45180</v>
      </c>
      <c r="C2128" s="8">
        <v>7.7692395908594989</v>
      </c>
      <c r="D2128" s="8">
        <v>4</v>
      </c>
      <c r="E2128" s="8">
        <v>7.7692395908594989</v>
      </c>
    </row>
    <row r="2129" spans="1:5" x14ac:dyDescent="0.35">
      <c r="A2129" s="8" t="s">
        <v>192</v>
      </c>
      <c r="B2129" s="54">
        <v>45187</v>
      </c>
      <c r="C2129" s="8">
        <v>7.0156735416429274</v>
      </c>
      <c r="D2129" s="8">
        <v>4</v>
      </c>
      <c r="E2129" s="8">
        <v>7.0156735416429274</v>
      </c>
    </row>
    <row r="2130" spans="1:5" x14ac:dyDescent="0.35">
      <c r="A2130" s="8" t="s">
        <v>192</v>
      </c>
      <c r="B2130" s="54">
        <v>45194</v>
      </c>
      <c r="C2130" s="8">
        <v>6.638392264672647</v>
      </c>
      <c r="D2130" s="8">
        <v>4</v>
      </c>
      <c r="E2130" s="8">
        <v>6.638392264672647</v>
      </c>
    </row>
    <row r="2131" spans="1:5" x14ac:dyDescent="0.35">
      <c r="A2131" s="8" t="s">
        <v>192</v>
      </c>
      <c r="B2131" s="54">
        <v>45201</v>
      </c>
      <c r="C2131" s="8">
        <v>7.0523187050663552</v>
      </c>
      <c r="D2131" s="8">
        <v>4</v>
      </c>
      <c r="E2131" s="8">
        <v>7.0523187050663552</v>
      </c>
    </row>
    <row r="2132" spans="1:5" x14ac:dyDescent="0.35">
      <c r="A2132" s="8" t="s">
        <v>192</v>
      </c>
      <c r="B2132" s="54">
        <v>45208</v>
      </c>
      <c r="C2132" s="8">
        <v>6.3242565685425012</v>
      </c>
      <c r="D2132" s="8">
        <v>4</v>
      </c>
      <c r="E2132" s="8">
        <v>6.3242565685425012</v>
      </c>
    </row>
    <row r="2133" spans="1:5" x14ac:dyDescent="0.35">
      <c r="A2133" s="8" t="s">
        <v>192</v>
      </c>
      <c r="B2133" s="54">
        <v>45215</v>
      </c>
      <c r="C2133" s="8">
        <v>5.3696851690000003</v>
      </c>
      <c r="D2133" s="8">
        <v>4</v>
      </c>
      <c r="E2133" s="8">
        <v>5.3696851690000003</v>
      </c>
    </row>
    <row r="2134" spans="1:5" x14ac:dyDescent="0.35">
      <c r="A2134" s="8" t="s">
        <v>192</v>
      </c>
      <c r="B2134" s="54">
        <v>45222</v>
      </c>
      <c r="C2134" s="8">
        <v>5.3631323886749751</v>
      </c>
      <c r="D2134" s="8">
        <v>4</v>
      </c>
      <c r="E2134" s="8">
        <v>5.3631323886749751</v>
      </c>
    </row>
    <row r="2135" spans="1:5" x14ac:dyDescent="0.35">
      <c r="A2135" s="8" t="s">
        <v>192</v>
      </c>
      <c r="B2135" s="54">
        <v>45229</v>
      </c>
      <c r="C2135" s="8">
        <v>3.861332355571875</v>
      </c>
      <c r="D2135" s="8">
        <v>4</v>
      </c>
      <c r="E2135" s="8">
        <v>3.861332355571875</v>
      </c>
    </row>
    <row r="2136" spans="1:5" x14ac:dyDescent="0.35">
      <c r="A2136" s="8" t="s">
        <v>192</v>
      </c>
      <c r="B2136" s="54">
        <v>45236</v>
      </c>
      <c r="C2136" s="8">
        <v>4.0118805630000001</v>
      </c>
      <c r="D2136" s="8">
        <v>4</v>
      </c>
      <c r="E2136" s="8">
        <v>4.0118805630000001</v>
      </c>
    </row>
    <row r="2137" spans="1:5" x14ac:dyDescent="0.35">
      <c r="A2137" s="8" t="s">
        <v>192</v>
      </c>
      <c r="B2137" s="54">
        <v>45243</v>
      </c>
      <c r="C2137" s="8">
        <v>3.1873747315935463</v>
      </c>
      <c r="D2137" s="8">
        <v>4</v>
      </c>
      <c r="E2137" s="8">
        <v>3.1873747315935463</v>
      </c>
    </row>
    <row r="2138" spans="1:5" x14ac:dyDescent="0.35">
      <c r="A2138" s="8" t="s">
        <v>192</v>
      </c>
      <c r="B2138" s="54">
        <v>45250</v>
      </c>
      <c r="C2138" s="8">
        <v>2.724420512113586</v>
      </c>
      <c r="D2138" s="8">
        <v>4</v>
      </c>
      <c r="E2138" s="8">
        <v>2.724420512113586</v>
      </c>
    </row>
    <row r="2139" spans="1:5" x14ac:dyDescent="0.35">
      <c r="A2139" s="8" t="s">
        <v>192</v>
      </c>
      <c r="B2139" s="54">
        <v>45257</v>
      </c>
      <c r="C2139" s="8">
        <v>4.0937029105845379</v>
      </c>
      <c r="D2139" s="8">
        <v>4</v>
      </c>
      <c r="E2139" s="8">
        <v>4.0937029105845379</v>
      </c>
    </row>
    <row r="2140" spans="1:5" x14ac:dyDescent="0.35">
      <c r="A2140" s="8" t="s">
        <v>192</v>
      </c>
      <c r="B2140" s="54">
        <v>45264</v>
      </c>
      <c r="C2140" s="8">
        <v>3.5297138491776607</v>
      </c>
      <c r="D2140" s="8">
        <v>4</v>
      </c>
      <c r="E2140" s="8">
        <v>3.5297138491776607</v>
      </c>
    </row>
    <row r="2141" spans="1:5" x14ac:dyDescent="0.35">
      <c r="A2141" s="8" t="s">
        <v>192</v>
      </c>
      <c r="B2141" s="54">
        <v>45271</v>
      </c>
      <c r="C2141" s="8">
        <v>2.6562116460817671</v>
      </c>
      <c r="D2141" s="8">
        <v>4</v>
      </c>
      <c r="E2141" s="8">
        <v>2.6562116460817671</v>
      </c>
    </row>
    <row r="2142" spans="1:5" x14ac:dyDescent="0.35">
      <c r="A2142" s="8" t="s">
        <v>192</v>
      </c>
      <c r="B2142" s="54">
        <v>45278</v>
      </c>
      <c r="C2142" s="8">
        <v>2.0932522260835613</v>
      </c>
      <c r="D2142" s="8">
        <v>4</v>
      </c>
      <c r="E2142" s="8">
        <v>2.0932522260835613</v>
      </c>
    </row>
    <row r="2143" spans="1:5" x14ac:dyDescent="0.35">
      <c r="A2143" s="8" t="s">
        <v>193</v>
      </c>
      <c r="B2143" s="54">
        <v>44921</v>
      </c>
      <c r="C2143" s="8">
        <v>2.8528083780358942</v>
      </c>
      <c r="D2143" s="8">
        <v>4</v>
      </c>
      <c r="E2143" s="8">
        <v>2.8528083780358942</v>
      </c>
    </row>
    <row r="2144" spans="1:5" x14ac:dyDescent="0.35">
      <c r="A2144" s="8" t="s">
        <v>193</v>
      </c>
      <c r="B2144" s="54">
        <v>44928</v>
      </c>
      <c r="C2144" s="8">
        <v>1.4265670239070196</v>
      </c>
      <c r="D2144" s="8">
        <v>4</v>
      </c>
      <c r="E2144" s="8">
        <v>1.4265670239070196</v>
      </c>
    </row>
    <row r="2145" spans="1:5" x14ac:dyDescent="0.35">
      <c r="A2145" s="8" t="s">
        <v>193</v>
      </c>
      <c r="B2145" s="54">
        <v>44935</v>
      </c>
      <c r="C2145" s="8">
        <v>2.6314459514911777</v>
      </c>
      <c r="D2145" s="8">
        <v>4</v>
      </c>
      <c r="E2145" s="8">
        <v>2.6314459514911777</v>
      </c>
    </row>
    <row r="2146" spans="1:5" x14ac:dyDescent="0.35">
      <c r="A2146" s="8" t="s">
        <v>193</v>
      </c>
      <c r="B2146" s="54">
        <v>44942</v>
      </c>
      <c r="C2146" s="8">
        <v>0.63185801871073366</v>
      </c>
      <c r="D2146" s="8">
        <v>4</v>
      </c>
      <c r="E2146" s="8">
        <v>0.63185801871073366</v>
      </c>
    </row>
    <row r="2147" spans="1:5" x14ac:dyDescent="0.35">
      <c r="A2147" s="8" t="s">
        <v>193</v>
      </c>
      <c r="B2147" s="54">
        <v>44949</v>
      </c>
      <c r="C2147" s="8">
        <v>0.14711814662734513</v>
      </c>
      <c r="D2147" s="8">
        <v>4</v>
      </c>
      <c r="E2147" s="8">
        <v>0.14711814662734513</v>
      </c>
    </row>
    <row r="2148" spans="1:5" x14ac:dyDescent="0.35">
      <c r="A2148" s="8" t="s">
        <v>193</v>
      </c>
      <c r="B2148" s="54">
        <v>44956</v>
      </c>
      <c r="C2148" s="8">
        <v>3.5423745E-2</v>
      </c>
      <c r="D2148" s="8">
        <v>4</v>
      </c>
      <c r="E2148" s="8">
        <v>3.5423745E-2</v>
      </c>
    </row>
    <row r="2149" spans="1:5" x14ac:dyDescent="0.35">
      <c r="A2149" s="8" t="s">
        <v>193</v>
      </c>
      <c r="B2149" s="54">
        <v>44963</v>
      </c>
      <c r="C2149" s="8">
        <v>8.4295410000000005E-3</v>
      </c>
      <c r="D2149" s="8">
        <v>4</v>
      </c>
      <c r="E2149" s="8">
        <v>8.4295410000000005E-3</v>
      </c>
    </row>
    <row r="2150" spans="1:5" x14ac:dyDescent="0.35">
      <c r="A2150" s="8" t="s">
        <v>193</v>
      </c>
      <c r="B2150" s="54">
        <v>44970</v>
      </c>
      <c r="C2150" s="8">
        <v>0.76404291899999999</v>
      </c>
      <c r="D2150" s="8">
        <v>4</v>
      </c>
      <c r="E2150" s="8">
        <v>0.76404291899999999</v>
      </c>
    </row>
    <row r="2151" spans="1:5" x14ac:dyDescent="0.35">
      <c r="A2151" s="8" t="s">
        <v>193</v>
      </c>
      <c r="B2151" s="54">
        <v>44977</v>
      </c>
      <c r="C2151" s="8">
        <v>1.7083408057199043</v>
      </c>
      <c r="D2151" s="8">
        <v>4</v>
      </c>
      <c r="E2151" s="8">
        <v>1.7083408057199043</v>
      </c>
    </row>
    <row r="2152" spans="1:5" x14ac:dyDescent="0.35">
      <c r="A2152" s="8" t="s">
        <v>193</v>
      </c>
      <c r="B2152" s="54">
        <v>44984</v>
      </c>
      <c r="C2152" s="8">
        <v>0.40796299118633228</v>
      </c>
      <c r="D2152" s="8">
        <v>4</v>
      </c>
      <c r="E2152" s="8">
        <v>0.40796299118633228</v>
      </c>
    </row>
    <row r="2153" spans="1:5" x14ac:dyDescent="0.35">
      <c r="A2153" s="8" t="s">
        <v>193</v>
      </c>
      <c r="B2153" s="54">
        <v>44991</v>
      </c>
      <c r="C2153" s="8">
        <v>3.1111487183035211</v>
      </c>
      <c r="D2153" s="8">
        <v>4</v>
      </c>
      <c r="E2153" s="8">
        <v>3.1111487183035211</v>
      </c>
    </row>
    <row r="2154" spans="1:5" x14ac:dyDescent="0.35">
      <c r="A2154" s="8" t="s">
        <v>193</v>
      </c>
      <c r="B2154" s="54">
        <v>44998</v>
      </c>
      <c r="C2154" s="8">
        <v>2.2770485479999998</v>
      </c>
      <c r="D2154" s="8">
        <v>4</v>
      </c>
      <c r="E2154" s="8">
        <v>2.2770485479999998</v>
      </c>
    </row>
    <row r="2155" spans="1:5" x14ac:dyDescent="0.35">
      <c r="A2155" s="8" t="s">
        <v>193</v>
      </c>
      <c r="B2155" s="54">
        <v>45005</v>
      </c>
      <c r="C2155" s="8">
        <v>5.0563576660000003</v>
      </c>
      <c r="D2155" s="8">
        <v>4</v>
      </c>
      <c r="E2155" s="8">
        <v>5.0563576660000003</v>
      </c>
    </row>
    <row r="2156" spans="1:5" x14ac:dyDescent="0.35">
      <c r="A2156" s="8" t="s">
        <v>193</v>
      </c>
      <c r="B2156" s="54">
        <v>45012</v>
      </c>
      <c r="C2156" s="8">
        <v>2.0946406108231921</v>
      </c>
      <c r="D2156" s="8">
        <v>4</v>
      </c>
      <c r="E2156" s="8">
        <v>2.0946406108231921</v>
      </c>
    </row>
    <row r="2157" spans="1:5" x14ac:dyDescent="0.35">
      <c r="A2157" s="8" t="s">
        <v>193</v>
      </c>
      <c r="B2157" s="54">
        <v>45019</v>
      </c>
      <c r="C2157" s="8">
        <v>2.0268768379210229</v>
      </c>
      <c r="D2157" s="8">
        <v>4</v>
      </c>
      <c r="E2157" s="8">
        <v>2.0268768379210229</v>
      </c>
    </row>
    <row r="2158" spans="1:5" x14ac:dyDescent="0.35">
      <c r="A2158" s="8" t="s">
        <v>193</v>
      </c>
      <c r="B2158" s="54">
        <v>45026</v>
      </c>
      <c r="C2158" s="8">
        <v>3.4545870738558158</v>
      </c>
      <c r="D2158" s="8">
        <v>4</v>
      </c>
      <c r="E2158" s="8">
        <v>3.4545870738558162</v>
      </c>
    </row>
    <row r="2159" spans="1:5" x14ac:dyDescent="0.35">
      <c r="A2159" s="8" t="s">
        <v>193</v>
      </c>
      <c r="B2159" s="54">
        <v>45033</v>
      </c>
      <c r="C2159" s="8">
        <v>3.1256426751367989</v>
      </c>
      <c r="D2159" s="8">
        <v>4</v>
      </c>
      <c r="E2159" s="8">
        <v>3.1256426751367989</v>
      </c>
    </row>
    <row r="2160" spans="1:5" x14ac:dyDescent="0.35">
      <c r="A2160" s="8" t="s">
        <v>193</v>
      </c>
      <c r="B2160" s="54">
        <v>45040</v>
      </c>
      <c r="C2160" s="8">
        <v>2.3127148936907433</v>
      </c>
      <c r="D2160" s="8">
        <v>4</v>
      </c>
      <c r="E2160" s="8">
        <v>2.3127148936907433</v>
      </c>
    </row>
    <row r="2161" spans="1:5" x14ac:dyDescent="0.35">
      <c r="A2161" s="8" t="s">
        <v>193</v>
      </c>
      <c r="B2161" s="54">
        <v>45047</v>
      </c>
      <c r="C2161" s="8">
        <v>2.0871970015274335</v>
      </c>
      <c r="D2161" s="8">
        <v>4</v>
      </c>
      <c r="E2161" s="8">
        <v>2.0871970015274335</v>
      </c>
    </row>
    <row r="2162" spans="1:5" x14ac:dyDescent="0.35">
      <c r="A2162" s="8" t="s">
        <v>193</v>
      </c>
      <c r="B2162" s="54">
        <v>45054</v>
      </c>
      <c r="C2162" s="8">
        <v>2.746324758979664</v>
      </c>
      <c r="D2162" s="8">
        <v>4</v>
      </c>
      <c r="E2162" s="8">
        <v>2.746324758979664</v>
      </c>
    </row>
    <row r="2163" spans="1:5" x14ac:dyDescent="0.35">
      <c r="A2163" s="8" t="s">
        <v>193</v>
      </c>
      <c r="B2163" s="54">
        <v>45061</v>
      </c>
      <c r="C2163" s="8">
        <v>5.1048481533330952</v>
      </c>
      <c r="D2163" s="8">
        <v>4</v>
      </c>
      <c r="E2163" s="8">
        <v>5.1048481533330952</v>
      </c>
    </row>
    <row r="2164" spans="1:5" x14ac:dyDescent="0.35">
      <c r="A2164" s="8" t="s">
        <v>193</v>
      </c>
      <c r="B2164" s="54">
        <v>45068</v>
      </c>
      <c r="C2164" s="8">
        <v>2.8841551385274307</v>
      </c>
      <c r="D2164" s="8">
        <v>4</v>
      </c>
      <c r="E2164" s="8">
        <v>2.8841551385274307</v>
      </c>
    </row>
    <row r="2165" spans="1:5" x14ac:dyDescent="0.35">
      <c r="A2165" s="8" t="s">
        <v>193</v>
      </c>
      <c r="B2165" s="54">
        <v>45075</v>
      </c>
      <c r="C2165" s="8">
        <v>5.7683208696687327</v>
      </c>
      <c r="D2165" s="8">
        <v>4</v>
      </c>
      <c r="E2165" s="8">
        <v>5.7683208696687327</v>
      </c>
    </row>
    <row r="2166" spans="1:5" x14ac:dyDescent="0.35">
      <c r="A2166" s="8" t="s">
        <v>193</v>
      </c>
      <c r="B2166" s="54">
        <v>45082</v>
      </c>
      <c r="C2166" s="8">
        <v>3.855280434297399</v>
      </c>
      <c r="D2166" s="8">
        <v>4</v>
      </c>
      <c r="E2166" s="8">
        <v>3.855280434297399</v>
      </c>
    </row>
    <row r="2167" spans="1:5" x14ac:dyDescent="0.35">
      <c r="A2167" s="8" t="s">
        <v>193</v>
      </c>
      <c r="B2167" s="54">
        <v>45089</v>
      </c>
      <c r="C2167" s="8">
        <v>4.6401576401810223</v>
      </c>
      <c r="D2167" s="8">
        <v>4</v>
      </c>
      <c r="E2167" s="8">
        <v>4.6401576401810223</v>
      </c>
    </row>
    <row r="2168" spans="1:5" x14ac:dyDescent="0.35">
      <c r="A2168" s="8" t="s">
        <v>193</v>
      </c>
      <c r="B2168" s="54">
        <v>45096</v>
      </c>
      <c r="C2168" s="8">
        <v>4.8863194766951938</v>
      </c>
      <c r="D2168" s="8">
        <v>4</v>
      </c>
      <c r="E2168" s="8">
        <v>4.8863194766951938</v>
      </c>
    </row>
    <row r="2169" spans="1:5" x14ac:dyDescent="0.35">
      <c r="A2169" s="8" t="s">
        <v>193</v>
      </c>
      <c r="B2169" s="54">
        <v>45103</v>
      </c>
      <c r="C2169" s="8">
        <v>4.9641444523702969</v>
      </c>
      <c r="D2169" s="8">
        <v>4</v>
      </c>
      <c r="E2169" s="8">
        <v>4.9641444523702969</v>
      </c>
    </row>
    <row r="2170" spans="1:5" x14ac:dyDescent="0.35">
      <c r="A2170" s="8" t="s">
        <v>193</v>
      </c>
      <c r="B2170" s="54">
        <v>45110</v>
      </c>
      <c r="C2170" s="8">
        <v>11.181037457456689</v>
      </c>
      <c r="D2170" s="8">
        <v>4</v>
      </c>
      <c r="E2170" s="8">
        <v>11.181037457456689</v>
      </c>
    </row>
    <row r="2171" spans="1:5" x14ac:dyDescent="0.35">
      <c r="A2171" s="8" t="s">
        <v>193</v>
      </c>
      <c r="B2171" s="54">
        <v>45117</v>
      </c>
      <c r="C2171" s="8">
        <v>7.091643917755988</v>
      </c>
      <c r="D2171" s="8">
        <v>4</v>
      </c>
      <c r="E2171" s="8">
        <v>7.091643917755988</v>
      </c>
    </row>
    <row r="2172" spans="1:5" x14ac:dyDescent="0.35">
      <c r="A2172" s="8" t="s">
        <v>193</v>
      </c>
      <c r="B2172" s="54">
        <v>45124</v>
      </c>
      <c r="C2172" s="8">
        <v>9.52630117</v>
      </c>
      <c r="D2172" s="8">
        <v>4</v>
      </c>
      <c r="E2172" s="8">
        <v>9.52630117</v>
      </c>
    </row>
    <row r="2173" spans="1:5" x14ac:dyDescent="0.35">
      <c r="A2173" s="8" t="s">
        <v>193</v>
      </c>
      <c r="B2173" s="54">
        <v>45131</v>
      </c>
      <c r="C2173" s="8">
        <v>8.5799162953722785</v>
      </c>
      <c r="D2173" s="8">
        <v>4</v>
      </c>
      <c r="E2173" s="8">
        <v>8.5799162953722785</v>
      </c>
    </row>
    <row r="2174" spans="1:5" x14ac:dyDescent="0.35">
      <c r="A2174" s="8" t="s">
        <v>193</v>
      </c>
      <c r="B2174" s="54">
        <v>45138</v>
      </c>
      <c r="C2174" s="8">
        <v>10.68669577868728</v>
      </c>
      <c r="D2174" s="8">
        <v>4</v>
      </c>
      <c r="E2174" s="8">
        <v>10.68669577868728</v>
      </c>
    </row>
    <row r="2175" spans="1:5" x14ac:dyDescent="0.35">
      <c r="A2175" s="8" t="s">
        <v>193</v>
      </c>
      <c r="B2175" s="54">
        <v>45145</v>
      </c>
      <c r="C2175" s="8">
        <v>15.368295413561981</v>
      </c>
      <c r="D2175" s="8">
        <v>4</v>
      </c>
      <c r="E2175" s="8">
        <v>15.368295413561979</v>
      </c>
    </row>
    <row r="2176" spans="1:5" x14ac:dyDescent="0.35">
      <c r="A2176" s="8" t="s">
        <v>193</v>
      </c>
      <c r="B2176" s="54">
        <v>45152</v>
      </c>
      <c r="C2176" s="8">
        <v>17.845080424379187</v>
      </c>
      <c r="D2176" s="8">
        <v>4</v>
      </c>
      <c r="E2176" s="8">
        <v>17.845080424379187</v>
      </c>
    </row>
    <row r="2177" spans="1:5" x14ac:dyDescent="0.35">
      <c r="A2177" s="8" t="s">
        <v>193</v>
      </c>
      <c r="B2177" s="54">
        <v>45159</v>
      </c>
      <c r="C2177" s="8">
        <v>20.019403110593252</v>
      </c>
      <c r="D2177" s="8">
        <v>4</v>
      </c>
      <c r="E2177" s="8">
        <v>20.019403110593252</v>
      </c>
    </row>
    <row r="2178" spans="1:5" x14ac:dyDescent="0.35">
      <c r="A2178" s="8" t="s">
        <v>193</v>
      </c>
      <c r="B2178" s="54">
        <v>45166</v>
      </c>
      <c r="C2178" s="8">
        <v>17.33041645724099</v>
      </c>
      <c r="D2178" s="8">
        <v>4</v>
      </c>
      <c r="E2178" s="8">
        <v>17.33041645724099</v>
      </c>
    </row>
    <row r="2179" spans="1:5" x14ac:dyDescent="0.35">
      <c r="A2179" s="8" t="s">
        <v>193</v>
      </c>
      <c r="B2179" s="54">
        <v>45173</v>
      </c>
      <c r="C2179" s="8">
        <v>13.049594258330137</v>
      </c>
      <c r="D2179" s="8">
        <v>4</v>
      </c>
      <c r="E2179" s="8">
        <v>13.049594258330137</v>
      </c>
    </row>
    <row r="2180" spans="1:5" x14ac:dyDescent="0.35">
      <c r="A2180" s="8" t="s">
        <v>193</v>
      </c>
      <c r="B2180" s="54">
        <v>45180</v>
      </c>
      <c r="C2180" s="8">
        <v>9.4165164538283364</v>
      </c>
      <c r="D2180" s="8">
        <v>4</v>
      </c>
      <c r="E2180" s="8">
        <v>9.4165164538283364</v>
      </c>
    </row>
    <row r="2181" spans="1:5" x14ac:dyDescent="0.35">
      <c r="A2181" s="8" t="s">
        <v>193</v>
      </c>
      <c r="B2181" s="54">
        <v>45187</v>
      </c>
      <c r="C2181" s="8">
        <v>8.3885339651792972</v>
      </c>
      <c r="D2181" s="8">
        <v>4</v>
      </c>
      <c r="E2181" s="8">
        <v>8.3885339651792972</v>
      </c>
    </row>
    <row r="2182" spans="1:5" x14ac:dyDescent="0.35">
      <c r="A2182" s="8" t="s">
        <v>193</v>
      </c>
      <c r="B2182" s="54">
        <v>45194</v>
      </c>
      <c r="C2182" s="8">
        <v>6.6597062870379204</v>
      </c>
      <c r="D2182" s="8">
        <v>4</v>
      </c>
      <c r="E2182" s="8">
        <v>6.6597062870379196</v>
      </c>
    </row>
    <row r="2183" spans="1:5" x14ac:dyDescent="0.35">
      <c r="A2183" s="8" t="s">
        <v>193</v>
      </c>
      <c r="B2183" s="54">
        <v>45201</v>
      </c>
      <c r="C2183" s="8">
        <v>6.9059080436091405</v>
      </c>
      <c r="D2183" s="8">
        <v>4</v>
      </c>
      <c r="E2183" s="8">
        <v>6.9059080436091405</v>
      </c>
    </row>
    <row r="2184" spans="1:5" x14ac:dyDescent="0.35">
      <c r="A2184" s="8" t="s">
        <v>193</v>
      </c>
      <c r="B2184" s="54">
        <v>45208</v>
      </c>
      <c r="C2184" s="8">
        <v>6.2544535163181294</v>
      </c>
      <c r="D2184" s="8">
        <v>4</v>
      </c>
      <c r="E2184" s="8">
        <v>6.2544535163181294</v>
      </c>
    </row>
    <row r="2185" spans="1:5" x14ac:dyDescent="0.35">
      <c r="A2185" s="8" t="s">
        <v>193</v>
      </c>
      <c r="B2185" s="54">
        <v>45215</v>
      </c>
      <c r="C2185" s="8">
        <v>5.3501363160000004</v>
      </c>
      <c r="D2185" s="8">
        <v>4</v>
      </c>
      <c r="E2185" s="8">
        <v>5.3501363160000004</v>
      </c>
    </row>
    <row r="2186" spans="1:5" x14ac:dyDescent="0.35">
      <c r="A2186" s="8" t="s">
        <v>193</v>
      </c>
      <c r="B2186" s="54">
        <v>45222</v>
      </c>
      <c r="C2186" s="8">
        <v>4.3740313843303484</v>
      </c>
      <c r="D2186" s="8">
        <v>4</v>
      </c>
      <c r="E2186" s="8">
        <v>4.3740313843303484</v>
      </c>
    </row>
    <row r="2187" spans="1:5" x14ac:dyDescent="0.35">
      <c r="A2187" s="8" t="s">
        <v>193</v>
      </c>
      <c r="B2187" s="54">
        <v>45229</v>
      </c>
      <c r="C2187" s="8">
        <v>4.826197742267671</v>
      </c>
      <c r="D2187" s="8">
        <v>4</v>
      </c>
      <c r="E2187" s="8">
        <v>4.826197742267671</v>
      </c>
    </row>
    <row r="2188" spans="1:5" x14ac:dyDescent="0.35">
      <c r="A2188" s="8" t="s">
        <v>193</v>
      </c>
      <c r="B2188" s="54">
        <v>45236</v>
      </c>
      <c r="C2188" s="8">
        <v>4.2295260697266723</v>
      </c>
      <c r="D2188" s="8">
        <v>4</v>
      </c>
      <c r="E2188" s="8">
        <v>4.2295260697266723</v>
      </c>
    </row>
    <row r="2189" spans="1:5" x14ac:dyDescent="0.35">
      <c r="A2189" s="8" t="s">
        <v>193</v>
      </c>
      <c r="B2189" s="54">
        <v>45243</v>
      </c>
      <c r="C2189" s="8">
        <v>4.0637646582518805</v>
      </c>
      <c r="D2189" s="8">
        <v>4</v>
      </c>
      <c r="E2189" s="8">
        <v>4.0637646582518805</v>
      </c>
    </row>
    <row r="2190" spans="1:5" x14ac:dyDescent="0.35">
      <c r="A2190" s="8" t="s">
        <v>193</v>
      </c>
      <c r="B2190" s="54">
        <v>45250</v>
      </c>
      <c r="C2190" s="8">
        <v>3.2961372930000001</v>
      </c>
      <c r="D2190" s="8">
        <v>4</v>
      </c>
      <c r="E2190" s="8">
        <v>3.2961372930000001</v>
      </c>
    </row>
    <row r="2191" spans="1:5" x14ac:dyDescent="0.35">
      <c r="A2191" s="8" t="s">
        <v>193</v>
      </c>
      <c r="B2191" s="54">
        <v>45257</v>
      </c>
      <c r="C2191" s="8">
        <v>3.8042896130543689</v>
      </c>
      <c r="D2191" s="8">
        <v>4</v>
      </c>
      <c r="E2191" s="8">
        <v>3.8042896130543689</v>
      </c>
    </row>
    <row r="2192" spans="1:5" x14ac:dyDescent="0.35">
      <c r="A2192" s="8" t="s">
        <v>193</v>
      </c>
      <c r="B2192" s="54">
        <v>45264</v>
      </c>
      <c r="C2192" s="8">
        <v>4.6678195889355578</v>
      </c>
      <c r="D2192" s="8">
        <v>4</v>
      </c>
      <c r="E2192" s="8">
        <v>4.6678195889355578</v>
      </c>
    </row>
    <row r="2193" spans="1:5" x14ac:dyDescent="0.35">
      <c r="A2193" s="8" t="s">
        <v>193</v>
      </c>
      <c r="B2193" s="54">
        <v>45271</v>
      </c>
      <c r="C2193" s="8">
        <v>2.7492894049999999</v>
      </c>
      <c r="D2193" s="8">
        <v>4</v>
      </c>
      <c r="E2193" s="8">
        <v>2.7492894049999999</v>
      </c>
    </row>
    <row r="2194" spans="1:5" x14ac:dyDescent="0.35">
      <c r="A2194" s="8" t="s">
        <v>193</v>
      </c>
      <c r="B2194" s="54">
        <v>45278</v>
      </c>
      <c r="C2194" s="8">
        <v>6.484660098</v>
      </c>
      <c r="D2194" s="8">
        <v>4</v>
      </c>
      <c r="E2194" s="8">
        <v>6.484660098</v>
      </c>
    </row>
    <row r="2195" spans="1:5" x14ac:dyDescent="0.35">
      <c r="A2195" s="8" t="s">
        <v>194</v>
      </c>
      <c r="B2195" s="54">
        <v>44921</v>
      </c>
      <c r="C2195" s="8">
        <v>8.7624699318805721</v>
      </c>
      <c r="D2195" s="8">
        <v>4</v>
      </c>
      <c r="E2195" s="8">
        <v>8.7624699318805721</v>
      </c>
    </row>
    <row r="2196" spans="1:5" x14ac:dyDescent="0.35">
      <c r="A2196" s="8" t="s">
        <v>194</v>
      </c>
      <c r="B2196" s="54">
        <v>44928</v>
      </c>
      <c r="C2196" s="8">
        <v>7.7726287162854044</v>
      </c>
      <c r="D2196" s="8">
        <v>4</v>
      </c>
      <c r="E2196" s="8">
        <v>7.7726287162854044</v>
      </c>
    </row>
    <row r="2197" spans="1:5" x14ac:dyDescent="0.35">
      <c r="A2197" s="8" t="s">
        <v>194</v>
      </c>
      <c r="B2197" s="54">
        <v>44935</v>
      </c>
      <c r="C2197" s="8">
        <v>7.1408872117322577</v>
      </c>
      <c r="D2197" s="8">
        <v>4</v>
      </c>
      <c r="E2197" s="8">
        <v>7.1408872117322577</v>
      </c>
    </row>
    <row r="2198" spans="1:5" x14ac:dyDescent="0.35">
      <c r="A2198" s="8" t="s">
        <v>194</v>
      </c>
      <c r="B2198" s="54">
        <v>44942</v>
      </c>
      <c r="C2198" s="8">
        <v>7.4504588604469655</v>
      </c>
      <c r="D2198" s="8">
        <v>4</v>
      </c>
      <c r="E2198" s="8">
        <v>7.4504588604469646</v>
      </c>
    </row>
    <row r="2199" spans="1:5" x14ac:dyDescent="0.35">
      <c r="A2199" s="8" t="s">
        <v>194</v>
      </c>
      <c r="B2199" s="54">
        <v>44949</v>
      </c>
      <c r="C2199" s="8">
        <v>6.5799079281628723</v>
      </c>
      <c r="D2199" s="8">
        <v>4</v>
      </c>
      <c r="E2199" s="8">
        <v>6.5799079281628723</v>
      </c>
    </row>
    <row r="2200" spans="1:5" x14ac:dyDescent="0.35">
      <c r="A2200" s="8" t="s">
        <v>194</v>
      </c>
      <c r="B2200" s="54">
        <v>44956</v>
      </c>
      <c r="C2200" s="8">
        <v>5.5710764099162464</v>
      </c>
      <c r="D2200" s="8">
        <v>4</v>
      </c>
      <c r="E2200" s="8">
        <v>5.5710764099162464</v>
      </c>
    </row>
    <row r="2201" spans="1:5" x14ac:dyDescent="0.35">
      <c r="A2201" s="8" t="s">
        <v>194</v>
      </c>
      <c r="B2201" s="54">
        <v>44963</v>
      </c>
      <c r="C2201" s="8">
        <v>5.3348010880158068</v>
      </c>
      <c r="D2201" s="8">
        <v>4</v>
      </c>
      <c r="E2201" s="8">
        <v>5.3348010880158068</v>
      </c>
    </row>
    <row r="2202" spans="1:5" x14ac:dyDescent="0.35">
      <c r="A2202" s="8" t="s">
        <v>194</v>
      </c>
      <c r="B2202" s="54">
        <v>44970</v>
      </c>
      <c r="C2202" s="8">
        <v>5.2013690039578728</v>
      </c>
      <c r="D2202" s="8">
        <v>4</v>
      </c>
      <c r="E2202" s="8">
        <v>5.2013690039578728</v>
      </c>
    </row>
    <row r="2203" spans="1:5" x14ac:dyDescent="0.35">
      <c r="A2203" s="8" t="s">
        <v>194</v>
      </c>
      <c r="B2203" s="54">
        <v>44977</v>
      </c>
      <c r="C2203" s="8">
        <v>5.5112084581651155</v>
      </c>
      <c r="D2203" s="8">
        <v>4</v>
      </c>
      <c r="E2203" s="8">
        <v>5.5112084581651155</v>
      </c>
    </row>
    <row r="2204" spans="1:5" x14ac:dyDescent="0.35">
      <c r="A2204" s="8" t="s">
        <v>194</v>
      </c>
      <c r="B2204" s="54">
        <v>44984</v>
      </c>
      <c r="C2204" s="8">
        <v>5.6972435499999996</v>
      </c>
      <c r="D2204" s="8">
        <v>4</v>
      </c>
      <c r="E2204" s="8">
        <v>5.6972435499999996</v>
      </c>
    </row>
    <row r="2205" spans="1:5" x14ac:dyDescent="0.35">
      <c r="A2205" s="8" t="s">
        <v>194</v>
      </c>
      <c r="B2205" s="54">
        <v>44991</v>
      </c>
      <c r="C2205" s="8">
        <v>5.0552675801219182</v>
      </c>
      <c r="D2205" s="8">
        <v>4</v>
      </c>
      <c r="E2205" s="8">
        <v>5.0552675801219182</v>
      </c>
    </row>
    <row r="2206" spans="1:5" x14ac:dyDescent="0.35">
      <c r="A2206" s="8" t="s">
        <v>194</v>
      </c>
      <c r="B2206" s="54">
        <v>44998</v>
      </c>
      <c r="C2206" s="8">
        <v>5.0343655852235818</v>
      </c>
      <c r="D2206" s="8">
        <v>4</v>
      </c>
      <c r="E2206" s="8">
        <v>5.0343655852235818</v>
      </c>
    </row>
    <row r="2207" spans="1:5" x14ac:dyDescent="0.35">
      <c r="A2207" s="8" t="s">
        <v>194</v>
      </c>
      <c r="B2207" s="54">
        <v>45005</v>
      </c>
      <c r="C2207" s="8">
        <v>5.7710072673121058</v>
      </c>
      <c r="D2207" s="8">
        <v>4</v>
      </c>
      <c r="E2207" s="8">
        <v>5.7710072673121058</v>
      </c>
    </row>
    <row r="2208" spans="1:5" x14ac:dyDescent="0.35">
      <c r="A2208" s="8" t="s">
        <v>194</v>
      </c>
      <c r="B2208" s="54">
        <v>45012</v>
      </c>
      <c r="C2208" s="8">
        <v>6.6253802764300307</v>
      </c>
      <c r="D2208" s="8">
        <v>4</v>
      </c>
      <c r="E2208" s="8">
        <v>6.6253802764300307</v>
      </c>
    </row>
    <row r="2209" spans="1:5" x14ac:dyDescent="0.35">
      <c r="A2209" s="8" t="s">
        <v>194</v>
      </c>
      <c r="B2209" s="54">
        <v>45019</v>
      </c>
      <c r="C2209" s="8">
        <v>8.0852411755202311</v>
      </c>
      <c r="D2209" s="8">
        <v>4</v>
      </c>
      <c r="E2209" s="8">
        <v>8.0852411755202311</v>
      </c>
    </row>
    <row r="2210" spans="1:5" x14ac:dyDescent="0.35">
      <c r="A2210" s="8" t="s">
        <v>194</v>
      </c>
      <c r="B2210" s="54">
        <v>45026</v>
      </c>
      <c r="C2210" s="8">
        <v>8.5161307411981539</v>
      </c>
      <c r="D2210" s="8">
        <v>4</v>
      </c>
      <c r="E2210" s="8">
        <v>8.5161307411981539</v>
      </c>
    </row>
    <row r="2211" spans="1:5" x14ac:dyDescent="0.35">
      <c r="A2211" s="8" t="s">
        <v>194</v>
      </c>
      <c r="B2211" s="54">
        <v>45033</v>
      </c>
      <c r="C2211" s="8">
        <v>10.731353144057969</v>
      </c>
      <c r="D2211" s="8">
        <v>4</v>
      </c>
      <c r="E2211" s="8">
        <v>10.731353144057969</v>
      </c>
    </row>
    <row r="2212" spans="1:5" x14ac:dyDescent="0.35">
      <c r="A2212" s="8" t="s">
        <v>194</v>
      </c>
      <c r="B2212" s="54">
        <v>45040</v>
      </c>
      <c r="C2212" s="8">
        <v>9.8597029330533612</v>
      </c>
      <c r="D2212" s="8">
        <v>4</v>
      </c>
      <c r="E2212" s="8">
        <v>9.8597029330533594</v>
      </c>
    </row>
    <row r="2213" spans="1:5" x14ac:dyDescent="0.35">
      <c r="A2213" s="8" t="s">
        <v>194</v>
      </c>
      <c r="B2213" s="54">
        <v>45047</v>
      </c>
      <c r="C2213" s="8">
        <v>9.0373200773744546</v>
      </c>
      <c r="D2213" s="8">
        <v>4</v>
      </c>
      <c r="E2213" s="8">
        <v>9.0373200773744564</v>
      </c>
    </row>
    <row r="2214" spans="1:5" x14ac:dyDescent="0.35">
      <c r="A2214" s="8" t="s">
        <v>194</v>
      </c>
      <c r="B2214" s="54">
        <v>45054</v>
      </c>
      <c r="C2214" s="8">
        <v>9.0210693074235326</v>
      </c>
      <c r="D2214" s="8">
        <v>4</v>
      </c>
      <c r="E2214" s="8">
        <v>9.0210693074235326</v>
      </c>
    </row>
    <row r="2215" spans="1:5" x14ac:dyDescent="0.35">
      <c r="A2215" s="8" t="s">
        <v>194</v>
      </c>
      <c r="B2215" s="54">
        <v>45061</v>
      </c>
      <c r="C2215" s="8">
        <v>8.5749032962661538</v>
      </c>
      <c r="D2215" s="8">
        <v>4</v>
      </c>
      <c r="E2215" s="8">
        <v>8.5749032962661538</v>
      </c>
    </row>
    <row r="2216" spans="1:5" x14ac:dyDescent="0.35">
      <c r="A2216" s="8" t="s">
        <v>194</v>
      </c>
      <c r="B2216" s="54">
        <v>45068</v>
      </c>
      <c r="C2216" s="8">
        <v>9.1942003713080425</v>
      </c>
      <c r="D2216" s="8">
        <v>4</v>
      </c>
      <c r="E2216" s="8">
        <v>9.1942003713080425</v>
      </c>
    </row>
    <row r="2217" spans="1:5" x14ac:dyDescent="0.35">
      <c r="A2217" s="8" t="s">
        <v>194</v>
      </c>
      <c r="B2217" s="54">
        <v>45075</v>
      </c>
      <c r="C2217" s="8">
        <v>8.6790870482196567</v>
      </c>
      <c r="D2217" s="8">
        <v>4</v>
      </c>
      <c r="E2217" s="8">
        <v>8.6790870482196567</v>
      </c>
    </row>
    <row r="2218" spans="1:5" x14ac:dyDescent="0.35">
      <c r="A2218" s="8" t="s">
        <v>194</v>
      </c>
      <c r="B2218" s="54">
        <v>45082</v>
      </c>
      <c r="C2218" s="8">
        <v>9.2449222070000001</v>
      </c>
      <c r="D2218" s="8">
        <v>4</v>
      </c>
      <c r="E2218" s="8">
        <v>9.2449222070000001</v>
      </c>
    </row>
    <row r="2219" spans="1:5" x14ac:dyDescent="0.35">
      <c r="A2219" s="8" t="s">
        <v>194</v>
      </c>
      <c r="B2219" s="54">
        <v>45089</v>
      </c>
      <c r="C2219" s="8">
        <v>9.5688866343945875</v>
      </c>
      <c r="D2219" s="8">
        <v>4</v>
      </c>
      <c r="E2219" s="8">
        <v>9.5688866343945875</v>
      </c>
    </row>
    <row r="2220" spans="1:5" x14ac:dyDescent="0.35">
      <c r="A2220" s="8" t="s">
        <v>194</v>
      </c>
      <c r="B2220" s="54">
        <v>45096</v>
      </c>
      <c r="C2220" s="8">
        <v>8.9004076429999994</v>
      </c>
      <c r="D2220" s="8">
        <v>4</v>
      </c>
      <c r="E2220" s="8">
        <v>8.9004076429999994</v>
      </c>
    </row>
    <row r="2221" spans="1:5" x14ac:dyDescent="0.35">
      <c r="A2221" s="8" t="s">
        <v>194</v>
      </c>
      <c r="B2221" s="54">
        <v>45103</v>
      </c>
      <c r="C2221" s="8">
        <v>8.9428931309803961</v>
      </c>
      <c r="D2221" s="8">
        <v>4</v>
      </c>
      <c r="E2221" s="8">
        <v>8.9428931309803961</v>
      </c>
    </row>
    <row r="2222" spans="1:5" x14ac:dyDescent="0.35">
      <c r="A2222" s="8" t="s">
        <v>194</v>
      </c>
      <c r="B2222" s="54">
        <v>45110</v>
      </c>
      <c r="C2222" s="8">
        <v>8.967081575187839</v>
      </c>
      <c r="D2222" s="8">
        <v>4</v>
      </c>
      <c r="E2222" s="8">
        <v>8.967081575187839</v>
      </c>
    </row>
    <row r="2223" spans="1:5" x14ac:dyDescent="0.35">
      <c r="A2223" s="8" t="s">
        <v>194</v>
      </c>
      <c r="B2223" s="54">
        <v>45117</v>
      </c>
      <c r="C2223" s="8">
        <v>8.9810246520000003</v>
      </c>
      <c r="D2223" s="8">
        <v>4</v>
      </c>
      <c r="E2223" s="8">
        <v>8.9810246520000003</v>
      </c>
    </row>
    <row r="2224" spans="1:5" x14ac:dyDescent="0.35">
      <c r="A2224" s="8" t="s">
        <v>194</v>
      </c>
      <c r="B2224" s="54">
        <v>45124</v>
      </c>
      <c r="C2224" s="8">
        <v>9.8349509868176366</v>
      </c>
      <c r="D2224" s="8">
        <v>4</v>
      </c>
      <c r="E2224" s="8">
        <v>9.8349509868176366</v>
      </c>
    </row>
    <row r="2225" spans="1:5" x14ac:dyDescent="0.35">
      <c r="A2225" s="8" t="s">
        <v>194</v>
      </c>
      <c r="B2225" s="54">
        <v>45131</v>
      </c>
      <c r="C2225" s="8">
        <v>9.9063912213510683</v>
      </c>
      <c r="D2225" s="8">
        <v>4</v>
      </c>
      <c r="E2225" s="8">
        <v>9.9063912213510683</v>
      </c>
    </row>
    <row r="2226" spans="1:5" x14ac:dyDescent="0.35">
      <c r="A2226" s="8" t="s">
        <v>194</v>
      </c>
      <c r="B2226" s="54">
        <v>45138</v>
      </c>
      <c r="C2226" s="8">
        <v>10.377062693524842</v>
      </c>
      <c r="D2226" s="8">
        <v>4</v>
      </c>
      <c r="E2226" s="8">
        <v>10.377062693524842</v>
      </c>
    </row>
    <row r="2227" spans="1:5" x14ac:dyDescent="0.35">
      <c r="A2227" s="8" t="s">
        <v>194</v>
      </c>
      <c r="B2227" s="54">
        <v>45145</v>
      </c>
      <c r="C2227" s="8">
        <v>9.7901924262120676</v>
      </c>
      <c r="D2227" s="8">
        <v>4</v>
      </c>
      <c r="E2227" s="8">
        <v>9.7901924262120676</v>
      </c>
    </row>
    <row r="2228" spans="1:5" x14ac:dyDescent="0.35">
      <c r="A2228" s="8" t="s">
        <v>194</v>
      </c>
      <c r="B2228" s="54">
        <v>45152</v>
      </c>
      <c r="C2228" s="8">
        <v>10.717407431927311</v>
      </c>
      <c r="D2228" s="8">
        <v>4</v>
      </c>
      <c r="E2228" s="8">
        <v>10.717407431927311</v>
      </c>
    </row>
    <row r="2229" spans="1:5" x14ac:dyDescent="0.35">
      <c r="A2229" s="8" t="s">
        <v>194</v>
      </c>
      <c r="B2229" s="54">
        <v>45159</v>
      </c>
      <c r="C2229" s="8">
        <v>10.413948422007193</v>
      </c>
      <c r="D2229" s="8">
        <v>4</v>
      </c>
      <c r="E2229" s="8">
        <v>10.413948422007191</v>
      </c>
    </row>
    <row r="2230" spans="1:5" x14ac:dyDescent="0.35">
      <c r="A2230" s="8" t="s">
        <v>194</v>
      </c>
      <c r="B2230" s="54">
        <v>45166</v>
      </c>
      <c r="C2230" s="8">
        <v>10.242344153812828</v>
      </c>
      <c r="D2230" s="8">
        <v>4</v>
      </c>
      <c r="E2230" s="8">
        <v>10.242344153812828</v>
      </c>
    </row>
    <row r="2231" spans="1:5" x14ac:dyDescent="0.35">
      <c r="A2231" s="8" t="s">
        <v>194</v>
      </c>
      <c r="B2231" s="54">
        <v>45173</v>
      </c>
      <c r="C2231" s="8">
        <v>10.556379298077829</v>
      </c>
      <c r="D2231" s="8">
        <v>4</v>
      </c>
      <c r="E2231" s="8">
        <v>10.556379298077829</v>
      </c>
    </row>
    <row r="2232" spans="1:5" x14ac:dyDescent="0.35">
      <c r="A2232" s="8" t="s">
        <v>194</v>
      </c>
      <c r="B2232" s="54">
        <v>45180</v>
      </c>
      <c r="C2232" s="8">
        <v>10.325760618582464</v>
      </c>
      <c r="D2232" s="8">
        <v>4</v>
      </c>
      <c r="E2232" s="8">
        <v>10.325760618582464</v>
      </c>
    </row>
    <row r="2233" spans="1:5" x14ac:dyDescent="0.35">
      <c r="A2233" s="8" t="s">
        <v>194</v>
      </c>
      <c r="B2233" s="54">
        <v>45187</v>
      </c>
      <c r="C2233" s="8">
        <v>10.190690305187971</v>
      </c>
      <c r="D2233" s="8">
        <v>4</v>
      </c>
      <c r="E2233" s="8">
        <v>10.190690305187973</v>
      </c>
    </row>
    <row r="2234" spans="1:5" x14ac:dyDescent="0.35">
      <c r="A2234" s="8" t="s">
        <v>194</v>
      </c>
      <c r="B2234" s="54">
        <v>45194</v>
      </c>
      <c r="C2234" s="8">
        <v>10.11164811769935</v>
      </c>
      <c r="D2234" s="8">
        <v>4</v>
      </c>
      <c r="E2234" s="8">
        <v>10.11164811769935</v>
      </c>
    </row>
    <row r="2235" spans="1:5" x14ac:dyDescent="0.35">
      <c r="A2235" s="8" t="s">
        <v>194</v>
      </c>
      <c r="B2235" s="54">
        <v>45201</v>
      </c>
      <c r="C2235" s="8">
        <v>10.066379346097357</v>
      </c>
      <c r="D2235" s="8">
        <v>4</v>
      </c>
      <c r="E2235" s="8">
        <v>10.066379346097357</v>
      </c>
    </row>
    <row r="2236" spans="1:5" x14ac:dyDescent="0.35">
      <c r="A2236" s="8" t="s">
        <v>194</v>
      </c>
      <c r="B2236" s="54">
        <v>45208</v>
      </c>
      <c r="C2236" s="8">
        <v>10.037614486964609</v>
      </c>
      <c r="D2236" s="8">
        <v>4</v>
      </c>
      <c r="E2236" s="8">
        <v>10.037614486964609</v>
      </c>
    </row>
    <row r="2237" spans="1:5" x14ac:dyDescent="0.35">
      <c r="A2237" s="8" t="s">
        <v>194</v>
      </c>
      <c r="B2237" s="54">
        <v>45215</v>
      </c>
      <c r="C2237" s="8">
        <v>10.437020301712955</v>
      </c>
      <c r="D2237" s="8">
        <v>4</v>
      </c>
      <c r="E2237" s="8">
        <v>10.437020301712955</v>
      </c>
    </row>
    <row r="2238" spans="1:5" x14ac:dyDescent="0.35">
      <c r="A2238" s="8" t="s">
        <v>194</v>
      </c>
      <c r="B2238" s="54">
        <v>45222</v>
      </c>
      <c r="C2238" s="8">
        <v>10.255729631169999</v>
      </c>
      <c r="D2238" s="8">
        <v>4</v>
      </c>
      <c r="E2238" s="8">
        <v>10.25572963117</v>
      </c>
    </row>
    <row r="2239" spans="1:5" x14ac:dyDescent="0.35">
      <c r="A2239" s="8" t="s">
        <v>194</v>
      </c>
      <c r="B2239" s="54">
        <v>45229</v>
      </c>
      <c r="C2239" s="8">
        <v>9.7363045821651912</v>
      </c>
      <c r="D2239" s="8">
        <v>4</v>
      </c>
      <c r="E2239" s="8">
        <v>9.7363045821651912</v>
      </c>
    </row>
    <row r="2240" spans="1:5" x14ac:dyDescent="0.35">
      <c r="A2240" s="8" t="s">
        <v>194</v>
      </c>
      <c r="B2240" s="54">
        <v>45236</v>
      </c>
      <c r="C2240" s="8">
        <v>9.8462548603826683</v>
      </c>
      <c r="D2240" s="8">
        <v>4</v>
      </c>
      <c r="E2240" s="8">
        <v>9.8462548603826683</v>
      </c>
    </row>
    <row r="2241" spans="1:5" x14ac:dyDescent="0.35">
      <c r="A2241" s="8" t="s">
        <v>194</v>
      </c>
      <c r="B2241" s="54">
        <v>45243</v>
      </c>
      <c r="C2241" s="8">
        <v>10.320334680754323</v>
      </c>
      <c r="D2241" s="8">
        <v>4</v>
      </c>
      <c r="E2241" s="8">
        <v>10.320334680754325</v>
      </c>
    </row>
    <row r="2242" spans="1:5" x14ac:dyDescent="0.35">
      <c r="A2242" s="8" t="s">
        <v>194</v>
      </c>
      <c r="B2242" s="54">
        <v>45250</v>
      </c>
      <c r="C2242" s="8">
        <v>10.602021952150432</v>
      </c>
      <c r="D2242" s="8">
        <v>4</v>
      </c>
      <c r="E2242" s="8">
        <v>10.602021952150432</v>
      </c>
    </row>
    <row r="2243" spans="1:5" x14ac:dyDescent="0.35">
      <c r="A2243" s="8" t="s">
        <v>194</v>
      </c>
      <c r="B2243" s="54">
        <v>45257</v>
      </c>
      <c r="C2243" s="8">
        <v>11.184200842195324</v>
      </c>
      <c r="D2243" s="8">
        <v>4</v>
      </c>
      <c r="E2243" s="8">
        <v>11.184200842195324</v>
      </c>
    </row>
    <row r="2244" spans="1:5" x14ac:dyDescent="0.35">
      <c r="A2244" s="8" t="s">
        <v>194</v>
      </c>
      <c r="B2244" s="54">
        <v>45264</v>
      </c>
      <c r="C2244" s="8">
        <v>11.107282223235236</v>
      </c>
      <c r="D2244" s="8">
        <v>4</v>
      </c>
      <c r="E2244" s="8">
        <v>11.107282223235236</v>
      </c>
    </row>
    <row r="2245" spans="1:5" x14ac:dyDescent="0.35">
      <c r="A2245" s="8" t="s">
        <v>194</v>
      </c>
      <c r="B2245" s="54">
        <v>45271</v>
      </c>
      <c r="C2245" s="8">
        <v>11.062962786007839</v>
      </c>
      <c r="D2245" s="8">
        <v>4</v>
      </c>
      <c r="E2245" s="8">
        <v>11.062962786007841</v>
      </c>
    </row>
    <row r="2246" spans="1:5" x14ac:dyDescent="0.35">
      <c r="A2246" s="8" t="s">
        <v>194</v>
      </c>
      <c r="B2246" s="54">
        <v>45278</v>
      </c>
      <c r="C2246" s="8">
        <v>11.036999461579056</v>
      </c>
      <c r="D2246" s="8">
        <v>4</v>
      </c>
      <c r="E2246" s="8">
        <v>11.036999461579056</v>
      </c>
    </row>
    <row r="2247" spans="1:5" x14ac:dyDescent="0.35">
      <c r="A2247" s="8" t="s">
        <v>195</v>
      </c>
      <c r="B2247" s="54">
        <v>44921</v>
      </c>
      <c r="C2247" s="8">
        <v>1.7726191082476752</v>
      </c>
      <c r="D2247" s="8">
        <v>4</v>
      </c>
      <c r="E2247" s="8">
        <v>1.7726191082476752</v>
      </c>
    </row>
    <row r="2248" spans="1:5" x14ac:dyDescent="0.35">
      <c r="A2248" s="8" t="s">
        <v>195</v>
      </c>
      <c r="B2248" s="54">
        <v>44928</v>
      </c>
      <c r="C2248" s="8">
        <v>1.2877294891901687</v>
      </c>
      <c r="D2248" s="8">
        <v>4</v>
      </c>
      <c r="E2248" s="8">
        <v>1.2877294891901687</v>
      </c>
    </row>
    <row r="2249" spans="1:5" x14ac:dyDescent="0.35">
      <c r="A2249" s="8" t="s">
        <v>195</v>
      </c>
      <c r="B2249" s="54">
        <v>44935</v>
      </c>
      <c r="C2249" s="8">
        <v>2.3592002699644037</v>
      </c>
      <c r="D2249" s="8">
        <v>4</v>
      </c>
      <c r="E2249" s="8">
        <v>2.3592002699644037</v>
      </c>
    </row>
    <row r="2250" spans="1:5" x14ac:dyDescent="0.35">
      <c r="A2250" s="8" t="s">
        <v>195</v>
      </c>
      <c r="B2250" s="54">
        <v>44942</v>
      </c>
      <c r="C2250" s="8">
        <v>2.7618590265326226</v>
      </c>
      <c r="D2250" s="8">
        <v>4</v>
      </c>
      <c r="E2250" s="8">
        <v>2.7618590265326226</v>
      </c>
    </row>
    <row r="2251" spans="1:5" x14ac:dyDescent="0.35">
      <c r="A2251" s="8" t="s">
        <v>195</v>
      </c>
      <c r="B2251" s="54">
        <v>44949</v>
      </c>
      <c r="C2251" s="8">
        <v>1.6639351607815644</v>
      </c>
      <c r="D2251" s="8">
        <v>4</v>
      </c>
      <c r="E2251" s="8">
        <v>1.6639351607815644</v>
      </c>
    </row>
    <row r="2252" spans="1:5" x14ac:dyDescent="0.35">
      <c r="A2252" s="8" t="s">
        <v>195</v>
      </c>
      <c r="B2252" s="54">
        <v>44956</v>
      </c>
      <c r="C2252" s="8">
        <v>1.8729151521984142</v>
      </c>
      <c r="D2252" s="8">
        <v>4</v>
      </c>
      <c r="E2252" s="8">
        <v>1.8729151521984144</v>
      </c>
    </row>
    <row r="2253" spans="1:5" x14ac:dyDescent="0.35">
      <c r="A2253" s="8" t="s">
        <v>195</v>
      </c>
      <c r="B2253" s="54">
        <v>44963</v>
      </c>
      <c r="C2253" s="8">
        <v>1.9519367481474643</v>
      </c>
      <c r="D2253" s="8">
        <v>4</v>
      </c>
      <c r="E2253" s="8">
        <v>1.9519367481474643</v>
      </c>
    </row>
    <row r="2254" spans="1:5" x14ac:dyDescent="0.35">
      <c r="A2254" s="8" t="s">
        <v>195</v>
      </c>
      <c r="B2254" s="54">
        <v>44970</v>
      </c>
      <c r="C2254" s="8">
        <v>1.9818225680039612</v>
      </c>
      <c r="D2254" s="8">
        <v>4</v>
      </c>
      <c r="E2254" s="8">
        <v>1.9818225680039612</v>
      </c>
    </row>
    <row r="2255" spans="1:5" x14ac:dyDescent="0.35">
      <c r="A2255" s="8" t="s">
        <v>195</v>
      </c>
      <c r="B2255" s="54">
        <v>44977</v>
      </c>
      <c r="C2255" s="8">
        <v>2.6145202417228877</v>
      </c>
      <c r="D2255" s="8">
        <v>4</v>
      </c>
      <c r="E2255" s="8">
        <v>2.6145202417228877</v>
      </c>
    </row>
    <row r="2256" spans="1:5" x14ac:dyDescent="0.35">
      <c r="A2256" s="8" t="s">
        <v>195</v>
      </c>
      <c r="B2256" s="54">
        <v>44984</v>
      </c>
      <c r="C2256" s="8">
        <v>1.6156476715280452</v>
      </c>
      <c r="D2256" s="8">
        <v>4</v>
      </c>
      <c r="E2256" s="8">
        <v>1.6156476715280452</v>
      </c>
    </row>
    <row r="2257" spans="1:5" x14ac:dyDescent="0.35">
      <c r="A2257" s="8" t="s">
        <v>195</v>
      </c>
      <c r="B2257" s="54">
        <v>44991</v>
      </c>
      <c r="C2257" s="8">
        <v>1.8531206384065477</v>
      </c>
      <c r="D2257" s="8">
        <v>4</v>
      </c>
      <c r="E2257" s="8">
        <v>1.8531206384065475</v>
      </c>
    </row>
    <row r="2258" spans="1:5" x14ac:dyDescent="0.35">
      <c r="A2258" s="8" t="s">
        <v>195</v>
      </c>
      <c r="B2258" s="54">
        <v>44998</v>
      </c>
      <c r="C2258" s="8">
        <v>1.9438090420284413</v>
      </c>
      <c r="D2258" s="8">
        <v>4</v>
      </c>
      <c r="E2258" s="8">
        <v>1.9438090420284413</v>
      </c>
    </row>
    <row r="2259" spans="1:5" x14ac:dyDescent="0.35">
      <c r="A2259" s="8" t="s">
        <v>195</v>
      </c>
      <c r="B2259" s="54">
        <v>45005</v>
      </c>
      <c r="C2259" s="8">
        <v>2.5957080574858988</v>
      </c>
      <c r="D2259" s="8">
        <v>4</v>
      </c>
      <c r="E2259" s="8">
        <v>2.5957080574858988</v>
      </c>
    </row>
    <row r="2260" spans="1:5" x14ac:dyDescent="0.35">
      <c r="A2260" s="8" t="s">
        <v>195</v>
      </c>
      <c r="B2260" s="54">
        <v>45012</v>
      </c>
      <c r="C2260" s="8">
        <v>2.2283929372240934</v>
      </c>
      <c r="D2260" s="8">
        <v>4</v>
      </c>
      <c r="E2260" s="8">
        <v>2.2283929372240938</v>
      </c>
    </row>
    <row r="2261" spans="1:5" x14ac:dyDescent="0.35">
      <c r="A2261" s="8" t="s">
        <v>195</v>
      </c>
      <c r="B2261" s="54">
        <v>45019</v>
      </c>
      <c r="C2261" s="8">
        <v>2.0878722609999998</v>
      </c>
      <c r="D2261" s="8">
        <v>4</v>
      </c>
      <c r="E2261" s="8">
        <v>2.0878722609999998</v>
      </c>
    </row>
    <row r="2262" spans="1:5" x14ac:dyDescent="0.35">
      <c r="A2262" s="8" t="s">
        <v>195</v>
      </c>
      <c r="B2262" s="54">
        <v>45026</v>
      </c>
      <c r="C2262" s="8">
        <v>2.6486123212827746</v>
      </c>
      <c r="D2262" s="8">
        <v>4</v>
      </c>
      <c r="E2262" s="8">
        <v>2.6486123212827746</v>
      </c>
    </row>
    <row r="2263" spans="1:5" x14ac:dyDescent="0.35">
      <c r="A2263" s="8" t="s">
        <v>195</v>
      </c>
      <c r="B2263" s="54">
        <v>45033</v>
      </c>
      <c r="C2263" s="8">
        <v>4.1065058004418518</v>
      </c>
      <c r="D2263" s="8">
        <v>4</v>
      </c>
      <c r="E2263" s="8">
        <v>4.1065058004418518</v>
      </c>
    </row>
    <row r="2264" spans="1:5" x14ac:dyDescent="0.35">
      <c r="A2264" s="8" t="s">
        <v>195</v>
      </c>
      <c r="B2264" s="54">
        <v>45040</v>
      </c>
      <c r="C2264" s="8">
        <v>5.3101834830000003</v>
      </c>
      <c r="D2264" s="8">
        <v>4</v>
      </c>
      <c r="E2264" s="8">
        <v>5.3101834830000003</v>
      </c>
    </row>
    <row r="2265" spans="1:5" x14ac:dyDescent="0.35">
      <c r="A2265" s="8" t="s">
        <v>195</v>
      </c>
      <c r="B2265" s="54">
        <v>45047</v>
      </c>
      <c r="C2265" s="8">
        <v>4.486532756876203</v>
      </c>
      <c r="D2265" s="8">
        <v>4</v>
      </c>
      <c r="E2265" s="8">
        <v>4.486532756876203</v>
      </c>
    </row>
    <row r="2266" spans="1:5" x14ac:dyDescent="0.35">
      <c r="A2266" s="8" t="s">
        <v>195</v>
      </c>
      <c r="B2266" s="54">
        <v>45054</v>
      </c>
      <c r="C2266" s="8">
        <v>6.048181550702342</v>
      </c>
      <c r="D2266" s="8">
        <v>4</v>
      </c>
      <c r="E2266" s="8">
        <v>6.048181550702342</v>
      </c>
    </row>
    <row r="2267" spans="1:5" x14ac:dyDescent="0.35">
      <c r="A2267" s="8" t="s">
        <v>195</v>
      </c>
      <c r="B2267" s="54">
        <v>45061</v>
      </c>
      <c r="C2267" s="8">
        <v>10.640833402417586</v>
      </c>
      <c r="D2267" s="8">
        <v>4</v>
      </c>
      <c r="E2267" s="8">
        <v>10.640833402417586</v>
      </c>
    </row>
    <row r="2268" spans="1:5" x14ac:dyDescent="0.35">
      <c r="A2268" s="8" t="s">
        <v>195</v>
      </c>
      <c r="B2268" s="54">
        <v>45068</v>
      </c>
      <c r="C2268" s="8">
        <v>11.618577605814083</v>
      </c>
      <c r="D2268" s="8">
        <v>4</v>
      </c>
      <c r="E2268" s="8">
        <v>11.618577605814083</v>
      </c>
    </row>
    <row r="2269" spans="1:5" x14ac:dyDescent="0.35">
      <c r="A2269" s="8" t="s">
        <v>195</v>
      </c>
      <c r="B2269" s="54">
        <v>45075</v>
      </c>
      <c r="C2269" s="8">
        <v>10.524299246465173</v>
      </c>
      <c r="D2269" s="8">
        <v>4</v>
      </c>
      <c r="E2269" s="8">
        <v>10.524299246465173</v>
      </c>
    </row>
    <row r="2270" spans="1:5" x14ac:dyDescent="0.35">
      <c r="A2270" s="8" t="s">
        <v>195</v>
      </c>
      <c r="B2270" s="54">
        <v>45082</v>
      </c>
      <c r="C2270" s="8">
        <v>11.505363800650876</v>
      </c>
      <c r="D2270" s="8">
        <v>4</v>
      </c>
      <c r="E2270" s="8">
        <v>11.505363800650876</v>
      </c>
    </row>
    <row r="2271" spans="1:5" x14ac:dyDescent="0.35">
      <c r="A2271" s="8" t="s">
        <v>195</v>
      </c>
      <c r="B2271" s="54">
        <v>45089</v>
      </c>
      <c r="C2271" s="8">
        <v>10.508002884699428</v>
      </c>
      <c r="D2271" s="8">
        <v>4</v>
      </c>
      <c r="E2271" s="8">
        <v>10.508002884699428</v>
      </c>
    </row>
    <row r="2272" spans="1:5" x14ac:dyDescent="0.35">
      <c r="A2272" s="8" t="s">
        <v>195</v>
      </c>
      <c r="B2272" s="54">
        <v>45096</v>
      </c>
      <c r="C2272" s="8">
        <v>11.491350363450229</v>
      </c>
      <c r="D2272" s="8">
        <v>4</v>
      </c>
      <c r="E2272" s="8">
        <v>11.491350363450229</v>
      </c>
    </row>
    <row r="2273" spans="1:5" x14ac:dyDescent="0.35">
      <c r="A2273" s="8" t="s">
        <v>195</v>
      </c>
      <c r="B2273" s="54">
        <v>45103</v>
      </c>
      <c r="C2273" s="8">
        <v>11.167916349996771</v>
      </c>
      <c r="D2273" s="8">
        <v>4</v>
      </c>
      <c r="E2273" s="8">
        <v>11.167916349996773</v>
      </c>
    </row>
    <row r="2274" spans="1:5" x14ac:dyDescent="0.35">
      <c r="A2274" s="8" t="s">
        <v>195</v>
      </c>
      <c r="B2274" s="54">
        <v>45110</v>
      </c>
      <c r="C2274" s="8">
        <v>13.679977375895517</v>
      </c>
      <c r="D2274" s="8">
        <v>4</v>
      </c>
      <c r="E2274" s="8">
        <v>13.679977375895517</v>
      </c>
    </row>
    <row r="2275" spans="1:5" x14ac:dyDescent="0.35">
      <c r="A2275" s="8" t="s">
        <v>195</v>
      </c>
      <c r="B2275" s="54">
        <v>45117</v>
      </c>
      <c r="C2275" s="8">
        <v>11.945217547783116</v>
      </c>
      <c r="D2275" s="8">
        <v>4</v>
      </c>
      <c r="E2275" s="8">
        <v>11.945217547783116</v>
      </c>
    </row>
    <row r="2276" spans="1:5" x14ac:dyDescent="0.35">
      <c r="A2276" s="8" t="s">
        <v>195</v>
      </c>
      <c r="B2276" s="54">
        <v>45124</v>
      </c>
      <c r="C2276" s="8">
        <v>11.980204979026999</v>
      </c>
      <c r="D2276" s="8">
        <v>4</v>
      </c>
      <c r="E2276" s="8">
        <v>11.980204979027</v>
      </c>
    </row>
    <row r="2277" spans="1:5" x14ac:dyDescent="0.35">
      <c r="A2277" s="8" t="s">
        <v>195</v>
      </c>
      <c r="B2277" s="54">
        <v>45131</v>
      </c>
      <c r="C2277" s="8">
        <v>11.992847292527719</v>
      </c>
      <c r="D2277" s="8">
        <v>4</v>
      </c>
      <c r="E2277" s="8">
        <v>11.992847292527721</v>
      </c>
    </row>
    <row r="2278" spans="1:5" x14ac:dyDescent="0.35">
      <c r="A2278" s="8" t="s">
        <v>195</v>
      </c>
      <c r="B2278" s="54">
        <v>45138</v>
      </c>
      <c r="C2278" s="8">
        <v>11.997415449862174</v>
      </c>
      <c r="D2278" s="8">
        <v>4</v>
      </c>
      <c r="E2278" s="8">
        <v>11.997415449862174</v>
      </c>
    </row>
    <row r="2279" spans="1:5" x14ac:dyDescent="0.35">
      <c r="A2279" s="8" t="s">
        <v>195</v>
      </c>
      <c r="B2279" s="54">
        <v>45145</v>
      </c>
      <c r="C2279" s="8">
        <v>11.360404818511059</v>
      </c>
      <c r="D2279" s="8">
        <v>4</v>
      </c>
      <c r="E2279" s="8">
        <v>11.360404818511061</v>
      </c>
    </row>
    <row r="2280" spans="1:5" x14ac:dyDescent="0.35">
      <c r="A2280" s="8" t="s">
        <v>195</v>
      </c>
      <c r="B2280" s="54">
        <v>45152</v>
      </c>
      <c r="C2280" s="8">
        <v>11.768234169030608</v>
      </c>
      <c r="D2280" s="8">
        <v>4</v>
      </c>
      <c r="E2280" s="8">
        <v>11.768234169030608</v>
      </c>
    </row>
    <row r="2281" spans="1:5" x14ac:dyDescent="0.35">
      <c r="A2281" s="8" t="s">
        <v>195</v>
      </c>
      <c r="B2281" s="54">
        <v>45159</v>
      </c>
      <c r="C2281" s="8">
        <v>10.643862467058019</v>
      </c>
      <c r="D2281" s="8">
        <v>4</v>
      </c>
      <c r="E2281" s="8">
        <v>10.643862467058019</v>
      </c>
    </row>
    <row r="2282" spans="1:5" x14ac:dyDescent="0.35">
      <c r="A2282" s="8" t="s">
        <v>195</v>
      </c>
      <c r="B2282" s="54">
        <v>45166</v>
      </c>
      <c r="C2282" s="8">
        <v>9.5864049310058288</v>
      </c>
      <c r="D2282" s="8">
        <v>4</v>
      </c>
      <c r="E2282" s="8">
        <v>9.5864049310058288</v>
      </c>
    </row>
    <row r="2283" spans="1:5" x14ac:dyDescent="0.35">
      <c r="A2283" s="8" t="s">
        <v>195</v>
      </c>
      <c r="B2283" s="54">
        <v>45173</v>
      </c>
      <c r="C2283" s="8">
        <v>11.117795146529129</v>
      </c>
      <c r="D2283" s="8">
        <v>4</v>
      </c>
      <c r="E2283" s="8">
        <v>11.117795146529129</v>
      </c>
    </row>
    <row r="2284" spans="1:5" x14ac:dyDescent="0.35">
      <c r="A2284" s="8" t="s">
        <v>195</v>
      </c>
      <c r="B2284" s="54">
        <v>45180</v>
      </c>
      <c r="C2284" s="8">
        <v>9.7883571179760516</v>
      </c>
      <c r="D2284" s="8">
        <v>4</v>
      </c>
      <c r="E2284" s="8">
        <v>9.7883571179760516</v>
      </c>
    </row>
    <row r="2285" spans="1:5" x14ac:dyDescent="0.35">
      <c r="A2285" s="8" t="s">
        <v>195</v>
      </c>
      <c r="B2285" s="54">
        <v>45187</v>
      </c>
      <c r="C2285" s="8">
        <v>8.657589527960786</v>
      </c>
      <c r="D2285" s="8">
        <v>4</v>
      </c>
      <c r="E2285" s="8">
        <v>8.657589527960786</v>
      </c>
    </row>
    <row r="2286" spans="1:5" x14ac:dyDescent="0.35">
      <c r="A2286" s="8" t="s">
        <v>195</v>
      </c>
      <c r="B2286" s="54">
        <v>45194</v>
      </c>
      <c r="C2286" s="8">
        <v>8.2383240209140762</v>
      </c>
      <c r="D2286" s="8">
        <v>4</v>
      </c>
      <c r="E2286" s="8">
        <v>8.2383240209140762</v>
      </c>
    </row>
    <row r="2287" spans="1:5" x14ac:dyDescent="0.35">
      <c r="A2287" s="8" t="s">
        <v>195</v>
      </c>
      <c r="B2287" s="54">
        <v>45201</v>
      </c>
      <c r="C2287" s="8">
        <v>7.4497471210730666</v>
      </c>
      <c r="D2287" s="8">
        <v>4</v>
      </c>
      <c r="E2287" s="8">
        <v>7.4497471210730666</v>
      </c>
    </row>
    <row r="2288" spans="1:5" x14ac:dyDescent="0.35">
      <c r="A2288" s="8" t="s">
        <v>195</v>
      </c>
      <c r="B2288" s="54">
        <v>45208</v>
      </c>
      <c r="C2288" s="8">
        <v>7.1617552882594815</v>
      </c>
      <c r="D2288" s="8">
        <v>4</v>
      </c>
      <c r="E2288" s="8">
        <v>7.1617552882594815</v>
      </c>
    </row>
    <row r="2289" spans="1:5" x14ac:dyDescent="0.35">
      <c r="A2289" s="8" t="s">
        <v>195</v>
      </c>
      <c r="B2289" s="54">
        <v>45215</v>
      </c>
      <c r="C2289" s="8">
        <v>6.4168747432224382</v>
      </c>
      <c r="D2289" s="8">
        <v>4</v>
      </c>
      <c r="E2289" s="8">
        <v>6.4168747432224382</v>
      </c>
    </row>
    <row r="2290" spans="1:5" x14ac:dyDescent="0.35">
      <c r="A2290" s="8" t="s">
        <v>195</v>
      </c>
      <c r="B2290" s="54">
        <v>45222</v>
      </c>
      <c r="C2290" s="8">
        <v>5.5046095840838838</v>
      </c>
      <c r="D2290" s="8">
        <v>4</v>
      </c>
      <c r="E2290" s="8">
        <v>5.5046095840838838</v>
      </c>
    </row>
    <row r="2291" spans="1:5" x14ac:dyDescent="0.35">
      <c r="A2291" s="8" t="s">
        <v>195</v>
      </c>
      <c r="B2291" s="54">
        <v>45229</v>
      </c>
      <c r="C2291" s="8">
        <v>5.1789685746721457</v>
      </c>
      <c r="D2291" s="8">
        <v>4</v>
      </c>
      <c r="E2291" s="8">
        <v>5.1789685746721457</v>
      </c>
    </row>
    <row r="2292" spans="1:5" x14ac:dyDescent="0.35">
      <c r="A2292" s="8" t="s">
        <v>195</v>
      </c>
      <c r="B2292" s="54">
        <v>45236</v>
      </c>
      <c r="C2292" s="8">
        <v>6.3471845372366111</v>
      </c>
      <c r="D2292" s="8">
        <v>4</v>
      </c>
      <c r="E2292" s="8">
        <v>6.3471845372366111</v>
      </c>
    </row>
    <row r="2293" spans="1:5" x14ac:dyDescent="0.35">
      <c r="A2293" s="8" t="s">
        <v>195</v>
      </c>
      <c r="B2293" s="54">
        <v>45243</v>
      </c>
      <c r="C2293" s="8">
        <v>4.2214480613313192</v>
      </c>
      <c r="D2293" s="8">
        <v>4</v>
      </c>
      <c r="E2293" s="8">
        <v>4.2214480613313192</v>
      </c>
    </row>
    <row r="2294" spans="1:5" x14ac:dyDescent="0.35">
      <c r="A2294" s="8" t="s">
        <v>195</v>
      </c>
      <c r="B2294" s="54">
        <v>45250</v>
      </c>
      <c r="C2294" s="8">
        <v>4.0796456688754619</v>
      </c>
      <c r="D2294" s="8">
        <v>4</v>
      </c>
      <c r="E2294" s="8">
        <v>4.0796456688754619</v>
      </c>
    </row>
    <row r="2295" spans="1:5" x14ac:dyDescent="0.35">
      <c r="A2295" s="8" t="s">
        <v>195</v>
      </c>
      <c r="B2295" s="54">
        <v>45257</v>
      </c>
      <c r="C2295" s="8">
        <v>4.6632923613132693</v>
      </c>
      <c r="D2295" s="8">
        <v>4</v>
      </c>
      <c r="E2295" s="8">
        <v>4.6632923613132693</v>
      </c>
    </row>
    <row r="2296" spans="1:5" x14ac:dyDescent="0.35">
      <c r="A2296" s="8" t="s">
        <v>195</v>
      </c>
      <c r="B2296" s="54">
        <v>45264</v>
      </c>
      <c r="C2296" s="8">
        <v>4.2436221281597772</v>
      </c>
      <c r="D2296" s="8">
        <v>4</v>
      </c>
      <c r="E2296" s="8">
        <v>4.2436221281597772</v>
      </c>
    </row>
    <row r="2297" spans="1:5" x14ac:dyDescent="0.35">
      <c r="A2297" s="8" t="s">
        <v>195</v>
      </c>
      <c r="B2297" s="54">
        <v>45271</v>
      </c>
      <c r="C2297" s="8">
        <v>4.7223265929722915</v>
      </c>
      <c r="D2297" s="8">
        <v>4</v>
      </c>
      <c r="E2297" s="8">
        <v>4.7223265929722915</v>
      </c>
    </row>
    <row r="2298" spans="1:5" x14ac:dyDescent="0.35">
      <c r="A2298" s="8" t="s">
        <v>195</v>
      </c>
      <c r="B2298" s="54">
        <v>45278</v>
      </c>
      <c r="C2298" s="8">
        <v>4.2655927297720089</v>
      </c>
      <c r="D2298" s="8">
        <v>4</v>
      </c>
      <c r="E2298" s="8">
        <v>4.2655927297720089</v>
      </c>
    </row>
    <row r="2299" spans="1:5" x14ac:dyDescent="0.35">
      <c r="A2299" s="8" t="s">
        <v>196</v>
      </c>
      <c r="B2299" s="54">
        <v>44921</v>
      </c>
      <c r="C2299" s="8">
        <v>7.738692175897512</v>
      </c>
      <c r="D2299" s="8">
        <v>4</v>
      </c>
      <c r="E2299" s="8">
        <v>7.738692175897512</v>
      </c>
    </row>
    <row r="2300" spans="1:5" x14ac:dyDescent="0.35">
      <c r="A2300" s="8" t="s">
        <v>196</v>
      </c>
      <c r="B2300" s="54">
        <v>44928</v>
      </c>
      <c r="C2300" s="8">
        <v>6.6910267010800837</v>
      </c>
      <c r="D2300" s="8">
        <v>4</v>
      </c>
      <c r="E2300" s="8">
        <v>6.6910267010800837</v>
      </c>
    </row>
    <row r="2301" spans="1:5" x14ac:dyDescent="0.35">
      <c r="A2301" s="8" t="s">
        <v>196</v>
      </c>
      <c r="B2301" s="54">
        <v>44935</v>
      </c>
      <c r="C2301" s="8">
        <v>6.0020351838827963</v>
      </c>
      <c r="D2301" s="8">
        <v>4</v>
      </c>
      <c r="E2301" s="8">
        <v>6.0020351838827963</v>
      </c>
    </row>
    <row r="2302" spans="1:5" x14ac:dyDescent="0.35">
      <c r="A2302" s="8" t="s">
        <v>196</v>
      </c>
      <c r="B2302" s="54">
        <v>44942</v>
      </c>
      <c r="C2302" s="8">
        <v>5.5821875650187618</v>
      </c>
      <c r="D2302" s="8">
        <v>4</v>
      </c>
      <c r="E2302" s="8">
        <v>5.5821875650187618</v>
      </c>
    </row>
    <row r="2303" spans="1:5" x14ac:dyDescent="0.35">
      <c r="A2303" s="8" t="s">
        <v>196</v>
      </c>
      <c r="B2303" s="54">
        <v>44949</v>
      </c>
      <c r="C2303" s="8">
        <v>6.5455543555593723</v>
      </c>
      <c r="D2303" s="8">
        <v>4</v>
      </c>
      <c r="E2303" s="8">
        <v>6.5455543555593723</v>
      </c>
    </row>
    <row r="2304" spans="1:5" x14ac:dyDescent="0.35">
      <c r="A2304" s="8" t="s">
        <v>196</v>
      </c>
      <c r="B2304" s="54">
        <v>44956</v>
      </c>
      <c r="C2304" s="8">
        <v>6.7221936327799225</v>
      </c>
      <c r="D2304" s="8">
        <v>4</v>
      </c>
      <c r="E2304" s="8">
        <v>6.7221936327799225</v>
      </c>
    </row>
    <row r="2305" spans="1:5" x14ac:dyDescent="0.35">
      <c r="A2305" s="8" t="s">
        <v>196</v>
      </c>
      <c r="B2305" s="54">
        <v>44963</v>
      </c>
      <c r="C2305" s="8">
        <v>6.0629216695517876</v>
      </c>
      <c r="D2305" s="8">
        <v>4</v>
      </c>
      <c r="E2305" s="8">
        <v>6.0629216695517876</v>
      </c>
    </row>
    <row r="2306" spans="1:5" x14ac:dyDescent="0.35">
      <c r="A2306" s="8" t="s">
        <v>196</v>
      </c>
      <c r="B2306" s="54">
        <v>44970</v>
      </c>
      <c r="C2306" s="8">
        <v>6.0386013749892919</v>
      </c>
      <c r="D2306" s="8">
        <v>4</v>
      </c>
      <c r="E2306" s="8">
        <v>6.0386013749892919</v>
      </c>
    </row>
    <row r="2307" spans="1:5" x14ac:dyDescent="0.35">
      <c r="A2307" s="8" t="s">
        <v>196</v>
      </c>
      <c r="B2307" s="54">
        <v>44977</v>
      </c>
      <c r="C2307" s="8">
        <v>6.0236036247209244</v>
      </c>
      <c r="D2307" s="8">
        <v>4</v>
      </c>
      <c r="E2307" s="8">
        <v>6.0236036247209244</v>
      </c>
    </row>
    <row r="2308" spans="1:5" x14ac:dyDescent="0.35">
      <c r="A2308" s="8" t="s">
        <v>196</v>
      </c>
      <c r="B2308" s="54">
        <v>44984</v>
      </c>
      <c r="C2308" s="8">
        <v>7.1488308511987224</v>
      </c>
      <c r="D2308" s="8">
        <v>4</v>
      </c>
      <c r="E2308" s="8">
        <v>7.1488308511987224</v>
      </c>
    </row>
    <row r="2309" spans="1:5" x14ac:dyDescent="0.35">
      <c r="A2309" s="8" t="s">
        <v>196</v>
      </c>
      <c r="B2309" s="54">
        <v>44991</v>
      </c>
      <c r="C2309" s="8">
        <v>7.0911730373583355</v>
      </c>
      <c r="D2309" s="8">
        <v>4</v>
      </c>
      <c r="E2309" s="8">
        <v>7.0911730373583355</v>
      </c>
    </row>
    <row r="2310" spans="1:5" x14ac:dyDescent="0.35">
      <c r="A2310" s="8" t="s">
        <v>196</v>
      </c>
      <c r="B2310" s="54">
        <v>44998</v>
      </c>
      <c r="C2310" s="8">
        <v>7.4392072855702924</v>
      </c>
      <c r="D2310" s="8">
        <v>4</v>
      </c>
      <c r="E2310" s="8">
        <v>7.4392072855702924</v>
      </c>
    </row>
    <row r="2311" spans="1:5" x14ac:dyDescent="0.35">
      <c r="A2311" s="8" t="s">
        <v>196</v>
      </c>
      <c r="B2311" s="54">
        <v>45005</v>
      </c>
      <c r="C2311" s="8">
        <v>7.2711054631142815</v>
      </c>
      <c r="D2311" s="8">
        <v>4</v>
      </c>
      <c r="E2311" s="8">
        <v>7.2711054631142815</v>
      </c>
    </row>
    <row r="2312" spans="1:5" x14ac:dyDescent="0.35">
      <c r="A2312" s="8" t="s">
        <v>196</v>
      </c>
      <c r="B2312" s="54">
        <v>45012</v>
      </c>
      <c r="C2312" s="8">
        <v>8.3183490786872287</v>
      </c>
      <c r="D2312" s="8">
        <v>4</v>
      </c>
      <c r="E2312" s="8">
        <v>8.3183490786872287</v>
      </c>
    </row>
    <row r="2313" spans="1:5" x14ac:dyDescent="0.35">
      <c r="A2313" s="8" t="s">
        <v>196</v>
      </c>
      <c r="B2313" s="54">
        <v>45019</v>
      </c>
      <c r="C2313" s="8">
        <v>7.8064219547741951</v>
      </c>
      <c r="D2313" s="8">
        <v>4</v>
      </c>
      <c r="E2313" s="8">
        <v>7.8064219547741951</v>
      </c>
    </row>
    <row r="2314" spans="1:5" x14ac:dyDescent="0.35">
      <c r="A2314" s="8" t="s">
        <v>196</v>
      </c>
      <c r="B2314" s="54">
        <v>45026</v>
      </c>
      <c r="C2314" s="8">
        <v>8.2545299209999996</v>
      </c>
      <c r="D2314" s="8">
        <v>4</v>
      </c>
      <c r="E2314" s="8">
        <v>8.2545299209999996</v>
      </c>
    </row>
    <row r="2315" spans="1:5" x14ac:dyDescent="0.35">
      <c r="A2315" s="8" t="s">
        <v>196</v>
      </c>
      <c r="B2315" s="54">
        <v>45033</v>
      </c>
      <c r="C2315" s="8">
        <v>8.5383379469010148</v>
      </c>
      <c r="D2315" s="8">
        <v>4</v>
      </c>
      <c r="E2315" s="8">
        <v>8.5383379469010148</v>
      </c>
    </row>
    <row r="2316" spans="1:5" x14ac:dyDescent="0.35">
      <c r="A2316" s="8" t="s">
        <v>196</v>
      </c>
      <c r="B2316" s="54">
        <v>45040</v>
      </c>
      <c r="C2316" s="8">
        <v>8.3337873899999995</v>
      </c>
      <c r="D2316" s="8">
        <v>4</v>
      </c>
      <c r="E2316" s="8">
        <v>8.3337873899999995</v>
      </c>
    </row>
    <row r="2317" spans="1:5" x14ac:dyDescent="0.35">
      <c r="A2317" s="8" t="s">
        <v>196</v>
      </c>
      <c r="B2317" s="54">
        <v>45047</v>
      </c>
      <c r="C2317" s="8">
        <v>8.5847100479999998</v>
      </c>
      <c r="D2317" s="8">
        <v>4</v>
      </c>
      <c r="E2317" s="8">
        <v>8.5847100479999998</v>
      </c>
    </row>
    <row r="2318" spans="1:5" x14ac:dyDescent="0.35">
      <c r="A2318" s="8" t="s">
        <v>196</v>
      </c>
      <c r="B2318" s="54">
        <v>45054</v>
      </c>
      <c r="C2318" s="8">
        <v>8.3648397016166758</v>
      </c>
      <c r="D2318" s="8">
        <v>4</v>
      </c>
      <c r="E2318" s="8">
        <v>8.3648397016166758</v>
      </c>
    </row>
    <row r="2319" spans="1:5" x14ac:dyDescent="0.35">
      <c r="A2319" s="8" t="s">
        <v>196</v>
      </c>
      <c r="B2319" s="54">
        <v>45061</v>
      </c>
      <c r="C2319" s="8">
        <v>8.2284340528150075</v>
      </c>
      <c r="D2319" s="8">
        <v>4</v>
      </c>
      <c r="E2319" s="8">
        <v>8.2284340528150075</v>
      </c>
    </row>
    <row r="2320" spans="1:5" x14ac:dyDescent="0.35">
      <c r="A2320" s="8" t="s">
        <v>196</v>
      </c>
      <c r="B2320" s="54">
        <v>45068</v>
      </c>
      <c r="C2320" s="8">
        <v>8.8887714352546148</v>
      </c>
      <c r="D2320" s="8">
        <v>4</v>
      </c>
      <c r="E2320" s="8">
        <v>8.8887714352546148</v>
      </c>
    </row>
    <row r="2321" spans="1:5" x14ac:dyDescent="0.35">
      <c r="A2321" s="8" t="s">
        <v>196</v>
      </c>
      <c r="B2321" s="54">
        <v>45075</v>
      </c>
      <c r="C2321" s="8">
        <v>9.311136732112562</v>
      </c>
      <c r="D2321" s="8">
        <v>4</v>
      </c>
      <c r="E2321" s="8">
        <v>9.311136732112562</v>
      </c>
    </row>
    <row r="2322" spans="1:5" x14ac:dyDescent="0.35">
      <c r="A2322" s="8" t="s">
        <v>196</v>
      </c>
      <c r="B2322" s="54">
        <v>45082</v>
      </c>
      <c r="C2322" s="8">
        <v>9.1926728070140662</v>
      </c>
      <c r="D2322" s="8">
        <v>4</v>
      </c>
      <c r="E2322" s="8">
        <v>9.1926728070140662</v>
      </c>
    </row>
    <row r="2323" spans="1:5" x14ac:dyDescent="0.35">
      <c r="A2323" s="8" t="s">
        <v>196</v>
      </c>
      <c r="B2323" s="54">
        <v>45089</v>
      </c>
      <c r="C2323" s="8">
        <v>9.120150270241389</v>
      </c>
      <c r="D2323" s="8">
        <v>4</v>
      </c>
      <c r="E2323" s="8">
        <v>9.1201502702413872</v>
      </c>
    </row>
    <row r="2324" spans="1:5" x14ac:dyDescent="0.35">
      <c r="A2324" s="8" t="s">
        <v>196</v>
      </c>
      <c r="B2324" s="54">
        <v>45096</v>
      </c>
      <c r="C2324" s="8">
        <v>10.971315017008756</v>
      </c>
      <c r="D2324" s="8">
        <v>4</v>
      </c>
      <c r="E2324" s="8">
        <v>10.971315017008756</v>
      </c>
    </row>
    <row r="2325" spans="1:5" x14ac:dyDescent="0.35">
      <c r="A2325" s="8" t="s">
        <v>196</v>
      </c>
      <c r="B2325" s="54">
        <v>45103</v>
      </c>
      <c r="C2325" s="8">
        <v>11.853234887700085</v>
      </c>
      <c r="D2325" s="8">
        <v>4</v>
      </c>
      <c r="E2325" s="8">
        <v>11.853234887700085</v>
      </c>
    </row>
    <row r="2326" spans="1:5" x14ac:dyDescent="0.35">
      <c r="A2326" s="8" t="s">
        <v>196</v>
      </c>
      <c r="B2326" s="54">
        <v>45110</v>
      </c>
      <c r="C2326" s="8">
        <v>11.490871060939487</v>
      </c>
      <c r="D2326" s="8">
        <v>4</v>
      </c>
      <c r="E2326" s="8">
        <v>11.490871060939488</v>
      </c>
    </row>
    <row r="2327" spans="1:5" x14ac:dyDescent="0.35">
      <c r="A2327" s="8" t="s">
        <v>196</v>
      </c>
      <c r="B2327" s="54">
        <v>45117</v>
      </c>
      <c r="C2327" s="8">
        <v>10.525729673513805</v>
      </c>
      <c r="D2327" s="8">
        <v>4</v>
      </c>
      <c r="E2327" s="8">
        <v>10.525729673513805</v>
      </c>
    </row>
    <row r="2328" spans="1:5" x14ac:dyDescent="0.35">
      <c r="A2328" s="8" t="s">
        <v>196</v>
      </c>
      <c r="B2328" s="54">
        <v>45124</v>
      </c>
      <c r="C2328" s="8">
        <v>11.084347225949914</v>
      </c>
      <c r="D2328" s="8">
        <v>4</v>
      </c>
      <c r="E2328" s="8">
        <v>11.084347225949914</v>
      </c>
    </row>
    <row r="2329" spans="1:5" x14ac:dyDescent="0.35">
      <c r="A2329" s="8" t="s">
        <v>196</v>
      </c>
      <c r="B2329" s="54">
        <v>45131</v>
      </c>
      <c r="C2329" s="8">
        <v>11.432389629341372</v>
      </c>
      <c r="D2329" s="8">
        <v>4</v>
      </c>
      <c r="E2329" s="8">
        <v>11.432389629341372</v>
      </c>
    </row>
    <row r="2330" spans="1:5" x14ac:dyDescent="0.35">
      <c r="A2330" s="8" t="s">
        <v>196</v>
      </c>
      <c r="B2330" s="54">
        <v>45138</v>
      </c>
      <c r="C2330" s="8">
        <v>11.649267746145899</v>
      </c>
      <c r="D2330" s="8">
        <v>4</v>
      </c>
      <c r="E2330" s="8">
        <v>11.649267746145901</v>
      </c>
    </row>
    <row r="2331" spans="1:5" x14ac:dyDescent="0.35">
      <c r="A2331" s="8" t="s">
        <v>196</v>
      </c>
      <c r="B2331" s="54">
        <v>45145</v>
      </c>
      <c r="C2331" s="8">
        <v>10.654851006839944</v>
      </c>
      <c r="D2331" s="8">
        <v>4</v>
      </c>
      <c r="E2331" s="8">
        <v>10.654851006839944</v>
      </c>
    </row>
    <row r="2332" spans="1:5" x14ac:dyDescent="0.35">
      <c r="A2332" s="8" t="s">
        <v>196</v>
      </c>
      <c r="B2332" s="54">
        <v>45152</v>
      </c>
      <c r="C2332" s="8">
        <v>10.405557631353338</v>
      </c>
      <c r="D2332" s="8">
        <v>4</v>
      </c>
      <c r="E2332" s="8">
        <v>10.405557631353338</v>
      </c>
    </row>
    <row r="2333" spans="1:5" x14ac:dyDescent="0.35">
      <c r="A2333" s="8" t="s">
        <v>196</v>
      </c>
      <c r="B2333" s="54">
        <v>45159</v>
      </c>
      <c r="C2333" s="8">
        <v>10.629812948937968</v>
      </c>
      <c r="D2333" s="8">
        <v>4</v>
      </c>
      <c r="E2333" s="8">
        <v>10.629812948937968</v>
      </c>
    </row>
    <row r="2334" spans="1:5" x14ac:dyDescent="0.35">
      <c r="A2334" s="8" t="s">
        <v>196</v>
      </c>
      <c r="B2334" s="54">
        <v>45166</v>
      </c>
      <c r="C2334" s="8">
        <v>10.768158114788045</v>
      </c>
      <c r="D2334" s="8">
        <v>4</v>
      </c>
      <c r="E2334" s="8">
        <v>10.768158114788044</v>
      </c>
    </row>
    <row r="2335" spans="1:5" x14ac:dyDescent="0.35">
      <c r="A2335" s="8" t="s">
        <v>196</v>
      </c>
      <c r="B2335" s="54">
        <v>45173</v>
      </c>
      <c r="C2335" s="8">
        <v>10.854751246454873</v>
      </c>
      <c r="D2335" s="8">
        <v>4</v>
      </c>
      <c r="E2335" s="8">
        <v>10.854751246454873</v>
      </c>
    </row>
    <row r="2336" spans="1:5" x14ac:dyDescent="0.35">
      <c r="A2336" s="8" t="s">
        <v>196</v>
      </c>
      <c r="B2336" s="54">
        <v>45180</v>
      </c>
      <c r="C2336" s="8">
        <v>11.281489665388117</v>
      </c>
      <c r="D2336" s="8">
        <v>4</v>
      </c>
      <c r="E2336" s="8">
        <v>11.281489665388117</v>
      </c>
    </row>
    <row r="2337" spans="1:5" x14ac:dyDescent="0.35">
      <c r="A2337" s="8" t="s">
        <v>196</v>
      </c>
      <c r="B2337" s="54">
        <v>45187</v>
      </c>
      <c r="C2337" s="8">
        <v>11.552224612414111</v>
      </c>
      <c r="D2337" s="8">
        <v>4</v>
      </c>
      <c r="E2337" s="8">
        <v>11.552224612414111</v>
      </c>
    </row>
    <row r="2338" spans="1:5" x14ac:dyDescent="0.35">
      <c r="A2338" s="8" t="s">
        <v>196</v>
      </c>
      <c r="B2338" s="54">
        <v>45194</v>
      </c>
      <c r="C2338" s="8">
        <v>12.105382993797276</v>
      </c>
      <c r="D2338" s="8">
        <v>4</v>
      </c>
      <c r="E2338" s="8">
        <v>12.105382993797276</v>
      </c>
    </row>
    <row r="2339" spans="1:5" x14ac:dyDescent="0.35">
      <c r="A2339" s="8" t="s">
        <v>196</v>
      </c>
      <c r="B2339" s="54">
        <v>45201</v>
      </c>
      <c r="C2339" s="8">
        <v>13.72767989405116</v>
      </c>
      <c r="D2339" s="8">
        <v>4</v>
      </c>
      <c r="E2339" s="8">
        <v>13.72767989405116</v>
      </c>
    </row>
    <row r="2340" spans="1:5" x14ac:dyDescent="0.35">
      <c r="A2340" s="8" t="s">
        <v>196</v>
      </c>
      <c r="B2340" s="54">
        <v>45208</v>
      </c>
      <c r="C2340" s="8">
        <v>13.165471397747904</v>
      </c>
      <c r="D2340" s="8">
        <v>4</v>
      </c>
      <c r="E2340" s="8">
        <v>13.165471397747904</v>
      </c>
    </row>
    <row r="2341" spans="1:5" x14ac:dyDescent="0.35">
      <c r="A2341" s="8" t="s">
        <v>196</v>
      </c>
      <c r="B2341" s="54">
        <v>45215</v>
      </c>
      <c r="C2341" s="8">
        <v>13.547778091514749</v>
      </c>
      <c r="D2341" s="8">
        <v>4</v>
      </c>
      <c r="E2341" s="8">
        <v>13.547778091514749</v>
      </c>
    </row>
    <row r="2342" spans="1:5" x14ac:dyDescent="0.35">
      <c r="A2342" s="8" t="s">
        <v>196</v>
      </c>
      <c r="B2342" s="54">
        <v>45222</v>
      </c>
      <c r="C2342" s="8">
        <v>14.155569584430859</v>
      </c>
      <c r="D2342" s="8">
        <v>4</v>
      </c>
      <c r="E2342" s="8">
        <v>14.155569584430861</v>
      </c>
    </row>
    <row r="2343" spans="1:5" x14ac:dyDescent="0.35">
      <c r="A2343" s="8" t="s">
        <v>196</v>
      </c>
      <c r="B2343" s="54">
        <v>45229</v>
      </c>
      <c r="C2343" s="8">
        <v>14.935667498657097</v>
      </c>
      <c r="D2343" s="8">
        <v>4</v>
      </c>
      <c r="E2343" s="8">
        <v>14.935667498657097</v>
      </c>
    </row>
    <row r="2344" spans="1:5" x14ac:dyDescent="0.35">
      <c r="A2344" s="8" t="s">
        <v>196</v>
      </c>
      <c r="B2344" s="54">
        <v>45236</v>
      </c>
      <c r="C2344" s="8">
        <v>14.691925438356629</v>
      </c>
      <c r="D2344" s="8">
        <v>4</v>
      </c>
      <c r="E2344" s="8">
        <v>14.691925438356629</v>
      </c>
    </row>
    <row r="2345" spans="1:5" x14ac:dyDescent="0.35">
      <c r="A2345" s="8" t="s">
        <v>196</v>
      </c>
      <c r="B2345" s="54">
        <v>45243</v>
      </c>
      <c r="C2345" s="8">
        <v>14.192901655258781</v>
      </c>
      <c r="D2345" s="8">
        <v>4</v>
      </c>
      <c r="E2345" s="8">
        <v>14.19290165525878</v>
      </c>
    </row>
    <row r="2346" spans="1:5" x14ac:dyDescent="0.35">
      <c r="A2346" s="8" t="s">
        <v>196</v>
      </c>
      <c r="B2346" s="54">
        <v>45250</v>
      </c>
      <c r="C2346" s="8">
        <v>13.867064771072858</v>
      </c>
      <c r="D2346" s="8">
        <v>4</v>
      </c>
      <c r="E2346" s="8">
        <v>13.867064771072858</v>
      </c>
    </row>
    <row r="2347" spans="1:5" x14ac:dyDescent="0.35">
      <c r="A2347" s="8" t="s">
        <v>196</v>
      </c>
      <c r="B2347" s="54">
        <v>45257</v>
      </c>
      <c r="C2347" s="8">
        <v>13.646867156715835</v>
      </c>
      <c r="D2347" s="8">
        <v>4</v>
      </c>
      <c r="E2347" s="8">
        <v>13.646867156715835</v>
      </c>
    </row>
    <row r="2348" spans="1:5" x14ac:dyDescent="0.35">
      <c r="A2348" s="8" t="s">
        <v>196</v>
      </c>
      <c r="B2348" s="54">
        <v>45264</v>
      </c>
      <c r="C2348" s="8">
        <v>14.216013589796967</v>
      </c>
      <c r="D2348" s="8">
        <v>4</v>
      </c>
      <c r="E2348" s="8">
        <v>14.216013589796969</v>
      </c>
    </row>
    <row r="2349" spans="1:5" x14ac:dyDescent="0.35">
      <c r="A2349" s="8" t="s">
        <v>196</v>
      </c>
      <c r="B2349" s="54">
        <v>45271</v>
      </c>
      <c r="C2349" s="8">
        <v>13.884219063406873</v>
      </c>
      <c r="D2349" s="8">
        <v>4</v>
      </c>
      <c r="E2349" s="8">
        <v>13.884219063406873</v>
      </c>
    </row>
    <row r="2350" spans="1:5" x14ac:dyDescent="0.35">
      <c r="A2350" s="8" t="s">
        <v>196</v>
      </c>
      <c r="B2350" s="54">
        <v>45278</v>
      </c>
      <c r="C2350" s="8">
        <v>12.572768095796455</v>
      </c>
      <c r="D2350" s="8">
        <v>4</v>
      </c>
      <c r="E2350" s="8">
        <v>12.572768095796455</v>
      </c>
    </row>
    <row r="2351" spans="1:5" x14ac:dyDescent="0.35">
      <c r="A2351" s="8" t="s">
        <v>197</v>
      </c>
      <c r="B2351" s="54">
        <v>44921</v>
      </c>
      <c r="C2351" s="8">
        <v>8.4756111068461166</v>
      </c>
      <c r="D2351" s="8">
        <v>4</v>
      </c>
      <c r="E2351" s="8">
        <v>8.4756111068461166</v>
      </c>
    </row>
    <row r="2352" spans="1:5" x14ac:dyDescent="0.35">
      <c r="A2352" s="8" t="s">
        <v>197</v>
      </c>
      <c r="B2352" s="54">
        <v>44928</v>
      </c>
      <c r="C2352" s="8">
        <v>6.1476372570612021</v>
      </c>
      <c r="D2352" s="8">
        <v>4</v>
      </c>
      <c r="E2352" s="8">
        <v>6.1476372570612021</v>
      </c>
    </row>
    <row r="2353" spans="1:5" x14ac:dyDescent="0.35">
      <c r="A2353" s="8" t="s">
        <v>197</v>
      </c>
      <c r="B2353" s="54">
        <v>44935</v>
      </c>
      <c r="C2353" s="8">
        <v>4.2572635633175349</v>
      </c>
      <c r="D2353" s="8">
        <v>4</v>
      </c>
      <c r="E2353" s="8">
        <v>4.2572635633175349</v>
      </c>
    </row>
    <row r="2354" spans="1:5" x14ac:dyDescent="0.35">
      <c r="A2354" s="8" t="s">
        <v>197</v>
      </c>
      <c r="B2354" s="54">
        <v>44942</v>
      </c>
      <c r="C2354" s="8">
        <v>3.9353737870796341</v>
      </c>
      <c r="D2354" s="8">
        <v>4</v>
      </c>
      <c r="E2354" s="8">
        <v>3.9353737870796341</v>
      </c>
    </row>
    <row r="2355" spans="1:5" x14ac:dyDescent="0.35">
      <c r="A2355" s="8" t="s">
        <v>197</v>
      </c>
      <c r="B2355" s="54">
        <v>44949</v>
      </c>
      <c r="C2355" s="8">
        <v>4.356236975080428</v>
      </c>
      <c r="D2355" s="8">
        <v>4</v>
      </c>
      <c r="E2355" s="8">
        <v>4.356236975080428</v>
      </c>
    </row>
    <row r="2356" spans="1:5" x14ac:dyDescent="0.35">
      <c r="A2356" s="8" t="s">
        <v>197</v>
      </c>
      <c r="B2356" s="54">
        <v>44956</v>
      </c>
      <c r="C2356" s="8">
        <v>4.6875744444912115</v>
      </c>
      <c r="D2356" s="8">
        <v>4</v>
      </c>
      <c r="E2356" s="8">
        <v>4.6875744444912115</v>
      </c>
    </row>
    <row r="2357" spans="1:5" x14ac:dyDescent="0.35">
      <c r="A2357" s="8" t="s">
        <v>197</v>
      </c>
      <c r="B2357" s="54">
        <v>44963</v>
      </c>
      <c r="C2357" s="8">
        <v>4.4685532448915861</v>
      </c>
      <c r="D2357" s="8">
        <v>4</v>
      </c>
      <c r="E2357" s="8">
        <v>4.4685532448915861</v>
      </c>
    </row>
    <row r="2358" spans="1:5" x14ac:dyDescent="0.35">
      <c r="A2358" s="8" t="s">
        <v>197</v>
      </c>
      <c r="B2358" s="54">
        <v>44970</v>
      </c>
      <c r="C2358" s="8">
        <v>4.4745537168852465</v>
      </c>
      <c r="D2358" s="8">
        <v>4</v>
      </c>
      <c r="E2358" s="8">
        <v>4.4745537168852465</v>
      </c>
    </row>
    <row r="2359" spans="1:5" x14ac:dyDescent="0.35">
      <c r="A2359" s="8" t="s">
        <v>197</v>
      </c>
      <c r="B2359" s="54">
        <v>44977</v>
      </c>
      <c r="C2359" s="8">
        <v>4.9928373733212146</v>
      </c>
      <c r="D2359" s="8">
        <v>4</v>
      </c>
      <c r="E2359" s="8">
        <v>4.9928373733212146</v>
      </c>
    </row>
    <row r="2360" spans="1:5" x14ac:dyDescent="0.35">
      <c r="A2360" s="8" t="s">
        <v>197</v>
      </c>
      <c r="B2360" s="54">
        <v>44984</v>
      </c>
      <c r="C2360" s="8">
        <v>4.9776600770000003</v>
      </c>
      <c r="D2360" s="8">
        <v>4</v>
      </c>
      <c r="E2360" s="8">
        <v>4.9776600770000003</v>
      </c>
    </row>
    <row r="2361" spans="1:5" x14ac:dyDescent="0.35">
      <c r="A2361" s="8" t="s">
        <v>197</v>
      </c>
      <c r="B2361" s="54">
        <v>44991</v>
      </c>
      <c r="C2361" s="8">
        <v>5.4769700845229083</v>
      </c>
      <c r="D2361" s="8">
        <v>4</v>
      </c>
      <c r="E2361" s="8">
        <v>5.4769700845229083</v>
      </c>
    </row>
    <row r="2362" spans="1:5" x14ac:dyDescent="0.35">
      <c r="A2362" s="8" t="s">
        <v>197</v>
      </c>
      <c r="B2362" s="54">
        <v>44998</v>
      </c>
      <c r="C2362" s="8">
        <v>5.4467700437934541</v>
      </c>
      <c r="D2362" s="8">
        <v>4</v>
      </c>
      <c r="E2362" s="8">
        <v>5.4467700437934541</v>
      </c>
    </row>
    <row r="2363" spans="1:5" x14ac:dyDescent="0.35">
      <c r="A2363" s="8" t="s">
        <v>197</v>
      </c>
      <c r="B2363" s="54">
        <v>45005</v>
      </c>
      <c r="C2363" s="8">
        <v>6.1676502108587741</v>
      </c>
      <c r="D2363" s="8">
        <v>4</v>
      </c>
      <c r="E2363" s="8">
        <v>6.1676502108587741</v>
      </c>
    </row>
    <row r="2364" spans="1:5" x14ac:dyDescent="0.35">
      <c r="A2364" s="8" t="s">
        <v>197</v>
      </c>
      <c r="B2364" s="54">
        <v>45012</v>
      </c>
      <c r="C2364" s="8">
        <v>6.5937780968339954</v>
      </c>
      <c r="D2364" s="8">
        <v>4</v>
      </c>
      <c r="E2364" s="8">
        <v>6.5937780968339954</v>
      </c>
    </row>
    <row r="2365" spans="1:5" x14ac:dyDescent="0.35">
      <c r="A2365" s="8" t="s">
        <v>197</v>
      </c>
      <c r="B2365" s="54">
        <v>45019</v>
      </c>
      <c r="C2365" s="8">
        <v>6.7660889617614366</v>
      </c>
      <c r="D2365" s="8">
        <v>4</v>
      </c>
      <c r="E2365" s="8">
        <v>6.7660889617614366</v>
      </c>
    </row>
    <row r="2366" spans="1:5" x14ac:dyDescent="0.35">
      <c r="A2366" s="8" t="s">
        <v>197</v>
      </c>
      <c r="B2366" s="54">
        <v>45026</v>
      </c>
      <c r="C2366" s="8">
        <v>6.5348350012850958</v>
      </c>
      <c r="D2366" s="8">
        <v>4</v>
      </c>
      <c r="E2366" s="8">
        <v>6.5348350012850958</v>
      </c>
    </row>
    <row r="2367" spans="1:5" x14ac:dyDescent="0.35">
      <c r="A2367" s="8" t="s">
        <v>197</v>
      </c>
      <c r="B2367" s="54">
        <v>45033</v>
      </c>
      <c r="C2367" s="8">
        <v>6.7742195536534728</v>
      </c>
      <c r="D2367" s="8">
        <v>4</v>
      </c>
      <c r="E2367" s="8">
        <v>6.7742195536534728</v>
      </c>
    </row>
    <row r="2368" spans="1:5" x14ac:dyDescent="0.35">
      <c r="A2368" s="8" t="s">
        <v>197</v>
      </c>
      <c r="B2368" s="54">
        <v>45040</v>
      </c>
      <c r="C2368" s="8">
        <v>6.6337921434556968</v>
      </c>
      <c r="D2368" s="8">
        <v>4</v>
      </c>
      <c r="E2368" s="8">
        <v>6.6337921434556968</v>
      </c>
    </row>
    <row r="2369" spans="1:5" x14ac:dyDescent="0.35">
      <c r="A2369" s="8" t="s">
        <v>197</v>
      </c>
      <c r="B2369" s="54">
        <v>45047</v>
      </c>
      <c r="C2369" s="8">
        <v>6.7021985845561778</v>
      </c>
      <c r="D2369" s="8">
        <v>4</v>
      </c>
      <c r="E2369" s="8">
        <v>6.7021985845561778</v>
      </c>
    </row>
    <row r="2370" spans="1:5" x14ac:dyDescent="0.35">
      <c r="A2370" s="8" t="s">
        <v>197</v>
      </c>
      <c r="B2370" s="54">
        <v>45054</v>
      </c>
      <c r="C2370" s="8">
        <v>6.4416921685806878</v>
      </c>
      <c r="D2370" s="8">
        <v>4</v>
      </c>
      <c r="E2370" s="8">
        <v>6.4416921685806878</v>
      </c>
    </row>
    <row r="2371" spans="1:5" x14ac:dyDescent="0.35">
      <c r="A2371" s="8" t="s">
        <v>197</v>
      </c>
      <c r="B2371" s="54">
        <v>45061</v>
      </c>
      <c r="C2371" s="8">
        <v>6.3244888137153232</v>
      </c>
      <c r="D2371" s="8">
        <v>4</v>
      </c>
      <c r="E2371" s="8">
        <v>6.3244888137153232</v>
      </c>
    </row>
    <row r="2372" spans="1:5" x14ac:dyDescent="0.35">
      <c r="A2372" s="8" t="s">
        <v>197</v>
      </c>
      <c r="B2372" s="54">
        <v>45068</v>
      </c>
      <c r="C2372" s="8">
        <v>4.4158342598672169</v>
      </c>
      <c r="D2372" s="8">
        <v>4</v>
      </c>
      <c r="E2372" s="8">
        <v>4.4158342598672169</v>
      </c>
    </row>
    <row r="2373" spans="1:5" x14ac:dyDescent="0.35">
      <c r="A2373" s="8" t="s">
        <v>197</v>
      </c>
      <c r="B2373" s="54">
        <v>45075</v>
      </c>
      <c r="C2373" s="8">
        <v>4.8830599268165749</v>
      </c>
      <c r="D2373" s="8">
        <v>4</v>
      </c>
      <c r="E2373" s="8">
        <v>4.8830599268165749</v>
      </c>
    </row>
    <row r="2374" spans="1:5" x14ac:dyDescent="0.35">
      <c r="A2374" s="8" t="s">
        <v>197</v>
      </c>
      <c r="B2374" s="54">
        <v>45082</v>
      </c>
      <c r="C2374" s="8">
        <v>5.8344297368900229</v>
      </c>
      <c r="D2374" s="8">
        <v>4</v>
      </c>
      <c r="E2374" s="8">
        <v>5.8344297368900229</v>
      </c>
    </row>
    <row r="2375" spans="1:5" x14ac:dyDescent="0.35">
      <c r="A2375" s="8" t="s">
        <v>197</v>
      </c>
      <c r="B2375" s="54">
        <v>45089</v>
      </c>
      <c r="C2375" s="8">
        <v>4.3570551357852843</v>
      </c>
      <c r="D2375" s="8">
        <v>4</v>
      </c>
      <c r="E2375" s="8">
        <v>4.3570551357852843</v>
      </c>
    </row>
    <row r="2376" spans="1:5" x14ac:dyDescent="0.35">
      <c r="A2376" s="8" t="s">
        <v>197</v>
      </c>
      <c r="B2376" s="54">
        <v>45096</v>
      </c>
      <c r="C2376" s="8">
        <v>2.9560866394514234</v>
      </c>
      <c r="D2376" s="8">
        <v>4</v>
      </c>
      <c r="E2376" s="8">
        <v>2.9560866394514234</v>
      </c>
    </row>
    <row r="2377" spans="1:5" x14ac:dyDescent="0.35">
      <c r="A2377" s="8" t="s">
        <v>197</v>
      </c>
      <c r="B2377" s="54">
        <v>45103</v>
      </c>
      <c r="C2377" s="8">
        <v>4.0300801281046379</v>
      </c>
      <c r="D2377" s="8">
        <v>4</v>
      </c>
      <c r="E2377" s="8">
        <v>4.0300801281046379</v>
      </c>
    </row>
    <row r="2378" spans="1:5" x14ac:dyDescent="0.35">
      <c r="A2378" s="8" t="s">
        <v>197</v>
      </c>
      <c r="B2378" s="54">
        <v>45110</v>
      </c>
      <c r="C2378" s="8">
        <v>5.4762338733629026</v>
      </c>
      <c r="D2378" s="8">
        <v>4</v>
      </c>
      <c r="E2378" s="8">
        <v>5.4762338733629026</v>
      </c>
    </row>
    <row r="2379" spans="1:5" x14ac:dyDescent="0.35">
      <c r="A2379" s="8" t="s">
        <v>197</v>
      </c>
      <c r="B2379" s="54">
        <v>45117</v>
      </c>
      <c r="C2379" s="8">
        <v>5.9526584424541378</v>
      </c>
      <c r="D2379" s="8">
        <v>4</v>
      </c>
      <c r="E2379" s="8">
        <v>5.9526584424541378</v>
      </c>
    </row>
    <row r="2380" spans="1:5" x14ac:dyDescent="0.35">
      <c r="A2380" s="8" t="s">
        <v>197</v>
      </c>
      <c r="B2380" s="54">
        <v>45124</v>
      </c>
      <c r="C2380" s="8">
        <v>6.2993807518609772</v>
      </c>
      <c r="D2380" s="8">
        <v>4</v>
      </c>
      <c r="E2380" s="8">
        <v>6.2993807518609772</v>
      </c>
    </row>
    <row r="2381" spans="1:5" x14ac:dyDescent="0.35">
      <c r="A2381" s="8" t="s">
        <v>197</v>
      </c>
      <c r="B2381" s="54">
        <v>45131</v>
      </c>
      <c r="C2381" s="8">
        <v>6.9632492125661933</v>
      </c>
      <c r="D2381" s="8">
        <v>4</v>
      </c>
      <c r="E2381" s="8">
        <v>6.9632492125661933</v>
      </c>
    </row>
    <row r="2382" spans="1:5" x14ac:dyDescent="0.35">
      <c r="A2382" s="8" t="s">
        <v>197</v>
      </c>
      <c r="B2382" s="54">
        <v>45138</v>
      </c>
      <c r="C2382" s="8">
        <v>8.163167255394022</v>
      </c>
      <c r="D2382" s="8">
        <v>4</v>
      </c>
      <c r="E2382" s="8">
        <v>8.163167255394022</v>
      </c>
    </row>
    <row r="2383" spans="1:5" x14ac:dyDescent="0.35">
      <c r="A2383" s="8" t="s">
        <v>197</v>
      </c>
      <c r="B2383" s="54">
        <v>45145</v>
      </c>
      <c r="C2383" s="8">
        <v>8.0818194417490439</v>
      </c>
      <c r="D2383" s="8">
        <v>4</v>
      </c>
      <c r="E2383" s="8">
        <v>8.0818194417490439</v>
      </c>
    </row>
    <row r="2384" spans="1:5" x14ac:dyDescent="0.35">
      <c r="A2384" s="8" t="s">
        <v>197</v>
      </c>
      <c r="B2384" s="54">
        <v>45152</v>
      </c>
      <c r="C2384" s="8">
        <v>6.0218492440000002</v>
      </c>
      <c r="D2384" s="8">
        <v>4</v>
      </c>
      <c r="E2384" s="8">
        <v>6.0218492440000002</v>
      </c>
    </row>
    <row r="2385" spans="1:5" x14ac:dyDescent="0.35">
      <c r="A2385" s="8" t="s">
        <v>197</v>
      </c>
      <c r="B2385" s="54">
        <v>45159</v>
      </c>
      <c r="C2385" s="8">
        <v>6.6485155942136016</v>
      </c>
      <c r="D2385" s="8">
        <v>4</v>
      </c>
      <c r="E2385" s="8">
        <v>6.6485155942136016</v>
      </c>
    </row>
    <row r="2386" spans="1:5" x14ac:dyDescent="0.35">
      <c r="A2386" s="8" t="s">
        <v>197</v>
      </c>
      <c r="B2386" s="54">
        <v>45166</v>
      </c>
      <c r="C2386" s="8">
        <v>7.1148730742664137</v>
      </c>
      <c r="D2386" s="8">
        <v>4</v>
      </c>
      <c r="E2386" s="8">
        <v>7.1148730742664137</v>
      </c>
    </row>
    <row r="2387" spans="1:5" x14ac:dyDescent="0.35">
      <c r="A2387" s="8" t="s">
        <v>197</v>
      </c>
      <c r="B2387" s="54">
        <v>45173</v>
      </c>
      <c r="C2387" s="8">
        <v>8.3882421689367046</v>
      </c>
      <c r="D2387" s="8">
        <v>4</v>
      </c>
      <c r="E2387" s="8">
        <v>8.3882421689367046</v>
      </c>
    </row>
    <row r="2388" spans="1:5" x14ac:dyDescent="0.35">
      <c r="A2388" s="8" t="s">
        <v>197</v>
      </c>
      <c r="B2388" s="54">
        <v>45180</v>
      </c>
      <c r="C2388" s="8">
        <v>8.769098734</v>
      </c>
      <c r="D2388" s="8">
        <v>4</v>
      </c>
      <c r="E2388" s="8">
        <v>8.769098734</v>
      </c>
    </row>
    <row r="2389" spans="1:5" x14ac:dyDescent="0.35">
      <c r="A2389" s="8" t="s">
        <v>197</v>
      </c>
      <c r="B2389" s="54">
        <v>45187</v>
      </c>
      <c r="C2389" s="8">
        <v>8.8047901267137156</v>
      </c>
      <c r="D2389" s="8">
        <v>4</v>
      </c>
      <c r="E2389" s="8">
        <v>8.8047901267137156</v>
      </c>
    </row>
    <row r="2390" spans="1:5" x14ac:dyDescent="0.35">
      <c r="A2390" s="8" t="s">
        <v>197</v>
      </c>
      <c r="B2390" s="54">
        <v>45194</v>
      </c>
      <c r="C2390" s="8">
        <v>9.018572872</v>
      </c>
      <c r="D2390" s="8">
        <v>4</v>
      </c>
      <c r="E2390" s="8">
        <v>9.018572872</v>
      </c>
    </row>
    <row r="2391" spans="1:5" x14ac:dyDescent="0.35">
      <c r="A2391" s="8" t="s">
        <v>197</v>
      </c>
      <c r="B2391" s="54">
        <v>45201</v>
      </c>
      <c r="C2391" s="8">
        <v>8.630014443507763</v>
      </c>
      <c r="D2391" s="8">
        <v>4</v>
      </c>
      <c r="E2391" s="8">
        <v>8.630014443507763</v>
      </c>
    </row>
    <row r="2392" spans="1:5" x14ac:dyDescent="0.35">
      <c r="A2392" s="8" t="s">
        <v>197</v>
      </c>
      <c r="B2392" s="54">
        <v>45208</v>
      </c>
      <c r="C2392" s="8">
        <v>8.5825706589622328</v>
      </c>
      <c r="D2392" s="8">
        <v>4</v>
      </c>
      <c r="E2392" s="8">
        <v>8.5825706589622328</v>
      </c>
    </row>
    <row r="2393" spans="1:5" x14ac:dyDescent="0.35">
      <c r="A2393" s="8" t="s">
        <v>197</v>
      </c>
      <c r="B2393" s="54">
        <v>45215</v>
      </c>
      <c r="C2393" s="8">
        <v>9.0517507822339276</v>
      </c>
      <c r="D2393" s="8">
        <v>4</v>
      </c>
      <c r="E2393" s="8">
        <v>9.0517507822339276</v>
      </c>
    </row>
    <row r="2394" spans="1:5" x14ac:dyDescent="0.35">
      <c r="A2394" s="8" t="s">
        <v>197</v>
      </c>
      <c r="B2394" s="54">
        <v>45222</v>
      </c>
      <c r="C2394" s="8">
        <v>9.5074684396397036</v>
      </c>
      <c r="D2394" s="8">
        <v>4</v>
      </c>
      <c r="E2394" s="8">
        <v>9.5074684396397036</v>
      </c>
    </row>
    <row r="2395" spans="1:5" x14ac:dyDescent="0.35">
      <c r="A2395" s="8" t="s">
        <v>197</v>
      </c>
      <c r="B2395" s="54">
        <v>45229</v>
      </c>
      <c r="C2395" s="8">
        <v>9.4862646507418678</v>
      </c>
      <c r="D2395" s="8">
        <v>4</v>
      </c>
      <c r="E2395" s="8">
        <v>9.4862646507418678</v>
      </c>
    </row>
    <row r="2396" spans="1:5" x14ac:dyDescent="0.35">
      <c r="A2396" s="8" t="s">
        <v>197</v>
      </c>
      <c r="B2396" s="54">
        <v>45236</v>
      </c>
      <c r="C2396" s="8">
        <v>9.1315190819853154</v>
      </c>
      <c r="D2396" s="8">
        <v>4</v>
      </c>
      <c r="E2396" s="8">
        <v>9.1315190819853154</v>
      </c>
    </row>
    <row r="2397" spans="1:5" x14ac:dyDescent="0.35">
      <c r="A2397" s="8" t="s">
        <v>197</v>
      </c>
      <c r="B2397" s="54">
        <v>45243</v>
      </c>
      <c r="C2397" s="8">
        <v>7.0650461020000002</v>
      </c>
      <c r="D2397" s="8">
        <v>4</v>
      </c>
      <c r="E2397" s="8">
        <v>7.0650461020000002</v>
      </c>
    </row>
    <row r="2398" spans="1:5" x14ac:dyDescent="0.35">
      <c r="A2398" s="8" t="s">
        <v>197</v>
      </c>
      <c r="B2398" s="54">
        <v>45250</v>
      </c>
      <c r="C2398" s="8">
        <v>9.5680874090000003</v>
      </c>
      <c r="D2398" s="8">
        <v>4</v>
      </c>
      <c r="E2398" s="8">
        <v>9.5680874090000003</v>
      </c>
    </row>
    <row r="2399" spans="1:5" x14ac:dyDescent="0.35">
      <c r="A2399" s="8" t="s">
        <v>197</v>
      </c>
      <c r="B2399" s="54">
        <v>45257</v>
      </c>
      <c r="C2399" s="8">
        <v>10.324357576985182</v>
      </c>
      <c r="D2399" s="8">
        <v>4</v>
      </c>
      <c r="E2399" s="8">
        <v>10.324357576985182</v>
      </c>
    </row>
    <row r="2400" spans="1:5" x14ac:dyDescent="0.35">
      <c r="A2400" s="8" t="s">
        <v>197</v>
      </c>
      <c r="B2400" s="54">
        <v>45264</v>
      </c>
      <c r="C2400" s="8">
        <v>11.999761745033116</v>
      </c>
      <c r="D2400" s="8">
        <v>4</v>
      </c>
      <c r="E2400" s="8">
        <v>11.999761745033116</v>
      </c>
    </row>
    <row r="2401" spans="1:5" x14ac:dyDescent="0.35">
      <c r="A2401" s="8" t="s">
        <v>197</v>
      </c>
      <c r="B2401" s="54">
        <v>45271</v>
      </c>
      <c r="C2401" s="8">
        <v>13.147997481738205</v>
      </c>
      <c r="D2401" s="8">
        <v>4</v>
      </c>
      <c r="E2401" s="8">
        <v>13.147997481738203</v>
      </c>
    </row>
    <row r="2402" spans="1:5" x14ac:dyDescent="0.35">
      <c r="A2402" s="8" t="s">
        <v>197</v>
      </c>
      <c r="B2402" s="54">
        <v>45278</v>
      </c>
      <c r="C2402" s="8">
        <v>13.63217987639444</v>
      </c>
      <c r="D2402" s="8">
        <v>4</v>
      </c>
      <c r="E2402" s="8">
        <v>13.63217987639444</v>
      </c>
    </row>
    <row r="2403" spans="1:5" x14ac:dyDescent="0.35">
      <c r="A2403" s="8" t="s">
        <v>198</v>
      </c>
      <c r="B2403" s="54">
        <v>44921</v>
      </c>
      <c r="C2403" s="8">
        <v>1.1423175863854982</v>
      </c>
      <c r="D2403" s="8">
        <v>4</v>
      </c>
      <c r="E2403" s="8">
        <v>1.1423175863854982</v>
      </c>
    </row>
    <row r="2404" spans="1:5" x14ac:dyDescent="0.35">
      <c r="A2404" s="8" t="s">
        <v>198</v>
      </c>
      <c r="B2404" s="54">
        <v>44928</v>
      </c>
      <c r="C2404" s="8">
        <v>1.5243838261506157</v>
      </c>
      <c r="D2404" s="8">
        <v>4</v>
      </c>
      <c r="E2404" s="8">
        <v>1.5243838261506155</v>
      </c>
    </row>
    <row r="2405" spans="1:5" x14ac:dyDescent="0.35">
      <c r="A2405" s="8" t="s">
        <v>198</v>
      </c>
      <c r="B2405" s="54">
        <v>44935</v>
      </c>
      <c r="C2405" s="8">
        <v>1.476157085421608</v>
      </c>
      <c r="D2405" s="8">
        <v>4</v>
      </c>
      <c r="E2405" s="8">
        <v>1.476157085421608</v>
      </c>
    </row>
    <row r="2406" spans="1:5" x14ac:dyDescent="0.35">
      <c r="A2406" s="8" t="s">
        <v>198</v>
      </c>
      <c r="B2406" s="54">
        <v>44942</v>
      </c>
      <c r="C2406" s="8">
        <v>1.9691186408043237</v>
      </c>
      <c r="D2406" s="8">
        <v>4</v>
      </c>
      <c r="E2406" s="8">
        <v>1.9691186408043235</v>
      </c>
    </row>
    <row r="2407" spans="1:5" x14ac:dyDescent="0.35">
      <c r="A2407" s="8" t="s">
        <v>198</v>
      </c>
      <c r="B2407" s="54">
        <v>44949</v>
      </c>
      <c r="C2407" s="8">
        <v>1.8182170419999999</v>
      </c>
      <c r="D2407" s="8">
        <v>4</v>
      </c>
      <c r="E2407" s="8">
        <v>1.8182170419999999</v>
      </c>
    </row>
    <row r="2408" spans="1:5" x14ac:dyDescent="0.35">
      <c r="A2408" s="8" t="s">
        <v>198</v>
      </c>
      <c r="B2408" s="54">
        <v>44956</v>
      </c>
      <c r="C2408" s="8">
        <v>1.7170582160507857</v>
      </c>
      <c r="D2408" s="8">
        <v>4</v>
      </c>
      <c r="E2408" s="8">
        <v>1.7170582160507857</v>
      </c>
    </row>
    <row r="2409" spans="1:5" x14ac:dyDescent="0.35">
      <c r="A2409" s="8" t="s">
        <v>198</v>
      </c>
      <c r="B2409" s="54">
        <v>44963</v>
      </c>
      <c r="C2409" s="8">
        <v>1.6144566237714195</v>
      </c>
      <c r="D2409" s="8">
        <v>4</v>
      </c>
      <c r="E2409" s="8">
        <v>1.6144566237714195</v>
      </c>
    </row>
    <row r="2410" spans="1:5" x14ac:dyDescent="0.35">
      <c r="A2410" s="8" t="s">
        <v>198</v>
      </c>
      <c r="B2410" s="54">
        <v>44970</v>
      </c>
      <c r="C2410" s="8">
        <v>1.800968039218634</v>
      </c>
      <c r="D2410" s="8">
        <v>4</v>
      </c>
      <c r="E2410" s="8">
        <v>1.800968039218634</v>
      </c>
    </row>
    <row r="2411" spans="1:5" x14ac:dyDescent="0.35">
      <c r="A2411" s="8" t="s">
        <v>198</v>
      </c>
      <c r="B2411" s="54">
        <v>44977</v>
      </c>
      <c r="C2411" s="8">
        <v>1.9650696527718001</v>
      </c>
      <c r="D2411" s="8">
        <v>4</v>
      </c>
      <c r="E2411" s="8">
        <v>1.9650696527717999</v>
      </c>
    </row>
    <row r="2412" spans="1:5" x14ac:dyDescent="0.35">
      <c r="A2412" s="8" t="s">
        <v>198</v>
      </c>
      <c r="B2412" s="54">
        <v>44984</v>
      </c>
      <c r="C2412" s="8">
        <v>2.0740930563254905</v>
      </c>
      <c r="D2412" s="8">
        <v>4</v>
      </c>
      <c r="E2412" s="8">
        <v>2.0740930563254905</v>
      </c>
    </row>
    <row r="2413" spans="1:5" x14ac:dyDescent="0.35">
      <c r="A2413" s="8" t="s">
        <v>198</v>
      </c>
      <c r="B2413" s="54">
        <v>44991</v>
      </c>
      <c r="C2413" s="8">
        <v>2.557309236363559</v>
      </c>
      <c r="D2413" s="8">
        <v>4</v>
      </c>
      <c r="E2413" s="8">
        <v>2.557309236363559</v>
      </c>
    </row>
    <row r="2414" spans="1:5" x14ac:dyDescent="0.35">
      <c r="A2414" s="8" t="s">
        <v>198</v>
      </c>
      <c r="B2414" s="54">
        <v>44998</v>
      </c>
      <c r="C2414" s="8">
        <v>3.1811837113301396</v>
      </c>
      <c r="D2414" s="8">
        <v>4</v>
      </c>
      <c r="E2414" s="8">
        <v>3.1811837113301396</v>
      </c>
    </row>
    <row r="2415" spans="1:5" x14ac:dyDescent="0.35">
      <c r="A2415" s="8" t="s">
        <v>198</v>
      </c>
      <c r="B2415" s="54">
        <v>45005</v>
      </c>
      <c r="C2415" s="8">
        <v>3.4407639094393603</v>
      </c>
      <c r="D2415" s="8">
        <v>4</v>
      </c>
      <c r="E2415" s="8">
        <v>3.4407639094393603</v>
      </c>
    </row>
    <row r="2416" spans="1:5" x14ac:dyDescent="0.35">
      <c r="A2416" s="8" t="s">
        <v>198</v>
      </c>
      <c r="B2416" s="54">
        <v>45012</v>
      </c>
      <c r="C2416" s="8">
        <v>3.742552395800407</v>
      </c>
      <c r="D2416" s="8">
        <v>4</v>
      </c>
      <c r="E2416" s="8">
        <v>3.742552395800407</v>
      </c>
    </row>
    <row r="2417" spans="1:5" x14ac:dyDescent="0.35">
      <c r="A2417" s="8" t="s">
        <v>198</v>
      </c>
      <c r="B2417" s="54">
        <v>45019</v>
      </c>
      <c r="C2417" s="8">
        <v>4.5217876137317026</v>
      </c>
      <c r="D2417" s="8">
        <v>4</v>
      </c>
      <c r="E2417" s="8">
        <v>4.5217876137317026</v>
      </c>
    </row>
    <row r="2418" spans="1:5" x14ac:dyDescent="0.35">
      <c r="A2418" s="8" t="s">
        <v>198</v>
      </c>
      <c r="B2418" s="54">
        <v>45026</v>
      </c>
      <c r="C2418" s="8">
        <v>4.2225321951984451</v>
      </c>
      <c r="D2418" s="8">
        <v>4</v>
      </c>
      <c r="E2418" s="8">
        <v>4.2225321951984451</v>
      </c>
    </row>
    <row r="2419" spans="1:5" x14ac:dyDescent="0.35">
      <c r="A2419" s="8" t="s">
        <v>198</v>
      </c>
      <c r="B2419" s="54">
        <v>45033</v>
      </c>
      <c r="C2419" s="8">
        <v>4.0949594393635236</v>
      </c>
      <c r="D2419" s="8">
        <v>4</v>
      </c>
      <c r="E2419" s="8">
        <v>4.0949594393635236</v>
      </c>
    </row>
    <row r="2420" spans="1:5" x14ac:dyDescent="0.35">
      <c r="A2420" s="8" t="s">
        <v>198</v>
      </c>
      <c r="B2420" s="54">
        <v>45040</v>
      </c>
      <c r="C2420" s="8">
        <v>4.1668732711912781</v>
      </c>
      <c r="D2420" s="8">
        <v>4</v>
      </c>
      <c r="E2420" s="8">
        <v>4.1668732711912781</v>
      </c>
    </row>
    <row r="2421" spans="1:5" x14ac:dyDescent="0.35">
      <c r="A2421" s="8" t="s">
        <v>198</v>
      </c>
      <c r="B2421" s="54">
        <v>45047</v>
      </c>
      <c r="C2421" s="8">
        <v>5.1286194549999999</v>
      </c>
      <c r="D2421" s="8">
        <v>4</v>
      </c>
      <c r="E2421" s="8">
        <v>5.1286194549999999</v>
      </c>
    </row>
    <row r="2422" spans="1:5" x14ac:dyDescent="0.35">
      <c r="A2422" s="8" t="s">
        <v>198</v>
      </c>
      <c r="B2422" s="54">
        <v>45054</v>
      </c>
      <c r="C2422" s="8">
        <v>5.9432438000000003</v>
      </c>
      <c r="D2422" s="8">
        <v>4</v>
      </c>
      <c r="E2422" s="8">
        <v>5.9432438000000003</v>
      </c>
    </row>
    <row r="2423" spans="1:5" x14ac:dyDescent="0.35">
      <c r="A2423" s="8" t="s">
        <v>198</v>
      </c>
      <c r="B2423" s="54">
        <v>45061</v>
      </c>
      <c r="C2423" s="8">
        <v>6.6236157100952422</v>
      </c>
      <c r="D2423" s="8">
        <v>4</v>
      </c>
      <c r="E2423" s="8">
        <v>6.6236157100952422</v>
      </c>
    </row>
    <row r="2424" spans="1:5" x14ac:dyDescent="0.35">
      <c r="A2424" s="8" t="s">
        <v>198</v>
      </c>
      <c r="B2424" s="54">
        <v>45068</v>
      </c>
      <c r="C2424" s="8">
        <v>7.2387329532870019</v>
      </c>
      <c r="D2424" s="8">
        <v>4</v>
      </c>
      <c r="E2424" s="8">
        <v>7.2387329532870019</v>
      </c>
    </row>
    <row r="2425" spans="1:5" x14ac:dyDescent="0.35">
      <c r="A2425" s="8" t="s">
        <v>198</v>
      </c>
      <c r="B2425" s="54">
        <v>45075</v>
      </c>
      <c r="C2425" s="8">
        <v>8.8984466741521047</v>
      </c>
      <c r="D2425" s="8">
        <v>4</v>
      </c>
      <c r="E2425" s="8">
        <v>8.8984466741521047</v>
      </c>
    </row>
    <row r="2426" spans="1:5" x14ac:dyDescent="0.35">
      <c r="A2426" s="8" t="s">
        <v>198</v>
      </c>
      <c r="B2426" s="54">
        <v>45082</v>
      </c>
      <c r="C2426" s="8">
        <v>8.7317529808161662</v>
      </c>
      <c r="D2426" s="8">
        <v>4</v>
      </c>
      <c r="E2426" s="8">
        <v>8.7317529808161662</v>
      </c>
    </row>
    <row r="2427" spans="1:5" x14ac:dyDescent="0.35">
      <c r="A2427" s="8" t="s">
        <v>198</v>
      </c>
      <c r="B2427" s="54">
        <v>45089</v>
      </c>
      <c r="C2427" s="8">
        <v>10.321179423214396</v>
      </c>
      <c r="D2427" s="8">
        <v>4</v>
      </c>
      <c r="E2427" s="8">
        <v>10.321179423214396</v>
      </c>
    </row>
    <row r="2428" spans="1:5" x14ac:dyDescent="0.35">
      <c r="A2428" s="8" t="s">
        <v>198</v>
      </c>
      <c r="B2428" s="54">
        <v>45096</v>
      </c>
      <c r="C2428" s="8">
        <v>10.056523641642785</v>
      </c>
      <c r="D2428" s="8">
        <v>4</v>
      </c>
      <c r="E2428" s="8">
        <v>10.056523641642784</v>
      </c>
    </row>
    <row r="2429" spans="1:5" x14ac:dyDescent="0.35">
      <c r="A2429" s="8" t="s">
        <v>198</v>
      </c>
      <c r="B2429" s="54">
        <v>45103</v>
      </c>
      <c r="C2429" s="8">
        <v>10.551855681298909</v>
      </c>
      <c r="D2429" s="8">
        <v>4</v>
      </c>
      <c r="E2429" s="8">
        <v>10.551855681298909</v>
      </c>
    </row>
    <row r="2430" spans="1:5" x14ac:dyDescent="0.35">
      <c r="A2430" s="8" t="s">
        <v>198</v>
      </c>
      <c r="B2430" s="54">
        <v>45110</v>
      </c>
      <c r="C2430" s="8">
        <v>11.151066540198389</v>
      </c>
      <c r="D2430" s="8">
        <v>4</v>
      </c>
      <c r="E2430" s="8">
        <v>11.151066540198389</v>
      </c>
    </row>
    <row r="2431" spans="1:5" x14ac:dyDescent="0.35">
      <c r="A2431" s="8" t="s">
        <v>198</v>
      </c>
      <c r="B2431" s="54">
        <v>45117</v>
      </c>
      <c r="C2431" s="8">
        <v>11.447287014513938</v>
      </c>
      <c r="D2431" s="8">
        <v>4</v>
      </c>
      <c r="E2431" s="8">
        <v>11.447287014513938</v>
      </c>
    </row>
    <row r="2432" spans="1:5" x14ac:dyDescent="0.35">
      <c r="A2432" s="8" t="s">
        <v>198</v>
      </c>
      <c r="B2432" s="54">
        <v>45124</v>
      </c>
      <c r="C2432" s="8">
        <v>11.553907675865837</v>
      </c>
      <c r="D2432" s="8">
        <v>4</v>
      </c>
      <c r="E2432" s="8">
        <v>11.553907675865837</v>
      </c>
    </row>
    <row r="2433" spans="1:5" x14ac:dyDescent="0.35">
      <c r="A2433" s="8" t="s">
        <v>198</v>
      </c>
      <c r="B2433" s="54">
        <v>45131</v>
      </c>
      <c r="C2433" s="8">
        <v>11.688013499461491</v>
      </c>
      <c r="D2433" s="8">
        <v>4</v>
      </c>
      <c r="E2433" s="8">
        <v>11.688013499461491</v>
      </c>
    </row>
    <row r="2434" spans="1:5" x14ac:dyDescent="0.35">
      <c r="A2434" s="8" t="s">
        <v>198</v>
      </c>
      <c r="B2434" s="54">
        <v>45138</v>
      </c>
      <c r="C2434" s="8">
        <v>12.087802064314586</v>
      </c>
      <c r="D2434" s="8">
        <v>4</v>
      </c>
      <c r="E2434" s="8">
        <v>12.087802064314586</v>
      </c>
    </row>
    <row r="2435" spans="1:5" x14ac:dyDescent="0.35">
      <c r="A2435" s="8" t="s">
        <v>198</v>
      </c>
      <c r="B2435" s="54">
        <v>45145</v>
      </c>
      <c r="C2435" s="8">
        <v>11.704761858304728</v>
      </c>
      <c r="D2435" s="8">
        <v>4</v>
      </c>
      <c r="E2435" s="8">
        <v>11.704761858304728</v>
      </c>
    </row>
    <row r="2436" spans="1:5" x14ac:dyDescent="0.35">
      <c r="A2436" s="8" t="s">
        <v>198</v>
      </c>
      <c r="B2436" s="54">
        <v>45152</v>
      </c>
      <c r="C2436" s="8">
        <v>11.158676068866576</v>
      </c>
      <c r="D2436" s="8">
        <v>4</v>
      </c>
      <c r="E2436" s="8">
        <v>11.158676068866576</v>
      </c>
    </row>
    <row r="2437" spans="1:5" x14ac:dyDescent="0.35">
      <c r="A2437" s="8" t="s">
        <v>198</v>
      </c>
      <c r="B2437" s="54">
        <v>45159</v>
      </c>
      <c r="C2437" s="8">
        <v>10.748586161275801</v>
      </c>
      <c r="D2437" s="8">
        <v>4</v>
      </c>
      <c r="E2437" s="8">
        <v>10.748586161275799</v>
      </c>
    </row>
    <row r="2438" spans="1:5" x14ac:dyDescent="0.35">
      <c r="A2438" s="8" t="s">
        <v>198</v>
      </c>
      <c r="B2438" s="54">
        <v>45166</v>
      </c>
      <c r="C2438" s="8">
        <v>10.39890835631966</v>
      </c>
      <c r="D2438" s="8">
        <v>4</v>
      </c>
      <c r="E2438" s="8">
        <v>10.39890835631966</v>
      </c>
    </row>
    <row r="2439" spans="1:5" x14ac:dyDescent="0.35">
      <c r="A2439" s="8" t="s">
        <v>198</v>
      </c>
      <c r="B2439" s="54">
        <v>45173</v>
      </c>
      <c r="C2439" s="8">
        <v>10.654070288387192</v>
      </c>
      <c r="D2439" s="8">
        <v>4</v>
      </c>
      <c r="E2439" s="8">
        <v>10.654070288387192</v>
      </c>
    </row>
    <row r="2440" spans="1:5" x14ac:dyDescent="0.35">
      <c r="A2440" s="8" t="s">
        <v>198</v>
      </c>
      <c r="B2440" s="54">
        <v>45180</v>
      </c>
      <c r="C2440" s="8">
        <v>10.857729286810487</v>
      </c>
      <c r="D2440" s="8">
        <v>4</v>
      </c>
      <c r="E2440" s="8">
        <v>10.857729286810487</v>
      </c>
    </row>
    <row r="2441" spans="1:5" x14ac:dyDescent="0.35">
      <c r="A2441" s="8" t="s">
        <v>198</v>
      </c>
      <c r="B2441" s="54">
        <v>45187</v>
      </c>
      <c r="C2441" s="8">
        <v>10.708574513548538</v>
      </c>
      <c r="D2441" s="8">
        <v>4</v>
      </c>
      <c r="E2441" s="8">
        <v>10.708574513548538</v>
      </c>
    </row>
    <row r="2442" spans="1:5" x14ac:dyDescent="0.35">
      <c r="A2442" s="8" t="s">
        <v>198</v>
      </c>
      <c r="B2442" s="54">
        <v>45194</v>
      </c>
      <c r="C2442" s="8">
        <v>10.760798050345041</v>
      </c>
      <c r="D2442" s="8">
        <v>4</v>
      </c>
      <c r="E2442" s="8">
        <v>10.76079805034504</v>
      </c>
    </row>
    <row r="2443" spans="1:5" x14ac:dyDescent="0.35">
      <c r="A2443" s="8" t="s">
        <v>198</v>
      </c>
      <c r="B2443" s="54">
        <v>45201</v>
      </c>
      <c r="C2443" s="8">
        <v>10.617747969211734</v>
      </c>
      <c r="D2443" s="8">
        <v>4</v>
      </c>
      <c r="E2443" s="8">
        <v>10.617747969211734</v>
      </c>
    </row>
    <row r="2444" spans="1:5" x14ac:dyDescent="0.35">
      <c r="A2444" s="8" t="s">
        <v>198</v>
      </c>
      <c r="B2444" s="54">
        <v>45208</v>
      </c>
      <c r="C2444" s="8">
        <v>11.359602121776863</v>
      </c>
      <c r="D2444" s="8">
        <v>4</v>
      </c>
      <c r="E2444" s="8">
        <v>11.359602121776865</v>
      </c>
    </row>
    <row r="2445" spans="1:5" x14ac:dyDescent="0.35">
      <c r="A2445" s="8" t="s">
        <v>198</v>
      </c>
      <c r="B2445" s="54">
        <v>45215</v>
      </c>
      <c r="C2445" s="8">
        <v>11.44516806612253</v>
      </c>
      <c r="D2445" s="8">
        <v>4</v>
      </c>
      <c r="E2445" s="8">
        <v>11.44516806612253</v>
      </c>
    </row>
    <row r="2446" spans="1:5" x14ac:dyDescent="0.35">
      <c r="A2446" s="8" t="s">
        <v>198</v>
      </c>
      <c r="B2446" s="54">
        <v>45222</v>
      </c>
      <c r="C2446" s="8">
        <v>11.607686370843849</v>
      </c>
      <c r="D2446" s="8">
        <v>4</v>
      </c>
      <c r="E2446" s="8">
        <v>11.607686370843849</v>
      </c>
    </row>
    <row r="2447" spans="1:5" x14ac:dyDescent="0.35">
      <c r="A2447" s="8" t="s">
        <v>198</v>
      </c>
      <c r="B2447" s="54">
        <v>45229</v>
      </c>
      <c r="C2447" s="8">
        <v>11.651288560356939</v>
      </c>
      <c r="D2447" s="8">
        <v>4</v>
      </c>
      <c r="E2447" s="8">
        <v>11.65128856035694</v>
      </c>
    </row>
    <row r="2448" spans="1:5" x14ac:dyDescent="0.35">
      <c r="A2448" s="8" t="s">
        <v>198</v>
      </c>
      <c r="B2448" s="54">
        <v>45236</v>
      </c>
      <c r="C2448" s="8">
        <v>12.087058207593005</v>
      </c>
      <c r="D2448" s="8">
        <v>4</v>
      </c>
      <c r="E2448" s="8">
        <v>12.087058207593005</v>
      </c>
    </row>
    <row r="2449" spans="1:5" x14ac:dyDescent="0.35">
      <c r="A2449" s="8" t="s">
        <v>198</v>
      </c>
      <c r="B2449" s="54">
        <v>45243</v>
      </c>
      <c r="C2449" s="8">
        <v>12.038212101079338</v>
      </c>
      <c r="D2449" s="8">
        <v>4</v>
      </c>
      <c r="E2449" s="8">
        <v>12.038212101079338</v>
      </c>
    </row>
    <row r="2450" spans="1:5" x14ac:dyDescent="0.35">
      <c r="A2450" s="8" t="s">
        <v>198</v>
      </c>
      <c r="B2450" s="54">
        <v>45250</v>
      </c>
      <c r="C2450" s="8">
        <v>12.818838141448863</v>
      </c>
      <c r="D2450" s="8">
        <v>4</v>
      </c>
      <c r="E2450" s="8">
        <v>12.818838141448865</v>
      </c>
    </row>
    <row r="2451" spans="1:5" x14ac:dyDescent="0.35">
      <c r="A2451" s="8" t="s">
        <v>198</v>
      </c>
      <c r="B2451" s="54">
        <v>45257</v>
      </c>
      <c r="C2451" s="8">
        <v>12.685264300245247</v>
      </c>
      <c r="D2451" s="8">
        <v>4</v>
      </c>
      <c r="E2451" s="8">
        <v>12.685264300245247</v>
      </c>
    </row>
    <row r="2452" spans="1:5" x14ac:dyDescent="0.35">
      <c r="A2452" s="8" t="s">
        <v>198</v>
      </c>
      <c r="B2452" s="54">
        <v>45264</v>
      </c>
      <c r="C2452" s="8">
        <v>12.350874137193562</v>
      </c>
      <c r="D2452" s="8">
        <v>4</v>
      </c>
      <c r="E2452" s="8">
        <v>12.350874137193562</v>
      </c>
    </row>
    <row r="2453" spans="1:5" x14ac:dyDescent="0.35">
      <c r="A2453" s="8" t="s">
        <v>198</v>
      </c>
      <c r="B2453" s="54">
        <v>45271</v>
      </c>
      <c r="C2453" s="8">
        <v>12.153659916413213</v>
      </c>
      <c r="D2453" s="8">
        <v>4</v>
      </c>
      <c r="E2453" s="8">
        <v>12.153659916413211</v>
      </c>
    </row>
    <row r="2454" spans="1:5" x14ac:dyDescent="0.35">
      <c r="A2454" s="8" t="s">
        <v>198</v>
      </c>
      <c r="B2454" s="54">
        <v>45278</v>
      </c>
      <c r="C2454" s="8">
        <v>11.896835112097978</v>
      </c>
      <c r="D2454" s="8">
        <v>4</v>
      </c>
      <c r="E2454" s="8">
        <v>11.896835112097978</v>
      </c>
    </row>
    <row r="2455" spans="1:5" x14ac:dyDescent="0.35">
      <c r="A2455" s="8" t="s">
        <v>199</v>
      </c>
      <c r="B2455" s="54">
        <v>44921</v>
      </c>
      <c r="C2455" s="8">
        <v>6.496055095</v>
      </c>
      <c r="D2455" s="8">
        <v>4</v>
      </c>
      <c r="E2455" s="8">
        <v>6.496055095</v>
      </c>
    </row>
    <row r="2456" spans="1:5" x14ac:dyDescent="0.35">
      <c r="A2456" s="8" t="s">
        <v>199</v>
      </c>
      <c r="B2456" s="54">
        <v>44928</v>
      </c>
      <c r="C2456" s="8">
        <v>7.0855267181519563</v>
      </c>
      <c r="D2456" s="8">
        <v>4</v>
      </c>
      <c r="E2456" s="8">
        <v>7.0855267181519563</v>
      </c>
    </row>
    <row r="2457" spans="1:5" x14ac:dyDescent="0.35">
      <c r="A2457" s="8" t="s">
        <v>199</v>
      </c>
      <c r="B2457" s="54">
        <v>44935</v>
      </c>
      <c r="C2457" s="8">
        <v>7.0688278762542911</v>
      </c>
      <c r="D2457" s="8">
        <v>4</v>
      </c>
      <c r="E2457" s="8">
        <v>7.0688278762542911</v>
      </c>
    </row>
    <row r="2458" spans="1:5" x14ac:dyDescent="0.35">
      <c r="A2458" s="8" t="s">
        <v>199</v>
      </c>
      <c r="B2458" s="54">
        <v>44942</v>
      </c>
      <c r="C2458" s="8">
        <v>6.5899434398529078</v>
      </c>
      <c r="D2458" s="8">
        <v>4</v>
      </c>
      <c r="E2458" s="8">
        <v>6.5899434398529078</v>
      </c>
    </row>
    <row r="2459" spans="1:5" x14ac:dyDescent="0.35">
      <c r="A2459" s="8" t="s">
        <v>199</v>
      </c>
      <c r="B2459" s="54">
        <v>44949</v>
      </c>
      <c r="C2459" s="8">
        <v>6.6806316219022674</v>
      </c>
      <c r="D2459" s="8">
        <v>4</v>
      </c>
      <c r="E2459" s="8">
        <v>6.6806316219022674</v>
      </c>
    </row>
    <row r="2460" spans="1:5" x14ac:dyDescent="0.35">
      <c r="A2460" s="8" t="s">
        <v>199</v>
      </c>
      <c r="B2460" s="54">
        <v>44956</v>
      </c>
      <c r="C2460" s="8">
        <v>6.7510261390541775</v>
      </c>
      <c r="D2460" s="8">
        <v>4</v>
      </c>
      <c r="E2460" s="8">
        <v>6.7510261390541775</v>
      </c>
    </row>
    <row r="2461" spans="1:5" x14ac:dyDescent="0.35">
      <c r="A2461" s="8" t="s">
        <v>199</v>
      </c>
      <c r="B2461" s="54">
        <v>44963</v>
      </c>
      <c r="C2461" s="8">
        <v>6.5853618984277675</v>
      </c>
      <c r="D2461" s="8">
        <v>4</v>
      </c>
      <c r="E2461" s="8">
        <v>6.5853618984277675</v>
      </c>
    </row>
    <row r="2462" spans="1:5" x14ac:dyDescent="0.35">
      <c r="A2462" s="8" t="s">
        <v>199</v>
      </c>
      <c r="B2462" s="54">
        <v>44970</v>
      </c>
      <c r="C2462" s="8">
        <v>6.4572939516978387</v>
      </c>
      <c r="D2462" s="8">
        <v>4</v>
      </c>
      <c r="E2462" s="8">
        <v>6.4572939516978387</v>
      </c>
    </row>
    <row r="2463" spans="1:5" x14ac:dyDescent="0.35">
      <c r="A2463" s="8" t="s">
        <v>199</v>
      </c>
      <c r="B2463" s="54">
        <v>44977</v>
      </c>
      <c r="C2463" s="8">
        <v>6.3567351037672895</v>
      </c>
      <c r="D2463" s="8">
        <v>4</v>
      </c>
      <c r="E2463" s="8">
        <v>6.3567351037672895</v>
      </c>
    </row>
    <row r="2464" spans="1:5" x14ac:dyDescent="0.35">
      <c r="A2464" s="8" t="s">
        <v>199</v>
      </c>
      <c r="B2464" s="54">
        <v>44984</v>
      </c>
      <c r="C2464" s="8">
        <v>6.2784452397791393</v>
      </c>
      <c r="D2464" s="8">
        <v>4</v>
      </c>
      <c r="E2464" s="8">
        <v>6.2784452397791393</v>
      </c>
    </row>
    <row r="2465" spans="1:5" x14ac:dyDescent="0.35">
      <c r="A2465" s="8" t="s">
        <v>199</v>
      </c>
      <c r="B2465" s="54">
        <v>44991</v>
      </c>
      <c r="C2465" s="8">
        <v>6.216768396</v>
      </c>
      <c r="D2465" s="8">
        <v>4</v>
      </c>
      <c r="E2465" s="8">
        <v>6.216768396</v>
      </c>
    </row>
    <row r="2466" spans="1:5" x14ac:dyDescent="0.35">
      <c r="A2466" s="8" t="s">
        <v>199</v>
      </c>
      <c r="B2466" s="54">
        <v>44998</v>
      </c>
      <c r="C2466" s="8">
        <v>6.3891096468872322</v>
      </c>
      <c r="D2466" s="8">
        <v>4</v>
      </c>
      <c r="E2466" s="8">
        <v>6.3891096468872322</v>
      </c>
    </row>
    <row r="2467" spans="1:5" x14ac:dyDescent="0.35">
      <c r="A2467" s="8" t="s">
        <v>199</v>
      </c>
      <c r="B2467" s="54">
        <v>45005</v>
      </c>
      <c r="C2467" s="8">
        <v>6.9603482349999997</v>
      </c>
      <c r="D2467" s="8">
        <v>4</v>
      </c>
      <c r="E2467" s="8">
        <v>6.9603482349999997</v>
      </c>
    </row>
    <row r="2468" spans="1:5" x14ac:dyDescent="0.35">
      <c r="A2468" s="8" t="s">
        <v>199</v>
      </c>
      <c r="B2468" s="54">
        <v>45012</v>
      </c>
      <c r="C2468" s="8">
        <v>7.1958644607945761</v>
      </c>
      <c r="D2468" s="8">
        <v>4</v>
      </c>
      <c r="E2468" s="8">
        <v>7.1958644607945761</v>
      </c>
    </row>
    <row r="2469" spans="1:5" x14ac:dyDescent="0.35">
      <c r="A2469" s="8" t="s">
        <v>199</v>
      </c>
      <c r="B2469" s="54">
        <v>45019</v>
      </c>
      <c r="C2469" s="8">
        <v>7.1511500569999997</v>
      </c>
      <c r="D2469" s="8">
        <v>4</v>
      </c>
      <c r="E2469" s="8">
        <v>7.1511500569999997</v>
      </c>
    </row>
    <row r="2470" spans="1:5" x14ac:dyDescent="0.35">
      <c r="A2470" s="8" t="s">
        <v>199</v>
      </c>
      <c r="B2470" s="54">
        <v>45026</v>
      </c>
      <c r="C2470" s="8">
        <v>7.8056207781204705</v>
      </c>
      <c r="D2470" s="8">
        <v>4</v>
      </c>
      <c r="E2470" s="8">
        <v>7.8056207781204705</v>
      </c>
    </row>
    <row r="2471" spans="1:5" x14ac:dyDescent="0.35">
      <c r="A2471" s="8" t="s">
        <v>199</v>
      </c>
      <c r="B2471" s="54">
        <v>45033</v>
      </c>
      <c r="C2471" s="8">
        <v>7.8511400029319365</v>
      </c>
      <c r="D2471" s="8">
        <v>4</v>
      </c>
      <c r="E2471" s="8">
        <v>7.8511400029319356</v>
      </c>
    </row>
    <row r="2472" spans="1:5" x14ac:dyDescent="0.35">
      <c r="A2472" s="8" t="s">
        <v>199</v>
      </c>
      <c r="B2472" s="54">
        <v>45040</v>
      </c>
      <c r="C2472" s="8">
        <v>7.8866648899999996</v>
      </c>
      <c r="D2472" s="8">
        <v>4</v>
      </c>
      <c r="E2472" s="8">
        <v>7.8866648899999996</v>
      </c>
    </row>
    <row r="2473" spans="1:5" x14ac:dyDescent="0.35">
      <c r="A2473" s="8" t="s">
        <v>199</v>
      </c>
      <c r="B2473" s="54">
        <v>45047</v>
      </c>
      <c r="C2473" s="8">
        <v>8.6405074984443981</v>
      </c>
      <c r="D2473" s="8">
        <v>4</v>
      </c>
      <c r="E2473" s="8">
        <v>8.6405074984443981</v>
      </c>
    </row>
    <row r="2474" spans="1:5" x14ac:dyDescent="0.35">
      <c r="A2474" s="8" t="s">
        <v>199</v>
      </c>
      <c r="B2474" s="54">
        <v>45054</v>
      </c>
      <c r="C2474" s="8">
        <v>8.7312557762372869</v>
      </c>
      <c r="D2474" s="8">
        <v>4</v>
      </c>
      <c r="E2474" s="8">
        <v>8.7312557762372869</v>
      </c>
    </row>
    <row r="2475" spans="1:5" x14ac:dyDescent="0.35">
      <c r="A2475" s="8" t="s">
        <v>199</v>
      </c>
      <c r="B2475" s="54">
        <v>45061</v>
      </c>
      <c r="C2475" s="8">
        <v>8.7984465261932687</v>
      </c>
      <c r="D2475" s="8">
        <v>4</v>
      </c>
      <c r="E2475" s="8">
        <v>8.7984465261932687</v>
      </c>
    </row>
    <row r="2476" spans="1:5" x14ac:dyDescent="0.35">
      <c r="A2476" s="8" t="s">
        <v>199</v>
      </c>
      <c r="B2476" s="54">
        <v>45068</v>
      </c>
      <c r="C2476" s="8">
        <v>9.3564062888562631</v>
      </c>
      <c r="D2476" s="8">
        <v>4</v>
      </c>
      <c r="E2476" s="8">
        <v>9.3564062888562631</v>
      </c>
    </row>
    <row r="2477" spans="1:5" x14ac:dyDescent="0.35">
      <c r="A2477" s="8" t="s">
        <v>199</v>
      </c>
      <c r="B2477" s="54">
        <v>45075</v>
      </c>
      <c r="C2477" s="8">
        <v>9.2622480518154156</v>
      </c>
      <c r="D2477" s="8">
        <v>4</v>
      </c>
      <c r="E2477" s="8">
        <v>9.2622480518154156</v>
      </c>
    </row>
    <row r="2478" spans="1:5" x14ac:dyDescent="0.35">
      <c r="A2478" s="8" t="s">
        <v>199</v>
      </c>
      <c r="B2478" s="54">
        <v>45082</v>
      </c>
      <c r="C2478" s="8">
        <v>9.4475287239999997</v>
      </c>
      <c r="D2478" s="8">
        <v>4</v>
      </c>
      <c r="E2478" s="8">
        <v>9.4475287239999997</v>
      </c>
    </row>
    <row r="2479" spans="1:5" x14ac:dyDescent="0.35">
      <c r="A2479" s="8" t="s">
        <v>199</v>
      </c>
      <c r="B2479" s="54">
        <v>45089</v>
      </c>
      <c r="C2479" s="8">
        <v>9.8442539240243487</v>
      </c>
      <c r="D2479" s="8">
        <v>4</v>
      </c>
      <c r="E2479" s="8">
        <v>9.8442539240243487</v>
      </c>
    </row>
    <row r="2480" spans="1:5" x14ac:dyDescent="0.35">
      <c r="A2480" s="8" t="s">
        <v>199</v>
      </c>
      <c r="B2480" s="54">
        <v>45096</v>
      </c>
      <c r="C2480" s="8">
        <v>9.884790984748113</v>
      </c>
      <c r="D2480" s="8">
        <v>4</v>
      </c>
      <c r="E2480" s="8">
        <v>9.8847909847481112</v>
      </c>
    </row>
    <row r="2481" spans="1:5" x14ac:dyDescent="0.35">
      <c r="A2481" s="8" t="s">
        <v>199</v>
      </c>
      <c r="B2481" s="54">
        <v>45103</v>
      </c>
      <c r="C2481" s="8">
        <v>10.17430365846583</v>
      </c>
      <c r="D2481" s="8">
        <v>4</v>
      </c>
      <c r="E2481" s="8">
        <v>10.17430365846583</v>
      </c>
    </row>
    <row r="2482" spans="1:5" x14ac:dyDescent="0.35">
      <c r="A2482" s="8" t="s">
        <v>199</v>
      </c>
      <c r="B2482" s="54">
        <v>45110</v>
      </c>
      <c r="C2482" s="8">
        <v>10.127634485448754</v>
      </c>
      <c r="D2482" s="8">
        <v>4</v>
      </c>
      <c r="E2482" s="8">
        <v>10.127634485448754</v>
      </c>
    </row>
    <row r="2483" spans="1:5" x14ac:dyDescent="0.35">
      <c r="A2483" s="8" t="s">
        <v>199</v>
      </c>
      <c r="B2483" s="54">
        <v>45117</v>
      </c>
      <c r="C2483" s="8">
        <v>10.095470973288135</v>
      </c>
      <c r="D2483" s="8">
        <v>4</v>
      </c>
      <c r="E2483" s="8">
        <v>10.095470973288135</v>
      </c>
    </row>
    <row r="2484" spans="1:5" x14ac:dyDescent="0.35">
      <c r="A2484" s="8" t="s">
        <v>199</v>
      </c>
      <c r="B2484" s="54">
        <v>45124</v>
      </c>
      <c r="C2484" s="8">
        <v>10.071806264448492</v>
      </c>
      <c r="D2484" s="8">
        <v>4</v>
      </c>
      <c r="E2484" s="8">
        <v>10.071806264448492</v>
      </c>
    </row>
    <row r="2485" spans="1:5" x14ac:dyDescent="0.35">
      <c r="A2485" s="8" t="s">
        <v>199</v>
      </c>
      <c r="B2485" s="54">
        <v>45131</v>
      </c>
      <c r="C2485" s="8">
        <v>10.307352464769552</v>
      </c>
      <c r="D2485" s="8">
        <v>4</v>
      </c>
      <c r="E2485" s="8">
        <v>10.307352464769552</v>
      </c>
    </row>
    <row r="2486" spans="1:5" x14ac:dyDescent="0.35">
      <c r="A2486" s="8" t="s">
        <v>199</v>
      </c>
      <c r="B2486" s="54">
        <v>45138</v>
      </c>
      <c r="C2486" s="8">
        <v>10.484953933673678</v>
      </c>
      <c r="D2486" s="8">
        <v>4</v>
      </c>
      <c r="E2486" s="8">
        <v>10.484953933673678</v>
      </c>
    </row>
    <row r="2487" spans="1:5" x14ac:dyDescent="0.35">
      <c r="A2487" s="8" t="s">
        <v>199</v>
      </c>
      <c r="B2487" s="54">
        <v>45145</v>
      </c>
      <c r="C2487" s="8">
        <v>10.618217548973554</v>
      </c>
      <c r="D2487" s="8">
        <v>4</v>
      </c>
      <c r="E2487" s="8">
        <v>10.618217548973554</v>
      </c>
    </row>
    <row r="2488" spans="1:5" x14ac:dyDescent="0.35">
      <c r="A2488" s="8" t="s">
        <v>199</v>
      </c>
      <c r="B2488" s="54">
        <v>45152</v>
      </c>
      <c r="C2488" s="8">
        <v>11.202821869559882</v>
      </c>
      <c r="D2488" s="8">
        <v>4</v>
      </c>
      <c r="E2488" s="8">
        <v>11.202821869559882</v>
      </c>
    </row>
    <row r="2489" spans="1:5" x14ac:dyDescent="0.35">
      <c r="A2489" s="8" t="s">
        <v>199</v>
      </c>
      <c r="B2489" s="54">
        <v>45159</v>
      </c>
      <c r="C2489" s="8">
        <v>11.013945464134387</v>
      </c>
      <c r="D2489" s="8">
        <v>4</v>
      </c>
      <c r="E2489" s="8">
        <v>11.013945464134387</v>
      </c>
    </row>
    <row r="2490" spans="1:5" x14ac:dyDescent="0.35">
      <c r="A2490" s="8" t="s">
        <v>199</v>
      </c>
      <c r="B2490" s="54">
        <v>45166</v>
      </c>
      <c r="C2490" s="8">
        <v>11.087427971262571</v>
      </c>
      <c r="D2490" s="8">
        <v>4</v>
      </c>
      <c r="E2490" s="8">
        <v>11.087427971262571</v>
      </c>
    </row>
    <row r="2491" spans="1:5" x14ac:dyDescent="0.35">
      <c r="A2491" s="8" t="s">
        <v>199</v>
      </c>
      <c r="B2491" s="54">
        <v>45173</v>
      </c>
      <c r="C2491" s="8">
        <v>10.337897465541438</v>
      </c>
      <c r="D2491" s="8">
        <v>4</v>
      </c>
      <c r="E2491" s="8">
        <v>10.337897465541438</v>
      </c>
    </row>
    <row r="2492" spans="1:5" x14ac:dyDescent="0.35">
      <c r="A2492" s="8" t="s">
        <v>199</v>
      </c>
      <c r="B2492" s="54">
        <v>45180</v>
      </c>
      <c r="C2492" s="8">
        <v>9.9977406612361737</v>
      </c>
      <c r="D2492" s="8">
        <v>4</v>
      </c>
      <c r="E2492" s="8">
        <v>9.9977406612361737</v>
      </c>
    </row>
    <row r="2493" spans="1:5" x14ac:dyDescent="0.35">
      <c r="A2493" s="8" t="s">
        <v>199</v>
      </c>
      <c r="B2493" s="54">
        <v>45187</v>
      </c>
      <c r="C2493" s="8">
        <v>10.504898154148162</v>
      </c>
      <c r="D2493" s="8">
        <v>4</v>
      </c>
      <c r="E2493" s="8">
        <v>10.504898154148162</v>
      </c>
    </row>
    <row r="2494" spans="1:5" x14ac:dyDescent="0.35">
      <c r="A2494" s="8" t="s">
        <v>199</v>
      </c>
      <c r="B2494" s="54">
        <v>45194</v>
      </c>
      <c r="C2494" s="8">
        <v>10.127791488129029</v>
      </c>
      <c r="D2494" s="8">
        <v>4</v>
      </c>
      <c r="E2494" s="8">
        <v>10.127791488129027</v>
      </c>
    </row>
    <row r="2495" spans="1:5" x14ac:dyDescent="0.35">
      <c r="A2495" s="8" t="s">
        <v>199</v>
      </c>
      <c r="B2495" s="54">
        <v>45201</v>
      </c>
      <c r="C2495" s="8">
        <v>9.8437324393093775</v>
      </c>
      <c r="D2495" s="8">
        <v>4</v>
      </c>
      <c r="E2495" s="8">
        <v>9.8437324393093757</v>
      </c>
    </row>
    <row r="2496" spans="1:5" x14ac:dyDescent="0.35">
      <c r="A2496" s="8" t="s">
        <v>199</v>
      </c>
      <c r="B2496" s="54">
        <v>45208</v>
      </c>
      <c r="C2496" s="8">
        <v>9.8831881980664829</v>
      </c>
      <c r="D2496" s="8">
        <v>4</v>
      </c>
      <c r="E2496" s="8">
        <v>9.8831881980664846</v>
      </c>
    </row>
    <row r="2497" spans="1:5" x14ac:dyDescent="0.35">
      <c r="A2497" s="8" t="s">
        <v>199</v>
      </c>
      <c r="B2497" s="54">
        <v>45215</v>
      </c>
      <c r="C2497" s="8">
        <v>9.4019806197929086</v>
      </c>
      <c r="D2497" s="8">
        <v>4</v>
      </c>
      <c r="E2497" s="8">
        <v>9.4019806197929086</v>
      </c>
    </row>
    <row r="2498" spans="1:5" x14ac:dyDescent="0.35">
      <c r="A2498" s="8" t="s">
        <v>199</v>
      </c>
      <c r="B2498" s="54">
        <v>45222</v>
      </c>
      <c r="C2498" s="8">
        <v>9.5577758199999998</v>
      </c>
      <c r="D2498" s="8">
        <v>4</v>
      </c>
      <c r="E2498" s="8">
        <v>9.5577758199999998</v>
      </c>
    </row>
    <row r="2499" spans="1:5" x14ac:dyDescent="0.35">
      <c r="A2499" s="8" t="s">
        <v>199</v>
      </c>
      <c r="B2499" s="54">
        <v>45229</v>
      </c>
      <c r="C2499" s="8">
        <v>10.168135195873075</v>
      </c>
      <c r="D2499" s="8">
        <v>4</v>
      </c>
      <c r="E2499" s="8">
        <v>10.168135195873075</v>
      </c>
    </row>
    <row r="2500" spans="1:5" x14ac:dyDescent="0.35">
      <c r="A2500" s="8" t="s">
        <v>199</v>
      </c>
      <c r="B2500" s="54">
        <v>45236</v>
      </c>
      <c r="C2500" s="8">
        <v>9.6317167239336214</v>
      </c>
      <c r="D2500" s="8">
        <v>4</v>
      </c>
      <c r="E2500" s="8">
        <v>9.6317167239336197</v>
      </c>
    </row>
    <row r="2501" spans="1:5" x14ac:dyDescent="0.35">
      <c r="A2501" s="8" t="s">
        <v>199</v>
      </c>
      <c r="B2501" s="54">
        <v>45243</v>
      </c>
      <c r="C2501" s="8">
        <v>9.2247620132194026</v>
      </c>
      <c r="D2501" s="8">
        <v>4</v>
      </c>
      <c r="E2501" s="8">
        <v>9.2247620132194044</v>
      </c>
    </row>
    <row r="2502" spans="1:5" x14ac:dyDescent="0.35">
      <c r="A2502" s="8" t="s">
        <v>199</v>
      </c>
      <c r="B2502" s="54">
        <v>45250</v>
      </c>
      <c r="C2502" s="8">
        <v>8.9125589894461363</v>
      </c>
      <c r="D2502" s="8">
        <v>4</v>
      </c>
      <c r="E2502" s="8">
        <v>8.9125589894461363</v>
      </c>
    </row>
    <row r="2503" spans="1:5" x14ac:dyDescent="0.35">
      <c r="A2503" s="8" t="s">
        <v>199</v>
      </c>
      <c r="B2503" s="54">
        <v>45257</v>
      </c>
      <c r="C2503" s="8">
        <v>8.9348438415299078</v>
      </c>
      <c r="D2503" s="8">
        <v>4</v>
      </c>
      <c r="E2503" s="8">
        <v>8.9348438415299078</v>
      </c>
    </row>
    <row r="2504" spans="1:5" x14ac:dyDescent="0.35">
      <c r="A2504" s="8" t="s">
        <v>199</v>
      </c>
      <c r="B2504" s="54">
        <v>45264</v>
      </c>
      <c r="C2504" s="8">
        <v>8.6977437956254278</v>
      </c>
      <c r="D2504" s="8">
        <v>4</v>
      </c>
      <c r="E2504" s="8">
        <v>8.6977437956254278</v>
      </c>
    </row>
    <row r="2505" spans="1:5" x14ac:dyDescent="0.35">
      <c r="A2505" s="8" t="s">
        <v>199</v>
      </c>
      <c r="B2505" s="54">
        <v>45271</v>
      </c>
      <c r="C2505" s="8">
        <v>8.5188716759203515</v>
      </c>
      <c r="D2505" s="8">
        <v>4</v>
      </c>
      <c r="E2505" s="8">
        <v>8.5188716759203515</v>
      </c>
    </row>
    <row r="2506" spans="1:5" x14ac:dyDescent="0.35">
      <c r="A2506" s="8" t="s">
        <v>199</v>
      </c>
      <c r="B2506" s="54">
        <v>45278</v>
      </c>
      <c r="C2506" s="8">
        <v>8.6421025981558444</v>
      </c>
      <c r="D2506" s="8">
        <v>4</v>
      </c>
      <c r="E2506" s="8">
        <v>8.6421025981558444</v>
      </c>
    </row>
    <row r="2507" spans="1:5" x14ac:dyDescent="0.35">
      <c r="A2507" s="8" t="s">
        <v>200</v>
      </c>
      <c r="B2507" s="54">
        <v>44921</v>
      </c>
      <c r="C2507" s="8">
        <v>6.9982434181280651</v>
      </c>
      <c r="D2507" s="8">
        <v>4</v>
      </c>
      <c r="E2507" s="8">
        <v>6.9982434181280651</v>
      </c>
    </row>
    <row r="2508" spans="1:5" x14ac:dyDescent="0.35">
      <c r="A2508" s="8" t="s">
        <v>200</v>
      </c>
      <c r="B2508" s="54">
        <v>44928</v>
      </c>
      <c r="C2508" s="8">
        <v>7.1101526145629661</v>
      </c>
      <c r="D2508" s="8">
        <v>4</v>
      </c>
      <c r="E2508" s="8">
        <v>7.1101526145629661</v>
      </c>
    </row>
    <row r="2509" spans="1:5" x14ac:dyDescent="0.35">
      <c r="A2509" s="8" t="s">
        <v>200</v>
      </c>
      <c r="B2509" s="54">
        <v>44935</v>
      </c>
      <c r="C2509" s="8">
        <v>7.0843571141845532</v>
      </c>
      <c r="D2509" s="8">
        <v>4</v>
      </c>
      <c r="E2509" s="8">
        <v>7.0843571141845532</v>
      </c>
    </row>
    <row r="2510" spans="1:5" x14ac:dyDescent="0.35">
      <c r="A2510" s="8" t="s">
        <v>200</v>
      </c>
      <c r="B2510" s="54">
        <v>44942</v>
      </c>
      <c r="C2510" s="8">
        <v>7.1057710853032194</v>
      </c>
      <c r="D2510" s="8">
        <v>4</v>
      </c>
      <c r="E2510" s="8">
        <v>7.1057710853032194</v>
      </c>
    </row>
    <row r="2511" spans="1:5" x14ac:dyDescent="0.35">
      <c r="A2511" s="8" t="s">
        <v>200</v>
      </c>
      <c r="B2511" s="54">
        <v>44949</v>
      </c>
      <c r="C2511" s="8">
        <v>7.2493055931695967</v>
      </c>
      <c r="D2511" s="8">
        <v>4</v>
      </c>
      <c r="E2511" s="8">
        <v>7.2493055931695967</v>
      </c>
    </row>
    <row r="2512" spans="1:5" x14ac:dyDescent="0.35">
      <c r="A2512" s="8" t="s">
        <v>200</v>
      </c>
      <c r="B2512" s="54">
        <v>44956</v>
      </c>
      <c r="C2512" s="8">
        <v>7.1825599817314645</v>
      </c>
      <c r="D2512" s="8">
        <v>4</v>
      </c>
      <c r="E2512" s="8">
        <v>7.1825599817314645</v>
      </c>
    </row>
    <row r="2513" spans="1:5" x14ac:dyDescent="0.35">
      <c r="A2513" s="8" t="s">
        <v>200</v>
      </c>
      <c r="B2513" s="54">
        <v>44963</v>
      </c>
      <c r="C2513" s="8">
        <v>7.1706320349999997</v>
      </c>
      <c r="D2513" s="8">
        <v>4</v>
      </c>
      <c r="E2513" s="8">
        <v>7.1706320349999997</v>
      </c>
    </row>
    <row r="2514" spans="1:5" x14ac:dyDescent="0.35">
      <c r="A2514" s="8" t="s">
        <v>200</v>
      </c>
      <c r="B2514" s="54">
        <v>44970</v>
      </c>
      <c r="C2514" s="8">
        <v>7.1364479348424892</v>
      </c>
      <c r="D2514" s="8">
        <v>4</v>
      </c>
      <c r="E2514" s="8">
        <v>7.1364479348424892</v>
      </c>
    </row>
    <row r="2515" spans="1:5" x14ac:dyDescent="0.35">
      <c r="A2515" s="8" t="s">
        <v>200</v>
      </c>
      <c r="B2515" s="54">
        <v>44977</v>
      </c>
      <c r="C2515" s="8">
        <v>7.2738249737950049</v>
      </c>
      <c r="D2515" s="8">
        <v>4</v>
      </c>
      <c r="E2515" s="8">
        <v>7.2738249737950049</v>
      </c>
    </row>
    <row r="2516" spans="1:5" x14ac:dyDescent="0.35">
      <c r="A2516" s="8" t="s">
        <v>200</v>
      </c>
      <c r="B2516" s="54">
        <v>44984</v>
      </c>
      <c r="C2516" s="8">
        <v>7.355403835960618</v>
      </c>
      <c r="D2516" s="8">
        <v>4</v>
      </c>
      <c r="E2516" s="8">
        <v>7.355403835960618</v>
      </c>
    </row>
    <row r="2517" spans="1:5" x14ac:dyDescent="0.35">
      <c r="A2517" s="8" t="s">
        <v>200</v>
      </c>
      <c r="B2517" s="54">
        <v>44991</v>
      </c>
      <c r="C2517" s="8">
        <v>7.3429613329999999</v>
      </c>
      <c r="D2517" s="8">
        <v>4</v>
      </c>
      <c r="E2517" s="8">
        <v>7.3429613329999999</v>
      </c>
    </row>
    <row r="2518" spans="1:5" x14ac:dyDescent="0.35">
      <c r="A2518" s="8" t="s">
        <v>200</v>
      </c>
      <c r="B2518" s="54">
        <v>44998</v>
      </c>
      <c r="C2518" s="8">
        <v>7.2829646905869589</v>
      </c>
      <c r="D2518" s="8">
        <v>4</v>
      </c>
      <c r="E2518" s="8">
        <v>7.2829646905869589</v>
      </c>
    </row>
    <row r="2519" spans="1:5" x14ac:dyDescent="0.35">
      <c r="A2519" s="8" t="s">
        <v>200</v>
      </c>
      <c r="B2519" s="54">
        <v>45005</v>
      </c>
      <c r="C2519" s="8">
        <v>7.2824482000681163</v>
      </c>
      <c r="D2519" s="8">
        <v>4</v>
      </c>
      <c r="E2519" s="8">
        <v>7.2824482000681163</v>
      </c>
    </row>
    <row r="2520" spans="1:5" x14ac:dyDescent="0.35">
      <c r="A2520" s="8" t="s">
        <v>200</v>
      </c>
      <c r="B2520" s="54">
        <v>45012</v>
      </c>
      <c r="C2520" s="8">
        <v>7.2602619254178125</v>
      </c>
      <c r="D2520" s="8">
        <v>4</v>
      </c>
      <c r="E2520" s="8">
        <v>7.2602619254178125</v>
      </c>
    </row>
    <row r="2521" spans="1:5" x14ac:dyDescent="0.35">
      <c r="A2521" s="8" t="s">
        <v>200</v>
      </c>
      <c r="B2521" s="54">
        <v>45019</v>
      </c>
      <c r="C2521" s="8">
        <v>7.2362255980479517</v>
      </c>
      <c r="D2521" s="8">
        <v>4</v>
      </c>
      <c r="E2521" s="8">
        <v>7.2362255980479517</v>
      </c>
    </row>
    <row r="2522" spans="1:5" x14ac:dyDescent="0.35">
      <c r="A2522" s="8" t="s">
        <v>200</v>
      </c>
      <c r="B2522" s="54">
        <v>45026</v>
      </c>
      <c r="C2522" s="8">
        <v>7.4868733892383137</v>
      </c>
      <c r="D2522" s="8">
        <v>4</v>
      </c>
      <c r="E2522" s="8">
        <v>7.4868733892383137</v>
      </c>
    </row>
    <row r="2523" spans="1:5" x14ac:dyDescent="0.35">
      <c r="A2523" s="8" t="s">
        <v>200</v>
      </c>
      <c r="B2523" s="54">
        <v>45033</v>
      </c>
      <c r="C2523" s="8">
        <v>7.479634416899307</v>
      </c>
      <c r="D2523" s="8">
        <v>4</v>
      </c>
      <c r="E2523" s="8">
        <v>7.479634416899307</v>
      </c>
    </row>
    <row r="2524" spans="1:5" x14ac:dyDescent="0.35">
      <c r="A2524" s="8" t="s">
        <v>200</v>
      </c>
      <c r="B2524" s="54">
        <v>45040</v>
      </c>
      <c r="C2524" s="8">
        <v>7.4455485503200762</v>
      </c>
      <c r="D2524" s="8">
        <v>4</v>
      </c>
      <c r="E2524" s="8">
        <v>7.4455485503200762</v>
      </c>
    </row>
    <row r="2525" spans="1:5" x14ac:dyDescent="0.35">
      <c r="A2525" s="8" t="s">
        <v>200</v>
      </c>
      <c r="B2525" s="54">
        <v>45047</v>
      </c>
      <c r="C2525" s="8">
        <v>7.6259175298377242</v>
      </c>
      <c r="D2525" s="8">
        <v>4</v>
      </c>
      <c r="E2525" s="8">
        <v>7.6259175298377242</v>
      </c>
    </row>
    <row r="2526" spans="1:5" x14ac:dyDescent="0.35">
      <c r="A2526" s="8" t="s">
        <v>200</v>
      </c>
      <c r="B2526" s="54">
        <v>45054</v>
      </c>
      <c r="C2526" s="8">
        <v>7.5973183663061929</v>
      </c>
      <c r="D2526" s="8">
        <v>4</v>
      </c>
      <c r="E2526" s="8">
        <v>7.5973183663061929</v>
      </c>
    </row>
    <row r="2527" spans="1:5" x14ac:dyDescent="0.35">
      <c r="A2527" s="8" t="s">
        <v>200</v>
      </c>
      <c r="B2527" s="54">
        <v>45061</v>
      </c>
      <c r="C2527" s="8">
        <v>7.6875968629438161</v>
      </c>
      <c r="D2527" s="8">
        <v>4</v>
      </c>
      <c r="E2527" s="8">
        <v>7.6875968629438161</v>
      </c>
    </row>
    <row r="2528" spans="1:5" x14ac:dyDescent="0.35">
      <c r="A2528" s="8" t="s">
        <v>200</v>
      </c>
      <c r="B2528" s="54">
        <v>45068</v>
      </c>
      <c r="C2528" s="8">
        <v>7.7301771400000003</v>
      </c>
      <c r="D2528" s="8">
        <v>4</v>
      </c>
      <c r="E2528" s="8">
        <v>7.7301771400000003</v>
      </c>
    </row>
    <row r="2529" spans="1:5" x14ac:dyDescent="0.35">
      <c r="A2529" s="8" t="s">
        <v>200</v>
      </c>
      <c r="B2529" s="54">
        <v>45075</v>
      </c>
      <c r="C2529" s="8">
        <v>7.6916515778837065</v>
      </c>
      <c r="D2529" s="8">
        <v>4</v>
      </c>
      <c r="E2529" s="8">
        <v>7.6916515778837073</v>
      </c>
    </row>
    <row r="2530" spans="1:5" x14ac:dyDescent="0.35">
      <c r="A2530" s="8" t="s">
        <v>200</v>
      </c>
      <c r="B2530" s="54">
        <v>45082</v>
      </c>
      <c r="C2530" s="8">
        <v>7.8063902218602585</v>
      </c>
      <c r="D2530" s="8">
        <v>4</v>
      </c>
      <c r="E2530" s="8">
        <v>7.8063902218602594</v>
      </c>
    </row>
    <row r="2531" spans="1:5" x14ac:dyDescent="0.35">
      <c r="A2531" s="8" t="s">
        <v>200</v>
      </c>
      <c r="B2531" s="54">
        <v>45089</v>
      </c>
      <c r="C2531" s="8">
        <v>7.8293355616563147</v>
      </c>
      <c r="D2531" s="8">
        <v>4</v>
      </c>
      <c r="E2531" s="8">
        <v>7.8293355616563147</v>
      </c>
    </row>
    <row r="2532" spans="1:5" x14ac:dyDescent="0.35">
      <c r="A2532" s="8" t="s">
        <v>200</v>
      </c>
      <c r="B2532" s="54">
        <v>45096</v>
      </c>
      <c r="C2532" s="8">
        <v>7.8171949292759555</v>
      </c>
      <c r="D2532" s="8">
        <v>4</v>
      </c>
      <c r="E2532" s="8">
        <v>7.8171949292759555</v>
      </c>
    </row>
    <row r="2533" spans="1:5" x14ac:dyDescent="0.35">
      <c r="A2533" s="8" t="s">
        <v>200</v>
      </c>
      <c r="B2533" s="54">
        <v>45103</v>
      </c>
      <c r="C2533" s="8">
        <v>7.7825368829999997</v>
      </c>
      <c r="D2533" s="8">
        <v>4</v>
      </c>
      <c r="E2533" s="8">
        <v>7.7825368829999997</v>
      </c>
    </row>
    <row r="2534" spans="1:5" x14ac:dyDescent="0.35">
      <c r="A2534" s="8" t="s">
        <v>200</v>
      </c>
      <c r="B2534" s="54">
        <v>45110</v>
      </c>
      <c r="C2534" s="8">
        <v>7.871022769356558</v>
      </c>
      <c r="D2534" s="8">
        <v>4</v>
      </c>
      <c r="E2534" s="8">
        <v>7.871022769356558</v>
      </c>
    </row>
    <row r="2535" spans="1:5" x14ac:dyDescent="0.35">
      <c r="A2535" s="8" t="s">
        <v>200</v>
      </c>
      <c r="B2535" s="54">
        <v>45117</v>
      </c>
      <c r="C2535" s="8">
        <v>7.8474033146489584</v>
      </c>
      <c r="D2535" s="8">
        <v>4</v>
      </c>
      <c r="E2535" s="8">
        <v>7.8474033146489584</v>
      </c>
    </row>
    <row r="2536" spans="1:5" x14ac:dyDescent="0.35">
      <c r="A2536" s="8" t="s">
        <v>200</v>
      </c>
      <c r="B2536" s="54">
        <v>45124</v>
      </c>
      <c r="C2536" s="8">
        <v>7.9593394013007757</v>
      </c>
      <c r="D2536" s="8">
        <v>4</v>
      </c>
      <c r="E2536" s="8">
        <v>7.9593394013007757</v>
      </c>
    </row>
    <row r="2537" spans="1:5" x14ac:dyDescent="0.35">
      <c r="A2537" s="8" t="s">
        <v>200</v>
      </c>
      <c r="B2537" s="54">
        <v>45131</v>
      </c>
      <c r="C2537" s="8">
        <v>8.0304551210832287</v>
      </c>
      <c r="D2537" s="8">
        <v>4</v>
      </c>
      <c r="E2537" s="8">
        <v>8.0304551210832287</v>
      </c>
    </row>
    <row r="2538" spans="1:5" x14ac:dyDescent="0.35">
      <c r="A2538" s="8" t="s">
        <v>200</v>
      </c>
      <c r="B2538" s="54">
        <v>45138</v>
      </c>
      <c r="C2538" s="8">
        <v>8.2034196999999995</v>
      </c>
      <c r="D2538" s="8">
        <v>4</v>
      </c>
      <c r="E2538" s="8">
        <v>8.2034196999999995</v>
      </c>
    </row>
    <row r="2539" spans="1:5" x14ac:dyDescent="0.35">
      <c r="A2539" s="8" t="s">
        <v>200</v>
      </c>
      <c r="B2539" s="54">
        <v>45145</v>
      </c>
      <c r="C2539" s="8">
        <v>8.1998458435399471</v>
      </c>
      <c r="D2539" s="8">
        <v>4</v>
      </c>
      <c r="E2539" s="8">
        <v>8.1998458435399471</v>
      </c>
    </row>
    <row r="2540" spans="1:5" x14ac:dyDescent="0.35">
      <c r="A2540" s="8" t="s">
        <v>200</v>
      </c>
      <c r="B2540" s="54">
        <v>45152</v>
      </c>
      <c r="C2540" s="8">
        <v>8.1956891749839915</v>
      </c>
      <c r="D2540" s="8">
        <v>4</v>
      </c>
      <c r="E2540" s="8">
        <v>8.1956891749839915</v>
      </c>
    </row>
    <row r="2541" spans="1:5" x14ac:dyDescent="0.35">
      <c r="A2541" s="8" t="s">
        <v>200</v>
      </c>
      <c r="B2541" s="54">
        <v>45159</v>
      </c>
      <c r="C2541" s="8">
        <v>8.2463747115171575</v>
      </c>
      <c r="D2541" s="8">
        <v>4</v>
      </c>
      <c r="E2541" s="8">
        <v>8.2463747115171575</v>
      </c>
    </row>
    <row r="2542" spans="1:5" x14ac:dyDescent="0.35">
      <c r="A2542" s="8" t="s">
        <v>200</v>
      </c>
      <c r="B2542" s="54">
        <v>45166</v>
      </c>
      <c r="C2542" s="8">
        <v>8.2341407289875459</v>
      </c>
      <c r="D2542" s="8">
        <v>4</v>
      </c>
      <c r="E2542" s="8">
        <v>8.2341407289875459</v>
      </c>
    </row>
    <row r="2543" spans="1:5" x14ac:dyDescent="0.35">
      <c r="A2543" s="8" t="s">
        <v>200</v>
      </c>
      <c r="B2543" s="54">
        <v>45173</v>
      </c>
      <c r="C2543" s="8">
        <v>8.2369921349476414</v>
      </c>
      <c r="D2543" s="8">
        <v>4</v>
      </c>
      <c r="E2543" s="8">
        <v>8.2369921349476414</v>
      </c>
    </row>
    <row r="2544" spans="1:5" x14ac:dyDescent="0.35">
      <c r="A2544" s="8" t="s">
        <v>200</v>
      </c>
      <c r="B2544" s="54">
        <v>45180</v>
      </c>
      <c r="C2544" s="8">
        <v>8.2789228399999999</v>
      </c>
      <c r="D2544" s="8">
        <v>4</v>
      </c>
      <c r="E2544" s="8">
        <v>8.2789228399999999</v>
      </c>
    </row>
    <row r="2545" spans="1:5" x14ac:dyDescent="0.35">
      <c r="A2545" s="8" t="s">
        <v>200</v>
      </c>
      <c r="B2545" s="54">
        <v>45187</v>
      </c>
      <c r="C2545" s="8">
        <v>8.4378523949758755</v>
      </c>
      <c r="D2545" s="8">
        <v>4</v>
      </c>
      <c r="E2545" s="8">
        <v>8.4378523949758755</v>
      </c>
    </row>
    <row r="2546" spans="1:5" x14ac:dyDescent="0.35">
      <c r="A2546" s="8" t="s">
        <v>200</v>
      </c>
      <c r="B2546" s="54">
        <v>45194</v>
      </c>
      <c r="C2546" s="8">
        <v>7.0658923184890847</v>
      </c>
      <c r="D2546" s="8">
        <v>4</v>
      </c>
      <c r="E2546" s="8">
        <v>7.0658923184890847</v>
      </c>
    </row>
    <row r="2547" spans="1:5" x14ac:dyDescent="0.35">
      <c r="A2547" s="8" t="s">
        <v>200</v>
      </c>
      <c r="B2547" s="54">
        <v>45201</v>
      </c>
      <c r="C2547" s="8">
        <v>8.4374323140000005</v>
      </c>
      <c r="D2547" s="8">
        <v>4</v>
      </c>
      <c r="E2547" s="8">
        <v>8.4374323140000005</v>
      </c>
    </row>
    <row r="2548" spans="1:5" x14ac:dyDescent="0.35">
      <c r="A2548" s="8" t="s">
        <v>200</v>
      </c>
      <c r="B2548" s="54">
        <v>45208</v>
      </c>
      <c r="C2548" s="8">
        <v>8.4656867003915259</v>
      </c>
      <c r="D2548" s="8">
        <v>4</v>
      </c>
      <c r="E2548" s="8">
        <v>8.4656867003915259</v>
      </c>
    </row>
    <row r="2549" spans="1:5" x14ac:dyDescent="0.35">
      <c r="A2549" s="8" t="s">
        <v>200</v>
      </c>
      <c r="B2549" s="54">
        <v>45215</v>
      </c>
      <c r="C2549" s="8">
        <v>8.4224050570000006</v>
      </c>
      <c r="D2549" s="8">
        <v>4</v>
      </c>
      <c r="E2549" s="8">
        <v>8.4224050570000006</v>
      </c>
    </row>
    <row r="2550" spans="1:5" x14ac:dyDescent="0.35">
      <c r="A2550" s="8" t="s">
        <v>200</v>
      </c>
      <c r="B2550" s="54">
        <v>45222</v>
      </c>
      <c r="C2550" s="8">
        <v>8.2431574315506619</v>
      </c>
      <c r="D2550" s="8">
        <v>4</v>
      </c>
      <c r="E2550" s="8">
        <v>8.2431574315506619</v>
      </c>
    </row>
    <row r="2551" spans="1:5" x14ac:dyDescent="0.35">
      <c r="A2551" s="8" t="s">
        <v>200</v>
      </c>
      <c r="B2551" s="54">
        <v>45229</v>
      </c>
      <c r="C2551" s="8">
        <v>8.2073457291447554</v>
      </c>
      <c r="D2551" s="8">
        <v>4</v>
      </c>
      <c r="E2551" s="8">
        <v>8.2073457291447554</v>
      </c>
    </row>
    <row r="2552" spans="1:5" x14ac:dyDescent="0.35">
      <c r="A2552" s="8" t="s">
        <v>200</v>
      </c>
      <c r="B2552" s="54">
        <v>45236</v>
      </c>
      <c r="C2552" s="8">
        <v>8.201209834056284</v>
      </c>
      <c r="D2552" s="8">
        <v>4</v>
      </c>
      <c r="E2552" s="8">
        <v>8.201209834056284</v>
      </c>
    </row>
    <row r="2553" spans="1:5" x14ac:dyDescent="0.35">
      <c r="A2553" s="8" t="s">
        <v>200</v>
      </c>
      <c r="B2553" s="54">
        <v>45243</v>
      </c>
      <c r="C2553" s="8">
        <v>8.6608021053617215</v>
      </c>
      <c r="D2553" s="8">
        <v>4</v>
      </c>
      <c r="E2553" s="8">
        <v>8.6608021053617215</v>
      </c>
    </row>
    <row r="2554" spans="1:5" x14ac:dyDescent="0.35">
      <c r="A2554" s="8" t="s">
        <v>200</v>
      </c>
      <c r="B2554" s="54">
        <v>45250</v>
      </c>
      <c r="C2554" s="8">
        <v>8.6465951513471779</v>
      </c>
      <c r="D2554" s="8">
        <v>4</v>
      </c>
      <c r="E2554" s="8">
        <v>8.6465951513471779</v>
      </c>
    </row>
    <row r="2555" spans="1:5" x14ac:dyDescent="0.35">
      <c r="A2555" s="8" t="s">
        <v>200</v>
      </c>
      <c r="B2555" s="54">
        <v>45257</v>
      </c>
      <c r="C2555" s="8">
        <v>8.6310974697466261</v>
      </c>
      <c r="D2555" s="8">
        <v>4</v>
      </c>
      <c r="E2555" s="8">
        <v>8.6310974697466261</v>
      </c>
    </row>
    <row r="2556" spans="1:5" x14ac:dyDescent="0.35">
      <c r="A2556" s="8" t="s">
        <v>200</v>
      </c>
      <c r="B2556" s="54">
        <v>45264</v>
      </c>
      <c r="C2556" s="8">
        <v>8.6547815689090211</v>
      </c>
      <c r="D2556" s="8">
        <v>4</v>
      </c>
      <c r="E2556" s="8">
        <v>8.6547815689090211</v>
      </c>
    </row>
    <row r="2557" spans="1:5" x14ac:dyDescent="0.35">
      <c r="A2557" s="8" t="s">
        <v>200</v>
      </c>
      <c r="B2557" s="54">
        <v>45271</v>
      </c>
      <c r="C2557" s="8">
        <v>8.6436593290598189</v>
      </c>
      <c r="D2557" s="8">
        <v>4</v>
      </c>
      <c r="E2557" s="8">
        <v>8.6436593290598189</v>
      </c>
    </row>
    <row r="2558" spans="1:5" x14ac:dyDescent="0.35">
      <c r="A2558" s="8" t="s">
        <v>200</v>
      </c>
      <c r="B2558" s="54">
        <v>45278</v>
      </c>
      <c r="C2558" s="8">
        <v>8.6410531929999994</v>
      </c>
      <c r="D2558" s="8">
        <v>4</v>
      </c>
      <c r="E2558" s="8">
        <v>8.6410531929999994</v>
      </c>
    </row>
    <row r="2559" spans="1:5" x14ac:dyDescent="0.35">
      <c r="A2559" s="8" t="s">
        <v>201</v>
      </c>
      <c r="B2559" s="54">
        <v>44921</v>
      </c>
      <c r="C2559" s="8">
        <v>8.3457000777913315</v>
      </c>
      <c r="D2559" s="8">
        <v>4</v>
      </c>
      <c r="E2559" s="8">
        <v>8.3457000777913315</v>
      </c>
    </row>
    <row r="2560" spans="1:5" x14ac:dyDescent="0.35">
      <c r="A2560" s="8" t="s">
        <v>201</v>
      </c>
      <c r="B2560" s="54">
        <v>44928</v>
      </c>
      <c r="C2560" s="8">
        <v>7.4201016749838971</v>
      </c>
      <c r="D2560" s="8">
        <v>4</v>
      </c>
      <c r="E2560" s="8">
        <v>7.4201016749838971</v>
      </c>
    </row>
    <row r="2561" spans="1:5" x14ac:dyDescent="0.35">
      <c r="A2561" s="8" t="s">
        <v>201</v>
      </c>
      <c r="B2561" s="54">
        <v>44935</v>
      </c>
      <c r="C2561" s="8">
        <v>6.6982105640853788</v>
      </c>
      <c r="D2561" s="8">
        <v>4</v>
      </c>
      <c r="E2561" s="8">
        <v>6.6982105640853788</v>
      </c>
    </row>
    <row r="2562" spans="1:5" x14ac:dyDescent="0.35">
      <c r="A2562" s="8" t="s">
        <v>201</v>
      </c>
      <c r="B2562" s="54">
        <v>44942</v>
      </c>
      <c r="C2562" s="8">
        <v>7.0937692688341691</v>
      </c>
      <c r="D2562" s="8">
        <v>4</v>
      </c>
      <c r="E2562" s="8">
        <v>7.0937692688341691</v>
      </c>
    </row>
    <row r="2563" spans="1:5" x14ac:dyDescent="0.35">
      <c r="A2563" s="8" t="s">
        <v>201</v>
      </c>
      <c r="B2563" s="54">
        <v>44949</v>
      </c>
      <c r="C2563" s="8">
        <v>6.5046906266489355</v>
      </c>
      <c r="D2563" s="8">
        <v>4</v>
      </c>
      <c r="E2563" s="8">
        <v>6.5046906266489355</v>
      </c>
    </row>
    <row r="2564" spans="1:5" x14ac:dyDescent="0.35">
      <c r="A2564" s="8" t="s">
        <v>201</v>
      </c>
      <c r="B2564" s="54">
        <v>44956</v>
      </c>
      <c r="C2564" s="8">
        <v>6.020398134403802</v>
      </c>
      <c r="D2564" s="8">
        <v>4</v>
      </c>
      <c r="E2564" s="8">
        <v>6.020398134403802</v>
      </c>
    </row>
    <row r="2565" spans="1:5" x14ac:dyDescent="0.35">
      <c r="A2565" s="8" t="s">
        <v>201</v>
      </c>
      <c r="B2565" s="54">
        <v>44963</v>
      </c>
      <c r="C2565" s="8">
        <v>5.6871808554112668</v>
      </c>
      <c r="D2565" s="8">
        <v>4</v>
      </c>
      <c r="E2565" s="8">
        <v>5.6871808554112668</v>
      </c>
    </row>
    <row r="2566" spans="1:5" x14ac:dyDescent="0.35">
      <c r="A2566" s="8" t="s">
        <v>201</v>
      </c>
      <c r="B2566" s="54">
        <v>44970</v>
      </c>
      <c r="C2566" s="8">
        <v>6.101472487793453</v>
      </c>
      <c r="D2566" s="8">
        <v>4</v>
      </c>
      <c r="E2566" s="8">
        <v>6.101472487793453</v>
      </c>
    </row>
    <row r="2567" spans="1:5" x14ac:dyDescent="0.35">
      <c r="A2567" s="8" t="s">
        <v>201</v>
      </c>
      <c r="B2567" s="54">
        <v>44977</v>
      </c>
      <c r="C2567" s="8">
        <v>5.7710005334304268</v>
      </c>
      <c r="D2567" s="8">
        <v>4</v>
      </c>
      <c r="E2567" s="8">
        <v>5.7710005334304268</v>
      </c>
    </row>
    <row r="2568" spans="1:5" x14ac:dyDescent="0.35">
      <c r="A2568" s="8" t="s">
        <v>201</v>
      </c>
      <c r="B2568" s="54">
        <v>44984</v>
      </c>
      <c r="C2568" s="8">
        <v>5.5382399405106586</v>
      </c>
      <c r="D2568" s="8">
        <v>4</v>
      </c>
      <c r="E2568" s="8">
        <v>5.5382399405106586</v>
      </c>
    </row>
    <row r="2569" spans="1:5" x14ac:dyDescent="0.35">
      <c r="A2569" s="8" t="s">
        <v>201</v>
      </c>
      <c r="B2569" s="54">
        <v>44991</v>
      </c>
      <c r="C2569" s="8">
        <v>7.0752573084510813</v>
      </c>
      <c r="D2569" s="8">
        <v>4</v>
      </c>
      <c r="E2569" s="8">
        <v>7.0752573084510813</v>
      </c>
    </row>
    <row r="2570" spans="1:5" x14ac:dyDescent="0.35">
      <c r="A2570" s="8" t="s">
        <v>201</v>
      </c>
      <c r="B2570" s="54">
        <v>44998</v>
      </c>
      <c r="C2570" s="8">
        <v>6.7704015838632259</v>
      </c>
      <c r="D2570" s="8">
        <v>4</v>
      </c>
      <c r="E2570" s="8">
        <v>6.7704015838632259</v>
      </c>
    </row>
    <row r="2571" spans="1:5" x14ac:dyDescent="0.35">
      <c r="A2571" s="8" t="s">
        <v>201</v>
      </c>
      <c r="B2571" s="54">
        <v>45005</v>
      </c>
      <c r="C2571" s="8">
        <v>7.9632596015515649</v>
      </c>
      <c r="D2571" s="8">
        <v>4</v>
      </c>
      <c r="E2571" s="8">
        <v>7.9632596015515649</v>
      </c>
    </row>
    <row r="2572" spans="1:5" x14ac:dyDescent="0.35">
      <c r="A2572" s="8" t="s">
        <v>201</v>
      </c>
      <c r="B2572" s="54">
        <v>45012</v>
      </c>
      <c r="C2572" s="8">
        <v>9.4134326470000005</v>
      </c>
      <c r="D2572" s="8">
        <v>4</v>
      </c>
      <c r="E2572" s="8">
        <v>9.4134326470000005</v>
      </c>
    </row>
    <row r="2573" spans="1:5" x14ac:dyDescent="0.35">
      <c r="A2573" s="8" t="s">
        <v>201</v>
      </c>
      <c r="B2573" s="54">
        <v>45019</v>
      </c>
      <c r="C2573" s="8">
        <v>8.2104436057299282</v>
      </c>
      <c r="D2573" s="8">
        <v>4</v>
      </c>
      <c r="E2573" s="8">
        <v>8.2104436057299282</v>
      </c>
    </row>
    <row r="2574" spans="1:5" x14ac:dyDescent="0.35">
      <c r="A2574" s="8" t="s">
        <v>201</v>
      </c>
      <c r="B2574" s="54">
        <v>45026</v>
      </c>
      <c r="C2574" s="8">
        <v>7.6093428059999999</v>
      </c>
      <c r="D2574" s="8">
        <v>4</v>
      </c>
      <c r="E2574" s="8">
        <v>7.6093428059999999</v>
      </c>
    </row>
    <row r="2575" spans="1:5" x14ac:dyDescent="0.35">
      <c r="A2575" s="8" t="s">
        <v>201</v>
      </c>
      <c r="B2575" s="54">
        <v>45033</v>
      </c>
      <c r="C2575" s="8">
        <v>7.1876840570000002</v>
      </c>
      <c r="D2575" s="8">
        <v>4</v>
      </c>
      <c r="E2575" s="8">
        <v>7.1876840570000002</v>
      </c>
    </row>
    <row r="2576" spans="1:5" x14ac:dyDescent="0.35">
      <c r="A2576" s="8" t="s">
        <v>201</v>
      </c>
      <c r="B2576" s="54">
        <v>45040</v>
      </c>
      <c r="C2576" s="8">
        <v>7.1359507414592036</v>
      </c>
      <c r="D2576" s="8">
        <v>4</v>
      </c>
      <c r="E2576" s="8">
        <v>7.1359507414592036</v>
      </c>
    </row>
    <row r="2577" spans="1:5" x14ac:dyDescent="0.35">
      <c r="A2577" s="8" t="s">
        <v>201</v>
      </c>
      <c r="B2577" s="54">
        <v>45047</v>
      </c>
      <c r="C2577" s="8">
        <v>6.5543176040000004</v>
      </c>
      <c r="D2577" s="8">
        <v>4</v>
      </c>
      <c r="E2577" s="8">
        <v>6.5543176040000004</v>
      </c>
    </row>
    <row r="2578" spans="1:5" x14ac:dyDescent="0.35">
      <c r="A2578" s="8" t="s">
        <v>201</v>
      </c>
      <c r="B2578" s="54">
        <v>45054</v>
      </c>
      <c r="C2578" s="8">
        <v>6.6805474215938334</v>
      </c>
      <c r="D2578" s="8">
        <v>4</v>
      </c>
      <c r="E2578" s="8">
        <v>6.6805474215938334</v>
      </c>
    </row>
    <row r="2579" spans="1:5" x14ac:dyDescent="0.35">
      <c r="A2579" s="8" t="s">
        <v>201</v>
      </c>
      <c r="B2579" s="54">
        <v>45061</v>
      </c>
      <c r="C2579" s="8">
        <v>6.4919185733707963</v>
      </c>
      <c r="D2579" s="8">
        <v>4</v>
      </c>
      <c r="E2579" s="8">
        <v>6.4919185733707963</v>
      </c>
    </row>
    <row r="2580" spans="1:5" x14ac:dyDescent="0.35">
      <c r="A2580" s="8" t="s">
        <v>201</v>
      </c>
      <c r="B2580" s="54">
        <v>45068</v>
      </c>
      <c r="C2580" s="8">
        <v>7.1572372519535712</v>
      </c>
      <c r="D2580" s="8">
        <v>4</v>
      </c>
      <c r="E2580" s="8">
        <v>7.1572372519535712</v>
      </c>
    </row>
    <row r="2581" spans="1:5" x14ac:dyDescent="0.35">
      <c r="A2581" s="8" t="s">
        <v>201</v>
      </c>
      <c r="B2581" s="54">
        <v>45075</v>
      </c>
      <c r="C2581" s="8">
        <v>6.8599617377410507</v>
      </c>
      <c r="D2581" s="8">
        <v>4</v>
      </c>
      <c r="E2581" s="8">
        <v>6.8599617377410507</v>
      </c>
    </row>
    <row r="2582" spans="1:5" x14ac:dyDescent="0.35">
      <c r="A2582" s="8" t="s">
        <v>201</v>
      </c>
      <c r="B2582" s="54">
        <v>45082</v>
      </c>
      <c r="C2582" s="8">
        <v>6.6413421390826555</v>
      </c>
      <c r="D2582" s="8">
        <v>4</v>
      </c>
      <c r="E2582" s="8">
        <v>6.6413421390826555</v>
      </c>
    </row>
    <row r="2583" spans="1:5" x14ac:dyDescent="0.35">
      <c r="A2583" s="8" t="s">
        <v>201</v>
      </c>
      <c r="B2583" s="54">
        <v>45089</v>
      </c>
      <c r="C2583" s="8">
        <v>6.4730941484196256</v>
      </c>
      <c r="D2583" s="8">
        <v>4</v>
      </c>
      <c r="E2583" s="8">
        <v>6.4730941484196256</v>
      </c>
    </row>
    <row r="2584" spans="1:5" x14ac:dyDescent="0.35">
      <c r="A2584" s="8" t="s">
        <v>201</v>
      </c>
      <c r="B2584" s="54">
        <v>45096</v>
      </c>
      <c r="C2584" s="8">
        <v>6.6109445623954866</v>
      </c>
      <c r="D2584" s="8">
        <v>4</v>
      </c>
      <c r="E2584" s="8">
        <v>6.6109445623954866</v>
      </c>
    </row>
    <row r="2585" spans="1:5" x14ac:dyDescent="0.35">
      <c r="A2585" s="8" t="s">
        <v>201</v>
      </c>
      <c r="B2585" s="54">
        <v>45103</v>
      </c>
      <c r="C2585" s="8">
        <v>6.4536956151439426</v>
      </c>
      <c r="D2585" s="8">
        <v>4</v>
      </c>
      <c r="E2585" s="8">
        <v>6.4536956151439426</v>
      </c>
    </row>
    <row r="2586" spans="1:5" x14ac:dyDescent="0.35">
      <c r="A2586" s="8" t="s">
        <v>201</v>
      </c>
      <c r="B2586" s="54">
        <v>45110</v>
      </c>
      <c r="C2586" s="8">
        <v>6.3354227827721727</v>
      </c>
      <c r="D2586" s="8">
        <v>4</v>
      </c>
      <c r="E2586" s="8">
        <v>6.3354227827721727</v>
      </c>
    </row>
    <row r="2587" spans="1:5" x14ac:dyDescent="0.35">
      <c r="A2587" s="8" t="s">
        <v>201</v>
      </c>
      <c r="B2587" s="54">
        <v>45117</v>
      </c>
      <c r="C2587" s="8">
        <v>7.0091502997582316</v>
      </c>
      <c r="D2587" s="8">
        <v>4</v>
      </c>
      <c r="E2587" s="8">
        <v>7.0091502997582316</v>
      </c>
    </row>
    <row r="2588" spans="1:5" x14ac:dyDescent="0.35">
      <c r="A2588" s="8" t="s">
        <v>201</v>
      </c>
      <c r="B2588" s="54">
        <v>45124</v>
      </c>
      <c r="C2588" s="8">
        <v>6.7564851607098726</v>
      </c>
      <c r="D2588" s="8">
        <v>4</v>
      </c>
      <c r="E2588" s="8">
        <v>6.7564851607098726</v>
      </c>
    </row>
    <row r="2589" spans="1:5" x14ac:dyDescent="0.35">
      <c r="A2589" s="8" t="s">
        <v>201</v>
      </c>
      <c r="B2589" s="54">
        <v>45131</v>
      </c>
      <c r="C2589" s="8">
        <v>6.5687537069999999</v>
      </c>
      <c r="D2589" s="8">
        <v>4</v>
      </c>
      <c r="E2589" s="8">
        <v>6.5687537069999999</v>
      </c>
    </row>
    <row r="2590" spans="1:5" x14ac:dyDescent="0.35">
      <c r="A2590" s="8" t="s">
        <v>201</v>
      </c>
      <c r="B2590" s="54">
        <v>45138</v>
      </c>
      <c r="C2590" s="8">
        <v>6.9207561018900208</v>
      </c>
      <c r="D2590" s="8">
        <v>4</v>
      </c>
      <c r="E2590" s="8">
        <v>6.9207561018900208</v>
      </c>
    </row>
    <row r="2591" spans="1:5" x14ac:dyDescent="0.35">
      <c r="A2591" s="8" t="s">
        <v>201</v>
      </c>
      <c r="B2591" s="54">
        <v>45145</v>
      </c>
      <c r="C2591" s="8">
        <v>7.445357972424981</v>
      </c>
      <c r="D2591" s="8">
        <v>4</v>
      </c>
      <c r="E2591" s="8">
        <v>7.445357972424981</v>
      </c>
    </row>
    <row r="2592" spans="1:5" x14ac:dyDescent="0.35">
      <c r="A2592" s="8" t="s">
        <v>201</v>
      </c>
      <c r="B2592" s="54">
        <v>45152</v>
      </c>
      <c r="C2592" s="8">
        <v>7.329721342</v>
      </c>
      <c r="D2592" s="8">
        <v>4</v>
      </c>
      <c r="E2592" s="8">
        <v>7.329721342</v>
      </c>
    </row>
    <row r="2593" spans="1:5" x14ac:dyDescent="0.35">
      <c r="A2593" s="8" t="s">
        <v>201</v>
      </c>
      <c r="B2593" s="54">
        <v>45159</v>
      </c>
      <c r="C2593" s="8">
        <v>7.2470397475540889</v>
      </c>
      <c r="D2593" s="8">
        <v>4</v>
      </c>
      <c r="E2593" s="8">
        <v>7.2470397475540889</v>
      </c>
    </row>
    <row r="2594" spans="1:5" x14ac:dyDescent="0.35">
      <c r="A2594" s="8" t="s">
        <v>201</v>
      </c>
      <c r="B2594" s="54">
        <v>45166</v>
      </c>
      <c r="C2594" s="8">
        <v>7.185143836291215</v>
      </c>
      <c r="D2594" s="8">
        <v>4</v>
      </c>
      <c r="E2594" s="8">
        <v>7.185143836291215</v>
      </c>
    </row>
    <row r="2595" spans="1:5" x14ac:dyDescent="0.35">
      <c r="A2595" s="8" t="s">
        <v>201</v>
      </c>
      <c r="B2595" s="54">
        <v>45173</v>
      </c>
      <c r="C2595" s="8">
        <v>7.140014261977071</v>
      </c>
      <c r="D2595" s="8">
        <v>4</v>
      </c>
      <c r="E2595" s="8">
        <v>7.140014261977071</v>
      </c>
    </row>
    <row r="2596" spans="1:5" x14ac:dyDescent="0.35">
      <c r="A2596" s="8" t="s">
        <v>201</v>
      </c>
      <c r="B2596" s="54">
        <v>45180</v>
      </c>
      <c r="C2596" s="8">
        <v>6.8607564783255235</v>
      </c>
      <c r="D2596" s="8">
        <v>4</v>
      </c>
      <c r="E2596" s="8">
        <v>6.8607564783255235</v>
      </c>
    </row>
    <row r="2597" spans="1:5" x14ac:dyDescent="0.35">
      <c r="A2597" s="8" t="s">
        <v>201</v>
      </c>
      <c r="B2597" s="54">
        <v>45187</v>
      </c>
      <c r="C2597" s="8">
        <v>6.894837849</v>
      </c>
      <c r="D2597" s="8">
        <v>4</v>
      </c>
      <c r="E2597" s="8">
        <v>6.894837849</v>
      </c>
    </row>
    <row r="2598" spans="1:5" x14ac:dyDescent="0.35">
      <c r="A2598" s="8" t="s">
        <v>201</v>
      </c>
      <c r="B2598" s="54">
        <v>45194</v>
      </c>
      <c r="C2598" s="8">
        <v>6.9205774322913376</v>
      </c>
      <c r="D2598" s="8">
        <v>4</v>
      </c>
      <c r="E2598" s="8">
        <v>6.9205774322913376</v>
      </c>
    </row>
    <row r="2599" spans="1:5" x14ac:dyDescent="0.35">
      <c r="A2599" s="8" t="s">
        <v>201</v>
      </c>
      <c r="B2599" s="54">
        <v>45201</v>
      </c>
      <c r="C2599" s="8">
        <v>6.9400169719404117</v>
      </c>
      <c r="D2599" s="8">
        <v>4</v>
      </c>
      <c r="E2599" s="8">
        <v>6.9400169719404117</v>
      </c>
    </row>
    <row r="2600" spans="1:5" x14ac:dyDescent="0.35">
      <c r="A2600" s="8" t="s">
        <v>201</v>
      </c>
      <c r="B2600" s="54">
        <v>45208</v>
      </c>
      <c r="C2600" s="8">
        <v>5.2258675134201642</v>
      </c>
      <c r="D2600" s="8">
        <v>4</v>
      </c>
      <c r="E2600" s="8">
        <v>5.2258675134201642</v>
      </c>
    </row>
    <row r="2601" spans="1:5" x14ac:dyDescent="0.35">
      <c r="A2601" s="8" t="s">
        <v>201</v>
      </c>
      <c r="B2601" s="54">
        <v>45215</v>
      </c>
      <c r="C2601" s="8">
        <v>5.7409664472232347</v>
      </c>
      <c r="D2601" s="8">
        <v>4</v>
      </c>
      <c r="E2601" s="8">
        <v>5.7409664472232347</v>
      </c>
    </row>
    <row r="2602" spans="1:5" x14ac:dyDescent="0.35">
      <c r="A2602" s="8" t="s">
        <v>201</v>
      </c>
      <c r="B2602" s="54">
        <v>45222</v>
      </c>
      <c r="C2602" s="8">
        <v>6.6791191139990786</v>
      </c>
      <c r="D2602" s="8">
        <v>4</v>
      </c>
      <c r="E2602" s="8">
        <v>6.6791191139990786</v>
      </c>
    </row>
    <row r="2603" spans="1:5" x14ac:dyDescent="0.35">
      <c r="A2603" s="8" t="s">
        <v>201</v>
      </c>
      <c r="B2603" s="54">
        <v>45229</v>
      </c>
      <c r="C2603" s="8">
        <v>6.7470508572585448</v>
      </c>
      <c r="D2603" s="8">
        <v>4</v>
      </c>
      <c r="E2603" s="8">
        <v>6.7470508572585448</v>
      </c>
    </row>
    <row r="2604" spans="1:5" x14ac:dyDescent="0.35">
      <c r="A2604" s="8" t="s">
        <v>201</v>
      </c>
      <c r="B2604" s="54">
        <v>45236</v>
      </c>
      <c r="C2604" s="8">
        <v>7.8584289492125237</v>
      </c>
      <c r="D2604" s="8">
        <v>4</v>
      </c>
      <c r="E2604" s="8">
        <v>7.8584289492125237</v>
      </c>
    </row>
    <row r="2605" spans="1:5" x14ac:dyDescent="0.35">
      <c r="A2605" s="8" t="s">
        <v>201</v>
      </c>
      <c r="B2605" s="54">
        <v>45243</v>
      </c>
      <c r="C2605" s="8">
        <v>7.897544839265513</v>
      </c>
      <c r="D2605" s="8">
        <v>4</v>
      </c>
      <c r="E2605" s="8">
        <v>7.897544839265513</v>
      </c>
    </row>
    <row r="2606" spans="1:5" x14ac:dyDescent="0.35">
      <c r="A2606" s="8" t="s">
        <v>201</v>
      </c>
      <c r="B2606" s="54">
        <v>45250</v>
      </c>
      <c r="C2606" s="8">
        <v>10.704674079369374</v>
      </c>
      <c r="D2606" s="8">
        <v>4</v>
      </c>
      <c r="E2606" s="8">
        <v>10.704674079369374</v>
      </c>
    </row>
    <row r="2607" spans="1:5" x14ac:dyDescent="0.35">
      <c r="A2607" s="8" t="s">
        <v>201</v>
      </c>
      <c r="B2607" s="54">
        <v>45257</v>
      </c>
      <c r="C2607" s="8">
        <v>16.482289269466705</v>
      </c>
      <c r="D2607" s="8">
        <v>4</v>
      </c>
      <c r="E2607" s="8">
        <v>16.482289269466705</v>
      </c>
    </row>
    <row r="2608" spans="1:5" x14ac:dyDescent="0.35">
      <c r="A2608" s="8" t="s">
        <v>201</v>
      </c>
      <c r="B2608" s="54">
        <v>45264</v>
      </c>
      <c r="C2608" s="8">
        <v>14.659600154079497</v>
      </c>
      <c r="D2608" s="8">
        <v>4</v>
      </c>
      <c r="E2608" s="8">
        <v>14.659600154079495</v>
      </c>
    </row>
    <row r="2609" spans="1:5" x14ac:dyDescent="0.35">
      <c r="A2609" s="8" t="s">
        <v>201</v>
      </c>
      <c r="B2609" s="54">
        <v>45271</v>
      </c>
      <c r="C2609" s="8">
        <v>13.989096155252874</v>
      </c>
      <c r="D2609" s="8">
        <v>4</v>
      </c>
      <c r="E2609" s="8">
        <v>13.989096155252874</v>
      </c>
    </row>
    <row r="2610" spans="1:5" x14ac:dyDescent="0.35">
      <c r="A2610" s="8" t="s">
        <v>201</v>
      </c>
      <c r="B2610" s="54">
        <v>45278</v>
      </c>
      <c r="C2610" s="8">
        <v>14.372011408494432</v>
      </c>
      <c r="D2610" s="8">
        <v>4</v>
      </c>
      <c r="E2610" s="8">
        <v>14.372011408494432</v>
      </c>
    </row>
    <row r="2611" spans="1:5" x14ac:dyDescent="0.35">
      <c r="A2611" s="8" t="s">
        <v>202</v>
      </c>
      <c r="B2611" s="54">
        <v>44921</v>
      </c>
      <c r="C2611" s="8">
        <v>9.5711355539463963</v>
      </c>
      <c r="D2611" s="8">
        <v>4</v>
      </c>
      <c r="E2611" s="8">
        <v>9.5711355539463963</v>
      </c>
    </row>
    <row r="2612" spans="1:5" x14ac:dyDescent="0.35">
      <c r="A2612" s="8" t="s">
        <v>202</v>
      </c>
      <c r="B2612" s="54">
        <v>44928</v>
      </c>
      <c r="C2612" s="8">
        <v>7.8723022656647617</v>
      </c>
      <c r="D2612" s="8">
        <v>4</v>
      </c>
      <c r="E2612" s="8">
        <v>7.8723022656647617</v>
      </c>
    </row>
    <row r="2613" spans="1:5" x14ac:dyDescent="0.35">
      <c r="A2613" s="8" t="s">
        <v>202</v>
      </c>
      <c r="B2613" s="54">
        <v>44935</v>
      </c>
      <c r="C2613" s="8">
        <v>5.2784562496203264</v>
      </c>
      <c r="D2613" s="8">
        <v>4</v>
      </c>
      <c r="E2613" s="8">
        <v>5.2784562496203264</v>
      </c>
    </row>
    <row r="2614" spans="1:5" x14ac:dyDescent="0.35">
      <c r="A2614" s="8" t="s">
        <v>202</v>
      </c>
      <c r="B2614" s="54">
        <v>44942</v>
      </c>
      <c r="C2614" s="8">
        <v>4.535437963448989</v>
      </c>
      <c r="D2614" s="8">
        <v>4</v>
      </c>
      <c r="E2614" s="8">
        <v>4.535437963448989</v>
      </c>
    </row>
    <row r="2615" spans="1:5" x14ac:dyDescent="0.35">
      <c r="A2615" s="8" t="s">
        <v>202</v>
      </c>
      <c r="B2615" s="54">
        <v>44949</v>
      </c>
      <c r="C2615" s="8">
        <v>4.7916925494229092</v>
      </c>
      <c r="D2615" s="8">
        <v>4</v>
      </c>
      <c r="E2615" s="8">
        <v>4.7916925494229092</v>
      </c>
    </row>
    <row r="2616" spans="1:5" x14ac:dyDescent="0.35">
      <c r="A2616" s="8" t="s">
        <v>202</v>
      </c>
      <c r="B2616" s="54">
        <v>44956</v>
      </c>
      <c r="C2616" s="8">
        <v>4.902659954994923</v>
      </c>
      <c r="D2616" s="8">
        <v>4</v>
      </c>
      <c r="E2616" s="8">
        <v>4.902659954994923</v>
      </c>
    </row>
    <row r="2617" spans="1:5" x14ac:dyDescent="0.35">
      <c r="A2617" s="8" t="s">
        <v>202</v>
      </c>
      <c r="B2617" s="54">
        <v>44963</v>
      </c>
      <c r="C2617" s="8">
        <v>4.4208376695485567</v>
      </c>
      <c r="D2617" s="8">
        <v>4</v>
      </c>
      <c r="E2617" s="8">
        <v>4.4208376695485567</v>
      </c>
    </row>
    <row r="2618" spans="1:5" x14ac:dyDescent="0.35">
      <c r="A2618" s="8" t="s">
        <v>202</v>
      </c>
      <c r="B2618" s="54">
        <v>44970</v>
      </c>
      <c r="C2618" s="8">
        <v>4.1957854460632245</v>
      </c>
      <c r="D2618" s="8">
        <v>4</v>
      </c>
      <c r="E2618" s="8">
        <v>4.1957854460632245</v>
      </c>
    </row>
    <row r="2619" spans="1:5" x14ac:dyDescent="0.35">
      <c r="A2619" s="8" t="s">
        <v>202</v>
      </c>
      <c r="B2619" s="54">
        <v>44977</v>
      </c>
      <c r="C2619" s="8">
        <v>4.6251051116427133</v>
      </c>
      <c r="D2619" s="8">
        <v>4</v>
      </c>
      <c r="E2619" s="8">
        <v>4.6251051116427133</v>
      </c>
    </row>
    <row r="2620" spans="1:5" x14ac:dyDescent="0.35">
      <c r="A2620" s="8" t="s">
        <v>202</v>
      </c>
      <c r="B2620" s="54">
        <v>44984</v>
      </c>
      <c r="C2620" s="8">
        <v>4.8248131800426464</v>
      </c>
      <c r="D2620" s="8">
        <v>4</v>
      </c>
      <c r="E2620" s="8">
        <v>4.8248131800426464</v>
      </c>
    </row>
    <row r="2621" spans="1:5" x14ac:dyDescent="0.35">
      <c r="A2621" s="8" t="s">
        <v>202</v>
      </c>
      <c r="B2621" s="54">
        <v>44991</v>
      </c>
      <c r="C2621" s="8">
        <v>4.9196314919999997</v>
      </c>
      <c r="D2621" s="8">
        <v>4</v>
      </c>
      <c r="E2621" s="8">
        <v>4.9196314919999997</v>
      </c>
    </row>
    <row r="2622" spans="1:5" x14ac:dyDescent="0.35">
      <c r="A2622" s="8" t="s">
        <v>202</v>
      </c>
      <c r="B2622" s="54">
        <v>44998</v>
      </c>
      <c r="C2622" s="8">
        <v>4.9627361453761107</v>
      </c>
      <c r="D2622" s="8">
        <v>4</v>
      </c>
      <c r="E2622" s="8">
        <v>4.9627361453761107</v>
      </c>
    </row>
    <row r="2623" spans="1:5" x14ac:dyDescent="0.35">
      <c r="A2623" s="8" t="s">
        <v>202</v>
      </c>
      <c r="B2623" s="54">
        <v>45005</v>
      </c>
      <c r="C2623" s="8">
        <v>4.9822686627732855</v>
      </c>
      <c r="D2623" s="8">
        <v>4</v>
      </c>
      <c r="E2623" s="8">
        <v>4.9822686627732855</v>
      </c>
    </row>
    <row r="2624" spans="1:5" x14ac:dyDescent="0.35">
      <c r="A2624" s="8" t="s">
        <v>202</v>
      </c>
      <c r="B2624" s="54">
        <v>45012</v>
      </c>
      <c r="C2624" s="8">
        <v>5.5258287059886362</v>
      </c>
      <c r="D2624" s="8">
        <v>4</v>
      </c>
      <c r="E2624" s="8">
        <v>5.5258287059886362</v>
      </c>
    </row>
    <row r="2625" spans="1:5" x14ac:dyDescent="0.35">
      <c r="A2625" s="8" t="s">
        <v>202</v>
      </c>
      <c r="B2625" s="54">
        <v>45019</v>
      </c>
      <c r="C2625" s="8">
        <v>5.2450199620178672</v>
      </c>
      <c r="D2625" s="8">
        <v>4</v>
      </c>
      <c r="E2625" s="8">
        <v>5.2450199620178672</v>
      </c>
    </row>
    <row r="2626" spans="1:5" x14ac:dyDescent="0.35">
      <c r="A2626" s="8" t="s">
        <v>202</v>
      </c>
      <c r="B2626" s="54">
        <v>45026</v>
      </c>
      <c r="C2626" s="8">
        <v>5.6474564506166516</v>
      </c>
      <c r="D2626" s="8">
        <v>4</v>
      </c>
      <c r="E2626" s="8">
        <v>5.6474564506166516</v>
      </c>
    </row>
    <row r="2627" spans="1:5" x14ac:dyDescent="0.35">
      <c r="A2627" s="8" t="s">
        <v>202</v>
      </c>
      <c r="B2627" s="54">
        <v>45033</v>
      </c>
      <c r="C2627" s="8">
        <v>5.8353061292752795</v>
      </c>
      <c r="D2627" s="8">
        <v>4</v>
      </c>
      <c r="E2627" s="8">
        <v>5.8353061292752795</v>
      </c>
    </row>
    <row r="2628" spans="1:5" x14ac:dyDescent="0.35">
      <c r="A2628" s="8" t="s">
        <v>202</v>
      </c>
      <c r="B2628" s="54">
        <v>45040</v>
      </c>
      <c r="C2628" s="8">
        <v>5.3906599443431249</v>
      </c>
      <c r="D2628" s="8">
        <v>4</v>
      </c>
      <c r="E2628" s="8">
        <v>5.3906599443431249</v>
      </c>
    </row>
    <row r="2629" spans="1:5" x14ac:dyDescent="0.35">
      <c r="A2629" s="8" t="s">
        <v>202</v>
      </c>
      <c r="B2629" s="54">
        <v>45047</v>
      </c>
      <c r="C2629" s="8">
        <v>5.1824563562785935</v>
      </c>
      <c r="D2629" s="8">
        <v>4</v>
      </c>
      <c r="E2629" s="8">
        <v>5.1824563562785935</v>
      </c>
    </row>
    <row r="2630" spans="1:5" x14ac:dyDescent="0.35">
      <c r="A2630" s="8" t="s">
        <v>202</v>
      </c>
      <c r="B2630" s="54">
        <v>45054</v>
      </c>
      <c r="C2630" s="8">
        <v>7.1977156039999999</v>
      </c>
      <c r="D2630" s="8">
        <v>4</v>
      </c>
      <c r="E2630" s="8">
        <v>7.1977156039999999</v>
      </c>
    </row>
    <row r="2631" spans="1:5" x14ac:dyDescent="0.35">
      <c r="A2631" s="8" t="s">
        <v>202</v>
      </c>
      <c r="B2631" s="54">
        <v>45061</v>
      </c>
      <c r="C2631" s="8">
        <v>6.5606756385579095</v>
      </c>
      <c r="D2631" s="8">
        <v>4</v>
      </c>
      <c r="E2631" s="8">
        <v>6.5606756385579095</v>
      </c>
    </row>
    <row r="2632" spans="1:5" x14ac:dyDescent="0.35">
      <c r="A2632" s="8" t="s">
        <v>202</v>
      </c>
      <c r="B2632" s="54">
        <v>45068</v>
      </c>
      <c r="C2632" s="8">
        <v>6.2707876692872011</v>
      </c>
      <c r="D2632" s="8">
        <v>4</v>
      </c>
      <c r="E2632" s="8">
        <v>6.2707876692872011</v>
      </c>
    </row>
    <row r="2633" spans="1:5" x14ac:dyDescent="0.35">
      <c r="A2633" s="8" t="s">
        <v>202</v>
      </c>
      <c r="B2633" s="54">
        <v>45075</v>
      </c>
      <c r="C2633" s="8">
        <v>6.131021225898964</v>
      </c>
      <c r="D2633" s="8">
        <v>4</v>
      </c>
      <c r="E2633" s="8">
        <v>6.131021225898964</v>
      </c>
    </row>
    <row r="2634" spans="1:5" x14ac:dyDescent="0.35">
      <c r="A2634" s="8" t="s">
        <v>202</v>
      </c>
      <c r="B2634" s="54">
        <v>45082</v>
      </c>
      <c r="C2634" s="8">
        <v>6.0625435931794609</v>
      </c>
      <c r="D2634" s="8">
        <v>4</v>
      </c>
      <c r="E2634" s="8">
        <v>6.0625435931794609</v>
      </c>
    </row>
    <row r="2635" spans="1:5" x14ac:dyDescent="0.35">
      <c r="A2635" s="8" t="s">
        <v>202</v>
      </c>
      <c r="B2635" s="54">
        <v>45089</v>
      </c>
      <c r="C2635" s="8">
        <v>6.0300893708709271</v>
      </c>
      <c r="D2635" s="8">
        <v>4</v>
      </c>
      <c r="E2635" s="8">
        <v>6.0300893708709271</v>
      </c>
    </row>
    <row r="2636" spans="1:5" x14ac:dyDescent="0.35">
      <c r="A2636" s="8" t="s">
        <v>202</v>
      </c>
      <c r="B2636" s="54">
        <v>45096</v>
      </c>
      <c r="C2636" s="8">
        <v>7.0473399298460118</v>
      </c>
      <c r="D2636" s="8">
        <v>4</v>
      </c>
      <c r="E2636" s="8">
        <v>7.0473399298460118</v>
      </c>
    </row>
    <row r="2637" spans="1:5" x14ac:dyDescent="0.35">
      <c r="A2637" s="8" t="s">
        <v>202</v>
      </c>
      <c r="B2637" s="54">
        <v>45103</v>
      </c>
      <c r="C2637" s="8">
        <v>7.0229007583744707</v>
      </c>
      <c r="D2637" s="8">
        <v>4</v>
      </c>
      <c r="E2637" s="8">
        <v>7.0229007583744707</v>
      </c>
    </row>
    <row r="2638" spans="1:5" x14ac:dyDescent="0.35">
      <c r="A2638" s="8" t="s">
        <v>202</v>
      </c>
      <c r="B2638" s="54">
        <v>45110</v>
      </c>
      <c r="C2638" s="8">
        <v>8.5822674669414667</v>
      </c>
      <c r="D2638" s="8">
        <v>4</v>
      </c>
      <c r="E2638" s="8">
        <v>8.5822674669414667</v>
      </c>
    </row>
    <row r="2639" spans="1:5" x14ac:dyDescent="0.35">
      <c r="A2639" s="8" t="s">
        <v>202</v>
      </c>
      <c r="B2639" s="54">
        <v>45117</v>
      </c>
      <c r="C2639" s="8">
        <v>7.7539489661208574</v>
      </c>
      <c r="D2639" s="8">
        <v>4</v>
      </c>
      <c r="E2639" s="8">
        <v>7.7539489661208574</v>
      </c>
    </row>
    <row r="2640" spans="1:5" x14ac:dyDescent="0.35">
      <c r="A2640" s="8" t="s">
        <v>202</v>
      </c>
      <c r="B2640" s="54">
        <v>45124</v>
      </c>
      <c r="C2640" s="8">
        <v>8.3904119131309365</v>
      </c>
      <c r="D2640" s="8">
        <v>4</v>
      </c>
      <c r="E2640" s="8">
        <v>8.3904119131309365</v>
      </c>
    </row>
    <row r="2641" spans="1:5" x14ac:dyDescent="0.35">
      <c r="A2641" s="8" t="s">
        <v>202</v>
      </c>
      <c r="B2641" s="54">
        <v>45131</v>
      </c>
      <c r="C2641" s="8">
        <v>8.7023805114455914</v>
      </c>
      <c r="D2641" s="8">
        <v>4</v>
      </c>
      <c r="E2641" s="8">
        <v>8.7023805114455914</v>
      </c>
    </row>
    <row r="2642" spans="1:5" x14ac:dyDescent="0.35">
      <c r="A2642" s="8" t="s">
        <v>202</v>
      </c>
      <c r="B2642" s="54">
        <v>45138</v>
      </c>
      <c r="C2642" s="8">
        <v>8.8558773881215878</v>
      </c>
      <c r="D2642" s="8">
        <v>4</v>
      </c>
      <c r="E2642" s="8">
        <v>8.8558773881215878</v>
      </c>
    </row>
    <row r="2643" spans="1:5" x14ac:dyDescent="0.35">
      <c r="A2643" s="8" t="s">
        <v>202</v>
      </c>
      <c r="B2643" s="54">
        <v>45145</v>
      </c>
      <c r="C2643" s="8">
        <v>8.4177371293901277</v>
      </c>
      <c r="D2643" s="8">
        <v>4</v>
      </c>
      <c r="E2643" s="8">
        <v>8.4177371293901277</v>
      </c>
    </row>
    <row r="2644" spans="1:5" x14ac:dyDescent="0.35">
      <c r="A2644" s="8" t="s">
        <v>202</v>
      </c>
      <c r="B2644" s="54">
        <v>45152</v>
      </c>
      <c r="C2644" s="8">
        <v>8.7146561986990267</v>
      </c>
      <c r="D2644" s="8">
        <v>4</v>
      </c>
      <c r="E2644" s="8">
        <v>8.7146561986990267</v>
      </c>
    </row>
    <row r="2645" spans="1:5" x14ac:dyDescent="0.35">
      <c r="A2645" s="8" t="s">
        <v>202</v>
      </c>
      <c r="B2645" s="54">
        <v>45159</v>
      </c>
      <c r="C2645" s="8">
        <v>9.3718445999999993</v>
      </c>
      <c r="D2645" s="8">
        <v>4</v>
      </c>
      <c r="E2645" s="8">
        <v>9.3718445999999993</v>
      </c>
    </row>
    <row r="2646" spans="1:5" x14ac:dyDescent="0.35">
      <c r="A2646" s="8" t="s">
        <v>202</v>
      </c>
      <c r="B2646" s="54">
        <v>45166</v>
      </c>
      <c r="C2646" s="8">
        <v>9.1818772041579937</v>
      </c>
      <c r="D2646" s="8">
        <v>4</v>
      </c>
      <c r="E2646" s="8">
        <v>9.1818772041579937</v>
      </c>
    </row>
    <row r="2647" spans="1:5" x14ac:dyDescent="0.35">
      <c r="A2647" s="8" t="s">
        <v>202</v>
      </c>
      <c r="B2647" s="54">
        <v>45173</v>
      </c>
      <c r="C2647" s="8">
        <v>9.088911827041974</v>
      </c>
      <c r="D2647" s="8">
        <v>4</v>
      </c>
      <c r="E2647" s="8">
        <v>9.088911827041974</v>
      </c>
    </row>
    <row r="2648" spans="1:5" x14ac:dyDescent="0.35">
      <c r="A2648" s="8" t="s">
        <v>202</v>
      </c>
      <c r="B2648" s="54">
        <v>45180</v>
      </c>
      <c r="C2648" s="8">
        <v>9.5533168161004127</v>
      </c>
      <c r="D2648" s="8">
        <v>4</v>
      </c>
      <c r="E2648" s="8">
        <v>9.5533168161004127</v>
      </c>
    </row>
    <row r="2649" spans="1:5" x14ac:dyDescent="0.35">
      <c r="A2649" s="8" t="s">
        <v>202</v>
      </c>
      <c r="B2649" s="54">
        <v>45187</v>
      </c>
      <c r="C2649" s="8">
        <v>9.7821795229999999</v>
      </c>
      <c r="D2649" s="8">
        <v>4</v>
      </c>
      <c r="E2649" s="8">
        <v>9.7821795229999999</v>
      </c>
    </row>
    <row r="2650" spans="1:5" x14ac:dyDescent="0.35">
      <c r="A2650" s="8" t="s">
        <v>202</v>
      </c>
      <c r="B2650" s="54">
        <v>45194</v>
      </c>
      <c r="C2650" s="8">
        <v>9.3826909999367309</v>
      </c>
      <c r="D2650" s="8">
        <v>4</v>
      </c>
      <c r="E2650" s="8">
        <v>9.3826909999367327</v>
      </c>
    </row>
    <row r="2651" spans="1:5" x14ac:dyDescent="0.35">
      <c r="A2651" s="8" t="s">
        <v>202</v>
      </c>
      <c r="B2651" s="54">
        <v>45201</v>
      </c>
      <c r="C2651" s="8">
        <v>11.220580491515614</v>
      </c>
      <c r="D2651" s="8">
        <v>4</v>
      </c>
      <c r="E2651" s="8">
        <v>11.220580491515614</v>
      </c>
    </row>
    <row r="2652" spans="1:5" x14ac:dyDescent="0.35">
      <c r="A2652" s="8" t="s">
        <v>202</v>
      </c>
      <c r="B2652" s="54">
        <v>45208</v>
      </c>
      <c r="C2652" s="8">
        <v>11.105040803092173</v>
      </c>
      <c r="D2652" s="8">
        <v>4</v>
      </c>
      <c r="E2652" s="8">
        <v>11.105040803092171</v>
      </c>
    </row>
    <row r="2653" spans="1:5" x14ac:dyDescent="0.35">
      <c r="A2653" s="8" t="s">
        <v>202</v>
      </c>
      <c r="B2653" s="54">
        <v>45215</v>
      </c>
      <c r="C2653" s="8">
        <v>11.051929967070093</v>
      </c>
      <c r="D2653" s="8">
        <v>4</v>
      </c>
      <c r="E2653" s="8">
        <v>11.051929967070093</v>
      </c>
    </row>
    <row r="2654" spans="1:5" x14ac:dyDescent="0.35">
      <c r="A2654" s="8" t="s">
        <v>202</v>
      </c>
      <c r="B2654" s="54">
        <v>45222</v>
      </c>
      <c r="C2654" s="8">
        <v>11.025673085129924</v>
      </c>
      <c r="D2654" s="8">
        <v>4</v>
      </c>
      <c r="E2654" s="8">
        <v>11.025673085129924</v>
      </c>
    </row>
    <row r="2655" spans="1:5" x14ac:dyDescent="0.35">
      <c r="A2655" s="8" t="s">
        <v>202</v>
      </c>
      <c r="B2655" s="54">
        <v>45229</v>
      </c>
      <c r="C2655" s="8">
        <v>11.518313235283342</v>
      </c>
      <c r="D2655" s="8">
        <v>4</v>
      </c>
      <c r="E2655" s="8">
        <v>11.518313235283342</v>
      </c>
    </row>
    <row r="2656" spans="1:5" x14ac:dyDescent="0.35">
      <c r="A2656" s="8" t="s">
        <v>202</v>
      </c>
      <c r="B2656" s="54">
        <v>45236</v>
      </c>
      <c r="C2656" s="8">
        <v>12.272465112805792</v>
      </c>
      <c r="D2656" s="8">
        <v>4</v>
      </c>
      <c r="E2656" s="8">
        <v>12.272465112805792</v>
      </c>
    </row>
    <row r="2657" spans="1:5" x14ac:dyDescent="0.35">
      <c r="A2657" s="8" t="s">
        <v>202</v>
      </c>
      <c r="B2657" s="54">
        <v>45243</v>
      </c>
      <c r="C2657" s="8">
        <v>11.626963824082617</v>
      </c>
      <c r="D2657" s="8">
        <v>4</v>
      </c>
      <c r="E2657" s="8">
        <v>11.626963824082615</v>
      </c>
    </row>
    <row r="2658" spans="1:5" x14ac:dyDescent="0.35">
      <c r="A2658" s="8" t="s">
        <v>202</v>
      </c>
      <c r="B2658" s="54">
        <v>45250</v>
      </c>
      <c r="C2658" s="8">
        <v>11.815085325155415</v>
      </c>
      <c r="D2658" s="8">
        <v>4</v>
      </c>
      <c r="E2658" s="8">
        <v>11.815085325155415</v>
      </c>
    </row>
    <row r="2659" spans="1:5" x14ac:dyDescent="0.35">
      <c r="A2659" s="8" t="s">
        <v>202</v>
      </c>
      <c r="B2659" s="54">
        <v>45257</v>
      </c>
      <c r="C2659" s="8">
        <v>12.414125157893787</v>
      </c>
      <c r="D2659" s="8">
        <v>4</v>
      </c>
      <c r="E2659" s="8">
        <v>12.414125157893787</v>
      </c>
    </row>
    <row r="2660" spans="1:5" x14ac:dyDescent="0.35">
      <c r="A2660" s="8" t="s">
        <v>202</v>
      </c>
      <c r="B2660" s="54">
        <v>45264</v>
      </c>
      <c r="C2660" s="8">
        <v>12.204501437837692</v>
      </c>
      <c r="D2660" s="8">
        <v>4</v>
      </c>
      <c r="E2660" s="8">
        <v>12.204501437837692</v>
      </c>
    </row>
    <row r="2661" spans="1:5" x14ac:dyDescent="0.35">
      <c r="A2661" s="8" t="s">
        <v>202</v>
      </c>
      <c r="B2661" s="54">
        <v>45271</v>
      </c>
      <c r="C2661" s="8">
        <v>12.101417960362168</v>
      </c>
      <c r="D2661" s="8">
        <v>4</v>
      </c>
      <c r="E2661" s="8">
        <v>12.101417960362168</v>
      </c>
    </row>
    <row r="2662" spans="1:5" x14ac:dyDescent="0.35">
      <c r="A2662" s="8" t="s">
        <v>202</v>
      </c>
      <c r="B2662" s="54">
        <v>45278</v>
      </c>
      <c r="C2662" s="8">
        <v>12.554403365915981</v>
      </c>
      <c r="D2662" s="8">
        <v>4</v>
      </c>
      <c r="E2662" s="8">
        <v>12.554403365915981</v>
      </c>
    </row>
    <row r="2663" spans="1:5" x14ac:dyDescent="0.35">
      <c r="A2663" s="8" t="s">
        <v>203</v>
      </c>
      <c r="B2663" s="54">
        <v>44921</v>
      </c>
      <c r="C2663" s="8">
        <v>6.5336815046826331</v>
      </c>
      <c r="D2663" s="8">
        <v>4</v>
      </c>
      <c r="E2663" s="8">
        <v>6.5336815046826331</v>
      </c>
    </row>
    <row r="2664" spans="1:5" x14ac:dyDescent="0.35">
      <c r="A2664" s="8" t="s">
        <v>203</v>
      </c>
      <c r="B2664" s="54">
        <v>44928</v>
      </c>
      <c r="C2664" s="8">
        <v>7.6184209507021077</v>
      </c>
      <c r="D2664" s="8">
        <v>4</v>
      </c>
      <c r="E2664" s="8">
        <v>7.6184209507021077</v>
      </c>
    </row>
    <row r="2665" spans="1:5" x14ac:dyDescent="0.35">
      <c r="A2665" s="8" t="s">
        <v>203</v>
      </c>
      <c r="B2665" s="54">
        <v>44935</v>
      </c>
      <c r="C2665" s="8">
        <v>7.4128570968770857</v>
      </c>
      <c r="D2665" s="8">
        <v>4</v>
      </c>
      <c r="E2665" s="8">
        <v>7.4128570968770857</v>
      </c>
    </row>
    <row r="2666" spans="1:5" x14ac:dyDescent="0.35">
      <c r="A2666" s="8" t="s">
        <v>203</v>
      </c>
      <c r="B2666" s="54">
        <v>44942</v>
      </c>
      <c r="C2666" s="8">
        <v>7.2840612910000004</v>
      </c>
      <c r="D2666" s="8">
        <v>4</v>
      </c>
      <c r="E2666" s="8">
        <v>7.2840612910000004</v>
      </c>
    </row>
    <row r="2667" spans="1:5" x14ac:dyDescent="0.35">
      <c r="A2667" s="8" t="s">
        <v>203</v>
      </c>
      <c r="B2667" s="54">
        <v>44949</v>
      </c>
      <c r="C2667" s="8">
        <v>7.1970265348664384</v>
      </c>
      <c r="D2667" s="8">
        <v>4</v>
      </c>
      <c r="E2667" s="8">
        <v>7.1970265348664384</v>
      </c>
    </row>
    <row r="2668" spans="1:5" x14ac:dyDescent="0.35">
      <c r="A2668" s="8" t="s">
        <v>203</v>
      </c>
      <c r="B2668" s="54">
        <v>44956</v>
      </c>
      <c r="C2668" s="8">
        <v>6.8364462841917382</v>
      </c>
      <c r="D2668" s="8">
        <v>4</v>
      </c>
      <c r="E2668" s="8">
        <v>6.8364462841917382</v>
      </c>
    </row>
    <row r="2669" spans="1:5" x14ac:dyDescent="0.35">
      <c r="A2669" s="8" t="s">
        <v>203</v>
      </c>
      <c r="B2669" s="54">
        <v>44963</v>
      </c>
      <c r="C2669" s="8">
        <v>6.8861028233616359</v>
      </c>
      <c r="D2669" s="8">
        <v>4</v>
      </c>
      <c r="E2669" s="8">
        <v>6.8861028233616359</v>
      </c>
    </row>
    <row r="2670" spans="1:5" x14ac:dyDescent="0.35">
      <c r="A2670" s="8" t="s">
        <v>203</v>
      </c>
      <c r="B2670" s="54">
        <v>44970</v>
      </c>
      <c r="C2670" s="8">
        <v>6.9203006682418193</v>
      </c>
      <c r="D2670" s="8">
        <v>4</v>
      </c>
      <c r="E2670" s="8">
        <v>6.9203006682418193</v>
      </c>
    </row>
    <row r="2671" spans="1:5" x14ac:dyDescent="0.35">
      <c r="A2671" s="8" t="s">
        <v>203</v>
      </c>
      <c r="B2671" s="54">
        <v>44977</v>
      </c>
      <c r="C2671" s="8">
        <v>7.2438808644973669</v>
      </c>
      <c r="D2671" s="8">
        <v>4</v>
      </c>
      <c r="E2671" s="8">
        <v>7.2438808644973669</v>
      </c>
    </row>
    <row r="2672" spans="1:5" x14ac:dyDescent="0.35">
      <c r="A2672" s="8" t="s">
        <v>203</v>
      </c>
      <c r="B2672" s="54">
        <v>44984</v>
      </c>
      <c r="C2672" s="8">
        <v>5.1818934890000001</v>
      </c>
      <c r="D2672" s="8">
        <v>4</v>
      </c>
      <c r="E2672" s="8">
        <v>5.1818934890000001</v>
      </c>
    </row>
    <row r="2673" spans="1:5" x14ac:dyDescent="0.35">
      <c r="A2673" s="8" t="s">
        <v>203</v>
      </c>
      <c r="B2673" s="54">
        <v>44991</v>
      </c>
      <c r="C2673" s="8">
        <v>6.5523742837228811</v>
      </c>
      <c r="D2673" s="8">
        <v>4</v>
      </c>
      <c r="E2673" s="8">
        <v>6.5523742837228811</v>
      </c>
    </row>
    <row r="2674" spans="1:5" x14ac:dyDescent="0.35">
      <c r="A2674" s="8" t="s">
        <v>203</v>
      </c>
      <c r="B2674" s="54">
        <v>44998</v>
      </c>
      <c r="C2674" s="8">
        <v>7.1228166450489505</v>
      </c>
      <c r="D2674" s="8">
        <v>4</v>
      </c>
      <c r="E2674" s="8">
        <v>7.1228166450489505</v>
      </c>
    </row>
    <row r="2675" spans="1:5" x14ac:dyDescent="0.35">
      <c r="A2675" s="8" t="s">
        <v>203</v>
      </c>
      <c r="B2675" s="54">
        <v>45005</v>
      </c>
      <c r="C2675" s="8">
        <v>7.0944662404155006</v>
      </c>
      <c r="D2675" s="8">
        <v>4</v>
      </c>
      <c r="E2675" s="8">
        <v>7.0944662404155006</v>
      </c>
    </row>
    <row r="2676" spans="1:5" x14ac:dyDescent="0.35">
      <c r="A2676" s="8" t="s">
        <v>203</v>
      </c>
      <c r="B2676" s="54">
        <v>45012</v>
      </c>
      <c r="C2676" s="8">
        <v>7.7902728734765754</v>
      </c>
      <c r="D2676" s="8">
        <v>4</v>
      </c>
      <c r="E2676" s="8">
        <v>7.7902728734765754</v>
      </c>
    </row>
    <row r="2677" spans="1:5" x14ac:dyDescent="0.35">
      <c r="A2677" s="8" t="s">
        <v>203</v>
      </c>
      <c r="B2677" s="54">
        <v>45019</v>
      </c>
      <c r="C2677" s="8">
        <v>7.8444764236773938</v>
      </c>
      <c r="D2677" s="8">
        <v>4</v>
      </c>
      <c r="E2677" s="8">
        <v>7.8444764236773938</v>
      </c>
    </row>
    <row r="2678" spans="1:5" x14ac:dyDescent="0.35">
      <c r="A2678" s="8" t="s">
        <v>203</v>
      </c>
      <c r="B2678" s="54">
        <v>45026</v>
      </c>
      <c r="C2678" s="8">
        <v>8.6730066800000003</v>
      </c>
      <c r="D2678" s="8">
        <v>4</v>
      </c>
      <c r="E2678" s="8">
        <v>8.6730066800000003</v>
      </c>
    </row>
    <row r="2679" spans="1:5" x14ac:dyDescent="0.35">
      <c r="A2679" s="8" t="s">
        <v>203</v>
      </c>
      <c r="B2679" s="54">
        <v>45033</v>
      </c>
      <c r="C2679" s="8">
        <v>8.4865045178911913</v>
      </c>
      <c r="D2679" s="8">
        <v>4</v>
      </c>
      <c r="E2679" s="8">
        <v>8.4865045178911913</v>
      </c>
    </row>
    <row r="2680" spans="1:5" x14ac:dyDescent="0.35">
      <c r="A2680" s="8" t="s">
        <v>203</v>
      </c>
      <c r="B2680" s="54">
        <v>45040</v>
      </c>
      <c r="C2680" s="8">
        <v>8.6239544485003368</v>
      </c>
      <c r="D2680" s="8">
        <v>4</v>
      </c>
      <c r="E2680" s="8">
        <v>8.6239544485003368</v>
      </c>
    </row>
    <row r="2681" spans="1:5" x14ac:dyDescent="0.35">
      <c r="A2681" s="8" t="s">
        <v>203</v>
      </c>
      <c r="B2681" s="54">
        <v>45047</v>
      </c>
      <c r="C2681" s="8">
        <v>9.2582942750000008</v>
      </c>
      <c r="D2681" s="8">
        <v>4</v>
      </c>
      <c r="E2681" s="8">
        <v>9.2582942750000008</v>
      </c>
    </row>
    <row r="2682" spans="1:5" x14ac:dyDescent="0.35">
      <c r="A2682" s="8" t="s">
        <v>203</v>
      </c>
      <c r="B2682" s="54">
        <v>45054</v>
      </c>
      <c r="C2682" s="8">
        <v>8.9178164790000007</v>
      </c>
      <c r="D2682" s="8">
        <v>4</v>
      </c>
      <c r="E2682" s="8">
        <v>8.9178164790000007</v>
      </c>
    </row>
    <row r="2683" spans="1:5" x14ac:dyDescent="0.35">
      <c r="A2683" s="8" t="s">
        <v>203</v>
      </c>
      <c r="B2683" s="54">
        <v>45061</v>
      </c>
      <c r="C2683" s="8">
        <v>6.8652589115825826</v>
      </c>
      <c r="D2683" s="8">
        <v>4</v>
      </c>
      <c r="E2683" s="8">
        <v>6.8652589115825826</v>
      </c>
    </row>
    <row r="2684" spans="1:5" x14ac:dyDescent="0.35">
      <c r="A2684" s="8" t="s">
        <v>203</v>
      </c>
      <c r="B2684" s="54">
        <v>45068</v>
      </c>
      <c r="C2684" s="8">
        <v>7.3795742526910759</v>
      </c>
      <c r="D2684" s="8">
        <v>4</v>
      </c>
      <c r="E2684" s="8">
        <v>7.3795742526910759</v>
      </c>
    </row>
    <row r="2685" spans="1:5" x14ac:dyDescent="0.35">
      <c r="A2685" s="8" t="s">
        <v>203</v>
      </c>
      <c r="B2685" s="54">
        <v>45075</v>
      </c>
      <c r="C2685" s="8">
        <v>8.325486233104245</v>
      </c>
      <c r="D2685" s="8">
        <v>4</v>
      </c>
      <c r="E2685" s="8">
        <v>8.325486233104245</v>
      </c>
    </row>
    <row r="2686" spans="1:5" x14ac:dyDescent="0.35">
      <c r="A2686" s="8" t="s">
        <v>203</v>
      </c>
      <c r="B2686" s="54">
        <v>45082</v>
      </c>
      <c r="C2686" s="8">
        <v>8.6925678959999999</v>
      </c>
      <c r="D2686" s="8">
        <v>4</v>
      </c>
      <c r="E2686" s="8">
        <v>8.6925678959999999</v>
      </c>
    </row>
    <row r="2687" spans="1:5" x14ac:dyDescent="0.35">
      <c r="A2687" s="8" t="s">
        <v>203</v>
      </c>
      <c r="B2687" s="54">
        <v>45089</v>
      </c>
      <c r="C2687" s="8">
        <v>9.5208938249999999</v>
      </c>
      <c r="D2687" s="8">
        <v>4</v>
      </c>
      <c r="E2687" s="8">
        <v>9.5208938249999999</v>
      </c>
    </row>
    <row r="2688" spans="1:5" x14ac:dyDescent="0.35">
      <c r="A2688" s="8" t="s">
        <v>203</v>
      </c>
      <c r="B2688" s="54">
        <v>45096</v>
      </c>
      <c r="C2688" s="8">
        <v>9.9053999753833324</v>
      </c>
      <c r="D2688" s="8">
        <v>4</v>
      </c>
      <c r="E2688" s="8">
        <v>9.9053999753833324</v>
      </c>
    </row>
    <row r="2689" spans="1:5" x14ac:dyDescent="0.35">
      <c r="A2689" s="8" t="s">
        <v>203</v>
      </c>
      <c r="B2689" s="54">
        <v>45103</v>
      </c>
      <c r="C2689" s="8">
        <v>10.207034244958269</v>
      </c>
      <c r="D2689" s="8">
        <v>4</v>
      </c>
      <c r="E2689" s="8">
        <v>10.207034244958267</v>
      </c>
    </row>
    <row r="2690" spans="1:5" x14ac:dyDescent="0.35">
      <c r="A2690" s="8" t="s">
        <v>203</v>
      </c>
      <c r="B2690" s="54">
        <v>45110</v>
      </c>
      <c r="C2690" s="8">
        <v>10.489904171950366</v>
      </c>
      <c r="D2690" s="8">
        <v>4</v>
      </c>
      <c r="E2690" s="8">
        <v>10.489904171950366</v>
      </c>
    </row>
    <row r="2691" spans="1:5" x14ac:dyDescent="0.35">
      <c r="A2691" s="8" t="s">
        <v>203</v>
      </c>
      <c r="B2691" s="54">
        <v>45117</v>
      </c>
      <c r="C2691" s="8">
        <v>10.685382425146113</v>
      </c>
      <c r="D2691" s="8">
        <v>4</v>
      </c>
      <c r="E2691" s="8">
        <v>10.685382425146113</v>
      </c>
    </row>
    <row r="2692" spans="1:5" x14ac:dyDescent="0.35">
      <c r="A2692" s="8" t="s">
        <v>203</v>
      </c>
      <c r="B2692" s="54">
        <v>45124</v>
      </c>
      <c r="C2692" s="8">
        <v>10.931973369715418</v>
      </c>
      <c r="D2692" s="8">
        <v>4</v>
      </c>
      <c r="E2692" s="8">
        <v>10.931973369715418</v>
      </c>
    </row>
    <row r="2693" spans="1:5" x14ac:dyDescent="0.35">
      <c r="A2693" s="8" t="s">
        <v>203</v>
      </c>
      <c r="B2693" s="54">
        <v>45131</v>
      </c>
      <c r="C2693" s="8">
        <v>11.294717025671334</v>
      </c>
      <c r="D2693" s="8">
        <v>4</v>
      </c>
      <c r="E2693" s="8">
        <v>11.294717025671334</v>
      </c>
    </row>
    <row r="2694" spans="1:5" x14ac:dyDescent="0.35">
      <c r="A2694" s="8" t="s">
        <v>203</v>
      </c>
      <c r="B2694" s="54">
        <v>45138</v>
      </c>
      <c r="C2694" s="8">
        <v>11.728929135844494</v>
      </c>
      <c r="D2694" s="8">
        <v>4</v>
      </c>
      <c r="E2694" s="8">
        <v>11.728929135844494</v>
      </c>
    </row>
    <row r="2695" spans="1:5" x14ac:dyDescent="0.35">
      <c r="A2695" s="8" t="s">
        <v>203</v>
      </c>
      <c r="B2695" s="54">
        <v>45145</v>
      </c>
      <c r="C2695" s="8">
        <v>12.08810379188737</v>
      </c>
      <c r="D2695" s="8">
        <v>4</v>
      </c>
      <c r="E2695" s="8">
        <v>12.08810379188737</v>
      </c>
    </row>
    <row r="2696" spans="1:5" x14ac:dyDescent="0.35">
      <c r="A2696" s="8" t="s">
        <v>203</v>
      </c>
      <c r="B2696" s="54">
        <v>45152</v>
      </c>
      <c r="C2696" s="8">
        <v>12.404555142032013</v>
      </c>
      <c r="D2696" s="8">
        <v>4</v>
      </c>
      <c r="E2696" s="8">
        <v>12.404555142032011</v>
      </c>
    </row>
    <row r="2697" spans="1:5" x14ac:dyDescent="0.35">
      <c r="A2697" s="8" t="s">
        <v>203</v>
      </c>
      <c r="B2697" s="54">
        <v>45159</v>
      </c>
      <c r="C2697" s="8">
        <v>12.707984371521729</v>
      </c>
      <c r="D2697" s="8">
        <v>4</v>
      </c>
      <c r="E2697" s="8">
        <v>12.707984371521729</v>
      </c>
    </row>
    <row r="2698" spans="1:5" x14ac:dyDescent="0.35">
      <c r="A2698" s="8" t="s">
        <v>203</v>
      </c>
      <c r="B2698" s="54">
        <v>45166</v>
      </c>
      <c r="C2698" s="8">
        <v>8.9200898739540779</v>
      </c>
      <c r="D2698" s="8">
        <v>4</v>
      </c>
      <c r="E2698" s="8">
        <v>8.9200898739540779</v>
      </c>
    </row>
    <row r="2699" spans="1:5" x14ac:dyDescent="0.35">
      <c r="A2699" s="8" t="s">
        <v>203</v>
      </c>
      <c r="B2699" s="54">
        <v>45173</v>
      </c>
      <c r="C2699" s="8">
        <v>9.1648631586518157</v>
      </c>
      <c r="D2699" s="8">
        <v>4</v>
      </c>
      <c r="E2699" s="8">
        <v>9.1648631586518157</v>
      </c>
    </row>
    <row r="2700" spans="1:5" x14ac:dyDescent="0.35">
      <c r="A2700" s="8" t="s">
        <v>203</v>
      </c>
      <c r="B2700" s="54">
        <v>45180</v>
      </c>
      <c r="C2700" s="8">
        <v>9.132037296</v>
      </c>
      <c r="D2700" s="8">
        <v>4</v>
      </c>
      <c r="E2700" s="8">
        <v>9.132037296</v>
      </c>
    </row>
    <row r="2701" spans="1:5" x14ac:dyDescent="0.35">
      <c r="A2701" s="8" t="s">
        <v>203</v>
      </c>
      <c r="B2701" s="54">
        <v>45187</v>
      </c>
      <c r="C2701" s="8">
        <v>9.3090077175404744</v>
      </c>
      <c r="D2701" s="8">
        <v>4</v>
      </c>
      <c r="E2701" s="8">
        <v>9.3090077175404744</v>
      </c>
    </row>
    <row r="2702" spans="1:5" x14ac:dyDescent="0.35">
      <c r="A2702" s="8" t="s">
        <v>203</v>
      </c>
      <c r="B2702" s="54">
        <v>45194</v>
      </c>
      <c r="C2702" s="8">
        <v>9.9300077191800931</v>
      </c>
      <c r="D2702" s="8">
        <v>4</v>
      </c>
      <c r="E2702" s="8">
        <v>9.9300077191800913</v>
      </c>
    </row>
    <row r="2703" spans="1:5" x14ac:dyDescent="0.35">
      <c r="A2703" s="8" t="s">
        <v>203</v>
      </c>
      <c r="B2703" s="54">
        <v>45201</v>
      </c>
      <c r="C2703" s="8">
        <v>10.001549820250835</v>
      </c>
      <c r="D2703" s="8">
        <v>4</v>
      </c>
      <c r="E2703" s="8">
        <v>10.001549820250837</v>
      </c>
    </row>
    <row r="2704" spans="1:5" x14ac:dyDescent="0.35">
      <c r="A2704" s="8" t="s">
        <v>203</v>
      </c>
      <c r="B2704" s="54">
        <v>45208</v>
      </c>
      <c r="C2704" s="8">
        <v>10.210784753914533</v>
      </c>
      <c r="D2704" s="8">
        <v>4</v>
      </c>
      <c r="E2704" s="8">
        <v>10.210784753914533</v>
      </c>
    </row>
    <row r="2705" spans="1:5" x14ac:dyDescent="0.35">
      <c r="A2705" s="8" t="s">
        <v>203</v>
      </c>
      <c r="B2705" s="54">
        <v>45215</v>
      </c>
      <c r="C2705" s="8">
        <v>10.094377100796002</v>
      </c>
      <c r="D2705" s="8">
        <v>4</v>
      </c>
      <c r="E2705" s="8">
        <v>10.094377100796002</v>
      </c>
    </row>
    <row r="2706" spans="1:5" x14ac:dyDescent="0.35">
      <c r="A2706" s="8" t="s">
        <v>203</v>
      </c>
      <c r="B2706" s="54">
        <v>45222</v>
      </c>
      <c r="C2706" s="8">
        <v>10.138402241489647</v>
      </c>
      <c r="D2706" s="8">
        <v>4</v>
      </c>
      <c r="E2706" s="8">
        <v>10.138402241489649</v>
      </c>
    </row>
    <row r="2707" spans="1:5" x14ac:dyDescent="0.35">
      <c r="A2707" s="8" t="s">
        <v>203</v>
      </c>
      <c r="B2707" s="54">
        <v>45229</v>
      </c>
      <c r="C2707" s="8">
        <v>10.02580631</v>
      </c>
      <c r="D2707" s="8">
        <v>4</v>
      </c>
      <c r="E2707" s="8">
        <v>10.02580631</v>
      </c>
    </row>
    <row r="2708" spans="1:5" x14ac:dyDescent="0.35">
      <c r="A2708" s="8" t="s">
        <v>203</v>
      </c>
      <c r="B2708" s="54">
        <v>45236</v>
      </c>
      <c r="C2708" s="8">
        <v>10.083994521781461</v>
      </c>
      <c r="D2708" s="8">
        <v>4</v>
      </c>
      <c r="E2708" s="8">
        <v>10.083994521781459</v>
      </c>
    </row>
    <row r="2709" spans="1:5" x14ac:dyDescent="0.35">
      <c r="A2709" s="8" t="s">
        <v>203</v>
      </c>
      <c r="B2709" s="54">
        <v>45243</v>
      </c>
      <c r="C2709" s="8">
        <v>10.431651712646616</v>
      </c>
      <c r="D2709" s="8">
        <v>4</v>
      </c>
      <c r="E2709" s="8">
        <v>10.431651712646616</v>
      </c>
    </row>
    <row r="2710" spans="1:5" x14ac:dyDescent="0.35">
      <c r="A2710" s="8" t="s">
        <v>203</v>
      </c>
      <c r="B2710" s="54">
        <v>45250</v>
      </c>
      <c r="C2710" s="8">
        <v>10.573480589380166</v>
      </c>
      <c r="D2710" s="8">
        <v>4</v>
      </c>
      <c r="E2710" s="8">
        <v>10.573480589380166</v>
      </c>
    </row>
    <row r="2711" spans="1:5" x14ac:dyDescent="0.35">
      <c r="A2711" s="8" t="s">
        <v>203</v>
      </c>
      <c r="B2711" s="54">
        <v>45257</v>
      </c>
      <c r="C2711" s="8">
        <v>10.550293019521197</v>
      </c>
      <c r="D2711" s="8">
        <v>4</v>
      </c>
      <c r="E2711" s="8">
        <v>10.550293019521195</v>
      </c>
    </row>
    <row r="2712" spans="1:5" x14ac:dyDescent="0.35">
      <c r="A2712" s="8" t="s">
        <v>203</v>
      </c>
      <c r="B2712" s="54">
        <v>45264</v>
      </c>
      <c r="C2712" s="8">
        <v>10.531389544388871</v>
      </c>
      <c r="D2712" s="8">
        <v>4</v>
      </c>
      <c r="E2712" s="8">
        <v>10.531389544388871</v>
      </c>
    </row>
    <row r="2713" spans="1:5" x14ac:dyDescent="0.35">
      <c r="A2713" s="8" t="s">
        <v>203</v>
      </c>
      <c r="B2713" s="54">
        <v>45271</v>
      </c>
      <c r="C2713" s="8">
        <v>10.222320456573813</v>
      </c>
      <c r="D2713" s="8">
        <v>4</v>
      </c>
      <c r="E2713" s="8">
        <v>10.222320456573811</v>
      </c>
    </row>
    <row r="2714" spans="1:5" x14ac:dyDescent="0.35">
      <c r="A2714" s="8" t="s">
        <v>203</v>
      </c>
      <c r="B2714" s="54">
        <v>45278</v>
      </c>
      <c r="C2714" s="8">
        <v>10.088461711239605</v>
      </c>
      <c r="D2714" s="8">
        <v>4</v>
      </c>
      <c r="E2714" s="8">
        <v>10.088461711239605</v>
      </c>
    </row>
    <row r="2715" spans="1:5" x14ac:dyDescent="0.35">
      <c r="A2715" s="8" t="s">
        <v>204</v>
      </c>
      <c r="B2715" s="54">
        <v>44921</v>
      </c>
      <c r="C2715" s="8">
        <v>6.3194767966028484</v>
      </c>
      <c r="D2715" s="8">
        <v>4</v>
      </c>
      <c r="E2715" s="8">
        <v>6.3194767966028476</v>
      </c>
    </row>
    <row r="2716" spans="1:5" x14ac:dyDescent="0.35">
      <c r="A2716" s="8" t="s">
        <v>204</v>
      </c>
      <c r="B2716" s="54">
        <v>44928</v>
      </c>
      <c r="C2716" s="8">
        <v>4.2122848707306915</v>
      </c>
      <c r="D2716" s="8">
        <v>4</v>
      </c>
      <c r="E2716" s="8">
        <v>4.2122848707306915</v>
      </c>
    </row>
    <row r="2717" spans="1:5" x14ac:dyDescent="0.35">
      <c r="A2717" s="8" t="s">
        <v>204</v>
      </c>
      <c r="B2717" s="54">
        <v>44935</v>
      </c>
      <c r="C2717" s="8">
        <v>2.5820669268583072</v>
      </c>
      <c r="D2717" s="8">
        <v>4</v>
      </c>
      <c r="E2717" s="8">
        <v>2.5820669268583072</v>
      </c>
    </row>
    <row r="2718" spans="1:5" x14ac:dyDescent="0.35">
      <c r="A2718" s="8" t="s">
        <v>204</v>
      </c>
      <c r="B2718" s="54">
        <v>44942</v>
      </c>
      <c r="C2718" s="8">
        <v>2.7400162352905686</v>
      </c>
      <c r="D2718" s="8">
        <v>4</v>
      </c>
      <c r="E2718" s="8">
        <v>2.7400162352905686</v>
      </c>
    </row>
    <row r="2719" spans="1:5" x14ac:dyDescent="0.35">
      <c r="A2719" s="8" t="s">
        <v>204</v>
      </c>
      <c r="B2719" s="54">
        <v>44949</v>
      </c>
      <c r="C2719" s="8">
        <v>1.6997752528293371</v>
      </c>
      <c r="D2719" s="8">
        <v>4</v>
      </c>
      <c r="E2719" s="8">
        <v>1.6997752528293371</v>
      </c>
    </row>
    <row r="2720" spans="1:5" x14ac:dyDescent="0.35">
      <c r="A2720" s="8" t="s">
        <v>204</v>
      </c>
      <c r="B2720" s="54">
        <v>44956</v>
      </c>
      <c r="C2720" s="8">
        <v>1.0403836128310604</v>
      </c>
      <c r="D2720" s="8">
        <v>4</v>
      </c>
      <c r="E2720" s="8">
        <v>1.0403836128310604</v>
      </c>
    </row>
    <row r="2721" spans="1:5" x14ac:dyDescent="0.35">
      <c r="A2721" s="8" t="s">
        <v>204</v>
      </c>
      <c r="B2721" s="54">
        <v>44963</v>
      </c>
      <c r="C2721" s="8">
        <v>0.6337493541996293</v>
      </c>
      <c r="D2721" s="8">
        <v>4</v>
      </c>
      <c r="E2721" s="8">
        <v>0.6337493541996293</v>
      </c>
    </row>
    <row r="2722" spans="1:5" x14ac:dyDescent="0.35">
      <c r="A2722" s="8" t="s">
        <v>204</v>
      </c>
      <c r="B2722" s="54">
        <v>44970</v>
      </c>
      <c r="C2722" s="8">
        <v>0.38877319788025511</v>
      </c>
      <c r="D2722" s="8">
        <v>4</v>
      </c>
      <c r="E2722" s="8">
        <v>0.38877319788025511</v>
      </c>
    </row>
    <row r="2723" spans="1:5" x14ac:dyDescent="0.35">
      <c r="A2723" s="8" t="s">
        <v>204</v>
      </c>
      <c r="B2723" s="54">
        <v>44977</v>
      </c>
      <c r="C2723" s="8">
        <v>1.0013023365715623</v>
      </c>
      <c r="D2723" s="8">
        <v>4</v>
      </c>
      <c r="E2723" s="8">
        <v>1.0013023365715623</v>
      </c>
    </row>
    <row r="2724" spans="1:5" x14ac:dyDescent="0.35">
      <c r="A2724" s="8" t="s">
        <v>204</v>
      </c>
      <c r="B2724" s="54">
        <v>44984</v>
      </c>
      <c r="C2724" s="8">
        <v>0.62524770714048261</v>
      </c>
      <c r="D2724" s="8">
        <v>4</v>
      </c>
      <c r="E2724" s="8">
        <v>0.62524770714048261</v>
      </c>
    </row>
    <row r="2725" spans="1:5" x14ac:dyDescent="0.35">
      <c r="A2725" s="8" t="s">
        <v>204</v>
      </c>
      <c r="B2725" s="54">
        <v>44991</v>
      </c>
      <c r="C2725" s="8">
        <v>0.3877713528879011</v>
      </c>
      <c r="D2725" s="8">
        <v>4</v>
      </c>
      <c r="E2725" s="8">
        <v>0.3877713528879011</v>
      </c>
    </row>
    <row r="2726" spans="1:5" x14ac:dyDescent="0.35">
      <c r="A2726" s="8" t="s">
        <v>204</v>
      </c>
      <c r="B2726" s="54">
        <v>44998</v>
      </c>
      <c r="C2726" s="8">
        <v>0.2418121420888239</v>
      </c>
      <c r="D2726" s="8">
        <v>4</v>
      </c>
      <c r="E2726" s="8">
        <v>0.2418121420888239</v>
      </c>
    </row>
    <row r="2727" spans="1:5" x14ac:dyDescent="0.35">
      <c r="A2727" s="8" t="s">
        <v>204</v>
      </c>
      <c r="B2727" s="54">
        <v>45005</v>
      </c>
      <c r="C2727" s="8">
        <v>0.15090452992697451</v>
      </c>
      <c r="D2727" s="8">
        <v>4</v>
      </c>
      <c r="E2727" s="8">
        <v>0.15090452992697451</v>
      </c>
    </row>
    <row r="2728" spans="1:5" x14ac:dyDescent="0.35">
      <c r="A2728" s="8" t="s">
        <v>204</v>
      </c>
      <c r="B2728" s="54">
        <v>45012</v>
      </c>
      <c r="C2728" s="8">
        <v>2.7043945641880534</v>
      </c>
      <c r="D2728" s="8">
        <v>4</v>
      </c>
      <c r="E2728" s="8">
        <v>2.7043945641880538</v>
      </c>
    </row>
    <row r="2729" spans="1:5" x14ac:dyDescent="0.35">
      <c r="A2729" s="8" t="s">
        <v>204</v>
      </c>
      <c r="B2729" s="54">
        <v>45019</v>
      </c>
      <c r="C2729" s="8">
        <v>4.0376848085056345</v>
      </c>
      <c r="D2729" s="8">
        <v>4</v>
      </c>
      <c r="E2729" s="8">
        <v>4.0376848085056345</v>
      </c>
    </row>
    <row r="2730" spans="1:5" x14ac:dyDescent="0.35">
      <c r="A2730" s="8" t="s">
        <v>204</v>
      </c>
      <c r="B2730" s="54">
        <v>45026</v>
      </c>
      <c r="C2730" s="8">
        <v>4.8660974267406232</v>
      </c>
      <c r="D2730" s="8">
        <v>4</v>
      </c>
      <c r="E2730" s="8">
        <v>4.8660974267406232</v>
      </c>
    </row>
    <row r="2731" spans="1:5" x14ac:dyDescent="0.35">
      <c r="A2731" s="8" t="s">
        <v>204</v>
      </c>
      <c r="B2731" s="54">
        <v>45033</v>
      </c>
      <c r="C2731" s="8">
        <v>4.9223180390729331</v>
      </c>
      <c r="D2731" s="8">
        <v>4</v>
      </c>
      <c r="E2731" s="8">
        <v>4.9223180390729331</v>
      </c>
    </row>
    <row r="2732" spans="1:5" x14ac:dyDescent="0.35">
      <c r="A2732" s="8" t="s">
        <v>204</v>
      </c>
      <c r="B2732" s="54">
        <v>45040</v>
      </c>
      <c r="C2732" s="8">
        <v>5.3642967102605255</v>
      </c>
      <c r="D2732" s="8">
        <v>4</v>
      </c>
      <c r="E2732" s="8">
        <v>5.3642967102605255</v>
      </c>
    </row>
    <row r="2733" spans="1:5" x14ac:dyDescent="0.35">
      <c r="A2733" s="8" t="s">
        <v>204</v>
      </c>
      <c r="B2733" s="54">
        <v>45047</v>
      </c>
      <c r="C2733" s="8">
        <v>5.6246450484883583</v>
      </c>
      <c r="D2733" s="8">
        <v>4</v>
      </c>
      <c r="E2733" s="8">
        <v>5.6246450484883583</v>
      </c>
    </row>
    <row r="2734" spans="1:5" x14ac:dyDescent="0.35">
      <c r="A2734" s="8" t="s">
        <v>204</v>
      </c>
      <c r="B2734" s="54">
        <v>45054</v>
      </c>
      <c r="C2734" s="8">
        <v>5.7782517523107719</v>
      </c>
      <c r="D2734" s="8">
        <v>4</v>
      </c>
      <c r="E2734" s="8">
        <v>5.7782517523107719</v>
      </c>
    </row>
    <row r="2735" spans="1:5" x14ac:dyDescent="0.35">
      <c r="A2735" s="8" t="s">
        <v>204</v>
      </c>
      <c r="B2735" s="54">
        <v>45061</v>
      </c>
      <c r="C2735" s="8">
        <v>6.2743006299999999</v>
      </c>
      <c r="D2735" s="8">
        <v>4</v>
      </c>
      <c r="E2735" s="8">
        <v>6.2743006299999999</v>
      </c>
    </row>
    <row r="2736" spans="1:5" x14ac:dyDescent="0.35">
      <c r="A2736" s="8" t="s">
        <v>204</v>
      </c>
      <c r="B2736" s="54">
        <v>45068</v>
      </c>
      <c r="C2736" s="8">
        <v>5.7571251000860348</v>
      </c>
      <c r="D2736" s="8">
        <v>4</v>
      </c>
      <c r="E2736" s="8">
        <v>5.7571251000860348</v>
      </c>
    </row>
    <row r="2737" spans="1:5" x14ac:dyDescent="0.35">
      <c r="A2737" s="8" t="s">
        <v>204</v>
      </c>
      <c r="B2737" s="54">
        <v>45075</v>
      </c>
      <c r="C2737" s="8">
        <v>8.2878934347615534</v>
      </c>
      <c r="D2737" s="8">
        <v>4</v>
      </c>
      <c r="E2737" s="8">
        <v>8.2878934347615534</v>
      </c>
    </row>
    <row r="2738" spans="1:5" x14ac:dyDescent="0.35">
      <c r="A2738" s="8" t="s">
        <v>204</v>
      </c>
      <c r="B2738" s="54">
        <v>45082</v>
      </c>
      <c r="C2738" s="8">
        <v>7.7501220199778382</v>
      </c>
      <c r="D2738" s="8">
        <v>4</v>
      </c>
      <c r="E2738" s="8">
        <v>7.7501220199778382</v>
      </c>
    </row>
    <row r="2739" spans="1:5" x14ac:dyDescent="0.35">
      <c r="A2739" s="8" t="s">
        <v>204</v>
      </c>
      <c r="B2739" s="54">
        <v>45089</v>
      </c>
      <c r="C2739" s="8">
        <v>8.2549051589999998</v>
      </c>
      <c r="D2739" s="8">
        <v>4</v>
      </c>
      <c r="E2739" s="8">
        <v>8.2549051589999998</v>
      </c>
    </row>
    <row r="2740" spans="1:5" x14ac:dyDescent="0.35">
      <c r="A2740" s="8" t="s">
        <v>204</v>
      </c>
      <c r="B2740" s="54">
        <v>45096</v>
      </c>
      <c r="C2740" s="8">
        <v>8.9651665354034424</v>
      </c>
      <c r="D2740" s="8">
        <v>4</v>
      </c>
      <c r="E2740" s="8">
        <v>8.9651665354034424</v>
      </c>
    </row>
    <row r="2741" spans="1:5" x14ac:dyDescent="0.35">
      <c r="A2741" s="8" t="s">
        <v>204</v>
      </c>
      <c r="B2741" s="54">
        <v>45103</v>
      </c>
      <c r="C2741" s="8">
        <v>7.7728132203153706</v>
      </c>
      <c r="D2741" s="8">
        <v>4</v>
      </c>
      <c r="E2741" s="8">
        <v>7.7728132203153706</v>
      </c>
    </row>
    <row r="2742" spans="1:5" x14ac:dyDescent="0.35">
      <c r="A2742" s="8" t="s">
        <v>204</v>
      </c>
      <c r="B2742" s="54">
        <v>45110</v>
      </c>
      <c r="C2742" s="8">
        <v>7.0640975857682342</v>
      </c>
      <c r="D2742" s="8">
        <v>4</v>
      </c>
      <c r="E2742" s="8">
        <v>7.0640975857682342</v>
      </c>
    </row>
    <row r="2743" spans="1:5" x14ac:dyDescent="0.35">
      <c r="A2743" s="8" t="s">
        <v>204</v>
      </c>
      <c r="B2743" s="54">
        <v>45117</v>
      </c>
      <c r="C2743" s="8">
        <v>8.2293725016244359</v>
      </c>
      <c r="D2743" s="8">
        <v>4</v>
      </c>
      <c r="E2743" s="8">
        <v>8.2293725016244359</v>
      </c>
    </row>
    <row r="2744" spans="1:5" x14ac:dyDescent="0.35">
      <c r="A2744" s="8" t="s">
        <v>204</v>
      </c>
      <c r="B2744" s="54">
        <v>45124</v>
      </c>
      <c r="C2744" s="8">
        <v>9.331377037901051</v>
      </c>
      <c r="D2744" s="8">
        <v>4</v>
      </c>
      <c r="E2744" s="8">
        <v>9.3313770379010528</v>
      </c>
    </row>
    <row r="2745" spans="1:5" x14ac:dyDescent="0.35">
      <c r="A2745" s="8" t="s">
        <v>204</v>
      </c>
      <c r="B2745" s="54">
        <v>45131</v>
      </c>
      <c r="C2745" s="8">
        <v>9.6032164203524246</v>
      </c>
      <c r="D2745" s="8">
        <v>4</v>
      </c>
      <c r="E2745" s="8">
        <v>9.6032164203524246</v>
      </c>
    </row>
    <row r="2746" spans="1:5" x14ac:dyDescent="0.35">
      <c r="A2746" s="8" t="s">
        <v>204</v>
      </c>
      <c r="B2746" s="54">
        <v>45138</v>
      </c>
      <c r="C2746" s="8">
        <v>8.9626025519302566</v>
      </c>
      <c r="D2746" s="8">
        <v>4</v>
      </c>
      <c r="E2746" s="8">
        <v>8.9626025519302566</v>
      </c>
    </row>
    <row r="2747" spans="1:5" x14ac:dyDescent="0.35">
      <c r="A2747" s="8" t="s">
        <v>204</v>
      </c>
      <c r="B2747" s="54">
        <v>45145</v>
      </c>
      <c r="C2747" s="8">
        <v>7.789936859</v>
      </c>
      <c r="D2747" s="8">
        <v>4</v>
      </c>
      <c r="E2747" s="8">
        <v>7.789936859</v>
      </c>
    </row>
    <row r="2748" spans="1:5" x14ac:dyDescent="0.35">
      <c r="A2748" s="8" t="s">
        <v>204</v>
      </c>
      <c r="B2748" s="54">
        <v>45152</v>
      </c>
      <c r="C2748" s="8">
        <v>7.4744199227743255</v>
      </c>
      <c r="D2748" s="8">
        <v>4</v>
      </c>
      <c r="E2748" s="8">
        <v>7.4744199227743247</v>
      </c>
    </row>
    <row r="2749" spans="1:5" x14ac:dyDescent="0.35">
      <c r="A2749" s="8" t="s">
        <v>204</v>
      </c>
      <c r="B2749" s="54">
        <v>45159</v>
      </c>
      <c r="C2749" s="8">
        <v>7.6831633202766252</v>
      </c>
      <c r="D2749" s="8">
        <v>4</v>
      </c>
      <c r="E2749" s="8">
        <v>7.6831633202766252</v>
      </c>
    </row>
    <row r="2750" spans="1:5" x14ac:dyDescent="0.35">
      <c r="A2750" s="8" t="s">
        <v>204</v>
      </c>
      <c r="B2750" s="54">
        <v>45166</v>
      </c>
      <c r="C2750" s="8">
        <v>7.8093256176265307</v>
      </c>
      <c r="D2750" s="8">
        <v>4</v>
      </c>
      <c r="E2750" s="8">
        <v>7.8093256176265307</v>
      </c>
    </row>
    <row r="2751" spans="1:5" x14ac:dyDescent="0.35">
      <c r="A2751" s="8" t="s">
        <v>204</v>
      </c>
      <c r="B2751" s="54">
        <v>45173</v>
      </c>
      <c r="C2751" s="8">
        <v>7.0925479202188644</v>
      </c>
      <c r="D2751" s="8">
        <v>4</v>
      </c>
      <c r="E2751" s="8">
        <v>7.0925479202188644</v>
      </c>
    </row>
    <row r="2752" spans="1:5" x14ac:dyDescent="0.35">
      <c r="A2752" s="8" t="s">
        <v>204</v>
      </c>
      <c r="B2752" s="54">
        <v>45180</v>
      </c>
      <c r="C2752" s="8">
        <v>7.0556519204225747</v>
      </c>
      <c r="D2752" s="8">
        <v>4</v>
      </c>
      <c r="E2752" s="8">
        <v>7.0556519204225747</v>
      </c>
    </row>
    <row r="2753" spans="1:5" x14ac:dyDescent="0.35">
      <c r="A2753" s="8" t="s">
        <v>204</v>
      </c>
      <c r="B2753" s="54">
        <v>45187</v>
      </c>
      <c r="C2753" s="8">
        <v>6.6359732653310264</v>
      </c>
      <c r="D2753" s="8">
        <v>4</v>
      </c>
      <c r="E2753" s="8">
        <v>6.6359732653310264</v>
      </c>
    </row>
    <row r="2754" spans="1:5" x14ac:dyDescent="0.35">
      <c r="A2754" s="8" t="s">
        <v>204</v>
      </c>
      <c r="B2754" s="54">
        <v>45194</v>
      </c>
      <c r="C2754" s="8">
        <v>7.1772535620074951</v>
      </c>
      <c r="D2754" s="8">
        <v>4</v>
      </c>
      <c r="E2754" s="8">
        <v>7.1772535620074951</v>
      </c>
    </row>
    <row r="2755" spans="1:5" x14ac:dyDescent="0.35">
      <c r="A2755" s="8" t="s">
        <v>204</v>
      </c>
      <c r="B2755" s="54">
        <v>45201</v>
      </c>
      <c r="C2755" s="8">
        <v>6.7112224289491333</v>
      </c>
      <c r="D2755" s="8">
        <v>4</v>
      </c>
      <c r="E2755" s="8">
        <v>6.7112224289491333</v>
      </c>
    </row>
    <row r="2756" spans="1:5" x14ac:dyDescent="0.35">
      <c r="A2756" s="8" t="s">
        <v>204</v>
      </c>
      <c r="B2756" s="54">
        <v>45208</v>
      </c>
      <c r="C2756" s="8">
        <v>8.3983759575425729</v>
      </c>
      <c r="D2756" s="8">
        <v>4</v>
      </c>
      <c r="E2756" s="8">
        <v>8.3983759575425729</v>
      </c>
    </row>
    <row r="2757" spans="1:5" x14ac:dyDescent="0.35">
      <c r="A2757" s="8" t="s">
        <v>204</v>
      </c>
      <c r="B2757" s="54">
        <v>45215</v>
      </c>
      <c r="C2757" s="8">
        <v>8.2406155661084011</v>
      </c>
      <c r="D2757" s="8">
        <v>4</v>
      </c>
      <c r="E2757" s="8">
        <v>8.2406155661084011</v>
      </c>
    </row>
    <row r="2758" spans="1:5" x14ac:dyDescent="0.35">
      <c r="A2758" s="8" t="s">
        <v>204</v>
      </c>
      <c r="B2758" s="54">
        <v>45222</v>
      </c>
      <c r="C2758" s="8">
        <v>8.935766536179667</v>
      </c>
      <c r="D2758" s="8">
        <v>4</v>
      </c>
      <c r="E2758" s="8">
        <v>8.935766536179667</v>
      </c>
    </row>
    <row r="2759" spans="1:5" x14ac:dyDescent="0.35">
      <c r="A2759" s="8" t="s">
        <v>204</v>
      </c>
      <c r="B2759" s="54">
        <v>45229</v>
      </c>
      <c r="C2759" s="8">
        <v>13.119102549587152</v>
      </c>
      <c r="D2759" s="8">
        <v>4</v>
      </c>
      <c r="E2759" s="8">
        <v>13.119102549587152</v>
      </c>
    </row>
    <row r="2760" spans="1:5" x14ac:dyDescent="0.35">
      <c r="A2760" s="8" t="s">
        <v>204</v>
      </c>
      <c r="B2760" s="54">
        <v>45236</v>
      </c>
      <c r="C2760" s="8">
        <v>10.163593964385235</v>
      </c>
      <c r="D2760" s="8">
        <v>4</v>
      </c>
      <c r="E2760" s="8">
        <v>10.163593964385235</v>
      </c>
    </row>
    <row r="2761" spans="1:5" x14ac:dyDescent="0.35">
      <c r="A2761" s="8" t="s">
        <v>204</v>
      </c>
      <c r="B2761" s="54">
        <v>45243</v>
      </c>
      <c r="C2761" s="8">
        <v>8.6506710910092881</v>
      </c>
      <c r="D2761" s="8">
        <v>4</v>
      </c>
      <c r="E2761" s="8">
        <v>8.6506710910092881</v>
      </c>
    </row>
    <row r="2762" spans="1:5" x14ac:dyDescent="0.35">
      <c r="A2762" s="8" t="s">
        <v>204</v>
      </c>
      <c r="B2762" s="54">
        <v>45250</v>
      </c>
      <c r="C2762" s="8">
        <v>8.0389771221061537</v>
      </c>
      <c r="D2762" s="8">
        <v>4</v>
      </c>
      <c r="E2762" s="8">
        <v>8.0389771221061537</v>
      </c>
    </row>
    <row r="2763" spans="1:5" x14ac:dyDescent="0.35">
      <c r="A2763" s="8" t="s">
        <v>204</v>
      </c>
      <c r="B2763" s="54">
        <v>45257</v>
      </c>
      <c r="C2763" s="8">
        <v>8.0171256620871318</v>
      </c>
      <c r="D2763" s="8">
        <v>4</v>
      </c>
      <c r="E2763" s="8">
        <v>8.0171256620871318</v>
      </c>
    </row>
    <row r="2764" spans="1:5" x14ac:dyDescent="0.35">
      <c r="A2764" s="8" t="s">
        <v>204</v>
      </c>
      <c r="B2764" s="54">
        <v>45264</v>
      </c>
      <c r="C2764" s="8">
        <v>7.2732815861844475</v>
      </c>
      <c r="D2764" s="8">
        <v>4</v>
      </c>
      <c r="E2764" s="8">
        <v>7.2732815861844484</v>
      </c>
    </row>
    <row r="2765" spans="1:5" x14ac:dyDescent="0.35">
      <c r="A2765" s="8" t="s">
        <v>204</v>
      </c>
      <c r="B2765" s="54">
        <v>45271</v>
      </c>
      <c r="C2765" s="8">
        <v>7.1726169068490933</v>
      </c>
      <c r="D2765" s="8">
        <v>4</v>
      </c>
      <c r="E2765" s="8">
        <v>7.1726169068490933</v>
      </c>
    </row>
    <row r="2766" spans="1:5" x14ac:dyDescent="0.35">
      <c r="A2766" s="8" t="s">
        <v>204</v>
      </c>
      <c r="B2766" s="54">
        <v>45278</v>
      </c>
      <c r="C2766" s="8">
        <v>7.1081392558995979</v>
      </c>
      <c r="D2766" s="8">
        <v>4</v>
      </c>
      <c r="E2766" s="8">
        <v>7.1081392558995979</v>
      </c>
    </row>
    <row r="2767" spans="1:5" x14ac:dyDescent="0.35">
      <c r="A2767" s="8" t="s">
        <v>205</v>
      </c>
      <c r="B2767" s="54">
        <v>44921</v>
      </c>
      <c r="C2767" s="8">
        <v>3.0000000199999999</v>
      </c>
      <c r="D2767" s="8">
        <v>4</v>
      </c>
      <c r="E2767" s="8">
        <v>3.0000000199999999</v>
      </c>
    </row>
    <row r="2768" spans="1:5" x14ac:dyDescent="0.35">
      <c r="A2768" s="8" t="s">
        <v>205</v>
      </c>
      <c r="B2768" s="54">
        <v>44928</v>
      </c>
      <c r="C2768" s="8">
        <v>3</v>
      </c>
      <c r="D2768" s="8">
        <v>4</v>
      </c>
      <c r="E2768" s="8">
        <v>3</v>
      </c>
    </row>
    <row r="2769" spans="1:5" x14ac:dyDescent="0.35">
      <c r="A2769" s="8" t="s">
        <v>205</v>
      </c>
      <c r="B2769" s="54">
        <v>44935</v>
      </c>
      <c r="C2769" s="8">
        <v>3.9999000000000002</v>
      </c>
      <c r="D2769" s="8">
        <v>4</v>
      </c>
      <c r="E2769" s="8">
        <v>3.9998999999999998</v>
      </c>
    </row>
    <row r="2770" spans="1:5" x14ac:dyDescent="0.35">
      <c r="A2770" s="8" t="s">
        <v>205</v>
      </c>
      <c r="B2770" s="54">
        <v>44942</v>
      </c>
      <c r="C2770" s="8">
        <v>3.9999999900000001</v>
      </c>
      <c r="D2770" s="8">
        <v>4</v>
      </c>
      <c r="E2770" s="8">
        <v>3.9999999900000001</v>
      </c>
    </row>
    <row r="2771" spans="1:5" x14ac:dyDescent="0.35">
      <c r="A2771" s="8" t="s">
        <v>205</v>
      </c>
      <c r="B2771" s="54">
        <v>44949</v>
      </c>
      <c r="C2771" s="8">
        <v>4</v>
      </c>
      <c r="D2771" s="8">
        <v>4</v>
      </c>
      <c r="E2771" s="8">
        <v>4</v>
      </c>
    </row>
    <row r="2772" spans="1:5" x14ac:dyDescent="0.35">
      <c r="A2772" s="8" t="s">
        <v>205</v>
      </c>
      <c r="B2772" s="54">
        <v>44956</v>
      </c>
      <c r="C2772" s="8">
        <v>4</v>
      </c>
      <c r="D2772" s="8">
        <v>4</v>
      </c>
      <c r="E2772" s="8">
        <v>4</v>
      </c>
    </row>
    <row r="2773" spans="1:5" x14ac:dyDescent="0.35">
      <c r="A2773" s="8" t="s">
        <v>205</v>
      </c>
      <c r="B2773" s="54">
        <v>44963</v>
      </c>
      <c r="C2773" s="8">
        <v>3.0000999999999998</v>
      </c>
      <c r="D2773" s="8">
        <v>4</v>
      </c>
      <c r="E2773" s="8">
        <v>3.0001000000000002</v>
      </c>
    </row>
    <row r="2774" spans="1:5" x14ac:dyDescent="0.35">
      <c r="A2774" s="8" t="s">
        <v>205</v>
      </c>
      <c r="B2774" s="54">
        <v>44970</v>
      </c>
      <c r="C2774" s="8">
        <v>6.99960001</v>
      </c>
      <c r="D2774" s="8">
        <v>4</v>
      </c>
      <c r="E2774" s="8">
        <v>6.99960001</v>
      </c>
    </row>
    <row r="2775" spans="1:5" x14ac:dyDescent="0.35">
      <c r="A2775" s="8" t="s">
        <v>205</v>
      </c>
      <c r="B2775" s="54">
        <v>44977</v>
      </c>
      <c r="C2775" s="8">
        <v>5.0001999599999998</v>
      </c>
      <c r="D2775" s="8">
        <v>4</v>
      </c>
      <c r="E2775" s="8">
        <v>5.0001999599999998</v>
      </c>
    </row>
    <row r="2776" spans="1:5" x14ac:dyDescent="0.35">
      <c r="A2776" s="8" t="s">
        <v>205</v>
      </c>
      <c r="B2776" s="54">
        <v>44984</v>
      </c>
      <c r="C2776" s="8">
        <v>5.0000000199999999</v>
      </c>
      <c r="D2776" s="8">
        <v>4</v>
      </c>
      <c r="E2776" s="8">
        <v>5.0000000199999999</v>
      </c>
    </row>
    <row r="2777" spans="1:5" x14ac:dyDescent="0.35">
      <c r="A2777" s="8" t="s">
        <v>205</v>
      </c>
      <c r="B2777" s="54">
        <v>44991</v>
      </c>
      <c r="C2777" s="8">
        <v>5.0000000000019993</v>
      </c>
      <c r="D2777" s="8">
        <v>4</v>
      </c>
      <c r="E2777" s="8">
        <v>5.0000000000019993</v>
      </c>
    </row>
    <row r="2778" spans="1:5" x14ac:dyDescent="0.35">
      <c r="A2778" s="8" t="s">
        <v>205</v>
      </c>
      <c r="B2778" s="54">
        <v>44998</v>
      </c>
      <c r="C2778" s="8">
        <v>7.9997000000000007</v>
      </c>
      <c r="D2778" s="8">
        <v>4</v>
      </c>
      <c r="E2778" s="8">
        <v>7.9997000000000007</v>
      </c>
    </row>
    <row r="2779" spans="1:5" x14ac:dyDescent="0.35">
      <c r="A2779" s="8" t="s">
        <v>205</v>
      </c>
      <c r="B2779" s="54">
        <v>45005</v>
      </c>
      <c r="C2779" s="8">
        <v>7.0000999699999999</v>
      </c>
      <c r="D2779" s="8">
        <v>4</v>
      </c>
      <c r="E2779" s="8">
        <v>7.0000999699999999</v>
      </c>
    </row>
    <row r="2780" spans="1:5" x14ac:dyDescent="0.35">
      <c r="A2780" s="8" t="s">
        <v>205</v>
      </c>
      <c r="B2780" s="54">
        <v>45012</v>
      </c>
      <c r="C2780" s="8">
        <v>8.9998000099999995</v>
      </c>
      <c r="D2780" s="8">
        <v>4</v>
      </c>
      <c r="E2780" s="8">
        <v>8.9998000099999995</v>
      </c>
    </row>
    <row r="2781" spans="1:5" x14ac:dyDescent="0.35">
      <c r="A2781" s="8" t="s">
        <v>205</v>
      </c>
      <c r="B2781" s="54">
        <v>45019</v>
      </c>
      <c r="C2781" s="8">
        <v>11.999699980000001</v>
      </c>
      <c r="D2781" s="8">
        <v>4</v>
      </c>
      <c r="E2781" s="8">
        <v>11.999699980000001</v>
      </c>
    </row>
    <row r="2782" spans="1:5" x14ac:dyDescent="0.35">
      <c r="A2782" s="8" t="s">
        <v>205</v>
      </c>
      <c r="B2782" s="54">
        <v>45026</v>
      </c>
      <c r="C2782" s="8">
        <v>11.000099970000001</v>
      </c>
      <c r="D2782" s="8">
        <v>4</v>
      </c>
      <c r="E2782" s="8">
        <v>11.000099970000001</v>
      </c>
    </row>
    <row r="2783" spans="1:5" x14ac:dyDescent="0.35">
      <c r="A2783" s="8" t="s">
        <v>205</v>
      </c>
      <c r="B2783" s="54">
        <v>45033</v>
      </c>
      <c r="C2783" s="8">
        <v>11.999900009996999</v>
      </c>
      <c r="D2783" s="8">
        <v>4</v>
      </c>
      <c r="E2783" s="8">
        <v>11.999900009997001</v>
      </c>
    </row>
    <row r="2784" spans="1:5" x14ac:dyDescent="0.35">
      <c r="A2784" s="8" t="s">
        <v>205</v>
      </c>
      <c r="B2784" s="54">
        <v>45040</v>
      </c>
      <c r="C2784" s="8">
        <v>11.999999989999999</v>
      </c>
      <c r="D2784" s="8">
        <v>4</v>
      </c>
      <c r="E2784" s="8">
        <v>11.999999989999999</v>
      </c>
    </row>
    <row r="2785" spans="1:5" x14ac:dyDescent="0.35">
      <c r="A2785" s="8" t="s">
        <v>205</v>
      </c>
      <c r="B2785" s="54">
        <v>45047</v>
      </c>
      <c r="C2785" s="8">
        <v>10.0002</v>
      </c>
      <c r="D2785" s="8">
        <v>4</v>
      </c>
      <c r="E2785" s="8">
        <v>10.0002</v>
      </c>
    </row>
    <row r="2786" spans="1:5" x14ac:dyDescent="0.35">
      <c r="A2786" s="8" t="s">
        <v>205</v>
      </c>
      <c r="B2786" s="54">
        <v>45054</v>
      </c>
      <c r="C2786" s="8">
        <v>7.0003000200000001</v>
      </c>
      <c r="D2786" s="8">
        <v>4</v>
      </c>
      <c r="E2786" s="8">
        <v>7.0003000200000001</v>
      </c>
    </row>
    <row r="2787" spans="1:5" x14ac:dyDescent="0.35">
      <c r="A2787" s="8" t="s">
        <v>205</v>
      </c>
      <c r="B2787" s="54">
        <v>45061</v>
      </c>
      <c r="C2787" s="8">
        <v>6.0001000299999996</v>
      </c>
      <c r="D2787" s="8">
        <v>4</v>
      </c>
      <c r="E2787" s="8">
        <v>6.0001000299999996</v>
      </c>
    </row>
    <row r="2788" spans="1:5" x14ac:dyDescent="0.35">
      <c r="A2788" s="8" t="s">
        <v>205</v>
      </c>
      <c r="B2788" s="54">
        <v>45068</v>
      </c>
      <c r="C2788" s="8">
        <v>6.0000000099999999</v>
      </c>
      <c r="D2788" s="8">
        <v>4</v>
      </c>
      <c r="E2788" s="8">
        <v>6.0000000099999999</v>
      </c>
    </row>
    <row r="2789" spans="1:5" x14ac:dyDescent="0.35">
      <c r="A2789" s="8" t="s">
        <v>205</v>
      </c>
      <c r="B2789" s="54">
        <v>45075</v>
      </c>
      <c r="C2789" s="8">
        <v>5.0000999999999998</v>
      </c>
      <c r="D2789" s="8">
        <v>4</v>
      </c>
      <c r="E2789" s="8">
        <v>5.0000999999999998</v>
      </c>
    </row>
    <row r="2790" spans="1:5" x14ac:dyDescent="0.35">
      <c r="A2790" s="8" t="s">
        <v>205</v>
      </c>
      <c r="B2790" s="54">
        <v>45082</v>
      </c>
      <c r="C2790" s="8">
        <v>4.0001000099999997</v>
      </c>
      <c r="D2790" s="8">
        <v>4</v>
      </c>
      <c r="E2790" s="8">
        <v>4.0001000099999997</v>
      </c>
    </row>
    <row r="2791" spans="1:5" x14ac:dyDescent="0.35">
      <c r="A2791" s="8" t="s">
        <v>205</v>
      </c>
      <c r="B2791" s="54">
        <v>45089</v>
      </c>
      <c r="C2791" s="8">
        <v>4.0000000099999999</v>
      </c>
      <c r="D2791" s="8">
        <v>4</v>
      </c>
      <c r="E2791" s="8">
        <v>4.0000000099999999</v>
      </c>
    </row>
    <row r="2792" spans="1:5" x14ac:dyDescent="0.35">
      <c r="A2792" s="8" t="s">
        <v>205</v>
      </c>
      <c r="B2792" s="54">
        <v>45096</v>
      </c>
      <c r="C2792" s="8">
        <v>4</v>
      </c>
      <c r="D2792" s="8">
        <v>4</v>
      </c>
      <c r="E2792" s="8">
        <v>4</v>
      </c>
    </row>
    <row r="2793" spans="1:5" x14ac:dyDescent="0.35">
      <c r="A2793" s="8" t="s">
        <v>205</v>
      </c>
      <c r="B2793" s="54">
        <v>45103</v>
      </c>
      <c r="C2793" s="8">
        <v>3.0001000000000002</v>
      </c>
      <c r="D2793" s="8">
        <v>4</v>
      </c>
      <c r="E2793" s="8">
        <v>3.0001000000000002</v>
      </c>
    </row>
    <row r="2794" spans="1:5" x14ac:dyDescent="0.35">
      <c r="A2794" s="8" t="s">
        <v>205</v>
      </c>
      <c r="B2794" s="54">
        <v>45110</v>
      </c>
      <c r="C2794" s="8">
        <v>2.0001000100000002</v>
      </c>
      <c r="D2794" s="8">
        <v>4</v>
      </c>
      <c r="E2794" s="8">
        <v>2.0001000100000002</v>
      </c>
    </row>
    <row r="2795" spans="1:5" x14ac:dyDescent="0.35">
      <c r="A2795" s="8" t="s">
        <v>205</v>
      </c>
      <c r="B2795" s="54">
        <v>45117</v>
      </c>
      <c r="C2795" s="8">
        <v>2.9999000100010003</v>
      </c>
      <c r="D2795" s="8">
        <v>4</v>
      </c>
      <c r="E2795" s="8">
        <v>2.9999000100010003</v>
      </c>
    </row>
    <row r="2796" spans="1:5" x14ac:dyDescent="0.35">
      <c r="A2796" s="8" t="s">
        <v>205</v>
      </c>
      <c r="B2796" s="54">
        <v>45124</v>
      </c>
      <c r="C2796" s="8">
        <v>1.0001999900010001</v>
      </c>
      <c r="D2796" s="8">
        <v>4</v>
      </c>
      <c r="E2796" s="8">
        <v>1.0001999900009999</v>
      </c>
    </row>
    <row r="2797" spans="1:5" x14ac:dyDescent="0.35">
      <c r="A2797" s="8" t="s">
        <v>205</v>
      </c>
      <c r="B2797" s="54">
        <v>45131</v>
      </c>
      <c r="C2797" s="8">
        <v>1.9999000199999999</v>
      </c>
      <c r="D2797" s="8">
        <v>4</v>
      </c>
      <c r="E2797" s="8">
        <v>1.9999000199999999</v>
      </c>
    </row>
    <row r="2798" spans="1:5" x14ac:dyDescent="0.35">
      <c r="A2798" s="8" t="s">
        <v>205</v>
      </c>
      <c r="B2798" s="54">
        <v>45138</v>
      </c>
      <c r="C2798" s="8">
        <v>1.9999999900019998</v>
      </c>
      <c r="D2798" s="8">
        <v>4</v>
      </c>
      <c r="E2798" s="8">
        <v>1.999999990002</v>
      </c>
    </row>
    <row r="2799" spans="1:5" x14ac:dyDescent="0.35">
      <c r="A2799" s="8" t="s">
        <v>205</v>
      </c>
      <c r="B2799" s="54">
        <v>45145</v>
      </c>
      <c r="C2799" s="8">
        <v>4.9996999999990006</v>
      </c>
      <c r="D2799" s="8">
        <v>4</v>
      </c>
      <c r="E2799" s="8">
        <v>4.9996999999990006</v>
      </c>
    </row>
    <row r="2800" spans="1:5" x14ac:dyDescent="0.35">
      <c r="A2800" s="8" t="s">
        <v>205</v>
      </c>
      <c r="B2800" s="54">
        <v>45152</v>
      </c>
      <c r="C2800" s="8">
        <v>5.9998999699999995</v>
      </c>
      <c r="D2800" s="8">
        <v>4</v>
      </c>
      <c r="E2800" s="8">
        <v>5.9998999699999995</v>
      </c>
    </row>
    <row r="2801" spans="1:5" x14ac:dyDescent="0.35">
      <c r="A2801" s="8" t="s">
        <v>205</v>
      </c>
      <c r="B2801" s="54">
        <v>45159</v>
      </c>
      <c r="C2801" s="8">
        <v>3.0002999899999998</v>
      </c>
      <c r="D2801" s="8">
        <v>4</v>
      </c>
      <c r="E2801" s="8">
        <v>3.0002999899999998</v>
      </c>
    </row>
    <row r="2802" spans="1:5" x14ac:dyDescent="0.35">
      <c r="A2802" s="8" t="s">
        <v>205</v>
      </c>
      <c r="B2802" s="54">
        <v>45166</v>
      </c>
      <c r="C2802" s="8">
        <v>3.9999000300000001</v>
      </c>
      <c r="D2802" s="8">
        <v>4</v>
      </c>
      <c r="E2802" s="8">
        <v>3.9999000300000001</v>
      </c>
    </row>
    <row r="2803" spans="1:5" x14ac:dyDescent="0.35">
      <c r="A2803" s="8" t="s">
        <v>205</v>
      </c>
      <c r="B2803" s="54">
        <v>45173</v>
      </c>
      <c r="C2803" s="8">
        <v>5.9997999899999996</v>
      </c>
      <c r="D2803" s="8">
        <v>4</v>
      </c>
      <c r="E2803" s="8">
        <v>5.9997999899999996</v>
      </c>
    </row>
    <row r="2804" spans="1:5" x14ac:dyDescent="0.35">
      <c r="A2804" s="8" t="s">
        <v>205</v>
      </c>
      <c r="B2804" s="54">
        <v>45180</v>
      </c>
      <c r="C2804" s="8">
        <v>5.0000999799999999</v>
      </c>
      <c r="D2804" s="8">
        <v>4</v>
      </c>
      <c r="E2804" s="8">
        <v>5.0000999799999999</v>
      </c>
    </row>
    <row r="2805" spans="1:5" x14ac:dyDescent="0.35">
      <c r="A2805" s="8" t="s">
        <v>205</v>
      </c>
      <c r="B2805" s="54">
        <v>45187</v>
      </c>
      <c r="C2805" s="8">
        <v>10.99940001</v>
      </c>
      <c r="D2805" s="8">
        <v>4</v>
      </c>
      <c r="E2805" s="8">
        <v>10.99940001</v>
      </c>
    </row>
    <row r="2806" spans="1:5" x14ac:dyDescent="0.35">
      <c r="A2806" s="8" t="s">
        <v>205</v>
      </c>
      <c r="B2806" s="54">
        <v>45194</v>
      </c>
      <c r="C2806" s="8">
        <v>8.0002999399999997</v>
      </c>
      <c r="D2806" s="8">
        <v>4</v>
      </c>
      <c r="E2806" s="8">
        <v>8.0002999399999997</v>
      </c>
    </row>
    <row r="2807" spans="1:5" x14ac:dyDescent="0.35">
      <c r="A2807" s="8" t="s">
        <v>205</v>
      </c>
      <c r="B2807" s="54">
        <v>45201</v>
      </c>
      <c r="C2807" s="8">
        <v>10.999700029993999</v>
      </c>
      <c r="D2807" s="8">
        <v>4</v>
      </c>
      <c r="E2807" s="8">
        <v>10.999700029994001</v>
      </c>
    </row>
    <row r="2808" spans="1:5" x14ac:dyDescent="0.35">
      <c r="A2808" s="8" t="s">
        <v>205</v>
      </c>
      <c r="B2808" s="54">
        <v>45208</v>
      </c>
      <c r="C2808" s="8">
        <v>15.99949997</v>
      </c>
      <c r="D2808" s="8">
        <v>4</v>
      </c>
      <c r="E2808" s="8">
        <v>15.99949997</v>
      </c>
    </row>
    <row r="2809" spans="1:5" x14ac:dyDescent="0.35">
      <c r="A2809" s="8" t="s">
        <v>205</v>
      </c>
      <c r="B2809" s="54">
        <v>45215</v>
      </c>
      <c r="C2809" s="8">
        <v>15.000099949999999</v>
      </c>
      <c r="D2809" s="8">
        <v>4</v>
      </c>
      <c r="E2809" s="8">
        <v>15.000099949999999</v>
      </c>
    </row>
    <row r="2810" spans="1:5" x14ac:dyDescent="0.35">
      <c r="A2810" s="8" t="s">
        <v>205</v>
      </c>
      <c r="B2810" s="54">
        <v>45222</v>
      </c>
      <c r="C2810" s="8">
        <v>16.999800010000001</v>
      </c>
      <c r="D2810" s="8">
        <v>4</v>
      </c>
      <c r="E2810" s="8">
        <v>16.999800010000001</v>
      </c>
    </row>
    <row r="2811" spans="1:5" x14ac:dyDescent="0.35">
      <c r="A2811" s="8" t="s">
        <v>205</v>
      </c>
      <c r="B2811" s="54">
        <v>45229</v>
      </c>
      <c r="C2811" s="8">
        <v>14.000299979999999</v>
      </c>
      <c r="D2811" s="8">
        <v>4</v>
      </c>
      <c r="E2811" s="8">
        <v>14.000299979999999</v>
      </c>
    </row>
    <row r="2812" spans="1:5" x14ac:dyDescent="0.35">
      <c r="A2812" s="8" t="s">
        <v>205</v>
      </c>
      <c r="B2812" s="54">
        <v>45236</v>
      </c>
      <c r="C2812" s="8">
        <v>13.00010003</v>
      </c>
      <c r="D2812" s="8">
        <v>4</v>
      </c>
      <c r="E2812" s="8">
        <v>13.00010003</v>
      </c>
    </row>
    <row r="2813" spans="1:5" x14ac:dyDescent="0.35">
      <c r="A2813" s="8" t="s">
        <v>205</v>
      </c>
      <c r="B2813" s="54">
        <v>45243</v>
      </c>
      <c r="C2813" s="8">
        <v>10.00030001</v>
      </c>
      <c r="D2813" s="8">
        <v>4</v>
      </c>
      <c r="E2813" s="8">
        <v>10.00030001</v>
      </c>
    </row>
    <row r="2814" spans="1:5" x14ac:dyDescent="0.35">
      <c r="A2814" s="8" t="s">
        <v>205</v>
      </c>
      <c r="B2814" s="54">
        <v>45250</v>
      </c>
      <c r="C2814" s="8">
        <v>8.0002000300000002</v>
      </c>
      <c r="D2814" s="8">
        <v>4</v>
      </c>
      <c r="E2814" s="8">
        <v>8.0002000300000002</v>
      </c>
    </row>
    <row r="2815" spans="1:5" x14ac:dyDescent="0.35">
      <c r="A2815" s="8" t="s">
        <v>205</v>
      </c>
      <c r="B2815" s="54">
        <v>45257</v>
      </c>
      <c r="C2815" s="8">
        <v>8.9999000200000001</v>
      </c>
      <c r="D2815" s="8">
        <v>4</v>
      </c>
      <c r="E2815" s="8">
        <v>8.9999000200000001</v>
      </c>
    </row>
    <row r="2816" spans="1:5" x14ac:dyDescent="0.35">
      <c r="A2816" s="8" t="s">
        <v>205</v>
      </c>
      <c r="B2816" s="54">
        <v>45264</v>
      </c>
      <c r="C2816" s="8">
        <v>6.0002999900000002</v>
      </c>
      <c r="D2816" s="8">
        <v>4</v>
      </c>
      <c r="E2816" s="8">
        <v>6.0002999900000002</v>
      </c>
    </row>
    <row r="2817" spans="1:5" x14ac:dyDescent="0.35">
      <c r="A2817" s="8" t="s">
        <v>205</v>
      </c>
      <c r="B2817" s="54">
        <v>45271</v>
      </c>
      <c r="C2817" s="8">
        <v>6.0000000299990006</v>
      </c>
      <c r="D2817" s="8">
        <v>4</v>
      </c>
      <c r="E2817" s="8">
        <v>6.0000000299990006</v>
      </c>
    </row>
    <row r="2818" spans="1:5" x14ac:dyDescent="0.35">
      <c r="A2818" s="8" t="s">
        <v>205</v>
      </c>
      <c r="B2818" s="54">
        <v>45278</v>
      </c>
      <c r="C2818" s="8">
        <v>6</v>
      </c>
      <c r="D2818" s="8">
        <v>4</v>
      </c>
      <c r="E2818" s="8">
        <v>6</v>
      </c>
    </row>
    <row r="2819" spans="1:5" x14ac:dyDescent="0.35">
      <c r="A2819" s="8" t="s">
        <v>206</v>
      </c>
      <c r="B2819" s="54">
        <v>44921</v>
      </c>
      <c r="C2819" s="8">
        <v>10.257147754793355</v>
      </c>
      <c r="D2819" s="8">
        <v>4</v>
      </c>
      <c r="E2819" s="8">
        <v>10.257147754793356</v>
      </c>
    </row>
    <row r="2820" spans="1:5" x14ac:dyDescent="0.35">
      <c r="A2820" s="8" t="s">
        <v>206</v>
      </c>
      <c r="B2820" s="54">
        <v>44928</v>
      </c>
      <c r="C2820" s="8">
        <v>7.5909177802563734</v>
      </c>
      <c r="D2820" s="8">
        <v>4</v>
      </c>
      <c r="E2820" s="8">
        <v>7.5909177802563734</v>
      </c>
    </row>
    <row r="2821" spans="1:5" x14ac:dyDescent="0.35">
      <c r="A2821" s="8" t="s">
        <v>206</v>
      </c>
      <c r="B2821" s="54">
        <v>44935</v>
      </c>
      <c r="C2821" s="8">
        <v>6.2287090300701973</v>
      </c>
      <c r="D2821" s="8">
        <v>4</v>
      </c>
      <c r="E2821" s="8">
        <v>6.2287090300701973</v>
      </c>
    </row>
    <row r="2822" spans="1:5" x14ac:dyDescent="0.35">
      <c r="A2822" s="8" t="s">
        <v>206</v>
      </c>
      <c r="B2822" s="54">
        <v>44942</v>
      </c>
      <c r="C2822" s="8">
        <v>4.544613539002917</v>
      </c>
      <c r="D2822" s="8">
        <v>4</v>
      </c>
      <c r="E2822" s="8">
        <v>4.544613539002917</v>
      </c>
    </row>
    <row r="2823" spans="1:5" x14ac:dyDescent="0.35">
      <c r="A2823" s="8" t="s">
        <v>206</v>
      </c>
      <c r="B2823" s="54">
        <v>44949</v>
      </c>
      <c r="C2823" s="8">
        <v>4.2496640399999999</v>
      </c>
      <c r="D2823" s="8">
        <v>4</v>
      </c>
      <c r="E2823" s="8">
        <v>4.2496640399999999</v>
      </c>
    </row>
    <row r="2824" spans="1:5" x14ac:dyDescent="0.35">
      <c r="A2824" s="8" t="s">
        <v>206</v>
      </c>
      <c r="B2824" s="54">
        <v>44956</v>
      </c>
      <c r="C2824" s="8">
        <v>4.6397262945399227</v>
      </c>
      <c r="D2824" s="8">
        <v>4</v>
      </c>
      <c r="E2824" s="8">
        <v>4.6397262945399227</v>
      </c>
    </row>
    <row r="2825" spans="1:5" x14ac:dyDescent="0.35">
      <c r="A2825" s="8" t="s">
        <v>206</v>
      </c>
      <c r="B2825" s="54">
        <v>44963</v>
      </c>
      <c r="C2825" s="8">
        <v>4.3089498690000001</v>
      </c>
      <c r="D2825" s="8">
        <v>4</v>
      </c>
      <c r="E2825" s="8">
        <v>4.3089498690000001</v>
      </c>
    </row>
    <row r="2826" spans="1:5" x14ac:dyDescent="0.35">
      <c r="A2826" s="8" t="s">
        <v>206</v>
      </c>
      <c r="B2826" s="54">
        <v>44970</v>
      </c>
      <c r="C2826" s="8">
        <v>5.1832601020131213</v>
      </c>
      <c r="D2826" s="8">
        <v>4</v>
      </c>
      <c r="E2826" s="8">
        <v>5.1832601020131213</v>
      </c>
    </row>
    <row r="2827" spans="1:5" x14ac:dyDescent="0.35">
      <c r="A2827" s="8" t="s">
        <v>206</v>
      </c>
      <c r="B2827" s="54">
        <v>44977</v>
      </c>
      <c r="C2827" s="8">
        <v>4.0579629763716607</v>
      </c>
      <c r="D2827" s="8">
        <v>4</v>
      </c>
      <c r="E2827" s="8">
        <v>4.0579629763716607</v>
      </c>
    </row>
    <row r="2828" spans="1:5" x14ac:dyDescent="0.35">
      <c r="A2828" s="8" t="s">
        <v>206</v>
      </c>
      <c r="B2828" s="54">
        <v>44984</v>
      </c>
      <c r="C2828" s="8">
        <v>4.0274600974734556</v>
      </c>
      <c r="D2828" s="8">
        <v>4</v>
      </c>
      <c r="E2828" s="8">
        <v>4.0274600974734556</v>
      </c>
    </row>
    <row r="2829" spans="1:5" x14ac:dyDescent="0.35">
      <c r="A2829" s="8" t="s">
        <v>206</v>
      </c>
      <c r="B2829" s="54">
        <v>44991</v>
      </c>
      <c r="C2829" s="8">
        <v>3.4981268490117285</v>
      </c>
      <c r="D2829" s="8">
        <v>4</v>
      </c>
      <c r="E2829" s="8">
        <v>3.4981268490117285</v>
      </c>
    </row>
    <row r="2830" spans="1:5" x14ac:dyDescent="0.35">
      <c r="A2830" s="8" t="s">
        <v>206</v>
      </c>
      <c r="B2830" s="54">
        <v>44998</v>
      </c>
      <c r="C2830" s="8">
        <v>3.7570578134375516</v>
      </c>
      <c r="D2830" s="8">
        <v>4</v>
      </c>
      <c r="E2830" s="8">
        <v>3.7570578134375521</v>
      </c>
    </row>
    <row r="2831" spans="1:5" x14ac:dyDescent="0.35">
      <c r="A2831" s="8" t="s">
        <v>206</v>
      </c>
      <c r="B2831" s="54">
        <v>45005</v>
      </c>
      <c r="C2831" s="8">
        <v>3.881868834143948</v>
      </c>
      <c r="D2831" s="8">
        <v>4</v>
      </c>
      <c r="E2831" s="8">
        <v>3.881868834143948</v>
      </c>
    </row>
    <row r="2832" spans="1:5" x14ac:dyDescent="0.35">
      <c r="A2832" s="8" t="s">
        <v>206</v>
      </c>
      <c r="B2832" s="54">
        <v>45012</v>
      </c>
      <c r="C2832" s="8">
        <v>3.4279233481011051</v>
      </c>
      <c r="D2832" s="8">
        <v>4</v>
      </c>
      <c r="E2832" s="8">
        <v>3.4279233481011051</v>
      </c>
    </row>
    <row r="2833" spans="1:5" x14ac:dyDescent="0.35">
      <c r="A2833" s="8" t="s">
        <v>206</v>
      </c>
      <c r="B2833" s="54">
        <v>45019</v>
      </c>
      <c r="C2833" s="8">
        <v>3.7222028377270839</v>
      </c>
      <c r="D2833" s="8">
        <v>4</v>
      </c>
      <c r="E2833" s="8">
        <v>3.7222028377270839</v>
      </c>
    </row>
    <row r="2834" spans="1:5" x14ac:dyDescent="0.35">
      <c r="A2834" s="8" t="s">
        <v>206</v>
      </c>
      <c r="B2834" s="54">
        <v>45026</v>
      </c>
      <c r="C2834" s="8">
        <v>4.3786951439304964</v>
      </c>
      <c r="D2834" s="8">
        <v>4</v>
      </c>
      <c r="E2834" s="8">
        <v>4.3786951439304964</v>
      </c>
    </row>
    <row r="2835" spans="1:5" x14ac:dyDescent="0.35">
      <c r="A2835" s="8" t="s">
        <v>206</v>
      </c>
      <c r="B2835" s="54">
        <v>45033</v>
      </c>
      <c r="C2835" s="8">
        <v>4.7010935038236061</v>
      </c>
      <c r="D2835" s="8">
        <v>4</v>
      </c>
      <c r="E2835" s="8">
        <v>4.7010935038236061</v>
      </c>
    </row>
    <row r="2836" spans="1:5" x14ac:dyDescent="0.35">
      <c r="A2836" s="8" t="s">
        <v>206</v>
      </c>
      <c r="B2836" s="54">
        <v>45040</v>
      </c>
      <c r="C2836" s="8">
        <v>4.8551166319999997</v>
      </c>
      <c r="D2836" s="8">
        <v>4</v>
      </c>
      <c r="E2836" s="8">
        <v>4.8551166319999997</v>
      </c>
    </row>
    <row r="2837" spans="1:5" x14ac:dyDescent="0.35">
      <c r="A2837" s="8" t="s">
        <v>206</v>
      </c>
      <c r="B2837" s="54">
        <v>45047</v>
      </c>
      <c r="C2837" s="8">
        <v>4.4138026872015921</v>
      </c>
      <c r="D2837" s="8">
        <v>4</v>
      </c>
      <c r="E2837" s="8">
        <v>4.4138026872015921</v>
      </c>
    </row>
    <row r="2838" spans="1:5" x14ac:dyDescent="0.35">
      <c r="A2838" s="8" t="s">
        <v>206</v>
      </c>
      <c r="B2838" s="54">
        <v>45054</v>
      </c>
      <c r="C2838" s="8">
        <v>3.6856931810057434</v>
      </c>
      <c r="D2838" s="8">
        <v>4</v>
      </c>
      <c r="E2838" s="8">
        <v>3.6856931810057434</v>
      </c>
    </row>
    <row r="2839" spans="1:5" x14ac:dyDescent="0.35">
      <c r="A2839" s="8" t="s">
        <v>206</v>
      </c>
      <c r="B2839" s="54">
        <v>45061</v>
      </c>
      <c r="C2839" s="8">
        <v>3.8471002334508682</v>
      </c>
      <c r="D2839" s="8">
        <v>4</v>
      </c>
      <c r="E2839" s="8">
        <v>3.8471002334508682</v>
      </c>
    </row>
    <row r="2840" spans="1:5" x14ac:dyDescent="0.35">
      <c r="A2840" s="8" t="s">
        <v>206</v>
      </c>
      <c r="B2840" s="54">
        <v>45068</v>
      </c>
      <c r="C2840" s="8">
        <v>3.4117998917005492</v>
      </c>
      <c r="D2840" s="8">
        <v>4</v>
      </c>
      <c r="E2840" s="8">
        <v>3.4117998917005492</v>
      </c>
    </row>
    <row r="2841" spans="1:5" x14ac:dyDescent="0.35">
      <c r="A2841" s="8" t="s">
        <v>206</v>
      </c>
      <c r="B2841" s="54">
        <v>45075</v>
      </c>
      <c r="C2841" s="8">
        <v>3.7144388557704162</v>
      </c>
      <c r="D2841" s="8">
        <v>4</v>
      </c>
      <c r="E2841" s="8">
        <v>3.7144388557704162</v>
      </c>
    </row>
    <row r="2842" spans="1:5" x14ac:dyDescent="0.35">
      <c r="A2842" s="8" t="s">
        <v>206</v>
      </c>
      <c r="B2842" s="54">
        <v>45082</v>
      </c>
      <c r="C2842" s="8">
        <v>5.4106265330745389</v>
      </c>
      <c r="D2842" s="8">
        <v>4</v>
      </c>
      <c r="E2842" s="8">
        <v>5.4106265330745389</v>
      </c>
    </row>
    <row r="2843" spans="1:5" x14ac:dyDescent="0.35">
      <c r="A2843" s="8" t="s">
        <v>206</v>
      </c>
      <c r="B2843" s="54">
        <v>45089</v>
      </c>
      <c r="C2843" s="8">
        <v>4.6816679379120014</v>
      </c>
      <c r="D2843" s="8">
        <v>4</v>
      </c>
      <c r="E2843" s="8">
        <v>4.6816679379120014</v>
      </c>
    </row>
    <row r="2844" spans="1:5" x14ac:dyDescent="0.35">
      <c r="A2844" s="8" t="s">
        <v>206</v>
      </c>
      <c r="B2844" s="54">
        <v>45096</v>
      </c>
      <c r="C2844" s="8">
        <v>3.8194250686584845</v>
      </c>
      <c r="D2844" s="8">
        <v>4</v>
      </c>
      <c r="E2844" s="8">
        <v>3.819425068658485</v>
      </c>
    </row>
    <row r="2845" spans="1:5" x14ac:dyDescent="0.35">
      <c r="A2845" s="8" t="s">
        <v>206</v>
      </c>
      <c r="B2845" s="54">
        <v>45103</v>
      </c>
      <c r="C2845" s="8">
        <v>3.3976331864199434</v>
      </c>
      <c r="D2845" s="8">
        <v>4</v>
      </c>
      <c r="E2845" s="8">
        <v>3.3976331864199434</v>
      </c>
    </row>
    <row r="2846" spans="1:5" x14ac:dyDescent="0.35">
      <c r="A2846" s="8" t="s">
        <v>206</v>
      </c>
      <c r="B2846" s="54">
        <v>45110</v>
      </c>
      <c r="C2846" s="8">
        <v>1.6461202888618229</v>
      </c>
      <c r="D2846" s="8">
        <v>4</v>
      </c>
      <c r="E2846" s="8">
        <v>1.6461202888618229</v>
      </c>
    </row>
    <row r="2847" spans="1:5" x14ac:dyDescent="0.35">
      <c r="A2847" s="8" t="s">
        <v>206</v>
      </c>
      <c r="B2847" s="54">
        <v>45117</v>
      </c>
      <c r="C2847" s="8">
        <v>2.8573019938813049</v>
      </c>
      <c r="D2847" s="8">
        <v>4</v>
      </c>
      <c r="E2847" s="8">
        <v>2.8573019938813049</v>
      </c>
    </row>
    <row r="2848" spans="1:5" x14ac:dyDescent="0.35">
      <c r="A2848" s="8" t="s">
        <v>206</v>
      </c>
      <c r="B2848" s="54">
        <v>45124</v>
      </c>
      <c r="C2848" s="8">
        <v>3.951888815404172</v>
      </c>
      <c r="D2848" s="8">
        <v>4</v>
      </c>
      <c r="E2848" s="8">
        <v>3.951888815404172</v>
      </c>
    </row>
    <row r="2849" spans="1:5" x14ac:dyDescent="0.35">
      <c r="A2849" s="8" t="s">
        <v>206</v>
      </c>
      <c r="B2849" s="54">
        <v>45131</v>
      </c>
      <c r="C2849" s="8">
        <v>3.9775181786196181</v>
      </c>
      <c r="D2849" s="8">
        <v>4</v>
      </c>
      <c r="E2849" s="8">
        <v>3.9775181786196181</v>
      </c>
    </row>
    <row r="2850" spans="1:5" x14ac:dyDescent="0.35">
      <c r="A2850" s="8" t="s">
        <v>206</v>
      </c>
      <c r="B2850" s="54">
        <v>45138</v>
      </c>
      <c r="C2850" s="8">
        <v>4.5017471271306295</v>
      </c>
      <c r="D2850" s="8">
        <v>4</v>
      </c>
      <c r="E2850" s="8">
        <v>4.5017471271306295</v>
      </c>
    </row>
    <row r="2851" spans="1:5" x14ac:dyDescent="0.35">
      <c r="A2851" s="8" t="s">
        <v>206</v>
      </c>
      <c r="B2851" s="54">
        <v>45145</v>
      </c>
      <c r="C2851" s="8">
        <v>4.7574971087316955</v>
      </c>
      <c r="D2851" s="8">
        <v>4</v>
      </c>
      <c r="E2851" s="8">
        <v>4.7574971087316955</v>
      </c>
    </row>
    <row r="2852" spans="1:5" x14ac:dyDescent="0.35">
      <c r="A2852" s="8" t="s">
        <v>206</v>
      </c>
      <c r="B2852" s="54">
        <v>45152</v>
      </c>
      <c r="C2852" s="8">
        <v>6.4239597334428122</v>
      </c>
      <c r="D2852" s="8">
        <v>4</v>
      </c>
      <c r="E2852" s="8">
        <v>6.4239597334428122</v>
      </c>
    </row>
    <row r="2853" spans="1:5" x14ac:dyDescent="0.35">
      <c r="A2853" s="8" t="s">
        <v>206</v>
      </c>
      <c r="B2853" s="54">
        <v>45159</v>
      </c>
      <c r="C2853" s="8">
        <v>5.180707625721416</v>
      </c>
      <c r="D2853" s="8">
        <v>4</v>
      </c>
      <c r="E2853" s="8">
        <v>5.180707625721416</v>
      </c>
    </row>
    <row r="2854" spans="1:5" x14ac:dyDescent="0.35">
      <c r="A2854" s="8" t="s">
        <v>206</v>
      </c>
      <c r="B2854" s="54">
        <v>45166</v>
      </c>
      <c r="C2854" s="8">
        <v>5.0885705133778592</v>
      </c>
      <c r="D2854" s="8">
        <v>4</v>
      </c>
      <c r="E2854" s="8">
        <v>5.0885705133778592</v>
      </c>
    </row>
    <row r="2855" spans="1:5" x14ac:dyDescent="0.35">
      <c r="A2855" s="8" t="s">
        <v>206</v>
      </c>
      <c r="B2855" s="54">
        <v>45173</v>
      </c>
      <c r="C2855" s="8">
        <v>5.5527033212370993</v>
      </c>
      <c r="D2855" s="8">
        <v>4</v>
      </c>
      <c r="E2855" s="8">
        <v>5.5527033212370993</v>
      </c>
    </row>
    <row r="2856" spans="1:5" x14ac:dyDescent="0.35">
      <c r="A2856" s="8" t="s">
        <v>206</v>
      </c>
      <c r="B2856" s="54">
        <v>45180</v>
      </c>
      <c r="C2856" s="8">
        <v>4.7607312078322481</v>
      </c>
      <c r="D2856" s="8">
        <v>4</v>
      </c>
      <c r="E2856" s="8">
        <v>4.7607312078322481</v>
      </c>
    </row>
    <row r="2857" spans="1:5" x14ac:dyDescent="0.35">
      <c r="A2857" s="8" t="s">
        <v>206</v>
      </c>
      <c r="B2857" s="54">
        <v>45187</v>
      </c>
      <c r="C2857" s="8">
        <v>5.4497113376166624</v>
      </c>
      <c r="D2857" s="8">
        <v>4</v>
      </c>
      <c r="E2857" s="8">
        <v>5.4497113376166624</v>
      </c>
    </row>
    <row r="2858" spans="1:5" x14ac:dyDescent="0.35">
      <c r="A2858" s="8" t="s">
        <v>206</v>
      </c>
      <c r="B2858" s="54">
        <v>45194</v>
      </c>
      <c r="C2858" s="8">
        <v>4.2685489381413912</v>
      </c>
      <c r="D2858" s="8">
        <v>4</v>
      </c>
      <c r="E2858" s="8">
        <v>4.2685489381413912</v>
      </c>
    </row>
    <row r="2859" spans="1:5" x14ac:dyDescent="0.35">
      <c r="A2859" s="8" t="s">
        <v>206</v>
      </c>
      <c r="B2859" s="54">
        <v>45201</v>
      </c>
      <c r="C2859" s="8">
        <v>8.165750630229704</v>
      </c>
      <c r="D2859" s="8">
        <v>4</v>
      </c>
      <c r="E2859" s="8">
        <v>8.165750630229704</v>
      </c>
    </row>
    <row r="2860" spans="1:5" x14ac:dyDescent="0.35">
      <c r="A2860" s="8" t="s">
        <v>206</v>
      </c>
      <c r="B2860" s="54">
        <v>45208</v>
      </c>
      <c r="C2860" s="8">
        <v>6.3276974029151267</v>
      </c>
      <c r="D2860" s="8">
        <v>4</v>
      </c>
      <c r="E2860" s="8">
        <v>6.3276974029151267</v>
      </c>
    </row>
    <row r="2861" spans="1:5" x14ac:dyDescent="0.35">
      <c r="A2861" s="8" t="s">
        <v>206</v>
      </c>
      <c r="B2861" s="54">
        <v>45215</v>
      </c>
      <c r="C2861" s="8">
        <v>4.2675663911599777</v>
      </c>
      <c r="D2861" s="8">
        <v>4</v>
      </c>
      <c r="E2861" s="8">
        <v>4.2675663911599777</v>
      </c>
    </row>
    <row r="2862" spans="1:5" x14ac:dyDescent="0.35">
      <c r="A2862" s="8" t="s">
        <v>206</v>
      </c>
      <c r="B2862" s="54">
        <v>45222</v>
      </c>
      <c r="C2862" s="8">
        <v>5.3492385653633576</v>
      </c>
      <c r="D2862" s="8">
        <v>4</v>
      </c>
      <c r="E2862" s="8">
        <v>5.3492385653633576</v>
      </c>
    </row>
    <row r="2863" spans="1:5" x14ac:dyDescent="0.35">
      <c r="A2863" s="8" t="s">
        <v>206</v>
      </c>
      <c r="B2863" s="54">
        <v>45229</v>
      </c>
      <c r="C2863" s="8">
        <v>8.890511557</v>
      </c>
      <c r="D2863" s="8">
        <v>4</v>
      </c>
      <c r="E2863" s="8">
        <v>8.890511557</v>
      </c>
    </row>
    <row r="2864" spans="1:5" x14ac:dyDescent="0.35">
      <c r="A2864" s="8" t="s">
        <v>206</v>
      </c>
      <c r="B2864" s="54">
        <v>45236</v>
      </c>
      <c r="C2864" s="8">
        <v>5.2221438930218582</v>
      </c>
      <c r="D2864" s="8">
        <v>4</v>
      </c>
      <c r="E2864" s="8">
        <v>5.2221438930218582</v>
      </c>
    </row>
    <row r="2865" spans="1:5" x14ac:dyDescent="0.35">
      <c r="A2865" s="8" t="s">
        <v>206</v>
      </c>
      <c r="B2865" s="54">
        <v>45243</v>
      </c>
      <c r="C2865" s="8">
        <v>22.033330470912958</v>
      </c>
      <c r="D2865" s="8">
        <v>4</v>
      </c>
      <c r="E2865" s="8">
        <v>22.033330470912961</v>
      </c>
    </row>
    <row r="2866" spans="1:5" x14ac:dyDescent="0.35">
      <c r="A2866" s="8" t="s">
        <v>206</v>
      </c>
      <c r="B2866" s="54">
        <v>45250</v>
      </c>
      <c r="C2866" s="8">
        <v>11.640634910525874</v>
      </c>
      <c r="D2866" s="8">
        <v>4</v>
      </c>
      <c r="E2866" s="8">
        <v>11.640634910525874</v>
      </c>
    </row>
    <row r="2867" spans="1:5" x14ac:dyDescent="0.35">
      <c r="A2867" s="8" t="s">
        <v>206</v>
      </c>
      <c r="B2867" s="54">
        <v>45257</v>
      </c>
      <c r="C2867" s="8">
        <v>17.378802991342091</v>
      </c>
      <c r="D2867" s="8">
        <v>4</v>
      </c>
      <c r="E2867" s="8">
        <v>17.378802991342091</v>
      </c>
    </row>
    <row r="2868" spans="1:5" x14ac:dyDescent="0.35">
      <c r="A2868" s="8" t="s">
        <v>206</v>
      </c>
      <c r="B2868" s="54">
        <v>45264</v>
      </c>
      <c r="C2868" s="8">
        <v>16.953336330055876</v>
      </c>
      <c r="D2868" s="8">
        <v>4</v>
      </c>
      <c r="E2868" s="8">
        <v>16.953336330055876</v>
      </c>
    </row>
    <row r="2869" spans="1:5" x14ac:dyDescent="0.35">
      <c r="A2869" s="8" t="s">
        <v>206</v>
      </c>
      <c r="B2869" s="54">
        <v>45271</v>
      </c>
      <c r="C2869" s="8">
        <v>18.565132582973263</v>
      </c>
      <c r="D2869" s="8">
        <v>4</v>
      </c>
      <c r="E2869" s="8">
        <v>18.565132582973263</v>
      </c>
    </row>
    <row r="2870" spans="1:5" x14ac:dyDescent="0.35">
      <c r="A2870" s="8" t="s">
        <v>206</v>
      </c>
      <c r="B2870" s="54">
        <v>45278</v>
      </c>
      <c r="C2870" s="8">
        <v>17.229482778532464</v>
      </c>
      <c r="D2870" s="8">
        <v>4</v>
      </c>
      <c r="E2870" s="8">
        <v>17.229482778532464</v>
      </c>
    </row>
    <row r="2871" spans="1:5" x14ac:dyDescent="0.35">
      <c r="A2871" s="8" t="s">
        <v>207</v>
      </c>
      <c r="B2871" s="54">
        <v>44921</v>
      </c>
      <c r="C2871" s="8">
        <v>5.0077114890039613</v>
      </c>
      <c r="D2871" s="8">
        <v>4</v>
      </c>
      <c r="E2871" s="8">
        <v>5.0077114890039613</v>
      </c>
    </row>
    <row r="2872" spans="1:5" x14ac:dyDescent="0.35">
      <c r="A2872" s="8" t="s">
        <v>207</v>
      </c>
      <c r="B2872" s="54">
        <v>44928</v>
      </c>
      <c r="C2872" s="8">
        <v>4.1720256971136127</v>
      </c>
      <c r="D2872" s="8">
        <v>4</v>
      </c>
      <c r="E2872" s="8">
        <v>4.1720256971136127</v>
      </c>
    </row>
    <row r="2873" spans="1:5" x14ac:dyDescent="0.35">
      <c r="A2873" s="8" t="s">
        <v>207</v>
      </c>
      <c r="B2873" s="54">
        <v>44935</v>
      </c>
      <c r="C2873" s="8">
        <v>3.6765121770258009</v>
      </c>
      <c r="D2873" s="8">
        <v>4</v>
      </c>
      <c r="E2873" s="8">
        <v>3.6765121770258009</v>
      </c>
    </row>
    <row r="2874" spans="1:5" x14ac:dyDescent="0.35">
      <c r="A2874" s="8" t="s">
        <v>207</v>
      </c>
      <c r="B2874" s="54">
        <v>44942</v>
      </c>
      <c r="C2874" s="8">
        <v>3.3911874209541537</v>
      </c>
      <c r="D2874" s="8">
        <v>4</v>
      </c>
      <c r="E2874" s="8">
        <v>3.3911874209541537</v>
      </c>
    </row>
    <row r="2875" spans="1:5" x14ac:dyDescent="0.35">
      <c r="A2875" s="8" t="s">
        <v>207</v>
      </c>
      <c r="B2875" s="54">
        <v>44949</v>
      </c>
      <c r="C2875" s="8">
        <v>3.2259676453629158</v>
      </c>
      <c r="D2875" s="8">
        <v>4</v>
      </c>
      <c r="E2875" s="8">
        <v>3.2259676453629158</v>
      </c>
    </row>
    <row r="2876" spans="1:5" x14ac:dyDescent="0.35">
      <c r="A2876" s="8" t="s">
        <v>207</v>
      </c>
      <c r="B2876" s="54">
        <v>44956</v>
      </c>
      <c r="C2876" s="8">
        <v>3.1308867995631244</v>
      </c>
      <c r="D2876" s="8">
        <v>4</v>
      </c>
      <c r="E2876" s="8">
        <v>3.1308867995631244</v>
      </c>
    </row>
    <row r="2877" spans="1:5" x14ac:dyDescent="0.35">
      <c r="A2877" s="8" t="s">
        <v>207</v>
      </c>
      <c r="B2877" s="54">
        <v>44963</v>
      </c>
      <c r="C2877" s="8">
        <v>3.4964738035579033</v>
      </c>
      <c r="D2877" s="8">
        <v>4</v>
      </c>
      <c r="E2877" s="8">
        <v>3.4964738035579033</v>
      </c>
    </row>
    <row r="2878" spans="1:5" x14ac:dyDescent="0.35">
      <c r="A2878" s="8" t="s">
        <v>207</v>
      </c>
      <c r="B2878" s="54">
        <v>44970</v>
      </c>
      <c r="C2878" s="8">
        <v>4.1291800006351682</v>
      </c>
      <c r="D2878" s="8">
        <v>4</v>
      </c>
      <c r="E2878" s="8">
        <v>4.1291800006351682</v>
      </c>
    </row>
    <row r="2879" spans="1:5" x14ac:dyDescent="0.35">
      <c r="A2879" s="8" t="s">
        <v>207</v>
      </c>
      <c r="B2879" s="54">
        <v>44977</v>
      </c>
      <c r="C2879" s="8">
        <v>4.0743961532080384</v>
      </c>
      <c r="D2879" s="8">
        <v>4</v>
      </c>
      <c r="E2879" s="8">
        <v>4.0743961532080384</v>
      </c>
    </row>
    <row r="2880" spans="1:5" x14ac:dyDescent="0.35">
      <c r="A2880" s="8" t="s">
        <v>207</v>
      </c>
      <c r="B2880" s="54">
        <v>44984</v>
      </c>
      <c r="C2880" s="8">
        <v>3.6231048859829924</v>
      </c>
      <c r="D2880" s="8">
        <v>4</v>
      </c>
      <c r="E2880" s="8">
        <v>3.623104885982992</v>
      </c>
    </row>
    <row r="2881" spans="1:5" x14ac:dyDescent="0.35">
      <c r="A2881" s="8" t="s">
        <v>207</v>
      </c>
      <c r="B2881" s="54">
        <v>44991</v>
      </c>
      <c r="C2881" s="8">
        <v>3.7813217421477776</v>
      </c>
      <c r="D2881" s="8">
        <v>4</v>
      </c>
      <c r="E2881" s="8">
        <v>3.7813217421477776</v>
      </c>
    </row>
    <row r="2882" spans="1:5" x14ac:dyDescent="0.35">
      <c r="A2882" s="8" t="s">
        <v>207</v>
      </c>
      <c r="B2882" s="54">
        <v>44998</v>
      </c>
      <c r="C2882" s="8">
        <v>3.872868829725312</v>
      </c>
      <c r="D2882" s="8">
        <v>4</v>
      </c>
      <c r="E2882" s="8">
        <v>3.872868829725312</v>
      </c>
    </row>
    <row r="2883" spans="1:5" x14ac:dyDescent="0.35">
      <c r="A2883" s="8" t="s">
        <v>207</v>
      </c>
      <c r="B2883" s="54">
        <v>45005</v>
      </c>
      <c r="C2883" s="8">
        <v>4.7661828883674628</v>
      </c>
      <c r="D2883" s="8">
        <v>4</v>
      </c>
      <c r="E2883" s="8">
        <v>4.7661828883674628</v>
      </c>
    </row>
    <row r="2884" spans="1:5" x14ac:dyDescent="0.35">
      <c r="A2884" s="8" t="s">
        <v>207</v>
      </c>
      <c r="B2884" s="54">
        <v>45012</v>
      </c>
      <c r="C2884" s="8">
        <v>4.4433840575100847</v>
      </c>
      <c r="D2884" s="8">
        <v>4</v>
      </c>
      <c r="E2884" s="8">
        <v>4.4433840575100847</v>
      </c>
    </row>
    <row r="2885" spans="1:5" x14ac:dyDescent="0.35">
      <c r="A2885" s="8" t="s">
        <v>207</v>
      </c>
      <c r="B2885" s="54">
        <v>45019</v>
      </c>
      <c r="C2885" s="8">
        <v>4.6768682927451444</v>
      </c>
      <c r="D2885" s="8">
        <v>4</v>
      </c>
      <c r="E2885" s="8">
        <v>4.6768682927451444</v>
      </c>
    </row>
    <row r="2886" spans="1:5" x14ac:dyDescent="0.35">
      <c r="A2886" s="8" t="s">
        <v>207</v>
      </c>
      <c r="B2886" s="54">
        <v>45026</v>
      </c>
      <c r="C2886" s="8">
        <v>4.3935992039443521</v>
      </c>
      <c r="D2886" s="8">
        <v>4</v>
      </c>
      <c r="E2886" s="8">
        <v>4.3935992039443521</v>
      </c>
    </row>
    <row r="2887" spans="1:5" x14ac:dyDescent="0.35">
      <c r="A2887" s="8" t="s">
        <v>207</v>
      </c>
      <c r="B2887" s="54">
        <v>45033</v>
      </c>
      <c r="C2887" s="8">
        <v>5.0619774299999998</v>
      </c>
      <c r="D2887" s="8">
        <v>4</v>
      </c>
      <c r="E2887" s="8">
        <v>5.0619774299999998</v>
      </c>
    </row>
    <row r="2888" spans="1:5" x14ac:dyDescent="0.35">
      <c r="A2888" s="8" t="s">
        <v>207</v>
      </c>
      <c r="B2888" s="54">
        <v>45040</v>
      </c>
      <c r="C2888" s="8">
        <v>5.8801414167203339</v>
      </c>
      <c r="D2888" s="8">
        <v>4</v>
      </c>
      <c r="E2888" s="8">
        <v>5.8801414167203339</v>
      </c>
    </row>
    <row r="2889" spans="1:5" x14ac:dyDescent="0.35">
      <c r="A2889" s="8" t="s">
        <v>207</v>
      </c>
      <c r="B2889" s="54">
        <v>45047</v>
      </c>
      <c r="C2889" s="8">
        <v>5.0913754974567089</v>
      </c>
      <c r="D2889" s="8">
        <v>4</v>
      </c>
      <c r="E2889" s="8">
        <v>5.0913754974567089</v>
      </c>
    </row>
    <row r="2890" spans="1:5" x14ac:dyDescent="0.35">
      <c r="A2890" s="8" t="s">
        <v>207</v>
      </c>
      <c r="B2890" s="54">
        <v>45054</v>
      </c>
      <c r="C2890" s="8">
        <v>5.8820754927587195</v>
      </c>
      <c r="D2890" s="8">
        <v>4</v>
      </c>
      <c r="E2890" s="8">
        <v>5.8820754927587195</v>
      </c>
    </row>
    <row r="2891" spans="1:5" x14ac:dyDescent="0.35">
      <c r="A2891" s="8" t="s">
        <v>207</v>
      </c>
      <c r="B2891" s="54">
        <v>45061</v>
      </c>
      <c r="C2891" s="8">
        <v>5.1047461230530642</v>
      </c>
      <c r="D2891" s="8">
        <v>4</v>
      </c>
      <c r="E2891" s="8">
        <v>5.1047461230530642</v>
      </c>
    </row>
    <row r="2892" spans="1:5" x14ac:dyDescent="0.35">
      <c r="A2892" s="8" t="s">
        <v>207</v>
      </c>
      <c r="B2892" s="54">
        <v>45068</v>
      </c>
      <c r="C2892" s="8">
        <v>5.0616522790101826</v>
      </c>
      <c r="D2892" s="8">
        <v>4</v>
      </c>
      <c r="E2892" s="8">
        <v>5.0616522790101826</v>
      </c>
    </row>
    <row r="2893" spans="1:5" x14ac:dyDescent="0.35">
      <c r="A2893" s="8" t="s">
        <v>207</v>
      </c>
      <c r="B2893" s="54">
        <v>45075</v>
      </c>
      <c r="C2893" s="8">
        <v>5.0362877729999997</v>
      </c>
      <c r="D2893" s="8">
        <v>4</v>
      </c>
      <c r="E2893" s="8">
        <v>5.0362877729999997</v>
      </c>
    </row>
    <row r="2894" spans="1:5" x14ac:dyDescent="0.35">
      <c r="A2894" s="8" t="s">
        <v>207</v>
      </c>
      <c r="B2894" s="54">
        <v>45082</v>
      </c>
      <c r="C2894" s="8">
        <v>5.4321753436255156</v>
      </c>
      <c r="D2894" s="8">
        <v>4</v>
      </c>
      <c r="E2894" s="8">
        <v>5.4321753436255156</v>
      </c>
    </row>
    <row r="2895" spans="1:5" x14ac:dyDescent="0.35">
      <c r="A2895" s="8" t="s">
        <v>207</v>
      </c>
      <c r="B2895" s="54">
        <v>45089</v>
      </c>
      <c r="C2895" s="8">
        <v>6.4925133782481748</v>
      </c>
      <c r="D2895" s="8">
        <v>4</v>
      </c>
      <c r="E2895" s="8">
        <v>6.4925133782481748</v>
      </c>
    </row>
    <row r="2896" spans="1:5" x14ac:dyDescent="0.35">
      <c r="A2896" s="8" t="s">
        <v>207</v>
      </c>
      <c r="B2896" s="54">
        <v>45096</v>
      </c>
      <c r="C2896" s="8">
        <v>7.1255650869602825</v>
      </c>
      <c r="D2896" s="8">
        <v>4</v>
      </c>
      <c r="E2896" s="8">
        <v>7.1255650869602825</v>
      </c>
    </row>
    <row r="2897" spans="1:5" x14ac:dyDescent="0.35">
      <c r="A2897" s="8" t="s">
        <v>207</v>
      </c>
      <c r="B2897" s="54">
        <v>45103</v>
      </c>
      <c r="C2897" s="8">
        <v>6.6551663795921305</v>
      </c>
      <c r="D2897" s="8">
        <v>4</v>
      </c>
      <c r="E2897" s="8">
        <v>6.6551663795921305</v>
      </c>
    </row>
    <row r="2898" spans="1:5" x14ac:dyDescent="0.35">
      <c r="A2898" s="8" t="s">
        <v>207</v>
      </c>
      <c r="B2898" s="54">
        <v>45110</v>
      </c>
      <c r="C2898" s="8">
        <v>6.7980309140440909</v>
      </c>
      <c r="D2898" s="8">
        <v>4</v>
      </c>
      <c r="E2898" s="8">
        <v>6.7980309140440909</v>
      </c>
    </row>
    <row r="2899" spans="1:5" x14ac:dyDescent="0.35">
      <c r="A2899" s="8" t="s">
        <v>207</v>
      </c>
      <c r="B2899" s="54">
        <v>45117</v>
      </c>
      <c r="C2899" s="8">
        <v>7.7120816555978591</v>
      </c>
      <c r="D2899" s="8">
        <v>4</v>
      </c>
      <c r="E2899" s="8">
        <v>7.7120816555978591</v>
      </c>
    </row>
    <row r="2900" spans="1:5" x14ac:dyDescent="0.35">
      <c r="A2900" s="8" t="s">
        <v>207</v>
      </c>
      <c r="B2900" s="54">
        <v>45124</v>
      </c>
      <c r="C2900" s="8">
        <v>8.2597010929009862</v>
      </c>
      <c r="D2900" s="8">
        <v>4</v>
      </c>
      <c r="E2900" s="8">
        <v>8.2597010929009862</v>
      </c>
    </row>
    <row r="2901" spans="1:5" x14ac:dyDescent="0.35">
      <c r="A2901" s="8" t="s">
        <v>207</v>
      </c>
      <c r="B2901" s="54">
        <v>45131</v>
      </c>
      <c r="C2901" s="8">
        <v>9.4405991067774426</v>
      </c>
      <c r="D2901" s="8">
        <v>4</v>
      </c>
      <c r="E2901" s="8">
        <v>9.4405991067774444</v>
      </c>
    </row>
    <row r="2902" spans="1:5" x14ac:dyDescent="0.35">
      <c r="A2902" s="8" t="s">
        <v>207</v>
      </c>
      <c r="B2902" s="54">
        <v>45138</v>
      </c>
      <c r="C2902" s="8">
        <v>9.6887026033215218</v>
      </c>
      <c r="D2902" s="8">
        <v>4</v>
      </c>
      <c r="E2902" s="8">
        <v>9.6887026033215218</v>
      </c>
    </row>
    <row r="2903" spans="1:5" x14ac:dyDescent="0.35">
      <c r="A2903" s="8" t="s">
        <v>207</v>
      </c>
      <c r="B2903" s="54">
        <v>45145</v>
      </c>
      <c r="C2903" s="8">
        <v>10.708862920525975</v>
      </c>
      <c r="D2903" s="8">
        <v>4</v>
      </c>
      <c r="E2903" s="8">
        <v>10.708862920525975</v>
      </c>
    </row>
    <row r="2904" spans="1:5" x14ac:dyDescent="0.35">
      <c r="A2904" s="8" t="s">
        <v>207</v>
      </c>
      <c r="B2904" s="54">
        <v>45152</v>
      </c>
      <c r="C2904" s="8">
        <v>12.210984678480262</v>
      </c>
      <c r="D2904" s="8">
        <v>4</v>
      </c>
      <c r="E2904" s="8">
        <v>12.210984678480262</v>
      </c>
    </row>
    <row r="2905" spans="1:5" x14ac:dyDescent="0.35">
      <c r="A2905" s="8" t="s">
        <v>207</v>
      </c>
      <c r="B2905" s="54">
        <v>45159</v>
      </c>
      <c r="C2905" s="8">
        <v>15.074734687529519</v>
      </c>
      <c r="D2905" s="8">
        <v>4</v>
      </c>
      <c r="E2905" s="8">
        <v>15.074734687529521</v>
      </c>
    </row>
    <row r="2906" spans="1:5" x14ac:dyDescent="0.35">
      <c r="A2906" s="8" t="s">
        <v>207</v>
      </c>
      <c r="B2906" s="54">
        <v>45166</v>
      </c>
      <c r="C2906" s="8">
        <v>14.529893169999999</v>
      </c>
      <c r="D2906" s="8">
        <v>4</v>
      </c>
      <c r="E2906" s="8">
        <v>14.529893169999999</v>
      </c>
    </row>
    <row r="2907" spans="1:5" x14ac:dyDescent="0.35">
      <c r="A2907" s="8" t="s">
        <v>207</v>
      </c>
      <c r="B2907" s="54">
        <v>45173</v>
      </c>
      <c r="C2907" s="8">
        <v>12.435150443297832</v>
      </c>
      <c r="D2907" s="8">
        <v>4</v>
      </c>
      <c r="E2907" s="8">
        <v>12.435150443297832</v>
      </c>
    </row>
    <row r="2908" spans="1:5" x14ac:dyDescent="0.35">
      <c r="A2908" s="8" t="s">
        <v>207</v>
      </c>
      <c r="B2908" s="54">
        <v>45180</v>
      </c>
      <c r="C2908" s="8">
        <v>11.771432584080239</v>
      </c>
      <c r="D2908" s="8">
        <v>4</v>
      </c>
      <c r="E2908" s="8">
        <v>11.771432584080239</v>
      </c>
    </row>
    <row r="2909" spans="1:5" x14ac:dyDescent="0.35">
      <c r="A2909" s="8" t="s">
        <v>207</v>
      </c>
      <c r="B2909" s="54">
        <v>45187</v>
      </c>
      <c r="C2909" s="8">
        <v>11.878696138010639</v>
      </c>
      <c r="D2909" s="8">
        <v>4</v>
      </c>
      <c r="E2909" s="8">
        <v>11.878696138010641</v>
      </c>
    </row>
    <row r="2910" spans="1:5" x14ac:dyDescent="0.35">
      <c r="A2910" s="8" t="s">
        <v>207</v>
      </c>
      <c r="B2910" s="54">
        <v>45194</v>
      </c>
      <c r="C2910" s="8">
        <v>10.079325579050883</v>
      </c>
      <c r="D2910" s="8">
        <v>4</v>
      </c>
      <c r="E2910" s="8">
        <v>10.079325579050884</v>
      </c>
    </row>
    <row r="2911" spans="1:5" x14ac:dyDescent="0.35">
      <c r="A2911" s="8" t="s">
        <v>207</v>
      </c>
      <c r="B2911" s="54">
        <v>45201</v>
      </c>
      <c r="C2911" s="8">
        <v>9.5610761272172056</v>
      </c>
      <c r="D2911" s="8">
        <v>4</v>
      </c>
      <c r="E2911" s="8">
        <v>9.5610761272172056</v>
      </c>
    </row>
    <row r="2912" spans="1:5" x14ac:dyDescent="0.35">
      <c r="A2912" s="8" t="s">
        <v>207</v>
      </c>
      <c r="B2912" s="54">
        <v>45208</v>
      </c>
      <c r="C2912" s="8">
        <v>9.767950560229373</v>
      </c>
      <c r="D2912" s="8">
        <v>4</v>
      </c>
      <c r="E2912" s="8">
        <v>9.7679505602293712</v>
      </c>
    </row>
    <row r="2913" spans="1:5" x14ac:dyDescent="0.35">
      <c r="A2913" s="8" t="s">
        <v>207</v>
      </c>
      <c r="B2913" s="54">
        <v>45215</v>
      </c>
      <c r="C2913" s="8">
        <v>11.265018503044161</v>
      </c>
      <c r="D2913" s="8">
        <v>4</v>
      </c>
      <c r="E2913" s="8">
        <v>11.265018503044161</v>
      </c>
    </row>
    <row r="2914" spans="1:5" x14ac:dyDescent="0.35">
      <c r="A2914" s="8" t="s">
        <v>207</v>
      </c>
      <c r="B2914" s="54">
        <v>45222</v>
      </c>
      <c r="C2914" s="8">
        <v>9.3264809797196015</v>
      </c>
      <c r="D2914" s="8">
        <v>4</v>
      </c>
      <c r="E2914" s="8">
        <v>9.3264809797196015</v>
      </c>
    </row>
    <row r="2915" spans="1:5" x14ac:dyDescent="0.35">
      <c r="A2915" s="8" t="s">
        <v>207</v>
      </c>
      <c r="B2915" s="54">
        <v>45229</v>
      </c>
      <c r="C2915" s="8">
        <v>8.2504908629057745</v>
      </c>
      <c r="D2915" s="8">
        <v>4</v>
      </c>
      <c r="E2915" s="8">
        <v>8.2504908629057745</v>
      </c>
    </row>
    <row r="2916" spans="1:5" x14ac:dyDescent="0.35">
      <c r="A2916" s="8" t="s">
        <v>207</v>
      </c>
      <c r="B2916" s="54">
        <v>45236</v>
      </c>
      <c r="C2916" s="8">
        <v>9.0539969790939949</v>
      </c>
      <c r="D2916" s="8">
        <v>4</v>
      </c>
      <c r="E2916" s="8">
        <v>9.0539969790939967</v>
      </c>
    </row>
    <row r="2917" spans="1:5" x14ac:dyDescent="0.35">
      <c r="A2917" s="8" t="s">
        <v>207</v>
      </c>
      <c r="B2917" s="54">
        <v>45243</v>
      </c>
      <c r="C2917" s="8">
        <v>8.5779614478947632</v>
      </c>
      <c r="D2917" s="8">
        <v>4</v>
      </c>
      <c r="E2917" s="8">
        <v>8.5779614478947632</v>
      </c>
    </row>
    <row r="2918" spans="1:5" x14ac:dyDescent="0.35">
      <c r="A2918" s="8" t="s">
        <v>207</v>
      </c>
      <c r="B2918" s="54">
        <v>45250</v>
      </c>
      <c r="C2918" s="8">
        <v>8.3153647661576873</v>
      </c>
      <c r="D2918" s="8">
        <v>4</v>
      </c>
      <c r="E2918" s="8">
        <v>8.3153647661576873</v>
      </c>
    </row>
    <row r="2919" spans="1:5" x14ac:dyDescent="0.35">
      <c r="A2919" s="8" t="s">
        <v>207</v>
      </c>
      <c r="B2919" s="54">
        <v>45257</v>
      </c>
      <c r="C2919" s="8">
        <v>8.1718399767148053</v>
      </c>
      <c r="D2919" s="8">
        <v>4</v>
      </c>
      <c r="E2919" s="8">
        <v>8.1718399767148053</v>
      </c>
    </row>
    <row r="2920" spans="1:5" x14ac:dyDescent="0.35">
      <c r="A2920" s="8" t="s">
        <v>207</v>
      </c>
      <c r="B2920" s="54">
        <v>45264</v>
      </c>
      <c r="C2920" s="8">
        <v>9.4463615239740459</v>
      </c>
      <c r="D2920" s="8">
        <v>4</v>
      </c>
      <c r="E2920" s="8">
        <v>9.4463615239740459</v>
      </c>
    </row>
    <row r="2921" spans="1:5" x14ac:dyDescent="0.35">
      <c r="A2921" s="8" t="s">
        <v>207</v>
      </c>
      <c r="B2921" s="54">
        <v>45271</v>
      </c>
      <c r="C2921" s="8">
        <v>7.9107817472692918</v>
      </c>
      <c r="D2921" s="8">
        <v>4</v>
      </c>
      <c r="E2921" s="8">
        <v>7.9107817472692918</v>
      </c>
    </row>
    <row r="2922" spans="1:5" x14ac:dyDescent="0.35">
      <c r="A2922" s="8" t="s">
        <v>207</v>
      </c>
      <c r="B2922" s="54">
        <v>45278</v>
      </c>
      <c r="C2922" s="8">
        <v>7.0520782369513144</v>
      </c>
      <c r="D2922" s="8">
        <v>4</v>
      </c>
      <c r="E2922" s="8">
        <v>7.0520782369513144</v>
      </c>
    </row>
    <row r="2923" spans="1:5" x14ac:dyDescent="0.35">
      <c r="A2923" s="8" t="s">
        <v>208</v>
      </c>
      <c r="B2923" s="54">
        <v>44921</v>
      </c>
      <c r="C2923" s="8">
        <v>3.0987539910761583</v>
      </c>
      <c r="D2923" s="8">
        <v>4</v>
      </c>
      <c r="E2923" s="8">
        <v>3.0987539910761583</v>
      </c>
    </row>
    <row r="2924" spans="1:5" x14ac:dyDescent="0.35">
      <c r="A2924" s="8" t="s">
        <v>208</v>
      </c>
      <c r="B2924" s="54">
        <v>44928</v>
      </c>
      <c r="C2924" s="8">
        <v>2.849579843646719</v>
      </c>
      <c r="D2924" s="8">
        <v>4</v>
      </c>
      <c r="E2924" s="8">
        <v>2.849579843646719</v>
      </c>
    </row>
    <row r="2925" spans="1:5" x14ac:dyDescent="0.35">
      <c r="A2925" s="8" t="s">
        <v>208</v>
      </c>
      <c r="B2925" s="54">
        <v>44935</v>
      </c>
      <c r="C2925" s="8">
        <v>2.5674745789846765</v>
      </c>
      <c r="D2925" s="8">
        <v>4</v>
      </c>
      <c r="E2925" s="8">
        <v>2.5674745789846765</v>
      </c>
    </row>
    <row r="2926" spans="1:5" x14ac:dyDescent="0.35">
      <c r="A2926" s="8" t="s">
        <v>208</v>
      </c>
      <c r="B2926" s="54">
        <v>44942</v>
      </c>
      <c r="C2926" s="8">
        <v>2.329859070358367</v>
      </c>
      <c r="D2926" s="8">
        <v>4</v>
      </c>
      <c r="E2926" s="8">
        <v>2.329859070358367</v>
      </c>
    </row>
    <row r="2927" spans="1:5" x14ac:dyDescent="0.35">
      <c r="A2927" s="8" t="s">
        <v>208</v>
      </c>
      <c r="B2927" s="54">
        <v>44949</v>
      </c>
      <c r="C2927" s="8">
        <v>2.2294614910149213</v>
      </c>
      <c r="D2927" s="8">
        <v>4</v>
      </c>
      <c r="E2927" s="8">
        <v>2.2294614910149213</v>
      </c>
    </row>
    <row r="2928" spans="1:5" x14ac:dyDescent="0.35">
      <c r="A2928" s="8" t="s">
        <v>208</v>
      </c>
      <c r="B2928" s="54">
        <v>44956</v>
      </c>
      <c r="C2928" s="8">
        <v>2.1496143826436405</v>
      </c>
      <c r="D2928" s="8">
        <v>4</v>
      </c>
      <c r="E2928" s="8">
        <v>2.1496143826436405</v>
      </c>
    </row>
    <row r="2929" spans="1:5" x14ac:dyDescent="0.35">
      <c r="A2929" s="8" t="s">
        <v>208</v>
      </c>
      <c r="B2929" s="54">
        <v>44963</v>
      </c>
      <c r="C2929" s="8">
        <v>2.281249540422535</v>
      </c>
      <c r="D2929" s="8">
        <v>4</v>
      </c>
      <c r="E2929" s="8">
        <v>2.281249540422535</v>
      </c>
    </row>
    <row r="2930" spans="1:5" x14ac:dyDescent="0.35">
      <c r="A2930" s="8" t="s">
        <v>208</v>
      </c>
      <c r="B2930" s="54">
        <v>44970</v>
      </c>
      <c r="C2930" s="8">
        <v>2.1755183485850909</v>
      </c>
      <c r="D2930" s="8">
        <v>4</v>
      </c>
      <c r="E2930" s="8">
        <v>2.1755183485850909</v>
      </c>
    </row>
    <row r="2931" spans="1:5" x14ac:dyDescent="0.35">
      <c r="A2931" s="8" t="s">
        <v>208</v>
      </c>
      <c r="B2931" s="54">
        <v>44977</v>
      </c>
      <c r="C2931" s="8">
        <v>2.2619175596543668</v>
      </c>
      <c r="D2931" s="8">
        <v>4</v>
      </c>
      <c r="E2931" s="8">
        <v>2.2619175596543668</v>
      </c>
    </row>
    <row r="2932" spans="1:5" x14ac:dyDescent="0.35">
      <c r="A2932" s="8" t="s">
        <v>208</v>
      </c>
      <c r="B2932" s="54">
        <v>44984</v>
      </c>
      <c r="C2932" s="8">
        <v>2.7539149702106172</v>
      </c>
      <c r="D2932" s="8">
        <v>4</v>
      </c>
      <c r="E2932" s="8">
        <v>2.7539149702106172</v>
      </c>
    </row>
    <row r="2933" spans="1:5" x14ac:dyDescent="0.35">
      <c r="A2933" s="8" t="s">
        <v>208</v>
      </c>
      <c r="B2933" s="54">
        <v>44991</v>
      </c>
      <c r="C2933" s="8">
        <v>3.481225454497952</v>
      </c>
      <c r="D2933" s="8">
        <v>4</v>
      </c>
      <c r="E2933" s="8">
        <v>3.481225454497952</v>
      </c>
    </row>
    <row r="2934" spans="1:5" x14ac:dyDescent="0.35">
      <c r="A2934" s="8" t="s">
        <v>208</v>
      </c>
      <c r="B2934" s="54">
        <v>44998</v>
      </c>
      <c r="C2934" s="8">
        <v>4.2527917321507127</v>
      </c>
      <c r="D2934" s="8">
        <v>4</v>
      </c>
      <c r="E2934" s="8">
        <v>4.2527917321507127</v>
      </c>
    </row>
    <row r="2935" spans="1:5" x14ac:dyDescent="0.35">
      <c r="A2935" s="8" t="s">
        <v>208</v>
      </c>
      <c r="B2935" s="54">
        <v>45005</v>
      </c>
      <c r="C2935" s="8">
        <v>5.0558919409999996</v>
      </c>
      <c r="D2935" s="8">
        <v>4</v>
      </c>
      <c r="E2935" s="8">
        <v>5.0558919409999996</v>
      </c>
    </row>
    <row r="2936" spans="1:5" x14ac:dyDescent="0.35">
      <c r="A2936" s="8" t="s">
        <v>208</v>
      </c>
      <c r="B2936" s="54">
        <v>45012</v>
      </c>
      <c r="C2936" s="8">
        <v>5.2132825782633336</v>
      </c>
      <c r="D2936" s="8">
        <v>4</v>
      </c>
      <c r="E2936" s="8">
        <v>5.2132825782633336</v>
      </c>
    </row>
    <row r="2937" spans="1:5" x14ac:dyDescent="0.35">
      <c r="A2937" s="8" t="s">
        <v>208</v>
      </c>
      <c r="B2937" s="54">
        <v>45019</v>
      </c>
      <c r="C2937" s="8">
        <v>6.1303674875971073</v>
      </c>
      <c r="D2937" s="8">
        <v>4</v>
      </c>
      <c r="E2937" s="8">
        <v>6.1303674875971073</v>
      </c>
    </row>
    <row r="2938" spans="1:5" x14ac:dyDescent="0.35">
      <c r="A2938" s="8" t="s">
        <v>208</v>
      </c>
      <c r="B2938" s="54">
        <v>45026</v>
      </c>
      <c r="C2938" s="8">
        <v>6.914807185777331</v>
      </c>
      <c r="D2938" s="8">
        <v>4</v>
      </c>
      <c r="E2938" s="8">
        <v>6.914807185777331</v>
      </c>
    </row>
    <row r="2939" spans="1:5" x14ac:dyDescent="0.35">
      <c r="A2939" s="8" t="s">
        <v>208</v>
      </c>
      <c r="B2939" s="54">
        <v>45033</v>
      </c>
      <c r="C2939" s="8">
        <v>7.9062956197581133</v>
      </c>
      <c r="D2939" s="8">
        <v>4</v>
      </c>
      <c r="E2939" s="8">
        <v>7.9062956197581133</v>
      </c>
    </row>
    <row r="2940" spans="1:5" x14ac:dyDescent="0.35">
      <c r="A2940" s="8" t="s">
        <v>208</v>
      </c>
      <c r="B2940" s="54">
        <v>45040</v>
      </c>
      <c r="C2940" s="8">
        <v>8.8484335129455935</v>
      </c>
      <c r="D2940" s="8">
        <v>4</v>
      </c>
      <c r="E2940" s="8">
        <v>8.8484335129455935</v>
      </c>
    </row>
    <row r="2941" spans="1:5" x14ac:dyDescent="0.35">
      <c r="A2941" s="8" t="s">
        <v>208</v>
      </c>
      <c r="B2941" s="54">
        <v>45047</v>
      </c>
      <c r="C2941" s="8">
        <v>9.8059609443107281</v>
      </c>
      <c r="D2941" s="8">
        <v>4</v>
      </c>
      <c r="E2941" s="8">
        <v>9.8059609443107281</v>
      </c>
    </row>
    <row r="2942" spans="1:5" x14ac:dyDescent="0.35">
      <c r="A2942" s="8" t="s">
        <v>208</v>
      </c>
      <c r="B2942" s="54">
        <v>45054</v>
      </c>
      <c r="C2942" s="8">
        <v>10.531066462818393</v>
      </c>
      <c r="D2942" s="8">
        <v>4</v>
      </c>
      <c r="E2942" s="8">
        <v>10.531066462818393</v>
      </c>
    </row>
    <row r="2943" spans="1:5" x14ac:dyDescent="0.35">
      <c r="A2943" s="8" t="s">
        <v>208</v>
      </c>
      <c r="B2943" s="54">
        <v>45061</v>
      </c>
      <c r="C2943" s="8">
        <v>11.280729810406438</v>
      </c>
      <c r="D2943" s="8">
        <v>4</v>
      </c>
      <c r="E2943" s="8">
        <v>11.280729810406438</v>
      </c>
    </row>
    <row r="2944" spans="1:5" x14ac:dyDescent="0.35">
      <c r="A2944" s="8" t="s">
        <v>208</v>
      </c>
      <c r="B2944" s="54">
        <v>45068</v>
      </c>
      <c r="C2944" s="8">
        <v>11.999526530750883</v>
      </c>
      <c r="D2944" s="8">
        <v>4</v>
      </c>
      <c r="E2944" s="8">
        <v>11.999526530750884</v>
      </c>
    </row>
    <row r="2945" spans="1:5" x14ac:dyDescent="0.35">
      <c r="A2945" s="8" t="s">
        <v>208</v>
      </c>
      <c r="B2945" s="54">
        <v>45075</v>
      </c>
      <c r="C2945" s="8">
        <v>12.51050502551905</v>
      </c>
      <c r="D2945" s="8">
        <v>4</v>
      </c>
      <c r="E2945" s="8">
        <v>12.51050502551905</v>
      </c>
    </row>
    <row r="2946" spans="1:5" x14ac:dyDescent="0.35">
      <c r="A2946" s="8" t="s">
        <v>208</v>
      </c>
      <c r="B2946" s="54">
        <v>45082</v>
      </c>
      <c r="C2946" s="8">
        <v>13.324503117906573</v>
      </c>
      <c r="D2946" s="8">
        <v>4</v>
      </c>
      <c r="E2946" s="8">
        <v>13.324503117906572</v>
      </c>
    </row>
    <row r="2947" spans="1:5" x14ac:dyDescent="0.35">
      <c r="A2947" s="8" t="s">
        <v>208</v>
      </c>
      <c r="B2947" s="54">
        <v>45089</v>
      </c>
      <c r="C2947" s="8">
        <v>13.686316884365182</v>
      </c>
      <c r="D2947" s="8">
        <v>4</v>
      </c>
      <c r="E2947" s="8">
        <v>13.686316884365182</v>
      </c>
    </row>
    <row r="2948" spans="1:5" x14ac:dyDescent="0.35">
      <c r="A2948" s="8" t="s">
        <v>208</v>
      </c>
      <c r="B2948" s="54">
        <v>45096</v>
      </c>
      <c r="C2948" s="8">
        <v>12.350436500536842</v>
      </c>
      <c r="D2948" s="8">
        <v>4</v>
      </c>
      <c r="E2948" s="8">
        <v>12.350436500536842</v>
      </c>
    </row>
    <row r="2949" spans="1:5" x14ac:dyDescent="0.35">
      <c r="A2949" s="8" t="s">
        <v>208</v>
      </c>
      <c r="B2949" s="54">
        <v>45103</v>
      </c>
      <c r="C2949" s="8">
        <v>12.691036777175281</v>
      </c>
      <c r="D2949" s="8">
        <v>4</v>
      </c>
      <c r="E2949" s="8">
        <v>12.691036777175279</v>
      </c>
    </row>
    <row r="2950" spans="1:5" x14ac:dyDescent="0.35">
      <c r="A2950" s="8" t="s">
        <v>208</v>
      </c>
      <c r="B2950" s="54">
        <v>45110</v>
      </c>
      <c r="C2950" s="8">
        <v>14.708094690563792</v>
      </c>
      <c r="D2950" s="8">
        <v>4</v>
      </c>
      <c r="E2950" s="8">
        <v>14.708094690563792</v>
      </c>
    </row>
    <row r="2951" spans="1:5" x14ac:dyDescent="0.35">
      <c r="A2951" s="8" t="s">
        <v>208</v>
      </c>
      <c r="B2951" s="54">
        <v>45117</v>
      </c>
      <c r="C2951" s="8">
        <v>15.099869845558567</v>
      </c>
      <c r="D2951" s="8">
        <v>4</v>
      </c>
      <c r="E2951" s="8">
        <v>15.099869845558567</v>
      </c>
    </row>
    <row r="2952" spans="1:5" x14ac:dyDescent="0.35">
      <c r="A2952" s="8" t="s">
        <v>208</v>
      </c>
      <c r="B2952" s="54">
        <v>45124</v>
      </c>
      <c r="C2952" s="8">
        <v>15.255357394017247</v>
      </c>
      <c r="D2952" s="8">
        <v>4</v>
      </c>
      <c r="E2952" s="8">
        <v>15.255357394017247</v>
      </c>
    </row>
    <row r="2953" spans="1:5" x14ac:dyDescent="0.35">
      <c r="A2953" s="8" t="s">
        <v>208</v>
      </c>
      <c r="B2953" s="54">
        <v>45131</v>
      </c>
      <c r="C2953" s="8">
        <v>15.202361913866806</v>
      </c>
      <c r="D2953" s="8">
        <v>4</v>
      </c>
      <c r="E2953" s="8">
        <v>15.202361913866806</v>
      </c>
    </row>
    <row r="2954" spans="1:5" x14ac:dyDescent="0.35">
      <c r="A2954" s="8" t="s">
        <v>208</v>
      </c>
      <c r="B2954" s="54">
        <v>45138</v>
      </c>
      <c r="C2954" s="8">
        <v>13.84852282568982</v>
      </c>
      <c r="D2954" s="8">
        <v>4</v>
      </c>
      <c r="E2954" s="8">
        <v>13.84852282568982</v>
      </c>
    </row>
    <row r="2955" spans="1:5" x14ac:dyDescent="0.35">
      <c r="A2955" s="8" t="s">
        <v>208</v>
      </c>
      <c r="B2955" s="54">
        <v>45145</v>
      </c>
      <c r="C2955" s="8">
        <v>9.1362398546570489</v>
      </c>
      <c r="D2955" s="8">
        <v>4</v>
      </c>
      <c r="E2955" s="8">
        <v>9.1362398546570471</v>
      </c>
    </row>
    <row r="2956" spans="1:5" x14ac:dyDescent="0.35">
      <c r="A2956" s="8" t="s">
        <v>208</v>
      </c>
      <c r="B2956" s="54">
        <v>45152</v>
      </c>
      <c r="C2956" s="8">
        <v>9.3823519547975138</v>
      </c>
      <c r="D2956" s="8">
        <v>4</v>
      </c>
      <c r="E2956" s="8">
        <v>9.3823519547975138</v>
      </c>
    </row>
    <row r="2957" spans="1:5" x14ac:dyDescent="0.35">
      <c r="A2957" s="8" t="s">
        <v>208</v>
      </c>
      <c r="B2957" s="54">
        <v>45159</v>
      </c>
      <c r="C2957" s="8">
        <v>8.7122010222832174</v>
      </c>
      <c r="D2957" s="8">
        <v>4</v>
      </c>
      <c r="E2957" s="8">
        <v>8.7122010222832174</v>
      </c>
    </row>
    <row r="2958" spans="1:5" x14ac:dyDescent="0.35">
      <c r="A2958" s="8" t="s">
        <v>208</v>
      </c>
      <c r="B2958" s="54">
        <v>45166</v>
      </c>
      <c r="C2958" s="8">
        <v>8.5101349062867833</v>
      </c>
      <c r="D2958" s="8">
        <v>4</v>
      </c>
      <c r="E2958" s="8">
        <v>8.5101349062867833</v>
      </c>
    </row>
    <row r="2959" spans="1:5" x14ac:dyDescent="0.35">
      <c r="A2959" s="8" t="s">
        <v>208</v>
      </c>
      <c r="B2959" s="54">
        <v>45173</v>
      </c>
      <c r="C2959" s="8">
        <v>8.6482617350190054</v>
      </c>
      <c r="D2959" s="8">
        <v>4</v>
      </c>
      <c r="E2959" s="8">
        <v>8.6482617350190054</v>
      </c>
    </row>
    <row r="2960" spans="1:5" x14ac:dyDescent="0.35">
      <c r="A2960" s="8" t="s">
        <v>208</v>
      </c>
      <c r="B2960" s="54">
        <v>45180</v>
      </c>
      <c r="C2960" s="8">
        <v>8.4671276619999993</v>
      </c>
      <c r="D2960" s="8">
        <v>4</v>
      </c>
      <c r="E2960" s="8">
        <v>8.4671276619999993</v>
      </c>
    </row>
    <row r="2961" spans="1:5" x14ac:dyDescent="0.35">
      <c r="A2961" s="8" t="s">
        <v>208</v>
      </c>
      <c r="B2961" s="54">
        <v>45187</v>
      </c>
      <c r="C2961" s="8">
        <v>8.0573084112144091</v>
      </c>
      <c r="D2961" s="8">
        <v>4</v>
      </c>
      <c r="E2961" s="8">
        <v>8.0573084112144091</v>
      </c>
    </row>
    <row r="2962" spans="1:5" x14ac:dyDescent="0.35">
      <c r="A2962" s="8" t="s">
        <v>208</v>
      </c>
      <c r="B2962" s="54">
        <v>45194</v>
      </c>
      <c r="C2962" s="8">
        <v>8.3209918618849077</v>
      </c>
      <c r="D2962" s="8">
        <v>4</v>
      </c>
      <c r="E2962" s="8">
        <v>8.3209918618849077</v>
      </c>
    </row>
    <row r="2963" spans="1:5" x14ac:dyDescent="0.35">
      <c r="A2963" s="8" t="s">
        <v>208</v>
      </c>
      <c r="B2963" s="54">
        <v>45201</v>
      </c>
      <c r="C2963" s="8">
        <v>8.2328326983423779</v>
      </c>
      <c r="D2963" s="8">
        <v>4</v>
      </c>
      <c r="E2963" s="8">
        <v>8.2328326983423779</v>
      </c>
    </row>
    <row r="2964" spans="1:5" x14ac:dyDescent="0.35">
      <c r="A2964" s="8" t="s">
        <v>208</v>
      </c>
      <c r="B2964" s="54">
        <v>45208</v>
      </c>
      <c r="C2964" s="8">
        <v>7.8910463363549805</v>
      </c>
      <c r="D2964" s="8">
        <v>4</v>
      </c>
      <c r="E2964" s="8">
        <v>7.8910463363549805</v>
      </c>
    </row>
    <row r="2965" spans="1:5" x14ac:dyDescent="0.35">
      <c r="A2965" s="8" t="s">
        <v>208</v>
      </c>
      <c r="B2965" s="54">
        <v>45215</v>
      </c>
      <c r="C2965" s="8">
        <v>5.6541926564218947</v>
      </c>
      <c r="D2965" s="8">
        <v>4</v>
      </c>
      <c r="E2965" s="8">
        <v>5.6541926564218947</v>
      </c>
    </row>
    <row r="2966" spans="1:5" x14ac:dyDescent="0.35">
      <c r="A2966" s="8" t="s">
        <v>208</v>
      </c>
      <c r="B2966" s="54">
        <v>45222</v>
      </c>
      <c r="C2966" s="8">
        <v>6.3475308369051646</v>
      </c>
      <c r="D2966" s="8">
        <v>4</v>
      </c>
      <c r="E2966" s="8">
        <v>6.3475308369051646</v>
      </c>
    </row>
    <row r="2967" spans="1:5" x14ac:dyDescent="0.35">
      <c r="A2967" s="8" t="s">
        <v>208</v>
      </c>
      <c r="B2967" s="54">
        <v>45229</v>
      </c>
      <c r="C2967" s="8">
        <v>6.5317843250000003</v>
      </c>
      <c r="D2967" s="8">
        <v>4</v>
      </c>
      <c r="E2967" s="8">
        <v>6.5317843250000003</v>
      </c>
    </row>
    <row r="2968" spans="1:5" x14ac:dyDescent="0.35">
      <c r="A2968" s="8" t="s">
        <v>208</v>
      </c>
      <c r="B2968" s="54">
        <v>45236</v>
      </c>
      <c r="C2968" s="8">
        <v>8.2857766014803822</v>
      </c>
      <c r="D2968" s="8">
        <v>4</v>
      </c>
      <c r="E2968" s="8">
        <v>8.2857766014803822</v>
      </c>
    </row>
    <row r="2969" spans="1:5" x14ac:dyDescent="0.35">
      <c r="A2969" s="8" t="s">
        <v>208</v>
      </c>
      <c r="B2969" s="54">
        <v>45243</v>
      </c>
      <c r="C2969" s="8">
        <v>7.3996615807063275</v>
      </c>
      <c r="D2969" s="8">
        <v>4</v>
      </c>
      <c r="E2969" s="8">
        <v>7.3996615807063284</v>
      </c>
    </row>
    <row r="2970" spans="1:5" x14ac:dyDescent="0.35">
      <c r="A2970" s="8" t="s">
        <v>208</v>
      </c>
      <c r="B2970" s="54">
        <v>45250</v>
      </c>
      <c r="C2970" s="8">
        <v>6.7611825699999999</v>
      </c>
      <c r="D2970" s="8">
        <v>4</v>
      </c>
      <c r="E2970" s="8">
        <v>6.7611825699999999</v>
      </c>
    </row>
    <row r="2971" spans="1:5" x14ac:dyDescent="0.35">
      <c r="A2971" s="8" t="s">
        <v>208</v>
      </c>
      <c r="B2971" s="54">
        <v>45257</v>
      </c>
      <c r="C2971" s="8">
        <v>6.0179752751893538</v>
      </c>
      <c r="D2971" s="8">
        <v>4</v>
      </c>
      <c r="E2971" s="8">
        <v>6.0179752751893538</v>
      </c>
    </row>
    <row r="2972" spans="1:5" x14ac:dyDescent="0.35">
      <c r="A2972" s="8" t="s">
        <v>208</v>
      </c>
      <c r="B2972" s="54">
        <v>45264</v>
      </c>
      <c r="C2972" s="8">
        <v>6.2843604271517064</v>
      </c>
      <c r="D2972" s="8">
        <v>4</v>
      </c>
      <c r="E2972" s="8">
        <v>6.2843604271517064</v>
      </c>
    </row>
    <row r="2973" spans="1:5" x14ac:dyDescent="0.35">
      <c r="A2973" s="8" t="s">
        <v>208</v>
      </c>
      <c r="B2973" s="54">
        <v>45271</v>
      </c>
      <c r="C2973" s="8">
        <v>4.5748154010819579</v>
      </c>
      <c r="D2973" s="8">
        <v>4</v>
      </c>
      <c r="E2973" s="8">
        <v>4.5748154010819579</v>
      </c>
    </row>
    <row r="2974" spans="1:5" x14ac:dyDescent="0.35">
      <c r="A2974" s="8" t="s">
        <v>208</v>
      </c>
      <c r="B2974" s="54">
        <v>45278</v>
      </c>
      <c r="C2974" s="8">
        <v>4.4137894833664681</v>
      </c>
      <c r="D2974" s="8">
        <v>4</v>
      </c>
      <c r="E2974" s="8">
        <v>4.4137894833664681</v>
      </c>
    </row>
    <row r="2975" spans="1:5" x14ac:dyDescent="0.35">
      <c r="A2975" s="8" t="s">
        <v>209</v>
      </c>
      <c r="B2975" s="54">
        <v>44921</v>
      </c>
      <c r="C2975" s="8">
        <v>6.5605200850973855</v>
      </c>
      <c r="D2975" s="8">
        <v>4</v>
      </c>
      <c r="E2975" s="8">
        <v>6.5605200850973855</v>
      </c>
    </row>
    <row r="2976" spans="1:5" x14ac:dyDescent="0.35">
      <c r="A2976" s="8" t="s">
        <v>209</v>
      </c>
      <c r="B2976" s="54">
        <v>44928</v>
      </c>
      <c r="C2976" s="8">
        <v>6.1799000602856875</v>
      </c>
      <c r="D2976" s="8">
        <v>4</v>
      </c>
      <c r="E2976" s="8">
        <v>6.1799000602856875</v>
      </c>
    </row>
    <row r="2977" spans="1:5" x14ac:dyDescent="0.35">
      <c r="A2977" s="8" t="s">
        <v>209</v>
      </c>
      <c r="B2977" s="54">
        <v>44935</v>
      </c>
      <c r="C2977" s="8">
        <v>6.1368938588248092</v>
      </c>
      <c r="D2977" s="8">
        <v>4</v>
      </c>
      <c r="E2977" s="8">
        <v>6.1368938588248092</v>
      </c>
    </row>
    <row r="2978" spans="1:5" x14ac:dyDescent="0.35">
      <c r="A2978" s="8" t="s">
        <v>209</v>
      </c>
      <c r="B2978" s="54">
        <v>44942</v>
      </c>
      <c r="C2978" s="8">
        <v>6.1047230658064242</v>
      </c>
      <c r="D2978" s="8">
        <v>4</v>
      </c>
      <c r="E2978" s="8">
        <v>6.1047230658064242</v>
      </c>
    </row>
    <row r="2979" spans="1:5" x14ac:dyDescent="0.35">
      <c r="A2979" s="8" t="s">
        <v>209</v>
      </c>
      <c r="B2979" s="54">
        <v>44949</v>
      </c>
      <c r="C2979" s="8">
        <v>6.3183224967722031</v>
      </c>
      <c r="D2979" s="8">
        <v>4</v>
      </c>
      <c r="E2979" s="8">
        <v>6.3183224967722031</v>
      </c>
    </row>
    <row r="2980" spans="1:5" x14ac:dyDescent="0.35">
      <c r="A2980" s="8" t="s">
        <v>209</v>
      </c>
      <c r="B2980" s="54">
        <v>44956</v>
      </c>
      <c r="C2980" s="8">
        <v>6.2421330782916664</v>
      </c>
      <c r="D2980" s="8">
        <v>4</v>
      </c>
      <c r="E2980" s="8">
        <v>6.2421330782916664</v>
      </c>
    </row>
    <row r="2981" spans="1:5" x14ac:dyDescent="0.35">
      <c r="A2981" s="8" t="s">
        <v>209</v>
      </c>
      <c r="B2981" s="54">
        <v>44963</v>
      </c>
      <c r="C2981" s="8">
        <v>6.1844010746764759</v>
      </c>
      <c r="D2981" s="8">
        <v>4</v>
      </c>
      <c r="E2981" s="8">
        <v>6.1844010746764759</v>
      </c>
    </row>
    <row r="2982" spans="1:5" x14ac:dyDescent="0.35">
      <c r="A2982" s="8" t="s">
        <v>209</v>
      </c>
      <c r="B2982" s="54">
        <v>44970</v>
      </c>
      <c r="C2982" s="8">
        <v>6.1404341640000002</v>
      </c>
      <c r="D2982" s="8">
        <v>4</v>
      </c>
      <c r="E2982" s="8">
        <v>6.1404341640000002</v>
      </c>
    </row>
    <row r="2983" spans="1:5" x14ac:dyDescent="0.35">
      <c r="A2983" s="8" t="s">
        <v>209</v>
      </c>
      <c r="B2983" s="54">
        <v>44977</v>
      </c>
      <c r="C2983" s="8">
        <v>6.1067278989653531</v>
      </c>
      <c r="D2983" s="8">
        <v>4</v>
      </c>
      <c r="E2983" s="8">
        <v>6.1067278989653531</v>
      </c>
    </row>
    <row r="2984" spans="1:5" x14ac:dyDescent="0.35">
      <c r="A2984" s="8" t="s">
        <v>209</v>
      </c>
      <c r="B2984" s="54">
        <v>44984</v>
      </c>
      <c r="C2984" s="8">
        <v>6.0812139468459865</v>
      </c>
      <c r="D2984" s="8">
        <v>4</v>
      </c>
      <c r="E2984" s="8">
        <v>6.0812139468459865</v>
      </c>
    </row>
    <row r="2985" spans="1:5" x14ac:dyDescent="0.35">
      <c r="A2985" s="8" t="s">
        <v>209</v>
      </c>
      <c r="B2985" s="54">
        <v>44991</v>
      </c>
      <c r="C2985" s="8">
        <v>6.0617992598584163</v>
      </c>
      <c r="D2985" s="8">
        <v>4</v>
      </c>
      <c r="E2985" s="8">
        <v>6.0617992598584163</v>
      </c>
    </row>
    <row r="2986" spans="1:5" x14ac:dyDescent="0.35">
      <c r="A2986" s="8" t="s">
        <v>209</v>
      </c>
      <c r="B2986" s="54">
        <v>44998</v>
      </c>
      <c r="C2986" s="8">
        <v>6.7644017056011672</v>
      </c>
      <c r="D2986" s="8">
        <v>4</v>
      </c>
      <c r="E2986" s="8">
        <v>6.7644017056011672</v>
      </c>
    </row>
    <row r="2987" spans="1:5" x14ac:dyDescent="0.35">
      <c r="A2987" s="8" t="s">
        <v>209</v>
      </c>
      <c r="B2987" s="54">
        <v>45005</v>
      </c>
      <c r="C2987" s="8">
        <v>6.5758997965312487</v>
      </c>
      <c r="D2987" s="8">
        <v>4</v>
      </c>
      <c r="E2987" s="8">
        <v>6.5758997965312487</v>
      </c>
    </row>
    <row r="2988" spans="1:5" x14ac:dyDescent="0.35">
      <c r="A2988" s="8" t="s">
        <v>209</v>
      </c>
      <c r="B2988" s="54">
        <v>45012</v>
      </c>
      <c r="C2988" s="8">
        <v>7.4045288243416234</v>
      </c>
      <c r="D2988" s="8">
        <v>4</v>
      </c>
      <c r="E2988" s="8">
        <v>7.4045288243416234</v>
      </c>
    </row>
    <row r="2989" spans="1:5" x14ac:dyDescent="0.35">
      <c r="A2989" s="8" t="s">
        <v>209</v>
      </c>
      <c r="B2989" s="54">
        <v>45019</v>
      </c>
      <c r="C2989" s="8">
        <v>8.7477209669708369</v>
      </c>
      <c r="D2989" s="8">
        <v>4</v>
      </c>
      <c r="E2989" s="8">
        <v>8.7477209669708369</v>
      </c>
    </row>
    <row r="2990" spans="1:5" x14ac:dyDescent="0.35">
      <c r="A2990" s="8" t="s">
        <v>209</v>
      </c>
      <c r="B2990" s="54">
        <v>45026</v>
      </c>
      <c r="C2990" s="8">
        <v>7.903289054769834</v>
      </c>
      <c r="D2990" s="8">
        <v>4</v>
      </c>
      <c r="E2990" s="8">
        <v>7.903289054769834</v>
      </c>
    </row>
    <row r="2991" spans="1:5" x14ac:dyDescent="0.35">
      <c r="A2991" s="8" t="s">
        <v>209</v>
      </c>
      <c r="B2991" s="54">
        <v>45033</v>
      </c>
      <c r="C2991" s="8">
        <v>7.9295823580940832</v>
      </c>
      <c r="D2991" s="8">
        <v>4</v>
      </c>
      <c r="E2991" s="8">
        <v>7.9295823580940832</v>
      </c>
    </row>
    <row r="2992" spans="1:5" x14ac:dyDescent="0.35">
      <c r="A2992" s="8" t="s">
        <v>209</v>
      </c>
      <c r="B2992" s="54">
        <v>45040</v>
      </c>
      <c r="C2992" s="8">
        <v>8.1982136181643313</v>
      </c>
      <c r="D2992" s="8">
        <v>4</v>
      </c>
      <c r="E2992" s="8">
        <v>8.1982136181643313</v>
      </c>
    </row>
    <row r="2993" spans="1:5" x14ac:dyDescent="0.35">
      <c r="A2993" s="8" t="s">
        <v>209</v>
      </c>
      <c r="B2993" s="54">
        <v>45047</v>
      </c>
      <c r="C2993" s="8">
        <v>8.1478430690000003</v>
      </c>
      <c r="D2993" s="8">
        <v>4</v>
      </c>
      <c r="E2993" s="8">
        <v>8.1478430690000003</v>
      </c>
    </row>
    <row r="2994" spans="1:5" x14ac:dyDescent="0.35">
      <c r="A2994" s="8" t="s">
        <v>209</v>
      </c>
      <c r="B2994" s="54">
        <v>45054</v>
      </c>
      <c r="C2994" s="8">
        <v>7.8681658904431693</v>
      </c>
      <c r="D2994" s="8">
        <v>4</v>
      </c>
      <c r="E2994" s="8">
        <v>7.8681658904431693</v>
      </c>
    </row>
    <row r="2995" spans="1:5" x14ac:dyDescent="0.35">
      <c r="A2995" s="8" t="s">
        <v>209</v>
      </c>
      <c r="B2995" s="54">
        <v>45061</v>
      </c>
      <c r="C2995" s="8">
        <v>8.3858069883165012</v>
      </c>
      <c r="D2995" s="8">
        <v>4</v>
      </c>
      <c r="E2995" s="8">
        <v>8.3858069883165012</v>
      </c>
    </row>
    <row r="2996" spans="1:5" x14ac:dyDescent="0.35">
      <c r="A2996" s="8" t="s">
        <v>209</v>
      </c>
      <c r="B2996" s="54">
        <v>45068</v>
      </c>
      <c r="C2996" s="8">
        <v>8.2890183869410237</v>
      </c>
      <c r="D2996" s="8">
        <v>4</v>
      </c>
      <c r="E2996" s="8">
        <v>8.2890183869410237</v>
      </c>
    </row>
    <row r="2997" spans="1:5" x14ac:dyDescent="0.35">
      <c r="A2997" s="8" t="s">
        <v>209</v>
      </c>
      <c r="B2997" s="54">
        <v>45075</v>
      </c>
      <c r="C2997" s="8">
        <v>8.2191315922573978</v>
      </c>
      <c r="D2997" s="8">
        <v>4</v>
      </c>
      <c r="E2997" s="8">
        <v>8.2191315922573978</v>
      </c>
    </row>
    <row r="2998" spans="1:5" x14ac:dyDescent="0.35">
      <c r="A2998" s="8" t="s">
        <v>209</v>
      </c>
      <c r="B2998" s="54">
        <v>45082</v>
      </c>
      <c r="C2998" s="8">
        <v>8.8951398018293961</v>
      </c>
      <c r="D2998" s="8">
        <v>4</v>
      </c>
      <c r="E2998" s="8">
        <v>8.8951398018293961</v>
      </c>
    </row>
    <row r="2999" spans="1:5" x14ac:dyDescent="0.35">
      <c r="A2999" s="8" t="s">
        <v>209</v>
      </c>
      <c r="B2999" s="54">
        <v>45089</v>
      </c>
      <c r="C2999" s="8">
        <v>9.181425180715193</v>
      </c>
      <c r="D2999" s="8">
        <v>4</v>
      </c>
      <c r="E2999" s="8">
        <v>9.1814251807151912</v>
      </c>
    </row>
    <row r="3000" spans="1:5" x14ac:dyDescent="0.35">
      <c r="A3000" s="8" t="s">
        <v>209</v>
      </c>
      <c r="B3000" s="54">
        <v>45096</v>
      </c>
      <c r="C3000" s="8">
        <v>8.881000580613744</v>
      </c>
      <c r="D3000" s="8">
        <v>4</v>
      </c>
      <c r="E3000" s="8">
        <v>8.881000580613744</v>
      </c>
    </row>
    <row r="3001" spans="1:5" x14ac:dyDescent="0.35">
      <c r="A3001" s="8" t="s">
        <v>209</v>
      </c>
      <c r="B3001" s="54">
        <v>45103</v>
      </c>
      <c r="C3001" s="8">
        <v>8.6665988489999997</v>
      </c>
      <c r="D3001" s="8">
        <v>4</v>
      </c>
      <c r="E3001" s="8">
        <v>8.6665988489999997</v>
      </c>
    </row>
    <row r="3002" spans="1:5" x14ac:dyDescent="0.35">
      <c r="A3002" s="8" t="s">
        <v>209</v>
      </c>
      <c r="B3002" s="54">
        <v>45110</v>
      </c>
      <c r="C3002" s="8">
        <v>8.5063089293133114</v>
      </c>
      <c r="D3002" s="8">
        <v>4</v>
      </c>
      <c r="E3002" s="8">
        <v>8.5063089293133114</v>
      </c>
    </row>
    <row r="3003" spans="1:5" x14ac:dyDescent="0.35">
      <c r="A3003" s="8" t="s">
        <v>209</v>
      </c>
      <c r="B3003" s="54">
        <v>45117</v>
      </c>
      <c r="C3003" s="8">
        <v>8.3842843259999995</v>
      </c>
      <c r="D3003" s="8">
        <v>4</v>
      </c>
      <c r="E3003" s="8">
        <v>8.3842843259999995</v>
      </c>
    </row>
    <row r="3004" spans="1:5" x14ac:dyDescent="0.35">
      <c r="A3004" s="8" t="s">
        <v>209</v>
      </c>
      <c r="B3004" s="54">
        <v>45124</v>
      </c>
      <c r="C3004" s="8">
        <v>8.2911867731409519</v>
      </c>
      <c r="D3004" s="8">
        <v>4</v>
      </c>
      <c r="E3004" s="8">
        <v>8.2911867731409519</v>
      </c>
    </row>
    <row r="3005" spans="1:5" x14ac:dyDescent="0.35">
      <c r="A3005" s="8" t="s">
        <v>209</v>
      </c>
      <c r="B3005" s="54">
        <v>45131</v>
      </c>
      <c r="C3005" s="8">
        <v>8.4622802113972639</v>
      </c>
      <c r="D3005" s="8">
        <v>4</v>
      </c>
      <c r="E3005" s="8">
        <v>8.4622802113972639</v>
      </c>
    </row>
    <row r="3006" spans="1:5" x14ac:dyDescent="0.35">
      <c r="A3006" s="8" t="s">
        <v>209</v>
      </c>
      <c r="B3006" s="54">
        <v>45138</v>
      </c>
      <c r="C3006" s="8">
        <v>9.285740860120244</v>
      </c>
      <c r="D3006" s="8">
        <v>4</v>
      </c>
      <c r="E3006" s="8">
        <v>9.285740860120244</v>
      </c>
    </row>
    <row r="3007" spans="1:5" x14ac:dyDescent="0.35">
      <c r="A3007" s="8" t="s">
        <v>209</v>
      </c>
      <c r="B3007" s="54">
        <v>45145</v>
      </c>
      <c r="C3007" s="8">
        <v>9.4890921500703822</v>
      </c>
      <c r="D3007" s="8">
        <v>4</v>
      </c>
      <c r="E3007" s="8">
        <v>9.4890921500703822</v>
      </c>
    </row>
    <row r="3008" spans="1:5" x14ac:dyDescent="0.35">
      <c r="A3008" s="8" t="s">
        <v>209</v>
      </c>
      <c r="B3008" s="54">
        <v>45152</v>
      </c>
      <c r="C3008" s="8">
        <v>9.848409279551289</v>
      </c>
      <c r="D3008" s="8">
        <v>4</v>
      </c>
      <c r="E3008" s="8">
        <v>9.8484092795512872</v>
      </c>
    </row>
    <row r="3009" spans="1:5" x14ac:dyDescent="0.35">
      <c r="A3009" s="8" t="s">
        <v>209</v>
      </c>
      <c r="B3009" s="54">
        <v>45159</v>
      </c>
      <c r="C3009" s="8">
        <v>10.575546493508323</v>
      </c>
      <c r="D3009" s="8">
        <v>4</v>
      </c>
      <c r="E3009" s="8">
        <v>10.575546493508323</v>
      </c>
    </row>
    <row r="3010" spans="1:5" x14ac:dyDescent="0.35">
      <c r="A3010" s="8" t="s">
        <v>209</v>
      </c>
      <c r="B3010" s="54">
        <v>45166</v>
      </c>
      <c r="C3010" s="8">
        <v>10.992886897562652</v>
      </c>
      <c r="D3010" s="8">
        <v>4</v>
      </c>
      <c r="E3010" s="8">
        <v>10.992886897562652</v>
      </c>
    </row>
    <row r="3011" spans="1:5" x14ac:dyDescent="0.35">
      <c r="A3011" s="8" t="s">
        <v>209</v>
      </c>
      <c r="B3011" s="54">
        <v>45173</v>
      </c>
      <c r="C3011" s="8">
        <v>10.834413848378937</v>
      </c>
      <c r="D3011" s="8">
        <v>4</v>
      </c>
      <c r="E3011" s="8">
        <v>10.834413848378937</v>
      </c>
    </row>
    <row r="3012" spans="1:5" x14ac:dyDescent="0.35">
      <c r="A3012" s="8" t="s">
        <v>209</v>
      </c>
      <c r="B3012" s="54">
        <v>45180</v>
      </c>
      <c r="C3012" s="8">
        <v>10.734273136114899</v>
      </c>
      <c r="D3012" s="8">
        <v>4</v>
      </c>
      <c r="E3012" s="8">
        <v>10.734273136114901</v>
      </c>
    </row>
    <row r="3013" spans="1:5" x14ac:dyDescent="0.35">
      <c r="A3013" s="8" t="s">
        <v>209</v>
      </c>
      <c r="B3013" s="54">
        <v>45187</v>
      </c>
      <c r="C3013" s="8">
        <v>10.663041263219174</v>
      </c>
      <c r="D3013" s="8">
        <v>4</v>
      </c>
      <c r="E3013" s="8">
        <v>10.663041263219174</v>
      </c>
    </row>
    <row r="3014" spans="1:5" x14ac:dyDescent="0.35">
      <c r="A3014" s="8" t="s">
        <v>209</v>
      </c>
      <c r="B3014" s="54">
        <v>45194</v>
      </c>
      <c r="C3014" s="8">
        <v>10.804607987849296</v>
      </c>
      <c r="D3014" s="8">
        <v>4</v>
      </c>
      <c r="E3014" s="8">
        <v>10.804607987849296</v>
      </c>
    </row>
    <row r="3015" spans="1:5" x14ac:dyDescent="0.35">
      <c r="A3015" s="8" t="s">
        <v>209</v>
      </c>
      <c r="B3015" s="54">
        <v>45201</v>
      </c>
      <c r="C3015" s="8">
        <v>10.721497327376609</v>
      </c>
      <c r="D3015" s="8">
        <v>4</v>
      </c>
      <c r="E3015" s="8">
        <v>10.721497327376609</v>
      </c>
    </row>
    <row r="3016" spans="1:5" x14ac:dyDescent="0.35">
      <c r="A3016" s="8" t="s">
        <v>209</v>
      </c>
      <c r="B3016" s="54">
        <v>45208</v>
      </c>
      <c r="C3016" s="8">
        <v>11.047678266950507</v>
      </c>
      <c r="D3016" s="8">
        <v>4</v>
      </c>
      <c r="E3016" s="8">
        <v>11.047678266950507</v>
      </c>
    </row>
    <row r="3017" spans="1:5" x14ac:dyDescent="0.35">
      <c r="A3017" s="8" t="s">
        <v>209</v>
      </c>
      <c r="B3017" s="54">
        <v>45215</v>
      </c>
      <c r="C3017" s="8">
        <v>10.726262340694992</v>
      </c>
      <c r="D3017" s="8">
        <v>4</v>
      </c>
      <c r="E3017" s="8">
        <v>10.726262340694992</v>
      </c>
    </row>
    <row r="3018" spans="1:5" x14ac:dyDescent="0.35">
      <c r="A3018" s="8" t="s">
        <v>209</v>
      </c>
      <c r="B3018" s="54">
        <v>45222</v>
      </c>
      <c r="C3018" s="8">
        <v>10.460995549697422</v>
      </c>
      <c r="D3018" s="8">
        <v>4</v>
      </c>
      <c r="E3018" s="8">
        <v>10.460995549697422</v>
      </c>
    </row>
    <row r="3019" spans="1:5" x14ac:dyDescent="0.35">
      <c r="A3019" s="8" t="s">
        <v>209</v>
      </c>
      <c r="B3019" s="54">
        <v>45229</v>
      </c>
      <c r="C3019" s="8">
        <v>10.43953394</v>
      </c>
      <c r="D3019" s="8">
        <v>4</v>
      </c>
      <c r="E3019" s="8">
        <v>10.43953394</v>
      </c>
    </row>
    <row r="3020" spans="1:5" x14ac:dyDescent="0.35">
      <c r="A3020" s="8" t="s">
        <v>209</v>
      </c>
      <c r="B3020" s="54">
        <v>45236</v>
      </c>
      <c r="C3020" s="8">
        <v>9.737517897591049</v>
      </c>
      <c r="D3020" s="8">
        <v>4</v>
      </c>
      <c r="E3020" s="8">
        <v>9.7375178975910472</v>
      </c>
    </row>
    <row r="3021" spans="1:5" x14ac:dyDescent="0.35">
      <c r="A3021" s="8" t="s">
        <v>209</v>
      </c>
      <c r="B3021" s="54">
        <v>45243</v>
      </c>
      <c r="C3021" s="8">
        <v>9.5412469199159275</v>
      </c>
      <c r="D3021" s="8">
        <v>4</v>
      </c>
      <c r="E3021" s="8">
        <v>9.5412469199159275</v>
      </c>
    </row>
    <row r="3022" spans="1:5" x14ac:dyDescent="0.35">
      <c r="A3022" s="8" t="s">
        <v>209</v>
      </c>
      <c r="B3022" s="54">
        <v>45250</v>
      </c>
      <c r="C3022" s="8">
        <v>9.9248320034904651</v>
      </c>
      <c r="D3022" s="8">
        <v>4</v>
      </c>
      <c r="E3022" s="8">
        <v>9.9248320034904634</v>
      </c>
    </row>
    <row r="3023" spans="1:5" x14ac:dyDescent="0.35">
      <c r="A3023" s="8" t="s">
        <v>209</v>
      </c>
      <c r="B3023" s="54">
        <v>45257</v>
      </c>
      <c r="C3023" s="8">
        <v>9.9442875575030367</v>
      </c>
      <c r="D3023" s="8">
        <v>4</v>
      </c>
      <c r="E3023" s="8">
        <v>9.9442875575030367</v>
      </c>
    </row>
    <row r="3024" spans="1:5" x14ac:dyDescent="0.35">
      <c r="A3024" s="8" t="s">
        <v>209</v>
      </c>
      <c r="B3024" s="54">
        <v>45264</v>
      </c>
      <c r="C3024" s="8">
        <v>9.6998798516774745</v>
      </c>
      <c r="D3024" s="8">
        <v>4</v>
      </c>
      <c r="E3024" s="8">
        <v>9.6998798516774745</v>
      </c>
    </row>
    <row r="3025" spans="1:5" x14ac:dyDescent="0.35">
      <c r="A3025" s="8" t="s">
        <v>209</v>
      </c>
      <c r="B3025" s="54">
        <v>45271</v>
      </c>
      <c r="C3025" s="8">
        <v>12.196078986430845</v>
      </c>
      <c r="D3025" s="8">
        <v>4</v>
      </c>
      <c r="E3025" s="8">
        <v>12.196078986430845</v>
      </c>
    </row>
    <row r="3026" spans="1:5" x14ac:dyDescent="0.35">
      <c r="A3026" s="8" t="s">
        <v>209</v>
      </c>
      <c r="B3026" s="54">
        <v>45278</v>
      </c>
      <c r="C3026" s="8">
        <v>12.030915958122886</v>
      </c>
      <c r="D3026" s="8">
        <v>4</v>
      </c>
      <c r="E3026" s="8">
        <v>12.030915958122886</v>
      </c>
    </row>
    <row r="3027" spans="1:5" x14ac:dyDescent="0.35">
      <c r="A3027" s="8" t="s">
        <v>210</v>
      </c>
      <c r="B3027" s="54">
        <v>44921</v>
      </c>
      <c r="C3027" s="8">
        <v>0.56629541106683767</v>
      </c>
      <c r="D3027" s="8">
        <v>4</v>
      </c>
      <c r="E3027" s="8">
        <v>0.56629541106683767</v>
      </c>
    </row>
    <row r="3028" spans="1:5" x14ac:dyDescent="0.35">
      <c r="A3028" s="8" t="s">
        <v>210</v>
      </c>
      <c r="B3028" s="54">
        <v>44928</v>
      </c>
      <c r="C3028" s="8">
        <v>2.6927698976706145</v>
      </c>
      <c r="D3028" s="8">
        <v>4</v>
      </c>
      <c r="E3028" s="8">
        <v>2.6927698976706145</v>
      </c>
    </row>
    <row r="3029" spans="1:5" x14ac:dyDescent="0.35">
      <c r="A3029" s="8" t="s">
        <v>210</v>
      </c>
      <c r="B3029" s="54">
        <v>44935</v>
      </c>
      <c r="C3029" s="8">
        <v>2.0922416084335409</v>
      </c>
      <c r="D3029" s="8">
        <v>4</v>
      </c>
      <c r="E3029" s="8">
        <v>2.0922416084335409</v>
      </c>
    </row>
    <row r="3030" spans="1:5" x14ac:dyDescent="0.35">
      <c r="A3030" s="8" t="s">
        <v>210</v>
      </c>
      <c r="B3030" s="54">
        <v>44942</v>
      </c>
      <c r="C3030" s="8">
        <v>2.8291295937427665</v>
      </c>
      <c r="D3030" s="8">
        <v>4</v>
      </c>
      <c r="E3030" s="8">
        <v>2.8291295937427665</v>
      </c>
    </row>
    <row r="3031" spans="1:5" x14ac:dyDescent="0.35">
      <c r="A3031" s="8" t="s">
        <v>210</v>
      </c>
      <c r="B3031" s="54">
        <v>44949</v>
      </c>
      <c r="C3031" s="8">
        <v>2.0773324710000001</v>
      </c>
      <c r="D3031" s="8">
        <v>4</v>
      </c>
      <c r="E3031" s="8">
        <v>2.0773324710000001</v>
      </c>
    </row>
    <row r="3032" spans="1:5" x14ac:dyDescent="0.35">
      <c r="A3032" s="8" t="s">
        <v>210</v>
      </c>
      <c r="B3032" s="54">
        <v>44956</v>
      </c>
      <c r="C3032" s="8">
        <v>1.0350761996397497</v>
      </c>
      <c r="D3032" s="8">
        <v>4</v>
      </c>
      <c r="E3032" s="8">
        <v>1.0350761996397495</v>
      </c>
    </row>
    <row r="3033" spans="1:5" x14ac:dyDescent="0.35">
      <c r="A3033" s="8" t="s">
        <v>210</v>
      </c>
      <c r="B3033" s="54">
        <v>44963</v>
      </c>
      <c r="C3033" s="8">
        <v>2.5207035702955873</v>
      </c>
      <c r="D3033" s="8">
        <v>4</v>
      </c>
      <c r="E3033" s="8">
        <v>2.5207035702955873</v>
      </c>
    </row>
    <row r="3034" spans="1:5" x14ac:dyDescent="0.35">
      <c r="A3034" s="8" t="s">
        <v>210</v>
      </c>
      <c r="B3034" s="54">
        <v>44970</v>
      </c>
      <c r="C3034" s="8">
        <v>2.2659329685510969</v>
      </c>
      <c r="D3034" s="8">
        <v>4</v>
      </c>
      <c r="E3034" s="8">
        <v>2.2659329685510969</v>
      </c>
    </row>
    <row r="3035" spans="1:5" x14ac:dyDescent="0.35">
      <c r="A3035" s="8" t="s">
        <v>210</v>
      </c>
      <c r="B3035" s="54">
        <v>44977</v>
      </c>
      <c r="C3035" s="8">
        <v>0.80603623584639572</v>
      </c>
      <c r="D3035" s="8">
        <v>4</v>
      </c>
      <c r="E3035" s="8">
        <v>0.80603623584639572</v>
      </c>
    </row>
    <row r="3036" spans="1:5" x14ac:dyDescent="0.35">
      <c r="A3036" s="8" t="s">
        <v>210</v>
      </c>
      <c r="B3036" s="54">
        <v>44984</v>
      </c>
      <c r="C3036" s="8">
        <v>0.74456322839551392</v>
      </c>
      <c r="D3036" s="8">
        <v>4</v>
      </c>
      <c r="E3036" s="8">
        <v>0.74456322839551392</v>
      </c>
    </row>
    <row r="3037" spans="1:5" x14ac:dyDescent="0.35">
      <c r="A3037" s="8" t="s">
        <v>210</v>
      </c>
      <c r="B3037" s="54">
        <v>44991</v>
      </c>
      <c r="C3037" s="8">
        <v>1.3902616519788284</v>
      </c>
      <c r="D3037" s="8">
        <v>4</v>
      </c>
      <c r="E3037" s="8">
        <v>1.3902616519788284</v>
      </c>
    </row>
    <row r="3038" spans="1:5" x14ac:dyDescent="0.35">
      <c r="A3038" s="8" t="s">
        <v>210</v>
      </c>
      <c r="B3038" s="54">
        <v>44998</v>
      </c>
      <c r="C3038" s="8">
        <v>0.5810176386110758</v>
      </c>
      <c r="D3038" s="8">
        <v>4</v>
      </c>
      <c r="E3038" s="8">
        <v>0.5810176386110758</v>
      </c>
    </row>
    <row r="3039" spans="1:5" x14ac:dyDescent="0.35">
      <c r="A3039" s="8" t="s">
        <v>210</v>
      </c>
      <c r="B3039" s="54">
        <v>45005</v>
      </c>
      <c r="C3039" s="8">
        <v>0.36697336993915819</v>
      </c>
      <c r="D3039" s="8">
        <v>4</v>
      </c>
      <c r="E3039" s="8">
        <v>0.36697336993915819</v>
      </c>
    </row>
    <row r="3040" spans="1:5" x14ac:dyDescent="0.35">
      <c r="A3040" s="8" t="s">
        <v>210</v>
      </c>
      <c r="B3040" s="54">
        <v>45012</v>
      </c>
      <c r="C3040" s="8">
        <v>1.1115347763939227</v>
      </c>
      <c r="D3040" s="8">
        <v>4</v>
      </c>
      <c r="E3040" s="8">
        <v>1.1115347763939227</v>
      </c>
    </row>
    <row r="3041" spans="1:5" x14ac:dyDescent="0.35">
      <c r="A3041" s="8" t="s">
        <v>210</v>
      </c>
      <c r="B3041" s="54">
        <v>45019</v>
      </c>
      <c r="C3041" s="8">
        <v>0.92335958314566768</v>
      </c>
      <c r="D3041" s="8">
        <v>4</v>
      </c>
      <c r="E3041" s="8">
        <v>0.92335958314566757</v>
      </c>
    </row>
    <row r="3042" spans="1:5" x14ac:dyDescent="0.35">
      <c r="A3042" s="8" t="s">
        <v>210</v>
      </c>
      <c r="B3042" s="54">
        <v>45026</v>
      </c>
      <c r="C3042" s="8">
        <v>2.1927551079915579</v>
      </c>
      <c r="D3042" s="8">
        <v>4</v>
      </c>
      <c r="E3042" s="8">
        <v>2.1927551079915579</v>
      </c>
    </row>
    <row r="3043" spans="1:5" x14ac:dyDescent="0.35">
      <c r="A3043" s="8" t="s">
        <v>210</v>
      </c>
      <c r="B3043" s="54">
        <v>45033</v>
      </c>
      <c r="C3043" s="8">
        <v>2.7295425681704275</v>
      </c>
      <c r="D3043" s="8">
        <v>4</v>
      </c>
      <c r="E3043" s="8">
        <v>2.7295425681704275</v>
      </c>
    </row>
    <row r="3044" spans="1:5" x14ac:dyDescent="0.35">
      <c r="A3044" s="8" t="s">
        <v>210</v>
      </c>
      <c r="B3044" s="54">
        <v>45040</v>
      </c>
      <c r="C3044" s="8">
        <v>3.1082805199384005</v>
      </c>
      <c r="D3044" s="8">
        <v>4</v>
      </c>
      <c r="E3044" s="8">
        <v>3.1082805199384005</v>
      </c>
    </row>
    <row r="3045" spans="1:5" x14ac:dyDescent="0.35">
      <c r="A3045" s="8" t="s">
        <v>210</v>
      </c>
      <c r="B3045" s="54">
        <v>45047</v>
      </c>
      <c r="C3045" s="8">
        <v>5.8776286805864109</v>
      </c>
      <c r="D3045" s="8">
        <v>4</v>
      </c>
      <c r="E3045" s="8">
        <v>5.8776286805864109</v>
      </c>
    </row>
    <row r="3046" spans="1:5" x14ac:dyDescent="0.35">
      <c r="A3046" s="8" t="s">
        <v>210</v>
      </c>
      <c r="B3046" s="54">
        <v>45054</v>
      </c>
      <c r="C3046" s="8">
        <v>7.2356542940496489</v>
      </c>
      <c r="D3046" s="8">
        <v>4</v>
      </c>
      <c r="E3046" s="8">
        <v>7.2356542940496489</v>
      </c>
    </row>
    <row r="3047" spans="1:5" x14ac:dyDescent="0.35">
      <c r="A3047" s="8" t="s">
        <v>210</v>
      </c>
      <c r="B3047" s="54">
        <v>45061</v>
      </c>
      <c r="C3047" s="8">
        <v>10.392286303793519</v>
      </c>
      <c r="D3047" s="8">
        <v>4</v>
      </c>
      <c r="E3047" s="8">
        <v>10.39228630379352</v>
      </c>
    </row>
    <row r="3048" spans="1:5" x14ac:dyDescent="0.35">
      <c r="A3048" s="8" t="s">
        <v>210</v>
      </c>
      <c r="B3048" s="54">
        <v>45068</v>
      </c>
      <c r="C3048" s="8">
        <v>13.44276088933935</v>
      </c>
      <c r="D3048" s="8">
        <v>4</v>
      </c>
      <c r="E3048" s="8">
        <v>13.44276088933935</v>
      </c>
    </row>
    <row r="3049" spans="1:5" x14ac:dyDescent="0.35">
      <c r="A3049" s="8" t="s">
        <v>210</v>
      </c>
      <c r="B3049" s="54">
        <v>45075</v>
      </c>
      <c r="C3049" s="8">
        <v>10.198084105977506</v>
      </c>
      <c r="D3049" s="8">
        <v>4</v>
      </c>
      <c r="E3049" s="8">
        <v>10.198084105977506</v>
      </c>
    </row>
    <row r="3050" spans="1:5" x14ac:dyDescent="0.35">
      <c r="A3050" s="8" t="s">
        <v>210</v>
      </c>
      <c r="B3050" s="54">
        <v>45082</v>
      </c>
      <c r="C3050" s="8">
        <v>9.2388512178565225</v>
      </c>
      <c r="D3050" s="8">
        <v>4</v>
      </c>
      <c r="E3050" s="8">
        <v>9.2388512178565243</v>
      </c>
    </row>
    <row r="3051" spans="1:5" x14ac:dyDescent="0.35">
      <c r="A3051" s="8" t="s">
        <v>210</v>
      </c>
      <c r="B3051" s="54">
        <v>45089</v>
      </c>
      <c r="C3051" s="8">
        <v>12.300323983292097</v>
      </c>
      <c r="D3051" s="8">
        <v>4</v>
      </c>
      <c r="E3051" s="8">
        <v>12.300323983292095</v>
      </c>
    </row>
    <row r="3052" spans="1:5" x14ac:dyDescent="0.35">
      <c r="A3052" s="8" t="s">
        <v>210</v>
      </c>
      <c r="B3052" s="54">
        <v>45096</v>
      </c>
      <c r="C3052" s="8">
        <v>11.534188296944784</v>
      </c>
      <c r="D3052" s="8">
        <v>4</v>
      </c>
      <c r="E3052" s="8">
        <v>11.534188296944784</v>
      </c>
    </row>
    <row r="3053" spans="1:5" x14ac:dyDescent="0.35">
      <c r="A3053" s="8" t="s">
        <v>210</v>
      </c>
      <c r="B3053" s="54">
        <v>45103</v>
      </c>
      <c r="C3053" s="8">
        <v>10.677480269003674</v>
      </c>
      <c r="D3053" s="8">
        <v>4</v>
      </c>
      <c r="E3053" s="8">
        <v>10.677480269003674</v>
      </c>
    </row>
    <row r="3054" spans="1:5" x14ac:dyDescent="0.35">
      <c r="A3054" s="8" t="s">
        <v>210</v>
      </c>
      <c r="B3054" s="54">
        <v>45110</v>
      </c>
      <c r="C3054" s="8">
        <v>13.301225566023108</v>
      </c>
      <c r="D3054" s="8">
        <v>4</v>
      </c>
      <c r="E3054" s="8">
        <v>13.301225566023108</v>
      </c>
    </row>
    <row r="3055" spans="1:5" x14ac:dyDescent="0.35">
      <c r="A3055" s="8" t="s">
        <v>210</v>
      </c>
      <c r="B3055" s="54">
        <v>45117</v>
      </c>
      <c r="C3055" s="8">
        <v>13.175381304551218</v>
      </c>
      <c r="D3055" s="8">
        <v>4</v>
      </c>
      <c r="E3055" s="8">
        <v>13.175381304551218</v>
      </c>
    </row>
    <row r="3056" spans="1:5" x14ac:dyDescent="0.35">
      <c r="A3056" s="8" t="s">
        <v>210</v>
      </c>
      <c r="B3056" s="54">
        <v>45124</v>
      </c>
      <c r="C3056" s="8">
        <v>13.47307278990014</v>
      </c>
      <c r="D3056" s="8">
        <v>4</v>
      </c>
      <c r="E3056" s="8">
        <v>13.47307278990014</v>
      </c>
    </row>
    <row r="3057" spans="1:5" x14ac:dyDescent="0.35">
      <c r="A3057" s="8" t="s">
        <v>210</v>
      </c>
      <c r="B3057" s="54">
        <v>45131</v>
      </c>
      <c r="C3057" s="8">
        <v>11.680940371288376</v>
      </c>
      <c r="D3057" s="8">
        <v>4</v>
      </c>
      <c r="E3057" s="8">
        <v>11.680940371288376</v>
      </c>
    </row>
    <row r="3058" spans="1:5" x14ac:dyDescent="0.35">
      <c r="A3058" s="8" t="s">
        <v>210</v>
      </c>
      <c r="B3058" s="54">
        <v>45138</v>
      </c>
      <c r="C3058" s="8">
        <v>10.528197407355384</v>
      </c>
      <c r="D3058" s="8">
        <v>4</v>
      </c>
      <c r="E3058" s="8">
        <v>10.528197407355384</v>
      </c>
    </row>
    <row r="3059" spans="1:5" x14ac:dyDescent="0.35">
      <c r="A3059" s="8" t="s">
        <v>210</v>
      </c>
      <c r="B3059" s="54">
        <v>45145</v>
      </c>
      <c r="C3059" s="8">
        <v>11.526708562711315</v>
      </c>
      <c r="D3059" s="8">
        <v>4</v>
      </c>
      <c r="E3059" s="8">
        <v>11.526708562711317</v>
      </c>
    </row>
    <row r="3060" spans="1:5" x14ac:dyDescent="0.35">
      <c r="A3060" s="8" t="s">
        <v>210</v>
      </c>
      <c r="B3060" s="54">
        <v>45152</v>
      </c>
      <c r="C3060" s="8">
        <v>11.649045486714106</v>
      </c>
      <c r="D3060" s="8">
        <v>4</v>
      </c>
      <c r="E3060" s="8">
        <v>11.649045486714106</v>
      </c>
    </row>
    <row r="3061" spans="1:5" x14ac:dyDescent="0.35">
      <c r="A3061" s="8" t="s">
        <v>210</v>
      </c>
      <c r="B3061" s="54">
        <v>45159</v>
      </c>
      <c r="C3061" s="8">
        <v>12.977798960256143</v>
      </c>
      <c r="D3061" s="8">
        <v>4</v>
      </c>
      <c r="E3061" s="8">
        <v>12.977798960256145</v>
      </c>
    </row>
    <row r="3062" spans="1:5" x14ac:dyDescent="0.35">
      <c r="A3062" s="8" t="s">
        <v>210</v>
      </c>
      <c r="B3062" s="54">
        <v>45166</v>
      </c>
      <c r="C3062" s="8">
        <v>11.693489390512729</v>
      </c>
      <c r="D3062" s="8">
        <v>4</v>
      </c>
      <c r="E3062" s="8">
        <v>11.693489390512729</v>
      </c>
    </row>
    <row r="3063" spans="1:5" x14ac:dyDescent="0.35">
      <c r="A3063" s="8" t="s">
        <v>210</v>
      </c>
      <c r="B3063" s="54">
        <v>45173</v>
      </c>
      <c r="C3063" s="8">
        <v>11.86435213</v>
      </c>
      <c r="D3063" s="8">
        <v>4</v>
      </c>
      <c r="E3063" s="8">
        <v>11.86435213</v>
      </c>
    </row>
    <row r="3064" spans="1:5" x14ac:dyDescent="0.35">
      <c r="A3064" s="8" t="s">
        <v>210</v>
      </c>
      <c r="B3064" s="54">
        <v>45180</v>
      </c>
      <c r="C3064" s="8">
        <v>9.5858027946714248</v>
      </c>
      <c r="D3064" s="8">
        <v>4</v>
      </c>
      <c r="E3064" s="8">
        <v>9.5858027946714248</v>
      </c>
    </row>
    <row r="3065" spans="1:5" x14ac:dyDescent="0.35">
      <c r="A3065" s="8" t="s">
        <v>210</v>
      </c>
      <c r="B3065" s="54">
        <v>45187</v>
      </c>
      <c r="C3065" s="8">
        <v>7.2779011691827282</v>
      </c>
      <c r="D3065" s="8">
        <v>4</v>
      </c>
      <c r="E3065" s="8">
        <v>7.2779011691827282</v>
      </c>
    </row>
    <row r="3066" spans="1:5" x14ac:dyDescent="0.35">
      <c r="A3066" s="8" t="s">
        <v>210</v>
      </c>
      <c r="B3066" s="54">
        <v>45194</v>
      </c>
      <c r="C3066" s="8">
        <v>6.5867890048813509</v>
      </c>
      <c r="D3066" s="8">
        <v>4</v>
      </c>
      <c r="E3066" s="8">
        <v>6.5867890048813509</v>
      </c>
    </row>
    <row r="3067" spans="1:5" x14ac:dyDescent="0.35">
      <c r="A3067" s="8" t="s">
        <v>210</v>
      </c>
      <c r="B3067" s="54">
        <v>45201</v>
      </c>
      <c r="C3067" s="8">
        <v>7.107647351923732</v>
      </c>
      <c r="D3067" s="8">
        <v>4</v>
      </c>
      <c r="E3067" s="8">
        <v>7.107647351923732</v>
      </c>
    </row>
    <row r="3068" spans="1:5" x14ac:dyDescent="0.35">
      <c r="A3068" s="8" t="s">
        <v>210</v>
      </c>
      <c r="B3068" s="54">
        <v>45208</v>
      </c>
      <c r="C3068" s="8">
        <v>8.9919358809999999</v>
      </c>
      <c r="D3068" s="8">
        <v>4</v>
      </c>
      <c r="E3068" s="8">
        <v>8.9919358809999999</v>
      </c>
    </row>
    <row r="3069" spans="1:5" x14ac:dyDescent="0.35">
      <c r="A3069" s="8" t="s">
        <v>210</v>
      </c>
      <c r="B3069" s="54">
        <v>45215</v>
      </c>
      <c r="C3069" s="8">
        <v>6.7761829335615795</v>
      </c>
      <c r="D3069" s="8">
        <v>4</v>
      </c>
      <c r="E3069" s="8">
        <v>6.7761829335615795</v>
      </c>
    </row>
    <row r="3070" spans="1:5" x14ac:dyDescent="0.35">
      <c r="A3070" s="8" t="s">
        <v>210</v>
      </c>
      <c r="B3070" s="54">
        <v>45222</v>
      </c>
      <c r="C3070" s="8">
        <v>4.8797163801328987</v>
      </c>
      <c r="D3070" s="8">
        <v>4</v>
      </c>
      <c r="E3070" s="8">
        <v>4.8797163801328987</v>
      </c>
    </row>
    <row r="3071" spans="1:5" x14ac:dyDescent="0.35">
      <c r="A3071" s="8" t="s">
        <v>210</v>
      </c>
      <c r="B3071" s="54">
        <v>45229</v>
      </c>
      <c r="C3071" s="8">
        <v>4.0015323879739269</v>
      </c>
      <c r="D3071" s="8">
        <v>4</v>
      </c>
      <c r="E3071" s="8">
        <v>4.0015323879739269</v>
      </c>
    </row>
    <row r="3072" spans="1:5" x14ac:dyDescent="0.35">
      <c r="A3072" s="8" t="s">
        <v>210</v>
      </c>
      <c r="B3072" s="54">
        <v>45236</v>
      </c>
      <c r="C3072" s="8">
        <v>4.1675593546910346</v>
      </c>
      <c r="D3072" s="8">
        <v>4</v>
      </c>
      <c r="E3072" s="8">
        <v>4.1675593546910346</v>
      </c>
    </row>
    <row r="3073" spans="1:5" x14ac:dyDescent="0.35">
      <c r="A3073" s="8" t="s">
        <v>210</v>
      </c>
      <c r="B3073" s="54">
        <v>45243</v>
      </c>
      <c r="C3073" s="8">
        <v>2.8230028439085473</v>
      </c>
      <c r="D3073" s="8">
        <v>4</v>
      </c>
      <c r="E3073" s="8">
        <v>2.8230028439085473</v>
      </c>
    </row>
    <row r="3074" spans="1:5" x14ac:dyDescent="0.35">
      <c r="A3074" s="8" t="s">
        <v>210</v>
      </c>
      <c r="B3074" s="54">
        <v>45250</v>
      </c>
      <c r="C3074" s="8">
        <v>3.2940868407018087</v>
      </c>
      <c r="D3074" s="8">
        <v>4</v>
      </c>
      <c r="E3074" s="8">
        <v>3.2940868407018087</v>
      </c>
    </row>
    <row r="3075" spans="1:5" x14ac:dyDescent="0.35">
      <c r="A3075" s="8" t="s">
        <v>210</v>
      </c>
      <c r="B3075" s="54">
        <v>45257</v>
      </c>
      <c r="C3075" s="8">
        <v>1.8542733743878972</v>
      </c>
      <c r="D3075" s="8">
        <v>4</v>
      </c>
      <c r="E3075" s="8">
        <v>1.8542733743878972</v>
      </c>
    </row>
    <row r="3076" spans="1:5" x14ac:dyDescent="0.35">
      <c r="A3076" s="8" t="s">
        <v>210</v>
      </c>
      <c r="B3076" s="54">
        <v>45264</v>
      </c>
      <c r="C3076" s="8">
        <v>0.95428077140863676</v>
      </c>
      <c r="D3076" s="8">
        <v>4</v>
      </c>
      <c r="E3076" s="8">
        <v>0.95428077140863676</v>
      </c>
    </row>
    <row r="3077" spans="1:5" x14ac:dyDescent="0.35">
      <c r="A3077" s="8" t="s">
        <v>210</v>
      </c>
      <c r="B3077" s="54">
        <v>45271</v>
      </c>
      <c r="C3077" s="8">
        <v>1.348766602</v>
      </c>
      <c r="D3077" s="8">
        <v>4</v>
      </c>
      <c r="E3077" s="8">
        <v>1.348766602</v>
      </c>
    </row>
    <row r="3078" spans="1:5" x14ac:dyDescent="0.35">
      <c r="A3078" s="8" t="s">
        <v>210</v>
      </c>
      <c r="B3078" s="54">
        <v>45278</v>
      </c>
      <c r="C3078" s="8">
        <v>1.4486452017923841</v>
      </c>
      <c r="D3078" s="8">
        <v>4</v>
      </c>
      <c r="E3078" s="8">
        <v>1.4486452017923841</v>
      </c>
    </row>
    <row r="3079" spans="1:5" x14ac:dyDescent="0.35">
      <c r="A3079" s="8" t="s">
        <v>211</v>
      </c>
      <c r="B3079" s="54">
        <v>44921</v>
      </c>
      <c r="C3079" s="8">
        <v>5.3649221913144789</v>
      </c>
      <c r="D3079" s="8">
        <v>4</v>
      </c>
      <c r="E3079" s="8">
        <v>5.3649221913144789</v>
      </c>
    </row>
    <row r="3080" spans="1:5" x14ac:dyDescent="0.35">
      <c r="A3080" s="8" t="s">
        <v>211</v>
      </c>
      <c r="B3080" s="54">
        <v>44928</v>
      </c>
      <c r="C3080" s="8">
        <v>5.4034284894883244</v>
      </c>
      <c r="D3080" s="8">
        <v>4</v>
      </c>
      <c r="E3080" s="8">
        <v>5.4034284894883244</v>
      </c>
    </row>
    <row r="3081" spans="1:5" x14ac:dyDescent="0.35">
      <c r="A3081" s="8" t="s">
        <v>211</v>
      </c>
      <c r="B3081" s="54">
        <v>44935</v>
      </c>
      <c r="C3081" s="8">
        <v>6.3642489133428812</v>
      </c>
      <c r="D3081" s="8">
        <v>4</v>
      </c>
      <c r="E3081" s="8">
        <v>6.3642489133428812</v>
      </c>
    </row>
    <row r="3082" spans="1:5" x14ac:dyDescent="0.35">
      <c r="A3082" s="8" t="s">
        <v>211</v>
      </c>
      <c r="B3082" s="54">
        <v>44942</v>
      </c>
      <c r="C3082" s="8">
        <v>6.4035137789999999</v>
      </c>
      <c r="D3082" s="8">
        <v>4</v>
      </c>
      <c r="E3082" s="8">
        <v>6.4035137789999999</v>
      </c>
    </row>
    <row r="3083" spans="1:5" x14ac:dyDescent="0.35">
      <c r="A3083" s="8" t="s">
        <v>211</v>
      </c>
      <c r="B3083" s="54">
        <v>44949</v>
      </c>
      <c r="C3083" s="8">
        <v>6.4322657375571062</v>
      </c>
      <c r="D3083" s="8">
        <v>4</v>
      </c>
      <c r="E3083" s="8">
        <v>6.4322657375571062</v>
      </c>
    </row>
    <row r="3084" spans="1:5" x14ac:dyDescent="0.35">
      <c r="A3084" s="8" t="s">
        <v>211</v>
      </c>
      <c r="B3084" s="54">
        <v>44956</v>
      </c>
      <c r="C3084" s="8">
        <v>6.4305131278457708</v>
      </c>
      <c r="D3084" s="8">
        <v>4</v>
      </c>
      <c r="E3084" s="8">
        <v>6.4305131278457708</v>
      </c>
    </row>
    <row r="3085" spans="1:5" x14ac:dyDescent="0.35">
      <c r="A3085" s="8" t="s">
        <v>211</v>
      </c>
      <c r="B3085" s="54">
        <v>44963</v>
      </c>
      <c r="C3085" s="8">
        <v>6.6233690081118777</v>
      </c>
      <c r="D3085" s="8">
        <v>4</v>
      </c>
      <c r="E3085" s="8">
        <v>6.6233690081118777</v>
      </c>
    </row>
    <row r="3086" spans="1:5" x14ac:dyDescent="0.35">
      <c r="A3086" s="8" t="s">
        <v>211</v>
      </c>
      <c r="B3086" s="54">
        <v>44970</v>
      </c>
      <c r="C3086" s="8">
        <v>6.6477406999999999</v>
      </c>
      <c r="D3086" s="8">
        <v>4</v>
      </c>
      <c r="E3086" s="8">
        <v>6.6477406999999999</v>
      </c>
    </row>
    <row r="3087" spans="1:5" x14ac:dyDescent="0.35">
      <c r="A3087" s="8" t="s">
        <v>211</v>
      </c>
      <c r="B3087" s="54">
        <v>44977</v>
      </c>
      <c r="C3087" s="8">
        <v>6.7069962897232536</v>
      </c>
      <c r="D3087" s="8">
        <v>4</v>
      </c>
      <c r="E3087" s="8">
        <v>6.7069962897232536</v>
      </c>
    </row>
    <row r="3088" spans="1:5" x14ac:dyDescent="0.35">
      <c r="A3088" s="8" t="s">
        <v>211</v>
      </c>
      <c r="B3088" s="54">
        <v>44984</v>
      </c>
      <c r="C3088" s="8">
        <v>6.7338908109413032</v>
      </c>
      <c r="D3088" s="8">
        <v>4</v>
      </c>
      <c r="E3088" s="8">
        <v>6.7338908109413032</v>
      </c>
    </row>
    <row r="3089" spans="1:5" x14ac:dyDescent="0.35">
      <c r="A3089" s="8" t="s">
        <v>211</v>
      </c>
      <c r="B3089" s="54">
        <v>44991</v>
      </c>
      <c r="C3089" s="8">
        <v>6.7579338313413722</v>
      </c>
      <c r="D3089" s="8">
        <v>4</v>
      </c>
      <c r="E3089" s="8">
        <v>6.7579338313413722</v>
      </c>
    </row>
    <row r="3090" spans="1:5" x14ac:dyDescent="0.35">
      <c r="A3090" s="8" t="s">
        <v>211</v>
      </c>
      <c r="B3090" s="54">
        <v>44998</v>
      </c>
      <c r="C3090" s="8">
        <v>6.9085936877132719</v>
      </c>
      <c r="D3090" s="8">
        <v>4</v>
      </c>
      <c r="E3090" s="8">
        <v>6.9085936877132719</v>
      </c>
    </row>
    <row r="3091" spans="1:5" x14ac:dyDescent="0.35">
      <c r="A3091" s="8" t="s">
        <v>211</v>
      </c>
      <c r="B3091" s="54">
        <v>45005</v>
      </c>
      <c r="C3091" s="8">
        <v>6.9498731400928246</v>
      </c>
      <c r="D3091" s="8">
        <v>4</v>
      </c>
      <c r="E3091" s="8">
        <v>6.9498731400928246</v>
      </c>
    </row>
    <row r="3092" spans="1:5" x14ac:dyDescent="0.35">
      <c r="A3092" s="8" t="s">
        <v>211</v>
      </c>
      <c r="B3092" s="54">
        <v>45012</v>
      </c>
      <c r="C3092" s="8">
        <v>7.0016531764318435</v>
      </c>
      <c r="D3092" s="8">
        <v>4</v>
      </c>
      <c r="E3092" s="8">
        <v>7.0016531764318435</v>
      </c>
    </row>
    <row r="3093" spans="1:5" x14ac:dyDescent="0.35">
      <c r="A3093" s="8" t="s">
        <v>211</v>
      </c>
      <c r="B3093" s="54">
        <v>45019</v>
      </c>
      <c r="C3093" s="8">
        <v>7.1097128306725441</v>
      </c>
      <c r="D3093" s="8">
        <v>4</v>
      </c>
      <c r="E3093" s="8">
        <v>7.1097128306725441</v>
      </c>
    </row>
    <row r="3094" spans="1:5" x14ac:dyDescent="0.35">
      <c r="A3094" s="8" t="s">
        <v>211</v>
      </c>
      <c r="B3094" s="54">
        <v>45026</v>
      </c>
      <c r="C3094" s="8">
        <v>7.9577842926193583</v>
      </c>
      <c r="D3094" s="8">
        <v>4</v>
      </c>
      <c r="E3094" s="8">
        <v>7.9577842926193583</v>
      </c>
    </row>
    <row r="3095" spans="1:5" x14ac:dyDescent="0.35">
      <c r="A3095" s="8" t="s">
        <v>211</v>
      </c>
      <c r="B3095" s="54">
        <v>45033</v>
      </c>
      <c r="C3095" s="8">
        <v>7.1109912029453035</v>
      </c>
      <c r="D3095" s="8">
        <v>4</v>
      </c>
      <c r="E3095" s="8">
        <v>7.1109912029453035</v>
      </c>
    </row>
    <row r="3096" spans="1:5" x14ac:dyDescent="0.35">
      <c r="A3096" s="8" t="s">
        <v>211</v>
      </c>
      <c r="B3096" s="54">
        <v>45040</v>
      </c>
      <c r="C3096" s="8">
        <v>7.2688330619202031</v>
      </c>
      <c r="D3096" s="8">
        <v>4</v>
      </c>
      <c r="E3096" s="8">
        <v>7.2688330619202031</v>
      </c>
    </row>
    <row r="3097" spans="1:5" x14ac:dyDescent="0.35">
      <c r="A3097" s="8" t="s">
        <v>211</v>
      </c>
      <c r="B3097" s="54">
        <v>45047</v>
      </c>
      <c r="C3097" s="8">
        <v>7.4595431301400152</v>
      </c>
      <c r="D3097" s="8">
        <v>4</v>
      </c>
      <c r="E3097" s="8">
        <v>7.4595431301400152</v>
      </c>
    </row>
    <row r="3098" spans="1:5" x14ac:dyDescent="0.35">
      <c r="A3098" s="8" t="s">
        <v>211</v>
      </c>
      <c r="B3098" s="54">
        <v>45054</v>
      </c>
      <c r="C3098" s="8">
        <v>7.6415589731408531</v>
      </c>
      <c r="D3098" s="8">
        <v>4</v>
      </c>
      <c r="E3098" s="8">
        <v>7.6415589731408531</v>
      </c>
    </row>
    <row r="3099" spans="1:5" x14ac:dyDescent="0.35">
      <c r="A3099" s="8" t="s">
        <v>211</v>
      </c>
      <c r="B3099" s="54">
        <v>45061</v>
      </c>
      <c r="C3099" s="8">
        <v>7.7339687906338428</v>
      </c>
      <c r="D3099" s="8">
        <v>4</v>
      </c>
      <c r="E3099" s="8">
        <v>7.7339687906338428</v>
      </c>
    </row>
    <row r="3100" spans="1:5" x14ac:dyDescent="0.35">
      <c r="A3100" s="8" t="s">
        <v>211</v>
      </c>
      <c r="B3100" s="54">
        <v>45068</v>
      </c>
      <c r="C3100" s="8">
        <v>7.5554848559999996</v>
      </c>
      <c r="D3100" s="8">
        <v>4</v>
      </c>
      <c r="E3100" s="8">
        <v>7.5554848559999996</v>
      </c>
    </row>
    <row r="3101" spans="1:5" x14ac:dyDescent="0.35">
      <c r="A3101" s="8" t="s">
        <v>211</v>
      </c>
      <c r="B3101" s="54">
        <v>45075</v>
      </c>
      <c r="C3101" s="8">
        <v>7.7630797593792806</v>
      </c>
      <c r="D3101" s="8">
        <v>4</v>
      </c>
      <c r="E3101" s="8">
        <v>7.7630797593792806</v>
      </c>
    </row>
    <row r="3102" spans="1:5" x14ac:dyDescent="0.35">
      <c r="A3102" s="8" t="s">
        <v>211</v>
      </c>
      <c r="B3102" s="54">
        <v>45082</v>
      </c>
      <c r="C3102" s="8">
        <v>7.9128607753773528</v>
      </c>
      <c r="D3102" s="8">
        <v>4</v>
      </c>
      <c r="E3102" s="8">
        <v>7.9128607753773528</v>
      </c>
    </row>
    <row r="3103" spans="1:5" x14ac:dyDescent="0.35">
      <c r="A3103" s="8" t="s">
        <v>211</v>
      </c>
      <c r="B3103" s="54">
        <v>45089</v>
      </c>
      <c r="C3103" s="8">
        <v>7.9932433165112062</v>
      </c>
      <c r="D3103" s="8">
        <v>4</v>
      </c>
      <c r="E3103" s="8">
        <v>7.9932433165112062</v>
      </c>
    </row>
    <row r="3104" spans="1:5" x14ac:dyDescent="0.35">
      <c r="A3104" s="8" t="s">
        <v>211</v>
      </c>
      <c r="B3104" s="54">
        <v>45096</v>
      </c>
      <c r="C3104" s="8">
        <v>8.0442479957918653</v>
      </c>
      <c r="D3104" s="8">
        <v>4</v>
      </c>
      <c r="E3104" s="8">
        <v>8.0442479957918653</v>
      </c>
    </row>
    <row r="3105" spans="1:5" x14ac:dyDescent="0.35">
      <c r="A3105" s="8" t="s">
        <v>211</v>
      </c>
      <c r="B3105" s="54">
        <v>45103</v>
      </c>
      <c r="C3105" s="8">
        <v>8.0960110443152669</v>
      </c>
      <c r="D3105" s="8">
        <v>4</v>
      </c>
      <c r="E3105" s="8">
        <v>8.0960110443152669</v>
      </c>
    </row>
    <row r="3106" spans="1:5" x14ac:dyDescent="0.35">
      <c r="A3106" s="8" t="s">
        <v>211</v>
      </c>
      <c r="B3106" s="54">
        <v>45110</v>
      </c>
      <c r="C3106" s="8">
        <v>8.1490166613573383</v>
      </c>
      <c r="D3106" s="8">
        <v>4</v>
      </c>
      <c r="E3106" s="8">
        <v>8.1490166613573383</v>
      </c>
    </row>
    <row r="3107" spans="1:5" x14ac:dyDescent="0.35">
      <c r="A3107" s="8" t="s">
        <v>211</v>
      </c>
      <c r="B3107" s="54">
        <v>45117</v>
      </c>
      <c r="C3107" s="8">
        <v>8.1493233182186611</v>
      </c>
      <c r="D3107" s="8">
        <v>4</v>
      </c>
      <c r="E3107" s="8">
        <v>8.1493233182186611</v>
      </c>
    </row>
    <row r="3108" spans="1:5" x14ac:dyDescent="0.35">
      <c r="A3108" s="8" t="s">
        <v>211</v>
      </c>
      <c r="B3108" s="54">
        <v>45124</v>
      </c>
      <c r="C3108" s="8">
        <v>8.2735296579152511</v>
      </c>
      <c r="D3108" s="8">
        <v>4</v>
      </c>
      <c r="E3108" s="8">
        <v>8.2735296579152511</v>
      </c>
    </row>
    <row r="3109" spans="1:5" x14ac:dyDescent="0.35">
      <c r="A3109" s="8" t="s">
        <v>211</v>
      </c>
      <c r="B3109" s="54">
        <v>45131</v>
      </c>
      <c r="C3109" s="8">
        <v>8.4442768436673514</v>
      </c>
      <c r="D3109" s="8">
        <v>4</v>
      </c>
      <c r="E3109" s="8">
        <v>8.4442768436673514</v>
      </c>
    </row>
    <row r="3110" spans="1:5" x14ac:dyDescent="0.35">
      <c r="A3110" s="8" t="s">
        <v>211</v>
      </c>
      <c r="B3110" s="54">
        <v>45138</v>
      </c>
      <c r="C3110" s="8">
        <v>8.2863695895160809</v>
      </c>
      <c r="D3110" s="8">
        <v>4</v>
      </c>
      <c r="E3110" s="8">
        <v>8.2863695895160809</v>
      </c>
    </row>
    <row r="3111" spans="1:5" x14ac:dyDescent="0.35">
      <c r="A3111" s="8" t="s">
        <v>211</v>
      </c>
      <c r="B3111" s="54">
        <v>45145</v>
      </c>
      <c r="C3111" s="8">
        <v>8.3067861261639937</v>
      </c>
      <c r="D3111" s="8">
        <v>4</v>
      </c>
      <c r="E3111" s="8">
        <v>8.3067861261639937</v>
      </c>
    </row>
    <row r="3112" spans="1:5" x14ac:dyDescent="0.35">
      <c r="A3112" s="8" t="s">
        <v>211</v>
      </c>
      <c r="B3112" s="54">
        <v>45152</v>
      </c>
      <c r="C3112" s="8">
        <v>8.3426157564075041</v>
      </c>
      <c r="D3112" s="8">
        <v>4</v>
      </c>
      <c r="E3112" s="8">
        <v>8.3426157564075041</v>
      </c>
    </row>
    <row r="3113" spans="1:5" x14ac:dyDescent="0.35">
      <c r="A3113" s="8" t="s">
        <v>211</v>
      </c>
      <c r="B3113" s="54">
        <v>45159</v>
      </c>
      <c r="C3113" s="8">
        <v>8.4163736735693071</v>
      </c>
      <c r="D3113" s="8">
        <v>4</v>
      </c>
      <c r="E3113" s="8">
        <v>8.4163736735693071</v>
      </c>
    </row>
    <row r="3114" spans="1:5" x14ac:dyDescent="0.35">
      <c r="A3114" s="8" t="s">
        <v>211</v>
      </c>
      <c r="B3114" s="54">
        <v>45166</v>
      </c>
      <c r="C3114" s="8">
        <v>8.4351910646489721</v>
      </c>
      <c r="D3114" s="8">
        <v>4</v>
      </c>
      <c r="E3114" s="8">
        <v>8.4351910646489721</v>
      </c>
    </row>
    <row r="3115" spans="1:5" x14ac:dyDescent="0.35">
      <c r="A3115" s="8" t="s">
        <v>211</v>
      </c>
      <c r="B3115" s="54">
        <v>45173</v>
      </c>
      <c r="C3115" s="8">
        <v>8.4638250353134783</v>
      </c>
      <c r="D3115" s="8">
        <v>4</v>
      </c>
      <c r="E3115" s="8">
        <v>8.4638250353134783</v>
      </c>
    </row>
    <row r="3116" spans="1:5" x14ac:dyDescent="0.35">
      <c r="A3116" s="8" t="s">
        <v>211</v>
      </c>
      <c r="B3116" s="54">
        <v>45180</v>
      </c>
      <c r="C3116" s="8">
        <v>8.4847430999999993</v>
      </c>
      <c r="D3116" s="8">
        <v>4</v>
      </c>
      <c r="E3116" s="8">
        <v>8.4847430999999993</v>
      </c>
    </row>
    <row r="3117" spans="1:5" x14ac:dyDescent="0.35">
      <c r="A3117" s="8" t="s">
        <v>211</v>
      </c>
      <c r="B3117" s="54">
        <v>45187</v>
      </c>
      <c r="C3117" s="8">
        <v>8.4970719470000002</v>
      </c>
      <c r="D3117" s="8">
        <v>4</v>
      </c>
      <c r="E3117" s="8">
        <v>8.4970719470000002</v>
      </c>
    </row>
    <row r="3118" spans="1:5" x14ac:dyDescent="0.35">
      <c r="A3118" s="8" t="s">
        <v>211</v>
      </c>
      <c r="B3118" s="54">
        <v>45194</v>
      </c>
      <c r="C3118" s="8">
        <v>8.5455056592889669</v>
      </c>
      <c r="D3118" s="8">
        <v>4</v>
      </c>
      <c r="E3118" s="8">
        <v>8.5455056592889669</v>
      </c>
    </row>
    <row r="3119" spans="1:5" x14ac:dyDescent="0.35">
      <c r="A3119" s="8" t="s">
        <v>211</v>
      </c>
      <c r="B3119" s="54">
        <v>45201</v>
      </c>
      <c r="C3119" s="8">
        <v>8.5648608834879862</v>
      </c>
      <c r="D3119" s="8">
        <v>4</v>
      </c>
      <c r="E3119" s="8">
        <v>8.5648608834879862</v>
      </c>
    </row>
    <row r="3120" spans="1:5" x14ac:dyDescent="0.35">
      <c r="A3120" s="8" t="s">
        <v>211</v>
      </c>
      <c r="B3120" s="54">
        <v>45208</v>
      </c>
      <c r="C3120" s="8">
        <v>8.4196646324958078</v>
      </c>
      <c r="D3120" s="8">
        <v>4</v>
      </c>
      <c r="E3120" s="8">
        <v>8.4196646324958078</v>
      </c>
    </row>
    <row r="3121" spans="1:5" x14ac:dyDescent="0.35">
      <c r="A3121" s="8" t="s">
        <v>211</v>
      </c>
      <c r="B3121" s="54">
        <v>45215</v>
      </c>
      <c r="C3121" s="8">
        <v>8.4800842599530046</v>
      </c>
      <c r="D3121" s="8">
        <v>4</v>
      </c>
      <c r="E3121" s="8">
        <v>8.4800842599530046</v>
      </c>
    </row>
    <row r="3122" spans="1:5" x14ac:dyDescent="0.35">
      <c r="A3122" s="8" t="s">
        <v>211</v>
      </c>
      <c r="B3122" s="54">
        <v>45222</v>
      </c>
      <c r="C3122" s="8">
        <v>8.5378475755442658</v>
      </c>
      <c r="D3122" s="8">
        <v>4</v>
      </c>
      <c r="E3122" s="8">
        <v>8.5378475755442658</v>
      </c>
    </row>
    <row r="3123" spans="1:5" x14ac:dyDescent="0.35">
      <c r="A3123" s="8" t="s">
        <v>211</v>
      </c>
      <c r="B3123" s="54">
        <v>45229</v>
      </c>
      <c r="C3123" s="8">
        <v>8.5703867754905669</v>
      </c>
      <c r="D3123" s="8">
        <v>4</v>
      </c>
      <c r="E3123" s="8">
        <v>8.5703867754905669</v>
      </c>
    </row>
    <row r="3124" spans="1:5" x14ac:dyDescent="0.35">
      <c r="A3124" s="8" t="s">
        <v>211</v>
      </c>
      <c r="B3124" s="54">
        <v>45236</v>
      </c>
      <c r="C3124" s="8">
        <v>8.6120251048053351</v>
      </c>
      <c r="D3124" s="8">
        <v>4</v>
      </c>
      <c r="E3124" s="8">
        <v>8.6120251048053351</v>
      </c>
    </row>
    <row r="3125" spans="1:5" x14ac:dyDescent="0.35">
      <c r="A3125" s="8" t="s">
        <v>211</v>
      </c>
      <c r="B3125" s="54">
        <v>45243</v>
      </c>
      <c r="C3125" s="8">
        <v>8.6660863960000007</v>
      </c>
      <c r="D3125" s="8">
        <v>4</v>
      </c>
      <c r="E3125" s="8">
        <v>8.6660863960000007</v>
      </c>
    </row>
    <row r="3126" spans="1:5" x14ac:dyDescent="0.35">
      <c r="A3126" s="8" t="s">
        <v>211</v>
      </c>
      <c r="B3126" s="54">
        <v>45250</v>
      </c>
      <c r="C3126" s="8">
        <v>8.7202381319410573</v>
      </c>
      <c r="D3126" s="8">
        <v>4</v>
      </c>
      <c r="E3126" s="8">
        <v>8.7202381319410573</v>
      </c>
    </row>
    <row r="3127" spans="1:5" x14ac:dyDescent="0.35">
      <c r="A3127" s="8" t="s">
        <v>211</v>
      </c>
      <c r="B3127" s="54">
        <v>45257</v>
      </c>
      <c r="C3127" s="8">
        <v>8.7517232109999998</v>
      </c>
      <c r="D3127" s="8">
        <v>4</v>
      </c>
      <c r="E3127" s="8">
        <v>8.7517232109999998</v>
      </c>
    </row>
    <row r="3128" spans="1:5" x14ac:dyDescent="0.35">
      <c r="A3128" s="8" t="s">
        <v>211</v>
      </c>
      <c r="B3128" s="54">
        <v>45264</v>
      </c>
      <c r="C3128" s="8">
        <v>8.6067084154172679</v>
      </c>
      <c r="D3128" s="8">
        <v>4</v>
      </c>
      <c r="E3128" s="8">
        <v>8.6067084154172679</v>
      </c>
    </row>
    <row r="3129" spans="1:5" x14ac:dyDescent="0.35">
      <c r="A3129" s="8" t="s">
        <v>211</v>
      </c>
      <c r="B3129" s="54">
        <v>45271</v>
      </c>
      <c r="C3129" s="8">
        <v>8.4677123150014051</v>
      </c>
      <c r="D3129" s="8">
        <v>4</v>
      </c>
      <c r="E3129" s="8">
        <v>8.4677123150014051</v>
      </c>
    </row>
    <row r="3130" spans="1:5" x14ac:dyDescent="0.35">
      <c r="A3130" s="8" t="s">
        <v>211</v>
      </c>
      <c r="B3130" s="54">
        <v>45278</v>
      </c>
      <c r="C3130" s="8">
        <v>8.5115300559712654</v>
      </c>
      <c r="D3130" s="8">
        <v>4</v>
      </c>
      <c r="E3130" s="8">
        <v>8.5115300559712654</v>
      </c>
    </row>
    <row r="3131" spans="1:5" x14ac:dyDescent="0.35">
      <c r="A3131" s="8" t="s">
        <v>212</v>
      </c>
      <c r="B3131" s="54">
        <v>44921</v>
      </c>
      <c r="C3131" s="8">
        <v>2.3573511888598242</v>
      </c>
      <c r="D3131" s="8">
        <v>4</v>
      </c>
      <c r="E3131" s="8">
        <v>2.3573511888598242</v>
      </c>
    </row>
    <row r="3132" spans="1:5" x14ac:dyDescent="0.35">
      <c r="A3132" s="8" t="s">
        <v>212</v>
      </c>
      <c r="B3132" s="54">
        <v>44928</v>
      </c>
      <c r="C3132" s="8">
        <v>3.5166718783103579</v>
      </c>
      <c r="D3132" s="8">
        <v>4</v>
      </c>
      <c r="E3132" s="8">
        <v>3.5166718783103579</v>
      </c>
    </row>
    <row r="3133" spans="1:5" x14ac:dyDescent="0.35">
      <c r="A3133" s="8" t="s">
        <v>212</v>
      </c>
      <c r="B3133" s="54">
        <v>44935</v>
      </c>
      <c r="C3133" s="8">
        <v>3.7391677101950096</v>
      </c>
      <c r="D3133" s="8">
        <v>4</v>
      </c>
      <c r="E3133" s="8">
        <v>3.7391677101950096</v>
      </c>
    </row>
    <row r="3134" spans="1:5" x14ac:dyDescent="0.35">
      <c r="A3134" s="8" t="s">
        <v>212</v>
      </c>
      <c r="B3134" s="54">
        <v>44942</v>
      </c>
      <c r="C3134" s="8">
        <v>3.9769557594097424</v>
      </c>
      <c r="D3134" s="8">
        <v>4</v>
      </c>
      <c r="E3134" s="8">
        <v>3.9769557594097424</v>
      </c>
    </row>
    <row r="3135" spans="1:5" x14ac:dyDescent="0.35">
      <c r="A3135" s="8" t="s">
        <v>212</v>
      </c>
      <c r="B3135" s="54">
        <v>44949</v>
      </c>
      <c r="C3135" s="8">
        <v>4.3709186077605011</v>
      </c>
      <c r="D3135" s="8">
        <v>4</v>
      </c>
      <c r="E3135" s="8">
        <v>4.3709186077605011</v>
      </c>
    </row>
    <row r="3136" spans="1:5" x14ac:dyDescent="0.35">
      <c r="A3136" s="8" t="s">
        <v>212</v>
      </c>
      <c r="B3136" s="54">
        <v>44956</v>
      </c>
      <c r="C3136" s="8">
        <v>5.2664920728156872</v>
      </c>
      <c r="D3136" s="8">
        <v>4</v>
      </c>
      <c r="E3136" s="8">
        <v>5.2664920728156872</v>
      </c>
    </row>
    <row r="3137" spans="1:5" x14ac:dyDescent="0.35">
      <c r="A3137" s="8" t="s">
        <v>212</v>
      </c>
      <c r="B3137" s="54">
        <v>44963</v>
      </c>
      <c r="C3137" s="8">
        <v>5.4418747754867436</v>
      </c>
      <c r="D3137" s="8">
        <v>4</v>
      </c>
      <c r="E3137" s="8">
        <v>5.4418747754867436</v>
      </c>
    </row>
    <row r="3138" spans="1:5" x14ac:dyDescent="0.35">
      <c r="A3138" s="8" t="s">
        <v>212</v>
      </c>
      <c r="B3138" s="54">
        <v>44970</v>
      </c>
      <c r="C3138" s="8">
        <v>5.5751153809999998</v>
      </c>
      <c r="D3138" s="8">
        <v>4</v>
      </c>
      <c r="E3138" s="8">
        <v>5.5751153809999998</v>
      </c>
    </row>
    <row r="3139" spans="1:5" x14ac:dyDescent="0.35">
      <c r="A3139" s="8" t="s">
        <v>212</v>
      </c>
      <c r="B3139" s="54">
        <v>44977</v>
      </c>
      <c r="C3139" s="8">
        <v>5.4378985644680178</v>
      </c>
      <c r="D3139" s="8">
        <v>4</v>
      </c>
      <c r="E3139" s="8">
        <v>5.4378985644680178</v>
      </c>
    </row>
    <row r="3140" spans="1:5" x14ac:dyDescent="0.35">
      <c r="A3140" s="8" t="s">
        <v>212</v>
      </c>
      <c r="B3140" s="54">
        <v>44984</v>
      </c>
      <c r="C3140" s="8">
        <v>5.8103336726538863</v>
      </c>
      <c r="D3140" s="8">
        <v>4</v>
      </c>
      <c r="E3140" s="8">
        <v>5.8103336726538863</v>
      </c>
    </row>
    <row r="3141" spans="1:5" x14ac:dyDescent="0.35">
      <c r="A3141" s="8" t="s">
        <v>212</v>
      </c>
      <c r="B3141" s="54">
        <v>44991</v>
      </c>
      <c r="C3141" s="8">
        <v>6.3483052967309623</v>
      </c>
      <c r="D3141" s="8">
        <v>4</v>
      </c>
      <c r="E3141" s="8">
        <v>6.3483052967309623</v>
      </c>
    </row>
    <row r="3142" spans="1:5" x14ac:dyDescent="0.35">
      <c r="A3142" s="8" t="s">
        <v>212</v>
      </c>
      <c r="B3142" s="54">
        <v>44998</v>
      </c>
      <c r="C3142" s="8">
        <v>6.9134268908665337</v>
      </c>
      <c r="D3142" s="8">
        <v>4</v>
      </c>
      <c r="E3142" s="8">
        <v>6.9134268908665337</v>
      </c>
    </row>
    <row r="3143" spans="1:5" x14ac:dyDescent="0.35">
      <c r="A3143" s="8" t="s">
        <v>212</v>
      </c>
      <c r="B3143" s="54">
        <v>45005</v>
      </c>
      <c r="C3143" s="8">
        <v>7.402870289</v>
      </c>
      <c r="D3143" s="8">
        <v>4</v>
      </c>
      <c r="E3143" s="8">
        <v>7.402870289</v>
      </c>
    </row>
    <row r="3144" spans="1:5" x14ac:dyDescent="0.35">
      <c r="A3144" s="8" t="s">
        <v>212</v>
      </c>
      <c r="B3144" s="54">
        <v>45012</v>
      </c>
      <c r="C3144" s="8">
        <v>7.8357354708523284</v>
      </c>
      <c r="D3144" s="8">
        <v>4</v>
      </c>
      <c r="E3144" s="8">
        <v>7.8357354708523284</v>
      </c>
    </row>
    <row r="3145" spans="1:5" x14ac:dyDescent="0.35">
      <c r="A3145" s="8" t="s">
        <v>212</v>
      </c>
      <c r="B3145" s="54">
        <v>45019</v>
      </c>
      <c r="C3145" s="8">
        <v>8.0507963855090718</v>
      </c>
      <c r="D3145" s="8">
        <v>4</v>
      </c>
      <c r="E3145" s="8">
        <v>8.0507963855090718</v>
      </c>
    </row>
    <row r="3146" spans="1:5" x14ac:dyDescent="0.35">
      <c r="A3146" s="8" t="s">
        <v>212</v>
      </c>
      <c r="B3146" s="54">
        <v>45026</v>
      </c>
      <c r="C3146" s="8">
        <v>8.7619476958703935</v>
      </c>
      <c r="D3146" s="8">
        <v>4</v>
      </c>
      <c r="E3146" s="8">
        <v>8.7619476958703935</v>
      </c>
    </row>
    <row r="3147" spans="1:5" x14ac:dyDescent="0.35">
      <c r="A3147" s="8" t="s">
        <v>212</v>
      </c>
      <c r="B3147" s="54">
        <v>45033</v>
      </c>
      <c r="C3147" s="8">
        <v>9.0406082394061009</v>
      </c>
      <c r="D3147" s="8">
        <v>4</v>
      </c>
      <c r="E3147" s="8">
        <v>9.0406082394060991</v>
      </c>
    </row>
    <row r="3148" spans="1:5" x14ac:dyDescent="0.35">
      <c r="A3148" s="8" t="s">
        <v>212</v>
      </c>
      <c r="B3148" s="54">
        <v>45040</v>
      </c>
      <c r="C3148" s="8">
        <v>9.5983513814697918</v>
      </c>
      <c r="D3148" s="8">
        <v>4</v>
      </c>
      <c r="E3148" s="8">
        <v>9.5983513814697918</v>
      </c>
    </row>
    <row r="3149" spans="1:5" x14ac:dyDescent="0.35">
      <c r="A3149" s="8" t="s">
        <v>212</v>
      </c>
      <c r="B3149" s="54">
        <v>45047</v>
      </c>
      <c r="C3149" s="8">
        <v>9.9061950341718141</v>
      </c>
      <c r="D3149" s="8">
        <v>4</v>
      </c>
      <c r="E3149" s="8">
        <v>9.9061950341718141</v>
      </c>
    </row>
    <row r="3150" spans="1:5" x14ac:dyDescent="0.35">
      <c r="A3150" s="8" t="s">
        <v>212</v>
      </c>
      <c r="B3150" s="54">
        <v>45054</v>
      </c>
      <c r="C3150" s="8">
        <v>10.108180829528818</v>
      </c>
      <c r="D3150" s="8">
        <v>4</v>
      </c>
      <c r="E3150" s="8">
        <v>10.108180829528818</v>
      </c>
    </row>
    <row r="3151" spans="1:5" x14ac:dyDescent="0.35">
      <c r="A3151" s="8" t="s">
        <v>212</v>
      </c>
      <c r="B3151" s="54">
        <v>45061</v>
      </c>
      <c r="C3151" s="8">
        <v>10.197629382878496</v>
      </c>
      <c r="D3151" s="8">
        <v>4</v>
      </c>
      <c r="E3151" s="8">
        <v>10.197629382878496</v>
      </c>
    </row>
    <row r="3152" spans="1:5" x14ac:dyDescent="0.35">
      <c r="A3152" s="8" t="s">
        <v>212</v>
      </c>
      <c r="B3152" s="54">
        <v>45068</v>
      </c>
      <c r="C3152" s="8">
        <v>10.294168340670854</v>
      </c>
      <c r="D3152" s="8">
        <v>4</v>
      </c>
      <c r="E3152" s="8">
        <v>10.294168340670854</v>
      </c>
    </row>
    <row r="3153" spans="1:5" x14ac:dyDescent="0.35">
      <c r="A3153" s="8" t="s">
        <v>212</v>
      </c>
      <c r="B3153" s="54">
        <v>45075</v>
      </c>
      <c r="C3153" s="8">
        <v>10.170972520723025</v>
      </c>
      <c r="D3153" s="8">
        <v>4</v>
      </c>
      <c r="E3153" s="8">
        <v>10.170972520723025</v>
      </c>
    </row>
    <row r="3154" spans="1:5" x14ac:dyDescent="0.35">
      <c r="A3154" s="8" t="s">
        <v>212</v>
      </c>
      <c r="B3154" s="54">
        <v>45082</v>
      </c>
      <c r="C3154" s="8">
        <v>9.9897848362838033</v>
      </c>
      <c r="D3154" s="8">
        <v>4</v>
      </c>
      <c r="E3154" s="8">
        <v>9.9897848362838033</v>
      </c>
    </row>
    <row r="3155" spans="1:5" x14ac:dyDescent="0.35">
      <c r="A3155" s="8" t="s">
        <v>212</v>
      </c>
      <c r="B3155" s="54">
        <v>45089</v>
      </c>
      <c r="C3155" s="8">
        <v>9.9667602953480117</v>
      </c>
      <c r="D3155" s="8">
        <v>4</v>
      </c>
      <c r="E3155" s="8">
        <v>9.9667602953480117</v>
      </c>
    </row>
    <row r="3156" spans="1:5" x14ac:dyDescent="0.35">
      <c r="A3156" s="8" t="s">
        <v>212</v>
      </c>
      <c r="B3156" s="54">
        <v>45096</v>
      </c>
      <c r="C3156" s="8">
        <v>10.010168340908516</v>
      </c>
      <c r="D3156" s="8">
        <v>4</v>
      </c>
      <c r="E3156" s="8">
        <v>10.010168340908516</v>
      </c>
    </row>
    <row r="3157" spans="1:5" x14ac:dyDescent="0.35">
      <c r="A3157" s="8" t="s">
        <v>212</v>
      </c>
      <c r="B3157" s="54">
        <v>45103</v>
      </c>
      <c r="C3157" s="8">
        <v>9.9413665271041864</v>
      </c>
      <c r="D3157" s="8">
        <v>4</v>
      </c>
      <c r="E3157" s="8">
        <v>9.9413665271041864</v>
      </c>
    </row>
    <row r="3158" spans="1:5" x14ac:dyDescent="0.35">
      <c r="A3158" s="8" t="s">
        <v>212</v>
      </c>
      <c r="B3158" s="54">
        <v>45110</v>
      </c>
      <c r="C3158" s="8">
        <v>10.18169722783859</v>
      </c>
      <c r="D3158" s="8">
        <v>4</v>
      </c>
      <c r="E3158" s="8">
        <v>10.18169722783859</v>
      </c>
    </row>
    <row r="3159" spans="1:5" x14ac:dyDescent="0.35">
      <c r="A3159" s="8" t="s">
        <v>212</v>
      </c>
      <c r="B3159" s="54">
        <v>45117</v>
      </c>
      <c r="C3159" s="8">
        <v>10.548933046526747</v>
      </c>
      <c r="D3159" s="8">
        <v>4</v>
      </c>
      <c r="E3159" s="8">
        <v>10.548933046526749</v>
      </c>
    </row>
    <row r="3160" spans="1:5" x14ac:dyDescent="0.35">
      <c r="A3160" s="8" t="s">
        <v>212</v>
      </c>
      <c r="B3160" s="54">
        <v>45124</v>
      </c>
      <c r="C3160" s="8">
        <v>10.844533680252516</v>
      </c>
      <c r="D3160" s="8">
        <v>4</v>
      </c>
      <c r="E3160" s="8">
        <v>10.844533680252516</v>
      </c>
    </row>
    <row r="3161" spans="1:5" x14ac:dyDescent="0.35">
      <c r="A3161" s="8" t="s">
        <v>212</v>
      </c>
      <c r="B3161" s="54">
        <v>45131</v>
      </c>
      <c r="C3161" s="8">
        <v>11.490146253105348</v>
      </c>
      <c r="D3161" s="8">
        <v>4</v>
      </c>
      <c r="E3161" s="8">
        <v>11.490146253105348</v>
      </c>
    </row>
    <row r="3162" spans="1:5" x14ac:dyDescent="0.35">
      <c r="A3162" s="8" t="s">
        <v>212</v>
      </c>
      <c r="B3162" s="54">
        <v>45138</v>
      </c>
      <c r="C3162" s="8">
        <v>11.515019001965909</v>
      </c>
      <c r="D3162" s="8">
        <v>4</v>
      </c>
      <c r="E3162" s="8">
        <v>11.515019001965909</v>
      </c>
    </row>
    <row r="3163" spans="1:5" x14ac:dyDescent="0.35">
      <c r="A3163" s="8" t="s">
        <v>212</v>
      </c>
      <c r="B3163" s="54">
        <v>45145</v>
      </c>
      <c r="C3163" s="8">
        <v>11.863715651419227</v>
      </c>
      <c r="D3163" s="8">
        <v>4</v>
      </c>
      <c r="E3163" s="8">
        <v>11.863715651419229</v>
      </c>
    </row>
    <row r="3164" spans="1:5" x14ac:dyDescent="0.35">
      <c r="A3164" s="8" t="s">
        <v>212</v>
      </c>
      <c r="B3164" s="54">
        <v>45152</v>
      </c>
      <c r="C3164" s="8">
        <v>12.018619123282104</v>
      </c>
      <c r="D3164" s="8">
        <v>4</v>
      </c>
      <c r="E3164" s="8">
        <v>12.018619123282104</v>
      </c>
    </row>
    <row r="3165" spans="1:5" x14ac:dyDescent="0.35">
      <c r="A3165" s="8" t="s">
        <v>212</v>
      </c>
      <c r="B3165" s="54">
        <v>45159</v>
      </c>
      <c r="C3165" s="8">
        <v>11.970784819726008</v>
      </c>
      <c r="D3165" s="8">
        <v>4</v>
      </c>
      <c r="E3165" s="8">
        <v>11.970784819726008</v>
      </c>
    </row>
    <row r="3166" spans="1:5" x14ac:dyDescent="0.35">
      <c r="A3166" s="8" t="s">
        <v>212</v>
      </c>
      <c r="B3166" s="54">
        <v>45166</v>
      </c>
      <c r="C3166" s="8">
        <v>11.654622520312092</v>
      </c>
      <c r="D3166" s="8">
        <v>4</v>
      </c>
      <c r="E3166" s="8">
        <v>11.654622520312092</v>
      </c>
    </row>
    <row r="3167" spans="1:5" x14ac:dyDescent="0.35">
      <c r="A3167" s="8" t="s">
        <v>212</v>
      </c>
      <c r="B3167" s="54">
        <v>45173</v>
      </c>
      <c r="C3167" s="8">
        <v>11.805337886428955</v>
      </c>
      <c r="D3167" s="8">
        <v>4</v>
      </c>
      <c r="E3167" s="8">
        <v>11.805337886428957</v>
      </c>
    </row>
    <row r="3168" spans="1:5" x14ac:dyDescent="0.35">
      <c r="A3168" s="8" t="s">
        <v>212</v>
      </c>
      <c r="B3168" s="54">
        <v>45180</v>
      </c>
      <c r="C3168" s="8">
        <v>11.620162838698802</v>
      </c>
      <c r="D3168" s="8">
        <v>4</v>
      </c>
      <c r="E3168" s="8">
        <v>11.620162838698802</v>
      </c>
    </row>
    <row r="3169" spans="1:5" x14ac:dyDescent="0.35">
      <c r="A3169" s="8" t="s">
        <v>212</v>
      </c>
      <c r="B3169" s="54">
        <v>45187</v>
      </c>
      <c r="C3169" s="8">
        <v>11.078705036739926</v>
      </c>
      <c r="D3169" s="8">
        <v>4</v>
      </c>
      <c r="E3169" s="8">
        <v>11.078705036739926</v>
      </c>
    </row>
    <row r="3170" spans="1:5" x14ac:dyDescent="0.35">
      <c r="A3170" s="8" t="s">
        <v>212</v>
      </c>
      <c r="B3170" s="54">
        <v>45194</v>
      </c>
      <c r="C3170" s="8">
        <v>10.652713392765547</v>
      </c>
      <c r="D3170" s="8">
        <v>4</v>
      </c>
      <c r="E3170" s="8">
        <v>10.652713392765548</v>
      </c>
    </row>
    <row r="3171" spans="1:5" x14ac:dyDescent="0.35">
      <c r="A3171" s="8" t="s">
        <v>212</v>
      </c>
      <c r="B3171" s="54">
        <v>45201</v>
      </c>
      <c r="C3171" s="8">
        <v>10.122030911670407</v>
      </c>
      <c r="D3171" s="8">
        <v>4</v>
      </c>
      <c r="E3171" s="8">
        <v>10.122030911670407</v>
      </c>
    </row>
    <row r="3172" spans="1:5" x14ac:dyDescent="0.35">
      <c r="A3172" s="8" t="s">
        <v>212</v>
      </c>
      <c r="B3172" s="54">
        <v>45208</v>
      </c>
      <c r="C3172" s="8">
        <v>9.4666116201811121</v>
      </c>
      <c r="D3172" s="8">
        <v>4</v>
      </c>
      <c r="E3172" s="8">
        <v>9.4666116201811121</v>
      </c>
    </row>
    <row r="3173" spans="1:5" x14ac:dyDescent="0.35">
      <c r="A3173" s="8" t="s">
        <v>212</v>
      </c>
      <c r="B3173" s="54">
        <v>45215</v>
      </c>
      <c r="C3173" s="8">
        <v>9.0113299965824254</v>
      </c>
      <c r="D3173" s="8">
        <v>4</v>
      </c>
      <c r="E3173" s="8">
        <v>9.0113299965824236</v>
      </c>
    </row>
    <row r="3174" spans="1:5" x14ac:dyDescent="0.35">
      <c r="A3174" s="8" t="s">
        <v>212</v>
      </c>
      <c r="B3174" s="54">
        <v>45222</v>
      </c>
      <c r="C3174" s="8">
        <v>8.5042851428671611</v>
      </c>
      <c r="D3174" s="8">
        <v>4</v>
      </c>
      <c r="E3174" s="8">
        <v>8.5042851428671611</v>
      </c>
    </row>
    <row r="3175" spans="1:5" x14ac:dyDescent="0.35">
      <c r="A3175" s="8" t="s">
        <v>212</v>
      </c>
      <c r="B3175" s="54">
        <v>45229</v>
      </c>
      <c r="C3175" s="8">
        <v>8.2366842911738374</v>
      </c>
      <c r="D3175" s="8">
        <v>4</v>
      </c>
      <c r="E3175" s="8">
        <v>8.2366842911738374</v>
      </c>
    </row>
    <row r="3176" spans="1:5" x14ac:dyDescent="0.35">
      <c r="A3176" s="8" t="s">
        <v>212</v>
      </c>
      <c r="B3176" s="54">
        <v>45236</v>
      </c>
      <c r="C3176" s="8">
        <v>7.926433571862062</v>
      </c>
      <c r="D3176" s="8">
        <v>4</v>
      </c>
      <c r="E3176" s="8">
        <v>7.926433571862062</v>
      </c>
    </row>
    <row r="3177" spans="1:5" x14ac:dyDescent="0.35">
      <c r="A3177" s="8" t="s">
        <v>212</v>
      </c>
      <c r="B3177" s="54">
        <v>45243</v>
      </c>
      <c r="C3177" s="8">
        <v>8.6179343717586825</v>
      </c>
      <c r="D3177" s="8">
        <v>4</v>
      </c>
      <c r="E3177" s="8">
        <v>8.6179343717586825</v>
      </c>
    </row>
    <row r="3178" spans="1:5" x14ac:dyDescent="0.35">
      <c r="A3178" s="8" t="s">
        <v>212</v>
      </c>
      <c r="B3178" s="54">
        <v>45250</v>
      </c>
      <c r="C3178" s="8">
        <v>8.3373196841353767</v>
      </c>
      <c r="D3178" s="8">
        <v>4</v>
      </c>
      <c r="E3178" s="8">
        <v>8.3373196841353767</v>
      </c>
    </row>
    <row r="3179" spans="1:5" x14ac:dyDescent="0.35">
      <c r="A3179" s="8" t="s">
        <v>212</v>
      </c>
      <c r="B3179" s="54">
        <v>45257</v>
      </c>
      <c r="C3179" s="8">
        <v>8.2534702228574535</v>
      </c>
      <c r="D3179" s="8">
        <v>4</v>
      </c>
      <c r="E3179" s="8">
        <v>8.2534702228574535</v>
      </c>
    </row>
    <row r="3180" spans="1:5" x14ac:dyDescent="0.35">
      <c r="A3180" s="8" t="s">
        <v>212</v>
      </c>
      <c r="B3180" s="54">
        <v>45264</v>
      </c>
      <c r="C3180" s="8">
        <v>8.0005399328227149</v>
      </c>
      <c r="D3180" s="8">
        <v>4</v>
      </c>
      <c r="E3180" s="8">
        <v>8.0005399328227149</v>
      </c>
    </row>
    <row r="3181" spans="1:5" x14ac:dyDescent="0.35">
      <c r="A3181" s="8" t="s">
        <v>212</v>
      </c>
      <c r="B3181" s="54">
        <v>45271</v>
      </c>
      <c r="C3181" s="8">
        <v>9.0181576210000003</v>
      </c>
      <c r="D3181" s="8">
        <v>4</v>
      </c>
      <c r="E3181" s="8">
        <v>9.0181576210000003</v>
      </c>
    </row>
    <row r="3182" spans="1:5" x14ac:dyDescent="0.35">
      <c r="A3182" s="8" t="s">
        <v>212</v>
      </c>
      <c r="B3182" s="54">
        <v>45278</v>
      </c>
      <c r="C3182" s="8">
        <v>9.0092811666266446</v>
      </c>
      <c r="D3182" s="8">
        <v>4</v>
      </c>
      <c r="E3182" s="8">
        <v>9.0092811666266446</v>
      </c>
    </row>
    <row r="3183" spans="1:5" x14ac:dyDescent="0.35">
      <c r="A3183" s="8" t="s">
        <v>213</v>
      </c>
      <c r="B3183" s="54">
        <v>44921</v>
      </c>
      <c r="C3183" s="8">
        <v>6.0403640640000003</v>
      </c>
      <c r="D3183" s="8">
        <v>4</v>
      </c>
      <c r="E3183" s="8">
        <v>6.0403640640000003</v>
      </c>
    </row>
    <row r="3184" spans="1:5" x14ac:dyDescent="0.35">
      <c r="A3184" s="8" t="s">
        <v>213</v>
      </c>
      <c r="B3184" s="54">
        <v>44928</v>
      </c>
      <c r="C3184" s="8">
        <v>6.0247918880000002</v>
      </c>
      <c r="D3184" s="8">
        <v>4</v>
      </c>
      <c r="E3184" s="8">
        <v>6.0247918880000002</v>
      </c>
    </row>
    <row r="3185" spans="1:5" x14ac:dyDescent="0.35">
      <c r="A3185" s="8" t="s">
        <v>213</v>
      </c>
      <c r="B3185" s="54">
        <v>44935</v>
      </c>
      <c r="C3185" s="8">
        <v>6.0178852211763374</v>
      </c>
      <c r="D3185" s="8">
        <v>4</v>
      </c>
      <c r="E3185" s="8">
        <v>6.0178852211763374</v>
      </c>
    </row>
    <row r="3186" spans="1:5" x14ac:dyDescent="0.35">
      <c r="A3186" s="8" t="s">
        <v>213</v>
      </c>
      <c r="B3186" s="54">
        <v>44942</v>
      </c>
      <c r="C3186" s="8">
        <v>6.0129026534581271</v>
      </c>
      <c r="D3186" s="8">
        <v>4</v>
      </c>
      <c r="E3186" s="8">
        <v>6.0129026534581271</v>
      </c>
    </row>
    <row r="3187" spans="1:5" x14ac:dyDescent="0.35">
      <c r="A3187" s="8" t="s">
        <v>213</v>
      </c>
      <c r="B3187" s="54">
        <v>44949</v>
      </c>
      <c r="C3187" s="8">
        <v>6.8337604144962443</v>
      </c>
      <c r="D3187" s="8">
        <v>4</v>
      </c>
      <c r="E3187" s="8">
        <v>6.8337604144962443</v>
      </c>
    </row>
    <row r="3188" spans="1:5" x14ac:dyDescent="0.35">
      <c r="A3188" s="8" t="s">
        <v>213</v>
      </c>
      <c r="B3188" s="54">
        <v>44956</v>
      </c>
      <c r="C3188" s="8">
        <v>7.4395398948035867</v>
      </c>
      <c r="D3188" s="8">
        <v>4</v>
      </c>
      <c r="E3188" s="8">
        <v>7.4395398948035867</v>
      </c>
    </row>
    <row r="3189" spans="1:5" x14ac:dyDescent="0.35">
      <c r="A3189" s="8" t="s">
        <v>213</v>
      </c>
      <c r="B3189" s="54">
        <v>44963</v>
      </c>
      <c r="C3189" s="8">
        <v>7.313933887646626</v>
      </c>
      <c r="D3189" s="8">
        <v>4</v>
      </c>
      <c r="E3189" s="8">
        <v>7.313933887646626</v>
      </c>
    </row>
    <row r="3190" spans="1:5" x14ac:dyDescent="0.35">
      <c r="A3190" s="8" t="s">
        <v>213</v>
      </c>
      <c r="B3190" s="54">
        <v>44970</v>
      </c>
      <c r="C3190" s="8">
        <v>7.2253125191145608</v>
      </c>
      <c r="D3190" s="8">
        <v>4</v>
      </c>
      <c r="E3190" s="8">
        <v>7.2253125191145608</v>
      </c>
    </row>
    <row r="3191" spans="1:5" x14ac:dyDescent="0.35">
      <c r="A3191" s="8" t="s">
        <v>213</v>
      </c>
      <c r="B3191" s="54">
        <v>44977</v>
      </c>
      <c r="C3191" s="8">
        <v>7.1648581022569262</v>
      </c>
      <c r="D3191" s="8">
        <v>4</v>
      </c>
      <c r="E3191" s="8">
        <v>7.1648581022569262</v>
      </c>
    </row>
    <row r="3192" spans="1:5" x14ac:dyDescent="0.35">
      <c r="A3192" s="8" t="s">
        <v>213</v>
      </c>
      <c r="B3192" s="54">
        <v>44984</v>
      </c>
      <c r="C3192" s="8">
        <v>7.9486067495709731</v>
      </c>
      <c r="D3192" s="8">
        <v>4</v>
      </c>
      <c r="E3192" s="8">
        <v>7.9486067495709731</v>
      </c>
    </row>
    <row r="3193" spans="1:5" x14ac:dyDescent="0.35">
      <c r="A3193" s="8" t="s">
        <v>213</v>
      </c>
      <c r="B3193" s="54">
        <v>44991</v>
      </c>
      <c r="C3193" s="8">
        <v>9.1749050071001736</v>
      </c>
      <c r="D3193" s="8">
        <v>4</v>
      </c>
      <c r="E3193" s="8">
        <v>9.1749050071001736</v>
      </c>
    </row>
    <row r="3194" spans="1:5" x14ac:dyDescent="0.35">
      <c r="A3194" s="8" t="s">
        <v>213</v>
      </c>
      <c r="B3194" s="54">
        <v>44998</v>
      </c>
      <c r="C3194" s="8">
        <v>8.4965266533984174</v>
      </c>
      <c r="D3194" s="8">
        <v>4</v>
      </c>
      <c r="E3194" s="8">
        <v>8.4965266533984174</v>
      </c>
    </row>
    <row r="3195" spans="1:5" x14ac:dyDescent="0.35">
      <c r="A3195" s="8" t="s">
        <v>213</v>
      </c>
      <c r="B3195" s="54">
        <v>45005</v>
      </c>
      <c r="C3195" s="8">
        <v>8.3569228744854414</v>
      </c>
      <c r="D3195" s="8">
        <v>4</v>
      </c>
      <c r="E3195" s="8">
        <v>8.3569228744854414</v>
      </c>
    </row>
    <row r="3196" spans="1:5" x14ac:dyDescent="0.35">
      <c r="A3196" s="8" t="s">
        <v>213</v>
      </c>
      <c r="B3196" s="54">
        <v>45012</v>
      </c>
      <c r="C3196" s="8">
        <v>8.258050643683756</v>
      </c>
      <c r="D3196" s="8">
        <v>4</v>
      </c>
      <c r="E3196" s="8">
        <v>8.258050643683756</v>
      </c>
    </row>
    <row r="3197" spans="1:5" x14ac:dyDescent="0.35">
      <c r="A3197" s="8" t="s">
        <v>213</v>
      </c>
      <c r="B3197" s="54">
        <v>45019</v>
      </c>
      <c r="C3197" s="8">
        <v>8.7378510329773711</v>
      </c>
      <c r="D3197" s="8">
        <v>4</v>
      </c>
      <c r="E3197" s="8">
        <v>8.7378510329773711</v>
      </c>
    </row>
    <row r="3198" spans="1:5" x14ac:dyDescent="0.35">
      <c r="A3198" s="8" t="s">
        <v>213</v>
      </c>
      <c r="B3198" s="54">
        <v>45026</v>
      </c>
      <c r="C3198" s="8">
        <v>9.0914849306474661</v>
      </c>
      <c r="D3198" s="8">
        <v>4</v>
      </c>
      <c r="E3198" s="8">
        <v>9.0914849306474661</v>
      </c>
    </row>
    <row r="3199" spans="1:5" x14ac:dyDescent="0.35">
      <c r="A3199" s="8" t="s">
        <v>213</v>
      </c>
      <c r="B3199" s="54">
        <v>45033</v>
      </c>
      <c r="C3199" s="8">
        <v>9.9479841566191158</v>
      </c>
      <c r="D3199" s="8">
        <v>4</v>
      </c>
      <c r="E3199" s="8">
        <v>9.9479841566191158</v>
      </c>
    </row>
    <row r="3200" spans="1:5" x14ac:dyDescent="0.35">
      <c r="A3200" s="8" t="s">
        <v>213</v>
      </c>
      <c r="B3200" s="54">
        <v>45040</v>
      </c>
      <c r="C3200" s="8">
        <v>7.4280495840410232</v>
      </c>
      <c r="D3200" s="8">
        <v>4</v>
      </c>
      <c r="E3200" s="8">
        <v>7.4280495840410232</v>
      </c>
    </row>
    <row r="3201" spans="1:5" x14ac:dyDescent="0.35">
      <c r="A3201" s="8" t="s">
        <v>213</v>
      </c>
      <c r="B3201" s="54">
        <v>45047</v>
      </c>
      <c r="C3201" s="8">
        <v>8.4407131301459373</v>
      </c>
      <c r="D3201" s="8">
        <v>4</v>
      </c>
      <c r="E3201" s="8">
        <v>8.4407131301459373</v>
      </c>
    </row>
    <row r="3202" spans="1:5" x14ac:dyDescent="0.35">
      <c r="A3202" s="8" t="s">
        <v>213</v>
      </c>
      <c r="B3202" s="54">
        <v>45054</v>
      </c>
      <c r="C3202" s="8">
        <v>8.4861245637106641</v>
      </c>
      <c r="D3202" s="8">
        <v>4</v>
      </c>
      <c r="E3202" s="8">
        <v>8.4861245637106641</v>
      </c>
    </row>
    <row r="3203" spans="1:5" x14ac:dyDescent="0.35">
      <c r="A3203" s="8" t="s">
        <v>213</v>
      </c>
      <c r="B3203" s="54">
        <v>45061</v>
      </c>
      <c r="C3203" s="8">
        <v>8.5249032390000004</v>
      </c>
      <c r="D3203" s="8">
        <v>4</v>
      </c>
      <c r="E3203" s="8">
        <v>8.5249032390000004</v>
      </c>
    </row>
    <row r="3204" spans="1:5" x14ac:dyDescent="0.35">
      <c r="A3204" s="8" t="s">
        <v>213</v>
      </c>
      <c r="B3204" s="54">
        <v>45068</v>
      </c>
      <c r="C3204" s="8">
        <v>8.5317294806953026</v>
      </c>
      <c r="D3204" s="8">
        <v>4</v>
      </c>
      <c r="E3204" s="8">
        <v>8.5317294806953026</v>
      </c>
    </row>
    <row r="3205" spans="1:5" x14ac:dyDescent="0.35">
      <c r="A3205" s="8" t="s">
        <v>213</v>
      </c>
      <c r="B3205" s="54">
        <v>45075</v>
      </c>
      <c r="C3205" s="8">
        <v>7.7127169084992628</v>
      </c>
      <c r="D3205" s="8">
        <v>4</v>
      </c>
      <c r="E3205" s="8">
        <v>7.7127169084992628</v>
      </c>
    </row>
    <row r="3206" spans="1:5" x14ac:dyDescent="0.35">
      <c r="A3206" s="8" t="s">
        <v>213</v>
      </c>
      <c r="B3206" s="54">
        <v>45082</v>
      </c>
      <c r="C3206" s="8">
        <v>7.7762917094913862</v>
      </c>
      <c r="D3206" s="8">
        <v>4</v>
      </c>
      <c r="E3206" s="8">
        <v>7.7762917094913862</v>
      </c>
    </row>
    <row r="3207" spans="1:5" x14ac:dyDescent="0.35">
      <c r="A3207" s="8" t="s">
        <v>213</v>
      </c>
      <c r="B3207" s="54">
        <v>45089</v>
      </c>
      <c r="C3207" s="8">
        <v>6.0274348206154036</v>
      </c>
      <c r="D3207" s="8">
        <v>4</v>
      </c>
      <c r="E3207" s="8">
        <v>6.0274348206154036</v>
      </c>
    </row>
    <row r="3208" spans="1:5" x14ac:dyDescent="0.35">
      <c r="A3208" s="8" t="s">
        <v>213</v>
      </c>
      <c r="B3208" s="54">
        <v>45096</v>
      </c>
      <c r="C3208" s="8">
        <v>6.285254224</v>
      </c>
      <c r="D3208" s="8">
        <v>4</v>
      </c>
      <c r="E3208" s="8">
        <v>6.285254224</v>
      </c>
    </row>
    <row r="3209" spans="1:5" x14ac:dyDescent="0.35">
      <c r="A3209" s="8" t="s">
        <v>213</v>
      </c>
      <c r="B3209" s="54">
        <v>45103</v>
      </c>
      <c r="C3209" s="8">
        <v>6.2189844252131028</v>
      </c>
      <c r="D3209" s="8">
        <v>4</v>
      </c>
      <c r="E3209" s="8">
        <v>6.2189844252131028</v>
      </c>
    </row>
    <row r="3210" spans="1:5" x14ac:dyDescent="0.35">
      <c r="A3210" s="8" t="s">
        <v>213</v>
      </c>
      <c r="B3210" s="54">
        <v>45110</v>
      </c>
      <c r="C3210" s="8">
        <v>4.6507693838527242</v>
      </c>
      <c r="D3210" s="8">
        <v>4</v>
      </c>
      <c r="E3210" s="8">
        <v>4.6507693838527242</v>
      </c>
    </row>
    <row r="3211" spans="1:5" x14ac:dyDescent="0.35">
      <c r="A3211" s="8" t="s">
        <v>213</v>
      </c>
      <c r="B3211" s="54">
        <v>45117</v>
      </c>
      <c r="C3211" s="8">
        <v>5.7981155056545486</v>
      </c>
      <c r="D3211" s="8">
        <v>4</v>
      </c>
      <c r="E3211" s="8">
        <v>5.7981155056545486</v>
      </c>
    </row>
    <row r="3212" spans="1:5" x14ac:dyDescent="0.35">
      <c r="A3212" s="8" t="s">
        <v>213</v>
      </c>
      <c r="B3212" s="54">
        <v>45124</v>
      </c>
      <c r="C3212" s="8">
        <v>6.8593017730000003</v>
      </c>
      <c r="D3212" s="8">
        <v>4</v>
      </c>
      <c r="E3212" s="8">
        <v>6.8593017730000003</v>
      </c>
    </row>
    <row r="3213" spans="1:5" x14ac:dyDescent="0.35">
      <c r="A3213" s="8" t="s">
        <v>213</v>
      </c>
      <c r="B3213" s="54">
        <v>45131</v>
      </c>
      <c r="C3213" s="8">
        <v>6.8872447899992855</v>
      </c>
      <c r="D3213" s="8">
        <v>4</v>
      </c>
      <c r="E3213" s="8">
        <v>6.8872447899992855</v>
      </c>
    </row>
    <row r="3214" spans="1:5" x14ac:dyDescent="0.35">
      <c r="A3214" s="8" t="s">
        <v>213</v>
      </c>
      <c r="B3214" s="54">
        <v>45138</v>
      </c>
      <c r="C3214" s="8">
        <v>7.1016014988996616</v>
      </c>
      <c r="D3214" s="8">
        <v>4</v>
      </c>
      <c r="E3214" s="8">
        <v>7.1016014988996616</v>
      </c>
    </row>
    <row r="3215" spans="1:5" x14ac:dyDescent="0.35">
      <c r="A3215" s="8" t="s">
        <v>213</v>
      </c>
      <c r="B3215" s="54">
        <v>45145</v>
      </c>
      <c r="C3215" s="8">
        <v>7.2772432642732188</v>
      </c>
      <c r="D3215" s="8">
        <v>4</v>
      </c>
      <c r="E3215" s="8">
        <v>7.2772432642732188</v>
      </c>
    </row>
    <row r="3216" spans="1:5" x14ac:dyDescent="0.35">
      <c r="A3216" s="8" t="s">
        <v>213</v>
      </c>
      <c r="B3216" s="54">
        <v>45152</v>
      </c>
      <c r="C3216" s="8">
        <v>7.6252286169613885</v>
      </c>
      <c r="D3216" s="8">
        <v>4</v>
      </c>
      <c r="E3216" s="8">
        <v>7.6252286169613885</v>
      </c>
    </row>
    <row r="3217" spans="1:5" x14ac:dyDescent="0.35">
      <c r="A3217" s="8" t="s">
        <v>213</v>
      </c>
      <c r="B3217" s="54">
        <v>45159</v>
      </c>
      <c r="C3217" s="8">
        <v>7.7056044721922614</v>
      </c>
      <c r="D3217" s="8">
        <v>4</v>
      </c>
      <c r="E3217" s="8">
        <v>7.7056044721922614</v>
      </c>
    </row>
    <row r="3218" spans="1:5" x14ac:dyDescent="0.35">
      <c r="A3218" s="8" t="s">
        <v>213</v>
      </c>
      <c r="B3218" s="54">
        <v>45166</v>
      </c>
      <c r="C3218" s="8">
        <v>7.9777382645233175</v>
      </c>
      <c r="D3218" s="8">
        <v>4</v>
      </c>
      <c r="E3218" s="8">
        <v>7.9777382645233166</v>
      </c>
    </row>
    <row r="3219" spans="1:5" x14ac:dyDescent="0.35">
      <c r="A3219" s="8" t="s">
        <v>213</v>
      </c>
      <c r="B3219" s="54">
        <v>45173</v>
      </c>
      <c r="C3219" s="8">
        <v>6.4881523576999705</v>
      </c>
      <c r="D3219" s="8">
        <v>4</v>
      </c>
      <c r="E3219" s="8">
        <v>6.4881523576999705</v>
      </c>
    </row>
    <row r="3220" spans="1:5" x14ac:dyDescent="0.35">
      <c r="A3220" s="8" t="s">
        <v>213</v>
      </c>
      <c r="B3220" s="54">
        <v>45180</v>
      </c>
      <c r="C3220" s="8">
        <v>6.9383564326103864</v>
      </c>
      <c r="D3220" s="8">
        <v>4</v>
      </c>
      <c r="E3220" s="8">
        <v>6.9383564326103864</v>
      </c>
    </row>
    <row r="3221" spans="1:5" x14ac:dyDescent="0.35">
      <c r="A3221" s="8" t="s">
        <v>213</v>
      </c>
      <c r="B3221" s="54">
        <v>45187</v>
      </c>
      <c r="C3221" s="8">
        <v>5.7352712549999998</v>
      </c>
      <c r="D3221" s="8">
        <v>4</v>
      </c>
      <c r="E3221" s="8">
        <v>5.7352712549999998</v>
      </c>
    </row>
    <row r="3222" spans="1:5" x14ac:dyDescent="0.35">
      <c r="A3222" s="8" t="s">
        <v>213</v>
      </c>
      <c r="B3222" s="54">
        <v>45194</v>
      </c>
      <c r="C3222" s="8">
        <v>6.3605514426644119</v>
      </c>
      <c r="D3222" s="8">
        <v>4</v>
      </c>
      <c r="E3222" s="8">
        <v>6.3605514426644119</v>
      </c>
    </row>
    <row r="3223" spans="1:5" x14ac:dyDescent="0.35">
      <c r="A3223" s="8" t="s">
        <v>213</v>
      </c>
      <c r="B3223" s="54">
        <v>45201</v>
      </c>
      <c r="C3223" s="8">
        <v>8.5533535152918514</v>
      </c>
      <c r="D3223" s="8">
        <v>4</v>
      </c>
      <c r="E3223" s="8">
        <v>8.5533535152918514</v>
      </c>
    </row>
    <row r="3224" spans="1:5" x14ac:dyDescent="0.35">
      <c r="A3224" s="8" t="s">
        <v>213</v>
      </c>
      <c r="B3224" s="54">
        <v>45208</v>
      </c>
      <c r="C3224" s="8">
        <v>8.6554761186332154</v>
      </c>
      <c r="D3224" s="8">
        <v>4</v>
      </c>
      <c r="E3224" s="8">
        <v>8.6554761186332154</v>
      </c>
    </row>
    <row r="3225" spans="1:5" x14ac:dyDescent="0.35">
      <c r="A3225" s="8" t="s">
        <v>213</v>
      </c>
      <c r="B3225" s="54">
        <v>45215</v>
      </c>
      <c r="C3225" s="8">
        <v>8.806844663727146</v>
      </c>
      <c r="D3225" s="8">
        <v>4</v>
      </c>
      <c r="E3225" s="8">
        <v>8.806844663727146</v>
      </c>
    </row>
    <row r="3226" spans="1:5" x14ac:dyDescent="0.35">
      <c r="A3226" s="8" t="s">
        <v>213</v>
      </c>
      <c r="B3226" s="54">
        <v>45222</v>
      </c>
      <c r="C3226" s="8">
        <v>8.9379363342274587</v>
      </c>
      <c r="D3226" s="8">
        <v>4</v>
      </c>
      <c r="E3226" s="8">
        <v>8.9379363342274587</v>
      </c>
    </row>
    <row r="3227" spans="1:5" x14ac:dyDescent="0.35">
      <c r="A3227" s="8" t="s">
        <v>213</v>
      </c>
      <c r="B3227" s="54">
        <v>45229</v>
      </c>
      <c r="C3227" s="8">
        <v>8.7810028242627141</v>
      </c>
      <c r="D3227" s="8">
        <v>4</v>
      </c>
      <c r="E3227" s="8">
        <v>8.7810028242627141</v>
      </c>
    </row>
    <row r="3228" spans="1:5" x14ac:dyDescent="0.35">
      <c r="A3228" s="8" t="s">
        <v>213</v>
      </c>
      <c r="B3228" s="54">
        <v>45236</v>
      </c>
      <c r="C3228" s="8">
        <v>8.9202427350000004</v>
      </c>
      <c r="D3228" s="8">
        <v>4</v>
      </c>
      <c r="E3228" s="8">
        <v>8.9202427350000004</v>
      </c>
    </row>
    <row r="3229" spans="1:5" x14ac:dyDescent="0.35">
      <c r="A3229" s="8" t="s">
        <v>213</v>
      </c>
      <c r="B3229" s="54">
        <v>45243</v>
      </c>
      <c r="C3229" s="8">
        <v>9.0234331061604465</v>
      </c>
      <c r="D3229" s="8">
        <v>4</v>
      </c>
      <c r="E3229" s="8">
        <v>9.0234331061604465</v>
      </c>
    </row>
    <row r="3230" spans="1:5" x14ac:dyDescent="0.35">
      <c r="A3230" s="8" t="s">
        <v>213</v>
      </c>
      <c r="B3230" s="54">
        <v>45250</v>
      </c>
      <c r="C3230" s="8">
        <v>9.1322477558711128</v>
      </c>
      <c r="D3230" s="8">
        <v>4</v>
      </c>
      <c r="E3230" s="8">
        <v>9.1322477558711128</v>
      </c>
    </row>
    <row r="3231" spans="1:5" x14ac:dyDescent="0.35">
      <c r="A3231" s="8" t="s">
        <v>213</v>
      </c>
      <c r="B3231" s="54">
        <v>45257</v>
      </c>
      <c r="C3231" s="8">
        <v>9.1970164450453513</v>
      </c>
      <c r="D3231" s="8">
        <v>4</v>
      </c>
      <c r="E3231" s="8">
        <v>9.1970164450453513</v>
      </c>
    </row>
    <row r="3232" spans="1:5" x14ac:dyDescent="0.35">
      <c r="A3232" s="8" t="s">
        <v>213</v>
      </c>
      <c r="B3232" s="54">
        <v>45264</v>
      </c>
      <c r="C3232" s="8">
        <v>9.2641254689999997</v>
      </c>
      <c r="D3232" s="8">
        <v>4</v>
      </c>
      <c r="E3232" s="8">
        <v>9.2641254689999997</v>
      </c>
    </row>
    <row r="3233" spans="1:5" x14ac:dyDescent="0.35">
      <c r="A3233" s="8" t="s">
        <v>213</v>
      </c>
      <c r="B3233" s="54">
        <v>45271</v>
      </c>
      <c r="C3233" s="8">
        <v>9.313807467108461</v>
      </c>
      <c r="D3233" s="8">
        <v>4</v>
      </c>
      <c r="E3233" s="8">
        <v>9.3138074671084592</v>
      </c>
    </row>
    <row r="3234" spans="1:5" x14ac:dyDescent="0.35">
      <c r="A3234" s="8" t="s">
        <v>213</v>
      </c>
      <c r="B3234" s="54">
        <v>45278</v>
      </c>
      <c r="C3234" s="8">
        <v>9.3584983167890066</v>
      </c>
      <c r="D3234" s="8">
        <v>4</v>
      </c>
      <c r="E3234" s="8">
        <v>9.3584983167890083</v>
      </c>
    </row>
    <row r="3235" spans="1:5" x14ac:dyDescent="0.35">
      <c r="A3235" s="8" t="s">
        <v>214</v>
      </c>
      <c r="B3235" s="54">
        <v>44921</v>
      </c>
      <c r="C3235" s="8">
        <v>9.7184277161898862</v>
      </c>
      <c r="D3235" s="8">
        <v>4</v>
      </c>
      <c r="E3235" s="8">
        <v>9.7184277161898862</v>
      </c>
    </row>
    <row r="3236" spans="1:5" x14ac:dyDescent="0.35">
      <c r="A3236" s="8" t="s">
        <v>214</v>
      </c>
      <c r="B3236" s="54">
        <v>44928</v>
      </c>
      <c r="C3236" s="8">
        <v>6.4584976240114491</v>
      </c>
      <c r="D3236" s="8">
        <v>4</v>
      </c>
      <c r="E3236" s="8">
        <v>6.4584976240114491</v>
      </c>
    </row>
    <row r="3237" spans="1:5" x14ac:dyDescent="0.35">
      <c r="A3237" s="8" t="s">
        <v>214</v>
      </c>
      <c r="B3237" s="54">
        <v>44935</v>
      </c>
      <c r="C3237" s="8">
        <v>4.1569088299999999</v>
      </c>
      <c r="D3237" s="8">
        <v>4</v>
      </c>
      <c r="E3237" s="8">
        <v>4.1569088299999999</v>
      </c>
    </row>
    <row r="3238" spans="1:5" x14ac:dyDescent="0.35">
      <c r="A3238" s="8" t="s">
        <v>214</v>
      </c>
      <c r="B3238" s="54">
        <v>44942</v>
      </c>
      <c r="C3238" s="8">
        <v>3.6418339510000002</v>
      </c>
      <c r="D3238" s="8">
        <v>4</v>
      </c>
      <c r="E3238" s="8">
        <v>3.6418339510000002</v>
      </c>
    </row>
    <row r="3239" spans="1:5" x14ac:dyDescent="0.35">
      <c r="A3239" s="8" t="s">
        <v>214</v>
      </c>
      <c r="B3239" s="54">
        <v>44949</v>
      </c>
      <c r="C3239" s="8">
        <v>4.3706890081925183</v>
      </c>
      <c r="D3239" s="8">
        <v>4</v>
      </c>
      <c r="E3239" s="8">
        <v>4.3706890081925183</v>
      </c>
    </row>
    <row r="3240" spans="1:5" x14ac:dyDescent="0.35">
      <c r="A3240" s="8" t="s">
        <v>214</v>
      </c>
      <c r="B3240" s="54">
        <v>44956</v>
      </c>
      <c r="C3240" s="8">
        <v>3.1578481929336659</v>
      </c>
      <c r="D3240" s="8">
        <v>4</v>
      </c>
      <c r="E3240" s="8">
        <v>3.1578481929336659</v>
      </c>
    </row>
    <row r="3241" spans="1:5" x14ac:dyDescent="0.35">
      <c r="A3241" s="8" t="s">
        <v>214</v>
      </c>
      <c r="B3241" s="54">
        <v>44963</v>
      </c>
      <c r="C3241" s="8">
        <v>2.9408755238664623</v>
      </c>
      <c r="D3241" s="8">
        <v>4</v>
      </c>
      <c r="E3241" s="8">
        <v>2.9408755238664623</v>
      </c>
    </row>
    <row r="3242" spans="1:5" x14ac:dyDescent="0.35">
      <c r="A3242" s="8" t="s">
        <v>214</v>
      </c>
      <c r="B3242" s="54">
        <v>44970</v>
      </c>
      <c r="C3242" s="8">
        <v>2.9861963343383047</v>
      </c>
      <c r="D3242" s="8">
        <v>4</v>
      </c>
      <c r="E3242" s="8">
        <v>2.9861963343383047</v>
      </c>
    </row>
    <row r="3243" spans="1:5" x14ac:dyDescent="0.35">
      <c r="A3243" s="8" t="s">
        <v>214</v>
      </c>
      <c r="B3243" s="54">
        <v>44977</v>
      </c>
      <c r="C3243" s="8">
        <v>3.2267226155385611</v>
      </c>
      <c r="D3243" s="8">
        <v>4</v>
      </c>
      <c r="E3243" s="8">
        <v>3.2267226155385611</v>
      </c>
    </row>
    <row r="3244" spans="1:5" x14ac:dyDescent="0.35">
      <c r="A3244" s="8" t="s">
        <v>214</v>
      </c>
      <c r="B3244" s="54">
        <v>44984</v>
      </c>
      <c r="C3244" s="8">
        <v>2.8655927535546861</v>
      </c>
      <c r="D3244" s="8">
        <v>4</v>
      </c>
      <c r="E3244" s="8">
        <v>2.8655927535546861</v>
      </c>
    </row>
    <row r="3245" spans="1:5" x14ac:dyDescent="0.35">
      <c r="A3245" s="8" t="s">
        <v>214</v>
      </c>
      <c r="B3245" s="54">
        <v>44991</v>
      </c>
      <c r="C3245" s="8">
        <v>4.4968487138222812</v>
      </c>
      <c r="D3245" s="8">
        <v>4</v>
      </c>
      <c r="E3245" s="8">
        <v>4.4968487138222812</v>
      </c>
    </row>
    <row r="3246" spans="1:5" x14ac:dyDescent="0.35">
      <c r="A3246" s="8" t="s">
        <v>214</v>
      </c>
      <c r="B3246" s="54">
        <v>44998</v>
      </c>
      <c r="C3246" s="8">
        <v>3.5616806675871473</v>
      </c>
      <c r="D3246" s="8">
        <v>4</v>
      </c>
      <c r="E3246" s="8">
        <v>3.5616806675871473</v>
      </c>
    </row>
    <row r="3247" spans="1:5" x14ac:dyDescent="0.35">
      <c r="A3247" s="8" t="s">
        <v>214</v>
      </c>
      <c r="B3247" s="54">
        <v>45005</v>
      </c>
      <c r="C3247" s="8">
        <v>4.5479537225257083</v>
      </c>
      <c r="D3247" s="8">
        <v>4</v>
      </c>
      <c r="E3247" s="8">
        <v>4.5479537225257083</v>
      </c>
    </row>
    <row r="3248" spans="1:5" x14ac:dyDescent="0.35">
      <c r="A3248" s="8" t="s">
        <v>214</v>
      </c>
      <c r="B3248" s="54">
        <v>45012</v>
      </c>
      <c r="C3248" s="8">
        <v>4.3911394963482495</v>
      </c>
      <c r="D3248" s="8">
        <v>4</v>
      </c>
      <c r="E3248" s="8">
        <v>4.3911394963482495</v>
      </c>
    </row>
    <row r="3249" spans="1:5" x14ac:dyDescent="0.35">
      <c r="A3249" s="8" t="s">
        <v>214</v>
      </c>
      <c r="B3249" s="54">
        <v>45019</v>
      </c>
      <c r="C3249" s="8">
        <v>4.0214284773499216</v>
      </c>
      <c r="D3249" s="8">
        <v>4</v>
      </c>
      <c r="E3249" s="8">
        <v>4.0214284773499216</v>
      </c>
    </row>
    <row r="3250" spans="1:5" x14ac:dyDescent="0.35">
      <c r="A3250" s="8" t="s">
        <v>214</v>
      </c>
      <c r="B3250" s="54">
        <v>45026</v>
      </c>
      <c r="C3250" s="8">
        <v>3.5748634266389474</v>
      </c>
      <c r="D3250" s="8">
        <v>4</v>
      </c>
      <c r="E3250" s="8">
        <v>3.5748634266389474</v>
      </c>
    </row>
    <row r="3251" spans="1:5" x14ac:dyDescent="0.35">
      <c r="A3251" s="8" t="s">
        <v>214</v>
      </c>
      <c r="B3251" s="54">
        <v>45033</v>
      </c>
      <c r="C3251" s="8">
        <v>3.6444511693714912</v>
      </c>
      <c r="D3251" s="8">
        <v>4</v>
      </c>
      <c r="E3251" s="8">
        <v>3.6444511693714912</v>
      </c>
    </row>
    <row r="3252" spans="1:5" x14ac:dyDescent="0.35">
      <c r="A3252" s="8" t="s">
        <v>214</v>
      </c>
      <c r="B3252" s="54">
        <v>45040</v>
      </c>
      <c r="C3252" s="8">
        <v>6.9886436239820062</v>
      </c>
      <c r="D3252" s="8">
        <v>4</v>
      </c>
      <c r="E3252" s="8">
        <v>6.9886436239820062</v>
      </c>
    </row>
    <row r="3253" spans="1:5" x14ac:dyDescent="0.35">
      <c r="A3253" s="8" t="s">
        <v>214</v>
      </c>
      <c r="B3253" s="54">
        <v>45047</v>
      </c>
      <c r="C3253" s="8">
        <v>5.2243872739460686</v>
      </c>
      <c r="D3253" s="8">
        <v>4</v>
      </c>
      <c r="E3253" s="8">
        <v>5.2243872739460686</v>
      </c>
    </row>
    <row r="3254" spans="1:5" x14ac:dyDescent="0.35">
      <c r="A3254" s="8" t="s">
        <v>214</v>
      </c>
      <c r="B3254" s="54">
        <v>45054</v>
      </c>
      <c r="C3254" s="8">
        <v>5.0321044550184819</v>
      </c>
      <c r="D3254" s="8">
        <v>4</v>
      </c>
      <c r="E3254" s="8">
        <v>5.0321044550184819</v>
      </c>
    </row>
    <row r="3255" spans="1:5" x14ac:dyDescent="0.35">
      <c r="A3255" s="8" t="s">
        <v>214</v>
      </c>
      <c r="B3255" s="54">
        <v>45061</v>
      </c>
      <c r="C3255" s="8">
        <v>5.956218587043697</v>
      </c>
      <c r="D3255" s="8">
        <v>4</v>
      </c>
      <c r="E3255" s="8">
        <v>5.956218587043697</v>
      </c>
    </row>
    <row r="3256" spans="1:5" x14ac:dyDescent="0.35">
      <c r="A3256" s="8" t="s">
        <v>214</v>
      </c>
      <c r="B3256" s="54">
        <v>45068</v>
      </c>
      <c r="C3256" s="8">
        <v>4.9275921229890418</v>
      </c>
      <c r="D3256" s="8">
        <v>4</v>
      </c>
      <c r="E3256" s="8">
        <v>4.9275921229890418</v>
      </c>
    </row>
    <row r="3257" spans="1:5" x14ac:dyDescent="0.35">
      <c r="A3257" s="8" t="s">
        <v>214</v>
      </c>
      <c r="B3257" s="54">
        <v>45075</v>
      </c>
      <c r="C3257" s="8">
        <v>5.0402222203334741</v>
      </c>
      <c r="D3257" s="8">
        <v>4</v>
      </c>
      <c r="E3257" s="8">
        <v>5.0402222203334741</v>
      </c>
    </row>
    <row r="3258" spans="1:5" x14ac:dyDescent="0.35">
      <c r="A3258" s="8" t="s">
        <v>214</v>
      </c>
      <c r="B3258" s="54">
        <v>45082</v>
      </c>
      <c r="C3258" s="8">
        <v>4.5393856938209556</v>
      </c>
      <c r="D3258" s="8">
        <v>4</v>
      </c>
      <c r="E3258" s="8">
        <v>4.5393856938209556</v>
      </c>
    </row>
    <row r="3259" spans="1:5" x14ac:dyDescent="0.35">
      <c r="A3259" s="8" t="s">
        <v>214</v>
      </c>
      <c r="B3259" s="54">
        <v>45089</v>
      </c>
      <c r="C3259" s="8">
        <v>7.7335901875549782</v>
      </c>
      <c r="D3259" s="8">
        <v>4</v>
      </c>
      <c r="E3259" s="8">
        <v>7.7335901875549782</v>
      </c>
    </row>
    <row r="3260" spans="1:5" x14ac:dyDescent="0.35">
      <c r="A3260" s="8" t="s">
        <v>214</v>
      </c>
      <c r="B3260" s="54">
        <v>45096</v>
      </c>
      <c r="C3260" s="8">
        <v>8.0121713804271373</v>
      </c>
      <c r="D3260" s="8">
        <v>4</v>
      </c>
      <c r="E3260" s="8">
        <v>8.0121713804271373</v>
      </c>
    </row>
    <row r="3261" spans="1:5" x14ac:dyDescent="0.35">
      <c r="A3261" s="8" t="s">
        <v>214</v>
      </c>
      <c r="B3261" s="54">
        <v>45103</v>
      </c>
      <c r="C3261" s="8">
        <v>5.7510627873846678</v>
      </c>
      <c r="D3261" s="8">
        <v>4</v>
      </c>
      <c r="E3261" s="8">
        <v>5.7510627873846678</v>
      </c>
    </row>
    <row r="3262" spans="1:5" x14ac:dyDescent="0.35">
      <c r="A3262" s="8" t="s">
        <v>214</v>
      </c>
      <c r="B3262" s="54">
        <v>45110</v>
      </c>
      <c r="C3262" s="8">
        <v>6.7889534847508122</v>
      </c>
      <c r="D3262" s="8">
        <v>4</v>
      </c>
      <c r="E3262" s="8">
        <v>6.7889534847508122</v>
      </c>
    </row>
    <row r="3263" spans="1:5" x14ac:dyDescent="0.35">
      <c r="A3263" s="8" t="s">
        <v>214</v>
      </c>
      <c r="B3263" s="54">
        <v>45117</v>
      </c>
      <c r="C3263" s="8">
        <v>5.5394501242096039</v>
      </c>
      <c r="D3263" s="8">
        <v>4</v>
      </c>
      <c r="E3263" s="8">
        <v>5.5394501242096039</v>
      </c>
    </row>
    <row r="3264" spans="1:5" x14ac:dyDescent="0.35">
      <c r="A3264" s="8" t="s">
        <v>214</v>
      </c>
      <c r="B3264" s="54">
        <v>45124</v>
      </c>
      <c r="C3264" s="8">
        <v>5.0922919272924139</v>
      </c>
      <c r="D3264" s="8">
        <v>4</v>
      </c>
      <c r="E3264" s="8">
        <v>5.0922919272924139</v>
      </c>
    </row>
    <row r="3265" spans="1:5" x14ac:dyDescent="0.35">
      <c r="A3265" s="8" t="s">
        <v>214</v>
      </c>
      <c r="B3265" s="54">
        <v>45131</v>
      </c>
      <c r="C3265" s="8">
        <v>4.4784241119999999</v>
      </c>
      <c r="D3265" s="8">
        <v>4</v>
      </c>
      <c r="E3265" s="8">
        <v>4.4784241119999999</v>
      </c>
    </row>
    <row r="3266" spans="1:5" x14ac:dyDescent="0.35">
      <c r="A3266" s="8" t="s">
        <v>214</v>
      </c>
      <c r="B3266" s="54">
        <v>45138</v>
      </c>
      <c r="C3266" s="8">
        <v>3.6823373242102124</v>
      </c>
      <c r="D3266" s="8">
        <v>4</v>
      </c>
      <c r="E3266" s="8">
        <v>3.6823373242102129</v>
      </c>
    </row>
    <row r="3267" spans="1:5" x14ac:dyDescent="0.35">
      <c r="A3267" s="8" t="s">
        <v>214</v>
      </c>
      <c r="B3267" s="54">
        <v>45145</v>
      </c>
      <c r="C3267" s="8">
        <v>3.694766991433887</v>
      </c>
      <c r="D3267" s="8">
        <v>4</v>
      </c>
      <c r="E3267" s="8">
        <v>3.694766991433887</v>
      </c>
    </row>
    <row r="3268" spans="1:5" x14ac:dyDescent="0.35">
      <c r="A3268" s="8" t="s">
        <v>214</v>
      </c>
      <c r="B3268" s="54">
        <v>45152</v>
      </c>
      <c r="C3268" s="8">
        <v>4.4068412053148558</v>
      </c>
      <c r="D3268" s="8">
        <v>4</v>
      </c>
      <c r="E3268" s="8">
        <v>4.4068412053148558</v>
      </c>
    </row>
    <row r="3269" spans="1:5" x14ac:dyDescent="0.35">
      <c r="A3269" s="8" t="s">
        <v>214</v>
      </c>
      <c r="B3269" s="54">
        <v>45159</v>
      </c>
      <c r="C3269" s="8">
        <v>5.3721690822727366</v>
      </c>
      <c r="D3269" s="8">
        <v>4</v>
      </c>
      <c r="E3269" s="8">
        <v>5.3721690822727366</v>
      </c>
    </row>
    <row r="3270" spans="1:5" x14ac:dyDescent="0.35">
      <c r="A3270" s="8" t="s">
        <v>214</v>
      </c>
      <c r="B3270" s="54">
        <v>45166</v>
      </c>
      <c r="C3270" s="8">
        <v>5.8493230056244085</v>
      </c>
      <c r="D3270" s="8">
        <v>4</v>
      </c>
      <c r="E3270" s="8">
        <v>5.8493230056244085</v>
      </c>
    </row>
    <row r="3271" spans="1:5" x14ac:dyDescent="0.35">
      <c r="A3271" s="8" t="s">
        <v>214</v>
      </c>
      <c r="B3271" s="54">
        <v>45173</v>
      </c>
      <c r="C3271" s="8">
        <v>5.988057999455954</v>
      </c>
      <c r="D3271" s="8">
        <v>4</v>
      </c>
      <c r="E3271" s="8">
        <v>5.988057999455954</v>
      </c>
    </row>
    <row r="3272" spans="1:5" x14ac:dyDescent="0.35">
      <c r="A3272" s="8" t="s">
        <v>214</v>
      </c>
      <c r="B3272" s="54">
        <v>45180</v>
      </c>
      <c r="C3272" s="8">
        <v>6.2555281374880725</v>
      </c>
      <c r="D3272" s="8">
        <v>4</v>
      </c>
      <c r="E3272" s="8">
        <v>6.2555281374880725</v>
      </c>
    </row>
    <row r="3273" spans="1:5" x14ac:dyDescent="0.35">
      <c r="A3273" s="8" t="s">
        <v>214</v>
      </c>
      <c r="B3273" s="54">
        <v>45187</v>
      </c>
      <c r="C3273" s="8">
        <v>5.2080782104372823</v>
      </c>
      <c r="D3273" s="8">
        <v>4</v>
      </c>
      <c r="E3273" s="8">
        <v>5.2080782104372823</v>
      </c>
    </row>
    <row r="3274" spans="1:5" x14ac:dyDescent="0.35">
      <c r="A3274" s="8" t="s">
        <v>214</v>
      </c>
      <c r="B3274" s="54">
        <v>45194</v>
      </c>
      <c r="C3274" s="8">
        <v>6.2435509152959021</v>
      </c>
      <c r="D3274" s="8">
        <v>4</v>
      </c>
      <c r="E3274" s="8">
        <v>6.2435509152959021</v>
      </c>
    </row>
    <row r="3275" spans="1:5" x14ac:dyDescent="0.35">
      <c r="A3275" s="8" t="s">
        <v>214</v>
      </c>
      <c r="B3275" s="54">
        <v>45201</v>
      </c>
      <c r="C3275" s="8">
        <v>5.3943281914390333</v>
      </c>
      <c r="D3275" s="8">
        <v>4</v>
      </c>
      <c r="E3275" s="8">
        <v>5.3943281914390333</v>
      </c>
    </row>
    <row r="3276" spans="1:5" x14ac:dyDescent="0.35">
      <c r="A3276" s="8" t="s">
        <v>214</v>
      </c>
      <c r="B3276" s="54">
        <v>45208</v>
      </c>
      <c r="C3276" s="8">
        <v>5.2210960764302472</v>
      </c>
      <c r="D3276" s="8">
        <v>4</v>
      </c>
      <c r="E3276" s="8">
        <v>5.2210960764302472</v>
      </c>
    </row>
    <row r="3277" spans="1:5" x14ac:dyDescent="0.35">
      <c r="A3277" s="8" t="s">
        <v>214</v>
      </c>
      <c r="B3277" s="54">
        <v>45215</v>
      </c>
      <c r="C3277" s="8">
        <v>5.3643059549889571</v>
      </c>
      <c r="D3277" s="8">
        <v>4</v>
      </c>
      <c r="E3277" s="8">
        <v>5.3643059549889571</v>
      </c>
    </row>
    <row r="3278" spans="1:5" x14ac:dyDescent="0.35">
      <c r="A3278" s="8" t="s">
        <v>214</v>
      </c>
      <c r="B3278" s="54">
        <v>45222</v>
      </c>
      <c r="C3278" s="8">
        <v>5.3534726275020574</v>
      </c>
      <c r="D3278" s="8">
        <v>4</v>
      </c>
      <c r="E3278" s="8">
        <v>5.3534726275020574</v>
      </c>
    </row>
    <row r="3279" spans="1:5" x14ac:dyDescent="0.35">
      <c r="A3279" s="8" t="s">
        <v>214</v>
      </c>
      <c r="B3279" s="54">
        <v>45229</v>
      </c>
      <c r="C3279" s="8">
        <v>6.1722060335531168</v>
      </c>
      <c r="D3279" s="8">
        <v>4</v>
      </c>
      <c r="E3279" s="8">
        <v>6.1722060335531168</v>
      </c>
    </row>
    <row r="3280" spans="1:5" x14ac:dyDescent="0.35">
      <c r="A3280" s="8" t="s">
        <v>214</v>
      </c>
      <c r="B3280" s="54">
        <v>45236</v>
      </c>
      <c r="C3280" s="8">
        <v>5.3608909053653875</v>
      </c>
      <c r="D3280" s="8">
        <v>4</v>
      </c>
      <c r="E3280" s="8">
        <v>5.3608909053653875</v>
      </c>
    </row>
    <row r="3281" spans="1:5" x14ac:dyDescent="0.35">
      <c r="A3281" s="8" t="s">
        <v>214</v>
      </c>
      <c r="B3281" s="54">
        <v>45243</v>
      </c>
      <c r="C3281" s="8">
        <v>7.9977551496804651</v>
      </c>
      <c r="D3281" s="8">
        <v>4</v>
      </c>
      <c r="E3281" s="8">
        <v>7.9977551496804651</v>
      </c>
    </row>
    <row r="3282" spans="1:5" x14ac:dyDescent="0.35">
      <c r="A3282" s="8" t="s">
        <v>214</v>
      </c>
      <c r="B3282" s="54">
        <v>45250</v>
      </c>
      <c r="C3282" s="8">
        <v>16.005733053187882</v>
      </c>
      <c r="D3282" s="8">
        <v>4</v>
      </c>
      <c r="E3282" s="8">
        <v>16.005733053187882</v>
      </c>
    </row>
    <row r="3283" spans="1:5" x14ac:dyDescent="0.35">
      <c r="A3283" s="8" t="s">
        <v>214</v>
      </c>
      <c r="B3283" s="54">
        <v>45257</v>
      </c>
      <c r="C3283" s="8">
        <v>15.263931515263028</v>
      </c>
      <c r="D3283" s="8">
        <v>4</v>
      </c>
      <c r="E3283" s="8">
        <v>15.263931515263028</v>
      </c>
    </row>
    <row r="3284" spans="1:5" x14ac:dyDescent="0.35">
      <c r="A3284" s="8" t="s">
        <v>214</v>
      </c>
      <c r="B3284" s="54">
        <v>45264</v>
      </c>
      <c r="C3284" s="8">
        <v>15.878998096479791</v>
      </c>
      <c r="D3284" s="8">
        <v>4</v>
      </c>
      <c r="E3284" s="8">
        <v>15.878998096479791</v>
      </c>
    </row>
    <row r="3285" spans="1:5" x14ac:dyDescent="0.35">
      <c r="A3285" s="8" t="s">
        <v>214</v>
      </c>
      <c r="B3285" s="54">
        <v>45271</v>
      </c>
      <c r="C3285" s="8">
        <v>17.083035132862257</v>
      </c>
      <c r="D3285" s="8">
        <v>4</v>
      </c>
      <c r="E3285" s="8">
        <v>17.083035132862257</v>
      </c>
    </row>
    <row r="3286" spans="1:5" x14ac:dyDescent="0.35">
      <c r="A3286" s="8" t="s">
        <v>214</v>
      </c>
      <c r="B3286" s="54">
        <v>45278</v>
      </c>
      <c r="C3286" s="8">
        <v>14.374200815114172</v>
      </c>
      <c r="D3286" s="8">
        <v>4</v>
      </c>
      <c r="E3286" s="8">
        <v>14.374200815114172</v>
      </c>
    </row>
    <row r="3287" spans="1:5" x14ac:dyDescent="0.35">
      <c r="A3287" s="8" t="s">
        <v>215</v>
      </c>
      <c r="B3287" s="54">
        <v>44921</v>
      </c>
      <c r="C3287" s="8">
        <v>2.2540909507988873</v>
      </c>
      <c r="D3287" s="8">
        <v>4</v>
      </c>
      <c r="E3287" s="8">
        <v>2.2540909507988873</v>
      </c>
    </row>
    <row r="3288" spans="1:5" x14ac:dyDescent="0.35">
      <c r="A3288" s="8" t="s">
        <v>215</v>
      </c>
      <c r="B3288" s="54">
        <v>44928</v>
      </c>
      <c r="C3288" s="8">
        <v>4.2802657474976851</v>
      </c>
      <c r="D3288" s="8">
        <v>4</v>
      </c>
      <c r="E3288" s="8">
        <v>4.2802657474976851</v>
      </c>
    </row>
    <row r="3289" spans="1:5" x14ac:dyDescent="0.35">
      <c r="A3289" s="8" t="s">
        <v>215</v>
      </c>
      <c r="B3289" s="54">
        <v>44935</v>
      </c>
      <c r="C3289" s="8">
        <v>4.0729139642225114</v>
      </c>
      <c r="D3289" s="8">
        <v>4</v>
      </c>
      <c r="E3289" s="8">
        <v>4.0729139642225114</v>
      </c>
    </row>
    <row r="3290" spans="1:5" x14ac:dyDescent="0.35">
      <c r="A3290" s="8" t="s">
        <v>215</v>
      </c>
      <c r="B3290" s="54">
        <v>44942</v>
      </c>
      <c r="C3290" s="8">
        <v>3.2841833412927004</v>
      </c>
      <c r="D3290" s="8">
        <v>4</v>
      </c>
      <c r="E3290" s="8">
        <v>3.2841833412927004</v>
      </c>
    </row>
    <row r="3291" spans="1:5" x14ac:dyDescent="0.35">
      <c r="A3291" s="8" t="s">
        <v>215</v>
      </c>
      <c r="B3291" s="54">
        <v>44949</v>
      </c>
      <c r="C3291" s="8">
        <v>3.0751956562080038</v>
      </c>
      <c r="D3291" s="8">
        <v>4</v>
      </c>
      <c r="E3291" s="8">
        <v>3.0751956562080038</v>
      </c>
    </row>
    <row r="3292" spans="1:5" x14ac:dyDescent="0.35">
      <c r="A3292" s="8" t="s">
        <v>215</v>
      </c>
      <c r="B3292" s="54">
        <v>44956</v>
      </c>
      <c r="C3292" s="8">
        <v>4.4887799863003846</v>
      </c>
      <c r="D3292" s="8">
        <v>4</v>
      </c>
      <c r="E3292" s="8">
        <v>4.4887799863003846</v>
      </c>
    </row>
    <row r="3293" spans="1:5" x14ac:dyDescent="0.35">
      <c r="A3293" s="8" t="s">
        <v>215</v>
      </c>
      <c r="B3293" s="54">
        <v>44963</v>
      </c>
      <c r="C3293" s="8">
        <v>3.4016109246259369</v>
      </c>
      <c r="D3293" s="8">
        <v>4</v>
      </c>
      <c r="E3293" s="8">
        <v>3.4016109246259369</v>
      </c>
    </row>
    <row r="3294" spans="1:5" x14ac:dyDescent="0.35">
      <c r="A3294" s="8" t="s">
        <v>215</v>
      </c>
      <c r="B3294" s="54">
        <v>44970</v>
      </c>
      <c r="C3294" s="8">
        <v>3.1075572540226943</v>
      </c>
      <c r="D3294" s="8">
        <v>4</v>
      </c>
      <c r="E3294" s="8">
        <v>3.1075572540226943</v>
      </c>
    </row>
    <row r="3295" spans="1:5" x14ac:dyDescent="0.35">
      <c r="A3295" s="8" t="s">
        <v>215</v>
      </c>
      <c r="B3295" s="54">
        <v>44977</v>
      </c>
      <c r="C3295" s="8">
        <v>2.2967566770594425</v>
      </c>
      <c r="D3295" s="8">
        <v>4</v>
      </c>
      <c r="E3295" s="8">
        <v>2.2967566770594425</v>
      </c>
    </row>
    <row r="3296" spans="1:5" x14ac:dyDescent="0.35">
      <c r="A3296" s="8" t="s">
        <v>215</v>
      </c>
      <c r="B3296" s="54">
        <v>44984</v>
      </c>
      <c r="C3296" s="8">
        <v>2.0800126440057412</v>
      </c>
      <c r="D3296" s="8">
        <v>4</v>
      </c>
      <c r="E3296" s="8">
        <v>2.0800126440057412</v>
      </c>
    </row>
    <row r="3297" spans="1:5" x14ac:dyDescent="0.35">
      <c r="A3297" s="8" t="s">
        <v>215</v>
      </c>
      <c r="B3297" s="54">
        <v>44991</v>
      </c>
      <c r="C3297" s="8">
        <v>4.2061326265695911</v>
      </c>
      <c r="D3297" s="8">
        <v>4</v>
      </c>
      <c r="E3297" s="8">
        <v>4.2061326265695911</v>
      </c>
    </row>
    <row r="3298" spans="1:5" x14ac:dyDescent="0.35">
      <c r="A3298" s="8" t="s">
        <v>215</v>
      </c>
      <c r="B3298" s="54">
        <v>44998</v>
      </c>
      <c r="C3298" s="8">
        <v>2.6163473399079256</v>
      </c>
      <c r="D3298" s="8">
        <v>4</v>
      </c>
      <c r="E3298" s="8">
        <v>2.6163473399079256</v>
      </c>
    </row>
    <row r="3299" spans="1:5" x14ac:dyDescent="0.35">
      <c r="A3299" s="8" t="s">
        <v>215</v>
      </c>
      <c r="B3299" s="54">
        <v>45005</v>
      </c>
      <c r="C3299" s="8">
        <v>4.311673511596644</v>
      </c>
      <c r="D3299" s="8">
        <v>4</v>
      </c>
      <c r="E3299" s="8">
        <v>4.311673511596644</v>
      </c>
    </row>
    <row r="3300" spans="1:5" x14ac:dyDescent="0.35">
      <c r="A3300" s="8" t="s">
        <v>215</v>
      </c>
      <c r="B3300" s="54">
        <v>45012</v>
      </c>
      <c r="C3300" s="8">
        <v>6.2522714396163321</v>
      </c>
      <c r="D3300" s="8">
        <v>4</v>
      </c>
      <c r="E3300" s="8">
        <v>6.2522714396163321</v>
      </c>
    </row>
    <row r="3301" spans="1:5" x14ac:dyDescent="0.35">
      <c r="A3301" s="8" t="s">
        <v>215</v>
      </c>
      <c r="B3301" s="54">
        <v>45019</v>
      </c>
      <c r="C3301" s="8">
        <v>8.2856288664965039</v>
      </c>
      <c r="D3301" s="8">
        <v>4</v>
      </c>
      <c r="E3301" s="8">
        <v>8.2856288664965039</v>
      </c>
    </row>
    <row r="3302" spans="1:5" x14ac:dyDescent="0.35">
      <c r="A3302" s="8" t="s">
        <v>215</v>
      </c>
      <c r="B3302" s="54">
        <v>45026</v>
      </c>
      <c r="C3302" s="8">
        <v>11.129238231491232</v>
      </c>
      <c r="D3302" s="8">
        <v>4</v>
      </c>
      <c r="E3302" s="8">
        <v>11.129238231491232</v>
      </c>
    </row>
    <row r="3303" spans="1:5" x14ac:dyDescent="0.35">
      <c r="A3303" s="8" t="s">
        <v>215</v>
      </c>
      <c r="B3303" s="54">
        <v>45033</v>
      </c>
      <c r="C3303" s="8">
        <v>15.039206121618122</v>
      </c>
      <c r="D3303" s="8">
        <v>4</v>
      </c>
      <c r="E3303" s="8">
        <v>15.039206121618122</v>
      </c>
    </row>
    <row r="3304" spans="1:5" x14ac:dyDescent="0.35">
      <c r="A3304" s="8" t="s">
        <v>215</v>
      </c>
      <c r="B3304" s="54">
        <v>45040</v>
      </c>
      <c r="C3304" s="8">
        <v>12.668264374122559</v>
      </c>
      <c r="D3304" s="8">
        <v>4</v>
      </c>
      <c r="E3304" s="8">
        <v>12.668264374122559</v>
      </c>
    </row>
    <row r="3305" spans="1:5" x14ac:dyDescent="0.35">
      <c r="A3305" s="8" t="s">
        <v>215</v>
      </c>
      <c r="B3305" s="54">
        <v>45047</v>
      </c>
      <c r="C3305" s="8">
        <v>12.922926556487287</v>
      </c>
      <c r="D3305" s="8">
        <v>4</v>
      </c>
      <c r="E3305" s="8">
        <v>12.922926556487289</v>
      </c>
    </row>
    <row r="3306" spans="1:5" x14ac:dyDescent="0.35">
      <c r="A3306" s="8" t="s">
        <v>215</v>
      </c>
      <c r="B3306" s="54">
        <v>45054</v>
      </c>
      <c r="C3306" s="8">
        <v>12.982060885839891</v>
      </c>
      <c r="D3306" s="8">
        <v>4</v>
      </c>
      <c r="E3306" s="8">
        <v>12.982060885839893</v>
      </c>
    </row>
    <row r="3307" spans="1:5" x14ac:dyDescent="0.35">
      <c r="A3307" s="8" t="s">
        <v>215</v>
      </c>
      <c r="B3307" s="54">
        <v>45061</v>
      </c>
      <c r="C3307" s="8">
        <v>13.763071102772955</v>
      </c>
      <c r="D3307" s="8">
        <v>4</v>
      </c>
      <c r="E3307" s="8">
        <v>13.763071102772956</v>
      </c>
    </row>
    <row r="3308" spans="1:5" x14ac:dyDescent="0.35">
      <c r="A3308" s="8" t="s">
        <v>215</v>
      </c>
      <c r="B3308" s="54">
        <v>45068</v>
      </c>
      <c r="C3308" s="8">
        <v>12.415549062604505</v>
      </c>
      <c r="D3308" s="8">
        <v>4</v>
      </c>
      <c r="E3308" s="8">
        <v>12.415549062604503</v>
      </c>
    </row>
    <row r="3309" spans="1:5" x14ac:dyDescent="0.35">
      <c r="A3309" s="8" t="s">
        <v>215</v>
      </c>
      <c r="B3309" s="54">
        <v>45075</v>
      </c>
      <c r="C3309" s="8">
        <v>14.375807156009426</v>
      </c>
      <c r="D3309" s="8">
        <v>4</v>
      </c>
      <c r="E3309" s="8">
        <v>14.375807156009426</v>
      </c>
    </row>
    <row r="3310" spans="1:5" x14ac:dyDescent="0.35">
      <c r="A3310" s="8" t="s">
        <v>215</v>
      </c>
      <c r="B3310" s="54">
        <v>45082</v>
      </c>
      <c r="C3310" s="8">
        <v>12.591260283728458</v>
      </c>
      <c r="D3310" s="8">
        <v>4</v>
      </c>
      <c r="E3310" s="8">
        <v>12.591260283728458</v>
      </c>
    </row>
    <row r="3311" spans="1:5" x14ac:dyDescent="0.35">
      <c r="A3311" s="8" t="s">
        <v>215</v>
      </c>
      <c r="B3311" s="54">
        <v>45089</v>
      </c>
      <c r="C3311" s="8">
        <v>10.626303046959389</v>
      </c>
      <c r="D3311" s="8">
        <v>4</v>
      </c>
      <c r="E3311" s="8">
        <v>10.626303046959389</v>
      </c>
    </row>
    <row r="3312" spans="1:5" x14ac:dyDescent="0.35">
      <c r="A3312" s="8" t="s">
        <v>215</v>
      </c>
      <c r="B3312" s="54">
        <v>45096</v>
      </c>
      <c r="C3312" s="8">
        <v>9.3773367472470888</v>
      </c>
      <c r="D3312" s="8">
        <v>4</v>
      </c>
      <c r="E3312" s="8">
        <v>9.3773367472470888</v>
      </c>
    </row>
    <row r="3313" spans="1:5" x14ac:dyDescent="0.35">
      <c r="A3313" s="8" t="s">
        <v>215</v>
      </c>
      <c r="B3313" s="54">
        <v>45103</v>
      </c>
      <c r="C3313" s="8">
        <v>9.0883148325858159</v>
      </c>
      <c r="D3313" s="8">
        <v>4</v>
      </c>
      <c r="E3313" s="8">
        <v>9.0883148325858159</v>
      </c>
    </row>
    <row r="3314" spans="1:5" x14ac:dyDescent="0.35">
      <c r="A3314" s="8" t="s">
        <v>215</v>
      </c>
      <c r="B3314" s="54">
        <v>45110</v>
      </c>
      <c r="C3314" s="8">
        <v>8.2528699771547558</v>
      </c>
      <c r="D3314" s="8">
        <v>4</v>
      </c>
      <c r="E3314" s="8">
        <v>8.2528699771547558</v>
      </c>
    </row>
    <row r="3315" spans="1:5" x14ac:dyDescent="0.35">
      <c r="A3315" s="8" t="s">
        <v>215</v>
      </c>
      <c r="B3315" s="54">
        <v>45117</v>
      </c>
      <c r="C3315" s="8">
        <v>8.0586373939999998</v>
      </c>
      <c r="D3315" s="8">
        <v>4</v>
      </c>
      <c r="E3315" s="8">
        <v>8.0586373939999998</v>
      </c>
    </row>
    <row r="3316" spans="1:5" x14ac:dyDescent="0.35">
      <c r="A3316" s="8" t="s">
        <v>215</v>
      </c>
      <c r="B3316" s="54">
        <v>45124</v>
      </c>
      <c r="C3316" s="8">
        <v>6.4753816297134517</v>
      </c>
      <c r="D3316" s="8">
        <v>4</v>
      </c>
      <c r="E3316" s="8">
        <v>6.4753816297134517</v>
      </c>
    </row>
    <row r="3317" spans="1:5" x14ac:dyDescent="0.35">
      <c r="A3317" s="8" t="s">
        <v>215</v>
      </c>
      <c r="B3317" s="54">
        <v>45131</v>
      </c>
      <c r="C3317" s="8">
        <v>5.3299726699557342</v>
      </c>
      <c r="D3317" s="8">
        <v>4</v>
      </c>
      <c r="E3317" s="8">
        <v>5.3299726699557342</v>
      </c>
    </row>
    <row r="3318" spans="1:5" x14ac:dyDescent="0.35">
      <c r="A3318" s="8" t="s">
        <v>215</v>
      </c>
      <c r="B3318" s="54">
        <v>45138</v>
      </c>
      <c r="C3318" s="8">
        <v>4.2936749526977787</v>
      </c>
      <c r="D3318" s="8">
        <v>4</v>
      </c>
      <c r="E3318" s="8">
        <v>4.2936749526977787</v>
      </c>
    </row>
    <row r="3319" spans="1:5" x14ac:dyDescent="0.35">
      <c r="A3319" s="8" t="s">
        <v>215</v>
      </c>
      <c r="B3319" s="54">
        <v>45145</v>
      </c>
      <c r="C3319" s="8">
        <v>3.2800421585814288</v>
      </c>
      <c r="D3319" s="8">
        <v>4</v>
      </c>
      <c r="E3319" s="8">
        <v>3.2800421585814288</v>
      </c>
    </row>
    <row r="3320" spans="1:5" x14ac:dyDescent="0.35">
      <c r="A3320" s="8" t="s">
        <v>215</v>
      </c>
      <c r="B3320" s="54">
        <v>45152</v>
      </c>
      <c r="C3320" s="8">
        <v>3.0614938752146688</v>
      </c>
      <c r="D3320" s="8">
        <v>4</v>
      </c>
      <c r="E3320" s="8">
        <v>3.0614938752146688</v>
      </c>
    </row>
    <row r="3321" spans="1:5" x14ac:dyDescent="0.35">
      <c r="A3321" s="8" t="s">
        <v>215</v>
      </c>
      <c r="B3321" s="54">
        <v>45159</v>
      </c>
      <c r="C3321" s="8">
        <v>3.7946127947728292</v>
      </c>
      <c r="D3321" s="8">
        <v>4</v>
      </c>
      <c r="E3321" s="8">
        <v>3.7946127947728292</v>
      </c>
    </row>
    <row r="3322" spans="1:5" x14ac:dyDescent="0.35">
      <c r="A3322" s="8" t="s">
        <v>215</v>
      </c>
      <c r="B3322" s="54">
        <v>45166</v>
      </c>
      <c r="C3322" s="8">
        <v>3.9554901458104292</v>
      </c>
      <c r="D3322" s="8">
        <v>4</v>
      </c>
      <c r="E3322" s="8">
        <v>3.9554901458104288</v>
      </c>
    </row>
    <row r="3323" spans="1:5" x14ac:dyDescent="0.35">
      <c r="A3323" s="8" t="s">
        <v>215</v>
      </c>
      <c r="B3323" s="54">
        <v>45173</v>
      </c>
      <c r="C3323" s="8">
        <v>3.2081867221596578</v>
      </c>
      <c r="D3323" s="8">
        <v>4</v>
      </c>
      <c r="E3323" s="8">
        <v>3.2081867221596578</v>
      </c>
    </row>
    <row r="3324" spans="1:5" x14ac:dyDescent="0.35">
      <c r="A3324" s="8" t="s">
        <v>215</v>
      </c>
      <c r="B3324" s="54">
        <v>45180</v>
      </c>
      <c r="C3324" s="8">
        <v>3.8266636233575548</v>
      </c>
      <c r="D3324" s="8">
        <v>4</v>
      </c>
      <c r="E3324" s="8">
        <v>3.8266636233575548</v>
      </c>
    </row>
    <row r="3325" spans="1:5" x14ac:dyDescent="0.35">
      <c r="A3325" s="8" t="s">
        <v>215</v>
      </c>
      <c r="B3325" s="54">
        <v>45187</v>
      </c>
      <c r="C3325" s="8">
        <v>3.1821263659999999</v>
      </c>
      <c r="D3325" s="8">
        <v>4</v>
      </c>
      <c r="E3325" s="8">
        <v>3.1821263659999999</v>
      </c>
    </row>
    <row r="3326" spans="1:5" x14ac:dyDescent="0.35">
      <c r="A3326" s="8" t="s">
        <v>215</v>
      </c>
      <c r="B3326" s="54">
        <v>45194</v>
      </c>
      <c r="C3326" s="8">
        <v>5.3706989637215772</v>
      </c>
      <c r="D3326" s="8">
        <v>4</v>
      </c>
      <c r="E3326" s="8">
        <v>5.3706989637215772</v>
      </c>
    </row>
    <row r="3327" spans="1:5" x14ac:dyDescent="0.35">
      <c r="A3327" s="8" t="s">
        <v>215</v>
      </c>
      <c r="B3327" s="54">
        <v>45201</v>
      </c>
      <c r="C3327" s="8">
        <v>4.3094977530584986</v>
      </c>
      <c r="D3327" s="8">
        <v>4</v>
      </c>
      <c r="E3327" s="8">
        <v>4.3094977530584986</v>
      </c>
    </row>
    <row r="3328" spans="1:5" x14ac:dyDescent="0.35">
      <c r="A3328" s="8" t="s">
        <v>215</v>
      </c>
      <c r="B3328" s="54">
        <v>45208</v>
      </c>
      <c r="C3328" s="8">
        <v>5.610070390549236</v>
      </c>
      <c r="D3328" s="8">
        <v>4</v>
      </c>
      <c r="E3328" s="8">
        <v>5.610070390549236</v>
      </c>
    </row>
    <row r="3329" spans="1:5" x14ac:dyDescent="0.35">
      <c r="A3329" s="8" t="s">
        <v>215</v>
      </c>
      <c r="B3329" s="54">
        <v>45215</v>
      </c>
      <c r="C3329" s="8">
        <v>5.1410651284902622</v>
      </c>
      <c r="D3329" s="8">
        <v>4</v>
      </c>
      <c r="E3329" s="8">
        <v>5.1410651284902622</v>
      </c>
    </row>
    <row r="3330" spans="1:5" x14ac:dyDescent="0.35">
      <c r="A3330" s="8" t="s">
        <v>215</v>
      </c>
      <c r="B3330" s="54">
        <v>45222</v>
      </c>
      <c r="C3330" s="8">
        <v>5.0327793812249881</v>
      </c>
      <c r="D3330" s="8">
        <v>4</v>
      </c>
      <c r="E3330" s="8">
        <v>5.0327793812249881</v>
      </c>
    </row>
    <row r="3331" spans="1:5" x14ac:dyDescent="0.35">
      <c r="A3331" s="8" t="s">
        <v>215</v>
      </c>
      <c r="B3331" s="54">
        <v>45229</v>
      </c>
      <c r="C3331" s="8">
        <v>5.0076087807714176</v>
      </c>
      <c r="D3331" s="8">
        <v>4</v>
      </c>
      <c r="E3331" s="8">
        <v>5.0076087807714176</v>
      </c>
    </row>
    <row r="3332" spans="1:5" x14ac:dyDescent="0.35">
      <c r="A3332" s="8" t="s">
        <v>215</v>
      </c>
      <c r="B3332" s="54">
        <v>45236</v>
      </c>
      <c r="C3332" s="8">
        <v>4.2337758105327357</v>
      </c>
      <c r="D3332" s="8">
        <v>4</v>
      </c>
      <c r="E3332" s="8">
        <v>4.2337758105327357</v>
      </c>
    </row>
    <row r="3333" spans="1:5" x14ac:dyDescent="0.35">
      <c r="A3333" s="8" t="s">
        <v>215</v>
      </c>
      <c r="B3333" s="54">
        <v>45243</v>
      </c>
      <c r="C3333" s="8">
        <v>5.5863672383549936</v>
      </c>
      <c r="D3333" s="8">
        <v>4</v>
      </c>
      <c r="E3333" s="8">
        <v>5.5863672383549936</v>
      </c>
    </row>
    <row r="3334" spans="1:5" x14ac:dyDescent="0.35">
      <c r="A3334" s="8" t="s">
        <v>215</v>
      </c>
      <c r="B3334" s="54">
        <v>45250</v>
      </c>
      <c r="C3334" s="8">
        <v>5.1378215257764293</v>
      </c>
      <c r="D3334" s="8">
        <v>4</v>
      </c>
      <c r="E3334" s="8">
        <v>5.1378215257764293</v>
      </c>
    </row>
    <row r="3335" spans="1:5" x14ac:dyDescent="0.35">
      <c r="A3335" s="8" t="s">
        <v>215</v>
      </c>
      <c r="B3335" s="54">
        <v>45257</v>
      </c>
      <c r="C3335" s="8">
        <v>8.0881307964880769</v>
      </c>
      <c r="D3335" s="8">
        <v>4</v>
      </c>
      <c r="E3335" s="8">
        <v>8.0881307964880769</v>
      </c>
    </row>
    <row r="3336" spans="1:5" x14ac:dyDescent="0.35">
      <c r="A3336" s="8" t="s">
        <v>215</v>
      </c>
      <c r="B3336" s="54">
        <v>45264</v>
      </c>
      <c r="C3336" s="8">
        <v>5.7643320133147462</v>
      </c>
      <c r="D3336" s="8">
        <v>4</v>
      </c>
      <c r="E3336" s="8">
        <v>5.7643320133147462</v>
      </c>
    </row>
    <row r="3337" spans="1:5" x14ac:dyDescent="0.35">
      <c r="A3337" s="8" t="s">
        <v>215</v>
      </c>
      <c r="B3337" s="54">
        <v>45271</v>
      </c>
      <c r="C3337" s="8">
        <v>6.6854929529372811</v>
      </c>
      <c r="D3337" s="8">
        <v>4</v>
      </c>
      <c r="E3337" s="8">
        <v>6.6854929529372811</v>
      </c>
    </row>
    <row r="3338" spans="1:5" x14ac:dyDescent="0.35">
      <c r="A3338" s="8" t="s">
        <v>215</v>
      </c>
      <c r="B3338" s="54">
        <v>45278</v>
      </c>
      <c r="C3338" s="8">
        <v>4.688991197</v>
      </c>
      <c r="D3338" s="8">
        <v>4</v>
      </c>
      <c r="E3338" s="8">
        <v>4.688991197</v>
      </c>
    </row>
    <row r="3339" spans="1:5" x14ac:dyDescent="0.35">
      <c r="A3339" s="8" t="s">
        <v>216</v>
      </c>
      <c r="B3339" s="54">
        <v>44921</v>
      </c>
      <c r="C3339" s="8">
        <v>5.4432924677210872</v>
      </c>
      <c r="D3339" s="8">
        <v>4</v>
      </c>
      <c r="E3339" s="8">
        <v>5.4432924677210872</v>
      </c>
    </row>
    <row r="3340" spans="1:5" x14ac:dyDescent="0.35">
      <c r="A3340" s="8" t="s">
        <v>216</v>
      </c>
      <c r="B3340" s="54">
        <v>44928</v>
      </c>
      <c r="C3340" s="8">
        <v>4.0548634259999998</v>
      </c>
      <c r="D3340" s="8">
        <v>4</v>
      </c>
      <c r="E3340" s="8">
        <v>4.0548634259999998</v>
      </c>
    </row>
    <row r="3341" spans="1:5" x14ac:dyDescent="0.35">
      <c r="A3341" s="8" t="s">
        <v>216</v>
      </c>
      <c r="B3341" s="54">
        <v>44935</v>
      </c>
      <c r="C3341" s="8">
        <v>4.0230267783660683</v>
      </c>
      <c r="D3341" s="8">
        <v>4</v>
      </c>
      <c r="E3341" s="8">
        <v>4.0230267783660683</v>
      </c>
    </row>
    <row r="3342" spans="1:5" x14ac:dyDescent="0.35">
      <c r="A3342" s="8" t="s">
        <v>216</v>
      </c>
      <c r="B3342" s="54">
        <v>44942</v>
      </c>
      <c r="C3342" s="8">
        <v>4.0099610545431812</v>
      </c>
      <c r="D3342" s="8">
        <v>4</v>
      </c>
      <c r="E3342" s="8">
        <v>4.0099610545431812</v>
      </c>
    </row>
    <row r="3343" spans="1:5" x14ac:dyDescent="0.35">
      <c r="A3343" s="8" t="s">
        <v>216</v>
      </c>
      <c r="B3343" s="54">
        <v>44949</v>
      </c>
      <c r="C3343" s="8">
        <v>5.6968673590153838</v>
      </c>
      <c r="D3343" s="8">
        <v>4</v>
      </c>
      <c r="E3343" s="8">
        <v>5.6968673590153838</v>
      </c>
    </row>
    <row r="3344" spans="1:5" x14ac:dyDescent="0.35">
      <c r="A3344" s="8" t="s">
        <v>216</v>
      </c>
      <c r="B3344" s="54">
        <v>44956</v>
      </c>
      <c r="C3344" s="8">
        <v>4.1950805643539519</v>
      </c>
      <c r="D3344" s="8">
        <v>4</v>
      </c>
      <c r="E3344" s="8">
        <v>4.1950805643539519</v>
      </c>
    </row>
    <row r="3345" spans="1:5" x14ac:dyDescent="0.35">
      <c r="A3345" s="8" t="s">
        <v>216</v>
      </c>
      <c r="B3345" s="54">
        <v>44963</v>
      </c>
      <c r="C3345" s="8">
        <v>4.6383171256402118</v>
      </c>
      <c r="D3345" s="8">
        <v>4</v>
      </c>
      <c r="E3345" s="8">
        <v>4.6383171256402118</v>
      </c>
    </row>
    <row r="3346" spans="1:5" x14ac:dyDescent="0.35">
      <c r="A3346" s="8" t="s">
        <v>216</v>
      </c>
      <c r="B3346" s="54">
        <v>44970</v>
      </c>
      <c r="C3346" s="8">
        <v>5.3872274235691231</v>
      </c>
      <c r="D3346" s="8">
        <v>4</v>
      </c>
      <c r="E3346" s="8">
        <v>5.3872274235691231</v>
      </c>
    </row>
    <row r="3347" spans="1:5" x14ac:dyDescent="0.35">
      <c r="A3347" s="8" t="s">
        <v>216</v>
      </c>
      <c r="B3347" s="54">
        <v>44977</v>
      </c>
      <c r="C3347" s="8">
        <v>5.7261468230575128</v>
      </c>
      <c r="D3347" s="8">
        <v>4</v>
      </c>
      <c r="E3347" s="8">
        <v>5.7261468230575128</v>
      </c>
    </row>
    <row r="3348" spans="1:5" x14ac:dyDescent="0.35">
      <c r="A3348" s="8" t="s">
        <v>216</v>
      </c>
      <c r="B3348" s="54">
        <v>44984</v>
      </c>
      <c r="C3348" s="8">
        <v>5.326102685670369</v>
      </c>
      <c r="D3348" s="8">
        <v>4</v>
      </c>
      <c r="E3348" s="8">
        <v>5.326102685670369</v>
      </c>
    </row>
    <row r="3349" spans="1:5" x14ac:dyDescent="0.35">
      <c r="A3349" s="8" t="s">
        <v>216</v>
      </c>
      <c r="B3349" s="54">
        <v>44991</v>
      </c>
      <c r="C3349" s="8">
        <v>4.5963813319257607</v>
      </c>
      <c r="D3349" s="8">
        <v>4</v>
      </c>
      <c r="E3349" s="8">
        <v>4.5963813319257607</v>
      </c>
    </row>
    <row r="3350" spans="1:5" x14ac:dyDescent="0.35">
      <c r="A3350" s="8" t="s">
        <v>216</v>
      </c>
      <c r="B3350" s="54">
        <v>44998</v>
      </c>
      <c r="C3350" s="8">
        <v>4.8186941274790653</v>
      </c>
      <c r="D3350" s="8">
        <v>4</v>
      </c>
      <c r="E3350" s="8">
        <v>4.8186941274790653</v>
      </c>
    </row>
    <row r="3351" spans="1:5" x14ac:dyDescent="0.35">
      <c r="A3351" s="8" t="s">
        <v>216</v>
      </c>
      <c r="B3351" s="54">
        <v>45005</v>
      </c>
      <c r="C3351" s="8">
        <v>4.3700592735498862</v>
      </c>
      <c r="D3351" s="8">
        <v>4</v>
      </c>
      <c r="E3351" s="8">
        <v>4.3700592735498862</v>
      </c>
    </row>
    <row r="3352" spans="1:5" x14ac:dyDescent="0.35">
      <c r="A3352" s="8" t="s">
        <v>216</v>
      </c>
      <c r="B3352" s="54">
        <v>45012</v>
      </c>
      <c r="C3352" s="8">
        <v>4.1655835280474074</v>
      </c>
      <c r="D3352" s="8">
        <v>4</v>
      </c>
      <c r="E3352" s="8">
        <v>4.1655835280474074</v>
      </c>
    </row>
    <row r="3353" spans="1:5" x14ac:dyDescent="0.35">
      <c r="A3353" s="8" t="s">
        <v>216</v>
      </c>
      <c r="B3353" s="54">
        <v>45019</v>
      </c>
      <c r="C3353" s="8">
        <v>5.1684065802237962</v>
      </c>
      <c r="D3353" s="8">
        <v>4</v>
      </c>
      <c r="E3353" s="8">
        <v>5.1684065802237962</v>
      </c>
    </row>
    <row r="3354" spans="1:5" x14ac:dyDescent="0.35">
      <c r="A3354" s="8" t="s">
        <v>216</v>
      </c>
      <c r="B3354" s="54">
        <v>45026</v>
      </c>
      <c r="C3354" s="8">
        <v>5.0770598801829649</v>
      </c>
      <c r="D3354" s="8">
        <v>4</v>
      </c>
      <c r="E3354" s="8">
        <v>5.0770598801829649</v>
      </c>
    </row>
    <row r="3355" spans="1:5" x14ac:dyDescent="0.35">
      <c r="A3355" s="8" t="s">
        <v>216</v>
      </c>
      <c r="B3355" s="54">
        <v>45033</v>
      </c>
      <c r="C3355" s="8">
        <v>6.1284837432797925</v>
      </c>
      <c r="D3355" s="8">
        <v>4</v>
      </c>
      <c r="E3355" s="8">
        <v>6.1284837432797925</v>
      </c>
    </row>
    <row r="3356" spans="1:5" x14ac:dyDescent="0.35">
      <c r="A3356" s="8" t="s">
        <v>216</v>
      </c>
      <c r="B3356" s="54">
        <v>45040</v>
      </c>
      <c r="C3356" s="8">
        <v>5.5119808336435518</v>
      </c>
      <c r="D3356" s="8">
        <v>4</v>
      </c>
      <c r="E3356" s="8">
        <v>5.5119808336435518</v>
      </c>
    </row>
    <row r="3357" spans="1:5" x14ac:dyDescent="0.35">
      <c r="A3357" s="8" t="s">
        <v>216</v>
      </c>
      <c r="B3357" s="54">
        <v>45047</v>
      </c>
      <c r="C3357" s="8">
        <v>6.3200599354685671</v>
      </c>
      <c r="D3357" s="8">
        <v>4</v>
      </c>
      <c r="E3357" s="8">
        <v>6.3200599354685671</v>
      </c>
    </row>
    <row r="3358" spans="1:5" x14ac:dyDescent="0.35">
      <c r="A3358" s="8" t="s">
        <v>216</v>
      </c>
      <c r="B3358" s="54">
        <v>45054</v>
      </c>
      <c r="C3358" s="8">
        <v>6.692685</v>
      </c>
      <c r="D3358" s="8">
        <v>4</v>
      </c>
      <c r="E3358" s="8">
        <v>6.692685</v>
      </c>
    </row>
    <row r="3359" spans="1:5" x14ac:dyDescent="0.35">
      <c r="A3359" s="8" t="s">
        <v>216</v>
      </c>
      <c r="B3359" s="54">
        <v>45061</v>
      </c>
      <c r="C3359" s="8">
        <v>6.3149849310007466</v>
      </c>
      <c r="D3359" s="8">
        <v>4</v>
      </c>
      <c r="E3359" s="8">
        <v>6.3149849310007466</v>
      </c>
    </row>
    <row r="3360" spans="1:5" x14ac:dyDescent="0.35">
      <c r="A3360" s="8" t="s">
        <v>216</v>
      </c>
      <c r="B3360" s="54">
        <v>45068</v>
      </c>
      <c r="C3360" s="8">
        <v>5.5993769475051876</v>
      </c>
      <c r="D3360" s="8">
        <v>4</v>
      </c>
      <c r="E3360" s="8">
        <v>5.5993769475051876</v>
      </c>
    </row>
    <row r="3361" spans="1:5" x14ac:dyDescent="0.35">
      <c r="A3361" s="8" t="s">
        <v>216</v>
      </c>
      <c r="B3361" s="54">
        <v>45075</v>
      </c>
      <c r="C3361" s="8">
        <v>6.3589068792018848</v>
      </c>
      <c r="D3361" s="8">
        <v>4</v>
      </c>
      <c r="E3361" s="8">
        <v>6.3589068792018848</v>
      </c>
    </row>
    <row r="3362" spans="1:5" x14ac:dyDescent="0.35">
      <c r="A3362" s="8" t="s">
        <v>216</v>
      </c>
      <c r="B3362" s="54">
        <v>45082</v>
      </c>
      <c r="C3362" s="8">
        <v>6.7075457585404692</v>
      </c>
      <c r="D3362" s="8">
        <v>4</v>
      </c>
      <c r="E3362" s="8">
        <v>6.7075457585404692</v>
      </c>
    </row>
    <row r="3363" spans="1:5" x14ac:dyDescent="0.35">
      <c r="A3363" s="8" t="s">
        <v>216</v>
      </c>
      <c r="B3363" s="54">
        <v>45089</v>
      </c>
      <c r="C3363" s="8">
        <v>6.3243490701367033</v>
      </c>
      <c r="D3363" s="8">
        <v>4</v>
      </c>
      <c r="E3363" s="8">
        <v>6.3243490701367033</v>
      </c>
    </row>
    <row r="3364" spans="1:5" x14ac:dyDescent="0.35">
      <c r="A3364" s="8" t="s">
        <v>216</v>
      </c>
      <c r="B3364" s="54">
        <v>45096</v>
      </c>
      <c r="C3364" s="8">
        <v>6.6889130977949511</v>
      </c>
      <c r="D3364" s="8">
        <v>4</v>
      </c>
      <c r="E3364" s="8">
        <v>6.6889130977949511</v>
      </c>
    </row>
    <row r="3365" spans="1:5" x14ac:dyDescent="0.35">
      <c r="A3365" s="8" t="s">
        <v>216</v>
      </c>
      <c r="B3365" s="54">
        <v>45103</v>
      </c>
      <c r="C3365" s="8">
        <v>6.3167012979999999</v>
      </c>
      <c r="D3365" s="8">
        <v>4</v>
      </c>
      <c r="E3365" s="8">
        <v>6.3167012979999999</v>
      </c>
    </row>
    <row r="3366" spans="1:5" x14ac:dyDescent="0.35">
      <c r="A3366" s="8" t="s">
        <v>216</v>
      </c>
      <c r="B3366" s="54">
        <v>45110</v>
      </c>
      <c r="C3366" s="8">
        <v>7.2220749789661163</v>
      </c>
      <c r="D3366" s="8">
        <v>4</v>
      </c>
      <c r="E3366" s="8">
        <v>7.2220749789661163</v>
      </c>
    </row>
    <row r="3367" spans="1:5" x14ac:dyDescent="0.35">
      <c r="A3367" s="8" t="s">
        <v>216</v>
      </c>
      <c r="B3367" s="54">
        <v>45117</v>
      </c>
      <c r="C3367" s="8">
        <v>7.6435375781620314</v>
      </c>
      <c r="D3367" s="8">
        <v>4</v>
      </c>
      <c r="E3367" s="8">
        <v>7.6435375781620314</v>
      </c>
    </row>
    <row r="3368" spans="1:5" x14ac:dyDescent="0.35">
      <c r="A3368" s="8" t="s">
        <v>216</v>
      </c>
      <c r="B3368" s="54">
        <v>45124</v>
      </c>
      <c r="C3368" s="8">
        <v>9.4834606901318566</v>
      </c>
      <c r="D3368" s="8">
        <v>4</v>
      </c>
      <c r="E3368" s="8">
        <v>9.4834606901318566</v>
      </c>
    </row>
    <row r="3369" spans="1:5" x14ac:dyDescent="0.35">
      <c r="A3369" s="8" t="s">
        <v>216</v>
      </c>
      <c r="B3369" s="54">
        <v>45131</v>
      </c>
      <c r="C3369" s="8">
        <v>9.7745794595230926</v>
      </c>
      <c r="D3369" s="8">
        <v>4</v>
      </c>
      <c r="E3369" s="8">
        <v>9.7745794595230926</v>
      </c>
    </row>
    <row r="3370" spans="1:5" x14ac:dyDescent="0.35">
      <c r="A3370" s="8" t="s">
        <v>216</v>
      </c>
      <c r="B3370" s="54">
        <v>45138</v>
      </c>
      <c r="C3370" s="8">
        <v>10.461956436910723</v>
      </c>
      <c r="D3370" s="8">
        <v>4</v>
      </c>
      <c r="E3370" s="8">
        <v>10.461956436910723</v>
      </c>
    </row>
    <row r="3371" spans="1:5" x14ac:dyDescent="0.35">
      <c r="A3371" s="8" t="s">
        <v>216</v>
      </c>
      <c r="B3371" s="54">
        <v>45145</v>
      </c>
      <c r="C3371" s="8">
        <v>11.329214404124439</v>
      </c>
      <c r="D3371" s="8">
        <v>4</v>
      </c>
      <c r="E3371" s="8">
        <v>11.329214404124439</v>
      </c>
    </row>
    <row r="3372" spans="1:5" x14ac:dyDescent="0.35">
      <c r="A3372" s="8" t="s">
        <v>216</v>
      </c>
      <c r="B3372" s="54">
        <v>45152</v>
      </c>
      <c r="C3372" s="8">
        <v>12.286599517520973</v>
      </c>
      <c r="D3372" s="8">
        <v>4</v>
      </c>
      <c r="E3372" s="8">
        <v>12.286599517520973</v>
      </c>
    </row>
    <row r="3373" spans="1:5" x14ac:dyDescent="0.35">
      <c r="A3373" s="8" t="s">
        <v>216</v>
      </c>
      <c r="B3373" s="54">
        <v>45159</v>
      </c>
      <c r="C3373" s="8">
        <v>14.466720123758234</v>
      </c>
      <c r="D3373" s="8">
        <v>4</v>
      </c>
      <c r="E3373" s="8">
        <v>14.466720123758234</v>
      </c>
    </row>
    <row r="3374" spans="1:5" x14ac:dyDescent="0.35">
      <c r="A3374" s="8" t="s">
        <v>216</v>
      </c>
      <c r="B3374" s="54">
        <v>45166</v>
      </c>
      <c r="C3374" s="8">
        <v>14.189376991969484</v>
      </c>
      <c r="D3374" s="8">
        <v>4</v>
      </c>
      <c r="E3374" s="8">
        <v>14.189376991969484</v>
      </c>
    </row>
    <row r="3375" spans="1:5" x14ac:dyDescent="0.35">
      <c r="A3375" s="8" t="s">
        <v>216</v>
      </c>
      <c r="B3375" s="54">
        <v>45173</v>
      </c>
      <c r="C3375" s="8">
        <v>6.5421786286922083</v>
      </c>
      <c r="D3375" s="8">
        <v>4</v>
      </c>
      <c r="E3375" s="8">
        <v>6.5421786286922083</v>
      </c>
    </row>
    <row r="3376" spans="1:5" x14ac:dyDescent="0.35">
      <c r="A3376" s="8" t="s">
        <v>216</v>
      </c>
      <c r="B3376" s="54">
        <v>45180</v>
      </c>
      <c r="C3376" s="8">
        <v>9.0836633741013575</v>
      </c>
      <c r="D3376" s="8">
        <v>4</v>
      </c>
      <c r="E3376" s="8">
        <v>9.0836633741013557</v>
      </c>
    </row>
    <row r="3377" spans="1:5" x14ac:dyDescent="0.35">
      <c r="A3377" s="8" t="s">
        <v>216</v>
      </c>
      <c r="B3377" s="54">
        <v>45187</v>
      </c>
      <c r="C3377" s="8">
        <v>9.0458150815104155</v>
      </c>
      <c r="D3377" s="8">
        <v>4</v>
      </c>
      <c r="E3377" s="8">
        <v>9.0458150815104155</v>
      </c>
    </row>
    <row r="3378" spans="1:5" x14ac:dyDescent="0.35">
      <c r="A3378" s="8" t="s">
        <v>216</v>
      </c>
      <c r="B3378" s="54">
        <v>45194</v>
      </c>
      <c r="C3378" s="8">
        <v>9.4930813156192286</v>
      </c>
      <c r="D3378" s="8">
        <v>4</v>
      </c>
      <c r="E3378" s="8">
        <v>9.4930813156192286</v>
      </c>
    </row>
    <row r="3379" spans="1:5" x14ac:dyDescent="0.35">
      <c r="A3379" s="8" t="s">
        <v>216</v>
      </c>
      <c r="B3379" s="54">
        <v>45201</v>
      </c>
      <c r="C3379" s="8">
        <v>9.261976658</v>
      </c>
      <c r="D3379" s="8">
        <v>4</v>
      </c>
      <c r="E3379" s="8">
        <v>9.261976658</v>
      </c>
    </row>
    <row r="3380" spans="1:5" x14ac:dyDescent="0.35">
      <c r="A3380" s="8" t="s">
        <v>216</v>
      </c>
      <c r="B3380" s="54">
        <v>45208</v>
      </c>
      <c r="C3380" s="8">
        <v>9.6074144120000007</v>
      </c>
      <c r="D3380" s="8">
        <v>4</v>
      </c>
      <c r="E3380" s="8">
        <v>9.6074144120000007</v>
      </c>
    </row>
    <row r="3381" spans="1:5" x14ac:dyDescent="0.35">
      <c r="A3381" s="8" t="s">
        <v>216</v>
      </c>
      <c r="B3381" s="54">
        <v>45215</v>
      </c>
      <c r="C3381" s="8">
        <v>9.3230147490327866</v>
      </c>
      <c r="D3381" s="8">
        <v>4</v>
      </c>
      <c r="E3381" s="8">
        <v>9.3230147490327884</v>
      </c>
    </row>
    <row r="3382" spans="1:5" x14ac:dyDescent="0.35">
      <c r="A3382" s="8" t="s">
        <v>216</v>
      </c>
      <c r="B3382" s="54">
        <v>45222</v>
      </c>
      <c r="C3382" s="8">
        <v>4.9211939109429395</v>
      </c>
      <c r="D3382" s="8">
        <v>4</v>
      </c>
      <c r="E3382" s="8">
        <v>4.9211939109429395</v>
      </c>
    </row>
    <row r="3383" spans="1:5" x14ac:dyDescent="0.35">
      <c r="A3383" s="8" t="s">
        <v>216</v>
      </c>
      <c r="B3383" s="54">
        <v>45229</v>
      </c>
      <c r="C3383" s="8">
        <v>7.7624392226555639</v>
      </c>
      <c r="D3383" s="8">
        <v>4</v>
      </c>
      <c r="E3383" s="8">
        <v>7.7624392226555639</v>
      </c>
    </row>
    <row r="3384" spans="1:5" x14ac:dyDescent="0.35">
      <c r="A3384" s="8" t="s">
        <v>216</v>
      </c>
      <c r="B3384" s="54">
        <v>45236</v>
      </c>
      <c r="C3384" s="8">
        <v>7.4399985141121068</v>
      </c>
      <c r="D3384" s="8">
        <v>4</v>
      </c>
      <c r="E3384" s="8">
        <v>7.4399985141121068</v>
      </c>
    </row>
    <row r="3385" spans="1:5" x14ac:dyDescent="0.35">
      <c r="A3385" s="8" t="s">
        <v>216</v>
      </c>
      <c r="B3385" s="54">
        <v>45243</v>
      </c>
      <c r="C3385" s="8">
        <v>7.6768546955630628</v>
      </c>
      <c r="D3385" s="8">
        <v>4</v>
      </c>
      <c r="E3385" s="8">
        <v>7.6768546955630628</v>
      </c>
    </row>
    <row r="3386" spans="1:5" x14ac:dyDescent="0.35">
      <c r="A3386" s="8" t="s">
        <v>216</v>
      </c>
      <c r="B3386" s="54">
        <v>45250</v>
      </c>
      <c r="C3386" s="8">
        <v>8.2365880615022249</v>
      </c>
      <c r="D3386" s="8">
        <v>4</v>
      </c>
      <c r="E3386" s="8">
        <v>8.2365880615022249</v>
      </c>
    </row>
    <row r="3387" spans="1:5" x14ac:dyDescent="0.35">
      <c r="A3387" s="8" t="s">
        <v>216</v>
      </c>
      <c r="B3387" s="54">
        <v>45257</v>
      </c>
      <c r="C3387" s="8">
        <v>9.412475253311106</v>
      </c>
      <c r="D3387" s="8">
        <v>4</v>
      </c>
      <c r="E3387" s="8">
        <v>9.412475253311106</v>
      </c>
    </row>
    <row r="3388" spans="1:5" x14ac:dyDescent="0.35">
      <c r="A3388" s="8" t="s">
        <v>216</v>
      </c>
      <c r="B3388" s="54">
        <v>45264</v>
      </c>
      <c r="C3388" s="8">
        <v>8.3893023170000003</v>
      </c>
      <c r="D3388" s="8">
        <v>4</v>
      </c>
      <c r="E3388" s="8">
        <v>8.3893023170000003</v>
      </c>
    </row>
    <row r="3389" spans="1:5" x14ac:dyDescent="0.35">
      <c r="A3389" s="8" t="s">
        <v>216</v>
      </c>
      <c r="B3389" s="54">
        <v>45271</v>
      </c>
      <c r="C3389" s="8">
        <v>7.8084459104487172</v>
      </c>
      <c r="D3389" s="8">
        <v>4</v>
      </c>
      <c r="E3389" s="8">
        <v>7.8084459104487172</v>
      </c>
    </row>
    <row r="3390" spans="1:5" x14ac:dyDescent="0.35">
      <c r="A3390" s="8" t="s">
        <v>216</v>
      </c>
      <c r="B3390" s="54">
        <v>45278</v>
      </c>
      <c r="C3390" s="8">
        <v>7.0449786033486212</v>
      </c>
      <c r="D3390" s="8">
        <v>4</v>
      </c>
      <c r="E3390" s="8">
        <v>7.0449786033486212</v>
      </c>
    </row>
    <row r="3391" spans="1:5" x14ac:dyDescent="0.35">
      <c r="A3391" s="8" t="s">
        <v>217</v>
      </c>
      <c r="B3391" s="54">
        <v>44921</v>
      </c>
      <c r="C3391" s="8">
        <v>6.8851200144164553</v>
      </c>
      <c r="D3391" s="8">
        <v>4</v>
      </c>
      <c r="E3391" s="8">
        <v>6.8851200144164553</v>
      </c>
    </row>
    <row r="3392" spans="1:5" x14ac:dyDescent="0.35">
      <c r="A3392" s="8" t="s">
        <v>217</v>
      </c>
      <c r="B3392" s="54">
        <v>44928</v>
      </c>
      <c r="C3392" s="8">
        <v>5.3826841522457034</v>
      </c>
      <c r="D3392" s="8">
        <v>4</v>
      </c>
      <c r="E3392" s="8">
        <v>5.3826841522457034</v>
      </c>
    </row>
    <row r="3393" spans="1:5" x14ac:dyDescent="0.35">
      <c r="A3393" s="8" t="s">
        <v>217</v>
      </c>
      <c r="B3393" s="54">
        <v>44935</v>
      </c>
      <c r="C3393" s="8">
        <v>3.5088402535035081</v>
      </c>
      <c r="D3393" s="8">
        <v>4</v>
      </c>
      <c r="E3393" s="8">
        <v>3.5088402535035081</v>
      </c>
    </row>
    <row r="3394" spans="1:5" x14ac:dyDescent="0.35">
      <c r="A3394" s="8" t="s">
        <v>217</v>
      </c>
      <c r="B3394" s="54">
        <v>44942</v>
      </c>
      <c r="C3394" s="8">
        <v>3.7345514830530688</v>
      </c>
      <c r="D3394" s="8">
        <v>4</v>
      </c>
      <c r="E3394" s="8">
        <v>3.7345514830530688</v>
      </c>
    </row>
    <row r="3395" spans="1:5" x14ac:dyDescent="0.35">
      <c r="A3395" s="8" t="s">
        <v>217</v>
      </c>
      <c r="B3395" s="54">
        <v>44949</v>
      </c>
      <c r="C3395" s="8">
        <v>2.101953838498281</v>
      </c>
      <c r="D3395" s="8">
        <v>4</v>
      </c>
      <c r="E3395" s="8">
        <v>2.101953838498281</v>
      </c>
    </row>
    <row r="3396" spans="1:5" x14ac:dyDescent="0.35">
      <c r="A3396" s="8" t="s">
        <v>217</v>
      </c>
      <c r="B3396" s="54">
        <v>44956</v>
      </c>
      <c r="C3396" s="8">
        <v>2.5054153106516619</v>
      </c>
      <c r="D3396" s="8">
        <v>4</v>
      </c>
      <c r="E3396" s="8">
        <v>2.5054153106516619</v>
      </c>
    </row>
    <row r="3397" spans="1:5" x14ac:dyDescent="0.35">
      <c r="A3397" s="8" t="s">
        <v>217</v>
      </c>
      <c r="B3397" s="54">
        <v>44963</v>
      </c>
      <c r="C3397" s="8">
        <v>1.8592544670993667</v>
      </c>
      <c r="D3397" s="8">
        <v>4</v>
      </c>
      <c r="E3397" s="8">
        <v>1.8592544670993667</v>
      </c>
    </row>
    <row r="3398" spans="1:5" x14ac:dyDescent="0.35">
      <c r="A3398" s="8" t="s">
        <v>217</v>
      </c>
      <c r="B3398" s="54">
        <v>44970</v>
      </c>
      <c r="C3398" s="8">
        <v>1.0455221814981024</v>
      </c>
      <c r="D3398" s="8">
        <v>4</v>
      </c>
      <c r="E3398" s="8">
        <v>1.0455221814981024</v>
      </c>
    </row>
    <row r="3399" spans="1:5" x14ac:dyDescent="0.35">
      <c r="A3399" s="8" t="s">
        <v>217</v>
      </c>
      <c r="B3399" s="54">
        <v>44977</v>
      </c>
      <c r="C3399" s="8">
        <v>2.3072651858378239</v>
      </c>
      <c r="D3399" s="8">
        <v>4</v>
      </c>
      <c r="E3399" s="8">
        <v>2.3072651858378239</v>
      </c>
    </row>
    <row r="3400" spans="1:5" x14ac:dyDescent="0.35">
      <c r="A3400" s="8" t="s">
        <v>217</v>
      </c>
      <c r="B3400" s="54">
        <v>44984</v>
      </c>
      <c r="C3400" s="8">
        <v>3.8718342905408436</v>
      </c>
      <c r="D3400" s="8">
        <v>4</v>
      </c>
      <c r="E3400" s="8">
        <v>3.8718342905408432</v>
      </c>
    </row>
    <row r="3401" spans="1:5" x14ac:dyDescent="0.35">
      <c r="A3401" s="8" t="s">
        <v>217</v>
      </c>
      <c r="B3401" s="54">
        <v>44991</v>
      </c>
      <c r="C3401" s="8">
        <v>3.0738218855296857</v>
      </c>
      <c r="D3401" s="8">
        <v>4</v>
      </c>
      <c r="E3401" s="8">
        <v>3.0738218855296857</v>
      </c>
    </row>
    <row r="3402" spans="1:5" x14ac:dyDescent="0.35">
      <c r="A3402" s="8" t="s">
        <v>217</v>
      </c>
      <c r="B3402" s="54">
        <v>44998</v>
      </c>
      <c r="C3402" s="8">
        <v>3.8669510621646581</v>
      </c>
      <c r="D3402" s="8">
        <v>4</v>
      </c>
      <c r="E3402" s="8">
        <v>3.8669510621646581</v>
      </c>
    </row>
    <row r="3403" spans="1:5" x14ac:dyDescent="0.35">
      <c r="A3403" s="8" t="s">
        <v>217</v>
      </c>
      <c r="B3403" s="54">
        <v>45005</v>
      </c>
      <c r="C3403" s="8">
        <v>3.9236851974860203</v>
      </c>
      <c r="D3403" s="8">
        <v>4</v>
      </c>
      <c r="E3403" s="8">
        <v>3.9236851974860198</v>
      </c>
    </row>
    <row r="3404" spans="1:5" x14ac:dyDescent="0.35">
      <c r="A3404" s="8" t="s">
        <v>217</v>
      </c>
      <c r="B3404" s="54">
        <v>45012</v>
      </c>
      <c r="C3404" s="8">
        <v>6.0787784408534034</v>
      </c>
      <c r="D3404" s="8">
        <v>4</v>
      </c>
      <c r="E3404" s="8">
        <v>6.0787784408534034</v>
      </c>
    </row>
    <row r="3405" spans="1:5" x14ac:dyDescent="0.35">
      <c r="A3405" s="8" t="s">
        <v>217</v>
      </c>
      <c r="B3405" s="54">
        <v>45019</v>
      </c>
      <c r="C3405" s="8">
        <v>6.9726391690819094</v>
      </c>
      <c r="D3405" s="8">
        <v>4</v>
      </c>
      <c r="E3405" s="8">
        <v>6.9726391690819094</v>
      </c>
    </row>
    <row r="3406" spans="1:5" x14ac:dyDescent="0.35">
      <c r="A3406" s="8" t="s">
        <v>217</v>
      </c>
      <c r="B3406" s="54">
        <v>45026</v>
      </c>
      <c r="C3406" s="8">
        <v>7.9197672990137686</v>
      </c>
      <c r="D3406" s="8">
        <v>4</v>
      </c>
      <c r="E3406" s="8">
        <v>7.9197672990137686</v>
      </c>
    </row>
    <row r="3407" spans="1:5" x14ac:dyDescent="0.35">
      <c r="A3407" s="8" t="s">
        <v>217</v>
      </c>
      <c r="B3407" s="54">
        <v>45033</v>
      </c>
      <c r="C3407" s="8">
        <v>8.4294818189524214</v>
      </c>
      <c r="D3407" s="8">
        <v>4</v>
      </c>
      <c r="E3407" s="8">
        <v>8.4294818189524214</v>
      </c>
    </row>
    <row r="3408" spans="1:5" x14ac:dyDescent="0.35">
      <c r="A3408" s="8" t="s">
        <v>217</v>
      </c>
      <c r="B3408" s="54">
        <v>45040</v>
      </c>
      <c r="C3408" s="8">
        <v>9.6523785221625378</v>
      </c>
      <c r="D3408" s="8">
        <v>4</v>
      </c>
      <c r="E3408" s="8">
        <v>9.6523785221625378</v>
      </c>
    </row>
    <row r="3409" spans="1:5" x14ac:dyDescent="0.35">
      <c r="A3409" s="8" t="s">
        <v>217</v>
      </c>
      <c r="B3409" s="54">
        <v>45047</v>
      </c>
      <c r="C3409" s="8">
        <v>8.872644038238052</v>
      </c>
      <c r="D3409" s="8">
        <v>4</v>
      </c>
      <c r="E3409" s="8">
        <v>8.872644038238052</v>
      </c>
    </row>
    <row r="3410" spans="1:5" x14ac:dyDescent="0.35">
      <c r="A3410" s="8" t="s">
        <v>217</v>
      </c>
      <c r="B3410" s="54">
        <v>45054</v>
      </c>
      <c r="C3410" s="8">
        <v>8.4719971601399635</v>
      </c>
      <c r="D3410" s="8">
        <v>4</v>
      </c>
      <c r="E3410" s="8">
        <v>8.4719971601399635</v>
      </c>
    </row>
    <row r="3411" spans="1:5" x14ac:dyDescent="0.35">
      <c r="A3411" s="8" t="s">
        <v>217</v>
      </c>
      <c r="B3411" s="54">
        <v>45061</v>
      </c>
      <c r="C3411" s="8">
        <v>7.7961997982636717</v>
      </c>
      <c r="D3411" s="8">
        <v>4</v>
      </c>
      <c r="E3411" s="8">
        <v>7.7961997982636717</v>
      </c>
    </row>
    <row r="3412" spans="1:5" x14ac:dyDescent="0.35">
      <c r="A3412" s="8" t="s">
        <v>217</v>
      </c>
      <c r="B3412" s="54">
        <v>45068</v>
      </c>
      <c r="C3412" s="8">
        <v>8.8019289280000006</v>
      </c>
      <c r="D3412" s="8">
        <v>4</v>
      </c>
      <c r="E3412" s="8">
        <v>8.8019289280000006</v>
      </c>
    </row>
    <row r="3413" spans="1:5" x14ac:dyDescent="0.35">
      <c r="A3413" s="8" t="s">
        <v>217</v>
      </c>
      <c r="B3413" s="54">
        <v>45075</v>
      </c>
      <c r="C3413" s="8">
        <v>8.4375566478824133</v>
      </c>
      <c r="D3413" s="8">
        <v>4</v>
      </c>
      <c r="E3413" s="8">
        <v>8.4375566478824133</v>
      </c>
    </row>
    <row r="3414" spans="1:5" x14ac:dyDescent="0.35">
      <c r="A3414" s="8" t="s">
        <v>217</v>
      </c>
      <c r="B3414" s="54">
        <v>45082</v>
      </c>
      <c r="C3414" s="8">
        <v>7.7843447241929615</v>
      </c>
      <c r="D3414" s="8">
        <v>4</v>
      </c>
      <c r="E3414" s="8">
        <v>7.7843447241929615</v>
      </c>
    </row>
    <row r="3415" spans="1:5" x14ac:dyDescent="0.35">
      <c r="A3415" s="8" t="s">
        <v>217</v>
      </c>
      <c r="B3415" s="54">
        <v>45089</v>
      </c>
      <c r="C3415" s="8">
        <v>7.4267379976672068</v>
      </c>
      <c r="D3415" s="8">
        <v>4</v>
      </c>
      <c r="E3415" s="8">
        <v>7.4267379976672068</v>
      </c>
    </row>
    <row r="3416" spans="1:5" x14ac:dyDescent="0.35">
      <c r="A3416" s="8" t="s">
        <v>217</v>
      </c>
      <c r="B3416" s="54">
        <v>45096</v>
      </c>
      <c r="C3416" s="8">
        <v>8.1401891408767746</v>
      </c>
      <c r="D3416" s="8">
        <v>4</v>
      </c>
      <c r="E3416" s="8">
        <v>8.1401891408767746</v>
      </c>
    </row>
    <row r="3417" spans="1:5" x14ac:dyDescent="0.35">
      <c r="A3417" s="8" t="s">
        <v>217</v>
      </c>
      <c r="B3417" s="54">
        <v>45103</v>
      </c>
      <c r="C3417" s="8">
        <v>8.5301155480501549</v>
      </c>
      <c r="D3417" s="8">
        <v>4</v>
      </c>
      <c r="E3417" s="8">
        <v>8.5301155480501549</v>
      </c>
    </row>
    <row r="3418" spans="1:5" x14ac:dyDescent="0.35">
      <c r="A3418" s="8" t="s">
        <v>217</v>
      </c>
      <c r="B3418" s="54">
        <v>45110</v>
      </c>
      <c r="C3418" s="8">
        <v>8.7446631529909862</v>
      </c>
      <c r="D3418" s="8">
        <v>4</v>
      </c>
      <c r="E3418" s="8">
        <v>8.7446631529909862</v>
      </c>
    </row>
    <row r="3419" spans="1:5" x14ac:dyDescent="0.35">
      <c r="A3419" s="8" t="s">
        <v>217</v>
      </c>
      <c r="B3419" s="54">
        <v>45117</v>
      </c>
      <c r="C3419" s="8">
        <v>10.236274577549265</v>
      </c>
      <c r="D3419" s="8">
        <v>4</v>
      </c>
      <c r="E3419" s="8">
        <v>10.236274577549263</v>
      </c>
    </row>
    <row r="3420" spans="1:5" x14ac:dyDescent="0.35">
      <c r="A3420" s="8" t="s">
        <v>217</v>
      </c>
      <c r="B3420" s="54">
        <v>45124</v>
      </c>
      <c r="C3420" s="8">
        <v>10.597124846933241</v>
      </c>
      <c r="D3420" s="8">
        <v>4</v>
      </c>
      <c r="E3420" s="8">
        <v>10.597124846933241</v>
      </c>
    </row>
    <row r="3421" spans="1:5" x14ac:dyDescent="0.35">
      <c r="A3421" s="8" t="s">
        <v>217</v>
      </c>
      <c r="B3421" s="54">
        <v>45131</v>
      </c>
      <c r="C3421" s="8">
        <v>9.8601574184889778</v>
      </c>
      <c r="D3421" s="8">
        <v>4</v>
      </c>
      <c r="E3421" s="8">
        <v>9.8601574184889778</v>
      </c>
    </row>
    <row r="3422" spans="1:5" x14ac:dyDescent="0.35">
      <c r="A3422" s="8" t="s">
        <v>217</v>
      </c>
      <c r="B3422" s="54">
        <v>45138</v>
      </c>
      <c r="C3422" s="8">
        <v>9.9239309991675348</v>
      </c>
      <c r="D3422" s="8">
        <v>4</v>
      </c>
      <c r="E3422" s="8">
        <v>9.9239309991675366</v>
      </c>
    </row>
    <row r="3423" spans="1:5" x14ac:dyDescent="0.35">
      <c r="A3423" s="8" t="s">
        <v>217</v>
      </c>
      <c r="B3423" s="54">
        <v>45145</v>
      </c>
      <c r="C3423" s="8">
        <v>9.9586213810906123</v>
      </c>
      <c r="D3423" s="8">
        <v>4</v>
      </c>
      <c r="E3423" s="8">
        <v>9.9586213810906123</v>
      </c>
    </row>
    <row r="3424" spans="1:5" x14ac:dyDescent="0.35">
      <c r="A3424" s="8" t="s">
        <v>217</v>
      </c>
      <c r="B3424" s="54">
        <v>45152</v>
      </c>
      <c r="C3424" s="8">
        <v>9.9774916183450433</v>
      </c>
      <c r="D3424" s="8">
        <v>4</v>
      </c>
      <c r="E3424" s="8">
        <v>9.9774916183450433</v>
      </c>
    </row>
    <row r="3425" spans="1:5" x14ac:dyDescent="0.35">
      <c r="A3425" s="8" t="s">
        <v>217</v>
      </c>
      <c r="B3425" s="54">
        <v>45159</v>
      </c>
      <c r="C3425" s="8">
        <v>9.5317179497559259</v>
      </c>
      <c r="D3425" s="8">
        <v>4</v>
      </c>
      <c r="E3425" s="8">
        <v>9.5317179497559259</v>
      </c>
    </row>
    <row r="3426" spans="1:5" x14ac:dyDescent="0.35">
      <c r="A3426" s="8" t="s">
        <v>217</v>
      </c>
      <c r="B3426" s="54">
        <v>45166</v>
      </c>
      <c r="C3426" s="8">
        <v>9.2880335955130136</v>
      </c>
      <c r="D3426" s="8">
        <v>4</v>
      </c>
      <c r="E3426" s="8">
        <v>9.2880335955130136</v>
      </c>
    </row>
    <row r="3427" spans="1:5" x14ac:dyDescent="0.35">
      <c r="A3427" s="8" t="s">
        <v>217</v>
      </c>
      <c r="B3427" s="54">
        <v>45173</v>
      </c>
      <c r="C3427" s="8">
        <v>10.518612669143526</v>
      </c>
      <c r="D3427" s="8">
        <v>4</v>
      </c>
      <c r="E3427" s="8">
        <v>10.518612669143526</v>
      </c>
    </row>
    <row r="3428" spans="1:5" x14ac:dyDescent="0.35">
      <c r="A3428" s="8" t="s">
        <v>217</v>
      </c>
      <c r="B3428" s="54">
        <v>45180</v>
      </c>
      <c r="C3428" s="8">
        <v>11.20081825711342</v>
      </c>
      <c r="D3428" s="8">
        <v>4</v>
      </c>
      <c r="E3428" s="8">
        <v>11.20081825711342</v>
      </c>
    </row>
    <row r="3429" spans="1:5" x14ac:dyDescent="0.35">
      <c r="A3429" s="8" t="s">
        <v>217</v>
      </c>
      <c r="B3429" s="54">
        <v>45187</v>
      </c>
      <c r="C3429" s="8">
        <v>10.20001337143368</v>
      </c>
      <c r="D3429" s="8">
        <v>4</v>
      </c>
      <c r="E3429" s="8">
        <v>10.20001337143368</v>
      </c>
    </row>
    <row r="3430" spans="1:5" x14ac:dyDescent="0.35">
      <c r="A3430" s="8" t="s">
        <v>217</v>
      </c>
      <c r="B3430" s="54">
        <v>45194</v>
      </c>
      <c r="C3430" s="8">
        <v>9.206432315551055</v>
      </c>
      <c r="D3430" s="8">
        <v>4</v>
      </c>
      <c r="E3430" s="8">
        <v>9.2064323155510568</v>
      </c>
    </row>
    <row r="3431" spans="1:5" x14ac:dyDescent="0.35">
      <c r="A3431" s="8" t="s">
        <v>217</v>
      </c>
      <c r="B3431" s="54">
        <v>45201</v>
      </c>
      <c r="C3431" s="8">
        <v>9.5651644926202355</v>
      </c>
      <c r="D3431" s="8">
        <v>4</v>
      </c>
      <c r="E3431" s="8">
        <v>9.5651644926202355</v>
      </c>
    </row>
    <row r="3432" spans="1:5" x14ac:dyDescent="0.35">
      <c r="A3432" s="8" t="s">
        <v>217</v>
      </c>
      <c r="B3432" s="54">
        <v>45208</v>
      </c>
      <c r="C3432" s="8">
        <v>9.3110069719309632</v>
      </c>
      <c r="D3432" s="8">
        <v>4</v>
      </c>
      <c r="E3432" s="8">
        <v>9.3110069719309632</v>
      </c>
    </row>
    <row r="3433" spans="1:5" x14ac:dyDescent="0.35">
      <c r="A3433" s="8" t="s">
        <v>217</v>
      </c>
      <c r="B3433" s="54">
        <v>45215</v>
      </c>
      <c r="C3433" s="8">
        <v>9.620915101141895</v>
      </c>
      <c r="D3433" s="8">
        <v>4</v>
      </c>
      <c r="E3433" s="8">
        <v>9.6209151011418967</v>
      </c>
    </row>
    <row r="3434" spans="1:5" x14ac:dyDescent="0.35">
      <c r="A3434" s="8" t="s">
        <v>217</v>
      </c>
      <c r="B3434" s="54">
        <v>45222</v>
      </c>
      <c r="C3434" s="8">
        <v>9.3420155658814963</v>
      </c>
      <c r="D3434" s="8">
        <v>4</v>
      </c>
      <c r="E3434" s="8">
        <v>9.3420155658814963</v>
      </c>
    </row>
    <row r="3435" spans="1:5" x14ac:dyDescent="0.35">
      <c r="A3435" s="8" t="s">
        <v>217</v>
      </c>
      <c r="B3435" s="54">
        <v>45229</v>
      </c>
      <c r="C3435" s="8">
        <v>8.737831285050877</v>
      </c>
      <c r="D3435" s="8">
        <v>4</v>
      </c>
      <c r="E3435" s="8">
        <v>8.737831285050877</v>
      </c>
    </row>
    <row r="3436" spans="1:5" x14ac:dyDescent="0.35">
      <c r="A3436" s="8" t="s">
        <v>217</v>
      </c>
      <c r="B3436" s="54">
        <v>45236</v>
      </c>
      <c r="C3436" s="8">
        <v>9.3055065680312232</v>
      </c>
      <c r="D3436" s="8">
        <v>4</v>
      </c>
      <c r="E3436" s="8">
        <v>9.3055065680312232</v>
      </c>
    </row>
    <row r="3437" spans="1:5" x14ac:dyDescent="0.35">
      <c r="A3437" s="8" t="s">
        <v>217</v>
      </c>
      <c r="B3437" s="54">
        <v>45243</v>
      </c>
      <c r="C3437" s="8">
        <v>11.420863027410572</v>
      </c>
      <c r="D3437" s="8">
        <v>4</v>
      </c>
      <c r="E3437" s="8">
        <v>11.420863027410572</v>
      </c>
    </row>
    <row r="3438" spans="1:5" x14ac:dyDescent="0.35">
      <c r="A3438" s="8" t="s">
        <v>217</v>
      </c>
      <c r="B3438" s="54">
        <v>45250</v>
      </c>
      <c r="C3438" s="8">
        <v>9.8918496913808251</v>
      </c>
      <c r="D3438" s="8">
        <v>4</v>
      </c>
      <c r="E3438" s="8">
        <v>9.8918496913808234</v>
      </c>
    </row>
    <row r="3439" spans="1:5" x14ac:dyDescent="0.35">
      <c r="A3439" s="8" t="s">
        <v>217</v>
      </c>
      <c r="B3439" s="54">
        <v>45257</v>
      </c>
      <c r="C3439" s="8">
        <v>9.9385690466530114</v>
      </c>
      <c r="D3439" s="8">
        <v>4</v>
      </c>
      <c r="E3439" s="8">
        <v>9.9385690466530114</v>
      </c>
    </row>
    <row r="3440" spans="1:5" x14ac:dyDescent="0.35">
      <c r="A3440" s="8" t="s">
        <v>217</v>
      </c>
      <c r="B3440" s="54">
        <v>45264</v>
      </c>
      <c r="C3440" s="8">
        <v>9.9650433770000006</v>
      </c>
      <c r="D3440" s="8">
        <v>4</v>
      </c>
      <c r="E3440" s="8">
        <v>9.9650433770000006</v>
      </c>
    </row>
    <row r="3441" spans="1:5" x14ac:dyDescent="0.35">
      <c r="A3441" s="8" t="s">
        <v>217</v>
      </c>
      <c r="B3441" s="54">
        <v>45271</v>
      </c>
      <c r="C3441" s="8">
        <v>9.5485025092289515</v>
      </c>
      <c r="D3441" s="8">
        <v>4</v>
      </c>
      <c r="E3441" s="8">
        <v>9.5485025092289515</v>
      </c>
    </row>
    <row r="3442" spans="1:5" x14ac:dyDescent="0.35">
      <c r="A3442" s="8" t="s">
        <v>217</v>
      </c>
      <c r="B3442" s="54">
        <v>45278</v>
      </c>
      <c r="C3442" s="8">
        <v>9.3118859202443076</v>
      </c>
      <c r="D3442" s="8">
        <v>4</v>
      </c>
      <c r="E3442" s="8">
        <v>9.3118859202443076</v>
      </c>
    </row>
    <row r="3443" spans="1:5" x14ac:dyDescent="0.35">
      <c r="A3443" s="8" t="s">
        <v>218</v>
      </c>
      <c r="B3443" s="54">
        <v>44921</v>
      </c>
      <c r="C3443" s="8">
        <v>7.243773023314974</v>
      </c>
      <c r="D3443" s="8">
        <v>4</v>
      </c>
      <c r="E3443" s="8">
        <v>7.243773023314974</v>
      </c>
    </row>
    <row r="3444" spans="1:5" x14ac:dyDescent="0.35">
      <c r="A3444" s="8" t="s">
        <v>218</v>
      </c>
      <c r="B3444" s="54">
        <v>44928</v>
      </c>
      <c r="C3444" s="8">
        <v>5.1467448788208374</v>
      </c>
      <c r="D3444" s="8">
        <v>4</v>
      </c>
      <c r="E3444" s="8">
        <v>5.1467448788208374</v>
      </c>
    </row>
    <row r="3445" spans="1:5" x14ac:dyDescent="0.35">
      <c r="A3445" s="8" t="s">
        <v>218</v>
      </c>
      <c r="B3445" s="54">
        <v>44935</v>
      </c>
      <c r="C3445" s="8">
        <v>3.5653499368686141</v>
      </c>
      <c r="D3445" s="8">
        <v>4</v>
      </c>
      <c r="E3445" s="8">
        <v>3.5653499368686141</v>
      </c>
    </row>
    <row r="3446" spans="1:5" x14ac:dyDescent="0.35">
      <c r="A3446" s="8" t="s">
        <v>218</v>
      </c>
      <c r="B3446" s="54">
        <v>44942</v>
      </c>
      <c r="C3446" s="8">
        <v>3.787152415922296</v>
      </c>
      <c r="D3446" s="8">
        <v>4</v>
      </c>
      <c r="E3446" s="8">
        <v>3.787152415922296</v>
      </c>
    </row>
    <row r="3447" spans="1:5" x14ac:dyDescent="0.35">
      <c r="A3447" s="8" t="s">
        <v>218</v>
      </c>
      <c r="B3447" s="54">
        <v>44949</v>
      </c>
      <c r="C3447" s="8">
        <v>2.9137150327107797</v>
      </c>
      <c r="D3447" s="8">
        <v>4</v>
      </c>
      <c r="E3447" s="8">
        <v>2.9137150327107797</v>
      </c>
    </row>
    <row r="3448" spans="1:5" x14ac:dyDescent="0.35">
      <c r="A3448" s="8" t="s">
        <v>218</v>
      </c>
      <c r="B3448" s="54">
        <v>44956</v>
      </c>
      <c r="C3448" s="8">
        <v>2.9554732876841268</v>
      </c>
      <c r="D3448" s="8">
        <v>4</v>
      </c>
      <c r="E3448" s="8">
        <v>2.9554732876841268</v>
      </c>
    </row>
    <row r="3449" spans="1:5" x14ac:dyDescent="0.35">
      <c r="A3449" s="8" t="s">
        <v>218</v>
      </c>
      <c r="B3449" s="54">
        <v>44963</v>
      </c>
      <c r="C3449" s="8">
        <v>2.4957340309508447</v>
      </c>
      <c r="D3449" s="8">
        <v>4</v>
      </c>
      <c r="E3449" s="8">
        <v>2.4957340309508447</v>
      </c>
    </row>
    <row r="3450" spans="1:5" x14ac:dyDescent="0.35">
      <c r="A3450" s="8" t="s">
        <v>218</v>
      </c>
      <c r="B3450" s="54">
        <v>44970</v>
      </c>
      <c r="C3450" s="8">
        <v>2.2541886776853124</v>
      </c>
      <c r="D3450" s="8">
        <v>4</v>
      </c>
      <c r="E3450" s="8">
        <v>2.2541886776853124</v>
      </c>
    </row>
    <row r="3451" spans="1:5" x14ac:dyDescent="0.35">
      <c r="A3451" s="8" t="s">
        <v>218</v>
      </c>
      <c r="B3451" s="54">
        <v>44977</v>
      </c>
      <c r="C3451" s="8">
        <v>2.6152704988786306</v>
      </c>
      <c r="D3451" s="8">
        <v>4</v>
      </c>
      <c r="E3451" s="8">
        <v>2.6152704988786306</v>
      </c>
    </row>
    <row r="3452" spans="1:5" x14ac:dyDescent="0.35">
      <c r="A3452" s="8" t="s">
        <v>218</v>
      </c>
      <c r="B3452" s="54">
        <v>44984</v>
      </c>
      <c r="C3452" s="8">
        <v>2.3183900658736802</v>
      </c>
      <c r="D3452" s="8">
        <v>4</v>
      </c>
      <c r="E3452" s="8">
        <v>2.3183900658736798</v>
      </c>
    </row>
    <row r="3453" spans="1:5" x14ac:dyDescent="0.35">
      <c r="A3453" s="8" t="s">
        <v>218</v>
      </c>
      <c r="B3453" s="54">
        <v>44991</v>
      </c>
      <c r="C3453" s="8">
        <v>3.1292616753327493</v>
      </c>
      <c r="D3453" s="8">
        <v>4</v>
      </c>
      <c r="E3453" s="8">
        <v>3.1292616753327493</v>
      </c>
    </row>
    <row r="3454" spans="1:5" x14ac:dyDescent="0.35">
      <c r="A3454" s="8" t="s">
        <v>218</v>
      </c>
      <c r="B3454" s="54">
        <v>44998</v>
      </c>
      <c r="C3454" s="8">
        <v>2.1045808959281764</v>
      </c>
      <c r="D3454" s="8">
        <v>4</v>
      </c>
      <c r="E3454" s="8">
        <v>2.1045808959281764</v>
      </c>
    </row>
    <row r="3455" spans="1:5" x14ac:dyDescent="0.35">
      <c r="A3455" s="8" t="s">
        <v>218</v>
      </c>
      <c r="B3455" s="54">
        <v>45005</v>
      </c>
      <c r="C3455" s="8">
        <v>4.445991206600878</v>
      </c>
      <c r="D3455" s="8">
        <v>4</v>
      </c>
      <c r="E3455" s="8">
        <v>4.445991206600878</v>
      </c>
    </row>
    <row r="3456" spans="1:5" x14ac:dyDescent="0.35">
      <c r="A3456" s="8" t="s">
        <v>218</v>
      </c>
      <c r="B3456" s="54">
        <v>45012</v>
      </c>
      <c r="C3456" s="8">
        <v>3.278006172057863</v>
      </c>
      <c r="D3456" s="8">
        <v>4</v>
      </c>
      <c r="E3456" s="8">
        <v>3.278006172057863</v>
      </c>
    </row>
    <row r="3457" spans="1:5" x14ac:dyDescent="0.35">
      <c r="A3457" s="8" t="s">
        <v>218</v>
      </c>
      <c r="B3457" s="54">
        <v>45019</v>
      </c>
      <c r="C3457" s="8">
        <v>1.721320264338692</v>
      </c>
      <c r="D3457" s="8">
        <v>4</v>
      </c>
      <c r="E3457" s="8">
        <v>1.721320264338692</v>
      </c>
    </row>
    <row r="3458" spans="1:5" x14ac:dyDescent="0.35">
      <c r="A3458" s="8" t="s">
        <v>218</v>
      </c>
      <c r="B3458" s="54">
        <v>45026</v>
      </c>
      <c r="C3458" s="8">
        <v>1.3791051771557448</v>
      </c>
      <c r="D3458" s="8">
        <v>4</v>
      </c>
      <c r="E3458" s="8">
        <v>1.3791051771557448</v>
      </c>
    </row>
    <row r="3459" spans="1:5" x14ac:dyDescent="0.35">
      <c r="A3459" s="8" t="s">
        <v>218</v>
      </c>
      <c r="B3459" s="54">
        <v>45033</v>
      </c>
      <c r="C3459" s="8">
        <v>1.6750229028168493</v>
      </c>
      <c r="D3459" s="8">
        <v>4</v>
      </c>
      <c r="E3459" s="8">
        <v>1.6750229028168493</v>
      </c>
    </row>
    <row r="3460" spans="1:5" x14ac:dyDescent="0.35">
      <c r="A3460" s="8" t="s">
        <v>218</v>
      </c>
      <c r="B3460" s="54">
        <v>45040</v>
      </c>
      <c r="C3460" s="8">
        <v>0.87919484027634653</v>
      </c>
      <c r="D3460" s="8">
        <v>4</v>
      </c>
      <c r="E3460" s="8">
        <v>0.87919484027634653</v>
      </c>
    </row>
    <row r="3461" spans="1:5" x14ac:dyDescent="0.35">
      <c r="A3461" s="8" t="s">
        <v>218</v>
      </c>
      <c r="B3461" s="54">
        <v>45047</v>
      </c>
      <c r="C3461" s="8">
        <v>0.93654780697380313</v>
      </c>
      <c r="D3461" s="8">
        <v>4</v>
      </c>
      <c r="E3461" s="8">
        <v>0.93654780697380324</v>
      </c>
    </row>
    <row r="3462" spans="1:5" x14ac:dyDescent="0.35">
      <c r="A3462" s="8" t="s">
        <v>218</v>
      </c>
      <c r="B3462" s="54">
        <v>45054</v>
      </c>
      <c r="C3462" s="8">
        <v>2.3865622972408524</v>
      </c>
      <c r="D3462" s="8">
        <v>4</v>
      </c>
      <c r="E3462" s="8">
        <v>2.3865622972408524</v>
      </c>
    </row>
    <row r="3463" spans="1:5" x14ac:dyDescent="0.35">
      <c r="A3463" s="8" t="s">
        <v>218</v>
      </c>
      <c r="B3463" s="54">
        <v>45061</v>
      </c>
      <c r="C3463" s="8">
        <v>3.1610504224380178</v>
      </c>
      <c r="D3463" s="8">
        <v>4</v>
      </c>
      <c r="E3463" s="8">
        <v>3.1610504224380178</v>
      </c>
    </row>
    <row r="3464" spans="1:5" x14ac:dyDescent="0.35">
      <c r="A3464" s="8" t="s">
        <v>218</v>
      </c>
      <c r="B3464" s="54">
        <v>45068</v>
      </c>
      <c r="C3464" s="8">
        <v>2.6066260797583247</v>
      </c>
      <c r="D3464" s="8">
        <v>4</v>
      </c>
      <c r="E3464" s="8">
        <v>2.6066260797583247</v>
      </c>
    </row>
    <row r="3465" spans="1:5" x14ac:dyDescent="0.35">
      <c r="A3465" s="8" t="s">
        <v>218</v>
      </c>
      <c r="B3465" s="54">
        <v>45075</v>
      </c>
      <c r="C3465" s="8">
        <v>2.3185540687740973</v>
      </c>
      <c r="D3465" s="8">
        <v>4</v>
      </c>
      <c r="E3465" s="8">
        <v>2.3185540687740973</v>
      </c>
    </row>
    <row r="3466" spans="1:5" x14ac:dyDescent="0.35">
      <c r="A3466" s="8" t="s">
        <v>218</v>
      </c>
      <c r="B3466" s="54">
        <v>45082</v>
      </c>
      <c r="C3466" s="8">
        <v>2.1672804683454423</v>
      </c>
      <c r="D3466" s="8">
        <v>4</v>
      </c>
      <c r="E3466" s="8">
        <v>2.1672804683454423</v>
      </c>
    </row>
    <row r="3467" spans="1:5" x14ac:dyDescent="0.35">
      <c r="A3467" s="8" t="s">
        <v>218</v>
      </c>
      <c r="B3467" s="54">
        <v>45089</v>
      </c>
      <c r="C3467" s="8">
        <v>3.5073308985079628</v>
      </c>
      <c r="D3467" s="8">
        <v>4</v>
      </c>
      <c r="E3467" s="8">
        <v>3.5073308985079628</v>
      </c>
    </row>
    <row r="3468" spans="1:5" x14ac:dyDescent="0.35">
      <c r="A3468" s="8" t="s">
        <v>218</v>
      </c>
      <c r="B3468" s="54">
        <v>45096</v>
      </c>
      <c r="C3468" s="8">
        <v>2.7946261618723196</v>
      </c>
      <c r="D3468" s="8">
        <v>4</v>
      </c>
      <c r="E3468" s="8">
        <v>2.7946261618723196</v>
      </c>
    </row>
    <row r="3469" spans="1:5" x14ac:dyDescent="0.35">
      <c r="A3469" s="8" t="s">
        <v>218</v>
      </c>
      <c r="B3469" s="54">
        <v>45103</v>
      </c>
      <c r="C3469" s="8">
        <v>2.8916646893316553</v>
      </c>
      <c r="D3469" s="8">
        <v>4</v>
      </c>
      <c r="E3469" s="8">
        <v>2.8916646893316553</v>
      </c>
    </row>
    <row r="3470" spans="1:5" x14ac:dyDescent="0.35">
      <c r="A3470" s="8" t="s">
        <v>218</v>
      </c>
      <c r="B3470" s="54">
        <v>45110</v>
      </c>
      <c r="C3470" s="8">
        <v>2.9428528012885935</v>
      </c>
      <c r="D3470" s="8">
        <v>4</v>
      </c>
      <c r="E3470" s="8">
        <v>2.9428528012885935</v>
      </c>
    </row>
    <row r="3471" spans="1:5" x14ac:dyDescent="0.35">
      <c r="A3471" s="8" t="s">
        <v>218</v>
      </c>
      <c r="B3471" s="54">
        <v>45117</v>
      </c>
      <c r="C3471" s="8">
        <v>2.9698546826476657</v>
      </c>
      <c r="D3471" s="8">
        <v>4</v>
      </c>
      <c r="E3471" s="8">
        <v>2.9698546826476657</v>
      </c>
    </row>
    <row r="3472" spans="1:5" x14ac:dyDescent="0.35">
      <c r="A3472" s="8" t="s">
        <v>218</v>
      </c>
      <c r="B3472" s="54">
        <v>45124</v>
      </c>
      <c r="C3472" s="8">
        <v>2.9840982554042221</v>
      </c>
      <c r="D3472" s="8">
        <v>4</v>
      </c>
      <c r="E3472" s="8">
        <v>2.9840982554042221</v>
      </c>
    </row>
    <row r="3473" spans="1:5" x14ac:dyDescent="0.35">
      <c r="A3473" s="8" t="s">
        <v>218</v>
      </c>
      <c r="B3473" s="54">
        <v>45131</v>
      </c>
      <c r="C3473" s="8">
        <v>5.3545299633918777</v>
      </c>
      <c r="D3473" s="8">
        <v>4</v>
      </c>
      <c r="E3473" s="8">
        <v>5.3545299633918777</v>
      </c>
    </row>
    <row r="3474" spans="1:5" x14ac:dyDescent="0.35">
      <c r="A3474" s="8" t="s">
        <v>218</v>
      </c>
      <c r="B3474" s="54">
        <v>45138</v>
      </c>
      <c r="C3474" s="8">
        <v>3.3124094356385636</v>
      </c>
      <c r="D3474" s="8">
        <v>4</v>
      </c>
      <c r="E3474" s="8">
        <v>3.3124094356385636</v>
      </c>
    </row>
    <row r="3475" spans="1:5" x14ac:dyDescent="0.35">
      <c r="A3475" s="8" t="s">
        <v>218</v>
      </c>
      <c r="B3475" s="54">
        <v>45145</v>
      </c>
      <c r="C3475" s="8">
        <v>3.1678173807047334</v>
      </c>
      <c r="D3475" s="8">
        <v>4</v>
      </c>
      <c r="E3475" s="8">
        <v>3.1678173807047334</v>
      </c>
    </row>
    <row r="3476" spans="1:5" x14ac:dyDescent="0.35">
      <c r="A3476" s="8" t="s">
        <v>218</v>
      </c>
      <c r="B3476" s="54">
        <v>45152</v>
      </c>
      <c r="C3476" s="8">
        <v>3.5537925852992234</v>
      </c>
      <c r="D3476" s="8">
        <v>4</v>
      </c>
      <c r="E3476" s="8">
        <v>3.5537925852992234</v>
      </c>
    </row>
    <row r="3477" spans="1:5" x14ac:dyDescent="0.35">
      <c r="A3477" s="8" t="s">
        <v>218</v>
      </c>
      <c r="B3477" s="54">
        <v>45159</v>
      </c>
      <c r="C3477" s="8">
        <v>3.7619620677564427</v>
      </c>
      <c r="D3477" s="8">
        <v>4</v>
      </c>
      <c r="E3477" s="8">
        <v>3.7619620677564423</v>
      </c>
    </row>
    <row r="3478" spans="1:5" x14ac:dyDescent="0.35">
      <c r="A3478" s="8" t="s">
        <v>218</v>
      </c>
      <c r="B3478" s="54">
        <v>45166</v>
      </c>
      <c r="C3478" s="8">
        <v>2.4806739651055363</v>
      </c>
      <c r="D3478" s="8">
        <v>4</v>
      </c>
      <c r="E3478" s="8">
        <v>2.4806739651055363</v>
      </c>
    </row>
    <row r="3479" spans="1:5" x14ac:dyDescent="0.35">
      <c r="A3479" s="8" t="s">
        <v>218</v>
      </c>
      <c r="B3479" s="54">
        <v>45173</v>
      </c>
      <c r="C3479" s="8">
        <v>2.2641786738291487</v>
      </c>
      <c r="D3479" s="8">
        <v>4</v>
      </c>
      <c r="E3479" s="8">
        <v>2.2641786738291487</v>
      </c>
    </row>
    <row r="3480" spans="1:5" x14ac:dyDescent="0.35">
      <c r="A3480" s="8" t="s">
        <v>218</v>
      </c>
      <c r="B3480" s="54">
        <v>45180</v>
      </c>
      <c r="C3480" s="8">
        <v>3.9853730683196948</v>
      </c>
      <c r="D3480" s="8">
        <v>4</v>
      </c>
      <c r="E3480" s="8">
        <v>3.9853730683196948</v>
      </c>
    </row>
    <row r="3481" spans="1:5" x14ac:dyDescent="0.35">
      <c r="A3481" s="8" t="s">
        <v>218</v>
      </c>
      <c r="B3481" s="54">
        <v>45187</v>
      </c>
      <c r="C3481" s="8">
        <v>3.0717400128243706</v>
      </c>
      <c r="D3481" s="8">
        <v>4</v>
      </c>
      <c r="E3481" s="8">
        <v>3.0717400128243706</v>
      </c>
    </row>
    <row r="3482" spans="1:5" x14ac:dyDescent="0.35">
      <c r="A3482" s="8" t="s">
        <v>218</v>
      </c>
      <c r="B3482" s="54">
        <v>45194</v>
      </c>
      <c r="C3482" s="8">
        <v>2.5384899446492373</v>
      </c>
      <c r="D3482" s="8">
        <v>4</v>
      </c>
      <c r="E3482" s="8">
        <v>2.5384899446492373</v>
      </c>
    </row>
    <row r="3483" spans="1:5" x14ac:dyDescent="0.35">
      <c r="A3483" s="8" t="s">
        <v>218</v>
      </c>
      <c r="B3483" s="54">
        <v>45201</v>
      </c>
      <c r="C3483" s="8">
        <v>0.5601989064634707</v>
      </c>
      <c r="D3483" s="8">
        <v>4</v>
      </c>
      <c r="E3483" s="8">
        <v>0.5601989064634707</v>
      </c>
    </row>
    <row r="3484" spans="1:5" x14ac:dyDescent="0.35">
      <c r="A3484" s="8" t="s">
        <v>218</v>
      </c>
      <c r="B3484" s="54">
        <v>45208</v>
      </c>
      <c r="C3484" s="8">
        <v>2.6851683599206617</v>
      </c>
      <c r="D3484" s="8">
        <v>4</v>
      </c>
      <c r="E3484" s="8">
        <v>2.6851683599206617</v>
      </c>
    </row>
    <row r="3485" spans="1:5" x14ac:dyDescent="0.35">
      <c r="A3485" s="8" t="s">
        <v>218</v>
      </c>
      <c r="B3485" s="54">
        <v>45215</v>
      </c>
      <c r="C3485" s="8">
        <v>0.51263352868986578</v>
      </c>
      <c r="D3485" s="8">
        <v>4</v>
      </c>
      <c r="E3485" s="8">
        <v>0.51263352868986578</v>
      </c>
    </row>
    <row r="3486" spans="1:5" x14ac:dyDescent="0.35">
      <c r="A3486" s="8" t="s">
        <v>218</v>
      </c>
      <c r="B3486" s="54">
        <v>45222</v>
      </c>
      <c r="C3486" s="8">
        <v>0.58083617965072154</v>
      </c>
      <c r="D3486" s="8">
        <v>4</v>
      </c>
      <c r="E3486" s="8">
        <v>0.58083617965072154</v>
      </c>
    </row>
    <row r="3487" spans="1:5" x14ac:dyDescent="0.35">
      <c r="A3487" s="8" t="s">
        <v>218</v>
      </c>
      <c r="B3487" s="54">
        <v>45229</v>
      </c>
      <c r="C3487" s="8">
        <v>3.5021719003844995</v>
      </c>
      <c r="D3487" s="8">
        <v>4</v>
      </c>
      <c r="E3487" s="8">
        <v>3.5021719003844995</v>
      </c>
    </row>
    <row r="3488" spans="1:5" x14ac:dyDescent="0.35">
      <c r="A3488" s="8" t="s">
        <v>218</v>
      </c>
      <c r="B3488" s="54">
        <v>45236</v>
      </c>
      <c r="C3488" s="8">
        <v>3.4719593348209048</v>
      </c>
      <c r="D3488" s="8">
        <v>4</v>
      </c>
      <c r="E3488" s="8">
        <v>3.4719593348209048</v>
      </c>
    </row>
    <row r="3489" spans="1:5" x14ac:dyDescent="0.35">
      <c r="A3489" s="8" t="s">
        <v>218</v>
      </c>
      <c r="B3489" s="54">
        <v>45243</v>
      </c>
      <c r="C3489" s="8">
        <v>25.624453570520231</v>
      </c>
      <c r="D3489" s="8">
        <v>4</v>
      </c>
      <c r="E3489" s="8">
        <v>25.624453570520231</v>
      </c>
    </row>
    <row r="3490" spans="1:5" x14ac:dyDescent="0.35">
      <c r="A3490" s="8" t="s">
        <v>218</v>
      </c>
      <c r="B3490" s="54">
        <v>45250</v>
      </c>
      <c r="C3490" s="8">
        <v>11.118763957604305</v>
      </c>
      <c r="D3490" s="8">
        <v>4</v>
      </c>
      <c r="E3490" s="8">
        <v>11.118763957604305</v>
      </c>
    </row>
    <row r="3491" spans="1:5" x14ac:dyDescent="0.35">
      <c r="A3491" s="8" t="s">
        <v>218</v>
      </c>
      <c r="B3491" s="54">
        <v>45257</v>
      </c>
      <c r="C3491" s="8">
        <v>16.335668395861894</v>
      </c>
      <c r="D3491" s="8">
        <v>4</v>
      </c>
      <c r="E3491" s="8">
        <v>16.335668395861894</v>
      </c>
    </row>
    <row r="3492" spans="1:5" x14ac:dyDescent="0.35">
      <c r="A3492" s="8" t="s">
        <v>218</v>
      </c>
      <c r="B3492" s="54">
        <v>45264</v>
      </c>
      <c r="C3492" s="8">
        <v>13.061644275272752</v>
      </c>
      <c r="D3492" s="8">
        <v>4</v>
      </c>
      <c r="E3492" s="8">
        <v>13.061644275272752</v>
      </c>
    </row>
    <row r="3493" spans="1:5" x14ac:dyDescent="0.35">
      <c r="A3493" s="8" t="s">
        <v>218</v>
      </c>
      <c r="B3493" s="54">
        <v>45271</v>
      </c>
      <c r="C3493" s="8">
        <v>20.738885516031996</v>
      </c>
      <c r="D3493" s="8">
        <v>4</v>
      </c>
      <c r="E3493" s="8">
        <v>20.738885516031996</v>
      </c>
    </row>
    <row r="3494" spans="1:5" x14ac:dyDescent="0.35">
      <c r="A3494" s="8" t="s">
        <v>218</v>
      </c>
      <c r="B3494" s="54">
        <v>45278</v>
      </c>
      <c r="C3494" s="8">
        <v>16.57597621488782</v>
      </c>
      <c r="D3494" s="8">
        <v>4</v>
      </c>
      <c r="E3494" s="8">
        <v>16.57597621488782</v>
      </c>
    </row>
    <row r="3495" spans="1:5" x14ac:dyDescent="0.35">
      <c r="A3495" s="8" t="s">
        <v>219</v>
      </c>
      <c r="B3495" s="54">
        <v>44921</v>
      </c>
      <c r="C3495" s="8">
        <v>5.8448519808686026</v>
      </c>
      <c r="D3495" s="8">
        <v>4</v>
      </c>
      <c r="E3495" s="8">
        <v>5.8448519808686026</v>
      </c>
    </row>
    <row r="3496" spans="1:5" x14ac:dyDescent="0.35">
      <c r="A3496" s="8" t="s">
        <v>219</v>
      </c>
      <c r="B3496" s="54">
        <v>44928</v>
      </c>
      <c r="C3496" s="8">
        <v>4.5252146907280011</v>
      </c>
      <c r="D3496" s="8">
        <v>4</v>
      </c>
      <c r="E3496" s="8">
        <v>4.5252146907280011</v>
      </c>
    </row>
    <row r="3497" spans="1:5" x14ac:dyDescent="0.35">
      <c r="A3497" s="8" t="s">
        <v>219</v>
      </c>
      <c r="B3497" s="54">
        <v>44935</v>
      </c>
      <c r="C3497" s="8">
        <v>5.2114600636256023</v>
      </c>
      <c r="D3497" s="8">
        <v>4</v>
      </c>
      <c r="E3497" s="8">
        <v>5.2114600636256023</v>
      </c>
    </row>
    <row r="3498" spans="1:5" x14ac:dyDescent="0.35">
      <c r="A3498" s="8" t="s">
        <v>219</v>
      </c>
      <c r="B3498" s="54">
        <v>44942</v>
      </c>
      <c r="C3498" s="8">
        <v>4.6601825234751457</v>
      </c>
      <c r="D3498" s="8">
        <v>4</v>
      </c>
      <c r="E3498" s="8">
        <v>4.6601825234751457</v>
      </c>
    </row>
    <row r="3499" spans="1:5" x14ac:dyDescent="0.35">
      <c r="A3499" s="8" t="s">
        <v>219</v>
      </c>
      <c r="B3499" s="54">
        <v>44949</v>
      </c>
      <c r="C3499" s="8">
        <v>5.267785052951945</v>
      </c>
      <c r="D3499" s="8">
        <v>4</v>
      </c>
      <c r="E3499" s="8">
        <v>5.267785052951945</v>
      </c>
    </row>
    <row r="3500" spans="1:5" x14ac:dyDescent="0.35">
      <c r="A3500" s="8" t="s">
        <v>219</v>
      </c>
      <c r="B3500" s="54">
        <v>44956</v>
      </c>
      <c r="C3500" s="8">
        <v>5.1468419446143354</v>
      </c>
      <c r="D3500" s="8">
        <v>4</v>
      </c>
      <c r="E3500" s="8">
        <v>5.1468419446143354</v>
      </c>
    </row>
    <row r="3501" spans="1:5" x14ac:dyDescent="0.35">
      <c r="A3501" s="8" t="s">
        <v>219</v>
      </c>
      <c r="B3501" s="54">
        <v>44963</v>
      </c>
      <c r="C3501" s="8">
        <v>4.630823020644252</v>
      </c>
      <c r="D3501" s="8">
        <v>4</v>
      </c>
      <c r="E3501" s="8">
        <v>4.630823020644252</v>
      </c>
    </row>
    <row r="3502" spans="1:5" x14ac:dyDescent="0.35">
      <c r="A3502" s="8" t="s">
        <v>219</v>
      </c>
      <c r="B3502" s="54">
        <v>44970</v>
      </c>
      <c r="C3502" s="8">
        <v>4.3447227381906748</v>
      </c>
      <c r="D3502" s="8">
        <v>4</v>
      </c>
      <c r="E3502" s="8">
        <v>4.3447227381906748</v>
      </c>
    </row>
    <row r="3503" spans="1:5" x14ac:dyDescent="0.35">
      <c r="A3503" s="8" t="s">
        <v>219</v>
      </c>
      <c r="B3503" s="54">
        <v>44977</v>
      </c>
      <c r="C3503" s="8">
        <v>5.0886594577096922</v>
      </c>
      <c r="D3503" s="8">
        <v>4</v>
      </c>
      <c r="E3503" s="8">
        <v>5.0886594577096922</v>
      </c>
    </row>
    <row r="3504" spans="1:5" x14ac:dyDescent="0.35">
      <c r="A3504" s="8" t="s">
        <v>219</v>
      </c>
      <c r="B3504" s="54">
        <v>44984</v>
      </c>
      <c r="C3504" s="8">
        <v>6.870537599031544</v>
      </c>
      <c r="D3504" s="8">
        <v>4</v>
      </c>
      <c r="E3504" s="8">
        <v>6.870537599031544</v>
      </c>
    </row>
    <row r="3505" spans="1:5" x14ac:dyDescent="0.35">
      <c r="A3505" s="8" t="s">
        <v>219</v>
      </c>
      <c r="B3505" s="54">
        <v>44991</v>
      </c>
      <c r="C3505" s="8">
        <v>6.9331408258552241</v>
      </c>
      <c r="D3505" s="8">
        <v>4</v>
      </c>
      <c r="E3505" s="8">
        <v>6.9331408258552241</v>
      </c>
    </row>
    <row r="3506" spans="1:5" x14ac:dyDescent="0.35">
      <c r="A3506" s="8" t="s">
        <v>219</v>
      </c>
      <c r="B3506" s="54">
        <v>44998</v>
      </c>
      <c r="C3506" s="8">
        <v>6.9630941240000004</v>
      </c>
      <c r="D3506" s="8">
        <v>4</v>
      </c>
      <c r="E3506" s="8">
        <v>6.9630941240000004</v>
      </c>
    </row>
    <row r="3507" spans="1:5" x14ac:dyDescent="0.35">
      <c r="A3507" s="8" t="s">
        <v>219</v>
      </c>
      <c r="B3507" s="54">
        <v>45005</v>
      </c>
      <c r="C3507" s="8">
        <v>6.0741610204654553</v>
      </c>
      <c r="D3507" s="8">
        <v>4</v>
      </c>
      <c r="E3507" s="8">
        <v>6.0741610204654553</v>
      </c>
    </row>
    <row r="3508" spans="1:5" x14ac:dyDescent="0.35">
      <c r="A3508" s="8" t="s">
        <v>219</v>
      </c>
      <c r="B3508" s="54">
        <v>45012</v>
      </c>
      <c r="C3508" s="8">
        <v>5.1255623084229294</v>
      </c>
      <c r="D3508" s="8">
        <v>4</v>
      </c>
      <c r="E3508" s="8">
        <v>5.1255623084229294</v>
      </c>
    </row>
    <row r="3509" spans="1:5" x14ac:dyDescent="0.35">
      <c r="A3509" s="8" t="s">
        <v>219</v>
      </c>
      <c r="B3509" s="54">
        <v>45019</v>
      </c>
      <c r="C3509" s="8">
        <v>4.6005188944765951</v>
      </c>
      <c r="D3509" s="8">
        <v>4</v>
      </c>
      <c r="E3509" s="8">
        <v>4.6005188944765951</v>
      </c>
    </row>
    <row r="3510" spans="1:5" x14ac:dyDescent="0.35">
      <c r="A3510" s="8" t="s">
        <v>219</v>
      </c>
      <c r="B3510" s="54">
        <v>45026</v>
      </c>
      <c r="C3510" s="8">
        <v>5.695741434049884</v>
      </c>
      <c r="D3510" s="8">
        <v>4</v>
      </c>
      <c r="E3510" s="8">
        <v>5.695741434049884</v>
      </c>
    </row>
    <row r="3511" spans="1:5" x14ac:dyDescent="0.35">
      <c r="A3511" s="8" t="s">
        <v>219</v>
      </c>
      <c r="B3511" s="54">
        <v>45033</v>
      </c>
      <c r="C3511" s="8">
        <v>4.9365936046722121</v>
      </c>
      <c r="D3511" s="8">
        <v>4</v>
      </c>
      <c r="E3511" s="8">
        <v>4.9365936046722121</v>
      </c>
    </row>
    <row r="3512" spans="1:5" x14ac:dyDescent="0.35">
      <c r="A3512" s="8" t="s">
        <v>219</v>
      </c>
      <c r="B3512" s="54">
        <v>45040</v>
      </c>
      <c r="C3512" s="8">
        <v>5.4109487616259022</v>
      </c>
      <c r="D3512" s="8">
        <v>4</v>
      </c>
      <c r="E3512" s="8">
        <v>5.4109487616259022</v>
      </c>
    </row>
    <row r="3513" spans="1:5" x14ac:dyDescent="0.35">
      <c r="A3513" s="8" t="s">
        <v>219</v>
      </c>
      <c r="B3513" s="54">
        <v>45047</v>
      </c>
      <c r="C3513" s="8">
        <v>8.3784919641373516</v>
      </c>
      <c r="D3513" s="8">
        <v>4</v>
      </c>
      <c r="E3513" s="8">
        <v>8.3784919641373516</v>
      </c>
    </row>
    <row r="3514" spans="1:5" x14ac:dyDescent="0.35">
      <c r="A3514" s="8" t="s">
        <v>219</v>
      </c>
      <c r="B3514" s="54">
        <v>45054</v>
      </c>
      <c r="C3514" s="8">
        <v>7.7177433432011728</v>
      </c>
      <c r="D3514" s="8">
        <v>4</v>
      </c>
      <c r="E3514" s="8">
        <v>7.7177433432011728</v>
      </c>
    </row>
    <row r="3515" spans="1:5" x14ac:dyDescent="0.35">
      <c r="A3515" s="8" t="s">
        <v>219</v>
      </c>
      <c r="B3515" s="54">
        <v>45061</v>
      </c>
      <c r="C3515" s="8">
        <v>6.9736440316019337</v>
      </c>
      <c r="D3515" s="8">
        <v>4</v>
      </c>
      <c r="E3515" s="8">
        <v>6.9736440316019337</v>
      </c>
    </row>
    <row r="3516" spans="1:5" x14ac:dyDescent="0.35">
      <c r="A3516" s="8" t="s">
        <v>219</v>
      </c>
      <c r="B3516" s="54">
        <v>45068</v>
      </c>
      <c r="C3516" s="8">
        <v>6.5572328383358549</v>
      </c>
      <c r="D3516" s="8">
        <v>4</v>
      </c>
      <c r="E3516" s="8">
        <v>6.5572328383358549</v>
      </c>
    </row>
    <row r="3517" spans="1:5" x14ac:dyDescent="0.35">
      <c r="A3517" s="8" t="s">
        <v>219</v>
      </c>
      <c r="B3517" s="54">
        <v>45075</v>
      </c>
      <c r="C3517" s="8">
        <v>5.8838919059999997</v>
      </c>
      <c r="D3517" s="8">
        <v>4</v>
      </c>
      <c r="E3517" s="8">
        <v>5.8838919059999997</v>
      </c>
    </row>
    <row r="3518" spans="1:5" x14ac:dyDescent="0.35">
      <c r="A3518" s="8" t="s">
        <v>219</v>
      </c>
      <c r="B3518" s="54">
        <v>45082</v>
      </c>
      <c r="C3518" s="8">
        <v>5.4963505670912918</v>
      </c>
      <c r="D3518" s="8">
        <v>4</v>
      </c>
      <c r="E3518" s="8">
        <v>5.4963505670912918</v>
      </c>
    </row>
    <row r="3519" spans="1:5" x14ac:dyDescent="0.35">
      <c r="A3519" s="8" t="s">
        <v>219</v>
      </c>
      <c r="B3519" s="54">
        <v>45089</v>
      </c>
      <c r="C3519" s="8">
        <v>7.8009961070138356</v>
      </c>
      <c r="D3519" s="8">
        <v>4</v>
      </c>
      <c r="E3519" s="8">
        <v>7.8009961070138356</v>
      </c>
    </row>
    <row r="3520" spans="1:5" x14ac:dyDescent="0.35">
      <c r="A3520" s="8" t="s">
        <v>219</v>
      </c>
      <c r="B3520" s="54">
        <v>45096</v>
      </c>
      <c r="C3520" s="8">
        <v>7.0481560888106438</v>
      </c>
      <c r="D3520" s="8">
        <v>4</v>
      </c>
      <c r="E3520" s="8">
        <v>7.0481560888106438</v>
      </c>
    </row>
    <row r="3521" spans="1:5" x14ac:dyDescent="0.35">
      <c r="A3521" s="8" t="s">
        <v>219</v>
      </c>
      <c r="B3521" s="54">
        <v>45103</v>
      </c>
      <c r="C3521" s="8">
        <v>6.6258984117665394</v>
      </c>
      <c r="D3521" s="8">
        <v>4</v>
      </c>
      <c r="E3521" s="8">
        <v>6.6258984117665394</v>
      </c>
    </row>
    <row r="3522" spans="1:5" x14ac:dyDescent="0.35">
      <c r="A3522" s="8" t="s">
        <v>219</v>
      </c>
      <c r="B3522" s="54">
        <v>45110</v>
      </c>
      <c r="C3522" s="8">
        <v>6.7763198635500554</v>
      </c>
      <c r="D3522" s="8">
        <v>4</v>
      </c>
      <c r="E3522" s="8">
        <v>6.7763198635500554</v>
      </c>
    </row>
    <row r="3523" spans="1:5" x14ac:dyDescent="0.35">
      <c r="A3523" s="8" t="s">
        <v>219</v>
      </c>
      <c r="B3523" s="54">
        <v>45117</v>
      </c>
      <c r="C3523" s="8">
        <v>6.4643147667912286</v>
      </c>
      <c r="D3523" s="8">
        <v>4</v>
      </c>
      <c r="E3523" s="8">
        <v>6.4643147667912286</v>
      </c>
    </row>
    <row r="3524" spans="1:5" x14ac:dyDescent="0.35">
      <c r="A3524" s="8" t="s">
        <v>219</v>
      </c>
      <c r="B3524" s="54">
        <v>45124</v>
      </c>
      <c r="C3524" s="8">
        <v>7.479168022887996</v>
      </c>
      <c r="D3524" s="8">
        <v>4</v>
      </c>
      <c r="E3524" s="8">
        <v>7.479168022887996</v>
      </c>
    </row>
    <row r="3525" spans="1:5" x14ac:dyDescent="0.35">
      <c r="A3525" s="8" t="s">
        <v>219</v>
      </c>
      <c r="B3525" s="54">
        <v>45131</v>
      </c>
      <c r="C3525" s="8">
        <v>8.0987148321608338</v>
      </c>
      <c r="D3525" s="8">
        <v>4</v>
      </c>
      <c r="E3525" s="8">
        <v>8.0987148321608338</v>
      </c>
    </row>
    <row r="3526" spans="1:5" x14ac:dyDescent="0.35">
      <c r="A3526" s="8" t="s">
        <v>219</v>
      </c>
      <c r="B3526" s="54">
        <v>45138</v>
      </c>
      <c r="C3526" s="8">
        <v>9.7561840104375879</v>
      </c>
      <c r="D3526" s="8">
        <v>4</v>
      </c>
      <c r="E3526" s="8">
        <v>9.7561840104375879</v>
      </c>
    </row>
    <row r="3527" spans="1:5" x14ac:dyDescent="0.35">
      <c r="A3527" s="8" t="s">
        <v>219</v>
      </c>
      <c r="B3527" s="54">
        <v>45145</v>
      </c>
      <c r="C3527" s="8">
        <v>11.284781011298167</v>
      </c>
      <c r="D3527" s="8">
        <v>4</v>
      </c>
      <c r="E3527" s="8">
        <v>11.284781011298168</v>
      </c>
    </row>
    <row r="3528" spans="1:5" x14ac:dyDescent="0.35">
      <c r="A3528" s="8" t="s">
        <v>219</v>
      </c>
      <c r="B3528" s="54">
        <v>45152</v>
      </c>
      <c r="C3528" s="8">
        <v>11.618641613655164</v>
      </c>
      <c r="D3528" s="8">
        <v>4</v>
      </c>
      <c r="E3528" s="8">
        <v>11.618641613655164</v>
      </c>
    </row>
    <row r="3529" spans="1:5" x14ac:dyDescent="0.35">
      <c r="A3529" s="8" t="s">
        <v>219</v>
      </c>
      <c r="B3529" s="54">
        <v>45159</v>
      </c>
      <c r="C3529" s="8">
        <v>12.745612839712104</v>
      </c>
      <c r="D3529" s="8">
        <v>4</v>
      </c>
      <c r="E3529" s="8">
        <v>12.745612839712104</v>
      </c>
    </row>
    <row r="3530" spans="1:5" x14ac:dyDescent="0.35">
      <c r="A3530" s="8" t="s">
        <v>219</v>
      </c>
      <c r="B3530" s="54">
        <v>45166</v>
      </c>
      <c r="C3530" s="8">
        <v>12.869310132255759</v>
      </c>
      <c r="D3530" s="8">
        <v>4</v>
      </c>
      <c r="E3530" s="8">
        <v>12.869310132255761</v>
      </c>
    </row>
    <row r="3531" spans="1:5" x14ac:dyDescent="0.35">
      <c r="A3531" s="8" t="s">
        <v>219</v>
      </c>
      <c r="B3531" s="54">
        <v>45173</v>
      </c>
      <c r="C3531" s="8">
        <v>11.106455122222641</v>
      </c>
      <c r="D3531" s="8">
        <v>4</v>
      </c>
      <c r="E3531" s="8">
        <v>11.10645512222264</v>
      </c>
    </row>
    <row r="3532" spans="1:5" x14ac:dyDescent="0.35">
      <c r="A3532" s="8" t="s">
        <v>219</v>
      </c>
      <c r="B3532" s="54">
        <v>45180</v>
      </c>
      <c r="C3532" s="8">
        <v>11.056275564977277</v>
      </c>
      <c r="D3532" s="8">
        <v>4</v>
      </c>
      <c r="E3532" s="8">
        <v>11.056275564977277</v>
      </c>
    </row>
    <row r="3533" spans="1:5" x14ac:dyDescent="0.35">
      <c r="A3533" s="8" t="s">
        <v>219</v>
      </c>
      <c r="B3533" s="54">
        <v>45187</v>
      </c>
      <c r="C3533" s="8">
        <v>10.576847967213487</v>
      </c>
      <c r="D3533" s="8">
        <v>4</v>
      </c>
      <c r="E3533" s="8">
        <v>10.576847967213489</v>
      </c>
    </row>
    <row r="3534" spans="1:5" x14ac:dyDescent="0.35">
      <c r="A3534" s="8" t="s">
        <v>219</v>
      </c>
      <c r="B3534" s="54">
        <v>45194</v>
      </c>
      <c r="C3534" s="8">
        <v>10.768597432527681</v>
      </c>
      <c r="D3534" s="8">
        <v>4</v>
      </c>
      <c r="E3534" s="8">
        <v>10.768597432527679</v>
      </c>
    </row>
    <row r="3535" spans="1:5" x14ac:dyDescent="0.35">
      <c r="A3535" s="8" t="s">
        <v>219</v>
      </c>
      <c r="B3535" s="54">
        <v>45201</v>
      </c>
      <c r="C3535" s="8">
        <v>9.511740842</v>
      </c>
      <c r="D3535" s="8">
        <v>4</v>
      </c>
      <c r="E3535" s="8">
        <v>9.511740842</v>
      </c>
    </row>
    <row r="3536" spans="1:5" x14ac:dyDescent="0.35">
      <c r="A3536" s="8" t="s">
        <v>219</v>
      </c>
      <c r="B3536" s="54">
        <v>45208</v>
      </c>
      <c r="C3536" s="8">
        <v>9.7358688779138252</v>
      </c>
      <c r="D3536" s="8">
        <v>4</v>
      </c>
      <c r="E3536" s="8">
        <v>9.7358688779138234</v>
      </c>
    </row>
    <row r="3537" spans="1:5" x14ac:dyDescent="0.35">
      <c r="A3537" s="8" t="s">
        <v>219</v>
      </c>
      <c r="B3537" s="54">
        <v>45215</v>
      </c>
      <c r="C3537" s="8">
        <v>9.8549937960000005</v>
      </c>
      <c r="D3537" s="8">
        <v>4</v>
      </c>
      <c r="E3537" s="8">
        <v>9.8549937960000005</v>
      </c>
    </row>
    <row r="3538" spans="1:5" x14ac:dyDescent="0.35">
      <c r="A3538" s="8" t="s">
        <v>219</v>
      </c>
      <c r="B3538" s="54">
        <v>45222</v>
      </c>
      <c r="C3538" s="8">
        <v>9.4688645759999996</v>
      </c>
      <c r="D3538" s="8">
        <v>4</v>
      </c>
      <c r="E3538" s="8">
        <v>9.4688645759999996</v>
      </c>
    </row>
    <row r="3539" spans="1:5" x14ac:dyDescent="0.35">
      <c r="A3539" s="8" t="s">
        <v>219</v>
      </c>
      <c r="B3539" s="54">
        <v>45229</v>
      </c>
      <c r="C3539" s="8">
        <v>8.8009867340523336</v>
      </c>
      <c r="D3539" s="8">
        <v>4</v>
      </c>
      <c r="E3539" s="8">
        <v>8.8009867340523336</v>
      </c>
    </row>
    <row r="3540" spans="1:5" x14ac:dyDescent="0.35">
      <c r="A3540" s="8" t="s">
        <v>219</v>
      </c>
      <c r="B3540" s="54">
        <v>45236</v>
      </c>
      <c r="C3540" s="8">
        <v>9.3449722729999998</v>
      </c>
      <c r="D3540" s="8">
        <v>4</v>
      </c>
      <c r="E3540" s="8">
        <v>9.3449722729999998</v>
      </c>
    </row>
    <row r="3541" spans="1:5" x14ac:dyDescent="0.35">
      <c r="A3541" s="8" t="s">
        <v>219</v>
      </c>
      <c r="B3541" s="54">
        <v>45243</v>
      </c>
      <c r="C3541" s="8">
        <v>8.289815342389252</v>
      </c>
      <c r="D3541" s="8">
        <v>4</v>
      </c>
      <c r="E3541" s="8">
        <v>8.289815342389252</v>
      </c>
    </row>
    <row r="3542" spans="1:5" x14ac:dyDescent="0.35">
      <c r="A3542" s="8" t="s">
        <v>219</v>
      </c>
      <c r="B3542" s="54">
        <v>45250</v>
      </c>
      <c r="C3542" s="8">
        <v>8.610526474699375</v>
      </c>
      <c r="D3542" s="8">
        <v>4</v>
      </c>
      <c r="E3542" s="8">
        <v>8.610526474699375</v>
      </c>
    </row>
    <row r="3543" spans="1:5" x14ac:dyDescent="0.35">
      <c r="A3543" s="8" t="s">
        <v>219</v>
      </c>
      <c r="B3543" s="54">
        <v>45257</v>
      </c>
      <c r="C3543" s="8">
        <v>7.435285126629875</v>
      </c>
      <c r="D3543" s="8">
        <v>4</v>
      </c>
      <c r="E3543" s="8">
        <v>7.435285126629875</v>
      </c>
    </row>
    <row r="3544" spans="1:5" x14ac:dyDescent="0.35">
      <c r="A3544" s="8" t="s">
        <v>219</v>
      </c>
      <c r="B3544" s="54">
        <v>45264</v>
      </c>
      <c r="C3544" s="8">
        <v>7.2357837673358656</v>
      </c>
      <c r="D3544" s="8">
        <v>4</v>
      </c>
      <c r="E3544" s="8">
        <v>7.2357837673358656</v>
      </c>
    </row>
    <row r="3545" spans="1:5" x14ac:dyDescent="0.35">
      <c r="A3545" s="8" t="s">
        <v>219</v>
      </c>
      <c r="B3545" s="54">
        <v>45271</v>
      </c>
      <c r="C3545" s="8">
        <v>7.1274508507662668</v>
      </c>
      <c r="D3545" s="8">
        <v>4</v>
      </c>
      <c r="E3545" s="8">
        <v>7.1274508507662668</v>
      </c>
    </row>
    <row r="3546" spans="1:5" x14ac:dyDescent="0.35">
      <c r="A3546" s="8" t="s">
        <v>219</v>
      </c>
      <c r="B3546" s="54">
        <v>45278</v>
      </c>
      <c r="C3546" s="8">
        <v>3.8165828232803332</v>
      </c>
      <c r="D3546" s="8">
        <v>4</v>
      </c>
      <c r="E3546" s="8">
        <v>3.8165828232803332</v>
      </c>
    </row>
    <row r="3547" spans="1:5" x14ac:dyDescent="0.35">
      <c r="A3547" s="8" t="s">
        <v>220</v>
      </c>
      <c r="B3547" s="54">
        <v>44921</v>
      </c>
      <c r="C3547" s="8">
        <v>6.9528679027763571</v>
      </c>
      <c r="D3547" s="8">
        <v>4</v>
      </c>
      <c r="E3547" s="8">
        <v>6.9528679027763571</v>
      </c>
    </row>
    <row r="3548" spans="1:5" x14ac:dyDescent="0.35">
      <c r="A3548" s="8" t="s">
        <v>220</v>
      </c>
      <c r="B3548" s="54">
        <v>44928</v>
      </c>
      <c r="C3548" s="8">
        <v>6.1978406959242749</v>
      </c>
      <c r="D3548" s="8">
        <v>4</v>
      </c>
      <c r="E3548" s="8">
        <v>6.1978406959242749</v>
      </c>
    </row>
    <row r="3549" spans="1:5" x14ac:dyDescent="0.35">
      <c r="A3549" s="8" t="s">
        <v>220</v>
      </c>
      <c r="B3549" s="54">
        <v>44935</v>
      </c>
      <c r="C3549" s="8">
        <v>4.0383692364807828</v>
      </c>
      <c r="D3549" s="8">
        <v>4</v>
      </c>
      <c r="E3549" s="8">
        <v>4.0383692364807828</v>
      </c>
    </row>
    <row r="3550" spans="1:5" x14ac:dyDescent="0.35">
      <c r="A3550" s="8" t="s">
        <v>220</v>
      </c>
      <c r="B3550" s="54">
        <v>44942</v>
      </c>
      <c r="C3550" s="8">
        <v>4.0202914521457833</v>
      </c>
      <c r="D3550" s="8">
        <v>4</v>
      </c>
      <c r="E3550" s="8">
        <v>4.0202914521457833</v>
      </c>
    </row>
    <row r="3551" spans="1:5" x14ac:dyDescent="0.35">
      <c r="A3551" s="8" t="s">
        <v>220</v>
      </c>
      <c r="B3551" s="54">
        <v>44949</v>
      </c>
      <c r="C3551" s="8">
        <v>2.2190213270000001</v>
      </c>
      <c r="D3551" s="8">
        <v>4</v>
      </c>
      <c r="E3551" s="8">
        <v>2.2190213270000001</v>
      </c>
    </row>
    <row r="3552" spans="1:5" x14ac:dyDescent="0.35">
      <c r="A3552" s="8" t="s">
        <v>220</v>
      </c>
      <c r="B3552" s="54">
        <v>44956</v>
      </c>
      <c r="C3552" s="8">
        <v>2.1044604664654103</v>
      </c>
      <c r="D3552" s="8">
        <v>4</v>
      </c>
      <c r="E3552" s="8">
        <v>2.1044604664654103</v>
      </c>
    </row>
    <row r="3553" spans="1:5" x14ac:dyDescent="0.35">
      <c r="A3553" s="8" t="s">
        <v>220</v>
      </c>
      <c r="B3553" s="54">
        <v>44963</v>
      </c>
      <c r="C3553" s="8">
        <v>1.6028189652964631</v>
      </c>
      <c r="D3553" s="8">
        <v>4</v>
      </c>
      <c r="E3553" s="8">
        <v>1.6028189652964631</v>
      </c>
    </row>
    <row r="3554" spans="1:5" x14ac:dyDescent="0.35">
      <c r="A3554" s="8" t="s">
        <v>220</v>
      </c>
      <c r="B3554" s="54">
        <v>44970</v>
      </c>
      <c r="C3554" s="8">
        <v>0.87052256687510721</v>
      </c>
      <c r="D3554" s="8">
        <v>4</v>
      </c>
      <c r="E3554" s="8">
        <v>0.87052256687510721</v>
      </c>
    </row>
    <row r="3555" spans="1:5" x14ac:dyDescent="0.35">
      <c r="A3555" s="8" t="s">
        <v>220</v>
      </c>
      <c r="B3555" s="54">
        <v>44977</v>
      </c>
      <c r="C3555" s="8">
        <v>1.8280748562311873</v>
      </c>
      <c r="D3555" s="8">
        <v>4</v>
      </c>
      <c r="E3555" s="8">
        <v>1.8280748562311873</v>
      </c>
    </row>
    <row r="3556" spans="1:5" x14ac:dyDescent="0.35">
      <c r="A3556" s="8" t="s">
        <v>220</v>
      </c>
      <c r="B3556" s="54">
        <v>44984</v>
      </c>
      <c r="C3556" s="8">
        <v>1.4632757083824806</v>
      </c>
      <c r="D3556" s="8">
        <v>4</v>
      </c>
      <c r="E3556" s="8">
        <v>1.4632757083824806</v>
      </c>
    </row>
    <row r="3557" spans="1:5" x14ac:dyDescent="0.35">
      <c r="A3557" s="8" t="s">
        <v>220</v>
      </c>
      <c r="B3557" s="54">
        <v>44991</v>
      </c>
      <c r="C3557" s="8">
        <v>1.6996652238077343</v>
      </c>
      <c r="D3557" s="8">
        <v>4</v>
      </c>
      <c r="E3557" s="8">
        <v>1.6996652238077343</v>
      </c>
    </row>
    <row r="3558" spans="1:5" x14ac:dyDescent="0.35">
      <c r="A3558" s="8" t="s">
        <v>220</v>
      </c>
      <c r="B3558" s="54">
        <v>44998</v>
      </c>
      <c r="C3558" s="8">
        <v>2.7128396027352775</v>
      </c>
      <c r="D3558" s="8">
        <v>4</v>
      </c>
      <c r="E3558" s="8">
        <v>2.7128396027352775</v>
      </c>
    </row>
    <row r="3559" spans="1:5" x14ac:dyDescent="0.35">
      <c r="A3559" s="8" t="s">
        <v>220</v>
      </c>
      <c r="B3559" s="54">
        <v>45005</v>
      </c>
      <c r="C3559" s="8">
        <v>3.2938664565166924</v>
      </c>
      <c r="D3559" s="8">
        <v>4</v>
      </c>
      <c r="E3559" s="8">
        <v>3.2938664565166924</v>
      </c>
    </row>
    <row r="3560" spans="1:5" x14ac:dyDescent="0.35">
      <c r="A3560" s="8" t="s">
        <v>220</v>
      </c>
      <c r="B3560" s="54">
        <v>45012</v>
      </c>
      <c r="C3560" s="8">
        <v>5.0297261689999999</v>
      </c>
      <c r="D3560" s="8">
        <v>4</v>
      </c>
      <c r="E3560" s="8">
        <v>5.0297261689999999</v>
      </c>
    </row>
    <row r="3561" spans="1:5" x14ac:dyDescent="0.35">
      <c r="A3561" s="8" t="s">
        <v>220</v>
      </c>
      <c r="B3561" s="54">
        <v>45019</v>
      </c>
      <c r="C3561" s="8">
        <v>6.5196817610000002</v>
      </c>
      <c r="D3561" s="8">
        <v>4</v>
      </c>
      <c r="E3561" s="8">
        <v>6.5196817610000002</v>
      </c>
    </row>
    <row r="3562" spans="1:5" x14ac:dyDescent="0.35">
      <c r="A3562" s="8" t="s">
        <v>220</v>
      </c>
      <c r="B3562" s="54">
        <v>45026</v>
      </c>
      <c r="C3562" s="8">
        <v>8.3896074060458563</v>
      </c>
      <c r="D3562" s="8">
        <v>4</v>
      </c>
      <c r="E3562" s="8">
        <v>8.3896074060458563</v>
      </c>
    </row>
    <row r="3563" spans="1:5" x14ac:dyDescent="0.35">
      <c r="A3563" s="8" t="s">
        <v>220</v>
      </c>
      <c r="B3563" s="54">
        <v>45033</v>
      </c>
      <c r="C3563" s="8">
        <v>8.1777676766081981</v>
      </c>
      <c r="D3563" s="8">
        <v>4</v>
      </c>
      <c r="E3563" s="8">
        <v>8.1777676766081981</v>
      </c>
    </row>
    <row r="3564" spans="1:5" x14ac:dyDescent="0.35">
      <c r="A3564" s="8" t="s">
        <v>220</v>
      </c>
      <c r="B3564" s="54">
        <v>45040</v>
      </c>
      <c r="C3564" s="8">
        <v>8.6045941460000002</v>
      </c>
      <c r="D3564" s="8">
        <v>4</v>
      </c>
      <c r="E3564" s="8">
        <v>8.6045941460000002</v>
      </c>
    </row>
    <row r="3565" spans="1:5" x14ac:dyDescent="0.35">
      <c r="A3565" s="8" t="s">
        <v>220</v>
      </c>
      <c r="B3565" s="54">
        <v>45047</v>
      </c>
      <c r="C3565" s="8">
        <v>7.7836071182219833</v>
      </c>
      <c r="D3565" s="8">
        <v>4</v>
      </c>
      <c r="E3565" s="8">
        <v>7.7836071182219833</v>
      </c>
    </row>
    <row r="3566" spans="1:5" x14ac:dyDescent="0.35">
      <c r="A3566" s="8" t="s">
        <v>220</v>
      </c>
      <c r="B3566" s="54">
        <v>45054</v>
      </c>
      <c r="C3566" s="8">
        <v>7.8935060255493115</v>
      </c>
      <c r="D3566" s="8">
        <v>4</v>
      </c>
      <c r="E3566" s="8">
        <v>7.8935060255493124</v>
      </c>
    </row>
    <row r="3567" spans="1:5" x14ac:dyDescent="0.35">
      <c r="A3567" s="8" t="s">
        <v>220</v>
      </c>
      <c r="B3567" s="54">
        <v>45061</v>
      </c>
      <c r="C3567" s="8">
        <v>8.9623755677205548</v>
      </c>
      <c r="D3567" s="8">
        <v>4</v>
      </c>
      <c r="E3567" s="8">
        <v>8.9623755677205548</v>
      </c>
    </row>
    <row r="3568" spans="1:5" x14ac:dyDescent="0.35">
      <c r="A3568" s="8" t="s">
        <v>220</v>
      </c>
      <c r="B3568" s="54">
        <v>45068</v>
      </c>
      <c r="C3568" s="8">
        <v>8.9814656920000004</v>
      </c>
      <c r="D3568" s="8">
        <v>4</v>
      </c>
      <c r="E3568" s="8">
        <v>8.9814656920000004</v>
      </c>
    </row>
    <row r="3569" spans="1:5" x14ac:dyDescent="0.35">
      <c r="A3569" s="8" t="s">
        <v>220</v>
      </c>
      <c r="B3569" s="54">
        <v>45075</v>
      </c>
      <c r="C3569" s="8">
        <v>8.4839976108989958</v>
      </c>
      <c r="D3569" s="8">
        <v>4</v>
      </c>
      <c r="E3569" s="8">
        <v>8.4839976108989958</v>
      </c>
    </row>
    <row r="3570" spans="1:5" x14ac:dyDescent="0.35">
      <c r="A3570" s="8" t="s">
        <v>220</v>
      </c>
      <c r="B3570" s="54">
        <v>45082</v>
      </c>
      <c r="C3570" s="8">
        <v>7.7288934653700769</v>
      </c>
      <c r="D3570" s="8">
        <v>4</v>
      </c>
      <c r="E3570" s="8">
        <v>7.7288934653700769</v>
      </c>
    </row>
    <row r="3571" spans="1:5" x14ac:dyDescent="0.35">
      <c r="A3571" s="8" t="s">
        <v>220</v>
      </c>
      <c r="B3571" s="54">
        <v>45089</v>
      </c>
      <c r="C3571" s="8">
        <v>7.8677546659999997</v>
      </c>
      <c r="D3571" s="8">
        <v>4</v>
      </c>
      <c r="E3571" s="8">
        <v>7.8677546659999997</v>
      </c>
    </row>
    <row r="3572" spans="1:5" x14ac:dyDescent="0.35">
      <c r="A3572" s="8" t="s">
        <v>220</v>
      </c>
      <c r="B3572" s="54">
        <v>45096</v>
      </c>
      <c r="C3572" s="8">
        <v>10.447044546653688</v>
      </c>
      <c r="D3572" s="8">
        <v>4</v>
      </c>
      <c r="E3572" s="8">
        <v>10.447044546653688</v>
      </c>
    </row>
    <row r="3573" spans="1:5" x14ac:dyDescent="0.35">
      <c r="A3573" s="8" t="s">
        <v>220</v>
      </c>
      <c r="B3573" s="54">
        <v>45103</v>
      </c>
      <c r="C3573" s="8">
        <v>8.7367792794634731</v>
      </c>
      <c r="D3573" s="8">
        <v>4</v>
      </c>
      <c r="E3573" s="8">
        <v>8.7367792794634731</v>
      </c>
    </row>
    <row r="3574" spans="1:5" x14ac:dyDescent="0.35">
      <c r="A3574" s="8" t="s">
        <v>220</v>
      </c>
      <c r="B3574" s="54">
        <v>45110</v>
      </c>
      <c r="C3574" s="8">
        <v>8.8631776730881544</v>
      </c>
      <c r="D3574" s="8">
        <v>4</v>
      </c>
      <c r="E3574" s="8">
        <v>8.8631776730881544</v>
      </c>
    </row>
    <row r="3575" spans="1:5" x14ac:dyDescent="0.35">
      <c r="A3575" s="8" t="s">
        <v>220</v>
      </c>
      <c r="B3575" s="54">
        <v>45117</v>
      </c>
      <c r="C3575" s="8">
        <v>8.4493935617117941</v>
      </c>
      <c r="D3575" s="8">
        <v>4</v>
      </c>
      <c r="E3575" s="8">
        <v>8.4493935617117941</v>
      </c>
    </row>
    <row r="3576" spans="1:5" x14ac:dyDescent="0.35">
      <c r="A3576" s="8" t="s">
        <v>220</v>
      </c>
      <c r="B3576" s="54">
        <v>45124</v>
      </c>
      <c r="C3576" s="8">
        <v>8.7133467162052813</v>
      </c>
      <c r="D3576" s="8">
        <v>4</v>
      </c>
      <c r="E3576" s="8">
        <v>8.7133467162052813</v>
      </c>
    </row>
    <row r="3577" spans="1:5" x14ac:dyDescent="0.35">
      <c r="A3577" s="8" t="s">
        <v>220</v>
      </c>
      <c r="B3577" s="54">
        <v>45131</v>
      </c>
      <c r="C3577" s="8">
        <v>8.3712473792604474</v>
      </c>
      <c r="D3577" s="8">
        <v>4</v>
      </c>
      <c r="E3577" s="8">
        <v>8.3712473792604474</v>
      </c>
    </row>
    <row r="3578" spans="1:5" x14ac:dyDescent="0.35">
      <c r="A3578" s="8" t="s">
        <v>220</v>
      </c>
      <c r="B3578" s="54">
        <v>45138</v>
      </c>
      <c r="C3578" s="8">
        <v>8.6727192120000005</v>
      </c>
      <c r="D3578" s="8">
        <v>4</v>
      </c>
      <c r="E3578" s="8">
        <v>8.6727192120000005</v>
      </c>
    </row>
    <row r="3579" spans="1:5" x14ac:dyDescent="0.35">
      <c r="A3579" s="8" t="s">
        <v>220</v>
      </c>
      <c r="B3579" s="54">
        <v>45145</v>
      </c>
      <c r="C3579" s="8">
        <v>8.8298630500000002</v>
      </c>
      <c r="D3579" s="8">
        <v>4</v>
      </c>
      <c r="E3579" s="8">
        <v>8.8298630500000002</v>
      </c>
    </row>
    <row r="3580" spans="1:5" x14ac:dyDescent="0.35">
      <c r="A3580" s="8" t="s">
        <v>220</v>
      </c>
      <c r="B3580" s="54">
        <v>45152</v>
      </c>
      <c r="C3580" s="8">
        <v>8.4333024329999997</v>
      </c>
      <c r="D3580" s="8">
        <v>4</v>
      </c>
      <c r="E3580" s="8">
        <v>8.4333024329999997</v>
      </c>
    </row>
    <row r="3581" spans="1:5" x14ac:dyDescent="0.35">
      <c r="A3581" s="8" t="s">
        <v>220</v>
      </c>
      <c r="B3581" s="54">
        <v>45159</v>
      </c>
      <c r="C3581" s="8">
        <v>8.2258849462387484</v>
      </c>
      <c r="D3581" s="8">
        <v>4</v>
      </c>
      <c r="E3581" s="8">
        <v>8.2258849462387484</v>
      </c>
    </row>
    <row r="3582" spans="1:5" x14ac:dyDescent="0.35">
      <c r="A3582" s="8" t="s">
        <v>220</v>
      </c>
      <c r="B3582" s="54">
        <v>45166</v>
      </c>
      <c r="C3582" s="8">
        <v>7.6378044136578236</v>
      </c>
      <c r="D3582" s="8">
        <v>4</v>
      </c>
      <c r="E3582" s="8">
        <v>7.6378044136578236</v>
      </c>
    </row>
    <row r="3583" spans="1:5" x14ac:dyDescent="0.35">
      <c r="A3583" s="8" t="s">
        <v>220</v>
      </c>
      <c r="B3583" s="54">
        <v>45173</v>
      </c>
      <c r="C3583" s="8">
        <v>8.7641812219999995</v>
      </c>
      <c r="D3583" s="8">
        <v>4</v>
      </c>
      <c r="E3583" s="8">
        <v>8.7641812219999995</v>
      </c>
    </row>
    <row r="3584" spans="1:5" x14ac:dyDescent="0.35">
      <c r="A3584" s="8" t="s">
        <v>220</v>
      </c>
      <c r="B3584" s="54">
        <v>45180</v>
      </c>
      <c r="C3584" s="8">
        <v>8.8755227848932829</v>
      </c>
      <c r="D3584" s="8">
        <v>4</v>
      </c>
      <c r="E3584" s="8">
        <v>8.8755227848932829</v>
      </c>
    </row>
    <row r="3585" spans="1:5" x14ac:dyDescent="0.35">
      <c r="A3585" s="8" t="s">
        <v>220</v>
      </c>
      <c r="B3585" s="54">
        <v>45187</v>
      </c>
      <c r="C3585" s="8">
        <v>9.4140152760385085</v>
      </c>
      <c r="D3585" s="8">
        <v>4</v>
      </c>
      <c r="E3585" s="8">
        <v>9.4140152760385085</v>
      </c>
    </row>
    <row r="3586" spans="1:5" x14ac:dyDescent="0.35">
      <c r="A3586" s="8" t="s">
        <v>220</v>
      </c>
      <c r="B3586" s="54">
        <v>45194</v>
      </c>
      <c r="C3586" s="8">
        <v>9.2153508693917949</v>
      </c>
      <c r="D3586" s="8">
        <v>4</v>
      </c>
      <c r="E3586" s="8">
        <v>9.2153508693917967</v>
      </c>
    </row>
    <row r="3587" spans="1:5" x14ac:dyDescent="0.35">
      <c r="A3587" s="8" t="s">
        <v>220</v>
      </c>
      <c r="B3587" s="54">
        <v>45201</v>
      </c>
      <c r="C3587" s="8">
        <v>8.6382494729459918</v>
      </c>
      <c r="D3587" s="8">
        <v>4</v>
      </c>
      <c r="E3587" s="8">
        <v>8.6382494729459918</v>
      </c>
    </row>
    <row r="3588" spans="1:5" x14ac:dyDescent="0.35">
      <c r="A3588" s="8" t="s">
        <v>220</v>
      </c>
      <c r="B3588" s="54">
        <v>45208</v>
      </c>
      <c r="C3588" s="8">
        <v>8.8098587689999999</v>
      </c>
      <c r="D3588" s="8">
        <v>4</v>
      </c>
      <c r="E3588" s="8">
        <v>8.8098587689999999</v>
      </c>
    </row>
    <row r="3589" spans="1:5" x14ac:dyDescent="0.35">
      <c r="A3589" s="8" t="s">
        <v>220</v>
      </c>
      <c r="B3589" s="54">
        <v>45215</v>
      </c>
      <c r="C3589" s="8">
        <v>9.3745598810715656</v>
      </c>
      <c r="D3589" s="8">
        <v>4</v>
      </c>
      <c r="E3589" s="8">
        <v>9.3745598810715656</v>
      </c>
    </row>
    <row r="3590" spans="1:5" x14ac:dyDescent="0.35">
      <c r="A3590" s="8" t="s">
        <v>220</v>
      </c>
      <c r="B3590" s="54">
        <v>45222</v>
      </c>
      <c r="C3590" s="8">
        <v>10.152569268332742</v>
      </c>
      <c r="D3590" s="8">
        <v>4</v>
      </c>
      <c r="E3590" s="8">
        <v>10.152569268332742</v>
      </c>
    </row>
    <row r="3591" spans="1:5" x14ac:dyDescent="0.35">
      <c r="A3591" s="8" t="s">
        <v>220</v>
      </c>
      <c r="B3591" s="54">
        <v>45229</v>
      </c>
      <c r="C3591" s="8">
        <v>11.049116080603696</v>
      </c>
      <c r="D3591" s="8">
        <v>4</v>
      </c>
      <c r="E3591" s="8">
        <v>11.049116080603696</v>
      </c>
    </row>
    <row r="3592" spans="1:5" x14ac:dyDescent="0.35">
      <c r="A3592" s="8" t="s">
        <v>220</v>
      </c>
      <c r="B3592" s="54">
        <v>45236</v>
      </c>
      <c r="C3592" s="8">
        <v>11.025425711521917</v>
      </c>
      <c r="D3592" s="8">
        <v>4</v>
      </c>
      <c r="E3592" s="8">
        <v>11.025425711521915</v>
      </c>
    </row>
    <row r="3593" spans="1:5" x14ac:dyDescent="0.35">
      <c r="A3593" s="8" t="s">
        <v>220</v>
      </c>
      <c r="B3593" s="54">
        <v>45243</v>
      </c>
      <c r="C3593" s="8">
        <v>11.011729811121457</v>
      </c>
      <c r="D3593" s="8">
        <v>4</v>
      </c>
      <c r="E3593" s="8">
        <v>11.011729811121455</v>
      </c>
    </row>
    <row r="3594" spans="1:5" x14ac:dyDescent="0.35">
      <c r="A3594" s="8" t="s">
        <v>220</v>
      </c>
      <c r="B3594" s="54">
        <v>45250</v>
      </c>
      <c r="C3594" s="8">
        <v>10.04425659</v>
      </c>
      <c r="D3594" s="8">
        <v>4</v>
      </c>
      <c r="E3594" s="8">
        <v>10.04425659</v>
      </c>
    </row>
    <row r="3595" spans="1:5" x14ac:dyDescent="0.35">
      <c r="A3595" s="8" t="s">
        <v>220</v>
      </c>
      <c r="B3595" s="54">
        <v>45257</v>
      </c>
      <c r="C3595" s="8">
        <v>9.0504385775691745</v>
      </c>
      <c r="D3595" s="8">
        <v>4</v>
      </c>
      <c r="E3595" s="8">
        <v>9.0504385775691745</v>
      </c>
    </row>
    <row r="3596" spans="1:5" x14ac:dyDescent="0.35">
      <c r="A3596" s="8" t="s">
        <v>220</v>
      </c>
      <c r="B3596" s="54">
        <v>45264</v>
      </c>
      <c r="C3596" s="8">
        <v>9.0272625874987771</v>
      </c>
      <c r="D3596" s="8">
        <v>4</v>
      </c>
      <c r="E3596" s="8">
        <v>9.0272625874987753</v>
      </c>
    </row>
    <row r="3597" spans="1:5" x14ac:dyDescent="0.35">
      <c r="A3597" s="8" t="s">
        <v>220</v>
      </c>
      <c r="B3597" s="54">
        <v>45271</v>
      </c>
      <c r="C3597" s="8">
        <v>9.0132401585081237</v>
      </c>
      <c r="D3597" s="8">
        <v>4</v>
      </c>
      <c r="E3597" s="8">
        <v>9.0132401585081237</v>
      </c>
    </row>
    <row r="3598" spans="1:5" x14ac:dyDescent="0.35">
      <c r="A3598" s="8" t="s">
        <v>220</v>
      </c>
      <c r="B3598" s="54">
        <v>45278</v>
      </c>
      <c r="C3598" s="8">
        <v>9.9722145229999999</v>
      </c>
      <c r="D3598" s="8">
        <v>4</v>
      </c>
      <c r="E3598" s="8">
        <v>9.9722145229999999</v>
      </c>
    </row>
    <row r="3599" spans="1:5" x14ac:dyDescent="0.35">
      <c r="A3599" s="8" t="s">
        <v>221</v>
      </c>
      <c r="B3599" s="54">
        <v>44921</v>
      </c>
      <c r="C3599" s="8">
        <v>11.133971197423312</v>
      </c>
      <c r="D3599" s="8">
        <v>4</v>
      </c>
      <c r="E3599" s="8">
        <v>11.133971197423312</v>
      </c>
    </row>
    <row r="3600" spans="1:5" x14ac:dyDescent="0.35">
      <c r="A3600" s="8" t="s">
        <v>221</v>
      </c>
      <c r="B3600" s="54">
        <v>44928</v>
      </c>
      <c r="C3600" s="8">
        <v>8.8644762827179342</v>
      </c>
      <c r="D3600" s="8">
        <v>4</v>
      </c>
      <c r="E3600" s="8">
        <v>8.8644762827179342</v>
      </c>
    </row>
    <row r="3601" spans="1:5" x14ac:dyDescent="0.35">
      <c r="A3601" s="8" t="s">
        <v>221</v>
      </c>
      <c r="B3601" s="54">
        <v>44935</v>
      </c>
      <c r="C3601" s="8">
        <v>5.9978834710989437</v>
      </c>
      <c r="D3601" s="8">
        <v>4</v>
      </c>
      <c r="E3601" s="8">
        <v>5.9978834710989437</v>
      </c>
    </row>
    <row r="3602" spans="1:5" x14ac:dyDescent="0.35">
      <c r="A3602" s="8" t="s">
        <v>221</v>
      </c>
      <c r="B3602" s="54">
        <v>44942</v>
      </c>
      <c r="C3602" s="8">
        <v>5.9980765012722514</v>
      </c>
      <c r="D3602" s="8">
        <v>4</v>
      </c>
      <c r="E3602" s="8">
        <v>5.9980765012722514</v>
      </c>
    </row>
    <row r="3603" spans="1:5" x14ac:dyDescent="0.35">
      <c r="A3603" s="8" t="s">
        <v>221</v>
      </c>
      <c r="B3603" s="54">
        <v>44949</v>
      </c>
      <c r="C3603" s="8">
        <v>5.030704514049992</v>
      </c>
      <c r="D3603" s="8">
        <v>4</v>
      </c>
      <c r="E3603" s="8">
        <v>5.030704514049992</v>
      </c>
    </row>
    <row r="3604" spans="1:5" x14ac:dyDescent="0.35">
      <c r="A3604" s="8" t="s">
        <v>221</v>
      </c>
      <c r="B3604" s="54">
        <v>44956</v>
      </c>
      <c r="C3604" s="8">
        <v>3.5444447941118788</v>
      </c>
      <c r="D3604" s="8">
        <v>4</v>
      </c>
      <c r="E3604" s="8">
        <v>3.5444447941118788</v>
      </c>
    </row>
    <row r="3605" spans="1:5" x14ac:dyDescent="0.35">
      <c r="A3605" s="8" t="s">
        <v>221</v>
      </c>
      <c r="B3605" s="54">
        <v>44963</v>
      </c>
      <c r="C3605" s="8">
        <v>3.7724626088709332</v>
      </c>
      <c r="D3605" s="8">
        <v>4</v>
      </c>
      <c r="E3605" s="8">
        <v>3.7724626088709332</v>
      </c>
    </row>
    <row r="3606" spans="1:5" x14ac:dyDescent="0.35">
      <c r="A3606" s="8" t="s">
        <v>221</v>
      </c>
      <c r="B3606" s="54">
        <v>44970</v>
      </c>
      <c r="C3606" s="8">
        <v>4.3616596591344106</v>
      </c>
      <c r="D3606" s="8">
        <v>4</v>
      </c>
      <c r="E3606" s="8">
        <v>4.3616596591344106</v>
      </c>
    </row>
    <row r="3607" spans="1:5" x14ac:dyDescent="0.35">
      <c r="A3607" s="8" t="s">
        <v>221</v>
      </c>
      <c r="B3607" s="54">
        <v>44977</v>
      </c>
      <c r="C3607" s="8">
        <v>7.5448448328357589</v>
      </c>
      <c r="D3607" s="8">
        <v>4</v>
      </c>
      <c r="E3607" s="8">
        <v>7.5448448328357589</v>
      </c>
    </row>
    <row r="3608" spans="1:5" x14ac:dyDescent="0.35">
      <c r="A3608" s="8" t="s">
        <v>221</v>
      </c>
      <c r="B3608" s="54">
        <v>44984</v>
      </c>
      <c r="C3608" s="8">
        <v>6.7905870524191752</v>
      </c>
      <c r="D3608" s="8">
        <v>4</v>
      </c>
      <c r="E3608" s="8">
        <v>6.7905870524191752</v>
      </c>
    </row>
    <row r="3609" spans="1:5" x14ac:dyDescent="0.35">
      <c r="A3609" s="8" t="s">
        <v>221</v>
      </c>
      <c r="B3609" s="54">
        <v>44991</v>
      </c>
      <c r="C3609" s="8">
        <v>5.4797420629999998</v>
      </c>
      <c r="D3609" s="8">
        <v>4</v>
      </c>
      <c r="E3609" s="8">
        <v>5.4797420629999998</v>
      </c>
    </row>
    <row r="3610" spans="1:5" x14ac:dyDescent="0.35">
      <c r="A3610" s="8" t="s">
        <v>221</v>
      </c>
      <c r="B3610" s="54">
        <v>44998</v>
      </c>
      <c r="C3610" s="8">
        <v>4.7804376311618464</v>
      </c>
      <c r="D3610" s="8">
        <v>4</v>
      </c>
      <c r="E3610" s="8">
        <v>4.7804376311618464</v>
      </c>
    </row>
    <row r="3611" spans="1:5" x14ac:dyDescent="0.35">
      <c r="A3611" s="8" t="s">
        <v>221</v>
      </c>
      <c r="B3611" s="54">
        <v>45005</v>
      </c>
      <c r="C3611" s="8">
        <v>4.8854938687109621</v>
      </c>
      <c r="D3611" s="8">
        <v>4</v>
      </c>
      <c r="E3611" s="8">
        <v>4.8854938687109621</v>
      </c>
    </row>
    <row r="3612" spans="1:5" x14ac:dyDescent="0.35">
      <c r="A3612" s="8" t="s">
        <v>221</v>
      </c>
      <c r="B3612" s="54">
        <v>45012</v>
      </c>
      <c r="C3612" s="8">
        <v>4.4670209142679234</v>
      </c>
      <c r="D3612" s="8">
        <v>4</v>
      </c>
      <c r="E3612" s="8">
        <v>4.4670209142679234</v>
      </c>
    </row>
    <row r="3613" spans="1:5" x14ac:dyDescent="0.35">
      <c r="A3613" s="8" t="s">
        <v>221</v>
      </c>
      <c r="B3613" s="54">
        <v>45019</v>
      </c>
      <c r="C3613" s="8">
        <v>4.7186888762749186</v>
      </c>
      <c r="D3613" s="8">
        <v>4</v>
      </c>
      <c r="E3613" s="8">
        <v>4.7186888762749186</v>
      </c>
    </row>
    <row r="3614" spans="1:5" x14ac:dyDescent="0.35">
      <c r="A3614" s="8" t="s">
        <v>221</v>
      </c>
      <c r="B3614" s="54">
        <v>45026</v>
      </c>
      <c r="C3614" s="8">
        <v>5.3203990680635114</v>
      </c>
      <c r="D3614" s="8">
        <v>4</v>
      </c>
      <c r="E3614" s="8">
        <v>5.3203990680635114</v>
      </c>
    </row>
    <row r="3615" spans="1:5" x14ac:dyDescent="0.35">
      <c r="A3615" s="8" t="s">
        <v>221</v>
      </c>
      <c r="B3615" s="54">
        <v>45033</v>
      </c>
      <c r="C3615" s="8">
        <v>5.1699252748034681</v>
      </c>
      <c r="D3615" s="8">
        <v>4</v>
      </c>
      <c r="E3615" s="8">
        <v>5.1699252748034681</v>
      </c>
    </row>
    <row r="3616" spans="1:5" x14ac:dyDescent="0.35">
      <c r="A3616" s="8" t="s">
        <v>221</v>
      </c>
      <c r="B3616" s="54">
        <v>45040</v>
      </c>
      <c r="C3616" s="8">
        <v>5.5597656490109575</v>
      </c>
      <c r="D3616" s="8">
        <v>4</v>
      </c>
      <c r="E3616" s="8">
        <v>5.5597656490109575</v>
      </c>
    </row>
    <row r="3617" spans="1:5" x14ac:dyDescent="0.35">
      <c r="A3617" s="8" t="s">
        <v>221</v>
      </c>
      <c r="B3617" s="54">
        <v>45047</v>
      </c>
      <c r="C3617" s="8">
        <v>4.8289384252859069</v>
      </c>
      <c r="D3617" s="8">
        <v>4</v>
      </c>
      <c r="E3617" s="8">
        <v>4.8289384252859069</v>
      </c>
    </row>
    <row r="3618" spans="1:5" x14ac:dyDescent="0.35">
      <c r="A3618" s="8" t="s">
        <v>221</v>
      </c>
      <c r="B3618" s="54">
        <v>45054</v>
      </c>
      <c r="C3618" s="8">
        <v>4.4387254470000004</v>
      </c>
      <c r="D3618" s="8">
        <v>4</v>
      </c>
      <c r="E3618" s="8">
        <v>4.4387254470000004</v>
      </c>
    </row>
    <row r="3619" spans="1:5" x14ac:dyDescent="0.35">
      <c r="A3619" s="8" t="s">
        <v>221</v>
      </c>
      <c r="B3619" s="54">
        <v>45061</v>
      </c>
      <c r="C3619" s="8">
        <v>3.7594568300079896</v>
      </c>
      <c r="D3619" s="8">
        <v>4</v>
      </c>
      <c r="E3619" s="8">
        <v>3.7594568300079896</v>
      </c>
    </row>
    <row r="3620" spans="1:5" x14ac:dyDescent="0.35">
      <c r="A3620" s="8" t="s">
        <v>221</v>
      </c>
      <c r="B3620" s="54">
        <v>45068</v>
      </c>
      <c r="C3620" s="8">
        <v>4.8115142173921646</v>
      </c>
      <c r="D3620" s="8">
        <v>4</v>
      </c>
      <c r="E3620" s="8">
        <v>4.8115142173921646</v>
      </c>
    </row>
    <row r="3621" spans="1:5" x14ac:dyDescent="0.35">
      <c r="A3621" s="8" t="s">
        <v>221</v>
      </c>
      <c r="B3621" s="54">
        <v>45075</v>
      </c>
      <c r="C3621" s="8">
        <v>3.5000392979999999</v>
      </c>
      <c r="D3621" s="8">
        <v>4</v>
      </c>
      <c r="E3621" s="8">
        <v>3.5000392979999999</v>
      </c>
    </row>
    <row r="3622" spans="1:5" x14ac:dyDescent="0.35">
      <c r="A3622" s="8" t="s">
        <v>221</v>
      </c>
      <c r="B3622" s="54">
        <v>45082</v>
      </c>
      <c r="C3622" s="8">
        <v>3.2664122095136783</v>
      </c>
      <c r="D3622" s="8">
        <v>4</v>
      </c>
      <c r="E3622" s="8">
        <v>3.2664122095136783</v>
      </c>
    </row>
    <row r="3623" spans="1:5" x14ac:dyDescent="0.35">
      <c r="A3623" s="8" t="s">
        <v>221</v>
      </c>
      <c r="B3623" s="54">
        <v>45089</v>
      </c>
      <c r="C3623" s="8">
        <v>4.5350629083429794</v>
      </c>
      <c r="D3623" s="8">
        <v>4</v>
      </c>
      <c r="E3623" s="8">
        <v>4.5350629083429794</v>
      </c>
    </row>
    <row r="3624" spans="1:5" x14ac:dyDescent="0.35">
      <c r="A3624" s="8" t="s">
        <v>221</v>
      </c>
      <c r="B3624" s="54">
        <v>45096</v>
      </c>
      <c r="C3624" s="8">
        <v>3.8248662953602617</v>
      </c>
      <c r="D3624" s="8">
        <v>4</v>
      </c>
      <c r="E3624" s="8">
        <v>3.8248662953602617</v>
      </c>
    </row>
    <row r="3625" spans="1:5" x14ac:dyDescent="0.35">
      <c r="A3625" s="8" t="s">
        <v>221</v>
      </c>
      <c r="B3625" s="54">
        <v>45103</v>
      </c>
      <c r="C3625" s="8">
        <v>3.9058147758984876</v>
      </c>
      <c r="D3625" s="8">
        <v>4</v>
      </c>
      <c r="E3625" s="8">
        <v>3.905814775898488</v>
      </c>
    </row>
    <row r="3626" spans="1:5" x14ac:dyDescent="0.35">
      <c r="A3626" s="8" t="s">
        <v>221</v>
      </c>
      <c r="B3626" s="54">
        <v>45110</v>
      </c>
      <c r="C3626" s="8">
        <v>4.410031429</v>
      </c>
      <c r="D3626" s="8">
        <v>4</v>
      </c>
      <c r="E3626" s="8">
        <v>4.410031429</v>
      </c>
    </row>
    <row r="3627" spans="1:5" x14ac:dyDescent="0.35">
      <c r="A3627" s="8" t="s">
        <v>221</v>
      </c>
      <c r="B3627" s="54">
        <v>45117</v>
      </c>
      <c r="C3627" s="8">
        <v>4.2211217291596936</v>
      </c>
      <c r="D3627" s="8">
        <v>4</v>
      </c>
      <c r="E3627" s="8">
        <v>4.2211217291596936</v>
      </c>
    </row>
    <row r="3628" spans="1:5" x14ac:dyDescent="0.35">
      <c r="A3628" s="8" t="s">
        <v>221</v>
      </c>
      <c r="B3628" s="54">
        <v>45124</v>
      </c>
      <c r="C3628" s="8">
        <v>5.5014066621626156</v>
      </c>
      <c r="D3628" s="8">
        <v>4</v>
      </c>
      <c r="E3628" s="8">
        <v>5.5014066621626156</v>
      </c>
    </row>
    <row r="3629" spans="1:5" x14ac:dyDescent="0.35">
      <c r="A3629" s="8" t="s">
        <v>221</v>
      </c>
      <c r="B3629" s="54">
        <v>45131</v>
      </c>
      <c r="C3629" s="8">
        <v>4.8096039670491164</v>
      </c>
      <c r="D3629" s="8">
        <v>4</v>
      </c>
      <c r="E3629" s="8">
        <v>4.8096039670491164</v>
      </c>
    </row>
    <row r="3630" spans="1:5" x14ac:dyDescent="0.35">
      <c r="A3630" s="8" t="s">
        <v>221</v>
      </c>
      <c r="B3630" s="54">
        <v>45138</v>
      </c>
      <c r="C3630" s="8">
        <v>5.3561424912444053</v>
      </c>
      <c r="D3630" s="8">
        <v>4</v>
      </c>
      <c r="E3630" s="8">
        <v>5.3561424912444053</v>
      </c>
    </row>
    <row r="3631" spans="1:5" x14ac:dyDescent="0.35">
      <c r="A3631" s="8" t="s">
        <v>221</v>
      </c>
      <c r="B3631" s="54">
        <v>45145</v>
      </c>
      <c r="C3631" s="8">
        <v>4.7341766037988782</v>
      </c>
      <c r="D3631" s="8">
        <v>4</v>
      </c>
      <c r="E3631" s="8">
        <v>4.7341766037988782</v>
      </c>
    </row>
    <row r="3632" spans="1:5" x14ac:dyDescent="0.35">
      <c r="A3632" s="8" t="s">
        <v>221</v>
      </c>
      <c r="B3632" s="54">
        <v>45152</v>
      </c>
      <c r="C3632" s="8">
        <v>4.8561009472542533</v>
      </c>
      <c r="D3632" s="8">
        <v>4</v>
      </c>
      <c r="E3632" s="8">
        <v>4.8561009472542533</v>
      </c>
    </row>
    <row r="3633" spans="1:5" x14ac:dyDescent="0.35">
      <c r="A3633" s="8" t="s">
        <v>221</v>
      </c>
      <c r="B3633" s="54">
        <v>45159</v>
      </c>
      <c r="C3633" s="8">
        <v>6.7495974366323273</v>
      </c>
      <c r="D3633" s="8">
        <v>4</v>
      </c>
      <c r="E3633" s="8">
        <v>6.7495974366323273</v>
      </c>
    </row>
    <row r="3634" spans="1:5" x14ac:dyDescent="0.35">
      <c r="A3634" s="8" t="s">
        <v>221</v>
      </c>
      <c r="B3634" s="54">
        <v>45166</v>
      </c>
      <c r="C3634" s="8">
        <v>7.8014848786943505</v>
      </c>
      <c r="D3634" s="8">
        <v>4</v>
      </c>
      <c r="E3634" s="8">
        <v>7.8014848786943505</v>
      </c>
    </row>
    <row r="3635" spans="1:5" x14ac:dyDescent="0.35">
      <c r="A3635" s="8" t="s">
        <v>221</v>
      </c>
      <c r="B3635" s="54">
        <v>45173</v>
      </c>
      <c r="C3635" s="8">
        <v>6.9664555195355122</v>
      </c>
      <c r="D3635" s="8">
        <v>4</v>
      </c>
      <c r="E3635" s="8">
        <v>6.9664555195355122</v>
      </c>
    </row>
    <row r="3636" spans="1:5" x14ac:dyDescent="0.35">
      <c r="A3636" s="8" t="s">
        <v>221</v>
      </c>
      <c r="B3636" s="54">
        <v>45180</v>
      </c>
      <c r="C3636" s="8">
        <v>6.5235740034483536</v>
      </c>
      <c r="D3636" s="8">
        <v>4</v>
      </c>
      <c r="E3636" s="8">
        <v>6.5235740034483536</v>
      </c>
    </row>
    <row r="3637" spans="1:5" x14ac:dyDescent="0.35">
      <c r="A3637" s="8" t="s">
        <v>221</v>
      </c>
      <c r="B3637" s="54">
        <v>45187</v>
      </c>
      <c r="C3637" s="8">
        <v>5.8250477298082979</v>
      </c>
      <c r="D3637" s="8">
        <v>4</v>
      </c>
      <c r="E3637" s="8">
        <v>5.8250477298082979</v>
      </c>
    </row>
    <row r="3638" spans="1:5" x14ac:dyDescent="0.35">
      <c r="A3638" s="8" t="s">
        <v>221</v>
      </c>
      <c r="B3638" s="54">
        <v>45194</v>
      </c>
      <c r="C3638" s="8">
        <v>4.9800630837203688</v>
      </c>
      <c r="D3638" s="8">
        <v>4</v>
      </c>
      <c r="E3638" s="8">
        <v>4.9800630837203688</v>
      </c>
    </row>
    <row r="3639" spans="1:5" x14ac:dyDescent="0.35">
      <c r="A3639" s="8" t="s">
        <v>221</v>
      </c>
      <c r="B3639" s="54">
        <v>45201</v>
      </c>
      <c r="C3639" s="8">
        <v>5.4518291785532851</v>
      </c>
      <c r="D3639" s="8">
        <v>4</v>
      </c>
      <c r="E3639" s="8">
        <v>5.4518291785532851</v>
      </c>
    </row>
    <row r="3640" spans="1:5" x14ac:dyDescent="0.35">
      <c r="A3640" s="8" t="s">
        <v>221</v>
      </c>
      <c r="B3640" s="54">
        <v>45208</v>
      </c>
      <c r="C3640" s="8">
        <v>5.2443573399844761</v>
      </c>
      <c r="D3640" s="8">
        <v>4</v>
      </c>
      <c r="E3640" s="8">
        <v>5.2443573399844761</v>
      </c>
    </row>
    <row r="3641" spans="1:5" x14ac:dyDescent="0.35">
      <c r="A3641" s="8" t="s">
        <v>221</v>
      </c>
      <c r="B3641" s="54">
        <v>45215</v>
      </c>
      <c r="C3641" s="8">
        <v>6.0481427119306277</v>
      </c>
      <c r="D3641" s="8">
        <v>4</v>
      </c>
      <c r="E3641" s="8">
        <v>6.0481427119306277</v>
      </c>
    </row>
    <row r="3642" spans="1:5" x14ac:dyDescent="0.35">
      <c r="A3642" s="8" t="s">
        <v>221</v>
      </c>
      <c r="B3642" s="54">
        <v>45222</v>
      </c>
      <c r="C3642" s="8">
        <v>6.0267860427950826</v>
      </c>
      <c r="D3642" s="8">
        <v>4</v>
      </c>
      <c r="E3642" s="8">
        <v>6.0267860427950826</v>
      </c>
    </row>
    <row r="3643" spans="1:5" x14ac:dyDescent="0.35">
      <c r="A3643" s="8" t="s">
        <v>221</v>
      </c>
      <c r="B3643" s="54">
        <v>45229</v>
      </c>
      <c r="C3643" s="8">
        <v>7.3897600020562741</v>
      </c>
      <c r="D3643" s="8">
        <v>4</v>
      </c>
      <c r="E3643" s="8">
        <v>7.3897600020562741</v>
      </c>
    </row>
    <row r="3644" spans="1:5" x14ac:dyDescent="0.35">
      <c r="A3644" s="8" t="s">
        <v>221</v>
      </c>
      <c r="B3644" s="54">
        <v>45236</v>
      </c>
      <c r="C3644" s="8">
        <v>7.208920444226929</v>
      </c>
      <c r="D3644" s="8">
        <v>4</v>
      </c>
      <c r="E3644" s="8">
        <v>7.208920444226929</v>
      </c>
    </row>
    <row r="3645" spans="1:5" x14ac:dyDescent="0.35">
      <c r="A3645" s="8" t="s">
        <v>221</v>
      </c>
      <c r="B3645" s="54">
        <v>45243</v>
      </c>
      <c r="C3645" s="8">
        <v>6.6565490874950868</v>
      </c>
      <c r="D3645" s="8">
        <v>4</v>
      </c>
      <c r="E3645" s="8">
        <v>6.6565490874950868</v>
      </c>
    </row>
    <row r="3646" spans="1:5" x14ac:dyDescent="0.35">
      <c r="A3646" s="8" t="s">
        <v>221</v>
      </c>
      <c r="B3646" s="54">
        <v>45250</v>
      </c>
      <c r="C3646" s="8">
        <v>13.602146614020999</v>
      </c>
      <c r="D3646" s="8">
        <v>4</v>
      </c>
      <c r="E3646" s="8">
        <v>13.602146614021001</v>
      </c>
    </row>
    <row r="3647" spans="1:5" x14ac:dyDescent="0.35">
      <c r="A3647" s="8" t="s">
        <v>221</v>
      </c>
      <c r="B3647" s="54">
        <v>45257</v>
      </c>
      <c r="C3647" s="8">
        <v>12.801727955977968</v>
      </c>
      <c r="D3647" s="8">
        <v>4</v>
      </c>
      <c r="E3647" s="8">
        <v>12.801727955977968</v>
      </c>
    </row>
    <row r="3648" spans="1:5" x14ac:dyDescent="0.35">
      <c r="A3648" s="8" t="s">
        <v>221</v>
      </c>
      <c r="B3648" s="54">
        <v>45264</v>
      </c>
      <c r="C3648" s="8">
        <v>14.75108537483707</v>
      </c>
      <c r="D3648" s="8">
        <v>4</v>
      </c>
      <c r="E3648" s="8">
        <v>14.75108537483707</v>
      </c>
    </row>
    <row r="3649" spans="1:5" x14ac:dyDescent="0.35">
      <c r="A3649" s="8" t="s">
        <v>221</v>
      </c>
      <c r="B3649" s="54">
        <v>45271</v>
      </c>
      <c r="C3649" s="8">
        <v>15.826577633988965</v>
      </c>
      <c r="D3649" s="8">
        <v>4</v>
      </c>
      <c r="E3649" s="8">
        <v>15.826577633988965</v>
      </c>
    </row>
    <row r="3650" spans="1:5" x14ac:dyDescent="0.35">
      <c r="A3650" s="8" t="s">
        <v>221</v>
      </c>
      <c r="B3650" s="54">
        <v>45278</v>
      </c>
      <c r="C3650" s="8">
        <v>14.97536166275423</v>
      </c>
      <c r="D3650" s="8">
        <v>4</v>
      </c>
      <c r="E3650" s="8">
        <v>14.97536166275423</v>
      </c>
    </row>
    <row r="3651" spans="1:5" x14ac:dyDescent="0.35">
      <c r="A3651" s="8" t="s">
        <v>222</v>
      </c>
      <c r="B3651" s="54">
        <v>44921</v>
      </c>
      <c r="C3651" s="8">
        <v>1.2395349021916025</v>
      </c>
      <c r="D3651" s="8">
        <v>4</v>
      </c>
      <c r="E3651" s="8">
        <v>1.2395349021916025</v>
      </c>
    </row>
    <row r="3652" spans="1:5" x14ac:dyDescent="0.35">
      <c r="A3652" s="8" t="s">
        <v>222</v>
      </c>
      <c r="B3652" s="54">
        <v>44928</v>
      </c>
      <c r="C3652" s="8">
        <v>2.4535634365650765</v>
      </c>
      <c r="D3652" s="8">
        <v>4</v>
      </c>
      <c r="E3652" s="8">
        <v>2.4535634365650765</v>
      </c>
    </row>
    <row r="3653" spans="1:5" x14ac:dyDescent="0.35">
      <c r="A3653" s="8" t="s">
        <v>222</v>
      </c>
      <c r="B3653" s="54">
        <v>44935</v>
      </c>
      <c r="C3653" s="8">
        <v>1.5996233569279785</v>
      </c>
      <c r="D3653" s="8">
        <v>4</v>
      </c>
      <c r="E3653" s="8">
        <v>1.5996233569279783</v>
      </c>
    </row>
    <row r="3654" spans="1:5" x14ac:dyDescent="0.35">
      <c r="A3654" s="8" t="s">
        <v>222</v>
      </c>
      <c r="B3654" s="54">
        <v>44942</v>
      </c>
      <c r="C3654" s="8">
        <v>1.454955266</v>
      </c>
      <c r="D3654" s="8">
        <v>4</v>
      </c>
      <c r="E3654" s="8">
        <v>1.454955266</v>
      </c>
    </row>
    <row r="3655" spans="1:5" x14ac:dyDescent="0.35">
      <c r="A3655" s="8" t="s">
        <v>222</v>
      </c>
      <c r="B3655" s="54">
        <v>44949</v>
      </c>
      <c r="C3655" s="8">
        <v>1.5926046459761676</v>
      </c>
      <c r="D3655" s="8">
        <v>4</v>
      </c>
      <c r="E3655" s="8">
        <v>1.5926046459761676</v>
      </c>
    </row>
    <row r="3656" spans="1:5" x14ac:dyDescent="0.35">
      <c r="A3656" s="8" t="s">
        <v>222</v>
      </c>
      <c r="B3656" s="54">
        <v>44956</v>
      </c>
      <c r="C3656" s="8">
        <v>1.732955077</v>
      </c>
      <c r="D3656" s="8">
        <v>4</v>
      </c>
      <c r="E3656" s="8">
        <v>1.732955077</v>
      </c>
    </row>
    <row r="3657" spans="1:5" x14ac:dyDescent="0.35">
      <c r="A3657" s="8" t="s">
        <v>222</v>
      </c>
      <c r="B3657" s="54">
        <v>44963</v>
      </c>
      <c r="C3657" s="8">
        <v>1.8602016961986412</v>
      </c>
      <c r="D3657" s="8">
        <v>4</v>
      </c>
      <c r="E3657" s="8">
        <v>1.8602016961986412</v>
      </c>
    </row>
    <row r="3658" spans="1:5" x14ac:dyDescent="0.35">
      <c r="A3658" s="8" t="s">
        <v>222</v>
      </c>
      <c r="B3658" s="54">
        <v>44970</v>
      </c>
      <c r="C3658" s="8">
        <v>2.2494046160946546</v>
      </c>
      <c r="D3658" s="8">
        <v>4</v>
      </c>
      <c r="E3658" s="8">
        <v>2.2494046160946546</v>
      </c>
    </row>
    <row r="3659" spans="1:5" x14ac:dyDescent="0.35">
      <c r="A3659" s="8" t="s">
        <v>222</v>
      </c>
      <c r="B3659" s="54">
        <v>44977</v>
      </c>
      <c r="C3659" s="8">
        <v>2.6061470553992256</v>
      </c>
      <c r="D3659" s="8">
        <v>4</v>
      </c>
      <c r="E3659" s="8">
        <v>2.6061470553992256</v>
      </c>
    </row>
    <row r="3660" spans="1:5" x14ac:dyDescent="0.35">
      <c r="A3660" s="8" t="s">
        <v>222</v>
      </c>
      <c r="B3660" s="54">
        <v>44984</v>
      </c>
      <c r="C3660" s="8">
        <v>3.1945499143920579</v>
      </c>
      <c r="D3660" s="8">
        <v>4</v>
      </c>
      <c r="E3660" s="8">
        <v>3.1945499143920579</v>
      </c>
    </row>
    <row r="3661" spans="1:5" x14ac:dyDescent="0.35">
      <c r="A3661" s="8" t="s">
        <v>222</v>
      </c>
      <c r="B3661" s="54">
        <v>44991</v>
      </c>
      <c r="C3661" s="8">
        <v>4.6729726888781551</v>
      </c>
      <c r="D3661" s="8">
        <v>4</v>
      </c>
      <c r="E3661" s="8">
        <v>4.6729726888781551</v>
      </c>
    </row>
    <row r="3662" spans="1:5" x14ac:dyDescent="0.35">
      <c r="A3662" s="8" t="s">
        <v>222</v>
      </c>
      <c r="B3662" s="54">
        <v>44998</v>
      </c>
      <c r="C3662" s="8">
        <v>4.9743859268168249</v>
      </c>
      <c r="D3662" s="8">
        <v>4</v>
      </c>
      <c r="E3662" s="8">
        <v>4.9743859268168249</v>
      </c>
    </row>
    <row r="3663" spans="1:5" x14ac:dyDescent="0.35">
      <c r="A3663" s="8" t="s">
        <v>222</v>
      </c>
      <c r="B3663" s="54">
        <v>45005</v>
      </c>
      <c r="C3663" s="8">
        <v>5.0773825547065741</v>
      </c>
      <c r="D3663" s="8">
        <v>4</v>
      </c>
      <c r="E3663" s="8">
        <v>5.0773825547065741</v>
      </c>
    </row>
    <row r="3664" spans="1:5" x14ac:dyDescent="0.35">
      <c r="A3664" s="8" t="s">
        <v>222</v>
      </c>
      <c r="B3664" s="54">
        <v>45012</v>
      </c>
      <c r="C3664" s="8">
        <v>5.3439278300000002</v>
      </c>
      <c r="D3664" s="8">
        <v>4</v>
      </c>
      <c r="E3664" s="8">
        <v>5.3439278300000002</v>
      </c>
    </row>
    <row r="3665" spans="1:5" x14ac:dyDescent="0.35">
      <c r="A3665" s="8" t="s">
        <v>222</v>
      </c>
      <c r="B3665" s="54">
        <v>45019</v>
      </c>
      <c r="C3665" s="8">
        <v>5.4719173255186782</v>
      </c>
      <c r="D3665" s="8">
        <v>4</v>
      </c>
      <c r="E3665" s="8">
        <v>5.4719173255186782</v>
      </c>
    </row>
    <row r="3666" spans="1:5" x14ac:dyDescent="0.35">
      <c r="A3666" s="8" t="s">
        <v>222</v>
      </c>
      <c r="B3666" s="54">
        <v>45026</v>
      </c>
      <c r="C3666" s="8">
        <v>5.8329164145736758</v>
      </c>
      <c r="D3666" s="8">
        <v>4</v>
      </c>
      <c r="E3666" s="8">
        <v>5.8329164145736758</v>
      </c>
    </row>
    <row r="3667" spans="1:5" x14ac:dyDescent="0.35">
      <c r="A3667" s="8" t="s">
        <v>222</v>
      </c>
      <c r="B3667" s="54">
        <v>45033</v>
      </c>
      <c r="C3667" s="8">
        <v>6.4070343834748016</v>
      </c>
      <c r="D3667" s="8">
        <v>4</v>
      </c>
      <c r="E3667" s="8">
        <v>6.4070343834748016</v>
      </c>
    </row>
    <row r="3668" spans="1:5" x14ac:dyDescent="0.35">
      <c r="A3668" s="8" t="s">
        <v>222</v>
      </c>
      <c r="B3668" s="54">
        <v>45040</v>
      </c>
      <c r="C3668" s="8">
        <v>7.19228983</v>
      </c>
      <c r="D3668" s="8">
        <v>4</v>
      </c>
      <c r="E3668" s="8">
        <v>7.19228983</v>
      </c>
    </row>
    <row r="3669" spans="1:5" x14ac:dyDescent="0.35">
      <c r="A3669" s="8" t="s">
        <v>222</v>
      </c>
      <c r="B3669" s="54">
        <v>45047</v>
      </c>
      <c r="C3669" s="8">
        <v>7.8298934279803234</v>
      </c>
      <c r="D3669" s="8">
        <v>4</v>
      </c>
      <c r="E3669" s="8">
        <v>7.8298934279803234</v>
      </c>
    </row>
    <row r="3670" spans="1:5" x14ac:dyDescent="0.35">
      <c r="A3670" s="8" t="s">
        <v>222</v>
      </c>
      <c r="B3670" s="54">
        <v>45054</v>
      </c>
      <c r="C3670" s="8">
        <v>7.9779423571876125</v>
      </c>
      <c r="D3670" s="8">
        <v>4</v>
      </c>
      <c r="E3670" s="8">
        <v>7.9779423571876125</v>
      </c>
    </row>
    <row r="3671" spans="1:5" x14ac:dyDescent="0.35">
      <c r="A3671" s="8" t="s">
        <v>222</v>
      </c>
      <c r="B3671" s="54">
        <v>45061</v>
      </c>
      <c r="C3671" s="8">
        <v>8.598411756568666</v>
      </c>
      <c r="D3671" s="8">
        <v>4</v>
      </c>
      <c r="E3671" s="8">
        <v>8.598411756568666</v>
      </c>
    </row>
    <row r="3672" spans="1:5" x14ac:dyDescent="0.35">
      <c r="A3672" s="8" t="s">
        <v>222</v>
      </c>
      <c r="B3672" s="54">
        <v>45068</v>
      </c>
      <c r="C3672" s="8">
        <v>9.0763193900456809</v>
      </c>
      <c r="D3672" s="8">
        <v>4</v>
      </c>
      <c r="E3672" s="8">
        <v>9.0763193900456791</v>
      </c>
    </row>
    <row r="3673" spans="1:5" x14ac:dyDescent="0.35">
      <c r="A3673" s="8" t="s">
        <v>222</v>
      </c>
      <c r="B3673" s="54">
        <v>45075</v>
      </c>
      <c r="C3673" s="8">
        <v>9.7193764917597321</v>
      </c>
      <c r="D3673" s="8">
        <v>4</v>
      </c>
      <c r="E3673" s="8">
        <v>9.7193764917597321</v>
      </c>
    </row>
    <row r="3674" spans="1:5" x14ac:dyDescent="0.35">
      <c r="A3674" s="8" t="s">
        <v>222</v>
      </c>
      <c r="B3674" s="54">
        <v>45082</v>
      </c>
      <c r="C3674" s="8">
        <v>9.8925672916779916</v>
      </c>
      <c r="D3674" s="8">
        <v>4</v>
      </c>
      <c r="E3674" s="8">
        <v>9.8925672916779916</v>
      </c>
    </row>
    <row r="3675" spans="1:5" x14ac:dyDescent="0.35">
      <c r="A3675" s="8" t="s">
        <v>222</v>
      </c>
      <c r="B3675" s="54">
        <v>45089</v>
      </c>
      <c r="C3675" s="8">
        <v>9.928381759097892</v>
      </c>
      <c r="D3675" s="8">
        <v>4</v>
      </c>
      <c r="E3675" s="8">
        <v>9.928381759097892</v>
      </c>
    </row>
    <row r="3676" spans="1:5" x14ac:dyDescent="0.35">
      <c r="A3676" s="8" t="s">
        <v>222</v>
      </c>
      <c r="B3676" s="54">
        <v>45096</v>
      </c>
      <c r="C3676" s="8">
        <v>9.8293876742173918</v>
      </c>
      <c r="D3676" s="8">
        <v>4</v>
      </c>
      <c r="E3676" s="8">
        <v>9.8293876742173918</v>
      </c>
    </row>
    <row r="3677" spans="1:5" x14ac:dyDescent="0.35">
      <c r="A3677" s="8" t="s">
        <v>222</v>
      </c>
      <c r="B3677" s="54">
        <v>45103</v>
      </c>
      <c r="C3677" s="8">
        <v>9.9971852682877085</v>
      </c>
      <c r="D3677" s="8">
        <v>4</v>
      </c>
      <c r="E3677" s="8">
        <v>9.9971852682877085</v>
      </c>
    </row>
    <row r="3678" spans="1:5" x14ac:dyDescent="0.35">
      <c r="A3678" s="8" t="s">
        <v>222</v>
      </c>
      <c r="B3678" s="54">
        <v>45110</v>
      </c>
      <c r="C3678" s="8">
        <v>9.7891693241147077</v>
      </c>
      <c r="D3678" s="8">
        <v>4</v>
      </c>
      <c r="E3678" s="8">
        <v>9.7891693241147077</v>
      </c>
    </row>
    <row r="3679" spans="1:5" x14ac:dyDescent="0.35">
      <c r="A3679" s="8" t="s">
        <v>222</v>
      </c>
      <c r="B3679" s="54">
        <v>45117</v>
      </c>
      <c r="C3679" s="8">
        <v>9.8780360180363687</v>
      </c>
      <c r="D3679" s="8">
        <v>4</v>
      </c>
      <c r="E3679" s="8">
        <v>9.8780360180363687</v>
      </c>
    </row>
    <row r="3680" spans="1:5" x14ac:dyDescent="0.35">
      <c r="A3680" s="8" t="s">
        <v>222</v>
      </c>
      <c r="B3680" s="54">
        <v>45124</v>
      </c>
      <c r="C3680" s="8">
        <v>9.6379392393889347</v>
      </c>
      <c r="D3680" s="8">
        <v>4</v>
      </c>
      <c r="E3680" s="8">
        <v>9.6379392393889365</v>
      </c>
    </row>
    <row r="3681" spans="1:5" x14ac:dyDescent="0.35">
      <c r="A3681" s="8" t="s">
        <v>222</v>
      </c>
      <c r="B3681" s="54">
        <v>45131</v>
      </c>
      <c r="C3681" s="8">
        <v>9.403230556609337</v>
      </c>
      <c r="D3681" s="8">
        <v>4</v>
      </c>
      <c r="E3681" s="8">
        <v>9.4032305566093353</v>
      </c>
    </row>
    <row r="3682" spans="1:5" x14ac:dyDescent="0.35">
      <c r="A3682" s="8" t="s">
        <v>222</v>
      </c>
      <c r="B3682" s="54">
        <v>45138</v>
      </c>
      <c r="C3682" s="8">
        <v>9.4964599838654351</v>
      </c>
      <c r="D3682" s="8">
        <v>4</v>
      </c>
      <c r="E3682" s="8">
        <v>9.4964599838654369</v>
      </c>
    </row>
    <row r="3683" spans="1:5" x14ac:dyDescent="0.35">
      <c r="A3683" s="8" t="s">
        <v>222</v>
      </c>
      <c r="B3683" s="54">
        <v>45145</v>
      </c>
      <c r="C3683" s="8">
        <v>9.6184949209999999</v>
      </c>
      <c r="D3683" s="8">
        <v>4</v>
      </c>
      <c r="E3683" s="8">
        <v>9.6184949209999999</v>
      </c>
    </row>
    <row r="3684" spans="1:5" x14ac:dyDescent="0.35">
      <c r="A3684" s="8" t="s">
        <v>222</v>
      </c>
      <c r="B3684" s="54">
        <v>45152</v>
      </c>
      <c r="C3684" s="8">
        <v>10.060352684898435</v>
      </c>
      <c r="D3684" s="8">
        <v>4</v>
      </c>
      <c r="E3684" s="8">
        <v>10.060352684898437</v>
      </c>
    </row>
    <row r="3685" spans="1:5" x14ac:dyDescent="0.35">
      <c r="A3685" s="8" t="s">
        <v>222</v>
      </c>
      <c r="B3685" s="54">
        <v>45159</v>
      </c>
      <c r="C3685" s="8">
        <v>9.8476188439048631</v>
      </c>
      <c r="D3685" s="8">
        <v>4</v>
      </c>
      <c r="E3685" s="8">
        <v>9.8476188439048649</v>
      </c>
    </row>
    <row r="3686" spans="1:5" x14ac:dyDescent="0.35">
      <c r="A3686" s="8" t="s">
        <v>222</v>
      </c>
      <c r="B3686" s="54">
        <v>45166</v>
      </c>
      <c r="C3686" s="8">
        <v>10.516513292913686</v>
      </c>
      <c r="D3686" s="8">
        <v>4</v>
      </c>
      <c r="E3686" s="8">
        <v>10.516513292913686</v>
      </c>
    </row>
    <row r="3687" spans="1:5" x14ac:dyDescent="0.35">
      <c r="A3687" s="8" t="s">
        <v>222</v>
      </c>
      <c r="B3687" s="54">
        <v>45173</v>
      </c>
      <c r="C3687" s="8">
        <v>10.248685167384863</v>
      </c>
      <c r="D3687" s="8">
        <v>4</v>
      </c>
      <c r="E3687" s="8">
        <v>10.248685167384863</v>
      </c>
    </row>
    <row r="3688" spans="1:5" x14ac:dyDescent="0.35">
      <c r="A3688" s="8" t="s">
        <v>222</v>
      </c>
      <c r="B3688" s="54">
        <v>45180</v>
      </c>
      <c r="C3688" s="8">
        <v>9.3808996568793379</v>
      </c>
      <c r="D3688" s="8">
        <v>4</v>
      </c>
      <c r="E3688" s="8">
        <v>9.3808996568793379</v>
      </c>
    </row>
    <row r="3689" spans="1:5" x14ac:dyDescent="0.35">
      <c r="A3689" s="8" t="s">
        <v>222</v>
      </c>
      <c r="B3689" s="54">
        <v>45187</v>
      </c>
      <c r="C3689" s="8">
        <v>9.3565265817866976</v>
      </c>
      <c r="D3689" s="8">
        <v>4</v>
      </c>
      <c r="E3689" s="8">
        <v>9.3565265817866976</v>
      </c>
    </row>
    <row r="3690" spans="1:5" x14ac:dyDescent="0.35">
      <c r="A3690" s="8" t="s">
        <v>222</v>
      </c>
      <c r="B3690" s="54">
        <v>45194</v>
      </c>
      <c r="C3690" s="8">
        <v>9.1243413380000007</v>
      </c>
      <c r="D3690" s="8">
        <v>4</v>
      </c>
      <c r="E3690" s="8">
        <v>9.1243413380000007</v>
      </c>
    </row>
    <row r="3691" spans="1:5" x14ac:dyDescent="0.35">
      <c r="A3691" s="8" t="s">
        <v>222</v>
      </c>
      <c r="B3691" s="54">
        <v>45201</v>
      </c>
      <c r="C3691" s="8">
        <v>8.0437299620085181</v>
      </c>
      <c r="D3691" s="8">
        <v>4</v>
      </c>
      <c r="E3691" s="8">
        <v>8.0437299620085181</v>
      </c>
    </row>
    <row r="3692" spans="1:5" x14ac:dyDescent="0.35">
      <c r="A3692" s="8" t="s">
        <v>222</v>
      </c>
      <c r="B3692" s="54">
        <v>45208</v>
      </c>
      <c r="C3692" s="8">
        <v>7.6674121700000004</v>
      </c>
      <c r="D3692" s="8">
        <v>4</v>
      </c>
      <c r="E3692" s="8">
        <v>7.6674121700000004</v>
      </c>
    </row>
    <row r="3693" spans="1:5" x14ac:dyDescent="0.35">
      <c r="A3693" s="8" t="s">
        <v>222</v>
      </c>
      <c r="B3693" s="54">
        <v>45215</v>
      </c>
      <c r="C3693" s="8">
        <v>6.455004384253658</v>
      </c>
      <c r="D3693" s="8">
        <v>4</v>
      </c>
      <c r="E3693" s="8">
        <v>6.455004384253658</v>
      </c>
    </row>
    <row r="3694" spans="1:5" x14ac:dyDescent="0.35">
      <c r="A3694" s="8" t="s">
        <v>222</v>
      </c>
      <c r="B3694" s="54">
        <v>45222</v>
      </c>
      <c r="C3694" s="8">
        <v>5.7962759837259146</v>
      </c>
      <c r="D3694" s="8">
        <v>4</v>
      </c>
      <c r="E3694" s="8">
        <v>5.7962759837259146</v>
      </c>
    </row>
    <row r="3695" spans="1:5" x14ac:dyDescent="0.35">
      <c r="A3695" s="8" t="s">
        <v>222</v>
      </c>
      <c r="B3695" s="54">
        <v>45229</v>
      </c>
      <c r="C3695" s="8">
        <v>5.029605393661809</v>
      </c>
      <c r="D3695" s="8">
        <v>4</v>
      </c>
      <c r="E3695" s="8">
        <v>5.029605393661809</v>
      </c>
    </row>
    <row r="3696" spans="1:5" x14ac:dyDescent="0.35">
      <c r="A3696" s="8" t="s">
        <v>222</v>
      </c>
      <c r="B3696" s="54">
        <v>45236</v>
      </c>
      <c r="C3696" s="8">
        <v>4.8593565356674642</v>
      </c>
      <c r="D3696" s="8">
        <v>4</v>
      </c>
      <c r="E3696" s="8">
        <v>4.8593565356674642</v>
      </c>
    </row>
    <row r="3697" spans="1:5" x14ac:dyDescent="0.35">
      <c r="A3697" s="8" t="s">
        <v>222</v>
      </c>
      <c r="B3697" s="54">
        <v>45243</v>
      </c>
      <c r="C3697" s="8">
        <v>5.2723131114806563</v>
      </c>
      <c r="D3697" s="8">
        <v>4</v>
      </c>
      <c r="E3697" s="8">
        <v>5.2723131114806563</v>
      </c>
    </row>
    <row r="3698" spans="1:5" x14ac:dyDescent="0.35">
      <c r="A3698" s="8" t="s">
        <v>222</v>
      </c>
      <c r="B3698" s="54">
        <v>45250</v>
      </c>
      <c r="C3698" s="8">
        <v>5.0184333760767359</v>
      </c>
      <c r="D3698" s="8">
        <v>4</v>
      </c>
      <c r="E3698" s="8">
        <v>5.0184333760767359</v>
      </c>
    </row>
    <row r="3699" spans="1:5" x14ac:dyDescent="0.35">
      <c r="A3699" s="8" t="s">
        <v>222</v>
      </c>
      <c r="B3699" s="54">
        <v>45257</v>
      </c>
      <c r="C3699" s="8">
        <v>4.8593124637917642</v>
      </c>
      <c r="D3699" s="8">
        <v>4</v>
      </c>
      <c r="E3699" s="8">
        <v>4.8593124637917642</v>
      </c>
    </row>
    <row r="3700" spans="1:5" x14ac:dyDescent="0.35">
      <c r="A3700" s="8" t="s">
        <v>222</v>
      </c>
      <c r="B3700" s="54">
        <v>45264</v>
      </c>
      <c r="C3700" s="8">
        <v>4.7752441926713676</v>
      </c>
      <c r="D3700" s="8">
        <v>4</v>
      </c>
      <c r="E3700" s="8">
        <v>4.7752441926713676</v>
      </c>
    </row>
    <row r="3701" spans="1:5" x14ac:dyDescent="0.35">
      <c r="A3701" s="8" t="s">
        <v>222</v>
      </c>
      <c r="B3701" s="54">
        <v>45271</v>
      </c>
      <c r="C3701" s="8">
        <v>5.4549281717597067</v>
      </c>
      <c r="D3701" s="8">
        <v>4</v>
      </c>
      <c r="E3701" s="8">
        <v>5.4549281717597067</v>
      </c>
    </row>
    <row r="3702" spans="1:5" x14ac:dyDescent="0.35">
      <c r="A3702" s="8" t="s">
        <v>222</v>
      </c>
      <c r="B3702" s="54">
        <v>45278</v>
      </c>
      <c r="C3702" s="8">
        <v>5.737625913920481</v>
      </c>
      <c r="D3702" s="8">
        <v>4</v>
      </c>
      <c r="E3702" s="8">
        <v>5.737625913920481</v>
      </c>
    </row>
    <row r="3703" spans="1:5" x14ac:dyDescent="0.35">
      <c r="A3703" s="8" t="s">
        <v>223</v>
      </c>
      <c r="B3703" s="54">
        <v>44921</v>
      </c>
      <c r="C3703" s="8">
        <v>4.3135338436555068</v>
      </c>
      <c r="D3703" s="8">
        <v>4</v>
      </c>
      <c r="E3703" s="8">
        <v>4.3135338436555068</v>
      </c>
    </row>
    <row r="3704" spans="1:5" x14ac:dyDescent="0.35">
      <c r="A3704" s="8" t="s">
        <v>223</v>
      </c>
      <c r="B3704" s="54">
        <v>44928</v>
      </c>
      <c r="C3704" s="8">
        <v>4.3555171165728579</v>
      </c>
      <c r="D3704" s="8">
        <v>4</v>
      </c>
      <c r="E3704" s="8">
        <v>4.3555171165728579</v>
      </c>
    </row>
    <row r="3705" spans="1:5" x14ac:dyDescent="0.35">
      <c r="A3705" s="8" t="s">
        <v>223</v>
      </c>
      <c r="B3705" s="54">
        <v>44935</v>
      </c>
      <c r="C3705" s="8">
        <v>4.3537000999860531</v>
      </c>
      <c r="D3705" s="8">
        <v>4</v>
      </c>
      <c r="E3705" s="8">
        <v>4.3537000999860531</v>
      </c>
    </row>
    <row r="3706" spans="1:5" x14ac:dyDescent="0.35">
      <c r="A3706" s="8" t="s">
        <v>223</v>
      </c>
      <c r="B3706" s="54">
        <v>44942</v>
      </c>
      <c r="C3706" s="8">
        <v>4.2320943799484123</v>
      </c>
      <c r="D3706" s="8">
        <v>4</v>
      </c>
      <c r="E3706" s="8">
        <v>4.2320943799484123</v>
      </c>
    </row>
    <row r="3707" spans="1:5" x14ac:dyDescent="0.35">
      <c r="A3707" s="8" t="s">
        <v>223</v>
      </c>
      <c r="B3707" s="54">
        <v>44949</v>
      </c>
      <c r="C3707" s="8">
        <v>4.2494866080393141</v>
      </c>
      <c r="D3707" s="8">
        <v>4</v>
      </c>
      <c r="E3707" s="8">
        <v>4.2494866080393141</v>
      </c>
    </row>
    <row r="3708" spans="1:5" x14ac:dyDescent="0.35">
      <c r="A3708" s="8" t="s">
        <v>223</v>
      </c>
      <c r="B3708" s="54">
        <v>44956</v>
      </c>
      <c r="C3708" s="8">
        <v>4.2703551569806244</v>
      </c>
      <c r="D3708" s="8">
        <v>4</v>
      </c>
      <c r="E3708" s="8">
        <v>4.2703551569806244</v>
      </c>
    </row>
    <row r="3709" spans="1:5" x14ac:dyDescent="0.35">
      <c r="A3709" s="8" t="s">
        <v>223</v>
      </c>
      <c r="B3709" s="54">
        <v>44963</v>
      </c>
      <c r="C3709" s="8">
        <v>4.2497048283174879</v>
      </c>
      <c r="D3709" s="8">
        <v>4</v>
      </c>
      <c r="E3709" s="8">
        <v>4.2497048283174879</v>
      </c>
    </row>
    <row r="3710" spans="1:5" x14ac:dyDescent="0.35">
      <c r="A3710" s="8" t="s">
        <v>223</v>
      </c>
      <c r="B3710" s="54">
        <v>44970</v>
      </c>
      <c r="C3710" s="8">
        <v>4.2400120404248236</v>
      </c>
      <c r="D3710" s="8">
        <v>4</v>
      </c>
      <c r="E3710" s="8">
        <v>4.2400120404248236</v>
      </c>
    </row>
    <row r="3711" spans="1:5" x14ac:dyDescent="0.35">
      <c r="A3711" s="8" t="s">
        <v>223</v>
      </c>
      <c r="B3711" s="54">
        <v>44977</v>
      </c>
      <c r="C3711" s="8">
        <v>4.4894166397199093</v>
      </c>
      <c r="D3711" s="8">
        <v>4</v>
      </c>
      <c r="E3711" s="8">
        <v>4.4894166397199093</v>
      </c>
    </row>
    <row r="3712" spans="1:5" x14ac:dyDescent="0.35">
      <c r="A3712" s="8" t="s">
        <v>223</v>
      </c>
      <c r="B3712" s="54">
        <v>44984</v>
      </c>
      <c r="C3712" s="8">
        <v>4.4569365789930622</v>
      </c>
      <c r="D3712" s="8">
        <v>4</v>
      </c>
      <c r="E3712" s="8">
        <v>4.4569365789930622</v>
      </c>
    </row>
    <row r="3713" spans="1:5" x14ac:dyDescent="0.35">
      <c r="A3713" s="8" t="s">
        <v>223</v>
      </c>
      <c r="B3713" s="54">
        <v>44991</v>
      </c>
      <c r="C3713" s="8">
        <v>4.5196428147052705</v>
      </c>
      <c r="D3713" s="8">
        <v>4</v>
      </c>
      <c r="E3713" s="8">
        <v>4.5196428147052705</v>
      </c>
    </row>
    <row r="3714" spans="1:5" x14ac:dyDescent="0.35">
      <c r="A3714" s="8" t="s">
        <v>223</v>
      </c>
      <c r="B3714" s="54">
        <v>44998</v>
      </c>
      <c r="C3714" s="8">
        <v>4.5842883055382195</v>
      </c>
      <c r="D3714" s="8">
        <v>4</v>
      </c>
      <c r="E3714" s="8">
        <v>4.5842883055382195</v>
      </c>
    </row>
    <row r="3715" spans="1:5" x14ac:dyDescent="0.35">
      <c r="A3715" s="8" t="s">
        <v>223</v>
      </c>
      <c r="B3715" s="54">
        <v>45005</v>
      </c>
      <c r="C3715" s="8">
        <v>4.5917916173458062</v>
      </c>
      <c r="D3715" s="8">
        <v>4</v>
      </c>
      <c r="E3715" s="8">
        <v>4.5917916173458062</v>
      </c>
    </row>
    <row r="3716" spans="1:5" x14ac:dyDescent="0.35">
      <c r="A3716" s="8" t="s">
        <v>223</v>
      </c>
      <c r="B3716" s="54">
        <v>45012</v>
      </c>
      <c r="C3716" s="8">
        <v>4.6281481652105656</v>
      </c>
      <c r="D3716" s="8">
        <v>4</v>
      </c>
      <c r="E3716" s="8">
        <v>4.6281481652105656</v>
      </c>
    </row>
    <row r="3717" spans="1:5" x14ac:dyDescent="0.35">
      <c r="A3717" s="8" t="s">
        <v>223</v>
      </c>
      <c r="B3717" s="54">
        <v>45019</v>
      </c>
      <c r="C3717" s="8">
        <v>4.7478280232128993</v>
      </c>
      <c r="D3717" s="8">
        <v>4</v>
      </c>
      <c r="E3717" s="8">
        <v>4.7478280232128993</v>
      </c>
    </row>
    <row r="3718" spans="1:5" x14ac:dyDescent="0.35">
      <c r="A3718" s="8" t="s">
        <v>223</v>
      </c>
      <c r="B3718" s="54">
        <v>45026</v>
      </c>
      <c r="C3718" s="8">
        <v>4.8327983263664693</v>
      </c>
      <c r="D3718" s="8">
        <v>4</v>
      </c>
      <c r="E3718" s="8">
        <v>4.8327983263664693</v>
      </c>
    </row>
    <row r="3719" spans="1:5" x14ac:dyDescent="0.35">
      <c r="A3719" s="8" t="s">
        <v>223</v>
      </c>
      <c r="B3719" s="54">
        <v>45033</v>
      </c>
      <c r="C3719" s="8">
        <v>4.9685759355178325</v>
      </c>
      <c r="D3719" s="8">
        <v>4</v>
      </c>
      <c r="E3719" s="8">
        <v>4.9685759355178325</v>
      </c>
    </row>
    <row r="3720" spans="1:5" x14ac:dyDescent="0.35">
      <c r="A3720" s="8" t="s">
        <v>223</v>
      </c>
      <c r="B3720" s="54">
        <v>45040</v>
      </c>
      <c r="C3720" s="8">
        <v>5.0915278865818037</v>
      </c>
      <c r="D3720" s="8">
        <v>4</v>
      </c>
      <c r="E3720" s="8">
        <v>5.0915278865818037</v>
      </c>
    </row>
    <row r="3721" spans="1:5" x14ac:dyDescent="0.35">
      <c r="A3721" s="8" t="s">
        <v>223</v>
      </c>
      <c r="B3721" s="54">
        <v>45047</v>
      </c>
      <c r="C3721" s="8">
        <v>7.6343970036526949</v>
      </c>
      <c r="D3721" s="8">
        <v>4</v>
      </c>
      <c r="E3721" s="8">
        <v>7.6343970036526949</v>
      </c>
    </row>
    <row r="3722" spans="1:5" x14ac:dyDescent="0.35">
      <c r="A3722" s="8" t="s">
        <v>223</v>
      </c>
      <c r="B3722" s="54">
        <v>45054</v>
      </c>
      <c r="C3722" s="8">
        <v>7.1624523644178968</v>
      </c>
      <c r="D3722" s="8">
        <v>4</v>
      </c>
      <c r="E3722" s="8">
        <v>7.1624523644178968</v>
      </c>
    </row>
    <row r="3723" spans="1:5" x14ac:dyDescent="0.35">
      <c r="A3723" s="8" t="s">
        <v>223</v>
      </c>
      <c r="B3723" s="54">
        <v>45061</v>
      </c>
      <c r="C3723" s="8">
        <v>5.3543838517818712</v>
      </c>
      <c r="D3723" s="8">
        <v>4</v>
      </c>
      <c r="E3723" s="8">
        <v>5.3543838517818712</v>
      </c>
    </row>
    <row r="3724" spans="1:5" x14ac:dyDescent="0.35">
      <c r="A3724" s="8" t="s">
        <v>223</v>
      </c>
      <c r="B3724" s="54">
        <v>45068</v>
      </c>
      <c r="C3724" s="8">
        <v>5.3885733339176989</v>
      </c>
      <c r="D3724" s="8">
        <v>4</v>
      </c>
      <c r="E3724" s="8">
        <v>5.3885733339176989</v>
      </c>
    </row>
    <row r="3725" spans="1:5" x14ac:dyDescent="0.35">
      <c r="A3725" s="8" t="s">
        <v>223</v>
      </c>
      <c r="B3725" s="54">
        <v>45075</v>
      </c>
      <c r="C3725" s="8">
        <v>8.0840398520897736</v>
      </c>
      <c r="D3725" s="8">
        <v>4</v>
      </c>
      <c r="E3725" s="8">
        <v>8.0840398520897736</v>
      </c>
    </row>
    <row r="3726" spans="1:5" x14ac:dyDescent="0.35">
      <c r="A3726" s="8" t="s">
        <v>223</v>
      </c>
      <c r="B3726" s="54">
        <v>45082</v>
      </c>
      <c r="C3726" s="8">
        <v>7.8062989380000003</v>
      </c>
      <c r="D3726" s="8">
        <v>4</v>
      </c>
      <c r="E3726" s="8">
        <v>7.8062989380000003</v>
      </c>
    </row>
    <row r="3727" spans="1:5" x14ac:dyDescent="0.35">
      <c r="A3727" s="8" t="s">
        <v>223</v>
      </c>
      <c r="B3727" s="54">
        <v>45089</v>
      </c>
      <c r="C3727" s="8">
        <v>7.2091787204222992</v>
      </c>
      <c r="D3727" s="8">
        <v>4</v>
      </c>
      <c r="E3727" s="8">
        <v>7.2091787204222992</v>
      </c>
    </row>
    <row r="3728" spans="1:5" x14ac:dyDescent="0.35">
      <c r="A3728" s="8" t="s">
        <v>223</v>
      </c>
      <c r="B3728" s="54">
        <v>45096</v>
      </c>
      <c r="C3728" s="8">
        <v>5.7835117647625873</v>
      </c>
      <c r="D3728" s="8">
        <v>4</v>
      </c>
      <c r="E3728" s="8">
        <v>5.7835117647625873</v>
      </c>
    </row>
    <row r="3729" spans="1:5" x14ac:dyDescent="0.35">
      <c r="A3729" s="8" t="s">
        <v>223</v>
      </c>
      <c r="B3729" s="54">
        <v>45103</v>
      </c>
      <c r="C3729" s="8">
        <v>5.8370372346519241</v>
      </c>
      <c r="D3729" s="8">
        <v>4</v>
      </c>
      <c r="E3729" s="8">
        <v>5.8370372346519241</v>
      </c>
    </row>
    <row r="3730" spans="1:5" x14ac:dyDescent="0.35">
      <c r="A3730" s="8" t="s">
        <v>223</v>
      </c>
      <c r="B3730" s="54">
        <v>45110</v>
      </c>
      <c r="C3730" s="8">
        <v>5.8018612388399733</v>
      </c>
      <c r="D3730" s="8">
        <v>4</v>
      </c>
      <c r="E3730" s="8">
        <v>5.8018612388399733</v>
      </c>
    </row>
    <row r="3731" spans="1:5" x14ac:dyDescent="0.35">
      <c r="A3731" s="8" t="s">
        <v>223</v>
      </c>
      <c r="B3731" s="54">
        <v>45117</v>
      </c>
      <c r="C3731" s="8">
        <v>5.756276500620757</v>
      </c>
      <c r="D3731" s="8">
        <v>4</v>
      </c>
      <c r="E3731" s="8">
        <v>5.756276500620757</v>
      </c>
    </row>
    <row r="3732" spans="1:5" x14ac:dyDescent="0.35">
      <c r="A3732" s="8" t="s">
        <v>223</v>
      </c>
      <c r="B3732" s="54">
        <v>45124</v>
      </c>
      <c r="C3732" s="8">
        <v>5.8385347137562729</v>
      </c>
      <c r="D3732" s="8">
        <v>4</v>
      </c>
      <c r="E3732" s="8">
        <v>5.8385347137562729</v>
      </c>
    </row>
    <row r="3733" spans="1:5" x14ac:dyDescent="0.35">
      <c r="A3733" s="8" t="s">
        <v>223</v>
      </c>
      <c r="B3733" s="54">
        <v>45131</v>
      </c>
      <c r="C3733" s="8">
        <v>5.8195500253337613</v>
      </c>
      <c r="D3733" s="8">
        <v>4</v>
      </c>
      <c r="E3733" s="8">
        <v>5.8195500253337613</v>
      </c>
    </row>
    <row r="3734" spans="1:5" x14ac:dyDescent="0.35">
      <c r="A3734" s="8" t="s">
        <v>223</v>
      </c>
      <c r="B3734" s="54">
        <v>45138</v>
      </c>
      <c r="C3734" s="8">
        <v>5.8048913367008179</v>
      </c>
      <c r="D3734" s="8">
        <v>4</v>
      </c>
      <c r="E3734" s="8">
        <v>5.8048913367008179</v>
      </c>
    </row>
    <row r="3735" spans="1:5" x14ac:dyDescent="0.35">
      <c r="A3735" s="8" t="s">
        <v>223</v>
      </c>
      <c r="B3735" s="54">
        <v>45145</v>
      </c>
      <c r="C3735" s="8">
        <v>5.871872885289882</v>
      </c>
      <c r="D3735" s="8">
        <v>4</v>
      </c>
      <c r="E3735" s="8">
        <v>5.871872885289882</v>
      </c>
    </row>
    <row r="3736" spans="1:5" x14ac:dyDescent="0.35">
      <c r="A3736" s="8" t="s">
        <v>223</v>
      </c>
      <c r="B3736" s="54">
        <v>45152</v>
      </c>
      <c r="C3736" s="8">
        <v>5.8682031541687385</v>
      </c>
      <c r="D3736" s="8">
        <v>4</v>
      </c>
      <c r="E3736" s="8">
        <v>5.8682031541687385</v>
      </c>
    </row>
    <row r="3737" spans="1:5" x14ac:dyDescent="0.35">
      <c r="A3737" s="8" t="s">
        <v>223</v>
      </c>
      <c r="B3737" s="54">
        <v>45159</v>
      </c>
      <c r="C3737" s="8">
        <v>5.8532773690773636</v>
      </c>
      <c r="D3737" s="8">
        <v>4</v>
      </c>
      <c r="E3737" s="8">
        <v>5.8532773690773636</v>
      </c>
    </row>
    <row r="3738" spans="1:5" x14ac:dyDescent="0.35">
      <c r="A3738" s="8" t="s">
        <v>223</v>
      </c>
      <c r="B3738" s="54">
        <v>45166</v>
      </c>
      <c r="C3738" s="8">
        <v>5.0087920984892369</v>
      </c>
      <c r="D3738" s="8">
        <v>4</v>
      </c>
      <c r="E3738" s="8">
        <v>5.0087920984892369</v>
      </c>
    </row>
    <row r="3739" spans="1:5" x14ac:dyDescent="0.35">
      <c r="A3739" s="8" t="s">
        <v>223</v>
      </c>
      <c r="B3739" s="54">
        <v>45173</v>
      </c>
      <c r="C3739" s="8">
        <v>5.0106764065548663</v>
      </c>
      <c r="D3739" s="8">
        <v>4</v>
      </c>
      <c r="E3739" s="8">
        <v>5.0106764065548663</v>
      </c>
    </row>
    <row r="3740" spans="1:5" x14ac:dyDescent="0.35">
      <c r="A3740" s="8" t="s">
        <v>223</v>
      </c>
      <c r="B3740" s="54">
        <v>45180</v>
      </c>
      <c r="C3740" s="8">
        <v>5.0088403663206273</v>
      </c>
      <c r="D3740" s="8">
        <v>4</v>
      </c>
      <c r="E3740" s="8">
        <v>5.0088403663206273</v>
      </c>
    </row>
    <row r="3741" spans="1:5" x14ac:dyDescent="0.35">
      <c r="A3741" s="8" t="s">
        <v>223</v>
      </c>
      <c r="B3741" s="54">
        <v>45187</v>
      </c>
      <c r="C3741" s="8">
        <v>6.0783980221619336</v>
      </c>
      <c r="D3741" s="8">
        <v>4</v>
      </c>
      <c r="E3741" s="8">
        <v>6.0783980221619336</v>
      </c>
    </row>
    <row r="3742" spans="1:5" x14ac:dyDescent="0.35">
      <c r="A3742" s="8" t="s">
        <v>223</v>
      </c>
      <c r="B3742" s="54">
        <v>45194</v>
      </c>
      <c r="C3742" s="8">
        <v>6.311164000411094</v>
      </c>
      <c r="D3742" s="8">
        <v>4</v>
      </c>
      <c r="E3742" s="8">
        <v>6.311164000411094</v>
      </c>
    </row>
    <row r="3743" spans="1:5" x14ac:dyDescent="0.35">
      <c r="A3743" s="8" t="s">
        <v>223</v>
      </c>
      <c r="B3743" s="54">
        <v>45201</v>
      </c>
      <c r="C3743" s="8">
        <v>8.4479159966573381</v>
      </c>
      <c r="D3743" s="8">
        <v>4</v>
      </c>
      <c r="E3743" s="8">
        <v>8.4479159966573381</v>
      </c>
    </row>
    <row r="3744" spans="1:5" x14ac:dyDescent="0.35">
      <c r="A3744" s="8" t="s">
        <v>223</v>
      </c>
      <c r="B3744" s="54">
        <v>45208</v>
      </c>
      <c r="C3744" s="8">
        <v>8.9577966096210861</v>
      </c>
      <c r="D3744" s="8">
        <v>4</v>
      </c>
      <c r="E3744" s="8">
        <v>8.9577966096210861</v>
      </c>
    </row>
    <row r="3745" spans="1:5" x14ac:dyDescent="0.35">
      <c r="A3745" s="8" t="s">
        <v>223</v>
      </c>
      <c r="B3745" s="54">
        <v>45215</v>
      </c>
      <c r="C3745" s="8">
        <v>9.2832741009999999</v>
      </c>
      <c r="D3745" s="8">
        <v>4</v>
      </c>
      <c r="E3745" s="8">
        <v>9.2832741009999999</v>
      </c>
    </row>
    <row r="3746" spans="1:5" x14ac:dyDescent="0.35">
      <c r="A3746" s="8" t="s">
        <v>223</v>
      </c>
      <c r="B3746" s="54">
        <v>45222</v>
      </c>
      <c r="C3746" s="8">
        <v>9.487873338</v>
      </c>
      <c r="D3746" s="8">
        <v>4</v>
      </c>
      <c r="E3746" s="8">
        <v>9.487873338</v>
      </c>
    </row>
    <row r="3747" spans="1:5" x14ac:dyDescent="0.35">
      <c r="A3747" s="8" t="s">
        <v>223</v>
      </c>
      <c r="B3747" s="54">
        <v>45229</v>
      </c>
      <c r="C3747" s="8">
        <v>9.3511072873583458</v>
      </c>
      <c r="D3747" s="8">
        <v>4</v>
      </c>
      <c r="E3747" s="8">
        <v>9.3511072873583458</v>
      </c>
    </row>
    <row r="3748" spans="1:5" x14ac:dyDescent="0.35">
      <c r="A3748" s="8" t="s">
        <v>223</v>
      </c>
      <c r="B3748" s="54">
        <v>45236</v>
      </c>
      <c r="C3748" s="8">
        <v>9.8001849300000003</v>
      </c>
      <c r="D3748" s="8">
        <v>4</v>
      </c>
      <c r="E3748" s="8">
        <v>9.8001849300000003</v>
      </c>
    </row>
    <row r="3749" spans="1:5" x14ac:dyDescent="0.35">
      <c r="A3749" s="8" t="s">
        <v>223</v>
      </c>
      <c r="B3749" s="54">
        <v>45243</v>
      </c>
      <c r="C3749" s="8">
        <v>9.5826159123194152</v>
      </c>
      <c r="D3749" s="8">
        <v>4</v>
      </c>
      <c r="E3749" s="8">
        <v>9.5826159123194152</v>
      </c>
    </row>
    <row r="3750" spans="1:5" x14ac:dyDescent="0.35">
      <c r="A3750" s="8" t="s">
        <v>223</v>
      </c>
      <c r="B3750" s="54">
        <v>45250</v>
      </c>
      <c r="C3750" s="8">
        <v>8.9120143780000003</v>
      </c>
      <c r="D3750" s="8">
        <v>4</v>
      </c>
      <c r="E3750" s="8">
        <v>8.9120143780000003</v>
      </c>
    </row>
    <row r="3751" spans="1:5" x14ac:dyDescent="0.35">
      <c r="A3751" s="8" t="s">
        <v>223</v>
      </c>
      <c r="B3751" s="54">
        <v>45257</v>
      </c>
      <c r="C3751" s="8">
        <v>8.4210656566526811</v>
      </c>
      <c r="D3751" s="8">
        <v>4</v>
      </c>
      <c r="E3751" s="8">
        <v>8.4210656566526811</v>
      </c>
    </row>
    <row r="3752" spans="1:5" x14ac:dyDescent="0.35">
      <c r="A3752" s="8" t="s">
        <v>223</v>
      </c>
      <c r="B3752" s="54">
        <v>45264</v>
      </c>
      <c r="C3752" s="8">
        <v>8.5719400990262216</v>
      </c>
      <c r="D3752" s="8">
        <v>4</v>
      </c>
      <c r="E3752" s="8">
        <v>8.5719400990262216</v>
      </c>
    </row>
    <row r="3753" spans="1:5" x14ac:dyDescent="0.35">
      <c r="A3753" s="8" t="s">
        <v>223</v>
      </c>
      <c r="B3753" s="54">
        <v>45271</v>
      </c>
      <c r="C3753" s="8">
        <v>8.1650875381598222</v>
      </c>
      <c r="D3753" s="8">
        <v>4</v>
      </c>
      <c r="E3753" s="8">
        <v>8.1650875381598222</v>
      </c>
    </row>
    <row r="3754" spans="1:5" x14ac:dyDescent="0.35">
      <c r="A3754" s="8" t="s">
        <v>223</v>
      </c>
      <c r="B3754" s="54">
        <v>45278</v>
      </c>
      <c r="C3754" s="8">
        <v>7.8608130998321188</v>
      </c>
      <c r="D3754" s="8">
        <v>4</v>
      </c>
      <c r="E3754" s="8">
        <v>7.8608130998321188</v>
      </c>
    </row>
    <row r="3755" spans="1:5" x14ac:dyDescent="0.35">
      <c r="A3755" s="8" t="s">
        <v>224</v>
      </c>
      <c r="B3755" s="54">
        <v>44921</v>
      </c>
      <c r="C3755" s="8">
        <v>6.8379641271882763</v>
      </c>
      <c r="D3755" s="8">
        <v>4</v>
      </c>
      <c r="E3755" s="8">
        <v>6.8379641271882763</v>
      </c>
    </row>
    <row r="3756" spans="1:5" x14ac:dyDescent="0.35">
      <c r="A3756" s="8" t="s">
        <v>224</v>
      </c>
      <c r="B3756" s="54">
        <v>44928</v>
      </c>
      <c r="C3756" s="8">
        <v>1.8326206230612279</v>
      </c>
      <c r="D3756" s="8">
        <v>4</v>
      </c>
      <c r="E3756" s="8">
        <v>1.8326206230612281</v>
      </c>
    </row>
    <row r="3757" spans="1:5" x14ac:dyDescent="0.35">
      <c r="A3757" s="8" t="s">
        <v>224</v>
      </c>
      <c r="B3757" s="54">
        <v>44935</v>
      </c>
      <c r="C3757" s="8">
        <v>0.39116084597396816</v>
      </c>
      <c r="D3757" s="8">
        <v>4</v>
      </c>
      <c r="E3757" s="8">
        <v>0.39116084597396816</v>
      </c>
    </row>
    <row r="3758" spans="1:5" x14ac:dyDescent="0.35">
      <c r="A3758" s="8" t="s">
        <v>224</v>
      </c>
      <c r="B3758" s="54">
        <v>44942</v>
      </c>
      <c r="C3758" s="8">
        <v>9.0888233999999998E-2</v>
      </c>
      <c r="D3758" s="8">
        <v>4</v>
      </c>
      <c r="E3758" s="8">
        <v>9.0888233999999998E-2</v>
      </c>
    </row>
    <row r="3759" spans="1:5" x14ac:dyDescent="0.35">
      <c r="A3759" s="8" t="s">
        <v>224</v>
      </c>
      <c r="B3759" s="54">
        <v>44949</v>
      </c>
      <c r="C3759" s="8">
        <v>2.2006192468193075E-2</v>
      </c>
      <c r="D3759" s="8">
        <v>4</v>
      </c>
      <c r="E3759" s="8">
        <v>2.2006192468193075E-2</v>
      </c>
    </row>
    <row r="3760" spans="1:5" x14ac:dyDescent="0.35">
      <c r="A3760" s="8" t="s">
        <v>224</v>
      </c>
      <c r="B3760" s="54">
        <v>44956</v>
      </c>
      <c r="C3760" s="8">
        <v>5.2953829999999999E-3</v>
      </c>
      <c r="D3760" s="8">
        <v>4</v>
      </c>
      <c r="E3760" s="8">
        <v>5.2953829999999999E-3</v>
      </c>
    </row>
    <row r="3761" spans="1:5" x14ac:dyDescent="0.35">
      <c r="A3761" s="8" t="s">
        <v>224</v>
      </c>
      <c r="B3761" s="54">
        <v>44963</v>
      </c>
      <c r="C3761" s="8">
        <v>0.76110649854590151</v>
      </c>
      <c r="D3761" s="8">
        <v>4</v>
      </c>
      <c r="E3761" s="8">
        <v>0.76110649854590151</v>
      </c>
    </row>
    <row r="3762" spans="1:5" x14ac:dyDescent="0.35">
      <c r="A3762" s="8" t="s">
        <v>224</v>
      </c>
      <c r="B3762" s="54">
        <v>44970</v>
      </c>
      <c r="C3762" s="8">
        <v>0.18360339109895374</v>
      </c>
      <c r="D3762" s="8">
        <v>4</v>
      </c>
      <c r="E3762" s="8">
        <v>0.18360339109895377</v>
      </c>
    </row>
    <row r="3763" spans="1:5" x14ac:dyDescent="0.35">
      <c r="A3763" s="8" t="s">
        <v>224</v>
      </c>
      <c r="B3763" s="54">
        <v>44977</v>
      </c>
      <c r="C3763" s="8">
        <v>1.5571161933672037</v>
      </c>
      <c r="D3763" s="8">
        <v>4</v>
      </c>
      <c r="E3763" s="8">
        <v>1.5571161933672035</v>
      </c>
    </row>
    <row r="3764" spans="1:5" x14ac:dyDescent="0.35">
      <c r="A3764" s="8" t="s">
        <v>224</v>
      </c>
      <c r="B3764" s="54">
        <v>44984</v>
      </c>
      <c r="C3764" s="8">
        <v>1.892481025536416</v>
      </c>
      <c r="D3764" s="8">
        <v>4</v>
      </c>
      <c r="E3764" s="8">
        <v>1.892481025536416</v>
      </c>
    </row>
    <row r="3765" spans="1:5" x14ac:dyDescent="0.35">
      <c r="A3765" s="8" t="s">
        <v>224</v>
      </c>
      <c r="B3765" s="54">
        <v>44991</v>
      </c>
      <c r="C3765" s="8">
        <v>1.217621138881879</v>
      </c>
      <c r="D3765" s="8">
        <v>4</v>
      </c>
      <c r="E3765" s="8">
        <v>1.217621138881879</v>
      </c>
    </row>
    <row r="3766" spans="1:5" x14ac:dyDescent="0.35">
      <c r="A3766" s="8" t="s">
        <v>224</v>
      </c>
      <c r="B3766" s="54">
        <v>44998</v>
      </c>
      <c r="C3766" s="8">
        <v>1.8072473609913411</v>
      </c>
      <c r="D3766" s="8">
        <v>4</v>
      </c>
      <c r="E3766" s="8">
        <v>1.8072473609913411</v>
      </c>
    </row>
    <row r="3767" spans="1:5" x14ac:dyDescent="0.35">
      <c r="A3767" s="8" t="s">
        <v>224</v>
      </c>
      <c r="B3767" s="54">
        <v>45005</v>
      </c>
      <c r="C3767" s="8">
        <v>0.44774814195854207</v>
      </c>
      <c r="D3767" s="8">
        <v>4</v>
      </c>
      <c r="E3767" s="8">
        <v>0.44774814195854207</v>
      </c>
    </row>
    <row r="3768" spans="1:5" x14ac:dyDescent="0.35">
      <c r="A3768" s="8" t="s">
        <v>224</v>
      </c>
      <c r="B3768" s="54">
        <v>45012</v>
      </c>
      <c r="C3768" s="8">
        <v>1.6073622229349576</v>
      </c>
      <c r="D3768" s="8">
        <v>4</v>
      </c>
      <c r="E3768" s="8">
        <v>1.6073622229349576</v>
      </c>
    </row>
    <row r="3769" spans="1:5" x14ac:dyDescent="0.35">
      <c r="A3769" s="8" t="s">
        <v>224</v>
      </c>
      <c r="B3769" s="54">
        <v>45019</v>
      </c>
      <c r="C3769" s="8">
        <v>1.1551149805336776</v>
      </c>
      <c r="D3769" s="8">
        <v>4</v>
      </c>
      <c r="E3769" s="8">
        <v>1.1551149805336776</v>
      </c>
    </row>
    <row r="3770" spans="1:5" x14ac:dyDescent="0.35">
      <c r="A3770" s="8" t="s">
        <v>224</v>
      </c>
      <c r="B3770" s="54">
        <v>45026</v>
      </c>
      <c r="C3770" s="8">
        <v>1.7845940696060991</v>
      </c>
      <c r="D3770" s="8">
        <v>4</v>
      </c>
      <c r="E3770" s="8">
        <v>1.7845940696060991</v>
      </c>
    </row>
    <row r="3771" spans="1:5" x14ac:dyDescent="0.35">
      <c r="A3771" s="8" t="s">
        <v>224</v>
      </c>
      <c r="B3771" s="54">
        <v>45033</v>
      </c>
      <c r="C3771" s="8">
        <v>1.9451027973381096</v>
      </c>
      <c r="D3771" s="8">
        <v>4</v>
      </c>
      <c r="E3771" s="8">
        <v>1.9451027973381096</v>
      </c>
    </row>
    <row r="3772" spans="1:5" x14ac:dyDescent="0.35">
      <c r="A3772" s="8" t="s">
        <v>224</v>
      </c>
      <c r="B3772" s="54">
        <v>45040</v>
      </c>
      <c r="C3772" s="8">
        <v>2.7311545442779015</v>
      </c>
      <c r="D3772" s="8">
        <v>4</v>
      </c>
      <c r="E3772" s="8">
        <v>2.7311545442779015</v>
      </c>
    </row>
    <row r="3773" spans="1:5" x14ac:dyDescent="0.35">
      <c r="A3773" s="8" t="s">
        <v>224</v>
      </c>
      <c r="B3773" s="54">
        <v>45047</v>
      </c>
      <c r="C3773" s="8">
        <v>2.9322524668113958</v>
      </c>
      <c r="D3773" s="8">
        <v>4</v>
      </c>
      <c r="E3773" s="8">
        <v>2.9322524668113958</v>
      </c>
    </row>
    <row r="3774" spans="1:5" x14ac:dyDescent="0.35">
      <c r="A3774" s="8" t="s">
        <v>224</v>
      </c>
      <c r="B3774" s="54">
        <v>45054</v>
      </c>
      <c r="C3774" s="8">
        <v>1.4946461371714075</v>
      </c>
      <c r="D3774" s="8">
        <v>4</v>
      </c>
      <c r="E3774" s="8">
        <v>1.4946461371714077</v>
      </c>
    </row>
    <row r="3775" spans="1:5" x14ac:dyDescent="0.35">
      <c r="A3775" s="8" t="s">
        <v>224</v>
      </c>
      <c r="B3775" s="54">
        <v>45061</v>
      </c>
      <c r="C3775" s="8">
        <v>1.8704385569743831</v>
      </c>
      <c r="D3775" s="8">
        <v>4</v>
      </c>
      <c r="E3775" s="8">
        <v>1.8704385569743831</v>
      </c>
    </row>
    <row r="3776" spans="1:5" x14ac:dyDescent="0.35">
      <c r="A3776" s="8" t="s">
        <v>224</v>
      </c>
      <c r="B3776" s="54">
        <v>45068</v>
      </c>
      <c r="C3776" s="8">
        <v>2.7085732986552071</v>
      </c>
      <c r="D3776" s="8">
        <v>4</v>
      </c>
      <c r="E3776" s="8">
        <v>2.7085732986552071</v>
      </c>
    </row>
    <row r="3777" spans="1:5" x14ac:dyDescent="0.35">
      <c r="A3777" s="8" t="s">
        <v>224</v>
      </c>
      <c r="B3777" s="54">
        <v>45075</v>
      </c>
      <c r="C3777" s="8">
        <v>2.9249185363766963</v>
      </c>
      <c r="D3777" s="8">
        <v>4</v>
      </c>
      <c r="E3777" s="8">
        <v>2.9249185363766963</v>
      </c>
    </row>
    <row r="3778" spans="1:5" x14ac:dyDescent="0.35">
      <c r="A3778" s="8" t="s">
        <v>224</v>
      </c>
      <c r="B3778" s="54">
        <v>45082</v>
      </c>
      <c r="C3778" s="8">
        <v>2.9806425781467825</v>
      </c>
      <c r="D3778" s="8">
        <v>4</v>
      </c>
      <c r="E3778" s="8">
        <v>2.9806425781467825</v>
      </c>
    </row>
    <row r="3779" spans="1:5" x14ac:dyDescent="0.35">
      <c r="A3779" s="8" t="s">
        <v>224</v>
      </c>
      <c r="B3779" s="54">
        <v>45089</v>
      </c>
      <c r="C3779" s="8">
        <v>5.2263946980325082</v>
      </c>
      <c r="D3779" s="8">
        <v>4</v>
      </c>
      <c r="E3779" s="8">
        <v>5.2263946980325082</v>
      </c>
    </row>
    <row r="3780" spans="1:5" x14ac:dyDescent="0.35">
      <c r="A3780" s="8" t="s">
        <v>224</v>
      </c>
      <c r="B3780" s="54">
        <v>45096</v>
      </c>
      <c r="C3780" s="8">
        <v>3.5907844689999999</v>
      </c>
      <c r="D3780" s="8">
        <v>4</v>
      </c>
      <c r="E3780" s="8">
        <v>3.5907844689999999</v>
      </c>
    </row>
    <row r="3781" spans="1:5" x14ac:dyDescent="0.35">
      <c r="A3781" s="8" t="s">
        <v>224</v>
      </c>
      <c r="B3781" s="54">
        <v>45103</v>
      </c>
      <c r="C3781" s="8">
        <v>3.8891062526471512</v>
      </c>
      <c r="D3781" s="8">
        <v>4</v>
      </c>
      <c r="E3781" s="8">
        <v>3.8891062526471512</v>
      </c>
    </row>
    <row r="3782" spans="1:5" x14ac:dyDescent="0.35">
      <c r="A3782" s="8" t="s">
        <v>224</v>
      </c>
      <c r="B3782" s="54">
        <v>45110</v>
      </c>
      <c r="C3782" s="8">
        <v>4.6973988267138411</v>
      </c>
      <c r="D3782" s="8">
        <v>4</v>
      </c>
      <c r="E3782" s="8">
        <v>4.6973988267138411</v>
      </c>
    </row>
    <row r="3783" spans="1:5" x14ac:dyDescent="0.35">
      <c r="A3783" s="8" t="s">
        <v>224</v>
      </c>
      <c r="B3783" s="54">
        <v>45117</v>
      </c>
      <c r="C3783" s="8">
        <v>4.189967495734737</v>
      </c>
      <c r="D3783" s="8">
        <v>4</v>
      </c>
      <c r="E3783" s="8">
        <v>4.189967495734737</v>
      </c>
    </row>
    <row r="3784" spans="1:5" x14ac:dyDescent="0.35">
      <c r="A3784" s="8" t="s">
        <v>224</v>
      </c>
      <c r="B3784" s="54">
        <v>45124</v>
      </c>
      <c r="C3784" s="8">
        <v>9.108684406365759</v>
      </c>
      <c r="D3784" s="8">
        <v>4</v>
      </c>
      <c r="E3784" s="8">
        <v>9.1086844063657608</v>
      </c>
    </row>
    <row r="3785" spans="1:5" x14ac:dyDescent="0.35">
      <c r="A3785" s="8" t="s">
        <v>224</v>
      </c>
      <c r="B3785" s="54">
        <v>45131</v>
      </c>
      <c r="C3785" s="8">
        <v>6.9001163845283084</v>
      </c>
      <c r="D3785" s="8">
        <v>4</v>
      </c>
      <c r="E3785" s="8">
        <v>6.9001163845283084</v>
      </c>
    </row>
    <row r="3786" spans="1:5" x14ac:dyDescent="0.35">
      <c r="A3786" s="8" t="s">
        <v>224</v>
      </c>
      <c r="B3786" s="54">
        <v>45138</v>
      </c>
      <c r="C3786" s="8">
        <v>6.9686180496198373</v>
      </c>
      <c r="D3786" s="8">
        <v>4</v>
      </c>
      <c r="E3786" s="8">
        <v>6.9686180496198373</v>
      </c>
    </row>
    <row r="3787" spans="1:5" x14ac:dyDescent="0.35">
      <c r="A3787" s="8" t="s">
        <v>224</v>
      </c>
      <c r="B3787" s="54">
        <v>45145</v>
      </c>
      <c r="C3787" s="8">
        <v>6.9901402566876234</v>
      </c>
      <c r="D3787" s="8">
        <v>4</v>
      </c>
      <c r="E3787" s="8">
        <v>6.9901402566876234</v>
      </c>
    </row>
    <row r="3788" spans="1:5" x14ac:dyDescent="0.35">
      <c r="A3788" s="8" t="s">
        <v>224</v>
      </c>
      <c r="B3788" s="54">
        <v>45152</v>
      </c>
      <c r="C3788" s="8">
        <v>6.3110873816294593</v>
      </c>
      <c r="D3788" s="8">
        <v>4</v>
      </c>
      <c r="E3788" s="8">
        <v>6.3110873816294593</v>
      </c>
    </row>
    <row r="3789" spans="1:5" x14ac:dyDescent="0.35">
      <c r="A3789" s="8" t="s">
        <v>224</v>
      </c>
      <c r="B3789" s="54">
        <v>45159</v>
      </c>
      <c r="C3789" s="8">
        <v>7.4650744541111367</v>
      </c>
      <c r="D3789" s="8">
        <v>4</v>
      </c>
      <c r="E3789" s="8">
        <v>7.4650744541111367</v>
      </c>
    </row>
    <row r="3790" spans="1:5" x14ac:dyDescent="0.35">
      <c r="A3790" s="8" t="s">
        <v>224</v>
      </c>
      <c r="B3790" s="54">
        <v>45166</v>
      </c>
      <c r="C3790" s="8">
        <v>7.8320774399999999</v>
      </c>
      <c r="D3790" s="8">
        <v>4</v>
      </c>
      <c r="E3790" s="8">
        <v>7.8320774399999999</v>
      </c>
    </row>
    <row r="3791" spans="1:5" x14ac:dyDescent="0.35">
      <c r="A3791" s="8" t="s">
        <v>224</v>
      </c>
      <c r="B3791" s="54">
        <v>45173</v>
      </c>
      <c r="C3791" s="8">
        <v>7.9479268689999998</v>
      </c>
      <c r="D3791" s="8">
        <v>4</v>
      </c>
      <c r="E3791" s="8">
        <v>7.9479268689999998</v>
      </c>
    </row>
    <row r="3792" spans="1:5" x14ac:dyDescent="0.35">
      <c r="A3792" s="8" t="s">
        <v>224</v>
      </c>
      <c r="B3792" s="54">
        <v>45180</v>
      </c>
      <c r="C3792" s="8">
        <v>8.6678914531669236</v>
      </c>
      <c r="D3792" s="8">
        <v>4</v>
      </c>
      <c r="E3792" s="8">
        <v>8.6678914531669236</v>
      </c>
    </row>
    <row r="3793" spans="1:5" x14ac:dyDescent="0.35">
      <c r="A3793" s="8" t="s">
        <v>224</v>
      </c>
      <c r="B3793" s="54">
        <v>45187</v>
      </c>
      <c r="C3793" s="8">
        <v>8.210665629746094</v>
      </c>
      <c r="D3793" s="8">
        <v>4</v>
      </c>
      <c r="E3793" s="8">
        <v>8.210665629746094</v>
      </c>
    </row>
    <row r="3794" spans="1:5" x14ac:dyDescent="0.35">
      <c r="A3794" s="8" t="s">
        <v>224</v>
      </c>
      <c r="B3794" s="54">
        <v>45194</v>
      </c>
      <c r="C3794" s="8">
        <v>8.7510157942508791</v>
      </c>
      <c r="D3794" s="8">
        <v>4</v>
      </c>
      <c r="E3794" s="8">
        <v>8.7510157942508791</v>
      </c>
    </row>
    <row r="3795" spans="1:5" x14ac:dyDescent="0.35">
      <c r="A3795" s="8" t="s">
        <v>224</v>
      </c>
      <c r="B3795" s="54">
        <v>45201</v>
      </c>
      <c r="C3795" s="8">
        <v>9.6074247656591627</v>
      </c>
      <c r="D3795" s="8">
        <v>4</v>
      </c>
      <c r="E3795" s="8">
        <v>9.6074247656591645</v>
      </c>
    </row>
    <row r="3796" spans="1:5" x14ac:dyDescent="0.35">
      <c r="A3796" s="8" t="s">
        <v>224</v>
      </c>
      <c r="B3796" s="54">
        <v>45208</v>
      </c>
      <c r="C3796" s="8">
        <v>9.8767960392330743</v>
      </c>
      <c r="D3796" s="8">
        <v>4</v>
      </c>
      <c r="E3796" s="8">
        <v>9.8767960392330743</v>
      </c>
    </row>
    <row r="3797" spans="1:5" x14ac:dyDescent="0.35">
      <c r="A3797" s="8" t="s">
        <v>224</v>
      </c>
      <c r="B3797" s="54">
        <v>45215</v>
      </c>
      <c r="C3797" s="8">
        <v>10.651813785241414</v>
      </c>
      <c r="D3797" s="8">
        <v>4</v>
      </c>
      <c r="E3797" s="8">
        <v>10.651813785241414</v>
      </c>
    </row>
    <row r="3798" spans="1:5" x14ac:dyDescent="0.35">
      <c r="A3798" s="8" t="s">
        <v>224</v>
      </c>
      <c r="B3798" s="54">
        <v>45222</v>
      </c>
      <c r="C3798" s="8">
        <v>11.584073644455884</v>
      </c>
      <c r="D3798" s="8">
        <v>4</v>
      </c>
      <c r="E3798" s="8">
        <v>11.584073644455884</v>
      </c>
    </row>
    <row r="3799" spans="1:5" x14ac:dyDescent="0.35">
      <c r="A3799" s="8" t="s">
        <v>224</v>
      </c>
      <c r="B3799" s="54">
        <v>45229</v>
      </c>
      <c r="C3799" s="8">
        <v>11.872823506398911</v>
      </c>
      <c r="D3799" s="8">
        <v>4</v>
      </c>
      <c r="E3799" s="8">
        <v>11.872823506398911</v>
      </c>
    </row>
    <row r="3800" spans="1:5" x14ac:dyDescent="0.35">
      <c r="A3800" s="8" t="s">
        <v>224</v>
      </c>
      <c r="B3800" s="54">
        <v>45236</v>
      </c>
      <c r="C3800" s="8">
        <v>14.050091465094148</v>
      </c>
      <c r="D3800" s="8">
        <v>4</v>
      </c>
      <c r="E3800" s="8">
        <v>14.050091465094148</v>
      </c>
    </row>
    <row r="3801" spans="1:5" x14ac:dyDescent="0.35">
      <c r="A3801" s="8" t="s">
        <v>224</v>
      </c>
      <c r="B3801" s="54">
        <v>45243</v>
      </c>
      <c r="C3801" s="8">
        <v>13.319248285785541</v>
      </c>
      <c r="D3801" s="8">
        <v>4</v>
      </c>
      <c r="E3801" s="8">
        <v>13.319248285785539</v>
      </c>
    </row>
    <row r="3802" spans="1:5" x14ac:dyDescent="0.35">
      <c r="A3802" s="8" t="s">
        <v>224</v>
      </c>
      <c r="B3802" s="54">
        <v>45250</v>
      </c>
      <c r="C3802" s="8">
        <v>12.409387405368092</v>
      </c>
      <c r="D3802" s="8">
        <v>4</v>
      </c>
      <c r="E3802" s="8">
        <v>12.409387405368092</v>
      </c>
    </row>
    <row r="3803" spans="1:5" x14ac:dyDescent="0.35">
      <c r="A3803" s="8" t="s">
        <v>224</v>
      </c>
      <c r="B3803" s="54">
        <v>45257</v>
      </c>
      <c r="C3803" s="8">
        <v>12.81667296414183</v>
      </c>
      <c r="D3803" s="8">
        <v>4</v>
      </c>
      <c r="E3803" s="8">
        <v>12.81667296414183</v>
      </c>
    </row>
    <row r="3804" spans="1:5" x14ac:dyDescent="0.35">
      <c r="A3804" s="8" t="s">
        <v>224</v>
      </c>
      <c r="B3804" s="54">
        <v>45264</v>
      </c>
      <c r="C3804" s="8">
        <v>12.252686872362592</v>
      </c>
      <c r="D3804" s="8">
        <v>4</v>
      </c>
      <c r="E3804" s="8">
        <v>12.252686872362592</v>
      </c>
    </row>
    <row r="3805" spans="1:5" x14ac:dyDescent="0.35">
      <c r="A3805" s="8" t="s">
        <v>224</v>
      </c>
      <c r="B3805" s="54">
        <v>45271</v>
      </c>
      <c r="C3805" s="8">
        <v>12.768111294355837</v>
      </c>
      <c r="D3805" s="8">
        <v>4</v>
      </c>
      <c r="E3805" s="8">
        <v>12.768111294355837</v>
      </c>
    </row>
    <row r="3806" spans="1:5" x14ac:dyDescent="0.35">
      <c r="A3806" s="8" t="s">
        <v>224</v>
      </c>
      <c r="B3806" s="54">
        <v>45278</v>
      </c>
      <c r="C3806" s="8">
        <v>12.238714333706227</v>
      </c>
      <c r="D3806" s="8">
        <v>4</v>
      </c>
      <c r="E3806" s="8">
        <v>12.238714333706229</v>
      </c>
    </row>
    <row r="3807" spans="1:5" x14ac:dyDescent="0.35">
      <c r="A3807" s="8" t="s">
        <v>225</v>
      </c>
      <c r="B3807" s="54">
        <v>44921</v>
      </c>
      <c r="C3807" s="8">
        <v>5.000987877</v>
      </c>
      <c r="D3807" s="8">
        <v>4</v>
      </c>
      <c r="E3807" s="8">
        <v>5.000987877</v>
      </c>
    </row>
    <row r="3808" spans="1:5" x14ac:dyDescent="0.35">
      <c r="A3808" s="8" t="s">
        <v>225</v>
      </c>
      <c r="B3808" s="54">
        <v>44928</v>
      </c>
      <c r="C3808" s="8">
        <v>3.8915908293324337</v>
      </c>
      <c r="D3808" s="8">
        <v>4</v>
      </c>
      <c r="E3808" s="8">
        <v>3.8915908293324337</v>
      </c>
    </row>
    <row r="3809" spans="1:5" x14ac:dyDescent="0.35">
      <c r="A3809" s="8" t="s">
        <v>225</v>
      </c>
      <c r="B3809" s="54">
        <v>44935</v>
      </c>
      <c r="C3809" s="8">
        <v>3.3823890520000002</v>
      </c>
      <c r="D3809" s="8">
        <v>4</v>
      </c>
      <c r="E3809" s="8">
        <v>3.3823890520000002</v>
      </c>
    </row>
    <row r="3810" spans="1:5" x14ac:dyDescent="0.35">
      <c r="A3810" s="8" t="s">
        <v>225</v>
      </c>
      <c r="B3810" s="54">
        <v>44942</v>
      </c>
      <c r="C3810" s="8">
        <v>3.1627750877141074</v>
      </c>
      <c r="D3810" s="8">
        <v>4</v>
      </c>
      <c r="E3810" s="8">
        <v>3.162775087714107</v>
      </c>
    </row>
    <row r="3811" spans="1:5" x14ac:dyDescent="0.35">
      <c r="A3811" s="8" t="s">
        <v>225</v>
      </c>
      <c r="B3811" s="54">
        <v>44949</v>
      </c>
      <c r="C3811" s="8">
        <v>3.6356823802704046</v>
      </c>
      <c r="D3811" s="8">
        <v>4</v>
      </c>
      <c r="E3811" s="8">
        <v>3.6356823802704046</v>
      </c>
    </row>
    <row r="3812" spans="1:5" x14ac:dyDescent="0.35">
      <c r="A3812" s="8" t="s">
        <v>225</v>
      </c>
      <c r="B3812" s="54">
        <v>44956</v>
      </c>
      <c r="C3812" s="8">
        <v>4.4054106949999996</v>
      </c>
      <c r="D3812" s="8">
        <v>4</v>
      </c>
      <c r="E3812" s="8">
        <v>4.4054106949999996</v>
      </c>
    </row>
    <row r="3813" spans="1:5" x14ac:dyDescent="0.35">
      <c r="A3813" s="8" t="s">
        <v>225</v>
      </c>
      <c r="B3813" s="54">
        <v>44963</v>
      </c>
      <c r="C3813" s="8">
        <v>5.9281340402003124</v>
      </c>
      <c r="D3813" s="8">
        <v>4</v>
      </c>
      <c r="E3813" s="8">
        <v>5.9281340402003124</v>
      </c>
    </row>
    <row r="3814" spans="1:5" x14ac:dyDescent="0.35">
      <c r="A3814" s="8" t="s">
        <v>225</v>
      </c>
      <c r="B3814" s="54">
        <v>44970</v>
      </c>
      <c r="C3814" s="8">
        <v>5.972562266421396</v>
      </c>
      <c r="D3814" s="8">
        <v>4</v>
      </c>
      <c r="E3814" s="8">
        <v>5.972562266421396</v>
      </c>
    </row>
    <row r="3815" spans="1:5" x14ac:dyDescent="0.35">
      <c r="A3815" s="8" t="s">
        <v>225</v>
      </c>
      <c r="B3815" s="54">
        <v>44977</v>
      </c>
      <c r="C3815" s="8">
        <v>4.8377100061675922</v>
      </c>
      <c r="D3815" s="8">
        <v>4</v>
      </c>
      <c r="E3815" s="8">
        <v>4.8377100061675922</v>
      </c>
    </row>
    <row r="3816" spans="1:5" x14ac:dyDescent="0.35">
      <c r="A3816" s="8" t="s">
        <v>225</v>
      </c>
      <c r="B3816" s="54">
        <v>44984</v>
      </c>
      <c r="C3816" s="8">
        <v>4.9314196321710844</v>
      </c>
      <c r="D3816" s="8">
        <v>4</v>
      </c>
      <c r="E3816" s="8">
        <v>4.9314196321710844</v>
      </c>
    </row>
    <row r="3817" spans="1:5" x14ac:dyDescent="0.35">
      <c r="A3817" s="8" t="s">
        <v>225</v>
      </c>
      <c r="B3817" s="54">
        <v>44991</v>
      </c>
      <c r="C3817" s="8">
        <v>5.5391244690142711</v>
      </c>
      <c r="D3817" s="8">
        <v>4</v>
      </c>
      <c r="E3817" s="8">
        <v>5.5391244690142711</v>
      </c>
    </row>
    <row r="3818" spans="1:5" x14ac:dyDescent="0.35">
      <c r="A3818" s="8" t="s">
        <v>225</v>
      </c>
      <c r="B3818" s="54">
        <v>44998</v>
      </c>
      <c r="C3818" s="8">
        <v>5.2330867918281951</v>
      </c>
      <c r="D3818" s="8">
        <v>4</v>
      </c>
      <c r="E3818" s="8">
        <v>5.2330867918281951</v>
      </c>
    </row>
    <row r="3819" spans="1:5" x14ac:dyDescent="0.35">
      <c r="A3819" s="8" t="s">
        <v>225</v>
      </c>
      <c r="B3819" s="54">
        <v>45005</v>
      </c>
      <c r="C3819" s="8">
        <v>2.2691671111895948</v>
      </c>
      <c r="D3819" s="8">
        <v>4</v>
      </c>
      <c r="E3819" s="8">
        <v>2.2691671111895948</v>
      </c>
    </row>
    <row r="3820" spans="1:5" x14ac:dyDescent="0.35">
      <c r="A3820" s="8" t="s">
        <v>225</v>
      </c>
      <c r="B3820" s="54">
        <v>45012</v>
      </c>
      <c r="C3820" s="8">
        <v>4.7653883386265727</v>
      </c>
      <c r="D3820" s="8">
        <v>4</v>
      </c>
      <c r="E3820" s="8">
        <v>4.7653883386265727</v>
      </c>
    </row>
    <row r="3821" spans="1:5" x14ac:dyDescent="0.35">
      <c r="A3821" s="8" t="s">
        <v>225</v>
      </c>
      <c r="B3821" s="54">
        <v>45019</v>
      </c>
      <c r="C3821" s="8">
        <v>4.8767466763930081</v>
      </c>
      <c r="D3821" s="8">
        <v>4</v>
      </c>
      <c r="E3821" s="8">
        <v>4.8767466763930081</v>
      </c>
    </row>
    <row r="3822" spans="1:5" x14ac:dyDescent="0.35">
      <c r="A3822" s="8" t="s">
        <v>225</v>
      </c>
      <c r="B3822" s="54">
        <v>45026</v>
      </c>
      <c r="C3822" s="8">
        <v>5.4133931066706946</v>
      </c>
      <c r="D3822" s="8">
        <v>4</v>
      </c>
      <c r="E3822" s="8">
        <v>5.4133931066706946</v>
      </c>
    </row>
    <row r="3823" spans="1:5" x14ac:dyDescent="0.35">
      <c r="A3823" s="8" t="s">
        <v>225</v>
      </c>
      <c r="B3823" s="54">
        <v>45033</v>
      </c>
      <c r="C3823" s="8">
        <v>5.6995596924795571</v>
      </c>
      <c r="D3823" s="8">
        <v>4</v>
      </c>
      <c r="E3823" s="8">
        <v>5.6995596924795571</v>
      </c>
    </row>
    <row r="3824" spans="1:5" x14ac:dyDescent="0.35">
      <c r="A3824" s="8" t="s">
        <v>225</v>
      </c>
      <c r="B3824" s="54">
        <v>45040</v>
      </c>
      <c r="C3824" s="8">
        <v>5.8454832313004008</v>
      </c>
      <c r="D3824" s="8">
        <v>4</v>
      </c>
      <c r="E3824" s="8">
        <v>5.8454832313004008</v>
      </c>
    </row>
    <row r="3825" spans="1:5" x14ac:dyDescent="0.35">
      <c r="A3825" s="8" t="s">
        <v>225</v>
      </c>
      <c r="B3825" s="54">
        <v>45047</v>
      </c>
      <c r="C3825" s="8">
        <v>5.9198590754720479</v>
      </c>
      <c r="D3825" s="8">
        <v>4</v>
      </c>
      <c r="E3825" s="8">
        <v>5.9198590754720479</v>
      </c>
    </row>
    <row r="3826" spans="1:5" x14ac:dyDescent="0.35">
      <c r="A3826" s="8" t="s">
        <v>225</v>
      </c>
      <c r="B3826" s="54">
        <v>45054</v>
      </c>
      <c r="C3826" s="8">
        <v>6.4461235935628212</v>
      </c>
      <c r="D3826" s="8">
        <v>4</v>
      </c>
      <c r="E3826" s="8">
        <v>6.4461235935628212</v>
      </c>
    </row>
    <row r="3827" spans="1:5" x14ac:dyDescent="0.35">
      <c r="A3827" s="8" t="s">
        <v>225</v>
      </c>
      <c r="B3827" s="54">
        <v>45061</v>
      </c>
      <c r="C3827" s="8">
        <v>5.7490712390474741</v>
      </c>
      <c r="D3827" s="8">
        <v>4</v>
      </c>
      <c r="E3827" s="8">
        <v>5.7490712390474741</v>
      </c>
    </row>
    <row r="3828" spans="1:5" x14ac:dyDescent="0.35">
      <c r="A3828" s="8" t="s">
        <v>225</v>
      </c>
      <c r="B3828" s="54">
        <v>45068</v>
      </c>
      <c r="C3828" s="8">
        <v>5.8688710169679021</v>
      </c>
      <c r="D3828" s="8">
        <v>4</v>
      </c>
      <c r="E3828" s="8">
        <v>5.8688710169679021</v>
      </c>
    </row>
    <row r="3829" spans="1:5" x14ac:dyDescent="0.35">
      <c r="A3829" s="8" t="s">
        <v>225</v>
      </c>
      <c r="B3829" s="54">
        <v>45075</v>
      </c>
      <c r="C3829" s="8">
        <v>5.9315770445911467</v>
      </c>
      <c r="D3829" s="8">
        <v>4</v>
      </c>
      <c r="E3829" s="8">
        <v>5.9315770445911467</v>
      </c>
    </row>
    <row r="3830" spans="1:5" x14ac:dyDescent="0.35">
      <c r="A3830" s="8" t="s">
        <v>225</v>
      </c>
      <c r="B3830" s="54">
        <v>45082</v>
      </c>
      <c r="C3830" s="8">
        <v>6.4427380957321185</v>
      </c>
      <c r="D3830" s="8">
        <v>4</v>
      </c>
      <c r="E3830" s="8">
        <v>6.4427380957321185</v>
      </c>
    </row>
    <row r="3831" spans="1:5" x14ac:dyDescent="0.35">
      <c r="A3831" s="8" t="s">
        <v>225</v>
      </c>
      <c r="B3831" s="54">
        <v>45089</v>
      </c>
      <c r="C3831" s="8">
        <v>6.230576337959306</v>
      </c>
      <c r="D3831" s="8">
        <v>4</v>
      </c>
      <c r="E3831" s="8">
        <v>6.230576337959306</v>
      </c>
    </row>
    <row r="3832" spans="1:5" x14ac:dyDescent="0.35">
      <c r="A3832" s="8" t="s">
        <v>225</v>
      </c>
      <c r="B3832" s="54">
        <v>45096</v>
      </c>
      <c r="C3832" s="8">
        <v>6.5973403619621394</v>
      </c>
      <c r="D3832" s="8">
        <v>4</v>
      </c>
      <c r="E3832" s="8">
        <v>6.5973403619621394</v>
      </c>
    </row>
    <row r="3833" spans="1:5" x14ac:dyDescent="0.35">
      <c r="A3833" s="8" t="s">
        <v>225</v>
      </c>
      <c r="B3833" s="54">
        <v>45103</v>
      </c>
      <c r="C3833" s="8">
        <v>6.7908550434213488</v>
      </c>
      <c r="D3833" s="8">
        <v>4</v>
      </c>
      <c r="E3833" s="8">
        <v>6.7908550434213488</v>
      </c>
    </row>
    <row r="3834" spans="1:5" x14ac:dyDescent="0.35">
      <c r="A3834" s="8" t="s">
        <v>225</v>
      </c>
      <c r="B3834" s="54">
        <v>45110</v>
      </c>
      <c r="C3834" s="8">
        <v>7.8588984782453739</v>
      </c>
      <c r="D3834" s="8">
        <v>4</v>
      </c>
      <c r="E3834" s="8">
        <v>7.8588984782453739</v>
      </c>
    </row>
    <row r="3835" spans="1:5" x14ac:dyDescent="0.35">
      <c r="A3835" s="8" t="s">
        <v>225</v>
      </c>
      <c r="B3835" s="54">
        <v>45117</v>
      </c>
      <c r="C3835" s="8">
        <v>7.931401565422842</v>
      </c>
      <c r="D3835" s="8">
        <v>4</v>
      </c>
      <c r="E3835" s="8">
        <v>7.931401565422842</v>
      </c>
    </row>
    <row r="3836" spans="1:5" x14ac:dyDescent="0.35">
      <c r="A3836" s="8" t="s">
        <v>225</v>
      </c>
      <c r="B3836" s="54">
        <v>45124</v>
      </c>
      <c r="C3836" s="8">
        <v>8.4587310242345275</v>
      </c>
      <c r="D3836" s="8">
        <v>4</v>
      </c>
      <c r="E3836" s="8">
        <v>8.4587310242345275</v>
      </c>
    </row>
    <row r="3837" spans="1:5" x14ac:dyDescent="0.35">
      <c r="A3837" s="8" t="s">
        <v>225</v>
      </c>
      <c r="B3837" s="54">
        <v>45131</v>
      </c>
      <c r="C3837" s="8">
        <v>8.7302869989945151</v>
      </c>
      <c r="D3837" s="8">
        <v>4</v>
      </c>
      <c r="E3837" s="8">
        <v>8.7302869989945151</v>
      </c>
    </row>
    <row r="3838" spans="1:5" x14ac:dyDescent="0.35">
      <c r="A3838" s="8" t="s">
        <v>225</v>
      </c>
      <c r="B3838" s="54">
        <v>45138</v>
      </c>
      <c r="C3838" s="8">
        <v>8.8639208101496045</v>
      </c>
      <c r="D3838" s="8">
        <v>4</v>
      </c>
      <c r="E3838" s="8">
        <v>8.8639208101496045</v>
      </c>
    </row>
    <row r="3839" spans="1:5" x14ac:dyDescent="0.35">
      <c r="A3839" s="8" t="s">
        <v>225</v>
      </c>
      <c r="B3839" s="54">
        <v>45145</v>
      </c>
      <c r="C3839" s="8">
        <v>9.9337273781128488</v>
      </c>
      <c r="D3839" s="8">
        <v>4</v>
      </c>
      <c r="E3839" s="8">
        <v>9.9337273781128488</v>
      </c>
    </row>
    <row r="3840" spans="1:5" x14ac:dyDescent="0.35">
      <c r="A3840" s="8" t="s">
        <v>225</v>
      </c>
      <c r="B3840" s="54">
        <v>45152</v>
      </c>
      <c r="C3840" s="8">
        <v>11.023062111010782</v>
      </c>
      <c r="D3840" s="8">
        <v>4</v>
      </c>
      <c r="E3840" s="8">
        <v>11.023062111010782</v>
      </c>
    </row>
    <row r="3841" spans="1:5" x14ac:dyDescent="0.35">
      <c r="A3841" s="8" t="s">
        <v>225</v>
      </c>
      <c r="B3841" s="54">
        <v>45159</v>
      </c>
      <c r="C3841" s="8">
        <v>12.105553058727963</v>
      </c>
      <c r="D3841" s="8">
        <v>4</v>
      </c>
      <c r="E3841" s="8">
        <v>12.105553058727963</v>
      </c>
    </row>
    <row r="3842" spans="1:5" x14ac:dyDescent="0.35">
      <c r="A3842" s="8" t="s">
        <v>225</v>
      </c>
      <c r="B3842" s="54">
        <v>45166</v>
      </c>
      <c r="C3842" s="8">
        <v>13.178746720017163</v>
      </c>
      <c r="D3842" s="8">
        <v>4</v>
      </c>
      <c r="E3842" s="8">
        <v>13.178746720017164</v>
      </c>
    </row>
    <row r="3843" spans="1:5" x14ac:dyDescent="0.35">
      <c r="A3843" s="8" t="s">
        <v>225</v>
      </c>
      <c r="B3843" s="54">
        <v>45173</v>
      </c>
      <c r="C3843" s="8">
        <v>11.987008169806607</v>
      </c>
      <c r="D3843" s="8">
        <v>4</v>
      </c>
      <c r="E3843" s="8">
        <v>11.987008169806607</v>
      </c>
    </row>
    <row r="3844" spans="1:5" x14ac:dyDescent="0.35">
      <c r="A3844" s="8" t="s">
        <v>225</v>
      </c>
      <c r="B3844" s="54">
        <v>45180</v>
      </c>
      <c r="C3844" s="8">
        <v>10.924710459675429</v>
      </c>
      <c r="D3844" s="8">
        <v>4</v>
      </c>
      <c r="E3844" s="8">
        <v>10.924710459675429</v>
      </c>
    </row>
    <row r="3845" spans="1:5" x14ac:dyDescent="0.35">
      <c r="A3845" s="8" t="s">
        <v>225</v>
      </c>
      <c r="B3845" s="54">
        <v>45187</v>
      </c>
      <c r="C3845" s="8">
        <v>10.965605688036881</v>
      </c>
      <c r="D3845" s="8">
        <v>4</v>
      </c>
      <c r="E3845" s="8">
        <v>10.965605688036881</v>
      </c>
    </row>
    <row r="3846" spans="1:5" x14ac:dyDescent="0.35">
      <c r="A3846" s="8" t="s">
        <v>225</v>
      </c>
      <c r="B3846" s="54">
        <v>45194</v>
      </c>
      <c r="C3846" s="8">
        <v>10.448308773029803</v>
      </c>
      <c r="D3846" s="8">
        <v>4</v>
      </c>
      <c r="E3846" s="8">
        <v>10.448308773029805</v>
      </c>
    </row>
    <row r="3847" spans="1:5" x14ac:dyDescent="0.35">
      <c r="A3847" s="8" t="s">
        <v>225</v>
      </c>
      <c r="B3847" s="54">
        <v>45201</v>
      </c>
      <c r="C3847" s="8">
        <v>9.6590912354147935</v>
      </c>
      <c r="D3847" s="8">
        <v>4</v>
      </c>
      <c r="E3847" s="8">
        <v>9.6590912354147935</v>
      </c>
    </row>
    <row r="3848" spans="1:5" x14ac:dyDescent="0.35">
      <c r="A3848" s="8" t="s">
        <v>225</v>
      </c>
      <c r="B3848" s="54">
        <v>45208</v>
      </c>
      <c r="C3848" s="8">
        <v>10.909886210741123</v>
      </c>
      <c r="D3848" s="8">
        <v>4</v>
      </c>
      <c r="E3848" s="8">
        <v>10.909886210741124</v>
      </c>
    </row>
    <row r="3849" spans="1:5" x14ac:dyDescent="0.35">
      <c r="A3849" s="8" t="s">
        <v>225</v>
      </c>
      <c r="B3849" s="54">
        <v>45215</v>
      </c>
      <c r="C3849" s="8">
        <v>9.9090631689999995</v>
      </c>
      <c r="D3849" s="8">
        <v>4</v>
      </c>
      <c r="E3849" s="8">
        <v>9.9090631689999995</v>
      </c>
    </row>
    <row r="3850" spans="1:5" x14ac:dyDescent="0.35">
      <c r="A3850" s="8" t="s">
        <v>225</v>
      </c>
      <c r="B3850" s="54">
        <v>45222</v>
      </c>
      <c r="C3850" s="8">
        <v>9.4299958096746135</v>
      </c>
      <c r="D3850" s="8">
        <v>4</v>
      </c>
      <c r="E3850" s="8">
        <v>9.4299958096746117</v>
      </c>
    </row>
    <row r="3851" spans="1:5" x14ac:dyDescent="0.35">
      <c r="A3851" s="8" t="s">
        <v>225</v>
      </c>
      <c r="B3851" s="54">
        <v>45229</v>
      </c>
      <c r="C3851" s="8">
        <v>10.75991866012347</v>
      </c>
      <c r="D3851" s="8">
        <v>4</v>
      </c>
      <c r="E3851" s="8">
        <v>10.75991866012347</v>
      </c>
    </row>
    <row r="3852" spans="1:5" x14ac:dyDescent="0.35">
      <c r="A3852" s="8" t="s">
        <v>225</v>
      </c>
      <c r="B3852" s="54">
        <v>45236</v>
      </c>
      <c r="C3852" s="8">
        <v>9.3627226795858434</v>
      </c>
      <c r="D3852" s="8">
        <v>4</v>
      </c>
      <c r="E3852" s="8">
        <v>9.3627226795858434</v>
      </c>
    </row>
    <row r="3853" spans="1:5" x14ac:dyDescent="0.35">
      <c r="A3853" s="8" t="s">
        <v>225</v>
      </c>
      <c r="B3853" s="54">
        <v>45243</v>
      </c>
      <c r="C3853" s="8">
        <v>8.6633888092031555</v>
      </c>
      <c r="D3853" s="8">
        <v>4</v>
      </c>
      <c r="E3853" s="8">
        <v>8.6633888092031555</v>
      </c>
    </row>
    <row r="3854" spans="1:5" x14ac:dyDescent="0.35">
      <c r="A3854" s="8" t="s">
        <v>225</v>
      </c>
      <c r="B3854" s="54">
        <v>45250</v>
      </c>
      <c r="C3854" s="8">
        <v>9.8360200675356833</v>
      </c>
      <c r="D3854" s="8">
        <v>4</v>
      </c>
      <c r="E3854" s="8">
        <v>9.8360200675356833</v>
      </c>
    </row>
    <row r="3855" spans="1:5" x14ac:dyDescent="0.35">
      <c r="A3855" s="8" t="s">
        <v>225</v>
      </c>
      <c r="B3855" s="54">
        <v>45257</v>
      </c>
      <c r="C3855" s="8">
        <v>8.9326667691416617</v>
      </c>
      <c r="D3855" s="8">
        <v>4</v>
      </c>
      <c r="E3855" s="8">
        <v>8.9326667691416617</v>
      </c>
    </row>
    <row r="3856" spans="1:5" x14ac:dyDescent="0.35">
      <c r="A3856" s="8" t="s">
        <v>225</v>
      </c>
      <c r="B3856" s="54">
        <v>45264</v>
      </c>
      <c r="C3856" s="8">
        <v>8.4718115636628628</v>
      </c>
      <c r="D3856" s="8">
        <v>4</v>
      </c>
      <c r="E3856" s="8">
        <v>8.4718115636628628</v>
      </c>
    </row>
    <row r="3857" spans="1:5" x14ac:dyDescent="0.35">
      <c r="A3857" s="8" t="s">
        <v>225</v>
      </c>
      <c r="B3857" s="54">
        <v>45271</v>
      </c>
      <c r="C3857" s="8">
        <v>8.2361182321816226</v>
      </c>
      <c r="D3857" s="8">
        <v>4</v>
      </c>
      <c r="E3857" s="8">
        <v>8.2361182321816226</v>
      </c>
    </row>
    <row r="3858" spans="1:5" x14ac:dyDescent="0.35">
      <c r="A3858" s="8" t="s">
        <v>225</v>
      </c>
      <c r="B3858" s="54">
        <v>45278</v>
      </c>
      <c r="C3858" s="8">
        <v>8.6142187060000008</v>
      </c>
      <c r="D3858" s="8">
        <v>4</v>
      </c>
      <c r="E3858" s="8">
        <v>8.6142187060000008</v>
      </c>
    </row>
    <row r="3859" spans="1:5" x14ac:dyDescent="0.35">
      <c r="A3859" s="8" t="s">
        <v>226</v>
      </c>
      <c r="B3859" s="54">
        <v>44921</v>
      </c>
      <c r="C3859" s="8">
        <v>5.7744254744539143</v>
      </c>
      <c r="D3859" s="8">
        <v>4</v>
      </c>
      <c r="E3859" s="8">
        <v>5.7744254744539143</v>
      </c>
    </row>
    <row r="3860" spans="1:5" x14ac:dyDescent="0.35">
      <c r="A3860" s="8" t="s">
        <v>226</v>
      </c>
      <c r="B3860" s="54">
        <v>44928</v>
      </c>
      <c r="C3860" s="8">
        <v>3.7169728924983603</v>
      </c>
      <c r="D3860" s="8">
        <v>4</v>
      </c>
      <c r="E3860" s="8">
        <v>3.7169728924983598</v>
      </c>
    </row>
    <row r="3861" spans="1:5" x14ac:dyDescent="0.35">
      <c r="A3861" s="8" t="s">
        <v>226</v>
      </c>
      <c r="B3861" s="54">
        <v>44935</v>
      </c>
      <c r="C3861" s="8">
        <v>1.8044810904374868</v>
      </c>
      <c r="D3861" s="8">
        <v>4</v>
      </c>
      <c r="E3861" s="8">
        <v>1.8044810904374868</v>
      </c>
    </row>
    <row r="3862" spans="1:5" x14ac:dyDescent="0.35">
      <c r="A3862" s="8" t="s">
        <v>226</v>
      </c>
      <c r="B3862" s="54">
        <v>44942</v>
      </c>
      <c r="C3862" s="8">
        <v>2.8981593636897207</v>
      </c>
      <c r="D3862" s="8">
        <v>4</v>
      </c>
      <c r="E3862" s="8">
        <v>2.8981593636897207</v>
      </c>
    </row>
    <row r="3863" spans="1:5" x14ac:dyDescent="0.35">
      <c r="A3863" s="8" t="s">
        <v>226</v>
      </c>
      <c r="B3863" s="54">
        <v>44949</v>
      </c>
      <c r="C3863" s="8">
        <v>1.5694761336378216</v>
      </c>
      <c r="D3863" s="8">
        <v>4</v>
      </c>
      <c r="E3863" s="8">
        <v>1.5694761336378216</v>
      </c>
    </row>
    <row r="3864" spans="1:5" x14ac:dyDescent="0.35">
      <c r="A3864" s="8" t="s">
        <v>226</v>
      </c>
      <c r="B3864" s="54">
        <v>44956</v>
      </c>
      <c r="C3864" s="8">
        <v>0.81196528000000001</v>
      </c>
      <c r="D3864" s="8">
        <v>4</v>
      </c>
      <c r="E3864" s="8">
        <v>0.81196528000000001</v>
      </c>
    </row>
    <row r="3865" spans="1:5" x14ac:dyDescent="0.35">
      <c r="A3865" s="8" t="s">
        <v>226</v>
      </c>
      <c r="B3865" s="54">
        <v>44963</v>
      </c>
      <c r="C3865" s="8">
        <v>0.41957208755992415</v>
      </c>
      <c r="D3865" s="8">
        <v>4</v>
      </c>
      <c r="E3865" s="8">
        <v>0.41957208755992415</v>
      </c>
    </row>
    <row r="3866" spans="1:5" x14ac:dyDescent="0.35">
      <c r="A3866" s="8" t="s">
        <v>226</v>
      </c>
      <c r="B3866" s="54">
        <v>44970</v>
      </c>
      <c r="C3866" s="8">
        <v>0.21652998750137295</v>
      </c>
      <c r="D3866" s="8">
        <v>4</v>
      </c>
      <c r="E3866" s="8">
        <v>0.21652998750137295</v>
      </c>
    </row>
    <row r="3867" spans="1:5" x14ac:dyDescent="0.35">
      <c r="A3867" s="8" t="s">
        <v>226</v>
      </c>
      <c r="B3867" s="54">
        <v>44977</v>
      </c>
      <c r="C3867" s="8">
        <v>0.11443641420059618</v>
      </c>
      <c r="D3867" s="8">
        <v>4</v>
      </c>
      <c r="E3867" s="8">
        <v>0.11443641420059618</v>
      </c>
    </row>
    <row r="3868" spans="1:5" x14ac:dyDescent="0.35">
      <c r="A3868" s="8" t="s">
        <v>226</v>
      </c>
      <c r="B3868" s="54">
        <v>44984</v>
      </c>
      <c r="C3868" s="8">
        <v>5.9841925128894816E-2</v>
      </c>
      <c r="D3868" s="8">
        <v>4</v>
      </c>
      <c r="E3868" s="8">
        <v>5.9841925128894816E-2</v>
      </c>
    </row>
    <row r="3869" spans="1:5" x14ac:dyDescent="0.35">
      <c r="A3869" s="8" t="s">
        <v>226</v>
      </c>
      <c r="B3869" s="54">
        <v>44991</v>
      </c>
      <c r="C3869" s="8">
        <v>3.1261982050606735E-2</v>
      </c>
      <c r="D3869" s="8">
        <v>4</v>
      </c>
      <c r="E3869" s="8">
        <v>3.1261982050606735E-2</v>
      </c>
    </row>
    <row r="3870" spans="1:5" x14ac:dyDescent="0.35">
      <c r="A3870" s="8" t="s">
        <v>226</v>
      </c>
      <c r="B3870" s="54">
        <v>44998</v>
      </c>
      <c r="C3870" s="8">
        <v>1.6399093999999999E-2</v>
      </c>
      <c r="D3870" s="8">
        <v>4</v>
      </c>
      <c r="E3870" s="8">
        <v>1.6399093999999999E-2</v>
      </c>
    </row>
    <row r="3871" spans="1:5" x14ac:dyDescent="0.35">
      <c r="A3871" s="8" t="s">
        <v>226</v>
      </c>
      <c r="B3871" s="54">
        <v>45005</v>
      </c>
      <c r="C3871" s="8">
        <v>0.48414918453007644</v>
      </c>
      <c r="D3871" s="8">
        <v>4</v>
      </c>
      <c r="E3871" s="8">
        <v>0.48414918453007649</v>
      </c>
    </row>
    <row r="3872" spans="1:5" x14ac:dyDescent="0.35">
      <c r="A3872" s="8" t="s">
        <v>226</v>
      </c>
      <c r="B3872" s="54">
        <v>45012</v>
      </c>
      <c r="C3872" s="8">
        <v>1.6911952113681197</v>
      </c>
      <c r="D3872" s="8">
        <v>4</v>
      </c>
      <c r="E3872" s="8">
        <v>1.6911952113681197</v>
      </c>
    </row>
    <row r="3873" spans="1:5" x14ac:dyDescent="0.35">
      <c r="A3873" s="8" t="s">
        <v>226</v>
      </c>
      <c r="B3873" s="54">
        <v>45019</v>
      </c>
      <c r="C3873" s="8">
        <v>4.4538816462986635</v>
      </c>
      <c r="D3873" s="8">
        <v>4</v>
      </c>
      <c r="E3873" s="8">
        <v>4.4538816462986635</v>
      </c>
    </row>
    <row r="3874" spans="1:5" x14ac:dyDescent="0.35">
      <c r="A3874" s="8" t="s">
        <v>226</v>
      </c>
      <c r="B3874" s="54">
        <v>45026</v>
      </c>
      <c r="C3874" s="8">
        <v>5.9417902710000003</v>
      </c>
      <c r="D3874" s="8">
        <v>4</v>
      </c>
      <c r="E3874" s="8">
        <v>5.9417902710000003</v>
      </c>
    </row>
    <row r="3875" spans="1:5" x14ac:dyDescent="0.35">
      <c r="A3875" s="8" t="s">
        <v>226</v>
      </c>
      <c r="B3875" s="54">
        <v>45033</v>
      </c>
      <c r="C3875" s="8">
        <v>6.5523368494038952</v>
      </c>
      <c r="D3875" s="8">
        <v>4</v>
      </c>
      <c r="E3875" s="8">
        <v>6.5523368494038952</v>
      </c>
    </row>
    <row r="3876" spans="1:5" x14ac:dyDescent="0.35">
      <c r="A3876" s="8" t="s">
        <v>226</v>
      </c>
      <c r="B3876" s="54">
        <v>45040</v>
      </c>
      <c r="C3876" s="8">
        <v>7.3850120111623418</v>
      </c>
      <c r="D3876" s="8">
        <v>4</v>
      </c>
      <c r="E3876" s="8">
        <v>7.3850120111623418</v>
      </c>
    </row>
    <row r="3877" spans="1:5" x14ac:dyDescent="0.35">
      <c r="A3877" s="8" t="s">
        <v>226</v>
      </c>
      <c r="B3877" s="54">
        <v>45047</v>
      </c>
      <c r="C3877" s="8">
        <v>6.0507247773715918</v>
      </c>
      <c r="D3877" s="8">
        <v>4</v>
      </c>
      <c r="E3877" s="8">
        <v>6.0507247773715918</v>
      </c>
    </row>
    <row r="3878" spans="1:5" x14ac:dyDescent="0.35">
      <c r="A3878" s="8" t="s">
        <v>226</v>
      </c>
      <c r="B3878" s="54">
        <v>45054</v>
      </c>
      <c r="C3878" s="8">
        <v>7.1216205080000003</v>
      </c>
      <c r="D3878" s="8">
        <v>4</v>
      </c>
      <c r="E3878" s="8">
        <v>7.1216205080000003</v>
      </c>
    </row>
    <row r="3879" spans="1:5" x14ac:dyDescent="0.35">
      <c r="A3879" s="8" t="s">
        <v>226</v>
      </c>
      <c r="B3879" s="54">
        <v>45061</v>
      </c>
      <c r="C3879" s="8">
        <v>5.9669922886329045</v>
      </c>
      <c r="D3879" s="8">
        <v>4</v>
      </c>
      <c r="E3879" s="8">
        <v>5.9669922886329045</v>
      </c>
    </row>
    <row r="3880" spans="1:5" x14ac:dyDescent="0.35">
      <c r="A3880" s="8" t="s">
        <v>226</v>
      </c>
      <c r="B3880" s="54">
        <v>45068</v>
      </c>
      <c r="C3880" s="8">
        <v>5.9842215891717521</v>
      </c>
      <c r="D3880" s="8">
        <v>4</v>
      </c>
      <c r="E3880" s="8">
        <v>5.9842215891717521</v>
      </c>
    </row>
    <row r="3881" spans="1:5" x14ac:dyDescent="0.35">
      <c r="A3881" s="8" t="s">
        <v>226</v>
      </c>
      <c r="B3881" s="54">
        <v>45075</v>
      </c>
      <c r="C3881" s="8">
        <v>8.1509044175994632</v>
      </c>
      <c r="D3881" s="8">
        <v>4</v>
      </c>
      <c r="E3881" s="8">
        <v>8.1509044175994632</v>
      </c>
    </row>
    <row r="3882" spans="1:5" x14ac:dyDescent="0.35">
      <c r="A3882" s="8" t="s">
        <v>226</v>
      </c>
      <c r="B3882" s="54">
        <v>45082</v>
      </c>
      <c r="C3882" s="8">
        <v>8.0687663172646591</v>
      </c>
      <c r="D3882" s="8">
        <v>4</v>
      </c>
      <c r="E3882" s="8">
        <v>8.0687663172646591</v>
      </c>
    </row>
    <row r="3883" spans="1:5" x14ac:dyDescent="0.35">
      <c r="A3883" s="8" t="s">
        <v>226</v>
      </c>
      <c r="B3883" s="54">
        <v>45089</v>
      </c>
      <c r="C3883" s="8">
        <v>6.4370530378081181</v>
      </c>
      <c r="D3883" s="8">
        <v>4</v>
      </c>
      <c r="E3883" s="8">
        <v>6.4370530378081181</v>
      </c>
    </row>
    <row r="3884" spans="1:5" x14ac:dyDescent="0.35">
      <c r="A3884" s="8" t="s">
        <v>226</v>
      </c>
      <c r="B3884" s="54">
        <v>45096</v>
      </c>
      <c r="C3884" s="8">
        <v>5.6606154198679155</v>
      </c>
      <c r="D3884" s="8">
        <v>4</v>
      </c>
      <c r="E3884" s="8">
        <v>5.6606154198679155</v>
      </c>
    </row>
    <row r="3885" spans="1:5" x14ac:dyDescent="0.35">
      <c r="A3885" s="8" t="s">
        <v>226</v>
      </c>
      <c r="B3885" s="54">
        <v>45103</v>
      </c>
      <c r="C3885" s="8">
        <v>5.8440735345117432</v>
      </c>
      <c r="D3885" s="8">
        <v>4</v>
      </c>
      <c r="E3885" s="8">
        <v>5.8440735345117432</v>
      </c>
    </row>
    <row r="3886" spans="1:5" x14ac:dyDescent="0.35">
      <c r="A3886" s="8" t="s">
        <v>226</v>
      </c>
      <c r="B3886" s="54">
        <v>45110</v>
      </c>
      <c r="C3886" s="8">
        <v>6.4591051487485123</v>
      </c>
      <c r="D3886" s="8">
        <v>4</v>
      </c>
      <c r="E3886" s="8">
        <v>6.4591051487485123</v>
      </c>
    </row>
    <row r="3887" spans="1:5" x14ac:dyDescent="0.35">
      <c r="A3887" s="8" t="s">
        <v>226</v>
      </c>
      <c r="B3887" s="54">
        <v>45117</v>
      </c>
      <c r="C3887" s="8">
        <v>8.3619861686337824</v>
      </c>
      <c r="D3887" s="8">
        <v>4</v>
      </c>
      <c r="E3887" s="8">
        <v>8.3619861686337824</v>
      </c>
    </row>
    <row r="3888" spans="1:5" x14ac:dyDescent="0.35">
      <c r="A3888" s="8" t="s">
        <v>226</v>
      </c>
      <c r="B3888" s="54">
        <v>45124</v>
      </c>
      <c r="C3888" s="8">
        <v>7.6256986576224257</v>
      </c>
      <c r="D3888" s="8">
        <v>4</v>
      </c>
      <c r="E3888" s="8">
        <v>7.6256986576224257</v>
      </c>
    </row>
    <row r="3889" spans="1:5" x14ac:dyDescent="0.35">
      <c r="A3889" s="8" t="s">
        <v>226</v>
      </c>
      <c r="B3889" s="54">
        <v>45131</v>
      </c>
      <c r="C3889" s="8">
        <v>7.8242170644595745</v>
      </c>
      <c r="D3889" s="8">
        <v>4</v>
      </c>
      <c r="E3889" s="8">
        <v>7.8242170644595745</v>
      </c>
    </row>
    <row r="3890" spans="1:5" x14ac:dyDescent="0.35">
      <c r="A3890" s="8" t="s">
        <v>226</v>
      </c>
      <c r="B3890" s="54">
        <v>45138</v>
      </c>
      <c r="C3890" s="8">
        <v>6.863489561056209</v>
      </c>
      <c r="D3890" s="8">
        <v>4</v>
      </c>
      <c r="E3890" s="8">
        <v>6.863489561056209</v>
      </c>
    </row>
    <row r="3891" spans="1:5" x14ac:dyDescent="0.35">
      <c r="A3891" s="8" t="s">
        <v>226</v>
      </c>
      <c r="B3891" s="54">
        <v>45145</v>
      </c>
      <c r="C3891" s="8">
        <v>6.4070931919098033</v>
      </c>
      <c r="D3891" s="8">
        <v>4</v>
      </c>
      <c r="E3891" s="8">
        <v>6.4070931919098033</v>
      </c>
    </row>
    <row r="3892" spans="1:5" x14ac:dyDescent="0.35">
      <c r="A3892" s="8" t="s">
        <v>226</v>
      </c>
      <c r="B3892" s="54">
        <v>45152</v>
      </c>
      <c r="C3892" s="8">
        <v>8.7820991751209458</v>
      </c>
      <c r="D3892" s="8">
        <v>4</v>
      </c>
      <c r="E3892" s="8">
        <v>8.7820991751209458</v>
      </c>
    </row>
    <row r="3893" spans="1:5" x14ac:dyDescent="0.35">
      <c r="A3893" s="8" t="s">
        <v>226</v>
      </c>
      <c r="B3893" s="54">
        <v>45159</v>
      </c>
      <c r="C3893" s="8">
        <v>8.9016819604608717</v>
      </c>
      <c r="D3893" s="8">
        <v>4</v>
      </c>
      <c r="E3893" s="8">
        <v>8.9016819604608717</v>
      </c>
    </row>
    <row r="3894" spans="1:5" x14ac:dyDescent="0.35">
      <c r="A3894" s="8" t="s">
        <v>226</v>
      </c>
      <c r="B3894" s="54">
        <v>45166</v>
      </c>
      <c r="C3894" s="8">
        <v>9.4746301826407091</v>
      </c>
      <c r="D3894" s="8">
        <v>4</v>
      </c>
      <c r="E3894" s="8">
        <v>9.4746301826407073</v>
      </c>
    </row>
    <row r="3895" spans="1:5" x14ac:dyDescent="0.35">
      <c r="A3895" s="8" t="s">
        <v>226</v>
      </c>
      <c r="B3895" s="54">
        <v>45173</v>
      </c>
      <c r="C3895" s="8">
        <v>8.7099175495335182</v>
      </c>
      <c r="D3895" s="8">
        <v>4</v>
      </c>
      <c r="E3895" s="8">
        <v>8.7099175495335182</v>
      </c>
    </row>
    <row r="3896" spans="1:5" x14ac:dyDescent="0.35">
      <c r="A3896" s="8" t="s">
        <v>226</v>
      </c>
      <c r="B3896" s="54">
        <v>45180</v>
      </c>
      <c r="C3896" s="8">
        <v>9.3743076934068537</v>
      </c>
      <c r="D3896" s="8">
        <v>4</v>
      </c>
      <c r="E3896" s="8">
        <v>9.3743076934068537</v>
      </c>
    </row>
    <row r="3897" spans="1:5" x14ac:dyDescent="0.35">
      <c r="A3897" s="8" t="s">
        <v>226</v>
      </c>
      <c r="B3897" s="54">
        <v>45187</v>
      </c>
      <c r="C3897" s="8">
        <v>8.1619307110716477</v>
      </c>
      <c r="D3897" s="8">
        <v>4</v>
      </c>
      <c r="E3897" s="8">
        <v>8.1619307110716477</v>
      </c>
    </row>
    <row r="3898" spans="1:5" x14ac:dyDescent="0.35">
      <c r="A3898" s="8" t="s">
        <v>226</v>
      </c>
      <c r="B3898" s="54">
        <v>45194</v>
      </c>
      <c r="C3898" s="8">
        <v>8.078047462578974</v>
      </c>
      <c r="D3898" s="8">
        <v>4</v>
      </c>
      <c r="E3898" s="8">
        <v>8.078047462578974</v>
      </c>
    </row>
    <row r="3899" spans="1:5" x14ac:dyDescent="0.35">
      <c r="A3899" s="8" t="s">
        <v>226</v>
      </c>
      <c r="B3899" s="54">
        <v>45201</v>
      </c>
      <c r="C3899" s="8">
        <v>9.0540371260000008</v>
      </c>
      <c r="D3899" s="8">
        <v>4</v>
      </c>
      <c r="E3899" s="8">
        <v>9.0540371260000008</v>
      </c>
    </row>
    <row r="3900" spans="1:5" x14ac:dyDescent="0.35">
      <c r="A3900" s="8" t="s">
        <v>226</v>
      </c>
      <c r="B3900" s="54">
        <v>45208</v>
      </c>
      <c r="C3900" s="8">
        <v>7.5185724422104219</v>
      </c>
      <c r="D3900" s="8">
        <v>4</v>
      </c>
      <c r="E3900" s="8">
        <v>7.5185724422104219</v>
      </c>
    </row>
    <row r="3901" spans="1:5" x14ac:dyDescent="0.35">
      <c r="A3901" s="8" t="s">
        <v>226</v>
      </c>
      <c r="B3901" s="54">
        <v>45215</v>
      </c>
      <c r="C3901" s="8">
        <v>7.2567521975559695</v>
      </c>
      <c r="D3901" s="8">
        <v>4</v>
      </c>
      <c r="E3901" s="8">
        <v>7.2567521975559695</v>
      </c>
    </row>
    <row r="3902" spans="1:5" x14ac:dyDescent="0.35">
      <c r="A3902" s="8" t="s">
        <v>226</v>
      </c>
      <c r="B3902" s="54">
        <v>45222</v>
      </c>
      <c r="C3902" s="8">
        <v>7.1277055452818452</v>
      </c>
      <c r="D3902" s="8">
        <v>4</v>
      </c>
      <c r="E3902" s="8">
        <v>7.1277055452818452</v>
      </c>
    </row>
    <row r="3903" spans="1:5" x14ac:dyDescent="0.35">
      <c r="A3903" s="8" t="s">
        <v>226</v>
      </c>
      <c r="B3903" s="54">
        <v>45229</v>
      </c>
      <c r="C3903" s="8">
        <v>7.0627654863950653</v>
      </c>
      <c r="D3903" s="8">
        <v>4</v>
      </c>
      <c r="E3903" s="8">
        <v>7.0627654863950653</v>
      </c>
    </row>
    <row r="3904" spans="1:5" x14ac:dyDescent="0.35">
      <c r="A3904" s="8" t="s">
        <v>226</v>
      </c>
      <c r="B3904" s="54">
        <v>45236</v>
      </c>
      <c r="C3904" s="8">
        <v>6.5250412701388276</v>
      </c>
      <c r="D3904" s="8">
        <v>4</v>
      </c>
      <c r="E3904" s="8">
        <v>6.5250412701388276</v>
      </c>
    </row>
    <row r="3905" spans="1:5" x14ac:dyDescent="0.35">
      <c r="A3905" s="8" t="s">
        <v>226</v>
      </c>
      <c r="B3905" s="54">
        <v>45243</v>
      </c>
      <c r="C3905" s="8">
        <v>7.2676967978746134</v>
      </c>
      <c r="D3905" s="8">
        <v>4</v>
      </c>
      <c r="E3905" s="8">
        <v>7.2676967978746134</v>
      </c>
    </row>
    <row r="3906" spans="1:5" x14ac:dyDescent="0.35">
      <c r="A3906" s="8" t="s">
        <v>226</v>
      </c>
      <c r="B3906" s="54">
        <v>45250</v>
      </c>
      <c r="C3906" s="8">
        <v>7.1333216671973538</v>
      </c>
      <c r="D3906" s="8">
        <v>4</v>
      </c>
      <c r="E3906" s="8">
        <v>7.1333216671973538</v>
      </c>
    </row>
    <row r="3907" spans="1:5" x14ac:dyDescent="0.35">
      <c r="A3907" s="8" t="s">
        <v>226</v>
      </c>
      <c r="B3907" s="54">
        <v>45257</v>
      </c>
      <c r="C3907" s="8">
        <v>7.0664323144172689</v>
      </c>
      <c r="D3907" s="8">
        <v>4</v>
      </c>
      <c r="E3907" s="8">
        <v>7.0664323144172689</v>
      </c>
    </row>
    <row r="3908" spans="1:5" x14ac:dyDescent="0.35">
      <c r="A3908" s="8" t="s">
        <v>226</v>
      </c>
      <c r="B3908" s="54">
        <v>45264</v>
      </c>
      <c r="C3908" s="8">
        <v>9.0395524427118783</v>
      </c>
      <c r="D3908" s="8">
        <v>4</v>
      </c>
      <c r="E3908" s="8">
        <v>9.0395524427118783</v>
      </c>
    </row>
    <row r="3909" spans="1:5" x14ac:dyDescent="0.35">
      <c r="A3909" s="8" t="s">
        <v>226</v>
      </c>
      <c r="B3909" s="54">
        <v>45271</v>
      </c>
      <c r="C3909" s="8">
        <v>8.5120142202663445</v>
      </c>
      <c r="D3909" s="8">
        <v>4</v>
      </c>
      <c r="E3909" s="8">
        <v>8.5120142202663445</v>
      </c>
    </row>
    <row r="3910" spans="1:5" x14ac:dyDescent="0.35">
      <c r="A3910" s="8" t="s">
        <v>226</v>
      </c>
      <c r="B3910" s="54">
        <v>45278</v>
      </c>
      <c r="C3910" s="8">
        <v>7.7650527163814234</v>
      </c>
      <c r="D3910" s="8">
        <v>4</v>
      </c>
      <c r="E3910" s="8">
        <v>7.7650527163814234</v>
      </c>
    </row>
    <row r="3911" spans="1:5" x14ac:dyDescent="0.35">
      <c r="A3911" s="8" t="s">
        <v>227</v>
      </c>
      <c r="B3911" s="54">
        <v>44921</v>
      </c>
      <c r="C3911" s="8">
        <v>6.1168374688821689</v>
      </c>
      <c r="D3911" s="8">
        <v>4</v>
      </c>
      <c r="E3911" s="8">
        <v>6.1168374688821689</v>
      </c>
    </row>
    <row r="3912" spans="1:5" x14ac:dyDescent="0.35">
      <c r="A3912" s="8" t="s">
        <v>227</v>
      </c>
      <c r="B3912" s="54">
        <v>44928</v>
      </c>
      <c r="C3912" s="8">
        <v>6.2299861971715575</v>
      </c>
      <c r="D3912" s="8">
        <v>4</v>
      </c>
      <c r="E3912" s="8">
        <v>6.2299861971715575</v>
      </c>
    </row>
    <row r="3913" spans="1:5" x14ac:dyDescent="0.35">
      <c r="A3913" s="8" t="s">
        <v>227</v>
      </c>
      <c r="B3913" s="54">
        <v>44935</v>
      </c>
      <c r="C3913" s="8">
        <v>6.228762208</v>
      </c>
      <c r="D3913" s="8">
        <v>4</v>
      </c>
      <c r="E3913" s="8">
        <v>6.228762208</v>
      </c>
    </row>
    <row r="3914" spans="1:5" x14ac:dyDescent="0.35">
      <c r="A3914" s="8" t="s">
        <v>227</v>
      </c>
      <c r="B3914" s="54">
        <v>44942</v>
      </c>
      <c r="C3914" s="8">
        <v>6.2391949335455488</v>
      </c>
      <c r="D3914" s="8">
        <v>4</v>
      </c>
      <c r="E3914" s="8">
        <v>6.2391949335455488</v>
      </c>
    </row>
    <row r="3915" spans="1:5" x14ac:dyDescent="0.35">
      <c r="A3915" s="8" t="s">
        <v>227</v>
      </c>
      <c r="B3915" s="54">
        <v>44949</v>
      </c>
      <c r="C3915" s="8">
        <v>6.3032441849953473</v>
      </c>
      <c r="D3915" s="8">
        <v>4</v>
      </c>
      <c r="E3915" s="8">
        <v>6.3032441849953473</v>
      </c>
    </row>
    <row r="3916" spans="1:5" x14ac:dyDescent="0.35">
      <c r="A3916" s="8" t="s">
        <v>227</v>
      </c>
      <c r="B3916" s="54">
        <v>44956</v>
      </c>
      <c r="C3916" s="8">
        <v>6.4440193200745615</v>
      </c>
      <c r="D3916" s="8">
        <v>4</v>
      </c>
      <c r="E3916" s="8">
        <v>6.4440193200745615</v>
      </c>
    </row>
    <row r="3917" spans="1:5" x14ac:dyDescent="0.35">
      <c r="A3917" s="8" t="s">
        <v>227</v>
      </c>
      <c r="B3917" s="54">
        <v>44963</v>
      </c>
      <c r="C3917" s="8">
        <v>6.4478072599654519</v>
      </c>
      <c r="D3917" s="8">
        <v>4</v>
      </c>
      <c r="E3917" s="8">
        <v>6.4478072599654519</v>
      </c>
    </row>
    <row r="3918" spans="1:5" x14ac:dyDescent="0.35">
      <c r="A3918" s="8" t="s">
        <v>227</v>
      </c>
      <c r="B3918" s="54">
        <v>44970</v>
      </c>
      <c r="C3918" s="8">
        <v>6.522218077582929</v>
      </c>
      <c r="D3918" s="8">
        <v>4</v>
      </c>
      <c r="E3918" s="8">
        <v>6.522218077582929</v>
      </c>
    </row>
    <row r="3919" spans="1:5" x14ac:dyDescent="0.35">
      <c r="A3919" s="8" t="s">
        <v>227</v>
      </c>
      <c r="B3919" s="54">
        <v>44977</v>
      </c>
      <c r="C3919" s="8">
        <v>6.7703837249194914</v>
      </c>
      <c r="D3919" s="8">
        <v>4</v>
      </c>
      <c r="E3919" s="8">
        <v>6.7703837249194914</v>
      </c>
    </row>
    <row r="3920" spans="1:5" x14ac:dyDescent="0.35">
      <c r="A3920" s="8" t="s">
        <v>227</v>
      </c>
      <c r="B3920" s="54">
        <v>44984</v>
      </c>
      <c r="C3920" s="8">
        <v>6.9277781809999999</v>
      </c>
      <c r="D3920" s="8">
        <v>4</v>
      </c>
      <c r="E3920" s="8">
        <v>6.9277781809999999</v>
      </c>
    </row>
    <row r="3921" spans="1:5" x14ac:dyDescent="0.35">
      <c r="A3921" s="8" t="s">
        <v>227</v>
      </c>
      <c r="B3921" s="54">
        <v>44991</v>
      </c>
      <c r="C3921" s="8">
        <v>6.7580706624085192</v>
      </c>
      <c r="D3921" s="8">
        <v>4</v>
      </c>
      <c r="E3921" s="8">
        <v>6.7580706624085192</v>
      </c>
    </row>
    <row r="3922" spans="1:5" x14ac:dyDescent="0.35">
      <c r="A3922" s="8" t="s">
        <v>227</v>
      </c>
      <c r="B3922" s="54">
        <v>44998</v>
      </c>
      <c r="C3922" s="8">
        <v>6.7487797877393527</v>
      </c>
      <c r="D3922" s="8">
        <v>4</v>
      </c>
      <c r="E3922" s="8">
        <v>6.7487797877393527</v>
      </c>
    </row>
    <row r="3923" spans="1:5" x14ac:dyDescent="0.35">
      <c r="A3923" s="8" t="s">
        <v>227</v>
      </c>
      <c r="B3923" s="54">
        <v>45005</v>
      </c>
      <c r="C3923" s="8">
        <v>6.5887209484205957</v>
      </c>
      <c r="D3923" s="8">
        <v>4</v>
      </c>
      <c r="E3923" s="8">
        <v>6.5887209484205957</v>
      </c>
    </row>
    <row r="3924" spans="1:5" x14ac:dyDescent="0.35">
      <c r="A3924" s="8" t="s">
        <v>227</v>
      </c>
      <c r="B3924" s="54">
        <v>45012</v>
      </c>
      <c r="C3924" s="8">
        <v>6.5498001608336436</v>
      </c>
      <c r="D3924" s="8">
        <v>4</v>
      </c>
      <c r="E3924" s="8">
        <v>6.5498001608336436</v>
      </c>
    </row>
    <row r="3925" spans="1:5" x14ac:dyDescent="0.35">
      <c r="A3925" s="8" t="s">
        <v>227</v>
      </c>
      <c r="B3925" s="54">
        <v>45019</v>
      </c>
      <c r="C3925" s="8">
        <v>6.5698809983599356</v>
      </c>
      <c r="D3925" s="8">
        <v>4</v>
      </c>
      <c r="E3925" s="8">
        <v>6.5698809983599364</v>
      </c>
    </row>
    <row r="3926" spans="1:5" x14ac:dyDescent="0.35">
      <c r="A3926" s="8" t="s">
        <v>227</v>
      </c>
      <c r="B3926" s="54">
        <v>45026</v>
      </c>
      <c r="C3926" s="8">
        <v>6.4236080422971877</v>
      </c>
      <c r="D3926" s="8">
        <v>4</v>
      </c>
      <c r="E3926" s="8">
        <v>6.4236080422971877</v>
      </c>
    </row>
    <row r="3927" spans="1:5" x14ac:dyDescent="0.35">
      <c r="A3927" s="8" t="s">
        <v>227</v>
      </c>
      <c r="B3927" s="54">
        <v>45033</v>
      </c>
      <c r="C3927" s="8">
        <v>6.5093743988489035</v>
      </c>
      <c r="D3927" s="8">
        <v>4</v>
      </c>
      <c r="E3927" s="8">
        <v>6.5093743988489035</v>
      </c>
    </row>
    <row r="3928" spans="1:5" x14ac:dyDescent="0.35">
      <c r="A3928" s="8" t="s">
        <v>227</v>
      </c>
      <c r="B3928" s="54">
        <v>45040</v>
      </c>
      <c r="C3928" s="8">
        <v>6.5921263379512061</v>
      </c>
      <c r="D3928" s="8">
        <v>4</v>
      </c>
      <c r="E3928" s="8">
        <v>6.5921263379512061</v>
      </c>
    </row>
    <row r="3929" spans="1:5" x14ac:dyDescent="0.35">
      <c r="A3929" s="8" t="s">
        <v>227</v>
      </c>
      <c r="B3929" s="54">
        <v>45047</v>
      </c>
      <c r="C3929" s="8">
        <v>6.744201001173991</v>
      </c>
      <c r="D3929" s="8">
        <v>4</v>
      </c>
      <c r="E3929" s="8">
        <v>6.744201001173991</v>
      </c>
    </row>
    <row r="3930" spans="1:5" x14ac:dyDescent="0.35">
      <c r="A3930" s="8" t="s">
        <v>227</v>
      </c>
      <c r="B3930" s="54">
        <v>45054</v>
      </c>
      <c r="C3930" s="8">
        <v>6.7929850156156224</v>
      </c>
      <c r="D3930" s="8">
        <v>4</v>
      </c>
      <c r="E3930" s="8">
        <v>6.7929850156156224</v>
      </c>
    </row>
    <row r="3931" spans="1:5" x14ac:dyDescent="0.35">
      <c r="A3931" s="8" t="s">
        <v>227</v>
      </c>
      <c r="B3931" s="54">
        <v>45061</v>
      </c>
      <c r="C3931" s="8">
        <v>6.8352287726109608</v>
      </c>
      <c r="D3931" s="8">
        <v>4</v>
      </c>
      <c r="E3931" s="8">
        <v>6.8352287726109608</v>
      </c>
    </row>
    <row r="3932" spans="1:5" x14ac:dyDescent="0.35">
      <c r="A3932" s="8" t="s">
        <v>227</v>
      </c>
      <c r="B3932" s="54">
        <v>45068</v>
      </c>
      <c r="C3932" s="8">
        <v>6.915781712996778</v>
      </c>
      <c r="D3932" s="8">
        <v>4</v>
      </c>
      <c r="E3932" s="8">
        <v>6.915781712996778</v>
      </c>
    </row>
    <row r="3933" spans="1:5" x14ac:dyDescent="0.35">
      <c r="A3933" s="8" t="s">
        <v>227</v>
      </c>
      <c r="B3933" s="54">
        <v>45075</v>
      </c>
      <c r="C3933" s="8">
        <v>7.185792023341449</v>
      </c>
      <c r="D3933" s="8">
        <v>4</v>
      </c>
      <c r="E3933" s="8">
        <v>7.185792023341449</v>
      </c>
    </row>
    <row r="3934" spans="1:5" x14ac:dyDescent="0.35">
      <c r="A3934" s="8" t="s">
        <v>227</v>
      </c>
      <c r="B3934" s="54">
        <v>45082</v>
      </c>
      <c r="C3934" s="8">
        <v>7.2597915662359078</v>
      </c>
      <c r="D3934" s="8">
        <v>4</v>
      </c>
      <c r="E3934" s="8">
        <v>7.2597915662359078</v>
      </c>
    </row>
    <row r="3935" spans="1:5" x14ac:dyDescent="0.35">
      <c r="A3935" s="8" t="s">
        <v>227</v>
      </c>
      <c r="B3935" s="54">
        <v>45089</v>
      </c>
      <c r="C3935" s="8">
        <v>7.3801257233795416</v>
      </c>
      <c r="D3935" s="8">
        <v>4</v>
      </c>
      <c r="E3935" s="8">
        <v>7.3801257233795416</v>
      </c>
    </row>
    <row r="3936" spans="1:5" x14ac:dyDescent="0.35">
      <c r="A3936" s="8" t="s">
        <v>227</v>
      </c>
      <c r="B3936" s="54">
        <v>45096</v>
      </c>
      <c r="C3936" s="8">
        <v>7.562318396036523</v>
      </c>
      <c r="D3936" s="8">
        <v>4</v>
      </c>
      <c r="E3936" s="8">
        <v>7.562318396036523</v>
      </c>
    </row>
    <row r="3937" spans="1:5" x14ac:dyDescent="0.35">
      <c r="A3937" s="8" t="s">
        <v>227</v>
      </c>
      <c r="B3937" s="54">
        <v>45103</v>
      </c>
      <c r="C3937" s="8">
        <v>7.5952641128669329</v>
      </c>
      <c r="D3937" s="8">
        <v>4</v>
      </c>
      <c r="E3937" s="8">
        <v>7.5952641128669329</v>
      </c>
    </row>
    <row r="3938" spans="1:5" x14ac:dyDescent="0.35">
      <c r="A3938" s="8" t="s">
        <v>227</v>
      </c>
      <c r="B3938" s="54">
        <v>45110</v>
      </c>
      <c r="C3938" s="8">
        <v>7.6557245018986126</v>
      </c>
      <c r="D3938" s="8">
        <v>4</v>
      </c>
      <c r="E3938" s="8">
        <v>7.6557245018986126</v>
      </c>
    </row>
    <row r="3939" spans="1:5" x14ac:dyDescent="0.35">
      <c r="A3939" s="8" t="s">
        <v>227</v>
      </c>
      <c r="B3939" s="54">
        <v>45117</v>
      </c>
      <c r="C3939" s="8">
        <v>7.6856888419251783</v>
      </c>
      <c r="D3939" s="8">
        <v>4</v>
      </c>
      <c r="E3939" s="8">
        <v>7.6856888419251783</v>
      </c>
    </row>
    <row r="3940" spans="1:5" x14ac:dyDescent="0.35">
      <c r="A3940" s="8" t="s">
        <v>227</v>
      </c>
      <c r="B3940" s="54">
        <v>45124</v>
      </c>
      <c r="C3940" s="8">
        <v>7.7728264600624595</v>
      </c>
      <c r="D3940" s="8">
        <v>4</v>
      </c>
      <c r="E3940" s="8">
        <v>7.7728264600624595</v>
      </c>
    </row>
    <row r="3941" spans="1:5" x14ac:dyDescent="0.35">
      <c r="A3941" s="8" t="s">
        <v>227</v>
      </c>
      <c r="B3941" s="54">
        <v>45131</v>
      </c>
      <c r="C3941" s="8">
        <v>7.8784147495927837</v>
      </c>
      <c r="D3941" s="8">
        <v>4</v>
      </c>
      <c r="E3941" s="8">
        <v>7.8784147495927837</v>
      </c>
    </row>
    <row r="3942" spans="1:5" x14ac:dyDescent="0.35">
      <c r="A3942" s="8" t="s">
        <v>227</v>
      </c>
      <c r="B3942" s="54">
        <v>45138</v>
      </c>
      <c r="C3942" s="8">
        <v>7.9598722136113036</v>
      </c>
      <c r="D3942" s="8">
        <v>4</v>
      </c>
      <c r="E3942" s="8">
        <v>7.9598722136113036</v>
      </c>
    </row>
    <row r="3943" spans="1:5" x14ac:dyDescent="0.35">
      <c r="A3943" s="8" t="s">
        <v>227</v>
      </c>
      <c r="B3943" s="54">
        <v>45145</v>
      </c>
      <c r="C3943" s="8">
        <v>8.0583400561546288</v>
      </c>
      <c r="D3943" s="8">
        <v>4</v>
      </c>
      <c r="E3943" s="8">
        <v>8.0583400561546288</v>
      </c>
    </row>
    <row r="3944" spans="1:5" x14ac:dyDescent="0.35">
      <c r="A3944" s="8" t="s">
        <v>227</v>
      </c>
      <c r="B3944" s="54">
        <v>45152</v>
      </c>
      <c r="C3944" s="8">
        <v>8.3039647113674473</v>
      </c>
      <c r="D3944" s="8">
        <v>4</v>
      </c>
      <c r="E3944" s="8">
        <v>8.3039647113674473</v>
      </c>
    </row>
    <row r="3945" spans="1:5" x14ac:dyDescent="0.35">
      <c r="A3945" s="8" t="s">
        <v>227</v>
      </c>
      <c r="B3945" s="54">
        <v>45159</v>
      </c>
      <c r="C3945" s="8">
        <v>8.3377185320000002</v>
      </c>
      <c r="D3945" s="8">
        <v>4</v>
      </c>
      <c r="E3945" s="8">
        <v>8.3377185320000002</v>
      </c>
    </row>
    <row r="3946" spans="1:5" x14ac:dyDescent="0.35">
      <c r="A3946" s="8" t="s">
        <v>227</v>
      </c>
      <c r="B3946" s="54">
        <v>45166</v>
      </c>
      <c r="C3946" s="8">
        <v>8.3932637890000006</v>
      </c>
      <c r="D3946" s="8">
        <v>4</v>
      </c>
      <c r="E3946" s="8">
        <v>8.3932637890000006</v>
      </c>
    </row>
    <row r="3947" spans="1:5" x14ac:dyDescent="0.35">
      <c r="A3947" s="8" t="s">
        <v>227</v>
      </c>
      <c r="B3947" s="54">
        <v>45173</v>
      </c>
      <c r="C3947" s="8">
        <v>8.4556071835248279</v>
      </c>
      <c r="D3947" s="8">
        <v>4</v>
      </c>
      <c r="E3947" s="8">
        <v>8.4556071835248279</v>
      </c>
    </row>
    <row r="3948" spans="1:5" x14ac:dyDescent="0.35">
      <c r="A3948" s="8" t="s">
        <v>227</v>
      </c>
      <c r="B3948" s="54">
        <v>45180</v>
      </c>
      <c r="C3948" s="8">
        <v>8.4929934187779761</v>
      </c>
      <c r="D3948" s="8">
        <v>4</v>
      </c>
      <c r="E3948" s="8">
        <v>8.4929934187779761</v>
      </c>
    </row>
    <row r="3949" spans="1:5" x14ac:dyDescent="0.35">
      <c r="A3949" s="8" t="s">
        <v>227</v>
      </c>
      <c r="B3949" s="54">
        <v>45187</v>
      </c>
      <c r="C3949" s="8">
        <v>8.6386326449999995</v>
      </c>
      <c r="D3949" s="8">
        <v>4</v>
      </c>
      <c r="E3949" s="8">
        <v>8.6386326449999995</v>
      </c>
    </row>
    <row r="3950" spans="1:5" x14ac:dyDescent="0.35">
      <c r="A3950" s="8" t="s">
        <v>227</v>
      </c>
      <c r="B3950" s="54">
        <v>45194</v>
      </c>
      <c r="C3950" s="8">
        <v>8.8248011395391668</v>
      </c>
      <c r="D3950" s="8">
        <v>4</v>
      </c>
      <c r="E3950" s="8">
        <v>8.8248011395391668</v>
      </c>
    </row>
    <row r="3951" spans="1:5" x14ac:dyDescent="0.35">
      <c r="A3951" s="8" t="s">
        <v>227</v>
      </c>
      <c r="B3951" s="54">
        <v>45201</v>
      </c>
      <c r="C3951" s="8">
        <v>8.8856007107711221</v>
      </c>
      <c r="D3951" s="8">
        <v>4</v>
      </c>
      <c r="E3951" s="8">
        <v>8.8856007107711221</v>
      </c>
    </row>
    <row r="3952" spans="1:5" x14ac:dyDescent="0.35">
      <c r="A3952" s="8" t="s">
        <v>227</v>
      </c>
      <c r="B3952" s="54">
        <v>45208</v>
      </c>
      <c r="C3952" s="8">
        <v>9.9219949098811142</v>
      </c>
      <c r="D3952" s="8">
        <v>4</v>
      </c>
      <c r="E3952" s="8">
        <v>9.9219949098811142</v>
      </c>
    </row>
    <row r="3953" spans="1:5" x14ac:dyDescent="0.35">
      <c r="A3953" s="8" t="s">
        <v>227</v>
      </c>
      <c r="B3953" s="54">
        <v>45215</v>
      </c>
      <c r="C3953" s="8">
        <v>10.004600881319298</v>
      </c>
      <c r="D3953" s="8">
        <v>4</v>
      </c>
      <c r="E3953" s="8">
        <v>10.004600881319298</v>
      </c>
    </row>
    <row r="3954" spans="1:5" x14ac:dyDescent="0.35">
      <c r="A3954" s="8" t="s">
        <v>227</v>
      </c>
      <c r="B3954" s="54">
        <v>45222</v>
      </c>
      <c r="C3954" s="8">
        <v>9.9344248468090157</v>
      </c>
      <c r="D3954" s="8">
        <v>4</v>
      </c>
      <c r="E3954" s="8">
        <v>9.9344248468090157</v>
      </c>
    </row>
    <row r="3955" spans="1:5" x14ac:dyDescent="0.35">
      <c r="A3955" s="8" t="s">
        <v>227</v>
      </c>
      <c r="B3955" s="54">
        <v>45229</v>
      </c>
      <c r="C3955" s="8">
        <v>9.9953371621002862</v>
      </c>
      <c r="D3955" s="8">
        <v>4</v>
      </c>
      <c r="E3955" s="8">
        <v>9.9953371621002862</v>
      </c>
    </row>
    <row r="3956" spans="1:5" x14ac:dyDescent="0.35">
      <c r="A3956" s="8" t="s">
        <v>227</v>
      </c>
      <c r="B3956" s="54">
        <v>45236</v>
      </c>
      <c r="C3956" s="8">
        <v>9.9306448230536475</v>
      </c>
      <c r="D3956" s="8">
        <v>4</v>
      </c>
      <c r="E3956" s="8">
        <v>9.9306448230536475</v>
      </c>
    </row>
    <row r="3957" spans="1:5" x14ac:dyDescent="0.35">
      <c r="A3957" s="8" t="s">
        <v>227</v>
      </c>
      <c r="B3957" s="54">
        <v>45243</v>
      </c>
      <c r="C3957" s="8">
        <v>10.111091768328551</v>
      </c>
      <c r="D3957" s="8">
        <v>4</v>
      </c>
      <c r="E3957" s="8">
        <v>10.111091768328553</v>
      </c>
    </row>
    <row r="3958" spans="1:5" x14ac:dyDescent="0.35">
      <c r="A3958" s="8" t="s">
        <v>227</v>
      </c>
      <c r="B3958" s="54">
        <v>45250</v>
      </c>
      <c r="C3958" s="8">
        <v>9.9323821710907154</v>
      </c>
      <c r="D3958" s="8">
        <v>4</v>
      </c>
      <c r="E3958" s="8">
        <v>9.9323821710907154</v>
      </c>
    </row>
    <row r="3959" spans="1:5" x14ac:dyDescent="0.35">
      <c r="A3959" s="8" t="s">
        <v>227</v>
      </c>
      <c r="B3959" s="54">
        <v>45257</v>
      </c>
      <c r="C3959" s="8">
        <v>9.4080206757622111</v>
      </c>
      <c r="D3959" s="8">
        <v>4</v>
      </c>
      <c r="E3959" s="8">
        <v>9.4080206757622111</v>
      </c>
    </row>
    <row r="3960" spans="1:5" x14ac:dyDescent="0.35">
      <c r="A3960" s="8" t="s">
        <v>227</v>
      </c>
      <c r="B3960" s="54">
        <v>45264</v>
      </c>
      <c r="C3960" s="8">
        <v>9.4129914241818948</v>
      </c>
      <c r="D3960" s="8">
        <v>4</v>
      </c>
      <c r="E3960" s="8">
        <v>9.4129914241818966</v>
      </c>
    </row>
    <row r="3961" spans="1:5" x14ac:dyDescent="0.35">
      <c r="A3961" s="8" t="s">
        <v>227</v>
      </c>
      <c r="B3961" s="54">
        <v>45271</v>
      </c>
      <c r="C3961" s="8">
        <v>9.4419514466564944</v>
      </c>
      <c r="D3961" s="8">
        <v>4</v>
      </c>
      <c r="E3961" s="8">
        <v>9.4419514466564944</v>
      </c>
    </row>
    <row r="3962" spans="1:5" x14ac:dyDescent="0.35">
      <c r="A3962" s="8" t="s">
        <v>227</v>
      </c>
      <c r="B3962" s="54">
        <v>45278</v>
      </c>
      <c r="C3962" s="8">
        <v>9.4387951457936854</v>
      </c>
      <c r="D3962" s="8">
        <v>4</v>
      </c>
      <c r="E3962" s="8">
        <v>9.4387951457936836</v>
      </c>
    </row>
    <row r="3963" spans="1:5" x14ac:dyDescent="0.35">
      <c r="A3963" s="8" t="s">
        <v>228</v>
      </c>
      <c r="B3963" s="54">
        <v>44921</v>
      </c>
      <c r="C3963" s="8">
        <v>7.8573734480541191</v>
      </c>
      <c r="D3963" s="8">
        <v>4</v>
      </c>
      <c r="E3963" s="8">
        <v>7.8573734480541191</v>
      </c>
    </row>
    <row r="3964" spans="1:5" x14ac:dyDescent="0.35">
      <c r="A3964" s="8" t="s">
        <v>228</v>
      </c>
      <c r="B3964" s="54">
        <v>44928</v>
      </c>
      <c r="C3964" s="8">
        <v>5.1987870228461892</v>
      </c>
      <c r="D3964" s="8">
        <v>4</v>
      </c>
      <c r="E3964" s="8">
        <v>5.1987870228461892</v>
      </c>
    </row>
    <row r="3965" spans="1:5" x14ac:dyDescent="0.35">
      <c r="A3965" s="8" t="s">
        <v>228</v>
      </c>
      <c r="B3965" s="54">
        <v>44935</v>
      </c>
      <c r="C3965" s="8">
        <v>3.6352592817946858</v>
      </c>
      <c r="D3965" s="8">
        <v>4</v>
      </c>
      <c r="E3965" s="8">
        <v>3.6352592817946858</v>
      </c>
    </row>
    <row r="3966" spans="1:5" x14ac:dyDescent="0.35">
      <c r="A3966" s="8" t="s">
        <v>228</v>
      </c>
      <c r="B3966" s="54">
        <v>44942</v>
      </c>
      <c r="C3966" s="8">
        <v>2.8294509620000001</v>
      </c>
      <c r="D3966" s="8">
        <v>4</v>
      </c>
      <c r="E3966" s="8">
        <v>2.8294509620000001</v>
      </c>
    </row>
    <row r="3967" spans="1:5" x14ac:dyDescent="0.35">
      <c r="A3967" s="8" t="s">
        <v>228</v>
      </c>
      <c r="B3967" s="54">
        <v>44949</v>
      </c>
      <c r="C3967" s="8">
        <v>6.1351876399781027</v>
      </c>
      <c r="D3967" s="8">
        <v>4</v>
      </c>
      <c r="E3967" s="8">
        <v>6.1351876399781027</v>
      </c>
    </row>
    <row r="3968" spans="1:5" x14ac:dyDescent="0.35">
      <c r="A3968" s="8" t="s">
        <v>228</v>
      </c>
      <c r="B3968" s="54">
        <v>44956</v>
      </c>
      <c r="C3968" s="8">
        <v>5.362384670709341</v>
      </c>
      <c r="D3968" s="8">
        <v>4</v>
      </c>
      <c r="E3968" s="8">
        <v>5.362384670709341</v>
      </c>
    </row>
    <row r="3969" spans="1:5" x14ac:dyDescent="0.35">
      <c r="A3969" s="8" t="s">
        <v>228</v>
      </c>
      <c r="B3969" s="54">
        <v>44963</v>
      </c>
      <c r="C3969" s="8">
        <v>3.7991427827521447</v>
      </c>
      <c r="D3969" s="8">
        <v>4</v>
      </c>
      <c r="E3969" s="8">
        <v>3.7991427827521447</v>
      </c>
    </row>
    <row r="3970" spans="1:5" x14ac:dyDescent="0.35">
      <c r="A3970" s="8" t="s">
        <v>228</v>
      </c>
      <c r="B3970" s="54">
        <v>44970</v>
      </c>
      <c r="C3970" s="8">
        <v>3.4962916814667713</v>
      </c>
      <c r="D3970" s="8">
        <v>4</v>
      </c>
      <c r="E3970" s="8">
        <v>3.4962916814667713</v>
      </c>
    </row>
    <row r="3971" spans="1:5" x14ac:dyDescent="0.35">
      <c r="A3971" s="8" t="s">
        <v>228</v>
      </c>
      <c r="B3971" s="54">
        <v>44977</v>
      </c>
      <c r="C3971" s="8">
        <v>2.9292443594582109</v>
      </c>
      <c r="D3971" s="8">
        <v>4</v>
      </c>
      <c r="E3971" s="8">
        <v>2.9292443594582109</v>
      </c>
    </row>
    <row r="3972" spans="1:5" x14ac:dyDescent="0.35">
      <c r="A3972" s="8" t="s">
        <v>228</v>
      </c>
      <c r="B3972" s="54">
        <v>44984</v>
      </c>
      <c r="C3972" s="8">
        <v>2.5801473069999998</v>
      </c>
      <c r="D3972" s="8">
        <v>4</v>
      </c>
      <c r="E3972" s="8">
        <v>2.5801473069999998</v>
      </c>
    </row>
    <row r="3973" spans="1:5" x14ac:dyDescent="0.35">
      <c r="A3973" s="8" t="s">
        <v>228</v>
      </c>
      <c r="B3973" s="54">
        <v>44991</v>
      </c>
      <c r="C3973" s="8">
        <v>2.3578553429703275</v>
      </c>
      <c r="D3973" s="8">
        <v>4</v>
      </c>
      <c r="E3973" s="8">
        <v>2.3578553429703275</v>
      </c>
    </row>
    <row r="3974" spans="1:5" x14ac:dyDescent="0.35">
      <c r="A3974" s="8" t="s">
        <v>228</v>
      </c>
      <c r="B3974" s="54">
        <v>44998</v>
      </c>
      <c r="C3974" s="8">
        <v>2.2204862535086449</v>
      </c>
      <c r="D3974" s="8">
        <v>4</v>
      </c>
      <c r="E3974" s="8">
        <v>2.2204862535086449</v>
      </c>
    </row>
    <row r="3975" spans="1:5" x14ac:dyDescent="0.35">
      <c r="A3975" s="8" t="s">
        <v>228</v>
      </c>
      <c r="B3975" s="54">
        <v>45005</v>
      </c>
      <c r="C3975" s="8">
        <v>3.6199749223636895</v>
      </c>
      <c r="D3975" s="8">
        <v>4</v>
      </c>
      <c r="E3975" s="8">
        <v>3.6199749223636895</v>
      </c>
    </row>
    <row r="3976" spans="1:5" x14ac:dyDescent="0.35">
      <c r="A3976" s="8" t="s">
        <v>228</v>
      </c>
      <c r="B3976" s="54">
        <v>45012</v>
      </c>
      <c r="C3976" s="8">
        <v>4.1277435126137139</v>
      </c>
      <c r="D3976" s="8">
        <v>4</v>
      </c>
      <c r="E3976" s="8">
        <v>4.1277435126137139</v>
      </c>
    </row>
    <row r="3977" spans="1:5" x14ac:dyDescent="0.35">
      <c r="A3977" s="8" t="s">
        <v>228</v>
      </c>
      <c r="B3977" s="54">
        <v>45019</v>
      </c>
      <c r="C3977" s="8">
        <v>5.6405225724991466</v>
      </c>
      <c r="D3977" s="8">
        <v>4</v>
      </c>
      <c r="E3977" s="8">
        <v>5.6405225724991466</v>
      </c>
    </row>
    <row r="3978" spans="1:5" x14ac:dyDescent="0.35">
      <c r="A3978" s="8" t="s">
        <v>228</v>
      </c>
      <c r="B3978" s="54">
        <v>45026</v>
      </c>
      <c r="C3978" s="8">
        <v>4.9932667690832675</v>
      </c>
      <c r="D3978" s="8">
        <v>4</v>
      </c>
      <c r="E3978" s="8">
        <v>4.9932667690832675</v>
      </c>
    </row>
    <row r="3979" spans="1:5" x14ac:dyDescent="0.35">
      <c r="A3979" s="8" t="s">
        <v>228</v>
      </c>
      <c r="B3979" s="54">
        <v>45033</v>
      </c>
      <c r="C3979" s="8">
        <v>4.6212273073858379</v>
      </c>
      <c r="D3979" s="8">
        <v>4</v>
      </c>
      <c r="E3979" s="8">
        <v>4.6212273073858379</v>
      </c>
    </row>
    <row r="3980" spans="1:5" x14ac:dyDescent="0.35">
      <c r="A3980" s="8" t="s">
        <v>228</v>
      </c>
      <c r="B3980" s="54">
        <v>45040</v>
      </c>
      <c r="C3980" s="8">
        <v>4.0199494370984254</v>
      </c>
      <c r="D3980" s="8">
        <v>4</v>
      </c>
      <c r="E3980" s="8">
        <v>4.0199494370984254</v>
      </c>
    </row>
    <row r="3981" spans="1:5" x14ac:dyDescent="0.35">
      <c r="A3981" s="8" t="s">
        <v>228</v>
      </c>
      <c r="B3981" s="54">
        <v>45047</v>
      </c>
      <c r="C3981" s="8">
        <v>6.191534692351885</v>
      </c>
      <c r="D3981" s="8">
        <v>4</v>
      </c>
      <c r="E3981" s="8">
        <v>6.191534692351885</v>
      </c>
    </row>
    <row r="3982" spans="1:5" x14ac:dyDescent="0.35">
      <c r="A3982" s="8" t="s">
        <v>228</v>
      </c>
      <c r="B3982" s="54">
        <v>45054</v>
      </c>
      <c r="C3982" s="8">
        <v>5.7517837716995741</v>
      </c>
      <c r="D3982" s="8">
        <v>4</v>
      </c>
      <c r="E3982" s="8">
        <v>5.7517837716995741</v>
      </c>
    </row>
    <row r="3983" spans="1:5" x14ac:dyDescent="0.35">
      <c r="A3983" s="8" t="s">
        <v>228</v>
      </c>
      <c r="B3983" s="54">
        <v>45061</v>
      </c>
      <c r="C3983" s="8">
        <v>6.9375957565042281</v>
      </c>
      <c r="D3983" s="8">
        <v>4</v>
      </c>
      <c r="E3983" s="8">
        <v>6.9375957565042281</v>
      </c>
    </row>
    <row r="3984" spans="1:5" x14ac:dyDescent="0.35">
      <c r="A3984" s="8" t="s">
        <v>228</v>
      </c>
      <c r="B3984" s="54">
        <v>45068</v>
      </c>
      <c r="C3984" s="8">
        <v>6.226312235</v>
      </c>
      <c r="D3984" s="8">
        <v>4</v>
      </c>
      <c r="E3984" s="8">
        <v>6.226312235</v>
      </c>
    </row>
    <row r="3985" spans="1:5" x14ac:dyDescent="0.35">
      <c r="A3985" s="8" t="s">
        <v>228</v>
      </c>
      <c r="B3985" s="54">
        <v>45075</v>
      </c>
      <c r="C3985" s="8">
        <v>5.7922544884852734</v>
      </c>
      <c r="D3985" s="8">
        <v>4</v>
      </c>
      <c r="E3985" s="8">
        <v>5.7922544884852734</v>
      </c>
    </row>
    <row r="3986" spans="1:5" x14ac:dyDescent="0.35">
      <c r="A3986" s="8" t="s">
        <v>228</v>
      </c>
      <c r="B3986" s="54">
        <v>45082</v>
      </c>
      <c r="C3986" s="8">
        <v>5.8653563711537222</v>
      </c>
      <c r="D3986" s="8">
        <v>4</v>
      </c>
      <c r="E3986" s="8">
        <v>5.8653563711537222</v>
      </c>
    </row>
    <row r="3987" spans="1:5" x14ac:dyDescent="0.35">
      <c r="A3987" s="8" t="s">
        <v>228</v>
      </c>
      <c r="B3987" s="54">
        <v>45089</v>
      </c>
      <c r="C3987" s="8">
        <v>5.5603955010047192</v>
      </c>
      <c r="D3987" s="8">
        <v>4</v>
      </c>
      <c r="E3987" s="8">
        <v>5.5603955010047192</v>
      </c>
    </row>
    <row r="3988" spans="1:5" x14ac:dyDescent="0.35">
      <c r="A3988" s="8" t="s">
        <v>228</v>
      </c>
      <c r="B3988" s="54">
        <v>45096</v>
      </c>
      <c r="C3988" s="8">
        <v>5.715359632070431</v>
      </c>
      <c r="D3988" s="8">
        <v>4</v>
      </c>
      <c r="E3988" s="8">
        <v>5.715359632070431</v>
      </c>
    </row>
    <row r="3989" spans="1:5" x14ac:dyDescent="0.35">
      <c r="A3989" s="8" t="s">
        <v>228</v>
      </c>
      <c r="B3989" s="54">
        <v>45103</v>
      </c>
      <c r="C3989" s="8">
        <v>6.5263008757555916</v>
      </c>
      <c r="D3989" s="8">
        <v>4</v>
      </c>
      <c r="E3989" s="8">
        <v>6.5263008757555916</v>
      </c>
    </row>
    <row r="3990" spans="1:5" x14ac:dyDescent="0.35">
      <c r="A3990" s="8" t="s">
        <v>228</v>
      </c>
      <c r="B3990" s="54">
        <v>45110</v>
      </c>
      <c r="C3990" s="8">
        <v>5.9850688847892615</v>
      </c>
      <c r="D3990" s="8">
        <v>4</v>
      </c>
      <c r="E3990" s="8">
        <v>5.9850688847892615</v>
      </c>
    </row>
    <row r="3991" spans="1:5" x14ac:dyDescent="0.35">
      <c r="A3991" s="8" t="s">
        <v>228</v>
      </c>
      <c r="B3991" s="54">
        <v>45117</v>
      </c>
      <c r="C3991" s="8">
        <v>8.0910516332160149</v>
      </c>
      <c r="D3991" s="8">
        <v>4</v>
      </c>
      <c r="E3991" s="8">
        <v>8.0910516332160149</v>
      </c>
    </row>
    <row r="3992" spans="1:5" x14ac:dyDescent="0.35">
      <c r="A3992" s="8" t="s">
        <v>228</v>
      </c>
      <c r="B3992" s="54">
        <v>45124</v>
      </c>
      <c r="C3992" s="8">
        <v>7.6923182994414994</v>
      </c>
      <c r="D3992" s="8">
        <v>4</v>
      </c>
      <c r="E3992" s="8">
        <v>7.6923182994414994</v>
      </c>
    </row>
    <row r="3993" spans="1:5" x14ac:dyDescent="0.35">
      <c r="A3993" s="8" t="s">
        <v>228</v>
      </c>
      <c r="B3993" s="54">
        <v>45131</v>
      </c>
      <c r="C3993" s="8">
        <v>8.5111972102022175</v>
      </c>
      <c r="D3993" s="8">
        <v>4</v>
      </c>
      <c r="E3993" s="8">
        <v>8.5111972102022175</v>
      </c>
    </row>
    <row r="3994" spans="1:5" x14ac:dyDescent="0.35">
      <c r="A3994" s="8" t="s">
        <v>228</v>
      </c>
      <c r="B3994" s="54">
        <v>45138</v>
      </c>
      <c r="C3994" s="8">
        <v>7.6300982253151481</v>
      </c>
      <c r="D3994" s="8">
        <v>4</v>
      </c>
      <c r="E3994" s="8">
        <v>7.6300982253151481</v>
      </c>
    </row>
    <row r="3995" spans="1:5" x14ac:dyDescent="0.35">
      <c r="A3995" s="8" t="s">
        <v>228</v>
      </c>
      <c r="B3995" s="54">
        <v>45145</v>
      </c>
      <c r="C3995" s="8">
        <v>7.4146187700862978</v>
      </c>
      <c r="D3995" s="8">
        <v>4</v>
      </c>
      <c r="E3995" s="8">
        <v>7.4146187700862978</v>
      </c>
    </row>
    <row r="3996" spans="1:5" x14ac:dyDescent="0.35">
      <c r="A3996" s="8" t="s">
        <v>228</v>
      </c>
      <c r="B3996" s="54">
        <v>45152</v>
      </c>
      <c r="C3996" s="8">
        <v>7.2728284537254382</v>
      </c>
      <c r="D3996" s="8">
        <v>4</v>
      </c>
      <c r="E3996" s="8">
        <v>7.2728284537254382</v>
      </c>
    </row>
    <row r="3997" spans="1:5" x14ac:dyDescent="0.35">
      <c r="A3997" s="8" t="s">
        <v>228</v>
      </c>
      <c r="B3997" s="54">
        <v>45159</v>
      </c>
      <c r="C3997" s="8">
        <v>7.1795272441397691</v>
      </c>
      <c r="D3997" s="8">
        <v>4</v>
      </c>
      <c r="E3997" s="8">
        <v>7.1795272441397691</v>
      </c>
    </row>
    <row r="3998" spans="1:5" x14ac:dyDescent="0.35">
      <c r="A3998" s="8" t="s">
        <v>228</v>
      </c>
      <c r="B3998" s="54">
        <v>45166</v>
      </c>
      <c r="C3998" s="8">
        <v>7.7937068979999999</v>
      </c>
      <c r="D3998" s="8">
        <v>4</v>
      </c>
      <c r="E3998" s="8">
        <v>7.7937068979999999</v>
      </c>
    </row>
    <row r="3999" spans="1:5" x14ac:dyDescent="0.35">
      <c r="A3999" s="8" t="s">
        <v>228</v>
      </c>
      <c r="B3999" s="54">
        <v>45173</v>
      </c>
      <c r="C3999" s="8">
        <v>7.8684190721884342</v>
      </c>
      <c r="D3999" s="8">
        <v>4</v>
      </c>
      <c r="E3999" s="8">
        <v>7.8684190721884342</v>
      </c>
    </row>
    <row r="4000" spans="1:5" x14ac:dyDescent="0.35">
      <c r="A4000" s="8" t="s">
        <v>228</v>
      </c>
      <c r="B4000" s="54">
        <v>45180</v>
      </c>
      <c r="C4000" s="8">
        <v>8.2562829818833467</v>
      </c>
      <c r="D4000" s="8">
        <v>4</v>
      </c>
      <c r="E4000" s="8">
        <v>8.2562829818833467</v>
      </c>
    </row>
    <row r="4001" spans="1:5" x14ac:dyDescent="0.35">
      <c r="A4001" s="8" t="s">
        <v>228</v>
      </c>
      <c r="B4001" s="54">
        <v>45187</v>
      </c>
      <c r="C4001" s="8">
        <v>8.1686399524286486</v>
      </c>
      <c r="D4001" s="8">
        <v>4</v>
      </c>
      <c r="E4001" s="8">
        <v>8.1686399524286486</v>
      </c>
    </row>
    <row r="4002" spans="1:5" x14ac:dyDescent="0.35">
      <c r="A4002" s="8" t="s">
        <v>228</v>
      </c>
      <c r="B4002" s="54">
        <v>45194</v>
      </c>
      <c r="C4002" s="8">
        <v>8.1103897949999997</v>
      </c>
      <c r="D4002" s="8">
        <v>4</v>
      </c>
      <c r="E4002" s="8">
        <v>8.1103897949999997</v>
      </c>
    </row>
    <row r="4003" spans="1:5" x14ac:dyDescent="0.35">
      <c r="A4003" s="8" t="s">
        <v>228</v>
      </c>
      <c r="B4003" s="54">
        <v>45201</v>
      </c>
      <c r="C4003" s="8">
        <v>8.4149975705065732</v>
      </c>
      <c r="D4003" s="8">
        <v>4</v>
      </c>
      <c r="E4003" s="8">
        <v>8.4149975705065732</v>
      </c>
    </row>
    <row r="4004" spans="1:5" x14ac:dyDescent="0.35">
      <c r="A4004" s="8" t="s">
        <v>228</v>
      </c>
      <c r="B4004" s="54">
        <v>45208</v>
      </c>
      <c r="C4004" s="8">
        <v>9.3110846244515191</v>
      </c>
      <c r="D4004" s="8">
        <v>4</v>
      </c>
      <c r="E4004" s="8">
        <v>9.3110846244515209</v>
      </c>
    </row>
    <row r="4005" spans="1:5" x14ac:dyDescent="0.35">
      <c r="A4005" s="8" t="s">
        <v>228</v>
      </c>
      <c r="B4005" s="54">
        <v>45215</v>
      </c>
      <c r="C4005" s="8">
        <v>9.550453331599698</v>
      </c>
      <c r="D4005" s="8">
        <v>4</v>
      </c>
      <c r="E4005" s="8">
        <v>9.550453331599698</v>
      </c>
    </row>
    <row r="4006" spans="1:5" x14ac:dyDescent="0.35">
      <c r="A4006" s="8" t="s">
        <v>228</v>
      </c>
      <c r="B4006" s="54">
        <v>45222</v>
      </c>
      <c r="C4006" s="8">
        <v>9.7081536137759734</v>
      </c>
      <c r="D4006" s="8">
        <v>4</v>
      </c>
      <c r="E4006" s="8">
        <v>9.7081536137759716</v>
      </c>
    </row>
    <row r="4007" spans="1:5" x14ac:dyDescent="0.35">
      <c r="A4007" s="8" t="s">
        <v>228</v>
      </c>
      <c r="B4007" s="54">
        <v>45229</v>
      </c>
      <c r="C4007" s="8">
        <v>10.160117771898333</v>
      </c>
      <c r="D4007" s="8">
        <v>4</v>
      </c>
      <c r="E4007" s="8">
        <v>10.160117771898332</v>
      </c>
    </row>
    <row r="4008" spans="1:5" x14ac:dyDescent="0.35">
      <c r="A4008" s="8" t="s">
        <v>228</v>
      </c>
      <c r="B4008" s="54">
        <v>45236</v>
      </c>
      <c r="C4008" s="8">
        <v>11.917259754670173</v>
      </c>
      <c r="D4008" s="8">
        <v>4</v>
      </c>
      <c r="E4008" s="8">
        <v>11.917259754670171</v>
      </c>
    </row>
    <row r="4009" spans="1:5" x14ac:dyDescent="0.35">
      <c r="A4009" s="8" t="s">
        <v>228</v>
      </c>
      <c r="B4009" s="54">
        <v>45243</v>
      </c>
      <c r="C4009" s="8">
        <v>11.951647085443069</v>
      </c>
      <c r="D4009" s="8">
        <v>4</v>
      </c>
      <c r="E4009" s="8">
        <v>11.951647085443067</v>
      </c>
    </row>
    <row r="4010" spans="1:5" x14ac:dyDescent="0.35">
      <c r="A4010" s="8" t="s">
        <v>228</v>
      </c>
      <c r="B4010" s="54">
        <v>45250</v>
      </c>
      <c r="C4010" s="8">
        <v>11.242816499065158</v>
      </c>
      <c r="D4010" s="8">
        <v>4</v>
      </c>
      <c r="E4010" s="8">
        <v>11.242816499065158</v>
      </c>
    </row>
    <row r="4011" spans="1:5" x14ac:dyDescent="0.35">
      <c r="A4011" s="8" t="s">
        <v>228</v>
      </c>
      <c r="B4011" s="54">
        <v>45257</v>
      </c>
      <c r="C4011" s="8">
        <v>11.156837900415859</v>
      </c>
      <c r="D4011" s="8">
        <v>4</v>
      </c>
      <c r="E4011" s="8">
        <v>11.15683790041586</v>
      </c>
    </row>
    <row r="4012" spans="1:5" x14ac:dyDescent="0.35">
      <c r="A4012" s="8" t="s">
        <v>228</v>
      </c>
      <c r="B4012" s="54">
        <v>45264</v>
      </c>
      <c r="C4012" s="8">
        <v>11.453989529898655</v>
      </c>
      <c r="D4012" s="8">
        <v>4</v>
      </c>
      <c r="E4012" s="8">
        <v>11.453989529898656</v>
      </c>
    </row>
    <row r="4013" spans="1:5" x14ac:dyDescent="0.35">
      <c r="A4013" s="8" t="s">
        <v>228</v>
      </c>
      <c r="B4013" s="54">
        <v>45271</v>
      </c>
      <c r="C4013" s="8">
        <v>11.648108298915149</v>
      </c>
      <c r="D4013" s="8">
        <v>4</v>
      </c>
      <c r="E4013" s="8">
        <v>11.648108298915149</v>
      </c>
    </row>
    <row r="4014" spans="1:5" x14ac:dyDescent="0.35">
      <c r="A4014" s="8" t="s">
        <v>228</v>
      </c>
      <c r="B4014" s="54">
        <v>45278</v>
      </c>
      <c r="C4014" s="8">
        <v>11.418626671565082</v>
      </c>
      <c r="D4014" s="8">
        <v>4</v>
      </c>
      <c r="E4014" s="8">
        <v>11.418626671565082</v>
      </c>
    </row>
    <row r="4015" spans="1:5" x14ac:dyDescent="0.35">
      <c r="A4015" s="8" t="s">
        <v>229</v>
      </c>
      <c r="B4015" s="54">
        <v>44921</v>
      </c>
      <c r="C4015" s="8">
        <v>2.0841545719662591</v>
      </c>
      <c r="D4015" s="8">
        <v>4</v>
      </c>
      <c r="E4015" s="8">
        <v>2.0841545719662591</v>
      </c>
    </row>
    <row r="4016" spans="1:5" x14ac:dyDescent="0.35">
      <c r="A4016" s="8" t="s">
        <v>229</v>
      </c>
      <c r="B4016" s="54">
        <v>44928</v>
      </c>
      <c r="C4016" s="8">
        <v>2.0501311099390382</v>
      </c>
      <c r="D4016" s="8">
        <v>4</v>
      </c>
      <c r="E4016" s="8">
        <v>2.0501311099390382</v>
      </c>
    </row>
    <row r="4017" spans="1:5" x14ac:dyDescent="0.35">
      <c r="A4017" s="8" t="s">
        <v>229</v>
      </c>
      <c r="B4017" s="54">
        <v>44935</v>
      </c>
      <c r="C4017" s="8">
        <v>2.8046447967131258</v>
      </c>
      <c r="D4017" s="8">
        <v>4</v>
      </c>
      <c r="E4017" s="8">
        <v>2.8046447967131258</v>
      </c>
    </row>
    <row r="4018" spans="1:5" x14ac:dyDescent="0.35">
      <c r="A4018" s="8" t="s">
        <v>229</v>
      </c>
      <c r="B4018" s="54">
        <v>44942</v>
      </c>
      <c r="C4018" s="8">
        <v>1.7311000287927134</v>
      </c>
      <c r="D4018" s="8">
        <v>4</v>
      </c>
      <c r="E4018" s="8">
        <v>1.7311000287927134</v>
      </c>
    </row>
    <row r="4019" spans="1:5" x14ac:dyDescent="0.35">
      <c r="A4019" s="8" t="s">
        <v>229</v>
      </c>
      <c r="B4019" s="54">
        <v>44949</v>
      </c>
      <c r="C4019" s="8">
        <v>2.9632182835968903</v>
      </c>
      <c r="D4019" s="8">
        <v>4</v>
      </c>
      <c r="E4019" s="8">
        <v>2.9632182835968903</v>
      </c>
    </row>
    <row r="4020" spans="1:5" x14ac:dyDescent="0.35">
      <c r="A4020" s="8" t="s">
        <v>229</v>
      </c>
      <c r="B4020" s="54">
        <v>44956</v>
      </c>
      <c r="C4020" s="8">
        <v>2.6025404812098705</v>
      </c>
      <c r="D4020" s="8">
        <v>4</v>
      </c>
      <c r="E4020" s="8">
        <v>2.6025404812098705</v>
      </c>
    </row>
    <row r="4021" spans="1:5" x14ac:dyDescent="0.35">
      <c r="A4021" s="8" t="s">
        <v>229</v>
      </c>
      <c r="B4021" s="54">
        <v>44963</v>
      </c>
      <c r="C4021" s="8">
        <v>3.8685074265088923</v>
      </c>
      <c r="D4021" s="8">
        <v>4</v>
      </c>
      <c r="E4021" s="8">
        <v>3.8685074265088919</v>
      </c>
    </row>
    <row r="4022" spans="1:5" x14ac:dyDescent="0.35">
      <c r="A4022" s="8" t="s">
        <v>229</v>
      </c>
      <c r="B4022" s="54">
        <v>44970</v>
      </c>
      <c r="C4022" s="8">
        <v>3.9189593363905448</v>
      </c>
      <c r="D4022" s="8">
        <v>4</v>
      </c>
      <c r="E4022" s="8">
        <v>3.9189593363905448</v>
      </c>
    </row>
    <row r="4023" spans="1:5" x14ac:dyDescent="0.35">
      <c r="A4023" s="8" t="s">
        <v>229</v>
      </c>
      <c r="B4023" s="54">
        <v>44977</v>
      </c>
      <c r="C4023" s="8">
        <v>3.9478826538768597</v>
      </c>
      <c r="D4023" s="8">
        <v>4</v>
      </c>
      <c r="E4023" s="8">
        <v>3.9478826538768601</v>
      </c>
    </row>
    <row r="4024" spans="1:5" x14ac:dyDescent="0.35">
      <c r="A4024" s="8" t="s">
        <v>229</v>
      </c>
      <c r="B4024" s="54">
        <v>44984</v>
      </c>
      <c r="C4024" s="8">
        <v>5.1057481388693393</v>
      </c>
      <c r="D4024" s="8">
        <v>4</v>
      </c>
      <c r="E4024" s="8">
        <v>5.1057481388693393</v>
      </c>
    </row>
    <row r="4025" spans="1:5" x14ac:dyDescent="0.35">
      <c r="A4025" s="8" t="s">
        <v>229</v>
      </c>
      <c r="B4025" s="54">
        <v>44991</v>
      </c>
      <c r="C4025" s="8">
        <v>5.0642185838472287</v>
      </c>
      <c r="D4025" s="8">
        <v>4</v>
      </c>
      <c r="E4025" s="8">
        <v>5.0642185838472287</v>
      </c>
    </row>
    <row r="4026" spans="1:5" x14ac:dyDescent="0.35">
      <c r="A4026" s="8" t="s">
        <v>229</v>
      </c>
      <c r="B4026" s="54">
        <v>44998</v>
      </c>
      <c r="C4026" s="8">
        <v>4.6621852646295672</v>
      </c>
      <c r="D4026" s="8">
        <v>4</v>
      </c>
      <c r="E4026" s="8">
        <v>4.6621852646295672</v>
      </c>
    </row>
    <row r="4027" spans="1:5" x14ac:dyDescent="0.35">
      <c r="A4027" s="8" t="s">
        <v>229</v>
      </c>
      <c r="B4027" s="54">
        <v>45005</v>
      </c>
      <c r="C4027" s="8">
        <v>2.9238093716062852</v>
      </c>
      <c r="D4027" s="8">
        <v>4</v>
      </c>
      <c r="E4027" s="8">
        <v>2.9238093716062852</v>
      </c>
    </row>
    <row r="4028" spans="1:5" x14ac:dyDescent="0.35">
      <c r="A4028" s="8" t="s">
        <v>229</v>
      </c>
      <c r="B4028" s="54">
        <v>45012</v>
      </c>
      <c r="C4028" s="8">
        <v>3.7046988238672376</v>
      </c>
      <c r="D4028" s="8">
        <v>4</v>
      </c>
      <c r="E4028" s="8">
        <v>3.7046988238672376</v>
      </c>
    </row>
    <row r="4029" spans="1:5" x14ac:dyDescent="0.35">
      <c r="A4029" s="8" t="s">
        <v>229</v>
      </c>
      <c r="B4029" s="54">
        <v>45019</v>
      </c>
      <c r="C4029" s="8">
        <v>4.5347449224642045</v>
      </c>
      <c r="D4029" s="8">
        <v>4</v>
      </c>
      <c r="E4029" s="8">
        <v>4.5347449224642045</v>
      </c>
    </row>
    <row r="4030" spans="1:5" x14ac:dyDescent="0.35">
      <c r="A4030" s="8" t="s">
        <v>229</v>
      </c>
      <c r="B4030" s="54">
        <v>45026</v>
      </c>
      <c r="C4030" s="8">
        <v>5.0695986379852984</v>
      </c>
      <c r="D4030" s="8">
        <v>4</v>
      </c>
      <c r="E4030" s="8">
        <v>5.0695986379852984</v>
      </c>
    </row>
    <row r="4031" spans="1:5" x14ac:dyDescent="0.35">
      <c r="A4031" s="8" t="s">
        <v>229</v>
      </c>
      <c r="B4031" s="54">
        <v>45033</v>
      </c>
      <c r="C4031" s="8">
        <v>6.5647663669544967</v>
      </c>
      <c r="D4031" s="8">
        <v>4</v>
      </c>
      <c r="E4031" s="8">
        <v>6.5647663669544967</v>
      </c>
    </row>
    <row r="4032" spans="1:5" x14ac:dyDescent="0.35">
      <c r="A4032" s="8" t="s">
        <v>229</v>
      </c>
      <c r="B4032" s="54">
        <v>45040</v>
      </c>
      <c r="C4032" s="8">
        <v>6.7343947272021651</v>
      </c>
      <c r="D4032" s="8">
        <v>4</v>
      </c>
      <c r="E4032" s="8">
        <v>6.7343947272021651</v>
      </c>
    </row>
    <row r="4033" spans="1:5" x14ac:dyDescent="0.35">
      <c r="A4033" s="8" t="s">
        <v>229</v>
      </c>
      <c r="B4033" s="54">
        <v>45047</v>
      </c>
      <c r="C4033" s="8">
        <v>4.3078373237926009</v>
      </c>
      <c r="D4033" s="8">
        <v>4</v>
      </c>
      <c r="E4033" s="8">
        <v>4.3078373237926009</v>
      </c>
    </row>
    <row r="4034" spans="1:5" x14ac:dyDescent="0.35">
      <c r="A4034" s="8" t="s">
        <v>229</v>
      </c>
      <c r="B4034" s="54">
        <v>45054</v>
      </c>
      <c r="C4034" s="8">
        <v>5.5827238744332472</v>
      </c>
      <c r="D4034" s="8">
        <v>4</v>
      </c>
      <c r="E4034" s="8">
        <v>5.5827238744332472</v>
      </c>
    </row>
    <row r="4035" spans="1:5" x14ac:dyDescent="0.35">
      <c r="A4035" s="8" t="s">
        <v>229</v>
      </c>
      <c r="B4035" s="54">
        <v>45061</v>
      </c>
      <c r="C4035" s="8">
        <v>3.7270617538651534</v>
      </c>
      <c r="D4035" s="8">
        <v>4</v>
      </c>
      <c r="E4035" s="8">
        <v>3.7270617538651538</v>
      </c>
    </row>
    <row r="4036" spans="1:5" x14ac:dyDescent="0.35">
      <c r="A4036" s="8" t="s">
        <v>229</v>
      </c>
      <c r="B4036" s="54">
        <v>45068</v>
      </c>
      <c r="C4036" s="8">
        <v>5.1277834485060918</v>
      </c>
      <c r="D4036" s="8">
        <v>4</v>
      </c>
      <c r="E4036" s="8">
        <v>5.1277834485060918</v>
      </c>
    </row>
    <row r="4037" spans="1:5" x14ac:dyDescent="0.35">
      <c r="A4037" s="8" t="s">
        <v>229</v>
      </c>
      <c r="B4037" s="54">
        <v>45075</v>
      </c>
      <c r="C4037" s="8">
        <v>6.370637372</v>
      </c>
      <c r="D4037" s="8">
        <v>4</v>
      </c>
      <c r="E4037" s="8">
        <v>6.370637372</v>
      </c>
    </row>
    <row r="4038" spans="1:5" x14ac:dyDescent="0.35">
      <c r="A4038" s="8" t="s">
        <v>229</v>
      </c>
      <c r="B4038" s="54">
        <v>45082</v>
      </c>
      <c r="C4038" s="8">
        <v>6.9135386348411041</v>
      </c>
      <c r="D4038" s="8">
        <v>4</v>
      </c>
      <c r="E4038" s="8">
        <v>6.9135386348411041</v>
      </c>
    </row>
    <row r="4039" spans="1:5" x14ac:dyDescent="0.35">
      <c r="A4039" s="8" t="s">
        <v>229</v>
      </c>
      <c r="B4039" s="54">
        <v>45089</v>
      </c>
      <c r="C4039" s="8">
        <v>7.2855567941885448</v>
      </c>
      <c r="D4039" s="8">
        <v>4</v>
      </c>
      <c r="E4039" s="8">
        <v>7.2855567941885448</v>
      </c>
    </row>
    <row r="4040" spans="1:5" x14ac:dyDescent="0.35">
      <c r="A4040" s="8" t="s">
        <v>229</v>
      </c>
      <c r="B4040" s="54">
        <v>45096</v>
      </c>
      <c r="C4040" s="8">
        <v>8.2254425789999992</v>
      </c>
      <c r="D4040" s="8">
        <v>4</v>
      </c>
      <c r="E4040" s="8">
        <v>8.2254425789999992</v>
      </c>
    </row>
    <row r="4041" spans="1:5" x14ac:dyDescent="0.35">
      <c r="A4041" s="8" t="s">
        <v>229</v>
      </c>
      <c r="B4041" s="54">
        <v>45103</v>
      </c>
      <c r="C4041" s="8">
        <v>8.8612407390085171</v>
      </c>
      <c r="D4041" s="8">
        <v>4</v>
      </c>
      <c r="E4041" s="8">
        <v>8.8612407390085171</v>
      </c>
    </row>
    <row r="4042" spans="1:5" x14ac:dyDescent="0.35">
      <c r="A4042" s="8" t="s">
        <v>229</v>
      </c>
      <c r="B4042" s="54">
        <v>45110</v>
      </c>
      <c r="C4042" s="8">
        <v>8.9121365443769651</v>
      </c>
      <c r="D4042" s="8">
        <v>4</v>
      </c>
      <c r="E4042" s="8">
        <v>8.9121365443769651</v>
      </c>
    </row>
    <row r="4043" spans="1:5" x14ac:dyDescent="0.35">
      <c r="A4043" s="8" t="s">
        <v>229</v>
      </c>
      <c r="B4043" s="54">
        <v>45117</v>
      </c>
      <c r="C4043" s="8">
        <v>10.018028119558656</v>
      </c>
      <c r="D4043" s="8">
        <v>4</v>
      </c>
      <c r="E4043" s="8">
        <v>10.018028119558656</v>
      </c>
    </row>
    <row r="4044" spans="1:5" x14ac:dyDescent="0.35">
      <c r="A4044" s="8" t="s">
        <v>229</v>
      </c>
      <c r="B4044" s="54">
        <v>45124</v>
      </c>
      <c r="C4044" s="8">
        <v>10.382087448778064</v>
      </c>
      <c r="D4044" s="8">
        <v>4</v>
      </c>
      <c r="E4044" s="8">
        <v>10.382087448778064</v>
      </c>
    </row>
    <row r="4045" spans="1:5" x14ac:dyDescent="0.35">
      <c r="A4045" s="8" t="s">
        <v>229</v>
      </c>
      <c r="B4045" s="54">
        <v>45131</v>
      </c>
      <c r="C4045" s="8">
        <v>10.606426892878046</v>
      </c>
      <c r="D4045" s="8">
        <v>4</v>
      </c>
      <c r="E4045" s="8">
        <v>10.606426892878046</v>
      </c>
    </row>
    <row r="4046" spans="1:5" x14ac:dyDescent="0.35">
      <c r="A4046" s="8" t="s">
        <v>229</v>
      </c>
      <c r="B4046" s="54">
        <v>45138</v>
      </c>
      <c r="C4046" s="8">
        <v>10.388042696928293</v>
      </c>
      <c r="D4046" s="8">
        <v>4</v>
      </c>
      <c r="E4046" s="8">
        <v>10.388042696928292</v>
      </c>
    </row>
    <row r="4047" spans="1:5" x14ac:dyDescent="0.35">
      <c r="A4047" s="8" t="s">
        <v>229</v>
      </c>
      <c r="B4047" s="54">
        <v>45145</v>
      </c>
      <c r="C4047" s="8">
        <v>9.892953698831521</v>
      </c>
      <c r="D4047" s="8">
        <v>4</v>
      </c>
      <c r="E4047" s="8">
        <v>9.8929536988315192</v>
      </c>
    </row>
    <row r="4048" spans="1:5" x14ac:dyDescent="0.35">
      <c r="A4048" s="8" t="s">
        <v>229</v>
      </c>
      <c r="B4048" s="54">
        <v>45152</v>
      </c>
      <c r="C4048" s="8">
        <v>9.9309634337069141</v>
      </c>
      <c r="D4048" s="8">
        <v>4</v>
      </c>
      <c r="E4048" s="8">
        <v>9.9309634337069141</v>
      </c>
    </row>
    <row r="4049" spans="1:5" x14ac:dyDescent="0.35">
      <c r="A4049" s="8" t="s">
        <v>229</v>
      </c>
      <c r="B4049" s="54">
        <v>45159</v>
      </c>
      <c r="C4049" s="8">
        <v>8.8877715648930771</v>
      </c>
      <c r="D4049" s="8">
        <v>4</v>
      </c>
      <c r="E4049" s="8">
        <v>8.8877715648930771</v>
      </c>
    </row>
    <row r="4050" spans="1:5" x14ac:dyDescent="0.35">
      <c r="A4050" s="8" t="s">
        <v>229</v>
      </c>
      <c r="B4050" s="54">
        <v>45166</v>
      </c>
      <c r="C4050" s="8">
        <v>8.9292160259019386</v>
      </c>
      <c r="D4050" s="8">
        <v>4</v>
      </c>
      <c r="E4050" s="8">
        <v>8.9292160259019386</v>
      </c>
    </row>
    <row r="4051" spans="1:5" x14ac:dyDescent="0.35">
      <c r="A4051" s="8" t="s">
        <v>229</v>
      </c>
      <c r="B4051" s="54">
        <v>45173</v>
      </c>
      <c r="C4051" s="8">
        <v>8.5963487920000006</v>
      </c>
      <c r="D4051" s="8">
        <v>4</v>
      </c>
      <c r="E4051" s="8">
        <v>8.5963487920000006</v>
      </c>
    </row>
    <row r="4052" spans="1:5" x14ac:dyDescent="0.35">
      <c r="A4052" s="8" t="s">
        <v>229</v>
      </c>
      <c r="B4052" s="54">
        <v>45180</v>
      </c>
      <c r="C4052" s="8">
        <v>5.3974853472986872</v>
      </c>
      <c r="D4052" s="8">
        <v>4</v>
      </c>
      <c r="E4052" s="8">
        <v>5.3974853472986872</v>
      </c>
    </row>
    <row r="4053" spans="1:5" x14ac:dyDescent="0.35">
      <c r="A4053" s="8" t="s">
        <v>229</v>
      </c>
      <c r="B4053" s="54">
        <v>45187</v>
      </c>
      <c r="C4053" s="8">
        <v>6.4290647373180079</v>
      </c>
      <c r="D4053" s="8">
        <v>4</v>
      </c>
      <c r="E4053" s="8">
        <v>6.4290647373180079</v>
      </c>
    </row>
    <row r="4054" spans="1:5" x14ac:dyDescent="0.35">
      <c r="A4054" s="8" t="s">
        <v>229</v>
      </c>
      <c r="B4054" s="54">
        <v>45194</v>
      </c>
      <c r="C4054" s="8">
        <v>8.0173370263352055</v>
      </c>
      <c r="D4054" s="8">
        <v>4</v>
      </c>
      <c r="E4054" s="8">
        <v>8.0173370263352055</v>
      </c>
    </row>
    <row r="4055" spans="1:5" x14ac:dyDescent="0.35">
      <c r="A4055" s="8" t="s">
        <v>229</v>
      </c>
      <c r="B4055" s="54">
        <v>45201</v>
      </c>
      <c r="C4055" s="8">
        <v>5.3376771298837884</v>
      </c>
      <c r="D4055" s="8">
        <v>4</v>
      </c>
      <c r="E4055" s="8">
        <v>5.3376771298837884</v>
      </c>
    </row>
    <row r="4056" spans="1:5" x14ac:dyDescent="0.35">
      <c r="A4056" s="8" t="s">
        <v>229</v>
      </c>
      <c r="B4056" s="54">
        <v>45208</v>
      </c>
      <c r="C4056" s="8">
        <v>6.2478510725473182</v>
      </c>
      <c r="D4056" s="8">
        <v>4</v>
      </c>
      <c r="E4056" s="8">
        <v>6.2478510725473182</v>
      </c>
    </row>
    <row r="4057" spans="1:5" x14ac:dyDescent="0.35">
      <c r="A4057" s="8" t="s">
        <v>229</v>
      </c>
      <c r="B4057" s="54">
        <v>45215</v>
      </c>
      <c r="C4057" s="8">
        <v>7.1319746484668975</v>
      </c>
      <c r="D4057" s="8">
        <v>4</v>
      </c>
      <c r="E4057" s="8">
        <v>7.1319746484668975</v>
      </c>
    </row>
    <row r="4058" spans="1:5" x14ac:dyDescent="0.35">
      <c r="A4058" s="8" t="s">
        <v>229</v>
      </c>
      <c r="B4058" s="54">
        <v>45222</v>
      </c>
      <c r="C4058" s="8">
        <v>4.8737165934248168</v>
      </c>
      <c r="D4058" s="8">
        <v>4</v>
      </c>
      <c r="E4058" s="8">
        <v>4.8737165934248168</v>
      </c>
    </row>
    <row r="4059" spans="1:5" x14ac:dyDescent="0.35">
      <c r="A4059" s="8" t="s">
        <v>229</v>
      </c>
      <c r="B4059" s="54">
        <v>45229</v>
      </c>
      <c r="C4059" s="8">
        <v>4.9115615586169987</v>
      </c>
      <c r="D4059" s="8">
        <v>4</v>
      </c>
      <c r="E4059" s="8">
        <v>4.9115615586169987</v>
      </c>
    </row>
    <row r="4060" spans="1:5" x14ac:dyDescent="0.35">
      <c r="A4060" s="8" t="s">
        <v>229</v>
      </c>
      <c r="B4060" s="54">
        <v>45236</v>
      </c>
      <c r="C4060" s="8">
        <v>5.2633210781349975</v>
      </c>
      <c r="D4060" s="8">
        <v>4</v>
      </c>
      <c r="E4060" s="8">
        <v>5.2633210781349975</v>
      </c>
    </row>
    <row r="4061" spans="1:5" x14ac:dyDescent="0.35">
      <c r="A4061" s="8" t="s">
        <v>229</v>
      </c>
      <c r="B4061" s="54">
        <v>45243</v>
      </c>
      <c r="C4061" s="8">
        <v>5.4944835312886617</v>
      </c>
      <c r="D4061" s="8">
        <v>4</v>
      </c>
      <c r="E4061" s="8">
        <v>5.4944835312886617</v>
      </c>
    </row>
    <row r="4062" spans="1:5" x14ac:dyDescent="0.35">
      <c r="A4062" s="8" t="s">
        <v>229</v>
      </c>
      <c r="B4062" s="54">
        <v>45250</v>
      </c>
      <c r="C4062" s="8">
        <v>6.5866004373507048</v>
      </c>
      <c r="D4062" s="8">
        <v>4</v>
      </c>
      <c r="E4062" s="8">
        <v>6.5866004373507048</v>
      </c>
    </row>
    <row r="4063" spans="1:5" x14ac:dyDescent="0.35">
      <c r="A4063" s="8" t="s">
        <v>229</v>
      </c>
      <c r="B4063" s="54">
        <v>45257</v>
      </c>
      <c r="C4063" s="8">
        <v>7.033372147560268</v>
      </c>
      <c r="D4063" s="8">
        <v>4</v>
      </c>
      <c r="E4063" s="8">
        <v>7.033372147560268</v>
      </c>
    </row>
    <row r="4064" spans="1:5" x14ac:dyDescent="0.35">
      <c r="A4064" s="8" t="s">
        <v>229</v>
      </c>
      <c r="B4064" s="54">
        <v>45264</v>
      </c>
      <c r="C4064" s="8">
        <v>4.8788041471362025</v>
      </c>
      <c r="D4064" s="8">
        <v>4</v>
      </c>
      <c r="E4064" s="8">
        <v>4.8788041471362025</v>
      </c>
    </row>
    <row r="4065" spans="1:5" x14ac:dyDescent="0.35">
      <c r="A4065" s="8" t="s">
        <v>229</v>
      </c>
      <c r="B4065" s="54">
        <v>45271</v>
      </c>
      <c r="C4065" s="8">
        <v>4.9148574048450451</v>
      </c>
      <c r="D4065" s="8">
        <v>4</v>
      </c>
      <c r="E4065" s="8">
        <v>4.9148574048450451</v>
      </c>
    </row>
    <row r="4066" spans="1:5" x14ac:dyDescent="0.35">
      <c r="A4066" s="8" t="s">
        <v>229</v>
      </c>
      <c r="B4066" s="54">
        <v>45278</v>
      </c>
      <c r="C4066" s="8">
        <v>4.6344942857594784</v>
      </c>
      <c r="D4066" s="8">
        <v>4</v>
      </c>
      <c r="E4066" s="8">
        <v>4.6344942857594784</v>
      </c>
    </row>
    <row r="4067" spans="1:5" x14ac:dyDescent="0.35">
      <c r="A4067" s="8" t="s">
        <v>230</v>
      </c>
      <c r="B4067" s="54">
        <v>44921</v>
      </c>
      <c r="C4067" s="8">
        <v>2.6503384300066255</v>
      </c>
      <c r="D4067" s="8">
        <v>4</v>
      </c>
      <c r="E4067" s="8">
        <v>2.6503384300066255</v>
      </c>
    </row>
    <row r="4068" spans="1:5" x14ac:dyDescent="0.35">
      <c r="A4068" s="8" t="s">
        <v>230</v>
      </c>
      <c r="B4068" s="54">
        <v>44928</v>
      </c>
      <c r="C4068" s="8">
        <v>1.201797146478337</v>
      </c>
      <c r="D4068" s="8">
        <v>4</v>
      </c>
      <c r="E4068" s="8">
        <v>1.201797146478337</v>
      </c>
    </row>
    <row r="4069" spans="1:5" x14ac:dyDescent="0.35">
      <c r="A4069" s="8" t="s">
        <v>230</v>
      </c>
      <c r="B4069" s="54">
        <v>44935</v>
      </c>
      <c r="C4069" s="8">
        <v>1.897328280571815</v>
      </c>
      <c r="D4069" s="8">
        <v>4</v>
      </c>
      <c r="E4069" s="8">
        <v>1.897328280571815</v>
      </c>
    </row>
    <row r="4070" spans="1:5" x14ac:dyDescent="0.35">
      <c r="A4070" s="8" t="s">
        <v>230</v>
      </c>
      <c r="B4070" s="54">
        <v>44942</v>
      </c>
      <c r="C4070" s="8">
        <v>1.9866667704976777</v>
      </c>
      <c r="D4070" s="8">
        <v>4</v>
      </c>
      <c r="E4070" s="8">
        <v>1.9866667704976777</v>
      </c>
    </row>
    <row r="4071" spans="1:5" x14ac:dyDescent="0.35">
      <c r="A4071" s="8" t="s">
        <v>230</v>
      </c>
      <c r="B4071" s="54">
        <v>44949</v>
      </c>
      <c r="C4071" s="8">
        <v>1.998268510453008</v>
      </c>
      <c r="D4071" s="8">
        <v>4</v>
      </c>
      <c r="E4071" s="8">
        <v>1.998268510453008</v>
      </c>
    </row>
    <row r="4072" spans="1:5" x14ac:dyDescent="0.35">
      <c r="A4072" s="8" t="s">
        <v>230</v>
      </c>
      <c r="B4072" s="54">
        <v>44956</v>
      </c>
      <c r="C4072" s="8">
        <v>2.8712846743278591</v>
      </c>
      <c r="D4072" s="8">
        <v>4</v>
      </c>
      <c r="E4072" s="8">
        <v>2.8712846743278591</v>
      </c>
    </row>
    <row r="4073" spans="1:5" x14ac:dyDescent="0.35">
      <c r="A4073" s="8" t="s">
        <v>230</v>
      </c>
      <c r="B4073" s="54">
        <v>44963</v>
      </c>
      <c r="C4073" s="8">
        <v>3.8556076615529706</v>
      </c>
      <c r="D4073" s="8">
        <v>4</v>
      </c>
      <c r="E4073" s="8">
        <v>3.8556076615529702</v>
      </c>
    </row>
    <row r="4074" spans="1:5" x14ac:dyDescent="0.35">
      <c r="A4074" s="8" t="s">
        <v>230</v>
      </c>
      <c r="B4074" s="54">
        <v>44970</v>
      </c>
      <c r="C4074" s="8">
        <v>5.7389264354712264</v>
      </c>
      <c r="D4074" s="8">
        <v>4</v>
      </c>
      <c r="E4074" s="8">
        <v>5.7389264354712264</v>
      </c>
    </row>
    <row r="4075" spans="1:5" x14ac:dyDescent="0.35">
      <c r="A4075" s="8" t="s">
        <v>230</v>
      </c>
      <c r="B4075" s="54">
        <v>44977</v>
      </c>
      <c r="C4075" s="8">
        <v>7.7426965999880917</v>
      </c>
      <c r="D4075" s="8">
        <v>4</v>
      </c>
      <c r="E4075" s="8">
        <v>7.7426965999880917</v>
      </c>
    </row>
    <row r="4076" spans="1:5" x14ac:dyDescent="0.35">
      <c r="A4076" s="8" t="s">
        <v>230</v>
      </c>
      <c r="B4076" s="54">
        <v>44984</v>
      </c>
      <c r="C4076" s="8">
        <v>2.7817012502659439</v>
      </c>
      <c r="D4076" s="8">
        <v>4</v>
      </c>
      <c r="E4076" s="8">
        <v>2.7817012502659439</v>
      </c>
    </row>
    <row r="4077" spans="1:5" x14ac:dyDescent="0.35">
      <c r="A4077" s="8" t="s">
        <v>230</v>
      </c>
      <c r="B4077" s="54">
        <v>44991</v>
      </c>
      <c r="C4077" s="8">
        <v>2.9709402976765404</v>
      </c>
      <c r="D4077" s="8">
        <v>4</v>
      </c>
      <c r="E4077" s="8">
        <v>2.9709402976765404</v>
      </c>
    </row>
    <row r="4078" spans="1:5" x14ac:dyDescent="0.35">
      <c r="A4078" s="8" t="s">
        <v>230</v>
      </c>
      <c r="B4078" s="54">
        <v>44998</v>
      </c>
      <c r="C4078" s="8">
        <v>2.1356991629900808</v>
      </c>
      <c r="D4078" s="8">
        <v>4</v>
      </c>
      <c r="E4078" s="8">
        <v>2.1356991629900808</v>
      </c>
    </row>
    <row r="4079" spans="1:5" x14ac:dyDescent="0.35">
      <c r="A4079" s="8" t="s">
        <v>230</v>
      </c>
      <c r="B4079" s="54">
        <v>45005</v>
      </c>
      <c r="C4079" s="8">
        <v>5.4385790653120907</v>
      </c>
      <c r="D4079" s="8">
        <v>4</v>
      </c>
      <c r="E4079" s="8">
        <v>5.4385790653120907</v>
      </c>
    </row>
    <row r="4080" spans="1:5" x14ac:dyDescent="0.35">
      <c r="A4080" s="8" t="s">
        <v>230</v>
      </c>
      <c r="B4080" s="54">
        <v>45012</v>
      </c>
      <c r="C4080" s="8">
        <v>5.9232533990916245</v>
      </c>
      <c r="D4080" s="8">
        <v>4</v>
      </c>
      <c r="E4080" s="8">
        <v>5.9232533990916245</v>
      </c>
    </row>
    <row r="4081" spans="1:5" x14ac:dyDescent="0.35">
      <c r="A4081" s="8" t="s">
        <v>230</v>
      </c>
      <c r="B4081" s="54">
        <v>45019</v>
      </c>
      <c r="C4081" s="8">
        <v>8.5726493678465925</v>
      </c>
      <c r="D4081" s="8">
        <v>4</v>
      </c>
      <c r="E4081" s="8">
        <v>8.5726493678465925</v>
      </c>
    </row>
    <row r="4082" spans="1:5" x14ac:dyDescent="0.35">
      <c r="A4082" s="8" t="s">
        <v>230</v>
      </c>
      <c r="B4082" s="54">
        <v>45026</v>
      </c>
      <c r="C4082" s="8">
        <v>9.8161970437163646</v>
      </c>
      <c r="D4082" s="8">
        <v>4</v>
      </c>
      <c r="E4082" s="8">
        <v>9.8161970437163646</v>
      </c>
    </row>
    <row r="4083" spans="1:5" x14ac:dyDescent="0.35">
      <c r="A4083" s="8" t="s">
        <v>230</v>
      </c>
      <c r="B4083" s="54">
        <v>45033</v>
      </c>
      <c r="C4083" s="8">
        <v>12.612768712351407</v>
      </c>
      <c r="D4083" s="8">
        <v>4</v>
      </c>
      <c r="E4083" s="8">
        <v>12.612768712351407</v>
      </c>
    </row>
    <row r="4084" spans="1:5" x14ac:dyDescent="0.35">
      <c r="A4084" s="8" t="s">
        <v>230</v>
      </c>
      <c r="B4084" s="54">
        <v>45040</v>
      </c>
      <c r="C4084" s="8">
        <v>10.346794665706364</v>
      </c>
      <c r="D4084" s="8">
        <v>4</v>
      </c>
      <c r="E4084" s="8">
        <v>10.346794665706364</v>
      </c>
    </row>
    <row r="4085" spans="1:5" x14ac:dyDescent="0.35">
      <c r="A4085" s="8" t="s">
        <v>230</v>
      </c>
      <c r="B4085" s="54">
        <v>45047</v>
      </c>
      <c r="C4085" s="8">
        <v>8.3011001150000006</v>
      </c>
      <c r="D4085" s="8">
        <v>4</v>
      </c>
      <c r="E4085" s="8">
        <v>8.3011001150000006</v>
      </c>
    </row>
    <row r="4086" spans="1:5" x14ac:dyDescent="0.35">
      <c r="A4086" s="8" t="s">
        <v>230</v>
      </c>
      <c r="B4086" s="54">
        <v>45054</v>
      </c>
      <c r="C4086" s="8">
        <v>7.1594438217046346</v>
      </c>
      <c r="D4086" s="8">
        <v>4</v>
      </c>
      <c r="E4086" s="8">
        <v>7.1594438217046346</v>
      </c>
    </row>
    <row r="4087" spans="1:5" x14ac:dyDescent="0.35">
      <c r="A4087" s="8" t="s">
        <v>230</v>
      </c>
      <c r="B4087" s="54">
        <v>45061</v>
      </c>
      <c r="C4087" s="8">
        <v>7.8951421257516969</v>
      </c>
      <c r="D4087" s="8">
        <v>4</v>
      </c>
      <c r="E4087" s="8">
        <v>7.8951421257516969</v>
      </c>
    </row>
    <row r="4088" spans="1:5" x14ac:dyDescent="0.35">
      <c r="A4088" s="8" t="s">
        <v>230</v>
      </c>
      <c r="B4088" s="54">
        <v>45068</v>
      </c>
      <c r="C4088" s="8">
        <v>4.504803100843187</v>
      </c>
      <c r="D4088" s="8">
        <v>4</v>
      </c>
      <c r="E4088" s="8">
        <v>4.504803100843187</v>
      </c>
    </row>
    <row r="4089" spans="1:5" x14ac:dyDescent="0.35">
      <c r="A4089" s="8" t="s">
        <v>230</v>
      </c>
      <c r="B4089" s="54">
        <v>45075</v>
      </c>
      <c r="C4089" s="8">
        <v>3.1775788793056705</v>
      </c>
      <c r="D4089" s="8">
        <v>4</v>
      </c>
      <c r="E4089" s="8">
        <v>3.1775788793056705</v>
      </c>
    </row>
    <row r="4090" spans="1:5" x14ac:dyDescent="0.35">
      <c r="A4090" s="8" t="s">
        <v>230</v>
      </c>
      <c r="B4090" s="54">
        <v>45082</v>
      </c>
      <c r="C4090" s="8">
        <v>6.503719784354475</v>
      </c>
      <c r="D4090" s="8">
        <v>4</v>
      </c>
      <c r="E4090" s="8">
        <v>6.503719784354475</v>
      </c>
    </row>
    <row r="4091" spans="1:5" x14ac:dyDescent="0.35">
      <c r="A4091" s="8" t="s">
        <v>230</v>
      </c>
      <c r="B4091" s="54">
        <v>45089</v>
      </c>
      <c r="C4091" s="8">
        <v>3.5071481811430827</v>
      </c>
      <c r="D4091" s="8">
        <v>4</v>
      </c>
      <c r="E4091" s="8">
        <v>3.5071481811430827</v>
      </c>
    </row>
    <row r="4092" spans="1:5" x14ac:dyDescent="0.35">
      <c r="A4092" s="8" t="s">
        <v>230</v>
      </c>
      <c r="B4092" s="54">
        <v>45096</v>
      </c>
      <c r="C4092" s="8">
        <v>2.2116192429999999</v>
      </c>
      <c r="D4092" s="8">
        <v>4</v>
      </c>
      <c r="E4092" s="8">
        <v>2.2116192429999999</v>
      </c>
    </row>
    <row r="4093" spans="1:5" x14ac:dyDescent="0.35">
      <c r="A4093" s="8" t="s">
        <v>230</v>
      </c>
      <c r="B4093" s="54">
        <v>45103</v>
      </c>
      <c r="C4093" s="8">
        <v>2.0293567753134494</v>
      </c>
      <c r="D4093" s="8">
        <v>4</v>
      </c>
      <c r="E4093" s="8">
        <v>2.0293567753134494</v>
      </c>
    </row>
    <row r="4094" spans="1:5" x14ac:dyDescent="0.35">
      <c r="A4094" s="8" t="s">
        <v>230</v>
      </c>
      <c r="B4094" s="54">
        <v>45110</v>
      </c>
      <c r="C4094" s="8">
        <v>1.144401175499931</v>
      </c>
      <c r="D4094" s="8">
        <v>4</v>
      </c>
      <c r="E4094" s="8">
        <v>1.144401175499931</v>
      </c>
    </row>
    <row r="4095" spans="1:5" x14ac:dyDescent="0.35">
      <c r="A4095" s="8" t="s">
        <v>230</v>
      </c>
      <c r="B4095" s="54">
        <v>45117</v>
      </c>
      <c r="C4095" s="8">
        <v>1.0202588661656753</v>
      </c>
      <c r="D4095" s="8">
        <v>4</v>
      </c>
      <c r="E4095" s="8">
        <v>1.0202588661656753</v>
      </c>
    </row>
    <row r="4096" spans="1:5" x14ac:dyDescent="0.35">
      <c r="A4096" s="8" t="s">
        <v>230</v>
      </c>
      <c r="B4096" s="54">
        <v>45124</v>
      </c>
      <c r="C4096" s="8">
        <v>4.4360680296061226</v>
      </c>
      <c r="D4096" s="8">
        <v>4</v>
      </c>
      <c r="E4096" s="8">
        <v>4.4360680296061226</v>
      </c>
    </row>
    <row r="4097" spans="1:5" x14ac:dyDescent="0.35">
      <c r="A4097" s="8" t="s">
        <v>230</v>
      </c>
      <c r="B4097" s="54">
        <v>45131</v>
      </c>
      <c r="C4097" s="8">
        <v>4.9228408866134439</v>
      </c>
      <c r="D4097" s="8">
        <v>4</v>
      </c>
      <c r="E4097" s="8">
        <v>4.9228408866134439</v>
      </c>
    </row>
    <row r="4098" spans="1:5" x14ac:dyDescent="0.35">
      <c r="A4098" s="8" t="s">
        <v>230</v>
      </c>
      <c r="B4098" s="54">
        <v>45138</v>
      </c>
      <c r="C4098" s="8">
        <v>2.416683623935826</v>
      </c>
      <c r="D4098" s="8">
        <v>4</v>
      </c>
      <c r="E4098" s="8">
        <v>2.416683623935826</v>
      </c>
    </row>
    <row r="4099" spans="1:5" x14ac:dyDescent="0.35">
      <c r="A4099" s="8" t="s">
        <v>230</v>
      </c>
      <c r="B4099" s="54">
        <v>45145</v>
      </c>
      <c r="C4099" s="8">
        <v>2.0587837005269805</v>
      </c>
      <c r="D4099" s="8">
        <v>4</v>
      </c>
      <c r="E4099" s="8">
        <v>2.0587837005269805</v>
      </c>
    </row>
    <row r="4100" spans="1:5" x14ac:dyDescent="0.35">
      <c r="A4100" s="8" t="s">
        <v>230</v>
      </c>
      <c r="B4100" s="54">
        <v>45152</v>
      </c>
      <c r="C4100" s="8">
        <v>3.7226761282676488</v>
      </c>
      <c r="D4100" s="8">
        <v>4</v>
      </c>
      <c r="E4100" s="8">
        <v>3.7226761282676488</v>
      </c>
    </row>
    <row r="4101" spans="1:5" x14ac:dyDescent="0.35">
      <c r="A4101" s="8" t="s">
        <v>230</v>
      </c>
      <c r="B4101" s="54">
        <v>45159</v>
      </c>
      <c r="C4101" s="8">
        <v>5.68691601</v>
      </c>
      <c r="D4101" s="8">
        <v>4</v>
      </c>
      <c r="E4101" s="8">
        <v>5.68691601</v>
      </c>
    </row>
    <row r="4102" spans="1:5" x14ac:dyDescent="0.35">
      <c r="A4102" s="8" t="s">
        <v>230</v>
      </c>
      <c r="B4102" s="54">
        <v>45166</v>
      </c>
      <c r="C4102" s="8">
        <v>4.2407936510698843</v>
      </c>
      <c r="D4102" s="8">
        <v>4</v>
      </c>
      <c r="E4102" s="8">
        <v>4.2407936510698843</v>
      </c>
    </row>
    <row r="4103" spans="1:5" x14ac:dyDescent="0.35">
      <c r="A4103" s="8" t="s">
        <v>230</v>
      </c>
      <c r="B4103" s="54">
        <v>45173</v>
      </c>
      <c r="C4103" s="8">
        <v>3.1756524184493418</v>
      </c>
      <c r="D4103" s="8">
        <v>4</v>
      </c>
      <c r="E4103" s="8">
        <v>3.1756524184493418</v>
      </c>
    </row>
    <row r="4104" spans="1:5" x14ac:dyDescent="0.35">
      <c r="A4104" s="8" t="s">
        <v>230</v>
      </c>
      <c r="B4104" s="54">
        <v>45180</v>
      </c>
      <c r="C4104" s="8">
        <v>3.8824980131694264</v>
      </c>
      <c r="D4104" s="8">
        <v>4</v>
      </c>
      <c r="E4104" s="8">
        <v>3.8824980131694264</v>
      </c>
    </row>
    <row r="4105" spans="1:5" x14ac:dyDescent="0.35">
      <c r="A4105" s="8" t="s">
        <v>230</v>
      </c>
      <c r="B4105" s="54">
        <v>45187</v>
      </c>
      <c r="C4105" s="8">
        <v>4.8400823695594593</v>
      </c>
      <c r="D4105" s="8">
        <v>4</v>
      </c>
      <c r="E4105" s="8">
        <v>4.8400823695594593</v>
      </c>
    </row>
    <row r="4106" spans="1:5" x14ac:dyDescent="0.35">
      <c r="A4106" s="8" t="s">
        <v>230</v>
      </c>
      <c r="B4106" s="54">
        <v>45194</v>
      </c>
      <c r="C4106" s="8">
        <v>6.7033469754084152</v>
      </c>
      <c r="D4106" s="8">
        <v>4</v>
      </c>
      <c r="E4106" s="8">
        <v>6.7033469754084152</v>
      </c>
    </row>
    <row r="4107" spans="1:5" x14ac:dyDescent="0.35">
      <c r="A4107" s="8" t="s">
        <v>230</v>
      </c>
      <c r="B4107" s="54">
        <v>45201</v>
      </c>
      <c r="C4107" s="8">
        <v>10.46243345188322</v>
      </c>
      <c r="D4107" s="8">
        <v>4</v>
      </c>
      <c r="E4107" s="8">
        <v>10.46243345188322</v>
      </c>
    </row>
    <row r="4108" spans="1:5" x14ac:dyDescent="0.35">
      <c r="A4108" s="8" t="s">
        <v>230</v>
      </c>
      <c r="B4108" s="54">
        <v>45208</v>
      </c>
      <c r="C4108" s="8">
        <v>12.724279808805731</v>
      </c>
      <c r="D4108" s="8">
        <v>4</v>
      </c>
      <c r="E4108" s="8">
        <v>12.724279808805733</v>
      </c>
    </row>
    <row r="4109" spans="1:5" x14ac:dyDescent="0.35">
      <c r="A4109" s="8" t="s">
        <v>230</v>
      </c>
      <c r="B4109" s="54">
        <v>45215</v>
      </c>
      <c r="C4109" s="8">
        <v>13.865941485049836</v>
      </c>
      <c r="D4109" s="8">
        <v>4</v>
      </c>
      <c r="E4109" s="8">
        <v>13.865941485049836</v>
      </c>
    </row>
    <row r="4110" spans="1:5" x14ac:dyDescent="0.35">
      <c r="A4110" s="8" t="s">
        <v>230</v>
      </c>
      <c r="B4110" s="54">
        <v>45222</v>
      </c>
      <c r="C4110" s="8">
        <v>13.985868752694682</v>
      </c>
      <c r="D4110" s="8">
        <v>4</v>
      </c>
      <c r="E4110" s="8">
        <v>13.985868752694682</v>
      </c>
    </row>
    <row r="4111" spans="1:5" x14ac:dyDescent="0.35">
      <c r="A4111" s="8" t="s">
        <v>230</v>
      </c>
      <c r="B4111" s="54">
        <v>45229</v>
      </c>
      <c r="C4111" s="8">
        <v>12.213150224683787</v>
      </c>
      <c r="D4111" s="8">
        <v>4</v>
      </c>
      <c r="E4111" s="8">
        <v>12.213150224683789</v>
      </c>
    </row>
    <row r="4112" spans="1:5" x14ac:dyDescent="0.35">
      <c r="A4112" s="8" t="s">
        <v>230</v>
      </c>
      <c r="B4112" s="54">
        <v>45236</v>
      </c>
      <c r="C4112" s="8">
        <v>10.225017239266489</v>
      </c>
      <c r="D4112" s="8">
        <v>4</v>
      </c>
      <c r="E4112" s="8">
        <v>10.225017239266489</v>
      </c>
    </row>
    <row r="4113" spans="1:5" x14ac:dyDescent="0.35">
      <c r="A4113" s="8" t="s">
        <v>230</v>
      </c>
      <c r="B4113" s="54">
        <v>45243</v>
      </c>
      <c r="C4113" s="8">
        <v>10.919887073105965</v>
      </c>
      <c r="D4113" s="8">
        <v>4</v>
      </c>
      <c r="E4113" s="8">
        <v>10.919887073105963</v>
      </c>
    </row>
    <row r="4114" spans="1:5" x14ac:dyDescent="0.35">
      <c r="A4114" s="8" t="s">
        <v>230</v>
      </c>
      <c r="B4114" s="54">
        <v>45250</v>
      </c>
      <c r="C4114" s="8">
        <v>11.888465407244258</v>
      </c>
      <c r="D4114" s="8">
        <v>4</v>
      </c>
      <c r="E4114" s="8">
        <v>11.888465407244258</v>
      </c>
    </row>
    <row r="4115" spans="1:5" x14ac:dyDescent="0.35">
      <c r="A4115" s="8" t="s">
        <v>230</v>
      </c>
      <c r="B4115" s="54">
        <v>45257</v>
      </c>
      <c r="C4115" s="8">
        <v>6.6519461211537747</v>
      </c>
      <c r="D4115" s="8">
        <v>4</v>
      </c>
      <c r="E4115" s="8">
        <v>6.6519461211537747</v>
      </c>
    </row>
    <row r="4116" spans="1:5" x14ac:dyDescent="0.35">
      <c r="A4116" s="8" t="s">
        <v>230</v>
      </c>
      <c r="B4116" s="54">
        <v>45264</v>
      </c>
      <c r="C4116" s="8">
        <v>5.1608205382132386</v>
      </c>
      <c r="D4116" s="8">
        <v>4</v>
      </c>
      <c r="E4116" s="8">
        <v>5.1608205382132386</v>
      </c>
    </row>
    <row r="4117" spans="1:5" x14ac:dyDescent="0.35">
      <c r="A4117" s="8" t="s">
        <v>230</v>
      </c>
      <c r="B4117" s="54">
        <v>45271</v>
      </c>
      <c r="C4117" s="8">
        <v>6.8093977886427055</v>
      </c>
      <c r="D4117" s="8">
        <v>4</v>
      </c>
      <c r="E4117" s="8">
        <v>6.8093977886427055</v>
      </c>
    </row>
    <row r="4118" spans="1:5" x14ac:dyDescent="0.35">
      <c r="A4118" s="8" t="s">
        <v>230</v>
      </c>
      <c r="B4118" s="54">
        <v>45278</v>
      </c>
      <c r="C4118" s="8">
        <v>4.3102406749036071</v>
      </c>
      <c r="D4118" s="8">
        <v>4</v>
      </c>
      <c r="E4118" s="8">
        <v>4.3102406749036071</v>
      </c>
    </row>
    <row r="4119" spans="1:5" x14ac:dyDescent="0.35">
      <c r="A4119" s="8" t="s">
        <v>231</v>
      </c>
      <c r="B4119" s="54">
        <v>44921</v>
      </c>
      <c r="C4119" s="8">
        <v>3.0108891518242276</v>
      </c>
      <c r="D4119" s="8">
        <v>4</v>
      </c>
      <c r="E4119" s="8">
        <v>3.0108891518242276</v>
      </c>
    </row>
    <row r="4120" spans="1:5" x14ac:dyDescent="0.35">
      <c r="A4120" s="8" t="s">
        <v>231</v>
      </c>
      <c r="B4120" s="54">
        <v>44928</v>
      </c>
      <c r="C4120" s="8">
        <v>3.017811180709248</v>
      </c>
      <c r="D4120" s="8">
        <v>4</v>
      </c>
      <c r="E4120" s="8">
        <v>3.017811180709248</v>
      </c>
    </row>
    <row r="4121" spans="1:5" x14ac:dyDescent="0.35">
      <c r="A4121" s="8" t="s">
        <v>231</v>
      </c>
      <c r="B4121" s="54">
        <v>44935</v>
      </c>
      <c r="C4121" s="8">
        <v>2.9893294859184518</v>
      </c>
      <c r="D4121" s="8">
        <v>4</v>
      </c>
      <c r="E4121" s="8">
        <v>2.9893294859184518</v>
      </c>
    </row>
    <row r="4122" spans="1:5" x14ac:dyDescent="0.35">
      <c r="A4122" s="8" t="s">
        <v>231</v>
      </c>
      <c r="B4122" s="54">
        <v>44942</v>
      </c>
      <c r="C4122" s="8">
        <v>2.9919011649521017</v>
      </c>
      <c r="D4122" s="8">
        <v>4</v>
      </c>
      <c r="E4122" s="8">
        <v>2.9919011649521017</v>
      </c>
    </row>
    <row r="4123" spans="1:5" x14ac:dyDescent="0.35">
      <c r="A4123" s="8" t="s">
        <v>231</v>
      </c>
      <c r="B4123" s="54">
        <v>44949</v>
      </c>
      <c r="C4123" s="8">
        <v>2.9919019748356064</v>
      </c>
      <c r="D4123" s="8">
        <v>4</v>
      </c>
      <c r="E4123" s="8">
        <v>2.9919019748356064</v>
      </c>
    </row>
    <row r="4124" spans="1:5" x14ac:dyDescent="0.35">
      <c r="A4124" s="8" t="s">
        <v>231</v>
      </c>
      <c r="B4124" s="54">
        <v>44956</v>
      </c>
      <c r="C4124" s="8">
        <v>3.0108837583341215</v>
      </c>
      <c r="D4124" s="8">
        <v>4</v>
      </c>
      <c r="E4124" s="8">
        <v>3.0108837583341215</v>
      </c>
    </row>
    <row r="4125" spans="1:5" x14ac:dyDescent="0.35">
      <c r="A4125" s="8" t="s">
        <v>231</v>
      </c>
      <c r="B4125" s="54">
        <v>44963</v>
      </c>
      <c r="C4125" s="8">
        <v>3.0203722179999999</v>
      </c>
      <c r="D4125" s="8">
        <v>4</v>
      </c>
      <c r="E4125" s="8">
        <v>3.0203722179999999</v>
      </c>
    </row>
    <row r="4126" spans="1:5" x14ac:dyDescent="0.35">
      <c r="A4126" s="8" t="s">
        <v>231</v>
      </c>
      <c r="B4126" s="54">
        <v>44970</v>
      </c>
      <c r="C4126" s="8">
        <v>3.0252275625988463</v>
      </c>
      <c r="D4126" s="8">
        <v>4</v>
      </c>
      <c r="E4126" s="8">
        <v>3.0252275625988463</v>
      </c>
    </row>
    <row r="4127" spans="1:5" x14ac:dyDescent="0.35">
      <c r="A4127" s="8" t="s">
        <v>231</v>
      </c>
      <c r="B4127" s="54">
        <v>44977</v>
      </c>
      <c r="C4127" s="8">
        <v>3.1054671169692489</v>
      </c>
      <c r="D4127" s="8">
        <v>4</v>
      </c>
      <c r="E4127" s="8">
        <v>3.1054671169692489</v>
      </c>
    </row>
    <row r="4128" spans="1:5" x14ac:dyDescent="0.35">
      <c r="A4128" s="8" t="s">
        <v>231</v>
      </c>
      <c r="B4128" s="54">
        <v>44984</v>
      </c>
      <c r="C4128" s="8">
        <v>3.1092155777196648</v>
      </c>
      <c r="D4128" s="8">
        <v>4</v>
      </c>
      <c r="E4128" s="8">
        <v>3.1092155777196648</v>
      </c>
    </row>
    <row r="4129" spans="1:5" x14ac:dyDescent="0.35">
      <c r="A4129" s="8" t="s">
        <v>231</v>
      </c>
      <c r="B4129" s="54">
        <v>44991</v>
      </c>
      <c r="C4129" s="8">
        <v>3.1092046561618929</v>
      </c>
      <c r="D4129" s="8">
        <v>4</v>
      </c>
      <c r="E4129" s="8">
        <v>3.1092046561618929</v>
      </c>
    </row>
    <row r="4130" spans="1:5" x14ac:dyDescent="0.35">
      <c r="A4130" s="8" t="s">
        <v>231</v>
      </c>
      <c r="B4130" s="54">
        <v>44998</v>
      </c>
      <c r="C4130" s="8">
        <v>3.1102826630234892</v>
      </c>
      <c r="D4130" s="8">
        <v>4</v>
      </c>
      <c r="E4130" s="8">
        <v>3.1102826630234892</v>
      </c>
    </row>
    <row r="4131" spans="1:5" x14ac:dyDescent="0.35">
      <c r="A4131" s="8" t="s">
        <v>231</v>
      </c>
      <c r="B4131" s="54">
        <v>45005</v>
      </c>
      <c r="C4131" s="8">
        <v>3.1102716347571868</v>
      </c>
      <c r="D4131" s="8">
        <v>4</v>
      </c>
      <c r="E4131" s="8">
        <v>3.1102716347571868</v>
      </c>
    </row>
    <row r="4132" spans="1:5" x14ac:dyDescent="0.35">
      <c r="A4132" s="8" t="s">
        <v>231</v>
      </c>
      <c r="B4132" s="54">
        <v>45012</v>
      </c>
      <c r="C4132" s="8">
        <v>3.1102606075937111</v>
      </c>
      <c r="D4132" s="8">
        <v>4</v>
      </c>
      <c r="E4132" s="8">
        <v>3.1102606075937111</v>
      </c>
    </row>
    <row r="4133" spans="1:5" x14ac:dyDescent="0.35">
      <c r="A4133" s="8" t="s">
        <v>231</v>
      </c>
      <c r="B4133" s="54">
        <v>45019</v>
      </c>
      <c r="C4133" s="8">
        <v>3.128826334844625</v>
      </c>
      <c r="D4133" s="8">
        <v>4</v>
      </c>
      <c r="E4133" s="8">
        <v>3.128826334844625</v>
      </c>
    </row>
    <row r="4134" spans="1:5" x14ac:dyDescent="0.35">
      <c r="A4134" s="8" t="s">
        <v>231</v>
      </c>
      <c r="B4134" s="54">
        <v>45026</v>
      </c>
      <c r="C4134" s="8">
        <v>3.236796104301896</v>
      </c>
      <c r="D4134" s="8">
        <v>4</v>
      </c>
      <c r="E4134" s="8">
        <v>3.236796104301896</v>
      </c>
    </row>
    <row r="4135" spans="1:5" x14ac:dyDescent="0.35">
      <c r="A4135" s="8" t="s">
        <v>231</v>
      </c>
      <c r="B4135" s="54">
        <v>45033</v>
      </c>
      <c r="C4135" s="8">
        <v>3.2316445140877135</v>
      </c>
      <c r="D4135" s="8">
        <v>4</v>
      </c>
      <c r="E4135" s="8">
        <v>3.2316445140877135</v>
      </c>
    </row>
    <row r="4136" spans="1:5" x14ac:dyDescent="0.35">
      <c r="A4136" s="8" t="s">
        <v>231</v>
      </c>
      <c r="B4136" s="54">
        <v>45040</v>
      </c>
      <c r="C4136" s="8">
        <v>3.2353773509447605</v>
      </c>
      <c r="D4136" s="8">
        <v>4</v>
      </c>
      <c r="E4136" s="8">
        <v>3.2353773509447605</v>
      </c>
    </row>
    <row r="4137" spans="1:5" x14ac:dyDescent="0.35">
      <c r="A4137" s="8" t="s">
        <v>231</v>
      </c>
      <c r="B4137" s="54">
        <v>45047</v>
      </c>
      <c r="C4137" s="8">
        <v>3.2272361070014846</v>
      </c>
      <c r="D4137" s="8">
        <v>4</v>
      </c>
      <c r="E4137" s="8">
        <v>3.227236107001485</v>
      </c>
    </row>
    <row r="4138" spans="1:5" x14ac:dyDescent="0.35">
      <c r="A4138" s="8" t="s">
        <v>231</v>
      </c>
      <c r="B4138" s="54">
        <v>45054</v>
      </c>
      <c r="C4138" s="8">
        <v>3.2537656283873773</v>
      </c>
      <c r="D4138" s="8">
        <v>4</v>
      </c>
      <c r="E4138" s="8">
        <v>3.2537656283873773</v>
      </c>
    </row>
    <row r="4139" spans="1:5" x14ac:dyDescent="0.35">
      <c r="A4139" s="8" t="s">
        <v>231</v>
      </c>
      <c r="B4139" s="54">
        <v>45061</v>
      </c>
      <c r="C4139" s="8">
        <v>3.2234726430653979</v>
      </c>
      <c r="D4139" s="8">
        <v>4</v>
      </c>
      <c r="E4139" s="8">
        <v>3.2234726430653979</v>
      </c>
    </row>
    <row r="4140" spans="1:5" x14ac:dyDescent="0.35">
      <c r="A4140" s="8" t="s">
        <v>231</v>
      </c>
      <c r="B4140" s="54">
        <v>45068</v>
      </c>
      <c r="C4140" s="8">
        <v>3.2289709842617449</v>
      </c>
      <c r="D4140" s="8">
        <v>4</v>
      </c>
      <c r="E4140" s="8">
        <v>3.2289709842617449</v>
      </c>
    </row>
    <row r="4141" spans="1:5" x14ac:dyDescent="0.35">
      <c r="A4141" s="8" t="s">
        <v>231</v>
      </c>
      <c r="B4141" s="54">
        <v>45075</v>
      </c>
      <c r="C4141" s="8">
        <v>3.2284712946503769</v>
      </c>
      <c r="D4141" s="8">
        <v>4</v>
      </c>
      <c r="E4141" s="8">
        <v>3.2284712946503769</v>
      </c>
    </row>
    <row r="4142" spans="1:5" x14ac:dyDescent="0.35">
      <c r="A4142" s="8" t="s">
        <v>231</v>
      </c>
      <c r="B4142" s="54">
        <v>45082</v>
      </c>
      <c r="C4142" s="8">
        <v>4.5659049570475911</v>
      </c>
      <c r="D4142" s="8">
        <v>4</v>
      </c>
      <c r="E4142" s="8">
        <v>4.5659049570475911</v>
      </c>
    </row>
    <row r="4143" spans="1:5" x14ac:dyDescent="0.35">
      <c r="A4143" s="8" t="s">
        <v>231</v>
      </c>
      <c r="B4143" s="54">
        <v>45089</v>
      </c>
      <c r="C4143" s="8">
        <v>4.5302552554330813</v>
      </c>
      <c r="D4143" s="8">
        <v>4</v>
      </c>
      <c r="E4143" s="8">
        <v>4.5302552554330813</v>
      </c>
    </row>
    <row r="4144" spans="1:5" x14ac:dyDescent="0.35">
      <c r="A4144" s="8" t="s">
        <v>231</v>
      </c>
      <c r="B4144" s="54">
        <v>45096</v>
      </c>
      <c r="C4144" s="8">
        <v>4.535104719371077</v>
      </c>
      <c r="D4144" s="8">
        <v>4</v>
      </c>
      <c r="E4144" s="8">
        <v>4.535104719371077</v>
      </c>
    </row>
    <row r="4145" spans="1:5" x14ac:dyDescent="0.35">
      <c r="A4145" s="8" t="s">
        <v>231</v>
      </c>
      <c r="B4145" s="54">
        <v>45103</v>
      </c>
      <c r="C4145" s="8">
        <v>4.6028558070000001</v>
      </c>
      <c r="D4145" s="8">
        <v>4</v>
      </c>
      <c r="E4145" s="8">
        <v>4.6028558070000001</v>
      </c>
    </row>
    <row r="4146" spans="1:5" x14ac:dyDescent="0.35">
      <c r="A4146" s="8" t="s">
        <v>231</v>
      </c>
      <c r="B4146" s="54">
        <v>45110</v>
      </c>
      <c r="C4146" s="8">
        <v>4.5495955178791689</v>
      </c>
      <c r="D4146" s="8">
        <v>4</v>
      </c>
      <c r="E4146" s="8">
        <v>4.5495955178791689</v>
      </c>
    </row>
    <row r="4147" spans="1:5" x14ac:dyDescent="0.35">
      <c r="A4147" s="8" t="s">
        <v>231</v>
      </c>
      <c r="B4147" s="54">
        <v>45117</v>
      </c>
      <c r="C4147" s="8">
        <v>4.5753242110884855</v>
      </c>
      <c r="D4147" s="8">
        <v>4</v>
      </c>
      <c r="E4147" s="8">
        <v>4.5753242110884855</v>
      </c>
    </row>
    <row r="4148" spans="1:5" x14ac:dyDescent="0.35">
      <c r="A4148" s="8" t="s">
        <v>231</v>
      </c>
      <c r="B4148" s="54">
        <v>45124</v>
      </c>
      <c r="C4148" s="8">
        <v>4.5644388201002757</v>
      </c>
      <c r="D4148" s="8">
        <v>4</v>
      </c>
      <c r="E4148" s="8">
        <v>4.5644388201002757</v>
      </c>
    </row>
    <row r="4149" spans="1:5" x14ac:dyDescent="0.35">
      <c r="A4149" s="8" t="s">
        <v>231</v>
      </c>
      <c r="B4149" s="54">
        <v>45131</v>
      </c>
      <c r="C4149" s="8">
        <v>4.5561166196394955</v>
      </c>
      <c r="D4149" s="8">
        <v>4</v>
      </c>
      <c r="E4149" s="8">
        <v>4.5561166196394955</v>
      </c>
    </row>
    <row r="4150" spans="1:5" x14ac:dyDescent="0.35">
      <c r="A4150" s="8" t="s">
        <v>231</v>
      </c>
      <c r="B4150" s="54">
        <v>45138</v>
      </c>
      <c r="C4150" s="8">
        <v>3.2949303041277527</v>
      </c>
      <c r="D4150" s="8">
        <v>4</v>
      </c>
      <c r="E4150" s="8">
        <v>3.2949303041277527</v>
      </c>
    </row>
    <row r="4151" spans="1:5" x14ac:dyDescent="0.35">
      <c r="A4151" s="8" t="s">
        <v>231</v>
      </c>
      <c r="B4151" s="54">
        <v>45145</v>
      </c>
      <c r="C4151" s="8">
        <v>4.6396696212747965</v>
      </c>
      <c r="D4151" s="8">
        <v>4</v>
      </c>
      <c r="E4151" s="8">
        <v>4.6396696212747965</v>
      </c>
    </row>
    <row r="4152" spans="1:5" x14ac:dyDescent="0.35">
      <c r="A4152" s="8" t="s">
        <v>231</v>
      </c>
      <c r="B4152" s="54">
        <v>45152</v>
      </c>
      <c r="C4152" s="8">
        <v>4.7188502545597952</v>
      </c>
      <c r="D4152" s="8">
        <v>4</v>
      </c>
      <c r="E4152" s="8">
        <v>4.7188502545597952</v>
      </c>
    </row>
    <row r="4153" spans="1:5" x14ac:dyDescent="0.35">
      <c r="A4153" s="8" t="s">
        <v>231</v>
      </c>
      <c r="B4153" s="54">
        <v>45159</v>
      </c>
      <c r="C4153" s="8">
        <v>4.7542863108968465</v>
      </c>
      <c r="D4153" s="8">
        <v>4</v>
      </c>
      <c r="E4153" s="8">
        <v>4.7542863108968465</v>
      </c>
    </row>
    <row r="4154" spans="1:5" x14ac:dyDescent="0.35">
      <c r="A4154" s="8" t="s">
        <v>231</v>
      </c>
      <c r="B4154" s="54">
        <v>45166</v>
      </c>
      <c r="C4154" s="8">
        <v>4.7744811406039638</v>
      </c>
      <c r="D4154" s="8">
        <v>4</v>
      </c>
      <c r="E4154" s="8">
        <v>4.7744811406039638</v>
      </c>
    </row>
    <row r="4155" spans="1:5" x14ac:dyDescent="0.35">
      <c r="A4155" s="8" t="s">
        <v>231</v>
      </c>
      <c r="B4155" s="54">
        <v>45173</v>
      </c>
      <c r="C4155" s="8">
        <v>4.8135679138272183</v>
      </c>
      <c r="D4155" s="8">
        <v>4</v>
      </c>
      <c r="E4155" s="8">
        <v>4.8135679138272183</v>
      </c>
    </row>
    <row r="4156" spans="1:5" x14ac:dyDescent="0.35">
      <c r="A4156" s="8" t="s">
        <v>231</v>
      </c>
      <c r="B4156" s="54">
        <v>45180</v>
      </c>
      <c r="C4156" s="8">
        <v>4.8123674133246919</v>
      </c>
      <c r="D4156" s="8">
        <v>4</v>
      </c>
      <c r="E4156" s="8">
        <v>4.8123674133246919</v>
      </c>
    </row>
    <row r="4157" spans="1:5" x14ac:dyDescent="0.35">
      <c r="A4157" s="8" t="s">
        <v>231</v>
      </c>
      <c r="B4157" s="54">
        <v>45187</v>
      </c>
      <c r="C4157" s="8">
        <v>5.056503856420453</v>
      </c>
      <c r="D4157" s="8">
        <v>4</v>
      </c>
      <c r="E4157" s="8">
        <v>5.056503856420453</v>
      </c>
    </row>
    <row r="4158" spans="1:5" x14ac:dyDescent="0.35">
      <c r="A4158" s="8" t="s">
        <v>231</v>
      </c>
      <c r="B4158" s="54">
        <v>45194</v>
      </c>
      <c r="C4158" s="8">
        <v>5.1033222942002459</v>
      </c>
      <c r="D4158" s="8">
        <v>4</v>
      </c>
      <c r="E4158" s="8">
        <v>5.1033222942002459</v>
      </c>
    </row>
    <row r="4159" spans="1:5" x14ac:dyDescent="0.35">
      <c r="A4159" s="8" t="s">
        <v>231</v>
      </c>
      <c r="B4159" s="54">
        <v>45201</v>
      </c>
      <c r="C4159" s="8">
        <v>5.4078778009999997</v>
      </c>
      <c r="D4159" s="8">
        <v>4</v>
      </c>
      <c r="E4159" s="8">
        <v>5.4078778009999997</v>
      </c>
    </row>
    <row r="4160" spans="1:5" x14ac:dyDescent="0.35">
      <c r="A4160" s="8" t="s">
        <v>231</v>
      </c>
      <c r="B4160" s="54">
        <v>45208</v>
      </c>
      <c r="C4160" s="8">
        <v>5.1775185451015755</v>
      </c>
      <c r="D4160" s="8">
        <v>4</v>
      </c>
      <c r="E4160" s="8">
        <v>5.1775185451015755</v>
      </c>
    </row>
    <row r="4161" spans="1:5" x14ac:dyDescent="0.35">
      <c r="A4161" s="8" t="s">
        <v>231</v>
      </c>
      <c r="B4161" s="54">
        <v>45215</v>
      </c>
      <c r="C4161" s="8">
        <v>5.1748480530495353</v>
      </c>
      <c r="D4161" s="8">
        <v>4</v>
      </c>
      <c r="E4161" s="8">
        <v>5.1748480530495353</v>
      </c>
    </row>
    <row r="4162" spans="1:5" x14ac:dyDescent="0.35">
      <c r="A4162" s="8" t="s">
        <v>231</v>
      </c>
      <c r="B4162" s="54">
        <v>45222</v>
      </c>
      <c r="C4162" s="8">
        <v>5.2074181399999997</v>
      </c>
      <c r="D4162" s="8">
        <v>4</v>
      </c>
      <c r="E4162" s="8">
        <v>5.2074181399999997</v>
      </c>
    </row>
    <row r="4163" spans="1:5" x14ac:dyDescent="0.35">
      <c r="A4163" s="8" t="s">
        <v>231</v>
      </c>
      <c r="B4163" s="54">
        <v>45229</v>
      </c>
      <c r="C4163" s="8">
        <v>5.2080425813614015</v>
      </c>
      <c r="D4163" s="8">
        <v>4</v>
      </c>
      <c r="E4163" s="8">
        <v>5.2080425813614015</v>
      </c>
    </row>
    <row r="4164" spans="1:5" x14ac:dyDescent="0.35">
      <c r="A4164" s="8" t="s">
        <v>231</v>
      </c>
      <c r="B4164" s="54">
        <v>45236</v>
      </c>
      <c r="C4164" s="8">
        <v>18.986123248537872</v>
      </c>
      <c r="D4164" s="8">
        <v>4</v>
      </c>
      <c r="E4164" s="8">
        <v>18.986123248537872</v>
      </c>
    </row>
    <row r="4165" spans="1:5" x14ac:dyDescent="0.35">
      <c r="A4165" s="8" t="s">
        <v>231</v>
      </c>
      <c r="B4165" s="54">
        <v>45243</v>
      </c>
      <c r="C4165" s="8">
        <v>6.9915861908286079</v>
      </c>
      <c r="D4165" s="8">
        <v>4</v>
      </c>
      <c r="E4165" s="8">
        <v>6.9915861908286079</v>
      </c>
    </row>
    <row r="4166" spans="1:5" x14ac:dyDescent="0.35">
      <c r="A4166" s="8" t="s">
        <v>231</v>
      </c>
      <c r="B4166" s="54">
        <v>45250</v>
      </c>
      <c r="C4166" s="8">
        <v>3.2671086218538079</v>
      </c>
      <c r="D4166" s="8">
        <v>4</v>
      </c>
      <c r="E4166" s="8">
        <v>3.2671086218538079</v>
      </c>
    </row>
    <row r="4167" spans="1:5" x14ac:dyDescent="0.35">
      <c r="A4167" s="8" t="s">
        <v>231</v>
      </c>
      <c r="B4167" s="54">
        <v>45257</v>
      </c>
      <c r="C4167" s="8">
        <v>3.1767145720915382</v>
      </c>
      <c r="D4167" s="8">
        <v>4</v>
      </c>
      <c r="E4167" s="8">
        <v>3.1767145720915382</v>
      </c>
    </row>
    <row r="4168" spans="1:5" x14ac:dyDescent="0.35">
      <c r="A4168" s="8" t="s">
        <v>231</v>
      </c>
      <c r="B4168" s="54">
        <v>45264</v>
      </c>
      <c r="C4168" s="8">
        <v>4.2334750354276114</v>
      </c>
      <c r="D4168" s="8">
        <v>4</v>
      </c>
      <c r="E4168" s="8">
        <v>4.2334750354276114</v>
      </c>
    </row>
    <row r="4169" spans="1:5" x14ac:dyDescent="0.35">
      <c r="A4169" s="8" t="s">
        <v>231</v>
      </c>
      <c r="B4169" s="54">
        <v>45271</v>
      </c>
      <c r="C4169" s="8">
        <v>2.0769575325866421</v>
      </c>
      <c r="D4169" s="8">
        <v>4</v>
      </c>
      <c r="E4169" s="8">
        <v>2.0769575325866421</v>
      </c>
    </row>
    <row r="4170" spans="1:5" x14ac:dyDescent="0.35">
      <c r="A4170" s="8" t="s">
        <v>231</v>
      </c>
      <c r="B4170" s="54">
        <v>45278</v>
      </c>
      <c r="C4170" s="8">
        <v>6.1839740256590847</v>
      </c>
      <c r="D4170" s="8">
        <v>4</v>
      </c>
      <c r="E4170" s="8">
        <v>6.1839740256590847</v>
      </c>
    </row>
    <row r="4171" spans="1:5" x14ac:dyDescent="0.35">
      <c r="A4171" s="8" t="s">
        <v>232</v>
      </c>
      <c r="B4171" s="54">
        <v>44921</v>
      </c>
      <c r="C4171" s="8">
        <v>8.768451782270219</v>
      </c>
      <c r="D4171" s="8">
        <v>4</v>
      </c>
      <c r="E4171" s="8">
        <v>8.768451782270219</v>
      </c>
    </row>
    <row r="4172" spans="1:5" x14ac:dyDescent="0.35">
      <c r="A4172" s="8" t="s">
        <v>232</v>
      </c>
      <c r="B4172" s="54">
        <v>44928</v>
      </c>
      <c r="C4172" s="8">
        <v>6.9829049024058811</v>
      </c>
      <c r="D4172" s="8">
        <v>4</v>
      </c>
      <c r="E4172" s="8">
        <v>6.9829049024058811</v>
      </c>
    </row>
    <row r="4173" spans="1:5" x14ac:dyDescent="0.35">
      <c r="A4173" s="8" t="s">
        <v>232</v>
      </c>
      <c r="B4173" s="54">
        <v>44935</v>
      </c>
      <c r="C4173" s="8">
        <v>5.5419279679173572</v>
      </c>
      <c r="D4173" s="8">
        <v>4</v>
      </c>
      <c r="E4173" s="8">
        <v>5.5419279679173572</v>
      </c>
    </row>
    <row r="4174" spans="1:5" x14ac:dyDescent="0.35">
      <c r="A4174" s="8" t="s">
        <v>232</v>
      </c>
      <c r="B4174" s="54">
        <v>44942</v>
      </c>
      <c r="C4174" s="8">
        <v>5.2792160230145173</v>
      </c>
      <c r="D4174" s="8">
        <v>4</v>
      </c>
      <c r="E4174" s="8">
        <v>5.2792160230145173</v>
      </c>
    </row>
    <row r="4175" spans="1:5" x14ac:dyDescent="0.35">
      <c r="A4175" s="8" t="s">
        <v>232</v>
      </c>
      <c r="B4175" s="54">
        <v>44949</v>
      </c>
      <c r="C4175" s="8">
        <v>4.6777379497635581</v>
      </c>
      <c r="D4175" s="8">
        <v>4</v>
      </c>
      <c r="E4175" s="8">
        <v>4.6777379497635581</v>
      </c>
    </row>
    <row r="4176" spans="1:5" x14ac:dyDescent="0.35">
      <c r="A4176" s="8" t="s">
        <v>232</v>
      </c>
      <c r="B4176" s="54">
        <v>44956</v>
      </c>
      <c r="C4176" s="8">
        <v>3.8888972210758168</v>
      </c>
      <c r="D4176" s="8">
        <v>4</v>
      </c>
      <c r="E4176" s="8">
        <v>3.8888972210758168</v>
      </c>
    </row>
    <row r="4177" spans="1:5" x14ac:dyDescent="0.35">
      <c r="A4177" s="8" t="s">
        <v>232</v>
      </c>
      <c r="B4177" s="54">
        <v>44963</v>
      </c>
      <c r="C4177" s="8">
        <v>3.9406516110316829</v>
      </c>
      <c r="D4177" s="8">
        <v>4</v>
      </c>
      <c r="E4177" s="8">
        <v>3.9406516110316829</v>
      </c>
    </row>
    <row r="4178" spans="1:5" x14ac:dyDescent="0.35">
      <c r="A4178" s="8" t="s">
        <v>232</v>
      </c>
      <c r="B4178" s="54">
        <v>44970</v>
      </c>
      <c r="C4178" s="8">
        <v>3.9683780887264333</v>
      </c>
      <c r="D4178" s="8">
        <v>4</v>
      </c>
      <c r="E4178" s="8">
        <v>3.9683780887264337</v>
      </c>
    </row>
    <row r="4179" spans="1:5" x14ac:dyDescent="0.35">
      <c r="A4179" s="8" t="s">
        <v>232</v>
      </c>
      <c r="B4179" s="54">
        <v>44977</v>
      </c>
      <c r="C4179" s="8">
        <v>3.0509037840774864</v>
      </c>
      <c r="D4179" s="8">
        <v>4</v>
      </c>
      <c r="E4179" s="8">
        <v>3.0509037840774864</v>
      </c>
    </row>
    <row r="4180" spans="1:5" x14ac:dyDescent="0.35">
      <c r="A4180" s="8" t="s">
        <v>232</v>
      </c>
      <c r="B4180" s="54">
        <v>44984</v>
      </c>
      <c r="C4180" s="8">
        <v>2.5535356757030385</v>
      </c>
      <c r="D4180" s="8">
        <v>4</v>
      </c>
      <c r="E4180" s="8">
        <v>2.5535356757030385</v>
      </c>
    </row>
    <row r="4181" spans="1:5" x14ac:dyDescent="0.35">
      <c r="A4181" s="8" t="s">
        <v>232</v>
      </c>
      <c r="B4181" s="54">
        <v>44991</v>
      </c>
      <c r="C4181" s="8">
        <v>2.7633825897627151</v>
      </c>
      <c r="D4181" s="8">
        <v>4</v>
      </c>
      <c r="E4181" s="8">
        <v>2.7633825897627151</v>
      </c>
    </row>
    <row r="4182" spans="1:5" x14ac:dyDescent="0.35">
      <c r="A4182" s="8" t="s">
        <v>232</v>
      </c>
      <c r="B4182" s="54">
        <v>44998</v>
      </c>
      <c r="C4182" s="8">
        <v>2.8743262097866156</v>
      </c>
      <c r="D4182" s="8">
        <v>4</v>
      </c>
      <c r="E4182" s="8">
        <v>2.8743262097866156</v>
      </c>
    </row>
    <row r="4183" spans="1:5" x14ac:dyDescent="0.35">
      <c r="A4183" s="8" t="s">
        <v>232</v>
      </c>
      <c r="B4183" s="54">
        <v>45005</v>
      </c>
      <c r="C4183" s="8">
        <v>2.9333188623153159</v>
      </c>
      <c r="D4183" s="8">
        <v>4</v>
      </c>
      <c r="E4183" s="8">
        <v>2.9333188623153159</v>
      </c>
    </row>
    <row r="4184" spans="1:5" x14ac:dyDescent="0.35">
      <c r="A4184" s="8" t="s">
        <v>232</v>
      </c>
      <c r="B4184" s="54">
        <v>45012</v>
      </c>
      <c r="C4184" s="8">
        <v>2.9646197181180405</v>
      </c>
      <c r="D4184" s="8">
        <v>4</v>
      </c>
      <c r="E4184" s="8">
        <v>2.9646197181180405</v>
      </c>
    </row>
    <row r="4185" spans="1:5" x14ac:dyDescent="0.35">
      <c r="A4185" s="8" t="s">
        <v>232</v>
      </c>
      <c r="B4185" s="54">
        <v>45019</v>
      </c>
      <c r="C4185" s="8">
        <v>3.4507461810153277</v>
      </c>
      <c r="D4185" s="8">
        <v>4</v>
      </c>
      <c r="E4185" s="8">
        <v>3.4507461810153277</v>
      </c>
    </row>
    <row r="4186" spans="1:5" x14ac:dyDescent="0.35">
      <c r="A4186" s="8" t="s">
        <v>232</v>
      </c>
      <c r="B4186" s="54">
        <v>45026</v>
      </c>
      <c r="C4186" s="8">
        <v>4.178725147330316</v>
      </c>
      <c r="D4186" s="8">
        <v>4</v>
      </c>
      <c r="E4186" s="8">
        <v>4.178725147330316</v>
      </c>
    </row>
    <row r="4187" spans="1:5" x14ac:dyDescent="0.35">
      <c r="A4187" s="8" t="s">
        <v>232</v>
      </c>
      <c r="B4187" s="54">
        <v>45033</v>
      </c>
      <c r="C4187" s="8">
        <v>3.6250086699681168</v>
      </c>
      <c r="D4187" s="8">
        <v>4</v>
      </c>
      <c r="E4187" s="8">
        <v>3.6250086699681168</v>
      </c>
    </row>
    <row r="4188" spans="1:5" x14ac:dyDescent="0.35">
      <c r="A4188" s="8" t="s">
        <v>232</v>
      </c>
      <c r="B4188" s="54">
        <v>45040</v>
      </c>
      <c r="C4188" s="8">
        <v>2.864577889978472</v>
      </c>
      <c r="D4188" s="8">
        <v>4</v>
      </c>
      <c r="E4188" s="8">
        <v>2.864577889978472</v>
      </c>
    </row>
    <row r="4189" spans="1:5" x14ac:dyDescent="0.35">
      <c r="A4189" s="8" t="s">
        <v>232</v>
      </c>
      <c r="B4189" s="54">
        <v>45047</v>
      </c>
      <c r="C4189" s="8">
        <v>3.861450657215288</v>
      </c>
      <c r="D4189" s="8">
        <v>4</v>
      </c>
      <c r="E4189" s="8">
        <v>3.861450657215288</v>
      </c>
    </row>
    <row r="4190" spans="1:5" x14ac:dyDescent="0.35">
      <c r="A4190" s="8" t="s">
        <v>232</v>
      </c>
      <c r="B4190" s="54">
        <v>45054</v>
      </c>
      <c r="C4190" s="8">
        <v>3.9269873088519942</v>
      </c>
      <c r="D4190" s="8">
        <v>4</v>
      </c>
      <c r="E4190" s="8">
        <v>3.9269873088519942</v>
      </c>
    </row>
    <row r="4191" spans="1:5" x14ac:dyDescent="0.35">
      <c r="A4191" s="8" t="s">
        <v>232</v>
      </c>
      <c r="B4191" s="54">
        <v>45061</v>
      </c>
      <c r="C4191" s="8">
        <v>3.4944704003216582</v>
      </c>
      <c r="D4191" s="8">
        <v>4</v>
      </c>
      <c r="E4191" s="8">
        <v>3.4944704003216582</v>
      </c>
    </row>
    <row r="4192" spans="1:5" x14ac:dyDescent="0.35">
      <c r="A4192" s="8" t="s">
        <v>232</v>
      </c>
      <c r="B4192" s="54">
        <v>45068</v>
      </c>
      <c r="C4192" s="8">
        <v>3.7302319686882219</v>
      </c>
      <c r="D4192" s="8">
        <v>4</v>
      </c>
      <c r="E4192" s="8">
        <v>3.7302319686882219</v>
      </c>
    </row>
    <row r="4193" spans="1:5" x14ac:dyDescent="0.35">
      <c r="A4193" s="8" t="s">
        <v>232</v>
      </c>
      <c r="B4193" s="54">
        <v>45075</v>
      </c>
      <c r="C4193" s="8">
        <v>3.3896580462087793</v>
      </c>
      <c r="D4193" s="8">
        <v>4</v>
      </c>
      <c r="E4193" s="8">
        <v>3.3896580462087793</v>
      </c>
    </row>
    <row r="4194" spans="1:5" x14ac:dyDescent="0.35">
      <c r="A4194" s="8" t="s">
        <v>232</v>
      </c>
      <c r="B4194" s="54">
        <v>45082</v>
      </c>
      <c r="C4194" s="8">
        <v>3.2076550654828213</v>
      </c>
      <c r="D4194" s="8">
        <v>4</v>
      </c>
      <c r="E4194" s="8">
        <v>3.2076550654828213</v>
      </c>
    </row>
    <row r="4195" spans="1:5" x14ac:dyDescent="0.35">
      <c r="A4195" s="8" t="s">
        <v>232</v>
      </c>
      <c r="B4195" s="54">
        <v>45089</v>
      </c>
      <c r="C4195" s="8">
        <v>4.0415278190199491</v>
      </c>
      <c r="D4195" s="8">
        <v>4</v>
      </c>
      <c r="E4195" s="8">
        <v>4.0415278190199491</v>
      </c>
    </row>
    <row r="4196" spans="1:5" x14ac:dyDescent="0.35">
      <c r="A4196" s="8" t="s">
        <v>232</v>
      </c>
      <c r="B4196" s="54">
        <v>45096</v>
      </c>
      <c r="C4196" s="8">
        <v>4.0222241140000001</v>
      </c>
      <c r="D4196" s="8">
        <v>4</v>
      </c>
      <c r="E4196" s="8">
        <v>4.0222241140000001</v>
      </c>
    </row>
    <row r="4197" spans="1:5" x14ac:dyDescent="0.35">
      <c r="A4197" s="8" t="s">
        <v>232</v>
      </c>
      <c r="B4197" s="54">
        <v>45103</v>
      </c>
      <c r="C4197" s="8">
        <v>3.5472362144742768</v>
      </c>
      <c r="D4197" s="8">
        <v>4</v>
      </c>
      <c r="E4197" s="8">
        <v>3.5472362144742768</v>
      </c>
    </row>
    <row r="4198" spans="1:5" x14ac:dyDescent="0.35">
      <c r="A4198" s="8" t="s">
        <v>232</v>
      </c>
      <c r="B4198" s="54">
        <v>45110</v>
      </c>
      <c r="C4198" s="8">
        <v>3.7575442732267161</v>
      </c>
      <c r="D4198" s="8">
        <v>4</v>
      </c>
      <c r="E4198" s="8">
        <v>3.7575442732267161</v>
      </c>
    </row>
    <row r="4199" spans="1:5" x14ac:dyDescent="0.35">
      <c r="A4199" s="8" t="s">
        <v>232</v>
      </c>
      <c r="B4199" s="54">
        <v>45117</v>
      </c>
      <c r="C4199" s="8">
        <v>3.4058014626190225</v>
      </c>
      <c r="D4199" s="8">
        <v>4</v>
      </c>
      <c r="E4199" s="8">
        <v>3.4058014626190225</v>
      </c>
    </row>
    <row r="4200" spans="1:5" x14ac:dyDescent="0.35">
      <c r="A4200" s="8" t="s">
        <v>232</v>
      </c>
      <c r="B4200" s="54">
        <v>45124</v>
      </c>
      <c r="C4200" s="8">
        <v>3.6819018485881982</v>
      </c>
      <c r="D4200" s="8">
        <v>4</v>
      </c>
      <c r="E4200" s="8">
        <v>3.6819018485881982</v>
      </c>
    </row>
    <row r="4201" spans="1:5" x14ac:dyDescent="0.35">
      <c r="A4201" s="8" t="s">
        <v>232</v>
      </c>
      <c r="B4201" s="54">
        <v>45131</v>
      </c>
      <c r="C4201" s="8">
        <v>3.3646561257735534</v>
      </c>
      <c r="D4201" s="8">
        <v>4</v>
      </c>
      <c r="E4201" s="8">
        <v>3.3646561257735534</v>
      </c>
    </row>
    <row r="4202" spans="1:5" x14ac:dyDescent="0.35">
      <c r="A4202" s="8" t="s">
        <v>232</v>
      </c>
      <c r="B4202" s="54">
        <v>45138</v>
      </c>
      <c r="C4202" s="8">
        <v>3.6599625329632244</v>
      </c>
      <c r="D4202" s="8">
        <v>4</v>
      </c>
      <c r="E4202" s="8">
        <v>3.6599625329632239</v>
      </c>
    </row>
    <row r="4203" spans="1:5" x14ac:dyDescent="0.35">
      <c r="A4203" s="8" t="s">
        <v>232</v>
      </c>
      <c r="B4203" s="54">
        <v>45145</v>
      </c>
      <c r="C4203" s="8">
        <v>4.2835461711342662</v>
      </c>
      <c r="D4203" s="8">
        <v>4</v>
      </c>
      <c r="E4203" s="8">
        <v>4.2835461711342662</v>
      </c>
    </row>
    <row r="4204" spans="1:5" x14ac:dyDescent="0.35">
      <c r="A4204" s="8" t="s">
        <v>232</v>
      </c>
      <c r="B4204" s="54">
        <v>45152</v>
      </c>
      <c r="C4204" s="8">
        <v>3.6873991941818014</v>
      </c>
      <c r="D4204" s="8">
        <v>4</v>
      </c>
      <c r="E4204" s="8">
        <v>3.6873991941818014</v>
      </c>
    </row>
    <row r="4205" spans="1:5" x14ac:dyDescent="0.35">
      <c r="A4205" s="8" t="s">
        <v>232</v>
      </c>
      <c r="B4205" s="54">
        <v>45159</v>
      </c>
      <c r="C4205" s="8">
        <v>3.832233954872502</v>
      </c>
      <c r="D4205" s="8">
        <v>4</v>
      </c>
      <c r="E4205" s="8">
        <v>3.832233954872502</v>
      </c>
    </row>
    <row r="4206" spans="1:5" x14ac:dyDescent="0.35">
      <c r="A4206" s="8" t="s">
        <v>232</v>
      </c>
      <c r="B4206" s="54">
        <v>45166</v>
      </c>
      <c r="C4206" s="8">
        <v>3.910119786019854</v>
      </c>
      <c r="D4206" s="8">
        <v>4</v>
      </c>
      <c r="E4206" s="8">
        <v>3.910119786019854</v>
      </c>
    </row>
    <row r="4207" spans="1:5" x14ac:dyDescent="0.35">
      <c r="A4207" s="8" t="s">
        <v>232</v>
      </c>
      <c r="B4207" s="54">
        <v>45173</v>
      </c>
      <c r="C4207" s="8">
        <v>3.951846913605328</v>
      </c>
      <c r="D4207" s="8">
        <v>4</v>
      </c>
      <c r="E4207" s="8">
        <v>3.951846913605328</v>
      </c>
    </row>
    <row r="4208" spans="1:5" x14ac:dyDescent="0.35">
      <c r="A4208" s="8" t="s">
        <v>232</v>
      </c>
      <c r="B4208" s="54">
        <v>45180</v>
      </c>
      <c r="C4208" s="8">
        <v>4.4371116314971006</v>
      </c>
      <c r="D4208" s="8">
        <v>4</v>
      </c>
      <c r="E4208" s="8">
        <v>4.4371116314971006</v>
      </c>
    </row>
    <row r="4209" spans="1:5" x14ac:dyDescent="0.35">
      <c r="A4209" s="8" t="s">
        <v>232</v>
      </c>
      <c r="B4209" s="54">
        <v>45187</v>
      </c>
      <c r="C4209" s="8">
        <v>3.7724608180709267</v>
      </c>
      <c r="D4209" s="8">
        <v>4</v>
      </c>
      <c r="E4209" s="8">
        <v>3.7724608180709263</v>
      </c>
    </row>
    <row r="4210" spans="1:5" x14ac:dyDescent="0.35">
      <c r="A4210" s="8" t="s">
        <v>232</v>
      </c>
      <c r="B4210" s="54">
        <v>45194</v>
      </c>
      <c r="C4210" s="8">
        <v>4.8012811977343013</v>
      </c>
      <c r="D4210" s="8">
        <v>4</v>
      </c>
      <c r="E4210" s="8">
        <v>4.8012811977343013</v>
      </c>
    </row>
    <row r="4211" spans="1:5" x14ac:dyDescent="0.35">
      <c r="A4211" s="8" t="s">
        <v>232</v>
      </c>
      <c r="B4211" s="54">
        <v>45201</v>
      </c>
      <c r="C4211" s="8">
        <v>6.288904054714517</v>
      </c>
      <c r="D4211" s="8">
        <v>4</v>
      </c>
      <c r="E4211" s="8">
        <v>6.288904054714517</v>
      </c>
    </row>
    <row r="4212" spans="1:5" x14ac:dyDescent="0.35">
      <c r="A4212" s="8" t="s">
        <v>232</v>
      </c>
      <c r="B4212" s="54">
        <v>45208</v>
      </c>
      <c r="C4212" s="8">
        <v>5.2263071520000004</v>
      </c>
      <c r="D4212" s="8">
        <v>4</v>
      </c>
      <c r="E4212" s="8">
        <v>5.2263071520000004</v>
      </c>
    </row>
    <row r="4213" spans="1:5" x14ac:dyDescent="0.35">
      <c r="A4213" s="8" t="s">
        <v>232</v>
      </c>
      <c r="B4213" s="54">
        <v>45215</v>
      </c>
      <c r="C4213" s="8">
        <v>4.6624919315036957</v>
      </c>
      <c r="D4213" s="8">
        <v>4</v>
      </c>
      <c r="E4213" s="8">
        <v>4.6624919315036957</v>
      </c>
    </row>
    <row r="4214" spans="1:5" x14ac:dyDescent="0.35">
      <c r="A4214" s="8" t="s">
        <v>232</v>
      </c>
      <c r="B4214" s="54">
        <v>45222</v>
      </c>
      <c r="C4214" s="8">
        <v>4.8174691795275217</v>
      </c>
      <c r="D4214" s="8">
        <v>4</v>
      </c>
      <c r="E4214" s="8">
        <v>4.8174691795275217</v>
      </c>
    </row>
    <row r="4215" spans="1:5" x14ac:dyDescent="0.35">
      <c r="A4215" s="8" t="s">
        <v>232</v>
      </c>
      <c r="B4215" s="54">
        <v>45229</v>
      </c>
      <c r="C4215" s="8">
        <v>5.8194999100043265</v>
      </c>
      <c r="D4215" s="8">
        <v>4</v>
      </c>
      <c r="E4215" s="8">
        <v>5.8194999100043265</v>
      </c>
    </row>
    <row r="4216" spans="1:5" x14ac:dyDescent="0.35">
      <c r="A4216" s="8" t="s">
        <v>232</v>
      </c>
      <c r="B4216" s="54">
        <v>45236</v>
      </c>
      <c r="C4216" s="8">
        <v>5.4430510529293645</v>
      </c>
      <c r="D4216" s="8">
        <v>4</v>
      </c>
      <c r="E4216" s="8">
        <v>5.4430510529293645</v>
      </c>
    </row>
    <row r="4217" spans="1:5" x14ac:dyDescent="0.35">
      <c r="A4217" s="8" t="s">
        <v>232</v>
      </c>
      <c r="B4217" s="54">
        <v>45243</v>
      </c>
      <c r="C4217" s="8">
        <v>5.2401817948325267</v>
      </c>
      <c r="D4217" s="8">
        <v>4</v>
      </c>
      <c r="E4217" s="8">
        <v>5.2401817948325267</v>
      </c>
    </row>
    <row r="4218" spans="1:5" x14ac:dyDescent="0.35">
      <c r="A4218" s="8" t="s">
        <v>232</v>
      </c>
      <c r="B4218" s="54">
        <v>45250</v>
      </c>
      <c r="C4218" s="8">
        <v>14.217013914869383</v>
      </c>
      <c r="D4218" s="8">
        <v>4</v>
      </c>
      <c r="E4218" s="8">
        <v>14.217013914869383</v>
      </c>
    </row>
    <row r="4219" spans="1:5" x14ac:dyDescent="0.35">
      <c r="A4219" s="8" t="s">
        <v>232</v>
      </c>
      <c r="B4219" s="54">
        <v>45257</v>
      </c>
      <c r="C4219" s="8">
        <v>12.528830607907119</v>
      </c>
      <c r="D4219" s="8">
        <v>4</v>
      </c>
      <c r="E4219" s="8">
        <v>12.528830607907119</v>
      </c>
    </row>
    <row r="4220" spans="1:5" x14ac:dyDescent="0.35">
      <c r="A4220" s="8" t="s">
        <v>232</v>
      </c>
      <c r="B4220" s="54">
        <v>45264</v>
      </c>
      <c r="C4220" s="8">
        <v>14.580195927693463</v>
      </c>
      <c r="D4220" s="8">
        <v>4</v>
      </c>
      <c r="E4220" s="8">
        <v>14.580195927693463</v>
      </c>
    </row>
    <row r="4221" spans="1:5" x14ac:dyDescent="0.35">
      <c r="A4221" s="8" t="s">
        <v>232</v>
      </c>
      <c r="B4221" s="54">
        <v>45271</v>
      </c>
      <c r="C4221" s="8">
        <v>17.141924890964223</v>
      </c>
      <c r="D4221" s="8">
        <v>4</v>
      </c>
      <c r="E4221" s="8">
        <v>17.141924890964223</v>
      </c>
    </row>
    <row r="4222" spans="1:5" x14ac:dyDescent="0.35">
      <c r="A4222" s="8" t="s">
        <v>232</v>
      </c>
      <c r="B4222" s="54">
        <v>45278</v>
      </c>
      <c r="C4222" s="8">
        <v>17.556492596394868</v>
      </c>
      <c r="D4222" s="8">
        <v>4</v>
      </c>
      <c r="E4222" s="8">
        <v>17.556492596394868</v>
      </c>
    </row>
    <row r="4223" spans="1:5" x14ac:dyDescent="0.35">
      <c r="A4223" s="8" t="s">
        <v>233</v>
      </c>
      <c r="B4223" s="54">
        <v>44921</v>
      </c>
      <c r="C4223" s="8">
        <v>6.8743128406401421</v>
      </c>
      <c r="D4223" s="8">
        <v>4</v>
      </c>
      <c r="E4223" s="8">
        <v>6.8743128406401421</v>
      </c>
    </row>
    <row r="4224" spans="1:5" x14ac:dyDescent="0.35">
      <c r="A4224" s="8" t="s">
        <v>233</v>
      </c>
      <c r="B4224" s="54">
        <v>44928</v>
      </c>
      <c r="C4224" s="8">
        <v>5.9137042880633643</v>
      </c>
      <c r="D4224" s="8">
        <v>4</v>
      </c>
      <c r="E4224" s="8">
        <v>5.9137042880633643</v>
      </c>
    </row>
    <row r="4225" spans="1:5" x14ac:dyDescent="0.35">
      <c r="A4225" s="8" t="s">
        <v>233</v>
      </c>
      <c r="B4225" s="54">
        <v>44935</v>
      </c>
      <c r="C4225" s="8">
        <v>4.2430901390000004</v>
      </c>
      <c r="D4225" s="8">
        <v>4</v>
      </c>
      <c r="E4225" s="8">
        <v>4.2430901390000004</v>
      </c>
    </row>
    <row r="4226" spans="1:5" x14ac:dyDescent="0.35">
      <c r="A4226" s="8" t="s">
        <v>233</v>
      </c>
      <c r="B4226" s="54">
        <v>44942</v>
      </c>
      <c r="C4226" s="8">
        <v>3.8283280766618457</v>
      </c>
      <c r="D4226" s="8">
        <v>4</v>
      </c>
      <c r="E4226" s="8">
        <v>3.8283280766618457</v>
      </c>
    </row>
    <row r="4227" spans="1:5" x14ac:dyDescent="0.35">
      <c r="A4227" s="8" t="s">
        <v>233</v>
      </c>
      <c r="B4227" s="54">
        <v>44949</v>
      </c>
      <c r="C4227" s="8">
        <v>2.5270455295369736</v>
      </c>
      <c r="D4227" s="8">
        <v>4</v>
      </c>
      <c r="E4227" s="8">
        <v>2.5270455295369736</v>
      </c>
    </row>
    <row r="4228" spans="1:5" x14ac:dyDescent="0.35">
      <c r="A4228" s="8" t="s">
        <v>233</v>
      </c>
      <c r="B4228" s="54">
        <v>44956</v>
      </c>
      <c r="C4228" s="8">
        <v>1.5958189128899225</v>
      </c>
      <c r="D4228" s="8">
        <v>4</v>
      </c>
      <c r="E4228" s="8">
        <v>1.5958189128899225</v>
      </c>
    </row>
    <row r="4229" spans="1:5" x14ac:dyDescent="0.35">
      <c r="A4229" s="8" t="s">
        <v>233</v>
      </c>
      <c r="B4229" s="54">
        <v>44963</v>
      </c>
      <c r="C4229" s="8">
        <v>1.0035919066710508</v>
      </c>
      <c r="D4229" s="8">
        <v>4</v>
      </c>
      <c r="E4229" s="8">
        <v>1.0035919066710508</v>
      </c>
    </row>
    <row r="4230" spans="1:5" x14ac:dyDescent="0.35">
      <c r="A4230" s="8" t="s">
        <v>233</v>
      </c>
      <c r="B4230" s="54">
        <v>44970</v>
      </c>
      <c r="C4230" s="8">
        <v>0.63283713200000002</v>
      </c>
      <c r="D4230" s="8">
        <v>4</v>
      </c>
      <c r="E4230" s="8">
        <v>0.63283713200000002</v>
      </c>
    </row>
    <row r="4231" spans="1:5" x14ac:dyDescent="0.35">
      <c r="A4231" s="8" t="s">
        <v>233</v>
      </c>
      <c r="B4231" s="54">
        <v>44977</v>
      </c>
      <c r="C4231" s="8">
        <v>1.1152553006479637</v>
      </c>
      <c r="D4231" s="8">
        <v>4</v>
      </c>
      <c r="E4231" s="8">
        <v>1.1152553006479635</v>
      </c>
    </row>
    <row r="4232" spans="1:5" x14ac:dyDescent="0.35">
      <c r="A4232" s="8" t="s">
        <v>233</v>
      </c>
      <c r="B4232" s="54">
        <v>44984</v>
      </c>
      <c r="C4232" s="8">
        <v>0.73393023899999998</v>
      </c>
      <c r="D4232" s="8">
        <v>4</v>
      </c>
      <c r="E4232" s="8">
        <v>0.73393023899999998</v>
      </c>
    </row>
    <row r="4233" spans="1:5" x14ac:dyDescent="0.35">
      <c r="A4233" s="8" t="s">
        <v>233</v>
      </c>
      <c r="B4233" s="54">
        <v>44991</v>
      </c>
      <c r="C4233" s="8">
        <v>0.48185071053204287</v>
      </c>
      <c r="D4233" s="8">
        <v>4</v>
      </c>
      <c r="E4233" s="8">
        <v>0.48185071053204287</v>
      </c>
    </row>
    <row r="4234" spans="1:5" x14ac:dyDescent="0.35">
      <c r="A4234" s="8" t="s">
        <v>233</v>
      </c>
      <c r="B4234" s="54">
        <v>44998</v>
      </c>
      <c r="C4234" s="8">
        <v>0.31516520625179678</v>
      </c>
      <c r="D4234" s="8">
        <v>4</v>
      </c>
      <c r="E4234" s="8">
        <v>0.31516520625179678</v>
      </c>
    </row>
    <row r="4235" spans="1:5" x14ac:dyDescent="0.35">
      <c r="A4235" s="8" t="s">
        <v>233</v>
      </c>
      <c r="B4235" s="54">
        <v>45005</v>
      </c>
      <c r="C4235" s="8">
        <v>0.89005595400000004</v>
      </c>
      <c r="D4235" s="8">
        <v>4</v>
      </c>
      <c r="E4235" s="8">
        <v>0.89005595400000004</v>
      </c>
    </row>
    <row r="4236" spans="1:5" x14ac:dyDescent="0.35">
      <c r="A4236" s="8" t="s">
        <v>233</v>
      </c>
      <c r="B4236" s="54">
        <v>45012</v>
      </c>
      <c r="C4236" s="8">
        <v>5.0476864895407312</v>
      </c>
      <c r="D4236" s="8">
        <v>4</v>
      </c>
      <c r="E4236" s="8">
        <v>5.0476864895407312</v>
      </c>
    </row>
    <row r="4237" spans="1:5" x14ac:dyDescent="0.35">
      <c r="A4237" s="8" t="s">
        <v>233</v>
      </c>
      <c r="B4237" s="54">
        <v>45019</v>
      </c>
      <c r="C4237" s="8">
        <v>5.9580608762313183</v>
      </c>
      <c r="D4237" s="8">
        <v>4</v>
      </c>
      <c r="E4237" s="8">
        <v>5.9580608762313183</v>
      </c>
    </row>
    <row r="4238" spans="1:5" x14ac:dyDescent="0.35">
      <c r="A4238" s="8" t="s">
        <v>233</v>
      </c>
      <c r="B4238" s="54">
        <v>45026</v>
      </c>
      <c r="C4238" s="8">
        <v>6.4091014069999996</v>
      </c>
      <c r="D4238" s="8">
        <v>4</v>
      </c>
      <c r="E4238" s="8">
        <v>6.4091014069999996</v>
      </c>
    </row>
    <row r="4239" spans="1:5" x14ac:dyDescent="0.35">
      <c r="A4239" s="8" t="s">
        <v>233</v>
      </c>
      <c r="B4239" s="54">
        <v>45033</v>
      </c>
      <c r="C4239" s="8">
        <v>9.7321566848386958</v>
      </c>
      <c r="D4239" s="8">
        <v>4</v>
      </c>
      <c r="E4239" s="8">
        <v>9.7321566848386958</v>
      </c>
    </row>
    <row r="4240" spans="1:5" x14ac:dyDescent="0.35">
      <c r="A4240" s="8" t="s">
        <v>233</v>
      </c>
      <c r="B4240" s="54">
        <v>45040</v>
      </c>
      <c r="C4240" s="8">
        <v>9.3888055583119723</v>
      </c>
      <c r="D4240" s="8">
        <v>4</v>
      </c>
      <c r="E4240" s="8">
        <v>9.3888055583119723</v>
      </c>
    </row>
    <row r="4241" spans="1:5" x14ac:dyDescent="0.35">
      <c r="A4241" s="8" t="s">
        <v>233</v>
      </c>
      <c r="B4241" s="54">
        <v>45047</v>
      </c>
      <c r="C4241" s="8">
        <v>9.6551371340274468</v>
      </c>
      <c r="D4241" s="8">
        <v>4</v>
      </c>
      <c r="E4241" s="8">
        <v>9.6551371340274486</v>
      </c>
    </row>
    <row r="4242" spans="1:5" x14ac:dyDescent="0.35">
      <c r="A4242" s="8" t="s">
        <v>233</v>
      </c>
      <c r="B4242" s="54">
        <v>45054</v>
      </c>
      <c r="C4242" s="8">
        <v>8.5542099751084457</v>
      </c>
      <c r="D4242" s="8">
        <v>4</v>
      </c>
      <c r="E4242" s="8">
        <v>8.5542099751084457</v>
      </c>
    </row>
    <row r="4243" spans="1:5" x14ac:dyDescent="0.35">
      <c r="A4243" s="8" t="s">
        <v>233</v>
      </c>
      <c r="B4243" s="54">
        <v>45061</v>
      </c>
      <c r="C4243" s="8">
        <v>9.5467216916306938</v>
      </c>
      <c r="D4243" s="8">
        <v>4</v>
      </c>
      <c r="E4243" s="8">
        <v>9.5467216916306938</v>
      </c>
    </row>
    <row r="4244" spans="1:5" x14ac:dyDescent="0.35">
      <c r="A4244" s="8" t="s">
        <v>233</v>
      </c>
      <c r="B4244" s="54">
        <v>45068</v>
      </c>
      <c r="C4244" s="8">
        <v>9.7331985790377189</v>
      </c>
      <c r="D4244" s="8">
        <v>4</v>
      </c>
      <c r="E4244" s="8">
        <v>9.7331985790377207</v>
      </c>
    </row>
    <row r="4245" spans="1:5" x14ac:dyDescent="0.35">
      <c r="A4245" s="8" t="s">
        <v>233</v>
      </c>
      <c r="B4245" s="54">
        <v>45075</v>
      </c>
      <c r="C4245" s="8">
        <v>9.0287048254307756</v>
      </c>
      <c r="D4245" s="8">
        <v>4</v>
      </c>
      <c r="E4245" s="8">
        <v>9.0287048254307756</v>
      </c>
    </row>
    <row r="4246" spans="1:5" x14ac:dyDescent="0.35">
      <c r="A4246" s="8" t="s">
        <v>233</v>
      </c>
      <c r="B4246" s="54">
        <v>45082</v>
      </c>
      <c r="C4246" s="8">
        <v>8.2055169983529339</v>
      </c>
      <c r="D4246" s="8">
        <v>4</v>
      </c>
      <c r="E4246" s="8">
        <v>8.2055169983529339</v>
      </c>
    </row>
    <row r="4247" spans="1:5" x14ac:dyDescent="0.35">
      <c r="A4247" s="8" t="s">
        <v>233</v>
      </c>
      <c r="B4247" s="54">
        <v>45089</v>
      </c>
      <c r="C4247" s="8">
        <v>8.528782381939445</v>
      </c>
      <c r="D4247" s="8">
        <v>4</v>
      </c>
      <c r="E4247" s="8">
        <v>8.528782381939445</v>
      </c>
    </row>
    <row r="4248" spans="1:5" x14ac:dyDescent="0.35">
      <c r="A4248" s="8" t="s">
        <v>233</v>
      </c>
      <c r="B4248" s="54">
        <v>45096</v>
      </c>
      <c r="C4248" s="8">
        <v>8.7192293398369234</v>
      </c>
      <c r="D4248" s="8">
        <v>4</v>
      </c>
      <c r="E4248" s="8">
        <v>8.7192293398369234</v>
      </c>
    </row>
    <row r="4249" spans="1:5" x14ac:dyDescent="0.35">
      <c r="A4249" s="8" t="s">
        <v>233</v>
      </c>
      <c r="B4249" s="54">
        <v>45103</v>
      </c>
      <c r="C4249" s="8">
        <v>8.4287570590000005</v>
      </c>
      <c r="D4249" s="8">
        <v>4</v>
      </c>
      <c r="E4249" s="8">
        <v>8.4287570590000005</v>
      </c>
    </row>
    <row r="4250" spans="1:5" x14ac:dyDescent="0.35">
      <c r="A4250" s="8" t="s">
        <v>233</v>
      </c>
      <c r="B4250" s="54">
        <v>45110</v>
      </c>
      <c r="C4250" s="8">
        <v>8.255295953540438</v>
      </c>
      <c r="D4250" s="8">
        <v>4</v>
      </c>
      <c r="E4250" s="8">
        <v>8.255295953540438</v>
      </c>
    </row>
    <row r="4251" spans="1:5" x14ac:dyDescent="0.35">
      <c r="A4251" s="8" t="s">
        <v>233</v>
      </c>
      <c r="B4251" s="54">
        <v>45117</v>
      </c>
      <c r="C4251" s="8">
        <v>9.7614004547313318</v>
      </c>
      <c r="D4251" s="8">
        <v>4</v>
      </c>
      <c r="E4251" s="8">
        <v>9.7614004547313318</v>
      </c>
    </row>
    <row r="4252" spans="1:5" x14ac:dyDescent="0.35">
      <c r="A4252" s="8" t="s">
        <v>233</v>
      </c>
      <c r="B4252" s="54">
        <v>45124</v>
      </c>
      <c r="C4252" s="8">
        <v>8.6563499099769778</v>
      </c>
      <c r="D4252" s="8">
        <v>4</v>
      </c>
      <c r="E4252" s="8">
        <v>8.6563499099769778</v>
      </c>
    </row>
    <row r="4253" spans="1:5" x14ac:dyDescent="0.35">
      <c r="A4253" s="8" t="s">
        <v>233</v>
      </c>
      <c r="B4253" s="54">
        <v>45131</v>
      </c>
      <c r="C4253" s="8">
        <v>8.3971596232568988</v>
      </c>
      <c r="D4253" s="8">
        <v>4</v>
      </c>
      <c r="E4253" s="8">
        <v>8.3971596232568988</v>
      </c>
    </row>
    <row r="4254" spans="1:5" x14ac:dyDescent="0.35">
      <c r="A4254" s="8" t="s">
        <v>233</v>
      </c>
      <c r="B4254" s="54">
        <v>45138</v>
      </c>
      <c r="C4254" s="8">
        <v>7.8414516931482634</v>
      </c>
      <c r="D4254" s="8">
        <v>4</v>
      </c>
      <c r="E4254" s="8">
        <v>7.8414516931482634</v>
      </c>
    </row>
    <row r="4255" spans="1:5" x14ac:dyDescent="0.35">
      <c r="A4255" s="8" t="s">
        <v>233</v>
      </c>
      <c r="B4255" s="54">
        <v>45145</v>
      </c>
      <c r="C4255" s="8">
        <v>9.0877130527399181</v>
      </c>
      <c r="D4255" s="8">
        <v>4</v>
      </c>
      <c r="E4255" s="8">
        <v>9.0877130527399181</v>
      </c>
    </row>
    <row r="4256" spans="1:5" x14ac:dyDescent="0.35">
      <c r="A4256" s="8" t="s">
        <v>233</v>
      </c>
      <c r="B4256" s="54">
        <v>45152</v>
      </c>
      <c r="C4256" s="8">
        <v>9.4483926558372513</v>
      </c>
      <c r="D4256" s="8">
        <v>4</v>
      </c>
      <c r="E4256" s="8">
        <v>9.4483926558372513</v>
      </c>
    </row>
    <row r="4257" spans="1:5" x14ac:dyDescent="0.35">
      <c r="A4257" s="8" t="s">
        <v>233</v>
      </c>
      <c r="B4257" s="54">
        <v>45159</v>
      </c>
      <c r="C4257" s="8">
        <v>8.4886961249759256</v>
      </c>
      <c r="D4257" s="8">
        <v>4</v>
      </c>
      <c r="E4257" s="8">
        <v>8.4886961249759256</v>
      </c>
    </row>
    <row r="4258" spans="1:5" x14ac:dyDescent="0.35">
      <c r="A4258" s="8" t="s">
        <v>233</v>
      </c>
      <c r="B4258" s="54">
        <v>45166</v>
      </c>
      <c r="C4258" s="8">
        <v>7.5084264777626384</v>
      </c>
      <c r="D4258" s="8">
        <v>4</v>
      </c>
      <c r="E4258" s="8">
        <v>7.5084264777626384</v>
      </c>
    </row>
    <row r="4259" spans="1:5" x14ac:dyDescent="0.35">
      <c r="A4259" s="8" t="s">
        <v>233</v>
      </c>
      <c r="B4259" s="54">
        <v>45173</v>
      </c>
      <c r="C4259" s="8">
        <v>8.0966534673668669</v>
      </c>
      <c r="D4259" s="8">
        <v>4</v>
      </c>
      <c r="E4259" s="8">
        <v>8.0966534673668669</v>
      </c>
    </row>
    <row r="4260" spans="1:5" x14ac:dyDescent="0.35">
      <c r="A4260" s="8" t="s">
        <v>233</v>
      </c>
      <c r="B4260" s="54">
        <v>45180</v>
      </c>
      <c r="C4260" s="8">
        <v>8.0590983729871812</v>
      </c>
      <c r="D4260" s="8">
        <v>4</v>
      </c>
      <c r="E4260" s="8">
        <v>8.0590983729871812</v>
      </c>
    </row>
    <row r="4261" spans="1:5" x14ac:dyDescent="0.35">
      <c r="A4261" s="8" t="s">
        <v>233</v>
      </c>
      <c r="B4261" s="54">
        <v>45187</v>
      </c>
      <c r="C4261" s="8">
        <v>8.8111205009999995</v>
      </c>
      <c r="D4261" s="8">
        <v>4</v>
      </c>
      <c r="E4261" s="8">
        <v>8.8111205009999995</v>
      </c>
    </row>
    <row r="4262" spans="1:5" x14ac:dyDescent="0.35">
      <c r="A4262" s="8" t="s">
        <v>233</v>
      </c>
      <c r="B4262" s="54">
        <v>45194</v>
      </c>
      <c r="C4262" s="8">
        <v>8.4969705649999998</v>
      </c>
      <c r="D4262" s="8">
        <v>4</v>
      </c>
      <c r="E4262" s="8">
        <v>8.4969705649999998</v>
      </c>
    </row>
    <row r="4263" spans="1:5" x14ac:dyDescent="0.35">
      <c r="A4263" s="8" t="s">
        <v>233</v>
      </c>
      <c r="B4263" s="54">
        <v>45201</v>
      </c>
      <c r="C4263" s="8">
        <v>8.6917957046708434</v>
      </c>
      <c r="D4263" s="8">
        <v>4</v>
      </c>
      <c r="E4263" s="8">
        <v>8.6917957046708434</v>
      </c>
    </row>
    <row r="4264" spans="1:5" x14ac:dyDescent="0.35">
      <c r="A4264" s="8" t="s">
        <v>233</v>
      </c>
      <c r="B4264" s="54">
        <v>45208</v>
      </c>
      <c r="C4264" s="8">
        <v>8.4245999609841746</v>
      </c>
      <c r="D4264" s="8">
        <v>4</v>
      </c>
      <c r="E4264" s="8">
        <v>8.4245999609841746</v>
      </c>
    </row>
    <row r="4265" spans="1:5" x14ac:dyDescent="0.35">
      <c r="A4265" s="8" t="s">
        <v>233</v>
      </c>
      <c r="B4265" s="54">
        <v>45215</v>
      </c>
      <c r="C4265" s="8">
        <v>8.2581792726171077</v>
      </c>
      <c r="D4265" s="8">
        <v>4</v>
      </c>
      <c r="E4265" s="8">
        <v>8.2581792726171077</v>
      </c>
    </row>
    <row r="4266" spans="1:5" x14ac:dyDescent="0.35">
      <c r="A4266" s="8" t="s">
        <v>233</v>
      </c>
      <c r="B4266" s="54">
        <v>45222</v>
      </c>
      <c r="C4266" s="8">
        <v>8.5464844539999998</v>
      </c>
      <c r="D4266" s="8">
        <v>4</v>
      </c>
      <c r="E4266" s="8">
        <v>8.5464844539999998</v>
      </c>
    </row>
    <row r="4267" spans="1:5" x14ac:dyDescent="0.35">
      <c r="A4267" s="8" t="s">
        <v>233</v>
      </c>
      <c r="B4267" s="54">
        <v>45229</v>
      </c>
      <c r="C4267" s="8">
        <v>8.3350522243914718</v>
      </c>
      <c r="D4267" s="8">
        <v>4</v>
      </c>
      <c r="E4267" s="8">
        <v>8.3350522243914718</v>
      </c>
    </row>
    <row r="4268" spans="1:5" x14ac:dyDescent="0.35">
      <c r="A4268" s="8" t="s">
        <v>233</v>
      </c>
      <c r="B4268" s="54">
        <v>45236</v>
      </c>
      <c r="C4268" s="8">
        <v>10.523390427353718</v>
      </c>
      <c r="D4268" s="8">
        <v>4</v>
      </c>
      <c r="E4268" s="8">
        <v>10.523390427353718</v>
      </c>
    </row>
    <row r="4269" spans="1:5" x14ac:dyDescent="0.35">
      <c r="A4269" s="8" t="s">
        <v>233</v>
      </c>
      <c r="B4269" s="54">
        <v>45243</v>
      </c>
      <c r="C4269" s="8">
        <v>9.9227063082284666</v>
      </c>
      <c r="D4269" s="8">
        <v>4</v>
      </c>
      <c r="E4269" s="8">
        <v>9.9227063082284683</v>
      </c>
    </row>
    <row r="4270" spans="1:5" x14ac:dyDescent="0.35">
      <c r="A4270" s="8" t="s">
        <v>233</v>
      </c>
      <c r="B4270" s="54">
        <v>45250</v>
      </c>
      <c r="C4270" s="8">
        <v>9.1936436755586683</v>
      </c>
      <c r="D4270" s="8">
        <v>4</v>
      </c>
      <c r="E4270" s="8">
        <v>9.1936436755586683</v>
      </c>
    </row>
    <row r="4271" spans="1:5" x14ac:dyDescent="0.35">
      <c r="A4271" s="8" t="s">
        <v>233</v>
      </c>
      <c r="B4271" s="54">
        <v>45257</v>
      </c>
      <c r="C4271" s="8">
        <v>8.741133397671371</v>
      </c>
      <c r="D4271" s="8">
        <v>4</v>
      </c>
      <c r="E4271" s="8">
        <v>8.741133397671371</v>
      </c>
    </row>
    <row r="4272" spans="1:5" x14ac:dyDescent="0.35">
      <c r="A4272" s="8" t="s">
        <v>233</v>
      </c>
      <c r="B4272" s="54">
        <v>45264</v>
      </c>
      <c r="C4272" s="8">
        <v>8.4601079993384563</v>
      </c>
      <c r="D4272" s="8">
        <v>4</v>
      </c>
      <c r="E4272" s="8">
        <v>8.4601079993384563</v>
      </c>
    </row>
    <row r="4273" spans="1:5" x14ac:dyDescent="0.35">
      <c r="A4273" s="8" t="s">
        <v>233</v>
      </c>
      <c r="B4273" s="54">
        <v>45271</v>
      </c>
      <c r="C4273" s="8">
        <v>8.2840835160000008</v>
      </c>
      <c r="D4273" s="8">
        <v>4</v>
      </c>
      <c r="E4273" s="8">
        <v>8.2840835160000008</v>
      </c>
    </row>
    <row r="4274" spans="1:5" x14ac:dyDescent="0.35">
      <c r="A4274" s="8" t="s">
        <v>233</v>
      </c>
      <c r="B4274" s="54">
        <v>45278</v>
      </c>
      <c r="C4274" s="8">
        <v>8.1752969170000007</v>
      </c>
      <c r="D4274" s="8">
        <v>4</v>
      </c>
      <c r="E4274" s="8">
        <v>8.1752969170000007</v>
      </c>
    </row>
    <row r="4275" spans="1:5" x14ac:dyDescent="0.35">
      <c r="A4275" s="8" t="s">
        <v>234</v>
      </c>
      <c r="B4275" s="54">
        <v>44921</v>
      </c>
      <c r="C4275" s="8">
        <v>5.2002727217827234</v>
      </c>
      <c r="D4275" s="8">
        <v>4</v>
      </c>
      <c r="E4275" s="8">
        <v>5.2002727217827234</v>
      </c>
    </row>
    <row r="4276" spans="1:5" x14ac:dyDescent="0.35">
      <c r="A4276" s="8" t="s">
        <v>234</v>
      </c>
      <c r="B4276" s="54">
        <v>44928</v>
      </c>
      <c r="C4276" s="8">
        <v>5.5946768551561759</v>
      </c>
      <c r="D4276" s="8">
        <v>4</v>
      </c>
      <c r="E4276" s="8">
        <v>5.5946768551561759</v>
      </c>
    </row>
    <row r="4277" spans="1:5" x14ac:dyDescent="0.35">
      <c r="A4277" s="8" t="s">
        <v>234</v>
      </c>
      <c r="B4277" s="54">
        <v>44935</v>
      </c>
      <c r="C4277" s="8">
        <v>5.3026986838835626</v>
      </c>
      <c r="D4277" s="8">
        <v>4</v>
      </c>
      <c r="E4277" s="8">
        <v>5.3026986838835626</v>
      </c>
    </row>
    <row r="4278" spans="1:5" x14ac:dyDescent="0.35">
      <c r="A4278" s="8" t="s">
        <v>234</v>
      </c>
      <c r="B4278" s="54">
        <v>44942</v>
      </c>
      <c r="C4278" s="8">
        <v>5.6446742271499719</v>
      </c>
      <c r="D4278" s="8">
        <v>4</v>
      </c>
      <c r="E4278" s="8">
        <v>5.6446742271499719</v>
      </c>
    </row>
    <row r="4279" spans="1:5" x14ac:dyDescent="0.35">
      <c r="A4279" s="8" t="s">
        <v>234</v>
      </c>
      <c r="B4279" s="54">
        <v>44949</v>
      </c>
      <c r="C4279" s="8">
        <v>5.329213798726939</v>
      </c>
      <c r="D4279" s="8">
        <v>4</v>
      </c>
      <c r="E4279" s="8">
        <v>5.329213798726939</v>
      </c>
    </row>
    <row r="4280" spans="1:5" x14ac:dyDescent="0.35">
      <c r="A4280" s="8" t="s">
        <v>234</v>
      </c>
      <c r="B4280" s="54">
        <v>44956</v>
      </c>
      <c r="C4280" s="8">
        <v>5.6572457307308115</v>
      </c>
      <c r="D4280" s="8">
        <v>4</v>
      </c>
      <c r="E4280" s="8">
        <v>5.6572457307308115</v>
      </c>
    </row>
    <row r="4281" spans="1:5" x14ac:dyDescent="0.35">
      <c r="A4281" s="8" t="s">
        <v>234</v>
      </c>
      <c r="B4281" s="54">
        <v>44963</v>
      </c>
      <c r="C4281" s="8">
        <v>5.8248615000140234</v>
      </c>
      <c r="D4281" s="8">
        <v>4</v>
      </c>
      <c r="E4281" s="8">
        <v>5.8248615000140234</v>
      </c>
    </row>
    <row r="4282" spans="1:5" x14ac:dyDescent="0.35">
      <c r="A4282" s="8" t="s">
        <v>234</v>
      </c>
      <c r="B4282" s="54">
        <v>44970</v>
      </c>
      <c r="C4282" s="8">
        <v>6.8940403888407671</v>
      </c>
      <c r="D4282" s="8">
        <v>4</v>
      </c>
      <c r="E4282" s="8">
        <v>6.8940403888407671</v>
      </c>
    </row>
    <row r="4283" spans="1:5" x14ac:dyDescent="0.35">
      <c r="A4283" s="8" t="s">
        <v>234</v>
      </c>
      <c r="B4283" s="54">
        <v>44977</v>
      </c>
      <c r="C4283" s="8">
        <v>6.9460929434605427</v>
      </c>
      <c r="D4283" s="8">
        <v>4</v>
      </c>
      <c r="E4283" s="8">
        <v>6.9460929434605427</v>
      </c>
    </row>
    <row r="4284" spans="1:5" x14ac:dyDescent="0.35">
      <c r="A4284" s="8" t="s">
        <v>234</v>
      </c>
      <c r="B4284" s="54">
        <v>44984</v>
      </c>
      <c r="C4284" s="8">
        <v>6.4818778219834838</v>
      </c>
      <c r="D4284" s="8">
        <v>4</v>
      </c>
      <c r="E4284" s="8">
        <v>6.4818778219834838</v>
      </c>
    </row>
    <row r="4285" spans="1:5" x14ac:dyDescent="0.35">
      <c r="A4285" s="8" t="s">
        <v>234</v>
      </c>
      <c r="B4285" s="54">
        <v>44991</v>
      </c>
      <c r="C4285" s="8">
        <v>6.7356230705150706</v>
      </c>
      <c r="D4285" s="8">
        <v>4</v>
      </c>
      <c r="E4285" s="8">
        <v>6.7356230705150706</v>
      </c>
    </row>
    <row r="4286" spans="1:5" x14ac:dyDescent="0.35">
      <c r="A4286" s="8" t="s">
        <v>234</v>
      </c>
      <c r="B4286" s="54">
        <v>44998</v>
      </c>
      <c r="C4286" s="8">
        <v>6.8647212168421738</v>
      </c>
      <c r="D4286" s="8">
        <v>4</v>
      </c>
      <c r="E4286" s="8">
        <v>6.8647212168421738</v>
      </c>
    </row>
    <row r="4287" spans="1:5" x14ac:dyDescent="0.35">
      <c r="A4287" s="8" t="s">
        <v>234</v>
      </c>
      <c r="B4287" s="54">
        <v>45005</v>
      </c>
      <c r="C4287" s="8">
        <v>6.9308760669481773</v>
      </c>
      <c r="D4287" s="8">
        <v>4</v>
      </c>
      <c r="E4287" s="8">
        <v>6.9308760669481773</v>
      </c>
    </row>
    <row r="4288" spans="1:5" x14ac:dyDescent="0.35">
      <c r="A4288" s="8" t="s">
        <v>234</v>
      </c>
      <c r="B4288" s="54">
        <v>45012</v>
      </c>
      <c r="C4288" s="8">
        <v>7.9489217575769322</v>
      </c>
      <c r="D4288" s="8">
        <v>4</v>
      </c>
      <c r="E4288" s="8">
        <v>7.9489217575769322</v>
      </c>
    </row>
    <row r="4289" spans="1:5" x14ac:dyDescent="0.35">
      <c r="A4289" s="8" t="s">
        <v>234</v>
      </c>
      <c r="B4289" s="54">
        <v>45019</v>
      </c>
      <c r="C4289" s="8">
        <v>9.4952913945672073</v>
      </c>
      <c r="D4289" s="8">
        <v>4</v>
      </c>
      <c r="E4289" s="8">
        <v>9.4952913945672073</v>
      </c>
    </row>
    <row r="4290" spans="1:5" x14ac:dyDescent="0.35">
      <c r="A4290" s="8" t="s">
        <v>234</v>
      </c>
      <c r="B4290" s="54">
        <v>45026</v>
      </c>
      <c r="C4290" s="8">
        <v>9.7616491327473724</v>
      </c>
      <c r="D4290" s="8">
        <v>4</v>
      </c>
      <c r="E4290" s="8">
        <v>9.7616491327473724</v>
      </c>
    </row>
    <row r="4291" spans="1:5" x14ac:dyDescent="0.35">
      <c r="A4291" s="8" t="s">
        <v>234</v>
      </c>
      <c r="B4291" s="54">
        <v>45033</v>
      </c>
      <c r="C4291" s="8">
        <v>10.404122896089063</v>
      </c>
      <c r="D4291" s="8">
        <v>4</v>
      </c>
      <c r="E4291" s="8">
        <v>10.404122896089063</v>
      </c>
    </row>
    <row r="4292" spans="1:5" x14ac:dyDescent="0.35">
      <c r="A4292" s="8" t="s">
        <v>234</v>
      </c>
      <c r="B4292" s="54">
        <v>45040</v>
      </c>
      <c r="C4292" s="8">
        <v>10.712369946461015</v>
      </c>
      <c r="D4292" s="8">
        <v>4</v>
      </c>
      <c r="E4292" s="8">
        <v>10.712369946461015</v>
      </c>
    </row>
    <row r="4293" spans="1:5" x14ac:dyDescent="0.35">
      <c r="A4293" s="8" t="s">
        <v>234</v>
      </c>
      <c r="B4293" s="54">
        <v>45047</v>
      </c>
      <c r="C4293" s="8">
        <v>10.345356196715667</v>
      </c>
      <c r="D4293" s="8">
        <v>4</v>
      </c>
      <c r="E4293" s="8">
        <v>10.345356196715668</v>
      </c>
    </row>
    <row r="4294" spans="1:5" x14ac:dyDescent="0.35">
      <c r="A4294" s="8" t="s">
        <v>234</v>
      </c>
      <c r="B4294" s="54">
        <v>45054</v>
      </c>
      <c r="C4294" s="8">
        <v>8.6345955176496521</v>
      </c>
      <c r="D4294" s="8">
        <v>4</v>
      </c>
      <c r="E4294" s="8">
        <v>8.6345955176496521</v>
      </c>
    </row>
    <row r="4295" spans="1:5" x14ac:dyDescent="0.35">
      <c r="A4295" s="8" t="s">
        <v>234</v>
      </c>
      <c r="B4295" s="54">
        <v>45061</v>
      </c>
      <c r="C4295" s="8">
        <v>7.7639647099126137</v>
      </c>
      <c r="D4295" s="8">
        <v>4</v>
      </c>
      <c r="E4295" s="8">
        <v>7.7639647099126137</v>
      </c>
    </row>
    <row r="4296" spans="1:5" x14ac:dyDescent="0.35">
      <c r="A4296" s="8" t="s">
        <v>234</v>
      </c>
      <c r="B4296" s="54">
        <v>45068</v>
      </c>
      <c r="C4296" s="8">
        <v>7.8906601680973107</v>
      </c>
      <c r="D4296" s="8">
        <v>4</v>
      </c>
      <c r="E4296" s="8">
        <v>7.8906601680973107</v>
      </c>
    </row>
    <row r="4297" spans="1:5" x14ac:dyDescent="0.35">
      <c r="A4297" s="8" t="s">
        <v>234</v>
      </c>
      <c r="B4297" s="54">
        <v>45075</v>
      </c>
      <c r="C4297" s="8">
        <v>6.8944151290404081</v>
      </c>
      <c r="D4297" s="8">
        <v>4</v>
      </c>
      <c r="E4297" s="8">
        <v>6.8944151290404081</v>
      </c>
    </row>
    <row r="4298" spans="1:5" x14ac:dyDescent="0.35">
      <c r="A4298" s="8" t="s">
        <v>234</v>
      </c>
      <c r="B4298" s="54">
        <v>45082</v>
      </c>
      <c r="C4298" s="8">
        <v>6.9506177323497962</v>
      </c>
      <c r="D4298" s="8">
        <v>4</v>
      </c>
      <c r="E4298" s="8">
        <v>6.9506177323497962</v>
      </c>
    </row>
    <row r="4299" spans="1:5" x14ac:dyDescent="0.35">
      <c r="A4299" s="8" t="s">
        <v>234</v>
      </c>
      <c r="B4299" s="54">
        <v>45089</v>
      </c>
      <c r="C4299" s="8">
        <v>7.4997685568607073</v>
      </c>
      <c r="D4299" s="8">
        <v>4</v>
      </c>
      <c r="E4299" s="8">
        <v>7.4997685568607073</v>
      </c>
    </row>
    <row r="4300" spans="1:5" x14ac:dyDescent="0.35">
      <c r="A4300" s="8" t="s">
        <v>234</v>
      </c>
      <c r="B4300" s="54">
        <v>45096</v>
      </c>
      <c r="C4300" s="8">
        <v>7.2387848045596348</v>
      </c>
      <c r="D4300" s="8">
        <v>4</v>
      </c>
      <c r="E4300" s="8">
        <v>7.2387848045596348</v>
      </c>
    </row>
    <row r="4301" spans="1:5" x14ac:dyDescent="0.35">
      <c r="A4301" s="8" t="s">
        <v>234</v>
      </c>
      <c r="B4301" s="54">
        <v>45103</v>
      </c>
      <c r="C4301" s="8">
        <v>6.0687162956110363</v>
      </c>
      <c r="D4301" s="8">
        <v>4</v>
      </c>
      <c r="E4301" s="8">
        <v>6.0687162956110363</v>
      </c>
    </row>
    <row r="4302" spans="1:5" x14ac:dyDescent="0.35">
      <c r="A4302" s="8" t="s">
        <v>234</v>
      </c>
      <c r="B4302" s="54">
        <v>45110</v>
      </c>
      <c r="C4302" s="8">
        <v>6.0316648893470273</v>
      </c>
      <c r="D4302" s="8">
        <v>4</v>
      </c>
      <c r="E4302" s="8">
        <v>6.0316648893470273</v>
      </c>
    </row>
    <row r="4303" spans="1:5" x14ac:dyDescent="0.35">
      <c r="A4303" s="8" t="s">
        <v>234</v>
      </c>
      <c r="B4303" s="54">
        <v>45117</v>
      </c>
      <c r="C4303" s="8">
        <v>6.5375782571769507</v>
      </c>
      <c r="D4303" s="8">
        <v>4</v>
      </c>
      <c r="E4303" s="8">
        <v>6.5375782571769507</v>
      </c>
    </row>
    <row r="4304" spans="1:5" x14ac:dyDescent="0.35">
      <c r="A4304" s="8" t="s">
        <v>234</v>
      </c>
      <c r="B4304" s="54">
        <v>45124</v>
      </c>
      <c r="C4304" s="8">
        <v>6.2576888529354511</v>
      </c>
      <c r="D4304" s="8">
        <v>4</v>
      </c>
      <c r="E4304" s="8">
        <v>6.2576888529354511</v>
      </c>
    </row>
    <row r="4305" spans="1:5" x14ac:dyDescent="0.35">
      <c r="A4305" s="8" t="s">
        <v>234</v>
      </c>
      <c r="B4305" s="54">
        <v>45131</v>
      </c>
      <c r="C4305" s="8">
        <v>5.6010709691384095</v>
      </c>
      <c r="D4305" s="8">
        <v>4</v>
      </c>
      <c r="E4305" s="8">
        <v>5.6010709691384095</v>
      </c>
    </row>
    <row r="4306" spans="1:5" x14ac:dyDescent="0.35">
      <c r="A4306" s="8" t="s">
        <v>234</v>
      </c>
      <c r="B4306" s="54">
        <v>45138</v>
      </c>
      <c r="C4306" s="8">
        <v>6.8426408869069633</v>
      </c>
      <c r="D4306" s="8">
        <v>4</v>
      </c>
      <c r="E4306" s="8">
        <v>6.8426408869069633</v>
      </c>
    </row>
    <row r="4307" spans="1:5" x14ac:dyDescent="0.35">
      <c r="A4307" s="8" t="s">
        <v>234</v>
      </c>
      <c r="B4307" s="54">
        <v>45145</v>
      </c>
      <c r="C4307" s="8">
        <v>6.4080561135923162</v>
      </c>
      <c r="D4307" s="8">
        <v>4</v>
      </c>
      <c r="E4307" s="8">
        <v>6.4080561135923162</v>
      </c>
    </row>
    <row r="4308" spans="1:5" x14ac:dyDescent="0.35">
      <c r="A4308" s="8" t="s">
        <v>234</v>
      </c>
      <c r="B4308" s="54">
        <v>45152</v>
      </c>
      <c r="C4308" s="8">
        <v>6.1983986359972514</v>
      </c>
      <c r="D4308" s="8">
        <v>4</v>
      </c>
      <c r="E4308" s="8">
        <v>6.1983986359972514</v>
      </c>
    </row>
    <row r="4309" spans="1:5" x14ac:dyDescent="0.35">
      <c r="A4309" s="8" t="s">
        <v>234</v>
      </c>
      <c r="B4309" s="54">
        <v>45159</v>
      </c>
      <c r="C4309" s="8">
        <v>6.6099966786590354</v>
      </c>
      <c r="D4309" s="8">
        <v>4</v>
      </c>
      <c r="E4309" s="8">
        <v>6.6099966786590354</v>
      </c>
    </row>
    <row r="4310" spans="1:5" x14ac:dyDescent="0.35">
      <c r="A4310" s="8" t="s">
        <v>234</v>
      </c>
      <c r="B4310" s="54">
        <v>45166</v>
      </c>
      <c r="C4310" s="8">
        <v>6.297483824047684</v>
      </c>
      <c r="D4310" s="8">
        <v>4</v>
      </c>
      <c r="E4310" s="8">
        <v>6.297483824047684</v>
      </c>
    </row>
    <row r="4311" spans="1:5" x14ac:dyDescent="0.35">
      <c r="A4311" s="8" t="s">
        <v>234</v>
      </c>
      <c r="B4311" s="54">
        <v>45173</v>
      </c>
      <c r="C4311" s="8">
        <v>7.1691375977345615</v>
      </c>
      <c r="D4311" s="8">
        <v>4</v>
      </c>
      <c r="E4311" s="8">
        <v>7.1691375977345615</v>
      </c>
    </row>
    <row r="4312" spans="1:5" x14ac:dyDescent="0.35">
      <c r="A4312" s="8" t="s">
        <v>234</v>
      </c>
      <c r="B4312" s="54">
        <v>45180</v>
      </c>
      <c r="C4312" s="8">
        <v>7.5973514212422115</v>
      </c>
      <c r="D4312" s="8">
        <v>4</v>
      </c>
      <c r="E4312" s="8">
        <v>7.5973514212422115</v>
      </c>
    </row>
    <row r="4313" spans="1:5" x14ac:dyDescent="0.35">
      <c r="A4313" s="8" t="s">
        <v>234</v>
      </c>
      <c r="B4313" s="54">
        <v>45187</v>
      </c>
      <c r="C4313" s="8">
        <v>3.8324904391343027</v>
      </c>
      <c r="D4313" s="8">
        <v>4</v>
      </c>
      <c r="E4313" s="8">
        <v>3.8324904391343022</v>
      </c>
    </row>
    <row r="4314" spans="1:5" x14ac:dyDescent="0.35">
      <c r="A4314" s="8" t="s">
        <v>234</v>
      </c>
      <c r="B4314" s="54">
        <v>45194</v>
      </c>
      <c r="C4314" s="8">
        <v>7.1594005379999999</v>
      </c>
      <c r="D4314" s="8">
        <v>4</v>
      </c>
      <c r="E4314" s="8">
        <v>7.1594005379999999</v>
      </c>
    </row>
    <row r="4315" spans="1:5" x14ac:dyDescent="0.35">
      <c r="A4315" s="8" t="s">
        <v>234</v>
      </c>
      <c r="B4315" s="54">
        <v>45201</v>
      </c>
      <c r="C4315" s="8">
        <v>8.8983359711217354</v>
      </c>
      <c r="D4315" s="8">
        <v>4</v>
      </c>
      <c r="E4315" s="8">
        <v>8.8983359711217354</v>
      </c>
    </row>
    <row r="4316" spans="1:5" x14ac:dyDescent="0.35">
      <c r="A4316" s="8" t="s">
        <v>234</v>
      </c>
      <c r="B4316" s="54">
        <v>45208</v>
      </c>
      <c r="C4316" s="8">
        <v>9.9150679763703042</v>
      </c>
      <c r="D4316" s="8">
        <v>4</v>
      </c>
      <c r="E4316" s="8">
        <v>9.9150679763703042</v>
      </c>
    </row>
    <row r="4317" spans="1:5" x14ac:dyDescent="0.35">
      <c r="A4317" s="8" t="s">
        <v>234</v>
      </c>
      <c r="B4317" s="54">
        <v>45215</v>
      </c>
      <c r="C4317" s="8">
        <v>11.445907841157808</v>
      </c>
      <c r="D4317" s="8">
        <v>4</v>
      </c>
      <c r="E4317" s="8">
        <v>11.445907841157808</v>
      </c>
    </row>
    <row r="4318" spans="1:5" x14ac:dyDescent="0.35">
      <c r="A4318" s="8" t="s">
        <v>234</v>
      </c>
      <c r="B4318" s="54">
        <v>45222</v>
      </c>
      <c r="C4318" s="8">
        <v>12.231419000601274</v>
      </c>
      <c r="D4318" s="8">
        <v>4</v>
      </c>
      <c r="E4318" s="8">
        <v>12.231419000601274</v>
      </c>
    </row>
    <row r="4319" spans="1:5" x14ac:dyDescent="0.35">
      <c r="A4319" s="8" t="s">
        <v>234</v>
      </c>
      <c r="B4319" s="54">
        <v>45229</v>
      </c>
      <c r="C4319" s="8">
        <v>12.117346446708602</v>
      </c>
      <c r="D4319" s="8">
        <v>4</v>
      </c>
      <c r="E4319" s="8">
        <v>12.117346446708602</v>
      </c>
    </row>
    <row r="4320" spans="1:5" x14ac:dyDescent="0.35">
      <c r="A4320" s="8" t="s">
        <v>234</v>
      </c>
      <c r="B4320" s="54">
        <v>45236</v>
      </c>
      <c r="C4320" s="8">
        <v>11.571044359117396</v>
      </c>
      <c r="D4320" s="8">
        <v>4</v>
      </c>
      <c r="E4320" s="8">
        <v>11.571044359117396</v>
      </c>
    </row>
    <row r="4321" spans="1:5" x14ac:dyDescent="0.35">
      <c r="A4321" s="8" t="s">
        <v>234</v>
      </c>
      <c r="B4321" s="54">
        <v>45243</v>
      </c>
      <c r="C4321" s="8">
        <v>10.320985332095168</v>
      </c>
      <c r="D4321" s="8">
        <v>4</v>
      </c>
      <c r="E4321" s="8">
        <v>10.320985332095168</v>
      </c>
    </row>
    <row r="4322" spans="1:5" x14ac:dyDescent="0.35">
      <c r="A4322" s="8" t="s">
        <v>234</v>
      </c>
      <c r="B4322" s="54">
        <v>45250</v>
      </c>
      <c r="C4322" s="8">
        <v>11.135735199999999</v>
      </c>
      <c r="D4322" s="8">
        <v>4</v>
      </c>
      <c r="E4322" s="8">
        <v>11.135735199999999</v>
      </c>
    </row>
    <row r="4323" spans="1:5" x14ac:dyDescent="0.35">
      <c r="A4323" s="8" t="s">
        <v>234</v>
      </c>
      <c r="B4323" s="54">
        <v>45257</v>
      </c>
      <c r="C4323" s="8">
        <v>10.110395957321058</v>
      </c>
      <c r="D4323" s="8">
        <v>4</v>
      </c>
      <c r="E4323" s="8">
        <v>10.110395957321058</v>
      </c>
    </row>
    <row r="4324" spans="1:5" x14ac:dyDescent="0.35">
      <c r="A4324" s="8" t="s">
        <v>234</v>
      </c>
      <c r="B4324" s="54">
        <v>45264</v>
      </c>
      <c r="C4324" s="8">
        <v>9.5693570123658329</v>
      </c>
      <c r="D4324" s="8">
        <v>4</v>
      </c>
      <c r="E4324" s="8">
        <v>9.5693570123658311</v>
      </c>
    </row>
    <row r="4325" spans="1:5" x14ac:dyDescent="0.35">
      <c r="A4325" s="8" t="s">
        <v>234</v>
      </c>
      <c r="B4325" s="54">
        <v>45271</v>
      </c>
      <c r="C4325" s="8">
        <v>10.260222097463462</v>
      </c>
      <c r="D4325" s="8">
        <v>4</v>
      </c>
      <c r="E4325" s="8">
        <v>10.260222097463462</v>
      </c>
    </row>
    <row r="4326" spans="1:5" x14ac:dyDescent="0.35">
      <c r="A4326" s="8" t="s">
        <v>234</v>
      </c>
      <c r="B4326" s="54">
        <v>45278</v>
      </c>
      <c r="C4326" s="8">
        <v>9.1785453328204962</v>
      </c>
      <c r="D4326" s="8">
        <v>4</v>
      </c>
      <c r="E4326" s="8">
        <v>9.1785453328204962</v>
      </c>
    </row>
    <row r="4327" spans="1:5" x14ac:dyDescent="0.35">
      <c r="A4327" s="8" t="s">
        <v>235</v>
      </c>
      <c r="B4327" s="54">
        <v>44921</v>
      </c>
      <c r="C4327" s="8">
        <v>7.3432285970000004</v>
      </c>
      <c r="D4327" s="8">
        <v>4</v>
      </c>
      <c r="E4327" s="8">
        <v>7.3432285970000004</v>
      </c>
    </row>
    <row r="4328" spans="1:5" x14ac:dyDescent="0.35">
      <c r="A4328" s="8" t="s">
        <v>235</v>
      </c>
      <c r="B4328" s="54">
        <v>44928</v>
      </c>
      <c r="C4328" s="8">
        <v>7.3801586675048725</v>
      </c>
      <c r="D4328" s="8">
        <v>4</v>
      </c>
      <c r="E4328" s="8">
        <v>7.3801586675048716</v>
      </c>
    </row>
    <row r="4329" spans="1:5" x14ac:dyDescent="0.35">
      <c r="A4329" s="8" t="s">
        <v>235</v>
      </c>
      <c r="B4329" s="54">
        <v>44935</v>
      </c>
      <c r="C4329" s="8">
        <v>7.3365149174335693</v>
      </c>
      <c r="D4329" s="8">
        <v>4</v>
      </c>
      <c r="E4329" s="8">
        <v>7.3365149174335693</v>
      </c>
    </row>
    <row r="4330" spans="1:5" x14ac:dyDescent="0.35">
      <c r="A4330" s="8" t="s">
        <v>235</v>
      </c>
      <c r="B4330" s="54">
        <v>44942</v>
      </c>
      <c r="C4330" s="8">
        <v>7.3747420744580383</v>
      </c>
      <c r="D4330" s="8">
        <v>4</v>
      </c>
      <c r="E4330" s="8">
        <v>7.3747420744580383</v>
      </c>
    </row>
    <row r="4331" spans="1:5" x14ac:dyDescent="0.35">
      <c r="A4331" s="8" t="s">
        <v>235</v>
      </c>
      <c r="B4331" s="54">
        <v>44949</v>
      </c>
      <c r="C4331" s="8">
        <v>7.4384784773754289</v>
      </c>
      <c r="D4331" s="8">
        <v>4</v>
      </c>
      <c r="E4331" s="8">
        <v>7.4384784773754289</v>
      </c>
    </row>
    <row r="4332" spans="1:5" x14ac:dyDescent="0.35">
      <c r="A4332" s="8" t="s">
        <v>235</v>
      </c>
      <c r="B4332" s="54">
        <v>44956</v>
      </c>
      <c r="C4332" s="8">
        <v>7.4097922851709788</v>
      </c>
      <c r="D4332" s="8">
        <v>4</v>
      </c>
      <c r="E4332" s="8">
        <v>7.4097922851709788</v>
      </c>
    </row>
    <row r="4333" spans="1:5" x14ac:dyDescent="0.35">
      <c r="A4333" s="8" t="s">
        <v>235</v>
      </c>
      <c r="B4333" s="54">
        <v>44963</v>
      </c>
      <c r="C4333" s="8">
        <v>7.3664393655654008</v>
      </c>
      <c r="D4333" s="8">
        <v>4</v>
      </c>
      <c r="E4333" s="8">
        <v>7.3664393655654008</v>
      </c>
    </row>
    <row r="4334" spans="1:5" x14ac:dyDescent="0.35">
      <c r="A4334" s="8" t="s">
        <v>235</v>
      </c>
      <c r="B4334" s="54">
        <v>44970</v>
      </c>
      <c r="C4334" s="8">
        <v>7.5049999520000004</v>
      </c>
      <c r="D4334" s="8">
        <v>4</v>
      </c>
      <c r="E4334" s="8">
        <v>7.5049999520000004</v>
      </c>
    </row>
    <row r="4335" spans="1:5" x14ac:dyDescent="0.35">
      <c r="A4335" s="8" t="s">
        <v>235</v>
      </c>
      <c r="B4335" s="54">
        <v>44977</v>
      </c>
      <c r="C4335" s="8">
        <v>7.7989511673656224</v>
      </c>
      <c r="D4335" s="8">
        <v>4</v>
      </c>
      <c r="E4335" s="8">
        <v>7.7989511673656224</v>
      </c>
    </row>
    <row r="4336" spans="1:5" x14ac:dyDescent="0.35">
      <c r="A4336" s="8" t="s">
        <v>235</v>
      </c>
      <c r="B4336" s="54">
        <v>44984</v>
      </c>
      <c r="C4336" s="8">
        <v>7.7809018636270952</v>
      </c>
      <c r="D4336" s="8">
        <v>4</v>
      </c>
      <c r="E4336" s="8">
        <v>7.7809018636270952</v>
      </c>
    </row>
    <row r="4337" spans="1:5" x14ac:dyDescent="0.35">
      <c r="A4337" s="8" t="s">
        <v>235</v>
      </c>
      <c r="B4337" s="54">
        <v>44991</v>
      </c>
      <c r="C4337" s="8">
        <v>7.7474196512025371</v>
      </c>
      <c r="D4337" s="8">
        <v>4</v>
      </c>
      <c r="E4337" s="8">
        <v>7.7474196512025371</v>
      </c>
    </row>
    <row r="4338" spans="1:5" x14ac:dyDescent="0.35">
      <c r="A4338" s="8" t="s">
        <v>235</v>
      </c>
      <c r="B4338" s="54">
        <v>44998</v>
      </c>
      <c r="C4338" s="8">
        <v>7.7677506522627127</v>
      </c>
      <c r="D4338" s="8">
        <v>4</v>
      </c>
      <c r="E4338" s="8">
        <v>7.7677506522627127</v>
      </c>
    </row>
    <row r="4339" spans="1:5" x14ac:dyDescent="0.35">
      <c r="A4339" s="8" t="s">
        <v>235</v>
      </c>
      <c r="B4339" s="54">
        <v>45005</v>
      </c>
      <c r="C4339" s="8">
        <v>7.7235433314127349</v>
      </c>
      <c r="D4339" s="8">
        <v>4</v>
      </c>
      <c r="E4339" s="8">
        <v>7.7235433314127349</v>
      </c>
    </row>
    <row r="4340" spans="1:5" x14ac:dyDescent="0.35">
      <c r="A4340" s="8" t="s">
        <v>235</v>
      </c>
      <c r="B4340" s="54">
        <v>45012</v>
      </c>
      <c r="C4340" s="8">
        <v>7.7204081829441034</v>
      </c>
      <c r="D4340" s="8">
        <v>4</v>
      </c>
      <c r="E4340" s="8">
        <v>7.7204081829441034</v>
      </c>
    </row>
    <row r="4341" spans="1:5" x14ac:dyDescent="0.35">
      <c r="A4341" s="8" t="s">
        <v>235</v>
      </c>
      <c r="B4341" s="54">
        <v>45019</v>
      </c>
      <c r="C4341" s="8">
        <v>7.7176708055700436</v>
      </c>
      <c r="D4341" s="8">
        <v>4</v>
      </c>
      <c r="E4341" s="8">
        <v>7.7176708055700436</v>
      </c>
    </row>
    <row r="4342" spans="1:5" x14ac:dyDescent="0.35">
      <c r="A4342" s="8" t="s">
        <v>235</v>
      </c>
      <c r="B4342" s="54">
        <v>45026</v>
      </c>
      <c r="C4342" s="8">
        <v>7.8835156245946569</v>
      </c>
      <c r="D4342" s="8">
        <v>4</v>
      </c>
      <c r="E4342" s="8">
        <v>7.8835156245946569</v>
      </c>
    </row>
    <row r="4343" spans="1:5" x14ac:dyDescent="0.35">
      <c r="A4343" s="8" t="s">
        <v>235</v>
      </c>
      <c r="B4343" s="54">
        <v>45033</v>
      </c>
      <c r="C4343" s="8">
        <v>7.9362988808424166</v>
      </c>
      <c r="D4343" s="8">
        <v>4</v>
      </c>
      <c r="E4343" s="8">
        <v>7.9362988808424166</v>
      </c>
    </row>
    <row r="4344" spans="1:5" x14ac:dyDescent="0.35">
      <c r="A4344" s="8" t="s">
        <v>235</v>
      </c>
      <c r="B4344" s="54">
        <v>45040</v>
      </c>
      <c r="C4344" s="8">
        <v>7.9595098981231267</v>
      </c>
      <c r="D4344" s="8">
        <v>4</v>
      </c>
      <c r="E4344" s="8">
        <v>7.9595098981231267</v>
      </c>
    </row>
    <row r="4345" spans="1:5" x14ac:dyDescent="0.35">
      <c r="A4345" s="8" t="s">
        <v>235</v>
      </c>
      <c r="B4345" s="54">
        <v>45047</v>
      </c>
      <c r="C4345" s="8">
        <v>7.9738573911575035</v>
      </c>
      <c r="D4345" s="8">
        <v>4</v>
      </c>
      <c r="E4345" s="8">
        <v>7.9738573911575044</v>
      </c>
    </row>
    <row r="4346" spans="1:5" x14ac:dyDescent="0.35">
      <c r="A4346" s="8" t="s">
        <v>235</v>
      </c>
      <c r="B4346" s="54">
        <v>45054</v>
      </c>
      <c r="C4346" s="8">
        <v>7.9696104500005429</v>
      </c>
      <c r="D4346" s="8">
        <v>4</v>
      </c>
      <c r="E4346" s="8">
        <v>7.9696104500005429</v>
      </c>
    </row>
    <row r="4347" spans="1:5" x14ac:dyDescent="0.35">
      <c r="A4347" s="8" t="s">
        <v>235</v>
      </c>
      <c r="B4347" s="54">
        <v>45061</v>
      </c>
      <c r="C4347" s="8">
        <v>7.9513438027030006</v>
      </c>
      <c r="D4347" s="8">
        <v>4</v>
      </c>
      <c r="E4347" s="8">
        <v>7.9513438027030006</v>
      </c>
    </row>
    <row r="4348" spans="1:5" x14ac:dyDescent="0.35">
      <c r="A4348" s="8" t="s">
        <v>235</v>
      </c>
      <c r="B4348" s="54">
        <v>45068</v>
      </c>
      <c r="C4348" s="8">
        <v>7.9953211333545964</v>
      </c>
      <c r="D4348" s="8">
        <v>4</v>
      </c>
      <c r="E4348" s="8">
        <v>7.9953211333545964</v>
      </c>
    </row>
    <row r="4349" spans="1:5" x14ac:dyDescent="0.35">
      <c r="A4349" s="8" t="s">
        <v>235</v>
      </c>
      <c r="B4349" s="54">
        <v>45075</v>
      </c>
      <c r="C4349" s="8">
        <v>8.0336758884938249</v>
      </c>
      <c r="D4349" s="8">
        <v>4</v>
      </c>
      <c r="E4349" s="8">
        <v>8.0336758884938249</v>
      </c>
    </row>
    <row r="4350" spans="1:5" x14ac:dyDescent="0.35">
      <c r="A4350" s="8" t="s">
        <v>235</v>
      </c>
      <c r="B4350" s="54">
        <v>45082</v>
      </c>
      <c r="C4350" s="8">
        <v>8.1070846808553263</v>
      </c>
      <c r="D4350" s="8">
        <v>4</v>
      </c>
      <c r="E4350" s="8">
        <v>8.1070846808553263</v>
      </c>
    </row>
    <row r="4351" spans="1:5" x14ac:dyDescent="0.35">
      <c r="A4351" s="8" t="s">
        <v>235</v>
      </c>
      <c r="B4351" s="54">
        <v>45089</v>
      </c>
      <c r="C4351" s="8">
        <v>8.0951147662981864</v>
      </c>
      <c r="D4351" s="8">
        <v>4</v>
      </c>
      <c r="E4351" s="8">
        <v>8.0951147662981864</v>
      </c>
    </row>
    <row r="4352" spans="1:5" x14ac:dyDescent="0.35">
      <c r="A4352" s="8" t="s">
        <v>235</v>
      </c>
      <c r="B4352" s="54">
        <v>45096</v>
      </c>
      <c r="C4352" s="8">
        <v>8.1391813650000007</v>
      </c>
      <c r="D4352" s="8">
        <v>4</v>
      </c>
      <c r="E4352" s="8">
        <v>8.1391813650000007</v>
      </c>
    </row>
    <row r="4353" spans="1:5" x14ac:dyDescent="0.35">
      <c r="A4353" s="8" t="s">
        <v>235</v>
      </c>
      <c r="B4353" s="54">
        <v>45103</v>
      </c>
      <c r="C4353" s="8">
        <v>8.2066990117411169</v>
      </c>
      <c r="D4353" s="8">
        <v>4</v>
      </c>
      <c r="E4353" s="8">
        <v>8.2066990117411169</v>
      </c>
    </row>
    <row r="4354" spans="1:5" x14ac:dyDescent="0.35">
      <c r="A4354" s="8" t="s">
        <v>235</v>
      </c>
      <c r="B4354" s="54">
        <v>45110</v>
      </c>
      <c r="C4354" s="8">
        <v>8.2747131194788182</v>
      </c>
      <c r="D4354" s="8">
        <v>4</v>
      </c>
      <c r="E4354" s="8">
        <v>8.2747131194788182</v>
      </c>
    </row>
    <row r="4355" spans="1:5" x14ac:dyDescent="0.35">
      <c r="A4355" s="8" t="s">
        <v>235</v>
      </c>
      <c r="B4355" s="54">
        <v>45117</v>
      </c>
      <c r="C4355" s="8">
        <v>8.2550432742162769</v>
      </c>
      <c r="D4355" s="8">
        <v>4</v>
      </c>
      <c r="E4355" s="8">
        <v>8.2550432742162769</v>
      </c>
    </row>
    <row r="4356" spans="1:5" x14ac:dyDescent="0.35">
      <c r="A4356" s="8" t="s">
        <v>235</v>
      </c>
      <c r="B4356" s="54">
        <v>45124</v>
      </c>
      <c r="C4356" s="8">
        <v>8.2918924108983809</v>
      </c>
      <c r="D4356" s="8">
        <v>4</v>
      </c>
      <c r="E4356" s="8">
        <v>8.2918924108983809</v>
      </c>
    </row>
    <row r="4357" spans="1:5" x14ac:dyDescent="0.35">
      <c r="A4357" s="8" t="s">
        <v>235</v>
      </c>
      <c r="B4357" s="54">
        <v>45131</v>
      </c>
      <c r="C4357" s="8">
        <v>8.3236126810994513</v>
      </c>
      <c r="D4357" s="8">
        <v>4</v>
      </c>
      <c r="E4357" s="8">
        <v>8.3236126810994513</v>
      </c>
    </row>
    <row r="4358" spans="1:5" x14ac:dyDescent="0.35">
      <c r="A4358" s="8" t="s">
        <v>235</v>
      </c>
      <c r="B4358" s="54">
        <v>45138</v>
      </c>
      <c r="C4358" s="8">
        <v>8.1546647072850789</v>
      </c>
      <c r="D4358" s="8">
        <v>4</v>
      </c>
      <c r="E4358" s="8">
        <v>8.1546647072850789</v>
      </c>
    </row>
    <row r="4359" spans="1:5" x14ac:dyDescent="0.35">
      <c r="A4359" s="8" t="s">
        <v>235</v>
      </c>
      <c r="B4359" s="54">
        <v>45145</v>
      </c>
      <c r="C4359" s="8">
        <v>8.1622619714789781</v>
      </c>
      <c r="D4359" s="8">
        <v>4</v>
      </c>
      <c r="E4359" s="8">
        <v>8.1622619714789781</v>
      </c>
    </row>
    <row r="4360" spans="1:5" x14ac:dyDescent="0.35">
      <c r="A4360" s="8" t="s">
        <v>235</v>
      </c>
      <c r="B4360" s="54">
        <v>45152</v>
      </c>
      <c r="C4360" s="8">
        <v>8.1806924692659955</v>
      </c>
      <c r="D4360" s="8">
        <v>4</v>
      </c>
      <c r="E4360" s="8">
        <v>8.1806924692659955</v>
      </c>
    </row>
    <row r="4361" spans="1:5" x14ac:dyDescent="0.35">
      <c r="A4361" s="8" t="s">
        <v>235</v>
      </c>
      <c r="B4361" s="54">
        <v>45159</v>
      </c>
      <c r="C4361" s="8">
        <v>8.1801037475858109</v>
      </c>
      <c r="D4361" s="8">
        <v>4</v>
      </c>
      <c r="E4361" s="8">
        <v>8.1801037475858109</v>
      </c>
    </row>
    <row r="4362" spans="1:5" x14ac:dyDescent="0.35">
      <c r="A4362" s="8" t="s">
        <v>235</v>
      </c>
      <c r="B4362" s="54">
        <v>45166</v>
      </c>
      <c r="C4362" s="8">
        <v>8.2176998950707016</v>
      </c>
      <c r="D4362" s="8">
        <v>4</v>
      </c>
      <c r="E4362" s="8">
        <v>8.2176998950707016</v>
      </c>
    </row>
    <row r="4363" spans="1:5" x14ac:dyDescent="0.35">
      <c r="A4363" s="8" t="s">
        <v>235</v>
      </c>
      <c r="B4363" s="54">
        <v>45173</v>
      </c>
      <c r="C4363" s="8">
        <v>8.2770924103059134</v>
      </c>
      <c r="D4363" s="8">
        <v>4</v>
      </c>
      <c r="E4363" s="8">
        <v>8.2770924103059134</v>
      </c>
    </row>
    <row r="4364" spans="1:5" x14ac:dyDescent="0.35">
      <c r="A4364" s="8" t="s">
        <v>235</v>
      </c>
      <c r="B4364" s="54">
        <v>45180</v>
      </c>
      <c r="C4364" s="8">
        <v>8.3329520802395329</v>
      </c>
      <c r="D4364" s="8">
        <v>4</v>
      </c>
      <c r="E4364" s="8">
        <v>8.3329520802395329</v>
      </c>
    </row>
    <row r="4365" spans="1:5" x14ac:dyDescent="0.35">
      <c r="A4365" s="8" t="s">
        <v>235</v>
      </c>
      <c r="B4365" s="54">
        <v>45187</v>
      </c>
      <c r="C4365" s="8">
        <v>8.518605084375185</v>
      </c>
      <c r="D4365" s="8">
        <v>4</v>
      </c>
      <c r="E4365" s="8">
        <v>8.518605084375185</v>
      </c>
    </row>
    <row r="4366" spans="1:5" x14ac:dyDescent="0.35">
      <c r="A4366" s="8" t="s">
        <v>235</v>
      </c>
      <c r="B4366" s="54">
        <v>45194</v>
      </c>
      <c r="C4366" s="8">
        <v>8.665269654302092</v>
      </c>
      <c r="D4366" s="8">
        <v>4</v>
      </c>
      <c r="E4366" s="8">
        <v>8.665269654302092</v>
      </c>
    </row>
    <row r="4367" spans="1:5" x14ac:dyDescent="0.35">
      <c r="A4367" s="8" t="s">
        <v>235</v>
      </c>
      <c r="B4367" s="54">
        <v>45201</v>
      </c>
      <c r="C4367" s="8">
        <v>8.7684583963165554</v>
      </c>
      <c r="D4367" s="8">
        <v>4</v>
      </c>
      <c r="E4367" s="8">
        <v>8.7684583963165554</v>
      </c>
    </row>
    <row r="4368" spans="1:5" x14ac:dyDescent="0.35">
      <c r="A4368" s="8" t="s">
        <v>235</v>
      </c>
      <c r="B4368" s="54">
        <v>45208</v>
      </c>
      <c r="C4368" s="8">
        <v>8.7835105889886691</v>
      </c>
      <c r="D4368" s="8">
        <v>4</v>
      </c>
      <c r="E4368" s="8">
        <v>8.7835105889886691</v>
      </c>
    </row>
    <row r="4369" spans="1:5" x14ac:dyDescent="0.35">
      <c r="A4369" s="8" t="s">
        <v>235</v>
      </c>
      <c r="B4369" s="54">
        <v>45215</v>
      </c>
      <c r="C4369" s="8">
        <v>8.7951479004832631</v>
      </c>
      <c r="D4369" s="8">
        <v>4</v>
      </c>
      <c r="E4369" s="8">
        <v>8.7951479004832631</v>
      </c>
    </row>
    <row r="4370" spans="1:5" x14ac:dyDescent="0.35">
      <c r="A4370" s="8" t="s">
        <v>235</v>
      </c>
      <c r="B4370" s="54">
        <v>45222</v>
      </c>
      <c r="C4370" s="8">
        <v>8.8377570009999999</v>
      </c>
      <c r="D4370" s="8">
        <v>4</v>
      </c>
      <c r="E4370" s="8">
        <v>8.8377570009999999</v>
      </c>
    </row>
    <row r="4371" spans="1:5" x14ac:dyDescent="0.35">
      <c r="A4371" s="8" t="s">
        <v>235</v>
      </c>
      <c r="B4371" s="54">
        <v>45229</v>
      </c>
      <c r="C4371" s="8">
        <v>8.8812029979757678</v>
      </c>
      <c r="D4371" s="8">
        <v>4</v>
      </c>
      <c r="E4371" s="8">
        <v>8.8812029979757678</v>
      </c>
    </row>
    <row r="4372" spans="1:5" x14ac:dyDescent="0.35">
      <c r="A4372" s="8" t="s">
        <v>235</v>
      </c>
      <c r="B4372" s="54">
        <v>45236</v>
      </c>
      <c r="C4372" s="8">
        <v>8.908011229813976</v>
      </c>
      <c r="D4372" s="8">
        <v>4</v>
      </c>
      <c r="E4372" s="8">
        <v>8.908011229813976</v>
      </c>
    </row>
    <row r="4373" spans="1:5" x14ac:dyDescent="0.35">
      <c r="A4373" s="8" t="s">
        <v>235</v>
      </c>
      <c r="B4373" s="54">
        <v>45243</v>
      </c>
      <c r="C4373" s="8">
        <v>9.1576515505724583</v>
      </c>
      <c r="D4373" s="8">
        <v>4</v>
      </c>
      <c r="E4373" s="8">
        <v>9.1576515505724583</v>
      </c>
    </row>
    <row r="4374" spans="1:5" x14ac:dyDescent="0.35">
      <c r="A4374" s="8" t="s">
        <v>235</v>
      </c>
      <c r="B4374" s="54">
        <v>45250</v>
      </c>
      <c r="C4374" s="8">
        <v>9.2268082163251055</v>
      </c>
      <c r="D4374" s="8">
        <v>4</v>
      </c>
      <c r="E4374" s="8">
        <v>9.2268082163251055</v>
      </c>
    </row>
    <row r="4375" spans="1:5" x14ac:dyDescent="0.35">
      <c r="A4375" s="8" t="s">
        <v>235</v>
      </c>
      <c r="B4375" s="54">
        <v>45257</v>
      </c>
      <c r="C4375" s="8">
        <v>9.2646067799573117</v>
      </c>
      <c r="D4375" s="8">
        <v>4</v>
      </c>
      <c r="E4375" s="8">
        <v>9.2646067799573117</v>
      </c>
    </row>
    <row r="4376" spans="1:5" x14ac:dyDescent="0.35">
      <c r="A4376" s="8" t="s">
        <v>235</v>
      </c>
      <c r="B4376" s="54">
        <v>45264</v>
      </c>
      <c r="C4376" s="8">
        <v>9.2783927111505573</v>
      </c>
      <c r="D4376" s="8">
        <v>4</v>
      </c>
      <c r="E4376" s="8">
        <v>9.2783927111505555</v>
      </c>
    </row>
    <row r="4377" spans="1:5" x14ac:dyDescent="0.35">
      <c r="A4377" s="8" t="s">
        <v>235</v>
      </c>
      <c r="B4377" s="54">
        <v>45271</v>
      </c>
      <c r="C4377" s="8">
        <v>9.278214764894674</v>
      </c>
      <c r="D4377" s="8">
        <v>4</v>
      </c>
      <c r="E4377" s="8">
        <v>9.278214764894674</v>
      </c>
    </row>
    <row r="4378" spans="1:5" x14ac:dyDescent="0.35">
      <c r="A4378" s="8" t="s">
        <v>235</v>
      </c>
      <c r="B4378" s="54">
        <v>45278</v>
      </c>
      <c r="C4378" s="8">
        <v>9.2936519880000006</v>
      </c>
      <c r="D4378" s="8">
        <v>4</v>
      </c>
      <c r="E4378" s="8">
        <v>9.2936519880000006</v>
      </c>
    </row>
    <row r="4379" spans="1:5" x14ac:dyDescent="0.35">
      <c r="A4379" s="8" t="s">
        <v>236</v>
      </c>
      <c r="B4379" s="54">
        <v>44921</v>
      </c>
      <c r="C4379" s="8">
        <v>10.847751427945152</v>
      </c>
      <c r="D4379" s="8">
        <v>4</v>
      </c>
      <c r="E4379" s="8">
        <v>10.847751427945152</v>
      </c>
    </row>
    <row r="4380" spans="1:5" x14ac:dyDescent="0.35">
      <c r="A4380" s="8" t="s">
        <v>236</v>
      </c>
      <c r="B4380" s="54">
        <v>44928</v>
      </c>
      <c r="C4380" s="8">
        <v>6.2369775359012536</v>
      </c>
      <c r="D4380" s="8">
        <v>4</v>
      </c>
      <c r="E4380" s="8">
        <v>6.2369775359012536</v>
      </c>
    </row>
    <row r="4381" spans="1:5" x14ac:dyDescent="0.35">
      <c r="A4381" s="8" t="s">
        <v>236</v>
      </c>
      <c r="B4381" s="54">
        <v>44935</v>
      </c>
      <c r="C4381" s="8">
        <v>3.8320783696441079</v>
      </c>
      <c r="D4381" s="8">
        <v>4</v>
      </c>
      <c r="E4381" s="8">
        <v>3.8320783696441079</v>
      </c>
    </row>
    <row r="4382" spans="1:5" x14ac:dyDescent="0.35">
      <c r="A4382" s="8" t="s">
        <v>236</v>
      </c>
      <c r="B4382" s="54">
        <v>44942</v>
      </c>
      <c r="C4382" s="8">
        <v>5.0026143249926056</v>
      </c>
      <c r="D4382" s="8">
        <v>4</v>
      </c>
      <c r="E4382" s="8">
        <v>5.0026143249926056</v>
      </c>
    </row>
    <row r="4383" spans="1:5" x14ac:dyDescent="0.35">
      <c r="A4383" s="8" t="s">
        <v>236</v>
      </c>
      <c r="B4383" s="54">
        <v>44949</v>
      </c>
      <c r="C4383" s="8">
        <v>3.4434297826792934</v>
      </c>
      <c r="D4383" s="8">
        <v>4</v>
      </c>
      <c r="E4383" s="8">
        <v>3.4434297826792934</v>
      </c>
    </row>
    <row r="4384" spans="1:5" x14ac:dyDescent="0.35">
      <c r="A4384" s="8" t="s">
        <v>236</v>
      </c>
      <c r="B4384" s="54">
        <v>44956</v>
      </c>
      <c r="C4384" s="8">
        <v>2.6841308970000002</v>
      </c>
      <c r="D4384" s="8">
        <v>4</v>
      </c>
      <c r="E4384" s="8">
        <v>2.6841308970000002</v>
      </c>
    </row>
    <row r="4385" spans="1:5" x14ac:dyDescent="0.35">
      <c r="A4385" s="8" t="s">
        <v>236</v>
      </c>
      <c r="B4385" s="54">
        <v>44963</v>
      </c>
      <c r="C4385" s="8">
        <v>2.3259283861060522</v>
      </c>
      <c r="D4385" s="8">
        <v>4</v>
      </c>
      <c r="E4385" s="8">
        <v>2.3259283861060518</v>
      </c>
    </row>
    <row r="4386" spans="1:5" x14ac:dyDescent="0.35">
      <c r="A4386" s="8" t="s">
        <v>236</v>
      </c>
      <c r="B4386" s="54">
        <v>44970</v>
      </c>
      <c r="C4386" s="8">
        <v>3.1980221368069413</v>
      </c>
      <c r="D4386" s="8">
        <v>4</v>
      </c>
      <c r="E4386" s="8">
        <v>3.1980221368069413</v>
      </c>
    </row>
    <row r="4387" spans="1:5" x14ac:dyDescent="0.35">
      <c r="A4387" s="8" t="s">
        <v>236</v>
      </c>
      <c r="B4387" s="54">
        <v>44977</v>
      </c>
      <c r="C4387" s="8">
        <v>3.0950933496572897</v>
      </c>
      <c r="D4387" s="8">
        <v>4</v>
      </c>
      <c r="E4387" s="8">
        <v>3.0950933496572897</v>
      </c>
    </row>
    <row r="4388" spans="1:5" x14ac:dyDescent="0.35">
      <c r="A4388" s="8" t="s">
        <v>236</v>
      </c>
      <c r="B4388" s="54">
        <v>44984</v>
      </c>
      <c r="C4388" s="8">
        <v>3.5654495709999998</v>
      </c>
      <c r="D4388" s="8">
        <v>4</v>
      </c>
      <c r="E4388" s="8">
        <v>3.5654495709999998</v>
      </c>
    </row>
    <row r="4389" spans="1:5" x14ac:dyDescent="0.35">
      <c r="A4389" s="8" t="s">
        <v>236</v>
      </c>
      <c r="B4389" s="54">
        <v>44991</v>
      </c>
      <c r="C4389" s="8">
        <v>3.2716209375503462</v>
      </c>
      <c r="D4389" s="8">
        <v>4</v>
      </c>
      <c r="E4389" s="8">
        <v>3.2716209375503462</v>
      </c>
    </row>
    <row r="4390" spans="1:5" x14ac:dyDescent="0.35">
      <c r="A4390" s="8" t="s">
        <v>236</v>
      </c>
      <c r="B4390" s="54">
        <v>44998</v>
      </c>
      <c r="C4390" s="8">
        <v>3.1306288237316098</v>
      </c>
      <c r="D4390" s="8">
        <v>4</v>
      </c>
      <c r="E4390" s="8">
        <v>3.1306288237316098</v>
      </c>
    </row>
    <row r="4391" spans="1:5" x14ac:dyDescent="0.35">
      <c r="A4391" s="8" t="s">
        <v>236</v>
      </c>
      <c r="B4391" s="54">
        <v>45005</v>
      </c>
      <c r="C4391" s="8">
        <v>4.1006242929508474</v>
      </c>
      <c r="D4391" s="8">
        <v>4</v>
      </c>
      <c r="E4391" s="8">
        <v>4.1006242929508474</v>
      </c>
    </row>
    <row r="4392" spans="1:5" x14ac:dyDescent="0.35">
      <c r="A4392" s="8" t="s">
        <v>236</v>
      </c>
      <c r="B4392" s="54">
        <v>45012</v>
      </c>
      <c r="C4392" s="8">
        <v>3.529890548</v>
      </c>
      <c r="D4392" s="8">
        <v>4</v>
      </c>
      <c r="E4392" s="8">
        <v>3.529890548</v>
      </c>
    </row>
    <row r="4393" spans="1:5" x14ac:dyDescent="0.35">
      <c r="A4393" s="8" t="s">
        <v>236</v>
      </c>
      <c r="B4393" s="54">
        <v>45019</v>
      </c>
      <c r="C4393" s="8">
        <v>2.7376112439708251</v>
      </c>
      <c r="D4393" s="8">
        <v>4</v>
      </c>
      <c r="E4393" s="8">
        <v>2.7376112439708251</v>
      </c>
    </row>
    <row r="4394" spans="1:5" x14ac:dyDescent="0.35">
      <c r="A4394" s="8" t="s">
        <v>236</v>
      </c>
      <c r="B4394" s="54">
        <v>45026</v>
      </c>
      <c r="C4394" s="8">
        <v>2.3540657543253394</v>
      </c>
      <c r="D4394" s="8">
        <v>4</v>
      </c>
      <c r="E4394" s="8">
        <v>2.3540657543253394</v>
      </c>
    </row>
    <row r="4395" spans="1:5" x14ac:dyDescent="0.35">
      <c r="A4395" s="8" t="s">
        <v>236</v>
      </c>
      <c r="B4395" s="54">
        <v>45033</v>
      </c>
      <c r="C4395" s="8">
        <v>4.2454818627390782</v>
      </c>
      <c r="D4395" s="8">
        <v>4</v>
      </c>
      <c r="E4395" s="8">
        <v>4.2454818627390782</v>
      </c>
    </row>
    <row r="4396" spans="1:5" x14ac:dyDescent="0.35">
      <c r="A4396" s="8" t="s">
        <v>236</v>
      </c>
      <c r="B4396" s="54">
        <v>45040</v>
      </c>
      <c r="C4396" s="8">
        <v>3.598729032227487</v>
      </c>
      <c r="D4396" s="8">
        <v>4</v>
      </c>
      <c r="E4396" s="8">
        <v>3.598729032227487</v>
      </c>
    </row>
    <row r="4397" spans="1:5" x14ac:dyDescent="0.35">
      <c r="A4397" s="8" t="s">
        <v>236</v>
      </c>
      <c r="B4397" s="54">
        <v>45047</v>
      </c>
      <c r="C4397" s="8">
        <v>3.2910178734876228</v>
      </c>
      <c r="D4397" s="8">
        <v>4</v>
      </c>
      <c r="E4397" s="8">
        <v>3.2910178734876228</v>
      </c>
    </row>
    <row r="4398" spans="1:5" x14ac:dyDescent="0.35">
      <c r="A4398" s="8" t="s">
        <v>236</v>
      </c>
      <c r="B4398" s="54">
        <v>45054</v>
      </c>
      <c r="C4398" s="8">
        <v>2.6245615830278983</v>
      </c>
      <c r="D4398" s="8">
        <v>4</v>
      </c>
      <c r="E4398" s="8">
        <v>2.6245615830278983</v>
      </c>
    </row>
    <row r="4399" spans="1:5" x14ac:dyDescent="0.35">
      <c r="A4399" s="8" t="s">
        <v>236</v>
      </c>
      <c r="B4399" s="54">
        <v>45061</v>
      </c>
      <c r="C4399" s="8">
        <v>2.3030971606764568</v>
      </c>
      <c r="D4399" s="8">
        <v>4</v>
      </c>
      <c r="E4399" s="8">
        <v>2.3030971606764568</v>
      </c>
    </row>
    <row r="4400" spans="1:5" x14ac:dyDescent="0.35">
      <c r="A4400" s="8" t="s">
        <v>236</v>
      </c>
      <c r="B4400" s="54">
        <v>45068</v>
      </c>
      <c r="C4400" s="8">
        <v>2.1471350565995486</v>
      </c>
      <c r="D4400" s="8">
        <v>4</v>
      </c>
      <c r="E4400" s="8">
        <v>2.1471350565995486</v>
      </c>
    </row>
    <row r="4401" spans="1:5" x14ac:dyDescent="0.35">
      <c r="A4401" s="8" t="s">
        <v>236</v>
      </c>
      <c r="B4401" s="54">
        <v>45075</v>
      </c>
      <c r="C4401" s="8">
        <v>1.0381345013275085</v>
      </c>
      <c r="D4401" s="8">
        <v>4</v>
      </c>
      <c r="E4401" s="8">
        <v>1.0381345013275085</v>
      </c>
    </row>
    <row r="4402" spans="1:5" x14ac:dyDescent="0.35">
      <c r="A4402" s="8" t="s">
        <v>236</v>
      </c>
      <c r="B4402" s="54">
        <v>45082</v>
      </c>
      <c r="C4402" s="8">
        <v>2.0497359953766781</v>
      </c>
      <c r="D4402" s="8">
        <v>4</v>
      </c>
      <c r="E4402" s="8">
        <v>2.0497359953766781</v>
      </c>
    </row>
    <row r="4403" spans="1:5" x14ac:dyDescent="0.35">
      <c r="A4403" s="8" t="s">
        <v>236</v>
      </c>
      <c r="B4403" s="54">
        <v>45089</v>
      </c>
      <c r="C4403" s="8">
        <v>2.0241467631311663</v>
      </c>
      <c r="D4403" s="8">
        <v>4</v>
      </c>
      <c r="E4403" s="8">
        <v>2.0241467631311663</v>
      </c>
    </row>
    <row r="4404" spans="1:5" x14ac:dyDescent="0.35">
      <c r="A4404" s="8" t="s">
        <v>236</v>
      </c>
      <c r="B4404" s="54">
        <v>45096</v>
      </c>
      <c r="C4404" s="8">
        <v>2.5265390592581243</v>
      </c>
      <c r="D4404" s="8">
        <v>4</v>
      </c>
      <c r="E4404" s="8">
        <v>2.5265390592581243</v>
      </c>
    </row>
    <row r="4405" spans="1:5" x14ac:dyDescent="0.35">
      <c r="A4405" s="8" t="s">
        <v>236</v>
      </c>
      <c r="B4405" s="54">
        <v>45103</v>
      </c>
      <c r="C4405" s="8">
        <v>3.2859835613381638</v>
      </c>
      <c r="D4405" s="8">
        <v>4</v>
      </c>
      <c r="E4405" s="8">
        <v>3.2859835613381638</v>
      </c>
    </row>
    <row r="4406" spans="1:5" x14ac:dyDescent="0.35">
      <c r="A4406" s="8" t="s">
        <v>236</v>
      </c>
      <c r="B4406" s="54">
        <v>45110</v>
      </c>
      <c r="C4406" s="8">
        <v>5.2457201138086393</v>
      </c>
      <c r="D4406" s="8">
        <v>4</v>
      </c>
      <c r="E4406" s="8">
        <v>5.2457201138086393</v>
      </c>
    </row>
    <row r="4407" spans="1:5" x14ac:dyDescent="0.35">
      <c r="A4407" s="8" t="s">
        <v>236</v>
      </c>
      <c r="B4407" s="54">
        <v>45117</v>
      </c>
      <c r="C4407" s="8">
        <v>6.2572902167822857</v>
      </c>
      <c r="D4407" s="8">
        <v>4</v>
      </c>
      <c r="E4407" s="8">
        <v>6.2572902167822857</v>
      </c>
    </row>
    <row r="4408" spans="1:5" x14ac:dyDescent="0.35">
      <c r="A4408" s="8" t="s">
        <v>236</v>
      </c>
      <c r="B4408" s="54">
        <v>45124</v>
      </c>
      <c r="C4408" s="8">
        <v>3.3944454369999999</v>
      </c>
      <c r="D4408" s="8">
        <v>4</v>
      </c>
      <c r="E4408" s="8">
        <v>3.3944454369999999</v>
      </c>
    </row>
    <row r="4409" spans="1:5" x14ac:dyDescent="0.35">
      <c r="A4409" s="8" t="s">
        <v>236</v>
      </c>
      <c r="B4409" s="54">
        <v>45131</v>
      </c>
      <c r="C4409" s="8">
        <v>5.3618885664523921</v>
      </c>
      <c r="D4409" s="8">
        <v>4</v>
      </c>
      <c r="E4409" s="8">
        <v>5.3618885664523921</v>
      </c>
    </row>
    <row r="4410" spans="1:5" x14ac:dyDescent="0.35">
      <c r="A4410" s="8" t="s">
        <v>236</v>
      </c>
      <c r="B4410" s="54">
        <v>45138</v>
      </c>
      <c r="C4410" s="8">
        <v>5.252651653570287</v>
      </c>
      <c r="D4410" s="8">
        <v>4</v>
      </c>
      <c r="E4410" s="8">
        <v>5.252651653570287</v>
      </c>
    </row>
    <row r="4411" spans="1:5" x14ac:dyDescent="0.35">
      <c r="A4411" s="8" t="s">
        <v>236</v>
      </c>
      <c r="B4411" s="54">
        <v>45145</v>
      </c>
      <c r="C4411" s="8">
        <v>3.4208028835173176</v>
      </c>
      <c r="D4411" s="8">
        <v>4</v>
      </c>
      <c r="E4411" s="8">
        <v>3.4208028835173176</v>
      </c>
    </row>
    <row r="4412" spans="1:5" x14ac:dyDescent="0.35">
      <c r="A4412" s="8" t="s">
        <v>236</v>
      </c>
      <c r="B4412" s="54">
        <v>45152</v>
      </c>
      <c r="C4412" s="8">
        <v>4.3098618850000001</v>
      </c>
      <c r="D4412" s="8">
        <v>4</v>
      </c>
      <c r="E4412" s="8">
        <v>4.3098618850000001</v>
      </c>
    </row>
    <row r="4413" spans="1:5" x14ac:dyDescent="0.35">
      <c r="A4413" s="8" t="s">
        <v>236</v>
      </c>
      <c r="B4413" s="54">
        <v>45159</v>
      </c>
      <c r="C4413" s="8">
        <v>4.1917688847061614</v>
      </c>
      <c r="D4413" s="8">
        <v>4</v>
      </c>
      <c r="E4413" s="8">
        <v>4.1917688847061614</v>
      </c>
    </row>
    <row r="4414" spans="1:5" x14ac:dyDescent="0.35">
      <c r="A4414" s="8" t="s">
        <v>236</v>
      </c>
      <c r="B4414" s="54">
        <v>45166</v>
      </c>
      <c r="C4414" s="8">
        <v>3.288485443706866</v>
      </c>
      <c r="D4414" s="8">
        <v>4</v>
      </c>
      <c r="E4414" s="8">
        <v>3.288485443706866</v>
      </c>
    </row>
    <row r="4415" spans="1:5" x14ac:dyDescent="0.35">
      <c r="A4415" s="8" t="s">
        <v>236</v>
      </c>
      <c r="B4415" s="54">
        <v>45173</v>
      </c>
      <c r="C4415" s="8">
        <v>4.1805289510408414</v>
      </c>
      <c r="D4415" s="8">
        <v>4</v>
      </c>
      <c r="E4415" s="8">
        <v>4.1805289510408414</v>
      </c>
    </row>
    <row r="4416" spans="1:5" x14ac:dyDescent="0.35">
      <c r="A4416" s="8" t="s">
        <v>236</v>
      </c>
      <c r="B4416" s="54">
        <v>45180</v>
      </c>
      <c r="C4416" s="8">
        <v>4.3576408945368579</v>
      </c>
      <c r="D4416" s="8">
        <v>4</v>
      </c>
      <c r="E4416" s="8">
        <v>4.3576408945368579</v>
      </c>
    </row>
    <row r="4417" spans="1:5" x14ac:dyDescent="0.35">
      <c r="A4417" s="8" t="s">
        <v>236</v>
      </c>
      <c r="B4417" s="54">
        <v>45187</v>
      </c>
      <c r="C4417" s="8">
        <v>6.0986564177520437</v>
      </c>
      <c r="D4417" s="8">
        <v>4</v>
      </c>
      <c r="E4417" s="8">
        <v>6.0986564177520437</v>
      </c>
    </row>
    <row r="4418" spans="1:5" x14ac:dyDescent="0.35">
      <c r="A4418" s="8" t="s">
        <v>236</v>
      </c>
      <c r="B4418" s="54">
        <v>45194</v>
      </c>
      <c r="C4418" s="8">
        <v>4.1325115747917351</v>
      </c>
      <c r="D4418" s="8">
        <v>4</v>
      </c>
      <c r="E4418" s="8">
        <v>4.1325115747917351</v>
      </c>
    </row>
    <row r="4419" spans="1:5" x14ac:dyDescent="0.35">
      <c r="A4419" s="8" t="s">
        <v>236</v>
      </c>
      <c r="B4419" s="54">
        <v>45201</v>
      </c>
      <c r="C4419" s="8">
        <v>7.1175885237517473</v>
      </c>
      <c r="D4419" s="8">
        <v>4</v>
      </c>
      <c r="E4419" s="8">
        <v>7.1175885237517473</v>
      </c>
    </row>
    <row r="4420" spans="1:5" x14ac:dyDescent="0.35">
      <c r="A4420" s="8" t="s">
        <v>236</v>
      </c>
      <c r="B4420" s="54">
        <v>45208</v>
      </c>
      <c r="C4420" s="8">
        <v>3.0232196942385827</v>
      </c>
      <c r="D4420" s="8">
        <v>4</v>
      </c>
      <c r="E4420" s="8">
        <v>3.0232196942385827</v>
      </c>
    </row>
    <row r="4421" spans="1:5" x14ac:dyDescent="0.35">
      <c r="A4421" s="8" t="s">
        <v>236</v>
      </c>
      <c r="B4421" s="54">
        <v>45215</v>
      </c>
      <c r="C4421" s="8">
        <v>3.036547253088079</v>
      </c>
      <c r="D4421" s="8">
        <v>4</v>
      </c>
      <c r="E4421" s="8">
        <v>3.036547253088079</v>
      </c>
    </row>
    <row r="4422" spans="1:5" x14ac:dyDescent="0.35">
      <c r="A4422" s="8" t="s">
        <v>236</v>
      </c>
      <c r="B4422" s="54">
        <v>45222</v>
      </c>
      <c r="C4422" s="8">
        <v>7.5747757381142566</v>
      </c>
      <c r="D4422" s="8">
        <v>4</v>
      </c>
      <c r="E4422" s="8">
        <v>7.5747757381142566</v>
      </c>
    </row>
    <row r="4423" spans="1:5" x14ac:dyDescent="0.35">
      <c r="A4423" s="8" t="s">
        <v>236</v>
      </c>
      <c r="B4423" s="54">
        <v>45229</v>
      </c>
      <c r="C4423" s="8">
        <v>2.7505804445999984</v>
      </c>
      <c r="D4423" s="8">
        <v>4</v>
      </c>
      <c r="E4423" s="8">
        <v>2.7505804445999984</v>
      </c>
    </row>
    <row r="4424" spans="1:5" x14ac:dyDescent="0.35">
      <c r="A4424" s="8" t="s">
        <v>236</v>
      </c>
      <c r="B4424" s="54">
        <v>45236</v>
      </c>
      <c r="C4424" s="8">
        <v>3.8260420715044856</v>
      </c>
      <c r="D4424" s="8">
        <v>4</v>
      </c>
      <c r="E4424" s="8">
        <v>3.8260420715044856</v>
      </c>
    </row>
    <row r="4425" spans="1:5" x14ac:dyDescent="0.35">
      <c r="A4425" s="8" t="s">
        <v>236</v>
      </c>
      <c r="B4425" s="54">
        <v>45243</v>
      </c>
      <c r="C4425" s="8">
        <v>26.585798358433959</v>
      </c>
      <c r="D4425" s="8">
        <v>4</v>
      </c>
      <c r="E4425" s="8">
        <v>26.585798358433959</v>
      </c>
    </row>
    <row r="4426" spans="1:5" x14ac:dyDescent="0.35">
      <c r="A4426" s="8" t="s">
        <v>236</v>
      </c>
      <c r="B4426" s="54">
        <v>45250</v>
      </c>
      <c r="C4426" s="8">
        <v>12.113913027314418</v>
      </c>
      <c r="D4426" s="8">
        <v>4</v>
      </c>
      <c r="E4426" s="8">
        <v>12.113913027314418</v>
      </c>
    </row>
    <row r="4427" spans="1:5" x14ac:dyDescent="0.35">
      <c r="A4427" s="8" t="s">
        <v>236</v>
      </c>
      <c r="B4427" s="54">
        <v>45257</v>
      </c>
      <c r="C4427" s="8">
        <v>16.71654002688425</v>
      </c>
      <c r="D4427" s="8">
        <v>4</v>
      </c>
      <c r="E4427" s="8">
        <v>16.71654002688425</v>
      </c>
    </row>
    <row r="4428" spans="1:5" x14ac:dyDescent="0.35">
      <c r="A4428" s="8" t="s">
        <v>236</v>
      </c>
      <c r="B4428" s="54">
        <v>45264</v>
      </c>
      <c r="C4428" s="8">
        <v>16.675468847062049</v>
      </c>
      <c r="D4428" s="8">
        <v>4</v>
      </c>
      <c r="E4428" s="8">
        <v>16.675468847062049</v>
      </c>
    </row>
    <row r="4429" spans="1:5" x14ac:dyDescent="0.35">
      <c r="A4429" s="8" t="s">
        <v>236</v>
      </c>
      <c r="B4429" s="54">
        <v>45271</v>
      </c>
      <c r="C4429" s="8">
        <v>20.712312800894068</v>
      </c>
      <c r="D4429" s="8">
        <v>4</v>
      </c>
      <c r="E4429" s="8">
        <v>20.712312800894068</v>
      </c>
    </row>
    <row r="4430" spans="1:5" x14ac:dyDescent="0.35">
      <c r="A4430" s="8" t="s">
        <v>236</v>
      </c>
      <c r="B4430" s="54">
        <v>45278</v>
      </c>
      <c r="C4430" s="8">
        <v>16.356032819613635</v>
      </c>
      <c r="D4430" s="8">
        <v>4</v>
      </c>
      <c r="E4430" s="8">
        <v>16.356032819613635</v>
      </c>
    </row>
    <row r="4431" spans="1:5" x14ac:dyDescent="0.35">
      <c r="A4431" s="8" t="s">
        <v>237</v>
      </c>
      <c r="B4431" s="54">
        <v>44921</v>
      </c>
      <c r="C4431" s="8">
        <v>6.6397552427585813</v>
      </c>
      <c r="D4431" s="8">
        <v>4</v>
      </c>
      <c r="E4431" s="8">
        <v>6.6397552427585813</v>
      </c>
    </row>
    <row r="4432" spans="1:5" x14ac:dyDescent="0.35">
      <c r="A4432" s="8" t="s">
        <v>237</v>
      </c>
      <c r="B4432" s="54">
        <v>44928</v>
      </c>
      <c r="C4432" s="8">
        <v>6.4329703709999997</v>
      </c>
      <c r="D4432" s="8">
        <v>4</v>
      </c>
      <c r="E4432" s="8">
        <v>6.4329703709999997</v>
      </c>
    </row>
    <row r="4433" spans="1:5" x14ac:dyDescent="0.35">
      <c r="A4433" s="8" t="s">
        <v>237</v>
      </c>
      <c r="B4433" s="54">
        <v>44935</v>
      </c>
      <c r="C4433" s="8">
        <v>6.6159523767933139</v>
      </c>
      <c r="D4433" s="8">
        <v>4</v>
      </c>
      <c r="E4433" s="8">
        <v>6.6159523767933139</v>
      </c>
    </row>
    <row r="4434" spans="1:5" x14ac:dyDescent="0.35">
      <c r="A4434" s="8" t="s">
        <v>237</v>
      </c>
      <c r="B4434" s="54">
        <v>44942</v>
      </c>
      <c r="C4434" s="8">
        <v>6.096878763106945</v>
      </c>
      <c r="D4434" s="8">
        <v>4</v>
      </c>
      <c r="E4434" s="8">
        <v>6.096878763106945</v>
      </c>
    </row>
    <row r="4435" spans="1:5" x14ac:dyDescent="0.35">
      <c r="A4435" s="8" t="s">
        <v>237</v>
      </c>
      <c r="B4435" s="54">
        <v>44949</v>
      </c>
      <c r="C4435" s="8">
        <v>5.7389273080368808</v>
      </c>
      <c r="D4435" s="8">
        <v>4</v>
      </c>
      <c r="E4435" s="8">
        <v>5.7389273080368808</v>
      </c>
    </row>
    <row r="4436" spans="1:5" x14ac:dyDescent="0.35">
      <c r="A4436" s="8" t="s">
        <v>237</v>
      </c>
      <c r="B4436" s="54">
        <v>44956</v>
      </c>
      <c r="C4436" s="8">
        <v>5.8248917981717314</v>
      </c>
      <c r="D4436" s="8">
        <v>4</v>
      </c>
      <c r="E4436" s="8">
        <v>5.8248917981717314</v>
      </c>
    </row>
    <row r="4437" spans="1:5" x14ac:dyDescent="0.35">
      <c r="A4437" s="8" t="s">
        <v>237</v>
      </c>
      <c r="B4437" s="54">
        <v>44963</v>
      </c>
      <c r="C4437" s="8">
        <v>5.8814680526346015</v>
      </c>
      <c r="D4437" s="8">
        <v>4</v>
      </c>
      <c r="E4437" s="8">
        <v>5.8814680526346015</v>
      </c>
    </row>
    <row r="4438" spans="1:5" x14ac:dyDescent="0.35">
      <c r="A4438" s="8" t="s">
        <v>237</v>
      </c>
      <c r="B4438" s="54">
        <v>44970</v>
      </c>
      <c r="C4438" s="8">
        <v>5.5954313763983334</v>
      </c>
      <c r="D4438" s="8">
        <v>4</v>
      </c>
      <c r="E4438" s="8">
        <v>5.5954313763983334</v>
      </c>
    </row>
    <row r="4439" spans="1:5" x14ac:dyDescent="0.35">
      <c r="A4439" s="8" t="s">
        <v>237</v>
      </c>
      <c r="B4439" s="54">
        <v>44977</v>
      </c>
      <c r="C4439" s="8">
        <v>5.7271134249519111</v>
      </c>
      <c r="D4439" s="8">
        <v>4</v>
      </c>
      <c r="E4439" s="8">
        <v>5.7271134249519111</v>
      </c>
    </row>
    <row r="4440" spans="1:5" x14ac:dyDescent="0.35">
      <c r="A4440" s="8" t="s">
        <v>237</v>
      </c>
      <c r="B4440" s="54">
        <v>44984</v>
      </c>
      <c r="C4440" s="8">
        <v>6.1364521682391606</v>
      </c>
      <c r="D4440" s="8">
        <v>4</v>
      </c>
      <c r="E4440" s="8">
        <v>6.1364521682391606</v>
      </c>
    </row>
    <row r="4441" spans="1:5" x14ac:dyDescent="0.35">
      <c r="A4441" s="8" t="s">
        <v>237</v>
      </c>
      <c r="B4441" s="54">
        <v>44991</v>
      </c>
      <c r="C4441" s="8">
        <v>5.7718760003939691</v>
      </c>
      <c r="D4441" s="8">
        <v>4</v>
      </c>
      <c r="E4441" s="8">
        <v>5.7718760003939691</v>
      </c>
    </row>
    <row r="4442" spans="1:5" x14ac:dyDescent="0.35">
      <c r="A4442" s="8" t="s">
        <v>237</v>
      </c>
      <c r="B4442" s="54">
        <v>44998</v>
      </c>
      <c r="C4442" s="8">
        <v>6.1638023271903331</v>
      </c>
      <c r="D4442" s="8">
        <v>4</v>
      </c>
      <c r="E4442" s="8">
        <v>6.1638023271903331</v>
      </c>
    </row>
    <row r="4443" spans="1:5" x14ac:dyDescent="0.35">
      <c r="A4443" s="8" t="s">
        <v>237</v>
      </c>
      <c r="B4443" s="54">
        <v>45005</v>
      </c>
      <c r="C4443" s="8">
        <v>6.1110476110021965</v>
      </c>
      <c r="D4443" s="8">
        <v>4</v>
      </c>
      <c r="E4443" s="8">
        <v>6.1110476110021965</v>
      </c>
    </row>
    <row r="4444" spans="1:5" x14ac:dyDescent="0.35">
      <c r="A4444" s="8" t="s">
        <v>237</v>
      </c>
      <c r="B4444" s="54">
        <v>45012</v>
      </c>
      <c r="C4444" s="8">
        <v>5.7591069590000004</v>
      </c>
      <c r="D4444" s="8">
        <v>4</v>
      </c>
      <c r="E4444" s="8">
        <v>5.7591069590000004</v>
      </c>
    </row>
    <row r="4445" spans="1:5" x14ac:dyDescent="0.35">
      <c r="A4445" s="8" t="s">
        <v>237</v>
      </c>
      <c r="B4445" s="54">
        <v>45019</v>
      </c>
      <c r="C4445" s="8">
        <v>6.1514767082850916</v>
      </c>
      <c r="D4445" s="8">
        <v>4</v>
      </c>
      <c r="E4445" s="8">
        <v>6.1514767082850916</v>
      </c>
    </row>
    <row r="4446" spans="1:5" x14ac:dyDescent="0.35">
      <c r="A4446" s="8" t="s">
        <v>237</v>
      </c>
      <c r="B4446" s="54">
        <v>45026</v>
      </c>
      <c r="C4446" s="8">
        <v>6.4213744802771515</v>
      </c>
      <c r="D4446" s="8">
        <v>4</v>
      </c>
      <c r="E4446" s="8">
        <v>6.4213744802771515</v>
      </c>
    </row>
    <row r="4447" spans="1:5" x14ac:dyDescent="0.35">
      <c r="A4447" s="8" t="s">
        <v>237</v>
      </c>
      <c r="B4447" s="54">
        <v>45033</v>
      </c>
      <c r="C4447" s="8">
        <v>6.605660164308218</v>
      </c>
      <c r="D4447" s="8">
        <v>4</v>
      </c>
      <c r="E4447" s="8">
        <v>6.605660164308218</v>
      </c>
    </row>
    <row r="4448" spans="1:5" x14ac:dyDescent="0.35">
      <c r="A4448" s="8" t="s">
        <v>237</v>
      </c>
      <c r="B4448" s="54">
        <v>45040</v>
      </c>
      <c r="C4448" s="8">
        <v>6.7335489773187138</v>
      </c>
      <c r="D4448" s="8">
        <v>4</v>
      </c>
      <c r="E4448" s="8">
        <v>6.7335489773187138</v>
      </c>
    </row>
    <row r="4449" spans="1:5" x14ac:dyDescent="0.35">
      <c r="A4449" s="8" t="s">
        <v>237</v>
      </c>
      <c r="B4449" s="54">
        <v>45047</v>
      </c>
      <c r="C4449" s="8">
        <v>7.1429852390526021</v>
      </c>
      <c r="D4449" s="8">
        <v>4</v>
      </c>
      <c r="E4449" s="8">
        <v>7.1429852390526021</v>
      </c>
    </row>
    <row r="4450" spans="1:5" x14ac:dyDescent="0.35">
      <c r="A4450" s="8" t="s">
        <v>237</v>
      </c>
      <c r="B4450" s="54">
        <v>45054</v>
      </c>
      <c r="C4450" s="8">
        <v>8.1068234148560165</v>
      </c>
      <c r="D4450" s="8">
        <v>4</v>
      </c>
      <c r="E4450" s="8">
        <v>8.1068234148560165</v>
      </c>
    </row>
    <row r="4451" spans="1:5" x14ac:dyDescent="0.35">
      <c r="A4451" s="8" t="s">
        <v>237</v>
      </c>
      <c r="B4451" s="54">
        <v>45061</v>
      </c>
      <c r="C4451" s="8">
        <v>9.1863612432724224</v>
      </c>
      <c r="D4451" s="8">
        <v>4</v>
      </c>
      <c r="E4451" s="8">
        <v>9.1863612432724224</v>
      </c>
    </row>
    <row r="4452" spans="1:5" x14ac:dyDescent="0.35">
      <c r="A4452" s="8" t="s">
        <v>237</v>
      </c>
      <c r="B4452" s="54">
        <v>45068</v>
      </c>
      <c r="C4452" s="8">
        <v>10.340555047106584</v>
      </c>
      <c r="D4452" s="8">
        <v>4</v>
      </c>
      <c r="E4452" s="8">
        <v>10.340555047106584</v>
      </c>
    </row>
    <row r="4453" spans="1:5" x14ac:dyDescent="0.35">
      <c r="A4453" s="8" t="s">
        <v>237</v>
      </c>
      <c r="B4453" s="54">
        <v>45075</v>
      </c>
      <c r="C4453" s="8">
        <v>9.7993326751583787</v>
      </c>
      <c r="D4453" s="8">
        <v>4</v>
      </c>
      <c r="E4453" s="8">
        <v>9.7993326751583805</v>
      </c>
    </row>
    <row r="4454" spans="1:5" x14ac:dyDescent="0.35">
      <c r="A4454" s="8" t="s">
        <v>237</v>
      </c>
      <c r="B4454" s="54">
        <v>45082</v>
      </c>
      <c r="C4454" s="8">
        <v>9.8760111963899373</v>
      </c>
      <c r="D4454" s="8">
        <v>4</v>
      </c>
      <c r="E4454" s="8">
        <v>9.8760111963899355</v>
      </c>
    </row>
    <row r="4455" spans="1:5" x14ac:dyDescent="0.35">
      <c r="A4455" s="8" t="s">
        <v>237</v>
      </c>
      <c r="B4455" s="54">
        <v>45089</v>
      </c>
      <c r="C4455" s="8">
        <v>9.9200814066202856</v>
      </c>
      <c r="D4455" s="8">
        <v>4</v>
      </c>
      <c r="E4455" s="8">
        <v>9.9200814066202856</v>
      </c>
    </row>
    <row r="4456" spans="1:5" x14ac:dyDescent="0.35">
      <c r="A4456" s="8" t="s">
        <v>237</v>
      </c>
      <c r="B4456" s="54">
        <v>45096</v>
      </c>
      <c r="C4456" s="8">
        <v>9.9487495501760641</v>
      </c>
      <c r="D4456" s="8">
        <v>4</v>
      </c>
      <c r="E4456" s="8">
        <v>9.9487495501760641</v>
      </c>
    </row>
    <row r="4457" spans="1:5" x14ac:dyDescent="0.35">
      <c r="A4457" s="8" t="s">
        <v>237</v>
      </c>
      <c r="B4457" s="54">
        <v>45103</v>
      </c>
      <c r="C4457" s="8">
        <v>10.33816528673006</v>
      </c>
      <c r="D4457" s="8">
        <v>4</v>
      </c>
      <c r="E4457" s="8">
        <v>10.33816528673006</v>
      </c>
    </row>
    <row r="4458" spans="1:5" x14ac:dyDescent="0.35">
      <c r="A4458" s="8" t="s">
        <v>237</v>
      </c>
      <c r="B4458" s="54">
        <v>45110</v>
      </c>
      <c r="C4458" s="8">
        <v>10.585415082431149</v>
      </c>
      <c r="D4458" s="8">
        <v>4</v>
      </c>
      <c r="E4458" s="8">
        <v>10.585415082431149</v>
      </c>
    </row>
    <row r="4459" spans="1:5" x14ac:dyDescent="0.35">
      <c r="A4459" s="8" t="s">
        <v>237</v>
      </c>
      <c r="B4459" s="54">
        <v>45117</v>
      </c>
      <c r="C4459" s="8">
        <v>10.367810629903827</v>
      </c>
      <c r="D4459" s="8">
        <v>4</v>
      </c>
      <c r="E4459" s="8">
        <v>10.367810629903827</v>
      </c>
    </row>
    <row r="4460" spans="1:5" x14ac:dyDescent="0.35">
      <c r="A4460" s="8" t="s">
        <v>237</v>
      </c>
      <c r="B4460" s="54">
        <v>45124</v>
      </c>
      <c r="C4460" s="8">
        <v>10.970749879602053</v>
      </c>
      <c r="D4460" s="8">
        <v>4</v>
      </c>
      <c r="E4460" s="8">
        <v>10.970749879602051</v>
      </c>
    </row>
    <row r="4461" spans="1:5" x14ac:dyDescent="0.35">
      <c r="A4461" s="8" t="s">
        <v>237</v>
      </c>
      <c r="B4461" s="54">
        <v>45131</v>
      </c>
      <c r="C4461" s="8">
        <v>10.611461932475219</v>
      </c>
      <c r="D4461" s="8">
        <v>4</v>
      </c>
      <c r="E4461" s="8">
        <v>10.611461932475221</v>
      </c>
    </row>
    <row r="4462" spans="1:5" x14ac:dyDescent="0.35">
      <c r="A4462" s="8" t="s">
        <v>237</v>
      </c>
      <c r="B4462" s="54">
        <v>45138</v>
      </c>
      <c r="C4462" s="8">
        <v>10.386856420564603</v>
      </c>
      <c r="D4462" s="8">
        <v>4</v>
      </c>
      <c r="E4462" s="8">
        <v>10.386856420564603</v>
      </c>
    </row>
    <row r="4463" spans="1:5" x14ac:dyDescent="0.35">
      <c r="A4463" s="8" t="s">
        <v>237</v>
      </c>
      <c r="B4463" s="54">
        <v>45145</v>
      </c>
      <c r="C4463" s="8">
        <v>10.245597261820995</v>
      </c>
      <c r="D4463" s="8">
        <v>4</v>
      </c>
      <c r="E4463" s="8">
        <v>10.245597261820995</v>
      </c>
    </row>
    <row r="4464" spans="1:5" x14ac:dyDescent="0.35">
      <c r="A4464" s="8" t="s">
        <v>237</v>
      </c>
      <c r="B4464" s="54">
        <v>45152</v>
      </c>
      <c r="C4464" s="8">
        <v>9.7860173567687809</v>
      </c>
      <c r="D4464" s="8">
        <v>4</v>
      </c>
      <c r="E4464" s="8">
        <v>9.7860173567687792</v>
      </c>
    </row>
    <row r="4465" spans="1:5" x14ac:dyDescent="0.35">
      <c r="A4465" s="8" t="s">
        <v>237</v>
      </c>
      <c r="B4465" s="54">
        <v>45159</v>
      </c>
      <c r="C4465" s="8">
        <v>10.232573631411194</v>
      </c>
      <c r="D4465" s="8">
        <v>4</v>
      </c>
      <c r="E4465" s="8">
        <v>10.232573631411194</v>
      </c>
    </row>
    <row r="4466" spans="1:5" x14ac:dyDescent="0.35">
      <c r="A4466" s="8" t="s">
        <v>237</v>
      </c>
      <c r="B4466" s="54">
        <v>45166</v>
      </c>
      <c r="C4466" s="8">
        <v>9.7819900854707065</v>
      </c>
      <c r="D4466" s="8">
        <v>4</v>
      </c>
      <c r="E4466" s="8">
        <v>9.7819900854707065</v>
      </c>
    </row>
    <row r="4467" spans="1:5" x14ac:dyDescent="0.35">
      <c r="A4467" s="8" t="s">
        <v>237</v>
      </c>
      <c r="B4467" s="54">
        <v>45173</v>
      </c>
      <c r="C4467" s="8">
        <v>9.8621074629080532</v>
      </c>
      <c r="D4467" s="8">
        <v>4</v>
      </c>
      <c r="E4467" s="8">
        <v>9.8621074629080514</v>
      </c>
    </row>
    <row r="4468" spans="1:5" x14ac:dyDescent="0.35">
      <c r="A4468" s="8" t="s">
        <v>237</v>
      </c>
      <c r="B4468" s="54">
        <v>45180</v>
      </c>
      <c r="C4468" s="8">
        <v>9.9124086757465975</v>
      </c>
      <c r="D4468" s="8">
        <v>4</v>
      </c>
      <c r="E4468" s="8">
        <v>9.9124086757465957</v>
      </c>
    </row>
    <row r="4469" spans="1:5" x14ac:dyDescent="0.35">
      <c r="A4469" s="8" t="s">
        <v>237</v>
      </c>
      <c r="B4469" s="54">
        <v>45187</v>
      </c>
      <c r="C4469" s="8">
        <v>9.5787347714337052</v>
      </c>
      <c r="D4469" s="8">
        <v>4</v>
      </c>
      <c r="E4469" s="8">
        <v>9.5787347714337034</v>
      </c>
    </row>
    <row r="4470" spans="1:5" x14ac:dyDescent="0.35">
      <c r="A4470" s="8" t="s">
        <v>237</v>
      </c>
      <c r="B4470" s="54">
        <v>45194</v>
      </c>
      <c r="C4470" s="8">
        <v>9.3667749080344525</v>
      </c>
      <c r="D4470" s="8">
        <v>4</v>
      </c>
      <c r="E4470" s="8">
        <v>9.3667749080344525</v>
      </c>
    </row>
    <row r="4471" spans="1:5" x14ac:dyDescent="0.35">
      <c r="A4471" s="8" t="s">
        <v>237</v>
      </c>
      <c r="B4471" s="54">
        <v>45201</v>
      </c>
      <c r="C4471" s="8">
        <v>9.5986426188675527</v>
      </c>
      <c r="D4471" s="8">
        <v>4</v>
      </c>
      <c r="E4471" s="8">
        <v>9.5986426188675527</v>
      </c>
    </row>
    <row r="4472" spans="1:5" x14ac:dyDescent="0.35">
      <c r="A4472" s="8" t="s">
        <v>237</v>
      </c>
      <c r="B4472" s="54">
        <v>45208</v>
      </c>
      <c r="C4472" s="8">
        <v>9.3802664077909412</v>
      </c>
      <c r="D4472" s="8">
        <v>4</v>
      </c>
      <c r="E4472" s="8">
        <v>9.3802664077909395</v>
      </c>
    </row>
    <row r="4473" spans="1:5" x14ac:dyDescent="0.35">
      <c r="A4473" s="8" t="s">
        <v>237</v>
      </c>
      <c r="B4473" s="54">
        <v>45215</v>
      </c>
      <c r="C4473" s="8">
        <v>8.5038804664311556</v>
      </c>
      <c r="D4473" s="8">
        <v>4</v>
      </c>
      <c r="E4473" s="8">
        <v>8.5038804664311556</v>
      </c>
    </row>
    <row r="4474" spans="1:5" x14ac:dyDescent="0.35">
      <c r="A4474" s="8" t="s">
        <v>237</v>
      </c>
      <c r="B4474" s="54">
        <v>45222</v>
      </c>
      <c r="C4474" s="8">
        <v>8.3138777420000007</v>
      </c>
      <c r="D4474" s="8">
        <v>4</v>
      </c>
      <c r="E4474" s="8">
        <v>8.3138777420000007</v>
      </c>
    </row>
    <row r="4475" spans="1:5" x14ac:dyDescent="0.35">
      <c r="A4475" s="8" t="s">
        <v>237</v>
      </c>
      <c r="B4475" s="54">
        <v>45229</v>
      </c>
      <c r="C4475" s="8">
        <v>8.1960151336656644</v>
      </c>
      <c r="D4475" s="8">
        <v>4</v>
      </c>
      <c r="E4475" s="8">
        <v>8.1960151336656644</v>
      </c>
    </row>
    <row r="4476" spans="1:5" x14ac:dyDescent="0.35">
      <c r="A4476" s="8" t="s">
        <v>237</v>
      </c>
      <c r="B4476" s="54">
        <v>45236</v>
      </c>
      <c r="C4476" s="8">
        <v>7.7473622882211268</v>
      </c>
      <c r="D4476" s="8">
        <v>4</v>
      </c>
      <c r="E4476" s="8">
        <v>7.7473622882211268</v>
      </c>
    </row>
    <row r="4477" spans="1:5" x14ac:dyDescent="0.35">
      <c r="A4477" s="8" t="s">
        <v>237</v>
      </c>
      <c r="B4477" s="54">
        <v>45243</v>
      </c>
      <c r="C4477" s="8">
        <v>8.5820514989212846</v>
      </c>
      <c r="D4477" s="8">
        <v>4</v>
      </c>
      <c r="E4477" s="8">
        <v>8.5820514989212846</v>
      </c>
    </row>
    <row r="4478" spans="1:5" x14ac:dyDescent="0.35">
      <c r="A4478" s="8" t="s">
        <v>237</v>
      </c>
      <c r="B4478" s="54">
        <v>45250</v>
      </c>
      <c r="C4478" s="8">
        <v>8.3690910251082986</v>
      </c>
      <c r="D4478" s="8">
        <v>4</v>
      </c>
      <c r="E4478" s="8">
        <v>8.3690910251082986</v>
      </c>
    </row>
    <row r="4479" spans="1:5" x14ac:dyDescent="0.35">
      <c r="A4479" s="8" t="s">
        <v>237</v>
      </c>
      <c r="B4479" s="54">
        <v>45257</v>
      </c>
      <c r="C4479" s="8">
        <v>7.8692954499453105</v>
      </c>
      <c r="D4479" s="8">
        <v>4</v>
      </c>
      <c r="E4479" s="8">
        <v>7.8692954499453105</v>
      </c>
    </row>
    <row r="4480" spans="1:5" x14ac:dyDescent="0.35">
      <c r="A4480" s="8" t="s">
        <v>237</v>
      </c>
      <c r="B4480" s="54">
        <v>45264</v>
      </c>
      <c r="C4480" s="8">
        <v>7.9171941691792576</v>
      </c>
      <c r="D4480" s="8">
        <v>4</v>
      </c>
      <c r="E4480" s="8">
        <v>7.9171941691792576</v>
      </c>
    </row>
    <row r="4481" spans="1:5" x14ac:dyDescent="0.35">
      <c r="A4481" s="8" t="s">
        <v>237</v>
      </c>
      <c r="B4481" s="54">
        <v>45271</v>
      </c>
      <c r="C4481" s="8">
        <v>7.9474836974729248</v>
      </c>
      <c r="D4481" s="8">
        <v>4</v>
      </c>
      <c r="E4481" s="8">
        <v>7.9474836974729248</v>
      </c>
    </row>
    <row r="4482" spans="1:5" x14ac:dyDescent="0.35">
      <c r="A4482" s="8" t="s">
        <v>237</v>
      </c>
      <c r="B4482" s="54">
        <v>45278</v>
      </c>
      <c r="C4482" s="8">
        <v>7.966634948083704</v>
      </c>
      <c r="D4482" s="8">
        <v>4</v>
      </c>
      <c r="E4482" s="8">
        <v>7.966634948083704</v>
      </c>
    </row>
    <row r="4483" spans="1:5" x14ac:dyDescent="0.35">
      <c r="A4483" s="8" t="s">
        <v>238</v>
      </c>
      <c r="B4483" s="54">
        <v>44921</v>
      </c>
      <c r="C4483" s="8">
        <v>4.3279762993309889</v>
      </c>
      <c r="D4483" s="8">
        <v>4</v>
      </c>
      <c r="E4483" s="8">
        <v>4.3279762993309889</v>
      </c>
    </row>
    <row r="4484" spans="1:5" x14ac:dyDescent="0.35">
      <c r="A4484" s="8" t="s">
        <v>238</v>
      </c>
      <c r="B4484" s="54">
        <v>44928</v>
      </c>
      <c r="C4484" s="8">
        <v>3.7945937444990419</v>
      </c>
      <c r="D4484" s="8">
        <v>4</v>
      </c>
      <c r="E4484" s="8">
        <v>3.7945937444990419</v>
      </c>
    </row>
    <row r="4485" spans="1:5" x14ac:dyDescent="0.35">
      <c r="A4485" s="8" t="s">
        <v>238</v>
      </c>
      <c r="B4485" s="54">
        <v>44935</v>
      </c>
      <c r="C4485" s="8">
        <v>3.4720506928886468</v>
      </c>
      <c r="D4485" s="8">
        <v>4</v>
      </c>
      <c r="E4485" s="8">
        <v>3.4720506928886468</v>
      </c>
    </row>
    <row r="4486" spans="1:5" x14ac:dyDescent="0.35">
      <c r="A4486" s="8" t="s">
        <v>238</v>
      </c>
      <c r="B4486" s="54">
        <v>44942</v>
      </c>
      <c r="C4486" s="8">
        <v>4.0872909294727959</v>
      </c>
      <c r="D4486" s="8">
        <v>4</v>
      </c>
      <c r="E4486" s="8">
        <v>4.0872909294727959</v>
      </c>
    </row>
    <row r="4487" spans="1:5" x14ac:dyDescent="0.35">
      <c r="A4487" s="8" t="s">
        <v>238</v>
      </c>
      <c r="B4487" s="54">
        <v>44949</v>
      </c>
      <c r="C4487" s="8">
        <v>3.6523915419082993</v>
      </c>
      <c r="D4487" s="8">
        <v>4</v>
      </c>
      <c r="E4487" s="8">
        <v>3.6523915419082993</v>
      </c>
    </row>
    <row r="4488" spans="1:5" x14ac:dyDescent="0.35">
      <c r="A4488" s="8" t="s">
        <v>238</v>
      </c>
      <c r="B4488" s="54">
        <v>44956</v>
      </c>
      <c r="C4488" s="8">
        <v>3.7913385596960096</v>
      </c>
      <c r="D4488" s="8">
        <v>4</v>
      </c>
      <c r="E4488" s="8">
        <v>3.7913385596960096</v>
      </c>
    </row>
    <row r="4489" spans="1:5" x14ac:dyDescent="0.35">
      <c r="A4489" s="8" t="s">
        <v>238</v>
      </c>
      <c r="B4489" s="54">
        <v>44963</v>
      </c>
      <c r="C4489" s="8">
        <v>3.8746054886549741</v>
      </c>
      <c r="D4489" s="8">
        <v>4</v>
      </c>
      <c r="E4489" s="8">
        <v>3.8746054886549741</v>
      </c>
    </row>
    <row r="4490" spans="1:5" x14ac:dyDescent="0.35">
      <c r="A4490" s="8" t="s">
        <v>238</v>
      </c>
      <c r="B4490" s="54">
        <v>44970</v>
      </c>
      <c r="C4490" s="8">
        <v>3.5255917322807369</v>
      </c>
      <c r="D4490" s="8">
        <v>4</v>
      </c>
      <c r="E4490" s="8">
        <v>3.5255917322807369</v>
      </c>
    </row>
    <row r="4491" spans="1:5" x14ac:dyDescent="0.35">
      <c r="A4491" s="8" t="s">
        <v>238</v>
      </c>
      <c r="B4491" s="54">
        <v>44977</v>
      </c>
      <c r="C4491" s="8">
        <v>3.714902656</v>
      </c>
      <c r="D4491" s="8">
        <v>4</v>
      </c>
      <c r="E4491" s="8">
        <v>3.714902656</v>
      </c>
    </row>
    <row r="4492" spans="1:5" x14ac:dyDescent="0.35">
      <c r="A4492" s="8" t="s">
        <v>238</v>
      </c>
      <c r="B4492" s="54">
        <v>44984</v>
      </c>
      <c r="C4492" s="8">
        <v>4.2257801007428339</v>
      </c>
      <c r="D4492" s="8">
        <v>4</v>
      </c>
      <c r="E4492" s="8">
        <v>4.2257801007428339</v>
      </c>
    </row>
    <row r="4493" spans="1:5" x14ac:dyDescent="0.35">
      <c r="A4493" s="8" t="s">
        <v>238</v>
      </c>
      <c r="B4493" s="54">
        <v>44991</v>
      </c>
      <c r="C4493" s="8">
        <v>3.739107556108376</v>
      </c>
      <c r="D4493" s="8">
        <v>4</v>
      </c>
      <c r="E4493" s="8">
        <v>3.739107556108376</v>
      </c>
    </row>
    <row r="4494" spans="1:5" x14ac:dyDescent="0.35">
      <c r="A4494" s="8" t="s">
        <v>238</v>
      </c>
      <c r="B4494" s="54">
        <v>44998</v>
      </c>
      <c r="C4494" s="8">
        <v>6.1898775992623492</v>
      </c>
      <c r="D4494" s="8">
        <v>4</v>
      </c>
      <c r="E4494" s="8">
        <v>6.1898775992623492</v>
      </c>
    </row>
    <row r="4495" spans="1:5" x14ac:dyDescent="0.35">
      <c r="A4495" s="8" t="s">
        <v>238</v>
      </c>
      <c r="B4495" s="54">
        <v>45005</v>
      </c>
      <c r="C4495" s="8">
        <v>5.7022715866007729</v>
      </c>
      <c r="D4495" s="8">
        <v>4</v>
      </c>
      <c r="E4495" s="8">
        <v>5.7022715866007729</v>
      </c>
    </row>
    <row r="4496" spans="1:5" x14ac:dyDescent="0.35">
      <c r="A4496" s="8" t="s">
        <v>238</v>
      </c>
      <c r="B4496" s="54">
        <v>45012</v>
      </c>
      <c r="C4496" s="8">
        <v>4.6765879544729252</v>
      </c>
      <c r="D4496" s="8">
        <v>4</v>
      </c>
      <c r="E4496" s="8">
        <v>4.6765879544729252</v>
      </c>
    </row>
    <row r="4497" spans="1:5" x14ac:dyDescent="0.35">
      <c r="A4497" s="8" t="s">
        <v>238</v>
      </c>
      <c r="B4497" s="54">
        <v>45019</v>
      </c>
      <c r="C4497" s="8">
        <v>4.4214885259052972</v>
      </c>
      <c r="D4497" s="8">
        <v>4</v>
      </c>
      <c r="E4497" s="8">
        <v>4.4214885259052972</v>
      </c>
    </row>
    <row r="4498" spans="1:5" x14ac:dyDescent="0.35">
      <c r="A4498" s="8" t="s">
        <v>238</v>
      </c>
      <c r="B4498" s="54">
        <v>45026</v>
      </c>
      <c r="C4498" s="8">
        <v>3.8795543585375238</v>
      </c>
      <c r="D4498" s="8">
        <v>4</v>
      </c>
      <c r="E4498" s="8">
        <v>3.8795543585375238</v>
      </c>
    </row>
    <row r="4499" spans="1:5" x14ac:dyDescent="0.35">
      <c r="A4499" s="8" t="s">
        <v>238</v>
      </c>
      <c r="B4499" s="54">
        <v>45033</v>
      </c>
      <c r="C4499" s="8">
        <v>4.6794573701477988</v>
      </c>
      <c r="D4499" s="8">
        <v>4</v>
      </c>
      <c r="E4499" s="8">
        <v>4.6794573701477988</v>
      </c>
    </row>
    <row r="4500" spans="1:5" x14ac:dyDescent="0.35">
      <c r="A4500" s="8" t="s">
        <v>238</v>
      </c>
      <c r="B4500" s="54">
        <v>45040</v>
      </c>
      <c r="C4500" s="8">
        <v>4.0549342128527206</v>
      </c>
      <c r="D4500" s="8">
        <v>4</v>
      </c>
      <c r="E4500" s="8">
        <v>4.0549342128527206</v>
      </c>
    </row>
    <row r="4501" spans="1:5" x14ac:dyDescent="0.35">
      <c r="A4501" s="8" t="s">
        <v>238</v>
      </c>
      <c r="B4501" s="54">
        <v>45047</v>
      </c>
      <c r="C4501" s="8">
        <v>4.0345284318918289</v>
      </c>
      <c r="D4501" s="8">
        <v>4</v>
      </c>
      <c r="E4501" s="8">
        <v>4.0345284318918289</v>
      </c>
    </row>
    <row r="4502" spans="1:5" x14ac:dyDescent="0.35">
      <c r="A4502" s="8" t="s">
        <v>238</v>
      </c>
      <c r="B4502" s="54">
        <v>45054</v>
      </c>
      <c r="C4502" s="8">
        <v>5.1298993098718366</v>
      </c>
      <c r="D4502" s="8">
        <v>4</v>
      </c>
      <c r="E4502" s="8">
        <v>5.1298993098718366</v>
      </c>
    </row>
    <row r="4503" spans="1:5" x14ac:dyDescent="0.35">
      <c r="A4503" s="8" t="s">
        <v>238</v>
      </c>
      <c r="B4503" s="54">
        <v>45061</v>
      </c>
      <c r="C4503" s="8">
        <v>4.7117457015348547</v>
      </c>
      <c r="D4503" s="8">
        <v>4</v>
      </c>
      <c r="E4503" s="8">
        <v>4.7117457015348547</v>
      </c>
    </row>
    <row r="4504" spans="1:5" x14ac:dyDescent="0.35">
      <c r="A4504" s="8" t="s">
        <v>238</v>
      </c>
      <c r="B4504" s="54">
        <v>45068</v>
      </c>
      <c r="C4504" s="8">
        <v>5.5530418151045833</v>
      </c>
      <c r="D4504" s="8">
        <v>4</v>
      </c>
      <c r="E4504" s="8">
        <v>5.5530418151045833</v>
      </c>
    </row>
    <row r="4505" spans="1:5" x14ac:dyDescent="0.35">
      <c r="A4505" s="8" t="s">
        <v>238</v>
      </c>
      <c r="B4505" s="54">
        <v>45075</v>
      </c>
      <c r="C4505" s="8">
        <v>5.3482159040804715</v>
      </c>
      <c r="D4505" s="8">
        <v>4</v>
      </c>
      <c r="E4505" s="8">
        <v>5.3482159040804715</v>
      </c>
    </row>
    <row r="4506" spans="1:5" x14ac:dyDescent="0.35">
      <c r="A4506" s="8" t="s">
        <v>238</v>
      </c>
      <c r="B4506" s="54">
        <v>45082</v>
      </c>
      <c r="C4506" s="8">
        <v>5.5871812895623778</v>
      </c>
      <c r="D4506" s="8">
        <v>4</v>
      </c>
      <c r="E4506" s="8">
        <v>5.5871812895623778</v>
      </c>
    </row>
    <row r="4507" spans="1:5" x14ac:dyDescent="0.35">
      <c r="A4507" s="8" t="s">
        <v>238</v>
      </c>
      <c r="B4507" s="54">
        <v>45089</v>
      </c>
      <c r="C4507" s="8">
        <v>5.3719763208917755</v>
      </c>
      <c r="D4507" s="8">
        <v>4</v>
      </c>
      <c r="E4507" s="8">
        <v>5.3719763208917755</v>
      </c>
    </row>
    <row r="4508" spans="1:5" x14ac:dyDescent="0.35">
      <c r="A4508" s="8" t="s">
        <v>238</v>
      </c>
      <c r="B4508" s="54">
        <v>45096</v>
      </c>
      <c r="C4508" s="8">
        <v>5.6018291298570189</v>
      </c>
      <c r="D4508" s="8">
        <v>4</v>
      </c>
      <c r="E4508" s="8">
        <v>5.6018291298570189</v>
      </c>
    </row>
    <row r="4509" spans="1:5" x14ac:dyDescent="0.35">
      <c r="A4509" s="8" t="s">
        <v>238</v>
      </c>
      <c r="B4509" s="54">
        <v>45103</v>
      </c>
      <c r="C4509" s="8">
        <v>6.1139615198921931</v>
      </c>
      <c r="D4509" s="8">
        <v>4</v>
      </c>
      <c r="E4509" s="8">
        <v>6.1139615198921931</v>
      </c>
    </row>
    <row r="4510" spans="1:5" x14ac:dyDescent="0.35">
      <c r="A4510" s="8" t="s">
        <v>238</v>
      </c>
      <c r="B4510" s="54">
        <v>45110</v>
      </c>
      <c r="C4510" s="8">
        <v>3.9307986556549843</v>
      </c>
      <c r="D4510" s="8">
        <v>4</v>
      </c>
      <c r="E4510" s="8">
        <v>3.9307986556549839</v>
      </c>
    </row>
    <row r="4511" spans="1:5" x14ac:dyDescent="0.35">
      <c r="A4511" s="8" t="s">
        <v>238</v>
      </c>
      <c r="B4511" s="54">
        <v>45117</v>
      </c>
      <c r="C4511" s="8">
        <v>5.3570975243695917</v>
      </c>
      <c r="D4511" s="8">
        <v>4</v>
      </c>
      <c r="E4511" s="8">
        <v>5.3570975243695917</v>
      </c>
    </row>
    <row r="4512" spans="1:5" x14ac:dyDescent="0.35">
      <c r="A4512" s="8" t="s">
        <v>238</v>
      </c>
      <c r="B4512" s="54">
        <v>45124</v>
      </c>
      <c r="C4512" s="8">
        <v>6.2525689303498346</v>
      </c>
      <c r="D4512" s="8">
        <v>4</v>
      </c>
      <c r="E4512" s="8">
        <v>6.2525689303498346</v>
      </c>
    </row>
    <row r="4513" spans="1:5" x14ac:dyDescent="0.35">
      <c r="A4513" s="8" t="s">
        <v>238</v>
      </c>
      <c r="B4513" s="54">
        <v>45131</v>
      </c>
      <c r="C4513" s="8">
        <v>9.107928441587152</v>
      </c>
      <c r="D4513" s="8">
        <v>4</v>
      </c>
      <c r="E4513" s="8">
        <v>9.107928441587152</v>
      </c>
    </row>
    <row r="4514" spans="1:5" x14ac:dyDescent="0.35">
      <c r="A4514" s="8" t="s">
        <v>238</v>
      </c>
      <c r="B4514" s="54">
        <v>45138</v>
      </c>
      <c r="C4514" s="8">
        <v>9.4911314922725065</v>
      </c>
      <c r="D4514" s="8">
        <v>4</v>
      </c>
      <c r="E4514" s="8">
        <v>9.4911314922725083</v>
      </c>
    </row>
    <row r="4515" spans="1:5" x14ac:dyDescent="0.35">
      <c r="A4515" s="8" t="s">
        <v>238</v>
      </c>
      <c r="B4515" s="54">
        <v>45145</v>
      </c>
      <c r="C4515" s="8">
        <v>10.960376145203378</v>
      </c>
      <c r="D4515" s="8">
        <v>4</v>
      </c>
      <c r="E4515" s="8">
        <v>10.960376145203378</v>
      </c>
    </row>
    <row r="4516" spans="1:5" x14ac:dyDescent="0.35">
      <c r="A4516" s="8" t="s">
        <v>238</v>
      </c>
      <c r="B4516" s="54">
        <v>45152</v>
      </c>
      <c r="C4516" s="8">
        <v>10.975950591970618</v>
      </c>
      <c r="D4516" s="8">
        <v>4</v>
      </c>
      <c r="E4516" s="8">
        <v>10.975950591970618</v>
      </c>
    </row>
    <row r="4517" spans="1:5" x14ac:dyDescent="0.35">
      <c r="A4517" s="8" t="s">
        <v>238</v>
      </c>
      <c r="B4517" s="54">
        <v>45159</v>
      </c>
      <c r="C4517" s="8">
        <v>12.22956902435179</v>
      </c>
      <c r="D4517" s="8">
        <v>4</v>
      </c>
      <c r="E4517" s="8">
        <v>12.22956902435179</v>
      </c>
    </row>
    <row r="4518" spans="1:5" x14ac:dyDescent="0.35">
      <c r="A4518" s="8" t="s">
        <v>238</v>
      </c>
      <c r="B4518" s="54">
        <v>45166</v>
      </c>
      <c r="C4518" s="8">
        <v>12.986967376886822</v>
      </c>
      <c r="D4518" s="8">
        <v>4</v>
      </c>
      <c r="E4518" s="8">
        <v>12.986967376886822</v>
      </c>
    </row>
    <row r="4519" spans="1:5" x14ac:dyDescent="0.35">
      <c r="A4519" s="8" t="s">
        <v>238</v>
      </c>
      <c r="B4519" s="54">
        <v>45173</v>
      </c>
      <c r="C4519" s="8">
        <v>11.753278786115345</v>
      </c>
      <c r="D4519" s="8">
        <v>4</v>
      </c>
      <c r="E4519" s="8">
        <v>11.753278786115343</v>
      </c>
    </row>
    <row r="4520" spans="1:5" x14ac:dyDescent="0.35">
      <c r="A4520" s="8" t="s">
        <v>238</v>
      </c>
      <c r="B4520" s="54">
        <v>45180</v>
      </c>
      <c r="C4520" s="8">
        <v>10.653762408522478</v>
      </c>
      <c r="D4520" s="8">
        <v>4</v>
      </c>
      <c r="E4520" s="8">
        <v>10.653762408522478</v>
      </c>
    </row>
    <row r="4521" spans="1:5" x14ac:dyDescent="0.35">
      <c r="A4521" s="8" t="s">
        <v>238</v>
      </c>
      <c r="B4521" s="54">
        <v>45187</v>
      </c>
      <c r="C4521" s="8">
        <v>10.391358804740092</v>
      </c>
      <c r="D4521" s="8">
        <v>4</v>
      </c>
      <c r="E4521" s="8">
        <v>10.391358804740092</v>
      </c>
    </row>
    <row r="4522" spans="1:5" x14ac:dyDescent="0.35">
      <c r="A4522" s="8" t="s">
        <v>238</v>
      </c>
      <c r="B4522" s="54">
        <v>45194</v>
      </c>
      <c r="C4522" s="8">
        <v>8.9968334690000002</v>
      </c>
      <c r="D4522" s="8">
        <v>4</v>
      </c>
      <c r="E4522" s="8">
        <v>8.9968334690000002</v>
      </c>
    </row>
    <row r="4523" spans="1:5" x14ac:dyDescent="0.35">
      <c r="A4523" s="8" t="s">
        <v>238</v>
      </c>
      <c r="B4523" s="54">
        <v>45201</v>
      </c>
      <c r="C4523" s="8">
        <v>8.5719200644518363</v>
      </c>
      <c r="D4523" s="8">
        <v>4</v>
      </c>
      <c r="E4523" s="8">
        <v>8.5719200644518363</v>
      </c>
    </row>
    <row r="4524" spans="1:5" x14ac:dyDescent="0.35">
      <c r="A4524" s="8" t="s">
        <v>238</v>
      </c>
      <c r="B4524" s="54">
        <v>45208</v>
      </c>
      <c r="C4524" s="8">
        <v>8.3321672079553259</v>
      </c>
      <c r="D4524" s="8">
        <v>4</v>
      </c>
      <c r="E4524" s="8">
        <v>8.3321672079553259</v>
      </c>
    </row>
    <row r="4525" spans="1:5" x14ac:dyDescent="0.35">
      <c r="A4525" s="8" t="s">
        <v>238</v>
      </c>
      <c r="B4525" s="54">
        <v>45215</v>
      </c>
      <c r="C4525" s="8">
        <v>8.610386129666292</v>
      </c>
      <c r="D4525" s="8">
        <v>4</v>
      </c>
      <c r="E4525" s="8">
        <v>8.610386129666292</v>
      </c>
    </row>
    <row r="4526" spans="1:5" x14ac:dyDescent="0.35">
      <c r="A4526" s="8" t="s">
        <v>238</v>
      </c>
      <c r="B4526" s="54">
        <v>45222</v>
      </c>
      <c r="C4526" s="8">
        <v>7.9409831644298325</v>
      </c>
      <c r="D4526" s="8">
        <v>4</v>
      </c>
      <c r="E4526" s="8">
        <v>7.9409831644298317</v>
      </c>
    </row>
    <row r="4527" spans="1:5" x14ac:dyDescent="0.35">
      <c r="A4527" s="8" t="s">
        <v>238</v>
      </c>
      <c r="B4527" s="54">
        <v>45229</v>
      </c>
      <c r="C4527" s="8">
        <v>8.3809605135157774</v>
      </c>
      <c r="D4527" s="8">
        <v>4</v>
      </c>
      <c r="E4527" s="8">
        <v>8.3809605135157774</v>
      </c>
    </row>
    <row r="4528" spans="1:5" x14ac:dyDescent="0.35">
      <c r="A4528" s="8" t="s">
        <v>238</v>
      </c>
      <c r="B4528" s="54">
        <v>45236</v>
      </c>
      <c r="C4528" s="8">
        <v>8.2238074536520891</v>
      </c>
      <c r="D4528" s="8">
        <v>4</v>
      </c>
      <c r="E4528" s="8">
        <v>8.2238074536520891</v>
      </c>
    </row>
    <row r="4529" spans="1:5" x14ac:dyDescent="0.35">
      <c r="A4529" s="8" t="s">
        <v>238</v>
      </c>
      <c r="B4529" s="54">
        <v>45243</v>
      </c>
      <c r="C4529" s="8">
        <v>7.7190233305635179</v>
      </c>
      <c r="D4529" s="8">
        <v>4</v>
      </c>
      <c r="E4529" s="8">
        <v>7.7190233305635179</v>
      </c>
    </row>
    <row r="4530" spans="1:5" x14ac:dyDescent="0.35">
      <c r="A4530" s="8" t="s">
        <v>238</v>
      </c>
      <c r="B4530" s="54">
        <v>45250</v>
      </c>
      <c r="C4530" s="8">
        <v>7.4199000489999998</v>
      </c>
      <c r="D4530" s="8">
        <v>4</v>
      </c>
      <c r="E4530" s="8">
        <v>7.4199000489999998</v>
      </c>
    </row>
    <row r="4531" spans="1:5" x14ac:dyDescent="0.35">
      <c r="A4531" s="8" t="s">
        <v>238</v>
      </c>
      <c r="B4531" s="54">
        <v>45257</v>
      </c>
      <c r="C4531" s="8">
        <v>8.4822587387104473</v>
      </c>
      <c r="D4531" s="8">
        <v>4</v>
      </c>
      <c r="E4531" s="8">
        <v>8.4822587387104473</v>
      </c>
    </row>
    <row r="4532" spans="1:5" x14ac:dyDescent="0.35">
      <c r="A4532" s="8" t="s">
        <v>238</v>
      </c>
      <c r="B4532" s="54">
        <v>45264</v>
      </c>
      <c r="C4532" s="8">
        <v>8.2842940999531969</v>
      </c>
      <c r="D4532" s="8">
        <v>4</v>
      </c>
      <c r="E4532" s="8">
        <v>8.2842940999531969</v>
      </c>
    </row>
    <row r="4533" spans="1:5" x14ac:dyDescent="0.35">
      <c r="A4533" s="8" t="s">
        <v>238</v>
      </c>
      <c r="B4533" s="54">
        <v>45271</v>
      </c>
      <c r="C4533" s="8">
        <v>7.3509484164638286</v>
      </c>
      <c r="D4533" s="8">
        <v>4</v>
      </c>
      <c r="E4533" s="8">
        <v>7.3509484164638286</v>
      </c>
    </row>
    <row r="4534" spans="1:5" x14ac:dyDescent="0.35">
      <c r="A4534" s="8" t="s">
        <v>238</v>
      </c>
      <c r="B4534" s="54">
        <v>45278</v>
      </c>
      <c r="C4534" s="8">
        <v>7.6169871895089836</v>
      </c>
      <c r="D4534" s="8">
        <v>4</v>
      </c>
      <c r="E4534" s="8">
        <v>7.6169871895089836</v>
      </c>
    </row>
    <row r="4535" spans="1:5" x14ac:dyDescent="0.35">
      <c r="A4535" s="8" t="s">
        <v>239</v>
      </c>
      <c r="B4535" s="54">
        <v>44921</v>
      </c>
      <c r="C4535" s="8">
        <v>5.8962628907238184</v>
      </c>
      <c r="D4535" s="8">
        <v>4</v>
      </c>
      <c r="E4535" s="8">
        <v>5.8962628907238184</v>
      </c>
    </row>
    <row r="4536" spans="1:5" x14ac:dyDescent="0.35">
      <c r="A4536" s="8" t="s">
        <v>239</v>
      </c>
      <c r="B4536" s="54">
        <v>44928</v>
      </c>
      <c r="C4536" s="8">
        <v>3.991690347051291</v>
      </c>
      <c r="D4536" s="8">
        <v>4</v>
      </c>
      <c r="E4536" s="8">
        <v>3.991690347051291</v>
      </c>
    </row>
    <row r="4537" spans="1:5" x14ac:dyDescent="0.35">
      <c r="A4537" s="8" t="s">
        <v>239</v>
      </c>
      <c r="B4537" s="54">
        <v>44935</v>
      </c>
      <c r="C4537" s="8">
        <v>2.090698667028537</v>
      </c>
      <c r="D4537" s="8">
        <v>4</v>
      </c>
      <c r="E4537" s="8">
        <v>2.090698667028537</v>
      </c>
    </row>
    <row r="4538" spans="1:5" x14ac:dyDescent="0.35">
      <c r="A4538" s="8" t="s">
        <v>239</v>
      </c>
      <c r="B4538" s="54">
        <v>44942</v>
      </c>
      <c r="C4538" s="8">
        <v>2.5397036569011897</v>
      </c>
      <c r="D4538" s="8">
        <v>4</v>
      </c>
      <c r="E4538" s="8">
        <v>2.5397036569011897</v>
      </c>
    </row>
    <row r="4539" spans="1:5" x14ac:dyDescent="0.35">
      <c r="A4539" s="8" t="s">
        <v>239</v>
      </c>
      <c r="B4539" s="54">
        <v>44949</v>
      </c>
      <c r="C4539" s="8">
        <v>1.3767546432531796</v>
      </c>
      <c r="D4539" s="8">
        <v>4</v>
      </c>
      <c r="E4539" s="8">
        <v>1.3767546432531796</v>
      </c>
    </row>
    <row r="4540" spans="1:5" x14ac:dyDescent="0.35">
      <c r="A4540" s="8" t="s">
        <v>239</v>
      </c>
      <c r="B4540" s="54">
        <v>44956</v>
      </c>
      <c r="C4540" s="8">
        <v>0.71804738599220863</v>
      </c>
      <c r="D4540" s="8">
        <v>4</v>
      </c>
      <c r="E4540" s="8">
        <v>0.71804738599220863</v>
      </c>
    </row>
    <row r="4541" spans="1:5" x14ac:dyDescent="0.35">
      <c r="A4541" s="8" t="s">
        <v>239</v>
      </c>
      <c r="B4541" s="54">
        <v>44963</v>
      </c>
      <c r="C4541" s="8">
        <v>0.36995546404118551</v>
      </c>
      <c r="D4541" s="8">
        <v>4</v>
      </c>
      <c r="E4541" s="8">
        <v>0.36995546404118551</v>
      </c>
    </row>
    <row r="4542" spans="1:5" x14ac:dyDescent="0.35">
      <c r="A4542" s="8" t="s">
        <v>239</v>
      </c>
      <c r="B4542" s="54">
        <v>44970</v>
      </c>
      <c r="C4542" s="8">
        <v>0.19343946087309355</v>
      </c>
      <c r="D4542" s="8">
        <v>4</v>
      </c>
      <c r="E4542" s="8">
        <v>0.19343946087309355</v>
      </c>
    </row>
    <row r="4543" spans="1:5" x14ac:dyDescent="0.35">
      <c r="A4543" s="8" t="s">
        <v>239</v>
      </c>
      <c r="B4543" s="54">
        <v>44977</v>
      </c>
      <c r="C4543" s="8">
        <v>1.0344303998848388</v>
      </c>
      <c r="D4543" s="8">
        <v>4</v>
      </c>
      <c r="E4543" s="8">
        <v>1.0344303998848388</v>
      </c>
    </row>
    <row r="4544" spans="1:5" x14ac:dyDescent="0.35">
      <c r="A4544" s="8" t="s">
        <v>239</v>
      </c>
      <c r="B4544" s="54">
        <v>44984</v>
      </c>
      <c r="C4544" s="8">
        <v>0.55810295055505066</v>
      </c>
      <c r="D4544" s="8">
        <v>4</v>
      </c>
      <c r="E4544" s="8">
        <v>0.55810295055505066</v>
      </c>
    </row>
    <row r="4545" spans="1:5" x14ac:dyDescent="0.35">
      <c r="A4545" s="8" t="s">
        <v>239</v>
      </c>
      <c r="B4545" s="54">
        <v>44991</v>
      </c>
      <c r="C4545" s="8">
        <v>0.30188178716791653</v>
      </c>
      <c r="D4545" s="8">
        <v>4</v>
      </c>
      <c r="E4545" s="8">
        <v>0.30188178716791653</v>
      </c>
    </row>
    <row r="4546" spans="1:5" x14ac:dyDescent="0.35">
      <c r="A4546" s="8" t="s">
        <v>239</v>
      </c>
      <c r="B4546" s="54">
        <v>44998</v>
      </c>
      <c r="C4546" s="8">
        <v>0.62205179250342546</v>
      </c>
      <c r="D4546" s="8">
        <v>4</v>
      </c>
      <c r="E4546" s="8">
        <v>0.62205179250342546</v>
      </c>
    </row>
    <row r="4547" spans="1:5" x14ac:dyDescent="0.35">
      <c r="A4547" s="8" t="s">
        <v>239</v>
      </c>
      <c r="B4547" s="54">
        <v>45005</v>
      </c>
      <c r="C4547" s="8">
        <v>1.2548961603852016</v>
      </c>
      <c r="D4547" s="8">
        <v>4</v>
      </c>
      <c r="E4547" s="8">
        <v>1.2548961603852016</v>
      </c>
    </row>
    <row r="4548" spans="1:5" x14ac:dyDescent="0.35">
      <c r="A4548" s="8" t="s">
        <v>239</v>
      </c>
      <c r="B4548" s="54">
        <v>45012</v>
      </c>
      <c r="C4548" s="8">
        <v>7.3915275726472585</v>
      </c>
      <c r="D4548" s="8">
        <v>4</v>
      </c>
      <c r="E4548" s="8">
        <v>7.3915275726472593</v>
      </c>
    </row>
    <row r="4549" spans="1:5" x14ac:dyDescent="0.35">
      <c r="A4549" s="8" t="s">
        <v>239</v>
      </c>
      <c r="B4549" s="54">
        <v>45019</v>
      </c>
      <c r="C4549" s="8">
        <v>6.4571983019111734</v>
      </c>
      <c r="D4549" s="8">
        <v>4</v>
      </c>
      <c r="E4549" s="8">
        <v>6.4571983019111734</v>
      </c>
    </row>
    <row r="4550" spans="1:5" x14ac:dyDescent="0.35">
      <c r="A4550" s="8" t="s">
        <v>239</v>
      </c>
      <c r="B4550" s="54">
        <v>45026</v>
      </c>
      <c r="C4550" s="8">
        <v>6.2306402969424468</v>
      </c>
      <c r="D4550" s="8">
        <v>4</v>
      </c>
      <c r="E4550" s="8">
        <v>6.2306402969424468</v>
      </c>
    </row>
    <row r="4551" spans="1:5" x14ac:dyDescent="0.35">
      <c r="A4551" s="8" t="s">
        <v>239</v>
      </c>
      <c r="B4551" s="54">
        <v>45033</v>
      </c>
      <c r="C4551" s="8">
        <v>6.1191515761303963</v>
      </c>
      <c r="D4551" s="8">
        <v>4</v>
      </c>
      <c r="E4551" s="8">
        <v>6.1191515761303963</v>
      </c>
    </row>
    <row r="4552" spans="1:5" x14ac:dyDescent="0.35">
      <c r="A4552" s="8" t="s">
        <v>239</v>
      </c>
      <c r="B4552" s="54">
        <v>45040</v>
      </c>
      <c r="C4552" s="8">
        <v>6.5377900055032931</v>
      </c>
      <c r="D4552" s="8">
        <v>4</v>
      </c>
      <c r="E4552" s="8">
        <v>6.5377900055032931</v>
      </c>
    </row>
    <row r="4553" spans="1:5" x14ac:dyDescent="0.35">
      <c r="A4553" s="8" t="s">
        <v>239</v>
      </c>
      <c r="B4553" s="54">
        <v>45047</v>
      </c>
      <c r="C4553" s="8">
        <v>6.7577601174247244</v>
      </c>
      <c r="D4553" s="8">
        <v>4</v>
      </c>
      <c r="E4553" s="8">
        <v>6.7577601174247244</v>
      </c>
    </row>
    <row r="4554" spans="1:5" x14ac:dyDescent="0.35">
      <c r="A4554" s="8" t="s">
        <v>239</v>
      </c>
      <c r="B4554" s="54">
        <v>45054</v>
      </c>
      <c r="C4554" s="8">
        <v>6.8730913537875331</v>
      </c>
      <c r="D4554" s="8">
        <v>4</v>
      </c>
      <c r="E4554" s="8">
        <v>6.8730913537875331</v>
      </c>
    </row>
    <row r="4555" spans="1:5" x14ac:dyDescent="0.35">
      <c r="A4555" s="8" t="s">
        <v>239</v>
      </c>
      <c r="B4555" s="54">
        <v>45061</v>
      </c>
      <c r="C4555" s="8">
        <v>8.379705381627133</v>
      </c>
      <c r="D4555" s="8">
        <v>4</v>
      </c>
      <c r="E4555" s="8">
        <v>8.379705381627133</v>
      </c>
    </row>
    <row r="4556" spans="1:5" x14ac:dyDescent="0.35">
      <c r="A4556" s="8" t="s">
        <v>239</v>
      </c>
      <c r="B4556" s="54">
        <v>45068</v>
      </c>
      <c r="C4556" s="8">
        <v>7.2425607606203934</v>
      </c>
      <c r="D4556" s="8">
        <v>4</v>
      </c>
      <c r="E4556" s="8">
        <v>7.2425607606203934</v>
      </c>
    </row>
    <row r="4557" spans="1:5" x14ac:dyDescent="0.35">
      <c r="A4557" s="8" t="s">
        <v>239</v>
      </c>
      <c r="B4557" s="54">
        <v>45075</v>
      </c>
      <c r="C4557" s="8">
        <v>6.6638382198702741</v>
      </c>
      <c r="D4557" s="8">
        <v>4</v>
      </c>
      <c r="E4557" s="8">
        <v>6.6638382198702741</v>
      </c>
    </row>
    <row r="4558" spans="1:5" x14ac:dyDescent="0.35">
      <c r="A4558" s="8" t="s">
        <v>239</v>
      </c>
      <c r="B4558" s="54">
        <v>45082</v>
      </c>
      <c r="C4558" s="8">
        <v>3.4265242076015965</v>
      </c>
      <c r="D4558" s="8">
        <v>4</v>
      </c>
      <c r="E4558" s="8">
        <v>3.4265242076015965</v>
      </c>
    </row>
    <row r="4559" spans="1:5" x14ac:dyDescent="0.35">
      <c r="A4559" s="8" t="s">
        <v>239</v>
      </c>
      <c r="B4559" s="54">
        <v>45089</v>
      </c>
      <c r="C4559" s="8">
        <v>4.7199852074730089</v>
      </c>
      <c r="D4559" s="8">
        <v>4</v>
      </c>
      <c r="E4559" s="8">
        <v>4.7199852074730089</v>
      </c>
    </row>
    <row r="4560" spans="1:5" x14ac:dyDescent="0.35">
      <c r="A4560" s="8" t="s">
        <v>239</v>
      </c>
      <c r="B4560" s="54">
        <v>45096</v>
      </c>
      <c r="C4560" s="8">
        <v>5.7433239030000003</v>
      </c>
      <c r="D4560" s="8">
        <v>4</v>
      </c>
      <c r="E4560" s="8">
        <v>5.7433239030000003</v>
      </c>
    </row>
    <row r="4561" spans="1:5" x14ac:dyDescent="0.35">
      <c r="A4561" s="8" t="s">
        <v>239</v>
      </c>
      <c r="B4561" s="54">
        <v>45103</v>
      </c>
      <c r="C4561" s="8">
        <v>6.7611041002461114</v>
      </c>
      <c r="D4561" s="8">
        <v>4</v>
      </c>
      <c r="E4561" s="8">
        <v>6.7611041002461114</v>
      </c>
    </row>
    <row r="4562" spans="1:5" x14ac:dyDescent="0.35">
      <c r="A4562" s="8" t="s">
        <v>239</v>
      </c>
      <c r="B4562" s="54">
        <v>45110</v>
      </c>
      <c r="C4562" s="8">
        <v>6.8738913396253789</v>
      </c>
      <c r="D4562" s="8">
        <v>4</v>
      </c>
      <c r="E4562" s="8">
        <v>6.8738913396253789</v>
      </c>
    </row>
    <row r="4563" spans="1:5" x14ac:dyDescent="0.35">
      <c r="A4563" s="8" t="s">
        <v>239</v>
      </c>
      <c r="B4563" s="54">
        <v>45117</v>
      </c>
      <c r="C4563" s="8">
        <v>7.3903647822733891</v>
      </c>
      <c r="D4563" s="8">
        <v>4</v>
      </c>
      <c r="E4563" s="8">
        <v>7.3903647822733891</v>
      </c>
    </row>
    <row r="4564" spans="1:5" x14ac:dyDescent="0.35">
      <c r="A4564" s="8" t="s">
        <v>239</v>
      </c>
      <c r="B4564" s="54">
        <v>45124</v>
      </c>
      <c r="C4564" s="8">
        <v>7.6739642244188824</v>
      </c>
      <c r="D4564" s="8">
        <v>4</v>
      </c>
      <c r="E4564" s="8">
        <v>7.6739642244188824</v>
      </c>
    </row>
    <row r="4565" spans="1:5" x14ac:dyDescent="0.35">
      <c r="A4565" s="8" t="s">
        <v>239</v>
      </c>
      <c r="B4565" s="54">
        <v>45131</v>
      </c>
      <c r="C4565" s="8">
        <v>10.695940930433789</v>
      </c>
      <c r="D4565" s="8">
        <v>4</v>
      </c>
      <c r="E4565" s="8">
        <v>10.695940930433787</v>
      </c>
    </row>
    <row r="4566" spans="1:5" x14ac:dyDescent="0.35">
      <c r="A4566" s="8" t="s">
        <v>239</v>
      </c>
      <c r="B4566" s="54">
        <v>45138</v>
      </c>
      <c r="C4566" s="8">
        <v>9.3744448120773853</v>
      </c>
      <c r="D4566" s="8">
        <v>4</v>
      </c>
      <c r="E4566" s="8">
        <v>9.3744448120773836</v>
      </c>
    </row>
    <row r="4567" spans="1:5" x14ac:dyDescent="0.35">
      <c r="A4567" s="8" t="s">
        <v>239</v>
      </c>
      <c r="B4567" s="54">
        <v>45145</v>
      </c>
      <c r="C4567" s="8">
        <v>10.568297370340556</v>
      </c>
      <c r="D4567" s="8">
        <v>4</v>
      </c>
      <c r="E4567" s="8">
        <v>10.568297370340556</v>
      </c>
    </row>
    <row r="4568" spans="1:5" x14ac:dyDescent="0.35">
      <c r="A4568" s="8" t="s">
        <v>239</v>
      </c>
      <c r="B4568" s="54">
        <v>45152</v>
      </c>
      <c r="C4568" s="8">
        <v>9.4139543022641252</v>
      </c>
      <c r="D4568" s="8">
        <v>4</v>
      </c>
      <c r="E4568" s="8">
        <v>9.4139543022641234</v>
      </c>
    </row>
    <row r="4569" spans="1:5" x14ac:dyDescent="0.35">
      <c r="A4569" s="8" t="s">
        <v>239</v>
      </c>
      <c r="B4569" s="54">
        <v>45159</v>
      </c>
      <c r="C4569" s="8">
        <v>8.7909424668372136</v>
      </c>
      <c r="D4569" s="8">
        <v>4</v>
      </c>
      <c r="E4569" s="8">
        <v>8.7909424668372136</v>
      </c>
    </row>
    <row r="4570" spans="1:5" x14ac:dyDescent="0.35">
      <c r="A4570" s="8" t="s">
        <v>239</v>
      </c>
      <c r="B4570" s="54">
        <v>45166</v>
      </c>
      <c r="C4570" s="8">
        <v>8.8830207271014743</v>
      </c>
      <c r="D4570" s="8">
        <v>4</v>
      </c>
      <c r="E4570" s="8">
        <v>8.8830207271014743</v>
      </c>
    </row>
    <row r="4571" spans="1:5" x14ac:dyDescent="0.35">
      <c r="A4571" s="8" t="s">
        <v>239</v>
      </c>
      <c r="B4571" s="54">
        <v>45173</v>
      </c>
      <c r="C4571" s="8">
        <v>8.048162334121244</v>
      </c>
      <c r="D4571" s="8">
        <v>4</v>
      </c>
      <c r="E4571" s="8">
        <v>8.048162334121244</v>
      </c>
    </row>
    <row r="4572" spans="1:5" x14ac:dyDescent="0.35">
      <c r="A4572" s="8" t="s">
        <v>239</v>
      </c>
      <c r="B4572" s="54">
        <v>45180</v>
      </c>
      <c r="C4572" s="8">
        <v>8.0268343889999993</v>
      </c>
      <c r="D4572" s="8">
        <v>4</v>
      </c>
      <c r="E4572" s="8">
        <v>8.0268343889999993</v>
      </c>
    </row>
    <row r="4573" spans="1:5" x14ac:dyDescent="0.35">
      <c r="A4573" s="8" t="s">
        <v>239</v>
      </c>
      <c r="B4573" s="54">
        <v>45187</v>
      </c>
      <c r="C4573" s="8">
        <v>8.4572439160003974</v>
      </c>
      <c r="D4573" s="8">
        <v>4</v>
      </c>
      <c r="E4573" s="8">
        <v>8.4572439160003974</v>
      </c>
    </row>
    <row r="4574" spans="1:5" x14ac:dyDescent="0.35">
      <c r="A4574" s="8" t="s">
        <v>239</v>
      </c>
      <c r="B4574" s="54">
        <v>45194</v>
      </c>
      <c r="C4574" s="8">
        <v>7.8154087114229434</v>
      </c>
      <c r="D4574" s="8">
        <v>4</v>
      </c>
      <c r="E4574" s="8">
        <v>7.8154087114229434</v>
      </c>
    </row>
    <row r="4575" spans="1:5" x14ac:dyDescent="0.35">
      <c r="A4575" s="8" t="s">
        <v>239</v>
      </c>
      <c r="B4575" s="54">
        <v>45201</v>
      </c>
      <c r="C4575" s="8">
        <v>7.4562663527800543</v>
      </c>
      <c r="D4575" s="8">
        <v>4</v>
      </c>
      <c r="E4575" s="8">
        <v>7.4562663527800543</v>
      </c>
    </row>
    <row r="4576" spans="1:5" x14ac:dyDescent="0.35">
      <c r="A4576" s="8" t="s">
        <v>239</v>
      </c>
      <c r="B4576" s="54">
        <v>45208</v>
      </c>
      <c r="C4576" s="8">
        <v>8.1338232987285544</v>
      </c>
      <c r="D4576" s="8">
        <v>4</v>
      </c>
      <c r="E4576" s="8">
        <v>8.1338232987285544</v>
      </c>
    </row>
    <row r="4577" spans="1:5" x14ac:dyDescent="0.35">
      <c r="A4577" s="8" t="s">
        <v>239</v>
      </c>
      <c r="B4577" s="54">
        <v>45215</v>
      </c>
      <c r="C4577" s="8">
        <v>8.9570981112928365</v>
      </c>
      <c r="D4577" s="8">
        <v>4</v>
      </c>
      <c r="E4577" s="8">
        <v>8.9570981112928365</v>
      </c>
    </row>
    <row r="4578" spans="1:5" x14ac:dyDescent="0.35">
      <c r="A4578" s="8" t="s">
        <v>239</v>
      </c>
      <c r="B4578" s="54">
        <v>45222</v>
      </c>
      <c r="C4578" s="8">
        <v>8.5344163911208728</v>
      </c>
      <c r="D4578" s="8">
        <v>4</v>
      </c>
      <c r="E4578" s="8">
        <v>8.5344163911208728</v>
      </c>
    </row>
    <row r="4579" spans="1:5" x14ac:dyDescent="0.35">
      <c r="A4579" s="8" t="s">
        <v>239</v>
      </c>
      <c r="B4579" s="54">
        <v>45229</v>
      </c>
      <c r="C4579" s="8">
        <v>8.301040243525442</v>
      </c>
      <c r="D4579" s="8">
        <v>4</v>
      </c>
      <c r="E4579" s="8">
        <v>8.301040243525442</v>
      </c>
    </row>
    <row r="4580" spans="1:5" x14ac:dyDescent="0.35">
      <c r="A4580" s="8" t="s">
        <v>239</v>
      </c>
      <c r="B4580" s="54">
        <v>45236</v>
      </c>
      <c r="C4580" s="8">
        <v>9.0429648728469711</v>
      </c>
      <c r="D4580" s="8">
        <v>4</v>
      </c>
      <c r="E4580" s="8">
        <v>9.0429648728469711</v>
      </c>
    </row>
    <row r="4581" spans="1:5" x14ac:dyDescent="0.35">
      <c r="A4581" s="8" t="s">
        <v>239</v>
      </c>
      <c r="B4581" s="54">
        <v>45243</v>
      </c>
      <c r="C4581" s="8">
        <v>11.261003240608412</v>
      </c>
      <c r="D4581" s="8">
        <v>4</v>
      </c>
      <c r="E4581" s="8">
        <v>11.261003240608412</v>
      </c>
    </row>
    <row r="4582" spans="1:5" x14ac:dyDescent="0.35">
      <c r="A4582" s="8" t="s">
        <v>239</v>
      </c>
      <c r="B4582" s="54">
        <v>45250</v>
      </c>
      <c r="C4582" s="8">
        <v>10.236187847589607</v>
      </c>
      <c r="D4582" s="8">
        <v>4</v>
      </c>
      <c r="E4582" s="8">
        <v>10.236187847589608</v>
      </c>
    </row>
    <row r="4583" spans="1:5" x14ac:dyDescent="0.35">
      <c r="A4583" s="8" t="s">
        <v>239</v>
      </c>
      <c r="B4583" s="54">
        <v>45257</v>
      </c>
      <c r="C4583" s="8">
        <v>9.2834095105941525</v>
      </c>
      <c r="D4583" s="8">
        <v>4</v>
      </c>
      <c r="E4583" s="8">
        <v>9.2834095105941525</v>
      </c>
    </row>
    <row r="4584" spans="1:5" x14ac:dyDescent="0.35">
      <c r="A4584" s="8" t="s">
        <v>239</v>
      </c>
      <c r="B4584" s="54">
        <v>45264</v>
      </c>
      <c r="C4584" s="8">
        <v>10.430042160126316</v>
      </c>
      <c r="D4584" s="8">
        <v>4</v>
      </c>
      <c r="E4584" s="8">
        <v>10.430042160126316</v>
      </c>
    </row>
    <row r="4585" spans="1:5" x14ac:dyDescent="0.35">
      <c r="A4585" s="8" t="s">
        <v>239</v>
      </c>
      <c r="B4585" s="54">
        <v>45271</v>
      </c>
      <c r="C4585" s="8">
        <v>9.8288694435135877</v>
      </c>
      <c r="D4585" s="8">
        <v>4</v>
      </c>
      <c r="E4585" s="8">
        <v>9.8288694435135877</v>
      </c>
    </row>
    <row r="4586" spans="1:5" x14ac:dyDescent="0.35">
      <c r="A4586" s="8" t="s">
        <v>239</v>
      </c>
      <c r="B4586" s="54">
        <v>45278</v>
      </c>
      <c r="C4586" s="8">
        <v>10.73239965148942</v>
      </c>
      <c r="D4586" s="8">
        <v>4</v>
      </c>
      <c r="E4586" s="8">
        <v>10.73239965148942</v>
      </c>
    </row>
    <row r="4587" spans="1:5" x14ac:dyDescent="0.35">
      <c r="A4587" s="8" t="s">
        <v>240</v>
      </c>
      <c r="B4587" s="54">
        <v>44921</v>
      </c>
      <c r="C4587" s="8">
        <v>4.726613222462424</v>
      </c>
      <c r="D4587" s="8">
        <v>4</v>
      </c>
      <c r="E4587" s="8">
        <v>4.726613222462424</v>
      </c>
    </row>
    <row r="4588" spans="1:5" x14ac:dyDescent="0.35">
      <c r="A4588" s="8" t="s">
        <v>240</v>
      </c>
      <c r="B4588" s="54">
        <v>44928</v>
      </c>
      <c r="C4588" s="8">
        <v>4.6590640904430511</v>
      </c>
      <c r="D4588" s="8">
        <v>4</v>
      </c>
      <c r="E4588" s="8">
        <v>4.6590640904430511</v>
      </c>
    </row>
    <row r="4589" spans="1:5" x14ac:dyDescent="0.35">
      <c r="A4589" s="8" t="s">
        <v>240</v>
      </c>
      <c r="B4589" s="54">
        <v>44935</v>
      </c>
      <c r="C4589" s="8">
        <v>4.0352353240575836</v>
      </c>
      <c r="D4589" s="8">
        <v>4</v>
      </c>
      <c r="E4589" s="8">
        <v>4.0352353240575836</v>
      </c>
    </row>
    <row r="4590" spans="1:5" x14ac:dyDescent="0.35">
      <c r="A4590" s="8" t="s">
        <v>240</v>
      </c>
      <c r="B4590" s="54">
        <v>44942</v>
      </c>
      <c r="C4590" s="8">
        <v>4.0630464394027648</v>
      </c>
      <c r="D4590" s="8">
        <v>4</v>
      </c>
      <c r="E4590" s="8">
        <v>4.0630464394027648</v>
      </c>
    </row>
    <row r="4591" spans="1:5" x14ac:dyDescent="0.35">
      <c r="A4591" s="8" t="s">
        <v>240</v>
      </c>
      <c r="B4591" s="54">
        <v>44949</v>
      </c>
      <c r="C4591" s="8">
        <v>4.0187779901765843</v>
      </c>
      <c r="D4591" s="8">
        <v>4</v>
      </c>
      <c r="E4591" s="8">
        <v>4.0187779901765843</v>
      </c>
    </row>
    <row r="4592" spans="1:5" x14ac:dyDescent="0.35">
      <c r="A4592" s="8" t="s">
        <v>240</v>
      </c>
      <c r="B4592" s="54">
        <v>44956</v>
      </c>
      <c r="C4592" s="8">
        <v>3.3883383255368327</v>
      </c>
      <c r="D4592" s="8">
        <v>4</v>
      </c>
      <c r="E4592" s="8">
        <v>3.3883383255368327</v>
      </c>
    </row>
    <row r="4593" spans="1:5" x14ac:dyDescent="0.35">
      <c r="A4593" s="8" t="s">
        <v>240</v>
      </c>
      <c r="B4593" s="54">
        <v>44963</v>
      </c>
      <c r="C4593" s="8">
        <v>3.3699081622801144</v>
      </c>
      <c r="D4593" s="8">
        <v>4</v>
      </c>
      <c r="E4593" s="8">
        <v>3.3699081622801144</v>
      </c>
    </row>
    <row r="4594" spans="1:5" x14ac:dyDescent="0.35">
      <c r="A4594" s="8" t="s">
        <v>240</v>
      </c>
      <c r="B4594" s="54">
        <v>44970</v>
      </c>
      <c r="C4594" s="8">
        <v>3.3952126288444537</v>
      </c>
      <c r="D4594" s="8">
        <v>4</v>
      </c>
      <c r="E4594" s="8">
        <v>3.3952126288444537</v>
      </c>
    </row>
    <row r="4595" spans="1:5" x14ac:dyDescent="0.35">
      <c r="A4595" s="8" t="s">
        <v>240</v>
      </c>
      <c r="B4595" s="54">
        <v>44977</v>
      </c>
      <c r="C4595" s="8">
        <v>4.2821269591097142</v>
      </c>
      <c r="D4595" s="8">
        <v>4</v>
      </c>
      <c r="E4595" s="8">
        <v>4.2821269591097142</v>
      </c>
    </row>
    <row r="4596" spans="1:5" x14ac:dyDescent="0.35">
      <c r="A4596" s="8" t="s">
        <v>240</v>
      </c>
      <c r="B4596" s="54">
        <v>44984</v>
      </c>
      <c r="C4596" s="8">
        <v>4.297281634</v>
      </c>
      <c r="D4596" s="8">
        <v>4</v>
      </c>
      <c r="E4596" s="8">
        <v>4.297281634</v>
      </c>
    </row>
    <row r="4597" spans="1:5" x14ac:dyDescent="0.35">
      <c r="A4597" s="8" t="s">
        <v>240</v>
      </c>
      <c r="B4597" s="54">
        <v>44991</v>
      </c>
      <c r="C4597" s="8">
        <v>4.3210602043693553</v>
      </c>
      <c r="D4597" s="8">
        <v>4</v>
      </c>
      <c r="E4597" s="8">
        <v>4.3210602043693553</v>
      </c>
    </row>
    <row r="4598" spans="1:5" x14ac:dyDescent="0.35">
      <c r="A4598" s="8" t="s">
        <v>240</v>
      </c>
      <c r="B4598" s="54">
        <v>44998</v>
      </c>
      <c r="C4598" s="8">
        <v>4.318311975432005</v>
      </c>
      <c r="D4598" s="8">
        <v>4</v>
      </c>
      <c r="E4598" s="8">
        <v>4.318311975432005</v>
      </c>
    </row>
    <row r="4599" spans="1:5" x14ac:dyDescent="0.35">
      <c r="A4599" s="8" t="s">
        <v>240</v>
      </c>
      <c r="B4599" s="54">
        <v>45005</v>
      </c>
      <c r="C4599" s="8">
        <v>4.6127387914489217</v>
      </c>
      <c r="D4599" s="8">
        <v>4</v>
      </c>
      <c r="E4599" s="8">
        <v>4.6127387914489217</v>
      </c>
    </row>
    <row r="4600" spans="1:5" x14ac:dyDescent="0.35">
      <c r="A4600" s="8" t="s">
        <v>240</v>
      </c>
      <c r="B4600" s="54">
        <v>45012</v>
      </c>
      <c r="C4600" s="8">
        <v>4.3110650007348958</v>
      </c>
      <c r="D4600" s="8">
        <v>4</v>
      </c>
      <c r="E4600" s="8">
        <v>4.3110650007348958</v>
      </c>
    </row>
    <row r="4601" spans="1:5" x14ac:dyDescent="0.35">
      <c r="A4601" s="8" t="s">
        <v>240</v>
      </c>
      <c r="B4601" s="54">
        <v>45019</v>
      </c>
      <c r="C4601" s="8">
        <v>4.4239974388340118</v>
      </c>
      <c r="D4601" s="8">
        <v>4</v>
      </c>
      <c r="E4601" s="8">
        <v>4.4239974388340118</v>
      </c>
    </row>
    <row r="4602" spans="1:5" x14ac:dyDescent="0.35">
      <c r="A4602" s="8" t="s">
        <v>240</v>
      </c>
      <c r="B4602" s="54">
        <v>45026</v>
      </c>
      <c r="C4602" s="8">
        <v>3.1139575488732381</v>
      </c>
      <c r="D4602" s="8">
        <v>4</v>
      </c>
      <c r="E4602" s="8">
        <v>3.1139575488732381</v>
      </c>
    </row>
    <row r="4603" spans="1:5" x14ac:dyDescent="0.35">
      <c r="A4603" s="8" t="s">
        <v>240</v>
      </c>
      <c r="B4603" s="54">
        <v>45033</v>
      </c>
      <c r="C4603" s="8">
        <v>3.1190161525630433</v>
      </c>
      <c r="D4603" s="8">
        <v>4</v>
      </c>
      <c r="E4603" s="8">
        <v>3.1190161525630433</v>
      </c>
    </row>
    <row r="4604" spans="1:5" x14ac:dyDescent="0.35">
      <c r="A4604" s="8" t="s">
        <v>240</v>
      </c>
      <c r="B4604" s="54">
        <v>45040</v>
      </c>
      <c r="C4604" s="8">
        <v>5.1278556787575731</v>
      </c>
      <c r="D4604" s="8">
        <v>4</v>
      </c>
      <c r="E4604" s="8">
        <v>5.1278556787575731</v>
      </c>
    </row>
    <row r="4605" spans="1:5" x14ac:dyDescent="0.35">
      <c r="A4605" s="8" t="s">
        <v>240</v>
      </c>
      <c r="B4605" s="54">
        <v>45047</v>
      </c>
      <c r="C4605" s="8">
        <v>3.6471137957162125</v>
      </c>
      <c r="D4605" s="8">
        <v>4</v>
      </c>
      <c r="E4605" s="8">
        <v>3.647113795716213</v>
      </c>
    </row>
    <row r="4606" spans="1:5" x14ac:dyDescent="0.35">
      <c r="A4606" s="8" t="s">
        <v>240</v>
      </c>
      <c r="B4606" s="54">
        <v>45054</v>
      </c>
      <c r="C4606" s="8">
        <v>3.1364942332218648</v>
      </c>
      <c r="D4606" s="8">
        <v>4</v>
      </c>
      <c r="E4606" s="8">
        <v>3.1364942332218648</v>
      </c>
    </row>
    <row r="4607" spans="1:5" x14ac:dyDescent="0.35">
      <c r="A4607" s="8" t="s">
        <v>240</v>
      </c>
      <c r="B4607" s="54">
        <v>45061</v>
      </c>
      <c r="C4607" s="8">
        <v>4.1019562079243954</v>
      </c>
      <c r="D4607" s="8">
        <v>4</v>
      </c>
      <c r="E4607" s="8">
        <v>4.1019562079243954</v>
      </c>
    </row>
    <row r="4608" spans="1:5" x14ac:dyDescent="0.35">
      <c r="A4608" s="8" t="s">
        <v>240</v>
      </c>
      <c r="B4608" s="54">
        <v>45068</v>
      </c>
      <c r="C4608" s="8">
        <v>3.1647003567912644</v>
      </c>
      <c r="D4608" s="8">
        <v>4</v>
      </c>
      <c r="E4608" s="8">
        <v>3.1647003567912644</v>
      </c>
    </row>
    <row r="4609" spans="1:5" x14ac:dyDescent="0.35">
      <c r="A4609" s="8" t="s">
        <v>240</v>
      </c>
      <c r="B4609" s="54">
        <v>45075</v>
      </c>
      <c r="C4609" s="8">
        <v>8.1987674150000007</v>
      </c>
      <c r="D4609" s="8">
        <v>4</v>
      </c>
      <c r="E4609" s="8">
        <v>8.1987674150000007</v>
      </c>
    </row>
    <row r="4610" spans="1:5" x14ac:dyDescent="0.35">
      <c r="A4610" s="8" t="s">
        <v>240</v>
      </c>
      <c r="B4610" s="54">
        <v>45082</v>
      </c>
      <c r="C4610" s="8">
        <v>3.274484230295351</v>
      </c>
      <c r="D4610" s="8">
        <v>4</v>
      </c>
      <c r="E4610" s="8">
        <v>3.274484230295351</v>
      </c>
    </row>
    <row r="4611" spans="1:5" x14ac:dyDescent="0.35">
      <c r="A4611" s="8" t="s">
        <v>240</v>
      </c>
      <c r="B4611" s="54">
        <v>45089</v>
      </c>
      <c r="C4611" s="8">
        <v>4.2672304075058918</v>
      </c>
      <c r="D4611" s="8">
        <v>4</v>
      </c>
      <c r="E4611" s="8">
        <v>4.2672304075058918</v>
      </c>
    </row>
    <row r="4612" spans="1:5" x14ac:dyDescent="0.35">
      <c r="A4612" s="8" t="s">
        <v>240</v>
      </c>
      <c r="B4612" s="54">
        <v>45096</v>
      </c>
      <c r="C4612" s="8">
        <v>3.2870683932981617</v>
      </c>
      <c r="D4612" s="8">
        <v>4</v>
      </c>
      <c r="E4612" s="8">
        <v>3.2870683932981617</v>
      </c>
    </row>
    <row r="4613" spans="1:5" x14ac:dyDescent="0.35">
      <c r="A4613" s="8" t="s">
        <v>240</v>
      </c>
      <c r="B4613" s="54">
        <v>45103</v>
      </c>
      <c r="C4613" s="8">
        <v>4.2269199425369406</v>
      </c>
      <c r="D4613" s="8">
        <v>4</v>
      </c>
      <c r="E4613" s="8">
        <v>4.2269199425369406</v>
      </c>
    </row>
    <row r="4614" spans="1:5" x14ac:dyDescent="0.35">
      <c r="A4614" s="8" t="s">
        <v>240</v>
      </c>
      <c r="B4614" s="54">
        <v>45110</v>
      </c>
      <c r="C4614" s="8">
        <v>3.1792140811099014</v>
      </c>
      <c r="D4614" s="8">
        <v>4</v>
      </c>
      <c r="E4614" s="8">
        <v>3.1792140811099014</v>
      </c>
    </row>
    <row r="4615" spans="1:5" x14ac:dyDescent="0.35">
      <c r="A4615" s="8" t="s">
        <v>240</v>
      </c>
      <c r="B4615" s="54">
        <v>45117</v>
      </c>
      <c r="C4615" s="8">
        <v>4.2911907584852766</v>
      </c>
      <c r="D4615" s="8">
        <v>4</v>
      </c>
      <c r="E4615" s="8">
        <v>4.2911907584852766</v>
      </c>
    </row>
    <row r="4616" spans="1:5" x14ac:dyDescent="0.35">
      <c r="A4616" s="8" t="s">
        <v>240</v>
      </c>
      <c r="B4616" s="54">
        <v>45124</v>
      </c>
      <c r="C4616" s="8">
        <v>3.2442117439520115</v>
      </c>
      <c r="D4616" s="8">
        <v>4</v>
      </c>
      <c r="E4616" s="8">
        <v>3.2442117439520115</v>
      </c>
    </row>
    <row r="4617" spans="1:5" x14ac:dyDescent="0.35">
      <c r="A4617" s="8" t="s">
        <v>240</v>
      </c>
      <c r="B4617" s="54">
        <v>45131</v>
      </c>
      <c r="C4617" s="8">
        <v>11.964281541322432</v>
      </c>
      <c r="D4617" s="8">
        <v>4</v>
      </c>
      <c r="E4617" s="8">
        <v>11.964281541322432</v>
      </c>
    </row>
    <row r="4618" spans="1:5" x14ac:dyDescent="0.35">
      <c r="A4618" s="8" t="s">
        <v>240</v>
      </c>
      <c r="B4618" s="54">
        <v>45138</v>
      </c>
      <c r="C4618" s="8">
        <v>3.4466155433188117</v>
      </c>
      <c r="D4618" s="8">
        <v>4</v>
      </c>
      <c r="E4618" s="8">
        <v>3.4466155433188117</v>
      </c>
    </row>
    <row r="4619" spans="1:5" x14ac:dyDescent="0.35">
      <c r="A4619" s="8" t="s">
        <v>240</v>
      </c>
      <c r="B4619" s="54">
        <v>45145</v>
      </c>
      <c r="C4619" s="8">
        <v>4.4658900383191549</v>
      </c>
      <c r="D4619" s="8">
        <v>4</v>
      </c>
      <c r="E4619" s="8">
        <v>4.4658900383191549</v>
      </c>
    </row>
    <row r="4620" spans="1:5" x14ac:dyDescent="0.35">
      <c r="A4620" s="8" t="s">
        <v>240</v>
      </c>
      <c r="B4620" s="54">
        <v>45152</v>
      </c>
      <c r="C4620" s="8">
        <v>3.5427946357726117</v>
      </c>
      <c r="D4620" s="8">
        <v>4</v>
      </c>
      <c r="E4620" s="8">
        <v>3.5427946357726117</v>
      </c>
    </row>
    <row r="4621" spans="1:5" x14ac:dyDescent="0.35">
      <c r="A4621" s="8" t="s">
        <v>240</v>
      </c>
      <c r="B4621" s="54">
        <v>45159</v>
      </c>
      <c r="C4621" s="8">
        <v>3.4560809023936652</v>
      </c>
      <c r="D4621" s="8">
        <v>4</v>
      </c>
      <c r="E4621" s="8">
        <v>3.4560809023936652</v>
      </c>
    </row>
    <row r="4622" spans="1:5" x14ac:dyDescent="0.35">
      <c r="A4622" s="8" t="s">
        <v>240</v>
      </c>
      <c r="B4622" s="54">
        <v>45166</v>
      </c>
      <c r="C4622" s="8">
        <v>3.467859478098108</v>
      </c>
      <c r="D4622" s="8">
        <v>4</v>
      </c>
      <c r="E4622" s="8">
        <v>3.467859478098108</v>
      </c>
    </row>
    <row r="4623" spans="1:5" x14ac:dyDescent="0.35">
      <c r="A4623" s="8" t="s">
        <v>240</v>
      </c>
      <c r="B4623" s="54">
        <v>45173</v>
      </c>
      <c r="C4623" s="8">
        <v>4.5780641806893065</v>
      </c>
      <c r="D4623" s="8">
        <v>4</v>
      </c>
      <c r="E4623" s="8">
        <v>4.5780641806893065</v>
      </c>
    </row>
    <row r="4624" spans="1:5" x14ac:dyDescent="0.35">
      <c r="A4624" s="8" t="s">
        <v>240</v>
      </c>
      <c r="B4624" s="54">
        <v>45180</v>
      </c>
      <c r="C4624" s="8">
        <v>11.518658463642131</v>
      </c>
      <c r="D4624" s="8">
        <v>4</v>
      </c>
      <c r="E4624" s="8">
        <v>11.518658463642131</v>
      </c>
    </row>
    <row r="4625" spans="1:5" x14ac:dyDescent="0.35">
      <c r="A4625" s="8" t="s">
        <v>240</v>
      </c>
      <c r="B4625" s="54">
        <v>45187</v>
      </c>
      <c r="C4625" s="8">
        <v>4.503778365499878</v>
      </c>
      <c r="D4625" s="8">
        <v>4</v>
      </c>
      <c r="E4625" s="8">
        <v>4.503778365499878</v>
      </c>
    </row>
    <row r="4626" spans="1:5" x14ac:dyDescent="0.35">
      <c r="A4626" s="8" t="s">
        <v>240</v>
      </c>
      <c r="B4626" s="54">
        <v>45194</v>
      </c>
      <c r="C4626" s="8">
        <v>4.9015251392091148</v>
      </c>
      <c r="D4626" s="8">
        <v>4</v>
      </c>
      <c r="E4626" s="8">
        <v>4.9015251392091148</v>
      </c>
    </row>
    <row r="4627" spans="1:5" x14ac:dyDescent="0.35">
      <c r="A4627" s="8" t="s">
        <v>240</v>
      </c>
      <c r="B4627" s="54">
        <v>45201</v>
      </c>
      <c r="C4627" s="8">
        <v>4.6972810772692988</v>
      </c>
      <c r="D4627" s="8">
        <v>4</v>
      </c>
      <c r="E4627" s="8">
        <v>4.6972810772692988</v>
      </c>
    </row>
    <row r="4628" spans="1:5" x14ac:dyDescent="0.35">
      <c r="A4628" s="8" t="s">
        <v>240</v>
      </c>
      <c r="B4628" s="54">
        <v>45208</v>
      </c>
      <c r="C4628" s="8">
        <v>3.8524611406086429</v>
      </c>
      <c r="D4628" s="8">
        <v>4</v>
      </c>
      <c r="E4628" s="8">
        <v>3.8524611406086429</v>
      </c>
    </row>
    <row r="4629" spans="1:5" x14ac:dyDescent="0.35">
      <c r="A4629" s="8" t="s">
        <v>240</v>
      </c>
      <c r="B4629" s="54">
        <v>45215</v>
      </c>
      <c r="C4629" s="8">
        <v>3.7056298201490825</v>
      </c>
      <c r="D4629" s="8">
        <v>4</v>
      </c>
      <c r="E4629" s="8">
        <v>3.7056298201490825</v>
      </c>
    </row>
    <row r="4630" spans="1:5" x14ac:dyDescent="0.35">
      <c r="A4630" s="8" t="s">
        <v>240</v>
      </c>
      <c r="B4630" s="54">
        <v>45222</v>
      </c>
      <c r="C4630" s="8">
        <v>3.687215435164453</v>
      </c>
      <c r="D4630" s="8">
        <v>4</v>
      </c>
      <c r="E4630" s="8">
        <v>3.687215435164453</v>
      </c>
    </row>
    <row r="4631" spans="1:5" x14ac:dyDescent="0.35">
      <c r="A4631" s="8" t="s">
        <v>240</v>
      </c>
      <c r="B4631" s="54">
        <v>45229</v>
      </c>
      <c r="C4631" s="8">
        <v>4.7432887627189917</v>
      </c>
      <c r="D4631" s="8">
        <v>4</v>
      </c>
      <c r="E4631" s="8">
        <v>4.7432887627189917</v>
      </c>
    </row>
    <row r="4632" spans="1:5" x14ac:dyDescent="0.35">
      <c r="A4632" s="8" t="s">
        <v>240</v>
      </c>
      <c r="B4632" s="54">
        <v>45236</v>
      </c>
      <c r="C4632" s="8">
        <v>16.340162802922688</v>
      </c>
      <c r="D4632" s="8">
        <v>4</v>
      </c>
      <c r="E4632" s="8">
        <v>16.340162802922688</v>
      </c>
    </row>
    <row r="4633" spans="1:5" x14ac:dyDescent="0.35">
      <c r="A4633" s="8" t="s">
        <v>240</v>
      </c>
      <c r="B4633" s="54">
        <v>45243</v>
      </c>
      <c r="C4633" s="8">
        <v>4.847980940678247</v>
      </c>
      <c r="D4633" s="8">
        <v>4</v>
      </c>
      <c r="E4633" s="8">
        <v>4.847980940678247</v>
      </c>
    </row>
    <row r="4634" spans="1:5" x14ac:dyDescent="0.35">
      <c r="A4634" s="8" t="s">
        <v>240</v>
      </c>
      <c r="B4634" s="54">
        <v>45250</v>
      </c>
      <c r="C4634" s="8">
        <v>4.8268493609394483</v>
      </c>
      <c r="D4634" s="8">
        <v>4</v>
      </c>
      <c r="E4634" s="8">
        <v>4.8268493609394483</v>
      </c>
    </row>
    <row r="4635" spans="1:5" x14ac:dyDescent="0.35">
      <c r="A4635" s="8" t="s">
        <v>240</v>
      </c>
      <c r="B4635" s="54">
        <v>45257</v>
      </c>
      <c r="C4635" s="8">
        <v>4.8424821703087133</v>
      </c>
      <c r="D4635" s="8">
        <v>4</v>
      </c>
      <c r="E4635" s="8">
        <v>4.8424821703087133</v>
      </c>
    </row>
    <row r="4636" spans="1:5" x14ac:dyDescent="0.35">
      <c r="A4636" s="8" t="s">
        <v>240</v>
      </c>
      <c r="B4636" s="54">
        <v>45264</v>
      </c>
      <c r="C4636" s="8">
        <v>3.8867287496273493</v>
      </c>
      <c r="D4636" s="8">
        <v>4</v>
      </c>
      <c r="E4636" s="8">
        <v>3.8867287496273497</v>
      </c>
    </row>
    <row r="4637" spans="1:5" x14ac:dyDescent="0.35">
      <c r="A4637" s="8" t="s">
        <v>240</v>
      </c>
      <c r="B4637" s="54">
        <v>45271</v>
      </c>
      <c r="C4637" s="8">
        <v>8.437498131884599</v>
      </c>
      <c r="D4637" s="8">
        <v>4</v>
      </c>
      <c r="E4637" s="8">
        <v>8.437498131884599</v>
      </c>
    </row>
    <row r="4638" spans="1:5" x14ac:dyDescent="0.35">
      <c r="A4638" s="8" t="s">
        <v>240</v>
      </c>
      <c r="B4638" s="54">
        <v>45278</v>
      </c>
      <c r="C4638" s="8">
        <v>5.8916994043705193</v>
      </c>
      <c r="D4638" s="8">
        <v>4</v>
      </c>
      <c r="E4638" s="8">
        <v>5.8916994043705193</v>
      </c>
    </row>
    <row r="4639" spans="1:5" x14ac:dyDescent="0.35">
      <c r="A4639" s="8" t="s">
        <v>241</v>
      </c>
      <c r="B4639" s="54">
        <v>44921</v>
      </c>
      <c r="C4639" s="8">
        <v>7.2770983683389776</v>
      </c>
      <c r="D4639" s="8">
        <v>4</v>
      </c>
      <c r="E4639" s="8">
        <v>7.2770983683389776</v>
      </c>
    </row>
    <row r="4640" spans="1:5" x14ac:dyDescent="0.35">
      <c r="A4640" s="8" t="s">
        <v>241</v>
      </c>
      <c r="B4640" s="54">
        <v>44928</v>
      </c>
      <c r="C4640" s="8">
        <v>6.4501932334762895</v>
      </c>
      <c r="D4640" s="8">
        <v>4</v>
      </c>
      <c r="E4640" s="8">
        <v>6.4501932334762895</v>
      </c>
    </row>
    <row r="4641" spans="1:5" x14ac:dyDescent="0.35">
      <c r="A4641" s="8" t="s">
        <v>241</v>
      </c>
      <c r="B4641" s="54">
        <v>44935</v>
      </c>
      <c r="C4641" s="8">
        <v>5.7554458433385713</v>
      </c>
      <c r="D4641" s="8">
        <v>4</v>
      </c>
      <c r="E4641" s="8">
        <v>5.7554458433385713</v>
      </c>
    </row>
    <row r="4642" spans="1:5" x14ac:dyDescent="0.35">
      <c r="A4642" s="8" t="s">
        <v>241</v>
      </c>
      <c r="B4642" s="54">
        <v>44942</v>
      </c>
      <c r="C4642" s="8">
        <v>5.4873167921862027</v>
      </c>
      <c r="D4642" s="8">
        <v>4</v>
      </c>
      <c r="E4642" s="8">
        <v>5.4873167921862027</v>
      </c>
    </row>
    <row r="4643" spans="1:5" x14ac:dyDescent="0.35">
      <c r="A4643" s="8" t="s">
        <v>241</v>
      </c>
      <c r="B4643" s="54">
        <v>44949</v>
      </c>
      <c r="C4643" s="8">
        <v>5.330485653449732</v>
      </c>
      <c r="D4643" s="8">
        <v>4</v>
      </c>
      <c r="E4643" s="8">
        <v>5.330485653449732</v>
      </c>
    </row>
    <row r="4644" spans="1:5" x14ac:dyDescent="0.35">
      <c r="A4644" s="8" t="s">
        <v>241</v>
      </c>
      <c r="B4644" s="54">
        <v>44956</v>
      </c>
      <c r="C4644" s="8">
        <v>5.2241439520754485</v>
      </c>
      <c r="D4644" s="8">
        <v>4</v>
      </c>
      <c r="E4644" s="8">
        <v>5.2241439520754485</v>
      </c>
    </row>
    <row r="4645" spans="1:5" x14ac:dyDescent="0.35">
      <c r="A4645" s="8" t="s">
        <v>241</v>
      </c>
      <c r="B4645" s="54">
        <v>44963</v>
      </c>
      <c r="C4645" s="8">
        <v>4.8237621600040121</v>
      </c>
      <c r="D4645" s="8">
        <v>4</v>
      </c>
      <c r="E4645" s="8">
        <v>4.8237621600040121</v>
      </c>
    </row>
    <row r="4646" spans="1:5" x14ac:dyDescent="0.35">
      <c r="A4646" s="8" t="s">
        <v>241</v>
      </c>
      <c r="B4646" s="54">
        <v>44970</v>
      </c>
      <c r="C4646" s="8">
        <v>5.6699413323692278</v>
      </c>
      <c r="D4646" s="8">
        <v>4</v>
      </c>
      <c r="E4646" s="8">
        <v>5.6699413323692278</v>
      </c>
    </row>
    <row r="4647" spans="1:5" x14ac:dyDescent="0.35">
      <c r="A4647" s="8" t="s">
        <v>241</v>
      </c>
      <c r="B4647" s="54">
        <v>44977</v>
      </c>
      <c r="C4647" s="8">
        <v>5.7517902059999999</v>
      </c>
      <c r="D4647" s="8">
        <v>4</v>
      </c>
      <c r="E4647" s="8">
        <v>5.7517902059999999</v>
      </c>
    </row>
    <row r="4648" spans="1:5" x14ac:dyDescent="0.35">
      <c r="A4648" s="8" t="s">
        <v>241</v>
      </c>
      <c r="B4648" s="54">
        <v>44984</v>
      </c>
      <c r="C4648" s="8">
        <v>5.7981035689859795</v>
      </c>
      <c r="D4648" s="8">
        <v>4</v>
      </c>
      <c r="E4648" s="8">
        <v>5.7981035689859795</v>
      </c>
    </row>
    <row r="4649" spans="1:5" x14ac:dyDescent="0.35">
      <c r="A4649" s="8" t="s">
        <v>241</v>
      </c>
      <c r="B4649" s="54">
        <v>44991</v>
      </c>
      <c r="C4649" s="8">
        <v>5.8159512805126363</v>
      </c>
      <c r="D4649" s="8">
        <v>4</v>
      </c>
      <c r="E4649" s="8">
        <v>5.8159512805126363</v>
      </c>
    </row>
    <row r="4650" spans="1:5" x14ac:dyDescent="0.35">
      <c r="A4650" s="8" t="s">
        <v>241</v>
      </c>
      <c r="B4650" s="54">
        <v>44998</v>
      </c>
      <c r="C4650" s="8">
        <v>5.8936986866040728</v>
      </c>
      <c r="D4650" s="8">
        <v>4</v>
      </c>
      <c r="E4650" s="8">
        <v>5.8936986866040728</v>
      </c>
    </row>
    <row r="4651" spans="1:5" x14ac:dyDescent="0.35">
      <c r="A4651" s="8" t="s">
        <v>241</v>
      </c>
      <c r="B4651" s="54">
        <v>45005</v>
      </c>
      <c r="C4651" s="8">
        <v>5.9122770490000001</v>
      </c>
      <c r="D4651" s="8">
        <v>4</v>
      </c>
      <c r="E4651" s="8">
        <v>5.9122770490000001</v>
      </c>
    </row>
    <row r="4652" spans="1:5" x14ac:dyDescent="0.35">
      <c r="A4652" s="8" t="s">
        <v>241</v>
      </c>
      <c r="B4652" s="54">
        <v>45012</v>
      </c>
      <c r="C4652" s="8">
        <v>5.9626946429999999</v>
      </c>
      <c r="D4652" s="8">
        <v>4</v>
      </c>
      <c r="E4652" s="8">
        <v>5.9626946429999999</v>
      </c>
    </row>
    <row r="4653" spans="1:5" x14ac:dyDescent="0.35">
      <c r="A4653" s="8" t="s">
        <v>241</v>
      </c>
      <c r="B4653" s="54">
        <v>45019</v>
      </c>
      <c r="C4653" s="8">
        <v>6.0011780092830209</v>
      </c>
      <c r="D4653" s="8">
        <v>4</v>
      </c>
      <c r="E4653" s="8">
        <v>6.0011780092830209</v>
      </c>
    </row>
    <row r="4654" spans="1:5" x14ac:dyDescent="0.35">
      <c r="A4654" s="8" t="s">
        <v>241</v>
      </c>
      <c r="B4654" s="54">
        <v>45026</v>
      </c>
      <c r="C4654" s="8">
        <v>5.6668896650275355</v>
      </c>
      <c r="D4654" s="8">
        <v>4</v>
      </c>
      <c r="E4654" s="8">
        <v>5.6668896650275355</v>
      </c>
    </row>
    <row r="4655" spans="1:5" x14ac:dyDescent="0.35">
      <c r="A4655" s="8" t="s">
        <v>241</v>
      </c>
      <c r="B4655" s="54">
        <v>45033</v>
      </c>
      <c r="C4655" s="8">
        <v>6.072489622169627</v>
      </c>
      <c r="D4655" s="8">
        <v>4</v>
      </c>
      <c r="E4655" s="8">
        <v>6.072489622169627</v>
      </c>
    </row>
    <row r="4656" spans="1:5" x14ac:dyDescent="0.35">
      <c r="A4656" s="8" t="s">
        <v>241</v>
      </c>
      <c r="B4656" s="54">
        <v>45040</v>
      </c>
      <c r="C4656" s="8">
        <v>6.119220268770535</v>
      </c>
      <c r="D4656" s="8">
        <v>4</v>
      </c>
      <c r="E4656" s="8">
        <v>6.119220268770535</v>
      </c>
    </row>
    <row r="4657" spans="1:5" x14ac:dyDescent="0.35">
      <c r="A4657" s="8" t="s">
        <v>241</v>
      </c>
      <c r="B4657" s="54">
        <v>45047</v>
      </c>
      <c r="C4657" s="8">
        <v>6.1358566641928194</v>
      </c>
      <c r="D4657" s="8">
        <v>4</v>
      </c>
      <c r="E4657" s="8">
        <v>6.1358566641928194</v>
      </c>
    </row>
    <row r="4658" spans="1:5" x14ac:dyDescent="0.35">
      <c r="A4658" s="8" t="s">
        <v>241</v>
      </c>
      <c r="B4658" s="54">
        <v>45054</v>
      </c>
      <c r="C4658" s="8">
        <v>6.1754792916016541</v>
      </c>
      <c r="D4658" s="8">
        <v>4</v>
      </c>
      <c r="E4658" s="8">
        <v>6.1754792916016541</v>
      </c>
    </row>
    <row r="4659" spans="1:5" x14ac:dyDescent="0.35">
      <c r="A4659" s="8" t="s">
        <v>241</v>
      </c>
      <c r="B4659" s="54">
        <v>45061</v>
      </c>
      <c r="C4659" s="8">
        <v>6.2395709909978967</v>
      </c>
      <c r="D4659" s="8">
        <v>4</v>
      </c>
      <c r="E4659" s="8">
        <v>6.2395709909978967</v>
      </c>
    </row>
    <row r="4660" spans="1:5" x14ac:dyDescent="0.35">
      <c r="A4660" s="8" t="s">
        <v>241</v>
      </c>
      <c r="B4660" s="54">
        <v>45068</v>
      </c>
      <c r="C4660" s="8">
        <v>6.275987815376066</v>
      </c>
      <c r="D4660" s="8">
        <v>4</v>
      </c>
      <c r="E4660" s="8">
        <v>6.275987815376066</v>
      </c>
    </row>
    <row r="4661" spans="1:5" x14ac:dyDescent="0.35">
      <c r="A4661" s="8" t="s">
        <v>241</v>
      </c>
      <c r="B4661" s="54">
        <v>45075</v>
      </c>
      <c r="C4661" s="8">
        <v>6.338711038764048</v>
      </c>
      <c r="D4661" s="8">
        <v>4</v>
      </c>
      <c r="E4661" s="8">
        <v>6.338711038764048</v>
      </c>
    </row>
    <row r="4662" spans="1:5" x14ac:dyDescent="0.35">
      <c r="A4662" s="8" t="s">
        <v>241</v>
      </c>
      <c r="B4662" s="54">
        <v>45082</v>
      </c>
      <c r="C4662" s="8">
        <v>6.3713305496915877</v>
      </c>
      <c r="D4662" s="8">
        <v>4</v>
      </c>
      <c r="E4662" s="8">
        <v>6.3713305496915877</v>
      </c>
    </row>
    <row r="4663" spans="1:5" x14ac:dyDescent="0.35">
      <c r="A4663" s="8" t="s">
        <v>241</v>
      </c>
      <c r="B4663" s="54">
        <v>45089</v>
      </c>
      <c r="C4663" s="8">
        <v>6.430169329024582</v>
      </c>
      <c r="D4663" s="8">
        <v>4</v>
      </c>
      <c r="E4663" s="8">
        <v>6.430169329024582</v>
      </c>
    </row>
    <row r="4664" spans="1:5" x14ac:dyDescent="0.35">
      <c r="A4664" s="8" t="s">
        <v>241</v>
      </c>
      <c r="B4664" s="54">
        <v>45096</v>
      </c>
      <c r="C4664" s="8">
        <v>6.4910995037974466</v>
      </c>
      <c r="D4664" s="8">
        <v>4</v>
      </c>
      <c r="E4664" s="8">
        <v>6.4910995037974466</v>
      </c>
    </row>
    <row r="4665" spans="1:5" x14ac:dyDescent="0.35">
      <c r="A4665" s="8" t="s">
        <v>241</v>
      </c>
      <c r="B4665" s="54">
        <v>45103</v>
      </c>
      <c r="C4665" s="8">
        <v>6.4923666644039963</v>
      </c>
      <c r="D4665" s="8">
        <v>4</v>
      </c>
      <c r="E4665" s="8">
        <v>6.4923666644039963</v>
      </c>
    </row>
    <row r="4666" spans="1:5" x14ac:dyDescent="0.35">
      <c r="A4666" s="8" t="s">
        <v>241</v>
      </c>
      <c r="B4666" s="54">
        <v>45110</v>
      </c>
      <c r="C4666" s="8">
        <v>6.5138070420551459</v>
      </c>
      <c r="D4666" s="8">
        <v>4</v>
      </c>
      <c r="E4666" s="8">
        <v>6.5138070420551459</v>
      </c>
    </row>
    <row r="4667" spans="1:5" x14ac:dyDescent="0.35">
      <c r="A4667" s="8" t="s">
        <v>241</v>
      </c>
      <c r="B4667" s="54">
        <v>45117</v>
      </c>
      <c r="C4667" s="8">
        <v>6.5498403256387716</v>
      </c>
      <c r="D4667" s="8">
        <v>4</v>
      </c>
      <c r="E4667" s="8">
        <v>6.5498403256387716</v>
      </c>
    </row>
    <row r="4668" spans="1:5" x14ac:dyDescent="0.35">
      <c r="A4668" s="8" t="s">
        <v>241</v>
      </c>
      <c r="B4668" s="54">
        <v>45124</v>
      </c>
      <c r="C4668" s="8">
        <v>6.5711581618133055</v>
      </c>
      <c r="D4668" s="8">
        <v>4</v>
      </c>
      <c r="E4668" s="8">
        <v>6.5711581618133055</v>
      </c>
    </row>
    <row r="4669" spans="1:5" x14ac:dyDescent="0.35">
      <c r="A4669" s="8" t="s">
        <v>241</v>
      </c>
      <c r="B4669" s="54">
        <v>45131</v>
      </c>
      <c r="C4669" s="8">
        <v>6.5943870459999996</v>
      </c>
      <c r="D4669" s="8">
        <v>4</v>
      </c>
      <c r="E4669" s="8">
        <v>6.5943870459999996</v>
      </c>
    </row>
    <row r="4670" spans="1:5" x14ac:dyDescent="0.35">
      <c r="A4670" s="8" t="s">
        <v>241</v>
      </c>
      <c r="B4670" s="54">
        <v>45138</v>
      </c>
      <c r="C4670" s="8">
        <v>6.7015121209186281</v>
      </c>
      <c r="D4670" s="8">
        <v>4</v>
      </c>
      <c r="E4670" s="8">
        <v>6.7015121209186281</v>
      </c>
    </row>
    <row r="4671" spans="1:5" x14ac:dyDescent="0.35">
      <c r="A4671" s="8" t="s">
        <v>241</v>
      </c>
      <c r="B4671" s="54">
        <v>45145</v>
      </c>
      <c r="C4671" s="8">
        <v>6.7482362905969691</v>
      </c>
      <c r="D4671" s="8">
        <v>4</v>
      </c>
      <c r="E4671" s="8">
        <v>6.7482362905969691</v>
      </c>
    </row>
    <row r="4672" spans="1:5" x14ac:dyDescent="0.35">
      <c r="A4672" s="8" t="s">
        <v>241</v>
      </c>
      <c r="B4672" s="54">
        <v>45152</v>
      </c>
      <c r="C4672" s="8">
        <v>6.8229756674796453</v>
      </c>
      <c r="D4672" s="8">
        <v>4</v>
      </c>
      <c r="E4672" s="8">
        <v>6.8229756674796453</v>
      </c>
    </row>
    <row r="4673" spans="1:5" x14ac:dyDescent="0.35">
      <c r="A4673" s="8" t="s">
        <v>241</v>
      </c>
      <c r="B4673" s="54">
        <v>45159</v>
      </c>
      <c r="C4673" s="8">
        <v>7.3586744934628587</v>
      </c>
      <c r="D4673" s="8">
        <v>4</v>
      </c>
      <c r="E4673" s="8">
        <v>7.3586744934628587</v>
      </c>
    </row>
    <row r="4674" spans="1:5" x14ac:dyDescent="0.35">
      <c r="A4674" s="8" t="s">
        <v>241</v>
      </c>
      <c r="B4674" s="54">
        <v>45166</v>
      </c>
      <c r="C4674" s="8">
        <v>6.9480170569890838</v>
      </c>
      <c r="D4674" s="8">
        <v>4</v>
      </c>
      <c r="E4674" s="8">
        <v>6.9480170569890838</v>
      </c>
    </row>
    <row r="4675" spans="1:5" x14ac:dyDescent="0.35">
      <c r="A4675" s="8" t="s">
        <v>241</v>
      </c>
      <c r="B4675" s="54">
        <v>45173</v>
      </c>
      <c r="C4675" s="8">
        <v>7.0375003388287922</v>
      </c>
      <c r="D4675" s="8">
        <v>4</v>
      </c>
      <c r="E4675" s="8">
        <v>7.0375003388287922</v>
      </c>
    </row>
    <row r="4676" spans="1:5" x14ac:dyDescent="0.35">
      <c r="A4676" s="8" t="s">
        <v>241</v>
      </c>
      <c r="B4676" s="54">
        <v>45180</v>
      </c>
      <c r="C4676" s="8">
        <v>7.0575890679264459</v>
      </c>
      <c r="D4676" s="8">
        <v>4</v>
      </c>
      <c r="E4676" s="8">
        <v>7.0575890679264459</v>
      </c>
    </row>
    <row r="4677" spans="1:5" x14ac:dyDescent="0.35">
      <c r="A4677" s="8" t="s">
        <v>241</v>
      </c>
      <c r="B4677" s="54">
        <v>45187</v>
      </c>
      <c r="C4677" s="8">
        <v>7.2218402361544181</v>
      </c>
      <c r="D4677" s="8">
        <v>4</v>
      </c>
      <c r="E4677" s="8">
        <v>7.2218402361544181</v>
      </c>
    </row>
    <row r="4678" spans="1:5" x14ac:dyDescent="0.35">
      <c r="A4678" s="8" t="s">
        <v>241</v>
      </c>
      <c r="B4678" s="54">
        <v>45194</v>
      </c>
      <c r="C4678" s="8">
        <v>8.9453526420500289</v>
      </c>
      <c r="D4678" s="8">
        <v>4</v>
      </c>
      <c r="E4678" s="8">
        <v>8.9453526420500289</v>
      </c>
    </row>
    <row r="4679" spans="1:5" x14ac:dyDescent="0.35">
      <c r="A4679" s="8" t="s">
        <v>241</v>
      </c>
      <c r="B4679" s="54">
        <v>45201</v>
      </c>
      <c r="C4679" s="8">
        <v>8.658409440318426</v>
      </c>
      <c r="D4679" s="8">
        <v>4</v>
      </c>
      <c r="E4679" s="8">
        <v>8.658409440318426</v>
      </c>
    </row>
    <row r="4680" spans="1:5" x14ac:dyDescent="0.35">
      <c r="A4680" s="8" t="s">
        <v>241</v>
      </c>
      <c r="B4680" s="54">
        <v>45208</v>
      </c>
      <c r="C4680" s="8">
        <v>7.4599884209822767</v>
      </c>
      <c r="D4680" s="8">
        <v>4</v>
      </c>
      <c r="E4680" s="8">
        <v>7.4599884209822767</v>
      </c>
    </row>
    <row r="4681" spans="1:5" x14ac:dyDescent="0.35">
      <c r="A4681" s="8" t="s">
        <v>241</v>
      </c>
      <c r="B4681" s="54">
        <v>45215</v>
      </c>
      <c r="C4681" s="8">
        <v>7.4874417199651626</v>
      </c>
      <c r="D4681" s="8">
        <v>4</v>
      </c>
      <c r="E4681" s="8">
        <v>7.4874417199651626</v>
      </c>
    </row>
    <row r="4682" spans="1:5" x14ac:dyDescent="0.35">
      <c r="A4682" s="8" t="s">
        <v>241</v>
      </c>
      <c r="B4682" s="54">
        <v>45222</v>
      </c>
      <c r="C4682" s="8">
        <v>7.5453890243185366</v>
      </c>
      <c r="D4682" s="8">
        <v>4</v>
      </c>
      <c r="E4682" s="8">
        <v>7.5453890243185366</v>
      </c>
    </row>
    <row r="4683" spans="1:5" x14ac:dyDescent="0.35">
      <c r="A4683" s="8" t="s">
        <v>241</v>
      </c>
      <c r="B4683" s="54">
        <v>45229</v>
      </c>
      <c r="C4683" s="8">
        <v>7.5841254440564958</v>
      </c>
      <c r="D4683" s="8">
        <v>4</v>
      </c>
      <c r="E4683" s="8">
        <v>7.5841254440564958</v>
      </c>
    </row>
    <row r="4684" spans="1:5" x14ac:dyDescent="0.35">
      <c r="A4684" s="8" t="s">
        <v>241</v>
      </c>
      <c r="B4684" s="54">
        <v>45236</v>
      </c>
      <c r="C4684" s="8">
        <v>7.6016985893751414</v>
      </c>
      <c r="D4684" s="8">
        <v>4</v>
      </c>
      <c r="E4684" s="8">
        <v>7.6016985893751414</v>
      </c>
    </row>
    <row r="4685" spans="1:5" x14ac:dyDescent="0.35">
      <c r="A4685" s="8" t="s">
        <v>241</v>
      </c>
      <c r="B4685" s="54">
        <v>45243</v>
      </c>
      <c r="C4685" s="8">
        <v>7.7039529222187095</v>
      </c>
      <c r="D4685" s="8">
        <v>4</v>
      </c>
      <c r="E4685" s="8">
        <v>7.7039529222187086</v>
      </c>
    </row>
    <row r="4686" spans="1:5" x14ac:dyDescent="0.35">
      <c r="A4686" s="8" t="s">
        <v>241</v>
      </c>
      <c r="B4686" s="54">
        <v>45250</v>
      </c>
      <c r="C4686" s="8">
        <v>7.9485192231753308</v>
      </c>
      <c r="D4686" s="8">
        <v>4</v>
      </c>
      <c r="E4686" s="8">
        <v>7.9485192231753308</v>
      </c>
    </row>
    <row r="4687" spans="1:5" x14ac:dyDescent="0.35">
      <c r="A4687" s="8" t="s">
        <v>241</v>
      </c>
      <c r="B4687" s="54">
        <v>45257</v>
      </c>
      <c r="C4687" s="8">
        <v>10.424128032875039</v>
      </c>
      <c r="D4687" s="8">
        <v>4</v>
      </c>
      <c r="E4687" s="8">
        <v>10.424128032875039</v>
      </c>
    </row>
    <row r="4688" spans="1:5" x14ac:dyDescent="0.35">
      <c r="A4688" s="8" t="s">
        <v>241</v>
      </c>
      <c r="B4688" s="54">
        <v>45264</v>
      </c>
      <c r="C4688" s="8">
        <v>10.970340939915022</v>
      </c>
      <c r="D4688" s="8">
        <v>4</v>
      </c>
      <c r="E4688" s="8">
        <v>10.970340939915022</v>
      </c>
    </row>
    <row r="4689" spans="1:5" x14ac:dyDescent="0.35">
      <c r="A4689" s="8" t="s">
        <v>241</v>
      </c>
      <c r="B4689" s="54">
        <v>45271</v>
      </c>
      <c r="C4689" s="8">
        <v>12.786752373267612</v>
      </c>
      <c r="D4689" s="8">
        <v>4</v>
      </c>
      <c r="E4689" s="8">
        <v>12.786752373267612</v>
      </c>
    </row>
    <row r="4690" spans="1:5" x14ac:dyDescent="0.35">
      <c r="A4690" s="8" t="s">
        <v>241</v>
      </c>
      <c r="B4690" s="54">
        <v>45278</v>
      </c>
      <c r="C4690" s="8">
        <v>12.496305347606842</v>
      </c>
      <c r="D4690" s="8">
        <v>4</v>
      </c>
      <c r="E4690" s="8">
        <v>12.496305347606842</v>
      </c>
    </row>
    <row r="4691" spans="1:5" x14ac:dyDescent="0.35">
      <c r="A4691" s="8" t="s">
        <v>242</v>
      </c>
      <c r="B4691" s="54">
        <v>44921</v>
      </c>
      <c r="C4691" s="8">
        <v>4.9298424297951788</v>
      </c>
      <c r="D4691" s="8">
        <v>4</v>
      </c>
      <c r="E4691" s="8">
        <v>4.9298424297951788</v>
      </c>
    </row>
    <row r="4692" spans="1:5" x14ac:dyDescent="0.35">
      <c r="A4692" s="8" t="s">
        <v>242</v>
      </c>
      <c r="B4692" s="54">
        <v>44928</v>
      </c>
      <c r="C4692" s="8">
        <v>5.5099840726272289</v>
      </c>
      <c r="D4692" s="8">
        <v>4</v>
      </c>
      <c r="E4692" s="8">
        <v>5.5099840726272289</v>
      </c>
    </row>
    <row r="4693" spans="1:5" x14ac:dyDescent="0.35">
      <c r="A4693" s="8" t="s">
        <v>242</v>
      </c>
      <c r="B4693" s="54">
        <v>44935</v>
      </c>
      <c r="C4693" s="8">
        <v>5.085890564378345</v>
      </c>
      <c r="D4693" s="8">
        <v>4</v>
      </c>
      <c r="E4693" s="8">
        <v>5.085890564378345</v>
      </c>
    </row>
    <row r="4694" spans="1:5" x14ac:dyDescent="0.35">
      <c r="A4694" s="8" t="s">
        <v>242</v>
      </c>
      <c r="B4694" s="54">
        <v>44942</v>
      </c>
      <c r="C4694" s="8">
        <v>5.3525059247147624</v>
      </c>
      <c r="D4694" s="8">
        <v>4</v>
      </c>
      <c r="E4694" s="8">
        <v>5.3525059247147624</v>
      </c>
    </row>
    <row r="4695" spans="1:5" x14ac:dyDescent="0.35">
      <c r="A4695" s="8" t="s">
        <v>242</v>
      </c>
      <c r="B4695" s="54">
        <v>44949</v>
      </c>
      <c r="C4695" s="8">
        <v>5.2747679090000004</v>
      </c>
      <c r="D4695" s="8">
        <v>4</v>
      </c>
      <c r="E4695" s="8">
        <v>5.2747679090000004</v>
      </c>
    </row>
    <row r="4696" spans="1:5" x14ac:dyDescent="0.35">
      <c r="A4696" s="8" t="s">
        <v>242</v>
      </c>
      <c r="B4696" s="54">
        <v>44956</v>
      </c>
      <c r="C4696" s="8">
        <v>4.769866447890565</v>
      </c>
      <c r="D4696" s="8">
        <v>4</v>
      </c>
      <c r="E4696" s="8">
        <v>4.769866447890565</v>
      </c>
    </row>
    <row r="4697" spans="1:5" x14ac:dyDescent="0.35">
      <c r="A4697" s="8" t="s">
        <v>242</v>
      </c>
      <c r="B4697" s="54">
        <v>44963</v>
      </c>
      <c r="C4697" s="8">
        <v>4.6987504223872163</v>
      </c>
      <c r="D4697" s="8">
        <v>4</v>
      </c>
      <c r="E4697" s="8">
        <v>4.6987504223872163</v>
      </c>
    </row>
    <row r="4698" spans="1:5" x14ac:dyDescent="0.35">
      <c r="A4698" s="8" t="s">
        <v>242</v>
      </c>
      <c r="B4698" s="54">
        <v>44970</v>
      </c>
      <c r="C4698" s="8">
        <v>4.3692140589999999</v>
      </c>
      <c r="D4698" s="8">
        <v>4</v>
      </c>
      <c r="E4698" s="8">
        <v>4.3692140589999999</v>
      </c>
    </row>
    <row r="4699" spans="1:5" x14ac:dyDescent="0.35">
      <c r="A4699" s="8" t="s">
        <v>242</v>
      </c>
      <c r="B4699" s="54">
        <v>44977</v>
      </c>
      <c r="C4699" s="8">
        <v>4.3659888910408347</v>
      </c>
      <c r="D4699" s="8">
        <v>4</v>
      </c>
      <c r="E4699" s="8">
        <v>4.3659888910408347</v>
      </c>
    </row>
    <row r="4700" spans="1:5" x14ac:dyDescent="0.35">
      <c r="A4700" s="8" t="s">
        <v>242</v>
      </c>
      <c r="B4700" s="54">
        <v>44984</v>
      </c>
      <c r="C4700" s="8">
        <v>4.7198792428072469</v>
      </c>
      <c r="D4700" s="8">
        <v>4</v>
      </c>
      <c r="E4700" s="8">
        <v>4.7198792428072469</v>
      </c>
    </row>
    <row r="4701" spans="1:5" x14ac:dyDescent="0.35">
      <c r="A4701" s="8" t="s">
        <v>242</v>
      </c>
      <c r="B4701" s="54">
        <v>44991</v>
      </c>
      <c r="C4701" s="8">
        <v>5.3905646727203234</v>
      </c>
      <c r="D4701" s="8">
        <v>4</v>
      </c>
      <c r="E4701" s="8">
        <v>5.3905646727203234</v>
      </c>
    </row>
    <row r="4702" spans="1:5" x14ac:dyDescent="0.35">
      <c r="A4702" s="8" t="s">
        <v>242</v>
      </c>
      <c r="B4702" s="54">
        <v>44998</v>
      </c>
      <c r="C4702" s="8">
        <v>5.4248945978959418</v>
      </c>
      <c r="D4702" s="8">
        <v>4</v>
      </c>
      <c r="E4702" s="8">
        <v>5.4248945978959418</v>
      </c>
    </row>
    <row r="4703" spans="1:5" x14ac:dyDescent="0.35">
      <c r="A4703" s="8" t="s">
        <v>242</v>
      </c>
      <c r="B4703" s="54">
        <v>45005</v>
      </c>
      <c r="C4703" s="8">
        <v>5.3325898375442167</v>
      </c>
      <c r="D4703" s="8">
        <v>4</v>
      </c>
      <c r="E4703" s="8">
        <v>5.3325898375442167</v>
      </c>
    </row>
    <row r="4704" spans="1:5" x14ac:dyDescent="0.35">
      <c r="A4704" s="8" t="s">
        <v>242</v>
      </c>
      <c r="B4704" s="54">
        <v>45012</v>
      </c>
      <c r="C4704" s="8">
        <v>6.5262776363480555</v>
      </c>
      <c r="D4704" s="8">
        <v>4</v>
      </c>
      <c r="E4704" s="8">
        <v>6.5262776363480555</v>
      </c>
    </row>
    <row r="4705" spans="1:5" x14ac:dyDescent="0.35">
      <c r="A4705" s="8" t="s">
        <v>242</v>
      </c>
      <c r="B4705" s="54">
        <v>45019</v>
      </c>
      <c r="C4705" s="8">
        <v>8.2915559410479958</v>
      </c>
      <c r="D4705" s="8">
        <v>4</v>
      </c>
      <c r="E4705" s="8">
        <v>8.2915559410479958</v>
      </c>
    </row>
    <row r="4706" spans="1:5" x14ac:dyDescent="0.35">
      <c r="A4706" s="8" t="s">
        <v>242</v>
      </c>
      <c r="B4706" s="54">
        <v>45026</v>
      </c>
      <c r="C4706" s="8">
        <v>7.7572530872379151</v>
      </c>
      <c r="D4706" s="8">
        <v>4</v>
      </c>
      <c r="E4706" s="8">
        <v>7.7572530872379151</v>
      </c>
    </row>
    <row r="4707" spans="1:5" x14ac:dyDescent="0.35">
      <c r="A4707" s="8" t="s">
        <v>242</v>
      </c>
      <c r="B4707" s="54">
        <v>45033</v>
      </c>
      <c r="C4707" s="8">
        <v>5.1500472089582487</v>
      </c>
      <c r="D4707" s="8">
        <v>4</v>
      </c>
      <c r="E4707" s="8">
        <v>5.1500472089582487</v>
      </c>
    </row>
    <row r="4708" spans="1:5" x14ac:dyDescent="0.35">
      <c r="A4708" s="8" t="s">
        <v>242</v>
      </c>
      <c r="B4708" s="54">
        <v>45040</v>
      </c>
      <c r="C4708" s="8">
        <v>6.2163128490000004</v>
      </c>
      <c r="D4708" s="8">
        <v>4</v>
      </c>
      <c r="E4708" s="8">
        <v>6.2163128490000004</v>
      </c>
    </row>
    <row r="4709" spans="1:5" x14ac:dyDescent="0.35">
      <c r="A4709" s="8" t="s">
        <v>242</v>
      </c>
      <c r="B4709" s="54">
        <v>45047</v>
      </c>
      <c r="C4709" s="8">
        <v>7.2120425954715852</v>
      </c>
      <c r="D4709" s="8">
        <v>4</v>
      </c>
      <c r="E4709" s="8">
        <v>7.2120425954715852</v>
      </c>
    </row>
    <row r="4710" spans="1:5" x14ac:dyDescent="0.35">
      <c r="A4710" s="8" t="s">
        <v>242</v>
      </c>
      <c r="B4710" s="54">
        <v>45054</v>
      </c>
      <c r="C4710" s="8">
        <v>7.6652687443389667</v>
      </c>
      <c r="D4710" s="8">
        <v>4</v>
      </c>
      <c r="E4710" s="8">
        <v>7.6652687443389667</v>
      </c>
    </row>
    <row r="4711" spans="1:5" x14ac:dyDescent="0.35">
      <c r="A4711" s="8" t="s">
        <v>242</v>
      </c>
      <c r="B4711" s="54">
        <v>45061</v>
      </c>
      <c r="C4711" s="8">
        <v>10.484596014266387</v>
      </c>
      <c r="D4711" s="8">
        <v>4</v>
      </c>
      <c r="E4711" s="8">
        <v>10.484596014266389</v>
      </c>
    </row>
    <row r="4712" spans="1:5" x14ac:dyDescent="0.35">
      <c r="A4712" s="8" t="s">
        <v>242</v>
      </c>
      <c r="B4712" s="54">
        <v>45068</v>
      </c>
      <c r="C4712" s="8">
        <v>8.9464310739999995</v>
      </c>
      <c r="D4712" s="8">
        <v>4</v>
      </c>
      <c r="E4712" s="8">
        <v>8.9464310739999995</v>
      </c>
    </row>
    <row r="4713" spans="1:5" x14ac:dyDescent="0.35">
      <c r="A4713" s="8" t="s">
        <v>242</v>
      </c>
      <c r="B4713" s="54">
        <v>45075</v>
      </c>
      <c r="C4713" s="8">
        <v>9.7172064420000002</v>
      </c>
      <c r="D4713" s="8">
        <v>4</v>
      </c>
      <c r="E4713" s="8">
        <v>9.7172064420000002</v>
      </c>
    </row>
    <row r="4714" spans="1:5" x14ac:dyDescent="0.35">
      <c r="A4714" s="8" t="s">
        <v>242</v>
      </c>
      <c r="B4714" s="54">
        <v>45082</v>
      </c>
      <c r="C4714" s="8">
        <v>9.5907619457194073</v>
      </c>
      <c r="D4714" s="8">
        <v>4</v>
      </c>
      <c r="E4714" s="8">
        <v>9.5907619457194073</v>
      </c>
    </row>
    <row r="4715" spans="1:5" x14ac:dyDescent="0.35">
      <c r="A4715" s="8" t="s">
        <v>242</v>
      </c>
      <c r="B4715" s="54">
        <v>45089</v>
      </c>
      <c r="C4715" s="8">
        <v>8.8894882440000007</v>
      </c>
      <c r="D4715" s="8">
        <v>4</v>
      </c>
      <c r="E4715" s="8">
        <v>8.8894882440000007</v>
      </c>
    </row>
    <row r="4716" spans="1:5" x14ac:dyDescent="0.35">
      <c r="A4716" s="8" t="s">
        <v>242</v>
      </c>
      <c r="B4716" s="54">
        <v>45096</v>
      </c>
      <c r="C4716" s="8">
        <v>8.9434640496540183</v>
      </c>
      <c r="D4716" s="8">
        <v>4</v>
      </c>
      <c r="E4716" s="8">
        <v>8.9434640496540183</v>
      </c>
    </row>
    <row r="4717" spans="1:5" x14ac:dyDescent="0.35">
      <c r="A4717" s="8" t="s">
        <v>242</v>
      </c>
      <c r="B4717" s="54">
        <v>45103</v>
      </c>
      <c r="C4717" s="8">
        <v>8.3644500305272764</v>
      </c>
      <c r="D4717" s="8">
        <v>4</v>
      </c>
      <c r="E4717" s="8">
        <v>8.3644500305272764</v>
      </c>
    </row>
    <row r="4718" spans="1:5" x14ac:dyDescent="0.35">
      <c r="A4718" s="8" t="s">
        <v>242</v>
      </c>
      <c r="B4718" s="54">
        <v>45110</v>
      </c>
      <c r="C4718" s="8">
        <v>7.8900091130485936</v>
      </c>
      <c r="D4718" s="8">
        <v>4</v>
      </c>
      <c r="E4718" s="8">
        <v>7.8900091130485936</v>
      </c>
    </row>
    <row r="4719" spans="1:5" x14ac:dyDescent="0.35">
      <c r="A4719" s="8" t="s">
        <v>242</v>
      </c>
      <c r="B4719" s="54">
        <v>45117</v>
      </c>
      <c r="C4719" s="8">
        <v>7.4747330959999996</v>
      </c>
      <c r="D4719" s="8">
        <v>4</v>
      </c>
      <c r="E4719" s="8">
        <v>7.4747330959999996</v>
      </c>
    </row>
    <row r="4720" spans="1:5" x14ac:dyDescent="0.35">
      <c r="A4720" s="8" t="s">
        <v>242</v>
      </c>
      <c r="B4720" s="54">
        <v>45124</v>
      </c>
      <c r="C4720" s="8">
        <v>7.8630441603118228</v>
      </c>
      <c r="D4720" s="8">
        <v>4</v>
      </c>
      <c r="E4720" s="8">
        <v>7.8630441603118228</v>
      </c>
    </row>
    <row r="4721" spans="1:5" x14ac:dyDescent="0.35">
      <c r="A4721" s="8" t="s">
        <v>242</v>
      </c>
      <c r="B4721" s="54">
        <v>45131</v>
      </c>
      <c r="C4721" s="8">
        <v>8.3493992190000004</v>
      </c>
      <c r="D4721" s="8">
        <v>4</v>
      </c>
      <c r="E4721" s="8">
        <v>8.3493992190000004</v>
      </c>
    </row>
    <row r="4722" spans="1:5" x14ac:dyDescent="0.35">
      <c r="A4722" s="8" t="s">
        <v>242</v>
      </c>
      <c r="B4722" s="54">
        <v>45138</v>
      </c>
      <c r="C4722" s="8">
        <v>7.6337611871847546</v>
      </c>
      <c r="D4722" s="8">
        <v>4</v>
      </c>
      <c r="E4722" s="8">
        <v>7.6337611871847546</v>
      </c>
    </row>
    <row r="4723" spans="1:5" x14ac:dyDescent="0.35">
      <c r="A4723" s="8" t="s">
        <v>242</v>
      </c>
      <c r="B4723" s="54">
        <v>45145</v>
      </c>
      <c r="C4723" s="8">
        <v>8.0297064648112251</v>
      </c>
      <c r="D4723" s="8">
        <v>4</v>
      </c>
      <c r="E4723" s="8">
        <v>8.0297064648112251</v>
      </c>
    </row>
    <row r="4724" spans="1:5" x14ac:dyDescent="0.35">
      <c r="A4724" s="8" t="s">
        <v>242</v>
      </c>
      <c r="B4724" s="54">
        <v>45152</v>
      </c>
      <c r="C4724" s="8">
        <v>8.0475075960000009</v>
      </c>
      <c r="D4724" s="8">
        <v>4</v>
      </c>
      <c r="E4724" s="8">
        <v>8.0475075960000009</v>
      </c>
    </row>
    <row r="4725" spans="1:5" x14ac:dyDescent="0.35">
      <c r="A4725" s="8" t="s">
        <v>242</v>
      </c>
      <c r="B4725" s="54">
        <v>45159</v>
      </c>
      <c r="C4725" s="8">
        <v>7.806145726923134</v>
      </c>
      <c r="D4725" s="8">
        <v>4</v>
      </c>
      <c r="E4725" s="8">
        <v>7.806145726923134</v>
      </c>
    </row>
    <row r="4726" spans="1:5" x14ac:dyDescent="0.35">
      <c r="A4726" s="8" t="s">
        <v>242</v>
      </c>
      <c r="B4726" s="54">
        <v>45166</v>
      </c>
      <c r="C4726" s="8">
        <v>8.4716757883162543</v>
      </c>
      <c r="D4726" s="8">
        <v>4</v>
      </c>
      <c r="E4726" s="8">
        <v>8.4716757883162543</v>
      </c>
    </row>
    <row r="4727" spans="1:5" x14ac:dyDescent="0.35">
      <c r="A4727" s="8" t="s">
        <v>242</v>
      </c>
      <c r="B4727" s="54">
        <v>45173</v>
      </c>
      <c r="C4727" s="8">
        <v>8.0400386493180616</v>
      </c>
      <c r="D4727" s="8">
        <v>4</v>
      </c>
      <c r="E4727" s="8">
        <v>8.0400386493180616</v>
      </c>
    </row>
    <row r="4728" spans="1:5" x14ac:dyDescent="0.35">
      <c r="A4728" s="8" t="s">
        <v>242</v>
      </c>
      <c r="B4728" s="54">
        <v>45180</v>
      </c>
      <c r="C4728" s="8">
        <v>9.1811908818256747</v>
      </c>
      <c r="D4728" s="8">
        <v>4</v>
      </c>
      <c r="E4728" s="8">
        <v>9.1811908818256764</v>
      </c>
    </row>
    <row r="4729" spans="1:5" x14ac:dyDescent="0.35">
      <c r="A4729" s="8" t="s">
        <v>242</v>
      </c>
      <c r="B4729" s="54">
        <v>45187</v>
      </c>
      <c r="C4729" s="8">
        <v>8.4712904140000003</v>
      </c>
      <c r="D4729" s="8">
        <v>4</v>
      </c>
      <c r="E4729" s="8">
        <v>8.4712904140000003</v>
      </c>
    </row>
    <row r="4730" spans="1:5" x14ac:dyDescent="0.35">
      <c r="A4730" s="8" t="s">
        <v>242</v>
      </c>
      <c r="B4730" s="54">
        <v>45194</v>
      </c>
      <c r="C4730" s="8">
        <v>7.7173287108962665</v>
      </c>
      <c r="D4730" s="8">
        <v>4</v>
      </c>
      <c r="E4730" s="8">
        <v>7.7173287108962674</v>
      </c>
    </row>
    <row r="4731" spans="1:5" x14ac:dyDescent="0.35">
      <c r="A4731" s="8" t="s">
        <v>242</v>
      </c>
      <c r="B4731" s="54">
        <v>45201</v>
      </c>
      <c r="C4731" s="8">
        <v>7.2255607058191842</v>
      </c>
      <c r="D4731" s="8">
        <v>4</v>
      </c>
      <c r="E4731" s="8">
        <v>7.2255607058191842</v>
      </c>
    </row>
    <row r="4732" spans="1:5" x14ac:dyDescent="0.35">
      <c r="A4732" s="8" t="s">
        <v>242</v>
      </c>
      <c r="B4732" s="54">
        <v>45208</v>
      </c>
      <c r="C4732" s="8">
        <v>7.4638551179999997</v>
      </c>
      <c r="D4732" s="8">
        <v>4</v>
      </c>
      <c r="E4732" s="8">
        <v>7.4638551179999997</v>
      </c>
    </row>
    <row r="4733" spans="1:5" x14ac:dyDescent="0.35">
      <c r="A4733" s="8" t="s">
        <v>242</v>
      </c>
      <c r="B4733" s="54">
        <v>45215</v>
      </c>
      <c r="C4733" s="8">
        <v>7.491656934277577</v>
      </c>
      <c r="D4733" s="8">
        <v>4</v>
      </c>
      <c r="E4733" s="8">
        <v>7.491656934277577</v>
      </c>
    </row>
    <row r="4734" spans="1:5" x14ac:dyDescent="0.35">
      <c r="A4734" s="8" t="s">
        <v>242</v>
      </c>
      <c r="B4734" s="54">
        <v>45222</v>
      </c>
      <c r="C4734" s="8">
        <v>7.8358138730000002</v>
      </c>
      <c r="D4734" s="8">
        <v>4</v>
      </c>
      <c r="E4734" s="8">
        <v>7.8358138730000002</v>
      </c>
    </row>
    <row r="4735" spans="1:5" x14ac:dyDescent="0.35">
      <c r="A4735" s="8" t="s">
        <v>242</v>
      </c>
      <c r="B4735" s="54">
        <v>45229</v>
      </c>
      <c r="C4735" s="8">
        <v>7.9470687803828044</v>
      </c>
      <c r="D4735" s="8">
        <v>4</v>
      </c>
      <c r="E4735" s="8">
        <v>7.9470687803828044</v>
      </c>
    </row>
    <row r="4736" spans="1:5" x14ac:dyDescent="0.35">
      <c r="A4736" s="8" t="s">
        <v>242</v>
      </c>
      <c r="B4736" s="54">
        <v>45236</v>
      </c>
      <c r="C4736" s="8">
        <v>7.9027377615036558</v>
      </c>
      <c r="D4736" s="8">
        <v>4</v>
      </c>
      <c r="E4736" s="8">
        <v>7.9027377615036558</v>
      </c>
    </row>
    <row r="4737" spans="1:5" x14ac:dyDescent="0.35">
      <c r="A4737" s="8" t="s">
        <v>242</v>
      </c>
      <c r="B4737" s="54">
        <v>45243</v>
      </c>
      <c r="C4737" s="8">
        <v>7.4716355433016535</v>
      </c>
      <c r="D4737" s="8">
        <v>4</v>
      </c>
      <c r="E4737" s="8">
        <v>7.4716355433016526</v>
      </c>
    </row>
    <row r="4738" spans="1:5" x14ac:dyDescent="0.35">
      <c r="A4738" s="8" t="s">
        <v>242</v>
      </c>
      <c r="B4738" s="54">
        <v>45250</v>
      </c>
      <c r="C4738" s="8">
        <v>7.4908512142389867</v>
      </c>
      <c r="D4738" s="8">
        <v>4</v>
      </c>
      <c r="E4738" s="8">
        <v>7.4908512142389867</v>
      </c>
    </row>
    <row r="4739" spans="1:5" x14ac:dyDescent="0.35">
      <c r="A4739" s="8" t="s">
        <v>242</v>
      </c>
      <c r="B4739" s="54">
        <v>45257</v>
      </c>
      <c r="C4739" s="8">
        <v>7.6704846772617561</v>
      </c>
      <c r="D4739" s="8">
        <v>4</v>
      </c>
      <c r="E4739" s="8">
        <v>7.6704846772617561</v>
      </c>
    </row>
    <row r="4740" spans="1:5" x14ac:dyDescent="0.35">
      <c r="A4740" s="8" t="s">
        <v>242</v>
      </c>
      <c r="B4740" s="54">
        <v>45264</v>
      </c>
      <c r="C4740" s="8">
        <v>7.6002774601544179</v>
      </c>
      <c r="D4740" s="8">
        <v>4</v>
      </c>
      <c r="E4740" s="8">
        <v>7.6002774601544179</v>
      </c>
    </row>
    <row r="4741" spans="1:5" x14ac:dyDescent="0.35">
      <c r="A4741" s="8" t="s">
        <v>242</v>
      </c>
      <c r="B4741" s="54">
        <v>45271</v>
      </c>
      <c r="C4741" s="8">
        <v>7.3524479216952265</v>
      </c>
      <c r="D4741" s="8">
        <v>4</v>
      </c>
      <c r="E4741" s="8">
        <v>7.3524479216952274</v>
      </c>
    </row>
    <row r="4742" spans="1:5" x14ac:dyDescent="0.35">
      <c r="A4742" s="8" t="s">
        <v>242</v>
      </c>
      <c r="B4742" s="54">
        <v>45278</v>
      </c>
      <c r="C4742" s="8">
        <v>7.411413837488487</v>
      </c>
      <c r="D4742" s="8">
        <v>4</v>
      </c>
      <c r="E4742" s="8">
        <v>7.411413837488487</v>
      </c>
    </row>
    <row r="4743" spans="1:5" x14ac:dyDescent="0.35">
      <c r="A4743" s="8" t="s">
        <v>243</v>
      </c>
      <c r="B4743" s="54">
        <v>44921</v>
      </c>
      <c r="C4743" s="8">
        <v>5.5325115022653479</v>
      </c>
      <c r="D4743" s="8">
        <v>4</v>
      </c>
      <c r="E4743" s="8">
        <v>5.5325115022653479</v>
      </c>
    </row>
    <row r="4744" spans="1:5" x14ac:dyDescent="0.35">
      <c r="A4744" s="8" t="s">
        <v>243</v>
      </c>
      <c r="B4744" s="54">
        <v>44928</v>
      </c>
      <c r="C4744" s="8">
        <v>3.2594871662895128</v>
      </c>
      <c r="D4744" s="8">
        <v>4</v>
      </c>
      <c r="E4744" s="8">
        <v>3.2594871662895128</v>
      </c>
    </row>
    <row r="4745" spans="1:5" x14ac:dyDescent="0.35">
      <c r="A4745" s="8" t="s">
        <v>243</v>
      </c>
      <c r="B4745" s="54">
        <v>44935</v>
      </c>
      <c r="C4745" s="8">
        <v>1.7605503917637391</v>
      </c>
      <c r="D4745" s="8">
        <v>4</v>
      </c>
      <c r="E4745" s="8">
        <v>1.7605503917637391</v>
      </c>
    </row>
    <row r="4746" spans="1:5" x14ac:dyDescent="0.35">
      <c r="A4746" s="8" t="s">
        <v>243</v>
      </c>
      <c r="B4746" s="54">
        <v>44942</v>
      </c>
      <c r="C4746" s="8">
        <v>1.4078728944259231</v>
      </c>
      <c r="D4746" s="8">
        <v>4</v>
      </c>
      <c r="E4746" s="8">
        <v>1.4078728944259231</v>
      </c>
    </row>
    <row r="4747" spans="1:5" x14ac:dyDescent="0.35">
      <c r="A4747" s="8" t="s">
        <v>243</v>
      </c>
      <c r="B4747" s="54">
        <v>44949</v>
      </c>
      <c r="C4747" s="8">
        <v>0.75543981100000002</v>
      </c>
      <c r="D4747" s="8">
        <v>4</v>
      </c>
      <c r="E4747" s="8">
        <v>0.75543981100000002</v>
      </c>
    </row>
    <row r="4748" spans="1:5" x14ac:dyDescent="0.35">
      <c r="A4748" s="8" t="s">
        <v>243</v>
      </c>
      <c r="B4748" s="54">
        <v>44956</v>
      </c>
      <c r="C4748" s="8">
        <v>0.40732469639941882</v>
      </c>
      <c r="D4748" s="8">
        <v>4</v>
      </c>
      <c r="E4748" s="8">
        <v>0.40732469639941882</v>
      </c>
    </row>
    <row r="4749" spans="1:5" x14ac:dyDescent="0.35">
      <c r="A4749" s="8" t="s">
        <v>243</v>
      </c>
      <c r="B4749" s="54">
        <v>44963</v>
      </c>
      <c r="C4749" s="8">
        <v>0.21933521195544992</v>
      </c>
      <c r="D4749" s="8">
        <v>4</v>
      </c>
      <c r="E4749" s="8">
        <v>0.21933521195544992</v>
      </c>
    </row>
    <row r="4750" spans="1:5" x14ac:dyDescent="0.35">
      <c r="A4750" s="8" t="s">
        <v>243</v>
      </c>
      <c r="B4750" s="54">
        <v>44970</v>
      </c>
      <c r="C4750" s="8">
        <v>0.1197006225625445</v>
      </c>
      <c r="D4750" s="8">
        <v>4</v>
      </c>
      <c r="E4750" s="8">
        <v>0.1197006225625445</v>
      </c>
    </row>
    <row r="4751" spans="1:5" x14ac:dyDescent="0.35">
      <c r="A4751" s="8" t="s">
        <v>243</v>
      </c>
      <c r="B4751" s="54">
        <v>44977</v>
      </c>
      <c r="C4751" s="8">
        <v>0.51937456699999995</v>
      </c>
      <c r="D4751" s="8">
        <v>4</v>
      </c>
      <c r="E4751" s="8">
        <v>0.51937456699999995</v>
      </c>
    </row>
    <row r="4752" spans="1:5" x14ac:dyDescent="0.35">
      <c r="A4752" s="8" t="s">
        <v>243</v>
      </c>
      <c r="B4752" s="54">
        <v>44984</v>
      </c>
      <c r="C4752" s="8">
        <v>0.28417266773161132</v>
      </c>
      <c r="D4752" s="8">
        <v>4</v>
      </c>
      <c r="E4752" s="8">
        <v>0.28417266773161132</v>
      </c>
    </row>
    <row r="4753" spans="1:5" x14ac:dyDescent="0.35">
      <c r="A4753" s="8" t="s">
        <v>243</v>
      </c>
      <c r="B4753" s="54">
        <v>44991</v>
      </c>
      <c r="C4753" s="8">
        <v>0.15548336458315193</v>
      </c>
      <c r="D4753" s="8">
        <v>4</v>
      </c>
      <c r="E4753" s="8">
        <v>0.15548336458315193</v>
      </c>
    </row>
    <row r="4754" spans="1:5" x14ac:dyDescent="0.35">
      <c r="A4754" s="8" t="s">
        <v>243</v>
      </c>
      <c r="B4754" s="54">
        <v>44998</v>
      </c>
      <c r="C4754" s="8">
        <v>8.5071786999999996E-2</v>
      </c>
      <c r="D4754" s="8">
        <v>4</v>
      </c>
      <c r="E4754" s="8">
        <v>8.5071786999999996E-2</v>
      </c>
    </row>
    <row r="4755" spans="1:5" x14ac:dyDescent="0.35">
      <c r="A4755" s="8" t="s">
        <v>243</v>
      </c>
      <c r="B4755" s="54">
        <v>45005</v>
      </c>
      <c r="C4755" s="8">
        <v>4.6546516173876944E-2</v>
      </c>
      <c r="D4755" s="8">
        <v>4</v>
      </c>
      <c r="E4755" s="8">
        <v>4.6546516173876944E-2</v>
      </c>
    </row>
    <row r="4756" spans="1:5" x14ac:dyDescent="0.35">
      <c r="A4756" s="8" t="s">
        <v>243</v>
      </c>
      <c r="B4756" s="54">
        <v>45012</v>
      </c>
      <c r="C4756" s="8">
        <v>2.2819994722140975</v>
      </c>
      <c r="D4756" s="8">
        <v>4</v>
      </c>
      <c r="E4756" s="8">
        <v>2.2819994722140975</v>
      </c>
    </row>
    <row r="4757" spans="1:5" x14ac:dyDescent="0.35">
      <c r="A4757" s="8" t="s">
        <v>243</v>
      </c>
      <c r="B4757" s="54">
        <v>45019</v>
      </c>
      <c r="C4757" s="8">
        <v>4.6229656787508331</v>
      </c>
      <c r="D4757" s="8">
        <v>4</v>
      </c>
      <c r="E4757" s="8">
        <v>4.6229656787508331</v>
      </c>
    </row>
    <row r="4758" spans="1:5" x14ac:dyDescent="0.35">
      <c r="A4758" s="8" t="s">
        <v>243</v>
      </c>
      <c r="B4758" s="54">
        <v>45026</v>
      </c>
      <c r="C4758" s="8">
        <v>4.8201839570000002</v>
      </c>
      <c r="D4758" s="8">
        <v>4</v>
      </c>
      <c r="E4758" s="8">
        <v>4.8201839570000002</v>
      </c>
    </row>
    <row r="4759" spans="1:5" x14ac:dyDescent="0.35">
      <c r="A4759" s="8" t="s">
        <v>243</v>
      </c>
      <c r="B4759" s="54">
        <v>45033</v>
      </c>
      <c r="C4759" s="8">
        <v>6.4277124279377666</v>
      </c>
      <c r="D4759" s="8">
        <v>4</v>
      </c>
      <c r="E4759" s="8">
        <v>6.4277124279377666</v>
      </c>
    </row>
    <row r="4760" spans="1:5" x14ac:dyDescent="0.35">
      <c r="A4760" s="8" t="s">
        <v>243</v>
      </c>
      <c r="B4760" s="54">
        <v>45040</v>
      </c>
      <c r="C4760" s="8">
        <v>8.878265155367064</v>
      </c>
      <c r="D4760" s="8">
        <v>4</v>
      </c>
      <c r="E4760" s="8">
        <v>8.878265155367064</v>
      </c>
    </row>
    <row r="4761" spans="1:5" x14ac:dyDescent="0.35">
      <c r="A4761" s="8" t="s">
        <v>243</v>
      </c>
      <c r="B4761" s="54">
        <v>45047</v>
      </c>
      <c r="C4761" s="8">
        <v>7.8739255417884726</v>
      </c>
      <c r="D4761" s="8">
        <v>4</v>
      </c>
      <c r="E4761" s="8">
        <v>7.8739255417884726</v>
      </c>
    </row>
    <row r="4762" spans="1:5" x14ac:dyDescent="0.35">
      <c r="A4762" s="8" t="s">
        <v>243</v>
      </c>
      <c r="B4762" s="54">
        <v>45054</v>
      </c>
      <c r="C4762" s="8">
        <v>7.4298894305833221</v>
      </c>
      <c r="D4762" s="8">
        <v>4</v>
      </c>
      <c r="E4762" s="8">
        <v>7.4298894305833221</v>
      </c>
    </row>
    <row r="4763" spans="1:5" x14ac:dyDescent="0.35">
      <c r="A4763" s="8" t="s">
        <v>243</v>
      </c>
      <c r="B4763" s="54">
        <v>45061</v>
      </c>
      <c r="C4763" s="8">
        <v>7.212049574884829</v>
      </c>
      <c r="D4763" s="8">
        <v>4</v>
      </c>
      <c r="E4763" s="8">
        <v>7.212049574884829</v>
      </c>
    </row>
    <row r="4764" spans="1:5" x14ac:dyDescent="0.35">
      <c r="A4764" s="8" t="s">
        <v>243</v>
      </c>
      <c r="B4764" s="54">
        <v>45068</v>
      </c>
      <c r="C4764" s="8">
        <v>8.116897237605313</v>
      </c>
      <c r="D4764" s="8">
        <v>4</v>
      </c>
      <c r="E4764" s="8">
        <v>8.116897237605313</v>
      </c>
    </row>
    <row r="4765" spans="1:5" x14ac:dyDescent="0.35">
      <c r="A4765" s="8" t="s">
        <v>243</v>
      </c>
      <c r="B4765" s="54">
        <v>45075</v>
      </c>
      <c r="C4765" s="8">
        <v>9.5969782709999993</v>
      </c>
      <c r="D4765" s="8">
        <v>4</v>
      </c>
      <c r="E4765" s="8">
        <v>9.5969782709999993</v>
      </c>
    </row>
    <row r="4766" spans="1:5" x14ac:dyDescent="0.35">
      <c r="A4766" s="8" t="s">
        <v>243</v>
      </c>
      <c r="B4766" s="54">
        <v>45082</v>
      </c>
      <c r="C4766" s="8">
        <v>8.7782506835925158</v>
      </c>
      <c r="D4766" s="8">
        <v>4</v>
      </c>
      <c r="E4766" s="8">
        <v>8.7782506835925158</v>
      </c>
    </row>
    <row r="4767" spans="1:5" x14ac:dyDescent="0.35">
      <c r="A4767" s="8" t="s">
        <v>243</v>
      </c>
      <c r="B4767" s="54">
        <v>45089</v>
      </c>
      <c r="C4767" s="8">
        <v>7.8794730619999998</v>
      </c>
      <c r="D4767" s="8">
        <v>4</v>
      </c>
      <c r="E4767" s="8">
        <v>7.8794730619999998</v>
      </c>
    </row>
    <row r="4768" spans="1:5" x14ac:dyDescent="0.35">
      <c r="A4768" s="8" t="s">
        <v>243</v>
      </c>
      <c r="B4768" s="54">
        <v>45096</v>
      </c>
      <c r="C4768" s="8">
        <v>6.9202455533193321</v>
      </c>
      <c r="D4768" s="8">
        <v>4</v>
      </c>
      <c r="E4768" s="8">
        <v>6.9202455533193321</v>
      </c>
    </row>
    <row r="4769" spans="1:5" x14ac:dyDescent="0.35">
      <c r="A4769" s="8" t="s">
        <v>243</v>
      </c>
      <c r="B4769" s="54">
        <v>45103</v>
      </c>
      <c r="C4769" s="8">
        <v>7.9735877615932882</v>
      </c>
      <c r="D4769" s="8">
        <v>4</v>
      </c>
      <c r="E4769" s="8">
        <v>7.9735877615932882</v>
      </c>
    </row>
    <row r="4770" spans="1:5" x14ac:dyDescent="0.35">
      <c r="A4770" s="8" t="s">
        <v>243</v>
      </c>
      <c r="B4770" s="54">
        <v>45110</v>
      </c>
      <c r="C4770" s="8">
        <v>6.4882985548127152</v>
      </c>
      <c r="D4770" s="8">
        <v>4</v>
      </c>
      <c r="E4770" s="8">
        <v>6.4882985548127152</v>
      </c>
    </row>
    <row r="4771" spans="1:5" x14ac:dyDescent="0.35">
      <c r="A4771" s="8" t="s">
        <v>243</v>
      </c>
      <c r="B4771" s="54">
        <v>45117</v>
      </c>
      <c r="C4771" s="8">
        <v>6.2409936605721184</v>
      </c>
      <c r="D4771" s="8">
        <v>4</v>
      </c>
      <c r="E4771" s="8">
        <v>6.2409936605721184</v>
      </c>
    </row>
    <row r="4772" spans="1:5" x14ac:dyDescent="0.35">
      <c r="A4772" s="8" t="s">
        <v>243</v>
      </c>
      <c r="B4772" s="54">
        <v>45124</v>
      </c>
      <c r="C4772" s="8">
        <v>6.6216368977428495</v>
      </c>
      <c r="D4772" s="8">
        <v>4</v>
      </c>
      <c r="E4772" s="8">
        <v>6.6216368977428495</v>
      </c>
    </row>
    <row r="4773" spans="1:5" x14ac:dyDescent="0.35">
      <c r="A4773" s="8" t="s">
        <v>243</v>
      </c>
      <c r="B4773" s="54">
        <v>45131</v>
      </c>
      <c r="C4773" s="8">
        <v>7.809668811964154</v>
      </c>
      <c r="D4773" s="8">
        <v>4</v>
      </c>
      <c r="E4773" s="8">
        <v>7.809668811964154</v>
      </c>
    </row>
    <row r="4774" spans="1:5" x14ac:dyDescent="0.35">
      <c r="A4774" s="8" t="s">
        <v>243</v>
      </c>
      <c r="B4774" s="54">
        <v>45138</v>
      </c>
      <c r="C4774" s="8">
        <v>6.9086023721648981</v>
      </c>
      <c r="D4774" s="8">
        <v>4</v>
      </c>
      <c r="E4774" s="8">
        <v>6.9086023721648981</v>
      </c>
    </row>
    <row r="4775" spans="1:5" x14ac:dyDescent="0.35">
      <c r="A4775" s="8" t="s">
        <v>243</v>
      </c>
      <c r="B4775" s="54">
        <v>45145</v>
      </c>
      <c r="C4775" s="8">
        <v>6.457155534725441</v>
      </c>
      <c r="D4775" s="8">
        <v>4</v>
      </c>
      <c r="E4775" s="8">
        <v>6.457155534725441</v>
      </c>
    </row>
    <row r="4776" spans="1:5" x14ac:dyDescent="0.35">
      <c r="A4776" s="8" t="s">
        <v>243</v>
      </c>
      <c r="B4776" s="54">
        <v>45152</v>
      </c>
      <c r="C4776" s="8">
        <v>6.2296512786375375</v>
      </c>
      <c r="D4776" s="8">
        <v>4</v>
      </c>
      <c r="E4776" s="8">
        <v>6.2296512786375375</v>
      </c>
    </row>
    <row r="4777" spans="1:5" x14ac:dyDescent="0.35">
      <c r="A4777" s="8" t="s">
        <v>243</v>
      </c>
      <c r="B4777" s="54">
        <v>45159</v>
      </c>
      <c r="C4777" s="8">
        <v>8.5788059730789641</v>
      </c>
      <c r="D4777" s="8">
        <v>4</v>
      </c>
      <c r="E4777" s="8">
        <v>8.5788059730789641</v>
      </c>
    </row>
    <row r="4778" spans="1:5" x14ac:dyDescent="0.35">
      <c r="A4778" s="8" t="s">
        <v>243</v>
      </c>
      <c r="B4778" s="54">
        <v>45166</v>
      </c>
      <c r="C4778" s="8">
        <v>7.3145381273624386</v>
      </c>
      <c r="D4778" s="8">
        <v>4</v>
      </c>
      <c r="E4778" s="8">
        <v>7.3145381273624386</v>
      </c>
    </row>
    <row r="4779" spans="1:5" x14ac:dyDescent="0.35">
      <c r="A4779" s="8" t="s">
        <v>243</v>
      </c>
      <c r="B4779" s="54">
        <v>45173</v>
      </c>
      <c r="C4779" s="8">
        <v>7.6440900150574667</v>
      </c>
      <c r="D4779" s="8">
        <v>4</v>
      </c>
      <c r="E4779" s="8">
        <v>7.6440900150574667</v>
      </c>
    </row>
    <row r="4780" spans="1:5" x14ac:dyDescent="0.35">
      <c r="A4780" s="8" t="s">
        <v>243</v>
      </c>
      <c r="B4780" s="54">
        <v>45180</v>
      </c>
      <c r="C4780" s="8">
        <v>7.3344312494313888</v>
      </c>
      <c r="D4780" s="8">
        <v>4</v>
      </c>
      <c r="E4780" s="8">
        <v>7.3344312494313888</v>
      </c>
    </row>
    <row r="4781" spans="1:5" x14ac:dyDescent="0.35">
      <c r="A4781" s="8" t="s">
        <v>243</v>
      </c>
      <c r="B4781" s="54">
        <v>45187</v>
      </c>
      <c r="C4781" s="8">
        <v>7.6539181970000003</v>
      </c>
      <c r="D4781" s="8">
        <v>4</v>
      </c>
      <c r="E4781" s="8">
        <v>7.6539181970000003</v>
      </c>
    </row>
    <row r="4782" spans="1:5" x14ac:dyDescent="0.35">
      <c r="A4782" s="8" t="s">
        <v>243</v>
      </c>
      <c r="B4782" s="54">
        <v>45194</v>
      </c>
      <c r="C4782" s="8">
        <v>6.8613403678976477</v>
      </c>
      <c r="D4782" s="8">
        <v>4</v>
      </c>
      <c r="E4782" s="8">
        <v>6.8613403678976477</v>
      </c>
    </row>
    <row r="4783" spans="1:5" x14ac:dyDescent="0.35">
      <c r="A4783" s="8" t="s">
        <v>243</v>
      </c>
      <c r="B4783" s="54">
        <v>45201</v>
      </c>
      <c r="C4783" s="8">
        <v>6.4465374542419793</v>
      </c>
      <c r="D4783" s="8">
        <v>4</v>
      </c>
      <c r="E4783" s="8">
        <v>6.4465374542419793</v>
      </c>
    </row>
    <row r="4784" spans="1:5" x14ac:dyDescent="0.35">
      <c r="A4784" s="8" t="s">
        <v>243</v>
      </c>
      <c r="B4784" s="54">
        <v>45208</v>
      </c>
      <c r="C4784" s="8">
        <v>7.6667780620290307</v>
      </c>
      <c r="D4784" s="8">
        <v>4</v>
      </c>
      <c r="E4784" s="8">
        <v>7.6667780620290307</v>
      </c>
    </row>
    <row r="4785" spans="1:5" x14ac:dyDescent="0.35">
      <c r="A4785" s="8" t="s">
        <v>243</v>
      </c>
      <c r="B4785" s="54">
        <v>45215</v>
      </c>
      <c r="C4785" s="8">
        <v>7.3487071212647921</v>
      </c>
      <c r="D4785" s="8">
        <v>4</v>
      </c>
      <c r="E4785" s="8">
        <v>7.3487071212647921</v>
      </c>
    </row>
    <row r="4786" spans="1:5" x14ac:dyDescent="0.35">
      <c r="A4786" s="8" t="s">
        <v>243</v>
      </c>
      <c r="B4786" s="54">
        <v>45222</v>
      </c>
      <c r="C4786" s="8">
        <v>7.1829212464295713</v>
      </c>
      <c r="D4786" s="8">
        <v>4</v>
      </c>
      <c r="E4786" s="8">
        <v>7.1829212464295713</v>
      </c>
    </row>
    <row r="4787" spans="1:5" x14ac:dyDescent="0.35">
      <c r="A4787" s="8" t="s">
        <v>243</v>
      </c>
      <c r="B4787" s="54">
        <v>45229</v>
      </c>
      <c r="C4787" s="8">
        <v>6.6193375700694865</v>
      </c>
      <c r="D4787" s="8">
        <v>4</v>
      </c>
      <c r="E4787" s="8">
        <v>6.6193375700694865</v>
      </c>
    </row>
    <row r="4788" spans="1:5" x14ac:dyDescent="0.35">
      <c r="A4788" s="8" t="s">
        <v>243</v>
      </c>
      <c r="B4788" s="54">
        <v>45236</v>
      </c>
      <c r="C4788" s="8">
        <v>9.1478349376256052</v>
      </c>
      <c r="D4788" s="8">
        <v>4</v>
      </c>
      <c r="E4788" s="8">
        <v>9.1478349376256034</v>
      </c>
    </row>
    <row r="4789" spans="1:5" x14ac:dyDescent="0.35">
      <c r="A4789" s="8" t="s">
        <v>243</v>
      </c>
      <c r="B4789" s="54">
        <v>45243</v>
      </c>
      <c r="C4789" s="8">
        <v>8.1376459885588126</v>
      </c>
      <c r="D4789" s="8">
        <v>4</v>
      </c>
      <c r="E4789" s="8">
        <v>8.1376459885588126</v>
      </c>
    </row>
    <row r="4790" spans="1:5" x14ac:dyDescent="0.35">
      <c r="A4790" s="8" t="s">
        <v>243</v>
      </c>
      <c r="B4790" s="54">
        <v>45250</v>
      </c>
      <c r="C4790" s="8">
        <v>7.152861222704832</v>
      </c>
      <c r="D4790" s="8">
        <v>4</v>
      </c>
      <c r="E4790" s="8">
        <v>7.152861222704832</v>
      </c>
    </row>
    <row r="4791" spans="1:5" x14ac:dyDescent="0.35">
      <c r="A4791" s="8" t="s">
        <v>243</v>
      </c>
      <c r="B4791" s="54">
        <v>45257</v>
      </c>
      <c r="C4791" s="8">
        <v>7.5435172124707472</v>
      </c>
      <c r="D4791" s="8">
        <v>4</v>
      </c>
      <c r="E4791" s="8">
        <v>7.5435172124707472</v>
      </c>
    </row>
    <row r="4792" spans="1:5" x14ac:dyDescent="0.35">
      <c r="A4792" s="8" t="s">
        <v>243</v>
      </c>
      <c r="B4792" s="54">
        <v>45264</v>
      </c>
      <c r="C4792" s="8">
        <v>8.6676736907657688</v>
      </c>
      <c r="D4792" s="8">
        <v>4</v>
      </c>
      <c r="E4792" s="8">
        <v>8.6676736907657688</v>
      </c>
    </row>
    <row r="4793" spans="1:5" x14ac:dyDescent="0.35">
      <c r="A4793" s="8" t="s">
        <v>243</v>
      </c>
      <c r="B4793" s="54">
        <v>45271</v>
      </c>
      <c r="C4793" s="8">
        <v>7.9057964009076223</v>
      </c>
      <c r="D4793" s="8">
        <v>4</v>
      </c>
      <c r="E4793" s="8">
        <v>7.9057964009076223</v>
      </c>
    </row>
    <row r="4794" spans="1:5" x14ac:dyDescent="0.35">
      <c r="A4794" s="8" t="s">
        <v>243</v>
      </c>
      <c r="B4794" s="54">
        <v>45278</v>
      </c>
      <c r="C4794" s="8">
        <v>10.213047064400861</v>
      </c>
      <c r="D4794" s="8">
        <v>4</v>
      </c>
      <c r="E4794" s="8">
        <v>10.213047064400859</v>
      </c>
    </row>
    <row r="4795" spans="1:5" x14ac:dyDescent="0.35">
      <c r="A4795" s="8" t="s">
        <v>244</v>
      </c>
      <c r="B4795" s="54">
        <v>44921</v>
      </c>
      <c r="C4795" s="8">
        <v>6.6125434473186084</v>
      </c>
      <c r="D4795" s="8">
        <v>4</v>
      </c>
      <c r="E4795" s="8">
        <v>6.6125434473186084</v>
      </c>
    </row>
    <row r="4796" spans="1:5" x14ac:dyDescent="0.35">
      <c r="A4796" s="8" t="s">
        <v>244</v>
      </c>
      <c r="B4796" s="54">
        <v>44928</v>
      </c>
      <c r="C4796" s="8">
        <v>3.3399473452860935</v>
      </c>
      <c r="D4796" s="8">
        <v>4</v>
      </c>
      <c r="E4796" s="8">
        <v>3.3399473452860935</v>
      </c>
    </row>
    <row r="4797" spans="1:5" x14ac:dyDescent="0.35">
      <c r="A4797" s="8" t="s">
        <v>244</v>
      </c>
      <c r="B4797" s="54">
        <v>44935</v>
      </c>
      <c r="C4797" s="8">
        <v>2.3935794768178917</v>
      </c>
      <c r="D4797" s="8">
        <v>4</v>
      </c>
      <c r="E4797" s="8">
        <v>2.3935794768178917</v>
      </c>
    </row>
    <row r="4798" spans="1:5" x14ac:dyDescent="0.35">
      <c r="A4798" s="8" t="s">
        <v>244</v>
      </c>
      <c r="B4798" s="54">
        <v>44942</v>
      </c>
      <c r="C4798" s="8">
        <v>2.114789946094481</v>
      </c>
      <c r="D4798" s="8">
        <v>4</v>
      </c>
      <c r="E4798" s="8">
        <v>2.114789946094481</v>
      </c>
    </row>
    <row r="4799" spans="1:5" x14ac:dyDescent="0.35">
      <c r="A4799" s="8" t="s">
        <v>244</v>
      </c>
      <c r="B4799" s="54">
        <v>44949</v>
      </c>
      <c r="C4799" s="8">
        <v>2.0337905096532722</v>
      </c>
      <c r="D4799" s="8">
        <v>4</v>
      </c>
      <c r="E4799" s="8">
        <v>2.0337905096532718</v>
      </c>
    </row>
    <row r="4800" spans="1:5" x14ac:dyDescent="0.35">
      <c r="A4800" s="8" t="s">
        <v>244</v>
      </c>
      <c r="B4800" s="54">
        <v>44956</v>
      </c>
      <c r="C4800" s="8">
        <v>2.0099507710000002</v>
      </c>
      <c r="D4800" s="8">
        <v>4</v>
      </c>
      <c r="E4800" s="8">
        <v>2.0099507710000002</v>
      </c>
    </row>
    <row r="4801" spans="1:5" x14ac:dyDescent="0.35">
      <c r="A4801" s="8" t="s">
        <v>244</v>
      </c>
      <c r="B4801" s="54">
        <v>44963</v>
      </c>
      <c r="C4801" s="8">
        <v>2.0029303448696951</v>
      </c>
      <c r="D4801" s="8">
        <v>4</v>
      </c>
      <c r="E4801" s="8">
        <v>2.0029303448696951</v>
      </c>
    </row>
    <row r="4802" spans="1:5" x14ac:dyDescent="0.35">
      <c r="A4802" s="8" t="s">
        <v>244</v>
      </c>
      <c r="B4802" s="54">
        <v>44970</v>
      </c>
      <c r="C4802" s="8">
        <v>5.5310882600850579</v>
      </c>
      <c r="D4802" s="8">
        <v>4</v>
      </c>
      <c r="E4802" s="8">
        <v>5.5310882600850579</v>
      </c>
    </row>
    <row r="4803" spans="1:5" x14ac:dyDescent="0.35">
      <c r="A4803" s="8" t="s">
        <v>244</v>
      </c>
      <c r="B4803" s="54">
        <v>44977</v>
      </c>
      <c r="C4803" s="8">
        <v>3.7597543026345432</v>
      </c>
      <c r="D4803" s="8">
        <v>4</v>
      </c>
      <c r="E4803" s="8">
        <v>3.7597543026345432</v>
      </c>
    </row>
    <row r="4804" spans="1:5" x14ac:dyDescent="0.35">
      <c r="A4804" s="8" t="s">
        <v>244</v>
      </c>
      <c r="B4804" s="54">
        <v>44984</v>
      </c>
      <c r="C4804" s="8">
        <v>3.233679907734774</v>
      </c>
      <c r="D4804" s="8">
        <v>4</v>
      </c>
      <c r="E4804" s="8">
        <v>3.233679907734774</v>
      </c>
    </row>
    <row r="4805" spans="1:5" x14ac:dyDescent="0.35">
      <c r="A4805" s="8" t="s">
        <v>244</v>
      </c>
      <c r="B4805" s="54">
        <v>44991</v>
      </c>
      <c r="C4805" s="8">
        <v>2.377315183571945</v>
      </c>
      <c r="D4805" s="8">
        <v>4</v>
      </c>
      <c r="E4805" s="8">
        <v>2.377315183571945</v>
      </c>
    </row>
    <row r="4806" spans="1:5" x14ac:dyDescent="0.35">
      <c r="A4806" s="8" t="s">
        <v>244</v>
      </c>
      <c r="B4806" s="54">
        <v>44998</v>
      </c>
      <c r="C4806" s="8">
        <v>3.4975256477407308</v>
      </c>
      <c r="D4806" s="8">
        <v>4</v>
      </c>
      <c r="E4806" s="8">
        <v>3.4975256477407308</v>
      </c>
    </row>
    <row r="4807" spans="1:5" x14ac:dyDescent="0.35">
      <c r="A4807" s="8" t="s">
        <v>244</v>
      </c>
      <c r="B4807" s="54">
        <v>45005</v>
      </c>
      <c r="C4807" s="8">
        <v>4.5369080020056156</v>
      </c>
      <c r="D4807" s="8">
        <v>4</v>
      </c>
      <c r="E4807" s="8">
        <v>4.5369080020056156</v>
      </c>
    </row>
    <row r="4808" spans="1:5" x14ac:dyDescent="0.35">
      <c r="A4808" s="8" t="s">
        <v>244</v>
      </c>
      <c r="B4808" s="54">
        <v>45012</v>
      </c>
      <c r="C4808" s="8">
        <v>5.5552226499415021</v>
      </c>
      <c r="D4808" s="8">
        <v>4</v>
      </c>
      <c r="E4808" s="8">
        <v>5.5552226499415021</v>
      </c>
    </row>
    <row r="4809" spans="1:5" x14ac:dyDescent="0.35">
      <c r="A4809" s="8" t="s">
        <v>244</v>
      </c>
      <c r="B4809" s="54">
        <v>45019</v>
      </c>
      <c r="C4809" s="8">
        <v>10.87247559554428</v>
      </c>
      <c r="D4809" s="8">
        <v>4</v>
      </c>
      <c r="E4809" s="8">
        <v>10.87247559554428</v>
      </c>
    </row>
    <row r="4810" spans="1:5" x14ac:dyDescent="0.35">
      <c r="A4810" s="8" t="s">
        <v>244</v>
      </c>
      <c r="B4810" s="54">
        <v>45026</v>
      </c>
      <c r="C4810" s="8">
        <v>9.5286496686166284</v>
      </c>
      <c r="D4810" s="8">
        <v>4</v>
      </c>
      <c r="E4810" s="8">
        <v>9.5286496686166284</v>
      </c>
    </row>
    <row r="4811" spans="1:5" x14ac:dyDescent="0.35">
      <c r="A4811" s="8" t="s">
        <v>244</v>
      </c>
      <c r="B4811" s="54">
        <v>45033</v>
      </c>
      <c r="C4811" s="8">
        <v>9.8568566926329737</v>
      </c>
      <c r="D4811" s="8">
        <v>4</v>
      </c>
      <c r="E4811" s="8">
        <v>9.8568566926329737</v>
      </c>
    </row>
    <row r="4812" spans="1:5" x14ac:dyDescent="0.35">
      <c r="A4812" s="8" t="s">
        <v>244</v>
      </c>
      <c r="B4812" s="54">
        <v>45040</v>
      </c>
      <c r="C4812" s="8">
        <v>13.459757259333704</v>
      </c>
      <c r="D4812" s="8">
        <v>4</v>
      </c>
      <c r="E4812" s="8">
        <v>13.459757259333704</v>
      </c>
    </row>
    <row r="4813" spans="1:5" x14ac:dyDescent="0.35">
      <c r="A4813" s="8" t="s">
        <v>244</v>
      </c>
      <c r="B4813" s="54">
        <v>45047</v>
      </c>
      <c r="C4813" s="8">
        <v>9.7465461798431541</v>
      </c>
      <c r="D4813" s="8">
        <v>4</v>
      </c>
      <c r="E4813" s="8">
        <v>9.7465461798431541</v>
      </c>
    </row>
    <row r="4814" spans="1:5" x14ac:dyDescent="0.35">
      <c r="A4814" s="8" t="s">
        <v>244</v>
      </c>
      <c r="B4814" s="54">
        <v>45054</v>
      </c>
      <c r="C4814" s="8">
        <v>7.165114347817287</v>
      </c>
      <c r="D4814" s="8">
        <v>4</v>
      </c>
      <c r="E4814" s="8">
        <v>7.165114347817287</v>
      </c>
    </row>
    <row r="4815" spans="1:5" x14ac:dyDescent="0.35">
      <c r="A4815" s="8" t="s">
        <v>244</v>
      </c>
      <c r="B4815" s="54">
        <v>45061</v>
      </c>
      <c r="C4815" s="8">
        <v>6.3530136401635238</v>
      </c>
      <c r="D4815" s="8">
        <v>4</v>
      </c>
      <c r="E4815" s="8">
        <v>6.3530136401635238</v>
      </c>
    </row>
    <row r="4816" spans="1:5" x14ac:dyDescent="0.35">
      <c r="A4816" s="8" t="s">
        <v>244</v>
      </c>
      <c r="B4816" s="54">
        <v>45068</v>
      </c>
      <c r="C4816" s="8">
        <v>5.409737436889726</v>
      </c>
      <c r="D4816" s="8">
        <v>4</v>
      </c>
      <c r="E4816" s="8">
        <v>5.409737436889726</v>
      </c>
    </row>
    <row r="4817" spans="1:5" x14ac:dyDescent="0.35">
      <c r="A4817" s="8" t="s">
        <v>244</v>
      </c>
      <c r="B4817" s="54">
        <v>45075</v>
      </c>
      <c r="C4817" s="8">
        <v>7.8774141972123184</v>
      </c>
      <c r="D4817" s="8">
        <v>4</v>
      </c>
      <c r="E4817" s="8">
        <v>7.8774141972123184</v>
      </c>
    </row>
    <row r="4818" spans="1:5" x14ac:dyDescent="0.35">
      <c r="A4818" s="8" t="s">
        <v>244</v>
      </c>
      <c r="B4818" s="54">
        <v>45082</v>
      </c>
      <c r="C4818" s="8">
        <v>3.9290257434604126</v>
      </c>
      <c r="D4818" s="8">
        <v>4</v>
      </c>
      <c r="E4818" s="8">
        <v>3.929025743460413</v>
      </c>
    </row>
    <row r="4819" spans="1:5" x14ac:dyDescent="0.35">
      <c r="A4819" s="8" t="s">
        <v>244</v>
      </c>
      <c r="B4819" s="54">
        <v>45089</v>
      </c>
      <c r="C4819" s="8">
        <v>4.6483066336503454</v>
      </c>
      <c r="D4819" s="8">
        <v>4</v>
      </c>
      <c r="E4819" s="8">
        <v>4.6483066336503454</v>
      </c>
    </row>
    <row r="4820" spans="1:5" x14ac:dyDescent="0.35">
      <c r="A4820" s="8" t="s">
        <v>244</v>
      </c>
      <c r="B4820" s="54">
        <v>45096</v>
      </c>
      <c r="C4820" s="8">
        <v>2.8815124303238422</v>
      </c>
      <c r="D4820" s="8">
        <v>4</v>
      </c>
      <c r="E4820" s="8">
        <v>2.8815124303238422</v>
      </c>
    </row>
    <row r="4821" spans="1:5" x14ac:dyDescent="0.35">
      <c r="A4821" s="8" t="s">
        <v>244</v>
      </c>
      <c r="B4821" s="54">
        <v>45103</v>
      </c>
      <c r="C4821" s="8">
        <v>8.1510538005220887</v>
      </c>
      <c r="D4821" s="8">
        <v>4</v>
      </c>
      <c r="E4821" s="8">
        <v>8.1510538005220887</v>
      </c>
    </row>
    <row r="4822" spans="1:5" x14ac:dyDescent="0.35">
      <c r="A4822" s="8" t="s">
        <v>244</v>
      </c>
      <c r="B4822" s="54">
        <v>45110</v>
      </c>
      <c r="C4822" s="8">
        <v>3.1257389227894912</v>
      </c>
      <c r="D4822" s="8">
        <v>4</v>
      </c>
      <c r="E4822" s="8">
        <v>3.1257389227894912</v>
      </c>
    </row>
    <row r="4823" spans="1:5" x14ac:dyDescent="0.35">
      <c r="A4823" s="8" t="s">
        <v>244</v>
      </c>
      <c r="B4823" s="54">
        <v>45117</v>
      </c>
      <c r="C4823" s="8">
        <v>1.1869407909597802</v>
      </c>
      <c r="D4823" s="8">
        <v>4</v>
      </c>
      <c r="E4823" s="8">
        <v>1.1869407909597802</v>
      </c>
    </row>
    <row r="4824" spans="1:5" x14ac:dyDescent="0.35">
      <c r="A4824" s="8" t="s">
        <v>244</v>
      </c>
      <c r="B4824" s="54">
        <v>45124</v>
      </c>
      <c r="C4824" s="8">
        <v>1.0697462747183866</v>
      </c>
      <c r="D4824" s="8">
        <v>4</v>
      </c>
      <c r="E4824" s="8">
        <v>1.0697462747183866</v>
      </c>
    </row>
    <row r="4825" spans="1:5" x14ac:dyDescent="0.35">
      <c r="A4825" s="8" t="s">
        <v>244</v>
      </c>
      <c r="B4825" s="54">
        <v>45131</v>
      </c>
      <c r="C4825" s="8">
        <v>1.0265277269260078</v>
      </c>
      <c r="D4825" s="8">
        <v>4</v>
      </c>
      <c r="E4825" s="8">
        <v>1.0265277269260078</v>
      </c>
    </row>
    <row r="4826" spans="1:5" x14ac:dyDescent="0.35">
      <c r="A4826" s="8" t="s">
        <v>244</v>
      </c>
      <c r="B4826" s="54">
        <v>45138</v>
      </c>
      <c r="C4826" s="8">
        <v>2.2374604600056149</v>
      </c>
      <c r="D4826" s="8">
        <v>4</v>
      </c>
      <c r="E4826" s="8">
        <v>2.2374604600056149</v>
      </c>
    </row>
    <row r="4827" spans="1:5" x14ac:dyDescent="0.35">
      <c r="A4827" s="8" t="s">
        <v>244</v>
      </c>
      <c r="B4827" s="54">
        <v>45145</v>
      </c>
      <c r="C4827" s="8">
        <v>0.8698427621790279</v>
      </c>
      <c r="D4827" s="8">
        <v>4</v>
      </c>
      <c r="E4827" s="8">
        <v>0.8698427621790279</v>
      </c>
    </row>
    <row r="4828" spans="1:5" x14ac:dyDescent="0.35">
      <c r="A4828" s="8" t="s">
        <v>244</v>
      </c>
      <c r="B4828" s="54">
        <v>45152</v>
      </c>
      <c r="C4828" s="8">
        <v>0.33774311699999998</v>
      </c>
      <c r="D4828" s="8">
        <v>4</v>
      </c>
      <c r="E4828" s="8">
        <v>0.33774311699999998</v>
      </c>
    </row>
    <row r="4829" spans="1:5" x14ac:dyDescent="0.35">
      <c r="A4829" s="8" t="s">
        <v>244</v>
      </c>
      <c r="B4829" s="54">
        <v>45159</v>
      </c>
      <c r="C4829" s="8">
        <v>2.5592662053331772</v>
      </c>
      <c r="D4829" s="8">
        <v>4</v>
      </c>
      <c r="E4829" s="8">
        <v>2.5592662053331772</v>
      </c>
    </row>
    <row r="4830" spans="1:5" x14ac:dyDescent="0.35">
      <c r="A4830" s="8" t="s">
        <v>244</v>
      </c>
      <c r="B4830" s="54">
        <v>45166</v>
      </c>
      <c r="C4830" s="8">
        <v>3.4428317716800665</v>
      </c>
      <c r="D4830" s="8">
        <v>4</v>
      </c>
      <c r="E4830" s="8">
        <v>3.4428317716800665</v>
      </c>
    </row>
    <row r="4831" spans="1:5" x14ac:dyDescent="0.35">
      <c r="A4831" s="8" t="s">
        <v>244</v>
      </c>
      <c r="B4831" s="54">
        <v>45173</v>
      </c>
      <c r="C4831" s="8">
        <v>2.5639585507505651</v>
      </c>
      <c r="D4831" s="8">
        <v>4</v>
      </c>
      <c r="E4831" s="8">
        <v>2.5639585507505651</v>
      </c>
    </row>
    <row r="4832" spans="1:5" x14ac:dyDescent="0.35">
      <c r="A4832" s="8" t="s">
        <v>244</v>
      </c>
      <c r="B4832" s="54">
        <v>45180</v>
      </c>
      <c r="C4832" s="8">
        <v>5.2518177162064958</v>
      </c>
      <c r="D4832" s="8">
        <v>4</v>
      </c>
      <c r="E4832" s="8">
        <v>5.2518177162064958</v>
      </c>
    </row>
    <row r="4833" spans="1:5" x14ac:dyDescent="0.35">
      <c r="A4833" s="8" t="s">
        <v>244</v>
      </c>
      <c r="B4833" s="54">
        <v>45187</v>
      </c>
      <c r="C4833" s="8">
        <v>4.4920818037852319</v>
      </c>
      <c r="D4833" s="8">
        <v>4</v>
      </c>
      <c r="E4833" s="8">
        <v>4.4920818037852319</v>
      </c>
    </row>
    <row r="4834" spans="1:5" x14ac:dyDescent="0.35">
      <c r="A4834" s="8" t="s">
        <v>244</v>
      </c>
      <c r="B4834" s="54">
        <v>45194</v>
      </c>
      <c r="C4834" s="8">
        <v>6.6065762496249612</v>
      </c>
      <c r="D4834" s="8">
        <v>4</v>
      </c>
      <c r="E4834" s="8">
        <v>6.6065762496249612</v>
      </c>
    </row>
    <row r="4835" spans="1:5" x14ac:dyDescent="0.35">
      <c r="A4835" s="8" t="s">
        <v>244</v>
      </c>
      <c r="B4835" s="54">
        <v>45201</v>
      </c>
      <c r="C4835" s="8">
        <v>11.243224781372932</v>
      </c>
      <c r="D4835" s="8">
        <v>4</v>
      </c>
      <c r="E4835" s="8">
        <v>11.243224781372932</v>
      </c>
    </row>
    <row r="4836" spans="1:5" x14ac:dyDescent="0.35">
      <c r="A4836" s="8" t="s">
        <v>244</v>
      </c>
      <c r="B4836" s="54">
        <v>45208</v>
      </c>
      <c r="C4836" s="8">
        <v>13.724644675189353</v>
      </c>
      <c r="D4836" s="8">
        <v>4</v>
      </c>
      <c r="E4836" s="8">
        <v>13.724644675189351</v>
      </c>
    </row>
    <row r="4837" spans="1:5" x14ac:dyDescent="0.35">
      <c r="A4837" s="8" t="s">
        <v>244</v>
      </c>
      <c r="B4837" s="54">
        <v>45215</v>
      </c>
      <c r="C4837" s="8">
        <v>15.235952997717458</v>
      </c>
      <c r="D4837" s="8">
        <v>4</v>
      </c>
      <c r="E4837" s="8">
        <v>15.235952997717458</v>
      </c>
    </row>
    <row r="4838" spans="1:5" x14ac:dyDescent="0.35">
      <c r="A4838" s="8" t="s">
        <v>244</v>
      </c>
      <c r="B4838" s="54">
        <v>45222</v>
      </c>
      <c r="C4838" s="8">
        <v>15.080109202784833</v>
      </c>
      <c r="D4838" s="8">
        <v>4</v>
      </c>
      <c r="E4838" s="8">
        <v>15.080109202784833</v>
      </c>
    </row>
    <row r="4839" spans="1:5" x14ac:dyDescent="0.35">
      <c r="A4839" s="8" t="s">
        <v>244</v>
      </c>
      <c r="B4839" s="54">
        <v>45229</v>
      </c>
      <c r="C4839" s="8">
        <v>14.374864429897251</v>
      </c>
      <c r="D4839" s="8">
        <v>4</v>
      </c>
      <c r="E4839" s="8">
        <v>14.374864429897251</v>
      </c>
    </row>
    <row r="4840" spans="1:5" x14ac:dyDescent="0.35">
      <c r="A4840" s="8" t="s">
        <v>244</v>
      </c>
      <c r="B4840" s="54">
        <v>45236</v>
      </c>
      <c r="C4840" s="8">
        <v>11.513158540626508</v>
      </c>
      <c r="D4840" s="8">
        <v>4</v>
      </c>
      <c r="E4840" s="8">
        <v>11.513158540626508</v>
      </c>
    </row>
    <row r="4841" spans="1:5" x14ac:dyDescent="0.35">
      <c r="A4841" s="8" t="s">
        <v>244</v>
      </c>
      <c r="B4841" s="54">
        <v>45243</v>
      </c>
      <c r="C4841" s="8">
        <v>9.1606153280000004</v>
      </c>
      <c r="D4841" s="8">
        <v>4</v>
      </c>
      <c r="E4841" s="8">
        <v>9.1606153280000004</v>
      </c>
    </row>
    <row r="4842" spans="1:5" x14ac:dyDescent="0.35">
      <c r="A4842" s="8" t="s">
        <v>244</v>
      </c>
      <c r="B4842" s="54">
        <v>45250</v>
      </c>
      <c r="C4842" s="8">
        <v>7.0074514753089545</v>
      </c>
      <c r="D4842" s="8">
        <v>4</v>
      </c>
      <c r="E4842" s="8">
        <v>7.0074514753089545</v>
      </c>
    </row>
    <row r="4843" spans="1:5" x14ac:dyDescent="0.35">
      <c r="A4843" s="8" t="s">
        <v>244</v>
      </c>
      <c r="B4843" s="54">
        <v>45257</v>
      </c>
      <c r="C4843" s="8">
        <v>5.6361616857572194</v>
      </c>
      <c r="D4843" s="8">
        <v>4</v>
      </c>
      <c r="E4843" s="8">
        <v>5.6361616857572194</v>
      </c>
    </row>
    <row r="4844" spans="1:5" x14ac:dyDescent="0.35">
      <c r="A4844" s="8" t="s">
        <v>244</v>
      </c>
      <c r="B4844" s="54">
        <v>45264</v>
      </c>
      <c r="C4844" s="8">
        <v>4.511353157344554</v>
      </c>
      <c r="D4844" s="8">
        <v>4</v>
      </c>
      <c r="E4844" s="8">
        <v>4.511353157344554</v>
      </c>
    </row>
    <row r="4845" spans="1:5" x14ac:dyDescent="0.35">
      <c r="A4845" s="8" t="s">
        <v>244</v>
      </c>
      <c r="B4845" s="54">
        <v>45271</v>
      </c>
      <c r="C4845" s="8">
        <v>4.8461436414456216</v>
      </c>
      <c r="D4845" s="8">
        <v>4</v>
      </c>
      <c r="E4845" s="8">
        <v>4.8461436414456216</v>
      </c>
    </row>
    <row r="4846" spans="1:5" x14ac:dyDescent="0.35">
      <c r="A4846" s="8" t="s">
        <v>244</v>
      </c>
      <c r="B4846" s="54">
        <v>45278</v>
      </c>
      <c r="C4846" s="8">
        <v>4.2677387658185992</v>
      </c>
      <c r="D4846" s="8">
        <v>4</v>
      </c>
      <c r="E4846" s="8">
        <v>4.2677387658185992</v>
      </c>
    </row>
    <row r="4847" spans="1:5" x14ac:dyDescent="0.35">
      <c r="A4847" s="8" t="s">
        <v>245</v>
      </c>
      <c r="B4847" s="54">
        <v>44921</v>
      </c>
      <c r="C4847" s="8">
        <v>7.4342687000000005E-2</v>
      </c>
      <c r="D4847" s="8">
        <v>4</v>
      </c>
      <c r="E4847" s="8">
        <v>7.4342687000000005E-2</v>
      </c>
    </row>
    <row r="4848" spans="1:5" x14ac:dyDescent="0.35">
      <c r="A4848" s="8" t="s">
        <v>245</v>
      </c>
      <c r="B4848" s="54">
        <v>44928</v>
      </c>
      <c r="C4848" s="8">
        <v>0.60553086685300261</v>
      </c>
      <c r="D4848" s="8">
        <v>4</v>
      </c>
      <c r="E4848" s="8">
        <v>0.60553086685300261</v>
      </c>
    </row>
    <row r="4849" spans="1:5" x14ac:dyDescent="0.35">
      <c r="A4849" s="8" t="s">
        <v>245</v>
      </c>
      <c r="B4849" s="54">
        <v>44935</v>
      </c>
      <c r="C4849" s="8">
        <v>1.3656758013813852</v>
      </c>
      <c r="D4849" s="8">
        <v>4</v>
      </c>
      <c r="E4849" s="8">
        <v>1.3656758013813852</v>
      </c>
    </row>
    <row r="4850" spans="1:5" x14ac:dyDescent="0.35">
      <c r="A4850" s="8" t="s">
        <v>245</v>
      </c>
      <c r="B4850" s="54">
        <v>44942</v>
      </c>
      <c r="C4850" s="8">
        <v>1.4046847642484033</v>
      </c>
      <c r="D4850" s="8">
        <v>4</v>
      </c>
      <c r="E4850" s="8">
        <v>1.4046847642484033</v>
      </c>
    </row>
    <row r="4851" spans="1:5" x14ac:dyDescent="0.35">
      <c r="A4851" s="8" t="s">
        <v>245</v>
      </c>
      <c r="B4851" s="54">
        <v>44949</v>
      </c>
      <c r="C4851" s="8">
        <v>0.93776104668730809</v>
      </c>
      <c r="D4851" s="8">
        <v>4</v>
      </c>
      <c r="E4851" s="8">
        <v>0.93776104668730798</v>
      </c>
    </row>
    <row r="4852" spans="1:5" x14ac:dyDescent="0.35">
      <c r="A4852" s="8" t="s">
        <v>245</v>
      </c>
      <c r="B4852" s="54">
        <v>44956</v>
      </c>
      <c r="C4852" s="8">
        <v>0.31542102635244662</v>
      </c>
      <c r="D4852" s="8">
        <v>4</v>
      </c>
      <c r="E4852" s="8">
        <v>0.31542102635244662</v>
      </c>
    </row>
    <row r="4853" spans="1:5" x14ac:dyDescent="0.35">
      <c r="A4853" s="8" t="s">
        <v>245</v>
      </c>
      <c r="B4853" s="54">
        <v>44963</v>
      </c>
      <c r="C4853" s="8">
        <v>1.4382629498630557</v>
      </c>
      <c r="D4853" s="8">
        <v>4</v>
      </c>
      <c r="E4853" s="8">
        <v>1.4382629498630557</v>
      </c>
    </row>
    <row r="4854" spans="1:5" x14ac:dyDescent="0.35">
      <c r="A4854" s="8" t="s">
        <v>245</v>
      </c>
      <c r="B4854" s="54">
        <v>44970</v>
      </c>
      <c r="C4854" s="8">
        <v>11.456532469850886</v>
      </c>
      <c r="D4854" s="8">
        <v>4</v>
      </c>
      <c r="E4854" s="8">
        <v>11.456532469850886</v>
      </c>
    </row>
    <row r="4855" spans="1:5" x14ac:dyDescent="0.35">
      <c r="A4855" s="8" t="s">
        <v>245</v>
      </c>
      <c r="B4855" s="54">
        <v>44977</v>
      </c>
      <c r="C4855" s="8">
        <v>0.50227250079410446</v>
      </c>
      <c r="D4855" s="8">
        <v>4</v>
      </c>
      <c r="E4855" s="8">
        <v>0.50227250079410446</v>
      </c>
    </row>
    <row r="4856" spans="1:5" x14ac:dyDescent="0.35">
      <c r="A4856" s="8" t="s">
        <v>245</v>
      </c>
      <c r="B4856" s="54">
        <v>44984</v>
      </c>
      <c r="C4856" s="8">
        <v>1.5426385675884342</v>
      </c>
      <c r="D4856" s="8">
        <v>4</v>
      </c>
      <c r="E4856" s="8">
        <v>1.5426385675884342</v>
      </c>
    </row>
    <row r="4857" spans="1:5" x14ac:dyDescent="0.35">
      <c r="A4857" s="8" t="s">
        <v>245</v>
      </c>
      <c r="B4857" s="54">
        <v>44991</v>
      </c>
      <c r="C4857" s="8">
        <v>0.47047811172407172</v>
      </c>
      <c r="D4857" s="8">
        <v>4</v>
      </c>
      <c r="E4857" s="8">
        <v>0.47047811172407172</v>
      </c>
    </row>
    <row r="4858" spans="1:5" x14ac:dyDescent="0.35">
      <c r="A4858" s="8" t="s">
        <v>245</v>
      </c>
      <c r="B4858" s="54">
        <v>44998</v>
      </c>
      <c r="C4858" s="8">
        <v>0.38932789770852239</v>
      </c>
      <c r="D4858" s="8">
        <v>4</v>
      </c>
      <c r="E4858" s="8">
        <v>0.38932789770852239</v>
      </c>
    </row>
    <row r="4859" spans="1:5" x14ac:dyDescent="0.35">
      <c r="A4859" s="8" t="s">
        <v>245</v>
      </c>
      <c r="B4859" s="54">
        <v>45005</v>
      </c>
      <c r="C4859" s="8">
        <v>0.6573528869774985</v>
      </c>
      <c r="D4859" s="8">
        <v>4</v>
      </c>
      <c r="E4859" s="8">
        <v>0.6573528869774985</v>
      </c>
    </row>
    <row r="4860" spans="1:5" x14ac:dyDescent="0.35">
      <c r="A4860" s="8" t="s">
        <v>245</v>
      </c>
      <c r="B4860" s="54">
        <v>45012</v>
      </c>
      <c r="C4860" s="8">
        <v>0.44628449338749432</v>
      </c>
      <c r="D4860" s="8">
        <v>4</v>
      </c>
      <c r="E4860" s="8">
        <v>0.44628449338749432</v>
      </c>
    </row>
    <row r="4861" spans="1:5" x14ac:dyDescent="0.35">
      <c r="A4861" s="8" t="s">
        <v>245</v>
      </c>
      <c r="B4861" s="54">
        <v>45019</v>
      </c>
      <c r="C4861" s="8">
        <v>17.936810858419086</v>
      </c>
      <c r="D4861" s="8">
        <v>4</v>
      </c>
      <c r="E4861" s="8">
        <v>17.936810858419086</v>
      </c>
    </row>
    <row r="4862" spans="1:5" x14ac:dyDescent="0.35">
      <c r="A4862" s="8" t="s">
        <v>245</v>
      </c>
      <c r="B4862" s="54">
        <v>45026</v>
      </c>
      <c r="C4862" s="8">
        <v>2.805286025387653</v>
      </c>
      <c r="D4862" s="8">
        <v>4</v>
      </c>
      <c r="E4862" s="8">
        <v>2.805286025387653</v>
      </c>
    </row>
    <row r="4863" spans="1:5" x14ac:dyDescent="0.35">
      <c r="A4863" s="8" t="s">
        <v>245</v>
      </c>
      <c r="B4863" s="54">
        <v>45033</v>
      </c>
      <c r="C4863" s="8">
        <v>0.72951492510688354</v>
      </c>
      <c r="D4863" s="8">
        <v>4</v>
      </c>
      <c r="E4863" s="8">
        <v>0.72951492510688354</v>
      </c>
    </row>
    <row r="4864" spans="1:5" x14ac:dyDescent="0.35">
      <c r="A4864" s="8" t="s">
        <v>245</v>
      </c>
      <c r="B4864" s="54">
        <v>45040</v>
      </c>
      <c r="C4864" s="8">
        <v>2.6564978218389323</v>
      </c>
      <c r="D4864" s="8">
        <v>4</v>
      </c>
      <c r="E4864" s="8">
        <v>2.6564978218389323</v>
      </c>
    </row>
    <row r="4865" spans="1:5" x14ac:dyDescent="0.35">
      <c r="A4865" s="8" t="s">
        <v>245</v>
      </c>
      <c r="B4865" s="54">
        <v>45047</v>
      </c>
      <c r="C4865" s="8">
        <v>2.7897444186949585</v>
      </c>
      <c r="D4865" s="8">
        <v>4</v>
      </c>
      <c r="E4865" s="8">
        <v>2.7897444186949585</v>
      </c>
    </row>
    <row r="4866" spans="1:5" x14ac:dyDescent="0.35">
      <c r="A4866" s="8" t="s">
        <v>245</v>
      </c>
      <c r="B4866" s="54">
        <v>45054</v>
      </c>
      <c r="C4866" s="8">
        <v>1.6820432181023635</v>
      </c>
      <c r="D4866" s="8">
        <v>4</v>
      </c>
      <c r="E4866" s="8">
        <v>1.6820432181023637</v>
      </c>
    </row>
    <row r="4867" spans="1:5" x14ac:dyDescent="0.35">
      <c r="A4867" s="8" t="s">
        <v>245</v>
      </c>
      <c r="B4867" s="54">
        <v>45061</v>
      </c>
      <c r="C4867" s="8">
        <v>0.71280191959061057</v>
      </c>
      <c r="D4867" s="8">
        <v>4</v>
      </c>
      <c r="E4867" s="8">
        <v>0.71280191959061057</v>
      </c>
    </row>
    <row r="4868" spans="1:5" x14ac:dyDescent="0.35">
      <c r="A4868" s="8" t="s">
        <v>245</v>
      </c>
      <c r="B4868" s="54">
        <v>45068</v>
      </c>
      <c r="C4868" s="8">
        <v>6.9663265297463086</v>
      </c>
      <c r="D4868" s="8">
        <v>4</v>
      </c>
      <c r="E4868" s="8">
        <v>6.9663265297463086</v>
      </c>
    </row>
    <row r="4869" spans="1:5" x14ac:dyDescent="0.35">
      <c r="A4869" s="8" t="s">
        <v>245</v>
      </c>
      <c r="B4869" s="54">
        <v>45075</v>
      </c>
      <c r="C4869" s="8">
        <v>7.5286006962627106</v>
      </c>
      <c r="D4869" s="8">
        <v>4</v>
      </c>
      <c r="E4869" s="8">
        <v>7.5286006962627106</v>
      </c>
    </row>
    <row r="4870" spans="1:5" x14ac:dyDescent="0.35">
      <c r="A4870" s="8" t="s">
        <v>245</v>
      </c>
      <c r="B4870" s="54">
        <v>45082</v>
      </c>
      <c r="C4870" s="8">
        <v>2.7170474254054526</v>
      </c>
      <c r="D4870" s="8">
        <v>4</v>
      </c>
      <c r="E4870" s="8">
        <v>2.7170474254054526</v>
      </c>
    </row>
    <row r="4871" spans="1:5" x14ac:dyDescent="0.35">
      <c r="A4871" s="8" t="s">
        <v>245</v>
      </c>
      <c r="B4871" s="54">
        <v>45089</v>
      </c>
      <c r="C4871" s="8">
        <v>1.6483970279927398</v>
      </c>
      <c r="D4871" s="8">
        <v>4</v>
      </c>
      <c r="E4871" s="8">
        <v>1.6483970279927398</v>
      </c>
    </row>
    <row r="4872" spans="1:5" x14ac:dyDescent="0.35">
      <c r="A4872" s="8" t="s">
        <v>245</v>
      </c>
      <c r="B4872" s="54">
        <v>45096</v>
      </c>
      <c r="C4872" s="8">
        <v>0.59642330600000004</v>
      </c>
      <c r="D4872" s="8">
        <v>4</v>
      </c>
      <c r="E4872" s="8">
        <v>0.59642330600000004</v>
      </c>
    </row>
    <row r="4873" spans="1:5" x14ac:dyDescent="0.35">
      <c r="A4873" s="8" t="s">
        <v>245</v>
      </c>
      <c r="B4873" s="54">
        <v>45103</v>
      </c>
      <c r="C4873" s="8">
        <v>1.7767128393174847</v>
      </c>
      <c r="D4873" s="8">
        <v>4</v>
      </c>
      <c r="E4873" s="8">
        <v>1.7767128393174847</v>
      </c>
    </row>
    <row r="4874" spans="1:5" x14ac:dyDescent="0.35">
      <c r="A4874" s="8" t="s">
        <v>245</v>
      </c>
      <c r="B4874" s="54">
        <v>45110</v>
      </c>
      <c r="C4874" s="8">
        <v>1.7489410497445843</v>
      </c>
      <c r="D4874" s="8">
        <v>4</v>
      </c>
      <c r="E4874" s="8">
        <v>1.7489410497445843</v>
      </c>
    </row>
    <row r="4875" spans="1:5" x14ac:dyDescent="0.35">
      <c r="A4875" s="8" t="s">
        <v>245</v>
      </c>
      <c r="B4875" s="54">
        <v>45117</v>
      </c>
      <c r="C4875" s="8">
        <v>1.6591365904798216</v>
      </c>
      <c r="D4875" s="8">
        <v>4</v>
      </c>
      <c r="E4875" s="8">
        <v>1.6591365904798216</v>
      </c>
    </row>
    <row r="4876" spans="1:5" x14ac:dyDescent="0.35">
      <c r="A4876" s="8" t="s">
        <v>245</v>
      </c>
      <c r="B4876" s="54">
        <v>45124</v>
      </c>
      <c r="C4876" s="8">
        <v>1.7108925171479878</v>
      </c>
      <c r="D4876" s="8">
        <v>4</v>
      </c>
      <c r="E4876" s="8">
        <v>1.7108925171479878</v>
      </c>
    </row>
    <row r="4877" spans="1:5" x14ac:dyDescent="0.35">
      <c r="A4877" s="8" t="s">
        <v>245</v>
      </c>
      <c r="B4877" s="54">
        <v>45131</v>
      </c>
      <c r="C4877" s="8">
        <v>15.191646402680414</v>
      </c>
      <c r="D4877" s="8">
        <v>4</v>
      </c>
      <c r="E4877" s="8">
        <v>15.191646402680414</v>
      </c>
    </row>
    <row r="4878" spans="1:5" x14ac:dyDescent="0.35">
      <c r="A4878" s="8" t="s">
        <v>245</v>
      </c>
      <c r="B4878" s="54">
        <v>45138</v>
      </c>
      <c r="C4878" s="8">
        <v>5.7744644048549816</v>
      </c>
      <c r="D4878" s="8">
        <v>4</v>
      </c>
      <c r="E4878" s="8">
        <v>5.7744644048549816</v>
      </c>
    </row>
    <row r="4879" spans="1:5" x14ac:dyDescent="0.35">
      <c r="A4879" s="8" t="s">
        <v>245</v>
      </c>
      <c r="B4879" s="54">
        <v>45145</v>
      </c>
      <c r="C4879" s="8">
        <v>1.8716167911428161</v>
      </c>
      <c r="D4879" s="8">
        <v>4</v>
      </c>
      <c r="E4879" s="8">
        <v>1.8716167911428161</v>
      </c>
    </row>
    <row r="4880" spans="1:5" x14ac:dyDescent="0.35">
      <c r="A4880" s="8" t="s">
        <v>245</v>
      </c>
      <c r="B4880" s="54">
        <v>45152</v>
      </c>
      <c r="C4880" s="8">
        <v>2.950940277442256</v>
      </c>
      <c r="D4880" s="8">
        <v>4</v>
      </c>
      <c r="E4880" s="8">
        <v>2.950940277442256</v>
      </c>
    </row>
    <row r="4881" spans="1:5" x14ac:dyDescent="0.35">
      <c r="A4881" s="8" t="s">
        <v>245</v>
      </c>
      <c r="B4881" s="54">
        <v>45159</v>
      </c>
      <c r="C4881" s="8">
        <v>2.1077175567598792</v>
      </c>
      <c r="D4881" s="8">
        <v>4</v>
      </c>
      <c r="E4881" s="8">
        <v>2.1077175567598792</v>
      </c>
    </row>
    <row r="4882" spans="1:5" x14ac:dyDescent="0.35">
      <c r="A4882" s="8" t="s">
        <v>245</v>
      </c>
      <c r="B4882" s="54">
        <v>45166</v>
      </c>
      <c r="C4882" s="8">
        <v>3.9005714632841539</v>
      </c>
      <c r="D4882" s="8">
        <v>4</v>
      </c>
      <c r="E4882" s="8">
        <v>3.9005714632841539</v>
      </c>
    </row>
    <row r="4883" spans="1:5" x14ac:dyDescent="0.35">
      <c r="A4883" s="8" t="s">
        <v>245</v>
      </c>
      <c r="B4883" s="54">
        <v>45173</v>
      </c>
      <c r="C4883" s="8">
        <v>2.8436602736443319</v>
      </c>
      <c r="D4883" s="8">
        <v>4</v>
      </c>
      <c r="E4883" s="8">
        <v>2.8436602736443319</v>
      </c>
    </row>
    <row r="4884" spans="1:5" x14ac:dyDescent="0.35">
      <c r="A4884" s="8" t="s">
        <v>245</v>
      </c>
      <c r="B4884" s="54">
        <v>45180</v>
      </c>
      <c r="C4884" s="8">
        <v>14.25082227896441</v>
      </c>
      <c r="D4884" s="8">
        <v>4</v>
      </c>
      <c r="E4884" s="8">
        <v>14.25082227896441</v>
      </c>
    </row>
    <row r="4885" spans="1:5" x14ac:dyDescent="0.35">
      <c r="A4885" s="8" t="s">
        <v>245</v>
      </c>
      <c r="B4885" s="54">
        <v>45187</v>
      </c>
      <c r="C4885" s="8">
        <v>2.9254062340697291</v>
      </c>
      <c r="D4885" s="8">
        <v>4</v>
      </c>
      <c r="E4885" s="8">
        <v>2.9254062340697291</v>
      </c>
    </row>
    <row r="4886" spans="1:5" x14ac:dyDescent="0.35">
      <c r="A4886" s="8" t="s">
        <v>245</v>
      </c>
      <c r="B4886" s="54">
        <v>45194</v>
      </c>
      <c r="C4886" s="8">
        <v>5.8354749210000003</v>
      </c>
      <c r="D4886" s="8">
        <v>4</v>
      </c>
      <c r="E4886" s="8">
        <v>5.8354749210000003</v>
      </c>
    </row>
    <row r="4887" spans="1:5" x14ac:dyDescent="0.35">
      <c r="A4887" s="8" t="s">
        <v>245</v>
      </c>
      <c r="B4887" s="54">
        <v>45201</v>
      </c>
      <c r="C4887" s="8">
        <v>2.9910885355780907</v>
      </c>
      <c r="D4887" s="8">
        <v>4</v>
      </c>
      <c r="E4887" s="8">
        <v>2.9910885355780907</v>
      </c>
    </row>
    <row r="4888" spans="1:5" x14ac:dyDescent="0.35">
      <c r="A4888" s="8" t="s">
        <v>245</v>
      </c>
      <c r="B4888" s="54">
        <v>45208</v>
      </c>
      <c r="C4888" s="8">
        <v>2.9698579630629203</v>
      </c>
      <c r="D4888" s="8">
        <v>4</v>
      </c>
      <c r="E4888" s="8">
        <v>2.9698579630629203</v>
      </c>
    </row>
    <row r="4889" spans="1:5" x14ac:dyDescent="0.35">
      <c r="A4889" s="8" t="s">
        <v>245</v>
      </c>
      <c r="B4889" s="54">
        <v>45215</v>
      </c>
      <c r="C4889" s="8">
        <v>1.8793112329999999</v>
      </c>
      <c r="D4889" s="8">
        <v>4</v>
      </c>
      <c r="E4889" s="8">
        <v>1.8793112329999999</v>
      </c>
    </row>
    <row r="4890" spans="1:5" x14ac:dyDescent="0.35">
      <c r="A4890" s="8" t="s">
        <v>245</v>
      </c>
      <c r="B4890" s="54">
        <v>45222</v>
      </c>
      <c r="C4890" s="8">
        <v>4.9692691350950273</v>
      </c>
      <c r="D4890" s="8">
        <v>4</v>
      </c>
      <c r="E4890" s="8">
        <v>4.9692691350950273</v>
      </c>
    </row>
    <row r="4891" spans="1:5" x14ac:dyDescent="0.35">
      <c r="A4891" s="8" t="s">
        <v>245</v>
      </c>
      <c r="B4891" s="54">
        <v>45229</v>
      </c>
      <c r="C4891" s="8">
        <v>3.8321322080803446</v>
      </c>
      <c r="D4891" s="8">
        <v>4</v>
      </c>
      <c r="E4891" s="8">
        <v>3.8321322080803446</v>
      </c>
    </row>
    <row r="4892" spans="1:5" x14ac:dyDescent="0.35">
      <c r="A4892" s="8" t="s">
        <v>245</v>
      </c>
      <c r="B4892" s="54">
        <v>45236</v>
      </c>
      <c r="C4892" s="8">
        <v>20.699060035843871</v>
      </c>
      <c r="D4892" s="8">
        <v>4</v>
      </c>
      <c r="E4892" s="8">
        <v>20.699060035843871</v>
      </c>
    </row>
    <row r="4893" spans="1:5" x14ac:dyDescent="0.35">
      <c r="A4893" s="8" t="s">
        <v>245</v>
      </c>
      <c r="B4893" s="54">
        <v>45243</v>
      </c>
      <c r="C4893" s="8">
        <v>2.9909563961205685</v>
      </c>
      <c r="D4893" s="8">
        <v>4</v>
      </c>
      <c r="E4893" s="8">
        <v>2.9909563961205685</v>
      </c>
    </row>
    <row r="4894" spans="1:5" x14ac:dyDescent="0.35">
      <c r="A4894" s="8" t="s">
        <v>245</v>
      </c>
      <c r="B4894" s="54">
        <v>45250</v>
      </c>
      <c r="C4894" s="8">
        <v>2.9622810767653065</v>
      </c>
      <c r="D4894" s="8">
        <v>4</v>
      </c>
      <c r="E4894" s="8">
        <v>2.9622810767653065</v>
      </c>
    </row>
    <row r="4895" spans="1:5" x14ac:dyDescent="0.35">
      <c r="A4895" s="8" t="s">
        <v>245</v>
      </c>
      <c r="B4895" s="54">
        <v>45257</v>
      </c>
      <c r="C4895" s="8">
        <v>3.0855716960825061</v>
      </c>
      <c r="D4895" s="8">
        <v>4</v>
      </c>
      <c r="E4895" s="8">
        <v>3.0855716960825061</v>
      </c>
    </row>
    <row r="4896" spans="1:5" x14ac:dyDescent="0.35">
      <c r="A4896" s="8" t="s">
        <v>245</v>
      </c>
      <c r="B4896" s="54">
        <v>45264</v>
      </c>
      <c r="C4896" s="8">
        <v>3.9957676822173696</v>
      </c>
      <c r="D4896" s="8">
        <v>4</v>
      </c>
      <c r="E4896" s="8">
        <v>3.9957676822173696</v>
      </c>
    </row>
    <row r="4897" spans="1:5" x14ac:dyDescent="0.35">
      <c r="A4897" s="8" t="s">
        <v>245</v>
      </c>
      <c r="B4897" s="54">
        <v>45271</v>
      </c>
      <c r="C4897" s="8">
        <v>5.0102131315088148</v>
      </c>
      <c r="D4897" s="8">
        <v>4</v>
      </c>
      <c r="E4897" s="8">
        <v>5.0102131315088148</v>
      </c>
    </row>
    <row r="4898" spans="1:5" x14ac:dyDescent="0.35">
      <c r="A4898" s="8" t="s">
        <v>245</v>
      </c>
      <c r="B4898" s="54">
        <v>45278</v>
      </c>
      <c r="C4898" s="8">
        <v>2.9949372221596509</v>
      </c>
      <c r="D4898" s="8">
        <v>4</v>
      </c>
      <c r="E4898" s="8">
        <v>2.9949372221596509</v>
      </c>
    </row>
    <row r="4899" spans="1:5" x14ac:dyDescent="0.35">
      <c r="A4899" s="8" t="s">
        <v>246</v>
      </c>
      <c r="B4899" s="54">
        <v>44921</v>
      </c>
      <c r="C4899" s="8">
        <v>6.0907150471946991</v>
      </c>
      <c r="D4899" s="8">
        <v>4</v>
      </c>
      <c r="E4899" s="8">
        <v>6.0907150471946991</v>
      </c>
    </row>
    <row r="4900" spans="1:5" x14ac:dyDescent="0.35">
      <c r="A4900" s="8" t="s">
        <v>246</v>
      </c>
      <c r="B4900" s="54">
        <v>44928</v>
      </c>
      <c r="C4900" s="8">
        <v>3.7244701461148515</v>
      </c>
      <c r="D4900" s="8">
        <v>4</v>
      </c>
      <c r="E4900" s="8">
        <v>3.7244701461148511</v>
      </c>
    </row>
    <row r="4901" spans="1:5" x14ac:dyDescent="0.35">
      <c r="A4901" s="8" t="s">
        <v>246</v>
      </c>
      <c r="B4901" s="54">
        <v>44935</v>
      </c>
      <c r="C4901" s="8">
        <v>1.9470829370150438</v>
      </c>
      <c r="D4901" s="8">
        <v>4</v>
      </c>
      <c r="E4901" s="8">
        <v>1.947082937015044</v>
      </c>
    </row>
    <row r="4902" spans="1:5" x14ac:dyDescent="0.35">
      <c r="A4902" s="8" t="s">
        <v>246</v>
      </c>
      <c r="B4902" s="54">
        <v>44942</v>
      </c>
      <c r="C4902" s="8">
        <v>3.7915907507851259</v>
      </c>
      <c r="D4902" s="8">
        <v>4</v>
      </c>
      <c r="E4902" s="8">
        <v>3.7915907507851259</v>
      </c>
    </row>
    <row r="4903" spans="1:5" x14ac:dyDescent="0.35">
      <c r="A4903" s="8" t="s">
        <v>246</v>
      </c>
      <c r="B4903" s="54">
        <v>44949</v>
      </c>
      <c r="C4903" s="8">
        <v>1.6542141001266524</v>
      </c>
      <c r="D4903" s="8">
        <v>4</v>
      </c>
      <c r="E4903" s="8">
        <v>1.6542141001266524</v>
      </c>
    </row>
    <row r="4904" spans="1:5" x14ac:dyDescent="0.35">
      <c r="A4904" s="8" t="s">
        <v>246</v>
      </c>
      <c r="B4904" s="54">
        <v>44956</v>
      </c>
      <c r="C4904" s="8">
        <v>0.67104301570042824</v>
      </c>
      <c r="D4904" s="8">
        <v>4</v>
      </c>
      <c r="E4904" s="8">
        <v>0.67104301570042824</v>
      </c>
    </row>
    <row r="4905" spans="1:5" x14ac:dyDescent="0.35">
      <c r="A4905" s="8" t="s">
        <v>246</v>
      </c>
      <c r="B4905" s="54">
        <v>44963</v>
      </c>
      <c r="C4905" s="8">
        <v>0.27096138597716474</v>
      </c>
      <c r="D4905" s="8">
        <v>4</v>
      </c>
      <c r="E4905" s="8">
        <v>0.27096138597716474</v>
      </c>
    </row>
    <row r="4906" spans="1:5" x14ac:dyDescent="0.35">
      <c r="A4906" s="8" t="s">
        <v>246</v>
      </c>
      <c r="B4906" s="54">
        <v>44970</v>
      </c>
      <c r="C4906" s="8">
        <v>0.11163433556947397</v>
      </c>
      <c r="D4906" s="8">
        <v>4</v>
      </c>
      <c r="E4906" s="8">
        <v>0.11163433556947396</v>
      </c>
    </row>
    <row r="4907" spans="1:5" x14ac:dyDescent="0.35">
      <c r="A4907" s="8" t="s">
        <v>246</v>
      </c>
      <c r="B4907" s="54">
        <v>44977</v>
      </c>
      <c r="C4907" s="8">
        <v>1.7806585837322675</v>
      </c>
      <c r="D4907" s="8">
        <v>4</v>
      </c>
      <c r="E4907" s="8">
        <v>1.7806585837322677</v>
      </c>
    </row>
    <row r="4908" spans="1:5" x14ac:dyDescent="0.35">
      <c r="A4908" s="8" t="s">
        <v>246</v>
      </c>
      <c r="B4908" s="54">
        <v>44984</v>
      </c>
      <c r="C4908" s="8">
        <v>0.76204111900000004</v>
      </c>
      <c r="D4908" s="8">
        <v>4</v>
      </c>
      <c r="E4908" s="8">
        <v>0.76204111900000004</v>
      </c>
    </row>
    <row r="4909" spans="1:5" x14ac:dyDescent="0.35">
      <c r="A4909" s="8" t="s">
        <v>246</v>
      </c>
      <c r="B4909" s="54">
        <v>44991</v>
      </c>
      <c r="C4909" s="8">
        <v>0.330552191</v>
      </c>
      <c r="D4909" s="8">
        <v>4</v>
      </c>
      <c r="E4909" s="8">
        <v>0.330552191</v>
      </c>
    </row>
    <row r="4910" spans="1:5" x14ac:dyDescent="0.35">
      <c r="A4910" s="8" t="s">
        <v>246</v>
      </c>
      <c r="B4910" s="54">
        <v>44998</v>
      </c>
      <c r="C4910" s="8">
        <v>0.70927641767877836</v>
      </c>
      <c r="D4910" s="8">
        <v>4</v>
      </c>
      <c r="E4910" s="8">
        <v>0.70927641767877836</v>
      </c>
    </row>
    <row r="4911" spans="1:5" x14ac:dyDescent="0.35">
      <c r="A4911" s="8" t="s">
        <v>246</v>
      </c>
      <c r="B4911" s="54">
        <v>45005</v>
      </c>
      <c r="C4911" s="8">
        <v>2.0047779000923427</v>
      </c>
      <c r="D4911" s="8">
        <v>4</v>
      </c>
      <c r="E4911" s="8">
        <v>2.0047779000923427</v>
      </c>
    </row>
    <row r="4912" spans="1:5" x14ac:dyDescent="0.35">
      <c r="A4912" s="8" t="s">
        <v>246</v>
      </c>
      <c r="B4912" s="54">
        <v>45012</v>
      </c>
      <c r="C4912" s="8">
        <v>3.780705927733174</v>
      </c>
      <c r="D4912" s="8">
        <v>4</v>
      </c>
      <c r="E4912" s="8">
        <v>3.780705927733174</v>
      </c>
    </row>
    <row r="4913" spans="1:5" x14ac:dyDescent="0.35">
      <c r="A4913" s="8" t="s">
        <v>246</v>
      </c>
      <c r="B4913" s="54">
        <v>45019</v>
      </c>
      <c r="C4913" s="8">
        <v>5.8471399591825346</v>
      </c>
      <c r="D4913" s="8">
        <v>4</v>
      </c>
      <c r="E4913" s="8">
        <v>5.8471399591825346</v>
      </c>
    </row>
    <row r="4914" spans="1:5" x14ac:dyDescent="0.35">
      <c r="A4914" s="8" t="s">
        <v>246</v>
      </c>
      <c r="B4914" s="54">
        <v>45026</v>
      </c>
      <c r="C4914" s="8">
        <v>7.2937018563087639</v>
      </c>
      <c r="D4914" s="8">
        <v>4</v>
      </c>
      <c r="E4914" s="8">
        <v>7.2937018563087639</v>
      </c>
    </row>
    <row r="4915" spans="1:5" x14ac:dyDescent="0.35">
      <c r="A4915" s="8" t="s">
        <v>246</v>
      </c>
      <c r="B4915" s="54">
        <v>45033</v>
      </c>
      <c r="C4915" s="8">
        <v>7.0972309441702013</v>
      </c>
      <c r="D4915" s="8">
        <v>4</v>
      </c>
      <c r="E4915" s="8">
        <v>7.0972309441702013</v>
      </c>
    </row>
    <row r="4916" spans="1:5" x14ac:dyDescent="0.35">
      <c r="A4916" s="8" t="s">
        <v>246</v>
      </c>
      <c r="B4916" s="54">
        <v>45040</v>
      </c>
      <c r="C4916" s="8">
        <v>7.0348004749999999</v>
      </c>
      <c r="D4916" s="8">
        <v>4</v>
      </c>
      <c r="E4916" s="8">
        <v>7.0348004749999999</v>
      </c>
    </row>
    <row r="4917" spans="1:5" x14ac:dyDescent="0.35">
      <c r="A4917" s="8" t="s">
        <v>246</v>
      </c>
      <c r="B4917" s="54">
        <v>45047</v>
      </c>
      <c r="C4917" s="8">
        <v>7.6607334829499072</v>
      </c>
      <c r="D4917" s="8">
        <v>4</v>
      </c>
      <c r="E4917" s="8">
        <v>7.6607334829499072</v>
      </c>
    </row>
    <row r="4918" spans="1:5" x14ac:dyDescent="0.35">
      <c r="A4918" s="8" t="s">
        <v>246</v>
      </c>
      <c r="B4918" s="54">
        <v>45054</v>
      </c>
      <c r="C4918" s="8">
        <v>8.5379964637500514</v>
      </c>
      <c r="D4918" s="8">
        <v>4</v>
      </c>
      <c r="E4918" s="8">
        <v>8.5379964637500514</v>
      </c>
    </row>
    <row r="4919" spans="1:5" x14ac:dyDescent="0.35">
      <c r="A4919" s="8" t="s">
        <v>246</v>
      </c>
      <c r="B4919" s="54">
        <v>45061</v>
      </c>
      <c r="C4919" s="8">
        <v>8.186252929704251</v>
      </c>
      <c r="D4919" s="8">
        <v>4</v>
      </c>
      <c r="E4919" s="8">
        <v>8.186252929704251</v>
      </c>
    </row>
    <row r="4920" spans="1:5" x14ac:dyDescent="0.35">
      <c r="A4920" s="8" t="s">
        <v>246</v>
      </c>
      <c r="B4920" s="54">
        <v>45068</v>
      </c>
      <c r="C4920" s="8">
        <v>7.4145070429571183</v>
      </c>
      <c r="D4920" s="8">
        <v>4</v>
      </c>
      <c r="E4920" s="8">
        <v>7.4145070429571183</v>
      </c>
    </row>
    <row r="4921" spans="1:5" x14ac:dyDescent="0.35">
      <c r="A4921" s="8" t="s">
        <v>246</v>
      </c>
      <c r="B4921" s="54">
        <v>45075</v>
      </c>
      <c r="C4921" s="8">
        <v>7.1433287342822638</v>
      </c>
      <c r="D4921" s="8">
        <v>4</v>
      </c>
      <c r="E4921" s="8">
        <v>7.1433287342822638</v>
      </c>
    </row>
    <row r="4922" spans="1:5" x14ac:dyDescent="0.35">
      <c r="A4922" s="8" t="s">
        <v>246</v>
      </c>
      <c r="B4922" s="54">
        <v>45082</v>
      </c>
      <c r="C4922" s="8">
        <v>8.3474904149999993</v>
      </c>
      <c r="D4922" s="8">
        <v>4</v>
      </c>
      <c r="E4922" s="8">
        <v>8.3474904149999993</v>
      </c>
    </row>
    <row r="4923" spans="1:5" x14ac:dyDescent="0.35">
      <c r="A4923" s="8" t="s">
        <v>246</v>
      </c>
      <c r="B4923" s="54">
        <v>45089</v>
      </c>
      <c r="C4923" s="8">
        <v>9.4339771008595488</v>
      </c>
      <c r="D4923" s="8">
        <v>4</v>
      </c>
      <c r="E4923" s="8">
        <v>9.4339771008595488</v>
      </c>
    </row>
    <row r="4924" spans="1:5" x14ac:dyDescent="0.35">
      <c r="A4924" s="8" t="s">
        <v>246</v>
      </c>
      <c r="B4924" s="54">
        <v>45096</v>
      </c>
      <c r="C4924" s="8">
        <v>10.484615707909617</v>
      </c>
      <c r="D4924" s="8">
        <v>4</v>
      </c>
      <c r="E4924" s="8">
        <v>10.484615707909615</v>
      </c>
    </row>
    <row r="4925" spans="1:5" x14ac:dyDescent="0.35">
      <c r="A4925" s="8" t="s">
        <v>246</v>
      </c>
      <c r="B4925" s="54">
        <v>45103</v>
      </c>
      <c r="C4925" s="8">
        <v>8.8611642965324418</v>
      </c>
      <c r="D4925" s="8">
        <v>4</v>
      </c>
      <c r="E4925" s="8">
        <v>8.8611642965324418</v>
      </c>
    </row>
    <row r="4926" spans="1:5" x14ac:dyDescent="0.35">
      <c r="A4926" s="8" t="s">
        <v>246</v>
      </c>
      <c r="B4926" s="54">
        <v>45110</v>
      </c>
      <c r="C4926" s="8">
        <v>9.5955384941819535</v>
      </c>
      <c r="D4926" s="8">
        <v>4</v>
      </c>
      <c r="E4926" s="8">
        <v>9.5955384941819517</v>
      </c>
    </row>
    <row r="4927" spans="1:5" x14ac:dyDescent="0.35">
      <c r="A4927" s="8" t="s">
        <v>246</v>
      </c>
      <c r="B4927" s="54">
        <v>45117</v>
      </c>
      <c r="C4927" s="8">
        <v>9.2132245247931479</v>
      </c>
      <c r="D4927" s="8">
        <v>4</v>
      </c>
      <c r="E4927" s="8">
        <v>9.2132245247931479</v>
      </c>
    </row>
    <row r="4928" spans="1:5" x14ac:dyDescent="0.35">
      <c r="A4928" s="8" t="s">
        <v>246</v>
      </c>
      <c r="B4928" s="54">
        <v>45124</v>
      </c>
      <c r="C4928" s="8">
        <v>9.0763895556194871</v>
      </c>
      <c r="D4928" s="8">
        <v>4</v>
      </c>
      <c r="E4928" s="8">
        <v>9.0763895556194871</v>
      </c>
    </row>
    <row r="4929" spans="1:5" x14ac:dyDescent="0.35">
      <c r="A4929" s="8" t="s">
        <v>246</v>
      </c>
      <c r="B4929" s="54">
        <v>45131</v>
      </c>
      <c r="C4929" s="8">
        <v>9.027367228105696</v>
      </c>
      <c r="D4929" s="8">
        <v>4</v>
      </c>
      <c r="E4929" s="8">
        <v>9.027367228105696</v>
      </c>
    </row>
    <row r="4930" spans="1:5" x14ac:dyDescent="0.35">
      <c r="A4930" s="8" t="s">
        <v>246</v>
      </c>
      <c r="B4930" s="54">
        <v>45138</v>
      </c>
      <c r="C4930" s="8">
        <v>8.3673465420148183</v>
      </c>
      <c r="D4930" s="8">
        <v>4</v>
      </c>
      <c r="E4930" s="8">
        <v>8.3673465420148183</v>
      </c>
    </row>
    <row r="4931" spans="1:5" x14ac:dyDescent="0.35">
      <c r="A4931" s="8" t="s">
        <v>246</v>
      </c>
      <c r="B4931" s="54">
        <v>45145</v>
      </c>
      <c r="C4931" s="8">
        <v>8.1297297598233111</v>
      </c>
      <c r="D4931" s="8">
        <v>4</v>
      </c>
      <c r="E4931" s="8">
        <v>8.1297297598233111</v>
      </c>
    </row>
    <row r="4932" spans="1:5" x14ac:dyDescent="0.35">
      <c r="A4932" s="8" t="s">
        <v>246</v>
      </c>
      <c r="B4932" s="54">
        <v>45152</v>
      </c>
      <c r="C4932" s="8">
        <v>8.0463248939999996</v>
      </c>
      <c r="D4932" s="8">
        <v>4</v>
      </c>
      <c r="E4932" s="8">
        <v>8.0463248939999996</v>
      </c>
    </row>
    <row r="4933" spans="1:5" x14ac:dyDescent="0.35">
      <c r="A4933" s="8" t="s">
        <v>246</v>
      </c>
      <c r="B4933" s="54">
        <v>45159</v>
      </c>
      <c r="C4933" s="8">
        <v>8.6594911476951921</v>
      </c>
      <c r="D4933" s="8">
        <v>4</v>
      </c>
      <c r="E4933" s="8">
        <v>8.6594911476951921</v>
      </c>
    </row>
    <row r="4934" spans="1:5" x14ac:dyDescent="0.35">
      <c r="A4934" s="8" t="s">
        <v>246</v>
      </c>
      <c r="B4934" s="54">
        <v>45166</v>
      </c>
      <c r="C4934" s="8">
        <v>8.8794822418318766</v>
      </c>
      <c r="D4934" s="8">
        <v>4</v>
      </c>
      <c r="E4934" s="8">
        <v>8.8794822418318766</v>
      </c>
    </row>
    <row r="4935" spans="1:5" x14ac:dyDescent="0.35">
      <c r="A4935" s="8" t="s">
        <v>246</v>
      </c>
      <c r="B4935" s="54">
        <v>45173</v>
      </c>
      <c r="C4935" s="8">
        <v>8.9572889409999998</v>
      </c>
      <c r="D4935" s="8">
        <v>4</v>
      </c>
      <c r="E4935" s="8">
        <v>8.9572889409999998</v>
      </c>
    </row>
    <row r="4936" spans="1:5" x14ac:dyDescent="0.35">
      <c r="A4936" s="8" t="s">
        <v>246</v>
      </c>
      <c r="B4936" s="54">
        <v>45180</v>
      </c>
      <c r="C4936" s="8">
        <v>3.2689306997220964</v>
      </c>
      <c r="D4936" s="8">
        <v>4</v>
      </c>
      <c r="E4936" s="8">
        <v>3.2689306997220964</v>
      </c>
    </row>
    <row r="4937" spans="1:5" x14ac:dyDescent="0.35">
      <c r="A4937" s="8" t="s">
        <v>246</v>
      </c>
      <c r="B4937" s="54">
        <v>45187</v>
      </c>
      <c r="C4937" s="8">
        <v>6.7458981742352524</v>
      </c>
      <c r="D4937" s="8">
        <v>4</v>
      </c>
      <c r="E4937" s="8">
        <v>6.7458981742352524</v>
      </c>
    </row>
    <row r="4938" spans="1:5" x14ac:dyDescent="0.35">
      <c r="A4938" s="8" t="s">
        <v>246</v>
      </c>
      <c r="B4938" s="54">
        <v>45194</v>
      </c>
      <c r="C4938" s="8">
        <v>7.4265444536979066</v>
      </c>
      <c r="D4938" s="8">
        <v>4</v>
      </c>
      <c r="E4938" s="8">
        <v>7.4265444536979066</v>
      </c>
    </row>
    <row r="4939" spans="1:5" x14ac:dyDescent="0.35">
      <c r="A4939" s="8" t="s">
        <v>246</v>
      </c>
      <c r="B4939" s="54">
        <v>45201</v>
      </c>
      <c r="C4939" s="8">
        <v>10.562718635141758</v>
      </c>
      <c r="D4939" s="8">
        <v>4</v>
      </c>
      <c r="E4939" s="8">
        <v>10.562718635141758</v>
      </c>
    </row>
    <row r="4940" spans="1:5" x14ac:dyDescent="0.35">
      <c r="A4940" s="8" t="s">
        <v>246</v>
      </c>
      <c r="B4940" s="54">
        <v>45208</v>
      </c>
      <c r="C4940" s="8">
        <v>10.821462640268868</v>
      </c>
      <c r="D4940" s="8">
        <v>4</v>
      </c>
      <c r="E4940" s="8">
        <v>10.821462640268868</v>
      </c>
    </row>
    <row r="4941" spans="1:5" x14ac:dyDescent="0.35">
      <c r="A4941" s="8" t="s">
        <v>246</v>
      </c>
      <c r="B4941" s="54">
        <v>45215</v>
      </c>
      <c r="C4941" s="8">
        <v>9.797458657</v>
      </c>
      <c r="D4941" s="8">
        <v>4</v>
      </c>
      <c r="E4941" s="8">
        <v>9.797458657</v>
      </c>
    </row>
    <row r="4942" spans="1:5" x14ac:dyDescent="0.35">
      <c r="A4942" s="8" t="s">
        <v>246</v>
      </c>
      <c r="B4942" s="54">
        <v>45222</v>
      </c>
      <c r="C4942" s="8">
        <v>9.3550403560908624</v>
      </c>
      <c r="D4942" s="8">
        <v>4</v>
      </c>
      <c r="E4942" s="8">
        <v>9.3550403560908624</v>
      </c>
    </row>
    <row r="4943" spans="1:5" x14ac:dyDescent="0.35">
      <c r="A4943" s="8" t="s">
        <v>246</v>
      </c>
      <c r="B4943" s="54">
        <v>45229</v>
      </c>
      <c r="C4943" s="8">
        <v>9.1577001506727047</v>
      </c>
      <c r="D4943" s="8">
        <v>4</v>
      </c>
      <c r="E4943" s="8">
        <v>9.1577001506727047</v>
      </c>
    </row>
    <row r="4944" spans="1:5" x14ac:dyDescent="0.35">
      <c r="A4944" s="8" t="s">
        <v>246</v>
      </c>
      <c r="B4944" s="54">
        <v>45236</v>
      </c>
      <c r="C4944" s="8">
        <v>9.6243025321024156</v>
      </c>
      <c r="D4944" s="8">
        <v>4</v>
      </c>
      <c r="E4944" s="8">
        <v>9.6243025321024156</v>
      </c>
    </row>
    <row r="4945" spans="1:5" x14ac:dyDescent="0.35">
      <c r="A4945" s="8" t="s">
        <v>246</v>
      </c>
      <c r="B4945" s="54">
        <v>45243</v>
      </c>
      <c r="C4945" s="8">
        <v>9.8327939220000005</v>
      </c>
      <c r="D4945" s="8">
        <v>4</v>
      </c>
      <c r="E4945" s="8">
        <v>9.8327939220000005</v>
      </c>
    </row>
    <row r="4946" spans="1:5" x14ac:dyDescent="0.35">
      <c r="A4946" s="8" t="s">
        <v>246</v>
      </c>
      <c r="B4946" s="54">
        <v>45250</v>
      </c>
      <c r="C4946" s="8">
        <v>8.8190360458500354</v>
      </c>
      <c r="D4946" s="8">
        <v>4</v>
      </c>
      <c r="E4946" s="8">
        <v>8.8190360458500354</v>
      </c>
    </row>
    <row r="4947" spans="1:5" x14ac:dyDescent="0.35">
      <c r="A4947" s="8" t="s">
        <v>246</v>
      </c>
      <c r="B4947" s="54">
        <v>45257</v>
      </c>
      <c r="C4947" s="8">
        <v>9.4698699771288481</v>
      </c>
      <c r="D4947" s="8">
        <v>4</v>
      </c>
      <c r="E4947" s="8">
        <v>9.4698699771288481</v>
      </c>
    </row>
    <row r="4948" spans="1:5" x14ac:dyDescent="0.35">
      <c r="A4948" s="8" t="s">
        <v>246</v>
      </c>
      <c r="B4948" s="54">
        <v>45264</v>
      </c>
      <c r="C4948" s="8">
        <v>11.97194079249938</v>
      </c>
      <c r="D4948" s="8">
        <v>4</v>
      </c>
      <c r="E4948" s="8">
        <v>11.97194079249938</v>
      </c>
    </row>
    <row r="4949" spans="1:5" x14ac:dyDescent="0.35">
      <c r="A4949" s="8" t="s">
        <v>246</v>
      </c>
      <c r="B4949" s="54">
        <v>45271</v>
      </c>
      <c r="C4949" s="8">
        <v>10.87997139</v>
      </c>
      <c r="D4949" s="8">
        <v>4</v>
      </c>
      <c r="E4949" s="8">
        <v>10.87997139</v>
      </c>
    </row>
    <row r="4950" spans="1:5" x14ac:dyDescent="0.35">
      <c r="A4950" s="8" t="s">
        <v>246</v>
      </c>
      <c r="B4950" s="54">
        <v>45278</v>
      </c>
      <c r="C4950" s="8">
        <v>9.8691021279999998</v>
      </c>
      <c r="D4950" s="8">
        <v>4</v>
      </c>
      <c r="E4950" s="8">
        <v>9.8691021279999998</v>
      </c>
    </row>
    <row r="4951" spans="1:5" x14ac:dyDescent="0.35">
      <c r="A4951" s="8" t="s">
        <v>247</v>
      </c>
      <c r="B4951" s="54">
        <v>44921</v>
      </c>
      <c r="C4951" s="8">
        <v>5.5493597624869446</v>
      </c>
      <c r="D4951" s="8">
        <v>4</v>
      </c>
      <c r="E4951" s="8">
        <v>5.5493597624869446</v>
      </c>
    </row>
    <row r="4952" spans="1:5" x14ac:dyDescent="0.35">
      <c r="A4952" s="8" t="s">
        <v>247</v>
      </c>
      <c r="B4952" s="54">
        <v>44928</v>
      </c>
      <c r="C4952" s="8">
        <v>5.3780586996053108</v>
      </c>
      <c r="D4952" s="8">
        <v>4</v>
      </c>
      <c r="E4952" s="8">
        <v>5.3780586996053108</v>
      </c>
    </row>
    <row r="4953" spans="1:5" x14ac:dyDescent="0.35">
      <c r="A4953" s="8" t="s">
        <v>247</v>
      </c>
      <c r="B4953" s="54">
        <v>44935</v>
      </c>
      <c r="C4953" s="8">
        <v>5.3963732094482726</v>
      </c>
      <c r="D4953" s="8">
        <v>4</v>
      </c>
      <c r="E4953" s="8">
        <v>5.3963732094482726</v>
      </c>
    </row>
    <row r="4954" spans="1:5" x14ac:dyDescent="0.35">
      <c r="A4954" s="8" t="s">
        <v>247</v>
      </c>
      <c r="B4954" s="54">
        <v>44942</v>
      </c>
      <c r="C4954" s="8">
        <v>5.4328438789634639</v>
      </c>
      <c r="D4954" s="8">
        <v>4</v>
      </c>
      <c r="E4954" s="8">
        <v>5.4328438789634639</v>
      </c>
    </row>
    <row r="4955" spans="1:5" x14ac:dyDescent="0.35">
      <c r="A4955" s="8" t="s">
        <v>247</v>
      </c>
      <c r="B4955" s="54">
        <v>44949</v>
      </c>
      <c r="C4955" s="8">
        <v>5.2779552204043121</v>
      </c>
      <c r="D4955" s="8">
        <v>4</v>
      </c>
      <c r="E4955" s="8">
        <v>5.2779552204043121</v>
      </c>
    </row>
    <row r="4956" spans="1:5" x14ac:dyDescent="0.35">
      <c r="A4956" s="8" t="s">
        <v>247</v>
      </c>
      <c r="B4956" s="54">
        <v>44956</v>
      </c>
      <c r="C4956" s="8">
        <v>5.3817249176622894</v>
      </c>
      <c r="D4956" s="8">
        <v>4</v>
      </c>
      <c r="E4956" s="8">
        <v>5.3817249176622894</v>
      </c>
    </row>
    <row r="4957" spans="1:5" x14ac:dyDescent="0.35">
      <c r="A4957" s="8" t="s">
        <v>247</v>
      </c>
      <c r="B4957" s="54">
        <v>44963</v>
      </c>
      <c r="C4957" s="8">
        <v>5.4056250191156066</v>
      </c>
      <c r="D4957" s="8">
        <v>4</v>
      </c>
      <c r="E4957" s="8">
        <v>5.4056250191156066</v>
      </c>
    </row>
    <row r="4958" spans="1:5" x14ac:dyDescent="0.35">
      <c r="A4958" s="8" t="s">
        <v>247</v>
      </c>
      <c r="B4958" s="54">
        <v>44970</v>
      </c>
      <c r="C4958" s="8">
        <v>5.4045014690748365</v>
      </c>
      <c r="D4958" s="8">
        <v>4</v>
      </c>
      <c r="E4958" s="8">
        <v>5.4045014690748365</v>
      </c>
    </row>
    <row r="4959" spans="1:5" x14ac:dyDescent="0.35">
      <c r="A4959" s="8" t="s">
        <v>247</v>
      </c>
      <c r="B4959" s="54">
        <v>44977</v>
      </c>
      <c r="C4959" s="8">
        <v>5.5842612537672593</v>
      </c>
      <c r="D4959" s="8">
        <v>4</v>
      </c>
      <c r="E4959" s="8">
        <v>5.5842612537672593</v>
      </c>
    </row>
    <row r="4960" spans="1:5" x14ac:dyDescent="0.35">
      <c r="A4960" s="8" t="s">
        <v>247</v>
      </c>
      <c r="B4960" s="54">
        <v>44984</v>
      </c>
      <c r="C4960" s="8">
        <v>5.6153438813692009</v>
      </c>
      <c r="D4960" s="8">
        <v>4</v>
      </c>
      <c r="E4960" s="8">
        <v>5.6153438813692009</v>
      </c>
    </row>
    <row r="4961" spans="1:5" x14ac:dyDescent="0.35">
      <c r="A4961" s="8" t="s">
        <v>247</v>
      </c>
      <c r="B4961" s="54">
        <v>44991</v>
      </c>
      <c r="C4961" s="8">
        <v>5.736292255097533</v>
      </c>
      <c r="D4961" s="8">
        <v>4</v>
      </c>
      <c r="E4961" s="8">
        <v>5.736292255097533</v>
      </c>
    </row>
    <row r="4962" spans="1:5" x14ac:dyDescent="0.35">
      <c r="A4962" s="8" t="s">
        <v>247</v>
      </c>
      <c r="B4962" s="54">
        <v>44998</v>
      </c>
      <c r="C4962" s="8">
        <v>5.7283967033265979</v>
      </c>
      <c r="D4962" s="8">
        <v>4</v>
      </c>
      <c r="E4962" s="8">
        <v>5.7283967033265979</v>
      </c>
    </row>
    <row r="4963" spans="1:5" x14ac:dyDescent="0.35">
      <c r="A4963" s="8" t="s">
        <v>247</v>
      </c>
      <c r="B4963" s="54">
        <v>45005</v>
      </c>
      <c r="C4963" s="8">
        <v>5.5671055218751908</v>
      </c>
      <c r="D4963" s="8">
        <v>4</v>
      </c>
      <c r="E4963" s="8">
        <v>5.5671055218751908</v>
      </c>
    </row>
    <row r="4964" spans="1:5" x14ac:dyDescent="0.35">
      <c r="A4964" s="8" t="s">
        <v>247</v>
      </c>
      <c r="B4964" s="54">
        <v>45012</v>
      </c>
      <c r="C4964" s="8">
        <v>5.667360623024301</v>
      </c>
      <c r="D4964" s="8">
        <v>4</v>
      </c>
      <c r="E4964" s="8">
        <v>5.667360623024301</v>
      </c>
    </row>
    <row r="4965" spans="1:5" x14ac:dyDescent="0.35">
      <c r="A4965" s="8" t="s">
        <v>247</v>
      </c>
      <c r="B4965" s="54">
        <v>45019</v>
      </c>
      <c r="C4965" s="8">
        <v>5.5249317238048787</v>
      </c>
      <c r="D4965" s="8">
        <v>4</v>
      </c>
      <c r="E4965" s="8">
        <v>5.5249317238048787</v>
      </c>
    </row>
    <row r="4966" spans="1:5" x14ac:dyDescent="0.35">
      <c r="A4966" s="8" t="s">
        <v>247</v>
      </c>
      <c r="B4966" s="54">
        <v>45026</v>
      </c>
      <c r="C4966" s="8">
        <v>5.8009504528136864</v>
      </c>
      <c r="D4966" s="8">
        <v>4</v>
      </c>
      <c r="E4966" s="8">
        <v>5.8009504528136864</v>
      </c>
    </row>
    <row r="4967" spans="1:5" x14ac:dyDescent="0.35">
      <c r="A4967" s="8" t="s">
        <v>247</v>
      </c>
      <c r="B4967" s="54">
        <v>45033</v>
      </c>
      <c r="C4967" s="8">
        <v>5.9502488505873634</v>
      </c>
      <c r="D4967" s="8">
        <v>4</v>
      </c>
      <c r="E4967" s="8">
        <v>5.9502488505873634</v>
      </c>
    </row>
    <row r="4968" spans="1:5" x14ac:dyDescent="0.35">
      <c r="A4968" s="8" t="s">
        <v>247</v>
      </c>
      <c r="B4968" s="54">
        <v>45040</v>
      </c>
      <c r="C4968" s="8">
        <v>5.6248273643990414</v>
      </c>
      <c r="D4968" s="8">
        <v>4</v>
      </c>
      <c r="E4968" s="8">
        <v>5.6248273643990414</v>
      </c>
    </row>
    <row r="4969" spans="1:5" x14ac:dyDescent="0.35">
      <c r="A4969" s="8" t="s">
        <v>247</v>
      </c>
      <c r="B4969" s="54">
        <v>45047</v>
      </c>
      <c r="C4969" s="8">
        <v>5.5856920793020768</v>
      </c>
      <c r="D4969" s="8">
        <v>4</v>
      </c>
      <c r="E4969" s="8">
        <v>5.5856920793020768</v>
      </c>
    </row>
    <row r="4970" spans="1:5" x14ac:dyDescent="0.35">
      <c r="A4970" s="8" t="s">
        <v>247</v>
      </c>
      <c r="B4970" s="54">
        <v>45054</v>
      </c>
      <c r="C4970" s="8">
        <v>6.0922769507211765</v>
      </c>
      <c r="D4970" s="8">
        <v>4</v>
      </c>
      <c r="E4970" s="8">
        <v>6.0922769507211765</v>
      </c>
    </row>
    <row r="4971" spans="1:5" x14ac:dyDescent="0.35">
      <c r="A4971" s="8" t="s">
        <v>247</v>
      </c>
      <c r="B4971" s="54">
        <v>45061</v>
      </c>
      <c r="C4971" s="8">
        <v>6.0962788760193423</v>
      </c>
      <c r="D4971" s="8">
        <v>4</v>
      </c>
      <c r="E4971" s="8">
        <v>6.0962788760193423</v>
      </c>
    </row>
    <row r="4972" spans="1:5" x14ac:dyDescent="0.35">
      <c r="A4972" s="8" t="s">
        <v>247</v>
      </c>
      <c r="B4972" s="54">
        <v>45068</v>
      </c>
      <c r="C4972" s="8">
        <v>6.1346914055846771</v>
      </c>
      <c r="D4972" s="8">
        <v>4</v>
      </c>
      <c r="E4972" s="8">
        <v>6.1346914055846771</v>
      </c>
    </row>
    <row r="4973" spans="1:5" x14ac:dyDescent="0.35">
      <c r="A4973" s="8" t="s">
        <v>247</v>
      </c>
      <c r="B4973" s="54">
        <v>45075</v>
      </c>
      <c r="C4973" s="8">
        <v>6.1744233241786768</v>
      </c>
      <c r="D4973" s="8">
        <v>4</v>
      </c>
      <c r="E4973" s="8">
        <v>6.1744233241786768</v>
      </c>
    </row>
    <row r="4974" spans="1:5" x14ac:dyDescent="0.35">
      <c r="A4974" s="8" t="s">
        <v>247</v>
      </c>
      <c r="B4974" s="54">
        <v>45082</v>
      </c>
      <c r="C4974" s="8">
        <v>6.0873381169999998</v>
      </c>
      <c r="D4974" s="8">
        <v>4</v>
      </c>
      <c r="E4974" s="8">
        <v>6.0873381169999998</v>
      </c>
    </row>
    <row r="4975" spans="1:5" x14ac:dyDescent="0.35">
      <c r="A4975" s="8" t="s">
        <v>247</v>
      </c>
      <c r="B4975" s="54">
        <v>45089</v>
      </c>
      <c r="C4975" s="8">
        <v>6.3848214751847392</v>
      </c>
      <c r="D4975" s="8">
        <v>4</v>
      </c>
      <c r="E4975" s="8">
        <v>6.3848214751847392</v>
      </c>
    </row>
    <row r="4976" spans="1:5" x14ac:dyDescent="0.35">
      <c r="A4976" s="8" t="s">
        <v>247</v>
      </c>
      <c r="B4976" s="54">
        <v>45096</v>
      </c>
      <c r="C4976" s="8">
        <v>6.3741107994880011</v>
      </c>
      <c r="D4976" s="8">
        <v>4</v>
      </c>
      <c r="E4976" s="8">
        <v>6.3741107994880011</v>
      </c>
    </row>
    <row r="4977" spans="1:5" x14ac:dyDescent="0.35">
      <c r="A4977" s="8" t="s">
        <v>247</v>
      </c>
      <c r="B4977" s="54">
        <v>45103</v>
      </c>
      <c r="C4977" s="8">
        <v>6.3695804170492423</v>
      </c>
      <c r="D4977" s="8">
        <v>4</v>
      </c>
      <c r="E4977" s="8">
        <v>6.3695804170492423</v>
      </c>
    </row>
    <row r="4978" spans="1:5" x14ac:dyDescent="0.35">
      <c r="A4978" s="8" t="s">
        <v>247</v>
      </c>
      <c r="B4978" s="54">
        <v>45110</v>
      </c>
      <c r="C4978" s="8">
        <v>6.2189374219178388</v>
      </c>
      <c r="D4978" s="8">
        <v>4</v>
      </c>
      <c r="E4978" s="8">
        <v>6.2189374219178388</v>
      </c>
    </row>
    <row r="4979" spans="1:5" x14ac:dyDescent="0.35">
      <c r="A4979" s="8" t="s">
        <v>247</v>
      </c>
      <c r="B4979" s="54">
        <v>45117</v>
      </c>
      <c r="C4979" s="8">
        <v>6.3444132218725322</v>
      </c>
      <c r="D4979" s="8">
        <v>4</v>
      </c>
      <c r="E4979" s="8">
        <v>6.3444132218725322</v>
      </c>
    </row>
    <row r="4980" spans="1:5" x14ac:dyDescent="0.35">
      <c r="A4980" s="8" t="s">
        <v>247</v>
      </c>
      <c r="B4980" s="54">
        <v>45124</v>
      </c>
      <c r="C4980" s="8">
        <v>6.3453558802774781</v>
      </c>
      <c r="D4980" s="8">
        <v>4</v>
      </c>
      <c r="E4980" s="8">
        <v>6.3453558802774781</v>
      </c>
    </row>
    <row r="4981" spans="1:5" x14ac:dyDescent="0.35">
      <c r="A4981" s="8" t="s">
        <v>247</v>
      </c>
      <c r="B4981" s="54">
        <v>45131</v>
      </c>
      <c r="C4981" s="8">
        <v>6.4006954541942758</v>
      </c>
      <c r="D4981" s="8">
        <v>4</v>
      </c>
      <c r="E4981" s="8">
        <v>6.4006954541942758</v>
      </c>
    </row>
    <row r="4982" spans="1:5" x14ac:dyDescent="0.35">
      <c r="A4982" s="8" t="s">
        <v>247</v>
      </c>
      <c r="B4982" s="54">
        <v>45138</v>
      </c>
      <c r="C4982" s="8">
        <v>6.2713826375657558</v>
      </c>
      <c r="D4982" s="8">
        <v>4</v>
      </c>
      <c r="E4982" s="8">
        <v>6.2713826375657558</v>
      </c>
    </row>
    <row r="4983" spans="1:5" x14ac:dyDescent="0.35">
      <c r="A4983" s="8" t="s">
        <v>247</v>
      </c>
      <c r="B4983" s="54">
        <v>45145</v>
      </c>
      <c r="C4983" s="8">
        <v>6.2641029646720892</v>
      </c>
      <c r="D4983" s="8">
        <v>4</v>
      </c>
      <c r="E4983" s="8">
        <v>6.2641029646720892</v>
      </c>
    </row>
    <row r="4984" spans="1:5" x14ac:dyDescent="0.35">
      <c r="A4984" s="8" t="s">
        <v>247</v>
      </c>
      <c r="B4984" s="54">
        <v>45152</v>
      </c>
      <c r="C4984" s="8">
        <v>6.3075331683068487</v>
      </c>
      <c r="D4984" s="8">
        <v>4</v>
      </c>
      <c r="E4984" s="8">
        <v>6.3075331683068487</v>
      </c>
    </row>
    <row r="4985" spans="1:5" x14ac:dyDescent="0.35">
      <c r="A4985" s="8" t="s">
        <v>247</v>
      </c>
      <c r="B4985" s="54">
        <v>45159</v>
      </c>
      <c r="C4985" s="8">
        <v>6.3294312202482974</v>
      </c>
      <c r="D4985" s="8">
        <v>4</v>
      </c>
      <c r="E4985" s="8">
        <v>6.3294312202482974</v>
      </c>
    </row>
    <row r="4986" spans="1:5" x14ac:dyDescent="0.35">
      <c r="A4986" s="8" t="s">
        <v>247</v>
      </c>
      <c r="B4986" s="54">
        <v>45166</v>
      </c>
      <c r="C4986" s="8">
        <v>6.305145388763127</v>
      </c>
      <c r="D4986" s="8">
        <v>4</v>
      </c>
      <c r="E4986" s="8">
        <v>6.305145388763127</v>
      </c>
    </row>
    <row r="4987" spans="1:5" x14ac:dyDescent="0.35">
      <c r="A4987" s="8" t="s">
        <v>247</v>
      </c>
      <c r="B4987" s="54">
        <v>45173</v>
      </c>
      <c r="C4987" s="8">
        <v>6.3896984029999997</v>
      </c>
      <c r="D4987" s="8">
        <v>4</v>
      </c>
      <c r="E4987" s="8">
        <v>6.3896984029999997</v>
      </c>
    </row>
    <row r="4988" spans="1:5" x14ac:dyDescent="0.35">
      <c r="A4988" s="8" t="s">
        <v>247</v>
      </c>
      <c r="B4988" s="54">
        <v>45180</v>
      </c>
      <c r="C4988" s="8">
        <v>6.4471514734125108</v>
      </c>
      <c r="D4988" s="8">
        <v>4</v>
      </c>
      <c r="E4988" s="8">
        <v>6.4471514734125108</v>
      </c>
    </row>
    <row r="4989" spans="1:5" x14ac:dyDescent="0.35">
      <c r="A4989" s="8" t="s">
        <v>247</v>
      </c>
      <c r="B4989" s="54">
        <v>45187</v>
      </c>
      <c r="C4989" s="8">
        <v>6.5864749772944036</v>
      </c>
      <c r="D4989" s="8">
        <v>4</v>
      </c>
      <c r="E4989" s="8">
        <v>6.5864749772944036</v>
      </c>
    </row>
    <row r="4990" spans="1:5" x14ac:dyDescent="0.35">
      <c r="A4990" s="8" t="s">
        <v>247</v>
      </c>
      <c r="B4990" s="54">
        <v>45194</v>
      </c>
      <c r="C4990" s="8">
        <v>6.4512622463531608</v>
      </c>
      <c r="D4990" s="8">
        <v>4</v>
      </c>
      <c r="E4990" s="8">
        <v>6.4512622463531608</v>
      </c>
    </row>
    <row r="4991" spans="1:5" x14ac:dyDescent="0.35">
      <c r="A4991" s="8" t="s">
        <v>247</v>
      </c>
      <c r="B4991" s="54">
        <v>45201</v>
      </c>
      <c r="C4991" s="8">
        <v>5.5949222454405181</v>
      </c>
      <c r="D4991" s="8">
        <v>4</v>
      </c>
      <c r="E4991" s="8">
        <v>5.5949222454405181</v>
      </c>
    </row>
    <row r="4992" spans="1:5" x14ac:dyDescent="0.35">
      <c r="A4992" s="8" t="s">
        <v>247</v>
      </c>
      <c r="B4992" s="54">
        <v>45208</v>
      </c>
      <c r="C4992" s="8">
        <v>6.3370829978231038</v>
      </c>
      <c r="D4992" s="8">
        <v>4</v>
      </c>
      <c r="E4992" s="8">
        <v>6.3370829978231038</v>
      </c>
    </row>
    <row r="4993" spans="1:5" x14ac:dyDescent="0.35">
      <c r="A4993" s="8" t="s">
        <v>247</v>
      </c>
      <c r="B4993" s="54">
        <v>45215</v>
      </c>
      <c r="C4993" s="8">
        <v>6.4182253508814586</v>
      </c>
      <c r="D4993" s="8">
        <v>4</v>
      </c>
      <c r="E4993" s="8">
        <v>6.4182253508814586</v>
      </c>
    </row>
    <row r="4994" spans="1:5" x14ac:dyDescent="0.35">
      <c r="A4994" s="8" t="s">
        <v>247</v>
      </c>
      <c r="B4994" s="54">
        <v>45222</v>
      </c>
      <c r="C4994" s="8">
        <v>6.4422417715678559</v>
      </c>
      <c r="D4994" s="8">
        <v>4</v>
      </c>
      <c r="E4994" s="8">
        <v>6.4422417715678559</v>
      </c>
    </row>
    <row r="4995" spans="1:5" x14ac:dyDescent="0.35">
      <c r="A4995" s="8" t="s">
        <v>247</v>
      </c>
      <c r="B4995" s="54">
        <v>45229</v>
      </c>
      <c r="C4995" s="8">
        <v>6.4855179845593129</v>
      </c>
      <c r="D4995" s="8">
        <v>4</v>
      </c>
      <c r="E4995" s="8">
        <v>6.4855179845593129</v>
      </c>
    </row>
    <row r="4996" spans="1:5" x14ac:dyDescent="0.35">
      <c r="A4996" s="8" t="s">
        <v>247</v>
      </c>
      <c r="B4996" s="54">
        <v>45236</v>
      </c>
      <c r="C4996" s="8">
        <v>6.4976425194979548</v>
      </c>
      <c r="D4996" s="8">
        <v>4</v>
      </c>
      <c r="E4996" s="8">
        <v>6.4976425194979548</v>
      </c>
    </row>
    <row r="4997" spans="1:5" x14ac:dyDescent="0.35">
      <c r="A4997" s="8" t="s">
        <v>247</v>
      </c>
      <c r="B4997" s="54">
        <v>45243</v>
      </c>
      <c r="C4997" s="8">
        <v>6.8268011828265136</v>
      </c>
      <c r="D4997" s="8">
        <v>4</v>
      </c>
      <c r="E4997" s="8">
        <v>6.8268011828265136</v>
      </c>
    </row>
    <row r="4998" spans="1:5" x14ac:dyDescent="0.35">
      <c r="A4998" s="8" t="s">
        <v>247</v>
      </c>
      <c r="B4998" s="54">
        <v>45250</v>
      </c>
      <c r="C4998" s="8">
        <v>6.8417029707651364</v>
      </c>
      <c r="D4998" s="8">
        <v>4</v>
      </c>
      <c r="E4998" s="8">
        <v>6.8417029707651356</v>
      </c>
    </row>
    <row r="4999" spans="1:5" x14ac:dyDescent="0.35">
      <c r="A4999" s="8" t="s">
        <v>247</v>
      </c>
      <c r="B4999" s="54">
        <v>45257</v>
      </c>
      <c r="C4999" s="8">
        <v>6.8431281736329854</v>
      </c>
      <c r="D4999" s="8">
        <v>4</v>
      </c>
      <c r="E4999" s="8">
        <v>6.8431281736329854</v>
      </c>
    </row>
    <row r="5000" spans="1:5" x14ac:dyDescent="0.35">
      <c r="A5000" s="8" t="s">
        <v>247</v>
      </c>
      <c r="B5000" s="54">
        <v>45264</v>
      </c>
      <c r="C5000" s="8">
        <v>7.0467449014991272</v>
      </c>
      <c r="D5000" s="8">
        <v>4</v>
      </c>
      <c r="E5000" s="8">
        <v>7.0467449014991272</v>
      </c>
    </row>
    <row r="5001" spans="1:5" x14ac:dyDescent="0.35">
      <c r="A5001" s="8" t="s">
        <v>247</v>
      </c>
      <c r="B5001" s="54">
        <v>45271</v>
      </c>
      <c r="C5001" s="8">
        <v>6.9934105351509919</v>
      </c>
      <c r="D5001" s="8">
        <v>4</v>
      </c>
      <c r="E5001" s="8">
        <v>6.9934105351509919</v>
      </c>
    </row>
    <row r="5002" spans="1:5" x14ac:dyDescent="0.35">
      <c r="A5002" s="8" t="s">
        <v>247</v>
      </c>
      <c r="B5002" s="54">
        <v>45278</v>
      </c>
      <c r="C5002" s="8">
        <v>7.0216752680000001</v>
      </c>
      <c r="D5002" s="8">
        <v>4</v>
      </c>
      <c r="E5002" s="8">
        <v>7.0216752680000001</v>
      </c>
    </row>
    <row r="5003" spans="1:5" x14ac:dyDescent="0.35">
      <c r="A5003" s="8" t="s">
        <v>248</v>
      </c>
      <c r="B5003" s="54">
        <v>44921</v>
      </c>
      <c r="C5003" s="8">
        <v>9.3265189416063023</v>
      </c>
      <c r="D5003" s="8">
        <v>4</v>
      </c>
      <c r="E5003" s="8">
        <v>9.3265189416063023</v>
      </c>
    </row>
    <row r="5004" spans="1:5" x14ac:dyDescent="0.35">
      <c r="A5004" s="8" t="s">
        <v>248</v>
      </c>
      <c r="B5004" s="54">
        <v>44928</v>
      </c>
      <c r="C5004" s="8">
        <v>8.1195299740216864</v>
      </c>
      <c r="D5004" s="8">
        <v>4</v>
      </c>
      <c r="E5004" s="8">
        <v>8.1195299740216864</v>
      </c>
    </row>
    <row r="5005" spans="1:5" x14ac:dyDescent="0.35">
      <c r="A5005" s="8" t="s">
        <v>248</v>
      </c>
      <c r="B5005" s="54">
        <v>44935</v>
      </c>
      <c r="C5005" s="8">
        <v>5.9186694058187115</v>
      </c>
      <c r="D5005" s="8">
        <v>4</v>
      </c>
      <c r="E5005" s="8">
        <v>5.9186694058187115</v>
      </c>
    </row>
    <row r="5006" spans="1:5" x14ac:dyDescent="0.35">
      <c r="A5006" s="8" t="s">
        <v>248</v>
      </c>
      <c r="B5006" s="54">
        <v>44942</v>
      </c>
      <c r="C5006" s="8">
        <v>4.8618958928215505</v>
      </c>
      <c r="D5006" s="8">
        <v>4</v>
      </c>
      <c r="E5006" s="8">
        <v>4.8618958928215505</v>
      </c>
    </row>
    <row r="5007" spans="1:5" x14ac:dyDescent="0.35">
      <c r="A5007" s="8" t="s">
        <v>248</v>
      </c>
      <c r="B5007" s="54">
        <v>44949</v>
      </c>
      <c r="C5007" s="8">
        <v>4.3942763501833069</v>
      </c>
      <c r="D5007" s="8">
        <v>4</v>
      </c>
      <c r="E5007" s="8">
        <v>4.3942763501833069</v>
      </c>
    </row>
    <row r="5008" spans="1:5" x14ac:dyDescent="0.35">
      <c r="A5008" s="8" t="s">
        <v>248</v>
      </c>
      <c r="B5008" s="54">
        <v>44956</v>
      </c>
      <c r="C5008" s="8">
        <v>4.1800192611622577</v>
      </c>
      <c r="D5008" s="8">
        <v>4</v>
      </c>
      <c r="E5008" s="8">
        <v>4.1800192611622577</v>
      </c>
    </row>
    <row r="5009" spans="1:5" x14ac:dyDescent="0.35">
      <c r="A5009" s="8" t="s">
        <v>248</v>
      </c>
      <c r="B5009" s="54">
        <v>44963</v>
      </c>
      <c r="C5009" s="8">
        <v>5.1529573189408273</v>
      </c>
      <c r="D5009" s="8">
        <v>4</v>
      </c>
      <c r="E5009" s="8">
        <v>5.1529573189408273</v>
      </c>
    </row>
    <row r="5010" spans="1:5" x14ac:dyDescent="0.35">
      <c r="A5010" s="8" t="s">
        <v>248</v>
      </c>
      <c r="B5010" s="54">
        <v>44970</v>
      </c>
      <c r="C5010" s="8">
        <v>4.5394671698261879</v>
      </c>
      <c r="D5010" s="8">
        <v>4</v>
      </c>
      <c r="E5010" s="8">
        <v>4.5394671698261879</v>
      </c>
    </row>
    <row r="5011" spans="1:5" x14ac:dyDescent="0.35">
      <c r="A5011" s="8" t="s">
        <v>248</v>
      </c>
      <c r="B5011" s="54">
        <v>44977</v>
      </c>
      <c r="C5011" s="8">
        <v>4.7842158823133287</v>
      </c>
      <c r="D5011" s="8">
        <v>4</v>
      </c>
      <c r="E5011" s="8">
        <v>4.7842158823133287</v>
      </c>
    </row>
    <row r="5012" spans="1:5" x14ac:dyDescent="0.35">
      <c r="A5012" s="8" t="s">
        <v>248</v>
      </c>
      <c r="B5012" s="54">
        <v>44984</v>
      </c>
      <c r="C5012" s="8">
        <v>4.3675987809999999</v>
      </c>
      <c r="D5012" s="8">
        <v>4</v>
      </c>
      <c r="E5012" s="8">
        <v>4.3675987809999999</v>
      </c>
    </row>
    <row r="5013" spans="1:5" x14ac:dyDescent="0.35">
      <c r="A5013" s="8" t="s">
        <v>248</v>
      </c>
      <c r="B5013" s="54">
        <v>44991</v>
      </c>
      <c r="C5013" s="8">
        <v>6.2855010050000004</v>
      </c>
      <c r="D5013" s="8">
        <v>4</v>
      </c>
      <c r="E5013" s="8">
        <v>6.2855010050000004</v>
      </c>
    </row>
    <row r="5014" spans="1:5" x14ac:dyDescent="0.35">
      <c r="A5014" s="8" t="s">
        <v>248</v>
      </c>
      <c r="B5014" s="54">
        <v>44998</v>
      </c>
      <c r="C5014" s="8">
        <v>5.6065782923978125</v>
      </c>
      <c r="D5014" s="8">
        <v>4</v>
      </c>
      <c r="E5014" s="8">
        <v>5.6065782923978125</v>
      </c>
    </row>
    <row r="5015" spans="1:5" x14ac:dyDescent="0.35">
      <c r="A5015" s="8" t="s">
        <v>248</v>
      </c>
      <c r="B5015" s="54">
        <v>45005</v>
      </c>
      <c r="C5015" s="8">
        <v>4.7607646335772378</v>
      </c>
      <c r="D5015" s="8">
        <v>4</v>
      </c>
      <c r="E5015" s="8">
        <v>4.7607646335772378</v>
      </c>
    </row>
    <row r="5016" spans="1:5" x14ac:dyDescent="0.35">
      <c r="A5016" s="8" t="s">
        <v>248</v>
      </c>
      <c r="B5016" s="54">
        <v>45012</v>
      </c>
      <c r="C5016" s="8">
        <v>4.3603765534498855</v>
      </c>
      <c r="D5016" s="8">
        <v>4</v>
      </c>
      <c r="E5016" s="8">
        <v>4.3603765534498855</v>
      </c>
    </row>
    <row r="5017" spans="1:5" x14ac:dyDescent="0.35">
      <c r="A5017" s="8" t="s">
        <v>248</v>
      </c>
      <c r="B5017" s="54">
        <v>45019</v>
      </c>
      <c r="C5017" s="8">
        <v>5.2218012930572089</v>
      </c>
      <c r="D5017" s="8">
        <v>4</v>
      </c>
      <c r="E5017" s="8">
        <v>5.2218012930572089</v>
      </c>
    </row>
    <row r="5018" spans="1:5" x14ac:dyDescent="0.35">
      <c r="A5018" s="8" t="s">
        <v>248</v>
      </c>
      <c r="B5018" s="54">
        <v>45026</v>
      </c>
      <c r="C5018" s="8">
        <v>4.5821266259322986</v>
      </c>
      <c r="D5018" s="8">
        <v>4</v>
      </c>
      <c r="E5018" s="8">
        <v>4.5821266259322986</v>
      </c>
    </row>
    <row r="5019" spans="1:5" x14ac:dyDescent="0.35">
      <c r="A5019" s="8" t="s">
        <v>248</v>
      </c>
      <c r="B5019" s="54">
        <v>45033</v>
      </c>
      <c r="C5019" s="8">
        <v>4.2757505709999997</v>
      </c>
      <c r="D5019" s="8">
        <v>4</v>
      </c>
      <c r="E5019" s="8">
        <v>4.2757505709999997</v>
      </c>
    </row>
    <row r="5020" spans="1:5" x14ac:dyDescent="0.35">
      <c r="A5020" s="8" t="s">
        <v>248</v>
      </c>
      <c r="B5020" s="54">
        <v>45040</v>
      </c>
      <c r="C5020" s="8">
        <v>4.1321194157821806</v>
      </c>
      <c r="D5020" s="8">
        <v>4</v>
      </c>
      <c r="E5020" s="8">
        <v>4.1321194157821806</v>
      </c>
    </row>
    <row r="5021" spans="1:5" x14ac:dyDescent="0.35">
      <c r="A5021" s="8" t="s">
        <v>248</v>
      </c>
      <c r="B5021" s="54">
        <v>45047</v>
      </c>
      <c r="C5021" s="8">
        <v>5.109898920134377</v>
      </c>
      <c r="D5021" s="8">
        <v>4</v>
      </c>
      <c r="E5021" s="8">
        <v>5.109898920134377</v>
      </c>
    </row>
    <row r="5022" spans="1:5" x14ac:dyDescent="0.35">
      <c r="A5022" s="8" t="s">
        <v>248</v>
      </c>
      <c r="B5022" s="54">
        <v>45054</v>
      </c>
      <c r="C5022" s="8">
        <v>4.529117726</v>
      </c>
      <c r="D5022" s="8">
        <v>4</v>
      </c>
      <c r="E5022" s="8">
        <v>4.529117726</v>
      </c>
    </row>
    <row r="5023" spans="1:5" x14ac:dyDescent="0.35">
      <c r="A5023" s="8" t="s">
        <v>248</v>
      </c>
      <c r="B5023" s="54">
        <v>45061</v>
      </c>
      <c r="C5023" s="8">
        <v>5.8172601984904748</v>
      </c>
      <c r="D5023" s="8">
        <v>4</v>
      </c>
      <c r="E5023" s="8">
        <v>5.8172601984904748</v>
      </c>
    </row>
    <row r="5024" spans="1:5" x14ac:dyDescent="0.35">
      <c r="A5024" s="8" t="s">
        <v>248</v>
      </c>
      <c r="B5024" s="54">
        <v>45068</v>
      </c>
      <c r="C5024" s="8">
        <v>5.3911833195752665</v>
      </c>
      <c r="D5024" s="8">
        <v>4</v>
      </c>
      <c r="E5024" s="8">
        <v>5.3911833195752665</v>
      </c>
    </row>
    <row r="5025" spans="1:5" x14ac:dyDescent="0.35">
      <c r="A5025" s="8" t="s">
        <v>248</v>
      </c>
      <c r="B5025" s="54">
        <v>45075</v>
      </c>
      <c r="C5025" s="8">
        <v>4.6679514864731342</v>
      </c>
      <c r="D5025" s="8">
        <v>4</v>
      </c>
      <c r="E5025" s="8">
        <v>4.6679514864731342</v>
      </c>
    </row>
    <row r="5026" spans="1:5" x14ac:dyDescent="0.35">
      <c r="A5026" s="8" t="s">
        <v>248</v>
      </c>
      <c r="B5026" s="54">
        <v>45082</v>
      </c>
      <c r="C5026" s="8">
        <v>5.8754125260338661</v>
      </c>
      <c r="D5026" s="8">
        <v>4</v>
      </c>
      <c r="E5026" s="8">
        <v>5.8754125260338661</v>
      </c>
    </row>
    <row r="5027" spans="1:5" x14ac:dyDescent="0.35">
      <c r="A5027" s="8" t="s">
        <v>248</v>
      </c>
      <c r="B5027" s="54">
        <v>45089</v>
      </c>
      <c r="C5027" s="8">
        <v>5.9399826267286713</v>
      </c>
      <c r="D5027" s="8">
        <v>4</v>
      </c>
      <c r="E5027" s="8">
        <v>5.9399826267286713</v>
      </c>
    </row>
    <row r="5028" spans="1:5" x14ac:dyDescent="0.35">
      <c r="A5028" s="8" t="s">
        <v>248</v>
      </c>
      <c r="B5028" s="54">
        <v>45096</v>
      </c>
      <c r="C5028" s="8">
        <v>5.9699359426739758</v>
      </c>
      <c r="D5028" s="8">
        <v>4</v>
      </c>
      <c r="E5028" s="8">
        <v>5.9699359426739758</v>
      </c>
    </row>
    <row r="5029" spans="1:5" x14ac:dyDescent="0.35">
      <c r="A5029" s="8" t="s">
        <v>248</v>
      </c>
      <c r="B5029" s="54">
        <v>45103</v>
      </c>
      <c r="C5029" s="8">
        <v>7.0221665495805956</v>
      </c>
      <c r="D5029" s="8">
        <v>4</v>
      </c>
      <c r="E5029" s="8">
        <v>7.0221665495805956</v>
      </c>
    </row>
    <row r="5030" spans="1:5" x14ac:dyDescent="0.35">
      <c r="A5030" s="8" t="s">
        <v>248</v>
      </c>
      <c r="B5030" s="54">
        <v>45110</v>
      </c>
      <c r="C5030" s="8">
        <v>5.9782639114117355</v>
      </c>
      <c r="D5030" s="8">
        <v>4</v>
      </c>
      <c r="E5030" s="8">
        <v>5.9782639114117355</v>
      </c>
    </row>
    <row r="5031" spans="1:5" x14ac:dyDescent="0.35">
      <c r="A5031" s="8" t="s">
        <v>248</v>
      </c>
      <c r="B5031" s="54">
        <v>45117</v>
      </c>
      <c r="C5031" s="8">
        <v>5.4762834483662282</v>
      </c>
      <c r="D5031" s="8">
        <v>4</v>
      </c>
      <c r="E5031" s="8">
        <v>5.4762834483662282</v>
      </c>
    </row>
    <row r="5032" spans="1:5" x14ac:dyDescent="0.35">
      <c r="A5032" s="8" t="s">
        <v>248</v>
      </c>
      <c r="B5032" s="54">
        <v>45124</v>
      </c>
      <c r="C5032" s="8">
        <v>5.2284746569999996</v>
      </c>
      <c r="D5032" s="8">
        <v>4</v>
      </c>
      <c r="E5032" s="8">
        <v>5.2284746569999996</v>
      </c>
    </row>
    <row r="5033" spans="1:5" x14ac:dyDescent="0.35">
      <c r="A5033" s="8" t="s">
        <v>248</v>
      </c>
      <c r="B5033" s="54">
        <v>45131</v>
      </c>
      <c r="C5033" s="8">
        <v>4.598760574898658</v>
      </c>
      <c r="D5033" s="8">
        <v>4</v>
      </c>
      <c r="E5033" s="8">
        <v>4.598760574898658</v>
      </c>
    </row>
    <row r="5034" spans="1:5" x14ac:dyDescent="0.35">
      <c r="A5034" s="8" t="s">
        <v>248</v>
      </c>
      <c r="B5034" s="54">
        <v>45138</v>
      </c>
      <c r="C5034" s="8">
        <v>4.8041276623467279</v>
      </c>
      <c r="D5034" s="8">
        <v>4</v>
      </c>
      <c r="E5034" s="8">
        <v>4.8041276623467279</v>
      </c>
    </row>
    <row r="5035" spans="1:5" x14ac:dyDescent="0.35">
      <c r="A5035" s="8" t="s">
        <v>248</v>
      </c>
      <c r="B5035" s="54">
        <v>45145</v>
      </c>
      <c r="C5035" s="8">
        <v>4.9050637221539706</v>
      </c>
      <c r="D5035" s="8">
        <v>4</v>
      </c>
      <c r="E5035" s="8">
        <v>4.9050637221539706</v>
      </c>
    </row>
    <row r="5036" spans="1:5" x14ac:dyDescent="0.35">
      <c r="A5036" s="8" t="s">
        <v>248</v>
      </c>
      <c r="B5036" s="54">
        <v>45152</v>
      </c>
      <c r="C5036" s="8">
        <v>4.9540412864040277</v>
      </c>
      <c r="D5036" s="8">
        <v>4</v>
      </c>
      <c r="E5036" s="8">
        <v>4.9540412864040277</v>
      </c>
    </row>
    <row r="5037" spans="1:5" x14ac:dyDescent="0.35">
      <c r="A5037" s="8" t="s">
        <v>248</v>
      </c>
      <c r="B5037" s="54">
        <v>45159</v>
      </c>
      <c r="C5037" s="8">
        <v>6.0084856841515464</v>
      </c>
      <c r="D5037" s="8">
        <v>4</v>
      </c>
      <c r="E5037" s="8">
        <v>6.0084856841515464</v>
      </c>
    </row>
    <row r="5038" spans="1:5" x14ac:dyDescent="0.35">
      <c r="A5038" s="8" t="s">
        <v>248</v>
      </c>
      <c r="B5038" s="54">
        <v>45166</v>
      </c>
      <c r="C5038" s="8">
        <v>5.4887175920000004</v>
      </c>
      <c r="D5038" s="8">
        <v>4</v>
      </c>
      <c r="E5038" s="8">
        <v>5.4887175920000004</v>
      </c>
    </row>
    <row r="5039" spans="1:5" x14ac:dyDescent="0.35">
      <c r="A5039" s="8" t="s">
        <v>248</v>
      </c>
      <c r="B5039" s="54">
        <v>45173</v>
      </c>
      <c r="C5039" s="8">
        <v>5.2374634618855955</v>
      </c>
      <c r="D5039" s="8">
        <v>4</v>
      </c>
      <c r="E5039" s="8">
        <v>5.2374634618855955</v>
      </c>
    </row>
    <row r="5040" spans="1:5" x14ac:dyDescent="0.35">
      <c r="A5040" s="8" t="s">
        <v>248</v>
      </c>
      <c r="B5040" s="54">
        <v>45180</v>
      </c>
      <c r="C5040" s="8">
        <v>6.1424063419889787</v>
      </c>
      <c r="D5040" s="8">
        <v>4</v>
      </c>
      <c r="E5040" s="8">
        <v>6.1424063419889787</v>
      </c>
    </row>
    <row r="5041" spans="1:5" x14ac:dyDescent="0.35">
      <c r="A5041" s="8" t="s">
        <v>248</v>
      </c>
      <c r="B5041" s="54">
        <v>45187</v>
      </c>
      <c r="C5041" s="8">
        <v>5.0463416300488912</v>
      </c>
      <c r="D5041" s="8">
        <v>4</v>
      </c>
      <c r="E5041" s="8">
        <v>5.0463416300488912</v>
      </c>
    </row>
    <row r="5042" spans="1:5" x14ac:dyDescent="0.35">
      <c r="A5042" s="8" t="s">
        <v>248</v>
      </c>
      <c r="B5042" s="54">
        <v>45194</v>
      </c>
      <c r="C5042" s="8">
        <v>5.5329159570003039</v>
      </c>
      <c r="D5042" s="8">
        <v>4</v>
      </c>
      <c r="E5042" s="8">
        <v>5.5329159570003039</v>
      </c>
    </row>
    <row r="5043" spans="1:5" x14ac:dyDescent="0.35">
      <c r="A5043" s="8" t="s">
        <v>248</v>
      </c>
      <c r="B5043" s="54">
        <v>45201</v>
      </c>
      <c r="C5043" s="8">
        <v>6.2799477865561864</v>
      </c>
      <c r="D5043" s="8">
        <v>4</v>
      </c>
      <c r="E5043" s="8">
        <v>6.2799477865561864</v>
      </c>
    </row>
    <row r="5044" spans="1:5" x14ac:dyDescent="0.35">
      <c r="A5044" s="8" t="s">
        <v>248</v>
      </c>
      <c r="B5044" s="54">
        <v>45208</v>
      </c>
      <c r="C5044" s="8">
        <v>5.6289460579793742</v>
      </c>
      <c r="D5044" s="8">
        <v>4</v>
      </c>
      <c r="E5044" s="8">
        <v>5.6289460579793742</v>
      </c>
    </row>
    <row r="5045" spans="1:5" x14ac:dyDescent="0.35">
      <c r="A5045" s="8" t="s">
        <v>248</v>
      </c>
      <c r="B5045" s="54">
        <v>45215</v>
      </c>
      <c r="C5045" s="8">
        <v>7.5016136851095006</v>
      </c>
      <c r="D5045" s="8">
        <v>4</v>
      </c>
      <c r="E5045" s="8">
        <v>7.5016136851095006</v>
      </c>
    </row>
    <row r="5046" spans="1:5" x14ac:dyDescent="0.35">
      <c r="A5046" s="8" t="s">
        <v>248</v>
      </c>
      <c r="B5046" s="54">
        <v>45222</v>
      </c>
      <c r="C5046" s="8">
        <v>4.4542238344356733</v>
      </c>
      <c r="D5046" s="8">
        <v>4</v>
      </c>
      <c r="E5046" s="8">
        <v>4.4542238344356733</v>
      </c>
    </row>
    <row r="5047" spans="1:5" x14ac:dyDescent="0.35">
      <c r="A5047" s="8" t="s">
        <v>248</v>
      </c>
      <c r="B5047" s="54">
        <v>45229</v>
      </c>
      <c r="C5047" s="8">
        <v>4.5323345299821325</v>
      </c>
      <c r="D5047" s="8">
        <v>4</v>
      </c>
      <c r="E5047" s="8">
        <v>4.5323345299821325</v>
      </c>
    </row>
    <row r="5048" spans="1:5" x14ac:dyDescent="0.35">
      <c r="A5048" s="8" t="s">
        <v>248</v>
      </c>
      <c r="B5048" s="54">
        <v>45236</v>
      </c>
      <c r="C5048" s="8">
        <v>5.4530369084658723</v>
      </c>
      <c r="D5048" s="8">
        <v>4</v>
      </c>
      <c r="E5048" s="8">
        <v>5.4530369084658723</v>
      </c>
    </row>
    <row r="5049" spans="1:5" x14ac:dyDescent="0.35">
      <c r="A5049" s="8" t="s">
        <v>248</v>
      </c>
      <c r="B5049" s="54">
        <v>45243</v>
      </c>
      <c r="C5049" s="8">
        <v>21.764531890336393</v>
      </c>
      <c r="D5049" s="8">
        <v>4</v>
      </c>
      <c r="E5049" s="8">
        <v>21.764531890336393</v>
      </c>
    </row>
    <row r="5050" spans="1:5" x14ac:dyDescent="0.35">
      <c r="A5050" s="8" t="s">
        <v>248</v>
      </c>
      <c r="B5050" s="54">
        <v>45250</v>
      </c>
      <c r="C5050" s="8">
        <v>12.122085135430181</v>
      </c>
      <c r="D5050" s="8">
        <v>4</v>
      </c>
      <c r="E5050" s="8">
        <v>12.122085135430179</v>
      </c>
    </row>
    <row r="5051" spans="1:5" x14ac:dyDescent="0.35">
      <c r="A5051" s="8" t="s">
        <v>248</v>
      </c>
      <c r="B5051" s="54">
        <v>45257</v>
      </c>
      <c r="C5051" s="8">
        <v>16.593341072388633</v>
      </c>
      <c r="D5051" s="8">
        <v>4</v>
      </c>
      <c r="E5051" s="8">
        <v>16.593341072388633</v>
      </c>
    </row>
    <row r="5052" spans="1:5" x14ac:dyDescent="0.35">
      <c r="A5052" s="8" t="s">
        <v>248</v>
      </c>
      <c r="B5052" s="54">
        <v>45264</v>
      </c>
      <c r="C5052" s="8">
        <v>17.31007688640074</v>
      </c>
      <c r="D5052" s="8">
        <v>4</v>
      </c>
      <c r="E5052" s="8">
        <v>17.31007688640074</v>
      </c>
    </row>
    <row r="5053" spans="1:5" x14ac:dyDescent="0.35">
      <c r="A5053" s="8" t="s">
        <v>248</v>
      </c>
      <c r="B5053" s="54">
        <v>45271</v>
      </c>
      <c r="C5053" s="8">
        <v>12.140852617334474</v>
      </c>
      <c r="D5053" s="8">
        <v>4</v>
      </c>
      <c r="E5053" s="8">
        <v>12.140852617334474</v>
      </c>
    </row>
    <row r="5054" spans="1:5" x14ac:dyDescent="0.35">
      <c r="A5054" s="8" t="s">
        <v>248</v>
      </c>
      <c r="B5054" s="54">
        <v>45278</v>
      </c>
      <c r="C5054" s="8">
        <v>9.4388325053995725</v>
      </c>
      <c r="D5054" s="8">
        <v>4</v>
      </c>
      <c r="E5054" s="8">
        <v>9.4388325053995725</v>
      </c>
    </row>
    <row r="5055" spans="1:5" x14ac:dyDescent="0.35">
      <c r="A5055" s="8" t="s">
        <v>249</v>
      </c>
      <c r="B5055" s="54">
        <v>44921</v>
      </c>
      <c r="C5055" s="8">
        <v>2.8084010473948053</v>
      </c>
      <c r="D5055" s="8">
        <v>4</v>
      </c>
      <c r="E5055" s="8">
        <v>2.8084010473948053</v>
      </c>
    </row>
    <row r="5056" spans="1:5" x14ac:dyDescent="0.35">
      <c r="A5056" s="8" t="s">
        <v>249</v>
      </c>
      <c r="B5056" s="54">
        <v>44928</v>
      </c>
      <c r="C5056" s="8">
        <v>2.2066253497086414</v>
      </c>
      <c r="D5056" s="8">
        <v>4</v>
      </c>
      <c r="E5056" s="8">
        <v>2.2066253497086414</v>
      </c>
    </row>
    <row r="5057" spans="1:5" x14ac:dyDescent="0.35">
      <c r="A5057" s="8" t="s">
        <v>249</v>
      </c>
      <c r="B5057" s="54">
        <v>44935</v>
      </c>
      <c r="C5057" s="8">
        <v>2.7966679227637021</v>
      </c>
      <c r="D5057" s="8">
        <v>4</v>
      </c>
      <c r="E5057" s="8">
        <v>2.7966679227637021</v>
      </c>
    </row>
    <row r="5058" spans="1:5" x14ac:dyDescent="0.35">
      <c r="A5058" s="8" t="s">
        <v>249</v>
      </c>
      <c r="B5058" s="54">
        <v>44942</v>
      </c>
      <c r="C5058" s="8">
        <v>2.2049102197305479</v>
      </c>
      <c r="D5058" s="8">
        <v>4</v>
      </c>
      <c r="E5058" s="8">
        <v>2.2049102197305479</v>
      </c>
    </row>
    <row r="5059" spans="1:5" x14ac:dyDescent="0.35">
      <c r="A5059" s="8" t="s">
        <v>249</v>
      </c>
      <c r="B5059" s="54">
        <v>44949</v>
      </c>
      <c r="C5059" s="8">
        <v>3.5348204835172821</v>
      </c>
      <c r="D5059" s="8">
        <v>4</v>
      </c>
      <c r="E5059" s="8">
        <v>3.5348204835172821</v>
      </c>
    </row>
    <row r="5060" spans="1:5" x14ac:dyDescent="0.35">
      <c r="A5060" s="8" t="s">
        <v>249</v>
      </c>
      <c r="B5060" s="54">
        <v>44956</v>
      </c>
      <c r="C5060" s="8">
        <v>3.8809169521689508</v>
      </c>
      <c r="D5060" s="8">
        <v>4</v>
      </c>
      <c r="E5060" s="8">
        <v>3.8809169521689508</v>
      </c>
    </row>
    <row r="5061" spans="1:5" x14ac:dyDescent="0.35">
      <c r="A5061" s="8" t="s">
        <v>249</v>
      </c>
      <c r="B5061" s="54">
        <v>44963</v>
      </c>
      <c r="C5061" s="8">
        <v>3.2280349326797992</v>
      </c>
      <c r="D5061" s="8">
        <v>4</v>
      </c>
      <c r="E5061" s="8">
        <v>3.2280349326797992</v>
      </c>
    </row>
    <row r="5062" spans="1:5" x14ac:dyDescent="0.35">
      <c r="A5062" s="8" t="s">
        <v>249</v>
      </c>
      <c r="B5062" s="54">
        <v>44970</v>
      </c>
      <c r="C5062" s="8">
        <v>2.3160116554133694</v>
      </c>
      <c r="D5062" s="8">
        <v>4</v>
      </c>
      <c r="E5062" s="8">
        <v>2.3160116554133694</v>
      </c>
    </row>
    <row r="5063" spans="1:5" x14ac:dyDescent="0.35">
      <c r="A5063" s="8" t="s">
        <v>249</v>
      </c>
      <c r="B5063" s="54">
        <v>44977</v>
      </c>
      <c r="C5063" s="8">
        <v>2.0810261773772116</v>
      </c>
      <c r="D5063" s="8">
        <v>4</v>
      </c>
      <c r="E5063" s="8">
        <v>2.0810261773772116</v>
      </c>
    </row>
    <row r="5064" spans="1:5" x14ac:dyDescent="0.35">
      <c r="A5064" s="8" t="s">
        <v>249</v>
      </c>
      <c r="B5064" s="54">
        <v>44984</v>
      </c>
      <c r="C5064" s="8">
        <v>1.2758773718518486</v>
      </c>
      <c r="D5064" s="8">
        <v>4</v>
      </c>
      <c r="E5064" s="8">
        <v>1.2758773718518486</v>
      </c>
    </row>
    <row r="5065" spans="1:5" x14ac:dyDescent="0.35">
      <c r="A5065" s="8" t="s">
        <v>249</v>
      </c>
      <c r="B5065" s="54">
        <v>44991</v>
      </c>
      <c r="C5065" s="8">
        <v>3.2894727562126698</v>
      </c>
      <c r="D5065" s="8">
        <v>4</v>
      </c>
      <c r="E5065" s="8">
        <v>3.2894727562126698</v>
      </c>
    </row>
    <row r="5066" spans="1:5" x14ac:dyDescent="0.35">
      <c r="A5066" s="8" t="s">
        <v>249</v>
      </c>
      <c r="B5066" s="54">
        <v>44998</v>
      </c>
      <c r="C5066" s="8">
        <v>3.0747056704404332</v>
      </c>
      <c r="D5066" s="8">
        <v>4</v>
      </c>
      <c r="E5066" s="8">
        <v>3.0747056704404332</v>
      </c>
    </row>
    <row r="5067" spans="1:5" x14ac:dyDescent="0.35">
      <c r="A5067" s="8" t="s">
        <v>249</v>
      </c>
      <c r="B5067" s="54">
        <v>45005</v>
      </c>
      <c r="C5067" s="8">
        <v>3.7568822927849563</v>
      </c>
      <c r="D5067" s="8">
        <v>4</v>
      </c>
      <c r="E5067" s="8">
        <v>3.7568822927849559</v>
      </c>
    </row>
    <row r="5068" spans="1:5" x14ac:dyDescent="0.35">
      <c r="A5068" s="8" t="s">
        <v>249</v>
      </c>
      <c r="B5068" s="54">
        <v>45012</v>
      </c>
      <c r="C5068" s="8">
        <v>4.6768612302868142</v>
      </c>
      <c r="D5068" s="8">
        <v>4</v>
      </c>
      <c r="E5068" s="8">
        <v>4.6768612302868142</v>
      </c>
    </row>
    <row r="5069" spans="1:5" x14ac:dyDescent="0.35">
      <c r="A5069" s="8" t="s">
        <v>249</v>
      </c>
      <c r="B5069" s="54">
        <v>45019</v>
      </c>
      <c r="C5069" s="8">
        <v>7.1690323949600678</v>
      </c>
      <c r="D5069" s="8">
        <v>4</v>
      </c>
      <c r="E5069" s="8">
        <v>7.1690323949600678</v>
      </c>
    </row>
    <row r="5070" spans="1:5" x14ac:dyDescent="0.35">
      <c r="A5070" s="8" t="s">
        <v>249</v>
      </c>
      <c r="B5070" s="54">
        <v>45026</v>
      </c>
      <c r="C5070" s="8">
        <v>10.968396785006004</v>
      </c>
      <c r="D5070" s="8">
        <v>4</v>
      </c>
      <c r="E5070" s="8">
        <v>10.968396785006004</v>
      </c>
    </row>
    <row r="5071" spans="1:5" x14ac:dyDescent="0.35">
      <c r="A5071" s="8" t="s">
        <v>249</v>
      </c>
      <c r="B5071" s="54">
        <v>45033</v>
      </c>
      <c r="C5071" s="8">
        <v>13.46157594626162</v>
      </c>
      <c r="D5071" s="8">
        <v>4</v>
      </c>
      <c r="E5071" s="8">
        <v>13.46157594626162</v>
      </c>
    </row>
    <row r="5072" spans="1:5" x14ac:dyDescent="0.35">
      <c r="A5072" s="8" t="s">
        <v>249</v>
      </c>
      <c r="B5072" s="54">
        <v>45040</v>
      </c>
      <c r="C5072" s="8">
        <v>13.085814548084834</v>
      </c>
      <c r="D5072" s="8">
        <v>4</v>
      </c>
      <c r="E5072" s="8">
        <v>13.085814548084834</v>
      </c>
    </row>
    <row r="5073" spans="1:5" x14ac:dyDescent="0.35">
      <c r="A5073" s="8" t="s">
        <v>249</v>
      </c>
      <c r="B5073" s="54">
        <v>45047</v>
      </c>
      <c r="C5073" s="8">
        <v>16.256733295270188</v>
      </c>
      <c r="D5073" s="8">
        <v>4</v>
      </c>
      <c r="E5073" s="8">
        <v>16.256733295270188</v>
      </c>
    </row>
    <row r="5074" spans="1:5" x14ac:dyDescent="0.35">
      <c r="A5074" s="8" t="s">
        <v>249</v>
      </c>
      <c r="B5074" s="54">
        <v>45054</v>
      </c>
      <c r="C5074" s="8">
        <v>14.450232776056449</v>
      </c>
      <c r="D5074" s="8">
        <v>4</v>
      </c>
      <c r="E5074" s="8">
        <v>14.450232776056447</v>
      </c>
    </row>
    <row r="5075" spans="1:5" x14ac:dyDescent="0.35">
      <c r="A5075" s="8" t="s">
        <v>249</v>
      </c>
      <c r="B5075" s="54">
        <v>45061</v>
      </c>
      <c r="C5075" s="8">
        <v>12.487044733855491</v>
      </c>
      <c r="D5075" s="8">
        <v>4</v>
      </c>
      <c r="E5075" s="8">
        <v>12.487044733855493</v>
      </c>
    </row>
    <row r="5076" spans="1:5" x14ac:dyDescent="0.35">
      <c r="A5076" s="8" t="s">
        <v>249</v>
      </c>
      <c r="B5076" s="54">
        <v>45068</v>
      </c>
      <c r="C5076" s="8">
        <v>12.897771671617296</v>
      </c>
      <c r="D5076" s="8">
        <v>4</v>
      </c>
      <c r="E5076" s="8">
        <v>12.897771671617296</v>
      </c>
    </row>
    <row r="5077" spans="1:5" x14ac:dyDescent="0.35">
      <c r="A5077" s="8" t="s">
        <v>249</v>
      </c>
      <c r="B5077" s="54">
        <v>45075</v>
      </c>
      <c r="C5077" s="8">
        <v>16.170694489528227</v>
      </c>
      <c r="D5077" s="8">
        <v>4</v>
      </c>
      <c r="E5077" s="8">
        <v>16.170694489528227</v>
      </c>
    </row>
    <row r="5078" spans="1:5" x14ac:dyDescent="0.35">
      <c r="A5078" s="8" t="s">
        <v>249</v>
      </c>
      <c r="B5078" s="54">
        <v>45082</v>
      </c>
      <c r="C5078" s="8">
        <v>12.926281165885779</v>
      </c>
      <c r="D5078" s="8">
        <v>4</v>
      </c>
      <c r="E5078" s="8">
        <v>12.926281165885779</v>
      </c>
    </row>
    <row r="5079" spans="1:5" x14ac:dyDescent="0.35">
      <c r="A5079" s="8" t="s">
        <v>249</v>
      </c>
      <c r="B5079" s="54">
        <v>45089</v>
      </c>
      <c r="C5079" s="8">
        <v>12.204389827941769</v>
      </c>
      <c r="D5079" s="8">
        <v>4</v>
      </c>
      <c r="E5079" s="8">
        <v>12.204389827941769</v>
      </c>
    </row>
    <row r="5080" spans="1:5" x14ac:dyDescent="0.35">
      <c r="A5080" s="8" t="s">
        <v>249</v>
      </c>
      <c r="B5080" s="54">
        <v>45096</v>
      </c>
      <c r="C5080" s="8">
        <v>8.8922378430000002</v>
      </c>
      <c r="D5080" s="8">
        <v>4</v>
      </c>
      <c r="E5080" s="8">
        <v>8.8922378430000002</v>
      </c>
    </row>
    <row r="5081" spans="1:5" x14ac:dyDescent="0.35">
      <c r="A5081" s="8" t="s">
        <v>249</v>
      </c>
      <c r="B5081" s="54">
        <v>45103</v>
      </c>
      <c r="C5081" s="8">
        <v>7.3676495907326958</v>
      </c>
      <c r="D5081" s="8">
        <v>4</v>
      </c>
      <c r="E5081" s="8">
        <v>7.3676495907326958</v>
      </c>
    </row>
    <row r="5082" spans="1:5" x14ac:dyDescent="0.35">
      <c r="A5082" s="8" t="s">
        <v>249</v>
      </c>
      <c r="B5082" s="54">
        <v>45110</v>
      </c>
      <c r="C5082" s="8">
        <v>8.6646732840101546</v>
      </c>
      <c r="D5082" s="8">
        <v>4</v>
      </c>
      <c r="E5082" s="8">
        <v>8.6646732840101546</v>
      </c>
    </row>
    <row r="5083" spans="1:5" x14ac:dyDescent="0.35">
      <c r="A5083" s="8" t="s">
        <v>249</v>
      </c>
      <c r="B5083" s="54">
        <v>45117</v>
      </c>
      <c r="C5083" s="8">
        <v>5.7831361790390368</v>
      </c>
      <c r="D5083" s="8">
        <v>4</v>
      </c>
      <c r="E5083" s="8">
        <v>5.7831361790390368</v>
      </c>
    </row>
    <row r="5084" spans="1:5" x14ac:dyDescent="0.35">
      <c r="A5084" s="8" t="s">
        <v>249</v>
      </c>
      <c r="B5084" s="54">
        <v>45124</v>
      </c>
      <c r="C5084" s="8">
        <v>6.7375167559999998</v>
      </c>
      <c r="D5084" s="8">
        <v>4</v>
      </c>
      <c r="E5084" s="8">
        <v>6.7375167559999998</v>
      </c>
    </row>
    <row r="5085" spans="1:5" x14ac:dyDescent="0.35">
      <c r="A5085" s="8" t="s">
        <v>249</v>
      </c>
      <c r="B5085" s="54">
        <v>45131</v>
      </c>
      <c r="C5085" s="8">
        <v>4.6021630034510359</v>
      </c>
      <c r="D5085" s="8">
        <v>4</v>
      </c>
      <c r="E5085" s="8">
        <v>4.6021630034510359</v>
      </c>
    </row>
    <row r="5086" spans="1:5" x14ac:dyDescent="0.35">
      <c r="A5086" s="8" t="s">
        <v>249</v>
      </c>
      <c r="B5086" s="54">
        <v>45138</v>
      </c>
      <c r="C5086" s="8">
        <v>2.5440144105615081</v>
      </c>
      <c r="D5086" s="8">
        <v>4</v>
      </c>
      <c r="E5086" s="8">
        <v>2.5440144105615081</v>
      </c>
    </row>
    <row r="5087" spans="1:5" x14ac:dyDescent="0.35">
      <c r="A5087" s="8" t="s">
        <v>249</v>
      </c>
      <c r="B5087" s="54">
        <v>45145</v>
      </c>
      <c r="C5087" s="8">
        <v>3.6882426690006018</v>
      </c>
      <c r="D5087" s="8">
        <v>4</v>
      </c>
      <c r="E5087" s="8">
        <v>3.6882426690006018</v>
      </c>
    </row>
    <row r="5088" spans="1:5" x14ac:dyDescent="0.35">
      <c r="A5088" s="8" t="s">
        <v>249</v>
      </c>
      <c r="B5088" s="54">
        <v>45152</v>
      </c>
      <c r="C5088" s="8">
        <v>3.9323714931368579</v>
      </c>
      <c r="D5088" s="8">
        <v>4</v>
      </c>
      <c r="E5088" s="8">
        <v>3.9323714931368579</v>
      </c>
    </row>
    <row r="5089" spans="1:5" x14ac:dyDescent="0.35">
      <c r="A5089" s="8" t="s">
        <v>249</v>
      </c>
      <c r="B5089" s="54">
        <v>45159</v>
      </c>
      <c r="C5089" s="8">
        <v>3.2030263368476772</v>
      </c>
      <c r="D5089" s="8">
        <v>4</v>
      </c>
      <c r="E5089" s="8">
        <v>3.2030263368476772</v>
      </c>
    </row>
    <row r="5090" spans="1:5" x14ac:dyDescent="0.35">
      <c r="A5090" s="8" t="s">
        <v>249</v>
      </c>
      <c r="B5090" s="54">
        <v>45166</v>
      </c>
      <c r="C5090" s="8">
        <v>3.8259634366094826</v>
      </c>
      <c r="D5090" s="8">
        <v>4</v>
      </c>
      <c r="E5090" s="8">
        <v>3.8259634366094826</v>
      </c>
    </row>
    <row r="5091" spans="1:5" x14ac:dyDescent="0.35">
      <c r="A5091" s="8" t="s">
        <v>249</v>
      </c>
      <c r="B5091" s="54">
        <v>45173</v>
      </c>
      <c r="C5091" s="8">
        <v>4.7422897630036838</v>
      </c>
      <c r="D5091" s="8">
        <v>4</v>
      </c>
      <c r="E5091" s="8">
        <v>4.7422897630036838</v>
      </c>
    </row>
    <row r="5092" spans="1:5" x14ac:dyDescent="0.35">
      <c r="A5092" s="8" t="s">
        <v>249</v>
      </c>
      <c r="B5092" s="54">
        <v>45180</v>
      </c>
      <c r="C5092" s="8">
        <v>4.1626769073428864</v>
      </c>
      <c r="D5092" s="8">
        <v>4</v>
      </c>
      <c r="E5092" s="8">
        <v>4.1626769073428864</v>
      </c>
    </row>
    <row r="5093" spans="1:5" x14ac:dyDescent="0.35">
      <c r="A5093" s="8" t="s">
        <v>249</v>
      </c>
      <c r="B5093" s="54">
        <v>45187</v>
      </c>
      <c r="C5093" s="8">
        <v>4.0357795057740393</v>
      </c>
      <c r="D5093" s="8">
        <v>4</v>
      </c>
      <c r="E5093" s="8">
        <v>4.0357795057740393</v>
      </c>
    </row>
    <row r="5094" spans="1:5" x14ac:dyDescent="0.35">
      <c r="A5094" s="8" t="s">
        <v>249</v>
      </c>
      <c r="B5094" s="54">
        <v>45194</v>
      </c>
      <c r="C5094" s="8">
        <v>3.2262807837672947</v>
      </c>
      <c r="D5094" s="8">
        <v>4</v>
      </c>
      <c r="E5094" s="8">
        <v>3.2262807837672947</v>
      </c>
    </row>
    <row r="5095" spans="1:5" x14ac:dyDescent="0.35">
      <c r="A5095" s="8" t="s">
        <v>249</v>
      </c>
      <c r="B5095" s="54">
        <v>45201</v>
      </c>
      <c r="C5095" s="8">
        <v>3.0492191968609745</v>
      </c>
      <c r="D5095" s="8">
        <v>4</v>
      </c>
      <c r="E5095" s="8">
        <v>3.0492191968609745</v>
      </c>
    </row>
    <row r="5096" spans="1:5" x14ac:dyDescent="0.35">
      <c r="A5096" s="8" t="s">
        <v>249</v>
      </c>
      <c r="B5096" s="54">
        <v>45208</v>
      </c>
      <c r="C5096" s="8">
        <v>3.7923172405915926</v>
      </c>
      <c r="D5096" s="8">
        <v>4</v>
      </c>
      <c r="E5096" s="8">
        <v>3.7923172405915926</v>
      </c>
    </row>
    <row r="5097" spans="1:5" x14ac:dyDescent="0.35">
      <c r="A5097" s="8" t="s">
        <v>249</v>
      </c>
      <c r="B5097" s="54">
        <v>45215</v>
      </c>
      <c r="C5097" s="8">
        <v>3.9546089539999998</v>
      </c>
      <c r="D5097" s="8">
        <v>4</v>
      </c>
      <c r="E5097" s="8">
        <v>3.9546089539999998</v>
      </c>
    </row>
    <row r="5098" spans="1:5" x14ac:dyDescent="0.35">
      <c r="A5098" s="8" t="s">
        <v>249</v>
      </c>
      <c r="B5098" s="54">
        <v>45222</v>
      </c>
      <c r="C5098" s="8">
        <v>3.9900810149258406</v>
      </c>
      <c r="D5098" s="8">
        <v>4</v>
      </c>
      <c r="E5098" s="8">
        <v>3.990081014925841</v>
      </c>
    </row>
    <row r="5099" spans="1:5" x14ac:dyDescent="0.35">
      <c r="A5099" s="8" t="s">
        <v>249</v>
      </c>
      <c r="B5099" s="54">
        <v>45229</v>
      </c>
      <c r="C5099" s="8">
        <v>4.7798200199132221</v>
      </c>
      <c r="D5099" s="8">
        <v>4</v>
      </c>
      <c r="E5099" s="8">
        <v>4.7798200199132221</v>
      </c>
    </row>
    <row r="5100" spans="1:5" x14ac:dyDescent="0.35">
      <c r="A5100" s="8" t="s">
        <v>249</v>
      </c>
      <c r="B5100" s="54">
        <v>45236</v>
      </c>
      <c r="C5100" s="8">
        <v>3.3944728987471513</v>
      </c>
      <c r="D5100" s="8">
        <v>4</v>
      </c>
      <c r="E5100" s="8">
        <v>3.3944728987471513</v>
      </c>
    </row>
    <row r="5101" spans="1:5" x14ac:dyDescent="0.35">
      <c r="A5101" s="8" t="s">
        <v>249</v>
      </c>
      <c r="B5101" s="54">
        <v>45243</v>
      </c>
      <c r="C5101" s="8">
        <v>6.1802501428503014</v>
      </c>
      <c r="D5101" s="8">
        <v>4</v>
      </c>
      <c r="E5101" s="8">
        <v>6.1802501428503014</v>
      </c>
    </row>
    <row r="5102" spans="1:5" x14ac:dyDescent="0.35">
      <c r="A5102" s="8" t="s">
        <v>249</v>
      </c>
      <c r="B5102" s="54">
        <v>45250</v>
      </c>
      <c r="C5102" s="8">
        <v>4.5093865477032473</v>
      </c>
      <c r="D5102" s="8">
        <v>4</v>
      </c>
      <c r="E5102" s="8">
        <v>4.5093865477032473</v>
      </c>
    </row>
    <row r="5103" spans="1:5" x14ac:dyDescent="0.35">
      <c r="A5103" s="8" t="s">
        <v>249</v>
      </c>
      <c r="B5103" s="54">
        <v>45257</v>
      </c>
      <c r="C5103" s="8">
        <v>4.1202405132725239</v>
      </c>
      <c r="D5103" s="8">
        <v>4</v>
      </c>
      <c r="E5103" s="8">
        <v>4.1202405132725239</v>
      </c>
    </row>
    <row r="5104" spans="1:5" x14ac:dyDescent="0.35">
      <c r="A5104" s="8" t="s">
        <v>249</v>
      </c>
      <c r="B5104" s="54">
        <v>45264</v>
      </c>
      <c r="C5104" s="8">
        <v>4.0283973709999996</v>
      </c>
      <c r="D5104" s="8">
        <v>4</v>
      </c>
      <c r="E5104" s="8">
        <v>4.0283973709999996</v>
      </c>
    </row>
    <row r="5105" spans="1:5" x14ac:dyDescent="0.35">
      <c r="A5105" s="8" t="s">
        <v>249</v>
      </c>
      <c r="B5105" s="54">
        <v>45271</v>
      </c>
      <c r="C5105" s="8">
        <v>4.7705978105992992</v>
      </c>
      <c r="D5105" s="8">
        <v>4</v>
      </c>
      <c r="E5105" s="8">
        <v>4.7705978105992992</v>
      </c>
    </row>
    <row r="5106" spans="1:5" x14ac:dyDescent="0.35">
      <c r="A5106" s="8" t="s">
        <v>249</v>
      </c>
      <c r="B5106" s="54">
        <v>45278</v>
      </c>
      <c r="C5106" s="8">
        <v>4.1828078085943323</v>
      </c>
      <c r="D5106" s="8">
        <v>4</v>
      </c>
      <c r="E5106" s="8">
        <v>4.1828078085943323</v>
      </c>
    </row>
    <row r="5107" spans="1:5" x14ac:dyDescent="0.35">
      <c r="A5107" s="8" t="s">
        <v>250</v>
      </c>
      <c r="B5107" s="54">
        <v>44921</v>
      </c>
      <c r="C5107" s="8">
        <v>8.0261128451045778</v>
      </c>
      <c r="D5107" s="8">
        <v>4</v>
      </c>
      <c r="E5107" s="8">
        <v>8.0261128451045778</v>
      </c>
    </row>
    <row r="5108" spans="1:5" x14ac:dyDescent="0.35">
      <c r="A5108" s="8" t="s">
        <v>250</v>
      </c>
      <c r="B5108" s="54">
        <v>44928</v>
      </c>
      <c r="C5108" s="8">
        <v>7.9848481509106941</v>
      </c>
      <c r="D5108" s="8">
        <v>4</v>
      </c>
      <c r="E5108" s="8">
        <v>7.9848481509106941</v>
      </c>
    </row>
    <row r="5109" spans="1:5" x14ac:dyDescent="0.35">
      <c r="A5109" s="8" t="s">
        <v>250</v>
      </c>
      <c r="B5109" s="54">
        <v>44935</v>
      </c>
      <c r="C5109" s="8">
        <v>7.9751090634034094</v>
      </c>
      <c r="D5109" s="8">
        <v>4</v>
      </c>
      <c r="E5109" s="8">
        <v>7.9751090634034094</v>
      </c>
    </row>
    <row r="5110" spans="1:5" x14ac:dyDescent="0.35">
      <c r="A5110" s="8" t="s">
        <v>250</v>
      </c>
      <c r="B5110" s="54">
        <v>44942</v>
      </c>
      <c r="C5110" s="8">
        <v>7.9732598837968469</v>
      </c>
      <c r="D5110" s="8">
        <v>4</v>
      </c>
      <c r="E5110" s="8">
        <v>7.9732598837968469</v>
      </c>
    </row>
    <row r="5111" spans="1:5" x14ac:dyDescent="0.35">
      <c r="A5111" s="8" t="s">
        <v>250</v>
      </c>
      <c r="B5111" s="54">
        <v>44949</v>
      </c>
      <c r="C5111" s="8">
        <v>7.9943387530000001</v>
      </c>
      <c r="D5111" s="8">
        <v>4</v>
      </c>
      <c r="E5111" s="8">
        <v>7.9943387530000001</v>
      </c>
    </row>
    <row r="5112" spans="1:5" x14ac:dyDescent="0.35">
      <c r="A5112" s="8" t="s">
        <v>250</v>
      </c>
      <c r="B5112" s="54">
        <v>44956</v>
      </c>
      <c r="C5112" s="8">
        <v>6.946860416492096</v>
      </c>
      <c r="D5112" s="8">
        <v>4</v>
      </c>
      <c r="E5112" s="8">
        <v>6.946860416492096</v>
      </c>
    </row>
    <row r="5113" spans="1:5" x14ac:dyDescent="0.35">
      <c r="A5113" s="8" t="s">
        <v>250</v>
      </c>
      <c r="B5113" s="54">
        <v>44963</v>
      </c>
      <c r="C5113" s="8">
        <v>6.9250292199203187</v>
      </c>
      <c r="D5113" s="8">
        <v>4</v>
      </c>
      <c r="E5113" s="8">
        <v>6.9250292199203187</v>
      </c>
    </row>
    <row r="5114" spans="1:5" x14ac:dyDescent="0.35">
      <c r="A5114" s="8" t="s">
        <v>250</v>
      </c>
      <c r="B5114" s="54">
        <v>44970</v>
      </c>
      <c r="C5114" s="8">
        <v>6.9593027627704842</v>
      </c>
      <c r="D5114" s="8">
        <v>4</v>
      </c>
      <c r="E5114" s="8">
        <v>6.9593027627704842</v>
      </c>
    </row>
    <row r="5115" spans="1:5" x14ac:dyDescent="0.35">
      <c r="A5115" s="8" t="s">
        <v>250</v>
      </c>
      <c r="B5115" s="54">
        <v>44977</v>
      </c>
      <c r="C5115" s="8">
        <v>6.9391603430157227</v>
      </c>
      <c r="D5115" s="8">
        <v>4</v>
      </c>
      <c r="E5115" s="8">
        <v>6.9391603430157227</v>
      </c>
    </row>
    <row r="5116" spans="1:5" x14ac:dyDescent="0.35">
      <c r="A5116" s="8" t="s">
        <v>250</v>
      </c>
      <c r="B5116" s="54">
        <v>44984</v>
      </c>
      <c r="C5116" s="8">
        <v>6.935795325</v>
      </c>
      <c r="D5116" s="8">
        <v>4</v>
      </c>
      <c r="E5116" s="8">
        <v>6.935795325</v>
      </c>
    </row>
    <row r="5117" spans="1:5" x14ac:dyDescent="0.35">
      <c r="A5117" s="8" t="s">
        <v>250</v>
      </c>
      <c r="B5117" s="54">
        <v>44991</v>
      </c>
      <c r="C5117" s="8">
        <v>6.9534143708252607</v>
      </c>
      <c r="D5117" s="8">
        <v>4</v>
      </c>
      <c r="E5117" s="8">
        <v>6.9534143708252607</v>
      </c>
    </row>
    <row r="5118" spans="1:5" x14ac:dyDescent="0.35">
      <c r="A5118" s="8" t="s">
        <v>250</v>
      </c>
      <c r="B5118" s="54">
        <v>44998</v>
      </c>
      <c r="C5118" s="8">
        <v>6.9677503630196744</v>
      </c>
      <c r="D5118" s="8">
        <v>4</v>
      </c>
      <c r="E5118" s="8">
        <v>6.9677503630196744</v>
      </c>
    </row>
    <row r="5119" spans="1:5" x14ac:dyDescent="0.35">
      <c r="A5119" s="8" t="s">
        <v>250</v>
      </c>
      <c r="B5119" s="54">
        <v>45005</v>
      </c>
      <c r="C5119" s="8">
        <v>6.8525115747747956</v>
      </c>
      <c r="D5119" s="8">
        <v>4</v>
      </c>
      <c r="E5119" s="8">
        <v>6.8525115747747956</v>
      </c>
    </row>
    <row r="5120" spans="1:5" x14ac:dyDescent="0.35">
      <c r="A5120" s="8" t="s">
        <v>250</v>
      </c>
      <c r="B5120" s="54">
        <v>45012</v>
      </c>
      <c r="C5120" s="8">
        <v>6.8330677052863065</v>
      </c>
      <c r="D5120" s="8">
        <v>4</v>
      </c>
      <c r="E5120" s="8">
        <v>6.8330677052863065</v>
      </c>
    </row>
    <row r="5121" spans="1:5" x14ac:dyDescent="0.35">
      <c r="A5121" s="8" t="s">
        <v>250</v>
      </c>
      <c r="B5121" s="54">
        <v>45019</v>
      </c>
      <c r="C5121" s="8">
        <v>5.5244229909547746</v>
      </c>
      <c r="D5121" s="8">
        <v>4</v>
      </c>
      <c r="E5121" s="8">
        <v>5.5244229909547746</v>
      </c>
    </row>
    <row r="5122" spans="1:5" x14ac:dyDescent="0.35">
      <c r="A5122" s="8" t="s">
        <v>250</v>
      </c>
      <c r="B5122" s="54">
        <v>45026</v>
      </c>
      <c r="C5122" s="8">
        <v>6.836420134395631</v>
      </c>
      <c r="D5122" s="8">
        <v>4</v>
      </c>
      <c r="E5122" s="8">
        <v>6.836420134395631</v>
      </c>
    </row>
    <row r="5123" spans="1:5" x14ac:dyDescent="0.35">
      <c r="A5123" s="8" t="s">
        <v>250</v>
      </c>
      <c r="B5123" s="54">
        <v>45033</v>
      </c>
      <c r="C5123" s="8">
        <v>6.9540560240893692</v>
      </c>
      <c r="D5123" s="8">
        <v>4</v>
      </c>
      <c r="E5123" s="8">
        <v>6.9540560240893692</v>
      </c>
    </row>
    <row r="5124" spans="1:5" x14ac:dyDescent="0.35">
      <c r="A5124" s="8" t="s">
        <v>250</v>
      </c>
      <c r="B5124" s="54">
        <v>45040</v>
      </c>
      <c r="C5124" s="8">
        <v>6.9610482979999997</v>
      </c>
      <c r="D5124" s="8">
        <v>4</v>
      </c>
      <c r="E5124" s="8">
        <v>6.9610482979999997</v>
      </c>
    </row>
    <row r="5125" spans="1:5" x14ac:dyDescent="0.35">
      <c r="A5125" s="8" t="s">
        <v>250</v>
      </c>
      <c r="B5125" s="54">
        <v>45047</v>
      </c>
      <c r="C5125" s="8">
        <v>6.9941847432938822</v>
      </c>
      <c r="D5125" s="8">
        <v>4</v>
      </c>
      <c r="E5125" s="8">
        <v>6.9941847432938822</v>
      </c>
    </row>
    <row r="5126" spans="1:5" x14ac:dyDescent="0.35">
      <c r="A5126" s="8" t="s">
        <v>250</v>
      </c>
      <c r="B5126" s="54">
        <v>45054</v>
      </c>
      <c r="C5126" s="8">
        <v>7.0229258988317875</v>
      </c>
      <c r="D5126" s="8">
        <v>4</v>
      </c>
      <c r="E5126" s="8">
        <v>7.0229258988317875</v>
      </c>
    </row>
    <row r="5127" spans="1:5" x14ac:dyDescent="0.35">
      <c r="A5127" s="8" t="s">
        <v>250</v>
      </c>
      <c r="B5127" s="54">
        <v>45061</v>
      </c>
      <c r="C5127" s="8">
        <v>7.0370386407357888</v>
      </c>
      <c r="D5127" s="8">
        <v>4</v>
      </c>
      <c r="E5127" s="8">
        <v>7.0370386407357888</v>
      </c>
    </row>
    <row r="5128" spans="1:5" x14ac:dyDescent="0.35">
      <c r="A5128" s="8" t="s">
        <v>250</v>
      </c>
      <c r="B5128" s="54">
        <v>45068</v>
      </c>
      <c r="C5128" s="8">
        <v>7.1539287213646805</v>
      </c>
      <c r="D5128" s="8">
        <v>4</v>
      </c>
      <c r="E5128" s="8">
        <v>7.1539287213646805</v>
      </c>
    </row>
    <row r="5129" spans="1:5" x14ac:dyDescent="0.35">
      <c r="A5129" s="8" t="s">
        <v>250</v>
      </c>
      <c r="B5129" s="54">
        <v>45075</v>
      </c>
      <c r="C5129" s="8">
        <v>7.1808288981062773</v>
      </c>
      <c r="D5129" s="8">
        <v>4</v>
      </c>
      <c r="E5129" s="8">
        <v>7.1808288981062773</v>
      </c>
    </row>
    <row r="5130" spans="1:5" x14ac:dyDescent="0.35">
      <c r="A5130" s="8" t="s">
        <v>250</v>
      </c>
      <c r="B5130" s="54">
        <v>45082</v>
      </c>
      <c r="C5130" s="8">
        <v>7.1905316882575523</v>
      </c>
      <c r="D5130" s="8">
        <v>4</v>
      </c>
      <c r="E5130" s="8">
        <v>7.1905316882575523</v>
      </c>
    </row>
    <row r="5131" spans="1:5" x14ac:dyDescent="0.35">
      <c r="A5131" s="8" t="s">
        <v>250</v>
      </c>
      <c r="B5131" s="54">
        <v>45089</v>
      </c>
      <c r="C5131" s="8">
        <v>7.1969063226082639</v>
      </c>
      <c r="D5131" s="8">
        <v>4</v>
      </c>
      <c r="E5131" s="8">
        <v>7.1969063226082639</v>
      </c>
    </row>
    <row r="5132" spans="1:5" x14ac:dyDescent="0.35">
      <c r="A5132" s="8" t="s">
        <v>250</v>
      </c>
      <c r="B5132" s="54">
        <v>45096</v>
      </c>
      <c r="C5132" s="8">
        <v>7.2227659592043381</v>
      </c>
      <c r="D5132" s="8">
        <v>4</v>
      </c>
      <c r="E5132" s="8">
        <v>7.2227659592043381</v>
      </c>
    </row>
    <row r="5133" spans="1:5" x14ac:dyDescent="0.35">
      <c r="A5133" s="8" t="s">
        <v>250</v>
      </c>
      <c r="B5133" s="54">
        <v>45103</v>
      </c>
      <c r="C5133" s="8">
        <v>7.2394422192783718</v>
      </c>
      <c r="D5133" s="8">
        <v>4</v>
      </c>
      <c r="E5133" s="8">
        <v>7.2394422192783718</v>
      </c>
    </row>
    <row r="5134" spans="1:5" x14ac:dyDescent="0.35">
      <c r="A5134" s="8" t="s">
        <v>250</v>
      </c>
      <c r="B5134" s="54">
        <v>45110</v>
      </c>
      <c r="C5134" s="8">
        <v>7.282683668475026</v>
      </c>
      <c r="D5134" s="8">
        <v>4</v>
      </c>
      <c r="E5134" s="8">
        <v>7.282683668475026</v>
      </c>
    </row>
    <row r="5135" spans="1:5" x14ac:dyDescent="0.35">
      <c r="A5135" s="8" t="s">
        <v>250</v>
      </c>
      <c r="B5135" s="54">
        <v>45117</v>
      </c>
      <c r="C5135" s="8">
        <v>7.3150644897292993</v>
      </c>
      <c r="D5135" s="8">
        <v>4</v>
      </c>
      <c r="E5135" s="8">
        <v>7.3150644897292993</v>
      </c>
    </row>
    <row r="5136" spans="1:5" x14ac:dyDescent="0.35">
      <c r="A5136" s="8" t="s">
        <v>250</v>
      </c>
      <c r="B5136" s="54">
        <v>45124</v>
      </c>
      <c r="C5136" s="8">
        <v>7.364806265403212</v>
      </c>
      <c r="D5136" s="8">
        <v>4</v>
      </c>
      <c r="E5136" s="8">
        <v>7.364806265403212</v>
      </c>
    </row>
    <row r="5137" spans="1:5" x14ac:dyDescent="0.35">
      <c r="A5137" s="8" t="s">
        <v>250</v>
      </c>
      <c r="B5137" s="54">
        <v>45131</v>
      </c>
      <c r="C5137" s="8">
        <v>7.3796886853096355</v>
      </c>
      <c r="D5137" s="8">
        <v>4</v>
      </c>
      <c r="E5137" s="8">
        <v>7.3796886853096355</v>
      </c>
    </row>
    <row r="5138" spans="1:5" x14ac:dyDescent="0.35">
      <c r="A5138" s="8" t="s">
        <v>250</v>
      </c>
      <c r="B5138" s="54">
        <v>45138</v>
      </c>
      <c r="C5138" s="8">
        <v>7.4145626230288171</v>
      </c>
      <c r="D5138" s="8">
        <v>4</v>
      </c>
      <c r="E5138" s="8">
        <v>7.4145626230288171</v>
      </c>
    </row>
    <row r="5139" spans="1:5" x14ac:dyDescent="0.35">
      <c r="A5139" s="8" t="s">
        <v>250</v>
      </c>
      <c r="B5139" s="54">
        <v>45145</v>
      </c>
      <c r="C5139" s="8">
        <v>7.4475502800892546</v>
      </c>
      <c r="D5139" s="8">
        <v>4</v>
      </c>
      <c r="E5139" s="8">
        <v>7.4475502800892546</v>
      </c>
    </row>
    <row r="5140" spans="1:5" x14ac:dyDescent="0.35">
      <c r="A5140" s="8" t="s">
        <v>250</v>
      </c>
      <c r="B5140" s="54">
        <v>45152</v>
      </c>
      <c r="C5140" s="8">
        <v>9.1579284206645344</v>
      </c>
      <c r="D5140" s="8">
        <v>4</v>
      </c>
      <c r="E5140" s="8">
        <v>9.1579284206645344</v>
      </c>
    </row>
    <row r="5141" spans="1:5" x14ac:dyDescent="0.35">
      <c r="A5141" s="8" t="s">
        <v>250</v>
      </c>
      <c r="B5141" s="54">
        <v>45159</v>
      </c>
      <c r="C5141" s="8">
        <v>9.6754717717600176</v>
      </c>
      <c r="D5141" s="8">
        <v>4</v>
      </c>
      <c r="E5141" s="8">
        <v>9.6754717717600176</v>
      </c>
    </row>
    <row r="5142" spans="1:5" x14ac:dyDescent="0.35">
      <c r="A5142" s="8" t="s">
        <v>250</v>
      </c>
      <c r="B5142" s="54">
        <v>45166</v>
      </c>
      <c r="C5142" s="8">
        <v>10.191059705972199</v>
      </c>
      <c r="D5142" s="8">
        <v>4</v>
      </c>
      <c r="E5142" s="8">
        <v>10.191059705972201</v>
      </c>
    </row>
    <row r="5143" spans="1:5" x14ac:dyDescent="0.35">
      <c r="A5143" s="8" t="s">
        <v>250</v>
      </c>
      <c r="B5143" s="54">
        <v>45173</v>
      </c>
      <c r="C5143" s="8">
        <v>10.429926374518255</v>
      </c>
      <c r="D5143" s="8">
        <v>4</v>
      </c>
      <c r="E5143" s="8">
        <v>10.429926374518256</v>
      </c>
    </row>
    <row r="5144" spans="1:5" x14ac:dyDescent="0.35">
      <c r="A5144" s="8" t="s">
        <v>250</v>
      </c>
      <c r="B5144" s="54">
        <v>45180</v>
      </c>
      <c r="C5144" s="8">
        <v>10.830007270405645</v>
      </c>
      <c r="D5144" s="8">
        <v>4</v>
      </c>
      <c r="E5144" s="8">
        <v>10.830007270405645</v>
      </c>
    </row>
    <row r="5145" spans="1:5" x14ac:dyDescent="0.35">
      <c r="A5145" s="8" t="s">
        <v>250</v>
      </c>
      <c r="B5145" s="54">
        <v>45187</v>
      </c>
      <c r="C5145" s="8">
        <v>10.728542011757771</v>
      </c>
      <c r="D5145" s="8">
        <v>4</v>
      </c>
      <c r="E5145" s="8">
        <v>10.728542011757771</v>
      </c>
    </row>
    <row r="5146" spans="1:5" x14ac:dyDescent="0.35">
      <c r="A5146" s="8" t="s">
        <v>250</v>
      </c>
      <c r="B5146" s="54">
        <v>45194</v>
      </c>
      <c r="C5146" s="8">
        <v>10.66409891761867</v>
      </c>
      <c r="D5146" s="8">
        <v>4</v>
      </c>
      <c r="E5146" s="8">
        <v>10.66409891761867</v>
      </c>
    </row>
    <row r="5147" spans="1:5" x14ac:dyDescent="0.35">
      <c r="A5147" s="8" t="s">
        <v>250</v>
      </c>
      <c r="B5147" s="54">
        <v>45201</v>
      </c>
      <c r="C5147" s="8">
        <v>10.622862184998862</v>
      </c>
      <c r="D5147" s="8">
        <v>4</v>
      </c>
      <c r="E5147" s="8">
        <v>10.622862184998862</v>
      </c>
    </row>
    <row r="5148" spans="1:5" x14ac:dyDescent="0.35">
      <c r="A5148" s="8" t="s">
        <v>250</v>
      </c>
      <c r="B5148" s="54">
        <v>45208</v>
      </c>
      <c r="C5148" s="8">
        <v>10.58746607277857</v>
      </c>
      <c r="D5148" s="8">
        <v>4</v>
      </c>
      <c r="E5148" s="8">
        <v>10.58746607277857</v>
      </c>
    </row>
    <row r="5149" spans="1:5" x14ac:dyDescent="0.35">
      <c r="A5149" s="8" t="s">
        <v>250</v>
      </c>
      <c r="B5149" s="54">
        <v>45215</v>
      </c>
      <c r="C5149" s="8">
        <v>10.884516505516524</v>
      </c>
      <c r="D5149" s="8">
        <v>4</v>
      </c>
      <c r="E5149" s="8">
        <v>10.884516505516524</v>
      </c>
    </row>
    <row r="5150" spans="1:5" x14ac:dyDescent="0.35">
      <c r="A5150" s="8" t="s">
        <v>250</v>
      </c>
      <c r="B5150" s="54">
        <v>45222</v>
      </c>
      <c r="C5150" s="8">
        <v>10.811674104744226</v>
      </c>
      <c r="D5150" s="8">
        <v>4</v>
      </c>
      <c r="E5150" s="8">
        <v>10.811674104744226</v>
      </c>
    </row>
    <row r="5151" spans="1:5" x14ac:dyDescent="0.35">
      <c r="A5151" s="8" t="s">
        <v>250</v>
      </c>
      <c r="B5151" s="54">
        <v>45229</v>
      </c>
      <c r="C5151" s="8">
        <v>10.747539592787685</v>
      </c>
      <c r="D5151" s="8">
        <v>4</v>
      </c>
      <c r="E5151" s="8">
        <v>10.747539592787684</v>
      </c>
    </row>
    <row r="5152" spans="1:5" x14ac:dyDescent="0.35">
      <c r="A5152" s="8" t="s">
        <v>250</v>
      </c>
      <c r="B5152" s="54">
        <v>45236</v>
      </c>
      <c r="C5152" s="8">
        <v>11.326987559503504</v>
      </c>
      <c r="D5152" s="8">
        <v>4</v>
      </c>
      <c r="E5152" s="8">
        <v>11.326987559503504</v>
      </c>
    </row>
    <row r="5153" spans="1:5" x14ac:dyDescent="0.35">
      <c r="A5153" s="8" t="s">
        <v>250</v>
      </c>
      <c r="B5153" s="54">
        <v>45243</v>
      </c>
      <c r="C5153" s="8">
        <v>11.87473501736013</v>
      </c>
      <c r="D5153" s="8">
        <v>4</v>
      </c>
      <c r="E5153" s="8">
        <v>11.87473501736013</v>
      </c>
    </row>
    <row r="5154" spans="1:5" x14ac:dyDescent="0.35">
      <c r="A5154" s="8" t="s">
        <v>250</v>
      </c>
      <c r="B5154" s="54">
        <v>45250</v>
      </c>
      <c r="C5154" s="8">
        <v>11.607207437385439</v>
      </c>
      <c r="D5154" s="8">
        <v>4</v>
      </c>
      <c r="E5154" s="8">
        <v>11.607207437385441</v>
      </c>
    </row>
    <row r="5155" spans="1:5" x14ac:dyDescent="0.35">
      <c r="A5155" s="8" t="s">
        <v>250</v>
      </c>
      <c r="B5155" s="54">
        <v>45257</v>
      </c>
      <c r="C5155" s="8">
        <v>11.420725180364665</v>
      </c>
      <c r="D5155" s="8">
        <v>4</v>
      </c>
      <c r="E5155" s="8">
        <v>11.420725180364665</v>
      </c>
    </row>
    <row r="5156" spans="1:5" x14ac:dyDescent="0.35">
      <c r="A5156" s="8" t="s">
        <v>250</v>
      </c>
      <c r="B5156" s="54">
        <v>45264</v>
      </c>
      <c r="C5156" s="8">
        <v>11.423012947251104</v>
      </c>
      <c r="D5156" s="8">
        <v>4</v>
      </c>
      <c r="E5156" s="8">
        <v>11.423012947251104</v>
      </c>
    </row>
    <row r="5157" spans="1:5" x14ac:dyDescent="0.35">
      <c r="A5157" s="8" t="s">
        <v>250</v>
      </c>
      <c r="B5157" s="54">
        <v>45271</v>
      </c>
      <c r="C5157" s="8">
        <v>11.434031134838744</v>
      </c>
      <c r="D5157" s="8">
        <v>4</v>
      </c>
      <c r="E5157" s="8">
        <v>11.434031134838744</v>
      </c>
    </row>
    <row r="5158" spans="1:5" x14ac:dyDescent="0.35">
      <c r="A5158" s="8" t="s">
        <v>250</v>
      </c>
      <c r="B5158" s="54">
        <v>45278</v>
      </c>
      <c r="C5158" s="8">
        <v>11.435601361076353</v>
      </c>
      <c r="D5158" s="8">
        <v>4</v>
      </c>
      <c r="E5158" s="8">
        <v>11.435601361076351</v>
      </c>
    </row>
    <row r="5159" spans="1:5" x14ac:dyDescent="0.35">
      <c r="A5159" s="8" t="s">
        <v>251</v>
      </c>
      <c r="B5159" s="54">
        <v>44921</v>
      </c>
      <c r="C5159" s="8">
        <v>7.1292000292522033</v>
      </c>
      <c r="D5159" s="8">
        <v>4</v>
      </c>
      <c r="E5159" s="8">
        <v>7.1292000292522033</v>
      </c>
    </row>
    <row r="5160" spans="1:5" x14ac:dyDescent="0.35">
      <c r="A5160" s="8" t="s">
        <v>251</v>
      </c>
      <c r="B5160" s="54">
        <v>44928</v>
      </c>
      <c r="C5160" s="8">
        <v>6.7527562317336125</v>
      </c>
      <c r="D5160" s="8">
        <v>4</v>
      </c>
      <c r="E5160" s="8">
        <v>6.7527562317336125</v>
      </c>
    </row>
    <row r="5161" spans="1:5" x14ac:dyDescent="0.35">
      <c r="A5161" s="8" t="s">
        <v>251</v>
      </c>
      <c r="B5161" s="54">
        <v>44935</v>
      </c>
      <c r="C5161" s="8">
        <v>7.4892584526435435</v>
      </c>
      <c r="D5161" s="8">
        <v>4</v>
      </c>
      <c r="E5161" s="8">
        <v>7.4892584526435444</v>
      </c>
    </row>
    <row r="5162" spans="1:5" x14ac:dyDescent="0.35">
      <c r="A5162" s="8" t="s">
        <v>251</v>
      </c>
      <c r="B5162" s="54">
        <v>44942</v>
      </c>
      <c r="C5162" s="8">
        <v>7.0104964776859422</v>
      </c>
      <c r="D5162" s="8">
        <v>4</v>
      </c>
      <c r="E5162" s="8">
        <v>7.0104964776859422</v>
      </c>
    </row>
    <row r="5163" spans="1:5" x14ac:dyDescent="0.35">
      <c r="A5163" s="8" t="s">
        <v>251</v>
      </c>
      <c r="B5163" s="54">
        <v>44949</v>
      </c>
      <c r="C5163" s="8">
        <v>7.6396530609999997</v>
      </c>
      <c r="D5163" s="8">
        <v>4</v>
      </c>
      <c r="E5163" s="8">
        <v>7.6396530609999997</v>
      </c>
    </row>
    <row r="5164" spans="1:5" x14ac:dyDescent="0.35">
      <c r="A5164" s="8" t="s">
        <v>251</v>
      </c>
      <c r="B5164" s="54">
        <v>44956</v>
      </c>
      <c r="C5164" s="8">
        <v>7.1262872500250261</v>
      </c>
      <c r="D5164" s="8">
        <v>4</v>
      </c>
      <c r="E5164" s="8">
        <v>7.1262872500250261</v>
      </c>
    </row>
    <row r="5165" spans="1:5" x14ac:dyDescent="0.35">
      <c r="A5165" s="8" t="s">
        <v>251</v>
      </c>
      <c r="B5165" s="54">
        <v>44963</v>
      </c>
      <c r="C5165" s="8">
        <v>8.5973644021246756</v>
      </c>
      <c r="D5165" s="8">
        <v>4</v>
      </c>
      <c r="E5165" s="8">
        <v>8.5973644021246756</v>
      </c>
    </row>
    <row r="5166" spans="1:5" x14ac:dyDescent="0.35">
      <c r="A5166" s="8" t="s">
        <v>251</v>
      </c>
      <c r="B5166" s="54">
        <v>44970</v>
      </c>
      <c r="C5166" s="8">
        <v>8.7372247299999994</v>
      </c>
      <c r="D5166" s="8">
        <v>4</v>
      </c>
      <c r="E5166" s="8">
        <v>8.7372247299999994</v>
      </c>
    </row>
    <row r="5167" spans="1:5" x14ac:dyDescent="0.35">
      <c r="A5167" s="8" t="s">
        <v>251</v>
      </c>
      <c r="B5167" s="54">
        <v>44977</v>
      </c>
      <c r="C5167" s="8">
        <v>8.1941473200000008</v>
      </c>
      <c r="D5167" s="8">
        <v>4</v>
      </c>
      <c r="E5167" s="8">
        <v>8.1941473200000008</v>
      </c>
    </row>
    <row r="5168" spans="1:5" x14ac:dyDescent="0.35">
      <c r="A5168" s="8" t="s">
        <v>251</v>
      </c>
      <c r="B5168" s="54">
        <v>44984</v>
      </c>
      <c r="C5168" s="8">
        <v>7.8460192879999999</v>
      </c>
      <c r="D5168" s="8">
        <v>4</v>
      </c>
      <c r="E5168" s="8">
        <v>7.8460192879999999</v>
      </c>
    </row>
    <row r="5169" spans="1:5" x14ac:dyDescent="0.35">
      <c r="A5169" s="8" t="s">
        <v>251</v>
      </c>
      <c r="B5169" s="54">
        <v>44991</v>
      </c>
      <c r="C5169" s="8">
        <v>7.8908887459491535</v>
      </c>
      <c r="D5169" s="8">
        <v>4</v>
      </c>
      <c r="E5169" s="8">
        <v>7.8908887459491535</v>
      </c>
    </row>
    <row r="5170" spans="1:5" x14ac:dyDescent="0.35">
      <c r="A5170" s="8" t="s">
        <v>251</v>
      </c>
      <c r="B5170" s="54">
        <v>44998</v>
      </c>
      <c r="C5170" s="8">
        <v>7.6320660768165656</v>
      </c>
      <c r="D5170" s="8">
        <v>4</v>
      </c>
      <c r="E5170" s="8">
        <v>7.6320660768165656</v>
      </c>
    </row>
    <row r="5171" spans="1:5" x14ac:dyDescent="0.35">
      <c r="A5171" s="8" t="s">
        <v>251</v>
      </c>
      <c r="B5171" s="54">
        <v>45005</v>
      </c>
      <c r="C5171" s="8">
        <v>7.1502695996538153</v>
      </c>
      <c r="D5171" s="8">
        <v>4</v>
      </c>
      <c r="E5171" s="8">
        <v>7.1502695996538153</v>
      </c>
    </row>
    <row r="5172" spans="1:5" x14ac:dyDescent="0.35">
      <c r="A5172" s="8" t="s">
        <v>251</v>
      </c>
      <c r="B5172" s="54">
        <v>45012</v>
      </c>
      <c r="C5172" s="8">
        <v>7.0944410594699416</v>
      </c>
      <c r="D5172" s="8">
        <v>4</v>
      </c>
      <c r="E5172" s="8">
        <v>7.0944410594699416</v>
      </c>
    </row>
    <row r="5173" spans="1:5" x14ac:dyDescent="0.35">
      <c r="A5173" s="8" t="s">
        <v>251</v>
      </c>
      <c r="B5173" s="54">
        <v>45019</v>
      </c>
      <c r="C5173" s="8">
        <v>7.0717996723219887</v>
      </c>
      <c r="D5173" s="8">
        <v>4</v>
      </c>
      <c r="E5173" s="8">
        <v>7.0717996723219887</v>
      </c>
    </row>
    <row r="5174" spans="1:5" x14ac:dyDescent="0.35">
      <c r="A5174" s="8" t="s">
        <v>251</v>
      </c>
      <c r="B5174" s="54">
        <v>45026</v>
      </c>
      <c r="C5174" s="8">
        <v>7.636130689161944</v>
      </c>
      <c r="D5174" s="8">
        <v>4</v>
      </c>
      <c r="E5174" s="8">
        <v>7.636130689161944</v>
      </c>
    </row>
    <row r="5175" spans="1:5" x14ac:dyDescent="0.35">
      <c r="A5175" s="8" t="s">
        <v>251</v>
      </c>
      <c r="B5175" s="54">
        <v>45033</v>
      </c>
      <c r="C5175" s="8">
        <v>8.035692898917258</v>
      </c>
      <c r="D5175" s="8">
        <v>4</v>
      </c>
      <c r="E5175" s="8">
        <v>8.035692898917258</v>
      </c>
    </row>
    <row r="5176" spans="1:5" x14ac:dyDescent="0.35">
      <c r="A5176" s="8" t="s">
        <v>251</v>
      </c>
      <c r="B5176" s="54">
        <v>45040</v>
      </c>
      <c r="C5176" s="8">
        <v>8.3297742181392245</v>
      </c>
      <c r="D5176" s="8">
        <v>4</v>
      </c>
      <c r="E5176" s="8">
        <v>8.3297742181392245</v>
      </c>
    </row>
    <row r="5177" spans="1:5" x14ac:dyDescent="0.35">
      <c r="A5177" s="8" t="s">
        <v>251</v>
      </c>
      <c r="B5177" s="54">
        <v>45047</v>
      </c>
      <c r="C5177" s="8">
        <v>8.2291155431139842</v>
      </c>
      <c r="D5177" s="8">
        <v>4</v>
      </c>
      <c r="E5177" s="8">
        <v>8.2291155431139842</v>
      </c>
    </row>
    <row r="5178" spans="1:5" x14ac:dyDescent="0.35">
      <c r="A5178" s="8" t="s">
        <v>251</v>
      </c>
      <c r="B5178" s="54">
        <v>45054</v>
      </c>
      <c r="C5178" s="8">
        <v>7.8675117520269584</v>
      </c>
      <c r="D5178" s="8">
        <v>4</v>
      </c>
      <c r="E5178" s="8">
        <v>7.8675117520269584</v>
      </c>
    </row>
    <row r="5179" spans="1:5" x14ac:dyDescent="0.35">
      <c r="A5179" s="8" t="s">
        <v>251</v>
      </c>
      <c r="B5179" s="54">
        <v>45061</v>
      </c>
      <c r="C5179" s="8">
        <v>7.906021890479237</v>
      </c>
      <c r="D5179" s="8">
        <v>4</v>
      </c>
      <c r="E5179" s="8">
        <v>7.906021890479237</v>
      </c>
    </row>
    <row r="5180" spans="1:5" x14ac:dyDescent="0.35">
      <c r="A5180" s="8" t="s">
        <v>251</v>
      </c>
      <c r="B5180" s="54">
        <v>45068</v>
      </c>
      <c r="C5180" s="8">
        <v>7.9334159146993155</v>
      </c>
      <c r="D5180" s="8">
        <v>4</v>
      </c>
      <c r="E5180" s="8">
        <v>7.9334159146993155</v>
      </c>
    </row>
    <row r="5181" spans="1:5" x14ac:dyDescent="0.35">
      <c r="A5181" s="8" t="s">
        <v>251</v>
      </c>
      <c r="B5181" s="54">
        <v>45075</v>
      </c>
      <c r="C5181" s="8">
        <v>8.5362245195321584</v>
      </c>
      <c r="D5181" s="8">
        <v>4</v>
      </c>
      <c r="E5181" s="8">
        <v>8.5362245195321584</v>
      </c>
    </row>
    <row r="5182" spans="1:5" x14ac:dyDescent="0.35">
      <c r="A5182" s="8" t="s">
        <v>251</v>
      </c>
      <c r="B5182" s="54">
        <v>45082</v>
      </c>
      <c r="C5182" s="8">
        <v>9.2976988769309656</v>
      </c>
      <c r="D5182" s="8">
        <v>4</v>
      </c>
      <c r="E5182" s="8">
        <v>9.2976988769309656</v>
      </c>
    </row>
    <row r="5183" spans="1:5" x14ac:dyDescent="0.35">
      <c r="A5183" s="8" t="s">
        <v>251</v>
      </c>
      <c r="B5183" s="54">
        <v>45089</v>
      </c>
      <c r="C5183" s="8">
        <v>8.8902332679202623</v>
      </c>
      <c r="D5183" s="8">
        <v>4</v>
      </c>
      <c r="E5183" s="8">
        <v>8.8902332679202623</v>
      </c>
    </row>
    <row r="5184" spans="1:5" x14ac:dyDescent="0.35">
      <c r="A5184" s="8" t="s">
        <v>251</v>
      </c>
      <c r="B5184" s="54">
        <v>45096</v>
      </c>
      <c r="C5184" s="8">
        <v>8.6287834963100121</v>
      </c>
      <c r="D5184" s="8">
        <v>4</v>
      </c>
      <c r="E5184" s="8">
        <v>8.6287834963100121</v>
      </c>
    </row>
    <row r="5185" spans="1:5" x14ac:dyDescent="0.35">
      <c r="A5185" s="8" t="s">
        <v>251</v>
      </c>
      <c r="B5185" s="54">
        <v>45103</v>
      </c>
      <c r="C5185" s="8">
        <v>8.7367857683516483</v>
      </c>
      <c r="D5185" s="8">
        <v>4</v>
      </c>
      <c r="E5185" s="8">
        <v>8.7367857683516483</v>
      </c>
    </row>
    <row r="5186" spans="1:5" x14ac:dyDescent="0.35">
      <c r="A5186" s="8" t="s">
        <v>251</v>
      </c>
      <c r="B5186" s="54">
        <v>45110</v>
      </c>
      <c r="C5186" s="8">
        <v>8.8125112094002542</v>
      </c>
      <c r="D5186" s="8">
        <v>4</v>
      </c>
      <c r="E5186" s="8">
        <v>8.8125112094002542</v>
      </c>
    </row>
    <row r="5187" spans="1:5" x14ac:dyDescent="0.35">
      <c r="A5187" s="8" t="s">
        <v>251</v>
      </c>
      <c r="B5187" s="54">
        <v>45117</v>
      </c>
      <c r="C5187" s="8">
        <v>8.867346221319977</v>
      </c>
      <c r="D5187" s="8">
        <v>4</v>
      </c>
      <c r="E5187" s="8">
        <v>8.867346221319977</v>
      </c>
    </row>
    <row r="5188" spans="1:5" x14ac:dyDescent="0.35">
      <c r="A5188" s="8" t="s">
        <v>251</v>
      </c>
      <c r="B5188" s="54">
        <v>45124</v>
      </c>
      <c r="C5188" s="8">
        <v>9.1971538171647822</v>
      </c>
      <c r="D5188" s="8">
        <v>4</v>
      </c>
      <c r="E5188" s="8">
        <v>9.1971538171647822</v>
      </c>
    </row>
    <row r="5189" spans="1:5" x14ac:dyDescent="0.35">
      <c r="A5189" s="8" t="s">
        <v>251</v>
      </c>
      <c r="B5189" s="54">
        <v>45131</v>
      </c>
      <c r="C5189" s="8">
        <v>9.1393730202273318</v>
      </c>
      <c r="D5189" s="8">
        <v>4</v>
      </c>
      <c r="E5189" s="8">
        <v>9.1393730202273318</v>
      </c>
    </row>
    <row r="5190" spans="1:5" x14ac:dyDescent="0.35">
      <c r="A5190" s="8" t="s">
        <v>251</v>
      </c>
      <c r="B5190" s="54">
        <v>45138</v>
      </c>
      <c r="C5190" s="8">
        <v>9.8054905140000006</v>
      </c>
      <c r="D5190" s="8">
        <v>4</v>
      </c>
      <c r="E5190" s="8">
        <v>9.8054905140000006</v>
      </c>
    </row>
    <row r="5191" spans="1:5" x14ac:dyDescent="0.35">
      <c r="A5191" s="8" t="s">
        <v>251</v>
      </c>
      <c r="B5191" s="54">
        <v>45145</v>
      </c>
      <c r="C5191" s="8">
        <v>10.170751082515345</v>
      </c>
      <c r="D5191" s="8">
        <v>4</v>
      </c>
      <c r="E5191" s="8">
        <v>10.170751082515345</v>
      </c>
    </row>
    <row r="5192" spans="1:5" x14ac:dyDescent="0.35">
      <c r="A5192" s="8" t="s">
        <v>251</v>
      </c>
      <c r="B5192" s="54">
        <v>45152</v>
      </c>
      <c r="C5192" s="8">
        <v>10.716800520577413</v>
      </c>
      <c r="D5192" s="8">
        <v>4</v>
      </c>
      <c r="E5192" s="8">
        <v>10.716800520577412</v>
      </c>
    </row>
    <row r="5193" spans="1:5" x14ac:dyDescent="0.35">
      <c r="A5193" s="8" t="s">
        <v>251</v>
      </c>
      <c r="B5193" s="54">
        <v>45159</v>
      </c>
      <c r="C5193" s="8">
        <v>11.462303063496709</v>
      </c>
      <c r="D5193" s="8">
        <v>4</v>
      </c>
      <c r="E5193" s="8">
        <v>11.462303063496709</v>
      </c>
    </row>
    <row r="5194" spans="1:5" x14ac:dyDescent="0.35">
      <c r="A5194" s="8" t="s">
        <v>251</v>
      </c>
      <c r="B5194" s="54">
        <v>45166</v>
      </c>
      <c r="C5194" s="8">
        <v>11.401660925112241</v>
      </c>
      <c r="D5194" s="8">
        <v>4</v>
      </c>
      <c r="E5194" s="8">
        <v>11.401660925112241</v>
      </c>
    </row>
    <row r="5195" spans="1:5" x14ac:dyDescent="0.35">
      <c r="A5195" s="8" t="s">
        <v>251</v>
      </c>
      <c r="B5195" s="54">
        <v>45173</v>
      </c>
      <c r="C5195" s="8">
        <v>12.264517765710957</v>
      </c>
      <c r="D5195" s="8">
        <v>4</v>
      </c>
      <c r="E5195" s="8">
        <v>12.264517765710956</v>
      </c>
    </row>
    <row r="5196" spans="1:5" x14ac:dyDescent="0.35">
      <c r="A5196" s="8" t="s">
        <v>251</v>
      </c>
      <c r="B5196" s="54">
        <v>45180</v>
      </c>
      <c r="C5196" s="8">
        <v>11.954970626511493</v>
      </c>
      <c r="D5196" s="8">
        <v>4</v>
      </c>
      <c r="E5196" s="8">
        <v>11.954970626511493</v>
      </c>
    </row>
    <row r="5197" spans="1:5" x14ac:dyDescent="0.35">
      <c r="A5197" s="8" t="s">
        <v>251</v>
      </c>
      <c r="B5197" s="54">
        <v>45187</v>
      </c>
      <c r="C5197" s="8">
        <v>11.507510753377685</v>
      </c>
      <c r="D5197" s="8">
        <v>4</v>
      </c>
      <c r="E5197" s="8">
        <v>11.507510753377684</v>
      </c>
    </row>
    <row r="5198" spans="1:5" x14ac:dyDescent="0.35">
      <c r="A5198" s="8" t="s">
        <v>251</v>
      </c>
      <c r="B5198" s="54">
        <v>45194</v>
      </c>
      <c r="C5198" s="8">
        <v>7.3313368722043153</v>
      </c>
      <c r="D5198" s="8">
        <v>4</v>
      </c>
      <c r="E5198" s="8">
        <v>7.3313368722043153</v>
      </c>
    </row>
    <row r="5199" spans="1:5" x14ac:dyDescent="0.35">
      <c r="A5199" s="8" t="s">
        <v>251</v>
      </c>
      <c r="B5199" s="54">
        <v>45201</v>
      </c>
      <c r="C5199" s="8">
        <v>9.2989570104406063</v>
      </c>
      <c r="D5199" s="8">
        <v>4</v>
      </c>
      <c r="E5199" s="8">
        <v>9.2989570104406063</v>
      </c>
    </row>
    <row r="5200" spans="1:5" x14ac:dyDescent="0.35">
      <c r="A5200" s="8" t="s">
        <v>251</v>
      </c>
      <c r="B5200" s="54">
        <v>45208</v>
      </c>
      <c r="C5200" s="8">
        <v>10.234691986217703</v>
      </c>
      <c r="D5200" s="8">
        <v>4</v>
      </c>
      <c r="E5200" s="8">
        <v>10.234691986217705</v>
      </c>
    </row>
    <row r="5201" spans="1:5" x14ac:dyDescent="0.35">
      <c r="A5201" s="8" t="s">
        <v>251</v>
      </c>
      <c r="B5201" s="54">
        <v>45215</v>
      </c>
      <c r="C5201" s="8">
        <v>10.436097164222042</v>
      </c>
      <c r="D5201" s="8">
        <v>4</v>
      </c>
      <c r="E5201" s="8">
        <v>10.436097164222042</v>
      </c>
    </row>
    <row r="5202" spans="1:5" x14ac:dyDescent="0.35">
      <c r="A5202" s="8" t="s">
        <v>251</v>
      </c>
      <c r="B5202" s="54">
        <v>45222</v>
      </c>
      <c r="C5202" s="8">
        <v>10.427056420907924</v>
      </c>
      <c r="D5202" s="8">
        <v>4</v>
      </c>
      <c r="E5202" s="8">
        <v>10.427056420907924</v>
      </c>
    </row>
    <row r="5203" spans="1:5" x14ac:dyDescent="0.35">
      <c r="A5203" s="8" t="s">
        <v>251</v>
      </c>
      <c r="B5203" s="54">
        <v>45229</v>
      </c>
      <c r="C5203" s="8">
        <v>10.760617632511893</v>
      </c>
      <c r="D5203" s="8">
        <v>4</v>
      </c>
      <c r="E5203" s="8">
        <v>10.760617632511892</v>
      </c>
    </row>
    <row r="5204" spans="1:5" x14ac:dyDescent="0.35">
      <c r="A5204" s="8" t="s">
        <v>251</v>
      </c>
      <c r="B5204" s="54">
        <v>45236</v>
      </c>
      <c r="C5204" s="8">
        <v>10.703455476474506</v>
      </c>
      <c r="D5204" s="8">
        <v>4</v>
      </c>
      <c r="E5204" s="8">
        <v>10.703455476474506</v>
      </c>
    </row>
    <row r="5205" spans="1:5" x14ac:dyDescent="0.35">
      <c r="A5205" s="8" t="s">
        <v>251</v>
      </c>
      <c r="B5205" s="54">
        <v>45243</v>
      </c>
      <c r="C5205" s="8">
        <v>10.821923777673293</v>
      </c>
      <c r="D5205" s="8">
        <v>4</v>
      </c>
      <c r="E5205" s="8">
        <v>10.821923777673293</v>
      </c>
    </row>
    <row r="5206" spans="1:5" x14ac:dyDescent="0.35">
      <c r="A5206" s="8" t="s">
        <v>251</v>
      </c>
      <c r="B5206" s="54">
        <v>45250</v>
      </c>
      <c r="C5206" s="8">
        <v>10.918054417352755</v>
      </c>
      <c r="D5206" s="8">
        <v>4</v>
      </c>
      <c r="E5206" s="8">
        <v>10.918054417352757</v>
      </c>
    </row>
    <row r="5207" spans="1:5" x14ac:dyDescent="0.35">
      <c r="A5207" s="8" t="s">
        <v>251</v>
      </c>
      <c r="B5207" s="54">
        <v>45257</v>
      </c>
      <c r="C5207" s="8">
        <v>10.670885175832153</v>
      </c>
      <c r="D5207" s="8">
        <v>4</v>
      </c>
      <c r="E5207" s="8">
        <v>10.670885175832153</v>
      </c>
    </row>
    <row r="5208" spans="1:5" x14ac:dyDescent="0.35">
      <c r="A5208" s="8" t="s">
        <v>251</v>
      </c>
      <c r="B5208" s="54">
        <v>45264</v>
      </c>
      <c r="C5208" s="8">
        <v>10.793590746320522</v>
      </c>
      <c r="D5208" s="8">
        <v>4</v>
      </c>
      <c r="E5208" s="8">
        <v>10.793590746320522</v>
      </c>
    </row>
    <row r="5209" spans="1:5" x14ac:dyDescent="0.35">
      <c r="A5209" s="8" t="s">
        <v>251</v>
      </c>
      <c r="B5209" s="54">
        <v>45271</v>
      </c>
      <c r="C5209" s="8">
        <v>10.727492456944052</v>
      </c>
      <c r="D5209" s="8">
        <v>4</v>
      </c>
      <c r="E5209" s="8">
        <v>10.727492456944052</v>
      </c>
    </row>
    <row r="5210" spans="1:5" x14ac:dyDescent="0.35">
      <c r="A5210" s="8" t="s">
        <v>251</v>
      </c>
      <c r="B5210" s="54">
        <v>45278</v>
      </c>
      <c r="C5210" s="8">
        <v>10.672967728503352</v>
      </c>
      <c r="D5210" s="8">
        <v>4</v>
      </c>
      <c r="E5210" s="8">
        <v>10.672967728503352</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9698"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C0ED7-A23B-4114-9504-54918715AB60}">
  <sheetPr codeName="Sheet055">
    <tabColor rgb="FF2ECC71"/>
  </sheetPr>
  <dimension ref="A1:T15610"/>
  <sheetViews>
    <sheetView zoomScaleNormal="100" workbookViewId="0">
      <pane ySplit="10" topLeftCell="A11" activePane="bottomLeft" state="frozen"/>
      <selection activeCell="A10" sqref="A10"/>
      <selection pane="bottomLeft" activeCell="G11" sqref="G11:P15610"/>
    </sheetView>
  </sheetViews>
  <sheetFormatPr defaultColWidth="12.6328125" defaultRowHeight="14.5" x14ac:dyDescent="0.35"/>
  <cols>
    <col min="1" max="1" width="7.36328125" style="8" bestFit="1" customWidth="1"/>
    <col min="2" max="2" width="10.08984375" style="8" bestFit="1" customWidth="1"/>
    <col min="3" max="3" width="10.1796875" style="8" bestFit="1" customWidth="1"/>
    <col min="4" max="4" width="18.08984375" style="8" bestFit="1" customWidth="1"/>
    <col min="5" max="5" width="5.453125" style="8" bestFit="1" customWidth="1"/>
    <col min="6" max="6" width="24.453125" style="8" bestFit="1" customWidth="1"/>
    <col min="7" max="7" width="10.36328125" style="8" bestFit="1" customWidth="1"/>
    <col min="8" max="8" width="16.90625" style="8" bestFit="1" customWidth="1"/>
    <col min="9" max="9" width="15.90625" style="8" bestFit="1" customWidth="1"/>
    <col min="10" max="10" width="16.81640625" style="8" bestFit="1" customWidth="1"/>
    <col min="11" max="11" width="10.1796875" style="8" bestFit="1" customWidth="1"/>
    <col min="12" max="12" width="15.81640625" style="8" bestFit="1" customWidth="1"/>
    <col min="13" max="13" width="10.453125" style="8" bestFit="1" customWidth="1"/>
    <col min="14" max="14" width="9.1796875" style="8" bestFit="1" customWidth="1"/>
    <col min="15" max="15" width="18.26953125" style="8" bestFit="1" customWidth="1"/>
    <col min="16" max="16" width="12.90625" style="8" bestFit="1" customWidth="1"/>
    <col min="17" max="16384" width="12.6328125" style="8"/>
  </cols>
  <sheetData>
    <row r="1" spans="1:20" x14ac:dyDescent="0.35">
      <c r="A1" s="11" t="str">
        <f t="shared" ref="A1:Q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c r="J1" s="11"/>
      <c r="K1" s="11" t="str">
        <f t="shared" si="0"/>
        <v>K</v>
      </c>
      <c r="L1" s="11" t="str">
        <f t="shared" si="0"/>
        <v>L</v>
      </c>
      <c r="M1" s="11" t="str">
        <f t="shared" si="0"/>
        <v>M</v>
      </c>
      <c r="N1" s="11"/>
      <c r="O1" s="11"/>
      <c r="P1" s="11" t="str">
        <f t="shared" si="0"/>
        <v>P</v>
      </c>
      <c r="Q1" s="11" t="str">
        <f t="shared" si="0"/>
        <v>Q</v>
      </c>
      <c r="R1" s="11"/>
      <c r="S1" s="11"/>
      <c r="T1" s="11"/>
    </row>
    <row r="2" spans="1:20" x14ac:dyDescent="0.35">
      <c r="H2" s="8">
        <v>4</v>
      </c>
      <c r="J2" s="8">
        <v>8</v>
      </c>
    </row>
    <row r="8" spans="1:20" ht="15" customHeight="1" x14ac:dyDescent="0.35">
      <c r="G8" s="8">
        <f>IF(A8=A7,G7,ROW())</f>
        <v>0</v>
      </c>
      <c r="H8" s="8">
        <f>ROW()-$H$2</f>
        <v>4</v>
      </c>
      <c r="I8" s="8" t="e">
        <f>IF(ISBLANK(D8),NA(),_xlfn.SINGLE(INDEX(C:C,ROW()-51)))</f>
        <v>#N/A</v>
      </c>
      <c r="J8" s="8" t="e">
        <f>IF(ISBLANK(D8),NA(),AVERAGE(INDEX(C:C,H8-$J$2):INDEX(C:C,H8)))</f>
        <v>#N/A</v>
      </c>
      <c r="K8" s="8" t="e">
        <f>IF(ISBLANK(D8),NA(),_xlfn.FORECAST.ETS(B8,INDEX(C:C,G8):INDEX(C:C,H8),INDEX(B:B,G8):INDEX(B:B,H8),52))</f>
        <v>#N/A</v>
      </c>
      <c r="L8" s="8">
        <f>IF(ISBLANK(D8),0,ABS(F8-$C8))</f>
        <v>0</v>
      </c>
      <c r="M8" s="8">
        <f>IF(ISBLANK(D8),0,ABS(K8-$C8))</f>
        <v>0</v>
      </c>
      <c r="N8" s="8">
        <f>IF(ISBLANK(E8),0,ABS(J8-$C8))</f>
        <v>0</v>
      </c>
      <c r="O8" s="8">
        <f>IF(ISBLANK(F8),0,ABS(I8-$C8))</f>
        <v>0</v>
      </c>
      <c r="P8" s="8">
        <f>ISNUMBER(D8)*1</f>
        <v>0</v>
      </c>
    </row>
    <row r="9" spans="1:20" ht="5.15" customHeight="1" x14ac:dyDescent="0.35"/>
    <row r="10" spans="1:20" s="13" customFormat="1" x14ac:dyDescent="0.35">
      <c r="A10" s="14" t="s">
        <v>149</v>
      </c>
      <c r="B10" s="14" t="s">
        <v>150</v>
      </c>
      <c r="C10" s="14" t="s">
        <v>151</v>
      </c>
      <c r="D10" s="14" t="s">
        <v>252</v>
      </c>
      <c r="E10" s="14" t="s">
        <v>253</v>
      </c>
      <c r="F10" s="14" t="s">
        <v>254</v>
      </c>
      <c r="G10" s="14" t="s">
        <v>16</v>
      </c>
      <c r="H10" s="14" t="s">
        <v>258</v>
      </c>
      <c r="I10" s="14" t="s">
        <v>275</v>
      </c>
      <c r="J10" s="14" t="s">
        <v>270</v>
      </c>
      <c r="K10" s="14" t="s">
        <v>259</v>
      </c>
      <c r="L10" s="14" t="s">
        <v>261</v>
      </c>
      <c r="M10" s="14" t="s">
        <v>262</v>
      </c>
      <c r="N10" s="14" t="s">
        <v>271</v>
      </c>
      <c r="O10" s="14" t="s">
        <v>276</v>
      </c>
      <c r="P10" s="14" t="s">
        <v>265</v>
      </c>
      <c r="Q10" s="14"/>
    </row>
    <row r="11" spans="1:20" x14ac:dyDescent="0.35">
      <c r="A11" s="8" t="s">
        <v>152</v>
      </c>
      <c r="B11" s="54">
        <v>44200</v>
      </c>
      <c r="C11">
        <v>0</v>
      </c>
      <c r="D11"/>
      <c r="E11"/>
      <c r="F11"/>
      <c r="G11" s="8">
        <v>11</v>
      </c>
      <c r="H11" s="8">
        <v>7</v>
      </c>
      <c r="I11" s="8" t="e">
        <v>#N/A</v>
      </c>
      <c r="J11" s="8" t="e">
        <v>#N/A</v>
      </c>
      <c r="K11" s="8" t="e">
        <v>#N/A</v>
      </c>
      <c r="L11" s="8">
        <v>0</v>
      </c>
      <c r="M11" s="8">
        <v>0</v>
      </c>
      <c r="N11" s="8">
        <v>0</v>
      </c>
      <c r="O11" s="8">
        <v>0</v>
      </c>
      <c r="P11" s="8">
        <v>0</v>
      </c>
    </row>
    <row r="12" spans="1:20" x14ac:dyDescent="0.35">
      <c r="A12" s="8" t="s">
        <v>152</v>
      </c>
      <c r="B12" s="54">
        <v>44207</v>
      </c>
      <c r="C12">
        <v>3</v>
      </c>
      <c r="D12"/>
      <c r="E12"/>
      <c r="F12"/>
      <c r="G12" s="8">
        <v>11</v>
      </c>
      <c r="H12" s="8">
        <v>8</v>
      </c>
      <c r="I12" s="8" t="e">
        <v>#N/A</v>
      </c>
      <c r="J12" s="8" t="e">
        <v>#N/A</v>
      </c>
      <c r="K12" s="8" t="e">
        <v>#N/A</v>
      </c>
      <c r="L12" s="8">
        <v>0</v>
      </c>
      <c r="M12" s="8">
        <v>0</v>
      </c>
      <c r="N12" s="8">
        <v>0</v>
      </c>
      <c r="O12" s="8">
        <v>0</v>
      </c>
      <c r="P12" s="8">
        <v>0</v>
      </c>
    </row>
    <row r="13" spans="1:20" x14ac:dyDescent="0.35">
      <c r="A13" s="8" t="s">
        <v>152</v>
      </c>
      <c r="B13" s="54">
        <v>44214</v>
      </c>
      <c r="C13">
        <v>0</v>
      </c>
      <c r="D13"/>
      <c r="E13"/>
      <c r="F13"/>
      <c r="G13" s="8">
        <v>11</v>
      </c>
      <c r="H13" s="8">
        <v>9</v>
      </c>
      <c r="I13" s="8" t="e">
        <v>#N/A</v>
      </c>
      <c r="J13" s="8" t="e">
        <v>#N/A</v>
      </c>
      <c r="K13" s="8" t="e">
        <v>#N/A</v>
      </c>
      <c r="L13" s="8">
        <v>0</v>
      </c>
      <c r="M13" s="8">
        <v>0</v>
      </c>
      <c r="N13" s="8">
        <v>0</v>
      </c>
      <c r="O13" s="8">
        <v>0</v>
      </c>
      <c r="P13" s="8">
        <v>0</v>
      </c>
    </row>
    <row r="14" spans="1:20" x14ac:dyDescent="0.35">
      <c r="A14" s="8" t="s">
        <v>152</v>
      </c>
      <c r="B14" s="54">
        <v>44221</v>
      </c>
      <c r="C14">
        <v>0</v>
      </c>
      <c r="D14"/>
      <c r="E14"/>
      <c r="F14"/>
      <c r="G14" s="8">
        <v>11</v>
      </c>
      <c r="H14" s="8">
        <v>10</v>
      </c>
      <c r="I14" s="8" t="e">
        <v>#N/A</v>
      </c>
      <c r="J14" s="8" t="e">
        <v>#N/A</v>
      </c>
      <c r="K14" s="8" t="e">
        <v>#N/A</v>
      </c>
      <c r="L14" s="8">
        <v>0</v>
      </c>
      <c r="M14" s="8">
        <v>0</v>
      </c>
      <c r="N14" s="8">
        <v>0</v>
      </c>
      <c r="O14" s="8">
        <v>0</v>
      </c>
      <c r="P14" s="8">
        <v>0</v>
      </c>
    </row>
    <row r="15" spans="1:20" x14ac:dyDescent="0.35">
      <c r="A15" s="8" t="s">
        <v>152</v>
      </c>
      <c r="B15" s="54">
        <v>44228</v>
      </c>
      <c r="C15">
        <v>0</v>
      </c>
      <c r="D15"/>
      <c r="E15"/>
      <c r="F15"/>
      <c r="G15" s="8">
        <v>11</v>
      </c>
      <c r="H15" s="8">
        <v>11</v>
      </c>
      <c r="I15" s="8" t="e">
        <v>#N/A</v>
      </c>
      <c r="J15" s="8" t="e">
        <v>#N/A</v>
      </c>
      <c r="K15" s="8" t="e">
        <v>#N/A</v>
      </c>
      <c r="L15" s="8">
        <v>0</v>
      </c>
      <c r="M15" s="8">
        <v>0</v>
      </c>
      <c r="N15" s="8">
        <v>0</v>
      </c>
      <c r="O15" s="8">
        <v>0</v>
      </c>
      <c r="P15" s="8">
        <v>0</v>
      </c>
    </row>
    <row r="16" spans="1:20" x14ac:dyDescent="0.35">
      <c r="A16" s="8" t="s">
        <v>152</v>
      </c>
      <c r="B16" s="54">
        <v>44235</v>
      </c>
      <c r="C16">
        <v>2</v>
      </c>
      <c r="D16"/>
      <c r="E16"/>
      <c r="F16"/>
      <c r="G16" s="8">
        <v>11</v>
      </c>
      <c r="H16" s="8">
        <v>12</v>
      </c>
      <c r="I16" s="8" t="e">
        <v>#N/A</v>
      </c>
      <c r="J16" s="8" t="e">
        <v>#N/A</v>
      </c>
      <c r="K16" s="8" t="e">
        <v>#N/A</v>
      </c>
      <c r="L16" s="8">
        <v>0</v>
      </c>
      <c r="M16" s="8">
        <v>0</v>
      </c>
      <c r="N16" s="8">
        <v>0</v>
      </c>
      <c r="O16" s="8">
        <v>0</v>
      </c>
      <c r="P16" s="8">
        <v>0</v>
      </c>
    </row>
    <row r="17" spans="1:16" x14ac:dyDescent="0.35">
      <c r="A17" s="8" t="s">
        <v>152</v>
      </c>
      <c r="B17" s="54">
        <v>44242</v>
      </c>
      <c r="C17">
        <v>0</v>
      </c>
      <c r="D17"/>
      <c r="E17"/>
      <c r="F17"/>
      <c r="G17" s="8">
        <v>11</v>
      </c>
      <c r="H17" s="8">
        <v>13</v>
      </c>
      <c r="I17" s="8" t="e">
        <v>#N/A</v>
      </c>
      <c r="J17" s="8" t="e">
        <v>#N/A</v>
      </c>
      <c r="K17" s="8" t="e">
        <v>#N/A</v>
      </c>
      <c r="L17" s="8">
        <v>0</v>
      </c>
      <c r="M17" s="8">
        <v>0</v>
      </c>
      <c r="N17" s="8">
        <v>0</v>
      </c>
      <c r="O17" s="8">
        <v>0</v>
      </c>
      <c r="P17" s="8">
        <v>0</v>
      </c>
    </row>
    <row r="18" spans="1:16" x14ac:dyDescent="0.35">
      <c r="A18" s="8" t="s">
        <v>152</v>
      </c>
      <c r="B18" s="54">
        <v>44249</v>
      </c>
      <c r="C18">
        <v>0</v>
      </c>
      <c r="D18"/>
      <c r="E18"/>
      <c r="F18"/>
      <c r="G18" s="8">
        <v>11</v>
      </c>
      <c r="H18" s="8">
        <v>14</v>
      </c>
      <c r="I18" s="8" t="e">
        <v>#N/A</v>
      </c>
      <c r="J18" s="8" t="e">
        <v>#N/A</v>
      </c>
      <c r="K18" s="8" t="e">
        <v>#N/A</v>
      </c>
      <c r="L18" s="8">
        <v>0</v>
      </c>
      <c r="M18" s="8">
        <v>0</v>
      </c>
      <c r="N18" s="8">
        <v>0</v>
      </c>
      <c r="O18" s="8">
        <v>0</v>
      </c>
      <c r="P18" s="8">
        <v>0</v>
      </c>
    </row>
    <row r="19" spans="1:16" x14ac:dyDescent="0.35">
      <c r="A19" s="8" t="s">
        <v>152</v>
      </c>
      <c r="B19" s="54">
        <v>44256</v>
      </c>
      <c r="C19">
        <v>0</v>
      </c>
      <c r="D19"/>
      <c r="E19"/>
      <c r="F19"/>
      <c r="G19" s="8">
        <v>11</v>
      </c>
      <c r="H19" s="8">
        <v>15</v>
      </c>
      <c r="I19" s="8" t="e">
        <v>#N/A</v>
      </c>
      <c r="J19" s="8" t="e">
        <v>#N/A</v>
      </c>
      <c r="K19" s="8" t="e">
        <v>#N/A</v>
      </c>
      <c r="L19" s="8">
        <v>0</v>
      </c>
      <c r="M19" s="8">
        <v>0</v>
      </c>
      <c r="N19" s="8">
        <v>0</v>
      </c>
      <c r="O19" s="8">
        <v>0</v>
      </c>
      <c r="P19" s="8">
        <v>0</v>
      </c>
    </row>
    <row r="20" spans="1:16" x14ac:dyDescent="0.35">
      <c r="A20" s="8" t="s">
        <v>152</v>
      </c>
      <c r="B20" s="54">
        <v>44263</v>
      </c>
      <c r="C20">
        <v>0</v>
      </c>
      <c r="D20"/>
      <c r="E20"/>
      <c r="F20"/>
      <c r="G20" s="8">
        <v>11</v>
      </c>
      <c r="H20" s="8">
        <v>16</v>
      </c>
      <c r="I20" s="8" t="e">
        <v>#N/A</v>
      </c>
      <c r="J20" s="8" t="e">
        <v>#N/A</v>
      </c>
      <c r="K20" s="8" t="e">
        <v>#N/A</v>
      </c>
      <c r="L20" s="8">
        <v>0</v>
      </c>
      <c r="M20" s="8">
        <v>0</v>
      </c>
      <c r="N20" s="8">
        <v>0</v>
      </c>
      <c r="O20" s="8">
        <v>0</v>
      </c>
      <c r="P20" s="8">
        <v>0</v>
      </c>
    </row>
    <row r="21" spans="1:16" x14ac:dyDescent="0.35">
      <c r="A21" s="8" t="s">
        <v>152</v>
      </c>
      <c r="B21" s="54">
        <v>44270</v>
      </c>
      <c r="C21">
        <v>3</v>
      </c>
      <c r="D21"/>
      <c r="E21"/>
      <c r="F21"/>
      <c r="G21" s="8">
        <v>11</v>
      </c>
      <c r="H21" s="8">
        <v>17</v>
      </c>
      <c r="I21" s="8" t="e">
        <v>#N/A</v>
      </c>
      <c r="J21" s="8" t="e">
        <v>#N/A</v>
      </c>
      <c r="K21" s="8" t="e">
        <v>#N/A</v>
      </c>
      <c r="L21" s="8">
        <v>0</v>
      </c>
      <c r="M21" s="8">
        <v>0</v>
      </c>
      <c r="N21" s="8">
        <v>0</v>
      </c>
      <c r="O21" s="8">
        <v>0</v>
      </c>
      <c r="P21" s="8">
        <v>0</v>
      </c>
    </row>
    <row r="22" spans="1:16" x14ac:dyDescent="0.35">
      <c r="A22" s="8" t="s">
        <v>152</v>
      </c>
      <c r="B22" s="54">
        <v>44277</v>
      </c>
      <c r="C22">
        <v>0</v>
      </c>
      <c r="D22"/>
      <c r="E22"/>
      <c r="F22"/>
      <c r="G22" s="8">
        <v>11</v>
      </c>
      <c r="H22" s="8">
        <v>18</v>
      </c>
      <c r="I22" s="8" t="e">
        <v>#N/A</v>
      </c>
      <c r="J22" s="8" t="e">
        <v>#N/A</v>
      </c>
      <c r="K22" s="8" t="e">
        <v>#N/A</v>
      </c>
      <c r="L22" s="8">
        <v>0</v>
      </c>
      <c r="M22" s="8">
        <v>0</v>
      </c>
      <c r="N22" s="8">
        <v>0</v>
      </c>
      <c r="O22" s="8">
        <v>0</v>
      </c>
      <c r="P22" s="8">
        <v>0</v>
      </c>
    </row>
    <row r="23" spans="1:16" x14ac:dyDescent="0.35">
      <c r="A23" s="8" t="s">
        <v>152</v>
      </c>
      <c r="B23" s="54">
        <v>44284</v>
      </c>
      <c r="C23">
        <v>0</v>
      </c>
      <c r="D23"/>
      <c r="E23"/>
      <c r="F23"/>
      <c r="G23" s="8">
        <v>11</v>
      </c>
      <c r="H23" s="8">
        <v>19</v>
      </c>
      <c r="I23" s="8" t="e">
        <v>#N/A</v>
      </c>
      <c r="J23" s="8" t="e">
        <v>#N/A</v>
      </c>
      <c r="K23" s="8" t="e">
        <v>#N/A</v>
      </c>
      <c r="L23" s="8">
        <v>0</v>
      </c>
      <c r="M23" s="8">
        <v>0</v>
      </c>
      <c r="N23" s="8">
        <v>0</v>
      </c>
      <c r="O23" s="8">
        <v>0</v>
      </c>
      <c r="P23" s="8">
        <v>0</v>
      </c>
    </row>
    <row r="24" spans="1:16" x14ac:dyDescent="0.35">
      <c r="A24" s="8" t="s">
        <v>152</v>
      </c>
      <c r="B24" s="54">
        <v>44291</v>
      </c>
      <c r="C24">
        <v>0</v>
      </c>
      <c r="D24"/>
      <c r="E24"/>
      <c r="F24"/>
      <c r="G24" s="8">
        <v>11</v>
      </c>
      <c r="H24" s="8">
        <v>20</v>
      </c>
      <c r="I24" s="8" t="e">
        <v>#N/A</v>
      </c>
      <c r="J24" s="8" t="e">
        <v>#N/A</v>
      </c>
      <c r="K24" s="8" t="e">
        <v>#N/A</v>
      </c>
      <c r="L24" s="8">
        <v>0</v>
      </c>
      <c r="M24" s="8">
        <v>0</v>
      </c>
      <c r="N24" s="8">
        <v>0</v>
      </c>
      <c r="O24" s="8">
        <v>0</v>
      </c>
      <c r="P24" s="8">
        <v>0</v>
      </c>
    </row>
    <row r="25" spans="1:16" x14ac:dyDescent="0.35">
      <c r="A25" s="8" t="s">
        <v>152</v>
      </c>
      <c r="B25" s="54">
        <v>44298</v>
      </c>
      <c r="C25">
        <v>0</v>
      </c>
      <c r="D25"/>
      <c r="E25"/>
      <c r="F25"/>
      <c r="G25" s="8">
        <v>11</v>
      </c>
      <c r="H25" s="8">
        <v>21</v>
      </c>
      <c r="I25" s="8" t="e">
        <v>#N/A</v>
      </c>
      <c r="J25" s="8" t="e">
        <v>#N/A</v>
      </c>
      <c r="K25" s="8" t="e">
        <v>#N/A</v>
      </c>
      <c r="L25" s="8">
        <v>0</v>
      </c>
      <c r="M25" s="8">
        <v>0</v>
      </c>
      <c r="N25" s="8">
        <v>0</v>
      </c>
      <c r="O25" s="8">
        <v>0</v>
      </c>
      <c r="P25" s="8">
        <v>0</v>
      </c>
    </row>
    <row r="26" spans="1:16" x14ac:dyDescent="0.35">
      <c r="A26" s="8" t="s">
        <v>152</v>
      </c>
      <c r="B26" s="54">
        <v>44305</v>
      </c>
      <c r="C26">
        <v>3</v>
      </c>
      <c r="D26"/>
      <c r="E26"/>
      <c r="F26"/>
      <c r="G26" s="8">
        <v>11</v>
      </c>
      <c r="H26" s="8">
        <v>22</v>
      </c>
      <c r="I26" s="8" t="e">
        <v>#N/A</v>
      </c>
      <c r="J26" s="8" t="e">
        <v>#N/A</v>
      </c>
      <c r="K26" s="8" t="e">
        <v>#N/A</v>
      </c>
      <c r="L26" s="8">
        <v>0</v>
      </c>
      <c r="M26" s="8">
        <v>0</v>
      </c>
      <c r="N26" s="8">
        <v>0</v>
      </c>
      <c r="O26" s="8">
        <v>0</v>
      </c>
      <c r="P26" s="8">
        <v>0</v>
      </c>
    </row>
    <row r="27" spans="1:16" x14ac:dyDescent="0.35">
      <c r="A27" s="8" t="s">
        <v>152</v>
      </c>
      <c r="B27" s="54">
        <v>44312</v>
      </c>
      <c r="C27">
        <v>3</v>
      </c>
      <c r="D27"/>
      <c r="E27"/>
      <c r="F27"/>
      <c r="G27" s="8">
        <v>11</v>
      </c>
      <c r="H27" s="8">
        <v>23</v>
      </c>
      <c r="I27" s="8" t="e">
        <v>#N/A</v>
      </c>
      <c r="J27" s="8" t="e">
        <v>#N/A</v>
      </c>
      <c r="K27" s="8" t="e">
        <v>#N/A</v>
      </c>
      <c r="L27" s="8">
        <v>0</v>
      </c>
      <c r="M27" s="8">
        <v>0</v>
      </c>
      <c r="N27" s="8">
        <v>0</v>
      </c>
      <c r="O27" s="8">
        <v>0</v>
      </c>
      <c r="P27" s="8">
        <v>0</v>
      </c>
    </row>
    <row r="28" spans="1:16" x14ac:dyDescent="0.35">
      <c r="A28" s="8" t="s">
        <v>152</v>
      </c>
      <c r="B28" s="54">
        <v>44319</v>
      </c>
      <c r="C28">
        <v>2</v>
      </c>
      <c r="D28"/>
      <c r="E28"/>
      <c r="F28"/>
      <c r="G28" s="8">
        <v>11</v>
      </c>
      <c r="H28" s="8">
        <v>24</v>
      </c>
      <c r="I28" s="8" t="e">
        <v>#N/A</v>
      </c>
      <c r="J28" s="8" t="e">
        <v>#N/A</v>
      </c>
      <c r="K28" s="8" t="e">
        <v>#N/A</v>
      </c>
      <c r="L28" s="8">
        <v>0</v>
      </c>
      <c r="M28" s="8">
        <v>0</v>
      </c>
      <c r="N28" s="8">
        <v>0</v>
      </c>
      <c r="O28" s="8">
        <v>0</v>
      </c>
      <c r="P28" s="8">
        <v>0</v>
      </c>
    </row>
    <row r="29" spans="1:16" x14ac:dyDescent="0.35">
      <c r="A29" s="8" t="s">
        <v>152</v>
      </c>
      <c r="B29" s="54">
        <v>44326</v>
      </c>
      <c r="C29">
        <v>4</v>
      </c>
      <c r="D29"/>
      <c r="E29"/>
      <c r="F29"/>
      <c r="G29" s="8">
        <v>11</v>
      </c>
      <c r="H29" s="8">
        <v>25</v>
      </c>
      <c r="I29" s="8" t="e">
        <v>#N/A</v>
      </c>
      <c r="J29" s="8" t="e">
        <v>#N/A</v>
      </c>
      <c r="K29" s="8" t="e">
        <v>#N/A</v>
      </c>
      <c r="L29" s="8">
        <v>0</v>
      </c>
      <c r="M29" s="8">
        <v>0</v>
      </c>
      <c r="N29" s="8">
        <v>0</v>
      </c>
      <c r="O29" s="8">
        <v>0</v>
      </c>
      <c r="P29" s="8">
        <v>0</v>
      </c>
    </row>
    <row r="30" spans="1:16" x14ac:dyDescent="0.35">
      <c r="A30" s="8" t="s">
        <v>152</v>
      </c>
      <c r="B30" s="54">
        <v>44333</v>
      </c>
      <c r="C30">
        <v>0</v>
      </c>
      <c r="D30"/>
      <c r="E30"/>
      <c r="F30"/>
      <c r="G30" s="8">
        <v>11</v>
      </c>
      <c r="H30" s="8">
        <v>26</v>
      </c>
      <c r="I30" s="8" t="e">
        <v>#N/A</v>
      </c>
      <c r="J30" s="8" t="e">
        <v>#N/A</v>
      </c>
      <c r="K30" s="8" t="e">
        <v>#N/A</v>
      </c>
      <c r="L30" s="8">
        <v>0</v>
      </c>
      <c r="M30" s="8">
        <v>0</v>
      </c>
      <c r="N30" s="8">
        <v>0</v>
      </c>
      <c r="O30" s="8">
        <v>0</v>
      </c>
      <c r="P30" s="8">
        <v>0</v>
      </c>
    </row>
    <row r="31" spans="1:16" x14ac:dyDescent="0.35">
      <c r="A31" s="8" t="s">
        <v>152</v>
      </c>
      <c r="B31" s="54">
        <v>44340</v>
      </c>
      <c r="C31">
        <v>1</v>
      </c>
      <c r="D31"/>
      <c r="E31"/>
      <c r="F31"/>
      <c r="G31" s="8">
        <v>11</v>
      </c>
      <c r="H31" s="8">
        <v>27</v>
      </c>
      <c r="I31" s="8" t="e">
        <v>#N/A</v>
      </c>
      <c r="J31" s="8" t="e">
        <v>#N/A</v>
      </c>
      <c r="K31" s="8" t="e">
        <v>#N/A</v>
      </c>
      <c r="L31" s="8">
        <v>0</v>
      </c>
      <c r="M31" s="8">
        <v>0</v>
      </c>
      <c r="N31" s="8">
        <v>0</v>
      </c>
      <c r="O31" s="8">
        <v>0</v>
      </c>
      <c r="P31" s="8">
        <v>0</v>
      </c>
    </row>
    <row r="32" spans="1:16" x14ac:dyDescent="0.35">
      <c r="A32" s="8" t="s">
        <v>152</v>
      </c>
      <c r="B32" s="54">
        <v>44347</v>
      </c>
      <c r="C32">
        <v>0</v>
      </c>
      <c r="D32"/>
      <c r="E32"/>
      <c r="F32"/>
      <c r="G32" s="8">
        <v>11</v>
      </c>
      <c r="H32" s="8">
        <v>28</v>
      </c>
      <c r="I32" s="8" t="e">
        <v>#N/A</v>
      </c>
      <c r="J32" s="8" t="e">
        <v>#N/A</v>
      </c>
      <c r="K32" s="8" t="e">
        <v>#N/A</v>
      </c>
      <c r="L32" s="8">
        <v>0</v>
      </c>
      <c r="M32" s="8">
        <v>0</v>
      </c>
      <c r="N32" s="8">
        <v>0</v>
      </c>
      <c r="O32" s="8">
        <v>0</v>
      </c>
      <c r="P32" s="8">
        <v>0</v>
      </c>
    </row>
    <row r="33" spans="1:16" x14ac:dyDescent="0.35">
      <c r="A33" s="8" t="s">
        <v>152</v>
      </c>
      <c r="B33" s="54">
        <v>44354</v>
      </c>
      <c r="C33">
        <v>2</v>
      </c>
      <c r="D33"/>
      <c r="E33"/>
      <c r="F33"/>
      <c r="G33" s="8">
        <v>11</v>
      </c>
      <c r="H33" s="8">
        <v>29</v>
      </c>
      <c r="I33" s="8" t="e">
        <v>#N/A</v>
      </c>
      <c r="J33" s="8" t="e">
        <v>#N/A</v>
      </c>
      <c r="K33" s="8" t="e">
        <v>#N/A</v>
      </c>
      <c r="L33" s="8">
        <v>0</v>
      </c>
      <c r="M33" s="8">
        <v>0</v>
      </c>
      <c r="N33" s="8">
        <v>0</v>
      </c>
      <c r="O33" s="8">
        <v>0</v>
      </c>
      <c r="P33" s="8">
        <v>0</v>
      </c>
    </row>
    <row r="34" spans="1:16" x14ac:dyDescent="0.35">
      <c r="A34" s="8" t="s">
        <v>152</v>
      </c>
      <c r="B34" s="54">
        <v>44361</v>
      </c>
      <c r="C34">
        <v>1</v>
      </c>
      <c r="D34"/>
      <c r="E34"/>
      <c r="F34"/>
      <c r="G34" s="8">
        <v>11</v>
      </c>
      <c r="H34" s="8">
        <v>30</v>
      </c>
      <c r="I34" s="8" t="e">
        <v>#N/A</v>
      </c>
      <c r="J34" s="8" t="e">
        <v>#N/A</v>
      </c>
      <c r="K34" s="8" t="e">
        <v>#N/A</v>
      </c>
      <c r="L34" s="8">
        <v>0</v>
      </c>
      <c r="M34" s="8">
        <v>0</v>
      </c>
      <c r="N34" s="8">
        <v>0</v>
      </c>
      <c r="O34" s="8">
        <v>0</v>
      </c>
      <c r="P34" s="8">
        <v>0</v>
      </c>
    </row>
    <row r="35" spans="1:16" x14ac:dyDescent="0.35">
      <c r="A35" s="8" t="s">
        <v>152</v>
      </c>
      <c r="B35" s="54">
        <v>44368</v>
      </c>
      <c r="C35">
        <v>3</v>
      </c>
      <c r="D35"/>
      <c r="E35"/>
      <c r="F35"/>
      <c r="G35" s="8">
        <v>11</v>
      </c>
      <c r="H35" s="8">
        <v>31</v>
      </c>
      <c r="I35" s="8" t="e">
        <v>#N/A</v>
      </c>
      <c r="J35" s="8" t="e">
        <v>#N/A</v>
      </c>
      <c r="K35" s="8" t="e">
        <v>#N/A</v>
      </c>
      <c r="L35" s="8">
        <v>0</v>
      </c>
      <c r="M35" s="8">
        <v>0</v>
      </c>
      <c r="N35" s="8">
        <v>0</v>
      </c>
      <c r="O35" s="8">
        <v>0</v>
      </c>
      <c r="P35" s="8">
        <v>0</v>
      </c>
    </row>
    <row r="36" spans="1:16" x14ac:dyDescent="0.35">
      <c r="A36" s="8" t="s">
        <v>152</v>
      </c>
      <c r="B36" s="54">
        <v>44375</v>
      </c>
      <c r="C36">
        <v>4</v>
      </c>
      <c r="D36"/>
      <c r="E36"/>
      <c r="F36"/>
      <c r="G36" s="8">
        <v>11</v>
      </c>
      <c r="H36" s="8">
        <v>32</v>
      </c>
      <c r="I36" s="8" t="e">
        <v>#N/A</v>
      </c>
      <c r="J36" s="8" t="e">
        <v>#N/A</v>
      </c>
      <c r="K36" s="8" t="e">
        <v>#N/A</v>
      </c>
      <c r="L36" s="8">
        <v>0</v>
      </c>
      <c r="M36" s="8">
        <v>0</v>
      </c>
      <c r="N36" s="8">
        <v>0</v>
      </c>
      <c r="O36" s="8">
        <v>0</v>
      </c>
      <c r="P36" s="8">
        <v>0</v>
      </c>
    </row>
    <row r="37" spans="1:16" x14ac:dyDescent="0.35">
      <c r="A37" s="8" t="s">
        <v>152</v>
      </c>
      <c r="B37" s="54">
        <v>44382</v>
      </c>
      <c r="C37">
        <v>15</v>
      </c>
      <c r="D37"/>
      <c r="E37"/>
      <c r="F37"/>
      <c r="G37" s="8">
        <v>11</v>
      </c>
      <c r="H37" s="8">
        <v>33</v>
      </c>
      <c r="I37" s="8" t="e">
        <v>#N/A</v>
      </c>
      <c r="J37" s="8" t="e">
        <v>#N/A</v>
      </c>
      <c r="K37" s="8" t="e">
        <v>#N/A</v>
      </c>
      <c r="L37" s="8">
        <v>0</v>
      </c>
      <c r="M37" s="8">
        <v>0</v>
      </c>
      <c r="N37" s="8">
        <v>0</v>
      </c>
      <c r="O37" s="8">
        <v>0</v>
      </c>
      <c r="P37" s="8">
        <v>0</v>
      </c>
    </row>
    <row r="38" spans="1:16" x14ac:dyDescent="0.35">
      <c r="A38" s="8" t="s">
        <v>152</v>
      </c>
      <c r="B38" s="54">
        <v>44389</v>
      </c>
      <c r="C38">
        <v>6</v>
      </c>
      <c r="D38"/>
      <c r="E38"/>
      <c r="F38"/>
      <c r="G38" s="8">
        <v>11</v>
      </c>
      <c r="H38" s="8">
        <v>34</v>
      </c>
      <c r="I38" s="8" t="e">
        <v>#N/A</v>
      </c>
      <c r="J38" s="8" t="e">
        <v>#N/A</v>
      </c>
      <c r="K38" s="8" t="e">
        <v>#N/A</v>
      </c>
      <c r="L38" s="8">
        <v>0</v>
      </c>
      <c r="M38" s="8">
        <v>0</v>
      </c>
      <c r="N38" s="8">
        <v>0</v>
      </c>
      <c r="O38" s="8">
        <v>0</v>
      </c>
      <c r="P38" s="8">
        <v>0</v>
      </c>
    </row>
    <row r="39" spans="1:16" x14ac:dyDescent="0.35">
      <c r="A39" s="8" t="s">
        <v>152</v>
      </c>
      <c r="B39" s="54">
        <v>44396</v>
      </c>
      <c r="C39">
        <v>4</v>
      </c>
      <c r="D39"/>
      <c r="E39"/>
      <c r="F39"/>
      <c r="G39" s="8">
        <v>11</v>
      </c>
      <c r="H39" s="8">
        <v>35</v>
      </c>
      <c r="I39" s="8" t="e">
        <v>#N/A</v>
      </c>
      <c r="J39" s="8" t="e">
        <v>#N/A</v>
      </c>
      <c r="K39" s="8" t="e">
        <v>#N/A</v>
      </c>
      <c r="L39" s="8">
        <v>0</v>
      </c>
      <c r="M39" s="8">
        <v>0</v>
      </c>
      <c r="N39" s="8">
        <v>0</v>
      </c>
      <c r="O39" s="8">
        <v>0</v>
      </c>
      <c r="P39" s="8">
        <v>0</v>
      </c>
    </row>
    <row r="40" spans="1:16" x14ac:dyDescent="0.35">
      <c r="A40" s="8" t="s">
        <v>152</v>
      </c>
      <c r="B40" s="54">
        <v>44403</v>
      </c>
      <c r="C40">
        <v>5</v>
      </c>
      <c r="D40"/>
      <c r="E40"/>
      <c r="F40"/>
      <c r="G40" s="8">
        <v>11</v>
      </c>
      <c r="H40" s="8">
        <v>36</v>
      </c>
      <c r="I40" s="8" t="e">
        <v>#N/A</v>
      </c>
      <c r="J40" s="8" t="e">
        <v>#N/A</v>
      </c>
      <c r="K40" s="8" t="e">
        <v>#N/A</v>
      </c>
      <c r="L40" s="8">
        <v>0</v>
      </c>
      <c r="M40" s="8">
        <v>0</v>
      </c>
      <c r="N40" s="8">
        <v>0</v>
      </c>
      <c r="O40" s="8">
        <v>0</v>
      </c>
      <c r="P40" s="8">
        <v>0</v>
      </c>
    </row>
    <row r="41" spans="1:16" x14ac:dyDescent="0.35">
      <c r="A41" s="8" t="s">
        <v>152</v>
      </c>
      <c r="B41" s="54">
        <v>44410</v>
      </c>
      <c r="C41">
        <v>8</v>
      </c>
      <c r="D41"/>
      <c r="E41"/>
      <c r="F41"/>
      <c r="G41" s="8">
        <v>11</v>
      </c>
      <c r="H41" s="8">
        <v>37</v>
      </c>
      <c r="I41" s="8" t="e">
        <v>#N/A</v>
      </c>
      <c r="J41" s="8" t="e">
        <v>#N/A</v>
      </c>
      <c r="K41" s="8" t="e">
        <v>#N/A</v>
      </c>
      <c r="L41" s="8">
        <v>0</v>
      </c>
      <c r="M41" s="8">
        <v>0</v>
      </c>
      <c r="N41" s="8">
        <v>0</v>
      </c>
      <c r="O41" s="8">
        <v>0</v>
      </c>
      <c r="P41" s="8">
        <v>0</v>
      </c>
    </row>
    <row r="42" spans="1:16" x14ac:dyDescent="0.35">
      <c r="A42" s="8" t="s">
        <v>152</v>
      </c>
      <c r="B42" s="54">
        <v>44417</v>
      </c>
      <c r="C42">
        <v>12</v>
      </c>
      <c r="D42"/>
      <c r="E42"/>
      <c r="F42"/>
      <c r="G42" s="8">
        <v>11</v>
      </c>
      <c r="H42" s="8">
        <v>38</v>
      </c>
      <c r="I42" s="8" t="e">
        <v>#N/A</v>
      </c>
      <c r="J42" s="8" t="e">
        <v>#N/A</v>
      </c>
      <c r="K42" s="8" t="e">
        <v>#N/A</v>
      </c>
      <c r="L42" s="8">
        <v>0</v>
      </c>
      <c r="M42" s="8">
        <v>0</v>
      </c>
      <c r="N42" s="8">
        <v>0</v>
      </c>
      <c r="O42" s="8">
        <v>0</v>
      </c>
      <c r="P42" s="8">
        <v>0</v>
      </c>
    </row>
    <row r="43" spans="1:16" x14ac:dyDescent="0.35">
      <c r="A43" s="8" t="s">
        <v>152</v>
      </c>
      <c r="B43" s="54">
        <v>44424</v>
      </c>
      <c r="C43">
        <v>17</v>
      </c>
      <c r="D43"/>
      <c r="E43"/>
      <c r="F43"/>
      <c r="G43" s="8">
        <v>11</v>
      </c>
      <c r="H43" s="8">
        <v>39</v>
      </c>
      <c r="I43" s="8" t="e">
        <v>#N/A</v>
      </c>
      <c r="J43" s="8" t="e">
        <v>#N/A</v>
      </c>
      <c r="K43" s="8" t="e">
        <v>#N/A</v>
      </c>
      <c r="L43" s="8">
        <v>0</v>
      </c>
      <c r="M43" s="8">
        <v>0</v>
      </c>
      <c r="N43" s="8">
        <v>0</v>
      </c>
      <c r="O43" s="8">
        <v>0</v>
      </c>
      <c r="P43" s="8">
        <v>0</v>
      </c>
    </row>
    <row r="44" spans="1:16" x14ac:dyDescent="0.35">
      <c r="A44" s="8" t="s">
        <v>152</v>
      </c>
      <c r="B44" s="54">
        <v>44431</v>
      </c>
      <c r="C44">
        <v>15</v>
      </c>
      <c r="D44"/>
      <c r="E44"/>
      <c r="F44"/>
      <c r="G44" s="8">
        <v>11</v>
      </c>
      <c r="H44" s="8">
        <v>40</v>
      </c>
      <c r="I44" s="8" t="e">
        <v>#N/A</v>
      </c>
      <c r="J44" s="8" t="e">
        <v>#N/A</v>
      </c>
      <c r="K44" s="8" t="e">
        <v>#N/A</v>
      </c>
      <c r="L44" s="8">
        <v>0</v>
      </c>
      <c r="M44" s="8">
        <v>0</v>
      </c>
      <c r="N44" s="8">
        <v>0</v>
      </c>
      <c r="O44" s="8">
        <v>0</v>
      </c>
      <c r="P44" s="8">
        <v>0</v>
      </c>
    </row>
    <row r="45" spans="1:16" x14ac:dyDescent="0.35">
      <c r="A45" s="8" t="s">
        <v>152</v>
      </c>
      <c r="B45" s="54">
        <v>44438</v>
      </c>
      <c r="C45">
        <v>16</v>
      </c>
      <c r="D45"/>
      <c r="E45"/>
      <c r="F45"/>
      <c r="G45" s="8">
        <v>11</v>
      </c>
      <c r="H45" s="8">
        <v>41</v>
      </c>
      <c r="I45" s="8" t="e">
        <v>#N/A</v>
      </c>
      <c r="J45" s="8" t="e">
        <v>#N/A</v>
      </c>
      <c r="K45" s="8" t="e">
        <v>#N/A</v>
      </c>
      <c r="L45" s="8">
        <v>0</v>
      </c>
      <c r="M45" s="8">
        <v>0</v>
      </c>
      <c r="N45" s="8">
        <v>0</v>
      </c>
      <c r="O45" s="8">
        <v>0</v>
      </c>
      <c r="P45" s="8">
        <v>0</v>
      </c>
    </row>
    <row r="46" spans="1:16" x14ac:dyDescent="0.35">
      <c r="A46" s="8" t="s">
        <v>152</v>
      </c>
      <c r="B46" s="54">
        <v>44445</v>
      </c>
      <c r="C46">
        <v>10</v>
      </c>
      <c r="D46"/>
      <c r="E46"/>
      <c r="F46"/>
      <c r="G46" s="8">
        <v>11</v>
      </c>
      <c r="H46" s="8">
        <v>42</v>
      </c>
      <c r="I46" s="8" t="e">
        <v>#N/A</v>
      </c>
      <c r="J46" s="8" t="e">
        <v>#N/A</v>
      </c>
      <c r="K46" s="8" t="e">
        <v>#N/A</v>
      </c>
      <c r="L46" s="8">
        <v>0</v>
      </c>
      <c r="M46" s="8">
        <v>0</v>
      </c>
      <c r="N46" s="8">
        <v>0</v>
      </c>
      <c r="O46" s="8">
        <v>0</v>
      </c>
      <c r="P46" s="8">
        <v>0</v>
      </c>
    </row>
    <row r="47" spans="1:16" x14ac:dyDescent="0.35">
      <c r="A47" s="8" t="s">
        <v>152</v>
      </c>
      <c r="B47" s="54">
        <v>44452</v>
      </c>
      <c r="C47">
        <v>5</v>
      </c>
      <c r="D47"/>
      <c r="E47"/>
      <c r="F47"/>
      <c r="G47" s="8">
        <v>11</v>
      </c>
      <c r="H47" s="8">
        <v>43</v>
      </c>
      <c r="I47" s="8" t="e">
        <v>#N/A</v>
      </c>
      <c r="J47" s="8" t="e">
        <v>#N/A</v>
      </c>
      <c r="K47" s="8" t="e">
        <v>#N/A</v>
      </c>
      <c r="L47" s="8">
        <v>0</v>
      </c>
      <c r="M47" s="8">
        <v>0</v>
      </c>
      <c r="N47" s="8">
        <v>0</v>
      </c>
      <c r="O47" s="8">
        <v>0</v>
      </c>
      <c r="P47" s="8">
        <v>0</v>
      </c>
    </row>
    <row r="48" spans="1:16" x14ac:dyDescent="0.35">
      <c r="A48" s="8" t="s">
        <v>152</v>
      </c>
      <c r="B48" s="54">
        <v>44459</v>
      </c>
      <c r="C48">
        <v>7</v>
      </c>
      <c r="D48"/>
      <c r="E48"/>
      <c r="F48"/>
      <c r="G48" s="8">
        <v>11</v>
      </c>
      <c r="H48" s="8">
        <v>44</v>
      </c>
      <c r="I48" s="8" t="e">
        <v>#N/A</v>
      </c>
      <c r="J48" s="8" t="e">
        <v>#N/A</v>
      </c>
      <c r="K48" s="8" t="e">
        <v>#N/A</v>
      </c>
      <c r="L48" s="8">
        <v>0</v>
      </c>
      <c r="M48" s="8">
        <v>0</v>
      </c>
      <c r="N48" s="8">
        <v>0</v>
      </c>
      <c r="O48" s="8">
        <v>0</v>
      </c>
      <c r="P48" s="8">
        <v>0</v>
      </c>
    </row>
    <row r="49" spans="1:16" x14ac:dyDescent="0.35">
      <c r="A49" s="8" t="s">
        <v>152</v>
      </c>
      <c r="B49" s="54">
        <v>44466</v>
      </c>
      <c r="C49">
        <v>5</v>
      </c>
      <c r="D49"/>
      <c r="E49"/>
      <c r="F49"/>
      <c r="G49" s="8">
        <v>11</v>
      </c>
      <c r="H49" s="8">
        <v>45</v>
      </c>
      <c r="I49" s="8" t="e">
        <v>#N/A</v>
      </c>
      <c r="J49" s="8" t="e">
        <v>#N/A</v>
      </c>
      <c r="K49" s="8" t="e">
        <v>#N/A</v>
      </c>
      <c r="L49" s="8">
        <v>0</v>
      </c>
      <c r="M49" s="8">
        <v>0</v>
      </c>
      <c r="N49" s="8">
        <v>0</v>
      </c>
      <c r="O49" s="8">
        <v>0</v>
      </c>
      <c r="P49" s="8">
        <v>0</v>
      </c>
    </row>
    <row r="50" spans="1:16" x14ac:dyDescent="0.35">
      <c r="A50" s="8" t="s">
        <v>152</v>
      </c>
      <c r="B50" s="54">
        <v>44473</v>
      </c>
      <c r="C50">
        <v>6</v>
      </c>
      <c r="D50"/>
      <c r="E50"/>
      <c r="F50"/>
      <c r="G50" s="8">
        <v>11</v>
      </c>
      <c r="H50" s="8">
        <v>46</v>
      </c>
      <c r="I50" s="8" t="e">
        <v>#N/A</v>
      </c>
      <c r="J50" s="8" t="e">
        <v>#N/A</v>
      </c>
      <c r="K50" s="8" t="e">
        <v>#N/A</v>
      </c>
      <c r="L50" s="8">
        <v>0</v>
      </c>
      <c r="M50" s="8">
        <v>0</v>
      </c>
      <c r="N50" s="8">
        <v>0</v>
      </c>
      <c r="O50" s="8">
        <v>0</v>
      </c>
      <c r="P50" s="8">
        <v>0</v>
      </c>
    </row>
    <row r="51" spans="1:16" x14ac:dyDescent="0.35">
      <c r="A51" s="8" t="s">
        <v>152</v>
      </c>
      <c r="B51" s="54">
        <v>44480</v>
      </c>
      <c r="C51">
        <v>6</v>
      </c>
      <c r="D51"/>
      <c r="E51"/>
      <c r="F51"/>
      <c r="G51" s="8">
        <v>11</v>
      </c>
      <c r="H51" s="8">
        <v>47</v>
      </c>
      <c r="I51" s="8" t="e">
        <v>#N/A</v>
      </c>
      <c r="J51" s="8" t="e">
        <v>#N/A</v>
      </c>
      <c r="K51" s="8" t="e">
        <v>#N/A</v>
      </c>
      <c r="L51" s="8">
        <v>0</v>
      </c>
      <c r="M51" s="8">
        <v>0</v>
      </c>
      <c r="N51" s="8">
        <v>0</v>
      </c>
      <c r="O51" s="8">
        <v>0</v>
      </c>
      <c r="P51" s="8">
        <v>0</v>
      </c>
    </row>
    <row r="52" spans="1:16" x14ac:dyDescent="0.35">
      <c r="A52" s="8" t="s">
        <v>152</v>
      </c>
      <c r="B52" s="54">
        <v>44487</v>
      </c>
      <c r="C52">
        <v>4</v>
      </c>
      <c r="D52"/>
      <c r="E52"/>
      <c r="F52"/>
      <c r="G52" s="8">
        <v>11</v>
      </c>
      <c r="H52" s="8">
        <v>48</v>
      </c>
      <c r="I52" s="8" t="e">
        <v>#N/A</v>
      </c>
      <c r="J52" s="8" t="e">
        <v>#N/A</v>
      </c>
      <c r="K52" s="8" t="e">
        <v>#N/A</v>
      </c>
      <c r="L52" s="8">
        <v>0</v>
      </c>
      <c r="M52" s="8">
        <v>0</v>
      </c>
      <c r="N52" s="8">
        <v>0</v>
      </c>
      <c r="O52" s="8">
        <v>0</v>
      </c>
      <c r="P52" s="8">
        <v>0</v>
      </c>
    </row>
    <row r="53" spans="1:16" x14ac:dyDescent="0.35">
      <c r="A53" s="8" t="s">
        <v>152</v>
      </c>
      <c r="B53" s="54">
        <v>44494</v>
      </c>
      <c r="C53">
        <v>4</v>
      </c>
      <c r="D53"/>
      <c r="E53"/>
      <c r="F53"/>
      <c r="G53" s="8">
        <v>11</v>
      </c>
      <c r="H53" s="8">
        <v>49</v>
      </c>
      <c r="I53" s="8" t="e">
        <v>#N/A</v>
      </c>
      <c r="J53" s="8" t="e">
        <v>#N/A</v>
      </c>
      <c r="K53" s="8" t="e">
        <v>#N/A</v>
      </c>
      <c r="L53" s="8">
        <v>0</v>
      </c>
      <c r="M53" s="8">
        <v>0</v>
      </c>
      <c r="N53" s="8">
        <v>0</v>
      </c>
      <c r="O53" s="8">
        <v>0</v>
      </c>
      <c r="P53" s="8">
        <v>0</v>
      </c>
    </row>
    <row r="54" spans="1:16" x14ac:dyDescent="0.35">
      <c r="A54" s="8" t="s">
        <v>152</v>
      </c>
      <c r="B54" s="54">
        <v>44501</v>
      </c>
      <c r="C54">
        <v>2</v>
      </c>
      <c r="D54"/>
      <c r="E54"/>
      <c r="F54"/>
      <c r="G54" s="8">
        <v>11</v>
      </c>
      <c r="H54" s="8">
        <v>50</v>
      </c>
      <c r="I54" s="8" t="e">
        <v>#N/A</v>
      </c>
      <c r="J54" s="8" t="e">
        <v>#N/A</v>
      </c>
      <c r="K54" s="8" t="e">
        <v>#N/A</v>
      </c>
      <c r="L54" s="8">
        <v>0</v>
      </c>
      <c r="M54" s="8">
        <v>0</v>
      </c>
      <c r="N54" s="8">
        <v>0</v>
      </c>
      <c r="O54" s="8">
        <v>0</v>
      </c>
      <c r="P54" s="8">
        <v>0</v>
      </c>
    </row>
    <row r="55" spans="1:16" x14ac:dyDescent="0.35">
      <c r="A55" s="8" t="s">
        <v>152</v>
      </c>
      <c r="B55" s="54">
        <v>44508</v>
      </c>
      <c r="C55">
        <v>1</v>
      </c>
      <c r="D55"/>
      <c r="E55"/>
      <c r="F55"/>
      <c r="G55" s="8">
        <v>11</v>
      </c>
      <c r="H55" s="8">
        <v>51</v>
      </c>
      <c r="I55" s="8" t="e">
        <v>#N/A</v>
      </c>
      <c r="J55" s="8" t="e">
        <v>#N/A</v>
      </c>
      <c r="K55" s="8" t="e">
        <v>#N/A</v>
      </c>
      <c r="L55" s="8">
        <v>0</v>
      </c>
      <c r="M55" s="8">
        <v>0</v>
      </c>
      <c r="N55" s="8">
        <v>0</v>
      </c>
      <c r="O55" s="8">
        <v>0</v>
      </c>
      <c r="P55" s="8">
        <v>0</v>
      </c>
    </row>
    <row r="56" spans="1:16" x14ac:dyDescent="0.35">
      <c r="A56" s="8" t="s">
        <v>152</v>
      </c>
      <c r="B56" s="54">
        <v>44515</v>
      </c>
      <c r="C56">
        <v>2</v>
      </c>
      <c r="D56"/>
      <c r="E56"/>
      <c r="F56"/>
      <c r="G56" s="8">
        <v>11</v>
      </c>
      <c r="H56" s="8">
        <v>52</v>
      </c>
      <c r="I56" s="8" t="e">
        <v>#N/A</v>
      </c>
      <c r="J56" s="8" t="e">
        <v>#N/A</v>
      </c>
      <c r="K56" s="8" t="e">
        <v>#N/A</v>
      </c>
      <c r="L56" s="8">
        <v>0</v>
      </c>
      <c r="M56" s="8">
        <v>0</v>
      </c>
      <c r="N56" s="8">
        <v>0</v>
      </c>
      <c r="O56" s="8">
        <v>0</v>
      </c>
      <c r="P56" s="8">
        <v>0</v>
      </c>
    </row>
    <row r="57" spans="1:16" x14ac:dyDescent="0.35">
      <c r="A57" s="8" t="s">
        <v>152</v>
      </c>
      <c r="B57" s="54">
        <v>44522</v>
      </c>
      <c r="C57">
        <v>2</v>
      </c>
      <c r="D57"/>
      <c r="E57"/>
      <c r="F57"/>
      <c r="G57" s="8">
        <v>11</v>
      </c>
      <c r="H57" s="8">
        <v>53</v>
      </c>
      <c r="I57" s="8" t="e">
        <v>#N/A</v>
      </c>
      <c r="J57" s="8" t="e">
        <v>#N/A</v>
      </c>
      <c r="K57" s="8" t="e">
        <v>#N/A</v>
      </c>
      <c r="L57" s="8">
        <v>0</v>
      </c>
      <c r="M57" s="8">
        <v>0</v>
      </c>
      <c r="N57" s="8">
        <v>0</v>
      </c>
      <c r="O57" s="8">
        <v>0</v>
      </c>
      <c r="P57" s="8">
        <v>0</v>
      </c>
    </row>
    <row r="58" spans="1:16" x14ac:dyDescent="0.35">
      <c r="A58" s="8" t="s">
        <v>152</v>
      </c>
      <c r="B58" s="54">
        <v>44529</v>
      </c>
      <c r="C58">
        <v>3</v>
      </c>
      <c r="D58"/>
      <c r="E58"/>
      <c r="F58"/>
      <c r="G58" s="8">
        <v>11</v>
      </c>
      <c r="H58" s="8">
        <v>54</v>
      </c>
      <c r="I58" s="8" t="e">
        <v>#N/A</v>
      </c>
      <c r="J58" s="8" t="e">
        <v>#N/A</v>
      </c>
      <c r="K58" s="8" t="e">
        <v>#N/A</v>
      </c>
      <c r="L58" s="8">
        <v>0</v>
      </c>
      <c r="M58" s="8">
        <v>0</v>
      </c>
      <c r="N58" s="8">
        <v>0</v>
      </c>
      <c r="O58" s="8">
        <v>0</v>
      </c>
      <c r="P58" s="8">
        <v>0</v>
      </c>
    </row>
    <row r="59" spans="1:16" x14ac:dyDescent="0.35">
      <c r="A59" s="8" t="s">
        <v>152</v>
      </c>
      <c r="B59" s="54">
        <v>44536</v>
      </c>
      <c r="C59">
        <v>2</v>
      </c>
      <c r="D59"/>
      <c r="E59"/>
      <c r="F59"/>
      <c r="G59" s="8">
        <v>11</v>
      </c>
      <c r="H59" s="8">
        <v>55</v>
      </c>
      <c r="I59" s="8" t="e">
        <v>#N/A</v>
      </c>
      <c r="J59" s="8" t="e">
        <v>#N/A</v>
      </c>
      <c r="K59" s="8" t="e">
        <v>#N/A</v>
      </c>
      <c r="L59" s="8">
        <v>0</v>
      </c>
      <c r="M59" s="8">
        <v>0</v>
      </c>
      <c r="N59" s="8">
        <v>0</v>
      </c>
      <c r="O59" s="8">
        <v>0</v>
      </c>
      <c r="P59" s="8">
        <v>0</v>
      </c>
    </row>
    <row r="60" spans="1:16" x14ac:dyDescent="0.35">
      <c r="A60" s="8" t="s">
        <v>152</v>
      </c>
      <c r="B60" s="54">
        <v>44543</v>
      </c>
      <c r="C60">
        <v>1</v>
      </c>
      <c r="D60"/>
      <c r="E60"/>
      <c r="F60"/>
      <c r="G60" s="8">
        <v>11</v>
      </c>
      <c r="H60" s="8">
        <v>56</v>
      </c>
      <c r="I60" s="8" t="e">
        <v>#N/A</v>
      </c>
      <c r="J60" s="8" t="e">
        <v>#N/A</v>
      </c>
      <c r="K60" s="8" t="e">
        <v>#N/A</v>
      </c>
      <c r="L60" s="8">
        <v>0</v>
      </c>
      <c r="M60" s="8">
        <v>0</v>
      </c>
      <c r="N60" s="8">
        <v>0</v>
      </c>
      <c r="O60" s="8">
        <v>0</v>
      </c>
      <c r="P60" s="8">
        <v>0</v>
      </c>
    </row>
    <row r="61" spans="1:16" x14ac:dyDescent="0.35">
      <c r="A61" s="8" t="s">
        <v>152</v>
      </c>
      <c r="B61" s="54">
        <v>44550</v>
      </c>
      <c r="C61">
        <v>0</v>
      </c>
      <c r="D61"/>
      <c r="E61"/>
      <c r="F61"/>
      <c r="G61" s="8">
        <v>11</v>
      </c>
      <c r="H61" s="8">
        <v>57</v>
      </c>
      <c r="I61" s="8" t="e">
        <v>#N/A</v>
      </c>
      <c r="J61" s="8" t="e">
        <v>#N/A</v>
      </c>
      <c r="K61" s="8" t="e">
        <v>#N/A</v>
      </c>
      <c r="L61" s="8">
        <v>0</v>
      </c>
      <c r="M61" s="8">
        <v>0</v>
      </c>
      <c r="N61" s="8">
        <v>0</v>
      </c>
      <c r="O61" s="8">
        <v>0</v>
      </c>
      <c r="P61" s="8">
        <v>0</v>
      </c>
    </row>
    <row r="62" spans="1:16" x14ac:dyDescent="0.35">
      <c r="A62" s="8" t="s">
        <v>152</v>
      </c>
      <c r="B62" s="54">
        <v>44557</v>
      </c>
      <c r="C62">
        <v>1</v>
      </c>
      <c r="D62"/>
      <c r="E62"/>
      <c r="F62"/>
      <c r="G62" s="8">
        <v>11</v>
      </c>
      <c r="H62" s="8">
        <v>58</v>
      </c>
      <c r="I62" s="8" t="e">
        <v>#N/A</v>
      </c>
      <c r="J62" s="8" t="e">
        <v>#N/A</v>
      </c>
      <c r="K62" s="8" t="e">
        <v>#N/A</v>
      </c>
      <c r="L62" s="8">
        <v>0</v>
      </c>
      <c r="M62" s="8">
        <v>0</v>
      </c>
      <c r="N62" s="8">
        <v>0</v>
      </c>
      <c r="O62" s="8">
        <v>0</v>
      </c>
      <c r="P62" s="8">
        <v>0</v>
      </c>
    </row>
    <row r="63" spans="1:16" x14ac:dyDescent="0.35">
      <c r="A63" s="8" t="s">
        <v>152</v>
      </c>
      <c r="B63" s="54">
        <v>44564</v>
      </c>
      <c r="C63">
        <v>0</v>
      </c>
      <c r="D63"/>
      <c r="E63"/>
      <c r="F63"/>
      <c r="G63" s="8">
        <v>11</v>
      </c>
      <c r="H63" s="8">
        <v>59</v>
      </c>
      <c r="I63" s="8" t="e">
        <v>#N/A</v>
      </c>
      <c r="J63" s="8" t="e">
        <v>#N/A</v>
      </c>
      <c r="K63" s="8" t="e">
        <v>#N/A</v>
      </c>
      <c r="L63" s="8">
        <v>0</v>
      </c>
      <c r="M63" s="8">
        <v>0</v>
      </c>
      <c r="N63" s="8">
        <v>0</v>
      </c>
      <c r="O63" s="8">
        <v>0</v>
      </c>
      <c r="P63" s="8">
        <v>0</v>
      </c>
    </row>
    <row r="64" spans="1:16" x14ac:dyDescent="0.35">
      <c r="A64" s="8" t="s">
        <v>152</v>
      </c>
      <c r="B64" s="54">
        <v>44571</v>
      </c>
      <c r="C64">
        <v>0</v>
      </c>
      <c r="D64"/>
      <c r="E64"/>
      <c r="F64"/>
      <c r="G64" s="8">
        <v>11</v>
      </c>
      <c r="H64" s="8">
        <v>60</v>
      </c>
      <c r="I64" s="8" t="e">
        <v>#N/A</v>
      </c>
      <c r="J64" s="8" t="e">
        <v>#N/A</v>
      </c>
      <c r="K64" s="8" t="e">
        <v>#N/A</v>
      </c>
      <c r="L64" s="8">
        <v>0</v>
      </c>
      <c r="M64" s="8">
        <v>0</v>
      </c>
      <c r="N64" s="8">
        <v>0</v>
      </c>
      <c r="O64" s="8">
        <v>0</v>
      </c>
      <c r="P64" s="8">
        <v>0</v>
      </c>
    </row>
    <row r="65" spans="1:16" x14ac:dyDescent="0.35">
      <c r="A65" s="8" t="s">
        <v>152</v>
      </c>
      <c r="B65" s="54">
        <v>44578</v>
      </c>
      <c r="C65">
        <v>0</v>
      </c>
      <c r="D65"/>
      <c r="E65"/>
      <c r="F65"/>
      <c r="G65" s="8">
        <v>11</v>
      </c>
      <c r="H65" s="8">
        <v>61</v>
      </c>
      <c r="I65" s="8" t="e">
        <v>#N/A</v>
      </c>
      <c r="J65" s="8" t="e">
        <v>#N/A</v>
      </c>
      <c r="K65" s="8" t="e">
        <v>#N/A</v>
      </c>
      <c r="L65" s="8">
        <v>0</v>
      </c>
      <c r="M65" s="8">
        <v>0</v>
      </c>
      <c r="N65" s="8">
        <v>0</v>
      </c>
      <c r="O65" s="8">
        <v>0</v>
      </c>
      <c r="P65" s="8">
        <v>0</v>
      </c>
    </row>
    <row r="66" spans="1:16" x14ac:dyDescent="0.35">
      <c r="A66" s="8" t="s">
        <v>152</v>
      </c>
      <c r="B66" s="54">
        <v>44585</v>
      </c>
      <c r="C66">
        <v>0</v>
      </c>
      <c r="D66"/>
      <c r="E66"/>
      <c r="F66"/>
      <c r="G66" s="8">
        <v>11</v>
      </c>
      <c r="H66" s="8">
        <v>62</v>
      </c>
      <c r="I66" s="8" t="e">
        <v>#N/A</v>
      </c>
      <c r="J66" s="8" t="e">
        <v>#N/A</v>
      </c>
      <c r="K66" s="8" t="e">
        <v>#N/A</v>
      </c>
      <c r="L66" s="8">
        <v>0</v>
      </c>
      <c r="M66" s="8">
        <v>0</v>
      </c>
      <c r="N66" s="8">
        <v>0</v>
      </c>
      <c r="O66" s="8">
        <v>0</v>
      </c>
      <c r="P66" s="8">
        <v>0</v>
      </c>
    </row>
    <row r="67" spans="1:16" x14ac:dyDescent="0.35">
      <c r="A67" s="8" t="s">
        <v>152</v>
      </c>
      <c r="B67" s="54">
        <v>44592</v>
      </c>
      <c r="C67">
        <v>1</v>
      </c>
      <c r="D67"/>
      <c r="E67"/>
      <c r="F67"/>
      <c r="G67" s="8">
        <v>11</v>
      </c>
      <c r="H67" s="8">
        <v>63</v>
      </c>
      <c r="I67" s="8" t="e">
        <v>#N/A</v>
      </c>
      <c r="J67" s="8" t="e">
        <v>#N/A</v>
      </c>
      <c r="K67" s="8" t="e">
        <v>#N/A</v>
      </c>
      <c r="L67" s="8">
        <v>0</v>
      </c>
      <c r="M67" s="8">
        <v>0</v>
      </c>
      <c r="N67" s="8">
        <v>0</v>
      </c>
      <c r="O67" s="8">
        <v>0</v>
      </c>
      <c r="P67" s="8">
        <v>0</v>
      </c>
    </row>
    <row r="68" spans="1:16" x14ac:dyDescent="0.35">
      <c r="A68" s="8" t="s">
        <v>152</v>
      </c>
      <c r="B68" s="54">
        <v>44599</v>
      </c>
      <c r="C68">
        <v>1</v>
      </c>
      <c r="D68"/>
      <c r="E68"/>
      <c r="F68"/>
      <c r="G68" s="8">
        <v>11</v>
      </c>
      <c r="H68" s="8">
        <v>64</v>
      </c>
      <c r="I68" s="8" t="e">
        <v>#N/A</v>
      </c>
      <c r="J68" s="8" t="e">
        <v>#N/A</v>
      </c>
      <c r="K68" s="8" t="e">
        <v>#N/A</v>
      </c>
      <c r="L68" s="8">
        <v>0</v>
      </c>
      <c r="M68" s="8">
        <v>0</v>
      </c>
      <c r="N68" s="8">
        <v>0</v>
      </c>
      <c r="O68" s="8">
        <v>0</v>
      </c>
      <c r="P68" s="8">
        <v>0</v>
      </c>
    </row>
    <row r="69" spans="1:16" x14ac:dyDescent="0.35">
      <c r="A69" s="8" t="s">
        <v>152</v>
      </c>
      <c r="B69" s="54">
        <v>44606</v>
      </c>
      <c r="C69">
        <v>2</v>
      </c>
      <c r="D69"/>
      <c r="E69"/>
      <c r="F69"/>
      <c r="G69" s="8">
        <v>11</v>
      </c>
      <c r="H69" s="8">
        <v>65</v>
      </c>
      <c r="I69" s="8" t="e">
        <v>#N/A</v>
      </c>
      <c r="J69" s="8" t="e">
        <v>#N/A</v>
      </c>
      <c r="K69" s="8" t="e">
        <v>#N/A</v>
      </c>
      <c r="L69" s="8">
        <v>0</v>
      </c>
      <c r="M69" s="8">
        <v>0</v>
      </c>
      <c r="N69" s="8">
        <v>0</v>
      </c>
      <c r="O69" s="8">
        <v>0</v>
      </c>
      <c r="P69" s="8">
        <v>0</v>
      </c>
    </row>
    <row r="70" spans="1:16" x14ac:dyDescent="0.35">
      <c r="A70" s="8" t="s">
        <v>152</v>
      </c>
      <c r="B70" s="54">
        <v>44613</v>
      </c>
      <c r="C70">
        <v>0</v>
      </c>
      <c r="D70"/>
      <c r="E70"/>
      <c r="F70"/>
      <c r="G70" s="8">
        <v>11</v>
      </c>
      <c r="H70" s="8">
        <v>66</v>
      </c>
      <c r="I70" s="8" t="e">
        <v>#N/A</v>
      </c>
      <c r="J70" s="8" t="e">
        <v>#N/A</v>
      </c>
      <c r="K70" s="8" t="e">
        <v>#N/A</v>
      </c>
      <c r="L70" s="8">
        <v>0</v>
      </c>
      <c r="M70" s="8">
        <v>0</v>
      </c>
      <c r="N70" s="8">
        <v>0</v>
      </c>
      <c r="O70" s="8">
        <v>0</v>
      </c>
      <c r="P70" s="8">
        <v>0</v>
      </c>
    </row>
    <row r="71" spans="1:16" x14ac:dyDescent="0.35">
      <c r="A71" s="8" t="s">
        <v>152</v>
      </c>
      <c r="B71" s="54">
        <v>44620</v>
      </c>
      <c r="C71">
        <v>0</v>
      </c>
      <c r="D71"/>
      <c r="E71"/>
      <c r="F71"/>
      <c r="G71" s="8">
        <v>11</v>
      </c>
      <c r="H71" s="8">
        <v>67</v>
      </c>
      <c r="I71" s="8" t="e">
        <v>#N/A</v>
      </c>
      <c r="J71" s="8" t="e">
        <v>#N/A</v>
      </c>
      <c r="K71" s="8" t="e">
        <v>#N/A</v>
      </c>
      <c r="L71" s="8">
        <v>0</v>
      </c>
      <c r="M71" s="8">
        <v>0</v>
      </c>
      <c r="N71" s="8">
        <v>0</v>
      </c>
      <c r="O71" s="8">
        <v>0</v>
      </c>
      <c r="P71" s="8">
        <v>0</v>
      </c>
    </row>
    <row r="72" spans="1:16" x14ac:dyDescent="0.35">
      <c r="A72" s="8" t="s">
        <v>152</v>
      </c>
      <c r="B72" s="54">
        <v>44627</v>
      </c>
      <c r="C72">
        <v>0</v>
      </c>
      <c r="D72"/>
      <c r="E72"/>
      <c r="F72"/>
      <c r="G72" s="8">
        <v>11</v>
      </c>
      <c r="H72" s="8">
        <v>68</v>
      </c>
      <c r="I72" s="8" t="e">
        <v>#N/A</v>
      </c>
      <c r="J72" s="8" t="e">
        <v>#N/A</v>
      </c>
      <c r="K72" s="8" t="e">
        <v>#N/A</v>
      </c>
      <c r="L72" s="8">
        <v>0</v>
      </c>
      <c r="M72" s="8">
        <v>0</v>
      </c>
      <c r="N72" s="8">
        <v>0</v>
      </c>
      <c r="O72" s="8">
        <v>0</v>
      </c>
      <c r="P72" s="8">
        <v>0</v>
      </c>
    </row>
    <row r="73" spans="1:16" x14ac:dyDescent="0.35">
      <c r="A73" s="8" t="s">
        <v>152</v>
      </c>
      <c r="B73" s="54">
        <v>44634</v>
      </c>
      <c r="C73">
        <v>2</v>
      </c>
      <c r="D73"/>
      <c r="E73"/>
      <c r="F73"/>
      <c r="G73" s="8">
        <v>11</v>
      </c>
      <c r="H73" s="8">
        <v>69</v>
      </c>
      <c r="I73" s="8" t="e">
        <v>#N/A</v>
      </c>
      <c r="J73" s="8" t="e">
        <v>#N/A</v>
      </c>
      <c r="K73" s="8" t="e">
        <v>#N/A</v>
      </c>
      <c r="L73" s="8">
        <v>0</v>
      </c>
      <c r="M73" s="8">
        <v>0</v>
      </c>
      <c r="N73" s="8">
        <v>0</v>
      </c>
      <c r="O73" s="8">
        <v>0</v>
      </c>
      <c r="P73" s="8">
        <v>0</v>
      </c>
    </row>
    <row r="74" spans="1:16" x14ac:dyDescent="0.35">
      <c r="A74" s="8" t="s">
        <v>152</v>
      </c>
      <c r="B74" s="54">
        <v>44641</v>
      </c>
      <c r="C74">
        <v>8</v>
      </c>
      <c r="D74"/>
      <c r="E74"/>
      <c r="F74"/>
      <c r="G74" s="8">
        <v>11</v>
      </c>
      <c r="H74" s="8">
        <v>70</v>
      </c>
      <c r="I74" s="8" t="e">
        <v>#N/A</v>
      </c>
      <c r="J74" s="8" t="e">
        <v>#N/A</v>
      </c>
      <c r="K74" s="8" t="e">
        <v>#N/A</v>
      </c>
      <c r="L74" s="8">
        <v>0</v>
      </c>
      <c r="M74" s="8">
        <v>0</v>
      </c>
      <c r="N74" s="8">
        <v>0</v>
      </c>
      <c r="O74" s="8">
        <v>0</v>
      </c>
      <c r="P74" s="8">
        <v>0</v>
      </c>
    </row>
    <row r="75" spans="1:16" x14ac:dyDescent="0.35">
      <c r="A75" s="8" t="s">
        <v>152</v>
      </c>
      <c r="B75" s="54">
        <v>44648</v>
      </c>
      <c r="C75">
        <v>4</v>
      </c>
      <c r="D75"/>
      <c r="E75"/>
      <c r="F75"/>
      <c r="G75" s="8">
        <v>11</v>
      </c>
      <c r="H75" s="8">
        <v>71</v>
      </c>
      <c r="I75" s="8" t="e">
        <v>#N/A</v>
      </c>
      <c r="J75" s="8" t="e">
        <v>#N/A</v>
      </c>
      <c r="K75" s="8" t="e">
        <v>#N/A</v>
      </c>
      <c r="L75" s="8">
        <v>0</v>
      </c>
      <c r="M75" s="8">
        <v>0</v>
      </c>
      <c r="N75" s="8">
        <v>0</v>
      </c>
      <c r="O75" s="8">
        <v>0</v>
      </c>
      <c r="P75" s="8">
        <v>0</v>
      </c>
    </row>
    <row r="76" spans="1:16" x14ac:dyDescent="0.35">
      <c r="A76" s="8" t="s">
        <v>152</v>
      </c>
      <c r="B76" s="54">
        <v>44655</v>
      </c>
      <c r="C76">
        <v>0</v>
      </c>
      <c r="D76"/>
      <c r="E76"/>
      <c r="F76"/>
      <c r="G76" s="8">
        <v>11</v>
      </c>
      <c r="H76" s="8">
        <v>72</v>
      </c>
      <c r="I76" s="8" t="e">
        <v>#N/A</v>
      </c>
      <c r="J76" s="8" t="e">
        <v>#N/A</v>
      </c>
      <c r="K76" s="8" t="e">
        <v>#N/A</v>
      </c>
      <c r="L76" s="8">
        <v>0</v>
      </c>
      <c r="M76" s="8">
        <v>0</v>
      </c>
      <c r="N76" s="8">
        <v>0</v>
      </c>
      <c r="O76" s="8">
        <v>0</v>
      </c>
      <c r="P76" s="8">
        <v>0</v>
      </c>
    </row>
    <row r="77" spans="1:16" x14ac:dyDescent="0.35">
      <c r="A77" s="8" t="s">
        <v>152</v>
      </c>
      <c r="B77" s="54">
        <v>44662</v>
      </c>
      <c r="C77">
        <v>4</v>
      </c>
      <c r="D77"/>
      <c r="E77"/>
      <c r="F77"/>
      <c r="G77" s="8">
        <v>11</v>
      </c>
      <c r="H77" s="8">
        <v>73</v>
      </c>
      <c r="I77" s="8" t="e">
        <v>#N/A</v>
      </c>
      <c r="J77" s="8" t="e">
        <v>#N/A</v>
      </c>
      <c r="K77" s="8" t="e">
        <v>#N/A</v>
      </c>
      <c r="L77" s="8">
        <v>0</v>
      </c>
      <c r="M77" s="8">
        <v>0</v>
      </c>
      <c r="N77" s="8">
        <v>0</v>
      </c>
      <c r="O77" s="8">
        <v>0</v>
      </c>
      <c r="P77" s="8">
        <v>0</v>
      </c>
    </row>
    <row r="78" spans="1:16" x14ac:dyDescent="0.35">
      <c r="A78" s="8" t="s">
        <v>152</v>
      </c>
      <c r="B78" s="54">
        <v>44669</v>
      </c>
      <c r="C78">
        <v>1</v>
      </c>
      <c r="D78"/>
      <c r="E78"/>
      <c r="F78"/>
      <c r="G78" s="8">
        <v>11</v>
      </c>
      <c r="H78" s="8">
        <v>74</v>
      </c>
      <c r="I78" s="8" t="e">
        <v>#N/A</v>
      </c>
      <c r="J78" s="8" t="e">
        <v>#N/A</v>
      </c>
      <c r="K78" s="8" t="e">
        <v>#N/A</v>
      </c>
      <c r="L78" s="8">
        <v>0</v>
      </c>
      <c r="M78" s="8">
        <v>0</v>
      </c>
      <c r="N78" s="8">
        <v>0</v>
      </c>
      <c r="O78" s="8">
        <v>0</v>
      </c>
      <c r="P78" s="8">
        <v>0</v>
      </c>
    </row>
    <row r="79" spans="1:16" x14ac:dyDescent="0.35">
      <c r="A79" s="8" t="s">
        <v>152</v>
      </c>
      <c r="B79" s="54">
        <v>44676</v>
      </c>
      <c r="C79">
        <v>2</v>
      </c>
      <c r="D79"/>
      <c r="E79"/>
      <c r="F79"/>
      <c r="G79" s="8">
        <v>11</v>
      </c>
      <c r="H79" s="8">
        <v>75</v>
      </c>
      <c r="I79" s="8" t="e">
        <v>#N/A</v>
      </c>
      <c r="J79" s="8" t="e">
        <v>#N/A</v>
      </c>
      <c r="K79" s="8" t="e">
        <v>#N/A</v>
      </c>
      <c r="L79" s="8">
        <v>0</v>
      </c>
      <c r="M79" s="8">
        <v>0</v>
      </c>
      <c r="N79" s="8">
        <v>0</v>
      </c>
      <c r="O79" s="8">
        <v>0</v>
      </c>
      <c r="P79" s="8">
        <v>0</v>
      </c>
    </row>
    <row r="80" spans="1:16" x14ac:dyDescent="0.35">
      <c r="A80" s="8" t="s">
        <v>152</v>
      </c>
      <c r="B80" s="54">
        <v>44683</v>
      </c>
      <c r="C80">
        <v>4</v>
      </c>
      <c r="D80"/>
      <c r="E80"/>
      <c r="F80"/>
      <c r="G80" s="8">
        <v>11</v>
      </c>
      <c r="H80" s="8">
        <v>76</v>
      </c>
      <c r="I80" s="8" t="e">
        <v>#N/A</v>
      </c>
      <c r="J80" s="8" t="e">
        <v>#N/A</v>
      </c>
      <c r="K80" s="8" t="e">
        <v>#N/A</v>
      </c>
      <c r="L80" s="8">
        <v>0</v>
      </c>
      <c r="M80" s="8">
        <v>0</v>
      </c>
      <c r="N80" s="8">
        <v>0</v>
      </c>
      <c r="O80" s="8">
        <v>0</v>
      </c>
      <c r="P80" s="8">
        <v>0</v>
      </c>
    </row>
    <row r="81" spans="1:16" x14ac:dyDescent="0.35">
      <c r="A81" s="8" t="s">
        <v>152</v>
      </c>
      <c r="B81" s="54">
        <v>44690</v>
      </c>
      <c r="C81">
        <v>4</v>
      </c>
      <c r="D81"/>
      <c r="E81"/>
      <c r="F81"/>
      <c r="G81" s="8">
        <v>11</v>
      </c>
      <c r="H81" s="8">
        <v>77</v>
      </c>
      <c r="I81" s="8" t="e">
        <v>#N/A</v>
      </c>
      <c r="J81" s="8" t="e">
        <v>#N/A</v>
      </c>
      <c r="K81" s="8" t="e">
        <v>#N/A</v>
      </c>
      <c r="L81" s="8">
        <v>0</v>
      </c>
      <c r="M81" s="8">
        <v>0</v>
      </c>
      <c r="N81" s="8">
        <v>0</v>
      </c>
      <c r="O81" s="8">
        <v>0</v>
      </c>
      <c r="P81" s="8">
        <v>0</v>
      </c>
    </row>
    <row r="82" spans="1:16" x14ac:dyDescent="0.35">
      <c r="A82" s="8" t="s">
        <v>152</v>
      </c>
      <c r="B82" s="54">
        <v>44697</v>
      </c>
      <c r="C82">
        <v>1</v>
      </c>
      <c r="D82"/>
      <c r="E82"/>
      <c r="F82"/>
      <c r="G82" s="8">
        <v>11</v>
      </c>
      <c r="H82" s="8">
        <v>78</v>
      </c>
      <c r="I82" s="8" t="e">
        <v>#N/A</v>
      </c>
      <c r="J82" s="8" t="e">
        <v>#N/A</v>
      </c>
      <c r="K82" s="8" t="e">
        <v>#N/A</v>
      </c>
      <c r="L82" s="8">
        <v>0</v>
      </c>
      <c r="M82" s="8">
        <v>0</v>
      </c>
      <c r="N82" s="8">
        <v>0</v>
      </c>
      <c r="O82" s="8">
        <v>0</v>
      </c>
      <c r="P82" s="8">
        <v>0</v>
      </c>
    </row>
    <row r="83" spans="1:16" x14ac:dyDescent="0.35">
      <c r="A83" s="8" t="s">
        <v>152</v>
      </c>
      <c r="B83" s="54">
        <v>44704</v>
      </c>
      <c r="C83">
        <v>2</v>
      </c>
      <c r="D83"/>
      <c r="E83"/>
      <c r="F83"/>
      <c r="G83" s="8">
        <v>11</v>
      </c>
      <c r="H83" s="8">
        <v>79</v>
      </c>
      <c r="I83" s="8" t="e">
        <v>#N/A</v>
      </c>
      <c r="J83" s="8" t="e">
        <v>#N/A</v>
      </c>
      <c r="K83" s="8" t="e">
        <v>#N/A</v>
      </c>
      <c r="L83" s="8">
        <v>0</v>
      </c>
      <c r="M83" s="8">
        <v>0</v>
      </c>
      <c r="N83" s="8">
        <v>0</v>
      </c>
      <c r="O83" s="8">
        <v>0</v>
      </c>
      <c r="P83" s="8">
        <v>0</v>
      </c>
    </row>
    <row r="84" spans="1:16" x14ac:dyDescent="0.35">
      <c r="A84" s="8" t="s">
        <v>152</v>
      </c>
      <c r="B84" s="54">
        <v>44711</v>
      </c>
      <c r="C84">
        <v>4</v>
      </c>
      <c r="D84"/>
      <c r="E84"/>
      <c r="F84"/>
      <c r="G84" s="8">
        <v>11</v>
      </c>
      <c r="H84" s="8">
        <v>80</v>
      </c>
      <c r="I84" s="8" t="e">
        <v>#N/A</v>
      </c>
      <c r="J84" s="8" t="e">
        <v>#N/A</v>
      </c>
      <c r="K84" s="8" t="e">
        <v>#N/A</v>
      </c>
      <c r="L84" s="8">
        <v>0</v>
      </c>
      <c r="M84" s="8">
        <v>0</v>
      </c>
      <c r="N84" s="8">
        <v>0</v>
      </c>
      <c r="O84" s="8">
        <v>0</v>
      </c>
      <c r="P84" s="8">
        <v>0</v>
      </c>
    </row>
    <row r="85" spans="1:16" x14ac:dyDescent="0.35">
      <c r="A85" s="8" t="s">
        <v>152</v>
      </c>
      <c r="B85" s="54">
        <v>44718</v>
      </c>
      <c r="C85">
        <v>2</v>
      </c>
      <c r="D85"/>
      <c r="E85"/>
      <c r="F85"/>
      <c r="G85" s="8">
        <v>11</v>
      </c>
      <c r="H85" s="8">
        <v>81</v>
      </c>
      <c r="I85" s="8" t="e">
        <v>#N/A</v>
      </c>
      <c r="J85" s="8" t="e">
        <v>#N/A</v>
      </c>
      <c r="K85" s="8" t="e">
        <v>#N/A</v>
      </c>
      <c r="L85" s="8">
        <v>0</v>
      </c>
      <c r="M85" s="8">
        <v>0</v>
      </c>
      <c r="N85" s="8">
        <v>0</v>
      </c>
      <c r="O85" s="8">
        <v>0</v>
      </c>
      <c r="P85" s="8">
        <v>0</v>
      </c>
    </row>
    <row r="86" spans="1:16" x14ac:dyDescent="0.35">
      <c r="A86" s="8" t="s">
        <v>152</v>
      </c>
      <c r="B86" s="54">
        <v>44725</v>
      </c>
      <c r="C86">
        <v>5</v>
      </c>
      <c r="D86"/>
      <c r="E86"/>
      <c r="F86"/>
      <c r="G86" s="8">
        <v>11</v>
      </c>
      <c r="H86" s="8">
        <v>82</v>
      </c>
      <c r="I86" s="8" t="e">
        <v>#N/A</v>
      </c>
      <c r="J86" s="8" t="e">
        <v>#N/A</v>
      </c>
      <c r="K86" s="8" t="e">
        <v>#N/A</v>
      </c>
      <c r="L86" s="8">
        <v>0</v>
      </c>
      <c r="M86" s="8">
        <v>0</v>
      </c>
      <c r="N86" s="8">
        <v>0</v>
      </c>
      <c r="O86" s="8">
        <v>0</v>
      </c>
      <c r="P86" s="8">
        <v>0</v>
      </c>
    </row>
    <row r="87" spans="1:16" x14ac:dyDescent="0.35">
      <c r="A87" s="8" t="s">
        <v>152</v>
      </c>
      <c r="B87" s="54">
        <v>44732</v>
      </c>
      <c r="C87">
        <v>6</v>
      </c>
      <c r="D87"/>
      <c r="E87"/>
      <c r="F87"/>
      <c r="G87" s="8">
        <v>11</v>
      </c>
      <c r="H87" s="8">
        <v>83</v>
      </c>
      <c r="I87" s="8" t="e">
        <v>#N/A</v>
      </c>
      <c r="J87" s="8" t="e">
        <v>#N/A</v>
      </c>
      <c r="K87" s="8" t="e">
        <v>#N/A</v>
      </c>
      <c r="L87" s="8">
        <v>0</v>
      </c>
      <c r="M87" s="8">
        <v>0</v>
      </c>
      <c r="N87" s="8">
        <v>0</v>
      </c>
      <c r="O87" s="8">
        <v>0</v>
      </c>
      <c r="P87" s="8">
        <v>0</v>
      </c>
    </row>
    <row r="88" spans="1:16" x14ac:dyDescent="0.35">
      <c r="A88" s="8" t="s">
        <v>152</v>
      </c>
      <c r="B88" s="54">
        <v>44739</v>
      </c>
      <c r="C88">
        <v>4</v>
      </c>
      <c r="D88"/>
      <c r="E88"/>
      <c r="F88"/>
      <c r="G88" s="8">
        <v>11</v>
      </c>
      <c r="H88" s="8">
        <v>84</v>
      </c>
      <c r="I88" s="8" t="e">
        <v>#N/A</v>
      </c>
      <c r="J88" s="8" t="e">
        <v>#N/A</v>
      </c>
      <c r="K88" s="8" t="e">
        <v>#N/A</v>
      </c>
      <c r="L88" s="8">
        <v>0</v>
      </c>
      <c r="M88" s="8">
        <v>0</v>
      </c>
      <c r="N88" s="8">
        <v>0</v>
      </c>
      <c r="O88" s="8">
        <v>0</v>
      </c>
      <c r="P88" s="8">
        <v>0</v>
      </c>
    </row>
    <row r="89" spans="1:16" x14ac:dyDescent="0.35">
      <c r="A89" s="8" t="s">
        <v>152</v>
      </c>
      <c r="B89" s="54">
        <v>44746</v>
      </c>
      <c r="C89">
        <v>5</v>
      </c>
      <c r="D89"/>
      <c r="E89"/>
      <c r="F89"/>
      <c r="G89" s="8">
        <v>11</v>
      </c>
      <c r="H89" s="8">
        <v>85</v>
      </c>
      <c r="I89" s="8" t="e">
        <v>#N/A</v>
      </c>
      <c r="J89" s="8" t="e">
        <v>#N/A</v>
      </c>
      <c r="K89" s="8" t="e">
        <v>#N/A</v>
      </c>
      <c r="L89" s="8">
        <v>0</v>
      </c>
      <c r="M89" s="8">
        <v>0</v>
      </c>
      <c r="N89" s="8">
        <v>0</v>
      </c>
      <c r="O89" s="8">
        <v>0</v>
      </c>
      <c r="P89" s="8">
        <v>0</v>
      </c>
    </row>
    <row r="90" spans="1:16" x14ac:dyDescent="0.35">
      <c r="A90" s="8" t="s">
        <v>152</v>
      </c>
      <c r="B90" s="54">
        <v>44753</v>
      </c>
      <c r="C90">
        <v>6</v>
      </c>
      <c r="D90"/>
      <c r="E90"/>
      <c r="F90"/>
      <c r="G90" s="8">
        <v>11</v>
      </c>
      <c r="H90" s="8">
        <v>86</v>
      </c>
      <c r="I90" s="8" t="e">
        <v>#N/A</v>
      </c>
      <c r="J90" s="8" t="e">
        <v>#N/A</v>
      </c>
      <c r="K90" s="8" t="e">
        <v>#N/A</v>
      </c>
      <c r="L90" s="8">
        <v>0</v>
      </c>
      <c r="M90" s="8">
        <v>0</v>
      </c>
      <c r="N90" s="8">
        <v>0</v>
      </c>
      <c r="O90" s="8">
        <v>0</v>
      </c>
      <c r="P90" s="8">
        <v>0</v>
      </c>
    </row>
    <row r="91" spans="1:16" x14ac:dyDescent="0.35">
      <c r="A91" s="8" t="s">
        <v>152</v>
      </c>
      <c r="B91" s="54">
        <v>44760</v>
      </c>
      <c r="C91">
        <v>7</v>
      </c>
      <c r="D91"/>
      <c r="E91"/>
      <c r="F91"/>
      <c r="G91" s="8">
        <v>11</v>
      </c>
      <c r="H91" s="8">
        <v>87</v>
      </c>
      <c r="I91" s="8" t="e">
        <v>#N/A</v>
      </c>
      <c r="J91" s="8" t="e">
        <v>#N/A</v>
      </c>
      <c r="K91" s="8" t="e">
        <v>#N/A</v>
      </c>
      <c r="L91" s="8">
        <v>0</v>
      </c>
      <c r="M91" s="8">
        <v>0</v>
      </c>
      <c r="N91" s="8">
        <v>0</v>
      </c>
      <c r="O91" s="8">
        <v>0</v>
      </c>
      <c r="P91" s="8">
        <v>0</v>
      </c>
    </row>
    <row r="92" spans="1:16" x14ac:dyDescent="0.35">
      <c r="A92" s="8" t="s">
        <v>152</v>
      </c>
      <c r="B92" s="54">
        <v>44767</v>
      </c>
      <c r="C92">
        <v>7</v>
      </c>
      <c r="D92"/>
      <c r="E92"/>
      <c r="F92"/>
      <c r="G92" s="8">
        <v>11</v>
      </c>
      <c r="H92" s="8">
        <v>88</v>
      </c>
      <c r="I92" s="8" t="e">
        <v>#N/A</v>
      </c>
      <c r="J92" s="8" t="e">
        <v>#N/A</v>
      </c>
      <c r="K92" s="8" t="e">
        <v>#N/A</v>
      </c>
      <c r="L92" s="8">
        <v>0</v>
      </c>
      <c r="M92" s="8">
        <v>0</v>
      </c>
      <c r="N92" s="8">
        <v>0</v>
      </c>
      <c r="O92" s="8">
        <v>0</v>
      </c>
      <c r="P92" s="8">
        <v>0</v>
      </c>
    </row>
    <row r="93" spans="1:16" x14ac:dyDescent="0.35">
      <c r="A93" s="8" t="s">
        <v>152</v>
      </c>
      <c r="B93" s="54">
        <v>44774</v>
      </c>
      <c r="C93">
        <v>9</v>
      </c>
      <c r="D93"/>
      <c r="E93"/>
      <c r="F93"/>
      <c r="G93" s="8">
        <v>11</v>
      </c>
      <c r="H93" s="8">
        <v>89</v>
      </c>
      <c r="I93" s="8" t="e">
        <v>#N/A</v>
      </c>
      <c r="J93" s="8" t="e">
        <v>#N/A</v>
      </c>
      <c r="K93" s="8" t="e">
        <v>#N/A</v>
      </c>
      <c r="L93" s="8">
        <v>0</v>
      </c>
      <c r="M93" s="8">
        <v>0</v>
      </c>
      <c r="N93" s="8">
        <v>0</v>
      </c>
      <c r="O93" s="8">
        <v>0</v>
      </c>
      <c r="P93" s="8">
        <v>0</v>
      </c>
    </row>
    <row r="94" spans="1:16" x14ac:dyDescent="0.35">
      <c r="A94" s="8" t="s">
        <v>152</v>
      </c>
      <c r="B94" s="54">
        <v>44781</v>
      </c>
      <c r="C94">
        <v>10</v>
      </c>
      <c r="D94"/>
      <c r="E94"/>
      <c r="F94"/>
      <c r="G94" s="8">
        <v>11</v>
      </c>
      <c r="H94" s="8">
        <v>90</v>
      </c>
      <c r="I94" s="8" t="e">
        <v>#N/A</v>
      </c>
      <c r="J94" s="8" t="e">
        <v>#N/A</v>
      </c>
      <c r="K94" s="8" t="e">
        <v>#N/A</v>
      </c>
      <c r="L94" s="8">
        <v>0</v>
      </c>
      <c r="M94" s="8">
        <v>0</v>
      </c>
      <c r="N94" s="8">
        <v>0</v>
      </c>
      <c r="O94" s="8">
        <v>0</v>
      </c>
      <c r="P94" s="8">
        <v>0</v>
      </c>
    </row>
    <row r="95" spans="1:16" x14ac:dyDescent="0.35">
      <c r="A95" s="8" t="s">
        <v>152</v>
      </c>
      <c r="B95" s="54">
        <v>44788</v>
      </c>
      <c r="C95">
        <v>13</v>
      </c>
      <c r="D95"/>
      <c r="E95"/>
      <c r="F95"/>
      <c r="G95" s="8">
        <v>11</v>
      </c>
      <c r="H95" s="8">
        <v>91</v>
      </c>
      <c r="I95" s="8" t="e">
        <v>#N/A</v>
      </c>
      <c r="J95" s="8" t="e">
        <v>#N/A</v>
      </c>
      <c r="K95" s="8" t="e">
        <v>#N/A</v>
      </c>
      <c r="L95" s="8">
        <v>0</v>
      </c>
      <c r="M95" s="8">
        <v>0</v>
      </c>
      <c r="N95" s="8">
        <v>0</v>
      </c>
      <c r="O95" s="8">
        <v>0</v>
      </c>
      <c r="P95" s="8">
        <v>0</v>
      </c>
    </row>
    <row r="96" spans="1:16" x14ac:dyDescent="0.35">
      <c r="A96" s="8" t="s">
        <v>152</v>
      </c>
      <c r="B96" s="54">
        <v>44795</v>
      </c>
      <c r="C96">
        <v>15</v>
      </c>
      <c r="D96"/>
      <c r="E96"/>
      <c r="F96"/>
      <c r="G96" s="8">
        <v>11</v>
      </c>
      <c r="H96" s="8">
        <v>92</v>
      </c>
      <c r="I96" s="8" t="e">
        <v>#N/A</v>
      </c>
      <c r="J96" s="8" t="e">
        <v>#N/A</v>
      </c>
      <c r="K96" s="8" t="e">
        <v>#N/A</v>
      </c>
      <c r="L96" s="8">
        <v>0</v>
      </c>
      <c r="M96" s="8">
        <v>0</v>
      </c>
      <c r="N96" s="8">
        <v>0</v>
      </c>
      <c r="O96" s="8">
        <v>0</v>
      </c>
      <c r="P96" s="8">
        <v>0</v>
      </c>
    </row>
    <row r="97" spans="1:16" x14ac:dyDescent="0.35">
      <c r="A97" s="8" t="s">
        <v>152</v>
      </c>
      <c r="B97" s="54">
        <v>44802</v>
      </c>
      <c r="C97">
        <v>15</v>
      </c>
      <c r="D97"/>
      <c r="E97"/>
      <c r="F97"/>
      <c r="G97" s="8">
        <v>11</v>
      </c>
      <c r="H97" s="8">
        <v>93</v>
      </c>
      <c r="I97" s="8" t="e">
        <v>#N/A</v>
      </c>
      <c r="J97" s="8" t="e">
        <v>#N/A</v>
      </c>
      <c r="K97" s="8" t="e">
        <v>#N/A</v>
      </c>
      <c r="L97" s="8">
        <v>0</v>
      </c>
      <c r="M97" s="8">
        <v>0</v>
      </c>
      <c r="N97" s="8">
        <v>0</v>
      </c>
      <c r="O97" s="8">
        <v>0</v>
      </c>
      <c r="P97" s="8">
        <v>0</v>
      </c>
    </row>
    <row r="98" spans="1:16" x14ac:dyDescent="0.35">
      <c r="A98" s="8" t="s">
        <v>152</v>
      </c>
      <c r="B98" s="54">
        <v>44809</v>
      </c>
      <c r="C98">
        <v>12</v>
      </c>
      <c r="D98"/>
      <c r="E98"/>
      <c r="F98"/>
      <c r="G98" s="8">
        <v>11</v>
      </c>
      <c r="H98" s="8">
        <v>94</v>
      </c>
      <c r="I98" s="8" t="e">
        <v>#N/A</v>
      </c>
      <c r="J98" s="8" t="e">
        <v>#N/A</v>
      </c>
      <c r="K98" s="8" t="e">
        <v>#N/A</v>
      </c>
      <c r="L98" s="8">
        <v>0</v>
      </c>
      <c r="M98" s="8">
        <v>0</v>
      </c>
      <c r="N98" s="8">
        <v>0</v>
      </c>
      <c r="O98" s="8">
        <v>0</v>
      </c>
      <c r="P98" s="8">
        <v>0</v>
      </c>
    </row>
    <row r="99" spans="1:16" x14ac:dyDescent="0.35">
      <c r="A99" s="8" t="s">
        <v>152</v>
      </c>
      <c r="B99" s="54">
        <v>44816</v>
      </c>
      <c r="C99">
        <v>6</v>
      </c>
      <c r="D99"/>
      <c r="E99"/>
      <c r="F99"/>
      <c r="G99" s="8">
        <v>11</v>
      </c>
      <c r="H99" s="8">
        <v>95</v>
      </c>
      <c r="I99" s="8" t="e">
        <v>#N/A</v>
      </c>
      <c r="J99" s="8" t="e">
        <v>#N/A</v>
      </c>
      <c r="K99" s="8" t="e">
        <v>#N/A</v>
      </c>
      <c r="L99" s="8">
        <v>0</v>
      </c>
      <c r="M99" s="8">
        <v>0</v>
      </c>
      <c r="N99" s="8">
        <v>0</v>
      </c>
      <c r="O99" s="8">
        <v>0</v>
      </c>
      <c r="P99" s="8">
        <v>0</v>
      </c>
    </row>
    <row r="100" spans="1:16" x14ac:dyDescent="0.35">
      <c r="A100" s="8" t="s">
        <v>152</v>
      </c>
      <c r="B100" s="54">
        <v>44823</v>
      </c>
      <c r="C100">
        <v>6</v>
      </c>
      <c r="D100"/>
      <c r="E100"/>
      <c r="F100"/>
      <c r="G100" s="8">
        <v>11</v>
      </c>
      <c r="H100" s="8">
        <v>96</v>
      </c>
      <c r="I100" s="8" t="e">
        <v>#N/A</v>
      </c>
      <c r="J100" s="8" t="e">
        <v>#N/A</v>
      </c>
      <c r="K100" s="8" t="e">
        <v>#N/A</v>
      </c>
      <c r="L100" s="8">
        <v>0</v>
      </c>
      <c r="M100" s="8">
        <v>0</v>
      </c>
      <c r="N100" s="8">
        <v>0</v>
      </c>
      <c r="O100" s="8">
        <v>0</v>
      </c>
      <c r="P100" s="8">
        <v>0</v>
      </c>
    </row>
    <row r="101" spans="1:16" x14ac:dyDescent="0.35">
      <c r="A101" s="8" t="s">
        <v>152</v>
      </c>
      <c r="B101" s="54">
        <v>44830</v>
      </c>
      <c r="C101">
        <v>6</v>
      </c>
      <c r="D101"/>
      <c r="E101"/>
      <c r="F101"/>
      <c r="G101" s="8">
        <v>11</v>
      </c>
      <c r="H101" s="8">
        <v>97</v>
      </c>
      <c r="I101" s="8" t="e">
        <v>#N/A</v>
      </c>
      <c r="J101" s="8" t="e">
        <v>#N/A</v>
      </c>
      <c r="K101" s="8" t="e">
        <v>#N/A</v>
      </c>
      <c r="L101" s="8">
        <v>0</v>
      </c>
      <c r="M101" s="8">
        <v>0</v>
      </c>
      <c r="N101" s="8">
        <v>0</v>
      </c>
      <c r="O101" s="8">
        <v>0</v>
      </c>
      <c r="P101" s="8">
        <v>0</v>
      </c>
    </row>
    <row r="102" spans="1:16" x14ac:dyDescent="0.35">
      <c r="A102" s="8" t="s">
        <v>152</v>
      </c>
      <c r="B102" s="54">
        <v>44837</v>
      </c>
      <c r="C102">
        <v>7</v>
      </c>
      <c r="D102"/>
      <c r="E102"/>
      <c r="F102"/>
      <c r="G102" s="8">
        <v>11</v>
      </c>
      <c r="H102" s="8">
        <v>98</v>
      </c>
      <c r="I102" s="8" t="e">
        <v>#N/A</v>
      </c>
      <c r="J102" s="8" t="e">
        <v>#N/A</v>
      </c>
      <c r="K102" s="8" t="e">
        <v>#N/A</v>
      </c>
      <c r="L102" s="8">
        <v>0</v>
      </c>
      <c r="M102" s="8">
        <v>0</v>
      </c>
      <c r="N102" s="8">
        <v>0</v>
      </c>
      <c r="O102" s="8">
        <v>0</v>
      </c>
      <c r="P102" s="8">
        <v>0</v>
      </c>
    </row>
    <row r="103" spans="1:16" x14ac:dyDescent="0.35">
      <c r="A103" s="8" t="s">
        <v>152</v>
      </c>
      <c r="B103" s="54">
        <v>44844</v>
      </c>
      <c r="C103">
        <v>4</v>
      </c>
      <c r="D103"/>
      <c r="E103"/>
      <c r="F103"/>
      <c r="G103" s="8">
        <v>11</v>
      </c>
      <c r="H103" s="8">
        <v>99</v>
      </c>
      <c r="I103" s="8" t="e">
        <v>#N/A</v>
      </c>
      <c r="J103" s="8" t="e">
        <v>#N/A</v>
      </c>
      <c r="K103" s="8" t="e">
        <v>#N/A</v>
      </c>
      <c r="L103" s="8">
        <v>0</v>
      </c>
      <c r="M103" s="8">
        <v>0</v>
      </c>
      <c r="N103" s="8">
        <v>0</v>
      </c>
      <c r="O103" s="8">
        <v>0</v>
      </c>
      <c r="P103" s="8">
        <v>0</v>
      </c>
    </row>
    <row r="104" spans="1:16" x14ac:dyDescent="0.35">
      <c r="A104" s="8" t="s">
        <v>152</v>
      </c>
      <c r="B104" s="54">
        <v>44851</v>
      </c>
      <c r="C104">
        <v>4</v>
      </c>
      <c r="D104"/>
      <c r="E104"/>
      <c r="F104"/>
      <c r="G104" s="8">
        <v>11</v>
      </c>
      <c r="H104" s="8">
        <v>100</v>
      </c>
      <c r="I104" s="8" t="e">
        <v>#N/A</v>
      </c>
      <c r="J104" s="8" t="e">
        <v>#N/A</v>
      </c>
      <c r="K104" s="8" t="e">
        <v>#N/A</v>
      </c>
      <c r="L104" s="8">
        <v>0</v>
      </c>
      <c r="M104" s="8">
        <v>0</v>
      </c>
      <c r="N104" s="8">
        <v>0</v>
      </c>
      <c r="O104" s="8">
        <v>0</v>
      </c>
      <c r="P104" s="8">
        <v>0</v>
      </c>
    </row>
    <row r="105" spans="1:16" x14ac:dyDescent="0.35">
      <c r="A105" s="8" t="s">
        <v>152</v>
      </c>
      <c r="B105" s="54">
        <v>44858</v>
      </c>
      <c r="C105">
        <v>5</v>
      </c>
      <c r="D105"/>
      <c r="E105"/>
      <c r="F105"/>
      <c r="G105" s="8">
        <v>11</v>
      </c>
      <c r="H105" s="8">
        <v>101</v>
      </c>
      <c r="I105" s="8" t="e">
        <v>#N/A</v>
      </c>
      <c r="J105" s="8" t="e">
        <v>#N/A</v>
      </c>
      <c r="K105" s="8" t="e">
        <v>#N/A</v>
      </c>
      <c r="L105" s="8">
        <v>0</v>
      </c>
      <c r="M105" s="8">
        <v>0</v>
      </c>
      <c r="N105" s="8">
        <v>0</v>
      </c>
      <c r="O105" s="8">
        <v>0</v>
      </c>
      <c r="P105" s="8">
        <v>0</v>
      </c>
    </row>
    <row r="106" spans="1:16" x14ac:dyDescent="0.35">
      <c r="A106" s="8" t="s">
        <v>152</v>
      </c>
      <c r="B106" s="54">
        <v>44865</v>
      </c>
      <c r="C106">
        <v>7</v>
      </c>
      <c r="D106"/>
      <c r="E106"/>
      <c r="F106"/>
      <c r="G106" s="8">
        <v>11</v>
      </c>
      <c r="H106" s="8">
        <v>102</v>
      </c>
      <c r="I106" s="8" t="e">
        <v>#N/A</v>
      </c>
      <c r="J106" s="8" t="e">
        <v>#N/A</v>
      </c>
      <c r="K106" s="8" t="e">
        <v>#N/A</v>
      </c>
      <c r="L106" s="8">
        <v>0</v>
      </c>
      <c r="M106" s="8">
        <v>0</v>
      </c>
      <c r="N106" s="8">
        <v>0</v>
      </c>
      <c r="O106" s="8">
        <v>0</v>
      </c>
      <c r="P106" s="8">
        <v>0</v>
      </c>
    </row>
    <row r="107" spans="1:16" x14ac:dyDescent="0.35">
      <c r="A107" s="8" t="s">
        <v>152</v>
      </c>
      <c r="B107" s="54">
        <v>44872</v>
      </c>
      <c r="C107">
        <v>9</v>
      </c>
      <c r="D107"/>
      <c r="E107"/>
      <c r="F107"/>
      <c r="G107" s="8">
        <v>11</v>
      </c>
      <c r="H107" s="8">
        <v>103</v>
      </c>
      <c r="I107" s="8" t="e">
        <v>#N/A</v>
      </c>
      <c r="J107" s="8" t="e">
        <v>#N/A</v>
      </c>
      <c r="K107" s="8" t="e">
        <v>#N/A</v>
      </c>
      <c r="L107" s="8">
        <v>0</v>
      </c>
      <c r="M107" s="8">
        <v>0</v>
      </c>
      <c r="N107" s="8">
        <v>0</v>
      </c>
      <c r="O107" s="8">
        <v>0</v>
      </c>
      <c r="P107" s="8">
        <v>0</v>
      </c>
    </row>
    <row r="108" spans="1:16" x14ac:dyDescent="0.35">
      <c r="A108" s="8" t="s">
        <v>152</v>
      </c>
      <c r="B108" s="54">
        <v>44879</v>
      </c>
      <c r="C108">
        <v>8</v>
      </c>
      <c r="D108"/>
      <c r="E108"/>
      <c r="F108"/>
      <c r="G108" s="8">
        <v>11</v>
      </c>
      <c r="H108" s="8">
        <v>104</v>
      </c>
      <c r="I108" s="8" t="e">
        <v>#N/A</v>
      </c>
      <c r="J108" s="8" t="e">
        <v>#N/A</v>
      </c>
      <c r="K108" s="8" t="e">
        <v>#N/A</v>
      </c>
      <c r="L108" s="8">
        <v>0</v>
      </c>
      <c r="M108" s="8">
        <v>0</v>
      </c>
      <c r="N108" s="8">
        <v>0</v>
      </c>
      <c r="O108" s="8">
        <v>0</v>
      </c>
      <c r="P108" s="8">
        <v>0</v>
      </c>
    </row>
    <row r="109" spans="1:16" x14ac:dyDescent="0.35">
      <c r="A109" s="8" t="s">
        <v>152</v>
      </c>
      <c r="B109" s="54">
        <v>44886</v>
      </c>
      <c r="C109">
        <v>3</v>
      </c>
      <c r="D109"/>
      <c r="E109"/>
      <c r="F109"/>
      <c r="G109" s="8">
        <v>11</v>
      </c>
      <c r="H109" s="8">
        <v>105</v>
      </c>
      <c r="I109" s="8" t="e">
        <v>#N/A</v>
      </c>
      <c r="J109" s="8" t="e">
        <v>#N/A</v>
      </c>
      <c r="K109" s="8" t="e">
        <v>#N/A</v>
      </c>
      <c r="L109" s="8">
        <v>0</v>
      </c>
      <c r="M109" s="8">
        <v>0</v>
      </c>
      <c r="N109" s="8">
        <v>0</v>
      </c>
      <c r="O109" s="8">
        <v>0</v>
      </c>
      <c r="P109" s="8">
        <v>0</v>
      </c>
    </row>
    <row r="110" spans="1:16" x14ac:dyDescent="0.35">
      <c r="A110" s="8" t="s">
        <v>152</v>
      </c>
      <c r="B110" s="54">
        <v>44893</v>
      </c>
      <c r="C110">
        <v>5</v>
      </c>
      <c r="D110"/>
      <c r="E110"/>
      <c r="F110"/>
      <c r="G110" s="8">
        <v>11</v>
      </c>
      <c r="H110" s="8">
        <v>106</v>
      </c>
      <c r="I110" s="8" t="e">
        <v>#N/A</v>
      </c>
      <c r="J110" s="8" t="e">
        <v>#N/A</v>
      </c>
      <c r="K110" s="8" t="e">
        <v>#N/A</v>
      </c>
      <c r="L110" s="8">
        <v>0</v>
      </c>
      <c r="M110" s="8">
        <v>0</v>
      </c>
      <c r="N110" s="8">
        <v>0</v>
      </c>
      <c r="O110" s="8">
        <v>0</v>
      </c>
      <c r="P110" s="8">
        <v>0</v>
      </c>
    </row>
    <row r="111" spans="1:16" x14ac:dyDescent="0.35">
      <c r="A111" s="8" t="s">
        <v>152</v>
      </c>
      <c r="B111" s="54">
        <v>44900</v>
      </c>
      <c r="C111">
        <v>2</v>
      </c>
      <c r="D111"/>
      <c r="E111"/>
      <c r="F111"/>
      <c r="G111" s="8">
        <v>11</v>
      </c>
      <c r="H111" s="8">
        <v>107</v>
      </c>
      <c r="I111" s="8" t="e">
        <v>#N/A</v>
      </c>
      <c r="J111" s="8" t="e">
        <v>#N/A</v>
      </c>
      <c r="K111" s="8" t="e">
        <v>#N/A</v>
      </c>
      <c r="L111" s="8">
        <v>0</v>
      </c>
      <c r="M111" s="8">
        <v>0</v>
      </c>
      <c r="N111" s="8">
        <v>0</v>
      </c>
      <c r="O111" s="8">
        <v>0</v>
      </c>
      <c r="P111" s="8">
        <v>0</v>
      </c>
    </row>
    <row r="112" spans="1:16" x14ac:dyDescent="0.35">
      <c r="A112" s="8" t="s">
        <v>152</v>
      </c>
      <c r="B112" s="54">
        <v>44907</v>
      </c>
      <c r="C112">
        <v>3</v>
      </c>
      <c r="D112"/>
      <c r="E112"/>
      <c r="F112"/>
      <c r="G112" s="8">
        <v>11</v>
      </c>
      <c r="H112" s="8">
        <v>108</v>
      </c>
      <c r="I112" s="8" t="e">
        <v>#N/A</v>
      </c>
      <c r="J112" s="8" t="e">
        <v>#N/A</v>
      </c>
      <c r="K112" s="8" t="e">
        <v>#N/A</v>
      </c>
      <c r="L112" s="8">
        <v>0</v>
      </c>
      <c r="M112" s="8">
        <v>0</v>
      </c>
      <c r="N112" s="8">
        <v>0</v>
      </c>
      <c r="O112" s="8">
        <v>0</v>
      </c>
      <c r="P112" s="8">
        <v>0</v>
      </c>
    </row>
    <row r="113" spans="1:16" x14ac:dyDescent="0.35">
      <c r="A113" s="8" t="s">
        <v>152</v>
      </c>
      <c r="B113" s="54">
        <v>44914</v>
      </c>
      <c r="C113">
        <v>3</v>
      </c>
      <c r="D113"/>
      <c r="E113"/>
      <c r="F113"/>
      <c r="G113" s="8">
        <v>11</v>
      </c>
      <c r="H113" s="8">
        <v>109</v>
      </c>
      <c r="I113" s="8" t="e">
        <v>#N/A</v>
      </c>
      <c r="J113" s="8" t="e">
        <v>#N/A</v>
      </c>
      <c r="K113" s="8" t="e">
        <v>#N/A</v>
      </c>
      <c r="L113" s="8">
        <v>0</v>
      </c>
      <c r="M113" s="8">
        <v>0</v>
      </c>
      <c r="N113" s="8">
        <v>0</v>
      </c>
      <c r="O113" s="8">
        <v>0</v>
      </c>
      <c r="P113" s="8">
        <v>0</v>
      </c>
    </row>
    <row r="114" spans="1:16" x14ac:dyDescent="0.35">
      <c r="A114" s="8" t="s">
        <v>152</v>
      </c>
      <c r="B114" s="54">
        <v>44921</v>
      </c>
      <c r="C114">
        <v>2</v>
      </c>
      <c r="D114"/>
      <c r="E114">
        <v>4</v>
      </c>
      <c r="F114">
        <v>2.1815164561542484</v>
      </c>
      <c r="G114" s="8">
        <v>11</v>
      </c>
      <c r="H114" s="8">
        <v>110</v>
      </c>
      <c r="I114" s="8" t="e">
        <v>#N/A</v>
      </c>
      <c r="J114" s="8" t="e">
        <v>#N/A</v>
      </c>
      <c r="K114" s="8" t="e">
        <v>#N/A</v>
      </c>
      <c r="L114" s="8">
        <v>0</v>
      </c>
      <c r="M114" s="8">
        <v>0</v>
      </c>
      <c r="N114" s="8" t="e">
        <v>#N/A</v>
      </c>
      <c r="O114" s="8" t="e">
        <v>#N/A</v>
      </c>
      <c r="P114" s="8">
        <v>0</v>
      </c>
    </row>
    <row r="115" spans="1:16" x14ac:dyDescent="0.35">
      <c r="A115" s="8" t="s">
        <v>152</v>
      </c>
      <c r="B115" s="54">
        <v>44928</v>
      </c>
      <c r="C115">
        <v>1</v>
      </c>
      <c r="D115">
        <v>1.3324180507206198</v>
      </c>
      <c r="E115">
        <v>4</v>
      </c>
      <c r="F115">
        <v>1.2158680250869356</v>
      </c>
      <c r="G115" s="8">
        <v>11</v>
      </c>
      <c r="H115" s="8">
        <v>111</v>
      </c>
      <c r="I115" s="8">
        <v>0</v>
      </c>
      <c r="J115" s="8">
        <v>5.2222222222222223</v>
      </c>
      <c r="K115" s="8">
        <v>0.27704183512286118</v>
      </c>
      <c r="L115" s="8">
        <v>0.21586802508693559</v>
      </c>
      <c r="M115" s="8">
        <v>0.72295816487713882</v>
      </c>
      <c r="N115" s="8">
        <v>4.2222222222222223</v>
      </c>
      <c r="O115" s="8">
        <v>1</v>
      </c>
      <c r="P115" s="8">
        <v>1</v>
      </c>
    </row>
    <row r="116" spans="1:16" x14ac:dyDescent="0.35">
      <c r="A116" s="8" t="s">
        <v>152</v>
      </c>
      <c r="B116" s="54">
        <v>44935</v>
      </c>
      <c r="C116">
        <v>5</v>
      </c>
      <c r="D116">
        <v>2.8333326828839902</v>
      </c>
      <c r="E116">
        <v>4</v>
      </c>
      <c r="F116">
        <v>4.2746998824969573</v>
      </c>
      <c r="G116" s="8">
        <v>11</v>
      </c>
      <c r="H116" s="8">
        <v>112</v>
      </c>
      <c r="I116" s="8">
        <v>0</v>
      </c>
      <c r="J116" s="8">
        <v>5.1111111111111107</v>
      </c>
      <c r="K116" s="8">
        <v>1.5976105356571439</v>
      </c>
      <c r="L116" s="8">
        <v>0.72530011750304269</v>
      </c>
      <c r="M116" s="8">
        <v>3.4023894643428561</v>
      </c>
      <c r="N116" s="8">
        <v>0.11111111111111072</v>
      </c>
      <c r="O116" s="8">
        <v>5</v>
      </c>
      <c r="P116" s="8">
        <v>1</v>
      </c>
    </row>
    <row r="117" spans="1:16" x14ac:dyDescent="0.35">
      <c r="A117" s="8" t="s">
        <v>152</v>
      </c>
      <c r="B117" s="54">
        <v>44942</v>
      </c>
      <c r="C117">
        <v>5</v>
      </c>
      <c r="D117">
        <v>1.3316985285079661</v>
      </c>
      <c r="E117">
        <v>4</v>
      </c>
      <c r="F117">
        <v>4.8685255758435977</v>
      </c>
      <c r="G117" s="8">
        <v>11</v>
      </c>
      <c r="H117" s="8">
        <v>113</v>
      </c>
      <c r="I117" s="8">
        <v>0</v>
      </c>
      <c r="J117" s="8">
        <v>5</v>
      </c>
      <c r="K117" s="8">
        <v>1.781688243139179</v>
      </c>
      <c r="L117" s="8">
        <v>0.13147442415640231</v>
      </c>
      <c r="M117" s="8">
        <v>3.218311756860821</v>
      </c>
      <c r="N117" s="8">
        <v>0</v>
      </c>
      <c r="O117" s="8">
        <v>5</v>
      </c>
      <c r="P117" s="8">
        <v>1</v>
      </c>
    </row>
    <row r="118" spans="1:16" x14ac:dyDescent="0.35">
      <c r="A118" s="8" t="s">
        <v>152</v>
      </c>
      <c r="B118" s="54">
        <v>44949</v>
      </c>
      <c r="C118">
        <v>5</v>
      </c>
      <c r="D118">
        <v>1.3322175289883833</v>
      </c>
      <c r="E118">
        <v>4</v>
      </c>
      <c r="F118">
        <v>4.976362662121149</v>
      </c>
      <c r="G118" s="8">
        <v>11</v>
      </c>
      <c r="H118" s="8">
        <v>114</v>
      </c>
      <c r="I118" s="8">
        <v>1</v>
      </c>
      <c r="J118" s="8">
        <v>4.666666666666667</v>
      </c>
      <c r="K118" s="8">
        <v>0.76223683930350905</v>
      </c>
      <c r="L118" s="8">
        <v>2.3637337878851028E-2</v>
      </c>
      <c r="M118" s="8">
        <v>4.2377631606964909</v>
      </c>
      <c r="N118" s="8">
        <v>0.33333333333333304</v>
      </c>
      <c r="O118" s="8">
        <v>4</v>
      </c>
      <c r="P118" s="8">
        <v>1</v>
      </c>
    </row>
    <row r="119" spans="1:16" x14ac:dyDescent="0.35">
      <c r="A119" s="8" t="s">
        <v>152</v>
      </c>
      <c r="B119" s="54">
        <v>44956</v>
      </c>
      <c r="C119">
        <v>2</v>
      </c>
      <c r="D119">
        <v>1.8320060594683008</v>
      </c>
      <c r="E119">
        <v>4</v>
      </c>
      <c r="F119">
        <v>2.5619336695549833</v>
      </c>
      <c r="G119" s="8">
        <v>11</v>
      </c>
      <c r="H119" s="8">
        <v>115</v>
      </c>
      <c r="I119" s="8">
        <v>1</v>
      </c>
      <c r="J119" s="8">
        <v>4</v>
      </c>
      <c r="K119" s="8">
        <v>1.5797800067298335</v>
      </c>
      <c r="L119" s="8">
        <v>0.56193366955498325</v>
      </c>
      <c r="M119" s="8">
        <v>0.42021999327016646</v>
      </c>
      <c r="N119" s="8">
        <v>2</v>
      </c>
      <c r="O119" s="8">
        <v>1</v>
      </c>
      <c r="P119" s="8">
        <v>1</v>
      </c>
    </row>
    <row r="120" spans="1:16" x14ac:dyDescent="0.35">
      <c r="A120" s="8" t="s">
        <v>152</v>
      </c>
      <c r="B120" s="54">
        <v>44963</v>
      </c>
      <c r="C120">
        <v>6</v>
      </c>
      <c r="D120">
        <v>2.83349896280723</v>
      </c>
      <c r="E120">
        <v>4</v>
      </c>
      <c r="F120">
        <v>5.297300514018553</v>
      </c>
      <c r="G120" s="8">
        <v>11</v>
      </c>
      <c r="H120" s="8">
        <v>116</v>
      </c>
      <c r="I120" s="8">
        <v>2</v>
      </c>
      <c r="J120" s="8">
        <v>3.5555555555555554</v>
      </c>
      <c r="K120" s="8">
        <v>4.5429108304420636</v>
      </c>
      <c r="L120" s="8">
        <v>0.70269948598144705</v>
      </c>
      <c r="M120" s="8">
        <v>1.4570891695579364</v>
      </c>
      <c r="N120" s="8">
        <v>2.4444444444444446</v>
      </c>
      <c r="O120" s="8">
        <v>4</v>
      </c>
      <c r="P120" s="8">
        <v>1</v>
      </c>
    </row>
    <row r="121" spans="1:16" x14ac:dyDescent="0.35">
      <c r="A121" s="8" t="s">
        <v>152</v>
      </c>
      <c r="B121" s="54">
        <v>44970</v>
      </c>
      <c r="C121">
        <v>2</v>
      </c>
      <c r="D121">
        <v>2.3320880685255876</v>
      </c>
      <c r="E121">
        <v>4</v>
      </c>
      <c r="F121">
        <v>2.7298435103361962</v>
      </c>
      <c r="G121" s="8">
        <v>11</v>
      </c>
      <c r="H121" s="8">
        <v>117</v>
      </c>
      <c r="I121" s="8">
        <v>0</v>
      </c>
      <c r="J121" s="8">
        <v>3.2222222222222223</v>
      </c>
      <c r="K121" s="8">
        <v>5.4122401227360672</v>
      </c>
      <c r="L121" s="8">
        <v>0.72984351033619621</v>
      </c>
      <c r="M121" s="8">
        <v>3.4122401227360672</v>
      </c>
      <c r="N121" s="8">
        <v>1.2222222222222223</v>
      </c>
      <c r="O121" s="8">
        <v>2</v>
      </c>
      <c r="P121" s="8">
        <v>1</v>
      </c>
    </row>
    <row r="122" spans="1:16" x14ac:dyDescent="0.35">
      <c r="A122" s="8" t="s">
        <v>152</v>
      </c>
      <c r="B122" s="54">
        <v>44977</v>
      </c>
      <c r="C122">
        <v>1</v>
      </c>
      <c r="D122">
        <v>1.3334092900492558</v>
      </c>
      <c r="E122">
        <v>4</v>
      </c>
      <c r="F122">
        <v>1.3711632873723398</v>
      </c>
      <c r="G122" s="8">
        <v>11</v>
      </c>
      <c r="H122" s="8">
        <v>118</v>
      </c>
      <c r="I122" s="8">
        <v>0</v>
      </c>
      <c r="J122" s="8">
        <v>3.4444444444444446</v>
      </c>
      <c r="K122" s="8">
        <v>3.7983314626283216</v>
      </c>
      <c r="L122" s="8">
        <v>0.37116328737233983</v>
      </c>
      <c r="M122" s="8">
        <v>2.7983314626283216</v>
      </c>
      <c r="N122" s="8">
        <v>2.4444444444444446</v>
      </c>
      <c r="O122" s="8">
        <v>1</v>
      </c>
      <c r="P122" s="8">
        <v>1</v>
      </c>
    </row>
    <row r="123" spans="1:16" x14ac:dyDescent="0.35">
      <c r="A123" s="8" t="s">
        <v>152</v>
      </c>
      <c r="B123" s="54">
        <v>44984</v>
      </c>
      <c r="C123">
        <v>2</v>
      </c>
      <c r="D123">
        <v>1.3336148935446319</v>
      </c>
      <c r="E123">
        <v>4</v>
      </c>
      <c r="F123">
        <v>1.8635071175982969</v>
      </c>
      <c r="G123" s="8">
        <v>11</v>
      </c>
      <c r="H123" s="8">
        <v>119</v>
      </c>
      <c r="I123" s="8">
        <v>0</v>
      </c>
      <c r="J123" s="8">
        <v>3.1111111111111112</v>
      </c>
      <c r="K123" s="8">
        <v>0.94797128535210895</v>
      </c>
      <c r="L123" s="8">
        <v>0.1364928824017031</v>
      </c>
      <c r="M123" s="8">
        <v>1.0520287146478911</v>
      </c>
      <c r="N123" s="8">
        <v>1.1111111111111112</v>
      </c>
      <c r="O123" s="8">
        <v>2</v>
      </c>
      <c r="P123" s="8">
        <v>1</v>
      </c>
    </row>
    <row r="124" spans="1:16" x14ac:dyDescent="0.35">
      <c r="A124" s="8" t="s">
        <v>152</v>
      </c>
      <c r="B124" s="54">
        <v>44991</v>
      </c>
      <c r="C124">
        <v>2</v>
      </c>
      <c r="D124">
        <v>1.3342557775662467</v>
      </c>
      <c r="E124">
        <v>4</v>
      </c>
      <c r="F124">
        <v>1.9703698681807853</v>
      </c>
      <c r="G124" s="8">
        <v>11</v>
      </c>
      <c r="H124" s="8">
        <v>120</v>
      </c>
      <c r="I124" s="8">
        <v>2</v>
      </c>
      <c r="J124" s="8">
        <v>3.5555555555555554</v>
      </c>
      <c r="K124" s="8">
        <v>3.6759090155861749</v>
      </c>
      <c r="L124" s="8">
        <v>2.96301318192147E-2</v>
      </c>
      <c r="M124" s="8">
        <v>1.6759090155861749</v>
      </c>
      <c r="N124" s="8">
        <v>1.5555555555555554</v>
      </c>
      <c r="O124" s="8">
        <v>0</v>
      </c>
      <c r="P124" s="8">
        <v>1</v>
      </c>
    </row>
    <row r="125" spans="1:16" x14ac:dyDescent="0.35">
      <c r="A125" s="8" t="s">
        <v>152</v>
      </c>
      <c r="B125" s="54">
        <v>44998</v>
      </c>
      <c r="C125">
        <v>3</v>
      </c>
      <c r="D125">
        <v>3.8361938471731536</v>
      </c>
      <c r="E125">
        <v>4</v>
      </c>
      <c r="F125">
        <v>2.774462786</v>
      </c>
      <c r="G125" s="8">
        <v>11</v>
      </c>
      <c r="H125" s="8">
        <v>121</v>
      </c>
      <c r="I125" s="8">
        <v>8</v>
      </c>
      <c r="J125" s="8">
        <v>3.4444444444444446</v>
      </c>
      <c r="K125" s="8">
        <v>2.5446469672022696</v>
      </c>
      <c r="L125" s="8">
        <v>0.22553721400000004</v>
      </c>
      <c r="M125" s="8">
        <v>0.45535303279773043</v>
      </c>
      <c r="N125" s="8">
        <v>0.44444444444444464</v>
      </c>
      <c r="O125" s="8">
        <v>5</v>
      </c>
      <c r="P125" s="8">
        <v>1</v>
      </c>
    </row>
    <row r="126" spans="1:16" x14ac:dyDescent="0.35">
      <c r="A126" s="8" t="s">
        <v>152</v>
      </c>
      <c r="B126" s="54">
        <v>45005</v>
      </c>
      <c r="C126">
        <v>5</v>
      </c>
      <c r="D126">
        <v>5.3320198200924933</v>
      </c>
      <c r="E126">
        <v>4</v>
      </c>
      <c r="F126">
        <v>4.5254455474587161</v>
      </c>
      <c r="G126" s="8">
        <v>11</v>
      </c>
      <c r="H126" s="8">
        <v>122</v>
      </c>
      <c r="I126" s="8">
        <v>4</v>
      </c>
      <c r="J126" s="8">
        <v>3.2222222222222223</v>
      </c>
      <c r="K126" s="8">
        <v>7.333248834003987</v>
      </c>
      <c r="L126" s="8">
        <v>0.47455445254128392</v>
      </c>
      <c r="M126" s="8">
        <v>2.333248834003987</v>
      </c>
      <c r="N126" s="8">
        <v>1.7777777777777777</v>
      </c>
      <c r="O126" s="8">
        <v>1</v>
      </c>
      <c r="P126" s="8">
        <v>1</v>
      </c>
    </row>
    <row r="127" spans="1:16" x14ac:dyDescent="0.35">
      <c r="A127" s="8" t="s">
        <v>152</v>
      </c>
      <c r="B127" s="54">
        <v>45012</v>
      </c>
      <c r="C127">
        <v>3</v>
      </c>
      <c r="D127">
        <v>3.3332676721756407</v>
      </c>
      <c r="E127">
        <v>4</v>
      </c>
      <c r="F127">
        <v>3.3327144854110147</v>
      </c>
      <c r="G127" s="8">
        <v>11</v>
      </c>
      <c r="H127" s="8">
        <v>123</v>
      </c>
      <c r="I127" s="8">
        <v>0</v>
      </c>
      <c r="J127" s="8">
        <v>3.2222222222222223</v>
      </c>
      <c r="K127" s="8">
        <v>4.8445605717842195</v>
      </c>
      <c r="L127" s="8">
        <v>0.33271448541101467</v>
      </c>
      <c r="M127" s="8">
        <v>1.8445605717842195</v>
      </c>
      <c r="N127" s="8">
        <v>0.22222222222222232</v>
      </c>
      <c r="O127" s="8">
        <v>3</v>
      </c>
      <c r="P127" s="8">
        <v>1</v>
      </c>
    </row>
    <row r="128" spans="1:16" x14ac:dyDescent="0.35">
      <c r="A128" s="8" t="s">
        <v>152</v>
      </c>
      <c r="B128" s="54">
        <v>45019</v>
      </c>
      <c r="C128">
        <v>6</v>
      </c>
      <c r="D128">
        <v>1.3329434926125585</v>
      </c>
      <c r="E128">
        <v>4</v>
      </c>
      <c r="F128">
        <v>5.3973052072997163</v>
      </c>
      <c r="G128" s="8">
        <v>11</v>
      </c>
      <c r="H128" s="8">
        <v>124</v>
      </c>
      <c r="I128" s="8">
        <v>4</v>
      </c>
      <c r="J128" s="8">
        <v>3.3333333333333335</v>
      </c>
      <c r="K128" s="8">
        <v>1.606013975511039</v>
      </c>
      <c r="L128" s="8">
        <v>0.6026947927002837</v>
      </c>
      <c r="M128" s="8">
        <v>4.393986024488961</v>
      </c>
      <c r="N128" s="8">
        <v>2.6666666666666665</v>
      </c>
      <c r="O128" s="8">
        <v>2</v>
      </c>
      <c r="P128" s="8">
        <v>1</v>
      </c>
    </row>
    <row r="129" spans="1:16" x14ac:dyDescent="0.35">
      <c r="A129" s="8" t="s">
        <v>152</v>
      </c>
      <c r="B129" s="54">
        <v>45026</v>
      </c>
      <c r="C129">
        <v>4</v>
      </c>
      <c r="D129">
        <v>3.3275553587828881</v>
      </c>
      <c r="E129">
        <v>4</v>
      </c>
      <c r="F129">
        <v>4.3217441239109391</v>
      </c>
      <c r="G129" s="8">
        <v>11</v>
      </c>
      <c r="H129" s="8">
        <v>125</v>
      </c>
      <c r="I129" s="8">
        <v>1</v>
      </c>
      <c r="J129" s="8">
        <v>3.1111111111111112</v>
      </c>
      <c r="K129" s="8">
        <v>3.9766432263644984</v>
      </c>
      <c r="L129" s="8">
        <v>0.32174412391093909</v>
      </c>
      <c r="M129" s="8">
        <v>2.3356773635501593E-2</v>
      </c>
      <c r="N129" s="8">
        <v>0.88888888888888884</v>
      </c>
      <c r="O129" s="8">
        <v>3</v>
      </c>
      <c r="P129" s="8">
        <v>1</v>
      </c>
    </row>
    <row r="130" spans="1:16" x14ac:dyDescent="0.35">
      <c r="A130" s="8" t="s">
        <v>152</v>
      </c>
      <c r="B130" s="54">
        <v>45033</v>
      </c>
      <c r="C130">
        <v>3</v>
      </c>
      <c r="D130">
        <v>3.3278968978397678</v>
      </c>
      <c r="E130">
        <v>4</v>
      </c>
      <c r="F130">
        <v>3.3032501584141549</v>
      </c>
      <c r="G130" s="8">
        <v>11</v>
      </c>
      <c r="H130" s="8">
        <v>126</v>
      </c>
      <c r="I130" s="8">
        <v>2</v>
      </c>
      <c r="J130" s="8">
        <v>3.1111111111111112</v>
      </c>
      <c r="K130" s="8">
        <v>0.37712128574232828</v>
      </c>
      <c r="L130" s="8">
        <v>0.30325015841415492</v>
      </c>
      <c r="M130" s="8">
        <v>2.6228787142576717</v>
      </c>
      <c r="N130" s="8">
        <v>0.11111111111111116</v>
      </c>
      <c r="O130" s="8">
        <v>1</v>
      </c>
      <c r="P130" s="8">
        <v>1</v>
      </c>
    </row>
    <row r="131" spans="1:16" x14ac:dyDescent="0.35">
      <c r="A131" s="8" t="s">
        <v>152</v>
      </c>
      <c r="B131" s="54">
        <v>45040</v>
      </c>
      <c r="C131">
        <v>3</v>
      </c>
      <c r="D131">
        <v>3.8251499652358922</v>
      </c>
      <c r="E131">
        <v>4</v>
      </c>
      <c r="F131">
        <v>3.0696092889181208</v>
      </c>
      <c r="G131" s="8">
        <v>11</v>
      </c>
      <c r="H131" s="8">
        <v>127</v>
      </c>
      <c r="I131" s="8">
        <v>4</v>
      </c>
      <c r="J131" s="8">
        <v>2.8888888888888888</v>
      </c>
      <c r="K131" s="8">
        <v>1.6649102037383496</v>
      </c>
      <c r="L131" s="8">
        <v>6.9609288918120793E-2</v>
      </c>
      <c r="M131" s="8">
        <v>1.3350897962616504</v>
      </c>
      <c r="N131" s="8">
        <v>0.11111111111111116</v>
      </c>
      <c r="O131" s="8">
        <v>1</v>
      </c>
      <c r="P131" s="8">
        <v>1</v>
      </c>
    </row>
    <row r="132" spans="1:16" x14ac:dyDescent="0.35">
      <c r="A132" s="8" t="s">
        <v>152</v>
      </c>
      <c r="B132" s="54">
        <v>45047</v>
      </c>
      <c r="C132">
        <v>6</v>
      </c>
      <c r="D132">
        <v>4.3223967733987116</v>
      </c>
      <c r="E132">
        <v>4</v>
      </c>
      <c r="F132">
        <v>5.3204448058789087</v>
      </c>
      <c r="G132" s="8">
        <v>11</v>
      </c>
      <c r="H132" s="8">
        <v>128</v>
      </c>
      <c r="I132" s="8">
        <v>4</v>
      </c>
      <c r="J132" s="8">
        <v>3.3333333333333335</v>
      </c>
      <c r="K132" s="8">
        <v>8.263334440153093</v>
      </c>
      <c r="L132" s="8">
        <v>0.67955519412109133</v>
      </c>
      <c r="M132" s="8">
        <v>2.263334440153093</v>
      </c>
      <c r="N132" s="8">
        <v>2.6666666666666665</v>
      </c>
      <c r="O132" s="8">
        <v>2</v>
      </c>
      <c r="P132" s="8">
        <v>1</v>
      </c>
    </row>
    <row r="133" spans="1:16" x14ac:dyDescent="0.35">
      <c r="A133" s="8" t="s">
        <v>152</v>
      </c>
      <c r="B133" s="54">
        <v>45054</v>
      </c>
      <c r="C133">
        <v>3</v>
      </c>
      <c r="D133">
        <v>5.3230548029230915</v>
      </c>
      <c r="E133">
        <v>4</v>
      </c>
      <c r="F133">
        <v>3.5583191799120129</v>
      </c>
      <c r="G133" s="8">
        <v>11</v>
      </c>
      <c r="H133" s="8">
        <v>129</v>
      </c>
      <c r="I133" s="8">
        <v>1</v>
      </c>
      <c r="J133" s="8">
        <v>3.1111111111111112</v>
      </c>
      <c r="K133" s="8">
        <v>4.4384567049930439</v>
      </c>
      <c r="L133" s="8">
        <v>0.55831917991201285</v>
      </c>
      <c r="M133" s="8">
        <v>1.4384567049930439</v>
      </c>
      <c r="N133" s="8">
        <v>0.11111111111111116</v>
      </c>
      <c r="O133" s="8">
        <v>2</v>
      </c>
      <c r="P133" s="8">
        <v>1</v>
      </c>
    </row>
    <row r="134" spans="1:16" x14ac:dyDescent="0.35">
      <c r="A134" s="8" t="s">
        <v>152</v>
      </c>
      <c r="B134" s="54">
        <v>45061</v>
      </c>
      <c r="C134">
        <v>10</v>
      </c>
      <c r="D134">
        <v>1.8225629992832117</v>
      </c>
      <c r="E134">
        <v>4</v>
      </c>
      <c r="F134">
        <v>8.3271385482224147</v>
      </c>
      <c r="G134" s="8">
        <v>11</v>
      </c>
      <c r="H134" s="8">
        <v>130</v>
      </c>
      <c r="I134" s="8">
        <v>2</v>
      </c>
      <c r="J134" s="8">
        <v>3.2222222222222223</v>
      </c>
      <c r="K134" s="8">
        <v>2.1919883785188321</v>
      </c>
      <c r="L134" s="8">
        <v>1.6728614517775853</v>
      </c>
      <c r="M134" s="8">
        <v>7.8080116214811675</v>
      </c>
      <c r="N134" s="8">
        <v>6.7777777777777777</v>
      </c>
      <c r="O134" s="8">
        <v>8</v>
      </c>
      <c r="P134" s="8">
        <v>1</v>
      </c>
    </row>
    <row r="135" spans="1:16" x14ac:dyDescent="0.35">
      <c r="A135" s="8" t="s">
        <v>152</v>
      </c>
      <c r="B135" s="54">
        <v>45068</v>
      </c>
      <c r="C135">
        <v>5</v>
      </c>
      <c r="D135">
        <v>2.8233443157097309</v>
      </c>
      <c r="E135">
        <v>4</v>
      </c>
      <c r="F135">
        <v>5.9158109264188443</v>
      </c>
      <c r="G135" s="8">
        <v>11</v>
      </c>
      <c r="H135" s="8">
        <v>131</v>
      </c>
      <c r="I135" s="8">
        <v>4</v>
      </c>
      <c r="J135" s="8">
        <v>3.4444444444444446</v>
      </c>
      <c r="K135" s="8">
        <v>2.5945922458831556</v>
      </c>
      <c r="L135" s="8">
        <v>0.91581092641884432</v>
      </c>
      <c r="M135" s="8">
        <v>2.4054077541168444</v>
      </c>
      <c r="N135" s="8">
        <v>1.5555555555555554</v>
      </c>
      <c r="O135" s="8">
        <v>1</v>
      </c>
      <c r="P135" s="8">
        <v>1</v>
      </c>
    </row>
    <row r="136" spans="1:16" x14ac:dyDescent="0.35">
      <c r="A136" s="8" t="s">
        <v>152</v>
      </c>
      <c r="B136" s="54">
        <v>45075</v>
      </c>
      <c r="C136">
        <v>6</v>
      </c>
      <c r="D136">
        <v>3.3226203574192867</v>
      </c>
      <c r="E136">
        <v>4</v>
      </c>
      <c r="F136">
        <v>5.9757077767362832</v>
      </c>
      <c r="G136" s="8">
        <v>11</v>
      </c>
      <c r="H136" s="8">
        <v>132</v>
      </c>
      <c r="I136" s="8">
        <v>2</v>
      </c>
      <c r="J136" s="8">
        <v>3.8888888888888888</v>
      </c>
      <c r="K136" s="8">
        <v>5.213711029865518</v>
      </c>
      <c r="L136" s="8">
        <v>2.4292223263716828E-2</v>
      </c>
      <c r="M136" s="8">
        <v>0.78628897013448196</v>
      </c>
      <c r="N136" s="8">
        <v>2.1111111111111112</v>
      </c>
      <c r="O136" s="8">
        <v>4</v>
      </c>
      <c r="P136" s="8">
        <v>1</v>
      </c>
    </row>
    <row r="137" spans="1:16" x14ac:dyDescent="0.35">
      <c r="A137" s="8" t="s">
        <v>152</v>
      </c>
      <c r="B137" s="54">
        <v>45082</v>
      </c>
      <c r="C137">
        <v>6</v>
      </c>
      <c r="D137">
        <v>3.3260536332583972</v>
      </c>
      <c r="E137">
        <v>4</v>
      </c>
      <c r="F137">
        <v>5.992908192405709</v>
      </c>
      <c r="G137" s="8">
        <v>11</v>
      </c>
      <c r="H137" s="8">
        <v>133</v>
      </c>
      <c r="I137" s="8">
        <v>5</v>
      </c>
      <c r="J137" s="8">
        <v>4</v>
      </c>
      <c r="K137" s="8">
        <v>1.2010626374125573</v>
      </c>
      <c r="L137" s="8">
        <v>7.0918075942909553E-3</v>
      </c>
      <c r="M137" s="8">
        <v>4.7989373625874432</v>
      </c>
      <c r="N137" s="8">
        <v>2</v>
      </c>
      <c r="O137" s="8">
        <v>1</v>
      </c>
      <c r="P137" s="8">
        <v>1</v>
      </c>
    </row>
    <row r="138" spans="1:16" x14ac:dyDescent="0.35">
      <c r="A138" s="8" t="s">
        <v>152</v>
      </c>
      <c r="B138" s="54">
        <v>45089</v>
      </c>
      <c r="C138">
        <v>4</v>
      </c>
      <c r="D138">
        <v>4.3251503172588883</v>
      </c>
      <c r="E138">
        <v>4</v>
      </c>
      <c r="F138">
        <v>4.5811098132822421</v>
      </c>
      <c r="G138" s="8">
        <v>11</v>
      </c>
      <c r="H138" s="8">
        <v>134</v>
      </c>
      <c r="I138" s="8">
        <v>6</v>
      </c>
      <c r="J138" s="8">
        <v>4.7777777777777777</v>
      </c>
      <c r="K138" s="8">
        <v>11.339542153342077</v>
      </c>
      <c r="L138" s="8">
        <v>0.58110981328224209</v>
      </c>
      <c r="M138" s="8">
        <v>7.3395421533420766</v>
      </c>
      <c r="N138" s="8">
        <v>0.77777777777777768</v>
      </c>
      <c r="O138" s="8">
        <v>2</v>
      </c>
      <c r="P138" s="8">
        <v>1</v>
      </c>
    </row>
    <row r="139" spans="1:16" x14ac:dyDescent="0.35">
      <c r="A139" s="8" t="s">
        <v>152</v>
      </c>
      <c r="B139" s="54">
        <v>45096</v>
      </c>
      <c r="C139">
        <v>9</v>
      </c>
      <c r="D139">
        <v>5.8271199603855548</v>
      </c>
      <c r="E139">
        <v>4</v>
      </c>
      <c r="F139">
        <v>7.658267014622977</v>
      </c>
      <c r="G139" s="8">
        <v>11</v>
      </c>
      <c r="H139" s="8">
        <v>135</v>
      </c>
      <c r="I139" s="8">
        <v>4</v>
      </c>
      <c r="J139" s="8">
        <v>4.7777777777777777</v>
      </c>
      <c r="K139" s="8">
        <v>8.0426861670903467</v>
      </c>
      <c r="L139" s="8">
        <v>1.341732985377023</v>
      </c>
      <c r="M139" s="8">
        <v>0.95731383290965333</v>
      </c>
      <c r="N139" s="8">
        <v>4.2222222222222223</v>
      </c>
      <c r="O139" s="8">
        <v>5</v>
      </c>
      <c r="P139" s="8">
        <v>1</v>
      </c>
    </row>
    <row r="140" spans="1:16" x14ac:dyDescent="0.35">
      <c r="A140" s="8" t="s">
        <v>152</v>
      </c>
      <c r="B140" s="54">
        <v>45103</v>
      </c>
      <c r="C140">
        <v>4</v>
      </c>
      <c r="D140">
        <v>5.3304285591110805</v>
      </c>
      <c r="E140">
        <v>4</v>
      </c>
      <c r="F140">
        <v>5.1632820710000003</v>
      </c>
      <c r="G140" s="8">
        <v>11</v>
      </c>
      <c r="H140" s="8">
        <v>136</v>
      </c>
      <c r="I140" s="8">
        <v>5</v>
      </c>
      <c r="J140" s="8">
        <v>5.1111111111111107</v>
      </c>
      <c r="K140" s="8">
        <v>6.6605081281172174</v>
      </c>
      <c r="L140" s="8">
        <v>1.1632820710000003</v>
      </c>
      <c r="M140" s="8">
        <v>2.6605081281172174</v>
      </c>
      <c r="N140" s="8">
        <v>1.1111111111111107</v>
      </c>
      <c r="O140" s="8">
        <v>1</v>
      </c>
      <c r="P140" s="8">
        <v>1</v>
      </c>
    </row>
    <row r="141" spans="1:16" x14ac:dyDescent="0.35">
      <c r="A141" s="8" t="s">
        <v>152</v>
      </c>
      <c r="B141" s="54">
        <v>45110</v>
      </c>
      <c r="C141">
        <v>4</v>
      </c>
      <c r="D141">
        <v>11.324622899042993</v>
      </c>
      <c r="E141">
        <v>4</v>
      </c>
      <c r="F141">
        <v>4.3718838895579752</v>
      </c>
      <c r="G141" s="8">
        <v>11</v>
      </c>
      <c r="H141" s="8">
        <v>137</v>
      </c>
      <c r="I141" s="8">
        <v>6</v>
      </c>
      <c r="J141" s="8">
        <v>5.1111111111111107</v>
      </c>
      <c r="K141" s="8">
        <v>13.307813420882471</v>
      </c>
      <c r="L141" s="8">
        <v>0.37188388955797524</v>
      </c>
      <c r="M141" s="8">
        <v>9.3078134208824714</v>
      </c>
      <c r="N141" s="8">
        <v>1.1111111111111107</v>
      </c>
      <c r="O141" s="8">
        <v>2</v>
      </c>
      <c r="P141" s="8">
        <v>1</v>
      </c>
    </row>
    <row r="142" spans="1:16" x14ac:dyDescent="0.35">
      <c r="A142" s="8" t="s">
        <v>152</v>
      </c>
      <c r="B142" s="54">
        <v>45117</v>
      </c>
      <c r="C142">
        <v>6</v>
      </c>
      <c r="D142">
        <v>7.3293149977794734</v>
      </c>
      <c r="E142">
        <v>4</v>
      </c>
      <c r="F142">
        <v>5.4726114844322211</v>
      </c>
      <c r="G142" s="8">
        <v>11</v>
      </c>
      <c r="H142" s="8">
        <v>138</v>
      </c>
      <c r="I142" s="8">
        <v>7</v>
      </c>
      <c r="J142" s="8">
        <v>5.1111111111111107</v>
      </c>
      <c r="K142" s="8">
        <v>6.4372736983658756</v>
      </c>
      <c r="L142" s="8">
        <v>0.52738851556777888</v>
      </c>
      <c r="M142" s="8">
        <v>0.4372736983658756</v>
      </c>
      <c r="N142" s="8">
        <v>0.88888888888888928</v>
      </c>
      <c r="O142" s="8">
        <v>1</v>
      </c>
      <c r="P142" s="8">
        <v>1</v>
      </c>
    </row>
    <row r="143" spans="1:16" x14ac:dyDescent="0.35">
      <c r="A143" s="8" t="s">
        <v>152</v>
      </c>
      <c r="B143" s="54">
        <v>45124</v>
      </c>
      <c r="C143">
        <v>6</v>
      </c>
      <c r="D143">
        <v>6.8293926870267105</v>
      </c>
      <c r="E143">
        <v>4</v>
      </c>
      <c r="F143">
        <v>5.829498824991866</v>
      </c>
      <c r="G143" s="8">
        <v>11</v>
      </c>
      <c r="H143" s="8">
        <v>139</v>
      </c>
      <c r="I143" s="8">
        <v>7</v>
      </c>
      <c r="J143" s="8">
        <v>5.7777777777777777</v>
      </c>
      <c r="K143" s="8">
        <v>8.9012958208311233</v>
      </c>
      <c r="L143" s="8">
        <v>0.170501175008134</v>
      </c>
      <c r="M143" s="8">
        <v>2.9012958208311233</v>
      </c>
      <c r="N143" s="8">
        <v>0.22222222222222232</v>
      </c>
      <c r="O143" s="8">
        <v>1</v>
      </c>
      <c r="P143" s="8">
        <v>1</v>
      </c>
    </row>
    <row r="144" spans="1:16" x14ac:dyDescent="0.35">
      <c r="A144" s="8" t="s">
        <v>152</v>
      </c>
      <c r="B144" s="54">
        <v>45131</v>
      </c>
      <c r="C144">
        <v>12</v>
      </c>
      <c r="D144">
        <v>7.3288519222210446</v>
      </c>
      <c r="E144">
        <v>4</v>
      </c>
      <c r="F144">
        <v>10.042920036441878</v>
      </c>
      <c r="G144" s="8">
        <v>11</v>
      </c>
      <c r="H144" s="8">
        <v>140</v>
      </c>
      <c r="I144" s="8">
        <v>9</v>
      </c>
      <c r="J144" s="8">
        <v>5.8888888888888893</v>
      </c>
      <c r="K144" s="8">
        <v>6.4153512664706716</v>
      </c>
      <c r="L144" s="8">
        <v>1.9570799635581224</v>
      </c>
      <c r="M144" s="8">
        <v>5.5846487335293284</v>
      </c>
      <c r="N144" s="8">
        <v>6.1111111111111107</v>
      </c>
      <c r="O144" s="8">
        <v>3</v>
      </c>
      <c r="P144" s="8">
        <v>1</v>
      </c>
    </row>
    <row r="145" spans="1:16" x14ac:dyDescent="0.35">
      <c r="A145" s="8" t="s">
        <v>152</v>
      </c>
      <c r="B145" s="54">
        <v>45138</v>
      </c>
      <c r="C145">
        <v>9</v>
      </c>
      <c r="D145">
        <v>9.829933546149487</v>
      </c>
      <c r="E145">
        <v>4</v>
      </c>
      <c r="F145">
        <v>9.319575171421878</v>
      </c>
      <c r="G145" s="8">
        <v>11</v>
      </c>
      <c r="H145" s="8">
        <v>141</v>
      </c>
      <c r="I145" s="8">
        <v>10</v>
      </c>
      <c r="J145" s="8">
        <v>5.666666666666667</v>
      </c>
      <c r="K145" s="8">
        <v>4.6318163392837732</v>
      </c>
      <c r="L145" s="8">
        <v>0.31957517142187797</v>
      </c>
      <c r="M145" s="8">
        <v>4.3681836607162268</v>
      </c>
      <c r="N145" s="8">
        <v>3.333333333333333</v>
      </c>
      <c r="O145" s="8">
        <v>1</v>
      </c>
      <c r="P145" s="8">
        <v>1</v>
      </c>
    </row>
    <row r="146" spans="1:16" x14ac:dyDescent="0.35">
      <c r="A146" s="8" t="s">
        <v>152</v>
      </c>
      <c r="B146" s="54">
        <v>45145</v>
      </c>
      <c r="C146">
        <v>15</v>
      </c>
      <c r="D146">
        <v>12.33047831421527</v>
      </c>
      <c r="E146">
        <v>4</v>
      </c>
      <c r="F146">
        <v>13.191553120683832</v>
      </c>
      <c r="G146" s="8">
        <v>11</v>
      </c>
      <c r="H146" s="8">
        <v>142</v>
      </c>
      <c r="I146" s="8">
        <v>13</v>
      </c>
      <c r="J146" s="8">
        <v>6</v>
      </c>
      <c r="K146" s="8">
        <v>11.308084127048499</v>
      </c>
      <c r="L146" s="8">
        <v>1.8084468793161683</v>
      </c>
      <c r="M146" s="8">
        <v>3.6919158729515011</v>
      </c>
      <c r="N146" s="8">
        <v>9</v>
      </c>
      <c r="O146" s="8">
        <v>2</v>
      </c>
      <c r="P146" s="8">
        <v>1</v>
      </c>
    </row>
    <row r="147" spans="1:16" x14ac:dyDescent="0.35">
      <c r="A147" s="8" t="s">
        <v>152</v>
      </c>
      <c r="B147" s="54">
        <v>45152</v>
      </c>
      <c r="C147">
        <v>19</v>
      </c>
      <c r="D147">
        <v>16.33083024503058</v>
      </c>
      <c r="E147">
        <v>4</v>
      </c>
      <c r="F147">
        <v>17.449542389725728</v>
      </c>
      <c r="G147" s="8">
        <v>11</v>
      </c>
      <c r="H147" s="8">
        <v>143</v>
      </c>
      <c r="I147" s="8">
        <v>15</v>
      </c>
      <c r="J147" s="8">
        <v>5.5555555555555554</v>
      </c>
      <c r="K147" s="8">
        <v>15.573469211249815</v>
      </c>
      <c r="L147" s="8">
        <v>1.5504576102742718</v>
      </c>
      <c r="M147" s="8">
        <v>3.4265307887501848</v>
      </c>
      <c r="N147" s="8">
        <v>13.444444444444445</v>
      </c>
      <c r="O147" s="8">
        <v>4</v>
      </c>
      <c r="P147" s="8">
        <v>1</v>
      </c>
    </row>
    <row r="148" spans="1:16" x14ac:dyDescent="0.35">
      <c r="A148" s="8" t="s">
        <v>152</v>
      </c>
      <c r="B148" s="54">
        <v>45159</v>
      </c>
      <c r="C148">
        <v>19</v>
      </c>
      <c r="D148">
        <v>16.333359892520775</v>
      </c>
      <c r="E148">
        <v>4</v>
      </c>
      <c r="F148">
        <v>18.606405747543995</v>
      </c>
      <c r="G148" s="8">
        <v>11</v>
      </c>
      <c r="H148" s="8">
        <v>144</v>
      </c>
      <c r="I148" s="8">
        <v>15</v>
      </c>
      <c r="J148" s="8">
        <v>6.333333333333333</v>
      </c>
      <c r="K148" s="8">
        <v>19.86585174007363</v>
      </c>
      <c r="L148" s="8">
        <v>0.39359425245600477</v>
      </c>
      <c r="M148" s="8">
        <v>0.86585174007363008</v>
      </c>
      <c r="N148" s="8">
        <v>12.666666666666668</v>
      </c>
      <c r="O148" s="8">
        <v>4</v>
      </c>
      <c r="P148" s="8">
        <v>1</v>
      </c>
    </row>
    <row r="149" spans="1:16" x14ac:dyDescent="0.35">
      <c r="A149" s="8" t="s">
        <v>152</v>
      </c>
      <c r="B149" s="54">
        <v>45166</v>
      </c>
      <c r="C149">
        <v>17</v>
      </c>
      <c r="D149">
        <v>16.832294785686969</v>
      </c>
      <c r="E149">
        <v>4</v>
      </c>
      <c r="F149">
        <v>17.433860494664714</v>
      </c>
      <c r="G149" s="8">
        <v>11</v>
      </c>
      <c r="H149" s="8">
        <v>145</v>
      </c>
      <c r="I149" s="8">
        <v>12</v>
      </c>
      <c r="J149" s="8">
        <v>6.666666666666667</v>
      </c>
      <c r="K149" s="8">
        <v>16.246007441782169</v>
      </c>
      <c r="L149" s="8">
        <v>0.43386049466471377</v>
      </c>
      <c r="M149" s="8">
        <v>0.75399255821783129</v>
      </c>
      <c r="N149" s="8">
        <v>10.333333333333332</v>
      </c>
      <c r="O149" s="8">
        <v>5</v>
      </c>
      <c r="P149" s="8">
        <v>1</v>
      </c>
    </row>
    <row r="150" spans="1:16" x14ac:dyDescent="0.35">
      <c r="A150" s="8" t="s">
        <v>152</v>
      </c>
      <c r="B150" s="54">
        <v>45173</v>
      </c>
      <c r="C150">
        <v>10</v>
      </c>
      <c r="D150">
        <v>12.333548991298951</v>
      </c>
      <c r="E150">
        <v>4</v>
      </c>
      <c r="F150">
        <v>11.98626523710697</v>
      </c>
      <c r="G150" s="8">
        <v>11</v>
      </c>
      <c r="H150" s="8">
        <v>146</v>
      </c>
      <c r="I150" s="8">
        <v>6</v>
      </c>
      <c r="J150" s="8">
        <v>7.666666666666667</v>
      </c>
      <c r="K150" s="8">
        <v>14.549727403444971</v>
      </c>
      <c r="L150" s="8">
        <v>1.98626523710697</v>
      </c>
      <c r="M150" s="8">
        <v>4.5497274034449706</v>
      </c>
      <c r="N150" s="8">
        <v>2.333333333333333</v>
      </c>
      <c r="O150" s="8">
        <v>4</v>
      </c>
      <c r="P150" s="8">
        <v>1</v>
      </c>
    </row>
    <row r="151" spans="1:16" x14ac:dyDescent="0.35">
      <c r="A151" s="8" t="s">
        <v>152</v>
      </c>
      <c r="B151" s="54">
        <v>45180</v>
      </c>
      <c r="C151">
        <v>8</v>
      </c>
      <c r="D151">
        <v>6.8328848041333767</v>
      </c>
      <c r="E151">
        <v>4</v>
      </c>
      <c r="F151">
        <v>8.8697760833194685</v>
      </c>
      <c r="G151" s="8">
        <v>11</v>
      </c>
      <c r="H151" s="8">
        <v>147</v>
      </c>
      <c r="I151" s="8">
        <v>6</v>
      </c>
      <c r="J151" s="8">
        <v>9.3333333333333339</v>
      </c>
      <c r="K151" s="8">
        <v>9.0723462364715566</v>
      </c>
      <c r="L151" s="8">
        <v>0.86977608331946854</v>
      </c>
      <c r="M151" s="8">
        <v>1.0723462364715566</v>
      </c>
      <c r="N151" s="8">
        <v>1.3333333333333339</v>
      </c>
      <c r="O151" s="8">
        <v>2</v>
      </c>
      <c r="P151" s="8">
        <v>1</v>
      </c>
    </row>
    <row r="152" spans="1:16" x14ac:dyDescent="0.35">
      <c r="A152" s="8" t="s">
        <v>152</v>
      </c>
      <c r="B152" s="54">
        <v>45187</v>
      </c>
      <c r="C152">
        <v>9</v>
      </c>
      <c r="D152">
        <v>7.8318822463130982</v>
      </c>
      <c r="E152">
        <v>4</v>
      </c>
      <c r="F152">
        <v>8.9703960636003579</v>
      </c>
      <c r="G152" s="8">
        <v>11</v>
      </c>
      <c r="H152" s="8">
        <v>148</v>
      </c>
      <c r="I152" s="8">
        <v>6</v>
      </c>
      <c r="J152" s="8">
        <v>10.444444444444445</v>
      </c>
      <c r="K152" s="8">
        <v>9.9380940265687965</v>
      </c>
      <c r="L152" s="8">
        <v>2.9603936399642095E-2</v>
      </c>
      <c r="M152" s="8">
        <v>0.93809402656879648</v>
      </c>
      <c r="N152" s="8">
        <v>1.4444444444444446</v>
      </c>
      <c r="O152" s="8">
        <v>3</v>
      </c>
      <c r="P152" s="8">
        <v>1</v>
      </c>
    </row>
    <row r="153" spans="1:16" x14ac:dyDescent="0.35">
      <c r="A153" s="8" t="s">
        <v>152</v>
      </c>
      <c r="B153" s="54">
        <v>45194</v>
      </c>
      <c r="C153">
        <v>7</v>
      </c>
      <c r="D153">
        <v>6.8328471341600023</v>
      </c>
      <c r="E153">
        <v>4</v>
      </c>
      <c r="F153">
        <v>7.4556694003197155</v>
      </c>
      <c r="G153" s="8">
        <v>11</v>
      </c>
      <c r="H153" s="8">
        <v>149</v>
      </c>
      <c r="I153" s="8">
        <v>7</v>
      </c>
      <c r="J153" s="8">
        <v>11.888888888888889</v>
      </c>
      <c r="K153" s="8">
        <v>7.169753731550891</v>
      </c>
      <c r="L153" s="8">
        <v>0.45566940031971548</v>
      </c>
      <c r="M153" s="8">
        <v>0.16975373155089102</v>
      </c>
      <c r="N153" s="8">
        <v>4.8888888888888893</v>
      </c>
      <c r="O153" s="8">
        <v>0</v>
      </c>
      <c r="P153" s="8">
        <v>1</v>
      </c>
    </row>
    <row r="154" spans="1:16" x14ac:dyDescent="0.35">
      <c r="A154" s="8" t="s">
        <v>152</v>
      </c>
      <c r="B154" s="54">
        <v>45201</v>
      </c>
      <c r="C154">
        <v>6</v>
      </c>
      <c r="D154">
        <v>7.8323951729375878</v>
      </c>
      <c r="E154">
        <v>4</v>
      </c>
      <c r="F154">
        <v>6.3305966207623792</v>
      </c>
      <c r="G154" s="8">
        <v>11</v>
      </c>
      <c r="H154" s="8">
        <v>150</v>
      </c>
      <c r="I154" s="8">
        <v>4</v>
      </c>
      <c r="J154" s="8">
        <v>12.555555555555555</v>
      </c>
      <c r="K154" s="8">
        <v>6.2284833503285277</v>
      </c>
      <c r="L154" s="8">
        <v>0.33059662076237917</v>
      </c>
      <c r="M154" s="8">
        <v>0.22848335032852773</v>
      </c>
      <c r="N154" s="8">
        <v>6.5555555555555554</v>
      </c>
      <c r="O154" s="8">
        <v>2</v>
      </c>
      <c r="P154" s="8">
        <v>1</v>
      </c>
    </row>
    <row r="155" spans="1:16" x14ac:dyDescent="0.35">
      <c r="A155" s="8" t="s">
        <v>152</v>
      </c>
      <c r="B155" s="54">
        <v>45208</v>
      </c>
      <c r="C155">
        <v>6</v>
      </c>
      <c r="D155">
        <v>6.3297631289374019</v>
      </c>
      <c r="E155">
        <v>4</v>
      </c>
      <c r="F155">
        <v>6.0746693969836381</v>
      </c>
      <c r="G155" s="8">
        <v>11</v>
      </c>
      <c r="H155" s="8">
        <v>151</v>
      </c>
      <c r="I155" s="8">
        <v>4</v>
      </c>
      <c r="J155" s="8">
        <v>12.777777777777779</v>
      </c>
      <c r="K155" s="8">
        <v>7.296211947994494</v>
      </c>
      <c r="L155" s="8">
        <v>7.4669396983638059E-2</v>
      </c>
      <c r="M155" s="8">
        <v>1.296211947994494</v>
      </c>
      <c r="N155" s="8">
        <v>6.7777777777777786</v>
      </c>
      <c r="O155" s="8">
        <v>2</v>
      </c>
      <c r="P155" s="8">
        <v>1</v>
      </c>
    </row>
    <row r="156" spans="1:16" x14ac:dyDescent="0.35">
      <c r="A156" s="8" t="s">
        <v>152</v>
      </c>
      <c r="B156" s="54">
        <v>45215</v>
      </c>
      <c r="C156">
        <v>9</v>
      </c>
      <c r="D156">
        <v>5.3288209588216429</v>
      </c>
      <c r="E156">
        <v>4</v>
      </c>
      <c r="F156">
        <v>8.3270032617249683</v>
      </c>
      <c r="G156" s="8">
        <v>11</v>
      </c>
      <c r="H156" s="8">
        <v>152</v>
      </c>
      <c r="I156" s="8">
        <v>5</v>
      </c>
      <c r="J156" s="8">
        <v>13.111111111111111</v>
      </c>
      <c r="K156" s="8">
        <v>6.4059344201800403</v>
      </c>
      <c r="L156" s="8">
        <v>0.6729967382750317</v>
      </c>
      <c r="M156" s="8">
        <v>2.5940655798199597</v>
      </c>
      <c r="N156" s="8">
        <v>4.1111111111111107</v>
      </c>
      <c r="O156" s="8">
        <v>4</v>
      </c>
      <c r="P156" s="8">
        <v>1</v>
      </c>
    </row>
    <row r="157" spans="1:16" x14ac:dyDescent="0.35">
      <c r="A157" s="8" t="s">
        <v>152</v>
      </c>
      <c r="B157" s="54">
        <v>45222</v>
      </c>
      <c r="C157">
        <v>8</v>
      </c>
      <c r="D157">
        <v>5.8261206520595454</v>
      </c>
      <c r="E157">
        <v>4</v>
      </c>
      <c r="F157">
        <v>8.0753774635382456</v>
      </c>
      <c r="G157" s="8">
        <v>11</v>
      </c>
      <c r="H157" s="8">
        <v>153</v>
      </c>
      <c r="I157" s="8">
        <v>7</v>
      </c>
      <c r="J157" s="8">
        <v>12.555555555555555</v>
      </c>
      <c r="K157" s="8">
        <v>6.1493352871624172</v>
      </c>
      <c r="L157" s="8">
        <v>7.5377463538245593E-2</v>
      </c>
      <c r="M157" s="8">
        <v>1.8506647128375828</v>
      </c>
      <c r="N157" s="8">
        <v>4.5555555555555554</v>
      </c>
      <c r="O157" s="8">
        <v>1</v>
      </c>
      <c r="P157" s="8">
        <v>1</v>
      </c>
    </row>
    <row r="158" spans="1:16" x14ac:dyDescent="0.35">
      <c r="A158" s="8" t="s">
        <v>152</v>
      </c>
      <c r="B158" s="54">
        <v>45229</v>
      </c>
      <c r="C158">
        <v>5</v>
      </c>
      <c r="D158">
        <v>5.8250767927100791</v>
      </c>
      <c r="E158">
        <v>4</v>
      </c>
      <c r="F158">
        <v>5.7098958591690483</v>
      </c>
      <c r="G158" s="8">
        <v>11</v>
      </c>
      <c r="H158" s="8">
        <v>154</v>
      </c>
      <c r="I158" s="8">
        <v>9</v>
      </c>
      <c r="J158" s="8">
        <v>12.222222222222221</v>
      </c>
      <c r="K158" s="8">
        <v>6.8244909014456621</v>
      </c>
      <c r="L158" s="8">
        <v>0.70989585916904829</v>
      </c>
      <c r="M158" s="8">
        <v>1.8244909014456621</v>
      </c>
      <c r="N158" s="8">
        <v>7.2222222222222214</v>
      </c>
      <c r="O158" s="8">
        <v>4</v>
      </c>
      <c r="P158" s="8">
        <v>1</v>
      </c>
    </row>
    <row r="159" spans="1:16" x14ac:dyDescent="0.35">
      <c r="A159" s="8" t="s">
        <v>152</v>
      </c>
      <c r="B159" s="54">
        <v>45236</v>
      </c>
      <c r="C159">
        <v>0</v>
      </c>
      <c r="D159">
        <v>6.3249470337624443</v>
      </c>
      <c r="E159">
        <v>4</v>
      </c>
      <c r="F159">
        <v>1.2103786585070171</v>
      </c>
      <c r="G159" s="8">
        <v>11</v>
      </c>
      <c r="H159" s="8">
        <v>155</v>
      </c>
      <c r="I159" s="8">
        <v>8</v>
      </c>
      <c r="J159" s="8">
        <v>11.222222222222221</v>
      </c>
      <c r="K159" s="8">
        <v>7.4595790769274419</v>
      </c>
      <c r="L159" s="8">
        <v>1.2103786585070171</v>
      </c>
      <c r="M159" s="8">
        <v>7.4595790769274419</v>
      </c>
      <c r="N159" s="8">
        <v>11.222222222222221</v>
      </c>
      <c r="O159" s="8">
        <v>8</v>
      </c>
      <c r="P159" s="8">
        <v>1</v>
      </c>
    </row>
    <row r="160" spans="1:16" x14ac:dyDescent="0.35">
      <c r="A160" s="8" t="s">
        <v>152</v>
      </c>
      <c r="B160" s="54">
        <v>45243</v>
      </c>
      <c r="C160">
        <v>6</v>
      </c>
      <c r="D160">
        <v>6.3244749446528585</v>
      </c>
      <c r="E160">
        <v>4</v>
      </c>
      <c r="F160">
        <v>4.8814177778111487</v>
      </c>
      <c r="G160" s="8">
        <v>11</v>
      </c>
      <c r="H160" s="8">
        <v>156</v>
      </c>
      <c r="I160" s="8">
        <v>3</v>
      </c>
      <c r="J160" s="8">
        <v>10.111111111111111</v>
      </c>
      <c r="K160" s="8">
        <v>7.4102106709164914</v>
      </c>
      <c r="L160" s="8">
        <v>1.1185822221888513</v>
      </c>
      <c r="M160" s="8">
        <v>1.4102106709164914</v>
      </c>
      <c r="N160" s="8">
        <v>4.1111111111111107</v>
      </c>
      <c r="O160" s="8">
        <v>3</v>
      </c>
      <c r="P160" s="8">
        <v>1</v>
      </c>
    </row>
    <row r="161" spans="1:16" x14ac:dyDescent="0.35">
      <c r="A161" s="8" t="s">
        <v>152</v>
      </c>
      <c r="B161" s="54">
        <v>45250</v>
      </c>
      <c r="C161">
        <v>5</v>
      </c>
      <c r="D161">
        <v>3.8238585664017242</v>
      </c>
      <c r="E161">
        <v>4</v>
      </c>
      <c r="F161">
        <v>4.9698315603077532</v>
      </c>
      <c r="G161" s="8">
        <v>11</v>
      </c>
      <c r="H161" s="8">
        <v>157</v>
      </c>
      <c r="I161" s="8">
        <v>5</v>
      </c>
      <c r="J161" s="8">
        <v>8.8888888888888893</v>
      </c>
      <c r="K161" s="8">
        <v>4.7924137982156356</v>
      </c>
      <c r="L161" s="8">
        <v>3.0168439692246807E-2</v>
      </c>
      <c r="M161" s="8">
        <v>0.20758620178436438</v>
      </c>
      <c r="N161" s="8">
        <v>3.8888888888888893</v>
      </c>
      <c r="O161" s="8">
        <v>0</v>
      </c>
      <c r="P161" s="8">
        <v>1</v>
      </c>
    </row>
    <row r="162" spans="1:16" x14ac:dyDescent="0.35">
      <c r="A162" s="8" t="s">
        <v>152</v>
      </c>
      <c r="B162" s="54">
        <v>45257</v>
      </c>
      <c r="C162">
        <v>5</v>
      </c>
      <c r="D162">
        <v>5.3266586506864151</v>
      </c>
      <c r="E162">
        <v>4</v>
      </c>
      <c r="F162">
        <v>4.9926223714808113</v>
      </c>
      <c r="G162" s="8">
        <v>11</v>
      </c>
      <c r="H162" s="8">
        <v>158</v>
      </c>
      <c r="I162" s="8">
        <v>2</v>
      </c>
      <c r="J162" s="8">
        <v>7.5555555555555554</v>
      </c>
      <c r="K162" s="8">
        <v>6.3889057921135626</v>
      </c>
      <c r="L162" s="8">
        <v>7.3776285191886615E-3</v>
      </c>
      <c r="M162" s="8">
        <v>1.3889057921135626</v>
      </c>
      <c r="N162" s="8">
        <v>2.5555555555555554</v>
      </c>
      <c r="O162" s="8">
        <v>3</v>
      </c>
      <c r="P162" s="8">
        <v>1</v>
      </c>
    </row>
    <row r="163" spans="1:16" x14ac:dyDescent="0.35">
      <c r="A163" s="8" t="s">
        <v>152</v>
      </c>
      <c r="B163" s="54">
        <v>45264</v>
      </c>
      <c r="C163">
        <v>6</v>
      </c>
      <c r="D163">
        <v>3.3268567917088125</v>
      </c>
      <c r="E163">
        <v>4</v>
      </c>
      <c r="F163">
        <v>5.7553345183663147</v>
      </c>
      <c r="G163" s="8">
        <v>11</v>
      </c>
      <c r="H163" s="8">
        <v>159</v>
      </c>
      <c r="I163" s="8">
        <v>3</v>
      </c>
      <c r="J163" s="8">
        <v>6.4444444444444446</v>
      </c>
      <c r="K163" s="8">
        <v>4.407702424547125</v>
      </c>
      <c r="L163" s="8">
        <v>0.24466548163368529</v>
      </c>
      <c r="M163" s="8">
        <v>1.592297575452875</v>
      </c>
      <c r="N163" s="8">
        <v>0.44444444444444464</v>
      </c>
      <c r="O163" s="8">
        <v>3</v>
      </c>
      <c r="P163" s="8">
        <v>1</v>
      </c>
    </row>
    <row r="164" spans="1:16" x14ac:dyDescent="0.35">
      <c r="A164" s="8" t="s">
        <v>152</v>
      </c>
      <c r="B164" s="54">
        <v>45271</v>
      </c>
      <c r="C164">
        <v>4</v>
      </c>
      <c r="D164">
        <v>3.3284217766710169</v>
      </c>
      <c r="E164">
        <v>4</v>
      </c>
      <c r="F164">
        <v>4.4307587045012111</v>
      </c>
      <c r="G164" s="8">
        <v>11</v>
      </c>
      <c r="H164" s="8">
        <v>160</v>
      </c>
      <c r="I164" s="8">
        <v>3</v>
      </c>
      <c r="J164" s="8">
        <v>6.2222222222222223</v>
      </c>
      <c r="K164" s="8">
        <v>4.5360423258617297</v>
      </c>
      <c r="L164" s="8">
        <v>0.43075870450121112</v>
      </c>
      <c r="M164" s="8">
        <v>0.53604232586172973</v>
      </c>
      <c r="N164" s="8">
        <v>2.2222222222222223</v>
      </c>
      <c r="O164" s="8">
        <v>1</v>
      </c>
      <c r="P164" s="8">
        <v>1</v>
      </c>
    </row>
    <row r="165" spans="1:16" x14ac:dyDescent="0.35">
      <c r="A165" s="8" t="s">
        <v>152</v>
      </c>
      <c r="B165" s="54">
        <v>45278</v>
      </c>
      <c r="C165">
        <v>3</v>
      </c>
      <c r="D165">
        <v>2.8289777695445206</v>
      </c>
      <c r="E165">
        <v>4</v>
      </c>
      <c r="F165">
        <v>3.3465853319596843</v>
      </c>
      <c r="G165" s="8">
        <v>11</v>
      </c>
      <c r="H165" s="8">
        <v>161</v>
      </c>
      <c r="I165" s="8">
        <v>2</v>
      </c>
      <c r="J165" s="8">
        <v>5.7777777777777777</v>
      </c>
      <c r="K165" s="8">
        <v>4.0965149782659687</v>
      </c>
      <c r="L165" s="8">
        <v>0.34658533195968433</v>
      </c>
      <c r="M165" s="8">
        <v>1.0965149782659687</v>
      </c>
      <c r="N165" s="8">
        <v>2.7777777777777777</v>
      </c>
      <c r="O165" s="8">
        <v>1</v>
      </c>
      <c r="P165" s="8">
        <v>1</v>
      </c>
    </row>
    <row r="166" spans="1:16" x14ac:dyDescent="0.35">
      <c r="A166" s="8" t="s">
        <v>152</v>
      </c>
      <c r="B166" s="54">
        <v>45285</v>
      </c>
      <c r="C166">
        <v>8</v>
      </c>
      <c r="D166">
        <v>2.8276372494883839</v>
      </c>
      <c r="E166"/>
      <c r="F166"/>
      <c r="G166" s="8">
        <v>11</v>
      </c>
      <c r="H166" s="8">
        <v>162</v>
      </c>
      <c r="I166" s="8">
        <v>1</v>
      </c>
      <c r="J166" s="8">
        <v>5.5555555555555554</v>
      </c>
      <c r="K166" s="8">
        <v>4.1100175016548244</v>
      </c>
      <c r="L166" s="8">
        <v>8</v>
      </c>
      <c r="M166" s="8">
        <v>3.8899824983451756</v>
      </c>
      <c r="N166" s="8">
        <v>0</v>
      </c>
      <c r="O166" s="8">
        <v>0</v>
      </c>
      <c r="P166" s="8">
        <v>1</v>
      </c>
    </row>
    <row r="167" spans="1:16" x14ac:dyDescent="0.35">
      <c r="A167" s="8" t="s">
        <v>153</v>
      </c>
      <c r="B167" s="54">
        <v>44200</v>
      </c>
      <c r="C167">
        <v>1</v>
      </c>
      <c r="D167"/>
      <c r="E167"/>
      <c r="F167"/>
      <c r="G167" s="8">
        <v>167</v>
      </c>
      <c r="H167" s="8">
        <v>163</v>
      </c>
      <c r="I167" s="8" t="e">
        <v>#N/A</v>
      </c>
      <c r="J167" s="8" t="e">
        <v>#N/A</v>
      </c>
      <c r="K167" s="8" t="e">
        <v>#N/A</v>
      </c>
      <c r="L167" s="8">
        <v>0</v>
      </c>
      <c r="M167" s="8">
        <v>0</v>
      </c>
      <c r="N167" s="8">
        <v>0</v>
      </c>
      <c r="O167" s="8">
        <v>0</v>
      </c>
      <c r="P167" s="8">
        <v>0</v>
      </c>
    </row>
    <row r="168" spans="1:16" x14ac:dyDescent="0.35">
      <c r="A168" s="8" t="s">
        <v>153</v>
      </c>
      <c r="B168" s="54">
        <v>44207</v>
      </c>
      <c r="C168">
        <v>2</v>
      </c>
      <c r="D168"/>
      <c r="E168"/>
      <c r="F168"/>
      <c r="G168" s="8">
        <v>167</v>
      </c>
      <c r="H168" s="8">
        <v>164</v>
      </c>
      <c r="I168" s="8" t="e">
        <v>#N/A</v>
      </c>
      <c r="J168" s="8" t="e">
        <v>#N/A</v>
      </c>
      <c r="K168" s="8" t="e">
        <v>#N/A</v>
      </c>
      <c r="L168" s="8">
        <v>0</v>
      </c>
      <c r="M168" s="8">
        <v>0</v>
      </c>
      <c r="N168" s="8">
        <v>0</v>
      </c>
      <c r="O168" s="8">
        <v>0</v>
      </c>
      <c r="P168" s="8">
        <v>0</v>
      </c>
    </row>
    <row r="169" spans="1:16" x14ac:dyDescent="0.35">
      <c r="A169" s="8" t="s">
        <v>153</v>
      </c>
      <c r="B169" s="54">
        <v>44214</v>
      </c>
      <c r="C169">
        <v>0</v>
      </c>
      <c r="D169"/>
      <c r="E169"/>
      <c r="F169"/>
      <c r="G169" s="8">
        <v>167</v>
      </c>
      <c r="H169" s="8">
        <v>165</v>
      </c>
      <c r="I169" s="8" t="e">
        <v>#N/A</v>
      </c>
      <c r="J169" s="8" t="e">
        <v>#N/A</v>
      </c>
      <c r="K169" s="8" t="e">
        <v>#N/A</v>
      </c>
      <c r="L169" s="8">
        <v>0</v>
      </c>
      <c r="M169" s="8">
        <v>0</v>
      </c>
      <c r="N169" s="8">
        <v>0</v>
      </c>
      <c r="O169" s="8">
        <v>0</v>
      </c>
      <c r="P169" s="8">
        <v>0</v>
      </c>
    </row>
    <row r="170" spans="1:16" x14ac:dyDescent="0.35">
      <c r="A170" s="8" t="s">
        <v>153</v>
      </c>
      <c r="B170" s="54">
        <v>44221</v>
      </c>
      <c r="C170">
        <v>1</v>
      </c>
      <c r="D170"/>
      <c r="E170"/>
      <c r="F170"/>
      <c r="G170" s="8">
        <v>167</v>
      </c>
      <c r="H170" s="8">
        <v>166</v>
      </c>
      <c r="I170" s="8" t="e">
        <v>#N/A</v>
      </c>
      <c r="J170" s="8" t="e">
        <v>#N/A</v>
      </c>
      <c r="K170" s="8" t="e">
        <v>#N/A</v>
      </c>
      <c r="L170" s="8">
        <v>0</v>
      </c>
      <c r="M170" s="8">
        <v>0</v>
      </c>
      <c r="N170" s="8">
        <v>0</v>
      </c>
      <c r="O170" s="8">
        <v>0</v>
      </c>
      <c r="P170" s="8">
        <v>0</v>
      </c>
    </row>
    <row r="171" spans="1:16" x14ac:dyDescent="0.35">
      <c r="A171" s="8" t="s">
        <v>153</v>
      </c>
      <c r="B171" s="54">
        <v>44228</v>
      </c>
      <c r="C171">
        <v>1</v>
      </c>
      <c r="D171"/>
      <c r="E171"/>
      <c r="F171"/>
      <c r="G171" s="8">
        <v>167</v>
      </c>
      <c r="H171" s="8">
        <v>167</v>
      </c>
      <c r="I171" s="8" t="e">
        <v>#N/A</v>
      </c>
      <c r="J171" s="8" t="e">
        <v>#N/A</v>
      </c>
      <c r="K171" s="8" t="e">
        <v>#N/A</v>
      </c>
      <c r="L171" s="8">
        <v>0</v>
      </c>
      <c r="M171" s="8">
        <v>0</v>
      </c>
      <c r="N171" s="8">
        <v>0</v>
      </c>
      <c r="O171" s="8">
        <v>0</v>
      </c>
      <c r="P171" s="8">
        <v>0</v>
      </c>
    </row>
    <row r="172" spans="1:16" x14ac:dyDescent="0.35">
      <c r="A172" s="8" t="s">
        <v>153</v>
      </c>
      <c r="B172" s="54">
        <v>44235</v>
      </c>
      <c r="C172">
        <v>3</v>
      </c>
      <c r="D172"/>
      <c r="E172"/>
      <c r="F172"/>
      <c r="G172" s="8">
        <v>167</v>
      </c>
      <c r="H172" s="8">
        <v>168</v>
      </c>
      <c r="I172" s="8" t="e">
        <v>#N/A</v>
      </c>
      <c r="J172" s="8" t="e">
        <v>#N/A</v>
      </c>
      <c r="K172" s="8" t="e">
        <v>#N/A</v>
      </c>
      <c r="L172" s="8">
        <v>0</v>
      </c>
      <c r="M172" s="8">
        <v>0</v>
      </c>
      <c r="N172" s="8">
        <v>0</v>
      </c>
      <c r="O172" s="8">
        <v>0</v>
      </c>
      <c r="P172" s="8">
        <v>0</v>
      </c>
    </row>
    <row r="173" spans="1:16" x14ac:dyDescent="0.35">
      <c r="A173" s="8" t="s">
        <v>153</v>
      </c>
      <c r="B173" s="54">
        <v>44242</v>
      </c>
      <c r="C173">
        <v>1</v>
      </c>
      <c r="D173"/>
      <c r="E173"/>
      <c r="F173"/>
      <c r="G173" s="8">
        <v>167</v>
      </c>
      <c r="H173" s="8">
        <v>169</v>
      </c>
      <c r="I173" s="8" t="e">
        <v>#N/A</v>
      </c>
      <c r="J173" s="8" t="e">
        <v>#N/A</v>
      </c>
      <c r="K173" s="8" t="e">
        <v>#N/A</v>
      </c>
      <c r="L173" s="8">
        <v>0</v>
      </c>
      <c r="M173" s="8">
        <v>0</v>
      </c>
      <c r="N173" s="8">
        <v>0</v>
      </c>
      <c r="O173" s="8">
        <v>0</v>
      </c>
      <c r="P173" s="8">
        <v>0</v>
      </c>
    </row>
    <row r="174" spans="1:16" x14ac:dyDescent="0.35">
      <c r="A174" s="8" t="s">
        <v>153</v>
      </c>
      <c r="B174" s="54">
        <v>44249</v>
      </c>
      <c r="C174">
        <v>0</v>
      </c>
      <c r="D174"/>
      <c r="E174"/>
      <c r="F174"/>
      <c r="G174" s="8">
        <v>167</v>
      </c>
      <c r="H174" s="8">
        <v>170</v>
      </c>
      <c r="I174" s="8" t="e">
        <v>#N/A</v>
      </c>
      <c r="J174" s="8" t="e">
        <v>#N/A</v>
      </c>
      <c r="K174" s="8" t="e">
        <v>#N/A</v>
      </c>
      <c r="L174" s="8">
        <v>0</v>
      </c>
      <c r="M174" s="8">
        <v>0</v>
      </c>
      <c r="N174" s="8">
        <v>0</v>
      </c>
      <c r="O174" s="8">
        <v>0</v>
      </c>
      <c r="P174" s="8">
        <v>0</v>
      </c>
    </row>
    <row r="175" spans="1:16" x14ac:dyDescent="0.35">
      <c r="A175" s="8" t="s">
        <v>153</v>
      </c>
      <c r="B175" s="54">
        <v>44256</v>
      </c>
      <c r="C175">
        <v>1</v>
      </c>
      <c r="D175"/>
      <c r="E175"/>
      <c r="F175"/>
      <c r="G175" s="8">
        <v>167</v>
      </c>
      <c r="H175" s="8">
        <v>171</v>
      </c>
      <c r="I175" s="8" t="e">
        <v>#N/A</v>
      </c>
      <c r="J175" s="8" t="e">
        <v>#N/A</v>
      </c>
      <c r="K175" s="8" t="e">
        <v>#N/A</v>
      </c>
      <c r="L175" s="8">
        <v>0</v>
      </c>
      <c r="M175" s="8">
        <v>0</v>
      </c>
      <c r="N175" s="8">
        <v>0</v>
      </c>
      <c r="O175" s="8">
        <v>0</v>
      </c>
      <c r="P175" s="8">
        <v>0</v>
      </c>
    </row>
    <row r="176" spans="1:16" x14ac:dyDescent="0.35">
      <c r="A176" s="8" t="s">
        <v>153</v>
      </c>
      <c r="B176" s="54">
        <v>44263</v>
      </c>
      <c r="C176">
        <v>1</v>
      </c>
      <c r="D176"/>
      <c r="E176"/>
      <c r="F176"/>
      <c r="G176" s="8">
        <v>167</v>
      </c>
      <c r="H176" s="8">
        <v>172</v>
      </c>
      <c r="I176" s="8" t="e">
        <v>#N/A</v>
      </c>
      <c r="J176" s="8" t="e">
        <v>#N/A</v>
      </c>
      <c r="K176" s="8" t="e">
        <v>#N/A</v>
      </c>
      <c r="L176" s="8">
        <v>0</v>
      </c>
      <c r="M176" s="8">
        <v>0</v>
      </c>
      <c r="N176" s="8">
        <v>0</v>
      </c>
      <c r="O176" s="8">
        <v>0</v>
      </c>
      <c r="P176" s="8">
        <v>0</v>
      </c>
    </row>
    <row r="177" spans="1:16" x14ac:dyDescent="0.35">
      <c r="A177" s="8" t="s">
        <v>153</v>
      </c>
      <c r="B177" s="54">
        <v>44270</v>
      </c>
      <c r="C177">
        <v>3</v>
      </c>
      <c r="D177"/>
      <c r="E177"/>
      <c r="F177"/>
      <c r="G177" s="8">
        <v>167</v>
      </c>
      <c r="H177" s="8">
        <v>173</v>
      </c>
      <c r="I177" s="8" t="e">
        <v>#N/A</v>
      </c>
      <c r="J177" s="8" t="e">
        <v>#N/A</v>
      </c>
      <c r="K177" s="8" t="e">
        <v>#N/A</v>
      </c>
      <c r="L177" s="8">
        <v>0</v>
      </c>
      <c r="M177" s="8">
        <v>0</v>
      </c>
      <c r="N177" s="8">
        <v>0</v>
      </c>
      <c r="O177" s="8">
        <v>0</v>
      </c>
      <c r="P177" s="8">
        <v>0</v>
      </c>
    </row>
    <row r="178" spans="1:16" x14ac:dyDescent="0.35">
      <c r="A178" s="8" t="s">
        <v>153</v>
      </c>
      <c r="B178" s="54">
        <v>44277</v>
      </c>
      <c r="C178">
        <v>2</v>
      </c>
      <c r="D178"/>
      <c r="E178"/>
      <c r="F178"/>
      <c r="G178" s="8">
        <v>167</v>
      </c>
      <c r="H178" s="8">
        <v>174</v>
      </c>
      <c r="I178" s="8" t="e">
        <v>#N/A</v>
      </c>
      <c r="J178" s="8" t="e">
        <v>#N/A</v>
      </c>
      <c r="K178" s="8" t="e">
        <v>#N/A</v>
      </c>
      <c r="L178" s="8">
        <v>0</v>
      </c>
      <c r="M178" s="8">
        <v>0</v>
      </c>
      <c r="N178" s="8">
        <v>0</v>
      </c>
      <c r="O178" s="8">
        <v>0</v>
      </c>
      <c r="P178" s="8">
        <v>0</v>
      </c>
    </row>
    <row r="179" spans="1:16" x14ac:dyDescent="0.35">
      <c r="A179" s="8" t="s">
        <v>153</v>
      </c>
      <c r="B179" s="54">
        <v>44284</v>
      </c>
      <c r="C179">
        <v>3</v>
      </c>
      <c r="D179"/>
      <c r="E179"/>
      <c r="F179"/>
      <c r="G179" s="8">
        <v>167</v>
      </c>
      <c r="H179" s="8">
        <v>175</v>
      </c>
      <c r="I179" s="8" t="e">
        <v>#N/A</v>
      </c>
      <c r="J179" s="8" t="e">
        <v>#N/A</v>
      </c>
      <c r="K179" s="8" t="e">
        <v>#N/A</v>
      </c>
      <c r="L179" s="8">
        <v>0</v>
      </c>
      <c r="M179" s="8">
        <v>0</v>
      </c>
      <c r="N179" s="8">
        <v>0</v>
      </c>
      <c r="O179" s="8">
        <v>0</v>
      </c>
      <c r="P179" s="8">
        <v>0</v>
      </c>
    </row>
    <row r="180" spans="1:16" x14ac:dyDescent="0.35">
      <c r="A180" s="8" t="s">
        <v>153</v>
      </c>
      <c r="B180" s="54">
        <v>44291</v>
      </c>
      <c r="C180">
        <v>6</v>
      </c>
      <c r="D180"/>
      <c r="E180"/>
      <c r="F180"/>
      <c r="G180" s="8">
        <v>167</v>
      </c>
      <c r="H180" s="8">
        <v>176</v>
      </c>
      <c r="I180" s="8" t="e">
        <v>#N/A</v>
      </c>
      <c r="J180" s="8" t="e">
        <v>#N/A</v>
      </c>
      <c r="K180" s="8" t="e">
        <v>#N/A</v>
      </c>
      <c r="L180" s="8">
        <v>0</v>
      </c>
      <c r="M180" s="8">
        <v>0</v>
      </c>
      <c r="N180" s="8">
        <v>0</v>
      </c>
      <c r="O180" s="8">
        <v>0</v>
      </c>
      <c r="P180" s="8">
        <v>0</v>
      </c>
    </row>
    <row r="181" spans="1:16" x14ac:dyDescent="0.35">
      <c r="A181" s="8" t="s">
        <v>153</v>
      </c>
      <c r="B181" s="54">
        <v>44298</v>
      </c>
      <c r="C181">
        <v>4</v>
      </c>
      <c r="D181"/>
      <c r="E181"/>
      <c r="F181"/>
      <c r="G181" s="8">
        <v>167</v>
      </c>
      <c r="H181" s="8">
        <v>177</v>
      </c>
      <c r="I181" s="8" t="e">
        <v>#N/A</v>
      </c>
      <c r="J181" s="8" t="e">
        <v>#N/A</v>
      </c>
      <c r="K181" s="8" t="e">
        <v>#N/A</v>
      </c>
      <c r="L181" s="8">
        <v>0</v>
      </c>
      <c r="M181" s="8">
        <v>0</v>
      </c>
      <c r="N181" s="8">
        <v>0</v>
      </c>
      <c r="O181" s="8">
        <v>0</v>
      </c>
      <c r="P181" s="8">
        <v>0</v>
      </c>
    </row>
    <row r="182" spans="1:16" x14ac:dyDescent="0.35">
      <c r="A182" s="8" t="s">
        <v>153</v>
      </c>
      <c r="B182" s="54">
        <v>44305</v>
      </c>
      <c r="C182">
        <v>4</v>
      </c>
      <c r="D182"/>
      <c r="E182"/>
      <c r="F182"/>
      <c r="G182" s="8">
        <v>167</v>
      </c>
      <c r="H182" s="8">
        <v>178</v>
      </c>
      <c r="I182" s="8" t="e">
        <v>#N/A</v>
      </c>
      <c r="J182" s="8" t="e">
        <v>#N/A</v>
      </c>
      <c r="K182" s="8" t="e">
        <v>#N/A</v>
      </c>
      <c r="L182" s="8">
        <v>0</v>
      </c>
      <c r="M182" s="8">
        <v>0</v>
      </c>
      <c r="N182" s="8">
        <v>0</v>
      </c>
      <c r="O182" s="8">
        <v>0</v>
      </c>
      <c r="P182" s="8">
        <v>0</v>
      </c>
    </row>
    <row r="183" spans="1:16" x14ac:dyDescent="0.35">
      <c r="A183" s="8" t="s">
        <v>153</v>
      </c>
      <c r="B183" s="54">
        <v>44312</v>
      </c>
      <c r="C183">
        <v>3</v>
      </c>
      <c r="D183"/>
      <c r="E183"/>
      <c r="F183"/>
      <c r="G183" s="8">
        <v>167</v>
      </c>
      <c r="H183" s="8">
        <v>179</v>
      </c>
      <c r="I183" s="8" t="e">
        <v>#N/A</v>
      </c>
      <c r="J183" s="8" t="e">
        <v>#N/A</v>
      </c>
      <c r="K183" s="8" t="e">
        <v>#N/A</v>
      </c>
      <c r="L183" s="8">
        <v>0</v>
      </c>
      <c r="M183" s="8">
        <v>0</v>
      </c>
      <c r="N183" s="8">
        <v>0</v>
      </c>
      <c r="O183" s="8">
        <v>0</v>
      </c>
      <c r="P183" s="8">
        <v>0</v>
      </c>
    </row>
    <row r="184" spans="1:16" x14ac:dyDescent="0.35">
      <c r="A184" s="8" t="s">
        <v>153</v>
      </c>
      <c r="B184" s="54">
        <v>44319</v>
      </c>
      <c r="C184">
        <v>4</v>
      </c>
      <c r="D184"/>
      <c r="E184"/>
      <c r="F184"/>
      <c r="G184" s="8">
        <v>167</v>
      </c>
      <c r="H184" s="8">
        <v>180</v>
      </c>
      <c r="I184" s="8" t="e">
        <v>#N/A</v>
      </c>
      <c r="J184" s="8" t="e">
        <v>#N/A</v>
      </c>
      <c r="K184" s="8" t="e">
        <v>#N/A</v>
      </c>
      <c r="L184" s="8">
        <v>0</v>
      </c>
      <c r="M184" s="8">
        <v>0</v>
      </c>
      <c r="N184" s="8">
        <v>0</v>
      </c>
      <c r="O184" s="8">
        <v>0</v>
      </c>
      <c r="P184" s="8">
        <v>0</v>
      </c>
    </row>
    <row r="185" spans="1:16" x14ac:dyDescent="0.35">
      <c r="A185" s="8" t="s">
        <v>153</v>
      </c>
      <c r="B185" s="54">
        <v>44326</v>
      </c>
      <c r="C185">
        <v>2</v>
      </c>
      <c r="D185"/>
      <c r="E185"/>
      <c r="F185"/>
      <c r="G185" s="8">
        <v>167</v>
      </c>
      <c r="H185" s="8">
        <v>181</v>
      </c>
      <c r="I185" s="8" t="e">
        <v>#N/A</v>
      </c>
      <c r="J185" s="8" t="e">
        <v>#N/A</v>
      </c>
      <c r="K185" s="8" t="e">
        <v>#N/A</v>
      </c>
      <c r="L185" s="8">
        <v>0</v>
      </c>
      <c r="M185" s="8">
        <v>0</v>
      </c>
      <c r="N185" s="8">
        <v>0</v>
      </c>
      <c r="O185" s="8">
        <v>0</v>
      </c>
      <c r="P185" s="8">
        <v>0</v>
      </c>
    </row>
    <row r="186" spans="1:16" x14ac:dyDescent="0.35">
      <c r="A186" s="8" t="s">
        <v>153</v>
      </c>
      <c r="B186" s="54">
        <v>44333</v>
      </c>
      <c r="C186">
        <v>2</v>
      </c>
      <c r="D186"/>
      <c r="E186"/>
      <c r="F186"/>
      <c r="G186" s="8">
        <v>167</v>
      </c>
      <c r="H186" s="8">
        <v>182</v>
      </c>
      <c r="I186" s="8" t="e">
        <v>#N/A</v>
      </c>
      <c r="J186" s="8" t="e">
        <v>#N/A</v>
      </c>
      <c r="K186" s="8" t="e">
        <v>#N/A</v>
      </c>
      <c r="L186" s="8">
        <v>0</v>
      </c>
      <c r="M186" s="8">
        <v>0</v>
      </c>
      <c r="N186" s="8">
        <v>0</v>
      </c>
      <c r="O186" s="8">
        <v>0</v>
      </c>
      <c r="P186" s="8">
        <v>0</v>
      </c>
    </row>
    <row r="187" spans="1:16" x14ac:dyDescent="0.35">
      <c r="A187" s="8" t="s">
        <v>153</v>
      </c>
      <c r="B187" s="54">
        <v>44340</v>
      </c>
      <c r="C187">
        <v>2</v>
      </c>
      <c r="D187"/>
      <c r="E187"/>
      <c r="F187"/>
      <c r="G187" s="8">
        <v>167</v>
      </c>
      <c r="H187" s="8">
        <v>183</v>
      </c>
      <c r="I187" s="8" t="e">
        <v>#N/A</v>
      </c>
      <c r="J187" s="8" t="e">
        <v>#N/A</v>
      </c>
      <c r="K187" s="8" t="e">
        <v>#N/A</v>
      </c>
      <c r="L187" s="8">
        <v>0</v>
      </c>
      <c r="M187" s="8">
        <v>0</v>
      </c>
      <c r="N187" s="8">
        <v>0</v>
      </c>
      <c r="O187" s="8">
        <v>0</v>
      </c>
      <c r="P187" s="8">
        <v>0</v>
      </c>
    </row>
    <row r="188" spans="1:16" x14ac:dyDescent="0.35">
      <c r="A188" s="8" t="s">
        <v>153</v>
      </c>
      <c r="B188" s="54">
        <v>44347</v>
      </c>
      <c r="C188">
        <v>2</v>
      </c>
      <c r="D188"/>
      <c r="E188"/>
      <c r="F188"/>
      <c r="G188" s="8">
        <v>167</v>
      </c>
      <c r="H188" s="8">
        <v>184</v>
      </c>
      <c r="I188" s="8" t="e">
        <v>#N/A</v>
      </c>
      <c r="J188" s="8" t="e">
        <v>#N/A</v>
      </c>
      <c r="K188" s="8" t="e">
        <v>#N/A</v>
      </c>
      <c r="L188" s="8">
        <v>0</v>
      </c>
      <c r="M188" s="8">
        <v>0</v>
      </c>
      <c r="N188" s="8">
        <v>0</v>
      </c>
      <c r="O188" s="8">
        <v>0</v>
      </c>
      <c r="P188" s="8">
        <v>0</v>
      </c>
    </row>
    <row r="189" spans="1:16" x14ac:dyDescent="0.35">
      <c r="A189" s="8" t="s">
        <v>153</v>
      </c>
      <c r="B189" s="54">
        <v>44354</v>
      </c>
      <c r="C189">
        <v>1</v>
      </c>
      <c r="D189"/>
      <c r="E189"/>
      <c r="F189"/>
      <c r="G189" s="8">
        <v>167</v>
      </c>
      <c r="H189" s="8">
        <v>185</v>
      </c>
      <c r="I189" s="8" t="e">
        <v>#N/A</v>
      </c>
      <c r="J189" s="8" t="e">
        <v>#N/A</v>
      </c>
      <c r="K189" s="8" t="e">
        <v>#N/A</v>
      </c>
      <c r="L189" s="8">
        <v>0</v>
      </c>
      <c r="M189" s="8">
        <v>0</v>
      </c>
      <c r="N189" s="8">
        <v>0</v>
      </c>
      <c r="O189" s="8">
        <v>0</v>
      </c>
      <c r="P189" s="8">
        <v>0</v>
      </c>
    </row>
    <row r="190" spans="1:16" x14ac:dyDescent="0.35">
      <c r="A190" s="8" t="s">
        <v>153</v>
      </c>
      <c r="B190" s="54">
        <v>44361</v>
      </c>
      <c r="C190">
        <v>1</v>
      </c>
      <c r="D190"/>
      <c r="E190"/>
      <c r="F190"/>
      <c r="G190" s="8">
        <v>167</v>
      </c>
      <c r="H190" s="8">
        <v>186</v>
      </c>
      <c r="I190" s="8" t="e">
        <v>#N/A</v>
      </c>
      <c r="J190" s="8" t="e">
        <v>#N/A</v>
      </c>
      <c r="K190" s="8" t="e">
        <v>#N/A</v>
      </c>
      <c r="L190" s="8">
        <v>0</v>
      </c>
      <c r="M190" s="8">
        <v>0</v>
      </c>
      <c r="N190" s="8">
        <v>0</v>
      </c>
      <c r="O190" s="8">
        <v>0</v>
      </c>
      <c r="P190" s="8">
        <v>0</v>
      </c>
    </row>
    <row r="191" spans="1:16" x14ac:dyDescent="0.35">
      <c r="A191" s="8" t="s">
        <v>153</v>
      </c>
      <c r="B191" s="54">
        <v>44368</v>
      </c>
      <c r="C191">
        <v>1</v>
      </c>
      <c r="D191"/>
      <c r="E191"/>
      <c r="F191"/>
      <c r="G191" s="8">
        <v>167</v>
      </c>
      <c r="H191" s="8">
        <v>187</v>
      </c>
      <c r="I191" s="8" t="e">
        <v>#N/A</v>
      </c>
      <c r="J191" s="8" t="e">
        <v>#N/A</v>
      </c>
      <c r="K191" s="8" t="e">
        <v>#N/A</v>
      </c>
      <c r="L191" s="8">
        <v>0</v>
      </c>
      <c r="M191" s="8">
        <v>0</v>
      </c>
      <c r="N191" s="8">
        <v>0</v>
      </c>
      <c r="O191" s="8">
        <v>0</v>
      </c>
      <c r="P191" s="8">
        <v>0</v>
      </c>
    </row>
    <row r="192" spans="1:16" x14ac:dyDescent="0.35">
      <c r="A192" s="8" t="s">
        <v>153</v>
      </c>
      <c r="B192" s="54">
        <v>44375</v>
      </c>
      <c r="C192">
        <v>1</v>
      </c>
      <c r="D192"/>
      <c r="E192"/>
      <c r="F192"/>
      <c r="G192" s="8">
        <v>167</v>
      </c>
      <c r="H192" s="8">
        <v>188</v>
      </c>
      <c r="I192" s="8" t="e">
        <v>#N/A</v>
      </c>
      <c r="J192" s="8" t="e">
        <v>#N/A</v>
      </c>
      <c r="K192" s="8" t="e">
        <v>#N/A</v>
      </c>
      <c r="L192" s="8">
        <v>0</v>
      </c>
      <c r="M192" s="8">
        <v>0</v>
      </c>
      <c r="N192" s="8">
        <v>0</v>
      </c>
      <c r="O192" s="8">
        <v>0</v>
      </c>
      <c r="P192" s="8">
        <v>0</v>
      </c>
    </row>
    <row r="193" spans="1:16" x14ac:dyDescent="0.35">
      <c r="A193" s="8" t="s">
        <v>153</v>
      </c>
      <c r="B193" s="54">
        <v>44382</v>
      </c>
      <c r="C193">
        <v>1</v>
      </c>
      <c r="D193"/>
      <c r="E193"/>
      <c r="F193"/>
      <c r="G193" s="8">
        <v>167</v>
      </c>
      <c r="H193" s="8">
        <v>189</v>
      </c>
      <c r="I193" s="8" t="e">
        <v>#N/A</v>
      </c>
      <c r="J193" s="8" t="e">
        <v>#N/A</v>
      </c>
      <c r="K193" s="8" t="e">
        <v>#N/A</v>
      </c>
      <c r="L193" s="8">
        <v>0</v>
      </c>
      <c r="M193" s="8">
        <v>0</v>
      </c>
      <c r="N193" s="8">
        <v>0</v>
      </c>
      <c r="O193" s="8">
        <v>0</v>
      </c>
      <c r="P193" s="8">
        <v>0</v>
      </c>
    </row>
    <row r="194" spans="1:16" x14ac:dyDescent="0.35">
      <c r="A194" s="8" t="s">
        <v>153</v>
      </c>
      <c r="B194" s="54">
        <v>44389</v>
      </c>
      <c r="C194">
        <v>3</v>
      </c>
      <c r="D194"/>
      <c r="E194"/>
      <c r="F194"/>
      <c r="G194" s="8">
        <v>167</v>
      </c>
      <c r="H194" s="8">
        <v>190</v>
      </c>
      <c r="I194" s="8" t="e">
        <v>#N/A</v>
      </c>
      <c r="J194" s="8" t="e">
        <v>#N/A</v>
      </c>
      <c r="K194" s="8" t="e">
        <v>#N/A</v>
      </c>
      <c r="L194" s="8">
        <v>0</v>
      </c>
      <c r="M194" s="8">
        <v>0</v>
      </c>
      <c r="N194" s="8">
        <v>0</v>
      </c>
      <c r="O194" s="8">
        <v>0</v>
      </c>
      <c r="P194" s="8">
        <v>0</v>
      </c>
    </row>
    <row r="195" spans="1:16" x14ac:dyDescent="0.35">
      <c r="A195" s="8" t="s">
        <v>153</v>
      </c>
      <c r="B195" s="54">
        <v>44396</v>
      </c>
      <c r="C195">
        <v>2</v>
      </c>
      <c r="D195"/>
      <c r="E195"/>
      <c r="F195"/>
      <c r="G195" s="8">
        <v>167</v>
      </c>
      <c r="H195" s="8">
        <v>191</v>
      </c>
      <c r="I195" s="8" t="e">
        <v>#N/A</v>
      </c>
      <c r="J195" s="8" t="e">
        <v>#N/A</v>
      </c>
      <c r="K195" s="8" t="e">
        <v>#N/A</v>
      </c>
      <c r="L195" s="8">
        <v>0</v>
      </c>
      <c r="M195" s="8">
        <v>0</v>
      </c>
      <c r="N195" s="8">
        <v>0</v>
      </c>
      <c r="O195" s="8">
        <v>0</v>
      </c>
      <c r="P195" s="8">
        <v>0</v>
      </c>
    </row>
    <row r="196" spans="1:16" x14ac:dyDescent="0.35">
      <c r="A196" s="8" t="s">
        <v>153</v>
      </c>
      <c r="B196" s="54">
        <v>44403</v>
      </c>
      <c r="C196">
        <v>2</v>
      </c>
      <c r="D196"/>
      <c r="E196"/>
      <c r="F196"/>
      <c r="G196" s="8">
        <v>167</v>
      </c>
      <c r="H196" s="8">
        <v>192</v>
      </c>
      <c r="I196" s="8" t="e">
        <v>#N/A</v>
      </c>
      <c r="J196" s="8" t="e">
        <v>#N/A</v>
      </c>
      <c r="K196" s="8" t="e">
        <v>#N/A</v>
      </c>
      <c r="L196" s="8">
        <v>0</v>
      </c>
      <c r="M196" s="8">
        <v>0</v>
      </c>
      <c r="N196" s="8">
        <v>0</v>
      </c>
      <c r="O196" s="8">
        <v>0</v>
      </c>
      <c r="P196" s="8">
        <v>0</v>
      </c>
    </row>
    <row r="197" spans="1:16" x14ac:dyDescent="0.35">
      <c r="A197" s="8" t="s">
        <v>153</v>
      </c>
      <c r="B197" s="54">
        <v>44410</v>
      </c>
      <c r="C197">
        <v>2</v>
      </c>
      <c r="D197"/>
      <c r="E197"/>
      <c r="F197"/>
      <c r="G197" s="8">
        <v>167</v>
      </c>
      <c r="H197" s="8">
        <v>193</v>
      </c>
      <c r="I197" s="8" t="e">
        <v>#N/A</v>
      </c>
      <c r="J197" s="8" t="e">
        <v>#N/A</v>
      </c>
      <c r="K197" s="8" t="e">
        <v>#N/A</v>
      </c>
      <c r="L197" s="8">
        <v>0</v>
      </c>
      <c r="M197" s="8">
        <v>0</v>
      </c>
      <c r="N197" s="8">
        <v>0</v>
      </c>
      <c r="O197" s="8">
        <v>0</v>
      </c>
      <c r="P197" s="8">
        <v>0</v>
      </c>
    </row>
    <row r="198" spans="1:16" x14ac:dyDescent="0.35">
      <c r="A198" s="8" t="s">
        <v>153</v>
      </c>
      <c r="B198" s="54">
        <v>44417</v>
      </c>
      <c r="C198">
        <v>3</v>
      </c>
      <c r="D198"/>
      <c r="E198"/>
      <c r="F198"/>
      <c r="G198" s="8">
        <v>167</v>
      </c>
      <c r="H198" s="8">
        <v>194</v>
      </c>
      <c r="I198" s="8" t="e">
        <v>#N/A</v>
      </c>
      <c r="J198" s="8" t="e">
        <v>#N/A</v>
      </c>
      <c r="K198" s="8" t="e">
        <v>#N/A</v>
      </c>
      <c r="L198" s="8">
        <v>0</v>
      </c>
      <c r="M198" s="8">
        <v>0</v>
      </c>
      <c r="N198" s="8">
        <v>0</v>
      </c>
      <c r="O198" s="8">
        <v>0</v>
      </c>
      <c r="P198" s="8">
        <v>0</v>
      </c>
    </row>
    <row r="199" spans="1:16" x14ac:dyDescent="0.35">
      <c r="A199" s="8" t="s">
        <v>153</v>
      </c>
      <c r="B199" s="54">
        <v>44424</v>
      </c>
      <c r="C199">
        <v>2</v>
      </c>
      <c r="D199"/>
      <c r="E199"/>
      <c r="F199"/>
      <c r="G199" s="8">
        <v>167</v>
      </c>
      <c r="H199" s="8">
        <v>195</v>
      </c>
      <c r="I199" s="8" t="e">
        <v>#N/A</v>
      </c>
      <c r="J199" s="8" t="e">
        <v>#N/A</v>
      </c>
      <c r="K199" s="8" t="e">
        <v>#N/A</v>
      </c>
      <c r="L199" s="8">
        <v>0</v>
      </c>
      <c r="M199" s="8">
        <v>0</v>
      </c>
      <c r="N199" s="8">
        <v>0</v>
      </c>
      <c r="O199" s="8">
        <v>0</v>
      </c>
      <c r="P199" s="8">
        <v>0</v>
      </c>
    </row>
    <row r="200" spans="1:16" x14ac:dyDescent="0.35">
      <c r="A200" s="8" t="s">
        <v>153</v>
      </c>
      <c r="B200" s="54">
        <v>44431</v>
      </c>
      <c r="C200">
        <v>5</v>
      </c>
      <c r="D200"/>
      <c r="E200"/>
      <c r="F200"/>
      <c r="G200" s="8">
        <v>167</v>
      </c>
      <c r="H200" s="8">
        <v>196</v>
      </c>
      <c r="I200" s="8" t="e">
        <v>#N/A</v>
      </c>
      <c r="J200" s="8" t="e">
        <v>#N/A</v>
      </c>
      <c r="K200" s="8" t="e">
        <v>#N/A</v>
      </c>
      <c r="L200" s="8">
        <v>0</v>
      </c>
      <c r="M200" s="8">
        <v>0</v>
      </c>
      <c r="N200" s="8">
        <v>0</v>
      </c>
      <c r="O200" s="8">
        <v>0</v>
      </c>
      <c r="P200" s="8">
        <v>0</v>
      </c>
    </row>
    <row r="201" spans="1:16" x14ac:dyDescent="0.35">
      <c r="A201" s="8" t="s">
        <v>153</v>
      </c>
      <c r="B201" s="54">
        <v>44438</v>
      </c>
      <c r="C201">
        <v>3</v>
      </c>
      <c r="D201"/>
      <c r="E201"/>
      <c r="F201"/>
      <c r="G201" s="8">
        <v>167</v>
      </c>
      <c r="H201" s="8">
        <v>197</v>
      </c>
      <c r="I201" s="8" t="e">
        <v>#N/A</v>
      </c>
      <c r="J201" s="8" t="e">
        <v>#N/A</v>
      </c>
      <c r="K201" s="8" t="e">
        <v>#N/A</v>
      </c>
      <c r="L201" s="8">
        <v>0</v>
      </c>
      <c r="M201" s="8">
        <v>0</v>
      </c>
      <c r="N201" s="8">
        <v>0</v>
      </c>
      <c r="O201" s="8">
        <v>0</v>
      </c>
      <c r="P201" s="8">
        <v>0</v>
      </c>
    </row>
    <row r="202" spans="1:16" x14ac:dyDescent="0.35">
      <c r="A202" s="8" t="s">
        <v>153</v>
      </c>
      <c r="B202" s="54">
        <v>44445</v>
      </c>
      <c r="C202">
        <v>3</v>
      </c>
      <c r="D202"/>
      <c r="E202"/>
      <c r="F202"/>
      <c r="G202" s="8">
        <v>167</v>
      </c>
      <c r="H202" s="8">
        <v>198</v>
      </c>
      <c r="I202" s="8" t="e">
        <v>#N/A</v>
      </c>
      <c r="J202" s="8" t="e">
        <v>#N/A</v>
      </c>
      <c r="K202" s="8" t="e">
        <v>#N/A</v>
      </c>
      <c r="L202" s="8">
        <v>0</v>
      </c>
      <c r="M202" s="8">
        <v>0</v>
      </c>
      <c r="N202" s="8">
        <v>0</v>
      </c>
      <c r="O202" s="8">
        <v>0</v>
      </c>
      <c r="P202" s="8">
        <v>0</v>
      </c>
    </row>
    <row r="203" spans="1:16" x14ac:dyDescent="0.35">
      <c r="A203" s="8" t="s">
        <v>153</v>
      </c>
      <c r="B203" s="54">
        <v>44452</v>
      </c>
      <c r="C203">
        <v>5</v>
      </c>
      <c r="D203"/>
      <c r="E203"/>
      <c r="F203"/>
      <c r="G203" s="8">
        <v>167</v>
      </c>
      <c r="H203" s="8">
        <v>199</v>
      </c>
      <c r="I203" s="8" t="e">
        <v>#N/A</v>
      </c>
      <c r="J203" s="8" t="e">
        <v>#N/A</v>
      </c>
      <c r="K203" s="8" t="e">
        <v>#N/A</v>
      </c>
      <c r="L203" s="8">
        <v>0</v>
      </c>
      <c r="M203" s="8">
        <v>0</v>
      </c>
      <c r="N203" s="8">
        <v>0</v>
      </c>
      <c r="O203" s="8">
        <v>0</v>
      </c>
      <c r="P203" s="8">
        <v>0</v>
      </c>
    </row>
    <row r="204" spans="1:16" x14ac:dyDescent="0.35">
      <c r="A204" s="8" t="s">
        <v>153</v>
      </c>
      <c r="B204" s="54">
        <v>44459</v>
      </c>
      <c r="C204">
        <v>3</v>
      </c>
      <c r="D204"/>
      <c r="E204"/>
      <c r="F204"/>
      <c r="G204" s="8">
        <v>167</v>
      </c>
      <c r="H204" s="8">
        <v>200</v>
      </c>
      <c r="I204" s="8" t="e">
        <v>#N/A</v>
      </c>
      <c r="J204" s="8" t="e">
        <v>#N/A</v>
      </c>
      <c r="K204" s="8" t="e">
        <v>#N/A</v>
      </c>
      <c r="L204" s="8">
        <v>0</v>
      </c>
      <c r="M204" s="8">
        <v>0</v>
      </c>
      <c r="N204" s="8">
        <v>0</v>
      </c>
      <c r="O204" s="8">
        <v>0</v>
      </c>
      <c r="P204" s="8">
        <v>0</v>
      </c>
    </row>
    <row r="205" spans="1:16" x14ac:dyDescent="0.35">
      <c r="A205" s="8" t="s">
        <v>153</v>
      </c>
      <c r="B205" s="54">
        <v>44466</v>
      </c>
      <c r="C205">
        <v>5</v>
      </c>
      <c r="D205"/>
      <c r="E205"/>
      <c r="F205"/>
      <c r="G205" s="8">
        <v>167</v>
      </c>
      <c r="H205" s="8">
        <v>201</v>
      </c>
      <c r="I205" s="8" t="e">
        <v>#N/A</v>
      </c>
      <c r="J205" s="8" t="e">
        <v>#N/A</v>
      </c>
      <c r="K205" s="8" t="e">
        <v>#N/A</v>
      </c>
      <c r="L205" s="8">
        <v>0</v>
      </c>
      <c r="M205" s="8">
        <v>0</v>
      </c>
      <c r="N205" s="8">
        <v>0</v>
      </c>
      <c r="O205" s="8">
        <v>0</v>
      </c>
      <c r="P205" s="8">
        <v>0</v>
      </c>
    </row>
    <row r="206" spans="1:16" x14ac:dyDescent="0.35">
      <c r="A206" s="8" t="s">
        <v>153</v>
      </c>
      <c r="B206" s="54">
        <v>44473</v>
      </c>
      <c r="C206">
        <v>6</v>
      </c>
      <c r="D206"/>
      <c r="E206"/>
      <c r="F206"/>
      <c r="G206" s="8">
        <v>167</v>
      </c>
      <c r="H206" s="8">
        <v>202</v>
      </c>
      <c r="I206" s="8" t="e">
        <v>#N/A</v>
      </c>
      <c r="J206" s="8" t="e">
        <v>#N/A</v>
      </c>
      <c r="K206" s="8" t="e">
        <v>#N/A</v>
      </c>
      <c r="L206" s="8">
        <v>0</v>
      </c>
      <c r="M206" s="8">
        <v>0</v>
      </c>
      <c r="N206" s="8">
        <v>0</v>
      </c>
      <c r="O206" s="8">
        <v>0</v>
      </c>
      <c r="P206" s="8">
        <v>0</v>
      </c>
    </row>
    <row r="207" spans="1:16" x14ac:dyDescent="0.35">
      <c r="A207" s="8" t="s">
        <v>153</v>
      </c>
      <c r="B207" s="54">
        <v>44480</v>
      </c>
      <c r="C207">
        <v>5</v>
      </c>
      <c r="D207"/>
      <c r="E207"/>
      <c r="F207"/>
      <c r="G207" s="8">
        <v>167</v>
      </c>
      <c r="H207" s="8">
        <v>203</v>
      </c>
      <c r="I207" s="8" t="e">
        <v>#N/A</v>
      </c>
      <c r="J207" s="8" t="e">
        <v>#N/A</v>
      </c>
      <c r="K207" s="8" t="e">
        <v>#N/A</v>
      </c>
      <c r="L207" s="8">
        <v>0</v>
      </c>
      <c r="M207" s="8">
        <v>0</v>
      </c>
      <c r="N207" s="8">
        <v>0</v>
      </c>
      <c r="O207" s="8">
        <v>0</v>
      </c>
      <c r="P207" s="8">
        <v>0</v>
      </c>
    </row>
    <row r="208" spans="1:16" x14ac:dyDescent="0.35">
      <c r="A208" s="8" t="s">
        <v>153</v>
      </c>
      <c r="B208" s="54">
        <v>44487</v>
      </c>
      <c r="C208">
        <v>6</v>
      </c>
      <c r="D208"/>
      <c r="E208"/>
      <c r="F208"/>
      <c r="G208" s="8">
        <v>167</v>
      </c>
      <c r="H208" s="8">
        <v>204</v>
      </c>
      <c r="I208" s="8" t="e">
        <v>#N/A</v>
      </c>
      <c r="J208" s="8" t="e">
        <v>#N/A</v>
      </c>
      <c r="K208" s="8" t="e">
        <v>#N/A</v>
      </c>
      <c r="L208" s="8">
        <v>0</v>
      </c>
      <c r="M208" s="8">
        <v>0</v>
      </c>
      <c r="N208" s="8">
        <v>0</v>
      </c>
      <c r="O208" s="8">
        <v>0</v>
      </c>
      <c r="P208" s="8">
        <v>0</v>
      </c>
    </row>
    <row r="209" spans="1:16" x14ac:dyDescent="0.35">
      <c r="A209" s="8" t="s">
        <v>153</v>
      </c>
      <c r="B209" s="54">
        <v>44494</v>
      </c>
      <c r="C209">
        <v>5</v>
      </c>
      <c r="D209"/>
      <c r="E209"/>
      <c r="F209"/>
      <c r="G209" s="8">
        <v>167</v>
      </c>
      <c r="H209" s="8">
        <v>205</v>
      </c>
      <c r="I209" s="8" t="e">
        <v>#N/A</v>
      </c>
      <c r="J209" s="8" t="e">
        <v>#N/A</v>
      </c>
      <c r="K209" s="8" t="e">
        <v>#N/A</v>
      </c>
      <c r="L209" s="8">
        <v>0</v>
      </c>
      <c r="M209" s="8">
        <v>0</v>
      </c>
      <c r="N209" s="8">
        <v>0</v>
      </c>
      <c r="O209" s="8">
        <v>0</v>
      </c>
      <c r="P209" s="8">
        <v>0</v>
      </c>
    </row>
    <row r="210" spans="1:16" x14ac:dyDescent="0.35">
      <c r="A210" s="8" t="s">
        <v>153</v>
      </c>
      <c r="B210" s="54">
        <v>44501</v>
      </c>
      <c r="C210">
        <v>6</v>
      </c>
      <c r="D210"/>
      <c r="E210"/>
      <c r="F210"/>
      <c r="G210" s="8">
        <v>167</v>
      </c>
      <c r="H210" s="8">
        <v>206</v>
      </c>
      <c r="I210" s="8" t="e">
        <v>#N/A</v>
      </c>
      <c r="J210" s="8" t="e">
        <v>#N/A</v>
      </c>
      <c r="K210" s="8" t="e">
        <v>#N/A</v>
      </c>
      <c r="L210" s="8">
        <v>0</v>
      </c>
      <c r="M210" s="8">
        <v>0</v>
      </c>
      <c r="N210" s="8">
        <v>0</v>
      </c>
      <c r="O210" s="8">
        <v>0</v>
      </c>
      <c r="P210" s="8">
        <v>0</v>
      </c>
    </row>
    <row r="211" spans="1:16" x14ac:dyDescent="0.35">
      <c r="A211" s="8" t="s">
        <v>153</v>
      </c>
      <c r="B211" s="54">
        <v>44508</v>
      </c>
      <c r="C211">
        <v>5</v>
      </c>
      <c r="D211"/>
      <c r="E211"/>
      <c r="F211"/>
      <c r="G211" s="8">
        <v>167</v>
      </c>
      <c r="H211" s="8">
        <v>207</v>
      </c>
      <c r="I211" s="8" t="e">
        <v>#N/A</v>
      </c>
      <c r="J211" s="8" t="e">
        <v>#N/A</v>
      </c>
      <c r="K211" s="8" t="e">
        <v>#N/A</v>
      </c>
      <c r="L211" s="8">
        <v>0</v>
      </c>
      <c r="M211" s="8">
        <v>0</v>
      </c>
      <c r="N211" s="8">
        <v>0</v>
      </c>
      <c r="O211" s="8">
        <v>0</v>
      </c>
      <c r="P211" s="8">
        <v>0</v>
      </c>
    </row>
    <row r="212" spans="1:16" x14ac:dyDescent="0.35">
      <c r="A212" s="8" t="s">
        <v>153</v>
      </c>
      <c r="B212" s="54">
        <v>44515</v>
      </c>
      <c r="C212">
        <v>4</v>
      </c>
      <c r="D212"/>
      <c r="E212"/>
      <c r="F212"/>
      <c r="G212" s="8">
        <v>167</v>
      </c>
      <c r="H212" s="8">
        <v>208</v>
      </c>
      <c r="I212" s="8" t="e">
        <v>#N/A</v>
      </c>
      <c r="J212" s="8" t="e">
        <v>#N/A</v>
      </c>
      <c r="K212" s="8" t="e">
        <v>#N/A</v>
      </c>
      <c r="L212" s="8">
        <v>0</v>
      </c>
      <c r="M212" s="8">
        <v>0</v>
      </c>
      <c r="N212" s="8">
        <v>0</v>
      </c>
      <c r="O212" s="8">
        <v>0</v>
      </c>
      <c r="P212" s="8">
        <v>0</v>
      </c>
    </row>
    <row r="213" spans="1:16" x14ac:dyDescent="0.35">
      <c r="A213" s="8" t="s">
        <v>153</v>
      </c>
      <c r="B213" s="54">
        <v>44522</v>
      </c>
      <c r="C213">
        <v>5</v>
      </c>
      <c r="D213"/>
      <c r="E213"/>
      <c r="F213"/>
      <c r="G213" s="8">
        <v>167</v>
      </c>
      <c r="H213" s="8">
        <v>209</v>
      </c>
      <c r="I213" s="8" t="e">
        <v>#N/A</v>
      </c>
      <c r="J213" s="8" t="e">
        <v>#N/A</v>
      </c>
      <c r="K213" s="8" t="e">
        <v>#N/A</v>
      </c>
      <c r="L213" s="8">
        <v>0</v>
      </c>
      <c r="M213" s="8">
        <v>0</v>
      </c>
      <c r="N213" s="8">
        <v>0</v>
      </c>
      <c r="O213" s="8">
        <v>0</v>
      </c>
      <c r="P213" s="8">
        <v>0</v>
      </c>
    </row>
    <row r="214" spans="1:16" x14ac:dyDescent="0.35">
      <c r="A214" s="8" t="s">
        <v>153</v>
      </c>
      <c r="B214" s="54">
        <v>44529</v>
      </c>
      <c r="C214">
        <v>3</v>
      </c>
      <c r="D214"/>
      <c r="E214"/>
      <c r="F214"/>
      <c r="G214" s="8">
        <v>167</v>
      </c>
      <c r="H214" s="8">
        <v>210</v>
      </c>
      <c r="I214" s="8" t="e">
        <v>#N/A</v>
      </c>
      <c r="J214" s="8" t="e">
        <v>#N/A</v>
      </c>
      <c r="K214" s="8" t="e">
        <v>#N/A</v>
      </c>
      <c r="L214" s="8">
        <v>0</v>
      </c>
      <c r="M214" s="8">
        <v>0</v>
      </c>
      <c r="N214" s="8">
        <v>0</v>
      </c>
      <c r="O214" s="8">
        <v>0</v>
      </c>
      <c r="P214" s="8">
        <v>0</v>
      </c>
    </row>
    <row r="215" spans="1:16" x14ac:dyDescent="0.35">
      <c r="A215" s="8" t="s">
        <v>153</v>
      </c>
      <c r="B215" s="54">
        <v>44536</v>
      </c>
      <c r="C215">
        <v>3</v>
      </c>
      <c r="D215"/>
      <c r="E215"/>
      <c r="F215"/>
      <c r="G215" s="8">
        <v>167</v>
      </c>
      <c r="H215" s="8">
        <v>211</v>
      </c>
      <c r="I215" s="8" t="e">
        <v>#N/A</v>
      </c>
      <c r="J215" s="8" t="e">
        <v>#N/A</v>
      </c>
      <c r="K215" s="8" t="e">
        <v>#N/A</v>
      </c>
      <c r="L215" s="8">
        <v>0</v>
      </c>
      <c r="M215" s="8">
        <v>0</v>
      </c>
      <c r="N215" s="8">
        <v>0</v>
      </c>
      <c r="O215" s="8">
        <v>0</v>
      </c>
      <c r="P215" s="8">
        <v>0</v>
      </c>
    </row>
    <row r="216" spans="1:16" x14ac:dyDescent="0.35">
      <c r="A216" s="8" t="s">
        <v>153</v>
      </c>
      <c r="B216" s="54">
        <v>44543</v>
      </c>
      <c r="C216">
        <v>3</v>
      </c>
      <c r="D216"/>
      <c r="E216"/>
      <c r="F216"/>
      <c r="G216" s="8">
        <v>167</v>
      </c>
      <c r="H216" s="8">
        <v>212</v>
      </c>
      <c r="I216" s="8" t="e">
        <v>#N/A</v>
      </c>
      <c r="J216" s="8" t="e">
        <v>#N/A</v>
      </c>
      <c r="K216" s="8" t="e">
        <v>#N/A</v>
      </c>
      <c r="L216" s="8">
        <v>0</v>
      </c>
      <c r="M216" s="8">
        <v>0</v>
      </c>
      <c r="N216" s="8">
        <v>0</v>
      </c>
      <c r="O216" s="8">
        <v>0</v>
      </c>
      <c r="P216" s="8">
        <v>0</v>
      </c>
    </row>
    <row r="217" spans="1:16" x14ac:dyDescent="0.35">
      <c r="A217" s="8" t="s">
        <v>153</v>
      </c>
      <c r="B217" s="54">
        <v>44550</v>
      </c>
      <c r="C217">
        <v>3</v>
      </c>
      <c r="D217"/>
      <c r="E217"/>
      <c r="F217"/>
      <c r="G217" s="8">
        <v>167</v>
      </c>
      <c r="H217" s="8">
        <v>213</v>
      </c>
      <c r="I217" s="8" t="e">
        <v>#N/A</v>
      </c>
      <c r="J217" s="8" t="e">
        <v>#N/A</v>
      </c>
      <c r="K217" s="8" t="e">
        <v>#N/A</v>
      </c>
      <c r="L217" s="8">
        <v>0</v>
      </c>
      <c r="M217" s="8">
        <v>0</v>
      </c>
      <c r="N217" s="8">
        <v>0</v>
      </c>
      <c r="O217" s="8">
        <v>0</v>
      </c>
      <c r="P217" s="8">
        <v>0</v>
      </c>
    </row>
    <row r="218" spans="1:16" x14ac:dyDescent="0.35">
      <c r="A218" s="8" t="s">
        <v>153</v>
      </c>
      <c r="B218" s="54">
        <v>44557</v>
      </c>
      <c r="C218">
        <v>3</v>
      </c>
      <c r="D218"/>
      <c r="E218"/>
      <c r="F218"/>
      <c r="G218" s="8">
        <v>167</v>
      </c>
      <c r="H218" s="8">
        <v>214</v>
      </c>
      <c r="I218" s="8" t="e">
        <v>#N/A</v>
      </c>
      <c r="J218" s="8" t="e">
        <v>#N/A</v>
      </c>
      <c r="K218" s="8" t="e">
        <v>#N/A</v>
      </c>
      <c r="L218" s="8">
        <v>0</v>
      </c>
      <c r="M218" s="8">
        <v>0</v>
      </c>
      <c r="N218" s="8">
        <v>0</v>
      </c>
      <c r="O218" s="8">
        <v>0</v>
      </c>
      <c r="P218" s="8">
        <v>0</v>
      </c>
    </row>
    <row r="219" spans="1:16" x14ac:dyDescent="0.35">
      <c r="A219" s="8" t="s">
        <v>153</v>
      </c>
      <c r="B219" s="54">
        <v>44564</v>
      </c>
      <c r="C219">
        <v>4</v>
      </c>
      <c r="D219"/>
      <c r="E219"/>
      <c r="F219"/>
      <c r="G219" s="8">
        <v>167</v>
      </c>
      <c r="H219" s="8">
        <v>215</v>
      </c>
      <c r="I219" s="8" t="e">
        <v>#N/A</v>
      </c>
      <c r="J219" s="8" t="e">
        <v>#N/A</v>
      </c>
      <c r="K219" s="8" t="e">
        <v>#N/A</v>
      </c>
      <c r="L219" s="8">
        <v>0</v>
      </c>
      <c r="M219" s="8">
        <v>0</v>
      </c>
      <c r="N219" s="8">
        <v>0</v>
      </c>
      <c r="O219" s="8">
        <v>0</v>
      </c>
      <c r="P219" s="8">
        <v>0</v>
      </c>
    </row>
    <row r="220" spans="1:16" x14ac:dyDescent="0.35">
      <c r="A220" s="8" t="s">
        <v>153</v>
      </c>
      <c r="B220" s="54">
        <v>44571</v>
      </c>
      <c r="C220">
        <v>4</v>
      </c>
      <c r="D220"/>
      <c r="E220"/>
      <c r="F220"/>
      <c r="G220" s="8">
        <v>167</v>
      </c>
      <c r="H220" s="8">
        <v>216</v>
      </c>
      <c r="I220" s="8" t="e">
        <v>#N/A</v>
      </c>
      <c r="J220" s="8" t="e">
        <v>#N/A</v>
      </c>
      <c r="K220" s="8" t="e">
        <v>#N/A</v>
      </c>
      <c r="L220" s="8">
        <v>0</v>
      </c>
      <c r="M220" s="8">
        <v>0</v>
      </c>
      <c r="N220" s="8">
        <v>0</v>
      </c>
      <c r="O220" s="8">
        <v>0</v>
      </c>
      <c r="P220" s="8">
        <v>0</v>
      </c>
    </row>
    <row r="221" spans="1:16" x14ac:dyDescent="0.35">
      <c r="A221" s="8" t="s">
        <v>153</v>
      </c>
      <c r="B221" s="54">
        <v>44578</v>
      </c>
      <c r="C221">
        <v>6</v>
      </c>
      <c r="D221"/>
      <c r="E221"/>
      <c r="F221"/>
      <c r="G221" s="8">
        <v>167</v>
      </c>
      <c r="H221" s="8">
        <v>217</v>
      </c>
      <c r="I221" s="8" t="e">
        <v>#N/A</v>
      </c>
      <c r="J221" s="8" t="e">
        <v>#N/A</v>
      </c>
      <c r="K221" s="8" t="e">
        <v>#N/A</v>
      </c>
      <c r="L221" s="8">
        <v>0</v>
      </c>
      <c r="M221" s="8">
        <v>0</v>
      </c>
      <c r="N221" s="8">
        <v>0</v>
      </c>
      <c r="O221" s="8">
        <v>0</v>
      </c>
      <c r="P221" s="8">
        <v>0</v>
      </c>
    </row>
    <row r="222" spans="1:16" x14ac:dyDescent="0.35">
      <c r="A222" s="8" t="s">
        <v>153</v>
      </c>
      <c r="B222" s="54">
        <v>44585</v>
      </c>
      <c r="C222">
        <v>5</v>
      </c>
      <c r="D222"/>
      <c r="E222"/>
      <c r="F222"/>
      <c r="G222" s="8">
        <v>167</v>
      </c>
      <c r="H222" s="8">
        <v>218</v>
      </c>
      <c r="I222" s="8" t="e">
        <v>#N/A</v>
      </c>
      <c r="J222" s="8" t="e">
        <v>#N/A</v>
      </c>
      <c r="K222" s="8" t="e">
        <v>#N/A</v>
      </c>
      <c r="L222" s="8">
        <v>0</v>
      </c>
      <c r="M222" s="8">
        <v>0</v>
      </c>
      <c r="N222" s="8">
        <v>0</v>
      </c>
      <c r="O222" s="8">
        <v>0</v>
      </c>
      <c r="P222" s="8">
        <v>0</v>
      </c>
    </row>
    <row r="223" spans="1:16" x14ac:dyDescent="0.35">
      <c r="A223" s="8" t="s">
        <v>153</v>
      </c>
      <c r="B223" s="54">
        <v>44592</v>
      </c>
      <c r="C223">
        <v>4</v>
      </c>
      <c r="D223"/>
      <c r="E223"/>
      <c r="F223"/>
      <c r="G223" s="8">
        <v>167</v>
      </c>
      <c r="H223" s="8">
        <v>219</v>
      </c>
      <c r="I223" s="8" t="e">
        <v>#N/A</v>
      </c>
      <c r="J223" s="8" t="e">
        <v>#N/A</v>
      </c>
      <c r="K223" s="8" t="e">
        <v>#N/A</v>
      </c>
      <c r="L223" s="8">
        <v>0</v>
      </c>
      <c r="M223" s="8">
        <v>0</v>
      </c>
      <c r="N223" s="8">
        <v>0</v>
      </c>
      <c r="O223" s="8">
        <v>0</v>
      </c>
      <c r="P223" s="8">
        <v>0</v>
      </c>
    </row>
    <row r="224" spans="1:16" x14ac:dyDescent="0.35">
      <c r="A224" s="8" t="s">
        <v>153</v>
      </c>
      <c r="B224" s="54">
        <v>44599</v>
      </c>
      <c r="C224">
        <v>0</v>
      </c>
      <c r="D224"/>
      <c r="E224"/>
      <c r="F224"/>
      <c r="G224" s="8">
        <v>167</v>
      </c>
      <c r="H224" s="8">
        <v>220</v>
      </c>
      <c r="I224" s="8" t="e">
        <v>#N/A</v>
      </c>
      <c r="J224" s="8" t="e">
        <v>#N/A</v>
      </c>
      <c r="K224" s="8" t="e">
        <v>#N/A</v>
      </c>
      <c r="L224" s="8">
        <v>0</v>
      </c>
      <c r="M224" s="8">
        <v>0</v>
      </c>
      <c r="N224" s="8">
        <v>0</v>
      </c>
      <c r="O224" s="8">
        <v>0</v>
      </c>
      <c r="P224" s="8">
        <v>0</v>
      </c>
    </row>
    <row r="225" spans="1:16" x14ac:dyDescent="0.35">
      <c r="A225" s="8" t="s">
        <v>153</v>
      </c>
      <c r="B225" s="54">
        <v>44606</v>
      </c>
      <c r="C225">
        <v>6</v>
      </c>
      <c r="D225"/>
      <c r="E225"/>
      <c r="F225"/>
      <c r="G225" s="8">
        <v>167</v>
      </c>
      <c r="H225" s="8">
        <v>221</v>
      </c>
      <c r="I225" s="8" t="e">
        <v>#N/A</v>
      </c>
      <c r="J225" s="8" t="e">
        <v>#N/A</v>
      </c>
      <c r="K225" s="8" t="e">
        <v>#N/A</v>
      </c>
      <c r="L225" s="8">
        <v>0</v>
      </c>
      <c r="M225" s="8">
        <v>0</v>
      </c>
      <c r="N225" s="8">
        <v>0</v>
      </c>
      <c r="O225" s="8">
        <v>0</v>
      </c>
      <c r="P225" s="8">
        <v>0</v>
      </c>
    </row>
    <row r="226" spans="1:16" x14ac:dyDescent="0.35">
      <c r="A226" s="8" t="s">
        <v>153</v>
      </c>
      <c r="B226" s="54">
        <v>44613</v>
      </c>
      <c r="C226">
        <v>5</v>
      </c>
      <c r="D226"/>
      <c r="E226"/>
      <c r="F226"/>
      <c r="G226" s="8">
        <v>167</v>
      </c>
      <c r="H226" s="8">
        <v>222</v>
      </c>
      <c r="I226" s="8" t="e">
        <v>#N/A</v>
      </c>
      <c r="J226" s="8" t="e">
        <v>#N/A</v>
      </c>
      <c r="K226" s="8" t="e">
        <v>#N/A</v>
      </c>
      <c r="L226" s="8">
        <v>0</v>
      </c>
      <c r="M226" s="8">
        <v>0</v>
      </c>
      <c r="N226" s="8">
        <v>0</v>
      </c>
      <c r="O226" s="8">
        <v>0</v>
      </c>
      <c r="P226" s="8">
        <v>0</v>
      </c>
    </row>
    <row r="227" spans="1:16" x14ac:dyDescent="0.35">
      <c r="A227" s="8" t="s">
        <v>153</v>
      </c>
      <c r="B227" s="54">
        <v>44620</v>
      </c>
      <c r="C227">
        <v>6</v>
      </c>
      <c r="D227"/>
      <c r="E227"/>
      <c r="F227"/>
      <c r="G227" s="8">
        <v>167</v>
      </c>
      <c r="H227" s="8">
        <v>223</v>
      </c>
      <c r="I227" s="8" t="e">
        <v>#N/A</v>
      </c>
      <c r="J227" s="8" t="e">
        <v>#N/A</v>
      </c>
      <c r="K227" s="8" t="e">
        <v>#N/A</v>
      </c>
      <c r="L227" s="8">
        <v>0</v>
      </c>
      <c r="M227" s="8">
        <v>0</v>
      </c>
      <c r="N227" s="8">
        <v>0</v>
      </c>
      <c r="O227" s="8">
        <v>0</v>
      </c>
      <c r="P227" s="8">
        <v>0</v>
      </c>
    </row>
    <row r="228" spans="1:16" x14ac:dyDescent="0.35">
      <c r="A228" s="8" t="s">
        <v>153</v>
      </c>
      <c r="B228" s="54">
        <v>44627</v>
      </c>
      <c r="C228">
        <v>5</v>
      </c>
      <c r="D228"/>
      <c r="E228"/>
      <c r="F228"/>
      <c r="G228" s="8">
        <v>167</v>
      </c>
      <c r="H228" s="8">
        <v>224</v>
      </c>
      <c r="I228" s="8" t="e">
        <v>#N/A</v>
      </c>
      <c r="J228" s="8" t="e">
        <v>#N/A</v>
      </c>
      <c r="K228" s="8" t="e">
        <v>#N/A</v>
      </c>
      <c r="L228" s="8">
        <v>0</v>
      </c>
      <c r="M228" s="8">
        <v>0</v>
      </c>
      <c r="N228" s="8">
        <v>0</v>
      </c>
      <c r="O228" s="8">
        <v>0</v>
      </c>
      <c r="P228" s="8">
        <v>0</v>
      </c>
    </row>
    <row r="229" spans="1:16" x14ac:dyDescent="0.35">
      <c r="A229" s="8" t="s">
        <v>153</v>
      </c>
      <c r="B229" s="54">
        <v>44634</v>
      </c>
      <c r="C229">
        <v>5</v>
      </c>
      <c r="D229"/>
      <c r="E229"/>
      <c r="F229"/>
      <c r="G229" s="8">
        <v>167</v>
      </c>
      <c r="H229" s="8">
        <v>225</v>
      </c>
      <c r="I229" s="8" t="e">
        <v>#N/A</v>
      </c>
      <c r="J229" s="8" t="e">
        <v>#N/A</v>
      </c>
      <c r="K229" s="8" t="e">
        <v>#N/A</v>
      </c>
      <c r="L229" s="8">
        <v>0</v>
      </c>
      <c r="M229" s="8">
        <v>0</v>
      </c>
      <c r="N229" s="8">
        <v>0</v>
      </c>
      <c r="O229" s="8">
        <v>0</v>
      </c>
      <c r="P229" s="8">
        <v>0</v>
      </c>
    </row>
    <row r="230" spans="1:16" x14ac:dyDescent="0.35">
      <c r="A230" s="8" t="s">
        <v>153</v>
      </c>
      <c r="B230" s="54">
        <v>44641</v>
      </c>
      <c r="C230">
        <v>5</v>
      </c>
      <c r="D230"/>
      <c r="E230"/>
      <c r="F230"/>
      <c r="G230" s="8">
        <v>167</v>
      </c>
      <c r="H230" s="8">
        <v>226</v>
      </c>
      <c r="I230" s="8" t="e">
        <v>#N/A</v>
      </c>
      <c r="J230" s="8" t="e">
        <v>#N/A</v>
      </c>
      <c r="K230" s="8" t="e">
        <v>#N/A</v>
      </c>
      <c r="L230" s="8">
        <v>0</v>
      </c>
      <c r="M230" s="8">
        <v>0</v>
      </c>
      <c r="N230" s="8">
        <v>0</v>
      </c>
      <c r="O230" s="8">
        <v>0</v>
      </c>
      <c r="P230" s="8">
        <v>0</v>
      </c>
    </row>
    <row r="231" spans="1:16" x14ac:dyDescent="0.35">
      <c r="A231" s="8" t="s">
        <v>153</v>
      </c>
      <c r="B231" s="54">
        <v>44648</v>
      </c>
      <c r="C231">
        <v>6</v>
      </c>
      <c r="D231"/>
      <c r="E231"/>
      <c r="F231"/>
      <c r="G231" s="8">
        <v>167</v>
      </c>
      <c r="H231" s="8">
        <v>227</v>
      </c>
      <c r="I231" s="8" t="e">
        <v>#N/A</v>
      </c>
      <c r="J231" s="8" t="e">
        <v>#N/A</v>
      </c>
      <c r="K231" s="8" t="e">
        <v>#N/A</v>
      </c>
      <c r="L231" s="8">
        <v>0</v>
      </c>
      <c r="M231" s="8">
        <v>0</v>
      </c>
      <c r="N231" s="8">
        <v>0</v>
      </c>
      <c r="O231" s="8">
        <v>0</v>
      </c>
      <c r="P231" s="8">
        <v>0</v>
      </c>
    </row>
    <row r="232" spans="1:16" x14ac:dyDescent="0.35">
      <c r="A232" s="8" t="s">
        <v>153</v>
      </c>
      <c r="B232" s="54">
        <v>44655</v>
      </c>
      <c r="C232">
        <v>7</v>
      </c>
      <c r="D232"/>
      <c r="E232"/>
      <c r="F232"/>
      <c r="G232" s="8">
        <v>167</v>
      </c>
      <c r="H232" s="8">
        <v>228</v>
      </c>
      <c r="I232" s="8" t="e">
        <v>#N/A</v>
      </c>
      <c r="J232" s="8" t="e">
        <v>#N/A</v>
      </c>
      <c r="K232" s="8" t="e">
        <v>#N/A</v>
      </c>
      <c r="L232" s="8">
        <v>0</v>
      </c>
      <c r="M232" s="8">
        <v>0</v>
      </c>
      <c r="N232" s="8">
        <v>0</v>
      </c>
      <c r="O232" s="8">
        <v>0</v>
      </c>
      <c r="P232" s="8">
        <v>0</v>
      </c>
    </row>
    <row r="233" spans="1:16" x14ac:dyDescent="0.35">
      <c r="A233" s="8" t="s">
        <v>153</v>
      </c>
      <c r="B233" s="54">
        <v>44662</v>
      </c>
      <c r="C233">
        <v>7</v>
      </c>
      <c r="D233"/>
      <c r="E233"/>
      <c r="F233"/>
      <c r="G233" s="8">
        <v>167</v>
      </c>
      <c r="H233" s="8">
        <v>229</v>
      </c>
      <c r="I233" s="8" t="e">
        <v>#N/A</v>
      </c>
      <c r="J233" s="8" t="e">
        <v>#N/A</v>
      </c>
      <c r="K233" s="8" t="e">
        <v>#N/A</v>
      </c>
      <c r="L233" s="8">
        <v>0</v>
      </c>
      <c r="M233" s="8">
        <v>0</v>
      </c>
      <c r="N233" s="8">
        <v>0</v>
      </c>
      <c r="O233" s="8">
        <v>0</v>
      </c>
      <c r="P233" s="8">
        <v>0</v>
      </c>
    </row>
    <row r="234" spans="1:16" x14ac:dyDescent="0.35">
      <c r="A234" s="8" t="s">
        <v>153</v>
      </c>
      <c r="B234" s="54">
        <v>44669</v>
      </c>
      <c r="C234">
        <v>0</v>
      </c>
      <c r="D234"/>
      <c r="E234"/>
      <c r="F234"/>
      <c r="G234" s="8">
        <v>167</v>
      </c>
      <c r="H234" s="8">
        <v>230</v>
      </c>
      <c r="I234" s="8" t="e">
        <v>#N/A</v>
      </c>
      <c r="J234" s="8" t="e">
        <v>#N/A</v>
      </c>
      <c r="K234" s="8" t="e">
        <v>#N/A</v>
      </c>
      <c r="L234" s="8">
        <v>0</v>
      </c>
      <c r="M234" s="8">
        <v>0</v>
      </c>
      <c r="N234" s="8">
        <v>0</v>
      </c>
      <c r="O234" s="8">
        <v>0</v>
      </c>
      <c r="P234" s="8">
        <v>0</v>
      </c>
    </row>
    <row r="235" spans="1:16" x14ac:dyDescent="0.35">
      <c r="A235" s="8" t="s">
        <v>153</v>
      </c>
      <c r="B235" s="54">
        <v>44676</v>
      </c>
      <c r="C235">
        <v>11</v>
      </c>
      <c r="D235"/>
      <c r="E235"/>
      <c r="F235"/>
      <c r="G235" s="8">
        <v>167</v>
      </c>
      <c r="H235" s="8">
        <v>231</v>
      </c>
      <c r="I235" s="8" t="e">
        <v>#N/A</v>
      </c>
      <c r="J235" s="8" t="e">
        <v>#N/A</v>
      </c>
      <c r="K235" s="8" t="e">
        <v>#N/A</v>
      </c>
      <c r="L235" s="8">
        <v>0</v>
      </c>
      <c r="M235" s="8">
        <v>0</v>
      </c>
      <c r="N235" s="8">
        <v>0</v>
      </c>
      <c r="O235" s="8">
        <v>0</v>
      </c>
      <c r="P235" s="8">
        <v>0</v>
      </c>
    </row>
    <row r="236" spans="1:16" x14ac:dyDescent="0.35">
      <c r="A236" s="8" t="s">
        <v>153</v>
      </c>
      <c r="B236" s="54">
        <v>44683</v>
      </c>
      <c r="C236">
        <v>6</v>
      </c>
      <c r="D236"/>
      <c r="E236"/>
      <c r="F236"/>
      <c r="G236" s="8">
        <v>167</v>
      </c>
      <c r="H236" s="8">
        <v>232</v>
      </c>
      <c r="I236" s="8" t="e">
        <v>#N/A</v>
      </c>
      <c r="J236" s="8" t="e">
        <v>#N/A</v>
      </c>
      <c r="K236" s="8" t="e">
        <v>#N/A</v>
      </c>
      <c r="L236" s="8">
        <v>0</v>
      </c>
      <c r="M236" s="8">
        <v>0</v>
      </c>
      <c r="N236" s="8">
        <v>0</v>
      </c>
      <c r="O236" s="8">
        <v>0</v>
      </c>
      <c r="P236" s="8">
        <v>0</v>
      </c>
    </row>
    <row r="237" spans="1:16" x14ac:dyDescent="0.35">
      <c r="A237" s="8" t="s">
        <v>153</v>
      </c>
      <c r="B237" s="54">
        <v>44690</v>
      </c>
      <c r="C237">
        <v>7</v>
      </c>
      <c r="D237"/>
      <c r="E237"/>
      <c r="F237"/>
      <c r="G237" s="8">
        <v>167</v>
      </c>
      <c r="H237" s="8">
        <v>233</v>
      </c>
      <c r="I237" s="8" t="e">
        <v>#N/A</v>
      </c>
      <c r="J237" s="8" t="e">
        <v>#N/A</v>
      </c>
      <c r="K237" s="8" t="e">
        <v>#N/A</v>
      </c>
      <c r="L237" s="8">
        <v>0</v>
      </c>
      <c r="M237" s="8">
        <v>0</v>
      </c>
      <c r="N237" s="8">
        <v>0</v>
      </c>
      <c r="O237" s="8">
        <v>0</v>
      </c>
      <c r="P237" s="8">
        <v>0</v>
      </c>
    </row>
    <row r="238" spans="1:16" x14ac:dyDescent="0.35">
      <c r="A238" s="8" t="s">
        <v>153</v>
      </c>
      <c r="B238" s="54">
        <v>44697</v>
      </c>
      <c r="C238">
        <v>6</v>
      </c>
      <c r="D238"/>
      <c r="E238"/>
      <c r="F238"/>
      <c r="G238" s="8">
        <v>167</v>
      </c>
      <c r="H238" s="8">
        <v>234</v>
      </c>
      <c r="I238" s="8" t="e">
        <v>#N/A</v>
      </c>
      <c r="J238" s="8" t="e">
        <v>#N/A</v>
      </c>
      <c r="K238" s="8" t="e">
        <v>#N/A</v>
      </c>
      <c r="L238" s="8">
        <v>0</v>
      </c>
      <c r="M238" s="8">
        <v>0</v>
      </c>
      <c r="N238" s="8">
        <v>0</v>
      </c>
      <c r="O238" s="8">
        <v>0</v>
      </c>
      <c r="P238" s="8">
        <v>0</v>
      </c>
    </row>
    <row r="239" spans="1:16" x14ac:dyDescent="0.35">
      <c r="A239" s="8" t="s">
        <v>153</v>
      </c>
      <c r="B239" s="54">
        <v>44704</v>
      </c>
      <c r="C239">
        <v>4</v>
      </c>
      <c r="D239"/>
      <c r="E239"/>
      <c r="F239"/>
      <c r="G239" s="8">
        <v>167</v>
      </c>
      <c r="H239" s="8">
        <v>235</v>
      </c>
      <c r="I239" s="8" t="e">
        <v>#N/A</v>
      </c>
      <c r="J239" s="8" t="e">
        <v>#N/A</v>
      </c>
      <c r="K239" s="8" t="e">
        <v>#N/A</v>
      </c>
      <c r="L239" s="8">
        <v>0</v>
      </c>
      <c r="M239" s="8">
        <v>0</v>
      </c>
      <c r="N239" s="8">
        <v>0</v>
      </c>
      <c r="O239" s="8">
        <v>0</v>
      </c>
      <c r="P239" s="8">
        <v>0</v>
      </c>
    </row>
    <row r="240" spans="1:16" x14ac:dyDescent="0.35">
      <c r="A240" s="8" t="s">
        <v>153</v>
      </c>
      <c r="B240" s="54">
        <v>44711</v>
      </c>
      <c r="C240">
        <v>5</v>
      </c>
      <c r="D240"/>
      <c r="E240"/>
      <c r="F240"/>
      <c r="G240" s="8">
        <v>167</v>
      </c>
      <c r="H240" s="8">
        <v>236</v>
      </c>
      <c r="I240" s="8" t="e">
        <v>#N/A</v>
      </c>
      <c r="J240" s="8" t="e">
        <v>#N/A</v>
      </c>
      <c r="K240" s="8" t="e">
        <v>#N/A</v>
      </c>
      <c r="L240" s="8">
        <v>0</v>
      </c>
      <c r="M240" s="8">
        <v>0</v>
      </c>
      <c r="N240" s="8">
        <v>0</v>
      </c>
      <c r="O240" s="8">
        <v>0</v>
      </c>
      <c r="P240" s="8">
        <v>0</v>
      </c>
    </row>
    <row r="241" spans="1:16" x14ac:dyDescent="0.35">
      <c r="A241" s="8" t="s">
        <v>153</v>
      </c>
      <c r="B241" s="54">
        <v>44718</v>
      </c>
      <c r="C241">
        <v>5</v>
      </c>
      <c r="D241"/>
      <c r="E241"/>
      <c r="F241"/>
      <c r="G241" s="8">
        <v>167</v>
      </c>
      <c r="H241" s="8">
        <v>237</v>
      </c>
      <c r="I241" s="8" t="e">
        <v>#N/A</v>
      </c>
      <c r="J241" s="8" t="e">
        <v>#N/A</v>
      </c>
      <c r="K241" s="8" t="e">
        <v>#N/A</v>
      </c>
      <c r="L241" s="8">
        <v>0</v>
      </c>
      <c r="M241" s="8">
        <v>0</v>
      </c>
      <c r="N241" s="8">
        <v>0</v>
      </c>
      <c r="O241" s="8">
        <v>0</v>
      </c>
      <c r="P241" s="8">
        <v>0</v>
      </c>
    </row>
    <row r="242" spans="1:16" x14ac:dyDescent="0.35">
      <c r="A242" s="8" t="s">
        <v>153</v>
      </c>
      <c r="B242" s="54">
        <v>44725</v>
      </c>
      <c r="C242">
        <v>5</v>
      </c>
      <c r="D242"/>
      <c r="E242"/>
      <c r="F242"/>
      <c r="G242" s="8">
        <v>167</v>
      </c>
      <c r="H242" s="8">
        <v>238</v>
      </c>
      <c r="I242" s="8" t="e">
        <v>#N/A</v>
      </c>
      <c r="J242" s="8" t="e">
        <v>#N/A</v>
      </c>
      <c r="K242" s="8" t="e">
        <v>#N/A</v>
      </c>
      <c r="L242" s="8">
        <v>0</v>
      </c>
      <c r="M242" s="8">
        <v>0</v>
      </c>
      <c r="N242" s="8">
        <v>0</v>
      </c>
      <c r="O242" s="8">
        <v>0</v>
      </c>
      <c r="P242" s="8">
        <v>0</v>
      </c>
    </row>
    <row r="243" spans="1:16" x14ac:dyDescent="0.35">
      <c r="A243" s="8" t="s">
        <v>153</v>
      </c>
      <c r="B243" s="54">
        <v>44732</v>
      </c>
      <c r="C243">
        <v>5</v>
      </c>
      <c r="D243"/>
      <c r="E243"/>
      <c r="F243"/>
      <c r="G243" s="8">
        <v>167</v>
      </c>
      <c r="H243" s="8">
        <v>239</v>
      </c>
      <c r="I243" s="8" t="e">
        <v>#N/A</v>
      </c>
      <c r="J243" s="8" t="e">
        <v>#N/A</v>
      </c>
      <c r="K243" s="8" t="e">
        <v>#N/A</v>
      </c>
      <c r="L243" s="8">
        <v>0</v>
      </c>
      <c r="M243" s="8">
        <v>0</v>
      </c>
      <c r="N243" s="8">
        <v>0</v>
      </c>
      <c r="O243" s="8">
        <v>0</v>
      </c>
      <c r="P243" s="8">
        <v>0</v>
      </c>
    </row>
    <row r="244" spans="1:16" x14ac:dyDescent="0.35">
      <c r="A244" s="8" t="s">
        <v>153</v>
      </c>
      <c r="B244" s="54">
        <v>44739</v>
      </c>
      <c r="C244">
        <v>5</v>
      </c>
      <c r="D244"/>
      <c r="E244"/>
      <c r="F244"/>
      <c r="G244" s="8">
        <v>167</v>
      </c>
      <c r="H244" s="8">
        <v>240</v>
      </c>
      <c r="I244" s="8" t="e">
        <v>#N/A</v>
      </c>
      <c r="J244" s="8" t="e">
        <v>#N/A</v>
      </c>
      <c r="K244" s="8" t="e">
        <v>#N/A</v>
      </c>
      <c r="L244" s="8">
        <v>0</v>
      </c>
      <c r="M244" s="8">
        <v>0</v>
      </c>
      <c r="N244" s="8">
        <v>0</v>
      </c>
      <c r="O244" s="8">
        <v>0</v>
      </c>
      <c r="P244" s="8">
        <v>0</v>
      </c>
    </row>
    <row r="245" spans="1:16" x14ac:dyDescent="0.35">
      <c r="A245" s="8" t="s">
        <v>153</v>
      </c>
      <c r="B245" s="54">
        <v>44746</v>
      </c>
      <c r="C245">
        <v>6</v>
      </c>
      <c r="D245"/>
      <c r="E245"/>
      <c r="F245"/>
      <c r="G245" s="8">
        <v>167</v>
      </c>
      <c r="H245" s="8">
        <v>241</v>
      </c>
      <c r="I245" s="8" t="e">
        <v>#N/A</v>
      </c>
      <c r="J245" s="8" t="e">
        <v>#N/A</v>
      </c>
      <c r="K245" s="8" t="e">
        <v>#N/A</v>
      </c>
      <c r="L245" s="8">
        <v>0</v>
      </c>
      <c r="M245" s="8">
        <v>0</v>
      </c>
      <c r="N245" s="8">
        <v>0</v>
      </c>
      <c r="O245" s="8">
        <v>0</v>
      </c>
      <c r="P245" s="8">
        <v>0</v>
      </c>
    </row>
    <row r="246" spans="1:16" x14ac:dyDescent="0.35">
      <c r="A246" s="8" t="s">
        <v>153</v>
      </c>
      <c r="B246" s="54">
        <v>44753</v>
      </c>
      <c r="C246">
        <v>6</v>
      </c>
      <c r="D246"/>
      <c r="E246"/>
      <c r="F246"/>
      <c r="G246" s="8">
        <v>167</v>
      </c>
      <c r="H246" s="8">
        <v>242</v>
      </c>
      <c r="I246" s="8" t="e">
        <v>#N/A</v>
      </c>
      <c r="J246" s="8" t="e">
        <v>#N/A</v>
      </c>
      <c r="K246" s="8" t="e">
        <v>#N/A</v>
      </c>
      <c r="L246" s="8">
        <v>0</v>
      </c>
      <c r="M246" s="8">
        <v>0</v>
      </c>
      <c r="N246" s="8">
        <v>0</v>
      </c>
      <c r="O246" s="8">
        <v>0</v>
      </c>
      <c r="P246" s="8">
        <v>0</v>
      </c>
    </row>
    <row r="247" spans="1:16" x14ac:dyDescent="0.35">
      <c r="A247" s="8" t="s">
        <v>153</v>
      </c>
      <c r="B247" s="54">
        <v>44760</v>
      </c>
      <c r="C247">
        <v>4</v>
      </c>
      <c r="D247"/>
      <c r="E247"/>
      <c r="F247"/>
      <c r="G247" s="8">
        <v>167</v>
      </c>
      <c r="H247" s="8">
        <v>243</v>
      </c>
      <c r="I247" s="8" t="e">
        <v>#N/A</v>
      </c>
      <c r="J247" s="8" t="e">
        <v>#N/A</v>
      </c>
      <c r="K247" s="8" t="e">
        <v>#N/A</v>
      </c>
      <c r="L247" s="8">
        <v>0</v>
      </c>
      <c r="M247" s="8">
        <v>0</v>
      </c>
      <c r="N247" s="8">
        <v>0</v>
      </c>
      <c r="O247" s="8">
        <v>0</v>
      </c>
      <c r="P247" s="8">
        <v>0</v>
      </c>
    </row>
    <row r="248" spans="1:16" x14ac:dyDescent="0.35">
      <c r="A248" s="8" t="s">
        <v>153</v>
      </c>
      <c r="B248" s="54">
        <v>44767</v>
      </c>
      <c r="C248">
        <v>5</v>
      </c>
      <c r="D248"/>
      <c r="E248"/>
      <c r="F248"/>
      <c r="G248" s="8">
        <v>167</v>
      </c>
      <c r="H248" s="8">
        <v>244</v>
      </c>
      <c r="I248" s="8" t="e">
        <v>#N/A</v>
      </c>
      <c r="J248" s="8" t="e">
        <v>#N/A</v>
      </c>
      <c r="K248" s="8" t="e">
        <v>#N/A</v>
      </c>
      <c r="L248" s="8">
        <v>0</v>
      </c>
      <c r="M248" s="8">
        <v>0</v>
      </c>
      <c r="N248" s="8">
        <v>0</v>
      </c>
      <c r="O248" s="8">
        <v>0</v>
      </c>
      <c r="P248" s="8">
        <v>0</v>
      </c>
    </row>
    <row r="249" spans="1:16" x14ac:dyDescent="0.35">
      <c r="A249" s="8" t="s">
        <v>153</v>
      </c>
      <c r="B249" s="54">
        <v>44774</v>
      </c>
      <c r="C249">
        <v>6</v>
      </c>
      <c r="D249"/>
      <c r="E249"/>
      <c r="F249"/>
      <c r="G249" s="8">
        <v>167</v>
      </c>
      <c r="H249" s="8">
        <v>245</v>
      </c>
      <c r="I249" s="8" t="e">
        <v>#N/A</v>
      </c>
      <c r="J249" s="8" t="e">
        <v>#N/A</v>
      </c>
      <c r="K249" s="8" t="e">
        <v>#N/A</v>
      </c>
      <c r="L249" s="8">
        <v>0</v>
      </c>
      <c r="M249" s="8">
        <v>0</v>
      </c>
      <c r="N249" s="8">
        <v>0</v>
      </c>
      <c r="O249" s="8">
        <v>0</v>
      </c>
      <c r="P249" s="8">
        <v>0</v>
      </c>
    </row>
    <row r="250" spans="1:16" x14ac:dyDescent="0.35">
      <c r="A250" s="8" t="s">
        <v>153</v>
      </c>
      <c r="B250" s="54">
        <v>44781</v>
      </c>
      <c r="C250">
        <v>6</v>
      </c>
      <c r="D250"/>
      <c r="E250"/>
      <c r="F250"/>
      <c r="G250" s="8">
        <v>167</v>
      </c>
      <c r="H250" s="8">
        <v>246</v>
      </c>
      <c r="I250" s="8" t="e">
        <v>#N/A</v>
      </c>
      <c r="J250" s="8" t="e">
        <v>#N/A</v>
      </c>
      <c r="K250" s="8" t="e">
        <v>#N/A</v>
      </c>
      <c r="L250" s="8">
        <v>0</v>
      </c>
      <c r="M250" s="8">
        <v>0</v>
      </c>
      <c r="N250" s="8">
        <v>0</v>
      </c>
      <c r="O250" s="8">
        <v>0</v>
      </c>
      <c r="P250" s="8">
        <v>0</v>
      </c>
    </row>
    <row r="251" spans="1:16" x14ac:dyDescent="0.35">
      <c r="A251" s="8" t="s">
        <v>153</v>
      </c>
      <c r="B251" s="54">
        <v>44788</v>
      </c>
      <c r="C251">
        <v>7</v>
      </c>
      <c r="D251"/>
      <c r="E251"/>
      <c r="F251"/>
      <c r="G251" s="8">
        <v>167</v>
      </c>
      <c r="H251" s="8">
        <v>247</v>
      </c>
      <c r="I251" s="8" t="e">
        <v>#N/A</v>
      </c>
      <c r="J251" s="8" t="e">
        <v>#N/A</v>
      </c>
      <c r="K251" s="8" t="e">
        <v>#N/A</v>
      </c>
      <c r="L251" s="8">
        <v>0</v>
      </c>
      <c r="M251" s="8">
        <v>0</v>
      </c>
      <c r="N251" s="8">
        <v>0</v>
      </c>
      <c r="O251" s="8">
        <v>0</v>
      </c>
      <c r="P251" s="8">
        <v>0</v>
      </c>
    </row>
    <row r="252" spans="1:16" x14ac:dyDescent="0.35">
      <c r="A252" s="8" t="s">
        <v>153</v>
      </c>
      <c r="B252" s="54">
        <v>44795</v>
      </c>
      <c r="C252">
        <v>7</v>
      </c>
      <c r="D252"/>
      <c r="E252"/>
      <c r="F252"/>
      <c r="G252" s="8">
        <v>167</v>
      </c>
      <c r="H252" s="8">
        <v>248</v>
      </c>
      <c r="I252" s="8" t="e">
        <v>#N/A</v>
      </c>
      <c r="J252" s="8" t="e">
        <v>#N/A</v>
      </c>
      <c r="K252" s="8" t="e">
        <v>#N/A</v>
      </c>
      <c r="L252" s="8">
        <v>0</v>
      </c>
      <c r="M252" s="8">
        <v>0</v>
      </c>
      <c r="N252" s="8">
        <v>0</v>
      </c>
      <c r="O252" s="8">
        <v>0</v>
      </c>
      <c r="P252" s="8">
        <v>0</v>
      </c>
    </row>
    <row r="253" spans="1:16" x14ac:dyDescent="0.35">
      <c r="A253" s="8" t="s">
        <v>153</v>
      </c>
      <c r="B253" s="54">
        <v>44802</v>
      </c>
      <c r="C253">
        <v>8</v>
      </c>
      <c r="D253"/>
      <c r="E253"/>
      <c r="F253"/>
      <c r="G253" s="8">
        <v>167</v>
      </c>
      <c r="H253" s="8">
        <v>249</v>
      </c>
      <c r="I253" s="8" t="e">
        <v>#N/A</v>
      </c>
      <c r="J253" s="8" t="e">
        <v>#N/A</v>
      </c>
      <c r="K253" s="8" t="e">
        <v>#N/A</v>
      </c>
      <c r="L253" s="8">
        <v>0</v>
      </c>
      <c r="M253" s="8">
        <v>0</v>
      </c>
      <c r="N253" s="8">
        <v>0</v>
      </c>
      <c r="O253" s="8">
        <v>0</v>
      </c>
      <c r="P253" s="8">
        <v>0</v>
      </c>
    </row>
    <row r="254" spans="1:16" x14ac:dyDescent="0.35">
      <c r="A254" s="8" t="s">
        <v>153</v>
      </c>
      <c r="B254" s="54">
        <v>44809</v>
      </c>
      <c r="C254">
        <v>7</v>
      </c>
      <c r="D254"/>
      <c r="E254"/>
      <c r="F254"/>
      <c r="G254" s="8">
        <v>167</v>
      </c>
      <c r="H254" s="8">
        <v>250</v>
      </c>
      <c r="I254" s="8" t="e">
        <v>#N/A</v>
      </c>
      <c r="J254" s="8" t="e">
        <v>#N/A</v>
      </c>
      <c r="K254" s="8" t="e">
        <v>#N/A</v>
      </c>
      <c r="L254" s="8">
        <v>0</v>
      </c>
      <c r="M254" s="8">
        <v>0</v>
      </c>
      <c r="N254" s="8">
        <v>0</v>
      </c>
      <c r="O254" s="8">
        <v>0</v>
      </c>
      <c r="P254" s="8">
        <v>0</v>
      </c>
    </row>
    <row r="255" spans="1:16" x14ac:dyDescent="0.35">
      <c r="A255" s="8" t="s">
        <v>153</v>
      </c>
      <c r="B255" s="54">
        <v>44816</v>
      </c>
      <c r="C255">
        <v>7</v>
      </c>
      <c r="D255"/>
      <c r="E255"/>
      <c r="F255"/>
      <c r="G255" s="8">
        <v>167</v>
      </c>
      <c r="H255" s="8">
        <v>251</v>
      </c>
      <c r="I255" s="8" t="e">
        <v>#N/A</v>
      </c>
      <c r="J255" s="8" t="e">
        <v>#N/A</v>
      </c>
      <c r="K255" s="8" t="e">
        <v>#N/A</v>
      </c>
      <c r="L255" s="8">
        <v>0</v>
      </c>
      <c r="M255" s="8">
        <v>0</v>
      </c>
      <c r="N255" s="8">
        <v>0</v>
      </c>
      <c r="O255" s="8">
        <v>0</v>
      </c>
      <c r="P255" s="8">
        <v>0</v>
      </c>
    </row>
    <row r="256" spans="1:16" x14ac:dyDescent="0.35">
      <c r="A256" s="8" t="s">
        <v>153</v>
      </c>
      <c r="B256" s="54">
        <v>44823</v>
      </c>
      <c r="C256">
        <v>9</v>
      </c>
      <c r="D256"/>
      <c r="E256"/>
      <c r="F256"/>
      <c r="G256" s="8">
        <v>167</v>
      </c>
      <c r="H256" s="8">
        <v>252</v>
      </c>
      <c r="I256" s="8" t="e">
        <v>#N/A</v>
      </c>
      <c r="J256" s="8" t="e">
        <v>#N/A</v>
      </c>
      <c r="K256" s="8" t="e">
        <v>#N/A</v>
      </c>
      <c r="L256" s="8">
        <v>0</v>
      </c>
      <c r="M256" s="8">
        <v>0</v>
      </c>
      <c r="N256" s="8">
        <v>0</v>
      </c>
      <c r="O256" s="8">
        <v>0</v>
      </c>
      <c r="P256" s="8">
        <v>0</v>
      </c>
    </row>
    <row r="257" spans="1:16" x14ac:dyDescent="0.35">
      <c r="A257" s="8" t="s">
        <v>153</v>
      </c>
      <c r="B257" s="54">
        <v>44830</v>
      </c>
      <c r="C257">
        <v>7</v>
      </c>
      <c r="D257"/>
      <c r="E257"/>
      <c r="F257"/>
      <c r="G257" s="8">
        <v>167</v>
      </c>
      <c r="H257" s="8">
        <v>253</v>
      </c>
      <c r="I257" s="8" t="e">
        <v>#N/A</v>
      </c>
      <c r="J257" s="8" t="e">
        <v>#N/A</v>
      </c>
      <c r="K257" s="8" t="e">
        <v>#N/A</v>
      </c>
      <c r="L257" s="8">
        <v>0</v>
      </c>
      <c r="M257" s="8">
        <v>0</v>
      </c>
      <c r="N257" s="8">
        <v>0</v>
      </c>
      <c r="O257" s="8">
        <v>0</v>
      </c>
      <c r="P257" s="8">
        <v>0</v>
      </c>
    </row>
    <row r="258" spans="1:16" x14ac:dyDescent="0.35">
      <c r="A258" s="8" t="s">
        <v>153</v>
      </c>
      <c r="B258" s="54">
        <v>44837</v>
      </c>
      <c r="C258">
        <v>7</v>
      </c>
      <c r="D258"/>
      <c r="E258"/>
      <c r="F258"/>
      <c r="G258" s="8">
        <v>167</v>
      </c>
      <c r="H258" s="8">
        <v>254</v>
      </c>
      <c r="I258" s="8" t="e">
        <v>#N/A</v>
      </c>
      <c r="J258" s="8" t="e">
        <v>#N/A</v>
      </c>
      <c r="K258" s="8" t="e">
        <v>#N/A</v>
      </c>
      <c r="L258" s="8">
        <v>0</v>
      </c>
      <c r="M258" s="8">
        <v>0</v>
      </c>
      <c r="N258" s="8">
        <v>0</v>
      </c>
      <c r="O258" s="8">
        <v>0</v>
      </c>
      <c r="P258" s="8">
        <v>0</v>
      </c>
    </row>
    <row r="259" spans="1:16" x14ac:dyDescent="0.35">
      <c r="A259" s="8" t="s">
        <v>153</v>
      </c>
      <c r="B259" s="54">
        <v>44844</v>
      </c>
      <c r="C259">
        <v>11</v>
      </c>
      <c r="D259"/>
      <c r="E259"/>
      <c r="F259"/>
      <c r="G259" s="8">
        <v>167</v>
      </c>
      <c r="H259" s="8">
        <v>255</v>
      </c>
      <c r="I259" s="8" t="e">
        <v>#N/A</v>
      </c>
      <c r="J259" s="8" t="e">
        <v>#N/A</v>
      </c>
      <c r="K259" s="8" t="e">
        <v>#N/A</v>
      </c>
      <c r="L259" s="8">
        <v>0</v>
      </c>
      <c r="M259" s="8">
        <v>0</v>
      </c>
      <c r="N259" s="8">
        <v>0</v>
      </c>
      <c r="O259" s="8">
        <v>0</v>
      </c>
      <c r="P259" s="8">
        <v>0</v>
      </c>
    </row>
    <row r="260" spans="1:16" x14ac:dyDescent="0.35">
      <c r="A260" s="8" t="s">
        <v>153</v>
      </c>
      <c r="B260" s="54">
        <v>44851</v>
      </c>
      <c r="C260">
        <v>9</v>
      </c>
      <c r="D260"/>
      <c r="E260"/>
      <c r="F260"/>
      <c r="G260" s="8">
        <v>167</v>
      </c>
      <c r="H260" s="8">
        <v>256</v>
      </c>
      <c r="I260" s="8" t="e">
        <v>#N/A</v>
      </c>
      <c r="J260" s="8" t="e">
        <v>#N/A</v>
      </c>
      <c r="K260" s="8" t="e">
        <v>#N/A</v>
      </c>
      <c r="L260" s="8">
        <v>0</v>
      </c>
      <c r="M260" s="8">
        <v>0</v>
      </c>
      <c r="N260" s="8">
        <v>0</v>
      </c>
      <c r="O260" s="8">
        <v>0</v>
      </c>
      <c r="P260" s="8">
        <v>0</v>
      </c>
    </row>
    <row r="261" spans="1:16" x14ac:dyDescent="0.35">
      <c r="A261" s="8" t="s">
        <v>153</v>
      </c>
      <c r="B261" s="54">
        <v>44858</v>
      </c>
      <c r="C261">
        <v>9</v>
      </c>
      <c r="D261"/>
      <c r="E261"/>
      <c r="F261"/>
      <c r="G261" s="8">
        <v>167</v>
      </c>
      <c r="H261" s="8">
        <v>257</v>
      </c>
      <c r="I261" s="8" t="e">
        <v>#N/A</v>
      </c>
      <c r="J261" s="8" t="e">
        <v>#N/A</v>
      </c>
      <c r="K261" s="8" t="e">
        <v>#N/A</v>
      </c>
      <c r="L261" s="8">
        <v>0</v>
      </c>
      <c r="M261" s="8">
        <v>0</v>
      </c>
      <c r="N261" s="8">
        <v>0</v>
      </c>
      <c r="O261" s="8">
        <v>0</v>
      </c>
      <c r="P261" s="8">
        <v>0</v>
      </c>
    </row>
    <row r="262" spans="1:16" x14ac:dyDescent="0.35">
      <c r="A262" s="8" t="s">
        <v>153</v>
      </c>
      <c r="B262" s="54">
        <v>44865</v>
      </c>
      <c r="C262">
        <v>9</v>
      </c>
      <c r="D262"/>
      <c r="E262"/>
      <c r="F262"/>
      <c r="G262" s="8">
        <v>167</v>
      </c>
      <c r="H262" s="8">
        <v>258</v>
      </c>
      <c r="I262" s="8" t="e">
        <v>#N/A</v>
      </c>
      <c r="J262" s="8" t="e">
        <v>#N/A</v>
      </c>
      <c r="K262" s="8" t="e">
        <v>#N/A</v>
      </c>
      <c r="L262" s="8">
        <v>0</v>
      </c>
      <c r="M262" s="8">
        <v>0</v>
      </c>
      <c r="N262" s="8">
        <v>0</v>
      </c>
      <c r="O262" s="8">
        <v>0</v>
      </c>
      <c r="P262" s="8">
        <v>0</v>
      </c>
    </row>
    <row r="263" spans="1:16" x14ac:dyDescent="0.35">
      <c r="A263" s="8" t="s">
        <v>153</v>
      </c>
      <c r="B263" s="54">
        <v>44872</v>
      </c>
      <c r="C263">
        <v>9</v>
      </c>
      <c r="D263"/>
      <c r="E263"/>
      <c r="F263"/>
      <c r="G263" s="8">
        <v>167</v>
      </c>
      <c r="H263" s="8">
        <v>259</v>
      </c>
      <c r="I263" s="8" t="e">
        <v>#N/A</v>
      </c>
      <c r="J263" s="8" t="e">
        <v>#N/A</v>
      </c>
      <c r="K263" s="8" t="e">
        <v>#N/A</v>
      </c>
      <c r="L263" s="8">
        <v>0</v>
      </c>
      <c r="M263" s="8">
        <v>0</v>
      </c>
      <c r="N263" s="8">
        <v>0</v>
      </c>
      <c r="O263" s="8">
        <v>0</v>
      </c>
      <c r="P263" s="8">
        <v>0</v>
      </c>
    </row>
    <row r="264" spans="1:16" x14ac:dyDescent="0.35">
      <c r="A264" s="8" t="s">
        <v>153</v>
      </c>
      <c r="B264" s="54">
        <v>44879</v>
      </c>
      <c r="C264">
        <v>7</v>
      </c>
      <c r="D264"/>
      <c r="E264"/>
      <c r="F264"/>
      <c r="G264" s="8">
        <v>167</v>
      </c>
      <c r="H264" s="8">
        <v>260</v>
      </c>
      <c r="I264" s="8" t="e">
        <v>#N/A</v>
      </c>
      <c r="J264" s="8" t="e">
        <v>#N/A</v>
      </c>
      <c r="K264" s="8" t="e">
        <v>#N/A</v>
      </c>
      <c r="L264" s="8">
        <v>0</v>
      </c>
      <c r="M264" s="8">
        <v>0</v>
      </c>
      <c r="N264" s="8">
        <v>0</v>
      </c>
      <c r="O264" s="8">
        <v>0</v>
      </c>
      <c r="P264" s="8">
        <v>0</v>
      </c>
    </row>
    <row r="265" spans="1:16" x14ac:dyDescent="0.35">
      <c r="A265" s="8" t="s">
        <v>153</v>
      </c>
      <c r="B265" s="54">
        <v>44886</v>
      </c>
      <c r="C265">
        <v>9</v>
      </c>
      <c r="D265"/>
      <c r="E265"/>
      <c r="F265"/>
      <c r="G265" s="8">
        <v>167</v>
      </c>
      <c r="H265" s="8">
        <v>261</v>
      </c>
      <c r="I265" s="8" t="e">
        <v>#N/A</v>
      </c>
      <c r="J265" s="8" t="e">
        <v>#N/A</v>
      </c>
      <c r="K265" s="8" t="e">
        <v>#N/A</v>
      </c>
      <c r="L265" s="8">
        <v>0</v>
      </c>
      <c r="M265" s="8">
        <v>0</v>
      </c>
      <c r="N265" s="8">
        <v>0</v>
      </c>
      <c r="O265" s="8">
        <v>0</v>
      </c>
      <c r="P265" s="8">
        <v>0</v>
      </c>
    </row>
    <row r="266" spans="1:16" x14ac:dyDescent="0.35">
      <c r="A266" s="8" t="s">
        <v>153</v>
      </c>
      <c r="B266" s="54">
        <v>44893</v>
      </c>
      <c r="C266">
        <v>7</v>
      </c>
      <c r="D266"/>
      <c r="E266"/>
      <c r="F266"/>
      <c r="G266" s="8">
        <v>167</v>
      </c>
      <c r="H266" s="8">
        <v>262</v>
      </c>
      <c r="I266" s="8" t="e">
        <v>#N/A</v>
      </c>
      <c r="J266" s="8" t="e">
        <v>#N/A</v>
      </c>
      <c r="K266" s="8" t="e">
        <v>#N/A</v>
      </c>
      <c r="L266" s="8">
        <v>0</v>
      </c>
      <c r="M266" s="8">
        <v>0</v>
      </c>
      <c r="N266" s="8">
        <v>0</v>
      </c>
      <c r="O266" s="8">
        <v>0</v>
      </c>
      <c r="P266" s="8">
        <v>0</v>
      </c>
    </row>
    <row r="267" spans="1:16" x14ac:dyDescent="0.35">
      <c r="A267" s="8" t="s">
        <v>153</v>
      </c>
      <c r="B267" s="54">
        <v>44900</v>
      </c>
      <c r="C267">
        <v>8</v>
      </c>
      <c r="D267"/>
      <c r="E267"/>
      <c r="F267"/>
      <c r="G267" s="8">
        <v>167</v>
      </c>
      <c r="H267" s="8">
        <v>263</v>
      </c>
      <c r="I267" s="8" t="e">
        <v>#N/A</v>
      </c>
      <c r="J267" s="8" t="e">
        <v>#N/A</v>
      </c>
      <c r="K267" s="8" t="e">
        <v>#N/A</v>
      </c>
      <c r="L267" s="8">
        <v>0</v>
      </c>
      <c r="M267" s="8">
        <v>0</v>
      </c>
      <c r="N267" s="8">
        <v>0</v>
      </c>
      <c r="O267" s="8">
        <v>0</v>
      </c>
      <c r="P267" s="8">
        <v>0</v>
      </c>
    </row>
    <row r="268" spans="1:16" x14ac:dyDescent="0.35">
      <c r="A268" s="8" t="s">
        <v>153</v>
      </c>
      <c r="B268" s="54">
        <v>44907</v>
      </c>
      <c r="C268">
        <v>7</v>
      </c>
      <c r="D268"/>
      <c r="E268"/>
      <c r="F268"/>
      <c r="G268" s="8">
        <v>167</v>
      </c>
      <c r="H268" s="8">
        <v>264</v>
      </c>
      <c r="I268" s="8" t="e">
        <v>#N/A</v>
      </c>
      <c r="J268" s="8" t="e">
        <v>#N/A</v>
      </c>
      <c r="K268" s="8" t="e">
        <v>#N/A</v>
      </c>
      <c r="L268" s="8">
        <v>0</v>
      </c>
      <c r="M268" s="8">
        <v>0</v>
      </c>
      <c r="N268" s="8">
        <v>0</v>
      </c>
      <c r="O268" s="8">
        <v>0</v>
      </c>
      <c r="P268" s="8">
        <v>0</v>
      </c>
    </row>
    <row r="269" spans="1:16" x14ac:dyDescent="0.35">
      <c r="A269" s="8" t="s">
        <v>153</v>
      </c>
      <c r="B269" s="54">
        <v>44914</v>
      </c>
      <c r="C269">
        <v>9</v>
      </c>
      <c r="D269"/>
      <c r="E269"/>
      <c r="F269"/>
      <c r="G269" s="8">
        <v>167</v>
      </c>
      <c r="H269" s="8">
        <v>265</v>
      </c>
      <c r="I269" s="8" t="e">
        <v>#N/A</v>
      </c>
      <c r="J269" s="8" t="e">
        <v>#N/A</v>
      </c>
      <c r="K269" s="8" t="e">
        <v>#N/A</v>
      </c>
      <c r="L269" s="8">
        <v>0</v>
      </c>
      <c r="M269" s="8">
        <v>0</v>
      </c>
      <c r="N269" s="8">
        <v>0</v>
      </c>
      <c r="O269" s="8">
        <v>0</v>
      </c>
      <c r="P269" s="8">
        <v>0</v>
      </c>
    </row>
    <row r="270" spans="1:16" x14ac:dyDescent="0.35">
      <c r="A270" s="8" t="s">
        <v>153</v>
      </c>
      <c r="B270" s="54">
        <v>44921</v>
      </c>
      <c r="C270">
        <v>8</v>
      </c>
      <c r="D270"/>
      <c r="E270">
        <v>4</v>
      </c>
      <c r="F270">
        <v>8.0760980778966278</v>
      </c>
      <c r="G270" s="8">
        <v>167</v>
      </c>
      <c r="H270" s="8">
        <v>266</v>
      </c>
      <c r="I270" s="8" t="e">
        <v>#N/A</v>
      </c>
      <c r="J270" s="8" t="e">
        <v>#N/A</v>
      </c>
      <c r="K270" s="8" t="e">
        <v>#N/A</v>
      </c>
      <c r="L270" s="8">
        <v>0</v>
      </c>
      <c r="M270" s="8">
        <v>0</v>
      </c>
      <c r="N270" s="8" t="e">
        <v>#N/A</v>
      </c>
      <c r="O270" s="8" t="e">
        <v>#N/A</v>
      </c>
      <c r="P270" s="8">
        <v>0</v>
      </c>
    </row>
    <row r="271" spans="1:16" x14ac:dyDescent="0.35">
      <c r="A271" s="8" t="s">
        <v>153</v>
      </c>
      <c r="B271" s="54">
        <v>44928</v>
      </c>
      <c r="C271">
        <v>9</v>
      </c>
      <c r="D271">
        <v>7.6922258308386171</v>
      </c>
      <c r="E271">
        <v>4</v>
      </c>
      <c r="F271">
        <v>8.3555764267951957</v>
      </c>
      <c r="G271" s="8">
        <v>167</v>
      </c>
      <c r="H271" s="8">
        <v>267</v>
      </c>
      <c r="I271" s="8">
        <v>4</v>
      </c>
      <c r="J271" s="8">
        <v>8.6666666666666661</v>
      </c>
      <c r="K271" s="8">
        <v>7.0193027461421709</v>
      </c>
      <c r="L271" s="8">
        <v>0.64442357320480426</v>
      </c>
      <c r="M271" s="8">
        <v>1.9806972538578291</v>
      </c>
      <c r="N271" s="8">
        <v>0.33333333333333393</v>
      </c>
      <c r="O271" s="8">
        <v>5</v>
      </c>
      <c r="P271" s="8">
        <v>1</v>
      </c>
    </row>
    <row r="272" spans="1:16" x14ac:dyDescent="0.35">
      <c r="A272" s="8" t="s">
        <v>153</v>
      </c>
      <c r="B272" s="54">
        <v>44935</v>
      </c>
      <c r="C272">
        <v>7</v>
      </c>
      <c r="D272">
        <v>8.1922337234521336</v>
      </c>
      <c r="E272">
        <v>4</v>
      </c>
      <c r="F272">
        <v>7.9472369959890994</v>
      </c>
      <c r="G272" s="8">
        <v>167</v>
      </c>
      <c r="H272" s="8">
        <v>268</v>
      </c>
      <c r="I272" s="8">
        <v>6</v>
      </c>
      <c r="J272" s="8">
        <v>8.2222222222222214</v>
      </c>
      <c r="K272" s="8">
        <v>7.2243884061556507</v>
      </c>
      <c r="L272" s="8">
        <v>0.94723699598909938</v>
      </c>
      <c r="M272" s="8">
        <v>0.2243884061556507</v>
      </c>
      <c r="N272" s="8">
        <v>1.2222222222222214</v>
      </c>
      <c r="O272" s="8">
        <v>1</v>
      </c>
      <c r="P272" s="8">
        <v>1</v>
      </c>
    </row>
    <row r="273" spans="1:16" x14ac:dyDescent="0.35">
      <c r="A273" s="8" t="s">
        <v>153</v>
      </c>
      <c r="B273" s="54">
        <v>44942</v>
      </c>
      <c r="C273">
        <v>7</v>
      </c>
      <c r="D273">
        <v>8.1923520236735659</v>
      </c>
      <c r="E273">
        <v>4</v>
      </c>
      <c r="F273">
        <v>7.6607025041069345</v>
      </c>
      <c r="G273" s="8">
        <v>167</v>
      </c>
      <c r="H273" s="8">
        <v>269</v>
      </c>
      <c r="I273" s="8">
        <v>5</v>
      </c>
      <c r="J273" s="8">
        <v>8.2222222222222214</v>
      </c>
      <c r="K273" s="8">
        <v>8.4766406721335805</v>
      </c>
      <c r="L273" s="8">
        <v>0.66070250410693454</v>
      </c>
      <c r="M273" s="8">
        <v>1.4766406721335805</v>
      </c>
      <c r="N273" s="8">
        <v>1.2222222222222214</v>
      </c>
      <c r="O273" s="8">
        <v>2</v>
      </c>
      <c r="P273" s="8">
        <v>1</v>
      </c>
    </row>
    <row r="274" spans="1:16" x14ac:dyDescent="0.35">
      <c r="A274" s="8" t="s">
        <v>153</v>
      </c>
      <c r="B274" s="54">
        <v>44949</v>
      </c>
      <c r="C274">
        <v>7</v>
      </c>
      <c r="D274">
        <v>8.1923254038841851</v>
      </c>
      <c r="E274">
        <v>4</v>
      </c>
      <c r="F274">
        <v>7.4588725918955117</v>
      </c>
      <c r="G274" s="8">
        <v>167</v>
      </c>
      <c r="H274" s="8">
        <v>270</v>
      </c>
      <c r="I274" s="8">
        <v>4</v>
      </c>
      <c r="J274" s="8">
        <v>8.1111111111111107</v>
      </c>
      <c r="K274" s="8">
        <v>7.8856129559879129</v>
      </c>
      <c r="L274" s="8">
        <v>0.45887259189551166</v>
      </c>
      <c r="M274" s="8">
        <v>0.8856129559879129</v>
      </c>
      <c r="N274" s="8">
        <v>1.1111111111111107</v>
      </c>
      <c r="O274" s="8">
        <v>3</v>
      </c>
      <c r="P274" s="8">
        <v>1</v>
      </c>
    </row>
    <row r="275" spans="1:16" x14ac:dyDescent="0.35">
      <c r="A275" s="8" t="s">
        <v>153</v>
      </c>
      <c r="B275" s="54">
        <v>44956</v>
      </c>
      <c r="C275">
        <v>7</v>
      </c>
      <c r="D275">
        <v>7.6923134813956295</v>
      </c>
      <c r="E275">
        <v>4</v>
      </c>
      <c r="F275">
        <v>7.3158243292215106</v>
      </c>
      <c r="G275" s="8">
        <v>167</v>
      </c>
      <c r="H275" s="8">
        <v>271</v>
      </c>
      <c r="I275" s="8">
        <v>0</v>
      </c>
      <c r="J275" s="8">
        <v>8.1111111111111107</v>
      </c>
      <c r="K275" s="8">
        <v>7.0940846316365329</v>
      </c>
      <c r="L275" s="8">
        <v>0.3158243292215106</v>
      </c>
      <c r="M275" s="8">
        <v>9.4084631636532912E-2</v>
      </c>
      <c r="N275" s="8">
        <v>1.1111111111111107</v>
      </c>
      <c r="O275" s="8">
        <v>7</v>
      </c>
      <c r="P275" s="8">
        <v>1</v>
      </c>
    </row>
    <row r="276" spans="1:16" x14ac:dyDescent="0.35">
      <c r="A276" s="8" t="s">
        <v>153</v>
      </c>
      <c r="B276" s="54">
        <v>44963</v>
      </c>
      <c r="C276">
        <v>7</v>
      </c>
      <c r="D276">
        <v>6.6921890480902544</v>
      </c>
      <c r="E276">
        <v>4</v>
      </c>
      <c r="F276">
        <v>7.2176832890280238</v>
      </c>
      <c r="G276" s="8">
        <v>167</v>
      </c>
      <c r="H276" s="8">
        <v>272</v>
      </c>
      <c r="I276" s="8">
        <v>6</v>
      </c>
      <c r="J276" s="8">
        <v>7.8888888888888893</v>
      </c>
      <c r="K276" s="8">
        <v>4.2282039445468484</v>
      </c>
      <c r="L276" s="8">
        <v>0.21768328902802381</v>
      </c>
      <c r="M276" s="8">
        <v>2.7717960554531516</v>
      </c>
      <c r="N276" s="8">
        <v>0.88888888888888928</v>
      </c>
      <c r="O276" s="8">
        <v>1</v>
      </c>
      <c r="P276" s="8">
        <v>1</v>
      </c>
    </row>
    <row r="277" spans="1:16" x14ac:dyDescent="0.35">
      <c r="A277" s="8" t="s">
        <v>153</v>
      </c>
      <c r="B277" s="54">
        <v>44970</v>
      </c>
      <c r="C277">
        <v>7</v>
      </c>
      <c r="D277">
        <v>8.6923874892729192</v>
      </c>
      <c r="E277">
        <v>4</v>
      </c>
      <c r="F277">
        <v>7.1497921659367334</v>
      </c>
      <c r="G277" s="8">
        <v>167</v>
      </c>
      <c r="H277" s="8">
        <v>273</v>
      </c>
      <c r="I277" s="8">
        <v>5</v>
      </c>
      <c r="J277" s="8">
        <v>7.8888888888888893</v>
      </c>
      <c r="K277" s="8">
        <v>8.722622051621336</v>
      </c>
      <c r="L277" s="8">
        <v>0.14979216593673339</v>
      </c>
      <c r="M277" s="8">
        <v>1.722622051621336</v>
      </c>
      <c r="N277" s="8">
        <v>0.88888888888888928</v>
      </c>
      <c r="O277" s="8">
        <v>2</v>
      </c>
      <c r="P277" s="8">
        <v>1</v>
      </c>
    </row>
    <row r="278" spans="1:16" x14ac:dyDescent="0.35">
      <c r="A278" s="8" t="s">
        <v>153</v>
      </c>
      <c r="B278" s="54">
        <v>44977</v>
      </c>
      <c r="C278">
        <v>8</v>
      </c>
      <c r="D278">
        <v>7.6924018234807345</v>
      </c>
      <c r="E278">
        <v>4</v>
      </c>
      <c r="F278">
        <v>7.4113503437069808</v>
      </c>
      <c r="G278" s="8">
        <v>167</v>
      </c>
      <c r="H278" s="8">
        <v>274</v>
      </c>
      <c r="I278" s="8">
        <v>6</v>
      </c>
      <c r="J278" s="8">
        <v>7.666666666666667</v>
      </c>
      <c r="K278" s="8">
        <v>7.725883308797032</v>
      </c>
      <c r="L278" s="8">
        <v>0.58864965629301924</v>
      </c>
      <c r="M278" s="8">
        <v>0.274116691202968</v>
      </c>
      <c r="N278" s="8">
        <v>0.33333333333333304</v>
      </c>
      <c r="O278" s="8">
        <v>2</v>
      </c>
      <c r="P278" s="8">
        <v>1</v>
      </c>
    </row>
    <row r="279" spans="1:16" x14ac:dyDescent="0.35">
      <c r="A279" s="8" t="s">
        <v>153</v>
      </c>
      <c r="B279" s="54">
        <v>44984</v>
      </c>
      <c r="C279">
        <v>8</v>
      </c>
      <c r="D279">
        <v>8.6924078236245013</v>
      </c>
      <c r="E279">
        <v>4</v>
      </c>
      <c r="F279">
        <v>7.5908327360580534</v>
      </c>
      <c r="G279" s="8">
        <v>167</v>
      </c>
      <c r="H279" s="8">
        <v>275</v>
      </c>
      <c r="I279" s="8">
        <v>5</v>
      </c>
      <c r="J279" s="8">
        <v>7.666666666666667</v>
      </c>
      <c r="K279" s="8">
        <v>8.7344994174081965</v>
      </c>
      <c r="L279" s="8">
        <v>0.40916726394194658</v>
      </c>
      <c r="M279" s="8">
        <v>0.73449941740819646</v>
      </c>
      <c r="N279" s="8">
        <v>0.33333333333333304</v>
      </c>
      <c r="O279" s="8">
        <v>3</v>
      </c>
      <c r="P279" s="8">
        <v>1</v>
      </c>
    </row>
    <row r="280" spans="1:16" x14ac:dyDescent="0.35">
      <c r="A280" s="8" t="s">
        <v>153</v>
      </c>
      <c r="B280" s="54">
        <v>44991</v>
      </c>
      <c r="C280">
        <v>9</v>
      </c>
      <c r="D280">
        <v>8.1923813125646383</v>
      </c>
      <c r="E280">
        <v>4</v>
      </c>
      <c r="F280">
        <v>8.0229222470000003</v>
      </c>
      <c r="G280" s="8">
        <v>167</v>
      </c>
      <c r="H280" s="8">
        <v>276</v>
      </c>
      <c r="I280" s="8">
        <v>5</v>
      </c>
      <c r="J280" s="8">
        <v>7.5555555555555554</v>
      </c>
      <c r="K280" s="8">
        <v>7.9475516564934843</v>
      </c>
      <c r="L280" s="8">
        <v>0.97707775299999966</v>
      </c>
      <c r="M280" s="8">
        <v>1.0524483435065157</v>
      </c>
      <c r="N280" s="8">
        <v>1.4444444444444446</v>
      </c>
      <c r="O280" s="8">
        <v>4</v>
      </c>
      <c r="P280" s="8">
        <v>1</v>
      </c>
    </row>
    <row r="281" spans="1:16" x14ac:dyDescent="0.35">
      <c r="A281" s="8" t="s">
        <v>153</v>
      </c>
      <c r="B281" s="54">
        <v>44998</v>
      </c>
      <c r="C281">
        <v>9</v>
      </c>
      <c r="D281">
        <v>9.1923296089569515</v>
      </c>
      <c r="E281">
        <v>4</v>
      </c>
      <c r="F281">
        <v>8.3325061747352684</v>
      </c>
      <c r="G281" s="8">
        <v>167</v>
      </c>
      <c r="H281" s="8">
        <v>277</v>
      </c>
      <c r="I281" s="8">
        <v>5</v>
      </c>
      <c r="J281" s="8">
        <v>7.5555555555555554</v>
      </c>
      <c r="K281" s="8">
        <v>8.3241787307526085</v>
      </c>
      <c r="L281" s="8">
        <v>0.66749382526473156</v>
      </c>
      <c r="M281" s="8">
        <v>0.6758212692473915</v>
      </c>
      <c r="N281" s="8">
        <v>1.4444444444444446</v>
      </c>
      <c r="O281" s="8">
        <v>4</v>
      </c>
      <c r="P281" s="8">
        <v>1</v>
      </c>
    </row>
    <row r="282" spans="1:16" x14ac:dyDescent="0.35">
      <c r="A282" s="8" t="s">
        <v>153</v>
      </c>
      <c r="B282" s="54">
        <v>45005</v>
      </c>
      <c r="C282">
        <v>8</v>
      </c>
      <c r="D282">
        <v>8.6923438075586645</v>
      </c>
      <c r="E282">
        <v>4</v>
      </c>
      <c r="F282">
        <v>8.2253424587795614</v>
      </c>
      <c r="G282" s="8">
        <v>167</v>
      </c>
      <c r="H282" s="8">
        <v>278</v>
      </c>
      <c r="I282" s="8">
        <v>6</v>
      </c>
      <c r="J282" s="8">
        <v>7.4444444444444446</v>
      </c>
      <c r="K282" s="8">
        <v>8.1451767220345239</v>
      </c>
      <c r="L282" s="8">
        <v>0.22534245877956138</v>
      </c>
      <c r="M282" s="8">
        <v>0.14517672203452392</v>
      </c>
      <c r="N282" s="8">
        <v>0.55555555555555536</v>
      </c>
      <c r="O282" s="8">
        <v>2</v>
      </c>
      <c r="P282" s="8">
        <v>1</v>
      </c>
    </row>
    <row r="283" spans="1:16" x14ac:dyDescent="0.35">
      <c r="A283" s="8" t="s">
        <v>153</v>
      </c>
      <c r="B283" s="54">
        <v>45012</v>
      </c>
      <c r="C283">
        <v>9</v>
      </c>
      <c r="D283">
        <v>9.6923351043994472</v>
      </c>
      <c r="E283">
        <v>4</v>
      </c>
      <c r="F283">
        <v>8.4673378569643152</v>
      </c>
      <c r="G283" s="8">
        <v>167</v>
      </c>
      <c r="H283" s="8">
        <v>279</v>
      </c>
      <c r="I283" s="8">
        <v>7</v>
      </c>
      <c r="J283" s="8">
        <v>7.4444444444444446</v>
      </c>
      <c r="K283" s="8">
        <v>9.151839412587</v>
      </c>
      <c r="L283" s="8">
        <v>0.53266214303568482</v>
      </c>
      <c r="M283" s="8">
        <v>0.15183941258699996</v>
      </c>
      <c r="N283" s="8">
        <v>1.5555555555555554</v>
      </c>
      <c r="O283" s="8">
        <v>2</v>
      </c>
      <c r="P283" s="8">
        <v>1</v>
      </c>
    </row>
    <row r="284" spans="1:16" x14ac:dyDescent="0.35">
      <c r="A284" s="8" t="s">
        <v>153</v>
      </c>
      <c r="B284" s="54">
        <v>45019</v>
      </c>
      <c r="C284">
        <v>10</v>
      </c>
      <c r="D284">
        <v>11.692283374598304</v>
      </c>
      <c r="E284">
        <v>4</v>
      </c>
      <c r="F284">
        <v>8.9542193129999994</v>
      </c>
      <c r="G284" s="8">
        <v>167</v>
      </c>
      <c r="H284" s="8">
        <v>280</v>
      </c>
      <c r="I284" s="8">
        <v>7</v>
      </c>
      <c r="J284" s="8">
        <v>7.4444444444444446</v>
      </c>
      <c r="K284" s="8">
        <v>10.53905775452094</v>
      </c>
      <c r="L284" s="8">
        <v>1.0457806870000006</v>
      </c>
      <c r="M284" s="8">
        <v>0.53905775452093962</v>
      </c>
      <c r="N284" s="8">
        <v>2.5555555555555554</v>
      </c>
      <c r="O284" s="8">
        <v>3</v>
      </c>
      <c r="P284" s="8">
        <v>1</v>
      </c>
    </row>
    <row r="285" spans="1:16" x14ac:dyDescent="0.35">
      <c r="A285" s="8" t="s">
        <v>153</v>
      </c>
      <c r="B285" s="54">
        <v>45026</v>
      </c>
      <c r="C285">
        <v>9</v>
      </c>
      <c r="D285">
        <v>10.692323507492771</v>
      </c>
      <c r="E285">
        <v>4</v>
      </c>
      <c r="F285">
        <v>8.9686159340424219</v>
      </c>
      <c r="G285" s="8">
        <v>167</v>
      </c>
      <c r="H285" s="8">
        <v>281</v>
      </c>
      <c r="I285" s="8">
        <v>0</v>
      </c>
      <c r="J285" s="8">
        <v>7.666666666666667</v>
      </c>
      <c r="K285" s="8">
        <v>10.175284702110742</v>
      </c>
      <c r="L285" s="8">
        <v>3.1384065957578144E-2</v>
      </c>
      <c r="M285" s="8">
        <v>1.1752847021107424</v>
      </c>
      <c r="N285" s="8">
        <v>1.333333333333333</v>
      </c>
      <c r="O285" s="8">
        <v>9</v>
      </c>
      <c r="P285" s="8">
        <v>1</v>
      </c>
    </row>
    <row r="286" spans="1:16" x14ac:dyDescent="0.35">
      <c r="A286" s="8" t="s">
        <v>153</v>
      </c>
      <c r="B286" s="54">
        <v>45033</v>
      </c>
      <c r="C286">
        <v>10</v>
      </c>
      <c r="D286">
        <v>7.1921664858375536</v>
      </c>
      <c r="E286">
        <v>4</v>
      </c>
      <c r="F286">
        <v>9.3008361734691114</v>
      </c>
      <c r="G286" s="8">
        <v>167</v>
      </c>
      <c r="H286" s="8">
        <v>282</v>
      </c>
      <c r="I286" s="8">
        <v>11</v>
      </c>
      <c r="J286" s="8">
        <v>7.7777777777777777</v>
      </c>
      <c r="K286" s="8">
        <v>4.4980140445314767</v>
      </c>
      <c r="L286" s="8">
        <v>0.6991638265308886</v>
      </c>
      <c r="M286" s="8">
        <v>5.5019859554685233</v>
      </c>
      <c r="N286" s="8">
        <v>2.2222222222222223</v>
      </c>
      <c r="O286" s="8">
        <v>1</v>
      </c>
      <c r="P286" s="8">
        <v>1</v>
      </c>
    </row>
    <row r="287" spans="1:16" x14ac:dyDescent="0.35">
      <c r="A287" s="8" t="s">
        <v>153</v>
      </c>
      <c r="B287" s="54">
        <v>45040</v>
      </c>
      <c r="C287">
        <v>10</v>
      </c>
      <c r="D287">
        <v>12.192446692745214</v>
      </c>
      <c r="E287">
        <v>4</v>
      </c>
      <c r="F287">
        <v>9.5310273970232604</v>
      </c>
      <c r="G287" s="8">
        <v>167</v>
      </c>
      <c r="H287" s="8">
        <v>283</v>
      </c>
      <c r="I287" s="8">
        <v>6</v>
      </c>
      <c r="J287" s="8">
        <v>8</v>
      </c>
      <c r="K287" s="8">
        <v>13.255532974092372</v>
      </c>
      <c r="L287" s="8">
        <v>0.46897260297673959</v>
      </c>
      <c r="M287" s="8">
        <v>3.2555329740923717</v>
      </c>
      <c r="N287" s="8">
        <v>2</v>
      </c>
      <c r="O287" s="8">
        <v>4</v>
      </c>
      <c r="P287" s="8">
        <v>1</v>
      </c>
    </row>
    <row r="288" spans="1:16" x14ac:dyDescent="0.35">
      <c r="A288" s="8" t="s">
        <v>153</v>
      </c>
      <c r="B288" s="54">
        <v>45047</v>
      </c>
      <c r="C288">
        <v>9</v>
      </c>
      <c r="D288">
        <v>10.192318111872003</v>
      </c>
      <c r="E288">
        <v>4</v>
      </c>
      <c r="F288">
        <v>9.3582299785972562</v>
      </c>
      <c r="G288" s="8">
        <v>167</v>
      </c>
      <c r="H288" s="8">
        <v>284</v>
      </c>
      <c r="I288" s="8">
        <v>7</v>
      </c>
      <c r="J288" s="8">
        <v>8.3333333333333339</v>
      </c>
      <c r="K288" s="8">
        <v>9.390206069902808</v>
      </c>
      <c r="L288" s="8">
        <v>0.35822997859725625</v>
      </c>
      <c r="M288" s="8">
        <v>0.39020606990280804</v>
      </c>
      <c r="N288" s="8">
        <v>0.66666666666666607</v>
      </c>
      <c r="O288" s="8">
        <v>2</v>
      </c>
      <c r="P288" s="8">
        <v>1</v>
      </c>
    </row>
    <row r="289" spans="1:16" x14ac:dyDescent="0.35">
      <c r="A289" s="8" t="s">
        <v>153</v>
      </c>
      <c r="B289" s="54">
        <v>45054</v>
      </c>
      <c r="C289">
        <v>9</v>
      </c>
      <c r="D289">
        <v>9.6923890396620109</v>
      </c>
      <c r="E289">
        <v>4</v>
      </c>
      <c r="F289">
        <v>9.2438336106895242</v>
      </c>
      <c r="G289" s="8">
        <v>167</v>
      </c>
      <c r="H289" s="8">
        <v>285</v>
      </c>
      <c r="I289" s="8">
        <v>6</v>
      </c>
      <c r="J289" s="8">
        <v>8.5555555555555554</v>
      </c>
      <c r="K289" s="8">
        <v>9.8354151290152227</v>
      </c>
      <c r="L289" s="8">
        <v>0.24383361068952425</v>
      </c>
      <c r="M289" s="8">
        <v>0.83541512901522275</v>
      </c>
      <c r="N289" s="8">
        <v>0.44444444444444464</v>
      </c>
      <c r="O289" s="8">
        <v>3</v>
      </c>
      <c r="P289" s="8">
        <v>1</v>
      </c>
    </row>
    <row r="290" spans="1:16" x14ac:dyDescent="0.35">
      <c r="A290" s="8" t="s">
        <v>153</v>
      </c>
      <c r="B290" s="54">
        <v>45061</v>
      </c>
      <c r="C290">
        <v>8</v>
      </c>
      <c r="D290">
        <v>9.1923650010194908</v>
      </c>
      <c r="E290">
        <v>4</v>
      </c>
      <c r="F290">
        <v>8.848282479142032</v>
      </c>
      <c r="G290" s="8">
        <v>167</v>
      </c>
      <c r="H290" s="8">
        <v>286</v>
      </c>
      <c r="I290" s="8">
        <v>4</v>
      </c>
      <c r="J290" s="8">
        <v>8.8888888888888893</v>
      </c>
      <c r="K290" s="8">
        <v>9.0289162133547336</v>
      </c>
      <c r="L290" s="8">
        <v>0.84828247914203203</v>
      </c>
      <c r="M290" s="8">
        <v>1.0289162133547336</v>
      </c>
      <c r="N290" s="8">
        <v>0.88888888888888928</v>
      </c>
      <c r="O290" s="8">
        <v>4</v>
      </c>
      <c r="P290" s="8">
        <v>1</v>
      </c>
    </row>
    <row r="291" spans="1:16" x14ac:dyDescent="0.35">
      <c r="A291" s="8" t="s">
        <v>153</v>
      </c>
      <c r="B291" s="54">
        <v>45068</v>
      </c>
      <c r="C291">
        <v>8</v>
      </c>
      <c r="D291">
        <v>8.1923171657554494</v>
      </c>
      <c r="E291">
        <v>4</v>
      </c>
      <c r="F291">
        <v>8.576192929477255</v>
      </c>
      <c r="G291" s="8">
        <v>167</v>
      </c>
      <c r="H291" s="8">
        <v>287</v>
      </c>
      <c r="I291" s="8">
        <v>5</v>
      </c>
      <c r="J291" s="8">
        <v>9.1111111111111107</v>
      </c>
      <c r="K291" s="8">
        <v>7.4189120686871117</v>
      </c>
      <c r="L291" s="8">
        <v>0.57619292947725498</v>
      </c>
      <c r="M291" s="8">
        <v>0.58108793131288827</v>
      </c>
      <c r="N291" s="8">
        <v>1.1111111111111107</v>
      </c>
      <c r="O291" s="8">
        <v>3</v>
      </c>
      <c r="P291" s="8">
        <v>1</v>
      </c>
    </row>
    <row r="292" spans="1:16" x14ac:dyDescent="0.35">
      <c r="A292" s="8" t="s">
        <v>153</v>
      </c>
      <c r="B292" s="54">
        <v>45075</v>
      </c>
      <c r="C292">
        <v>8</v>
      </c>
      <c r="D292">
        <v>8.6923375191461183</v>
      </c>
      <c r="E292">
        <v>4</v>
      </c>
      <c r="F292">
        <v>8.3880204876934368</v>
      </c>
      <c r="G292" s="8">
        <v>167</v>
      </c>
      <c r="H292" s="8">
        <v>288</v>
      </c>
      <c r="I292" s="8">
        <v>5</v>
      </c>
      <c r="J292" s="8">
        <v>9.2222222222222214</v>
      </c>
      <c r="K292" s="8">
        <v>8.2396469558815895</v>
      </c>
      <c r="L292" s="8">
        <v>0.38802048769343678</v>
      </c>
      <c r="M292" s="8">
        <v>0.23964695588158946</v>
      </c>
      <c r="N292" s="8">
        <v>1.2222222222222214</v>
      </c>
      <c r="O292" s="8">
        <v>3</v>
      </c>
      <c r="P292" s="8">
        <v>1</v>
      </c>
    </row>
    <row r="293" spans="1:16" x14ac:dyDescent="0.35">
      <c r="A293" s="8" t="s">
        <v>153</v>
      </c>
      <c r="B293" s="54">
        <v>45082</v>
      </c>
      <c r="C293">
        <v>9</v>
      </c>
      <c r="D293">
        <v>8.1923584460111449</v>
      </c>
      <c r="E293">
        <v>4</v>
      </c>
      <c r="F293">
        <v>8.5862974469999997</v>
      </c>
      <c r="G293" s="8">
        <v>167</v>
      </c>
      <c r="H293" s="8">
        <v>289</v>
      </c>
      <c r="I293" s="8">
        <v>5</v>
      </c>
      <c r="J293" s="8">
        <v>9.2222222222222214</v>
      </c>
      <c r="K293" s="8">
        <v>8.0633294421566237</v>
      </c>
      <c r="L293" s="8">
        <v>0.41370255300000025</v>
      </c>
      <c r="M293" s="8">
        <v>0.93667055784337627</v>
      </c>
      <c r="N293" s="8">
        <v>0.22222222222222143</v>
      </c>
      <c r="O293" s="8">
        <v>4</v>
      </c>
      <c r="P293" s="8">
        <v>1</v>
      </c>
    </row>
    <row r="294" spans="1:16" x14ac:dyDescent="0.35">
      <c r="A294" s="8" t="s">
        <v>153</v>
      </c>
      <c r="B294" s="54">
        <v>45089</v>
      </c>
      <c r="C294">
        <v>8</v>
      </c>
      <c r="D294">
        <v>8.1923549786593401</v>
      </c>
      <c r="E294">
        <v>4</v>
      </c>
      <c r="F294">
        <v>8.3977096410000005</v>
      </c>
      <c r="G294" s="8">
        <v>167</v>
      </c>
      <c r="H294" s="8">
        <v>290</v>
      </c>
      <c r="I294" s="8">
        <v>5</v>
      </c>
      <c r="J294" s="8">
        <v>9.1111111111111107</v>
      </c>
      <c r="K294" s="8">
        <v>8.0740663320078383</v>
      </c>
      <c r="L294" s="8">
        <v>0.3977096410000005</v>
      </c>
      <c r="M294" s="8">
        <v>7.4066332007838298E-2</v>
      </c>
      <c r="N294" s="8">
        <v>1.1111111111111107</v>
      </c>
      <c r="O294" s="8">
        <v>3</v>
      </c>
      <c r="P294" s="8">
        <v>1</v>
      </c>
    </row>
    <row r="295" spans="1:16" x14ac:dyDescent="0.35">
      <c r="A295" s="8" t="s">
        <v>153</v>
      </c>
      <c r="B295" s="54">
        <v>45096</v>
      </c>
      <c r="C295">
        <v>8</v>
      </c>
      <c r="D295">
        <v>8.1923492719610245</v>
      </c>
      <c r="E295">
        <v>4</v>
      </c>
      <c r="F295">
        <v>8.2703096168109731</v>
      </c>
      <c r="G295" s="8">
        <v>167</v>
      </c>
      <c r="H295" s="8">
        <v>291</v>
      </c>
      <c r="I295" s="8">
        <v>5</v>
      </c>
      <c r="J295" s="8">
        <v>9.1111111111111107</v>
      </c>
      <c r="K295" s="8">
        <v>8.080229089983531</v>
      </c>
      <c r="L295" s="8">
        <v>0.2703096168109731</v>
      </c>
      <c r="M295" s="8">
        <v>8.0229089983530955E-2</v>
      </c>
      <c r="N295" s="8">
        <v>1.1111111111111107</v>
      </c>
      <c r="O295" s="8">
        <v>3</v>
      </c>
      <c r="P295" s="8">
        <v>1</v>
      </c>
    </row>
    <row r="296" spans="1:16" x14ac:dyDescent="0.35">
      <c r="A296" s="8" t="s">
        <v>153</v>
      </c>
      <c r="B296" s="54">
        <v>45103</v>
      </c>
      <c r="C296">
        <v>8</v>
      </c>
      <c r="D296">
        <v>8.1923407412569951</v>
      </c>
      <c r="E296">
        <v>4</v>
      </c>
      <c r="F296">
        <v>8.1833692827562068</v>
      </c>
      <c r="G296" s="8">
        <v>167</v>
      </c>
      <c r="H296" s="8">
        <v>292</v>
      </c>
      <c r="I296" s="8">
        <v>6</v>
      </c>
      <c r="J296" s="8">
        <v>9</v>
      </c>
      <c r="K296" s="8">
        <v>7.8953368192274169</v>
      </c>
      <c r="L296" s="8">
        <v>0.18336928275620679</v>
      </c>
      <c r="M296" s="8">
        <v>0.10466318077258308</v>
      </c>
      <c r="N296" s="8">
        <v>1</v>
      </c>
      <c r="O296" s="8">
        <v>2</v>
      </c>
      <c r="P296" s="8">
        <v>1</v>
      </c>
    </row>
    <row r="297" spans="1:16" x14ac:dyDescent="0.35">
      <c r="A297" s="8" t="s">
        <v>153</v>
      </c>
      <c r="B297" s="54">
        <v>45110</v>
      </c>
      <c r="C297">
        <v>7</v>
      </c>
      <c r="D297">
        <v>8.6922872500259398</v>
      </c>
      <c r="E297">
        <v>4</v>
      </c>
      <c r="F297">
        <v>7.7989254511904473</v>
      </c>
      <c r="G297" s="8">
        <v>167</v>
      </c>
      <c r="H297" s="8">
        <v>293</v>
      </c>
      <c r="I297" s="8">
        <v>6</v>
      </c>
      <c r="J297" s="8">
        <v>8.8888888888888893</v>
      </c>
      <c r="K297" s="8">
        <v>8.4327409372420163</v>
      </c>
      <c r="L297" s="8">
        <v>0.79892545119044733</v>
      </c>
      <c r="M297" s="8">
        <v>1.4327409372420163</v>
      </c>
      <c r="N297" s="8">
        <v>1.8888888888888893</v>
      </c>
      <c r="O297" s="8">
        <v>1</v>
      </c>
      <c r="P297" s="8">
        <v>1</v>
      </c>
    </row>
    <row r="298" spans="1:16" x14ac:dyDescent="0.35">
      <c r="A298" s="8" t="s">
        <v>153</v>
      </c>
      <c r="B298" s="54">
        <v>45117</v>
      </c>
      <c r="C298">
        <v>11</v>
      </c>
      <c r="D298">
        <v>9.692329256809403</v>
      </c>
      <c r="E298">
        <v>4</v>
      </c>
      <c r="F298">
        <v>8.8141779782775789</v>
      </c>
      <c r="G298" s="8">
        <v>167</v>
      </c>
      <c r="H298" s="8">
        <v>294</v>
      </c>
      <c r="I298" s="8">
        <v>4</v>
      </c>
      <c r="J298" s="8">
        <v>8.7777777777777786</v>
      </c>
      <c r="K298" s="8">
        <v>9.3801459369231779</v>
      </c>
      <c r="L298" s="8">
        <v>2.1858220217224211</v>
      </c>
      <c r="M298" s="8">
        <v>1.6198540630768221</v>
      </c>
      <c r="N298" s="8">
        <v>2.2222222222222214</v>
      </c>
      <c r="O298" s="8">
        <v>7</v>
      </c>
      <c r="P298" s="8">
        <v>1</v>
      </c>
    </row>
    <row r="299" spans="1:16" x14ac:dyDescent="0.35">
      <c r="A299" s="8" t="s">
        <v>153</v>
      </c>
      <c r="B299" s="54">
        <v>45124</v>
      </c>
      <c r="C299">
        <v>10</v>
      </c>
      <c r="D299">
        <v>8.192347715496977</v>
      </c>
      <c r="E299">
        <v>4</v>
      </c>
      <c r="F299">
        <v>9.1932793328434084</v>
      </c>
      <c r="G299" s="8">
        <v>167</v>
      </c>
      <c r="H299" s="8">
        <v>295</v>
      </c>
      <c r="I299" s="8">
        <v>5</v>
      </c>
      <c r="J299" s="8">
        <v>8.5555555555555554</v>
      </c>
      <c r="K299" s="8">
        <v>7.8646710365313464</v>
      </c>
      <c r="L299" s="8">
        <v>0.80672066715659163</v>
      </c>
      <c r="M299" s="8">
        <v>2.1353289634686536</v>
      </c>
      <c r="N299" s="8">
        <v>1.4444444444444446</v>
      </c>
      <c r="O299" s="8">
        <v>5</v>
      </c>
      <c r="P299" s="8">
        <v>1</v>
      </c>
    </row>
    <row r="300" spans="1:16" x14ac:dyDescent="0.35">
      <c r="A300" s="8" t="s">
        <v>153</v>
      </c>
      <c r="B300" s="54">
        <v>45131</v>
      </c>
      <c r="C300">
        <v>9</v>
      </c>
      <c r="D300">
        <v>8.6923169410393388</v>
      </c>
      <c r="E300">
        <v>4</v>
      </c>
      <c r="F300">
        <v>9.1316546537526158</v>
      </c>
      <c r="G300" s="8">
        <v>167</v>
      </c>
      <c r="H300" s="8">
        <v>296</v>
      </c>
      <c r="I300" s="8">
        <v>6</v>
      </c>
      <c r="J300" s="8">
        <v>8.3333333333333339</v>
      </c>
      <c r="K300" s="8">
        <v>8.4105408925799843</v>
      </c>
      <c r="L300" s="8">
        <v>0.13165465375261576</v>
      </c>
      <c r="M300" s="8">
        <v>0.58945910742001573</v>
      </c>
      <c r="N300" s="8">
        <v>0.66666666666666607</v>
      </c>
      <c r="O300" s="8">
        <v>3</v>
      </c>
      <c r="P300" s="8">
        <v>1</v>
      </c>
    </row>
    <row r="301" spans="1:16" x14ac:dyDescent="0.35">
      <c r="A301" s="8" t="s">
        <v>153</v>
      </c>
      <c r="B301" s="54">
        <v>45138</v>
      </c>
      <c r="C301">
        <v>8</v>
      </c>
      <c r="D301">
        <v>9.192287721396573</v>
      </c>
      <c r="E301">
        <v>4</v>
      </c>
      <c r="F301">
        <v>8.7744805482616055</v>
      </c>
      <c r="G301" s="8">
        <v>167</v>
      </c>
      <c r="H301" s="8">
        <v>297</v>
      </c>
      <c r="I301" s="8">
        <v>6</v>
      </c>
      <c r="J301" s="8">
        <v>8.1111111111111107</v>
      </c>
      <c r="K301" s="8">
        <v>8.9553854801501576</v>
      </c>
      <c r="L301" s="8">
        <v>0.77448054826160551</v>
      </c>
      <c r="M301" s="8">
        <v>0.95538548015015756</v>
      </c>
      <c r="N301" s="8">
        <v>0.11111111111111072</v>
      </c>
      <c r="O301" s="8">
        <v>2</v>
      </c>
      <c r="P301" s="8">
        <v>1</v>
      </c>
    </row>
    <row r="302" spans="1:16" x14ac:dyDescent="0.35">
      <c r="A302" s="8" t="s">
        <v>153</v>
      </c>
      <c r="B302" s="54">
        <v>45145</v>
      </c>
      <c r="C302">
        <v>8</v>
      </c>
      <c r="D302">
        <v>9.6923074168307615</v>
      </c>
      <c r="E302">
        <v>4</v>
      </c>
      <c r="F302">
        <v>8.5320744729881586</v>
      </c>
      <c r="G302" s="8">
        <v>167</v>
      </c>
      <c r="H302" s="8">
        <v>298</v>
      </c>
      <c r="I302" s="8">
        <v>7</v>
      </c>
      <c r="J302" s="8">
        <v>8.3333333333333339</v>
      </c>
      <c r="K302" s="8">
        <v>9.4231772951379948</v>
      </c>
      <c r="L302" s="8">
        <v>0.53207447298815858</v>
      </c>
      <c r="M302" s="8">
        <v>1.4231772951379948</v>
      </c>
      <c r="N302" s="8">
        <v>0.33333333333333393</v>
      </c>
      <c r="O302" s="8">
        <v>1</v>
      </c>
      <c r="P302" s="8">
        <v>1</v>
      </c>
    </row>
    <row r="303" spans="1:16" x14ac:dyDescent="0.35">
      <c r="A303" s="8" t="s">
        <v>153</v>
      </c>
      <c r="B303" s="54">
        <v>45152</v>
      </c>
      <c r="C303">
        <v>0</v>
      </c>
      <c r="D303">
        <v>9.6922605840570082</v>
      </c>
      <c r="E303">
        <v>4</v>
      </c>
      <c r="F303">
        <v>5.7235177304613849</v>
      </c>
      <c r="G303" s="8">
        <v>167</v>
      </c>
      <c r="H303" s="8">
        <v>299</v>
      </c>
      <c r="I303" s="8">
        <v>7</v>
      </c>
      <c r="J303" s="8">
        <v>8.5555555555555554</v>
      </c>
      <c r="K303" s="8">
        <v>9.4980399431088749</v>
      </c>
      <c r="L303" s="8">
        <v>5.7235177304613849</v>
      </c>
      <c r="M303" s="8">
        <v>9.4980399431088749</v>
      </c>
      <c r="N303" s="8">
        <v>8.5555555555555554</v>
      </c>
      <c r="O303" s="8">
        <v>7</v>
      </c>
      <c r="P303" s="8">
        <v>1</v>
      </c>
    </row>
    <row r="304" spans="1:16" x14ac:dyDescent="0.35">
      <c r="A304" s="8" t="s">
        <v>153</v>
      </c>
      <c r="B304" s="54">
        <v>45159</v>
      </c>
      <c r="C304">
        <v>8</v>
      </c>
      <c r="D304">
        <v>11.192324633516307</v>
      </c>
      <c r="E304">
        <v>4</v>
      </c>
      <c r="F304">
        <v>6.6225330744036244</v>
      </c>
      <c r="G304" s="8">
        <v>167</v>
      </c>
      <c r="H304" s="8">
        <v>300</v>
      </c>
      <c r="I304" s="8">
        <v>8</v>
      </c>
      <c r="J304" s="8">
        <v>8.6666666666666661</v>
      </c>
      <c r="K304" s="8">
        <v>10.914086271128161</v>
      </c>
      <c r="L304" s="8">
        <v>1.3774669255963756</v>
      </c>
      <c r="M304" s="8">
        <v>2.914086271128161</v>
      </c>
      <c r="N304" s="8">
        <v>0.66666666666666607</v>
      </c>
      <c r="O304" s="8">
        <v>0</v>
      </c>
      <c r="P304" s="8">
        <v>1</v>
      </c>
    </row>
    <row r="305" spans="1:16" x14ac:dyDescent="0.35">
      <c r="A305" s="8" t="s">
        <v>153</v>
      </c>
      <c r="B305" s="54">
        <v>45166</v>
      </c>
      <c r="C305">
        <v>9</v>
      </c>
      <c r="D305">
        <v>10.692254273011732</v>
      </c>
      <c r="E305">
        <v>4</v>
      </c>
      <c r="F305">
        <v>7.3321497347654638</v>
      </c>
      <c r="G305" s="8">
        <v>167</v>
      </c>
      <c r="H305" s="8">
        <v>301</v>
      </c>
      <c r="I305" s="8">
        <v>7</v>
      </c>
      <c r="J305" s="8">
        <v>8.6666666666666661</v>
      </c>
      <c r="K305" s="8">
        <v>10.524411510550856</v>
      </c>
      <c r="L305" s="8">
        <v>1.6678502652345362</v>
      </c>
      <c r="M305" s="8">
        <v>1.5244115105508556</v>
      </c>
      <c r="N305" s="8">
        <v>0.33333333333333393</v>
      </c>
      <c r="O305" s="8">
        <v>2</v>
      </c>
      <c r="P305" s="8">
        <v>1</v>
      </c>
    </row>
    <row r="306" spans="1:16" x14ac:dyDescent="0.35">
      <c r="A306" s="8" t="s">
        <v>153</v>
      </c>
      <c r="B306" s="54">
        <v>45173</v>
      </c>
      <c r="C306">
        <v>10</v>
      </c>
      <c r="D306">
        <v>10.19227684759788</v>
      </c>
      <c r="E306">
        <v>4</v>
      </c>
      <c r="F306">
        <v>8.0593763070000008</v>
      </c>
      <c r="G306" s="8">
        <v>167</v>
      </c>
      <c r="H306" s="8">
        <v>302</v>
      </c>
      <c r="I306" s="8">
        <v>7</v>
      </c>
      <c r="J306" s="8">
        <v>8.5555555555555554</v>
      </c>
      <c r="K306" s="8">
        <v>9.9994382159820727</v>
      </c>
      <c r="L306" s="8">
        <v>1.9406236929999992</v>
      </c>
      <c r="M306" s="8">
        <v>5.6178401792728039E-4</v>
      </c>
      <c r="N306" s="8">
        <v>1.4444444444444446</v>
      </c>
      <c r="O306" s="8">
        <v>3</v>
      </c>
      <c r="P306" s="8">
        <v>1</v>
      </c>
    </row>
    <row r="307" spans="1:16" x14ac:dyDescent="0.35">
      <c r="A307" s="8" t="s">
        <v>153</v>
      </c>
      <c r="B307" s="54">
        <v>45180</v>
      </c>
      <c r="C307">
        <v>9</v>
      </c>
      <c r="D307">
        <v>11.192325857375035</v>
      </c>
      <c r="E307">
        <v>4</v>
      </c>
      <c r="F307">
        <v>8.3186049077482931</v>
      </c>
      <c r="G307" s="8">
        <v>167</v>
      </c>
      <c r="H307" s="8">
        <v>303</v>
      </c>
      <c r="I307" s="8">
        <v>9</v>
      </c>
      <c r="J307" s="8">
        <v>7.666666666666667</v>
      </c>
      <c r="K307" s="8">
        <v>10.952330222360301</v>
      </c>
      <c r="L307" s="8">
        <v>0.68139509225170691</v>
      </c>
      <c r="M307" s="8">
        <v>1.9523302223603007</v>
      </c>
      <c r="N307" s="8">
        <v>1.333333333333333</v>
      </c>
      <c r="O307" s="8">
        <v>0</v>
      </c>
      <c r="P307" s="8">
        <v>1</v>
      </c>
    </row>
    <row r="308" spans="1:16" x14ac:dyDescent="0.35">
      <c r="A308" s="8" t="s">
        <v>153</v>
      </c>
      <c r="B308" s="54">
        <v>45187</v>
      </c>
      <c r="C308">
        <v>10</v>
      </c>
      <c r="D308">
        <v>11.192240764219164</v>
      </c>
      <c r="E308">
        <v>4</v>
      </c>
      <c r="F308">
        <v>8.7979013146032017</v>
      </c>
      <c r="G308" s="8">
        <v>167</v>
      </c>
      <c r="H308" s="8">
        <v>304</v>
      </c>
      <c r="I308" s="8">
        <v>7</v>
      </c>
      <c r="J308" s="8">
        <v>7.666666666666667</v>
      </c>
      <c r="K308" s="8">
        <v>11.075993935398239</v>
      </c>
      <c r="L308" s="8">
        <v>1.2020986853967983</v>
      </c>
      <c r="M308" s="8">
        <v>1.0759939353982393</v>
      </c>
      <c r="N308" s="8">
        <v>2.333333333333333</v>
      </c>
      <c r="O308" s="8">
        <v>3</v>
      </c>
      <c r="P308" s="8">
        <v>1</v>
      </c>
    </row>
    <row r="309" spans="1:16" x14ac:dyDescent="0.35">
      <c r="A309" s="8" t="s">
        <v>153</v>
      </c>
      <c r="B309" s="54">
        <v>45194</v>
      </c>
      <c r="C309">
        <v>10</v>
      </c>
      <c r="D309">
        <v>11.192338693950875</v>
      </c>
      <c r="E309">
        <v>4</v>
      </c>
      <c r="F309">
        <v>9.1642163002086328</v>
      </c>
      <c r="G309" s="8">
        <v>167</v>
      </c>
      <c r="H309" s="8">
        <v>305</v>
      </c>
      <c r="I309" s="8">
        <v>7</v>
      </c>
      <c r="J309" s="8">
        <v>7.7777777777777777</v>
      </c>
      <c r="K309" s="8">
        <v>10.959259952920251</v>
      </c>
      <c r="L309" s="8">
        <v>0.83578369979136724</v>
      </c>
      <c r="M309" s="8">
        <v>0.95925995292025057</v>
      </c>
      <c r="N309" s="8">
        <v>2.2222222222222223</v>
      </c>
      <c r="O309" s="8">
        <v>3</v>
      </c>
      <c r="P309" s="8">
        <v>1</v>
      </c>
    </row>
    <row r="310" spans="1:16" x14ac:dyDescent="0.35">
      <c r="A310" s="8" t="s">
        <v>153</v>
      </c>
      <c r="B310" s="54">
        <v>45201</v>
      </c>
      <c r="C310">
        <v>12</v>
      </c>
      <c r="D310">
        <v>11.692367675281991</v>
      </c>
      <c r="E310">
        <v>4</v>
      </c>
      <c r="F310">
        <v>10.071304127213182</v>
      </c>
      <c r="G310" s="8">
        <v>167</v>
      </c>
      <c r="H310" s="8">
        <v>306</v>
      </c>
      <c r="I310" s="8">
        <v>11</v>
      </c>
      <c r="J310" s="8">
        <v>8.1111111111111107</v>
      </c>
      <c r="K310" s="8">
        <v>11.430292189051972</v>
      </c>
      <c r="L310" s="8">
        <v>1.9286958727868182</v>
      </c>
      <c r="M310" s="8">
        <v>0.56970781094802803</v>
      </c>
      <c r="N310" s="8">
        <v>3.8888888888888893</v>
      </c>
      <c r="O310" s="8">
        <v>1</v>
      </c>
      <c r="P310" s="8">
        <v>1</v>
      </c>
    </row>
    <row r="311" spans="1:16" x14ac:dyDescent="0.35">
      <c r="A311" s="8" t="s">
        <v>153</v>
      </c>
      <c r="B311" s="54">
        <v>45208</v>
      </c>
      <c r="C311">
        <v>12</v>
      </c>
      <c r="D311">
        <v>13.192258720412175</v>
      </c>
      <c r="E311">
        <v>4</v>
      </c>
      <c r="F311">
        <v>10.750061330609084</v>
      </c>
      <c r="G311" s="8">
        <v>167</v>
      </c>
      <c r="H311" s="8">
        <v>307</v>
      </c>
      <c r="I311" s="8">
        <v>9</v>
      </c>
      <c r="J311" s="8">
        <v>7.8888888888888893</v>
      </c>
      <c r="K311" s="8">
        <v>13.085365966535491</v>
      </c>
      <c r="L311" s="8">
        <v>1.2499386693909162</v>
      </c>
      <c r="M311" s="8">
        <v>1.0853659665354911</v>
      </c>
      <c r="N311" s="8">
        <v>4.1111111111111107</v>
      </c>
      <c r="O311" s="8">
        <v>3</v>
      </c>
      <c r="P311" s="8">
        <v>1</v>
      </c>
    </row>
    <row r="312" spans="1:16" x14ac:dyDescent="0.35">
      <c r="A312" s="8" t="s">
        <v>153</v>
      </c>
      <c r="B312" s="54">
        <v>45215</v>
      </c>
      <c r="C312">
        <v>12</v>
      </c>
      <c r="D312">
        <v>12.692334456305833</v>
      </c>
      <c r="E312">
        <v>4</v>
      </c>
      <c r="F312">
        <v>11.19828512769574</v>
      </c>
      <c r="G312" s="8">
        <v>167</v>
      </c>
      <c r="H312" s="8">
        <v>308</v>
      </c>
      <c r="I312" s="8">
        <v>9</v>
      </c>
      <c r="J312" s="8">
        <v>7.8888888888888893</v>
      </c>
      <c r="K312" s="8">
        <v>12.482598699702983</v>
      </c>
      <c r="L312" s="8">
        <v>0.80171487230425953</v>
      </c>
      <c r="M312" s="8">
        <v>0.48259869970298297</v>
      </c>
      <c r="N312" s="8">
        <v>4.1111111111111107</v>
      </c>
      <c r="O312" s="8">
        <v>3</v>
      </c>
      <c r="P312" s="8">
        <v>1</v>
      </c>
    </row>
    <row r="313" spans="1:16" x14ac:dyDescent="0.35">
      <c r="A313" s="8" t="s">
        <v>153</v>
      </c>
      <c r="B313" s="54">
        <v>45222</v>
      </c>
      <c r="C313">
        <v>13</v>
      </c>
      <c r="D313">
        <v>12.192319397004221</v>
      </c>
      <c r="E313">
        <v>4</v>
      </c>
      <c r="F313">
        <v>11.859951082362221</v>
      </c>
      <c r="G313" s="8">
        <v>167</v>
      </c>
      <c r="H313" s="8">
        <v>309</v>
      </c>
      <c r="I313" s="8">
        <v>9</v>
      </c>
      <c r="J313" s="8">
        <v>8</v>
      </c>
      <c r="K313" s="8">
        <v>12.016869053580328</v>
      </c>
      <c r="L313" s="8">
        <v>1.1400489176377793</v>
      </c>
      <c r="M313" s="8">
        <v>0.98313094641967247</v>
      </c>
      <c r="N313" s="8">
        <v>5</v>
      </c>
      <c r="O313" s="8">
        <v>4</v>
      </c>
      <c r="P313" s="8">
        <v>1</v>
      </c>
    </row>
    <row r="314" spans="1:16" x14ac:dyDescent="0.35">
      <c r="A314" s="8" t="s">
        <v>153</v>
      </c>
      <c r="B314" s="54">
        <v>45229</v>
      </c>
      <c r="C314">
        <v>11</v>
      </c>
      <c r="D314">
        <v>12.692346305886346</v>
      </c>
      <c r="E314">
        <v>4</v>
      </c>
      <c r="F314">
        <v>11.54928995363268</v>
      </c>
      <c r="G314" s="8">
        <v>167</v>
      </c>
      <c r="H314" s="8">
        <v>310</v>
      </c>
      <c r="I314" s="8">
        <v>9</v>
      </c>
      <c r="J314" s="8">
        <v>8.4444444444444446</v>
      </c>
      <c r="K314" s="8">
        <v>12.470118903405755</v>
      </c>
      <c r="L314" s="8">
        <v>0.54928995363268029</v>
      </c>
      <c r="M314" s="8">
        <v>1.4701189034057549</v>
      </c>
      <c r="N314" s="8">
        <v>2.5555555555555554</v>
      </c>
      <c r="O314" s="8">
        <v>2</v>
      </c>
      <c r="P314" s="8">
        <v>1</v>
      </c>
    </row>
    <row r="315" spans="1:16" x14ac:dyDescent="0.35">
      <c r="A315" s="8" t="s">
        <v>153</v>
      </c>
      <c r="B315" s="54">
        <v>45236</v>
      </c>
      <c r="C315">
        <v>11</v>
      </c>
      <c r="D315">
        <v>12.192329901466737</v>
      </c>
      <c r="E315">
        <v>4</v>
      </c>
      <c r="F315">
        <v>11.361396345898358</v>
      </c>
      <c r="G315" s="8">
        <v>167</v>
      </c>
      <c r="H315" s="8">
        <v>311</v>
      </c>
      <c r="I315" s="8">
        <v>7</v>
      </c>
      <c r="J315" s="8">
        <v>8.8888888888888893</v>
      </c>
      <c r="K315" s="8">
        <v>12.013052724353695</v>
      </c>
      <c r="L315" s="8">
        <v>0.36139634589835801</v>
      </c>
      <c r="M315" s="8">
        <v>1.0130527243536953</v>
      </c>
      <c r="N315" s="8">
        <v>2.1111111111111107</v>
      </c>
      <c r="O315" s="8">
        <v>4</v>
      </c>
      <c r="P315" s="8">
        <v>1</v>
      </c>
    </row>
    <row r="316" spans="1:16" x14ac:dyDescent="0.35">
      <c r="A316" s="8" t="s">
        <v>153</v>
      </c>
      <c r="B316" s="54">
        <v>45243</v>
      </c>
      <c r="C316">
        <v>11</v>
      </c>
      <c r="D316">
        <v>10.692356188996044</v>
      </c>
      <c r="E316">
        <v>4</v>
      </c>
      <c r="F316">
        <v>11.239055021845775</v>
      </c>
      <c r="G316" s="8">
        <v>167</v>
      </c>
      <c r="H316" s="8">
        <v>312</v>
      </c>
      <c r="I316" s="8">
        <v>9</v>
      </c>
      <c r="J316" s="8">
        <v>10.222222222222221</v>
      </c>
      <c r="K316" s="8">
        <v>10.478750392317592</v>
      </c>
      <c r="L316" s="8">
        <v>0.23905502184577543</v>
      </c>
      <c r="M316" s="8">
        <v>0.52124960768240847</v>
      </c>
      <c r="N316" s="8">
        <v>0.77777777777777857</v>
      </c>
      <c r="O316" s="8">
        <v>2</v>
      </c>
      <c r="P316" s="8">
        <v>1</v>
      </c>
    </row>
    <row r="317" spans="1:16" x14ac:dyDescent="0.35">
      <c r="A317" s="8" t="s">
        <v>153</v>
      </c>
      <c r="B317" s="54">
        <v>45250</v>
      </c>
      <c r="C317">
        <v>11</v>
      </c>
      <c r="D317">
        <v>12.192338603877138</v>
      </c>
      <c r="E317">
        <v>4</v>
      </c>
      <c r="F317">
        <v>11.158714190273592</v>
      </c>
      <c r="G317" s="8">
        <v>167</v>
      </c>
      <c r="H317" s="8">
        <v>313</v>
      </c>
      <c r="I317" s="8">
        <v>7</v>
      </c>
      <c r="J317" s="8">
        <v>10.777777777777779</v>
      </c>
      <c r="K317" s="8">
        <v>12.002251202577423</v>
      </c>
      <c r="L317" s="8">
        <v>0.15871419027359224</v>
      </c>
      <c r="M317" s="8">
        <v>1.0022512025774226</v>
      </c>
      <c r="N317" s="8">
        <v>0.22222222222222143</v>
      </c>
      <c r="O317" s="8">
        <v>4</v>
      </c>
      <c r="P317" s="8">
        <v>1</v>
      </c>
    </row>
    <row r="318" spans="1:16" x14ac:dyDescent="0.35">
      <c r="A318" s="8" t="s">
        <v>153</v>
      </c>
      <c r="B318" s="54">
        <v>45257</v>
      </c>
      <c r="C318">
        <v>13</v>
      </c>
      <c r="D318">
        <v>10.192344203989839</v>
      </c>
      <c r="E318">
        <v>4</v>
      </c>
      <c r="F318">
        <v>11.776586866946312</v>
      </c>
      <c r="G318" s="8">
        <v>167</v>
      </c>
      <c r="H318" s="8">
        <v>314</v>
      </c>
      <c r="I318" s="8">
        <v>8</v>
      </c>
      <c r="J318" s="8">
        <v>11</v>
      </c>
      <c r="K318" s="8">
        <v>9.9989008883567649</v>
      </c>
      <c r="L318" s="8">
        <v>1.2234131330536879</v>
      </c>
      <c r="M318" s="8">
        <v>3.0010991116432351</v>
      </c>
      <c r="N318" s="8">
        <v>2</v>
      </c>
      <c r="O318" s="8">
        <v>5</v>
      </c>
      <c r="P318" s="8">
        <v>1</v>
      </c>
    </row>
    <row r="319" spans="1:16" x14ac:dyDescent="0.35">
      <c r="A319" s="8" t="s">
        <v>153</v>
      </c>
      <c r="B319" s="54">
        <v>45264</v>
      </c>
      <c r="C319">
        <v>10</v>
      </c>
      <c r="D319">
        <v>10.692328563103114</v>
      </c>
      <c r="E319">
        <v>4</v>
      </c>
      <c r="F319">
        <v>11.182696854741172</v>
      </c>
      <c r="G319" s="8">
        <v>167</v>
      </c>
      <c r="H319" s="8">
        <v>315</v>
      </c>
      <c r="I319" s="8">
        <v>7</v>
      </c>
      <c r="J319" s="8">
        <v>11.111111111111111</v>
      </c>
      <c r="K319" s="8">
        <v>10.525640537132279</v>
      </c>
      <c r="L319" s="8">
        <v>1.182696854741172</v>
      </c>
      <c r="M319" s="8">
        <v>0.52564053713227921</v>
      </c>
      <c r="N319" s="8">
        <v>1.1111111111111107</v>
      </c>
      <c r="O319" s="8">
        <v>3</v>
      </c>
      <c r="P319" s="8">
        <v>1</v>
      </c>
    </row>
    <row r="320" spans="1:16" x14ac:dyDescent="0.35">
      <c r="A320" s="8" t="s">
        <v>153</v>
      </c>
      <c r="B320" s="54">
        <v>45271</v>
      </c>
      <c r="C320">
        <v>9</v>
      </c>
      <c r="D320">
        <v>10.192359678505715</v>
      </c>
      <c r="E320">
        <v>4</v>
      </c>
      <c r="F320">
        <v>10.453713923631268</v>
      </c>
      <c r="G320" s="8">
        <v>167</v>
      </c>
      <c r="H320" s="8">
        <v>316</v>
      </c>
      <c r="I320" s="8">
        <v>9</v>
      </c>
      <c r="J320" s="8">
        <v>11.333333333333334</v>
      </c>
      <c r="K320" s="8">
        <v>9.9839185822339491</v>
      </c>
      <c r="L320" s="8">
        <v>1.4537139236312679</v>
      </c>
      <c r="M320" s="8">
        <v>0.98391858223394912</v>
      </c>
      <c r="N320" s="8">
        <v>2.3333333333333339</v>
      </c>
      <c r="O320" s="8">
        <v>0</v>
      </c>
      <c r="P320" s="8">
        <v>1</v>
      </c>
    </row>
    <row r="321" spans="1:16" x14ac:dyDescent="0.35">
      <c r="A321" s="8" t="s">
        <v>153</v>
      </c>
      <c r="B321" s="54">
        <v>45278</v>
      </c>
      <c r="C321">
        <v>10</v>
      </c>
      <c r="D321">
        <v>11.192326900456552</v>
      </c>
      <c r="E321">
        <v>4</v>
      </c>
      <c r="F321">
        <v>10.298969986423495</v>
      </c>
      <c r="G321" s="8">
        <v>167</v>
      </c>
      <c r="H321" s="8">
        <v>317</v>
      </c>
      <c r="I321" s="8">
        <v>8</v>
      </c>
      <c r="J321" s="8">
        <v>11.444444444444445</v>
      </c>
      <c r="K321" s="8">
        <v>11.043800071055905</v>
      </c>
      <c r="L321" s="8">
        <v>0.29896998642349537</v>
      </c>
      <c r="M321" s="8">
        <v>1.0438000710559052</v>
      </c>
      <c r="N321" s="8">
        <v>1.4444444444444446</v>
      </c>
      <c r="O321" s="8">
        <v>2</v>
      </c>
      <c r="P321" s="8">
        <v>1</v>
      </c>
    </row>
    <row r="322" spans="1:16" x14ac:dyDescent="0.35">
      <c r="A322" s="8" t="s">
        <v>153</v>
      </c>
      <c r="B322" s="54">
        <v>45285</v>
      </c>
      <c r="C322">
        <v>11</v>
      </c>
      <c r="D322">
        <v>10.692366272590437</v>
      </c>
      <c r="E322"/>
      <c r="F322"/>
      <c r="G322" s="8">
        <v>167</v>
      </c>
      <c r="H322" s="8">
        <v>318</v>
      </c>
      <c r="I322" s="8">
        <v>9</v>
      </c>
      <c r="J322" s="8">
        <v>11.777777777777779</v>
      </c>
      <c r="K322" s="8">
        <v>9.9747355607160095</v>
      </c>
      <c r="L322" s="8">
        <v>11</v>
      </c>
      <c r="M322" s="8">
        <v>1.0252644392839905</v>
      </c>
      <c r="N322" s="8">
        <v>0</v>
      </c>
      <c r="O322" s="8">
        <v>0</v>
      </c>
      <c r="P322" s="8">
        <v>1</v>
      </c>
    </row>
    <row r="323" spans="1:16" x14ac:dyDescent="0.35">
      <c r="A323" s="8" t="s">
        <v>154</v>
      </c>
      <c r="B323" s="54">
        <v>44200</v>
      </c>
      <c r="C323">
        <v>1</v>
      </c>
      <c r="D323"/>
      <c r="E323"/>
      <c r="F323"/>
      <c r="G323" s="8">
        <v>323</v>
      </c>
      <c r="H323" s="8">
        <v>319</v>
      </c>
      <c r="I323" s="8" t="e">
        <v>#N/A</v>
      </c>
      <c r="J323" s="8" t="e">
        <v>#N/A</v>
      </c>
      <c r="K323" s="8" t="e">
        <v>#N/A</v>
      </c>
      <c r="L323" s="8">
        <v>0</v>
      </c>
      <c r="M323" s="8">
        <v>0</v>
      </c>
      <c r="N323" s="8">
        <v>0</v>
      </c>
      <c r="O323" s="8">
        <v>0</v>
      </c>
      <c r="P323" s="8">
        <v>0</v>
      </c>
    </row>
    <row r="324" spans="1:16" x14ac:dyDescent="0.35">
      <c r="A324" s="8" t="s">
        <v>154</v>
      </c>
      <c r="B324" s="54">
        <v>44207</v>
      </c>
      <c r="C324">
        <v>0</v>
      </c>
      <c r="D324"/>
      <c r="E324"/>
      <c r="F324"/>
      <c r="G324" s="8">
        <v>323</v>
      </c>
      <c r="H324" s="8">
        <v>320</v>
      </c>
      <c r="I324" s="8" t="e">
        <v>#N/A</v>
      </c>
      <c r="J324" s="8" t="e">
        <v>#N/A</v>
      </c>
      <c r="K324" s="8" t="e">
        <v>#N/A</v>
      </c>
      <c r="L324" s="8">
        <v>0</v>
      </c>
      <c r="M324" s="8">
        <v>0</v>
      </c>
      <c r="N324" s="8">
        <v>0</v>
      </c>
      <c r="O324" s="8">
        <v>0</v>
      </c>
      <c r="P324" s="8">
        <v>0</v>
      </c>
    </row>
    <row r="325" spans="1:16" x14ac:dyDescent="0.35">
      <c r="A325" s="8" t="s">
        <v>154</v>
      </c>
      <c r="B325" s="54">
        <v>44214</v>
      </c>
      <c r="C325">
        <v>1</v>
      </c>
      <c r="D325"/>
      <c r="E325"/>
      <c r="F325"/>
      <c r="G325" s="8">
        <v>323</v>
      </c>
      <c r="H325" s="8">
        <v>321</v>
      </c>
      <c r="I325" s="8" t="e">
        <v>#N/A</v>
      </c>
      <c r="J325" s="8" t="e">
        <v>#N/A</v>
      </c>
      <c r="K325" s="8" t="e">
        <v>#N/A</v>
      </c>
      <c r="L325" s="8">
        <v>0</v>
      </c>
      <c r="M325" s="8">
        <v>0</v>
      </c>
      <c r="N325" s="8">
        <v>0</v>
      </c>
      <c r="O325" s="8">
        <v>0</v>
      </c>
      <c r="P325" s="8">
        <v>0</v>
      </c>
    </row>
    <row r="326" spans="1:16" x14ac:dyDescent="0.35">
      <c r="A326" s="8" t="s">
        <v>154</v>
      </c>
      <c r="B326" s="54">
        <v>44221</v>
      </c>
      <c r="C326">
        <v>0</v>
      </c>
      <c r="D326"/>
      <c r="E326"/>
      <c r="F326"/>
      <c r="G326" s="8">
        <v>323</v>
      </c>
      <c r="H326" s="8">
        <v>322</v>
      </c>
      <c r="I326" s="8" t="e">
        <v>#N/A</v>
      </c>
      <c r="J326" s="8" t="e">
        <v>#N/A</v>
      </c>
      <c r="K326" s="8" t="e">
        <v>#N/A</v>
      </c>
      <c r="L326" s="8">
        <v>0</v>
      </c>
      <c r="M326" s="8">
        <v>0</v>
      </c>
      <c r="N326" s="8">
        <v>0</v>
      </c>
      <c r="O326" s="8">
        <v>0</v>
      </c>
      <c r="P326" s="8">
        <v>0</v>
      </c>
    </row>
    <row r="327" spans="1:16" x14ac:dyDescent="0.35">
      <c r="A327" s="8" t="s">
        <v>154</v>
      </c>
      <c r="B327" s="54">
        <v>44228</v>
      </c>
      <c r="C327">
        <v>1</v>
      </c>
      <c r="D327"/>
      <c r="E327"/>
      <c r="F327"/>
      <c r="G327" s="8">
        <v>323</v>
      </c>
      <c r="H327" s="8">
        <v>323</v>
      </c>
      <c r="I327" s="8" t="e">
        <v>#N/A</v>
      </c>
      <c r="J327" s="8" t="e">
        <v>#N/A</v>
      </c>
      <c r="K327" s="8" t="e">
        <v>#N/A</v>
      </c>
      <c r="L327" s="8">
        <v>0</v>
      </c>
      <c r="M327" s="8">
        <v>0</v>
      </c>
      <c r="N327" s="8">
        <v>0</v>
      </c>
      <c r="O327" s="8">
        <v>0</v>
      </c>
      <c r="P327" s="8">
        <v>0</v>
      </c>
    </row>
    <row r="328" spans="1:16" x14ac:dyDescent="0.35">
      <c r="A328" s="8" t="s">
        <v>154</v>
      </c>
      <c r="B328" s="54">
        <v>44235</v>
      </c>
      <c r="C328">
        <v>1</v>
      </c>
      <c r="D328"/>
      <c r="E328"/>
      <c r="F328"/>
      <c r="G328" s="8">
        <v>323</v>
      </c>
      <c r="H328" s="8">
        <v>324</v>
      </c>
      <c r="I328" s="8" t="e">
        <v>#N/A</v>
      </c>
      <c r="J328" s="8" t="e">
        <v>#N/A</v>
      </c>
      <c r="K328" s="8" t="e">
        <v>#N/A</v>
      </c>
      <c r="L328" s="8">
        <v>0</v>
      </c>
      <c r="M328" s="8">
        <v>0</v>
      </c>
      <c r="N328" s="8">
        <v>0</v>
      </c>
      <c r="O328" s="8">
        <v>0</v>
      </c>
      <c r="P328" s="8">
        <v>0</v>
      </c>
    </row>
    <row r="329" spans="1:16" x14ac:dyDescent="0.35">
      <c r="A329" s="8" t="s">
        <v>154</v>
      </c>
      <c r="B329" s="54">
        <v>44242</v>
      </c>
      <c r="C329">
        <v>4</v>
      </c>
      <c r="D329"/>
      <c r="E329"/>
      <c r="F329"/>
      <c r="G329" s="8">
        <v>323</v>
      </c>
      <c r="H329" s="8">
        <v>325</v>
      </c>
      <c r="I329" s="8" t="e">
        <v>#N/A</v>
      </c>
      <c r="J329" s="8" t="e">
        <v>#N/A</v>
      </c>
      <c r="K329" s="8" t="e">
        <v>#N/A</v>
      </c>
      <c r="L329" s="8">
        <v>0</v>
      </c>
      <c r="M329" s="8">
        <v>0</v>
      </c>
      <c r="N329" s="8">
        <v>0</v>
      </c>
      <c r="O329" s="8">
        <v>0</v>
      </c>
      <c r="P329" s="8">
        <v>0</v>
      </c>
    </row>
    <row r="330" spans="1:16" x14ac:dyDescent="0.35">
      <c r="A330" s="8" t="s">
        <v>154</v>
      </c>
      <c r="B330" s="54">
        <v>44249</v>
      </c>
      <c r="C330">
        <v>0</v>
      </c>
      <c r="D330"/>
      <c r="E330"/>
      <c r="F330"/>
      <c r="G330" s="8">
        <v>323</v>
      </c>
      <c r="H330" s="8">
        <v>326</v>
      </c>
      <c r="I330" s="8" t="e">
        <v>#N/A</v>
      </c>
      <c r="J330" s="8" t="e">
        <v>#N/A</v>
      </c>
      <c r="K330" s="8" t="e">
        <v>#N/A</v>
      </c>
      <c r="L330" s="8">
        <v>0</v>
      </c>
      <c r="M330" s="8">
        <v>0</v>
      </c>
      <c r="N330" s="8">
        <v>0</v>
      </c>
      <c r="O330" s="8">
        <v>0</v>
      </c>
      <c r="P330" s="8">
        <v>0</v>
      </c>
    </row>
    <row r="331" spans="1:16" x14ac:dyDescent="0.35">
      <c r="A331" s="8" t="s">
        <v>154</v>
      </c>
      <c r="B331" s="54">
        <v>44256</v>
      </c>
      <c r="C331">
        <v>0</v>
      </c>
      <c r="D331"/>
      <c r="E331"/>
      <c r="F331"/>
      <c r="G331" s="8">
        <v>323</v>
      </c>
      <c r="H331" s="8">
        <v>327</v>
      </c>
      <c r="I331" s="8" t="e">
        <v>#N/A</v>
      </c>
      <c r="J331" s="8" t="e">
        <v>#N/A</v>
      </c>
      <c r="K331" s="8" t="e">
        <v>#N/A</v>
      </c>
      <c r="L331" s="8">
        <v>0</v>
      </c>
      <c r="M331" s="8">
        <v>0</v>
      </c>
      <c r="N331" s="8">
        <v>0</v>
      </c>
      <c r="O331" s="8">
        <v>0</v>
      </c>
      <c r="P331" s="8">
        <v>0</v>
      </c>
    </row>
    <row r="332" spans="1:16" x14ac:dyDescent="0.35">
      <c r="A332" s="8" t="s">
        <v>154</v>
      </c>
      <c r="B332" s="54">
        <v>44263</v>
      </c>
      <c r="C332">
        <v>0</v>
      </c>
      <c r="D332"/>
      <c r="E332"/>
      <c r="F332"/>
      <c r="G332" s="8">
        <v>323</v>
      </c>
      <c r="H332" s="8">
        <v>328</v>
      </c>
      <c r="I332" s="8" t="e">
        <v>#N/A</v>
      </c>
      <c r="J332" s="8" t="e">
        <v>#N/A</v>
      </c>
      <c r="K332" s="8" t="e">
        <v>#N/A</v>
      </c>
      <c r="L332" s="8">
        <v>0</v>
      </c>
      <c r="M332" s="8">
        <v>0</v>
      </c>
      <c r="N332" s="8">
        <v>0</v>
      </c>
      <c r="O332" s="8">
        <v>0</v>
      </c>
      <c r="P332" s="8">
        <v>0</v>
      </c>
    </row>
    <row r="333" spans="1:16" x14ac:dyDescent="0.35">
      <c r="A333" s="8" t="s">
        <v>154</v>
      </c>
      <c r="B333" s="54">
        <v>44270</v>
      </c>
      <c r="C333">
        <v>0</v>
      </c>
      <c r="D333"/>
      <c r="E333"/>
      <c r="F333"/>
      <c r="G333" s="8">
        <v>323</v>
      </c>
      <c r="H333" s="8">
        <v>329</v>
      </c>
      <c r="I333" s="8" t="e">
        <v>#N/A</v>
      </c>
      <c r="J333" s="8" t="e">
        <v>#N/A</v>
      </c>
      <c r="K333" s="8" t="e">
        <v>#N/A</v>
      </c>
      <c r="L333" s="8">
        <v>0</v>
      </c>
      <c r="M333" s="8">
        <v>0</v>
      </c>
      <c r="N333" s="8">
        <v>0</v>
      </c>
      <c r="O333" s="8">
        <v>0</v>
      </c>
      <c r="P333" s="8">
        <v>0</v>
      </c>
    </row>
    <row r="334" spans="1:16" x14ac:dyDescent="0.35">
      <c r="A334" s="8" t="s">
        <v>154</v>
      </c>
      <c r="B334" s="54">
        <v>44277</v>
      </c>
      <c r="C334">
        <v>0</v>
      </c>
      <c r="D334"/>
      <c r="E334"/>
      <c r="F334"/>
      <c r="G334" s="8">
        <v>323</v>
      </c>
      <c r="H334" s="8">
        <v>330</v>
      </c>
      <c r="I334" s="8" t="e">
        <v>#N/A</v>
      </c>
      <c r="J334" s="8" t="e">
        <v>#N/A</v>
      </c>
      <c r="K334" s="8" t="e">
        <v>#N/A</v>
      </c>
      <c r="L334" s="8">
        <v>0</v>
      </c>
      <c r="M334" s="8">
        <v>0</v>
      </c>
      <c r="N334" s="8">
        <v>0</v>
      </c>
      <c r="O334" s="8">
        <v>0</v>
      </c>
      <c r="P334" s="8">
        <v>0</v>
      </c>
    </row>
    <row r="335" spans="1:16" x14ac:dyDescent="0.35">
      <c r="A335" s="8" t="s">
        <v>154</v>
      </c>
      <c r="B335" s="54">
        <v>44284</v>
      </c>
      <c r="C335">
        <v>0</v>
      </c>
      <c r="D335"/>
      <c r="E335"/>
      <c r="F335"/>
      <c r="G335" s="8">
        <v>323</v>
      </c>
      <c r="H335" s="8">
        <v>331</v>
      </c>
      <c r="I335" s="8" t="e">
        <v>#N/A</v>
      </c>
      <c r="J335" s="8" t="e">
        <v>#N/A</v>
      </c>
      <c r="K335" s="8" t="e">
        <v>#N/A</v>
      </c>
      <c r="L335" s="8">
        <v>0</v>
      </c>
      <c r="M335" s="8">
        <v>0</v>
      </c>
      <c r="N335" s="8">
        <v>0</v>
      </c>
      <c r="O335" s="8">
        <v>0</v>
      </c>
      <c r="P335" s="8">
        <v>0</v>
      </c>
    </row>
    <row r="336" spans="1:16" x14ac:dyDescent="0.35">
      <c r="A336" s="8" t="s">
        <v>154</v>
      </c>
      <c r="B336" s="54">
        <v>44291</v>
      </c>
      <c r="C336">
        <v>0</v>
      </c>
      <c r="D336"/>
      <c r="E336"/>
      <c r="F336"/>
      <c r="G336" s="8">
        <v>323</v>
      </c>
      <c r="H336" s="8">
        <v>332</v>
      </c>
      <c r="I336" s="8" t="e">
        <v>#N/A</v>
      </c>
      <c r="J336" s="8" t="e">
        <v>#N/A</v>
      </c>
      <c r="K336" s="8" t="e">
        <v>#N/A</v>
      </c>
      <c r="L336" s="8">
        <v>0</v>
      </c>
      <c r="M336" s="8">
        <v>0</v>
      </c>
      <c r="N336" s="8">
        <v>0</v>
      </c>
      <c r="O336" s="8">
        <v>0</v>
      </c>
      <c r="P336" s="8">
        <v>0</v>
      </c>
    </row>
    <row r="337" spans="1:16" x14ac:dyDescent="0.35">
      <c r="A337" s="8" t="s">
        <v>154</v>
      </c>
      <c r="B337" s="54">
        <v>44298</v>
      </c>
      <c r="C337">
        <v>0</v>
      </c>
      <c r="D337"/>
      <c r="E337"/>
      <c r="F337"/>
      <c r="G337" s="8">
        <v>323</v>
      </c>
      <c r="H337" s="8">
        <v>333</v>
      </c>
      <c r="I337" s="8" t="e">
        <v>#N/A</v>
      </c>
      <c r="J337" s="8" t="e">
        <v>#N/A</v>
      </c>
      <c r="K337" s="8" t="e">
        <v>#N/A</v>
      </c>
      <c r="L337" s="8">
        <v>0</v>
      </c>
      <c r="M337" s="8">
        <v>0</v>
      </c>
      <c r="N337" s="8">
        <v>0</v>
      </c>
      <c r="O337" s="8">
        <v>0</v>
      </c>
      <c r="P337" s="8">
        <v>0</v>
      </c>
    </row>
    <row r="338" spans="1:16" x14ac:dyDescent="0.35">
      <c r="A338" s="8" t="s">
        <v>154</v>
      </c>
      <c r="B338" s="54">
        <v>44305</v>
      </c>
      <c r="C338">
        <v>2</v>
      </c>
      <c r="D338"/>
      <c r="E338"/>
      <c r="F338"/>
      <c r="G338" s="8">
        <v>323</v>
      </c>
      <c r="H338" s="8">
        <v>334</v>
      </c>
      <c r="I338" s="8" t="e">
        <v>#N/A</v>
      </c>
      <c r="J338" s="8" t="e">
        <v>#N/A</v>
      </c>
      <c r="K338" s="8" t="e">
        <v>#N/A</v>
      </c>
      <c r="L338" s="8">
        <v>0</v>
      </c>
      <c r="M338" s="8">
        <v>0</v>
      </c>
      <c r="N338" s="8">
        <v>0</v>
      </c>
      <c r="O338" s="8">
        <v>0</v>
      </c>
      <c r="P338" s="8">
        <v>0</v>
      </c>
    </row>
    <row r="339" spans="1:16" x14ac:dyDescent="0.35">
      <c r="A339" s="8" t="s">
        <v>154</v>
      </c>
      <c r="B339" s="54">
        <v>44312</v>
      </c>
      <c r="C339">
        <v>0</v>
      </c>
      <c r="D339"/>
      <c r="E339"/>
      <c r="F339"/>
      <c r="G339" s="8">
        <v>323</v>
      </c>
      <c r="H339" s="8">
        <v>335</v>
      </c>
      <c r="I339" s="8" t="e">
        <v>#N/A</v>
      </c>
      <c r="J339" s="8" t="e">
        <v>#N/A</v>
      </c>
      <c r="K339" s="8" t="e">
        <v>#N/A</v>
      </c>
      <c r="L339" s="8">
        <v>0</v>
      </c>
      <c r="M339" s="8">
        <v>0</v>
      </c>
      <c r="N339" s="8">
        <v>0</v>
      </c>
      <c r="O339" s="8">
        <v>0</v>
      </c>
      <c r="P339" s="8">
        <v>0</v>
      </c>
    </row>
    <row r="340" spans="1:16" x14ac:dyDescent="0.35">
      <c r="A340" s="8" t="s">
        <v>154</v>
      </c>
      <c r="B340" s="54">
        <v>44319</v>
      </c>
      <c r="C340">
        <v>1</v>
      </c>
      <c r="D340"/>
      <c r="E340"/>
      <c r="F340"/>
      <c r="G340" s="8">
        <v>323</v>
      </c>
      <c r="H340" s="8">
        <v>336</v>
      </c>
      <c r="I340" s="8" t="e">
        <v>#N/A</v>
      </c>
      <c r="J340" s="8" t="e">
        <v>#N/A</v>
      </c>
      <c r="K340" s="8" t="e">
        <v>#N/A</v>
      </c>
      <c r="L340" s="8">
        <v>0</v>
      </c>
      <c r="M340" s="8">
        <v>0</v>
      </c>
      <c r="N340" s="8">
        <v>0</v>
      </c>
      <c r="O340" s="8">
        <v>0</v>
      </c>
      <c r="P340" s="8">
        <v>0</v>
      </c>
    </row>
    <row r="341" spans="1:16" x14ac:dyDescent="0.35">
      <c r="A341" s="8" t="s">
        <v>154</v>
      </c>
      <c r="B341" s="54">
        <v>44326</v>
      </c>
      <c r="C341">
        <v>1</v>
      </c>
      <c r="D341"/>
      <c r="E341"/>
      <c r="F341"/>
      <c r="G341" s="8">
        <v>323</v>
      </c>
      <c r="H341" s="8">
        <v>337</v>
      </c>
      <c r="I341" s="8" t="e">
        <v>#N/A</v>
      </c>
      <c r="J341" s="8" t="e">
        <v>#N/A</v>
      </c>
      <c r="K341" s="8" t="e">
        <v>#N/A</v>
      </c>
      <c r="L341" s="8">
        <v>0</v>
      </c>
      <c r="M341" s="8">
        <v>0</v>
      </c>
      <c r="N341" s="8">
        <v>0</v>
      </c>
      <c r="O341" s="8">
        <v>0</v>
      </c>
      <c r="P341" s="8">
        <v>0</v>
      </c>
    </row>
    <row r="342" spans="1:16" x14ac:dyDescent="0.35">
      <c r="A342" s="8" t="s">
        <v>154</v>
      </c>
      <c r="B342" s="54">
        <v>44333</v>
      </c>
      <c r="C342">
        <v>1</v>
      </c>
      <c r="D342"/>
      <c r="E342"/>
      <c r="F342"/>
      <c r="G342" s="8">
        <v>323</v>
      </c>
      <c r="H342" s="8">
        <v>338</v>
      </c>
      <c r="I342" s="8" t="e">
        <v>#N/A</v>
      </c>
      <c r="J342" s="8" t="e">
        <v>#N/A</v>
      </c>
      <c r="K342" s="8" t="e">
        <v>#N/A</v>
      </c>
      <c r="L342" s="8">
        <v>0</v>
      </c>
      <c r="M342" s="8">
        <v>0</v>
      </c>
      <c r="N342" s="8">
        <v>0</v>
      </c>
      <c r="O342" s="8">
        <v>0</v>
      </c>
      <c r="P342" s="8">
        <v>0</v>
      </c>
    </row>
    <row r="343" spans="1:16" x14ac:dyDescent="0.35">
      <c r="A343" s="8" t="s">
        <v>154</v>
      </c>
      <c r="B343" s="54">
        <v>44340</v>
      </c>
      <c r="C343">
        <v>1</v>
      </c>
      <c r="D343"/>
      <c r="E343"/>
      <c r="F343"/>
      <c r="G343" s="8">
        <v>323</v>
      </c>
      <c r="H343" s="8">
        <v>339</v>
      </c>
      <c r="I343" s="8" t="e">
        <v>#N/A</v>
      </c>
      <c r="J343" s="8" t="e">
        <v>#N/A</v>
      </c>
      <c r="K343" s="8" t="e">
        <v>#N/A</v>
      </c>
      <c r="L343" s="8">
        <v>0</v>
      </c>
      <c r="M343" s="8">
        <v>0</v>
      </c>
      <c r="N343" s="8">
        <v>0</v>
      </c>
      <c r="O343" s="8">
        <v>0</v>
      </c>
      <c r="P343" s="8">
        <v>0</v>
      </c>
    </row>
    <row r="344" spans="1:16" x14ac:dyDescent="0.35">
      <c r="A344" s="8" t="s">
        <v>154</v>
      </c>
      <c r="B344" s="54">
        <v>44347</v>
      </c>
      <c r="C344">
        <v>0</v>
      </c>
      <c r="D344"/>
      <c r="E344"/>
      <c r="F344"/>
      <c r="G344" s="8">
        <v>323</v>
      </c>
      <c r="H344" s="8">
        <v>340</v>
      </c>
      <c r="I344" s="8" t="e">
        <v>#N/A</v>
      </c>
      <c r="J344" s="8" t="e">
        <v>#N/A</v>
      </c>
      <c r="K344" s="8" t="e">
        <v>#N/A</v>
      </c>
      <c r="L344" s="8">
        <v>0</v>
      </c>
      <c r="M344" s="8">
        <v>0</v>
      </c>
      <c r="N344" s="8">
        <v>0</v>
      </c>
      <c r="O344" s="8">
        <v>0</v>
      </c>
      <c r="P344" s="8">
        <v>0</v>
      </c>
    </row>
    <row r="345" spans="1:16" x14ac:dyDescent="0.35">
      <c r="A345" s="8" t="s">
        <v>154</v>
      </c>
      <c r="B345" s="54">
        <v>44354</v>
      </c>
      <c r="C345">
        <v>1</v>
      </c>
      <c r="D345"/>
      <c r="E345"/>
      <c r="F345"/>
      <c r="G345" s="8">
        <v>323</v>
      </c>
      <c r="H345" s="8">
        <v>341</v>
      </c>
      <c r="I345" s="8" t="e">
        <v>#N/A</v>
      </c>
      <c r="J345" s="8" t="e">
        <v>#N/A</v>
      </c>
      <c r="K345" s="8" t="e">
        <v>#N/A</v>
      </c>
      <c r="L345" s="8">
        <v>0</v>
      </c>
      <c r="M345" s="8">
        <v>0</v>
      </c>
      <c r="N345" s="8">
        <v>0</v>
      </c>
      <c r="O345" s="8">
        <v>0</v>
      </c>
      <c r="P345" s="8">
        <v>0</v>
      </c>
    </row>
    <row r="346" spans="1:16" x14ac:dyDescent="0.35">
      <c r="A346" s="8" t="s">
        <v>154</v>
      </c>
      <c r="B346" s="54">
        <v>44361</v>
      </c>
      <c r="C346">
        <v>2</v>
      </c>
      <c r="D346"/>
      <c r="E346"/>
      <c r="F346"/>
      <c r="G346" s="8">
        <v>323</v>
      </c>
      <c r="H346" s="8">
        <v>342</v>
      </c>
      <c r="I346" s="8" t="e">
        <v>#N/A</v>
      </c>
      <c r="J346" s="8" t="e">
        <v>#N/A</v>
      </c>
      <c r="K346" s="8" t="e">
        <v>#N/A</v>
      </c>
      <c r="L346" s="8">
        <v>0</v>
      </c>
      <c r="M346" s="8">
        <v>0</v>
      </c>
      <c r="N346" s="8">
        <v>0</v>
      </c>
      <c r="O346" s="8">
        <v>0</v>
      </c>
      <c r="P346" s="8">
        <v>0</v>
      </c>
    </row>
    <row r="347" spans="1:16" x14ac:dyDescent="0.35">
      <c r="A347" s="8" t="s">
        <v>154</v>
      </c>
      <c r="B347" s="54">
        <v>44368</v>
      </c>
      <c r="C347">
        <v>2</v>
      </c>
      <c r="D347"/>
      <c r="E347"/>
      <c r="F347"/>
      <c r="G347" s="8">
        <v>323</v>
      </c>
      <c r="H347" s="8">
        <v>343</v>
      </c>
      <c r="I347" s="8" t="e">
        <v>#N/A</v>
      </c>
      <c r="J347" s="8" t="e">
        <v>#N/A</v>
      </c>
      <c r="K347" s="8" t="e">
        <v>#N/A</v>
      </c>
      <c r="L347" s="8">
        <v>0</v>
      </c>
      <c r="M347" s="8">
        <v>0</v>
      </c>
      <c r="N347" s="8">
        <v>0</v>
      </c>
      <c r="O347" s="8">
        <v>0</v>
      </c>
      <c r="P347" s="8">
        <v>0</v>
      </c>
    </row>
    <row r="348" spans="1:16" x14ac:dyDescent="0.35">
      <c r="A348" s="8" t="s">
        <v>154</v>
      </c>
      <c r="B348" s="54">
        <v>44375</v>
      </c>
      <c r="C348">
        <v>2</v>
      </c>
      <c r="D348"/>
      <c r="E348"/>
      <c r="F348"/>
      <c r="G348" s="8">
        <v>323</v>
      </c>
      <c r="H348" s="8">
        <v>344</v>
      </c>
      <c r="I348" s="8" t="e">
        <v>#N/A</v>
      </c>
      <c r="J348" s="8" t="e">
        <v>#N/A</v>
      </c>
      <c r="K348" s="8" t="e">
        <v>#N/A</v>
      </c>
      <c r="L348" s="8">
        <v>0</v>
      </c>
      <c r="M348" s="8">
        <v>0</v>
      </c>
      <c r="N348" s="8">
        <v>0</v>
      </c>
      <c r="O348" s="8">
        <v>0</v>
      </c>
      <c r="P348" s="8">
        <v>0</v>
      </c>
    </row>
    <row r="349" spans="1:16" x14ac:dyDescent="0.35">
      <c r="A349" s="8" t="s">
        <v>154</v>
      </c>
      <c r="B349" s="54">
        <v>44382</v>
      </c>
      <c r="C349">
        <v>0</v>
      </c>
      <c r="D349"/>
      <c r="E349"/>
      <c r="F349"/>
      <c r="G349" s="8">
        <v>323</v>
      </c>
      <c r="H349" s="8">
        <v>345</v>
      </c>
      <c r="I349" s="8" t="e">
        <v>#N/A</v>
      </c>
      <c r="J349" s="8" t="e">
        <v>#N/A</v>
      </c>
      <c r="K349" s="8" t="e">
        <v>#N/A</v>
      </c>
      <c r="L349" s="8">
        <v>0</v>
      </c>
      <c r="M349" s="8">
        <v>0</v>
      </c>
      <c r="N349" s="8">
        <v>0</v>
      </c>
      <c r="O349" s="8">
        <v>0</v>
      </c>
      <c r="P349" s="8">
        <v>0</v>
      </c>
    </row>
    <row r="350" spans="1:16" x14ac:dyDescent="0.35">
      <c r="A350" s="8" t="s">
        <v>154</v>
      </c>
      <c r="B350" s="54">
        <v>44389</v>
      </c>
      <c r="C350">
        <v>1</v>
      </c>
      <c r="D350"/>
      <c r="E350"/>
      <c r="F350"/>
      <c r="G350" s="8">
        <v>323</v>
      </c>
      <c r="H350" s="8">
        <v>346</v>
      </c>
      <c r="I350" s="8" t="e">
        <v>#N/A</v>
      </c>
      <c r="J350" s="8" t="e">
        <v>#N/A</v>
      </c>
      <c r="K350" s="8" t="e">
        <v>#N/A</v>
      </c>
      <c r="L350" s="8">
        <v>0</v>
      </c>
      <c r="M350" s="8">
        <v>0</v>
      </c>
      <c r="N350" s="8">
        <v>0</v>
      </c>
      <c r="O350" s="8">
        <v>0</v>
      </c>
      <c r="P350" s="8">
        <v>0</v>
      </c>
    </row>
    <row r="351" spans="1:16" x14ac:dyDescent="0.35">
      <c r="A351" s="8" t="s">
        <v>154</v>
      </c>
      <c r="B351" s="54">
        <v>44396</v>
      </c>
      <c r="C351">
        <v>1</v>
      </c>
      <c r="D351"/>
      <c r="E351"/>
      <c r="F351"/>
      <c r="G351" s="8">
        <v>323</v>
      </c>
      <c r="H351" s="8">
        <v>347</v>
      </c>
      <c r="I351" s="8" t="e">
        <v>#N/A</v>
      </c>
      <c r="J351" s="8" t="e">
        <v>#N/A</v>
      </c>
      <c r="K351" s="8" t="e">
        <v>#N/A</v>
      </c>
      <c r="L351" s="8">
        <v>0</v>
      </c>
      <c r="M351" s="8">
        <v>0</v>
      </c>
      <c r="N351" s="8">
        <v>0</v>
      </c>
      <c r="O351" s="8">
        <v>0</v>
      </c>
      <c r="P351" s="8">
        <v>0</v>
      </c>
    </row>
    <row r="352" spans="1:16" x14ac:dyDescent="0.35">
      <c r="A352" s="8" t="s">
        <v>154</v>
      </c>
      <c r="B352" s="54">
        <v>44403</v>
      </c>
      <c r="C352">
        <v>1</v>
      </c>
      <c r="D352"/>
      <c r="E352"/>
      <c r="F352"/>
      <c r="G352" s="8">
        <v>323</v>
      </c>
      <c r="H352" s="8">
        <v>348</v>
      </c>
      <c r="I352" s="8" t="e">
        <v>#N/A</v>
      </c>
      <c r="J352" s="8" t="e">
        <v>#N/A</v>
      </c>
      <c r="K352" s="8" t="e">
        <v>#N/A</v>
      </c>
      <c r="L352" s="8">
        <v>0</v>
      </c>
      <c r="M352" s="8">
        <v>0</v>
      </c>
      <c r="N352" s="8">
        <v>0</v>
      </c>
      <c r="O352" s="8">
        <v>0</v>
      </c>
      <c r="P352" s="8">
        <v>0</v>
      </c>
    </row>
    <row r="353" spans="1:16" x14ac:dyDescent="0.35">
      <c r="A353" s="8" t="s">
        <v>154</v>
      </c>
      <c r="B353" s="54">
        <v>44410</v>
      </c>
      <c r="C353">
        <v>1</v>
      </c>
      <c r="D353"/>
      <c r="E353"/>
      <c r="F353"/>
      <c r="G353" s="8">
        <v>323</v>
      </c>
      <c r="H353" s="8">
        <v>349</v>
      </c>
      <c r="I353" s="8" t="e">
        <v>#N/A</v>
      </c>
      <c r="J353" s="8" t="e">
        <v>#N/A</v>
      </c>
      <c r="K353" s="8" t="e">
        <v>#N/A</v>
      </c>
      <c r="L353" s="8">
        <v>0</v>
      </c>
      <c r="M353" s="8">
        <v>0</v>
      </c>
      <c r="N353" s="8">
        <v>0</v>
      </c>
      <c r="O353" s="8">
        <v>0</v>
      </c>
      <c r="P353" s="8">
        <v>0</v>
      </c>
    </row>
    <row r="354" spans="1:16" x14ac:dyDescent="0.35">
      <c r="A354" s="8" t="s">
        <v>154</v>
      </c>
      <c r="B354" s="54">
        <v>44417</v>
      </c>
      <c r="C354">
        <v>1</v>
      </c>
      <c r="D354"/>
      <c r="E354"/>
      <c r="F354"/>
      <c r="G354" s="8">
        <v>323</v>
      </c>
      <c r="H354" s="8">
        <v>350</v>
      </c>
      <c r="I354" s="8" t="e">
        <v>#N/A</v>
      </c>
      <c r="J354" s="8" t="e">
        <v>#N/A</v>
      </c>
      <c r="K354" s="8" t="e">
        <v>#N/A</v>
      </c>
      <c r="L354" s="8">
        <v>0</v>
      </c>
      <c r="M354" s="8">
        <v>0</v>
      </c>
      <c r="N354" s="8">
        <v>0</v>
      </c>
      <c r="O354" s="8">
        <v>0</v>
      </c>
      <c r="P354" s="8">
        <v>0</v>
      </c>
    </row>
    <row r="355" spans="1:16" x14ac:dyDescent="0.35">
      <c r="A355" s="8" t="s">
        <v>154</v>
      </c>
      <c r="B355" s="54">
        <v>44424</v>
      </c>
      <c r="C355">
        <v>1</v>
      </c>
      <c r="D355"/>
      <c r="E355"/>
      <c r="F355"/>
      <c r="G355" s="8">
        <v>323</v>
      </c>
      <c r="H355" s="8">
        <v>351</v>
      </c>
      <c r="I355" s="8" t="e">
        <v>#N/A</v>
      </c>
      <c r="J355" s="8" t="e">
        <v>#N/A</v>
      </c>
      <c r="K355" s="8" t="e">
        <v>#N/A</v>
      </c>
      <c r="L355" s="8">
        <v>0</v>
      </c>
      <c r="M355" s="8">
        <v>0</v>
      </c>
      <c r="N355" s="8">
        <v>0</v>
      </c>
      <c r="O355" s="8">
        <v>0</v>
      </c>
      <c r="P355" s="8">
        <v>0</v>
      </c>
    </row>
    <row r="356" spans="1:16" x14ac:dyDescent="0.35">
      <c r="A356" s="8" t="s">
        <v>154</v>
      </c>
      <c r="B356" s="54">
        <v>44431</v>
      </c>
      <c r="C356">
        <v>2</v>
      </c>
      <c r="D356"/>
      <c r="E356"/>
      <c r="F356"/>
      <c r="G356" s="8">
        <v>323</v>
      </c>
      <c r="H356" s="8">
        <v>352</v>
      </c>
      <c r="I356" s="8" t="e">
        <v>#N/A</v>
      </c>
      <c r="J356" s="8" t="e">
        <v>#N/A</v>
      </c>
      <c r="K356" s="8" t="e">
        <v>#N/A</v>
      </c>
      <c r="L356" s="8">
        <v>0</v>
      </c>
      <c r="M356" s="8">
        <v>0</v>
      </c>
      <c r="N356" s="8">
        <v>0</v>
      </c>
      <c r="O356" s="8">
        <v>0</v>
      </c>
      <c r="P356" s="8">
        <v>0</v>
      </c>
    </row>
    <row r="357" spans="1:16" x14ac:dyDescent="0.35">
      <c r="A357" s="8" t="s">
        <v>154</v>
      </c>
      <c r="B357" s="54">
        <v>44438</v>
      </c>
      <c r="C357">
        <v>1</v>
      </c>
      <c r="D357"/>
      <c r="E357"/>
      <c r="F357"/>
      <c r="G357" s="8">
        <v>323</v>
      </c>
      <c r="H357" s="8">
        <v>353</v>
      </c>
      <c r="I357" s="8" t="e">
        <v>#N/A</v>
      </c>
      <c r="J357" s="8" t="e">
        <v>#N/A</v>
      </c>
      <c r="K357" s="8" t="e">
        <v>#N/A</v>
      </c>
      <c r="L357" s="8">
        <v>0</v>
      </c>
      <c r="M357" s="8">
        <v>0</v>
      </c>
      <c r="N357" s="8">
        <v>0</v>
      </c>
      <c r="O357" s="8">
        <v>0</v>
      </c>
      <c r="P357" s="8">
        <v>0</v>
      </c>
    </row>
    <row r="358" spans="1:16" x14ac:dyDescent="0.35">
      <c r="A358" s="8" t="s">
        <v>154</v>
      </c>
      <c r="B358" s="54">
        <v>44445</v>
      </c>
      <c r="C358">
        <v>0</v>
      </c>
      <c r="D358"/>
      <c r="E358"/>
      <c r="F358"/>
      <c r="G358" s="8">
        <v>323</v>
      </c>
      <c r="H358" s="8">
        <v>354</v>
      </c>
      <c r="I358" s="8" t="e">
        <v>#N/A</v>
      </c>
      <c r="J358" s="8" t="e">
        <v>#N/A</v>
      </c>
      <c r="K358" s="8" t="e">
        <v>#N/A</v>
      </c>
      <c r="L358" s="8">
        <v>0</v>
      </c>
      <c r="M358" s="8">
        <v>0</v>
      </c>
      <c r="N358" s="8">
        <v>0</v>
      </c>
      <c r="O358" s="8">
        <v>0</v>
      </c>
      <c r="P358" s="8">
        <v>0</v>
      </c>
    </row>
    <row r="359" spans="1:16" x14ac:dyDescent="0.35">
      <c r="A359" s="8" t="s">
        <v>154</v>
      </c>
      <c r="B359" s="54">
        <v>44452</v>
      </c>
      <c r="C359">
        <v>2</v>
      </c>
      <c r="D359"/>
      <c r="E359"/>
      <c r="F359"/>
      <c r="G359" s="8">
        <v>323</v>
      </c>
      <c r="H359" s="8">
        <v>355</v>
      </c>
      <c r="I359" s="8" t="e">
        <v>#N/A</v>
      </c>
      <c r="J359" s="8" t="e">
        <v>#N/A</v>
      </c>
      <c r="K359" s="8" t="e">
        <v>#N/A</v>
      </c>
      <c r="L359" s="8">
        <v>0</v>
      </c>
      <c r="M359" s="8">
        <v>0</v>
      </c>
      <c r="N359" s="8">
        <v>0</v>
      </c>
      <c r="O359" s="8">
        <v>0</v>
      </c>
      <c r="P359" s="8">
        <v>0</v>
      </c>
    </row>
    <row r="360" spans="1:16" x14ac:dyDescent="0.35">
      <c r="A360" s="8" t="s">
        <v>154</v>
      </c>
      <c r="B360" s="54">
        <v>44459</v>
      </c>
      <c r="C360">
        <v>2</v>
      </c>
      <c r="D360"/>
      <c r="E360"/>
      <c r="F360"/>
      <c r="G360" s="8">
        <v>323</v>
      </c>
      <c r="H360" s="8">
        <v>356</v>
      </c>
      <c r="I360" s="8" t="e">
        <v>#N/A</v>
      </c>
      <c r="J360" s="8" t="e">
        <v>#N/A</v>
      </c>
      <c r="K360" s="8" t="e">
        <v>#N/A</v>
      </c>
      <c r="L360" s="8">
        <v>0</v>
      </c>
      <c r="M360" s="8">
        <v>0</v>
      </c>
      <c r="N360" s="8">
        <v>0</v>
      </c>
      <c r="O360" s="8">
        <v>0</v>
      </c>
      <c r="P360" s="8">
        <v>0</v>
      </c>
    </row>
    <row r="361" spans="1:16" x14ac:dyDescent="0.35">
      <c r="A361" s="8" t="s">
        <v>154</v>
      </c>
      <c r="B361" s="54">
        <v>44466</v>
      </c>
      <c r="C361">
        <v>5</v>
      </c>
      <c r="D361"/>
      <c r="E361"/>
      <c r="F361"/>
      <c r="G361" s="8">
        <v>323</v>
      </c>
      <c r="H361" s="8">
        <v>357</v>
      </c>
      <c r="I361" s="8" t="e">
        <v>#N/A</v>
      </c>
      <c r="J361" s="8" t="e">
        <v>#N/A</v>
      </c>
      <c r="K361" s="8" t="e">
        <v>#N/A</v>
      </c>
      <c r="L361" s="8">
        <v>0</v>
      </c>
      <c r="M361" s="8">
        <v>0</v>
      </c>
      <c r="N361" s="8">
        <v>0</v>
      </c>
      <c r="O361" s="8">
        <v>0</v>
      </c>
      <c r="P361" s="8">
        <v>0</v>
      </c>
    </row>
    <row r="362" spans="1:16" x14ac:dyDescent="0.35">
      <c r="A362" s="8" t="s">
        <v>154</v>
      </c>
      <c r="B362" s="54">
        <v>44473</v>
      </c>
      <c r="C362">
        <v>1</v>
      </c>
      <c r="D362"/>
      <c r="E362"/>
      <c r="F362"/>
      <c r="G362" s="8">
        <v>323</v>
      </c>
      <c r="H362" s="8">
        <v>358</v>
      </c>
      <c r="I362" s="8" t="e">
        <v>#N/A</v>
      </c>
      <c r="J362" s="8" t="e">
        <v>#N/A</v>
      </c>
      <c r="K362" s="8" t="e">
        <v>#N/A</v>
      </c>
      <c r="L362" s="8">
        <v>0</v>
      </c>
      <c r="M362" s="8">
        <v>0</v>
      </c>
      <c r="N362" s="8">
        <v>0</v>
      </c>
      <c r="O362" s="8">
        <v>0</v>
      </c>
      <c r="P362" s="8">
        <v>0</v>
      </c>
    </row>
    <row r="363" spans="1:16" x14ac:dyDescent="0.35">
      <c r="A363" s="8" t="s">
        <v>154</v>
      </c>
      <c r="B363" s="54">
        <v>44480</v>
      </c>
      <c r="C363">
        <v>2</v>
      </c>
      <c r="D363"/>
      <c r="E363"/>
      <c r="F363"/>
      <c r="G363" s="8">
        <v>323</v>
      </c>
      <c r="H363" s="8">
        <v>359</v>
      </c>
      <c r="I363" s="8" t="e">
        <v>#N/A</v>
      </c>
      <c r="J363" s="8" t="e">
        <v>#N/A</v>
      </c>
      <c r="K363" s="8" t="e">
        <v>#N/A</v>
      </c>
      <c r="L363" s="8">
        <v>0</v>
      </c>
      <c r="M363" s="8">
        <v>0</v>
      </c>
      <c r="N363" s="8">
        <v>0</v>
      </c>
      <c r="O363" s="8">
        <v>0</v>
      </c>
      <c r="P363" s="8">
        <v>0</v>
      </c>
    </row>
    <row r="364" spans="1:16" x14ac:dyDescent="0.35">
      <c r="A364" s="8" t="s">
        <v>154</v>
      </c>
      <c r="B364" s="54">
        <v>44487</v>
      </c>
      <c r="C364">
        <v>3</v>
      </c>
      <c r="D364"/>
      <c r="E364"/>
      <c r="F364"/>
      <c r="G364" s="8">
        <v>323</v>
      </c>
      <c r="H364" s="8">
        <v>360</v>
      </c>
      <c r="I364" s="8" t="e">
        <v>#N/A</v>
      </c>
      <c r="J364" s="8" t="e">
        <v>#N/A</v>
      </c>
      <c r="K364" s="8" t="e">
        <v>#N/A</v>
      </c>
      <c r="L364" s="8">
        <v>0</v>
      </c>
      <c r="M364" s="8">
        <v>0</v>
      </c>
      <c r="N364" s="8">
        <v>0</v>
      </c>
      <c r="O364" s="8">
        <v>0</v>
      </c>
      <c r="P364" s="8">
        <v>0</v>
      </c>
    </row>
    <row r="365" spans="1:16" x14ac:dyDescent="0.35">
      <c r="A365" s="8" t="s">
        <v>154</v>
      </c>
      <c r="B365" s="54">
        <v>44494</v>
      </c>
      <c r="C365">
        <v>1</v>
      </c>
      <c r="D365"/>
      <c r="E365"/>
      <c r="F365"/>
      <c r="G365" s="8">
        <v>323</v>
      </c>
      <c r="H365" s="8">
        <v>361</v>
      </c>
      <c r="I365" s="8" t="e">
        <v>#N/A</v>
      </c>
      <c r="J365" s="8" t="e">
        <v>#N/A</v>
      </c>
      <c r="K365" s="8" t="e">
        <v>#N/A</v>
      </c>
      <c r="L365" s="8">
        <v>0</v>
      </c>
      <c r="M365" s="8">
        <v>0</v>
      </c>
      <c r="N365" s="8">
        <v>0</v>
      </c>
      <c r="O365" s="8">
        <v>0</v>
      </c>
      <c r="P365" s="8">
        <v>0</v>
      </c>
    </row>
    <row r="366" spans="1:16" x14ac:dyDescent="0.35">
      <c r="A366" s="8" t="s">
        <v>154</v>
      </c>
      <c r="B366" s="54">
        <v>44501</v>
      </c>
      <c r="C366">
        <v>2</v>
      </c>
      <c r="D366"/>
      <c r="E366"/>
      <c r="F366"/>
      <c r="G366" s="8">
        <v>323</v>
      </c>
      <c r="H366" s="8">
        <v>362</v>
      </c>
      <c r="I366" s="8" t="e">
        <v>#N/A</v>
      </c>
      <c r="J366" s="8" t="e">
        <v>#N/A</v>
      </c>
      <c r="K366" s="8" t="e">
        <v>#N/A</v>
      </c>
      <c r="L366" s="8">
        <v>0</v>
      </c>
      <c r="M366" s="8">
        <v>0</v>
      </c>
      <c r="N366" s="8">
        <v>0</v>
      </c>
      <c r="O366" s="8">
        <v>0</v>
      </c>
      <c r="P366" s="8">
        <v>0</v>
      </c>
    </row>
    <row r="367" spans="1:16" x14ac:dyDescent="0.35">
      <c r="A367" s="8" t="s">
        <v>154</v>
      </c>
      <c r="B367" s="54">
        <v>44508</v>
      </c>
      <c r="C367">
        <v>3</v>
      </c>
      <c r="D367"/>
      <c r="E367"/>
      <c r="F367"/>
      <c r="G367" s="8">
        <v>323</v>
      </c>
      <c r="H367" s="8">
        <v>363</v>
      </c>
      <c r="I367" s="8" t="e">
        <v>#N/A</v>
      </c>
      <c r="J367" s="8" t="e">
        <v>#N/A</v>
      </c>
      <c r="K367" s="8" t="e">
        <v>#N/A</v>
      </c>
      <c r="L367" s="8">
        <v>0</v>
      </c>
      <c r="M367" s="8">
        <v>0</v>
      </c>
      <c r="N367" s="8">
        <v>0</v>
      </c>
      <c r="O367" s="8">
        <v>0</v>
      </c>
      <c r="P367" s="8">
        <v>0</v>
      </c>
    </row>
    <row r="368" spans="1:16" x14ac:dyDescent="0.35">
      <c r="A368" s="8" t="s">
        <v>154</v>
      </c>
      <c r="B368" s="54">
        <v>44515</v>
      </c>
      <c r="C368">
        <v>2</v>
      </c>
      <c r="D368"/>
      <c r="E368"/>
      <c r="F368"/>
      <c r="G368" s="8">
        <v>323</v>
      </c>
      <c r="H368" s="8">
        <v>364</v>
      </c>
      <c r="I368" s="8" t="e">
        <v>#N/A</v>
      </c>
      <c r="J368" s="8" t="e">
        <v>#N/A</v>
      </c>
      <c r="K368" s="8" t="e">
        <v>#N/A</v>
      </c>
      <c r="L368" s="8">
        <v>0</v>
      </c>
      <c r="M368" s="8">
        <v>0</v>
      </c>
      <c r="N368" s="8">
        <v>0</v>
      </c>
      <c r="O368" s="8">
        <v>0</v>
      </c>
      <c r="P368" s="8">
        <v>0</v>
      </c>
    </row>
    <row r="369" spans="1:16" x14ac:dyDescent="0.35">
      <c r="A369" s="8" t="s">
        <v>154</v>
      </c>
      <c r="B369" s="54">
        <v>44522</v>
      </c>
      <c r="C369">
        <v>22</v>
      </c>
      <c r="D369"/>
      <c r="E369"/>
      <c r="F369"/>
      <c r="G369" s="8">
        <v>323</v>
      </c>
      <c r="H369" s="8">
        <v>365</v>
      </c>
      <c r="I369" s="8" t="e">
        <v>#N/A</v>
      </c>
      <c r="J369" s="8" t="e">
        <v>#N/A</v>
      </c>
      <c r="K369" s="8" t="e">
        <v>#N/A</v>
      </c>
      <c r="L369" s="8">
        <v>0</v>
      </c>
      <c r="M369" s="8">
        <v>0</v>
      </c>
      <c r="N369" s="8">
        <v>0</v>
      </c>
      <c r="O369" s="8">
        <v>0</v>
      </c>
      <c r="P369" s="8">
        <v>0</v>
      </c>
    </row>
    <row r="370" spans="1:16" x14ac:dyDescent="0.35">
      <c r="A370" s="8" t="s">
        <v>154</v>
      </c>
      <c r="B370" s="54">
        <v>44529</v>
      </c>
      <c r="C370">
        <v>9</v>
      </c>
      <c r="D370"/>
      <c r="E370"/>
      <c r="F370"/>
      <c r="G370" s="8">
        <v>323</v>
      </c>
      <c r="H370" s="8">
        <v>366</v>
      </c>
      <c r="I370" s="8" t="e">
        <v>#N/A</v>
      </c>
      <c r="J370" s="8" t="e">
        <v>#N/A</v>
      </c>
      <c r="K370" s="8" t="e">
        <v>#N/A</v>
      </c>
      <c r="L370" s="8">
        <v>0</v>
      </c>
      <c r="M370" s="8">
        <v>0</v>
      </c>
      <c r="N370" s="8">
        <v>0</v>
      </c>
      <c r="O370" s="8">
        <v>0</v>
      </c>
      <c r="P370" s="8">
        <v>0</v>
      </c>
    </row>
    <row r="371" spans="1:16" x14ac:dyDescent="0.35">
      <c r="A371" s="8" t="s">
        <v>154</v>
      </c>
      <c r="B371" s="54">
        <v>44536</v>
      </c>
      <c r="C371">
        <v>14</v>
      </c>
      <c r="D371"/>
      <c r="E371"/>
      <c r="F371"/>
      <c r="G371" s="8">
        <v>323</v>
      </c>
      <c r="H371" s="8">
        <v>367</v>
      </c>
      <c r="I371" s="8" t="e">
        <v>#N/A</v>
      </c>
      <c r="J371" s="8" t="e">
        <v>#N/A</v>
      </c>
      <c r="K371" s="8" t="e">
        <v>#N/A</v>
      </c>
      <c r="L371" s="8">
        <v>0</v>
      </c>
      <c r="M371" s="8">
        <v>0</v>
      </c>
      <c r="N371" s="8">
        <v>0</v>
      </c>
      <c r="O371" s="8">
        <v>0</v>
      </c>
      <c r="P371" s="8">
        <v>0</v>
      </c>
    </row>
    <row r="372" spans="1:16" x14ac:dyDescent="0.35">
      <c r="A372" s="8" t="s">
        <v>154</v>
      </c>
      <c r="B372" s="54">
        <v>44543</v>
      </c>
      <c r="C372">
        <v>13</v>
      </c>
      <c r="D372"/>
      <c r="E372"/>
      <c r="F372"/>
      <c r="G372" s="8">
        <v>323</v>
      </c>
      <c r="H372" s="8">
        <v>368</v>
      </c>
      <c r="I372" s="8" t="e">
        <v>#N/A</v>
      </c>
      <c r="J372" s="8" t="e">
        <v>#N/A</v>
      </c>
      <c r="K372" s="8" t="e">
        <v>#N/A</v>
      </c>
      <c r="L372" s="8">
        <v>0</v>
      </c>
      <c r="M372" s="8">
        <v>0</v>
      </c>
      <c r="N372" s="8">
        <v>0</v>
      </c>
      <c r="O372" s="8">
        <v>0</v>
      </c>
      <c r="P372" s="8">
        <v>0</v>
      </c>
    </row>
    <row r="373" spans="1:16" x14ac:dyDescent="0.35">
      <c r="A373" s="8" t="s">
        <v>154</v>
      </c>
      <c r="B373" s="54">
        <v>44550</v>
      </c>
      <c r="C373">
        <v>10</v>
      </c>
      <c r="D373"/>
      <c r="E373"/>
      <c r="F373"/>
      <c r="G373" s="8">
        <v>323</v>
      </c>
      <c r="H373" s="8">
        <v>369</v>
      </c>
      <c r="I373" s="8" t="e">
        <v>#N/A</v>
      </c>
      <c r="J373" s="8" t="e">
        <v>#N/A</v>
      </c>
      <c r="K373" s="8" t="e">
        <v>#N/A</v>
      </c>
      <c r="L373" s="8">
        <v>0</v>
      </c>
      <c r="M373" s="8">
        <v>0</v>
      </c>
      <c r="N373" s="8">
        <v>0</v>
      </c>
      <c r="O373" s="8">
        <v>0</v>
      </c>
      <c r="P373" s="8">
        <v>0</v>
      </c>
    </row>
    <row r="374" spans="1:16" x14ac:dyDescent="0.35">
      <c r="A374" s="8" t="s">
        <v>154</v>
      </c>
      <c r="B374" s="54">
        <v>44557</v>
      </c>
      <c r="C374">
        <v>4</v>
      </c>
      <c r="D374"/>
      <c r="E374"/>
      <c r="F374"/>
      <c r="G374" s="8">
        <v>323</v>
      </c>
      <c r="H374" s="8">
        <v>370</v>
      </c>
      <c r="I374" s="8" t="e">
        <v>#N/A</v>
      </c>
      <c r="J374" s="8" t="e">
        <v>#N/A</v>
      </c>
      <c r="K374" s="8" t="e">
        <v>#N/A</v>
      </c>
      <c r="L374" s="8">
        <v>0</v>
      </c>
      <c r="M374" s="8">
        <v>0</v>
      </c>
      <c r="N374" s="8">
        <v>0</v>
      </c>
      <c r="O374" s="8">
        <v>0</v>
      </c>
      <c r="P374" s="8">
        <v>0</v>
      </c>
    </row>
    <row r="375" spans="1:16" x14ac:dyDescent="0.35">
      <c r="A375" s="8" t="s">
        <v>154</v>
      </c>
      <c r="B375" s="54">
        <v>44564</v>
      </c>
      <c r="C375">
        <v>5</v>
      </c>
      <c r="D375"/>
      <c r="E375"/>
      <c r="F375"/>
      <c r="G375" s="8">
        <v>323</v>
      </c>
      <c r="H375" s="8">
        <v>371</v>
      </c>
      <c r="I375" s="8" t="e">
        <v>#N/A</v>
      </c>
      <c r="J375" s="8" t="e">
        <v>#N/A</v>
      </c>
      <c r="K375" s="8" t="e">
        <v>#N/A</v>
      </c>
      <c r="L375" s="8">
        <v>0</v>
      </c>
      <c r="M375" s="8">
        <v>0</v>
      </c>
      <c r="N375" s="8">
        <v>0</v>
      </c>
      <c r="O375" s="8">
        <v>0</v>
      </c>
      <c r="P375" s="8">
        <v>0</v>
      </c>
    </row>
    <row r="376" spans="1:16" x14ac:dyDescent="0.35">
      <c r="A376" s="8" t="s">
        <v>154</v>
      </c>
      <c r="B376" s="54">
        <v>44571</v>
      </c>
      <c r="C376">
        <v>3</v>
      </c>
      <c r="D376"/>
      <c r="E376"/>
      <c r="F376"/>
      <c r="G376" s="8">
        <v>323</v>
      </c>
      <c r="H376" s="8">
        <v>372</v>
      </c>
      <c r="I376" s="8" t="e">
        <v>#N/A</v>
      </c>
      <c r="J376" s="8" t="e">
        <v>#N/A</v>
      </c>
      <c r="K376" s="8" t="e">
        <v>#N/A</v>
      </c>
      <c r="L376" s="8">
        <v>0</v>
      </c>
      <c r="M376" s="8">
        <v>0</v>
      </c>
      <c r="N376" s="8">
        <v>0</v>
      </c>
      <c r="O376" s="8">
        <v>0</v>
      </c>
      <c r="P376" s="8">
        <v>0</v>
      </c>
    </row>
    <row r="377" spans="1:16" x14ac:dyDescent="0.35">
      <c r="A377" s="8" t="s">
        <v>154</v>
      </c>
      <c r="B377" s="54">
        <v>44578</v>
      </c>
      <c r="C377">
        <v>2</v>
      </c>
      <c r="D377"/>
      <c r="E377"/>
      <c r="F377"/>
      <c r="G377" s="8">
        <v>323</v>
      </c>
      <c r="H377" s="8">
        <v>373</v>
      </c>
      <c r="I377" s="8" t="e">
        <v>#N/A</v>
      </c>
      <c r="J377" s="8" t="e">
        <v>#N/A</v>
      </c>
      <c r="K377" s="8" t="e">
        <v>#N/A</v>
      </c>
      <c r="L377" s="8">
        <v>0</v>
      </c>
      <c r="M377" s="8">
        <v>0</v>
      </c>
      <c r="N377" s="8">
        <v>0</v>
      </c>
      <c r="O377" s="8">
        <v>0</v>
      </c>
      <c r="P377" s="8">
        <v>0</v>
      </c>
    </row>
    <row r="378" spans="1:16" x14ac:dyDescent="0.35">
      <c r="A378" s="8" t="s">
        <v>154</v>
      </c>
      <c r="B378" s="54">
        <v>44585</v>
      </c>
      <c r="C378">
        <v>3</v>
      </c>
      <c r="D378"/>
      <c r="E378"/>
      <c r="F378"/>
      <c r="G378" s="8">
        <v>323</v>
      </c>
      <c r="H378" s="8">
        <v>374</v>
      </c>
      <c r="I378" s="8" t="e">
        <v>#N/A</v>
      </c>
      <c r="J378" s="8" t="e">
        <v>#N/A</v>
      </c>
      <c r="K378" s="8" t="e">
        <v>#N/A</v>
      </c>
      <c r="L378" s="8">
        <v>0</v>
      </c>
      <c r="M378" s="8">
        <v>0</v>
      </c>
      <c r="N378" s="8">
        <v>0</v>
      </c>
      <c r="O378" s="8">
        <v>0</v>
      </c>
      <c r="P378" s="8">
        <v>0</v>
      </c>
    </row>
    <row r="379" spans="1:16" x14ac:dyDescent="0.35">
      <c r="A379" s="8" t="s">
        <v>154</v>
      </c>
      <c r="B379" s="54">
        <v>44592</v>
      </c>
      <c r="C379">
        <v>3</v>
      </c>
      <c r="D379"/>
      <c r="E379"/>
      <c r="F379"/>
      <c r="G379" s="8">
        <v>323</v>
      </c>
      <c r="H379" s="8">
        <v>375</v>
      </c>
      <c r="I379" s="8" t="e">
        <v>#N/A</v>
      </c>
      <c r="J379" s="8" t="e">
        <v>#N/A</v>
      </c>
      <c r="K379" s="8" t="e">
        <v>#N/A</v>
      </c>
      <c r="L379" s="8">
        <v>0</v>
      </c>
      <c r="M379" s="8">
        <v>0</v>
      </c>
      <c r="N379" s="8">
        <v>0</v>
      </c>
      <c r="O379" s="8">
        <v>0</v>
      </c>
      <c r="P379" s="8">
        <v>0</v>
      </c>
    </row>
    <row r="380" spans="1:16" x14ac:dyDescent="0.35">
      <c r="A380" s="8" t="s">
        <v>154</v>
      </c>
      <c r="B380" s="54">
        <v>44599</v>
      </c>
      <c r="C380">
        <v>2</v>
      </c>
      <c r="D380"/>
      <c r="E380"/>
      <c r="F380"/>
      <c r="G380" s="8">
        <v>323</v>
      </c>
      <c r="H380" s="8">
        <v>376</v>
      </c>
      <c r="I380" s="8" t="e">
        <v>#N/A</v>
      </c>
      <c r="J380" s="8" t="e">
        <v>#N/A</v>
      </c>
      <c r="K380" s="8" t="e">
        <v>#N/A</v>
      </c>
      <c r="L380" s="8">
        <v>0</v>
      </c>
      <c r="M380" s="8">
        <v>0</v>
      </c>
      <c r="N380" s="8">
        <v>0</v>
      </c>
      <c r="O380" s="8">
        <v>0</v>
      </c>
      <c r="P380" s="8">
        <v>0</v>
      </c>
    </row>
    <row r="381" spans="1:16" x14ac:dyDescent="0.35">
      <c r="A381" s="8" t="s">
        <v>154</v>
      </c>
      <c r="B381" s="54">
        <v>44606</v>
      </c>
      <c r="C381">
        <v>2</v>
      </c>
      <c r="D381"/>
      <c r="E381"/>
      <c r="F381"/>
      <c r="G381" s="8">
        <v>323</v>
      </c>
      <c r="H381" s="8">
        <v>377</v>
      </c>
      <c r="I381" s="8" t="e">
        <v>#N/A</v>
      </c>
      <c r="J381" s="8" t="e">
        <v>#N/A</v>
      </c>
      <c r="K381" s="8" t="e">
        <v>#N/A</v>
      </c>
      <c r="L381" s="8">
        <v>0</v>
      </c>
      <c r="M381" s="8">
        <v>0</v>
      </c>
      <c r="N381" s="8">
        <v>0</v>
      </c>
      <c r="O381" s="8">
        <v>0</v>
      </c>
      <c r="P381" s="8">
        <v>0</v>
      </c>
    </row>
    <row r="382" spans="1:16" x14ac:dyDescent="0.35">
      <c r="A382" s="8" t="s">
        <v>154</v>
      </c>
      <c r="B382" s="54">
        <v>44613</v>
      </c>
      <c r="C382">
        <v>2</v>
      </c>
      <c r="D382"/>
      <c r="E382"/>
      <c r="F382"/>
      <c r="G382" s="8">
        <v>323</v>
      </c>
      <c r="H382" s="8">
        <v>378</v>
      </c>
      <c r="I382" s="8" t="e">
        <v>#N/A</v>
      </c>
      <c r="J382" s="8" t="e">
        <v>#N/A</v>
      </c>
      <c r="K382" s="8" t="e">
        <v>#N/A</v>
      </c>
      <c r="L382" s="8">
        <v>0</v>
      </c>
      <c r="M382" s="8">
        <v>0</v>
      </c>
      <c r="N382" s="8">
        <v>0</v>
      </c>
      <c r="O382" s="8">
        <v>0</v>
      </c>
      <c r="P382" s="8">
        <v>0</v>
      </c>
    </row>
    <row r="383" spans="1:16" x14ac:dyDescent="0.35">
      <c r="A383" s="8" t="s">
        <v>154</v>
      </c>
      <c r="B383" s="54">
        <v>44620</v>
      </c>
      <c r="C383">
        <v>3</v>
      </c>
      <c r="D383"/>
      <c r="E383"/>
      <c r="F383"/>
      <c r="G383" s="8">
        <v>323</v>
      </c>
      <c r="H383" s="8">
        <v>379</v>
      </c>
      <c r="I383" s="8" t="e">
        <v>#N/A</v>
      </c>
      <c r="J383" s="8" t="e">
        <v>#N/A</v>
      </c>
      <c r="K383" s="8" t="e">
        <v>#N/A</v>
      </c>
      <c r="L383" s="8">
        <v>0</v>
      </c>
      <c r="M383" s="8">
        <v>0</v>
      </c>
      <c r="N383" s="8">
        <v>0</v>
      </c>
      <c r="O383" s="8">
        <v>0</v>
      </c>
      <c r="P383" s="8">
        <v>0</v>
      </c>
    </row>
    <row r="384" spans="1:16" x14ac:dyDescent="0.35">
      <c r="A384" s="8" t="s">
        <v>154</v>
      </c>
      <c r="B384" s="54">
        <v>44627</v>
      </c>
      <c r="C384">
        <v>5</v>
      </c>
      <c r="D384"/>
      <c r="E384"/>
      <c r="F384"/>
      <c r="G384" s="8">
        <v>323</v>
      </c>
      <c r="H384" s="8">
        <v>380</v>
      </c>
      <c r="I384" s="8" t="e">
        <v>#N/A</v>
      </c>
      <c r="J384" s="8" t="e">
        <v>#N/A</v>
      </c>
      <c r="K384" s="8" t="e">
        <v>#N/A</v>
      </c>
      <c r="L384" s="8">
        <v>0</v>
      </c>
      <c r="M384" s="8">
        <v>0</v>
      </c>
      <c r="N384" s="8">
        <v>0</v>
      </c>
      <c r="O384" s="8">
        <v>0</v>
      </c>
      <c r="P384" s="8">
        <v>0</v>
      </c>
    </row>
    <row r="385" spans="1:16" x14ac:dyDescent="0.35">
      <c r="A385" s="8" t="s">
        <v>154</v>
      </c>
      <c r="B385" s="54">
        <v>44634</v>
      </c>
      <c r="C385">
        <v>3</v>
      </c>
      <c r="D385"/>
      <c r="E385"/>
      <c r="F385"/>
      <c r="G385" s="8">
        <v>323</v>
      </c>
      <c r="H385" s="8">
        <v>381</v>
      </c>
      <c r="I385" s="8" t="e">
        <v>#N/A</v>
      </c>
      <c r="J385" s="8" t="e">
        <v>#N/A</v>
      </c>
      <c r="K385" s="8" t="e">
        <v>#N/A</v>
      </c>
      <c r="L385" s="8">
        <v>0</v>
      </c>
      <c r="M385" s="8">
        <v>0</v>
      </c>
      <c r="N385" s="8">
        <v>0</v>
      </c>
      <c r="O385" s="8">
        <v>0</v>
      </c>
      <c r="P385" s="8">
        <v>0</v>
      </c>
    </row>
    <row r="386" spans="1:16" x14ac:dyDescent="0.35">
      <c r="A386" s="8" t="s">
        <v>154</v>
      </c>
      <c r="B386" s="54">
        <v>44641</v>
      </c>
      <c r="C386">
        <v>4</v>
      </c>
      <c r="D386"/>
      <c r="E386"/>
      <c r="F386"/>
      <c r="G386" s="8">
        <v>323</v>
      </c>
      <c r="H386" s="8">
        <v>382</v>
      </c>
      <c r="I386" s="8" t="e">
        <v>#N/A</v>
      </c>
      <c r="J386" s="8" t="e">
        <v>#N/A</v>
      </c>
      <c r="K386" s="8" t="e">
        <v>#N/A</v>
      </c>
      <c r="L386" s="8">
        <v>0</v>
      </c>
      <c r="M386" s="8">
        <v>0</v>
      </c>
      <c r="N386" s="8">
        <v>0</v>
      </c>
      <c r="O386" s="8">
        <v>0</v>
      </c>
      <c r="P386" s="8">
        <v>0</v>
      </c>
    </row>
    <row r="387" spans="1:16" x14ac:dyDescent="0.35">
      <c r="A387" s="8" t="s">
        <v>154</v>
      </c>
      <c r="B387" s="54">
        <v>44648</v>
      </c>
      <c r="C387">
        <v>2</v>
      </c>
      <c r="D387"/>
      <c r="E387"/>
      <c r="F387"/>
      <c r="G387" s="8">
        <v>323</v>
      </c>
      <c r="H387" s="8">
        <v>383</v>
      </c>
      <c r="I387" s="8" t="e">
        <v>#N/A</v>
      </c>
      <c r="J387" s="8" t="e">
        <v>#N/A</v>
      </c>
      <c r="K387" s="8" t="e">
        <v>#N/A</v>
      </c>
      <c r="L387" s="8">
        <v>0</v>
      </c>
      <c r="M387" s="8">
        <v>0</v>
      </c>
      <c r="N387" s="8">
        <v>0</v>
      </c>
      <c r="O387" s="8">
        <v>0</v>
      </c>
      <c r="P387" s="8">
        <v>0</v>
      </c>
    </row>
    <row r="388" spans="1:16" x14ac:dyDescent="0.35">
      <c r="A388" s="8" t="s">
        <v>154</v>
      </c>
      <c r="B388" s="54">
        <v>44655</v>
      </c>
      <c r="C388">
        <v>3</v>
      </c>
      <c r="D388"/>
      <c r="E388"/>
      <c r="F388"/>
      <c r="G388" s="8">
        <v>323</v>
      </c>
      <c r="H388" s="8">
        <v>384</v>
      </c>
      <c r="I388" s="8" t="e">
        <v>#N/A</v>
      </c>
      <c r="J388" s="8" t="e">
        <v>#N/A</v>
      </c>
      <c r="K388" s="8" t="e">
        <v>#N/A</v>
      </c>
      <c r="L388" s="8">
        <v>0</v>
      </c>
      <c r="M388" s="8">
        <v>0</v>
      </c>
      <c r="N388" s="8">
        <v>0</v>
      </c>
      <c r="O388" s="8">
        <v>0</v>
      </c>
      <c r="P388" s="8">
        <v>0</v>
      </c>
    </row>
    <row r="389" spans="1:16" x14ac:dyDescent="0.35">
      <c r="A389" s="8" t="s">
        <v>154</v>
      </c>
      <c r="B389" s="54">
        <v>44662</v>
      </c>
      <c r="C389">
        <v>2</v>
      </c>
      <c r="D389"/>
      <c r="E389"/>
      <c r="F389"/>
      <c r="G389" s="8">
        <v>323</v>
      </c>
      <c r="H389" s="8">
        <v>385</v>
      </c>
      <c r="I389" s="8" t="e">
        <v>#N/A</v>
      </c>
      <c r="J389" s="8" t="e">
        <v>#N/A</v>
      </c>
      <c r="K389" s="8" t="e">
        <v>#N/A</v>
      </c>
      <c r="L389" s="8">
        <v>0</v>
      </c>
      <c r="M389" s="8">
        <v>0</v>
      </c>
      <c r="N389" s="8">
        <v>0</v>
      </c>
      <c r="O389" s="8">
        <v>0</v>
      </c>
      <c r="P389" s="8">
        <v>0</v>
      </c>
    </row>
    <row r="390" spans="1:16" x14ac:dyDescent="0.35">
      <c r="A390" s="8" t="s">
        <v>154</v>
      </c>
      <c r="B390" s="54">
        <v>44669</v>
      </c>
      <c r="C390">
        <v>3</v>
      </c>
      <c r="D390"/>
      <c r="E390"/>
      <c r="F390"/>
      <c r="G390" s="8">
        <v>323</v>
      </c>
      <c r="H390" s="8">
        <v>386</v>
      </c>
      <c r="I390" s="8" t="e">
        <v>#N/A</v>
      </c>
      <c r="J390" s="8" t="e">
        <v>#N/A</v>
      </c>
      <c r="K390" s="8" t="e">
        <v>#N/A</v>
      </c>
      <c r="L390" s="8">
        <v>0</v>
      </c>
      <c r="M390" s="8">
        <v>0</v>
      </c>
      <c r="N390" s="8">
        <v>0</v>
      </c>
      <c r="O390" s="8">
        <v>0</v>
      </c>
      <c r="P390" s="8">
        <v>0</v>
      </c>
    </row>
    <row r="391" spans="1:16" x14ac:dyDescent="0.35">
      <c r="A391" s="8" t="s">
        <v>154</v>
      </c>
      <c r="B391" s="54">
        <v>44676</v>
      </c>
      <c r="C391">
        <v>2</v>
      </c>
      <c r="D391"/>
      <c r="E391"/>
      <c r="F391"/>
      <c r="G391" s="8">
        <v>323</v>
      </c>
      <c r="H391" s="8">
        <v>387</v>
      </c>
      <c r="I391" s="8" t="e">
        <v>#N/A</v>
      </c>
      <c r="J391" s="8" t="e">
        <v>#N/A</v>
      </c>
      <c r="K391" s="8" t="e">
        <v>#N/A</v>
      </c>
      <c r="L391" s="8">
        <v>0</v>
      </c>
      <c r="M391" s="8">
        <v>0</v>
      </c>
      <c r="N391" s="8">
        <v>0</v>
      </c>
      <c r="O391" s="8">
        <v>0</v>
      </c>
      <c r="P391" s="8">
        <v>0</v>
      </c>
    </row>
    <row r="392" spans="1:16" x14ac:dyDescent="0.35">
      <c r="A392" s="8" t="s">
        <v>154</v>
      </c>
      <c r="B392" s="54">
        <v>44683</v>
      </c>
      <c r="C392">
        <v>4</v>
      </c>
      <c r="D392"/>
      <c r="E392"/>
      <c r="F392"/>
      <c r="G392" s="8">
        <v>323</v>
      </c>
      <c r="H392" s="8">
        <v>388</v>
      </c>
      <c r="I392" s="8" t="e">
        <v>#N/A</v>
      </c>
      <c r="J392" s="8" t="e">
        <v>#N/A</v>
      </c>
      <c r="K392" s="8" t="e">
        <v>#N/A</v>
      </c>
      <c r="L392" s="8">
        <v>0</v>
      </c>
      <c r="M392" s="8">
        <v>0</v>
      </c>
      <c r="N392" s="8">
        <v>0</v>
      </c>
      <c r="O392" s="8">
        <v>0</v>
      </c>
      <c r="P392" s="8">
        <v>0</v>
      </c>
    </row>
    <row r="393" spans="1:16" x14ac:dyDescent="0.35">
      <c r="A393" s="8" t="s">
        <v>154</v>
      </c>
      <c r="B393" s="54">
        <v>44690</v>
      </c>
      <c r="C393">
        <v>2</v>
      </c>
      <c r="D393"/>
      <c r="E393"/>
      <c r="F393"/>
      <c r="G393" s="8">
        <v>323</v>
      </c>
      <c r="H393" s="8">
        <v>389</v>
      </c>
      <c r="I393" s="8" t="e">
        <v>#N/A</v>
      </c>
      <c r="J393" s="8" t="e">
        <v>#N/A</v>
      </c>
      <c r="K393" s="8" t="e">
        <v>#N/A</v>
      </c>
      <c r="L393" s="8">
        <v>0</v>
      </c>
      <c r="M393" s="8">
        <v>0</v>
      </c>
      <c r="N393" s="8">
        <v>0</v>
      </c>
      <c r="O393" s="8">
        <v>0</v>
      </c>
      <c r="P393" s="8">
        <v>0</v>
      </c>
    </row>
    <row r="394" spans="1:16" x14ac:dyDescent="0.35">
      <c r="A394" s="8" t="s">
        <v>154</v>
      </c>
      <c r="B394" s="54">
        <v>44697</v>
      </c>
      <c r="C394">
        <v>3</v>
      </c>
      <c r="D394"/>
      <c r="E394"/>
      <c r="F394"/>
      <c r="G394" s="8">
        <v>323</v>
      </c>
      <c r="H394" s="8">
        <v>390</v>
      </c>
      <c r="I394" s="8" t="e">
        <v>#N/A</v>
      </c>
      <c r="J394" s="8" t="e">
        <v>#N/A</v>
      </c>
      <c r="K394" s="8" t="e">
        <v>#N/A</v>
      </c>
      <c r="L394" s="8">
        <v>0</v>
      </c>
      <c r="M394" s="8">
        <v>0</v>
      </c>
      <c r="N394" s="8">
        <v>0</v>
      </c>
      <c r="O394" s="8">
        <v>0</v>
      </c>
      <c r="P394" s="8">
        <v>0</v>
      </c>
    </row>
    <row r="395" spans="1:16" x14ac:dyDescent="0.35">
      <c r="A395" s="8" t="s">
        <v>154</v>
      </c>
      <c r="B395" s="54">
        <v>44704</v>
      </c>
      <c r="C395">
        <v>2</v>
      </c>
      <c r="D395"/>
      <c r="E395"/>
      <c r="F395"/>
      <c r="G395" s="8">
        <v>323</v>
      </c>
      <c r="H395" s="8">
        <v>391</v>
      </c>
      <c r="I395" s="8" t="e">
        <v>#N/A</v>
      </c>
      <c r="J395" s="8" t="e">
        <v>#N/A</v>
      </c>
      <c r="K395" s="8" t="e">
        <v>#N/A</v>
      </c>
      <c r="L395" s="8">
        <v>0</v>
      </c>
      <c r="M395" s="8">
        <v>0</v>
      </c>
      <c r="N395" s="8">
        <v>0</v>
      </c>
      <c r="O395" s="8">
        <v>0</v>
      </c>
      <c r="P395" s="8">
        <v>0</v>
      </c>
    </row>
    <row r="396" spans="1:16" x14ac:dyDescent="0.35">
      <c r="A396" s="8" t="s">
        <v>154</v>
      </c>
      <c r="B396" s="54">
        <v>44711</v>
      </c>
      <c r="C396">
        <v>3</v>
      </c>
      <c r="D396"/>
      <c r="E396"/>
      <c r="F396"/>
      <c r="G396" s="8">
        <v>323</v>
      </c>
      <c r="H396" s="8">
        <v>392</v>
      </c>
      <c r="I396" s="8" t="e">
        <v>#N/A</v>
      </c>
      <c r="J396" s="8" t="e">
        <v>#N/A</v>
      </c>
      <c r="K396" s="8" t="e">
        <v>#N/A</v>
      </c>
      <c r="L396" s="8">
        <v>0</v>
      </c>
      <c r="M396" s="8">
        <v>0</v>
      </c>
      <c r="N396" s="8">
        <v>0</v>
      </c>
      <c r="O396" s="8">
        <v>0</v>
      </c>
      <c r="P396" s="8">
        <v>0</v>
      </c>
    </row>
    <row r="397" spans="1:16" x14ac:dyDescent="0.35">
      <c r="A397" s="8" t="s">
        <v>154</v>
      </c>
      <c r="B397" s="54">
        <v>44718</v>
      </c>
      <c r="C397">
        <v>4</v>
      </c>
      <c r="D397"/>
      <c r="E397"/>
      <c r="F397"/>
      <c r="G397" s="8">
        <v>323</v>
      </c>
      <c r="H397" s="8">
        <v>393</v>
      </c>
      <c r="I397" s="8" t="e">
        <v>#N/A</v>
      </c>
      <c r="J397" s="8" t="e">
        <v>#N/A</v>
      </c>
      <c r="K397" s="8" t="e">
        <v>#N/A</v>
      </c>
      <c r="L397" s="8">
        <v>0</v>
      </c>
      <c r="M397" s="8">
        <v>0</v>
      </c>
      <c r="N397" s="8">
        <v>0</v>
      </c>
      <c r="O397" s="8">
        <v>0</v>
      </c>
      <c r="P397" s="8">
        <v>0</v>
      </c>
    </row>
    <row r="398" spans="1:16" x14ac:dyDescent="0.35">
      <c r="A398" s="8" t="s">
        <v>154</v>
      </c>
      <c r="B398" s="54">
        <v>44725</v>
      </c>
      <c r="C398">
        <v>3</v>
      </c>
      <c r="D398"/>
      <c r="E398"/>
      <c r="F398"/>
      <c r="G398" s="8">
        <v>323</v>
      </c>
      <c r="H398" s="8">
        <v>394</v>
      </c>
      <c r="I398" s="8" t="e">
        <v>#N/A</v>
      </c>
      <c r="J398" s="8" t="e">
        <v>#N/A</v>
      </c>
      <c r="K398" s="8" t="e">
        <v>#N/A</v>
      </c>
      <c r="L398" s="8">
        <v>0</v>
      </c>
      <c r="M398" s="8">
        <v>0</v>
      </c>
      <c r="N398" s="8">
        <v>0</v>
      </c>
      <c r="O398" s="8">
        <v>0</v>
      </c>
      <c r="P398" s="8">
        <v>0</v>
      </c>
    </row>
    <row r="399" spans="1:16" x14ac:dyDescent="0.35">
      <c r="A399" s="8" t="s">
        <v>154</v>
      </c>
      <c r="B399" s="54">
        <v>44732</v>
      </c>
      <c r="C399">
        <v>3</v>
      </c>
      <c r="D399"/>
      <c r="E399"/>
      <c r="F399"/>
      <c r="G399" s="8">
        <v>323</v>
      </c>
      <c r="H399" s="8">
        <v>395</v>
      </c>
      <c r="I399" s="8" t="e">
        <v>#N/A</v>
      </c>
      <c r="J399" s="8" t="e">
        <v>#N/A</v>
      </c>
      <c r="K399" s="8" t="e">
        <v>#N/A</v>
      </c>
      <c r="L399" s="8">
        <v>0</v>
      </c>
      <c r="M399" s="8">
        <v>0</v>
      </c>
      <c r="N399" s="8">
        <v>0</v>
      </c>
      <c r="O399" s="8">
        <v>0</v>
      </c>
      <c r="P399" s="8">
        <v>0</v>
      </c>
    </row>
    <row r="400" spans="1:16" x14ac:dyDescent="0.35">
      <c r="A400" s="8" t="s">
        <v>154</v>
      </c>
      <c r="B400" s="54">
        <v>44739</v>
      </c>
      <c r="C400">
        <v>2</v>
      </c>
      <c r="D400"/>
      <c r="E400"/>
      <c r="F400"/>
      <c r="G400" s="8">
        <v>323</v>
      </c>
      <c r="H400" s="8">
        <v>396</v>
      </c>
      <c r="I400" s="8" t="e">
        <v>#N/A</v>
      </c>
      <c r="J400" s="8" t="e">
        <v>#N/A</v>
      </c>
      <c r="K400" s="8" t="e">
        <v>#N/A</v>
      </c>
      <c r="L400" s="8">
        <v>0</v>
      </c>
      <c r="M400" s="8">
        <v>0</v>
      </c>
      <c r="N400" s="8">
        <v>0</v>
      </c>
      <c r="O400" s="8">
        <v>0</v>
      </c>
      <c r="P400" s="8">
        <v>0</v>
      </c>
    </row>
    <row r="401" spans="1:16" x14ac:dyDescent="0.35">
      <c r="A401" s="8" t="s">
        <v>154</v>
      </c>
      <c r="B401" s="54">
        <v>44746</v>
      </c>
      <c r="C401">
        <v>3</v>
      </c>
      <c r="D401"/>
      <c r="E401"/>
      <c r="F401"/>
      <c r="G401" s="8">
        <v>323</v>
      </c>
      <c r="H401" s="8">
        <v>397</v>
      </c>
      <c r="I401" s="8" t="e">
        <v>#N/A</v>
      </c>
      <c r="J401" s="8" t="e">
        <v>#N/A</v>
      </c>
      <c r="K401" s="8" t="e">
        <v>#N/A</v>
      </c>
      <c r="L401" s="8">
        <v>0</v>
      </c>
      <c r="M401" s="8">
        <v>0</v>
      </c>
      <c r="N401" s="8">
        <v>0</v>
      </c>
      <c r="O401" s="8">
        <v>0</v>
      </c>
      <c r="P401" s="8">
        <v>0</v>
      </c>
    </row>
    <row r="402" spans="1:16" x14ac:dyDescent="0.35">
      <c r="A402" s="8" t="s">
        <v>154</v>
      </c>
      <c r="B402" s="54">
        <v>44753</v>
      </c>
      <c r="C402">
        <v>2</v>
      </c>
      <c r="D402"/>
      <c r="E402"/>
      <c r="F402"/>
      <c r="G402" s="8">
        <v>323</v>
      </c>
      <c r="H402" s="8">
        <v>398</v>
      </c>
      <c r="I402" s="8" t="e">
        <v>#N/A</v>
      </c>
      <c r="J402" s="8" t="e">
        <v>#N/A</v>
      </c>
      <c r="K402" s="8" t="e">
        <v>#N/A</v>
      </c>
      <c r="L402" s="8">
        <v>0</v>
      </c>
      <c r="M402" s="8">
        <v>0</v>
      </c>
      <c r="N402" s="8">
        <v>0</v>
      </c>
      <c r="O402" s="8">
        <v>0</v>
      </c>
      <c r="P402" s="8">
        <v>0</v>
      </c>
    </row>
    <row r="403" spans="1:16" x14ac:dyDescent="0.35">
      <c r="A403" s="8" t="s">
        <v>154</v>
      </c>
      <c r="B403" s="54">
        <v>44760</v>
      </c>
      <c r="C403">
        <v>3</v>
      </c>
      <c r="D403"/>
      <c r="E403"/>
      <c r="F403"/>
      <c r="G403" s="8">
        <v>323</v>
      </c>
      <c r="H403" s="8">
        <v>399</v>
      </c>
      <c r="I403" s="8" t="e">
        <v>#N/A</v>
      </c>
      <c r="J403" s="8" t="e">
        <v>#N/A</v>
      </c>
      <c r="K403" s="8" t="e">
        <v>#N/A</v>
      </c>
      <c r="L403" s="8">
        <v>0</v>
      </c>
      <c r="M403" s="8">
        <v>0</v>
      </c>
      <c r="N403" s="8">
        <v>0</v>
      </c>
      <c r="O403" s="8">
        <v>0</v>
      </c>
      <c r="P403" s="8">
        <v>0</v>
      </c>
    </row>
    <row r="404" spans="1:16" x14ac:dyDescent="0.35">
      <c r="A404" s="8" t="s">
        <v>154</v>
      </c>
      <c r="B404" s="54">
        <v>44767</v>
      </c>
      <c r="C404">
        <v>5</v>
      </c>
      <c r="D404"/>
      <c r="E404"/>
      <c r="F404"/>
      <c r="G404" s="8">
        <v>323</v>
      </c>
      <c r="H404" s="8">
        <v>400</v>
      </c>
      <c r="I404" s="8" t="e">
        <v>#N/A</v>
      </c>
      <c r="J404" s="8" t="e">
        <v>#N/A</v>
      </c>
      <c r="K404" s="8" t="e">
        <v>#N/A</v>
      </c>
      <c r="L404" s="8">
        <v>0</v>
      </c>
      <c r="M404" s="8">
        <v>0</v>
      </c>
      <c r="N404" s="8">
        <v>0</v>
      </c>
      <c r="O404" s="8">
        <v>0</v>
      </c>
      <c r="P404" s="8">
        <v>0</v>
      </c>
    </row>
    <row r="405" spans="1:16" x14ac:dyDescent="0.35">
      <c r="A405" s="8" t="s">
        <v>154</v>
      </c>
      <c r="B405" s="54">
        <v>44774</v>
      </c>
      <c r="C405">
        <v>3</v>
      </c>
      <c r="D405"/>
      <c r="E405"/>
      <c r="F405"/>
      <c r="G405" s="8">
        <v>323</v>
      </c>
      <c r="H405" s="8">
        <v>401</v>
      </c>
      <c r="I405" s="8" t="e">
        <v>#N/A</v>
      </c>
      <c r="J405" s="8" t="e">
        <v>#N/A</v>
      </c>
      <c r="K405" s="8" t="e">
        <v>#N/A</v>
      </c>
      <c r="L405" s="8">
        <v>0</v>
      </c>
      <c r="M405" s="8">
        <v>0</v>
      </c>
      <c r="N405" s="8">
        <v>0</v>
      </c>
      <c r="O405" s="8">
        <v>0</v>
      </c>
      <c r="P405" s="8">
        <v>0</v>
      </c>
    </row>
    <row r="406" spans="1:16" x14ac:dyDescent="0.35">
      <c r="A406" s="8" t="s">
        <v>154</v>
      </c>
      <c r="B406" s="54">
        <v>44781</v>
      </c>
      <c r="C406">
        <v>4</v>
      </c>
      <c r="D406"/>
      <c r="E406"/>
      <c r="F406"/>
      <c r="G406" s="8">
        <v>323</v>
      </c>
      <c r="H406" s="8">
        <v>402</v>
      </c>
      <c r="I406" s="8" t="e">
        <v>#N/A</v>
      </c>
      <c r="J406" s="8" t="e">
        <v>#N/A</v>
      </c>
      <c r="K406" s="8" t="e">
        <v>#N/A</v>
      </c>
      <c r="L406" s="8">
        <v>0</v>
      </c>
      <c r="M406" s="8">
        <v>0</v>
      </c>
      <c r="N406" s="8">
        <v>0</v>
      </c>
      <c r="O406" s="8">
        <v>0</v>
      </c>
      <c r="P406" s="8">
        <v>0</v>
      </c>
    </row>
    <row r="407" spans="1:16" x14ac:dyDescent="0.35">
      <c r="A407" s="8" t="s">
        <v>154</v>
      </c>
      <c r="B407" s="54">
        <v>44788</v>
      </c>
      <c r="C407">
        <v>4</v>
      </c>
      <c r="D407"/>
      <c r="E407"/>
      <c r="F407"/>
      <c r="G407" s="8">
        <v>323</v>
      </c>
      <c r="H407" s="8">
        <v>403</v>
      </c>
      <c r="I407" s="8" t="e">
        <v>#N/A</v>
      </c>
      <c r="J407" s="8" t="e">
        <v>#N/A</v>
      </c>
      <c r="K407" s="8" t="e">
        <v>#N/A</v>
      </c>
      <c r="L407" s="8">
        <v>0</v>
      </c>
      <c r="M407" s="8">
        <v>0</v>
      </c>
      <c r="N407" s="8">
        <v>0</v>
      </c>
      <c r="O407" s="8">
        <v>0</v>
      </c>
      <c r="P407" s="8">
        <v>0</v>
      </c>
    </row>
    <row r="408" spans="1:16" x14ac:dyDescent="0.35">
      <c r="A408" s="8" t="s">
        <v>154</v>
      </c>
      <c r="B408" s="54">
        <v>44795</v>
      </c>
      <c r="C408">
        <v>2</v>
      </c>
      <c r="D408"/>
      <c r="E408"/>
      <c r="F408"/>
      <c r="G408" s="8">
        <v>323</v>
      </c>
      <c r="H408" s="8">
        <v>404</v>
      </c>
      <c r="I408" s="8" t="e">
        <v>#N/A</v>
      </c>
      <c r="J408" s="8" t="e">
        <v>#N/A</v>
      </c>
      <c r="K408" s="8" t="e">
        <v>#N/A</v>
      </c>
      <c r="L408" s="8">
        <v>0</v>
      </c>
      <c r="M408" s="8">
        <v>0</v>
      </c>
      <c r="N408" s="8">
        <v>0</v>
      </c>
      <c r="O408" s="8">
        <v>0</v>
      </c>
      <c r="P408" s="8">
        <v>0</v>
      </c>
    </row>
    <row r="409" spans="1:16" x14ac:dyDescent="0.35">
      <c r="A409" s="8" t="s">
        <v>154</v>
      </c>
      <c r="B409" s="54">
        <v>44802</v>
      </c>
      <c r="C409">
        <v>4</v>
      </c>
      <c r="D409"/>
      <c r="E409"/>
      <c r="F409"/>
      <c r="G409" s="8">
        <v>323</v>
      </c>
      <c r="H409" s="8">
        <v>405</v>
      </c>
      <c r="I409" s="8" t="e">
        <v>#N/A</v>
      </c>
      <c r="J409" s="8" t="e">
        <v>#N/A</v>
      </c>
      <c r="K409" s="8" t="e">
        <v>#N/A</v>
      </c>
      <c r="L409" s="8">
        <v>0</v>
      </c>
      <c r="M409" s="8">
        <v>0</v>
      </c>
      <c r="N409" s="8">
        <v>0</v>
      </c>
      <c r="O409" s="8">
        <v>0</v>
      </c>
      <c r="P409" s="8">
        <v>0</v>
      </c>
    </row>
    <row r="410" spans="1:16" x14ac:dyDescent="0.35">
      <c r="A410" s="8" t="s">
        <v>154</v>
      </c>
      <c r="B410" s="54">
        <v>44809</v>
      </c>
      <c r="C410">
        <v>4</v>
      </c>
      <c r="D410"/>
      <c r="E410"/>
      <c r="F410"/>
      <c r="G410" s="8">
        <v>323</v>
      </c>
      <c r="H410" s="8">
        <v>406</v>
      </c>
      <c r="I410" s="8" t="e">
        <v>#N/A</v>
      </c>
      <c r="J410" s="8" t="e">
        <v>#N/A</v>
      </c>
      <c r="K410" s="8" t="e">
        <v>#N/A</v>
      </c>
      <c r="L410" s="8">
        <v>0</v>
      </c>
      <c r="M410" s="8">
        <v>0</v>
      </c>
      <c r="N410" s="8">
        <v>0</v>
      </c>
      <c r="O410" s="8">
        <v>0</v>
      </c>
      <c r="P410" s="8">
        <v>0</v>
      </c>
    </row>
    <row r="411" spans="1:16" x14ac:dyDescent="0.35">
      <c r="A411" s="8" t="s">
        <v>154</v>
      </c>
      <c r="B411" s="54">
        <v>44816</v>
      </c>
      <c r="C411">
        <v>4</v>
      </c>
      <c r="D411"/>
      <c r="E411"/>
      <c r="F411"/>
      <c r="G411" s="8">
        <v>323</v>
      </c>
      <c r="H411" s="8">
        <v>407</v>
      </c>
      <c r="I411" s="8" t="e">
        <v>#N/A</v>
      </c>
      <c r="J411" s="8" t="e">
        <v>#N/A</v>
      </c>
      <c r="K411" s="8" t="e">
        <v>#N/A</v>
      </c>
      <c r="L411" s="8">
        <v>0</v>
      </c>
      <c r="M411" s="8">
        <v>0</v>
      </c>
      <c r="N411" s="8">
        <v>0</v>
      </c>
      <c r="O411" s="8">
        <v>0</v>
      </c>
      <c r="P411" s="8">
        <v>0</v>
      </c>
    </row>
    <row r="412" spans="1:16" x14ac:dyDescent="0.35">
      <c r="A412" s="8" t="s">
        <v>154</v>
      </c>
      <c r="B412" s="54">
        <v>44823</v>
      </c>
      <c r="C412">
        <v>4</v>
      </c>
      <c r="D412"/>
      <c r="E412"/>
      <c r="F412"/>
      <c r="G412" s="8">
        <v>323</v>
      </c>
      <c r="H412" s="8">
        <v>408</v>
      </c>
      <c r="I412" s="8" t="e">
        <v>#N/A</v>
      </c>
      <c r="J412" s="8" t="e">
        <v>#N/A</v>
      </c>
      <c r="K412" s="8" t="e">
        <v>#N/A</v>
      </c>
      <c r="L412" s="8">
        <v>0</v>
      </c>
      <c r="M412" s="8">
        <v>0</v>
      </c>
      <c r="N412" s="8">
        <v>0</v>
      </c>
      <c r="O412" s="8">
        <v>0</v>
      </c>
      <c r="P412" s="8">
        <v>0</v>
      </c>
    </row>
    <row r="413" spans="1:16" x14ac:dyDescent="0.35">
      <c r="A413" s="8" t="s">
        <v>154</v>
      </c>
      <c r="B413" s="54">
        <v>44830</v>
      </c>
      <c r="C413">
        <v>4</v>
      </c>
      <c r="D413"/>
      <c r="E413"/>
      <c r="F413"/>
      <c r="G413" s="8">
        <v>323</v>
      </c>
      <c r="H413" s="8">
        <v>409</v>
      </c>
      <c r="I413" s="8" t="e">
        <v>#N/A</v>
      </c>
      <c r="J413" s="8" t="e">
        <v>#N/A</v>
      </c>
      <c r="K413" s="8" t="e">
        <v>#N/A</v>
      </c>
      <c r="L413" s="8">
        <v>0</v>
      </c>
      <c r="M413" s="8">
        <v>0</v>
      </c>
      <c r="N413" s="8">
        <v>0</v>
      </c>
      <c r="O413" s="8">
        <v>0</v>
      </c>
      <c r="P413" s="8">
        <v>0</v>
      </c>
    </row>
    <row r="414" spans="1:16" x14ac:dyDescent="0.35">
      <c r="A414" s="8" t="s">
        <v>154</v>
      </c>
      <c r="B414" s="54">
        <v>44837</v>
      </c>
      <c r="C414">
        <v>3</v>
      </c>
      <c r="D414"/>
      <c r="E414"/>
      <c r="F414"/>
      <c r="G414" s="8">
        <v>323</v>
      </c>
      <c r="H414" s="8">
        <v>410</v>
      </c>
      <c r="I414" s="8" t="e">
        <v>#N/A</v>
      </c>
      <c r="J414" s="8" t="e">
        <v>#N/A</v>
      </c>
      <c r="K414" s="8" t="e">
        <v>#N/A</v>
      </c>
      <c r="L414" s="8">
        <v>0</v>
      </c>
      <c r="M414" s="8">
        <v>0</v>
      </c>
      <c r="N414" s="8">
        <v>0</v>
      </c>
      <c r="O414" s="8">
        <v>0</v>
      </c>
      <c r="P414" s="8">
        <v>0</v>
      </c>
    </row>
    <row r="415" spans="1:16" x14ac:dyDescent="0.35">
      <c r="A415" s="8" t="s">
        <v>154</v>
      </c>
      <c r="B415" s="54">
        <v>44844</v>
      </c>
      <c r="C415">
        <v>4</v>
      </c>
      <c r="D415"/>
      <c r="E415"/>
      <c r="F415"/>
      <c r="G415" s="8">
        <v>323</v>
      </c>
      <c r="H415" s="8">
        <v>411</v>
      </c>
      <c r="I415" s="8" t="e">
        <v>#N/A</v>
      </c>
      <c r="J415" s="8" t="e">
        <v>#N/A</v>
      </c>
      <c r="K415" s="8" t="e">
        <v>#N/A</v>
      </c>
      <c r="L415" s="8">
        <v>0</v>
      </c>
      <c r="M415" s="8">
        <v>0</v>
      </c>
      <c r="N415" s="8">
        <v>0</v>
      </c>
      <c r="O415" s="8">
        <v>0</v>
      </c>
      <c r="P415" s="8">
        <v>0</v>
      </c>
    </row>
    <row r="416" spans="1:16" x14ac:dyDescent="0.35">
      <c r="A416" s="8" t="s">
        <v>154</v>
      </c>
      <c r="B416" s="54">
        <v>44851</v>
      </c>
      <c r="C416">
        <v>3</v>
      </c>
      <c r="D416"/>
      <c r="E416"/>
      <c r="F416"/>
      <c r="G416" s="8">
        <v>323</v>
      </c>
      <c r="H416" s="8">
        <v>412</v>
      </c>
      <c r="I416" s="8" t="e">
        <v>#N/A</v>
      </c>
      <c r="J416" s="8" t="e">
        <v>#N/A</v>
      </c>
      <c r="K416" s="8" t="e">
        <v>#N/A</v>
      </c>
      <c r="L416" s="8">
        <v>0</v>
      </c>
      <c r="M416" s="8">
        <v>0</v>
      </c>
      <c r="N416" s="8">
        <v>0</v>
      </c>
      <c r="O416" s="8">
        <v>0</v>
      </c>
      <c r="P416" s="8">
        <v>0</v>
      </c>
    </row>
    <row r="417" spans="1:16" x14ac:dyDescent="0.35">
      <c r="A417" s="8" t="s">
        <v>154</v>
      </c>
      <c r="B417" s="54">
        <v>44858</v>
      </c>
      <c r="C417">
        <v>5</v>
      </c>
      <c r="D417"/>
      <c r="E417"/>
      <c r="F417"/>
      <c r="G417" s="8">
        <v>323</v>
      </c>
      <c r="H417" s="8">
        <v>413</v>
      </c>
      <c r="I417" s="8" t="e">
        <v>#N/A</v>
      </c>
      <c r="J417" s="8" t="e">
        <v>#N/A</v>
      </c>
      <c r="K417" s="8" t="e">
        <v>#N/A</v>
      </c>
      <c r="L417" s="8">
        <v>0</v>
      </c>
      <c r="M417" s="8">
        <v>0</v>
      </c>
      <c r="N417" s="8">
        <v>0</v>
      </c>
      <c r="O417" s="8">
        <v>0</v>
      </c>
      <c r="P417" s="8">
        <v>0</v>
      </c>
    </row>
    <row r="418" spans="1:16" x14ac:dyDescent="0.35">
      <c r="A418" s="8" t="s">
        <v>154</v>
      </c>
      <c r="B418" s="54">
        <v>44865</v>
      </c>
      <c r="C418">
        <v>3</v>
      </c>
      <c r="D418"/>
      <c r="E418"/>
      <c r="F418"/>
      <c r="G418" s="8">
        <v>323</v>
      </c>
      <c r="H418" s="8">
        <v>414</v>
      </c>
      <c r="I418" s="8" t="e">
        <v>#N/A</v>
      </c>
      <c r="J418" s="8" t="e">
        <v>#N/A</v>
      </c>
      <c r="K418" s="8" t="e">
        <v>#N/A</v>
      </c>
      <c r="L418" s="8">
        <v>0</v>
      </c>
      <c r="M418" s="8">
        <v>0</v>
      </c>
      <c r="N418" s="8">
        <v>0</v>
      </c>
      <c r="O418" s="8">
        <v>0</v>
      </c>
      <c r="P418" s="8">
        <v>0</v>
      </c>
    </row>
    <row r="419" spans="1:16" x14ac:dyDescent="0.35">
      <c r="A419" s="8" t="s">
        <v>154</v>
      </c>
      <c r="B419" s="54">
        <v>44872</v>
      </c>
      <c r="C419">
        <v>6</v>
      </c>
      <c r="D419"/>
      <c r="E419"/>
      <c r="F419"/>
      <c r="G419" s="8">
        <v>323</v>
      </c>
      <c r="H419" s="8">
        <v>415</v>
      </c>
      <c r="I419" s="8" t="e">
        <v>#N/A</v>
      </c>
      <c r="J419" s="8" t="e">
        <v>#N/A</v>
      </c>
      <c r="K419" s="8" t="e">
        <v>#N/A</v>
      </c>
      <c r="L419" s="8">
        <v>0</v>
      </c>
      <c r="M419" s="8">
        <v>0</v>
      </c>
      <c r="N419" s="8">
        <v>0</v>
      </c>
      <c r="O419" s="8">
        <v>0</v>
      </c>
      <c r="P419" s="8">
        <v>0</v>
      </c>
    </row>
    <row r="420" spans="1:16" x14ac:dyDescent="0.35">
      <c r="A420" s="8" t="s">
        <v>154</v>
      </c>
      <c r="B420" s="54">
        <v>44879</v>
      </c>
      <c r="C420">
        <v>3</v>
      </c>
      <c r="D420"/>
      <c r="E420"/>
      <c r="F420"/>
      <c r="G420" s="8">
        <v>323</v>
      </c>
      <c r="H420" s="8">
        <v>416</v>
      </c>
      <c r="I420" s="8" t="e">
        <v>#N/A</v>
      </c>
      <c r="J420" s="8" t="e">
        <v>#N/A</v>
      </c>
      <c r="K420" s="8" t="e">
        <v>#N/A</v>
      </c>
      <c r="L420" s="8">
        <v>0</v>
      </c>
      <c r="M420" s="8">
        <v>0</v>
      </c>
      <c r="N420" s="8">
        <v>0</v>
      </c>
      <c r="O420" s="8">
        <v>0</v>
      </c>
      <c r="P420" s="8">
        <v>0</v>
      </c>
    </row>
    <row r="421" spans="1:16" x14ac:dyDescent="0.35">
      <c r="A421" s="8" t="s">
        <v>154</v>
      </c>
      <c r="B421" s="54">
        <v>44886</v>
      </c>
      <c r="C421">
        <v>23</v>
      </c>
      <c r="D421"/>
      <c r="E421"/>
      <c r="F421"/>
      <c r="G421" s="8">
        <v>323</v>
      </c>
      <c r="H421" s="8">
        <v>417</v>
      </c>
      <c r="I421" s="8" t="e">
        <v>#N/A</v>
      </c>
      <c r="J421" s="8" t="e">
        <v>#N/A</v>
      </c>
      <c r="K421" s="8" t="e">
        <v>#N/A</v>
      </c>
      <c r="L421" s="8">
        <v>0</v>
      </c>
      <c r="M421" s="8">
        <v>0</v>
      </c>
      <c r="N421" s="8">
        <v>0</v>
      </c>
      <c r="O421" s="8">
        <v>0</v>
      </c>
      <c r="P421" s="8">
        <v>0</v>
      </c>
    </row>
    <row r="422" spans="1:16" x14ac:dyDescent="0.35">
      <c r="A422" s="8" t="s">
        <v>154</v>
      </c>
      <c r="B422" s="54">
        <v>44893</v>
      </c>
      <c r="C422">
        <v>12</v>
      </c>
      <c r="D422"/>
      <c r="E422"/>
      <c r="F422"/>
      <c r="G422" s="8">
        <v>323</v>
      </c>
      <c r="H422" s="8">
        <v>418</v>
      </c>
      <c r="I422" s="8" t="e">
        <v>#N/A</v>
      </c>
      <c r="J422" s="8" t="e">
        <v>#N/A</v>
      </c>
      <c r="K422" s="8" t="e">
        <v>#N/A</v>
      </c>
      <c r="L422" s="8">
        <v>0</v>
      </c>
      <c r="M422" s="8">
        <v>0</v>
      </c>
      <c r="N422" s="8">
        <v>0</v>
      </c>
      <c r="O422" s="8">
        <v>0</v>
      </c>
      <c r="P422" s="8">
        <v>0</v>
      </c>
    </row>
    <row r="423" spans="1:16" x14ac:dyDescent="0.35">
      <c r="A423" s="8" t="s">
        <v>154</v>
      </c>
      <c r="B423" s="54">
        <v>44900</v>
      </c>
      <c r="C423">
        <v>17</v>
      </c>
      <c r="D423"/>
      <c r="E423"/>
      <c r="F423"/>
      <c r="G423" s="8">
        <v>323</v>
      </c>
      <c r="H423" s="8">
        <v>419</v>
      </c>
      <c r="I423" s="8" t="e">
        <v>#N/A</v>
      </c>
      <c r="J423" s="8" t="e">
        <v>#N/A</v>
      </c>
      <c r="K423" s="8" t="e">
        <v>#N/A</v>
      </c>
      <c r="L423" s="8">
        <v>0</v>
      </c>
      <c r="M423" s="8">
        <v>0</v>
      </c>
      <c r="N423" s="8">
        <v>0</v>
      </c>
      <c r="O423" s="8">
        <v>0</v>
      </c>
      <c r="P423" s="8">
        <v>0</v>
      </c>
    </row>
    <row r="424" spans="1:16" x14ac:dyDescent="0.35">
      <c r="A424" s="8" t="s">
        <v>154</v>
      </c>
      <c r="B424" s="54">
        <v>44907</v>
      </c>
      <c r="C424">
        <v>16</v>
      </c>
      <c r="D424"/>
      <c r="E424"/>
      <c r="F424"/>
      <c r="G424" s="8">
        <v>323</v>
      </c>
      <c r="H424" s="8">
        <v>420</v>
      </c>
      <c r="I424" s="8" t="e">
        <v>#N/A</v>
      </c>
      <c r="J424" s="8" t="e">
        <v>#N/A</v>
      </c>
      <c r="K424" s="8" t="e">
        <v>#N/A</v>
      </c>
      <c r="L424" s="8">
        <v>0</v>
      </c>
      <c r="M424" s="8">
        <v>0</v>
      </c>
      <c r="N424" s="8">
        <v>0</v>
      </c>
      <c r="O424" s="8">
        <v>0</v>
      </c>
      <c r="P424" s="8">
        <v>0</v>
      </c>
    </row>
    <row r="425" spans="1:16" x14ac:dyDescent="0.35">
      <c r="A425" s="8" t="s">
        <v>154</v>
      </c>
      <c r="B425" s="54">
        <v>44914</v>
      </c>
      <c r="C425">
        <v>12</v>
      </c>
      <c r="D425"/>
      <c r="E425"/>
      <c r="F425"/>
      <c r="G425" s="8">
        <v>323</v>
      </c>
      <c r="H425" s="8">
        <v>421</v>
      </c>
      <c r="I425" s="8" t="e">
        <v>#N/A</v>
      </c>
      <c r="J425" s="8" t="e">
        <v>#N/A</v>
      </c>
      <c r="K425" s="8" t="e">
        <v>#N/A</v>
      </c>
      <c r="L425" s="8">
        <v>0</v>
      </c>
      <c r="M425" s="8">
        <v>0</v>
      </c>
      <c r="N425" s="8">
        <v>0</v>
      </c>
      <c r="O425" s="8">
        <v>0</v>
      </c>
      <c r="P425" s="8">
        <v>0</v>
      </c>
    </row>
    <row r="426" spans="1:16" x14ac:dyDescent="0.35">
      <c r="A426" s="8" t="s">
        <v>154</v>
      </c>
      <c r="B426" s="54">
        <v>44921</v>
      </c>
      <c r="C426">
        <v>5</v>
      </c>
      <c r="D426"/>
      <c r="E426">
        <v>4</v>
      </c>
      <c r="F426">
        <v>9.5208970724775952</v>
      </c>
      <c r="G426" s="8">
        <v>323</v>
      </c>
      <c r="H426" s="8">
        <v>422</v>
      </c>
      <c r="I426" s="8" t="e">
        <v>#N/A</v>
      </c>
      <c r="J426" s="8" t="e">
        <v>#N/A</v>
      </c>
      <c r="K426" s="8" t="e">
        <v>#N/A</v>
      </c>
      <c r="L426" s="8">
        <v>0</v>
      </c>
      <c r="M426" s="8">
        <v>0</v>
      </c>
      <c r="N426" s="8" t="e">
        <v>#N/A</v>
      </c>
      <c r="O426" s="8" t="e">
        <v>#N/A</v>
      </c>
      <c r="P426" s="8">
        <v>0</v>
      </c>
    </row>
    <row r="427" spans="1:16" x14ac:dyDescent="0.35">
      <c r="A427" s="8" t="s">
        <v>154</v>
      </c>
      <c r="B427" s="54">
        <v>44928</v>
      </c>
      <c r="C427">
        <v>5</v>
      </c>
      <c r="D427">
        <v>6.1153436894630095</v>
      </c>
      <c r="E427">
        <v>4</v>
      </c>
      <c r="F427">
        <v>7.0472288074526466</v>
      </c>
      <c r="G427" s="8">
        <v>323</v>
      </c>
      <c r="H427" s="8">
        <v>423</v>
      </c>
      <c r="I427" s="8">
        <v>3</v>
      </c>
      <c r="J427" s="8">
        <v>8.4444444444444446</v>
      </c>
      <c r="K427" s="8">
        <v>7.1665287505467061</v>
      </c>
      <c r="L427" s="8">
        <v>2.0472288074526466</v>
      </c>
      <c r="M427" s="8">
        <v>2.1665287505467061</v>
      </c>
      <c r="N427" s="8">
        <v>3.4444444444444446</v>
      </c>
      <c r="O427" s="8">
        <v>2</v>
      </c>
      <c r="P427" s="8">
        <v>1</v>
      </c>
    </row>
    <row r="428" spans="1:16" x14ac:dyDescent="0.35">
      <c r="A428" s="8" t="s">
        <v>154</v>
      </c>
      <c r="B428" s="54">
        <v>44935</v>
      </c>
      <c r="C428">
        <v>6</v>
      </c>
      <c r="D428">
        <v>4.6153582233330042</v>
      </c>
      <c r="E428">
        <v>4</v>
      </c>
      <c r="F428">
        <v>6.4582141376211686</v>
      </c>
      <c r="G428" s="8">
        <v>323</v>
      </c>
      <c r="H428" s="8">
        <v>424</v>
      </c>
      <c r="I428" s="8">
        <v>2</v>
      </c>
      <c r="J428" s="8">
        <v>9.7777777777777786</v>
      </c>
      <c r="K428" s="8">
        <v>5.5064823336013049</v>
      </c>
      <c r="L428" s="8">
        <v>0.45821413762116858</v>
      </c>
      <c r="M428" s="8">
        <v>0.4935176663986951</v>
      </c>
      <c r="N428" s="8">
        <v>3.7777777777777786</v>
      </c>
      <c r="O428" s="8">
        <v>4</v>
      </c>
      <c r="P428" s="8">
        <v>1</v>
      </c>
    </row>
    <row r="429" spans="1:16" x14ac:dyDescent="0.35">
      <c r="A429" s="8" t="s">
        <v>154</v>
      </c>
      <c r="B429" s="54">
        <v>44942</v>
      </c>
      <c r="C429">
        <v>3</v>
      </c>
      <c r="D429">
        <v>4.6153675293821061</v>
      </c>
      <c r="E429">
        <v>4</v>
      </c>
      <c r="F429">
        <v>4.5932142527231452</v>
      </c>
      <c r="G429" s="8">
        <v>323</v>
      </c>
      <c r="H429" s="8">
        <v>425</v>
      </c>
      <c r="I429" s="8">
        <v>3</v>
      </c>
      <c r="J429" s="8">
        <v>10.777777777777779</v>
      </c>
      <c r="K429" s="8">
        <v>4.7846047649078951</v>
      </c>
      <c r="L429" s="8">
        <v>1.5932142527231452</v>
      </c>
      <c r="M429" s="8">
        <v>1.7846047649078951</v>
      </c>
      <c r="N429" s="8">
        <v>7.7777777777777786</v>
      </c>
      <c r="O429" s="8">
        <v>0</v>
      </c>
      <c r="P429" s="8">
        <v>1</v>
      </c>
    </row>
    <row r="430" spans="1:16" x14ac:dyDescent="0.35">
      <c r="A430" s="8" t="s">
        <v>154</v>
      </c>
      <c r="B430" s="54">
        <v>44949</v>
      </c>
      <c r="C430">
        <v>5</v>
      </c>
      <c r="D430">
        <v>4.6153691999092539</v>
      </c>
      <c r="E430">
        <v>4</v>
      </c>
      <c r="F430">
        <v>4.8144253712864531</v>
      </c>
      <c r="G430" s="8">
        <v>323</v>
      </c>
      <c r="H430" s="8">
        <v>426</v>
      </c>
      <c r="I430" s="8">
        <v>3</v>
      </c>
      <c r="J430" s="8">
        <v>10.777777777777779</v>
      </c>
      <c r="K430" s="8">
        <v>5.0089379559585776</v>
      </c>
      <c r="L430" s="8">
        <v>0.18557462871354691</v>
      </c>
      <c r="M430" s="8">
        <v>8.9379559585776036E-3</v>
      </c>
      <c r="N430" s="8">
        <v>5.7777777777777786</v>
      </c>
      <c r="O430" s="8">
        <v>2</v>
      </c>
      <c r="P430" s="8">
        <v>1</v>
      </c>
    </row>
    <row r="431" spans="1:16" x14ac:dyDescent="0.35">
      <c r="A431" s="8" t="s">
        <v>154</v>
      </c>
      <c r="B431" s="54">
        <v>44956</v>
      </c>
      <c r="C431">
        <v>5</v>
      </c>
      <c r="D431">
        <v>5.1153715036724421</v>
      </c>
      <c r="E431">
        <v>4</v>
      </c>
      <c r="F431">
        <v>4.9131323351483962</v>
      </c>
      <c r="G431" s="8">
        <v>323</v>
      </c>
      <c r="H431" s="8">
        <v>427</v>
      </c>
      <c r="I431" s="8">
        <v>2</v>
      </c>
      <c r="J431" s="8">
        <v>11</v>
      </c>
      <c r="K431" s="8">
        <v>4.6742589587478838</v>
      </c>
      <c r="L431" s="8">
        <v>8.6867664851603799E-2</v>
      </c>
      <c r="M431" s="8">
        <v>0.32574104125211623</v>
      </c>
      <c r="N431" s="8">
        <v>6</v>
      </c>
      <c r="O431" s="8">
        <v>3</v>
      </c>
      <c r="P431" s="8">
        <v>1</v>
      </c>
    </row>
    <row r="432" spans="1:16" x14ac:dyDescent="0.35">
      <c r="A432" s="8" t="s">
        <v>154</v>
      </c>
      <c r="B432" s="54">
        <v>44963</v>
      </c>
      <c r="C432">
        <v>5</v>
      </c>
      <c r="D432">
        <v>4.6153717874502247</v>
      </c>
      <c r="E432">
        <v>4</v>
      </c>
      <c r="F432">
        <v>4.959298869492569</v>
      </c>
      <c r="G432" s="8">
        <v>323</v>
      </c>
      <c r="H432" s="8">
        <v>428</v>
      </c>
      <c r="I432" s="8">
        <v>2</v>
      </c>
      <c r="J432" s="8">
        <v>11</v>
      </c>
      <c r="K432" s="8">
        <v>4.1685015221070953</v>
      </c>
      <c r="L432" s="8">
        <v>4.070113050743096E-2</v>
      </c>
      <c r="M432" s="8">
        <v>0.83149847789290465</v>
      </c>
      <c r="N432" s="8">
        <v>6</v>
      </c>
      <c r="O432" s="8">
        <v>3</v>
      </c>
      <c r="P432" s="8">
        <v>1</v>
      </c>
    </row>
    <row r="433" spans="1:16" x14ac:dyDescent="0.35">
      <c r="A433" s="8" t="s">
        <v>154</v>
      </c>
      <c r="B433" s="54">
        <v>44970</v>
      </c>
      <c r="C433">
        <v>5</v>
      </c>
      <c r="D433">
        <v>6.1153756566664113</v>
      </c>
      <c r="E433">
        <v>4</v>
      </c>
      <c r="F433">
        <v>4.9809298197734124</v>
      </c>
      <c r="G433" s="8">
        <v>323</v>
      </c>
      <c r="H433" s="8">
        <v>429</v>
      </c>
      <c r="I433" s="8">
        <v>2</v>
      </c>
      <c r="J433" s="8">
        <v>11</v>
      </c>
      <c r="K433" s="8">
        <v>4.3293037798552794</v>
      </c>
      <c r="L433" s="8">
        <v>1.9070180226587574E-2</v>
      </c>
      <c r="M433" s="8">
        <v>0.67069622014472063</v>
      </c>
      <c r="N433" s="8">
        <v>6</v>
      </c>
      <c r="O433" s="8">
        <v>3</v>
      </c>
      <c r="P433" s="8">
        <v>1</v>
      </c>
    </row>
    <row r="434" spans="1:16" x14ac:dyDescent="0.35">
      <c r="A434" s="8" t="s">
        <v>154</v>
      </c>
      <c r="B434" s="54">
        <v>44977</v>
      </c>
      <c r="C434">
        <v>6</v>
      </c>
      <c r="D434">
        <v>4.1153741510289024</v>
      </c>
      <c r="E434">
        <v>4</v>
      </c>
      <c r="F434">
        <v>5.5240648880075067</v>
      </c>
      <c r="G434" s="8">
        <v>323</v>
      </c>
      <c r="H434" s="8">
        <v>430</v>
      </c>
      <c r="I434" s="8">
        <v>3</v>
      </c>
      <c r="J434" s="8">
        <v>9</v>
      </c>
      <c r="K434" s="8">
        <v>3.5492560712083581</v>
      </c>
      <c r="L434" s="8">
        <v>0.47593511199249328</v>
      </c>
      <c r="M434" s="8">
        <v>2.4507439287916419</v>
      </c>
      <c r="N434" s="8">
        <v>3</v>
      </c>
      <c r="O434" s="8">
        <v>3</v>
      </c>
      <c r="P434" s="8">
        <v>1</v>
      </c>
    </row>
    <row r="435" spans="1:16" x14ac:dyDescent="0.35">
      <c r="A435" s="8" t="s">
        <v>154</v>
      </c>
      <c r="B435" s="54">
        <v>44984</v>
      </c>
      <c r="C435">
        <v>7</v>
      </c>
      <c r="D435">
        <v>4.6153768073763972</v>
      </c>
      <c r="E435">
        <v>4</v>
      </c>
      <c r="F435">
        <v>6.3089657982663656</v>
      </c>
      <c r="G435" s="8">
        <v>323</v>
      </c>
      <c r="H435" s="8">
        <v>431</v>
      </c>
      <c r="I435" s="8">
        <v>5</v>
      </c>
      <c r="J435" s="8">
        <v>8.2222222222222214</v>
      </c>
      <c r="K435" s="8">
        <v>4.406326167824318</v>
      </c>
      <c r="L435" s="8">
        <v>0.69103420173363439</v>
      </c>
      <c r="M435" s="8">
        <v>2.593673832175682</v>
      </c>
      <c r="N435" s="8">
        <v>1.2222222222222214</v>
      </c>
      <c r="O435" s="8">
        <v>2</v>
      </c>
      <c r="P435" s="8">
        <v>1</v>
      </c>
    </row>
    <row r="436" spans="1:16" x14ac:dyDescent="0.35">
      <c r="A436" s="8" t="s">
        <v>154</v>
      </c>
      <c r="B436" s="54">
        <v>44991</v>
      </c>
      <c r="C436">
        <v>4</v>
      </c>
      <c r="D436">
        <v>5.6153768830934156</v>
      </c>
      <c r="E436">
        <v>4</v>
      </c>
      <c r="F436">
        <v>5.0850283505993961</v>
      </c>
      <c r="G436" s="8">
        <v>323</v>
      </c>
      <c r="H436" s="8">
        <v>432</v>
      </c>
      <c r="I436" s="8">
        <v>3</v>
      </c>
      <c r="J436" s="8">
        <v>6.8888888888888893</v>
      </c>
      <c r="K436" s="8">
        <v>6.3197489572064924</v>
      </c>
      <c r="L436" s="8">
        <v>1.0850283505993961</v>
      </c>
      <c r="M436" s="8">
        <v>2.3197489572064924</v>
      </c>
      <c r="N436" s="8">
        <v>2.8888888888888893</v>
      </c>
      <c r="O436" s="8">
        <v>1</v>
      </c>
      <c r="P436" s="8">
        <v>1</v>
      </c>
    </row>
    <row r="437" spans="1:16" x14ac:dyDescent="0.35">
      <c r="A437" s="8" t="s">
        <v>154</v>
      </c>
      <c r="B437" s="54">
        <v>44998</v>
      </c>
      <c r="C437">
        <v>5</v>
      </c>
      <c r="D437">
        <v>4.615379190701919</v>
      </c>
      <c r="E437">
        <v>4</v>
      </c>
      <c r="F437">
        <v>5.0400678139182542</v>
      </c>
      <c r="G437" s="8">
        <v>323</v>
      </c>
      <c r="H437" s="8">
        <v>433</v>
      </c>
      <c r="I437" s="8">
        <v>4</v>
      </c>
      <c r="J437" s="8">
        <v>5.666666666666667</v>
      </c>
      <c r="K437" s="8">
        <v>4.855733818801232</v>
      </c>
      <c r="L437" s="8">
        <v>4.0067813918254203E-2</v>
      </c>
      <c r="M437" s="8">
        <v>0.144266181198768</v>
      </c>
      <c r="N437" s="8">
        <v>0.66666666666666696</v>
      </c>
      <c r="O437" s="8">
        <v>1</v>
      </c>
      <c r="P437" s="8">
        <v>1</v>
      </c>
    </row>
    <row r="438" spans="1:16" x14ac:dyDescent="0.35">
      <c r="A438" s="8" t="s">
        <v>154</v>
      </c>
      <c r="B438" s="54">
        <v>45005</v>
      </c>
      <c r="C438">
        <v>4</v>
      </c>
      <c r="D438">
        <v>5.115377167631749</v>
      </c>
      <c r="E438">
        <v>4</v>
      </c>
      <c r="F438">
        <v>4.4885832862306181</v>
      </c>
      <c r="G438" s="8">
        <v>323</v>
      </c>
      <c r="H438" s="8">
        <v>434</v>
      </c>
      <c r="I438" s="8">
        <v>2</v>
      </c>
      <c r="J438" s="8">
        <v>5</v>
      </c>
      <c r="K438" s="8">
        <v>6.2228744874686965</v>
      </c>
      <c r="L438" s="8">
        <v>0.48858328623061809</v>
      </c>
      <c r="M438" s="8">
        <v>2.2228744874686965</v>
      </c>
      <c r="N438" s="8">
        <v>1</v>
      </c>
      <c r="O438" s="8">
        <v>2</v>
      </c>
      <c r="P438" s="8">
        <v>1</v>
      </c>
    </row>
    <row r="439" spans="1:16" x14ac:dyDescent="0.35">
      <c r="A439" s="8" t="s">
        <v>154</v>
      </c>
      <c r="B439" s="54">
        <v>45012</v>
      </c>
      <c r="C439">
        <v>4</v>
      </c>
      <c r="D439">
        <v>4.1153783888618847</v>
      </c>
      <c r="E439">
        <v>4</v>
      </c>
      <c r="F439">
        <v>4.228829977553449</v>
      </c>
      <c r="G439" s="8">
        <v>323</v>
      </c>
      <c r="H439" s="8">
        <v>435</v>
      </c>
      <c r="I439" s="8">
        <v>3</v>
      </c>
      <c r="J439" s="8">
        <v>5.2222222222222223</v>
      </c>
      <c r="K439" s="8">
        <v>5.0972153900317902</v>
      </c>
      <c r="L439" s="8">
        <v>0.22882997755344903</v>
      </c>
      <c r="M439" s="8">
        <v>1.0972153900317902</v>
      </c>
      <c r="N439" s="8">
        <v>1.2222222222222223</v>
      </c>
      <c r="O439" s="8">
        <v>1</v>
      </c>
      <c r="P439" s="8">
        <v>1</v>
      </c>
    </row>
    <row r="440" spans="1:16" x14ac:dyDescent="0.35">
      <c r="A440" s="8" t="s">
        <v>154</v>
      </c>
      <c r="B440" s="54">
        <v>45019</v>
      </c>
      <c r="C440">
        <v>6</v>
      </c>
      <c r="D440">
        <v>4.6153764560207931</v>
      </c>
      <c r="E440">
        <v>4</v>
      </c>
      <c r="F440">
        <v>5.1674508390936769</v>
      </c>
      <c r="G440" s="8">
        <v>323</v>
      </c>
      <c r="H440" s="8">
        <v>436</v>
      </c>
      <c r="I440" s="8">
        <v>2</v>
      </c>
      <c r="J440" s="8">
        <v>5.1111111111111107</v>
      </c>
      <c r="K440" s="8">
        <v>5.039578569855971</v>
      </c>
      <c r="L440" s="8">
        <v>0.83254916090632314</v>
      </c>
      <c r="M440" s="8">
        <v>0.96042143014402903</v>
      </c>
      <c r="N440" s="8">
        <v>0.88888888888888928</v>
      </c>
      <c r="O440" s="8">
        <v>4</v>
      </c>
      <c r="P440" s="8">
        <v>1</v>
      </c>
    </row>
    <row r="441" spans="1:16" x14ac:dyDescent="0.35">
      <c r="A441" s="8" t="s">
        <v>154</v>
      </c>
      <c r="B441" s="54">
        <v>45026</v>
      </c>
      <c r="C441">
        <v>4</v>
      </c>
      <c r="D441">
        <v>4.1153767137116244</v>
      </c>
      <c r="E441">
        <v>4</v>
      </c>
      <c r="F441">
        <v>4.5495008504653311</v>
      </c>
      <c r="G441" s="8">
        <v>323</v>
      </c>
      <c r="H441" s="8">
        <v>437</v>
      </c>
      <c r="I441" s="8">
        <v>3</v>
      </c>
      <c r="J441" s="8">
        <v>5</v>
      </c>
      <c r="K441" s="8">
        <v>4.2473577899906472</v>
      </c>
      <c r="L441" s="8">
        <v>0.54950085046533115</v>
      </c>
      <c r="M441" s="8">
        <v>0.24735778999064717</v>
      </c>
      <c r="N441" s="8">
        <v>1</v>
      </c>
      <c r="O441" s="8">
        <v>1</v>
      </c>
      <c r="P441" s="8">
        <v>1</v>
      </c>
    </row>
    <row r="442" spans="1:16" x14ac:dyDescent="0.35">
      <c r="A442" s="8" t="s">
        <v>154</v>
      </c>
      <c r="B442" s="54">
        <v>45033</v>
      </c>
      <c r="C442">
        <v>5</v>
      </c>
      <c r="D442">
        <v>5.6153771486679025</v>
      </c>
      <c r="E442">
        <v>4</v>
      </c>
      <c r="F442">
        <v>4.7875875994343033</v>
      </c>
      <c r="G442" s="8">
        <v>323</v>
      </c>
      <c r="H442" s="8">
        <v>438</v>
      </c>
      <c r="I442" s="8">
        <v>2</v>
      </c>
      <c r="J442" s="8">
        <v>5.1111111111111107</v>
      </c>
      <c r="K442" s="8">
        <v>4.9531769506534733</v>
      </c>
      <c r="L442" s="8">
        <v>0.21241240056569666</v>
      </c>
      <c r="M442" s="8">
        <v>4.6823049346526702E-2</v>
      </c>
      <c r="N442" s="8">
        <v>0.11111111111111072</v>
      </c>
      <c r="O442" s="8">
        <v>3</v>
      </c>
      <c r="P442" s="8">
        <v>1</v>
      </c>
    </row>
    <row r="443" spans="1:16" x14ac:dyDescent="0.35">
      <c r="A443" s="8" t="s">
        <v>154</v>
      </c>
      <c r="B443" s="54">
        <v>45040</v>
      </c>
      <c r="C443">
        <v>5</v>
      </c>
      <c r="D443">
        <v>4.115376748023813</v>
      </c>
      <c r="E443">
        <v>4</v>
      </c>
      <c r="F443">
        <v>4.8996787225134772</v>
      </c>
      <c r="G443" s="8">
        <v>323</v>
      </c>
      <c r="H443" s="8">
        <v>439</v>
      </c>
      <c r="I443" s="8">
        <v>4</v>
      </c>
      <c r="J443" s="8">
        <v>5</v>
      </c>
      <c r="K443" s="8">
        <v>3.7709788230379568</v>
      </c>
      <c r="L443" s="8">
        <v>0.10032127748652275</v>
      </c>
      <c r="M443" s="8">
        <v>1.2290211769620432</v>
      </c>
      <c r="N443" s="8">
        <v>0</v>
      </c>
      <c r="O443" s="8">
        <v>1</v>
      </c>
      <c r="P443" s="8">
        <v>1</v>
      </c>
    </row>
    <row r="444" spans="1:16" x14ac:dyDescent="0.35">
      <c r="A444" s="8" t="s">
        <v>154</v>
      </c>
      <c r="B444" s="54">
        <v>45047</v>
      </c>
      <c r="C444">
        <v>7</v>
      </c>
      <c r="D444">
        <v>5.6153763758919428</v>
      </c>
      <c r="E444">
        <v>4</v>
      </c>
      <c r="F444">
        <v>6.0088243576729656</v>
      </c>
      <c r="G444" s="8">
        <v>323</v>
      </c>
      <c r="H444" s="8">
        <v>440</v>
      </c>
      <c r="I444" s="8">
        <v>2</v>
      </c>
      <c r="J444" s="8">
        <v>5.1111111111111107</v>
      </c>
      <c r="K444" s="8">
        <v>5.9216510636361299</v>
      </c>
      <c r="L444" s="8">
        <v>0.99117564232703437</v>
      </c>
      <c r="M444" s="8">
        <v>1.0783489363638701</v>
      </c>
      <c r="N444" s="8">
        <v>1.8888888888888893</v>
      </c>
      <c r="O444" s="8">
        <v>5</v>
      </c>
      <c r="P444" s="8">
        <v>1</v>
      </c>
    </row>
    <row r="445" spans="1:16" x14ac:dyDescent="0.35">
      <c r="A445" s="8" t="s">
        <v>154</v>
      </c>
      <c r="B445" s="54">
        <v>45054</v>
      </c>
      <c r="C445">
        <v>5</v>
      </c>
      <c r="D445">
        <v>4.6153786975643722</v>
      </c>
      <c r="E445">
        <v>4</v>
      </c>
      <c r="F445">
        <v>5.4760572907939125</v>
      </c>
      <c r="G445" s="8">
        <v>323</v>
      </c>
      <c r="H445" s="8">
        <v>441</v>
      </c>
      <c r="I445" s="8">
        <v>3</v>
      </c>
      <c r="J445" s="8">
        <v>5</v>
      </c>
      <c r="K445" s="8">
        <v>4.2757617004079567</v>
      </c>
      <c r="L445" s="8">
        <v>0.47605729079391246</v>
      </c>
      <c r="M445" s="8">
        <v>0.72423829959204333</v>
      </c>
      <c r="N445" s="8">
        <v>0</v>
      </c>
      <c r="O445" s="8">
        <v>2</v>
      </c>
      <c r="P445" s="8">
        <v>1</v>
      </c>
    </row>
    <row r="446" spans="1:16" x14ac:dyDescent="0.35">
      <c r="A446" s="8" t="s">
        <v>154</v>
      </c>
      <c r="B446" s="54">
        <v>45061</v>
      </c>
      <c r="C446">
        <v>5</v>
      </c>
      <c r="D446">
        <v>5.1153777861822469</v>
      </c>
      <c r="E446">
        <v>4</v>
      </c>
      <c r="F446">
        <v>5.225116664649903</v>
      </c>
      <c r="G446" s="8">
        <v>323</v>
      </c>
      <c r="H446" s="8">
        <v>442</v>
      </c>
      <c r="I446" s="8">
        <v>2</v>
      </c>
      <c r="J446" s="8">
        <v>5</v>
      </c>
      <c r="K446" s="8">
        <v>4.9702655029009053</v>
      </c>
      <c r="L446" s="8">
        <v>0.22511666464990299</v>
      </c>
      <c r="M446" s="8">
        <v>2.9734497099094703E-2</v>
      </c>
      <c r="N446" s="8">
        <v>0</v>
      </c>
      <c r="O446" s="8">
        <v>3</v>
      </c>
      <c r="P446" s="8">
        <v>1</v>
      </c>
    </row>
    <row r="447" spans="1:16" x14ac:dyDescent="0.35">
      <c r="A447" s="8" t="s">
        <v>154</v>
      </c>
      <c r="B447" s="54">
        <v>45068</v>
      </c>
      <c r="C447">
        <v>5</v>
      </c>
      <c r="D447">
        <v>4.6153799077714286</v>
      </c>
      <c r="E447">
        <v>4</v>
      </c>
      <c r="F447">
        <v>5.1064525503192755</v>
      </c>
      <c r="G447" s="8">
        <v>323</v>
      </c>
      <c r="H447" s="8">
        <v>443</v>
      </c>
      <c r="I447" s="8">
        <v>3</v>
      </c>
      <c r="J447" s="8">
        <v>4.8888888888888893</v>
      </c>
      <c r="K447" s="8">
        <v>4.4114798174458514</v>
      </c>
      <c r="L447" s="8">
        <v>0.10645255031927547</v>
      </c>
      <c r="M447" s="8">
        <v>0.58852018255414862</v>
      </c>
      <c r="N447" s="8">
        <v>0.11111111111111072</v>
      </c>
      <c r="O447" s="8">
        <v>2</v>
      </c>
      <c r="P447" s="8">
        <v>1</v>
      </c>
    </row>
    <row r="448" spans="1:16" x14ac:dyDescent="0.35">
      <c r="A448" s="8" t="s">
        <v>154</v>
      </c>
      <c r="B448" s="54">
        <v>45075</v>
      </c>
      <c r="C448">
        <v>5</v>
      </c>
      <c r="D448">
        <v>4.615378612000467</v>
      </c>
      <c r="E448">
        <v>4</v>
      </c>
      <c r="F448">
        <v>5.0503389897282878</v>
      </c>
      <c r="G448" s="8">
        <v>323</v>
      </c>
      <c r="H448" s="8">
        <v>444</v>
      </c>
      <c r="I448" s="8">
        <v>4</v>
      </c>
      <c r="J448" s="8">
        <v>4.8888888888888893</v>
      </c>
      <c r="K448" s="8">
        <v>5.2476224400067242</v>
      </c>
      <c r="L448" s="8">
        <v>5.0338989728287764E-2</v>
      </c>
      <c r="M448" s="8">
        <v>0.24762244000672418</v>
      </c>
      <c r="N448" s="8">
        <v>0.11111111111111072</v>
      </c>
      <c r="O448" s="8">
        <v>1</v>
      </c>
      <c r="P448" s="8">
        <v>1</v>
      </c>
    </row>
    <row r="449" spans="1:16" x14ac:dyDescent="0.35">
      <c r="A449" s="8" t="s">
        <v>154</v>
      </c>
      <c r="B449" s="54">
        <v>45082</v>
      </c>
      <c r="C449">
        <v>5</v>
      </c>
      <c r="D449">
        <v>5.6153788041123764</v>
      </c>
      <c r="E449">
        <v>4</v>
      </c>
      <c r="F449">
        <v>5.0238041632564423</v>
      </c>
      <c r="G449" s="8">
        <v>323</v>
      </c>
      <c r="H449" s="8">
        <v>445</v>
      </c>
      <c r="I449" s="8">
        <v>3</v>
      </c>
      <c r="J449" s="8">
        <v>5</v>
      </c>
      <c r="K449" s="8">
        <v>6.3632920404573037</v>
      </c>
      <c r="L449" s="8">
        <v>2.3804163256442301E-2</v>
      </c>
      <c r="M449" s="8">
        <v>1.3632920404573037</v>
      </c>
      <c r="N449" s="8">
        <v>0</v>
      </c>
      <c r="O449" s="8">
        <v>2</v>
      </c>
      <c r="P449" s="8">
        <v>1</v>
      </c>
    </row>
    <row r="450" spans="1:16" x14ac:dyDescent="0.35">
      <c r="A450" s="8" t="s">
        <v>154</v>
      </c>
      <c r="B450" s="54">
        <v>45089</v>
      </c>
      <c r="C450">
        <v>5</v>
      </c>
      <c r="D450">
        <v>5.6153795098156136</v>
      </c>
      <c r="E450">
        <v>4</v>
      </c>
      <c r="F450">
        <v>5.0112564473661045</v>
      </c>
      <c r="G450" s="8">
        <v>323</v>
      </c>
      <c r="H450" s="8">
        <v>446</v>
      </c>
      <c r="I450" s="8">
        <v>3</v>
      </c>
      <c r="J450" s="8">
        <v>5</v>
      </c>
      <c r="K450" s="8">
        <v>5.6348913808698029</v>
      </c>
      <c r="L450" s="8">
        <v>1.1256447366104538E-2</v>
      </c>
      <c r="M450" s="8">
        <v>0.6348913808698029</v>
      </c>
      <c r="N450" s="8">
        <v>0</v>
      </c>
      <c r="O450" s="8">
        <v>2</v>
      </c>
      <c r="P450" s="8">
        <v>1</v>
      </c>
    </row>
    <row r="451" spans="1:16" x14ac:dyDescent="0.35">
      <c r="A451" s="8" t="s">
        <v>154</v>
      </c>
      <c r="B451" s="54">
        <v>45096</v>
      </c>
      <c r="C451">
        <v>6</v>
      </c>
      <c r="D451">
        <v>5.6153782875881681</v>
      </c>
      <c r="E451">
        <v>4</v>
      </c>
      <c r="F451">
        <v>5.532445663437187</v>
      </c>
      <c r="G451" s="8">
        <v>323</v>
      </c>
      <c r="H451" s="8">
        <v>447</v>
      </c>
      <c r="I451" s="8">
        <v>2</v>
      </c>
      <c r="J451" s="8">
        <v>5.1111111111111107</v>
      </c>
      <c r="K451" s="8">
        <v>5.7059748185998629</v>
      </c>
      <c r="L451" s="8">
        <v>0.46755433656281298</v>
      </c>
      <c r="M451" s="8">
        <v>0.29402518140013711</v>
      </c>
      <c r="N451" s="8">
        <v>0.88888888888888928</v>
      </c>
      <c r="O451" s="8">
        <v>4</v>
      </c>
      <c r="P451" s="8">
        <v>1</v>
      </c>
    </row>
    <row r="452" spans="1:16" x14ac:dyDescent="0.35">
      <c r="A452" s="8" t="s">
        <v>154</v>
      </c>
      <c r="B452" s="54">
        <v>45103</v>
      </c>
      <c r="C452">
        <v>6</v>
      </c>
      <c r="D452">
        <v>5.1153792006890138</v>
      </c>
      <c r="E452">
        <v>4</v>
      </c>
      <c r="F452">
        <v>5.7781143370355954</v>
      </c>
      <c r="G452" s="8">
        <v>323</v>
      </c>
      <c r="H452" s="8">
        <v>448</v>
      </c>
      <c r="I452" s="8">
        <v>3</v>
      </c>
      <c r="J452" s="8">
        <v>5.2222222222222223</v>
      </c>
      <c r="K452" s="8">
        <v>5.3910036820062279</v>
      </c>
      <c r="L452" s="8">
        <v>0.2218856629644046</v>
      </c>
      <c r="M452" s="8">
        <v>0.60899631799377207</v>
      </c>
      <c r="N452" s="8">
        <v>0.77777777777777768</v>
      </c>
      <c r="O452" s="8">
        <v>3</v>
      </c>
      <c r="P452" s="8">
        <v>1</v>
      </c>
    </row>
    <row r="453" spans="1:16" x14ac:dyDescent="0.35">
      <c r="A453" s="8" t="s">
        <v>154</v>
      </c>
      <c r="B453" s="54">
        <v>45110</v>
      </c>
      <c r="C453">
        <v>5</v>
      </c>
      <c r="D453">
        <v>4.6153793196947364</v>
      </c>
      <c r="E453">
        <v>4</v>
      </c>
      <c r="F453">
        <v>5.3683202124627147</v>
      </c>
      <c r="G453" s="8">
        <v>323</v>
      </c>
      <c r="H453" s="8">
        <v>449</v>
      </c>
      <c r="I453" s="8">
        <v>2</v>
      </c>
      <c r="J453" s="8">
        <v>5.1111111111111107</v>
      </c>
      <c r="K453" s="8">
        <v>4.7134318408382612</v>
      </c>
      <c r="L453" s="8">
        <v>0.36832021246271474</v>
      </c>
      <c r="M453" s="8">
        <v>0.28656815916173883</v>
      </c>
      <c r="N453" s="8">
        <v>0.11111111111111072</v>
      </c>
      <c r="O453" s="8">
        <v>3</v>
      </c>
      <c r="P453" s="8">
        <v>1</v>
      </c>
    </row>
    <row r="454" spans="1:16" x14ac:dyDescent="0.35">
      <c r="A454" s="8" t="s">
        <v>154</v>
      </c>
      <c r="B454" s="54">
        <v>45117</v>
      </c>
      <c r="C454">
        <v>5</v>
      </c>
      <c r="D454">
        <v>4.6153782282451976</v>
      </c>
      <c r="E454">
        <v>4</v>
      </c>
      <c r="F454">
        <v>5.1741640677333143</v>
      </c>
      <c r="G454" s="8">
        <v>323</v>
      </c>
      <c r="H454" s="8">
        <v>450</v>
      </c>
      <c r="I454" s="8">
        <v>3</v>
      </c>
      <c r="J454" s="8">
        <v>5.2222222222222223</v>
      </c>
      <c r="K454" s="8">
        <v>4.5424570451372563</v>
      </c>
      <c r="L454" s="8">
        <v>0.17416406773331428</v>
      </c>
      <c r="M454" s="8">
        <v>0.45754295486274366</v>
      </c>
      <c r="N454" s="8">
        <v>0.22222222222222232</v>
      </c>
      <c r="O454" s="8">
        <v>2</v>
      </c>
      <c r="P454" s="8">
        <v>1</v>
      </c>
    </row>
    <row r="455" spans="1:16" x14ac:dyDescent="0.35">
      <c r="A455" s="8" t="s">
        <v>154</v>
      </c>
      <c r="B455" s="54">
        <v>45124</v>
      </c>
      <c r="C455">
        <v>5</v>
      </c>
      <c r="D455">
        <v>5.115378743147815</v>
      </c>
      <c r="E455">
        <v>4</v>
      </c>
      <c r="F455">
        <v>5.0823624608376443</v>
      </c>
      <c r="G455" s="8">
        <v>323</v>
      </c>
      <c r="H455" s="8">
        <v>451</v>
      </c>
      <c r="I455" s="8">
        <v>5</v>
      </c>
      <c r="J455" s="8">
        <v>5.333333333333333</v>
      </c>
      <c r="K455" s="8">
        <v>5.3012655233692882</v>
      </c>
      <c r="L455" s="8">
        <v>8.2362460837644313E-2</v>
      </c>
      <c r="M455" s="8">
        <v>0.30126552336928825</v>
      </c>
      <c r="N455" s="8">
        <v>0.33333333333333304</v>
      </c>
      <c r="O455" s="8">
        <v>0</v>
      </c>
      <c r="P455" s="8">
        <v>1</v>
      </c>
    </row>
    <row r="456" spans="1:16" x14ac:dyDescent="0.35">
      <c r="A456" s="8" t="s">
        <v>154</v>
      </c>
      <c r="B456" s="54">
        <v>45131</v>
      </c>
      <c r="C456">
        <v>5</v>
      </c>
      <c r="D456">
        <v>6.1153797360693956</v>
      </c>
      <c r="E456">
        <v>4</v>
      </c>
      <c r="F456">
        <v>5.0389473343538294</v>
      </c>
      <c r="G456" s="8">
        <v>323</v>
      </c>
      <c r="H456" s="8">
        <v>452</v>
      </c>
      <c r="I456" s="8">
        <v>3</v>
      </c>
      <c r="J456" s="8">
        <v>5.4444444444444446</v>
      </c>
      <c r="K456" s="8">
        <v>6.583492801715833</v>
      </c>
      <c r="L456" s="8">
        <v>3.8947334353829355E-2</v>
      </c>
      <c r="M456" s="8">
        <v>1.583492801715833</v>
      </c>
      <c r="N456" s="8">
        <v>0.44444444444444464</v>
      </c>
      <c r="O456" s="8">
        <v>2</v>
      </c>
      <c r="P456" s="8">
        <v>1</v>
      </c>
    </row>
    <row r="457" spans="1:16" x14ac:dyDescent="0.35">
      <c r="A457" s="8" t="s">
        <v>154</v>
      </c>
      <c r="B457" s="54">
        <v>45138</v>
      </c>
      <c r="C457">
        <v>6</v>
      </c>
      <c r="D457">
        <v>5.1153774530702254</v>
      </c>
      <c r="E457">
        <v>4</v>
      </c>
      <c r="F457">
        <v>5.5455539331513339</v>
      </c>
      <c r="G457" s="8">
        <v>323</v>
      </c>
      <c r="H457" s="8">
        <v>453</v>
      </c>
      <c r="I457" s="8">
        <v>4</v>
      </c>
      <c r="J457" s="8">
        <v>5.2222222222222223</v>
      </c>
      <c r="K457" s="8">
        <v>5.4904083931507888</v>
      </c>
      <c r="L457" s="8">
        <v>0.45444606684866606</v>
      </c>
      <c r="M457" s="8">
        <v>0.50959160684921123</v>
      </c>
      <c r="N457" s="8">
        <v>0.77777777777777768</v>
      </c>
      <c r="O457" s="8">
        <v>2</v>
      </c>
      <c r="P457" s="8">
        <v>1</v>
      </c>
    </row>
    <row r="458" spans="1:16" x14ac:dyDescent="0.35">
      <c r="A458" s="8" t="s">
        <v>154</v>
      </c>
      <c r="B458" s="54">
        <v>45145</v>
      </c>
      <c r="C458">
        <v>4</v>
      </c>
      <c r="D458">
        <v>5.6153783023248991</v>
      </c>
      <c r="E458">
        <v>4</v>
      </c>
      <c r="F458">
        <v>5.8585348104396049</v>
      </c>
      <c r="G458" s="8">
        <v>323</v>
      </c>
      <c r="H458" s="8">
        <v>454</v>
      </c>
      <c r="I458" s="8">
        <v>4</v>
      </c>
      <c r="J458" s="8">
        <v>5.2222222222222223</v>
      </c>
      <c r="K458" s="8">
        <v>6.0535961887597418</v>
      </c>
      <c r="L458" s="8">
        <v>1.8585348104396049</v>
      </c>
      <c r="M458" s="8">
        <v>2.0535961887597418</v>
      </c>
      <c r="N458" s="8">
        <v>1.2222222222222223</v>
      </c>
      <c r="O458" s="8">
        <v>0</v>
      </c>
      <c r="P458" s="8">
        <v>1</v>
      </c>
    </row>
    <row r="459" spans="1:16" x14ac:dyDescent="0.35">
      <c r="A459" s="8" t="s">
        <v>154</v>
      </c>
      <c r="B459" s="54">
        <v>45152</v>
      </c>
      <c r="C459">
        <v>6</v>
      </c>
      <c r="D459">
        <v>5.6153788748118361</v>
      </c>
      <c r="E459">
        <v>4</v>
      </c>
      <c r="F459">
        <v>6.7271948988315451</v>
      </c>
      <c r="G459" s="8">
        <v>323</v>
      </c>
      <c r="H459" s="8">
        <v>455</v>
      </c>
      <c r="I459" s="8">
        <v>2</v>
      </c>
      <c r="J459" s="8">
        <v>5.2222222222222223</v>
      </c>
      <c r="K459" s="8">
        <v>5.9173440600772249</v>
      </c>
      <c r="L459" s="8">
        <v>0.72719489883154509</v>
      </c>
      <c r="M459" s="8">
        <v>8.265593992277509E-2</v>
      </c>
      <c r="N459" s="8">
        <v>0.77777777777777768</v>
      </c>
      <c r="O459" s="8">
        <v>4</v>
      </c>
      <c r="P459" s="8">
        <v>1</v>
      </c>
    </row>
    <row r="460" spans="1:16" x14ac:dyDescent="0.35">
      <c r="A460" s="8" t="s">
        <v>154</v>
      </c>
      <c r="B460" s="54">
        <v>45159</v>
      </c>
      <c r="C460">
        <v>4</v>
      </c>
      <c r="D460">
        <v>5.1153753712743999</v>
      </c>
      <c r="E460">
        <v>4</v>
      </c>
      <c r="F460">
        <v>5.7775865940673219</v>
      </c>
      <c r="G460" s="8">
        <v>323</v>
      </c>
      <c r="H460" s="8">
        <v>456</v>
      </c>
      <c r="I460" s="8">
        <v>4</v>
      </c>
      <c r="J460" s="8">
        <v>5.2222222222222223</v>
      </c>
      <c r="K460" s="8">
        <v>4.9465196802530871</v>
      </c>
      <c r="L460" s="8">
        <v>1.7775865940673219</v>
      </c>
      <c r="M460" s="8">
        <v>0.94651968025308708</v>
      </c>
      <c r="N460" s="8">
        <v>1.2222222222222223</v>
      </c>
      <c r="O460" s="8">
        <v>0</v>
      </c>
      <c r="P460" s="8">
        <v>1</v>
      </c>
    </row>
    <row r="461" spans="1:16" x14ac:dyDescent="0.35">
      <c r="A461" s="8" t="s">
        <v>154</v>
      </c>
      <c r="B461" s="54">
        <v>45166</v>
      </c>
      <c r="C461">
        <v>5</v>
      </c>
      <c r="D461">
        <v>5.6153774896570399</v>
      </c>
      <c r="E461">
        <v>4</v>
      </c>
      <c r="F461">
        <v>4.6979753272495053</v>
      </c>
      <c r="G461" s="8">
        <v>323</v>
      </c>
      <c r="H461" s="8">
        <v>457</v>
      </c>
      <c r="I461" s="8">
        <v>4</v>
      </c>
      <c r="J461" s="8">
        <v>5.333333333333333</v>
      </c>
      <c r="K461" s="8">
        <v>5.8409065271930913</v>
      </c>
      <c r="L461" s="8">
        <v>0.30202467275049472</v>
      </c>
      <c r="M461" s="8">
        <v>0.84090652719309134</v>
      </c>
      <c r="N461" s="8">
        <v>0.33333333333333304</v>
      </c>
      <c r="O461" s="8">
        <v>1</v>
      </c>
      <c r="P461" s="8">
        <v>1</v>
      </c>
    </row>
    <row r="462" spans="1:16" x14ac:dyDescent="0.35">
      <c r="A462" s="8" t="s">
        <v>154</v>
      </c>
      <c r="B462" s="54">
        <v>45173</v>
      </c>
      <c r="C462">
        <v>7</v>
      </c>
      <c r="D462">
        <v>5.1153772724947144</v>
      </c>
      <c r="E462">
        <v>4</v>
      </c>
      <c r="F462">
        <v>6.7514533058167876</v>
      </c>
      <c r="G462" s="8">
        <v>323</v>
      </c>
      <c r="H462" s="8">
        <v>458</v>
      </c>
      <c r="I462" s="8">
        <v>4</v>
      </c>
      <c r="J462" s="8">
        <v>5.2222222222222223</v>
      </c>
      <c r="K462" s="8">
        <v>4.9048278305309676</v>
      </c>
      <c r="L462" s="8">
        <v>0.2485466941832124</v>
      </c>
      <c r="M462" s="8">
        <v>2.0951721694690324</v>
      </c>
      <c r="N462" s="8">
        <v>1.7777777777777777</v>
      </c>
      <c r="O462" s="8">
        <v>3</v>
      </c>
      <c r="P462" s="8">
        <v>1</v>
      </c>
    </row>
    <row r="463" spans="1:16" x14ac:dyDescent="0.35">
      <c r="A463" s="8" t="s">
        <v>154</v>
      </c>
      <c r="B463" s="54">
        <v>45180</v>
      </c>
      <c r="C463">
        <v>7</v>
      </c>
      <c r="D463">
        <v>6.115375625427987</v>
      </c>
      <c r="E463">
        <v>4</v>
      </c>
      <c r="F463">
        <v>6.7413361205021589</v>
      </c>
      <c r="G463" s="8">
        <v>323</v>
      </c>
      <c r="H463" s="8">
        <v>459</v>
      </c>
      <c r="I463" s="8">
        <v>4</v>
      </c>
      <c r="J463" s="8">
        <v>5.333333333333333</v>
      </c>
      <c r="K463" s="8">
        <v>5.9885066960666116</v>
      </c>
      <c r="L463" s="8">
        <v>0.25866387949784109</v>
      </c>
      <c r="M463" s="8">
        <v>1.0114933039333884</v>
      </c>
      <c r="N463" s="8">
        <v>1.666666666666667</v>
      </c>
      <c r="O463" s="8">
        <v>3</v>
      </c>
      <c r="P463" s="8">
        <v>1</v>
      </c>
    </row>
    <row r="464" spans="1:16" x14ac:dyDescent="0.35">
      <c r="A464" s="8" t="s">
        <v>154</v>
      </c>
      <c r="B464" s="54">
        <v>45187</v>
      </c>
      <c r="C464">
        <v>5</v>
      </c>
      <c r="D464">
        <v>6.115377171077264</v>
      </c>
      <c r="E464">
        <v>4</v>
      </c>
      <c r="F464">
        <v>9.358734491339666</v>
      </c>
      <c r="G464" s="8">
        <v>323</v>
      </c>
      <c r="H464" s="8">
        <v>460</v>
      </c>
      <c r="I464" s="8">
        <v>4</v>
      </c>
      <c r="J464" s="8">
        <v>5.1111111111111107</v>
      </c>
      <c r="K464" s="8">
        <v>5.7788333111939689</v>
      </c>
      <c r="L464" s="8">
        <v>4.358734491339666</v>
      </c>
      <c r="M464" s="8">
        <v>0.77883331119396892</v>
      </c>
      <c r="N464" s="8">
        <v>0.11111111111111072</v>
      </c>
      <c r="O464" s="8">
        <v>1</v>
      </c>
      <c r="P464" s="8">
        <v>1</v>
      </c>
    </row>
    <row r="465" spans="1:16" x14ac:dyDescent="0.35">
      <c r="A465" s="8" t="s">
        <v>154</v>
      </c>
      <c r="B465" s="54">
        <v>45194</v>
      </c>
      <c r="C465">
        <v>6</v>
      </c>
      <c r="D465">
        <v>7.6153746715633561</v>
      </c>
      <c r="E465">
        <v>4</v>
      </c>
      <c r="F465">
        <v>5.6217554019079632</v>
      </c>
      <c r="G465" s="8">
        <v>323</v>
      </c>
      <c r="H465" s="8">
        <v>461</v>
      </c>
      <c r="I465" s="8">
        <v>3</v>
      </c>
      <c r="J465" s="8">
        <v>5</v>
      </c>
      <c r="K465" s="8">
        <v>7.1189360749730755</v>
      </c>
      <c r="L465" s="8">
        <v>0.37824459809203681</v>
      </c>
      <c r="M465" s="8">
        <v>1.1189360749730755</v>
      </c>
      <c r="N465" s="8">
        <v>1</v>
      </c>
      <c r="O465" s="8">
        <v>3</v>
      </c>
      <c r="P465" s="8">
        <v>1</v>
      </c>
    </row>
    <row r="466" spans="1:16" x14ac:dyDescent="0.35">
      <c r="A466" s="8" t="s">
        <v>154</v>
      </c>
      <c r="B466" s="54">
        <v>45201</v>
      </c>
      <c r="C466">
        <v>5</v>
      </c>
      <c r="D466">
        <v>5.1153774297415868</v>
      </c>
      <c r="E466">
        <v>4</v>
      </c>
      <c r="F466">
        <v>6.6226657424662339</v>
      </c>
      <c r="G466" s="8">
        <v>323</v>
      </c>
      <c r="H466" s="8">
        <v>462</v>
      </c>
      <c r="I466" s="8">
        <v>4</v>
      </c>
      <c r="J466" s="8">
        <v>5.2222222222222223</v>
      </c>
      <c r="K466" s="8">
        <v>5.3422769188276416</v>
      </c>
      <c r="L466" s="8">
        <v>1.6226657424662339</v>
      </c>
      <c r="M466" s="8">
        <v>0.34227691882764155</v>
      </c>
      <c r="N466" s="8">
        <v>0.22222222222222232</v>
      </c>
      <c r="O466" s="8">
        <v>1</v>
      </c>
      <c r="P466" s="8">
        <v>1</v>
      </c>
    </row>
    <row r="467" spans="1:16" x14ac:dyDescent="0.35">
      <c r="A467" s="8" t="s">
        <v>154</v>
      </c>
      <c r="B467" s="54">
        <v>45208</v>
      </c>
      <c r="C467">
        <v>5</v>
      </c>
      <c r="D467">
        <v>6.1153763905819911</v>
      </c>
      <c r="E467">
        <v>4</v>
      </c>
      <c r="F467">
        <v>7.4872393344322594</v>
      </c>
      <c r="G467" s="8">
        <v>323</v>
      </c>
      <c r="H467" s="8">
        <v>463</v>
      </c>
      <c r="I467" s="8">
        <v>3</v>
      </c>
      <c r="J467" s="8">
        <v>5.4444444444444446</v>
      </c>
      <c r="K467" s="8">
        <v>6.5291838303128111</v>
      </c>
      <c r="L467" s="8">
        <v>2.4872393344322594</v>
      </c>
      <c r="M467" s="8">
        <v>1.5291838303128111</v>
      </c>
      <c r="N467" s="8">
        <v>0.44444444444444464</v>
      </c>
      <c r="O467" s="8">
        <v>2</v>
      </c>
      <c r="P467" s="8">
        <v>1</v>
      </c>
    </row>
    <row r="468" spans="1:16" x14ac:dyDescent="0.35">
      <c r="A468" s="8" t="s">
        <v>154</v>
      </c>
      <c r="B468" s="54">
        <v>45215</v>
      </c>
      <c r="C468">
        <v>6</v>
      </c>
      <c r="D468">
        <v>6.1153732032961496</v>
      </c>
      <c r="E468">
        <v>4</v>
      </c>
      <c r="F468">
        <v>5.5613360313253137</v>
      </c>
      <c r="G468" s="8">
        <v>323</v>
      </c>
      <c r="H468" s="8">
        <v>464</v>
      </c>
      <c r="I468" s="8">
        <v>5</v>
      </c>
      <c r="J468" s="8">
        <v>5.4444444444444446</v>
      </c>
      <c r="K468" s="8">
        <v>6.0916288365128377</v>
      </c>
      <c r="L468" s="8">
        <v>0.43866396867468627</v>
      </c>
      <c r="M468" s="8">
        <v>9.1628836512837708E-2</v>
      </c>
      <c r="N468" s="8">
        <v>0.55555555555555536</v>
      </c>
      <c r="O468" s="8">
        <v>1</v>
      </c>
      <c r="P468" s="8">
        <v>1</v>
      </c>
    </row>
    <row r="469" spans="1:16" x14ac:dyDescent="0.35">
      <c r="A469" s="8" t="s">
        <v>154</v>
      </c>
      <c r="B469" s="54">
        <v>45222</v>
      </c>
      <c r="C469">
        <v>6</v>
      </c>
      <c r="D469">
        <v>6.1153765883079361</v>
      </c>
      <c r="E469">
        <v>4</v>
      </c>
      <c r="F469">
        <v>6.4506610888593183</v>
      </c>
      <c r="G469" s="8">
        <v>323</v>
      </c>
      <c r="H469" s="8">
        <v>465</v>
      </c>
      <c r="I469" s="8">
        <v>3</v>
      </c>
      <c r="J469" s="8">
        <v>5.5555555555555554</v>
      </c>
      <c r="K469" s="8">
        <v>5.8550620090039773</v>
      </c>
      <c r="L469" s="8">
        <v>0.45066108885931833</v>
      </c>
      <c r="M469" s="8">
        <v>0.14493799099602267</v>
      </c>
      <c r="N469" s="8">
        <v>0.44444444444444464</v>
      </c>
      <c r="O469" s="8">
        <v>3</v>
      </c>
      <c r="P469" s="8">
        <v>1</v>
      </c>
    </row>
    <row r="470" spans="1:16" x14ac:dyDescent="0.35">
      <c r="A470" s="8" t="s">
        <v>154</v>
      </c>
      <c r="B470" s="54">
        <v>45229</v>
      </c>
      <c r="C470">
        <v>5</v>
      </c>
      <c r="D470">
        <v>5.6153729651486008</v>
      </c>
      <c r="E470">
        <v>4</v>
      </c>
      <c r="F470">
        <v>7.5373218750644551</v>
      </c>
      <c r="G470" s="8">
        <v>323</v>
      </c>
      <c r="H470" s="8">
        <v>466</v>
      </c>
      <c r="I470" s="8">
        <v>6</v>
      </c>
      <c r="J470" s="8">
        <v>5.4444444444444446</v>
      </c>
      <c r="K470" s="8">
        <v>5.269703009526852</v>
      </c>
      <c r="L470" s="8">
        <v>2.5373218750644551</v>
      </c>
      <c r="M470" s="8">
        <v>0.269703009526852</v>
      </c>
      <c r="N470" s="8">
        <v>0.44444444444444464</v>
      </c>
      <c r="O470" s="8">
        <v>1</v>
      </c>
      <c r="P470" s="8">
        <v>1</v>
      </c>
    </row>
    <row r="471" spans="1:16" x14ac:dyDescent="0.35">
      <c r="A471" s="8" t="s">
        <v>154</v>
      </c>
      <c r="B471" s="54">
        <v>45236</v>
      </c>
      <c r="C471">
        <v>0</v>
      </c>
      <c r="D471">
        <v>7.6153758999576402</v>
      </c>
      <c r="E471">
        <v>4</v>
      </c>
      <c r="F471">
        <v>6.2886369469447034</v>
      </c>
      <c r="G471" s="8">
        <v>323</v>
      </c>
      <c r="H471" s="8">
        <v>467</v>
      </c>
      <c r="I471" s="8">
        <v>3</v>
      </c>
      <c r="J471" s="8">
        <v>5.5555555555555554</v>
      </c>
      <c r="K471" s="8">
        <v>7.1379374195732712</v>
      </c>
      <c r="L471" s="8">
        <v>6.2886369469447034</v>
      </c>
      <c r="M471" s="8">
        <v>7.1379374195732712</v>
      </c>
      <c r="N471" s="8">
        <v>5.5555555555555554</v>
      </c>
      <c r="O471" s="8">
        <v>3</v>
      </c>
      <c r="P471" s="8">
        <v>1</v>
      </c>
    </row>
    <row r="472" spans="1:16" x14ac:dyDescent="0.35">
      <c r="A472" s="8" t="s">
        <v>154</v>
      </c>
      <c r="B472" s="54">
        <v>45243</v>
      </c>
      <c r="C472">
        <v>10</v>
      </c>
      <c r="D472">
        <v>5.6153742939236704</v>
      </c>
      <c r="E472">
        <v>4</v>
      </c>
      <c r="F472">
        <v>23.040799797724468</v>
      </c>
      <c r="G472" s="8">
        <v>323</v>
      </c>
      <c r="H472" s="8">
        <v>468</v>
      </c>
      <c r="I472" s="8">
        <v>23</v>
      </c>
      <c r="J472" s="8">
        <v>5.5555555555555554</v>
      </c>
      <c r="K472" s="8">
        <v>5.1693659248962298</v>
      </c>
      <c r="L472" s="8">
        <v>13.040799797724468</v>
      </c>
      <c r="M472" s="8">
        <v>4.8306340751037702</v>
      </c>
      <c r="N472" s="8">
        <v>4.4444444444444446</v>
      </c>
      <c r="O472" s="8">
        <v>13</v>
      </c>
      <c r="P472" s="8">
        <v>1</v>
      </c>
    </row>
    <row r="473" spans="1:16" x14ac:dyDescent="0.35">
      <c r="A473" s="8" t="s">
        <v>154</v>
      </c>
      <c r="B473" s="54">
        <v>45250</v>
      </c>
      <c r="C473">
        <v>24</v>
      </c>
      <c r="D473">
        <v>25.61537433862658</v>
      </c>
      <c r="E473">
        <v>4</v>
      </c>
      <c r="F473">
        <v>12.834203229887336</v>
      </c>
      <c r="G473" s="8">
        <v>323</v>
      </c>
      <c r="H473" s="8">
        <v>469</v>
      </c>
      <c r="I473" s="8">
        <v>12</v>
      </c>
      <c r="J473" s="8">
        <v>5.7777777777777777</v>
      </c>
      <c r="K473" s="8">
        <v>25.236504152995217</v>
      </c>
      <c r="L473" s="8">
        <v>11.165796770112664</v>
      </c>
      <c r="M473" s="8">
        <v>1.2365041529952165</v>
      </c>
      <c r="N473" s="8">
        <v>18.222222222222221</v>
      </c>
      <c r="O473" s="8">
        <v>12</v>
      </c>
      <c r="P473" s="8">
        <v>1</v>
      </c>
    </row>
    <row r="474" spans="1:16" x14ac:dyDescent="0.35">
      <c r="A474" s="8" t="s">
        <v>154</v>
      </c>
      <c r="B474" s="54">
        <v>45257</v>
      </c>
      <c r="C474">
        <v>13</v>
      </c>
      <c r="D474">
        <v>13.615375292427455</v>
      </c>
      <c r="E474">
        <v>4</v>
      </c>
      <c r="F474">
        <v>16.519919633340702</v>
      </c>
      <c r="G474" s="8">
        <v>323</v>
      </c>
      <c r="H474" s="8">
        <v>470</v>
      </c>
      <c r="I474" s="8">
        <v>17</v>
      </c>
      <c r="J474" s="8">
        <v>5.7777777777777777</v>
      </c>
      <c r="K474" s="8">
        <v>13.255947149891554</v>
      </c>
      <c r="L474" s="8">
        <v>3.5199196333407023</v>
      </c>
      <c r="M474" s="8">
        <v>0.2559471498915542</v>
      </c>
      <c r="N474" s="8">
        <v>7.2222222222222223</v>
      </c>
      <c r="O474" s="8">
        <v>4</v>
      </c>
      <c r="P474" s="8">
        <v>1</v>
      </c>
    </row>
    <row r="475" spans="1:16" x14ac:dyDescent="0.35">
      <c r="A475" s="8" t="s">
        <v>154</v>
      </c>
      <c r="B475" s="54">
        <v>45264</v>
      </c>
      <c r="C475">
        <v>18</v>
      </c>
      <c r="D475">
        <v>18.615375385460425</v>
      </c>
      <c r="E475">
        <v>4</v>
      </c>
      <c r="F475">
        <v>15.669967348881253</v>
      </c>
      <c r="G475" s="8">
        <v>323</v>
      </c>
      <c r="H475" s="8">
        <v>471</v>
      </c>
      <c r="I475" s="8">
        <v>16</v>
      </c>
      <c r="J475" s="8">
        <v>5</v>
      </c>
      <c r="K475" s="8">
        <v>16.388577279201197</v>
      </c>
      <c r="L475" s="8">
        <v>2.3300326511187475</v>
      </c>
      <c r="M475" s="8">
        <v>1.611422720798803</v>
      </c>
      <c r="N475" s="8">
        <v>13</v>
      </c>
      <c r="O475" s="8">
        <v>2</v>
      </c>
      <c r="P475" s="8">
        <v>1</v>
      </c>
    </row>
    <row r="476" spans="1:16" x14ac:dyDescent="0.35">
      <c r="A476" s="8" t="s">
        <v>154</v>
      </c>
      <c r="B476" s="54">
        <v>45271</v>
      </c>
      <c r="C476">
        <v>18</v>
      </c>
      <c r="D476">
        <v>17.615376655576402</v>
      </c>
      <c r="E476">
        <v>4</v>
      </c>
      <c r="F476">
        <v>13.479090876007294</v>
      </c>
      <c r="G476" s="8">
        <v>323</v>
      </c>
      <c r="H476" s="8">
        <v>472</v>
      </c>
      <c r="I476" s="8">
        <v>12</v>
      </c>
      <c r="J476" s="8">
        <v>5.333333333333333</v>
      </c>
      <c r="K476" s="8">
        <v>17.068066799124374</v>
      </c>
      <c r="L476" s="8">
        <v>4.5209091239927055</v>
      </c>
      <c r="M476" s="8">
        <v>0.93193320087562626</v>
      </c>
      <c r="N476" s="8">
        <v>12.666666666666668</v>
      </c>
      <c r="O476" s="8">
        <v>6</v>
      </c>
      <c r="P476" s="8">
        <v>1</v>
      </c>
    </row>
    <row r="477" spans="1:16" x14ac:dyDescent="0.35">
      <c r="A477" s="8" t="s">
        <v>154</v>
      </c>
      <c r="B477" s="54">
        <v>45278</v>
      </c>
      <c r="C477">
        <v>13</v>
      </c>
      <c r="D477">
        <v>14.115378554157488</v>
      </c>
      <c r="E477">
        <v>4</v>
      </c>
      <c r="F477">
        <v>8.6080357240000005</v>
      </c>
      <c r="G477" s="8">
        <v>323</v>
      </c>
      <c r="H477" s="8">
        <v>473</v>
      </c>
      <c r="I477" s="8">
        <v>5</v>
      </c>
      <c r="J477" s="8">
        <v>7.4444444444444446</v>
      </c>
      <c r="K477" s="8">
        <v>13.263907388653276</v>
      </c>
      <c r="L477" s="8">
        <v>4.3919642759999995</v>
      </c>
      <c r="M477" s="8">
        <v>0.26390738865327634</v>
      </c>
      <c r="N477" s="8">
        <v>5.5555555555555554</v>
      </c>
      <c r="O477" s="8">
        <v>8</v>
      </c>
      <c r="P477" s="8">
        <v>1</v>
      </c>
    </row>
    <row r="478" spans="1:16" x14ac:dyDescent="0.35">
      <c r="A478" s="8" t="s">
        <v>154</v>
      </c>
      <c r="B478" s="54">
        <v>45285</v>
      </c>
      <c r="C478">
        <v>8</v>
      </c>
      <c r="D478">
        <v>7.6153814741012766</v>
      </c>
      <c r="E478"/>
      <c r="F478"/>
      <c r="G478" s="8">
        <v>323</v>
      </c>
      <c r="H478" s="8">
        <v>474</v>
      </c>
      <c r="I478" s="8">
        <v>5</v>
      </c>
      <c r="J478" s="8">
        <v>8.2222222222222214</v>
      </c>
      <c r="K478" s="8">
        <v>7.0426114062449896</v>
      </c>
      <c r="L478" s="8">
        <v>8</v>
      </c>
      <c r="M478" s="8">
        <v>0.9573885937550104</v>
      </c>
      <c r="N478" s="8">
        <v>0</v>
      </c>
      <c r="O478" s="8">
        <v>0</v>
      </c>
      <c r="P478" s="8">
        <v>1</v>
      </c>
    </row>
    <row r="479" spans="1:16" x14ac:dyDescent="0.35">
      <c r="A479" s="8" t="s">
        <v>155</v>
      </c>
      <c r="B479" s="54">
        <v>44200</v>
      </c>
      <c r="C479">
        <v>2</v>
      </c>
      <c r="D479"/>
      <c r="E479"/>
      <c r="F479"/>
      <c r="G479" s="8">
        <v>479</v>
      </c>
      <c r="H479" s="8">
        <v>475</v>
      </c>
      <c r="I479" s="8" t="e">
        <v>#N/A</v>
      </c>
      <c r="J479" s="8" t="e">
        <v>#N/A</v>
      </c>
      <c r="K479" s="8" t="e">
        <v>#N/A</v>
      </c>
      <c r="L479" s="8">
        <v>0</v>
      </c>
      <c r="M479" s="8">
        <v>0</v>
      </c>
      <c r="N479" s="8">
        <v>0</v>
      </c>
      <c r="O479" s="8">
        <v>0</v>
      </c>
      <c r="P479" s="8">
        <v>0</v>
      </c>
    </row>
    <row r="480" spans="1:16" x14ac:dyDescent="0.35">
      <c r="A480" s="8" t="s">
        <v>155</v>
      </c>
      <c r="B480" s="54">
        <v>44207</v>
      </c>
      <c r="C480">
        <v>1</v>
      </c>
      <c r="D480"/>
      <c r="E480"/>
      <c r="F480"/>
      <c r="G480" s="8">
        <v>479</v>
      </c>
      <c r="H480" s="8">
        <v>476</v>
      </c>
      <c r="I480" s="8" t="e">
        <v>#N/A</v>
      </c>
      <c r="J480" s="8" t="e">
        <v>#N/A</v>
      </c>
      <c r="K480" s="8" t="e">
        <v>#N/A</v>
      </c>
      <c r="L480" s="8">
        <v>0</v>
      </c>
      <c r="M480" s="8">
        <v>0</v>
      </c>
      <c r="N480" s="8">
        <v>0</v>
      </c>
      <c r="O480" s="8">
        <v>0</v>
      </c>
      <c r="P480" s="8">
        <v>0</v>
      </c>
    </row>
    <row r="481" spans="1:16" x14ac:dyDescent="0.35">
      <c r="A481" s="8" t="s">
        <v>155</v>
      </c>
      <c r="B481" s="54">
        <v>44214</v>
      </c>
      <c r="C481">
        <v>0</v>
      </c>
      <c r="D481"/>
      <c r="E481"/>
      <c r="F481"/>
      <c r="G481" s="8">
        <v>479</v>
      </c>
      <c r="H481" s="8">
        <v>477</v>
      </c>
      <c r="I481" s="8" t="e">
        <v>#N/A</v>
      </c>
      <c r="J481" s="8" t="e">
        <v>#N/A</v>
      </c>
      <c r="K481" s="8" t="e">
        <v>#N/A</v>
      </c>
      <c r="L481" s="8">
        <v>0</v>
      </c>
      <c r="M481" s="8">
        <v>0</v>
      </c>
      <c r="N481" s="8">
        <v>0</v>
      </c>
      <c r="O481" s="8">
        <v>0</v>
      </c>
      <c r="P481" s="8">
        <v>0</v>
      </c>
    </row>
    <row r="482" spans="1:16" x14ac:dyDescent="0.35">
      <c r="A482" s="8" t="s">
        <v>155</v>
      </c>
      <c r="B482" s="54">
        <v>44221</v>
      </c>
      <c r="C482">
        <v>1</v>
      </c>
      <c r="D482"/>
      <c r="E482"/>
      <c r="F482"/>
      <c r="G482" s="8">
        <v>479</v>
      </c>
      <c r="H482" s="8">
        <v>478</v>
      </c>
      <c r="I482" s="8" t="e">
        <v>#N/A</v>
      </c>
      <c r="J482" s="8" t="e">
        <v>#N/A</v>
      </c>
      <c r="K482" s="8" t="e">
        <v>#N/A</v>
      </c>
      <c r="L482" s="8">
        <v>0</v>
      </c>
      <c r="M482" s="8">
        <v>0</v>
      </c>
      <c r="N482" s="8">
        <v>0</v>
      </c>
      <c r="O482" s="8">
        <v>0</v>
      </c>
      <c r="P482" s="8">
        <v>0</v>
      </c>
    </row>
    <row r="483" spans="1:16" x14ac:dyDescent="0.35">
      <c r="A483" s="8" t="s">
        <v>155</v>
      </c>
      <c r="B483" s="54">
        <v>44228</v>
      </c>
      <c r="C483">
        <v>1</v>
      </c>
      <c r="D483"/>
      <c r="E483"/>
      <c r="F483"/>
      <c r="G483" s="8">
        <v>479</v>
      </c>
      <c r="H483" s="8">
        <v>479</v>
      </c>
      <c r="I483" s="8" t="e">
        <v>#N/A</v>
      </c>
      <c r="J483" s="8" t="e">
        <v>#N/A</v>
      </c>
      <c r="K483" s="8" t="e">
        <v>#N/A</v>
      </c>
      <c r="L483" s="8">
        <v>0</v>
      </c>
      <c r="M483" s="8">
        <v>0</v>
      </c>
      <c r="N483" s="8">
        <v>0</v>
      </c>
      <c r="O483" s="8">
        <v>0</v>
      </c>
      <c r="P483" s="8">
        <v>0</v>
      </c>
    </row>
    <row r="484" spans="1:16" x14ac:dyDescent="0.35">
      <c r="A484" s="8" t="s">
        <v>155</v>
      </c>
      <c r="B484" s="54">
        <v>44235</v>
      </c>
      <c r="C484">
        <v>0</v>
      </c>
      <c r="D484"/>
      <c r="E484"/>
      <c r="F484"/>
      <c r="G484" s="8">
        <v>479</v>
      </c>
      <c r="H484" s="8">
        <v>480</v>
      </c>
      <c r="I484" s="8" t="e">
        <v>#N/A</v>
      </c>
      <c r="J484" s="8" t="e">
        <v>#N/A</v>
      </c>
      <c r="K484" s="8" t="e">
        <v>#N/A</v>
      </c>
      <c r="L484" s="8">
        <v>0</v>
      </c>
      <c r="M484" s="8">
        <v>0</v>
      </c>
      <c r="N484" s="8">
        <v>0</v>
      </c>
      <c r="O484" s="8">
        <v>0</v>
      </c>
      <c r="P484" s="8">
        <v>0</v>
      </c>
    </row>
    <row r="485" spans="1:16" x14ac:dyDescent="0.35">
      <c r="A485" s="8" t="s">
        <v>155</v>
      </c>
      <c r="B485" s="54">
        <v>44242</v>
      </c>
      <c r="C485">
        <v>0</v>
      </c>
      <c r="D485"/>
      <c r="E485"/>
      <c r="F485"/>
      <c r="G485" s="8">
        <v>479</v>
      </c>
      <c r="H485" s="8">
        <v>481</v>
      </c>
      <c r="I485" s="8" t="e">
        <v>#N/A</v>
      </c>
      <c r="J485" s="8" t="e">
        <v>#N/A</v>
      </c>
      <c r="K485" s="8" t="e">
        <v>#N/A</v>
      </c>
      <c r="L485" s="8">
        <v>0</v>
      </c>
      <c r="M485" s="8">
        <v>0</v>
      </c>
      <c r="N485" s="8">
        <v>0</v>
      </c>
      <c r="O485" s="8">
        <v>0</v>
      </c>
      <c r="P485" s="8">
        <v>0</v>
      </c>
    </row>
    <row r="486" spans="1:16" x14ac:dyDescent="0.35">
      <c r="A486" s="8" t="s">
        <v>155</v>
      </c>
      <c r="B486" s="54">
        <v>44249</v>
      </c>
      <c r="C486">
        <v>5</v>
      </c>
      <c r="D486"/>
      <c r="E486"/>
      <c r="F486"/>
      <c r="G486" s="8">
        <v>479</v>
      </c>
      <c r="H486" s="8">
        <v>482</v>
      </c>
      <c r="I486" s="8" t="e">
        <v>#N/A</v>
      </c>
      <c r="J486" s="8" t="e">
        <v>#N/A</v>
      </c>
      <c r="K486" s="8" t="e">
        <v>#N/A</v>
      </c>
      <c r="L486" s="8">
        <v>0</v>
      </c>
      <c r="M486" s="8">
        <v>0</v>
      </c>
      <c r="N486" s="8">
        <v>0</v>
      </c>
      <c r="O486" s="8">
        <v>0</v>
      </c>
      <c r="P486" s="8">
        <v>0</v>
      </c>
    </row>
    <row r="487" spans="1:16" x14ac:dyDescent="0.35">
      <c r="A487" s="8" t="s">
        <v>155</v>
      </c>
      <c r="B487" s="54">
        <v>44256</v>
      </c>
      <c r="C487">
        <v>1</v>
      </c>
      <c r="D487"/>
      <c r="E487"/>
      <c r="F487"/>
      <c r="G487" s="8">
        <v>479</v>
      </c>
      <c r="H487" s="8">
        <v>483</v>
      </c>
      <c r="I487" s="8" t="e">
        <v>#N/A</v>
      </c>
      <c r="J487" s="8" t="e">
        <v>#N/A</v>
      </c>
      <c r="K487" s="8" t="e">
        <v>#N/A</v>
      </c>
      <c r="L487" s="8">
        <v>0</v>
      </c>
      <c r="M487" s="8">
        <v>0</v>
      </c>
      <c r="N487" s="8">
        <v>0</v>
      </c>
      <c r="O487" s="8">
        <v>0</v>
      </c>
      <c r="P487" s="8">
        <v>0</v>
      </c>
    </row>
    <row r="488" spans="1:16" x14ac:dyDescent="0.35">
      <c r="A488" s="8" t="s">
        <v>155</v>
      </c>
      <c r="B488" s="54">
        <v>44263</v>
      </c>
      <c r="C488">
        <v>5</v>
      </c>
      <c r="D488"/>
      <c r="E488"/>
      <c r="F488"/>
      <c r="G488" s="8">
        <v>479</v>
      </c>
      <c r="H488" s="8">
        <v>484</v>
      </c>
      <c r="I488" s="8" t="e">
        <v>#N/A</v>
      </c>
      <c r="J488" s="8" t="e">
        <v>#N/A</v>
      </c>
      <c r="K488" s="8" t="e">
        <v>#N/A</v>
      </c>
      <c r="L488" s="8">
        <v>0</v>
      </c>
      <c r="M488" s="8">
        <v>0</v>
      </c>
      <c r="N488" s="8">
        <v>0</v>
      </c>
      <c r="O488" s="8">
        <v>0</v>
      </c>
      <c r="P488" s="8">
        <v>0</v>
      </c>
    </row>
    <row r="489" spans="1:16" x14ac:dyDescent="0.35">
      <c r="A489" s="8" t="s">
        <v>155</v>
      </c>
      <c r="B489" s="54">
        <v>44270</v>
      </c>
      <c r="C489">
        <v>1</v>
      </c>
      <c r="D489"/>
      <c r="E489"/>
      <c r="F489"/>
      <c r="G489" s="8">
        <v>479</v>
      </c>
      <c r="H489" s="8">
        <v>485</v>
      </c>
      <c r="I489" s="8" t="e">
        <v>#N/A</v>
      </c>
      <c r="J489" s="8" t="e">
        <v>#N/A</v>
      </c>
      <c r="K489" s="8" t="e">
        <v>#N/A</v>
      </c>
      <c r="L489" s="8">
        <v>0</v>
      </c>
      <c r="M489" s="8">
        <v>0</v>
      </c>
      <c r="N489" s="8">
        <v>0</v>
      </c>
      <c r="O489" s="8">
        <v>0</v>
      </c>
      <c r="P489" s="8">
        <v>0</v>
      </c>
    </row>
    <row r="490" spans="1:16" x14ac:dyDescent="0.35">
      <c r="A490" s="8" t="s">
        <v>155</v>
      </c>
      <c r="B490" s="54">
        <v>44277</v>
      </c>
      <c r="C490">
        <v>4</v>
      </c>
      <c r="D490"/>
      <c r="E490"/>
      <c r="F490"/>
      <c r="G490" s="8">
        <v>479</v>
      </c>
      <c r="H490" s="8">
        <v>486</v>
      </c>
      <c r="I490" s="8" t="e">
        <v>#N/A</v>
      </c>
      <c r="J490" s="8" t="e">
        <v>#N/A</v>
      </c>
      <c r="K490" s="8" t="e">
        <v>#N/A</v>
      </c>
      <c r="L490" s="8">
        <v>0</v>
      </c>
      <c r="M490" s="8">
        <v>0</v>
      </c>
      <c r="N490" s="8">
        <v>0</v>
      </c>
      <c r="O490" s="8">
        <v>0</v>
      </c>
      <c r="P490" s="8">
        <v>0</v>
      </c>
    </row>
    <row r="491" spans="1:16" x14ac:dyDescent="0.35">
      <c r="A491" s="8" t="s">
        <v>155</v>
      </c>
      <c r="B491" s="54">
        <v>44284</v>
      </c>
      <c r="C491">
        <v>5</v>
      </c>
      <c r="D491"/>
      <c r="E491"/>
      <c r="F491"/>
      <c r="G491" s="8">
        <v>479</v>
      </c>
      <c r="H491" s="8">
        <v>487</v>
      </c>
      <c r="I491" s="8" t="e">
        <v>#N/A</v>
      </c>
      <c r="J491" s="8" t="e">
        <v>#N/A</v>
      </c>
      <c r="K491" s="8" t="e">
        <v>#N/A</v>
      </c>
      <c r="L491" s="8">
        <v>0</v>
      </c>
      <c r="M491" s="8">
        <v>0</v>
      </c>
      <c r="N491" s="8">
        <v>0</v>
      </c>
      <c r="O491" s="8">
        <v>0</v>
      </c>
      <c r="P491" s="8">
        <v>0</v>
      </c>
    </row>
    <row r="492" spans="1:16" x14ac:dyDescent="0.35">
      <c r="A492" s="8" t="s">
        <v>155</v>
      </c>
      <c r="B492" s="54">
        <v>44291</v>
      </c>
      <c r="C492">
        <v>4</v>
      </c>
      <c r="D492"/>
      <c r="E492"/>
      <c r="F492"/>
      <c r="G492" s="8">
        <v>479</v>
      </c>
      <c r="H492" s="8">
        <v>488</v>
      </c>
      <c r="I492" s="8" t="e">
        <v>#N/A</v>
      </c>
      <c r="J492" s="8" t="e">
        <v>#N/A</v>
      </c>
      <c r="K492" s="8" t="e">
        <v>#N/A</v>
      </c>
      <c r="L492" s="8">
        <v>0</v>
      </c>
      <c r="M492" s="8">
        <v>0</v>
      </c>
      <c r="N492" s="8">
        <v>0</v>
      </c>
      <c r="O492" s="8">
        <v>0</v>
      </c>
      <c r="P492" s="8">
        <v>0</v>
      </c>
    </row>
    <row r="493" spans="1:16" x14ac:dyDescent="0.35">
      <c r="A493" s="8" t="s">
        <v>155</v>
      </c>
      <c r="B493" s="54">
        <v>44298</v>
      </c>
      <c r="C493">
        <v>10</v>
      </c>
      <c r="D493"/>
      <c r="E493"/>
      <c r="F493"/>
      <c r="G493" s="8">
        <v>479</v>
      </c>
      <c r="H493" s="8">
        <v>489</v>
      </c>
      <c r="I493" s="8" t="e">
        <v>#N/A</v>
      </c>
      <c r="J493" s="8" t="e">
        <v>#N/A</v>
      </c>
      <c r="K493" s="8" t="e">
        <v>#N/A</v>
      </c>
      <c r="L493" s="8">
        <v>0</v>
      </c>
      <c r="M493" s="8">
        <v>0</v>
      </c>
      <c r="N493" s="8">
        <v>0</v>
      </c>
      <c r="O493" s="8">
        <v>0</v>
      </c>
      <c r="P493" s="8">
        <v>0</v>
      </c>
    </row>
    <row r="494" spans="1:16" x14ac:dyDescent="0.35">
      <c r="A494" s="8" t="s">
        <v>155</v>
      </c>
      <c r="B494" s="54">
        <v>44305</v>
      </c>
      <c r="C494">
        <v>10</v>
      </c>
      <c r="D494"/>
      <c r="E494"/>
      <c r="F494"/>
      <c r="G494" s="8">
        <v>479</v>
      </c>
      <c r="H494" s="8">
        <v>490</v>
      </c>
      <c r="I494" s="8" t="e">
        <v>#N/A</v>
      </c>
      <c r="J494" s="8" t="e">
        <v>#N/A</v>
      </c>
      <c r="K494" s="8" t="e">
        <v>#N/A</v>
      </c>
      <c r="L494" s="8">
        <v>0</v>
      </c>
      <c r="M494" s="8">
        <v>0</v>
      </c>
      <c r="N494" s="8">
        <v>0</v>
      </c>
      <c r="O494" s="8">
        <v>0</v>
      </c>
      <c r="P494" s="8">
        <v>0</v>
      </c>
    </row>
    <row r="495" spans="1:16" x14ac:dyDescent="0.35">
      <c r="A495" s="8" t="s">
        <v>155</v>
      </c>
      <c r="B495" s="54">
        <v>44312</v>
      </c>
      <c r="C495">
        <v>6</v>
      </c>
      <c r="D495"/>
      <c r="E495"/>
      <c r="F495"/>
      <c r="G495" s="8">
        <v>479</v>
      </c>
      <c r="H495" s="8">
        <v>491</v>
      </c>
      <c r="I495" s="8" t="e">
        <v>#N/A</v>
      </c>
      <c r="J495" s="8" t="e">
        <v>#N/A</v>
      </c>
      <c r="K495" s="8" t="e">
        <v>#N/A</v>
      </c>
      <c r="L495" s="8">
        <v>0</v>
      </c>
      <c r="M495" s="8">
        <v>0</v>
      </c>
      <c r="N495" s="8">
        <v>0</v>
      </c>
      <c r="O495" s="8">
        <v>0</v>
      </c>
      <c r="P495" s="8">
        <v>0</v>
      </c>
    </row>
    <row r="496" spans="1:16" x14ac:dyDescent="0.35">
      <c r="A496" s="8" t="s">
        <v>155</v>
      </c>
      <c r="B496" s="54">
        <v>44319</v>
      </c>
      <c r="C496">
        <v>4</v>
      </c>
      <c r="D496"/>
      <c r="E496"/>
      <c r="F496"/>
      <c r="G496" s="8">
        <v>479</v>
      </c>
      <c r="H496" s="8">
        <v>492</v>
      </c>
      <c r="I496" s="8" t="e">
        <v>#N/A</v>
      </c>
      <c r="J496" s="8" t="e">
        <v>#N/A</v>
      </c>
      <c r="K496" s="8" t="e">
        <v>#N/A</v>
      </c>
      <c r="L496" s="8">
        <v>0</v>
      </c>
      <c r="M496" s="8">
        <v>0</v>
      </c>
      <c r="N496" s="8">
        <v>0</v>
      </c>
      <c r="O496" s="8">
        <v>0</v>
      </c>
      <c r="P496" s="8">
        <v>0</v>
      </c>
    </row>
    <row r="497" spans="1:16" x14ac:dyDescent="0.35">
      <c r="A497" s="8" t="s">
        <v>155</v>
      </c>
      <c r="B497" s="54">
        <v>44326</v>
      </c>
      <c r="C497">
        <v>4</v>
      </c>
      <c r="D497"/>
      <c r="E497"/>
      <c r="F497"/>
      <c r="G497" s="8">
        <v>479</v>
      </c>
      <c r="H497" s="8">
        <v>493</v>
      </c>
      <c r="I497" s="8" t="e">
        <v>#N/A</v>
      </c>
      <c r="J497" s="8" t="e">
        <v>#N/A</v>
      </c>
      <c r="K497" s="8" t="e">
        <v>#N/A</v>
      </c>
      <c r="L497" s="8">
        <v>0</v>
      </c>
      <c r="M497" s="8">
        <v>0</v>
      </c>
      <c r="N497" s="8">
        <v>0</v>
      </c>
      <c r="O497" s="8">
        <v>0</v>
      </c>
      <c r="P497" s="8">
        <v>0</v>
      </c>
    </row>
    <row r="498" spans="1:16" x14ac:dyDescent="0.35">
      <c r="A498" s="8" t="s">
        <v>155</v>
      </c>
      <c r="B498" s="54">
        <v>44333</v>
      </c>
      <c r="C498">
        <v>0</v>
      </c>
      <c r="D498"/>
      <c r="E498"/>
      <c r="F498"/>
      <c r="G498" s="8">
        <v>479</v>
      </c>
      <c r="H498" s="8">
        <v>494</v>
      </c>
      <c r="I498" s="8" t="e">
        <v>#N/A</v>
      </c>
      <c r="J498" s="8" t="e">
        <v>#N/A</v>
      </c>
      <c r="K498" s="8" t="e">
        <v>#N/A</v>
      </c>
      <c r="L498" s="8">
        <v>0</v>
      </c>
      <c r="M498" s="8">
        <v>0</v>
      </c>
      <c r="N498" s="8">
        <v>0</v>
      </c>
      <c r="O498" s="8">
        <v>0</v>
      </c>
      <c r="P498" s="8">
        <v>0</v>
      </c>
    </row>
    <row r="499" spans="1:16" x14ac:dyDescent="0.35">
      <c r="A499" s="8" t="s">
        <v>155</v>
      </c>
      <c r="B499" s="54">
        <v>44340</v>
      </c>
      <c r="C499">
        <v>1</v>
      </c>
      <c r="D499"/>
      <c r="E499"/>
      <c r="F499"/>
      <c r="G499" s="8">
        <v>479</v>
      </c>
      <c r="H499" s="8">
        <v>495</v>
      </c>
      <c r="I499" s="8" t="e">
        <v>#N/A</v>
      </c>
      <c r="J499" s="8" t="e">
        <v>#N/A</v>
      </c>
      <c r="K499" s="8" t="e">
        <v>#N/A</v>
      </c>
      <c r="L499" s="8">
        <v>0</v>
      </c>
      <c r="M499" s="8">
        <v>0</v>
      </c>
      <c r="N499" s="8">
        <v>0</v>
      </c>
      <c r="O499" s="8">
        <v>0</v>
      </c>
      <c r="P499" s="8">
        <v>0</v>
      </c>
    </row>
    <row r="500" spans="1:16" x14ac:dyDescent="0.35">
      <c r="A500" s="8" t="s">
        <v>155</v>
      </c>
      <c r="B500" s="54">
        <v>44347</v>
      </c>
      <c r="C500">
        <v>5</v>
      </c>
      <c r="D500"/>
      <c r="E500"/>
      <c r="F500"/>
      <c r="G500" s="8">
        <v>479</v>
      </c>
      <c r="H500" s="8">
        <v>496</v>
      </c>
      <c r="I500" s="8" t="e">
        <v>#N/A</v>
      </c>
      <c r="J500" s="8" t="e">
        <v>#N/A</v>
      </c>
      <c r="K500" s="8" t="e">
        <v>#N/A</v>
      </c>
      <c r="L500" s="8">
        <v>0</v>
      </c>
      <c r="M500" s="8">
        <v>0</v>
      </c>
      <c r="N500" s="8">
        <v>0</v>
      </c>
      <c r="O500" s="8">
        <v>0</v>
      </c>
      <c r="P500" s="8">
        <v>0</v>
      </c>
    </row>
    <row r="501" spans="1:16" x14ac:dyDescent="0.35">
      <c r="A501" s="8" t="s">
        <v>155</v>
      </c>
      <c r="B501" s="54">
        <v>44354</v>
      </c>
      <c r="C501">
        <v>0</v>
      </c>
      <c r="D501"/>
      <c r="E501"/>
      <c r="F501"/>
      <c r="G501" s="8">
        <v>479</v>
      </c>
      <c r="H501" s="8">
        <v>497</v>
      </c>
      <c r="I501" s="8" t="e">
        <v>#N/A</v>
      </c>
      <c r="J501" s="8" t="e">
        <v>#N/A</v>
      </c>
      <c r="K501" s="8" t="e">
        <v>#N/A</v>
      </c>
      <c r="L501" s="8">
        <v>0</v>
      </c>
      <c r="M501" s="8">
        <v>0</v>
      </c>
      <c r="N501" s="8">
        <v>0</v>
      </c>
      <c r="O501" s="8">
        <v>0</v>
      </c>
      <c r="P501" s="8">
        <v>0</v>
      </c>
    </row>
    <row r="502" spans="1:16" x14ac:dyDescent="0.35">
      <c r="A502" s="8" t="s">
        <v>155</v>
      </c>
      <c r="B502" s="54">
        <v>44361</v>
      </c>
      <c r="C502">
        <v>0</v>
      </c>
      <c r="D502"/>
      <c r="E502"/>
      <c r="F502"/>
      <c r="G502" s="8">
        <v>479</v>
      </c>
      <c r="H502" s="8">
        <v>498</v>
      </c>
      <c r="I502" s="8" t="e">
        <v>#N/A</v>
      </c>
      <c r="J502" s="8" t="e">
        <v>#N/A</v>
      </c>
      <c r="K502" s="8" t="e">
        <v>#N/A</v>
      </c>
      <c r="L502" s="8">
        <v>0</v>
      </c>
      <c r="M502" s="8">
        <v>0</v>
      </c>
      <c r="N502" s="8">
        <v>0</v>
      </c>
      <c r="O502" s="8">
        <v>0</v>
      </c>
      <c r="P502" s="8">
        <v>0</v>
      </c>
    </row>
    <row r="503" spans="1:16" x14ac:dyDescent="0.35">
      <c r="A503" s="8" t="s">
        <v>155</v>
      </c>
      <c r="B503" s="54">
        <v>44368</v>
      </c>
      <c r="C503">
        <v>2</v>
      </c>
      <c r="D503"/>
      <c r="E503"/>
      <c r="F503"/>
      <c r="G503" s="8">
        <v>479</v>
      </c>
      <c r="H503" s="8">
        <v>499</v>
      </c>
      <c r="I503" s="8" t="e">
        <v>#N/A</v>
      </c>
      <c r="J503" s="8" t="e">
        <v>#N/A</v>
      </c>
      <c r="K503" s="8" t="e">
        <v>#N/A</v>
      </c>
      <c r="L503" s="8">
        <v>0</v>
      </c>
      <c r="M503" s="8">
        <v>0</v>
      </c>
      <c r="N503" s="8">
        <v>0</v>
      </c>
      <c r="O503" s="8">
        <v>0</v>
      </c>
      <c r="P503" s="8">
        <v>0</v>
      </c>
    </row>
    <row r="504" spans="1:16" x14ac:dyDescent="0.35">
      <c r="A504" s="8" t="s">
        <v>155</v>
      </c>
      <c r="B504" s="54">
        <v>44375</v>
      </c>
      <c r="C504">
        <v>1</v>
      </c>
      <c r="D504"/>
      <c r="E504"/>
      <c r="F504"/>
      <c r="G504" s="8">
        <v>479</v>
      </c>
      <c r="H504" s="8">
        <v>500</v>
      </c>
      <c r="I504" s="8" t="e">
        <v>#N/A</v>
      </c>
      <c r="J504" s="8" t="e">
        <v>#N/A</v>
      </c>
      <c r="K504" s="8" t="e">
        <v>#N/A</v>
      </c>
      <c r="L504" s="8">
        <v>0</v>
      </c>
      <c r="M504" s="8">
        <v>0</v>
      </c>
      <c r="N504" s="8">
        <v>0</v>
      </c>
      <c r="O504" s="8">
        <v>0</v>
      </c>
      <c r="P504" s="8">
        <v>0</v>
      </c>
    </row>
    <row r="505" spans="1:16" x14ac:dyDescent="0.35">
      <c r="A505" s="8" t="s">
        <v>155</v>
      </c>
      <c r="B505" s="54">
        <v>44382</v>
      </c>
      <c r="C505">
        <v>1</v>
      </c>
      <c r="D505"/>
      <c r="E505"/>
      <c r="F505"/>
      <c r="G505" s="8">
        <v>479</v>
      </c>
      <c r="H505" s="8">
        <v>501</v>
      </c>
      <c r="I505" s="8" t="e">
        <v>#N/A</v>
      </c>
      <c r="J505" s="8" t="e">
        <v>#N/A</v>
      </c>
      <c r="K505" s="8" t="e">
        <v>#N/A</v>
      </c>
      <c r="L505" s="8">
        <v>0</v>
      </c>
      <c r="M505" s="8">
        <v>0</v>
      </c>
      <c r="N505" s="8">
        <v>0</v>
      </c>
      <c r="O505" s="8">
        <v>0</v>
      </c>
      <c r="P505" s="8">
        <v>0</v>
      </c>
    </row>
    <row r="506" spans="1:16" x14ac:dyDescent="0.35">
      <c r="A506" s="8" t="s">
        <v>155</v>
      </c>
      <c r="B506" s="54">
        <v>44389</v>
      </c>
      <c r="C506">
        <v>0</v>
      </c>
      <c r="D506"/>
      <c r="E506"/>
      <c r="F506"/>
      <c r="G506" s="8">
        <v>479</v>
      </c>
      <c r="H506" s="8">
        <v>502</v>
      </c>
      <c r="I506" s="8" t="e">
        <v>#N/A</v>
      </c>
      <c r="J506" s="8" t="e">
        <v>#N/A</v>
      </c>
      <c r="K506" s="8" t="e">
        <v>#N/A</v>
      </c>
      <c r="L506" s="8">
        <v>0</v>
      </c>
      <c r="M506" s="8">
        <v>0</v>
      </c>
      <c r="N506" s="8">
        <v>0</v>
      </c>
      <c r="O506" s="8">
        <v>0</v>
      </c>
      <c r="P506" s="8">
        <v>0</v>
      </c>
    </row>
    <row r="507" spans="1:16" x14ac:dyDescent="0.35">
      <c r="A507" s="8" t="s">
        <v>155</v>
      </c>
      <c r="B507" s="54">
        <v>44396</v>
      </c>
      <c r="C507">
        <v>1</v>
      </c>
      <c r="D507"/>
      <c r="E507"/>
      <c r="F507"/>
      <c r="G507" s="8">
        <v>479</v>
      </c>
      <c r="H507" s="8">
        <v>503</v>
      </c>
      <c r="I507" s="8" t="e">
        <v>#N/A</v>
      </c>
      <c r="J507" s="8" t="e">
        <v>#N/A</v>
      </c>
      <c r="K507" s="8" t="e">
        <v>#N/A</v>
      </c>
      <c r="L507" s="8">
        <v>0</v>
      </c>
      <c r="M507" s="8">
        <v>0</v>
      </c>
      <c r="N507" s="8">
        <v>0</v>
      </c>
      <c r="O507" s="8">
        <v>0</v>
      </c>
      <c r="P507" s="8">
        <v>0</v>
      </c>
    </row>
    <row r="508" spans="1:16" x14ac:dyDescent="0.35">
      <c r="A508" s="8" t="s">
        <v>155</v>
      </c>
      <c r="B508" s="54">
        <v>44403</v>
      </c>
      <c r="C508">
        <v>0</v>
      </c>
      <c r="D508"/>
      <c r="E508"/>
      <c r="F508"/>
      <c r="G508" s="8">
        <v>479</v>
      </c>
      <c r="H508" s="8">
        <v>504</v>
      </c>
      <c r="I508" s="8" t="e">
        <v>#N/A</v>
      </c>
      <c r="J508" s="8" t="e">
        <v>#N/A</v>
      </c>
      <c r="K508" s="8" t="e">
        <v>#N/A</v>
      </c>
      <c r="L508" s="8">
        <v>0</v>
      </c>
      <c r="M508" s="8">
        <v>0</v>
      </c>
      <c r="N508" s="8">
        <v>0</v>
      </c>
      <c r="O508" s="8">
        <v>0</v>
      </c>
      <c r="P508" s="8">
        <v>0</v>
      </c>
    </row>
    <row r="509" spans="1:16" x14ac:dyDescent="0.35">
      <c r="A509" s="8" t="s">
        <v>155</v>
      </c>
      <c r="B509" s="54">
        <v>44410</v>
      </c>
      <c r="C509">
        <v>0</v>
      </c>
      <c r="D509"/>
      <c r="E509"/>
      <c r="F509"/>
      <c r="G509" s="8">
        <v>479</v>
      </c>
      <c r="H509" s="8">
        <v>505</v>
      </c>
      <c r="I509" s="8" t="e">
        <v>#N/A</v>
      </c>
      <c r="J509" s="8" t="e">
        <v>#N/A</v>
      </c>
      <c r="K509" s="8" t="e">
        <v>#N/A</v>
      </c>
      <c r="L509" s="8">
        <v>0</v>
      </c>
      <c r="M509" s="8">
        <v>0</v>
      </c>
      <c r="N509" s="8">
        <v>0</v>
      </c>
      <c r="O509" s="8">
        <v>0</v>
      </c>
      <c r="P509" s="8">
        <v>0</v>
      </c>
    </row>
    <row r="510" spans="1:16" x14ac:dyDescent="0.35">
      <c r="A510" s="8" t="s">
        <v>155</v>
      </c>
      <c r="B510" s="54">
        <v>44417</v>
      </c>
      <c r="C510">
        <v>0</v>
      </c>
      <c r="D510"/>
      <c r="E510"/>
      <c r="F510"/>
      <c r="G510" s="8">
        <v>479</v>
      </c>
      <c r="H510" s="8">
        <v>506</v>
      </c>
      <c r="I510" s="8" t="e">
        <v>#N/A</v>
      </c>
      <c r="J510" s="8" t="e">
        <v>#N/A</v>
      </c>
      <c r="K510" s="8" t="e">
        <v>#N/A</v>
      </c>
      <c r="L510" s="8">
        <v>0</v>
      </c>
      <c r="M510" s="8">
        <v>0</v>
      </c>
      <c r="N510" s="8">
        <v>0</v>
      </c>
      <c r="O510" s="8">
        <v>0</v>
      </c>
      <c r="P510" s="8">
        <v>0</v>
      </c>
    </row>
    <row r="511" spans="1:16" x14ac:dyDescent="0.35">
      <c r="A511" s="8" t="s">
        <v>155</v>
      </c>
      <c r="B511" s="54">
        <v>44424</v>
      </c>
      <c r="C511">
        <v>0</v>
      </c>
      <c r="D511"/>
      <c r="E511"/>
      <c r="F511"/>
      <c r="G511" s="8">
        <v>479</v>
      </c>
      <c r="H511" s="8">
        <v>507</v>
      </c>
      <c r="I511" s="8" t="e">
        <v>#N/A</v>
      </c>
      <c r="J511" s="8" t="e">
        <v>#N/A</v>
      </c>
      <c r="K511" s="8" t="e">
        <v>#N/A</v>
      </c>
      <c r="L511" s="8">
        <v>0</v>
      </c>
      <c r="M511" s="8">
        <v>0</v>
      </c>
      <c r="N511" s="8">
        <v>0</v>
      </c>
      <c r="O511" s="8">
        <v>0</v>
      </c>
      <c r="P511" s="8">
        <v>0</v>
      </c>
    </row>
    <row r="512" spans="1:16" x14ac:dyDescent="0.35">
      <c r="A512" s="8" t="s">
        <v>155</v>
      </c>
      <c r="B512" s="54">
        <v>44431</v>
      </c>
      <c r="C512">
        <v>0</v>
      </c>
      <c r="D512"/>
      <c r="E512"/>
      <c r="F512"/>
      <c r="G512" s="8">
        <v>479</v>
      </c>
      <c r="H512" s="8">
        <v>508</v>
      </c>
      <c r="I512" s="8" t="e">
        <v>#N/A</v>
      </c>
      <c r="J512" s="8" t="e">
        <v>#N/A</v>
      </c>
      <c r="K512" s="8" t="e">
        <v>#N/A</v>
      </c>
      <c r="L512" s="8">
        <v>0</v>
      </c>
      <c r="M512" s="8">
        <v>0</v>
      </c>
      <c r="N512" s="8">
        <v>0</v>
      </c>
      <c r="O512" s="8">
        <v>0</v>
      </c>
      <c r="P512" s="8">
        <v>0</v>
      </c>
    </row>
    <row r="513" spans="1:16" x14ac:dyDescent="0.35">
      <c r="A513" s="8" t="s">
        <v>155</v>
      </c>
      <c r="B513" s="54">
        <v>44438</v>
      </c>
      <c r="C513">
        <v>0</v>
      </c>
      <c r="D513"/>
      <c r="E513"/>
      <c r="F513"/>
      <c r="G513" s="8">
        <v>479</v>
      </c>
      <c r="H513" s="8">
        <v>509</v>
      </c>
      <c r="I513" s="8" t="e">
        <v>#N/A</v>
      </c>
      <c r="J513" s="8" t="e">
        <v>#N/A</v>
      </c>
      <c r="K513" s="8" t="e">
        <v>#N/A</v>
      </c>
      <c r="L513" s="8">
        <v>0</v>
      </c>
      <c r="M513" s="8">
        <v>0</v>
      </c>
      <c r="N513" s="8">
        <v>0</v>
      </c>
      <c r="O513" s="8">
        <v>0</v>
      </c>
      <c r="P513" s="8">
        <v>0</v>
      </c>
    </row>
    <row r="514" spans="1:16" x14ac:dyDescent="0.35">
      <c r="A514" s="8" t="s">
        <v>155</v>
      </c>
      <c r="B514" s="54">
        <v>44445</v>
      </c>
      <c r="C514">
        <v>2</v>
      </c>
      <c r="D514"/>
      <c r="E514"/>
      <c r="F514"/>
      <c r="G514" s="8">
        <v>479</v>
      </c>
      <c r="H514" s="8">
        <v>510</v>
      </c>
      <c r="I514" s="8" t="e">
        <v>#N/A</v>
      </c>
      <c r="J514" s="8" t="e">
        <v>#N/A</v>
      </c>
      <c r="K514" s="8" t="e">
        <v>#N/A</v>
      </c>
      <c r="L514" s="8">
        <v>0</v>
      </c>
      <c r="M514" s="8">
        <v>0</v>
      </c>
      <c r="N514" s="8">
        <v>0</v>
      </c>
      <c r="O514" s="8">
        <v>0</v>
      </c>
      <c r="P514" s="8">
        <v>0</v>
      </c>
    </row>
    <row r="515" spans="1:16" x14ac:dyDescent="0.35">
      <c r="A515" s="8" t="s">
        <v>155</v>
      </c>
      <c r="B515" s="54">
        <v>44452</v>
      </c>
      <c r="C515">
        <v>0</v>
      </c>
      <c r="D515"/>
      <c r="E515"/>
      <c r="F515"/>
      <c r="G515" s="8">
        <v>479</v>
      </c>
      <c r="H515" s="8">
        <v>511</v>
      </c>
      <c r="I515" s="8" t="e">
        <v>#N/A</v>
      </c>
      <c r="J515" s="8" t="e">
        <v>#N/A</v>
      </c>
      <c r="K515" s="8" t="e">
        <v>#N/A</v>
      </c>
      <c r="L515" s="8">
        <v>0</v>
      </c>
      <c r="M515" s="8">
        <v>0</v>
      </c>
      <c r="N515" s="8">
        <v>0</v>
      </c>
      <c r="O515" s="8">
        <v>0</v>
      </c>
      <c r="P515" s="8">
        <v>0</v>
      </c>
    </row>
    <row r="516" spans="1:16" x14ac:dyDescent="0.35">
      <c r="A516" s="8" t="s">
        <v>155</v>
      </c>
      <c r="B516" s="54">
        <v>44459</v>
      </c>
      <c r="C516">
        <v>2</v>
      </c>
      <c r="D516"/>
      <c r="E516"/>
      <c r="F516"/>
      <c r="G516" s="8">
        <v>479</v>
      </c>
      <c r="H516" s="8">
        <v>512</v>
      </c>
      <c r="I516" s="8" t="e">
        <v>#N/A</v>
      </c>
      <c r="J516" s="8" t="e">
        <v>#N/A</v>
      </c>
      <c r="K516" s="8" t="e">
        <v>#N/A</v>
      </c>
      <c r="L516" s="8">
        <v>0</v>
      </c>
      <c r="M516" s="8">
        <v>0</v>
      </c>
      <c r="N516" s="8">
        <v>0</v>
      </c>
      <c r="O516" s="8">
        <v>0</v>
      </c>
      <c r="P516" s="8">
        <v>0</v>
      </c>
    </row>
    <row r="517" spans="1:16" x14ac:dyDescent="0.35">
      <c r="A517" s="8" t="s">
        <v>155</v>
      </c>
      <c r="B517" s="54">
        <v>44466</v>
      </c>
      <c r="C517">
        <v>3</v>
      </c>
      <c r="D517"/>
      <c r="E517"/>
      <c r="F517"/>
      <c r="G517" s="8">
        <v>479</v>
      </c>
      <c r="H517" s="8">
        <v>513</v>
      </c>
      <c r="I517" s="8" t="e">
        <v>#N/A</v>
      </c>
      <c r="J517" s="8" t="e">
        <v>#N/A</v>
      </c>
      <c r="K517" s="8" t="e">
        <v>#N/A</v>
      </c>
      <c r="L517" s="8">
        <v>0</v>
      </c>
      <c r="M517" s="8">
        <v>0</v>
      </c>
      <c r="N517" s="8">
        <v>0</v>
      </c>
      <c r="O517" s="8">
        <v>0</v>
      </c>
      <c r="P517" s="8">
        <v>0</v>
      </c>
    </row>
    <row r="518" spans="1:16" x14ac:dyDescent="0.35">
      <c r="A518" s="8" t="s">
        <v>155</v>
      </c>
      <c r="B518" s="54">
        <v>44473</v>
      </c>
      <c r="C518">
        <v>6</v>
      </c>
      <c r="D518"/>
      <c r="E518"/>
      <c r="F518"/>
      <c r="G518" s="8">
        <v>479</v>
      </c>
      <c r="H518" s="8">
        <v>514</v>
      </c>
      <c r="I518" s="8" t="e">
        <v>#N/A</v>
      </c>
      <c r="J518" s="8" t="e">
        <v>#N/A</v>
      </c>
      <c r="K518" s="8" t="e">
        <v>#N/A</v>
      </c>
      <c r="L518" s="8">
        <v>0</v>
      </c>
      <c r="M518" s="8">
        <v>0</v>
      </c>
      <c r="N518" s="8">
        <v>0</v>
      </c>
      <c r="O518" s="8">
        <v>0</v>
      </c>
      <c r="P518" s="8">
        <v>0</v>
      </c>
    </row>
    <row r="519" spans="1:16" x14ac:dyDescent="0.35">
      <c r="A519" s="8" t="s">
        <v>155</v>
      </c>
      <c r="B519" s="54">
        <v>44480</v>
      </c>
      <c r="C519">
        <v>11</v>
      </c>
      <c r="D519"/>
      <c r="E519"/>
      <c r="F519"/>
      <c r="G519" s="8">
        <v>479</v>
      </c>
      <c r="H519" s="8">
        <v>515</v>
      </c>
      <c r="I519" s="8" t="e">
        <v>#N/A</v>
      </c>
      <c r="J519" s="8" t="e">
        <v>#N/A</v>
      </c>
      <c r="K519" s="8" t="e">
        <v>#N/A</v>
      </c>
      <c r="L519" s="8">
        <v>0</v>
      </c>
      <c r="M519" s="8">
        <v>0</v>
      </c>
      <c r="N519" s="8">
        <v>0</v>
      </c>
      <c r="O519" s="8">
        <v>0</v>
      </c>
      <c r="P519" s="8">
        <v>0</v>
      </c>
    </row>
    <row r="520" spans="1:16" x14ac:dyDescent="0.35">
      <c r="A520" s="8" t="s">
        <v>155</v>
      </c>
      <c r="B520" s="54">
        <v>44487</v>
      </c>
      <c r="C520">
        <v>10</v>
      </c>
      <c r="D520"/>
      <c r="E520"/>
      <c r="F520"/>
      <c r="G520" s="8">
        <v>479</v>
      </c>
      <c r="H520" s="8">
        <v>516</v>
      </c>
      <c r="I520" s="8" t="e">
        <v>#N/A</v>
      </c>
      <c r="J520" s="8" t="e">
        <v>#N/A</v>
      </c>
      <c r="K520" s="8" t="e">
        <v>#N/A</v>
      </c>
      <c r="L520" s="8">
        <v>0</v>
      </c>
      <c r="M520" s="8">
        <v>0</v>
      </c>
      <c r="N520" s="8">
        <v>0</v>
      </c>
      <c r="O520" s="8">
        <v>0</v>
      </c>
      <c r="P520" s="8">
        <v>0</v>
      </c>
    </row>
    <row r="521" spans="1:16" x14ac:dyDescent="0.35">
      <c r="A521" s="8" t="s">
        <v>155</v>
      </c>
      <c r="B521" s="54">
        <v>44494</v>
      </c>
      <c r="C521">
        <v>7</v>
      </c>
      <c r="D521"/>
      <c r="E521"/>
      <c r="F521"/>
      <c r="G521" s="8">
        <v>479</v>
      </c>
      <c r="H521" s="8">
        <v>517</v>
      </c>
      <c r="I521" s="8" t="e">
        <v>#N/A</v>
      </c>
      <c r="J521" s="8" t="e">
        <v>#N/A</v>
      </c>
      <c r="K521" s="8" t="e">
        <v>#N/A</v>
      </c>
      <c r="L521" s="8">
        <v>0</v>
      </c>
      <c r="M521" s="8">
        <v>0</v>
      </c>
      <c r="N521" s="8">
        <v>0</v>
      </c>
      <c r="O521" s="8">
        <v>0</v>
      </c>
      <c r="P521" s="8">
        <v>0</v>
      </c>
    </row>
    <row r="522" spans="1:16" x14ac:dyDescent="0.35">
      <c r="A522" s="8" t="s">
        <v>155</v>
      </c>
      <c r="B522" s="54">
        <v>44501</v>
      </c>
      <c r="C522">
        <v>6</v>
      </c>
      <c r="D522"/>
      <c r="E522"/>
      <c r="F522"/>
      <c r="G522" s="8">
        <v>479</v>
      </c>
      <c r="H522" s="8">
        <v>518</v>
      </c>
      <c r="I522" s="8" t="e">
        <v>#N/A</v>
      </c>
      <c r="J522" s="8" t="e">
        <v>#N/A</v>
      </c>
      <c r="K522" s="8" t="e">
        <v>#N/A</v>
      </c>
      <c r="L522" s="8">
        <v>0</v>
      </c>
      <c r="M522" s="8">
        <v>0</v>
      </c>
      <c r="N522" s="8">
        <v>0</v>
      </c>
      <c r="O522" s="8">
        <v>0</v>
      </c>
      <c r="P522" s="8">
        <v>0</v>
      </c>
    </row>
    <row r="523" spans="1:16" x14ac:dyDescent="0.35">
      <c r="A523" s="8" t="s">
        <v>155</v>
      </c>
      <c r="B523" s="54">
        <v>44508</v>
      </c>
      <c r="C523">
        <v>5</v>
      </c>
      <c r="D523"/>
      <c r="E523"/>
      <c r="F523"/>
      <c r="G523" s="8">
        <v>479</v>
      </c>
      <c r="H523" s="8">
        <v>519</v>
      </c>
      <c r="I523" s="8" t="e">
        <v>#N/A</v>
      </c>
      <c r="J523" s="8" t="e">
        <v>#N/A</v>
      </c>
      <c r="K523" s="8" t="e">
        <v>#N/A</v>
      </c>
      <c r="L523" s="8">
        <v>0</v>
      </c>
      <c r="M523" s="8">
        <v>0</v>
      </c>
      <c r="N523" s="8">
        <v>0</v>
      </c>
      <c r="O523" s="8">
        <v>0</v>
      </c>
      <c r="P523" s="8">
        <v>0</v>
      </c>
    </row>
    <row r="524" spans="1:16" x14ac:dyDescent="0.35">
      <c r="A524" s="8" t="s">
        <v>155</v>
      </c>
      <c r="B524" s="54">
        <v>44515</v>
      </c>
      <c r="C524">
        <v>5</v>
      </c>
      <c r="D524"/>
      <c r="E524"/>
      <c r="F524"/>
      <c r="G524" s="8">
        <v>479</v>
      </c>
      <c r="H524" s="8">
        <v>520</v>
      </c>
      <c r="I524" s="8" t="e">
        <v>#N/A</v>
      </c>
      <c r="J524" s="8" t="e">
        <v>#N/A</v>
      </c>
      <c r="K524" s="8" t="e">
        <v>#N/A</v>
      </c>
      <c r="L524" s="8">
        <v>0</v>
      </c>
      <c r="M524" s="8">
        <v>0</v>
      </c>
      <c r="N524" s="8">
        <v>0</v>
      </c>
      <c r="O524" s="8">
        <v>0</v>
      </c>
      <c r="P524" s="8">
        <v>0</v>
      </c>
    </row>
    <row r="525" spans="1:16" x14ac:dyDescent="0.35">
      <c r="A525" s="8" t="s">
        <v>155</v>
      </c>
      <c r="B525" s="54">
        <v>44522</v>
      </c>
      <c r="C525">
        <v>3</v>
      </c>
      <c r="D525"/>
      <c r="E525"/>
      <c r="F525"/>
      <c r="G525" s="8">
        <v>479</v>
      </c>
      <c r="H525" s="8">
        <v>521</v>
      </c>
      <c r="I525" s="8" t="e">
        <v>#N/A</v>
      </c>
      <c r="J525" s="8" t="e">
        <v>#N/A</v>
      </c>
      <c r="K525" s="8" t="e">
        <v>#N/A</v>
      </c>
      <c r="L525" s="8">
        <v>0</v>
      </c>
      <c r="M525" s="8">
        <v>0</v>
      </c>
      <c r="N525" s="8">
        <v>0</v>
      </c>
      <c r="O525" s="8">
        <v>0</v>
      </c>
      <c r="P525" s="8">
        <v>0</v>
      </c>
    </row>
    <row r="526" spans="1:16" x14ac:dyDescent="0.35">
      <c r="A526" s="8" t="s">
        <v>155</v>
      </c>
      <c r="B526" s="54">
        <v>44529</v>
      </c>
      <c r="C526">
        <v>3</v>
      </c>
      <c r="D526"/>
      <c r="E526"/>
      <c r="F526"/>
      <c r="G526" s="8">
        <v>479</v>
      </c>
      <c r="H526" s="8">
        <v>522</v>
      </c>
      <c r="I526" s="8" t="e">
        <v>#N/A</v>
      </c>
      <c r="J526" s="8" t="e">
        <v>#N/A</v>
      </c>
      <c r="K526" s="8" t="e">
        <v>#N/A</v>
      </c>
      <c r="L526" s="8">
        <v>0</v>
      </c>
      <c r="M526" s="8">
        <v>0</v>
      </c>
      <c r="N526" s="8">
        <v>0</v>
      </c>
      <c r="O526" s="8">
        <v>0</v>
      </c>
      <c r="P526" s="8">
        <v>0</v>
      </c>
    </row>
    <row r="527" spans="1:16" x14ac:dyDescent="0.35">
      <c r="A527" s="8" t="s">
        <v>155</v>
      </c>
      <c r="B527" s="54">
        <v>44536</v>
      </c>
      <c r="C527">
        <v>2</v>
      </c>
      <c r="D527"/>
      <c r="E527"/>
      <c r="F527"/>
      <c r="G527" s="8">
        <v>479</v>
      </c>
      <c r="H527" s="8">
        <v>523</v>
      </c>
      <c r="I527" s="8" t="e">
        <v>#N/A</v>
      </c>
      <c r="J527" s="8" t="e">
        <v>#N/A</v>
      </c>
      <c r="K527" s="8" t="e">
        <v>#N/A</v>
      </c>
      <c r="L527" s="8">
        <v>0</v>
      </c>
      <c r="M527" s="8">
        <v>0</v>
      </c>
      <c r="N527" s="8">
        <v>0</v>
      </c>
      <c r="O527" s="8">
        <v>0</v>
      </c>
      <c r="P527" s="8">
        <v>0</v>
      </c>
    </row>
    <row r="528" spans="1:16" x14ac:dyDescent="0.35">
      <c r="A528" s="8" t="s">
        <v>155</v>
      </c>
      <c r="B528" s="54">
        <v>44543</v>
      </c>
      <c r="C528">
        <v>2</v>
      </c>
      <c r="D528"/>
      <c r="E528"/>
      <c r="F528"/>
      <c r="G528" s="8">
        <v>479</v>
      </c>
      <c r="H528" s="8">
        <v>524</v>
      </c>
      <c r="I528" s="8" t="e">
        <v>#N/A</v>
      </c>
      <c r="J528" s="8" t="e">
        <v>#N/A</v>
      </c>
      <c r="K528" s="8" t="e">
        <v>#N/A</v>
      </c>
      <c r="L528" s="8">
        <v>0</v>
      </c>
      <c r="M528" s="8">
        <v>0</v>
      </c>
      <c r="N528" s="8">
        <v>0</v>
      </c>
      <c r="O528" s="8">
        <v>0</v>
      </c>
      <c r="P528" s="8">
        <v>0</v>
      </c>
    </row>
    <row r="529" spans="1:16" x14ac:dyDescent="0.35">
      <c r="A529" s="8" t="s">
        <v>155</v>
      </c>
      <c r="B529" s="54">
        <v>44550</v>
      </c>
      <c r="C529">
        <v>1</v>
      </c>
      <c r="D529"/>
      <c r="E529"/>
      <c r="F529"/>
      <c r="G529" s="8">
        <v>479</v>
      </c>
      <c r="H529" s="8">
        <v>525</v>
      </c>
      <c r="I529" s="8" t="e">
        <v>#N/A</v>
      </c>
      <c r="J529" s="8" t="e">
        <v>#N/A</v>
      </c>
      <c r="K529" s="8" t="e">
        <v>#N/A</v>
      </c>
      <c r="L529" s="8">
        <v>0</v>
      </c>
      <c r="M529" s="8">
        <v>0</v>
      </c>
      <c r="N529" s="8">
        <v>0</v>
      </c>
      <c r="O529" s="8">
        <v>0</v>
      </c>
      <c r="P529" s="8">
        <v>0</v>
      </c>
    </row>
    <row r="530" spans="1:16" x14ac:dyDescent="0.35">
      <c r="A530" s="8" t="s">
        <v>155</v>
      </c>
      <c r="B530" s="54">
        <v>44557</v>
      </c>
      <c r="C530">
        <v>3</v>
      </c>
      <c r="D530"/>
      <c r="E530"/>
      <c r="F530"/>
      <c r="G530" s="8">
        <v>479</v>
      </c>
      <c r="H530" s="8">
        <v>526</v>
      </c>
      <c r="I530" s="8" t="e">
        <v>#N/A</v>
      </c>
      <c r="J530" s="8" t="e">
        <v>#N/A</v>
      </c>
      <c r="K530" s="8" t="e">
        <v>#N/A</v>
      </c>
      <c r="L530" s="8">
        <v>0</v>
      </c>
      <c r="M530" s="8">
        <v>0</v>
      </c>
      <c r="N530" s="8">
        <v>0</v>
      </c>
      <c r="O530" s="8">
        <v>0</v>
      </c>
      <c r="P530" s="8">
        <v>0</v>
      </c>
    </row>
    <row r="531" spans="1:16" x14ac:dyDescent="0.35">
      <c r="A531" s="8" t="s">
        <v>155</v>
      </c>
      <c r="B531" s="54">
        <v>44564</v>
      </c>
      <c r="C531">
        <v>2</v>
      </c>
      <c r="D531"/>
      <c r="E531"/>
      <c r="F531"/>
      <c r="G531" s="8">
        <v>479</v>
      </c>
      <c r="H531" s="8">
        <v>527</v>
      </c>
      <c r="I531" s="8" t="e">
        <v>#N/A</v>
      </c>
      <c r="J531" s="8" t="e">
        <v>#N/A</v>
      </c>
      <c r="K531" s="8" t="e">
        <v>#N/A</v>
      </c>
      <c r="L531" s="8">
        <v>0</v>
      </c>
      <c r="M531" s="8">
        <v>0</v>
      </c>
      <c r="N531" s="8">
        <v>0</v>
      </c>
      <c r="O531" s="8">
        <v>0</v>
      </c>
      <c r="P531" s="8">
        <v>0</v>
      </c>
    </row>
    <row r="532" spans="1:16" x14ac:dyDescent="0.35">
      <c r="A532" s="8" t="s">
        <v>155</v>
      </c>
      <c r="B532" s="54">
        <v>44571</v>
      </c>
      <c r="C532">
        <v>1</v>
      </c>
      <c r="D532"/>
      <c r="E532"/>
      <c r="F532"/>
      <c r="G532" s="8">
        <v>479</v>
      </c>
      <c r="H532" s="8">
        <v>528</v>
      </c>
      <c r="I532" s="8" t="e">
        <v>#N/A</v>
      </c>
      <c r="J532" s="8" t="e">
        <v>#N/A</v>
      </c>
      <c r="K532" s="8" t="e">
        <v>#N/A</v>
      </c>
      <c r="L532" s="8">
        <v>0</v>
      </c>
      <c r="M532" s="8">
        <v>0</v>
      </c>
      <c r="N532" s="8">
        <v>0</v>
      </c>
      <c r="O532" s="8">
        <v>0</v>
      </c>
      <c r="P532" s="8">
        <v>0</v>
      </c>
    </row>
    <row r="533" spans="1:16" x14ac:dyDescent="0.35">
      <c r="A533" s="8" t="s">
        <v>155</v>
      </c>
      <c r="B533" s="54">
        <v>44578</v>
      </c>
      <c r="C533">
        <v>0</v>
      </c>
      <c r="D533"/>
      <c r="E533"/>
      <c r="F533"/>
      <c r="G533" s="8">
        <v>479</v>
      </c>
      <c r="H533" s="8">
        <v>529</v>
      </c>
      <c r="I533" s="8" t="e">
        <v>#N/A</v>
      </c>
      <c r="J533" s="8" t="e">
        <v>#N/A</v>
      </c>
      <c r="K533" s="8" t="e">
        <v>#N/A</v>
      </c>
      <c r="L533" s="8">
        <v>0</v>
      </c>
      <c r="M533" s="8">
        <v>0</v>
      </c>
      <c r="N533" s="8">
        <v>0</v>
      </c>
      <c r="O533" s="8">
        <v>0</v>
      </c>
      <c r="P533" s="8">
        <v>0</v>
      </c>
    </row>
    <row r="534" spans="1:16" x14ac:dyDescent="0.35">
      <c r="A534" s="8" t="s">
        <v>155</v>
      </c>
      <c r="B534" s="54">
        <v>44585</v>
      </c>
      <c r="C534">
        <v>0</v>
      </c>
      <c r="D534"/>
      <c r="E534"/>
      <c r="F534"/>
      <c r="G534" s="8">
        <v>479</v>
      </c>
      <c r="H534" s="8">
        <v>530</v>
      </c>
      <c r="I534" s="8" t="e">
        <v>#N/A</v>
      </c>
      <c r="J534" s="8" t="e">
        <v>#N/A</v>
      </c>
      <c r="K534" s="8" t="e">
        <v>#N/A</v>
      </c>
      <c r="L534" s="8">
        <v>0</v>
      </c>
      <c r="M534" s="8">
        <v>0</v>
      </c>
      <c r="N534" s="8">
        <v>0</v>
      </c>
      <c r="O534" s="8">
        <v>0</v>
      </c>
      <c r="P534" s="8">
        <v>0</v>
      </c>
    </row>
    <row r="535" spans="1:16" x14ac:dyDescent="0.35">
      <c r="A535" s="8" t="s">
        <v>155</v>
      </c>
      <c r="B535" s="54">
        <v>44592</v>
      </c>
      <c r="C535">
        <v>4</v>
      </c>
      <c r="D535"/>
      <c r="E535"/>
      <c r="F535"/>
      <c r="G535" s="8">
        <v>479</v>
      </c>
      <c r="H535" s="8">
        <v>531</v>
      </c>
      <c r="I535" s="8" t="e">
        <v>#N/A</v>
      </c>
      <c r="J535" s="8" t="e">
        <v>#N/A</v>
      </c>
      <c r="K535" s="8" t="e">
        <v>#N/A</v>
      </c>
      <c r="L535" s="8">
        <v>0</v>
      </c>
      <c r="M535" s="8">
        <v>0</v>
      </c>
      <c r="N535" s="8">
        <v>0</v>
      </c>
      <c r="O535" s="8">
        <v>0</v>
      </c>
      <c r="P535" s="8">
        <v>0</v>
      </c>
    </row>
    <row r="536" spans="1:16" x14ac:dyDescent="0.35">
      <c r="A536" s="8" t="s">
        <v>155</v>
      </c>
      <c r="B536" s="54">
        <v>44599</v>
      </c>
      <c r="C536">
        <v>5</v>
      </c>
      <c r="D536"/>
      <c r="E536"/>
      <c r="F536"/>
      <c r="G536" s="8">
        <v>479</v>
      </c>
      <c r="H536" s="8">
        <v>532</v>
      </c>
      <c r="I536" s="8" t="e">
        <v>#N/A</v>
      </c>
      <c r="J536" s="8" t="e">
        <v>#N/A</v>
      </c>
      <c r="K536" s="8" t="e">
        <v>#N/A</v>
      </c>
      <c r="L536" s="8">
        <v>0</v>
      </c>
      <c r="M536" s="8">
        <v>0</v>
      </c>
      <c r="N536" s="8">
        <v>0</v>
      </c>
      <c r="O536" s="8">
        <v>0</v>
      </c>
      <c r="P536" s="8">
        <v>0</v>
      </c>
    </row>
    <row r="537" spans="1:16" x14ac:dyDescent="0.35">
      <c r="A537" s="8" t="s">
        <v>155</v>
      </c>
      <c r="B537" s="54">
        <v>44606</v>
      </c>
      <c r="C537">
        <v>3</v>
      </c>
      <c r="D537"/>
      <c r="E537"/>
      <c r="F537"/>
      <c r="G537" s="8">
        <v>479</v>
      </c>
      <c r="H537" s="8">
        <v>533</v>
      </c>
      <c r="I537" s="8" t="e">
        <v>#N/A</v>
      </c>
      <c r="J537" s="8" t="e">
        <v>#N/A</v>
      </c>
      <c r="K537" s="8" t="e">
        <v>#N/A</v>
      </c>
      <c r="L537" s="8">
        <v>0</v>
      </c>
      <c r="M537" s="8">
        <v>0</v>
      </c>
      <c r="N537" s="8">
        <v>0</v>
      </c>
      <c r="O537" s="8">
        <v>0</v>
      </c>
      <c r="P537" s="8">
        <v>0</v>
      </c>
    </row>
    <row r="538" spans="1:16" x14ac:dyDescent="0.35">
      <c r="A538" s="8" t="s">
        <v>155</v>
      </c>
      <c r="B538" s="54">
        <v>44613</v>
      </c>
      <c r="C538">
        <v>4</v>
      </c>
      <c r="D538"/>
      <c r="E538"/>
      <c r="F538"/>
      <c r="G538" s="8">
        <v>479</v>
      </c>
      <c r="H538" s="8">
        <v>534</v>
      </c>
      <c r="I538" s="8" t="e">
        <v>#N/A</v>
      </c>
      <c r="J538" s="8" t="e">
        <v>#N/A</v>
      </c>
      <c r="K538" s="8" t="e">
        <v>#N/A</v>
      </c>
      <c r="L538" s="8">
        <v>0</v>
      </c>
      <c r="M538" s="8">
        <v>0</v>
      </c>
      <c r="N538" s="8">
        <v>0</v>
      </c>
      <c r="O538" s="8">
        <v>0</v>
      </c>
      <c r="P538" s="8">
        <v>0</v>
      </c>
    </row>
    <row r="539" spans="1:16" x14ac:dyDescent="0.35">
      <c r="A539" s="8" t="s">
        <v>155</v>
      </c>
      <c r="B539" s="54">
        <v>44620</v>
      </c>
      <c r="C539">
        <v>2</v>
      </c>
      <c r="D539"/>
      <c r="E539"/>
      <c r="F539"/>
      <c r="G539" s="8">
        <v>479</v>
      </c>
      <c r="H539" s="8">
        <v>535</v>
      </c>
      <c r="I539" s="8" t="e">
        <v>#N/A</v>
      </c>
      <c r="J539" s="8" t="e">
        <v>#N/A</v>
      </c>
      <c r="K539" s="8" t="e">
        <v>#N/A</v>
      </c>
      <c r="L539" s="8">
        <v>0</v>
      </c>
      <c r="M539" s="8">
        <v>0</v>
      </c>
      <c r="N539" s="8">
        <v>0</v>
      </c>
      <c r="O539" s="8">
        <v>0</v>
      </c>
      <c r="P539" s="8">
        <v>0</v>
      </c>
    </row>
    <row r="540" spans="1:16" x14ac:dyDescent="0.35">
      <c r="A540" s="8" t="s">
        <v>155</v>
      </c>
      <c r="B540" s="54">
        <v>44627</v>
      </c>
      <c r="C540">
        <v>5</v>
      </c>
      <c r="D540"/>
      <c r="E540"/>
      <c r="F540"/>
      <c r="G540" s="8">
        <v>479</v>
      </c>
      <c r="H540" s="8">
        <v>536</v>
      </c>
      <c r="I540" s="8" t="e">
        <v>#N/A</v>
      </c>
      <c r="J540" s="8" t="e">
        <v>#N/A</v>
      </c>
      <c r="K540" s="8" t="e">
        <v>#N/A</v>
      </c>
      <c r="L540" s="8">
        <v>0</v>
      </c>
      <c r="M540" s="8">
        <v>0</v>
      </c>
      <c r="N540" s="8">
        <v>0</v>
      </c>
      <c r="O540" s="8">
        <v>0</v>
      </c>
      <c r="P540" s="8">
        <v>0</v>
      </c>
    </row>
    <row r="541" spans="1:16" x14ac:dyDescent="0.35">
      <c r="A541" s="8" t="s">
        <v>155</v>
      </c>
      <c r="B541" s="54">
        <v>44634</v>
      </c>
      <c r="C541">
        <v>4</v>
      </c>
      <c r="D541"/>
      <c r="E541"/>
      <c r="F541"/>
      <c r="G541" s="8">
        <v>479</v>
      </c>
      <c r="H541" s="8">
        <v>537</v>
      </c>
      <c r="I541" s="8" t="e">
        <v>#N/A</v>
      </c>
      <c r="J541" s="8" t="e">
        <v>#N/A</v>
      </c>
      <c r="K541" s="8" t="e">
        <v>#N/A</v>
      </c>
      <c r="L541" s="8">
        <v>0</v>
      </c>
      <c r="M541" s="8">
        <v>0</v>
      </c>
      <c r="N541" s="8">
        <v>0</v>
      </c>
      <c r="O541" s="8">
        <v>0</v>
      </c>
      <c r="P541" s="8">
        <v>0</v>
      </c>
    </row>
    <row r="542" spans="1:16" x14ac:dyDescent="0.35">
      <c r="A542" s="8" t="s">
        <v>155</v>
      </c>
      <c r="B542" s="54">
        <v>44641</v>
      </c>
      <c r="C542">
        <v>5</v>
      </c>
      <c r="D542"/>
      <c r="E542"/>
      <c r="F542"/>
      <c r="G542" s="8">
        <v>479</v>
      </c>
      <c r="H542" s="8">
        <v>538</v>
      </c>
      <c r="I542" s="8" t="e">
        <v>#N/A</v>
      </c>
      <c r="J542" s="8" t="e">
        <v>#N/A</v>
      </c>
      <c r="K542" s="8" t="e">
        <v>#N/A</v>
      </c>
      <c r="L542" s="8">
        <v>0</v>
      </c>
      <c r="M542" s="8">
        <v>0</v>
      </c>
      <c r="N542" s="8">
        <v>0</v>
      </c>
      <c r="O542" s="8">
        <v>0</v>
      </c>
      <c r="P542" s="8">
        <v>0</v>
      </c>
    </row>
    <row r="543" spans="1:16" x14ac:dyDescent="0.35">
      <c r="A543" s="8" t="s">
        <v>155</v>
      </c>
      <c r="B543" s="54">
        <v>44648</v>
      </c>
      <c r="C543">
        <v>6</v>
      </c>
      <c r="D543"/>
      <c r="E543"/>
      <c r="F543"/>
      <c r="G543" s="8">
        <v>479</v>
      </c>
      <c r="H543" s="8">
        <v>539</v>
      </c>
      <c r="I543" s="8" t="e">
        <v>#N/A</v>
      </c>
      <c r="J543" s="8" t="e">
        <v>#N/A</v>
      </c>
      <c r="K543" s="8" t="e">
        <v>#N/A</v>
      </c>
      <c r="L543" s="8">
        <v>0</v>
      </c>
      <c r="M543" s="8">
        <v>0</v>
      </c>
      <c r="N543" s="8">
        <v>0</v>
      </c>
      <c r="O543" s="8">
        <v>0</v>
      </c>
      <c r="P543" s="8">
        <v>0</v>
      </c>
    </row>
    <row r="544" spans="1:16" x14ac:dyDescent="0.35">
      <c r="A544" s="8" t="s">
        <v>155</v>
      </c>
      <c r="B544" s="54">
        <v>44655</v>
      </c>
      <c r="C544">
        <v>9</v>
      </c>
      <c r="D544"/>
      <c r="E544"/>
      <c r="F544"/>
      <c r="G544" s="8">
        <v>479</v>
      </c>
      <c r="H544" s="8">
        <v>540</v>
      </c>
      <c r="I544" s="8" t="e">
        <v>#N/A</v>
      </c>
      <c r="J544" s="8" t="e">
        <v>#N/A</v>
      </c>
      <c r="K544" s="8" t="e">
        <v>#N/A</v>
      </c>
      <c r="L544" s="8">
        <v>0</v>
      </c>
      <c r="M544" s="8">
        <v>0</v>
      </c>
      <c r="N544" s="8">
        <v>0</v>
      </c>
      <c r="O544" s="8">
        <v>0</v>
      </c>
      <c r="P544" s="8">
        <v>0</v>
      </c>
    </row>
    <row r="545" spans="1:16" x14ac:dyDescent="0.35">
      <c r="A545" s="8" t="s">
        <v>155</v>
      </c>
      <c r="B545" s="54">
        <v>44662</v>
      </c>
      <c r="C545">
        <v>7</v>
      </c>
      <c r="D545"/>
      <c r="E545"/>
      <c r="F545"/>
      <c r="G545" s="8">
        <v>479</v>
      </c>
      <c r="H545" s="8">
        <v>541</v>
      </c>
      <c r="I545" s="8" t="e">
        <v>#N/A</v>
      </c>
      <c r="J545" s="8" t="e">
        <v>#N/A</v>
      </c>
      <c r="K545" s="8" t="e">
        <v>#N/A</v>
      </c>
      <c r="L545" s="8">
        <v>0</v>
      </c>
      <c r="M545" s="8">
        <v>0</v>
      </c>
      <c r="N545" s="8">
        <v>0</v>
      </c>
      <c r="O545" s="8">
        <v>0</v>
      </c>
      <c r="P545" s="8">
        <v>0</v>
      </c>
    </row>
    <row r="546" spans="1:16" x14ac:dyDescent="0.35">
      <c r="A546" s="8" t="s">
        <v>155</v>
      </c>
      <c r="B546" s="54">
        <v>44669</v>
      </c>
      <c r="C546">
        <v>11</v>
      </c>
      <c r="D546"/>
      <c r="E546"/>
      <c r="F546"/>
      <c r="G546" s="8">
        <v>479</v>
      </c>
      <c r="H546" s="8">
        <v>542</v>
      </c>
      <c r="I546" s="8" t="e">
        <v>#N/A</v>
      </c>
      <c r="J546" s="8" t="e">
        <v>#N/A</v>
      </c>
      <c r="K546" s="8" t="e">
        <v>#N/A</v>
      </c>
      <c r="L546" s="8">
        <v>0</v>
      </c>
      <c r="M546" s="8">
        <v>0</v>
      </c>
      <c r="N546" s="8">
        <v>0</v>
      </c>
      <c r="O546" s="8">
        <v>0</v>
      </c>
      <c r="P546" s="8">
        <v>0</v>
      </c>
    </row>
    <row r="547" spans="1:16" x14ac:dyDescent="0.35">
      <c r="A547" s="8" t="s">
        <v>155</v>
      </c>
      <c r="B547" s="54">
        <v>44676</v>
      </c>
      <c r="C547">
        <v>8</v>
      </c>
      <c r="D547"/>
      <c r="E547"/>
      <c r="F547"/>
      <c r="G547" s="8">
        <v>479</v>
      </c>
      <c r="H547" s="8">
        <v>543</v>
      </c>
      <c r="I547" s="8" t="e">
        <v>#N/A</v>
      </c>
      <c r="J547" s="8" t="e">
        <v>#N/A</v>
      </c>
      <c r="K547" s="8" t="e">
        <v>#N/A</v>
      </c>
      <c r="L547" s="8">
        <v>0</v>
      </c>
      <c r="M547" s="8">
        <v>0</v>
      </c>
      <c r="N547" s="8">
        <v>0</v>
      </c>
      <c r="O547" s="8">
        <v>0</v>
      </c>
      <c r="P547" s="8">
        <v>0</v>
      </c>
    </row>
    <row r="548" spans="1:16" x14ac:dyDescent="0.35">
      <c r="A548" s="8" t="s">
        <v>155</v>
      </c>
      <c r="B548" s="54">
        <v>44683</v>
      </c>
      <c r="C548">
        <v>6</v>
      </c>
      <c r="D548"/>
      <c r="E548"/>
      <c r="F548"/>
      <c r="G548" s="8">
        <v>479</v>
      </c>
      <c r="H548" s="8">
        <v>544</v>
      </c>
      <c r="I548" s="8" t="e">
        <v>#N/A</v>
      </c>
      <c r="J548" s="8" t="e">
        <v>#N/A</v>
      </c>
      <c r="K548" s="8" t="e">
        <v>#N/A</v>
      </c>
      <c r="L548" s="8">
        <v>0</v>
      </c>
      <c r="M548" s="8">
        <v>0</v>
      </c>
      <c r="N548" s="8">
        <v>0</v>
      </c>
      <c r="O548" s="8">
        <v>0</v>
      </c>
      <c r="P548" s="8">
        <v>0</v>
      </c>
    </row>
    <row r="549" spans="1:16" x14ac:dyDescent="0.35">
      <c r="A549" s="8" t="s">
        <v>155</v>
      </c>
      <c r="B549" s="54">
        <v>44690</v>
      </c>
      <c r="C549">
        <v>4</v>
      </c>
      <c r="D549"/>
      <c r="E549"/>
      <c r="F549"/>
      <c r="G549" s="8">
        <v>479</v>
      </c>
      <c r="H549" s="8">
        <v>545</v>
      </c>
      <c r="I549" s="8" t="e">
        <v>#N/A</v>
      </c>
      <c r="J549" s="8" t="e">
        <v>#N/A</v>
      </c>
      <c r="K549" s="8" t="e">
        <v>#N/A</v>
      </c>
      <c r="L549" s="8">
        <v>0</v>
      </c>
      <c r="M549" s="8">
        <v>0</v>
      </c>
      <c r="N549" s="8">
        <v>0</v>
      </c>
      <c r="O549" s="8">
        <v>0</v>
      </c>
      <c r="P549" s="8">
        <v>0</v>
      </c>
    </row>
    <row r="550" spans="1:16" x14ac:dyDescent="0.35">
      <c r="A550" s="8" t="s">
        <v>155</v>
      </c>
      <c r="B550" s="54">
        <v>44697</v>
      </c>
      <c r="C550">
        <v>3</v>
      </c>
      <c r="D550"/>
      <c r="E550"/>
      <c r="F550"/>
      <c r="G550" s="8">
        <v>479</v>
      </c>
      <c r="H550" s="8">
        <v>546</v>
      </c>
      <c r="I550" s="8" t="e">
        <v>#N/A</v>
      </c>
      <c r="J550" s="8" t="e">
        <v>#N/A</v>
      </c>
      <c r="K550" s="8" t="e">
        <v>#N/A</v>
      </c>
      <c r="L550" s="8">
        <v>0</v>
      </c>
      <c r="M550" s="8">
        <v>0</v>
      </c>
      <c r="N550" s="8">
        <v>0</v>
      </c>
      <c r="O550" s="8">
        <v>0</v>
      </c>
      <c r="P550" s="8">
        <v>0</v>
      </c>
    </row>
    <row r="551" spans="1:16" x14ac:dyDescent="0.35">
      <c r="A551" s="8" t="s">
        <v>155</v>
      </c>
      <c r="B551" s="54">
        <v>44704</v>
      </c>
      <c r="C551">
        <v>3</v>
      </c>
      <c r="D551"/>
      <c r="E551"/>
      <c r="F551"/>
      <c r="G551" s="8">
        <v>479</v>
      </c>
      <c r="H551" s="8">
        <v>547</v>
      </c>
      <c r="I551" s="8" t="e">
        <v>#N/A</v>
      </c>
      <c r="J551" s="8" t="e">
        <v>#N/A</v>
      </c>
      <c r="K551" s="8" t="e">
        <v>#N/A</v>
      </c>
      <c r="L551" s="8">
        <v>0</v>
      </c>
      <c r="M551" s="8">
        <v>0</v>
      </c>
      <c r="N551" s="8">
        <v>0</v>
      </c>
      <c r="O551" s="8">
        <v>0</v>
      </c>
      <c r="P551" s="8">
        <v>0</v>
      </c>
    </row>
    <row r="552" spans="1:16" x14ac:dyDescent="0.35">
      <c r="A552" s="8" t="s">
        <v>155</v>
      </c>
      <c r="B552" s="54">
        <v>44711</v>
      </c>
      <c r="C552">
        <v>2</v>
      </c>
      <c r="D552"/>
      <c r="E552"/>
      <c r="F552"/>
      <c r="G552" s="8">
        <v>479</v>
      </c>
      <c r="H552" s="8">
        <v>548</v>
      </c>
      <c r="I552" s="8" t="e">
        <v>#N/A</v>
      </c>
      <c r="J552" s="8" t="e">
        <v>#N/A</v>
      </c>
      <c r="K552" s="8" t="e">
        <v>#N/A</v>
      </c>
      <c r="L552" s="8">
        <v>0</v>
      </c>
      <c r="M552" s="8">
        <v>0</v>
      </c>
      <c r="N552" s="8">
        <v>0</v>
      </c>
      <c r="O552" s="8">
        <v>0</v>
      </c>
      <c r="P552" s="8">
        <v>0</v>
      </c>
    </row>
    <row r="553" spans="1:16" x14ac:dyDescent="0.35">
      <c r="A553" s="8" t="s">
        <v>155</v>
      </c>
      <c r="B553" s="54">
        <v>44718</v>
      </c>
      <c r="C553">
        <v>6</v>
      </c>
      <c r="D553"/>
      <c r="E553"/>
      <c r="F553"/>
      <c r="G553" s="8">
        <v>479</v>
      </c>
      <c r="H553" s="8">
        <v>549</v>
      </c>
      <c r="I553" s="8" t="e">
        <v>#N/A</v>
      </c>
      <c r="J553" s="8" t="e">
        <v>#N/A</v>
      </c>
      <c r="K553" s="8" t="e">
        <v>#N/A</v>
      </c>
      <c r="L553" s="8">
        <v>0</v>
      </c>
      <c r="M553" s="8">
        <v>0</v>
      </c>
      <c r="N553" s="8">
        <v>0</v>
      </c>
      <c r="O553" s="8">
        <v>0</v>
      </c>
      <c r="P553" s="8">
        <v>0</v>
      </c>
    </row>
    <row r="554" spans="1:16" x14ac:dyDescent="0.35">
      <c r="A554" s="8" t="s">
        <v>155</v>
      </c>
      <c r="B554" s="54">
        <v>44725</v>
      </c>
      <c r="C554">
        <v>1</v>
      </c>
      <c r="D554"/>
      <c r="E554"/>
      <c r="F554"/>
      <c r="G554" s="8">
        <v>479</v>
      </c>
      <c r="H554" s="8">
        <v>550</v>
      </c>
      <c r="I554" s="8" t="e">
        <v>#N/A</v>
      </c>
      <c r="J554" s="8" t="e">
        <v>#N/A</v>
      </c>
      <c r="K554" s="8" t="e">
        <v>#N/A</v>
      </c>
      <c r="L554" s="8">
        <v>0</v>
      </c>
      <c r="M554" s="8">
        <v>0</v>
      </c>
      <c r="N554" s="8">
        <v>0</v>
      </c>
      <c r="O554" s="8">
        <v>0</v>
      </c>
      <c r="P554" s="8">
        <v>0</v>
      </c>
    </row>
    <row r="555" spans="1:16" x14ac:dyDescent="0.35">
      <c r="A555" s="8" t="s">
        <v>155</v>
      </c>
      <c r="B555" s="54">
        <v>44732</v>
      </c>
      <c r="C555">
        <v>3</v>
      </c>
      <c r="D555"/>
      <c r="E555"/>
      <c r="F555"/>
      <c r="G555" s="8">
        <v>479</v>
      </c>
      <c r="H555" s="8">
        <v>551</v>
      </c>
      <c r="I555" s="8" t="e">
        <v>#N/A</v>
      </c>
      <c r="J555" s="8" t="e">
        <v>#N/A</v>
      </c>
      <c r="K555" s="8" t="e">
        <v>#N/A</v>
      </c>
      <c r="L555" s="8">
        <v>0</v>
      </c>
      <c r="M555" s="8">
        <v>0</v>
      </c>
      <c r="N555" s="8">
        <v>0</v>
      </c>
      <c r="O555" s="8">
        <v>0</v>
      </c>
      <c r="P555" s="8">
        <v>0</v>
      </c>
    </row>
    <row r="556" spans="1:16" x14ac:dyDescent="0.35">
      <c r="A556" s="8" t="s">
        <v>155</v>
      </c>
      <c r="B556" s="54">
        <v>44739</v>
      </c>
      <c r="C556">
        <v>2</v>
      </c>
      <c r="D556"/>
      <c r="E556"/>
      <c r="F556"/>
      <c r="G556" s="8">
        <v>479</v>
      </c>
      <c r="H556" s="8">
        <v>552</v>
      </c>
      <c r="I556" s="8" t="e">
        <v>#N/A</v>
      </c>
      <c r="J556" s="8" t="e">
        <v>#N/A</v>
      </c>
      <c r="K556" s="8" t="e">
        <v>#N/A</v>
      </c>
      <c r="L556" s="8">
        <v>0</v>
      </c>
      <c r="M556" s="8">
        <v>0</v>
      </c>
      <c r="N556" s="8">
        <v>0</v>
      </c>
      <c r="O556" s="8">
        <v>0</v>
      </c>
      <c r="P556" s="8">
        <v>0</v>
      </c>
    </row>
    <row r="557" spans="1:16" x14ac:dyDescent="0.35">
      <c r="A557" s="8" t="s">
        <v>155</v>
      </c>
      <c r="B557" s="54">
        <v>44746</v>
      </c>
      <c r="C557">
        <v>0</v>
      </c>
      <c r="D557"/>
      <c r="E557"/>
      <c r="F557"/>
      <c r="G557" s="8">
        <v>479</v>
      </c>
      <c r="H557" s="8">
        <v>553</v>
      </c>
      <c r="I557" s="8" t="e">
        <v>#N/A</v>
      </c>
      <c r="J557" s="8" t="e">
        <v>#N/A</v>
      </c>
      <c r="K557" s="8" t="e">
        <v>#N/A</v>
      </c>
      <c r="L557" s="8">
        <v>0</v>
      </c>
      <c r="M557" s="8">
        <v>0</v>
      </c>
      <c r="N557" s="8">
        <v>0</v>
      </c>
      <c r="O557" s="8">
        <v>0</v>
      </c>
      <c r="P557" s="8">
        <v>0</v>
      </c>
    </row>
    <row r="558" spans="1:16" x14ac:dyDescent="0.35">
      <c r="A558" s="8" t="s">
        <v>155</v>
      </c>
      <c r="B558" s="54">
        <v>44753</v>
      </c>
      <c r="C558">
        <v>2</v>
      </c>
      <c r="D558"/>
      <c r="E558"/>
      <c r="F558"/>
      <c r="G558" s="8">
        <v>479</v>
      </c>
      <c r="H558" s="8">
        <v>554</v>
      </c>
      <c r="I558" s="8" t="e">
        <v>#N/A</v>
      </c>
      <c r="J558" s="8" t="e">
        <v>#N/A</v>
      </c>
      <c r="K558" s="8" t="e">
        <v>#N/A</v>
      </c>
      <c r="L558" s="8">
        <v>0</v>
      </c>
      <c r="M558" s="8">
        <v>0</v>
      </c>
      <c r="N558" s="8">
        <v>0</v>
      </c>
      <c r="O558" s="8">
        <v>0</v>
      </c>
      <c r="P558" s="8">
        <v>0</v>
      </c>
    </row>
    <row r="559" spans="1:16" x14ac:dyDescent="0.35">
      <c r="A559" s="8" t="s">
        <v>155</v>
      </c>
      <c r="B559" s="54">
        <v>44760</v>
      </c>
      <c r="C559">
        <v>2</v>
      </c>
      <c r="D559"/>
      <c r="E559"/>
      <c r="F559"/>
      <c r="G559" s="8">
        <v>479</v>
      </c>
      <c r="H559" s="8">
        <v>555</v>
      </c>
      <c r="I559" s="8" t="e">
        <v>#N/A</v>
      </c>
      <c r="J559" s="8" t="e">
        <v>#N/A</v>
      </c>
      <c r="K559" s="8" t="e">
        <v>#N/A</v>
      </c>
      <c r="L559" s="8">
        <v>0</v>
      </c>
      <c r="M559" s="8">
        <v>0</v>
      </c>
      <c r="N559" s="8">
        <v>0</v>
      </c>
      <c r="O559" s="8">
        <v>0</v>
      </c>
      <c r="P559" s="8">
        <v>0</v>
      </c>
    </row>
    <row r="560" spans="1:16" x14ac:dyDescent="0.35">
      <c r="A560" s="8" t="s">
        <v>155</v>
      </c>
      <c r="B560" s="54">
        <v>44767</v>
      </c>
      <c r="C560">
        <v>1</v>
      </c>
      <c r="D560"/>
      <c r="E560"/>
      <c r="F560"/>
      <c r="G560" s="8">
        <v>479</v>
      </c>
      <c r="H560" s="8">
        <v>556</v>
      </c>
      <c r="I560" s="8" t="e">
        <v>#N/A</v>
      </c>
      <c r="J560" s="8" t="e">
        <v>#N/A</v>
      </c>
      <c r="K560" s="8" t="e">
        <v>#N/A</v>
      </c>
      <c r="L560" s="8">
        <v>0</v>
      </c>
      <c r="M560" s="8">
        <v>0</v>
      </c>
      <c r="N560" s="8">
        <v>0</v>
      </c>
      <c r="O560" s="8">
        <v>0</v>
      </c>
      <c r="P560" s="8">
        <v>0</v>
      </c>
    </row>
    <row r="561" spans="1:16" x14ac:dyDescent="0.35">
      <c r="A561" s="8" t="s">
        <v>155</v>
      </c>
      <c r="B561" s="54">
        <v>44774</v>
      </c>
      <c r="C561">
        <v>1</v>
      </c>
      <c r="D561"/>
      <c r="E561"/>
      <c r="F561"/>
      <c r="G561" s="8">
        <v>479</v>
      </c>
      <c r="H561" s="8">
        <v>557</v>
      </c>
      <c r="I561" s="8" t="e">
        <v>#N/A</v>
      </c>
      <c r="J561" s="8" t="e">
        <v>#N/A</v>
      </c>
      <c r="K561" s="8" t="e">
        <v>#N/A</v>
      </c>
      <c r="L561" s="8">
        <v>0</v>
      </c>
      <c r="M561" s="8">
        <v>0</v>
      </c>
      <c r="N561" s="8">
        <v>0</v>
      </c>
      <c r="O561" s="8">
        <v>0</v>
      </c>
      <c r="P561" s="8">
        <v>0</v>
      </c>
    </row>
    <row r="562" spans="1:16" x14ac:dyDescent="0.35">
      <c r="A562" s="8" t="s">
        <v>155</v>
      </c>
      <c r="B562" s="54">
        <v>44781</v>
      </c>
      <c r="C562">
        <v>0</v>
      </c>
      <c r="D562"/>
      <c r="E562"/>
      <c r="F562"/>
      <c r="G562" s="8">
        <v>479</v>
      </c>
      <c r="H562" s="8">
        <v>558</v>
      </c>
      <c r="I562" s="8" t="e">
        <v>#N/A</v>
      </c>
      <c r="J562" s="8" t="e">
        <v>#N/A</v>
      </c>
      <c r="K562" s="8" t="e">
        <v>#N/A</v>
      </c>
      <c r="L562" s="8">
        <v>0</v>
      </c>
      <c r="M562" s="8">
        <v>0</v>
      </c>
      <c r="N562" s="8">
        <v>0</v>
      </c>
      <c r="O562" s="8">
        <v>0</v>
      </c>
      <c r="P562" s="8">
        <v>0</v>
      </c>
    </row>
    <row r="563" spans="1:16" x14ac:dyDescent="0.35">
      <c r="A563" s="8" t="s">
        <v>155</v>
      </c>
      <c r="B563" s="54">
        <v>44788</v>
      </c>
      <c r="C563">
        <v>3</v>
      </c>
      <c r="D563"/>
      <c r="E563"/>
      <c r="F563"/>
      <c r="G563" s="8">
        <v>479</v>
      </c>
      <c r="H563" s="8">
        <v>559</v>
      </c>
      <c r="I563" s="8" t="e">
        <v>#N/A</v>
      </c>
      <c r="J563" s="8" t="e">
        <v>#N/A</v>
      </c>
      <c r="K563" s="8" t="e">
        <v>#N/A</v>
      </c>
      <c r="L563" s="8">
        <v>0</v>
      </c>
      <c r="M563" s="8">
        <v>0</v>
      </c>
      <c r="N563" s="8">
        <v>0</v>
      </c>
      <c r="O563" s="8">
        <v>0</v>
      </c>
      <c r="P563" s="8">
        <v>0</v>
      </c>
    </row>
    <row r="564" spans="1:16" x14ac:dyDescent="0.35">
      <c r="A564" s="8" t="s">
        <v>155</v>
      </c>
      <c r="B564" s="54">
        <v>44795</v>
      </c>
      <c r="C564">
        <v>1</v>
      </c>
      <c r="D564"/>
      <c r="E564"/>
      <c r="F564"/>
      <c r="G564" s="8">
        <v>479</v>
      </c>
      <c r="H564" s="8">
        <v>560</v>
      </c>
      <c r="I564" s="8" t="e">
        <v>#N/A</v>
      </c>
      <c r="J564" s="8" t="e">
        <v>#N/A</v>
      </c>
      <c r="K564" s="8" t="e">
        <v>#N/A</v>
      </c>
      <c r="L564" s="8">
        <v>0</v>
      </c>
      <c r="M564" s="8">
        <v>0</v>
      </c>
      <c r="N564" s="8">
        <v>0</v>
      </c>
      <c r="O564" s="8">
        <v>0</v>
      </c>
      <c r="P564" s="8">
        <v>0</v>
      </c>
    </row>
    <row r="565" spans="1:16" x14ac:dyDescent="0.35">
      <c r="A565" s="8" t="s">
        <v>155</v>
      </c>
      <c r="B565" s="54">
        <v>44802</v>
      </c>
      <c r="C565">
        <v>1</v>
      </c>
      <c r="D565"/>
      <c r="E565"/>
      <c r="F565"/>
      <c r="G565" s="8">
        <v>479</v>
      </c>
      <c r="H565" s="8">
        <v>561</v>
      </c>
      <c r="I565" s="8" t="e">
        <v>#N/A</v>
      </c>
      <c r="J565" s="8" t="e">
        <v>#N/A</v>
      </c>
      <c r="K565" s="8" t="e">
        <v>#N/A</v>
      </c>
      <c r="L565" s="8">
        <v>0</v>
      </c>
      <c r="M565" s="8">
        <v>0</v>
      </c>
      <c r="N565" s="8">
        <v>0</v>
      </c>
      <c r="O565" s="8">
        <v>0</v>
      </c>
      <c r="P565" s="8">
        <v>0</v>
      </c>
    </row>
    <row r="566" spans="1:16" x14ac:dyDescent="0.35">
      <c r="A566" s="8" t="s">
        <v>155</v>
      </c>
      <c r="B566" s="54">
        <v>44809</v>
      </c>
      <c r="C566">
        <v>2</v>
      </c>
      <c r="D566"/>
      <c r="E566"/>
      <c r="F566"/>
      <c r="G566" s="8">
        <v>479</v>
      </c>
      <c r="H566" s="8">
        <v>562</v>
      </c>
      <c r="I566" s="8" t="e">
        <v>#N/A</v>
      </c>
      <c r="J566" s="8" t="e">
        <v>#N/A</v>
      </c>
      <c r="K566" s="8" t="e">
        <v>#N/A</v>
      </c>
      <c r="L566" s="8">
        <v>0</v>
      </c>
      <c r="M566" s="8">
        <v>0</v>
      </c>
      <c r="N566" s="8">
        <v>0</v>
      </c>
      <c r="O566" s="8">
        <v>0</v>
      </c>
      <c r="P566" s="8">
        <v>0</v>
      </c>
    </row>
    <row r="567" spans="1:16" x14ac:dyDescent="0.35">
      <c r="A567" s="8" t="s">
        <v>155</v>
      </c>
      <c r="B567" s="54">
        <v>44816</v>
      </c>
      <c r="C567">
        <v>6</v>
      </c>
      <c r="D567"/>
      <c r="E567"/>
      <c r="F567"/>
      <c r="G567" s="8">
        <v>479</v>
      </c>
      <c r="H567" s="8">
        <v>563</v>
      </c>
      <c r="I567" s="8" t="e">
        <v>#N/A</v>
      </c>
      <c r="J567" s="8" t="e">
        <v>#N/A</v>
      </c>
      <c r="K567" s="8" t="e">
        <v>#N/A</v>
      </c>
      <c r="L567" s="8">
        <v>0</v>
      </c>
      <c r="M567" s="8">
        <v>0</v>
      </c>
      <c r="N567" s="8">
        <v>0</v>
      </c>
      <c r="O567" s="8">
        <v>0</v>
      </c>
      <c r="P567" s="8">
        <v>0</v>
      </c>
    </row>
    <row r="568" spans="1:16" x14ac:dyDescent="0.35">
      <c r="A568" s="8" t="s">
        <v>155</v>
      </c>
      <c r="B568" s="54">
        <v>44823</v>
      </c>
      <c r="C568">
        <v>3</v>
      </c>
      <c r="D568"/>
      <c r="E568"/>
      <c r="F568"/>
      <c r="G568" s="8">
        <v>479</v>
      </c>
      <c r="H568" s="8">
        <v>564</v>
      </c>
      <c r="I568" s="8" t="e">
        <v>#N/A</v>
      </c>
      <c r="J568" s="8" t="e">
        <v>#N/A</v>
      </c>
      <c r="K568" s="8" t="e">
        <v>#N/A</v>
      </c>
      <c r="L568" s="8">
        <v>0</v>
      </c>
      <c r="M568" s="8">
        <v>0</v>
      </c>
      <c r="N568" s="8">
        <v>0</v>
      </c>
      <c r="O568" s="8">
        <v>0</v>
      </c>
      <c r="P568" s="8">
        <v>0</v>
      </c>
    </row>
    <row r="569" spans="1:16" x14ac:dyDescent="0.35">
      <c r="A569" s="8" t="s">
        <v>155</v>
      </c>
      <c r="B569" s="54">
        <v>44830</v>
      </c>
      <c r="C569">
        <v>5</v>
      </c>
      <c r="D569"/>
      <c r="E569"/>
      <c r="F569"/>
      <c r="G569" s="8">
        <v>479</v>
      </c>
      <c r="H569" s="8">
        <v>565</v>
      </c>
      <c r="I569" s="8" t="e">
        <v>#N/A</v>
      </c>
      <c r="J569" s="8" t="e">
        <v>#N/A</v>
      </c>
      <c r="K569" s="8" t="e">
        <v>#N/A</v>
      </c>
      <c r="L569" s="8">
        <v>0</v>
      </c>
      <c r="M569" s="8">
        <v>0</v>
      </c>
      <c r="N569" s="8">
        <v>0</v>
      </c>
      <c r="O569" s="8">
        <v>0</v>
      </c>
      <c r="P569" s="8">
        <v>0</v>
      </c>
    </row>
    <row r="570" spans="1:16" x14ac:dyDescent="0.35">
      <c r="A570" s="8" t="s">
        <v>155</v>
      </c>
      <c r="B570" s="54">
        <v>44837</v>
      </c>
      <c r="C570">
        <v>6</v>
      </c>
      <c r="D570"/>
      <c r="E570"/>
      <c r="F570"/>
      <c r="G570" s="8">
        <v>479</v>
      </c>
      <c r="H570" s="8">
        <v>566</v>
      </c>
      <c r="I570" s="8" t="e">
        <v>#N/A</v>
      </c>
      <c r="J570" s="8" t="e">
        <v>#N/A</v>
      </c>
      <c r="K570" s="8" t="e">
        <v>#N/A</v>
      </c>
      <c r="L570" s="8">
        <v>0</v>
      </c>
      <c r="M570" s="8">
        <v>0</v>
      </c>
      <c r="N570" s="8">
        <v>0</v>
      </c>
      <c r="O570" s="8">
        <v>0</v>
      </c>
      <c r="P570" s="8">
        <v>0</v>
      </c>
    </row>
    <row r="571" spans="1:16" x14ac:dyDescent="0.35">
      <c r="A571" s="8" t="s">
        <v>155</v>
      </c>
      <c r="B571" s="54">
        <v>44844</v>
      </c>
      <c r="C571">
        <v>8</v>
      </c>
      <c r="D571"/>
      <c r="E571"/>
      <c r="F571"/>
      <c r="G571" s="8">
        <v>479</v>
      </c>
      <c r="H571" s="8">
        <v>567</v>
      </c>
      <c r="I571" s="8" t="e">
        <v>#N/A</v>
      </c>
      <c r="J571" s="8" t="e">
        <v>#N/A</v>
      </c>
      <c r="K571" s="8" t="e">
        <v>#N/A</v>
      </c>
      <c r="L571" s="8">
        <v>0</v>
      </c>
      <c r="M571" s="8">
        <v>0</v>
      </c>
      <c r="N571" s="8">
        <v>0</v>
      </c>
      <c r="O571" s="8">
        <v>0</v>
      </c>
      <c r="P571" s="8">
        <v>0</v>
      </c>
    </row>
    <row r="572" spans="1:16" x14ac:dyDescent="0.35">
      <c r="A572" s="8" t="s">
        <v>155</v>
      </c>
      <c r="B572" s="54">
        <v>44851</v>
      </c>
      <c r="C572">
        <v>11</v>
      </c>
      <c r="D572"/>
      <c r="E572"/>
      <c r="F572"/>
      <c r="G572" s="8">
        <v>479</v>
      </c>
      <c r="H572" s="8">
        <v>568</v>
      </c>
      <c r="I572" s="8" t="e">
        <v>#N/A</v>
      </c>
      <c r="J572" s="8" t="e">
        <v>#N/A</v>
      </c>
      <c r="K572" s="8" t="e">
        <v>#N/A</v>
      </c>
      <c r="L572" s="8">
        <v>0</v>
      </c>
      <c r="M572" s="8">
        <v>0</v>
      </c>
      <c r="N572" s="8">
        <v>0</v>
      </c>
      <c r="O572" s="8">
        <v>0</v>
      </c>
      <c r="P572" s="8">
        <v>0</v>
      </c>
    </row>
    <row r="573" spans="1:16" x14ac:dyDescent="0.35">
      <c r="A573" s="8" t="s">
        <v>155</v>
      </c>
      <c r="B573" s="54">
        <v>44858</v>
      </c>
      <c r="C573">
        <v>11</v>
      </c>
      <c r="D573"/>
      <c r="E573"/>
      <c r="F573"/>
      <c r="G573" s="8">
        <v>479</v>
      </c>
      <c r="H573" s="8">
        <v>569</v>
      </c>
      <c r="I573" s="8" t="e">
        <v>#N/A</v>
      </c>
      <c r="J573" s="8" t="e">
        <v>#N/A</v>
      </c>
      <c r="K573" s="8" t="e">
        <v>#N/A</v>
      </c>
      <c r="L573" s="8">
        <v>0</v>
      </c>
      <c r="M573" s="8">
        <v>0</v>
      </c>
      <c r="N573" s="8">
        <v>0</v>
      </c>
      <c r="O573" s="8">
        <v>0</v>
      </c>
      <c r="P573" s="8">
        <v>0</v>
      </c>
    </row>
    <row r="574" spans="1:16" x14ac:dyDescent="0.35">
      <c r="A574" s="8" t="s">
        <v>155</v>
      </c>
      <c r="B574" s="54">
        <v>44865</v>
      </c>
      <c r="C574">
        <v>12</v>
      </c>
      <c r="D574"/>
      <c r="E574"/>
      <c r="F574"/>
      <c r="G574" s="8">
        <v>479</v>
      </c>
      <c r="H574" s="8">
        <v>570</v>
      </c>
      <c r="I574" s="8" t="e">
        <v>#N/A</v>
      </c>
      <c r="J574" s="8" t="e">
        <v>#N/A</v>
      </c>
      <c r="K574" s="8" t="e">
        <v>#N/A</v>
      </c>
      <c r="L574" s="8">
        <v>0</v>
      </c>
      <c r="M574" s="8">
        <v>0</v>
      </c>
      <c r="N574" s="8">
        <v>0</v>
      </c>
      <c r="O574" s="8">
        <v>0</v>
      </c>
      <c r="P574" s="8">
        <v>0</v>
      </c>
    </row>
    <row r="575" spans="1:16" x14ac:dyDescent="0.35">
      <c r="A575" s="8" t="s">
        <v>155</v>
      </c>
      <c r="B575" s="54">
        <v>44872</v>
      </c>
      <c r="C575">
        <v>11</v>
      </c>
      <c r="D575"/>
      <c r="E575"/>
      <c r="F575"/>
      <c r="G575" s="8">
        <v>479</v>
      </c>
      <c r="H575" s="8">
        <v>571</v>
      </c>
      <c r="I575" s="8" t="e">
        <v>#N/A</v>
      </c>
      <c r="J575" s="8" t="e">
        <v>#N/A</v>
      </c>
      <c r="K575" s="8" t="e">
        <v>#N/A</v>
      </c>
      <c r="L575" s="8">
        <v>0</v>
      </c>
      <c r="M575" s="8">
        <v>0</v>
      </c>
      <c r="N575" s="8">
        <v>0</v>
      </c>
      <c r="O575" s="8">
        <v>0</v>
      </c>
      <c r="P575" s="8">
        <v>0</v>
      </c>
    </row>
    <row r="576" spans="1:16" x14ac:dyDescent="0.35">
      <c r="A576" s="8" t="s">
        <v>155</v>
      </c>
      <c r="B576" s="54">
        <v>44879</v>
      </c>
      <c r="C576">
        <v>8</v>
      </c>
      <c r="D576"/>
      <c r="E576"/>
      <c r="F576"/>
      <c r="G576" s="8">
        <v>479</v>
      </c>
      <c r="H576" s="8">
        <v>572</v>
      </c>
      <c r="I576" s="8" t="e">
        <v>#N/A</v>
      </c>
      <c r="J576" s="8" t="e">
        <v>#N/A</v>
      </c>
      <c r="K576" s="8" t="e">
        <v>#N/A</v>
      </c>
      <c r="L576" s="8">
        <v>0</v>
      </c>
      <c r="M576" s="8">
        <v>0</v>
      </c>
      <c r="N576" s="8">
        <v>0</v>
      </c>
      <c r="O576" s="8">
        <v>0</v>
      </c>
      <c r="P576" s="8">
        <v>0</v>
      </c>
    </row>
    <row r="577" spans="1:16" x14ac:dyDescent="0.35">
      <c r="A577" s="8" t="s">
        <v>155</v>
      </c>
      <c r="B577" s="54">
        <v>44886</v>
      </c>
      <c r="C577">
        <v>5</v>
      </c>
      <c r="D577"/>
      <c r="E577"/>
      <c r="F577"/>
      <c r="G577" s="8">
        <v>479</v>
      </c>
      <c r="H577" s="8">
        <v>573</v>
      </c>
      <c r="I577" s="8" t="e">
        <v>#N/A</v>
      </c>
      <c r="J577" s="8" t="e">
        <v>#N/A</v>
      </c>
      <c r="K577" s="8" t="e">
        <v>#N/A</v>
      </c>
      <c r="L577" s="8">
        <v>0</v>
      </c>
      <c r="M577" s="8">
        <v>0</v>
      </c>
      <c r="N577" s="8">
        <v>0</v>
      </c>
      <c r="O577" s="8">
        <v>0</v>
      </c>
      <c r="P577" s="8">
        <v>0</v>
      </c>
    </row>
    <row r="578" spans="1:16" x14ac:dyDescent="0.35">
      <c r="A578" s="8" t="s">
        <v>155</v>
      </c>
      <c r="B578" s="54">
        <v>44893</v>
      </c>
      <c r="C578">
        <v>6</v>
      </c>
      <c r="D578"/>
      <c r="E578"/>
      <c r="F578"/>
      <c r="G578" s="8">
        <v>479</v>
      </c>
      <c r="H578" s="8">
        <v>574</v>
      </c>
      <c r="I578" s="8" t="e">
        <v>#N/A</v>
      </c>
      <c r="J578" s="8" t="e">
        <v>#N/A</v>
      </c>
      <c r="K578" s="8" t="e">
        <v>#N/A</v>
      </c>
      <c r="L578" s="8">
        <v>0</v>
      </c>
      <c r="M578" s="8">
        <v>0</v>
      </c>
      <c r="N578" s="8">
        <v>0</v>
      </c>
      <c r="O578" s="8">
        <v>0</v>
      </c>
      <c r="P578" s="8">
        <v>0</v>
      </c>
    </row>
    <row r="579" spans="1:16" x14ac:dyDescent="0.35">
      <c r="A579" s="8" t="s">
        <v>155</v>
      </c>
      <c r="B579" s="54">
        <v>44900</v>
      </c>
      <c r="C579">
        <v>2</v>
      </c>
      <c r="D579"/>
      <c r="E579"/>
      <c r="F579"/>
      <c r="G579" s="8">
        <v>479</v>
      </c>
      <c r="H579" s="8">
        <v>575</v>
      </c>
      <c r="I579" s="8" t="e">
        <v>#N/A</v>
      </c>
      <c r="J579" s="8" t="e">
        <v>#N/A</v>
      </c>
      <c r="K579" s="8" t="e">
        <v>#N/A</v>
      </c>
      <c r="L579" s="8">
        <v>0</v>
      </c>
      <c r="M579" s="8">
        <v>0</v>
      </c>
      <c r="N579" s="8">
        <v>0</v>
      </c>
      <c r="O579" s="8">
        <v>0</v>
      </c>
      <c r="P579" s="8">
        <v>0</v>
      </c>
    </row>
    <row r="580" spans="1:16" x14ac:dyDescent="0.35">
      <c r="A580" s="8" t="s">
        <v>155</v>
      </c>
      <c r="B580" s="54">
        <v>44907</v>
      </c>
      <c r="C580">
        <v>4</v>
      </c>
      <c r="D580"/>
      <c r="E580"/>
      <c r="F580"/>
      <c r="G580" s="8">
        <v>479</v>
      </c>
      <c r="H580" s="8">
        <v>576</v>
      </c>
      <c r="I580" s="8" t="e">
        <v>#N/A</v>
      </c>
      <c r="J580" s="8" t="e">
        <v>#N/A</v>
      </c>
      <c r="K580" s="8" t="e">
        <v>#N/A</v>
      </c>
      <c r="L580" s="8">
        <v>0</v>
      </c>
      <c r="M580" s="8">
        <v>0</v>
      </c>
      <c r="N580" s="8">
        <v>0</v>
      </c>
      <c r="O580" s="8">
        <v>0</v>
      </c>
      <c r="P580" s="8">
        <v>0</v>
      </c>
    </row>
    <row r="581" spans="1:16" x14ac:dyDescent="0.35">
      <c r="A581" s="8" t="s">
        <v>155</v>
      </c>
      <c r="B581" s="54">
        <v>44914</v>
      </c>
      <c r="C581">
        <v>5</v>
      </c>
      <c r="D581"/>
      <c r="E581"/>
      <c r="F581"/>
      <c r="G581" s="8">
        <v>479</v>
      </c>
      <c r="H581" s="8">
        <v>577</v>
      </c>
      <c r="I581" s="8" t="e">
        <v>#N/A</v>
      </c>
      <c r="J581" s="8" t="e">
        <v>#N/A</v>
      </c>
      <c r="K581" s="8" t="e">
        <v>#N/A</v>
      </c>
      <c r="L581" s="8">
        <v>0</v>
      </c>
      <c r="M581" s="8">
        <v>0</v>
      </c>
      <c r="N581" s="8">
        <v>0</v>
      </c>
      <c r="O581" s="8">
        <v>0</v>
      </c>
      <c r="P581" s="8">
        <v>0</v>
      </c>
    </row>
    <row r="582" spans="1:16" x14ac:dyDescent="0.35">
      <c r="A582" s="8" t="s">
        <v>155</v>
      </c>
      <c r="B582" s="54">
        <v>44921</v>
      </c>
      <c r="C582">
        <v>4</v>
      </c>
      <c r="D582"/>
      <c r="E582">
        <v>4</v>
      </c>
      <c r="F582">
        <v>4.1742014065417035</v>
      </c>
      <c r="G582" s="8">
        <v>479</v>
      </c>
      <c r="H582" s="8">
        <v>578</v>
      </c>
      <c r="I582" s="8" t="e">
        <v>#N/A</v>
      </c>
      <c r="J582" s="8" t="e">
        <v>#N/A</v>
      </c>
      <c r="K582" s="8" t="e">
        <v>#N/A</v>
      </c>
      <c r="L582" s="8">
        <v>0</v>
      </c>
      <c r="M582" s="8">
        <v>0</v>
      </c>
      <c r="N582" s="8" t="e">
        <v>#N/A</v>
      </c>
      <c r="O582" s="8" t="e">
        <v>#N/A</v>
      </c>
      <c r="P582" s="8">
        <v>0</v>
      </c>
    </row>
    <row r="583" spans="1:16" x14ac:dyDescent="0.35">
      <c r="A583" s="8" t="s">
        <v>155</v>
      </c>
      <c r="B583" s="54">
        <v>44928</v>
      </c>
      <c r="C583">
        <v>4</v>
      </c>
      <c r="D583">
        <v>4.3080122087384858</v>
      </c>
      <c r="E583">
        <v>4</v>
      </c>
      <c r="F583">
        <v>4.0448500279999999</v>
      </c>
      <c r="G583" s="8">
        <v>479</v>
      </c>
      <c r="H583" s="8">
        <v>579</v>
      </c>
      <c r="I583" s="8">
        <v>1</v>
      </c>
      <c r="J583" s="8">
        <v>8.2222222222222214</v>
      </c>
      <c r="K583" s="8">
        <v>3.8171413071815246</v>
      </c>
      <c r="L583" s="8">
        <v>4.4850027999999931E-2</v>
      </c>
      <c r="M583" s="8">
        <v>0.18285869281847544</v>
      </c>
      <c r="N583" s="8">
        <v>4.2222222222222214</v>
      </c>
      <c r="O583" s="8">
        <v>3</v>
      </c>
      <c r="P583" s="8">
        <v>1</v>
      </c>
    </row>
    <row r="584" spans="1:16" x14ac:dyDescent="0.35">
      <c r="A584" s="8" t="s">
        <v>155</v>
      </c>
      <c r="B584" s="54">
        <v>44935</v>
      </c>
      <c r="C584">
        <v>7</v>
      </c>
      <c r="D584">
        <v>3.3084121118605583</v>
      </c>
      <c r="E584">
        <v>4</v>
      </c>
      <c r="F584">
        <v>6.235549289694382</v>
      </c>
      <c r="G584" s="8">
        <v>479</v>
      </c>
      <c r="H584" s="8">
        <v>580</v>
      </c>
      <c r="I584" s="8">
        <v>0</v>
      </c>
      <c r="J584" s="8">
        <v>7.7777777777777777</v>
      </c>
      <c r="K584" s="8">
        <v>2.8067223257673657</v>
      </c>
      <c r="L584" s="8">
        <v>0.76445071030561795</v>
      </c>
      <c r="M584" s="8">
        <v>4.1932776742326343</v>
      </c>
      <c r="N584" s="8">
        <v>0.77777777777777768</v>
      </c>
      <c r="O584" s="8">
        <v>7</v>
      </c>
      <c r="P584" s="8">
        <v>1</v>
      </c>
    </row>
    <row r="585" spans="1:16" x14ac:dyDescent="0.35">
      <c r="A585" s="8" t="s">
        <v>155</v>
      </c>
      <c r="B585" s="54">
        <v>44942</v>
      </c>
      <c r="C585">
        <v>6</v>
      </c>
      <c r="D585">
        <v>2.3086725573327342</v>
      </c>
      <c r="E585">
        <v>4</v>
      </c>
      <c r="F585">
        <v>6.0611493510000001</v>
      </c>
      <c r="G585" s="8">
        <v>479</v>
      </c>
      <c r="H585" s="8">
        <v>581</v>
      </c>
      <c r="I585" s="8">
        <v>0</v>
      </c>
      <c r="J585" s="8">
        <v>7.1111111111111107</v>
      </c>
      <c r="K585" s="8">
        <v>2.1717667374683076</v>
      </c>
      <c r="L585" s="8">
        <v>6.1149351000000074E-2</v>
      </c>
      <c r="M585" s="8">
        <v>3.8282332625316924</v>
      </c>
      <c r="N585" s="8">
        <v>1.1111111111111107</v>
      </c>
      <c r="O585" s="8">
        <v>6</v>
      </c>
      <c r="P585" s="8">
        <v>1</v>
      </c>
    </row>
    <row r="586" spans="1:16" x14ac:dyDescent="0.35">
      <c r="A586" s="8" t="s">
        <v>155</v>
      </c>
      <c r="B586" s="54">
        <v>44949</v>
      </c>
      <c r="C586">
        <v>0</v>
      </c>
      <c r="D586">
        <v>2.8087186001025155</v>
      </c>
      <c r="E586">
        <v>4</v>
      </c>
      <c r="F586">
        <v>1.6046284646850086</v>
      </c>
      <c r="G586" s="8">
        <v>479</v>
      </c>
      <c r="H586" s="8">
        <v>582</v>
      </c>
      <c r="I586" s="8">
        <v>4</v>
      </c>
      <c r="J586" s="8">
        <v>6.333333333333333</v>
      </c>
      <c r="K586" s="8">
        <v>2.0314281533764387</v>
      </c>
      <c r="L586" s="8">
        <v>1.6046284646850086</v>
      </c>
      <c r="M586" s="8">
        <v>2.0314281533764387</v>
      </c>
      <c r="N586" s="8">
        <v>6.333333333333333</v>
      </c>
      <c r="O586" s="8">
        <v>4</v>
      </c>
      <c r="P586" s="8">
        <v>1</v>
      </c>
    </row>
    <row r="587" spans="1:16" x14ac:dyDescent="0.35">
      <c r="A587" s="8" t="s">
        <v>155</v>
      </c>
      <c r="B587" s="54">
        <v>44956</v>
      </c>
      <c r="C587">
        <v>7</v>
      </c>
      <c r="D587">
        <v>4.8091241983713759</v>
      </c>
      <c r="E587">
        <v>4</v>
      </c>
      <c r="F587">
        <v>5.3932940482208789</v>
      </c>
      <c r="G587" s="8">
        <v>479</v>
      </c>
      <c r="H587" s="8">
        <v>583</v>
      </c>
      <c r="I587" s="8">
        <v>5</v>
      </c>
      <c r="J587" s="8">
        <v>5.4444444444444446</v>
      </c>
      <c r="K587" s="8">
        <v>5.2655674509751798</v>
      </c>
      <c r="L587" s="8">
        <v>1.6067059517791211</v>
      </c>
      <c r="M587" s="8">
        <v>1.7344325490248202</v>
      </c>
      <c r="N587" s="8">
        <v>1.5555555555555554</v>
      </c>
      <c r="O587" s="8">
        <v>2</v>
      </c>
      <c r="P587" s="8">
        <v>1</v>
      </c>
    </row>
    <row r="588" spans="1:16" x14ac:dyDescent="0.35">
      <c r="A588" s="8" t="s">
        <v>155</v>
      </c>
      <c r="B588" s="54">
        <v>44963</v>
      </c>
      <c r="C588">
        <v>6</v>
      </c>
      <c r="D588">
        <v>4.8093245946441412</v>
      </c>
      <c r="E588">
        <v>4</v>
      </c>
      <c r="F588">
        <v>5.8165538512600286</v>
      </c>
      <c r="G588" s="8">
        <v>479</v>
      </c>
      <c r="H588" s="8">
        <v>584</v>
      </c>
      <c r="I588" s="8">
        <v>3</v>
      </c>
      <c r="J588" s="8">
        <v>5</v>
      </c>
      <c r="K588" s="8">
        <v>7.0361451981777208</v>
      </c>
      <c r="L588" s="8">
        <v>0.18344614873997145</v>
      </c>
      <c r="M588" s="8">
        <v>1.0361451981777208</v>
      </c>
      <c r="N588" s="8">
        <v>1</v>
      </c>
      <c r="O588" s="8">
        <v>3</v>
      </c>
      <c r="P588" s="8">
        <v>1</v>
      </c>
    </row>
    <row r="589" spans="1:16" x14ac:dyDescent="0.35">
      <c r="A589" s="8" t="s">
        <v>155</v>
      </c>
      <c r="B589" s="54">
        <v>44970</v>
      </c>
      <c r="C589">
        <v>4</v>
      </c>
      <c r="D589">
        <v>3.8091789901967279</v>
      </c>
      <c r="E589">
        <v>4</v>
      </c>
      <c r="F589">
        <v>4.571255594745061</v>
      </c>
      <c r="G589" s="8">
        <v>479</v>
      </c>
      <c r="H589" s="8">
        <v>585</v>
      </c>
      <c r="I589" s="8">
        <v>4</v>
      </c>
      <c r="J589" s="8">
        <v>4.7777777777777777</v>
      </c>
      <c r="K589" s="8">
        <v>6.3500790708843642</v>
      </c>
      <c r="L589" s="8">
        <v>0.57125559474506105</v>
      </c>
      <c r="M589" s="8">
        <v>2.3500790708843642</v>
      </c>
      <c r="N589" s="8">
        <v>0.77777777777777768</v>
      </c>
      <c r="O589" s="8">
        <v>0</v>
      </c>
      <c r="P589" s="8">
        <v>1</v>
      </c>
    </row>
    <row r="590" spans="1:16" x14ac:dyDescent="0.35">
      <c r="A590" s="8" t="s">
        <v>155</v>
      </c>
      <c r="B590" s="54">
        <v>44977</v>
      </c>
      <c r="C590">
        <v>3</v>
      </c>
      <c r="D590">
        <v>6.8088416104388747</v>
      </c>
      <c r="E590">
        <v>4</v>
      </c>
      <c r="F590">
        <v>3.4892678220753321</v>
      </c>
      <c r="G590" s="8">
        <v>479</v>
      </c>
      <c r="H590" s="8">
        <v>586</v>
      </c>
      <c r="I590" s="8">
        <v>2</v>
      </c>
      <c r="J590" s="8">
        <v>4.2222222222222223</v>
      </c>
      <c r="K590" s="8">
        <v>7.1752898564394405</v>
      </c>
      <c r="L590" s="8">
        <v>0.48926782207533215</v>
      </c>
      <c r="M590" s="8">
        <v>4.1752898564394405</v>
      </c>
      <c r="N590" s="8">
        <v>1.2222222222222223</v>
      </c>
      <c r="O590" s="8">
        <v>1</v>
      </c>
      <c r="P590" s="8">
        <v>1</v>
      </c>
    </row>
    <row r="591" spans="1:16" x14ac:dyDescent="0.35">
      <c r="A591" s="8" t="s">
        <v>155</v>
      </c>
      <c r="B591" s="54">
        <v>44984</v>
      </c>
      <c r="C591">
        <v>6</v>
      </c>
      <c r="D591">
        <v>3.8090056057897557</v>
      </c>
      <c r="E591">
        <v>4</v>
      </c>
      <c r="F591">
        <v>5.2021227124902607</v>
      </c>
      <c r="G591" s="8">
        <v>479</v>
      </c>
      <c r="H591" s="8">
        <v>587</v>
      </c>
      <c r="I591" s="8">
        <v>5</v>
      </c>
      <c r="J591" s="8">
        <v>4.333333333333333</v>
      </c>
      <c r="K591" s="8">
        <v>4.9500834028287395</v>
      </c>
      <c r="L591" s="8">
        <v>0.7978772875097393</v>
      </c>
      <c r="M591" s="8">
        <v>1.0499165971712605</v>
      </c>
      <c r="N591" s="8">
        <v>1.666666666666667</v>
      </c>
      <c r="O591" s="8">
        <v>1</v>
      </c>
      <c r="P591" s="8">
        <v>1</v>
      </c>
    </row>
    <row r="592" spans="1:16" x14ac:dyDescent="0.35">
      <c r="A592" s="8" t="s">
        <v>155</v>
      </c>
      <c r="B592" s="54">
        <v>44991</v>
      </c>
      <c r="C592">
        <v>5</v>
      </c>
      <c r="D592">
        <v>7.3088511854274012</v>
      </c>
      <c r="E592">
        <v>4</v>
      </c>
      <c r="F592">
        <v>5.0645936411830279</v>
      </c>
      <c r="G592" s="8">
        <v>479</v>
      </c>
      <c r="H592" s="8">
        <v>588</v>
      </c>
      <c r="I592" s="8">
        <v>4</v>
      </c>
      <c r="J592" s="8">
        <v>4.7777777777777777</v>
      </c>
      <c r="K592" s="8">
        <v>7.3726491612969651</v>
      </c>
      <c r="L592" s="8">
        <v>6.4593641183027906E-2</v>
      </c>
      <c r="M592" s="8">
        <v>2.3726491612969651</v>
      </c>
      <c r="N592" s="8">
        <v>0.22222222222222232</v>
      </c>
      <c r="O592" s="8">
        <v>1</v>
      </c>
      <c r="P592" s="8">
        <v>1</v>
      </c>
    </row>
    <row r="593" spans="1:16" x14ac:dyDescent="0.35">
      <c r="A593" s="8" t="s">
        <v>155</v>
      </c>
      <c r="B593" s="54">
        <v>44998</v>
      </c>
      <c r="C593">
        <v>6</v>
      </c>
      <c r="D593">
        <v>4.8090308888545428</v>
      </c>
      <c r="E593">
        <v>4</v>
      </c>
      <c r="F593">
        <v>5.7010368434570156</v>
      </c>
      <c r="G593" s="8">
        <v>479</v>
      </c>
      <c r="H593" s="8">
        <v>589</v>
      </c>
      <c r="I593" s="8">
        <v>5</v>
      </c>
      <c r="J593" s="8">
        <v>4.7777777777777777</v>
      </c>
      <c r="K593" s="8">
        <v>6.189425060452141</v>
      </c>
      <c r="L593" s="8">
        <v>0.29896315654298444</v>
      </c>
      <c r="M593" s="8">
        <v>0.18942506045214103</v>
      </c>
      <c r="N593" s="8">
        <v>1.2222222222222223</v>
      </c>
      <c r="O593" s="8">
        <v>1</v>
      </c>
      <c r="P593" s="8">
        <v>1</v>
      </c>
    </row>
    <row r="594" spans="1:16" x14ac:dyDescent="0.35">
      <c r="A594" s="8" t="s">
        <v>155</v>
      </c>
      <c r="B594" s="54">
        <v>45005</v>
      </c>
      <c r="C594">
        <v>5</v>
      </c>
      <c r="D594">
        <v>6.8087545155307119</v>
      </c>
      <c r="E594">
        <v>4</v>
      </c>
      <c r="F594">
        <v>5.2245511115562975</v>
      </c>
      <c r="G594" s="8">
        <v>479</v>
      </c>
      <c r="H594" s="8">
        <v>590</v>
      </c>
      <c r="I594" s="8">
        <v>6</v>
      </c>
      <c r="J594" s="8">
        <v>4.5555555555555554</v>
      </c>
      <c r="K594" s="8">
        <v>6.7740308063351247</v>
      </c>
      <c r="L594" s="8">
        <v>0.22455111155629748</v>
      </c>
      <c r="M594" s="8">
        <v>1.7740308063351247</v>
      </c>
      <c r="N594" s="8">
        <v>0.44444444444444464</v>
      </c>
      <c r="O594" s="8">
        <v>1</v>
      </c>
      <c r="P594" s="8">
        <v>1</v>
      </c>
    </row>
    <row r="595" spans="1:16" x14ac:dyDescent="0.35">
      <c r="A595" s="8" t="s">
        <v>155</v>
      </c>
      <c r="B595" s="54">
        <v>45012</v>
      </c>
      <c r="C595">
        <v>8</v>
      </c>
      <c r="D595">
        <v>7.808663784980495</v>
      </c>
      <c r="E595">
        <v>4</v>
      </c>
      <c r="F595">
        <v>7.1063716475432344</v>
      </c>
      <c r="G595" s="8">
        <v>479</v>
      </c>
      <c r="H595" s="8">
        <v>591</v>
      </c>
      <c r="I595" s="8">
        <v>9</v>
      </c>
      <c r="J595" s="8">
        <v>4.7777777777777777</v>
      </c>
      <c r="K595" s="8">
        <v>8.0587197882358765</v>
      </c>
      <c r="L595" s="8">
        <v>0.89362835245676564</v>
      </c>
      <c r="M595" s="8">
        <v>5.8719788235876536E-2</v>
      </c>
      <c r="N595" s="8">
        <v>3.2222222222222223</v>
      </c>
      <c r="O595" s="8">
        <v>1</v>
      </c>
      <c r="P595" s="8">
        <v>1</v>
      </c>
    </row>
    <row r="596" spans="1:16" x14ac:dyDescent="0.35">
      <c r="A596" s="8" t="s">
        <v>155</v>
      </c>
      <c r="B596" s="54">
        <v>45019</v>
      </c>
      <c r="C596">
        <v>10</v>
      </c>
      <c r="D596">
        <v>8.8089546681070736</v>
      </c>
      <c r="E596">
        <v>4</v>
      </c>
      <c r="F596">
        <v>9.1064788654866486</v>
      </c>
      <c r="G596" s="8">
        <v>479</v>
      </c>
      <c r="H596" s="8">
        <v>592</v>
      </c>
      <c r="I596" s="8">
        <v>7</v>
      </c>
      <c r="J596" s="8">
        <v>4.8888888888888893</v>
      </c>
      <c r="K596" s="8">
        <v>10.782816060932717</v>
      </c>
      <c r="L596" s="8">
        <v>0.89352113451335136</v>
      </c>
      <c r="M596" s="8">
        <v>0.78281606093271705</v>
      </c>
      <c r="N596" s="8">
        <v>5.1111111111111107</v>
      </c>
      <c r="O596" s="8">
        <v>3</v>
      </c>
      <c r="P596" s="8">
        <v>1</v>
      </c>
    </row>
    <row r="597" spans="1:16" x14ac:dyDescent="0.35">
      <c r="A597" s="8" t="s">
        <v>155</v>
      </c>
      <c r="B597" s="54">
        <v>45026</v>
      </c>
      <c r="C597">
        <v>9</v>
      </c>
      <c r="D597">
        <v>10.808174353017055</v>
      </c>
      <c r="E597">
        <v>4</v>
      </c>
      <c r="F597">
        <v>9.0323573874251739</v>
      </c>
      <c r="G597" s="8">
        <v>479</v>
      </c>
      <c r="H597" s="8">
        <v>593</v>
      </c>
      <c r="I597" s="8">
        <v>11</v>
      </c>
      <c r="J597" s="8">
        <v>4.7777777777777777</v>
      </c>
      <c r="K597" s="8">
        <v>8.8128286202329527</v>
      </c>
      <c r="L597" s="8">
        <v>3.2357387425173911E-2</v>
      </c>
      <c r="M597" s="8">
        <v>0.18717137976704734</v>
      </c>
      <c r="N597" s="8">
        <v>4.2222222222222223</v>
      </c>
      <c r="O597" s="8">
        <v>2</v>
      </c>
      <c r="P597" s="8">
        <v>1</v>
      </c>
    </row>
    <row r="598" spans="1:16" x14ac:dyDescent="0.35">
      <c r="A598" s="8" t="s">
        <v>155</v>
      </c>
      <c r="B598" s="54">
        <v>45033</v>
      </c>
      <c r="C598">
        <v>15</v>
      </c>
      <c r="D598">
        <v>12.808458336357791</v>
      </c>
      <c r="E598">
        <v>4</v>
      </c>
      <c r="F598">
        <v>13.195495859774546</v>
      </c>
      <c r="G598" s="8">
        <v>479</v>
      </c>
      <c r="H598" s="8">
        <v>594</v>
      </c>
      <c r="I598" s="8">
        <v>8</v>
      </c>
      <c r="J598" s="8">
        <v>4.666666666666667</v>
      </c>
      <c r="K598" s="8">
        <v>12.566709551788275</v>
      </c>
      <c r="L598" s="8">
        <v>1.804504140225454</v>
      </c>
      <c r="M598" s="8">
        <v>2.433290448211725</v>
      </c>
      <c r="N598" s="8">
        <v>10.333333333333332</v>
      </c>
      <c r="O598" s="8">
        <v>7</v>
      </c>
      <c r="P598" s="8">
        <v>1</v>
      </c>
    </row>
    <row r="599" spans="1:16" x14ac:dyDescent="0.35">
      <c r="A599" s="8" t="s">
        <v>155</v>
      </c>
      <c r="B599" s="54">
        <v>45040</v>
      </c>
      <c r="C599">
        <v>10</v>
      </c>
      <c r="D599">
        <v>9.3084359993197481</v>
      </c>
      <c r="E599">
        <v>4</v>
      </c>
      <c r="F599">
        <v>10.997157950469688</v>
      </c>
      <c r="G599" s="8">
        <v>479</v>
      </c>
      <c r="H599" s="8">
        <v>595</v>
      </c>
      <c r="I599" s="8">
        <v>6</v>
      </c>
      <c r="J599" s="8">
        <v>5.5555555555555554</v>
      </c>
      <c r="K599" s="8">
        <v>9.6131321648054193</v>
      </c>
      <c r="L599" s="8">
        <v>0.99715795046968836</v>
      </c>
      <c r="M599" s="8">
        <v>0.38686783519458068</v>
      </c>
      <c r="N599" s="8">
        <v>4.4444444444444446</v>
      </c>
      <c r="O599" s="8">
        <v>4</v>
      </c>
      <c r="P599" s="8">
        <v>1</v>
      </c>
    </row>
    <row r="600" spans="1:16" x14ac:dyDescent="0.35">
      <c r="A600" s="8" t="s">
        <v>155</v>
      </c>
      <c r="B600" s="54">
        <v>45047</v>
      </c>
      <c r="C600">
        <v>7</v>
      </c>
      <c r="D600">
        <v>7.3083345382148384</v>
      </c>
      <c r="E600">
        <v>4</v>
      </c>
      <c r="F600">
        <v>8.2921923268686069</v>
      </c>
      <c r="G600" s="8">
        <v>479</v>
      </c>
      <c r="H600" s="8">
        <v>596</v>
      </c>
      <c r="I600" s="8">
        <v>4</v>
      </c>
      <c r="J600" s="8">
        <v>5.8888888888888893</v>
      </c>
      <c r="K600" s="8">
        <v>7.5275430154956418</v>
      </c>
      <c r="L600" s="8">
        <v>1.2921923268686069</v>
      </c>
      <c r="M600" s="8">
        <v>0.52754301549564175</v>
      </c>
      <c r="N600" s="8">
        <v>1.1111111111111107</v>
      </c>
      <c r="O600" s="8">
        <v>3</v>
      </c>
      <c r="P600" s="8">
        <v>1</v>
      </c>
    </row>
    <row r="601" spans="1:16" x14ac:dyDescent="0.35">
      <c r="A601" s="8" t="s">
        <v>155</v>
      </c>
      <c r="B601" s="54">
        <v>45054</v>
      </c>
      <c r="C601">
        <v>10</v>
      </c>
      <c r="D601">
        <v>6.3080563028558894</v>
      </c>
      <c r="E601">
        <v>4</v>
      </c>
      <c r="F601">
        <v>9.4443645660000008</v>
      </c>
      <c r="G601" s="8">
        <v>479</v>
      </c>
      <c r="H601" s="8">
        <v>597</v>
      </c>
      <c r="I601" s="8">
        <v>3</v>
      </c>
      <c r="J601" s="8">
        <v>6.2222222222222223</v>
      </c>
      <c r="K601" s="8">
        <v>5.5789648292114489</v>
      </c>
      <c r="L601" s="8">
        <v>0.55563543399999915</v>
      </c>
      <c r="M601" s="8">
        <v>4.4210351707885511</v>
      </c>
      <c r="N601" s="8">
        <v>3.7777777777777777</v>
      </c>
      <c r="O601" s="8">
        <v>7</v>
      </c>
      <c r="P601" s="8">
        <v>1</v>
      </c>
    </row>
    <row r="602" spans="1:16" x14ac:dyDescent="0.35">
      <c r="A602" s="8" t="s">
        <v>155</v>
      </c>
      <c r="B602" s="54">
        <v>45061</v>
      </c>
      <c r="C602">
        <v>5</v>
      </c>
      <c r="D602">
        <v>3.8082404654906821</v>
      </c>
      <c r="E602">
        <v>4</v>
      </c>
      <c r="F602">
        <v>6.485594091477779</v>
      </c>
      <c r="G602" s="8">
        <v>479</v>
      </c>
      <c r="H602" s="8">
        <v>598</v>
      </c>
      <c r="I602" s="8">
        <v>3</v>
      </c>
      <c r="J602" s="8">
        <v>7.4444444444444446</v>
      </c>
      <c r="K602" s="8">
        <v>4.8807180730841857</v>
      </c>
      <c r="L602" s="8">
        <v>1.485594091477779</v>
      </c>
      <c r="M602" s="8">
        <v>0.1192819269158143</v>
      </c>
      <c r="N602" s="8">
        <v>2.4444444444444446</v>
      </c>
      <c r="O602" s="8">
        <v>2</v>
      </c>
      <c r="P602" s="8">
        <v>1</v>
      </c>
    </row>
    <row r="603" spans="1:16" x14ac:dyDescent="0.35">
      <c r="A603" s="8" t="s">
        <v>155</v>
      </c>
      <c r="B603" s="54">
        <v>45068</v>
      </c>
      <c r="C603">
        <v>6</v>
      </c>
      <c r="D603">
        <v>4.3080850490837985</v>
      </c>
      <c r="E603">
        <v>4</v>
      </c>
      <c r="F603">
        <v>6.1583438708565348</v>
      </c>
      <c r="G603" s="8">
        <v>479</v>
      </c>
      <c r="H603" s="8">
        <v>599</v>
      </c>
      <c r="I603" s="8">
        <v>2</v>
      </c>
      <c r="J603" s="8">
        <v>8.2222222222222214</v>
      </c>
      <c r="K603" s="8">
        <v>4.8917489416617883</v>
      </c>
      <c r="L603" s="8">
        <v>0.15834387085653479</v>
      </c>
      <c r="M603" s="8">
        <v>1.1082510583382117</v>
      </c>
      <c r="N603" s="8">
        <v>2.2222222222222214</v>
      </c>
      <c r="O603" s="8">
        <v>4</v>
      </c>
      <c r="P603" s="8">
        <v>1</v>
      </c>
    </row>
    <row r="604" spans="1:16" x14ac:dyDescent="0.35">
      <c r="A604" s="8" t="s">
        <v>155</v>
      </c>
      <c r="B604" s="54">
        <v>45075</v>
      </c>
      <c r="C604">
        <v>8</v>
      </c>
      <c r="D604">
        <v>5.8075531660256976</v>
      </c>
      <c r="E604">
        <v>4</v>
      </c>
      <c r="F604">
        <v>7.3817838497381105</v>
      </c>
      <c r="G604" s="8">
        <v>479</v>
      </c>
      <c r="H604" s="8">
        <v>600</v>
      </c>
      <c r="I604" s="8">
        <v>6</v>
      </c>
      <c r="J604" s="8">
        <v>8.3333333333333339</v>
      </c>
      <c r="K604" s="8">
        <v>3.7760042336903905</v>
      </c>
      <c r="L604" s="8">
        <v>0.61821615026188947</v>
      </c>
      <c r="M604" s="8">
        <v>4.2239957663096099</v>
      </c>
      <c r="N604" s="8">
        <v>0.33333333333333393</v>
      </c>
      <c r="O604" s="8">
        <v>2</v>
      </c>
      <c r="P604" s="8">
        <v>1</v>
      </c>
    </row>
    <row r="605" spans="1:16" x14ac:dyDescent="0.35">
      <c r="A605" s="8" t="s">
        <v>155</v>
      </c>
      <c r="B605" s="54">
        <v>45082</v>
      </c>
      <c r="C605">
        <v>8</v>
      </c>
      <c r="D605">
        <v>5.3082807871250255</v>
      </c>
      <c r="E605">
        <v>4</v>
      </c>
      <c r="F605">
        <v>7.7928673280537746</v>
      </c>
      <c r="G605" s="8">
        <v>479</v>
      </c>
      <c r="H605" s="8">
        <v>601</v>
      </c>
      <c r="I605" s="8">
        <v>1</v>
      </c>
      <c r="J605" s="8">
        <v>8.8888888888888893</v>
      </c>
      <c r="K605" s="8">
        <v>8.3052904452699643</v>
      </c>
      <c r="L605" s="8">
        <v>0.20713267194622542</v>
      </c>
      <c r="M605" s="8">
        <v>0.30529044526996429</v>
      </c>
      <c r="N605" s="8">
        <v>0.88888888888888928</v>
      </c>
      <c r="O605" s="8">
        <v>7</v>
      </c>
      <c r="P605" s="8">
        <v>1</v>
      </c>
    </row>
    <row r="606" spans="1:16" x14ac:dyDescent="0.35">
      <c r="A606" s="8" t="s">
        <v>155</v>
      </c>
      <c r="B606" s="54">
        <v>45089</v>
      </c>
      <c r="C606">
        <v>4</v>
      </c>
      <c r="D606">
        <v>2.8077601480658578</v>
      </c>
      <c r="E606">
        <v>4</v>
      </c>
      <c r="F606">
        <v>5.2874533459372666</v>
      </c>
      <c r="G606" s="8">
        <v>479</v>
      </c>
      <c r="H606" s="8">
        <v>602</v>
      </c>
      <c r="I606" s="8">
        <v>3</v>
      </c>
      <c r="J606" s="8">
        <v>8.7777777777777786</v>
      </c>
      <c r="K606" s="8">
        <v>3.2703845625875698</v>
      </c>
      <c r="L606" s="8">
        <v>1.2874533459372666</v>
      </c>
      <c r="M606" s="8">
        <v>0.72961543741243018</v>
      </c>
      <c r="N606" s="8">
        <v>4.7777777777777786</v>
      </c>
      <c r="O606" s="8">
        <v>1</v>
      </c>
      <c r="P606" s="8">
        <v>1</v>
      </c>
    </row>
    <row r="607" spans="1:16" x14ac:dyDescent="0.35">
      <c r="A607" s="8" t="s">
        <v>155</v>
      </c>
      <c r="B607" s="54">
        <v>45096</v>
      </c>
      <c r="C607">
        <v>4</v>
      </c>
      <c r="D607">
        <v>4.8077074770751924</v>
      </c>
      <c r="E607">
        <v>4</v>
      </c>
      <c r="F607">
        <v>4.4239953914126211</v>
      </c>
      <c r="G607" s="8">
        <v>479</v>
      </c>
      <c r="H607" s="8">
        <v>603</v>
      </c>
      <c r="I607" s="8">
        <v>2</v>
      </c>
      <c r="J607" s="8">
        <v>8.8888888888888893</v>
      </c>
      <c r="K607" s="8">
        <v>5.3629913703384062</v>
      </c>
      <c r="L607" s="8">
        <v>0.4239953914126211</v>
      </c>
      <c r="M607" s="8">
        <v>1.3629913703384062</v>
      </c>
      <c r="N607" s="8">
        <v>4.8888888888888893</v>
      </c>
      <c r="O607" s="8">
        <v>2</v>
      </c>
      <c r="P607" s="8">
        <v>1</v>
      </c>
    </row>
    <row r="608" spans="1:16" x14ac:dyDescent="0.35">
      <c r="A608" s="8" t="s">
        <v>155</v>
      </c>
      <c r="B608" s="54">
        <v>45103</v>
      </c>
      <c r="C608">
        <v>2</v>
      </c>
      <c r="D608">
        <v>3.8076432799715403</v>
      </c>
      <c r="E608">
        <v>4</v>
      </c>
      <c r="F608">
        <v>2.7874578942788126</v>
      </c>
      <c r="G608" s="8">
        <v>479</v>
      </c>
      <c r="H608" s="8">
        <v>604</v>
      </c>
      <c r="I608" s="8">
        <v>0</v>
      </c>
      <c r="J608" s="8">
        <v>8.8888888888888893</v>
      </c>
      <c r="K608" s="8">
        <v>5.2196017765960283</v>
      </c>
      <c r="L608" s="8">
        <v>0.78745789427881263</v>
      </c>
      <c r="M608" s="8">
        <v>3.2196017765960283</v>
      </c>
      <c r="N608" s="8">
        <v>6.8888888888888893</v>
      </c>
      <c r="O608" s="8">
        <v>2</v>
      </c>
      <c r="P608" s="8">
        <v>1</v>
      </c>
    </row>
    <row r="609" spans="1:16" x14ac:dyDescent="0.35">
      <c r="A609" s="8" t="s">
        <v>155</v>
      </c>
      <c r="B609" s="54">
        <v>45110</v>
      </c>
      <c r="C609">
        <v>2</v>
      </c>
      <c r="D609">
        <v>2.8078770908873025</v>
      </c>
      <c r="E609">
        <v>4</v>
      </c>
      <c r="F609">
        <v>2.2546760940687616</v>
      </c>
      <c r="G609" s="8">
        <v>479</v>
      </c>
      <c r="H609" s="8">
        <v>605</v>
      </c>
      <c r="I609" s="8">
        <v>2</v>
      </c>
      <c r="J609" s="8">
        <v>8.6666666666666661</v>
      </c>
      <c r="K609" s="8">
        <v>4.1298417117230919</v>
      </c>
      <c r="L609" s="8">
        <v>0.25467609406876157</v>
      </c>
      <c r="M609" s="8">
        <v>2.1298417117230919</v>
      </c>
      <c r="N609" s="8">
        <v>6.6666666666666661</v>
      </c>
      <c r="O609" s="8">
        <v>0</v>
      </c>
      <c r="P609" s="8">
        <v>1</v>
      </c>
    </row>
    <row r="610" spans="1:16" x14ac:dyDescent="0.35">
      <c r="A610" s="8" t="s">
        <v>155</v>
      </c>
      <c r="B610" s="54">
        <v>45117</v>
      </c>
      <c r="C610">
        <v>2</v>
      </c>
      <c r="D610">
        <v>3.3075708070420657</v>
      </c>
      <c r="E610">
        <v>4</v>
      </c>
      <c r="F610">
        <v>2.0807767679783566</v>
      </c>
      <c r="G610" s="8">
        <v>479</v>
      </c>
      <c r="H610" s="8">
        <v>606</v>
      </c>
      <c r="I610" s="8">
        <v>2</v>
      </c>
      <c r="J610" s="8">
        <v>8.1111111111111107</v>
      </c>
      <c r="K610" s="8">
        <v>4.6531757462870509</v>
      </c>
      <c r="L610" s="8">
        <v>8.0776767978356645E-2</v>
      </c>
      <c r="M610" s="8">
        <v>2.6531757462870509</v>
      </c>
      <c r="N610" s="8">
        <v>6.1111111111111107</v>
      </c>
      <c r="O610" s="8">
        <v>0</v>
      </c>
      <c r="P610" s="8">
        <v>1</v>
      </c>
    </row>
    <row r="611" spans="1:16" x14ac:dyDescent="0.35">
      <c r="A611" s="8" t="s">
        <v>155</v>
      </c>
      <c r="B611" s="54">
        <v>45124</v>
      </c>
      <c r="C611">
        <v>3</v>
      </c>
      <c r="D611">
        <v>3.8076532681273618</v>
      </c>
      <c r="E611">
        <v>4</v>
      </c>
      <c r="F611">
        <v>2.7021711642696165</v>
      </c>
      <c r="G611" s="8">
        <v>479</v>
      </c>
      <c r="H611" s="8">
        <v>607</v>
      </c>
      <c r="I611" s="8">
        <v>1</v>
      </c>
      <c r="J611" s="8">
        <v>6.8888888888888893</v>
      </c>
      <c r="K611" s="8">
        <v>4.8983140704305219</v>
      </c>
      <c r="L611" s="8">
        <v>0.29782883573038355</v>
      </c>
      <c r="M611" s="8">
        <v>1.8983140704305219</v>
      </c>
      <c r="N611" s="8">
        <v>3.8888888888888893</v>
      </c>
      <c r="O611" s="8">
        <v>2</v>
      </c>
      <c r="P611" s="8">
        <v>1</v>
      </c>
    </row>
    <row r="612" spans="1:16" x14ac:dyDescent="0.35">
      <c r="A612" s="8" t="s">
        <v>155</v>
      </c>
      <c r="B612" s="54">
        <v>45131</v>
      </c>
      <c r="C612">
        <v>3</v>
      </c>
      <c r="D612">
        <v>2.8076507667319333</v>
      </c>
      <c r="E612">
        <v>4</v>
      </c>
      <c r="F612">
        <v>2.9028078279634864</v>
      </c>
      <c r="G612" s="8">
        <v>479</v>
      </c>
      <c r="H612" s="8">
        <v>608</v>
      </c>
      <c r="I612" s="8">
        <v>1</v>
      </c>
      <c r="J612" s="8">
        <v>6</v>
      </c>
      <c r="K612" s="8">
        <v>3.5120798809317297</v>
      </c>
      <c r="L612" s="8">
        <v>9.7192172036513647E-2</v>
      </c>
      <c r="M612" s="8">
        <v>0.51207988093172974</v>
      </c>
      <c r="N612" s="8">
        <v>3</v>
      </c>
      <c r="O612" s="8">
        <v>2</v>
      </c>
      <c r="P612" s="8">
        <v>1</v>
      </c>
    </row>
    <row r="613" spans="1:16" x14ac:dyDescent="0.35">
      <c r="A613" s="8" t="s">
        <v>155</v>
      </c>
      <c r="B613" s="54">
        <v>45138</v>
      </c>
      <c r="C613">
        <v>6</v>
      </c>
      <c r="D613">
        <v>2.8076597726285666</v>
      </c>
      <c r="E613">
        <v>4</v>
      </c>
      <c r="F613">
        <v>4.9949574142994919</v>
      </c>
      <c r="G613" s="8">
        <v>479</v>
      </c>
      <c r="H613" s="8">
        <v>609</v>
      </c>
      <c r="I613" s="8">
        <v>0</v>
      </c>
      <c r="J613" s="8">
        <v>5.4444444444444446</v>
      </c>
      <c r="K613" s="8">
        <v>3.2942517337033084</v>
      </c>
      <c r="L613" s="8">
        <v>1.0050425857005081</v>
      </c>
      <c r="M613" s="8">
        <v>2.7057482662966916</v>
      </c>
      <c r="N613" s="8">
        <v>0.55555555555555536</v>
      </c>
      <c r="O613" s="8">
        <v>6</v>
      </c>
      <c r="P613" s="8">
        <v>1</v>
      </c>
    </row>
    <row r="614" spans="1:16" x14ac:dyDescent="0.35">
      <c r="A614" s="8" t="s">
        <v>155</v>
      </c>
      <c r="B614" s="54">
        <v>45145</v>
      </c>
      <c r="C614">
        <v>5</v>
      </c>
      <c r="D614">
        <v>2.3077740976345207</v>
      </c>
      <c r="E614">
        <v>4</v>
      </c>
      <c r="F614">
        <v>4.9983634094653606</v>
      </c>
      <c r="G614" s="8">
        <v>479</v>
      </c>
      <c r="H614" s="8">
        <v>610</v>
      </c>
      <c r="I614" s="8">
        <v>3</v>
      </c>
      <c r="J614" s="8">
        <v>4.5555555555555554</v>
      </c>
      <c r="K614" s="8">
        <v>2.5486275364562925</v>
      </c>
      <c r="L614" s="8">
        <v>1.6365905346393816E-3</v>
      </c>
      <c r="M614" s="8">
        <v>2.4513724635437075</v>
      </c>
      <c r="N614" s="8">
        <v>0.44444444444444464</v>
      </c>
      <c r="O614" s="8">
        <v>2</v>
      </c>
      <c r="P614" s="8">
        <v>1</v>
      </c>
    </row>
    <row r="615" spans="1:16" x14ac:dyDescent="0.35">
      <c r="A615" s="8" t="s">
        <v>155</v>
      </c>
      <c r="B615" s="54">
        <v>45152</v>
      </c>
      <c r="C615">
        <v>3</v>
      </c>
      <c r="D615">
        <v>3.8075293550769413</v>
      </c>
      <c r="E615">
        <v>4</v>
      </c>
      <c r="F615">
        <v>3.6495825091436833</v>
      </c>
      <c r="G615" s="8">
        <v>479</v>
      </c>
      <c r="H615" s="8">
        <v>611</v>
      </c>
      <c r="I615" s="8">
        <v>1</v>
      </c>
      <c r="J615" s="8">
        <v>4.333333333333333</v>
      </c>
      <c r="K615" s="8">
        <v>3.9026400521949127</v>
      </c>
      <c r="L615" s="8">
        <v>0.64958250914368332</v>
      </c>
      <c r="M615" s="8">
        <v>0.90264005219491272</v>
      </c>
      <c r="N615" s="8">
        <v>1.333333333333333</v>
      </c>
      <c r="O615" s="8">
        <v>2</v>
      </c>
      <c r="P615" s="8">
        <v>1</v>
      </c>
    </row>
    <row r="616" spans="1:16" x14ac:dyDescent="0.35">
      <c r="A616" s="8" t="s">
        <v>155</v>
      </c>
      <c r="B616" s="54">
        <v>45159</v>
      </c>
      <c r="C616">
        <v>3</v>
      </c>
      <c r="D616">
        <v>2.8077576436858269</v>
      </c>
      <c r="E616">
        <v>4</v>
      </c>
      <c r="F616">
        <v>3.2086577666644009</v>
      </c>
      <c r="G616" s="8">
        <v>479</v>
      </c>
      <c r="H616" s="8">
        <v>612</v>
      </c>
      <c r="I616" s="8">
        <v>1</v>
      </c>
      <c r="J616" s="8">
        <v>4</v>
      </c>
      <c r="K616" s="8">
        <v>2.9167082465265324</v>
      </c>
      <c r="L616" s="8">
        <v>0.20865776666440095</v>
      </c>
      <c r="M616" s="8">
        <v>8.3291753473467622E-2</v>
      </c>
      <c r="N616" s="8">
        <v>1</v>
      </c>
      <c r="O616" s="8">
        <v>2</v>
      </c>
      <c r="P616" s="8">
        <v>1</v>
      </c>
    </row>
    <row r="617" spans="1:16" x14ac:dyDescent="0.35">
      <c r="A617" s="8" t="s">
        <v>155</v>
      </c>
      <c r="B617" s="54">
        <v>45166</v>
      </c>
      <c r="C617">
        <v>6</v>
      </c>
      <c r="D617">
        <v>2.8078033667391273</v>
      </c>
      <c r="E617">
        <v>4</v>
      </c>
      <c r="F617">
        <v>5.0846079217598259</v>
      </c>
      <c r="G617" s="8">
        <v>479</v>
      </c>
      <c r="H617" s="8">
        <v>613</v>
      </c>
      <c r="I617" s="8">
        <v>2</v>
      </c>
      <c r="J617" s="8">
        <v>3.7777777777777777</v>
      </c>
      <c r="K617" s="8">
        <v>3.305216920940274</v>
      </c>
      <c r="L617" s="8">
        <v>0.9153920782401741</v>
      </c>
      <c r="M617" s="8">
        <v>2.694783079059726</v>
      </c>
      <c r="N617" s="8">
        <v>2.2222222222222223</v>
      </c>
      <c r="O617" s="8">
        <v>4</v>
      </c>
      <c r="P617" s="8">
        <v>1</v>
      </c>
    </row>
    <row r="618" spans="1:16" x14ac:dyDescent="0.35">
      <c r="A618" s="8" t="s">
        <v>155</v>
      </c>
      <c r="B618" s="54">
        <v>45173</v>
      </c>
      <c r="C618">
        <v>6</v>
      </c>
      <c r="D618">
        <v>4.3079644237723453</v>
      </c>
      <c r="E618">
        <v>4</v>
      </c>
      <c r="F618">
        <v>5.7051398590201936</v>
      </c>
      <c r="G618" s="8">
        <v>479</v>
      </c>
      <c r="H618" s="8">
        <v>614</v>
      </c>
      <c r="I618" s="8">
        <v>6</v>
      </c>
      <c r="J618" s="8">
        <v>3.4444444444444446</v>
      </c>
      <c r="K618" s="8">
        <v>5.0956343113679825</v>
      </c>
      <c r="L618" s="8">
        <v>0.2948601409798064</v>
      </c>
      <c r="M618" s="8">
        <v>0.90436568863201749</v>
      </c>
      <c r="N618" s="8">
        <v>2.5555555555555554</v>
      </c>
      <c r="O618" s="8">
        <v>0</v>
      </c>
      <c r="P618" s="8">
        <v>1</v>
      </c>
    </row>
    <row r="619" spans="1:16" x14ac:dyDescent="0.35">
      <c r="A619" s="8" t="s">
        <v>155</v>
      </c>
      <c r="B619" s="54">
        <v>45180</v>
      </c>
      <c r="C619">
        <v>5</v>
      </c>
      <c r="D619">
        <v>5.307466381508763</v>
      </c>
      <c r="E619">
        <v>4</v>
      </c>
      <c r="F619">
        <v>5.2295774251172178</v>
      </c>
      <c r="G619" s="8">
        <v>479</v>
      </c>
      <c r="H619" s="8">
        <v>615</v>
      </c>
      <c r="I619" s="8">
        <v>3</v>
      </c>
      <c r="J619" s="8">
        <v>3.3333333333333335</v>
      </c>
      <c r="K619" s="8">
        <v>5.8838454048159718</v>
      </c>
      <c r="L619" s="8">
        <v>0.22957742511721779</v>
      </c>
      <c r="M619" s="8">
        <v>0.88384540481597185</v>
      </c>
      <c r="N619" s="8">
        <v>1.6666666666666665</v>
      </c>
      <c r="O619" s="8">
        <v>2</v>
      </c>
      <c r="P619" s="8">
        <v>1</v>
      </c>
    </row>
    <row r="620" spans="1:16" x14ac:dyDescent="0.35">
      <c r="A620" s="8" t="s">
        <v>155</v>
      </c>
      <c r="B620" s="54">
        <v>45187</v>
      </c>
      <c r="C620">
        <v>7</v>
      </c>
      <c r="D620">
        <v>4.8079590602208748</v>
      </c>
      <c r="E620">
        <v>4</v>
      </c>
      <c r="F620">
        <v>6.418198269838002</v>
      </c>
      <c r="G620" s="8">
        <v>479</v>
      </c>
      <c r="H620" s="8">
        <v>616</v>
      </c>
      <c r="I620" s="8">
        <v>5</v>
      </c>
      <c r="J620" s="8">
        <v>3.2222222222222223</v>
      </c>
      <c r="K620" s="8">
        <v>5.3344136845524304</v>
      </c>
      <c r="L620" s="8">
        <v>0.58180173016199799</v>
      </c>
      <c r="M620" s="8">
        <v>1.6655863154475696</v>
      </c>
      <c r="N620" s="8">
        <v>3.7777777777777777</v>
      </c>
      <c r="O620" s="8">
        <v>2</v>
      </c>
      <c r="P620" s="8">
        <v>1</v>
      </c>
    </row>
    <row r="621" spans="1:16" x14ac:dyDescent="0.35">
      <c r="A621" s="8" t="s">
        <v>155</v>
      </c>
      <c r="B621" s="54">
        <v>45194</v>
      </c>
      <c r="C621">
        <v>8</v>
      </c>
      <c r="D621">
        <v>6.3078723624322679</v>
      </c>
      <c r="E621">
        <v>4</v>
      </c>
      <c r="F621">
        <v>7.4900815840000003</v>
      </c>
      <c r="G621" s="8">
        <v>479</v>
      </c>
      <c r="H621" s="8">
        <v>617</v>
      </c>
      <c r="I621" s="8">
        <v>6</v>
      </c>
      <c r="J621" s="8">
        <v>3.6666666666666665</v>
      </c>
      <c r="K621" s="8">
        <v>7.1771923611538808</v>
      </c>
      <c r="L621" s="8">
        <v>0.50991841599999965</v>
      </c>
      <c r="M621" s="8">
        <v>0.82280763884611918</v>
      </c>
      <c r="N621" s="8">
        <v>4.3333333333333339</v>
      </c>
      <c r="O621" s="8">
        <v>2</v>
      </c>
      <c r="P621" s="8">
        <v>1</v>
      </c>
    </row>
    <row r="622" spans="1:16" x14ac:dyDescent="0.35">
      <c r="A622" s="8" t="s">
        <v>155</v>
      </c>
      <c r="B622" s="54">
        <v>45201</v>
      </c>
      <c r="C622">
        <v>8</v>
      </c>
      <c r="D622">
        <v>8.3080718063775354</v>
      </c>
      <c r="E622">
        <v>4</v>
      </c>
      <c r="F622">
        <v>7.8351370999999999</v>
      </c>
      <c r="G622" s="8">
        <v>479</v>
      </c>
      <c r="H622" s="8">
        <v>618</v>
      </c>
      <c r="I622" s="8">
        <v>8</v>
      </c>
      <c r="J622" s="8">
        <v>4.1111111111111107</v>
      </c>
      <c r="K622" s="8">
        <v>9.2835721538411935</v>
      </c>
      <c r="L622" s="8">
        <v>0.16486290000000015</v>
      </c>
      <c r="M622" s="8">
        <v>1.2835721538411935</v>
      </c>
      <c r="N622" s="8">
        <v>3.8888888888888893</v>
      </c>
      <c r="O622" s="8">
        <v>0</v>
      </c>
      <c r="P622" s="8">
        <v>1</v>
      </c>
    </row>
    <row r="623" spans="1:16" x14ac:dyDescent="0.35">
      <c r="A623" s="8" t="s">
        <v>155</v>
      </c>
      <c r="B623" s="54">
        <v>45208</v>
      </c>
      <c r="C623">
        <v>15</v>
      </c>
      <c r="D623">
        <v>11.80842359896462</v>
      </c>
      <c r="E623">
        <v>4</v>
      </c>
      <c r="F623">
        <v>12.766664703719323</v>
      </c>
      <c r="G623" s="8">
        <v>479</v>
      </c>
      <c r="H623" s="8">
        <v>619</v>
      </c>
      <c r="I623" s="8">
        <v>11</v>
      </c>
      <c r="J623" s="8">
        <v>4.4444444444444446</v>
      </c>
      <c r="K623" s="8">
        <v>12.620448068278623</v>
      </c>
      <c r="L623" s="8">
        <v>2.2333352962806767</v>
      </c>
      <c r="M623" s="8">
        <v>2.3795519317213767</v>
      </c>
      <c r="N623" s="8">
        <v>10.555555555555555</v>
      </c>
      <c r="O623" s="8">
        <v>4</v>
      </c>
      <c r="P623" s="8">
        <v>1</v>
      </c>
    </row>
    <row r="624" spans="1:16" x14ac:dyDescent="0.35">
      <c r="A624" s="8" t="s">
        <v>155</v>
      </c>
      <c r="B624" s="54">
        <v>45215</v>
      </c>
      <c r="C624">
        <v>16</v>
      </c>
      <c r="D624">
        <v>12.808205622084312</v>
      </c>
      <c r="E624">
        <v>4</v>
      </c>
      <c r="F624">
        <v>15.124950092430986</v>
      </c>
      <c r="G624" s="8">
        <v>479</v>
      </c>
      <c r="H624" s="8">
        <v>620</v>
      </c>
      <c r="I624" s="8">
        <v>11</v>
      </c>
      <c r="J624" s="8">
        <v>4.8888888888888893</v>
      </c>
      <c r="K624" s="8">
        <v>13.785435727139678</v>
      </c>
      <c r="L624" s="8">
        <v>0.87504990756901435</v>
      </c>
      <c r="M624" s="8">
        <v>2.2145642728603221</v>
      </c>
      <c r="N624" s="8">
        <v>11.111111111111111</v>
      </c>
      <c r="O624" s="8">
        <v>5</v>
      </c>
      <c r="P624" s="8">
        <v>1</v>
      </c>
    </row>
    <row r="625" spans="1:16" x14ac:dyDescent="0.35">
      <c r="A625" s="8" t="s">
        <v>155</v>
      </c>
      <c r="B625" s="54">
        <v>45222</v>
      </c>
      <c r="C625">
        <v>12</v>
      </c>
      <c r="D625">
        <v>11.30810728567824</v>
      </c>
      <c r="E625">
        <v>4</v>
      </c>
      <c r="F625">
        <v>12.925967153672907</v>
      </c>
      <c r="G625" s="8">
        <v>479</v>
      </c>
      <c r="H625" s="8">
        <v>621</v>
      </c>
      <c r="I625" s="8">
        <v>12</v>
      </c>
      <c r="J625" s="8">
        <v>5.4444444444444446</v>
      </c>
      <c r="K625" s="8">
        <v>12.375080740832946</v>
      </c>
      <c r="L625" s="8">
        <v>0.92596715367290727</v>
      </c>
      <c r="M625" s="8">
        <v>0.37508074083294574</v>
      </c>
      <c r="N625" s="8">
        <v>6.5555555555555554</v>
      </c>
      <c r="O625" s="8">
        <v>0</v>
      </c>
      <c r="P625" s="8">
        <v>1</v>
      </c>
    </row>
    <row r="626" spans="1:16" x14ac:dyDescent="0.35">
      <c r="A626" s="8" t="s">
        <v>155</v>
      </c>
      <c r="B626" s="54">
        <v>45229</v>
      </c>
      <c r="C626">
        <v>13</v>
      </c>
      <c r="D626">
        <v>11.308061191979323</v>
      </c>
      <c r="E626">
        <v>4</v>
      </c>
      <c r="F626">
        <v>12.977328850773432</v>
      </c>
      <c r="G626" s="8">
        <v>479</v>
      </c>
      <c r="H626" s="8">
        <v>622</v>
      </c>
      <c r="I626" s="8">
        <v>11</v>
      </c>
      <c r="J626" s="8">
        <v>5.666666666666667</v>
      </c>
      <c r="K626" s="8">
        <v>12.194169083662196</v>
      </c>
      <c r="L626" s="8">
        <v>2.2671149226567877E-2</v>
      </c>
      <c r="M626" s="8">
        <v>0.80583091633780413</v>
      </c>
      <c r="N626" s="8">
        <v>7.333333333333333</v>
      </c>
      <c r="O626" s="8">
        <v>2</v>
      </c>
      <c r="P626" s="8">
        <v>1</v>
      </c>
    </row>
    <row r="627" spans="1:16" x14ac:dyDescent="0.35">
      <c r="A627" s="8" t="s">
        <v>155</v>
      </c>
      <c r="B627" s="54">
        <v>45236</v>
      </c>
      <c r="C627">
        <v>11</v>
      </c>
      <c r="D627">
        <v>10.308121603534349</v>
      </c>
      <c r="E627">
        <v>4</v>
      </c>
      <c r="F627">
        <v>11.601954070818012</v>
      </c>
      <c r="G627" s="8">
        <v>479</v>
      </c>
      <c r="H627" s="8">
        <v>623</v>
      </c>
      <c r="I627" s="8">
        <v>8</v>
      </c>
      <c r="J627" s="8">
        <v>6.7777777777777777</v>
      </c>
      <c r="K627" s="8">
        <v>11.461687805738695</v>
      </c>
      <c r="L627" s="8">
        <v>0.601954070818012</v>
      </c>
      <c r="M627" s="8">
        <v>0.46168780573869483</v>
      </c>
      <c r="N627" s="8">
        <v>4.2222222222222223</v>
      </c>
      <c r="O627" s="8">
        <v>3</v>
      </c>
      <c r="P627" s="8">
        <v>1</v>
      </c>
    </row>
    <row r="628" spans="1:16" x14ac:dyDescent="0.35">
      <c r="A628" s="8" t="s">
        <v>155</v>
      </c>
      <c r="B628" s="54">
        <v>45243</v>
      </c>
      <c r="C628">
        <v>12</v>
      </c>
      <c r="D628">
        <v>8.808384623509216</v>
      </c>
      <c r="E628">
        <v>4</v>
      </c>
      <c r="F628">
        <v>11.879207751706527</v>
      </c>
      <c r="G628" s="8">
        <v>479</v>
      </c>
      <c r="H628" s="8">
        <v>624</v>
      </c>
      <c r="I628" s="8">
        <v>5</v>
      </c>
      <c r="J628" s="8">
        <v>8.2222222222222214</v>
      </c>
      <c r="K628" s="8">
        <v>10.22064200729584</v>
      </c>
      <c r="L628" s="8">
        <v>0.12079224829347268</v>
      </c>
      <c r="M628" s="8">
        <v>1.7793579927041598</v>
      </c>
      <c r="N628" s="8">
        <v>3.7777777777777786</v>
      </c>
      <c r="O628" s="8">
        <v>7</v>
      </c>
      <c r="P628" s="8">
        <v>1</v>
      </c>
    </row>
    <row r="629" spans="1:16" x14ac:dyDescent="0.35">
      <c r="A629" s="8" t="s">
        <v>155</v>
      </c>
      <c r="B629" s="54">
        <v>45250</v>
      </c>
      <c r="C629">
        <v>9</v>
      </c>
      <c r="D629">
        <v>6.3084238278656937</v>
      </c>
      <c r="E629">
        <v>4</v>
      </c>
      <c r="F629">
        <v>9.8777271449999997</v>
      </c>
      <c r="G629" s="8">
        <v>479</v>
      </c>
      <c r="H629" s="8">
        <v>625</v>
      </c>
      <c r="I629" s="8">
        <v>6</v>
      </c>
      <c r="J629" s="8">
        <v>9.2222222222222214</v>
      </c>
      <c r="K629" s="8">
        <v>7.6234692234262731</v>
      </c>
      <c r="L629" s="8">
        <v>0.87772714499999971</v>
      </c>
      <c r="M629" s="8">
        <v>1.3765307765737269</v>
      </c>
      <c r="N629" s="8">
        <v>0.22222222222222143</v>
      </c>
      <c r="O629" s="8">
        <v>3</v>
      </c>
      <c r="P629" s="8">
        <v>1</v>
      </c>
    </row>
    <row r="630" spans="1:16" x14ac:dyDescent="0.35">
      <c r="A630" s="8" t="s">
        <v>155</v>
      </c>
      <c r="B630" s="54">
        <v>45257</v>
      </c>
      <c r="C630">
        <v>8</v>
      </c>
      <c r="D630">
        <v>6.8082814851524853</v>
      </c>
      <c r="E630">
        <v>4</v>
      </c>
      <c r="F630">
        <v>8.5590961933449972</v>
      </c>
      <c r="G630" s="8">
        <v>479</v>
      </c>
      <c r="H630" s="8">
        <v>626</v>
      </c>
      <c r="I630" s="8">
        <v>2</v>
      </c>
      <c r="J630" s="8">
        <v>10</v>
      </c>
      <c r="K630" s="8">
        <v>8.156003496009312</v>
      </c>
      <c r="L630" s="8">
        <v>0.55909619334499716</v>
      </c>
      <c r="M630" s="8">
        <v>0.15600349600931196</v>
      </c>
      <c r="N630" s="8">
        <v>2</v>
      </c>
      <c r="O630" s="8">
        <v>6</v>
      </c>
      <c r="P630" s="8">
        <v>1</v>
      </c>
    </row>
    <row r="631" spans="1:16" x14ac:dyDescent="0.35">
      <c r="A631" s="8" t="s">
        <v>155</v>
      </c>
      <c r="B631" s="54">
        <v>45264</v>
      </c>
      <c r="C631">
        <v>8</v>
      </c>
      <c r="D631">
        <v>4.3085126139997065</v>
      </c>
      <c r="E631">
        <v>4</v>
      </c>
      <c r="F631">
        <v>8.1649572829999997</v>
      </c>
      <c r="G631" s="8">
        <v>479</v>
      </c>
      <c r="H631" s="8">
        <v>627</v>
      </c>
      <c r="I631" s="8">
        <v>4</v>
      </c>
      <c r="J631" s="8">
        <v>10.555555555555555</v>
      </c>
      <c r="K631" s="8">
        <v>5.5749873861236878</v>
      </c>
      <c r="L631" s="8">
        <v>0.16495728299999968</v>
      </c>
      <c r="M631" s="8">
        <v>2.4250126138763122</v>
      </c>
      <c r="N631" s="8">
        <v>2.5555555555555554</v>
      </c>
      <c r="O631" s="8">
        <v>4</v>
      </c>
      <c r="P631" s="8">
        <v>1</v>
      </c>
    </row>
    <row r="632" spans="1:16" x14ac:dyDescent="0.35">
      <c r="A632" s="8" t="s">
        <v>155</v>
      </c>
      <c r="B632" s="54">
        <v>45271</v>
      </c>
      <c r="C632">
        <v>9</v>
      </c>
      <c r="D632">
        <v>5.3082942284524819</v>
      </c>
      <c r="E632">
        <v>4</v>
      </c>
      <c r="F632">
        <v>8.7505334231022118</v>
      </c>
      <c r="G632" s="8">
        <v>479</v>
      </c>
      <c r="H632" s="8">
        <v>628</v>
      </c>
      <c r="I632" s="8">
        <v>5</v>
      </c>
      <c r="J632" s="8">
        <v>11.333333333333334</v>
      </c>
      <c r="K632" s="8">
        <v>6.8190741886643886</v>
      </c>
      <c r="L632" s="8">
        <v>0.24946657689778817</v>
      </c>
      <c r="M632" s="8">
        <v>2.1809258113356114</v>
      </c>
      <c r="N632" s="8">
        <v>2.3333333333333339</v>
      </c>
      <c r="O632" s="8">
        <v>4</v>
      </c>
      <c r="P632" s="8">
        <v>1</v>
      </c>
    </row>
    <row r="633" spans="1:16" x14ac:dyDescent="0.35">
      <c r="A633" s="8" t="s">
        <v>155</v>
      </c>
      <c r="B633" s="54">
        <v>45278</v>
      </c>
      <c r="C633">
        <v>6</v>
      </c>
      <c r="D633">
        <v>5.3080915031518394</v>
      </c>
      <c r="E633">
        <v>4</v>
      </c>
      <c r="F633">
        <v>6.8233605791950165</v>
      </c>
      <c r="G633" s="8">
        <v>479</v>
      </c>
      <c r="H633" s="8">
        <v>629</v>
      </c>
      <c r="I633" s="8">
        <v>4</v>
      </c>
      <c r="J633" s="8">
        <v>11.555555555555555</v>
      </c>
      <c r="K633" s="8">
        <v>6.9771035295626902</v>
      </c>
      <c r="L633" s="8">
        <v>0.82336057919501648</v>
      </c>
      <c r="M633" s="8">
        <v>0.9771035295626902</v>
      </c>
      <c r="N633" s="8">
        <v>5.5555555555555554</v>
      </c>
      <c r="O633" s="8">
        <v>2</v>
      </c>
      <c r="P633" s="8">
        <v>1</v>
      </c>
    </row>
    <row r="634" spans="1:16" x14ac:dyDescent="0.35">
      <c r="A634" s="8" t="s">
        <v>155</v>
      </c>
      <c r="B634" s="54">
        <v>45285</v>
      </c>
      <c r="C634">
        <v>6</v>
      </c>
      <c r="D634">
        <v>5.8083452581622304</v>
      </c>
      <c r="E634"/>
      <c r="F634"/>
      <c r="G634" s="8">
        <v>479</v>
      </c>
      <c r="H634" s="8">
        <v>630</v>
      </c>
      <c r="I634" s="8">
        <v>4</v>
      </c>
      <c r="J634" s="8">
        <v>11.555555555555555</v>
      </c>
      <c r="K634" s="8">
        <v>8.053388374126591</v>
      </c>
      <c r="L634" s="8">
        <v>6</v>
      </c>
      <c r="M634" s="8">
        <v>2.053388374126591</v>
      </c>
      <c r="N634" s="8">
        <v>0</v>
      </c>
      <c r="O634" s="8">
        <v>0</v>
      </c>
      <c r="P634" s="8">
        <v>1</v>
      </c>
    </row>
    <row r="635" spans="1:16" x14ac:dyDescent="0.35">
      <c r="A635" s="8" t="s">
        <v>156</v>
      </c>
      <c r="B635" s="54">
        <v>44200</v>
      </c>
      <c r="C635">
        <v>2</v>
      </c>
      <c r="D635"/>
      <c r="E635"/>
      <c r="F635"/>
      <c r="G635" s="8">
        <v>635</v>
      </c>
      <c r="H635" s="8">
        <v>631</v>
      </c>
      <c r="I635" s="8" t="e">
        <v>#N/A</v>
      </c>
      <c r="J635" s="8" t="e">
        <v>#N/A</v>
      </c>
      <c r="K635" s="8" t="e">
        <v>#N/A</v>
      </c>
      <c r="L635" s="8">
        <v>0</v>
      </c>
      <c r="M635" s="8">
        <v>0</v>
      </c>
      <c r="N635" s="8">
        <v>0</v>
      </c>
      <c r="O635" s="8">
        <v>0</v>
      </c>
      <c r="P635" s="8">
        <v>0</v>
      </c>
    </row>
    <row r="636" spans="1:16" x14ac:dyDescent="0.35">
      <c r="A636" s="8" t="s">
        <v>156</v>
      </c>
      <c r="B636" s="54">
        <v>44207</v>
      </c>
      <c r="C636">
        <v>1</v>
      </c>
      <c r="D636"/>
      <c r="E636"/>
      <c r="F636"/>
      <c r="G636" s="8">
        <v>635</v>
      </c>
      <c r="H636" s="8">
        <v>632</v>
      </c>
      <c r="I636" s="8" t="e">
        <v>#N/A</v>
      </c>
      <c r="J636" s="8" t="e">
        <v>#N/A</v>
      </c>
      <c r="K636" s="8" t="e">
        <v>#N/A</v>
      </c>
      <c r="L636" s="8">
        <v>0</v>
      </c>
      <c r="M636" s="8">
        <v>0</v>
      </c>
      <c r="N636" s="8">
        <v>0</v>
      </c>
      <c r="O636" s="8">
        <v>0</v>
      </c>
      <c r="P636" s="8">
        <v>0</v>
      </c>
    </row>
    <row r="637" spans="1:16" x14ac:dyDescent="0.35">
      <c r="A637" s="8" t="s">
        <v>156</v>
      </c>
      <c r="B637" s="54">
        <v>44214</v>
      </c>
      <c r="C637">
        <v>0</v>
      </c>
      <c r="D637"/>
      <c r="E637"/>
      <c r="F637"/>
      <c r="G637" s="8">
        <v>635</v>
      </c>
      <c r="H637" s="8">
        <v>633</v>
      </c>
      <c r="I637" s="8" t="e">
        <v>#N/A</v>
      </c>
      <c r="J637" s="8" t="e">
        <v>#N/A</v>
      </c>
      <c r="K637" s="8" t="e">
        <v>#N/A</v>
      </c>
      <c r="L637" s="8">
        <v>0</v>
      </c>
      <c r="M637" s="8">
        <v>0</v>
      </c>
      <c r="N637" s="8">
        <v>0</v>
      </c>
      <c r="O637" s="8">
        <v>0</v>
      </c>
      <c r="P637" s="8">
        <v>0</v>
      </c>
    </row>
    <row r="638" spans="1:16" x14ac:dyDescent="0.35">
      <c r="A638" s="8" t="s">
        <v>156</v>
      </c>
      <c r="B638" s="54">
        <v>44221</v>
      </c>
      <c r="C638">
        <v>1</v>
      </c>
      <c r="D638"/>
      <c r="E638"/>
      <c r="F638"/>
      <c r="G638" s="8">
        <v>635</v>
      </c>
      <c r="H638" s="8">
        <v>634</v>
      </c>
      <c r="I638" s="8" t="e">
        <v>#N/A</v>
      </c>
      <c r="J638" s="8" t="e">
        <v>#N/A</v>
      </c>
      <c r="K638" s="8" t="e">
        <v>#N/A</v>
      </c>
      <c r="L638" s="8">
        <v>0</v>
      </c>
      <c r="M638" s="8">
        <v>0</v>
      </c>
      <c r="N638" s="8">
        <v>0</v>
      </c>
      <c r="O638" s="8">
        <v>0</v>
      </c>
      <c r="P638" s="8">
        <v>0</v>
      </c>
    </row>
    <row r="639" spans="1:16" x14ac:dyDescent="0.35">
      <c r="A639" s="8" t="s">
        <v>156</v>
      </c>
      <c r="B639" s="54">
        <v>44228</v>
      </c>
      <c r="C639">
        <v>1</v>
      </c>
      <c r="D639"/>
      <c r="E639"/>
      <c r="F639"/>
      <c r="G639" s="8">
        <v>635</v>
      </c>
      <c r="H639" s="8">
        <v>635</v>
      </c>
      <c r="I639" s="8" t="e">
        <v>#N/A</v>
      </c>
      <c r="J639" s="8" t="e">
        <v>#N/A</v>
      </c>
      <c r="K639" s="8" t="e">
        <v>#N/A</v>
      </c>
      <c r="L639" s="8">
        <v>0</v>
      </c>
      <c r="M639" s="8">
        <v>0</v>
      </c>
      <c r="N639" s="8">
        <v>0</v>
      </c>
      <c r="O639" s="8">
        <v>0</v>
      </c>
      <c r="P639" s="8">
        <v>0</v>
      </c>
    </row>
    <row r="640" spans="1:16" x14ac:dyDescent="0.35">
      <c r="A640" s="8" t="s">
        <v>156</v>
      </c>
      <c r="B640" s="54">
        <v>44235</v>
      </c>
      <c r="C640">
        <v>3</v>
      </c>
      <c r="D640"/>
      <c r="E640"/>
      <c r="F640"/>
      <c r="G640" s="8">
        <v>635</v>
      </c>
      <c r="H640" s="8">
        <v>636</v>
      </c>
      <c r="I640" s="8" t="e">
        <v>#N/A</v>
      </c>
      <c r="J640" s="8" t="e">
        <v>#N/A</v>
      </c>
      <c r="K640" s="8" t="e">
        <v>#N/A</v>
      </c>
      <c r="L640" s="8">
        <v>0</v>
      </c>
      <c r="M640" s="8">
        <v>0</v>
      </c>
      <c r="N640" s="8">
        <v>0</v>
      </c>
      <c r="O640" s="8">
        <v>0</v>
      </c>
      <c r="P640" s="8">
        <v>0</v>
      </c>
    </row>
    <row r="641" spans="1:16" x14ac:dyDescent="0.35">
      <c r="A641" s="8" t="s">
        <v>156</v>
      </c>
      <c r="B641" s="54">
        <v>44242</v>
      </c>
      <c r="C641">
        <v>4</v>
      </c>
      <c r="D641"/>
      <c r="E641"/>
      <c r="F641"/>
      <c r="G641" s="8">
        <v>635</v>
      </c>
      <c r="H641" s="8">
        <v>637</v>
      </c>
      <c r="I641" s="8" t="e">
        <v>#N/A</v>
      </c>
      <c r="J641" s="8" t="e">
        <v>#N/A</v>
      </c>
      <c r="K641" s="8" t="e">
        <v>#N/A</v>
      </c>
      <c r="L641" s="8">
        <v>0</v>
      </c>
      <c r="M641" s="8">
        <v>0</v>
      </c>
      <c r="N641" s="8">
        <v>0</v>
      </c>
      <c r="O641" s="8">
        <v>0</v>
      </c>
      <c r="P641" s="8">
        <v>0</v>
      </c>
    </row>
    <row r="642" spans="1:16" x14ac:dyDescent="0.35">
      <c r="A642" s="8" t="s">
        <v>156</v>
      </c>
      <c r="B642" s="54">
        <v>44249</v>
      </c>
      <c r="C642">
        <v>1</v>
      </c>
      <c r="D642"/>
      <c r="E642"/>
      <c r="F642"/>
      <c r="G642" s="8">
        <v>635</v>
      </c>
      <c r="H642" s="8">
        <v>638</v>
      </c>
      <c r="I642" s="8" t="e">
        <v>#N/A</v>
      </c>
      <c r="J642" s="8" t="e">
        <v>#N/A</v>
      </c>
      <c r="K642" s="8" t="e">
        <v>#N/A</v>
      </c>
      <c r="L642" s="8">
        <v>0</v>
      </c>
      <c r="M642" s="8">
        <v>0</v>
      </c>
      <c r="N642" s="8">
        <v>0</v>
      </c>
      <c r="O642" s="8">
        <v>0</v>
      </c>
      <c r="P642" s="8">
        <v>0</v>
      </c>
    </row>
    <row r="643" spans="1:16" x14ac:dyDescent="0.35">
      <c r="A643" s="8" t="s">
        <v>156</v>
      </c>
      <c r="B643" s="54">
        <v>44256</v>
      </c>
      <c r="C643">
        <v>2</v>
      </c>
      <c r="D643"/>
      <c r="E643"/>
      <c r="F643"/>
      <c r="G643" s="8">
        <v>635</v>
      </c>
      <c r="H643" s="8">
        <v>639</v>
      </c>
      <c r="I643" s="8" t="e">
        <v>#N/A</v>
      </c>
      <c r="J643" s="8" t="e">
        <v>#N/A</v>
      </c>
      <c r="K643" s="8" t="e">
        <v>#N/A</v>
      </c>
      <c r="L643" s="8">
        <v>0</v>
      </c>
      <c r="M643" s="8">
        <v>0</v>
      </c>
      <c r="N643" s="8">
        <v>0</v>
      </c>
      <c r="O643" s="8">
        <v>0</v>
      </c>
      <c r="P643" s="8">
        <v>0</v>
      </c>
    </row>
    <row r="644" spans="1:16" x14ac:dyDescent="0.35">
      <c r="A644" s="8" t="s">
        <v>156</v>
      </c>
      <c r="B644" s="54">
        <v>44263</v>
      </c>
      <c r="C644">
        <v>2</v>
      </c>
      <c r="D644"/>
      <c r="E644"/>
      <c r="F644"/>
      <c r="G644" s="8">
        <v>635</v>
      </c>
      <c r="H644" s="8">
        <v>640</v>
      </c>
      <c r="I644" s="8" t="e">
        <v>#N/A</v>
      </c>
      <c r="J644" s="8" t="e">
        <v>#N/A</v>
      </c>
      <c r="K644" s="8" t="e">
        <v>#N/A</v>
      </c>
      <c r="L644" s="8">
        <v>0</v>
      </c>
      <c r="M644" s="8">
        <v>0</v>
      </c>
      <c r="N644" s="8">
        <v>0</v>
      </c>
      <c r="O644" s="8">
        <v>0</v>
      </c>
      <c r="P644" s="8">
        <v>0</v>
      </c>
    </row>
    <row r="645" spans="1:16" x14ac:dyDescent="0.35">
      <c r="A645" s="8" t="s">
        <v>156</v>
      </c>
      <c r="B645" s="54">
        <v>44270</v>
      </c>
      <c r="C645">
        <v>2</v>
      </c>
      <c r="D645"/>
      <c r="E645"/>
      <c r="F645"/>
      <c r="G645" s="8">
        <v>635</v>
      </c>
      <c r="H645" s="8">
        <v>641</v>
      </c>
      <c r="I645" s="8" t="e">
        <v>#N/A</v>
      </c>
      <c r="J645" s="8" t="e">
        <v>#N/A</v>
      </c>
      <c r="K645" s="8" t="e">
        <v>#N/A</v>
      </c>
      <c r="L645" s="8">
        <v>0</v>
      </c>
      <c r="M645" s="8">
        <v>0</v>
      </c>
      <c r="N645" s="8">
        <v>0</v>
      </c>
      <c r="O645" s="8">
        <v>0</v>
      </c>
      <c r="P645" s="8">
        <v>0</v>
      </c>
    </row>
    <row r="646" spans="1:16" x14ac:dyDescent="0.35">
      <c r="A646" s="8" t="s">
        <v>156</v>
      </c>
      <c r="B646" s="54">
        <v>44277</v>
      </c>
      <c r="C646">
        <v>1</v>
      </c>
      <c r="D646"/>
      <c r="E646"/>
      <c r="F646"/>
      <c r="G646" s="8">
        <v>635</v>
      </c>
      <c r="H646" s="8">
        <v>642</v>
      </c>
      <c r="I646" s="8" t="e">
        <v>#N/A</v>
      </c>
      <c r="J646" s="8" t="e">
        <v>#N/A</v>
      </c>
      <c r="K646" s="8" t="e">
        <v>#N/A</v>
      </c>
      <c r="L646" s="8">
        <v>0</v>
      </c>
      <c r="M646" s="8">
        <v>0</v>
      </c>
      <c r="N646" s="8">
        <v>0</v>
      </c>
      <c r="O646" s="8">
        <v>0</v>
      </c>
      <c r="P646" s="8">
        <v>0</v>
      </c>
    </row>
    <row r="647" spans="1:16" x14ac:dyDescent="0.35">
      <c r="A647" s="8" t="s">
        <v>156</v>
      </c>
      <c r="B647" s="54">
        <v>44284</v>
      </c>
      <c r="C647">
        <v>1</v>
      </c>
      <c r="D647"/>
      <c r="E647"/>
      <c r="F647"/>
      <c r="G647" s="8">
        <v>635</v>
      </c>
      <c r="H647" s="8">
        <v>643</v>
      </c>
      <c r="I647" s="8" t="e">
        <v>#N/A</v>
      </c>
      <c r="J647" s="8" t="e">
        <v>#N/A</v>
      </c>
      <c r="K647" s="8" t="e">
        <v>#N/A</v>
      </c>
      <c r="L647" s="8">
        <v>0</v>
      </c>
      <c r="M647" s="8">
        <v>0</v>
      </c>
      <c r="N647" s="8">
        <v>0</v>
      </c>
      <c r="O647" s="8">
        <v>0</v>
      </c>
      <c r="P647" s="8">
        <v>0</v>
      </c>
    </row>
    <row r="648" spans="1:16" x14ac:dyDescent="0.35">
      <c r="A648" s="8" t="s">
        <v>156</v>
      </c>
      <c r="B648" s="54">
        <v>44291</v>
      </c>
      <c r="C648">
        <v>2</v>
      </c>
      <c r="D648"/>
      <c r="E648"/>
      <c r="F648"/>
      <c r="G648" s="8">
        <v>635</v>
      </c>
      <c r="H648" s="8">
        <v>644</v>
      </c>
      <c r="I648" s="8" t="e">
        <v>#N/A</v>
      </c>
      <c r="J648" s="8" t="e">
        <v>#N/A</v>
      </c>
      <c r="K648" s="8" t="e">
        <v>#N/A</v>
      </c>
      <c r="L648" s="8">
        <v>0</v>
      </c>
      <c r="M648" s="8">
        <v>0</v>
      </c>
      <c r="N648" s="8">
        <v>0</v>
      </c>
      <c r="O648" s="8">
        <v>0</v>
      </c>
      <c r="P648" s="8">
        <v>0</v>
      </c>
    </row>
    <row r="649" spans="1:16" x14ac:dyDescent="0.35">
      <c r="A649" s="8" t="s">
        <v>156</v>
      </c>
      <c r="B649" s="54">
        <v>44298</v>
      </c>
      <c r="C649">
        <v>1</v>
      </c>
      <c r="D649"/>
      <c r="E649"/>
      <c r="F649"/>
      <c r="G649" s="8">
        <v>635</v>
      </c>
      <c r="H649" s="8">
        <v>645</v>
      </c>
      <c r="I649" s="8" t="e">
        <v>#N/A</v>
      </c>
      <c r="J649" s="8" t="e">
        <v>#N/A</v>
      </c>
      <c r="K649" s="8" t="e">
        <v>#N/A</v>
      </c>
      <c r="L649" s="8">
        <v>0</v>
      </c>
      <c r="M649" s="8">
        <v>0</v>
      </c>
      <c r="N649" s="8">
        <v>0</v>
      </c>
      <c r="O649" s="8">
        <v>0</v>
      </c>
      <c r="P649" s="8">
        <v>0</v>
      </c>
    </row>
    <row r="650" spans="1:16" x14ac:dyDescent="0.35">
      <c r="A650" s="8" t="s">
        <v>156</v>
      </c>
      <c r="B650" s="54">
        <v>44305</v>
      </c>
      <c r="C650">
        <v>2</v>
      </c>
      <c r="D650"/>
      <c r="E650"/>
      <c r="F650"/>
      <c r="G650" s="8">
        <v>635</v>
      </c>
      <c r="H650" s="8">
        <v>646</v>
      </c>
      <c r="I650" s="8" t="e">
        <v>#N/A</v>
      </c>
      <c r="J650" s="8" t="e">
        <v>#N/A</v>
      </c>
      <c r="K650" s="8" t="e">
        <v>#N/A</v>
      </c>
      <c r="L650" s="8">
        <v>0</v>
      </c>
      <c r="M650" s="8">
        <v>0</v>
      </c>
      <c r="N650" s="8">
        <v>0</v>
      </c>
      <c r="O650" s="8">
        <v>0</v>
      </c>
      <c r="P650" s="8">
        <v>0</v>
      </c>
    </row>
    <row r="651" spans="1:16" x14ac:dyDescent="0.35">
      <c r="A651" s="8" t="s">
        <v>156</v>
      </c>
      <c r="B651" s="54">
        <v>44312</v>
      </c>
      <c r="C651">
        <v>1</v>
      </c>
      <c r="D651"/>
      <c r="E651"/>
      <c r="F651"/>
      <c r="G651" s="8">
        <v>635</v>
      </c>
      <c r="H651" s="8">
        <v>647</v>
      </c>
      <c r="I651" s="8" t="e">
        <v>#N/A</v>
      </c>
      <c r="J651" s="8" t="e">
        <v>#N/A</v>
      </c>
      <c r="K651" s="8" t="e">
        <v>#N/A</v>
      </c>
      <c r="L651" s="8">
        <v>0</v>
      </c>
      <c r="M651" s="8">
        <v>0</v>
      </c>
      <c r="N651" s="8">
        <v>0</v>
      </c>
      <c r="O651" s="8">
        <v>0</v>
      </c>
      <c r="P651" s="8">
        <v>0</v>
      </c>
    </row>
    <row r="652" spans="1:16" x14ac:dyDescent="0.35">
      <c r="A652" s="8" t="s">
        <v>156</v>
      </c>
      <c r="B652" s="54">
        <v>44319</v>
      </c>
      <c r="C652">
        <v>3</v>
      </c>
      <c r="D652"/>
      <c r="E652"/>
      <c r="F652"/>
      <c r="G652" s="8">
        <v>635</v>
      </c>
      <c r="H652" s="8">
        <v>648</v>
      </c>
      <c r="I652" s="8" t="e">
        <v>#N/A</v>
      </c>
      <c r="J652" s="8" t="e">
        <v>#N/A</v>
      </c>
      <c r="K652" s="8" t="e">
        <v>#N/A</v>
      </c>
      <c r="L652" s="8">
        <v>0</v>
      </c>
      <c r="M652" s="8">
        <v>0</v>
      </c>
      <c r="N652" s="8">
        <v>0</v>
      </c>
      <c r="O652" s="8">
        <v>0</v>
      </c>
      <c r="P652" s="8">
        <v>0</v>
      </c>
    </row>
    <row r="653" spans="1:16" x14ac:dyDescent="0.35">
      <c r="A653" s="8" t="s">
        <v>156</v>
      </c>
      <c r="B653" s="54">
        <v>44326</v>
      </c>
      <c r="C653">
        <v>1</v>
      </c>
      <c r="D653"/>
      <c r="E653"/>
      <c r="F653"/>
      <c r="G653" s="8">
        <v>635</v>
      </c>
      <c r="H653" s="8">
        <v>649</v>
      </c>
      <c r="I653" s="8" t="e">
        <v>#N/A</v>
      </c>
      <c r="J653" s="8" t="e">
        <v>#N/A</v>
      </c>
      <c r="K653" s="8" t="e">
        <v>#N/A</v>
      </c>
      <c r="L653" s="8">
        <v>0</v>
      </c>
      <c r="M653" s="8">
        <v>0</v>
      </c>
      <c r="N653" s="8">
        <v>0</v>
      </c>
      <c r="O653" s="8">
        <v>0</v>
      </c>
      <c r="P653" s="8">
        <v>0</v>
      </c>
    </row>
    <row r="654" spans="1:16" x14ac:dyDescent="0.35">
      <c r="A654" s="8" t="s">
        <v>156</v>
      </c>
      <c r="B654" s="54">
        <v>44333</v>
      </c>
      <c r="C654">
        <v>3</v>
      </c>
      <c r="D654"/>
      <c r="E654"/>
      <c r="F654"/>
      <c r="G654" s="8">
        <v>635</v>
      </c>
      <c r="H654" s="8">
        <v>650</v>
      </c>
      <c r="I654" s="8" t="e">
        <v>#N/A</v>
      </c>
      <c r="J654" s="8" t="e">
        <v>#N/A</v>
      </c>
      <c r="K654" s="8" t="e">
        <v>#N/A</v>
      </c>
      <c r="L654" s="8">
        <v>0</v>
      </c>
      <c r="M654" s="8">
        <v>0</v>
      </c>
      <c r="N654" s="8">
        <v>0</v>
      </c>
      <c r="O654" s="8">
        <v>0</v>
      </c>
      <c r="P654" s="8">
        <v>0</v>
      </c>
    </row>
    <row r="655" spans="1:16" x14ac:dyDescent="0.35">
      <c r="A655" s="8" t="s">
        <v>156</v>
      </c>
      <c r="B655" s="54">
        <v>44340</v>
      </c>
      <c r="C655">
        <v>1</v>
      </c>
      <c r="D655"/>
      <c r="E655"/>
      <c r="F655"/>
      <c r="G655" s="8">
        <v>635</v>
      </c>
      <c r="H655" s="8">
        <v>651</v>
      </c>
      <c r="I655" s="8" t="e">
        <v>#N/A</v>
      </c>
      <c r="J655" s="8" t="e">
        <v>#N/A</v>
      </c>
      <c r="K655" s="8" t="e">
        <v>#N/A</v>
      </c>
      <c r="L655" s="8">
        <v>0</v>
      </c>
      <c r="M655" s="8">
        <v>0</v>
      </c>
      <c r="N655" s="8">
        <v>0</v>
      </c>
      <c r="O655" s="8">
        <v>0</v>
      </c>
      <c r="P655" s="8">
        <v>0</v>
      </c>
    </row>
    <row r="656" spans="1:16" x14ac:dyDescent="0.35">
      <c r="A656" s="8" t="s">
        <v>156</v>
      </c>
      <c r="B656" s="54">
        <v>44347</v>
      </c>
      <c r="C656">
        <v>1</v>
      </c>
      <c r="D656"/>
      <c r="E656"/>
      <c r="F656"/>
      <c r="G656" s="8">
        <v>635</v>
      </c>
      <c r="H656" s="8">
        <v>652</v>
      </c>
      <c r="I656" s="8" t="e">
        <v>#N/A</v>
      </c>
      <c r="J656" s="8" t="e">
        <v>#N/A</v>
      </c>
      <c r="K656" s="8" t="e">
        <v>#N/A</v>
      </c>
      <c r="L656" s="8">
        <v>0</v>
      </c>
      <c r="M656" s="8">
        <v>0</v>
      </c>
      <c r="N656" s="8">
        <v>0</v>
      </c>
      <c r="O656" s="8">
        <v>0</v>
      </c>
      <c r="P656" s="8">
        <v>0</v>
      </c>
    </row>
    <row r="657" spans="1:16" x14ac:dyDescent="0.35">
      <c r="A657" s="8" t="s">
        <v>156</v>
      </c>
      <c r="B657" s="54">
        <v>44354</v>
      </c>
      <c r="C657">
        <v>1</v>
      </c>
      <c r="D657"/>
      <c r="E657"/>
      <c r="F657"/>
      <c r="G657" s="8">
        <v>635</v>
      </c>
      <c r="H657" s="8">
        <v>653</v>
      </c>
      <c r="I657" s="8" t="e">
        <v>#N/A</v>
      </c>
      <c r="J657" s="8" t="e">
        <v>#N/A</v>
      </c>
      <c r="K657" s="8" t="e">
        <v>#N/A</v>
      </c>
      <c r="L657" s="8">
        <v>0</v>
      </c>
      <c r="M657" s="8">
        <v>0</v>
      </c>
      <c r="N657" s="8">
        <v>0</v>
      </c>
      <c r="O657" s="8">
        <v>0</v>
      </c>
      <c r="P657" s="8">
        <v>0</v>
      </c>
    </row>
    <row r="658" spans="1:16" x14ac:dyDescent="0.35">
      <c r="A658" s="8" t="s">
        <v>156</v>
      </c>
      <c r="B658" s="54">
        <v>44361</v>
      </c>
      <c r="C658">
        <v>1</v>
      </c>
      <c r="D658"/>
      <c r="E658"/>
      <c r="F658"/>
      <c r="G658" s="8">
        <v>635</v>
      </c>
      <c r="H658" s="8">
        <v>654</v>
      </c>
      <c r="I658" s="8" t="e">
        <v>#N/A</v>
      </c>
      <c r="J658" s="8" t="e">
        <v>#N/A</v>
      </c>
      <c r="K658" s="8" t="e">
        <v>#N/A</v>
      </c>
      <c r="L658" s="8">
        <v>0</v>
      </c>
      <c r="M658" s="8">
        <v>0</v>
      </c>
      <c r="N658" s="8">
        <v>0</v>
      </c>
      <c r="O658" s="8">
        <v>0</v>
      </c>
      <c r="P658" s="8">
        <v>0</v>
      </c>
    </row>
    <row r="659" spans="1:16" x14ac:dyDescent="0.35">
      <c r="A659" s="8" t="s">
        <v>156</v>
      </c>
      <c r="B659" s="54">
        <v>44368</v>
      </c>
      <c r="C659">
        <v>2</v>
      </c>
      <c r="D659"/>
      <c r="E659"/>
      <c r="F659"/>
      <c r="G659" s="8">
        <v>635</v>
      </c>
      <c r="H659" s="8">
        <v>655</v>
      </c>
      <c r="I659" s="8" t="e">
        <v>#N/A</v>
      </c>
      <c r="J659" s="8" t="e">
        <v>#N/A</v>
      </c>
      <c r="K659" s="8" t="e">
        <v>#N/A</v>
      </c>
      <c r="L659" s="8">
        <v>0</v>
      </c>
      <c r="M659" s="8">
        <v>0</v>
      </c>
      <c r="N659" s="8">
        <v>0</v>
      </c>
      <c r="O659" s="8">
        <v>0</v>
      </c>
      <c r="P659" s="8">
        <v>0</v>
      </c>
    </row>
    <row r="660" spans="1:16" x14ac:dyDescent="0.35">
      <c r="A660" s="8" t="s">
        <v>156</v>
      </c>
      <c r="B660" s="54">
        <v>44375</v>
      </c>
      <c r="C660">
        <v>1</v>
      </c>
      <c r="D660"/>
      <c r="E660"/>
      <c r="F660"/>
      <c r="G660" s="8">
        <v>635</v>
      </c>
      <c r="H660" s="8">
        <v>656</v>
      </c>
      <c r="I660" s="8" t="e">
        <v>#N/A</v>
      </c>
      <c r="J660" s="8" t="e">
        <v>#N/A</v>
      </c>
      <c r="K660" s="8" t="e">
        <v>#N/A</v>
      </c>
      <c r="L660" s="8">
        <v>0</v>
      </c>
      <c r="M660" s="8">
        <v>0</v>
      </c>
      <c r="N660" s="8">
        <v>0</v>
      </c>
      <c r="O660" s="8">
        <v>0</v>
      </c>
      <c r="P660" s="8">
        <v>0</v>
      </c>
    </row>
    <row r="661" spans="1:16" x14ac:dyDescent="0.35">
      <c r="A661" s="8" t="s">
        <v>156</v>
      </c>
      <c r="B661" s="54">
        <v>44382</v>
      </c>
      <c r="C661">
        <v>1</v>
      </c>
      <c r="D661"/>
      <c r="E661"/>
      <c r="F661"/>
      <c r="G661" s="8">
        <v>635</v>
      </c>
      <c r="H661" s="8">
        <v>657</v>
      </c>
      <c r="I661" s="8" t="e">
        <v>#N/A</v>
      </c>
      <c r="J661" s="8" t="e">
        <v>#N/A</v>
      </c>
      <c r="K661" s="8" t="e">
        <v>#N/A</v>
      </c>
      <c r="L661" s="8">
        <v>0</v>
      </c>
      <c r="M661" s="8">
        <v>0</v>
      </c>
      <c r="N661" s="8">
        <v>0</v>
      </c>
      <c r="O661" s="8">
        <v>0</v>
      </c>
      <c r="P661" s="8">
        <v>0</v>
      </c>
    </row>
    <row r="662" spans="1:16" x14ac:dyDescent="0.35">
      <c r="A662" s="8" t="s">
        <v>156</v>
      </c>
      <c r="B662" s="54">
        <v>44389</v>
      </c>
      <c r="C662">
        <v>1</v>
      </c>
      <c r="D662"/>
      <c r="E662"/>
      <c r="F662"/>
      <c r="G662" s="8">
        <v>635</v>
      </c>
      <c r="H662" s="8">
        <v>658</v>
      </c>
      <c r="I662" s="8" t="e">
        <v>#N/A</v>
      </c>
      <c r="J662" s="8" t="e">
        <v>#N/A</v>
      </c>
      <c r="K662" s="8" t="e">
        <v>#N/A</v>
      </c>
      <c r="L662" s="8">
        <v>0</v>
      </c>
      <c r="M662" s="8">
        <v>0</v>
      </c>
      <c r="N662" s="8">
        <v>0</v>
      </c>
      <c r="O662" s="8">
        <v>0</v>
      </c>
      <c r="P662" s="8">
        <v>0</v>
      </c>
    </row>
    <row r="663" spans="1:16" x14ac:dyDescent="0.35">
      <c r="A663" s="8" t="s">
        <v>156</v>
      </c>
      <c r="B663" s="54">
        <v>44396</v>
      </c>
      <c r="C663">
        <v>2</v>
      </c>
      <c r="D663"/>
      <c r="E663"/>
      <c r="F663"/>
      <c r="G663" s="8">
        <v>635</v>
      </c>
      <c r="H663" s="8">
        <v>659</v>
      </c>
      <c r="I663" s="8" t="e">
        <v>#N/A</v>
      </c>
      <c r="J663" s="8" t="e">
        <v>#N/A</v>
      </c>
      <c r="K663" s="8" t="e">
        <v>#N/A</v>
      </c>
      <c r="L663" s="8">
        <v>0</v>
      </c>
      <c r="M663" s="8">
        <v>0</v>
      </c>
      <c r="N663" s="8">
        <v>0</v>
      </c>
      <c r="O663" s="8">
        <v>0</v>
      </c>
      <c r="P663" s="8">
        <v>0</v>
      </c>
    </row>
    <row r="664" spans="1:16" x14ac:dyDescent="0.35">
      <c r="A664" s="8" t="s">
        <v>156</v>
      </c>
      <c r="B664" s="54">
        <v>44403</v>
      </c>
      <c r="C664">
        <v>1</v>
      </c>
      <c r="D664"/>
      <c r="E664"/>
      <c r="F664"/>
      <c r="G664" s="8">
        <v>635</v>
      </c>
      <c r="H664" s="8">
        <v>660</v>
      </c>
      <c r="I664" s="8" t="e">
        <v>#N/A</v>
      </c>
      <c r="J664" s="8" t="e">
        <v>#N/A</v>
      </c>
      <c r="K664" s="8" t="e">
        <v>#N/A</v>
      </c>
      <c r="L664" s="8">
        <v>0</v>
      </c>
      <c r="M664" s="8">
        <v>0</v>
      </c>
      <c r="N664" s="8">
        <v>0</v>
      </c>
      <c r="O664" s="8">
        <v>0</v>
      </c>
      <c r="P664" s="8">
        <v>0</v>
      </c>
    </row>
    <row r="665" spans="1:16" x14ac:dyDescent="0.35">
      <c r="A665" s="8" t="s">
        <v>156</v>
      </c>
      <c r="B665" s="54">
        <v>44410</v>
      </c>
      <c r="C665">
        <v>2</v>
      </c>
      <c r="D665"/>
      <c r="E665"/>
      <c r="F665"/>
      <c r="G665" s="8">
        <v>635</v>
      </c>
      <c r="H665" s="8">
        <v>661</v>
      </c>
      <c r="I665" s="8" t="e">
        <v>#N/A</v>
      </c>
      <c r="J665" s="8" t="e">
        <v>#N/A</v>
      </c>
      <c r="K665" s="8" t="e">
        <v>#N/A</v>
      </c>
      <c r="L665" s="8">
        <v>0</v>
      </c>
      <c r="M665" s="8">
        <v>0</v>
      </c>
      <c r="N665" s="8">
        <v>0</v>
      </c>
      <c r="O665" s="8">
        <v>0</v>
      </c>
      <c r="P665" s="8">
        <v>0</v>
      </c>
    </row>
    <row r="666" spans="1:16" x14ac:dyDescent="0.35">
      <c r="A666" s="8" t="s">
        <v>156</v>
      </c>
      <c r="B666" s="54">
        <v>44417</v>
      </c>
      <c r="C666">
        <v>1</v>
      </c>
      <c r="D666"/>
      <c r="E666"/>
      <c r="F666"/>
      <c r="G666" s="8">
        <v>635</v>
      </c>
      <c r="H666" s="8">
        <v>662</v>
      </c>
      <c r="I666" s="8" t="e">
        <v>#N/A</v>
      </c>
      <c r="J666" s="8" t="e">
        <v>#N/A</v>
      </c>
      <c r="K666" s="8" t="e">
        <v>#N/A</v>
      </c>
      <c r="L666" s="8">
        <v>0</v>
      </c>
      <c r="M666" s="8">
        <v>0</v>
      </c>
      <c r="N666" s="8">
        <v>0</v>
      </c>
      <c r="O666" s="8">
        <v>0</v>
      </c>
      <c r="P666" s="8">
        <v>0</v>
      </c>
    </row>
    <row r="667" spans="1:16" x14ac:dyDescent="0.35">
      <c r="A667" s="8" t="s">
        <v>156</v>
      </c>
      <c r="B667" s="54">
        <v>44424</v>
      </c>
      <c r="C667">
        <v>1</v>
      </c>
      <c r="D667"/>
      <c r="E667"/>
      <c r="F667"/>
      <c r="G667" s="8">
        <v>635</v>
      </c>
      <c r="H667" s="8">
        <v>663</v>
      </c>
      <c r="I667" s="8" t="e">
        <v>#N/A</v>
      </c>
      <c r="J667" s="8" t="e">
        <v>#N/A</v>
      </c>
      <c r="K667" s="8" t="e">
        <v>#N/A</v>
      </c>
      <c r="L667" s="8">
        <v>0</v>
      </c>
      <c r="M667" s="8">
        <v>0</v>
      </c>
      <c r="N667" s="8">
        <v>0</v>
      </c>
      <c r="O667" s="8">
        <v>0</v>
      </c>
      <c r="P667" s="8">
        <v>0</v>
      </c>
    </row>
    <row r="668" spans="1:16" x14ac:dyDescent="0.35">
      <c r="A668" s="8" t="s">
        <v>156</v>
      </c>
      <c r="B668" s="54">
        <v>44431</v>
      </c>
      <c r="C668">
        <v>2</v>
      </c>
      <c r="D668"/>
      <c r="E668"/>
      <c r="F668"/>
      <c r="G668" s="8">
        <v>635</v>
      </c>
      <c r="H668" s="8">
        <v>664</v>
      </c>
      <c r="I668" s="8" t="e">
        <v>#N/A</v>
      </c>
      <c r="J668" s="8" t="e">
        <v>#N/A</v>
      </c>
      <c r="K668" s="8" t="e">
        <v>#N/A</v>
      </c>
      <c r="L668" s="8">
        <v>0</v>
      </c>
      <c r="M668" s="8">
        <v>0</v>
      </c>
      <c r="N668" s="8">
        <v>0</v>
      </c>
      <c r="O668" s="8">
        <v>0</v>
      </c>
      <c r="P668" s="8">
        <v>0</v>
      </c>
    </row>
    <row r="669" spans="1:16" x14ac:dyDescent="0.35">
      <c r="A669" s="8" t="s">
        <v>156</v>
      </c>
      <c r="B669" s="54">
        <v>44438</v>
      </c>
      <c r="C669">
        <v>1</v>
      </c>
      <c r="D669"/>
      <c r="E669"/>
      <c r="F669"/>
      <c r="G669" s="8">
        <v>635</v>
      </c>
      <c r="H669" s="8">
        <v>665</v>
      </c>
      <c r="I669" s="8" t="e">
        <v>#N/A</v>
      </c>
      <c r="J669" s="8" t="e">
        <v>#N/A</v>
      </c>
      <c r="K669" s="8" t="e">
        <v>#N/A</v>
      </c>
      <c r="L669" s="8">
        <v>0</v>
      </c>
      <c r="M669" s="8">
        <v>0</v>
      </c>
      <c r="N669" s="8">
        <v>0</v>
      </c>
      <c r="O669" s="8">
        <v>0</v>
      </c>
      <c r="P669" s="8">
        <v>0</v>
      </c>
    </row>
    <row r="670" spans="1:16" x14ac:dyDescent="0.35">
      <c r="A670" s="8" t="s">
        <v>156</v>
      </c>
      <c r="B670" s="54">
        <v>44445</v>
      </c>
      <c r="C670">
        <v>1</v>
      </c>
      <c r="D670"/>
      <c r="E670"/>
      <c r="F670"/>
      <c r="G670" s="8">
        <v>635</v>
      </c>
      <c r="H670" s="8">
        <v>666</v>
      </c>
      <c r="I670" s="8" t="e">
        <v>#N/A</v>
      </c>
      <c r="J670" s="8" t="e">
        <v>#N/A</v>
      </c>
      <c r="K670" s="8" t="e">
        <v>#N/A</v>
      </c>
      <c r="L670" s="8">
        <v>0</v>
      </c>
      <c r="M670" s="8">
        <v>0</v>
      </c>
      <c r="N670" s="8">
        <v>0</v>
      </c>
      <c r="O670" s="8">
        <v>0</v>
      </c>
      <c r="P670" s="8">
        <v>0</v>
      </c>
    </row>
    <row r="671" spans="1:16" x14ac:dyDescent="0.35">
      <c r="A671" s="8" t="s">
        <v>156</v>
      </c>
      <c r="B671" s="54">
        <v>44452</v>
      </c>
      <c r="C671">
        <v>3</v>
      </c>
      <c r="D671"/>
      <c r="E671"/>
      <c r="F671"/>
      <c r="G671" s="8">
        <v>635</v>
      </c>
      <c r="H671" s="8">
        <v>667</v>
      </c>
      <c r="I671" s="8" t="e">
        <v>#N/A</v>
      </c>
      <c r="J671" s="8" t="e">
        <v>#N/A</v>
      </c>
      <c r="K671" s="8" t="e">
        <v>#N/A</v>
      </c>
      <c r="L671" s="8">
        <v>0</v>
      </c>
      <c r="M671" s="8">
        <v>0</v>
      </c>
      <c r="N671" s="8">
        <v>0</v>
      </c>
      <c r="O671" s="8">
        <v>0</v>
      </c>
      <c r="P671" s="8">
        <v>0</v>
      </c>
    </row>
    <row r="672" spans="1:16" x14ac:dyDescent="0.35">
      <c r="A672" s="8" t="s">
        <v>156</v>
      </c>
      <c r="B672" s="54">
        <v>44459</v>
      </c>
      <c r="C672">
        <v>3</v>
      </c>
      <c r="D672"/>
      <c r="E672"/>
      <c r="F672"/>
      <c r="G672" s="8">
        <v>635</v>
      </c>
      <c r="H672" s="8">
        <v>668</v>
      </c>
      <c r="I672" s="8" t="e">
        <v>#N/A</v>
      </c>
      <c r="J672" s="8" t="e">
        <v>#N/A</v>
      </c>
      <c r="K672" s="8" t="e">
        <v>#N/A</v>
      </c>
      <c r="L672" s="8">
        <v>0</v>
      </c>
      <c r="M672" s="8">
        <v>0</v>
      </c>
      <c r="N672" s="8">
        <v>0</v>
      </c>
      <c r="O672" s="8">
        <v>0</v>
      </c>
      <c r="P672" s="8">
        <v>0</v>
      </c>
    </row>
    <row r="673" spans="1:16" x14ac:dyDescent="0.35">
      <c r="A673" s="8" t="s">
        <v>156</v>
      </c>
      <c r="B673" s="54">
        <v>44466</v>
      </c>
      <c r="C673">
        <v>4</v>
      </c>
      <c r="D673"/>
      <c r="E673"/>
      <c r="F673"/>
      <c r="G673" s="8">
        <v>635</v>
      </c>
      <c r="H673" s="8">
        <v>669</v>
      </c>
      <c r="I673" s="8" t="e">
        <v>#N/A</v>
      </c>
      <c r="J673" s="8" t="e">
        <v>#N/A</v>
      </c>
      <c r="K673" s="8" t="e">
        <v>#N/A</v>
      </c>
      <c r="L673" s="8">
        <v>0</v>
      </c>
      <c r="M673" s="8">
        <v>0</v>
      </c>
      <c r="N673" s="8">
        <v>0</v>
      </c>
      <c r="O673" s="8">
        <v>0</v>
      </c>
      <c r="P673" s="8">
        <v>0</v>
      </c>
    </row>
    <row r="674" spans="1:16" x14ac:dyDescent="0.35">
      <c r="A674" s="8" t="s">
        <v>156</v>
      </c>
      <c r="B674" s="54">
        <v>44473</v>
      </c>
      <c r="C674">
        <v>3</v>
      </c>
      <c r="D674"/>
      <c r="E674"/>
      <c r="F674"/>
      <c r="G674" s="8">
        <v>635</v>
      </c>
      <c r="H674" s="8">
        <v>670</v>
      </c>
      <c r="I674" s="8" t="e">
        <v>#N/A</v>
      </c>
      <c r="J674" s="8" t="e">
        <v>#N/A</v>
      </c>
      <c r="K674" s="8" t="e">
        <v>#N/A</v>
      </c>
      <c r="L674" s="8">
        <v>0</v>
      </c>
      <c r="M674" s="8">
        <v>0</v>
      </c>
      <c r="N674" s="8">
        <v>0</v>
      </c>
      <c r="O674" s="8">
        <v>0</v>
      </c>
      <c r="P674" s="8">
        <v>0</v>
      </c>
    </row>
    <row r="675" spans="1:16" x14ac:dyDescent="0.35">
      <c r="A675" s="8" t="s">
        <v>156</v>
      </c>
      <c r="B675" s="54">
        <v>44480</v>
      </c>
      <c r="C675">
        <v>2</v>
      </c>
      <c r="D675"/>
      <c r="E675"/>
      <c r="F675"/>
      <c r="G675" s="8">
        <v>635</v>
      </c>
      <c r="H675" s="8">
        <v>671</v>
      </c>
      <c r="I675" s="8" t="e">
        <v>#N/A</v>
      </c>
      <c r="J675" s="8" t="e">
        <v>#N/A</v>
      </c>
      <c r="K675" s="8" t="e">
        <v>#N/A</v>
      </c>
      <c r="L675" s="8">
        <v>0</v>
      </c>
      <c r="M675" s="8">
        <v>0</v>
      </c>
      <c r="N675" s="8">
        <v>0</v>
      </c>
      <c r="O675" s="8">
        <v>0</v>
      </c>
      <c r="P675" s="8">
        <v>0</v>
      </c>
    </row>
    <row r="676" spans="1:16" x14ac:dyDescent="0.35">
      <c r="A676" s="8" t="s">
        <v>156</v>
      </c>
      <c r="B676" s="54">
        <v>44487</v>
      </c>
      <c r="C676">
        <v>2</v>
      </c>
      <c r="D676"/>
      <c r="E676"/>
      <c r="F676"/>
      <c r="G676" s="8">
        <v>635</v>
      </c>
      <c r="H676" s="8">
        <v>672</v>
      </c>
      <c r="I676" s="8" t="e">
        <v>#N/A</v>
      </c>
      <c r="J676" s="8" t="e">
        <v>#N/A</v>
      </c>
      <c r="K676" s="8" t="e">
        <v>#N/A</v>
      </c>
      <c r="L676" s="8">
        <v>0</v>
      </c>
      <c r="M676" s="8">
        <v>0</v>
      </c>
      <c r="N676" s="8">
        <v>0</v>
      </c>
      <c r="O676" s="8">
        <v>0</v>
      </c>
      <c r="P676" s="8">
        <v>0</v>
      </c>
    </row>
    <row r="677" spans="1:16" x14ac:dyDescent="0.35">
      <c r="A677" s="8" t="s">
        <v>156</v>
      </c>
      <c r="B677" s="54">
        <v>44494</v>
      </c>
      <c r="C677">
        <v>2</v>
      </c>
      <c r="D677"/>
      <c r="E677"/>
      <c r="F677"/>
      <c r="G677" s="8">
        <v>635</v>
      </c>
      <c r="H677" s="8">
        <v>673</v>
      </c>
      <c r="I677" s="8" t="e">
        <v>#N/A</v>
      </c>
      <c r="J677" s="8" t="e">
        <v>#N/A</v>
      </c>
      <c r="K677" s="8" t="e">
        <v>#N/A</v>
      </c>
      <c r="L677" s="8">
        <v>0</v>
      </c>
      <c r="M677" s="8">
        <v>0</v>
      </c>
      <c r="N677" s="8">
        <v>0</v>
      </c>
      <c r="O677" s="8">
        <v>0</v>
      </c>
      <c r="P677" s="8">
        <v>0</v>
      </c>
    </row>
    <row r="678" spans="1:16" x14ac:dyDescent="0.35">
      <c r="A678" s="8" t="s">
        <v>156</v>
      </c>
      <c r="B678" s="54">
        <v>44501</v>
      </c>
      <c r="C678">
        <v>3</v>
      </c>
      <c r="D678"/>
      <c r="E678"/>
      <c r="F678"/>
      <c r="G678" s="8">
        <v>635</v>
      </c>
      <c r="H678" s="8">
        <v>674</v>
      </c>
      <c r="I678" s="8" t="e">
        <v>#N/A</v>
      </c>
      <c r="J678" s="8" t="e">
        <v>#N/A</v>
      </c>
      <c r="K678" s="8" t="e">
        <v>#N/A</v>
      </c>
      <c r="L678" s="8">
        <v>0</v>
      </c>
      <c r="M678" s="8">
        <v>0</v>
      </c>
      <c r="N678" s="8">
        <v>0</v>
      </c>
      <c r="O678" s="8">
        <v>0</v>
      </c>
      <c r="P678" s="8">
        <v>0</v>
      </c>
    </row>
    <row r="679" spans="1:16" x14ac:dyDescent="0.35">
      <c r="A679" s="8" t="s">
        <v>156</v>
      </c>
      <c r="B679" s="54">
        <v>44508</v>
      </c>
      <c r="C679">
        <v>2</v>
      </c>
      <c r="D679"/>
      <c r="E679"/>
      <c r="F679"/>
      <c r="G679" s="8">
        <v>635</v>
      </c>
      <c r="H679" s="8">
        <v>675</v>
      </c>
      <c r="I679" s="8" t="e">
        <v>#N/A</v>
      </c>
      <c r="J679" s="8" t="e">
        <v>#N/A</v>
      </c>
      <c r="K679" s="8" t="e">
        <v>#N/A</v>
      </c>
      <c r="L679" s="8">
        <v>0</v>
      </c>
      <c r="M679" s="8">
        <v>0</v>
      </c>
      <c r="N679" s="8">
        <v>0</v>
      </c>
      <c r="O679" s="8">
        <v>0</v>
      </c>
      <c r="P679" s="8">
        <v>0</v>
      </c>
    </row>
    <row r="680" spans="1:16" x14ac:dyDescent="0.35">
      <c r="A680" s="8" t="s">
        <v>156</v>
      </c>
      <c r="B680" s="54">
        <v>44515</v>
      </c>
      <c r="C680">
        <v>5</v>
      </c>
      <c r="D680"/>
      <c r="E680"/>
      <c r="F680"/>
      <c r="G680" s="8">
        <v>635</v>
      </c>
      <c r="H680" s="8">
        <v>676</v>
      </c>
      <c r="I680" s="8" t="e">
        <v>#N/A</v>
      </c>
      <c r="J680" s="8" t="e">
        <v>#N/A</v>
      </c>
      <c r="K680" s="8" t="e">
        <v>#N/A</v>
      </c>
      <c r="L680" s="8">
        <v>0</v>
      </c>
      <c r="M680" s="8">
        <v>0</v>
      </c>
      <c r="N680" s="8">
        <v>0</v>
      </c>
      <c r="O680" s="8">
        <v>0</v>
      </c>
      <c r="P680" s="8">
        <v>0</v>
      </c>
    </row>
    <row r="681" spans="1:16" x14ac:dyDescent="0.35">
      <c r="A681" s="8" t="s">
        <v>156</v>
      </c>
      <c r="B681" s="54">
        <v>44522</v>
      </c>
      <c r="C681">
        <v>7</v>
      </c>
      <c r="D681"/>
      <c r="E681"/>
      <c r="F681"/>
      <c r="G681" s="8">
        <v>635</v>
      </c>
      <c r="H681" s="8">
        <v>677</v>
      </c>
      <c r="I681" s="8" t="e">
        <v>#N/A</v>
      </c>
      <c r="J681" s="8" t="e">
        <v>#N/A</v>
      </c>
      <c r="K681" s="8" t="e">
        <v>#N/A</v>
      </c>
      <c r="L681" s="8">
        <v>0</v>
      </c>
      <c r="M681" s="8">
        <v>0</v>
      </c>
      <c r="N681" s="8">
        <v>0</v>
      </c>
      <c r="O681" s="8">
        <v>0</v>
      </c>
      <c r="P681" s="8">
        <v>0</v>
      </c>
    </row>
    <row r="682" spans="1:16" x14ac:dyDescent="0.35">
      <c r="A682" s="8" t="s">
        <v>156</v>
      </c>
      <c r="B682" s="54">
        <v>44529</v>
      </c>
      <c r="C682">
        <v>3</v>
      </c>
      <c r="D682"/>
      <c r="E682"/>
      <c r="F682"/>
      <c r="G682" s="8">
        <v>635</v>
      </c>
      <c r="H682" s="8">
        <v>678</v>
      </c>
      <c r="I682" s="8" t="e">
        <v>#N/A</v>
      </c>
      <c r="J682" s="8" t="e">
        <v>#N/A</v>
      </c>
      <c r="K682" s="8" t="e">
        <v>#N/A</v>
      </c>
      <c r="L682" s="8">
        <v>0</v>
      </c>
      <c r="M682" s="8">
        <v>0</v>
      </c>
      <c r="N682" s="8">
        <v>0</v>
      </c>
      <c r="O682" s="8">
        <v>0</v>
      </c>
      <c r="P682" s="8">
        <v>0</v>
      </c>
    </row>
    <row r="683" spans="1:16" x14ac:dyDescent="0.35">
      <c r="A683" s="8" t="s">
        <v>156</v>
      </c>
      <c r="B683" s="54">
        <v>44536</v>
      </c>
      <c r="C683">
        <v>5</v>
      </c>
      <c r="D683"/>
      <c r="E683"/>
      <c r="F683"/>
      <c r="G683" s="8">
        <v>635</v>
      </c>
      <c r="H683" s="8">
        <v>679</v>
      </c>
      <c r="I683" s="8" t="e">
        <v>#N/A</v>
      </c>
      <c r="J683" s="8" t="e">
        <v>#N/A</v>
      </c>
      <c r="K683" s="8" t="e">
        <v>#N/A</v>
      </c>
      <c r="L683" s="8">
        <v>0</v>
      </c>
      <c r="M683" s="8">
        <v>0</v>
      </c>
      <c r="N683" s="8">
        <v>0</v>
      </c>
      <c r="O683" s="8">
        <v>0</v>
      </c>
      <c r="P683" s="8">
        <v>0</v>
      </c>
    </row>
    <row r="684" spans="1:16" x14ac:dyDescent="0.35">
      <c r="A684" s="8" t="s">
        <v>156</v>
      </c>
      <c r="B684" s="54">
        <v>44543</v>
      </c>
      <c r="C684">
        <v>5</v>
      </c>
      <c r="D684"/>
      <c r="E684"/>
      <c r="F684"/>
      <c r="G684" s="8">
        <v>635</v>
      </c>
      <c r="H684" s="8">
        <v>680</v>
      </c>
      <c r="I684" s="8" t="e">
        <v>#N/A</v>
      </c>
      <c r="J684" s="8" t="e">
        <v>#N/A</v>
      </c>
      <c r="K684" s="8" t="e">
        <v>#N/A</v>
      </c>
      <c r="L684" s="8">
        <v>0</v>
      </c>
      <c r="M684" s="8">
        <v>0</v>
      </c>
      <c r="N684" s="8">
        <v>0</v>
      </c>
      <c r="O684" s="8">
        <v>0</v>
      </c>
      <c r="P684" s="8">
        <v>0</v>
      </c>
    </row>
    <row r="685" spans="1:16" x14ac:dyDescent="0.35">
      <c r="A685" s="8" t="s">
        <v>156</v>
      </c>
      <c r="B685" s="54">
        <v>44550</v>
      </c>
      <c r="C685">
        <v>5</v>
      </c>
      <c r="D685"/>
      <c r="E685"/>
      <c r="F685"/>
      <c r="G685" s="8">
        <v>635</v>
      </c>
      <c r="H685" s="8">
        <v>681</v>
      </c>
      <c r="I685" s="8" t="e">
        <v>#N/A</v>
      </c>
      <c r="J685" s="8" t="e">
        <v>#N/A</v>
      </c>
      <c r="K685" s="8" t="e">
        <v>#N/A</v>
      </c>
      <c r="L685" s="8">
        <v>0</v>
      </c>
      <c r="M685" s="8">
        <v>0</v>
      </c>
      <c r="N685" s="8">
        <v>0</v>
      </c>
      <c r="O685" s="8">
        <v>0</v>
      </c>
      <c r="P685" s="8">
        <v>0</v>
      </c>
    </row>
    <row r="686" spans="1:16" x14ac:dyDescent="0.35">
      <c r="A686" s="8" t="s">
        <v>156</v>
      </c>
      <c r="B686" s="54">
        <v>44557</v>
      </c>
      <c r="C686">
        <v>3</v>
      </c>
      <c r="D686"/>
      <c r="E686"/>
      <c r="F686"/>
      <c r="G686" s="8">
        <v>635</v>
      </c>
      <c r="H686" s="8">
        <v>682</v>
      </c>
      <c r="I686" s="8" t="e">
        <v>#N/A</v>
      </c>
      <c r="J686" s="8" t="e">
        <v>#N/A</v>
      </c>
      <c r="K686" s="8" t="e">
        <v>#N/A</v>
      </c>
      <c r="L686" s="8">
        <v>0</v>
      </c>
      <c r="M686" s="8">
        <v>0</v>
      </c>
      <c r="N686" s="8">
        <v>0</v>
      </c>
      <c r="O686" s="8">
        <v>0</v>
      </c>
      <c r="P686" s="8">
        <v>0</v>
      </c>
    </row>
    <row r="687" spans="1:16" x14ac:dyDescent="0.35">
      <c r="A687" s="8" t="s">
        <v>156</v>
      </c>
      <c r="B687" s="54">
        <v>44564</v>
      </c>
      <c r="C687">
        <v>2</v>
      </c>
      <c r="D687"/>
      <c r="E687"/>
      <c r="F687"/>
      <c r="G687" s="8">
        <v>635</v>
      </c>
      <c r="H687" s="8">
        <v>683</v>
      </c>
      <c r="I687" s="8" t="e">
        <v>#N/A</v>
      </c>
      <c r="J687" s="8" t="e">
        <v>#N/A</v>
      </c>
      <c r="K687" s="8" t="e">
        <v>#N/A</v>
      </c>
      <c r="L687" s="8">
        <v>0</v>
      </c>
      <c r="M687" s="8">
        <v>0</v>
      </c>
      <c r="N687" s="8">
        <v>0</v>
      </c>
      <c r="O687" s="8">
        <v>0</v>
      </c>
      <c r="P687" s="8">
        <v>0</v>
      </c>
    </row>
    <row r="688" spans="1:16" x14ac:dyDescent="0.35">
      <c r="A688" s="8" t="s">
        <v>156</v>
      </c>
      <c r="B688" s="54">
        <v>44571</v>
      </c>
      <c r="C688">
        <v>2</v>
      </c>
      <c r="D688"/>
      <c r="E688"/>
      <c r="F688"/>
      <c r="G688" s="8">
        <v>635</v>
      </c>
      <c r="H688" s="8">
        <v>684</v>
      </c>
      <c r="I688" s="8" t="e">
        <v>#N/A</v>
      </c>
      <c r="J688" s="8" t="e">
        <v>#N/A</v>
      </c>
      <c r="K688" s="8" t="e">
        <v>#N/A</v>
      </c>
      <c r="L688" s="8">
        <v>0</v>
      </c>
      <c r="M688" s="8">
        <v>0</v>
      </c>
      <c r="N688" s="8">
        <v>0</v>
      </c>
      <c r="O688" s="8">
        <v>0</v>
      </c>
      <c r="P688" s="8">
        <v>0</v>
      </c>
    </row>
    <row r="689" spans="1:16" x14ac:dyDescent="0.35">
      <c r="A689" s="8" t="s">
        <v>156</v>
      </c>
      <c r="B689" s="54">
        <v>44578</v>
      </c>
      <c r="C689">
        <v>5</v>
      </c>
      <c r="D689"/>
      <c r="E689"/>
      <c r="F689"/>
      <c r="G689" s="8">
        <v>635</v>
      </c>
      <c r="H689" s="8">
        <v>685</v>
      </c>
      <c r="I689" s="8" t="e">
        <v>#N/A</v>
      </c>
      <c r="J689" s="8" t="e">
        <v>#N/A</v>
      </c>
      <c r="K689" s="8" t="e">
        <v>#N/A</v>
      </c>
      <c r="L689" s="8">
        <v>0</v>
      </c>
      <c r="M689" s="8">
        <v>0</v>
      </c>
      <c r="N689" s="8">
        <v>0</v>
      </c>
      <c r="O689" s="8">
        <v>0</v>
      </c>
      <c r="P689" s="8">
        <v>0</v>
      </c>
    </row>
    <row r="690" spans="1:16" x14ac:dyDescent="0.35">
      <c r="A690" s="8" t="s">
        <v>156</v>
      </c>
      <c r="B690" s="54">
        <v>44585</v>
      </c>
      <c r="C690">
        <v>3</v>
      </c>
      <c r="D690"/>
      <c r="E690"/>
      <c r="F690"/>
      <c r="G690" s="8">
        <v>635</v>
      </c>
      <c r="H690" s="8">
        <v>686</v>
      </c>
      <c r="I690" s="8" t="e">
        <v>#N/A</v>
      </c>
      <c r="J690" s="8" t="e">
        <v>#N/A</v>
      </c>
      <c r="K690" s="8" t="e">
        <v>#N/A</v>
      </c>
      <c r="L690" s="8">
        <v>0</v>
      </c>
      <c r="M690" s="8">
        <v>0</v>
      </c>
      <c r="N690" s="8">
        <v>0</v>
      </c>
      <c r="O690" s="8">
        <v>0</v>
      </c>
      <c r="P690" s="8">
        <v>0</v>
      </c>
    </row>
    <row r="691" spans="1:16" x14ac:dyDescent="0.35">
      <c r="A691" s="8" t="s">
        <v>156</v>
      </c>
      <c r="B691" s="54">
        <v>44592</v>
      </c>
      <c r="C691">
        <v>4</v>
      </c>
      <c r="D691"/>
      <c r="E691"/>
      <c r="F691"/>
      <c r="G691" s="8">
        <v>635</v>
      </c>
      <c r="H691" s="8">
        <v>687</v>
      </c>
      <c r="I691" s="8" t="e">
        <v>#N/A</v>
      </c>
      <c r="J691" s="8" t="e">
        <v>#N/A</v>
      </c>
      <c r="K691" s="8" t="e">
        <v>#N/A</v>
      </c>
      <c r="L691" s="8">
        <v>0</v>
      </c>
      <c r="M691" s="8">
        <v>0</v>
      </c>
      <c r="N691" s="8">
        <v>0</v>
      </c>
      <c r="O691" s="8">
        <v>0</v>
      </c>
      <c r="P691" s="8">
        <v>0</v>
      </c>
    </row>
    <row r="692" spans="1:16" x14ac:dyDescent="0.35">
      <c r="A692" s="8" t="s">
        <v>156</v>
      </c>
      <c r="B692" s="54">
        <v>44599</v>
      </c>
      <c r="C692">
        <v>3</v>
      </c>
      <c r="D692"/>
      <c r="E692"/>
      <c r="F692"/>
      <c r="G692" s="8">
        <v>635</v>
      </c>
      <c r="H692" s="8">
        <v>688</v>
      </c>
      <c r="I692" s="8" t="e">
        <v>#N/A</v>
      </c>
      <c r="J692" s="8" t="e">
        <v>#N/A</v>
      </c>
      <c r="K692" s="8" t="e">
        <v>#N/A</v>
      </c>
      <c r="L692" s="8">
        <v>0</v>
      </c>
      <c r="M692" s="8">
        <v>0</v>
      </c>
      <c r="N692" s="8">
        <v>0</v>
      </c>
      <c r="O692" s="8">
        <v>0</v>
      </c>
      <c r="P692" s="8">
        <v>0</v>
      </c>
    </row>
    <row r="693" spans="1:16" x14ac:dyDescent="0.35">
      <c r="A693" s="8" t="s">
        <v>156</v>
      </c>
      <c r="B693" s="54">
        <v>44606</v>
      </c>
      <c r="C693">
        <v>4</v>
      </c>
      <c r="D693"/>
      <c r="E693"/>
      <c r="F693"/>
      <c r="G693" s="8">
        <v>635</v>
      </c>
      <c r="H693" s="8">
        <v>689</v>
      </c>
      <c r="I693" s="8" t="e">
        <v>#N/A</v>
      </c>
      <c r="J693" s="8" t="e">
        <v>#N/A</v>
      </c>
      <c r="K693" s="8" t="e">
        <v>#N/A</v>
      </c>
      <c r="L693" s="8">
        <v>0</v>
      </c>
      <c r="M693" s="8">
        <v>0</v>
      </c>
      <c r="N693" s="8">
        <v>0</v>
      </c>
      <c r="O693" s="8">
        <v>0</v>
      </c>
      <c r="P693" s="8">
        <v>0</v>
      </c>
    </row>
    <row r="694" spans="1:16" x14ac:dyDescent="0.35">
      <c r="A694" s="8" t="s">
        <v>156</v>
      </c>
      <c r="B694" s="54">
        <v>44613</v>
      </c>
      <c r="C694">
        <v>3</v>
      </c>
      <c r="D694"/>
      <c r="E694"/>
      <c r="F694"/>
      <c r="G694" s="8">
        <v>635</v>
      </c>
      <c r="H694" s="8">
        <v>690</v>
      </c>
      <c r="I694" s="8" t="e">
        <v>#N/A</v>
      </c>
      <c r="J694" s="8" t="e">
        <v>#N/A</v>
      </c>
      <c r="K694" s="8" t="e">
        <v>#N/A</v>
      </c>
      <c r="L694" s="8">
        <v>0</v>
      </c>
      <c r="M694" s="8">
        <v>0</v>
      </c>
      <c r="N694" s="8">
        <v>0</v>
      </c>
      <c r="O694" s="8">
        <v>0</v>
      </c>
      <c r="P694" s="8">
        <v>0</v>
      </c>
    </row>
    <row r="695" spans="1:16" x14ac:dyDescent="0.35">
      <c r="A695" s="8" t="s">
        <v>156</v>
      </c>
      <c r="B695" s="54">
        <v>44620</v>
      </c>
      <c r="C695">
        <v>2</v>
      </c>
      <c r="D695"/>
      <c r="E695"/>
      <c r="F695"/>
      <c r="G695" s="8">
        <v>635</v>
      </c>
      <c r="H695" s="8">
        <v>691</v>
      </c>
      <c r="I695" s="8" t="e">
        <v>#N/A</v>
      </c>
      <c r="J695" s="8" t="e">
        <v>#N/A</v>
      </c>
      <c r="K695" s="8" t="e">
        <v>#N/A</v>
      </c>
      <c r="L695" s="8">
        <v>0</v>
      </c>
      <c r="M695" s="8">
        <v>0</v>
      </c>
      <c r="N695" s="8">
        <v>0</v>
      </c>
      <c r="O695" s="8">
        <v>0</v>
      </c>
      <c r="P695" s="8">
        <v>0</v>
      </c>
    </row>
    <row r="696" spans="1:16" x14ac:dyDescent="0.35">
      <c r="A696" s="8" t="s">
        <v>156</v>
      </c>
      <c r="B696" s="54">
        <v>44627</v>
      </c>
      <c r="C696">
        <v>5</v>
      </c>
      <c r="D696"/>
      <c r="E696"/>
      <c r="F696"/>
      <c r="G696" s="8">
        <v>635</v>
      </c>
      <c r="H696" s="8">
        <v>692</v>
      </c>
      <c r="I696" s="8" t="e">
        <v>#N/A</v>
      </c>
      <c r="J696" s="8" t="e">
        <v>#N/A</v>
      </c>
      <c r="K696" s="8" t="e">
        <v>#N/A</v>
      </c>
      <c r="L696" s="8">
        <v>0</v>
      </c>
      <c r="M696" s="8">
        <v>0</v>
      </c>
      <c r="N696" s="8">
        <v>0</v>
      </c>
      <c r="O696" s="8">
        <v>0</v>
      </c>
      <c r="P696" s="8">
        <v>0</v>
      </c>
    </row>
    <row r="697" spans="1:16" x14ac:dyDescent="0.35">
      <c r="A697" s="8" t="s">
        <v>156</v>
      </c>
      <c r="B697" s="54">
        <v>44634</v>
      </c>
      <c r="C697">
        <v>3</v>
      </c>
      <c r="D697"/>
      <c r="E697"/>
      <c r="F697"/>
      <c r="G697" s="8">
        <v>635</v>
      </c>
      <c r="H697" s="8">
        <v>693</v>
      </c>
      <c r="I697" s="8" t="e">
        <v>#N/A</v>
      </c>
      <c r="J697" s="8" t="e">
        <v>#N/A</v>
      </c>
      <c r="K697" s="8" t="e">
        <v>#N/A</v>
      </c>
      <c r="L697" s="8">
        <v>0</v>
      </c>
      <c r="M697" s="8">
        <v>0</v>
      </c>
      <c r="N697" s="8">
        <v>0</v>
      </c>
      <c r="O697" s="8">
        <v>0</v>
      </c>
      <c r="P697" s="8">
        <v>0</v>
      </c>
    </row>
    <row r="698" spans="1:16" x14ac:dyDescent="0.35">
      <c r="A698" s="8" t="s">
        <v>156</v>
      </c>
      <c r="B698" s="54">
        <v>44641</v>
      </c>
      <c r="C698">
        <v>4</v>
      </c>
      <c r="D698"/>
      <c r="E698"/>
      <c r="F698"/>
      <c r="G698" s="8">
        <v>635</v>
      </c>
      <c r="H698" s="8">
        <v>694</v>
      </c>
      <c r="I698" s="8" t="e">
        <v>#N/A</v>
      </c>
      <c r="J698" s="8" t="e">
        <v>#N/A</v>
      </c>
      <c r="K698" s="8" t="e">
        <v>#N/A</v>
      </c>
      <c r="L698" s="8">
        <v>0</v>
      </c>
      <c r="M698" s="8">
        <v>0</v>
      </c>
      <c r="N698" s="8">
        <v>0</v>
      </c>
      <c r="O698" s="8">
        <v>0</v>
      </c>
      <c r="P698" s="8">
        <v>0</v>
      </c>
    </row>
    <row r="699" spans="1:16" x14ac:dyDescent="0.35">
      <c r="A699" s="8" t="s">
        <v>156</v>
      </c>
      <c r="B699" s="54">
        <v>44648</v>
      </c>
      <c r="C699">
        <v>3</v>
      </c>
      <c r="D699"/>
      <c r="E699"/>
      <c r="F699"/>
      <c r="G699" s="8">
        <v>635</v>
      </c>
      <c r="H699" s="8">
        <v>695</v>
      </c>
      <c r="I699" s="8" t="e">
        <v>#N/A</v>
      </c>
      <c r="J699" s="8" t="e">
        <v>#N/A</v>
      </c>
      <c r="K699" s="8" t="e">
        <v>#N/A</v>
      </c>
      <c r="L699" s="8">
        <v>0</v>
      </c>
      <c r="M699" s="8">
        <v>0</v>
      </c>
      <c r="N699" s="8">
        <v>0</v>
      </c>
      <c r="O699" s="8">
        <v>0</v>
      </c>
      <c r="P699" s="8">
        <v>0</v>
      </c>
    </row>
    <row r="700" spans="1:16" x14ac:dyDescent="0.35">
      <c r="A700" s="8" t="s">
        <v>156</v>
      </c>
      <c r="B700" s="54">
        <v>44655</v>
      </c>
      <c r="C700">
        <v>4</v>
      </c>
      <c r="D700"/>
      <c r="E700"/>
      <c r="F700"/>
      <c r="G700" s="8">
        <v>635</v>
      </c>
      <c r="H700" s="8">
        <v>696</v>
      </c>
      <c r="I700" s="8" t="e">
        <v>#N/A</v>
      </c>
      <c r="J700" s="8" t="e">
        <v>#N/A</v>
      </c>
      <c r="K700" s="8" t="e">
        <v>#N/A</v>
      </c>
      <c r="L700" s="8">
        <v>0</v>
      </c>
      <c r="M700" s="8">
        <v>0</v>
      </c>
      <c r="N700" s="8">
        <v>0</v>
      </c>
      <c r="O700" s="8">
        <v>0</v>
      </c>
      <c r="P700" s="8">
        <v>0</v>
      </c>
    </row>
    <row r="701" spans="1:16" x14ac:dyDescent="0.35">
      <c r="A701" s="8" t="s">
        <v>156</v>
      </c>
      <c r="B701" s="54">
        <v>44662</v>
      </c>
      <c r="C701">
        <v>2</v>
      </c>
      <c r="D701"/>
      <c r="E701"/>
      <c r="F701"/>
      <c r="G701" s="8">
        <v>635</v>
      </c>
      <c r="H701" s="8">
        <v>697</v>
      </c>
      <c r="I701" s="8" t="e">
        <v>#N/A</v>
      </c>
      <c r="J701" s="8" t="e">
        <v>#N/A</v>
      </c>
      <c r="K701" s="8" t="e">
        <v>#N/A</v>
      </c>
      <c r="L701" s="8">
        <v>0</v>
      </c>
      <c r="M701" s="8">
        <v>0</v>
      </c>
      <c r="N701" s="8">
        <v>0</v>
      </c>
      <c r="O701" s="8">
        <v>0</v>
      </c>
      <c r="P701" s="8">
        <v>0</v>
      </c>
    </row>
    <row r="702" spans="1:16" x14ac:dyDescent="0.35">
      <c r="A702" s="8" t="s">
        <v>156</v>
      </c>
      <c r="B702" s="54">
        <v>44669</v>
      </c>
      <c r="C702">
        <v>0</v>
      </c>
      <c r="D702"/>
      <c r="E702"/>
      <c r="F702"/>
      <c r="G702" s="8">
        <v>635</v>
      </c>
      <c r="H702" s="8">
        <v>698</v>
      </c>
      <c r="I702" s="8" t="e">
        <v>#N/A</v>
      </c>
      <c r="J702" s="8" t="e">
        <v>#N/A</v>
      </c>
      <c r="K702" s="8" t="e">
        <v>#N/A</v>
      </c>
      <c r="L702" s="8">
        <v>0</v>
      </c>
      <c r="M702" s="8">
        <v>0</v>
      </c>
      <c r="N702" s="8">
        <v>0</v>
      </c>
      <c r="O702" s="8">
        <v>0</v>
      </c>
      <c r="P702" s="8">
        <v>0</v>
      </c>
    </row>
    <row r="703" spans="1:16" x14ac:dyDescent="0.35">
      <c r="A703" s="8" t="s">
        <v>156</v>
      </c>
      <c r="B703" s="54">
        <v>44676</v>
      </c>
      <c r="C703">
        <v>4</v>
      </c>
      <c r="D703"/>
      <c r="E703"/>
      <c r="F703"/>
      <c r="G703" s="8">
        <v>635</v>
      </c>
      <c r="H703" s="8">
        <v>699</v>
      </c>
      <c r="I703" s="8" t="e">
        <v>#N/A</v>
      </c>
      <c r="J703" s="8" t="e">
        <v>#N/A</v>
      </c>
      <c r="K703" s="8" t="e">
        <v>#N/A</v>
      </c>
      <c r="L703" s="8">
        <v>0</v>
      </c>
      <c r="M703" s="8">
        <v>0</v>
      </c>
      <c r="N703" s="8">
        <v>0</v>
      </c>
      <c r="O703" s="8">
        <v>0</v>
      </c>
      <c r="P703" s="8">
        <v>0</v>
      </c>
    </row>
    <row r="704" spans="1:16" x14ac:dyDescent="0.35">
      <c r="A704" s="8" t="s">
        <v>156</v>
      </c>
      <c r="B704" s="54">
        <v>44683</v>
      </c>
      <c r="C704">
        <v>3</v>
      </c>
      <c r="D704"/>
      <c r="E704"/>
      <c r="F704"/>
      <c r="G704" s="8">
        <v>635</v>
      </c>
      <c r="H704" s="8">
        <v>700</v>
      </c>
      <c r="I704" s="8" t="e">
        <v>#N/A</v>
      </c>
      <c r="J704" s="8" t="e">
        <v>#N/A</v>
      </c>
      <c r="K704" s="8" t="e">
        <v>#N/A</v>
      </c>
      <c r="L704" s="8">
        <v>0</v>
      </c>
      <c r="M704" s="8">
        <v>0</v>
      </c>
      <c r="N704" s="8">
        <v>0</v>
      </c>
      <c r="O704" s="8">
        <v>0</v>
      </c>
      <c r="P704" s="8">
        <v>0</v>
      </c>
    </row>
    <row r="705" spans="1:16" x14ac:dyDescent="0.35">
      <c r="A705" s="8" t="s">
        <v>156</v>
      </c>
      <c r="B705" s="54">
        <v>44690</v>
      </c>
      <c r="C705">
        <v>3</v>
      </c>
      <c r="D705"/>
      <c r="E705"/>
      <c r="F705"/>
      <c r="G705" s="8">
        <v>635</v>
      </c>
      <c r="H705" s="8">
        <v>701</v>
      </c>
      <c r="I705" s="8" t="e">
        <v>#N/A</v>
      </c>
      <c r="J705" s="8" t="e">
        <v>#N/A</v>
      </c>
      <c r="K705" s="8" t="e">
        <v>#N/A</v>
      </c>
      <c r="L705" s="8">
        <v>0</v>
      </c>
      <c r="M705" s="8">
        <v>0</v>
      </c>
      <c r="N705" s="8">
        <v>0</v>
      </c>
      <c r="O705" s="8">
        <v>0</v>
      </c>
      <c r="P705" s="8">
        <v>0</v>
      </c>
    </row>
    <row r="706" spans="1:16" x14ac:dyDescent="0.35">
      <c r="A706" s="8" t="s">
        <v>156</v>
      </c>
      <c r="B706" s="54">
        <v>44697</v>
      </c>
      <c r="C706">
        <v>4</v>
      </c>
      <c r="D706"/>
      <c r="E706"/>
      <c r="F706"/>
      <c r="G706" s="8">
        <v>635</v>
      </c>
      <c r="H706" s="8">
        <v>702</v>
      </c>
      <c r="I706" s="8" t="e">
        <v>#N/A</v>
      </c>
      <c r="J706" s="8" t="e">
        <v>#N/A</v>
      </c>
      <c r="K706" s="8" t="e">
        <v>#N/A</v>
      </c>
      <c r="L706" s="8">
        <v>0</v>
      </c>
      <c r="M706" s="8">
        <v>0</v>
      </c>
      <c r="N706" s="8">
        <v>0</v>
      </c>
      <c r="O706" s="8">
        <v>0</v>
      </c>
      <c r="P706" s="8">
        <v>0</v>
      </c>
    </row>
    <row r="707" spans="1:16" x14ac:dyDescent="0.35">
      <c r="A707" s="8" t="s">
        <v>156</v>
      </c>
      <c r="B707" s="54">
        <v>44704</v>
      </c>
      <c r="C707">
        <v>5</v>
      </c>
      <c r="D707"/>
      <c r="E707"/>
      <c r="F707"/>
      <c r="G707" s="8">
        <v>635</v>
      </c>
      <c r="H707" s="8">
        <v>703</v>
      </c>
      <c r="I707" s="8" t="e">
        <v>#N/A</v>
      </c>
      <c r="J707" s="8" t="e">
        <v>#N/A</v>
      </c>
      <c r="K707" s="8" t="e">
        <v>#N/A</v>
      </c>
      <c r="L707" s="8">
        <v>0</v>
      </c>
      <c r="M707" s="8">
        <v>0</v>
      </c>
      <c r="N707" s="8">
        <v>0</v>
      </c>
      <c r="O707" s="8">
        <v>0</v>
      </c>
      <c r="P707" s="8">
        <v>0</v>
      </c>
    </row>
    <row r="708" spans="1:16" x14ac:dyDescent="0.35">
      <c r="A708" s="8" t="s">
        <v>156</v>
      </c>
      <c r="B708" s="54">
        <v>44711</v>
      </c>
      <c r="C708">
        <v>3</v>
      </c>
      <c r="D708"/>
      <c r="E708"/>
      <c r="F708"/>
      <c r="G708" s="8">
        <v>635</v>
      </c>
      <c r="H708" s="8">
        <v>704</v>
      </c>
      <c r="I708" s="8" t="e">
        <v>#N/A</v>
      </c>
      <c r="J708" s="8" t="e">
        <v>#N/A</v>
      </c>
      <c r="K708" s="8" t="e">
        <v>#N/A</v>
      </c>
      <c r="L708" s="8">
        <v>0</v>
      </c>
      <c r="M708" s="8">
        <v>0</v>
      </c>
      <c r="N708" s="8">
        <v>0</v>
      </c>
      <c r="O708" s="8">
        <v>0</v>
      </c>
      <c r="P708" s="8">
        <v>0</v>
      </c>
    </row>
    <row r="709" spans="1:16" x14ac:dyDescent="0.35">
      <c r="A709" s="8" t="s">
        <v>156</v>
      </c>
      <c r="B709" s="54">
        <v>44718</v>
      </c>
      <c r="C709">
        <v>6</v>
      </c>
      <c r="D709"/>
      <c r="E709"/>
      <c r="F709"/>
      <c r="G709" s="8">
        <v>635</v>
      </c>
      <c r="H709" s="8">
        <v>705</v>
      </c>
      <c r="I709" s="8" t="e">
        <v>#N/A</v>
      </c>
      <c r="J709" s="8" t="e">
        <v>#N/A</v>
      </c>
      <c r="K709" s="8" t="e">
        <v>#N/A</v>
      </c>
      <c r="L709" s="8">
        <v>0</v>
      </c>
      <c r="M709" s="8">
        <v>0</v>
      </c>
      <c r="N709" s="8">
        <v>0</v>
      </c>
      <c r="O709" s="8">
        <v>0</v>
      </c>
      <c r="P709" s="8">
        <v>0</v>
      </c>
    </row>
    <row r="710" spans="1:16" x14ac:dyDescent="0.35">
      <c r="A710" s="8" t="s">
        <v>156</v>
      </c>
      <c r="B710" s="54">
        <v>44725</v>
      </c>
      <c r="C710">
        <v>3</v>
      </c>
      <c r="D710"/>
      <c r="E710"/>
      <c r="F710"/>
      <c r="G710" s="8">
        <v>635</v>
      </c>
      <c r="H710" s="8">
        <v>706</v>
      </c>
      <c r="I710" s="8" t="e">
        <v>#N/A</v>
      </c>
      <c r="J710" s="8" t="e">
        <v>#N/A</v>
      </c>
      <c r="K710" s="8" t="e">
        <v>#N/A</v>
      </c>
      <c r="L710" s="8">
        <v>0</v>
      </c>
      <c r="M710" s="8">
        <v>0</v>
      </c>
      <c r="N710" s="8">
        <v>0</v>
      </c>
      <c r="O710" s="8">
        <v>0</v>
      </c>
      <c r="P710" s="8">
        <v>0</v>
      </c>
    </row>
    <row r="711" spans="1:16" x14ac:dyDescent="0.35">
      <c r="A711" s="8" t="s">
        <v>156</v>
      </c>
      <c r="B711" s="54">
        <v>44732</v>
      </c>
      <c r="C711">
        <v>4</v>
      </c>
      <c r="D711"/>
      <c r="E711"/>
      <c r="F711"/>
      <c r="G711" s="8">
        <v>635</v>
      </c>
      <c r="H711" s="8">
        <v>707</v>
      </c>
      <c r="I711" s="8" t="e">
        <v>#N/A</v>
      </c>
      <c r="J711" s="8" t="e">
        <v>#N/A</v>
      </c>
      <c r="K711" s="8" t="e">
        <v>#N/A</v>
      </c>
      <c r="L711" s="8">
        <v>0</v>
      </c>
      <c r="M711" s="8">
        <v>0</v>
      </c>
      <c r="N711" s="8">
        <v>0</v>
      </c>
      <c r="O711" s="8">
        <v>0</v>
      </c>
      <c r="P711" s="8">
        <v>0</v>
      </c>
    </row>
    <row r="712" spans="1:16" x14ac:dyDescent="0.35">
      <c r="A712" s="8" t="s">
        <v>156</v>
      </c>
      <c r="B712" s="54">
        <v>44739</v>
      </c>
      <c r="C712">
        <v>4</v>
      </c>
      <c r="D712"/>
      <c r="E712"/>
      <c r="F712"/>
      <c r="G712" s="8">
        <v>635</v>
      </c>
      <c r="H712" s="8">
        <v>708</v>
      </c>
      <c r="I712" s="8" t="e">
        <v>#N/A</v>
      </c>
      <c r="J712" s="8" t="e">
        <v>#N/A</v>
      </c>
      <c r="K712" s="8" t="e">
        <v>#N/A</v>
      </c>
      <c r="L712" s="8">
        <v>0</v>
      </c>
      <c r="M712" s="8">
        <v>0</v>
      </c>
      <c r="N712" s="8">
        <v>0</v>
      </c>
      <c r="O712" s="8">
        <v>0</v>
      </c>
      <c r="P712" s="8">
        <v>0</v>
      </c>
    </row>
    <row r="713" spans="1:16" x14ac:dyDescent="0.35">
      <c r="A713" s="8" t="s">
        <v>156</v>
      </c>
      <c r="B713" s="54">
        <v>44746</v>
      </c>
      <c r="C713">
        <v>3</v>
      </c>
      <c r="D713"/>
      <c r="E713"/>
      <c r="F713"/>
      <c r="G713" s="8">
        <v>635</v>
      </c>
      <c r="H713" s="8">
        <v>709</v>
      </c>
      <c r="I713" s="8" t="e">
        <v>#N/A</v>
      </c>
      <c r="J713" s="8" t="e">
        <v>#N/A</v>
      </c>
      <c r="K713" s="8" t="e">
        <v>#N/A</v>
      </c>
      <c r="L713" s="8">
        <v>0</v>
      </c>
      <c r="M713" s="8">
        <v>0</v>
      </c>
      <c r="N713" s="8">
        <v>0</v>
      </c>
      <c r="O713" s="8">
        <v>0</v>
      </c>
      <c r="P713" s="8">
        <v>0</v>
      </c>
    </row>
    <row r="714" spans="1:16" x14ac:dyDescent="0.35">
      <c r="A714" s="8" t="s">
        <v>156</v>
      </c>
      <c r="B714" s="54">
        <v>44753</v>
      </c>
      <c r="C714">
        <v>7</v>
      </c>
      <c r="D714"/>
      <c r="E714"/>
      <c r="F714"/>
      <c r="G714" s="8">
        <v>635</v>
      </c>
      <c r="H714" s="8">
        <v>710</v>
      </c>
      <c r="I714" s="8" t="e">
        <v>#N/A</v>
      </c>
      <c r="J714" s="8" t="e">
        <v>#N/A</v>
      </c>
      <c r="K714" s="8" t="e">
        <v>#N/A</v>
      </c>
      <c r="L714" s="8">
        <v>0</v>
      </c>
      <c r="M714" s="8">
        <v>0</v>
      </c>
      <c r="N714" s="8">
        <v>0</v>
      </c>
      <c r="O714" s="8">
        <v>0</v>
      </c>
      <c r="P714" s="8">
        <v>0</v>
      </c>
    </row>
    <row r="715" spans="1:16" x14ac:dyDescent="0.35">
      <c r="A715" s="8" t="s">
        <v>156</v>
      </c>
      <c r="B715" s="54">
        <v>44760</v>
      </c>
      <c r="C715">
        <v>3</v>
      </c>
      <c r="D715"/>
      <c r="E715"/>
      <c r="F715"/>
      <c r="G715" s="8">
        <v>635</v>
      </c>
      <c r="H715" s="8">
        <v>711</v>
      </c>
      <c r="I715" s="8" t="e">
        <v>#N/A</v>
      </c>
      <c r="J715" s="8" t="e">
        <v>#N/A</v>
      </c>
      <c r="K715" s="8" t="e">
        <v>#N/A</v>
      </c>
      <c r="L715" s="8">
        <v>0</v>
      </c>
      <c r="M715" s="8">
        <v>0</v>
      </c>
      <c r="N715" s="8">
        <v>0</v>
      </c>
      <c r="O715" s="8">
        <v>0</v>
      </c>
      <c r="P715" s="8">
        <v>0</v>
      </c>
    </row>
    <row r="716" spans="1:16" x14ac:dyDescent="0.35">
      <c r="A716" s="8" t="s">
        <v>156</v>
      </c>
      <c r="B716" s="54">
        <v>44767</v>
      </c>
      <c r="C716">
        <v>4</v>
      </c>
      <c r="D716"/>
      <c r="E716"/>
      <c r="F716"/>
      <c r="G716" s="8">
        <v>635</v>
      </c>
      <c r="H716" s="8">
        <v>712</v>
      </c>
      <c r="I716" s="8" t="e">
        <v>#N/A</v>
      </c>
      <c r="J716" s="8" t="e">
        <v>#N/A</v>
      </c>
      <c r="K716" s="8" t="e">
        <v>#N/A</v>
      </c>
      <c r="L716" s="8">
        <v>0</v>
      </c>
      <c r="M716" s="8">
        <v>0</v>
      </c>
      <c r="N716" s="8">
        <v>0</v>
      </c>
      <c r="O716" s="8">
        <v>0</v>
      </c>
      <c r="P716" s="8">
        <v>0</v>
      </c>
    </row>
    <row r="717" spans="1:16" x14ac:dyDescent="0.35">
      <c r="A717" s="8" t="s">
        <v>156</v>
      </c>
      <c r="B717" s="54">
        <v>44774</v>
      </c>
      <c r="C717">
        <v>5</v>
      </c>
      <c r="D717"/>
      <c r="E717"/>
      <c r="F717"/>
      <c r="G717" s="8">
        <v>635</v>
      </c>
      <c r="H717" s="8">
        <v>713</v>
      </c>
      <c r="I717" s="8" t="e">
        <v>#N/A</v>
      </c>
      <c r="J717" s="8" t="e">
        <v>#N/A</v>
      </c>
      <c r="K717" s="8" t="e">
        <v>#N/A</v>
      </c>
      <c r="L717" s="8">
        <v>0</v>
      </c>
      <c r="M717" s="8">
        <v>0</v>
      </c>
      <c r="N717" s="8">
        <v>0</v>
      </c>
      <c r="O717" s="8">
        <v>0</v>
      </c>
      <c r="P717" s="8">
        <v>0</v>
      </c>
    </row>
    <row r="718" spans="1:16" x14ac:dyDescent="0.35">
      <c r="A718" s="8" t="s">
        <v>156</v>
      </c>
      <c r="B718" s="54">
        <v>44781</v>
      </c>
      <c r="C718">
        <v>3</v>
      </c>
      <c r="D718"/>
      <c r="E718"/>
      <c r="F718"/>
      <c r="G718" s="8">
        <v>635</v>
      </c>
      <c r="H718" s="8">
        <v>714</v>
      </c>
      <c r="I718" s="8" t="e">
        <v>#N/A</v>
      </c>
      <c r="J718" s="8" t="e">
        <v>#N/A</v>
      </c>
      <c r="K718" s="8" t="e">
        <v>#N/A</v>
      </c>
      <c r="L718" s="8">
        <v>0</v>
      </c>
      <c r="M718" s="8">
        <v>0</v>
      </c>
      <c r="N718" s="8">
        <v>0</v>
      </c>
      <c r="O718" s="8">
        <v>0</v>
      </c>
      <c r="P718" s="8">
        <v>0</v>
      </c>
    </row>
    <row r="719" spans="1:16" x14ac:dyDescent="0.35">
      <c r="A719" s="8" t="s">
        <v>156</v>
      </c>
      <c r="B719" s="54">
        <v>44788</v>
      </c>
      <c r="C719">
        <v>4</v>
      </c>
      <c r="D719"/>
      <c r="E719"/>
      <c r="F719"/>
      <c r="G719" s="8">
        <v>635</v>
      </c>
      <c r="H719" s="8">
        <v>715</v>
      </c>
      <c r="I719" s="8" t="e">
        <v>#N/A</v>
      </c>
      <c r="J719" s="8" t="e">
        <v>#N/A</v>
      </c>
      <c r="K719" s="8" t="e">
        <v>#N/A</v>
      </c>
      <c r="L719" s="8">
        <v>0</v>
      </c>
      <c r="M719" s="8">
        <v>0</v>
      </c>
      <c r="N719" s="8">
        <v>0</v>
      </c>
      <c r="O719" s="8">
        <v>0</v>
      </c>
      <c r="P719" s="8">
        <v>0</v>
      </c>
    </row>
    <row r="720" spans="1:16" x14ac:dyDescent="0.35">
      <c r="A720" s="8" t="s">
        <v>156</v>
      </c>
      <c r="B720" s="54">
        <v>44795</v>
      </c>
      <c r="C720">
        <v>4</v>
      </c>
      <c r="D720"/>
      <c r="E720"/>
      <c r="F720"/>
      <c r="G720" s="8">
        <v>635</v>
      </c>
      <c r="H720" s="8">
        <v>716</v>
      </c>
      <c r="I720" s="8" t="e">
        <v>#N/A</v>
      </c>
      <c r="J720" s="8" t="e">
        <v>#N/A</v>
      </c>
      <c r="K720" s="8" t="e">
        <v>#N/A</v>
      </c>
      <c r="L720" s="8">
        <v>0</v>
      </c>
      <c r="M720" s="8">
        <v>0</v>
      </c>
      <c r="N720" s="8">
        <v>0</v>
      </c>
      <c r="O720" s="8">
        <v>0</v>
      </c>
      <c r="P720" s="8">
        <v>0</v>
      </c>
    </row>
    <row r="721" spans="1:16" x14ac:dyDescent="0.35">
      <c r="A721" s="8" t="s">
        <v>156</v>
      </c>
      <c r="B721" s="54">
        <v>44802</v>
      </c>
      <c r="C721">
        <v>7</v>
      </c>
      <c r="D721"/>
      <c r="E721"/>
      <c r="F721"/>
      <c r="G721" s="8">
        <v>635</v>
      </c>
      <c r="H721" s="8">
        <v>717</v>
      </c>
      <c r="I721" s="8" t="e">
        <v>#N/A</v>
      </c>
      <c r="J721" s="8" t="e">
        <v>#N/A</v>
      </c>
      <c r="K721" s="8" t="e">
        <v>#N/A</v>
      </c>
      <c r="L721" s="8">
        <v>0</v>
      </c>
      <c r="M721" s="8">
        <v>0</v>
      </c>
      <c r="N721" s="8">
        <v>0</v>
      </c>
      <c r="O721" s="8">
        <v>0</v>
      </c>
      <c r="P721" s="8">
        <v>0</v>
      </c>
    </row>
    <row r="722" spans="1:16" x14ac:dyDescent="0.35">
      <c r="A722" s="8" t="s">
        <v>156</v>
      </c>
      <c r="B722" s="54">
        <v>44809</v>
      </c>
      <c r="C722">
        <v>4</v>
      </c>
      <c r="D722"/>
      <c r="E722"/>
      <c r="F722"/>
      <c r="G722" s="8">
        <v>635</v>
      </c>
      <c r="H722" s="8">
        <v>718</v>
      </c>
      <c r="I722" s="8" t="e">
        <v>#N/A</v>
      </c>
      <c r="J722" s="8" t="e">
        <v>#N/A</v>
      </c>
      <c r="K722" s="8" t="e">
        <v>#N/A</v>
      </c>
      <c r="L722" s="8">
        <v>0</v>
      </c>
      <c r="M722" s="8">
        <v>0</v>
      </c>
      <c r="N722" s="8">
        <v>0</v>
      </c>
      <c r="O722" s="8">
        <v>0</v>
      </c>
      <c r="P722" s="8">
        <v>0</v>
      </c>
    </row>
    <row r="723" spans="1:16" x14ac:dyDescent="0.35">
      <c r="A723" s="8" t="s">
        <v>156</v>
      </c>
      <c r="B723" s="54">
        <v>44816</v>
      </c>
      <c r="C723">
        <v>5</v>
      </c>
      <c r="D723"/>
      <c r="E723"/>
      <c r="F723"/>
      <c r="G723" s="8">
        <v>635</v>
      </c>
      <c r="H723" s="8">
        <v>719</v>
      </c>
      <c r="I723" s="8" t="e">
        <v>#N/A</v>
      </c>
      <c r="J723" s="8" t="e">
        <v>#N/A</v>
      </c>
      <c r="K723" s="8" t="e">
        <v>#N/A</v>
      </c>
      <c r="L723" s="8">
        <v>0</v>
      </c>
      <c r="M723" s="8">
        <v>0</v>
      </c>
      <c r="N723" s="8">
        <v>0</v>
      </c>
      <c r="O723" s="8">
        <v>0</v>
      </c>
      <c r="P723" s="8">
        <v>0</v>
      </c>
    </row>
    <row r="724" spans="1:16" x14ac:dyDescent="0.35">
      <c r="A724" s="8" t="s">
        <v>156</v>
      </c>
      <c r="B724" s="54">
        <v>44823</v>
      </c>
      <c r="C724">
        <v>6</v>
      </c>
      <c r="D724"/>
      <c r="E724"/>
      <c r="F724"/>
      <c r="G724" s="8">
        <v>635</v>
      </c>
      <c r="H724" s="8">
        <v>720</v>
      </c>
      <c r="I724" s="8" t="e">
        <v>#N/A</v>
      </c>
      <c r="J724" s="8" t="e">
        <v>#N/A</v>
      </c>
      <c r="K724" s="8" t="e">
        <v>#N/A</v>
      </c>
      <c r="L724" s="8">
        <v>0</v>
      </c>
      <c r="M724" s="8">
        <v>0</v>
      </c>
      <c r="N724" s="8">
        <v>0</v>
      </c>
      <c r="O724" s="8">
        <v>0</v>
      </c>
      <c r="P724" s="8">
        <v>0</v>
      </c>
    </row>
    <row r="725" spans="1:16" x14ac:dyDescent="0.35">
      <c r="A725" s="8" t="s">
        <v>156</v>
      </c>
      <c r="B725" s="54">
        <v>44830</v>
      </c>
      <c r="C725">
        <v>5</v>
      </c>
      <c r="D725"/>
      <c r="E725"/>
      <c r="F725"/>
      <c r="G725" s="8">
        <v>635</v>
      </c>
      <c r="H725" s="8">
        <v>721</v>
      </c>
      <c r="I725" s="8" t="e">
        <v>#N/A</v>
      </c>
      <c r="J725" s="8" t="e">
        <v>#N/A</v>
      </c>
      <c r="K725" s="8" t="e">
        <v>#N/A</v>
      </c>
      <c r="L725" s="8">
        <v>0</v>
      </c>
      <c r="M725" s="8">
        <v>0</v>
      </c>
      <c r="N725" s="8">
        <v>0</v>
      </c>
      <c r="O725" s="8">
        <v>0</v>
      </c>
      <c r="P725" s="8">
        <v>0</v>
      </c>
    </row>
    <row r="726" spans="1:16" x14ac:dyDescent="0.35">
      <c r="A726" s="8" t="s">
        <v>156</v>
      </c>
      <c r="B726" s="54">
        <v>44837</v>
      </c>
      <c r="C726">
        <v>5</v>
      </c>
      <c r="D726"/>
      <c r="E726"/>
      <c r="F726"/>
      <c r="G726" s="8">
        <v>635</v>
      </c>
      <c r="H726" s="8">
        <v>722</v>
      </c>
      <c r="I726" s="8" t="e">
        <v>#N/A</v>
      </c>
      <c r="J726" s="8" t="e">
        <v>#N/A</v>
      </c>
      <c r="K726" s="8" t="e">
        <v>#N/A</v>
      </c>
      <c r="L726" s="8">
        <v>0</v>
      </c>
      <c r="M726" s="8">
        <v>0</v>
      </c>
      <c r="N726" s="8">
        <v>0</v>
      </c>
      <c r="O726" s="8">
        <v>0</v>
      </c>
      <c r="P726" s="8">
        <v>0</v>
      </c>
    </row>
    <row r="727" spans="1:16" x14ac:dyDescent="0.35">
      <c r="A727" s="8" t="s">
        <v>156</v>
      </c>
      <c r="B727" s="54">
        <v>44844</v>
      </c>
      <c r="C727">
        <v>5</v>
      </c>
      <c r="D727"/>
      <c r="E727"/>
      <c r="F727"/>
      <c r="G727" s="8">
        <v>635</v>
      </c>
      <c r="H727" s="8">
        <v>723</v>
      </c>
      <c r="I727" s="8" t="e">
        <v>#N/A</v>
      </c>
      <c r="J727" s="8" t="e">
        <v>#N/A</v>
      </c>
      <c r="K727" s="8" t="e">
        <v>#N/A</v>
      </c>
      <c r="L727" s="8">
        <v>0</v>
      </c>
      <c r="M727" s="8">
        <v>0</v>
      </c>
      <c r="N727" s="8">
        <v>0</v>
      </c>
      <c r="O727" s="8">
        <v>0</v>
      </c>
      <c r="P727" s="8">
        <v>0</v>
      </c>
    </row>
    <row r="728" spans="1:16" x14ac:dyDescent="0.35">
      <c r="A728" s="8" t="s">
        <v>156</v>
      </c>
      <c r="B728" s="54">
        <v>44851</v>
      </c>
      <c r="C728">
        <v>3</v>
      </c>
      <c r="D728"/>
      <c r="E728"/>
      <c r="F728"/>
      <c r="G728" s="8">
        <v>635</v>
      </c>
      <c r="H728" s="8">
        <v>724</v>
      </c>
      <c r="I728" s="8" t="e">
        <v>#N/A</v>
      </c>
      <c r="J728" s="8" t="e">
        <v>#N/A</v>
      </c>
      <c r="K728" s="8" t="e">
        <v>#N/A</v>
      </c>
      <c r="L728" s="8">
        <v>0</v>
      </c>
      <c r="M728" s="8">
        <v>0</v>
      </c>
      <c r="N728" s="8">
        <v>0</v>
      </c>
      <c r="O728" s="8">
        <v>0</v>
      </c>
      <c r="P728" s="8">
        <v>0</v>
      </c>
    </row>
    <row r="729" spans="1:16" x14ac:dyDescent="0.35">
      <c r="A729" s="8" t="s">
        <v>156</v>
      </c>
      <c r="B729" s="54">
        <v>44858</v>
      </c>
      <c r="C729">
        <v>4</v>
      </c>
      <c r="D729"/>
      <c r="E729"/>
      <c r="F729"/>
      <c r="G729" s="8">
        <v>635</v>
      </c>
      <c r="H729" s="8">
        <v>725</v>
      </c>
      <c r="I729" s="8" t="e">
        <v>#N/A</v>
      </c>
      <c r="J729" s="8" t="e">
        <v>#N/A</v>
      </c>
      <c r="K729" s="8" t="e">
        <v>#N/A</v>
      </c>
      <c r="L729" s="8">
        <v>0</v>
      </c>
      <c r="M729" s="8">
        <v>0</v>
      </c>
      <c r="N729" s="8">
        <v>0</v>
      </c>
      <c r="O729" s="8">
        <v>0</v>
      </c>
      <c r="P729" s="8">
        <v>0</v>
      </c>
    </row>
    <row r="730" spans="1:16" x14ac:dyDescent="0.35">
      <c r="A730" s="8" t="s">
        <v>156</v>
      </c>
      <c r="B730" s="54">
        <v>44865</v>
      </c>
      <c r="C730">
        <v>4</v>
      </c>
      <c r="D730"/>
      <c r="E730"/>
      <c r="F730"/>
      <c r="G730" s="8">
        <v>635</v>
      </c>
      <c r="H730" s="8">
        <v>726</v>
      </c>
      <c r="I730" s="8" t="e">
        <v>#N/A</v>
      </c>
      <c r="J730" s="8" t="e">
        <v>#N/A</v>
      </c>
      <c r="K730" s="8" t="e">
        <v>#N/A</v>
      </c>
      <c r="L730" s="8">
        <v>0</v>
      </c>
      <c r="M730" s="8">
        <v>0</v>
      </c>
      <c r="N730" s="8">
        <v>0</v>
      </c>
      <c r="O730" s="8">
        <v>0</v>
      </c>
      <c r="P730" s="8">
        <v>0</v>
      </c>
    </row>
    <row r="731" spans="1:16" x14ac:dyDescent="0.35">
      <c r="A731" s="8" t="s">
        <v>156</v>
      </c>
      <c r="B731" s="54">
        <v>44872</v>
      </c>
      <c r="C731">
        <v>5</v>
      </c>
      <c r="D731"/>
      <c r="E731"/>
      <c r="F731"/>
      <c r="G731" s="8">
        <v>635</v>
      </c>
      <c r="H731" s="8">
        <v>727</v>
      </c>
      <c r="I731" s="8" t="e">
        <v>#N/A</v>
      </c>
      <c r="J731" s="8" t="e">
        <v>#N/A</v>
      </c>
      <c r="K731" s="8" t="e">
        <v>#N/A</v>
      </c>
      <c r="L731" s="8">
        <v>0</v>
      </c>
      <c r="M731" s="8">
        <v>0</v>
      </c>
      <c r="N731" s="8">
        <v>0</v>
      </c>
      <c r="O731" s="8">
        <v>0</v>
      </c>
      <c r="P731" s="8">
        <v>0</v>
      </c>
    </row>
    <row r="732" spans="1:16" x14ac:dyDescent="0.35">
      <c r="A732" s="8" t="s">
        <v>156</v>
      </c>
      <c r="B732" s="54">
        <v>44879</v>
      </c>
      <c r="C732">
        <v>6</v>
      </c>
      <c r="D732"/>
      <c r="E732"/>
      <c r="F732"/>
      <c r="G732" s="8">
        <v>635</v>
      </c>
      <c r="H732" s="8">
        <v>728</v>
      </c>
      <c r="I732" s="8" t="e">
        <v>#N/A</v>
      </c>
      <c r="J732" s="8" t="e">
        <v>#N/A</v>
      </c>
      <c r="K732" s="8" t="e">
        <v>#N/A</v>
      </c>
      <c r="L732" s="8">
        <v>0</v>
      </c>
      <c r="M732" s="8">
        <v>0</v>
      </c>
      <c r="N732" s="8">
        <v>0</v>
      </c>
      <c r="O732" s="8">
        <v>0</v>
      </c>
      <c r="P732" s="8">
        <v>0</v>
      </c>
    </row>
    <row r="733" spans="1:16" x14ac:dyDescent="0.35">
      <c r="A733" s="8" t="s">
        <v>156</v>
      </c>
      <c r="B733" s="54">
        <v>44886</v>
      </c>
      <c r="C733">
        <v>9</v>
      </c>
      <c r="D733"/>
      <c r="E733"/>
      <c r="F733"/>
      <c r="G733" s="8">
        <v>635</v>
      </c>
      <c r="H733" s="8">
        <v>729</v>
      </c>
      <c r="I733" s="8" t="e">
        <v>#N/A</v>
      </c>
      <c r="J733" s="8" t="e">
        <v>#N/A</v>
      </c>
      <c r="K733" s="8" t="e">
        <v>#N/A</v>
      </c>
      <c r="L733" s="8">
        <v>0</v>
      </c>
      <c r="M733" s="8">
        <v>0</v>
      </c>
      <c r="N733" s="8">
        <v>0</v>
      </c>
      <c r="O733" s="8">
        <v>0</v>
      </c>
      <c r="P733" s="8">
        <v>0</v>
      </c>
    </row>
    <row r="734" spans="1:16" x14ac:dyDescent="0.35">
      <c r="A734" s="8" t="s">
        <v>156</v>
      </c>
      <c r="B734" s="54">
        <v>44893</v>
      </c>
      <c r="C734">
        <v>7</v>
      </c>
      <c r="D734"/>
      <c r="E734"/>
      <c r="F734"/>
      <c r="G734" s="8">
        <v>635</v>
      </c>
      <c r="H734" s="8">
        <v>730</v>
      </c>
      <c r="I734" s="8" t="e">
        <v>#N/A</v>
      </c>
      <c r="J734" s="8" t="e">
        <v>#N/A</v>
      </c>
      <c r="K734" s="8" t="e">
        <v>#N/A</v>
      </c>
      <c r="L734" s="8">
        <v>0</v>
      </c>
      <c r="M734" s="8">
        <v>0</v>
      </c>
      <c r="N734" s="8">
        <v>0</v>
      </c>
      <c r="O734" s="8">
        <v>0</v>
      </c>
      <c r="P734" s="8">
        <v>0</v>
      </c>
    </row>
    <row r="735" spans="1:16" x14ac:dyDescent="0.35">
      <c r="A735" s="8" t="s">
        <v>156</v>
      </c>
      <c r="B735" s="54">
        <v>44900</v>
      </c>
      <c r="C735">
        <v>8</v>
      </c>
      <c r="D735"/>
      <c r="E735"/>
      <c r="F735"/>
      <c r="G735" s="8">
        <v>635</v>
      </c>
      <c r="H735" s="8">
        <v>731</v>
      </c>
      <c r="I735" s="8" t="e">
        <v>#N/A</v>
      </c>
      <c r="J735" s="8" t="e">
        <v>#N/A</v>
      </c>
      <c r="K735" s="8" t="e">
        <v>#N/A</v>
      </c>
      <c r="L735" s="8">
        <v>0</v>
      </c>
      <c r="M735" s="8">
        <v>0</v>
      </c>
      <c r="N735" s="8">
        <v>0</v>
      </c>
      <c r="O735" s="8">
        <v>0</v>
      </c>
      <c r="P735" s="8">
        <v>0</v>
      </c>
    </row>
    <row r="736" spans="1:16" x14ac:dyDescent="0.35">
      <c r="A736" s="8" t="s">
        <v>156</v>
      </c>
      <c r="B736" s="54">
        <v>44907</v>
      </c>
      <c r="C736">
        <v>8</v>
      </c>
      <c r="D736"/>
      <c r="E736"/>
      <c r="F736"/>
      <c r="G736" s="8">
        <v>635</v>
      </c>
      <c r="H736" s="8">
        <v>732</v>
      </c>
      <c r="I736" s="8" t="e">
        <v>#N/A</v>
      </c>
      <c r="J736" s="8" t="e">
        <v>#N/A</v>
      </c>
      <c r="K736" s="8" t="e">
        <v>#N/A</v>
      </c>
      <c r="L736" s="8">
        <v>0</v>
      </c>
      <c r="M736" s="8">
        <v>0</v>
      </c>
      <c r="N736" s="8">
        <v>0</v>
      </c>
      <c r="O736" s="8">
        <v>0</v>
      </c>
      <c r="P736" s="8">
        <v>0</v>
      </c>
    </row>
    <row r="737" spans="1:16" x14ac:dyDescent="0.35">
      <c r="A737" s="8" t="s">
        <v>156</v>
      </c>
      <c r="B737" s="54">
        <v>44914</v>
      </c>
      <c r="C737">
        <v>7</v>
      </c>
      <c r="D737"/>
      <c r="E737"/>
      <c r="F737"/>
      <c r="G737" s="8">
        <v>635</v>
      </c>
      <c r="H737" s="8">
        <v>733</v>
      </c>
      <c r="I737" s="8" t="e">
        <v>#N/A</v>
      </c>
      <c r="J737" s="8" t="e">
        <v>#N/A</v>
      </c>
      <c r="K737" s="8" t="e">
        <v>#N/A</v>
      </c>
      <c r="L737" s="8">
        <v>0</v>
      </c>
      <c r="M737" s="8">
        <v>0</v>
      </c>
      <c r="N737" s="8">
        <v>0</v>
      </c>
      <c r="O737" s="8">
        <v>0</v>
      </c>
      <c r="P737" s="8">
        <v>0</v>
      </c>
    </row>
    <row r="738" spans="1:16" x14ac:dyDescent="0.35">
      <c r="A738" s="8" t="s">
        <v>156</v>
      </c>
      <c r="B738" s="54">
        <v>44921</v>
      </c>
      <c r="C738">
        <v>6</v>
      </c>
      <c r="D738"/>
      <c r="E738">
        <v>4</v>
      </c>
      <c r="F738">
        <v>6.7732157600000003</v>
      </c>
      <c r="G738" s="8">
        <v>635</v>
      </c>
      <c r="H738" s="8">
        <v>734</v>
      </c>
      <c r="I738" s="8" t="e">
        <v>#N/A</v>
      </c>
      <c r="J738" s="8" t="e">
        <v>#N/A</v>
      </c>
      <c r="K738" s="8" t="e">
        <v>#N/A</v>
      </c>
      <c r="L738" s="8">
        <v>0</v>
      </c>
      <c r="M738" s="8">
        <v>0</v>
      </c>
      <c r="N738" s="8" t="e">
        <v>#N/A</v>
      </c>
      <c r="O738" s="8" t="e">
        <v>#N/A</v>
      </c>
      <c r="P738" s="8">
        <v>0</v>
      </c>
    </row>
    <row r="739" spans="1:16" x14ac:dyDescent="0.35">
      <c r="A739" s="8" t="s">
        <v>156</v>
      </c>
      <c r="B739" s="54">
        <v>44928</v>
      </c>
      <c r="C739">
        <v>0</v>
      </c>
      <c r="D739">
        <v>5.2884613254944801</v>
      </c>
      <c r="E739">
        <v>4</v>
      </c>
      <c r="F739">
        <v>5.531219217404467</v>
      </c>
      <c r="G739" s="8">
        <v>635</v>
      </c>
      <c r="H739" s="8">
        <v>735</v>
      </c>
      <c r="I739" s="8">
        <v>2</v>
      </c>
      <c r="J739" s="8">
        <v>5.666666666666667</v>
      </c>
      <c r="K739" s="8">
        <v>4.3769927806830884</v>
      </c>
      <c r="L739" s="8">
        <v>5.531219217404467</v>
      </c>
      <c r="M739" s="8">
        <v>4.3769927806830884</v>
      </c>
      <c r="N739" s="8">
        <v>5.666666666666667</v>
      </c>
      <c r="O739" s="8">
        <v>2</v>
      </c>
      <c r="P739" s="8">
        <v>1</v>
      </c>
    </row>
    <row r="740" spans="1:16" x14ac:dyDescent="0.35">
      <c r="A740" s="8" t="s">
        <v>156</v>
      </c>
      <c r="B740" s="54">
        <v>44935</v>
      </c>
      <c r="C740">
        <v>5</v>
      </c>
      <c r="D740">
        <v>4.7884602306987833</v>
      </c>
      <c r="E740">
        <v>4</v>
      </c>
      <c r="F740">
        <v>5.5555542894981693</v>
      </c>
      <c r="G740" s="8">
        <v>635</v>
      </c>
      <c r="H740" s="8">
        <v>736</v>
      </c>
      <c r="I740" s="8">
        <v>5</v>
      </c>
      <c r="J740" s="8">
        <v>6</v>
      </c>
      <c r="K740" s="8">
        <v>4.2832508004392231</v>
      </c>
      <c r="L740" s="8">
        <v>0.55555428949816932</v>
      </c>
      <c r="M740" s="8">
        <v>0.71674919956077687</v>
      </c>
      <c r="N740" s="8">
        <v>1</v>
      </c>
      <c r="O740" s="8">
        <v>0</v>
      </c>
      <c r="P740" s="8">
        <v>1</v>
      </c>
    </row>
    <row r="741" spans="1:16" x14ac:dyDescent="0.35">
      <c r="A741" s="8" t="s">
        <v>156</v>
      </c>
      <c r="B741" s="54">
        <v>44942</v>
      </c>
      <c r="C741">
        <v>6</v>
      </c>
      <c r="D741">
        <v>5.7884606449780556</v>
      </c>
      <c r="E741">
        <v>4</v>
      </c>
      <c r="F741">
        <v>5.6147928369342939</v>
      </c>
      <c r="G741" s="8">
        <v>635</v>
      </c>
      <c r="H741" s="8">
        <v>737</v>
      </c>
      <c r="I741" s="8">
        <v>3</v>
      </c>
      <c r="J741" s="8">
        <v>6.4444444444444446</v>
      </c>
      <c r="K741" s="8">
        <v>6.4571581591216347</v>
      </c>
      <c r="L741" s="8">
        <v>0.38520716306570613</v>
      </c>
      <c r="M741" s="8">
        <v>0.45715815912163471</v>
      </c>
      <c r="N741" s="8">
        <v>0.44444444444444464</v>
      </c>
      <c r="O741" s="8">
        <v>3</v>
      </c>
      <c r="P741" s="8">
        <v>1</v>
      </c>
    </row>
    <row r="742" spans="1:16" x14ac:dyDescent="0.35">
      <c r="A742" s="8" t="s">
        <v>156</v>
      </c>
      <c r="B742" s="54">
        <v>44949</v>
      </c>
      <c r="C742">
        <v>6</v>
      </c>
      <c r="D742">
        <v>5.2884599963090695</v>
      </c>
      <c r="E742">
        <v>4</v>
      </c>
      <c r="F742">
        <v>5.6764440463761154</v>
      </c>
      <c r="G742" s="8">
        <v>635</v>
      </c>
      <c r="H742" s="8">
        <v>738</v>
      </c>
      <c r="I742" s="8">
        <v>4</v>
      </c>
      <c r="J742" s="8">
        <v>6.666666666666667</v>
      </c>
      <c r="K742" s="8">
        <v>5.3423928740941289</v>
      </c>
      <c r="L742" s="8">
        <v>0.32355595362388456</v>
      </c>
      <c r="M742" s="8">
        <v>0.65760712590587111</v>
      </c>
      <c r="N742" s="8">
        <v>0.66666666666666696</v>
      </c>
      <c r="O742" s="8">
        <v>2</v>
      </c>
      <c r="P742" s="8">
        <v>1</v>
      </c>
    </row>
    <row r="743" spans="1:16" x14ac:dyDescent="0.35">
      <c r="A743" s="8" t="s">
        <v>156</v>
      </c>
      <c r="B743" s="54">
        <v>44956</v>
      </c>
      <c r="C743">
        <v>8</v>
      </c>
      <c r="D743">
        <v>5.7884597791267529</v>
      </c>
      <c r="E743">
        <v>4</v>
      </c>
      <c r="F743">
        <v>5.7965969237398118</v>
      </c>
      <c r="G743" s="8">
        <v>635</v>
      </c>
      <c r="H743" s="8">
        <v>739</v>
      </c>
      <c r="I743" s="8">
        <v>3</v>
      </c>
      <c r="J743" s="8">
        <v>6.2222222222222223</v>
      </c>
      <c r="K743" s="8">
        <v>5.0192735918869422</v>
      </c>
      <c r="L743" s="8">
        <v>2.2034030762601882</v>
      </c>
      <c r="M743" s="8">
        <v>2.9807264081130578</v>
      </c>
      <c r="N743" s="8">
        <v>1.7777777777777777</v>
      </c>
      <c r="O743" s="8">
        <v>5</v>
      </c>
      <c r="P743" s="8">
        <v>1</v>
      </c>
    </row>
    <row r="744" spans="1:16" x14ac:dyDescent="0.35">
      <c r="A744" s="8" t="s">
        <v>156</v>
      </c>
      <c r="B744" s="54">
        <v>44963</v>
      </c>
      <c r="C744">
        <v>5</v>
      </c>
      <c r="D744">
        <v>6.2884597507670961</v>
      </c>
      <c r="E744">
        <v>4</v>
      </c>
      <c r="F744">
        <v>5.8170563179999997</v>
      </c>
      <c r="G744" s="8">
        <v>635</v>
      </c>
      <c r="H744" s="8">
        <v>740</v>
      </c>
      <c r="I744" s="8">
        <v>4</v>
      </c>
      <c r="J744" s="8">
        <v>6.2222222222222223</v>
      </c>
      <c r="K744" s="8">
        <v>5.0972742011053844</v>
      </c>
      <c r="L744" s="8">
        <v>0.81705631799999967</v>
      </c>
      <c r="M744" s="8">
        <v>9.7274201105384428E-2</v>
      </c>
      <c r="N744" s="8">
        <v>1.2222222222222223</v>
      </c>
      <c r="O744" s="8">
        <v>1</v>
      </c>
      <c r="P744" s="8">
        <v>1</v>
      </c>
    </row>
    <row r="745" spans="1:16" x14ac:dyDescent="0.35">
      <c r="A745" s="8" t="s">
        <v>156</v>
      </c>
      <c r="B745" s="54">
        <v>44970</v>
      </c>
      <c r="C745">
        <v>6</v>
      </c>
      <c r="D745">
        <v>7.2884597492638061</v>
      </c>
      <c r="E745">
        <v>4</v>
      </c>
      <c r="F745">
        <v>5.8647994958434886</v>
      </c>
      <c r="G745" s="8">
        <v>635</v>
      </c>
      <c r="H745" s="8">
        <v>741</v>
      </c>
      <c r="I745" s="8">
        <v>3</v>
      </c>
      <c r="J745" s="8">
        <v>6.2222222222222223</v>
      </c>
      <c r="K745" s="8">
        <v>6.0580499064309947</v>
      </c>
      <c r="L745" s="8">
        <v>0.13520050415651141</v>
      </c>
      <c r="M745" s="8">
        <v>5.8049906430994724E-2</v>
      </c>
      <c r="N745" s="8">
        <v>0.22222222222222232</v>
      </c>
      <c r="O745" s="8">
        <v>3</v>
      </c>
      <c r="P745" s="8">
        <v>1</v>
      </c>
    </row>
    <row r="746" spans="1:16" x14ac:dyDescent="0.35">
      <c r="A746" s="8" t="s">
        <v>156</v>
      </c>
      <c r="B746" s="54">
        <v>44977</v>
      </c>
      <c r="C746">
        <v>8</v>
      </c>
      <c r="D746">
        <v>5.2884598849753068</v>
      </c>
      <c r="E746">
        <v>4</v>
      </c>
      <c r="F746">
        <v>5.9807375236791476</v>
      </c>
      <c r="G746" s="8">
        <v>635</v>
      </c>
      <c r="H746" s="8">
        <v>742</v>
      </c>
      <c r="I746" s="8">
        <v>2</v>
      </c>
      <c r="J746" s="8">
        <v>5.8888888888888893</v>
      </c>
      <c r="K746" s="8">
        <v>4.9830517303585831</v>
      </c>
      <c r="L746" s="8">
        <v>2.0192624763208524</v>
      </c>
      <c r="M746" s="8">
        <v>3.0169482696414169</v>
      </c>
      <c r="N746" s="8">
        <v>2.1111111111111107</v>
      </c>
      <c r="O746" s="8">
        <v>6</v>
      </c>
      <c r="P746" s="8">
        <v>1</v>
      </c>
    </row>
    <row r="747" spans="1:16" x14ac:dyDescent="0.35">
      <c r="A747" s="8" t="s">
        <v>156</v>
      </c>
      <c r="B747" s="54">
        <v>44984</v>
      </c>
      <c r="C747">
        <v>6</v>
      </c>
      <c r="D747">
        <v>5.2884595742700284</v>
      </c>
      <c r="E747">
        <v>4</v>
      </c>
      <c r="F747">
        <v>6.0323548136682579</v>
      </c>
      <c r="G747" s="8">
        <v>635</v>
      </c>
      <c r="H747" s="8">
        <v>743</v>
      </c>
      <c r="I747" s="8">
        <v>5</v>
      </c>
      <c r="J747" s="8">
        <v>6</v>
      </c>
      <c r="K747" s="8">
        <v>4.190182349991189</v>
      </c>
      <c r="L747" s="8">
        <v>3.2354813668257876E-2</v>
      </c>
      <c r="M747" s="8">
        <v>1.809817650008811</v>
      </c>
      <c r="N747" s="8">
        <v>0</v>
      </c>
      <c r="O747" s="8">
        <v>1</v>
      </c>
      <c r="P747" s="8">
        <v>1</v>
      </c>
    </row>
    <row r="748" spans="1:16" x14ac:dyDescent="0.35">
      <c r="A748" s="8" t="s">
        <v>156</v>
      </c>
      <c r="B748" s="54">
        <v>44991</v>
      </c>
      <c r="C748">
        <v>7</v>
      </c>
      <c r="D748">
        <v>6.7884604053255764</v>
      </c>
      <c r="E748">
        <v>4</v>
      </c>
      <c r="F748">
        <v>6.4114668967609649</v>
      </c>
      <c r="G748" s="8">
        <v>635</v>
      </c>
      <c r="H748" s="8">
        <v>744</v>
      </c>
      <c r="I748" s="8">
        <v>3</v>
      </c>
      <c r="J748" s="8">
        <v>5.666666666666667</v>
      </c>
      <c r="K748" s="8">
        <v>7.0759770846147134</v>
      </c>
      <c r="L748" s="8">
        <v>0.58853310323903507</v>
      </c>
      <c r="M748" s="8">
        <v>7.5977084614713419E-2</v>
      </c>
      <c r="N748" s="8">
        <v>1.333333333333333</v>
      </c>
      <c r="O748" s="8">
        <v>4</v>
      </c>
      <c r="P748" s="8">
        <v>1</v>
      </c>
    </row>
    <row r="749" spans="1:16" x14ac:dyDescent="0.35">
      <c r="A749" s="8" t="s">
        <v>156</v>
      </c>
      <c r="B749" s="54">
        <v>44998</v>
      </c>
      <c r="C749">
        <v>8</v>
      </c>
      <c r="D749">
        <v>5.788460213209639</v>
      </c>
      <c r="E749">
        <v>4</v>
      </c>
      <c r="F749">
        <v>6.2147540682866413</v>
      </c>
      <c r="G749" s="8">
        <v>635</v>
      </c>
      <c r="H749" s="8">
        <v>745</v>
      </c>
      <c r="I749" s="8">
        <v>4</v>
      </c>
      <c r="J749" s="8">
        <v>5.4444444444444446</v>
      </c>
      <c r="K749" s="8">
        <v>5.3279824713831312</v>
      </c>
      <c r="L749" s="8">
        <v>1.7852459317133587</v>
      </c>
      <c r="M749" s="8">
        <v>2.6720175286168688</v>
      </c>
      <c r="N749" s="8">
        <v>2.5555555555555554</v>
      </c>
      <c r="O749" s="8">
        <v>4</v>
      </c>
      <c r="P749" s="8">
        <v>1</v>
      </c>
    </row>
    <row r="750" spans="1:16" x14ac:dyDescent="0.35">
      <c r="A750" s="8" t="s">
        <v>156</v>
      </c>
      <c r="B750" s="54">
        <v>45005</v>
      </c>
      <c r="C750">
        <v>6</v>
      </c>
      <c r="D750">
        <v>5.7884604145596512</v>
      </c>
      <c r="E750">
        <v>4</v>
      </c>
      <c r="F750">
        <v>6.2526142608659008</v>
      </c>
      <c r="G750" s="8">
        <v>635</v>
      </c>
      <c r="H750" s="8">
        <v>746</v>
      </c>
      <c r="I750" s="8">
        <v>3</v>
      </c>
      <c r="J750" s="8">
        <v>5.5555555555555554</v>
      </c>
      <c r="K750" s="8">
        <v>6.6766956228149859</v>
      </c>
      <c r="L750" s="8">
        <v>0.25261426086590077</v>
      </c>
      <c r="M750" s="8">
        <v>0.67669562281498585</v>
      </c>
      <c r="N750" s="8">
        <v>0.44444444444444464</v>
      </c>
      <c r="O750" s="8">
        <v>3</v>
      </c>
      <c r="P750" s="8">
        <v>1</v>
      </c>
    </row>
    <row r="751" spans="1:16" x14ac:dyDescent="0.35">
      <c r="A751" s="8" t="s">
        <v>156</v>
      </c>
      <c r="B751" s="54">
        <v>45012</v>
      </c>
      <c r="C751">
        <v>5</v>
      </c>
      <c r="D751">
        <v>5.2884600496625893</v>
      </c>
      <c r="E751">
        <v>4</v>
      </c>
      <c r="F751">
        <v>6.2647317126366096</v>
      </c>
      <c r="G751" s="8">
        <v>635</v>
      </c>
      <c r="H751" s="8">
        <v>747</v>
      </c>
      <c r="I751" s="8">
        <v>4</v>
      </c>
      <c r="J751" s="8">
        <v>5.5555555555555554</v>
      </c>
      <c r="K751" s="8">
        <v>6.1107638839964897</v>
      </c>
      <c r="L751" s="8">
        <v>1.2647317126366096</v>
      </c>
      <c r="M751" s="8">
        <v>1.1107638839964897</v>
      </c>
      <c r="N751" s="8">
        <v>0.55555555555555536</v>
      </c>
      <c r="O751" s="8">
        <v>1</v>
      </c>
      <c r="P751" s="8">
        <v>1</v>
      </c>
    </row>
    <row r="752" spans="1:16" x14ac:dyDescent="0.35">
      <c r="A752" s="8" t="s">
        <v>156</v>
      </c>
      <c r="B752" s="54">
        <v>45019</v>
      </c>
      <c r="C752">
        <v>8</v>
      </c>
      <c r="D752">
        <v>6.2884601474563011</v>
      </c>
      <c r="E752">
        <v>4</v>
      </c>
      <c r="F752">
        <v>6.3650071533591559</v>
      </c>
      <c r="G752" s="8">
        <v>635</v>
      </c>
      <c r="H752" s="8">
        <v>748</v>
      </c>
      <c r="I752" s="8">
        <v>2</v>
      </c>
      <c r="J752" s="8">
        <v>6.333333333333333</v>
      </c>
      <c r="K752" s="8">
        <v>6.9135240042965629</v>
      </c>
      <c r="L752" s="8">
        <v>1.6349928466408441</v>
      </c>
      <c r="M752" s="8">
        <v>1.0864759957034371</v>
      </c>
      <c r="N752" s="8">
        <v>1.666666666666667</v>
      </c>
      <c r="O752" s="8">
        <v>6</v>
      </c>
      <c r="P752" s="8">
        <v>1</v>
      </c>
    </row>
    <row r="753" spans="1:16" x14ac:dyDescent="0.35">
      <c r="A753" s="8" t="s">
        <v>156</v>
      </c>
      <c r="B753" s="54">
        <v>45026</v>
      </c>
      <c r="C753">
        <v>6</v>
      </c>
      <c r="D753">
        <v>4.7884601398273352</v>
      </c>
      <c r="E753">
        <v>4</v>
      </c>
      <c r="F753">
        <v>6.4033551176949235</v>
      </c>
      <c r="G753" s="8">
        <v>635</v>
      </c>
      <c r="H753" s="8">
        <v>749</v>
      </c>
      <c r="I753" s="8">
        <v>0</v>
      </c>
      <c r="J753" s="8">
        <v>6.666666666666667</v>
      </c>
      <c r="K753" s="8">
        <v>5.6076723249253053</v>
      </c>
      <c r="L753" s="8">
        <v>0.40335511769492349</v>
      </c>
      <c r="M753" s="8">
        <v>0.39232767507469468</v>
      </c>
      <c r="N753" s="8">
        <v>0.66666666666666696</v>
      </c>
      <c r="O753" s="8">
        <v>6</v>
      </c>
      <c r="P753" s="8">
        <v>1</v>
      </c>
    </row>
    <row r="754" spans="1:16" x14ac:dyDescent="0.35">
      <c r="A754" s="8" t="s">
        <v>156</v>
      </c>
      <c r="B754" s="54">
        <v>45033</v>
      </c>
      <c r="C754">
        <v>7</v>
      </c>
      <c r="D754">
        <v>4.2884597555553006</v>
      </c>
      <c r="E754">
        <v>4</v>
      </c>
      <c r="F754">
        <v>6.4674007435479837</v>
      </c>
      <c r="G754" s="8">
        <v>635</v>
      </c>
      <c r="H754" s="8">
        <v>750</v>
      </c>
      <c r="I754" s="8">
        <v>4</v>
      </c>
      <c r="J754" s="8">
        <v>6.666666666666667</v>
      </c>
      <c r="K754" s="8">
        <v>3.8532895585603097</v>
      </c>
      <c r="L754" s="8">
        <v>0.53259925645201633</v>
      </c>
      <c r="M754" s="8">
        <v>3.1467104414396903</v>
      </c>
      <c r="N754" s="8">
        <v>0.33333333333333304</v>
      </c>
      <c r="O754" s="8">
        <v>3</v>
      </c>
      <c r="P754" s="8">
        <v>1</v>
      </c>
    </row>
    <row r="755" spans="1:16" x14ac:dyDescent="0.35">
      <c r="A755" s="8" t="s">
        <v>156</v>
      </c>
      <c r="B755" s="54">
        <v>45040</v>
      </c>
      <c r="C755">
        <v>6</v>
      </c>
      <c r="D755">
        <v>5.7884599256510976</v>
      </c>
      <c r="E755">
        <v>4</v>
      </c>
      <c r="F755">
        <v>6.5026700036481095</v>
      </c>
      <c r="G755" s="8">
        <v>635</v>
      </c>
      <c r="H755" s="8">
        <v>751</v>
      </c>
      <c r="I755" s="8">
        <v>3</v>
      </c>
      <c r="J755" s="8">
        <v>6.5555555555555554</v>
      </c>
      <c r="K755" s="8">
        <v>6.5177404390509155</v>
      </c>
      <c r="L755" s="8">
        <v>0.50267000364810954</v>
      </c>
      <c r="M755" s="8">
        <v>0.51774043905091549</v>
      </c>
      <c r="N755" s="8">
        <v>0.55555555555555536</v>
      </c>
      <c r="O755" s="8">
        <v>3</v>
      </c>
      <c r="P755" s="8">
        <v>1</v>
      </c>
    </row>
    <row r="756" spans="1:16" x14ac:dyDescent="0.35">
      <c r="A756" s="8" t="s">
        <v>156</v>
      </c>
      <c r="B756" s="54">
        <v>45047</v>
      </c>
      <c r="C756">
        <v>8</v>
      </c>
      <c r="D756">
        <v>6.288459668905702</v>
      </c>
      <c r="E756">
        <v>4</v>
      </c>
      <c r="F756">
        <v>6.5909068013273879</v>
      </c>
      <c r="G756" s="8">
        <v>635</v>
      </c>
      <c r="H756" s="8">
        <v>752</v>
      </c>
      <c r="I756" s="8">
        <v>3</v>
      </c>
      <c r="J756" s="8">
        <v>6.5555555555555554</v>
      </c>
      <c r="K756" s="8">
        <v>6.4298868138087926</v>
      </c>
      <c r="L756" s="8">
        <v>1.4090931986726121</v>
      </c>
      <c r="M756" s="8">
        <v>1.5701131861912074</v>
      </c>
      <c r="N756" s="8">
        <v>1.4444444444444446</v>
      </c>
      <c r="O756" s="8">
        <v>5</v>
      </c>
      <c r="P756" s="8">
        <v>1</v>
      </c>
    </row>
    <row r="757" spans="1:16" x14ac:dyDescent="0.35">
      <c r="A757" s="8" t="s">
        <v>156</v>
      </c>
      <c r="B757" s="54">
        <v>45054</v>
      </c>
      <c r="C757">
        <v>7</v>
      </c>
      <c r="D757">
        <v>5.2884596758080002</v>
      </c>
      <c r="E757">
        <v>4</v>
      </c>
      <c r="F757">
        <v>6.6500631667849559</v>
      </c>
      <c r="G757" s="8">
        <v>635</v>
      </c>
      <c r="H757" s="8">
        <v>753</v>
      </c>
      <c r="I757" s="8">
        <v>4</v>
      </c>
      <c r="J757" s="8">
        <v>6.666666666666667</v>
      </c>
      <c r="K757" s="8">
        <v>6.1804631953158493</v>
      </c>
      <c r="L757" s="8">
        <v>0.3499368332150441</v>
      </c>
      <c r="M757" s="8">
        <v>0.81953680468415069</v>
      </c>
      <c r="N757" s="8">
        <v>0.33333333333333304</v>
      </c>
      <c r="O757" s="8">
        <v>3</v>
      </c>
      <c r="P757" s="8">
        <v>1</v>
      </c>
    </row>
    <row r="758" spans="1:16" x14ac:dyDescent="0.35">
      <c r="A758" s="8" t="s">
        <v>156</v>
      </c>
      <c r="B758" s="54">
        <v>45061</v>
      </c>
      <c r="C758">
        <v>8</v>
      </c>
      <c r="D758">
        <v>6.7884595855003749</v>
      </c>
      <c r="E758">
        <v>4</v>
      </c>
      <c r="F758">
        <v>6.7425464303387779</v>
      </c>
      <c r="G758" s="8">
        <v>635</v>
      </c>
      <c r="H758" s="8">
        <v>754</v>
      </c>
      <c r="I758" s="8">
        <v>5</v>
      </c>
      <c r="J758" s="8">
        <v>6.7777777777777777</v>
      </c>
      <c r="K758" s="8">
        <v>8.1447255028490506</v>
      </c>
      <c r="L758" s="8">
        <v>1.2574535696612221</v>
      </c>
      <c r="M758" s="8">
        <v>0.14472550284905061</v>
      </c>
      <c r="N758" s="8">
        <v>1.2222222222222223</v>
      </c>
      <c r="O758" s="8">
        <v>3</v>
      </c>
      <c r="P758" s="8">
        <v>1</v>
      </c>
    </row>
    <row r="759" spans="1:16" x14ac:dyDescent="0.35">
      <c r="A759" s="8" t="s">
        <v>156</v>
      </c>
      <c r="B759" s="54">
        <v>45068</v>
      </c>
      <c r="C759">
        <v>7</v>
      </c>
      <c r="D759">
        <v>6.2884592227198857</v>
      </c>
      <c r="E759">
        <v>4</v>
      </c>
      <c r="F759">
        <v>6.7994005588710671</v>
      </c>
      <c r="G759" s="8">
        <v>635</v>
      </c>
      <c r="H759" s="8">
        <v>755</v>
      </c>
      <c r="I759" s="8">
        <v>3</v>
      </c>
      <c r="J759" s="8">
        <v>6.5555555555555554</v>
      </c>
      <c r="K759" s="8">
        <v>8.1344713942035565</v>
      </c>
      <c r="L759" s="8">
        <v>0.20059944112893291</v>
      </c>
      <c r="M759" s="8">
        <v>1.1344713942035565</v>
      </c>
      <c r="N759" s="8">
        <v>0.44444444444444464</v>
      </c>
      <c r="O759" s="8">
        <v>4</v>
      </c>
      <c r="P759" s="8">
        <v>1</v>
      </c>
    </row>
    <row r="760" spans="1:16" x14ac:dyDescent="0.35">
      <c r="A760" s="8" t="s">
        <v>156</v>
      </c>
      <c r="B760" s="54">
        <v>45075</v>
      </c>
      <c r="C760">
        <v>8</v>
      </c>
      <c r="D760">
        <v>5.2884592749386572</v>
      </c>
      <c r="E760">
        <v>4</v>
      </c>
      <c r="F760">
        <v>7.1748611706151939</v>
      </c>
      <c r="G760" s="8">
        <v>635</v>
      </c>
      <c r="H760" s="8">
        <v>756</v>
      </c>
      <c r="I760" s="8">
        <v>6</v>
      </c>
      <c r="J760" s="8">
        <v>6.7777777777777777</v>
      </c>
      <c r="K760" s="8">
        <v>6.8710749244145228</v>
      </c>
      <c r="L760" s="8">
        <v>0.82513882938480609</v>
      </c>
      <c r="M760" s="8">
        <v>1.1289250755854772</v>
      </c>
      <c r="N760" s="8">
        <v>1.2222222222222223</v>
      </c>
      <c r="O760" s="8">
        <v>2</v>
      </c>
      <c r="P760" s="8">
        <v>1</v>
      </c>
    </row>
    <row r="761" spans="1:16" x14ac:dyDescent="0.35">
      <c r="A761" s="8" t="s">
        <v>156</v>
      </c>
      <c r="B761" s="54">
        <v>45082</v>
      </c>
      <c r="C761">
        <v>8</v>
      </c>
      <c r="D761">
        <v>6.7884593189628379</v>
      </c>
      <c r="E761">
        <v>4</v>
      </c>
      <c r="F761">
        <v>7.3556518388495826</v>
      </c>
      <c r="G761" s="8">
        <v>635</v>
      </c>
      <c r="H761" s="8">
        <v>757</v>
      </c>
      <c r="I761" s="8">
        <v>3</v>
      </c>
      <c r="J761" s="8">
        <v>6.7777777777777777</v>
      </c>
      <c r="K761" s="8">
        <v>9.3810207652480493</v>
      </c>
      <c r="L761" s="8">
        <v>0.64434816115041738</v>
      </c>
      <c r="M761" s="8">
        <v>1.3810207652480493</v>
      </c>
      <c r="N761" s="8">
        <v>1.2222222222222223</v>
      </c>
      <c r="O761" s="8">
        <v>5</v>
      </c>
      <c r="P761" s="8">
        <v>1</v>
      </c>
    </row>
    <row r="762" spans="1:16" x14ac:dyDescent="0.35">
      <c r="A762" s="8" t="s">
        <v>156</v>
      </c>
      <c r="B762" s="54">
        <v>45089</v>
      </c>
      <c r="C762">
        <v>7</v>
      </c>
      <c r="D762">
        <v>5.2884592775670045</v>
      </c>
      <c r="E762">
        <v>4</v>
      </c>
      <c r="F762">
        <v>7.3552346795387171</v>
      </c>
      <c r="G762" s="8">
        <v>635</v>
      </c>
      <c r="H762" s="8">
        <v>758</v>
      </c>
      <c r="I762" s="8">
        <v>4</v>
      </c>
      <c r="J762" s="8">
        <v>6.7777777777777777</v>
      </c>
      <c r="K762" s="8">
        <v>7.0376596524255248</v>
      </c>
      <c r="L762" s="8">
        <v>0.35523467953871712</v>
      </c>
      <c r="M762" s="8">
        <v>3.7659652425524826E-2</v>
      </c>
      <c r="N762" s="8">
        <v>0.22222222222222232</v>
      </c>
      <c r="O762" s="8">
        <v>3</v>
      </c>
      <c r="P762" s="8">
        <v>1</v>
      </c>
    </row>
    <row r="763" spans="1:16" x14ac:dyDescent="0.35">
      <c r="A763" s="8" t="s">
        <v>156</v>
      </c>
      <c r="B763" s="54">
        <v>45096</v>
      </c>
      <c r="C763">
        <v>9</v>
      </c>
      <c r="D763">
        <v>6.2884590989298159</v>
      </c>
      <c r="E763">
        <v>4</v>
      </c>
      <c r="F763">
        <v>7.6082332854248351</v>
      </c>
      <c r="G763" s="8">
        <v>635</v>
      </c>
      <c r="H763" s="8">
        <v>759</v>
      </c>
      <c r="I763" s="8">
        <v>4</v>
      </c>
      <c r="J763" s="8">
        <v>6.8888888888888893</v>
      </c>
      <c r="K763" s="8">
        <v>7.6638358669798814</v>
      </c>
      <c r="L763" s="8">
        <v>1.3917667145751649</v>
      </c>
      <c r="M763" s="8">
        <v>1.3361641330201186</v>
      </c>
      <c r="N763" s="8">
        <v>2.1111111111111107</v>
      </c>
      <c r="O763" s="8">
        <v>5</v>
      </c>
      <c r="P763" s="8">
        <v>1</v>
      </c>
    </row>
    <row r="764" spans="1:16" x14ac:dyDescent="0.35">
      <c r="A764" s="8" t="s">
        <v>156</v>
      </c>
      <c r="B764" s="54">
        <v>45103</v>
      </c>
      <c r="C764">
        <v>7</v>
      </c>
      <c r="D764">
        <v>5.7884596260228705</v>
      </c>
      <c r="E764">
        <v>4</v>
      </c>
      <c r="F764">
        <v>7.5756577321087128</v>
      </c>
      <c r="G764" s="8">
        <v>635</v>
      </c>
      <c r="H764" s="8">
        <v>760</v>
      </c>
      <c r="I764" s="8">
        <v>3</v>
      </c>
      <c r="J764" s="8">
        <v>7.2222222222222223</v>
      </c>
      <c r="K764" s="8">
        <v>7.6885388158823096</v>
      </c>
      <c r="L764" s="8">
        <v>0.57565773210871285</v>
      </c>
      <c r="M764" s="8">
        <v>0.68853881588230958</v>
      </c>
      <c r="N764" s="8">
        <v>0.22222222222222232</v>
      </c>
      <c r="O764" s="8">
        <v>4</v>
      </c>
      <c r="P764" s="8">
        <v>1</v>
      </c>
    </row>
    <row r="765" spans="1:16" x14ac:dyDescent="0.35">
      <c r="A765" s="8" t="s">
        <v>156</v>
      </c>
      <c r="B765" s="54">
        <v>45110</v>
      </c>
      <c r="C765">
        <v>9</v>
      </c>
      <c r="D765">
        <v>5.2884597159134978</v>
      </c>
      <c r="E765">
        <v>4</v>
      </c>
      <c r="F765">
        <v>7.7956981961544116</v>
      </c>
      <c r="G765" s="8">
        <v>635</v>
      </c>
      <c r="H765" s="8">
        <v>761</v>
      </c>
      <c r="I765" s="8">
        <v>7</v>
      </c>
      <c r="J765" s="8">
        <v>7.2222222222222223</v>
      </c>
      <c r="K765" s="8">
        <v>6.824068455386592</v>
      </c>
      <c r="L765" s="8">
        <v>1.2043018038455884</v>
      </c>
      <c r="M765" s="8">
        <v>2.175931544613408</v>
      </c>
      <c r="N765" s="8">
        <v>1.7777777777777777</v>
      </c>
      <c r="O765" s="8">
        <v>2</v>
      </c>
      <c r="P765" s="8">
        <v>1</v>
      </c>
    </row>
    <row r="766" spans="1:16" x14ac:dyDescent="0.35">
      <c r="A766" s="8" t="s">
        <v>156</v>
      </c>
      <c r="B766" s="54">
        <v>45117</v>
      </c>
      <c r="C766">
        <v>10</v>
      </c>
      <c r="D766">
        <v>7.2884594565331149</v>
      </c>
      <c r="E766">
        <v>4</v>
      </c>
      <c r="F766">
        <v>8.1656018591336217</v>
      </c>
      <c r="G766" s="8">
        <v>635</v>
      </c>
      <c r="H766" s="8">
        <v>762</v>
      </c>
      <c r="I766" s="8">
        <v>3</v>
      </c>
      <c r="J766" s="8">
        <v>7.333333333333333</v>
      </c>
      <c r="K766" s="8">
        <v>9.0515988549967084</v>
      </c>
      <c r="L766" s="8">
        <v>1.8343981408663783</v>
      </c>
      <c r="M766" s="8">
        <v>0.94840114500329165</v>
      </c>
      <c r="N766" s="8">
        <v>2.666666666666667</v>
      </c>
      <c r="O766" s="8">
        <v>7</v>
      </c>
      <c r="P766" s="8">
        <v>1</v>
      </c>
    </row>
    <row r="767" spans="1:16" x14ac:dyDescent="0.35">
      <c r="A767" s="8" t="s">
        <v>156</v>
      </c>
      <c r="B767" s="54">
        <v>45124</v>
      </c>
      <c r="C767">
        <v>8</v>
      </c>
      <c r="D767">
        <v>5.7884599053181303</v>
      </c>
      <c r="E767">
        <v>4</v>
      </c>
      <c r="F767">
        <v>8.1900083428116037</v>
      </c>
      <c r="G767" s="8">
        <v>635</v>
      </c>
      <c r="H767" s="8">
        <v>763</v>
      </c>
      <c r="I767" s="8">
        <v>4</v>
      </c>
      <c r="J767" s="8">
        <v>7.5555555555555554</v>
      </c>
      <c r="K767" s="8">
        <v>7.6776045216697399</v>
      </c>
      <c r="L767" s="8">
        <v>0.19000834281160373</v>
      </c>
      <c r="M767" s="8">
        <v>0.32239547833026005</v>
      </c>
      <c r="N767" s="8">
        <v>0.44444444444444464</v>
      </c>
      <c r="O767" s="8">
        <v>4</v>
      </c>
      <c r="P767" s="8">
        <v>1</v>
      </c>
    </row>
    <row r="768" spans="1:16" x14ac:dyDescent="0.35">
      <c r="A768" s="8" t="s">
        <v>156</v>
      </c>
      <c r="B768" s="54">
        <v>45131</v>
      </c>
      <c r="C768">
        <v>7</v>
      </c>
      <c r="D768">
        <v>5.7884600104648047</v>
      </c>
      <c r="E768">
        <v>4</v>
      </c>
      <c r="F768">
        <v>8.0754174287566372</v>
      </c>
      <c r="G768" s="8">
        <v>635</v>
      </c>
      <c r="H768" s="8">
        <v>764</v>
      </c>
      <c r="I768" s="8">
        <v>5</v>
      </c>
      <c r="J768" s="8">
        <v>7.666666666666667</v>
      </c>
      <c r="K768" s="8">
        <v>7.6023766573619982</v>
      </c>
      <c r="L768" s="8">
        <v>1.0754174287566372</v>
      </c>
      <c r="M768" s="8">
        <v>0.60237665736199819</v>
      </c>
      <c r="N768" s="8">
        <v>0.66666666666666696</v>
      </c>
      <c r="O768" s="8">
        <v>2</v>
      </c>
      <c r="P768" s="8">
        <v>1</v>
      </c>
    </row>
    <row r="769" spans="1:16" x14ac:dyDescent="0.35">
      <c r="A769" s="8" t="s">
        <v>156</v>
      </c>
      <c r="B769" s="54">
        <v>45138</v>
      </c>
      <c r="C769">
        <v>8</v>
      </c>
      <c r="D769">
        <v>6.7884599472351859</v>
      </c>
      <c r="E769">
        <v>4</v>
      </c>
      <c r="F769">
        <v>8.1176855669911845</v>
      </c>
      <c r="G769" s="8">
        <v>635</v>
      </c>
      <c r="H769" s="8">
        <v>765</v>
      </c>
      <c r="I769" s="8">
        <v>3</v>
      </c>
      <c r="J769" s="8">
        <v>7.7777777777777777</v>
      </c>
      <c r="K769" s="8">
        <v>9.5238219711433487</v>
      </c>
      <c r="L769" s="8">
        <v>0.11768556699118449</v>
      </c>
      <c r="M769" s="8">
        <v>1.5238219711433487</v>
      </c>
      <c r="N769" s="8">
        <v>0.22222222222222232</v>
      </c>
      <c r="O769" s="8">
        <v>5</v>
      </c>
      <c r="P769" s="8">
        <v>1</v>
      </c>
    </row>
    <row r="770" spans="1:16" x14ac:dyDescent="0.35">
      <c r="A770" s="8" t="s">
        <v>156</v>
      </c>
      <c r="B770" s="54">
        <v>45145</v>
      </c>
      <c r="C770">
        <v>7</v>
      </c>
      <c r="D770">
        <v>5.2884602376366541</v>
      </c>
      <c r="E770">
        <v>4</v>
      </c>
      <c r="F770">
        <v>8.0411908328179358</v>
      </c>
      <c r="G770" s="8">
        <v>635</v>
      </c>
      <c r="H770" s="8">
        <v>766</v>
      </c>
      <c r="I770" s="8">
        <v>4</v>
      </c>
      <c r="J770" s="8">
        <v>8.1111111111111107</v>
      </c>
      <c r="K770" s="8">
        <v>8.0196369465281467</v>
      </c>
      <c r="L770" s="8">
        <v>1.0411908328179358</v>
      </c>
      <c r="M770" s="8">
        <v>1.0196369465281467</v>
      </c>
      <c r="N770" s="8">
        <v>1.1111111111111107</v>
      </c>
      <c r="O770" s="8">
        <v>3</v>
      </c>
      <c r="P770" s="8">
        <v>1</v>
      </c>
    </row>
    <row r="771" spans="1:16" x14ac:dyDescent="0.35">
      <c r="A771" s="8" t="s">
        <v>156</v>
      </c>
      <c r="B771" s="54">
        <v>45152</v>
      </c>
      <c r="C771">
        <v>9</v>
      </c>
      <c r="D771">
        <v>5.7884600343282147</v>
      </c>
      <c r="E771">
        <v>4</v>
      </c>
      <c r="F771">
        <v>8.1940026570291753</v>
      </c>
      <c r="G771" s="8">
        <v>635</v>
      </c>
      <c r="H771" s="8">
        <v>767</v>
      </c>
      <c r="I771" s="8">
        <v>4</v>
      </c>
      <c r="J771" s="8">
        <v>8.1111111111111107</v>
      </c>
      <c r="K771" s="8">
        <v>8.2613225759317146</v>
      </c>
      <c r="L771" s="8">
        <v>0.8059973429708247</v>
      </c>
      <c r="M771" s="8">
        <v>0.7386774240682854</v>
      </c>
      <c r="N771" s="8">
        <v>0.88888888888888928</v>
      </c>
      <c r="O771" s="8">
        <v>5</v>
      </c>
      <c r="P771" s="8">
        <v>1</v>
      </c>
    </row>
    <row r="772" spans="1:16" x14ac:dyDescent="0.35">
      <c r="A772" s="8" t="s">
        <v>156</v>
      </c>
      <c r="B772" s="54">
        <v>45159</v>
      </c>
      <c r="C772">
        <v>8</v>
      </c>
      <c r="D772">
        <v>6.2884601694716613</v>
      </c>
      <c r="E772">
        <v>4</v>
      </c>
      <c r="F772">
        <v>8.2255311809999991</v>
      </c>
      <c r="G772" s="8">
        <v>635</v>
      </c>
      <c r="H772" s="8">
        <v>768</v>
      </c>
      <c r="I772" s="8">
        <v>7</v>
      </c>
      <c r="J772" s="8">
        <v>8.1111111111111107</v>
      </c>
      <c r="K772" s="8">
        <v>8.1147123349839774</v>
      </c>
      <c r="L772" s="8">
        <v>0.22553118099999914</v>
      </c>
      <c r="M772" s="8">
        <v>0.11471233498397737</v>
      </c>
      <c r="N772" s="8">
        <v>0.11111111111111072</v>
      </c>
      <c r="O772" s="8">
        <v>1</v>
      </c>
      <c r="P772" s="8">
        <v>1</v>
      </c>
    </row>
    <row r="773" spans="1:16" x14ac:dyDescent="0.35">
      <c r="A773" s="8" t="s">
        <v>156</v>
      </c>
      <c r="B773" s="54">
        <v>45166</v>
      </c>
      <c r="C773">
        <v>8</v>
      </c>
      <c r="D773">
        <v>7.2884598535598126</v>
      </c>
      <c r="E773">
        <v>4</v>
      </c>
      <c r="F773">
        <v>8.250602016565951</v>
      </c>
      <c r="G773" s="8">
        <v>635</v>
      </c>
      <c r="H773" s="8">
        <v>769</v>
      </c>
      <c r="I773" s="8">
        <v>4</v>
      </c>
      <c r="J773" s="8">
        <v>8.1111111111111107</v>
      </c>
      <c r="K773" s="8">
        <v>8.7939274475684233</v>
      </c>
      <c r="L773" s="8">
        <v>0.25060201656595105</v>
      </c>
      <c r="M773" s="8">
        <v>0.79392744756842326</v>
      </c>
      <c r="N773" s="8">
        <v>0.11111111111111072</v>
      </c>
      <c r="O773" s="8">
        <v>4</v>
      </c>
      <c r="P773" s="8">
        <v>1</v>
      </c>
    </row>
    <row r="774" spans="1:16" x14ac:dyDescent="0.35">
      <c r="A774" s="8" t="s">
        <v>156</v>
      </c>
      <c r="B774" s="54">
        <v>45173</v>
      </c>
      <c r="C774">
        <v>10</v>
      </c>
      <c r="D774">
        <v>5.7884598934503035</v>
      </c>
      <c r="E774">
        <v>4</v>
      </c>
      <c r="F774">
        <v>8.4881973214105511</v>
      </c>
      <c r="G774" s="8">
        <v>635</v>
      </c>
      <c r="H774" s="8">
        <v>770</v>
      </c>
      <c r="I774" s="8">
        <v>5</v>
      </c>
      <c r="J774" s="8">
        <v>8</v>
      </c>
      <c r="K774" s="8">
        <v>7.3908574223078425</v>
      </c>
      <c r="L774" s="8">
        <v>1.5118026785894489</v>
      </c>
      <c r="M774" s="8">
        <v>2.6091425776921575</v>
      </c>
      <c r="N774" s="8">
        <v>2</v>
      </c>
      <c r="O774" s="8">
        <v>5</v>
      </c>
      <c r="P774" s="8">
        <v>1</v>
      </c>
    </row>
    <row r="775" spans="1:16" x14ac:dyDescent="0.35">
      <c r="A775" s="8" t="s">
        <v>156</v>
      </c>
      <c r="B775" s="54">
        <v>45180</v>
      </c>
      <c r="C775">
        <v>10</v>
      </c>
      <c r="D775">
        <v>7.288459750518502</v>
      </c>
      <c r="E775">
        <v>4</v>
      </c>
      <c r="F775">
        <v>8.7279706247461561</v>
      </c>
      <c r="G775" s="8">
        <v>635</v>
      </c>
      <c r="H775" s="8">
        <v>771</v>
      </c>
      <c r="I775" s="8">
        <v>6</v>
      </c>
      <c r="J775" s="8">
        <v>8.2222222222222214</v>
      </c>
      <c r="K775" s="8">
        <v>9.6832897322533373</v>
      </c>
      <c r="L775" s="8">
        <v>1.2720293752538439</v>
      </c>
      <c r="M775" s="8">
        <v>0.31671026774666267</v>
      </c>
      <c r="N775" s="8">
        <v>1.7777777777777786</v>
      </c>
      <c r="O775" s="8">
        <v>4</v>
      </c>
      <c r="P775" s="8">
        <v>1</v>
      </c>
    </row>
    <row r="776" spans="1:16" x14ac:dyDescent="0.35">
      <c r="A776" s="8" t="s">
        <v>156</v>
      </c>
      <c r="B776" s="54">
        <v>45187</v>
      </c>
      <c r="C776">
        <v>9</v>
      </c>
      <c r="D776">
        <v>7.788459670939373</v>
      </c>
      <c r="E776">
        <v>4</v>
      </c>
      <c r="F776">
        <v>8.8176558177500368</v>
      </c>
      <c r="G776" s="8">
        <v>635</v>
      </c>
      <c r="H776" s="8">
        <v>772</v>
      </c>
      <c r="I776" s="8">
        <v>5</v>
      </c>
      <c r="J776" s="8">
        <v>8.1111111111111107</v>
      </c>
      <c r="K776" s="8">
        <v>9.8360476575951701</v>
      </c>
      <c r="L776" s="8">
        <v>0.18234418224996318</v>
      </c>
      <c r="M776" s="8">
        <v>0.83604765759517008</v>
      </c>
      <c r="N776" s="8">
        <v>0.88888888888888928</v>
      </c>
      <c r="O776" s="8">
        <v>4</v>
      </c>
      <c r="P776" s="8">
        <v>1</v>
      </c>
    </row>
    <row r="777" spans="1:16" x14ac:dyDescent="0.35">
      <c r="A777" s="8" t="s">
        <v>156</v>
      </c>
      <c r="B777" s="54">
        <v>45194</v>
      </c>
      <c r="C777">
        <v>8</v>
      </c>
      <c r="D777">
        <v>7.7884595095181286</v>
      </c>
      <c r="E777">
        <v>4</v>
      </c>
      <c r="F777">
        <v>8.7719058011692486</v>
      </c>
      <c r="G777" s="8">
        <v>635</v>
      </c>
      <c r="H777" s="8">
        <v>773</v>
      </c>
      <c r="I777" s="8">
        <v>5</v>
      </c>
      <c r="J777" s="8">
        <v>8.2222222222222214</v>
      </c>
      <c r="K777" s="8">
        <v>9.1632748320006616</v>
      </c>
      <c r="L777" s="8">
        <v>0.77190580116924856</v>
      </c>
      <c r="M777" s="8">
        <v>1.1632748320006616</v>
      </c>
      <c r="N777" s="8">
        <v>0.22222222222222143</v>
      </c>
      <c r="O777" s="8">
        <v>3</v>
      </c>
      <c r="P777" s="8">
        <v>1</v>
      </c>
    </row>
    <row r="778" spans="1:16" x14ac:dyDescent="0.35">
      <c r="A778" s="8" t="s">
        <v>156</v>
      </c>
      <c r="B778" s="54">
        <v>45201</v>
      </c>
      <c r="C778">
        <v>10</v>
      </c>
      <c r="D778">
        <v>7.2884593240771061</v>
      </c>
      <c r="E778">
        <v>4</v>
      </c>
      <c r="F778">
        <v>8.970737374818734</v>
      </c>
      <c r="G778" s="8">
        <v>635</v>
      </c>
      <c r="H778" s="8">
        <v>774</v>
      </c>
      <c r="I778" s="8">
        <v>5</v>
      </c>
      <c r="J778" s="8">
        <v>8.3333333333333339</v>
      </c>
      <c r="K778" s="8">
        <v>10.085588273981562</v>
      </c>
      <c r="L778" s="8">
        <v>1.029262625181266</v>
      </c>
      <c r="M778" s="8">
        <v>8.5588273981562324E-2</v>
      </c>
      <c r="N778" s="8">
        <v>1.6666666666666661</v>
      </c>
      <c r="O778" s="8">
        <v>5</v>
      </c>
      <c r="P778" s="8">
        <v>1</v>
      </c>
    </row>
    <row r="779" spans="1:16" x14ac:dyDescent="0.35">
      <c r="A779" s="8" t="s">
        <v>156</v>
      </c>
      <c r="B779" s="54">
        <v>45208</v>
      </c>
      <c r="C779">
        <v>9</v>
      </c>
      <c r="D779">
        <v>6.7884591349513421</v>
      </c>
      <c r="E779">
        <v>4</v>
      </c>
      <c r="F779">
        <v>9.0289997555867565</v>
      </c>
      <c r="G779" s="8">
        <v>635</v>
      </c>
      <c r="H779" s="8">
        <v>775</v>
      </c>
      <c r="I779" s="8">
        <v>3</v>
      </c>
      <c r="J779" s="8">
        <v>8.3333333333333339</v>
      </c>
      <c r="K779" s="8">
        <v>9.4416811902686213</v>
      </c>
      <c r="L779" s="8">
        <v>2.8999755586756493E-2</v>
      </c>
      <c r="M779" s="8">
        <v>0.44168119026862129</v>
      </c>
      <c r="N779" s="8">
        <v>0.66666666666666607</v>
      </c>
      <c r="O779" s="8">
        <v>6</v>
      </c>
      <c r="P779" s="8">
        <v>1</v>
      </c>
    </row>
    <row r="780" spans="1:16" x14ac:dyDescent="0.35">
      <c r="A780" s="8" t="s">
        <v>156</v>
      </c>
      <c r="B780" s="54">
        <v>45215</v>
      </c>
      <c r="C780">
        <v>9</v>
      </c>
      <c r="D780">
        <v>5.7884591155319542</v>
      </c>
      <c r="E780">
        <v>4</v>
      </c>
      <c r="F780">
        <v>9.0822430866946071</v>
      </c>
      <c r="G780" s="8">
        <v>635</v>
      </c>
      <c r="H780" s="8">
        <v>776</v>
      </c>
      <c r="I780" s="8">
        <v>4</v>
      </c>
      <c r="J780" s="8">
        <v>8.4444444444444446</v>
      </c>
      <c r="K780" s="8">
        <v>7.0668318893203503</v>
      </c>
      <c r="L780" s="8">
        <v>8.2243086694607115E-2</v>
      </c>
      <c r="M780" s="8">
        <v>1.9331681106796497</v>
      </c>
      <c r="N780" s="8">
        <v>0.55555555555555536</v>
      </c>
      <c r="O780" s="8">
        <v>5</v>
      </c>
      <c r="P780" s="8">
        <v>1</v>
      </c>
    </row>
    <row r="781" spans="1:16" x14ac:dyDescent="0.35">
      <c r="A781" s="8" t="s">
        <v>156</v>
      </c>
      <c r="B781" s="54">
        <v>45222</v>
      </c>
      <c r="C781">
        <v>9</v>
      </c>
      <c r="D781">
        <v>6.2884589659463446</v>
      </c>
      <c r="E781">
        <v>4</v>
      </c>
      <c r="F781">
        <v>9.125140279</v>
      </c>
      <c r="G781" s="8">
        <v>635</v>
      </c>
      <c r="H781" s="8">
        <v>777</v>
      </c>
      <c r="I781" s="8">
        <v>4</v>
      </c>
      <c r="J781" s="8">
        <v>8.5555555555555554</v>
      </c>
      <c r="K781" s="8">
        <v>6.6610148464619021</v>
      </c>
      <c r="L781" s="8">
        <v>0.12514027900000002</v>
      </c>
      <c r="M781" s="8">
        <v>2.3389851535380979</v>
      </c>
      <c r="N781" s="8">
        <v>0.44444444444444464</v>
      </c>
      <c r="O781" s="8">
        <v>5</v>
      </c>
      <c r="P781" s="8">
        <v>1</v>
      </c>
    </row>
    <row r="782" spans="1:16" x14ac:dyDescent="0.35">
      <c r="A782" s="8" t="s">
        <v>156</v>
      </c>
      <c r="B782" s="54">
        <v>45229</v>
      </c>
      <c r="C782">
        <v>9</v>
      </c>
      <c r="D782">
        <v>6.7884592478057897</v>
      </c>
      <c r="E782">
        <v>4</v>
      </c>
      <c r="F782">
        <v>9.1629285880421261</v>
      </c>
      <c r="G782" s="8">
        <v>635</v>
      </c>
      <c r="H782" s="8">
        <v>778</v>
      </c>
      <c r="I782" s="8">
        <v>5</v>
      </c>
      <c r="J782" s="8">
        <v>8.7777777777777786</v>
      </c>
      <c r="K782" s="8">
        <v>9.4093588049840982</v>
      </c>
      <c r="L782" s="8">
        <v>0.16292858804212607</v>
      </c>
      <c r="M782" s="8">
        <v>0.40935880498409816</v>
      </c>
      <c r="N782" s="8">
        <v>0.22222222222222143</v>
      </c>
      <c r="O782" s="8">
        <v>4</v>
      </c>
      <c r="P782" s="8">
        <v>1</v>
      </c>
    </row>
    <row r="783" spans="1:16" x14ac:dyDescent="0.35">
      <c r="A783" s="8" t="s">
        <v>156</v>
      </c>
      <c r="B783" s="54">
        <v>45236</v>
      </c>
      <c r="C783">
        <v>9</v>
      </c>
      <c r="D783">
        <v>6.7884592370574302</v>
      </c>
      <c r="E783">
        <v>4</v>
      </c>
      <c r="F783">
        <v>9.2004958709918885</v>
      </c>
      <c r="G783" s="8">
        <v>635</v>
      </c>
      <c r="H783" s="8">
        <v>779</v>
      </c>
      <c r="I783" s="8">
        <v>6</v>
      </c>
      <c r="J783" s="8">
        <v>9</v>
      </c>
      <c r="K783" s="8">
        <v>8.9709635132452696</v>
      </c>
      <c r="L783" s="8">
        <v>0.20049587099188848</v>
      </c>
      <c r="M783" s="8">
        <v>2.9036486754730362E-2</v>
      </c>
      <c r="N783" s="8">
        <v>0</v>
      </c>
      <c r="O783" s="8">
        <v>3</v>
      </c>
      <c r="P783" s="8">
        <v>1</v>
      </c>
    </row>
    <row r="784" spans="1:16" x14ac:dyDescent="0.35">
      <c r="A784" s="8" t="s">
        <v>156</v>
      </c>
      <c r="B784" s="54">
        <v>45243</v>
      </c>
      <c r="C784">
        <v>9</v>
      </c>
      <c r="D784">
        <v>8.788459412720826</v>
      </c>
      <c r="E784">
        <v>4</v>
      </c>
      <c r="F784">
        <v>9.2305894346500512</v>
      </c>
      <c r="G784" s="8">
        <v>635</v>
      </c>
      <c r="H784" s="8">
        <v>780</v>
      </c>
      <c r="I784" s="8">
        <v>9</v>
      </c>
      <c r="J784" s="8">
        <v>9</v>
      </c>
      <c r="K784" s="8">
        <v>11.90420222551772</v>
      </c>
      <c r="L784" s="8">
        <v>0.23058943465005122</v>
      </c>
      <c r="M784" s="8">
        <v>2.9042022255177198</v>
      </c>
      <c r="N784" s="8">
        <v>0</v>
      </c>
      <c r="O784" s="8">
        <v>0</v>
      </c>
      <c r="P784" s="8">
        <v>1</v>
      </c>
    </row>
    <row r="785" spans="1:16" x14ac:dyDescent="0.35">
      <c r="A785" s="8" t="s">
        <v>156</v>
      </c>
      <c r="B785" s="54">
        <v>45250</v>
      </c>
      <c r="C785">
        <v>19</v>
      </c>
      <c r="D785">
        <v>11.28845967326712</v>
      </c>
      <c r="E785">
        <v>4</v>
      </c>
      <c r="F785">
        <v>9.8432147479810688</v>
      </c>
      <c r="G785" s="8">
        <v>635</v>
      </c>
      <c r="H785" s="8">
        <v>781</v>
      </c>
      <c r="I785" s="8">
        <v>7</v>
      </c>
      <c r="J785" s="8">
        <v>9.1111111111111107</v>
      </c>
      <c r="K785" s="8">
        <v>13.974568871254029</v>
      </c>
      <c r="L785" s="8">
        <v>9.1567852520189312</v>
      </c>
      <c r="M785" s="8">
        <v>5.0254311287459714</v>
      </c>
      <c r="N785" s="8">
        <v>9.8888888888888893</v>
      </c>
      <c r="O785" s="8">
        <v>12</v>
      </c>
      <c r="P785" s="8">
        <v>1</v>
      </c>
    </row>
    <row r="786" spans="1:16" x14ac:dyDescent="0.35">
      <c r="A786" s="8" t="s">
        <v>156</v>
      </c>
      <c r="B786" s="54">
        <v>45257</v>
      </c>
      <c r="C786">
        <v>11</v>
      </c>
      <c r="D786">
        <v>8.2884595078522807</v>
      </c>
      <c r="E786">
        <v>4</v>
      </c>
      <c r="F786">
        <v>10.662115354311419</v>
      </c>
      <c r="G786" s="8">
        <v>635</v>
      </c>
      <c r="H786" s="8">
        <v>782</v>
      </c>
      <c r="I786" s="8">
        <v>8</v>
      </c>
      <c r="J786" s="8">
        <v>9.2222222222222214</v>
      </c>
      <c r="K786" s="8">
        <v>10.543601952646981</v>
      </c>
      <c r="L786" s="8">
        <v>0.33788464568858068</v>
      </c>
      <c r="M786" s="8">
        <v>0.45639804735301936</v>
      </c>
      <c r="N786" s="8">
        <v>1.7777777777777786</v>
      </c>
      <c r="O786" s="8">
        <v>3</v>
      </c>
      <c r="P786" s="8">
        <v>1</v>
      </c>
    </row>
    <row r="787" spans="1:16" x14ac:dyDescent="0.35">
      <c r="A787" s="8" t="s">
        <v>156</v>
      </c>
      <c r="B787" s="54">
        <v>45264</v>
      </c>
      <c r="C787">
        <v>14</v>
      </c>
      <c r="D787">
        <v>9.788459519600389</v>
      </c>
      <c r="E787">
        <v>4</v>
      </c>
      <c r="F787">
        <v>11.545080559845861</v>
      </c>
      <c r="G787" s="8">
        <v>635</v>
      </c>
      <c r="H787" s="8">
        <v>783</v>
      </c>
      <c r="I787" s="8">
        <v>8</v>
      </c>
      <c r="J787" s="8">
        <v>9.1111111111111107</v>
      </c>
      <c r="K787" s="8">
        <v>12.041914676554454</v>
      </c>
      <c r="L787" s="8">
        <v>2.4549194401541392</v>
      </c>
      <c r="M787" s="8">
        <v>1.9580853234455464</v>
      </c>
      <c r="N787" s="8">
        <v>4.8888888888888893</v>
      </c>
      <c r="O787" s="8">
        <v>6</v>
      </c>
      <c r="P787" s="8">
        <v>1</v>
      </c>
    </row>
    <row r="788" spans="1:16" x14ac:dyDescent="0.35">
      <c r="A788" s="8" t="s">
        <v>156</v>
      </c>
      <c r="B788" s="54">
        <v>45271</v>
      </c>
      <c r="C788">
        <v>13</v>
      </c>
      <c r="D788">
        <v>9.7884599912479153</v>
      </c>
      <c r="E788">
        <v>4</v>
      </c>
      <c r="F788">
        <v>12.038432520824092</v>
      </c>
      <c r="G788" s="8">
        <v>635</v>
      </c>
      <c r="H788" s="8">
        <v>784</v>
      </c>
      <c r="I788" s="8">
        <v>7</v>
      </c>
      <c r="J788" s="8">
        <v>9</v>
      </c>
      <c r="K788" s="8">
        <v>10.214687885182503</v>
      </c>
      <c r="L788" s="8">
        <v>0.96156747917590835</v>
      </c>
      <c r="M788" s="8">
        <v>2.7853121148174971</v>
      </c>
      <c r="N788" s="8">
        <v>4</v>
      </c>
      <c r="O788" s="8">
        <v>6</v>
      </c>
      <c r="P788" s="8">
        <v>1</v>
      </c>
    </row>
    <row r="789" spans="1:16" x14ac:dyDescent="0.35">
      <c r="A789" s="8" t="s">
        <v>156</v>
      </c>
      <c r="B789" s="54">
        <v>45278</v>
      </c>
      <c r="C789">
        <v>11</v>
      </c>
      <c r="D789">
        <v>9.2884600958023107</v>
      </c>
      <c r="E789">
        <v>4</v>
      </c>
      <c r="F789">
        <v>11.834773996274921</v>
      </c>
      <c r="G789" s="8">
        <v>635</v>
      </c>
      <c r="H789" s="8">
        <v>785</v>
      </c>
      <c r="I789" s="8">
        <v>6</v>
      </c>
      <c r="J789" s="8">
        <v>10.111111111111111</v>
      </c>
      <c r="K789" s="8">
        <v>15.212846704993545</v>
      </c>
      <c r="L789" s="8">
        <v>0.83477399627492055</v>
      </c>
      <c r="M789" s="8">
        <v>4.2128467049935452</v>
      </c>
      <c r="N789" s="8">
        <v>0.88888888888888928</v>
      </c>
      <c r="O789" s="8">
        <v>5</v>
      </c>
      <c r="P789" s="8">
        <v>1</v>
      </c>
    </row>
    <row r="790" spans="1:16" x14ac:dyDescent="0.35">
      <c r="A790" s="8" t="s">
        <v>156</v>
      </c>
      <c r="B790" s="54">
        <v>45285</v>
      </c>
      <c r="C790">
        <v>11</v>
      </c>
      <c r="D790">
        <v>7.7884601582049733</v>
      </c>
      <c r="E790"/>
      <c r="F790"/>
      <c r="G790" s="8">
        <v>635</v>
      </c>
      <c r="H790" s="8">
        <v>786</v>
      </c>
      <c r="I790" s="8">
        <v>0</v>
      </c>
      <c r="J790" s="8">
        <v>10.444444444444445</v>
      </c>
      <c r="K790" s="8">
        <v>11.305288661668634</v>
      </c>
      <c r="L790" s="8">
        <v>11</v>
      </c>
      <c r="M790" s="8">
        <v>0.30528866166863367</v>
      </c>
      <c r="N790" s="8">
        <v>0</v>
      </c>
      <c r="O790" s="8">
        <v>0</v>
      </c>
      <c r="P790" s="8">
        <v>1</v>
      </c>
    </row>
    <row r="791" spans="1:16" x14ac:dyDescent="0.35">
      <c r="A791" s="8" t="s">
        <v>157</v>
      </c>
      <c r="B791" s="54">
        <v>44200</v>
      </c>
      <c r="C791">
        <v>0</v>
      </c>
      <c r="D791"/>
      <c r="E791"/>
      <c r="F791"/>
      <c r="G791" s="8">
        <v>791</v>
      </c>
      <c r="H791" s="8">
        <v>787</v>
      </c>
      <c r="I791" s="8" t="e">
        <v>#N/A</v>
      </c>
      <c r="J791" s="8" t="e">
        <v>#N/A</v>
      </c>
      <c r="K791" s="8" t="e">
        <v>#N/A</v>
      </c>
      <c r="L791" s="8">
        <v>0</v>
      </c>
      <c r="M791" s="8">
        <v>0</v>
      </c>
      <c r="N791" s="8">
        <v>0</v>
      </c>
      <c r="O791" s="8">
        <v>0</v>
      </c>
      <c r="P791" s="8">
        <v>0</v>
      </c>
    </row>
    <row r="792" spans="1:16" x14ac:dyDescent="0.35">
      <c r="A792" s="8" t="s">
        <v>157</v>
      </c>
      <c r="B792" s="54">
        <v>44207</v>
      </c>
      <c r="C792">
        <v>0</v>
      </c>
      <c r="D792"/>
      <c r="E792"/>
      <c r="F792"/>
      <c r="G792" s="8">
        <v>791</v>
      </c>
      <c r="H792" s="8">
        <v>788</v>
      </c>
      <c r="I792" s="8" t="e">
        <v>#N/A</v>
      </c>
      <c r="J792" s="8" t="e">
        <v>#N/A</v>
      </c>
      <c r="K792" s="8" t="e">
        <v>#N/A</v>
      </c>
      <c r="L792" s="8">
        <v>0</v>
      </c>
      <c r="M792" s="8">
        <v>0</v>
      </c>
      <c r="N792" s="8">
        <v>0</v>
      </c>
      <c r="O792" s="8">
        <v>0</v>
      </c>
      <c r="P792" s="8">
        <v>0</v>
      </c>
    </row>
    <row r="793" spans="1:16" x14ac:dyDescent="0.35">
      <c r="A793" s="8" t="s">
        <v>157</v>
      </c>
      <c r="B793" s="54">
        <v>44214</v>
      </c>
      <c r="C793">
        <v>0</v>
      </c>
      <c r="D793"/>
      <c r="E793"/>
      <c r="F793"/>
      <c r="G793" s="8">
        <v>791</v>
      </c>
      <c r="H793" s="8">
        <v>789</v>
      </c>
      <c r="I793" s="8" t="e">
        <v>#N/A</v>
      </c>
      <c r="J793" s="8" t="e">
        <v>#N/A</v>
      </c>
      <c r="K793" s="8" t="e">
        <v>#N/A</v>
      </c>
      <c r="L793" s="8">
        <v>0</v>
      </c>
      <c r="M793" s="8">
        <v>0</v>
      </c>
      <c r="N793" s="8">
        <v>0</v>
      </c>
      <c r="O793" s="8">
        <v>0</v>
      </c>
      <c r="P793" s="8">
        <v>0</v>
      </c>
    </row>
    <row r="794" spans="1:16" x14ac:dyDescent="0.35">
      <c r="A794" s="8" t="s">
        <v>157</v>
      </c>
      <c r="B794" s="54">
        <v>44221</v>
      </c>
      <c r="C794">
        <v>0</v>
      </c>
      <c r="D794"/>
      <c r="E794"/>
      <c r="F794"/>
      <c r="G794" s="8">
        <v>791</v>
      </c>
      <c r="H794" s="8">
        <v>790</v>
      </c>
      <c r="I794" s="8" t="e">
        <v>#N/A</v>
      </c>
      <c r="J794" s="8" t="e">
        <v>#N/A</v>
      </c>
      <c r="K794" s="8" t="e">
        <v>#N/A</v>
      </c>
      <c r="L794" s="8">
        <v>0</v>
      </c>
      <c r="M794" s="8">
        <v>0</v>
      </c>
      <c r="N794" s="8">
        <v>0</v>
      </c>
      <c r="O794" s="8">
        <v>0</v>
      </c>
      <c r="P794" s="8">
        <v>0</v>
      </c>
    </row>
    <row r="795" spans="1:16" x14ac:dyDescent="0.35">
      <c r="A795" s="8" t="s">
        <v>157</v>
      </c>
      <c r="B795" s="54">
        <v>44228</v>
      </c>
      <c r="C795">
        <v>0</v>
      </c>
      <c r="D795"/>
      <c r="E795"/>
      <c r="F795"/>
      <c r="G795" s="8">
        <v>791</v>
      </c>
      <c r="H795" s="8">
        <v>791</v>
      </c>
      <c r="I795" s="8" t="e">
        <v>#N/A</v>
      </c>
      <c r="J795" s="8" t="e">
        <v>#N/A</v>
      </c>
      <c r="K795" s="8" t="e">
        <v>#N/A</v>
      </c>
      <c r="L795" s="8">
        <v>0</v>
      </c>
      <c r="M795" s="8">
        <v>0</v>
      </c>
      <c r="N795" s="8">
        <v>0</v>
      </c>
      <c r="O795" s="8">
        <v>0</v>
      </c>
      <c r="P795" s="8">
        <v>0</v>
      </c>
    </row>
    <row r="796" spans="1:16" x14ac:dyDescent="0.35">
      <c r="A796" s="8" t="s">
        <v>157</v>
      </c>
      <c r="B796" s="54">
        <v>44235</v>
      </c>
      <c r="C796">
        <v>0</v>
      </c>
      <c r="D796"/>
      <c r="E796"/>
      <c r="F796"/>
      <c r="G796" s="8">
        <v>791</v>
      </c>
      <c r="H796" s="8">
        <v>792</v>
      </c>
      <c r="I796" s="8" t="e">
        <v>#N/A</v>
      </c>
      <c r="J796" s="8" t="e">
        <v>#N/A</v>
      </c>
      <c r="K796" s="8" t="e">
        <v>#N/A</v>
      </c>
      <c r="L796" s="8">
        <v>0</v>
      </c>
      <c r="M796" s="8">
        <v>0</v>
      </c>
      <c r="N796" s="8">
        <v>0</v>
      </c>
      <c r="O796" s="8">
        <v>0</v>
      </c>
      <c r="P796" s="8">
        <v>0</v>
      </c>
    </row>
    <row r="797" spans="1:16" x14ac:dyDescent="0.35">
      <c r="A797" s="8" t="s">
        <v>157</v>
      </c>
      <c r="B797" s="54">
        <v>44242</v>
      </c>
      <c r="C797">
        <v>1</v>
      </c>
      <c r="D797"/>
      <c r="E797"/>
      <c r="F797"/>
      <c r="G797" s="8">
        <v>791</v>
      </c>
      <c r="H797" s="8">
        <v>793</v>
      </c>
      <c r="I797" s="8" t="e">
        <v>#N/A</v>
      </c>
      <c r="J797" s="8" t="e">
        <v>#N/A</v>
      </c>
      <c r="K797" s="8" t="e">
        <v>#N/A</v>
      </c>
      <c r="L797" s="8">
        <v>0</v>
      </c>
      <c r="M797" s="8">
        <v>0</v>
      </c>
      <c r="N797" s="8">
        <v>0</v>
      </c>
      <c r="O797" s="8">
        <v>0</v>
      </c>
      <c r="P797" s="8">
        <v>0</v>
      </c>
    </row>
    <row r="798" spans="1:16" x14ac:dyDescent="0.35">
      <c r="A798" s="8" t="s">
        <v>157</v>
      </c>
      <c r="B798" s="54">
        <v>44249</v>
      </c>
      <c r="C798">
        <v>0</v>
      </c>
      <c r="D798"/>
      <c r="E798"/>
      <c r="F798"/>
      <c r="G798" s="8">
        <v>791</v>
      </c>
      <c r="H798" s="8">
        <v>794</v>
      </c>
      <c r="I798" s="8" t="e">
        <v>#N/A</v>
      </c>
      <c r="J798" s="8" t="e">
        <v>#N/A</v>
      </c>
      <c r="K798" s="8" t="e">
        <v>#N/A</v>
      </c>
      <c r="L798" s="8">
        <v>0</v>
      </c>
      <c r="M798" s="8">
        <v>0</v>
      </c>
      <c r="N798" s="8">
        <v>0</v>
      </c>
      <c r="O798" s="8">
        <v>0</v>
      </c>
      <c r="P798" s="8">
        <v>0</v>
      </c>
    </row>
    <row r="799" spans="1:16" x14ac:dyDescent="0.35">
      <c r="A799" s="8" t="s">
        <v>157</v>
      </c>
      <c r="B799" s="54">
        <v>44256</v>
      </c>
      <c r="C799">
        <v>0</v>
      </c>
      <c r="D799"/>
      <c r="E799"/>
      <c r="F799"/>
      <c r="G799" s="8">
        <v>791</v>
      </c>
      <c r="H799" s="8">
        <v>795</v>
      </c>
      <c r="I799" s="8" t="e">
        <v>#N/A</v>
      </c>
      <c r="J799" s="8" t="e">
        <v>#N/A</v>
      </c>
      <c r="K799" s="8" t="e">
        <v>#N/A</v>
      </c>
      <c r="L799" s="8">
        <v>0</v>
      </c>
      <c r="M799" s="8">
        <v>0</v>
      </c>
      <c r="N799" s="8">
        <v>0</v>
      </c>
      <c r="O799" s="8">
        <v>0</v>
      </c>
      <c r="P799" s="8">
        <v>0</v>
      </c>
    </row>
    <row r="800" spans="1:16" x14ac:dyDescent="0.35">
      <c r="A800" s="8" t="s">
        <v>157</v>
      </c>
      <c r="B800" s="54">
        <v>44263</v>
      </c>
      <c r="C800">
        <v>0</v>
      </c>
      <c r="D800"/>
      <c r="E800"/>
      <c r="F800"/>
      <c r="G800" s="8">
        <v>791</v>
      </c>
      <c r="H800" s="8">
        <v>796</v>
      </c>
      <c r="I800" s="8" t="e">
        <v>#N/A</v>
      </c>
      <c r="J800" s="8" t="e">
        <v>#N/A</v>
      </c>
      <c r="K800" s="8" t="e">
        <v>#N/A</v>
      </c>
      <c r="L800" s="8">
        <v>0</v>
      </c>
      <c r="M800" s="8">
        <v>0</v>
      </c>
      <c r="N800" s="8">
        <v>0</v>
      </c>
      <c r="O800" s="8">
        <v>0</v>
      </c>
      <c r="P800" s="8">
        <v>0</v>
      </c>
    </row>
    <row r="801" spans="1:16" x14ac:dyDescent="0.35">
      <c r="A801" s="8" t="s">
        <v>157</v>
      </c>
      <c r="B801" s="54">
        <v>44270</v>
      </c>
      <c r="C801">
        <v>2</v>
      </c>
      <c r="D801"/>
      <c r="E801"/>
      <c r="F801"/>
      <c r="G801" s="8">
        <v>791</v>
      </c>
      <c r="H801" s="8">
        <v>797</v>
      </c>
      <c r="I801" s="8" t="e">
        <v>#N/A</v>
      </c>
      <c r="J801" s="8" t="e">
        <v>#N/A</v>
      </c>
      <c r="K801" s="8" t="e">
        <v>#N/A</v>
      </c>
      <c r="L801" s="8">
        <v>0</v>
      </c>
      <c r="M801" s="8">
        <v>0</v>
      </c>
      <c r="N801" s="8">
        <v>0</v>
      </c>
      <c r="O801" s="8">
        <v>0</v>
      </c>
      <c r="P801" s="8">
        <v>0</v>
      </c>
    </row>
    <row r="802" spans="1:16" x14ac:dyDescent="0.35">
      <c r="A802" s="8" t="s">
        <v>157</v>
      </c>
      <c r="B802" s="54">
        <v>44277</v>
      </c>
      <c r="C802">
        <v>0</v>
      </c>
      <c r="D802"/>
      <c r="E802"/>
      <c r="F802"/>
      <c r="G802" s="8">
        <v>791</v>
      </c>
      <c r="H802" s="8">
        <v>798</v>
      </c>
      <c r="I802" s="8" t="e">
        <v>#N/A</v>
      </c>
      <c r="J802" s="8" t="e">
        <v>#N/A</v>
      </c>
      <c r="K802" s="8" t="e">
        <v>#N/A</v>
      </c>
      <c r="L802" s="8">
        <v>0</v>
      </c>
      <c r="M802" s="8">
        <v>0</v>
      </c>
      <c r="N802" s="8">
        <v>0</v>
      </c>
      <c r="O802" s="8">
        <v>0</v>
      </c>
      <c r="P802" s="8">
        <v>0</v>
      </c>
    </row>
    <row r="803" spans="1:16" x14ac:dyDescent="0.35">
      <c r="A803" s="8" t="s">
        <v>157</v>
      </c>
      <c r="B803" s="54">
        <v>44284</v>
      </c>
      <c r="C803">
        <v>2</v>
      </c>
      <c r="D803"/>
      <c r="E803"/>
      <c r="F803"/>
      <c r="G803" s="8">
        <v>791</v>
      </c>
      <c r="H803" s="8">
        <v>799</v>
      </c>
      <c r="I803" s="8" t="e">
        <v>#N/A</v>
      </c>
      <c r="J803" s="8" t="e">
        <v>#N/A</v>
      </c>
      <c r="K803" s="8" t="e">
        <v>#N/A</v>
      </c>
      <c r="L803" s="8">
        <v>0</v>
      </c>
      <c r="M803" s="8">
        <v>0</v>
      </c>
      <c r="N803" s="8">
        <v>0</v>
      </c>
      <c r="O803" s="8">
        <v>0</v>
      </c>
      <c r="P803" s="8">
        <v>0</v>
      </c>
    </row>
    <row r="804" spans="1:16" x14ac:dyDescent="0.35">
      <c r="A804" s="8" t="s">
        <v>157</v>
      </c>
      <c r="B804" s="54">
        <v>44291</v>
      </c>
      <c r="C804">
        <v>4</v>
      </c>
      <c r="D804"/>
      <c r="E804"/>
      <c r="F804"/>
      <c r="G804" s="8">
        <v>791</v>
      </c>
      <c r="H804" s="8">
        <v>800</v>
      </c>
      <c r="I804" s="8" t="e">
        <v>#N/A</v>
      </c>
      <c r="J804" s="8" t="e">
        <v>#N/A</v>
      </c>
      <c r="K804" s="8" t="e">
        <v>#N/A</v>
      </c>
      <c r="L804" s="8">
        <v>0</v>
      </c>
      <c r="M804" s="8">
        <v>0</v>
      </c>
      <c r="N804" s="8">
        <v>0</v>
      </c>
      <c r="O804" s="8">
        <v>0</v>
      </c>
      <c r="P804" s="8">
        <v>0</v>
      </c>
    </row>
    <row r="805" spans="1:16" x14ac:dyDescent="0.35">
      <c r="A805" s="8" t="s">
        <v>157</v>
      </c>
      <c r="B805" s="54">
        <v>44298</v>
      </c>
      <c r="C805">
        <v>6</v>
      </c>
      <c r="D805"/>
      <c r="E805"/>
      <c r="F805"/>
      <c r="G805" s="8">
        <v>791</v>
      </c>
      <c r="H805" s="8">
        <v>801</v>
      </c>
      <c r="I805" s="8" t="e">
        <v>#N/A</v>
      </c>
      <c r="J805" s="8" t="e">
        <v>#N/A</v>
      </c>
      <c r="K805" s="8" t="e">
        <v>#N/A</v>
      </c>
      <c r="L805" s="8">
        <v>0</v>
      </c>
      <c r="M805" s="8">
        <v>0</v>
      </c>
      <c r="N805" s="8">
        <v>0</v>
      </c>
      <c r="O805" s="8">
        <v>0</v>
      </c>
      <c r="P805" s="8">
        <v>0</v>
      </c>
    </row>
    <row r="806" spans="1:16" x14ac:dyDescent="0.35">
      <c r="A806" s="8" t="s">
        <v>157</v>
      </c>
      <c r="B806" s="54">
        <v>44305</v>
      </c>
      <c r="C806">
        <v>9</v>
      </c>
      <c r="D806"/>
      <c r="E806"/>
      <c r="F806"/>
      <c r="G806" s="8">
        <v>791</v>
      </c>
      <c r="H806" s="8">
        <v>802</v>
      </c>
      <c r="I806" s="8" t="e">
        <v>#N/A</v>
      </c>
      <c r="J806" s="8" t="e">
        <v>#N/A</v>
      </c>
      <c r="K806" s="8" t="e">
        <v>#N/A</v>
      </c>
      <c r="L806" s="8">
        <v>0</v>
      </c>
      <c r="M806" s="8">
        <v>0</v>
      </c>
      <c r="N806" s="8">
        <v>0</v>
      </c>
      <c r="O806" s="8">
        <v>0</v>
      </c>
      <c r="P806" s="8">
        <v>0</v>
      </c>
    </row>
    <row r="807" spans="1:16" x14ac:dyDescent="0.35">
      <c r="A807" s="8" t="s">
        <v>157</v>
      </c>
      <c r="B807" s="54">
        <v>44312</v>
      </c>
      <c r="C807">
        <v>8</v>
      </c>
      <c r="D807"/>
      <c r="E807"/>
      <c r="F807"/>
      <c r="G807" s="8">
        <v>791</v>
      </c>
      <c r="H807" s="8">
        <v>803</v>
      </c>
      <c r="I807" s="8" t="e">
        <v>#N/A</v>
      </c>
      <c r="J807" s="8" t="e">
        <v>#N/A</v>
      </c>
      <c r="K807" s="8" t="e">
        <v>#N/A</v>
      </c>
      <c r="L807" s="8">
        <v>0</v>
      </c>
      <c r="M807" s="8">
        <v>0</v>
      </c>
      <c r="N807" s="8">
        <v>0</v>
      </c>
      <c r="O807" s="8">
        <v>0</v>
      </c>
      <c r="P807" s="8">
        <v>0</v>
      </c>
    </row>
    <row r="808" spans="1:16" x14ac:dyDescent="0.35">
      <c r="A808" s="8" t="s">
        <v>157</v>
      </c>
      <c r="B808" s="54">
        <v>44319</v>
      </c>
      <c r="C808">
        <v>8</v>
      </c>
      <c r="D808"/>
      <c r="E808"/>
      <c r="F808"/>
      <c r="G808" s="8">
        <v>791</v>
      </c>
      <c r="H808" s="8">
        <v>804</v>
      </c>
      <c r="I808" s="8" t="e">
        <v>#N/A</v>
      </c>
      <c r="J808" s="8" t="e">
        <v>#N/A</v>
      </c>
      <c r="K808" s="8" t="e">
        <v>#N/A</v>
      </c>
      <c r="L808" s="8">
        <v>0</v>
      </c>
      <c r="M808" s="8">
        <v>0</v>
      </c>
      <c r="N808" s="8">
        <v>0</v>
      </c>
      <c r="O808" s="8">
        <v>0</v>
      </c>
      <c r="P808" s="8">
        <v>0</v>
      </c>
    </row>
    <row r="809" spans="1:16" x14ac:dyDescent="0.35">
      <c r="A809" s="8" t="s">
        <v>157</v>
      </c>
      <c r="B809" s="54">
        <v>44326</v>
      </c>
      <c r="C809">
        <v>7</v>
      </c>
      <c r="D809"/>
      <c r="E809"/>
      <c r="F809"/>
      <c r="G809" s="8">
        <v>791</v>
      </c>
      <c r="H809" s="8">
        <v>805</v>
      </c>
      <c r="I809" s="8" t="e">
        <v>#N/A</v>
      </c>
      <c r="J809" s="8" t="e">
        <v>#N/A</v>
      </c>
      <c r="K809" s="8" t="e">
        <v>#N/A</v>
      </c>
      <c r="L809" s="8">
        <v>0</v>
      </c>
      <c r="M809" s="8">
        <v>0</v>
      </c>
      <c r="N809" s="8">
        <v>0</v>
      </c>
      <c r="O809" s="8">
        <v>0</v>
      </c>
      <c r="P809" s="8">
        <v>0</v>
      </c>
    </row>
    <row r="810" spans="1:16" x14ac:dyDescent="0.35">
      <c r="A810" s="8" t="s">
        <v>157</v>
      </c>
      <c r="B810" s="54">
        <v>44333</v>
      </c>
      <c r="C810">
        <v>7</v>
      </c>
      <c r="D810"/>
      <c r="E810"/>
      <c r="F810"/>
      <c r="G810" s="8">
        <v>791</v>
      </c>
      <c r="H810" s="8">
        <v>806</v>
      </c>
      <c r="I810" s="8" t="e">
        <v>#N/A</v>
      </c>
      <c r="J810" s="8" t="e">
        <v>#N/A</v>
      </c>
      <c r="K810" s="8" t="e">
        <v>#N/A</v>
      </c>
      <c r="L810" s="8">
        <v>0</v>
      </c>
      <c r="M810" s="8">
        <v>0</v>
      </c>
      <c r="N810" s="8">
        <v>0</v>
      </c>
      <c r="O810" s="8">
        <v>0</v>
      </c>
      <c r="P810" s="8">
        <v>0</v>
      </c>
    </row>
    <row r="811" spans="1:16" x14ac:dyDescent="0.35">
      <c r="A811" s="8" t="s">
        <v>157</v>
      </c>
      <c r="B811" s="54">
        <v>44340</v>
      </c>
      <c r="C811">
        <v>7</v>
      </c>
      <c r="D811"/>
      <c r="E811"/>
      <c r="F811"/>
      <c r="G811" s="8">
        <v>791</v>
      </c>
      <c r="H811" s="8">
        <v>807</v>
      </c>
      <c r="I811" s="8" t="e">
        <v>#N/A</v>
      </c>
      <c r="J811" s="8" t="e">
        <v>#N/A</v>
      </c>
      <c r="K811" s="8" t="e">
        <v>#N/A</v>
      </c>
      <c r="L811" s="8">
        <v>0</v>
      </c>
      <c r="M811" s="8">
        <v>0</v>
      </c>
      <c r="N811" s="8">
        <v>0</v>
      </c>
      <c r="O811" s="8">
        <v>0</v>
      </c>
      <c r="P811" s="8">
        <v>0</v>
      </c>
    </row>
    <row r="812" spans="1:16" x14ac:dyDescent="0.35">
      <c r="A812" s="8" t="s">
        <v>157</v>
      </c>
      <c r="B812" s="54">
        <v>44347</v>
      </c>
      <c r="C812">
        <v>9</v>
      </c>
      <c r="D812"/>
      <c r="E812"/>
      <c r="F812"/>
      <c r="G812" s="8">
        <v>791</v>
      </c>
      <c r="H812" s="8">
        <v>808</v>
      </c>
      <c r="I812" s="8" t="e">
        <v>#N/A</v>
      </c>
      <c r="J812" s="8" t="e">
        <v>#N/A</v>
      </c>
      <c r="K812" s="8" t="e">
        <v>#N/A</v>
      </c>
      <c r="L812" s="8">
        <v>0</v>
      </c>
      <c r="M812" s="8">
        <v>0</v>
      </c>
      <c r="N812" s="8">
        <v>0</v>
      </c>
      <c r="O812" s="8">
        <v>0</v>
      </c>
      <c r="P812" s="8">
        <v>0</v>
      </c>
    </row>
    <row r="813" spans="1:16" x14ac:dyDescent="0.35">
      <c r="A813" s="8" t="s">
        <v>157</v>
      </c>
      <c r="B813" s="54">
        <v>44354</v>
      </c>
      <c r="C813">
        <v>11</v>
      </c>
      <c r="D813"/>
      <c r="E813"/>
      <c r="F813"/>
      <c r="G813" s="8">
        <v>791</v>
      </c>
      <c r="H813" s="8">
        <v>809</v>
      </c>
      <c r="I813" s="8" t="e">
        <v>#N/A</v>
      </c>
      <c r="J813" s="8" t="e">
        <v>#N/A</v>
      </c>
      <c r="K813" s="8" t="e">
        <v>#N/A</v>
      </c>
      <c r="L813" s="8">
        <v>0</v>
      </c>
      <c r="M813" s="8">
        <v>0</v>
      </c>
      <c r="N813" s="8">
        <v>0</v>
      </c>
      <c r="O813" s="8">
        <v>0</v>
      </c>
      <c r="P813" s="8">
        <v>0</v>
      </c>
    </row>
    <row r="814" spans="1:16" x14ac:dyDescent="0.35">
      <c r="A814" s="8" t="s">
        <v>157</v>
      </c>
      <c r="B814" s="54">
        <v>44361</v>
      </c>
      <c r="C814">
        <v>6</v>
      </c>
      <c r="D814"/>
      <c r="E814"/>
      <c r="F814"/>
      <c r="G814" s="8">
        <v>791</v>
      </c>
      <c r="H814" s="8">
        <v>810</v>
      </c>
      <c r="I814" s="8" t="e">
        <v>#N/A</v>
      </c>
      <c r="J814" s="8" t="e">
        <v>#N/A</v>
      </c>
      <c r="K814" s="8" t="e">
        <v>#N/A</v>
      </c>
      <c r="L814" s="8">
        <v>0</v>
      </c>
      <c r="M814" s="8">
        <v>0</v>
      </c>
      <c r="N814" s="8">
        <v>0</v>
      </c>
      <c r="O814" s="8">
        <v>0</v>
      </c>
      <c r="P814" s="8">
        <v>0</v>
      </c>
    </row>
    <row r="815" spans="1:16" x14ac:dyDescent="0.35">
      <c r="A815" s="8" t="s">
        <v>157</v>
      </c>
      <c r="B815" s="54">
        <v>44368</v>
      </c>
      <c r="C815">
        <v>4</v>
      </c>
      <c r="D815"/>
      <c r="E815"/>
      <c r="F815"/>
      <c r="G815" s="8">
        <v>791</v>
      </c>
      <c r="H815" s="8">
        <v>811</v>
      </c>
      <c r="I815" s="8" t="e">
        <v>#N/A</v>
      </c>
      <c r="J815" s="8" t="e">
        <v>#N/A</v>
      </c>
      <c r="K815" s="8" t="e">
        <v>#N/A</v>
      </c>
      <c r="L815" s="8">
        <v>0</v>
      </c>
      <c r="M815" s="8">
        <v>0</v>
      </c>
      <c r="N815" s="8">
        <v>0</v>
      </c>
      <c r="O815" s="8">
        <v>0</v>
      </c>
      <c r="P815" s="8">
        <v>0</v>
      </c>
    </row>
    <row r="816" spans="1:16" x14ac:dyDescent="0.35">
      <c r="A816" s="8" t="s">
        <v>157</v>
      </c>
      <c r="B816" s="54">
        <v>44375</v>
      </c>
      <c r="C816">
        <v>2</v>
      </c>
      <c r="D816"/>
      <c r="E816"/>
      <c r="F816"/>
      <c r="G816" s="8">
        <v>791</v>
      </c>
      <c r="H816" s="8">
        <v>812</v>
      </c>
      <c r="I816" s="8" t="e">
        <v>#N/A</v>
      </c>
      <c r="J816" s="8" t="e">
        <v>#N/A</v>
      </c>
      <c r="K816" s="8" t="e">
        <v>#N/A</v>
      </c>
      <c r="L816" s="8">
        <v>0</v>
      </c>
      <c r="M816" s="8">
        <v>0</v>
      </c>
      <c r="N816" s="8">
        <v>0</v>
      </c>
      <c r="O816" s="8">
        <v>0</v>
      </c>
      <c r="P816" s="8">
        <v>0</v>
      </c>
    </row>
    <row r="817" spans="1:16" x14ac:dyDescent="0.35">
      <c r="A817" s="8" t="s">
        <v>157</v>
      </c>
      <c r="B817" s="54">
        <v>44382</v>
      </c>
      <c r="C817">
        <v>6</v>
      </c>
      <c r="D817"/>
      <c r="E817"/>
      <c r="F817"/>
      <c r="G817" s="8">
        <v>791</v>
      </c>
      <c r="H817" s="8">
        <v>813</v>
      </c>
      <c r="I817" s="8" t="e">
        <v>#N/A</v>
      </c>
      <c r="J817" s="8" t="e">
        <v>#N/A</v>
      </c>
      <c r="K817" s="8" t="e">
        <v>#N/A</v>
      </c>
      <c r="L817" s="8">
        <v>0</v>
      </c>
      <c r="M817" s="8">
        <v>0</v>
      </c>
      <c r="N817" s="8">
        <v>0</v>
      </c>
      <c r="O817" s="8">
        <v>0</v>
      </c>
      <c r="P817" s="8">
        <v>0</v>
      </c>
    </row>
    <row r="818" spans="1:16" x14ac:dyDescent="0.35">
      <c r="A818" s="8" t="s">
        <v>157</v>
      </c>
      <c r="B818" s="54">
        <v>44389</v>
      </c>
      <c r="C818">
        <v>1</v>
      </c>
      <c r="D818"/>
      <c r="E818"/>
      <c r="F818"/>
      <c r="G818" s="8">
        <v>791</v>
      </c>
      <c r="H818" s="8">
        <v>814</v>
      </c>
      <c r="I818" s="8" t="e">
        <v>#N/A</v>
      </c>
      <c r="J818" s="8" t="e">
        <v>#N/A</v>
      </c>
      <c r="K818" s="8" t="e">
        <v>#N/A</v>
      </c>
      <c r="L818" s="8">
        <v>0</v>
      </c>
      <c r="M818" s="8">
        <v>0</v>
      </c>
      <c r="N818" s="8">
        <v>0</v>
      </c>
      <c r="O818" s="8">
        <v>0</v>
      </c>
      <c r="P818" s="8">
        <v>0</v>
      </c>
    </row>
    <row r="819" spans="1:16" x14ac:dyDescent="0.35">
      <c r="A819" s="8" t="s">
        <v>157</v>
      </c>
      <c r="B819" s="54">
        <v>44396</v>
      </c>
      <c r="C819">
        <v>1</v>
      </c>
      <c r="D819"/>
      <c r="E819"/>
      <c r="F819"/>
      <c r="G819" s="8">
        <v>791</v>
      </c>
      <c r="H819" s="8">
        <v>815</v>
      </c>
      <c r="I819" s="8" t="e">
        <v>#N/A</v>
      </c>
      <c r="J819" s="8" t="e">
        <v>#N/A</v>
      </c>
      <c r="K819" s="8" t="e">
        <v>#N/A</v>
      </c>
      <c r="L819" s="8">
        <v>0</v>
      </c>
      <c r="M819" s="8">
        <v>0</v>
      </c>
      <c r="N819" s="8">
        <v>0</v>
      </c>
      <c r="O819" s="8">
        <v>0</v>
      </c>
      <c r="P819" s="8">
        <v>0</v>
      </c>
    </row>
    <row r="820" spans="1:16" x14ac:dyDescent="0.35">
      <c r="A820" s="8" t="s">
        <v>157</v>
      </c>
      <c r="B820" s="54">
        <v>44403</v>
      </c>
      <c r="C820">
        <v>0</v>
      </c>
      <c r="D820"/>
      <c r="E820"/>
      <c r="F820"/>
      <c r="G820" s="8">
        <v>791</v>
      </c>
      <c r="H820" s="8">
        <v>816</v>
      </c>
      <c r="I820" s="8" t="e">
        <v>#N/A</v>
      </c>
      <c r="J820" s="8" t="e">
        <v>#N/A</v>
      </c>
      <c r="K820" s="8" t="e">
        <v>#N/A</v>
      </c>
      <c r="L820" s="8">
        <v>0</v>
      </c>
      <c r="M820" s="8">
        <v>0</v>
      </c>
      <c r="N820" s="8">
        <v>0</v>
      </c>
      <c r="O820" s="8">
        <v>0</v>
      </c>
      <c r="P820" s="8">
        <v>0</v>
      </c>
    </row>
    <row r="821" spans="1:16" x14ac:dyDescent="0.35">
      <c r="A821" s="8" t="s">
        <v>157</v>
      </c>
      <c r="B821" s="54">
        <v>44410</v>
      </c>
      <c r="C821">
        <v>0</v>
      </c>
      <c r="D821"/>
      <c r="E821"/>
      <c r="F821"/>
      <c r="G821" s="8">
        <v>791</v>
      </c>
      <c r="H821" s="8">
        <v>817</v>
      </c>
      <c r="I821" s="8" t="e">
        <v>#N/A</v>
      </c>
      <c r="J821" s="8" t="e">
        <v>#N/A</v>
      </c>
      <c r="K821" s="8" t="e">
        <v>#N/A</v>
      </c>
      <c r="L821" s="8">
        <v>0</v>
      </c>
      <c r="M821" s="8">
        <v>0</v>
      </c>
      <c r="N821" s="8">
        <v>0</v>
      </c>
      <c r="O821" s="8">
        <v>0</v>
      </c>
      <c r="P821" s="8">
        <v>0</v>
      </c>
    </row>
    <row r="822" spans="1:16" x14ac:dyDescent="0.35">
      <c r="A822" s="8" t="s">
        <v>157</v>
      </c>
      <c r="B822" s="54">
        <v>44417</v>
      </c>
      <c r="C822">
        <v>0</v>
      </c>
      <c r="D822"/>
      <c r="E822"/>
      <c r="F822"/>
      <c r="G822" s="8">
        <v>791</v>
      </c>
      <c r="H822" s="8">
        <v>818</v>
      </c>
      <c r="I822" s="8" t="e">
        <v>#N/A</v>
      </c>
      <c r="J822" s="8" t="e">
        <v>#N/A</v>
      </c>
      <c r="K822" s="8" t="e">
        <v>#N/A</v>
      </c>
      <c r="L822" s="8">
        <v>0</v>
      </c>
      <c r="M822" s="8">
        <v>0</v>
      </c>
      <c r="N822" s="8">
        <v>0</v>
      </c>
      <c r="O822" s="8">
        <v>0</v>
      </c>
      <c r="P822" s="8">
        <v>0</v>
      </c>
    </row>
    <row r="823" spans="1:16" x14ac:dyDescent="0.35">
      <c r="A823" s="8" t="s">
        <v>157</v>
      </c>
      <c r="B823" s="54">
        <v>44424</v>
      </c>
      <c r="C823">
        <v>0</v>
      </c>
      <c r="D823"/>
      <c r="E823"/>
      <c r="F823"/>
      <c r="G823" s="8">
        <v>791</v>
      </c>
      <c r="H823" s="8">
        <v>819</v>
      </c>
      <c r="I823" s="8" t="e">
        <v>#N/A</v>
      </c>
      <c r="J823" s="8" t="e">
        <v>#N/A</v>
      </c>
      <c r="K823" s="8" t="e">
        <v>#N/A</v>
      </c>
      <c r="L823" s="8">
        <v>0</v>
      </c>
      <c r="M823" s="8">
        <v>0</v>
      </c>
      <c r="N823" s="8">
        <v>0</v>
      </c>
      <c r="O823" s="8">
        <v>0</v>
      </c>
      <c r="P823" s="8">
        <v>0</v>
      </c>
    </row>
    <row r="824" spans="1:16" x14ac:dyDescent="0.35">
      <c r="A824" s="8" t="s">
        <v>157</v>
      </c>
      <c r="B824" s="54">
        <v>44431</v>
      </c>
      <c r="C824">
        <v>1</v>
      </c>
      <c r="D824"/>
      <c r="E824"/>
      <c r="F824"/>
      <c r="G824" s="8">
        <v>791</v>
      </c>
      <c r="H824" s="8">
        <v>820</v>
      </c>
      <c r="I824" s="8" t="e">
        <v>#N/A</v>
      </c>
      <c r="J824" s="8" t="e">
        <v>#N/A</v>
      </c>
      <c r="K824" s="8" t="e">
        <v>#N/A</v>
      </c>
      <c r="L824" s="8">
        <v>0</v>
      </c>
      <c r="M824" s="8">
        <v>0</v>
      </c>
      <c r="N824" s="8">
        <v>0</v>
      </c>
      <c r="O824" s="8">
        <v>0</v>
      </c>
      <c r="P824" s="8">
        <v>0</v>
      </c>
    </row>
    <row r="825" spans="1:16" x14ac:dyDescent="0.35">
      <c r="A825" s="8" t="s">
        <v>157</v>
      </c>
      <c r="B825" s="54">
        <v>44438</v>
      </c>
      <c r="C825">
        <v>1</v>
      </c>
      <c r="D825"/>
      <c r="E825"/>
      <c r="F825"/>
      <c r="G825" s="8">
        <v>791</v>
      </c>
      <c r="H825" s="8">
        <v>821</v>
      </c>
      <c r="I825" s="8" t="e">
        <v>#N/A</v>
      </c>
      <c r="J825" s="8" t="e">
        <v>#N/A</v>
      </c>
      <c r="K825" s="8" t="e">
        <v>#N/A</v>
      </c>
      <c r="L825" s="8">
        <v>0</v>
      </c>
      <c r="M825" s="8">
        <v>0</v>
      </c>
      <c r="N825" s="8">
        <v>0</v>
      </c>
      <c r="O825" s="8">
        <v>0</v>
      </c>
      <c r="P825" s="8">
        <v>0</v>
      </c>
    </row>
    <row r="826" spans="1:16" x14ac:dyDescent="0.35">
      <c r="A826" s="8" t="s">
        <v>157</v>
      </c>
      <c r="B826" s="54">
        <v>44445</v>
      </c>
      <c r="C826">
        <v>0</v>
      </c>
      <c r="D826"/>
      <c r="E826"/>
      <c r="F826"/>
      <c r="G826" s="8">
        <v>791</v>
      </c>
      <c r="H826" s="8">
        <v>822</v>
      </c>
      <c r="I826" s="8" t="e">
        <v>#N/A</v>
      </c>
      <c r="J826" s="8" t="e">
        <v>#N/A</v>
      </c>
      <c r="K826" s="8" t="e">
        <v>#N/A</v>
      </c>
      <c r="L826" s="8">
        <v>0</v>
      </c>
      <c r="M826" s="8">
        <v>0</v>
      </c>
      <c r="N826" s="8">
        <v>0</v>
      </c>
      <c r="O826" s="8">
        <v>0</v>
      </c>
      <c r="P826" s="8">
        <v>0</v>
      </c>
    </row>
    <row r="827" spans="1:16" x14ac:dyDescent="0.35">
      <c r="A827" s="8" t="s">
        <v>157</v>
      </c>
      <c r="B827" s="54">
        <v>44452</v>
      </c>
      <c r="C827">
        <v>0</v>
      </c>
      <c r="D827"/>
      <c r="E827"/>
      <c r="F827"/>
      <c r="G827" s="8">
        <v>791</v>
      </c>
      <c r="H827" s="8">
        <v>823</v>
      </c>
      <c r="I827" s="8" t="e">
        <v>#N/A</v>
      </c>
      <c r="J827" s="8" t="e">
        <v>#N/A</v>
      </c>
      <c r="K827" s="8" t="e">
        <v>#N/A</v>
      </c>
      <c r="L827" s="8">
        <v>0</v>
      </c>
      <c r="M827" s="8">
        <v>0</v>
      </c>
      <c r="N827" s="8">
        <v>0</v>
      </c>
      <c r="O827" s="8">
        <v>0</v>
      </c>
      <c r="P827" s="8">
        <v>0</v>
      </c>
    </row>
    <row r="828" spans="1:16" x14ac:dyDescent="0.35">
      <c r="A828" s="8" t="s">
        <v>157</v>
      </c>
      <c r="B828" s="54">
        <v>44459</v>
      </c>
      <c r="C828">
        <v>0</v>
      </c>
      <c r="D828"/>
      <c r="E828"/>
      <c r="F828"/>
      <c r="G828" s="8">
        <v>791</v>
      </c>
      <c r="H828" s="8">
        <v>824</v>
      </c>
      <c r="I828" s="8" t="e">
        <v>#N/A</v>
      </c>
      <c r="J828" s="8" t="e">
        <v>#N/A</v>
      </c>
      <c r="K828" s="8" t="e">
        <v>#N/A</v>
      </c>
      <c r="L828" s="8">
        <v>0</v>
      </c>
      <c r="M828" s="8">
        <v>0</v>
      </c>
      <c r="N828" s="8">
        <v>0</v>
      </c>
      <c r="O828" s="8">
        <v>0</v>
      </c>
      <c r="P828" s="8">
        <v>0</v>
      </c>
    </row>
    <row r="829" spans="1:16" x14ac:dyDescent="0.35">
      <c r="A829" s="8" t="s">
        <v>157</v>
      </c>
      <c r="B829" s="54">
        <v>44466</v>
      </c>
      <c r="C829">
        <v>6</v>
      </c>
      <c r="D829"/>
      <c r="E829"/>
      <c r="F829"/>
      <c r="G829" s="8">
        <v>791</v>
      </c>
      <c r="H829" s="8">
        <v>825</v>
      </c>
      <c r="I829" s="8" t="e">
        <v>#N/A</v>
      </c>
      <c r="J829" s="8" t="e">
        <v>#N/A</v>
      </c>
      <c r="K829" s="8" t="e">
        <v>#N/A</v>
      </c>
      <c r="L829" s="8">
        <v>0</v>
      </c>
      <c r="M829" s="8">
        <v>0</v>
      </c>
      <c r="N829" s="8">
        <v>0</v>
      </c>
      <c r="O829" s="8">
        <v>0</v>
      </c>
      <c r="P829" s="8">
        <v>0</v>
      </c>
    </row>
    <row r="830" spans="1:16" x14ac:dyDescent="0.35">
      <c r="A830" s="8" t="s">
        <v>157</v>
      </c>
      <c r="B830" s="54">
        <v>44473</v>
      </c>
      <c r="C830">
        <v>0</v>
      </c>
      <c r="D830"/>
      <c r="E830"/>
      <c r="F830"/>
      <c r="G830" s="8">
        <v>791</v>
      </c>
      <c r="H830" s="8">
        <v>826</v>
      </c>
      <c r="I830" s="8" t="e">
        <v>#N/A</v>
      </c>
      <c r="J830" s="8" t="e">
        <v>#N/A</v>
      </c>
      <c r="K830" s="8" t="e">
        <v>#N/A</v>
      </c>
      <c r="L830" s="8">
        <v>0</v>
      </c>
      <c r="M830" s="8">
        <v>0</v>
      </c>
      <c r="N830" s="8">
        <v>0</v>
      </c>
      <c r="O830" s="8">
        <v>0</v>
      </c>
      <c r="P830" s="8">
        <v>0</v>
      </c>
    </row>
    <row r="831" spans="1:16" x14ac:dyDescent="0.35">
      <c r="A831" s="8" t="s">
        <v>157</v>
      </c>
      <c r="B831" s="54">
        <v>44480</v>
      </c>
      <c r="C831">
        <v>3</v>
      </c>
      <c r="D831"/>
      <c r="E831"/>
      <c r="F831"/>
      <c r="G831" s="8">
        <v>791</v>
      </c>
      <c r="H831" s="8">
        <v>827</v>
      </c>
      <c r="I831" s="8" t="e">
        <v>#N/A</v>
      </c>
      <c r="J831" s="8" t="e">
        <v>#N/A</v>
      </c>
      <c r="K831" s="8" t="e">
        <v>#N/A</v>
      </c>
      <c r="L831" s="8">
        <v>0</v>
      </c>
      <c r="M831" s="8">
        <v>0</v>
      </c>
      <c r="N831" s="8">
        <v>0</v>
      </c>
      <c r="O831" s="8">
        <v>0</v>
      </c>
      <c r="P831" s="8">
        <v>0</v>
      </c>
    </row>
    <row r="832" spans="1:16" x14ac:dyDescent="0.35">
      <c r="A832" s="8" t="s">
        <v>157</v>
      </c>
      <c r="B832" s="54">
        <v>44487</v>
      </c>
      <c r="C832">
        <v>0</v>
      </c>
      <c r="D832"/>
      <c r="E832"/>
      <c r="F832"/>
      <c r="G832" s="8">
        <v>791</v>
      </c>
      <c r="H832" s="8">
        <v>828</v>
      </c>
      <c r="I832" s="8" t="e">
        <v>#N/A</v>
      </c>
      <c r="J832" s="8" t="e">
        <v>#N/A</v>
      </c>
      <c r="K832" s="8" t="e">
        <v>#N/A</v>
      </c>
      <c r="L832" s="8">
        <v>0</v>
      </c>
      <c r="M832" s="8">
        <v>0</v>
      </c>
      <c r="N832" s="8">
        <v>0</v>
      </c>
      <c r="O832" s="8">
        <v>0</v>
      </c>
      <c r="P832" s="8">
        <v>0</v>
      </c>
    </row>
    <row r="833" spans="1:16" x14ac:dyDescent="0.35">
      <c r="A833" s="8" t="s">
        <v>157</v>
      </c>
      <c r="B833" s="54">
        <v>44494</v>
      </c>
      <c r="C833">
        <v>0</v>
      </c>
      <c r="D833"/>
      <c r="E833"/>
      <c r="F833"/>
      <c r="G833" s="8">
        <v>791</v>
      </c>
      <c r="H833" s="8">
        <v>829</v>
      </c>
      <c r="I833" s="8" t="e">
        <v>#N/A</v>
      </c>
      <c r="J833" s="8" t="e">
        <v>#N/A</v>
      </c>
      <c r="K833" s="8" t="e">
        <v>#N/A</v>
      </c>
      <c r="L833" s="8">
        <v>0</v>
      </c>
      <c r="M833" s="8">
        <v>0</v>
      </c>
      <c r="N833" s="8">
        <v>0</v>
      </c>
      <c r="O833" s="8">
        <v>0</v>
      </c>
      <c r="P833" s="8">
        <v>0</v>
      </c>
    </row>
    <row r="834" spans="1:16" x14ac:dyDescent="0.35">
      <c r="A834" s="8" t="s">
        <v>157</v>
      </c>
      <c r="B834" s="54">
        <v>44501</v>
      </c>
      <c r="C834">
        <v>4</v>
      </c>
      <c r="D834"/>
      <c r="E834"/>
      <c r="F834"/>
      <c r="G834" s="8">
        <v>791</v>
      </c>
      <c r="H834" s="8">
        <v>830</v>
      </c>
      <c r="I834" s="8" t="e">
        <v>#N/A</v>
      </c>
      <c r="J834" s="8" t="e">
        <v>#N/A</v>
      </c>
      <c r="K834" s="8" t="e">
        <v>#N/A</v>
      </c>
      <c r="L834" s="8">
        <v>0</v>
      </c>
      <c r="M834" s="8">
        <v>0</v>
      </c>
      <c r="N834" s="8">
        <v>0</v>
      </c>
      <c r="O834" s="8">
        <v>0</v>
      </c>
      <c r="P834" s="8">
        <v>0</v>
      </c>
    </row>
    <row r="835" spans="1:16" x14ac:dyDescent="0.35">
      <c r="A835" s="8" t="s">
        <v>157</v>
      </c>
      <c r="B835" s="54">
        <v>44508</v>
      </c>
      <c r="C835">
        <v>0</v>
      </c>
      <c r="D835"/>
      <c r="E835"/>
      <c r="F835"/>
      <c r="G835" s="8">
        <v>791</v>
      </c>
      <c r="H835" s="8">
        <v>831</v>
      </c>
      <c r="I835" s="8" t="e">
        <v>#N/A</v>
      </c>
      <c r="J835" s="8" t="e">
        <v>#N/A</v>
      </c>
      <c r="K835" s="8" t="e">
        <v>#N/A</v>
      </c>
      <c r="L835" s="8">
        <v>0</v>
      </c>
      <c r="M835" s="8">
        <v>0</v>
      </c>
      <c r="N835" s="8">
        <v>0</v>
      </c>
      <c r="O835" s="8">
        <v>0</v>
      </c>
      <c r="P835" s="8">
        <v>0</v>
      </c>
    </row>
    <row r="836" spans="1:16" x14ac:dyDescent="0.35">
      <c r="A836" s="8" t="s">
        <v>157</v>
      </c>
      <c r="B836" s="54">
        <v>44515</v>
      </c>
      <c r="C836">
        <v>0</v>
      </c>
      <c r="D836"/>
      <c r="E836"/>
      <c r="F836"/>
      <c r="G836" s="8">
        <v>791</v>
      </c>
      <c r="H836" s="8">
        <v>832</v>
      </c>
      <c r="I836" s="8" t="e">
        <v>#N/A</v>
      </c>
      <c r="J836" s="8" t="e">
        <v>#N/A</v>
      </c>
      <c r="K836" s="8" t="e">
        <v>#N/A</v>
      </c>
      <c r="L836" s="8">
        <v>0</v>
      </c>
      <c r="M836" s="8">
        <v>0</v>
      </c>
      <c r="N836" s="8">
        <v>0</v>
      </c>
      <c r="O836" s="8">
        <v>0</v>
      </c>
      <c r="P836" s="8">
        <v>0</v>
      </c>
    </row>
    <row r="837" spans="1:16" x14ac:dyDescent="0.35">
      <c r="A837" s="8" t="s">
        <v>157</v>
      </c>
      <c r="B837" s="54">
        <v>44522</v>
      </c>
      <c r="C837">
        <v>0</v>
      </c>
      <c r="D837"/>
      <c r="E837"/>
      <c r="F837"/>
      <c r="G837" s="8">
        <v>791</v>
      </c>
      <c r="H837" s="8">
        <v>833</v>
      </c>
      <c r="I837" s="8" t="e">
        <v>#N/A</v>
      </c>
      <c r="J837" s="8" t="e">
        <v>#N/A</v>
      </c>
      <c r="K837" s="8" t="e">
        <v>#N/A</v>
      </c>
      <c r="L837" s="8">
        <v>0</v>
      </c>
      <c r="M837" s="8">
        <v>0</v>
      </c>
      <c r="N837" s="8">
        <v>0</v>
      </c>
      <c r="O837" s="8">
        <v>0</v>
      </c>
      <c r="P837" s="8">
        <v>0</v>
      </c>
    </row>
    <row r="838" spans="1:16" x14ac:dyDescent="0.35">
      <c r="A838" s="8" t="s">
        <v>157</v>
      </c>
      <c r="B838" s="54">
        <v>44529</v>
      </c>
      <c r="C838">
        <v>0</v>
      </c>
      <c r="D838"/>
      <c r="E838"/>
      <c r="F838"/>
      <c r="G838" s="8">
        <v>791</v>
      </c>
      <c r="H838" s="8">
        <v>834</v>
      </c>
      <c r="I838" s="8" t="e">
        <v>#N/A</v>
      </c>
      <c r="J838" s="8" t="e">
        <v>#N/A</v>
      </c>
      <c r="K838" s="8" t="e">
        <v>#N/A</v>
      </c>
      <c r="L838" s="8">
        <v>0</v>
      </c>
      <c r="M838" s="8">
        <v>0</v>
      </c>
      <c r="N838" s="8">
        <v>0</v>
      </c>
      <c r="O838" s="8">
        <v>0</v>
      </c>
      <c r="P838" s="8">
        <v>0</v>
      </c>
    </row>
    <row r="839" spans="1:16" x14ac:dyDescent="0.35">
      <c r="A839" s="8" t="s">
        <v>157</v>
      </c>
      <c r="B839" s="54">
        <v>44536</v>
      </c>
      <c r="C839">
        <v>2</v>
      </c>
      <c r="D839"/>
      <c r="E839"/>
      <c r="F839"/>
      <c r="G839" s="8">
        <v>791</v>
      </c>
      <c r="H839" s="8">
        <v>835</v>
      </c>
      <c r="I839" s="8" t="e">
        <v>#N/A</v>
      </c>
      <c r="J839" s="8" t="e">
        <v>#N/A</v>
      </c>
      <c r="K839" s="8" t="e">
        <v>#N/A</v>
      </c>
      <c r="L839" s="8">
        <v>0</v>
      </c>
      <c r="M839" s="8">
        <v>0</v>
      </c>
      <c r="N839" s="8">
        <v>0</v>
      </c>
      <c r="O839" s="8">
        <v>0</v>
      </c>
      <c r="P839" s="8">
        <v>0</v>
      </c>
    </row>
    <row r="840" spans="1:16" x14ac:dyDescent="0.35">
      <c r="A840" s="8" t="s">
        <v>157</v>
      </c>
      <c r="B840" s="54">
        <v>44543</v>
      </c>
      <c r="C840">
        <v>0</v>
      </c>
      <c r="D840"/>
      <c r="E840"/>
      <c r="F840"/>
      <c r="G840" s="8">
        <v>791</v>
      </c>
      <c r="H840" s="8">
        <v>836</v>
      </c>
      <c r="I840" s="8" t="e">
        <v>#N/A</v>
      </c>
      <c r="J840" s="8" t="e">
        <v>#N/A</v>
      </c>
      <c r="K840" s="8" t="e">
        <v>#N/A</v>
      </c>
      <c r="L840" s="8">
        <v>0</v>
      </c>
      <c r="M840" s="8">
        <v>0</v>
      </c>
      <c r="N840" s="8">
        <v>0</v>
      </c>
      <c r="O840" s="8">
        <v>0</v>
      </c>
      <c r="P840" s="8">
        <v>0</v>
      </c>
    </row>
    <row r="841" spans="1:16" x14ac:dyDescent="0.35">
      <c r="A841" s="8" t="s">
        <v>157</v>
      </c>
      <c r="B841" s="54">
        <v>44550</v>
      </c>
      <c r="C841">
        <v>0</v>
      </c>
      <c r="D841"/>
      <c r="E841"/>
      <c r="F841"/>
      <c r="G841" s="8">
        <v>791</v>
      </c>
      <c r="H841" s="8">
        <v>837</v>
      </c>
      <c r="I841" s="8" t="e">
        <v>#N/A</v>
      </c>
      <c r="J841" s="8" t="e">
        <v>#N/A</v>
      </c>
      <c r="K841" s="8" t="e">
        <v>#N/A</v>
      </c>
      <c r="L841" s="8">
        <v>0</v>
      </c>
      <c r="M841" s="8">
        <v>0</v>
      </c>
      <c r="N841" s="8">
        <v>0</v>
      </c>
      <c r="O841" s="8">
        <v>0</v>
      </c>
      <c r="P841" s="8">
        <v>0</v>
      </c>
    </row>
    <row r="842" spans="1:16" x14ac:dyDescent="0.35">
      <c r="A842" s="8" t="s">
        <v>157</v>
      </c>
      <c r="B842" s="54">
        <v>44557</v>
      </c>
      <c r="C842">
        <v>0</v>
      </c>
      <c r="D842"/>
      <c r="E842"/>
      <c r="F842"/>
      <c r="G842" s="8">
        <v>791</v>
      </c>
      <c r="H842" s="8">
        <v>838</v>
      </c>
      <c r="I842" s="8" t="e">
        <v>#N/A</v>
      </c>
      <c r="J842" s="8" t="e">
        <v>#N/A</v>
      </c>
      <c r="K842" s="8" t="e">
        <v>#N/A</v>
      </c>
      <c r="L842" s="8">
        <v>0</v>
      </c>
      <c r="M842" s="8">
        <v>0</v>
      </c>
      <c r="N842" s="8">
        <v>0</v>
      </c>
      <c r="O842" s="8">
        <v>0</v>
      </c>
      <c r="P842" s="8">
        <v>0</v>
      </c>
    </row>
    <row r="843" spans="1:16" x14ac:dyDescent="0.35">
      <c r="A843" s="8" t="s">
        <v>157</v>
      </c>
      <c r="B843" s="54">
        <v>44564</v>
      </c>
      <c r="C843">
        <v>0</v>
      </c>
      <c r="D843"/>
      <c r="E843"/>
      <c r="F843"/>
      <c r="G843" s="8">
        <v>791</v>
      </c>
      <c r="H843" s="8">
        <v>839</v>
      </c>
      <c r="I843" s="8" t="e">
        <v>#N/A</v>
      </c>
      <c r="J843" s="8" t="e">
        <v>#N/A</v>
      </c>
      <c r="K843" s="8" t="e">
        <v>#N/A</v>
      </c>
      <c r="L843" s="8">
        <v>0</v>
      </c>
      <c r="M843" s="8">
        <v>0</v>
      </c>
      <c r="N843" s="8">
        <v>0</v>
      </c>
      <c r="O843" s="8">
        <v>0</v>
      </c>
      <c r="P843" s="8">
        <v>0</v>
      </c>
    </row>
    <row r="844" spans="1:16" x14ac:dyDescent="0.35">
      <c r="A844" s="8" t="s">
        <v>157</v>
      </c>
      <c r="B844" s="54">
        <v>44571</v>
      </c>
      <c r="C844">
        <v>0</v>
      </c>
      <c r="D844"/>
      <c r="E844"/>
      <c r="F844"/>
      <c r="G844" s="8">
        <v>791</v>
      </c>
      <c r="H844" s="8">
        <v>840</v>
      </c>
      <c r="I844" s="8" t="e">
        <v>#N/A</v>
      </c>
      <c r="J844" s="8" t="e">
        <v>#N/A</v>
      </c>
      <c r="K844" s="8" t="e">
        <v>#N/A</v>
      </c>
      <c r="L844" s="8">
        <v>0</v>
      </c>
      <c r="M844" s="8">
        <v>0</v>
      </c>
      <c r="N844" s="8">
        <v>0</v>
      </c>
      <c r="O844" s="8">
        <v>0</v>
      </c>
      <c r="P844" s="8">
        <v>0</v>
      </c>
    </row>
    <row r="845" spans="1:16" x14ac:dyDescent="0.35">
      <c r="A845" s="8" t="s">
        <v>157</v>
      </c>
      <c r="B845" s="54">
        <v>44578</v>
      </c>
      <c r="C845">
        <v>0</v>
      </c>
      <c r="D845"/>
      <c r="E845"/>
      <c r="F845"/>
      <c r="G845" s="8">
        <v>791</v>
      </c>
      <c r="H845" s="8">
        <v>841</v>
      </c>
      <c r="I845" s="8" t="e">
        <v>#N/A</v>
      </c>
      <c r="J845" s="8" t="e">
        <v>#N/A</v>
      </c>
      <c r="K845" s="8" t="e">
        <v>#N/A</v>
      </c>
      <c r="L845" s="8">
        <v>0</v>
      </c>
      <c r="M845" s="8">
        <v>0</v>
      </c>
      <c r="N845" s="8">
        <v>0</v>
      </c>
      <c r="O845" s="8">
        <v>0</v>
      </c>
      <c r="P845" s="8">
        <v>0</v>
      </c>
    </row>
    <row r="846" spans="1:16" x14ac:dyDescent="0.35">
      <c r="A846" s="8" t="s">
        <v>157</v>
      </c>
      <c r="B846" s="54">
        <v>44585</v>
      </c>
      <c r="C846">
        <v>0</v>
      </c>
      <c r="D846"/>
      <c r="E846"/>
      <c r="F846"/>
      <c r="G846" s="8">
        <v>791</v>
      </c>
      <c r="H846" s="8">
        <v>842</v>
      </c>
      <c r="I846" s="8" t="e">
        <v>#N/A</v>
      </c>
      <c r="J846" s="8" t="e">
        <v>#N/A</v>
      </c>
      <c r="K846" s="8" t="e">
        <v>#N/A</v>
      </c>
      <c r="L846" s="8">
        <v>0</v>
      </c>
      <c r="M846" s="8">
        <v>0</v>
      </c>
      <c r="N846" s="8">
        <v>0</v>
      </c>
      <c r="O846" s="8">
        <v>0</v>
      </c>
      <c r="P846" s="8">
        <v>0</v>
      </c>
    </row>
    <row r="847" spans="1:16" x14ac:dyDescent="0.35">
      <c r="A847" s="8" t="s">
        <v>157</v>
      </c>
      <c r="B847" s="54">
        <v>44592</v>
      </c>
      <c r="C847">
        <v>0</v>
      </c>
      <c r="D847"/>
      <c r="E847"/>
      <c r="F847"/>
      <c r="G847" s="8">
        <v>791</v>
      </c>
      <c r="H847" s="8">
        <v>843</v>
      </c>
      <c r="I847" s="8" t="e">
        <v>#N/A</v>
      </c>
      <c r="J847" s="8" t="e">
        <v>#N/A</v>
      </c>
      <c r="K847" s="8" t="e">
        <v>#N/A</v>
      </c>
      <c r="L847" s="8">
        <v>0</v>
      </c>
      <c r="M847" s="8">
        <v>0</v>
      </c>
      <c r="N847" s="8">
        <v>0</v>
      </c>
      <c r="O847" s="8">
        <v>0</v>
      </c>
      <c r="P847" s="8">
        <v>0</v>
      </c>
    </row>
    <row r="848" spans="1:16" x14ac:dyDescent="0.35">
      <c r="A848" s="8" t="s">
        <v>157</v>
      </c>
      <c r="B848" s="54">
        <v>44599</v>
      </c>
      <c r="C848">
        <v>0</v>
      </c>
      <c r="D848"/>
      <c r="E848"/>
      <c r="F848"/>
      <c r="G848" s="8">
        <v>791</v>
      </c>
      <c r="H848" s="8">
        <v>844</v>
      </c>
      <c r="I848" s="8" t="e">
        <v>#N/A</v>
      </c>
      <c r="J848" s="8" t="e">
        <v>#N/A</v>
      </c>
      <c r="K848" s="8" t="e">
        <v>#N/A</v>
      </c>
      <c r="L848" s="8">
        <v>0</v>
      </c>
      <c r="M848" s="8">
        <v>0</v>
      </c>
      <c r="N848" s="8">
        <v>0</v>
      </c>
      <c r="O848" s="8">
        <v>0</v>
      </c>
      <c r="P848" s="8">
        <v>0</v>
      </c>
    </row>
    <row r="849" spans="1:16" x14ac:dyDescent="0.35">
      <c r="A849" s="8" t="s">
        <v>157</v>
      </c>
      <c r="B849" s="54">
        <v>44606</v>
      </c>
      <c r="C849">
        <v>1</v>
      </c>
      <c r="D849"/>
      <c r="E849"/>
      <c r="F849"/>
      <c r="G849" s="8">
        <v>791</v>
      </c>
      <c r="H849" s="8">
        <v>845</v>
      </c>
      <c r="I849" s="8" t="e">
        <v>#N/A</v>
      </c>
      <c r="J849" s="8" t="e">
        <v>#N/A</v>
      </c>
      <c r="K849" s="8" t="e">
        <v>#N/A</v>
      </c>
      <c r="L849" s="8">
        <v>0</v>
      </c>
      <c r="M849" s="8">
        <v>0</v>
      </c>
      <c r="N849" s="8">
        <v>0</v>
      </c>
      <c r="O849" s="8">
        <v>0</v>
      </c>
      <c r="P849" s="8">
        <v>0</v>
      </c>
    </row>
    <row r="850" spans="1:16" x14ac:dyDescent="0.35">
      <c r="A850" s="8" t="s">
        <v>157</v>
      </c>
      <c r="B850" s="54">
        <v>44613</v>
      </c>
      <c r="C850">
        <v>0</v>
      </c>
      <c r="D850"/>
      <c r="E850"/>
      <c r="F850"/>
      <c r="G850" s="8">
        <v>791</v>
      </c>
      <c r="H850" s="8">
        <v>846</v>
      </c>
      <c r="I850" s="8" t="e">
        <v>#N/A</v>
      </c>
      <c r="J850" s="8" t="e">
        <v>#N/A</v>
      </c>
      <c r="K850" s="8" t="e">
        <v>#N/A</v>
      </c>
      <c r="L850" s="8">
        <v>0</v>
      </c>
      <c r="M850" s="8">
        <v>0</v>
      </c>
      <c r="N850" s="8">
        <v>0</v>
      </c>
      <c r="O850" s="8">
        <v>0</v>
      </c>
      <c r="P850" s="8">
        <v>0</v>
      </c>
    </row>
    <row r="851" spans="1:16" x14ac:dyDescent="0.35">
      <c r="A851" s="8" t="s">
        <v>157</v>
      </c>
      <c r="B851" s="54">
        <v>44620</v>
      </c>
      <c r="C851">
        <v>0</v>
      </c>
      <c r="D851"/>
      <c r="E851"/>
      <c r="F851"/>
      <c r="G851" s="8">
        <v>791</v>
      </c>
      <c r="H851" s="8">
        <v>847</v>
      </c>
      <c r="I851" s="8" t="e">
        <v>#N/A</v>
      </c>
      <c r="J851" s="8" t="e">
        <v>#N/A</v>
      </c>
      <c r="K851" s="8" t="e">
        <v>#N/A</v>
      </c>
      <c r="L851" s="8">
        <v>0</v>
      </c>
      <c r="M851" s="8">
        <v>0</v>
      </c>
      <c r="N851" s="8">
        <v>0</v>
      </c>
      <c r="O851" s="8">
        <v>0</v>
      </c>
      <c r="P851" s="8">
        <v>0</v>
      </c>
    </row>
    <row r="852" spans="1:16" x14ac:dyDescent="0.35">
      <c r="A852" s="8" t="s">
        <v>157</v>
      </c>
      <c r="B852" s="54">
        <v>44627</v>
      </c>
      <c r="C852">
        <v>0</v>
      </c>
      <c r="D852"/>
      <c r="E852"/>
      <c r="F852"/>
      <c r="G852" s="8">
        <v>791</v>
      </c>
      <c r="H852" s="8">
        <v>848</v>
      </c>
      <c r="I852" s="8" t="e">
        <v>#N/A</v>
      </c>
      <c r="J852" s="8" t="e">
        <v>#N/A</v>
      </c>
      <c r="K852" s="8" t="e">
        <v>#N/A</v>
      </c>
      <c r="L852" s="8">
        <v>0</v>
      </c>
      <c r="M852" s="8">
        <v>0</v>
      </c>
      <c r="N852" s="8">
        <v>0</v>
      </c>
      <c r="O852" s="8">
        <v>0</v>
      </c>
      <c r="P852" s="8">
        <v>0</v>
      </c>
    </row>
    <row r="853" spans="1:16" x14ac:dyDescent="0.35">
      <c r="A853" s="8" t="s">
        <v>157</v>
      </c>
      <c r="B853" s="54">
        <v>44634</v>
      </c>
      <c r="C853">
        <v>3</v>
      </c>
      <c r="D853"/>
      <c r="E853"/>
      <c r="F853"/>
      <c r="G853" s="8">
        <v>791</v>
      </c>
      <c r="H853" s="8">
        <v>849</v>
      </c>
      <c r="I853" s="8" t="e">
        <v>#N/A</v>
      </c>
      <c r="J853" s="8" t="e">
        <v>#N/A</v>
      </c>
      <c r="K853" s="8" t="e">
        <v>#N/A</v>
      </c>
      <c r="L853" s="8">
        <v>0</v>
      </c>
      <c r="M853" s="8">
        <v>0</v>
      </c>
      <c r="N853" s="8">
        <v>0</v>
      </c>
      <c r="O853" s="8">
        <v>0</v>
      </c>
      <c r="P853" s="8">
        <v>0</v>
      </c>
    </row>
    <row r="854" spans="1:16" x14ac:dyDescent="0.35">
      <c r="A854" s="8" t="s">
        <v>157</v>
      </c>
      <c r="B854" s="54">
        <v>44641</v>
      </c>
      <c r="C854">
        <v>2</v>
      </c>
      <c r="D854"/>
      <c r="E854"/>
      <c r="F854"/>
      <c r="G854" s="8">
        <v>791</v>
      </c>
      <c r="H854" s="8">
        <v>850</v>
      </c>
      <c r="I854" s="8" t="e">
        <v>#N/A</v>
      </c>
      <c r="J854" s="8" t="e">
        <v>#N/A</v>
      </c>
      <c r="K854" s="8" t="e">
        <v>#N/A</v>
      </c>
      <c r="L854" s="8">
        <v>0</v>
      </c>
      <c r="M854" s="8">
        <v>0</v>
      </c>
      <c r="N854" s="8">
        <v>0</v>
      </c>
      <c r="O854" s="8">
        <v>0</v>
      </c>
      <c r="P854" s="8">
        <v>0</v>
      </c>
    </row>
    <row r="855" spans="1:16" x14ac:dyDescent="0.35">
      <c r="A855" s="8" t="s">
        <v>157</v>
      </c>
      <c r="B855" s="54">
        <v>44648</v>
      </c>
      <c r="C855">
        <v>3</v>
      </c>
      <c r="D855"/>
      <c r="E855"/>
      <c r="F855"/>
      <c r="G855" s="8">
        <v>791</v>
      </c>
      <c r="H855" s="8">
        <v>851</v>
      </c>
      <c r="I855" s="8" t="e">
        <v>#N/A</v>
      </c>
      <c r="J855" s="8" t="e">
        <v>#N/A</v>
      </c>
      <c r="K855" s="8" t="e">
        <v>#N/A</v>
      </c>
      <c r="L855" s="8">
        <v>0</v>
      </c>
      <c r="M855" s="8">
        <v>0</v>
      </c>
      <c r="N855" s="8">
        <v>0</v>
      </c>
      <c r="O855" s="8">
        <v>0</v>
      </c>
      <c r="P855" s="8">
        <v>0</v>
      </c>
    </row>
    <row r="856" spans="1:16" x14ac:dyDescent="0.35">
      <c r="A856" s="8" t="s">
        <v>157</v>
      </c>
      <c r="B856" s="54">
        <v>44655</v>
      </c>
      <c r="C856">
        <v>6</v>
      </c>
      <c r="D856"/>
      <c r="E856"/>
      <c r="F856"/>
      <c r="G856" s="8">
        <v>791</v>
      </c>
      <c r="H856" s="8">
        <v>852</v>
      </c>
      <c r="I856" s="8" t="e">
        <v>#N/A</v>
      </c>
      <c r="J856" s="8" t="e">
        <v>#N/A</v>
      </c>
      <c r="K856" s="8" t="e">
        <v>#N/A</v>
      </c>
      <c r="L856" s="8">
        <v>0</v>
      </c>
      <c r="M856" s="8">
        <v>0</v>
      </c>
      <c r="N856" s="8">
        <v>0</v>
      </c>
      <c r="O856" s="8">
        <v>0</v>
      </c>
      <c r="P856" s="8">
        <v>0</v>
      </c>
    </row>
    <row r="857" spans="1:16" x14ac:dyDescent="0.35">
      <c r="A857" s="8" t="s">
        <v>157</v>
      </c>
      <c r="B857" s="54">
        <v>44662</v>
      </c>
      <c r="C857">
        <v>8</v>
      </c>
      <c r="D857"/>
      <c r="E857"/>
      <c r="F857"/>
      <c r="G857" s="8">
        <v>791</v>
      </c>
      <c r="H857" s="8">
        <v>853</v>
      </c>
      <c r="I857" s="8" t="e">
        <v>#N/A</v>
      </c>
      <c r="J857" s="8" t="e">
        <v>#N/A</v>
      </c>
      <c r="K857" s="8" t="e">
        <v>#N/A</v>
      </c>
      <c r="L857" s="8">
        <v>0</v>
      </c>
      <c r="M857" s="8">
        <v>0</v>
      </c>
      <c r="N857" s="8">
        <v>0</v>
      </c>
      <c r="O857" s="8">
        <v>0</v>
      </c>
      <c r="P857" s="8">
        <v>0</v>
      </c>
    </row>
    <row r="858" spans="1:16" x14ac:dyDescent="0.35">
      <c r="A858" s="8" t="s">
        <v>157</v>
      </c>
      <c r="B858" s="54">
        <v>44669</v>
      </c>
      <c r="C858">
        <v>13</v>
      </c>
      <c r="D858"/>
      <c r="E858"/>
      <c r="F858"/>
      <c r="G858" s="8">
        <v>791</v>
      </c>
      <c r="H858" s="8">
        <v>854</v>
      </c>
      <c r="I858" s="8" t="e">
        <v>#N/A</v>
      </c>
      <c r="J858" s="8" t="e">
        <v>#N/A</v>
      </c>
      <c r="K858" s="8" t="e">
        <v>#N/A</v>
      </c>
      <c r="L858" s="8">
        <v>0</v>
      </c>
      <c r="M858" s="8">
        <v>0</v>
      </c>
      <c r="N858" s="8">
        <v>0</v>
      </c>
      <c r="O858" s="8">
        <v>0</v>
      </c>
      <c r="P858" s="8">
        <v>0</v>
      </c>
    </row>
    <row r="859" spans="1:16" x14ac:dyDescent="0.35">
      <c r="A859" s="8" t="s">
        <v>157</v>
      </c>
      <c r="B859" s="54">
        <v>44676</v>
      </c>
      <c r="C859">
        <v>10</v>
      </c>
      <c r="D859"/>
      <c r="E859"/>
      <c r="F859"/>
      <c r="G859" s="8">
        <v>791</v>
      </c>
      <c r="H859" s="8">
        <v>855</v>
      </c>
      <c r="I859" s="8" t="e">
        <v>#N/A</v>
      </c>
      <c r="J859" s="8" t="e">
        <v>#N/A</v>
      </c>
      <c r="K859" s="8" t="e">
        <v>#N/A</v>
      </c>
      <c r="L859" s="8">
        <v>0</v>
      </c>
      <c r="M859" s="8">
        <v>0</v>
      </c>
      <c r="N859" s="8">
        <v>0</v>
      </c>
      <c r="O859" s="8">
        <v>0</v>
      </c>
      <c r="P859" s="8">
        <v>0</v>
      </c>
    </row>
    <row r="860" spans="1:16" x14ac:dyDescent="0.35">
      <c r="A860" s="8" t="s">
        <v>157</v>
      </c>
      <c r="B860" s="54">
        <v>44683</v>
      </c>
      <c r="C860">
        <v>12</v>
      </c>
      <c r="D860"/>
      <c r="E860"/>
      <c r="F860"/>
      <c r="G860" s="8">
        <v>791</v>
      </c>
      <c r="H860" s="8">
        <v>856</v>
      </c>
      <c r="I860" s="8" t="e">
        <v>#N/A</v>
      </c>
      <c r="J860" s="8" t="e">
        <v>#N/A</v>
      </c>
      <c r="K860" s="8" t="e">
        <v>#N/A</v>
      </c>
      <c r="L860" s="8">
        <v>0</v>
      </c>
      <c r="M860" s="8">
        <v>0</v>
      </c>
      <c r="N860" s="8">
        <v>0</v>
      </c>
      <c r="O860" s="8">
        <v>0</v>
      </c>
      <c r="P860" s="8">
        <v>0</v>
      </c>
    </row>
    <row r="861" spans="1:16" x14ac:dyDescent="0.35">
      <c r="A861" s="8" t="s">
        <v>157</v>
      </c>
      <c r="B861" s="54">
        <v>44690</v>
      </c>
      <c r="C861">
        <v>10</v>
      </c>
      <c r="D861"/>
      <c r="E861"/>
      <c r="F861"/>
      <c r="G861" s="8">
        <v>791</v>
      </c>
      <c r="H861" s="8">
        <v>857</v>
      </c>
      <c r="I861" s="8" t="e">
        <v>#N/A</v>
      </c>
      <c r="J861" s="8" t="e">
        <v>#N/A</v>
      </c>
      <c r="K861" s="8" t="e">
        <v>#N/A</v>
      </c>
      <c r="L861" s="8">
        <v>0</v>
      </c>
      <c r="M861" s="8">
        <v>0</v>
      </c>
      <c r="N861" s="8">
        <v>0</v>
      </c>
      <c r="O861" s="8">
        <v>0</v>
      </c>
      <c r="P861" s="8">
        <v>0</v>
      </c>
    </row>
    <row r="862" spans="1:16" x14ac:dyDescent="0.35">
      <c r="A862" s="8" t="s">
        <v>157</v>
      </c>
      <c r="B862" s="54">
        <v>44697</v>
      </c>
      <c r="C862">
        <v>8</v>
      </c>
      <c r="D862"/>
      <c r="E862"/>
      <c r="F862"/>
      <c r="G862" s="8">
        <v>791</v>
      </c>
      <c r="H862" s="8">
        <v>858</v>
      </c>
      <c r="I862" s="8" t="e">
        <v>#N/A</v>
      </c>
      <c r="J862" s="8" t="e">
        <v>#N/A</v>
      </c>
      <c r="K862" s="8" t="e">
        <v>#N/A</v>
      </c>
      <c r="L862" s="8">
        <v>0</v>
      </c>
      <c r="M862" s="8">
        <v>0</v>
      </c>
      <c r="N862" s="8">
        <v>0</v>
      </c>
      <c r="O862" s="8">
        <v>0</v>
      </c>
      <c r="P862" s="8">
        <v>0</v>
      </c>
    </row>
    <row r="863" spans="1:16" x14ac:dyDescent="0.35">
      <c r="A863" s="8" t="s">
        <v>157</v>
      </c>
      <c r="B863" s="54">
        <v>44704</v>
      </c>
      <c r="C863">
        <v>8</v>
      </c>
      <c r="D863"/>
      <c r="E863"/>
      <c r="F863"/>
      <c r="G863" s="8">
        <v>791</v>
      </c>
      <c r="H863" s="8">
        <v>859</v>
      </c>
      <c r="I863" s="8" t="e">
        <v>#N/A</v>
      </c>
      <c r="J863" s="8" t="e">
        <v>#N/A</v>
      </c>
      <c r="K863" s="8" t="e">
        <v>#N/A</v>
      </c>
      <c r="L863" s="8">
        <v>0</v>
      </c>
      <c r="M863" s="8">
        <v>0</v>
      </c>
      <c r="N863" s="8">
        <v>0</v>
      </c>
      <c r="O863" s="8">
        <v>0</v>
      </c>
      <c r="P863" s="8">
        <v>0</v>
      </c>
    </row>
    <row r="864" spans="1:16" x14ac:dyDescent="0.35">
      <c r="A864" s="8" t="s">
        <v>157</v>
      </c>
      <c r="B864" s="54">
        <v>44711</v>
      </c>
      <c r="C864">
        <v>15</v>
      </c>
      <c r="D864"/>
      <c r="E864"/>
      <c r="F864"/>
      <c r="G864" s="8">
        <v>791</v>
      </c>
      <c r="H864" s="8">
        <v>860</v>
      </c>
      <c r="I864" s="8" t="e">
        <v>#N/A</v>
      </c>
      <c r="J864" s="8" t="e">
        <v>#N/A</v>
      </c>
      <c r="K864" s="8" t="e">
        <v>#N/A</v>
      </c>
      <c r="L864" s="8">
        <v>0</v>
      </c>
      <c r="M864" s="8">
        <v>0</v>
      </c>
      <c r="N864" s="8">
        <v>0</v>
      </c>
      <c r="O864" s="8">
        <v>0</v>
      </c>
      <c r="P864" s="8">
        <v>0</v>
      </c>
    </row>
    <row r="865" spans="1:16" x14ac:dyDescent="0.35">
      <c r="A865" s="8" t="s">
        <v>157</v>
      </c>
      <c r="B865" s="54">
        <v>44718</v>
      </c>
      <c r="C865">
        <v>9</v>
      </c>
      <c r="D865"/>
      <c r="E865"/>
      <c r="F865"/>
      <c r="G865" s="8">
        <v>791</v>
      </c>
      <c r="H865" s="8">
        <v>861</v>
      </c>
      <c r="I865" s="8" t="e">
        <v>#N/A</v>
      </c>
      <c r="J865" s="8" t="e">
        <v>#N/A</v>
      </c>
      <c r="K865" s="8" t="e">
        <v>#N/A</v>
      </c>
      <c r="L865" s="8">
        <v>0</v>
      </c>
      <c r="M865" s="8">
        <v>0</v>
      </c>
      <c r="N865" s="8">
        <v>0</v>
      </c>
      <c r="O865" s="8">
        <v>0</v>
      </c>
      <c r="P865" s="8">
        <v>0</v>
      </c>
    </row>
    <row r="866" spans="1:16" x14ac:dyDescent="0.35">
      <c r="A866" s="8" t="s">
        <v>157</v>
      </c>
      <c r="B866" s="54">
        <v>44725</v>
      </c>
      <c r="C866">
        <v>7</v>
      </c>
      <c r="D866"/>
      <c r="E866"/>
      <c r="F866"/>
      <c r="G866" s="8">
        <v>791</v>
      </c>
      <c r="H866" s="8">
        <v>862</v>
      </c>
      <c r="I866" s="8" t="e">
        <v>#N/A</v>
      </c>
      <c r="J866" s="8" t="e">
        <v>#N/A</v>
      </c>
      <c r="K866" s="8" t="e">
        <v>#N/A</v>
      </c>
      <c r="L866" s="8">
        <v>0</v>
      </c>
      <c r="M866" s="8">
        <v>0</v>
      </c>
      <c r="N866" s="8">
        <v>0</v>
      </c>
      <c r="O866" s="8">
        <v>0</v>
      </c>
      <c r="P866" s="8">
        <v>0</v>
      </c>
    </row>
    <row r="867" spans="1:16" x14ac:dyDescent="0.35">
      <c r="A867" s="8" t="s">
        <v>157</v>
      </c>
      <c r="B867" s="54">
        <v>44732</v>
      </c>
      <c r="C867">
        <v>6</v>
      </c>
      <c r="D867"/>
      <c r="E867"/>
      <c r="F867"/>
      <c r="G867" s="8">
        <v>791</v>
      </c>
      <c r="H867" s="8">
        <v>863</v>
      </c>
      <c r="I867" s="8" t="e">
        <v>#N/A</v>
      </c>
      <c r="J867" s="8" t="e">
        <v>#N/A</v>
      </c>
      <c r="K867" s="8" t="e">
        <v>#N/A</v>
      </c>
      <c r="L867" s="8">
        <v>0</v>
      </c>
      <c r="M867" s="8">
        <v>0</v>
      </c>
      <c r="N867" s="8">
        <v>0</v>
      </c>
      <c r="O867" s="8">
        <v>0</v>
      </c>
      <c r="P867" s="8">
        <v>0</v>
      </c>
    </row>
    <row r="868" spans="1:16" x14ac:dyDescent="0.35">
      <c r="A868" s="8" t="s">
        <v>157</v>
      </c>
      <c r="B868" s="54">
        <v>44739</v>
      </c>
      <c r="C868">
        <v>5</v>
      </c>
      <c r="D868"/>
      <c r="E868"/>
      <c r="F868"/>
      <c r="G868" s="8">
        <v>791</v>
      </c>
      <c r="H868" s="8">
        <v>864</v>
      </c>
      <c r="I868" s="8" t="e">
        <v>#N/A</v>
      </c>
      <c r="J868" s="8" t="e">
        <v>#N/A</v>
      </c>
      <c r="K868" s="8" t="e">
        <v>#N/A</v>
      </c>
      <c r="L868" s="8">
        <v>0</v>
      </c>
      <c r="M868" s="8">
        <v>0</v>
      </c>
      <c r="N868" s="8">
        <v>0</v>
      </c>
      <c r="O868" s="8">
        <v>0</v>
      </c>
      <c r="P868" s="8">
        <v>0</v>
      </c>
    </row>
    <row r="869" spans="1:16" x14ac:dyDescent="0.35">
      <c r="A869" s="8" t="s">
        <v>157</v>
      </c>
      <c r="B869" s="54">
        <v>44746</v>
      </c>
      <c r="C869">
        <v>3</v>
      </c>
      <c r="D869"/>
      <c r="E869"/>
      <c r="F869"/>
      <c r="G869" s="8">
        <v>791</v>
      </c>
      <c r="H869" s="8">
        <v>865</v>
      </c>
      <c r="I869" s="8" t="e">
        <v>#N/A</v>
      </c>
      <c r="J869" s="8" t="e">
        <v>#N/A</v>
      </c>
      <c r="K869" s="8" t="e">
        <v>#N/A</v>
      </c>
      <c r="L869" s="8">
        <v>0</v>
      </c>
      <c r="M869" s="8">
        <v>0</v>
      </c>
      <c r="N869" s="8">
        <v>0</v>
      </c>
      <c r="O869" s="8">
        <v>0</v>
      </c>
      <c r="P869" s="8">
        <v>0</v>
      </c>
    </row>
    <row r="870" spans="1:16" x14ac:dyDescent="0.35">
      <c r="A870" s="8" t="s">
        <v>157</v>
      </c>
      <c r="B870" s="54">
        <v>44753</v>
      </c>
      <c r="C870">
        <v>7</v>
      </c>
      <c r="D870"/>
      <c r="E870"/>
      <c r="F870"/>
      <c r="G870" s="8">
        <v>791</v>
      </c>
      <c r="H870" s="8">
        <v>866</v>
      </c>
      <c r="I870" s="8" t="e">
        <v>#N/A</v>
      </c>
      <c r="J870" s="8" t="e">
        <v>#N/A</v>
      </c>
      <c r="K870" s="8" t="e">
        <v>#N/A</v>
      </c>
      <c r="L870" s="8">
        <v>0</v>
      </c>
      <c r="M870" s="8">
        <v>0</v>
      </c>
      <c r="N870" s="8">
        <v>0</v>
      </c>
      <c r="O870" s="8">
        <v>0</v>
      </c>
      <c r="P870" s="8">
        <v>0</v>
      </c>
    </row>
    <row r="871" spans="1:16" x14ac:dyDescent="0.35">
      <c r="A871" s="8" t="s">
        <v>157</v>
      </c>
      <c r="B871" s="54">
        <v>44760</v>
      </c>
      <c r="C871">
        <v>2</v>
      </c>
      <c r="D871"/>
      <c r="E871"/>
      <c r="F871"/>
      <c r="G871" s="8">
        <v>791</v>
      </c>
      <c r="H871" s="8">
        <v>867</v>
      </c>
      <c r="I871" s="8" t="e">
        <v>#N/A</v>
      </c>
      <c r="J871" s="8" t="e">
        <v>#N/A</v>
      </c>
      <c r="K871" s="8" t="e">
        <v>#N/A</v>
      </c>
      <c r="L871" s="8">
        <v>0</v>
      </c>
      <c r="M871" s="8">
        <v>0</v>
      </c>
      <c r="N871" s="8">
        <v>0</v>
      </c>
      <c r="O871" s="8">
        <v>0</v>
      </c>
      <c r="P871" s="8">
        <v>0</v>
      </c>
    </row>
    <row r="872" spans="1:16" x14ac:dyDescent="0.35">
      <c r="A872" s="8" t="s">
        <v>157</v>
      </c>
      <c r="B872" s="54">
        <v>44767</v>
      </c>
      <c r="C872">
        <v>4</v>
      </c>
      <c r="D872"/>
      <c r="E872"/>
      <c r="F872"/>
      <c r="G872" s="8">
        <v>791</v>
      </c>
      <c r="H872" s="8">
        <v>868</v>
      </c>
      <c r="I872" s="8" t="e">
        <v>#N/A</v>
      </c>
      <c r="J872" s="8" t="e">
        <v>#N/A</v>
      </c>
      <c r="K872" s="8" t="e">
        <v>#N/A</v>
      </c>
      <c r="L872" s="8">
        <v>0</v>
      </c>
      <c r="M872" s="8">
        <v>0</v>
      </c>
      <c r="N872" s="8">
        <v>0</v>
      </c>
      <c r="O872" s="8">
        <v>0</v>
      </c>
      <c r="P872" s="8">
        <v>0</v>
      </c>
    </row>
    <row r="873" spans="1:16" x14ac:dyDescent="0.35">
      <c r="A873" s="8" t="s">
        <v>157</v>
      </c>
      <c r="B873" s="54">
        <v>44774</v>
      </c>
      <c r="C873">
        <v>2</v>
      </c>
      <c r="D873"/>
      <c r="E873"/>
      <c r="F873"/>
      <c r="G873" s="8">
        <v>791</v>
      </c>
      <c r="H873" s="8">
        <v>869</v>
      </c>
      <c r="I873" s="8" t="e">
        <v>#N/A</v>
      </c>
      <c r="J873" s="8" t="e">
        <v>#N/A</v>
      </c>
      <c r="K873" s="8" t="e">
        <v>#N/A</v>
      </c>
      <c r="L873" s="8">
        <v>0</v>
      </c>
      <c r="M873" s="8">
        <v>0</v>
      </c>
      <c r="N873" s="8">
        <v>0</v>
      </c>
      <c r="O873" s="8">
        <v>0</v>
      </c>
      <c r="P873" s="8">
        <v>0</v>
      </c>
    </row>
    <row r="874" spans="1:16" x14ac:dyDescent="0.35">
      <c r="A874" s="8" t="s">
        <v>157</v>
      </c>
      <c r="B874" s="54">
        <v>44781</v>
      </c>
      <c r="C874">
        <v>1</v>
      </c>
      <c r="D874"/>
      <c r="E874"/>
      <c r="F874"/>
      <c r="G874" s="8">
        <v>791</v>
      </c>
      <c r="H874" s="8">
        <v>870</v>
      </c>
      <c r="I874" s="8" t="e">
        <v>#N/A</v>
      </c>
      <c r="J874" s="8" t="e">
        <v>#N/A</v>
      </c>
      <c r="K874" s="8" t="e">
        <v>#N/A</v>
      </c>
      <c r="L874" s="8">
        <v>0</v>
      </c>
      <c r="M874" s="8">
        <v>0</v>
      </c>
      <c r="N874" s="8">
        <v>0</v>
      </c>
      <c r="O874" s="8">
        <v>0</v>
      </c>
      <c r="P874" s="8">
        <v>0</v>
      </c>
    </row>
    <row r="875" spans="1:16" x14ac:dyDescent="0.35">
      <c r="A875" s="8" t="s">
        <v>157</v>
      </c>
      <c r="B875" s="54">
        <v>44788</v>
      </c>
      <c r="C875">
        <v>1</v>
      </c>
      <c r="D875"/>
      <c r="E875"/>
      <c r="F875"/>
      <c r="G875" s="8">
        <v>791</v>
      </c>
      <c r="H875" s="8">
        <v>871</v>
      </c>
      <c r="I875" s="8" t="e">
        <v>#N/A</v>
      </c>
      <c r="J875" s="8" t="e">
        <v>#N/A</v>
      </c>
      <c r="K875" s="8" t="e">
        <v>#N/A</v>
      </c>
      <c r="L875" s="8">
        <v>0</v>
      </c>
      <c r="M875" s="8">
        <v>0</v>
      </c>
      <c r="N875" s="8">
        <v>0</v>
      </c>
      <c r="O875" s="8">
        <v>0</v>
      </c>
      <c r="P875" s="8">
        <v>0</v>
      </c>
    </row>
    <row r="876" spans="1:16" x14ac:dyDescent="0.35">
      <c r="A876" s="8" t="s">
        <v>157</v>
      </c>
      <c r="B876" s="54">
        <v>44795</v>
      </c>
      <c r="C876">
        <v>1</v>
      </c>
      <c r="D876"/>
      <c r="E876"/>
      <c r="F876"/>
      <c r="G876" s="8">
        <v>791</v>
      </c>
      <c r="H876" s="8">
        <v>872</v>
      </c>
      <c r="I876" s="8" t="e">
        <v>#N/A</v>
      </c>
      <c r="J876" s="8" t="e">
        <v>#N/A</v>
      </c>
      <c r="K876" s="8" t="e">
        <v>#N/A</v>
      </c>
      <c r="L876" s="8">
        <v>0</v>
      </c>
      <c r="M876" s="8">
        <v>0</v>
      </c>
      <c r="N876" s="8">
        <v>0</v>
      </c>
      <c r="O876" s="8">
        <v>0</v>
      </c>
      <c r="P876" s="8">
        <v>0</v>
      </c>
    </row>
    <row r="877" spans="1:16" x14ac:dyDescent="0.35">
      <c r="A877" s="8" t="s">
        <v>157</v>
      </c>
      <c r="B877" s="54">
        <v>44802</v>
      </c>
      <c r="C877">
        <v>1</v>
      </c>
      <c r="D877"/>
      <c r="E877"/>
      <c r="F877"/>
      <c r="G877" s="8">
        <v>791</v>
      </c>
      <c r="H877" s="8">
        <v>873</v>
      </c>
      <c r="I877" s="8" t="e">
        <v>#N/A</v>
      </c>
      <c r="J877" s="8" t="e">
        <v>#N/A</v>
      </c>
      <c r="K877" s="8" t="e">
        <v>#N/A</v>
      </c>
      <c r="L877" s="8">
        <v>0</v>
      </c>
      <c r="M877" s="8">
        <v>0</v>
      </c>
      <c r="N877" s="8">
        <v>0</v>
      </c>
      <c r="O877" s="8">
        <v>0</v>
      </c>
      <c r="P877" s="8">
        <v>0</v>
      </c>
    </row>
    <row r="878" spans="1:16" x14ac:dyDescent="0.35">
      <c r="A878" s="8" t="s">
        <v>157</v>
      </c>
      <c r="B878" s="54">
        <v>44809</v>
      </c>
      <c r="C878">
        <v>2</v>
      </c>
      <c r="D878"/>
      <c r="E878"/>
      <c r="F878"/>
      <c r="G878" s="8">
        <v>791</v>
      </c>
      <c r="H878" s="8">
        <v>874</v>
      </c>
      <c r="I878" s="8" t="e">
        <v>#N/A</v>
      </c>
      <c r="J878" s="8" t="e">
        <v>#N/A</v>
      </c>
      <c r="K878" s="8" t="e">
        <v>#N/A</v>
      </c>
      <c r="L878" s="8">
        <v>0</v>
      </c>
      <c r="M878" s="8">
        <v>0</v>
      </c>
      <c r="N878" s="8">
        <v>0</v>
      </c>
      <c r="O878" s="8">
        <v>0</v>
      </c>
      <c r="P878" s="8">
        <v>0</v>
      </c>
    </row>
    <row r="879" spans="1:16" x14ac:dyDescent="0.35">
      <c r="A879" s="8" t="s">
        <v>157</v>
      </c>
      <c r="B879" s="54">
        <v>44816</v>
      </c>
      <c r="C879">
        <v>1</v>
      </c>
      <c r="D879"/>
      <c r="E879"/>
      <c r="F879"/>
      <c r="G879" s="8">
        <v>791</v>
      </c>
      <c r="H879" s="8">
        <v>875</v>
      </c>
      <c r="I879" s="8" t="e">
        <v>#N/A</v>
      </c>
      <c r="J879" s="8" t="e">
        <v>#N/A</v>
      </c>
      <c r="K879" s="8" t="e">
        <v>#N/A</v>
      </c>
      <c r="L879" s="8">
        <v>0</v>
      </c>
      <c r="M879" s="8">
        <v>0</v>
      </c>
      <c r="N879" s="8">
        <v>0</v>
      </c>
      <c r="O879" s="8">
        <v>0</v>
      </c>
      <c r="P879" s="8">
        <v>0</v>
      </c>
    </row>
    <row r="880" spans="1:16" x14ac:dyDescent="0.35">
      <c r="A880" s="8" t="s">
        <v>157</v>
      </c>
      <c r="B880" s="54">
        <v>44823</v>
      </c>
      <c r="C880">
        <v>4</v>
      </c>
      <c r="D880"/>
      <c r="E880"/>
      <c r="F880"/>
      <c r="G880" s="8">
        <v>791</v>
      </c>
      <c r="H880" s="8">
        <v>876</v>
      </c>
      <c r="I880" s="8" t="e">
        <v>#N/A</v>
      </c>
      <c r="J880" s="8" t="e">
        <v>#N/A</v>
      </c>
      <c r="K880" s="8" t="e">
        <v>#N/A</v>
      </c>
      <c r="L880" s="8">
        <v>0</v>
      </c>
      <c r="M880" s="8">
        <v>0</v>
      </c>
      <c r="N880" s="8">
        <v>0</v>
      </c>
      <c r="O880" s="8">
        <v>0</v>
      </c>
      <c r="P880" s="8">
        <v>0</v>
      </c>
    </row>
    <row r="881" spans="1:16" x14ac:dyDescent="0.35">
      <c r="A881" s="8" t="s">
        <v>157</v>
      </c>
      <c r="B881" s="54">
        <v>44830</v>
      </c>
      <c r="C881">
        <v>5</v>
      </c>
      <c r="D881"/>
      <c r="E881"/>
      <c r="F881"/>
      <c r="G881" s="8">
        <v>791</v>
      </c>
      <c r="H881" s="8">
        <v>877</v>
      </c>
      <c r="I881" s="8" t="e">
        <v>#N/A</v>
      </c>
      <c r="J881" s="8" t="e">
        <v>#N/A</v>
      </c>
      <c r="K881" s="8" t="e">
        <v>#N/A</v>
      </c>
      <c r="L881" s="8">
        <v>0</v>
      </c>
      <c r="M881" s="8">
        <v>0</v>
      </c>
      <c r="N881" s="8">
        <v>0</v>
      </c>
      <c r="O881" s="8">
        <v>0</v>
      </c>
      <c r="P881" s="8">
        <v>0</v>
      </c>
    </row>
    <row r="882" spans="1:16" x14ac:dyDescent="0.35">
      <c r="A882" s="8" t="s">
        <v>157</v>
      </c>
      <c r="B882" s="54">
        <v>44837</v>
      </c>
      <c r="C882">
        <v>5</v>
      </c>
      <c r="D882"/>
      <c r="E882"/>
      <c r="F882"/>
      <c r="G882" s="8">
        <v>791</v>
      </c>
      <c r="H882" s="8">
        <v>878</v>
      </c>
      <c r="I882" s="8" t="e">
        <v>#N/A</v>
      </c>
      <c r="J882" s="8" t="e">
        <v>#N/A</v>
      </c>
      <c r="K882" s="8" t="e">
        <v>#N/A</v>
      </c>
      <c r="L882" s="8">
        <v>0</v>
      </c>
      <c r="M882" s="8">
        <v>0</v>
      </c>
      <c r="N882" s="8">
        <v>0</v>
      </c>
      <c r="O882" s="8">
        <v>0</v>
      </c>
      <c r="P882" s="8">
        <v>0</v>
      </c>
    </row>
    <row r="883" spans="1:16" x14ac:dyDescent="0.35">
      <c r="A883" s="8" t="s">
        <v>157</v>
      </c>
      <c r="B883" s="54">
        <v>44844</v>
      </c>
      <c r="C883">
        <v>3</v>
      </c>
      <c r="D883"/>
      <c r="E883"/>
      <c r="F883"/>
      <c r="G883" s="8">
        <v>791</v>
      </c>
      <c r="H883" s="8">
        <v>879</v>
      </c>
      <c r="I883" s="8" t="e">
        <v>#N/A</v>
      </c>
      <c r="J883" s="8" t="e">
        <v>#N/A</v>
      </c>
      <c r="K883" s="8" t="e">
        <v>#N/A</v>
      </c>
      <c r="L883" s="8">
        <v>0</v>
      </c>
      <c r="M883" s="8">
        <v>0</v>
      </c>
      <c r="N883" s="8">
        <v>0</v>
      </c>
      <c r="O883" s="8">
        <v>0</v>
      </c>
      <c r="P883" s="8">
        <v>0</v>
      </c>
    </row>
    <row r="884" spans="1:16" x14ac:dyDescent="0.35">
      <c r="A884" s="8" t="s">
        <v>157</v>
      </c>
      <c r="B884" s="54">
        <v>44851</v>
      </c>
      <c r="C884">
        <v>2</v>
      </c>
      <c r="D884"/>
      <c r="E884"/>
      <c r="F884"/>
      <c r="G884" s="8">
        <v>791</v>
      </c>
      <c r="H884" s="8">
        <v>880</v>
      </c>
      <c r="I884" s="8" t="e">
        <v>#N/A</v>
      </c>
      <c r="J884" s="8" t="e">
        <v>#N/A</v>
      </c>
      <c r="K884" s="8" t="e">
        <v>#N/A</v>
      </c>
      <c r="L884" s="8">
        <v>0</v>
      </c>
      <c r="M884" s="8">
        <v>0</v>
      </c>
      <c r="N884" s="8">
        <v>0</v>
      </c>
      <c r="O884" s="8">
        <v>0</v>
      </c>
      <c r="P884" s="8">
        <v>0</v>
      </c>
    </row>
    <row r="885" spans="1:16" x14ac:dyDescent="0.35">
      <c r="A885" s="8" t="s">
        <v>157</v>
      </c>
      <c r="B885" s="54">
        <v>44858</v>
      </c>
      <c r="C885">
        <v>3</v>
      </c>
      <c r="D885"/>
      <c r="E885"/>
      <c r="F885"/>
      <c r="G885" s="8">
        <v>791</v>
      </c>
      <c r="H885" s="8">
        <v>881</v>
      </c>
      <c r="I885" s="8" t="e">
        <v>#N/A</v>
      </c>
      <c r="J885" s="8" t="e">
        <v>#N/A</v>
      </c>
      <c r="K885" s="8" t="e">
        <v>#N/A</v>
      </c>
      <c r="L885" s="8">
        <v>0</v>
      </c>
      <c r="M885" s="8">
        <v>0</v>
      </c>
      <c r="N885" s="8">
        <v>0</v>
      </c>
      <c r="O885" s="8">
        <v>0</v>
      </c>
      <c r="P885" s="8">
        <v>0</v>
      </c>
    </row>
    <row r="886" spans="1:16" x14ac:dyDescent="0.35">
      <c r="A886" s="8" t="s">
        <v>157</v>
      </c>
      <c r="B886" s="54">
        <v>44865</v>
      </c>
      <c r="C886">
        <v>1</v>
      </c>
      <c r="D886"/>
      <c r="E886"/>
      <c r="F886"/>
      <c r="G886" s="8">
        <v>791</v>
      </c>
      <c r="H886" s="8">
        <v>882</v>
      </c>
      <c r="I886" s="8" t="e">
        <v>#N/A</v>
      </c>
      <c r="J886" s="8" t="e">
        <v>#N/A</v>
      </c>
      <c r="K886" s="8" t="e">
        <v>#N/A</v>
      </c>
      <c r="L886" s="8">
        <v>0</v>
      </c>
      <c r="M886" s="8">
        <v>0</v>
      </c>
      <c r="N886" s="8">
        <v>0</v>
      </c>
      <c r="O886" s="8">
        <v>0</v>
      </c>
      <c r="P886" s="8">
        <v>0</v>
      </c>
    </row>
    <row r="887" spans="1:16" x14ac:dyDescent="0.35">
      <c r="A887" s="8" t="s">
        <v>157</v>
      </c>
      <c r="B887" s="54">
        <v>44872</v>
      </c>
      <c r="C887">
        <v>7</v>
      </c>
      <c r="D887"/>
      <c r="E887"/>
      <c r="F887"/>
      <c r="G887" s="8">
        <v>791</v>
      </c>
      <c r="H887" s="8">
        <v>883</v>
      </c>
      <c r="I887" s="8" t="e">
        <v>#N/A</v>
      </c>
      <c r="J887" s="8" t="e">
        <v>#N/A</v>
      </c>
      <c r="K887" s="8" t="e">
        <v>#N/A</v>
      </c>
      <c r="L887" s="8">
        <v>0</v>
      </c>
      <c r="M887" s="8">
        <v>0</v>
      </c>
      <c r="N887" s="8">
        <v>0</v>
      </c>
      <c r="O887" s="8">
        <v>0</v>
      </c>
      <c r="P887" s="8">
        <v>0</v>
      </c>
    </row>
    <row r="888" spans="1:16" x14ac:dyDescent="0.35">
      <c r="A888" s="8" t="s">
        <v>157</v>
      </c>
      <c r="B888" s="54">
        <v>44879</v>
      </c>
      <c r="C888">
        <v>4</v>
      </c>
      <c r="D888"/>
      <c r="E888"/>
      <c r="F888"/>
      <c r="G888" s="8">
        <v>791</v>
      </c>
      <c r="H888" s="8">
        <v>884</v>
      </c>
      <c r="I888" s="8" t="e">
        <v>#N/A</v>
      </c>
      <c r="J888" s="8" t="e">
        <v>#N/A</v>
      </c>
      <c r="K888" s="8" t="e">
        <v>#N/A</v>
      </c>
      <c r="L888" s="8">
        <v>0</v>
      </c>
      <c r="M888" s="8">
        <v>0</v>
      </c>
      <c r="N888" s="8">
        <v>0</v>
      </c>
      <c r="O888" s="8">
        <v>0</v>
      </c>
      <c r="P888" s="8">
        <v>0</v>
      </c>
    </row>
    <row r="889" spans="1:16" x14ac:dyDescent="0.35">
      <c r="A889" s="8" t="s">
        <v>157</v>
      </c>
      <c r="B889" s="54">
        <v>44886</v>
      </c>
      <c r="C889">
        <v>8</v>
      </c>
      <c r="D889"/>
      <c r="E889"/>
      <c r="F889"/>
      <c r="G889" s="8">
        <v>791</v>
      </c>
      <c r="H889" s="8">
        <v>885</v>
      </c>
      <c r="I889" s="8" t="e">
        <v>#N/A</v>
      </c>
      <c r="J889" s="8" t="e">
        <v>#N/A</v>
      </c>
      <c r="K889" s="8" t="e">
        <v>#N/A</v>
      </c>
      <c r="L889" s="8">
        <v>0</v>
      </c>
      <c r="M889" s="8">
        <v>0</v>
      </c>
      <c r="N889" s="8">
        <v>0</v>
      </c>
      <c r="O889" s="8">
        <v>0</v>
      </c>
      <c r="P889" s="8">
        <v>0</v>
      </c>
    </row>
    <row r="890" spans="1:16" x14ac:dyDescent="0.35">
      <c r="A890" s="8" t="s">
        <v>157</v>
      </c>
      <c r="B890" s="54">
        <v>44893</v>
      </c>
      <c r="C890">
        <v>0</v>
      </c>
      <c r="D890"/>
      <c r="E890"/>
      <c r="F890"/>
      <c r="G890" s="8">
        <v>791</v>
      </c>
      <c r="H890" s="8">
        <v>886</v>
      </c>
      <c r="I890" s="8" t="e">
        <v>#N/A</v>
      </c>
      <c r="J890" s="8" t="e">
        <v>#N/A</v>
      </c>
      <c r="K890" s="8" t="e">
        <v>#N/A</v>
      </c>
      <c r="L890" s="8">
        <v>0</v>
      </c>
      <c r="M890" s="8">
        <v>0</v>
      </c>
      <c r="N890" s="8">
        <v>0</v>
      </c>
      <c r="O890" s="8">
        <v>0</v>
      </c>
      <c r="P890" s="8">
        <v>0</v>
      </c>
    </row>
    <row r="891" spans="1:16" x14ac:dyDescent="0.35">
      <c r="A891" s="8" t="s">
        <v>157</v>
      </c>
      <c r="B891" s="54">
        <v>44900</v>
      </c>
      <c r="C891">
        <v>2</v>
      </c>
      <c r="D891"/>
      <c r="E891"/>
      <c r="F891"/>
      <c r="G891" s="8">
        <v>791</v>
      </c>
      <c r="H891" s="8">
        <v>887</v>
      </c>
      <c r="I891" s="8" t="e">
        <v>#N/A</v>
      </c>
      <c r="J891" s="8" t="e">
        <v>#N/A</v>
      </c>
      <c r="K891" s="8" t="e">
        <v>#N/A</v>
      </c>
      <c r="L891" s="8">
        <v>0</v>
      </c>
      <c r="M891" s="8">
        <v>0</v>
      </c>
      <c r="N891" s="8">
        <v>0</v>
      </c>
      <c r="O891" s="8">
        <v>0</v>
      </c>
      <c r="P891" s="8">
        <v>0</v>
      </c>
    </row>
    <row r="892" spans="1:16" x14ac:dyDescent="0.35">
      <c r="A892" s="8" t="s">
        <v>157</v>
      </c>
      <c r="B892" s="54">
        <v>44907</v>
      </c>
      <c r="C892">
        <v>1</v>
      </c>
      <c r="D892"/>
      <c r="E892"/>
      <c r="F892"/>
      <c r="G892" s="8">
        <v>791</v>
      </c>
      <c r="H892" s="8">
        <v>888</v>
      </c>
      <c r="I892" s="8" t="e">
        <v>#N/A</v>
      </c>
      <c r="J892" s="8" t="e">
        <v>#N/A</v>
      </c>
      <c r="K892" s="8" t="e">
        <v>#N/A</v>
      </c>
      <c r="L892" s="8">
        <v>0</v>
      </c>
      <c r="M892" s="8">
        <v>0</v>
      </c>
      <c r="N892" s="8">
        <v>0</v>
      </c>
      <c r="O892" s="8">
        <v>0</v>
      </c>
      <c r="P892" s="8">
        <v>0</v>
      </c>
    </row>
    <row r="893" spans="1:16" x14ac:dyDescent="0.35">
      <c r="A893" s="8" t="s">
        <v>157</v>
      </c>
      <c r="B893" s="54">
        <v>44914</v>
      </c>
      <c r="C893">
        <v>1</v>
      </c>
      <c r="D893"/>
      <c r="E893"/>
      <c r="F893"/>
      <c r="G893" s="8">
        <v>791</v>
      </c>
      <c r="H893" s="8">
        <v>889</v>
      </c>
      <c r="I893" s="8" t="e">
        <v>#N/A</v>
      </c>
      <c r="J893" s="8" t="e">
        <v>#N/A</v>
      </c>
      <c r="K893" s="8" t="e">
        <v>#N/A</v>
      </c>
      <c r="L893" s="8">
        <v>0</v>
      </c>
      <c r="M893" s="8">
        <v>0</v>
      </c>
      <c r="N893" s="8">
        <v>0</v>
      </c>
      <c r="O893" s="8">
        <v>0</v>
      </c>
      <c r="P893" s="8">
        <v>0</v>
      </c>
    </row>
    <row r="894" spans="1:16" x14ac:dyDescent="0.35">
      <c r="A894" s="8" t="s">
        <v>157</v>
      </c>
      <c r="B894" s="54">
        <v>44921</v>
      </c>
      <c r="C894">
        <v>4</v>
      </c>
      <c r="D894"/>
      <c r="E894">
        <v>4</v>
      </c>
      <c r="F894">
        <v>2.9156744809888755</v>
      </c>
      <c r="G894" s="8">
        <v>791</v>
      </c>
      <c r="H894" s="8">
        <v>890</v>
      </c>
      <c r="I894" s="8" t="e">
        <v>#N/A</v>
      </c>
      <c r="J894" s="8" t="e">
        <v>#N/A</v>
      </c>
      <c r="K894" s="8" t="e">
        <v>#N/A</v>
      </c>
      <c r="L894" s="8">
        <v>0</v>
      </c>
      <c r="M894" s="8">
        <v>0</v>
      </c>
      <c r="N894" s="8" t="e">
        <v>#N/A</v>
      </c>
      <c r="O894" s="8" t="e">
        <v>#N/A</v>
      </c>
      <c r="P894" s="8">
        <v>0</v>
      </c>
    </row>
    <row r="895" spans="1:16" x14ac:dyDescent="0.35">
      <c r="A895" s="8" t="s">
        <v>157</v>
      </c>
      <c r="B895" s="54">
        <v>44928</v>
      </c>
      <c r="C895">
        <v>3</v>
      </c>
      <c r="D895">
        <v>2.7185130971250491</v>
      </c>
      <c r="E895">
        <v>4</v>
      </c>
      <c r="F895">
        <v>2.9674758580986342</v>
      </c>
      <c r="G895" s="8">
        <v>791</v>
      </c>
      <c r="H895" s="8">
        <v>891</v>
      </c>
      <c r="I895" s="8">
        <v>0</v>
      </c>
      <c r="J895" s="8">
        <v>3.3333333333333335</v>
      </c>
      <c r="K895" s="8">
        <v>1.8554885411071411</v>
      </c>
      <c r="L895" s="8">
        <v>3.2524141901365766E-2</v>
      </c>
      <c r="M895" s="8">
        <v>1.1445114588928589</v>
      </c>
      <c r="N895" s="8">
        <v>0.33333333333333348</v>
      </c>
      <c r="O895" s="8">
        <v>3</v>
      </c>
      <c r="P895" s="8">
        <v>1</v>
      </c>
    </row>
    <row r="896" spans="1:16" x14ac:dyDescent="0.35">
      <c r="A896" s="8" t="s">
        <v>157</v>
      </c>
      <c r="B896" s="54">
        <v>44935</v>
      </c>
      <c r="C896">
        <v>4</v>
      </c>
      <c r="D896">
        <v>2.7527245926608668</v>
      </c>
      <c r="E896">
        <v>4</v>
      </c>
      <c r="F896">
        <v>3.6035553240923424</v>
      </c>
      <c r="G896" s="8">
        <v>791</v>
      </c>
      <c r="H896" s="8">
        <v>892</v>
      </c>
      <c r="I896" s="8">
        <v>0</v>
      </c>
      <c r="J896" s="8">
        <v>3.1111111111111112</v>
      </c>
      <c r="K896" s="8">
        <v>1.7860725170286895</v>
      </c>
      <c r="L896" s="8">
        <v>0.39644467590765764</v>
      </c>
      <c r="M896" s="8">
        <v>2.2139274829713105</v>
      </c>
      <c r="N896" s="8">
        <v>0.88888888888888884</v>
      </c>
      <c r="O896" s="8">
        <v>4</v>
      </c>
      <c r="P896" s="8">
        <v>1</v>
      </c>
    </row>
    <row r="897" spans="1:16" x14ac:dyDescent="0.35">
      <c r="A897" s="8" t="s">
        <v>157</v>
      </c>
      <c r="B897" s="54">
        <v>44942</v>
      </c>
      <c r="C897">
        <v>2</v>
      </c>
      <c r="D897">
        <v>2.7864419690974156</v>
      </c>
      <c r="E897">
        <v>4</v>
      </c>
      <c r="F897">
        <v>2.6175236253328422</v>
      </c>
      <c r="G897" s="8">
        <v>791</v>
      </c>
      <c r="H897" s="8">
        <v>893</v>
      </c>
      <c r="I897" s="8">
        <v>0</v>
      </c>
      <c r="J897" s="8">
        <v>3</v>
      </c>
      <c r="K897" s="8">
        <v>1.7259353421957635</v>
      </c>
      <c r="L897" s="8">
        <v>0.61752362533284222</v>
      </c>
      <c r="M897" s="8">
        <v>0.2740646578042365</v>
      </c>
      <c r="N897" s="8">
        <v>1</v>
      </c>
      <c r="O897" s="8">
        <v>2</v>
      </c>
      <c r="P897" s="8">
        <v>1</v>
      </c>
    </row>
    <row r="898" spans="1:16" x14ac:dyDescent="0.35">
      <c r="A898" s="8" t="s">
        <v>157</v>
      </c>
      <c r="B898" s="54">
        <v>44949</v>
      </c>
      <c r="C898">
        <v>2</v>
      </c>
      <c r="D898">
        <v>2.8196605873231224</v>
      </c>
      <c r="E898">
        <v>4</v>
      </c>
      <c r="F898">
        <v>2.2384608100339007</v>
      </c>
      <c r="G898" s="8">
        <v>791</v>
      </c>
      <c r="H898" s="8">
        <v>894</v>
      </c>
      <c r="I898" s="8">
        <v>0</v>
      </c>
      <c r="J898" s="8">
        <v>3.1111111111111112</v>
      </c>
      <c r="K898" s="8">
        <v>2.0498940670405266</v>
      </c>
      <c r="L898" s="8">
        <v>0.23846081003390074</v>
      </c>
      <c r="M898" s="8">
        <v>4.9894067040526568E-2</v>
      </c>
      <c r="N898" s="8">
        <v>1.1111111111111112</v>
      </c>
      <c r="O898" s="8">
        <v>2</v>
      </c>
      <c r="P898" s="8">
        <v>1</v>
      </c>
    </row>
    <row r="899" spans="1:16" x14ac:dyDescent="0.35">
      <c r="A899" s="8" t="s">
        <v>157</v>
      </c>
      <c r="B899" s="54">
        <v>44956</v>
      </c>
      <c r="C899">
        <v>1</v>
      </c>
      <c r="D899">
        <v>2.8523846905305357</v>
      </c>
      <c r="E899">
        <v>4</v>
      </c>
      <c r="F899">
        <v>1.4715527163037434</v>
      </c>
      <c r="G899" s="8">
        <v>791</v>
      </c>
      <c r="H899" s="8">
        <v>895</v>
      </c>
      <c r="I899" s="8">
        <v>0</v>
      </c>
      <c r="J899" s="8">
        <v>3.3333333333333335</v>
      </c>
      <c r="K899" s="8">
        <v>2.1805396076568142</v>
      </c>
      <c r="L899" s="8">
        <v>0.4715527163037434</v>
      </c>
      <c r="M899" s="8">
        <v>1.1805396076568142</v>
      </c>
      <c r="N899" s="8">
        <v>2.3333333333333335</v>
      </c>
      <c r="O899" s="8">
        <v>1</v>
      </c>
      <c r="P899" s="8">
        <v>1</v>
      </c>
    </row>
    <row r="900" spans="1:16" x14ac:dyDescent="0.35">
      <c r="A900" s="8" t="s">
        <v>157</v>
      </c>
      <c r="B900" s="54">
        <v>44963</v>
      </c>
      <c r="C900">
        <v>4</v>
      </c>
      <c r="D900">
        <v>2.8846138184187802</v>
      </c>
      <c r="E900">
        <v>4</v>
      </c>
      <c r="F900">
        <v>3.0205285963223769</v>
      </c>
      <c r="G900" s="8">
        <v>791</v>
      </c>
      <c r="H900" s="8">
        <v>896</v>
      </c>
      <c r="I900" s="8">
        <v>1</v>
      </c>
      <c r="J900" s="8">
        <v>3</v>
      </c>
      <c r="K900" s="8">
        <v>2.4265290630902845</v>
      </c>
      <c r="L900" s="8">
        <v>0.97947140367762309</v>
      </c>
      <c r="M900" s="8">
        <v>1.5734709369097155</v>
      </c>
      <c r="N900" s="8">
        <v>1</v>
      </c>
      <c r="O900" s="8">
        <v>3</v>
      </c>
      <c r="P900" s="8">
        <v>1</v>
      </c>
    </row>
    <row r="901" spans="1:16" x14ac:dyDescent="0.35">
      <c r="A901" s="8" t="s">
        <v>157</v>
      </c>
      <c r="B901" s="54">
        <v>44970</v>
      </c>
      <c r="C901">
        <v>2</v>
      </c>
      <c r="D901">
        <v>3.9163493126424846</v>
      </c>
      <c r="E901">
        <v>4</v>
      </c>
      <c r="F901">
        <v>2.3976950477236203</v>
      </c>
      <c r="G901" s="8">
        <v>791</v>
      </c>
      <c r="H901" s="8">
        <v>897</v>
      </c>
      <c r="I901" s="8">
        <v>0</v>
      </c>
      <c r="J901" s="8">
        <v>2.7777777777777777</v>
      </c>
      <c r="K901" s="8">
        <v>3.3753381782622807</v>
      </c>
      <c r="L901" s="8">
        <v>0.3976950477236203</v>
      </c>
      <c r="M901" s="8">
        <v>1.3753381782622807</v>
      </c>
      <c r="N901" s="8">
        <v>0.77777777777777768</v>
      </c>
      <c r="O901" s="8">
        <v>2</v>
      </c>
      <c r="P901" s="8">
        <v>1</v>
      </c>
    </row>
    <row r="902" spans="1:16" x14ac:dyDescent="0.35">
      <c r="A902" s="8" t="s">
        <v>157</v>
      </c>
      <c r="B902" s="54">
        <v>44977</v>
      </c>
      <c r="C902">
        <v>3</v>
      </c>
      <c r="D902">
        <v>2.9475877240045882</v>
      </c>
      <c r="E902">
        <v>4</v>
      </c>
      <c r="F902">
        <v>2.764543586238057</v>
      </c>
      <c r="G902" s="8">
        <v>791</v>
      </c>
      <c r="H902" s="8">
        <v>898</v>
      </c>
      <c r="I902" s="8">
        <v>0</v>
      </c>
      <c r="J902" s="8">
        <v>2.1111111111111112</v>
      </c>
      <c r="K902" s="8">
        <v>2.3290256219892433</v>
      </c>
      <c r="L902" s="8">
        <v>0.23545641376194304</v>
      </c>
      <c r="M902" s="8">
        <v>0.67097437801075666</v>
      </c>
      <c r="N902" s="8">
        <v>0.88888888888888884</v>
      </c>
      <c r="O902" s="8">
        <v>3</v>
      </c>
      <c r="P902" s="8">
        <v>1</v>
      </c>
    </row>
    <row r="903" spans="1:16" x14ac:dyDescent="0.35">
      <c r="A903" s="8" t="s">
        <v>157</v>
      </c>
      <c r="B903" s="54">
        <v>44984</v>
      </c>
      <c r="C903">
        <v>1</v>
      </c>
      <c r="D903">
        <v>2.97833197544491</v>
      </c>
      <c r="E903">
        <v>4</v>
      </c>
      <c r="F903">
        <v>1.6942845114109788</v>
      </c>
      <c r="G903" s="8">
        <v>791</v>
      </c>
      <c r="H903" s="8">
        <v>899</v>
      </c>
      <c r="I903" s="8">
        <v>0</v>
      </c>
      <c r="J903" s="8">
        <v>2.2222222222222223</v>
      </c>
      <c r="K903" s="8">
        <v>2.1553622642123202</v>
      </c>
      <c r="L903" s="8">
        <v>0.6942845114109788</v>
      </c>
      <c r="M903" s="8">
        <v>1.1553622642123202</v>
      </c>
      <c r="N903" s="8">
        <v>1.2222222222222223</v>
      </c>
      <c r="O903" s="8">
        <v>1</v>
      </c>
      <c r="P903" s="8">
        <v>1</v>
      </c>
    </row>
    <row r="904" spans="1:16" x14ac:dyDescent="0.35">
      <c r="A904" s="8" t="s">
        <v>157</v>
      </c>
      <c r="B904" s="54">
        <v>44991</v>
      </c>
      <c r="C904">
        <v>1</v>
      </c>
      <c r="D904">
        <v>3.0085816814071631</v>
      </c>
      <c r="E904">
        <v>4</v>
      </c>
      <c r="F904">
        <v>1.2697444620671223</v>
      </c>
      <c r="G904" s="8">
        <v>791</v>
      </c>
      <c r="H904" s="8">
        <v>900</v>
      </c>
      <c r="I904" s="8">
        <v>3</v>
      </c>
      <c r="J904" s="8">
        <v>2.4444444444444446</v>
      </c>
      <c r="K904" s="8">
        <v>2.3961123972713345</v>
      </c>
      <c r="L904" s="8">
        <v>0.26974446206712233</v>
      </c>
      <c r="M904" s="8">
        <v>1.3961123972713345</v>
      </c>
      <c r="N904" s="8">
        <v>1.4444444444444446</v>
      </c>
      <c r="O904" s="8">
        <v>2</v>
      </c>
      <c r="P904" s="8">
        <v>1</v>
      </c>
    </row>
    <row r="905" spans="1:16" x14ac:dyDescent="0.35">
      <c r="A905" s="8" t="s">
        <v>157</v>
      </c>
      <c r="B905" s="54">
        <v>44998</v>
      </c>
      <c r="C905">
        <v>5</v>
      </c>
      <c r="D905">
        <v>5.538299402369371</v>
      </c>
      <c r="E905">
        <v>4</v>
      </c>
      <c r="F905">
        <v>3.5204223328082871</v>
      </c>
      <c r="G905" s="8">
        <v>791</v>
      </c>
      <c r="H905" s="8">
        <v>901</v>
      </c>
      <c r="I905" s="8">
        <v>2</v>
      </c>
      <c r="J905" s="8">
        <v>2.5555555555555554</v>
      </c>
      <c r="K905" s="8">
        <v>5.2120213806927245</v>
      </c>
      <c r="L905" s="8">
        <v>1.4795776671917129</v>
      </c>
      <c r="M905" s="8">
        <v>0.21202138069272447</v>
      </c>
      <c r="N905" s="8">
        <v>2.4444444444444446</v>
      </c>
      <c r="O905" s="8">
        <v>3</v>
      </c>
      <c r="P905" s="8">
        <v>1</v>
      </c>
    </row>
    <row r="906" spans="1:16" x14ac:dyDescent="0.35">
      <c r="A906" s="8" t="s">
        <v>157</v>
      </c>
      <c r="B906" s="54">
        <v>45005</v>
      </c>
      <c r="C906">
        <v>3</v>
      </c>
      <c r="D906">
        <v>4.0675022663138423</v>
      </c>
      <c r="E906">
        <v>4</v>
      </c>
      <c r="F906">
        <v>3.2062608674867885</v>
      </c>
      <c r="G906" s="8">
        <v>791</v>
      </c>
      <c r="H906" s="8">
        <v>902</v>
      </c>
      <c r="I906" s="8">
        <v>3</v>
      </c>
      <c r="J906" s="8">
        <v>2.7777777777777777</v>
      </c>
      <c r="K906" s="8">
        <v>4.3111151435428683</v>
      </c>
      <c r="L906" s="8">
        <v>0.20626086748678851</v>
      </c>
      <c r="M906" s="8">
        <v>1.3111151435428683</v>
      </c>
      <c r="N906" s="8">
        <v>0.22222222222222232</v>
      </c>
      <c r="O906" s="8">
        <v>0</v>
      </c>
      <c r="P906" s="8">
        <v>1</v>
      </c>
    </row>
    <row r="907" spans="1:16" x14ac:dyDescent="0.35">
      <c r="A907" s="8" t="s">
        <v>157</v>
      </c>
      <c r="B907" s="54">
        <v>45012</v>
      </c>
      <c r="C907">
        <v>5</v>
      </c>
      <c r="D907">
        <v>5.596267729809826</v>
      </c>
      <c r="E907">
        <v>4</v>
      </c>
      <c r="F907">
        <v>4.2832671270115306</v>
      </c>
      <c r="G907" s="8">
        <v>791</v>
      </c>
      <c r="H907" s="8">
        <v>903</v>
      </c>
      <c r="I907" s="8">
        <v>6</v>
      </c>
      <c r="J907" s="8">
        <v>2.4444444444444446</v>
      </c>
      <c r="K907" s="8">
        <v>5.1380112823367874</v>
      </c>
      <c r="L907" s="8">
        <v>0.71673287298846944</v>
      </c>
      <c r="M907" s="8">
        <v>0.13801128233678739</v>
      </c>
      <c r="N907" s="8">
        <v>2.5555555555555554</v>
      </c>
      <c r="O907" s="8">
        <v>1</v>
      </c>
      <c r="P907" s="8">
        <v>1</v>
      </c>
    </row>
    <row r="908" spans="1:16" x14ac:dyDescent="0.35">
      <c r="A908" s="8" t="s">
        <v>157</v>
      </c>
      <c r="B908" s="54">
        <v>45019</v>
      </c>
      <c r="C908">
        <v>9</v>
      </c>
      <c r="D908">
        <v>8.1244748439213925</v>
      </c>
      <c r="E908">
        <v>4</v>
      </c>
      <c r="F908">
        <v>7.1903194630024423</v>
      </c>
      <c r="G908" s="8">
        <v>791</v>
      </c>
      <c r="H908" s="8">
        <v>904</v>
      </c>
      <c r="I908" s="8">
        <v>8</v>
      </c>
      <c r="J908" s="8">
        <v>2.2222222222222223</v>
      </c>
      <c r="K908" s="8">
        <v>7.9831340499860683</v>
      </c>
      <c r="L908" s="8">
        <v>1.8096805369975577</v>
      </c>
      <c r="M908" s="8">
        <v>1.0168659500139317</v>
      </c>
      <c r="N908" s="8">
        <v>6.7777777777777777</v>
      </c>
      <c r="O908" s="8">
        <v>1</v>
      </c>
      <c r="P908" s="8">
        <v>1</v>
      </c>
    </row>
    <row r="909" spans="1:16" x14ac:dyDescent="0.35">
      <c r="A909" s="8" t="s">
        <v>157</v>
      </c>
      <c r="B909" s="54">
        <v>45026</v>
      </c>
      <c r="C909">
        <v>9</v>
      </c>
      <c r="D909">
        <v>10.152202436216538</v>
      </c>
      <c r="E909">
        <v>4</v>
      </c>
      <c r="F909">
        <v>8.3479405258352273</v>
      </c>
      <c r="G909" s="8">
        <v>791</v>
      </c>
      <c r="H909" s="8">
        <v>905</v>
      </c>
      <c r="I909" s="8">
        <v>13</v>
      </c>
      <c r="J909" s="8">
        <v>2.3333333333333335</v>
      </c>
      <c r="K909" s="8">
        <v>9.977789160904118</v>
      </c>
      <c r="L909" s="8">
        <v>0.65205947416477272</v>
      </c>
      <c r="M909" s="8">
        <v>0.97778916090411805</v>
      </c>
      <c r="N909" s="8">
        <v>6.6666666666666661</v>
      </c>
      <c r="O909" s="8">
        <v>4</v>
      </c>
      <c r="P909" s="8">
        <v>1</v>
      </c>
    </row>
    <row r="910" spans="1:16" x14ac:dyDescent="0.35">
      <c r="A910" s="8" t="s">
        <v>157</v>
      </c>
      <c r="B910" s="54">
        <v>45033</v>
      </c>
      <c r="C910">
        <v>14</v>
      </c>
      <c r="D910">
        <v>14.179351336143231</v>
      </c>
      <c r="E910">
        <v>4</v>
      </c>
      <c r="F910">
        <v>12.050109011403956</v>
      </c>
      <c r="G910" s="8">
        <v>791</v>
      </c>
      <c r="H910" s="8">
        <v>906</v>
      </c>
      <c r="I910" s="8">
        <v>10</v>
      </c>
      <c r="J910" s="8">
        <v>2.4444444444444446</v>
      </c>
      <c r="K910" s="8">
        <v>14.841068359293546</v>
      </c>
      <c r="L910" s="8">
        <v>1.949890988596044</v>
      </c>
      <c r="M910" s="8">
        <v>0.84106835929354595</v>
      </c>
      <c r="N910" s="8">
        <v>11.555555555555555</v>
      </c>
      <c r="O910" s="8">
        <v>4</v>
      </c>
      <c r="P910" s="8">
        <v>1</v>
      </c>
    </row>
    <row r="911" spans="1:16" x14ac:dyDescent="0.35">
      <c r="A911" s="8" t="s">
        <v>157</v>
      </c>
      <c r="B911" s="54">
        <v>45040</v>
      </c>
      <c r="C911">
        <v>13</v>
      </c>
      <c r="D911">
        <v>12.206117894748649</v>
      </c>
      <c r="E911">
        <v>4</v>
      </c>
      <c r="F911">
        <v>12.692684637941529</v>
      </c>
      <c r="G911" s="8">
        <v>791</v>
      </c>
      <c r="H911" s="8">
        <v>907</v>
      </c>
      <c r="I911" s="8">
        <v>12</v>
      </c>
      <c r="J911" s="8">
        <v>2.7777777777777777</v>
      </c>
      <c r="K911" s="8">
        <v>11.854405730961695</v>
      </c>
      <c r="L911" s="8">
        <v>0.30731536205847121</v>
      </c>
      <c r="M911" s="8">
        <v>1.1455942690383054</v>
      </c>
      <c r="N911" s="8">
        <v>10.222222222222221</v>
      </c>
      <c r="O911" s="8">
        <v>1</v>
      </c>
      <c r="P911" s="8">
        <v>1</v>
      </c>
    </row>
    <row r="912" spans="1:16" x14ac:dyDescent="0.35">
      <c r="A912" s="8" t="s">
        <v>157</v>
      </c>
      <c r="B912" s="54">
        <v>45047</v>
      </c>
      <c r="C912">
        <v>12</v>
      </c>
      <c r="D912">
        <v>13.23225324299454</v>
      </c>
      <c r="E912">
        <v>4</v>
      </c>
      <c r="F912">
        <v>12.236064109999999</v>
      </c>
      <c r="G912" s="8">
        <v>791</v>
      </c>
      <c r="H912" s="8">
        <v>908</v>
      </c>
      <c r="I912" s="8">
        <v>10</v>
      </c>
      <c r="J912" s="8">
        <v>3.6666666666666665</v>
      </c>
      <c r="K912" s="8">
        <v>13.992378659858186</v>
      </c>
      <c r="L912" s="8">
        <v>0.23606410999999916</v>
      </c>
      <c r="M912" s="8">
        <v>1.9923786598581863</v>
      </c>
      <c r="N912" s="8">
        <v>8.3333333333333339</v>
      </c>
      <c r="O912" s="8">
        <v>2</v>
      </c>
      <c r="P912" s="8">
        <v>1</v>
      </c>
    </row>
    <row r="913" spans="1:16" x14ac:dyDescent="0.35">
      <c r="A913" s="8" t="s">
        <v>157</v>
      </c>
      <c r="B913" s="54">
        <v>45054</v>
      </c>
      <c r="C913">
        <v>13</v>
      </c>
      <c r="D913">
        <v>11.757965518966557</v>
      </c>
      <c r="E913">
        <v>4</v>
      </c>
      <c r="F913">
        <v>12.735808002917226</v>
      </c>
      <c r="G913" s="8">
        <v>791</v>
      </c>
      <c r="H913" s="8">
        <v>909</v>
      </c>
      <c r="I913" s="8">
        <v>8</v>
      </c>
      <c r="J913" s="8">
        <v>4.2222222222222223</v>
      </c>
      <c r="K913" s="8">
        <v>11.857278209447795</v>
      </c>
      <c r="L913" s="8">
        <v>0.26419199708277397</v>
      </c>
      <c r="M913" s="8">
        <v>1.1427217905522049</v>
      </c>
      <c r="N913" s="8">
        <v>8.7777777777777786</v>
      </c>
      <c r="O913" s="8">
        <v>5</v>
      </c>
      <c r="P913" s="8">
        <v>1</v>
      </c>
    </row>
    <row r="914" spans="1:16" x14ac:dyDescent="0.35">
      <c r="A914" s="8" t="s">
        <v>157</v>
      </c>
      <c r="B914" s="54">
        <v>45061</v>
      </c>
      <c r="C914">
        <v>11</v>
      </c>
      <c r="D914">
        <v>10.783225423864572</v>
      </c>
      <c r="E914">
        <v>4</v>
      </c>
      <c r="F914">
        <v>11.602222136233827</v>
      </c>
      <c r="G914" s="8">
        <v>791</v>
      </c>
      <c r="H914" s="8">
        <v>910</v>
      </c>
      <c r="I914" s="8">
        <v>8</v>
      </c>
      <c r="J914" s="8">
        <v>5.5555555555555554</v>
      </c>
      <c r="K914" s="8">
        <v>9.7412676394083704</v>
      </c>
      <c r="L914" s="8">
        <v>0.60222213623382714</v>
      </c>
      <c r="M914" s="8">
        <v>1.2587323605916296</v>
      </c>
      <c r="N914" s="8">
        <v>5.4444444444444446</v>
      </c>
      <c r="O914" s="8">
        <v>3</v>
      </c>
      <c r="P914" s="8">
        <v>1</v>
      </c>
    </row>
    <row r="915" spans="1:16" x14ac:dyDescent="0.35">
      <c r="A915" s="8" t="s">
        <v>157</v>
      </c>
      <c r="B915" s="54">
        <v>45068</v>
      </c>
      <c r="C915">
        <v>10</v>
      </c>
      <c r="D915">
        <v>10.807931633021909</v>
      </c>
      <c r="E915">
        <v>4</v>
      </c>
      <c r="F915">
        <v>10.549885731301851</v>
      </c>
      <c r="G915" s="8">
        <v>791</v>
      </c>
      <c r="H915" s="8">
        <v>911</v>
      </c>
      <c r="I915" s="8">
        <v>15</v>
      </c>
      <c r="J915" s="8">
        <v>6.666666666666667</v>
      </c>
      <c r="K915" s="8">
        <v>9.8950909297451553</v>
      </c>
      <c r="L915" s="8">
        <v>0.54988573130185081</v>
      </c>
      <c r="M915" s="8">
        <v>0.10490907025484475</v>
      </c>
      <c r="N915" s="8">
        <v>3.333333333333333</v>
      </c>
      <c r="O915" s="8">
        <v>5</v>
      </c>
      <c r="P915" s="8">
        <v>1</v>
      </c>
    </row>
    <row r="916" spans="1:16" x14ac:dyDescent="0.35">
      <c r="A916" s="8" t="s">
        <v>157</v>
      </c>
      <c r="B916" s="54">
        <v>45075</v>
      </c>
      <c r="C916">
        <v>14</v>
      </c>
      <c r="D916">
        <v>15.331927886347028</v>
      </c>
      <c r="E916">
        <v>4</v>
      </c>
      <c r="F916">
        <v>12.788922103447582</v>
      </c>
      <c r="G916" s="8">
        <v>791</v>
      </c>
      <c r="H916" s="8">
        <v>912</v>
      </c>
      <c r="I916" s="8">
        <v>9</v>
      </c>
      <c r="J916" s="8">
        <v>7.8888888888888893</v>
      </c>
      <c r="K916" s="8">
        <v>16.639032790975079</v>
      </c>
      <c r="L916" s="8">
        <v>1.2110778965524176</v>
      </c>
      <c r="M916" s="8">
        <v>2.6390327909750795</v>
      </c>
      <c r="N916" s="8">
        <v>6.1111111111111107</v>
      </c>
      <c r="O916" s="8">
        <v>5</v>
      </c>
      <c r="P916" s="8">
        <v>1</v>
      </c>
    </row>
    <row r="917" spans="1:16" x14ac:dyDescent="0.35">
      <c r="A917" s="8" t="s">
        <v>157</v>
      </c>
      <c r="B917" s="54">
        <v>45082</v>
      </c>
      <c r="C917">
        <v>10</v>
      </c>
      <c r="D917">
        <v>13.355832849173131</v>
      </c>
      <c r="E917">
        <v>4</v>
      </c>
      <c r="F917">
        <v>10.997322616073806</v>
      </c>
      <c r="G917" s="8">
        <v>791</v>
      </c>
      <c r="H917" s="8">
        <v>913</v>
      </c>
      <c r="I917" s="8">
        <v>7</v>
      </c>
      <c r="J917" s="8">
        <v>9.2222222222222214</v>
      </c>
      <c r="K917" s="8">
        <v>10.814673495713812</v>
      </c>
      <c r="L917" s="8">
        <v>0.99732261607380579</v>
      </c>
      <c r="M917" s="8">
        <v>0.8146734957138122</v>
      </c>
      <c r="N917" s="8">
        <v>0.77777777777777857</v>
      </c>
      <c r="O917" s="8">
        <v>3</v>
      </c>
      <c r="P917" s="8">
        <v>1</v>
      </c>
    </row>
    <row r="918" spans="1:16" x14ac:dyDescent="0.35">
      <c r="A918" s="8" t="s">
        <v>157</v>
      </c>
      <c r="B918" s="54">
        <v>45089</v>
      </c>
      <c r="C918">
        <v>11</v>
      </c>
      <c r="D918">
        <v>9.8789319485436362</v>
      </c>
      <c r="E918">
        <v>4</v>
      </c>
      <c r="F918">
        <v>10.999035934235629</v>
      </c>
      <c r="G918" s="8">
        <v>791</v>
      </c>
      <c r="H918" s="8">
        <v>914</v>
      </c>
      <c r="I918" s="8">
        <v>6</v>
      </c>
      <c r="J918" s="8">
        <v>9.8888888888888893</v>
      </c>
      <c r="K918" s="8">
        <v>8.9561322802946766</v>
      </c>
      <c r="L918" s="8">
        <v>9.6406576437146896E-4</v>
      </c>
      <c r="M918" s="8">
        <v>2.0438677197053234</v>
      </c>
      <c r="N918" s="8">
        <v>1.1111111111111107</v>
      </c>
      <c r="O918" s="8">
        <v>5</v>
      </c>
      <c r="P918" s="8">
        <v>1</v>
      </c>
    </row>
    <row r="919" spans="1:16" x14ac:dyDescent="0.35">
      <c r="A919" s="8" t="s">
        <v>157</v>
      </c>
      <c r="B919" s="54">
        <v>45096</v>
      </c>
      <c r="C919">
        <v>8</v>
      </c>
      <c r="D919">
        <v>8.4015446060548733</v>
      </c>
      <c r="E919">
        <v>4</v>
      </c>
      <c r="F919">
        <v>9.0752174020278673</v>
      </c>
      <c r="G919" s="8">
        <v>791</v>
      </c>
      <c r="H919" s="8">
        <v>915</v>
      </c>
      <c r="I919" s="8">
        <v>5</v>
      </c>
      <c r="J919" s="8">
        <v>10.666666666666666</v>
      </c>
      <c r="K919" s="8">
        <v>7.953077863344479</v>
      </c>
      <c r="L919" s="8">
        <v>1.0752174020278673</v>
      </c>
      <c r="M919" s="8">
        <v>4.692213665552103E-2</v>
      </c>
      <c r="N919" s="8">
        <v>2.6666666666666661</v>
      </c>
      <c r="O919" s="8">
        <v>3</v>
      </c>
      <c r="P919" s="8">
        <v>1</v>
      </c>
    </row>
    <row r="920" spans="1:16" x14ac:dyDescent="0.35">
      <c r="A920" s="8" t="s">
        <v>157</v>
      </c>
      <c r="B920" s="54">
        <v>45103</v>
      </c>
      <c r="C920">
        <v>7</v>
      </c>
      <c r="D920">
        <v>6.9236243513072466</v>
      </c>
      <c r="E920">
        <v>4</v>
      </c>
      <c r="F920">
        <v>7.7158905724605154</v>
      </c>
      <c r="G920" s="8">
        <v>791</v>
      </c>
      <c r="H920" s="8">
        <v>916</v>
      </c>
      <c r="I920" s="8">
        <v>3</v>
      </c>
      <c r="J920" s="8">
        <v>11.666666666666666</v>
      </c>
      <c r="K920" s="8">
        <v>5.9078601146408216</v>
      </c>
      <c r="L920" s="8">
        <v>0.71589057246051535</v>
      </c>
      <c r="M920" s="8">
        <v>1.0921398853591784</v>
      </c>
      <c r="N920" s="8">
        <v>4.6666666666666661</v>
      </c>
      <c r="O920" s="8">
        <v>4</v>
      </c>
      <c r="P920" s="8">
        <v>1</v>
      </c>
    </row>
    <row r="921" spans="1:16" x14ac:dyDescent="0.35">
      <c r="A921" s="8" t="s">
        <v>157</v>
      </c>
      <c r="B921" s="54">
        <v>45110</v>
      </c>
      <c r="C921">
        <v>8</v>
      </c>
      <c r="D921">
        <v>7.945344878831917</v>
      </c>
      <c r="E921">
        <v>4</v>
      </c>
      <c r="F921">
        <v>7.9032455566556434</v>
      </c>
      <c r="G921" s="8">
        <v>791</v>
      </c>
      <c r="H921" s="8">
        <v>917</v>
      </c>
      <c r="I921" s="8">
        <v>7</v>
      </c>
      <c r="J921" s="8">
        <v>11.777777777777779</v>
      </c>
      <c r="K921" s="8">
        <v>6.800165385334231</v>
      </c>
      <c r="L921" s="8">
        <v>9.6754443344356567E-2</v>
      </c>
      <c r="M921" s="8">
        <v>1.199834614665769</v>
      </c>
      <c r="N921" s="8">
        <v>3.7777777777777786</v>
      </c>
      <c r="O921" s="8">
        <v>1</v>
      </c>
      <c r="P921" s="8">
        <v>1</v>
      </c>
    </row>
    <row r="922" spans="1:16" x14ac:dyDescent="0.35">
      <c r="A922" s="8" t="s">
        <v>157</v>
      </c>
      <c r="B922" s="54">
        <v>45117</v>
      </c>
      <c r="C922">
        <v>5</v>
      </c>
      <c r="D922">
        <v>7.4663556922022867</v>
      </c>
      <c r="E922">
        <v>4</v>
      </c>
      <c r="F922">
        <v>6.020593578369045</v>
      </c>
      <c r="G922" s="8">
        <v>791</v>
      </c>
      <c r="H922" s="8">
        <v>918</v>
      </c>
      <c r="I922" s="8">
        <v>2</v>
      </c>
      <c r="J922" s="8">
        <v>12</v>
      </c>
      <c r="K922" s="8">
        <v>6.6180348528871082</v>
      </c>
      <c r="L922" s="8">
        <v>1.020593578369045</v>
      </c>
      <c r="M922" s="8">
        <v>1.6180348528871082</v>
      </c>
      <c r="N922" s="8">
        <v>7</v>
      </c>
      <c r="O922" s="8">
        <v>3</v>
      </c>
      <c r="P922" s="8">
        <v>1</v>
      </c>
    </row>
    <row r="923" spans="1:16" x14ac:dyDescent="0.35">
      <c r="A923" s="8" t="s">
        <v>157</v>
      </c>
      <c r="B923" s="54">
        <v>45124</v>
      </c>
      <c r="C923">
        <v>5</v>
      </c>
      <c r="D923">
        <v>4.9869433301188488</v>
      </c>
      <c r="E923">
        <v>4</v>
      </c>
      <c r="F923">
        <v>5.3477590634398675</v>
      </c>
      <c r="G923" s="8">
        <v>791</v>
      </c>
      <c r="H923" s="8">
        <v>919</v>
      </c>
      <c r="I923" s="8">
        <v>4</v>
      </c>
      <c r="J923" s="8">
        <v>11.333333333333334</v>
      </c>
      <c r="K923" s="8">
        <v>4.1376976557275906</v>
      </c>
      <c r="L923" s="8">
        <v>0.34775906343986751</v>
      </c>
      <c r="M923" s="8">
        <v>0.86230234427240937</v>
      </c>
      <c r="N923" s="8">
        <v>6.3333333333333339</v>
      </c>
      <c r="O923" s="8">
        <v>1</v>
      </c>
      <c r="P923" s="8">
        <v>1</v>
      </c>
    </row>
    <row r="924" spans="1:16" x14ac:dyDescent="0.35">
      <c r="A924" s="8" t="s">
        <v>157</v>
      </c>
      <c r="B924" s="54">
        <v>45131</v>
      </c>
      <c r="C924">
        <v>5</v>
      </c>
      <c r="D924">
        <v>5.5069607161478826</v>
      </c>
      <c r="E924">
        <v>4</v>
      </c>
      <c r="F924">
        <v>5.118889601663013</v>
      </c>
      <c r="G924" s="8">
        <v>791</v>
      </c>
      <c r="H924" s="8">
        <v>920</v>
      </c>
      <c r="I924" s="8">
        <v>2</v>
      </c>
      <c r="J924" s="8">
        <v>10.666666666666666</v>
      </c>
      <c r="K924" s="8">
        <v>4.7437198471655417</v>
      </c>
      <c r="L924" s="8">
        <v>0.11888960166301299</v>
      </c>
      <c r="M924" s="8">
        <v>0.25628015283445826</v>
      </c>
      <c r="N924" s="8">
        <v>5.6666666666666661</v>
      </c>
      <c r="O924" s="8">
        <v>3</v>
      </c>
      <c r="P924" s="8">
        <v>1</v>
      </c>
    </row>
    <row r="925" spans="1:16" x14ac:dyDescent="0.35">
      <c r="A925" s="8" t="s">
        <v>157</v>
      </c>
      <c r="B925" s="54">
        <v>45138</v>
      </c>
      <c r="C925">
        <v>4</v>
      </c>
      <c r="D925">
        <v>4.5264945554870391</v>
      </c>
      <c r="E925">
        <v>4</v>
      </c>
      <c r="F925">
        <v>4.3859956408542136</v>
      </c>
      <c r="G925" s="8">
        <v>791</v>
      </c>
      <c r="H925" s="8">
        <v>921</v>
      </c>
      <c r="I925" s="8">
        <v>1</v>
      </c>
      <c r="J925" s="8">
        <v>10.222222222222221</v>
      </c>
      <c r="K925" s="8">
        <v>3.8387293119852455</v>
      </c>
      <c r="L925" s="8">
        <v>0.38599564085421356</v>
      </c>
      <c r="M925" s="8">
        <v>0.16127068801475453</v>
      </c>
      <c r="N925" s="8">
        <v>6.2222222222222214</v>
      </c>
      <c r="O925" s="8">
        <v>3</v>
      </c>
      <c r="P925" s="8">
        <v>1</v>
      </c>
    </row>
    <row r="926" spans="1:16" x14ac:dyDescent="0.35">
      <c r="A926" s="8" t="s">
        <v>157</v>
      </c>
      <c r="B926" s="54">
        <v>45145</v>
      </c>
      <c r="C926">
        <v>3</v>
      </c>
      <c r="D926">
        <v>4.0455305315069419</v>
      </c>
      <c r="E926">
        <v>4</v>
      </c>
      <c r="F926">
        <v>3.4737193121667511</v>
      </c>
      <c r="G926" s="8">
        <v>791</v>
      </c>
      <c r="H926" s="8">
        <v>922</v>
      </c>
      <c r="I926" s="8">
        <v>1</v>
      </c>
      <c r="J926" s="8">
        <v>9.3333333333333339</v>
      </c>
      <c r="K926" s="8">
        <v>3.0790222216413188</v>
      </c>
      <c r="L926" s="8">
        <v>0.47371931216675112</v>
      </c>
      <c r="M926" s="8">
        <v>7.9022221641318779E-2</v>
      </c>
      <c r="N926" s="8">
        <v>6.3333333333333339</v>
      </c>
      <c r="O926" s="8">
        <v>2</v>
      </c>
      <c r="P926" s="8">
        <v>1</v>
      </c>
    </row>
    <row r="927" spans="1:16" x14ac:dyDescent="0.35">
      <c r="A927" s="8" t="s">
        <v>157</v>
      </c>
      <c r="B927" s="54">
        <v>45152</v>
      </c>
      <c r="C927">
        <v>4</v>
      </c>
      <c r="D927">
        <v>4.0640492555341439</v>
      </c>
      <c r="E927">
        <v>4</v>
      </c>
      <c r="F927">
        <v>3.8198065920438609</v>
      </c>
      <c r="G927" s="8">
        <v>791</v>
      </c>
      <c r="H927" s="8">
        <v>923</v>
      </c>
      <c r="I927" s="8">
        <v>1</v>
      </c>
      <c r="J927" s="8">
        <v>8.6666666666666661</v>
      </c>
      <c r="K927" s="8">
        <v>3.1955390432355784</v>
      </c>
      <c r="L927" s="8">
        <v>0.18019340795613914</v>
      </c>
      <c r="M927" s="8">
        <v>0.80446095676442164</v>
      </c>
      <c r="N927" s="8">
        <v>4.6666666666666661</v>
      </c>
      <c r="O927" s="8">
        <v>3</v>
      </c>
      <c r="P927" s="8">
        <v>1</v>
      </c>
    </row>
    <row r="928" spans="1:16" x14ac:dyDescent="0.35">
      <c r="A928" s="8" t="s">
        <v>157</v>
      </c>
      <c r="B928" s="54">
        <v>45159</v>
      </c>
      <c r="C928">
        <v>3</v>
      </c>
      <c r="D928">
        <v>4.5820705197099203</v>
      </c>
      <c r="E928">
        <v>4</v>
      </c>
      <c r="F928">
        <v>3.2810000910000001</v>
      </c>
      <c r="G928" s="8">
        <v>791</v>
      </c>
      <c r="H928" s="8">
        <v>924</v>
      </c>
      <c r="I928" s="8">
        <v>1</v>
      </c>
      <c r="J928" s="8">
        <v>8.1111111111111107</v>
      </c>
      <c r="K928" s="8">
        <v>3.7254042335397943</v>
      </c>
      <c r="L928" s="8">
        <v>0.28100009100000012</v>
      </c>
      <c r="M928" s="8">
        <v>0.72540423353979433</v>
      </c>
      <c r="N928" s="8">
        <v>5.1111111111111107</v>
      </c>
      <c r="O928" s="8">
        <v>2</v>
      </c>
      <c r="P928" s="8">
        <v>1</v>
      </c>
    </row>
    <row r="929" spans="1:16" x14ac:dyDescent="0.35">
      <c r="A929" s="8" t="s">
        <v>157</v>
      </c>
      <c r="B929" s="54">
        <v>45166</v>
      </c>
      <c r="C929">
        <v>9</v>
      </c>
      <c r="D929">
        <v>4.599577145483444</v>
      </c>
      <c r="E929">
        <v>4</v>
      </c>
      <c r="F929">
        <v>7.0076304345639624</v>
      </c>
      <c r="G929" s="8">
        <v>791</v>
      </c>
      <c r="H929" s="8">
        <v>925</v>
      </c>
      <c r="I929" s="8">
        <v>2</v>
      </c>
      <c r="J929" s="8">
        <v>7</v>
      </c>
      <c r="K929" s="8">
        <v>3.7581299904770109</v>
      </c>
      <c r="L929" s="8">
        <v>1.9923695654360376</v>
      </c>
      <c r="M929" s="8">
        <v>5.2418700095229891</v>
      </c>
      <c r="N929" s="8">
        <v>2</v>
      </c>
      <c r="O929" s="8">
        <v>7</v>
      </c>
      <c r="P929" s="8">
        <v>1</v>
      </c>
    </row>
    <row r="930" spans="1:16" x14ac:dyDescent="0.35">
      <c r="A930" s="8" t="s">
        <v>157</v>
      </c>
      <c r="B930" s="54">
        <v>45173</v>
      </c>
      <c r="C930">
        <v>3</v>
      </c>
      <c r="D930">
        <v>4.6165372024951363</v>
      </c>
      <c r="E930">
        <v>4</v>
      </c>
      <c r="F930">
        <v>4.4380262686284748</v>
      </c>
      <c r="G930" s="8">
        <v>791</v>
      </c>
      <c r="H930" s="8">
        <v>926</v>
      </c>
      <c r="I930" s="8">
        <v>1</v>
      </c>
      <c r="J930" s="8">
        <v>6.2222222222222223</v>
      </c>
      <c r="K930" s="8">
        <v>3.7212334964028377</v>
      </c>
      <c r="L930" s="8">
        <v>1.4380262686284748</v>
      </c>
      <c r="M930" s="8">
        <v>0.72123349640283774</v>
      </c>
      <c r="N930" s="8">
        <v>3.2222222222222223</v>
      </c>
      <c r="O930" s="8">
        <v>2</v>
      </c>
      <c r="P930" s="8">
        <v>1</v>
      </c>
    </row>
    <row r="931" spans="1:16" x14ac:dyDescent="0.35">
      <c r="A931" s="8" t="s">
        <v>157</v>
      </c>
      <c r="B931" s="54">
        <v>45180</v>
      </c>
      <c r="C931">
        <v>3</v>
      </c>
      <c r="D931">
        <v>4.133004146365221</v>
      </c>
      <c r="E931">
        <v>4</v>
      </c>
      <c r="F931">
        <v>3.5225353923822391</v>
      </c>
      <c r="G931" s="8">
        <v>791</v>
      </c>
      <c r="H931" s="8">
        <v>927</v>
      </c>
      <c r="I931" s="8">
        <v>4</v>
      </c>
      <c r="J931" s="8">
        <v>5.4444444444444446</v>
      </c>
      <c r="K931" s="8">
        <v>3.3155813106265555</v>
      </c>
      <c r="L931" s="8">
        <v>0.52253539238223912</v>
      </c>
      <c r="M931" s="8">
        <v>0.31558131062655548</v>
      </c>
      <c r="N931" s="8">
        <v>2.4444444444444446</v>
      </c>
      <c r="O931" s="8">
        <v>1</v>
      </c>
      <c r="P931" s="8">
        <v>1</v>
      </c>
    </row>
    <row r="932" spans="1:16" x14ac:dyDescent="0.35">
      <c r="A932" s="8" t="s">
        <v>157</v>
      </c>
      <c r="B932" s="54">
        <v>45187</v>
      </c>
      <c r="C932">
        <v>5</v>
      </c>
      <c r="D932">
        <v>5.6489114877057602</v>
      </c>
      <c r="E932">
        <v>4</v>
      </c>
      <c r="F932">
        <v>4.4585943858259895</v>
      </c>
      <c r="G932" s="8">
        <v>791</v>
      </c>
      <c r="H932" s="8">
        <v>928</v>
      </c>
      <c r="I932" s="8">
        <v>5</v>
      </c>
      <c r="J932" s="8">
        <v>4.8888888888888893</v>
      </c>
      <c r="K932" s="8">
        <v>4.7048579148035765</v>
      </c>
      <c r="L932" s="8">
        <v>0.54140561417401045</v>
      </c>
      <c r="M932" s="8">
        <v>0.29514208519642349</v>
      </c>
      <c r="N932" s="8">
        <v>0.11111111111111072</v>
      </c>
      <c r="O932" s="8">
        <v>0</v>
      </c>
      <c r="P932" s="8">
        <v>1</v>
      </c>
    </row>
    <row r="933" spans="1:16" x14ac:dyDescent="0.35">
      <c r="A933" s="8" t="s">
        <v>157</v>
      </c>
      <c r="B933" s="54">
        <v>45194</v>
      </c>
      <c r="C933">
        <v>3</v>
      </c>
      <c r="D933">
        <v>9.1644026613151777</v>
      </c>
      <c r="E933">
        <v>4</v>
      </c>
      <c r="F933">
        <v>3.5374512245026617</v>
      </c>
      <c r="G933" s="8">
        <v>791</v>
      </c>
      <c r="H933" s="8">
        <v>929</v>
      </c>
      <c r="I933" s="8">
        <v>5</v>
      </c>
      <c r="J933" s="8">
        <v>5.1111111111111107</v>
      </c>
      <c r="K933" s="8">
        <v>8.8894753842567997</v>
      </c>
      <c r="L933" s="8">
        <v>0.5374512245026617</v>
      </c>
      <c r="M933" s="8">
        <v>5.8894753842567997</v>
      </c>
      <c r="N933" s="8">
        <v>2.1111111111111107</v>
      </c>
      <c r="O933" s="8">
        <v>2</v>
      </c>
      <c r="P933" s="8">
        <v>1</v>
      </c>
    </row>
    <row r="934" spans="1:16" x14ac:dyDescent="0.35">
      <c r="A934" s="8" t="s">
        <v>157</v>
      </c>
      <c r="B934" s="54">
        <v>45201</v>
      </c>
      <c r="C934">
        <v>4</v>
      </c>
      <c r="D934">
        <v>6.1792787267225746</v>
      </c>
      <c r="E934">
        <v>4</v>
      </c>
      <c r="F934">
        <v>3.8295111557251302</v>
      </c>
      <c r="G934" s="8">
        <v>791</v>
      </c>
      <c r="H934" s="8">
        <v>930</v>
      </c>
      <c r="I934" s="8">
        <v>3</v>
      </c>
      <c r="J934" s="8">
        <v>4.5555555555555554</v>
      </c>
      <c r="K934" s="8">
        <v>5.7023385343643787</v>
      </c>
      <c r="L934" s="8">
        <v>0.17048884427486977</v>
      </c>
      <c r="M934" s="8">
        <v>1.7023385343643787</v>
      </c>
      <c r="N934" s="8">
        <v>0.55555555555555536</v>
      </c>
      <c r="O934" s="8">
        <v>1</v>
      </c>
      <c r="P934" s="8">
        <v>1</v>
      </c>
    </row>
    <row r="935" spans="1:16" x14ac:dyDescent="0.35">
      <c r="A935" s="8" t="s">
        <v>157</v>
      </c>
      <c r="B935" s="54">
        <v>45208</v>
      </c>
      <c r="C935">
        <v>4</v>
      </c>
      <c r="D935">
        <v>6.6937442713357651</v>
      </c>
      <c r="E935">
        <v>4</v>
      </c>
      <c r="F935">
        <v>3.9371602573351789</v>
      </c>
      <c r="G935" s="8">
        <v>791</v>
      </c>
      <c r="H935" s="8">
        <v>931</v>
      </c>
      <c r="I935" s="8">
        <v>2</v>
      </c>
      <c r="J935" s="8">
        <v>4.333333333333333</v>
      </c>
      <c r="K935" s="8">
        <v>6.110583952166647</v>
      </c>
      <c r="L935" s="8">
        <v>6.2839742664821063E-2</v>
      </c>
      <c r="M935" s="8">
        <v>2.110583952166647</v>
      </c>
      <c r="N935" s="8">
        <v>0.33333333333333304</v>
      </c>
      <c r="O935" s="8">
        <v>2</v>
      </c>
      <c r="P935" s="8">
        <v>1</v>
      </c>
    </row>
    <row r="936" spans="1:16" x14ac:dyDescent="0.35">
      <c r="A936" s="8" t="s">
        <v>157</v>
      </c>
      <c r="B936" s="54">
        <v>45215</v>
      </c>
      <c r="C936">
        <v>7</v>
      </c>
      <c r="D936">
        <v>4.707673932044985</v>
      </c>
      <c r="E936">
        <v>4</v>
      </c>
      <c r="F936">
        <v>5.8710812014049552</v>
      </c>
      <c r="G936" s="8">
        <v>791</v>
      </c>
      <c r="H936" s="8">
        <v>932</v>
      </c>
      <c r="I936" s="8">
        <v>3</v>
      </c>
      <c r="J936" s="8">
        <v>4.333333333333333</v>
      </c>
      <c r="K936" s="8">
        <v>4.0997957572999164</v>
      </c>
      <c r="L936" s="8">
        <v>1.1289187985950448</v>
      </c>
      <c r="M936" s="8">
        <v>2.9002042427000836</v>
      </c>
      <c r="N936" s="8">
        <v>2.666666666666667</v>
      </c>
      <c r="O936" s="8">
        <v>4</v>
      </c>
      <c r="P936" s="8">
        <v>1</v>
      </c>
    </row>
    <row r="937" spans="1:16" x14ac:dyDescent="0.35">
      <c r="A937" s="8" t="s">
        <v>157</v>
      </c>
      <c r="B937" s="54">
        <v>45222</v>
      </c>
      <c r="C937">
        <v>4</v>
      </c>
      <c r="D937">
        <v>5.2210898714936533</v>
      </c>
      <c r="E937">
        <v>4</v>
      </c>
      <c r="F937">
        <v>4.6941713957017424</v>
      </c>
      <c r="G937" s="8">
        <v>791</v>
      </c>
      <c r="H937" s="8">
        <v>933</v>
      </c>
      <c r="I937" s="8">
        <v>1</v>
      </c>
      <c r="J937" s="8">
        <v>4.1111111111111107</v>
      </c>
      <c r="K937" s="8">
        <v>3.856324919492562</v>
      </c>
      <c r="L937" s="8">
        <v>0.69417139570174236</v>
      </c>
      <c r="M937" s="8">
        <v>0.14367508050743805</v>
      </c>
      <c r="N937" s="8">
        <v>0.11111111111111072</v>
      </c>
      <c r="O937" s="8">
        <v>3</v>
      </c>
      <c r="P937" s="8">
        <v>1</v>
      </c>
    </row>
    <row r="938" spans="1:16" x14ac:dyDescent="0.35">
      <c r="A938" s="8" t="s">
        <v>157</v>
      </c>
      <c r="B938" s="54">
        <v>45229</v>
      </c>
      <c r="C938">
        <v>3</v>
      </c>
      <c r="D938">
        <v>6.2341161822443354</v>
      </c>
      <c r="E938">
        <v>4</v>
      </c>
      <c r="F938">
        <v>3.6350671293126342</v>
      </c>
      <c r="G938" s="8">
        <v>791</v>
      </c>
      <c r="H938" s="8">
        <v>934</v>
      </c>
      <c r="I938" s="8">
        <v>7</v>
      </c>
      <c r="J938" s="8">
        <v>4.1111111111111107</v>
      </c>
      <c r="K938" s="8">
        <v>4.7474511483530968</v>
      </c>
      <c r="L938" s="8">
        <v>0.6350671293126342</v>
      </c>
      <c r="M938" s="8">
        <v>1.7474511483530968</v>
      </c>
      <c r="N938" s="8">
        <v>1.1111111111111107</v>
      </c>
      <c r="O938" s="8">
        <v>4</v>
      </c>
      <c r="P938" s="8">
        <v>1</v>
      </c>
    </row>
    <row r="939" spans="1:16" x14ac:dyDescent="0.35">
      <c r="A939" s="8" t="s">
        <v>157</v>
      </c>
      <c r="B939" s="54">
        <v>45236</v>
      </c>
      <c r="C939">
        <v>4</v>
      </c>
      <c r="D939">
        <v>7.2464739522606623</v>
      </c>
      <c r="E939">
        <v>4</v>
      </c>
      <c r="F939">
        <v>3.8628349516100871</v>
      </c>
      <c r="G939" s="8">
        <v>791</v>
      </c>
      <c r="H939" s="8">
        <v>935</v>
      </c>
      <c r="I939" s="8">
        <v>4</v>
      </c>
      <c r="J939" s="8">
        <v>4.2222222222222223</v>
      </c>
      <c r="K939" s="8">
        <v>5.5653329728776875</v>
      </c>
      <c r="L939" s="8">
        <v>0.13716504838991295</v>
      </c>
      <c r="M939" s="8">
        <v>1.5653329728776875</v>
      </c>
      <c r="N939" s="8">
        <v>0.22222222222222232</v>
      </c>
      <c r="O939" s="8">
        <v>0</v>
      </c>
      <c r="P939" s="8">
        <v>1</v>
      </c>
    </row>
    <row r="940" spans="1:16" x14ac:dyDescent="0.35">
      <c r="A940" s="8" t="s">
        <v>157</v>
      </c>
      <c r="B940" s="54">
        <v>45243</v>
      </c>
      <c r="C940">
        <v>5</v>
      </c>
      <c r="D940">
        <v>5.7584035015530013</v>
      </c>
      <c r="E940">
        <v>4</v>
      </c>
      <c r="F940">
        <v>4.5736547908421032</v>
      </c>
      <c r="G940" s="8">
        <v>791</v>
      </c>
      <c r="H940" s="8">
        <v>936</v>
      </c>
      <c r="I940" s="8">
        <v>8</v>
      </c>
      <c r="J940" s="8">
        <v>4.5555555555555554</v>
      </c>
      <c r="K940" s="8">
        <v>4.5573137453958381</v>
      </c>
      <c r="L940" s="8">
        <v>0.42634520915789675</v>
      </c>
      <c r="M940" s="8">
        <v>0.44268625460416189</v>
      </c>
      <c r="N940" s="8">
        <v>0.44444444444444464</v>
      </c>
      <c r="O940" s="8">
        <v>3</v>
      </c>
      <c r="P940" s="8">
        <v>1</v>
      </c>
    </row>
    <row r="941" spans="1:16" x14ac:dyDescent="0.35">
      <c r="A941" s="8" t="s">
        <v>157</v>
      </c>
      <c r="B941" s="54">
        <v>45250</v>
      </c>
      <c r="C941">
        <v>4</v>
      </c>
      <c r="D941">
        <v>7.7697775692810138</v>
      </c>
      <c r="E941">
        <v>4</v>
      </c>
      <c r="F941">
        <v>4.2153725788587444</v>
      </c>
      <c r="G941" s="8">
        <v>791</v>
      </c>
      <c r="H941" s="8">
        <v>937</v>
      </c>
      <c r="I941" s="8">
        <v>0</v>
      </c>
      <c r="J941" s="8">
        <v>4.666666666666667</v>
      </c>
      <c r="K941" s="8">
        <v>6.5419379123509112</v>
      </c>
      <c r="L941" s="8">
        <v>0.21537257885874439</v>
      </c>
      <c r="M941" s="8">
        <v>2.5419379123509112</v>
      </c>
      <c r="N941" s="8">
        <v>0.66666666666666696</v>
      </c>
      <c r="O941" s="8">
        <v>4</v>
      </c>
      <c r="P941" s="8">
        <v>1</v>
      </c>
    </row>
    <row r="942" spans="1:16" x14ac:dyDescent="0.35">
      <c r="A942" s="8" t="s">
        <v>157</v>
      </c>
      <c r="B942" s="54">
        <v>45257</v>
      </c>
      <c r="C942">
        <v>7</v>
      </c>
      <c r="D942">
        <v>3.7808162605804898</v>
      </c>
      <c r="E942">
        <v>4</v>
      </c>
      <c r="F942">
        <v>5.9548802999033077</v>
      </c>
      <c r="G942" s="8">
        <v>791</v>
      </c>
      <c r="H942" s="8">
        <v>938</v>
      </c>
      <c r="I942" s="8">
        <v>2</v>
      </c>
      <c r="J942" s="8">
        <v>4</v>
      </c>
      <c r="K942" s="8">
        <v>2.2720048371974966</v>
      </c>
      <c r="L942" s="8">
        <v>1.0451197000966923</v>
      </c>
      <c r="M942" s="8">
        <v>4.7279951628025039</v>
      </c>
      <c r="N942" s="8">
        <v>3</v>
      </c>
      <c r="O942" s="8">
        <v>5</v>
      </c>
      <c r="P942" s="8">
        <v>1</v>
      </c>
    </row>
    <row r="943" spans="1:16" x14ac:dyDescent="0.35">
      <c r="A943" s="8" t="s">
        <v>157</v>
      </c>
      <c r="B943" s="54">
        <v>45264</v>
      </c>
      <c r="C943">
        <v>5</v>
      </c>
      <c r="D943">
        <v>5.7913757296008059</v>
      </c>
      <c r="E943">
        <v>4</v>
      </c>
      <c r="F943">
        <v>5.3582388019638207</v>
      </c>
      <c r="G943" s="8">
        <v>791</v>
      </c>
      <c r="H943" s="8">
        <v>939</v>
      </c>
      <c r="I943" s="8">
        <v>1</v>
      </c>
      <c r="J943" s="8">
        <v>4.1111111111111107</v>
      </c>
      <c r="K943" s="8">
        <v>4.0432028842243461</v>
      </c>
      <c r="L943" s="8">
        <v>0.35823880196382074</v>
      </c>
      <c r="M943" s="8">
        <v>0.95679711577565385</v>
      </c>
      <c r="N943" s="8">
        <v>0.88888888888888928</v>
      </c>
      <c r="O943" s="8">
        <v>4</v>
      </c>
      <c r="P943" s="8">
        <v>1</v>
      </c>
    </row>
    <row r="944" spans="1:16" x14ac:dyDescent="0.35">
      <c r="A944" s="8" t="s">
        <v>157</v>
      </c>
      <c r="B944" s="54">
        <v>45271</v>
      </c>
      <c r="C944">
        <v>4</v>
      </c>
      <c r="D944">
        <v>4.3014438899858565</v>
      </c>
      <c r="E944">
        <v>4</v>
      </c>
      <c r="F944">
        <v>4.5122148921669485</v>
      </c>
      <c r="G944" s="8">
        <v>791</v>
      </c>
      <c r="H944" s="8">
        <v>940</v>
      </c>
      <c r="I944" s="8">
        <v>1</v>
      </c>
      <c r="J944" s="8">
        <v>4.333333333333333</v>
      </c>
      <c r="K944" s="8">
        <v>2.6493389678435464</v>
      </c>
      <c r="L944" s="8">
        <v>0.51221489216694849</v>
      </c>
      <c r="M944" s="8">
        <v>1.3506610321564536</v>
      </c>
      <c r="N944" s="8">
        <v>0.33333333333333304</v>
      </c>
      <c r="O944" s="8">
        <v>3</v>
      </c>
      <c r="P944" s="8">
        <v>1</v>
      </c>
    </row>
    <row r="945" spans="1:16" x14ac:dyDescent="0.35">
      <c r="A945" s="8" t="s">
        <v>157</v>
      </c>
      <c r="B945" s="54">
        <v>45278</v>
      </c>
      <c r="C945">
        <v>4</v>
      </c>
      <c r="D945">
        <v>4.3110529993166473</v>
      </c>
      <c r="E945">
        <v>4</v>
      </c>
      <c r="F945">
        <v>4.1925731843930887</v>
      </c>
      <c r="G945" s="8">
        <v>791</v>
      </c>
      <c r="H945" s="8">
        <v>941</v>
      </c>
      <c r="I945" s="8">
        <v>4</v>
      </c>
      <c r="J945" s="8">
        <v>4.2222222222222223</v>
      </c>
      <c r="K945" s="8">
        <v>2.3694435686367044</v>
      </c>
      <c r="L945" s="8">
        <v>0.19257318439308868</v>
      </c>
      <c r="M945" s="8">
        <v>1.6305564313632956</v>
      </c>
      <c r="N945" s="8">
        <v>0.22222222222222232</v>
      </c>
      <c r="O945" s="8">
        <v>0</v>
      </c>
      <c r="P945" s="8">
        <v>1</v>
      </c>
    </row>
    <row r="946" spans="1:16" x14ac:dyDescent="0.35">
      <c r="A946" s="8" t="s">
        <v>157</v>
      </c>
      <c r="B946" s="54">
        <v>45285</v>
      </c>
      <c r="C946">
        <v>6</v>
      </c>
      <c r="D946">
        <v>5.8201511677531226</v>
      </c>
      <c r="E946"/>
      <c r="F946"/>
      <c r="G946" s="8">
        <v>791</v>
      </c>
      <c r="H946" s="8">
        <v>942</v>
      </c>
      <c r="I946" s="8">
        <v>3</v>
      </c>
      <c r="J946" s="8">
        <v>4.666666666666667</v>
      </c>
      <c r="K946" s="8">
        <v>3.4360460219817903</v>
      </c>
      <c r="L946" s="8">
        <v>6</v>
      </c>
      <c r="M946" s="8">
        <v>2.5639539780182097</v>
      </c>
      <c r="N946" s="8">
        <v>0</v>
      </c>
      <c r="O946" s="8">
        <v>0</v>
      </c>
      <c r="P946" s="8">
        <v>1</v>
      </c>
    </row>
    <row r="947" spans="1:16" x14ac:dyDescent="0.35">
      <c r="A947" s="8" t="s">
        <v>158</v>
      </c>
      <c r="B947" s="54">
        <v>44200</v>
      </c>
      <c r="C947">
        <v>0</v>
      </c>
      <c r="D947"/>
      <c r="E947"/>
      <c r="F947"/>
      <c r="G947" s="8">
        <v>947</v>
      </c>
      <c r="H947" s="8">
        <v>943</v>
      </c>
      <c r="I947" s="8" t="e">
        <v>#N/A</v>
      </c>
      <c r="J947" s="8" t="e">
        <v>#N/A</v>
      </c>
      <c r="K947" s="8" t="e">
        <v>#N/A</v>
      </c>
      <c r="L947" s="8">
        <v>0</v>
      </c>
      <c r="M947" s="8">
        <v>0</v>
      </c>
      <c r="N947" s="8">
        <v>0</v>
      </c>
      <c r="O947" s="8">
        <v>0</v>
      </c>
      <c r="P947" s="8">
        <v>0</v>
      </c>
    </row>
    <row r="948" spans="1:16" x14ac:dyDescent="0.35">
      <c r="A948" s="8" t="s">
        <v>158</v>
      </c>
      <c r="B948" s="54">
        <v>44207</v>
      </c>
      <c r="C948">
        <v>0</v>
      </c>
      <c r="D948"/>
      <c r="E948"/>
      <c r="F948"/>
      <c r="G948" s="8">
        <v>947</v>
      </c>
      <c r="H948" s="8">
        <v>944</v>
      </c>
      <c r="I948" s="8" t="e">
        <v>#N/A</v>
      </c>
      <c r="J948" s="8" t="e">
        <v>#N/A</v>
      </c>
      <c r="K948" s="8" t="e">
        <v>#N/A</v>
      </c>
      <c r="L948" s="8">
        <v>0</v>
      </c>
      <c r="M948" s="8">
        <v>0</v>
      </c>
      <c r="N948" s="8">
        <v>0</v>
      </c>
      <c r="O948" s="8">
        <v>0</v>
      </c>
      <c r="P948" s="8">
        <v>0</v>
      </c>
    </row>
    <row r="949" spans="1:16" x14ac:dyDescent="0.35">
      <c r="A949" s="8" t="s">
        <v>158</v>
      </c>
      <c r="B949" s="54">
        <v>44214</v>
      </c>
      <c r="C949">
        <v>0</v>
      </c>
      <c r="D949"/>
      <c r="E949"/>
      <c r="F949"/>
      <c r="G949" s="8">
        <v>947</v>
      </c>
      <c r="H949" s="8">
        <v>945</v>
      </c>
      <c r="I949" s="8" t="e">
        <v>#N/A</v>
      </c>
      <c r="J949" s="8" t="e">
        <v>#N/A</v>
      </c>
      <c r="K949" s="8" t="e">
        <v>#N/A</v>
      </c>
      <c r="L949" s="8">
        <v>0</v>
      </c>
      <c r="M949" s="8">
        <v>0</v>
      </c>
      <c r="N949" s="8">
        <v>0</v>
      </c>
      <c r="O949" s="8">
        <v>0</v>
      </c>
      <c r="P949" s="8">
        <v>0</v>
      </c>
    </row>
    <row r="950" spans="1:16" x14ac:dyDescent="0.35">
      <c r="A950" s="8" t="s">
        <v>158</v>
      </c>
      <c r="B950" s="54">
        <v>44221</v>
      </c>
      <c r="C950">
        <v>0</v>
      </c>
      <c r="D950"/>
      <c r="E950"/>
      <c r="F950"/>
      <c r="G950" s="8">
        <v>947</v>
      </c>
      <c r="H950" s="8">
        <v>946</v>
      </c>
      <c r="I950" s="8" t="e">
        <v>#N/A</v>
      </c>
      <c r="J950" s="8" t="e">
        <v>#N/A</v>
      </c>
      <c r="K950" s="8" t="e">
        <v>#N/A</v>
      </c>
      <c r="L950" s="8">
        <v>0</v>
      </c>
      <c r="M950" s="8">
        <v>0</v>
      </c>
      <c r="N950" s="8">
        <v>0</v>
      </c>
      <c r="O950" s="8">
        <v>0</v>
      </c>
      <c r="P950" s="8">
        <v>0</v>
      </c>
    </row>
    <row r="951" spans="1:16" x14ac:dyDescent="0.35">
      <c r="A951" s="8" t="s">
        <v>158</v>
      </c>
      <c r="B951" s="54">
        <v>44228</v>
      </c>
      <c r="C951">
        <v>0</v>
      </c>
      <c r="D951"/>
      <c r="E951"/>
      <c r="F951"/>
      <c r="G951" s="8">
        <v>947</v>
      </c>
      <c r="H951" s="8">
        <v>947</v>
      </c>
      <c r="I951" s="8" t="e">
        <v>#N/A</v>
      </c>
      <c r="J951" s="8" t="e">
        <v>#N/A</v>
      </c>
      <c r="K951" s="8" t="e">
        <v>#N/A</v>
      </c>
      <c r="L951" s="8">
        <v>0</v>
      </c>
      <c r="M951" s="8">
        <v>0</v>
      </c>
      <c r="N951" s="8">
        <v>0</v>
      </c>
      <c r="O951" s="8">
        <v>0</v>
      </c>
      <c r="P951" s="8">
        <v>0</v>
      </c>
    </row>
    <row r="952" spans="1:16" x14ac:dyDescent="0.35">
      <c r="A952" s="8" t="s">
        <v>158</v>
      </c>
      <c r="B952" s="54">
        <v>44235</v>
      </c>
      <c r="C952">
        <v>0</v>
      </c>
      <c r="D952"/>
      <c r="E952"/>
      <c r="F952"/>
      <c r="G952" s="8">
        <v>947</v>
      </c>
      <c r="H952" s="8">
        <v>948</v>
      </c>
      <c r="I952" s="8" t="e">
        <v>#N/A</v>
      </c>
      <c r="J952" s="8" t="e">
        <v>#N/A</v>
      </c>
      <c r="K952" s="8" t="e">
        <v>#N/A</v>
      </c>
      <c r="L952" s="8">
        <v>0</v>
      </c>
      <c r="M952" s="8">
        <v>0</v>
      </c>
      <c r="N952" s="8">
        <v>0</v>
      </c>
      <c r="O952" s="8">
        <v>0</v>
      </c>
      <c r="P952" s="8">
        <v>0</v>
      </c>
    </row>
    <row r="953" spans="1:16" x14ac:dyDescent="0.35">
      <c r="A953" s="8" t="s">
        <v>158</v>
      </c>
      <c r="B953" s="54">
        <v>44242</v>
      </c>
      <c r="C953">
        <v>0</v>
      </c>
      <c r="D953"/>
      <c r="E953"/>
      <c r="F953"/>
      <c r="G953" s="8">
        <v>947</v>
      </c>
      <c r="H953" s="8">
        <v>949</v>
      </c>
      <c r="I953" s="8" t="e">
        <v>#N/A</v>
      </c>
      <c r="J953" s="8" t="e">
        <v>#N/A</v>
      </c>
      <c r="K953" s="8" t="e">
        <v>#N/A</v>
      </c>
      <c r="L953" s="8">
        <v>0</v>
      </c>
      <c r="M953" s="8">
        <v>0</v>
      </c>
      <c r="N953" s="8">
        <v>0</v>
      </c>
      <c r="O953" s="8">
        <v>0</v>
      </c>
      <c r="P953" s="8">
        <v>0</v>
      </c>
    </row>
    <row r="954" spans="1:16" x14ac:dyDescent="0.35">
      <c r="A954" s="8" t="s">
        <v>158</v>
      </c>
      <c r="B954" s="54">
        <v>44249</v>
      </c>
      <c r="C954">
        <v>0</v>
      </c>
      <c r="D954"/>
      <c r="E954"/>
      <c r="F954"/>
      <c r="G954" s="8">
        <v>947</v>
      </c>
      <c r="H954" s="8">
        <v>950</v>
      </c>
      <c r="I954" s="8" t="e">
        <v>#N/A</v>
      </c>
      <c r="J954" s="8" t="e">
        <v>#N/A</v>
      </c>
      <c r="K954" s="8" t="e">
        <v>#N/A</v>
      </c>
      <c r="L954" s="8">
        <v>0</v>
      </c>
      <c r="M954" s="8">
        <v>0</v>
      </c>
      <c r="N954" s="8">
        <v>0</v>
      </c>
      <c r="O954" s="8">
        <v>0</v>
      </c>
      <c r="P954" s="8">
        <v>0</v>
      </c>
    </row>
    <row r="955" spans="1:16" x14ac:dyDescent="0.35">
      <c r="A955" s="8" t="s">
        <v>158</v>
      </c>
      <c r="B955" s="54">
        <v>44256</v>
      </c>
      <c r="C955">
        <v>0</v>
      </c>
      <c r="D955"/>
      <c r="E955"/>
      <c r="F955"/>
      <c r="G955" s="8">
        <v>947</v>
      </c>
      <c r="H955" s="8">
        <v>951</v>
      </c>
      <c r="I955" s="8" t="e">
        <v>#N/A</v>
      </c>
      <c r="J955" s="8" t="e">
        <v>#N/A</v>
      </c>
      <c r="K955" s="8" t="e">
        <v>#N/A</v>
      </c>
      <c r="L955" s="8">
        <v>0</v>
      </c>
      <c r="M955" s="8">
        <v>0</v>
      </c>
      <c r="N955" s="8">
        <v>0</v>
      </c>
      <c r="O955" s="8">
        <v>0</v>
      </c>
      <c r="P955" s="8">
        <v>0</v>
      </c>
    </row>
    <row r="956" spans="1:16" x14ac:dyDescent="0.35">
      <c r="A956" s="8" t="s">
        <v>158</v>
      </c>
      <c r="B956" s="54">
        <v>44263</v>
      </c>
      <c r="C956">
        <v>0</v>
      </c>
      <c r="D956"/>
      <c r="E956"/>
      <c r="F956"/>
      <c r="G956" s="8">
        <v>947</v>
      </c>
      <c r="H956" s="8">
        <v>952</v>
      </c>
      <c r="I956" s="8" t="e">
        <v>#N/A</v>
      </c>
      <c r="J956" s="8" t="e">
        <v>#N/A</v>
      </c>
      <c r="K956" s="8" t="e">
        <v>#N/A</v>
      </c>
      <c r="L956" s="8">
        <v>0</v>
      </c>
      <c r="M956" s="8">
        <v>0</v>
      </c>
      <c r="N956" s="8">
        <v>0</v>
      </c>
      <c r="O956" s="8">
        <v>0</v>
      </c>
      <c r="P956" s="8">
        <v>0</v>
      </c>
    </row>
    <row r="957" spans="1:16" x14ac:dyDescent="0.35">
      <c r="A957" s="8" t="s">
        <v>158</v>
      </c>
      <c r="B957" s="54">
        <v>44270</v>
      </c>
      <c r="C957">
        <v>0</v>
      </c>
      <c r="D957"/>
      <c r="E957"/>
      <c r="F957"/>
      <c r="G957" s="8">
        <v>947</v>
      </c>
      <c r="H957" s="8">
        <v>953</v>
      </c>
      <c r="I957" s="8" t="e">
        <v>#N/A</v>
      </c>
      <c r="J957" s="8" t="e">
        <v>#N/A</v>
      </c>
      <c r="K957" s="8" t="e">
        <v>#N/A</v>
      </c>
      <c r="L957" s="8">
        <v>0</v>
      </c>
      <c r="M957" s="8">
        <v>0</v>
      </c>
      <c r="N957" s="8">
        <v>0</v>
      </c>
      <c r="O957" s="8">
        <v>0</v>
      </c>
      <c r="P957" s="8">
        <v>0</v>
      </c>
    </row>
    <row r="958" spans="1:16" x14ac:dyDescent="0.35">
      <c r="A958" s="8" t="s">
        <v>158</v>
      </c>
      <c r="B958" s="54">
        <v>44277</v>
      </c>
      <c r="C958">
        <v>0</v>
      </c>
      <c r="D958"/>
      <c r="E958"/>
      <c r="F958"/>
      <c r="G958" s="8">
        <v>947</v>
      </c>
      <c r="H958" s="8">
        <v>954</v>
      </c>
      <c r="I958" s="8" t="e">
        <v>#N/A</v>
      </c>
      <c r="J958" s="8" t="e">
        <v>#N/A</v>
      </c>
      <c r="K958" s="8" t="e">
        <v>#N/A</v>
      </c>
      <c r="L958" s="8">
        <v>0</v>
      </c>
      <c r="M958" s="8">
        <v>0</v>
      </c>
      <c r="N958" s="8">
        <v>0</v>
      </c>
      <c r="O958" s="8">
        <v>0</v>
      </c>
      <c r="P958" s="8">
        <v>0</v>
      </c>
    </row>
    <row r="959" spans="1:16" x14ac:dyDescent="0.35">
      <c r="A959" s="8" t="s">
        <v>158</v>
      </c>
      <c r="B959" s="54">
        <v>44284</v>
      </c>
      <c r="C959">
        <v>0</v>
      </c>
      <c r="D959"/>
      <c r="E959"/>
      <c r="F959"/>
      <c r="G959" s="8">
        <v>947</v>
      </c>
      <c r="H959" s="8">
        <v>955</v>
      </c>
      <c r="I959" s="8" t="e">
        <v>#N/A</v>
      </c>
      <c r="J959" s="8" t="e">
        <v>#N/A</v>
      </c>
      <c r="K959" s="8" t="e">
        <v>#N/A</v>
      </c>
      <c r="L959" s="8">
        <v>0</v>
      </c>
      <c r="M959" s="8">
        <v>0</v>
      </c>
      <c r="N959" s="8">
        <v>0</v>
      </c>
      <c r="O959" s="8">
        <v>0</v>
      </c>
      <c r="P959" s="8">
        <v>0</v>
      </c>
    </row>
    <row r="960" spans="1:16" x14ac:dyDescent="0.35">
      <c r="A960" s="8" t="s">
        <v>158</v>
      </c>
      <c r="B960" s="54">
        <v>44291</v>
      </c>
      <c r="C960">
        <v>0</v>
      </c>
      <c r="D960"/>
      <c r="E960"/>
      <c r="F960"/>
      <c r="G960" s="8">
        <v>947</v>
      </c>
      <c r="H960" s="8">
        <v>956</v>
      </c>
      <c r="I960" s="8" t="e">
        <v>#N/A</v>
      </c>
      <c r="J960" s="8" t="e">
        <v>#N/A</v>
      </c>
      <c r="K960" s="8" t="e">
        <v>#N/A</v>
      </c>
      <c r="L960" s="8">
        <v>0</v>
      </c>
      <c r="M960" s="8">
        <v>0</v>
      </c>
      <c r="N960" s="8">
        <v>0</v>
      </c>
      <c r="O960" s="8">
        <v>0</v>
      </c>
      <c r="P960" s="8">
        <v>0</v>
      </c>
    </row>
    <row r="961" spans="1:16" x14ac:dyDescent="0.35">
      <c r="A961" s="8" t="s">
        <v>158</v>
      </c>
      <c r="B961" s="54">
        <v>44298</v>
      </c>
      <c r="C961">
        <v>0</v>
      </c>
      <c r="D961"/>
      <c r="E961"/>
      <c r="F961"/>
      <c r="G961" s="8">
        <v>947</v>
      </c>
      <c r="H961" s="8">
        <v>957</v>
      </c>
      <c r="I961" s="8" t="e">
        <v>#N/A</v>
      </c>
      <c r="J961" s="8" t="e">
        <v>#N/A</v>
      </c>
      <c r="K961" s="8" t="e">
        <v>#N/A</v>
      </c>
      <c r="L961" s="8">
        <v>0</v>
      </c>
      <c r="M961" s="8">
        <v>0</v>
      </c>
      <c r="N961" s="8">
        <v>0</v>
      </c>
      <c r="O961" s="8">
        <v>0</v>
      </c>
      <c r="P961" s="8">
        <v>0</v>
      </c>
    </row>
    <row r="962" spans="1:16" x14ac:dyDescent="0.35">
      <c r="A962" s="8" t="s">
        <v>158</v>
      </c>
      <c r="B962" s="54">
        <v>44305</v>
      </c>
      <c r="C962">
        <v>0</v>
      </c>
      <c r="D962"/>
      <c r="E962"/>
      <c r="F962"/>
      <c r="G962" s="8">
        <v>947</v>
      </c>
      <c r="H962" s="8">
        <v>958</v>
      </c>
      <c r="I962" s="8" t="e">
        <v>#N/A</v>
      </c>
      <c r="J962" s="8" t="e">
        <v>#N/A</v>
      </c>
      <c r="K962" s="8" t="e">
        <v>#N/A</v>
      </c>
      <c r="L962" s="8">
        <v>0</v>
      </c>
      <c r="M962" s="8">
        <v>0</v>
      </c>
      <c r="N962" s="8">
        <v>0</v>
      </c>
      <c r="O962" s="8">
        <v>0</v>
      </c>
      <c r="P962" s="8">
        <v>0</v>
      </c>
    </row>
    <row r="963" spans="1:16" x14ac:dyDescent="0.35">
      <c r="A963" s="8" t="s">
        <v>158</v>
      </c>
      <c r="B963" s="54">
        <v>44312</v>
      </c>
      <c r="C963">
        <v>0</v>
      </c>
      <c r="D963"/>
      <c r="E963"/>
      <c r="F963"/>
      <c r="G963" s="8">
        <v>947</v>
      </c>
      <c r="H963" s="8">
        <v>959</v>
      </c>
      <c r="I963" s="8" t="e">
        <v>#N/A</v>
      </c>
      <c r="J963" s="8" t="e">
        <v>#N/A</v>
      </c>
      <c r="K963" s="8" t="e">
        <v>#N/A</v>
      </c>
      <c r="L963" s="8">
        <v>0</v>
      </c>
      <c r="M963" s="8">
        <v>0</v>
      </c>
      <c r="N963" s="8">
        <v>0</v>
      </c>
      <c r="O963" s="8">
        <v>0</v>
      </c>
      <c r="P963" s="8">
        <v>0</v>
      </c>
    </row>
    <row r="964" spans="1:16" x14ac:dyDescent="0.35">
      <c r="A964" s="8" t="s">
        <v>158</v>
      </c>
      <c r="B964" s="54">
        <v>44319</v>
      </c>
      <c r="C964">
        <v>0</v>
      </c>
      <c r="D964"/>
      <c r="E964"/>
      <c r="F964"/>
      <c r="G964" s="8">
        <v>947</v>
      </c>
      <c r="H964" s="8">
        <v>960</v>
      </c>
      <c r="I964" s="8" t="e">
        <v>#N/A</v>
      </c>
      <c r="J964" s="8" t="e">
        <v>#N/A</v>
      </c>
      <c r="K964" s="8" t="e">
        <v>#N/A</v>
      </c>
      <c r="L964" s="8">
        <v>0</v>
      </c>
      <c r="M964" s="8">
        <v>0</v>
      </c>
      <c r="N964" s="8">
        <v>0</v>
      </c>
      <c r="O964" s="8">
        <v>0</v>
      </c>
      <c r="P964" s="8">
        <v>0</v>
      </c>
    </row>
    <row r="965" spans="1:16" x14ac:dyDescent="0.35">
      <c r="A965" s="8" t="s">
        <v>158</v>
      </c>
      <c r="B965" s="54">
        <v>44326</v>
      </c>
      <c r="C965">
        <v>0</v>
      </c>
      <c r="D965"/>
      <c r="E965"/>
      <c r="F965"/>
      <c r="G965" s="8">
        <v>947</v>
      </c>
      <c r="H965" s="8">
        <v>961</v>
      </c>
      <c r="I965" s="8" t="e">
        <v>#N/A</v>
      </c>
      <c r="J965" s="8" t="e">
        <v>#N/A</v>
      </c>
      <c r="K965" s="8" t="e">
        <v>#N/A</v>
      </c>
      <c r="L965" s="8">
        <v>0</v>
      </c>
      <c r="M965" s="8">
        <v>0</v>
      </c>
      <c r="N965" s="8">
        <v>0</v>
      </c>
      <c r="O965" s="8">
        <v>0</v>
      </c>
      <c r="P965" s="8">
        <v>0</v>
      </c>
    </row>
    <row r="966" spans="1:16" x14ac:dyDescent="0.35">
      <c r="A966" s="8" t="s">
        <v>158</v>
      </c>
      <c r="B966" s="54">
        <v>44333</v>
      </c>
      <c r="C966">
        <v>0</v>
      </c>
      <c r="D966"/>
      <c r="E966"/>
      <c r="F966"/>
      <c r="G966" s="8">
        <v>947</v>
      </c>
      <c r="H966" s="8">
        <v>962</v>
      </c>
      <c r="I966" s="8" t="e">
        <v>#N/A</v>
      </c>
      <c r="J966" s="8" t="e">
        <v>#N/A</v>
      </c>
      <c r="K966" s="8" t="e">
        <v>#N/A</v>
      </c>
      <c r="L966" s="8">
        <v>0</v>
      </c>
      <c r="M966" s="8">
        <v>0</v>
      </c>
      <c r="N966" s="8">
        <v>0</v>
      </c>
      <c r="O966" s="8">
        <v>0</v>
      </c>
      <c r="P966" s="8">
        <v>0</v>
      </c>
    </row>
    <row r="967" spans="1:16" x14ac:dyDescent="0.35">
      <c r="A967" s="8" t="s">
        <v>158</v>
      </c>
      <c r="B967" s="54">
        <v>44340</v>
      </c>
      <c r="C967">
        <v>0</v>
      </c>
      <c r="D967"/>
      <c r="E967"/>
      <c r="F967"/>
      <c r="G967" s="8">
        <v>947</v>
      </c>
      <c r="H967" s="8">
        <v>963</v>
      </c>
      <c r="I967" s="8" t="e">
        <v>#N/A</v>
      </c>
      <c r="J967" s="8" t="e">
        <v>#N/A</v>
      </c>
      <c r="K967" s="8" t="e">
        <v>#N/A</v>
      </c>
      <c r="L967" s="8">
        <v>0</v>
      </c>
      <c r="M967" s="8">
        <v>0</v>
      </c>
      <c r="N967" s="8">
        <v>0</v>
      </c>
      <c r="O967" s="8">
        <v>0</v>
      </c>
      <c r="P967" s="8">
        <v>0</v>
      </c>
    </row>
    <row r="968" spans="1:16" x14ac:dyDescent="0.35">
      <c r="A968" s="8" t="s">
        <v>158</v>
      </c>
      <c r="B968" s="54">
        <v>44347</v>
      </c>
      <c r="C968">
        <v>1</v>
      </c>
      <c r="D968"/>
      <c r="E968"/>
      <c r="F968"/>
      <c r="G968" s="8">
        <v>947</v>
      </c>
      <c r="H968" s="8">
        <v>964</v>
      </c>
      <c r="I968" s="8" t="e">
        <v>#N/A</v>
      </c>
      <c r="J968" s="8" t="e">
        <v>#N/A</v>
      </c>
      <c r="K968" s="8" t="e">
        <v>#N/A</v>
      </c>
      <c r="L968" s="8">
        <v>0</v>
      </c>
      <c r="M968" s="8">
        <v>0</v>
      </c>
      <c r="N968" s="8">
        <v>0</v>
      </c>
      <c r="O968" s="8">
        <v>0</v>
      </c>
      <c r="P968" s="8">
        <v>0</v>
      </c>
    </row>
    <row r="969" spans="1:16" x14ac:dyDescent="0.35">
      <c r="A969" s="8" t="s">
        <v>158</v>
      </c>
      <c r="B969" s="54">
        <v>44354</v>
      </c>
      <c r="C969">
        <v>0</v>
      </c>
      <c r="D969"/>
      <c r="E969"/>
      <c r="F969"/>
      <c r="G969" s="8">
        <v>947</v>
      </c>
      <c r="H969" s="8">
        <v>965</v>
      </c>
      <c r="I969" s="8" t="e">
        <v>#N/A</v>
      </c>
      <c r="J969" s="8" t="e">
        <v>#N/A</v>
      </c>
      <c r="K969" s="8" t="e">
        <v>#N/A</v>
      </c>
      <c r="L969" s="8">
        <v>0</v>
      </c>
      <c r="M969" s="8">
        <v>0</v>
      </c>
      <c r="N969" s="8">
        <v>0</v>
      </c>
      <c r="O969" s="8">
        <v>0</v>
      </c>
      <c r="P969" s="8">
        <v>0</v>
      </c>
    </row>
    <row r="970" spans="1:16" x14ac:dyDescent="0.35">
      <c r="A970" s="8" t="s">
        <v>158</v>
      </c>
      <c r="B970" s="54">
        <v>44361</v>
      </c>
      <c r="C970">
        <v>0</v>
      </c>
      <c r="D970"/>
      <c r="E970"/>
      <c r="F970"/>
      <c r="G970" s="8">
        <v>947</v>
      </c>
      <c r="H970" s="8">
        <v>966</v>
      </c>
      <c r="I970" s="8" t="e">
        <v>#N/A</v>
      </c>
      <c r="J970" s="8" t="e">
        <v>#N/A</v>
      </c>
      <c r="K970" s="8" t="e">
        <v>#N/A</v>
      </c>
      <c r="L970" s="8">
        <v>0</v>
      </c>
      <c r="M970" s="8">
        <v>0</v>
      </c>
      <c r="N970" s="8">
        <v>0</v>
      </c>
      <c r="O970" s="8">
        <v>0</v>
      </c>
      <c r="P970" s="8">
        <v>0</v>
      </c>
    </row>
    <row r="971" spans="1:16" x14ac:dyDescent="0.35">
      <c r="A971" s="8" t="s">
        <v>158</v>
      </c>
      <c r="B971" s="54">
        <v>44368</v>
      </c>
      <c r="C971">
        <v>2</v>
      </c>
      <c r="D971"/>
      <c r="E971"/>
      <c r="F971"/>
      <c r="G971" s="8">
        <v>947</v>
      </c>
      <c r="H971" s="8">
        <v>967</v>
      </c>
      <c r="I971" s="8" t="e">
        <v>#N/A</v>
      </c>
      <c r="J971" s="8" t="e">
        <v>#N/A</v>
      </c>
      <c r="K971" s="8" t="e">
        <v>#N/A</v>
      </c>
      <c r="L971" s="8">
        <v>0</v>
      </c>
      <c r="M971" s="8">
        <v>0</v>
      </c>
      <c r="N971" s="8">
        <v>0</v>
      </c>
      <c r="O971" s="8">
        <v>0</v>
      </c>
      <c r="P971" s="8">
        <v>0</v>
      </c>
    </row>
    <row r="972" spans="1:16" x14ac:dyDescent="0.35">
      <c r="A972" s="8" t="s">
        <v>158</v>
      </c>
      <c r="B972" s="54">
        <v>44375</v>
      </c>
      <c r="C972">
        <v>1</v>
      </c>
      <c r="D972"/>
      <c r="E972"/>
      <c r="F972"/>
      <c r="G972" s="8">
        <v>947</v>
      </c>
      <c r="H972" s="8">
        <v>968</v>
      </c>
      <c r="I972" s="8" t="e">
        <v>#N/A</v>
      </c>
      <c r="J972" s="8" t="e">
        <v>#N/A</v>
      </c>
      <c r="K972" s="8" t="e">
        <v>#N/A</v>
      </c>
      <c r="L972" s="8">
        <v>0</v>
      </c>
      <c r="M972" s="8">
        <v>0</v>
      </c>
      <c r="N972" s="8">
        <v>0</v>
      </c>
      <c r="O972" s="8">
        <v>0</v>
      </c>
      <c r="P972" s="8">
        <v>0</v>
      </c>
    </row>
    <row r="973" spans="1:16" x14ac:dyDescent="0.35">
      <c r="A973" s="8" t="s">
        <v>158</v>
      </c>
      <c r="B973" s="54">
        <v>44382</v>
      </c>
      <c r="C973">
        <v>3</v>
      </c>
      <c r="D973"/>
      <c r="E973"/>
      <c r="F973"/>
      <c r="G973" s="8">
        <v>947</v>
      </c>
      <c r="H973" s="8">
        <v>969</v>
      </c>
      <c r="I973" s="8" t="e">
        <v>#N/A</v>
      </c>
      <c r="J973" s="8" t="e">
        <v>#N/A</v>
      </c>
      <c r="K973" s="8" t="e">
        <v>#N/A</v>
      </c>
      <c r="L973" s="8">
        <v>0</v>
      </c>
      <c r="M973" s="8">
        <v>0</v>
      </c>
      <c r="N973" s="8">
        <v>0</v>
      </c>
      <c r="O973" s="8">
        <v>0</v>
      </c>
      <c r="P973" s="8">
        <v>0</v>
      </c>
    </row>
    <row r="974" spans="1:16" x14ac:dyDescent="0.35">
      <c r="A974" s="8" t="s">
        <v>158</v>
      </c>
      <c r="B974" s="54">
        <v>44389</v>
      </c>
      <c r="C974">
        <v>1</v>
      </c>
      <c r="D974"/>
      <c r="E974"/>
      <c r="F974"/>
      <c r="G974" s="8">
        <v>947</v>
      </c>
      <c r="H974" s="8">
        <v>970</v>
      </c>
      <c r="I974" s="8" t="e">
        <v>#N/A</v>
      </c>
      <c r="J974" s="8" t="e">
        <v>#N/A</v>
      </c>
      <c r="K974" s="8" t="e">
        <v>#N/A</v>
      </c>
      <c r="L974" s="8">
        <v>0</v>
      </c>
      <c r="M974" s="8">
        <v>0</v>
      </c>
      <c r="N974" s="8">
        <v>0</v>
      </c>
      <c r="O974" s="8">
        <v>0</v>
      </c>
      <c r="P974" s="8">
        <v>0</v>
      </c>
    </row>
    <row r="975" spans="1:16" x14ac:dyDescent="0.35">
      <c r="A975" s="8" t="s">
        <v>158</v>
      </c>
      <c r="B975" s="54">
        <v>44396</v>
      </c>
      <c r="C975">
        <v>1</v>
      </c>
      <c r="D975"/>
      <c r="E975"/>
      <c r="F975"/>
      <c r="G975" s="8">
        <v>947</v>
      </c>
      <c r="H975" s="8">
        <v>971</v>
      </c>
      <c r="I975" s="8" t="e">
        <v>#N/A</v>
      </c>
      <c r="J975" s="8" t="e">
        <v>#N/A</v>
      </c>
      <c r="K975" s="8" t="e">
        <v>#N/A</v>
      </c>
      <c r="L975" s="8">
        <v>0</v>
      </c>
      <c r="M975" s="8">
        <v>0</v>
      </c>
      <c r="N975" s="8">
        <v>0</v>
      </c>
      <c r="O975" s="8">
        <v>0</v>
      </c>
      <c r="P975" s="8">
        <v>0</v>
      </c>
    </row>
    <row r="976" spans="1:16" x14ac:dyDescent="0.35">
      <c r="A976" s="8" t="s">
        <v>158</v>
      </c>
      <c r="B976" s="54">
        <v>44403</v>
      </c>
      <c r="C976">
        <v>2</v>
      </c>
      <c r="D976"/>
      <c r="E976"/>
      <c r="F976"/>
      <c r="G976" s="8">
        <v>947</v>
      </c>
      <c r="H976" s="8">
        <v>972</v>
      </c>
      <c r="I976" s="8" t="e">
        <v>#N/A</v>
      </c>
      <c r="J976" s="8" t="e">
        <v>#N/A</v>
      </c>
      <c r="K976" s="8" t="e">
        <v>#N/A</v>
      </c>
      <c r="L976" s="8">
        <v>0</v>
      </c>
      <c r="M976" s="8">
        <v>0</v>
      </c>
      <c r="N976" s="8">
        <v>0</v>
      </c>
      <c r="O976" s="8">
        <v>0</v>
      </c>
      <c r="P976" s="8">
        <v>0</v>
      </c>
    </row>
    <row r="977" spans="1:16" x14ac:dyDescent="0.35">
      <c r="A977" s="8" t="s">
        <v>158</v>
      </c>
      <c r="B977" s="54">
        <v>44410</v>
      </c>
      <c r="C977">
        <v>2</v>
      </c>
      <c r="D977"/>
      <c r="E977"/>
      <c r="F977"/>
      <c r="G977" s="8">
        <v>947</v>
      </c>
      <c r="H977" s="8">
        <v>973</v>
      </c>
      <c r="I977" s="8" t="e">
        <v>#N/A</v>
      </c>
      <c r="J977" s="8" t="e">
        <v>#N/A</v>
      </c>
      <c r="K977" s="8" t="e">
        <v>#N/A</v>
      </c>
      <c r="L977" s="8">
        <v>0</v>
      </c>
      <c r="M977" s="8">
        <v>0</v>
      </c>
      <c r="N977" s="8">
        <v>0</v>
      </c>
      <c r="O977" s="8">
        <v>0</v>
      </c>
      <c r="P977" s="8">
        <v>0</v>
      </c>
    </row>
    <row r="978" spans="1:16" x14ac:dyDescent="0.35">
      <c r="A978" s="8" t="s">
        <v>158</v>
      </c>
      <c r="B978" s="54">
        <v>44417</v>
      </c>
      <c r="C978">
        <v>3</v>
      </c>
      <c r="D978"/>
      <c r="E978"/>
      <c r="F978"/>
      <c r="G978" s="8">
        <v>947</v>
      </c>
      <c r="H978" s="8">
        <v>974</v>
      </c>
      <c r="I978" s="8" t="e">
        <v>#N/A</v>
      </c>
      <c r="J978" s="8" t="e">
        <v>#N/A</v>
      </c>
      <c r="K978" s="8" t="e">
        <v>#N/A</v>
      </c>
      <c r="L978" s="8">
        <v>0</v>
      </c>
      <c r="M978" s="8">
        <v>0</v>
      </c>
      <c r="N978" s="8">
        <v>0</v>
      </c>
      <c r="O978" s="8">
        <v>0</v>
      </c>
      <c r="P978" s="8">
        <v>0</v>
      </c>
    </row>
    <row r="979" spans="1:16" x14ac:dyDescent="0.35">
      <c r="A979" s="8" t="s">
        <v>158</v>
      </c>
      <c r="B979" s="54">
        <v>44424</v>
      </c>
      <c r="C979">
        <v>4</v>
      </c>
      <c r="D979"/>
      <c r="E979"/>
      <c r="F979"/>
      <c r="G979" s="8">
        <v>947</v>
      </c>
      <c r="H979" s="8">
        <v>975</v>
      </c>
      <c r="I979" s="8" t="e">
        <v>#N/A</v>
      </c>
      <c r="J979" s="8" t="e">
        <v>#N/A</v>
      </c>
      <c r="K979" s="8" t="e">
        <v>#N/A</v>
      </c>
      <c r="L979" s="8">
        <v>0</v>
      </c>
      <c r="M979" s="8">
        <v>0</v>
      </c>
      <c r="N979" s="8">
        <v>0</v>
      </c>
      <c r="O979" s="8">
        <v>0</v>
      </c>
      <c r="P979" s="8">
        <v>0</v>
      </c>
    </row>
    <row r="980" spans="1:16" x14ac:dyDescent="0.35">
      <c r="A980" s="8" t="s">
        <v>158</v>
      </c>
      <c r="B980" s="54">
        <v>44431</v>
      </c>
      <c r="C980">
        <v>6</v>
      </c>
      <c r="D980"/>
      <c r="E980"/>
      <c r="F980"/>
      <c r="G980" s="8">
        <v>947</v>
      </c>
      <c r="H980" s="8">
        <v>976</v>
      </c>
      <c r="I980" s="8" t="e">
        <v>#N/A</v>
      </c>
      <c r="J980" s="8" t="e">
        <v>#N/A</v>
      </c>
      <c r="K980" s="8" t="e">
        <v>#N/A</v>
      </c>
      <c r="L980" s="8">
        <v>0</v>
      </c>
      <c r="M980" s="8">
        <v>0</v>
      </c>
      <c r="N980" s="8">
        <v>0</v>
      </c>
      <c r="O980" s="8">
        <v>0</v>
      </c>
      <c r="P980" s="8">
        <v>0</v>
      </c>
    </row>
    <row r="981" spans="1:16" x14ac:dyDescent="0.35">
      <c r="A981" s="8" t="s">
        <v>158</v>
      </c>
      <c r="B981" s="54">
        <v>44438</v>
      </c>
      <c r="C981">
        <v>5</v>
      </c>
      <c r="D981"/>
      <c r="E981"/>
      <c r="F981"/>
      <c r="G981" s="8">
        <v>947</v>
      </c>
      <c r="H981" s="8">
        <v>977</v>
      </c>
      <c r="I981" s="8" t="e">
        <v>#N/A</v>
      </c>
      <c r="J981" s="8" t="e">
        <v>#N/A</v>
      </c>
      <c r="K981" s="8" t="e">
        <v>#N/A</v>
      </c>
      <c r="L981" s="8">
        <v>0</v>
      </c>
      <c r="M981" s="8">
        <v>0</v>
      </c>
      <c r="N981" s="8">
        <v>0</v>
      </c>
      <c r="O981" s="8">
        <v>0</v>
      </c>
      <c r="P981" s="8">
        <v>0</v>
      </c>
    </row>
    <row r="982" spans="1:16" x14ac:dyDescent="0.35">
      <c r="A982" s="8" t="s">
        <v>158</v>
      </c>
      <c r="B982" s="54">
        <v>44445</v>
      </c>
      <c r="C982">
        <v>4</v>
      </c>
      <c r="D982"/>
      <c r="E982"/>
      <c r="F982"/>
      <c r="G982" s="8">
        <v>947</v>
      </c>
      <c r="H982" s="8">
        <v>978</v>
      </c>
      <c r="I982" s="8" t="e">
        <v>#N/A</v>
      </c>
      <c r="J982" s="8" t="e">
        <v>#N/A</v>
      </c>
      <c r="K982" s="8" t="e">
        <v>#N/A</v>
      </c>
      <c r="L982" s="8">
        <v>0</v>
      </c>
      <c r="M982" s="8">
        <v>0</v>
      </c>
      <c r="N982" s="8">
        <v>0</v>
      </c>
      <c r="O982" s="8">
        <v>0</v>
      </c>
      <c r="P982" s="8">
        <v>0</v>
      </c>
    </row>
    <row r="983" spans="1:16" x14ac:dyDescent="0.35">
      <c r="A983" s="8" t="s">
        <v>158</v>
      </c>
      <c r="B983" s="54">
        <v>44452</v>
      </c>
      <c r="C983">
        <v>3</v>
      </c>
      <c r="D983"/>
      <c r="E983"/>
      <c r="F983"/>
      <c r="G983" s="8">
        <v>947</v>
      </c>
      <c r="H983" s="8">
        <v>979</v>
      </c>
      <c r="I983" s="8" t="e">
        <v>#N/A</v>
      </c>
      <c r="J983" s="8" t="e">
        <v>#N/A</v>
      </c>
      <c r="K983" s="8" t="e">
        <v>#N/A</v>
      </c>
      <c r="L983" s="8">
        <v>0</v>
      </c>
      <c r="M983" s="8">
        <v>0</v>
      </c>
      <c r="N983" s="8">
        <v>0</v>
      </c>
      <c r="O983" s="8">
        <v>0</v>
      </c>
      <c r="P983" s="8">
        <v>0</v>
      </c>
    </row>
    <row r="984" spans="1:16" x14ac:dyDescent="0.35">
      <c r="A984" s="8" t="s">
        <v>158</v>
      </c>
      <c r="B984" s="54">
        <v>44459</v>
      </c>
      <c r="C984">
        <v>4</v>
      </c>
      <c r="D984"/>
      <c r="E984"/>
      <c r="F984"/>
      <c r="G984" s="8">
        <v>947</v>
      </c>
      <c r="H984" s="8">
        <v>980</v>
      </c>
      <c r="I984" s="8" t="e">
        <v>#N/A</v>
      </c>
      <c r="J984" s="8" t="e">
        <v>#N/A</v>
      </c>
      <c r="K984" s="8" t="e">
        <v>#N/A</v>
      </c>
      <c r="L984" s="8">
        <v>0</v>
      </c>
      <c r="M984" s="8">
        <v>0</v>
      </c>
      <c r="N984" s="8">
        <v>0</v>
      </c>
      <c r="O984" s="8">
        <v>0</v>
      </c>
      <c r="P984" s="8">
        <v>0</v>
      </c>
    </row>
    <row r="985" spans="1:16" x14ac:dyDescent="0.35">
      <c r="A985" s="8" t="s">
        <v>158</v>
      </c>
      <c r="B985" s="54">
        <v>44466</v>
      </c>
      <c r="C985">
        <v>5</v>
      </c>
      <c r="D985"/>
      <c r="E985"/>
      <c r="F985"/>
      <c r="G985" s="8">
        <v>947</v>
      </c>
      <c r="H985" s="8">
        <v>981</v>
      </c>
      <c r="I985" s="8" t="e">
        <v>#N/A</v>
      </c>
      <c r="J985" s="8" t="e">
        <v>#N/A</v>
      </c>
      <c r="K985" s="8" t="e">
        <v>#N/A</v>
      </c>
      <c r="L985" s="8">
        <v>0</v>
      </c>
      <c r="M985" s="8">
        <v>0</v>
      </c>
      <c r="N985" s="8">
        <v>0</v>
      </c>
      <c r="O985" s="8">
        <v>0</v>
      </c>
      <c r="P985" s="8">
        <v>0</v>
      </c>
    </row>
    <row r="986" spans="1:16" x14ac:dyDescent="0.35">
      <c r="A986" s="8" t="s">
        <v>158</v>
      </c>
      <c r="B986" s="54">
        <v>44473</v>
      </c>
      <c r="C986">
        <v>6</v>
      </c>
      <c r="D986"/>
      <c r="E986"/>
      <c r="F986"/>
      <c r="G986" s="8">
        <v>947</v>
      </c>
      <c r="H986" s="8">
        <v>982</v>
      </c>
      <c r="I986" s="8" t="e">
        <v>#N/A</v>
      </c>
      <c r="J986" s="8" t="e">
        <v>#N/A</v>
      </c>
      <c r="K986" s="8" t="e">
        <v>#N/A</v>
      </c>
      <c r="L986" s="8">
        <v>0</v>
      </c>
      <c r="M986" s="8">
        <v>0</v>
      </c>
      <c r="N986" s="8">
        <v>0</v>
      </c>
      <c r="O986" s="8">
        <v>0</v>
      </c>
      <c r="P986" s="8">
        <v>0</v>
      </c>
    </row>
    <row r="987" spans="1:16" x14ac:dyDescent="0.35">
      <c r="A987" s="8" t="s">
        <v>158</v>
      </c>
      <c r="B987" s="54">
        <v>44480</v>
      </c>
      <c r="C987">
        <v>5</v>
      </c>
      <c r="D987"/>
      <c r="E987"/>
      <c r="F987"/>
      <c r="G987" s="8">
        <v>947</v>
      </c>
      <c r="H987" s="8">
        <v>983</v>
      </c>
      <c r="I987" s="8" t="e">
        <v>#N/A</v>
      </c>
      <c r="J987" s="8" t="e">
        <v>#N/A</v>
      </c>
      <c r="K987" s="8" t="e">
        <v>#N/A</v>
      </c>
      <c r="L987" s="8">
        <v>0</v>
      </c>
      <c r="M987" s="8">
        <v>0</v>
      </c>
      <c r="N987" s="8">
        <v>0</v>
      </c>
      <c r="O987" s="8">
        <v>0</v>
      </c>
      <c r="P987" s="8">
        <v>0</v>
      </c>
    </row>
    <row r="988" spans="1:16" x14ac:dyDescent="0.35">
      <c r="A988" s="8" t="s">
        <v>158</v>
      </c>
      <c r="B988" s="54">
        <v>44487</v>
      </c>
      <c r="C988">
        <v>7</v>
      </c>
      <c r="D988"/>
      <c r="E988"/>
      <c r="F988"/>
      <c r="G988" s="8">
        <v>947</v>
      </c>
      <c r="H988" s="8">
        <v>984</v>
      </c>
      <c r="I988" s="8" t="e">
        <v>#N/A</v>
      </c>
      <c r="J988" s="8" t="e">
        <v>#N/A</v>
      </c>
      <c r="K988" s="8" t="e">
        <v>#N/A</v>
      </c>
      <c r="L988" s="8">
        <v>0</v>
      </c>
      <c r="M988" s="8">
        <v>0</v>
      </c>
      <c r="N988" s="8">
        <v>0</v>
      </c>
      <c r="O988" s="8">
        <v>0</v>
      </c>
      <c r="P988" s="8">
        <v>0</v>
      </c>
    </row>
    <row r="989" spans="1:16" x14ac:dyDescent="0.35">
      <c r="A989" s="8" t="s">
        <v>158</v>
      </c>
      <c r="B989" s="54">
        <v>44494</v>
      </c>
      <c r="C989">
        <v>8</v>
      </c>
      <c r="D989"/>
      <c r="E989"/>
      <c r="F989"/>
      <c r="G989" s="8">
        <v>947</v>
      </c>
      <c r="H989" s="8">
        <v>985</v>
      </c>
      <c r="I989" s="8" t="e">
        <v>#N/A</v>
      </c>
      <c r="J989" s="8" t="e">
        <v>#N/A</v>
      </c>
      <c r="K989" s="8" t="e">
        <v>#N/A</v>
      </c>
      <c r="L989" s="8">
        <v>0</v>
      </c>
      <c r="M989" s="8">
        <v>0</v>
      </c>
      <c r="N989" s="8">
        <v>0</v>
      </c>
      <c r="O989" s="8">
        <v>0</v>
      </c>
      <c r="P989" s="8">
        <v>0</v>
      </c>
    </row>
    <row r="990" spans="1:16" x14ac:dyDescent="0.35">
      <c r="A990" s="8" t="s">
        <v>158</v>
      </c>
      <c r="B990" s="54">
        <v>44501</v>
      </c>
      <c r="C990">
        <v>9</v>
      </c>
      <c r="D990"/>
      <c r="E990"/>
      <c r="F990"/>
      <c r="G990" s="8">
        <v>947</v>
      </c>
      <c r="H990" s="8">
        <v>986</v>
      </c>
      <c r="I990" s="8" t="e">
        <v>#N/A</v>
      </c>
      <c r="J990" s="8" t="e">
        <v>#N/A</v>
      </c>
      <c r="K990" s="8" t="e">
        <v>#N/A</v>
      </c>
      <c r="L990" s="8">
        <v>0</v>
      </c>
      <c r="M990" s="8">
        <v>0</v>
      </c>
      <c r="N990" s="8">
        <v>0</v>
      </c>
      <c r="O990" s="8">
        <v>0</v>
      </c>
      <c r="P990" s="8">
        <v>0</v>
      </c>
    </row>
    <row r="991" spans="1:16" x14ac:dyDescent="0.35">
      <c r="A991" s="8" t="s">
        <v>158</v>
      </c>
      <c r="B991" s="54">
        <v>44508</v>
      </c>
      <c r="C991">
        <v>11</v>
      </c>
      <c r="D991"/>
      <c r="E991"/>
      <c r="F991"/>
      <c r="G991" s="8">
        <v>947</v>
      </c>
      <c r="H991" s="8">
        <v>987</v>
      </c>
      <c r="I991" s="8" t="e">
        <v>#N/A</v>
      </c>
      <c r="J991" s="8" t="e">
        <v>#N/A</v>
      </c>
      <c r="K991" s="8" t="e">
        <v>#N/A</v>
      </c>
      <c r="L991" s="8">
        <v>0</v>
      </c>
      <c r="M991" s="8">
        <v>0</v>
      </c>
      <c r="N991" s="8">
        <v>0</v>
      </c>
      <c r="O991" s="8">
        <v>0</v>
      </c>
      <c r="P991" s="8">
        <v>0</v>
      </c>
    </row>
    <row r="992" spans="1:16" x14ac:dyDescent="0.35">
      <c r="A992" s="8" t="s">
        <v>158</v>
      </c>
      <c r="B992" s="54">
        <v>44515</v>
      </c>
      <c r="C992">
        <v>8</v>
      </c>
      <c r="D992"/>
      <c r="E992"/>
      <c r="F992"/>
      <c r="G992" s="8">
        <v>947</v>
      </c>
      <c r="H992" s="8">
        <v>988</v>
      </c>
      <c r="I992" s="8" t="e">
        <v>#N/A</v>
      </c>
      <c r="J992" s="8" t="e">
        <v>#N/A</v>
      </c>
      <c r="K992" s="8" t="e">
        <v>#N/A</v>
      </c>
      <c r="L992" s="8">
        <v>0</v>
      </c>
      <c r="M992" s="8">
        <v>0</v>
      </c>
      <c r="N992" s="8">
        <v>0</v>
      </c>
      <c r="O992" s="8">
        <v>0</v>
      </c>
      <c r="P992" s="8">
        <v>0</v>
      </c>
    </row>
    <row r="993" spans="1:16" x14ac:dyDescent="0.35">
      <c r="A993" s="8" t="s">
        <v>158</v>
      </c>
      <c r="B993" s="54">
        <v>44522</v>
      </c>
      <c r="C993">
        <v>9</v>
      </c>
      <c r="D993"/>
      <c r="E993"/>
      <c r="F993"/>
      <c r="G993" s="8">
        <v>947</v>
      </c>
      <c r="H993" s="8">
        <v>989</v>
      </c>
      <c r="I993" s="8" t="e">
        <v>#N/A</v>
      </c>
      <c r="J993" s="8" t="e">
        <v>#N/A</v>
      </c>
      <c r="K993" s="8" t="e">
        <v>#N/A</v>
      </c>
      <c r="L993" s="8">
        <v>0</v>
      </c>
      <c r="M993" s="8">
        <v>0</v>
      </c>
      <c r="N993" s="8">
        <v>0</v>
      </c>
      <c r="O993" s="8">
        <v>0</v>
      </c>
      <c r="P993" s="8">
        <v>0</v>
      </c>
    </row>
    <row r="994" spans="1:16" x14ac:dyDescent="0.35">
      <c r="A994" s="8" t="s">
        <v>158</v>
      </c>
      <c r="B994" s="54">
        <v>44529</v>
      </c>
      <c r="C994">
        <v>9</v>
      </c>
      <c r="D994"/>
      <c r="E994"/>
      <c r="F994"/>
      <c r="G994" s="8">
        <v>947</v>
      </c>
      <c r="H994" s="8">
        <v>990</v>
      </c>
      <c r="I994" s="8" t="e">
        <v>#N/A</v>
      </c>
      <c r="J994" s="8" t="e">
        <v>#N/A</v>
      </c>
      <c r="K994" s="8" t="e">
        <v>#N/A</v>
      </c>
      <c r="L994" s="8">
        <v>0</v>
      </c>
      <c r="M994" s="8">
        <v>0</v>
      </c>
      <c r="N994" s="8">
        <v>0</v>
      </c>
      <c r="O994" s="8">
        <v>0</v>
      </c>
      <c r="P994" s="8">
        <v>0</v>
      </c>
    </row>
    <row r="995" spans="1:16" x14ac:dyDescent="0.35">
      <c r="A995" s="8" t="s">
        <v>158</v>
      </c>
      <c r="B995" s="54">
        <v>44536</v>
      </c>
      <c r="C995">
        <v>10</v>
      </c>
      <c r="D995"/>
      <c r="E995"/>
      <c r="F995"/>
      <c r="G995" s="8">
        <v>947</v>
      </c>
      <c r="H995" s="8">
        <v>991</v>
      </c>
      <c r="I995" s="8" t="e">
        <v>#N/A</v>
      </c>
      <c r="J995" s="8" t="e">
        <v>#N/A</v>
      </c>
      <c r="K995" s="8" t="e">
        <v>#N/A</v>
      </c>
      <c r="L995" s="8">
        <v>0</v>
      </c>
      <c r="M995" s="8">
        <v>0</v>
      </c>
      <c r="N995" s="8">
        <v>0</v>
      </c>
      <c r="O995" s="8">
        <v>0</v>
      </c>
      <c r="P995" s="8">
        <v>0</v>
      </c>
    </row>
    <row r="996" spans="1:16" x14ac:dyDescent="0.35">
      <c r="A996" s="8" t="s">
        <v>158</v>
      </c>
      <c r="B996" s="54">
        <v>44543</v>
      </c>
      <c r="C996">
        <v>9</v>
      </c>
      <c r="D996"/>
      <c r="E996"/>
      <c r="F996"/>
      <c r="G996" s="8">
        <v>947</v>
      </c>
      <c r="H996" s="8">
        <v>992</v>
      </c>
      <c r="I996" s="8" t="e">
        <v>#N/A</v>
      </c>
      <c r="J996" s="8" t="e">
        <v>#N/A</v>
      </c>
      <c r="K996" s="8" t="e">
        <v>#N/A</v>
      </c>
      <c r="L996" s="8">
        <v>0</v>
      </c>
      <c r="M996" s="8">
        <v>0</v>
      </c>
      <c r="N996" s="8">
        <v>0</v>
      </c>
      <c r="O996" s="8">
        <v>0</v>
      </c>
      <c r="P996" s="8">
        <v>0</v>
      </c>
    </row>
    <row r="997" spans="1:16" x14ac:dyDescent="0.35">
      <c r="A997" s="8" t="s">
        <v>158</v>
      </c>
      <c r="B997" s="54">
        <v>44550</v>
      </c>
      <c r="C997">
        <v>7</v>
      </c>
      <c r="D997"/>
      <c r="E997"/>
      <c r="F997"/>
      <c r="G997" s="8">
        <v>947</v>
      </c>
      <c r="H997" s="8">
        <v>993</v>
      </c>
      <c r="I997" s="8" t="e">
        <v>#N/A</v>
      </c>
      <c r="J997" s="8" t="e">
        <v>#N/A</v>
      </c>
      <c r="K997" s="8" t="e">
        <v>#N/A</v>
      </c>
      <c r="L997" s="8">
        <v>0</v>
      </c>
      <c r="M997" s="8">
        <v>0</v>
      </c>
      <c r="N997" s="8">
        <v>0</v>
      </c>
      <c r="O997" s="8">
        <v>0</v>
      </c>
      <c r="P997" s="8">
        <v>0</v>
      </c>
    </row>
    <row r="998" spans="1:16" x14ac:dyDescent="0.35">
      <c r="A998" s="8" t="s">
        <v>158</v>
      </c>
      <c r="B998" s="54">
        <v>44557</v>
      </c>
      <c r="C998">
        <v>6</v>
      </c>
      <c r="D998"/>
      <c r="E998"/>
      <c r="F998"/>
      <c r="G998" s="8">
        <v>947</v>
      </c>
      <c r="H998" s="8">
        <v>994</v>
      </c>
      <c r="I998" s="8" t="e">
        <v>#N/A</v>
      </c>
      <c r="J998" s="8" t="e">
        <v>#N/A</v>
      </c>
      <c r="K998" s="8" t="e">
        <v>#N/A</v>
      </c>
      <c r="L998" s="8">
        <v>0</v>
      </c>
      <c r="M998" s="8">
        <v>0</v>
      </c>
      <c r="N998" s="8">
        <v>0</v>
      </c>
      <c r="O998" s="8">
        <v>0</v>
      </c>
      <c r="P998" s="8">
        <v>0</v>
      </c>
    </row>
    <row r="999" spans="1:16" x14ac:dyDescent="0.35">
      <c r="A999" s="8" t="s">
        <v>158</v>
      </c>
      <c r="B999" s="54">
        <v>44564</v>
      </c>
      <c r="C999">
        <v>0</v>
      </c>
      <c r="D999"/>
      <c r="E999"/>
      <c r="F999"/>
      <c r="G999" s="8">
        <v>947</v>
      </c>
      <c r="H999" s="8">
        <v>995</v>
      </c>
      <c r="I999" s="8" t="e">
        <v>#N/A</v>
      </c>
      <c r="J999" s="8" t="e">
        <v>#N/A</v>
      </c>
      <c r="K999" s="8" t="e">
        <v>#N/A</v>
      </c>
      <c r="L999" s="8">
        <v>0</v>
      </c>
      <c r="M999" s="8">
        <v>0</v>
      </c>
      <c r="N999" s="8">
        <v>0</v>
      </c>
      <c r="O999" s="8">
        <v>0</v>
      </c>
      <c r="P999" s="8">
        <v>0</v>
      </c>
    </row>
    <row r="1000" spans="1:16" x14ac:dyDescent="0.35">
      <c r="A1000" s="8" t="s">
        <v>158</v>
      </c>
      <c r="B1000" s="54">
        <v>44571</v>
      </c>
      <c r="C1000">
        <v>0</v>
      </c>
      <c r="D1000"/>
      <c r="E1000"/>
      <c r="F1000"/>
      <c r="G1000" s="8">
        <v>947</v>
      </c>
      <c r="H1000" s="8">
        <v>996</v>
      </c>
      <c r="I1000" s="8" t="e">
        <v>#N/A</v>
      </c>
      <c r="J1000" s="8" t="e">
        <v>#N/A</v>
      </c>
      <c r="K1000" s="8" t="e">
        <v>#N/A</v>
      </c>
      <c r="L1000" s="8">
        <v>0</v>
      </c>
      <c r="M1000" s="8">
        <v>0</v>
      </c>
      <c r="N1000" s="8">
        <v>0</v>
      </c>
      <c r="O1000" s="8">
        <v>0</v>
      </c>
      <c r="P1000" s="8">
        <v>0</v>
      </c>
    </row>
    <row r="1001" spans="1:16" x14ac:dyDescent="0.35">
      <c r="A1001" s="8" t="s">
        <v>158</v>
      </c>
      <c r="B1001" s="54">
        <v>44578</v>
      </c>
      <c r="C1001">
        <v>0</v>
      </c>
      <c r="D1001"/>
      <c r="E1001"/>
      <c r="F1001"/>
      <c r="G1001" s="8">
        <v>947</v>
      </c>
      <c r="H1001" s="8">
        <v>997</v>
      </c>
      <c r="I1001" s="8" t="e">
        <v>#N/A</v>
      </c>
      <c r="J1001" s="8" t="e">
        <v>#N/A</v>
      </c>
      <c r="K1001" s="8" t="e">
        <v>#N/A</v>
      </c>
      <c r="L1001" s="8">
        <v>0</v>
      </c>
      <c r="M1001" s="8">
        <v>0</v>
      </c>
      <c r="N1001" s="8">
        <v>0</v>
      </c>
      <c r="O1001" s="8">
        <v>0</v>
      </c>
      <c r="P1001" s="8">
        <v>0</v>
      </c>
    </row>
    <row r="1002" spans="1:16" x14ac:dyDescent="0.35">
      <c r="A1002" s="8" t="s">
        <v>158</v>
      </c>
      <c r="B1002" s="54">
        <v>44585</v>
      </c>
      <c r="C1002">
        <v>0</v>
      </c>
      <c r="D1002"/>
      <c r="E1002"/>
      <c r="F1002"/>
      <c r="G1002" s="8">
        <v>947</v>
      </c>
      <c r="H1002" s="8">
        <v>998</v>
      </c>
      <c r="I1002" s="8" t="e">
        <v>#N/A</v>
      </c>
      <c r="J1002" s="8" t="e">
        <v>#N/A</v>
      </c>
      <c r="K1002" s="8" t="e">
        <v>#N/A</v>
      </c>
      <c r="L1002" s="8">
        <v>0</v>
      </c>
      <c r="M1002" s="8">
        <v>0</v>
      </c>
      <c r="N1002" s="8">
        <v>0</v>
      </c>
      <c r="O1002" s="8">
        <v>0</v>
      </c>
      <c r="P1002" s="8">
        <v>0</v>
      </c>
    </row>
    <row r="1003" spans="1:16" x14ac:dyDescent="0.35">
      <c r="A1003" s="8" t="s">
        <v>158</v>
      </c>
      <c r="B1003" s="54">
        <v>44592</v>
      </c>
      <c r="C1003">
        <v>0</v>
      </c>
      <c r="D1003"/>
      <c r="E1003"/>
      <c r="F1003"/>
      <c r="G1003" s="8">
        <v>947</v>
      </c>
      <c r="H1003" s="8">
        <v>999</v>
      </c>
      <c r="I1003" s="8" t="e">
        <v>#N/A</v>
      </c>
      <c r="J1003" s="8" t="e">
        <v>#N/A</v>
      </c>
      <c r="K1003" s="8" t="e">
        <v>#N/A</v>
      </c>
      <c r="L1003" s="8">
        <v>0</v>
      </c>
      <c r="M1003" s="8">
        <v>0</v>
      </c>
      <c r="N1003" s="8">
        <v>0</v>
      </c>
      <c r="O1003" s="8">
        <v>0</v>
      </c>
      <c r="P1003" s="8">
        <v>0</v>
      </c>
    </row>
    <row r="1004" spans="1:16" x14ac:dyDescent="0.35">
      <c r="A1004" s="8" t="s">
        <v>158</v>
      </c>
      <c r="B1004" s="54">
        <v>44599</v>
      </c>
      <c r="C1004">
        <v>0</v>
      </c>
      <c r="D1004"/>
      <c r="E1004"/>
      <c r="F1004"/>
      <c r="G1004" s="8">
        <v>947</v>
      </c>
      <c r="H1004" s="8">
        <v>1000</v>
      </c>
      <c r="I1004" s="8" t="e">
        <v>#N/A</v>
      </c>
      <c r="J1004" s="8" t="e">
        <v>#N/A</v>
      </c>
      <c r="K1004" s="8" t="e">
        <v>#N/A</v>
      </c>
      <c r="L1004" s="8">
        <v>0</v>
      </c>
      <c r="M1004" s="8">
        <v>0</v>
      </c>
      <c r="N1004" s="8">
        <v>0</v>
      </c>
      <c r="O1004" s="8">
        <v>0</v>
      </c>
      <c r="P1004" s="8">
        <v>0</v>
      </c>
    </row>
    <row r="1005" spans="1:16" x14ac:dyDescent="0.35">
      <c r="A1005" s="8" t="s">
        <v>158</v>
      </c>
      <c r="B1005" s="54">
        <v>44606</v>
      </c>
      <c r="C1005">
        <v>0</v>
      </c>
      <c r="D1005"/>
      <c r="E1005"/>
      <c r="F1005"/>
      <c r="G1005" s="8">
        <v>947</v>
      </c>
      <c r="H1005" s="8">
        <v>1001</v>
      </c>
      <c r="I1005" s="8" t="e">
        <v>#N/A</v>
      </c>
      <c r="J1005" s="8" t="e">
        <v>#N/A</v>
      </c>
      <c r="K1005" s="8" t="e">
        <v>#N/A</v>
      </c>
      <c r="L1005" s="8">
        <v>0</v>
      </c>
      <c r="M1005" s="8">
        <v>0</v>
      </c>
      <c r="N1005" s="8">
        <v>0</v>
      </c>
      <c r="O1005" s="8">
        <v>0</v>
      </c>
      <c r="P1005" s="8">
        <v>0</v>
      </c>
    </row>
    <row r="1006" spans="1:16" x14ac:dyDescent="0.35">
      <c r="A1006" s="8" t="s">
        <v>158</v>
      </c>
      <c r="B1006" s="54">
        <v>44613</v>
      </c>
      <c r="C1006">
        <v>0</v>
      </c>
      <c r="D1006"/>
      <c r="E1006"/>
      <c r="F1006"/>
      <c r="G1006" s="8">
        <v>947</v>
      </c>
      <c r="H1006" s="8">
        <v>1002</v>
      </c>
      <c r="I1006" s="8" t="e">
        <v>#N/A</v>
      </c>
      <c r="J1006" s="8" t="e">
        <v>#N/A</v>
      </c>
      <c r="K1006" s="8" t="e">
        <v>#N/A</v>
      </c>
      <c r="L1006" s="8">
        <v>0</v>
      </c>
      <c r="M1006" s="8">
        <v>0</v>
      </c>
      <c r="N1006" s="8">
        <v>0</v>
      </c>
      <c r="O1006" s="8">
        <v>0</v>
      </c>
      <c r="P1006" s="8">
        <v>0</v>
      </c>
    </row>
    <row r="1007" spans="1:16" x14ac:dyDescent="0.35">
      <c r="A1007" s="8" t="s">
        <v>158</v>
      </c>
      <c r="B1007" s="54">
        <v>44620</v>
      </c>
      <c r="C1007">
        <v>0</v>
      </c>
      <c r="D1007"/>
      <c r="E1007"/>
      <c r="F1007"/>
      <c r="G1007" s="8">
        <v>947</v>
      </c>
      <c r="H1007" s="8">
        <v>1003</v>
      </c>
      <c r="I1007" s="8" t="e">
        <v>#N/A</v>
      </c>
      <c r="J1007" s="8" t="e">
        <v>#N/A</v>
      </c>
      <c r="K1007" s="8" t="e">
        <v>#N/A</v>
      </c>
      <c r="L1007" s="8">
        <v>0</v>
      </c>
      <c r="M1007" s="8">
        <v>0</v>
      </c>
      <c r="N1007" s="8">
        <v>0</v>
      </c>
      <c r="O1007" s="8">
        <v>0</v>
      </c>
      <c r="P1007" s="8">
        <v>0</v>
      </c>
    </row>
    <row r="1008" spans="1:16" x14ac:dyDescent="0.35">
      <c r="A1008" s="8" t="s">
        <v>158</v>
      </c>
      <c r="B1008" s="54">
        <v>44627</v>
      </c>
      <c r="C1008">
        <v>0</v>
      </c>
      <c r="D1008"/>
      <c r="E1008"/>
      <c r="F1008"/>
      <c r="G1008" s="8">
        <v>947</v>
      </c>
      <c r="H1008" s="8">
        <v>1004</v>
      </c>
      <c r="I1008" s="8" t="e">
        <v>#N/A</v>
      </c>
      <c r="J1008" s="8" t="e">
        <v>#N/A</v>
      </c>
      <c r="K1008" s="8" t="e">
        <v>#N/A</v>
      </c>
      <c r="L1008" s="8">
        <v>0</v>
      </c>
      <c r="M1008" s="8">
        <v>0</v>
      </c>
      <c r="N1008" s="8">
        <v>0</v>
      </c>
      <c r="O1008" s="8">
        <v>0</v>
      </c>
      <c r="P1008" s="8">
        <v>0</v>
      </c>
    </row>
    <row r="1009" spans="1:16" x14ac:dyDescent="0.35">
      <c r="A1009" s="8" t="s">
        <v>158</v>
      </c>
      <c r="B1009" s="54">
        <v>44634</v>
      </c>
      <c r="C1009">
        <v>0</v>
      </c>
      <c r="D1009"/>
      <c r="E1009"/>
      <c r="F1009"/>
      <c r="G1009" s="8">
        <v>947</v>
      </c>
      <c r="H1009" s="8">
        <v>1005</v>
      </c>
      <c r="I1009" s="8" t="e">
        <v>#N/A</v>
      </c>
      <c r="J1009" s="8" t="e">
        <v>#N/A</v>
      </c>
      <c r="K1009" s="8" t="e">
        <v>#N/A</v>
      </c>
      <c r="L1009" s="8">
        <v>0</v>
      </c>
      <c r="M1009" s="8">
        <v>0</v>
      </c>
      <c r="N1009" s="8">
        <v>0</v>
      </c>
      <c r="O1009" s="8">
        <v>0</v>
      </c>
      <c r="P1009" s="8">
        <v>0</v>
      </c>
    </row>
    <row r="1010" spans="1:16" x14ac:dyDescent="0.35">
      <c r="A1010" s="8" t="s">
        <v>158</v>
      </c>
      <c r="B1010" s="54">
        <v>44641</v>
      </c>
      <c r="C1010">
        <v>0</v>
      </c>
      <c r="D1010"/>
      <c r="E1010"/>
      <c r="F1010"/>
      <c r="G1010" s="8">
        <v>947</v>
      </c>
      <c r="H1010" s="8">
        <v>1006</v>
      </c>
      <c r="I1010" s="8" t="e">
        <v>#N/A</v>
      </c>
      <c r="J1010" s="8" t="e">
        <v>#N/A</v>
      </c>
      <c r="K1010" s="8" t="e">
        <v>#N/A</v>
      </c>
      <c r="L1010" s="8">
        <v>0</v>
      </c>
      <c r="M1010" s="8">
        <v>0</v>
      </c>
      <c r="N1010" s="8">
        <v>0</v>
      </c>
      <c r="O1010" s="8">
        <v>0</v>
      </c>
      <c r="P1010" s="8">
        <v>0</v>
      </c>
    </row>
    <row r="1011" spans="1:16" x14ac:dyDescent="0.35">
      <c r="A1011" s="8" t="s">
        <v>158</v>
      </c>
      <c r="B1011" s="54">
        <v>44648</v>
      </c>
      <c r="C1011">
        <v>0</v>
      </c>
      <c r="D1011"/>
      <c r="E1011"/>
      <c r="F1011"/>
      <c r="G1011" s="8">
        <v>947</v>
      </c>
      <c r="H1011" s="8">
        <v>1007</v>
      </c>
      <c r="I1011" s="8" t="e">
        <v>#N/A</v>
      </c>
      <c r="J1011" s="8" t="e">
        <v>#N/A</v>
      </c>
      <c r="K1011" s="8" t="e">
        <v>#N/A</v>
      </c>
      <c r="L1011" s="8">
        <v>0</v>
      </c>
      <c r="M1011" s="8">
        <v>0</v>
      </c>
      <c r="N1011" s="8">
        <v>0</v>
      </c>
      <c r="O1011" s="8">
        <v>0</v>
      </c>
      <c r="P1011" s="8">
        <v>0</v>
      </c>
    </row>
    <row r="1012" spans="1:16" x14ac:dyDescent="0.35">
      <c r="A1012" s="8" t="s">
        <v>158</v>
      </c>
      <c r="B1012" s="54">
        <v>44655</v>
      </c>
      <c r="C1012">
        <v>0</v>
      </c>
      <c r="D1012"/>
      <c r="E1012"/>
      <c r="F1012"/>
      <c r="G1012" s="8">
        <v>947</v>
      </c>
      <c r="H1012" s="8">
        <v>1008</v>
      </c>
      <c r="I1012" s="8" t="e">
        <v>#N/A</v>
      </c>
      <c r="J1012" s="8" t="e">
        <v>#N/A</v>
      </c>
      <c r="K1012" s="8" t="e">
        <v>#N/A</v>
      </c>
      <c r="L1012" s="8">
        <v>0</v>
      </c>
      <c r="M1012" s="8">
        <v>0</v>
      </c>
      <c r="N1012" s="8">
        <v>0</v>
      </c>
      <c r="O1012" s="8">
        <v>0</v>
      </c>
      <c r="P1012" s="8">
        <v>0</v>
      </c>
    </row>
    <row r="1013" spans="1:16" x14ac:dyDescent="0.35">
      <c r="A1013" s="8" t="s">
        <v>158</v>
      </c>
      <c r="B1013" s="54">
        <v>44662</v>
      </c>
      <c r="C1013">
        <v>0</v>
      </c>
      <c r="D1013"/>
      <c r="E1013"/>
      <c r="F1013"/>
      <c r="G1013" s="8">
        <v>947</v>
      </c>
      <c r="H1013" s="8">
        <v>1009</v>
      </c>
      <c r="I1013" s="8" t="e">
        <v>#N/A</v>
      </c>
      <c r="J1013" s="8" t="e">
        <v>#N/A</v>
      </c>
      <c r="K1013" s="8" t="e">
        <v>#N/A</v>
      </c>
      <c r="L1013" s="8">
        <v>0</v>
      </c>
      <c r="M1013" s="8">
        <v>0</v>
      </c>
      <c r="N1013" s="8">
        <v>0</v>
      </c>
      <c r="O1013" s="8">
        <v>0</v>
      </c>
      <c r="P1013" s="8">
        <v>0</v>
      </c>
    </row>
    <row r="1014" spans="1:16" x14ac:dyDescent="0.35">
      <c r="A1014" s="8" t="s">
        <v>158</v>
      </c>
      <c r="B1014" s="54">
        <v>44669</v>
      </c>
      <c r="C1014">
        <v>0</v>
      </c>
      <c r="D1014"/>
      <c r="E1014"/>
      <c r="F1014"/>
      <c r="G1014" s="8">
        <v>947</v>
      </c>
      <c r="H1014" s="8">
        <v>1010</v>
      </c>
      <c r="I1014" s="8" t="e">
        <v>#N/A</v>
      </c>
      <c r="J1014" s="8" t="e">
        <v>#N/A</v>
      </c>
      <c r="K1014" s="8" t="e">
        <v>#N/A</v>
      </c>
      <c r="L1014" s="8">
        <v>0</v>
      </c>
      <c r="M1014" s="8">
        <v>0</v>
      </c>
      <c r="N1014" s="8">
        <v>0</v>
      </c>
      <c r="O1014" s="8">
        <v>0</v>
      </c>
      <c r="P1014" s="8">
        <v>0</v>
      </c>
    </row>
    <row r="1015" spans="1:16" x14ac:dyDescent="0.35">
      <c r="A1015" s="8" t="s">
        <v>158</v>
      </c>
      <c r="B1015" s="54">
        <v>44676</v>
      </c>
      <c r="C1015">
        <v>2</v>
      </c>
      <c r="D1015"/>
      <c r="E1015"/>
      <c r="F1015"/>
      <c r="G1015" s="8">
        <v>947</v>
      </c>
      <c r="H1015" s="8">
        <v>1011</v>
      </c>
      <c r="I1015" s="8" t="e">
        <v>#N/A</v>
      </c>
      <c r="J1015" s="8" t="e">
        <v>#N/A</v>
      </c>
      <c r="K1015" s="8" t="e">
        <v>#N/A</v>
      </c>
      <c r="L1015" s="8">
        <v>0</v>
      </c>
      <c r="M1015" s="8">
        <v>0</v>
      </c>
      <c r="N1015" s="8">
        <v>0</v>
      </c>
      <c r="O1015" s="8">
        <v>0</v>
      </c>
      <c r="P1015" s="8">
        <v>0</v>
      </c>
    </row>
    <row r="1016" spans="1:16" x14ac:dyDescent="0.35">
      <c r="A1016" s="8" t="s">
        <v>158</v>
      </c>
      <c r="B1016" s="54">
        <v>44683</v>
      </c>
      <c r="C1016">
        <v>0</v>
      </c>
      <c r="D1016"/>
      <c r="E1016"/>
      <c r="F1016"/>
      <c r="G1016" s="8">
        <v>947</v>
      </c>
      <c r="H1016" s="8">
        <v>1012</v>
      </c>
      <c r="I1016" s="8" t="e">
        <v>#N/A</v>
      </c>
      <c r="J1016" s="8" t="e">
        <v>#N/A</v>
      </c>
      <c r="K1016" s="8" t="e">
        <v>#N/A</v>
      </c>
      <c r="L1016" s="8">
        <v>0</v>
      </c>
      <c r="M1016" s="8">
        <v>0</v>
      </c>
      <c r="N1016" s="8">
        <v>0</v>
      </c>
      <c r="O1016" s="8">
        <v>0</v>
      </c>
      <c r="P1016" s="8">
        <v>0</v>
      </c>
    </row>
    <row r="1017" spans="1:16" x14ac:dyDescent="0.35">
      <c r="A1017" s="8" t="s">
        <v>158</v>
      </c>
      <c r="B1017" s="54">
        <v>44690</v>
      </c>
      <c r="C1017">
        <v>1</v>
      </c>
      <c r="D1017"/>
      <c r="E1017"/>
      <c r="F1017"/>
      <c r="G1017" s="8">
        <v>947</v>
      </c>
      <c r="H1017" s="8">
        <v>1013</v>
      </c>
      <c r="I1017" s="8" t="e">
        <v>#N/A</v>
      </c>
      <c r="J1017" s="8" t="e">
        <v>#N/A</v>
      </c>
      <c r="K1017" s="8" t="e">
        <v>#N/A</v>
      </c>
      <c r="L1017" s="8">
        <v>0</v>
      </c>
      <c r="M1017" s="8">
        <v>0</v>
      </c>
      <c r="N1017" s="8">
        <v>0</v>
      </c>
      <c r="O1017" s="8">
        <v>0</v>
      </c>
      <c r="P1017" s="8">
        <v>0</v>
      </c>
    </row>
    <row r="1018" spans="1:16" x14ac:dyDescent="0.35">
      <c r="A1018" s="8" t="s">
        <v>158</v>
      </c>
      <c r="B1018" s="54">
        <v>44697</v>
      </c>
      <c r="C1018">
        <v>1</v>
      </c>
      <c r="D1018"/>
      <c r="E1018"/>
      <c r="F1018"/>
      <c r="G1018" s="8">
        <v>947</v>
      </c>
      <c r="H1018" s="8">
        <v>1014</v>
      </c>
      <c r="I1018" s="8" t="e">
        <v>#N/A</v>
      </c>
      <c r="J1018" s="8" t="e">
        <v>#N/A</v>
      </c>
      <c r="K1018" s="8" t="e">
        <v>#N/A</v>
      </c>
      <c r="L1018" s="8">
        <v>0</v>
      </c>
      <c r="M1018" s="8">
        <v>0</v>
      </c>
      <c r="N1018" s="8">
        <v>0</v>
      </c>
      <c r="O1018" s="8">
        <v>0</v>
      </c>
      <c r="P1018" s="8">
        <v>0</v>
      </c>
    </row>
    <row r="1019" spans="1:16" x14ac:dyDescent="0.35">
      <c r="A1019" s="8" t="s">
        <v>158</v>
      </c>
      <c r="B1019" s="54">
        <v>44704</v>
      </c>
      <c r="C1019">
        <v>4</v>
      </c>
      <c r="D1019"/>
      <c r="E1019"/>
      <c r="F1019"/>
      <c r="G1019" s="8">
        <v>947</v>
      </c>
      <c r="H1019" s="8">
        <v>1015</v>
      </c>
      <c r="I1019" s="8" t="e">
        <v>#N/A</v>
      </c>
      <c r="J1019" s="8" t="e">
        <v>#N/A</v>
      </c>
      <c r="K1019" s="8" t="e">
        <v>#N/A</v>
      </c>
      <c r="L1019" s="8">
        <v>0</v>
      </c>
      <c r="M1019" s="8">
        <v>0</v>
      </c>
      <c r="N1019" s="8">
        <v>0</v>
      </c>
      <c r="O1019" s="8">
        <v>0</v>
      </c>
      <c r="P1019" s="8">
        <v>0</v>
      </c>
    </row>
    <row r="1020" spans="1:16" x14ac:dyDescent="0.35">
      <c r="A1020" s="8" t="s">
        <v>158</v>
      </c>
      <c r="B1020" s="54">
        <v>44711</v>
      </c>
      <c r="C1020">
        <v>2</v>
      </c>
      <c r="D1020"/>
      <c r="E1020"/>
      <c r="F1020"/>
      <c r="G1020" s="8">
        <v>947</v>
      </c>
      <c r="H1020" s="8">
        <v>1016</v>
      </c>
      <c r="I1020" s="8" t="e">
        <v>#N/A</v>
      </c>
      <c r="J1020" s="8" t="e">
        <v>#N/A</v>
      </c>
      <c r="K1020" s="8" t="e">
        <v>#N/A</v>
      </c>
      <c r="L1020" s="8">
        <v>0</v>
      </c>
      <c r="M1020" s="8">
        <v>0</v>
      </c>
      <c r="N1020" s="8">
        <v>0</v>
      </c>
      <c r="O1020" s="8">
        <v>0</v>
      </c>
      <c r="P1020" s="8">
        <v>0</v>
      </c>
    </row>
    <row r="1021" spans="1:16" x14ac:dyDescent="0.35">
      <c r="A1021" s="8" t="s">
        <v>158</v>
      </c>
      <c r="B1021" s="54">
        <v>44718</v>
      </c>
      <c r="C1021">
        <v>1</v>
      </c>
      <c r="D1021"/>
      <c r="E1021"/>
      <c r="F1021"/>
      <c r="G1021" s="8">
        <v>947</v>
      </c>
      <c r="H1021" s="8">
        <v>1017</v>
      </c>
      <c r="I1021" s="8" t="e">
        <v>#N/A</v>
      </c>
      <c r="J1021" s="8" t="e">
        <v>#N/A</v>
      </c>
      <c r="K1021" s="8" t="e">
        <v>#N/A</v>
      </c>
      <c r="L1021" s="8">
        <v>0</v>
      </c>
      <c r="M1021" s="8">
        <v>0</v>
      </c>
      <c r="N1021" s="8">
        <v>0</v>
      </c>
      <c r="O1021" s="8">
        <v>0</v>
      </c>
      <c r="P1021" s="8">
        <v>0</v>
      </c>
    </row>
    <row r="1022" spans="1:16" x14ac:dyDescent="0.35">
      <c r="A1022" s="8" t="s">
        <v>158</v>
      </c>
      <c r="B1022" s="54">
        <v>44725</v>
      </c>
      <c r="C1022">
        <v>4</v>
      </c>
      <c r="D1022"/>
      <c r="E1022"/>
      <c r="F1022"/>
      <c r="G1022" s="8">
        <v>947</v>
      </c>
      <c r="H1022" s="8">
        <v>1018</v>
      </c>
      <c r="I1022" s="8" t="e">
        <v>#N/A</v>
      </c>
      <c r="J1022" s="8" t="e">
        <v>#N/A</v>
      </c>
      <c r="K1022" s="8" t="e">
        <v>#N/A</v>
      </c>
      <c r="L1022" s="8">
        <v>0</v>
      </c>
      <c r="M1022" s="8">
        <v>0</v>
      </c>
      <c r="N1022" s="8">
        <v>0</v>
      </c>
      <c r="O1022" s="8">
        <v>0</v>
      </c>
      <c r="P1022" s="8">
        <v>0</v>
      </c>
    </row>
    <row r="1023" spans="1:16" x14ac:dyDescent="0.35">
      <c r="A1023" s="8" t="s">
        <v>158</v>
      </c>
      <c r="B1023" s="54">
        <v>44732</v>
      </c>
      <c r="C1023">
        <v>2</v>
      </c>
      <c r="D1023"/>
      <c r="E1023"/>
      <c r="F1023"/>
      <c r="G1023" s="8">
        <v>947</v>
      </c>
      <c r="H1023" s="8">
        <v>1019</v>
      </c>
      <c r="I1023" s="8" t="e">
        <v>#N/A</v>
      </c>
      <c r="J1023" s="8" t="e">
        <v>#N/A</v>
      </c>
      <c r="K1023" s="8" t="e">
        <v>#N/A</v>
      </c>
      <c r="L1023" s="8">
        <v>0</v>
      </c>
      <c r="M1023" s="8">
        <v>0</v>
      </c>
      <c r="N1023" s="8">
        <v>0</v>
      </c>
      <c r="O1023" s="8">
        <v>0</v>
      </c>
      <c r="P1023" s="8">
        <v>0</v>
      </c>
    </row>
    <row r="1024" spans="1:16" x14ac:dyDescent="0.35">
      <c r="A1024" s="8" t="s">
        <v>158</v>
      </c>
      <c r="B1024" s="54">
        <v>44739</v>
      </c>
      <c r="C1024">
        <v>2</v>
      </c>
      <c r="D1024"/>
      <c r="E1024"/>
      <c r="F1024"/>
      <c r="G1024" s="8">
        <v>947</v>
      </c>
      <c r="H1024" s="8">
        <v>1020</v>
      </c>
      <c r="I1024" s="8" t="e">
        <v>#N/A</v>
      </c>
      <c r="J1024" s="8" t="e">
        <v>#N/A</v>
      </c>
      <c r="K1024" s="8" t="e">
        <v>#N/A</v>
      </c>
      <c r="L1024" s="8">
        <v>0</v>
      </c>
      <c r="M1024" s="8">
        <v>0</v>
      </c>
      <c r="N1024" s="8">
        <v>0</v>
      </c>
      <c r="O1024" s="8">
        <v>0</v>
      </c>
      <c r="P1024" s="8">
        <v>0</v>
      </c>
    </row>
    <row r="1025" spans="1:16" x14ac:dyDescent="0.35">
      <c r="A1025" s="8" t="s">
        <v>158</v>
      </c>
      <c r="B1025" s="54">
        <v>44746</v>
      </c>
      <c r="C1025">
        <v>4</v>
      </c>
      <c r="D1025"/>
      <c r="E1025"/>
      <c r="F1025"/>
      <c r="G1025" s="8">
        <v>947</v>
      </c>
      <c r="H1025" s="8">
        <v>1021</v>
      </c>
      <c r="I1025" s="8" t="e">
        <v>#N/A</v>
      </c>
      <c r="J1025" s="8" t="e">
        <v>#N/A</v>
      </c>
      <c r="K1025" s="8" t="e">
        <v>#N/A</v>
      </c>
      <c r="L1025" s="8">
        <v>0</v>
      </c>
      <c r="M1025" s="8">
        <v>0</v>
      </c>
      <c r="N1025" s="8">
        <v>0</v>
      </c>
      <c r="O1025" s="8">
        <v>0</v>
      </c>
      <c r="P1025" s="8">
        <v>0</v>
      </c>
    </row>
    <row r="1026" spans="1:16" x14ac:dyDescent="0.35">
      <c r="A1026" s="8" t="s">
        <v>158</v>
      </c>
      <c r="B1026" s="54">
        <v>44753</v>
      </c>
      <c r="C1026">
        <v>2</v>
      </c>
      <c r="D1026"/>
      <c r="E1026"/>
      <c r="F1026"/>
      <c r="G1026" s="8">
        <v>947</v>
      </c>
      <c r="H1026" s="8">
        <v>1022</v>
      </c>
      <c r="I1026" s="8" t="e">
        <v>#N/A</v>
      </c>
      <c r="J1026" s="8" t="e">
        <v>#N/A</v>
      </c>
      <c r="K1026" s="8" t="e">
        <v>#N/A</v>
      </c>
      <c r="L1026" s="8">
        <v>0</v>
      </c>
      <c r="M1026" s="8">
        <v>0</v>
      </c>
      <c r="N1026" s="8">
        <v>0</v>
      </c>
      <c r="O1026" s="8">
        <v>0</v>
      </c>
      <c r="P1026" s="8">
        <v>0</v>
      </c>
    </row>
    <row r="1027" spans="1:16" x14ac:dyDescent="0.35">
      <c r="A1027" s="8" t="s">
        <v>158</v>
      </c>
      <c r="B1027" s="54">
        <v>44760</v>
      </c>
      <c r="C1027">
        <v>5</v>
      </c>
      <c r="D1027"/>
      <c r="E1027"/>
      <c r="F1027"/>
      <c r="G1027" s="8">
        <v>947</v>
      </c>
      <c r="H1027" s="8">
        <v>1023</v>
      </c>
      <c r="I1027" s="8" t="e">
        <v>#N/A</v>
      </c>
      <c r="J1027" s="8" t="e">
        <v>#N/A</v>
      </c>
      <c r="K1027" s="8" t="e">
        <v>#N/A</v>
      </c>
      <c r="L1027" s="8">
        <v>0</v>
      </c>
      <c r="M1027" s="8">
        <v>0</v>
      </c>
      <c r="N1027" s="8">
        <v>0</v>
      </c>
      <c r="O1027" s="8">
        <v>0</v>
      </c>
      <c r="P1027" s="8">
        <v>0</v>
      </c>
    </row>
    <row r="1028" spans="1:16" x14ac:dyDescent="0.35">
      <c r="A1028" s="8" t="s">
        <v>158</v>
      </c>
      <c r="B1028" s="54">
        <v>44767</v>
      </c>
      <c r="C1028">
        <v>2</v>
      </c>
      <c r="D1028"/>
      <c r="E1028"/>
      <c r="F1028"/>
      <c r="G1028" s="8">
        <v>947</v>
      </c>
      <c r="H1028" s="8">
        <v>1024</v>
      </c>
      <c r="I1028" s="8" t="e">
        <v>#N/A</v>
      </c>
      <c r="J1028" s="8" t="e">
        <v>#N/A</v>
      </c>
      <c r="K1028" s="8" t="e">
        <v>#N/A</v>
      </c>
      <c r="L1028" s="8">
        <v>0</v>
      </c>
      <c r="M1028" s="8">
        <v>0</v>
      </c>
      <c r="N1028" s="8">
        <v>0</v>
      </c>
      <c r="O1028" s="8">
        <v>0</v>
      </c>
      <c r="P1028" s="8">
        <v>0</v>
      </c>
    </row>
    <row r="1029" spans="1:16" x14ac:dyDescent="0.35">
      <c r="A1029" s="8" t="s">
        <v>158</v>
      </c>
      <c r="B1029" s="54">
        <v>44774</v>
      </c>
      <c r="C1029">
        <v>4</v>
      </c>
      <c r="D1029"/>
      <c r="E1029"/>
      <c r="F1029"/>
      <c r="G1029" s="8">
        <v>947</v>
      </c>
      <c r="H1029" s="8">
        <v>1025</v>
      </c>
      <c r="I1029" s="8" t="e">
        <v>#N/A</v>
      </c>
      <c r="J1029" s="8" t="e">
        <v>#N/A</v>
      </c>
      <c r="K1029" s="8" t="e">
        <v>#N/A</v>
      </c>
      <c r="L1029" s="8">
        <v>0</v>
      </c>
      <c r="M1029" s="8">
        <v>0</v>
      </c>
      <c r="N1029" s="8">
        <v>0</v>
      </c>
      <c r="O1029" s="8">
        <v>0</v>
      </c>
      <c r="P1029" s="8">
        <v>0</v>
      </c>
    </row>
    <row r="1030" spans="1:16" x14ac:dyDescent="0.35">
      <c r="A1030" s="8" t="s">
        <v>158</v>
      </c>
      <c r="B1030" s="54">
        <v>44781</v>
      </c>
      <c r="C1030">
        <v>5</v>
      </c>
      <c r="D1030"/>
      <c r="E1030"/>
      <c r="F1030"/>
      <c r="G1030" s="8">
        <v>947</v>
      </c>
      <c r="H1030" s="8">
        <v>1026</v>
      </c>
      <c r="I1030" s="8" t="e">
        <v>#N/A</v>
      </c>
      <c r="J1030" s="8" t="e">
        <v>#N/A</v>
      </c>
      <c r="K1030" s="8" t="e">
        <v>#N/A</v>
      </c>
      <c r="L1030" s="8">
        <v>0</v>
      </c>
      <c r="M1030" s="8">
        <v>0</v>
      </c>
      <c r="N1030" s="8">
        <v>0</v>
      </c>
      <c r="O1030" s="8">
        <v>0</v>
      </c>
      <c r="P1030" s="8">
        <v>0</v>
      </c>
    </row>
    <row r="1031" spans="1:16" x14ac:dyDescent="0.35">
      <c r="A1031" s="8" t="s">
        <v>158</v>
      </c>
      <c r="B1031" s="54">
        <v>44788</v>
      </c>
      <c r="C1031">
        <v>6</v>
      </c>
      <c r="D1031"/>
      <c r="E1031"/>
      <c r="F1031"/>
      <c r="G1031" s="8">
        <v>947</v>
      </c>
      <c r="H1031" s="8">
        <v>1027</v>
      </c>
      <c r="I1031" s="8" t="e">
        <v>#N/A</v>
      </c>
      <c r="J1031" s="8" t="e">
        <v>#N/A</v>
      </c>
      <c r="K1031" s="8" t="e">
        <v>#N/A</v>
      </c>
      <c r="L1031" s="8">
        <v>0</v>
      </c>
      <c r="M1031" s="8">
        <v>0</v>
      </c>
      <c r="N1031" s="8">
        <v>0</v>
      </c>
      <c r="O1031" s="8">
        <v>0</v>
      </c>
      <c r="P1031" s="8">
        <v>0</v>
      </c>
    </row>
    <row r="1032" spans="1:16" x14ac:dyDescent="0.35">
      <c r="A1032" s="8" t="s">
        <v>158</v>
      </c>
      <c r="B1032" s="54">
        <v>44795</v>
      </c>
      <c r="C1032">
        <v>5</v>
      </c>
      <c r="D1032"/>
      <c r="E1032"/>
      <c r="F1032"/>
      <c r="G1032" s="8">
        <v>947</v>
      </c>
      <c r="H1032" s="8">
        <v>1028</v>
      </c>
      <c r="I1032" s="8" t="e">
        <v>#N/A</v>
      </c>
      <c r="J1032" s="8" t="e">
        <v>#N/A</v>
      </c>
      <c r="K1032" s="8" t="e">
        <v>#N/A</v>
      </c>
      <c r="L1032" s="8">
        <v>0</v>
      </c>
      <c r="M1032" s="8">
        <v>0</v>
      </c>
      <c r="N1032" s="8">
        <v>0</v>
      </c>
      <c r="O1032" s="8">
        <v>0</v>
      </c>
      <c r="P1032" s="8">
        <v>0</v>
      </c>
    </row>
    <row r="1033" spans="1:16" x14ac:dyDescent="0.35">
      <c r="A1033" s="8" t="s">
        <v>158</v>
      </c>
      <c r="B1033" s="54">
        <v>44802</v>
      </c>
      <c r="C1033">
        <v>6</v>
      </c>
      <c r="D1033"/>
      <c r="E1033"/>
      <c r="F1033"/>
      <c r="G1033" s="8">
        <v>947</v>
      </c>
      <c r="H1033" s="8">
        <v>1029</v>
      </c>
      <c r="I1033" s="8" t="e">
        <v>#N/A</v>
      </c>
      <c r="J1033" s="8" t="e">
        <v>#N/A</v>
      </c>
      <c r="K1033" s="8" t="e">
        <v>#N/A</v>
      </c>
      <c r="L1033" s="8">
        <v>0</v>
      </c>
      <c r="M1033" s="8">
        <v>0</v>
      </c>
      <c r="N1033" s="8">
        <v>0</v>
      </c>
      <c r="O1033" s="8">
        <v>0</v>
      </c>
      <c r="P1033" s="8">
        <v>0</v>
      </c>
    </row>
    <row r="1034" spans="1:16" x14ac:dyDescent="0.35">
      <c r="A1034" s="8" t="s">
        <v>158</v>
      </c>
      <c r="B1034" s="54">
        <v>44809</v>
      </c>
      <c r="C1034">
        <v>10</v>
      </c>
      <c r="D1034"/>
      <c r="E1034"/>
      <c r="F1034"/>
      <c r="G1034" s="8">
        <v>947</v>
      </c>
      <c r="H1034" s="8">
        <v>1030</v>
      </c>
      <c r="I1034" s="8" t="e">
        <v>#N/A</v>
      </c>
      <c r="J1034" s="8" t="e">
        <v>#N/A</v>
      </c>
      <c r="K1034" s="8" t="e">
        <v>#N/A</v>
      </c>
      <c r="L1034" s="8">
        <v>0</v>
      </c>
      <c r="M1034" s="8">
        <v>0</v>
      </c>
      <c r="N1034" s="8">
        <v>0</v>
      </c>
      <c r="O1034" s="8">
        <v>0</v>
      </c>
      <c r="P1034" s="8">
        <v>0</v>
      </c>
    </row>
    <row r="1035" spans="1:16" x14ac:dyDescent="0.35">
      <c r="A1035" s="8" t="s">
        <v>158</v>
      </c>
      <c r="B1035" s="54">
        <v>44816</v>
      </c>
      <c r="C1035">
        <v>7</v>
      </c>
      <c r="D1035"/>
      <c r="E1035"/>
      <c r="F1035"/>
      <c r="G1035" s="8">
        <v>947</v>
      </c>
      <c r="H1035" s="8">
        <v>1031</v>
      </c>
      <c r="I1035" s="8" t="e">
        <v>#N/A</v>
      </c>
      <c r="J1035" s="8" t="e">
        <v>#N/A</v>
      </c>
      <c r="K1035" s="8" t="e">
        <v>#N/A</v>
      </c>
      <c r="L1035" s="8">
        <v>0</v>
      </c>
      <c r="M1035" s="8">
        <v>0</v>
      </c>
      <c r="N1035" s="8">
        <v>0</v>
      </c>
      <c r="O1035" s="8">
        <v>0</v>
      </c>
      <c r="P1035" s="8">
        <v>0</v>
      </c>
    </row>
    <row r="1036" spans="1:16" x14ac:dyDescent="0.35">
      <c r="A1036" s="8" t="s">
        <v>158</v>
      </c>
      <c r="B1036" s="54">
        <v>44823</v>
      </c>
      <c r="C1036">
        <v>8</v>
      </c>
      <c r="D1036"/>
      <c r="E1036"/>
      <c r="F1036"/>
      <c r="G1036" s="8">
        <v>947</v>
      </c>
      <c r="H1036" s="8">
        <v>1032</v>
      </c>
      <c r="I1036" s="8" t="e">
        <v>#N/A</v>
      </c>
      <c r="J1036" s="8" t="e">
        <v>#N/A</v>
      </c>
      <c r="K1036" s="8" t="e">
        <v>#N/A</v>
      </c>
      <c r="L1036" s="8">
        <v>0</v>
      </c>
      <c r="M1036" s="8">
        <v>0</v>
      </c>
      <c r="N1036" s="8">
        <v>0</v>
      </c>
      <c r="O1036" s="8">
        <v>0</v>
      </c>
      <c r="P1036" s="8">
        <v>0</v>
      </c>
    </row>
    <row r="1037" spans="1:16" x14ac:dyDescent="0.35">
      <c r="A1037" s="8" t="s">
        <v>158</v>
      </c>
      <c r="B1037" s="54">
        <v>44830</v>
      </c>
      <c r="C1037">
        <v>7</v>
      </c>
      <c r="D1037"/>
      <c r="E1037"/>
      <c r="F1037"/>
      <c r="G1037" s="8">
        <v>947</v>
      </c>
      <c r="H1037" s="8">
        <v>1033</v>
      </c>
      <c r="I1037" s="8" t="e">
        <v>#N/A</v>
      </c>
      <c r="J1037" s="8" t="e">
        <v>#N/A</v>
      </c>
      <c r="K1037" s="8" t="e">
        <v>#N/A</v>
      </c>
      <c r="L1037" s="8">
        <v>0</v>
      </c>
      <c r="M1037" s="8">
        <v>0</v>
      </c>
      <c r="N1037" s="8">
        <v>0</v>
      </c>
      <c r="O1037" s="8">
        <v>0</v>
      </c>
      <c r="P1037" s="8">
        <v>0</v>
      </c>
    </row>
    <row r="1038" spans="1:16" x14ac:dyDescent="0.35">
      <c r="A1038" s="8" t="s">
        <v>158</v>
      </c>
      <c r="B1038" s="54">
        <v>44837</v>
      </c>
      <c r="C1038">
        <v>9</v>
      </c>
      <c r="D1038"/>
      <c r="E1038"/>
      <c r="F1038"/>
      <c r="G1038" s="8">
        <v>947</v>
      </c>
      <c r="H1038" s="8">
        <v>1034</v>
      </c>
      <c r="I1038" s="8" t="e">
        <v>#N/A</v>
      </c>
      <c r="J1038" s="8" t="e">
        <v>#N/A</v>
      </c>
      <c r="K1038" s="8" t="e">
        <v>#N/A</v>
      </c>
      <c r="L1038" s="8">
        <v>0</v>
      </c>
      <c r="M1038" s="8">
        <v>0</v>
      </c>
      <c r="N1038" s="8">
        <v>0</v>
      </c>
      <c r="O1038" s="8">
        <v>0</v>
      </c>
      <c r="P1038" s="8">
        <v>0</v>
      </c>
    </row>
    <row r="1039" spans="1:16" x14ac:dyDescent="0.35">
      <c r="A1039" s="8" t="s">
        <v>158</v>
      </c>
      <c r="B1039" s="54">
        <v>44844</v>
      </c>
      <c r="C1039">
        <v>8</v>
      </c>
      <c r="D1039"/>
      <c r="E1039"/>
      <c r="F1039"/>
      <c r="G1039" s="8">
        <v>947</v>
      </c>
      <c r="H1039" s="8">
        <v>1035</v>
      </c>
      <c r="I1039" s="8" t="e">
        <v>#N/A</v>
      </c>
      <c r="J1039" s="8" t="e">
        <v>#N/A</v>
      </c>
      <c r="K1039" s="8" t="e">
        <v>#N/A</v>
      </c>
      <c r="L1039" s="8">
        <v>0</v>
      </c>
      <c r="M1039" s="8">
        <v>0</v>
      </c>
      <c r="N1039" s="8">
        <v>0</v>
      </c>
      <c r="O1039" s="8">
        <v>0</v>
      </c>
      <c r="P1039" s="8">
        <v>0</v>
      </c>
    </row>
    <row r="1040" spans="1:16" x14ac:dyDescent="0.35">
      <c r="A1040" s="8" t="s">
        <v>158</v>
      </c>
      <c r="B1040" s="54">
        <v>44851</v>
      </c>
      <c r="C1040">
        <v>8</v>
      </c>
      <c r="D1040"/>
      <c r="E1040"/>
      <c r="F1040"/>
      <c r="G1040" s="8">
        <v>947</v>
      </c>
      <c r="H1040" s="8">
        <v>1036</v>
      </c>
      <c r="I1040" s="8" t="e">
        <v>#N/A</v>
      </c>
      <c r="J1040" s="8" t="e">
        <v>#N/A</v>
      </c>
      <c r="K1040" s="8" t="e">
        <v>#N/A</v>
      </c>
      <c r="L1040" s="8">
        <v>0</v>
      </c>
      <c r="M1040" s="8">
        <v>0</v>
      </c>
      <c r="N1040" s="8">
        <v>0</v>
      </c>
      <c r="O1040" s="8">
        <v>0</v>
      </c>
      <c r="P1040" s="8">
        <v>0</v>
      </c>
    </row>
    <row r="1041" spans="1:16" x14ac:dyDescent="0.35">
      <c r="A1041" s="8" t="s">
        <v>158</v>
      </c>
      <c r="B1041" s="54">
        <v>44858</v>
      </c>
      <c r="C1041">
        <v>10</v>
      </c>
      <c r="D1041"/>
      <c r="E1041"/>
      <c r="F1041"/>
      <c r="G1041" s="8">
        <v>947</v>
      </c>
      <c r="H1041" s="8">
        <v>1037</v>
      </c>
      <c r="I1041" s="8" t="e">
        <v>#N/A</v>
      </c>
      <c r="J1041" s="8" t="e">
        <v>#N/A</v>
      </c>
      <c r="K1041" s="8" t="e">
        <v>#N/A</v>
      </c>
      <c r="L1041" s="8">
        <v>0</v>
      </c>
      <c r="M1041" s="8">
        <v>0</v>
      </c>
      <c r="N1041" s="8">
        <v>0</v>
      </c>
      <c r="O1041" s="8">
        <v>0</v>
      </c>
      <c r="P1041" s="8">
        <v>0</v>
      </c>
    </row>
    <row r="1042" spans="1:16" x14ac:dyDescent="0.35">
      <c r="A1042" s="8" t="s">
        <v>158</v>
      </c>
      <c r="B1042" s="54">
        <v>44865</v>
      </c>
      <c r="C1042">
        <v>9</v>
      </c>
      <c r="D1042"/>
      <c r="E1042"/>
      <c r="F1042"/>
      <c r="G1042" s="8">
        <v>947</v>
      </c>
      <c r="H1042" s="8">
        <v>1038</v>
      </c>
      <c r="I1042" s="8" t="e">
        <v>#N/A</v>
      </c>
      <c r="J1042" s="8" t="e">
        <v>#N/A</v>
      </c>
      <c r="K1042" s="8" t="e">
        <v>#N/A</v>
      </c>
      <c r="L1042" s="8">
        <v>0</v>
      </c>
      <c r="M1042" s="8">
        <v>0</v>
      </c>
      <c r="N1042" s="8">
        <v>0</v>
      </c>
      <c r="O1042" s="8">
        <v>0</v>
      </c>
      <c r="P1042" s="8">
        <v>0</v>
      </c>
    </row>
    <row r="1043" spans="1:16" x14ac:dyDescent="0.35">
      <c r="A1043" s="8" t="s">
        <v>158</v>
      </c>
      <c r="B1043" s="54">
        <v>44872</v>
      </c>
      <c r="C1043">
        <v>13</v>
      </c>
      <c r="D1043"/>
      <c r="E1043"/>
      <c r="F1043"/>
      <c r="G1043" s="8">
        <v>947</v>
      </c>
      <c r="H1043" s="8">
        <v>1039</v>
      </c>
      <c r="I1043" s="8" t="e">
        <v>#N/A</v>
      </c>
      <c r="J1043" s="8" t="e">
        <v>#N/A</v>
      </c>
      <c r="K1043" s="8" t="e">
        <v>#N/A</v>
      </c>
      <c r="L1043" s="8">
        <v>0</v>
      </c>
      <c r="M1043" s="8">
        <v>0</v>
      </c>
      <c r="N1043" s="8">
        <v>0</v>
      </c>
      <c r="O1043" s="8">
        <v>0</v>
      </c>
      <c r="P1043" s="8">
        <v>0</v>
      </c>
    </row>
    <row r="1044" spans="1:16" x14ac:dyDescent="0.35">
      <c r="A1044" s="8" t="s">
        <v>158</v>
      </c>
      <c r="B1044" s="54">
        <v>44879</v>
      </c>
      <c r="C1044">
        <v>0</v>
      </c>
      <c r="D1044"/>
      <c r="E1044"/>
      <c r="F1044"/>
      <c r="G1044" s="8">
        <v>947</v>
      </c>
      <c r="H1044" s="8">
        <v>1040</v>
      </c>
      <c r="I1044" s="8" t="e">
        <v>#N/A</v>
      </c>
      <c r="J1044" s="8" t="e">
        <v>#N/A</v>
      </c>
      <c r="K1044" s="8" t="e">
        <v>#N/A</v>
      </c>
      <c r="L1044" s="8">
        <v>0</v>
      </c>
      <c r="M1044" s="8">
        <v>0</v>
      </c>
      <c r="N1044" s="8">
        <v>0</v>
      </c>
      <c r="O1044" s="8">
        <v>0</v>
      </c>
      <c r="P1044" s="8">
        <v>0</v>
      </c>
    </row>
    <row r="1045" spans="1:16" x14ac:dyDescent="0.35">
      <c r="A1045" s="8" t="s">
        <v>158</v>
      </c>
      <c r="B1045" s="54">
        <v>44886</v>
      </c>
      <c r="C1045">
        <v>9</v>
      </c>
      <c r="D1045"/>
      <c r="E1045"/>
      <c r="F1045"/>
      <c r="G1045" s="8">
        <v>947</v>
      </c>
      <c r="H1045" s="8">
        <v>1041</v>
      </c>
      <c r="I1045" s="8" t="e">
        <v>#N/A</v>
      </c>
      <c r="J1045" s="8" t="e">
        <v>#N/A</v>
      </c>
      <c r="K1045" s="8" t="e">
        <v>#N/A</v>
      </c>
      <c r="L1045" s="8">
        <v>0</v>
      </c>
      <c r="M1045" s="8">
        <v>0</v>
      </c>
      <c r="N1045" s="8">
        <v>0</v>
      </c>
      <c r="O1045" s="8">
        <v>0</v>
      </c>
      <c r="P1045" s="8">
        <v>0</v>
      </c>
    </row>
    <row r="1046" spans="1:16" x14ac:dyDescent="0.35">
      <c r="A1046" s="8" t="s">
        <v>158</v>
      </c>
      <c r="B1046" s="54">
        <v>44893</v>
      </c>
      <c r="C1046">
        <v>10</v>
      </c>
      <c r="D1046"/>
      <c r="E1046"/>
      <c r="F1046"/>
      <c r="G1046" s="8">
        <v>947</v>
      </c>
      <c r="H1046" s="8">
        <v>1042</v>
      </c>
      <c r="I1046" s="8" t="e">
        <v>#N/A</v>
      </c>
      <c r="J1046" s="8" t="e">
        <v>#N/A</v>
      </c>
      <c r="K1046" s="8" t="e">
        <v>#N/A</v>
      </c>
      <c r="L1046" s="8">
        <v>0</v>
      </c>
      <c r="M1046" s="8">
        <v>0</v>
      </c>
      <c r="N1046" s="8">
        <v>0</v>
      </c>
      <c r="O1046" s="8">
        <v>0</v>
      </c>
      <c r="P1046" s="8">
        <v>0</v>
      </c>
    </row>
    <row r="1047" spans="1:16" x14ac:dyDescent="0.35">
      <c r="A1047" s="8" t="s">
        <v>158</v>
      </c>
      <c r="B1047" s="54">
        <v>44900</v>
      </c>
      <c r="C1047">
        <v>10</v>
      </c>
      <c r="D1047"/>
      <c r="E1047"/>
      <c r="F1047"/>
      <c r="G1047" s="8">
        <v>947</v>
      </c>
      <c r="H1047" s="8">
        <v>1043</v>
      </c>
      <c r="I1047" s="8" t="e">
        <v>#N/A</v>
      </c>
      <c r="J1047" s="8" t="e">
        <v>#N/A</v>
      </c>
      <c r="K1047" s="8" t="e">
        <v>#N/A</v>
      </c>
      <c r="L1047" s="8">
        <v>0</v>
      </c>
      <c r="M1047" s="8">
        <v>0</v>
      </c>
      <c r="N1047" s="8">
        <v>0</v>
      </c>
      <c r="O1047" s="8">
        <v>0</v>
      </c>
      <c r="P1047" s="8">
        <v>0</v>
      </c>
    </row>
    <row r="1048" spans="1:16" x14ac:dyDescent="0.35">
      <c r="A1048" s="8" t="s">
        <v>158</v>
      </c>
      <c r="B1048" s="54">
        <v>44907</v>
      </c>
      <c r="C1048">
        <v>9</v>
      </c>
      <c r="D1048"/>
      <c r="E1048"/>
      <c r="F1048"/>
      <c r="G1048" s="8">
        <v>947</v>
      </c>
      <c r="H1048" s="8">
        <v>1044</v>
      </c>
      <c r="I1048" s="8" t="e">
        <v>#N/A</v>
      </c>
      <c r="J1048" s="8" t="e">
        <v>#N/A</v>
      </c>
      <c r="K1048" s="8" t="e">
        <v>#N/A</v>
      </c>
      <c r="L1048" s="8">
        <v>0</v>
      </c>
      <c r="M1048" s="8">
        <v>0</v>
      </c>
      <c r="N1048" s="8">
        <v>0</v>
      </c>
      <c r="O1048" s="8">
        <v>0</v>
      </c>
      <c r="P1048" s="8">
        <v>0</v>
      </c>
    </row>
    <row r="1049" spans="1:16" x14ac:dyDescent="0.35">
      <c r="A1049" s="8" t="s">
        <v>158</v>
      </c>
      <c r="B1049" s="54">
        <v>44914</v>
      </c>
      <c r="C1049">
        <v>12</v>
      </c>
      <c r="D1049"/>
      <c r="E1049"/>
      <c r="F1049"/>
      <c r="G1049" s="8">
        <v>947</v>
      </c>
      <c r="H1049" s="8">
        <v>1045</v>
      </c>
      <c r="I1049" s="8" t="e">
        <v>#N/A</v>
      </c>
      <c r="J1049" s="8" t="e">
        <v>#N/A</v>
      </c>
      <c r="K1049" s="8" t="e">
        <v>#N/A</v>
      </c>
      <c r="L1049" s="8">
        <v>0</v>
      </c>
      <c r="M1049" s="8">
        <v>0</v>
      </c>
      <c r="N1049" s="8">
        <v>0</v>
      </c>
      <c r="O1049" s="8">
        <v>0</v>
      </c>
      <c r="P1049" s="8">
        <v>0</v>
      </c>
    </row>
    <row r="1050" spans="1:16" x14ac:dyDescent="0.35">
      <c r="A1050" s="8" t="s">
        <v>158</v>
      </c>
      <c r="B1050" s="54">
        <v>44921</v>
      </c>
      <c r="C1050">
        <v>8</v>
      </c>
      <c r="D1050"/>
      <c r="E1050">
        <v>4</v>
      </c>
      <c r="F1050">
        <v>9.2694393566056767</v>
      </c>
      <c r="G1050" s="8">
        <v>947</v>
      </c>
      <c r="H1050" s="8">
        <v>1046</v>
      </c>
      <c r="I1050" s="8" t="e">
        <v>#N/A</v>
      </c>
      <c r="J1050" s="8" t="e">
        <v>#N/A</v>
      </c>
      <c r="K1050" s="8" t="e">
        <v>#N/A</v>
      </c>
      <c r="L1050" s="8">
        <v>0</v>
      </c>
      <c r="M1050" s="8">
        <v>0</v>
      </c>
      <c r="N1050" s="8" t="e">
        <v>#N/A</v>
      </c>
      <c r="O1050" s="8" t="e">
        <v>#N/A</v>
      </c>
      <c r="P1050" s="8">
        <v>0</v>
      </c>
    </row>
    <row r="1051" spans="1:16" x14ac:dyDescent="0.35">
      <c r="A1051" s="8" t="s">
        <v>158</v>
      </c>
      <c r="B1051" s="54">
        <v>44928</v>
      </c>
      <c r="C1051">
        <v>0</v>
      </c>
      <c r="D1051">
        <v>1.2628304306681741</v>
      </c>
      <c r="E1051">
        <v>4</v>
      </c>
      <c r="F1051">
        <v>4.2889629639261049</v>
      </c>
      <c r="G1051" s="8">
        <v>947</v>
      </c>
      <c r="H1051" s="8">
        <v>1047</v>
      </c>
      <c r="I1051" s="8">
        <v>0</v>
      </c>
      <c r="J1051" s="8">
        <v>8.5555555555555554</v>
      </c>
      <c r="K1051" s="8">
        <v>0.75743158016887158</v>
      </c>
      <c r="L1051" s="8">
        <v>4.2889629639261049</v>
      </c>
      <c r="M1051" s="8">
        <v>0.75743158016887158</v>
      </c>
      <c r="N1051" s="8">
        <v>8.5555555555555554</v>
      </c>
      <c r="O1051" s="8">
        <v>0</v>
      </c>
      <c r="P1051" s="8">
        <v>1</v>
      </c>
    </row>
    <row r="1052" spans="1:16" x14ac:dyDescent="0.35">
      <c r="A1052" s="8" t="s">
        <v>158</v>
      </c>
      <c r="B1052" s="54">
        <v>44935</v>
      </c>
      <c r="C1052">
        <v>1</v>
      </c>
      <c r="D1052">
        <v>1.2628077822918904</v>
      </c>
      <c r="E1052">
        <v>4</v>
      </c>
      <c r="F1052">
        <v>2.1310072051386375</v>
      </c>
      <c r="G1052" s="8">
        <v>947</v>
      </c>
      <c r="H1052" s="8">
        <v>1048</v>
      </c>
      <c r="I1052" s="8">
        <v>0</v>
      </c>
      <c r="J1052" s="8">
        <v>8.6666666666666661</v>
      </c>
      <c r="K1052" s="8">
        <v>0.71551270383428278</v>
      </c>
      <c r="L1052" s="8">
        <v>1.1310072051386375</v>
      </c>
      <c r="M1052" s="8">
        <v>0.28448729616571722</v>
      </c>
      <c r="N1052" s="8">
        <v>7.6666666666666661</v>
      </c>
      <c r="O1052" s="8">
        <v>1</v>
      </c>
      <c r="P1052" s="8">
        <v>1</v>
      </c>
    </row>
    <row r="1053" spans="1:16" x14ac:dyDescent="0.35">
      <c r="A1053" s="8" t="s">
        <v>158</v>
      </c>
      <c r="B1053" s="54">
        <v>44942</v>
      </c>
      <c r="C1053">
        <v>0</v>
      </c>
      <c r="D1053">
        <v>1.2628047376446077</v>
      </c>
      <c r="E1053">
        <v>4</v>
      </c>
      <c r="F1053">
        <v>0.77075006352888775</v>
      </c>
      <c r="G1053" s="8">
        <v>947</v>
      </c>
      <c r="H1053" s="8">
        <v>1049</v>
      </c>
      <c r="I1053" s="8">
        <v>0</v>
      </c>
      <c r="J1053" s="8">
        <v>9.1111111111111107</v>
      </c>
      <c r="K1053" s="8">
        <v>1.0552967021550672</v>
      </c>
      <c r="L1053" s="8">
        <v>0.77075006352888775</v>
      </c>
      <c r="M1053" s="8">
        <v>1.0552967021550672</v>
      </c>
      <c r="N1053" s="8">
        <v>9.1111111111111107</v>
      </c>
      <c r="O1053" s="8">
        <v>0</v>
      </c>
      <c r="P1053" s="8">
        <v>1</v>
      </c>
    </row>
    <row r="1054" spans="1:16" x14ac:dyDescent="0.35">
      <c r="A1054" s="8" t="s">
        <v>158</v>
      </c>
      <c r="B1054" s="54">
        <v>44949</v>
      </c>
      <c r="C1054">
        <v>1</v>
      </c>
      <c r="D1054">
        <v>1.2628183660955092</v>
      </c>
      <c r="E1054">
        <v>4</v>
      </c>
      <c r="F1054">
        <v>0.91171743963261365</v>
      </c>
      <c r="G1054" s="8">
        <v>947</v>
      </c>
      <c r="H1054" s="8">
        <v>1050</v>
      </c>
      <c r="I1054" s="8">
        <v>0</v>
      </c>
      <c r="J1054" s="8">
        <v>8.8888888888888893</v>
      </c>
      <c r="K1054" s="8">
        <v>1.1902158780906862</v>
      </c>
      <c r="L1054" s="8">
        <v>8.8282560367386353E-2</v>
      </c>
      <c r="M1054" s="8">
        <v>0.19021587809068619</v>
      </c>
      <c r="N1054" s="8">
        <v>7.8888888888888893</v>
      </c>
      <c r="O1054" s="8">
        <v>1</v>
      </c>
      <c r="P1054" s="8">
        <v>1</v>
      </c>
    </row>
    <row r="1055" spans="1:16" x14ac:dyDescent="0.35">
      <c r="A1055" s="8" t="s">
        <v>158</v>
      </c>
      <c r="B1055" s="54">
        <v>44956</v>
      </c>
      <c r="C1055">
        <v>0</v>
      </c>
      <c r="D1055">
        <v>1.2628445005048707</v>
      </c>
      <c r="E1055">
        <v>4</v>
      </c>
      <c r="F1055">
        <v>0.35095275453964259</v>
      </c>
      <c r="G1055" s="8">
        <v>947</v>
      </c>
      <c r="H1055" s="8">
        <v>1051</v>
      </c>
      <c r="I1055" s="8">
        <v>0</v>
      </c>
      <c r="J1055" s="8">
        <v>7.8888888888888893</v>
      </c>
      <c r="K1055" s="8">
        <v>1.0311453994490538</v>
      </c>
      <c r="L1055" s="8">
        <v>0.35095275453964259</v>
      </c>
      <c r="M1055" s="8">
        <v>1.0311453994490538</v>
      </c>
      <c r="N1055" s="8">
        <v>7.8888888888888893</v>
      </c>
      <c r="O1055" s="8">
        <v>0</v>
      </c>
      <c r="P1055" s="8">
        <v>1</v>
      </c>
    </row>
    <row r="1056" spans="1:16" x14ac:dyDescent="0.35">
      <c r="A1056" s="8" t="s">
        <v>158</v>
      </c>
      <c r="B1056" s="54">
        <v>44963</v>
      </c>
      <c r="C1056">
        <v>1</v>
      </c>
      <c r="D1056">
        <v>1.2628870208902332</v>
      </c>
      <c r="E1056">
        <v>4</v>
      </c>
      <c r="F1056">
        <v>0.74914448645942477</v>
      </c>
      <c r="G1056" s="8">
        <v>947</v>
      </c>
      <c r="H1056" s="8">
        <v>1052</v>
      </c>
      <c r="I1056" s="8">
        <v>0</v>
      </c>
      <c r="J1056" s="8">
        <v>6.5555555555555554</v>
      </c>
      <c r="K1056" s="8">
        <v>1.0241704492165096</v>
      </c>
      <c r="L1056" s="8">
        <v>0.25085551354057523</v>
      </c>
      <c r="M1056" s="8">
        <v>2.4170449216509571E-2</v>
      </c>
      <c r="N1056" s="8">
        <v>5.5555555555555554</v>
      </c>
      <c r="O1056" s="8">
        <v>1</v>
      </c>
      <c r="P1056" s="8">
        <v>1</v>
      </c>
    </row>
    <row r="1057" spans="1:16" x14ac:dyDescent="0.35">
      <c r="A1057" s="8" t="s">
        <v>158</v>
      </c>
      <c r="B1057" s="54">
        <v>44970</v>
      </c>
      <c r="C1057">
        <v>0</v>
      </c>
      <c r="D1057">
        <v>1.2629436134455556</v>
      </c>
      <c r="E1057">
        <v>4</v>
      </c>
      <c r="F1057">
        <v>0.29094069501903708</v>
      </c>
      <c r="G1057" s="8">
        <v>947</v>
      </c>
      <c r="H1057" s="8">
        <v>1053</v>
      </c>
      <c r="I1057" s="8">
        <v>0</v>
      </c>
      <c r="J1057" s="8">
        <v>6.5555555555555554</v>
      </c>
      <c r="K1057" s="8">
        <v>0.88478700553192358</v>
      </c>
      <c r="L1057" s="8">
        <v>0.29094069501903708</v>
      </c>
      <c r="M1057" s="8">
        <v>0.88478700553192358</v>
      </c>
      <c r="N1057" s="8">
        <v>6.5555555555555554</v>
      </c>
      <c r="O1057" s="8">
        <v>0</v>
      </c>
      <c r="P1057" s="8">
        <v>1</v>
      </c>
    </row>
    <row r="1058" spans="1:16" x14ac:dyDescent="0.35">
      <c r="A1058" s="8" t="s">
        <v>158</v>
      </c>
      <c r="B1058" s="54">
        <v>44977</v>
      </c>
      <c r="C1058">
        <v>0</v>
      </c>
      <c r="D1058">
        <v>1.2630095922296167</v>
      </c>
      <c r="E1058">
        <v>4</v>
      </c>
      <c r="F1058">
        <v>0.11296258108391503</v>
      </c>
      <c r="G1058" s="8">
        <v>947</v>
      </c>
      <c r="H1058" s="8">
        <v>1054</v>
      </c>
      <c r="I1058" s="8">
        <v>0</v>
      </c>
      <c r="J1058" s="8">
        <v>5.666666666666667</v>
      </c>
      <c r="K1058" s="8">
        <v>0.80551539520544591</v>
      </c>
      <c r="L1058" s="8">
        <v>0.11296258108391503</v>
      </c>
      <c r="M1058" s="8">
        <v>0.80551539520544591</v>
      </c>
      <c r="N1058" s="8">
        <v>5.666666666666667</v>
      </c>
      <c r="O1058" s="8">
        <v>0</v>
      </c>
      <c r="P1058" s="8">
        <v>1</v>
      </c>
    </row>
    <row r="1059" spans="1:16" x14ac:dyDescent="0.35">
      <c r="A1059" s="8" t="s">
        <v>158</v>
      </c>
      <c r="B1059" s="54">
        <v>44984</v>
      </c>
      <c r="C1059">
        <v>1</v>
      </c>
      <c r="D1059">
        <v>1.263077677502753</v>
      </c>
      <c r="E1059">
        <v>4</v>
      </c>
      <c r="F1059">
        <v>0.6555095331612899</v>
      </c>
      <c r="G1059" s="8">
        <v>947</v>
      </c>
      <c r="H1059" s="8">
        <v>1055</v>
      </c>
      <c r="I1059" s="8">
        <v>0</v>
      </c>
      <c r="J1059" s="8">
        <v>4.5555555555555554</v>
      </c>
      <c r="K1059" s="8">
        <v>0.59273112421960494</v>
      </c>
      <c r="L1059" s="8">
        <v>0.3444904668387101</v>
      </c>
      <c r="M1059" s="8">
        <v>0.40726887578039506</v>
      </c>
      <c r="N1059" s="8">
        <v>3.5555555555555554</v>
      </c>
      <c r="O1059" s="8">
        <v>1</v>
      </c>
      <c r="P1059" s="8">
        <v>1</v>
      </c>
    </row>
    <row r="1060" spans="1:16" x14ac:dyDescent="0.35">
      <c r="A1060" s="8" t="s">
        <v>158</v>
      </c>
      <c r="B1060" s="54">
        <v>44991</v>
      </c>
      <c r="C1060">
        <v>3</v>
      </c>
      <c r="D1060">
        <v>1.2631427150971408</v>
      </c>
      <c r="E1060">
        <v>4</v>
      </c>
      <c r="F1060">
        <v>2.0957531926604429</v>
      </c>
      <c r="G1060" s="8">
        <v>947</v>
      </c>
      <c r="H1060" s="8">
        <v>1056</v>
      </c>
      <c r="I1060" s="8">
        <v>0</v>
      </c>
      <c r="J1060" s="8">
        <v>3.5555555555555554</v>
      </c>
      <c r="K1060" s="8">
        <v>0.79240777910124782</v>
      </c>
      <c r="L1060" s="8">
        <v>0.90424680733955709</v>
      </c>
      <c r="M1060" s="8">
        <v>2.2075922208987522</v>
      </c>
      <c r="N1060" s="8">
        <v>0.55555555555555536</v>
      </c>
      <c r="O1060" s="8">
        <v>3</v>
      </c>
      <c r="P1060" s="8">
        <v>1</v>
      </c>
    </row>
    <row r="1061" spans="1:16" x14ac:dyDescent="0.35">
      <c r="A1061" s="8" t="s">
        <v>158</v>
      </c>
      <c r="B1061" s="54">
        <v>44998</v>
      </c>
      <c r="C1061">
        <v>0</v>
      </c>
      <c r="D1061">
        <v>1.2631986439128555</v>
      </c>
      <c r="E1061">
        <v>4</v>
      </c>
      <c r="F1061">
        <v>0.81685797900000001</v>
      </c>
      <c r="G1061" s="8">
        <v>947</v>
      </c>
      <c r="H1061" s="8">
        <v>1057</v>
      </c>
      <c r="I1061" s="8">
        <v>0</v>
      </c>
      <c r="J1061" s="8">
        <v>2.5555555555555554</v>
      </c>
      <c r="K1061" s="8">
        <v>0.68043765789554023</v>
      </c>
      <c r="L1061" s="8">
        <v>0.81685797900000001</v>
      </c>
      <c r="M1061" s="8">
        <v>0.68043765789554023</v>
      </c>
      <c r="N1061" s="8">
        <v>2.5555555555555554</v>
      </c>
      <c r="O1061" s="8">
        <v>0</v>
      </c>
      <c r="P1061" s="8">
        <v>1</v>
      </c>
    </row>
    <row r="1062" spans="1:16" x14ac:dyDescent="0.35">
      <c r="A1062" s="8" t="s">
        <v>158</v>
      </c>
      <c r="B1062" s="54">
        <v>45005</v>
      </c>
      <c r="C1062">
        <v>2</v>
      </c>
      <c r="D1062">
        <v>1.2632430657386964</v>
      </c>
      <c r="E1062">
        <v>4</v>
      </c>
      <c r="F1062">
        <v>1.5321023269555485</v>
      </c>
      <c r="G1062" s="8">
        <v>947</v>
      </c>
      <c r="H1062" s="8">
        <v>1058</v>
      </c>
      <c r="I1062" s="8">
        <v>0</v>
      </c>
      <c r="J1062" s="8">
        <v>1.2222222222222223</v>
      </c>
      <c r="K1062" s="8">
        <v>0.58182732206224808</v>
      </c>
      <c r="L1062" s="8">
        <v>0.46789767304445151</v>
      </c>
      <c r="M1062" s="8">
        <v>1.4181726779377519</v>
      </c>
      <c r="N1062" s="8">
        <v>0.77777777777777768</v>
      </c>
      <c r="O1062" s="8">
        <v>2</v>
      </c>
      <c r="P1062" s="8">
        <v>1</v>
      </c>
    </row>
    <row r="1063" spans="1:16" x14ac:dyDescent="0.35">
      <c r="A1063" s="8" t="s">
        <v>158</v>
      </c>
      <c r="B1063" s="54">
        <v>45012</v>
      </c>
      <c r="C1063">
        <v>1</v>
      </c>
      <c r="D1063">
        <v>1.2632727195897449</v>
      </c>
      <c r="E1063">
        <v>4</v>
      </c>
      <c r="F1063">
        <v>1.2110017234310191</v>
      </c>
      <c r="G1063" s="8">
        <v>947</v>
      </c>
      <c r="H1063" s="8">
        <v>1059</v>
      </c>
      <c r="I1063" s="8">
        <v>0</v>
      </c>
      <c r="J1063" s="8">
        <v>0.44444444444444442</v>
      </c>
      <c r="K1063" s="8">
        <v>0.62560348350517758</v>
      </c>
      <c r="L1063" s="8">
        <v>0.21100172343101908</v>
      </c>
      <c r="M1063" s="8">
        <v>0.37439651649482242</v>
      </c>
      <c r="N1063" s="8">
        <v>0.55555555555555558</v>
      </c>
      <c r="O1063" s="8">
        <v>1</v>
      </c>
      <c r="P1063" s="8">
        <v>1</v>
      </c>
    </row>
    <row r="1064" spans="1:16" x14ac:dyDescent="0.35">
      <c r="A1064" s="8" t="s">
        <v>158</v>
      </c>
      <c r="B1064" s="54">
        <v>45019</v>
      </c>
      <c r="C1064">
        <v>2</v>
      </c>
      <c r="D1064">
        <v>1.2632885985577897</v>
      </c>
      <c r="E1064">
        <v>4</v>
      </c>
      <c r="F1064">
        <v>1.6871632158186125</v>
      </c>
      <c r="G1064" s="8">
        <v>947</v>
      </c>
      <c r="H1064" s="8">
        <v>1060</v>
      </c>
      <c r="I1064" s="8">
        <v>0</v>
      </c>
      <c r="J1064" s="8">
        <v>0.77777777777777779</v>
      </c>
      <c r="K1064" s="8">
        <v>0.92467049572480287</v>
      </c>
      <c r="L1064" s="8">
        <v>0.31283678418138749</v>
      </c>
      <c r="M1064" s="8">
        <v>1.0753295042751971</v>
      </c>
      <c r="N1064" s="8">
        <v>1.2222222222222223</v>
      </c>
      <c r="O1064" s="8">
        <v>2</v>
      </c>
      <c r="P1064" s="8">
        <v>1</v>
      </c>
    </row>
    <row r="1065" spans="1:16" x14ac:dyDescent="0.35">
      <c r="A1065" s="8" t="s">
        <v>158</v>
      </c>
      <c r="B1065" s="54">
        <v>45026</v>
      </c>
      <c r="C1065">
        <v>1</v>
      </c>
      <c r="D1065">
        <v>1.2632920931337615</v>
      </c>
      <c r="E1065">
        <v>4</v>
      </c>
      <c r="F1065">
        <v>1.2732416592499625</v>
      </c>
      <c r="G1065" s="8">
        <v>947</v>
      </c>
      <c r="H1065" s="8">
        <v>1061</v>
      </c>
      <c r="I1065" s="8">
        <v>0</v>
      </c>
      <c r="J1065" s="8">
        <v>0.66666666666666663</v>
      </c>
      <c r="K1065" s="8">
        <v>0.79645148136266908</v>
      </c>
      <c r="L1065" s="8">
        <v>0.27324165924996247</v>
      </c>
      <c r="M1065" s="8">
        <v>0.20354851863733092</v>
      </c>
      <c r="N1065" s="8">
        <v>0.33333333333333337</v>
      </c>
      <c r="O1065" s="8">
        <v>1</v>
      </c>
      <c r="P1065" s="8">
        <v>1</v>
      </c>
    </row>
    <row r="1066" spans="1:16" x14ac:dyDescent="0.35">
      <c r="A1066" s="8" t="s">
        <v>158</v>
      </c>
      <c r="B1066" s="54">
        <v>45033</v>
      </c>
      <c r="C1066">
        <v>1</v>
      </c>
      <c r="D1066">
        <v>1.2632988450975646</v>
      </c>
      <c r="E1066">
        <v>4</v>
      </c>
      <c r="F1066">
        <v>1.108216767</v>
      </c>
      <c r="G1066" s="8">
        <v>947</v>
      </c>
      <c r="H1066" s="8">
        <v>1062</v>
      </c>
      <c r="I1066" s="8">
        <v>2</v>
      </c>
      <c r="J1066" s="8">
        <v>0.88888888888888884</v>
      </c>
      <c r="K1066" s="8">
        <v>0.94367330266283478</v>
      </c>
      <c r="L1066" s="8">
        <v>0.10821676700000005</v>
      </c>
      <c r="M1066" s="8">
        <v>5.6326697337165221E-2</v>
      </c>
      <c r="N1066" s="8">
        <v>0.11111111111111116</v>
      </c>
      <c r="O1066" s="8">
        <v>1</v>
      </c>
      <c r="P1066" s="8">
        <v>1</v>
      </c>
    </row>
    <row r="1067" spans="1:16" x14ac:dyDescent="0.35">
      <c r="A1067" s="8" t="s">
        <v>158</v>
      </c>
      <c r="B1067" s="54">
        <v>45040</v>
      </c>
      <c r="C1067">
        <v>2</v>
      </c>
      <c r="D1067">
        <v>2.2632770375043525</v>
      </c>
      <c r="E1067">
        <v>4</v>
      </c>
      <c r="F1067">
        <v>1.6449591893637749</v>
      </c>
      <c r="G1067" s="8">
        <v>947</v>
      </c>
      <c r="H1067" s="8">
        <v>1063</v>
      </c>
      <c r="I1067" s="8">
        <v>0</v>
      </c>
      <c r="J1067" s="8">
        <v>0.88888888888888884</v>
      </c>
      <c r="K1067" s="8">
        <v>2.9408589191105445</v>
      </c>
      <c r="L1067" s="8">
        <v>0.35504081063622506</v>
      </c>
      <c r="M1067" s="8">
        <v>0.94085891911054453</v>
      </c>
      <c r="N1067" s="8">
        <v>1.1111111111111112</v>
      </c>
      <c r="O1067" s="8">
        <v>2</v>
      </c>
      <c r="P1067" s="8">
        <v>1</v>
      </c>
    </row>
    <row r="1068" spans="1:16" x14ac:dyDescent="0.35">
      <c r="A1068" s="8" t="s">
        <v>158</v>
      </c>
      <c r="B1068" s="54">
        <v>45047</v>
      </c>
      <c r="C1068">
        <v>3</v>
      </c>
      <c r="D1068">
        <v>1.2633104248991054</v>
      </c>
      <c r="E1068">
        <v>4</v>
      </c>
      <c r="F1068">
        <v>2.463273586185057</v>
      </c>
      <c r="G1068" s="8">
        <v>947</v>
      </c>
      <c r="H1068" s="8">
        <v>1064</v>
      </c>
      <c r="I1068" s="8">
        <v>1</v>
      </c>
      <c r="J1068" s="8">
        <v>1.1111111111111112</v>
      </c>
      <c r="K1068" s="8">
        <v>1.0719593446928055</v>
      </c>
      <c r="L1068" s="8">
        <v>0.53672641381494302</v>
      </c>
      <c r="M1068" s="8">
        <v>1.9280406553071945</v>
      </c>
      <c r="N1068" s="8">
        <v>1.8888888888888888</v>
      </c>
      <c r="O1068" s="8">
        <v>2</v>
      </c>
      <c r="P1068" s="8">
        <v>1</v>
      </c>
    </row>
    <row r="1069" spans="1:16" x14ac:dyDescent="0.35">
      <c r="A1069" s="8" t="s">
        <v>158</v>
      </c>
      <c r="B1069" s="54">
        <v>45054</v>
      </c>
      <c r="C1069">
        <v>1</v>
      </c>
      <c r="D1069">
        <v>1.7632715034427648</v>
      </c>
      <c r="E1069">
        <v>4</v>
      </c>
      <c r="F1069">
        <v>1.583365524720302</v>
      </c>
      <c r="G1069" s="8">
        <v>947</v>
      </c>
      <c r="H1069" s="8">
        <v>1065</v>
      </c>
      <c r="I1069" s="8">
        <v>1</v>
      </c>
      <c r="J1069" s="8">
        <v>1.1111111111111112</v>
      </c>
      <c r="K1069" s="8">
        <v>2.0542033958013488</v>
      </c>
      <c r="L1069" s="8">
        <v>0.58336552472030201</v>
      </c>
      <c r="M1069" s="8">
        <v>1.0542033958013488</v>
      </c>
      <c r="N1069" s="8">
        <v>0.11111111111111116</v>
      </c>
      <c r="O1069" s="8">
        <v>0</v>
      </c>
      <c r="P1069" s="8">
        <v>1</v>
      </c>
    </row>
    <row r="1070" spans="1:16" x14ac:dyDescent="0.35">
      <c r="A1070" s="8" t="s">
        <v>158</v>
      </c>
      <c r="B1070" s="54">
        <v>45061</v>
      </c>
      <c r="C1070">
        <v>3</v>
      </c>
      <c r="D1070">
        <v>1.763309263154754</v>
      </c>
      <c r="E1070">
        <v>4</v>
      </c>
      <c r="F1070">
        <v>2.4302999886185392</v>
      </c>
      <c r="G1070" s="8">
        <v>947</v>
      </c>
      <c r="H1070" s="8">
        <v>1066</v>
      </c>
      <c r="I1070" s="8">
        <v>4</v>
      </c>
      <c r="J1070" s="8">
        <v>1.2222222222222223</v>
      </c>
      <c r="K1070" s="8">
        <v>2.0393200242606015</v>
      </c>
      <c r="L1070" s="8">
        <v>0.56970001138146076</v>
      </c>
      <c r="M1070" s="8">
        <v>0.96067997573939845</v>
      </c>
      <c r="N1070" s="8">
        <v>1.7777777777777777</v>
      </c>
      <c r="O1070" s="8">
        <v>1</v>
      </c>
      <c r="P1070" s="8">
        <v>1</v>
      </c>
    </row>
    <row r="1071" spans="1:16" x14ac:dyDescent="0.35">
      <c r="A1071" s="8" t="s">
        <v>158</v>
      </c>
      <c r="B1071" s="54">
        <v>45068</v>
      </c>
      <c r="C1071">
        <v>3</v>
      </c>
      <c r="D1071">
        <v>3.2633161134000357</v>
      </c>
      <c r="E1071">
        <v>4</v>
      </c>
      <c r="F1071">
        <v>2.7724922043426279</v>
      </c>
      <c r="G1071" s="8">
        <v>947</v>
      </c>
      <c r="H1071" s="8">
        <v>1067</v>
      </c>
      <c r="I1071" s="8">
        <v>2</v>
      </c>
      <c r="J1071" s="8">
        <v>1.4444444444444444</v>
      </c>
      <c r="K1071" s="8">
        <v>4.8953172797995528</v>
      </c>
      <c r="L1071" s="8">
        <v>0.22750779565737211</v>
      </c>
      <c r="M1071" s="8">
        <v>1.8953172797995528</v>
      </c>
      <c r="N1071" s="8">
        <v>1.5555555555555556</v>
      </c>
      <c r="O1071" s="8">
        <v>1</v>
      </c>
      <c r="P1071" s="8">
        <v>1</v>
      </c>
    </row>
    <row r="1072" spans="1:16" x14ac:dyDescent="0.35">
      <c r="A1072" s="8" t="s">
        <v>158</v>
      </c>
      <c r="B1072" s="54">
        <v>45075</v>
      </c>
      <c r="C1072">
        <v>4</v>
      </c>
      <c r="D1072">
        <v>2.7634012679894671</v>
      </c>
      <c r="E1072">
        <v>4</v>
      </c>
      <c r="F1072">
        <v>3.509516412224996</v>
      </c>
      <c r="G1072" s="8">
        <v>947</v>
      </c>
      <c r="H1072" s="8">
        <v>1068</v>
      </c>
      <c r="I1072" s="8">
        <v>1</v>
      </c>
      <c r="J1072" s="8">
        <v>1.6666666666666667</v>
      </c>
      <c r="K1072" s="8">
        <v>3.1614027640423146</v>
      </c>
      <c r="L1072" s="8">
        <v>0.490483587775004</v>
      </c>
      <c r="M1072" s="8">
        <v>0.83859723595768543</v>
      </c>
      <c r="N1072" s="8">
        <v>2.333333333333333</v>
      </c>
      <c r="O1072" s="8">
        <v>3</v>
      </c>
      <c r="P1072" s="8">
        <v>1</v>
      </c>
    </row>
    <row r="1073" spans="1:16" x14ac:dyDescent="0.35">
      <c r="A1073" s="8" t="s">
        <v>158</v>
      </c>
      <c r="B1073" s="54">
        <v>45082</v>
      </c>
      <c r="C1073">
        <v>3</v>
      </c>
      <c r="D1073">
        <v>1.7633812587795759</v>
      </c>
      <c r="E1073">
        <v>4</v>
      </c>
      <c r="F1073">
        <v>3.2036998439442335</v>
      </c>
      <c r="G1073" s="8">
        <v>947</v>
      </c>
      <c r="H1073" s="8">
        <v>1069</v>
      </c>
      <c r="I1073" s="8">
        <v>4</v>
      </c>
      <c r="J1073" s="8">
        <v>1.4444444444444444</v>
      </c>
      <c r="K1073" s="8">
        <v>2.0049502118566958</v>
      </c>
      <c r="L1073" s="8">
        <v>0.20369984394423346</v>
      </c>
      <c r="M1073" s="8">
        <v>0.99504978814330425</v>
      </c>
      <c r="N1073" s="8">
        <v>1.5555555555555556</v>
      </c>
      <c r="O1073" s="8">
        <v>1</v>
      </c>
      <c r="P1073" s="8">
        <v>1</v>
      </c>
    </row>
    <row r="1074" spans="1:16" x14ac:dyDescent="0.35">
      <c r="A1074" s="8" t="s">
        <v>158</v>
      </c>
      <c r="B1074" s="54">
        <v>45089</v>
      </c>
      <c r="C1074">
        <v>6</v>
      </c>
      <c r="D1074">
        <v>3.2633484094471079</v>
      </c>
      <c r="E1074">
        <v>4</v>
      </c>
      <c r="F1074">
        <v>4.8860145297979631</v>
      </c>
      <c r="G1074" s="8">
        <v>947</v>
      </c>
      <c r="H1074" s="8">
        <v>1070</v>
      </c>
      <c r="I1074" s="8">
        <v>2</v>
      </c>
      <c r="J1074" s="8">
        <v>1.7777777777777777</v>
      </c>
      <c r="K1074" s="8">
        <v>5.1231383364242173</v>
      </c>
      <c r="L1074" s="8">
        <v>1.1139854702020369</v>
      </c>
      <c r="M1074" s="8">
        <v>0.87686166357578266</v>
      </c>
      <c r="N1074" s="8">
        <v>4.2222222222222223</v>
      </c>
      <c r="O1074" s="8">
        <v>4</v>
      </c>
      <c r="P1074" s="8">
        <v>1</v>
      </c>
    </row>
    <row r="1075" spans="1:16" x14ac:dyDescent="0.35">
      <c r="A1075" s="8" t="s">
        <v>158</v>
      </c>
      <c r="B1075" s="54">
        <v>45096</v>
      </c>
      <c r="C1075">
        <v>7</v>
      </c>
      <c r="D1075">
        <v>3.2634029503926971</v>
      </c>
      <c r="E1075">
        <v>4</v>
      </c>
      <c r="F1075">
        <v>6.1819560376145919</v>
      </c>
      <c r="G1075" s="8">
        <v>947</v>
      </c>
      <c r="H1075" s="8">
        <v>1071</v>
      </c>
      <c r="I1075" s="8">
        <v>2</v>
      </c>
      <c r="J1075" s="8">
        <v>1.8888888888888888</v>
      </c>
      <c r="K1075" s="8">
        <v>2.8497525773407251</v>
      </c>
      <c r="L1075" s="8">
        <v>0.81804396238540811</v>
      </c>
      <c r="M1075" s="8">
        <v>4.1502474226592749</v>
      </c>
      <c r="N1075" s="8">
        <v>5.1111111111111107</v>
      </c>
      <c r="O1075" s="8">
        <v>5</v>
      </c>
      <c r="P1075" s="8">
        <v>1</v>
      </c>
    </row>
    <row r="1076" spans="1:16" x14ac:dyDescent="0.35">
      <c r="A1076" s="8" t="s">
        <v>158</v>
      </c>
      <c r="B1076" s="54">
        <v>45103</v>
      </c>
      <c r="C1076">
        <v>5</v>
      </c>
      <c r="D1076">
        <v>2.7633136267156546</v>
      </c>
      <c r="E1076">
        <v>4</v>
      </c>
      <c r="F1076">
        <v>5.4615124284544807</v>
      </c>
      <c r="G1076" s="8">
        <v>947</v>
      </c>
      <c r="H1076" s="8">
        <v>1072</v>
      </c>
      <c r="I1076" s="8">
        <v>4</v>
      </c>
      <c r="J1076" s="8">
        <v>2.2222222222222223</v>
      </c>
      <c r="K1076" s="8">
        <v>2.9585983626238348</v>
      </c>
      <c r="L1076" s="8">
        <v>0.46151242845448071</v>
      </c>
      <c r="M1076" s="8">
        <v>2.0414016373761652</v>
      </c>
      <c r="N1076" s="8">
        <v>2.7777777777777777</v>
      </c>
      <c r="O1076" s="8">
        <v>1</v>
      </c>
      <c r="P1076" s="8">
        <v>1</v>
      </c>
    </row>
    <row r="1077" spans="1:16" x14ac:dyDescent="0.35">
      <c r="A1077" s="8" t="s">
        <v>158</v>
      </c>
      <c r="B1077" s="54">
        <v>45110</v>
      </c>
      <c r="C1077">
        <v>5</v>
      </c>
      <c r="D1077">
        <v>4.763283378999339</v>
      </c>
      <c r="E1077">
        <v>4</v>
      </c>
      <c r="F1077">
        <v>5.1829890739499227</v>
      </c>
      <c r="G1077" s="8">
        <v>947</v>
      </c>
      <c r="H1077" s="8">
        <v>1073</v>
      </c>
      <c r="I1077" s="8">
        <v>2</v>
      </c>
      <c r="J1077" s="8">
        <v>2.3333333333333335</v>
      </c>
      <c r="K1077" s="8">
        <v>5.0938158987953699</v>
      </c>
      <c r="L1077" s="8">
        <v>0.1829890739499227</v>
      </c>
      <c r="M1077" s="8">
        <v>9.381589879536989E-2</v>
      </c>
      <c r="N1077" s="8">
        <v>2.6666666666666665</v>
      </c>
      <c r="O1077" s="8">
        <v>3</v>
      </c>
      <c r="P1077" s="8">
        <v>1</v>
      </c>
    </row>
    <row r="1078" spans="1:16" x14ac:dyDescent="0.35">
      <c r="A1078" s="8" t="s">
        <v>158</v>
      </c>
      <c r="B1078" s="54">
        <v>45117</v>
      </c>
      <c r="C1078">
        <v>5</v>
      </c>
      <c r="D1078">
        <v>2.7632460606386657</v>
      </c>
      <c r="E1078">
        <v>4</v>
      </c>
      <c r="F1078">
        <v>5.072554928362786</v>
      </c>
      <c r="G1078" s="8">
        <v>947</v>
      </c>
      <c r="H1078" s="8">
        <v>1074</v>
      </c>
      <c r="I1078" s="8">
        <v>5</v>
      </c>
      <c r="J1078" s="8">
        <v>2.8888888888888888</v>
      </c>
      <c r="K1078" s="8">
        <v>3.2198073963162726</v>
      </c>
      <c r="L1078" s="8">
        <v>7.2554928362785986E-2</v>
      </c>
      <c r="M1078" s="8">
        <v>1.7801926036837274</v>
      </c>
      <c r="N1078" s="8">
        <v>2.1111111111111112</v>
      </c>
      <c r="O1078" s="8">
        <v>0</v>
      </c>
      <c r="P1078" s="8">
        <v>1</v>
      </c>
    </row>
    <row r="1079" spans="1:16" x14ac:dyDescent="0.35">
      <c r="A1079" s="8" t="s">
        <v>158</v>
      </c>
      <c r="B1079" s="54">
        <v>45124</v>
      </c>
      <c r="C1079">
        <v>6</v>
      </c>
      <c r="D1079">
        <v>4.2633095751408208</v>
      </c>
      <c r="E1079">
        <v>4</v>
      </c>
      <c r="F1079">
        <v>5.6322692427446688</v>
      </c>
      <c r="G1079" s="8">
        <v>947</v>
      </c>
      <c r="H1079" s="8">
        <v>1075</v>
      </c>
      <c r="I1079" s="8">
        <v>2</v>
      </c>
      <c r="J1079" s="8">
        <v>3.5555555555555554</v>
      </c>
      <c r="K1079" s="8">
        <v>5.2335738983557158</v>
      </c>
      <c r="L1079" s="8">
        <v>0.36773075725533122</v>
      </c>
      <c r="M1079" s="8">
        <v>0.76642610164428415</v>
      </c>
      <c r="N1079" s="8">
        <v>2.4444444444444446</v>
      </c>
      <c r="O1079" s="8">
        <v>4</v>
      </c>
      <c r="P1079" s="8">
        <v>1</v>
      </c>
    </row>
    <row r="1080" spans="1:16" x14ac:dyDescent="0.35">
      <c r="A1080" s="8" t="s">
        <v>158</v>
      </c>
      <c r="B1080" s="54">
        <v>45131</v>
      </c>
      <c r="C1080">
        <v>5</v>
      </c>
      <c r="D1080">
        <v>3.2633075725310174</v>
      </c>
      <c r="E1080">
        <v>4</v>
      </c>
      <c r="F1080">
        <v>5.2513023345391163</v>
      </c>
      <c r="G1080" s="8">
        <v>947</v>
      </c>
      <c r="H1080" s="8">
        <v>1076</v>
      </c>
      <c r="I1080" s="8">
        <v>4</v>
      </c>
      <c r="J1080" s="8">
        <v>3.8888888888888888</v>
      </c>
      <c r="K1080" s="8">
        <v>4.4109126746475642</v>
      </c>
      <c r="L1080" s="8">
        <v>0.25130233453911632</v>
      </c>
      <c r="M1080" s="8">
        <v>0.5890873253524358</v>
      </c>
      <c r="N1080" s="8">
        <v>1.1111111111111112</v>
      </c>
      <c r="O1080" s="8">
        <v>1</v>
      </c>
      <c r="P1080" s="8">
        <v>1</v>
      </c>
    </row>
    <row r="1081" spans="1:16" x14ac:dyDescent="0.35">
      <c r="A1081" s="8" t="s">
        <v>158</v>
      </c>
      <c r="B1081" s="54">
        <v>45138</v>
      </c>
      <c r="C1081">
        <v>9</v>
      </c>
      <c r="D1081">
        <v>4.2633413131233269</v>
      </c>
      <c r="E1081">
        <v>4</v>
      </c>
      <c r="F1081">
        <v>7.5011740390000003</v>
      </c>
      <c r="G1081" s="8">
        <v>947</v>
      </c>
      <c r="H1081" s="8">
        <v>1077</v>
      </c>
      <c r="I1081" s="8">
        <v>5</v>
      </c>
      <c r="J1081" s="8">
        <v>4.1111111111111107</v>
      </c>
      <c r="K1081" s="8">
        <v>5.2997412174094478</v>
      </c>
      <c r="L1081" s="8">
        <v>1.4988259609999997</v>
      </c>
      <c r="M1081" s="8">
        <v>3.7002587825905522</v>
      </c>
      <c r="N1081" s="8">
        <v>4.8888888888888893</v>
      </c>
      <c r="O1081" s="8">
        <v>4</v>
      </c>
      <c r="P1081" s="8">
        <v>1</v>
      </c>
    </row>
    <row r="1082" spans="1:16" x14ac:dyDescent="0.35">
      <c r="A1082" s="8" t="s">
        <v>158</v>
      </c>
      <c r="B1082" s="54">
        <v>45145</v>
      </c>
      <c r="C1082">
        <v>5</v>
      </c>
      <c r="D1082">
        <v>5.2633658080483849</v>
      </c>
      <c r="E1082">
        <v>4</v>
      </c>
      <c r="F1082">
        <v>6.0112492679322287</v>
      </c>
      <c r="G1082" s="8">
        <v>947</v>
      </c>
      <c r="H1082" s="8">
        <v>1078</v>
      </c>
      <c r="I1082" s="8">
        <v>6</v>
      </c>
      <c r="J1082" s="8">
        <v>4.5555555555555554</v>
      </c>
      <c r="K1082" s="8">
        <v>6.4663577550818561</v>
      </c>
      <c r="L1082" s="8">
        <v>1.0112492679322287</v>
      </c>
      <c r="M1082" s="8">
        <v>1.4663577550818561</v>
      </c>
      <c r="N1082" s="8">
        <v>0.44444444444444464</v>
      </c>
      <c r="O1082" s="8">
        <v>1</v>
      </c>
      <c r="P1082" s="8">
        <v>1</v>
      </c>
    </row>
    <row r="1083" spans="1:16" x14ac:dyDescent="0.35">
      <c r="A1083" s="8" t="s">
        <v>158</v>
      </c>
      <c r="B1083" s="54">
        <v>45152</v>
      </c>
      <c r="C1083">
        <v>7</v>
      </c>
      <c r="D1083">
        <v>6.2634182101737119</v>
      </c>
      <c r="E1083">
        <v>4</v>
      </c>
      <c r="F1083">
        <v>6.5929059857107344</v>
      </c>
      <c r="G1083" s="8">
        <v>947</v>
      </c>
      <c r="H1083" s="8">
        <v>1079</v>
      </c>
      <c r="I1083" s="8">
        <v>5</v>
      </c>
      <c r="J1083" s="8">
        <v>4.8888888888888893</v>
      </c>
      <c r="K1083" s="8">
        <v>7.5522465544620268</v>
      </c>
      <c r="L1083" s="8">
        <v>0.40709401428926562</v>
      </c>
      <c r="M1083" s="8">
        <v>0.55224655446202675</v>
      </c>
      <c r="N1083" s="8">
        <v>2.1111111111111107</v>
      </c>
      <c r="O1083" s="8">
        <v>2</v>
      </c>
      <c r="P1083" s="8">
        <v>1</v>
      </c>
    </row>
    <row r="1084" spans="1:16" x14ac:dyDescent="0.35">
      <c r="A1084" s="8" t="s">
        <v>158</v>
      </c>
      <c r="B1084" s="54">
        <v>45159</v>
      </c>
      <c r="C1084">
        <v>7</v>
      </c>
      <c r="D1084">
        <v>6.7633581206143969</v>
      </c>
      <c r="E1084">
        <v>4</v>
      </c>
      <c r="F1084">
        <v>6.8341295420011186</v>
      </c>
      <c r="G1084" s="8">
        <v>947</v>
      </c>
      <c r="H1084" s="8">
        <v>1080</v>
      </c>
      <c r="I1084" s="8">
        <v>6</v>
      </c>
      <c r="J1084" s="8">
        <v>5.1111111111111107</v>
      </c>
      <c r="K1084" s="8">
        <v>8.1238286940324596</v>
      </c>
      <c r="L1084" s="8">
        <v>0.16587045799888145</v>
      </c>
      <c r="M1084" s="8">
        <v>1.1238286940324596</v>
      </c>
      <c r="N1084" s="8">
        <v>1.8888888888888893</v>
      </c>
      <c r="O1084" s="8">
        <v>1</v>
      </c>
      <c r="P1084" s="8">
        <v>1</v>
      </c>
    </row>
    <row r="1085" spans="1:16" x14ac:dyDescent="0.35">
      <c r="A1085" s="8" t="s">
        <v>158</v>
      </c>
      <c r="B1085" s="54">
        <v>45166</v>
      </c>
      <c r="C1085">
        <v>8</v>
      </c>
      <c r="D1085">
        <v>6.7632426095986133</v>
      </c>
      <c r="E1085">
        <v>4</v>
      </c>
      <c r="F1085">
        <v>7.5206174846214342</v>
      </c>
      <c r="G1085" s="8">
        <v>947</v>
      </c>
      <c r="H1085" s="8">
        <v>1081</v>
      </c>
      <c r="I1085" s="8">
        <v>10</v>
      </c>
      <c r="J1085" s="8">
        <v>5.666666666666667</v>
      </c>
      <c r="K1085" s="8">
        <v>11.513767892509343</v>
      </c>
      <c r="L1085" s="8">
        <v>0.4793825153785658</v>
      </c>
      <c r="M1085" s="8">
        <v>3.5137678925093425</v>
      </c>
      <c r="N1085" s="8">
        <v>2.333333333333333</v>
      </c>
      <c r="O1085" s="8">
        <v>2</v>
      </c>
      <c r="P1085" s="8">
        <v>1</v>
      </c>
    </row>
    <row r="1086" spans="1:16" x14ac:dyDescent="0.35">
      <c r="A1086" s="8" t="s">
        <v>158</v>
      </c>
      <c r="B1086" s="54">
        <v>45173</v>
      </c>
      <c r="C1086">
        <v>8</v>
      </c>
      <c r="D1086">
        <v>8.263233745561223</v>
      </c>
      <c r="E1086">
        <v>4</v>
      </c>
      <c r="F1086">
        <v>7.8023800309640228</v>
      </c>
      <c r="G1086" s="8">
        <v>947</v>
      </c>
      <c r="H1086" s="8">
        <v>1082</v>
      </c>
      <c r="I1086" s="8">
        <v>7</v>
      </c>
      <c r="J1086" s="8">
        <v>5.8888888888888893</v>
      </c>
      <c r="K1086" s="8">
        <v>9.8116474996407526</v>
      </c>
      <c r="L1086" s="8">
        <v>0.19761996903597723</v>
      </c>
      <c r="M1086" s="8">
        <v>1.8116474996407526</v>
      </c>
      <c r="N1086" s="8">
        <v>2.1111111111111107</v>
      </c>
      <c r="O1086" s="8">
        <v>1</v>
      </c>
      <c r="P1086" s="8">
        <v>1</v>
      </c>
    </row>
    <row r="1087" spans="1:16" x14ac:dyDescent="0.35">
      <c r="A1087" s="8" t="s">
        <v>158</v>
      </c>
      <c r="B1087" s="54">
        <v>45180</v>
      </c>
      <c r="C1087">
        <v>9</v>
      </c>
      <c r="D1087">
        <v>6.2632665459011108</v>
      </c>
      <c r="E1087">
        <v>4</v>
      </c>
      <c r="F1087">
        <v>8.5110419625049722</v>
      </c>
      <c r="G1087" s="8">
        <v>947</v>
      </c>
      <c r="H1087" s="8">
        <v>1083</v>
      </c>
      <c r="I1087" s="8">
        <v>8</v>
      </c>
      <c r="J1087" s="8">
        <v>6</v>
      </c>
      <c r="K1087" s="8">
        <v>7.7191656975587106</v>
      </c>
      <c r="L1087" s="8">
        <v>0.48895803749502775</v>
      </c>
      <c r="M1087" s="8">
        <v>1.2808343024412894</v>
      </c>
      <c r="N1087" s="8">
        <v>3</v>
      </c>
      <c r="O1087" s="8">
        <v>1</v>
      </c>
      <c r="P1087" s="8">
        <v>1</v>
      </c>
    </row>
    <row r="1088" spans="1:16" x14ac:dyDescent="0.35">
      <c r="A1088" s="8" t="s">
        <v>158</v>
      </c>
      <c r="B1088" s="54">
        <v>45187</v>
      </c>
      <c r="C1088">
        <v>8</v>
      </c>
      <c r="D1088">
        <v>7.2633576231739676</v>
      </c>
      <c r="E1088">
        <v>4</v>
      </c>
      <c r="F1088">
        <v>8.2089927148999244</v>
      </c>
      <c r="G1088" s="8">
        <v>947</v>
      </c>
      <c r="H1088" s="8">
        <v>1084</v>
      </c>
      <c r="I1088" s="8">
        <v>7</v>
      </c>
      <c r="J1088" s="8">
        <v>6</v>
      </c>
      <c r="K1088" s="8">
        <v>8.5578994734225304</v>
      </c>
      <c r="L1088" s="8">
        <v>0.20899271489992444</v>
      </c>
      <c r="M1088" s="8">
        <v>0.55789947342253043</v>
      </c>
      <c r="N1088" s="8">
        <v>2</v>
      </c>
      <c r="O1088" s="8">
        <v>1</v>
      </c>
      <c r="P1088" s="8">
        <v>1</v>
      </c>
    </row>
    <row r="1089" spans="1:16" x14ac:dyDescent="0.35">
      <c r="A1089" s="8" t="s">
        <v>158</v>
      </c>
      <c r="B1089" s="54">
        <v>45194</v>
      </c>
      <c r="C1089">
        <v>9</v>
      </c>
      <c r="D1089">
        <v>7.2633795096892202</v>
      </c>
      <c r="E1089">
        <v>4</v>
      </c>
      <c r="F1089">
        <v>8.6755534524158087</v>
      </c>
      <c r="G1089" s="8">
        <v>947</v>
      </c>
      <c r="H1089" s="8">
        <v>1085</v>
      </c>
      <c r="I1089" s="8">
        <v>9</v>
      </c>
      <c r="J1089" s="8">
        <v>6.333333333333333</v>
      </c>
      <c r="K1089" s="8">
        <v>8.4956961104017665</v>
      </c>
      <c r="L1089" s="8">
        <v>0.32444654758419134</v>
      </c>
      <c r="M1089" s="8">
        <v>0.50430388959823347</v>
      </c>
      <c r="N1089" s="8">
        <v>2.666666666666667</v>
      </c>
      <c r="O1089" s="8">
        <v>0</v>
      </c>
      <c r="P1089" s="8">
        <v>1</v>
      </c>
    </row>
    <row r="1090" spans="1:16" x14ac:dyDescent="0.35">
      <c r="A1090" s="8" t="s">
        <v>158</v>
      </c>
      <c r="B1090" s="54">
        <v>45201</v>
      </c>
      <c r="C1090">
        <v>10</v>
      </c>
      <c r="D1090">
        <v>8.7633817648404708</v>
      </c>
      <c r="E1090">
        <v>4</v>
      </c>
      <c r="F1090">
        <v>9.4603786833258887</v>
      </c>
      <c r="G1090" s="8">
        <v>947</v>
      </c>
      <c r="H1090" s="8">
        <v>1086</v>
      </c>
      <c r="I1090" s="8">
        <v>8</v>
      </c>
      <c r="J1090" s="8">
        <v>6.666666666666667</v>
      </c>
      <c r="K1090" s="8">
        <v>9.8579551612670855</v>
      </c>
      <c r="L1090" s="8">
        <v>0.53962131667411128</v>
      </c>
      <c r="M1090" s="8">
        <v>0.14204483873291451</v>
      </c>
      <c r="N1090" s="8">
        <v>3.333333333333333</v>
      </c>
      <c r="O1090" s="8">
        <v>2</v>
      </c>
      <c r="P1090" s="8">
        <v>1</v>
      </c>
    </row>
    <row r="1091" spans="1:16" x14ac:dyDescent="0.35">
      <c r="A1091" s="8" t="s">
        <v>158</v>
      </c>
      <c r="B1091" s="54">
        <v>45208</v>
      </c>
      <c r="C1091">
        <v>12</v>
      </c>
      <c r="D1091">
        <v>7.7633783752780774</v>
      </c>
      <c r="E1091">
        <v>4</v>
      </c>
      <c r="F1091">
        <v>10.978373937359098</v>
      </c>
      <c r="G1091" s="8">
        <v>947</v>
      </c>
      <c r="H1091" s="8">
        <v>1087</v>
      </c>
      <c r="I1091" s="8">
        <v>8</v>
      </c>
      <c r="J1091" s="8">
        <v>7.1111111111111107</v>
      </c>
      <c r="K1091" s="8">
        <v>9.0794291193172896</v>
      </c>
      <c r="L1091" s="8">
        <v>1.0216260626409017</v>
      </c>
      <c r="M1091" s="8">
        <v>2.9205708806827104</v>
      </c>
      <c r="N1091" s="8">
        <v>4.8888888888888893</v>
      </c>
      <c r="O1091" s="8">
        <v>4</v>
      </c>
      <c r="P1091" s="8">
        <v>1</v>
      </c>
    </row>
    <row r="1092" spans="1:16" x14ac:dyDescent="0.35">
      <c r="A1092" s="8" t="s">
        <v>158</v>
      </c>
      <c r="B1092" s="54">
        <v>45215</v>
      </c>
      <c r="C1092">
        <v>10</v>
      </c>
      <c r="D1092">
        <v>8.7633366004779081</v>
      </c>
      <c r="E1092">
        <v>4</v>
      </c>
      <c r="F1092">
        <v>10.393364733125948</v>
      </c>
      <c r="G1092" s="8">
        <v>947</v>
      </c>
      <c r="H1092" s="8">
        <v>1088</v>
      </c>
      <c r="I1092" s="8">
        <v>10</v>
      </c>
      <c r="J1092" s="8">
        <v>7.333333333333333</v>
      </c>
      <c r="K1092" s="8">
        <v>10.014075839981528</v>
      </c>
      <c r="L1092" s="8">
        <v>0.39336473312594755</v>
      </c>
      <c r="M1092" s="8">
        <v>1.4075839981527949E-2</v>
      </c>
      <c r="N1092" s="8">
        <v>2.666666666666667</v>
      </c>
      <c r="O1092" s="8">
        <v>0</v>
      </c>
      <c r="P1092" s="8">
        <v>1</v>
      </c>
    </row>
    <row r="1093" spans="1:16" x14ac:dyDescent="0.35">
      <c r="A1093" s="8" t="s">
        <v>158</v>
      </c>
      <c r="B1093" s="54">
        <v>45222</v>
      </c>
      <c r="C1093">
        <v>13</v>
      </c>
      <c r="D1093">
        <v>10.263331398561673</v>
      </c>
      <c r="E1093">
        <v>4</v>
      </c>
      <c r="F1093">
        <v>11.94323001925809</v>
      </c>
      <c r="G1093" s="8">
        <v>947</v>
      </c>
      <c r="H1093" s="8">
        <v>1089</v>
      </c>
      <c r="I1093" s="8">
        <v>9</v>
      </c>
      <c r="J1093" s="8">
        <v>7.7777777777777777</v>
      </c>
      <c r="K1093" s="8">
        <v>11.588995924930842</v>
      </c>
      <c r="L1093" s="8">
        <v>1.05676998074191</v>
      </c>
      <c r="M1093" s="8">
        <v>1.4110040750691581</v>
      </c>
      <c r="N1093" s="8">
        <v>5.2222222222222223</v>
      </c>
      <c r="O1093" s="8">
        <v>4</v>
      </c>
      <c r="P1093" s="8">
        <v>1</v>
      </c>
    </row>
    <row r="1094" spans="1:16" x14ac:dyDescent="0.35">
      <c r="A1094" s="8" t="s">
        <v>158</v>
      </c>
      <c r="B1094" s="54">
        <v>45229</v>
      </c>
      <c r="C1094">
        <v>14</v>
      </c>
      <c r="D1094">
        <v>10.263313969266443</v>
      </c>
      <c r="E1094">
        <v>4</v>
      </c>
      <c r="F1094">
        <v>13.188281334020299</v>
      </c>
      <c r="G1094" s="8">
        <v>947</v>
      </c>
      <c r="H1094" s="8">
        <v>1090</v>
      </c>
      <c r="I1094" s="8">
        <v>13</v>
      </c>
      <c r="J1094" s="8">
        <v>7.8888888888888893</v>
      </c>
      <c r="K1094" s="8">
        <v>11.578198240475896</v>
      </c>
      <c r="L1094" s="8">
        <v>0.81171866597970066</v>
      </c>
      <c r="M1094" s="8">
        <v>2.4218017595241044</v>
      </c>
      <c r="N1094" s="8">
        <v>6.1111111111111107</v>
      </c>
      <c r="O1094" s="8">
        <v>1</v>
      </c>
      <c r="P1094" s="8">
        <v>1</v>
      </c>
    </row>
    <row r="1095" spans="1:16" x14ac:dyDescent="0.35">
      <c r="A1095" s="8" t="s">
        <v>158</v>
      </c>
      <c r="B1095" s="54">
        <v>45236</v>
      </c>
      <c r="C1095">
        <v>17</v>
      </c>
      <c r="D1095">
        <v>13.263426281807558</v>
      </c>
      <c r="E1095">
        <v>4</v>
      </c>
      <c r="F1095">
        <v>15.547697351388956</v>
      </c>
      <c r="G1095" s="8">
        <v>947</v>
      </c>
      <c r="H1095" s="8">
        <v>1091</v>
      </c>
      <c r="I1095" s="8">
        <v>0</v>
      </c>
      <c r="J1095" s="8">
        <v>8.6666666666666661</v>
      </c>
      <c r="K1095" s="8">
        <v>14.972622423309717</v>
      </c>
      <c r="L1095" s="8">
        <v>1.4523026486110435</v>
      </c>
      <c r="M1095" s="8">
        <v>2.0273775766902826</v>
      </c>
      <c r="N1095" s="8">
        <v>8.3333333333333339</v>
      </c>
      <c r="O1095" s="8">
        <v>17</v>
      </c>
      <c r="P1095" s="8">
        <v>1</v>
      </c>
    </row>
    <row r="1096" spans="1:16" x14ac:dyDescent="0.35">
      <c r="A1096" s="8" t="s">
        <v>158</v>
      </c>
      <c r="B1096" s="54">
        <v>45243</v>
      </c>
      <c r="C1096">
        <v>10</v>
      </c>
      <c r="D1096">
        <v>5.2632739643282509</v>
      </c>
      <c r="E1096">
        <v>4</v>
      </c>
      <c r="F1096">
        <v>12.24613459</v>
      </c>
      <c r="G1096" s="8">
        <v>947</v>
      </c>
      <c r="H1096" s="8">
        <v>1092</v>
      </c>
      <c r="I1096" s="8">
        <v>9</v>
      </c>
      <c r="J1096" s="8">
        <v>9</v>
      </c>
      <c r="K1096" s="8">
        <v>6.9172144352663754</v>
      </c>
      <c r="L1096" s="8">
        <v>2.2461345900000005</v>
      </c>
      <c r="M1096" s="8">
        <v>3.0827855647336246</v>
      </c>
      <c r="N1096" s="8">
        <v>1</v>
      </c>
      <c r="O1096" s="8">
        <v>1</v>
      </c>
      <c r="P1096" s="8">
        <v>1</v>
      </c>
    </row>
    <row r="1097" spans="1:16" x14ac:dyDescent="0.35">
      <c r="A1097" s="8" t="s">
        <v>158</v>
      </c>
      <c r="B1097" s="54">
        <v>45250</v>
      </c>
      <c r="C1097">
        <v>12</v>
      </c>
      <c r="D1097">
        <v>10.263188679039661</v>
      </c>
      <c r="E1097">
        <v>4</v>
      </c>
      <c r="F1097">
        <v>12.102694150027704</v>
      </c>
      <c r="G1097" s="8">
        <v>947</v>
      </c>
      <c r="H1097" s="8">
        <v>1093</v>
      </c>
      <c r="I1097" s="8">
        <v>10</v>
      </c>
      <c r="J1097" s="8">
        <v>9.6666666666666661</v>
      </c>
      <c r="K1097" s="8">
        <v>12.96726919282381</v>
      </c>
      <c r="L1097" s="8">
        <v>0.10269415002770366</v>
      </c>
      <c r="M1097" s="8">
        <v>0.96726919282381019</v>
      </c>
      <c r="N1097" s="8">
        <v>2.3333333333333339</v>
      </c>
      <c r="O1097" s="8">
        <v>2</v>
      </c>
      <c r="P1097" s="8">
        <v>1</v>
      </c>
    </row>
    <row r="1098" spans="1:16" x14ac:dyDescent="0.35">
      <c r="A1098" s="8" t="s">
        <v>158</v>
      </c>
      <c r="B1098" s="54">
        <v>45257</v>
      </c>
      <c r="C1098">
        <v>12</v>
      </c>
      <c r="D1098">
        <v>10.763127377425167</v>
      </c>
      <c r="E1098">
        <v>4</v>
      </c>
      <c r="F1098">
        <v>12.041666866130903</v>
      </c>
      <c r="G1098" s="8">
        <v>947</v>
      </c>
      <c r="H1098" s="8">
        <v>1094</v>
      </c>
      <c r="I1098" s="8">
        <v>10</v>
      </c>
      <c r="J1098" s="8">
        <v>10.333333333333334</v>
      </c>
      <c r="K1098" s="8">
        <v>14.433496403340461</v>
      </c>
      <c r="L1098" s="8">
        <v>4.1666866130903202E-2</v>
      </c>
      <c r="M1098" s="8">
        <v>2.4334964033404614</v>
      </c>
      <c r="N1098" s="8">
        <v>1.6666666666666661</v>
      </c>
      <c r="O1098" s="8">
        <v>2</v>
      </c>
      <c r="P1098" s="8">
        <v>1</v>
      </c>
    </row>
    <row r="1099" spans="1:16" x14ac:dyDescent="0.35">
      <c r="A1099" s="8" t="s">
        <v>158</v>
      </c>
      <c r="B1099" s="54">
        <v>45264</v>
      </c>
      <c r="C1099">
        <v>12</v>
      </c>
      <c r="D1099">
        <v>11.263114159319663</v>
      </c>
      <c r="E1099">
        <v>4</v>
      </c>
      <c r="F1099">
        <v>12.017315263492852</v>
      </c>
      <c r="G1099" s="8">
        <v>947</v>
      </c>
      <c r="H1099" s="8">
        <v>1095</v>
      </c>
      <c r="I1099" s="8">
        <v>9</v>
      </c>
      <c r="J1099" s="8">
        <v>11.333333333333334</v>
      </c>
      <c r="K1099" s="8">
        <v>14.963278278827151</v>
      </c>
      <c r="L1099" s="8">
        <v>1.7315263492852395E-2</v>
      </c>
      <c r="M1099" s="8">
        <v>2.9632782788271506</v>
      </c>
      <c r="N1099" s="8">
        <v>0.66666666666666607</v>
      </c>
      <c r="O1099" s="8">
        <v>3</v>
      </c>
      <c r="P1099" s="8">
        <v>1</v>
      </c>
    </row>
    <row r="1100" spans="1:16" x14ac:dyDescent="0.35">
      <c r="A1100" s="8" t="s">
        <v>158</v>
      </c>
      <c r="B1100" s="54">
        <v>45271</v>
      </c>
      <c r="C1100">
        <v>13</v>
      </c>
      <c r="D1100">
        <v>10.263067656192508</v>
      </c>
      <c r="E1100">
        <v>4</v>
      </c>
      <c r="F1100">
        <v>12.590981739276035</v>
      </c>
      <c r="G1100" s="8">
        <v>947</v>
      </c>
      <c r="H1100" s="8">
        <v>1096</v>
      </c>
      <c r="I1100" s="8">
        <v>12</v>
      </c>
      <c r="J1100" s="8">
        <v>11.444444444444445</v>
      </c>
      <c r="K1100" s="8">
        <v>14.955679554761719</v>
      </c>
      <c r="L1100" s="8">
        <v>0.40901826072396474</v>
      </c>
      <c r="M1100" s="8">
        <v>1.9556795547617192</v>
      </c>
      <c r="N1100" s="8">
        <v>1.5555555555555554</v>
      </c>
      <c r="O1100" s="8">
        <v>1</v>
      </c>
      <c r="P1100" s="8">
        <v>1</v>
      </c>
    </row>
    <row r="1101" spans="1:16" x14ac:dyDescent="0.35">
      <c r="A1101" s="8" t="s">
        <v>158</v>
      </c>
      <c r="B1101" s="54">
        <v>45278</v>
      </c>
      <c r="C1101">
        <v>13</v>
      </c>
      <c r="D1101">
        <v>10.763102062283995</v>
      </c>
      <c r="E1101">
        <v>4</v>
      </c>
      <c r="F1101">
        <v>12.830296521119671</v>
      </c>
      <c r="G1101" s="8">
        <v>947</v>
      </c>
      <c r="H1101" s="8">
        <v>1097</v>
      </c>
      <c r="I1101" s="8">
        <v>8</v>
      </c>
      <c r="J1101" s="8">
        <v>11.888888888888889</v>
      </c>
      <c r="K1101" s="8">
        <v>12.716393275497655</v>
      </c>
      <c r="L1101" s="8">
        <v>0.16970347888032933</v>
      </c>
      <c r="M1101" s="8">
        <v>0.28360672450234503</v>
      </c>
      <c r="N1101" s="8">
        <v>1.1111111111111107</v>
      </c>
      <c r="O1101" s="8">
        <v>5</v>
      </c>
      <c r="P1101" s="8">
        <v>1</v>
      </c>
    </row>
    <row r="1102" spans="1:16" x14ac:dyDescent="0.35">
      <c r="A1102" s="8" t="s">
        <v>158</v>
      </c>
      <c r="B1102" s="54">
        <v>45285</v>
      </c>
      <c r="C1102">
        <v>9</v>
      </c>
      <c r="D1102">
        <v>8.2630412121307977</v>
      </c>
      <c r="E1102"/>
      <c r="F1102"/>
      <c r="G1102" s="8">
        <v>947</v>
      </c>
      <c r="H1102" s="8">
        <v>1098</v>
      </c>
      <c r="I1102" s="8">
        <v>0</v>
      </c>
      <c r="J1102" s="8">
        <v>12.222222222222221</v>
      </c>
      <c r="K1102" s="8">
        <v>9.6524043954961876</v>
      </c>
      <c r="L1102" s="8">
        <v>9</v>
      </c>
      <c r="M1102" s="8">
        <v>0.65240439549618756</v>
      </c>
      <c r="N1102" s="8">
        <v>0</v>
      </c>
      <c r="O1102" s="8">
        <v>0</v>
      </c>
      <c r="P1102" s="8">
        <v>1</v>
      </c>
    </row>
    <row r="1103" spans="1:16" x14ac:dyDescent="0.35">
      <c r="A1103" s="8" t="s">
        <v>159</v>
      </c>
      <c r="B1103" s="54">
        <v>44200</v>
      </c>
      <c r="C1103">
        <v>2</v>
      </c>
      <c r="D1103"/>
      <c r="E1103"/>
      <c r="F1103"/>
      <c r="G1103" s="8">
        <v>1103</v>
      </c>
      <c r="H1103" s="8">
        <v>1099</v>
      </c>
      <c r="I1103" s="8" t="e">
        <v>#N/A</v>
      </c>
      <c r="J1103" s="8" t="e">
        <v>#N/A</v>
      </c>
      <c r="K1103" s="8" t="e">
        <v>#N/A</v>
      </c>
      <c r="L1103" s="8">
        <v>0</v>
      </c>
      <c r="M1103" s="8">
        <v>0</v>
      </c>
      <c r="N1103" s="8">
        <v>0</v>
      </c>
      <c r="O1103" s="8">
        <v>0</v>
      </c>
      <c r="P1103" s="8">
        <v>0</v>
      </c>
    </row>
    <row r="1104" spans="1:16" x14ac:dyDescent="0.35">
      <c r="A1104" s="8" t="s">
        <v>159</v>
      </c>
      <c r="B1104" s="54">
        <v>44207</v>
      </c>
      <c r="C1104">
        <v>0</v>
      </c>
      <c r="D1104"/>
      <c r="E1104"/>
      <c r="F1104"/>
      <c r="G1104" s="8">
        <v>1103</v>
      </c>
      <c r="H1104" s="8">
        <v>1100</v>
      </c>
      <c r="I1104" s="8" t="e">
        <v>#N/A</v>
      </c>
      <c r="J1104" s="8" t="e">
        <v>#N/A</v>
      </c>
      <c r="K1104" s="8" t="e">
        <v>#N/A</v>
      </c>
      <c r="L1104" s="8">
        <v>0</v>
      </c>
      <c r="M1104" s="8">
        <v>0</v>
      </c>
      <c r="N1104" s="8">
        <v>0</v>
      </c>
      <c r="O1104" s="8">
        <v>0</v>
      </c>
      <c r="P1104" s="8">
        <v>0</v>
      </c>
    </row>
    <row r="1105" spans="1:16" x14ac:dyDescent="0.35">
      <c r="A1105" s="8" t="s">
        <v>159</v>
      </c>
      <c r="B1105" s="54">
        <v>44214</v>
      </c>
      <c r="C1105">
        <v>0</v>
      </c>
      <c r="D1105"/>
      <c r="E1105"/>
      <c r="F1105"/>
      <c r="G1105" s="8">
        <v>1103</v>
      </c>
      <c r="H1105" s="8">
        <v>1101</v>
      </c>
      <c r="I1105" s="8" t="e">
        <v>#N/A</v>
      </c>
      <c r="J1105" s="8" t="e">
        <v>#N/A</v>
      </c>
      <c r="K1105" s="8" t="e">
        <v>#N/A</v>
      </c>
      <c r="L1105" s="8">
        <v>0</v>
      </c>
      <c r="M1105" s="8">
        <v>0</v>
      </c>
      <c r="N1105" s="8">
        <v>0</v>
      </c>
      <c r="O1105" s="8">
        <v>0</v>
      </c>
      <c r="P1105" s="8">
        <v>0</v>
      </c>
    </row>
    <row r="1106" spans="1:16" x14ac:dyDescent="0.35">
      <c r="A1106" s="8" t="s">
        <v>159</v>
      </c>
      <c r="B1106" s="54">
        <v>44221</v>
      </c>
      <c r="C1106">
        <v>0</v>
      </c>
      <c r="D1106"/>
      <c r="E1106"/>
      <c r="F1106"/>
      <c r="G1106" s="8">
        <v>1103</v>
      </c>
      <c r="H1106" s="8">
        <v>1102</v>
      </c>
      <c r="I1106" s="8" t="e">
        <v>#N/A</v>
      </c>
      <c r="J1106" s="8" t="e">
        <v>#N/A</v>
      </c>
      <c r="K1106" s="8" t="e">
        <v>#N/A</v>
      </c>
      <c r="L1106" s="8">
        <v>0</v>
      </c>
      <c r="M1106" s="8">
        <v>0</v>
      </c>
      <c r="N1106" s="8">
        <v>0</v>
      </c>
      <c r="O1106" s="8">
        <v>0</v>
      </c>
      <c r="P1106" s="8">
        <v>0</v>
      </c>
    </row>
    <row r="1107" spans="1:16" x14ac:dyDescent="0.35">
      <c r="A1107" s="8" t="s">
        <v>159</v>
      </c>
      <c r="B1107" s="54">
        <v>44228</v>
      </c>
      <c r="C1107">
        <v>0</v>
      </c>
      <c r="D1107"/>
      <c r="E1107"/>
      <c r="F1107"/>
      <c r="G1107" s="8">
        <v>1103</v>
      </c>
      <c r="H1107" s="8">
        <v>1103</v>
      </c>
      <c r="I1107" s="8" t="e">
        <v>#N/A</v>
      </c>
      <c r="J1107" s="8" t="e">
        <v>#N/A</v>
      </c>
      <c r="K1107" s="8" t="e">
        <v>#N/A</v>
      </c>
      <c r="L1107" s="8">
        <v>0</v>
      </c>
      <c r="M1107" s="8">
        <v>0</v>
      </c>
      <c r="N1107" s="8">
        <v>0</v>
      </c>
      <c r="O1107" s="8">
        <v>0</v>
      </c>
      <c r="P1107" s="8">
        <v>0</v>
      </c>
    </row>
    <row r="1108" spans="1:16" x14ac:dyDescent="0.35">
      <c r="A1108" s="8" t="s">
        <v>159</v>
      </c>
      <c r="B1108" s="54">
        <v>44235</v>
      </c>
      <c r="C1108">
        <v>0</v>
      </c>
      <c r="D1108"/>
      <c r="E1108"/>
      <c r="F1108"/>
      <c r="G1108" s="8">
        <v>1103</v>
      </c>
      <c r="H1108" s="8">
        <v>1104</v>
      </c>
      <c r="I1108" s="8" t="e">
        <v>#N/A</v>
      </c>
      <c r="J1108" s="8" t="e">
        <v>#N/A</v>
      </c>
      <c r="K1108" s="8" t="e">
        <v>#N/A</v>
      </c>
      <c r="L1108" s="8">
        <v>0</v>
      </c>
      <c r="M1108" s="8">
        <v>0</v>
      </c>
      <c r="N1108" s="8">
        <v>0</v>
      </c>
      <c r="O1108" s="8">
        <v>0</v>
      </c>
      <c r="P1108" s="8">
        <v>0</v>
      </c>
    </row>
    <row r="1109" spans="1:16" x14ac:dyDescent="0.35">
      <c r="A1109" s="8" t="s">
        <v>159</v>
      </c>
      <c r="B1109" s="54">
        <v>44242</v>
      </c>
      <c r="C1109">
        <v>0</v>
      </c>
      <c r="D1109"/>
      <c r="E1109"/>
      <c r="F1109"/>
      <c r="G1109" s="8">
        <v>1103</v>
      </c>
      <c r="H1109" s="8">
        <v>1105</v>
      </c>
      <c r="I1109" s="8" t="e">
        <v>#N/A</v>
      </c>
      <c r="J1109" s="8" t="e">
        <v>#N/A</v>
      </c>
      <c r="K1109" s="8" t="e">
        <v>#N/A</v>
      </c>
      <c r="L1109" s="8">
        <v>0</v>
      </c>
      <c r="M1109" s="8">
        <v>0</v>
      </c>
      <c r="N1109" s="8">
        <v>0</v>
      </c>
      <c r="O1109" s="8">
        <v>0</v>
      </c>
      <c r="P1109" s="8">
        <v>0</v>
      </c>
    </row>
    <row r="1110" spans="1:16" x14ac:dyDescent="0.35">
      <c r="A1110" s="8" t="s">
        <v>159</v>
      </c>
      <c r="B1110" s="54">
        <v>44249</v>
      </c>
      <c r="C1110">
        <v>8</v>
      </c>
      <c r="D1110"/>
      <c r="E1110"/>
      <c r="F1110"/>
      <c r="G1110" s="8">
        <v>1103</v>
      </c>
      <c r="H1110" s="8">
        <v>1106</v>
      </c>
      <c r="I1110" s="8" t="e">
        <v>#N/A</v>
      </c>
      <c r="J1110" s="8" t="e">
        <v>#N/A</v>
      </c>
      <c r="K1110" s="8" t="e">
        <v>#N/A</v>
      </c>
      <c r="L1110" s="8">
        <v>0</v>
      </c>
      <c r="M1110" s="8">
        <v>0</v>
      </c>
      <c r="N1110" s="8">
        <v>0</v>
      </c>
      <c r="O1110" s="8">
        <v>0</v>
      </c>
      <c r="P1110" s="8">
        <v>0</v>
      </c>
    </row>
    <row r="1111" spans="1:16" x14ac:dyDescent="0.35">
      <c r="A1111" s="8" t="s">
        <v>159</v>
      </c>
      <c r="B1111" s="54">
        <v>44256</v>
      </c>
      <c r="C1111">
        <v>0</v>
      </c>
      <c r="D1111"/>
      <c r="E1111"/>
      <c r="F1111"/>
      <c r="G1111" s="8">
        <v>1103</v>
      </c>
      <c r="H1111" s="8">
        <v>1107</v>
      </c>
      <c r="I1111" s="8" t="e">
        <v>#N/A</v>
      </c>
      <c r="J1111" s="8" t="e">
        <v>#N/A</v>
      </c>
      <c r="K1111" s="8" t="e">
        <v>#N/A</v>
      </c>
      <c r="L1111" s="8">
        <v>0</v>
      </c>
      <c r="M1111" s="8">
        <v>0</v>
      </c>
      <c r="N1111" s="8">
        <v>0</v>
      </c>
      <c r="O1111" s="8">
        <v>0</v>
      </c>
      <c r="P1111" s="8">
        <v>0</v>
      </c>
    </row>
    <row r="1112" spans="1:16" x14ac:dyDescent="0.35">
      <c r="A1112" s="8" t="s">
        <v>159</v>
      </c>
      <c r="B1112" s="54">
        <v>44263</v>
      </c>
      <c r="C1112">
        <v>8</v>
      </c>
      <c r="D1112"/>
      <c r="E1112"/>
      <c r="F1112"/>
      <c r="G1112" s="8">
        <v>1103</v>
      </c>
      <c r="H1112" s="8">
        <v>1108</v>
      </c>
      <c r="I1112" s="8" t="e">
        <v>#N/A</v>
      </c>
      <c r="J1112" s="8" t="e">
        <v>#N/A</v>
      </c>
      <c r="K1112" s="8" t="e">
        <v>#N/A</v>
      </c>
      <c r="L1112" s="8">
        <v>0</v>
      </c>
      <c r="M1112" s="8">
        <v>0</v>
      </c>
      <c r="N1112" s="8">
        <v>0</v>
      </c>
      <c r="O1112" s="8">
        <v>0</v>
      </c>
      <c r="P1112" s="8">
        <v>0</v>
      </c>
    </row>
    <row r="1113" spans="1:16" x14ac:dyDescent="0.35">
      <c r="A1113" s="8" t="s">
        <v>159</v>
      </c>
      <c r="B1113" s="54">
        <v>44270</v>
      </c>
      <c r="C1113">
        <v>3</v>
      </c>
      <c r="D1113"/>
      <c r="E1113"/>
      <c r="F1113"/>
      <c r="G1113" s="8">
        <v>1103</v>
      </c>
      <c r="H1113" s="8">
        <v>1109</v>
      </c>
      <c r="I1113" s="8" t="e">
        <v>#N/A</v>
      </c>
      <c r="J1113" s="8" t="e">
        <v>#N/A</v>
      </c>
      <c r="K1113" s="8" t="e">
        <v>#N/A</v>
      </c>
      <c r="L1113" s="8">
        <v>0</v>
      </c>
      <c r="M1113" s="8">
        <v>0</v>
      </c>
      <c r="N1113" s="8">
        <v>0</v>
      </c>
      <c r="O1113" s="8">
        <v>0</v>
      </c>
      <c r="P1113" s="8">
        <v>0</v>
      </c>
    </row>
    <row r="1114" spans="1:16" x14ac:dyDescent="0.35">
      <c r="A1114" s="8" t="s">
        <v>159</v>
      </c>
      <c r="B1114" s="54">
        <v>44277</v>
      </c>
      <c r="C1114">
        <v>2</v>
      </c>
      <c r="D1114"/>
      <c r="E1114"/>
      <c r="F1114"/>
      <c r="G1114" s="8">
        <v>1103</v>
      </c>
      <c r="H1114" s="8">
        <v>1110</v>
      </c>
      <c r="I1114" s="8" t="e">
        <v>#N/A</v>
      </c>
      <c r="J1114" s="8" t="e">
        <v>#N/A</v>
      </c>
      <c r="K1114" s="8" t="e">
        <v>#N/A</v>
      </c>
      <c r="L1114" s="8">
        <v>0</v>
      </c>
      <c r="M1114" s="8">
        <v>0</v>
      </c>
      <c r="N1114" s="8">
        <v>0</v>
      </c>
      <c r="O1114" s="8">
        <v>0</v>
      </c>
      <c r="P1114" s="8">
        <v>0</v>
      </c>
    </row>
    <row r="1115" spans="1:16" x14ac:dyDescent="0.35">
      <c r="A1115" s="8" t="s">
        <v>159</v>
      </c>
      <c r="B1115" s="54">
        <v>44284</v>
      </c>
      <c r="C1115">
        <v>8</v>
      </c>
      <c r="D1115"/>
      <c r="E1115"/>
      <c r="F1115"/>
      <c r="G1115" s="8">
        <v>1103</v>
      </c>
      <c r="H1115" s="8">
        <v>1111</v>
      </c>
      <c r="I1115" s="8" t="e">
        <v>#N/A</v>
      </c>
      <c r="J1115" s="8" t="e">
        <v>#N/A</v>
      </c>
      <c r="K1115" s="8" t="e">
        <v>#N/A</v>
      </c>
      <c r="L1115" s="8">
        <v>0</v>
      </c>
      <c r="M1115" s="8">
        <v>0</v>
      </c>
      <c r="N1115" s="8">
        <v>0</v>
      </c>
      <c r="O1115" s="8">
        <v>0</v>
      </c>
      <c r="P1115" s="8">
        <v>0</v>
      </c>
    </row>
    <row r="1116" spans="1:16" x14ac:dyDescent="0.35">
      <c r="A1116" s="8" t="s">
        <v>159</v>
      </c>
      <c r="B1116" s="54">
        <v>44291</v>
      </c>
      <c r="C1116">
        <v>11</v>
      </c>
      <c r="D1116"/>
      <c r="E1116"/>
      <c r="F1116"/>
      <c r="G1116" s="8">
        <v>1103</v>
      </c>
      <c r="H1116" s="8">
        <v>1112</v>
      </c>
      <c r="I1116" s="8" t="e">
        <v>#N/A</v>
      </c>
      <c r="J1116" s="8" t="e">
        <v>#N/A</v>
      </c>
      <c r="K1116" s="8" t="e">
        <v>#N/A</v>
      </c>
      <c r="L1116" s="8">
        <v>0</v>
      </c>
      <c r="M1116" s="8">
        <v>0</v>
      </c>
      <c r="N1116" s="8">
        <v>0</v>
      </c>
      <c r="O1116" s="8">
        <v>0</v>
      </c>
      <c r="P1116" s="8">
        <v>0</v>
      </c>
    </row>
    <row r="1117" spans="1:16" x14ac:dyDescent="0.35">
      <c r="A1117" s="8" t="s">
        <v>159</v>
      </c>
      <c r="B1117" s="54">
        <v>44298</v>
      </c>
      <c r="C1117">
        <v>7</v>
      </c>
      <c r="D1117"/>
      <c r="E1117"/>
      <c r="F1117"/>
      <c r="G1117" s="8">
        <v>1103</v>
      </c>
      <c r="H1117" s="8">
        <v>1113</v>
      </c>
      <c r="I1117" s="8" t="e">
        <v>#N/A</v>
      </c>
      <c r="J1117" s="8" t="e">
        <v>#N/A</v>
      </c>
      <c r="K1117" s="8" t="e">
        <v>#N/A</v>
      </c>
      <c r="L1117" s="8">
        <v>0</v>
      </c>
      <c r="M1117" s="8">
        <v>0</v>
      </c>
      <c r="N1117" s="8">
        <v>0</v>
      </c>
      <c r="O1117" s="8">
        <v>0</v>
      </c>
      <c r="P1117" s="8">
        <v>0</v>
      </c>
    </row>
    <row r="1118" spans="1:16" x14ac:dyDescent="0.35">
      <c r="A1118" s="8" t="s">
        <v>159</v>
      </c>
      <c r="B1118" s="54">
        <v>44305</v>
      </c>
      <c r="C1118">
        <v>0</v>
      </c>
      <c r="D1118"/>
      <c r="E1118"/>
      <c r="F1118"/>
      <c r="G1118" s="8">
        <v>1103</v>
      </c>
      <c r="H1118" s="8">
        <v>1114</v>
      </c>
      <c r="I1118" s="8" t="e">
        <v>#N/A</v>
      </c>
      <c r="J1118" s="8" t="e">
        <v>#N/A</v>
      </c>
      <c r="K1118" s="8" t="e">
        <v>#N/A</v>
      </c>
      <c r="L1118" s="8">
        <v>0</v>
      </c>
      <c r="M1118" s="8">
        <v>0</v>
      </c>
      <c r="N1118" s="8">
        <v>0</v>
      </c>
      <c r="O1118" s="8">
        <v>0</v>
      </c>
      <c r="P1118" s="8">
        <v>0</v>
      </c>
    </row>
    <row r="1119" spans="1:16" x14ac:dyDescent="0.35">
      <c r="A1119" s="8" t="s">
        <v>159</v>
      </c>
      <c r="B1119" s="54">
        <v>44312</v>
      </c>
      <c r="C1119">
        <v>0</v>
      </c>
      <c r="D1119"/>
      <c r="E1119"/>
      <c r="F1119"/>
      <c r="G1119" s="8">
        <v>1103</v>
      </c>
      <c r="H1119" s="8">
        <v>1115</v>
      </c>
      <c r="I1119" s="8" t="e">
        <v>#N/A</v>
      </c>
      <c r="J1119" s="8" t="e">
        <v>#N/A</v>
      </c>
      <c r="K1119" s="8" t="e">
        <v>#N/A</v>
      </c>
      <c r="L1119" s="8">
        <v>0</v>
      </c>
      <c r="M1119" s="8">
        <v>0</v>
      </c>
      <c r="N1119" s="8">
        <v>0</v>
      </c>
      <c r="O1119" s="8">
        <v>0</v>
      </c>
      <c r="P1119" s="8">
        <v>0</v>
      </c>
    </row>
    <row r="1120" spans="1:16" x14ac:dyDescent="0.35">
      <c r="A1120" s="8" t="s">
        <v>159</v>
      </c>
      <c r="B1120" s="54">
        <v>44319</v>
      </c>
      <c r="C1120">
        <v>0</v>
      </c>
      <c r="D1120"/>
      <c r="E1120"/>
      <c r="F1120"/>
      <c r="G1120" s="8">
        <v>1103</v>
      </c>
      <c r="H1120" s="8">
        <v>1116</v>
      </c>
      <c r="I1120" s="8" t="e">
        <v>#N/A</v>
      </c>
      <c r="J1120" s="8" t="e">
        <v>#N/A</v>
      </c>
      <c r="K1120" s="8" t="e">
        <v>#N/A</v>
      </c>
      <c r="L1120" s="8">
        <v>0</v>
      </c>
      <c r="M1120" s="8">
        <v>0</v>
      </c>
      <c r="N1120" s="8">
        <v>0</v>
      </c>
      <c r="O1120" s="8">
        <v>0</v>
      </c>
      <c r="P1120" s="8">
        <v>0</v>
      </c>
    </row>
    <row r="1121" spans="1:16" x14ac:dyDescent="0.35">
      <c r="A1121" s="8" t="s">
        <v>159</v>
      </c>
      <c r="B1121" s="54">
        <v>44326</v>
      </c>
      <c r="C1121">
        <v>0</v>
      </c>
      <c r="D1121"/>
      <c r="E1121"/>
      <c r="F1121"/>
      <c r="G1121" s="8">
        <v>1103</v>
      </c>
      <c r="H1121" s="8">
        <v>1117</v>
      </c>
      <c r="I1121" s="8" t="e">
        <v>#N/A</v>
      </c>
      <c r="J1121" s="8" t="e">
        <v>#N/A</v>
      </c>
      <c r="K1121" s="8" t="e">
        <v>#N/A</v>
      </c>
      <c r="L1121" s="8">
        <v>0</v>
      </c>
      <c r="M1121" s="8">
        <v>0</v>
      </c>
      <c r="N1121" s="8">
        <v>0</v>
      </c>
      <c r="O1121" s="8">
        <v>0</v>
      </c>
      <c r="P1121" s="8">
        <v>0</v>
      </c>
    </row>
    <row r="1122" spans="1:16" x14ac:dyDescent="0.35">
      <c r="A1122" s="8" t="s">
        <v>159</v>
      </c>
      <c r="B1122" s="54">
        <v>44333</v>
      </c>
      <c r="C1122">
        <v>1</v>
      </c>
      <c r="D1122"/>
      <c r="E1122"/>
      <c r="F1122"/>
      <c r="G1122" s="8">
        <v>1103</v>
      </c>
      <c r="H1122" s="8">
        <v>1118</v>
      </c>
      <c r="I1122" s="8" t="e">
        <v>#N/A</v>
      </c>
      <c r="J1122" s="8" t="e">
        <v>#N/A</v>
      </c>
      <c r="K1122" s="8" t="e">
        <v>#N/A</v>
      </c>
      <c r="L1122" s="8">
        <v>0</v>
      </c>
      <c r="M1122" s="8">
        <v>0</v>
      </c>
      <c r="N1122" s="8">
        <v>0</v>
      </c>
      <c r="O1122" s="8">
        <v>0</v>
      </c>
      <c r="P1122" s="8">
        <v>0</v>
      </c>
    </row>
    <row r="1123" spans="1:16" x14ac:dyDescent="0.35">
      <c r="A1123" s="8" t="s">
        <v>159</v>
      </c>
      <c r="B1123" s="54">
        <v>44340</v>
      </c>
      <c r="C1123">
        <v>0</v>
      </c>
      <c r="D1123"/>
      <c r="E1123"/>
      <c r="F1123"/>
      <c r="G1123" s="8">
        <v>1103</v>
      </c>
      <c r="H1123" s="8">
        <v>1119</v>
      </c>
      <c r="I1123" s="8" t="e">
        <v>#N/A</v>
      </c>
      <c r="J1123" s="8" t="e">
        <v>#N/A</v>
      </c>
      <c r="K1123" s="8" t="e">
        <v>#N/A</v>
      </c>
      <c r="L1123" s="8">
        <v>0</v>
      </c>
      <c r="M1123" s="8">
        <v>0</v>
      </c>
      <c r="N1123" s="8">
        <v>0</v>
      </c>
      <c r="O1123" s="8">
        <v>0</v>
      </c>
      <c r="P1123" s="8">
        <v>0</v>
      </c>
    </row>
    <row r="1124" spans="1:16" x14ac:dyDescent="0.35">
      <c r="A1124" s="8" t="s">
        <v>159</v>
      </c>
      <c r="B1124" s="54">
        <v>44347</v>
      </c>
      <c r="C1124">
        <v>3</v>
      </c>
      <c r="D1124"/>
      <c r="E1124"/>
      <c r="F1124"/>
      <c r="G1124" s="8">
        <v>1103</v>
      </c>
      <c r="H1124" s="8">
        <v>1120</v>
      </c>
      <c r="I1124" s="8" t="e">
        <v>#N/A</v>
      </c>
      <c r="J1124" s="8" t="e">
        <v>#N/A</v>
      </c>
      <c r="K1124" s="8" t="e">
        <v>#N/A</v>
      </c>
      <c r="L1124" s="8">
        <v>0</v>
      </c>
      <c r="M1124" s="8">
        <v>0</v>
      </c>
      <c r="N1124" s="8">
        <v>0</v>
      </c>
      <c r="O1124" s="8">
        <v>0</v>
      </c>
      <c r="P1124" s="8">
        <v>0</v>
      </c>
    </row>
    <row r="1125" spans="1:16" x14ac:dyDescent="0.35">
      <c r="A1125" s="8" t="s">
        <v>159</v>
      </c>
      <c r="B1125" s="54">
        <v>44354</v>
      </c>
      <c r="C1125">
        <v>3</v>
      </c>
      <c r="D1125"/>
      <c r="E1125"/>
      <c r="F1125"/>
      <c r="G1125" s="8">
        <v>1103</v>
      </c>
      <c r="H1125" s="8">
        <v>1121</v>
      </c>
      <c r="I1125" s="8" t="e">
        <v>#N/A</v>
      </c>
      <c r="J1125" s="8" t="e">
        <v>#N/A</v>
      </c>
      <c r="K1125" s="8" t="e">
        <v>#N/A</v>
      </c>
      <c r="L1125" s="8">
        <v>0</v>
      </c>
      <c r="M1125" s="8">
        <v>0</v>
      </c>
      <c r="N1125" s="8">
        <v>0</v>
      </c>
      <c r="O1125" s="8">
        <v>0</v>
      </c>
      <c r="P1125" s="8">
        <v>0</v>
      </c>
    </row>
    <row r="1126" spans="1:16" x14ac:dyDescent="0.35">
      <c r="A1126" s="8" t="s">
        <v>159</v>
      </c>
      <c r="B1126" s="54">
        <v>44361</v>
      </c>
      <c r="C1126">
        <v>1</v>
      </c>
      <c r="D1126"/>
      <c r="E1126"/>
      <c r="F1126"/>
      <c r="G1126" s="8">
        <v>1103</v>
      </c>
      <c r="H1126" s="8">
        <v>1122</v>
      </c>
      <c r="I1126" s="8" t="e">
        <v>#N/A</v>
      </c>
      <c r="J1126" s="8" t="e">
        <v>#N/A</v>
      </c>
      <c r="K1126" s="8" t="e">
        <v>#N/A</v>
      </c>
      <c r="L1126" s="8">
        <v>0</v>
      </c>
      <c r="M1126" s="8">
        <v>0</v>
      </c>
      <c r="N1126" s="8">
        <v>0</v>
      </c>
      <c r="O1126" s="8">
        <v>0</v>
      </c>
      <c r="P1126" s="8">
        <v>0</v>
      </c>
    </row>
    <row r="1127" spans="1:16" x14ac:dyDescent="0.35">
      <c r="A1127" s="8" t="s">
        <v>159</v>
      </c>
      <c r="B1127" s="54">
        <v>44368</v>
      </c>
      <c r="C1127">
        <v>0</v>
      </c>
      <c r="D1127"/>
      <c r="E1127"/>
      <c r="F1127"/>
      <c r="G1127" s="8">
        <v>1103</v>
      </c>
      <c r="H1127" s="8">
        <v>1123</v>
      </c>
      <c r="I1127" s="8" t="e">
        <v>#N/A</v>
      </c>
      <c r="J1127" s="8" t="e">
        <v>#N/A</v>
      </c>
      <c r="K1127" s="8" t="e">
        <v>#N/A</v>
      </c>
      <c r="L1127" s="8">
        <v>0</v>
      </c>
      <c r="M1127" s="8">
        <v>0</v>
      </c>
      <c r="N1127" s="8">
        <v>0</v>
      </c>
      <c r="O1127" s="8">
        <v>0</v>
      </c>
      <c r="P1127" s="8">
        <v>0</v>
      </c>
    </row>
    <row r="1128" spans="1:16" x14ac:dyDescent="0.35">
      <c r="A1128" s="8" t="s">
        <v>159</v>
      </c>
      <c r="B1128" s="54">
        <v>44375</v>
      </c>
      <c r="C1128">
        <v>1</v>
      </c>
      <c r="D1128"/>
      <c r="E1128"/>
      <c r="F1128"/>
      <c r="G1128" s="8">
        <v>1103</v>
      </c>
      <c r="H1128" s="8">
        <v>1124</v>
      </c>
      <c r="I1128" s="8" t="e">
        <v>#N/A</v>
      </c>
      <c r="J1128" s="8" t="e">
        <v>#N/A</v>
      </c>
      <c r="K1128" s="8" t="e">
        <v>#N/A</v>
      </c>
      <c r="L1128" s="8">
        <v>0</v>
      </c>
      <c r="M1128" s="8">
        <v>0</v>
      </c>
      <c r="N1128" s="8">
        <v>0</v>
      </c>
      <c r="O1128" s="8">
        <v>0</v>
      </c>
      <c r="P1128" s="8">
        <v>0</v>
      </c>
    </row>
    <row r="1129" spans="1:16" x14ac:dyDescent="0.35">
      <c r="A1129" s="8" t="s">
        <v>159</v>
      </c>
      <c r="B1129" s="54">
        <v>44382</v>
      </c>
      <c r="C1129">
        <v>4</v>
      </c>
      <c r="D1129"/>
      <c r="E1129"/>
      <c r="F1129"/>
      <c r="G1129" s="8">
        <v>1103</v>
      </c>
      <c r="H1129" s="8">
        <v>1125</v>
      </c>
      <c r="I1129" s="8" t="e">
        <v>#N/A</v>
      </c>
      <c r="J1129" s="8" t="e">
        <v>#N/A</v>
      </c>
      <c r="K1129" s="8" t="e">
        <v>#N/A</v>
      </c>
      <c r="L1129" s="8">
        <v>0</v>
      </c>
      <c r="M1129" s="8">
        <v>0</v>
      </c>
      <c r="N1129" s="8">
        <v>0</v>
      </c>
      <c r="O1129" s="8">
        <v>0</v>
      </c>
      <c r="P1129" s="8">
        <v>0</v>
      </c>
    </row>
    <row r="1130" spans="1:16" x14ac:dyDescent="0.35">
      <c r="A1130" s="8" t="s">
        <v>159</v>
      </c>
      <c r="B1130" s="54">
        <v>44389</v>
      </c>
      <c r="C1130">
        <v>3</v>
      </c>
      <c r="D1130"/>
      <c r="E1130"/>
      <c r="F1130"/>
      <c r="G1130" s="8">
        <v>1103</v>
      </c>
      <c r="H1130" s="8">
        <v>1126</v>
      </c>
      <c r="I1130" s="8" t="e">
        <v>#N/A</v>
      </c>
      <c r="J1130" s="8" t="e">
        <v>#N/A</v>
      </c>
      <c r="K1130" s="8" t="e">
        <v>#N/A</v>
      </c>
      <c r="L1130" s="8">
        <v>0</v>
      </c>
      <c r="M1130" s="8">
        <v>0</v>
      </c>
      <c r="N1130" s="8">
        <v>0</v>
      </c>
      <c r="O1130" s="8">
        <v>0</v>
      </c>
      <c r="P1130" s="8">
        <v>0</v>
      </c>
    </row>
    <row r="1131" spans="1:16" x14ac:dyDescent="0.35">
      <c r="A1131" s="8" t="s">
        <v>159</v>
      </c>
      <c r="B1131" s="54">
        <v>44396</v>
      </c>
      <c r="C1131">
        <v>0</v>
      </c>
      <c r="D1131"/>
      <c r="E1131"/>
      <c r="F1131"/>
      <c r="G1131" s="8">
        <v>1103</v>
      </c>
      <c r="H1131" s="8">
        <v>1127</v>
      </c>
      <c r="I1131" s="8" t="e">
        <v>#N/A</v>
      </c>
      <c r="J1131" s="8" t="e">
        <v>#N/A</v>
      </c>
      <c r="K1131" s="8" t="e">
        <v>#N/A</v>
      </c>
      <c r="L1131" s="8">
        <v>0</v>
      </c>
      <c r="M1131" s="8">
        <v>0</v>
      </c>
      <c r="N1131" s="8">
        <v>0</v>
      </c>
      <c r="O1131" s="8">
        <v>0</v>
      </c>
      <c r="P1131" s="8">
        <v>0</v>
      </c>
    </row>
    <row r="1132" spans="1:16" x14ac:dyDescent="0.35">
      <c r="A1132" s="8" t="s">
        <v>159</v>
      </c>
      <c r="B1132" s="54">
        <v>44403</v>
      </c>
      <c r="C1132">
        <v>0</v>
      </c>
      <c r="D1132"/>
      <c r="E1132"/>
      <c r="F1132"/>
      <c r="G1132" s="8">
        <v>1103</v>
      </c>
      <c r="H1132" s="8">
        <v>1128</v>
      </c>
      <c r="I1132" s="8" t="e">
        <v>#N/A</v>
      </c>
      <c r="J1132" s="8" t="e">
        <v>#N/A</v>
      </c>
      <c r="K1132" s="8" t="e">
        <v>#N/A</v>
      </c>
      <c r="L1132" s="8">
        <v>0</v>
      </c>
      <c r="M1132" s="8">
        <v>0</v>
      </c>
      <c r="N1132" s="8">
        <v>0</v>
      </c>
      <c r="O1132" s="8">
        <v>0</v>
      </c>
      <c r="P1132" s="8">
        <v>0</v>
      </c>
    </row>
    <row r="1133" spans="1:16" x14ac:dyDescent="0.35">
      <c r="A1133" s="8" t="s">
        <v>159</v>
      </c>
      <c r="B1133" s="54">
        <v>44410</v>
      </c>
      <c r="C1133">
        <v>9</v>
      </c>
      <c r="D1133"/>
      <c r="E1133"/>
      <c r="F1133"/>
      <c r="G1133" s="8">
        <v>1103</v>
      </c>
      <c r="H1133" s="8">
        <v>1129</v>
      </c>
      <c r="I1133" s="8" t="e">
        <v>#N/A</v>
      </c>
      <c r="J1133" s="8" t="e">
        <v>#N/A</v>
      </c>
      <c r="K1133" s="8" t="e">
        <v>#N/A</v>
      </c>
      <c r="L1133" s="8">
        <v>0</v>
      </c>
      <c r="M1133" s="8">
        <v>0</v>
      </c>
      <c r="N1133" s="8">
        <v>0</v>
      </c>
      <c r="O1133" s="8">
        <v>0</v>
      </c>
      <c r="P1133" s="8">
        <v>0</v>
      </c>
    </row>
    <row r="1134" spans="1:16" x14ac:dyDescent="0.35">
      <c r="A1134" s="8" t="s">
        <v>159</v>
      </c>
      <c r="B1134" s="54">
        <v>44417</v>
      </c>
      <c r="C1134">
        <v>1</v>
      </c>
      <c r="D1134"/>
      <c r="E1134"/>
      <c r="F1134"/>
      <c r="G1134" s="8">
        <v>1103</v>
      </c>
      <c r="H1134" s="8">
        <v>1130</v>
      </c>
      <c r="I1134" s="8" t="e">
        <v>#N/A</v>
      </c>
      <c r="J1134" s="8" t="e">
        <v>#N/A</v>
      </c>
      <c r="K1134" s="8" t="e">
        <v>#N/A</v>
      </c>
      <c r="L1134" s="8">
        <v>0</v>
      </c>
      <c r="M1134" s="8">
        <v>0</v>
      </c>
      <c r="N1134" s="8">
        <v>0</v>
      </c>
      <c r="O1134" s="8">
        <v>0</v>
      </c>
      <c r="P1134" s="8">
        <v>0</v>
      </c>
    </row>
    <row r="1135" spans="1:16" x14ac:dyDescent="0.35">
      <c r="A1135" s="8" t="s">
        <v>159</v>
      </c>
      <c r="B1135" s="54">
        <v>44424</v>
      </c>
      <c r="C1135">
        <v>2</v>
      </c>
      <c r="D1135"/>
      <c r="E1135"/>
      <c r="F1135"/>
      <c r="G1135" s="8">
        <v>1103</v>
      </c>
      <c r="H1135" s="8">
        <v>1131</v>
      </c>
      <c r="I1135" s="8" t="e">
        <v>#N/A</v>
      </c>
      <c r="J1135" s="8" t="e">
        <v>#N/A</v>
      </c>
      <c r="K1135" s="8" t="e">
        <v>#N/A</v>
      </c>
      <c r="L1135" s="8">
        <v>0</v>
      </c>
      <c r="M1135" s="8">
        <v>0</v>
      </c>
      <c r="N1135" s="8">
        <v>0</v>
      </c>
      <c r="O1135" s="8">
        <v>0</v>
      </c>
      <c r="P1135" s="8">
        <v>0</v>
      </c>
    </row>
    <row r="1136" spans="1:16" x14ac:dyDescent="0.35">
      <c r="A1136" s="8" t="s">
        <v>159</v>
      </c>
      <c r="B1136" s="54">
        <v>44431</v>
      </c>
      <c r="C1136">
        <v>1</v>
      </c>
      <c r="D1136"/>
      <c r="E1136"/>
      <c r="F1136"/>
      <c r="G1136" s="8">
        <v>1103</v>
      </c>
      <c r="H1136" s="8">
        <v>1132</v>
      </c>
      <c r="I1136" s="8" t="e">
        <v>#N/A</v>
      </c>
      <c r="J1136" s="8" t="e">
        <v>#N/A</v>
      </c>
      <c r="K1136" s="8" t="e">
        <v>#N/A</v>
      </c>
      <c r="L1136" s="8">
        <v>0</v>
      </c>
      <c r="M1136" s="8">
        <v>0</v>
      </c>
      <c r="N1136" s="8">
        <v>0</v>
      </c>
      <c r="O1136" s="8">
        <v>0</v>
      </c>
      <c r="P1136" s="8">
        <v>0</v>
      </c>
    </row>
    <row r="1137" spans="1:16" x14ac:dyDescent="0.35">
      <c r="A1137" s="8" t="s">
        <v>159</v>
      </c>
      <c r="B1137" s="54">
        <v>44438</v>
      </c>
      <c r="C1137">
        <v>2</v>
      </c>
      <c r="D1137"/>
      <c r="E1137"/>
      <c r="F1137"/>
      <c r="G1137" s="8">
        <v>1103</v>
      </c>
      <c r="H1137" s="8">
        <v>1133</v>
      </c>
      <c r="I1137" s="8" t="e">
        <v>#N/A</v>
      </c>
      <c r="J1137" s="8" t="e">
        <v>#N/A</v>
      </c>
      <c r="K1137" s="8" t="e">
        <v>#N/A</v>
      </c>
      <c r="L1137" s="8">
        <v>0</v>
      </c>
      <c r="M1137" s="8">
        <v>0</v>
      </c>
      <c r="N1137" s="8">
        <v>0</v>
      </c>
      <c r="O1137" s="8">
        <v>0</v>
      </c>
      <c r="P1137" s="8">
        <v>0</v>
      </c>
    </row>
    <row r="1138" spans="1:16" x14ac:dyDescent="0.35">
      <c r="A1138" s="8" t="s">
        <v>159</v>
      </c>
      <c r="B1138" s="54">
        <v>44445</v>
      </c>
      <c r="C1138">
        <v>10</v>
      </c>
      <c r="D1138"/>
      <c r="E1138"/>
      <c r="F1138"/>
      <c r="G1138" s="8">
        <v>1103</v>
      </c>
      <c r="H1138" s="8">
        <v>1134</v>
      </c>
      <c r="I1138" s="8" t="e">
        <v>#N/A</v>
      </c>
      <c r="J1138" s="8" t="e">
        <v>#N/A</v>
      </c>
      <c r="K1138" s="8" t="e">
        <v>#N/A</v>
      </c>
      <c r="L1138" s="8">
        <v>0</v>
      </c>
      <c r="M1138" s="8">
        <v>0</v>
      </c>
      <c r="N1138" s="8">
        <v>0</v>
      </c>
      <c r="O1138" s="8">
        <v>0</v>
      </c>
      <c r="P1138" s="8">
        <v>0</v>
      </c>
    </row>
    <row r="1139" spans="1:16" x14ac:dyDescent="0.35">
      <c r="A1139" s="8" t="s">
        <v>159</v>
      </c>
      <c r="B1139" s="54">
        <v>44452</v>
      </c>
      <c r="C1139">
        <v>0</v>
      </c>
      <c r="D1139"/>
      <c r="E1139"/>
      <c r="F1139"/>
      <c r="G1139" s="8">
        <v>1103</v>
      </c>
      <c r="H1139" s="8">
        <v>1135</v>
      </c>
      <c r="I1139" s="8" t="e">
        <v>#N/A</v>
      </c>
      <c r="J1139" s="8" t="e">
        <v>#N/A</v>
      </c>
      <c r="K1139" s="8" t="e">
        <v>#N/A</v>
      </c>
      <c r="L1139" s="8">
        <v>0</v>
      </c>
      <c r="M1139" s="8">
        <v>0</v>
      </c>
      <c r="N1139" s="8">
        <v>0</v>
      </c>
      <c r="O1139" s="8">
        <v>0</v>
      </c>
      <c r="P1139" s="8">
        <v>0</v>
      </c>
    </row>
    <row r="1140" spans="1:16" x14ac:dyDescent="0.35">
      <c r="A1140" s="8" t="s">
        <v>159</v>
      </c>
      <c r="B1140" s="54">
        <v>44459</v>
      </c>
      <c r="C1140">
        <v>8</v>
      </c>
      <c r="D1140"/>
      <c r="E1140"/>
      <c r="F1140"/>
      <c r="G1140" s="8">
        <v>1103</v>
      </c>
      <c r="H1140" s="8">
        <v>1136</v>
      </c>
      <c r="I1140" s="8" t="e">
        <v>#N/A</v>
      </c>
      <c r="J1140" s="8" t="e">
        <v>#N/A</v>
      </c>
      <c r="K1140" s="8" t="e">
        <v>#N/A</v>
      </c>
      <c r="L1140" s="8">
        <v>0</v>
      </c>
      <c r="M1140" s="8">
        <v>0</v>
      </c>
      <c r="N1140" s="8">
        <v>0</v>
      </c>
      <c r="O1140" s="8">
        <v>0</v>
      </c>
      <c r="P1140" s="8">
        <v>0</v>
      </c>
    </row>
    <row r="1141" spans="1:16" x14ac:dyDescent="0.35">
      <c r="A1141" s="8" t="s">
        <v>159</v>
      </c>
      <c r="B1141" s="54">
        <v>44466</v>
      </c>
      <c r="C1141">
        <v>1</v>
      </c>
      <c r="D1141"/>
      <c r="E1141"/>
      <c r="F1141"/>
      <c r="G1141" s="8">
        <v>1103</v>
      </c>
      <c r="H1141" s="8">
        <v>1137</v>
      </c>
      <c r="I1141" s="8" t="e">
        <v>#N/A</v>
      </c>
      <c r="J1141" s="8" t="e">
        <v>#N/A</v>
      </c>
      <c r="K1141" s="8" t="e">
        <v>#N/A</v>
      </c>
      <c r="L1141" s="8">
        <v>0</v>
      </c>
      <c r="M1141" s="8">
        <v>0</v>
      </c>
      <c r="N1141" s="8">
        <v>0</v>
      </c>
      <c r="O1141" s="8">
        <v>0</v>
      </c>
      <c r="P1141" s="8">
        <v>0</v>
      </c>
    </row>
    <row r="1142" spans="1:16" x14ac:dyDescent="0.35">
      <c r="A1142" s="8" t="s">
        <v>159</v>
      </c>
      <c r="B1142" s="54">
        <v>44473</v>
      </c>
      <c r="C1142">
        <v>0</v>
      </c>
      <c r="D1142"/>
      <c r="E1142"/>
      <c r="F1142"/>
      <c r="G1142" s="8">
        <v>1103</v>
      </c>
      <c r="H1142" s="8">
        <v>1138</v>
      </c>
      <c r="I1142" s="8" t="e">
        <v>#N/A</v>
      </c>
      <c r="J1142" s="8" t="e">
        <v>#N/A</v>
      </c>
      <c r="K1142" s="8" t="e">
        <v>#N/A</v>
      </c>
      <c r="L1142" s="8">
        <v>0</v>
      </c>
      <c r="M1142" s="8">
        <v>0</v>
      </c>
      <c r="N1142" s="8">
        <v>0</v>
      </c>
      <c r="O1142" s="8">
        <v>0</v>
      </c>
      <c r="P1142" s="8">
        <v>0</v>
      </c>
    </row>
    <row r="1143" spans="1:16" x14ac:dyDescent="0.35">
      <c r="A1143" s="8" t="s">
        <v>159</v>
      </c>
      <c r="B1143" s="54">
        <v>44480</v>
      </c>
      <c r="C1143">
        <v>7</v>
      </c>
      <c r="D1143"/>
      <c r="E1143"/>
      <c r="F1143"/>
      <c r="G1143" s="8">
        <v>1103</v>
      </c>
      <c r="H1143" s="8">
        <v>1139</v>
      </c>
      <c r="I1143" s="8" t="e">
        <v>#N/A</v>
      </c>
      <c r="J1143" s="8" t="e">
        <v>#N/A</v>
      </c>
      <c r="K1143" s="8" t="e">
        <v>#N/A</v>
      </c>
      <c r="L1143" s="8">
        <v>0</v>
      </c>
      <c r="M1143" s="8">
        <v>0</v>
      </c>
      <c r="N1143" s="8">
        <v>0</v>
      </c>
      <c r="O1143" s="8">
        <v>0</v>
      </c>
      <c r="P1143" s="8">
        <v>0</v>
      </c>
    </row>
    <row r="1144" spans="1:16" x14ac:dyDescent="0.35">
      <c r="A1144" s="8" t="s">
        <v>159</v>
      </c>
      <c r="B1144" s="54">
        <v>44487</v>
      </c>
      <c r="C1144">
        <v>0</v>
      </c>
      <c r="D1144"/>
      <c r="E1144"/>
      <c r="F1144"/>
      <c r="G1144" s="8">
        <v>1103</v>
      </c>
      <c r="H1144" s="8">
        <v>1140</v>
      </c>
      <c r="I1144" s="8" t="e">
        <v>#N/A</v>
      </c>
      <c r="J1144" s="8" t="e">
        <v>#N/A</v>
      </c>
      <c r="K1144" s="8" t="e">
        <v>#N/A</v>
      </c>
      <c r="L1144" s="8">
        <v>0</v>
      </c>
      <c r="M1144" s="8">
        <v>0</v>
      </c>
      <c r="N1144" s="8">
        <v>0</v>
      </c>
      <c r="O1144" s="8">
        <v>0</v>
      </c>
      <c r="P1144" s="8">
        <v>0</v>
      </c>
    </row>
    <row r="1145" spans="1:16" x14ac:dyDescent="0.35">
      <c r="A1145" s="8" t="s">
        <v>159</v>
      </c>
      <c r="B1145" s="54">
        <v>44494</v>
      </c>
      <c r="C1145">
        <v>3</v>
      </c>
      <c r="D1145"/>
      <c r="E1145"/>
      <c r="F1145"/>
      <c r="G1145" s="8">
        <v>1103</v>
      </c>
      <c r="H1145" s="8">
        <v>1141</v>
      </c>
      <c r="I1145" s="8" t="e">
        <v>#N/A</v>
      </c>
      <c r="J1145" s="8" t="e">
        <v>#N/A</v>
      </c>
      <c r="K1145" s="8" t="e">
        <v>#N/A</v>
      </c>
      <c r="L1145" s="8">
        <v>0</v>
      </c>
      <c r="M1145" s="8">
        <v>0</v>
      </c>
      <c r="N1145" s="8">
        <v>0</v>
      </c>
      <c r="O1145" s="8">
        <v>0</v>
      </c>
      <c r="P1145" s="8">
        <v>0</v>
      </c>
    </row>
    <row r="1146" spans="1:16" x14ac:dyDescent="0.35">
      <c r="A1146" s="8" t="s">
        <v>159</v>
      </c>
      <c r="B1146" s="54">
        <v>44501</v>
      </c>
      <c r="C1146">
        <v>0</v>
      </c>
      <c r="D1146"/>
      <c r="E1146"/>
      <c r="F1146"/>
      <c r="G1146" s="8">
        <v>1103</v>
      </c>
      <c r="H1146" s="8">
        <v>1142</v>
      </c>
      <c r="I1146" s="8" t="e">
        <v>#N/A</v>
      </c>
      <c r="J1146" s="8" t="e">
        <v>#N/A</v>
      </c>
      <c r="K1146" s="8" t="e">
        <v>#N/A</v>
      </c>
      <c r="L1146" s="8">
        <v>0</v>
      </c>
      <c r="M1146" s="8">
        <v>0</v>
      </c>
      <c r="N1146" s="8">
        <v>0</v>
      </c>
      <c r="O1146" s="8">
        <v>0</v>
      </c>
      <c r="P1146" s="8">
        <v>0</v>
      </c>
    </row>
    <row r="1147" spans="1:16" x14ac:dyDescent="0.35">
      <c r="A1147" s="8" t="s">
        <v>159</v>
      </c>
      <c r="B1147" s="54">
        <v>44508</v>
      </c>
      <c r="C1147">
        <v>2</v>
      </c>
      <c r="D1147"/>
      <c r="E1147"/>
      <c r="F1147"/>
      <c r="G1147" s="8">
        <v>1103</v>
      </c>
      <c r="H1147" s="8">
        <v>1143</v>
      </c>
      <c r="I1147" s="8" t="e">
        <v>#N/A</v>
      </c>
      <c r="J1147" s="8" t="e">
        <v>#N/A</v>
      </c>
      <c r="K1147" s="8" t="e">
        <v>#N/A</v>
      </c>
      <c r="L1147" s="8">
        <v>0</v>
      </c>
      <c r="M1147" s="8">
        <v>0</v>
      </c>
      <c r="N1147" s="8">
        <v>0</v>
      </c>
      <c r="O1147" s="8">
        <v>0</v>
      </c>
      <c r="P1147" s="8">
        <v>0</v>
      </c>
    </row>
    <row r="1148" spans="1:16" x14ac:dyDescent="0.35">
      <c r="A1148" s="8" t="s">
        <v>159</v>
      </c>
      <c r="B1148" s="54">
        <v>44515</v>
      </c>
      <c r="C1148">
        <v>9</v>
      </c>
      <c r="D1148"/>
      <c r="E1148"/>
      <c r="F1148"/>
      <c r="G1148" s="8">
        <v>1103</v>
      </c>
      <c r="H1148" s="8">
        <v>1144</v>
      </c>
      <c r="I1148" s="8" t="e">
        <v>#N/A</v>
      </c>
      <c r="J1148" s="8" t="e">
        <v>#N/A</v>
      </c>
      <c r="K1148" s="8" t="e">
        <v>#N/A</v>
      </c>
      <c r="L1148" s="8">
        <v>0</v>
      </c>
      <c r="M1148" s="8">
        <v>0</v>
      </c>
      <c r="N1148" s="8">
        <v>0</v>
      </c>
      <c r="O1148" s="8">
        <v>0</v>
      </c>
      <c r="P1148" s="8">
        <v>0</v>
      </c>
    </row>
    <row r="1149" spans="1:16" x14ac:dyDescent="0.35">
      <c r="A1149" s="8" t="s">
        <v>159</v>
      </c>
      <c r="B1149" s="54">
        <v>44522</v>
      </c>
      <c r="C1149">
        <v>1</v>
      </c>
      <c r="D1149"/>
      <c r="E1149"/>
      <c r="F1149"/>
      <c r="G1149" s="8">
        <v>1103</v>
      </c>
      <c r="H1149" s="8">
        <v>1145</v>
      </c>
      <c r="I1149" s="8" t="e">
        <v>#N/A</v>
      </c>
      <c r="J1149" s="8" t="e">
        <v>#N/A</v>
      </c>
      <c r="K1149" s="8" t="e">
        <v>#N/A</v>
      </c>
      <c r="L1149" s="8">
        <v>0</v>
      </c>
      <c r="M1149" s="8">
        <v>0</v>
      </c>
      <c r="N1149" s="8">
        <v>0</v>
      </c>
      <c r="O1149" s="8">
        <v>0</v>
      </c>
      <c r="P1149" s="8">
        <v>0</v>
      </c>
    </row>
    <row r="1150" spans="1:16" x14ac:dyDescent="0.35">
      <c r="A1150" s="8" t="s">
        <v>159</v>
      </c>
      <c r="B1150" s="54">
        <v>44529</v>
      </c>
      <c r="C1150">
        <v>4</v>
      </c>
      <c r="D1150"/>
      <c r="E1150"/>
      <c r="F1150"/>
      <c r="G1150" s="8">
        <v>1103</v>
      </c>
      <c r="H1150" s="8">
        <v>1146</v>
      </c>
      <c r="I1150" s="8" t="e">
        <v>#N/A</v>
      </c>
      <c r="J1150" s="8" t="e">
        <v>#N/A</v>
      </c>
      <c r="K1150" s="8" t="e">
        <v>#N/A</v>
      </c>
      <c r="L1150" s="8">
        <v>0</v>
      </c>
      <c r="M1150" s="8">
        <v>0</v>
      </c>
      <c r="N1150" s="8">
        <v>0</v>
      </c>
      <c r="O1150" s="8">
        <v>0</v>
      </c>
      <c r="P1150" s="8">
        <v>0</v>
      </c>
    </row>
    <row r="1151" spans="1:16" x14ac:dyDescent="0.35">
      <c r="A1151" s="8" t="s">
        <v>159</v>
      </c>
      <c r="B1151" s="54">
        <v>44536</v>
      </c>
      <c r="C1151">
        <v>1</v>
      </c>
      <c r="D1151"/>
      <c r="E1151"/>
      <c r="F1151"/>
      <c r="G1151" s="8">
        <v>1103</v>
      </c>
      <c r="H1151" s="8">
        <v>1147</v>
      </c>
      <c r="I1151" s="8" t="e">
        <v>#N/A</v>
      </c>
      <c r="J1151" s="8" t="e">
        <v>#N/A</v>
      </c>
      <c r="K1151" s="8" t="e">
        <v>#N/A</v>
      </c>
      <c r="L1151" s="8">
        <v>0</v>
      </c>
      <c r="M1151" s="8">
        <v>0</v>
      </c>
      <c r="N1151" s="8">
        <v>0</v>
      </c>
      <c r="O1151" s="8">
        <v>0</v>
      </c>
      <c r="P1151" s="8">
        <v>0</v>
      </c>
    </row>
    <row r="1152" spans="1:16" x14ac:dyDescent="0.35">
      <c r="A1152" s="8" t="s">
        <v>159</v>
      </c>
      <c r="B1152" s="54">
        <v>44543</v>
      </c>
      <c r="C1152">
        <v>3</v>
      </c>
      <c r="D1152"/>
      <c r="E1152"/>
      <c r="F1152"/>
      <c r="G1152" s="8">
        <v>1103</v>
      </c>
      <c r="H1152" s="8">
        <v>1148</v>
      </c>
      <c r="I1152" s="8" t="e">
        <v>#N/A</v>
      </c>
      <c r="J1152" s="8" t="e">
        <v>#N/A</v>
      </c>
      <c r="K1152" s="8" t="e">
        <v>#N/A</v>
      </c>
      <c r="L1152" s="8">
        <v>0</v>
      </c>
      <c r="M1152" s="8">
        <v>0</v>
      </c>
      <c r="N1152" s="8">
        <v>0</v>
      </c>
      <c r="O1152" s="8">
        <v>0</v>
      </c>
      <c r="P1152" s="8">
        <v>0</v>
      </c>
    </row>
    <row r="1153" spans="1:16" x14ac:dyDescent="0.35">
      <c r="A1153" s="8" t="s">
        <v>159</v>
      </c>
      <c r="B1153" s="54">
        <v>44550</v>
      </c>
      <c r="C1153">
        <v>2</v>
      </c>
      <c r="D1153"/>
      <c r="E1153"/>
      <c r="F1153"/>
      <c r="G1153" s="8">
        <v>1103</v>
      </c>
      <c r="H1153" s="8">
        <v>1149</v>
      </c>
      <c r="I1153" s="8" t="e">
        <v>#N/A</v>
      </c>
      <c r="J1153" s="8" t="e">
        <v>#N/A</v>
      </c>
      <c r="K1153" s="8" t="e">
        <v>#N/A</v>
      </c>
      <c r="L1153" s="8">
        <v>0</v>
      </c>
      <c r="M1153" s="8">
        <v>0</v>
      </c>
      <c r="N1153" s="8">
        <v>0</v>
      </c>
      <c r="O1153" s="8">
        <v>0</v>
      </c>
      <c r="P1153" s="8">
        <v>0</v>
      </c>
    </row>
    <row r="1154" spans="1:16" x14ac:dyDescent="0.35">
      <c r="A1154" s="8" t="s">
        <v>159</v>
      </c>
      <c r="B1154" s="54">
        <v>44557</v>
      </c>
      <c r="C1154">
        <v>3</v>
      </c>
      <c r="D1154"/>
      <c r="E1154"/>
      <c r="F1154"/>
      <c r="G1154" s="8">
        <v>1103</v>
      </c>
      <c r="H1154" s="8">
        <v>1150</v>
      </c>
      <c r="I1154" s="8" t="e">
        <v>#N/A</v>
      </c>
      <c r="J1154" s="8" t="e">
        <v>#N/A</v>
      </c>
      <c r="K1154" s="8" t="e">
        <v>#N/A</v>
      </c>
      <c r="L1154" s="8">
        <v>0</v>
      </c>
      <c r="M1154" s="8">
        <v>0</v>
      </c>
      <c r="N1154" s="8">
        <v>0</v>
      </c>
      <c r="O1154" s="8">
        <v>0</v>
      </c>
      <c r="P1154" s="8">
        <v>0</v>
      </c>
    </row>
    <row r="1155" spans="1:16" x14ac:dyDescent="0.35">
      <c r="A1155" s="8" t="s">
        <v>159</v>
      </c>
      <c r="B1155" s="54">
        <v>44564</v>
      </c>
      <c r="C1155">
        <v>1</v>
      </c>
      <c r="D1155"/>
      <c r="E1155"/>
      <c r="F1155"/>
      <c r="G1155" s="8">
        <v>1103</v>
      </c>
      <c r="H1155" s="8">
        <v>1151</v>
      </c>
      <c r="I1155" s="8" t="e">
        <v>#N/A</v>
      </c>
      <c r="J1155" s="8" t="e">
        <v>#N/A</v>
      </c>
      <c r="K1155" s="8" t="e">
        <v>#N/A</v>
      </c>
      <c r="L1155" s="8">
        <v>0</v>
      </c>
      <c r="M1155" s="8">
        <v>0</v>
      </c>
      <c r="N1155" s="8">
        <v>0</v>
      </c>
      <c r="O1155" s="8">
        <v>0</v>
      </c>
      <c r="P1155" s="8">
        <v>0</v>
      </c>
    </row>
    <row r="1156" spans="1:16" x14ac:dyDescent="0.35">
      <c r="A1156" s="8" t="s">
        <v>159</v>
      </c>
      <c r="B1156" s="54">
        <v>44571</v>
      </c>
      <c r="C1156">
        <v>4</v>
      </c>
      <c r="D1156"/>
      <c r="E1156"/>
      <c r="F1156"/>
      <c r="G1156" s="8">
        <v>1103</v>
      </c>
      <c r="H1156" s="8">
        <v>1152</v>
      </c>
      <c r="I1156" s="8" t="e">
        <v>#N/A</v>
      </c>
      <c r="J1156" s="8" t="e">
        <v>#N/A</v>
      </c>
      <c r="K1156" s="8" t="e">
        <v>#N/A</v>
      </c>
      <c r="L1156" s="8">
        <v>0</v>
      </c>
      <c r="M1156" s="8">
        <v>0</v>
      </c>
      <c r="N1156" s="8">
        <v>0</v>
      </c>
      <c r="O1156" s="8">
        <v>0</v>
      </c>
      <c r="P1156" s="8">
        <v>0</v>
      </c>
    </row>
    <row r="1157" spans="1:16" x14ac:dyDescent="0.35">
      <c r="A1157" s="8" t="s">
        <v>159</v>
      </c>
      <c r="B1157" s="54">
        <v>44578</v>
      </c>
      <c r="C1157">
        <v>1</v>
      </c>
      <c r="D1157"/>
      <c r="E1157"/>
      <c r="F1157"/>
      <c r="G1157" s="8">
        <v>1103</v>
      </c>
      <c r="H1157" s="8">
        <v>1153</v>
      </c>
      <c r="I1157" s="8" t="e">
        <v>#N/A</v>
      </c>
      <c r="J1157" s="8" t="e">
        <v>#N/A</v>
      </c>
      <c r="K1157" s="8" t="e">
        <v>#N/A</v>
      </c>
      <c r="L1157" s="8">
        <v>0</v>
      </c>
      <c r="M1157" s="8">
        <v>0</v>
      </c>
      <c r="N1157" s="8">
        <v>0</v>
      </c>
      <c r="O1157" s="8">
        <v>0</v>
      </c>
      <c r="P1157" s="8">
        <v>0</v>
      </c>
    </row>
    <row r="1158" spans="1:16" x14ac:dyDescent="0.35">
      <c r="A1158" s="8" t="s">
        <v>159</v>
      </c>
      <c r="B1158" s="54">
        <v>44585</v>
      </c>
      <c r="C1158">
        <v>4</v>
      </c>
      <c r="D1158"/>
      <c r="E1158"/>
      <c r="F1158"/>
      <c r="G1158" s="8">
        <v>1103</v>
      </c>
      <c r="H1158" s="8">
        <v>1154</v>
      </c>
      <c r="I1158" s="8" t="e">
        <v>#N/A</v>
      </c>
      <c r="J1158" s="8" t="e">
        <v>#N/A</v>
      </c>
      <c r="K1158" s="8" t="e">
        <v>#N/A</v>
      </c>
      <c r="L1158" s="8">
        <v>0</v>
      </c>
      <c r="M1158" s="8">
        <v>0</v>
      </c>
      <c r="N1158" s="8">
        <v>0</v>
      </c>
      <c r="O1158" s="8">
        <v>0</v>
      </c>
      <c r="P1158" s="8">
        <v>0</v>
      </c>
    </row>
    <row r="1159" spans="1:16" x14ac:dyDescent="0.35">
      <c r="A1159" s="8" t="s">
        <v>159</v>
      </c>
      <c r="B1159" s="54">
        <v>44592</v>
      </c>
      <c r="C1159">
        <v>2</v>
      </c>
      <c r="D1159"/>
      <c r="E1159"/>
      <c r="F1159"/>
      <c r="G1159" s="8">
        <v>1103</v>
      </c>
      <c r="H1159" s="8">
        <v>1155</v>
      </c>
      <c r="I1159" s="8" t="e">
        <v>#N/A</v>
      </c>
      <c r="J1159" s="8" t="e">
        <v>#N/A</v>
      </c>
      <c r="K1159" s="8" t="e">
        <v>#N/A</v>
      </c>
      <c r="L1159" s="8">
        <v>0</v>
      </c>
      <c r="M1159" s="8">
        <v>0</v>
      </c>
      <c r="N1159" s="8">
        <v>0</v>
      </c>
      <c r="O1159" s="8">
        <v>0</v>
      </c>
      <c r="P1159" s="8">
        <v>0</v>
      </c>
    </row>
    <row r="1160" spans="1:16" x14ac:dyDescent="0.35">
      <c r="A1160" s="8" t="s">
        <v>159</v>
      </c>
      <c r="B1160" s="54">
        <v>44599</v>
      </c>
      <c r="C1160">
        <v>4</v>
      </c>
      <c r="D1160"/>
      <c r="E1160"/>
      <c r="F1160"/>
      <c r="G1160" s="8">
        <v>1103</v>
      </c>
      <c r="H1160" s="8">
        <v>1156</v>
      </c>
      <c r="I1160" s="8" t="e">
        <v>#N/A</v>
      </c>
      <c r="J1160" s="8" t="e">
        <v>#N/A</v>
      </c>
      <c r="K1160" s="8" t="e">
        <v>#N/A</v>
      </c>
      <c r="L1160" s="8">
        <v>0</v>
      </c>
      <c r="M1160" s="8">
        <v>0</v>
      </c>
      <c r="N1160" s="8">
        <v>0</v>
      </c>
      <c r="O1160" s="8">
        <v>0</v>
      </c>
      <c r="P1160" s="8">
        <v>0</v>
      </c>
    </row>
    <row r="1161" spans="1:16" x14ac:dyDescent="0.35">
      <c r="A1161" s="8" t="s">
        <v>159</v>
      </c>
      <c r="B1161" s="54">
        <v>44606</v>
      </c>
      <c r="C1161">
        <v>4</v>
      </c>
      <c r="D1161"/>
      <c r="E1161"/>
      <c r="F1161"/>
      <c r="G1161" s="8">
        <v>1103</v>
      </c>
      <c r="H1161" s="8">
        <v>1157</v>
      </c>
      <c r="I1161" s="8" t="e">
        <v>#N/A</v>
      </c>
      <c r="J1161" s="8" t="e">
        <v>#N/A</v>
      </c>
      <c r="K1161" s="8" t="e">
        <v>#N/A</v>
      </c>
      <c r="L1161" s="8">
        <v>0</v>
      </c>
      <c r="M1161" s="8">
        <v>0</v>
      </c>
      <c r="N1161" s="8">
        <v>0</v>
      </c>
      <c r="O1161" s="8">
        <v>0</v>
      </c>
      <c r="P1161" s="8">
        <v>0</v>
      </c>
    </row>
    <row r="1162" spans="1:16" x14ac:dyDescent="0.35">
      <c r="A1162" s="8" t="s">
        <v>159</v>
      </c>
      <c r="B1162" s="54">
        <v>44613</v>
      </c>
      <c r="C1162">
        <v>8</v>
      </c>
      <c r="D1162"/>
      <c r="E1162"/>
      <c r="F1162"/>
      <c r="G1162" s="8">
        <v>1103</v>
      </c>
      <c r="H1162" s="8">
        <v>1158</v>
      </c>
      <c r="I1162" s="8" t="e">
        <v>#N/A</v>
      </c>
      <c r="J1162" s="8" t="e">
        <v>#N/A</v>
      </c>
      <c r="K1162" s="8" t="e">
        <v>#N/A</v>
      </c>
      <c r="L1162" s="8">
        <v>0</v>
      </c>
      <c r="M1162" s="8">
        <v>0</v>
      </c>
      <c r="N1162" s="8">
        <v>0</v>
      </c>
      <c r="O1162" s="8">
        <v>0</v>
      </c>
      <c r="P1162" s="8">
        <v>0</v>
      </c>
    </row>
    <row r="1163" spans="1:16" x14ac:dyDescent="0.35">
      <c r="A1163" s="8" t="s">
        <v>159</v>
      </c>
      <c r="B1163" s="54">
        <v>44620</v>
      </c>
      <c r="C1163">
        <v>1</v>
      </c>
      <c r="D1163"/>
      <c r="E1163"/>
      <c r="F1163"/>
      <c r="G1163" s="8">
        <v>1103</v>
      </c>
      <c r="H1163" s="8">
        <v>1159</v>
      </c>
      <c r="I1163" s="8" t="e">
        <v>#N/A</v>
      </c>
      <c r="J1163" s="8" t="e">
        <v>#N/A</v>
      </c>
      <c r="K1163" s="8" t="e">
        <v>#N/A</v>
      </c>
      <c r="L1163" s="8">
        <v>0</v>
      </c>
      <c r="M1163" s="8">
        <v>0</v>
      </c>
      <c r="N1163" s="8">
        <v>0</v>
      </c>
      <c r="O1163" s="8">
        <v>0</v>
      </c>
      <c r="P1163" s="8">
        <v>0</v>
      </c>
    </row>
    <row r="1164" spans="1:16" x14ac:dyDescent="0.35">
      <c r="A1164" s="8" t="s">
        <v>159</v>
      </c>
      <c r="B1164" s="54">
        <v>44627</v>
      </c>
      <c r="C1164">
        <v>8</v>
      </c>
      <c r="D1164"/>
      <c r="E1164"/>
      <c r="F1164"/>
      <c r="G1164" s="8">
        <v>1103</v>
      </c>
      <c r="H1164" s="8">
        <v>1160</v>
      </c>
      <c r="I1164" s="8" t="e">
        <v>#N/A</v>
      </c>
      <c r="J1164" s="8" t="e">
        <v>#N/A</v>
      </c>
      <c r="K1164" s="8" t="e">
        <v>#N/A</v>
      </c>
      <c r="L1164" s="8">
        <v>0</v>
      </c>
      <c r="M1164" s="8">
        <v>0</v>
      </c>
      <c r="N1164" s="8">
        <v>0</v>
      </c>
      <c r="O1164" s="8">
        <v>0</v>
      </c>
      <c r="P1164" s="8">
        <v>0</v>
      </c>
    </row>
    <row r="1165" spans="1:16" x14ac:dyDescent="0.35">
      <c r="A1165" s="8" t="s">
        <v>159</v>
      </c>
      <c r="B1165" s="54">
        <v>44634</v>
      </c>
      <c r="C1165">
        <v>3</v>
      </c>
      <c r="D1165"/>
      <c r="E1165"/>
      <c r="F1165"/>
      <c r="G1165" s="8">
        <v>1103</v>
      </c>
      <c r="H1165" s="8">
        <v>1161</v>
      </c>
      <c r="I1165" s="8" t="e">
        <v>#N/A</v>
      </c>
      <c r="J1165" s="8" t="e">
        <v>#N/A</v>
      </c>
      <c r="K1165" s="8" t="e">
        <v>#N/A</v>
      </c>
      <c r="L1165" s="8">
        <v>0</v>
      </c>
      <c r="M1165" s="8">
        <v>0</v>
      </c>
      <c r="N1165" s="8">
        <v>0</v>
      </c>
      <c r="O1165" s="8">
        <v>0</v>
      </c>
      <c r="P1165" s="8">
        <v>0</v>
      </c>
    </row>
    <row r="1166" spans="1:16" x14ac:dyDescent="0.35">
      <c r="A1166" s="8" t="s">
        <v>159</v>
      </c>
      <c r="B1166" s="54">
        <v>44641</v>
      </c>
      <c r="C1166">
        <v>5</v>
      </c>
      <c r="D1166"/>
      <c r="E1166"/>
      <c r="F1166"/>
      <c r="G1166" s="8">
        <v>1103</v>
      </c>
      <c r="H1166" s="8">
        <v>1162</v>
      </c>
      <c r="I1166" s="8" t="e">
        <v>#N/A</v>
      </c>
      <c r="J1166" s="8" t="e">
        <v>#N/A</v>
      </c>
      <c r="K1166" s="8" t="e">
        <v>#N/A</v>
      </c>
      <c r="L1166" s="8">
        <v>0</v>
      </c>
      <c r="M1166" s="8">
        <v>0</v>
      </c>
      <c r="N1166" s="8">
        <v>0</v>
      </c>
      <c r="O1166" s="8">
        <v>0</v>
      </c>
      <c r="P1166" s="8">
        <v>0</v>
      </c>
    </row>
    <row r="1167" spans="1:16" x14ac:dyDescent="0.35">
      <c r="A1167" s="8" t="s">
        <v>159</v>
      </c>
      <c r="B1167" s="54">
        <v>44648</v>
      </c>
      <c r="C1167">
        <v>1</v>
      </c>
      <c r="D1167"/>
      <c r="E1167"/>
      <c r="F1167"/>
      <c r="G1167" s="8">
        <v>1103</v>
      </c>
      <c r="H1167" s="8">
        <v>1163</v>
      </c>
      <c r="I1167" s="8" t="e">
        <v>#N/A</v>
      </c>
      <c r="J1167" s="8" t="e">
        <v>#N/A</v>
      </c>
      <c r="K1167" s="8" t="e">
        <v>#N/A</v>
      </c>
      <c r="L1167" s="8">
        <v>0</v>
      </c>
      <c r="M1167" s="8">
        <v>0</v>
      </c>
      <c r="N1167" s="8">
        <v>0</v>
      </c>
      <c r="O1167" s="8">
        <v>0</v>
      </c>
      <c r="P1167" s="8">
        <v>0</v>
      </c>
    </row>
    <row r="1168" spans="1:16" x14ac:dyDescent="0.35">
      <c r="A1168" s="8" t="s">
        <v>159</v>
      </c>
      <c r="B1168" s="54">
        <v>44655</v>
      </c>
      <c r="C1168">
        <v>1</v>
      </c>
      <c r="D1168"/>
      <c r="E1168"/>
      <c r="F1168"/>
      <c r="G1168" s="8">
        <v>1103</v>
      </c>
      <c r="H1168" s="8">
        <v>1164</v>
      </c>
      <c r="I1168" s="8" t="e">
        <v>#N/A</v>
      </c>
      <c r="J1168" s="8" t="e">
        <v>#N/A</v>
      </c>
      <c r="K1168" s="8" t="e">
        <v>#N/A</v>
      </c>
      <c r="L1168" s="8">
        <v>0</v>
      </c>
      <c r="M1168" s="8">
        <v>0</v>
      </c>
      <c r="N1168" s="8">
        <v>0</v>
      </c>
      <c r="O1168" s="8">
        <v>0</v>
      </c>
      <c r="P1168" s="8">
        <v>0</v>
      </c>
    </row>
    <row r="1169" spans="1:16" x14ac:dyDescent="0.35">
      <c r="A1169" s="8" t="s">
        <v>159</v>
      </c>
      <c r="B1169" s="54">
        <v>44662</v>
      </c>
      <c r="C1169">
        <v>16</v>
      </c>
      <c r="D1169"/>
      <c r="E1169"/>
      <c r="F1169"/>
      <c r="G1169" s="8">
        <v>1103</v>
      </c>
      <c r="H1169" s="8">
        <v>1165</v>
      </c>
      <c r="I1169" s="8" t="e">
        <v>#N/A</v>
      </c>
      <c r="J1169" s="8" t="e">
        <v>#N/A</v>
      </c>
      <c r="K1169" s="8" t="e">
        <v>#N/A</v>
      </c>
      <c r="L1169" s="8">
        <v>0</v>
      </c>
      <c r="M1169" s="8">
        <v>0</v>
      </c>
      <c r="N1169" s="8">
        <v>0</v>
      </c>
      <c r="O1169" s="8">
        <v>0</v>
      </c>
      <c r="P1169" s="8">
        <v>0</v>
      </c>
    </row>
    <row r="1170" spans="1:16" x14ac:dyDescent="0.35">
      <c r="A1170" s="8" t="s">
        <v>159</v>
      </c>
      <c r="B1170" s="54">
        <v>44669</v>
      </c>
      <c r="C1170">
        <v>1</v>
      </c>
      <c r="D1170"/>
      <c r="E1170"/>
      <c r="F1170"/>
      <c r="G1170" s="8">
        <v>1103</v>
      </c>
      <c r="H1170" s="8">
        <v>1166</v>
      </c>
      <c r="I1170" s="8" t="e">
        <v>#N/A</v>
      </c>
      <c r="J1170" s="8" t="e">
        <v>#N/A</v>
      </c>
      <c r="K1170" s="8" t="e">
        <v>#N/A</v>
      </c>
      <c r="L1170" s="8">
        <v>0</v>
      </c>
      <c r="M1170" s="8">
        <v>0</v>
      </c>
      <c r="N1170" s="8">
        <v>0</v>
      </c>
      <c r="O1170" s="8">
        <v>0</v>
      </c>
      <c r="P1170" s="8">
        <v>0</v>
      </c>
    </row>
    <row r="1171" spans="1:16" x14ac:dyDescent="0.35">
      <c r="A1171" s="8" t="s">
        <v>159</v>
      </c>
      <c r="B1171" s="54">
        <v>44676</v>
      </c>
      <c r="C1171">
        <v>1</v>
      </c>
      <c r="D1171"/>
      <c r="E1171"/>
      <c r="F1171"/>
      <c r="G1171" s="8">
        <v>1103</v>
      </c>
      <c r="H1171" s="8">
        <v>1167</v>
      </c>
      <c r="I1171" s="8" t="e">
        <v>#N/A</v>
      </c>
      <c r="J1171" s="8" t="e">
        <v>#N/A</v>
      </c>
      <c r="K1171" s="8" t="e">
        <v>#N/A</v>
      </c>
      <c r="L1171" s="8">
        <v>0</v>
      </c>
      <c r="M1171" s="8">
        <v>0</v>
      </c>
      <c r="N1171" s="8">
        <v>0</v>
      </c>
      <c r="O1171" s="8">
        <v>0</v>
      </c>
      <c r="P1171" s="8">
        <v>0</v>
      </c>
    </row>
    <row r="1172" spans="1:16" x14ac:dyDescent="0.35">
      <c r="A1172" s="8" t="s">
        <v>159</v>
      </c>
      <c r="B1172" s="54">
        <v>44683</v>
      </c>
      <c r="C1172">
        <v>1</v>
      </c>
      <c r="D1172"/>
      <c r="E1172"/>
      <c r="F1172"/>
      <c r="G1172" s="8">
        <v>1103</v>
      </c>
      <c r="H1172" s="8">
        <v>1168</v>
      </c>
      <c r="I1172" s="8" t="e">
        <v>#N/A</v>
      </c>
      <c r="J1172" s="8" t="e">
        <v>#N/A</v>
      </c>
      <c r="K1172" s="8" t="e">
        <v>#N/A</v>
      </c>
      <c r="L1172" s="8">
        <v>0</v>
      </c>
      <c r="M1172" s="8">
        <v>0</v>
      </c>
      <c r="N1172" s="8">
        <v>0</v>
      </c>
      <c r="O1172" s="8">
        <v>0</v>
      </c>
      <c r="P1172" s="8">
        <v>0</v>
      </c>
    </row>
    <row r="1173" spans="1:16" x14ac:dyDescent="0.35">
      <c r="A1173" s="8" t="s">
        <v>159</v>
      </c>
      <c r="B1173" s="54">
        <v>44690</v>
      </c>
      <c r="C1173">
        <v>1</v>
      </c>
      <c r="D1173"/>
      <c r="E1173"/>
      <c r="F1173"/>
      <c r="G1173" s="8">
        <v>1103</v>
      </c>
      <c r="H1173" s="8">
        <v>1169</v>
      </c>
      <c r="I1173" s="8" t="e">
        <v>#N/A</v>
      </c>
      <c r="J1173" s="8" t="e">
        <v>#N/A</v>
      </c>
      <c r="K1173" s="8" t="e">
        <v>#N/A</v>
      </c>
      <c r="L1173" s="8">
        <v>0</v>
      </c>
      <c r="M1173" s="8">
        <v>0</v>
      </c>
      <c r="N1173" s="8">
        <v>0</v>
      </c>
      <c r="O1173" s="8">
        <v>0</v>
      </c>
      <c r="P1173" s="8">
        <v>0</v>
      </c>
    </row>
    <row r="1174" spans="1:16" x14ac:dyDescent="0.35">
      <c r="A1174" s="8" t="s">
        <v>159</v>
      </c>
      <c r="B1174" s="54">
        <v>44697</v>
      </c>
      <c r="C1174">
        <v>0</v>
      </c>
      <c r="D1174"/>
      <c r="E1174"/>
      <c r="F1174"/>
      <c r="G1174" s="8">
        <v>1103</v>
      </c>
      <c r="H1174" s="8">
        <v>1170</v>
      </c>
      <c r="I1174" s="8" t="e">
        <v>#N/A</v>
      </c>
      <c r="J1174" s="8" t="e">
        <v>#N/A</v>
      </c>
      <c r="K1174" s="8" t="e">
        <v>#N/A</v>
      </c>
      <c r="L1174" s="8">
        <v>0</v>
      </c>
      <c r="M1174" s="8">
        <v>0</v>
      </c>
      <c r="N1174" s="8">
        <v>0</v>
      </c>
      <c r="O1174" s="8">
        <v>0</v>
      </c>
      <c r="P1174" s="8">
        <v>0</v>
      </c>
    </row>
    <row r="1175" spans="1:16" x14ac:dyDescent="0.35">
      <c r="A1175" s="8" t="s">
        <v>159</v>
      </c>
      <c r="B1175" s="54">
        <v>44704</v>
      </c>
      <c r="C1175">
        <v>2</v>
      </c>
      <c r="D1175"/>
      <c r="E1175"/>
      <c r="F1175"/>
      <c r="G1175" s="8">
        <v>1103</v>
      </c>
      <c r="H1175" s="8">
        <v>1171</v>
      </c>
      <c r="I1175" s="8" t="e">
        <v>#N/A</v>
      </c>
      <c r="J1175" s="8" t="e">
        <v>#N/A</v>
      </c>
      <c r="K1175" s="8" t="e">
        <v>#N/A</v>
      </c>
      <c r="L1175" s="8">
        <v>0</v>
      </c>
      <c r="M1175" s="8">
        <v>0</v>
      </c>
      <c r="N1175" s="8">
        <v>0</v>
      </c>
      <c r="O1175" s="8">
        <v>0</v>
      </c>
      <c r="P1175" s="8">
        <v>0</v>
      </c>
    </row>
    <row r="1176" spans="1:16" x14ac:dyDescent="0.35">
      <c r="A1176" s="8" t="s">
        <v>159</v>
      </c>
      <c r="B1176" s="54">
        <v>44711</v>
      </c>
      <c r="C1176">
        <v>2</v>
      </c>
      <c r="D1176"/>
      <c r="E1176"/>
      <c r="F1176"/>
      <c r="G1176" s="8">
        <v>1103</v>
      </c>
      <c r="H1176" s="8">
        <v>1172</v>
      </c>
      <c r="I1176" s="8" t="e">
        <v>#N/A</v>
      </c>
      <c r="J1176" s="8" t="e">
        <v>#N/A</v>
      </c>
      <c r="K1176" s="8" t="e">
        <v>#N/A</v>
      </c>
      <c r="L1176" s="8">
        <v>0</v>
      </c>
      <c r="M1176" s="8">
        <v>0</v>
      </c>
      <c r="N1176" s="8">
        <v>0</v>
      </c>
      <c r="O1176" s="8">
        <v>0</v>
      </c>
      <c r="P1176" s="8">
        <v>0</v>
      </c>
    </row>
    <row r="1177" spans="1:16" x14ac:dyDescent="0.35">
      <c r="A1177" s="8" t="s">
        <v>159</v>
      </c>
      <c r="B1177" s="54">
        <v>44718</v>
      </c>
      <c r="C1177">
        <v>7</v>
      </c>
      <c r="D1177"/>
      <c r="E1177"/>
      <c r="F1177"/>
      <c r="G1177" s="8">
        <v>1103</v>
      </c>
      <c r="H1177" s="8">
        <v>1173</v>
      </c>
      <c r="I1177" s="8" t="e">
        <v>#N/A</v>
      </c>
      <c r="J1177" s="8" t="e">
        <v>#N/A</v>
      </c>
      <c r="K1177" s="8" t="e">
        <v>#N/A</v>
      </c>
      <c r="L1177" s="8">
        <v>0</v>
      </c>
      <c r="M1177" s="8">
        <v>0</v>
      </c>
      <c r="N1177" s="8">
        <v>0</v>
      </c>
      <c r="O1177" s="8">
        <v>0</v>
      </c>
      <c r="P1177" s="8">
        <v>0</v>
      </c>
    </row>
    <row r="1178" spans="1:16" x14ac:dyDescent="0.35">
      <c r="A1178" s="8" t="s">
        <v>159</v>
      </c>
      <c r="B1178" s="54">
        <v>44725</v>
      </c>
      <c r="C1178">
        <v>3</v>
      </c>
      <c r="D1178"/>
      <c r="E1178"/>
      <c r="F1178"/>
      <c r="G1178" s="8">
        <v>1103</v>
      </c>
      <c r="H1178" s="8">
        <v>1174</v>
      </c>
      <c r="I1178" s="8" t="e">
        <v>#N/A</v>
      </c>
      <c r="J1178" s="8" t="e">
        <v>#N/A</v>
      </c>
      <c r="K1178" s="8" t="e">
        <v>#N/A</v>
      </c>
      <c r="L1178" s="8">
        <v>0</v>
      </c>
      <c r="M1178" s="8">
        <v>0</v>
      </c>
      <c r="N1178" s="8">
        <v>0</v>
      </c>
      <c r="O1178" s="8">
        <v>0</v>
      </c>
      <c r="P1178" s="8">
        <v>0</v>
      </c>
    </row>
    <row r="1179" spans="1:16" x14ac:dyDescent="0.35">
      <c r="A1179" s="8" t="s">
        <v>159</v>
      </c>
      <c r="B1179" s="54">
        <v>44732</v>
      </c>
      <c r="C1179">
        <v>2</v>
      </c>
      <c r="D1179"/>
      <c r="E1179"/>
      <c r="F1179"/>
      <c r="G1179" s="8">
        <v>1103</v>
      </c>
      <c r="H1179" s="8">
        <v>1175</v>
      </c>
      <c r="I1179" s="8" t="e">
        <v>#N/A</v>
      </c>
      <c r="J1179" s="8" t="e">
        <v>#N/A</v>
      </c>
      <c r="K1179" s="8" t="e">
        <v>#N/A</v>
      </c>
      <c r="L1179" s="8">
        <v>0</v>
      </c>
      <c r="M1179" s="8">
        <v>0</v>
      </c>
      <c r="N1179" s="8">
        <v>0</v>
      </c>
      <c r="O1179" s="8">
        <v>0</v>
      </c>
      <c r="P1179" s="8">
        <v>0</v>
      </c>
    </row>
    <row r="1180" spans="1:16" x14ac:dyDescent="0.35">
      <c r="A1180" s="8" t="s">
        <v>159</v>
      </c>
      <c r="B1180" s="54">
        <v>44739</v>
      </c>
      <c r="C1180">
        <v>4</v>
      </c>
      <c r="D1180"/>
      <c r="E1180"/>
      <c r="F1180"/>
      <c r="G1180" s="8">
        <v>1103</v>
      </c>
      <c r="H1180" s="8">
        <v>1176</v>
      </c>
      <c r="I1180" s="8" t="e">
        <v>#N/A</v>
      </c>
      <c r="J1180" s="8" t="e">
        <v>#N/A</v>
      </c>
      <c r="K1180" s="8" t="e">
        <v>#N/A</v>
      </c>
      <c r="L1180" s="8">
        <v>0</v>
      </c>
      <c r="M1180" s="8">
        <v>0</v>
      </c>
      <c r="N1180" s="8">
        <v>0</v>
      </c>
      <c r="O1180" s="8">
        <v>0</v>
      </c>
      <c r="P1180" s="8">
        <v>0</v>
      </c>
    </row>
    <row r="1181" spans="1:16" x14ac:dyDescent="0.35">
      <c r="A1181" s="8" t="s">
        <v>159</v>
      </c>
      <c r="B1181" s="54">
        <v>44746</v>
      </c>
      <c r="C1181">
        <v>2</v>
      </c>
      <c r="D1181"/>
      <c r="E1181"/>
      <c r="F1181"/>
      <c r="G1181" s="8">
        <v>1103</v>
      </c>
      <c r="H1181" s="8">
        <v>1177</v>
      </c>
      <c r="I1181" s="8" t="e">
        <v>#N/A</v>
      </c>
      <c r="J1181" s="8" t="e">
        <v>#N/A</v>
      </c>
      <c r="K1181" s="8" t="e">
        <v>#N/A</v>
      </c>
      <c r="L1181" s="8">
        <v>0</v>
      </c>
      <c r="M1181" s="8">
        <v>0</v>
      </c>
      <c r="N1181" s="8">
        <v>0</v>
      </c>
      <c r="O1181" s="8">
        <v>0</v>
      </c>
      <c r="P1181" s="8">
        <v>0</v>
      </c>
    </row>
    <row r="1182" spans="1:16" x14ac:dyDescent="0.35">
      <c r="A1182" s="8" t="s">
        <v>159</v>
      </c>
      <c r="B1182" s="54">
        <v>44753</v>
      </c>
      <c r="C1182">
        <v>6</v>
      </c>
      <c r="D1182"/>
      <c r="E1182"/>
      <c r="F1182"/>
      <c r="G1182" s="8">
        <v>1103</v>
      </c>
      <c r="H1182" s="8">
        <v>1178</v>
      </c>
      <c r="I1182" s="8" t="e">
        <v>#N/A</v>
      </c>
      <c r="J1182" s="8" t="e">
        <v>#N/A</v>
      </c>
      <c r="K1182" s="8" t="e">
        <v>#N/A</v>
      </c>
      <c r="L1182" s="8">
        <v>0</v>
      </c>
      <c r="M1182" s="8">
        <v>0</v>
      </c>
      <c r="N1182" s="8">
        <v>0</v>
      </c>
      <c r="O1182" s="8">
        <v>0</v>
      </c>
      <c r="P1182" s="8">
        <v>0</v>
      </c>
    </row>
    <row r="1183" spans="1:16" x14ac:dyDescent="0.35">
      <c r="A1183" s="8" t="s">
        <v>159</v>
      </c>
      <c r="B1183" s="54">
        <v>44760</v>
      </c>
      <c r="C1183">
        <v>3</v>
      </c>
      <c r="D1183"/>
      <c r="E1183"/>
      <c r="F1183"/>
      <c r="G1183" s="8">
        <v>1103</v>
      </c>
      <c r="H1183" s="8">
        <v>1179</v>
      </c>
      <c r="I1183" s="8" t="e">
        <v>#N/A</v>
      </c>
      <c r="J1183" s="8" t="e">
        <v>#N/A</v>
      </c>
      <c r="K1183" s="8" t="e">
        <v>#N/A</v>
      </c>
      <c r="L1183" s="8">
        <v>0</v>
      </c>
      <c r="M1183" s="8">
        <v>0</v>
      </c>
      <c r="N1183" s="8">
        <v>0</v>
      </c>
      <c r="O1183" s="8">
        <v>0</v>
      </c>
      <c r="P1183" s="8">
        <v>0</v>
      </c>
    </row>
    <row r="1184" spans="1:16" x14ac:dyDescent="0.35">
      <c r="A1184" s="8" t="s">
        <v>159</v>
      </c>
      <c r="B1184" s="54">
        <v>44767</v>
      </c>
      <c r="C1184">
        <v>1</v>
      </c>
      <c r="D1184"/>
      <c r="E1184"/>
      <c r="F1184"/>
      <c r="G1184" s="8">
        <v>1103</v>
      </c>
      <c r="H1184" s="8">
        <v>1180</v>
      </c>
      <c r="I1184" s="8" t="e">
        <v>#N/A</v>
      </c>
      <c r="J1184" s="8" t="e">
        <v>#N/A</v>
      </c>
      <c r="K1184" s="8" t="e">
        <v>#N/A</v>
      </c>
      <c r="L1184" s="8">
        <v>0</v>
      </c>
      <c r="M1184" s="8">
        <v>0</v>
      </c>
      <c r="N1184" s="8">
        <v>0</v>
      </c>
      <c r="O1184" s="8">
        <v>0</v>
      </c>
      <c r="P1184" s="8">
        <v>0</v>
      </c>
    </row>
    <row r="1185" spans="1:16" x14ac:dyDescent="0.35">
      <c r="A1185" s="8" t="s">
        <v>159</v>
      </c>
      <c r="B1185" s="54">
        <v>44774</v>
      </c>
      <c r="C1185">
        <v>7</v>
      </c>
      <c r="D1185"/>
      <c r="E1185"/>
      <c r="F1185"/>
      <c r="G1185" s="8">
        <v>1103</v>
      </c>
      <c r="H1185" s="8">
        <v>1181</v>
      </c>
      <c r="I1185" s="8" t="e">
        <v>#N/A</v>
      </c>
      <c r="J1185" s="8" t="e">
        <v>#N/A</v>
      </c>
      <c r="K1185" s="8" t="e">
        <v>#N/A</v>
      </c>
      <c r="L1185" s="8">
        <v>0</v>
      </c>
      <c r="M1185" s="8">
        <v>0</v>
      </c>
      <c r="N1185" s="8">
        <v>0</v>
      </c>
      <c r="O1185" s="8">
        <v>0</v>
      </c>
      <c r="P1185" s="8">
        <v>0</v>
      </c>
    </row>
    <row r="1186" spans="1:16" x14ac:dyDescent="0.35">
      <c r="A1186" s="8" t="s">
        <v>159</v>
      </c>
      <c r="B1186" s="54">
        <v>44781</v>
      </c>
      <c r="C1186">
        <v>2</v>
      </c>
      <c r="D1186"/>
      <c r="E1186"/>
      <c r="F1186"/>
      <c r="G1186" s="8">
        <v>1103</v>
      </c>
      <c r="H1186" s="8">
        <v>1182</v>
      </c>
      <c r="I1186" s="8" t="e">
        <v>#N/A</v>
      </c>
      <c r="J1186" s="8" t="e">
        <v>#N/A</v>
      </c>
      <c r="K1186" s="8" t="e">
        <v>#N/A</v>
      </c>
      <c r="L1186" s="8">
        <v>0</v>
      </c>
      <c r="M1186" s="8">
        <v>0</v>
      </c>
      <c r="N1186" s="8">
        <v>0</v>
      </c>
      <c r="O1186" s="8">
        <v>0</v>
      </c>
      <c r="P1186" s="8">
        <v>0</v>
      </c>
    </row>
    <row r="1187" spans="1:16" x14ac:dyDescent="0.35">
      <c r="A1187" s="8" t="s">
        <v>159</v>
      </c>
      <c r="B1187" s="54">
        <v>44788</v>
      </c>
      <c r="C1187">
        <v>3</v>
      </c>
      <c r="D1187"/>
      <c r="E1187"/>
      <c r="F1187"/>
      <c r="G1187" s="8">
        <v>1103</v>
      </c>
      <c r="H1187" s="8">
        <v>1183</v>
      </c>
      <c r="I1187" s="8" t="e">
        <v>#N/A</v>
      </c>
      <c r="J1187" s="8" t="e">
        <v>#N/A</v>
      </c>
      <c r="K1187" s="8" t="e">
        <v>#N/A</v>
      </c>
      <c r="L1187" s="8">
        <v>0</v>
      </c>
      <c r="M1187" s="8">
        <v>0</v>
      </c>
      <c r="N1187" s="8">
        <v>0</v>
      </c>
      <c r="O1187" s="8">
        <v>0</v>
      </c>
      <c r="P1187" s="8">
        <v>0</v>
      </c>
    </row>
    <row r="1188" spans="1:16" x14ac:dyDescent="0.35">
      <c r="A1188" s="8" t="s">
        <v>159</v>
      </c>
      <c r="B1188" s="54">
        <v>44795</v>
      </c>
      <c r="C1188">
        <v>1</v>
      </c>
      <c r="D1188"/>
      <c r="E1188"/>
      <c r="F1188"/>
      <c r="G1188" s="8">
        <v>1103</v>
      </c>
      <c r="H1188" s="8">
        <v>1184</v>
      </c>
      <c r="I1188" s="8" t="e">
        <v>#N/A</v>
      </c>
      <c r="J1188" s="8" t="e">
        <v>#N/A</v>
      </c>
      <c r="K1188" s="8" t="e">
        <v>#N/A</v>
      </c>
      <c r="L1188" s="8">
        <v>0</v>
      </c>
      <c r="M1188" s="8">
        <v>0</v>
      </c>
      <c r="N1188" s="8">
        <v>0</v>
      </c>
      <c r="O1188" s="8">
        <v>0</v>
      </c>
      <c r="P1188" s="8">
        <v>0</v>
      </c>
    </row>
    <row r="1189" spans="1:16" x14ac:dyDescent="0.35">
      <c r="A1189" s="8" t="s">
        <v>159</v>
      </c>
      <c r="B1189" s="54">
        <v>44802</v>
      </c>
      <c r="C1189">
        <v>2</v>
      </c>
      <c r="D1189"/>
      <c r="E1189"/>
      <c r="F1189"/>
      <c r="G1189" s="8">
        <v>1103</v>
      </c>
      <c r="H1189" s="8">
        <v>1185</v>
      </c>
      <c r="I1189" s="8" t="e">
        <v>#N/A</v>
      </c>
      <c r="J1189" s="8" t="e">
        <v>#N/A</v>
      </c>
      <c r="K1189" s="8" t="e">
        <v>#N/A</v>
      </c>
      <c r="L1189" s="8">
        <v>0</v>
      </c>
      <c r="M1189" s="8">
        <v>0</v>
      </c>
      <c r="N1189" s="8">
        <v>0</v>
      </c>
      <c r="O1189" s="8">
        <v>0</v>
      </c>
      <c r="P1189" s="8">
        <v>0</v>
      </c>
    </row>
    <row r="1190" spans="1:16" x14ac:dyDescent="0.35">
      <c r="A1190" s="8" t="s">
        <v>159</v>
      </c>
      <c r="B1190" s="54">
        <v>44809</v>
      </c>
      <c r="C1190">
        <v>9</v>
      </c>
      <c r="D1190"/>
      <c r="E1190"/>
      <c r="F1190"/>
      <c r="G1190" s="8">
        <v>1103</v>
      </c>
      <c r="H1190" s="8">
        <v>1186</v>
      </c>
      <c r="I1190" s="8" t="e">
        <v>#N/A</v>
      </c>
      <c r="J1190" s="8" t="e">
        <v>#N/A</v>
      </c>
      <c r="K1190" s="8" t="e">
        <v>#N/A</v>
      </c>
      <c r="L1190" s="8">
        <v>0</v>
      </c>
      <c r="M1190" s="8">
        <v>0</v>
      </c>
      <c r="N1190" s="8">
        <v>0</v>
      </c>
      <c r="O1190" s="8">
        <v>0</v>
      </c>
      <c r="P1190" s="8">
        <v>0</v>
      </c>
    </row>
    <row r="1191" spans="1:16" x14ac:dyDescent="0.35">
      <c r="A1191" s="8" t="s">
        <v>159</v>
      </c>
      <c r="B1191" s="54">
        <v>44816</v>
      </c>
      <c r="C1191">
        <v>2</v>
      </c>
      <c r="D1191"/>
      <c r="E1191"/>
      <c r="F1191"/>
      <c r="G1191" s="8">
        <v>1103</v>
      </c>
      <c r="H1191" s="8">
        <v>1187</v>
      </c>
      <c r="I1191" s="8" t="e">
        <v>#N/A</v>
      </c>
      <c r="J1191" s="8" t="e">
        <v>#N/A</v>
      </c>
      <c r="K1191" s="8" t="e">
        <v>#N/A</v>
      </c>
      <c r="L1191" s="8">
        <v>0</v>
      </c>
      <c r="M1191" s="8">
        <v>0</v>
      </c>
      <c r="N1191" s="8">
        <v>0</v>
      </c>
      <c r="O1191" s="8">
        <v>0</v>
      </c>
      <c r="P1191" s="8">
        <v>0</v>
      </c>
    </row>
    <row r="1192" spans="1:16" x14ac:dyDescent="0.35">
      <c r="A1192" s="8" t="s">
        <v>159</v>
      </c>
      <c r="B1192" s="54">
        <v>44823</v>
      </c>
      <c r="C1192">
        <v>10</v>
      </c>
      <c r="D1192"/>
      <c r="E1192"/>
      <c r="F1192"/>
      <c r="G1192" s="8">
        <v>1103</v>
      </c>
      <c r="H1192" s="8">
        <v>1188</v>
      </c>
      <c r="I1192" s="8" t="e">
        <v>#N/A</v>
      </c>
      <c r="J1192" s="8" t="e">
        <v>#N/A</v>
      </c>
      <c r="K1192" s="8" t="e">
        <v>#N/A</v>
      </c>
      <c r="L1192" s="8">
        <v>0</v>
      </c>
      <c r="M1192" s="8">
        <v>0</v>
      </c>
      <c r="N1192" s="8">
        <v>0</v>
      </c>
      <c r="O1192" s="8">
        <v>0</v>
      </c>
      <c r="P1192" s="8">
        <v>0</v>
      </c>
    </row>
    <row r="1193" spans="1:16" x14ac:dyDescent="0.35">
      <c r="A1193" s="8" t="s">
        <v>159</v>
      </c>
      <c r="B1193" s="54">
        <v>44830</v>
      </c>
      <c r="C1193">
        <v>4</v>
      </c>
      <c r="D1193"/>
      <c r="E1193"/>
      <c r="F1193"/>
      <c r="G1193" s="8">
        <v>1103</v>
      </c>
      <c r="H1193" s="8">
        <v>1189</v>
      </c>
      <c r="I1193" s="8" t="e">
        <v>#N/A</v>
      </c>
      <c r="J1193" s="8" t="e">
        <v>#N/A</v>
      </c>
      <c r="K1193" s="8" t="e">
        <v>#N/A</v>
      </c>
      <c r="L1193" s="8">
        <v>0</v>
      </c>
      <c r="M1193" s="8">
        <v>0</v>
      </c>
      <c r="N1193" s="8">
        <v>0</v>
      </c>
      <c r="O1193" s="8">
        <v>0</v>
      </c>
      <c r="P1193" s="8">
        <v>0</v>
      </c>
    </row>
    <row r="1194" spans="1:16" x14ac:dyDescent="0.35">
      <c r="A1194" s="8" t="s">
        <v>159</v>
      </c>
      <c r="B1194" s="54">
        <v>44837</v>
      </c>
      <c r="C1194">
        <v>3</v>
      </c>
      <c r="D1194"/>
      <c r="E1194"/>
      <c r="F1194"/>
      <c r="G1194" s="8">
        <v>1103</v>
      </c>
      <c r="H1194" s="8">
        <v>1190</v>
      </c>
      <c r="I1194" s="8" t="e">
        <v>#N/A</v>
      </c>
      <c r="J1194" s="8" t="e">
        <v>#N/A</v>
      </c>
      <c r="K1194" s="8" t="e">
        <v>#N/A</v>
      </c>
      <c r="L1194" s="8">
        <v>0</v>
      </c>
      <c r="M1194" s="8">
        <v>0</v>
      </c>
      <c r="N1194" s="8">
        <v>0</v>
      </c>
      <c r="O1194" s="8">
        <v>0</v>
      </c>
      <c r="P1194" s="8">
        <v>0</v>
      </c>
    </row>
    <row r="1195" spans="1:16" x14ac:dyDescent="0.35">
      <c r="A1195" s="8" t="s">
        <v>159</v>
      </c>
      <c r="B1195" s="54">
        <v>44844</v>
      </c>
      <c r="C1195">
        <v>4</v>
      </c>
      <c r="D1195"/>
      <c r="E1195"/>
      <c r="F1195"/>
      <c r="G1195" s="8">
        <v>1103</v>
      </c>
      <c r="H1195" s="8">
        <v>1191</v>
      </c>
      <c r="I1195" s="8" t="e">
        <v>#N/A</v>
      </c>
      <c r="J1195" s="8" t="e">
        <v>#N/A</v>
      </c>
      <c r="K1195" s="8" t="e">
        <v>#N/A</v>
      </c>
      <c r="L1195" s="8">
        <v>0</v>
      </c>
      <c r="M1195" s="8">
        <v>0</v>
      </c>
      <c r="N1195" s="8">
        <v>0</v>
      </c>
      <c r="O1195" s="8">
        <v>0</v>
      </c>
      <c r="P1195" s="8">
        <v>0</v>
      </c>
    </row>
    <row r="1196" spans="1:16" x14ac:dyDescent="0.35">
      <c r="A1196" s="8" t="s">
        <v>159</v>
      </c>
      <c r="B1196" s="54">
        <v>44851</v>
      </c>
      <c r="C1196">
        <v>3</v>
      </c>
      <c r="D1196"/>
      <c r="E1196"/>
      <c r="F1196"/>
      <c r="G1196" s="8">
        <v>1103</v>
      </c>
      <c r="H1196" s="8">
        <v>1192</v>
      </c>
      <c r="I1196" s="8" t="e">
        <v>#N/A</v>
      </c>
      <c r="J1196" s="8" t="e">
        <v>#N/A</v>
      </c>
      <c r="K1196" s="8" t="e">
        <v>#N/A</v>
      </c>
      <c r="L1196" s="8">
        <v>0</v>
      </c>
      <c r="M1196" s="8">
        <v>0</v>
      </c>
      <c r="N1196" s="8">
        <v>0</v>
      </c>
      <c r="O1196" s="8">
        <v>0</v>
      </c>
      <c r="P1196" s="8">
        <v>0</v>
      </c>
    </row>
    <row r="1197" spans="1:16" x14ac:dyDescent="0.35">
      <c r="A1197" s="8" t="s">
        <v>159</v>
      </c>
      <c r="B1197" s="54">
        <v>44858</v>
      </c>
      <c r="C1197">
        <v>4</v>
      </c>
      <c r="D1197"/>
      <c r="E1197"/>
      <c r="F1197"/>
      <c r="G1197" s="8">
        <v>1103</v>
      </c>
      <c r="H1197" s="8">
        <v>1193</v>
      </c>
      <c r="I1197" s="8" t="e">
        <v>#N/A</v>
      </c>
      <c r="J1197" s="8" t="e">
        <v>#N/A</v>
      </c>
      <c r="K1197" s="8" t="e">
        <v>#N/A</v>
      </c>
      <c r="L1197" s="8">
        <v>0</v>
      </c>
      <c r="M1197" s="8">
        <v>0</v>
      </c>
      <c r="N1197" s="8">
        <v>0</v>
      </c>
      <c r="O1197" s="8">
        <v>0</v>
      </c>
      <c r="P1197" s="8">
        <v>0</v>
      </c>
    </row>
    <row r="1198" spans="1:16" x14ac:dyDescent="0.35">
      <c r="A1198" s="8" t="s">
        <v>159</v>
      </c>
      <c r="B1198" s="54">
        <v>44865</v>
      </c>
      <c r="C1198">
        <v>4</v>
      </c>
      <c r="D1198"/>
      <c r="E1198"/>
      <c r="F1198"/>
      <c r="G1198" s="8">
        <v>1103</v>
      </c>
      <c r="H1198" s="8">
        <v>1194</v>
      </c>
      <c r="I1198" s="8" t="e">
        <v>#N/A</v>
      </c>
      <c r="J1198" s="8" t="e">
        <v>#N/A</v>
      </c>
      <c r="K1198" s="8" t="e">
        <v>#N/A</v>
      </c>
      <c r="L1198" s="8">
        <v>0</v>
      </c>
      <c r="M1198" s="8">
        <v>0</v>
      </c>
      <c r="N1198" s="8">
        <v>0</v>
      </c>
      <c r="O1198" s="8">
        <v>0</v>
      </c>
      <c r="P1198" s="8">
        <v>0</v>
      </c>
    </row>
    <row r="1199" spans="1:16" x14ac:dyDescent="0.35">
      <c r="A1199" s="8" t="s">
        <v>159</v>
      </c>
      <c r="B1199" s="54">
        <v>44872</v>
      </c>
      <c r="C1199">
        <v>2</v>
      </c>
      <c r="D1199"/>
      <c r="E1199"/>
      <c r="F1199"/>
      <c r="G1199" s="8">
        <v>1103</v>
      </c>
      <c r="H1199" s="8">
        <v>1195</v>
      </c>
      <c r="I1199" s="8" t="e">
        <v>#N/A</v>
      </c>
      <c r="J1199" s="8" t="e">
        <v>#N/A</v>
      </c>
      <c r="K1199" s="8" t="e">
        <v>#N/A</v>
      </c>
      <c r="L1199" s="8">
        <v>0</v>
      </c>
      <c r="M1199" s="8">
        <v>0</v>
      </c>
      <c r="N1199" s="8">
        <v>0</v>
      </c>
      <c r="O1199" s="8">
        <v>0</v>
      </c>
      <c r="P1199" s="8">
        <v>0</v>
      </c>
    </row>
    <row r="1200" spans="1:16" x14ac:dyDescent="0.35">
      <c r="A1200" s="8" t="s">
        <v>159</v>
      </c>
      <c r="B1200" s="54">
        <v>44879</v>
      </c>
      <c r="C1200">
        <v>20</v>
      </c>
      <c r="D1200"/>
      <c r="E1200"/>
      <c r="F1200"/>
      <c r="G1200" s="8">
        <v>1103</v>
      </c>
      <c r="H1200" s="8">
        <v>1196</v>
      </c>
      <c r="I1200" s="8" t="e">
        <v>#N/A</v>
      </c>
      <c r="J1200" s="8" t="e">
        <v>#N/A</v>
      </c>
      <c r="K1200" s="8" t="e">
        <v>#N/A</v>
      </c>
      <c r="L1200" s="8">
        <v>0</v>
      </c>
      <c r="M1200" s="8">
        <v>0</v>
      </c>
      <c r="N1200" s="8">
        <v>0</v>
      </c>
      <c r="O1200" s="8">
        <v>0</v>
      </c>
      <c r="P1200" s="8">
        <v>0</v>
      </c>
    </row>
    <row r="1201" spans="1:16" x14ac:dyDescent="0.35">
      <c r="A1201" s="8" t="s">
        <v>159</v>
      </c>
      <c r="B1201" s="54">
        <v>44886</v>
      </c>
      <c r="C1201">
        <v>3</v>
      </c>
      <c r="D1201"/>
      <c r="E1201"/>
      <c r="F1201"/>
      <c r="G1201" s="8">
        <v>1103</v>
      </c>
      <c r="H1201" s="8">
        <v>1197</v>
      </c>
      <c r="I1201" s="8" t="e">
        <v>#N/A</v>
      </c>
      <c r="J1201" s="8" t="e">
        <v>#N/A</v>
      </c>
      <c r="K1201" s="8" t="e">
        <v>#N/A</v>
      </c>
      <c r="L1201" s="8">
        <v>0</v>
      </c>
      <c r="M1201" s="8">
        <v>0</v>
      </c>
      <c r="N1201" s="8">
        <v>0</v>
      </c>
      <c r="O1201" s="8">
        <v>0</v>
      </c>
      <c r="P1201" s="8">
        <v>0</v>
      </c>
    </row>
    <row r="1202" spans="1:16" x14ac:dyDescent="0.35">
      <c r="A1202" s="8" t="s">
        <v>159</v>
      </c>
      <c r="B1202" s="54">
        <v>44893</v>
      </c>
      <c r="C1202">
        <v>3</v>
      </c>
      <c r="D1202"/>
      <c r="E1202"/>
      <c r="F1202"/>
      <c r="G1202" s="8">
        <v>1103</v>
      </c>
      <c r="H1202" s="8">
        <v>1198</v>
      </c>
      <c r="I1202" s="8" t="e">
        <v>#N/A</v>
      </c>
      <c r="J1202" s="8" t="e">
        <v>#N/A</v>
      </c>
      <c r="K1202" s="8" t="e">
        <v>#N/A</v>
      </c>
      <c r="L1202" s="8">
        <v>0</v>
      </c>
      <c r="M1202" s="8">
        <v>0</v>
      </c>
      <c r="N1202" s="8">
        <v>0</v>
      </c>
      <c r="O1202" s="8">
        <v>0</v>
      </c>
      <c r="P1202" s="8">
        <v>0</v>
      </c>
    </row>
    <row r="1203" spans="1:16" x14ac:dyDescent="0.35">
      <c r="A1203" s="8" t="s">
        <v>159</v>
      </c>
      <c r="B1203" s="54">
        <v>44900</v>
      </c>
      <c r="C1203">
        <v>7</v>
      </c>
      <c r="D1203"/>
      <c r="E1203"/>
      <c r="F1203"/>
      <c r="G1203" s="8">
        <v>1103</v>
      </c>
      <c r="H1203" s="8">
        <v>1199</v>
      </c>
      <c r="I1203" s="8" t="e">
        <v>#N/A</v>
      </c>
      <c r="J1203" s="8" t="e">
        <v>#N/A</v>
      </c>
      <c r="K1203" s="8" t="e">
        <v>#N/A</v>
      </c>
      <c r="L1203" s="8">
        <v>0</v>
      </c>
      <c r="M1203" s="8">
        <v>0</v>
      </c>
      <c r="N1203" s="8">
        <v>0</v>
      </c>
      <c r="O1203" s="8">
        <v>0</v>
      </c>
      <c r="P1203" s="8">
        <v>0</v>
      </c>
    </row>
    <row r="1204" spans="1:16" x14ac:dyDescent="0.35">
      <c r="A1204" s="8" t="s">
        <v>159</v>
      </c>
      <c r="B1204" s="54">
        <v>44907</v>
      </c>
      <c r="C1204">
        <v>0</v>
      </c>
      <c r="D1204"/>
      <c r="E1204"/>
      <c r="F1204"/>
      <c r="G1204" s="8">
        <v>1103</v>
      </c>
      <c r="H1204" s="8">
        <v>1200</v>
      </c>
      <c r="I1204" s="8" t="e">
        <v>#N/A</v>
      </c>
      <c r="J1204" s="8" t="e">
        <v>#N/A</v>
      </c>
      <c r="K1204" s="8" t="e">
        <v>#N/A</v>
      </c>
      <c r="L1204" s="8">
        <v>0</v>
      </c>
      <c r="M1204" s="8">
        <v>0</v>
      </c>
      <c r="N1204" s="8">
        <v>0</v>
      </c>
      <c r="O1204" s="8">
        <v>0</v>
      </c>
      <c r="P1204" s="8">
        <v>0</v>
      </c>
    </row>
    <row r="1205" spans="1:16" x14ac:dyDescent="0.35">
      <c r="A1205" s="8" t="s">
        <v>159</v>
      </c>
      <c r="B1205" s="54">
        <v>44914</v>
      </c>
      <c r="C1205">
        <v>2</v>
      </c>
      <c r="D1205"/>
      <c r="E1205"/>
      <c r="F1205"/>
      <c r="G1205" s="8">
        <v>1103</v>
      </c>
      <c r="H1205" s="8">
        <v>1201</v>
      </c>
      <c r="I1205" s="8" t="e">
        <v>#N/A</v>
      </c>
      <c r="J1205" s="8" t="e">
        <v>#N/A</v>
      </c>
      <c r="K1205" s="8" t="e">
        <v>#N/A</v>
      </c>
      <c r="L1205" s="8">
        <v>0</v>
      </c>
      <c r="M1205" s="8">
        <v>0</v>
      </c>
      <c r="N1205" s="8">
        <v>0</v>
      </c>
      <c r="O1205" s="8">
        <v>0</v>
      </c>
      <c r="P1205" s="8">
        <v>0</v>
      </c>
    </row>
    <row r="1206" spans="1:16" x14ac:dyDescent="0.35">
      <c r="A1206" s="8" t="s">
        <v>159</v>
      </c>
      <c r="B1206" s="54">
        <v>44921</v>
      </c>
      <c r="C1206">
        <v>4</v>
      </c>
      <c r="D1206"/>
      <c r="E1206">
        <v>4</v>
      </c>
      <c r="F1206">
        <v>4.4384393773820348</v>
      </c>
      <c r="G1206" s="8">
        <v>1103</v>
      </c>
      <c r="H1206" s="8">
        <v>1202</v>
      </c>
      <c r="I1206" s="8" t="e">
        <v>#N/A</v>
      </c>
      <c r="J1206" s="8" t="e">
        <v>#N/A</v>
      </c>
      <c r="K1206" s="8" t="e">
        <v>#N/A</v>
      </c>
      <c r="L1206" s="8">
        <v>0</v>
      </c>
      <c r="M1206" s="8">
        <v>0</v>
      </c>
      <c r="N1206" s="8" t="e">
        <v>#N/A</v>
      </c>
      <c r="O1206" s="8" t="e">
        <v>#N/A</v>
      </c>
      <c r="P1206" s="8">
        <v>0</v>
      </c>
    </row>
    <row r="1207" spans="1:16" x14ac:dyDescent="0.35">
      <c r="A1207" s="8" t="s">
        <v>159</v>
      </c>
      <c r="B1207" s="54">
        <v>44928</v>
      </c>
      <c r="C1207">
        <v>2</v>
      </c>
      <c r="D1207">
        <v>3.3456908547686561</v>
      </c>
      <c r="E1207">
        <v>4</v>
      </c>
      <c r="F1207">
        <v>3.1835726754424227</v>
      </c>
      <c r="G1207" s="8">
        <v>1103</v>
      </c>
      <c r="H1207" s="8">
        <v>1203</v>
      </c>
      <c r="I1207" s="8">
        <v>4</v>
      </c>
      <c r="J1207" s="8">
        <v>5.5555555555555554</v>
      </c>
      <c r="K1207" s="8">
        <v>3.4591446829664658</v>
      </c>
      <c r="L1207" s="8">
        <v>1.1835726754424227</v>
      </c>
      <c r="M1207" s="8">
        <v>1.4591446829664658</v>
      </c>
      <c r="N1207" s="8">
        <v>3.5555555555555554</v>
      </c>
      <c r="O1207" s="8">
        <v>2</v>
      </c>
      <c r="P1207" s="8">
        <v>1</v>
      </c>
    </row>
    <row r="1208" spans="1:16" x14ac:dyDescent="0.35">
      <c r="A1208" s="8" t="s">
        <v>159</v>
      </c>
      <c r="B1208" s="54">
        <v>44935</v>
      </c>
      <c r="C1208">
        <v>3</v>
      </c>
      <c r="D1208">
        <v>3.8461819833840059</v>
      </c>
      <c r="E1208">
        <v>4</v>
      </c>
      <c r="F1208">
        <v>3.1764723210227088</v>
      </c>
      <c r="G1208" s="8">
        <v>1103</v>
      </c>
      <c r="H1208" s="8">
        <v>1204</v>
      </c>
      <c r="I1208" s="8">
        <v>1</v>
      </c>
      <c r="J1208" s="8">
        <v>5.1111111111111107</v>
      </c>
      <c r="K1208" s="8">
        <v>4.3951078019743521</v>
      </c>
      <c r="L1208" s="8">
        <v>0.17647232102270882</v>
      </c>
      <c r="M1208" s="8">
        <v>1.3951078019743521</v>
      </c>
      <c r="N1208" s="8">
        <v>2.1111111111111107</v>
      </c>
      <c r="O1208" s="8">
        <v>2</v>
      </c>
      <c r="P1208" s="8">
        <v>1</v>
      </c>
    </row>
    <row r="1209" spans="1:16" x14ac:dyDescent="0.35">
      <c r="A1209" s="8" t="s">
        <v>159</v>
      </c>
      <c r="B1209" s="54">
        <v>44942</v>
      </c>
      <c r="C1209">
        <v>4</v>
      </c>
      <c r="D1209">
        <v>2.3466103549750272</v>
      </c>
      <c r="E1209">
        <v>4</v>
      </c>
      <c r="F1209">
        <v>3.1833585914853479</v>
      </c>
      <c r="G1209" s="8">
        <v>1103</v>
      </c>
      <c r="H1209" s="8">
        <v>1205</v>
      </c>
      <c r="I1209" s="8">
        <v>4</v>
      </c>
      <c r="J1209" s="8">
        <v>5</v>
      </c>
      <c r="K1209" s="8">
        <v>1.8567289980614619</v>
      </c>
      <c r="L1209" s="8">
        <v>0.81664140851465206</v>
      </c>
      <c r="M1209" s="8">
        <v>2.1432710019385381</v>
      </c>
      <c r="N1209" s="8">
        <v>1</v>
      </c>
      <c r="O1209" s="8">
        <v>0</v>
      </c>
      <c r="P1209" s="8">
        <v>1</v>
      </c>
    </row>
    <row r="1210" spans="1:16" x14ac:dyDescent="0.35">
      <c r="A1210" s="8" t="s">
        <v>159</v>
      </c>
      <c r="B1210" s="54">
        <v>44949</v>
      </c>
      <c r="C1210">
        <v>13</v>
      </c>
      <c r="D1210">
        <v>3.8470990264222915</v>
      </c>
      <c r="E1210">
        <v>4</v>
      </c>
      <c r="F1210">
        <v>4.659377214726403</v>
      </c>
      <c r="G1210" s="8">
        <v>1103</v>
      </c>
      <c r="H1210" s="8">
        <v>1206</v>
      </c>
      <c r="I1210" s="8">
        <v>2</v>
      </c>
      <c r="J1210" s="8">
        <v>5</v>
      </c>
      <c r="K1210" s="8">
        <v>4.3163089501702236</v>
      </c>
      <c r="L1210" s="8">
        <v>8.340622785273597</v>
      </c>
      <c r="M1210" s="8">
        <v>8.6836910498297755</v>
      </c>
      <c r="N1210" s="8">
        <v>8</v>
      </c>
      <c r="O1210" s="8">
        <v>11</v>
      </c>
      <c r="P1210" s="8">
        <v>1</v>
      </c>
    </row>
    <row r="1211" spans="1:16" x14ac:dyDescent="0.35">
      <c r="A1211" s="8" t="s">
        <v>159</v>
      </c>
      <c r="B1211" s="54">
        <v>44956</v>
      </c>
      <c r="C1211">
        <v>6</v>
      </c>
      <c r="D1211">
        <v>2.847500062784464</v>
      </c>
      <c r="E1211">
        <v>4</v>
      </c>
      <c r="F1211">
        <v>4.7468331666334791</v>
      </c>
      <c r="G1211" s="8">
        <v>1103</v>
      </c>
      <c r="H1211" s="8">
        <v>1207</v>
      </c>
      <c r="I1211" s="8">
        <v>4</v>
      </c>
      <c r="J1211" s="8">
        <v>4.7777777777777777</v>
      </c>
      <c r="K1211" s="8">
        <v>2.8038223696820106</v>
      </c>
      <c r="L1211" s="8">
        <v>1.2531668333665209</v>
      </c>
      <c r="M1211" s="8">
        <v>3.1961776303179894</v>
      </c>
      <c r="N1211" s="8">
        <v>1.2222222222222223</v>
      </c>
      <c r="O1211" s="8">
        <v>2</v>
      </c>
      <c r="P1211" s="8">
        <v>1</v>
      </c>
    </row>
    <row r="1212" spans="1:16" x14ac:dyDescent="0.35">
      <c r="A1212" s="8" t="s">
        <v>159</v>
      </c>
      <c r="B1212" s="54">
        <v>44963</v>
      </c>
      <c r="C1212">
        <v>6</v>
      </c>
      <c r="D1212">
        <v>3.8478921883055879</v>
      </c>
      <c r="E1212">
        <v>4</v>
      </c>
      <c r="F1212">
        <v>4.8134541029308107</v>
      </c>
      <c r="G1212" s="8">
        <v>1103</v>
      </c>
      <c r="H1212" s="8">
        <v>1208</v>
      </c>
      <c r="I1212" s="8">
        <v>4</v>
      </c>
      <c r="J1212" s="8">
        <v>4.8888888888888893</v>
      </c>
      <c r="K1212" s="8">
        <v>4.1752061779505008</v>
      </c>
      <c r="L1212" s="8">
        <v>1.1865458970691893</v>
      </c>
      <c r="M1212" s="8">
        <v>1.8247938220494992</v>
      </c>
      <c r="N1212" s="8">
        <v>1.1111111111111107</v>
      </c>
      <c r="O1212" s="8">
        <v>2</v>
      </c>
      <c r="P1212" s="8">
        <v>1</v>
      </c>
    </row>
    <row r="1213" spans="1:16" x14ac:dyDescent="0.35">
      <c r="A1213" s="8" t="s">
        <v>159</v>
      </c>
      <c r="B1213" s="54">
        <v>44970</v>
      </c>
      <c r="C1213">
        <v>11</v>
      </c>
      <c r="D1213">
        <v>3.8481759254843371</v>
      </c>
      <c r="E1213">
        <v>4</v>
      </c>
      <c r="F1213">
        <v>5.0362680267116149</v>
      </c>
      <c r="G1213" s="8">
        <v>1103</v>
      </c>
      <c r="H1213" s="8">
        <v>1209</v>
      </c>
      <c r="I1213" s="8">
        <v>8</v>
      </c>
      <c r="J1213" s="8">
        <v>3.1111111111111112</v>
      </c>
      <c r="K1213" s="8">
        <v>4.9025344575664072</v>
      </c>
      <c r="L1213" s="8">
        <v>5.9637319732883851</v>
      </c>
      <c r="M1213" s="8">
        <v>6.0974655424335928</v>
      </c>
      <c r="N1213" s="8">
        <v>7.8888888888888893</v>
      </c>
      <c r="O1213" s="8">
        <v>3</v>
      </c>
      <c r="P1213" s="8">
        <v>1</v>
      </c>
    </row>
    <row r="1214" spans="1:16" x14ac:dyDescent="0.35">
      <c r="A1214" s="8" t="s">
        <v>159</v>
      </c>
      <c r="B1214" s="54">
        <v>44977</v>
      </c>
      <c r="C1214">
        <v>9</v>
      </c>
      <c r="D1214">
        <v>9.8483318095610812</v>
      </c>
      <c r="E1214">
        <v>4</v>
      </c>
      <c r="F1214">
        <v>5.1075215285423559</v>
      </c>
      <c r="G1214" s="8">
        <v>1103</v>
      </c>
      <c r="H1214" s="8">
        <v>1210</v>
      </c>
      <c r="I1214" s="8">
        <v>1</v>
      </c>
      <c r="J1214" s="8">
        <v>4.2222222222222223</v>
      </c>
      <c r="K1214" s="8">
        <v>11.876488060612328</v>
      </c>
      <c r="L1214" s="8">
        <v>3.8924784714576441</v>
      </c>
      <c r="M1214" s="8">
        <v>2.8764880606123278</v>
      </c>
      <c r="N1214" s="8">
        <v>4.7777777777777777</v>
      </c>
      <c r="O1214" s="8">
        <v>8</v>
      </c>
      <c r="P1214" s="8">
        <v>1</v>
      </c>
    </row>
    <row r="1215" spans="1:16" x14ac:dyDescent="0.35">
      <c r="A1215" s="8" t="s">
        <v>159</v>
      </c>
      <c r="B1215" s="54">
        <v>44984</v>
      </c>
      <c r="C1215">
        <v>3</v>
      </c>
      <c r="D1215">
        <v>2.3484863261560758</v>
      </c>
      <c r="E1215">
        <v>4</v>
      </c>
      <c r="F1215">
        <v>5.1598682824425728</v>
      </c>
      <c r="G1215" s="8">
        <v>1103</v>
      </c>
      <c r="H1215" s="8">
        <v>1211</v>
      </c>
      <c r="I1215" s="8">
        <v>8</v>
      </c>
      <c r="J1215" s="8">
        <v>4.5555555555555554</v>
      </c>
      <c r="K1215" s="8">
        <v>4.8330629391497011</v>
      </c>
      <c r="L1215" s="8">
        <v>2.1598682824425728</v>
      </c>
      <c r="M1215" s="8">
        <v>1.8330629391497011</v>
      </c>
      <c r="N1215" s="8">
        <v>1.5555555555555554</v>
      </c>
      <c r="O1215" s="8">
        <v>5</v>
      </c>
      <c r="P1215" s="8">
        <v>1</v>
      </c>
    </row>
    <row r="1216" spans="1:16" x14ac:dyDescent="0.35">
      <c r="A1216" s="8" t="s">
        <v>159</v>
      </c>
      <c r="B1216" s="54">
        <v>44991</v>
      </c>
      <c r="C1216">
        <v>5</v>
      </c>
      <c r="D1216">
        <v>9.8485680632901733</v>
      </c>
      <c r="E1216">
        <v>4</v>
      </c>
      <c r="F1216">
        <v>5.1905653003564955</v>
      </c>
      <c r="G1216" s="8">
        <v>1103</v>
      </c>
      <c r="H1216" s="8">
        <v>1212</v>
      </c>
      <c r="I1216" s="8">
        <v>3</v>
      </c>
      <c r="J1216" s="8">
        <v>4.4444444444444446</v>
      </c>
      <c r="K1216" s="8">
        <v>10.391423454258319</v>
      </c>
      <c r="L1216" s="8">
        <v>0.19056530035649555</v>
      </c>
      <c r="M1216" s="8">
        <v>5.3914234542583195</v>
      </c>
      <c r="N1216" s="8">
        <v>0.55555555555555536</v>
      </c>
      <c r="O1216" s="8">
        <v>2</v>
      </c>
      <c r="P1216" s="8">
        <v>1</v>
      </c>
    </row>
    <row r="1217" spans="1:16" x14ac:dyDescent="0.35">
      <c r="A1217" s="8" t="s">
        <v>159</v>
      </c>
      <c r="B1217" s="54">
        <v>44998</v>
      </c>
      <c r="C1217">
        <v>3</v>
      </c>
      <c r="D1217">
        <v>4.8486118342627886</v>
      </c>
      <c r="E1217">
        <v>4</v>
      </c>
      <c r="F1217">
        <v>5.1483566219999997</v>
      </c>
      <c r="G1217" s="8">
        <v>1103</v>
      </c>
      <c r="H1217" s="8">
        <v>1213</v>
      </c>
      <c r="I1217" s="8">
        <v>5</v>
      </c>
      <c r="J1217" s="8">
        <v>5.666666666666667</v>
      </c>
      <c r="K1217" s="8">
        <v>5.9967745561219843</v>
      </c>
      <c r="L1217" s="8">
        <v>2.1483566219999997</v>
      </c>
      <c r="M1217" s="8">
        <v>2.9967745561219843</v>
      </c>
      <c r="N1217" s="8">
        <v>2.666666666666667</v>
      </c>
      <c r="O1217" s="8">
        <v>2</v>
      </c>
      <c r="P1217" s="8">
        <v>1</v>
      </c>
    </row>
    <row r="1218" spans="1:16" x14ac:dyDescent="0.35">
      <c r="A1218" s="8" t="s">
        <v>159</v>
      </c>
      <c r="B1218" s="54">
        <v>45005</v>
      </c>
      <c r="C1218">
        <v>3</v>
      </c>
      <c r="D1218">
        <v>5.3486237292515817</v>
      </c>
      <c r="E1218">
        <v>4</v>
      </c>
      <c r="F1218">
        <v>5.1145148913706144</v>
      </c>
      <c r="G1218" s="8">
        <v>1103</v>
      </c>
      <c r="H1218" s="8">
        <v>1214</v>
      </c>
      <c r="I1218" s="8">
        <v>1</v>
      </c>
      <c r="J1218" s="8">
        <v>6.4444444444444446</v>
      </c>
      <c r="K1218" s="8">
        <v>7.7425689910580902</v>
      </c>
      <c r="L1218" s="8">
        <v>2.1145148913706144</v>
      </c>
      <c r="M1218" s="8">
        <v>4.7425689910580902</v>
      </c>
      <c r="N1218" s="8">
        <v>3.4444444444444446</v>
      </c>
      <c r="O1218" s="8">
        <v>2</v>
      </c>
      <c r="P1218" s="8">
        <v>1</v>
      </c>
    </row>
    <row r="1219" spans="1:16" x14ac:dyDescent="0.35">
      <c r="A1219" s="8" t="s">
        <v>159</v>
      </c>
      <c r="B1219" s="54">
        <v>45012</v>
      </c>
      <c r="C1219">
        <v>6</v>
      </c>
      <c r="D1219">
        <v>6.3484436426545319</v>
      </c>
      <c r="E1219">
        <v>4</v>
      </c>
      <c r="F1219">
        <v>5.1739382230000004</v>
      </c>
      <c r="G1219" s="8">
        <v>1103</v>
      </c>
      <c r="H1219" s="8">
        <v>1215</v>
      </c>
      <c r="I1219" s="8">
        <v>1</v>
      </c>
      <c r="J1219" s="8">
        <v>6.333333333333333</v>
      </c>
      <c r="K1219" s="8">
        <v>3.661625919664877</v>
      </c>
      <c r="L1219" s="8">
        <v>0.82606177699999961</v>
      </c>
      <c r="M1219" s="8">
        <v>2.338374080335123</v>
      </c>
      <c r="N1219" s="8">
        <v>0.33333333333333304</v>
      </c>
      <c r="O1219" s="8">
        <v>5</v>
      </c>
      <c r="P1219" s="8">
        <v>1</v>
      </c>
    </row>
    <row r="1220" spans="1:16" x14ac:dyDescent="0.35">
      <c r="A1220" s="8" t="s">
        <v>159</v>
      </c>
      <c r="B1220" s="54">
        <v>45019</v>
      </c>
      <c r="C1220">
        <v>3</v>
      </c>
      <c r="D1220">
        <v>7.8484111834052053</v>
      </c>
      <c r="E1220">
        <v>4</v>
      </c>
      <c r="F1220">
        <v>5.1329305604189379</v>
      </c>
      <c r="G1220" s="8">
        <v>1103</v>
      </c>
      <c r="H1220" s="8">
        <v>1216</v>
      </c>
      <c r="I1220" s="8">
        <v>16</v>
      </c>
      <c r="J1220" s="8">
        <v>6.666666666666667</v>
      </c>
      <c r="K1220" s="8">
        <v>2.9308119904054108</v>
      </c>
      <c r="L1220" s="8">
        <v>2.1329305604189379</v>
      </c>
      <c r="M1220" s="8">
        <v>6.918800959458915E-2</v>
      </c>
      <c r="N1220" s="8">
        <v>3.666666666666667</v>
      </c>
      <c r="O1220" s="8">
        <v>13</v>
      </c>
      <c r="P1220" s="8">
        <v>1</v>
      </c>
    </row>
    <row r="1221" spans="1:16" x14ac:dyDescent="0.35">
      <c r="A1221" s="8" t="s">
        <v>159</v>
      </c>
      <c r="B1221" s="54">
        <v>45026</v>
      </c>
      <c r="C1221">
        <v>11</v>
      </c>
      <c r="D1221">
        <v>13.348691420985276</v>
      </c>
      <c r="E1221">
        <v>4</v>
      </c>
      <c r="F1221">
        <v>5.3475162277427364</v>
      </c>
      <c r="G1221" s="8">
        <v>1103</v>
      </c>
      <c r="H1221" s="8">
        <v>1217</v>
      </c>
      <c r="I1221" s="8">
        <v>1</v>
      </c>
      <c r="J1221" s="8">
        <v>6.666666666666667</v>
      </c>
      <c r="K1221" s="8">
        <v>17.656685879571334</v>
      </c>
      <c r="L1221" s="8">
        <v>5.6524837722572636</v>
      </c>
      <c r="M1221" s="8">
        <v>6.6566858795713344</v>
      </c>
      <c r="N1221" s="8">
        <v>4.333333333333333</v>
      </c>
      <c r="O1221" s="8">
        <v>10</v>
      </c>
      <c r="P1221" s="8">
        <v>1</v>
      </c>
    </row>
    <row r="1222" spans="1:16" x14ac:dyDescent="0.35">
      <c r="A1222" s="8" t="s">
        <v>159</v>
      </c>
      <c r="B1222" s="54">
        <v>45033</v>
      </c>
      <c r="C1222">
        <v>5</v>
      </c>
      <c r="D1222">
        <v>2.3485813791400392</v>
      </c>
      <c r="E1222">
        <v>4</v>
      </c>
      <c r="F1222">
        <v>5.3570394280000002</v>
      </c>
      <c r="G1222" s="8">
        <v>1103</v>
      </c>
      <c r="H1222" s="8">
        <v>1218</v>
      </c>
      <c r="I1222" s="8">
        <v>1</v>
      </c>
      <c r="J1222" s="8">
        <v>6.5555555555555554</v>
      </c>
      <c r="K1222" s="8">
        <v>2.183242287983298</v>
      </c>
      <c r="L1222" s="8">
        <v>0.35703942800000021</v>
      </c>
      <c r="M1222" s="8">
        <v>2.816757712016702</v>
      </c>
      <c r="N1222" s="8">
        <v>1.5555555555555554</v>
      </c>
      <c r="O1222" s="8">
        <v>4</v>
      </c>
      <c r="P1222" s="8">
        <v>1</v>
      </c>
    </row>
    <row r="1223" spans="1:16" x14ac:dyDescent="0.35">
      <c r="A1223" s="8" t="s">
        <v>159</v>
      </c>
      <c r="B1223" s="54">
        <v>45040</v>
      </c>
      <c r="C1223">
        <v>4</v>
      </c>
      <c r="D1223">
        <v>2.3484777892360262</v>
      </c>
      <c r="E1223">
        <v>4</v>
      </c>
      <c r="F1223">
        <v>5.3578592702893939</v>
      </c>
      <c r="G1223" s="8">
        <v>1103</v>
      </c>
      <c r="H1223" s="8">
        <v>1219</v>
      </c>
      <c r="I1223" s="8">
        <v>1</v>
      </c>
      <c r="J1223" s="8">
        <v>5.7777777777777777</v>
      </c>
      <c r="K1223" s="8">
        <v>2.6641883794731576</v>
      </c>
      <c r="L1223" s="8">
        <v>1.3578592702893939</v>
      </c>
      <c r="M1223" s="8">
        <v>1.3358116205268424</v>
      </c>
      <c r="N1223" s="8">
        <v>1.7777777777777777</v>
      </c>
      <c r="O1223" s="8">
        <v>3</v>
      </c>
      <c r="P1223" s="8">
        <v>1</v>
      </c>
    </row>
    <row r="1224" spans="1:16" x14ac:dyDescent="0.35">
      <c r="A1224" s="8" t="s">
        <v>159</v>
      </c>
      <c r="B1224" s="54">
        <v>45047</v>
      </c>
      <c r="C1224">
        <v>3</v>
      </c>
      <c r="D1224">
        <v>2.3483383399867717</v>
      </c>
      <c r="E1224">
        <v>4</v>
      </c>
      <c r="F1224">
        <v>5.3160774430000002</v>
      </c>
      <c r="G1224" s="8">
        <v>1103</v>
      </c>
      <c r="H1224" s="8">
        <v>1220</v>
      </c>
      <c r="I1224" s="8">
        <v>1</v>
      </c>
      <c r="J1224" s="8">
        <v>5.4444444444444446</v>
      </c>
      <c r="K1224" s="8">
        <v>2.6930600799477893</v>
      </c>
      <c r="L1224" s="8">
        <v>2.3160774430000002</v>
      </c>
      <c r="M1224" s="8">
        <v>0.30693992005221071</v>
      </c>
      <c r="N1224" s="8">
        <v>2.4444444444444446</v>
      </c>
      <c r="O1224" s="8">
        <v>2</v>
      </c>
      <c r="P1224" s="8">
        <v>1</v>
      </c>
    </row>
    <row r="1225" spans="1:16" x14ac:dyDescent="0.35">
      <c r="A1225" s="8" t="s">
        <v>159</v>
      </c>
      <c r="B1225" s="54">
        <v>45054</v>
      </c>
      <c r="C1225">
        <v>5</v>
      </c>
      <c r="D1225">
        <v>2.348173097912261</v>
      </c>
      <c r="E1225">
        <v>4</v>
      </c>
      <c r="F1225">
        <v>5.3267432977853453</v>
      </c>
      <c r="G1225" s="8">
        <v>1103</v>
      </c>
      <c r="H1225" s="8">
        <v>1221</v>
      </c>
      <c r="I1225" s="8">
        <v>0</v>
      </c>
      <c r="J1225" s="8">
        <v>6</v>
      </c>
      <c r="K1225" s="8">
        <v>1.821451061464805</v>
      </c>
      <c r="L1225" s="8">
        <v>0.32674329778534528</v>
      </c>
      <c r="M1225" s="8">
        <v>3.178548938535195</v>
      </c>
      <c r="N1225" s="8">
        <v>1</v>
      </c>
      <c r="O1225" s="8">
        <v>5</v>
      </c>
      <c r="P1225" s="8">
        <v>1</v>
      </c>
    </row>
    <row r="1226" spans="1:16" x14ac:dyDescent="0.35">
      <c r="A1226" s="8" t="s">
        <v>159</v>
      </c>
      <c r="B1226" s="54">
        <v>45061</v>
      </c>
      <c r="C1226">
        <v>5</v>
      </c>
      <c r="D1226">
        <v>2.3479789447882458</v>
      </c>
      <c r="E1226">
        <v>4</v>
      </c>
      <c r="F1226">
        <v>5.3468517270011073</v>
      </c>
      <c r="G1226" s="8">
        <v>1103</v>
      </c>
      <c r="H1226" s="8">
        <v>1222</v>
      </c>
      <c r="I1226" s="8">
        <v>2</v>
      </c>
      <c r="J1226" s="8">
        <v>5.333333333333333</v>
      </c>
      <c r="K1226" s="8">
        <v>1.2191191628983256</v>
      </c>
      <c r="L1226" s="8">
        <v>0.34685172700110734</v>
      </c>
      <c r="M1226" s="8">
        <v>3.7808808371016744</v>
      </c>
      <c r="N1226" s="8">
        <v>0.33333333333333304</v>
      </c>
      <c r="O1226" s="8">
        <v>3</v>
      </c>
      <c r="P1226" s="8">
        <v>1</v>
      </c>
    </row>
    <row r="1227" spans="1:16" x14ac:dyDescent="0.35">
      <c r="A1227" s="8" t="s">
        <v>159</v>
      </c>
      <c r="B1227" s="54">
        <v>45068</v>
      </c>
      <c r="C1227">
        <v>3</v>
      </c>
      <c r="D1227">
        <v>2.8478495031218594</v>
      </c>
      <c r="E1227">
        <v>4</v>
      </c>
      <c r="F1227">
        <v>5.3143779603878656</v>
      </c>
      <c r="G1227" s="8">
        <v>1103</v>
      </c>
      <c r="H1227" s="8">
        <v>1223</v>
      </c>
      <c r="I1227" s="8">
        <v>2</v>
      </c>
      <c r="J1227" s="8">
        <v>4.7777777777777777</v>
      </c>
      <c r="K1227" s="8">
        <v>3.4342823854691593</v>
      </c>
      <c r="L1227" s="8">
        <v>2.3143779603878656</v>
      </c>
      <c r="M1227" s="8">
        <v>0.43428238546915932</v>
      </c>
      <c r="N1227" s="8">
        <v>1.7777777777777777</v>
      </c>
      <c r="O1227" s="8">
        <v>1</v>
      </c>
      <c r="P1227" s="8">
        <v>1</v>
      </c>
    </row>
    <row r="1228" spans="1:16" x14ac:dyDescent="0.35">
      <c r="A1228" s="8" t="s">
        <v>159</v>
      </c>
      <c r="B1228" s="54">
        <v>45075</v>
      </c>
      <c r="C1228">
        <v>5</v>
      </c>
      <c r="D1228">
        <v>4.3476717608156354</v>
      </c>
      <c r="E1228">
        <v>4</v>
      </c>
      <c r="F1228">
        <v>5.3235770713738679</v>
      </c>
      <c r="G1228" s="8">
        <v>1103</v>
      </c>
      <c r="H1228" s="8">
        <v>1224</v>
      </c>
      <c r="I1228" s="8">
        <v>7</v>
      </c>
      <c r="J1228" s="8">
        <v>4.7777777777777777</v>
      </c>
      <c r="K1228" s="8">
        <v>3.4999846063835456</v>
      </c>
      <c r="L1228" s="8">
        <v>0.32357707137386793</v>
      </c>
      <c r="M1228" s="8">
        <v>1.5000153936164544</v>
      </c>
      <c r="N1228" s="8">
        <v>0.22222222222222232</v>
      </c>
      <c r="O1228" s="8">
        <v>2</v>
      </c>
      <c r="P1228" s="8">
        <v>1</v>
      </c>
    </row>
    <row r="1229" spans="1:16" x14ac:dyDescent="0.35">
      <c r="A1229" s="8" t="s">
        <v>159</v>
      </c>
      <c r="B1229" s="54">
        <v>45082</v>
      </c>
      <c r="C1229">
        <v>8</v>
      </c>
      <c r="D1229">
        <v>6.8475970753955497</v>
      </c>
      <c r="E1229">
        <v>4</v>
      </c>
      <c r="F1229">
        <v>5.4297769981284425</v>
      </c>
      <c r="G1229" s="8">
        <v>1103</v>
      </c>
      <c r="H1229" s="8">
        <v>1225</v>
      </c>
      <c r="I1229" s="8">
        <v>3</v>
      </c>
      <c r="J1229" s="8">
        <v>4.7777777777777777</v>
      </c>
      <c r="K1229" s="8">
        <v>8.808597842814379</v>
      </c>
      <c r="L1229" s="8">
        <v>2.5702230018715575</v>
      </c>
      <c r="M1229" s="8">
        <v>0.80859784281437896</v>
      </c>
      <c r="N1229" s="8">
        <v>3.2222222222222223</v>
      </c>
      <c r="O1229" s="8">
        <v>5</v>
      </c>
      <c r="P1229" s="8">
        <v>1</v>
      </c>
    </row>
    <row r="1230" spans="1:16" x14ac:dyDescent="0.35">
      <c r="A1230" s="8" t="s">
        <v>159</v>
      </c>
      <c r="B1230" s="54">
        <v>45089</v>
      </c>
      <c r="C1230">
        <v>9</v>
      </c>
      <c r="D1230">
        <v>3.8474365486772735</v>
      </c>
      <c r="E1230">
        <v>4</v>
      </c>
      <c r="F1230">
        <v>5.5701094549999999</v>
      </c>
      <c r="G1230" s="8">
        <v>1103</v>
      </c>
      <c r="H1230" s="8">
        <v>1226</v>
      </c>
      <c r="I1230" s="8">
        <v>2</v>
      </c>
      <c r="J1230" s="8">
        <v>5</v>
      </c>
      <c r="K1230" s="8">
        <v>5.2140274217930438</v>
      </c>
      <c r="L1230" s="8">
        <v>3.4298905450000001</v>
      </c>
      <c r="M1230" s="8">
        <v>3.7859725782069562</v>
      </c>
      <c r="N1230" s="8">
        <v>4</v>
      </c>
      <c r="O1230" s="8">
        <v>7</v>
      </c>
      <c r="P1230" s="8">
        <v>1</v>
      </c>
    </row>
    <row r="1231" spans="1:16" x14ac:dyDescent="0.35">
      <c r="A1231" s="8" t="s">
        <v>159</v>
      </c>
      <c r="B1231" s="54">
        <v>45096</v>
      </c>
      <c r="C1231">
        <v>4</v>
      </c>
      <c r="D1231">
        <v>2.8472923217548032</v>
      </c>
      <c r="E1231">
        <v>4</v>
      </c>
      <c r="F1231">
        <v>5.7059115948883408</v>
      </c>
      <c r="G1231" s="8">
        <v>1103</v>
      </c>
      <c r="H1231" s="8">
        <v>1227</v>
      </c>
      <c r="I1231" s="8">
        <v>4</v>
      </c>
      <c r="J1231" s="8">
        <v>5</v>
      </c>
      <c r="K1231" s="8">
        <v>4.0542888875390499</v>
      </c>
      <c r="L1231" s="8">
        <v>1.7059115948883408</v>
      </c>
      <c r="M1231" s="8">
        <v>5.4288887539049924E-2</v>
      </c>
      <c r="N1231" s="8">
        <v>1</v>
      </c>
      <c r="O1231" s="8">
        <v>0</v>
      </c>
      <c r="P1231" s="8">
        <v>1</v>
      </c>
    </row>
    <row r="1232" spans="1:16" x14ac:dyDescent="0.35">
      <c r="A1232" s="8" t="s">
        <v>159</v>
      </c>
      <c r="B1232" s="54">
        <v>45103</v>
      </c>
      <c r="C1232">
        <v>4</v>
      </c>
      <c r="D1232">
        <v>4.3471614511295762</v>
      </c>
      <c r="E1232">
        <v>4</v>
      </c>
      <c r="F1232">
        <v>5.528764349297667</v>
      </c>
      <c r="G1232" s="8">
        <v>1103</v>
      </c>
      <c r="H1232" s="8">
        <v>1228</v>
      </c>
      <c r="I1232" s="8">
        <v>2</v>
      </c>
      <c r="J1232" s="8">
        <v>4.8888888888888893</v>
      </c>
      <c r="K1232" s="8">
        <v>5.4170523492269727</v>
      </c>
      <c r="L1232" s="8">
        <v>1.528764349297667</v>
      </c>
      <c r="M1232" s="8">
        <v>1.4170523492269727</v>
      </c>
      <c r="N1232" s="8">
        <v>0.88888888888888928</v>
      </c>
      <c r="O1232" s="8">
        <v>2</v>
      </c>
      <c r="P1232" s="8">
        <v>1</v>
      </c>
    </row>
    <row r="1233" spans="1:16" x14ac:dyDescent="0.35">
      <c r="A1233" s="8" t="s">
        <v>159</v>
      </c>
      <c r="B1233" s="54">
        <v>45110</v>
      </c>
      <c r="C1233">
        <v>4</v>
      </c>
      <c r="D1233">
        <v>4.8470199544455204</v>
      </c>
      <c r="E1233">
        <v>4</v>
      </c>
      <c r="F1233">
        <v>5.5348908161022825</v>
      </c>
      <c r="G1233" s="8">
        <v>1103</v>
      </c>
      <c r="H1233" s="8">
        <v>1229</v>
      </c>
      <c r="I1233" s="8">
        <v>6</v>
      </c>
      <c r="J1233" s="8">
        <v>5.4444444444444446</v>
      </c>
      <c r="K1233" s="8">
        <v>5.7687748689057603</v>
      </c>
      <c r="L1233" s="8">
        <v>1.5348908161022825</v>
      </c>
      <c r="M1233" s="8">
        <v>1.7687748689057603</v>
      </c>
      <c r="N1233" s="8">
        <v>1.4444444444444446</v>
      </c>
      <c r="O1233" s="8">
        <v>2</v>
      </c>
      <c r="P1233" s="8">
        <v>1</v>
      </c>
    </row>
    <row r="1234" spans="1:16" x14ac:dyDescent="0.35">
      <c r="A1234" s="8" t="s">
        <v>159</v>
      </c>
      <c r="B1234" s="54">
        <v>45117</v>
      </c>
      <c r="C1234">
        <v>4</v>
      </c>
      <c r="D1234">
        <v>6.3467949849264347</v>
      </c>
      <c r="E1234">
        <v>4</v>
      </c>
      <c r="F1234">
        <v>5.519751965333354</v>
      </c>
      <c r="G1234" s="8">
        <v>1103</v>
      </c>
      <c r="H1234" s="8">
        <v>1230</v>
      </c>
      <c r="I1234" s="8">
        <v>3</v>
      </c>
      <c r="J1234" s="8">
        <v>5.2222222222222223</v>
      </c>
      <c r="K1234" s="8">
        <v>7.8258670376187762</v>
      </c>
      <c r="L1234" s="8">
        <v>1.519751965333354</v>
      </c>
      <c r="M1234" s="8">
        <v>3.8258670376187762</v>
      </c>
      <c r="N1234" s="8">
        <v>1.2222222222222223</v>
      </c>
      <c r="O1234" s="8">
        <v>1</v>
      </c>
      <c r="P1234" s="8">
        <v>1</v>
      </c>
    </row>
    <row r="1235" spans="1:16" x14ac:dyDescent="0.35">
      <c r="A1235" s="8" t="s">
        <v>159</v>
      </c>
      <c r="B1235" s="54">
        <v>45124</v>
      </c>
      <c r="C1235">
        <v>5</v>
      </c>
      <c r="D1235">
        <v>3.3466630948174516</v>
      </c>
      <c r="E1235">
        <v>4</v>
      </c>
      <c r="F1235">
        <v>5.5347649155775658</v>
      </c>
      <c r="G1235" s="8">
        <v>1103</v>
      </c>
      <c r="H1235" s="8">
        <v>1231</v>
      </c>
      <c r="I1235" s="8">
        <v>1</v>
      </c>
      <c r="J1235" s="8">
        <v>5.1111111111111107</v>
      </c>
      <c r="K1235" s="8">
        <v>4.7554004775069876</v>
      </c>
      <c r="L1235" s="8">
        <v>0.53476491557756578</v>
      </c>
      <c r="M1235" s="8">
        <v>0.24459952249301242</v>
      </c>
      <c r="N1235" s="8">
        <v>0.11111111111111072</v>
      </c>
      <c r="O1235" s="8">
        <v>4</v>
      </c>
      <c r="P1235" s="8">
        <v>1</v>
      </c>
    </row>
    <row r="1236" spans="1:16" x14ac:dyDescent="0.35">
      <c r="A1236" s="8" t="s">
        <v>159</v>
      </c>
      <c r="B1236" s="54">
        <v>45131</v>
      </c>
      <c r="C1236">
        <v>9</v>
      </c>
      <c r="D1236">
        <v>2.3466130190254515</v>
      </c>
      <c r="E1236">
        <v>4</v>
      </c>
      <c r="F1236">
        <v>5.6493191498874564</v>
      </c>
      <c r="G1236" s="8">
        <v>1103</v>
      </c>
      <c r="H1236" s="8">
        <v>1232</v>
      </c>
      <c r="I1236" s="8">
        <v>7</v>
      </c>
      <c r="J1236" s="8">
        <v>5.1111111111111107</v>
      </c>
      <c r="K1236" s="8">
        <v>3.4879717222158959</v>
      </c>
      <c r="L1236" s="8">
        <v>3.3506808501125436</v>
      </c>
      <c r="M1236" s="8">
        <v>5.5120282777841041</v>
      </c>
      <c r="N1236" s="8">
        <v>3.8888888888888893</v>
      </c>
      <c r="O1236" s="8">
        <v>2</v>
      </c>
      <c r="P1236" s="8">
        <v>1</v>
      </c>
    </row>
    <row r="1237" spans="1:16" x14ac:dyDescent="0.35">
      <c r="A1237" s="8" t="s">
        <v>159</v>
      </c>
      <c r="B1237" s="54">
        <v>45138</v>
      </c>
      <c r="C1237">
        <v>13</v>
      </c>
      <c r="D1237">
        <v>9.846589453762487</v>
      </c>
      <c r="E1237">
        <v>4</v>
      </c>
      <c r="F1237">
        <v>6.0594200127129607</v>
      </c>
      <c r="G1237" s="8">
        <v>1103</v>
      </c>
      <c r="H1237" s="8">
        <v>1233</v>
      </c>
      <c r="I1237" s="8">
        <v>2</v>
      </c>
      <c r="J1237" s="8">
        <v>5.2222222222222223</v>
      </c>
      <c r="K1237" s="8">
        <v>10.703000797228626</v>
      </c>
      <c r="L1237" s="8">
        <v>6.9405799872870393</v>
      </c>
      <c r="M1237" s="8">
        <v>2.2969992027713744</v>
      </c>
      <c r="N1237" s="8">
        <v>7.7777777777777777</v>
      </c>
      <c r="O1237" s="8">
        <v>11</v>
      </c>
      <c r="P1237" s="8">
        <v>1</v>
      </c>
    </row>
    <row r="1238" spans="1:16" x14ac:dyDescent="0.35">
      <c r="A1238" s="8" t="s">
        <v>159</v>
      </c>
      <c r="B1238" s="54">
        <v>45145</v>
      </c>
      <c r="C1238">
        <v>5</v>
      </c>
      <c r="D1238">
        <v>3.3464911900698633</v>
      </c>
      <c r="E1238">
        <v>4</v>
      </c>
      <c r="F1238">
        <v>5.8850426108987568</v>
      </c>
      <c r="G1238" s="8">
        <v>1103</v>
      </c>
      <c r="H1238" s="8">
        <v>1234</v>
      </c>
      <c r="I1238" s="8">
        <v>3</v>
      </c>
      <c r="J1238" s="8">
        <v>5.1111111111111107</v>
      </c>
      <c r="K1238" s="8">
        <v>3.760436407990718</v>
      </c>
      <c r="L1238" s="8">
        <v>0.8850426108987568</v>
      </c>
      <c r="M1238" s="8">
        <v>1.239563592009282</v>
      </c>
      <c r="N1238" s="8">
        <v>0.11111111111111072</v>
      </c>
      <c r="O1238" s="8">
        <v>2</v>
      </c>
      <c r="P1238" s="8">
        <v>1</v>
      </c>
    </row>
    <row r="1239" spans="1:16" x14ac:dyDescent="0.35">
      <c r="A1239" s="8" t="s">
        <v>159</v>
      </c>
      <c r="B1239" s="54">
        <v>45152</v>
      </c>
      <c r="C1239">
        <v>4</v>
      </c>
      <c r="D1239">
        <v>4.3464360503313459</v>
      </c>
      <c r="E1239">
        <v>4</v>
      </c>
      <c r="F1239">
        <v>5.8601728109935474</v>
      </c>
      <c r="G1239" s="8">
        <v>1103</v>
      </c>
      <c r="H1239" s="8">
        <v>1235</v>
      </c>
      <c r="I1239" s="8">
        <v>1</v>
      </c>
      <c r="J1239" s="8">
        <v>5.1111111111111107</v>
      </c>
      <c r="K1239" s="8">
        <v>4.8849730729838106</v>
      </c>
      <c r="L1239" s="8">
        <v>1.8601728109935474</v>
      </c>
      <c r="M1239" s="8">
        <v>0.88497307298381056</v>
      </c>
      <c r="N1239" s="8">
        <v>1.1111111111111107</v>
      </c>
      <c r="O1239" s="8">
        <v>3</v>
      </c>
      <c r="P1239" s="8">
        <v>1</v>
      </c>
    </row>
    <row r="1240" spans="1:16" x14ac:dyDescent="0.35">
      <c r="A1240" s="8" t="s">
        <v>159</v>
      </c>
      <c r="B1240" s="54">
        <v>45159</v>
      </c>
      <c r="C1240">
        <v>13</v>
      </c>
      <c r="D1240">
        <v>2.84641188342367</v>
      </c>
      <c r="E1240">
        <v>4</v>
      </c>
      <c r="F1240">
        <v>6.0783179044290643</v>
      </c>
      <c r="G1240" s="8">
        <v>1103</v>
      </c>
      <c r="H1240" s="8">
        <v>1236</v>
      </c>
      <c r="I1240" s="8">
        <v>2</v>
      </c>
      <c r="J1240" s="8">
        <v>5.7777777777777777</v>
      </c>
      <c r="K1240" s="8">
        <v>4.1878612660622956</v>
      </c>
      <c r="L1240" s="8">
        <v>6.9216820955709357</v>
      </c>
      <c r="M1240" s="8">
        <v>8.8121387339377044</v>
      </c>
      <c r="N1240" s="8">
        <v>7.2222222222222223</v>
      </c>
      <c r="O1240" s="8">
        <v>11</v>
      </c>
      <c r="P1240" s="8">
        <v>1</v>
      </c>
    </row>
    <row r="1241" spans="1:16" x14ac:dyDescent="0.35">
      <c r="A1241" s="8" t="s">
        <v>159</v>
      </c>
      <c r="B1241" s="54">
        <v>45166</v>
      </c>
      <c r="C1241">
        <v>5</v>
      </c>
      <c r="D1241">
        <v>3.8463838676548439</v>
      </c>
      <c r="E1241">
        <v>4</v>
      </c>
      <c r="F1241">
        <v>6.0736383076730824</v>
      </c>
      <c r="G1241" s="8">
        <v>1103</v>
      </c>
      <c r="H1241" s="8">
        <v>1237</v>
      </c>
      <c r="I1241" s="8">
        <v>9</v>
      </c>
      <c r="J1241" s="8">
        <v>6.666666666666667</v>
      </c>
      <c r="K1241" s="8">
        <v>5.4199586372077748</v>
      </c>
      <c r="L1241" s="8">
        <v>1.0736383076730824</v>
      </c>
      <c r="M1241" s="8">
        <v>0.41995863720777482</v>
      </c>
      <c r="N1241" s="8">
        <v>1.666666666666667</v>
      </c>
      <c r="O1241" s="8">
        <v>4</v>
      </c>
      <c r="P1241" s="8">
        <v>1</v>
      </c>
    </row>
    <row r="1242" spans="1:16" x14ac:dyDescent="0.35">
      <c r="A1242" s="8" t="s">
        <v>159</v>
      </c>
      <c r="B1242" s="54">
        <v>45173</v>
      </c>
      <c r="C1242">
        <v>8</v>
      </c>
      <c r="D1242">
        <v>11.346360739563689</v>
      </c>
      <c r="E1242">
        <v>4</v>
      </c>
      <c r="F1242">
        <v>6.5892755405742127</v>
      </c>
      <c r="G1242" s="8">
        <v>1103</v>
      </c>
      <c r="H1242" s="8">
        <v>1238</v>
      </c>
      <c r="I1242" s="8">
        <v>2</v>
      </c>
      <c r="J1242" s="8">
        <v>6.333333333333333</v>
      </c>
      <c r="K1242" s="8">
        <v>12.951685847861572</v>
      </c>
      <c r="L1242" s="8">
        <v>1.4107244594257873</v>
      </c>
      <c r="M1242" s="8">
        <v>4.9516858478615724</v>
      </c>
      <c r="N1242" s="8">
        <v>1.666666666666667</v>
      </c>
      <c r="O1242" s="8">
        <v>6</v>
      </c>
      <c r="P1242" s="8">
        <v>1</v>
      </c>
    </row>
    <row r="1243" spans="1:16" x14ac:dyDescent="0.35">
      <c r="A1243" s="8" t="s">
        <v>159</v>
      </c>
      <c r="B1243" s="54">
        <v>45180</v>
      </c>
      <c r="C1243">
        <v>5</v>
      </c>
      <c r="D1243">
        <v>2.8462841521539595</v>
      </c>
      <c r="E1243">
        <v>4</v>
      </c>
      <c r="F1243">
        <v>6.4878882351080227</v>
      </c>
      <c r="G1243" s="8">
        <v>1103</v>
      </c>
      <c r="H1243" s="8">
        <v>1239</v>
      </c>
      <c r="I1243" s="8">
        <v>10</v>
      </c>
      <c r="J1243" s="8">
        <v>5.7777777777777777</v>
      </c>
      <c r="K1243" s="8">
        <v>4.2069304644193934</v>
      </c>
      <c r="L1243" s="8">
        <v>1.4878882351080227</v>
      </c>
      <c r="M1243" s="8">
        <v>0.79306953558060655</v>
      </c>
      <c r="N1243" s="8">
        <v>0.77777777777777768</v>
      </c>
      <c r="O1243" s="8">
        <v>5</v>
      </c>
      <c r="P1243" s="8">
        <v>1</v>
      </c>
    </row>
    <row r="1244" spans="1:16" x14ac:dyDescent="0.35">
      <c r="A1244" s="8" t="s">
        <v>159</v>
      </c>
      <c r="B1244" s="54">
        <v>45187</v>
      </c>
      <c r="C1244">
        <v>13</v>
      </c>
      <c r="D1244">
        <v>10.84625776052652</v>
      </c>
      <c r="E1244">
        <v>4</v>
      </c>
      <c r="F1244">
        <v>6.8705935680437236</v>
      </c>
      <c r="G1244" s="8">
        <v>1103</v>
      </c>
      <c r="H1244" s="8">
        <v>1240</v>
      </c>
      <c r="I1244" s="8">
        <v>4</v>
      </c>
      <c r="J1244" s="8">
        <v>6.7777777777777777</v>
      </c>
      <c r="K1244" s="8">
        <v>13.380704475014761</v>
      </c>
      <c r="L1244" s="8">
        <v>6.1294064319562764</v>
      </c>
      <c r="M1244" s="8">
        <v>0.38070447501476146</v>
      </c>
      <c r="N1244" s="8">
        <v>6.2222222222222223</v>
      </c>
      <c r="O1244" s="8">
        <v>9</v>
      </c>
      <c r="P1244" s="8">
        <v>1</v>
      </c>
    </row>
    <row r="1245" spans="1:16" x14ac:dyDescent="0.35">
      <c r="A1245" s="8" t="s">
        <v>159</v>
      </c>
      <c r="B1245" s="54">
        <v>45194</v>
      </c>
      <c r="C1245">
        <v>6</v>
      </c>
      <c r="D1245">
        <v>4.3462526641214145</v>
      </c>
      <c r="E1245">
        <v>4</v>
      </c>
      <c r="F1245">
        <v>6.9252861399999999</v>
      </c>
      <c r="G1245" s="8">
        <v>1103</v>
      </c>
      <c r="H1245" s="8">
        <v>1241</v>
      </c>
      <c r="I1245" s="8">
        <v>3</v>
      </c>
      <c r="J1245" s="8">
        <v>6.8888888888888893</v>
      </c>
      <c r="K1245" s="8">
        <v>6.6984714058232315</v>
      </c>
      <c r="L1245" s="8">
        <v>0.92528613999999987</v>
      </c>
      <c r="M1245" s="8">
        <v>0.69847140582323153</v>
      </c>
      <c r="N1245" s="8">
        <v>0.88888888888888928</v>
      </c>
      <c r="O1245" s="8">
        <v>3</v>
      </c>
      <c r="P1245" s="8">
        <v>1</v>
      </c>
    </row>
    <row r="1246" spans="1:16" x14ac:dyDescent="0.35">
      <c r="A1246" s="8" t="s">
        <v>159</v>
      </c>
      <c r="B1246" s="54">
        <v>45201</v>
      </c>
      <c r="C1246">
        <v>9</v>
      </c>
      <c r="D1246">
        <v>3.3462985376119212</v>
      </c>
      <c r="E1246">
        <v>4</v>
      </c>
      <c r="F1246">
        <v>7.0479616106561123</v>
      </c>
      <c r="G1246" s="8">
        <v>1103</v>
      </c>
      <c r="H1246" s="8">
        <v>1242</v>
      </c>
      <c r="I1246" s="8">
        <v>4</v>
      </c>
      <c r="J1246" s="8">
        <v>7.333333333333333</v>
      </c>
      <c r="K1246" s="8">
        <v>4.9560374708084449</v>
      </c>
      <c r="L1246" s="8">
        <v>1.9520383893438877</v>
      </c>
      <c r="M1246" s="8">
        <v>4.0439625291915551</v>
      </c>
      <c r="N1246" s="8">
        <v>1.666666666666667</v>
      </c>
      <c r="O1246" s="8">
        <v>5</v>
      </c>
      <c r="P1246" s="8">
        <v>1</v>
      </c>
    </row>
    <row r="1247" spans="1:16" x14ac:dyDescent="0.35">
      <c r="A1247" s="8" t="s">
        <v>159</v>
      </c>
      <c r="B1247" s="54">
        <v>45208</v>
      </c>
      <c r="C1247">
        <v>5</v>
      </c>
      <c r="D1247">
        <v>7.3464086647040823</v>
      </c>
      <c r="E1247">
        <v>4</v>
      </c>
      <c r="F1247">
        <v>7.0784868589297965</v>
      </c>
      <c r="G1247" s="8">
        <v>1103</v>
      </c>
      <c r="H1247" s="8">
        <v>1243</v>
      </c>
      <c r="I1247" s="8">
        <v>3</v>
      </c>
      <c r="J1247" s="8">
        <v>7.4444444444444446</v>
      </c>
      <c r="K1247" s="8">
        <v>9.058884037623784</v>
      </c>
      <c r="L1247" s="8">
        <v>2.0784868589297965</v>
      </c>
      <c r="M1247" s="8">
        <v>4.058884037623784</v>
      </c>
      <c r="N1247" s="8">
        <v>2.4444444444444446</v>
      </c>
      <c r="O1247" s="8">
        <v>2</v>
      </c>
      <c r="P1247" s="8">
        <v>1</v>
      </c>
    </row>
    <row r="1248" spans="1:16" x14ac:dyDescent="0.35">
      <c r="A1248" s="8" t="s">
        <v>159</v>
      </c>
      <c r="B1248" s="54">
        <v>45215</v>
      </c>
      <c r="C1248">
        <v>5</v>
      </c>
      <c r="D1248">
        <v>3.3463396718223271</v>
      </c>
      <c r="E1248">
        <v>4</v>
      </c>
      <c r="F1248">
        <v>6.3491510293512077</v>
      </c>
      <c r="G1248" s="8">
        <v>1103</v>
      </c>
      <c r="H1248" s="8">
        <v>1244</v>
      </c>
      <c r="I1248" s="8">
        <v>4</v>
      </c>
      <c r="J1248" s="8">
        <v>8.3333333333333339</v>
      </c>
      <c r="K1248" s="8">
        <v>5.107542391102589</v>
      </c>
      <c r="L1248" s="8">
        <v>1.3491510293512077</v>
      </c>
      <c r="M1248" s="8">
        <v>0.10754239110258901</v>
      </c>
      <c r="N1248" s="8">
        <v>3.3333333333333339</v>
      </c>
      <c r="O1248" s="8">
        <v>1</v>
      </c>
      <c r="P1248" s="8">
        <v>1</v>
      </c>
    </row>
    <row r="1249" spans="1:16" x14ac:dyDescent="0.35">
      <c r="A1249" s="8" t="s">
        <v>159</v>
      </c>
      <c r="B1249" s="54">
        <v>45222</v>
      </c>
      <c r="C1249">
        <v>5</v>
      </c>
      <c r="D1249">
        <v>5.3463466442515157</v>
      </c>
      <c r="E1249">
        <v>4</v>
      </c>
      <c r="F1249">
        <v>7.0989503086807453</v>
      </c>
      <c r="G1249" s="8">
        <v>1103</v>
      </c>
      <c r="H1249" s="8">
        <v>1245</v>
      </c>
      <c r="I1249" s="8">
        <v>4</v>
      </c>
      <c r="J1249" s="8">
        <v>8</v>
      </c>
      <c r="K1249" s="8">
        <v>7.0921273659756077</v>
      </c>
      <c r="L1249" s="8">
        <v>2.0989503086807453</v>
      </c>
      <c r="M1249" s="8">
        <v>2.0921273659756077</v>
      </c>
      <c r="N1249" s="8">
        <v>3</v>
      </c>
      <c r="O1249" s="8">
        <v>1</v>
      </c>
      <c r="P1249" s="8">
        <v>1</v>
      </c>
    </row>
    <row r="1250" spans="1:16" x14ac:dyDescent="0.35">
      <c r="A1250" s="8" t="s">
        <v>159</v>
      </c>
      <c r="B1250" s="54">
        <v>45229</v>
      </c>
      <c r="C1250">
        <v>6</v>
      </c>
      <c r="D1250">
        <v>3.8462982039709739</v>
      </c>
      <c r="E1250">
        <v>4</v>
      </c>
      <c r="F1250">
        <v>7.117258491551401</v>
      </c>
      <c r="G1250" s="8">
        <v>1103</v>
      </c>
      <c r="H1250" s="8">
        <v>1246</v>
      </c>
      <c r="I1250" s="8">
        <v>2</v>
      </c>
      <c r="J1250" s="8">
        <v>7.5555555555555554</v>
      </c>
      <c r="K1250" s="8">
        <v>6.103977536029765</v>
      </c>
      <c r="L1250" s="8">
        <v>1.117258491551401</v>
      </c>
      <c r="M1250" s="8">
        <v>0.10397753602976501</v>
      </c>
      <c r="N1250" s="8">
        <v>1.5555555555555554</v>
      </c>
      <c r="O1250" s="8">
        <v>4</v>
      </c>
      <c r="P1250" s="8">
        <v>1</v>
      </c>
    </row>
    <row r="1251" spans="1:16" x14ac:dyDescent="0.35">
      <c r="A1251" s="8" t="s">
        <v>159</v>
      </c>
      <c r="B1251" s="54">
        <v>45236</v>
      </c>
      <c r="C1251">
        <v>5</v>
      </c>
      <c r="D1251">
        <v>3.846327899204105</v>
      </c>
      <c r="E1251">
        <v>4</v>
      </c>
      <c r="F1251">
        <v>7.0835870564293364</v>
      </c>
      <c r="G1251" s="8">
        <v>1103</v>
      </c>
      <c r="H1251" s="8">
        <v>1247</v>
      </c>
      <c r="I1251" s="8">
        <v>20</v>
      </c>
      <c r="J1251" s="8">
        <v>7.5555555555555554</v>
      </c>
      <c r="K1251" s="8">
        <v>5.4890040519309578</v>
      </c>
      <c r="L1251" s="8">
        <v>2.0835870564293364</v>
      </c>
      <c r="M1251" s="8">
        <v>0.48900405193095775</v>
      </c>
      <c r="N1251" s="8">
        <v>2.5555555555555554</v>
      </c>
      <c r="O1251" s="8">
        <v>15</v>
      </c>
      <c r="P1251" s="8">
        <v>1</v>
      </c>
    </row>
    <row r="1252" spans="1:16" x14ac:dyDescent="0.35">
      <c r="A1252" s="8" t="s">
        <v>159</v>
      </c>
      <c r="B1252" s="54">
        <v>45243</v>
      </c>
      <c r="C1252">
        <v>15</v>
      </c>
      <c r="D1252">
        <v>16.346212048491306</v>
      </c>
      <c r="E1252">
        <v>4</v>
      </c>
      <c r="F1252">
        <v>6.7391897697896095</v>
      </c>
      <c r="G1252" s="8">
        <v>1103</v>
      </c>
      <c r="H1252" s="8">
        <v>1248</v>
      </c>
      <c r="I1252" s="8">
        <v>3</v>
      </c>
      <c r="J1252" s="8">
        <v>7.666666666666667</v>
      </c>
      <c r="K1252" s="8">
        <v>17.972371468442553</v>
      </c>
      <c r="L1252" s="8">
        <v>8.2608102302103905</v>
      </c>
      <c r="M1252" s="8">
        <v>2.9723714684425531</v>
      </c>
      <c r="N1252" s="8">
        <v>7.333333333333333</v>
      </c>
      <c r="O1252" s="8">
        <v>12</v>
      </c>
      <c r="P1252" s="8">
        <v>1</v>
      </c>
    </row>
    <row r="1253" spans="1:16" x14ac:dyDescent="0.35">
      <c r="A1253" s="8" t="s">
        <v>159</v>
      </c>
      <c r="B1253" s="54">
        <v>45250</v>
      </c>
      <c r="C1253">
        <v>6</v>
      </c>
      <c r="D1253">
        <v>3.8463966211745495</v>
      </c>
      <c r="E1253">
        <v>4</v>
      </c>
      <c r="F1253">
        <v>6.7510756815874728</v>
      </c>
      <c r="G1253" s="8">
        <v>1103</v>
      </c>
      <c r="H1253" s="8">
        <v>1249</v>
      </c>
      <c r="I1253" s="8">
        <v>3</v>
      </c>
      <c r="J1253" s="8">
        <v>6.7777777777777777</v>
      </c>
      <c r="K1253" s="8">
        <v>5.2126932048339913</v>
      </c>
      <c r="L1253" s="8">
        <v>0.75107568158747284</v>
      </c>
      <c r="M1253" s="8">
        <v>0.78730679516600865</v>
      </c>
      <c r="N1253" s="8">
        <v>0.77777777777777768</v>
      </c>
      <c r="O1253" s="8">
        <v>3</v>
      </c>
      <c r="P1253" s="8">
        <v>1</v>
      </c>
    </row>
    <row r="1254" spans="1:16" x14ac:dyDescent="0.35">
      <c r="A1254" s="8" t="s">
        <v>159</v>
      </c>
      <c r="B1254" s="54">
        <v>45257</v>
      </c>
      <c r="C1254">
        <v>6</v>
      </c>
      <c r="D1254">
        <v>5.346528165196049</v>
      </c>
      <c r="E1254">
        <v>4</v>
      </c>
      <c r="F1254">
        <v>7.4831631449999998</v>
      </c>
      <c r="G1254" s="8">
        <v>1103</v>
      </c>
      <c r="H1254" s="8">
        <v>1250</v>
      </c>
      <c r="I1254" s="8">
        <v>7</v>
      </c>
      <c r="J1254" s="8">
        <v>6.8888888888888893</v>
      </c>
      <c r="K1254" s="8">
        <v>6.8047672562454613</v>
      </c>
      <c r="L1254" s="8">
        <v>1.4831631449999998</v>
      </c>
      <c r="M1254" s="8">
        <v>0.8047672562454613</v>
      </c>
      <c r="N1254" s="8">
        <v>0.88888888888888928</v>
      </c>
      <c r="O1254" s="8">
        <v>1</v>
      </c>
      <c r="P1254" s="8">
        <v>1</v>
      </c>
    </row>
    <row r="1255" spans="1:16" x14ac:dyDescent="0.35">
      <c r="A1255" s="8" t="s">
        <v>159</v>
      </c>
      <c r="B1255" s="54">
        <v>45264</v>
      </c>
      <c r="C1255">
        <v>9</v>
      </c>
      <c r="D1255">
        <v>5.846516357660752</v>
      </c>
      <c r="E1255">
        <v>4</v>
      </c>
      <c r="F1255">
        <v>7.5979009537261257</v>
      </c>
      <c r="G1255" s="8">
        <v>1103</v>
      </c>
      <c r="H1255" s="8">
        <v>1251</v>
      </c>
      <c r="I1255" s="8">
        <v>0</v>
      </c>
      <c r="J1255" s="8">
        <v>6.5555555555555554</v>
      </c>
      <c r="K1255" s="8">
        <v>7.259922107705826</v>
      </c>
      <c r="L1255" s="8">
        <v>1.4020990462738743</v>
      </c>
      <c r="M1255" s="8">
        <v>1.740077892294174</v>
      </c>
      <c r="N1255" s="8">
        <v>2.4444444444444446</v>
      </c>
      <c r="O1255" s="8">
        <v>9</v>
      </c>
      <c r="P1255" s="8">
        <v>1</v>
      </c>
    </row>
    <row r="1256" spans="1:16" x14ac:dyDescent="0.35">
      <c r="A1256" s="8" t="s">
        <v>159</v>
      </c>
      <c r="B1256" s="54">
        <v>45271</v>
      </c>
      <c r="C1256">
        <v>5</v>
      </c>
      <c r="D1256">
        <v>3.3466716069248856</v>
      </c>
      <c r="E1256">
        <v>4</v>
      </c>
      <c r="F1256">
        <v>7.6058926797485924</v>
      </c>
      <c r="G1256" s="8">
        <v>1103</v>
      </c>
      <c r="H1256" s="8">
        <v>1252</v>
      </c>
      <c r="I1256" s="8">
        <v>2</v>
      </c>
      <c r="J1256" s="8">
        <v>7.666666666666667</v>
      </c>
      <c r="K1256" s="8">
        <v>4.3926799903024936</v>
      </c>
      <c r="L1256" s="8">
        <v>2.6058926797485924</v>
      </c>
      <c r="M1256" s="8">
        <v>0.60732000969750644</v>
      </c>
      <c r="N1256" s="8">
        <v>2.666666666666667</v>
      </c>
      <c r="O1256" s="8">
        <v>3</v>
      </c>
      <c r="P1256" s="8">
        <v>1</v>
      </c>
    </row>
    <row r="1257" spans="1:16" x14ac:dyDescent="0.35">
      <c r="A1257" s="8" t="s">
        <v>159</v>
      </c>
      <c r="B1257" s="54">
        <v>45278</v>
      </c>
      <c r="C1257">
        <v>7</v>
      </c>
      <c r="D1257">
        <v>3.846631356913762</v>
      </c>
      <c r="E1257">
        <v>4</v>
      </c>
      <c r="F1257">
        <v>7.6501090346485814</v>
      </c>
      <c r="G1257" s="8">
        <v>1103</v>
      </c>
      <c r="H1257" s="8">
        <v>1253</v>
      </c>
      <c r="I1257" s="8">
        <v>4</v>
      </c>
      <c r="J1257" s="8">
        <v>6.8888888888888893</v>
      </c>
      <c r="K1257" s="8">
        <v>5.0265883849486155</v>
      </c>
      <c r="L1257" s="8">
        <v>0.65010903464858139</v>
      </c>
      <c r="M1257" s="8">
        <v>1.9734116150513845</v>
      </c>
      <c r="N1257" s="8">
        <v>0.11111111111111072</v>
      </c>
      <c r="O1257" s="8">
        <v>3</v>
      </c>
      <c r="P1257" s="8">
        <v>1</v>
      </c>
    </row>
    <row r="1258" spans="1:16" x14ac:dyDescent="0.35">
      <c r="A1258" s="8" t="s">
        <v>159</v>
      </c>
      <c r="B1258" s="54">
        <v>45285</v>
      </c>
      <c r="C1258">
        <v>6</v>
      </c>
      <c r="D1258">
        <v>5.3465447720192509</v>
      </c>
      <c r="E1258"/>
      <c r="F1258"/>
      <c r="G1258" s="8">
        <v>1103</v>
      </c>
      <c r="H1258" s="8">
        <v>1254</v>
      </c>
      <c r="I1258" s="8">
        <v>2</v>
      </c>
      <c r="J1258" s="8">
        <v>6.8888888888888893</v>
      </c>
      <c r="K1258" s="8">
        <v>6.9660926510050265</v>
      </c>
      <c r="L1258" s="8">
        <v>6</v>
      </c>
      <c r="M1258" s="8">
        <v>0.9660926510050265</v>
      </c>
      <c r="N1258" s="8">
        <v>0</v>
      </c>
      <c r="O1258" s="8">
        <v>0</v>
      </c>
      <c r="P1258" s="8">
        <v>1</v>
      </c>
    </row>
    <row r="1259" spans="1:16" x14ac:dyDescent="0.35">
      <c r="A1259" s="8" t="s">
        <v>160</v>
      </c>
      <c r="B1259" s="54">
        <v>44200</v>
      </c>
      <c r="C1259">
        <v>1</v>
      </c>
      <c r="D1259"/>
      <c r="E1259"/>
      <c r="F1259"/>
      <c r="G1259" s="8">
        <v>1259</v>
      </c>
      <c r="H1259" s="8">
        <v>1255</v>
      </c>
      <c r="I1259" s="8" t="e">
        <v>#N/A</v>
      </c>
      <c r="J1259" s="8" t="e">
        <v>#N/A</v>
      </c>
      <c r="K1259" s="8" t="e">
        <v>#N/A</v>
      </c>
      <c r="L1259" s="8">
        <v>0</v>
      </c>
      <c r="M1259" s="8">
        <v>0</v>
      </c>
      <c r="N1259" s="8">
        <v>0</v>
      </c>
      <c r="O1259" s="8">
        <v>0</v>
      </c>
      <c r="P1259" s="8">
        <v>0</v>
      </c>
    </row>
    <row r="1260" spans="1:16" x14ac:dyDescent="0.35">
      <c r="A1260" s="8" t="s">
        <v>160</v>
      </c>
      <c r="B1260" s="54">
        <v>44207</v>
      </c>
      <c r="C1260">
        <v>2</v>
      </c>
      <c r="D1260"/>
      <c r="E1260"/>
      <c r="F1260"/>
      <c r="G1260" s="8">
        <v>1259</v>
      </c>
      <c r="H1260" s="8">
        <v>1256</v>
      </c>
      <c r="I1260" s="8" t="e">
        <v>#N/A</v>
      </c>
      <c r="J1260" s="8" t="e">
        <v>#N/A</v>
      </c>
      <c r="K1260" s="8" t="e">
        <v>#N/A</v>
      </c>
      <c r="L1260" s="8">
        <v>0</v>
      </c>
      <c r="M1260" s="8">
        <v>0</v>
      </c>
      <c r="N1260" s="8">
        <v>0</v>
      </c>
      <c r="O1260" s="8">
        <v>0</v>
      </c>
      <c r="P1260" s="8">
        <v>0</v>
      </c>
    </row>
    <row r="1261" spans="1:16" x14ac:dyDescent="0.35">
      <c r="A1261" s="8" t="s">
        <v>160</v>
      </c>
      <c r="B1261" s="54">
        <v>44214</v>
      </c>
      <c r="C1261">
        <v>2</v>
      </c>
      <c r="D1261"/>
      <c r="E1261"/>
      <c r="F1261"/>
      <c r="G1261" s="8">
        <v>1259</v>
      </c>
      <c r="H1261" s="8">
        <v>1257</v>
      </c>
      <c r="I1261" s="8" t="e">
        <v>#N/A</v>
      </c>
      <c r="J1261" s="8" t="e">
        <v>#N/A</v>
      </c>
      <c r="K1261" s="8" t="e">
        <v>#N/A</v>
      </c>
      <c r="L1261" s="8">
        <v>0</v>
      </c>
      <c r="M1261" s="8">
        <v>0</v>
      </c>
      <c r="N1261" s="8">
        <v>0</v>
      </c>
      <c r="O1261" s="8">
        <v>0</v>
      </c>
      <c r="P1261" s="8">
        <v>0</v>
      </c>
    </row>
    <row r="1262" spans="1:16" x14ac:dyDescent="0.35">
      <c r="A1262" s="8" t="s">
        <v>160</v>
      </c>
      <c r="B1262" s="54">
        <v>44221</v>
      </c>
      <c r="C1262">
        <v>2</v>
      </c>
      <c r="D1262"/>
      <c r="E1262"/>
      <c r="F1262"/>
      <c r="G1262" s="8">
        <v>1259</v>
      </c>
      <c r="H1262" s="8">
        <v>1258</v>
      </c>
      <c r="I1262" s="8" t="e">
        <v>#N/A</v>
      </c>
      <c r="J1262" s="8" t="e">
        <v>#N/A</v>
      </c>
      <c r="K1262" s="8" t="e">
        <v>#N/A</v>
      </c>
      <c r="L1262" s="8">
        <v>0</v>
      </c>
      <c r="M1262" s="8">
        <v>0</v>
      </c>
      <c r="N1262" s="8">
        <v>0</v>
      </c>
      <c r="O1262" s="8">
        <v>0</v>
      </c>
      <c r="P1262" s="8">
        <v>0</v>
      </c>
    </row>
    <row r="1263" spans="1:16" x14ac:dyDescent="0.35">
      <c r="A1263" s="8" t="s">
        <v>160</v>
      </c>
      <c r="B1263" s="54">
        <v>44228</v>
      </c>
      <c r="C1263">
        <v>2</v>
      </c>
      <c r="D1263"/>
      <c r="E1263"/>
      <c r="F1263"/>
      <c r="G1263" s="8">
        <v>1259</v>
      </c>
      <c r="H1263" s="8">
        <v>1259</v>
      </c>
      <c r="I1263" s="8" t="e">
        <v>#N/A</v>
      </c>
      <c r="J1263" s="8" t="e">
        <v>#N/A</v>
      </c>
      <c r="K1263" s="8" t="e">
        <v>#N/A</v>
      </c>
      <c r="L1263" s="8">
        <v>0</v>
      </c>
      <c r="M1263" s="8">
        <v>0</v>
      </c>
      <c r="N1263" s="8">
        <v>0</v>
      </c>
      <c r="O1263" s="8">
        <v>0</v>
      </c>
      <c r="P1263" s="8">
        <v>0</v>
      </c>
    </row>
    <row r="1264" spans="1:16" x14ac:dyDescent="0.35">
      <c r="A1264" s="8" t="s">
        <v>160</v>
      </c>
      <c r="B1264" s="54">
        <v>44235</v>
      </c>
      <c r="C1264">
        <v>3</v>
      </c>
      <c r="D1264"/>
      <c r="E1264"/>
      <c r="F1264"/>
      <c r="G1264" s="8">
        <v>1259</v>
      </c>
      <c r="H1264" s="8">
        <v>1260</v>
      </c>
      <c r="I1264" s="8" t="e">
        <v>#N/A</v>
      </c>
      <c r="J1264" s="8" t="e">
        <v>#N/A</v>
      </c>
      <c r="K1264" s="8" t="e">
        <v>#N/A</v>
      </c>
      <c r="L1264" s="8">
        <v>0</v>
      </c>
      <c r="M1264" s="8">
        <v>0</v>
      </c>
      <c r="N1264" s="8">
        <v>0</v>
      </c>
      <c r="O1264" s="8">
        <v>0</v>
      </c>
      <c r="P1264" s="8">
        <v>0</v>
      </c>
    </row>
    <row r="1265" spans="1:16" x14ac:dyDescent="0.35">
      <c r="A1265" s="8" t="s">
        <v>160</v>
      </c>
      <c r="B1265" s="54">
        <v>44242</v>
      </c>
      <c r="C1265">
        <v>0</v>
      </c>
      <c r="D1265"/>
      <c r="E1265"/>
      <c r="F1265"/>
      <c r="G1265" s="8">
        <v>1259</v>
      </c>
      <c r="H1265" s="8">
        <v>1261</v>
      </c>
      <c r="I1265" s="8" t="e">
        <v>#N/A</v>
      </c>
      <c r="J1265" s="8" t="e">
        <v>#N/A</v>
      </c>
      <c r="K1265" s="8" t="e">
        <v>#N/A</v>
      </c>
      <c r="L1265" s="8">
        <v>0</v>
      </c>
      <c r="M1265" s="8">
        <v>0</v>
      </c>
      <c r="N1265" s="8">
        <v>0</v>
      </c>
      <c r="O1265" s="8">
        <v>0</v>
      </c>
      <c r="P1265" s="8">
        <v>0</v>
      </c>
    </row>
    <row r="1266" spans="1:16" x14ac:dyDescent="0.35">
      <c r="A1266" s="8" t="s">
        <v>160</v>
      </c>
      <c r="B1266" s="54">
        <v>44249</v>
      </c>
      <c r="C1266">
        <v>2</v>
      </c>
      <c r="D1266"/>
      <c r="E1266"/>
      <c r="F1266"/>
      <c r="G1266" s="8">
        <v>1259</v>
      </c>
      <c r="H1266" s="8">
        <v>1262</v>
      </c>
      <c r="I1266" s="8" t="e">
        <v>#N/A</v>
      </c>
      <c r="J1266" s="8" t="e">
        <v>#N/A</v>
      </c>
      <c r="K1266" s="8" t="e">
        <v>#N/A</v>
      </c>
      <c r="L1266" s="8">
        <v>0</v>
      </c>
      <c r="M1266" s="8">
        <v>0</v>
      </c>
      <c r="N1266" s="8">
        <v>0</v>
      </c>
      <c r="O1266" s="8">
        <v>0</v>
      </c>
      <c r="P1266" s="8">
        <v>0</v>
      </c>
    </row>
    <row r="1267" spans="1:16" x14ac:dyDescent="0.35">
      <c r="A1267" s="8" t="s">
        <v>160</v>
      </c>
      <c r="B1267" s="54">
        <v>44256</v>
      </c>
      <c r="C1267">
        <v>0</v>
      </c>
      <c r="D1267"/>
      <c r="E1267"/>
      <c r="F1267"/>
      <c r="G1267" s="8">
        <v>1259</v>
      </c>
      <c r="H1267" s="8">
        <v>1263</v>
      </c>
      <c r="I1267" s="8" t="e">
        <v>#N/A</v>
      </c>
      <c r="J1267" s="8" t="e">
        <v>#N/A</v>
      </c>
      <c r="K1267" s="8" t="e">
        <v>#N/A</v>
      </c>
      <c r="L1267" s="8">
        <v>0</v>
      </c>
      <c r="M1267" s="8">
        <v>0</v>
      </c>
      <c r="N1267" s="8">
        <v>0</v>
      </c>
      <c r="O1267" s="8">
        <v>0</v>
      </c>
      <c r="P1267" s="8">
        <v>0</v>
      </c>
    </row>
    <row r="1268" spans="1:16" x14ac:dyDescent="0.35">
      <c r="A1268" s="8" t="s">
        <v>160</v>
      </c>
      <c r="B1268" s="54">
        <v>44263</v>
      </c>
      <c r="C1268">
        <v>1</v>
      </c>
      <c r="D1268"/>
      <c r="E1268"/>
      <c r="F1268"/>
      <c r="G1268" s="8">
        <v>1259</v>
      </c>
      <c r="H1268" s="8">
        <v>1264</v>
      </c>
      <c r="I1268" s="8" t="e">
        <v>#N/A</v>
      </c>
      <c r="J1268" s="8" t="e">
        <v>#N/A</v>
      </c>
      <c r="K1268" s="8" t="e">
        <v>#N/A</v>
      </c>
      <c r="L1268" s="8">
        <v>0</v>
      </c>
      <c r="M1268" s="8">
        <v>0</v>
      </c>
      <c r="N1268" s="8">
        <v>0</v>
      </c>
      <c r="O1268" s="8">
        <v>0</v>
      </c>
      <c r="P1268" s="8">
        <v>0</v>
      </c>
    </row>
    <row r="1269" spans="1:16" x14ac:dyDescent="0.35">
      <c r="A1269" s="8" t="s">
        <v>160</v>
      </c>
      <c r="B1269" s="54">
        <v>44270</v>
      </c>
      <c r="C1269">
        <v>0</v>
      </c>
      <c r="D1269"/>
      <c r="E1269"/>
      <c r="F1269"/>
      <c r="G1269" s="8">
        <v>1259</v>
      </c>
      <c r="H1269" s="8">
        <v>1265</v>
      </c>
      <c r="I1269" s="8" t="e">
        <v>#N/A</v>
      </c>
      <c r="J1269" s="8" t="e">
        <v>#N/A</v>
      </c>
      <c r="K1269" s="8" t="e">
        <v>#N/A</v>
      </c>
      <c r="L1269" s="8">
        <v>0</v>
      </c>
      <c r="M1269" s="8">
        <v>0</v>
      </c>
      <c r="N1269" s="8">
        <v>0</v>
      </c>
      <c r="O1269" s="8">
        <v>0</v>
      </c>
      <c r="P1269" s="8">
        <v>0</v>
      </c>
    </row>
    <row r="1270" spans="1:16" x14ac:dyDescent="0.35">
      <c r="A1270" s="8" t="s">
        <v>160</v>
      </c>
      <c r="B1270" s="54">
        <v>44277</v>
      </c>
      <c r="C1270">
        <v>4</v>
      </c>
      <c r="D1270"/>
      <c r="E1270"/>
      <c r="F1270"/>
      <c r="G1270" s="8">
        <v>1259</v>
      </c>
      <c r="H1270" s="8">
        <v>1266</v>
      </c>
      <c r="I1270" s="8" t="e">
        <v>#N/A</v>
      </c>
      <c r="J1270" s="8" t="e">
        <v>#N/A</v>
      </c>
      <c r="K1270" s="8" t="e">
        <v>#N/A</v>
      </c>
      <c r="L1270" s="8">
        <v>0</v>
      </c>
      <c r="M1270" s="8">
        <v>0</v>
      </c>
      <c r="N1270" s="8">
        <v>0</v>
      </c>
      <c r="O1270" s="8">
        <v>0</v>
      </c>
      <c r="P1270" s="8">
        <v>0</v>
      </c>
    </row>
    <row r="1271" spans="1:16" x14ac:dyDescent="0.35">
      <c r="A1271" s="8" t="s">
        <v>160</v>
      </c>
      <c r="B1271" s="54">
        <v>44284</v>
      </c>
      <c r="C1271">
        <v>0</v>
      </c>
      <c r="D1271"/>
      <c r="E1271"/>
      <c r="F1271"/>
      <c r="G1271" s="8">
        <v>1259</v>
      </c>
      <c r="H1271" s="8">
        <v>1267</v>
      </c>
      <c r="I1271" s="8" t="e">
        <v>#N/A</v>
      </c>
      <c r="J1271" s="8" t="e">
        <v>#N/A</v>
      </c>
      <c r="K1271" s="8" t="e">
        <v>#N/A</v>
      </c>
      <c r="L1271" s="8">
        <v>0</v>
      </c>
      <c r="M1271" s="8">
        <v>0</v>
      </c>
      <c r="N1271" s="8">
        <v>0</v>
      </c>
      <c r="O1271" s="8">
        <v>0</v>
      </c>
      <c r="P1271" s="8">
        <v>0</v>
      </c>
    </row>
    <row r="1272" spans="1:16" x14ac:dyDescent="0.35">
      <c r="A1272" s="8" t="s">
        <v>160</v>
      </c>
      <c r="B1272" s="54">
        <v>44291</v>
      </c>
      <c r="C1272">
        <v>0</v>
      </c>
      <c r="D1272"/>
      <c r="E1272"/>
      <c r="F1272"/>
      <c r="G1272" s="8">
        <v>1259</v>
      </c>
      <c r="H1272" s="8">
        <v>1268</v>
      </c>
      <c r="I1272" s="8" t="e">
        <v>#N/A</v>
      </c>
      <c r="J1272" s="8" t="e">
        <v>#N/A</v>
      </c>
      <c r="K1272" s="8" t="e">
        <v>#N/A</v>
      </c>
      <c r="L1272" s="8">
        <v>0</v>
      </c>
      <c r="M1272" s="8">
        <v>0</v>
      </c>
      <c r="N1272" s="8">
        <v>0</v>
      </c>
      <c r="O1272" s="8">
        <v>0</v>
      </c>
      <c r="P1272" s="8">
        <v>0</v>
      </c>
    </row>
    <row r="1273" spans="1:16" x14ac:dyDescent="0.35">
      <c r="A1273" s="8" t="s">
        <v>160</v>
      </c>
      <c r="B1273" s="54">
        <v>44298</v>
      </c>
      <c r="C1273">
        <v>0</v>
      </c>
      <c r="D1273"/>
      <c r="E1273"/>
      <c r="F1273"/>
      <c r="G1273" s="8">
        <v>1259</v>
      </c>
      <c r="H1273" s="8">
        <v>1269</v>
      </c>
      <c r="I1273" s="8" t="e">
        <v>#N/A</v>
      </c>
      <c r="J1273" s="8" t="e">
        <v>#N/A</v>
      </c>
      <c r="K1273" s="8" t="e">
        <v>#N/A</v>
      </c>
      <c r="L1273" s="8">
        <v>0</v>
      </c>
      <c r="M1273" s="8">
        <v>0</v>
      </c>
      <c r="N1273" s="8">
        <v>0</v>
      </c>
      <c r="O1273" s="8">
        <v>0</v>
      </c>
      <c r="P1273" s="8">
        <v>0</v>
      </c>
    </row>
    <row r="1274" spans="1:16" x14ac:dyDescent="0.35">
      <c r="A1274" s="8" t="s">
        <v>160</v>
      </c>
      <c r="B1274" s="54">
        <v>44305</v>
      </c>
      <c r="C1274">
        <v>0</v>
      </c>
      <c r="D1274"/>
      <c r="E1274"/>
      <c r="F1274"/>
      <c r="G1274" s="8">
        <v>1259</v>
      </c>
      <c r="H1274" s="8">
        <v>1270</v>
      </c>
      <c r="I1274" s="8" t="e">
        <v>#N/A</v>
      </c>
      <c r="J1274" s="8" t="e">
        <v>#N/A</v>
      </c>
      <c r="K1274" s="8" t="e">
        <v>#N/A</v>
      </c>
      <c r="L1274" s="8">
        <v>0</v>
      </c>
      <c r="M1274" s="8">
        <v>0</v>
      </c>
      <c r="N1274" s="8">
        <v>0</v>
      </c>
      <c r="O1274" s="8">
        <v>0</v>
      </c>
      <c r="P1274" s="8">
        <v>0</v>
      </c>
    </row>
    <row r="1275" spans="1:16" x14ac:dyDescent="0.35">
      <c r="A1275" s="8" t="s">
        <v>160</v>
      </c>
      <c r="B1275" s="54">
        <v>44312</v>
      </c>
      <c r="C1275">
        <v>2</v>
      </c>
      <c r="D1275"/>
      <c r="E1275"/>
      <c r="F1275"/>
      <c r="G1275" s="8">
        <v>1259</v>
      </c>
      <c r="H1275" s="8">
        <v>1271</v>
      </c>
      <c r="I1275" s="8" t="e">
        <v>#N/A</v>
      </c>
      <c r="J1275" s="8" t="e">
        <v>#N/A</v>
      </c>
      <c r="K1275" s="8" t="e">
        <v>#N/A</v>
      </c>
      <c r="L1275" s="8">
        <v>0</v>
      </c>
      <c r="M1275" s="8">
        <v>0</v>
      </c>
      <c r="N1275" s="8">
        <v>0</v>
      </c>
      <c r="O1275" s="8">
        <v>0</v>
      </c>
      <c r="P1275" s="8">
        <v>0</v>
      </c>
    </row>
    <row r="1276" spans="1:16" x14ac:dyDescent="0.35">
      <c r="A1276" s="8" t="s">
        <v>160</v>
      </c>
      <c r="B1276" s="54">
        <v>44319</v>
      </c>
      <c r="C1276">
        <v>2</v>
      </c>
      <c r="D1276"/>
      <c r="E1276"/>
      <c r="F1276"/>
      <c r="G1276" s="8">
        <v>1259</v>
      </c>
      <c r="H1276" s="8">
        <v>1272</v>
      </c>
      <c r="I1276" s="8" t="e">
        <v>#N/A</v>
      </c>
      <c r="J1276" s="8" t="e">
        <v>#N/A</v>
      </c>
      <c r="K1276" s="8" t="e">
        <v>#N/A</v>
      </c>
      <c r="L1276" s="8">
        <v>0</v>
      </c>
      <c r="M1276" s="8">
        <v>0</v>
      </c>
      <c r="N1276" s="8">
        <v>0</v>
      </c>
      <c r="O1276" s="8">
        <v>0</v>
      </c>
      <c r="P1276" s="8">
        <v>0</v>
      </c>
    </row>
    <row r="1277" spans="1:16" x14ac:dyDescent="0.35">
      <c r="A1277" s="8" t="s">
        <v>160</v>
      </c>
      <c r="B1277" s="54">
        <v>44326</v>
      </c>
      <c r="C1277">
        <v>7</v>
      </c>
      <c r="D1277"/>
      <c r="E1277"/>
      <c r="F1277"/>
      <c r="G1277" s="8">
        <v>1259</v>
      </c>
      <c r="H1277" s="8">
        <v>1273</v>
      </c>
      <c r="I1277" s="8" t="e">
        <v>#N/A</v>
      </c>
      <c r="J1277" s="8" t="e">
        <v>#N/A</v>
      </c>
      <c r="K1277" s="8" t="e">
        <v>#N/A</v>
      </c>
      <c r="L1277" s="8">
        <v>0</v>
      </c>
      <c r="M1277" s="8">
        <v>0</v>
      </c>
      <c r="N1277" s="8">
        <v>0</v>
      </c>
      <c r="O1277" s="8">
        <v>0</v>
      </c>
      <c r="P1277" s="8">
        <v>0</v>
      </c>
    </row>
    <row r="1278" spans="1:16" x14ac:dyDescent="0.35">
      <c r="A1278" s="8" t="s">
        <v>160</v>
      </c>
      <c r="B1278" s="54">
        <v>44333</v>
      </c>
      <c r="C1278">
        <v>3</v>
      </c>
      <c r="D1278"/>
      <c r="E1278"/>
      <c r="F1278"/>
      <c r="G1278" s="8">
        <v>1259</v>
      </c>
      <c r="H1278" s="8">
        <v>1274</v>
      </c>
      <c r="I1278" s="8" t="e">
        <v>#N/A</v>
      </c>
      <c r="J1278" s="8" t="e">
        <v>#N/A</v>
      </c>
      <c r="K1278" s="8" t="e">
        <v>#N/A</v>
      </c>
      <c r="L1278" s="8">
        <v>0</v>
      </c>
      <c r="M1278" s="8">
        <v>0</v>
      </c>
      <c r="N1278" s="8">
        <v>0</v>
      </c>
      <c r="O1278" s="8">
        <v>0</v>
      </c>
      <c r="P1278" s="8">
        <v>0</v>
      </c>
    </row>
    <row r="1279" spans="1:16" x14ac:dyDescent="0.35">
      <c r="A1279" s="8" t="s">
        <v>160</v>
      </c>
      <c r="B1279" s="54">
        <v>44340</v>
      </c>
      <c r="C1279">
        <v>0</v>
      </c>
      <c r="D1279"/>
      <c r="E1279"/>
      <c r="F1279"/>
      <c r="G1279" s="8">
        <v>1259</v>
      </c>
      <c r="H1279" s="8">
        <v>1275</v>
      </c>
      <c r="I1279" s="8" t="e">
        <v>#N/A</v>
      </c>
      <c r="J1279" s="8" t="e">
        <v>#N/A</v>
      </c>
      <c r="K1279" s="8" t="e">
        <v>#N/A</v>
      </c>
      <c r="L1279" s="8">
        <v>0</v>
      </c>
      <c r="M1279" s="8">
        <v>0</v>
      </c>
      <c r="N1279" s="8">
        <v>0</v>
      </c>
      <c r="O1279" s="8">
        <v>0</v>
      </c>
      <c r="P1279" s="8">
        <v>0</v>
      </c>
    </row>
    <row r="1280" spans="1:16" x14ac:dyDescent="0.35">
      <c r="A1280" s="8" t="s">
        <v>160</v>
      </c>
      <c r="B1280" s="54">
        <v>44347</v>
      </c>
      <c r="C1280">
        <v>0</v>
      </c>
      <c r="D1280"/>
      <c r="E1280"/>
      <c r="F1280"/>
      <c r="G1280" s="8">
        <v>1259</v>
      </c>
      <c r="H1280" s="8">
        <v>1276</v>
      </c>
      <c r="I1280" s="8" t="e">
        <v>#N/A</v>
      </c>
      <c r="J1280" s="8" t="e">
        <v>#N/A</v>
      </c>
      <c r="K1280" s="8" t="e">
        <v>#N/A</v>
      </c>
      <c r="L1280" s="8">
        <v>0</v>
      </c>
      <c r="M1280" s="8">
        <v>0</v>
      </c>
      <c r="N1280" s="8">
        <v>0</v>
      </c>
      <c r="O1280" s="8">
        <v>0</v>
      </c>
      <c r="P1280" s="8">
        <v>0</v>
      </c>
    </row>
    <row r="1281" spans="1:16" x14ac:dyDescent="0.35">
      <c r="A1281" s="8" t="s">
        <v>160</v>
      </c>
      <c r="B1281" s="54">
        <v>44354</v>
      </c>
      <c r="C1281">
        <v>1</v>
      </c>
      <c r="D1281"/>
      <c r="E1281"/>
      <c r="F1281"/>
      <c r="G1281" s="8">
        <v>1259</v>
      </c>
      <c r="H1281" s="8">
        <v>1277</v>
      </c>
      <c r="I1281" s="8" t="e">
        <v>#N/A</v>
      </c>
      <c r="J1281" s="8" t="e">
        <v>#N/A</v>
      </c>
      <c r="K1281" s="8" t="e">
        <v>#N/A</v>
      </c>
      <c r="L1281" s="8">
        <v>0</v>
      </c>
      <c r="M1281" s="8">
        <v>0</v>
      </c>
      <c r="N1281" s="8">
        <v>0</v>
      </c>
      <c r="O1281" s="8">
        <v>0</v>
      </c>
      <c r="P1281" s="8">
        <v>0</v>
      </c>
    </row>
    <row r="1282" spans="1:16" x14ac:dyDescent="0.35">
      <c r="A1282" s="8" t="s">
        <v>160</v>
      </c>
      <c r="B1282" s="54">
        <v>44361</v>
      </c>
      <c r="C1282">
        <v>1</v>
      </c>
      <c r="D1282"/>
      <c r="E1282"/>
      <c r="F1282"/>
      <c r="G1282" s="8">
        <v>1259</v>
      </c>
      <c r="H1282" s="8">
        <v>1278</v>
      </c>
      <c r="I1282" s="8" t="e">
        <v>#N/A</v>
      </c>
      <c r="J1282" s="8" t="e">
        <v>#N/A</v>
      </c>
      <c r="K1282" s="8" t="e">
        <v>#N/A</v>
      </c>
      <c r="L1282" s="8">
        <v>0</v>
      </c>
      <c r="M1282" s="8">
        <v>0</v>
      </c>
      <c r="N1282" s="8">
        <v>0</v>
      </c>
      <c r="O1282" s="8">
        <v>0</v>
      </c>
      <c r="P1282" s="8">
        <v>0</v>
      </c>
    </row>
    <row r="1283" spans="1:16" x14ac:dyDescent="0.35">
      <c r="A1283" s="8" t="s">
        <v>160</v>
      </c>
      <c r="B1283" s="54">
        <v>44368</v>
      </c>
      <c r="C1283">
        <v>1</v>
      </c>
      <c r="D1283"/>
      <c r="E1283"/>
      <c r="F1283"/>
      <c r="G1283" s="8">
        <v>1259</v>
      </c>
      <c r="H1283" s="8">
        <v>1279</v>
      </c>
      <c r="I1283" s="8" t="e">
        <v>#N/A</v>
      </c>
      <c r="J1283" s="8" t="e">
        <v>#N/A</v>
      </c>
      <c r="K1283" s="8" t="e">
        <v>#N/A</v>
      </c>
      <c r="L1283" s="8">
        <v>0</v>
      </c>
      <c r="M1283" s="8">
        <v>0</v>
      </c>
      <c r="N1283" s="8">
        <v>0</v>
      </c>
      <c r="O1283" s="8">
        <v>0</v>
      </c>
      <c r="P1283" s="8">
        <v>0</v>
      </c>
    </row>
    <row r="1284" spans="1:16" x14ac:dyDescent="0.35">
      <c r="A1284" s="8" t="s">
        <v>160</v>
      </c>
      <c r="B1284" s="54">
        <v>44375</v>
      </c>
      <c r="C1284">
        <v>1</v>
      </c>
      <c r="D1284"/>
      <c r="E1284"/>
      <c r="F1284"/>
      <c r="G1284" s="8">
        <v>1259</v>
      </c>
      <c r="H1284" s="8">
        <v>1280</v>
      </c>
      <c r="I1284" s="8" t="e">
        <v>#N/A</v>
      </c>
      <c r="J1284" s="8" t="e">
        <v>#N/A</v>
      </c>
      <c r="K1284" s="8" t="e">
        <v>#N/A</v>
      </c>
      <c r="L1284" s="8">
        <v>0</v>
      </c>
      <c r="M1284" s="8">
        <v>0</v>
      </c>
      <c r="N1284" s="8">
        <v>0</v>
      </c>
      <c r="O1284" s="8">
        <v>0</v>
      </c>
      <c r="P1284" s="8">
        <v>0</v>
      </c>
    </row>
    <row r="1285" spans="1:16" x14ac:dyDescent="0.35">
      <c r="A1285" s="8" t="s">
        <v>160</v>
      </c>
      <c r="B1285" s="54">
        <v>44382</v>
      </c>
      <c r="C1285">
        <v>0</v>
      </c>
      <c r="D1285"/>
      <c r="E1285"/>
      <c r="F1285"/>
      <c r="G1285" s="8">
        <v>1259</v>
      </c>
      <c r="H1285" s="8">
        <v>1281</v>
      </c>
      <c r="I1285" s="8" t="e">
        <v>#N/A</v>
      </c>
      <c r="J1285" s="8" t="e">
        <v>#N/A</v>
      </c>
      <c r="K1285" s="8" t="e">
        <v>#N/A</v>
      </c>
      <c r="L1285" s="8">
        <v>0</v>
      </c>
      <c r="M1285" s="8">
        <v>0</v>
      </c>
      <c r="N1285" s="8">
        <v>0</v>
      </c>
      <c r="O1285" s="8">
        <v>0</v>
      </c>
      <c r="P1285" s="8">
        <v>0</v>
      </c>
    </row>
    <row r="1286" spans="1:16" x14ac:dyDescent="0.35">
      <c r="A1286" s="8" t="s">
        <v>160</v>
      </c>
      <c r="B1286" s="54">
        <v>44389</v>
      </c>
      <c r="C1286">
        <v>3</v>
      </c>
      <c r="D1286"/>
      <c r="E1286"/>
      <c r="F1286"/>
      <c r="G1286" s="8">
        <v>1259</v>
      </c>
      <c r="H1286" s="8">
        <v>1282</v>
      </c>
      <c r="I1286" s="8" t="e">
        <v>#N/A</v>
      </c>
      <c r="J1286" s="8" t="e">
        <v>#N/A</v>
      </c>
      <c r="K1286" s="8" t="e">
        <v>#N/A</v>
      </c>
      <c r="L1286" s="8">
        <v>0</v>
      </c>
      <c r="M1286" s="8">
        <v>0</v>
      </c>
      <c r="N1286" s="8">
        <v>0</v>
      </c>
      <c r="O1286" s="8">
        <v>0</v>
      </c>
      <c r="P1286" s="8">
        <v>0</v>
      </c>
    </row>
    <row r="1287" spans="1:16" x14ac:dyDescent="0.35">
      <c r="A1287" s="8" t="s">
        <v>160</v>
      </c>
      <c r="B1287" s="54">
        <v>44396</v>
      </c>
      <c r="C1287">
        <v>2</v>
      </c>
      <c r="D1287"/>
      <c r="E1287"/>
      <c r="F1287"/>
      <c r="G1287" s="8">
        <v>1259</v>
      </c>
      <c r="H1287" s="8">
        <v>1283</v>
      </c>
      <c r="I1287" s="8" t="e">
        <v>#N/A</v>
      </c>
      <c r="J1287" s="8" t="e">
        <v>#N/A</v>
      </c>
      <c r="K1287" s="8" t="e">
        <v>#N/A</v>
      </c>
      <c r="L1287" s="8">
        <v>0</v>
      </c>
      <c r="M1287" s="8">
        <v>0</v>
      </c>
      <c r="N1287" s="8">
        <v>0</v>
      </c>
      <c r="O1287" s="8">
        <v>0</v>
      </c>
      <c r="P1287" s="8">
        <v>0</v>
      </c>
    </row>
    <row r="1288" spans="1:16" x14ac:dyDescent="0.35">
      <c r="A1288" s="8" t="s">
        <v>160</v>
      </c>
      <c r="B1288" s="54">
        <v>44403</v>
      </c>
      <c r="C1288">
        <v>1</v>
      </c>
      <c r="D1288"/>
      <c r="E1288"/>
      <c r="F1288"/>
      <c r="G1288" s="8">
        <v>1259</v>
      </c>
      <c r="H1288" s="8">
        <v>1284</v>
      </c>
      <c r="I1288" s="8" t="e">
        <v>#N/A</v>
      </c>
      <c r="J1288" s="8" t="e">
        <v>#N/A</v>
      </c>
      <c r="K1288" s="8" t="e">
        <v>#N/A</v>
      </c>
      <c r="L1288" s="8">
        <v>0</v>
      </c>
      <c r="M1288" s="8">
        <v>0</v>
      </c>
      <c r="N1288" s="8">
        <v>0</v>
      </c>
      <c r="O1288" s="8">
        <v>0</v>
      </c>
      <c r="P1288" s="8">
        <v>0</v>
      </c>
    </row>
    <row r="1289" spans="1:16" x14ac:dyDescent="0.35">
      <c r="A1289" s="8" t="s">
        <v>160</v>
      </c>
      <c r="B1289" s="54">
        <v>44410</v>
      </c>
      <c r="C1289">
        <v>1</v>
      </c>
      <c r="D1289"/>
      <c r="E1289"/>
      <c r="F1289"/>
      <c r="G1289" s="8">
        <v>1259</v>
      </c>
      <c r="H1289" s="8">
        <v>1285</v>
      </c>
      <c r="I1289" s="8" t="e">
        <v>#N/A</v>
      </c>
      <c r="J1289" s="8" t="e">
        <v>#N/A</v>
      </c>
      <c r="K1289" s="8" t="e">
        <v>#N/A</v>
      </c>
      <c r="L1289" s="8">
        <v>0</v>
      </c>
      <c r="M1289" s="8">
        <v>0</v>
      </c>
      <c r="N1289" s="8">
        <v>0</v>
      </c>
      <c r="O1289" s="8">
        <v>0</v>
      </c>
      <c r="P1289" s="8">
        <v>0</v>
      </c>
    </row>
    <row r="1290" spans="1:16" x14ac:dyDescent="0.35">
      <c r="A1290" s="8" t="s">
        <v>160</v>
      </c>
      <c r="B1290" s="54">
        <v>44417</v>
      </c>
      <c r="C1290">
        <v>0</v>
      </c>
      <c r="D1290"/>
      <c r="E1290"/>
      <c r="F1290"/>
      <c r="G1290" s="8">
        <v>1259</v>
      </c>
      <c r="H1290" s="8">
        <v>1286</v>
      </c>
      <c r="I1290" s="8" t="e">
        <v>#N/A</v>
      </c>
      <c r="J1290" s="8" t="e">
        <v>#N/A</v>
      </c>
      <c r="K1290" s="8" t="e">
        <v>#N/A</v>
      </c>
      <c r="L1290" s="8">
        <v>0</v>
      </c>
      <c r="M1290" s="8">
        <v>0</v>
      </c>
      <c r="N1290" s="8">
        <v>0</v>
      </c>
      <c r="O1290" s="8">
        <v>0</v>
      </c>
      <c r="P1290" s="8">
        <v>0</v>
      </c>
    </row>
    <row r="1291" spans="1:16" x14ac:dyDescent="0.35">
      <c r="A1291" s="8" t="s">
        <v>160</v>
      </c>
      <c r="B1291" s="54">
        <v>44424</v>
      </c>
      <c r="C1291">
        <v>7</v>
      </c>
      <c r="D1291"/>
      <c r="E1291"/>
      <c r="F1291"/>
      <c r="G1291" s="8">
        <v>1259</v>
      </c>
      <c r="H1291" s="8">
        <v>1287</v>
      </c>
      <c r="I1291" s="8" t="e">
        <v>#N/A</v>
      </c>
      <c r="J1291" s="8" t="e">
        <v>#N/A</v>
      </c>
      <c r="K1291" s="8" t="e">
        <v>#N/A</v>
      </c>
      <c r="L1291" s="8">
        <v>0</v>
      </c>
      <c r="M1291" s="8">
        <v>0</v>
      </c>
      <c r="N1291" s="8">
        <v>0</v>
      </c>
      <c r="O1291" s="8">
        <v>0</v>
      </c>
      <c r="P1291" s="8">
        <v>0</v>
      </c>
    </row>
    <row r="1292" spans="1:16" x14ac:dyDescent="0.35">
      <c r="A1292" s="8" t="s">
        <v>160</v>
      </c>
      <c r="B1292" s="54">
        <v>44431</v>
      </c>
      <c r="C1292">
        <v>1</v>
      </c>
      <c r="D1292"/>
      <c r="E1292"/>
      <c r="F1292"/>
      <c r="G1292" s="8">
        <v>1259</v>
      </c>
      <c r="H1292" s="8">
        <v>1288</v>
      </c>
      <c r="I1292" s="8" t="e">
        <v>#N/A</v>
      </c>
      <c r="J1292" s="8" t="e">
        <v>#N/A</v>
      </c>
      <c r="K1292" s="8" t="e">
        <v>#N/A</v>
      </c>
      <c r="L1292" s="8">
        <v>0</v>
      </c>
      <c r="M1292" s="8">
        <v>0</v>
      </c>
      <c r="N1292" s="8">
        <v>0</v>
      </c>
      <c r="O1292" s="8">
        <v>0</v>
      </c>
      <c r="P1292" s="8">
        <v>0</v>
      </c>
    </row>
    <row r="1293" spans="1:16" x14ac:dyDescent="0.35">
      <c r="A1293" s="8" t="s">
        <v>160</v>
      </c>
      <c r="B1293" s="54">
        <v>44438</v>
      </c>
      <c r="C1293">
        <v>1</v>
      </c>
      <c r="D1293"/>
      <c r="E1293"/>
      <c r="F1293"/>
      <c r="G1293" s="8">
        <v>1259</v>
      </c>
      <c r="H1293" s="8">
        <v>1289</v>
      </c>
      <c r="I1293" s="8" t="e">
        <v>#N/A</v>
      </c>
      <c r="J1293" s="8" t="e">
        <v>#N/A</v>
      </c>
      <c r="K1293" s="8" t="e">
        <v>#N/A</v>
      </c>
      <c r="L1293" s="8">
        <v>0</v>
      </c>
      <c r="M1293" s="8">
        <v>0</v>
      </c>
      <c r="N1293" s="8">
        <v>0</v>
      </c>
      <c r="O1293" s="8">
        <v>0</v>
      </c>
      <c r="P1293" s="8">
        <v>0</v>
      </c>
    </row>
    <row r="1294" spans="1:16" x14ac:dyDescent="0.35">
      <c r="A1294" s="8" t="s">
        <v>160</v>
      </c>
      <c r="B1294" s="54">
        <v>44445</v>
      </c>
      <c r="C1294">
        <v>1</v>
      </c>
      <c r="D1294"/>
      <c r="E1294"/>
      <c r="F1294"/>
      <c r="G1294" s="8">
        <v>1259</v>
      </c>
      <c r="H1294" s="8">
        <v>1290</v>
      </c>
      <c r="I1294" s="8" t="e">
        <v>#N/A</v>
      </c>
      <c r="J1294" s="8" t="e">
        <v>#N/A</v>
      </c>
      <c r="K1294" s="8" t="e">
        <v>#N/A</v>
      </c>
      <c r="L1294" s="8">
        <v>0</v>
      </c>
      <c r="M1294" s="8">
        <v>0</v>
      </c>
      <c r="N1294" s="8">
        <v>0</v>
      </c>
      <c r="O1294" s="8">
        <v>0</v>
      </c>
      <c r="P1294" s="8">
        <v>0</v>
      </c>
    </row>
    <row r="1295" spans="1:16" x14ac:dyDescent="0.35">
      <c r="A1295" s="8" t="s">
        <v>160</v>
      </c>
      <c r="B1295" s="54">
        <v>44452</v>
      </c>
      <c r="C1295">
        <v>6</v>
      </c>
      <c r="D1295"/>
      <c r="E1295"/>
      <c r="F1295"/>
      <c r="G1295" s="8">
        <v>1259</v>
      </c>
      <c r="H1295" s="8">
        <v>1291</v>
      </c>
      <c r="I1295" s="8" t="e">
        <v>#N/A</v>
      </c>
      <c r="J1295" s="8" t="e">
        <v>#N/A</v>
      </c>
      <c r="K1295" s="8" t="e">
        <v>#N/A</v>
      </c>
      <c r="L1295" s="8">
        <v>0</v>
      </c>
      <c r="M1295" s="8">
        <v>0</v>
      </c>
      <c r="N1295" s="8">
        <v>0</v>
      </c>
      <c r="O1295" s="8">
        <v>0</v>
      </c>
      <c r="P1295" s="8">
        <v>0</v>
      </c>
    </row>
    <row r="1296" spans="1:16" x14ac:dyDescent="0.35">
      <c r="A1296" s="8" t="s">
        <v>160</v>
      </c>
      <c r="B1296" s="54">
        <v>44459</v>
      </c>
      <c r="C1296">
        <v>0</v>
      </c>
      <c r="D1296"/>
      <c r="E1296"/>
      <c r="F1296"/>
      <c r="G1296" s="8">
        <v>1259</v>
      </c>
      <c r="H1296" s="8">
        <v>1292</v>
      </c>
      <c r="I1296" s="8" t="e">
        <v>#N/A</v>
      </c>
      <c r="J1296" s="8" t="e">
        <v>#N/A</v>
      </c>
      <c r="K1296" s="8" t="e">
        <v>#N/A</v>
      </c>
      <c r="L1296" s="8">
        <v>0</v>
      </c>
      <c r="M1296" s="8">
        <v>0</v>
      </c>
      <c r="N1296" s="8">
        <v>0</v>
      </c>
      <c r="O1296" s="8">
        <v>0</v>
      </c>
      <c r="P1296" s="8">
        <v>0</v>
      </c>
    </row>
    <row r="1297" spans="1:16" x14ac:dyDescent="0.35">
      <c r="A1297" s="8" t="s">
        <v>160</v>
      </c>
      <c r="B1297" s="54">
        <v>44466</v>
      </c>
      <c r="C1297">
        <v>1</v>
      </c>
      <c r="D1297"/>
      <c r="E1297"/>
      <c r="F1297"/>
      <c r="G1297" s="8">
        <v>1259</v>
      </c>
      <c r="H1297" s="8">
        <v>1293</v>
      </c>
      <c r="I1297" s="8" t="e">
        <v>#N/A</v>
      </c>
      <c r="J1297" s="8" t="e">
        <v>#N/A</v>
      </c>
      <c r="K1297" s="8" t="e">
        <v>#N/A</v>
      </c>
      <c r="L1297" s="8">
        <v>0</v>
      </c>
      <c r="M1297" s="8">
        <v>0</v>
      </c>
      <c r="N1297" s="8">
        <v>0</v>
      </c>
      <c r="O1297" s="8">
        <v>0</v>
      </c>
      <c r="P1297" s="8">
        <v>0</v>
      </c>
    </row>
    <row r="1298" spans="1:16" x14ac:dyDescent="0.35">
      <c r="A1298" s="8" t="s">
        <v>160</v>
      </c>
      <c r="B1298" s="54">
        <v>44473</v>
      </c>
      <c r="C1298">
        <v>3</v>
      </c>
      <c r="D1298"/>
      <c r="E1298"/>
      <c r="F1298"/>
      <c r="G1298" s="8">
        <v>1259</v>
      </c>
      <c r="H1298" s="8">
        <v>1294</v>
      </c>
      <c r="I1298" s="8" t="e">
        <v>#N/A</v>
      </c>
      <c r="J1298" s="8" t="e">
        <v>#N/A</v>
      </c>
      <c r="K1298" s="8" t="e">
        <v>#N/A</v>
      </c>
      <c r="L1298" s="8">
        <v>0</v>
      </c>
      <c r="M1298" s="8">
        <v>0</v>
      </c>
      <c r="N1298" s="8">
        <v>0</v>
      </c>
      <c r="O1298" s="8">
        <v>0</v>
      </c>
      <c r="P1298" s="8">
        <v>0</v>
      </c>
    </row>
    <row r="1299" spans="1:16" x14ac:dyDescent="0.35">
      <c r="A1299" s="8" t="s">
        <v>160</v>
      </c>
      <c r="B1299" s="54">
        <v>44480</v>
      </c>
      <c r="C1299">
        <v>3</v>
      </c>
      <c r="D1299"/>
      <c r="E1299"/>
      <c r="F1299"/>
      <c r="G1299" s="8">
        <v>1259</v>
      </c>
      <c r="H1299" s="8">
        <v>1295</v>
      </c>
      <c r="I1299" s="8" t="e">
        <v>#N/A</v>
      </c>
      <c r="J1299" s="8" t="e">
        <v>#N/A</v>
      </c>
      <c r="K1299" s="8" t="e">
        <v>#N/A</v>
      </c>
      <c r="L1299" s="8">
        <v>0</v>
      </c>
      <c r="M1299" s="8">
        <v>0</v>
      </c>
      <c r="N1299" s="8">
        <v>0</v>
      </c>
      <c r="O1299" s="8">
        <v>0</v>
      </c>
      <c r="P1299" s="8">
        <v>0</v>
      </c>
    </row>
    <row r="1300" spans="1:16" x14ac:dyDescent="0.35">
      <c r="A1300" s="8" t="s">
        <v>160</v>
      </c>
      <c r="B1300" s="54">
        <v>44487</v>
      </c>
      <c r="C1300">
        <v>2</v>
      </c>
      <c r="D1300"/>
      <c r="E1300"/>
      <c r="F1300"/>
      <c r="G1300" s="8">
        <v>1259</v>
      </c>
      <c r="H1300" s="8">
        <v>1296</v>
      </c>
      <c r="I1300" s="8" t="e">
        <v>#N/A</v>
      </c>
      <c r="J1300" s="8" t="e">
        <v>#N/A</v>
      </c>
      <c r="K1300" s="8" t="e">
        <v>#N/A</v>
      </c>
      <c r="L1300" s="8">
        <v>0</v>
      </c>
      <c r="M1300" s="8">
        <v>0</v>
      </c>
      <c r="N1300" s="8">
        <v>0</v>
      </c>
      <c r="O1300" s="8">
        <v>0</v>
      </c>
      <c r="P1300" s="8">
        <v>0</v>
      </c>
    </row>
    <row r="1301" spans="1:16" x14ac:dyDescent="0.35">
      <c r="A1301" s="8" t="s">
        <v>160</v>
      </c>
      <c r="B1301" s="54">
        <v>44494</v>
      </c>
      <c r="C1301">
        <v>3</v>
      </c>
      <c r="D1301"/>
      <c r="E1301"/>
      <c r="F1301"/>
      <c r="G1301" s="8">
        <v>1259</v>
      </c>
      <c r="H1301" s="8">
        <v>1297</v>
      </c>
      <c r="I1301" s="8" t="e">
        <v>#N/A</v>
      </c>
      <c r="J1301" s="8" t="e">
        <v>#N/A</v>
      </c>
      <c r="K1301" s="8" t="e">
        <v>#N/A</v>
      </c>
      <c r="L1301" s="8">
        <v>0</v>
      </c>
      <c r="M1301" s="8">
        <v>0</v>
      </c>
      <c r="N1301" s="8">
        <v>0</v>
      </c>
      <c r="O1301" s="8">
        <v>0</v>
      </c>
      <c r="P1301" s="8">
        <v>0</v>
      </c>
    </row>
    <row r="1302" spans="1:16" x14ac:dyDescent="0.35">
      <c r="A1302" s="8" t="s">
        <v>160</v>
      </c>
      <c r="B1302" s="54">
        <v>44501</v>
      </c>
      <c r="C1302">
        <v>0</v>
      </c>
      <c r="D1302"/>
      <c r="E1302"/>
      <c r="F1302"/>
      <c r="G1302" s="8">
        <v>1259</v>
      </c>
      <c r="H1302" s="8">
        <v>1298</v>
      </c>
      <c r="I1302" s="8" t="e">
        <v>#N/A</v>
      </c>
      <c r="J1302" s="8" t="e">
        <v>#N/A</v>
      </c>
      <c r="K1302" s="8" t="e">
        <v>#N/A</v>
      </c>
      <c r="L1302" s="8">
        <v>0</v>
      </c>
      <c r="M1302" s="8">
        <v>0</v>
      </c>
      <c r="N1302" s="8">
        <v>0</v>
      </c>
      <c r="O1302" s="8">
        <v>0</v>
      </c>
      <c r="P1302" s="8">
        <v>0</v>
      </c>
    </row>
    <row r="1303" spans="1:16" x14ac:dyDescent="0.35">
      <c r="A1303" s="8" t="s">
        <v>160</v>
      </c>
      <c r="B1303" s="54">
        <v>44508</v>
      </c>
      <c r="C1303">
        <v>2</v>
      </c>
      <c r="D1303"/>
      <c r="E1303"/>
      <c r="F1303"/>
      <c r="G1303" s="8">
        <v>1259</v>
      </c>
      <c r="H1303" s="8">
        <v>1299</v>
      </c>
      <c r="I1303" s="8" t="e">
        <v>#N/A</v>
      </c>
      <c r="J1303" s="8" t="e">
        <v>#N/A</v>
      </c>
      <c r="K1303" s="8" t="e">
        <v>#N/A</v>
      </c>
      <c r="L1303" s="8">
        <v>0</v>
      </c>
      <c r="M1303" s="8">
        <v>0</v>
      </c>
      <c r="N1303" s="8">
        <v>0</v>
      </c>
      <c r="O1303" s="8">
        <v>0</v>
      </c>
      <c r="P1303" s="8">
        <v>0</v>
      </c>
    </row>
    <row r="1304" spans="1:16" x14ac:dyDescent="0.35">
      <c r="A1304" s="8" t="s">
        <v>160</v>
      </c>
      <c r="B1304" s="54">
        <v>44515</v>
      </c>
      <c r="C1304">
        <v>2</v>
      </c>
      <c r="D1304"/>
      <c r="E1304"/>
      <c r="F1304"/>
      <c r="G1304" s="8">
        <v>1259</v>
      </c>
      <c r="H1304" s="8">
        <v>1300</v>
      </c>
      <c r="I1304" s="8" t="e">
        <v>#N/A</v>
      </c>
      <c r="J1304" s="8" t="e">
        <v>#N/A</v>
      </c>
      <c r="K1304" s="8" t="e">
        <v>#N/A</v>
      </c>
      <c r="L1304" s="8">
        <v>0</v>
      </c>
      <c r="M1304" s="8">
        <v>0</v>
      </c>
      <c r="N1304" s="8">
        <v>0</v>
      </c>
      <c r="O1304" s="8">
        <v>0</v>
      </c>
      <c r="P1304" s="8">
        <v>0</v>
      </c>
    </row>
    <row r="1305" spans="1:16" x14ac:dyDescent="0.35">
      <c r="A1305" s="8" t="s">
        <v>160</v>
      </c>
      <c r="B1305" s="54">
        <v>44522</v>
      </c>
      <c r="C1305">
        <v>20</v>
      </c>
      <c r="D1305"/>
      <c r="E1305"/>
      <c r="F1305"/>
      <c r="G1305" s="8">
        <v>1259</v>
      </c>
      <c r="H1305" s="8">
        <v>1301</v>
      </c>
      <c r="I1305" s="8" t="e">
        <v>#N/A</v>
      </c>
      <c r="J1305" s="8" t="e">
        <v>#N/A</v>
      </c>
      <c r="K1305" s="8" t="e">
        <v>#N/A</v>
      </c>
      <c r="L1305" s="8">
        <v>0</v>
      </c>
      <c r="M1305" s="8">
        <v>0</v>
      </c>
      <c r="N1305" s="8">
        <v>0</v>
      </c>
      <c r="O1305" s="8">
        <v>0</v>
      </c>
      <c r="P1305" s="8">
        <v>0</v>
      </c>
    </row>
    <row r="1306" spans="1:16" x14ac:dyDescent="0.35">
      <c r="A1306" s="8" t="s">
        <v>160</v>
      </c>
      <c r="B1306" s="54">
        <v>44529</v>
      </c>
      <c r="C1306">
        <v>8</v>
      </c>
      <c r="D1306"/>
      <c r="E1306"/>
      <c r="F1306"/>
      <c r="G1306" s="8">
        <v>1259</v>
      </c>
      <c r="H1306" s="8">
        <v>1302</v>
      </c>
      <c r="I1306" s="8" t="e">
        <v>#N/A</v>
      </c>
      <c r="J1306" s="8" t="e">
        <v>#N/A</v>
      </c>
      <c r="K1306" s="8" t="e">
        <v>#N/A</v>
      </c>
      <c r="L1306" s="8">
        <v>0</v>
      </c>
      <c r="M1306" s="8">
        <v>0</v>
      </c>
      <c r="N1306" s="8">
        <v>0</v>
      </c>
      <c r="O1306" s="8">
        <v>0</v>
      </c>
      <c r="P1306" s="8">
        <v>0</v>
      </c>
    </row>
    <row r="1307" spans="1:16" x14ac:dyDescent="0.35">
      <c r="A1307" s="8" t="s">
        <v>160</v>
      </c>
      <c r="B1307" s="54">
        <v>44536</v>
      </c>
      <c r="C1307">
        <v>13</v>
      </c>
      <c r="D1307"/>
      <c r="E1307"/>
      <c r="F1307"/>
      <c r="G1307" s="8">
        <v>1259</v>
      </c>
      <c r="H1307" s="8">
        <v>1303</v>
      </c>
      <c r="I1307" s="8" t="e">
        <v>#N/A</v>
      </c>
      <c r="J1307" s="8" t="e">
        <v>#N/A</v>
      </c>
      <c r="K1307" s="8" t="e">
        <v>#N/A</v>
      </c>
      <c r="L1307" s="8">
        <v>0</v>
      </c>
      <c r="M1307" s="8">
        <v>0</v>
      </c>
      <c r="N1307" s="8">
        <v>0</v>
      </c>
      <c r="O1307" s="8">
        <v>0</v>
      </c>
      <c r="P1307" s="8">
        <v>0</v>
      </c>
    </row>
    <row r="1308" spans="1:16" x14ac:dyDescent="0.35">
      <c r="A1308" s="8" t="s">
        <v>160</v>
      </c>
      <c r="B1308" s="54">
        <v>44543</v>
      </c>
      <c r="C1308">
        <v>13</v>
      </c>
      <c r="D1308"/>
      <c r="E1308"/>
      <c r="F1308"/>
      <c r="G1308" s="8">
        <v>1259</v>
      </c>
      <c r="H1308" s="8">
        <v>1304</v>
      </c>
      <c r="I1308" s="8" t="e">
        <v>#N/A</v>
      </c>
      <c r="J1308" s="8" t="e">
        <v>#N/A</v>
      </c>
      <c r="K1308" s="8" t="e">
        <v>#N/A</v>
      </c>
      <c r="L1308" s="8">
        <v>0</v>
      </c>
      <c r="M1308" s="8">
        <v>0</v>
      </c>
      <c r="N1308" s="8">
        <v>0</v>
      </c>
      <c r="O1308" s="8">
        <v>0</v>
      </c>
      <c r="P1308" s="8">
        <v>0</v>
      </c>
    </row>
    <row r="1309" spans="1:16" x14ac:dyDescent="0.35">
      <c r="A1309" s="8" t="s">
        <v>160</v>
      </c>
      <c r="B1309" s="54">
        <v>44550</v>
      </c>
      <c r="C1309">
        <v>8</v>
      </c>
      <c r="D1309"/>
      <c r="E1309"/>
      <c r="F1309"/>
      <c r="G1309" s="8">
        <v>1259</v>
      </c>
      <c r="H1309" s="8">
        <v>1305</v>
      </c>
      <c r="I1309" s="8" t="e">
        <v>#N/A</v>
      </c>
      <c r="J1309" s="8" t="e">
        <v>#N/A</v>
      </c>
      <c r="K1309" s="8" t="e">
        <v>#N/A</v>
      </c>
      <c r="L1309" s="8">
        <v>0</v>
      </c>
      <c r="M1309" s="8">
        <v>0</v>
      </c>
      <c r="N1309" s="8">
        <v>0</v>
      </c>
      <c r="O1309" s="8">
        <v>0</v>
      </c>
      <c r="P1309" s="8">
        <v>0</v>
      </c>
    </row>
    <row r="1310" spans="1:16" x14ac:dyDescent="0.35">
      <c r="A1310" s="8" t="s">
        <v>160</v>
      </c>
      <c r="B1310" s="54">
        <v>44557</v>
      </c>
      <c r="C1310">
        <v>5</v>
      </c>
      <c r="D1310"/>
      <c r="E1310"/>
      <c r="F1310"/>
      <c r="G1310" s="8">
        <v>1259</v>
      </c>
      <c r="H1310" s="8">
        <v>1306</v>
      </c>
      <c r="I1310" s="8" t="e">
        <v>#N/A</v>
      </c>
      <c r="J1310" s="8" t="e">
        <v>#N/A</v>
      </c>
      <c r="K1310" s="8" t="e">
        <v>#N/A</v>
      </c>
      <c r="L1310" s="8">
        <v>0</v>
      </c>
      <c r="M1310" s="8">
        <v>0</v>
      </c>
      <c r="N1310" s="8">
        <v>0</v>
      </c>
      <c r="O1310" s="8">
        <v>0</v>
      </c>
      <c r="P1310" s="8">
        <v>0</v>
      </c>
    </row>
    <row r="1311" spans="1:16" x14ac:dyDescent="0.35">
      <c r="A1311" s="8" t="s">
        <v>160</v>
      </c>
      <c r="B1311" s="54">
        <v>44564</v>
      </c>
      <c r="C1311">
        <v>1</v>
      </c>
      <c r="D1311"/>
      <c r="E1311"/>
      <c r="F1311"/>
      <c r="G1311" s="8">
        <v>1259</v>
      </c>
      <c r="H1311" s="8">
        <v>1307</v>
      </c>
      <c r="I1311" s="8" t="e">
        <v>#N/A</v>
      </c>
      <c r="J1311" s="8" t="e">
        <v>#N/A</v>
      </c>
      <c r="K1311" s="8" t="e">
        <v>#N/A</v>
      </c>
      <c r="L1311" s="8">
        <v>0</v>
      </c>
      <c r="M1311" s="8">
        <v>0</v>
      </c>
      <c r="N1311" s="8">
        <v>0</v>
      </c>
      <c r="O1311" s="8">
        <v>0</v>
      </c>
      <c r="P1311" s="8">
        <v>0</v>
      </c>
    </row>
    <row r="1312" spans="1:16" x14ac:dyDescent="0.35">
      <c r="A1312" s="8" t="s">
        <v>160</v>
      </c>
      <c r="B1312" s="54">
        <v>44571</v>
      </c>
      <c r="C1312">
        <v>0</v>
      </c>
      <c r="D1312"/>
      <c r="E1312"/>
      <c r="F1312"/>
      <c r="G1312" s="8">
        <v>1259</v>
      </c>
      <c r="H1312" s="8">
        <v>1308</v>
      </c>
      <c r="I1312" s="8" t="e">
        <v>#N/A</v>
      </c>
      <c r="J1312" s="8" t="e">
        <v>#N/A</v>
      </c>
      <c r="K1312" s="8" t="e">
        <v>#N/A</v>
      </c>
      <c r="L1312" s="8">
        <v>0</v>
      </c>
      <c r="M1312" s="8">
        <v>0</v>
      </c>
      <c r="N1312" s="8">
        <v>0</v>
      </c>
      <c r="O1312" s="8">
        <v>0</v>
      </c>
      <c r="P1312" s="8">
        <v>0</v>
      </c>
    </row>
    <row r="1313" spans="1:16" x14ac:dyDescent="0.35">
      <c r="A1313" s="8" t="s">
        <v>160</v>
      </c>
      <c r="B1313" s="54">
        <v>44578</v>
      </c>
      <c r="C1313">
        <v>1</v>
      </c>
      <c r="D1313"/>
      <c r="E1313"/>
      <c r="F1313"/>
      <c r="G1313" s="8">
        <v>1259</v>
      </c>
      <c r="H1313" s="8">
        <v>1309</v>
      </c>
      <c r="I1313" s="8" t="e">
        <v>#N/A</v>
      </c>
      <c r="J1313" s="8" t="e">
        <v>#N/A</v>
      </c>
      <c r="K1313" s="8" t="e">
        <v>#N/A</v>
      </c>
      <c r="L1313" s="8">
        <v>0</v>
      </c>
      <c r="M1313" s="8">
        <v>0</v>
      </c>
      <c r="N1313" s="8">
        <v>0</v>
      </c>
      <c r="O1313" s="8">
        <v>0</v>
      </c>
      <c r="P1313" s="8">
        <v>0</v>
      </c>
    </row>
    <row r="1314" spans="1:16" x14ac:dyDescent="0.35">
      <c r="A1314" s="8" t="s">
        <v>160</v>
      </c>
      <c r="B1314" s="54">
        <v>44585</v>
      </c>
      <c r="C1314">
        <v>0</v>
      </c>
      <c r="D1314"/>
      <c r="E1314"/>
      <c r="F1314"/>
      <c r="G1314" s="8">
        <v>1259</v>
      </c>
      <c r="H1314" s="8">
        <v>1310</v>
      </c>
      <c r="I1314" s="8" t="e">
        <v>#N/A</v>
      </c>
      <c r="J1314" s="8" t="e">
        <v>#N/A</v>
      </c>
      <c r="K1314" s="8" t="e">
        <v>#N/A</v>
      </c>
      <c r="L1314" s="8">
        <v>0</v>
      </c>
      <c r="M1314" s="8">
        <v>0</v>
      </c>
      <c r="N1314" s="8">
        <v>0</v>
      </c>
      <c r="O1314" s="8">
        <v>0</v>
      </c>
      <c r="P1314" s="8">
        <v>0</v>
      </c>
    </row>
    <row r="1315" spans="1:16" x14ac:dyDescent="0.35">
      <c r="A1315" s="8" t="s">
        <v>160</v>
      </c>
      <c r="B1315" s="54">
        <v>44592</v>
      </c>
      <c r="C1315">
        <v>1</v>
      </c>
      <c r="D1315"/>
      <c r="E1315"/>
      <c r="F1315"/>
      <c r="G1315" s="8">
        <v>1259</v>
      </c>
      <c r="H1315" s="8">
        <v>1311</v>
      </c>
      <c r="I1315" s="8" t="e">
        <v>#N/A</v>
      </c>
      <c r="J1315" s="8" t="e">
        <v>#N/A</v>
      </c>
      <c r="K1315" s="8" t="e">
        <v>#N/A</v>
      </c>
      <c r="L1315" s="8">
        <v>0</v>
      </c>
      <c r="M1315" s="8">
        <v>0</v>
      </c>
      <c r="N1315" s="8">
        <v>0</v>
      </c>
      <c r="O1315" s="8">
        <v>0</v>
      </c>
      <c r="P1315" s="8">
        <v>0</v>
      </c>
    </row>
    <row r="1316" spans="1:16" x14ac:dyDescent="0.35">
      <c r="A1316" s="8" t="s">
        <v>160</v>
      </c>
      <c r="B1316" s="54">
        <v>44599</v>
      </c>
      <c r="C1316">
        <v>1</v>
      </c>
      <c r="D1316"/>
      <c r="E1316"/>
      <c r="F1316"/>
      <c r="G1316" s="8">
        <v>1259</v>
      </c>
      <c r="H1316" s="8">
        <v>1312</v>
      </c>
      <c r="I1316" s="8" t="e">
        <v>#N/A</v>
      </c>
      <c r="J1316" s="8" t="e">
        <v>#N/A</v>
      </c>
      <c r="K1316" s="8" t="e">
        <v>#N/A</v>
      </c>
      <c r="L1316" s="8">
        <v>0</v>
      </c>
      <c r="M1316" s="8">
        <v>0</v>
      </c>
      <c r="N1316" s="8">
        <v>0</v>
      </c>
      <c r="O1316" s="8">
        <v>0</v>
      </c>
      <c r="P1316" s="8">
        <v>0</v>
      </c>
    </row>
    <row r="1317" spans="1:16" x14ac:dyDescent="0.35">
      <c r="A1317" s="8" t="s">
        <v>160</v>
      </c>
      <c r="B1317" s="54">
        <v>44606</v>
      </c>
      <c r="C1317">
        <v>1</v>
      </c>
      <c r="D1317"/>
      <c r="E1317"/>
      <c r="F1317"/>
      <c r="G1317" s="8">
        <v>1259</v>
      </c>
      <c r="H1317" s="8">
        <v>1313</v>
      </c>
      <c r="I1317" s="8" t="e">
        <v>#N/A</v>
      </c>
      <c r="J1317" s="8" t="e">
        <v>#N/A</v>
      </c>
      <c r="K1317" s="8" t="e">
        <v>#N/A</v>
      </c>
      <c r="L1317" s="8">
        <v>0</v>
      </c>
      <c r="M1317" s="8">
        <v>0</v>
      </c>
      <c r="N1317" s="8">
        <v>0</v>
      </c>
      <c r="O1317" s="8">
        <v>0</v>
      </c>
      <c r="P1317" s="8">
        <v>0</v>
      </c>
    </row>
    <row r="1318" spans="1:16" x14ac:dyDescent="0.35">
      <c r="A1318" s="8" t="s">
        <v>160</v>
      </c>
      <c r="B1318" s="54">
        <v>44613</v>
      </c>
      <c r="C1318">
        <v>3</v>
      </c>
      <c r="D1318"/>
      <c r="E1318"/>
      <c r="F1318"/>
      <c r="G1318" s="8">
        <v>1259</v>
      </c>
      <c r="H1318" s="8">
        <v>1314</v>
      </c>
      <c r="I1318" s="8" t="e">
        <v>#N/A</v>
      </c>
      <c r="J1318" s="8" t="e">
        <v>#N/A</v>
      </c>
      <c r="K1318" s="8" t="e">
        <v>#N/A</v>
      </c>
      <c r="L1318" s="8">
        <v>0</v>
      </c>
      <c r="M1318" s="8">
        <v>0</v>
      </c>
      <c r="N1318" s="8">
        <v>0</v>
      </c>
      <c r="O1318" s="8">
        <v>0</v>
      </c>
      <c r="P1318" s="8">
        <v>0</v>
      </c>
    </row>
    <row r="1319" spans="1:16" x14ac:dyDescent="0.35">
      <c r="A1319" s="8" t="s">
        <v>160</v>
      </c>
      <c r="B1319" s="54">
        <v>44620</v>
      </c>
      <c r="C1319">
        <v>4</v>
      </c>
      <c r="D1319"/>
      <c r="E1319"/>
      <c r="F1319"/>
      <c r="G1319" s="8">
        <v>1259</v>
      </c>
      <c r="H1319" s="8">
        <v>1315</v>
      </c>
      <c r="I1319" s="8" t="e">
        <v>#N/A</v>
      </c>
      <c r="J1319" s="8" t="e">
        <v>#N/A</v>
      </c>
      <c r="K1319" s="8" t="e">
        <v>#N/A</v>
      </c>
      <c r="L1319" s="8">
        <v>0</v>
      </c>
      <c r="M1319" s="8">
        <v>0</v>
      </c>
      <c r="N1319" s="8">
        <v>0</v>
      </c>
      <c r="O1319" s="8">
        <v>0</v>
      </c>
      <c r="P1319" s="8">
        <v>0</v>
      </c>
    </row>
    <row r="1320" spans="1:16" x14ac:dyDescent="0.35">
      <c r="A1320" s="8" t="s">
        <v>160</v>
      </c>
      <c r="B1320" s="54">
        <v>44627</v>
      </c>
      <c r="C1320">
        <v>0</v>
      </c>
      <c r="D1320"/>
      <c r="E1320"/>
      <c r="F1320"/>
      <c r="G1320" s="8">
        <v>1259</v>
      </c>
      <c r="H1320" s="8">
        <v>1316</v>
      </c>
      <c r="I1320" s="8" t="e">
        <v>#N/A</v>
      </c>
      <c r="J1320" s="8" t="e">
        <v>#N/A</v>
      </c>
      <c r="K1320" s="8" t="e">
        <v>#N/A</v>
      </c>
      <c r="L1320" s="8">
        <v>0</v>
      </c>
      <c r="M1320" s="8">
        <v>0</v>
      </c>
      <c r="N1320" s="8">
        <v>0</v>
      </c>
      <c r="O1320" s="8">
        <v>0</v>
      </c>
      <c r="P1320" s="8">
        <v>0</v>
      </c>
    </row>
    <row r="1321" spans="1:16" x14ac:dyDescent="0.35">
      <c r="A1321" s="8" t="s">
        <v>160</v>
      </c>
      <c r="B1321" s="54">
        <v>44634</v>
      </c>
      <c r="C1321">
        <v>3</v>
      </c>
      <c r="D1321"/>
      <c r="E1321"/>
      <c r="F1321"/>
      <c r="G1321" s="8">
        <v>1259</v>
      </c>
      <c r="H1321" s="8">
        <v>1317</v>
      </c>
      <c r="I1321" s="8" t="e">
        <v>#N/A</v>
      </c>
      <c r="J1321" s="8" t="e">
        <v>#N/A</v>
      </c>
      <c r="K1321" s="8" t="e">
        <v>#N/A</v>
      </c>
      <c r="L1321" s="8">
        <v>0</v>
      </c>
      <c r="M1321" s="8">
        <v>0</v>
      </c>
      <c r="N1321" s="8">
        <v>0</v>
      </c>
      <c r="O1321" s="8">
        <v>0</v>
      </c>
      <c r="P1321" s="8">
        <v>0</v>
      </c>
    </row>
    <row r="1322" spans="1:16" x14ac:dyDescent="0.35">
      <c r="A1322" s="8" t="s">
        <v>160</v>
      </c>
      <c r="B1322" s="54">
        <v>44641</v>
      </c>
      <c r="C1322">
        <v>1</v>
      </c>
      <c r="D1322"/>
      <c r="E1322"/>
      <c r="F1322"/>
      <c r="G1322" s="8">
        <v>1259</v>
      </c>
      <c r="H1322" s="8">
        <v>1318</v>
      </c>
      <c r="I1322" s="8" t="e">
        <v>#N/A</v>
      </c>
      <c r="J1322" s="8" t="e">
        <v>#N/A</v>
      </c>
      <c r="K1322" s="8" t="e">
        <v>#N/A</v>
      </c>
      <c r="L1322" s="8">
        <v>0</v>
      </c>
      <c r="M1322" s="8">
        <v>0</v>
      </c>
      <c r="N1322" s="8">
        <v>0</v>
      </c>
      <c r="O1322" s="8">
        <v>0</v>
      </c>
      <c r="P1322" s="8">
        <v>0</v>
      </c>
    </row>
    <row r="1323" spans="1:16" x14ac:dyDescent="0.35">
      <c r="A1323" s="8" t="s">
        <v>160</v>
      </c>
      <c r="B1323" s="54">
        <v>44648</v>
      </c>
      <c r="C1323">
        <v>5</v>
      </c>
      <c r="D1323"/>
      <c r="E1323"/>
      <c r="F1323"/>
      <c r="G1323" s="8">
        <v>1259</v>
      </c>
      <c r="H1323" s="8">
        <v>1319</v>
      </c>
      <c r="I1323" s="8" t="e">
        <v>#N/A</v>
      </c>
      <c r="J1323" s="8" t="e">
        <v>#N/A</v>
      </c>
      <c r="K1323" s="8" t="e">
        <v>#N/A</v>
      </c>
      <c r="L1323" s="8">
        <v>0</v>
      </c>
      <c r="M1323" s="8">
        <v>0</v>
      </c>
      <c r="N1323" s="8">
        <v>0</v>
      </c>
      <c r="O1323" s="8">
        <v>0</v>
      </c>
      <c r="P1323" s="8">
        <v>0</v>
      </c>
    </row>
    <row r="1324" spans="1:16" x14ac:dyDescent="0.35">
      <c r="A1324" s="8" t="s">
        <v>160</v>
      </c>
      <c r="B1324" s="54">
        <v>44655</v>
      </c>
      <c r="C1324">
        <v>0</v>
      </c>
      <c r="D1324"/>
      <c r="E1324"/>
      <c r="F1324"/>
      <c r="G1324" s="8">
        <v>1259</v>
      </c>
      <c r="H1324" s="8">
        <v>1320</v>
      </c>
      <c r="I1324" s="8" t="e">
        <v>#N/A</v>
      </c>
      <c r="J1324" s="8" t="e">
        <v>#N/A</v>
      </c>
      <c r="K1324" s="8" t="e">
        <v>#N/A</v>
      </c>
      <c r="L1324" s="8">
        <v>0</v>
      </c>
      <c r="M1324" s="8">
        <v>0</v>
      </c>
      <c r="N1324" s="8">
        <v>0</v>
      </c>
      <c r="O1324" s="8">
        <v>0</v>
      </c>
      <c r="P1324" s="8">
        <v>0</v>
      </c>
    </row>
    <row r="1325" spans="1:16" x14ac:dyDescent="0.35">
      <c r="A1325" s="8" t="s">
        <v>160</v>
      </c>
      <c r="B1325" s="54">
        <v>44662</v>
      </c>
      <c r="C1325">
        <v>3</v>
      </c>
      <c r="D1325"/>
      <c r="E1325"/>
      <c r="F1325"/>
      <c r="G1325" s="8">
        <v>1259</v>
      </c>
      <c r="H1325" s="8">
        <v>1321</v>
      </c>
      <c r="I1325" s="8" t="e">
        <v>#N/A</v>
      </c>
      <c r="J1325" s="8" t="e">
        <v>#N/A</v>
      </c>
      <c r="K1325" s="8" t="e">
        <v>#N/A</v>
      </c>
      <c r="L1325" s="8">
        <v>0</v>
      </c>
      <c r="M1325" s="8">
        <v>0</v>
      </c>
      <c r="N1325" s="8">
        <v>0</v>
      </c>
      <c r="O1325" s="8">
        <v>0</v>
      </c>
      <c r="P1325" s="8">
        <v>0</v>
      </c>
    </row>
    <row r="1326" spans="1:16" x14ac:dyDescent="0.35">
      <c r="A1326" s="8" t="s">
        <v>160</v>
      </c>
      <c r="B1326" s="54">
        <v>44669</v>
      </c>
      <c r="C1326">
        <v>6</v>
      </c>
      <c r="D1326"/>
      <c r="E1326"/>
      <c r="F1326"/>
      <c r="G1326" s="8">
        <v>1259</v>
      </c>
      <c r="H1326" s="8">
        <v>1322</v>
      </c>
      <c r="I1326" s="8" t="e">
        <v>#N/A</v>
      </c>
      <c r="J1326" s="8" t="e">
        <v>#N/A</v>
      </c>
      <c r="K1326" s="8" t="e">
        <v>#N/A</v>
      </c>
      <c r="L1326" s="8">
        <v>0</v>
      </c>
      <c r="M1326" s="8">
        <v>0</v>
      </c>
      <c r="N1326" s="8">
        <v>0</v>
      </c>
      <c r="O1326" s="8">
        <v>0</v>
      </c>
      <c r="P1326" s="8">
        <v>0</v>
      </c>
    </row>
    <row r="1327" spans="1:16" x14ac:dyDescent="0.35">
      <c r="A1327" s="8" t="s">
        <v>160</v>
      </c>
      <c r="B1327" s="54">
        <v>44676</v>
      </c>
      <c r="C1327">
        <v>1</v>
      </c>
      <c r="D1327"/>
      <c r="E1327"/>
      <c r="F1327"/>
      <c r="G1327" s="8">
        <v>1259</v>
      </c>
      <c r="H1327" s="8">
        <v>1323</v>
      </c>
      <c r="I1327" s="8" t="e">
        <v>#N/A</v>
      </c>
      <c r="J1327" s="8" t="e">
        <v>#N/A</v>
      </c>
      <c r="K1327" s="8" t="e">
        <v>#N/A</v>
      </c>
      <c r="L1327" s="8">
        <v>0</v>
      </c>
      <c r="M1327" s="8">
        <v>0</v>
      </c>
      <c r="N1327" s="8">
        <v>0</v>
      </c>
      <c r="O1327" s="8">
        <v>0</v>
      </c>
      <c r="P1327" s="8">
        <v>0</v>
      </c>
    </row>
    <row r="1328" spans="1:16" x14ac:dyDescent="0.35">
      <c r="A1328" s="8" t="s">
        <v>160</v>
      </c>
      <c r="B1328" s="54">
        <v>44683</v>
      </c>
      <c r="C1328">
        <v>4</v>
      </c>
      <c r="D1328"/>
      <c r="E1328"/>
      <c r="F1328"/>
      <c r="G1328" s="8">
        <v>1259</v>
      </c>
      <c r="H1328" s="8">
        <v>1324</v>
      </c>
      <c r="I1328" s="8" t="e">
        <v>#N/A</v>
      </c>
      <c r="J1328" s="8" t="e">
        <v>#N/A</v>
      </c>
      <c r="K1328" s="8" t="e">
        <v>#N/A</v>
      </c>
      <c r="L1328" s="8">
        <v>0</v>
      </c>
      <c r="M1328" s="8">
        <v>0</v>
      </c>
      <c r="N1328" s="8">
        <v>0</v>
      </c>
      <c r="O1328" s="8">
        <v>0</v>
      </c>
      <c r="P1328" s="8">
        <v>0</v>
      </c>
    </row>
    <row r="1329" spans="1:16" x14ac:dyDescent="0.35">
      <c r="A1329" s="8" t="s">
        <v>160</v>
      </c>
      <c r="B1329" s="54">
        <v>44690</v>
      </c>
      <c r="C1329">
        <v>1</v>
      </c>
      <c r="D1329"/>
      <c r="E1329"/>
      <c r="F1329"/>
      <c r="G1329" s="8">
        <v>1259</v>
      </c>
      <c r="H1329" s="8">
        <v>1325</v>
      </c>
      <c r="I1329" s="8" t="e">
        <v>#N/A</v>
      </c>
      <c r="J1329" s="8" t="e">
        <v>#N/A</v>
      </c>
      <c r="K1329" s="8" t="e">
        <v>#N/A</v>
      </c>
      <c r="L1329" s="8">
        <v>0</v>
      </c>
      <c r="M1329" s="8">
        <v>0</v>
      </c>
      <c r="N1329" s="8">
        <v>0</v>
      </c>
      <c r="O1329" s="8">
        <v>0</v>
      </c>
      <c r="P1329" s="8">
        <v>0</v>
      </c>
    </row>
    <row r="1330" spans="1:16" x14ac:dyDescent="0.35">
      <c r="A1330" s="8" t="s">
        <v>160</v>
      </c>
      <c r="B1330" s="54">
        <v>44697</v>
      </c>
      <c r="C1330">
        <v>2</v>
      </c>
      <c r="D1330"/>
      <c r="E1330"/>
      <c r="F1330"/>
      <c r="G1330" s="8">
        <v>1259</v>
      </c>
      <c r="H1330" s="8">
        <v>1326</v>
      </c>
      <c r="I1330" s="8" t="e">
        <v>#N/A</v>
      </c>
      <c r="J1330" s="8" t="e">
        <v>#N/A</v>
      </c>
      <c r="K1330" s="8" t="e">
        <v>#N/A</v>
      </c>
      <c r="L1330" s="8">
        <v>0</v>
      </c>
      <c r="M1330" s="8">
        <v>0</v>
      </c>
      <c r="N1330" s="8">
        <v>0</v>
      </c>
      <c r="O1330" s="8">
        <v>0</v>
      </c>
      <c r="P1330" s="8">
        <v>0</v>
      </c>
    </row>
    <row r="1331" spans="1:16" x14ac:dyDescent="0.35">
      <c r="A1331" s="8" t="s">
        <v>160</v>
      </c>
      <c r="B1331" s="54">
        <v>44704</v>
      </c>
      <c r="C1331">
        <v>3</v>
      </c>
      <c r="D1331"/>
      <c r="E1331"/>
      <c r="F1331"/>
      <c r="G1331" s="8">
        <v>1259</v>
      </c>
      <c r="H1331" s="8">
        <v>1327</v>
      </c>
      <c r="I1331" s="8" t="e">
        <v>#N/A</v>
      </c>
      <c r="J1331" s="8" t="e">
        <v>#N/A</v>
      </c>
      <c r="K1331" s="8" t="e">
        <v>#N/A</v>
      </c>
      <c r="L1331" s="8">
        <v>0</v>
      </c>
      <c r="M1331" s="8">
        <v>0</v>
      </c>
      <c r="N1331" s="8">
        <v>0</v>
      </c>
      <c r="O1331" s="8">
        <v>0</v>
      </c>
      <c r="P1331" s="8">
        <v>0</v>
      </c>
    </row>
    <row r="1332" spans="1:16" x14ac:dyDescent="0.35">
      <c r="A1332" s="8" t="s">
        <v>160</v>
      </c>
      <c r="B1332" s="54">
        <v>44711</v>
      </c>
      <c r="C1332">
        <v>3</v>
      </c>
      <c r="D1332"/>
      <c r="E1332"/>
      <c r="F1332"/>
      <c r="G1332" s="8">
        <v>1259</v>
      </c>
      <c r="H1332" s="8">
        <v>1328</v>
      </c>
      <c r="I1332" s="8" t="e">
        <v>#N/A</v>
      </c>
      <c r="J1332" s="8" t="e">
        <v>#N/A</v>
      </c>
      <c r="K1332" s="8" t="e">
        <v>#N/A</v>
      </c>
      <c r="L1332" s="8">
        <v>0</v>
      </c>
      <c r="M1332" s="8">
        <v>0</v>
      </c>
      <c r="N1332" s="8">
        <v>0</v>
      </c>
      <c r="O1332" s="8">
        <v>0</v>
      </c>
      <c r="P1332" s="8">
        <v>0</v>
      </c>
    </row>
    <row r="1333" spans="1:16" x14ac:dyDescent="0.35">
      <c r="A1333" s="8" t="s">
        <v>160</v>
      </c>
      <c r="B1333" s="54">
        <v>44718</v>
      </c>
      <c r="C1333">
        <v>3</v>
      </c>
      <c r="D1333"/>
      <c r="E1333"/>
      <c r="F1333"/>
      <c r="G1333" s="8">
        <v>1259</v>
      </c>
      <c r="H1333" s="8">
        <v>1329</v>
      </c>
      <c r="I1333" s="8" t="e">
        <v>#N/A</v>
      </c>
      <c r="J1333" s="8" t="e">
        <v>#N/A</v>
      </c>
      <c r="K1333" s="8" t="e">
        <v>#N/A</v>
      </c>
      <c r="L1333" s="8">
        <v>0</v>
      </c>
      <c r="M1333" s="8">
        <v>0</v>
      </c>
      <c r="N1333" s="8">
        <v>0</v>
      </c>
      <c r="O1333" s="8">
        <v>0</v>
      </c>
      <c r="P1333" s="8">
        <v>0</v>
      </c>
    </row>
    <row r="1334" spans="1:16" x14ac:dyDescent="0.35">
      <c r="A1334" s="8" t="s">
        <v>160</v>
      </c>
      <c r="B1334" s="54">
        <v>44725</v>
      </c>
      <c r="C1334">
        <v>1</v>
      </c>
      <c r="D1334"/>
      <c r="E1334"/>
      <c r="F1334"/>
      <c r="G1334" s="8">
        <v>1259</v>
      </c>
      <c r="H1334" s="8">
        <v>1330</v>
      </c>
      <c r="I1334" s="8" t="e">
        <v>#N/A</v>
      </c>
      <c r="J1334" s="8" t="e">
        <v>#N/A</v>
      </c>
      <c r="K1334" s="8" t="e">
        <v>#N/A</v>
      </c>
      <c r="L1334" s="8">
        <v>0</v>
      </c>
      <c r="M1334" s="8">
        <v>0</v>
      </c>
      <c r="N1334" s="8">
        <v>0</v>
      </c>
      <c r="O1334" s="8">
        <v>0</v>
      </c>
      <c r="P1334" s="8">
        <v>0</v>
      </c>
    </row>
    <row r="1335" spans="1:16" x14ac:dyDescent="0.35">
      <c r="A1335" s="8" t="s">
        <v>160</v>
      </c>
      <c r="B1335" s="54">
        <v>44732</v>
      </c>
      <c r="C1335">
        <v>1</v>
      </c>
      <c r="D1335"/>
      <c r="E1335"/>
      <c r="F1335"/>
      <c r="G1335" s="8">
        <v>1259</v>
      </c>
      <c r="H1335" s="8">
        <v>1331</v>
      </c>
      <c r="I1335" s="8" t="e">
        <v>#N/A</v>
      </c>
      <c r="J1335" s="8" t="e">
        <v>#N/A</v>
      </c>
      <c r="K1335" s="8" t="e">
        <v>#N/A</v>
      </c>
      <c r="L1335" s="8">
        <v>0</v>
      </c>
      <c r="M1335" s="8">
        <v>0</v>
      </c>
      <c r="N1335" s="8">
        <v>0</v>
      </c>
      <c r="O1335" s="8">
        <v>0</v>
      </c>
      <c r="P1335" s="8">
        <v>0</v>
      </c>
    </row>
    <row r="1336" spans="1:16" x14ac:dyDescent="0.35">
      <c r="A1336" s="8" t="s">
        <v>160</v>
      </c>
      <c r="B1336" s="54">
        <v>44739</v>
      </c>
      <c r="C1336">
        <v>2</v>
      </c>
      <c r="D1336"/>
      <c r="E1336"/>
      <c r="F1336"/>
      <c r="G1336" s="8">
        <v>1259</v>
      </c>
      <c r="H1336" s="8">
        <v>1332</v>
      </c>
      <c r="I1336" s="8" t="e">
        <v>#N/A</v>
      </c>
      <c r="J1336" s="8" t="e">
        <v>#N/A</v>
      </c>
      <c r="K1336" s="8" t="e">
        <v>#N/A</v>
      </c>
      <c r="L1336" s="8">
        <v>0</v>
      </c>
      <c r="M1336" s="8">
        <v>0</v>
      </c>
      <c r="N1336" s="8">
        <v>0</v>
      </c>
      <c r="O1336" s="8">
        <v>0</v>
      </c>
      <c r="P1336" s="8">
        <v>0</v>
      </c>
    </row>
    <row r="1337" spans="1:16" x14ac:dyDescent="0.35">
      <c r="A1337" s="8" t="s">
        <v>160</v>
      </c>
      <c r="B1337" s="54">
        <v>44746</v>
      </c>
      <c r="C1337">
        <v>2</v>
      </c>
      <c r="D1337"/>
      <c r="E1337"/>
      <c r="F1337"/>
      <c r="G1337" s="8">
        <v>1259</v>
      </c>
      <c r="H1337" s="8">
        <v>1333</v>
      </c>
      <c r="I1337" s="8" t="e">
        <v>#N/A</v>
      </c>
      <c r="J1337" s="8" t="e">
        <v>#N/A</v>
      </c>
      <c r="K1337" s="8" t="e">
        <v>#N/A</v>
      </c>
      <c r="L1337" s="8">
        <v>0</v>
      </c>
      <c r="M1337" s="8">
        <v>0</v>
      </c>
      <c r="N1337" s="8">
        <v>0</v>
      </c>
      <c r="O1337" s="8">
        <v>0</v>
      </c>
      <c r="P1337" s="8">
        <v>0</v>
      </c>
    </row>
    <row r="1338" spans="1:16" x14ac:dyDescent="0.35">
      <c r="A1338" s="8" t="s">
        <v>160</v>
      </c>
      <c r="B1338" s="54">
        <v>44753</v>
      </c>
      <c r="C1338">
        <v>2</v>
      </c>
      <c r="D1338"/>
      <c r="E1338"/>
      <c r="F1338"/>
      <c r="G1338" s="8">
        <v>1259</v>
      </c>
      <c r="H1338" s="8">
        <v>1334</v>
      </c>
      <c r="I1338" s="8" t="e">
        <v>#N/A</v>
      </c>
      <c r="J1338" s="8" t="e">
        <v>#N/A</v>
      </c>
      <c r="K1338" s="8" t="e">
        <v>#N/A</v>
      </c>
      <c r="L1338" s="8">
        <v>0</v>
      </c>
      <c r="M1338" s="8">
        <v>0</v>
      </c>
      <c r="N1338" s="8">
        <v>0</v>
      </c>
      <c r="O1338" s="8">
        <v>0</v>
      </c>
      <c r="P1338" s="8">
        <v>0</v>
      </c>
    </row>
    <row r="1339" spans="1:16" x14ac:dyDescent="0.35">
      <c r="A1339" s="8" t="s">
        <v>160</v>
      </c>
      <c r="B1339" s="54">
        <v>44760</v>
      </c>
      <c r="C1339">
        <v>5</v>
      </c>
      <c r="D1339"/>
      <c r="E1339"/>
      <c r="F1339"/>
      <c r="G1339" s="8">
        <v>1259</v>
      </c>
      <c r="H1339" s="8">
        <v>1335</v>
      </c>
      <c r="I1339" s="8" t="e">
        <v>#N/A</v>
      </c>
      <c r="J1339" s="8" t="e">
        <v>#N/A</v>
      </c>
      <c r="K1339" s="8" t="e">
        <v>#N/A</v>
      </c>
      <c r="L1339" s="8">
        <v>0</v>
      </c>
      <c r="M1339" s="8">
        <v>0</v>
      </c>
      <c r="N1339" s="8">
        <v>0</v>
      </c>
      <c r="O1339" s="8">
        <v>0</v>
      </c>
      <c r="P1339" s="8">
        <v>0</v>
      </c>
    </row>
    <row r="1340" spans="1:16" x14ac:dyDescent="0.35">
      <c r="A1340" s="8" t="s">
        <v>160</v>
      </c>
      <c r="B1340" s="54">
        <v>44767</v>
      </c>
      <c r="C1340">
        <v>2</v>
      </c>
      <c r="D1340"/>
      <c r="E1340"/>
      <c r="F1340"/>
      <c r="G1340" s="8">
        <v>1259</v>
      </c>
      <c r="H1340" s="8">
        <v>1336</v>
      </c>
      <c r="I1340" s="8" t="e">
        <v>#N/A</v>
      </c>
      <c r="J1340" s="8" t="e">
        <v>#N/A</v>
      </c>
      <c r="K1340" s="8" t="e">
        <v>#N/A</v>
      </c>
      <c r="L1340" s="8">
        <v>0</v>
      </c>
      <c r="M1340" s="8">
        <v>0</v>
      </c>
      <c r="N1340" s="8">
        <v>0</v>
      </c>
      <c r="O1340" s="8">
        <v>0</v>
      </c>
      <c r="P1340" s="8">
        <v>0</v>
      </c>
    </row>
    <row r="1341" spans="1:16" x14ac:dyDescent="0.35">
      <c r="A1341" s="8" t="s">
        <v>160</v>
      </c>
      <c r="B1341" s="54">
        <v>44774</v>
      </c>
      <c r="C1341">
        <v>4</v>
      </c>
      <c r="D1341"/>
      <c r="E1341"/>
      <c r="F1341"/>
      <c r="G1341" s="8">
        <v>1259</v>
      </c>
      <c r="H1341" s="8">
        <v>1337</v>
      </c>
      <c r="I1341" s="8" t="e">
        <v>#N/A</v>
      </c>
      <c r="J1341" s="8" t="e">
        <v>#N/A</v>
      </c>
      <c r="K1341" s="8" t="e">
        <v>#N/A</v>
      </c>
      <c r="L1341" s="8">
        <v>0</v>
      </c>
      <c r="M1341" s="8">
        <v>0</v>
      </c>
      <c r="N1341" s="8">
        <v>0</v>
      </c>
      <c r="O1341" s="8">
        <v>0</v>
      </c>
      <c r="P1341" s="8">
        <v>0</v>
      </c>
    </row>
    <row r="1342" spans="1:16" x14ac:dyDescent="0.35">
      <c r="A1342" s="8" t="s">
        <v>160</v>
      </c>
      <c r="B1342" s="54">
        <v>44781</v>
      </c>
      <c r="C1342">
        <v>4</v>
      </c>
      <c r="D1342"/>
      <c r="E1342"/>
      <c r="F1342"/>
      <c r="G1342" s="8">
        <v>1259</v>
      </c>
      <c r="H1342" s="8">
        <v>1338</v>
      </c>
      <c r="I1342" s="8" t="e">
        <v>#N/A</v>
      </c>
      <c r="J1342" s="8" t="e">
        <v>#N/A</v>
      </c>
      <c r="K1342" s="8" t="e">
        <v>#N/A</v>
      </c>
      <c r="L1342" s="8">
        <v>0</v>
      </c>
      <c r="M1342" s="8">
        <v>0</v>
      </c>
      <c r="N1342" s="8">
        <v>0</v>
      </c>
      <c r="O1342" s="8">
        <v>0</v>
      </c>
      <c r="P1342" s="8">
        <v>0</v>
      </c>
    </row>
    <row r="1343" spans="1:16" x14ac:dyDescent="0.35">
      <c r="A1343" s="8" t="s">
        <v>160</v>
      </c>
      <c r="B1343" s="54">
        <v>44788</v>
      </c>
      <c r="C1343">
        <v>2</v>
      </c>
      <c r="D1343"/>
      <c r="E1343"/>
      <c r="F1343"/>
      <c r="G1343" s="8">
        <v>1259</v>
      </c>
      <c r="H1343" s="8">
        <v>1339</v>
      </c>
      <c r="I1343" s="8" t="e">
        <v>#N/A</v>
      </c>
      <c r="J1343" s="8" t="e">
        <v>#N/A</v>
      </c>
      <c r="K1343" s="8" t="e">
        <v>#N/A</v>
      </c>
      <c r="L1343" s="8">
        <v>0</v>
      </c>
      <c r="M1343" s="8">
        <v>0</v>
      </c>
      <c r="N1343" s="8">
        <v>0</v>
      </c>
      <c r="O1343" s="8">
        <v>0</v>
      </c>
      <c r="P1343" s="8">
        <v>0</v>
      </c>
    </row>
    <row r="1344" spans="1:16" x14ac:dyDescent="0.35">
      <c r="A1344" s="8" t="s">
        <v>160</v>
      </c>
      <c r="B1344" s="54">
        <v>44795</v>
      </c>
      <c r="C1344">
        <v>2</v>
      </c>
      <c r="D1344"/>
      <c r="E1344"/>
      <c r="F1344"/>
      <c r="G1344" s="8">
        <v>1259</v>
      </c>
      <c r="H1344" s="8">
        <v>1340</v>
      </c>
      <c r="I1344" s="8" t="e">
        <v>#N/A</v>
      </c>
      <c r="J1344" s="8" t="e">
        <v>#N/A</v>
      </c>
      <c r="K1344" s="8" t="e">
        <v>#N/A</v>
      </c>
      <c r="L1344" s="8">
        <v>0</v>
      </c>
      <c r="M1344" s="8">
        <v>0</v>
      </c>
      <c r="N1344" s="8">
        <v>0</v>
      </c>
      <c r="O1344" s="8">
        <v>0</v>
      </c>
      <c r="P1344" s="8">
        <v>0</v>
      </c>
    </row>
    <row r="1345" spans="1:16" x14ac:dyDescent="0.35">
      <c r="A1345" s="8" t="s">
        <v>160</v>
      </c>
      <c r="B1345" s="54">
        <v>44802</v>
      </c>
      <c r="C1345">
        <v>6</v>
      </c>
      <c r="D1345"/>
      <c r="E1345"/>
      <c r="F1345"/>
      <c r="G1345" s="8">
        <v>1259</v>
      </c>
      <c r="H1345" s="8">
        <v>1341</v>
      </c>
      <c r="I1345" s="8" t="e">
        <v>#N/A</v>
      </c>
      <c r="J1345" s="8" t="e">
        <v>#N/A</v>
      </c>
      <c r="K1345" s="8" t="e">
        <v>#N/A</v>
      </c>
      <c r="L1345" s="8">
        <v>0</v>
      </c>
      <c r="M1345" s="8">
        <v>0</v>
      </c>
      <c r="N1345" s="8">
        <v>0</v>
      </c>
      <c r="O1345" s="8">
        <v>0</v>
      </c>
      <c r="P1345" s="8">
        <v>0</v>
      </c>
    </row>
    <row r="1346" spans="1:16" x14ac:dyDescent="0.35">
      <c r="A1346" s="8" t="s">
        <v>160</v>
      </c>
      <c r="B1346" s="54">
        <v>44809</v>
      </c>
      <c r="C1346">
        <v>4</v>
      </c>
      <c r="D1346"/>
      <c r="E1346"/>
      <c r="F1346"/>
      <c r="G1346" s="8">
        <v>1259</v>
      </c>
      <c r="H1346" s="8">
        <v>1342</v>
      </c>
      <c r="I1346" s="8" t="e">
        <v>#N/A</v>
      </c>
      <c r="J1346" s="8" t="e">
        <v>#N/A</v>
      </c>
      <c r="K1346" s="8" t="e">
        <v>#N/A</v>
      </c>
      <c r="L1346" s="8">
        <v>0</v>
      </c>
      <c r="M1346" s="8">
        <v>0</v>
      </c>
      <c r="N1346" s="8">
        <v>0</v>
      </c>
      <c r="O1346" s="8">
        <v>0</v>
      </c>
      <c r="P1346" s="8">
        <v>0</v>
      </c>
    </row>
    <row r="1347" spans="1:16" x14ac:dyDescent="0.35">
      <c r="A1347" s="8" t="s">
        <v>160</v>
      </c>
      <c r="B1347" s="54">
        <v>44816</v>
      </c>
      <c r="C1347">
        <v>3</v>
      </c>
      <c r="D1347"/>
      <c r="E1347"/>
      <c r="F1347"/>
      <c r="G1347" s="8">
        <v>1259</v>
      </c>
      <c r="H1347" s="8">
        <v>1343</v>
      </c>
      <c r="I1347" s="8" t="e">
        <v>#N/A</v>
      </c>
      <c r="J1347" s="8" t="e">
        <v>#N/A</v>
      </c>
      <c r="K1347" s="8" t="e">
        <v>#N/A</v>
      </c>
      <c r="L1347" s="8">
        <v>0</v>
      </c>
      <c r="M1347" s="8">
        <v>0</v>
      </c>
      <c r="N1347" s="8">
        <v>0</v>
      </c>
      <c r="O1347" s="8">
        <v>0</v>
      </c>
      <c r="P1347" s="8">
        <v>0</v>
      </c>
    </row>
    <row r="1348" spans="1:16" x14ac:dyDescent="0.35">
      <c r="A1348" s="8" t="s">
        <v>160</v>
      </c>
      <c r="B1348" s="54">
        <v>44823</v>
      </c>
      <c r="C1348">
        <v>3</v>
      </c>
      <c r="D1348"/>
      <c r="E1348"/>
      <c r="F1348"/>
      <c r="G1348" s="8">
        <v>1259</v>
      </c>
      <c r="H1348" s="8">
        <v>1344</v>
      </c>
      <c r="I1348" s="8" t="e">
        <v>#N/A</v>
      </c>
      <c r="J1348" s="8" t="e">
        <v>#N/A</v>
      </c>
      <c r="K1348" s="8" t="e">
        <v>#N/A</v>
      </c>
      <c r="L1348" s="8">
        <v>0</v>
      </c>
      <c r="M1348" s="8">
        <v>0</v>
      </c>
      <c r="N1348" s="8">
        <v>0</v>
      </c>
      <c r="O1348" s="8">
        <v>0</v>
      </c>
      <c r="P1348" s="8">
        <v>0</v>
      </c>
    </row>
    <row r="1349" spans="1:16" x14ac:dyDescent="0.35">
      <c r="A1349" s="8" t="s">
        <v>160</v>
      </c>
      <c r="B1349" s="54">
        <v>44830</v>
      </c>
      <c r="C1349">
        <v>6</v>
      </c>
      <c r="D1349"/>
      <c r="E1349"/>
      <c r="F1349"/>
      <c r="G1349" s="8">
        <v>1259</v>
      </c>
      <c r="H1349" s="8">
        <v>1345</v>
      </c>
      <c r="I1349" s="8" t="e">
        <v>#N/A</v>
      </c>
      <c r="J1349" s="8" t="e">
        <v>#N/A</v>
      </c>
      <c r="K1349" s="8" t="e">
        <v>#N/A</v>
      </c>
      <c r="L1349" s="8">
        <v>0</v>
      </c>
      <c r="M1349" s="8">
        <v>0</v>
      </c>
      <c r="N1349" s="8">
        <v>0</v>
      </c>
      <c r="O1349" s="8">
        <v>0</v>
      </c>
      <c r="P1349" s="8">
        <v>0</v>
      </c>
    </row>
    <row r="1350" spans="1:16" x14ac:dyDescent="0.35">
      <c r="A1350" s="8" t="s">
        <v>160</v>
      </c>
      <c r="B1350" s="54">
        <v>44837</v>
      </c>
      <c r="C1350">
        <v>1</v>
      </c>
      <c r="D1350"/>
      <c r="E1350"/>
      <c r="F1350"/>
      <c r="G1350" s="8">
        <v>1259</v>
      </c>
      <c r="H1350" s="8">
        <v>1346</v>
      </c>
      <c r="I1350" s="8" t="e">
        <v>#N/A</v>
      </c>
      <c r="J1350" s="8" t="e">
        <v>#N/A</v>
      </c>
      <c r="K1350" s="8" t="e">
        <v>#N/A</v>
      </c>
      <c r="L1350" s="8">
        <v>0</v>
      </c>
      <c r="M1350" s="8">
        <v>0</v>
      </c>
      <c r="N1350" s="8">
        <v>0</v>
      </c>
      <c r="O1350" s="8">
        <v>0</v>
      </c>
      <c r="P1350" s="8">
        <v>0</v>
      </c>
    </row>
    <row r="1351" spans="1:16" x14ac:dyDescent="0.35">
      <c r="A1351" s="8" t="s">
        <v>160</v>
      </c>
      <c r="B1351" s="54">
        <v>44844</v>
      </c>
      <c r="C1351">
        <v>8</v>
      </c>
      <c r="D1351"/>
      <c r="E1351"/>
      <c r="F1351"/>
      <c r="G1351" s="8">
        <v>1259</v>
      </c>
      <c r="H1351" s="8">
        <v>1347</v>
      </c>
      <c r="I1351" s="8" t="e">
        <v>#N/A</v>
      </c>
      <c r="J1351" s="8" t="e">
        <v>#N/A</v>
      </c>
      <c r="K1351" s="8" t="e">
        <v>#N/A</v>
      </c>
      <c r="L1351" s="8">
        <v>0</v>
      </c>
      <c r="M1351" s="8">
        <v>0</v>
      </c>
      <c r="N1351" s="8">
        <v>0</v>
      </c>
      <c r="O1351" s="8">
        <v>0</v>
      </c>
      <c r="P1351" s="8">
        <v>0</v>
      </c>
    </row>
    <row r="1352" spans="1:16" x14ac:dyDescent="0.35">
      <c r="A1352" s="8" t="s">
        <v>160</v>
      </c>
      <c r="B1352" s="54">
        <v>44851</v>
      </c>
      <c r="C1352">
        <v>3</v>
      </c>
      <c r="D1352"/>
      <c r="E1352"/>
      <c r="F1352"/>
      <c r="G1352" s="8">
        <v>1259</v>
      </c>
      <c r="H1352" s="8">
        <v>1348</v>
      </c>
      <c r="I1352" s="8" t="e">
        <v>#N/A</v>
      </c>
      <c r="J1352" s="8" t="e">
        <v>#N/A</v>
      </c>
      <c r="K1352" s="8" t="e">
        <v>#N/A</v>
      </c>
      <c r="L1352" s="8">
        <v>0</v>
      </c>
      <c r="M1352" s="8">
        <v>0</v>
      </c>
      <c r="N1352" s="8">
        <v>0</v>
      </c>
      <c r="O1352" s="8">
        <v>0</v>
      </c>
      <c r="P1352" s="8">
        <v>0</v>
      </c>
    </row>
    <row r="1353" spans="1:16" x14ac:dyDescent="0.35">
      <c r="A1353" s="8" t="s">
        <v>160</v>
      </c>
      <c r="B1353" s="54">
        <v>44858</v>
      </c>
      <c r="C1353">
        <v>2</v>
      </c>
      <c r="D1353"/>
      <c r="E1353"/>
      <c r="F1353"/>
      <c r="G1353" s="8">
        <v>1259</v>
      </c>
      <c r="H1353" s="8">
        <v>1349</v>
      </c>
      <c r="I1353" s="8" t="e">
        <v>#N/A</v>
      </c>
      <c r="J1353" s="8" t="e">
        <v>#N/A</v>
      </c>
      <c r="K1353" s="8" t="e">
        <v>#N/A</v>
      </c>
      <c r="L1353" s="8">
        <v>0</v>
      </c>
      <c r="M1353" s="8">
        <v>0</v>
      </c>
      <c r="N1353" s="8">
        <v>0</v>
      </c>
      <c r="O1353" s="8">
        <v>0</v>
      </c>
      <c r="P1353" s="8">
        <v>0</v>
      </c>
    </row>
    <row r="1354" spans="1:16" x14ac:dyDescent="0.35">
      <c r="A1354" s="8" t="s">
        <v>160</v>
      </c>
      <c r="B1354" s="54">
        <v>44865</v>
      </c>
      <c r="C1354">
        <v>5</v>
      </c>
      <c r="D1354"/>
      <c r="E1354"/>
      <c r="F1354"/>
      <c r="G1354" s="8">
        <v>1259</v>
      </c>
      <c r="H1354" s="8">
        <v>1350</v>
      </c>
      <c r="I1354" s="8" t="e">
        <v>#N/A</v>
      </c>
      <c r="J1354" s="8" t="e">
        <v>#N/A</v>
      </c>
      <c r="K1354" s="8" t="e">
        <v>#N/A</v>
      </c>
      <c r="L1354" s="8">
        <v>0</v>
      </c>
      <c r="M1354" s="8">
        <v>0</v>
      </c>
      <c r="N1354" s="8">
        <v>0</v>
      </c>
      <c r="O1354" s="8">
        <v>0</v>
      </c>
      <c r="P1354" s="8">
        <v>0</v>
      </c>
    </row>
    <row r="1355" spans="1:16" x14ac:dyDescent="0.35">
      <c r="A1355" s="8" t="s">
        <v>160</v>
      </c>
      <c r="B1355" s="54">
        <v>44872</v>
      </c>
      <c r="C1355">
        <v>2</v>
      </c>
      <c r="D1355"/>
      <c r="E1355"/>
      <c r="F1355"/>
      <c r="G1355" s="8">
        <v>1259</v>
      </c>
      <c r="H1355" s="8">
        <v>1351</v>
      </c>
      <c r="I1355" s="8" t="e">
        <v>#N/A</v>
      </c>
      <c r="J1355" s="8" t="e">
        <v>#N/A</v>
      </c>
      <c r="K1355" s="8" t="e">
        <v>#N/A</v>
      </c>
      <c r="L1355" s="8">
        <v>0</v>
      </c>
      <c r="M1355" s="8">
        <v>0</v>
      </c>
      <c r="N1355" s="8">
        <v>0</v>
      </c>
      <c r="O1355" s="8">
        <v>0</v>
      </c>
      <c r="P1355" s="8">
        <v>0</v>
      </c>
    </row>
    <row r="1356" spans="1:16" x14ac:dyDescent="0.35">
      <c r="A1356" s="8" t="s">
        <v>160</v>
      </c>
      <c r="B1356" s="54">
        <v>44879</v>
      </c>
      <c r="C1356">
        <v>3</v>
      </c>
      <c r="D1356"/>
      <c r="E1356"/>
      <c r="F1356"/>
      <c r="G1356" s="8">
        <v>1259</v>
      </c>
      <c r="H1356" s="8">
        <v>1352</v>
      </c>
      <c r="I1356" s="8" t="e">
        <v>#N/A</v>
      </c>
      <c r="J1356" s="8" t="e">
        <v>#N/A</v>
      </c>
      <c r="K1356" s="8" t="e">
        <v>#N/A</v>
      </c>
      <c r="L1356" s="8">
        <v>0</v>
      </c>
      <c r="M1356" s="8">
        <v>0</v>
      </c>
      <c r="N1356" s="8">
        <v>0</v>
      </c>
      <c r="O1356" s="8">
        <v>0</v>
      </c>
      <c r="P1356" s="8">
        <v>0</v>
      </c>
    </row>
    <row r="1357" spans="1:16" x14ac:dyDescent="0.35">
      <c r="A1357" s="8" t="s">
        <v>160</v>
      </c>
      <c r="B1357" s="54">
        <v>44886</v>
      </c>
      <c r="C1357">
        <v>20</v>
      </c>
      <c r="D1357"/>
      <c r="E1357"/>
      <c r="F1357"/>
      <c r="G1357" s="8">
        <v>1259</v>
      </c>
      <c r="H1357" s="8">
        <v>1353</v>
      </c>
      <c r="I1357" s="8" t="e">
        <v>#N/A</v>
      </c>
      <c r="J1357" s="8" t="e">
        <v>#N/A</v>
      </c>
      <c r="K1357" s="8" t="e">
        <v>#N/A</v>
      </c>
      <c r="L1357" s="8">
        <v>0</v>
      </c>
      <c r="M1357" s="8">
        <v>0</v>
      </c>
      <c r="N1357" s="8">
        <v>0</v>
      </c>
      <c r="O1357" s="8">
        <v>0</v>
      </c>
      <c r="P1357" s="8">
        <v>0</v>
      </c>
    </row>
    <row r="1358" spans="1:16" x14ac:dyDescent="0.35">
      <c r="A1358" s="8" t="s">
        <v>160</v>
      </c>
      <c r="B1358" s="54">
        <v>44893</v>
      </c>
      <c r="C1358">
        <v>8</v>
      </c>
      <c r="D1358"/>
      <c r="E1358"/>
      <c r="F1358"/>
      <c r="G1358" s="8">
        <v>1259</v>
      </c>
      <c r="H1358" s="8">
        <v>1354</v>
      </c>
      <c r="I1358" s="8" t="e">
        <v>#N/A</v>
      </c>
      <c r="J1358" s="8" t="e">
        <v>#N/A</v>
      </c>
      <c r="K1358" s="8" t="e">
        <v>#N/A</v>
      </c>
      <c r="L1358" s="8">
        <v>0</v>
      </c>
      <c r="M1358" s="8">
        <v>0</v>
      </c>
      <c r="N1358" s="8">
        <v>0</v>
      </c>
      <c r="O1358" s="8">
        <v>0</v>
      </c>
      <c r="P1358" s="8">
        <v>0</v>
      </c>
    </row>
    <row r="1359" spans="1:16" x14ac:dyDescent="0.35">
      <c r="A1359" s="8" t="s">
        <v>160</v>
      </c>
      <c r="B1359" s="54">
        <v>44900</v>
      </c>
      <c r="C1359">
        <v>16</v>
      </c>
      <c r="D1359"/>
      <c r="E1359"/>
      <c r="F1359"/>
      <c r="G1359" s="8">
        <v>1259</v>
      </c>
      <c r="H1359" s="8">
        <v>1355</v>
      </c>
      <c r="I1359" s="8" t="e">
        <v>#N/A</v>
      </c>
      <c r="J1359" s="8" t="e">
        <v>#N/A</v>
      </c>
      <c r="K1359" s="8" t="e">
        <v>#N/A</v>
      </c>
      <c r="L1359" s="8">
        <v>0</v>
      </c>
      <c r="M1359" s="8">
        <v>0</v>
      </c>
      <c r="N1359" s="8">
        <v>0</v>
      </c>
      <c r="O1359" s="8">
        <v>0</v>
      </c>
      <c r="P1359" s="8">
        <v>0</v>
      </c>
    </row>
    <row r="1360" spans="1:16" x14ac:dyDescent="0.35">
      <c r="A1360" s="8" t="s">
        <v>160</v>
      </c>
      <c r="B1360" s="54">
        <v>44907</v>
      </c>
      <c r="C1360">
        <v>13</v>
      </c>
      <c r="D1360"/>
      <c r="E1360"/>
      <c r="F1360"/>
      <c r="G1360" s="8">
        <v>1259</v>
      </c>
      <c r="H1360" s="8">
        <v>1356</v>
      </c>
      <c r="I1360" s="8" t="e">
        <v>#N/A</v>
      </c>
      <c r="J1360" s="8" t="e">
        <v>#N/A</v>
      </c>
      <c r="K1360" s="8" t="e">
        <v>#N/A</v>
      </c>
      <c r="L1360" s="8">
        <v>0</v>
      </c>
      <c r="M1360" s="8">
        <v>0</v>
      </c>
      <c r="N1360" s="8">
        <v>0</v>
      </c>
      <c r="O1360" s="8">
        <v>0</v>
      </c>
      <c r="P1360" s="8">
        <v>0</v>
      </c>
    </row>
    <row r="1361" spans="1:16" x14ac:dyDescent="0.35">
      <c r="A1361" s="8" t="s">
        <v>160</v>
      </c>
      <c r="B1361" s="54">
        <v>44914</v>
      </c>
      <c r="C1361">
        <v>8</v>
      </c>
      <c r="D1361"/>
      <c r="E1361"/>
      <c r="F1361"/>
      <c r="G1361" s="8">
        <v>1259</v>
      </c>
      <c r="H1361" s="8">
        <v>1357</v>
      </c>
      <c r="I1361" s="8" t="e">
        <v>#N/A</v>
      </c>
      <c r="J1361" s="8" t="e">
        <v>#N/A</v>
      </c>
      <c r="K1361" s="8" t="e">
        <v>#N/A</v>
      </c>
      <c r="L1361" s="8">
        <v>0</v>
      </c>
      <c r="M1361" s="8">
        <v>0</v>
      </c>
      <c r="N1361" s="8">
        <v>0</v>
      </c>
      <c r="O1361" s="8">
        <v>0</v>
      </c>
      <c r="P1361" s="8">
        <v>0</v>
      </c>
    </row>
    <row r="1362" spans="1:16" x14ac:dyDescent="0.35">
      <c r="A1362" s="8" t="s">
        <v>160</v>
      </c>
      <c r="B1362" s="54">
        <v>44921</v>
      </c>
      <c r="C1362">
        <v>5</v>
      </c>
      <c r="D1362"/>
      <c r="E1362">
        <v>4</v>
      </c>
      <c r="F1362">
        <v>8.4997390450000001</v>
      </c>
      <c r="G1362" s="8">
        <v>1259</v>
      </c>
      <c r="H1362" s="8">
        <v>1358</v>
      </c>
      <c r="I1362" s="8" t="e">
        <v>#N/A</v>
      </c>
      <c r="J1362" s="8" t="e">
        <v>#N/A</v>
      </c>
      <c r="K1362" s="8" t="e">
        <v>#N/A</v>
      </c>
      <c r="L1362" s="8">
        <v>0</v>
      </c>
      <c r="M1362" s="8">
        <v>0</v>
      </c>
      <c r="N1362" s="8" t="e">
        <v>#N/A</v>
      </c>
      <c r="O1362" s="8" t="e">
        <v>#N/A</v>
      </c>
      <c r="P1362" s="8">
        <v>0</v>
      </c>
    </row>
    <row r="1363" spans="1:16" x14ac:dyDescent="0.35">
      <c r="A1363" s="8" t="s">
        <v>160</v>
      </c>
      <c r="B1363" s="54">
        <v>44928</v>
      </c>
      <c r="C1363">
        <v>3</v>
      </c>
      <c r="D1363">
        <v>2.3557612095682856</v>
      </c>
      <c r="E1363">
        <v>4</v>
      </c>
      <c r="F1363">
        <v>6.2321292027934287</v>
      </c>
      <c r="G1363" s="8">
        <v>1259</v>
      </c>
      <c r="H1363" s="8">
        <v>1359</v>
      </c>
      <c r="I1363" s="8">
        <v>0</v>
      </c>
      <c r="J1363" s="8">
        <v>7.4444444444444446</v>
      </c>
      <c r="K1363" s="8">
        <v>2.7447227913154504</v>
      </c>
      <c r="L1363" s="8">
        <v>3.2321292027934287</v>
      </c>
      <c r="M1363" s="8">
        <v>0.25527720868454962</v>
      </c>
      <c r="N1363" s="8">
        <v>4.4444444444444446</v>
      </c>
      <c r="O1363" s="8">
        <v>3</v>
      </c>
      <c r="P1363" s="8">
        <v>1</v>
      </c>
    </row>
    <row r="1364" spans="1:16" x14ac:dyDescent="0.35">
      <c r="A1364" s="8" t="s">
        <v>160</v>
      </c>
      <c r="B1364" s="54">
        <v>44935</v>
      </c>
      <c r="C1364">
        <v>6</v>
      </c>
      <c r="D1364">
        <v>2.3557558811460018</v>
      </c>
      <c r="E1364">
        <v>4</v>
      </c>
      <c r="F1364">
        <v>6.1301674453429964</v>
      </c>
      <c r="G1364" s="8">
        <v>1259</v>
      </c>
      <c r="H1364" s="8">
        <v>1360</v>
      </c>
      <c r="I1364" s="8">
        <v>1</v>
      </c>
      <c r="J1364" s="8">
        <v>8</v>
      </c>
      <c r="K1364" s="8">
        <v>0.7232131389681471</v>
      </c>
      <c r="L1364" s="8">
        <v>0.1301674453429964</v>
      </c>
      <c r="M1364" s="8">
        <v>5.2767868610318533</v>
      </c>
      <c r="N1364" s="8">
        <v>2</v>
      </c>
      <c r="O1364" s="8">
        <v>5</v>
      </c>
      <c r="P1364" s="8">
        <v>1</v>
      </c>
    </row>
    <row r="1365" spans="1:16" x14ac:dyDescent="0.35">
      <c r="A1365" s="8" t="s">
        <v>160</v>
      </c>
      <c r="B1365" s="54">
        <v>44942</v>
      </c>
      <c r="C1365">
        <v>3</v>
      </c>
      <c r="D1365">
        <v>2.8557391323806698</v>
      </c>
      <c r="E1365">
        <v>4</v>
      </c>
      <c r="F1365">
        <v>4.788160901683665</v>
      </c>
      <c r="G1365" s="8">
        <v>1259</v>
      </c>
      <c r="H1365" s="8">
        <v>1361</v>
      </c>
      <c r="I1365" s="8">
        <v>0</v>
      </c>
      <c r="J1365" s="8">
        <v>8.5555555555555554</v>
      </c>
      <c r="K1365" s="8">
        <v>1.5443136132181028</v>
      </c>
      <c r="L1365" s="8">
        <v>1.788160901683665</v>
      </c>
      <c r="M1365" s="8">
        <v>1.4556863867818972</v>
      </c>
      <c r="N1365" s="8">
        <v>5.5555555555555554</v>
      </c>
      <c r="O1365" s="8">
        <v>3</v>
      </c>
      <c r="P1365" s="8">
        <v>1</v>
      </c>
    </row>
    <row r="1366" spans="1:16" x14ac:dyDescent="0.35">
      <c r="A1366" s="8" t="s">
        <v>160</v>
      </c>
      <c r="B1366" s="54">
        <v>44949</v>
      </c>
      <c r="C1366">
        <v>2</v>
      </c>
      <c r="D1366">
        <v>2.3557429278654753</v>
      </c>
      <c r="E1366">
        <v>4</v>
      </c>
      <c r="F1366">
        <v>3.555637078899148</v>
      </c>
      <c r="G1366" s="8">
        <v>1259</v>
      </c>
      <c r="H1366" s="8">
        <v>1362</v>
      </c>
      <c r="I1366" s="8">
        <v>1</v>
      </c>
      <c r="J1366" s="8">
        <v>8.8888888888888893</v>
      </c>
      <c r="K1366" s="8">
        <v>0.4551559721463736</v>
      </c>
      <c r="L1366" s="8">
        <v>1.555637078899148</v>
      </c>
      <c r="M1366" s="8">
        <v>1.5448440278536264</v>
      </c>
      <c r="N1366" s="8">
        <v>6.8888888888888893</v>
      </c>
      <c r="O1366" s="8">
        <v>1</v>
      </c>
      <c r="P1366" s="8">
        <v>1</v>
      </c>
    </row>
    <row r="1367" spans="1:16" x14ac:dyDescent="0.35">
      <c r="A1367" s="8" t="s">
        <v>160</v>
      </c>
      <c r="B1367" s="54">
        <v>44956</v>
      </c>
      <c r="C1367">
        <v>2</v>
      </c>
      <c r="D1367">
        <v>2.8557415354978577</v>
      </c>
      <c r="E1367">
        <v>4</v>
      </c>
      <c r="F1367">
        <v>2.8544797451160666</v>
      </c>
      <c r="G1367" s="8">
        <v>1259</v>
      </c>
      <c r="H1367" s="8">
        <v>1363</v>
      </c>
      <c r="I1367" s="8">
        <v>1</v>
      </c>
      <c r="J1367" s="8">
        <v>8.6666666666666661</v>
      </c>
      <c r="K1367" s="8">
        <v>2.771726324318124</v>
      </c>
      <c r="L1367" s="8">
        <v>0.85447974511606661</v>
      </c>
      <c r="M1367" s="8">
        <v>0.77172632431812405</v>
      </c>
      <c r="N1367" s="8">
        <v>6.6666666666666661</v>
      </c>
      <c r="O1367" s="8">
        <v>1</v>
      </c>
      <c r="P1367" s="8">
        <v>1</v>
      </c>
    </row>
    <row r="1368" spans="1:16" x14ac:dyDescent="0.35">
      <c r="A1368" s="8" t="s">
        <v>160</v>
      </c>
      <c r="B1368" s="54">
        <v>44963</v>
      </c>
      <c r="C1368">
        <v>6</v>
      </c>
      <c r="D1368">
        <v>3.3557517064904392</v>
      </c>
      <c r="E1368">
        <v>4</v>
      </c>
      <c r="F1368">
        <v>4.2176234566488029</v>
      </c>
      <c r="G1368" s="8">
        <v>1259</v>
      </c>
      <c r="H1368" s="8">
        <v>1364</v>
      </c>
      <c r="I1368" s="8">
        <v>1</v>
      </c>
      <c r="J1368" s="8">
        <v>9.1111111111111107</v>
      </c>
      <c r="K1368" s="8">
        <v>5.6872655905231912</v>
      </c>
      <c r="L1368" s="8">
        <v>1.7823765433511971</v>
      </c>
      <c r="M1368" s="8">
        <v>0.31273440947680875</v>
      </c>
      <c r="N1368" s="8">
        <v>3.1111111111111107</v>
      </c>
      <c r="O1368" s="8">
        <v>5</v>
      </c>
      <c r="P1368" s="8">
        <v>1</v>
      </c>
    </row>
    <row r="1369" spans="1:16" x14ac:dyDescent="0.35">
      <c r="A1369" s="8" t="s">
        <v>160</v>
      </c>
      <c r="B1369" s="54">
        <v>44970</v>
      </c>
      <c r="C1369">
        <v>7</v>
      </c>
      <c r="D1369">
        <v>1.8557552194133429</v>
      </c>
      <c r="E1369">
        <v>4</v>
      </c>
      <c r="F1369">
        <v>5.3963826179636873</v>
      </c>
      <c r="G1369" s="8">
        <v>1259</v>
      </c>
      <c r="H1369" s="8">
        <v>1365</v>
      </c>
      <c r="I1369" s="8">
        <v>3</v>
      </c>
      <c r="J1369" s="8">
        <v>9.1111111111111107</v>
      </c>
      <c r="K1369" s="8">
        <v>2.2738726751480063</v>
      </c>
      <c r="L1369" s="8">
        <v>1.6036173820363127</v>
      </c>
      <c r="M1369" s="8">
        <v>4.7261273248519942</v>
      </c>
      <c r="N1369" s="8">
        <v>2.1111111111111107</v>
      </c>
      <c r="O1369" s="8">
        <v>4</v>
      </c>
      <c r="P1369" s="8">
        <v>1</v>
      </c>
    </row>
    <row r="1370" spans="1:16" x14ac:dyDescent="0.35">
      <c r="A1370" s="8" t="s">
        <v>160</v>
      </c>
      <c r="B1370" s="54">
        <v>44977</v>
      </c>
      <c r="C1370">
        <v>3</v>
      </c>
      <c r="D1370">
        <v>3.8557729396658162</v>
      </c>
      <c r="E1370">
        <v>4</v>
      </c>
      <c r="F1370">
        <v>4.3858598939915163</v>
      </c>
      <c r="G1370" s="8">
        <v>1259</v>
      </c>
      <c r="H1370" s="8">
        <v>1366</v>
      </c>
      <c r="I1370" s="8">
        <v>4</v>
      </c>
      <c r="J1370" s="8">
        <v>7.1111111111111107</v>
      </c>
      <c r="K1370" s="8">
        <v>4.141222667731645</v>
      </c>
      <c r="L1370" s="8">
        <v>1.3858598939915163</v>
      </c>
      <c r="M1370" s="8">
        <v>1.141222667731645</v>
      </c>
      <c r="N1370" s="8">
        <v>4.1111111111111107</v>
      </c>
      <c r="O1370" s="8">
        <v>1</v>
      </c>
      <c r="P1370" s="8">
        <v>1</v>
      </c>
    </row>
    <row r="1371" spans="1:16" x14ac:dyDescent="0.35">
      <c r="A1371" s="8" t="s">
        <v>160</v>
      </c>
      <c r="B1371" s="54">
        <v>44984</v>
      </c>
      <c r="C1371">
        <v>3</v>
      </c>
      <c r="D1371">
        <v>3.3557754460663203</v>
      </c>
      <c r="E1371">
        <v>4</v>
      </c>
      <c r="F1371">
        <v>3.8073742448251977</v>
      </c>
      <c r="G1371" s="8">
        <v>1259</v>
      </c>
      <c r="H1371" s="8">
        <v>1367</v>
      </c>
      <c r="I1371" s="8">
        <v>0</v>
      </c>
      <c r="J1371" s="8">
        <v>6.4444444444444446</v>
      </c>
      <c r="K1371" s="8">
        <v>3.9766313221786973</v>
      </c>
      <c r="L1371" s="8">
        <v>0.80737424482519771</v>
      </c>
      <c r="M1371" s="8">
        <v>0.9766313221786973</v>
      </c>
      <c r="N1371" s="8">
        <v>3.4444444444444446</v>
      </c>
      <c r="O1371" s="8">
        <v>3</v>
      </c>
      <c r="P1371" s="8">
        <v>1</v>
      </c>
    </row>
    <row r="1372" spans="1:16" x14ac:dyDescent="0.35">
      <c r="A1372" s="8" t="s">
        <v>160</v>
      </c>
      <c r="B1372" s="54">
        <v>44991</v>
      </c>
      <c r="C1372">
        <v>2</v>
      </c>
      <c r="D1372">
        <v>1.8558012273735369</v>
      </c>
      <c r="E1372">
        <v>4</v>
      </c>
      <c r="F1372">
        <v>3.0412790600086055</v>
      </c>
      <c r="G1372" s="8">
        <v>1259</v>
      </c>
      <c r="H1372" s="8">
        <v>1368</v>
      </c>
      <c r="I1372" s="8">
        <v>3</v>
      </c>
      <c r="J1372" s="8">
        <v>5.333333333333333</v>
      </c>
      <c r="K1372" s="8">
        <v>3.7830160325285607</v>
      </c>
      <c r="L1372" s="8">
        <v>1.0412790600086055</v>
      </c>
      <c r="M1372" s="8">
        <v>1.7830160325285607</v>
      </c>
      <c r="N1372" s="8">
        <v>3.333333333333333</v>
      </c>
      <c r="O1372" s="8">
        <v>1</v>
      </c>
      <c r="P1372" s="8">
        <v>1</v>
      </c>
    </row>
    <row r="1373" spans="1:16" x14ac:dyDescent="0.35">
      <c r="A1373" s="8" t="s">
        <v>160</v>
      </c>
      <c r="B1373" s="54">
        <v>44998</v>
      </c>
      <c r="C1373">
        <v>5</v>
      </c>
      <c r="D1373">
        <v>2.8557973445869438</v>
      </c>
      <c r="E1373">
        <v>4</v>
      </c>
      <c r="F1373">
        <v>3.8651037171860798</v>
      </c>
      <c r="G1373" s="8">
        <v>1259</v>
      </c>
      <c r="H1373" s="8">
        <v>1369</v>
      </c>
      <c r="I1373" s="8">
        <v>1</v>
      </c>
      <c r="J1373" s="8">
        <v>4.666666666666667</v>
      </c>
      <c r="K1373" s="8">
        <v>7.213940465140297</v>
      </c>
      <c r="L1373" s="8">
        <v>1.1348962828139202</v>
      </c>
      <c r="M1373" s="8">
        <v>2.213940465140297</v>
      </c>
      <c r="N1373" s="8">
        <v>0.33333333333333304</v>
      </c>
      <c r="O1373" s="8">
        <v>4</v>
      </c>
      <c r="P1373" s="8">
        <v>1</v>
      </c>
    </row>
    <row r="1374" spans="1:16" x14ac:dyDescent="0.35">
      <c r="A1374" s="8" t="s">
        <v>160</v>
      </c>
      <c r="B1374" s="54">
        <v>45005</v>
      </c>
      <c r="C1374">
        <v>4</v>
      </c>
      <c r="D1374">
        <v>3.8558250803030121</v>
      </c>
      <c r="E1374">
        <v>4</v>
      </c>
      <c r="F1374">
        <v>3.9211136184713657</v>
      </c>
      <c r="G1374" s="8">
        <v>1259</v>
      </c>
      <c r="H1374" s="8">
        <v>1370</v>
      </c>
      <c r="I1374" s="8">
        <v>5</v>
      </c>
      <c r="J1374" s="8">
        <v>4.1111111111111107</v>
      </c>
      <c r="K1374" s="8">
        <v>1.8497580001864546</v>
      </c>
      <c r="L1374" s="8">
        <v>7.8886381528634253E-2</v>
      </c>
      <c r="M1374" s="8">
        <v>2.1502419998135451</v>
      </c>
      <c r="N1374" s="8">
        <v>0.11111111111111072</v>
      </c>
      <c r="O1374" s="8">
        <v>1</v>
      </c>
      <c r="P1374" s="8">
        <v>1</v>
      </c>
    </row>
    <row r="1375" spans="1:16" x14ac:dyDescent="0.35">
      <c r="A1375" s="8" t="s">
        <v>160</v>
      </c>
      <c r="B1375" s="54">
        <v>45012</v>
      </c>
      <c r="C1375">
        <v>3</v>
      </c>
      <c r="D1375">
        <v>3.8558057166004338</v>
      </c>
      <c r="E1375">
        <v>4</v>
      </c>
      <c r="F1375">
        <v>3.5386606570782013</v>
      </c>
      <c r="G1375" s="8">
        <v>1259</v>
      </c>
      <c r="H1375" s="8">
        <v>1371</v>
      </c>
      <c r="I1375" s="8">
        <v>0</v>
      </c>
      <c r="J1375" s="8">
        <v>3.8888888888888888</v>
      </c>
      <c r="K1375" s="8">
        <v>4.0261058501757905</v>
      </c>
      <c r="L1375" s="8">
        <v>0.53866065707820132</v>
      </c>
      <c r="M1375" s="8">
        <v>1.0261058501757905</v>
      </c>
      <c r="N1375" s="8">
        <v>0.88888888888888884</v>
      </c>
      <c r="O1375" s="8">
        <v>3</v>
      </c>
      <c r="P1375" s="8">
        <v>1</v>
      </c>
    </row>
    <row r="1376" spans="1:16" x14ac:dyDescent="0.35">
      <c r="A1376" s="8" t="s">
        <v>160</v>
      </c>
      <c r="B1376" s="54">
        <v>45019</v>
      </c>
      <c r="C1376">
        <v>3</v>
      </c>
      <c r="D1376">
        <v>1.3558258880371552</v>
      </c>
      <c r="E1376">
        <v>4</v>
      </c>
      <c r="F1376">
        <v>3.3131539610328229</v>
      </c>
      <c r="G1376" s="8">
        <v>1259</v>
      </c>
      <c r="H1376" s="8">
        <v>1372</v>
      </c>
      <c r="I1376" s="8">
        <v>3</v>
      </c>
      <c r="J1376" s="8">
        <v>3.7777777777777777</v>
      </c>
      <c r="K1376" s="8">
        <v>1.5186993753027851</v>
      </c>
      <c r="L1376" s="8">
        <v>0.31315396103282289</v>
      </c>
      <c r="M1376" s="8">
        <v>1.4813006246972149</v>
      </c>
      <c r="N1376" s="8">
        <v>0.77777777777777768</v>
      </c>
      <c r="O1376" s="8">
        <v>0</v>
      </c>
      <c r="P1376" s="8">
        <v>1</v>
      </c>
    </row>
    <row r="1377" spans="1:16" x14ac:dyDescent="0.35">
      <c r="A1377" s="8" t="s">
        <v>160</v>
      </c>
      <c r="B1377" s="54">
        <v>45026</v>
      </c>
      <c r="C1377">
        <v>3</v>
      </c>
      <c r="D1377">
        <v>2.8558154193388976</v>
      </c>
      <c r="E1377">
        <v>4</v>
      </c>
      <c r="F1377">
        <v>3.1825374246581006</v>
      </c>
      <c r="G1377" s="8">
        <v>1259</v>
      </c>
      <c r="H1377" s="8">
        <v>1373</v>
      </c>
      <c r="I1377" s="8">
        <v>6</v>
      </c>
      <c r="J1377" s="8">
        <v>3.6666666666666665</v>
      </c>
      <c r="K1377" s="8">
        <v>4.5259383258335282</v>
      </c>
      <c r="L1377" s="8">
        <v>0.18253742465810063</v>
      </c>
      <c r="M1377" s="8">
        <v>1.5259383258335282</v>
      </c>
      <c r="N1377" s="8">
        <v>0.66666666666666652</v>
      </c>
      <c r="O1377" s="8">
        <v>3</v>
      </c>
      <c r="P1377" s="8">
        <v>1</v>
      </c>
    </row>
    <row r="1378" spans="1:16" x14ac:dyDescent="0.35">
      <c r="A1378" s="8" t="s">
        <v>160</v>
      </c>
      <c r="B1378" s="54">
        <v>45033</v>
      </c>
      <c r="C1378">
        <v>3</v>
      </c>
      <c r="D1378">
        <v>4.3558012813325648</v>
      </c>
      <c r="E1378">
        <v>4</v>
      </c>
      <c r="F1378">
        <v>3.1064010536252464</v>
      </c>
      <c r="G1378" s="8">
        <v>1259</v>
      </c>
      <c r="H1378" s="8">
        <v>1374</v>
      </c>
      <c r="I1378" s="8">
        <v>1</v>
      </c>
      <c r="J1378" s="8">
        <v>3.7777777777777777</v>
      </c>
      <c r="K1378" s="8">
        <v>6.8800606508392566</v>
      </c>
      <c r="L1378" s="8">
        <v>0.10640105362524643</v>
      </c>
      <c r="M1378" s="8">
        <v>3.8800606508392566</v>
      </c>
      <c r="N1378" s="8">
        <v>0.77777777777777768</v>
      </c>
      <c r="O1378" s="8">
        <v>2</v>
      </c>
      <c r="P1378" s="8">
        <v>1</v>
      </c>
    </row>
    <row r="1379" spans="1:16" x14ac:dyDescent="0.35">
      <c r="A1379" s="8" t="s">
        <v>160</v>
      </c>
      <c r="B1379" s="54">
        <v>45040</v>
      </c>
      <c r="C1379">
        <v>3</v>
      </c>
      <c r="D1379">
        <v>2.8558136400241088</v>
      </c>
      <c r="E1379">
        <v>4</v>
      </c>
      <c r="F1379">
        <v>3.0618399037904842</v>
      </c>
      <c r="G1379" s="8">
        <v>1259</v>
      </c>
      <c r="H1379" s="8">
        <v>1375</v>
      </c>
      <c r="I1379" s="8">
        <v>4</v>
      </c>
      <c r="J1379" s="8">
        <v>3.8888888888888888</v>
      </c>
      <c r="K1379" s="8">
        <v>0.57946481688426488</v>
      </c>
      <c r="L1379" s="8">
        <v>6.1839903790484207E-2</v>
      </c>
      <c r="M1379" s="8">
        <v>2.4205351831157351</v>
      </c>
      <c r="N1379" s="8">
        <v>0.88888888888888884</v>
      </c>
      <c r="O1379" s="8">
        <v>1</v>
      </c>
      <c r="P1379" s="8">
        <v>1</v>
      </c>
    </row>
    <row r="1380" spans="1:16" x14ac:dyDescent="0.35">
      <c r="A1380" s="8" t="s">
        <v>160</v>
      </c>
      <c r="B1380" s="54">
        <v>45047</v>
      </c>
      <c r="C1380">
        <v>4</v>
      </c>
      <c r="D1380">
        <v>4.3557841998807261</v>
      </c>
      <c r="E1380">
        <v>4</v>
      </c>
      <c r="F1380">
        <v>3.4532521962013698</v>
      </c>
      <c r="G1380" s="8">
        <v>1259</v>
      </c>
      <c r="H1380" s="8">
        <v>1376</v>
      </c>
      <c r="I1380" s="8">
        <v>1</v>
      </c>
      <c r="J1380" s="8">
        <v>4</v>
      </c>
      <c r="K1380" s="8">
        <v>6.0698156770605971</v>
      </c>
      <c r="L1380" s="8">
        <v>0.54674780379863019</v>
      </c>
      <c r="M1380" s="8">
        <v>2.0698156770605971</v>
      </c>
      <c r="N1380" s="8">
        <v>0</v>
      </c>
      <c r="O1380" s="8">
        <v>3</v>
      </c>
      <c r="P1380" s="8">
        <v>1</v>
      </c>
    </row>
    <row r="1381" spans="1:16" x14ac:dyDescent="0.35">
      <c r="A1381" s="8" t="s">
        <v>160</v>
      </c>
      <c r="B1381" s="54">
        <v>45054</v>
      </c>
      <c r="C1381">
        <v>0</v>
      </c>
      <c r="D1381">
        <v>5.3558038357618942</v>
      </c>
      <c r="E1381">
        <v>4</v>
      </c>
      <c r="F1381">
        <v>2.0217395999446195</v>
      </c>
      <c r="G1381" s="8">
        <v>1259</v>
      </c>
      <c r="H1381" s="8">
        <v>1377</v>
      </c>
      <c r="I1381" s="8">
        <v>2</v>
      </c>
      <c r="J1381" s="8">
        <v>3.6666666666666665</v>
      </c>
      <c r="K1381" s="8">
        <v>2.752512153884787</v>
      </c>
      <c r="L1381" s="8">
        <v>2.0217395999446195</v>
      </c>
      <c r="M1381" s="8">
        <v>2.752512153884787</v>
      </c>
      <c r="N1381" s="8">
        <v>3.6666666666666665</v>
      </c>
      <c r="O1381" s="8">
        <v>2</v>
      </c>
      <c r="P1381" s="8">
        <v>1</v>
      </c>
    </row>
    <row r="1382" spans="1:16" x14ac:dyDescent="0.35">
      <c r="A1382" s="8" t="s">
        <v>160</v>
      </c>
      <c r="B1382" s="54">
        <v>45061</v>
      </c>
      <c r="C1382">
        <v>6</v>
      </c>
      <c r="D1382">
        <v>3.855784731316994</v>
      </c>
      <c r="E1382">
        <v>4</v>
      </c>
      <c r="F1382">
        <v>3.6477654227874758</v>
      </c>
      <c r="G1382" s="8">
        <v>1259</v>
      </c>
      <c r="H1382" s="8">
        <v>1378</v>
      </c>
      <c r="I1382" s="8">
        <v>3</v>
      </c>
      <c r="J1382" s="8">
        <v>3.2222222222222223</v>
      </c>
      <c r="K1382" s="8">
        <v>0.9941081224377788</v>
      </c>
      <c r="L1382" s="8">
        <v>2.3522345772125242</v>
      </c>
      <c r="M1382" s="8">
        <v>5.0058918775622212</v>
      </c>
      <c r="N1382" s="8">
        <v>2.7777777777777777</v>
      </c>
      <c r="O1382" s="8">
        <v>3</v>
      </c>
      <c r="P1382" s="8">
        <v>1</v>
      </c>
    </row>
    <row r="1383" spans="1:16" x14ac:dyDescent="0.35">
      <c r="A1383" s="8" t="s">
        <v>160</v>
      </c>
      <c r="B1383" s="54">
        <v>45068</v>
      </c>
      <c r="C1383">
        <v>4</v>
      </c>
      <c r="D1383">
        <v>2.8557731372440918</v>
      </c>
      <c r="E1383">
        <v>4</v>
      </c>
      <c r="F1383">
        <v>3.7919618914517734</v>
      </c>
      <c r="G1383" s="8">
        <v>1259</v>
      </c>
      <c r="H1383" s="8">
        <v>1379</v>
      </c>
      <c r="I1383" s="8">
        <v>3</v>
      </c>
      <c r="J1383" s="8">
        <v>3.2222222222222223</v>
      </c>
      <c r="K1383" s="8">
        <v>4.014358784845836</v>
      </c>
      <c r="L1383" s="8">
        <v>0.20803810854822657</v>
      </c>
      <c r="M1383" s="8">
        <v>1.435878484583597E-2</v>
      </c>
      <c r="N1383" s="8">
        <v>0.77777777777777768</v>
      </c>
      <c r="O1383" s="8">
        <v>1</v>
      </c>
      <c r="P1383" s="8">
        <v>1</v>
      </c>
    </row>
    <row r="1384" spans="1:16" x14ac:dyDescent="0.35">
      <c r="A1384" s="8" t="s">
        <v>160</v>
      </c>
      <c r="B1384" s="54">
        <v>45075</v>
      </c>
      <c r="C1384">
        <v>3</v>
      </c>
      <c r="D1384">
        <v>2.8557691436506829</v>
      </c>
      <c r="E1384">
        <v>4</v>
      </c>
      <c r="F1384">
        <v>3.4708719439669458</v>
      </c>
      <c r="G1384" s="8">
        <v>1259</v>
      </c>
      <c r="H1384" s="8">
        <v>1380</v>
      </c>
      <c r="I1384" s="8">
        <v>3</v>
      </c>
      <c r="J1384" s="8">
        <v>3.3333333333333335</v>
      </c>
      <c r="K1384" s="8">
        <v>2.9462070104503049</v>
      </c>
      <c r="L1384" s="8">
        <v>0.47087194396694576</v>
      </c>
      <c r="M1384" s="8">
        <v>5.3792989549695136E-2</v>
      </c>
      <c r="N1384" s="8">
        <v>0.33333333333333348</v>
      </c>
      <c r="O1384" s="8">
        <v>0</v>
      </c>
      <c r="P1384" s="8">
        <v>1</v>
      </c>
    </row>
    <row r="1385" spans="1:16" x14ac:dyDescent="0.35">
      <c r="A1385" s="8" t="s">
        <v>160</v>
      </c>
      <c r="B1385" s="54">
        <v>45082</v>
      </c>
      <c r="C1385">
        <v>4</v>
      </c>
      <c r="D1385">
        <v>3.3557689338458383</v>
      </c>
      <c r="E1385">
        <v>4</v>
      </c>
      <c r="F1385">
        <v>3.6844878624474959</v>
      </c>
      <c r="G1385" s="8">
        <v>1259</v>
      </c>
      <c r="H1385" s="8">
        <v>1381</v>
      </c>
      <c r="I1385" s="8">
        <v>1</v>
      </c>
      <c r="J1385" s="8">
        <v>3.1111111111111112</v>
      </c>
      <c r="K1385" s="8">
        <v>1.2706692524642056</v>
      </c>
      <c r="L1385" s="8">
        <v>0.31551213755250407</v>
      </c>
      <c r="M1385" s="8">
        <v>2.7293307475357942</v>
      </c>
      <c r="N1385" s="8">
        <v>0.88888888888888884</v>
      </c>
      <c r="O1385" s="8">
        <v>3</v>
      </c>
      <c r="P1385" s="8">
        <v>1</v>
      </c>
    </row>
    <row r="1386" spans="1:16" x14ac:dyDescent="0.35">
      <c r="A1386" s="8" t="s">
        <v>160</v>
      </c>
      <c r="B1386" s="54">
        <v>45089</v>
      </c>
      <c r="C1386">
        <v>5</v>
      </c>
      <c r="D1386">
        <v>2.355768450567894</v>
      </c>
      <c r="E1386">
        <v>4</v>
      </c>
      <c r="F1386">
        <v>4.2199910322417411</v>
      </c>
      <c r="G1386" s="8">
        <v>1259</v>
      </c>
      <c r="H1386" s="8">
        <v>1382</v>
      </c>
      <c r="I1386" s="8">
        <v>1</v>
      </c>
      <c r="J1386" s="8">
        <v>3.2222222222222223</v>
      </c>
      <c r="K1386" s="8">
        <v>4.1043263790137381</v>
      </c>
      <c r="L1386" s="8">
        <v>0.7800089677582589</v>
      </c>
      <c r="M1386" s="8">
        <v>0.89567362098626191</v>
      </c>
      <c r="N1386" s="8">
        <v>1.7777777777777777</v>
      </c>
      <c r="O1386" s="8">
        <v>4</v>
      </c>
      <c r="P1386" s="8">
        <v>1</v>
      </c>
    </row>
    <row r="1387" spans="1:16" x14ac:dyDescent="0.35">
      <c r="A1387" s="8" t="s">
        <v>160</v>
      </c>
      <c r="B1387" s="54">
        <v>45096</v>
      </c>
      <c r="C1387">
        <v>7</v>
      </c>
      <c r="D1387">
        <v>2.3557607968147694</v>
      </c>
      <c r="E1387">
        <v>4</v>
      </c>
      <c r="F1387">
        <v>5.3589152621903287</v>
      </c>
      <c r="G1387" s="8">
        <v>1259</v>
      </c>
      <c r="H1387" s="8">
        <v>1383</v>
      </c>
      <c r="I1387" s="8">
        <v>2</v>
      </c>
      <c r="J1387" s="8">
        <v>3.2222222222222223</v>
      </c>
      <c r="K1387" s="8">
        <v>2.4264254994556933</v>
      </c>
      <c r="L1387" s="8">
        <v>1.6410847378096713</v>
      </c>
      <c r="M1387" s="8">
        <v>4.5735745005443071</v>
      </c>
      <c r="N1387" s="8">
        <v>3.7777777777777777</v>
      </c>
      <c r="O1387" s="8">
        <v>5</v>
      </c>
      <c r="P1387" s="8">
        <v>1</v>
      </c>
    </row>
    <row r="1388" spans="1:16" x14ac:dyDescent="0.35">
      <c r="A1388" s="8" t="s">
        <v>160</v>
      </c>
      <c r="B1388" s="54">
        <v>45103</v>
      </c>
      <c r="C1388">
        <v>3</v>
      </c>
      <c r="D1388">
        <v>2.855751443248367</v>
      </c>
      <c r="E1388">
        <v>4</v>
      </c>
      <c r="F1388">
        <v>4.3952134398043459</v>
      </c>
      <c r="G1388" s="8">
        <v>1259</v>
      </c>
      <c r="H1388" s="8">
        <v>1384</v>
      </c>
      <c r="I1388" s="8">
        <v>2</v>
      </c>
      <c r="J1388" s="8">
        <v>3.2222222222222223</v>
      </c>
      <c r="K1388" s="8">
        <v>2.5207317060989949</v>
      </c>
      <c r="L1388" s="8">
        <v>1.3952134398043459</v>
      </c>
      <c r="M1388" s="8">
        <v>0.47926829390100512</v>
      </c>
      <c r="N1388" s="8">
        <v>0.22222222222222232</v>
      </c>
      <c r="O1388" s="8">
        <v>1</v>
      </c>
      <c r="P1388" s="8">
        <v>1</v>
      </c>
    </row>
    <row r="1389" spans="1:16" x14ac:dyDescent="0.35">
      <c r="A1389" s="8" t="s">
        <v>160</v>
      </c>
      <c r="B1389" s="54">
        <v>45110</v>
      </c>
      <c r="C1389">
        <v>5</v>
      </c>
      <c r="D1389">
        <v>2.3557524593653603</v>
      </c>
      <c r="E1389">
        <v>4</v>
      </c>
      <c r="F1389">
        <v>4.6385712689999998</v>
      </c>
      <c r="G1389" s="8">
        <v>1259</v>
      </c>
      <c r="H1389" s="8">
        <v>1385</v>
      </c>
      <c r="I1389" s="8">
        <v>2</v>
      </c>
      <c r="J1389" s="8">
        <v>3.3333333333333335</v>
      </c>
      <c r="K1389" s="8">
        <v>2.6670260637946179</v>
      </c>
      <c r="L1389" s="8">
        <v>0.36142873100000017</v>
      </c>
      <c r="M1389" s="8">
        <v>2.3329739362053821</v>
      </c>
      <c r="N1389" s="8">
        <v>1.6666666666666665</v>
      </c>
      <c r="O1389" s="8">
        <v>3</v>
      </c>
      <c r="P1389" s="8">
        <v>1</v>
      </c>
    </row>
    <row r="1390" spans="1:16" x14ac:dyDescent="0.35">
      <c r="A1390" s="8" t="s">
        <v>160</v>
      </c>
      <c r="B1390" s="54">
        <v>45117</v>
      </c>
      <c r="C1390">
        <v>5</v>
      </c>
      <c r="D1390">
        <v>3.8557361315952772</v>
      </c>
      <c r="E1390">
        <v>4</v>
      </c>
      <c r="F1390">
        <v>4.7842033380786146</v>
      </c>
      <c r="G1390" s="8">
        <v>1259</v>
      </c>
      <c r="H1390" s="8">
        <v>1386</v>
      </c>
      <c r="I1390" s="8">
        <v>5</v>
      </c>
      <c r="J1390" s="8">
        <v>3.5555555555555554</v>
      </c>
      <c r="K1390" s="8">
        <v>6.0442178362957133</v>
      </c>
      <c r="L1390" s="8">
        <v>0.21579666192138536</v>
      </c>
      <c r="M1390" s="8">
        <v>1.0442178362957133</v>
      </c>
      <c r="N1390" s="8">
        <v>1.4444444444444446</v>
      </c>
      <c r="O1390" s="8">
        <v>0</v>
      </c>
      <c r="P1390" s="8">
        <v>1</v>
      </c>
    </row>
    <row r="1391" spans="1:16" x14ac:dyDescent="0.35">
      <c r="A1391" s="8" t="s">
        <v>160</v>
      </c>
      <c r="B1391" s="54">
        <v>45124</v>
      </c>
      <c r="C1391">
        <v>12</v>
      </c>
      <c r="D1391">
        <v>4.8557440632033115</v>
      </c>
      <c r="E1391">
        <v>4</v>
      </c>
      <c r="F1391">
        <v>7.7177442841281376</v>
      </c>
      <c r="G1391" s="8">
        <v>1259</v>
      </c>
      <c r="H1391" s="8">
        <v>1387</v>
      </c>
      <c r="I1391" s="8">
        <v>2</v>
      </c>
      <c r="J1391" s="8">
        <v>4</v>
      </c>
      <c r="K1391" s="8">
        <v>5.9662422803741135</v>
      </c>
      <c r="L1391" s="8">
        <v>4.2822557158718624</v>
      </c>
      <c r="M1391" s="8">
        <v>6.0337577196258865</v>
      </c>
      <c r="N1391" s="8">
        <v>8</v>
      </c>
      <c r="O1391" s="8">
        <v>10</v>
      </c>
      <c r="P1391" s="8">
        <v>1</v>
      </c>
    </row>
    <row r="1392" spans="1:16" x14ac:dyDescent="0.35">
      <c r="A1392" s="8" t="s">
        <v>160</v>
      </c>
      <c r="B1392" s="54">
        <v>45131</v>
      </c>
      <c r="C1392">
        <v>5</v>
      </c>
      <c r="D1392">
        <v>2.8557306930294937</v>
      </c>
      <c r="E1392">
        <v>4</v>
      </c>
      <c r="F1392">
        <v>6.5824587699285253</v>
      </c>
      <c r="G1392" s="8">
        <v>1259</v>
      </c>
      <c r="H1392" s="8">
        <v>1388</v>
      </c>
      <c r="I1392" s="8">
        <v>4</v>
      </c>
      <c r="J1392" s="8">
        <v>4</v>
      </c>
      <c r="K1392" s="8">
        <v>3.8324552851141078</v>
      </c>
      <c r="L1392" s="8">
        <v>1.5824587699285253</v>
      </c>
      <c r="M1392" s="8">
        <v>1.1675447148858922</v>
      </c>
      <c r="N1392" s="8">
        <v>1</v>
      </c>
      <c r="O1392" s="8">
        <v>1</v>
      </c>
      <c r="P1392" s="8">
        <v>1</v>
      </c>
    </row>
    <row r="1393" spans="1:16" x14ac:dyDescent="0.35">
      <c r="A1393" s="8" t="s">
        <v>160</v>
      </c>
      <c r="B1393" s="54">
        <v>45138</v>
      </c>
      <c r="C1393">
        <v>4</v>
      </c>
      <c r="D1393">
        <v>3.855736817682216</v>
      </c>
      <c r="E1393">
        <v>4</v>
      </c>
      <c r="F1393">
        <v>5.5787529774777349</v>
      </c>
      <c r="G1393" s="8">
        <v>1259</v>
      </c>
      <c r="H1393" s="8">
        <v>1389</v>
      </c>
      <c r="I1393" s="8">
        <v>4</v>
      </c>
      <c r="J1393" s="8">
        <v>4.1111111111111107</v>
      </c>
      <c r="K1393" s="8">
        <v>5.0572693526296657</v>
      </c>
      <c r="L1393" s="8">
        <v>1.5787529774777349</v>
      </c>
      <c r="M1393" s="8">
        <v>1.0572693526296657</v>
      </c>
      <c r="N1393" s="8">
        <v>0.11111111111111072</v>
      </c>
      <c r="O1393" s="8">
        <v>0</v>
      </c>
      <c r="P1393" s="8">
        <v>1</v>
      </c>
    </row>
    <row r="1394" spans="1:16" x14ac:dyDescent="0.35">
      <c r="A1394" s="8" t="s">
        <v>160</v>
      </c>
      <c r="B1394" s="54">
        <v>45145</v>
      </c>
      <c r="C1394">
        <v>4</v>
      </c>
      <c r="D1394">
        <v>3.3557412185665307</v>
      </c>
      <c r="E1394">
        <v>4</v>
      </c>
      <c r="F1394">
        <v>4.9657751513019575</v>
      </c>
      <c r="G1394" s="8">
        <v>1259</v>
      </c>
      <c r="H1394" s="8">
        <v>1390</v>
      </c>
      <c r="I1394" s="8">
        <v>2</v>
      </c>
      <c r="J1394" s="8">
        <v>4.666666666666667</v>
      </c>
      <c r="K1394" s="8">
        <v>4.5339546471411385</v>
      </c>
      <c r="L1394" s="8">
        <v>0.96577515130195746</v>
      </c>
      <c r="M1394" s="8">
        <v>0.53395464714113849</v>
      </c>
      <c r="N1394" s="8">
        <v>0.66666666666666696</v>
      </c>
      <c r="O1394" s="8">
        <v>2</v>
      </c>
      <c r="P1394" s="8">
        <v>1</v>
      </c>
    </row>
    <row r="1395" spans="1:16" x14ac:dyDescent="0.35">
      <c r="A1395" s="8" t="s">
        <v>160</v>
      </c>
      <c r="B1395" s="54">
        <v>45152</v>
      </c>
      <c r="C1395">
        <v>7</v>
      </c>
      <c r="D1395">
        <v>5.8557092327336626</v>
      </c>
      <c r="E1395">
        <v>4</v>
      </c>
      <c r="F1395">
        <v>5.7531008145426181</v>
      </c>
      <c r="G1395" s="8">
        <v>1259</v>
      </c>
      <c r="H1395" s="8">
        <v>1391</v>
      </c>
      <c r="I1395" s="8">
        <v>2</v>
      </c>
      <c r="J1395" s="8">
        <v>5.333333333333333</v>
      </c>
      <c r="K1395" s="8">
        <v>7.8119519938005837</v>
      </c>
      <c r="L1395" s="8">
        <v>1.2468991854573819</v>
      </c>
      <c r="M1395" s="8">
        <v>0.81195199380058369</v>
      </c>
      <c r="N1395" s="8">
        <v>1.666666666666667</v>
      </c>
      <c r="O1395" s="8">
        <v>5</v>
      </c>
      <c r="P1395" s="8">
        <v>1</v>
      </c>
    </row>
    <row r="1396" spans="1:16" x14ac:dyDescent="0.35">
      <c r="A1396" s="8" t="s">
        <v>160</v>
      </c>
      <c r="B1396" s="54">
        <v>45159</v>
      </c>
      <c r="C1396">
        <v>4</v>
      </c>
      <c r="D1396">
        <v>2.8557286158940163</v>
      </c>
      <c r="E1396">
        <v>4</v>
      </c>
      <c r="F1396">
        <v>5.0806278667859015</v>
      </c>
      <c r="G1396" s="8">
        <v>1259</v>
      </c>
      <c r="H1396" s="8">
        <v>1392</v>
      </c>
      <c r="I1396" s="8">
        <v>6</v>
      </c>
      <c r="J1396" s="8">
        <v>5.4444444444444446</v>
      </c>
      <c r="K1396" s="8">
        <v>4.8517140374930197</v>
      </c>
      <c r="L1396" s="8">
        <v>1.0806278667859015</v>
      </c>
      <c r="M1396" s="8">
        <v>0.85171403749301966</v>
      </c>
      <c r="N1396" s="8">
        <v>1.4444444444444446</v>
      </c>
      <c r="O1396" s="8">
        <v>2</v>
      </c>
      <c r="P1396" s="8">
        <v>1</v>
      </c>
    </row>
    <row r="1397" spans="1:16" x14ac:dyDescent="0.35">
      <c r="A1397" s="8" t="s">
        <v>160</v>
      </c>
      <c r="B1397" s="54">
        <v>45166</v>
      </c>
      <c r="C1397">
        <v>5</v>
      </c>
      <c r="D1397">
        <v>4.8557367531191371</v>
      </c>
      <c r="E1397">
        <v>4</v>
      </c>
      <c r="F1397">
        <v>5.0497333861141875</v>
      </c>
      <c r="G1397" s="8">
        <v>1259</v>
      </c>
      <c r="H1397" s="8">
        <v>1393</v>
      </c>
      <c r="I1397" s="8">
        <v>4</v>
      </c>
      <c r="J1397" s="8">
        <v>5.5555555555555554</v>
      </c>
      <c r="K1397" s="8">
        <v>6.6283556156537582</v>
      </c>
      <c r="L1397" s="8">
        <v>4.9733386114187539E-2</v>
      </c>
      <c r="M1397" s="8">
        <v>1.6283556156537582</v>
      </c>
      <c r="N1397" s="8">
        <v>0.55555555555555536</v>
      </c>
      <c r="O1397" s="8">
        <v>1</v>
      </c>
      <c r="P1397" s="8">
        <v>1</v>
      </c>
    </row>
    <row r="1398" spans="1:16" x14ac:dyDescent="0.35">
      <c r="A1398" s="8" t="s">
        <v>160</v>
      </c>
      <c r="B1398" s="54">
        <v>45173</v>
      </c>
      <c r="C1398">
        <v>7</v>
      </c>
      <c r="D1398">
        <v>3.8557253001303775</v>
      </c>
      <c r="E1398">
        <v>4</v>
      </c>
      <c r="F1398">
        <v>5.7970117505820218</v>
      </c>
      <c r="G1398" s="8">
        <v>1259</v>
      </c>
      <c r="H1398" s="8">
        <v>1394</v>
      </c>
      <c r="I1398" s="8">
        <v>3</v>
      </c>
      <c r="J1398" s="8">
        <v>5.5555555555555554</v>
      </c>
      <c r="K1398" s="8">
        <v>5.4890861455942881</v>
      </c>
      <c r="L1398" s="8">
        <v>1.2029882494179782</v>
      </c>
      <c r="M1398" s="8">
        <v>1.5109138544057119</v>
      </c>
      <c r="N1398" s="8">
        <v>1.4444444444444446</v>
      </c>
      <c r="O1398" s="8">
        <v>4</v>
      </c>
      <c r="P1398" s="8">
        <v>1</v>
      </c>
    </row>
    <row r="1399" spans="1:16" x14ac:dyDescent="0.35">
      <c r="A1399" s="8" t="s">
        <v>160</v>
      </c>
      <c r="B1399" s="54">
        <v>45180</v>
      </c>
      <c r="C1399">
        <v>4</v>
      </c>
      <c r="D1399">
        <v>5.8557066359102015</v>
      </c>
      <c r="E1399">
        <v>4</v>
      </c>
      <c r="F1399">
        <v>5.1113852719045569</v>
      </c>
      <c r="G1399" s="8">
        <v>1259</v>
      </c>
      <c r="H1399" s="8">
        <v>1395</v>
      </c>
      <c r="I1399" s="8">
        <v>3</v>
      </c>
      <c r="J1399" s="8">
        <v>5.7777777777777777</v>
      </c>
      <c r="K1399" s="8">
        <v>7.4224612805240131</v>
      </c>
      <c r="L1399" s="8">
        <v>1.1113852719045569</v>
      </c>
      <c r="M1399" s="8">
        <v>3.4224612805240131</v>
      </c>
      <c r="N1399" s="8">
        <v>1.7777777777777777</v>
      </c>
      <c r="O1399" s="8">
        <v>1</v>
      </c>
      <c r="P1399" s="8">
        <v>1</v>
      </c>
    </row>
    <row r="1400" spans="1:16" x14ac:dyDescent="0.35">
      <c r="A1400" s="8" t="s">
        <v>160</v>
      </c>
      <c r="B1400" s="54">
        <v>45187</v>
      </c>
      <c r="C1400">
        <v>6</v>
      </c>
      <c r="D1400">
        <v>2.8557262999334236</v>
      </c>
      <c r="E1400">
        <v>4</v>
      </c>
      <c r="F1400">
        <v>5.448936228893313</v>
      </c>
      <c r="G1400" s="8">
        <v>1259</v>
      </c>
      <c r="H1400" s="8">
        <v>1396</v>
      </c>
      <c r="I1400" s="8">
        <v>6</v>
      </c>
      <c r="J1400" s="8">
        <v>5.4444444444444446</v>
      </c>
      <c r="K1400" s="8">
        <v>4.3647413693965715</v>
      </c>
      <c r="L1400" s="8">
        <v>0.55106377110668703</v>
      </c>
      <c r="M1400" s="8">
        <v>1.6352586306034285</v>
      </c>
      <c r="N1400" s="8">
        <v>0.55555555555555536</v>
      </c>
      <c r="O1400" s="8">
        <v>0</v>
      </c>
      <c r="P1400" s="8">
        <v>1</v>
      </c>
    </row>
    <row r="1401" spans="1:16" x14ac:dyDescent="0.35">
      <c r="A1401" s="8" t="s">
        <v>160</v>
      </c>
      <c r="B1401" s="54">
        <v>45194</v>
      </c>
      <c r="C1401">
        <v>4</v>
      </c>
      <c r="D1401">
        <v>4.855733860101755</v>
      </c>
      <c r="E1401">
        <v>4</v>
      </c>
      <c r="F1401">
        <v>4.8991644054057319</v>
      </c>
      <c r="G1401" s="8">
        <v>1259</v>
      </c>
      <c r="H1401" s="8">
        <v>1397</v>
      </c>
      <c r="I1401" s="8">
        <v>1</v>
      </c>
      <c r="J1401" s="8">
        <v>5.666666666666667</v>
      </c>
      <c r="K1401" s="8">
        <v>6.2101930097290294</v>
      </c>
      <c r="L1401" s="8">
        <v>0.89916440540573195</v>
      </c>
      <c r="M1401" s="8">
        <v>2.2101930097290294</v>
      </c>
      <c r="N1401" s="8">
        <v>1.666666666666667</v>
      </c>
      <c r="O1401" s="8">
        <v>3</v>
      </c>
      <c r="P1401" s="8">
        <v>1</v>
      </c>
    </row>
    <row r="1402" spans="1:16" x14ac:dyDescent="0.35">
      <c r="A1402" s="8" t="s">
        <v>160</v>
      </c>
      <c r="B1402" s="54">
        <v>45201</v>
      </c>
      <c r="C1402">
        <v>7</v>
      </c>
      <c r="D1402">
        <v>3.3557094092843638</v>
      </c>
      <c r="E1402">
        <v>4</v>
      </c>
      <c r="F1402">
        <v>5.695119253451411</v>
      </c>
      <c r="G1402" s="8">
        <v>1259</v>
      </c>
      <c r="H1402" s="8">
        <v>1398</v>
      </c>
      <c r="I1402" s="8">
        <v>8</v>
      </c>
      <c r="J1402" s="8">
        <v>5.8888888888888893</v>
      </c>
      <c r="K1402" s="8">
        <v>4.9431885539512459</v>
      </c>
      <c r="L1402" s="8">
        <v>1.304880746548589</v>
      </c>
      <c r="M1402" s="8">
        <v>2.0568114460487541</v>
      </c>
      <c r="N1402" s="8">
        <v>1.1111111111111107</v>
      </c>
      <c r="O1402" s="8">
        <v>1</v>
      </c>
      <c r="P1402" s="8">
        <v>1</v>
      </c>
    </row>
    <row r="1403" spans="1:16" x14ac:dyDescent="0.35">
      <c r="A1403" s="8" t="s">
        <v>160</v>
      </c>
      <c r="B1403" s="54">
        <v>45208</v>
      </c>
      <c r="C1403">
        <v>4</v>
      </c>
      <c r="D1403">
        <v>6.8557412421799588</v>
      </c>
      <c r="E1403">
        <v>4</v>
      </c>
      <c r="F1403">
        <v>5.0558707260000002</v>
      </c>
      <c r="G1403" s="8">
        <v>1259</v>
      </c>
      <c r="H1403" s="8">
        <v>1399</v>
      </c>
      <c r="I1403" s="8">
        <v>3</v>
      </c>
      <c r="J1403" s="8">
        <v>5.7777777777777777</v>
      </c>
      <c r="K1403" s="8">
        <v>7.9985528483283099</v>
      </c>
      <c r="L1403" s="8">
        <v>1.0558707260000002</v>
      </c>
      <c r="M1403" s="8">
        <v>3.9985528483283099</v>
      </c>
      <c r="N1403" s="8">
        <v>1.7777777777777777</v>
      </c>
      <c r="O1403" s="8">
        <v>1</v>
      </c>
      <c r="P1403" s="8">
        <v>1</v>
      </c>
    </row>
    <row r="1404" spans="1:16" x14ac:dyDescent="0.35">
      <c r="A1404" s="8" t="s">
        <v>160</v>
      </c>
      <c r="B1404" s="54">
        <v>45215</v>
      </c>
      <c r="C1404">
        <v>7</v>
      </c>
      <c r="D1404">
        <v>3.8557351674884575</v>
      </c>
      <c r="E1404">
        <v>4</v>
      </c>
      <c r="F1404">
        <v>5.7845376765787773</v>
      </c>
      <c r="G1404" s="8">
        <v>1259</v>
      </c>
      <c r="H1404" s="8">
        <v>1400</v>
      </c>
      <c r="I1404" s="8">
        <v>2</v>
      </c>
      <c r="J1404" s="8">
        <v>5.1111111111111107</v>
      </c>
      <c r="K1404" s="8">
        <v>5.2852752325816974</v>
      </c>
      <c r="L1404" s="8">
        <v>1.2154623234212227</v>
      </c>
      <c r="M1404" s="8">
        <v>1.7147247674183026</v>
      </c>
      <c r="N1404" s="8">
        <v>1.8888888888888893</v>
      </c>
      <c r="O1404" s="8">
        <v>5</v>
      </c>
      <c r="P1404" s="8">
        <v>1</v>
      </c>
    </row>
    <row r="1405" spans="1:16" x14ac:dyDescent="0.35">
      <c r="A1405" s="8" t="s">
        <v>160</v>
      </c>
      <c r="B1405" s="54">
        <v>45222</v>
      </c>
      <c r="C1405">
        <v>6</v>
      </c>
      <c r="D1405">
        <v>3.8557369300384763</v>
      </c>
      <c r="E1405">
        <v>4</v>
      </c>
      <c r="F1405">
        <v>5.8668510954391868</v>
      </c>
      <c r="G1405" s="8">
        <v>1259</v>
      </c>
      <c r="H1405" s="8">
        <v>1401</v>
      </c>
      <c r="I1405" s="8">
        <v>5</v>
      </c>
      <c r="J1405" s="8">
        <v>5</v>
      </c>
      <c r="K1405" s="8">
        <v>4.9957190645355114</v>
      </c>
      <c r="L1405" s="8">
        <v>0.13314890456081319</v>
      </c>
      <c r="M1405" s="8">
        <v>1.0042809354644886</v>
      </c>
      <c r="N1405" s="8">
        <v>1</v>
      </c>
      <c r="O1405" s="8">
        <v>1</v>
      </c>
      <c r="P1405" s="8">
        <v>1</v>
      </c>
    </row>
    <row r="1406" spans="1:16" x14ac:dyDescent="0.35">
      <c r="A1406" s="8" t="s">
        <v>160</v>
      </c>
      <c r="B1406" s="54">
        <v>45229</v>
      </c>
      <c r="C1406">
        <v>9</v>
      </c>
      <c r="D1406">
        <v>3.8557692820817175</v>
      </c>
      <c r="E1406">
        <v>4</v>
      </c>
      <c r="F1406">
        <v>7.0523549397419281</v>
      </c>
      <c r="G1406" s="8">
        <v>1259</v>
      </c>
      <c r="H1406" s="8">
        <v>1402</v>
      </c>
      <c r="I1406" s="8">
        <v>2</v>
      </c>
      <c r="J1406" s="8">
        <v>5.333333333333333</v>
      </c>
      <c r="K1406" s="8">
        <v>5.3266888338373928</v>
      </c>
      <c r="L1406" s="8">
        <v>1.9476450602580719</v>
      </c>
      <c r="M1406" s="8">
        <v>3.6733111661626072</v>
      </c>
      <c r="N1406" s="8">
        <v>3.666666666666667</v>
      </c>
      <c r="O1406" s="8">
        <v>7</v>
      </c>
      <c r="P1406" s="8">
        <v>1</v>
      </c>
    </row>
    <row r="1407" spans="1:16" x14ac:dyDescent="0.35">
      <c r="A1407" s="8" t="s">
        <v>160</v>
      </c>
      <c r="B1407" s="54">
        <v>45236</v>
      </c>
      <c r="C1407">
        <v>6</v>
      </c>
      <c r="D1407">
        <v>3.355765311183136</v>
      </c>
      <c r="E1407">
        <v>4</v>
      </c>
      <c r="F1407">
        <v>6.6499431429999998</v>
      </c>
      <c r="G1407" s="8">
        <v>1259</v>
      </c>
      <c r="H1407" s="8">
        <v>1403</v>
      </c>
      <c r="I1407" s="8">
        <v>3</v>
      </c>
      <c r="J1407" s="8">
        <v>5.333333333333333</v>
      </c>
      <c r="K1407" s="8">
        <v>4.2872835585838756</v>
      </c>
      <c r="L1407" s="8">
        <v>0.64994314299999978</v>
      </c>
      <c r="M1407" s="8">
        <v>1.7127164414161244</v>
      </c>
      <c r="N1407" s="8">
        <v>0.66666666666666696</v>
      </c>
      <c r="O1407" s="8">
        <v>3</v>
      </c>
      <c r="P1407" s="8">
        <v>1</v>
      </c>
    </row>
    <row r="1408" spans="1:16" x14ac:dyDescent="0.35">
      <c r="A1408" s="8" t="s">
        <v>160</v>
      </c>
      <c r="B1408" s="54">
        <v>45243</v>
      </c>
      <c r="C1408">
        <v>4</v>
      </c>
      <c r="D1408">
        <v>3.8557808863008161</v>
      </c>
      <c r="E1408">
        <v>4</v>
      </c>
      <c r="F1408">
        <v>5.6610653803204585</v>
      </c>
      <c r="G1408" s="8">
        <v>1259</v>
      </c>
      <c r="H1408" s="8">
        <v>1404</v>
      </c>
      <c r="I1408" s="8">
        <v>20</v>
      </c>
      <c r="J1408" s="8">
        <v>5.333333333333333</v>
      </c>
      <c r="K1408" s="8">
        <v>5.0618492922301082</v>
      </c>
      <c r="L1408" s="8">
        <v>1.6610653803204585</v>
      </c>
      <c r="M1408" s="8">
        <v>1.0618492922301082</v>
      </c>
      <c r="N1408" s="8">
        <v>1.333333333333333</v>
      </c>
      <c r="O1408" s="8">
        <v>16</v>
      </c>
      <c r="P1408" s="8">
        <v>1</v>
      </c>
    </row>
    <row r="1409" spans="1:16" x14ac:dyDescent="0.35">
      <c r="A1409" s="8" t="s">
        <v>160</v>
      </c>
      <c r="B1409" s="54">
        <v>45250</v>
      </c>
      <c r="C1409">
        <v>22</v>
      </c>
      <c r="D1409">
        <v>21.355790454681593</v>
      </c>
      <c r="E1409">
        <v>4</v>
      </c>
      <c r="F1409">
        <v>11.449002697897573</v>
      </c>
      <c r="G1409" s="8">
        <v>1259</v>
      </c>
      <c r="H1409" s="8">
        <v>1405</v>
      </c>
      <c r="I1409" s="8">
        <v>8</v>
      </c>
      <c r="J1409" s="8">
        <v>5.5555555555555554</v>
      </c>
      <c r="K1409" s="8">
        <v>22.683188666934385</v>
      </c>
      <c r="L1409" s="8">
        <v>10.550997302102427</v>
      </c>
      <c r="M1409" s="8">
        <v>0.68318866693438451</v>
      </c>
      <c r="N1409" s="8">
        <v>16.444444444444443</v>
      </c>
      <c r="O1409" s="8">
        <v>14</v>
      </c>
      <c r="P1409" s="8">
        <v>1</v>
      </c>
    </row>
    <row r="1410" spans="1:16" x14ac:dyDescent="0.35">
      <c r="A1410" s="8" t="s">
        <v>160</v>
      </c>
      <c r="B1410" s="54">
        <v>45257</v>
      </c>
      <c r="C1410">
        <v>12</v>
      </c>
      <c r="D1410">
        <v>9.3558029380863488</v>
      </c>
      <c r="E1410">
        <v>4</v>
      </c>
      <c r="F1410">
        <v>11.689022390343142</v>
      </c>
      <c r="G1410" s="8">
        <v>1259</v>
      </c>
      <c r="H1410" s="8">
        <v>1406</v>
      </c>
      <c r="I1410" s="8">
        <v>16</v>
      </c>
      <c r="J1410" s="8">
        <v>6</v>
      </c>
      <c r="K1410" s="8">
        <v>11.193281116379055</v>
      </c>
      <c r="L1410" s="8">
        <v>0.31097760965685772</v>
      </c>
      <c r="M1410" s="8">
        <v>0.80671888362094535</v>
      </c>
      <c r="N1410" s="8">
        <v>6</v>
      </c>
      <c r="O1410" s="8">
        <v>4</v>
      </c>
      <c r="P1410" s="8">
        <v>1</v>
      </c>
    </row>
    <row r="1411" spans="1:16" x14ac:dyDescent="0.35">
      <c r="A1411" s="8" t="s">
        <v>160</v>
      </c>
      <c r="B1411" s="54">
        <v>45264</v>
      </c>
      <c r="C1411">
        <v>17</v>
      </c>
      <c r="D1411">
        <v>15.85582542796358</v>
      </c>
      <c r="E1411">
        <v>4</v>
      </c>
      <c r="F1411">
        <v>13.90433122285469</v>
      </c>
      <c r="G1411" s="8">
        <v>1259</v>
      </c>
      <c r="H1411" s="8">
        <v>1407</v>
      </c>
      <c r="I1411" s="8">
        <v>13</v>
      </c>
      <c r="J1411" s="8">
        <v>5.8888888888888893</v>
      </c>
      <c r="K1411" s="8">
        <v>17.804274706944717</v>
      </c>
      <c r="L1411" s="8">
        <v>3.0956687771453097</v>
      </c>
      <c r="M1411" s="8">
        <v>0.80427470694471737</v>
      </c>
      <c r="N1411" s="8">
        <v>11.111111111111111</v>
      </c>
      <c r="O1411" s="8">
        <v>4</v>
      </c>
      <c r="P1411" s="8">
        <v>1</v>
      </c>
    </row>
    <row r="1412" spans="1:16" x14ac:dyDescent="0.35">
      <c r="A1412" s="8" t="s">
        <v>160</v>
      </c>
      <c r="B1412" s="54">
        <v>45271</v>
      </c>
      <c r="C1412">
        <v>19</v>
      </c>
      <c r="D1412">
        <v>14.355826018908468</v>
      </c>
      <c r="E1412">
        <v>4</v>
      </c>
      <c r="F1412">
        <v>16.143476633857716</v>
      </c>
      <c r="G1412" s="8">
        <v>1259</v>
      </c>
      <c r="H1412" s="8">
        <v>1408</v>
      </c>
      <c r="I1412" s="8">
        <v>8</v>
      </c>
      <c r="J1412" s="8">
        <v>5.8888888888888893</v>
      </c>
      <c r="K1412" s="8">
        <v>16.066173674492187</v>
      </c>
      <c r="L1412" s="8">
        <v>2.8565233661422837</v>
      </c>
      <c r="M1412" s="8">
        <v>2.9338263255078125</v>
      </c>
      <c r="N1412" s="8">
        <v>13.111111111111111</v>
      </c>
      <c r="O1412" s="8">
        <v>11</v>
      </c>
      <c r="P1412" s="8">
        <v>1</v>
      </c>
    </row>
    <row r="1413" spans="1:16" x14ac:dyDescent="0.35">
      <c r="A1413" s="8" t="s">
        <v>160</v>
      </c>
      <c r="B1413" s="54">
        <v>45278</v>
      </c>
      <c r="C1413">
        <v>13</v>
      </c>
      <c r="D1413">
        <v>9.3558402373297902</v>
      </c>
      <c r="E1413">
        <v>4</v>
      </c>
      <c r="F1413">
        <v>14.799536324131449</v>
      </c>
      <c r="G1413" s="8">
        <v>1259</v>
      </c>
      <c r="H1413" s="8">
        <v>1409</v>
      </c>
      <c r="I1413" s="8">
        <v>5</v>
      </c>
      <c r="J1413" s="8">
        <v>7.666666666666667</v>
      </c>
      <c r="K1413" s="8">
        <v>10.908219403954014</v>
      </c>
      <c r="L1413" s="8">
        <v>1.7995363241314486</v>
      </c>
      <c r="M1413" s="8">
        <v>2.0917805960459859</v>
      </c>
      <c r="N1413" s="8">
        <v>5.333333333333333</v>
      </c>
      <c r="O1413" s="8">
        <v>8</v>
      </c>
      <c r="P1413" s="8">
        <v>1</v>
      </c>
    </row>
    <row r="1414" spans="1:16" x14ac:dyDescent="0.35">
      <c r="A1414" s="8" t="s">
        <v>160</v>
      </c>
      <c r="B1414" s="54">
        <v>45285</v>
      </c>
      <c r="C1414">
        <v>6</v>
      </c>
      <c r="D1414">
        <v>6.3558475930419727</v>
      </c>
      <c r="E1414"/>
      <c r="F1414"/>
      <c r="G1414" s="8">
        <v>1259</v>
      </c>
      <c r="H1414" s="8">
        <v>1410</v>
      </c>
      <c r="I1414" s="8">
        <v>3</v>
      </c>
      <c r="J1414" s="8">
        <v>8.5555555555555554</v>
      </c>
      <c r="K1414" s="8">
        <v>8.9621042871240846</v>
      </c>
      <c r="L1414" s="8">
        <v>6</v>
      </c>
      <c r="M1414" s="8">
        <v>2.9621042871240846</v>
      </c>
      <c r="N1414" s="8">
        <v>0</v>
      </c>
      <c r="O1414" s="8">
        <v>0</v>
      </c>
      <c r="P1414" s="8">
        <v>1</v>
      </c>
    </row>
    <row r="1415" spans="1:16" x14ac:dyDescent="0.35">
      <c r="A1415" s="8" t="s">
        <v>161</v>
      </c>
      <c r="B1415" s="54">
        <v>44200</v>
      </c>
      <c r="C1415">
        <v>0</v>
      </c>
      <c r="D1415"/>
      <c r="E1415"/>
      <c r="F1415"/>
      <c r="G1415" s="8">
        <v>1415</v>
      </c>
      <c r="H1415" s="8">
        <v>1411</v>
      </c>
      <c r="I1415" s="8" t="e">
        <v>#N/A</v>
      </c>
      <c r="J1415" s="8" t="e">
        <v>#N/A</v>
      </c>
      <c r="K1415" s="8" t="e">
        <v>#N/A</v>
      </c>
      <c r="L1415" s="8">
        <v>0</v>
      </c>
      <c r="M1415" s="8">
        <v>0</v>
      </c>
      <c r="N1415" s="8">
        <v>0</v>
      </c>
      <c r="O1415" s="8">
        <v>0</v>
      </c>
      <c r="P1415" s="8">
        <v>0</v>
      </c>
    </row>
    <row r="1416" spans="1:16" x14ac:dyDescent="0.35">
      <c r="A1416" s="8" t="s">
        <v>161</v>
      </c>
      <c r="B1416" s="54">
        <v>44207</v>
      </c>
      <c r="C1416">
        <v>0</v>
      </c>
      <c r="D1416"/>
      <c r="E1416"/>
      <c r="F1416"/>
      <c r="G1416" s="8">
        <v>1415</v>
      </c>
      <c r="H1416" s="8">
        <v>1412</v>
      </c>
      <c r="I1416" s="8" t="e">
        <v>#N/A</v>
      </c>
      <c r="J1416" s="8" t="e">
        <v>#N/A</v>
      </c>
      <c r="K1416" s="8" t="e">
        <v>#N/A</v>
      </c>
      <c r="L1416" s="8">
        <v>0</v>
      </c>
      <c r="M1416" s="8">
        <v>0</v>
      </c>
      <c r="N1416" s="8">
        <v>0</v>
      </c>
      <c r="O1416" s="8">
        <v>0</v>
      </c>
      <c r="P1416" s="8">
        <v>0</v>
      </c>
    </row>
    <row r="1417" spans="1:16" x14ac:dyDescent="0.35">
      <c r="A1417" s="8" t="s">
        <v>161</v>
      </c>
      <c r="B1417" s="54">
        <v>44214</v>
      </c>
      <c r="C1417">
        <v>0</v>
      </c>
      <c r="D1417"/>
      <c r="E1417"/>
      <c r="F1417"/>
      <c r="G1417" s="8">
        <v>1415</v>
      </c>
      <c r="H1417" s="8">
        <v>1413</v>
      </c>
      <c r="I1417" s="8" t="e">
        <v>#N/A</v>
      </c>
      <c r="J1417" s="8" t="e">
        <v>#N/A</v>
      </c>
      <c r="K1417" s="8" t="e">
        <v>#N/A</v>
      </c>
      <c r="L1417" s="8">
        <v>0</v>
      </c>
      <c r="M1417" s="8">
        <v>0</v>
      </c>
      <c r="N1417" s="8">
        <v>0</v>
      </c>
      <c r="O1417" s="8">
        <v>0</v>
      </c>
      <c r="P1417" s="8">
        <v>0</v>
      </c>
    </row>
    <row r="1418" spans="1:16" x14ac:dyDescent="0.35">
      <c r="A1418" s="8" t="s">
        <v>161</v>
      </c>
      <c r="B1418" s="54">
        <v>44221</v>
      </c>
      <c r="C1418">
        <v>0</v>
      </c>
      <c r="D1418"/>
      <c r="E1418"/>
      <c r="F1418"/>
      <c r="G1418" s="8">
        <v>1415</v>
      </c>
      <c r="H1418" s="8">
        <v>1414</v>
      </c>
      <c r="I1418" s="8" t="e">
        <v>#N/A</v>
      </c>
      <c r="J1418" s="8" t="e">
        <v>#N/A</v>
      </c>
      <c r="K1418" s="8" t="e">
        <v>#N/A</v>
      </c>
      <c r="L1418" s="8">
        <v>0</v>
      </c>
      <c r="M1418" s="8">
        <v>0</v>
      </c>
      <c r="N1418" s="8">
        <v>0</v>
      </c>
      <c r="O1418" s="8">
        <v>0</v>
      </c>
      <c r="P1418" s="8">
        <v>0</v>
      </c>
    </row>
    <row r="1419" spans="1:16" x14ac:dyDescent="0.35">
      <c r="A1419" s="8" t="s">
        <v>161</v>
      </c>
      <c r="B1419" s="54">
        <v>44228</v>
      </c>
      <c r="C1419">
        <v>0</v>
      </c>
      <c r="D1419"/>
      <c r="E1419"/>
      <c r="F1419"/>
      <c r="G1419" s="8">
        <v>1415</v>
      </c>
      <c r="H1419" s="8">
        <v>1415</v>
      </c>
      <c r="I1419" s="8" t="e">
        <v>#N/A</v>
      </c>
      <c r="J1419" s="8" t="e">
        <v>#N/A</v>
      </c>
      <c r="K1419" s="8" t="e">
        <v>#N/A</v>
      </c>
      <c r="L1419" s="8">
        <v>0</v>
      </c>
      <c r="M1419" s="8">
        <v>0</v>
      </c>
      <c r="N1419" s="8">
        <v>0</v>
      </c>
      <c r="O1419" s="8">
        <v>0</v>
      </c>
      <c r="P1419" s="8">
        <v>0</v>
      </c>
    </row>
    <row r="1420" spans="1:16" x14ac:dyDescent="0.35">
      <c r="A1420" s="8" t="s">
        <v>161</v>
      </c>
      <c r="B1420" s="54">
        <v>44235</v>
      </c>
      <c r="C1420">
        <v>0</v>
      </c>
      <c r="D1420"/>
      <c r="E1420"/>
      <c r="F1420"/>
      <c r="G1420" s="8">
        <v>1415</v>
      </c>
      <c r="H1420" s="8">
        <v>1416</v>
      </c>
      <c r="I1420" s="8" t="e">
        <v>#N/A</v>
      </c>
      <c r="J1420" s="8" t="e">
        <v>#N/A</v>
      </c>
      <c r="K1420" s="8" t="e">
        <v>#N/A</v>
      </c>
      <c r="L1420" s="8">
        <v>0</v>
      </c>
      <c r="M1420" s="8">
        <v>0</v>
      </c>
      <c r="N1420" s="8">
        <v>0</v>
      </c>
      <c r="O1420" s="8">
        <v>0</v>
      </c>
      <c r="P1420" s="8">
        <v>0</v>
      </c>
    </row>
    <row r="1421" spans="1:16" x14ac:dyDescent="0.35">
      <c r="A1421" s="8" t="s">
        <v>161</v>
      </c>
      <c r="B1421" s="54">
        <v>44242</v>
      </c>
      <c r="C1421">
        <v>0</v>
      </c>
      <c r="D1421"/>
      <c r="E1421"/>
      <c r="F1421"/>
      <c r="G1421" s="8">
        <v>1415</v>
      </c>
      <c r="H1421" s="8">
        <v>1417</v>
      </c>
      <c r="I1421" s="8" t="e">
        <v>#N/A</v>
      </c>
      <c r="J1421" s="8" t="e">
        <v>#N/A</v>
      </c>
      <c r="K1421" s="8" t="e">
        <v>#N/A</v>
      </c>
      <c r="L1421" s="8">
        <v>0</v>
      </c>
      <c r="M1421" s="8">
        <v>0</v>
      </c>
      <c r="N1421" s="8">
        <v>0</v>
      </c>
      <c r="O1421" s="8">
        <v>0</v>
      </c>
      <c r="P1421" s="8">
        <v>0</v>
      </c>
    </row>
    <row r="1422" spans="1:16" x14ac:dyDescent="0.35">
      <c r="A1422" s="8" t="s">
        <v>161</v>
      </c>
      <c r="B1422" s="54">
        <v>44249</v>
      </c>
      <c r="C1422">
        <v>0</v>
      </c>
      <c r="D1422"/>
      <c r="E1422"/>
      <c r="F1422"/>
      <c r="G1422" s="8">
        <v>1415</v>
      </c>
      <c r="H1422" s="8">
        <v>1418</v>
      </c>
      <c r="I1422" s="8" t="e">
        <v>#N/A</v>
      </c>
      <c r="J1422" s="8" t="e">
        <v>#N/A</v>
      </c>
      <c r="K1422" s="8" t="e">
        <v>#N/A</v>
      </c>
      <c r="L1422" s="8">
        <v>0</v>
      </c>
      <c r="M1422" s="8">
        <v>0</v>
      </c>
      <c r="N1422" s="8">
        <v>0</v>
      </c>
      <c r="O1422" s="8">
        <v>0</v>
      </c>
      <c r="P1422" s="8">
        <v>0</v>
      </c>
    </row>
    <row r="1423" spans="1:16" x14ac:dyDescent="0.35">
      <c r="A1423" s="8" t="s">
        <v>161</v>
      </c>
      <c r="B1423" s="54">
        <v>44256</v>
      </c>
      <c r="C1423">
        <v>0</v>
      </c>
      <c r="D1423"/>
      <c r="E1423"/>
      <c r="F1423"/>
      <c r="G1423" s="8">
        <v>1415</v>
      </c>
      <c r="H1423" s="8">
        <v>1419</v>
      </c>
      <c r="I1423" s="8" t="e">
        <v>#N/A</v>
      </c>
      <c r="J1423" s="8" t="e">
        <v>#N/A</v>
      </c>
      <c r="K1423" s="8" t="e">
        <v>#N/A</v>
      </c>
      <c r="L1423" s="8">
        <v>0</v>
      </c>
      <c r="M1423" s="8">
        <v>0</v>
      </c>
      <c r="N1423" s="8">
        <v>0</v>
      </c>
      <c r="O1423" s="8">
        <v>0</v>
      </c>
      <c r="P1423" s="8">
        <v>0</v>
      </c>
    </row>
    <row r="1424" spans="1:16" x14ac:dyDescent="0.35">
      <c r="A1424" s="8" t="s">
        <v>161</v>
      </c>
      <c r="B1424" s="54">
        <v>44263</v>
      </c>
      <c r="C1424">
        <v>0</v>
      </c>
      <c r="D1424"/>
      <c r="E1424"/>
      <c r="F1424"/>
      <c r="G1424" s="8">
        <v>1415</v>
      </c>
      <c r="H1424" s="8">
        <v>1420</v>
      </c>
      <c r="I1424" s="8" t="e">
        <v>#N/A</v>
      </c>
      <c r="J1424" s="8" t="e">
        <v>#N/A</v>
      </c>
      <c r="K1424" s="8" t="e">
        <v>#N/A</v>
      </c>
      <c r="L1424" s="8">
        <v>0</v>
      </c>
      <c r="M1424" s="8">
        <v>0</v>
      </c>
      <c r="N1424" s="8">
        <v>0</v>
      </c>
      <c r="O1424" s="8">
        <v>0</v>
      </c>
      <c r="P1424" s="8">
        <v>0</v>
      </c>
    </row>
    <row r="1425" spans="1:16" x14ac:dyDescent="0.35">
      <c r="A1425" s="8" t="s">
        <v>161</v>
      </c>
      <c r="B1425" s="54">
        <v>44270</v>
      </c>
      <c r="C1425">
        <v>0</v>
      </c>
      <c r="D1425"/>
      <c r="E1425"/>
      <c r="F1425"/>
      <c r="G1425" s="8">
        <v>1415</v>
      </c>
      <c r="H1425" s="8">
        <v>1421</v>
      </c>
      <c r="I1425" s="8" t="e">
        <v>#N/A</v>
      </c>
      <c r="J1425" s="8" t="e">
        <v>#N/A</v>
      </c>
      <c r="K1425" s="8" t="e">
        <v>#N/A</v>
      </c>
      <c r="L1425" s="8">
        <v>0</v>
      </c>
      <c r="M1425" s="8">
        <v>0</v>
      </c>
      <c r="N1425" s="8">
        <v>0</v>
      </c>
      <c r="O1425" s="8">
        <v>0</v>
      </c>
      <c r="P1425" s="8">
        <v>0</v>
      </c>
    </row>
    <row r="1426" spans="1:16" x14ac:dyDescent="0.35">
      <c r="A1426" s="8" t="s">
        <v>161</v>
      </c>
      <c r="B1426" s="54">
        <v>44277</v>
      </c>
      <c r="C1426">
        <v>0</v>
      </c>
      <c r="D1426"/>
      <c r="E1426"/>
      <c r="F1426"/>
      <c r="G1426" s="8">
        <v>1415</v>
      </c>
      <c r="H1426" s="8">
        <v>1422</v>
      </c>
      <c r="I1426" s="8" t="e">
        <v>#N/A</v>
      </c>
      <c r="J1426" s="8" t="e">
        <v>#N/A</v>
      </c>
      <c r="K1426" s="8" t="e">
        <v>#N/A</v>
      </c>
      <c r="L1426" s="8">
        <v>0</v>
      </c>
      <c r="M1426" s="8">
        <v>0</v>
      </c>
      <c r="N1426" s="8">
        <v>0</v>
      </c>
      <c r="O1426" s="8">
        <v>0</v>
      </c>
      <c r="P1426" s="8">
        <v>0</v>
      </c>
    </row>
    <row r="1427" spans="1:16" x14ac:dyDescent="0.35">
      <c r="A1427" s="8" t="s">
        <v>161</v>
      </c>
      <c r="B1427" s="54">
        <v>44284</v>
      </c>
      <c r="C1427">
        <v>0</v>
      </c>
      <c r="D1427"/>
      <c r="E1427"/>
      <c r="F1427"/>
      <c r="G1427" s="8">
        <v>1415</v>
      </c>
      <c r="H1427" s="8">
        <v>1423</v>
      </c>
      <c r="I1427" s="8" t="e">
        <v>#N/A</v>
      </c>
      <c r="J1427" s="8" t="e">
        <v>#N/A</v>
      </c>
      <c r="K1427" s="8" t="e">
        <v>#N/A</v>
      </c>
      <c r="L1427" s="8">
        <v>0</v>
      </c>
      <c r="M1427" s="8">
        <v>0</v>
      </c>
      <c r="N1427" s="8">
        <v>0</v>
      </c>
      <c r="O1427" s="8">
        <v>0</v>
      </c>
      <c r="P1427" s="8">
        <v>0</v>
      </c>
    </row>
    <row r="1428" spans="1:16" x14ac:dyDescent="0.35">
      <c r="A1428" s="8" t="s">
        <v>161</v>
      </c>
      <c r="B1428" s="54">
        <v>44291</v>
      </c>
      <c r="C1428">
        <v>0</v>
      </c>
      <c r="D1428"/>
      <c r="E1428"/>
      <c r="F1428"/>
      <c r="G1428" s="8">
        <v>1415</v>
      </c>
      <c r="H1428" s="8">
        <v>1424</v>
      </c>
      <c r="I1428" s="8" t="e">
        <v>#N/A</v>
      </c>
      <c r="J1428" s="8" t="e">
        <v>#N/A</v>
      </c>
      <c r="K1428" s="8" t="e">
        <v>#N/A</v>
      </c>
      <c r="L1428" s="8">
        <v>0</v>
      </c>
      <c r="M1428" s="8">
        <v>0</v>
      </c>
      <c r="N1428" s="8">
        <v>0</v>
      </c>
      <c r="O1428" s="8">
        <v>0</v>
      </c>
      <c r="P1428" s="8">
        <v>0</v>
      </c>
    </row>
    <row r="1429" spans="1:16" x14ac:dyDescent="0.35">
      <c r="A1429" s="8" t="s">
        <v>161</v>
      </c>
      <c r="B1429" s="54">
        <v>44298</v>
      </c>
      <c r="C1429">
        <v>4</v>
      </c>
      <c r="D1429"/>
      <c r="E1429"/>
      <c r="F1429"/>
      <c r="G1429" s="8">
        <v>1415</v>
      </c>
      <c r="H1429" s="8">
        <v>1425</v>
      </c>
      <c r="I1429" s="8" t="e">
        <v>#N/A</v>
      </c>
      <c r="J1429" s="8" t="e">
        <v>#N/A</v>
      </c>
      <c r="K1429" s="8" t="e">
        <v>#N/A</v>
      </c>
      <c r="L1429" s="8">
        <v>0</v>
      </c>
      <c r="M1429" s="8">
        <v>0</v>
      </c>
      <c r="N1429" s="8">
        <v>0</v>
      </c>
      <c r="O1429" s="8">
        <v>0</v>
      </c>
      <c r="P1429" s="8">
        <v>0</v>
      </c>
    </row>
    <row r="1430" spans="1:16" x14ac:dyDescent="0.35">
      <c r="A1430" s="8" t="s">
        <v>161</v>
      </c>
      <c r="B1430" s="54">
        <v>44305</v>
      </c>
      <c r="C1430">
        <v>0</v>
      </c>
      <c r="D1430"/>
      <c r="E1430"/>
      <c r="F1430"/>
      <c r="G1430" s="8">
        <v>1415</v>
      </c>
      <c r="H1430" s="8">
        <v>1426</v>
      </c>
      <c r="I1430" s="8" t="e">
        <v>#N/A</v>
      </c>
      <c r="J1430" s="8" t="e">
        <v>#N/A</v>
      </c>
      <c r="K1430" s="8" t="e">
        <v>#N/A</v>
      </c>
      <c r="L1430" s="8">
        <v>0</v>
      </c>
      <c r="M1430" s="8">
        <v>0</v>
      </c>
      <c r="N1430" s="8">
        <v>0</v>
      </c>
      <c r="O1430" s="8">
        <v>0</v>
      </c>
      <c r="P1430" s="8">
        <v>0</v>
      </c>
    </row>
    <row r="1431" spans="1:16" x14ac:dyDescent="0.35">
      <c r="A1431" s="8" t="s">
        <v>161</v>
      </c>
      <c r="B1431" s="54">
        <v>44312</v>
      </c>
      <c r="C1431">
        <v>0</v>
      </c>
      <c r="D1431"/>
      <c r="E1431"/>
      <c r="F1431"/>
      <c r="G1431" s="8">
        <v>1415</v>
      </c>
      <c r="H1431" s="8">
        <v>1427</v>
      </c>
      <c r="I1431" s="8" t="e">
        <v>#N/A</v>
      </c>
      <c r="J1431" s="8" t="e">
        <v>#N/A</v>
      </c>
      <c r="K1431" s="8" t="e">
        <v>#N/A</v>
      </c>
      <c r="L1431" s="8">
        <v>0</v>
      </c>
      <c r="M1431" s="8">
        <v>0</v>
      </c>
      <c r="N1431" s="8">
        <v>0</v>
      </c>
      <c r="O1431" s="8">
        <v>0</v>
      </c>
      <c r="P1431" s="8">
        <v>0</v>
      </c>
    </row>
    <row r="1432" spans="1:16" x14ac:dyDescent="0.35">
      <c r="A1432" s="8" t="s">
        <v>161</v>
      </c>
      <c r="B1432" s="54">
        <v>44319</v>
      </c>
      <c r="C1432">
        <v>1</v>
      </c>
      <c r="D1432"/>
      <c r="E1432"/>
      <c r="F1432"/>
      <c r="G1432" s="8">
        <v>1415</v>
      </c>
      <c r="H1432" s="8">
        <v>1428</v>
      </c>
      <c r="I1432" s="8" t="e">
        <v>#N/A</v>
      </c>
      <c r="J1432" s="8" t="e">
        <v>#N/A</v>
      </c>
      <c r="K1432" s="8" t="e">
        <v>#N/A</v>
      </c>
      <c r="L1432" s="8">
        <v>0</v>
      </c>
      <c r="M1432" s="8">
        <v>0</v>
      </c>
      <c r="N1432" s="8">
        <v>0</v>
      </c>
      <c r="O1432" s="8">
        <v>0</v>
      </c>
      <c r="P1432" s="8">
        <v>0</v>
      </c>
    </row>
    <row r="1433" spans="1:16" x14ac:dyDescent="0.35">
      <c r="A1433" s="8" t="s">
        <v>161</v>
      </c>
      <c r="B1433" s="54">
        <v>44326</v>
      </c>
      <c r="C1433">
        <v>3</v>
      </c>
      <c r="D1433"/>
      <c r="E1433"/>
      <c r="F1433"/>
      <c r="G1433" s="8">
        <v>1415</v>
      </c>
      <c r="H1433" s="8">
        <v>1429</v>
      </c>
      <c r="I1433" s="8" t="e">
        <v>#N/A</v>
      </c>
      <c r="J1433" s="8" t="e">
        <v>#N/A</v>
      </c>
      <c r="K1433" s="8" t="e">
        <v>#N/A</v>
      </c>
      <c r="L1433" s="8">
        <v>0</v>
      </c>
      <c r="M1433" s="8">
        <v>0</v>
      </c>
      <c r="N1433" s="8">
        <v>0</v>
      </c>
      <c r="O1433" s="8">
        <v>0</v>
      </c>
      <c r="P1433" s="8">
        <v>0</v>
      </c>
    </row>
    <row r="1434" spans="1:16" x14ac:dyDescent="0.35">
      <c r="A1434" s="8" t="s">
        <v>161</v>
      </c>
      <c r="B1434" s="54">
        <v>44333</v>
      </c>
      <c r="C1434">
        <v>5</v>
      </c>
      <c r="D1434"/>
      <c r="E1434"/>
      <c r="F1434"/>
      <c r="G1434" s="8">
        <v>1415</v>
      </c>
      <c r="H1434" s="8">
        <v>1430</v>
      </c>
      <c r="I1434" s="8" t="e">
        <v>#N/A</v>
      </c>
      <c r="J1434" s="8" t="e">
        <v>#N/A</v>
      </c>
      <c r="K1434" s="8" t="e">
        <v>#N/A</v>
      </c>
      <c r="L1434" s="8">
        <v>0</v>
      </c>
      <c r="M1434" s="8">
        <v>0</v>
      </c>
      <c r="N1434" s="8">
        <v>0</v>
      </c>
      <c r="O1434" s="8">
        <v>0</v>
      </c>
      <c r="P1434" s="8">
        <v>0</v>
      </c>
    </row>
    <row r="1435" spans="1:16" x14ac:dyDescent="0.35">
      <c r="A1435" s="8" t="s">
        <v>161</v>
      </c>
      <c r="B1435" s="54">
        <v>44340</v>
      </c>
      <c r="C1435">
        <v>0</v>
      </c>
      <c r="D1435"/>
      <c r="E1435"/>
      <c r="F1435"/>
      <c r="G1435" s="8">
        <v>1415</v>
      </c>
      <c r="H1435" s="8">
        <v>1431</v>
      </c>
      <c r="I1435" s="8" t="e">
        <v>#N/A</v>
      </c>
      <c r="J1435" s="8" t="e">
        <v>#N/A</v>
      </c>
      <c r="K1435" s="8" t="e">
        <v>#N/A</v>
      </c>
      <c r="L1435" s="8">
        <v>0</v>
      </c>
      <c r="M1435" s="8">
        <v>0</v>
      </c>
      <c r="N1435" s="8">
        <v>0</v>
      </c>
      <c r="O1435" s="8">
        <v>0</v>
      </c>
      <c r="P1435" s="8">
        <v>0</v>
      </c>
    </row>
    <row r="1436" spans="1:16" x14ac:dyDescent="0.35">
      <c r="A1436" s="8" t="s">
        <v>161</v>
      </c>
      <c r="B1436" s="54">
        <v>44347</v>
      </c>
      <c r="C1436">
        <v>3</v>
      </c>
      <c r="D1436"/>
      <c r="E1436"/>
      <c r="F1436"/>
      <c r="G1436" s="8">
        <v>1415</v>
      </c>
      <c r="H1436" s="8">
        <v>1432</v>
      </c>
      <c r="I1436" s="8" t="e">
        <v>#N/A</v>
      </c>
      <c r="J1436" s="8" t="e">
        <v>#N/A</v>
      </c>
      <c r="K1436" s="8" t="e">
        <v>#N/A</v>
      </c>
      <c r="L1436" s="8">
        <v>0</v>
      </c>
      <c r="M1436" s="8">
        <v>0</v>
      </c>
      <c r="N1436" s="8">
        <v>0</v>
      </c>
      <c r="O1436" s="8">
        <v>0</v>
      </c>
      <c r="P1436" s="8">
        <v>0</v>
      </c>
    </row>
    <row r="1437" spans="1:16" x14ac:dyDescent="0.35">
      <c r="A1437" s="8" t="s">
        <v>161</v>
      </c>
      <c r="B1437" s="54">
        <v>44354</v>
      </c>
      <c r="C1437">
        <v>4</v>
      </c>
      <c r="D1437"/>
      <c r="E1437"/>
      <c r="F1437"/>
      <c r="G1437" s="8">
        <v>1415</v>
      </c>
      <c r="H1437" s="8">
        <v>1433</v>
      </c>
      <c r="I1437" s="8" t="e">
        <v>#N/A</v>
      </c>
      <c r="J1437" s="8" t="e">
        <v>#N/A</v>
      </c>
      <c r="K1437" s="8" t="e">
        <v>#N/A</v>
      </c>
      <c r="L1437" s="8">
        <v>0</v>
      </c>
      <c r="M1437" s="8">
        <v>0</v>
      </c>
      <c r="N1437" s="8">
        <v>0</v>
      </c>
      <c r="O1437" s="8">
        <v>0</v>
      </c>
      <c r="P1437" s="8">
        <v>0</v>
      </c>
    </row>
    <row r="1438" spans="1:16" x14ac:dyDescent="0.35">
      <c r="A1438" s="8" t="s">
        <v>161</v>
      </c>
      <c r="B1438" s="54">
        <v>44361</v>
      </c>
      <c r="C1438">
        <v>5</v>
      </c>
      <c r="D1438"/>
      <c r="E1438"/>
      <c r="F1438"/>
      <c r="G1438" s="8">
        <v>1415</v>
      </c>
      <c r="H1438" s="8">
        <v>1434</v>
      </c>
      <c r="I1438" s="8" t="e">
        <v>#N/A</v>
      </c>
      <c r="J1438" s="8" t="e">
        <v>#N/A</v>
      </c>
      <c r="K1438" s="8" t="e">
        <v>#N/A</v>
      </c>
      <c r="L1438" s="8">
        <v>0</v>
      </c>
      <c r="M1438" s="8">
        <v>0</v>
      </c>
      <c r="N1438" s="8">
        <v>0</v>
      </c>
      <c r="O1438" s="8">
        <v>0</v>
      </c>
      <c r="P1438" s="8">
        <v>0</v>
      </c>
    </row>
    <row r="1439" spans="1:16" x14ac:dyDescent="0.35">
      <c r="A1439" s="8" t="s">
        <v>161</v>
      </c>
      <c r="B1439" s="54">
        <v>44368</v>
      </c>
      <c r="C1439">
        <v>7</v>
      </c>
      <c r="D1439"/>
      <c r="E1439"/>
      <c r="F1439"/>
      <c r="G1439" s="8">
        <v>1415</v>
      </c>
      <c r="H1439" s="8">
        <v>1435</v>
      </c>
      <c r="I1439" s="8" t="e">
        <v>#N/A</v>
      </c>
      <c r="J1439" s="8" t="e">
        <v>#N/A</v>
      </c>
      <c r="K1439" s="8" t="e">
        <v>#N/A</v>
      </c>
      <c r="L1439" s="8">
        <v>0</v>
      </c>
      <c r="M1439" s="8">
        <v>0</v>
      </c>
      <c r="N1439" s="8">
        <v>0</v>
      </c>
      <c r="O1439" s="8">
        <v>0</v>
      </c>
      <c r="P1439" s="8">
        <v>0</v>
      </c>
    </row>
    <row r="1440" spans="1:16" x14ac:dyDescent="0.35">
      <c r="A1440" s="8" t="s">
        <v>161</v>
      </c>
      <c r="B1440" s="54">
        <v>44375</v>
      </c>
      <c r="C1440">
        <v>4</v>
      </c>
      <c r="D1440"/>
      <c r="E1440"/>
      <c r="F1440"/>
      <c r="G1440" s="8">
        <v>1415</v>
      </c>
      <c r="H1440" s="8">
        <v>1436</v>
      </c>
      <c r="I1440" s="8" t="e">
        <v>#N/A</v>
      </c>
      <c r="J1440" s="8" t="e">
        <v>#N/A</v>
      </c>
      <c r="K1440" s="8" t="e">
        <v>#N/A</v>
      </c>
      <c r="L1440" s="8">
        <v>0</v>
      </c>
      <c r="M1440" s="8">
        <v>0</v>
      </c>
      <c r="N1440" s="8">
        <v>0</v>
      </c>
      <c r="O1440" s="8">
        <v>0</v>
      </c>
      <c r="P1440" s="8">
        <v>0</v>
      </c>
    </row>
    <row r="1441" spans="1:16" x14ac:dyDescent="0.35">
      <c r="A1441" s="8" t="s">
        <v>161</v>
      </c>
      <c r="B1441" s="54">
        <v>44382</v>
      </c>
      <c r="C1441">
        <v>7</v>
      </c>
      <c r="D1441"/>
      <c r="E1441"/>
      <c r="F1441"/>
      <c r="G1441" s="8">
        <v>1415</v>
      </c>
      <c r="H1441" s="8">
        <v>1437</v>
      </c>
      <c r="I1441" s="8" t="e">
        <v>#N/A</v>
      </c>
      <c r="J1441" s="8" t="e">
        <v>#N/A</v>
      </c>
      <c r="K1441" s="8" t="e">
        <v>#N/A</v>
      </c>
      <c r="L1441" s="8">
        <v>0</v>
      </c>
      <c r="M1441" s="8">
        <v>0</v>
      </c>
      <c r="N1441" s="8">
        <v>0</v>
      </c>
      <c r="O1441" s="8">
        <v>0</v>
      </c>
      <c r="P1441" s="8">
        <v>0</v>
      </c>
    </row>
    <row r="1442" spans="1:16" x14ac:dyDescent="0.35">
      <c r="A1442" s="8" t="s">
        <v>161</v>
      </c>
      <c r="B1442" s="54">
        <v>44389</v>
      </c>
      <c r="C1442">
        <v>4</v>
      </c>
      <c r="D1442"/>
      <c r="E1442"/>
      <c r="F1442"/>
      <c r="G1442" s="8">
        <v>1415</v>
      </c>
      <c r="H1442" s="8">
        <v>1438</v>
      </c>
      <c r="I1442" s="8" t="e">
        <v>#N/A</v>
      </c>
      <c r="J1442" s="8" t="e">
        <v>#N/A</v>
      </c>
      <c r="K1442" s="8" t="e">
        <v>#N/A</v>
      </c>
      <c r="L1442" s="8">
        <v>0</v>
      </c>
      <c r="M1442" s="8">
        <v>0</v>
      </c>
      <c r="N1442" s="8">
        <v>0</v>
      </c>
      <c r="O1442" s="8">
        <v>0</v>
      </c>
      <c r="P1442" s="8">
        <v>0</v>
      </c>
    </row>
    <row r="1443" spans="1:16" x14ac:dyDescent="0.35">
      <c r="A1443" s="8" t="s">
        <v>161</v>
      </c>
      <c r="B1443" s="54">
        <v>44396</v>
      </c>
      <c r="C1443">
        <v>5</v>
      </c>
      <c r="D1443"/>
      <c r="E1443"/>
      <c r="F1443"/>
      <c r="G1443" s="8">
        <v>1415</v>
      </c>
      <c r="H1443" s="8">
        <v>1439</v>
      </c>
      <c r="I1443" s="8" t="e">
        <v>#N/A</v>
      </c>
      <c r="J1443" s="8" t="e">
        <v>#N/A</v>
      </c>
      <c r="K1443" s="8" t="e">
        <v>#N/A</v>
      </c>
      <c r="L1443" s="8">
        <v>0</v>
      </c>
      <c r="M1443" s="8">
        <v>0</v>
      </c>
      <c r="N1443" s="8">
        <v>0</v>
      </c>
      <c r="O1443" s="8">
        <v>0</v>
      </c>
      <c r="P1443" s="8">
        <v>0</v>
      </c>
    </row>
    <row r="1444" spans="1:16" x14ac:dyDescent="0.35">
      <c r="A1444" s="8" t="s">
        <v>161</v>
      </c>
      <c r="B1444" s="54">
        <v>44403</v>
      </c>
      <c r="C1444">
        <v>4</v>
      </c>
      <c r="D1444"/>
      <c r="E1444"/>
      <c r="F1444"/>
      <c r="G1444" s="8">
        <v>1415</v>
      </c>
      <c r="H1444" s="8">
        <v>1440</v>
      </c>
      <c r="I1444" s="8" t="e">
        <v>#N/A</v>
      </c>
      <c r="J1444" s="8" t="e">
        <v>#N/A</v>
      </c>
      <c r="K1444" s="8" t="e">
        <v>#N/A</v>
      </c>
      <c r="L1444" s="8">
        <v>0</v>
      </c>
      <c r="M1444" s="8">
        <v>0</v>
      </c>
      <c r="N1444" s="8">
        <v>0</v>
      </c>
      <c r="O1444" s="8">
        <v>0</v>
      </c>
      <c r="P1444" s="8">
        <v>0</v>
      </c>
    </row>
    <row r="1445" spans="1:16" x14ac:dyDescent="0.35">
      <c r="A1445" s="8" t="s">
        <v>161</v>
      </c>
      <c r="B1445" s="54">
        <v>44410</v>
      </c>
      <c r="C1445">
        <v>9</v>
      </c>
      <c r="D1445"/>
      <c r="E1445"/>
      <c r="F1445"/>
      <c r="G1445" s="8">
        <v>1415</v>
      </c>
      <c r="H1445" s="8">
        <v>1441</v>
      </c>
      <c r="I1445" s="8" t="e">
        <v>#N/A</v>
      </c>
      <c r="J1445" s="8" t="e">
        <v>#N/A</v>
      </c>
      <c r="K1445" s="8" t="e">
        <v>#N/A</v>
      </c>
      <c r="L1445" s="8">
        <v>0</v>
      </c>
      <c r="M1445" s="8">
        <v>0</v>
      </c>
      <c r="N1445" s="8">
        <v>0</v>
      </c>
      <c r="O1445" s="8">
        <v>0</v>
      </c>
      <c r="P1445" s="8">
        <v>0</v>
      </c>
    </row>
    <row r="1446" spans="1:16" x14ac:dyDescent="0.35">
      <c r="A1446" s="8" t="s">
        <v>161</v>
      </c>
      <c r="B1446" s="54">
        <v>44417</v>
      </c>
      <c r="C1446">
        <v>4</v>
      </c>
      <c r="D1446"/>
      <c r="E1446"/>
      <c r="F1446"/>
      <c r="G1446" s="8">
        <v>1415</v>
      </c>
      <c r="H1446" s="8">
        <v>1442</v>
      </c>
      <c r="I1446" s="8" t="e">
        <v>#N/A</v>
      </c>
      <c r="J1446" s="8" t="e">
        <v>#N/A</v>
      </c>
      <c r="K1446" s="8" t="e">
        <v>#N/A</v>
      </c>
      <c r="L1446" s="8">
        <v>0</v>
      </c>
      <c r="M1446" s="8">
        <v>0</v>
      </c>
      <c r="N1446" s="8">
        <v>0</v>
      </c>
      <c r="O1446" s="8">
        <v>0</v>
      </c>
      <c r="P1446" s="8">
        <v>0</v>
      </c>
    </row>
    <row r="1447" spans="1:16" x14ac:dyDescent="0.35">
      <c r="A1447" s="8" t="s">
        <v>161</v>
      </c>
      <c r="B1447" s="54">
        <v>44424</v>
      </c>
      <c r="C1447">
        <v>3</v>
      </c>
      <c r="D1447"/>
      <c r="E1447"/>
      <c r="F1447"/>
      <c r="G1447" s="8">
        <v>1415</v>
      </c>
      <c r="H1447" s="8">
        <v>1443</v>
      </c>
      <c r="I1447" s="8" t="e">
        <v>#N/A</v>
      </c>
      <c r="J1447" s="8" t="e">
        <v>#N/A</v>
      </c>
      <c r="K1447" s="8" t="e">
        <v>#N/A</v>
      </c>
      <c r="L1447" s="8">
        <v>0</v>
      </c>
      <c r="M1447" s="8">
        <v>0</v>
      </c>
      <c r="N1447" s="8">
        <v>0</v>
      </c>
      <c r="O1447" s="8">
        <v>0</v>
      </c>
      <c r="P1447" s="8">
        <v>0</v>
      </c>
    </row>
    <row r="1448" spans="1:16" x14ac:dyDescent="0.35">
      <c r="A1448" s="8" t="s">
        <v>161</v>
      </c>
      <c r="B1448" s="54">
        <v>44431</v>
      </c>
      <c r="C1448">
        <v>3</v>
      </c>
      <c r="D1448"/>
      <c r="E1448"/>
      <c r="F1448"/>
      <c r="G1448" s="8">
        <v>1415</v>
      </c>
      <c r="H1448" s="8">
        <v>1444</v>
      </c>
      <c r="I1448" s="8" t="e">
        <v>#N/A</v>
      </c>
      <c r="J1448" s="8" t="e">
        <v>#N/A</v>
      </c>
      <c r="K1448" s="8" t="e">
        <v>#N/A</v>
      </c>
      <c r="L1448" s="8">
        <v>0</v>
      </c>
      <c r="M1448" s="8">
        <v>0</v>
      </c>
      <c r="N1448" s="8">
        <v>0</v>
      </c>
      <c r="O1448" s="8">
        <v>0</v>
      </c>
      <c r="P1448" s="8">
        <v>0</v>
      </c>
    </row>
    <row r="1449" spans="1:16" x14ac:dyDescent="0.35">
      <c r="A1449" s="8" t="s">
        <v>161</v>
      </c>
      <c r="B1449" s="54">
        <v>44438</v>
      </c>
      <c r="C1449">
        <v>5</v>
      </c>
      <c r="D1449"/>
      <c r="E1449"/>
      <c r="F1449"/>
      <c r="G1449" s="8">
        <v>1415</v>
      </c>
      <c r="H1449" s="8">
        <v>1445</v>
      </c>
      <c r="I1449" s="8" t="e">
        <v>#N/A</v>
      </c>
      <c r="J1449" s="8" t="e">
        <v>#N/A</v>
      </c>
      <c r="K1449" s="8" t="e">
        <v>#N/A</v>
      </c>
      <c r="L1449" s="8">
        <v>0</v>
      </c>
      <c r="M1449" s="8">
        <v>0</v>
      </c>
      <c r="N1449" s="8">
        <v>0</v>
      </c>
      <c r="O1449" s="8">
        <v>0</v>
      </c>
      <c r="P1449" s="8">
        <v>0</v>
      </c>
    </row>
    <row r="1450" spans="1:16" x14ac:dyDescent="0.35">
      <c r="A1450" s="8" t="s">
        <v>161</v>
      </c>
      <c r="B1450" s="54">
        <v>44445</v>
      </c>
      <c r="C1450">
        <v>5</v>
      </c>
      <c r="D1450"/>
      <c r="E1450"/>
      <c r="F1450"/>
      <c r="G1450" s="8">
        <v>1415</v>
      </c>
      <c r="H1450" s="8">
        <v>1446</v>
      </c>
      <c r="I1450" s="8" t="e">
        <v>#N/A</v>
      </c>
      <c r="J1450" s="8" t="e">
        <v>#N/A</v>
      </c>
      <c r="K1450" s="8" t="e">
        <v>#N/A</v>
      </c>
      <c r="L1450" s="8">
        <v>0</v>
      </c>
      <c r="M1450" s="8">
        <v>0</v>
      </c>
      <c r="N1450" s="8">
        <v>0</v>
      </c>
      <c r="O1450" s="8">
        <v>0</v>
      </c>
      <c r="P1450" s="8">
        <v>0</v>
      </c>
    </row>
    <row r="1451" spans="1:16" x14ac:dyDescent="0.35">
      <c r="A1451" s="8" t="s">
        <v>161</v>
      </c>
      <c r="B1451" s="54">
        <v>44452</v>
      </c>
      <c r="C1451">
        <v>4</v>
      </c>
      <c r="D1451"/>
      <c r="E1451"/>
      <c r="F1451"/>
      <c r="G1451" s="8">
        <v>1415</v>
      </c>
      <c r="H1451" s="8">
        <v>1447</v>
      </c>
      <c r="I1451" s="8" t="e">
        <v>#N/A</v>
      </c>
      <c r="J1451" s="8" t="e">
        <v>#N/A</v>
      </c>
      <c r="K1451" s="8" t="e">
        <v>#N/A</v>
      </c>
      <c r="L1451" s="8">
        <v>0</v>
      </c>
      <c r="M1451" s="8">
        <v>0</v>
      </c>
      <c r="N1451" s="8">
        <v>0</v>
      </c>
      <c r="O1451" s="8">
        <v>0</v>
      </c>
      <c r="P1451" s="8">
        <v>0</v>
      </c>
    </row>
    <row r="1452" spans="1:16" x14ac:dyDescent="0.35">
      <c r="A1452" s="8" t="s">
        <v>161</v>
      </c>
      <c r="B1452" s="54">
        <v>44459</v>
      </c>
      <c r="C1452">
        <v>4</v>
      </c>
      <c r="D1452"/>
      <c r="E1452"/>
      <c r="F1452"/>
      <c r="G1452" s="8">
        <v>1415</v>
      </c>
      <c r="H1452" s="8">
        <v>1448</v>
      </c>
      <c r="I1452" s="8" t="e">
        <v>#N/A</v>
      </c>
      <c r="J1452" s="8" t="e">
        <v>#N/A</v>
      </c>
      <c r="K1452" s="8" t="e">
        <v>#N/A</v>
      </c>
      <c r="L1452" s="8">
        <v>0</v>
      </c>
      <c r="M1452" s="8">
        <v>0</v>
      </c>
      <c r="N1452" s="8">
        <v>0</v>
      </c>
      <c r="O1452" s="8">
        <v>0</v>
      </c>
      <c r="P1452" s="8">
        <v>0</v>
      </c>
    </row>
    <row r="1453" spans="1:16" x14ac:dyDescent="0.35">
      <c r="A1453" s="8" t="s">
        <v>161</v>
      </c>
      <c r="B1453" s="54">
        <v>44466</v>
      </c>
      <c r="C1453">
        <v>1</v>
      </c>
      <c r="D1453"/>
      <c r="E1453"/>
      <c r="F1453"/>
      <c r="G1453" s="8">
        <v>1415</v>
      </c>
      <c r="H1453" s="8">
        <v>1449</v>
      </c>
      <c r="I1453" s="8" t="e">
        <v>#N/A</v>
      </c>
      <c r="J1453" s="8" t="e">
        <v>#N/A</v>
      </c>
      <c r="K1453" s="8" t="e">
        <v>#N/A</v>
      </c>
      <c r="L1453" s="8">
        <v>0</v>
      </c>
      <c r="M1453" s="8">
        <v>0</v>
      </c>
      <c r="N1453" s="8">
        <v>0</v>
      </c>
      <c r="O1453" s="8">
        <v>0</v>
      </c>
      <c r="P1453" s="8">
        <v>0</v>
      </c>
    </row>
    <row r="1454" spans="1:16" x14ac:dyDescent="0.35">
      <c r="A1454" s="8" t="s">
        <v>161</v>
      </c>
      <c r="B1454" s="54">
        <v>44473</v>
      </c>
      <c r="C1454">
        <v>3</v>
      </c>
      <c r="D1454"/>
      <c r="E1454"/>
      <c r="F1454"/>
      <c r="G1454" s="8">
        <v>1415</v>
      </c>
      <c r="H1454" s="8">
        <v>1450</v>
      </c>
      <c r="I1454" s="8" t="e">
        <v>#N/A</v>
      </c>
      <c r="J1454" s="8" t="e">
        <v>#N/A</v>
      </c>
      <c r="K1454" s="8" t="e">
        <v>#N/A</v>
      </c>
      <c r="L1454" s="8">
        <v>0</v>
      </c>
      <c r="M1454" s="8">
        <v>0</v>
      </c>
      <c r="N1454" s="8">
        <v>0</v>
      </c>
      <c r="O1454" s="8">
        <v>0</v>
      </c>
      <c r="P1454" s="8">
        <v>0</v>
      </c>
    </row>
    <row r="1455" spans="1:16" x14ac:dyDescent="0.35">
      <c r="A1455" s="8" t="s">
        <v>161</v>
      </c>
      <c r="B1455" s="54">
        <v>44480</v>
      </c>
      <c r="C1455">
        <v>1</v>
      </c>
      <c r="D1455"/>
      <c r="E1455"/>
      <c r="F1455"/>
      <c r="G1455" s="8">
        <v>1415</v>
      </c>
      <c r="H1455" s="8">
        <v>1451</v>
      </c>
      <c r="I1455" s="8" t="e">
        <v>#N/A</v>
      </c>
      <c r="J1455" s="8" t="e">
        <v>#N/A</v>
      </c>
      <c r="K1455" s="8" t="e">
        <v>#N/A</v>
      </c>
      <c r="L1455" s="8">
        <v>0</v>
      </c>
      <c r="M1455" s="8">
        <v>0</v>
      </c>
      <c r="N1455" s="8">
        <v>0</v>
      </c>
      <c r="O1455" s="8">
        <v>0</v>
      </c>
      <c r="P1455" s="8">
        <v>0</v>
      </c>
    </row>
    <row r="1456" spans="1:16" x14ac:dyDescent="0.35">
      <c r="A1456" s="8" t="s">
        <v>161</v>
      </c>
      <c r="B1456" s="54">
        <v>44487</v>
      </c>
      <c r="C1456">
        <v>2</v>
      </c>
      <c r="D1456"/>
      <c r="E1456"/>
      <c r="F1456"/>
      <c r="G1456" s="8">
        <v>1415</v>
      </c>
      <c r="H1456" s="8">
        <v>1452</v>
      </c>
      <c r="I1456" s="8" t="e">
        <v>#N/A</v>
      </c>
      <c r="J1456" s="8" t="e">
        <v>#N/A</v>
      </c>
      <c r="K1456" s="8" t="e">
        <v>#N/A</v>
      </c>
      <c r="L1456" s="8">
        <v>0</v>
      </c>
      <c r="M1456" s="8">
        <v>0</v>
      </c>
      <c r="N1456" s="8">
        <v>0</v>
      </c>
      <c r="O1456" s="8">
        <v>0</v>
      </c>
      <c r="P1456" s="8">
        <v>0</v>
      </c>
    </row>
    <row r="1457" spans="1:16" x14ac:dyDescent="0.35">
      <c r="A1457" s="8" t="s">
        <v>161</v>
      </c>
      <c r="B1457" s="54">
        <v>44494</v>
      </c>
      <c r="C1457">
        <v>0</v>
      </c>
      <c r="D1457"/>
      <c r="E1457"/>
      <c r="F1457"/>
      <c r="G1457" s="8">
        <v>1415</v>
      </c>
      <c r="H1457" s="8">
        <v>1453</v>
      </c>
      <c r="I1457" s="8" t="e">
        <v>#N/A</v>
      </c>
      <c r="J1457" s="8" t="e">
        <v>#N/A</v>
      </c>
      <c r="K1457" s="8" t="e">
        <v>#N/A</v>
      </c>
      <c r="L1457" s="8">
        <v>0</v>
      </c>
      <c r="M1457" s="8">
        <v>0</v>
      </c>
      <c r="N1457" s="8">
        <v>0</v>
      </c>
      <c r="O1457" s="8">
        <v>0</v>
      </c>
      <c r="P1457" s="8">
        <v>0</v>
      </c>
    </row>
    <row r="1458" spans="1:16" x14ac:dyDescent="0.35">
      <c r="A1458" s="8" t="s">
        <v>161</v>
      </c>
      <c r="B1458" s="54">
        <v>44501</v>
      </c>
      <c r="C1458">
        <v>0</v>
      </c>
      <c r="D1458"/>
      <c r="E1458"/>
      <c r="F1458"/>
      <c r="G1458" s="8">
        <v>1415</v>
      </c>
      <c r="H1458" s="8">
        <v>1454</v>
      </c>
      <c r="I1458" s="8" t="e">
        <v>#N/A</v>
      </c>
      <c r="J1458" s="8" t="e">
        <v>#N/A</v>
      </c>
      <c r="K1458" s="8" t="e">
        <v>#N/A</v>
      </c>
      <c r="L1458" s="8">
        <v>0</v>
      </c>
      <c r="M1458" s="8">
        <v>0</v>
      </c>
      <c r="N1458" s="8">
        <v>0</v>
      </c>
      <c r="O1458" s="8">
        <v>0</v>
      </c>
      <c r="P1458" s="8">
        <v>0</v>
      </c>
    </row>
    <row r="1459" spans="1:16" x14ac:dyDescent="0.35">
      <c r="A1459" s="8" t="s">
        <v>161</v>
      </c>
      <c r="B1459" s="54">
        <v>44508</v>
      </c>
      <c r="C1459">
        <v>0</v>
      </c>
      <c r="D1459"/>
      <c r="E1459"/>
      <c r="F1459"/>
      <c r="G1459" s="8">
        <v>1415</v>
      </c>
      <c r="H1459" s="8">
        <v>1455</v>
      </c>
      <c r="I1459" s="8" t="e">
        <v>#N/A</v>
      </c>
      <c r="J1459" s="8" t="e">
        <v>#N/A</v>
      </c>
      <c r="K1459" s="8" t="e">
        <v>#N/A</v>
      </c>
      <c r="L1459" s="8">
        <v>0</v>
      </c>
      <c r="M1459" s="8">
        <v>0</v>
      </c>
      <c r="N1459" s="8">
        <v>0</v>
      </c>
      <c r="O1459" s="8">
        <v>0</v>
      </c>
      <c r="P1459" s="8">
        <v>0</v>
      </c>
    </row>
    <row r="1460" spans="1:16" x14ac:dyDescent="0.35">
      <c r="A1460" s="8" t="s">
        <v>161</v>
      </c>
      <c r="B1460" s="54">
        <v>44515</v>
      </c>
      <c r="C1460">
        <v>0</v>
      </c>
      <c r="D1460"/>
      <c r="E1460"/>
      <c r="F1460"/>
      <c r="G1460" s="8">
        <v>1415</v>
      </c>
      <c r="H1460" s="8">
        <v>1456</v>
      </c>
      <c r="I1460" s="8" t="e">
        <v>#N/A</v>
      </c>
      <c r="J1460" s="8" t="e">
        <v>#N/A</v>
      </c>
      <c r="K1460" s="8" t="e">
        <v>#N/A</v>
      </c>
      <c r="L1460" s="8">
        <v>0</v>
      </c>
      <c r="M1460" s="8">
        <v>0</v>
      </c>
      <c r="N1460" s="8">
        <v>0</v>
      </c>
      <c r="O1460" s="8">
        <v>0</v>
      </c>
      <c r="P1460" s="8">
        <v>0</v>
      </c>
    </row>
    <row r="1461" spans="1:16" x14ac:dyDescent="0.35">
      <c r="A1461" s="8" t="s">
        <v>161</v>
      </c>
      <c r="B1461" s="54">
        <v>44522</v>
      </c>
      <c r="C1461">
        <v>0</v>
      </c>
      <c r="D1461"/>
      <c r="E1461"/>
      <c r="F1461"/>
      <c r="G1461" s="8">
        <v>1415</v>
      </c>
      <c r="H1461" s="8">
        <v>1457</v>
      </c>
      <c r="I1461" s="8" t="e">
        <v>#N/A</v>
      </c>
      <c r="J1461" s="8" t="e">
        <v>#N/A</v>
      </c>
      <c r="K1461" s="8" t="e">
        <v>#N/A</v>
      </c>
      <c r="L1461" s="8">
        <v>0</v>
      </c>
      <c r="M1461" s="8">
        <v>0</v>
      </c>
      <c r="N1461" s="8">
        <v>0</v>
      </c>
      <c r="O1461" s="8">
        <v>0</v>
      </c>
      <c r="P1461" s="8">
        <v>0</v>
      </c>
    </row>
    <row r="1462" spans="1:16" x14ac:dyDescent="0.35">
      <c r="A1462" s="8" t="s">
        <v>161</v>
      </c>
      <c r="B1462" s="54">
        <v>44529</v>
      </c>
      <c r="C1462">
        <v>0</v>
      </c>
      <c r="D1462"/>
      <c r="E1462"/>
      <c r="F1462"/>
      <c r="G1462" s="8">
        <v>1415</v>
      </c>
      <c r="H1462" s="8">
        <v>1458</v>
      </c>
      <c r="I1462" s="8" t="e">
        <v>#N/A</v>
      </c>
      <c r="J1462" s="8" t="e">
        <v>#N/A</v>
      </c>
      <c r="K1462" s="8" t="e">
        <v>#N/A</v>
      </c>
      <c r="L1462" s="8">
        <v>0</v>
      </c>
      <c r="M1462" s="8">
        <v>0</v>
      </c>
      <c r="N1462" s="8">
        <v>0</v>
      </c>
      <c r="O1462" s="8">
        <v>0</v>
      </c>
      <c r="P1462" s="8">
        <v>0</v>
      </c>
    </row>
    <row r="1463" spans="1:16" x14ac:dyDescent="0.35">
      <c r="A1463" s="8" t="s">
        <v>161</v>
      </c>
      <c r="B1463" s="54">
        <v>44536</v>
      </c>
      <c r="C1463">
        <v>0</v>
      </c>
      <c r="D1463"/>
      <c r="E1463"/>
      <c r="F1463"/>
      <c r="G1463" s="8">
        <v>1415</v>
      </c>
      <c r="H1463" s="8">
        <v>1459</v>
      </c>
      <c r="I1463" s="8" t="e">
        <v>#N/A</v>
      </c>
      <c r="J1463" s="8" t="e">
        <v>#N/A</v>
      </c>
      <c r="K1463" s="8" t="e">
        <v>#N/A</v>
      </c>
      <c r="L1463" s="8">
        <v>0</v>
      </c>
      <c r="M1463" s="8">
        <v>0</v>
      </c>
      <c r="N1463" s="8">
        <v>0</v>
      </c>
      <c r="O1463" s="8">
        <v>0</v>
      </c>
      <c r="P1463" s="8">
        <v>0</v>
      </c>
    </row>
    <row r="1464" spans="1:16" x14ac:dyDescent="0.35">
      <c r="A1464" s="8" t="s">
        <v>161</v>
      </c>
      <c r="B1464" s="54">
        <v>44543</v>
      </c>
      <c r="C1464">
        <v>3</v>
      </c>
      <c r="D1464"/>
      <c r="E1464"/>
      <c r="F1464"/>
      <c r="G1464" s="8">
        <v>1415</v>
      </c>
      <c r="H1464" s="8">
        <v>1460</v>
      </c>
      <c r="I1464" s="8" t="e">
        <v>#N/A</v>
      </c>
      <c r="J1464" s="8" t="e">
        <v>#N/A</v>
      </c>
      <c r="K1464" s="8" t="e">
        <v>#N/A</v>
      </c>
      <c r="L1464" s="8">
        <v>0</v>
      </c>
      <c r="M1464" s="8">
        <v>0</v>
      </c>
      <c r="N1464" s="8">
        <v>0</v>
      </c>
      <c r="O1464" s="8">
        <v>0</v>
      </c>
      <c r="P1464" s="8">
        <v>0</v>
      </c>
    </row>
    <row r="1465" spans="1:16" x14ac:dyDescent="0.35">
      <c r="A1465" s="8" t="s">
        <v>161</v>
      </c>
      <c r="B1465" s="54">
        <v>44550</v>
      </c>
      <c r="C1465">
        <v>0</v>
      </c>
      <c r="D1465"/>
      <c r="E1465"/>
      <c r="F1465"/>
      <c r="G1465" s="8">
        <v>1415</v>
      </c>
      <c r="H1465" s="8">
        <v>1461</v>
      </c>
      <c r="I1465" s="8" t="e">
        <v>#N/A</v>
      </c>
      <c r="J1465" s="8" t="e">
        <v>#N/A</v>
      </c>
      <c r="K1465" s="8" t="e">
        <v>#N/A</v>
      </c>
      <c r="L1465" s="8">
        <v>0</v>
      </c>
      <c r="M1465" s="8">
        <v>0</v>
      </c>
      <c r="N1465" s="8">
        <v>0</v>
      </c>
      <c r="O1465" s="8">
        <v>0</v>
      </c>
      <c r="P1465" s="8">
        <v>0</v>
      </c>
    </row>
    <row r="1466" spans="1:16" x14ac:dyDescent="0.35">
      <c r="A1466" s="8" t="s">
        <v>161</v>
      </c>
      <c r="B1466" s="54">
        <v>44557</v>
      </c>
      <c r="C1466">
        <v>0</v>
      </c>
      <c r="D1466"/>
      <c r="E1466"/>
      <c r="F1466"/>
      <c r="G1466" s="8">
        <v>1415</v>
      </c>
      <c r="H1466" s="8">
        <v>1462</v>
      </c>
      <c r="I1466" s="8" t="e">
        <v>#N/A</v>
      </c>
      <c r="J1466" s="8" t="e">
        <v>#N/A</v>
      </c>
      <c r="K1466" s="8" t="e">
        <v>#N/A</v>
      </c>
      <c r="L1466" s="8">
        <v>0</v>
      </c>
      <c r="M1466" s="8">
        <v>0</v>
      </c>
      <c r="N1466" s="8">
        <v>0</v>
      </c>
      <c r="O1466" s="8">
        <v>0</v>
      </c>
      <c r="P1466" s="8">
        <v>0</v>
      </c>
    </row>
    <row r="1467" spans="1:16" x14ac:dyDescent="0.35">
      <c r="A1467" s="8" t="s">
        <v>161</v>
      </c>
      <c r="B1467" s="54">
        <v>44564</v>
      </c>
      <c r="C1467">
        <v>0</v>
      </c>
      <c r="D1467"/>
      <c r="E1467"/>
      <c r="F1467"/>
      <c r="G1467" s="8">
        <v>1415</v>
      </c>
      <c r="H1467" s="8">
        <v>1463</v>
      </c>
      <c r="I1467" s="8" t="e">
        <v>#N/A</v>
      </c>
      <c r="J1467" s="8" t="e">
        <v>#N/A</v>
      </c>
      <c r="K1467" s="8" t="e">
        <v>#N/A</v>
      </c>
      <c r="L1467" s="8">
        <v>0</v>
      </c>
      <c r="M1467" s="8">
        <v>0</v>
      </c>
      <c r="N1467" s="8">
        <v>0</v>
      </c>
      <c r="O1467" s="8">
        <v>0</v>
      </c>
      <c r="P1467" s="8">
        <v>0</v>
      </c>
    </row>
    <row r="1468" spans="1:16" x14ac:dyDescent="0.35">
      <c r="A1468" s="8" t="s">
        <v>161</v>
      </c>
      <c r="B1468" s="54">
        <v>44571</v>
      </c>
      <c r="C1468">
        <v>0</v>
      </c>
      <c r="D1468"/>
      <c r="E1468"/>
      <c r="F1468"/>
      <c r="G1468" s="8">
        <v>1415</v>
      </c>
      <c r="H1468" s="8">
        <v>1464</v>
      </c>
      <c r="I1468" s="8" t="e">
        <v>#N/A</v>
      </c>
      <c r="J1468" s="8" t="e">
        <v>#N/A</v>
      </c>
      <c r="K1468" s="8" t="e">
        <v>#N/A</v>
      </c>
      <c r="L1468" s="8">
        <v>0</v>
      </c>
      <c r="M1468" s="8">
        <v>0</v>
      </c>
      <c r="N1468" s="8">
        <v>0</v>
      </c>
      <c r="O1468" s="8">
        <v>0</v>
      </c>
      <c r="P1468" s="8">
        <v>0</v>
      </c>
    </row>
    <row r="1469" spans="1:16" x14ac:dyDescent="0.35">
      <c r="A1469" s="8" t="s">
        <v>161</v>
      </c>
      <c r="B1469" s="54">
        <v>44578</v>
      </c>
      <c r="C1469">
        <v>0</v>
      </c>
      <c r="D1469"/>
      <c r="E1469"/>
      <c r="F1469"/>
      <c r="G1469" s="8">
        <v>1415</v>
      </c>
      <c r="H1469" s="8">
        <v>1465</v>
      </c>
      <c r="I1469" s="8" t="e">
        <v>#N/A</v>
      </c>
      <c r="J1469" s="8" t="e">
        <v>#N/A</v>
      </c>
      <c r="K1469" s="8" t="e">
        <v>#N/A</v>
      </c>
      <c r="L1469" s="8">
        <v>0</v>
      </c>
      <c r="M1469" s="8">
        <v>0</v>
      </c>
      <c r="N1469" s="8">
        <v>0</v>
      </c>
      <c r="O1469" s="8">
        <v>0</v>
      </c>
      <c r="P1469" s="8">
        <v>0</v>
      </c>
    </row>
    <row r="1470" spans="1:16" x14ac:dyDescent="0.35">
      <c r="A1470" s="8" t="s">
        <v>161</v>
      </c>
      <c r="B1470" s="54">
        <v>44585</v>
      </c>
      <c r="C1470">
        <v>4</v>
      </c>
      <c r="D1470"/>
      <c r="E1470"/>
      <c r="F1470"/>
      <c r="G1470" s="8">
        <v>1415</v>
      </c>
      <c r="H1470" s="8">
        <v>1466</v>
      </c>
      <c r="I1470" s="8" t="e">
        <v>#N/A</v>
      </c>
      <c r="J1470" s="8" t="e">
        <v>#N/A</v>
      </c>
      <c r="K1470" s="8" t="e">
        <v>#N/A</v>
      </c>
      <c r="L1470" s="8">
        <v>0</v>
      </c>
      <c r="M1470" s="8">
        <v>0</v>
      </c>
      <c r="N1470" s="8">
        <v>0</v>
      </c>
      <c r="O1470" s="8">
        <v>0</v>
      </c>
      <c r="P1470" s="8">
        <v>0</v>
      </c>
    </row>
    <row r="1471" spans="1:16" x14ac:dyDescent="0.35">
      <c r="A1471" s="8" t="s">
        <v>161</v>
      </c>
      <c r="B1471" s="54">
        <v>44592</v>
      </c>
      <c r="C1471">
        <v>1</v>
      </c>
      <c r="D1471"/>
      <c r="E1471"/>
      <c r="F1471"/>
      <c r="G1471" s="8">
        <v>1415</v>
      </c>
      <c r="H1471" s="8">
        <v>1467</v>
      </c>
      <c r="I1471" s="8" t="e">
        <v>#N/A</v>
      </c>
      <c r="J1471" s="8" t="e">
        <v>#N/A</v>
      </c>
      <c r="K1471" s="8" t="e">
        <v>#N/A</v>
      </c>
      <c r="L1471" s="8">
        <v>0</v>
      </c>
      <c r="M1471" s="8">
        <v>0</v>
      </c>
      <c r="N1471" s="8">
        <v>0</v>
      </c>
      <c r="O1471" s="8">
        <v>0</v>
      </c>
      <c r="P1471" s="8">
        <v>0</v>
      </c>
    </row>
    <row r="1472" spans="1:16" x14ac:dyDescent="0.35">
      <c r="A1472" s="8" t="s">
        <v>161</v>
      </c>
      <c r="B1472" s="54">
        <v>44599</v>
      </c>
      <c r="C1472">
        <v>0</v>
      </c>
      <c r="D1472"/>
      <c r="E1472"/>
      <c r="F1472"/>
      <c r="G1472" s="8">
        <v>1415</v>
      </c>
      <c r="H1472" s="8">
        <v>1468</v>
      </c>
      <c r="I1472" s="8" t="e">
        <v>#N/A</v>
      </c>
      <c r="J1472" s="8" t="e">
        <v>#N/A</v>
      </c>
      <c r="K1472" s="8" t="e">
        <v>#N/A</v>
      </c>
      <c r="L1472" s="8">
        <v>0</v>
      </c>
      <c r="M1472" s="8">
        <v>0</v>
      </c>
      <c r="N1472" s="8">
        <v>0</v>
      </c>
      <c r="O1472" s="8">
        <v>0</v>
      </c>
      <c r="P1472" s="8">
        <v>0</v>
      </c>
    </row>
    <row r="1473" spans="1:16" x14ac:dyDescent="0.35">
      <c r="A1473" s="8" t="s">
        <v>161</v>
      </c>
      <c r="B1473" s="54">
        <v>44606</v>
      </c>
      <c r="C1473">
        <v>0</v>
      </c>
      <c r="D1473"/>
      <c r="E1473"/>
      <c r="F1473"/>
      <c r="G1473" s="8">
        <v>1415</v>
      </c>
      <c r="H1473" s="8">
        <v>1469</v>
      </c>
      <c r="I1473" s="8" t="e">
        <v>#N/A</v>
      </c>
      <c r="J1473" s="8" t="e">
        <v>#N/A</v>
      </c>
      <c r="K1473" s="8" t="e">
        <v>#N/A</v>
      </c>
      <c r="L1473" s="8">
        <v>0</v>
      </c>
      <c r="M1473" s="8">
        <v>0</v>
      </c>
      <c r="N1473" s="8">
        <v>0</v>
      </c>
      <c r="O1473" s="8">
        <v>0</v>
      </c>
      <c r="P1473" s="8">
        <v>0</v>
      </c>
    </row>
    <row r="1474" spans="1:16" x14ac:dyDescent="0.35">
      <c r="A1474" s="8" t="s">
        <v>161</v>
      </c>
      <c r="B1474" s="54">
        <v>44613</v>
      </c>
      <c r="C1474">
        <v>0</v>
      </c>
      <c r="D1474"/>
      <c r="E1474"/>
      <c r="F1474"/>
      <c r="G1474" s="8">
        <v>1415</v>
      </c>
      <c r="H1474" s="8">
        <v>1470</v>
      </c>
      <c r="I1474" s="8" t="e">
        <v>#N/A</v>
      </c>
      <c r="J1474" s="8" t="e">
        <v>#N/A</v>
      </c>
      <c r="K1474" s="8" t="e">
        <v>#N/A</v>
      </c>
      <c r="L1474" s="8">
        <v>0</v>
      </c>
      <c r="M1474" s="8">
        <v>0</v>
      </c>
      <c r="N1474" s="8">
        <v>0</v>
      </c>
      <c r="O1474" s="8">
        <v>0</v>
      </c>
      <c r="P1474" s="8">
        <v>0</v>
      </c>
    </row>
    <row r="1475" spans="1:16" x14ac:dyDescent="0.35">
      <c r="A1475" s="8" t="s">
        <v>161</v>
      </c>
      <c r="B1475" s="54">
        <v>44620</v>
      </c>
      <c r="C1475">
        <v>0</v>
      </c>
      <c r="D1475"/>
      <c r="E1475"/>
      <c r="F1475"/>
      <c r="G1475" s="8">
        <v>1415</v>
      </c>
      <c r="H1475" s="8">
        <v>1471</v>
      </c>
      <c r="I1475" s="8" t="e">
        <v>#N/A</v>
      </c>
      <c r="J1475" s="8" t="e">
        <v>#N/A</v>
      </c>
      <c r="K1475" s="8" t="e">
        <v>#N/A</v>
      </c>
      <c r="L1475" s="8">
        <v>0</v>
      </c>
      <c r="M1475" s="8">
        <v>0</v>
      </c>
      <c r="N1475" s="8">
        <v>0</v>
      </c>
      <c r="O1475" s="8">
        <v>0</v>
      </c>
      <c r="P1475" s="8">
        <v>0</v>
      </c>
    </row>
    <row r="1476" spans="1:16" x14ac:dyDescent="0.35">
      <c r="A1476" s="8" t="s">
        <v>161</v>
      </c>
      <c r="B1476" s="54">
        <v>44627</v>
      </c>
      <c r="C1476">
        <v>0</v>
      </c>
      <c r="D1476"/>
      <c r="E1476"/>
      <c r="F1476"/>
      <c r="G1476" s="8">
        <v>1415</v>
      </c>
      <c r="H1476" s="8">
        <v>1472</v>
      </c>
      <c r="I1476" s="8" t="e">
        <v>#N/A</v>
      </c>
      <c r="J1476" s="8" t="e">
        <v>#N/A</v>
      </c>
      <c r="K1476" s="8" t="e">
        <v>#N/A</v>
      </c>
      <c r="L1476" s="8">
        <v>0</v>
      </c>
      <c r="M1476" s="8">
        <v>0</v>
      </c>
      <c r="N1476" s="8">
        <v>0</v>
      </c>
      <c r="O1476" s="8">
        <v>0</v>
      </c>
      <c r="P1476" s="8">
        <v>0</v>
      </c>
    </row>
    <row r="1477" spans="1:16" x14ac:dyDescent="0.35">
      <c r="A1477" s="8" t="s">
        <v>161</v>
      </c>
      <c r="B1477" s="54">
        <v>44634</v>
      </c>
      <c r="C1477">
        <v>1</v>
      </c>
      <c r="D1477"/>
      <c r="E1477"/>
      <c r="F1477"/>
      <c r="G1477" s="8">
        <v>1415</v>
      </c>
      <c r="H1477" s="8">
        <v>1473</v>
      </c>
      <c r="I1477" s="8" t="e">
        <v>#N/A</v>
      </c>
      <c r="J1477" s="8" t="e">
        <v>#N/A</v>
      </c>
      <c r="K1477" s="8" t="e">
        <v>#N/A</v>
      </c>
      <c r="L1477" s="8">
        <v>0</v>
      </c>
      <c r="M1477" s="8">
        <v>0</v>
      </c>
      <c r="N1477" s="8">
        <v>0</v>
      </c>
      <c r="O1477" s="8">
        <v>0</v>
      </c>
      <c r="P1477" s="8">
        <v>0</v>
      </c>
    </row>
    <row r="1478" spans="1:16" x14ac:dyDescent="0.35">
      <c r="A1478" s="8" t="s">
        <v>161</v>
      </c>
      <c r="B1478" s="54">
        <v>44641</v>
      </c>
      <c r="C1478">
        <v>0</v>
      </c>
      <c r="D1478"/>
      <c r="E1478"/>
      <c r="F1478"/>
      <c r="G1478" s="8">
        <v>1415</v>
      </c>
      <c r="H1478" s="8">
        <v>1474</v>
      </c>
      <c r="I1478" s="8" t="e">
        <v>#N/A</v>
      </c>
      <c r="J1478" s="8" t="e">
        <v>#N/A</v>
      </c>
      <c r="K1478" s="8" t="e">
        <v>#N/A</v>
      </c>
      <c r="L1478" s="8">
        <v>0</v>
      </c>
      <c r="M1478" s="8">
        <v>0</v>
      </c>
      <c r="N1478" s="8">
        <v>0</v>
      </c>
      <c r="O1478" s="8">
        <v>0</v>
      </c>
      <c r="P1478" s="8">
        <v>0</v>
      </c>
    </row>
    <row r="1479" spans="1:16" x14ac:dyDescent="0.35">
      <c r="A1479" s="8" t="s">
        <v>161</v>
      </c>
      <c r="B1479" s="54">
        <v>44648</v>
      </c>
      <c r="C1479">
        <v>1</v>
      </c>
      <c r="D1479"/>
      <c r="E1479"/>
      <c r="F1479"/>
      <c r="G1479" s="8">
        <v>1415</v>
      </c>
      <c r="H1479" s="8">
        <v>1475</v>
      </c>
      <c r="I1479" s="8" t="e">
        <v>#N/A</v>
      </c>
      <c r="J1479" s="8" t="e">
        <v>#N/A</v>
      </c>
      <c r="K1479" s="8" t="e">
        <v>#N/A</v>
      </c>
      <c r="L1479" s="8">
        <v>0</v>
      </c>
      <c r="M1479" s="8">
        <v>0</v>
      </c>
      <c r="N1479" s="8">
        <v>0</v>
      </c>
      <c r="O1479" s="8">
        <v>0</v>
      </c>
      <c r="P1479" s="8">
        <v>0</v>
      </c>
    </row>
    <row r="1480" spans="1:16" x14ac:dyDescent="0.35">
      <c r="A1480" s="8" t="s">
        <v>161</v>
      </c>
      <c r="B1480" s="54">
        <v>44655</v>
      </c>
      <c r="C1480">
        <v>0</v>
      </c>
      <c r="D1480"/>
      <c r="E1480"/>
      <c r="F1480"/>
      <c r="G1480" s="8">
        <v>1415</v>
      </c>
      <c r="H1480" s="8">
        <v>1476</v>
      </c>
      <c r="I1480" s="8" t="e">
        <v>#N/A</v>
      </c>
      <c r="J1480" s="8" t="e">
        <v>#N/A</v>
      </c>
      <c r="K1480" s="8" t="e">
        <v>#N/A</v>
      </c>
      <c r="L1480" s="8">
        <v>0</v>
      </c>
      <c r="M1480" s="8">
        <v>0</v>
      </c>
      <c r="N1480" s="8">
        <v>0</v>
      </c>
      <c r="O1480" s="8">
        <v>0</v>
      </c>
      <c r="P1480" s="8">
        <v>0</v>
      </c>
    </row>
    <row r="1481" spans="1:16" x14ac:dyDescent="0.35">
      <c r="A1481" s="8" t="s">
        <v>161</v>
      </c>
      <c r="B1481" s="54">
        <v>44662</v>
      </c>
      <c r="C1481">
        <v>0</v>
      </c>
      <c r="D1481"/>
      <c r="E1481"/>
      <c r="F1481"/>
      <c r="G1481" s="8">
        <v>1415</v>
      </c>
      <c r="H1481" s="8">
        <v>1477</v>
      </c>
      <c r="I1481" s="8" t="e">
        <v>#N/A</v>
      </c>
      <c r="J1481" s="8" t="e">
        <v>#N/A</v>
      </c>
      <c r="K1481" s="8" t="e">
        <v>#N/A</v>
      </c>
      <c r="L1481" s="8">
        <v>0</v>
      </c>
      <c r="M1481" s="8">
        <v>0</v>
      </c>
      <c r="N1481" s="8">
        <v>0</v>
      </c>
      <c r="O1481" s="8">
        <v>0</v>
      </c>
      <c r="P1481" s="8">
        <v>0</v>
      </c>
    </row>
    <row r="1482" spans="1:16" x14ac:dyDescent="0.35">
      <c r="A1482" s="8" t="s">
        <v>161</v>
      </c>
      <c r="B1482" s="54">
        <v>44669</v>
      </c>
      <c r="C1482">
        <v>0</v>
      </c>
      <c r="D1482"/>
      <c r="E1482"/>
      <c r="F1482"/>
      <c r="G1482" s="8">
        <v>1415</v>
      </c>
      <c r="H1482" s="8">
        <v>1478</v>
      </c>
      <c r="I1482" s="8" t="e">
        <v>#N/A</v>
      </c>
      <c r="J1482" s="8" t="e">
        <v>#N/A</v>
      </c>
      <c r="K1482" s="8" t="e">
        <v>#N/A</v>
      </c>
      <c r="L1482" s="8">
        <v>0</v>
      </c>
      <c r="M1482" s="8">
        <v>0</v>
      </c>
      <c r="N1482" s="8">
        <v>0</v>
      </c>
      <c r="O1482" s="8">
        <v>0</v>
      </c>
      <c r="P1482" s="8">
        <v>0</v>
      </c>
    </row>
    <row r="1483" spans="1:16" x14ac:dyDescent="0.35">
      <c r="A1483" s="8" t="s">
        <v>161</v>
      </c>
      <c r="B1483" s="54">
        <v>44676</v>
      </c>
      <c r="C1483">
        <v>1</v>
      </c>
      <c r="D1483"/>
      <c r="E1483"/>
      <c r="F1483"/>
      <c r="G1483" s="8">
        <v>1415</v>
      </c>
      <c r="H1483" s="8">
        <v>1479</v>
      </c>
      <c r="I1483" s="8" t="e">
        <v>#N/A</v>
      </c>
      <c r="J1483" s="8" t="e">
        <v>#N/A</v>
      </c>
      <c r="K1483" s="8" t="e">
        <v>#N/A</v>
      </c>
      <c r="L1483" s="8">
        <v>0</v>
      </c>
      <c r="M1483" s="8">
        <v>0</v>
      </c>
      <c r="N1483" s="8">
        <v>0</v>
      </c>
      <c r="O1483" s="8">
        <v>0</v>
      </c>
      <c r="P1483" s="8">
        <v>0</v>
      </c>
    </row>
    <row r="1484" spans="1:16" x14ac:dyDescent="0.35">
      <c r="A1484" s="8" t="s">
        <v>161</v>
      </c>
      <c r="B1484" s="54">
        <v>44683</v>
      </c>
      <c r="C1484">
        <v>2</v>
      </c>
      <c r="D1484"/>
      <c r="E1484"/>
      <c r="F1484"/>
      <c r="G1484" s="8">
        <v>1415</v>
      </c>
      <c r="H1484" s="8">
        <v>1480</v>
      </c>
      <c r="I1484" s="8" t="e">
        <v>#N/A</v>
      </c>
      <c r="J1484" s="8" t="e">
        <v>#N/A</v>
      </c>
      <c r="K1484" s="8" t="e">
        <v>#N/A</v>
      </c>
      <c r="L1484" s="8">
        <v>0</v>
      </c>
      <c r="M1484" s="8">
        <v>0</v>
      </c>
      <c r="N1484" s="8">
        <v>0</v>
      </c>
      <c r="O1484" s="8">
        <v>0</v>
      </c>
      <c r="P1484" s="8">
        <v>0</v>
      </c>
    </row>
    <row r="1485" spans="1:16" x14ac:dyDescent="0.35">
      <c r="A1485" s="8" t="s">
        <v>161</v>
      </c>
      <c r="B1485" s="54">
        <v>44690</v>
      </c>
      <c r="C1485">
        <v>11</v>
      </c>
      <c r="D1485"/>
      <c r="E1485"/>
      <c r="F1485"/>
      <c r="G1485" s="8">
        <v>1415</v>
      </c>
      <c r="H1485" s="8">
        <v>1481</v>
      </c>
      <c r="I1485" s="8" t="e">
        <v>#N/A</v>
      </c>
      <c r="J1485" s="8" t="e">
        <v>#N/A</v>
      </c>
      <c r="K1485" s="8" t="e">
        <v>#N/A</v>
      </c>
      <c r="L1485" s="8">
        <v>0</v>
      </c>
      <c r="M1485" s="8">
        <v>0</v>
      </c>
      <c r="N1485" s="8">
        <v>0</v>
      </c>
      <c r="O1485" s="8">
        <v>0</v>
      </c>
      <c r="P1485" s="8">
        <v>0</v>
      </c>
    </row>
    <row r="1486" spans="1:16" x14ac:dyDescent="0.35">
      <c r="A1486" s="8" t="s">
        <v>161</v>
      </c>
      <c r="B1486" s="54">
        <v>44697</v>
      </c>
      <c r="C1486">
        <v>0</v>
      </c>
      <c r="D1486"/>
      <c r="E1486"/>
      <c r="F1486"/>
      <c r="G1486" s="8">
        <v>1415</v>
      </c>
      <c r="H1486" s="8">
        <v>1482</v>
      </c>
      <c r="I1486" s="8" t="e">
        <v>#N/A</v>
      </c>
      <c r="J1486" s="8" t="e">
        <v>#N/A</v>
      </c>
      <c r="K1486" s="8" t="e">
        <v>#N/A</v>
      </c>
      <c r="L1486" s="8">
        <v>0</v>
      </c>
      <c r="M1486" s="8">
        <v>0</v>
      </c>
      <c r="N1486" s="8">
        <v>0</v>
      </c>
      <c r="O1486" s="8">
        <v>0</v>
      </c>
      <c r="P1486" s="8">
        <v>0</v>
      </c>
    </row>
    <row r="1487" spans="1:16" x14ac:dyDescent="0.35">
      <c r="A1487" s="8" t="s">
        <v>161</v>
      </c>
      <c r="B1487" s="54">
        <v>44704</v>
      </c>
      <c r="C1487">
        <v>6</v>
      </c>
      <c r="D1487"/>
      <c r="E1487"/>
      <c r="F1487"/>
      <c r="G1487" s="8">
        <v>1415</v>
      </c>
      <c r="H1487" s="8">
        <v>1483</v>
      </c>
      <c r="I1487" s="8" t="e">
        <v>#N/A</v>
      </c>
      <c r="J1487" s="8" t="e">
        <v>#N/A</v>
      </c>
      <c r="K1487" s="8" t="e">
        <v>#N/A</v>
      </c>
      <c r="L1487" s="8">
        <v>0</v>
      </c>
      <c r="M1487" s="8">
        <v>0</v>
      </c>
      <c r="N1487" s="8">
        <v>0</v>
      </c>
      <c r="O1487" s="8">
        <v>0</v>
      </c>
      <c r="P1487" s="8">
        <v>0</v>
      </c>
    </row>
    <row r="1488" spans="1:16" x14ac:dyDescent="0.35">
      <c r="A1488" s="8" t="s">
        <v>161</v>
      </c>
      <c r="B1488" s="54">
        <v>44711</v>
      </c>
      <c r="C1488">
        <v>8</v>
      </c>
      <c r="D1488"/>
      <c r="E1488"/>
      <c r="F1488"/>
      <c r="G1488" s="8">
        <v>1415</v>
      </c>
      <c r="H1488" s="8">
        <v>1484</v>
      </c>
      <c r="I1488" s="8" t="e">
        <v>#N/A</v>
      </c>
      <c r="J1488" s="8" t="e">
        <v>#N/A</v>
      </c>
      <c r="K1488" s="8" t="e">
        <v>#N/A</v>
      </c>
      <c r="L1488" s="8">
        <v>0</v>
      </c>
      <c r="M1488" s="8">
        <v>0</v>
      </c>
      <c r="N1488" s="8">
        <v>0</v>
      </c>
      <c r="O1488" s="8">
        <v>0</v>
      </c>
      <c r="P1488" s="8">
        <v>0</v>
      </c>
    </row>
    <row r="1489" spans="1:16" x14ac:dyDescent="0.35">
      <c r="A1489" s="8" t="s">
        <v>161</v>
      </c>
      <c r="B1489" s="54">
        <v>44718</v>
      </c>
      <c r="C1489">
        <v>6</v>
      </c>
      <c r="D1489"/>
      <c r="E1489"/>
      <c r="F1489"/>
      <c r="G1489" s="8">
        <v>1415</v>
      </c>
      <c r="H1489" s="8">
        <v>1485</v>
      </c>
      <c r="I1489" s="8" t="e">
        <v>#N/A</v>
      </c>
      <c r="J1489" s="8" t="e">
        <v>#N/A</v>
      </c>
      <c r="K1489" s="8" t="e">
        <v>#N/A</v>
      </c>
      <c r="L1489" s="8">
        <v>0</v>
      </c>
      <c r="M1489" s="8">
        <v>0</v>
      </c>
      <c r="N1489" s="8">
        <v>0</v>
      </c>
      <c r="O1489" s="8">
        <v>0</v>
      </c>
      <c r="P1489" s="8">
        <v>0</v>
      </c>
    </row>
    <row r="1490" spans="1:16" x14ac:dyDescent="0.35">
      <c r="A1490" s="8" t="s">
        <v>161</v>
      </c>
      <c r="B1490" s="54">
        <v>44725</v>
      </c>
      <c r="C1490">
        <v>8</v>
      </c>
      <c r="D1490"/>
      <c r="E1490"/>
      <c r="F1490"/>
      <c r="G1490" s="8">
        <v>1415</v>
      </c>
      <c r="H1490" s="8">
        <v>1486</v>
      </c>
      <c r="I1490" s="8" t="e">
        <v>#N/A</v>
      </c>
      <c r="J1490" s="8" t="e">
        <v>#N/A</v>
      </c>
      <c r="K1490" s="8" t="e">
        <v>#N/A</v>
      </c>
      <c r="L1490" s="8">
        <v>0</v>
      </c>
      <c r="M1490" s="8">
        <v>0</v>
      </c>
      <c r="N1490" s="8">
        <v>0</v>
      </c>
      <c r="O1490" s="8">
        <v>0</v>
      </c>
      <c r="P1490" s="8">
        <v>0</v>
      </c>
    </row>
    <row r="1491" spans="1:16" x14ac:dyDescent="0.35">
      <c r="A1491" s="8" t="s">
        <v>161</v>
      </c>
      <c r="B1491" s="54">
        <v>44732</v>
      </c>
      <c r="C1491">
        <v>5</v>
      </c>
      <c r="D1491"/>
      <c r="E1491"/>
      <c r="F1491"/>
      <c r="G1491" s="8">
        <v>1415</v>
      </c>
      <c r="H1491" s="8">
        <v>1487</v>
      </c>
      <c r="I1491" s="8" t="e">
        <v>#N/A</v>
      </c>
      <c r="J1491" s="8" t="e">
        <v>#N/A</v>
      </c>
      <c r="K1491" s="8" t="e">
        <v>#N/A</v>
      </c>
      <c r="L1491" s="8">
        <v>0</v>
      </c>
      <c r="M1491" s="8">
        <v>0</v>
      </c>
      <c r="N1491" s="8">
        <v>0</v>
      </c>
      <c r="O1491" s="8">
        <v>0</v>
      </c>
      <c r="P1491" s="8">
        <v>0</v>
      </c>
    </row>
    <row r="1492" spans="1:16" x14ac:dyDescent="0.35">
      <c r="A1492" s="8" t="s">
        <v>161</v>
      </c>
      <c r="B1492" s="54">
        <v>44739</v>
      </c>
      <c r="C1492">
        <v>5</v>
      </c>
      <c r="D1492"/>
      <c r="E1492"/>
      <c r="F1492"/>
      <c r="G1492" s="8">
        <v>1415</v>
      </c>
      <c r="H1492" s="8">
        <v>1488</v>
      </c>
      <c r="I1492" s="8" t="e">
        <v>#N/A</v>
      </c>
      <c r="J1492" s="8" t="e">
        <v>#N/A</v>
      </c>
      <c r="K1492" s="8" t="e">
        <v>#N/A</v>
      </c>
      <c r="L1492" s="8">
        <v>0</v>
      </c>
      <c r="M1492" s="8">
        <v>0</v>
      </c>
      <c r="N1492" s="8">
        <v>0</v>
      </c>
      <c r="O1492" s="8">
        <v>0</v>
      </c>
      <c r="P1492" s="8">
        <v>0</v>
      </c>
    </row>
    <row r="1493" spans="1:16" x14ac:dyDescent="0.35">
      <c r="A1493" s="8" t="s">
        <v>161</v>
      </c>
      <c r="B1493" s="54">
        <v>44746</v>
      </c>
      <c r="C1493">
        <v>9</v>
      </c>
      <c r="D1493"/>
      <c r="E1493"/>
      <c r="F1493"/>
      <c r="G1493" s="8">
        <v>1415</v>
      </c>
      <c r="H1493" s="8">
        <v>1489</v>
      </c>
      <c r="I1493" s="8" t="e">
        <v>#N/A</v>
      </c>
      <c r="J1493" s="8" t="e">
        <v>#N/A</v>
      </c>
      <c r="K1493" s="8" t="e">
        <v>#N/A</v>
      </c>
      <c r="L1493" s="8">
        <v>0</v>
      </c>
      <c r="M1493" s="8">
        <v>0</v>
      </c>
      <c r="N1493" s="8">
        <v>0</v>
      </c>
      <c r="O1493" s="8">
        <v>0</v>
      </c>
      <c r="P1493" s="8">
        <v>0</v>
      </c>
    </row>
    <row r="1494" spans="1:16" x14ac:dyDescent="0.35">
      <c r="A1494" s="8" t="s">
        <v>161</v>
      </c>
      <c r="B1494" s="54">
        <v>44753</v>
      </c>
      <c r="C1494">
        <v>6</v>
      </c>
      <c r="D1494"/>
      <c r="E1494"/>
      <c r="F1494"/>
      <c r="G1494" s="8">
        <v>1415</v>
      </c>
      <c r="H1494" s="8">
        <v>1490</v>
      </c>
      <c r="I1494" s="8" t="e">
        <v>#N/A</v>
      </c>
      <c r="J1494" s="8" t="e">
        <v>#N/A</v>
      </c>
      <c r="K1494" s="8" t="e">
        <v>#N/A</v>
      </c>
      <c r="L1494" s="8">
        <v>0</v>
      </c>
      <c r="M1494" s="8">
        <v>0</v>
      </c>
      <c r="N1494" s="8">
        <v>0</v>
      </c>
      <c r="O1494" s="8">
        <v>0</v>
      </c>
      <c r="P1494" s="8">
        <v>0</v>
      </c>
    </row>
    <row r="1495" spans="1:16" x14ac:dyDescent="0.35">
      <c r="A1495" s="8" t="s">
        <v>161</v>
      </c>
      <c r="B1495" s="54">
        <v>44760</v>
      </c>
      <c r="C1495">
        <v>5</v>
      </c>
      <c r="D1495"/>
      <c r="E1495"/>
      <c r="F1495"/>
      <c r="G1495" s="8">
        <v>1415</v>
      </c>
      <c r="H1495" s="8">
        <v>1491</v>
      </c>
      <c r="I1495" s="8" t="e">
        <v>#N/A</v>
      </c>
      <c r="J1495" s="8" t="e">
        <v>#N/A</v>
      </c>
      <c r="K1495" s="8" t="e">
        <v>#N/A</v>
      </c>
      <c r="L1495" s="8">
        <v>0</v>
      </c>
      <c r="M1495" s="8">
        <v>0</v>
      </c>
      <c r="N1495" s="8">
        <v>0</v>
      </c>
      <c r="O1495" s="8">
        <v>0</v>
      </c>
      <c r="P1495" s="8">
        <v>0</v>
      </c>
    </row>
    <row r="1496" spans="1:16" x14ac:dyDescent="0.35">
      <c r="A1496" s="8" t="s">
        <v>161</v>
      </c>
      <c r="B1496" s="54">
        <v>44767</v>
      </c>
      <c r="C1496">
        <v>6</v>
      </c>
      <c r="D1496"/>
      <c r="E1496"/>
      <c r="F1496"/>
      <c r="G1496" s="8">
        <v>1415</v>
      </c>
      <c r="H1496" s="8">
        <v>1492</v>
      </c>
      <c r="I1496" s="8" t="e">
        <v>#N/A</v>
      </c>
      <c r="J1496" s="8" t="e">
        <v>#N/A</v>
      </c>
      <c r="K1496" s="8" t="e">
        <v>#N/A</v>
      </c>
      <c r="L1496" s="8">
        <v>0</v>
      </c>
      <c r="M1496" s="8">
        <v>0</v>
      </c>
      <c r="N1496" s="8">
        <v>0</v>
      </c>
      <c r="O1496" s="8">
        <v>0</v>
      </c>
      <c r="P1496" s="8">
        <v>0</v>
      </c>
    </row>
    <row r="1497" spans="1:16" x14ac:dyDescent="0.35">
      <c r="A1497" s="8" t="s">
        <v>161</v>
      </c>
      <c r="B1497" s="54">
        <v>44774</v>
      </c>
      <c r="C1497">
        <v>5</v>
      </c>
      <c r="D1497"/>
      <c r="E1497"/>
      <c r="F1497"/>
      <c r="G1497" s="8">
        <v>1415</v>
      </c>
      <c r="H1497" s="8">
        <v>1493</v>
      </c>
      <c r="I1497" s="8" t="e">
        <v>#N/A</v>
      </c>
      <c r="J1497" s="8" t="e">
        <v>#N/A</v>
      </c>
      <c r="K1497" s="8" t="e">
        <v>#N/A</v>
      </c>
      <c r="L1497" s="8">
        <v>0</v>
      </c>
      <c r="M1497" s="8">
        <v>0</v>
      </c>
      <c r="N1497" s="8">
        <v>0</v>
      </c>
      <c r="O1497" s="8">
        <v>0</v>
      </c>
      <c r="P1497" s="8">
        <v>0</v>
      </c>
    </row>
    <row r="1498" spans="1:16" x14ac:dyDescent="0.35">
      <c r="A1498" s="8" t="s">
        <v>161</v>
      </c>
      <c r="B1498" s="54">
        <v>44781</v>
      </c>
      <c r="C1498">
        <v>6</v>
      </c>
      <c r="D1498"/>
      <c r="E1498"/>
      <c r="F1498"/>
      <c r="G1498" s="8">
        <v>1415</v>
      </c>
      <c r="H1498" s="8">
        <v>1494</v>
      </c>
      <c r="I1498" s="8" t="e">
        <v>#N/A</v>
      </c>
      <c r="J1498" s="8" t="e">
        <v>#N/A</v>
      </c>
      <c r="K1498" s="8" t="e">
        <v>#N/A</v>
      </c>
      <c r="L1498" s="8">
        <v>0</v>
      </c>
      <c r="M1498" s="8">
        <v>0</v>
      </c>
      <c r="N1498" s="8">
        <v>0</v>
      </c>
      <c r="O1498" s="8">
        <v>0</v>
      </c>
      <c r="P1498" s="8">
        <v>0</v>
      </c>
    </row>
    <row r="1499" spans="1:16" x14ac:dyDescent="0.35">
      <c r="A1499" s="8" t="s">
        <v>161</v>
      </c>
      <c r="B1499" s="54">
        <v>44788</v>
      </c>
      <c r="C1499">
        <v>6</v>
      </c>
      <c r="D1499"/>
      <c r="E1499"/>
      <c r="F1499"/>
      <c r="G1499" s="8">
        <v>1415</v>
      </c>
      <c r="H1499" s="8">
        <v>1495</v>
      </c>
      <c r="I1499" s="8" t="e">
        <v>#N/A</v>
      </c>
      <c r="J1499" s="8" t="e">
        <v>#N/A</v>
      </c>
      <c r="K1499" s="8" t="e">
        <v>#N/A</v>
      </c>
      <c r="L1499" s="8">
        <v>0</v>
      </c>
      <c r="M1499" s="8">
        <v>0</v>
      </c>
      <c r="N1499" s="8">
        <v>0</v>
      </c>
      <c r="O1499" s="8">
        <v>0</v>
      </c>
      <c r="P1499" s="8">
        <v>0</v>
      </c>
    </row>
    <row r="1500" spans="1:16" x14ac:dyDescent="0.35">
      <c r="A1500" s="8" t="s">
        <v>161</v>
      </c>
      <c r="B1500" s="54">
        <v>44795</v>
      </c>
      <c r="C1500">
        <v>5</v>
      </c>
      <c r="D1500"/>
      <c r="E1500"/>
      <c r="F1500"/>
      <c r="G1500" s="8">
        <v>1415</v>
      </c>
      <c r="H1500" s="8">
        <v>1496</v>
      </c>
      <c r="I1500" s="8" t="e">
        <v>#N/A</v>
      </c>
      <c r="J1500" s="8" t="e">
        <v>#N/A</v>
      </c>
      <c r="K1500" s="8" t="e">
        <v>#N/A</v>
      </c>
      <c r="L1500" s="8">
        <v>0</v>
      </c>
      <c r="M1500" s="8">
        <v>0</v>
      </c>
      <c r="N1500" s="8">
        <v>0</v>
      </c>
      <c r="O1500" s="8">
        <v>0</v>
      </c>
      <c r="P1500" s="8">
        <v>0</v>
      </c>
    </row>
    <row r="1501" spans="1:16" x14ac:dyDescent="0.35">
      <c r="A1501" s="8" t="s">
        <v>161</v>
      </c>
      <c r="B1501" s="54">
        <v>44802</v>
      </c>
      <c r="C1501">
        <v>4</v>
      </c>
      <c r="D1501"/>
      <c r="E1501"/>
      <c r="F1501"/>
      <c r="G1501" s="8">
        <v>1415</v>
      </c>
      <c r="H1501" s="8">
        <v>1497</v>
      </c>
      <c r="I1501" s="8" t="e">
        <v>#N/A</v>
      </c>
      <c r="J1501" s="8" t="e">
        <v>#N/A</v>
      </c>
      <c r="K1501" s="8" t="e">
        <v>#N/A</v>
      </c>
      <c r="L1501" s="8">
        <v>0</v>
      </c>
      <c r="M1501" s="8">
        <v>0</v>
      </c>
      <c r="N1501" s="8">
        <v>0</v>
      </c>
      <c r="O1501" s="8">
        <v>0</v>
      </c>
      <c r="P1501" s="8">
        <v>0</v>
      </c>
    </row>
    <row r="1502" spans="1:16" x14ac:dyDescent="0.35">
      <c r="A1502" s="8" t="s">
        <v>161</v>
      </c>
      <c r="B1502" s="54">
        <v>44809</v>
      </c>
      <c r="C1502">
        <v>6</v>
      </c>
      <c r="D1502"/>
      <c r="E1502"/>
      <c r="F1502"/>
      <c r="G1502" s="8">
        <v>1415</v>
      </c>
      <c r="H1502" s="8">
        <v>1498</v>
      </c>
      <c r="I1502" s="8" t="e">
        <v>#N/A</v>
      </c>
      <c r="J1502" s="8" t="e">
        <v>#N/A</v>
      </c>
      <c r="K1502" s="8" t="e">
        <v>#N/A</v>
      </c>
      <c r="L1502" s="8">
        <v>0</v>
      </c>
      <c r="M1502" s="8">
        <v>0</v>
      </c>
      <c r="N1502" s="8">
        <v>0</v>
      </c>
      <c r="O1502" s="8">
        <v>0</v>
      </c>
      <c r="P1502" s="8">
        <v>0</v>
      </c>
    </row>
    <row r="1503" spans="1:16" x14ac:dyDescent="0.35">
      <c r="A1503" s="8" t="s">
        <v>161</v>
      </c>
      <c r="B1503" s="54">
        <v>44816</v>
      </c>
      <c r="C1503">
        <v>4</v>
      </c>
      <c r="D1503"/>
      <c r="E1503"/>
      <c r="F1503"/>
      <c r="G1503" s="8">
        <v>1415</v>
      </c>
      <c r="H1503" s="8">
        <v>1499</v>
      </c>
      <c r="I1503" s="8" t="e">
        <v>#N/A</v>
      </c>
      <c r="J1503" s="8" t="e">
        <v>#N/A</v>
      </c>
      <c r="K1503" s="8" t="e">
        <v>#N/A</v>
      </c>
      <c r="L1503" s="8">
        <v>0</v>
      </c>
      <c r="M1503" s="8">
        <v>0</v>
      </c>
      <c r="N1503" s="8">
        <v>0</v>
      </c>
      <c r="O1503" s="8">
        <v>0</v>
      </c>
      <c r="P1503" s="8">
        <v>0</v>
      </c>
    </row>
    <row r="1504" spans="1:16" x14ac:dyDescent="0.35">
      <c r="A1504" s="8" t="s">
        <v>161</v>
      </c>
      <c r="B1504" s="54">
        <v>44823</v>
      </c>
      <c r="C1504">
        <v>4</v>
      </c>
      <c r="D1504"/>
      <c r="E1504"/>
      <c r="F1504"/>
      <c r="G1504" s="8">
        <v>1415</v>
      </c>
      <c r="H1504" s="8">
        <v>1500</v>
      </c>
      <c r="I1504" s="8" t="e">
        <v>#N/A</v>
      </c>
      <c r="J1504" s="8" t="e">
        <v>#N/A</v>
      </c>
      <c r="K1504" s="8" t="e">
        <v>#N/A</v>
      </c>
      <c r="L1504" s="8">
        <v>0</v>
      </c>
      <c r="M1504" s="8">
        <v>0</v>
      </c>
      <c r="N1504" s="8">
        <v>0</v>
      </c>
      <c r="O1504" s="8">
        <v>0</v>
      </c>
      <c r="P1504" s="8">
        <v>0</v>
      </c>
    </row>
    <row r="1505" spans="1:16" x14ac:dyDescent="0.35">
      <c r="A1505" s="8" t="s">
        <v>161</v>
      </c>
      <c r="B1505" s="54">
        <v>44830</v>
      </c>
      <c r="C1505">
        <v>5</v>
      </c>
      <c r="D1505"/>
      <c r="E1505"/>
      <c r="F1505"/>
      <c r="G1505" s="8">
        <v>1415</v>
      </c>
      <c r="H1505" s="8">
        <v>1501</v>
      </c>
      <c r="I1505" s="8" t="e">
        <v>#N/A</v>
      </c>
      <c r="J1505" s="8" t="e">
        <v>#N/A</v>
      </c>
      <c r="K1505" s="8" t="e">
        <v>#N/A</v>
      </c>
      <c r="L1505" s="8">
        <v>0</v>
      </c>
      <c r="M1505" s="8">
        <v>0</v>
      </c>
      <c r="N1505" s="8">
        <v>0</v>
      </c>
      <c r="O1505" s="8">
        <v>0</v>
      </c>
      <c r="P1505" s="8">
        <v>0</v>
      </c>
    </row>
    <row r="1506" spans="1:16" x14ac:dyDescent="0.35">
      <c r="A1506" s="8" t="s">
        <v>161</v>
      </c>
      <c r="B1506" s="54">
        <v>44837</v>
      </c>
      <c r="C1506">
        <v>3</v>
      </c>
      <c r="D1506"/>
      <c r="E1506"/>
      <c r="F1506"/>
      <c r="G1506" s="8">
        <v>1415</v>
      </c>
      <c r="H1506" s="8">
        <v>1502</v>
      </c>
      <c r="I1506" s="8" t="e">
        <v>#N/A</v>
      </c>
      <c r="J1506" s="8" t="e">
        <v>#N/A</v>
      </c>
      <c r="K1506" s="8" t="e">
        <v>#N/A</v>
      </c>
      <c r="L1506" s="8">
        <v>0</v>
      </c>
      <c r="M1506" s="8">
        <v>0</v>
      </c>
      <c r="N1506" s="8">
        <v>0</v>
      </c>
      <c r="O1506" s="8">
        <v>0</v>
      </c>
      <c r="P1506" s="8">
        <v>0</v>
      </c>
    </row>
    <row r="1507" spans="1:16" x14ac:dyDescent="0.35">
      <c r="A1507" s="8" t="s">
        <v>161</v>
      </c>
      <c r="B1507" s="54">
        <v>44844</v>
      </c>
      <c r="C1507">
        <v>5</v>
      </c>
      <c r="D1507"/>
      <c r="E1507"/>
      <c r="F1507"/>
      <c r="G1507" s="8">
        <v>1415</v>
      </c>
      <c r="H1507" s="8">
        <v>1503</v>
      </c>
      <c r="I1507" s="8" t="e">
        <v>#N/A</v>
      </c>
      <c r="J1507" s="8" t="e">
        <v>#N/A</v>
      </c>
      <c r="K1507" s="8" t="e">
        <v>#N/A</v>
      </c>
      <c r="L1507" s="8">
        <v>0</v>
      </c>
      <c r="M1507" s="8">
        <v>0</v>
      </c>
      <c r="N1507" s="8">
        <v>0</v>
      </c>
      <c r="O1507" s="8">
        <v>0</v>
      </c>
      <c r="P1507" s="8">
        <v>0</v>
      </c>
    </row>
    <row r="1508" spans="1:16" x14ac:dyDescent="0.35">
      <c r="A1508" s="8" t="s">
        <v>161</v>
      </c>
      <c r="B1508" s="54">
        <v>44851</v>
      </c>
      <c r="C1508">
        <v>0</v>
      </c>
      <c r="D1508"/>
      <c r="E1508"/>
      <c r="F1508"/>
      <c r="G1508" s="8">
        <v>1415</v>
      </c>
      <c r="H1508" s="8">
        <v>1504</v>
      </c>
      <c r="I1508" s="8" t="e">
        <v>#N/A</v>
      </c>
      <c r="J1508" s="8" t="e">
        <v>#N/A</v>
      </c>
      <c r="K1508" s="8" t="e">
        <v>#N/A</v>
      </c>
      <c r="L1508" s="8">
        <v>0</v>
      </c>
      <c r="M1508" s="8">
        <v>0</v>
      </c>
      <c r="N1508" s="8">
        <v>0</v>
      </c>
      <c r="O1508" s="8">
        <v>0</v>
      </c>
      <c r="P1508" s="8">
        <v>0</v>
      </c>
    </row>
    <row r="1509" spans="1:16" x14ac:dyDescent="0.35">
      <c r="A1509" s="8" t="s">
        <v>161</v>
      </c>
      <c r="B1509" s="54">
        <v>44858</v>
      </c>
      <c r="C1509">
        <v>5</v>
      </c>
      <c r="D1509"/>
      <c r="E1509"/>
      <c r="F1509"/>
      <c r="G1509" s="8">
        <v>1415</v>
      </c>
      <c r="H1509" s="8">
        <v>1505</v>
      </c>
      <c r="I1509" s="8" t="e">
        <v>#N/A</v>
      </c>
      <c r="J1509" s="8" t="e">
        <v>#N/A</v>
      </c>
      <c r="K1509" s="8" t="e">
        <v>#N/A</v>
      </c>
      <c r="L1509" s="8">
        <v>0</v>
      </c>
      <c r="M1509" s="8">
        <v>0</v>
      </c>
      <c r="N1509" s="8">
        <v>0</v>
      </c>
      <c r="O1509" s="8">
        <v>0</v>
      </c>
      <c r="P1509" s="8">
        <v>0</v>
      </c>
    </row>
    <row r="1510" spans="1:16" x14ac:dyDescent="0.35">
      <c r="A1510" s="8" t="s">
        <v>161</v>
      </c>
      <c r="B1510" s="54">
        <v>44865</v>
      </c>
      <c r="C1510">
        <v>3</v>
      </c>
      <c r="D1510"/>
      <c r="E1510"/>
      <c r="F1510"/>
      <c r="G1510" s="8">
        <v>1415</v>
      </c>
      <c r="H1510" s="8">
        <v>1506</v>
      </c>
      <c r="I1510" s="8" t="e">
        <v>#N/A</v>
      </c>
      <c r="J1510" s="8" t="e">
        <v>#N/A</v>
      </c>
      <c r="K1510" s="8" t="e">
        <v>#N/A</v>
      </c>
      <c r="L1510" s="8">
        <v>0</v>
      </c>
      <c r="M1510" s="8">
        <v>0</v>
      </c>
      <c r="N1510" s="8">
        <v>0</v>
      </c>
      <c r="O1510" s="8">
        <v>0</v>
      </c>
      <c r="P1510" s="8">
        <v>0</v>
      </c>
    </row>
    <row r="1511" spans="1:16" x14ac:dyDescent="0.35">
      <c r="A1511" s="8" t="s">
        <v>161</v>
      </c>
      <c r="B1511" s="54">
        <v>44872</v>
      </c>
      <c r="C1511">
        <v>2</v>
      </c>
      <c r="D1511"/>
      <c r="E1511"/>
      <c r="F1511"/>
      <c r="G1511" s="8">
        <v>1415</v>
      </c>
      <c r="H1511" s="8">
        <v>1507</v>
      </c>
      <c r="I1511" s="8" t="e">
        <v>#N/A</v>
      </c>
      <c r="J1511" s="8" t="e">
        <v>#N/A</v>
      </c>
      <c r="K1511" s="8" t="e">
        <v>#N/A</v>
      </c>
      <c r="L1511" s="8">
        <v>0</v>
      </c>
      <c r="M1511" s="8">
        <v>0</v>
      </c>
      <c r="N1511" s="8">
        <v>0</v>
      </c>
      <c r="O1511" s="8">
        <v>0</v>
      </c>
      <c r="P1511" s="8">
        <v>0</v>
      </c>
    </row>
    <row r="1512" spans="1:16" x14ac:dyDescent="0.35">
      <c r="A1512" s="8" t="s">
        <v>161</v>
      </c>
      <c r="B1512" s="54">
        <v>44879</v>
      </c>
      <c r="C1512">
        <v>0</v>
      </c>
      <c r="D1512"/>
      <c r="E1512"/>
      <c r="F1512"/>
      <c r="G1512" s="8">
        <v>1415</v>
      </c>
      <c r="H1512" s="8">
        <v>1508</v>
      </c>
      <c r="I1512" s="8" t="e">
        <v>#N/A</v>
      </c>
      <c r="J1512" s="8" t="e">
        <v>#N/A</v>
      </c>
      <c r="K1512" s="8" t="e">
        <v>#N/A</v>
      </c>
      <c r="L1512" s="8">
        <v>0</v>
      </c>
      <c r="M1512" s="8">
        <v>0</v>
      </c>
      <c r="N1512" s="8">
        <v>0</v>
      </c>
      <c r="O1512" s="8">
        <v>0</v>
      </c>
      <c r="P1512" s="8">
        <v>0</v>
      </c>
    </row>
    <row r="1513" spans="1:16" x14ac:dyDescent="0.35">
      <c r="A1513" s="8" t="s">
        <v>161</v>
      </c>
      <c r="B1513" s="54">
        <v>44886</v>
      </c>
      <c r="C1513">
        <v>1</v>
      </c>
      <c r="D1513"/>
      <c r="E1513"/>
      <c r="F1513"/>
      <c r="G1513" s="8">
        <v>1415</v>
      </c>
      <c r="H1513" s="8">
        <v>1509</v>
      </c>
      <c r="I1513" s="8" t="e">
        <v>#N/A</v>
      </c>
      <c r="J1513" s="8" t="e">
        <v>#N/A</v>
      </c>
      <c r="K1513" s="8" t="e">
        <v>#N/A</v>
      </c>
      <c r="L1513" s="8">
        <v>0</v>
      </c>
      <c r="M1513" s="8">
        <v>0</v>
      </c>
      <c r="N1513" s="8">
        <v>0</v>
      </c>
      <c r="O1513" s="8">
        <v>0</v>
      </c>
      <c r="P1513" s="8">
        <v>0</v>
      </c>
    </row>
    <row r="1514" spans="1:16" x14ac:dyDescent="0.35">
      <c r="A1514" s="8" t="s">
        <v>161</v>
      </c>
      <c r="B1514" s="54">
        <v>44893</v>
      </c>
      <c r="C1514">
        <v>5</v>
      </c>
      <c r="D1514"/>
      <c r="E1514"/>
      <c r="F1514"/>
      <c r="G1514" s="8">
        <v>1415</v>
      </c>
      <c r="H1514" s="8">
        <v>1510</v>
      </c>
      <c r="I1514" s="8" t="e">
        <v>#N/A</v>
      </c>
      <c r="J1514" s="8" t="e">
        <v>#N/A</v>
      </c>
      <c r="K1514" s="8" t="e">
        <v>#N/A</v>
      </c>
      <c r="L1514" s="8">
        <v>0</v>
      </c>
      <c r="M1514" s="8">
        <v>0</v>
      </c>
      <c r="N1514" s="8">
        <v>0</v>
      </c>
      <c r="O1514" s="8">
        <v>0</v>
      </c>
      <c r="P1514" s="8">
        <v>0</v>
      </c>
    </row>
    <row r="1515" spans="1:16" x14ac:dyDescent="0.35">
      <c r="A1515" s="8" t="s">
        <v>161</v>
      </c>
      <c r="B1515" s="54">
        <v>44900</v>
      </c>
      <c r="C1515">
        <v>1</v>
      </c>
      <c r="D1515"/>
      <c r="E1515"/>
      <c r="F1515"/>
      <c r="G1515" s="8">
        <v>1415</v>
      </c>
      <c r="H1515" s="8">
        <v>1511</v>
      </c>
      <c r="I1515" s="8" t="e">
        <v>#N/A</v>
      </c>
      <c r="J1515" s="8" t="e">
        <v>#N/A</v>
      </c>
      <c r="K1515" s="8" t="e">
        <v>#N/A</v>
      </c>
      <c r="L1515" s="8">
        <v>0</v>
      </c>
      <c r="M1515" s="8">
        <v>0</v>
      </c>
      <c r="N1515" s="8">
        <v>0</v>
      </c>
      <c r="O1515" s="8">
        <v>0</v>
      </c>
      <c r="P1515" s="8">
        <v>0</v>
      </c>
    </row>
    <row r="1516" spans="1:16" x14ac:dyDescent="0.35">
      <c r="A1516" s="8" t="s">
        <v>161</v>
      </c>
      <c r="B1516" s="54">
        <v>44907</v>
      </c>
      <c r="C1516">
        <v>3</v>
      </c>
      <c r="D1516"/>
      <c r="E1516"/>
      <c r="F1516"/>
      <c r="G1516" s="8">
        <v>1415</v>
      </c>
      <c r="H1516" s="8">
        <v>1512</v>
      </c>
      <c r="I1516" s="8" t="e">
        <v>#N/A</v>
      </c>
      <c r="J1516" s="8" t="e">
        <v>#N/A</v>
      </c>
      <c r="K1516" s="8" t="e">
        <v>#N/A</v>
      </c>
      <c r="L1516" s="8">
        <v>0</v>
      </c>
      <c r="M1516" s="8">
        <v>0</v>
      </c>
      <c r="N1516" s="8">
        <v>0</v>
      </c>
      <c r="O1516" s="8">
        <v>0</v>
      </c>
      <c r="P1516" s="8">
        <v>0</v>
      </c>
    </row>
    <row r="1517" spans="1:16" x14ac:dyDescent="0.35">
      <c r="A1517" s="8" t="s">
        <v>161</v>
      </c>
      <c r="B1517" s="54">
        <v>44914</v>
      </c>
      <c r="C1517">
        <v>1</v>
      </c>
      <c r="D1517"/>
      <c r="E1517"/>
      <c r="F1517"/>
      <c r="G1517" s="8">
        <v>1415</v>
      </c>
      <c r="H1517" s="8">
        <v>1513</v>
      </c>
      <c r="I1517" s="8" t="e">
        <v>#N/A</v>
      </c>
      <c r="J1517" s="8" t="e">
        <v>#N/A</v>
      </c>
      <c r="K1517" s="8" t="e">
        <v>#N/A</v>
      </c>
      <c r="L1517" s="8">
        <v>0</v>
      </c>
      <c r="M1517" s="8">
        <v>0</v>
      </c>
      <c r="N1517" s="8">
        <v>0</v>
      </c>
      <c r="O1517" s="8">
        <v>0</v>
      </c>
      <c r="P1517" s="8">
        <v>0</v>
      </c>
    </row>
    <row r="1518" spans="1:16" x14ac:dyDescent="0.35">
      <c r="A1518" s="8" t="s">
        <v>161</v>
      </c>
      <c r="B1518" s="54">
        <v>44921</v>
      </c>
      <c r="C1518">
        <v>1</v>
      </c>
      <c r="D1518"/>
      <c r="E1518">
        <v>4</v>
      </c>
      <c r="F1518">
        <v>1.86800297538976</v>
      </c>
      <c r="G1518" s="8">
        <v>1415</v>
      </c>
      <c r="H1518" s="8">
        <v>1514</v>
      </c>
      <c r="I1518" s="8" t="e">
        <v>#N/A</v>
      </c>
      <c r="J1518" s="8" t="e">
        <v>#N/A</v>
      </c>
      <c r="K1518" s="8" t="e">
        <v>#N/A</v>
      </c>
      <c r="L1518" s="8">
        <v>0</v>
      </c>
      <c r="M1518" s="8">
        <v>0</v>
      </c>
      <c r="N1518" s="8" t="e">
        <v>#N/A</v>
      </c>
      <c r="O1518" s="8" t="e">
        <v>#N/A</v>
      </c>
      <c r="P1518" s="8">
        <v>0</v>
      </c>
    </row>
    <row r="1519" spans="1:16" x14ac:dyDescent="0.35">
      <c r="A1519" s="8" t="s">
        <v>161</v>
      </c>
      <c r="B1519" s="54">
        <v>44928</v>
      </c>
      <c r="C1519">
        <v>3</v>
      </c>
      <c r="D1519">
        <v>0.8803911588248523</v>
      </c>
      <c r="E1519">
        <v>4</v>
      </c>
      <c r="F1519">
        <v>2.1619086708080131</v>
      </c>
      <c r="G1519" s="8">
        <v>1415</v>
      </c>
      <c r="H1519" s="8">
        <v>1515</v>
      </c>
      <c r="I1519" s="8">
        <v>0</v>
      </c>
      <c r="J1519" s="8">
        <v>2.4444444444444446</v>
      </c>
      <c r="K1519" s="8">
        <v>1.6290174364578838</v>
      </c>
      <c r="L1519" s="8">
        <v>0.83809132919198692</v>
      </c>
      <c r="M1519" s="8">
        <v>1.3709825635421162</v>
      </c>
      <c r="N1519" s="8">
        <v>0.55555555555555536</v>
      </c>
      <c r="O1519" s="8">
        <v>3</v>
      </c>
      <c r="P1519" s="8">
        <v>1</v>
      </c>
    </row>
    <row r="1520" spans="1:16" x14ac:dyDescent="0.35">
      <c r="A1520" s="8" t="s">
        <v>161</v>
      </c>
      <c r="B1520" s="54">
        <v>44935</v>
      </c>
      <c r="C1520">
        <v>2</v>
      </c>
      <c r="D1520">
        <v>0.85369066778898972</v>
      </c>
      <c r="E1520">
        <v>4</v>
      </c>
      <c r="F1520">
        <v>2.2725427179057158</v>
      </c>
      <c r="G1520" s="8">
        <v>1415</v>
      </c>
      <c r="H1520" s="8">
        <v>1516</v>
      </c>
      <c r="I1520" s="8">
        <v>0</v>
      </c>
      <c r="J1520" s="8">
        <v>2.2222222222222223</v>
      </c>
      <c r="K1520" s="8">
        <v>1.2723125445035985</v>
      </c>
      <c r="L1520" s="8">
        <v>0.27254271790571583</v>
      </c>
      <c r="M1520" s="8">
        <v>0.72768745549640146</v>
      </c>
      <c r="N1520" s="8">
        <v>0.22222222222222232</v>
      </c>
      <c r="O1520" s="8">
        <v>2</v>
      </c>
      <c r="P1520" s="8">
        <v>1</v>
      </c>
    </row>
    <row r="1521" spans="1:16" x14ac:dyDescent="0.35">
      <c r="A1521" s="8" t="s">
        <v>161</v>
      </c>
      <c r="B1521" s="54">
        <v>44942</v>
      </c>
      <c r="C1521">
        <v>1</v>
      </c>
      <c r="D1521">
        <v>0.83900330815620405</v>
      </c>
      <c r="E1521">
        <v>4</v>
      </c>
      <c r="F1521">
        <v>2.0639497887471947</v>
      </c>
      <c r="G1521" s="8">
        <v>1415</v>
      </c>
      <c r="H1521" s="8">
        <v>1517</v>
      </c>
      <c r="I1521" s="8">
        <v>4</v>
      </c>
      <c r="J1521" s="8">
        <v>2.3333333333333335</v>
      </c>
      <c r="K1521" s="8">
        <v>1.2050877159280637</v>
      </c>
      <c r="L1521" s="8">
        <v>1.0639497887471947</v>
      </c>
      <c r="M1521" s="8">
        <v>0.20508771592806374</v>
      </c>
      <c r="N1521" s="8">
        <v>1.3333333333333335</v>
      </c>
      <c r="O1521" s="8">
        <v>3</v>
      </c>
      <c r="P1521" s="8">
        <v>1</v>
      </c>
    </row>
    <row r="1522" spans="1:16" x14ac:dyDescent="0.35">
      <c r="A1522" s="8" t="s">
        <v>161</v>
      </c>
      <c r="B1522" s="54">
        <v>44949</v>
      </c>
      <c r="C1522">
        <v>3</v>
      </c>
      <c r="D1522">
        <v>5.0805411293936826</v>
      </c>
      <c r="E1522">
        <v>4</v>
      </c>
      <c r="F1522">
        <v>2.064605946340774</v>
      </c>
      <c r="G1522" s="8">
        <v>1415</v>
      </c>
      <c r="H1522" s="8">
        <v>1518</v>
      </c>
      <c r="I1522" s="8">
        <v>1</v>
      </c>
      <c r="J1522" s="8">
        <v>1.8888888888888888</v>
      </c>
      <c r="K1522" s="8">
        <v>4.3982717320217155</v>
      </c>
      <c r="L1522" s="8">
        <v>0.93539405365922601</v>
      </c>
      <c r="M1522" s="8">
        <v>1.3982717320217155</v>
      </c>
      <c r="N1522" s="8">
        <v>1.1111111111111112</v>
      </c>
      <c r="O1522" s="8">
        <v>2</v>
      </c>
      <c r="P1522" s="8">
        <v>1</v>
      </c>
    </row>
    <row r="1523" spans="1:16" x14ac:dyDescent="0.35">
      <c r="A1523" s="8" t="s">
        <v>161</v>
      </c>
      <c r="B1523" s="54">
        <v>44956</v>
      </c>
      <c r="C1523">
        <v>1</v>
      </c>
      <c r="D1523">
        <v>1.9789344741620085</v>
      </c>
      <c r="E1523">
        <v>4</v>
      </c>
      <c r="F1523">
        <v>1.8305616408864356</v>
      </c>
      <c r="G1523" s="8">
        <v>1415</v>
      </c>
      <c r="H1523" s="8">
        <v>1519</v>
      </c>
      <c r="I1523" s="8">
        <v>0</v>
      </c>
      <c r="J1523" s="8">
        <v>1.8888888888888888</v>
      </c>
      <c r="K1523" s="8">
        <v>2.5580105040936285</v>
      </c>
      <c r="L1523" s="8">
        <v>0.83056164088643558</v>
      </c>
      <c r="M1523" s="8">
        <v>1.5580105040936285</v>
      </c>
      <c r="N1523" s="8">
        <v>0.88888888888888884</v>
      </c>
      <c r="O1523" s="8">
        <v>1</v>
      </c>
      <c r="P1523" s="8">
        <v>1</v>
      </c>
    </row>
    <row r="1524" spans="1:16" x14ac:dyDescent="0.35">
      <c r="A1524" s="8" t="s">
        <v>161</v>
      </c>
      <c r="B1524" s="54">
        <v>44963</v>
      </c>
      <c r="C1524">
        <v>1</v>
      </c>
      <c r="D1524">
        <v>0.88825918300104068</v>
      </c>
      <c r="E1524">
        <v>4</v>
      </c>
      <c r="F1524">
        <v>1.5511105235696181</v>
      </c>
      <c r="G1524" s="8">
        <v>1415</v>
      </c>
      <c r="H1524" s="8">
        <v>1520</v>
      </c>
      <c r="I1524" s="8">
        <v>0</v>
      </c>
      <c r="J1524" s="8">
        <v>1.8888888888888888</v>
      </c>
      <c r="K1524" s="8">
        <v>1.8580065765730773</v>
      </c>
      <c r="L1524" s="8">
        <v>0.55111052356961809</v>
      </c>
      <c r="M1524" s="8">
        <v>0.85800657657307733</v>
      </c>
      <c r="N1524" s="8">
        <v>0.88888888888888884</v>
      </c>
      <c r="O1524" s="8">
        <v>1</v>
      </c>
      <c r="P1524" s="8">
        <v>1</v>
      </c>
    </row>
    <row r="1525" spans="1:16" x14ac:dyDescent="0.35">
      <c r="A1525" s="8" t="s">
        <v>161</v>
      </c>
      <c r="B1525" s="54">
        <v>44970</v>
      </c>
      <c r="C1525">
        <v>0</v>
      </c>
      <c r="D1525">
        <v>0.864441829007776</v>
      </c>
      <c r="E1525">
        <v>4</v>
      </c>
      <c r="F1525">
        <v>1.0096202073485421</v>
      </c>
      <c r="G1525" s="8">
        <v>1415</v>
      </c>
      <c r="H1525" s="8">
        <v>1521</v>
      </c>
      <c r="I1525" s="8">
        <v>0</v>
      </c>
      <c r="J1525" s="8">
        <v>2</v>
      </c>
      <c r="K1525" s="8">
        <v>1.653882317847851</v>
      </c>
      <c r="L1525" s="8">
        <v>1.0096202073485421</v>
      </c>
      <c r="M1525" s="8">
        <v>1.653882317847851</v>
      </c>
      <c r="N1525" s="8">
        <v>2</v>
      </c>
      <c r="O1525" s="8">
        <v>0</v>
      </c>
      <c r="P1525" s="8">
        <v>1</v>
      </c>
    </row>
    <row r="1526" spans="1:16" x14ac:dyDescent="0.35">
      <c r="A1526" s="8" t="s">
        <v>161</v>
      </c>
      <c r="B1526" s="54">
        <v>44977</v>
      </c>
      <c r="C1526">
        <v>2</v>
      </c>
      <c r="D1526">
        <v>0.83802963909887662</v>
      </c>
      <c r="E1526">
        <v>4</v>
      </c>
      <c r="F1526">
        <v>0.85405742993896627</v>
      </c>
      <c r="G1526" s="8">
        <v>1415</v>
      </c>
      <c r="H1526" s="8">
        <v>1522</v>
      </c>
      <c r="I1526" s="8">
        <v>0</v>
      </c>
      <c r="J1526" s="8">
        <v>2.2222222222222223</v>
      </c>
      <c r="K1526" s="8">
        <v>1.1692607109054354</v>
      </c>
      <c r="L1526" s="8">
        <v>1.1459425700610337</v>
      </c>
      <c r="M1526" s="8">
        <v>0.83073928909456463</v>
      </c>
      <c r="N1526" s="8">
        <v>0.22222222222222232</v>
      </c>
      <c r="O1526" s="8">
        <v>2</v>
      </c>
      <c r="P1526" s="8">
        <v>1</v>
      </c>
    </row>
    <row r="1527" spans="1:16" x14ac:dyDescent="0.35">
      <c r="A1527" s="8" t="s">
        <v>161</v>
      </c>
      <c r="B1527" s="54">
        <v>44984</v>
      </c>
      <c r="C1527">
        <v>2</v>
      </c>
      <c r="D1527">
        <v>0.84044896179325468</v>
      </c>
      <c r="E1527">
        <v>4</v>
      </c>
      <c r="F1527">
        <v>0.9310155248939862</v>
      </c>
      <c r="G1527" s="8">
        <v>1415</v>
      </c>
      <c r="H1527" s="8">
        <v>1523</v>
      </c>
      <c r="I1527" s="8">
        <v>0</v>
      </c>
      <c r="J1527" s="8">
        <v>1.7777777777777777</v>
      </c>
      <c r="K1527" s="8">
        <v>0.88774907315395701</v>
      </c>
      <c r="L1527" s="8">
        <v>1.0689844751060138</v>
      </c>
      <c r="M1527" s="8">
        <v>1.112250926846043</v>
      </c>
      <c r="N1527" s="8">
        <v>0.22222222222222232</v>
      </c>
      <c r="O1527" s="8">
        <v>2</v>
      </c>
      <c r="P1527" s="8">
        <v>1</v>
      </c>
    </row>
    <row r="1528" spans="1:16" x14ac:dyDescent="0.35">
      <c r="A1528" s="8" t="s">
        <v>161</v>
      </c>
      <c r="B1528" s="54">
        <v>44991</v>
      </c>
      <c r="C1528">
        <v>1</v>
      </c>
      <c r="D1528">
        <v>0.84901900834589306</v>
      </c>
      <c r="E1528">
        <v>4</v>
      </c>
      <c r="F1528">
        <v>0.99886771743418656</v>
      </c>
      <c r="G1528" s="8">
        <v>1415</v>
      </c>
      <c r="H1528" s="8">
        <v>1524</v>
      </c>
      <c r="I1528" s="8">
        <v>1</v>
      </c>
      <c r="J1528" s="8">
        <v>1.7777777777777777</v>
      </c>
      <c r="K1528" s="8">
        <v>0.87916442098652148</v>
      </c>
      <c r="L1528" s="8">
        <v>1.1322825658134361E-3</v>
      </c>
      <c r="M1528" s="8">
        <v>0.12083557901347852</v>
      </c>
      <c r="N1528" s="8">
        <v>0.77777777777777768</v>
      </c>
      <c r="O1528" s="8">
        <v>0</v>
      </c>
      <c r="P1528" s="8">
        <v>1</v>
      </c>
    </row>
    <row r="1529" spans="1:16" x14ac:dyDescent="0.35">
      <c r="A1529" s="8" t="s">
        <v>161</v>
      </c>
      <c r="B1529" s="54">
        <v>44998</v>
      </c>
      <c r="C1529">
        <v>6</v>
      </c>
      <c r="D1529">
        <v>2.0448869030148087</v>
      </c>
      <c r="E1529">
        <v>4</v>
      </c>
      <c r="F1529">
        <v>2.3248640523513391</v>
      </c>
      <c r="G1529" s="8">
        <v>1415</v>
      </c>
      <c r="H1529" s="8">
        <v>1525</v>
      </c>
      <c r="I1529" s="8">
        <v>0</v>
      </c>
      <c r="J1529" s="8">
        <v>1.4444444444444444</v>
      </c>
      <c r="K1529" s="8">
        <v>1.4327420541739566</v>
      </c>
      <c r="L1529" s="8">
        <v>3.6751359476486609</v>
      </c>
      <c r="M1529" s="8">
        <v>4.5672579458260429</v>
      </c>
      <c r="N1529" s="8">
        <v>4.5555555555555554</v>
      </c>
      <c r="O1529" s="8">
        <v>6</v>
      </c>
      <c r="P1529" s="8">
        <v>1</v>
      </c>
    </row>
    <row r="1530" spans="1:16" x14ac:dyDescent="0.35">
      <c r="A1530" s="8" t="s">
        <v>161</v>
      </c>
      <c r="B1530" s="54">
        <v>45005</v>
      </c>
      <c r="C1530">
        <v>3</v>
      </c>
      <c r="D1530">
        <v>0.85462649526487722</v>
      </c>
      <c r="E1530">
        <v>4</v>
      </c>
      <c r="F1530">
        <v>3.3147517862731215</v>
      </c>
      <c r="G1530" s="8">
        <v>1415</v>
      </c>
      <c r="H1530" s="8">
        <v>1526</v>
      </c>
      <c r="I1530" s="8">
        <v>1</v>
      </c>
      <c r="J1530" s="8">
        <v>1.5555555555555556</v>
      </c>
      <c r="K1530" s="8">
        <v>0.97163970672217603</v>
      </c>
      <c r="L1530" s="8">
        <v>0.3147517862731215</v>
      </c>
      <c r="M1530" s="8">
        <v>2.028360293277824</v>
      </c>
      <c r="N1530" s="8">
        <v>1.4444444444444444</v>
      </c>
      <c r="O1530" s="8">
        <v>2</v>
      </c>
      <c r="P1530" s="8">
        <v>1</v>
      </c>
    </row>
    <row r="1531" spans="1:16" x14ac:dyDescent="0.35">
      <c r="A1531" s="8" t="s">
        <v>161</v>
      </c>
      <c r="B1531" s="54">
        <v>45012</v>
      </c>
      <c r="C1531">
        <v>7</v>
      </c>
      <c r="D1531">
        <v>1.3574045026365997</v>
      </c>
      <c r="E1531">
        <v>4</v>
      </c>
      <c r="F1531">
        <v>5.0431951814944362</v>
      </c>
      <c r="G1531" s="8">
        <v>1415</v>
      </c>
      <c r="H1531" s="8">
        <v>1527</v>
      </c>
      <c r="I1531" s="8">
        <v>0</v>
      </c>
      <c r="J1531" s="8">
        <v>1.6666666666666667</v>
      </c>
      <c r="K1531" s="8">
        <v>2.0238935705441938</v>
      </c>
      <c r="L1531" s="8">
        <v>1.9568048185055638</v>
      </c>
      <c r="M1531" s="8">
        <v>4.9761064294558057</v>
      </c>
      <c r="N1531" s="8">
        <v>5.333333333333333</v>
      </c>
      <c r="O1531" s="8">
        <v>7</v>
      </c>
      <c r="P1531" s="8">
        <v>1</v>
      </c>
    </row>
    <row r="1532" spans="1:16" x14ac:dyDescent="0.35">
      <c r="A1532" s="8" t="s">
        <v>161</v>
      </c>
      <c r="B1532" s="54">
        <v>45019</v>
      </c>
      <c r="C1532">
        <v>2</v>
      </c>
      <c r="D1532">
        <v>0.82102312637468522</v>
      </c>
      <c r="E1532">
        <v>4</v>
      </c>
      <c r="F1532">
        <v>5.302191889471576</v>
      </c>
      <c r="G1532" s="8">
        <v>1415</v>
      </c>
      <c r="H1532" s="8">
        <v>1528</v>
      </c>
      <c r="I1532" s="8">
        <v>0</v>
      </c>
      <c r="J1532" s="8">
        <v>1.4444444444444444</v>
      </c>
      <c r="K1532" s="8">
        <v>1.1697265780711317</v>
      </c>
      <c r="L1532" s="8">
        <v>3.302191889471576</v>
      </c>
      <c r="M1532" s="8">
        <v>0.83027342192886833</v>
      </c>
      <c r="N1532" s="8">
        <v>0.55555555555555558</v>
      </c>
      <c r="O1532" s="8">
        <v>2</v>
      </c>
      <c r="P1532" s="8">
        <v>1</v>
      </c>
    </row>
    <row r="1533" spans="1:16" x14ac:dyDescent="0.35">
      <c r="A1533" s="8" t="s">
        <v>161</v>
      </c>
      <c r="B1533" s="54">
        <v>45026</v>
      </c>
      <c r="C1533">
        <v>2</v>
      </c>
      <c r="D1533">
        <v>0.79847643796254797</v>
      </c>
      <c r="E1533">
        <v>4</v>
      </c>
      <c r="F1533">
        <v>4.6565006817066168</v>
      </c>
      <c r="G1533" s="8">
        <v>1415</v>
      </c>
      <c r="H1533" s="8">
        <v>1529</v>
      </c>
      <c r="I1533" s="8">
        <v>0</v>
      </c>
      <c r="J1533" s="8">
        <v>1.8888888888888888</v>
      </c>
      <c r="K1533" s="8">
        <v>2.9313678662863998</v>
      </c>
      <c r="L1533" s="8">
        <v>2.6565006817066168</v>
      </c>
      <c r="M1533" s="8">
        <v>0.93136786628639978</v>
      </c>
      <c r="N1533" s="8">
        <v>0.11111111111111116</v>
      </c>
      <c r="O1533" s="8">
        <v>2</v>
      </c>
      <c r="P1533" s="8">
        <v>1</v>
      </c>
    </row>
    <row r="1534" spans="1:16" x14ac:dyDescent="0.35">
      <c r="A1534" s="8" t="s">
        <v>161</v>
      </c>
      <c r="B1534" s="54">
        <v>45033</v>
      </c>
      <c r="C1534">
        <v>4</v>
      </c>
      <c r="D1534">
        <v>0.79068735169553284</v>
      </c>
      <c r="E1534">
        <v>4</v>
      </c>
      <c r="F1534">
        <v>4.4054944931575433</v>
      </c>
      <c r="G1534" s="8">
        <v>1415</v>
      </c>
      <c r="H1534" s="8">
        <v>1530</v>
      </c>
      <c r="I1534" s="8">
        <v>1</v>
      </c>
      <c r="J1534" s="8">
        <v>2.1111111111111112</v>
      </c>
      <c r="K1534" s="8">
        <v>2.2501149831399712</v>
      </c>
      <c r="L1534" s="8">
        <v>0.40549449315754327</v>
      </c>
      <c r="M1534" s="8">
        <v>1.7498850168600288</v>
      </c>
      <c r="N1534" s="8">
        <v>1.8888888888888888</v>
      </c>
      <c r="O1534" s="8">
        <v>3</v>
      </c>
      <c r="P1534" s="8">
        <v>1</v>
      </c>
    </row>
    <row r="1535" spans="1:16" x14ac:dyDescent="0.35">
      <c r="A1535" s="8" t="s">
        <v>161</v>
      </c>
      <c r="B1535" s="54">
        <v>45040</v>
      </c>
      <c r="C1535">
        <v>4</v>
      </c>
      <c r="D1535">
        <v>1.3637359253887937</v>
      </c>
      <c r="E1535">
        <v>4</v>
      </c>
      <c r="F1535">
        <v>4.0982445685231941</v>
      </c>
      <c r="G1535" s="8">
        <v>1415</v>
      </c>
      <c r="H1535" s="8">
        <v>1531</v>
      </c>
      <c r="I1535" s="8">
        <v>2</v>
      </c>
      <c r="J1535" s="8">
        <v>2.5555555555555554</v>
      </c>
      <c r="K1535" s="8">
        <v>4.0391633990806319</v>
      </c>
      <c r="L1535" s="8">
        <v>9.8244568523194076E-2</v>
      </c>
      <c r="M1535" s="8">
        <v>3.9163399080631933E-2</v>
      </c>
      <c r="N1535" s="8">
        <v>1.4444444444444446</v>
      </c>
      <c r="O1535" s="8">
        <v>2</v>
      </c>
      <c r="P1535" s="8">
        <v>1</v>
      </c>
    </row>
    <row r="1536" spans="1:16" x14ac:dyDescent="0.35">
      <c r="A1536" s="8" t="s">
        <v>161</v>
      </c>
      <c r="B1536" s="54">
        <v>45047</v>
      </c>
      <c r="C1536">
        <v>5</v>
      </c>
      <c r="D1536">
        <v>3.0704335994664409</v>
      </c>
      <c r="E1536">
        <v>4</v>
      </c>
      <c r="F1536">
        <v>4.1979048380000004</v>
      </c>
      <c r="G1536" s="8">
        <v>1415</v>
      </c>
      <c r="H1536" s="8">
        <v>1532</v>
      </c>
      <c r="I1536" s="8">
        <v>11</v>
      </c>
      <c r="J1536" s="8">
        <v>2.6666666666666665</v>
      </c>
      <c r="K1536" s="8">
        <v>4.7339920171772034</v>
      </c>
      <c r="L1536" s="8">
        <v>0.80209516199999964</v>
      </c>
      <c r="M1536" s="8">
        <v>0.26600798282279658</v>
      </c>
      <c r="N1536" s="8">
        <v>2.3333333333333335</v>
      </c>
      <c r="O1536" s="8">
        <v>6</v>
      </c>
      <c r="P1536" s="8">
        <v>1</v>
      </c>
    </row>
    <row r="1537" spans="1:16" x14ac:dyDescent="0.35">
      <c r="A1537" s="8" t="s">
        <v>161</v>
      </c>
      <c r="B1537" s="54">
        <v>45054</v>
      </c>
      <c r="C1537">
        <v>6</v>
      </c>
      <c r="D1537">
        <v>11.867631889287551</v>
      </c>
      <c r="E1537">
        <v>4</v>
      </c>
      <c r="F1537">
        <v>4.5433801206584512</v>
      </c>
      <c r="G1537" s="8">
        <v>1415</v>
      </c>
      <c r="H1537" s="8">
        <v>1533</v>
      </c>
      <c r="I1537" s="8">
        <v>0</v>
      </c>
      <c r="J1537" s="8">
        <v>2.7777777777777777</v>
      </c>
      <c r="K1537" s="8">
        <v>12.007747749067747</v>
      </c>
      <c r="L1537" s="8">
        <v>1.4566198793415488</v>
      </c>
      <c r="M1537" s="8">
        <v>6.0077477490677467</v>
      </c>
      <c r="N1537" s="8">
        <v>3.2222222222222223</v>
      </c>
      <c r="O1537" s="8">
        <v>6</v>
      </c>
      <c r="P1537" s="8">
        <v>1</v>
      </c>
    </row>
    <row r="1538" spans="1:16" x14ac:dyDescent="0.35">
      <c r="A1538" s="8" t="s">
        <v>161</v>
      </c>
      <c r="B1538" s="54">
        <v>45061</v>
      </c>
      <c r="C1538">
        <v>9</v>
      </c>
      <c r="D1538">
        <v>0.67178292252023253</v>
      </c>
      <c r="E1538">
        <v>4</v>
      </c>
      <c r="F1538">
        <v>5.6736750956903421</v>
      </c>
      <c r="G1538" s="8">
        <v>1415</v>
      </c>
      <c r="H1538" s="8">
        <v>1534</v>
      </c>
      <c r="I1538" s="8">
        <v>6</v>
      </c>
      <c r="J1538" s="8">
        <v>3.2222222222222223</v>
      </c>
      <c r="K1538" s="8">
        <v>4.0967987540929842</v>
      </c>
      <c r="L1538" s="8">
        <v>3.3263249043096579</v>
      </c>
      <c r="M1538" s="8">
        <v>4.9032012459070158</v>
      </c>
      <c r="N1538" s="8">
        <v>5.7777777777777777</v>
      </c>
      <c r="O1538" s="8">
        <v>3</v>
      </c>
      <c r="P1538" s="8">
        <v>1</v>
      </c>
    </row>
    <row r="1539" spans="1:16" x14ac:dyDescent="0.35">
      <c r="A1539" s="8" t="s">
        <v>161</v>
      </c>
      <c r="B1539" s="54">
        <v>45068</v>
      </c>
      <c r="C1539">
        <v>10</v>
      </c>
      <c r="D1539">
        <v>6.2569141324707385</v>
      </c>
      <c r="E1539">
        <v>4</v>
      </c>
      <c r="F1539">
        <v>7.6131378029236352</v>
      </c>
      <c r="G1539" s="8">
        <v>1415</v>
      </c>
      <c r="H1539" s="8">
        <v>1535</v>
      </c>
      <c r="I1539" s="8">
        <v>8</v>
      </c>
      <c r="J1539" s="8">
        <v>3.4444444444444446</v>
      </c>
      <c r="K1539" s="8">
        <v>7.9378546826102383</v>
      </c>
      <c r="L1539" s="8">
        <v>2.3868621970763648</v>
      </c>
      <c r="M1539" s="8">
        <v>2.0621453173897617</v>
      </c>
      <c r="N1539" s="8">
        <v>6.5555555555555554</v>
      </c>
      <c r="O1539" s="8">
        <v>2</v>
      </c>
      <c r="P1539" s="8">
        <v>1</v>
      </c>
    </row>
    <row r="1540" spans="1:16" x14ac:dyDescent="0.35">
      <c r="A1540" s="8" t="s">
        <v>161</v>
      </c>
      <c r="B1540" s="54">
        <v>45075</v>
      </c>
      <c r="C1540">
        <v>8</v>
      </c>
      <c r="D1540">
        <v>8.3502400586161531</v>
      </c>
      <c r="E1540">
        <v>4</v>
      </c>
      <c r="F1540">
        <v>7.8944039200855531</v>
      </c>
      <c r="G1540" s="8">
        <v>1415</v>
      </c>
      <c r="H1540" s="8">
        <v>1536</v>
      </c>
      <c r="I1540" s="8">
        <v>6</v>
      </c>
      <c r="J1540" s="8">
        <v>3.7777777777777777</v>
      </c>
      <c r="K1540" s="8">
        <v>10.361360169243078</v>
      </c>
      <c r="L1540" s="8">
        <v>0.10559607991444686</v>
      </c>
      <c r="M1540" s="8">
        <v>2.3613601692430777</v>
      </c>
      <c r="N1540" s="8">
        <v>4.2222222222222223</v>
      </c>
      <c r="O1540" s="8">
        <v>2</v>
      </c>
      <c r="P1540" s="8">
        <v>1</v>
      </c>
    </row>
    <row r="1541" spans="1:16" x14ac:dyDescent="0.35">
      <c r="A1541" s="8" t="s">
        <v>161</v>
      </c>
      <c r="B1541" s="54">
        <v>45082</v>
      </c>
      <c r="C1541">
        <v>8</v>
      </c>
      <c r="D1541">
        <v>6.1225711458673375</v>
      </c>
      <c r="E1541">
        <v>4</v>
      </c>
      <c r="F1541">
        <v>7.9509758638705081</v>
      </c>
      <c r="G1541" s="8">
        <v>1415</v>
      </c>
      <c r="H1541" s="8">
        <v>1537</v>
      </c>
      <c r="I1541" s="8">
        <v>8</v>
      </c>
      <c r="J1541" s="8">
        <v>4.333333333333333</v>
      </c>
      <c r="K1541" s="8">
        <v>7.3839690361259969</v>
      </c>
      <c r="L1541" s="8">
        <v>4.9024136129491858E-2</v>
      </c>
      <c r="M1541" s="8">
        <v>0.61603096387400313</v>
      </c>
      <c r="N1541" s="8">
        <v>3.666666666666667</v>
      </c>
      <c r="O1541" s="8">
        <v>0</v>
      </c>
      <c r="P1541" s="8">
        <v>1</v>
      </c>
    </row>
    <row r="1542" spans="1:16" x14ac:dyDescent="0.35">
      <c r="A1542" s="8" t="s">
        <v>161</v>
      </c>
      <c r="B1542" s="54">
        <v>45089</v>
      </c>
      <c r="C1542">
        <v>10</v>
      </c>
      <c r="D1542">
        <v>8.136777653262941</v>
      </c>
      <c r="E1542">
        <v>4</v>
      </c>
      <c r="F1542">
        <v>9.9148929579999994</v>
      </c>
      <c r="G1542" s="8">
        <v>1415</v>
      </c>
      <c r="H1542" s="8">
        <v>1538</v>
      </c>
      <c r="I1542" s="8">
        <v>5</v>
      </c>
      <c r="J1542" s="8">
        <v>4.666666666666667</v>
      </c>
      <c r="K1542" s="8">
        <v>10.831852888459748</v>
      </c>
      <c r="L1542" s="8">
        <v>8.5107042000000632E-2</v>
      </c>
      <c r="M1542" s="8">
        <v>0.83185288845974803</v>
      </c>
      <c r="N1542" s="8">
        <v>5.333333333333333</v>
      </c>
      <c r="O1542" s="8">
        <v>5</v>
      </c>
      <c r="P1542" s="8">
        <v>1</v>
      </c>
    </row>
    <row r="1543" spans="1:16" x14ac:dyDescent="0.35">
      <c r="A1543" s="8" t="s">
        <v>161</v>
      </c>
      <c r="B1543" s="54">
        <v>45096</v>
      </c>
      <c r="C1543">
        <v>10</v>
      </c>
      <c r="D1543">
        <v>5.7056242723702564</v>
      </c>
      <c r="E1543">
        <v>4</v>
      </c>
      <c r="F1543">
        <v>10.570442390405708</v>
      </c>
      <c r="G1543" s="8">
        <v>1415</v>
      </c>
      <c r="H1543" s="8">
        <v>1539</v>
      </c>
      <c r="I1543" s="8">
        <v>5</v>
      </c>
      <c r="J1543" s="8">
        <v>5.4444444444444446</v>
      </c>
      <c r="K1543" s="8">
        <v>9.3348587046183606</v>
      </c>
      <c r="L1543" s="8">
        <v>0.57044239040570766</v>
      </c>
      <c r="M1543" s="8">
        <v>0.66514129538163935</v>
      </c>
      <c r="N1543" s="8">
        <v>4.5555555555555554</v>
      </c>
      <c r="O1543" s="8">
        <v>5</v>
      </c>
      <c r="P1543" s="8">
        <v>1</v>
      </c>
    </row>
    <row r="1544" spans="1:16" x14ac:dyDescent="0.35">
      <c r="A1544" s="8" t="s">
        <v>161</v>
      </c>
      <c r="B1544" s="54">
        <v>45103</v>
      </c>
      <c r="C1544">
        <v>8</v>
      </c>
      <c r="D1544">
        <v>5.8592774211388114</v>
      </c>
      <c r="E1544">
        <v>4</v>
      </c>
      <c r="F1544">
        <v>10.255643550263224</v>
      </c>
      <c r="G1544" s="8">
        <v>1415</v>
      </c>
      <c r="H1544" s="8">
        <v>1540</v>
      </c>
      <c r="I1544" s="8">
        <v>9</v>
      </c>
      <c r="J1544" s="8">
        <v>5.5555555555555554</v>
      </c>
      <c r="K1544" s="8">
        <v>8.0491681251474265</v>
      </c>
      <c r="L1544" s="8">
        <v>2.2556435502632244</v>
      </c>
      <c r="M1544" s="8">
        <v>4.9168125147426522E-2</v>
      </c>
      <c r="N1544" s="8">
        <v>2.4444444444444446</v>
      </c>
      <c r="O1544" s="8">
        <v>1</v>
      </c>
      <c r="P1544" s="8">
        <v>1</v>
      </c>
    </row>
    <row r="1545" spans="1:16" x14ac:dyDescent="0.35">
      <c r="A1545" s="8" t="s">
        <v>161</v>
      </c>
      <c r="B1545" s="54">
        <v>45110</v>
      </c>
      <c r="C1545">
        <v>15</v>
      </c>
      <c r="D1545">
        <v>8.8403675304430216</v>
      </c>
      <c r="E1545">
        <v>4</v>
      </c>
      <c r="F1545">
        <v>11.790800669781174</v>
      </c>
      <c r="G1545" s="8">
        <v>1415</v>
      </c>
      <c r="H1545" s="8">
        <v>1541</v>
      </c>
      <c r="I1545" s="8">
        <v>6</v>
      </c>
      <c r="J1545" s="8">
        <v>6.2222222222222223</v>
      </c>
      <c r="K1545" s="8">
        <v>11.376554161378834</v>
      </c>
      <c r="L1545" s="8">
        <v>3.2091993302188264</v>
      </c>
      <c r="M1545" s="8">
        <v>3.6234458386211656</v>
      </c>
      <c r="N1545" s="8">
        <v>8.7777777777777786</v>
      </c>
      <c r="O1545" s="8">
        <v>9</v>
      </c>
      <c r="P1545" s="8">
        <v>1</v>
      </c>
    </row>
    <row r="1546" spans="1:16" x14ac:dyDescent="0.35">
      <c r="A1546" s="8" t="s">
        <v>161</v>
      </c>
      <c r="B1546" s="54">
        <v>45117</v>
      </c>
      <c r="C1546">
        <v>9</v>
      </c>
      <c r="D1546">
        <v>5.613548754103757</v>
      </c>
      <c r="E1546">
        <v>4</v>
      </c>
      <c r="F1546">
        <v>11.481679238650548</v>
      </c>
      <c r="G1546" s="8">
        <v>1415</v>
      </c>
      <c r="H1546" s="8">
        <v>1542</v>
      </c>
      <c r="I1546" s="8">
        <v>5</v>
      </c>
      <c r="J1546" s="8">
        <v>7.1111111111111107</v>
      </c>
      <c r="K1546" s="8">
        <v>8.256862056555164</v>
      </c>
      <c r="L1546" s="8">
        <v>2.481679238650548</v>
      </c>
      <c r="M1546" s="8">
        <v>0.74313794344483597</v>
      </c>
      <c r="N1546" s="8">
        <v>1.8888888888888893</v>
      </c>
      <c r="O1546" s="8">
        <v>4</v>
      </c>
      <c r="P1546" s="8">
        <v>1</v>
      </c>
    </row>
    <row r="1547" spans="1:16" x14ac:dyDescent="0.35">
      <c r="A1547" s="8" t="s">
        <v>161</v>
      </c>
      <c r="B1547" s="54">
        <v>45124</v>
      </c>
      <c r="C1547">
        <v>9</v>
      </c>
      <c r="D1547">
        <v>6.7560319342701316</v>
      </c>
      <c r="E1547">
        <v>4</v>
      </c>
      <c r="F1547">
        <v>10.899882539524423</v>
      </c>
      <c r="G1547" s="8">
        <v>1415</v>
      </c>
      <c r="H1547" s="8">
        <v>1543</v>
      </c>
      <c r="I1547" s="8">
        <v>6</v>
      </c>
      <c r="J1547" s="8">
        <v>7.7777777777777777</v>
      </c>
      <c r="K1547" s="8">
        <v>8.6312586290172728</v>
      </c>
      <c r="L1547" s="8">
        <v>1.8998825395244232</v>
      </c>
      <c r="M1547" s="8">
        <v>0.36874137098272719</v>
      </c>
      <c r="N1547" s="8">
        <v>1.2222222222222223</v>
      </c>
      <c r="O1547" s="8">
        <v>3</v>
      </c>
      <c r="P1547" s="8">
        <v>1</v>
      </c>
    </row>
    <row r="1548" spans="1:16" x14ac:dyDescent="0.35">
      <c r="A1548" s="8" t="s">
        <v>161</v>
      </c>
      <c r="B1548" s="54">
        <v>45131</v>
      </c>
      <c r="C1548">
        <v>9</v>
      </c>
      <c r="D1548">
        <v>5.5784928988862292</v>
      </c>
      <c r="E1548">
        <v>4</v>
      </c>
      <c r="F1548">
        <v>10.163990307479768</v>
      </c>
      <c r="G1548" s="8">
        <v>1415</v>
      </c>
      <c r="H1548" s="8">
        <v>1544</v>
      </c>
      <c r="I1548" s="8">
        <v>5</v>
      </c>
      <c r="J1548" s="8">
        <v>8.2222222222222214</v>
      </c>
      <c r="K1548" s="8">
        <v>8.6900448243206228</v>
      </c>
      <c r="L1548" s="8">
        <v>1.1639903074797679</v>
      </c>
      <c r="M1548" s="8">
        <v>0.30995517567937725</v>
      </c>
      <c r="N1548" s="8">
        <v>0.77777777777777857</v>
      </c>
      <c r="O1548" s="8">
        <v>4</v>
      </c>
      <c r="P1548" s="8">
        <v>1</v>
      </c>
    </row>
    <row r="1549" spans="1:16" x14ac:dyDescent="0.35">
      <c r="A1549" s="8" t="s">
        <v>161</v>
      </c>
      <c r="B1549" s="54">
        <v>45138</v>
      </c>
      <c r="C1549">
        <v>11</v>
      </c>
      <c r="D1549">
        <v>10.298636626866072</v>
      </c>
      <c r="E1549">
        <v>4</v>
      </c>
      <c r="F1549">
        <v>10.150530046467564</v>
      </c>
      <c r="G1549" s="8">
        <v>1415</v>
      </c>
      <c r="H1549" s="8">
        <v>1545</v>
      </c>
      <c r="I1549" s="8">
        <v>6</v>
      </c>
      <c r="J1549" s="8">
        <v>9.3333333333333339</v>
      </c>
      <c r="K1549" s="8">
        <v>11.364286593747984</v>
      </c>
      <c r="L1549" s="8">
        <v>0.84946995353243615</v>
      </c>
      <c r="M1549" s="8">
        <v>0.364286593747984</v>
      </c>
      <c r="N1549" s="8">
        <v>1.6666666666666661</v>
      </c>
      <c r="O1549" s="8">
        <v>5</v>
      </c>
      <c r="P1549" s="8">
        <v>1</v>
      </c>
    </row>
    <row r="1550" spans="1:16" x14ac:dyDescent="0.35">
      <c r="A1550" s="8" t="s">
        <v>161</v>
      </c>
      <c r="B1550" s="54">
        <v>45145</v>
      </c>
      <c r="C1550">
        <v>9</v>
      </c>
      <c r="D1550">
        <v>5.8620643380479773</v>
      </c>
      <c r="E1550">
        <v>4</v>
      </c>
      <c r="F1550">
        <v>9.708946295906868</v>
      </c>
      <c r="G1550" s="8">
        <v>1415</v>
      </c>
      <c r="H1550" s="8">
        <v>1546</v>
      </c>
      <c r="I1550" s="8">
        <v>6</v>
      </c>
      <c r="J1550" s="8">
        <v>9.6666666666666661</v>
      </c>
      <c r="K1550" s="8">
        <v>9.5219210449739542</v>
      </c>
      <c r="L1550" s="8">
        <v>0.70894629590686797</v>
      </c>
      <c r="M1550" s="8">
        <v>0.5219210449739542</v>
      </c>
      <c r="N1550" s="8">
        <v>0.66666666666666607</v>
      </c>
      <c r="O1550" s="8">
        <v>3</v>
      </c>
      <c r="P1550" s="8">
        <v>1</v>
      </c>
    </row>
    <row r="1551" spans="1:16" x14ac:dyDescent="0.35">
      <c r="A1551" s="8" t="s">
        <v>161</v>
      </c>
      <c r="B1551" s="54">
        <v>45152</v>
      </c>
      <c r="C1551">
        <v>12</v>
      </c>
      <c r="D1551">
        <v>5.075250622754794</v>
      </c>
      <c r="E1551">
        <v>4</v>
      </c>
      <c r="F1551">
        <v>10.30738951245436</v>
      </c>
      <c r="G1551" s="8">
        <v>1415</v>
      </c>
      <c r="H1551" s="8">
        <v>1547</v>
      </c>
      <c r="I1551" s="8">
        <v>5</v>
      </c>
      <c r="J1551" s="8">
        <v>9.6666666666666661</v>
      </c>
      <c r="K1551" s="8">
        <v>8.9450983928852299</v>
      </c>
      <c r="L1551" s="8">
        <v>1.6926104875456396</v>
      </c>
      <c r="M1551" s="8">
        <v>3.0549016071147701</v>
      </c>
      <c r="N1551" s="8">
        <v>2.3333333333333339</v>
      </c>
      <c r="O1551" s="8">
        <v>7</v>
      </c>
      <c r="P1551" s="8">
        <v>1</v>
      </c>
    </row>
    <row r="1552" spans="1:16" x14ac:dyDescent="0.35">
      <c r="A1552" s="8" t="s">
        <v>161</v>
      </c>
      <c r="B1552" s="54">
        <v>45159</v>
      </c>
      <c r="C1552">
        <v>8</v>
      </c>
      <c r="D1552">
        <v>4.928114540226888</v>
      </c>
      <c r="E1552">
        <v>4</v>
      </c>
      <c r="F1552">
        <v>9.7999437842353423</v>
      </c>
      <c r="G1552" s="8">
        <v>1415</v>
      </c>
      <c r="H1552" s="8">
        <v>1548</v>
      </c>
      <c r="I1552" s="8">
        <v>4</v>
      </c>
      <c r="J1552" s="8">
        <v>9.5555555555555554</v>
      </c>
      <c r="K1552" s="8">
        <v>8.2922301043637763</v>
      </c>
      <c r="L1552" s="8">
        <v>1.7999437842353423</v>
      </c>
      <c r="M1552" s="8">
        <v>0.29223010436377628</v>
      </c>
      <c r="N1552" s="8">
        <v>1.5555555555555554</v>
      </c>
      <c r="O1552" s="8">
        <v>4</v>
      </c>
      <c r="P1552" s="8">
        <v>1</v>
      </c>
    </row>
    <row r="1553" spans="1:16" x14ac:dyDescent="0.35">
      <c r="A1553" s="8" t="s">
        <v>161</v>
      </c>
      <c r="B1553" s="54">
        <v>45166</v>
      </c>
      <c r="C1553">
        <v>8</v>
      </c>
      <c r="D1553">
        <v>6.850470788526577</v>
      </c>
      <c r="E1553">
        <v>4</v>
      </c>
      <c r="F1553">
        <v>9.175661090927596</v>
      </c>
      <c r="G1553" s="8">
        <v>1415</v>
      </c>
      <c r="H1553" s="8">
        <v>1549</v>
      </c>
      <c r="I1553" s="8">
        <v>6</v>
      </c>
      <c r="J1553" s="8">
        <v>9.8888888888888893</v>
      </c>
      <c r="K1553" s="8">
        <v>8.6733156122892474</v>
      </c>
      <c r="L1553" s="8">
        <v>1.175661090927596</v>
      </c>
      <c r="M1553" s="8">
        <v>0.67331561228924741</v>
      </c>
      <c r="N1553" s="8">
        <v>1.8888888888888893</v>
      </c>
      <c r="O1553" s="8">
        <v>2</v>
      </c>
      <c r="P1553" s="8">
        <v>1</v>
      </c>
    </row>
    <row r="1554" spans="1:16" x14ac:dyDescent="0.35">
      <c r="A1554" s="8" t="s">
        <v>161</v>
      </c>
      <c r="B1554" s="54">
        <v>45173</v>
      </c>
      <c r="C1554">
        <v>10</v>
      </c>
      <c r="D1554">
        <v>6.2139337531778693</v>
      </c>
      <c r="E1554">
        <v>4</v>
      </c>
      <c r="F1554">
        <v>9.1099386058708447</v>
      </c>
      <c r="G1554" s="8">
        <v>1415</v>
      </c>
      <c r="H1554" s="8">
        <v>1550</v>
      </c>
      <c r="I1554" s="8">
        <v>4</v>
      </c>
      <c r="J1554" s="8">
        <v>10</v>
      </c>
      <c r="K1554" s="8">
        <v>9.6992364342976973</v>
      </c>
      <c r="L1554" s="8">
        <v>0.8900613941291553</v>
      </c>
      <c r="M1554" s="8">
        <v>0.30076356570230267</v>
      </c>
      <c r="N1554" s="8">
        <v>0</v>
      </c>
      <c r="O1554" s="8">
        <v>6</v>
      </c>
      <c r="P1554" s="8">
        <v>1</v>
      </c>
    </row>
    <row r="1555" spans="1:16" x14ac:dyDescent="0.35">
      <c r="A1555" s="8" t="s">
        <v>161</v>
      </c>
      <c r="B1555" s="54">
        <v>45180</v>
      </c>
      <c r="C1555">
        <v>8</v>
      </c>
      <c r="D1555">
        <v>5.3152472906299915</v>
      </c>
      <c r="E1555">
        <v>4</v>
      </c>
      <c r="F1555">
        <v>8.5413177901628412</v>
      </c>
      <c r="G1555" s="8">
        <v>1415</v>
      </c>
      <c r="H1555" s="8">
        <v>1551</v>
      </c>
      <c r="I1555" s="8">
        <v>4</v>
      </c>
      <c r="J1555" s="8">
        <v>10.222222222222221</v>
      </c>
      <c r="K1555" s="8">
        <v>8.9931619410715928</v>
      </c>
      <c r="L1555" s="8">
        <v>0.54131779016284121</v>
      </c>
      <c r="M1555" s="8">
        <v>0.99316194107159284</v>
      </c>
      <c r="N1555" s="8">
        <v>2.2222222222222214</v>
      </c>
      <c r="O1555" s="8">
        <v>4</v>
      </c>
      <c r="P1555" s="8">
        <v>1</v>
      </c>
    </row>
    <row r="1556" spans="1:16" x14ac:dyDescent="0.35">
      <c r="A1556" s="8" t="s">
        <v>161</v>
      </c>
      <c r="B1556" s="54">
        <v>45187</v>
      </c>
      <c r="C1556">
        <v>7</v>
      </c>
      <c r="D1556">
        <v>5.9264999047886278</v>
      </c>
      <c r="E1556">
        <v>4</v>
      </c>
      <c r="F1556">
        <v>7.7836887108017088</v>
      </c>
      <c r="G1556" s="8">
        <v>1415</v>
      </c>
      <c r="H1556" s="8">
        <v>1552</v>
      </c>
      <c r="I1556" s="8">
        <v>5</v>
      </c>
      <c r="J1556" s="8">
        <v>10</v>
      </c>
      <c r="K1556" s="8">
        <v>8.7515806218938703</v>
      </c>
      <c r="L1556" s="8">
        <v>0.78368871080170877</v>
      </c>
      <c r="M1556" s="8">
        <v>1.7515806218938703</v>
      </c>
      <c r="N1556" s="8">
        <v>3</v>
      </c>
      <c r="O1556" s="8">
        <v>2</v>
      </c>
      <c r="P1556" s="8">
        <v>1</v>
      </c>
    </row>
    <row r="1557" spans="1:16" x14ac:dyDescent="0.35">
      <c r="A1557" s="8" t="s">
        <v>161</v>
      </c>
      <c r="B1557" s="54">
        <v>45194</v>
      </c>
      <c r="C1557">
        <v>8</v>
      </c>
      <c r="D1557">
        <v>3.1553994557386078</v>
      </c>
      <c r="E1557">
        <v>4</v>
      </c>
      <c r="F1557">
        <v>7.4889926062370673</v>
      </c>
      <c r="G1557" s="8">
        <v>1415</v>
      </c>
      <c r="H1557" s="8">
        <v>1553</v>
      </c>
      <c r="I1557" s="8">
        <v>3</v>
      </c>
      <c r="J1557" s="8">
        <v>10</v>
      </c>
      <c r="K1557" s="8">
        <v>7.5795581500188662</v>
      </c>
      <c r="L1557" s="8">
        <v>0.51100739376293269</v>
      </c>
      <c r="M1557" s="8">
        <v>0.42044184998113376</v>
      </c>
      <c r="N1557" s="8">
        <v>2</v>
      </c>
      <c r="O1557" s="8">
        <v>5</v>
      </c>
      <c r="P1557" s="8">
        <v>1</v>
      </c>
    </row>
    <row r="1558" spans="1:16" x14ac:dyDescent="0.35">
      <c r="A1558" s="8" t="s">
        <v>161</v>
      </c>
      <c r="B1558" s="54">
        <v>45201</v>
      </c>
      <c r="C1558">
        <v>6</v>
      </c>
      <c r="D1558">
        <v>4.6324713962723099</v>
      </c>
      <c r="E1558">
        <v>4</v>
      </c>
      <c r="F1558">
        <v>6.8709814792382531</v>
      </c>
      <c r="G1558" s="8">
        <v>1415</v>
      </c>
      <c r="H1558" s="8">
        <v>1554</v>
      </c>
      <c r="I1558" s="8">
        <v>5</v>
      </c>
      <c r="J1558" s="8">
        <v>9.4444444444444446</v>
      </c>
      <c r="K1558" s="8">
        <v>7.4022655135686826</v>
      </c>
      <c r="L1558" s="8">
        <v>0.87098147923825309</v>
      </c>
      <c r="M1558" s="8">
        <v>1.4022655135686826</v>
      </c>
      <c r="N1558" s="8">
        <v>3.4444444444444446</v>
      </c>
      <c r="O1558" s="8">
        <v>1</v>
      </c>
      <c r="P1558" s="8">
        <v>1</v>
      </c>
    </row>
    <row r="1559" spans="1:16" x14ac:dyDescent="0.35">
      <c r="A1559" s="8" t="s">
        <v>161</v>
      </c>
      <c r="B1559" s="54">
        <v>45208</v>
      </c>
      <c r="C1559">
        <v>12</v>
      </c>
      <c r="D1559">
        <v>2.6437615883126413</v>
      </c>
      <c r="E1559">
        <v>4</v>
      </c>
      <c r="F1559">
        <v>7.9094524158302724</v>
      </c>
      <c r="G1559" s="8">
        <v>1415</v>
      </c>
      <c r="H1559" s="8">
        <v>1555</v>
      </c>
      <c r="I1559" s="8">
        <v>0</v>
      </c>
      <c r="J1559" s="8">
        <v>9.3333333333333339</v>
      </c>
      <c r="K1559" s="8">
        <v>7.4396880400545653</v>
      </c>
      <c r="L1559" s="8">
        <v>4.0905475841697276</v>
      </c>
      <c r="M1559" s="8">
        <v>4.5603119599454347</v>
      </c>
      <c r="N1559" s="8">
        <v>2.6666666666666661</v>
      </c>
      <c r="O1559" s="8">
        <v>12</v>
      </c>
      <c r="P1559" s="8">
        <v>1</v>
      </c>
    </row>
    <row r="1560" spans="1:16" x14ac:dyDescent="0.35">
      <c r="A1560" s="8" t="s">
        <v>161</v>
      </c>
      <c r="B1560" s="54">
        <v>45215</v>
      </c>
      <c r="C1560">
        <v>5</v>
      </c>
      <c r="D1560">
        <v>3.8323966657810695</v>
      </c>
      <c r="E1560">
        <v>4</v>
      </c>
      <c r="F1560">
        <v>7.4074890268913363</v>
      </c>
      <c r="G1560" s="8">
        <v>1415</v>
      </c>
      <c r="H1560" s="8">
        <v>1556</v>
      </c>
      <c r="I1560" s="8">
        <v>5</v>
      </c>
      <c r="J1560" s="8">
        <v>9.1111111111111107</v>
      </c>
      <c r="K1560" s="8">
        <v>4.8565166152206505</v>
      </c>
      <c r="L1560" s="8">
        <v>2.4074890268913363</v>
      </c>
      <c r="M1560" s="8">
        <v>0.14348338477934952</v>
      </c>
      <c r="N1560" s="8">
        <v>4.1111111111111107</v>
      </c>
      <c r="O1560" s="8">
        <v>0</v>
      </c>
      <c r="P1560" s="8">
        <v>1</v>
      </c>
    </row>
    <row r="1561" spans="1:16" x14ac:dyDescent="0.35">
      <c r="A1561" s="8" t="s">
        <v>161</v>
      </c>
      <c r="B1561" s="54">
        <v>45222</v>
      </c>
      <c r="C1561">
        <v>6</v>
      </c>
      <c r="D1561">
        <v>1.8215296720079928</v>
      </c>
      <c r="E1561">
        <v>4</v>
      </c>
      <c r="F1561">
        <v>6.8926654394739533</v>
      </c>
      <c r="G1561" s="8">
        <v>1415</v>
      </c>
      <c r="H1561" s="8">
        <v>1557</v>
      </c>
      <c r="I1561" s="8">
        <v>3</v>
      </c>
      <c r="J1561" s="8">
        <v>9</v>
      </c>
      <c r="K1561" s="8">
        <v>6.8613829800668054</v>
      </c>
      <c r="L1561" s="8">
        <v>0.89266543947395327</v>
      </c>
      <c r="M1561" s="8">
        <v>0.86138298006680536</v>
      </c>
      <c r="N1561" s="8">
        <v>3</v>
      </c>
      <c r="O1561" s="8">
        <v>3</v>
      </c>
      <c r="P1561" s="8">
        <v>1</v>
      </c>
    </row>
    <row r="1562" spans="1:16" x14ac:dyDescent="0.35">
      <c r="A1562" s="8" t="s">
        <v>161</v>
      </c>
      <c r="B1562" s="54">
        <v>45229</v>
      </c>
      <c r="C1562">
        <v>5</v>
      </c>
      <c r="D1562">
        <v>2.1922093258422026</v>
      </c>
      <c r="E1562">
        <v>4</v>
      </c>
      <c r="F1562">
        <v>6.1505561131307092</v>
      </c>
      <c r="G1562" s="8">
        <v>1415</v>
      </c>
      <c r="H1562" s="8">
        <v>1558</v>
      </c>
      <c r="I1562" s="8">
        <v>2</v>
      </c>
      <c r="J1562" s="8">
        <v>8.4444444444444446</v>
      </c>
      <c r="K1562" s="8">
        <v>5.4286551432323273</v>
      </c>
      <c r="L1562" s="8">
        <v>1.1505561131307092</v>
      </c>
      <c r="M1562" s="8">
        <v>0.42865514323232734</v>
      </c>
      <c r="N1562" s="8">
        <v>3.4444444444444446</v>
      </c>
      <c r="O1562" s="8">
        <v>3</v>
      </c>
      <c r="P1562" s="8">
        <v>1</v>
      </c>
    </row>
    <row r="1563" spans="1:16" x14ac:dyDescent="0.35">
      <c r="A1563" s="8" t="s">
        <v>161</v>
      </c>
      <c r="B1563" s="54">
        <v>45236</v>
      </c>
      <c r="C1563">
        <v>4</v>
      </c>
      <c r="D1563">
        <v>1.729228251131973</v>
      </c>
      <c r="E1563">
        <v>4</v>
      </c>
      <c r="F1563">
        <v>5.3482611328930432</v>
      </c>
      <c r="G1563" s="8">
        <v>1415</v>
      </c>
      <c r="H1563" s="8">
        <v>1559</v>
      </c>
      <c r="I1563" s="8">
        <v>0</v>
      </c>
      <c r="J1563" s="8">
        <v>8.7777777777777786</v>
      </c>
      <c r="K1563" s="8">
        <v>6.1763333918471428</v>
      </c>
      <c r="L1563" s="8">
        <v>1.3482611328930432</v>
      </c>
      <c r="M1563" s="8">
        <v>2.1763333918471428</v>
      </c>
      <c r="N1563" s="8">
        <v>4.7777777777777786</v>
      </c>
      <c r="O1563" s="8">
        <v>4</v>
      </c>
      <c r="P1563" s="8">
        <v>1</v>
      </c>
    </row>
    <row r="1564" spans="1:16" x14ac:dyDescent="0.35">
      <c r="A1564" s="8" t="s">
        <v>161</v>
      </c>
      <c r="B1564" s="54">
        <v>45243</v>
      </c>
      <c r="C1564">
        <v>6</v>
      </c>
      <c r="D1564">
        <v>1.7061380272347395</v>
      </c>
      <c r="E1564">
        <v>4</v>
      </c>
      <c r="F1564">
        <v>4.9341817549491411</v>
      </c>
      <c r="G1564" s="8">
        <v>1415</v>
      </c>
      <c r="H1564" s="8">
        <v>1560</v>
      </c>
      <c r="I1564" s="8">
        <v>1</v>
      </c>
      <c r="J1564" s="8">
        <v>8</v>
      </c>
      <c r="K1564" s="8">
        <v>5.4486433522854263</v>
      </c>
      <c r="L1564" s="8">
        <v>1.0658182450508589</v>
      </c>
      <c r="M1564" s="8">
        <v>0.55135664771457371</v>
      </c>
      <c r="N1564" s="8">
        <v>2</v>
      </c>
      <c r="O1564" s="8">
        <v>5</v>
      </c>
      <c r="P1564" s="8">
        <v>1</v>
      </c>
    </row>
    <row r="1565" spans="1:16" x14ac:dyDescent="0.35">
      <c r="A1565" s="8" t="s">
        <v>161</v>
      </c>
      <c r="B1565" s="54">
        <v>45250</v>
      </c>
      <c r="C1565">
        <v>5</v>
      </c>
      <c r="D1565">
        <v>1.7094759078960022</v>
      </c>
      <c r="E1565">
        <v>4</v>
      </c>
      <c r="F1565">
        <v>4.5609218933913827</v>
      </c>
      <c r="G1565" s="8">
        <v>1415</v>
      </c>
      <c r="H1565" s="8">
        <v>1561</v>
      </c>
      <c r="I1565" s="8">
        <v>5</v>
      </c>
      <c r="J1565" s="8">
        <v>7.7777777777777777</v>
      </c>
      <c r="K1565" s="8">
        <v>5.0141935891849911</v>
      </c>
      <c r="L1565" s="8">
        <v>0.43907810660861735</v>
      </c>
      <c r="M1565" s="8">
        <v>1.419358918499114E-2</v>
      </c>
      <c r="N1565" s="8">
        <v>2.7777777777777777</v>
      </c>
      <c r="O1565" s="8">
        <v>0</v>
      </c>
      <c r="P1565" s="8">
        <v>1</v>
      </c>
    </row>
    <row r="1566" spans="1:16" x14ac:dyDescent="0.35">
      <c r="A1566" s="8" t="s">
        <v>161</v>
      </c>
      <c r="B1566" s="54">
        <v>45257</v>
      </c>
      <c r="C1566">
        <v>0</v>
      </c>
      <c r="D1566">
        <v>2.1275127113712129</v>
      </c>
      <c r="E1566">
        <v>4</v>
      </c>
      <c r="F1566">
        <v>3.086261170140705</v>
      </c>
      <c r="G1566" s="8">
        <v>1415</v>
      </c>
      <c r="H1566" s="8">
        <v>1562</v>
      </c>
      <c r="I1566" s="8">
        <v>1</v>
      </c>
      <c r="J1566" s="8">
        <v>7.4444444444444446</v>
      </c>
      <c r="K1566" s="8">
        <v>6.8901900844374619</v>
      </c>
      <c r="L1566" s="8">
        <v>3.086261170140705</v>
      </c>
      <c r="M1566" s="8">
        <v>6.8901900844374619</v>
      </c>
      <c r="N1566" s="8">
        <v>7.4444444444444446</v>
      </c>
      <c r="O1566" s="8">
        <v>1</v>
      </c>
      <c r="P1566" s="8">
        <v>1</v>
      </c>
    </row>
    <row r="1567" spans="1:16" x14ac:dyDescent="0.35">
      <c r="A1567" s="8" t="s">
        <v>161</v>
      </c>
      <c r="B1567" s="54">
        <v>45264</v>
      </c>
      <c r="C1567">
        <v>5</v>
      </c>
      <c r="D1567">
        <v>1.5844185459527531</v>
      </c>
      <c r="E1567">
        <v>4</v>
      </c>
      <c r="F1567">
        <v>2.8246554044592682</v>
      </c>
      <c r="G1567" s="8">
        <v>1415</v>
      </c>
      <c r="H1567" s="8">
        <v>1563</v>
      </c>
      <c r="I1567" s="8">
        <v>3</v>
      </c>
      <c r="J1567" s="8">
        <v>6.7777777777777777</v>
      </c>
      <c r="K1567" s="8">
        <v>4.3888658701182823</v>
      </c>
      <c r="L1567" s="8">
        <v>2.1753445955407318</v>
      </c>
      <c r="M1567" s="8">
        <v>0.61113412988171767</v>
      </c>
      <c r="N1567" s="8">
        <v>1.7777777777777777</v>
      </c>
      <c r="O1567" s="8">
        <v>2</v>
      </c>
      <c r="P1567" s="8">
        <v>1</v>
      </c>
    </row>
    <row r="1568" spans="1:16" x14ac:dyDescent="0.35">
      <c r="A1568" s="8" t="s">
        <v>161</v>
      </c>
      <c r="B1568" s="54">
        <v>45271</v>
      </c>
      <c r="C1568">
        <v>6</v>
      </c>
      <c r="D1568">
        <v>4.0716148103914822</v>
      </c>
      <c r="E1568">
        <v>4</v>
      </c>
      <c r="F1568">
        <v>3.2587529151672809</v>
      </c>
      <c r="G1568" s="8">
        <v>1415</v>
      </c>
      <c r="H1568" s="8">
        <v>1564</v>
      </c>
      <c r="I1568" s="8">
        <v>1</v>
      </c>
      <c r="J1568" s="8">
        <v>6.5555555555555554</v>
      </c>
      <c r="K1568" s="8">
        <v>9.7703838313356499</v>
      </c>
      <c r="L1568" s="8">
        <v>2.7412470848327191</v>
      </c>
      <c r="M1568" s="8">
        <v>3.7703838313356499</v>
      </c>
      <c r="N1568" s="8">
        <v>0.55555555555555536</v>
      </c>
      <c r="O1568" s="8">
        <v>5</v>
      </c>
      <c r="P1568" s="8">
        <v>1</v>
      </c>
    </row>
    <row r="1569" spans="1:16" x14ac:dyDescent="0.35">
      <c r="A1569" s="8" t="s">
        <v>161</v>
      </c>
      <c r="B1569" s="54">
        <v>45278</v>
      </c>
      <c r="C1569">
        <v>5</v>
      </c>
      <c r="D1569">
        <v>1.5658122164447161</v>
      </c>
      <c r="E1569">
        <v>4</v>
      </c>
      <c r="F1569">
        <v>3.8500105338168815</v>
      </c>
      <c r="G1569" s="8">
        <v>1415</v>
      </c>
      <c r="H1569" s="8">
        <v>1565</v>
      </c>
      <c r="I1569" s="8">
        <v>1</v>
      </c>
      <c r="J1569" s="8">
        <v>6.333333333333333</v>
      </c>
      <c r="K1569" s="8">
        <v>7.44752957520884</v>
      </c>
      <c r="L1569" s="8">
        <v>1.1499894661831185</v>
      </c>
      <c r="M1569" s="8">
        <v>2.44752957520884</v>
      </c>
      <c r="N1569" s="8">
        <v>1.333333333333333</v>
      </c>
      <c r="O1569" s="8">
        <v>4</v>
      </c>
      <c r="P1569" s="8">
        <v>1</v>
      </c>
    </row>
    <row r="1570" spans="1:16" x14ac:dyDescent="0.35">
      <c r="A1570" s="8" t="s">
        <v>161</v>
      </c>
      <c r="B1570" s="54">
        <v>45285</v>
      </c>
      <c r="C1570">
        <v>5</v>
      </c>
      <c r="D1570">
        <v>1.8158669513482444</v>
      </c>
      <c r="E1570"/>
      <c r="F1570"/>
      <c r="G1570" s="8">
        <v>1415</v>
      </c>
      <c r="H1570" s="8">
        <v>1566</v>
      </c>
      <c r="I1570" s="8">
        <v>3</v>
      </c>
      <c r="J1570" s="8">
        <v>5.4444444444444446</v>
      </c>
      <c r="K1570" s="8">
        <v>3.5698088071730441</v>
      </c>
      <c r="L1570" s="8">
        <v>5</v>
      </c>
      <c r="M1570" s="8">
        <v>1.4301911928269559</v>
      </c>
      <c r="N1570" s="8">
        <v>0</v>
      </c>
      <c r="O1570" s="8">
        <v>0</v>
      </c>
      <c r="P1570" s="8">
        <v>1</v>
      </c>
    </row>
    <row r="1571" spans="1:16" x14ac:dyDescent="0.35">
      <c r="A1571" s="8" t="s">
        <v>162</v>
      </c>
      <c r="B1571" s="54">
        <v>44200</v>
      </c>
      <c r="C1571">
        <v>1</v>
      </c>
      <c r="D1571"/>
      <c r="E1571"/>
      <c r="F1571"/>
      <c r="G1571" s="8">
        <v>1571</v>
      </c>
      <c r="H1571" s="8">
        <v>1567</v>
      </c>
      <c r="I1571" s="8" t="e">
        <v>#N/A</v>
      </c>
      <c r="J1571" s="8" t="e">
        <v>#N/A</v>
      </c>
      <c r="K1571" s="8" t="e">
        <v>#N/A</v>
      </c>
      <c r="L1571" s="8">
        <v>0</v>
      </c>
      <c r="M1571" s="8">
        <v>0</v>
      </c>
      <c r="N1571" s="8">
        <v>0</v>
      </c>
      <c r="O1571" s="8">
        <v>0</v>
      </c>
      <c r="P1571" s="8">
        <v>0</v>
      </c>
    </row>
    <row r="1572" spans="1:16" x14ac:dyDescent="0.35">
      <c r="A1572" s="8" t="s">
        <v>162</v>
      </c>
      <c r="B1572" s="54">
        <v>44207</v>
      </c>
      <c r="C1572">
        <v>3</v>
      </c>
      <c r="D1572"/>
      <c r="E1572"/>
      <c r="F1572"/>
      <c r="G1572" s="8">
        <v>1571</v>
      </c>
      <c r="H1572" s="8">
        <v>1568</v>
      </c>
      <c r="I1572" s="8" t="e">
        <v>#N/A</v>
      </c>
      <c r="J1572" s="8" t="e">
        <v>#N/A</v>
      </c>
      <c r="K1572" s="8" t="e">
        <v>#N/A</v>
      </c>
      <c r="L1572" s="8">
        <v>0</v>
      </c>
      <c r="M1572" s="8">
        <v>0</v>
      </c>
      <c r="N1572" s="8">
        <v>0</v>
      </c>
      <c r="O1572" s="8">
        <v>0</v>
      </c>
      <c r="P1572" s="8">
        <v>0</v>
      </c>
    </row>
    <row r="1573" spans="1:16" x14ac:dyDescent="0.35">
      <c r="A1573" s="8" t="s">
        <v>162</v>
      </c>
      <c r="B1573" s="54">
        <v>44214</v>
      </c>
      <c r="C1573">
        <v>0</v>
      </c>
      <c r="D1573"/>
      <c r="E1573"/>
      <c r="F1573"/>
      <c r="G1573" s="8">
        <v>1571</v>
      </c>
      <c r="H1573" s="8">
        <v>1569</v>
      </c>
      <c r="I1573" s="8" t="e">
        <v>#N/A</v>
      </c>
      <c r="J1573" s="8" t="e">
        <v>#N/A</v>
      </c>
      <c r="K1573" s="8" t="e">
        <v>#N/A</v>
      </c>
      <c r="L1573" s="8">
        <v>0</v>
      </c>
      <c r="M1573" s="8">
        <v>0</v>
      </c>
      <c r="N1573" s="8">
        <v>0</v>
      </c>
      <c r="O1573" s="8">
        <v>0</v>
      </c>
      <c r="P1573" s="8">
        <v>0</v>
      </c>
    </row>
    <row r="1574" spans="1:16" x14ac:dyDescent="0.35">
      <c r="A1574" s="8" t="s">
        <v>162</v>
      </c>
      <c r="B1574" s="54">
        <v>44221</v>
      </c>
      <c r="C1574">
        <v>2</v>
      </c>
      <c r="D1574"/>
      <c r="E1574"/>
      <c r="F1574"/>
      <c r="G1574" s="8">
        <v>1571</v>
      </c>
      <c r="H1574" s="8">
        <v>1570</v>
      </c>
      <c r="I1574" s="8" t="e">
        <v>#N/A</v>
      </c>
      <c r="J1574" s="8" t="e">
        <v>#N/A</v>
      </c>
      <c r="K1574" s="8" t="e">
        <v>#N/A</v>
      </c>
      <c r="L1574" s="8">
        <v>0</v>
      </c>
      <c r="M1574" s="8">
        <v>0</v>
      </c>
      <c r="N1574" s="8">
        <v>0</v>
      </c>
      <c r="O1574" s="8">
        <v>0</v>
      </c>
      <c r="P1574" s="8">
        <v>0</v>
      </c>
    </row>
    <row r="1575" spans="1:16" x14ac:dyDescent="0.35">
      <c r="A1575" s="8" t="s">
        <v>162</v>
      </c>
      <c r="B1575" s="54">
        <v>44228</v>
      </c>
      <c r="C1575">
        <v>1</v>
      </c>
      <c r="D1575"/>
      <c r="E1575"/>
      <c r="F1575"/>
      <c r="G1575" s="8">
        <v>1571</v>
      </c>
      <c r="H1575" s="8">
        <v>1571</v>
      </c>
      <c r="I1575" s="8" t="e">
        <v>#N/A</v>
      </c>
      <c r="J1575" s="8" t="e">
        <v>#N/A</v>
      </c>
      <c r="K1575" s="8" t="e">
        <v>#N/A</v>
      </c>
      <c r="L1575" s="8">
        <v>0</v>
      </c>
      <c r="M1575" s="8">
        <v>0</v>
      </c>
      <c r="N1575" s="8">
        <v>0</v>
      </c>
      <c r="O1575" s="8">
        <v>0</v>
      </c>
      <c r="P1575" s="8">
        <v>0</v>
      </c>
    </row>
    <row r="1576" spans="1:16" x14ac:dyDescent="0.35">
      <c r="A1576" s="8" t="s">
        <v>162</v>
      </c>
      <c r="B1576" s="54">
        <v>44235</v>
      </c>
      <c r="C1576">
        <v>0</v>
      </c>
      <c r="D1576"/>
      <c r="E1576"/>
      <c r="F1576"/>
      <c r="G1576" s="8">
        <v>1571</v>
      </c>
      <c r="H1576" s="8">
        <v>1572</v>
      </c>
      <c r="I1576" s="8" t="e">
        <v>#N/A</v>
      </c>
      <c r="J1576" s="8" t="e">
        <v>#N/A</v>
      </c>
      <c r="K1576" s="8" t="e">
        <v>#N/A</v>
      </c>
      <c r="L1576" s="8">
        <v>0</v>
      </c>
      <c r="M1576" s="8">
        <v>0</v>
      </c>
      <c r="N1576" s="8">
        <v>0</v>
      </c>
      <c r="O1576" s="8">
        <v>0</v>
      </c>
      <c r="P1576" s="8">
        <v>0</v>
      </c>
    </row>
    <row r="1577" spans="1:16" x14ac:dyDescent="0.35">
      <c r="A1577" s="8" t="s">
        <v>162</v>
      </c>
      <c r="B1577" s="54">
        <v>44242</v>
      </c>
      <c r="C1577">
        <v>1</v>
      </c>
      <c r="D1577"/>
      <c r="E1577"/>
      <c r="F1577"/>
      <c r="G1577" s="8">
        <v>1571</v>
      </c>
      <c r="H1577" s="8">
        <v>1573</v>
      </c>
      <c r="I1577" s="8" t="e">
        <v>#N/A</v>
      </c>
      <c r="J1577" s="8" t="e">
        <v>#N/A</v>
      </c>
      <c r="K1577" s="8" t="e">
        <v>#N/A</v>
      </c>
      <c r="L1577" s="8">
        <v>0</v>
      </c>
      <c r="M1577" s="8">
        <v>0</v>
      </c>
      <c r="N1577" s="8">
        <v>0</v>
      </c>
      <c r="O1577" s="8">
        <v>0</v>
      </c>
      <c r="P1577" s="8">
        <v>0</v>
      </c>
    </row>
    <row r="1578" spans="1:16" x14ac:dyDescent="0.35">
      <c r="A1578" s="8" t="s">
        <v>162</v>
      </c>
      <c r="B1578" s="54">
        <v>44249</v>
      </c>
      <c r="C1578">
        <v>1</v>
      </c>
      <c r="D1578"/>
      <c r="E1578"/>
      <c r="F1578"/>
      <c r="G1578" s="8">
        <v>1571</v>
      </c>
      <c r="H1578" s="8">
        <v>1574</v>
      </c>
      <c r="I1578" s="8" t="e">
        <v>#N/A</v>
      </c>
      <c r="J1578" s="8" t="e">
        <v>#N/A</v>
      </c>
      <c r="K1578" s="8" t="e">
        <v>#N/A</v>
      </c>
      <c r="L1578" s="8">
        <v>0</v>
      </c>
      <c r="M1578" s="8">
        <v>0</v>
      </c>
      <c r="N1578" s="8">
        <v>0</v>
      </c>
      <c r="O1578" s="8">
        <v>0</v>
      </c>
      <c r="P1578" s="8">
        <v>0</v>
      </c>
    </row>
    <row r="1579" spans="1:16" x14ac:dyDescent="0.35">
      <c r="A1579" s="8" t="s">
        <v>162</v>
      </c>
      <c r="B1579" s="54">
        <v>44256</v>
      </c>
      <c r="C1579">
        <v>0</v>
      </c>
      <c r="D1579"/>
      <c r="E1579"/>
      <c r="F1579"/>
      <c r="G1579" s="8">
        <v>1571</v>
      </c>
      <c r="H1579" s="8">
        <v>1575</v>
      </c>
      <c r="I1579" s="8" t="e">
        <v>#N/A</v>
      </c>
      <c r="J1579" s="8" t="e">
        <v>#N/A</v>
      </c>
      <c r="K1579" s="8" t="e">
        <v>#N/A</v>
      </c>
      <c r="L1579" s="8">
        <v>0</v>
      </c>
      <c r="M1579" s="8">
        <v>0</v>
      </c>
      <c r="N1579" s="8">
        <v>0</v>
      </c>
      <c r="O1579" s="8">
        <v>0</v>
      </c>
      <c r="P1579" s="8">
        <v>0</v>
      </c>
    </row>
    <row r="1580" spans="1:16" x14ac:dyDescent="0.35">
      <c r="A1580" s="8" t="s">
        <v>162</v>
      </c>
      <c r="B1580" s="54">
        <v>44263</v>
      </c>
      <c r="C1580">
        <v>0</v>
      </c>
      <c r="D1580"/>
      <c r="E1580"/>
      <c r="F1580"/>
      <c r="G1580" s="8">
        <v>1571</v>
      </c>
      <c r="H1580" s="8">
        <v>1576</v>
      </c>
      <c r="I1580" s="8" t="e">
        <v>#N/A</v>
      </c>
      <c r="J1580" s="8" t="e">
        <v>#N/A</v>
      </c>
      <c r="K1580" s="8" t="e">
        <v>#N/A</v>
      </c>
      <c r="L1580" s="8">
        <v>0</v>
      </c>
      <c r="M1580" s="8">
        <v>0</v>
      </c>
      <c r="N1580" s="8">
        <v>0</v>
      </c>
      <c r="O1580" s="8">
        <v>0</v>
      </c>
      <c r="P1580" s="8">
        <v>0</v>
      </c>
    </row>
    <row r="1581" spans="1:16" x14ac:dyDescent="0.35">
      <c r="A1581" s="8" t="s">
        <v>162</v>
      </c>
      <c r="B1581" s="54">
        <v>44270</v>
      </c>
      <c r="C1581">
        <v>2</v>
      </c>
      <c r="D1581"/>
      <c r="E1581"/>
      <c r="F1581"/>
      <c r="G1581" s="8">
        <v>1571</v>
      </c>
      <c r="H1581" s="8">
        <v>1577</v>
      </c>
      <c r="I1581" s="8" t="e">
        <v>#N/A</v>
      </c>
      <c r="J1581" s="8" t="e">
        <v>#N/A</v>
      </c>
      <c r="K1581" s="8" t="e">
        <v>#N/A</v>
      </c>
      <c r="L1581" s="8">
        <v>0</v>
      </c>
      <c r="M1581" s="8">
        <v>0</v>
      </c>
      <c r="N1581" s="8">
        <v>0</v>
      </c>
      <c r="O1581" s="8">
        <v>0</v>
      </c>
      <c r="P1581" s="8">
        <v>0</v>
      </c>
    </row>
    <row r="1582" spans="1:16" x14ac:dyDescent="0.35">
      <c r="A1582" s="8" t="s">
        <v>162</v>
      </c>
      <c r="B1582" s="54">
        <v>44277</v>
      </c>
      <c r="C1582">
        <v>1</v>
      </c>
      <c r="D1582"/>
      <c r="E1582"/>
      <c r="F1582"/>
      <c r="G1582" s="8">
        <v>1571</v>
      </c>
      <c r="H1582" s="8">
        <v>1578</v>
      </c>
      <c r="I1582" s="8" t="e">
        <v>#N/A</v>
      </c>
      <c r="J1582" s="8" t="e">
        <v>#N/A</v>
      </c>
      <c r="K1582" s="8" t="e">
        <v>#N/A</v>
      </c>
      <c r="L1582" s="8">
        <v>0</v>
      </c>
      <c r="M1582" s="8">
        <v>0</v>
      </c>
      <c r="N1582" s="8">
        <v>0</v>
      </c>
      <c r="O1582" s="8">
        <v>0</v>
      </c>
      <c r="P1582" s="8">
        <v>0</v>
      </c>
    </row>
    <row r="1583" spans="1:16" x14ac:dyDescent="0.35">
      <c r="A1583" s="8" t="s">
        <v>162</v>
      </c>
      <c r="B1583" s="54">
        <v>44284</v>
      </c>
      <c r="C1583">
        <v>3</v>
      </c>
      <c r="D1583"/>
      <c r="E1583"/>
      <c r="F1583"/>
      <c r="G1583" s="8">
        <v>1571</v>
      </c>
      <c r="H1583" s="8">
        <v>1579</v>
      </c>
      <c r="I1583" s="8" t="e">
        <v>#N/A</v>
      </c>
      <c r="J1583" s="8" t="e">
        <v>#N/A</v>
      </c>
      <c r="K1583" s="8" t="e">
        <v>#N/A</v>
      </c>
      <c r="L1583" s="8">
        <v>0</v>
      </c>
      <c r="M1583" s="8">
        <v>0</v>
      </c>
      <c r="N1583" s="8">
        <v>0</v>
      </c>
      <c r="O1583" s="8">
        <v>0</v>
      </c>
      <c r="P1583" s="8">
        <v>0</v>
      </c>
    </row>
    <row r="1584" spans="1:16" x14ac:dyDescent="0.35">
      <c r="A1584" s="8" t="s">
        <v>162</v>
      </c>
      <c r="B1584" s="54">
        <v>44291</v>
      </c>
      <c r="C1584">
        <v>2</v>
      </c>
      <c r="D1584"/>
      <c r="E1584"/>
      <c r="F1584"/>
      <c r="G1584" s="8">
        <v>1571</v>
      </c>
      <c r="H1584" s="8">
        <v>1580</v>
      </c>
      <c r="I1584" s="8" t="e">
        <v>#N/A</v>
      </c>
      <c r="J1584" s="8" t="e">
        <v>#N/A</v>
      </c>
      <c r="K1584" s="8" t="e">
        <v>#N/A</v>
      </c>
      <c r="L1584" s="8">
        <v>0</v>
      </c>
      <c r="M1584" s="8">
        <v>0</v>
      </c>
      <c r="N1584" s="8">
        <v>0</v>
      </c>
      <c r="O1584" s="8">
        <v>0</v>
      </c>
      <c r="P1584" s="8">
        <v>0</v>
      </c>
    </row>
    <row r="1585" spans="1:16" x14ac:dyDescent="0.35">
      <c r="A1585" s="8" t="s">
        <v>162</v>
      </c>
      <c r="B1585" s="54">
        <v>44298</v>
      </c>
      <c r="C1585">
        <v>5</v>
      </c>
      <c r="D1585"/>
      <c r="E1585"/>
      <c r="F1585"/>
      <c r="G1585" s="8">
        <v>1571</v>
      </c>
      <c r="H1585" s="8">
        <v>1581</v>
      </c>
      <c r="I1585" s="8" t="e">
        <v>#N/A</v>
      </c>
      <c r="J1585" s="8" t="e">
        <v>#N/A</v>
      </c>
      <c r="K1585" s="8" t="e">
        <v>#N/A</v>
      </c>
      <c r="L1585" s="8">
        <v>0</v>
      </c>
      <c r="M1585" s="8">
        <v>0</v>
      </c>
      <c r="N1585" s="8">
        <v>0</v>
      </c>
      <c r="O1585" s="8">
        <v>0</v>
      </c>
      <c r="P1585" s="8">
        <v>0</v>
      </c>
    </row>
    <row r="1586" spans="1:16" x14ac:dyDescent="0.35">
      <c r="A1586" s="8" t="s">
        <v>162</v>
      </c>
      <c r="B1586" s="54">
        <v>44305</v>
      </c>
      <c r="C1586">
        <v>11</v>
      </c>
      <c r="D1586"/>
      <c r="E1586"/>
      <c r="F1586"/>
      <c r="G1586" s="8">
        <v>1571</v>
      </c>
      <c r="H1586" s="8">
        <v>1582</v>
      </c>
      <c r="I1586" s="8" t="e">
        <v>#N/A</v>
      </c>
      <c r="J1586" s="8" t="e">
        <v>#N/A</v>
      </c>
      <c r="K1586" s="8" t="e">
        <v>#N/A</v>
      </c>
      <c r="L1586" s="8">
        <v>0</v>
      </c>
      <c r="M1586" s="8">
        <v>0</v>
      </c>
      <c r="N1586" s="8">
        <v>0</v>
      </c>
      <c r="O1586" s="8">
        <v>0</v>
      </c>
      <c r="P1586" s="8">
        <v>0</v>
      </c>
    </row>
    <row r="1587" spans="1:16" x14ac:dyDescent="0.35">
      <c r="A1587" s="8" t="s">
        <v>162</v>
      </c>
      <c r="B1587" s="54">
        <v>44312</v>
      </c>
      <c r="C1587">
        <v>9</v>
      </c>
      <c r="D1587"/>
      <c r="E1587"/>
      <c r="F1587"/>
      <c r="G1587" s="8">
        <v>1571</v>
      </c>
      <c r="H1587" s="8">
        <v>1583</v>
      </c>
      <c r="I1587" s="8" t="e">
        <v>#N/A</v>
      </c>
      <c r="J1587" s="8" t="e">
        <v>#N/A</v>
      </c>
      <c r="K1587" s="8" t="e">
        <v>#N/A</v>
      </c>
      <c r="L1587" s="8">
        <v>0</v>
      </c>
      <c r="M1587" s="8">
        <v>0</v>
      </c>
      <c r="N1587" s="8">
        <v>0</v>
      </c>
      <c r="O1587" s="8">
        <v>0</v>
      </c>
      <c r="P1587" s="8">
        <v>0</v>
      </c>
    </row>
    <row r="1588" spans="1:16" x14ac:dyDescent="0.35">
      <c r="A1588" s="8" t="s">
        <v>162</v>
      </c>
      <c r="B1588" s="54">
        <v>44319</v>
      </c>
      <c r="C1588">
        <v>8</v>
      </c>
      <c r="D1588"/>
      <c r="E1588"/>
      <c r="F1588"/>
      <c r="G1588" s="8">
        <v>1571</v>
      </c>
      <c r="H1588" s="8">
        <v>1584</v>
      </c>
      <c r="I1588" s="8" t="e">
        <v>#N/A</v>
      </c>
      <c r="J1588" s="8" t="e">
        <v>#N/A</v>
      </c>
      <c r="K1588" s="8" t="e">
        <v>#N/A</v>
      </c>
      <c r="L1588" s="8">
        <v>0</v>
      </c>
      <c r="M1588" s="8">
        <v>0</v>
      </c>
      <c r="N1588" s="8">
        <v>0</v>
      </c>
      <c r="O1588" s="8">
        <v>0</v>
      </c>
      <c r="P1588" s="8">
        <v>0</v>
      </c>
    </row>
    <row r="1589" spans="1:16" x14ac:dyDescent="0.35">
      <c r="A1589" s="8" t="s">
        <v>162</v>
      </c>
      <c r="B1589" s="54">
        <v>44326</v>
      </c>
      <c r="C1589">
        <v>11</v>
      </c>
      <c r="D1589"/>
      <c r="E1589"/>
      <c r="F1589"/>
      <c r="G1589" s="8">
        <v>1571</v>
      </c>
      <c r="H1589" s="8">
        <v>1585</v>
      </c>
      <c r="I1589" s="8" t="e">
        <v>#N/A</v>
      </c>
      <c r="J1589" s="8" t="e">
        <v>#N/A</v>
      </c>
      <c r="K1589" s="8" t="e">
        <v>#N/A</v>
      </c>
      <c r="L1589" s="8">
        <v>0</v>
      </c>
      <c r="M1589" s="8">
        <v>0</v>
      </c>
      <c r="N1589" s="8">
        <v>0</v>
      </c>
      <c r="O1589" s="8">
        <v>0</v>
      </c>
      <c r="P1589" s="8">
        <v>0</v>
      </c>
    </row>
    <row r="1590" spans="1:16" x14ac:dyDescent="0.35">
      <c r="A1590" s="8" t="s">
        <v>162</v>
      </c>
      <c r="B1590" s="54">
        <v>44333</v>
      </c>
      <c r="C1590">
        <v>5</v>
      </c>
      <c r="D1590"/>
      <c r="E1590"/>
      <c r="F1590"/>
      <c r="G1590" s="8">
        <v>1571</v>
      </c>
      <c r="H1590" s="8">
        <v>1586</v>
      </c>
      <c r="I1590" s="8" t="e">
        <v>#N/A</v>
      </c>
      <c r="J1590" s="8" t="e">
        <v>#N/A</v>
      </c>
      <c r="K1590" s="8" t="e">
        <v>#N/A</v>
      </c>
      <c r="L1590" s="8">
        <v>0</v>
      </c>
      <c r="M1590" s="8">
        <v>0</v>
      </c>
      <c r="N1590" s="8">
        <v>0</v>
      </c>
      <c r="O1590" s="8">
        <v>0</v>
      </c>
      <c r="P1590" s="8">
        <v>0</v>
      </c>
    </row>
    <row r="1591" spans="1:16" x14ac:dyDescent="0.35">
      <c r="A1591" s="8" t="s">
        <v>162</v>
      </c>
      <c r="B1591" s="54">
        <v>44340</v>
      </c>
      <c r="C1591">
        <v>5</v>
      </c>
      <c r="D1591"/>
      <c r="E1591"/>
      <c r="F1591"/>
      <c r="G1591" s="8">
        <v>1571</v>
      </c>
      <c r="H1591" s="8">
        <v>1587</v>
      </c>
      <c r="I1591" s="8" t="e">
        <v>#N/A</v>
      </c>
      <c r="J1591" s="8" t="e">
        <v>#N/A</v>
      </c>
      <c r="K1591" s="8" t="e">
        <v>#N/A</v>
      </c>
      <c r="L1591" s="8">
        <v>0</v>
      </c>
      <c r="M1591" s="8">
        <v>0</v>
      </c>
      <c r="N1591" s="8">
        <v>0</v>
      </c>
      <c r="O1591" s="8">
        <v>0</v>
      </c>
      <c r="P1591" s="8">
        <v>0</v>
      </c>
    </row>
    <row r="1592" spans="1:16" x14ac:dyDescent="0.35">
      <c r="A1592" s="8" t="s">
        <v>162</v>
      </c>
      <c r="B1592" s="54">
        <v>44347</v>
      </c>
      <c r="C1592">
        <v>10</v>
      </c>
      <c r="D1592"/>
      <c r="E1592"/>
      <c r="F1592"/>
      <c r="G1592" s="8">
        <v>1571</v>
      </c>
      <c r="H1592" s="8">
        <v>1588</v>
      </c>
      <c r="I1592" s="8" t="e">
        <v>#N/A</v>
      </c>
      <c r="J1592" s="8" t="e">
        <v>#N/A</v>
      </c>
      <c r="K1592" s="8" t="e">
        <v>#N/A</v>
      </c>
      <c r="L1592" s="8">
        <v>0</v>
      </c>
      <c r="M1592" s="8">
        <v>0</v>
      </c>
      <c r="N1592" s="8">
        <v>0</v>
      </c>
      <c r="O1592" s="8">
        <v>0</v>
      </c>
      <c r="P1592" s="8">
        <v>0</v>
      </c>
    </row>
    <row r="1593" spans="1:16" x14ac:dyDescent="0.35">
      <c r="A1593" s="8" t="s">
        <v>162</v>
      </c>
      <c r="B1593" s="54">
        <v>44354</v>
      </c>
      <c r="C1593">
        <v>7</v>
      </c>
      <c r="D1593"/>
      <c r="E1593"/>
      <c r="F1593"/>
      <c r="G1593" s="8">
        <v>1571</v>
      </c>
      <c r="H1593" s="8">
        <v>1589</v>
      </c>
      <c r="I1593" s="8" t="e">
        <v>#N/A</v>
      </c>
      <c r="J1593" s="8" t="e">
        <v>#N/A</v>
      </c>
      <c r="K1593" s="8" t="e">
        <v>#N/A</v>
      </c>
      <c r="L1593" s="8">
        <v>0</v>
      </c>
      <c r="M1593" s="8">
        <v>0</v>
      </c>
      <c r="N1593" s="8">
        <v>0</v>
      </c>
      <c r="O1593" s="8">
        <v>0</v>
      </c>
      <c r="P1593" s="8">
        <v>0</v>
      </c>
    </row>
    <row r="1594" spans="1:16" x14ac:dyDescent="0.35">
      <c r="A1594" s="8" t="s">
        <v>162</v>
      </c>
      <c r="B1594" s="54">
        <v>44361</v>
      </c>
      <c r="C1594">
        <v>5</v>
      </c>
      <c r="D1594"/>
      <c r="E1594"/>
      <c r="F1594"/>
      <c r="G1594" s="8">
        <v>1571</v>
      </c>
      <c r="H1594" s="8">
        <v>1590</v>
      </c>
      <c r="I1594" s="8" t="e">
        <v>#N/A</v>
      </c>
      <c r="J1594" s="8" t="e">
        <v>#N/A</v>
      </c>
      <c r="K1594" s="8" t="e">
        <v>#N/A</v>
      </c>
      <c r="L1594" s="8">
        <v>0</v>
      </c>
      <c r="M1594" s="8">
        <v>0</v>
      </c>
      <c r="N1594" s="8">
        <v>0</v>
      </c>
      <c r="O1594" s="8">
        <v>0</v>
      </c>
      <c r="P1594" s="8">
        <v>0</v>
      </c>
    </row>
    <row r="1595" spans="1:16" x14ac:dyDescent="0.35">
      <c r="A1595" s="8" t="s">
        <v>162</v>
      </c>
      <c r="B1595" s="54">
        <v>44368</v>
      </c>
      <c r="C1595">
        <v>6</v>
      </c>
      <c r="D1595"/>
      <c r="E1595"/>
      <c r="F1595"/>
      <c r="G1595" s="8">
        <v>1571</v>
      </c>
      <c r="H1595" s="8">
        <v>1591</v>
      </c>
      <c r="I1595" s="8" t="e">
        <v>#N/A</v>
      </c>
      <c r="J1595" s="8" t="e">
        <v>#N/A</v>
      </c>
      <c r="K1595" s="8" t="e">
        <v>#N/A</v>
      </c>
      <c r="L1595" s="8">
        <v>0</v>
      </c>
      <c r="M1595" s="8">
        <v>0</v>
      </c>
      <c r="N1595" s="8">
        <v>0</v>
      </c>
      <c r="O1595" s="8">
        <v>0</v>
      </c>
      <c r="P1595" s="8">
        <v>0</v>
      </c>
    </row>
    <row r="1596" spans="1:16" x14ac:dyDescent="0.35">
      <c r="A1596" s="8" t="s">
        <v>162</v>
      </c>
      <c r="B1596" s="54">
        <v>44375</v>
      </c>
      <c r="C1596">
        <v>3</v>
      </c>
      <c r="D1596"/>
      <c r="E1596"/>
      <c r="F1596"/>
      <c r="G1596" s="8">
        <v>1571</v>
      </c>
      <c r="H1596" s="8">
        <v>1592</v>
      </c>
      <c r="I1596" s="8" t="e">
        <v>#N/A</v>
      </c>
      <c r="J1596" s="8" t="e">
        <v>#N/A</v>
      </c>
      <c r="K1596" s="8" t="e">
        <v>#N/A</v>
      </c>
      <c r="L1596" s="8">
        <v>0</v>
      </c>
      <c r="M1596" s="8">
        <v>0</v>
      </c>
      <c r="N1596" s="8">
        <v>0</v>
      </c>
      <c r="O1596" s="8">
        <v>0</v>
      </c>
      <c r="P1596" s="8">
        <v>0</v>
      </c>
    </row>
    <row r="1597" spans="1:16" x14ac:dyDescent="0.35">
      <c r="A1597" s="8" t="s">
        <v>162</v>
      </c>
      <c r="B1597" s="54">
        <v>44382</v>
      </c>
      <c r="C1597">
        <v>2</v>
      </c>
      <c r="D1597"/>
      <c r="E1597"/>
      <c r="F1597"/>
      <c r="G1597" s="8">
        <v>1571</v>
      </c>
      <c r="H1597" s="8">
        <v>1593</v>
      </c>
      <c r="I1597" s="8" t="e">
        <v>#N/A</v>
      </c>
      <c r="J1597" s="8" t="e">
        <v>#N/A</v>
      </c>
      <c r="K1597" s="8" t="e">
        <v>#N/A</v>
      </c>
      <c r="L1597" s="8">
        <v>0</v>
      </c>
      <c r="M1597" s="8">
        <v>0</v>
      </c>
      <c r="N1597" s="8">
        <v>0</v>
      </c>
      <c r="O1597" s="8">
        <v>0</v>
      </c>
      <c r="P1597" s="8">
        <v>0</v>
      </c>
    </row>
    <row r="1598" spans="1:16" x14ac:dyDescent="0.35">
      <c r="A1598" s="8" t="s">
        <v>162</v>
      </c>
      <c r="B1598" s="54">
        <v>44389</v>
      </c>
      <c r="C1598">
        <v>3</v>
      </c>
      <c r="D1598"/>
      <c r="E1598"/>
      <c r="F1598"/>
      <c r="G1598" s="8">
        <v>1571</v>
      </c>
      <c r="H1598" s="8">
        <v>1594</v>
      </c>
      <c r="I1598" s="8" t="e">
        <v>#N/A</v>
      </c>
      <c r="J1598" s="8" t="e">
        <v>#N/A</v>
      </c>
      <c r="K1598" s="8" t="e">
        <v>#N/A</v>
      </c>
      <c r="L1598" s="8">
        <v>0</v>
      </c>
      <c r="M1598" s="8">
        <v>0</v>
      </c>
      <c r="N1598" s="8">
        <v>0</v>
      </c>
      <c r="O1598" s="8">
        <v>0</v>
      </c>
      <c r="P1598" s="8">
        <v>0</v>
      </c>
    </row>
    <row r="1599" spans="1:16" x14ac:dyDescent="0.35">
      <c r="A1599" s="8" t="s">
        <v>162</v>
      </c>
      <c r="B1599" s="54">
        <v>44396</v>
      </c>
      <c r="C1599">
        <v>0</v>
      </c>
      <c r="D1599"/>
      <c r="E1599"/>
      <c r="F1599"/>
      <c r="G1599" s="8">
        <v>1571</v>
      </c>
      <c r="H1599" s="8">
        <v>1595</v>
      </c>
      <c r="I1599" s="8" t="e">
        <v>#N/A</v>
      </c>
      <c r="J1599" s="8" t="e">
        <v>#N/A</v>
      </c>
      <c r="K1599" s="8" t="e">
        <v>#N/A</v>
      </c>
      <c r="L1599" s="8">
        <v>0</v>
      </c>
      <c r="M1599" s="8">
        <v>0</v>
      </c>
      <c r="N1599" s="8">
        <v>0</v>
      </c>
      <c r="O1599" s="8">
        <v>0</v>
      </c>
      <c r="P1599" s="8">
        <v>0</v>
      </c>
    </row>
    <row r="1600" spans="1:16" x14ac:dyDescent="0.35">
      <c r="A1600" s="8" t="s">
        <v>162</v>
      </c>
      <c r="B1600" s="54">
        <v>44403</v>
      </c>
      <c r="C1600">
        <v>0</v>
      </c>
      <c r="D1600"/>
      <c r="E1600"/>
      <c r="F1600"/>
      <c r="G1600" s="8">
        <v>1571</v>
      </c>
      <c r="H1600" s="8">
        <v>1596</v>
      </c>
      <c r="I1600" s="8" t="e">
        <v>#N/A</v>
      </c>
      <c r="J1600" s="8" t="e">
        <v>#N/A</v>
      </c>
      <c r="K1600" s="8" t="e">
        <v>#N/A</v>
      </c>
      <c r="L1600" s="8">
        <v>0</v>
      </c>
      <c r="M1600" s="8">
        <v>0</v>
      </c>
      <c r="N1600" s="8">
        <v>0</v>
      </c>
      <c r="O1600" s="8">
        <v>0</v>
      </c>
      <c r="P1600" s="8">
        <v>0</v>
      </c>
    </row>
    <row r="1601" spans="1:16" x14ac:dyDescent="0.35">
      <c r="A1601" s="8" t="s">
        <v>162</v>
      </c>
      <c r="B1601" s="54">
        <v>44410</v>
      </c>
      <c r="C1601">
        <v>1</v>
      </c>
      <c r="D1601"/>
      <c r="E1601"/>
      <c r="F1601"/>
      <c r="G1601" s="8">
        <v>1571</v>
      </c>
      <c r="H1601" s="8">
        <v>1597</v>
      </c>
      <c r="I1601" s="8" t="e">
        <v>#N/A</v>
      </c>
      <c r="J1601" s="8" t="e">
        <v>#N/A</v>
      </c>
      <c r="K1601" s="8" t="e">
        <v>#N/A</v>
      </c>
      <c r="L1601" s="8">
        <v>0</v>
      </c>
      <c r="M1601" s="8">
        <v>0</v>
      </c>
      <c r="N1601" s="8">
        <v>0</v>
      </c>
      <c r="O1601" s="8">
        <v>0</v>
      </c>
      <c r="P1601" s="8">
        <v>0</v>
      </c>
    </row>
    <row r="1602" spans="1:16" x14ac:dyDescent="0.35">
      <c r="A1602" s="8" t="s">
        <v>162</v>
      </c>
      <c r="B1602" s="54">
        <v>44417</v>
      </c>
      <c r="C1602">
        <v>1</v>
      </c>
      <c r="D1602"/>
      <c r="E1602"/>
      <c r="F1602"/>
      <c r="G1602" s="8">
        <v>1571</v>
      </c>
      <c r="H1602" s="8">
        <v>1598</v>
      </c>
      <c r="I1602" s="8" t="e">
        <v>#N/A</v>
      </c>
      <c r="J1602" s="8" t="e">
        <v>#N/A</v>
      </c>
      <c r="K1602" s="8" t="e">
        <v>#N/A</v>
      </c>
      <c r="L1602" s="8">
        <v>0</v>
      </c>
      <c r="M1602" s="8">
        <v>0</v>
      </c>
      <c r="N1602" s="8">
        <v>0</v>
      </c>
      <c r="O1602" s="8">
        <v>0</v>
      </c>
      <c r="P1602" s="8">
        <v>0</v>
      </c>
    </row>
    <row r="1603" spans="1:16" x14ac:dyDescent="0.35">
      <c r="A1603" s="8" t="s">
        <v>162</v>
      </c>
      <c r="B1603" s="54">
        <v>44424</v>
      </c>
      <c r="C1603">
        <v>0</v>
      </c>
      <c r="D1603"/>
      <c r="E1603"/>
      <c r="F1603"/>
      <c r="G1603" s="8">
        <v>1571</v>
      </c>
      <c r="H1603" s="8">
        <v>1599</v>
      </c>
      <c r="I1603" s="8" t="e">
        <v>#N/A</v>
      </c>
      <c r="J1603" s="8" t="e">
        <v>#N/A</v>
      </c>
      <c r="K1603" s="8" t="e">
        <v>#N/A</v>
      </c>
      <c r="L1603" s="8">
        <v>0</v>
      </c>
      <c r="M1603" s="8">
        <v>0</v>
      </c>
      <c r="N1603" s="8">
        <v>0</v>
      </c>
      <c r="O1603" s="8">
        <v>0</v>
      </c>
      <c r="P1603" s="8">
        <v>0</v>
      </c>
    </row>
    <row r="1604" spans="1:16" x14ac:dyDescent="0.35">
      <c r="A1604" s="8" t="s">
        <v>162</v>
      </c>
      <c r="B1604" s="54">
        <v>44431</v>
      </c>
      <c r="C1604">
        <v>3</v>
      </c>
      <c r="D1604"/>
      <c r="E1604"/>
      <c r="F1604"/>
      <c r="G1604" s="8">
        <v>1571</v>
      </c>
      <c r="H1604" s="8">
        <v>1600</v>
      </c>
      <c r="I1604" s="8" t="e">
        <v>#N/A</v>
      </c>
      <c r="J1604" s="8" t="e">
        <v>#N/A</v>
      </c>
      <c r="K1604" s="8" t="e">
        <v>#N/A</v>
      </c>
      <c r="L1604" s="8">
        <v>0</v>
      </c>
      <c r="M1604" s="8">
        <v>0</v>
      </c>
      <c r="N1604" s="8">
        <v>0</v>
      </c>
      <c r="O1604" s="8">
        <v>0</v>
      </c>
      <c r="P1604" s="8">
        <v>0</v>
      </c>
    </row>
    <row r="1605" spans="1:16" x14ac:dyDescent="0.35">
      <c r="A1605" s="8" t="s">
        <v>162</v>
      </c>
      <c r="B1605" s="54">
        <v>44438</v>
      </c>
      <c r="C1605">
        <v>1</v>
      </c>
      <c r="D1605"/>
      <c r="E1605"/>
      <c r="F1605"/>
      <c r="G1605" s="8">
        <v>1571</v>
      </c>
      <c r="H1605" s="8">
        <v>1601</v>
      </c>
      <c r="I1605" s="8" t="e">
        <v>#N/A</v>
      </c>
      <c r="J1605" s="8" t="e">
        <v>#N/A</v>
      </c>
      <c r="K1605" s="8" t="e">
        <v>#N/A</v>
      </c>
      <c r="L1605" s="8">
        <v>0</v>
      </c>
      <c r="M1605" s="8">
        <v>0</v>
      </c>
      <c r="N1605" s="8">
        <v>0</v>
      </c>
      <c r="O1605" s="8">
        <v>0</v>
      </c>
      <c r="P1605" s="8">
        <v>0</v>
      </c>
    </row>
    <row r="1606" spans="1:16" x14ac:dyDescent="0.35">
      <c r="A1606" s="8" t="s">
        <v>162</v>
      </c>
      <c r="B1606" s="54">
        <v>44445</v>
      </c>
      <c r="C1606">
        <v>5</v>
      </c>
      <c r="D1606"/>
      <c r="E1606"/>
      <c r="F1606"/>
      <c r="G1606" s="8">
        <v>1571</v>
      </c>
      <c r="H1606" s="8">
        <v>1602</v>
      </c>
      <c r="I1606" s="8" t="e">
        <v>#N/A</v>
      </c>
      <c r="J1606" s="8" t="e">
        <v>#N/A</v>
      </c>
      <c r="K1606" s="8" t="e">
        <v>#N/A</v>
      </c>
      <c r="L1606" s="8">
        <v>0</v>
      </c>
      <c r="M1606" s="8">
        <v>0</v>
      </c>
      <c r="N1606" s="8">
        <v>0</v>
      </c>
      <c r="O1606" s="8">
        <v>0</v>
      </c>
      <c r="P1606" s="8">
        <v>0</v>
      </c>
    </row>
    <row r="1607" spans="1:16" x14ac:dyDescent="0.35">
      <c r="A1607" s="8" t="s">
        <v>162</v>
      </c>
      <c r="B1607" s="54">
        <v>44452</v>
      </c>
      <c r="C1607">
        <v>1</v>
      </c>
      <c r="D1607"/>
      <c r="E1607"/>
      <c r="F1607"/>
      <c r="G1607" s="8">
        <v>1571</v>
      </c>
      <c r="H1607" s="8">
        <v>1603</v>
      </c>
      <c r="I1607" s="8" t="e">
        <v>#N/A</v>
      </c>
      <c r="J1607" s="8" t="e">
        <v>#N/A</v>
      </c>
      <c r="K1607" s="8" t="e">
        <v>#N/A</v>
      </c>
      <c r="L1607" s="8">
        <v>0</v>
      </c>
      <c r="M1607" s="8">
        <v>0</v>
      </c>
      <c r="N1607" s="8">
        <v>0</v>
      </c>
      <c r="O1607" s="8">
        <v>0</v>
      </c>
      <c r="P1607" s="8">
        <v>0</v>
      </c>
    </row>
    <row r="1608" spans="1:16" x14ac:dyDescent="0.35">
      <c r="A1608" s="8" t="s">
        <v>162</v>
      </c>
      <c r="B1608" s="54">
        <v>44459</v>
      </c>
      <c r="C1608">
        <v>2</v>
      </c>
      <c r="D1608"/>
      <c r="E1608"/>
      <c r="F1608"/>
      <c r="G1608" s="8">
        <v>1571</v>
      </c>
      <c r="H1608" s="8">
        <v>1604</v>
      </c>
      <c r="I1608" s="8" t="e">
        <v>#N/A</v>
      </c>
      <c r="J1608" s="8" t="e">
        <v>#N/A</v>
      </c>
      <c r="K1608" s="8" t="e">
        <v>#N/A</v>
      </c>
      <c r="L1608" s="8">
        <v>0</v>
      </c>
      <c r="M1608" s="8">
        <v>0</v>
      </c>
      <c r="N1608" s="8">
        <v>0</v>
      </c>
      <c r="O1608" s="8">
        <v>0</v>
      </c>
      <c r="P1608" s="8">
        <v>0</v>
      </c>
    </row>
    <row r="1609" spans="1:16" x14ac:dyDescent="0.35">
      <c r="A1609" s="8" t="s">
        <v>162</v>
      </c>
      <c r="B1609" s="54">
        <v>44466</v>
      </c>
      <c r="C1609">
        <v>0</v>
      </c>
      <c r="D1609"/>
      <c r="E1609"/>
      <c r="F1609"/>
      <c r="G1609" s="8">
        <v>1571</v>
      </c>
      <c r="H1609" s="8">
        <v>1605</v>
      </c>
      <c r="I1609" s="8" t="e">
        <v>#N/A</v>
      </c>
      <c r="J1609" s="8" t="e">
        <v>#N/A</v>
      </c>
      <c r="K1609" s="8" t="e">
        <v>#N/A</v>
      </c>
      <c r="L1609" s="8">
        <v>0</v>
      </c>
      <c r="M1609" s="8">
        <v>0</v>
      </c>
      <c r="N1609" s="8">
        <v>0</v>
      </c>
      <c r="O1609" s="8">
        <v>0</v>
      </c>
      <c r="P1609" s="8">
        <v>0</v>
      </c>
    </row>
    <row r="1610" spans="1:16" x14ac:dyDescent="0.35">
      <c r="A1610" s="8" t="s">
        <v>162</v>
      </c>
      <c r="B1610" s="54">
        <v>44473</v>
      </c>
      <c r="C1610">
        <v>1</v>
      </c>
      <c r="D1610"/>
      <c r="E1610"/>
      <c r="F1610"/>
      <c r="G1610" s="8">
        <v>1571</v>
      </c>
      <c r="H1610" s="8">
        <v>1606</v>
      </c>
      <c r="I1610" s="8" t="e">
        <v>#N/A</v>
      </c>
      <c r="J1610" s="8" t="e">
        <v>#N/A</v>
      </c>
      <c r="K1610" s="8" t="e">
        <v>#N/A</v>
      </c>
      <c r="L1610" s="8">
        <v>0</v>
      </c>
      <c r="M1610" s="8">
        <v>0</v>
      </c>
      <c r="N1610" s="8">
        <v>0</v>
      </c>
      <c r="O1610" s="8">
        <v>0</v>
      </c>
      <c r="P1610" s="8">
        <v>0</v>
      </c>
    </row>
    <row r="1611" spans="1:16" x14ac:dyDescent="0.35">
      <c r="A1611" s="8" t="s">
        <v>162</v>
      </c>
      <c r="B1611" s="54">
        <v>44480</v>
      </c>
      <c r="C1611">
        <v>0</v>
      </c>
      <c r="D1611"/>
      <c r="E1611"/>
      <c r="F1611"/>
      <c r="G1611" s="8">
        <v>1571</v>
      </c>
      <c r="H1611" s="8">
        <v>1607</v>
      </c>
      <c r="I1611" s="8" t="e">
        <v>#N/A</v>
      </c>
      <c r="J1611" s="8" t="e">
        <v>#N/A</v>
      </c>
      <c r="K1611" s="8" t="e">
        <v>#N/A</v>
      </c>
      <c r="L1611" s="8">
        <v>0</v>
      </c>
      <c r="M1611" s="8">
        <v>0</v>
      </c>
      <c r="N1611" s="8">
        <v>0</v>
      </c>
      <c r="O1611" s="8">
        <v>0</v>
      </c>
      <c r="P1611" s="8">
        <v>0</v>
      </c>
    </row>
    <row r="1612" spans="1:16" x14ac:dyDescent="0.35">
      <c r="A1612" s="8" t="s">
        <v>162</v>
      </c>
      <c r="B1612" s="54">
        <v>44487</v>
      </c>
      <c r="C1612">
        <v>3</v>
      </c>
      <c r="D1612"/>
      <c r="E1612"/>
      <c r="F1612"/>
      <c r="G1612" s="8">
        <v>1571</v>
      </c>
      <c r="H1612" s="8">
        <v>1608</v>
      </c>
      <c r="I1612" s="8" t="e">
        <v>#N/A</v>
      </c>
      <c r="J1612" s="8" t="e">
        <v>#N/A</v>
      </c>
      <c r="K1612" s="8" t="e">
        <v>#N/A</v>
      </c>
      <c r="L1612" s="8">
        <v>0</v>
      </c>
      <c r="M1612" s="8">
        <v>0</v>
      </c>
      <c r="N1612" s="8">
        <v>0</v>
      </c>
      <c r="O1612" s="8">
        <v>0</v>
      </c>
      <c r="P1612" s="8">
        <v>0</v>
      </c>
    </row>
    <row r="1613" spans="1:16" x14ac:dyDescent="0.35">
      <c r="A1613" s="8" t="s">
        <v>162</v>
      </c>
      <c r="B1613" s="54">
        <v>44494</v>
      </c>
      <c r="C1613">
        <v>0</v>
      </c>
      <c r="D1613"/>
      <c r="E1613"/>
      <c r="F1613"/>
      <c r="G1613" s="8">
        <v>1571</v>
      </c>
      <c r="H1613" s="8">
        <v>1609</v>
      </c>
      <c r="I1613" s="8" t="e">
        <v>#N/A</v>
      </c>
      <c r="J1613" s="8" t="e">
        <v>#N/A</v>
      </c>
      <c r="K1613" s="8" t="e">
        <v>#N/A</v>
      </c>
      <c r="L1613" s="8">
        <v>0</v>
      </c>
      <c r="M1613" s="8">
        <v>0</v>
      </c>
      <c r="N1613" s="8">
        <v>0</v>
      </c>
      <c r="O1613" s="8">
        <v>0</v>
      </c>
      <c r="P1613" s="8">
        <v>0</v>
      </c>
    </row>
    <row r="1614" spans="1:16" x14ac:dyDescent="0.35">
      <c r="A1614" s="8" t="s">
        <v>162</v>
      </c>
      <c r="B1614" s="54">
        <v>44501</v>
      </c>
      <c r="C1614">
        <v>2</v>
      </c>
      <c r="D1614"/>
      <c r="E1614"/>
      <c r="F1614"/>
      <c r="G1614" s="8">
        <v>1571</v>
      </c>
      <c r="H1614" s="8">
        <v>1610</v>
      </c>
      <c r="I1614" s="8" t="e">
        <v>#N/A</v>
      </c>
      <c r="J1614" s="8" t="e">
        <v>#N/A</v>
      </c>
      <c r="K1614" s="8" t="e">
        <v>#N/A</v>
      </c>
      <c r="L1614" s="8">
        <v>0</v>
      </c>
      <c r="M1614" s="8">
        <v>0</v>
      </c>
      <c r="N1614" s="8">
        <v>0</v>
      </c>
      <c r="O1614" s="8">
        <v>0</v>
      </c>
      <c r="P1614" s="8">
        <v>0</v>
      </c>
    </row>
    <row r="1615" spans="1:16" x14ac:dyDescent="0.35">
      <c r="A1615" s="8" t="s">
        <v>162</v>
      </c>
      <c r="B1615" s="54">
        <v>44508</v>
      </c>
      <c r="C1615">
        <v>0</v>
      </c>
      <c r="D1615"/>
      <c r="E1615"/>
      <c r="F1615"/>
      <c r="G1615" s="8">
        <v>1571</v>
      </c>
      <c r="H1615" s="8">
        <v>1611</v>
      </c>
      <c r="I1615" s="8" t="e">
        <v>#N/A</v>
      </c>
      <c r="J1615" s="8" t="e">
        <v>#N/A</v>
      </c>
      <c r="K1615" s="8" t="e">
        <v>#N/A</v>
      </c>
      <c r="L1615" s="8">
        <v>0</v>
      </c>
      <c r="M1615" s="8">
        <v>0</v>
      </c>
      <c r="N1615" s="8">
        <v>0</v>
      </c>
      <c r="O1615" s="8">
        <v>0</v>
      </c>
      <c r="P1615" s="8">
        <v>0</v>
      </c>
    </row>
    <row r="1616" spans="1:16" x14ac:dyDescent="0.35">
      <c r="A1616" s="8" t="s">
        <v>162</v>
      </c>
      <c r="B1616" s="54">
        <v>44515</v>
      </c>
      <c r="C1616">
        <v>0</v>
      </c>
      <c r="D1616"/>
      <c r="E1616"/>
      <c r="F1616"/>
      <c r="G1616" s="8">
        <v>1571</v>
      </c>
      <c r="H1616" s="8">
        <v>1612</v>
      </c>
      <c r="I1616" s="8" t="e">
        <v>#N/A</v>
      </c>
      <c r="J1616" s="8" t="e">
        <v>#N/A</v>
      </c>
      <c r="K1616" s="8" t="e">
        <v>#N/A</v>
      </c>
      <c r="L1616" s="8">
        <v>0</v>
      </c>
      <c r="M1616" s="8">
        <v>0</v>
      </c>
      <c r="N1616" s="8">
        <v>0</v>
      </c>
      <c r="O1616" s="8">
        <v>0</v>
      </c>
      <c r="P1616" s="8">
        <v>0</v>
      </c>
    </row>
    <row r="1617" spans="1:16" x14ac:dyDescent="0.35">
      <c r="A1617" s="8" t="s">
        <v>162</v>
      </c>
      <c r="B1617" s="54">
        <v>44522</v>
      </c>
      <c r="C1617">
        <v>3</v>
      </c>
      <c r="D1617"/>
      <c r="E1617"/>
      <c r="F1617"/>
      <c r="G1617" s="8">
        <v>1571</v>
      </c>
      <c r="H1617" s="8">
        <v>1613</v>
      </c>
      <c r="I1617" s="8" t="e">
        <v>#N/A</v>
      </c>
      <c r="J1617" s="8" t="e">
        <v>#N/A</v>
      </c>
      <c r="K1617" s="8" t="e">
        <v>#N/A</v>
      </c>
      <c r="L1617" s="8">
        <v>0</v>
      </c>
      <c r="M1617" s="8">
        <v>0</v>
      </c>
      <c r="N1617" s="8">
        <v>0</v>
      </c>
      <c r="O1617" s="8">
        <v>0</v>
      </c>
      <c r="P1617" s="8">
        <v>0</v>
      </c>
    </row>
    <row r="1618" spans="1:16" x14ac:dyDescent="0.35">
      <c r="A1618" s="8" t="s">
        <v>162</v>
      </c>
      <c r="B1618" s="54">
        <v>44529</v>
      </c>
      <c r="C1618">
        <v>1</v>
      </c>
      <c r="D1618"/>
      <c r="E1618"/>
      <c r="F1618"/>
      <c r="G1618" s="8">
        <v>1571</v>
      </c>
      <c r="H1618" s="8">
        <v>1614</v>
      </c>
      <c r="I1618" s="8" t="e">
        <v>#N/A</v>
      </c>
      <c r="J1618" s="8" t="e">
        <v>#N/A</v>
      </c>
      <c r="K1618" s="8" t="e">
        <v>#N/A</v>
      </c>
      <c r="L1618" s="8">
        <v>0</v>
      </c>
      <c r="M1618" s="8">
        <v>0</v>
      </c>
      <c r="N1618" s="8">
        <v>0</v>
      </c>
      <c r="O1618" s="8">
        <v>0</v>
      </c>
      <c r="P1618" s="8">
        <v>0</v>
      </c>
    </row>
    <row r="1619" spans="1:16" x14ac:dyDescent="0.35">
      <c r="A1619" s="8" t="s">
        <v>162</v>
      </c>
      <c r="B1619" s="54">
        <v>44536</v>
      </c>
      <c r="C1619">
        <v>1</v>
      </c>
      <c r="D1619"/>
      <c r="E1619"/>
      <c r="F1619"/>
      <c r="G1619" s="8">
        <v>1571</v>
      </c>
      <c r="H1619" s="8">
        <v>1615</v>
      </c>
      <c r="I1619" s="8" t="e">
        <v>#N/A</v>
      </c>
      <c r="J1619" s="8" t="e">
        <v>#N/A</v>
      </c>
      <c r="K1619" s="8" t="e">
        <v>#N/A</v>
      </c>
      <c r="L1619" s="8">
        <v>0</v>
      </c>
      <c r="M1619" s="8">
        <v>0</v>
      </c>
      <c r="N1619" s="8">
        <v>0</v>
      </c>
      <c r="O1619" s="8">
        <v>0</v>
      </c>
      <c r="P1619" s="8">
        <v>0</v>
      </c>
    </row>
    <row r="1620" spans="1:16" x14ac:dyDescent="0.35">
      <c r="A1620" s="8" t="s">
        <v>162</v>
      </c>
      <c r="B1620" s="54">
        <v>44543</v>
      </c>
      <c r="C1620">
        <v>1</v>
      </c>
      <c r="D1620"/>
      <c r="E1620"/>
      <c r="F1620"/>
      <c r="G1620" s="8">
        <v>1571</v>
      </c>
      <c r="H1620" s="8">
        <v>1616</v>
      </c>
      <c r="I1620" s="8" t="e">
        <v>#N/A</v>
      </c>
      <c r="J1620" s="8" t="e">
        <v>#N/A</v>
      </c>
      <c r="K1620" s="8" t="e">
        <v>#N/A</v>
      </c>
      <c r="L1620" s="8">
        <v>0</v>
      </c>
      <c r="M1620" s="8">
        <v>0</v>
      </c>
      <c r="N1620" s="8">
        <v>0</v>
      </c>
      <c r="O1620" s="8">
        <v>0</v>
      </c>
      <c r="P1620" s="8">
        <v>0</v>
      </c>
    </row>
    <row r="1621" spans="1:16" x14ac:dyDescent="0.35">
      <c r="A1621" s="8" t="s">
        <v>162</v>
      </c>
      <c r="B1621" s="54">
        <v>44550</v>
      </c>
      <c r="C1621">
        <v>0</v>
      </c>
      <c r="D1621"/>
      <c r="E1621"/>
      <c r="F1621"/>
      <c r="G1621" s="8">
        <v>1571</v>
      </c>
      <c r="H1621" s="8">
        <v>1617</v>
      </c>
      <c r="I1621" s="8" t="e">
        <v>#N/A</v>
      </c>
      <c r="J1621" s="8" t="e">
        <v>#N/A</v>
      </c>
      <c r="K1621" s="8" t="e">
        <v>#N/A</v>
      </c>
      <c r="L1621" s="8">
        <v>0</v>
      </c>
      <c r="M1621" s="8">
        <v>0</v>
      </c>
      <c r="N1621" s="8">
        <v>0</v>
      </c>
      <c r="O1621" s="8">
        <v>0</v>
      </c>
      <c r="P1621" s="8">
        <v>0</v>
      </c>
    </row>
    <row r="1622" spans="1:16" x14ac:dyDescent="0.35">
      <c r="A1622" s="8" t="s">
        <v>162</v>
      </c>
      <c r="B1622" s="54">
        <v>44557</v>
      </c>
      <c r="C1622">
        <v>2</v>
      </c>
      <c r="D1622"/>
      <c r="E1622"/>
      <c r="F1622"/>
      <c r="G1622" s="8">
        <v>1571</v>
      </c>
      <c r="H1622" s="8">
        <v>1618</v>
      </c>
      <c r="I1622" s="8" t="e">
        <v>#N/A</v>
      </c>
      <c r="J1622" s="8" t="e">
        <v>#N/A</v>
      </c>
      <c r="K1622" s="8" t="e">
        <v>#N/A</v>
      </c>
      <c r="L1622" s="8">
        <v>0</v>
      </c>
      <c r="M1622" s="8">
        <v>0</v>
      </c>
      <c r="N1622" s="8">
        <v>0</v>
      </c>
      <c r="O1622" s="8">
        <v>0</v>
      </c>
      <c r="P1622" s="8">
        <v>0</v>
      </c>
    </row>
    <row r="1623" spans="1:16" x14ac:dyDescent="0.35">
      <c r="A1623" s="8" t="s">
        <v>162</v>
      </c>
      <c r="B1623" s="54">
        <v>44564</v>
      </c>
      <c r="C1623">
        <v>1</v>
      </c>
      <c r="D1623"/>
      <c r="E1623"/>
      <c r="F1623"/>
      <c r="G1623" s="8">
        <v>1571</v>
      </c>
      <c r="H1623" s="8">
        <v>1619</v>
      </c>
      <c r="I1623" s="8" t="e">
        <v>#N/A</v>
      </c>
      <c r="J1623" s="8" t="e">
        <v>#N/A</v>
      </c>
      <c r="K1623" s="8" t="e">
        <v>#N/A</v>
      </c>
      <c r="L1623" s="8">
        <v>0</v>
      </c>
      <c r="M1623" s="8">
        <v>0</v>
      </c>
      <c r="N1623" s="8">
        <v>0</v>
      </c>
      <c r="O1623" s="8">
        <v>0</v>
      </c>
      <c r="P1623" s="8">
        <v>0</v>
      </c>
    </row>
    <row r="1624" spans="1:16" x14ac:dyDescent="0.35">
      <c r="A1624" s="8" t="s">
        <v>162</v>
      </c>
      <c r="B1624" s="54">
        <v>44571</v>
      </c>
      <c r="C1624">
        <v>1</v>
      </c>
      <c r="D1624"/>
      <c r="E1624"/>
      <c r="F1624"/>
      <c r="G1624" s="8">
        <v>1571</v>
      </c>
      <c r="H1624" s="8">
        <v>1620</v>
      </c>
      <c r="I1624" s="8" t="e">
        <v>#N/A</v>
      </c>
      <c r="J1624" s="8" t="e">
        <v>#N/A</v>
      </c>
      <c r="K1624" s="8" t="e">
        <v>#N/A</v>
      </c>
      <c r="L1624" s="8">
        <v>0</v>
      </c>
      <c r="M1624" s="8">
        <v>0</v>
      </c>
      <c r="N1624" s="8">
        <v>0</v>
      </c>
      <c r="O1624" s="8">
        <v>0</v>
      </c>
      <c r="P1624" s="8">
        <v>0</v>
      </c>
    </row>
    <row r="1625" spans="1:16" x14ac:dyDescent="0.35">
      <c r="A1625" s="8" t="s">
        <v>162</v>
      </c>
      <c r="B1625" s="54">
        <v>44578</v>
      </c>
      <c r="C1625">
        <v>2</v>
      </c>
      <c r="D1625"/>
      <c r="E1625"/>
      <c r="F1625"/>
      <c r="G1625" s="8">
        <v>1571</v>
      </c>
      <c r="H1625" s="8">
        <v>1621</v>
      </c>
      <c r="I1625" s="8" t="e">
        <v>#N/A</v>
      </c>
      <c r="J1625" s="8" t="e">
        <v>#N/A</v>
      </c>
      <c r="K1625" s="8" t="e">
        <v>#N/A</v>
      </c>
      <c r="L1625" s="8">
        <v>0</v>
      </c>
      <c r="M1625" s="8">
        <v>0</v>
      </c>
      <c r="N1625" s="8">
        <v>0</v>
      </c>
      <c r="O1625" s="8">
        <v>0</v>
      </c>
      <c r="P1625" s="8">
        <v>0</v>
      </c>
    </row>
    <row r="1626" spans="1:16" x14ac:dyDescent="0.35">
      <c r="A1626" s="8" t="s">
        <v>162</v>
      </c>
      <c r="B1626" s="54">
        <v>44585</v>
      </c>
      <c r="C1626">
        <v>2</v>
      </c>
      <c r="D1626"/>
      <c r="E1626"/>
      <c r="F1626"/>
      <c r="G1626" s="8">
        <v>1571</v>
      </c>
      <c r="H1626" s="8">
        <v>1622</v>
      </c>
      <c r="I1626" s="8" t="e">
        <v>#N/A</v>
      </c>
      <c r="J1626" s="8" t="e">
        <v>#N/A</v>
      </c>
      <c r="K1626" s="8" t="e">
        <v>#N/A</v>
      </c>
      <c r="L1626" s="8">
        <v>0</v>
      </c>
      <c r="M1626" s="8">
        <v>0</v>
      </c>
      <c r="N1626" s="8">
        <v>0</v>
      </c>
      <c r="O1626" s="8">
        <v>0</v>
      </c>
      <c r="P1626" s="8">
        <v>0</v>
      </c>
    </row>
    <row r="1627" spans="1:16" x14ac:dyDescent="0.35">
      <c r="A1627" s="8" t="s">
        <v>162</v>
      </c>
      <c r="B1627" s="54">
        <v>44592</v>
      </c>
      <c r="C1627">
        <v>2</v>
      </c>
      <c r="D1627"/>
      <c r="E1627"/>
      <c r="F1627"/>
      <c r="G1627" s="8">
        <v>1571</v>
      </c>
      <c r="H1627" s="8">
        <v>1623</v>
      </c>
      <c r="I1627" s="8" t="e">
        <v>#N/A</v>
      </c>
      <c r="J1627" s="8" t="e">
        <v>#N/A</v>
      </c>
      <c r="K1627" s="8" t="e">
        <v>#N/A</v>
      </c>
      <c r="L1627" s="8">
        <v>0</v>
      </c>
      <c r="M1627" s="8">
        <v>0</v>
      </c>
      <c r="N1627" s="8">
        <v>0</v>
      </c>
      <c r="O1627" s="8">
        <v>0</v>
      </c>
      <c r="P1627" s="8">
        <v>0</v>
      </c>
    </row>
    <row r="1628" spans="1:16" x14ac:dyDescent="0.35">
      <c r="A1628" s="8" t="s">
        <v>162</v>
      </c>
      <c r="B1628" s="54">
        <v>44599</v>
      </c>
      <c r="C1628">
        <v>2</v>
      </c>
      <c r="D1628"/>
      <c r="E1628"/>
      <c r="F1628"/>
      <c r="G1628" s="8">
        <v>1571</v>
      </c>
      <c r="H1628" s="8">
        <v>1624</v>
      </c>
      <c r="I1628" s="8" t="e">
        <v>#N/A</v>
      </c>
      <c r="J1628" s="8" t="e">
        <v>#N/A</v>
      </c>
      <c r="K1628" s="8" t="e">
        <v>#N/A</v>
      </c>
      <c r="L1628" s="8">
        <v>0</v>
      </c>
      <c r="M1628" s="8">
        <v>0</v>
      </c>
      <c r="N1628" s="8">
        <v>0</v>
      </c>
      <c r="O1628" s="8">
        <v>0</v>
      </c>
      <c r="P1628" s="8">
        <v>0</v>
      </c>
    </row>
    <row r="1629" spans="1:16" x14ac:dyDescent="0.35">
      <c r="A1629" s="8" t="s">
        <v>162</v>
      </c>
      <c r="B1629" s="54">
        <v>44606</v>
      </c>
      <c r="C1629">
        <v>2</v>
      </c>
      <c r="D1629"/>
      <c r="E1629"/>
      <c r="F1629"/>
      <c r="G1629" s="8">
        <v>1571</v>
      </c>
      <c r="H1629" s="8">
        <v>1625</v>
      </c>
      <c r="I1629" s="8" t="e">
        <v>#N/A</v>
      </c>
      <c r="J1629" s="8" t="e">
        <v>#N/A</v>
      </c>
      <c r="K1629" s="8" t="e">
        <v>#N/A</v>
      </c>
      <c r="L1629" s="8">
        <v>0</v>
      </c>
      <c r="M1629" s="8">
        <v>0</v>
      </c>
      <c r="N1629" s="8">
        <v>0</v>
      </c>
      <c r="O1629" s="8">
        <v>0</v>
      </c>
      <c r="P1629" s="8">
        <v>0</v>
      </c>
    </row>
    <row r="1630" spans="1:16" x14ac:dyDescent="0.35">
      <c r="A1630" s="8" t="s">
        <v>162</v>
      </c>
      <c r="B1630" s="54">
        <v>44613</v>
      </c>
      <c r="C1630">
        <v>1</v>
      </c>
      <c r="D1630"/>
      <c r="E1630"/>
      <c r="F1630"/>
      <c r="G1630" s="8">
        <v>1571</v>
      </c>
      <c r="H1630" s="8">
        <v>1626</v>
      </c>
      <c r="I1630" s="8" t="e">
        <v>#N/A</v>
      </c>
      <c r="J1630" s="8" t="e">
        <v>#N/A</v>
      </c>
      <c r="K1630" s="8" t="e">
        <v>#N/A</v>
      </c>
      <c r="L1630" s="8">
        <v>0</v>
      </c>
      <c r="M1630" s="8">
        <v>0</v>
      </c>
      <c r="N1630" s="8">
        <v>0</v>
      </c>
      <c r="O1630" s="8">
        <v>0</v>
      </c>
      <c r="P1630" s="8">
        <v>0</v>
      </c>
    </row>
    <row r="1631" spans="1:16" x14ac:dyDescent="0.35">
      <c r="A1631" s="8" t="s">
        <v>162</v>
      </c>
      <c r="B1631" s="54">
        <v>44620</v>
      </c>
      <c r="C1631">
        <v>0</v>
      </c>
      <c r="D1631"/>
      <c r="E1631"/>
      <c r="F1631"/>
      <c r="G1631" s="8">
        <v>1571</v>
      </c>
      <c r="H1631" s="8">
        <v>1627</v>
      </c>
      <c r="I1631" s="8" t="e">
        <v>#N/A</v>
      </c>
      <c r="J1631" s="8" t="e">
        <v>#N/A</v>
      </c>
      <c r="K1631" s="8" t="e">
        <v>#N/A</v>
      </c>
      <c r="L1631" s="8">
        <v>0</v>
      </c>
      <c r="M1631" s="8">
        <v>0</v>
      </c>
      <c r="N1631" s="8">
        <v>0</v>
      </c>
      <c r="O1631" s="8">
        <v>0</v>
      </c>
      <c r="P1631" s="8">
        <v>0</v>
      </c>
    </row>
    <row r="1632" spans="1:16" x14ac:dyDescent="0.35">
      <c r="A1632" s="8" t="s">
        <v>162</v>
      </c>
      <c r="B1632" s="54">
        <v>44627</v>
      </c>
      <c r="C1632">
        <v>1</v>
      </c>
      <c r="D1632"/>
      <c r="E1632"/>
      <c r="F1632"/>
      <c r="G1632" s="8">
        <v>1571</v>
      </c>
      <c r="H1632" s="8">
        <v>1628</v>
      </c>
      <c r="I1632" s="8" t="e">
        <v>#N/A</v>
      </c>
      <c r="J1632" s="8" t="e">
        <v>#N/A</v>
      </c>
      <c r="K1632" s="8" t="e">
        <v>#N/A</v>
      </c>
      <c r="L1632" s="8">
        <v>0</v>
      </c>
      <c r="M1632" s="8">
        <v>0</v>
      </c>
      <c r="N1632" s="8">
        <v>0</v>
      </c>
      <c r="O1632" s="8">
        <v>0</v>
      </c>
      <c r="P1632" s="8">
        <v>0</v>
      </c>
    </row>
    <row r="1633" spans="1:16" x14ac:dyDescent="0.35">
      <c r="A1633" s="8" t="s">
        <v>162</v>
      </c>
      <c r="B1633" s="54">
        <v>44634</v>
      </c>
      <c r="C1633">
        <v>2</v>
      </c>
      <c r="D1633"/>
      <c r="E1633"/>
      <c r="F1633"/>
      <c r="G1633" s="8">
        <v>1571</v>
      </c>
      <c r="H1633" s="8">
        <v>1629</v>
      </c>
      <c r="I1633" s="8" t="e">
        <v>#N/A</v>
      </c>
      <c r="J1633" s="8" t="e">
        <v>#N/A</v>
      </c>
      <c r="K1633" s="8" t="e">
        <v>#N/A</v>
      </c>
      <c r="L1633" s="8">
        <v>0</v>
      </c>
      <c r="M1633" s="8">
        <v>0</v>
      </c>
      <c r="N1633" s="8">
        <v>0</v>
      </c>
      <c r="O1633" s="8">
        <v>0</v>
      </c>
      <c r="P1633" s="8">
        <v>0</v>
      </c>
    </row>
    <row r="1634" spans="1:16" x14ac:dyDescent="0.35">
      <c r="A1634" s="8" t="s">
        <v>162</v>
      </c>
      <c r="B1634" s="54">
        <v>44641</v>
      </c>
      <c r="C1634">
        <v>4</v>
      </c>
      <c r="D1634"/>
      <c r="E1634"/>
      <c r="F1634"/>
      <c r="G1634" s="8">
        <v>1571</v>
      </c>
      <c r="H1634" s="8">
        <v>1630</v>
      </c>
      <c r="I1634" s="8" t="e">
        <v>#N/A</v>
      </c>
      <c r="J1634" s="8" t="e">
        <v>#N/A</v>
      </c>
      <c r="K1634" s="8" t="e">
        <v>#N/A</v>
      </c>
      <c r="L1634" s="8">
        <v>0</v>
      </c>
      <c r="M1634" s="8">
        <v>0</v>
      </c>
      <c r="N1634" s="8">
        <v>0</v>
      </c>
      <c r="O1634" s="8">
        <v>0</v>
      </c>
      <c r="P1634" s="8">
        <v>0</v>
      </c>
    </row>
    <row r="1635" spans="1:16" x14ac:dyDescent="0.35">
      <c r="A1635" s="8" t="s">
        <v>162</v>
      </c>
      <c r="B1635" s="54">
        <v>44648</v>
      </c>
      <c r="C1635">
        <v>3</v>
      </c>
      <c r="D1635"/>
      <c r="E1635"/>
      <c r="F1635"/>
      <c r="G1635" s="8">
        <v>1571</v>
      </c>
      <c r="H1635" s="8">
        <v>1631</v>
      </c>
      <c r="I1635" s="8" t="e">
        <v>#N/A</v>
      </c>
      <c r="J1635" s="8" t="e">
        <v>#N/A</v>
      </c>
      <c r="K1635" s="8" t="e">
        <v>#N/A</v>
      </c>
      <c r="L1635" s="8">
        <v>0</v>
      </c>
      <c r="M1635" s="8">
        <v>0</v>
      </c>
      <c r="N1635" s="8">
        <v>0</v>
      </c>
      <c r="O1635" s="8">
        <v>0</v>
      </c>
      <c r="P1635" s="8">
        <v>0</v>
      </c>
    </row>
    <row r="1636" spans="1:16" x14ac:dyDescent="0.35">
      <c r="A1636" s="8" t="s">
        <v>162</v>
      </c>
      <c r="B1636" s="54">
        <v>44655</v>
      </c>
      <c r="C1636">
        <v>4</v>
      </c>
      <c r="D1636"/>
      <c r="E1636"/>
      <c r="F1636"/>
      <c r="G1636" s="8">
        <v>1571</v>
      </c>
      <c r="H1636" s="8">
        <v>1632</v>
      </c>
      <c r="I1636" s="8" t="e">
        <v>#N/A</v>
      </c>
      <c r="J1636" s="8" t="e">
        <v>#N/A</v>
      </c>
      <c r="K1636" s="8" t="e">
        <v>#N/A</v>
      </c>
      <c r="L1636" s="8">
        <v>0</v>
      </c>
      <c r="M1636" s="8">
        <v>0</v>
      </c>
      <c r="N1636" s="8">
        <v>0</v>
      </c>
      <c r="O1636" s="8">
        <v>0</v>
      </c>
      <c r="P1636" s="8">
        <v>0</v>
      </c>
    </row>
    <row r="1637" spans="1:16" x14ac:dyDescent="0.35">
      <c r="A1637" s="8" t="s">
        <v>162</v>
      </c>
      <c r="B1637" s="54">
        <v>44662</v>
      </c>
      <c r="C1637">
        <v>5</v>
      </c>
      <c r="D1637"/>
      <c r="E1637"/>
      <c r="F1637"/>
      <c r="G1637" s="8">
        <v>1571</v>
      </c>
      <c r="H1637" s="8">
        <v>1633</v>
      </c>
      <c r="I1637" s="8" t="e">
        <v>#N/A</v>
      </c>
      <c r="J1637" s="8" t="e">
        <v>#N/A</v>
      </c>
      <c r="K1637" s="8" t="e">
        <v>#N/A</v>
      </c>
      <c r="L1637" s="8">
        <v>0</v>
      </c>
      <c r="M1637" s="8">
        <v>0</v>
      </c>
      <c r="N1637" s="8">
        <v>0</v>
      </c>
      <c r="O1637" s="8">
        <v>0</v>
      </c>
      <c r="P1637" s="8">
        <v>0</v>
      </c>
    </row>
    <row r="1638" spans="1:16" x14ac:dyDescent="0.35">
      <c r="A1638" s="8" t="s">
        <v>162</v>
      </c>
      <c r="B1638" s="54">
        <v>44669</v>
      </c>
      <c r="C1638">
        <v>8</v>
      </c>
      <c r="D1638"/>
      <c r="E1638"/>
      <c r="F1638"/>
      <c r="G1638" s="8">
        <v>1571</v>
      </c>
      <c r="H1638" s="8">
        <v>1634</v>
      </c>
      <c r="I1638" s="8" t="e">
        <v>#N/A</v>
      </c>
      <c r="J1638" s="8" t="e">
        <v>#N/A</v>
      </c>
      <c r="K1638" s="8" t="e">
        <v>#N/A</v>
      </c>
      <c r="L1638" s="8">
        <v>0</v>
      </c>
      <c r="M1638" s="8">
        <v>0</v>
      </c>
      <c r="N1638" s="8">
        <v>0</v>
      </c>
      <c r="O1638" s="8">
        <v>0</v>
      </c>
      <c r="P1638" s="8">
        <v>0</v>
      </c>
    </row>
    <row r="1639" spans="1:16" x14ac:dyDescent="0.35">
      <c r="A1639" s="8" t="s">
        <v>162</v>
      </c>
      <c r="B1639" s="54">
        <v>44676</v>
      </c>
      <c r="C1639">
        <v>11</v>
      </c>
      <c r="D1639"/>
      <c r="E1639"/>
      <c r="F1639"/>
      <c r="G1639" s="8">
        <v>1571</v>
      </c>
      <c r="H1639" s="8">
        <v>1635</v>
      </c>
      <c r="I1639" s="8" t="e">
        <v>#N/A</v>
      </c>
      <c r="J1639" s="8" t="e">
        <v>#N/A</v>
      </c>
      <c r="K1639" s="8" t="e">
        <v>#N/A</v>
      </c>
      <c r="L1639" s="8">
        <v>0</v>
      </c>
      <c r="M1639" s="8">
        <v>0</v>
      </c>
      <c r="N1639" s="8">
        <v>0</v>
      </c>
      <c r="O1639" s="8">
        <v>0</v>
      </c>
      <c r="P1639" s="8">
        <v>0</v>
      </c>
    </row>
    <row r="1640" spans="1:16" x14ac:dyDescent="0.35">
      <c r="A1640" s="8" t="s">
        <v>162</v>
      </c>
      <c r="B1640" s="54">
        <v>44683</v>
      </c>
      <c r="C1640">
        <v>10</v>
      </c>
      <c r="D1640"/>
      <c r="E1640"/>
      <c r="F1640"/>
      <c r="G1640" s="8">
        <v>1571</v>
      </c>
      <c r="H1640" s="8">
        <v>1636</v>
      </c>
      <c r="I1640" s="8" t="e">
        <v>#N/A</v>
      </c>
      <c r="J1640" s="8" t="e">
        <v>#N/A</v>
      </c>
      <c r="K1640" s="8" t="e">
        <v>#N/A</v>
      </c>
      <c r="L1640" s="8">
        <v>0</v>
      </c>
      <c r="M1640" s="8">
        <v>0</v>
      </c>
      <c r="N1640" s="8">
        <v>0</v>
      </c>
      <c r="O1640" s="8">
        <v>0</v>
      </c>
      <c r="P1640" s="8">
        <v>0</v>
      </c>
    </row>
    <row r="1641" spans="1:16" x14ac:dyDescent="0.35">
      <c r="A1641" s="8" t="s">
        <v>162</v>
      </c>
      <c r="B1641" s="54">
        <v>44690</v>
      </c>
      <c r="C1641">
        <v>10</v>
      </c>
      <c r="D1641"/>
      <c r="E1641"/>
      <c r="F1641"/>
      <c r="G1641" s="8">
        <v>1571</v>
      </c>
      <c r="H1641" s="8">
        <v>1637</v>
      </c>
      <c r="I1641" s="8" t="e">
        <v>#N/A</v>
      </c>
      <c r="J1641" s="8" t="e">
        <v>#N/A</v>
      </c>
      <c r="K1641" s="8" t="e">
        <v>#N/A</v>
      </c>
      <c r="L1641" s="8">
        <v>0</v>
      </c>
      <c r="M1641" s="8">
        <v>0</v>
      </c>
      <c r="N1641" s="8">
        <v>0</v>
      </c>
      <c r="O1641" s="8">
        <v>0</v>
      </c>
      <c r="P1641" s="8">
        <v>0</v>
      </c>
    </row>
    <row r="1642" spans="1:16" x14ac:dyDescent="0.35">
      <c r="A1642" s="8" t="s">
        <v>162</v>
      </c>
      <c r="B1642" s="54">
        <v>44697</v>
      </c>
      <c r="C1642">
        <v>7</v>
      </c>
      <c r="D1642"/>
      <c r="E1642"/>
      <c r="F1642"/>
      <c r="G1642" s="8">
        <v>1571</v>
      </c>
      <c r="H1642" s="8">
        <v>1638</v>
      </c>
      <c r="I1642" s="8" t="e">
        <v>#N/A</v>
      </c>
      <c r="J1642" s="8" t="e">
        <v>#N/A</v>
      </c>
      <c r="K1642" s="8" t="e">
        <v>#N/A</v>
      </c>
      <c r="L1642" s="8">
        <v>0</v>
      </c>
      <c r="M1642" s="8">
        <v>0</v>
      </c>
      <c r="N1642" s="8">
        <v>0</v>
      </c>
      <c r="O1642" s="8">
        <v>0</v>
      </c>
      <c r="P1642" s="8">
        <v>0</v>
      </c>
    </row>
    <row r="1643" spans="1:16" x14ac:dyDescent="0.35">
      <c r="A1643" s="8" t="s">
        <v>162</v>
      </c>
      <c r="B1643" s="54">
        <v>44704</v>
      </c>
      <c r="C1643">
        <v>6</v>
      </c>
      <c r="D1643"/>
      <c r="E1643"/>
      <c r="F1643"/>
      <c r="G1643" s="8">
        <v>1571</v>
      </c>
      <c r="H1643" s="8">
        <v>1639</v>
      </c>
      <c r="I1643" s="8" t="e">
        <v>#N/A</v>
      </c>
      <c r="J1643" s="8" t="e">
        <v>#N/A</v>
      </c>
      <c r="K1643" s="8" t="e">
        <v>#N/A</v>
      </c>
      <c r="L1643" s="8">
        <v>0</v>
      </c>
      <c r="M1643" s="8">
        <v>0</v>
      </c>
      <c r="N1643" s="8">
        <v>0</v>
      </c>
      <c r="O1643" s="8">
        <v>0</v>
      </c>
      <c r="P1643" s="8">
        <v>0</v>
      </c>
    </row>
    <row r="1644" spans="1:16" x14ac:dyDescent="0.35">
      <c r="A1644" s="8" t="s">
        <v>162</v>
      </c>
      <c r="B1644" s="54">
        <v>44711</v>
      </c>
      <c r="C1644">
        <v>10</v>
      </c>
      <c r="D1644"/>
      <c r="E1644"/>
      <c r="F1644"/>
      <c r="G1644" s="8">
        <v>1571</v>
      </c>
      <c r="H1644" s="8">
        <v>1640</v>
      </c>
      <c r="I1644" s="8" t="e">
        <v>#N/A</v>
      </c>
      <c r="J1644" s="8" t="e">
        <v>#N/A</v>
      </c>
      <c r="K1644" s="8" t="e">
        <v>#N/A</v>
      </c>
      <c r="L1644" s="8">
        <v>0</v>
      </c>
      <c r="M1644" s="8">
        <v>0</v>
      </c>
      <c r="N1644" s="8">
        <v>0</v>
      </c>
      <c r="O1644" s="8">
        <v>0</v>
      </c>
      <c r="P1644" s="8">
        <v>0</v>
      </c>
    </row>
    <row r="1645" spans="1:16" x14ac:dyDescent="0.35">
      <c r="A1645" s="8" t="s">
        <v>162</v>
      </c>
      <c r="B1645" s="54">
        <v>44718</v>
      </c>
      <c r="C1645">
        <v>7</v>
      </c>
      <c r="D1645"/>
      <c r="E1645"/>
      <c r="F1645"/>
      <c r="G1645" s="8">
        <v>1571</v>
      </c>
      <c r="H1645" s="8">
        <v>1641</v>
      </c>
      <c r="I1645" s="8" t="e">
        <v>#N/A</v>
      </c>
      <c r="J1645" s="8" t="e">
        <v>#N/A</v>
      </c>
      <c r="K1645" s="8" t="e">
        <v>#N/A</v>
      </c>
      <c r="L1645" s="8">
        <v>0</v>
      </c>
      <c r="M1645" s="8">
        <v>0</v>
      </c>
      <c r="N1645" s="8">
        <v>0</v>
      </c>
      <c r="O1645" s="8">
        <v>0</v>
      </c>
      <c r="P1645" s="8">
        <v>0</v>
      </c>
    </row>
    <row r="1646" spans="1:16" x14ac:dyDescent="0.35">
      <c r="A1646" s="8" t="s">
        <v>162</v>
      </c>
      <c r="B1646" s="54">
        <v>44725</v>
      </c>
      <c r="C1646">
        <v>6</v>
      </c>
      <c r="D1646"/>
      <c r="E1646"/>
      <c r="F1646"/>
      <c r="G1646" s="8">
        <v>1571</v>
      </c>
      <c r="H1646" s="8">
        <v>1642</v>
      </c>
      <c r="I1646" s="8" t="e">
        <v>#N/A</v>
      </c>
      <c r="J1646" s="8" t="e">
        <v>#N/A</v>
      </c>
      <c r="K1646" s="8" t="e">
        <v>#N/A</v>
      </c>
      <c r="L1646" s="8">
        <v>0</v>
      </c>
      <c r="M1646" s="8">
        <v>0</v>
      </c>
      <c r="N1646" s="8">
        <v>0</v>
      </c>
      <c r="O1646" s="8">
        <v>0</v>
      </c>
      <c r="P1646" s="8">
        <v>0</v>
      </c>
    </row>
    <row r="1647" spans="1:16" x14ac:dyDescent="0.35">
      <c r="A1647" s="8" t="s">
        <v>162</v>
      </c>
      <c r="B1647" s="54">
        <v>44732</v>
      </c>
      <c r="C1647">
        <v>5</v>
      </c>
      <c r="D1647"/>
      <c r="E1647"/>
      <c r="F1647"/>
      <c r="G1647" s="8">
        <v>1571</v>
      </c>
      <c r="H1647" s="8">
        <v>1643</v>
      </c>
      <c r="I1647" s="8" t="e">
        <v>#N/A</v>
      </c>
      <c r="J1647" s="8" t="e">
        <v>#N/A</v>
      </c>
      <c r="K1647" s="8" t="e">
        <v>#N/A</v>
      </c>
      <c r="L1647" s="8">
        <v>0</v>
      </c>
      <c r="M1647" s="8">
        <v>0</v>
      </c>
      <c r="N1647" s="8">
        <v>0</v>
      </c>
      <c r="O1647" s="8">
        <v>0</v>
      </c>
      <c r="P1647" s="8">
        <v>0</v>
      </c>
    </row>
    <row r="1648" spans="1:16" x14ac:dyDescent="0.35">
      <c r="A1648" s="8" t="s">
        <v>162</v>
      </c>
      <c r="B1648" s="54">
        <v>44739</v>
      </c>
      <c r="C1648">
        <v>5</v>
      </c>
      <c r="D1648"/>
      <c r="E1648"/>
      <c r="F1648"/>
      <c r="G1648" s="8">
        <v>1571</v>
      </c>
      <c r="H1648" s="8">
        <v>1644</v>
      </c>
      <c r="I1648" s="8" t="e">
        <v>#N/A</v>
      </c>
      <c r="J1648" s="8" t="e">
        <v>#N/A</v>
      </c>
      <c r="K1648" s="8" t="e">
        <v>#N/A</v>
      </c>
      <c r="L1648" s="8">
        <v>0</v>
      </c>
      <c r="M1648" s="8">
        <v>0</v>
      </c>
      <c r="N1648" s="8">
        <v>0</v>
      </c>
      <c r="O1648" s="8">
        <v>0</v>
      </c>
      <c r="P1648" s="8">
        <v>0</v>
      </c>
    </row>
    <row r="1649" spans="1:16" x14ac:dyDescent="0.35">
      <c r="A1649" s="8" t="s">
        <v>162</v>
      </c>
      <c r="B1649" s="54">
        <v>44746</v>
      </c>
      <c r="C1649">
        <v>9</v>
      </c>
      <c r="D1649"/>
      <c r="E1649"/>
      <c r="F1649"/>
      <c r="G1649" s="8">
        <v>1571</v>
      </c>
      <c r="H1649" s="8">
        <v>1645</v>
      </c>
      <c r="I1649" s="8" t="e">
        <v>#N/A</v>
      </c>
      <c r="J1649" s="8" t="e">
        <v>#N/A</v>
      </c>
      <c r="K1649" s="8" t="e">
        <v>#N/A</v>
      </c>
      <c r="L1649" s="8">
        <v>0</v>
      </c>
      <c r="M1649" s="8">
        <v>0</v>
      </c>
      <c r="N1649" s="8">
        <v>0</v>
      </c>
      <c r="O1649" s="8">
        <v>0</v>
      </c>
      <c r="P1649" s="8">
        <v>0</v>
      </c>
    </row>
    <row r="1650" spans="1:16" x14ac:dyDescent="0.35">
      <c r="A1650" s="8" t="s">
        <v>162</v>
      </c>
      <c r="B1650" s="54">
        <v>44753</v>
      </c>
      <c r="C1650">
        <v>3</v>
      </c>
      <c r="D1650"/>
      <c r="E1650"/>
      <c r="F1650"/>
      <c r="G1650" s="8">
        <v>1571</v>
      </c>
      <c r="H1650" s="8">
        <v>1646</v>
      </c>
      <c r="I1650" s="8" t="e">
        <v>#N/A</v>
      </c>
      <c r="J1650" s="8" t="e">
        <v>#N/A</v>
      </c>
      <c r="K1650" s="8" t="e">
        <v>#N/A</v>
      </c>
      <c r="L1650" s="8">
        <v>0</v>
      </c>
      <c r="M1650" s="8">
        <v>0</v>
      </c>
      <c r="N1650" s="8">
        <v>0</v>
      </c>
      <c r="O1650" s="8">
        <v>0</v>
      </c>
      <c r="P1650" s="8">
        <v>0</v>
      </c>
    </row>
    <row r="1651" spans="1:16" x14ac:dyDescent="0.35">
      <c r="A1651" s="8" t="s">
        <v>162</v>
      </c>
      <c r="B1651" s="54">
        <v>44760</v>
      </c>
      <c r="C1651">
        <v>7</v>
      </c>
      <c r="D1651"/>
      <c r="E1651"/>
      <c r="F1651"/>
      <c r="G1651" s="8">
        <v>1571</v>
      </c>
      <c r="H1651" s="8">
        <v>1647</v>
      </c>
      <c r="I1651" s="8" t="e">
        <v>#N/A</v>
      </c>
      <c r="J1651" s="8" t="e">
        <v>#N/A</v>
      </c>
      <c r="K1651" s="8" t="e">
        <v>#N/A</v>
      </c>
      <c r="L1651" s="8">
        <v>0</v>
      </c>
      <c r="M1651" s="8">
        <v>0</v>
      </c>
      <c r="N1651" s="8">
        <v>0</v>
      </c>
      <c r="O1651" s="8">
        <v>0</v>
      </c>
      <c r="P1651" s="8">
        <v>0</v>
      </c>
    </row>
    <row r="1652" spans="1:16" x14ac:dyDescent="0.35">
      <c r="A1652" s="8" t="s">
        <v>162</v>
      </c>
      <c r="B1652" s="54">
        <v>44767</v>
      </c>
      <c r="C1652">
        <v>3</v>
      </c>
      <c r="D1652"/>
      <c r="E1652"/>
      <c r="F1652"/>
      <c r="G1652" s="8">
        <v>1571</v>
      </c>
      <c r="H1652" s="8">
        <v>1648</v>
      </c>
      <c r="I1652" s="8" t="e">
        <v>#N/A</v>
      </c>
      <c r="J1652" s="8" t="e">
        <v>#N/A</v>
      </c>
      <c r="K1652" s="8" t="e">
        <v>#N/A</v>
      </c>
      <c r="L1652" s="8">
        <v>0</v>
      </c>
      <c r="M1652" s="8">
        <v>0</v>
      </c>
      <c r="N1652" s="8">
        <v>0</v>
      </c>
      <c r="O1652" s="8">
        <v>0</v>
      </c>
      <c r="P1652" s="8">
        <v>0</v>
      </c>
    </row>
    <row r="1653" spans="1:16" x14ac:dyDescent="0.35">
      <c r="A1653" s="8" t="s">
        <v>162</v>
      </c>
      <c r="B1653" s="54">
        <v>44774</v>
      </c>
      <c r="C1653">
        <v>3</v>
      </c>
      <c r="D1653"/>
      <c r="E1653"/>
      <c r="F1653"/>
      <c r="G1653" s="8">
        <v>1571</v>
      </c>
      <c r="H1653" s="8">
        <v>1649</v>
      </c>
      <c r="I1653" s="8" t="e">
        <v>#N/A</v>
      </c>
      <c r="J1653" s="8" t="e">
        <v>#N/A</v>
      </c>
      <c r="K1653" s="8" t="e">
        <v>#N/A</v>
      </c>
      <c r="L1653" s="8">
        <v>0</v>
      </c>
      <c r="M1653" s="8">
        <v>0</v>
      </c>
      <c r="N1653" s="8">
        <v>0</v>
      </c>
      <c r="O1653" s="8">
        <v>0</v>
      </c>
      <c r="P1653" s="8">
        <v>0</v>
      </c>
    </row>
    <row r="1654" spans="1:16" x14ac:dyDescent="0.35">
      <c r="A1654" s="8" t="s">
        <v>162</v>
      </c>
      <c r="B1654" s="54">
        <v>44781</v>
      </c>
      <c r="C1654">
        <v>2</v>
      </c>
      <c r="D1654"/>
      <c r="E1654"/>
      <c r="F1654"/>
      <c r="G1654" s="8">
        <v>1571</v>
      </c>
      <c r="H1654" s="8">
        <v>1650</v>
      </c>
      <c r="I1654" s="8" t="e">
        <v>#N/A</v>
      </c>
      <c r="J1654" s="8" t="e">
        <v>#N/A</v>
      </c>
      <c r="K1654" s="8" t="e">
        <v>#N/A</v>
      </c>
      <c r="L1654" s="8">
        <v>0</v>
      </c>
      <c r="M1654" s="8">
        <v>0</v>
      </c>
      <c r="N1654" s="8">
        <v>0</v>
      </c>
      <c r="O1654" s="8">
        <v>0</v>
      </c>
      <c r="P1654" s="8">
        <v>0</v>
      </c>
    </row>
    <row r="1655" spans="1:16" x14ac:dyDescent="0.35">
      <c r="A1655" s="8" t="s">
        <v>162</v>
      </c>
      <c r="B1655" s="54">
        <v>44788</v>
      </c>
      <c r="C1655">
        <v>3</v>
      </c>
      <c r="D1655"/>
      <c r="E1655"/>
      <c r="F1655"/>
      <c r="G1655" s="8">
        <v>1571</v>
      </c>
      <c r="H1655" s="8">
        <v>1651</v>
      </c>
      <c r="I1655" s="8" t="e">
        <v>#N/A</v>
      </c>
      <c r="J1655" s="8" t="e">
        <v>#N/A</v>
      </c>
      <c r="K1655" s="8" t="e">
        <v>#N/A</v>
      </c>
      <c r="L1655" s="8">
        <v>0</v>
      </c>
      <c r="M1655" s="8">
        <v>0</v>
      </c>
      <c r="N1655" s="8">
        <v>0</v>
      </c>
      <c r="O1655" s="8">
        <v>0</v>
      </c>
      <c r="P1655" s="8">
        <v>0</v>
      </c>
    </row>
    <row r="1656" spans="1:16" x14ac:dyDescent="0.35">
      <c r="A1656" s="8" t="s">
        <v>162</v>
      </c>
      <c r="B1656" s="54">
        <v>44795</v>
      </c>
      <c r="C1656">
        <v>4</v>
      </c>
      <c r="D1656"/>
      <c r="E1656"/>
      <c r="F1656"/>
      <c r="G1656" s="8">
        <v>1571</v>
      </c>
      <c r="H1656" s="8">
        <v>1652</v>
      </c>
      <c r="I1656" s="8" t="e">
        <v>#N/A</v>
      </c>
      <c r="J1656" s="8" t="e">
        <v>#N/A</v>
      </c>
      <c r="K1656" s="8" t="e">
        <v>#N/A</v>
      </c>
      <c r="L1656" s="8">
        <v>0</v>
      </c>
      <c r="M1656" s="8">
        <v>0</v>
      </c>
      <c r="N1656" s="8">
        <v>0</v>
      </c>
      <c r="O1656" s="8">
        <v>0</v>
      </c>
      <c r="P1656" s="8">
        <v>0</v>
      </c>
    </row>
    <row r="1657" spans="1:16" x14ac:dyDescent="0.35">
      <c r="A1657" s="8" t="s">
        <v>162</v>
      </c>
      <c r="B1657" s="54">
        <v>44802</v>
      </c>
      <c r="C1657">
        <v>4</v>
      </c>
      <c r="D1657"/>
      <c r="E1657"/>
      <c r="F1657"/>
      <c r="G1657" s="8">
        <v>1571</v>
      </c>
      <c r="H1657" s="8">
        <v>1653</v>
      </c>
      <c r="I1657" s="8" t="e">
        <v>#N/A</v>
      </c>
      <c r="J1657" s="8" t="e">
        <v>#N/A</v>
      </c>
      <c r="K1657" s="8" t="e">
        <v>#N/A</v>
      </c>
      <c r="L1657" s="8">
        <v>0</v>
      </c>
      <c r="M1657" s="8">
        <v>0</v>
      </c>
      <c r="N1657" s="8">
        <v>0</v>
      </c>
      <c r="O1657" s="8">
        <v>0</v>
      </c>
      <c r="P1657" s="8">
        <v>0</v>
      </c>
    </row>
    <row r="1658" spans="1:16" x14ac:dyDescent="0.35">
      <c r="A1658" s="8" t="s">
        <v>162</v>
      </c>
      <c r="B1658" s="54">
        <v>44809</v>
      </c>
      <c r="C1658">
        <v>5</v>
      </c>
      <c r="D1658"/>
      <c r="E1658"/>
      <c r="F1658"/>
      <c r="G1658" s="8">
        <v>1571</v>
      </c>
      <c r="H1658" s="8">
        <v>1654</v>
      </c>
      <c r="I1658" s="8" t="e">
        <v>#N/A</v>
      </c>
      <c r="J1658" s="8" t="e">
        <v>#N/A</v>
      </c>
      <c r="K1658" s="8" t="e">
        <v>#N/A</v>
      </c>
      <c r="L1658" s="8">
        <v>0</v>
      </c>
      <c r="M1658" s="8">
        <v>0</v>
      </c>
      <c r="N1658" s="8">
        <v>0</v>
      </c>
      <c r="O1658" s="8">
        <v>0</v>
      </c>
      <c r="P1658" s="8">
        <v>0</v>
      </c>
    </row>
    <row r="1659" spans="1:16" x14ac:dyDescent="0.35">
      <c r="A1659" s="8" t="s">
        <v>162</v>
      </c>
      <c r="B1659" s="54">
        <v>44816</v>
      </c>
      <c r="C1659">
        <v>2</v>
      </c>
      <c r="D1659"/>
      <c r="E1659"/>
      <c r="F1659"/>
      <c r="G1659" s="8">
        <v>1571</v>
      </c>
      <c r="H1659" s="8">
        <v>1655</v>
      </c>
      <c r="I1659" s="8" t="e">
        <v>#N/A</v>
      </c>
      <c r="J1659" s="8" t="e">
        <v>#N/A</v>
      </c>
      <c r="K1659" s="8" t="e">
        <v>#N/A</v>
      </c>
      <c r="L1659" s="8">
        <v>0</v>
      </c>
      <c r="M1659" s="8">
        <v>0</v>
      </c>
      <c r="N1659" s="8">
        <v>0</v>
      </c>
      <c r="O1659" s="8">
        <v>0</v>
      </c>
      <c r="P1659" s="8">
        <v>0</v>
      </c>
    </row>
    <row r="1660" spans="1:16" x14ac:dyDescent="0.35">
      <c r="A1660" s="8" t="s">
        <v>162</v>
      </c>
      <c r="B1660" s="54">
        <v>44823</v>
      </c>
      <c r="C1660">
        <v>4</v>
      </c>
      <c r="D1660"/>
      <c r="E1660"/>
      <c r="F1660"/>
      <c r="G1660" s="8">
        <v>1571</v>
      </c>
      <c r="H1660" s="8">
        <v>1656</v>
      </c>
      <c r="I1660" s="8" t="e">
        <v>#N/A</v>
      </c>
      <c r="J1660" s="8" t="e">
        <v>#N/A</v>
      </c>
      <c r="K1660" s="8" t="e">
        <v>#N/A</v>
      </c>
      <c r="L1660" s="8">
        <v>0</v>
      </c>
      <c r="M1660" s="8">
        <v>0</v>
      </c>
      <c r="N1660" s="8">
        <v>0</v>
      </c>
      <c r="O1660" s="8">
        <v>0</v>
      </c>
      <c r="P1660" s="8">
        <v>0</v>
      </c>
    </row>
    <row r="1661" spans="1:16" x14ac:dyDescent="0.35">
      <c r="A1661" s="8" t="s">
        <v>162</v>
      </c>
      <c r="B1661" s="54">
        <v>44830</v>
      </c>
      <c r="C1661">
        <v>2</v>
      </c>
      <c r="D1661"/>
      <c r="E1661"/>
      <c r="F1661"/>
      <c r="G1661" s="8">
        <v>1571</v>
      </c>
      <c r="H1661" s="8">
        <v>1657</v>
      </c>
      <c r="I1661" s="8" t="e">
        <v>#N/A</v>
      </c>
      <c r="J1661" s="8" t="e">
        <v>#N/A</v>
      </c>
      <c r="K1661" s="8" t="e">
        <v>#N/A</v>
      </c>
      <c r="L1661" s="8">
        <v>0</v>
      </c>
      <c r="M1661" s="8">
        <v>0</v>
      </c>
      <c r="N1661" s="8">
        <v>0</v>
      </c>
      <c r="O1661" s="8">
        <v>0</v>
      </c>
      <c r="P1661" s="8">
        <v>0</v>
      </c>
    </row>
    <row r="1662" spans="1:16" x14ac:dyDescent="0.35">
      <c r="A1662" s="8" t="s">
        <v>162</v>
      </c>
      <c r="B1662" s="54">
        <v>44837</v>
      </c>
      <c r="C1662">
        <v>2</v>
      </c>
      <c r="D1662"/>
      <c r="E1662"/>
      <c r="F1662"/>
      <c r="G1662" s="8">
        <v>1571</v>
      </c>
      <c r="H1662" s="8">
        <v>1658</v>
      </c>
      <c r="I1662" s="8" t="e">
        <v>#N/A</v>
      </c>
      <c r="J1662" s="8" t="e">
        <v>#N/A</v>
      </c>
      <c r="K1662" s="8" t="e">
        <v>#N/A</v>
      </c>
      <c r="L1662" s="8">
        <v>0</v>
      </c>
      <c r="M1662" s="8">
        <v>0</v>
      </c>
      <c r="N1662" s="8">
        <v>0</v>
      </c>
      <c r="O1662" s="8">
        <v>0</v>
      </c>
      <c r="P1662" s="8">
        <v>0</v>
      </c>
    </row>
    <row r="1663" spans="1:16" x14ac:dyDescent="0.35">
      <c r="A1663" s="8" t="s">
        <v>162</v>
      </c>
      <c r="B1663" s="54">
        <v>44844</v>
      </c>
      <c r="C1663">
        <v>3</v>
      </c>
      <c r="D1663"/>
      <c r="E1663"/>
      <c r="F1663"/>
      <c r="G1663" s="8">
        <v>1571</v>
      </c>
      <c r="H1663" s="8">
        <v>1659</v>
      </c>
      <c r="I1663" s="8" t="e">
        <v>#N/A</v>
      </c>
      <c r="J1663" s="8" t="e">
        <v>#N/A</v>
      </c>
      <c r="K1663" s="8" t="e">
        <v>#N/A</v>
      </c>
      <c r="L1663" s="8">
        <v>0</v>
      </c>
      <c r="M1663" s="8">
        <v>0</v>
      </c>
      <c r="N1663" s="8">
        <v>0</v>
      </c>
      <c r="O1663" s="8">
        <v>0</v>
      </c>
      <c r="P1663" s="8">
        <v>0</v>
      </c>
    </row>
    <row r="1664" spans="1:16" x14ac:dyDescent="0.35">
      <c r="A1664" s="8" t="s">
        <v>162</v>
      </c>
      <c r="B1664" s="54">
        <v>44851</v>
      </c>
      <c r="C1664">
        <v>5</v>
      </c>
      <c r="D1664"/>
      <c r="E1664"/>
      <c r="F1664"/>
      <c r="G1664" s="8">
        <v>1571</v>
      </c>
      <c r="H1664" s="8">
        <v>1660</v>
      </c>
      <c r="I1664" s="8" t="e">
        <v>#N/A</v>
      </c>
      <c r="J1664" s="8" t="e">
        <v>#N/A</v>
      </c>
      <c r="K1664" s="8" t="e">
        <v>#N/A</v>
      </c>
      <c r="L1664" s="8">
        <v>0</v>
      </c>
      <c r="M1664" s="8">
        <v>0</v>
      </c>
      <c r="N1664" s="8">
        <v>0</v>
      </c>
      <c r="O1664" s="8">
        <v>0</v>
      </c>
      <c r="P1664" s="8">
        <v>0</v>
      </c>
    </row>
    <row r="1665" spans="1:16" x14ac:dyDescent="0.35">
      <c r="A1665" s="8" t="s">
        <v>162</v>
      </c>
      <c r="B1665" s="54">
        <v>44858</v>
      </c>
      <c r="C1665">
        <v>4</v>
      </c>
      <c r="D1665"/>
      <c r="E1665"/>
      <c r="F1665"/>
      <c r="G1665" s="8">
        <v>1571</v>
      </c>
      <c r="H1665" s="8">
        <v>1661</v>
      </c>
      <c r="I1665" s="8" t="e">
        <v>#N/A</v>
      </c>
      <c r="J1665" s="8" t="e">
        <v>#N/A</v>
      </c>
      <c r="K1665" s="8" t="e">
        <v>#N/A</v>
      </c>
      <c r="L1665" s="8">
        <v>0</v>
      </c>
      <c r="M1665" s="8">
        <v>0</v>
      </c>
      <c r="N1665" s="8">
        <v>0</v>
      </c>
      <c r="O1665" s="8">
        <v>0</v>
      </c>
      <c r="P1665" s="8">
        <v>0</v>
      </c>
    </row>
    <row r="1666" spans="1:16" x14ac:dyDescent="0.35">
      <c r="A1666" s="8" t="s">
        <v>162</v>
      </c>
      <c r="B1666" s="54">
        <v>44865</v>
      </c>
      <c r="C1666">
        <v>2</v>
      </c>
      <c r="D1666"/>
      <c r="E1666"/>
      <c r="F1666"/>
      <c r="G1666" s="8">
        <v>1571</v>
      </c>
      <c r="H1666" s="8">
        <v>1662</v>
      </c>
      <c r="I1666" s="8" t="e">
        <v>#N/A</v>
      </c>
      <c r="J1666" s="8" t="e">
        <v>#N/A</v>
      </c>
      <c r="K1666" s="8" t="e">
        <v>#N/A</v>
      </c>
      <c r="L1666" s="8">
        <v>0</v>
      </c>
      <c r="M1666" s="8">
        <v>0</v>
      </c>
      <c r="N1666" s="8">
        <v>0</v>
      </c>
      <c r="O1666" s="8">
        <v>0</v>
      </c>
      <c r="P1666" s="8">
        <v>0</v>
      </c>
    </row>
    <row r="1667" spans="1:16" x14ac:dyDescent="0.35">
      <c r="A1667" s="8" t="s">
        <v>162</v>
      </c>
      <c r="B1667" s="54">
        <v>44872</v>
      </c>
      <c r="C1667">
        <v>4</v>
      </c>
      <c r="D1667"/>
      <c r="E1667"/>
      <c r="F1667"/>
      <c r="G1667" s="8">
        <v>1571</v>
      </c>
      <c r="H1667" s="8">
        <v>1663</v>
      </c>
      <c r="I1667" s="8" t="e">
        <v>#N/A</v>
      </c>
      <c r="J1667" s="8" t="e">
        <v>#N/A</v>
      </c>
      <c r="K1667" s="8" t="e">
        <v>#N/A</v>
      </c>
      <c r="L1667" s="8">
        <v>0</v>
      </c>
      <c r="M1667" s="8">
        <v>0</v>
      </c>
      <c r="N1667" s="8">
        <v>0</v>
      </c>
      <c r="O1667" s="8">
        <v>0</v>
      </c>
      <c r="P1667" s="8">
        <v>0</v>
      </c>
    </row>
    <row r="1668" spans="1:16" x14ac:dyDescent="0.35">
      <c r="A1668" s="8" t="s">
        <v>162</v>
      </c>
      <c r="B1668" s="54">
        <v>44879</v>
      </c>
      <c r="C1668">
        <v>7</v>
      </c>
      <c r="D1668"/>
      <c r="E1668"/>
      <c r="F1668"/>
      <c r="G1668" s="8">
        <v>1571</v>
      </c>
      <c r="H1668" s="8">
        <v>1664</v>
      </c>
      <c r="I1668" s="8" t="e">
        <v>#N/A</v>
      </c>
      <c r="J1668" s="8" t="e">
        <v>#N/A</v>
      </c>
      <c r="K1668" s="8" t="e">
        <v>#N/A</v>
      </c>
      <c r="L1668" s="8">
        <v>0</v>
      </c>
      <c r="M1668" s="8">
        <v>0</v>
      </c>
      <c r="N1668" s="8">
        <v>0</v>
      </c>
      <c r="O1668" s="8">
        <v>0</v>
      </c>
      <c r="P1668" s="8">
        <v>0</v>
      </c>
    </row>
    <row r="1669" spans="1:16" x14ac:dyDescent="0.35">
      <c r="A1669" s="8" t="s">
        <v>162</v>
      </c>
      <c r="B1669" s="54">
        <v>44886</v>
      </c>
      <c r="C1669">
        <v>3</v>
      </c>
      <c r="D1669"/>
      <c r="E1669"/>
      <c r="F1669"/>
      <c r="G1669" s="8">
        <v>1571</v>
      </c>
      <c r="H1669" s="8">
        <v>1665</v>
      </c>
      <c r="I1669" s="8" t="e">
        <v>#N/A</v>
      </c>
      <c r="J1669" s="8" t="e">
        <v>#N/A</v>
      </c>
      <c r="K1669" s="8" t="e">
        <v>#N/A</v>
      </c>
      <c r="L1669" s="8">
        <v>0</v>
      </c>
      <c r="M1669" s="8">
        <v>0</v>
      </c>
      <c r="N1669" s="8">
        <v>0</v>
      </c>
      <c r="O1669" s="8">
        <v>0</v>
      </c>
      <c r="P1669" s="8">
        <v>0</v>
      </c>
    </row>
    <row r="1670" spans="1:16" x14ac:dyDescent="0.35">
      <c r="A1670" s="8" t="s">
        <v>162</v>
      </c>
      <c r="B1670" s="54">
        <v>44893</v>
      </c>
      <c r="C1670">
        <v>4</v>
      </c>
      <c r="D1670"/>
      <c r="E1670"/>
      <c r="F1670"/>
      <c r="G1670" s="8">
        <v>1571</v>
      </c>
      <c r="H1670" s="8">
        <v>1666</v>
      </c>
      <c r="I1670" s="8" t="e">
        <v>#N/A</v>
      </c>
      <c r="J1670" s="8" t="e">
        <v>#N/A</v>
      </c>
      <c r="K1670" s="8" t="e">
        <v>#N/A</v>
      </c>
      <c r="L1670" s="8">
        <v>0</v>
      </c>
      <c r="M1670" s="8">
        <v>0</v>
      </c>
      <c r="N1670" s="8">
        <v>0</v>
      </c>
      <c r="O1670" s="8">
        <v>0</v>
      </c>
      <c r="P1670" s="8">
        <v>0</v>
      </c>
    </row>
    <row r="1671" spans="1:16" x14ac:dyDescent="0.35">
      <c r="A1671" s="8" t="s">
        <v>162</v>
      </c>
      <c r="B1671" s="54">
        <v>44900</v>
      </c>
      <c r="C1671">
        <v>3</v>
      </c>
      <c r="D1671"/>
      <c r="E1671"/>
      <c r="F1671"/>
      <c r="G1671" s="8">
        <v>1571</v>
      </c>
      <c r="H1671" s="8">
        <v>1667</v>
      </c>
      <c r="I1671" s="8" t="e">
        <v>#N/A</v>
      </c>
      <c r="J1671" s="8" t="e">
        <v>#N/A</v>
      </c>
      <c r="K1671" s="8" t="e">
        <v>#N/A</v>
      </c>
      <c r="L1671" s="8">
        <v>0</v>
      </c>
      <c r="M1671" s="8">
        <v>0</v>
      </c>
      <c r="N1671" s="8">
        <v>0</v>
      </c>
      <c r="O1671" s="8">
        <v>0</v>
      </c>
      <c r="P1671" s="8">
        <v>0</v>
      </c>
    </row>
    <row r="1672" spans="1:16" x14ac:dyDescent="0.35">
      <c r="A1672" s="8" t="s">
        <v>162</v>
      </c>
      <c r="B1672" s="54">
        <v>44907</v>
      </c>
      <c r="C1672">
        <v>6</v>
      </c>
      <c r="D1672"/>
      <c r="E1672"/>
      <c r="F1672"/>
      <c r="G1672" s="8">
        <v>1571</v>
      </c>
      <c r="H1672" s="8">
        <v>1668</v>
      </c>
      <c r="I1672" s="8" t="e">
        <v>#N/A</v>
      </c>
      <c r="J1672" s="8" t="e">
        <v>#N/A</v>
      </c>
      <c r="K1672" s="8" t="e">
        <v>#N/A</v>
      </c>
      <c r="L1672" s="8">
        <v>0</v>
      </c>
      <c r="M1672" s="8">
        <v>0</v>
      </c>
      <c r="N1672" s="8">
        <v>0</v>
      </c>
      <c r="O1672" s="8">
        <v>0</v>
      </c>
      <c r="P1672" s="8">
        <v>0</v>
      </c>
    </row>
    <row r="1673" spans="1:16" x14ac:dyDescent="0.35">
      <c r="A1673" s="8" t="s">
        <v>162</v>
      </c>
      <c r="B1673" s="54">
        <v>44914</v>
      </c>
      <c r="C1673">
        <v>5</v>
      </c>
      <c r="D1673"/>
      <c r="E1673"/>
      <c r="F1673"/>
      <c r="G1673" s="8">
        <v>1571</v>
      </c>
      <c r="H1673" s="8">
        <v>1669</v>
      </c>
      <c r="I1673" s="8" t="e">
        <v>#N/A</v>
      </c>
      <c r="J1673" s="8" t="e">
        <v>#N/A</v>
      </c>
      <c r="K1673" s="8" t="e">
        <v>#N/A</v>
      </c>
      <c r="L1673" s="8">
        <v>0</v>
      </c>
      <c r="M1673" s="8">
        <v>0</v>
      </c>
      <c r="N1673" s="8">
        <v>0</v>
      </c>
      <c r="O1673" s="8">
        <v>0</v>
      </c>
      <c r="P1673" s="8">
        <v>0</v>
      </c>
    </row>
    <row r="1674" spans="1:16" x14ac:dyDescent="0.35">
      <c r="A1674" s="8" t="s">
        <v>162</v>
      </c>
      <c r="B1674" s="54">
        <v>44921</v>
      </c>
      <c r="C1674">
        <v>3</v>
      </c>
      <c r="D1674"/>
      <c r="E1674">
        <v>4</v>
      </c>
      <c r="F1674">
        <v>3.7461157768453179</v>
      </c>
      <c r="G1674" s="8">
        <v>1571</v>
      </c>
      <c r="H1674" s="8">
        <v>1670</v>
      </c>
      <c r="I1674" s="8" t="e">
        <v>#N/A</v>
      </c>
      <c r="J1674" s="8" t="e">
        <v>#N/A</v>
      </c>
      <c r="K1674" s="8" t="e">
        <v>#N/A</v>
      </c>
      <c r="L1674" s="8">
        <v>0</v>
      </c>
      <c r="M1674" s="8">
        <v>0</v>
      </c>
      <c r="N1674" s="8" t="e">
        <v>#N/A</v>
      </c>
      <c r="O1674" s="8" t="e">
        <v>#N/A</v>
      </c>
      <c r="P1674" s="8">
        <v>0</v>
      </c>
    </row>
    <row r="1675" spans="1:16" x14ac:dyDescent="0.35">
      <c r="A1675" s="8" t="s">
        <v>162</v>
      </c>
      <c r="B1675" s="54">
        <v>44928</v>
      </c>
      <c r="C1675">
        <v>3</v>
      </c>
      <c r="D1675">
        <v>4.464082140665016</v>
      </c>
      <c r="E1675">
        <v>4</v>
      </c>
      <c r="F1675">
        <v>3.3523404018379228</v>
      </c>
      <c r="G1675" s="8">
        <v>1571</v>
      </c>
      <c r="H1675" s="8">
        <v>1671</v>
      </c>
      <c r="I1675" s="8">
        <v>1</v>
      </c>
      <c r="J1675" s="8">
        <v>3.8888888888888888</v>
      </c>
      <c r="K1675" s="8">
        <v>3.0949688530738175</v>
      </c>
      <c r="L1675" s="8">
        <v>0.35234040183792281</v>
      </c>
      <c r="M1675" s="8">
        <v>9.4968853073817527E-2</v>
      </c>
      <c r="N1675" s="8">
        <v>0.88888888888888884</v>
      </c>
      <c r="O1675" s="8">
        <v>2</v>
      </c>
      <c r="P1675" s="8">
        <v>1</v>
      </c>
    </row>
    <row r="1676" spans="1:16" x14ac:dyDescent="0.35">
      <c r="A1676" s="8" t="s">
        <v>162</v>
      </c>
      <c r="B1676" s="54">
        <v>44935</v>
      </c>
      <c r="C1676">
        <v>4</v>
      </c>
      <c r="D1676">
        <v>4.9962005859243837</v>
      </c>
      <c r="E1676">
        <v>4</v>
      </c>
      <c r="F1676">
        <v>3.9275740638335459</v>
      </c>
      <c r="G1676" s="8">
        <v>1571</v>
      </c>
      <c r="H1676" s="8">
        <v>1672</v>
      </c>
      <c r="I1676" s="8">
        <v>2</v>
      </c>
      <c r="J1676" s="8">
        <v>4.2222222222222223</v>
      </c>
      <c r="K1676" s="8">
        <v>3.9481862465562587</v>
      </c>
      <c r="L1676" s="8">
        <v>7.2425936166454097E-2</v>
      </c>
      <c r="M1676" s="8">
        <v>5.1813753443741284E-2</v>
      </c>
      <c r="N1676" s="8">
        <v>0.22222222222222232</v>
      </c>
      <c r="O1676" s="8">
        <v>2</v>
      </c>
      <c r="P1676" s="8">
        <v>1</v>
      </c>
    </row>
    <row r="1677" spans="1:16" x14ac:dyDescent="0.35">
      <c r="A1677" s="8" t="s">
        <v>162</v>
      </c>
      <c r="B1677" s="54">
        <v>44942</v>
      </c>
      <c r="C1677">
        <v>4</v>
      </c>
      <c r="D1677">
        <v>4.1024219433059956</v>
      </c>
      <c r="E1677">
        <v>4</v>
      </c>
      <c r="F1677">
        <v>3.696670518051584</v>
      </c>
      <c r="G1677" s="8">
        <v>1571</v>
      </c>
      <c r="H1677" s="8">
        <v>1673</v>
      </c>
      <c r="I1677" s="8">
        <v>2</v>
      </c>
      <c r="J1677" s="8">
        <v>4.2222222222222223</v>
      </c>
      <c r="K1677" s="8">
        <v>4.4911717633319235</v>
      </c>
      <c r="L1677" s="8">
        <v>0.30332948194841602</v>
      </c>
      <c r="M1677" s="8">
        <v>0.49117176333192347</v>
      </c>
      <c r="N1677" s="8">
        <v>0.22222222222222232</v>
      </c>
      <c r="O1677" s="8">
        <v>2</v>
      </c>
      <c r="P1677" s="8">
        <v>1</v>
      </c>
    </row>
    <row r="1678" spans="1:16" x14ac:dyDescent="0.35">
      <c r="A1678" s="8" t="s">
        <v>162</v>
      </c>
      <c r="B1678" s="54">
        <v>44949</v>
      </c>
      <c r="C1678">
        <v>3</v>
      </c>
      <c r="D1678">
        <v>5.1629230916360562</v>
      </c>
      <c r="E1678">
        <v>4</v>
      </c>
      <c r="F1678">
        <v>3.3223561879792287</v>
      </c>
      <c r="G1678" s="8">
        <v>1571</v>
      </c>
      <c r="H1678" s="8">
        <v>1674</v>
      </c>
      <c r="I1678" s="8">
        <v>2</v>
      </c>
      <c r="J1678" s="8">
        <v>4.1111111111111107</v>
      </c>
      <c r="K1678" s="8">
        <v>4.3968325771008896</v>
      </c>
      <c r="L1678" s="8">
        <v>0.32235618797922871</v>
      </c>
      <c r="M1678" s="8">
        <v>1.3968325771008896</v>
      </c>
      <c r="N1678" s="8">
        <v>1.1111111111111107</v>
      </c>
      <c r="O1678" s="8">
        <v>1</v>
      </c>
      <c r="P1678" s="8">
        <v>1</v>
      </c>
    </row>
    <row r="1679" spans="1:16" x14ac:dyDescent="0.35">
      <c r="A1679" s="8" t="s">
        <v>162</v>
      </c>
      <c r="B1679" s="54">
        <v>44956</v>
      </c>
      <c r="C1679">
        <v>4</v>
      </c>
      <c r="D1679">
        <v>5.0275532082287562</v>
      </c>
      <c r="E1679">
        <v>4</v>
      </c>
      <c r="F1679">
        <v>3.9058298792850135</v>
      </c>
      <c r="G1679" s="8">
        <v>1571</v>
      </c>
      <c r="H1679" s="8">
        <v>1675</v>
      </c>
      <c r="I1679" s="8">
        <v>2</v>
      </c>
      <c r="J1679" s="8">
        <v>4.2222222222222223</v>
      </c>
      <c r="K1679" s="8">
        <v>4.0714497612157974</v>
      </c>
      <c r="L1679" s="8">
        <v>9.4170120714986538E-2</v>
      </c>
      <c r="M1679" s="8">
        <v>7.144976121579738E-2</v>
      </c>
      <c r="N1679" s="8">
        <v>0.22222222222222232</v>
      </c>
      <c r="O1679" s="8">
        <v>2</v>
      </c>
      <c r="P1679" s="8">
        <v>1</v>
      </c>
    </row>
    <row r="1680" spans="1:16" x14ac:dyDescent="0.35">
      <c r="A1680" s="8" t="s">
        <v>162</v>
      </c>
      <c r="B1680" s="54">
        <v>44963</v>
      </c>
      <c r="C1680">
        <v>5</v>
      </c>
      <c r="D1680">
        <v>4.3363572783323292</v>
      </c>
      <c r="E1680">
        <v>4</v>
      </c>
      <c r="F1680">
        <v>4.3237089780117959</v>
      </c>
      <c r="G1680" s="8">
        <v>1571</v>
      </c>
      <c r="H1680" s="8">
        <v>1676</v>
      </c>
      <c r="I1680" s="8">
        <v>2</v>
      </c>
      <c r="J1680" s="8">
        <v>4.2222222222222223</v>
      </c>
      <c r="K1680" s="8">
        <v>4.3162345508056479</v>
      </c>
      <c r="L1680" s="8">
        <v>0.67629102198820412</v>
      </c>
      <c r="M1680" s="8">
        <v>0.68376544919435212</v>
      </c>
      <c r="N1680" s="8">
        <v>0.77777777777777768</v>
      </c>
      <c r="O1680" s="8">
        <v>3</v>
      </c>
      <c r="P1680" s="8">
        <v>1</v>
      </c>
    </row>
    <row r="1681" spans="1:16" x14ac:dyDescent="0.35">
      <c r="A1681" s="8" t="s">
        <v>162</v>
      </c>
      <c r="B1681" s="54">
        <v>44970</v>
      </c>
      <c r="C1681">
        <v>5</v>
      </c>
      <c r="D1681">
        <v>5.2043452292726364</v>
      </c>
      <c r="E1681">
        <v>4</v>
      </c>
      <c r="F1681">
        <v>4.9590577468385284</v>
      </c>
      <c r="G1681" s="8">
        <v>1571</v>
      </c>
      <c r="H1681" s="8">
        <v>1677</v>
      </c>
      <c r="I1681" s="8">
        <v>1</v>
      </c>
      <c r="J1681" s="8">
        <v>3.8888888888888888</v>
      </c>
      <c r="K1681" s="8">
        <v>4.2745573094316551</v>
      </c>
      <c r="L1681" s="8">
        <v>4.0942253161471598E-2</v>
      </c>
      <c r="M1681" s="8">
        <v>0.72544269056834487</v>
      </c>
      <c r="N1681" s="8">
        <v>1.1111111111111112</v>
      </c>
      <c r="O1681" s="8">
        <v>4</v>
      </c>
      <c r="P1681" s="8">
        <v>1</v>
      </c>
    </row>
    <row r="1682" spans="1:16" x14ac:dyDescent="0.35">
      <c r="A1682" s="8" t="s">
        <v>162</v>
      </c>
      <c r="B1682" s="54">
        <v>44977</v>
      </c>
      <c r="C1682">
        <v>3</v>
      </c>
      <c r="D1682">
        <v>4.8265173431296118</v>
      </c>
      <c r="E1682">
        <v>4</v>
      </c>
      <c r="F1682">
        <v>3.8187778087399433</v>
      </c>
      <c r="G1682" s="8">
        <v>1571</v>
      </c>
      <c r="H1682" s="8">
        <v>1678</v>
      </c>
      <c r="I1682" s="8">
        <v>0</v>
      </c>
      <c r="J1682" s="8">
        <v>3.8888888888888888</v>
      </c>
      <c r="K1682" s="8">
        <v>3.1092684816545177</v>
      </c>
      <c r="L1682" s="8">
        <v>0.81877780873994332</v>
      </c>
      <c r="M1682" s="8">
        <v>0.10926848165451775</v>
      </c>
      <c r="N1682" s="8">
        <v>0.88888888888888884</v>
      </c>
      <c r="O1682" s="8">
        <v>3</v>
      </c>
      <c r="P1682" s="8">
        <v>1</v>
      </c>
    </row>
    <row r="1683" spans="1:16" x14ac:dyDescent="0.35">
      <c r="A1683" s="8" t="s">
        <v>162</v>
      </c>
      <c r="B1683" s="54">
        <v>44984</v>
      </c>
      <c r="C1683">
        <v>2</v>
      </c>
      <c r="D1683">
        <v>3.7328729754865644</v>
      </c>
      <c r="E1683">
        <v>4</v>
      </c>
      <c r="F1683">
        <v>2.9793626796635824</v>
      </c>
      <c r="G1683" s="8">
        <v>1571</v>
      </c>
      <c r="H1683" s="8">
        <v>1679</v>
      </c>
      <c r="I1683" s="8">
        <v>1</v>
      </c>
      <c r="J1683" s="8">
        <v>3.8888888888888888</v>
      </c>
      <c r="K1683" s="8">
        <v>2.0924803678493555</v>
      </c>
      <c r="L1683" s="8">
        <v>0.97936267966358237</v>
      </c>
      <c r="M1683" s="8">
        <v>9.2480367849355538E-2</v>
      </c>
      <c r="N1683" s="8">
        <v>1.8888888888888888</v>
      </c>
      <c r="O1683" s="8">
        <v>1</v>
      </c>
      <c r="P1683" s="8">
        <v>1</v>
      </c>
    </row>
    <row r="1684" spans="1:16" x14ac:dyDescent="0.35">
      <c r="A1684" s="8" t="s">
        <v>162</v>
      </c>
      <c r="B1684" s="54">
        <v>44991</v>
      </c>
      <c r="C1684">
        <v>6</v>
      </c>
      <c r="D1684">
        <v>4.4433986687601408</v>
      </c>
      <c r="E1684">
        <v>4</v>
      </c>
      <c r="F1684">
        <v>4.8203108807161286</v>
      </c>
      <c r="G1684" s="8">
        <v>1571</v>
      </c>
      <c r="H1684" s="8">
        <v>1680</v>
      </c>
      <c r="I1684" s="8">
        <v>2</v>
      </c>
      <c r="J1684" s="8">
        <v>4.1111111111111107</v>
      </c>
      <c r="K1684" s="8">
        <v>3.2065805750426222</v>
      </c>
      <c r="L1684" s="8">
        <v>1.1796891192838714</v>
      </c>
      <c r="M1684" s="8">
        <v>2.7934194249573778</v>
      </c>
      <c r="N1684" s="8">
        <v>1.8888888888888893</v>
      </c>
      <c r="O1684" s="8">
        <v>4</v>
      </c>
      <c r="P1684" s="8">
        <v>1</v>
      </c>
    </row>
    <row r="1685" spans="1:16" x14ac:dyDescent="0.35">
      <c r="A1685" s="8" t="s">
        <v>162</v>
      </c>
      <c r="B1685" s="54">
        <v>44998</v>
      </c>
      <c r="C1685">
        <v>5</v>
      </c>
      <c r="D1685">
        <v>6.1681775538945169</v>
      </c>
      <c r="E1685">
        <v>4</v>
      </c>
      <c r="F1685">
        <v>5.0128798369999998</v>
      </c>
      <c r="G1685" s="8">
        <v>1571</v>
      </c>
      <c r="H1685" s="8">
        <v>1681</v>
      </c>
      <c r="I1685" s="8">
        <v>4</v>
      </c>
      <c r="J1685" s="8">
        <v>4</v>
      </c>
      <c r="K1685" s="8">
        <v>4.3093967108685218</v>
      </c>
      <c r="L1685" s="8">
        <v>1.2879836999999839E-2</v>
      </c>
      <c r="M1685" s="8">
        <v>0.69060328913147817</v>
      </c>
      <c r="N1685" s="8">
        <v>1</v>
      </c>
      <c r="O1685" s="8">
        <v>1</v>
      </c>
      <c r="P1685" s="8">
        <v>1</v>
      </c>
    </row>
    <row r="1686" spans="1:16" x14ac:dyDescent="0.35">
      <c r="A1686" s="8" t="s">
        <v>162</v>
      </c>
      <c r="B1686" s="54">
        <v>45005</v>
      </c>
      <c r="C1686">
        <v>4</v>
      </c>
      <c r="D1686">
        <v>6.0070429325109034</v>
      </c>
      <c r="E1686">
        <v>4</v>
      </c>
      <c r="F1686">
        <v>4.5826694069553913</v>
      </c>
      <c r="G1686" s="8">
        <v>1571</v>
      </c>
      <c r="H1686" s="8">
        <v>1682</v>
      </c>
      <c r="I1686" s="8">
        <v>3</v>
      </c>
      <c r="J1686" s="8">
        <v>3.7777777777777777</v>
      </c>
      <c r="K1686" s="8">
        <v>6.2647435034182442</v>
      </c>
      <c r="L1686" s="8">
        <v>0.58266940695539127</v>
      </c>
      <c r="M1686" s="8">
        <v>2.2647435034182442</v>
      </c>
      <c r="N1686" s="8">
        <v>0.22222222222222232</v>
      </c>
      <c r="O1686" s="8">
        <v>1</v>
      </c>
      <c r="P1686" s="8">
        <v>1</v>
      </c>
    </row>
    <row r="1687" spans="1:16" x14ac:dyDescent="0.35">
      <c r="A1687" s="8" t="s">
        <v>162</v>
      </c>
      <c r="B1687" s="54">
        <v>45012</v>
      </c>
      <c r="C1687">
        <v>8</v>
      </c>
      <c r="D1687">
        <v>6.7451842732183973</v>
      </c>
      <c r="E1687">
        <v>4</v>
      </c>
      <c r="F1687">
        <v>6.375853358472872</v>
      </c>
      <c r="G1687" s="8">
        <v>1571</v>
      </c>
      <c r="H1687" s="8">
        <v>1683</v>
      </c>
      <c r="I1687" s="8">
        <v>4</v>
      </c>
      <c r="J1687" s="8">
        <v>3.6666666666666665</v>
      </c>
      <c r="K1687" s="8">
        <v>5.2306397554631667</v>
      </c>
      <c r="L1687" s="8">
        <v>1.624146641527128</v>
      </c>
      <c r="M1687" s="8">
        <v>2.7693602445368333</v>
      </c>
      <c r="N1687" s="8">
        <v>4.3333333333333339</v>
      </c>
      <c r="O1687" s="8">
        <v>4</v>
      </c>
      <c r="P1687" s="8">
        <v>1</v>
      </c>
    </row>
    <row r="1688" spans="1:16" x14ac:dyDescent="0.35">
      <c r="A1688" s="8" t="s">
        <v>162</v>
      </c>
      <c r="B1688" s="54">
        <v>45019</v>
      </c>
      <c r="C1688">
        <v>7</v>
      </c>
      <c r="D1688">
        <v>6.7274078823325985</v>
      </c>
      <c r="E1688">
        <v>4</v>
      </c>
      <c r="F1688">
        <v>6.4808659918425748</v>
      </c>
      <c r="G1688" s="8">
        <v>1571</v>
      </c>
      <c r="H1688" s="8">
        <v>1684</v>
      </c>
      <c r="I1688" s="8">
        <v>5</v>
      </c>
      <c r="J1688" s="8">
        <v>4</v>
      </c>
      <c r="K1688" s="8">
        <v>6.586098560623082</v>
      </c>
      <c r="L1688" s="8">
        <v>0.51913400815742516</v>
      </c>
      <c r="M1688" s="8">
        <v>0.41390143937691803</v>
      </c>
      <c r="N1688" s="8">
        <v>3</v>
      </c>
      <c r="O1688" s="8">
        <v>2</v>
      </c>
      <c r="P1688" s="8">
        <v>1</v>
      </c>
    </row>
    <row r="1689" spans="1:16" x14ac:dyDescent="0.35">
      <c r="A1689" s="8" t="s">
        <v>162</v>
      </c>
      <c r="B1689" s="54">
        <v>45026</v>
      </c>
      <c r="C1689">
        <v>10</v>
      </c>
      <c r="D1689">
        <v>9.0788639411637959</v>
      </c>
      <c r="E1689">
        <v>4</v>
      </c>
      <c r="F1689">
        <v>8.4671801126367718</v>
      </c>
      <c r="G1689" s="8">
        <v>1571</v>
      </c>
      <c r="H1689" s="8">
        <v>1685</v>
      </c>
      <c r="I1689" s="8">
        <v>8</v>
      </c>
      <c r="J1689" s="8">
        <v>4.1111111111111107</v>
      </c>
      <c r="K1689" s="8">
        <v>7.6412668640671697</v>
      </c>
      <c r="L1689" s="8">
        <v>1.5328198873632282</v>
      </c>
      <c r="M1689" s="8">
        <v>2.3587331359328303</v>
      </c>
      <c r="N1689" s="8">
        <v>5.8888888888888893</v>
      </c>
      <c r="O1689" s="8">
        <v>2</v>
      </c>
      <c r="P1689" s="8">
        <v>1</v>
      </c>
    </row>
    <row r="1690" spans="1:16" x14ac:dyDescent="0.35">
      <c r="A1690" s="8" t="s">
        <v>162</v>
      </c>
      <c r="B1690" s="54">
        <v>45033</v>
      </c>
      <c r="C1690">
        <v>11</v>
      </c>
      <c r="D1690">
        <v>13.56957160168513</v>
      </c>
      <c r="E1690">
        <v>4</v>
      </c>
      <c r="F1690">
        <v>9.6862348468076114</v>
      </c>
      <c r="G1690" s="8">
        <v>1571</v>
      </c>
      <c r="H1690" s="8">
        <v>1686</v>
      </c>
      <c r="I1690" s="8">
        <v>11</v>
      </c>
      <c r="J1690" s="8">
        <v>4.1111111111111107</v>
      </c>
      <c r="K1690" s="8">
        <v>10.300725131434872</v>
      </c>
      <c r="L1690" s="8">
        <v>1.3137651531923886</v>
      </c>
      <c r="M1690" s="8">
        <v>0.69927486856512822</v>
      </c>
      <c r="N1690" s="8">
        <v>6.8888888888888893</v>
      </c>
      <c r="O1690" s="8">
        <v>0</v>
      </c>
      <c r="P1690" s="8">
        <v>1</v>
      </c>
    </row>
    <row r="1691" spans="1:16" x14ac:dyDescent="0.35">
      <c r="A1691" s="8" t="s">
        <v>162</v>
      </c>
      <c r="B1691" s="54">
        <v>45040</v>
      </c>
      <c r="C1691">
        <v>10</v>
      </c>
      <c r="D1691">
        <v>14.529356896985012</v>
      </c>
      <c r="E1691">
        <v>4</v>
      </c>
      <c r="F1691">
        <v>9.8245205021636064</v>
      </c>
      <c r="G1691" s="8">
        <v>1571</v>
      </c>
      <c r="H1691" s="8">
        <v>1687</v>
      </c>
      <c r="I1691" s="8">
        <v>10</v>
      </c>
      <c r="J1691" s="8">
        <v>4.666666666666667</v>
      </c>
      <c r="K1691" s="8">
        <v>13.64183199629486</v>
      </c>
      <c r="L1691" s="8">
        <v>0.17547949783639361</v>
      </c>
      <c r="M1691" s="8">
        <v>3.6418319962948598</v>
      </c>
      <c r="N1691" s="8">
        <v>5.333333333333333</v>
      </c>
      <c r="O1691" s="8">
        <v>0</v>
      </c>
      <c r="P1691" s="8">
        <v>1</v>
      </c>
    </row>
    <row r="1692" spans="1:16" x14ac:dyDescent="0.35">
      <c r="A1692" s="8" t="s">
        <v>162</v>
      </c>
      <c r="B1692" s="54">
        <v>45047</v>
      </c>
      <c r="C1692">
        <v>10</v>
      </c>
      <c r="D1692">
        <v>12.843434499724648</v>
      </c>
      <c r="E1692">
        <v>4</v>
      </c>
      <c r="F1692">
        <v>10.055981274465941</v>
      </c>
      <c r="G1692" s="8">
        <v>1571</v>
      </c>
      <c r="H1692" s="8">
        <v>1688</v>
      </c>
      <c r="I1692" s="8">
        <v>10</v>
      </c>
      <c r="J1692" s="8">
        <v>5</v>
      </c>
      <c r="K1692" s="8">
        <v>12.730943737667701</v>
      </c>
      <c r="L1692" s="8">
        <v>5.59812744659407E-2</v>
      </c>
      <c r="M1692" s="8">
        <v>2.730943737667701</v>
      </c>
      <c r="N1692" s="8">
        <v>5</v>
      </c>
      <c r="O1692" s="8">
        <v>0</v>
      </c>
      <c r="P1692" s="8">
        <v>1</v>
      </c>
    </row>
    <row r="1693" spans="1:16" x14ac:dyDescent="0.35">
      <c r="A1693" s="8" t="s">
        <v>162</v>
      </c>
      <c r="B1693" s="54">
        <v>45054</v>
      </c>
      <c r="C1693">
        <v>12</v>
      </c>
      <c r="D1693">
        <v>14.881719030982648</v>
      </c>
      <c r="E1693">
        <v>4</v>
      </c>
      <c r="F1693">
        <v>11.390744095164036</v>
      </c>
      <c r="G1693" s="8">
        <v>1571</v>
      </c>
      <c r="H1693" s="8">
        <v>1689</v>
      </c>
      <c r="I1693" s="8">
        <v>7</v>
      </c>
      <c r="J1693" s="8">
        <v>5.5555555555555554</v>
      </c>
      <c r="K1693" s="8">
        <v>13.798354127350787</v>
      </c>
      <c r="L1693" s="8">
        <v>0.60925590483596359</v>
      </c>
      <c r="M1693" s="8">
        <v>1.7983541273507875</v>
      </c>
      <c r="N1693" s="8">
        <v>6.4444444444444446</v>
      </c>
      <c r="O1693" s="8">
        <v>5</v>
      </c>
      <c r="P1693" s="8">
        <v>1</v>
      </c>
    </row>
    <row r="1694" spans="1:16" x14ac:dyDescent="0.35">
      <c r="A1694" s="8" t="s">
        <v>162</v>
      </c>
      <c r="B1694" s="54">
        <v>45061</v>
      </c>
      <c r="C1694">
        <v>10</v>
      </c>
      <c r="D1694">
        <v>10.134068809083686</v>
      </c>
      <c r="E1694">
        <v>4</v>
      </c>
      <c r="F1694">
        <v>10.775368420979451</v>
      </c>
      <c r="G1694" s="8">
        <v>1571</v>
      </c>
      <c r="H1694" s="8">
        <v>1690</v>
      </c>
      <c r="I1694" s="8">
        <v>6</v>
      </c>
      <c r="J1694" s="8">
        <v>6.2222222222222223</v>
      </c>
      <c r="K1694" s="8">
        <v>9.9847571251400655</v>
      </c>
      <c r="L1694" s="8">
        <v>0.77536842097945069</v>
      </c>
      <c r="M1694" s="8">
        <v>1.5242874859934474E-2</v>
      </c>
      <c r="N1694" s="8">
        <v>3.7777777777777777</v>
      </c>
      <c r="O1694" s="8">
        <v>4</v>
      </c>
      <c r="P1694" s="8">
        <v>1</v>
      </c>
    </row>
    <row r="1695" spans="1:16" x14ac:dyDescent="0.35">
      <c r="A1695" s="8" t="s">
        <v>162</v>
      </c>
      <c r="B1695" s="54">
        <v>45068</v>
      </c>
      <c r="C1695">
        <v>8</v>
      </c>
      <c r="D1695">
        <v>9.7306709240023146</v>
      </c>
      <c r="E1695">
        <v>4</v>
      </c>
      <c r="F1695">
        <v>9.4113050129727558</v>
      </c>
      <c r="G1695" s="8">
        <v>1571</v>
      </c>
      <c r="H1695" s="8">
        <v>1691</v>
      </c>
      <c r="I1695" s="8">
        <v>10</v>
      </c>
      <c r="J1695" s="8">
        <v>7</v>
      </c>
      <c r="K1695" s="8">
        <v>8.4702942153108758</v>
      </c>
      <c r="L1695" s="8">
        <v>1.4113050129727558</v>
      </c>
      <c r="M1695" s="8">
        <v>0.47029421531087579</v>
      </c>
      <c r="N1695" s="8">
        <v>1</v>
      </c>
      <c r="O1695" s="8">
        <v>2</v>
      </c>
      <c r="P1695" s="8">
        <v>1</v>
      </c>
    </row>
    <row r="1696" spans="1:16" x14ac:dyDescent="0.35">
      <c r="A1696" s="8" t="s">
        <v>162</v>
      </c>
      <c r="B1696" s="54">
        <v>45075</v>
      </c>
      <c r="C1696">
        <v>15</v>
      </c>
      <c r="D1696">
        <v>14.311399548774663</v>
      </c>
      <c r="E1696">
        <v>4</v>
      </c>
      <c r="F1696">
        <v>12.748697421775478</v>
      </c>
      <c r="G1696" s="8">
        <v>1571</v>
      </c>
      <c r="H1696" s="8">
        <v>1692</v>
      </c>
      <c r="I1696" s="8">
        <v>7</v>
      </c>
      <c r="J1696" s="8">
        <v>7.8888888888888893</v>
      </c>
      <c r="K1696" s="8">
        <v>12.147200165834189</v>
      </c>
      <c r="L1696" s="8">
        <v>2.2513025782245215</v>
      </c>
      <c r="M1696" s="8">
        <v>2.8527998341658112</v>
      </c>
      <c r="N1696" s="8">
        <v>7.1111111111111107</v>
      </c>
      <c r="O1696" s="8">
        <v>8</v>
      </c>
      <c r="P1696" s="8">
        <v>1</v>
      </c>
    </row>
    <row r="1697" spans="1:16" x14ac:dyDescent="0.35">
      <c r="A1697" s="8" t="s">
        <v>162</v>
      </c>
      <c r="B1697" s="54">
        <v>45082</v>
      </c>
      <c r="C1697">
        <v>12</v>
      </c>
      <c r="D1697">
        <v>11.411334752722921</v>
      </c>
      <c r="E1697">
        <v>4</v>
      </c>
      <c r="F1697">
        <v>12.156744896576726</v>
      </c>
      <c r="G1697" s="8">
        <v>1571</v>
      </c>
      <c r="H1697" s="8">
        <v>1693</v>
      </c>
      <c r="I1697" s="8">
        <v>6</v>
      </c>
      <c r="J1697" s="8">
        <v>8.5555555555555554</v>
      </c>
      <c r="K1697" s="8">
        <v>9.1175510325426892</v>
      </c>
      <c r="L1697" s="8">
        <v>0.15674489657672552</v>
      </c>
      <c r="M1697" s="8">
        <v>2.8824489674573108</v>
      </c>
      <c r="N1697" s="8">
        <v>3.4444444444444446</v>
      </c>
      <c r="O1697" s="8">
        <v>6</v>
      </c>
      <c r="P1697" s="8">
        <v>1</v>
      </c>
    </row>
    <row r="1698" spans="1:16" x14ac:dyDescent="0.35">
      <c r="A1698" s="8" t="s">
        <v>162</v>
      </c>
      <c r="B1698" s="54">
        <v>45089</v>
      </c>
      <c r="C1698">
        <v>11</v>
      </c>
      <c r="D1698">
        <v>10.095419977921159</v>
      </c>
      <c r="E1698">
        <v>4</v>
      </c>
      <c r="F1698">
        <v>11.298531976711976</v>
      </c>
      <c r="G1698" s="8">
        <v>1571</v>
      </c>
      <c r="H1698" s="8">
        <v>1694</v>
      </c>
      <c r="I1698" s="8">
        <v>5</v>
      </c>
      <c r="J1698" s="8">
        <v>9.1111111111111107</v>
      </c>
      <c r="K1698" s="8">
        <v>8.2226995630150093</v>
      </c>
      <c r="L1698" s="8">
        <v>0.29853197671197584</v>
      </c>
      <c r="M1698" s="8">
        <v>2.7773004369849907</v>
      </c>
      <c r="N1698" s="8">
        <v>1.8888888888888893</v>
      </c>
      <c r="O1698" s="8">
        <v>6</v>
      </c>
      <c r="P1698" s="8">
        <v>1</v>
      </c>
    </row>
    <row r="1699" spans="1:16" x14ac:dyDescent="0.35">
      <c r="A1699" s="8" t="s">
        <v>162</v>
      </c>
      <c r="B1699" s="54">
        <v>45096</v>
      </c>
      <c r="C1699">
        <v>8</v>
      </c>
      <c r="D1699">
        <v>9.8787593878805389</v>
      </c>
      <c r="E1699">
        <v>4</v>
      </c>
      <c r="F1699">
        <v>9.6436382157529632</v>
      </c>
      <c r="G1699" s="8">
        <v>1571</v>
      </c>
      <c r="H1699" s="8">
        <v>1695</v>
      </c>
      <c r="I1699" s="8">
        <v>5</v>
      </c>
      <c r="J1699" s="8">
        <v>9.5555555555555554</v>
      </c>
      <c r="K1699" s="8">
        <v>7.1876086997855309</v>
      </c>
      <c r="L1699" s="8">
        <v>1.6436382157529632</v>
      </c>
      <c r="M1699" s="8">
        <v>0.81239130021446915</v>
      </c>
      <c r="N1699" s="8">
        <v>1.5555555555555554</v>
      </c>
      <c r="O1699" s="8">
        <v>3</v>
      </c>
      <c r="P1699" s="8">
        <v>1</v>
      </c>
    </row>
    <row r="1700" spans="1:16" x14ac:dyDescent="0.35">
      <c r="A1700" s="8" t="s">
        <v>162</v>
      </c>
      <c r="B1700" s="54">
        <v>45103</v>
      </c>
      <c r="C1700">
        <v>8</v>
      </c>
      <c r="D1700">
        <v>8.7312138676766562</v>
      </c>
      <c r="E1700">
        <v>4</v>
      </c>
      <c r="F1700">
        <v>9.0041403354843812</v>
      </c>
      <c r="G1700" s="8">
        <v>1571</v>
      </c>
      <c r="H1700" s="8">
        <v>1696</v>
      </c>
      <c r="I1700" s="8">
        <v>9</v>
      </c>
      <c r="J1700" s="8">
        <v>10.333333333333334</v>
      </c>
      <c r="K1700" s="8">
        <v>7.4067431644114787</v>
      </c>
      <c r="L1700" s="8">
        <v>1.0041403354843812</v>
      </c>
      <c r="M1700" s="8">
        <v>0.59325683558852127</v>
      </c>
      <c r="N1700" s="8">
        <v>2.3333333333333339</v>
      </c>
      <c r="O1700" s="8">
        <v>1</v>
      </c>
      <c r="P1700" s="8">
        <v>1</v>
      </c>
    </row>
    <row r="1701" spans="1:16" x14ac:dyDescent="0.35">
      <c r="A1701" s="8" t="s">
        <v>162</v>
      </c>
      <c r="B1701" s="54">
        <v>45110</v>
      </c>
      <c r="C1701">
        <v>7</v>
      </c>
      <c r="D1701">
        <v>9.5630414309784175</v>
      </c>
      <c r="E1701">
        <v>4</v>
      </c>
      <c r="F1701">
        <v>7.7769773987003559</v>
      </c>
      <c r="G1701" s="8">
        <v>1571</v>
      </c>
      <c r="H1701" s="8">
        <v>1697</v>
      </c>
      <c r="I1701" s="8">
        <v>3</v>
      </c>
      <c r="J1701" s="8">
        <v>10.888888888888889</v>
      </c>
      <c r="K1701" s="8">
        <v>9.6494592944118303</v>
      </c>
      <c r="L1701" s="8">
        <v>0.77697739870035587</v>
      </c>
      <c r="M1701" s="8">
        <v>2.6494592944118303</v>
      </c>
      <c r="N1701" s="8">
        <v>3.8888888888888893</v>
      </c>
      <c r="O1701" s="8">
        <v>4</v>
      </c>
      <c r="P1701" s="8">
        <v>1</v>
      </c>
    </row>
    <row r="1702" spans="1:16" x14ac:dyDescent="0.35">
      <c r="A1702" s="8" t="s">
        <v>162</v>
      </c>
      <c r="B1702" s="54">
        <v>45117</v>
      </c>
      <c r="C1702">
        <v>6</v>
      </c>
      <c r="D1702">
        <v>7.5638335090321336</v>
      </c>
      <c r="E1702">
        <v>4</v>
      </c>
      <c r="F1702">
        <v>6.7589491572989369</v>
      </c>
      <c r="G1702" s="8">
        <v>1571</v>
      </c>
      <c r="H1702" s="8">
        <v>1698</v>
      </c>
      <c r="I1702" s="8">
        <v>7</v>
      </c>
      <c r="J1702" s="8">
        <v>11</v>
      </c>
      <c r="K1702" s="8">
        <v>7.3570588499321996</v>
      </c>
      <c r="L1702" s="8">
        <v>0.75894915729893686</v>
      </c>
      <c r="M1702" s="8">
        <v>1.3570588499321996</v>
      </c>
      <c r="N1702" s="8">
        <v>5</v>
      </c>
      <c r="O1702" s="8">
        <v>1</v>
      </c>
      <c r="P1702" s="8">
        <v>1</v>
      </c>
    </row>
    <row r="1703" spans="1:16" x14ac:dyDescent="0.35">
      <c r="A1703" s="8" t="s">
        <v>162</v>
      </c>
      <c r="B1703" s="54">
        <v>45124</v>
      </c>
      <c r="C1703">
        <v>7</v>
      </c>
      <c r="D1703">
        <v>8.2591399056908656</v>
      </c>
      <c r="E1703">
        <v>4</v>
      </c>
      <c r="F1703">
        <v>6.8087055736728237</v>
      </c>
      <c r="G1703" s="8">
        <v>1571</v>
      </c>
      <c r="H1703" s="8">
        <v>1699</v>
      </c>
      <c r="I1703" s="8">
        <v>3</v>
      </c>
      <c r="J1703" s="8">
        <v>10.666666666666666</v>
      </c>
      <c r="K1703" s="8">
        <v>7.9027803847897387</v>
      </c>
      <c r="L1703" s="8">
        <v>0.1912944263271763</v>
      </c>
      <c r="M1703" s="8">
        <v>0.90278038478973865</v>
      </c>
      <c r="N1703" s="8">
        <v>3.6666666666666661</v>
      </c>
      <c r="O1703" s="8">
        <v>4</v>
      </c>
      <c r="P1703" s="8">
        <v>1</v>
      </c>
    </row>
    <row r="1704" spans="1:16" x14ac:dyDescent="0.35">
      <c r="A1704" s="8" t="s">
        <v>162</v>
      </c>
      <c r="B1704" s="54">
        <v>45131</v>
      </c>
      <c r="C1704">
        <v>6</v>
      </c>
      <c r="D1704">
        <v>6.2634216271903238</v>
      </c>
      <c r="E1704">
        <v>4</v>
      </c>
      <c r="F1704">
        <v>6.1300015462444613</v>
      </c>
      <c r="G1704" s="8">
        <v>1571</v>
      </c>
      <c r="H1704" s="8">
        <v>1700</v>
      </c>
      <c r="I1704" s="8">
        <v>3</v>
      </c>
      <c r="J1704" s="8">
        <v>10.444444444444445</v>
      </c>
      <c r="K1704" s="8">
        <v>5.7078936519096777</v>
      </c>
      <c r="L1704" s="8">
        <v>0.13000154624446125</v>
      </c>
      <c r="M1704" s="8">
        <v>0.29210634809032232</v>
      </c>
      <c r="N1704" s="8">
        <v>4.4444444444444446</v>
      </c>
      <c r="O1704" s="8">
        <v>3</v>
      </c>
      <c r="P1704" s="8">
        <v>1</v>
      </c>
    </row>
    <row r="1705" spans="1:16" x14ac:dyDescent="0.35">
      <c r="A1705" s="8" t="s">
        <v>162</v>
      </c>
      <c r="B1705" s="54">
        <v>45138</v>
      </c>
      <c r="C1705">
        <v>6</v>
      </c>
      <c r="D1705">
        <v>6.4670205059765093</v>
      </c>
      <c r="E1705">
        <v>4</v>
      </c>
      <c r="F1705">
        <v>5.8420327139032864</v>
      </c>
      <c r="G1705" s="8">
        <v>1571</v>
      </c>
      <c r="H1705" s="8">
        <v>1701</v>
      </c>
      <c r="I1705" s="8">
        <v>2</v>
      </c>
      <c r="J1705" s="8">
        <v>10.111111111111111</v>
      </c>
      <c r="K1705" s="8">
        <v>5.4980210131725764</v>
      </c>
      <c r="L1705" s="8">
        <v>0.15796728609671362</v>
      </c>
      <c r="M1705" s="8">
        <v>0.50197898682742359</v>
      </c>
      <c r="N1705" s="8">
        <v>4.1111111111111107</v>
      </c>
      <c r="O1705" s="8">
        <v>4</v>
      </c>
      <c r="P1705" s="8">
        <v>1</v>
      </c>
    </row>
    <row r="1706" spans="1:16" x14ac:dyDescent="0.35">
      <c r="A1706" s="8" t="s">
        <v>162</v>
      </c>
      <c r="B1706" s="54">
        <v>45145</v>
      </c>
      <c r="C1706">
        <v>4</v>
      </c>
      <c r="D1706">
        <v>6.3747731415504099</v>
      </c>
      <c r="E1706">
        <v>4</v>
      </c>
      <c r="F1706">
        <v>5.0298022564466676</v>
      </c>
      <c r="G1706" s="8">
        <v>1571</v>
      </c>
      <c r="H1706" s="8">
        <v>1702</v>
      </c>
      <c r="I1706" s="8">
        <v>3</v>
      </c>
      <c r="J1706" s="8">
        <v>9.4444444444444446</v>
      </c>
      <c r="K1706" s="8">
        <v>4.9250070651539701</v>
      </c>
      <c r="L1706" s="8">
        <v>1.0298022564466676</v>
      </c>
      <c r="M1706" s="8">
        <v>0.92500706515397013</v>
      </c>
      <c r="N1706" s="8">
        <v>5.4444444444444446</v>
      </c>
      <c r="O1706" s="8">
        <v>1</v>
      </c>
      <c r="P1706" s="8">
        <v>1</v>
      </c>
    </row>
    <row r="1707" spans="1:16" x14ac:dyDescent="0.35">
      <c r="A1707" s="8" t="s">
        <v>162</v>
      </c>
      <c r="B1707" s="54">
        <v>45152</v>
      </c>
      <c r="C1707">
        <v>5</v>
      </c>
      <c r="D1707">
        <v>6.3717455392080993</v>
      </c>
      <c r="E1707">
        <v>4</v>
      </c>
      <c r="F1707">
        <v>5.0638703790731627</v>
      </c>
      <c r="G1707" s="8">
        <v>1571</v>
      </c>
      <c r="H1707" s="8">
        <v>1703</v>
      </c>
      <c r="I1707" s="8">
        <v>4</v>
      </c>
      <c r="J1707" s="8">
        <v>9.1111111111111107</v>
      </c>
      <c r="K1707" s="8">
        <v>5.0205690071970279</v>
      </c>
      <c r="L1707" s="8">
        <v>6.3870379073162731E-2</v>
      </c>
      <c r="M1707" s="8">
        <v>2.0569007197027922E-2</v>
      </c>
      <c r="N1707" s="8">
        <v>4.1111111111111107</v>
      </c>
      <c r="O1707" s="8">
        <v>1</v>
      </c>
      <c r="P1707" s="8">
        <v>1</v>
      </c>
    </row>
    <row r="1708" spans="1:16" x14ac:dyDescent="0.35">
      <c r="A1708" s="8" t="s">
        <v>162</v>
      </c>
      <c r="B1708" s="54">
        <v>45159</v>
      </c>
      <c r="C1708">
        <v>5</v>
      </c>
      <c r="D1708">
        <v>8.6228205999162846</v>
      </c>
      <c r="E1708">
        <v>4</v>
      </c>
      <c r="F1708">
        <v>5.1126744470411047</v>
      </c>
      <c r="G1708" s="8">
        <v>1571</v>
      </c>
      <c r="H1708" s="8">
        <v>1704</v>
      </c>
      <c r="I1708" s="8">
        <v>4</v>
      </c>
      <c r="J1708" s="8">
        <v>8.8888888888888893</v>
      </c>
      <c r="K1708" s="8">
        <v>7.2316748271615872</v>
      </c>
      <c r="L1708" s="8">
        <v>0.11267444704110474</v>
      </c>
      <c r="M1708" s="8">
        <v>2.2316748271615872</v>
      </c>
      <c r="N1708" s="8">
        <v>3.8888888888888893</v>
      </c>
      <c r="O1708" s="8">
        <v>1</v>
      </c>
      <c r="P1708" s="8">
        <v>1</v>
      </c>
    </row>
    <row r="1709" spans="1:16" x14ac:dyDescent="0.35">
      <c r="A1709" s="8" t="s">
        <v>162</v>
      </c>
      <c r="B1709" s="54">
        <v>45166</v>
      </c>
      <c r="C1709">
        <v>5</v>
      </c>
      <c r="D1709">
        <v>7.1731746676602928</v>
      </c>
      <c r="E1709">
        <v>4</v>
      </c>
      <c r="F1709">
        <v>5.2356168333177493</v>
      </c>
      <c r="G1709" s="8">
        <v>1571</v>
      </c>
      <c r="H1709" s="8">
        <v>1705</v>
      </c>
      <c r="I1709" s="8">
        <v>5</v>
      </c>
      <c r="J1709" s="8">
        <v>7.8888888888888893</v>
      </c>
      <c r="K1709" s="8">
        <v>6.2967211429933565</v>
      </c>
      <c r="L1709" s="8">
        <v>0.2356168333177493</v>
      </c>
      <c r="M1709" s="8">
        <v>1.2967211429933565</v>
      </c>
      <c r="N1709" s="8">
        <v>2.8888888888888893</v>
      </c>
      <c r="O1709" s="8">
        <v>0</v>
      </c>
      <c r="P1709" s="8">
        <v>1</v>
      </c>
    </row>
    <row r="1710" spans="1:16" x14ac:dyDescent="0.35">
      <c r="A1710" s="8" t="s">
        <v>162</v>
      </c>
      <c r="B1710" s="54">
        <v>45173</v>
      </c>
      <c r="C1710">
        <v>6</v>
      </c>
      <c r="D1710">
        <v>9.8526064930597208</v>
      </c>
      <c r="E1710">
        <v>4</v>
      </c>
      <c r="F1710">
        <v>5.6908573661176618</v>
      </c>
      <c r="G1710" s="8">
        <v>1571</v>
      </c>
      <c r="H1710" s="8">
        <v>1706</v>
      </c>
      <c r="I1710" s="8">
        <v>2</v>
      </c>
      <c r="J1710" s="8">
        <v>7</v>
      </c>
      <c r="K1710" s="8">
        <v>8.4474307007339355</v>
      </c>
      <c r="L1710" s="8">
        <v>0.3091426338823382</v>
      </c>
      <c r="M1710" s="8">
        <v>2.4474307007339355</v>
      </c>
      <c r="N1710" s="8">
        <v>1</v>
      </c>
      <c r="O1710" s="8">
        <v>4</v>
      </c>
      <c r="P1710" s="8">
        <v>1</v>
      </c>
    </row>
    <row r="1711" spans="1:16" x14ac:dyDescent="0.35">
      <c r="A1711" s="8" t="s">
        <v>162</v>
      </c>
      <c r="B1711" s="54">
        <v>45180</v>
      </c>
      <c r="C1711">
        <v>12</v>
      </c>
      <c r="D1711">
        <v>6.3412700574311422</v>
      </c>
      <c r="E1711">
        <v>4</v>
      </c>
      <c r="F1711">
        <v>9.2205994790000005</v>
      </c>
      <c r="G1711" s="8">
        <v>1571</v>
      </c>
      <c r="H1711" s="8">
        <v>1707</v>
      </c>
      <c r="I1711" s="8">
        <v>4</v>
      </c>
      <c r="J1711" s="8">
        <v>6.333333333333333</v>
      </c>
      <c r="K1711" s="8">
        <v>4.9490538735120495</v>
      </c>
      <c r="L1711" s="8">
        <v>2.7794005209999995</v>
      </c>
      <c r="M1711" s="8">
        <v>7.0509461264879505</v>
      </c>
      <c r="N1711" s="8">
        <v>5.666666666666667</v>
      </c>
      <c r="O1711" s="8">
        <v>8</v>
      </c>
      <c r="P1711" s="8">
        <v>1</v>
      </c>
    </row>
    <row r="1712" spans="1:16" x14ac:dyDescent="0.35">
      <c r="A1712" s="8" t="s">
        <v>162</v>
      </c>
      <c r="B1712" s="54">
        <v>45187</v>
      </c>
      <c r="C1712">
        <v>0</v>
      </c>
      <c r="D1712">
        <v>7.9091204527605496</v>
      </c>
      <c r="E1712">
        <v>4</v>
      </c>
      <c r="F1712">
        <v>4.3188529644422093</v>
      </c>
      <c r="G1712" s="8">
        <v>1571</v>
      </c>
      <c r="H1712" s="8">
        <v>1708</v>
      </c>
      <c r="I1712" s="8">
        <v>2</v>
      </c>
      <c r="J1712" s="8">
        <v>6</v>
      </c>
      <c r="K1712" s="8">
        <v>5.9509248568380997</v>
      </c>
      <c r="L1712" s="8">
        <v>4.3188529644422093</v>
      </c>
      <c r="M1712" s="8">
        <v>5.9509248568380997</v>
      </c>
      <c r="N1712" s="8">
        <v>6</v>
      </c>
      <c r="O1712" s="8">
        <v>2</v>
      </c>
      <c r="P1712" s="8">
        <v>1</v>
      </c>
    </row>
    <row r="1713" spans="1:16" x14ac:dyDescent="0.35">
      <c r="A1713" s="8" t="s">
        <v>162</v>
      </c>
      <c r="B1713" s="54">
        <v>45194</v>
      </c>
      <c r="C1713">
        <v>5</v>
      </c>
      <c r="D1713">
        <v>5.9561087779938315</v>
      </c>
      <c r="E1713">
        <v>4</v>
      </c>
      <c r="F1713">
        <v>4.5788784249512888</v>
      </c>
      <c r="G1713" s="8">
        <v>1571</v>
      </c>
      <c r="H1713" s="8">
        <v>1709</v>
      </c>
      <c r="I1713" s="8">
        <v>2</v>
      </c>
      <c r="J1713" s="8">
        <v>5.666666666666667</v>
      </c>
      <c r="K1713" s="8">
        <v>3.811649035706381</v>
      </c>
      <c r="L1713" s="8">
        <v>0.42112157504871117</v>
      </c>
      <c r="M1713" s="8">
        <v>1.188350964293619</v>
      </c>
      <c r="N1713" s="8">
        <v>0.66666666666666696</v>
      </c>
      <c r="O1713" s="8">
        <v>3</v>
      </c>
      <c r="P1713" s="8">
        <v>1</v>
      </c>
    </row>
    <row r="1714" spans="1:16" x14ac:dyDescent="0.35">
      <c r="A1714" s="8" t="s">
        <v>162</v>
      </c>
      <c r="B1714" s="54">
        <v>45201</v>
      </c>
      <c r="C1714">
        <v>5</v>
      </c>
      <c r="D1714">
        <v>6.0972841875557702</v>
      </c>
      <c r="E1714">
        <v>4</v>
      </c>
      <c r="F1714">
        <v>4.741952389906233</v>
      </c>
      <c r="G1714" s="8">
        <v>1571</v>
      </c>
      <c r="H1714" s="8">
        <v>1710</v>
      </c>
      <c r="I1714" s="8">
        <v>3</v>
      </c>
      <c r="J1714" s="8">
        <v>5.5555555555555554</v>
      </c>
      <c r="K1714" s="8">
        <v>3.8315471030161783</v>
      </c>
      <c r="L1714" s="8">
        <v>0.25804761009376698</v>
      </c>
      <c r="M1714" s="8">
        <v>1.1684528969838217</v>
      </c>
      <c r="N1714" s="8">
        <v>0.55555555555555536</v>
      </c>
      <c r="O1714" s="8">
        <v>2</v>
      </c>
      <c r="P1714" s="8">
        <v>1</v>
      </c>
    </row>
    <row r="1715" spans="1:16" x14ac:dyDescent="0.35">
      <c r="A1715" s="8" t="s">
        <v>162</v>
      </c>
      <c r="B1715" s="54">
        <v>45208</v>
      </c>
      <c r="C1715">
        <v>6</v>
      </c>
      <c r="D1715">
        <v>6.6977021077837922</v>
      </c>
      <c r="E1715">
        <v>4</v>
      </c>
      <c r="F1715">
        <v>5.2961386477932111</v>
      </c>
      <c r="G1715" s="8">
        <v>1571</v>
      </c>
      <c r="H1715" s="8">
        <v>1711</v>
      </c>
      <c r="I1715" s="8">
        <v>5</v>
      </c>
      <c r="J1715" s="8">
        <v>6.2222222222222223</v>
      </c>
      <c r="K1715" s="8">
        <v>6.0231629236550122</v>
      </c>
      <c r="L1715" s="8">
        <v>0.70386135220678891</v>
      </c>
      <c r="M1715" s="8">
        <v>2.3162923655012158E-2</v>
      </c>
      <c r="N1715" s="8">
        <v>0.22222222222222232</v>
      </c>
      <c r="O1715" s="8">
        <v>1</v>
      </c>
      <c r="P1715" s="8">
        <v>1</v>
      </c>
    </row>
    <row r="1716" spans="1:16" x14ac:dyDescent="0.35">
      <c r="A1716" s="8" t="s">
        <v>162</v>
      </c>
      <c r="B1716" s="54">
        <v>45215</v>
      </c>
      <c r="C1716">
        <v>5</v>
      </c>
      <c r="D1716">
        <v>9.0572656945160848</v>
      </c>
      <c r="E1716">
        <v>4</v>
      </c>
      <c r="F1716">
        <v>5.1215139425920144</v>
      </c>
      <c r="G1716" s="8">
        <v>1571</v>
      </c>
      <c r="H1716" s="8">
        <v>1712</v>
      </c>
      <c r="I1716" s="8">
        <v>4</v>
      </c>
      <c r="J1716" s="8">
        <v>5.4444444444444446</v>
      </c>
      <c r="K1716" s="8">
        <v>6.4905172978110084</v>
      </c>
      <c r="L1716" s="8">
        <v>0.12151394259201442</v>
      </c>
      <c r="M1716" s="8">
        <v>1.4905172978110084</v>
      </c>
      <c r="N1716" s="8">
        <v>0.44444444444444464</v>
      </c>
      <c r="O1716" s="8">
        <v>1</v>
      </c>
      <c r="P1716" s="8">
        <v>1</v>
      </c>
    </row>
    <row r="1717" spans="1:16" x14ac:dyDescent="0.35">
      <c r="A1717" s="8" t="s">
        <v>162</v>
      </c>
      <c r="B1717" s="54">
        <v>45222</v>
      </c>
      <c r="C1717">
        <v>5</v>
      </c>
      <c r="D1717">
        <v>7.2260811586882863</v>
      </c>
      <c r="E1717">
        <v>4</v>
      </c>
      <c r="F1717">
        <v>4.9693328964785657</v>
      </c>
      <c r="G1717" s="8">
        <v>1571</v>
      </c>
      <c r="H1717" s="8">
        <v>1713</v>
      </c>
      <c r="I1717" s="8">
        <v>2</v>
      </c>
      <c r="J1717" s="8">
        <v>5.333333333333333</v>
      </c>
      <c r="K1717" s="8">
        <v>4.8728194767579716</v>
      </c>
      <c r="L1717" s="8">
        <v>3.0667103521434314E-2</v>
      </c>
      <c r="M1717" s="8">
        <v>0.12718052324202844</v>
      </c>
      <c r="N1717" s="8">
        <v>0.33333333333333304</v>
      </c>
      <c r="O1717" s="8">
        <v>3</v>
      </c>
      <c r="P1717" s="8">
        <v>1</v>
      </c>
    </row>
    <row r="1718" spans="1:16" x14ac:dyDescent="0.35">
      <c r="A1718" s="8" t="s">
        <v>162</v>
      </c>
      <c r="B1718" s="54">
        <v>45229</v>
      </c>
      <c r="C1718">
        <v>9</v>
      </c>
      <c r="D1718">
        <v>6.9889987098650206</v>
      </c>
      <c r="E1718">
        <v>4</v>
      </c>
      <c r="F1718">
        <v>6.9158205682528671</v>
      </c>
      <c r="G1718" s="8">
        <v>1571</v>
      </c>
      <c r="H1718" s="8">
        <v>1714</v>
      </c>
      <c r="I1718" s="8">
        <v>4</v>
      </c>
      <c r="J1718" s="8">
        <v>5.2222222222222223</v>
      </c>
      <c r="K1718" s="8">
        <v>4.962258356407637</v>
      </c>
      <c r="L1718" s="8">
        <v>2.0841794317471329</v>
      </c>
      <c r="M1718" s="8">
        <v>4.037741643592363</v>
      </c>
      <c r="N1718" s="8">
        <v>3.7777777777777777</v>
      </c>
      <c r="O1718" s="8">
        <v>5</v>
      </c>
      <c r="P1718" s="8">
        <v>1</v>
      </c>
    </row>
    <row r="1719" spans="1:16" x14ac:dyDescent="0.35">
      <c r="A1719" s="8" t="s">
        <v>162</v>
      </c>
      <c r="B1719" s="54">
        <v>45236</v>
      </c>
      <c r="C1719">
        <v>5</v>
      </c>
      <c r="D1719">
        <v>7.1962229144684962</v>
      </c>
      <c r="E1719">
        <v>4</v>
      </c>
      <c r="F1719">
        <v>6.0722890023256841</v>
      </c>
      <c r="G1719" s="8">
        <v>1571</v>
      </c>
      <c r="H1719" s="8">
        <v>1715</v>
      </c>
      <c r="I1719" s="8">
        <v>7</v>
      </c>
      <c r="J1719" s="8">
        <v>5.4444444444444446</v>
      </c>
      <c r="K1719" s="8">
        <v>5.4816901081906124</v>
      </c>
      <c r="L1719" s="8">
        <v>1.0722890023256841</v>
      </c>
      <c r="M1719" s="8">
        <v>0.48169010819061242</v>
      </c>
      <c r="N1719" s="8">
        <v>0.44444444444444464</v>
      </c>
      <c r="O1719" s="8">
        <v>2</v>
      </c>
      <c r="P1719" s="8">
        <v>1</v>
      </c>
    </row>
    <row r="1720" spans="1:16" x14ac:dyDescent="0.35">
      <c r="A1720" s="8" t="s">
        <v>162</v>
      </c>
      <c r="B1720" s="54">
        <v>45243</v>
      </c>
      <c r="C1720">
        <v>11</v>
      </c>
      <c r="D1720">
        <v>8.7226682249705423</v>
      </c>
      <c r="E1720">
        <v>4</v>
      </c>
      <c r="F1720">
        <v>8.637153112</v>
      </c>
      <c r="G1720" s="8">
        <v>1571</v>
      </c>
      <c r="H1720" s="8">
        <v>1716</v>
      </c>
      <c r="I1720" s="8">
        <v>3</v>
      </c>
      <c r="J1720" s="8">
        <v>5.4444444444444446</v>
      </c>
      <c r="K1720" s="8">
        <v>6.422438831781923</v>
      </c>
      <c r="L1720" s="8">
        <v>2.362846888</v>
      </c>
      <c r="M1720" s="8">
        <v>4.577561168218077</v>
      </c>
      <c r="N1720" s="8">
        <v>5.5555555555555554</v>
      </c>
      <c r="O1720" s="8">
        <v>8</v>
      </c>
      <c r="P1720" s="8">
        <v>1</v>
      </c>
    </row>
    <row r="1721" spans="1:16" x14ac:dyDescent="0.35">
      <c r="A1721" s="8" t="s">
        <v>162</v>
      </c>
      <c r="B1721" s="54">
        <v>45250</v>
      </c>
      <c r="C1721">
        <v>6</v>
      </c>
      <c r="D1721">
        <v>8.458155704281948</v>
      </c>
      <c r="E1721">
        <v>4</v>
      </c>
      <c r="F1721">
        <v>7.2639932761076924</v>
      </c>
      <c r="G1721" s="8">
        <v>1571</v>
      </c>
      <c r="H1721" s="8">
        <v>1717</v>
      </c>
      <c r="I1721" s="8">
        <v>4</v>
      </c>
      <c r="J1721" s="8">
        <v>5.4444444444444446</v>
      </c>
      <c r="K1721" s="8">
        <v>5.8353841788557741</v>
      </c>
      <c r="L1721" s="8">
        <v>1.2639932761076924</v>
      </c>
      <c r="M1721" s="8">
        <v>0.1646158211442259</v>
      </c>
      <c r="N1721" s="8">
        <v>0.55555555555555536</v>
      </c>
      <c r="O1721" s="8">
        <v>2</v>
      </c>
      <c r="P1721" s="8">
        <v>1</v>
      </c>
    </row>
    <row r="1722" spans="1:16" x14ac:dyDescent="0.35">
      <c r="A1722" s="8" t="s">
        <v>162</v>
      </c>
      <c r="B1722" s="54">
        <v>45257</v>
      </c>
      <c r="C1722">
        <v>7</v>
      </c>
      <c r="D1722">
        <v>7.8030421315158343</v>
      </c>
      <c r="E1722">
        <v>4</v>
      </c>
      <c r="F1722">
        <v>7.3642213280000002</v>
      </c>
      <c r="G1722" s="8">
        <v>1571</v>
      </c>
      <c r="H1722" s="8">
        <v>1718</v>
      </c>
      <c r="I1722" s="8">
        <v>3</v>
      </c>
      <c r="J1722" s="8">
        <v>5.8888888888888893</v>
      </c>
      <c r="K1722" s="8">
        <v>6.399176776216267</v>
      </c>
      <c r="L1722" s="8">
        <v>0.36422132800000018</v>
      </c>
      <c r="M1722" s="8">
        <v>0.60082322378373298</v>
      </c>
      <c r="N1722" s="8">
        <v>1.1111111111111107</v>
      </c>
      <c r="O1722" s="8">
        <v>4</v>
      </c>
      <c r="P1722" s="8">
        <v>1</v>
      </c>
    </row>
    <row r="1723" spans="1:16" x14ac:dyDescent="0.35">
      <c r="A1723" s="8" t="s">
        <v>162</v>
      </c>
      <c r="B1723" s="54">
        <v>45264</v>
      </c>
      <c r="C1723">
        <v>7</v>
      </c>
      <c r="D1723">
        <v>7.1519951374265496</v>
      </c>
      <c r="E1723">
        <v>4</v>
      </c>
      <c r="F1723">
        <v>7.2842928542059262</v>
      </c>
      <c r="G1723" s="8">
        <v>1571</v>
      </c>
      <c r="H1723" s="8">
        <v>1719</v>
      </c>
      <c r="I1723" s="8">
        <v>6</v>
      </c>
      <c r="J1723" s="8">
        <v>5.7777777777777777</v>
      </c>
      <c r="K1723" s="8">
        <v>5.6059746563417043</v>
      </c>
      <c r="L1723" s="8">
        <v>0.2842928542059262</v>
      </c>
      <c r="M1723" s="8">
        <v>1.3940253436582957</v>
      </c>
      <c r="N1723" s="8">
        <v>1.2222222222222223</v>
      </c>
      <c r="O1723" s="8">
        <v>1</v>
      </c>
      <c r="P1723" s="8">
        <v>1</v>
      </c>
    </row>
    <row r="1724" spans="1:16" x14ac:dyDescent="0.35">
      <c r="A1724" s="8" t="s">
        <v>162</v>
      </c>
      <c r="B1724" s="54">
        <v>45271</v>
      </c>
      <c r="C1724">
        <v>6</v>
      </c>
      <c r="D1724">
        <v>8.850207198185652</v>
      </c>
      <c r="E1724">
        <v>4</v>
      </c>
      <c r="F1724">
        <v>6.7713355520102372</v>
      </c>
      <c r="G1724" s="8">
        <v>1571</v>
      </c>
      <c r="H1724" s="8">
        <v>1720</v>
      </c>
      <c r="I1724" s="8">
        <v>5</v>
      </c>
      <c r="J1724" s="8">
        <v>5.666666666666667</v>
      </c>
      <c r="K1724" s="8">
        <v>8.1528939814540458</v>
      </c>
      <c r="L1724" s="8">
        <v>0.77133555201023718</v>
      </c>
      <c r="M1724" s="8">
        <v>2.1528939814540458</v>
      </c>
      <c r="N1724" s="8">
        <v>0.33333333333333304</v>
      </c>
      <c r="O1724" s="8">
        <v>1</v>
      </c>
      <c r="P1724" s="8">
        <v>1</v>
      </c>
    </row>
    <row r="1725" spans="1:16" x14ac:dyDescent="0.35">
      <c r="A1725" s="8" t="s">
        <v>162</v>
      </c>
      <c r="B1725" s="54">
        <v>45278</v>
      </c>
      <c r="C1725">
        <v>6</v>
      </c>
      <c r="D1725">
        <v>7.7326001000072448</v>
      </c>
      <c r="E1725">
        <v>4</v>
      </c>
      <c r="F1725">
        <v>6.4537346347864775</v>
      </c>
      <c r="G1725" s="8">
        <v>1571</v>
      </c>
      <c r="H1725" s="8">
        <v>1721</v>
      </c>
      <c r="I1725" s="8">
        <v>3</v>
      </c>
      <c r="J1725" s="8">
        <v>6.333333333333333</v>
      </c>
      <c r="K1725" s="8">
        <v>6.7428235398645953</v>
      </c>
      <c r="L1725" s="8">
        <v>0.45373463478647746</v>
      </c>
      <c r="M1725" s="8">
        <v>0.74282353986459526</v>
      </c>
      <c r="N1725" s="8">
        <v>0.33333333333333304</v>
      </c>
      <c r="O1725" s="8">
        <v>3</v>
      </c>
      <c r="P1725" s="8">
        <v>1</v>
      </c>
    </row>
    <row r="1726" spans="1:16" x14ac:dyDescent="0.35">
      <c r="A1726" s="8" t="s">
        <v>162</v>
      </c>
      <c r="B1726" s="54">
        <v>45285</v>
      </c>
      <c r="C1726">
        <v>7</v>
      </c>
      <c r="D1726">
        <v>7.9840875113173926</v>
      </c>
      <c r="E1726"/>
      <c r="F1726"/>
      <c r="G1726" s="8">
        <v>1571</v>
      </c>
      <c r="H1726" s="8">
        <v>1722</v>
      </c>
      <c r="I1726" s="8">
        <v>3</v>
      </c>
      <c r="J1726" s="8">
        <v>6.5555555555555554</v>
      </c>
      <c r="K1726" s="8">
        <v>7.1014995966977459</v>
      </c>
      <c r="L1726" s="8">
        <v>7</v>
      </c>
      <c r="M1726" s="8">
        <v>0.10149959669774589</v>
      </c>
      <c r="N1726" s="8">
        <v>0</v>
      </c>
      <c r="O1726" s="8">
        <v>0</v>
      </c>
      <c r="P1726" s="8">
        <v>1</v>
      </c>
    </row>
    <row r="1727" spans="1:16" x14ac:dyDescent="0.35">
      <c r="A1727" s="8" t="s">
        <v>163</v>
      </c>
      <c r="B1727" s="54">
        <v>44200</v>
      </c>
      <c r="C1727">
        <v>0</v>
      </c>
      <c r="D1727"/>
      <c r="E1727"/>
      <c r="F1727"/>
      <c r="G1727" s="8">
        <v>1727</v>
      </c>
      <c r="H1727" s="8">
        <v>1723</v>
      </c>
      <c r="I1727" s="8" t="e">
        <v>#N/A</v>
      </c>
      <c r="J1727" s="8" t="e">
        <v>#N/A</v>
      </c>
      <c r="K1727" s="8" t="e">
        <v>#N/A</v>
      </c>
      <c r="L1727" s="8">
        <v>0</v>
      </c>
      <c r="M1727" s="8">
        <v>0</v>
      </c>
      <c r="N1727" s="8">
        <v>0</v>
      </c>
      <c r="O1727" s="8">
        <v>0</v>
      </c>
      <c r="P1727" s="8">
        <v>0</v>
      </c>
    </row>
    <row r="1728" spans="1:16" x14ac:dyDescent="0.35">
      <c r="A1728" s="8" t="s">
        <v>163</v>
      </c>
      <c r="B1728" s="54">
        <v>44207</v>
      </c>
      <c r="C1728">
        <v>0</v>
      </c>
      <c r="D1728"/>
      <c r="E1728"/>
      <c r="F1728"/>
      <c r="G1728" s="8">
        <v>1727</v>
      </c>
      <c r="H1728" s="8">
        <v>1724</v>
      </c>
      <c r="I1728" s="8" t="e">
        <v>#N/A</v>
      </c>
      <c r="J1728" s="8" t="e">
        <v>#N/A</v>
      </c>
      <c r="K1728" s="8" t="e">
        <v>#N/A</v>
      </c>
      <c r="L1728" s="8">
        <v>0</v>
      </c>
      <c r="M1728" s="8">
        <v>0</v>
      </c>
      <c r="N1728" s="8">
        <v>0</v>
      </c>
      <c r="O1728" s="8">
        <v>0</v>
      </c>
      <c r="P1728" s="8">
        <v>0</v>
      </c>
    </row>
    <row r="1729" spans="1:16" x14ac:dyDescent="0.35">
      <c r="A1729" s="8" t="s">
        <v>163</v>
      </c>
      <c r="B1729" s="54">
        <v>44214</v>
      </c>
      <c r="C1729">
        <v>0</v>
      </c>
      <c r="D1729"/>
      <c r="E1729"/>
      <c r="F1729"/>
      <c r="G1729" s="8">
        <v>1727</v>
      </c>
      <c r="H1729" s="8">
        <v>1725</v>
      </c>
      <c r="I1729" s="8" t="e">
        <v>#N/A</v>
      </c>
      <c r="J1729" s="8" t="e">
        <v>#N/A</v>
      </c>
      <c r="K1729" s="8" t="e">
        <v>#N/A</v>
      </c>
      <c r="L1729" s="8">
        <v>0</v>
      </c>
      <c r="M1729" s="8">
        <v>0</v>
      </c>
      <c r="N1729" s="8">
        <v>0</v>
      </c>
      <c r="O1729" s="8">
        <v>0</v>
      </c>
      <c r="P1729" s="8">
        <v>0</v>
      </c>
    </row>
    <row r="1730" spans="1:16" x14ac:dyDescent="0.35">
      <c r="A1730" s="8" t="s">
        <v>163</v>
      </c>
      <c r="B1730" s="54">
        <v>44221</v>
      </c>
      <c r="C1730">
        <v>0</v>
      </c>
      <c r="D1730"/>
      <c r="E1730"/>
      <c r="F1730"/>
      <c r="G1730" s="8">
        <v>1727</v>
      </c>
      <c r="H1730" s="8">
        <v>1726</v>
      </c>
      <c r="I1730" s="8" t="e">
        <v>#N/A</v>
      </c>
      <c r="J1730" s="8" t="e">
        <v>#N/A</v>
      </c>
      <c r="K1730" s="8" t="e">
        <v>#N/A</v>
      </c>
      <c r="L1730" s="8">
        <v>0</v>
      </c>
      <c r="M1730" s="8">
        <v>0</v>
      </c>
      <c r="N1730" s="8">
        <v>0</v>
      </c>
      <c r="O1730" s="8">
        <v>0</v>
      </c>
      <c r="P1730" s="8">
        <v>0</v>
      </c>
    </row>
    <row r="1731" spans="1:16" x14ac:dyDescent="0.35">
      <c r="A1731" s="8" t="s">
        <v>163</v>
      </c>
      <c r="B1731" s="54">
        <v>44228</v>
      </c>
      <c r="C1731">
        <v>1</v>
      </c>
      <c r="D1731"/>
      <c r="E1731"/>
      <c r="F1731"/>
      <c r="G1731" s="8">
        <v>1727</v>
      </c>
      <c r="H1731" s="8">
        <v>1727</v>
      </c>
      <c r="I1731" s="8" t="e">
        <v>#N/A</v>
      </c>
      <c r="J1731" s="8" t="e">
        <v>#N/A</v>
      </c>
      <c r="K1731" s="8" t="e">
        <v>#N/A</v>
      </c>
      <c r="L1731" s="8">
        <v>0</v>
      </c>
      <c r="M1731" s="8">
        <v>0</v>
      </c>
      <c r="N1731" s="8">
        <v>0</v>
      </c>
      <c r="O1731" s="8">
        <v>0</v>
      </c>
      <c r="P1731" s="8">
        <v>0</v>
      </c>
    </row>
    <row r="1732" spans="1:16" x14ac:dyDescent="0.35">
      <c r="A1732" s="8" t="s">
        <v>163</v>
      </c>
      <c r="B1732" s="54">
        <v>44235</v>
      </c>
      <c r="C1732">
        <v>1</v>
      </c>
      <c r="D1732"/>
      <c r="E1732"/>
      <c r="F1732"/>
      <c r="G1732" s="8">
        <v>1727</v>
      </c>
      <c r="H1732" s="8">
        <v>1728</v>
      </c>
      <c r="I1732" s="8" t="e">
        <v>#N/A</v>
      </c>
      <c r="J1732" s="8" t="e">
        <v>#N/A</v>
      </c>
      <c r="K1732" s="8" t="e">
        <v>#N/A</v>
      </c>
      <c r="L1732" s="8">
        <v>0</v>
      </c>
      <c r="M1732" s="8">
        <v>0</v>
      </c>
      <c r="N1732" s="8">
        <v>0</v>
      </c>
      <c r="O1732" s="8">
        <v>0</v>
      </c>
      <c r="P1732" s="8">
        <v>0</v>
      </c>
    </row>
    <row r="1733" spans="1:16" x14ac:dyDescent="0.35">
      <c r="A1733" s="8" t="s">
        <v>163</v>
      </c>
      <c r="B1733" s="54">
        <v>44242</v>
      </c>
      <c r="C1733">
        <v>0</v>
      </c>
      <c r="D1733"/>
      <c r="E1733"/>
      <c r="F1733"/>
      <c r="G1733" s="8">
        <v>1727</v>
      </c>
      <c r="H1733" s="8">
        <v>1729</v>
      </c>
      <c r="I1733" s="8" t="e">
        <v>#N/A</v>
      </c>
      <c r="J1733" s="8" t="e">
        <v>#N/A</v>
      </c>
      <c r="K1733" s="8" t="e">
        <v>#N/A</v>
      </c>
      <c r="L1733" s="8">
        <v>0</v>
      </c>
      <c r="M1733" s="8">
        <v>0</v>
      </c>
      <c r="N1733" s="8">
        <v>0</v>
      </c>
      <c r="O1733" s="8">
        <v>0</v>
      </c>
      <c r="P1733" s="8">
        <v>0</v>
      </c>
    </row>
    <row r="1734" spans="1:16" x14ac:dyDescent="0.35">
      <c r="A1734" s="8" t="s">
        <v>163</v>
      </c>
      <c r="B1734" s="54">
        <v>44249</v>
      </c>
      <c r="C1734">
        <v>2</v>
      </c>
      <c r="D1734"/>
      <c r="E1734"/>
      <c r="F1734"/>
      <c r="G1734" s="8">
        <v>1727</v>
      </c>
      <c r="H1734" s="8">
        <v>1730</v>
      </c>
      <c r="I1734" s="8" t="e">
        <v>#N/A</v>
      </c>
      <c r="J1734" s="8" t="e">
        <v>#N/A</v>
      </c>
      <c r="K1734" s="8" t="e">
        <v>#N/A</v>
      </c>
      <c r="L1734" s="8">
        <v>0</v>
      </c>
      <c r="M1734" s="8">
        <v>0</v>
      </c>
      <c r="N1734" s="8">
        <v>0</v>
      </c>
      <c r="O1734" s="8">
        <v>0</v>
      </c>
      <c r="P1734" s="8">
        <v>0</v>
      </c>
    </row>
    <row r="1735" spans="1:16" x14ac:dyDescent="0.35">
      <c r="A1735" s="8" t="s">
        <v>163</v>
      </c>
      <c r="B1735" s="54">
        <v>44256</v>
      </c>
      <c r="C1735">
        <v>0</v>
      </c>
      <c r="D1735"/>
      <c r="E1735"/>
      <c r="F1735"/>
      <c r="G1735" s="8">
        <v>1727</v>
      </c>
      <c r="H1735" s="8">
        <v>1731</v>
      </c>
      <c r="I1735" s="8" t="e">
        <v>#N/A</v>
      </c>
      <c r="J1735" s="8" t="e">
        <v>#N/A</v>
      </c>
      <c r="K1735" s="8" t="e">
        <v>#N/A</v>
      </c>
      <c r="L1735" s="8">
        <v>0</v>
      </c>
      <c r="M1735" s="8">
        <v>0</v>
      </c>
      <c r="N1735" s="8">
        <v>0</v>
      </c>
      <c r="O1735" s="8">
        <v>0</v>
      </c>
      <c r="P1735" s="8">
        <v>0</v>
      </c>
    </row>
    <row r="1736" spans="1:16" x14ac:dyDescent="0.35">
      <c r="A1736" s="8" t="s">
        <v>163</v>
      </c>
      <c r="B1736" s="54">
        <v>44263</v>
      </c>
      <c r="C1736">
        <v>1</v>
      </c>
      <c r="D1736"/>
      <c r="E1736"/>
      <c r="F1736"/>
      <c r="G1736" s="8">
        <v>1727</v>
      </c>
      <c r="H1736" s="8">
        <v>1732</v>
      </c>
      <c r="I1736" s="8" t="e">
        <v>#N/A</v>
      </c>
      <c r="J1736" s="8" t="e">
        <v>#N/A</v>
      </c>
      <c r="K1736" s="8" t="e">
        <v>#N/A</v>
      </c>
      <c r="L1736" s="8">
        <v>0</v>
      </c>
      <c r="M1736" s="8">
        <v>0</v>
      </c>
      <c r="N1736" s="8">
        <v>0</v>
      </c>
      <c r="O1736" s="8">
        <v>0</v>
      </c>
      <c r="P1736" s="8">
        <v>0</v>
      </c>
    </row>
    <row r="1737" spans="1:16" x14ac:dyDescent="0.35">
      <c r="A1737" s="8" t="s">
        <v>163</v>
      </c>
      <c r="B1737" s="54">
        <v>44270</v>
      </c>
      <c r="C1737">
        <v>0</v>
      </c>
      <c r="D1737"/>
      <c r="E1737"/>
      <c r="F1737"/>
      <c r="G1737" s="8">
        <v>1727</v>
      </c>
      <c r="H1737" s="8">
        <v>1733</v>
      </c>
      <c r="I1737" s="8" t="e">
        <v>#N/A</v>
      </c>
      <c r="J1737" s="8" t="e">
        <v>#N/A</v>
      </c>
      <c r="K1737" s="8" t="e">
        <v>#N/A</v>
      </c>
      <c r="L1737" s="8">
        <v>0</v>
      </c>
      <c r="M1737" s="8">
        <v>0</v>
      </c>
      <c r="N1737" s="8">
        <v>0</v>
      </c>
      <c r="O1737" s="8">
        <v>0</v>
      </c>
      <c r="P1737" s="8">
        <v>0</v>
      </c>
    </row>
    <row r="1738" spans="1:16" x14ac:dyDescent="0.35">
      <c r="A1738" s="8" t="s">
        <v>163</v>
      </c>
      <c r="B1738" s="54">
        <v>44277</v>
      </c>
      <c r="C1738">
        <v>2</v>
      </c>
      <c r="D1738"/>
      <c r="E1738"/>
      <c r="F1738"/>
      <c r="G1738" s="8">
        <v>1727</v>
      </c>
      <c r="H1738" s="8">
        <v>1734</v>
      </c>
      <c r="I1738" s="8" t="e">
        <v>#N/A</v>
      </c>
      <c r="J1738" s="8" t="e">
        <v>#N/A</v>
      </c>
      <c r="K1738" s="8" t="e">
        <v>#N/A</v>
      </c>
      <c r="L1738" s="8">
        <v>0</v>
      </c>
      <c r="M1738" s="8">
        <v>0</v>
      </c>
      <c r="N1738" s="8">
        <v>0</v>
      </c>
      <c r="O1738" s="8">
        <v>0</v>
      </c>
      <c r="P1738" s="8">
        <v>0</v>
      </c>
    </row>
    <row r="1739" spans="1:16" x14ac:dyDescent="0.35">
      <c r="A1739" s="8" t="s">
        <v>163</v>
      </c>
      <c r="B1739" s="54">
        <v>44284</v>
      </c>
      <c r="C1739">
        <v>3</v>
      </c>
      <c r="D1739"/>
      <c r="E1739"/>
      <c r="F1739"/>
      <c r="G1739" s="8">
        <v>1727</v>
      </c>
      <c r="H1739" s="8">
        <v>1735</v>
      </c>
      <c r="I1739" s="8" t="e">
        <v>#N/A</v>
      </c>
      <c r="J1739" s="8" t="e">
        <v>#N/A</v>
      </c>
      <c r="K1739" s="8" t="e">
        <v>#N/A</v>
      </c>
      <c r="L1739" s="8">
        <v>0</v>
      </c>
      <c r="M1739" s="8">
        <v>0</v>
      </c>
      <c r="N1739" s="8">
        <v>0</v>
      </c>
      <c r="O1739" s="8">
        <v>0</v>
      </c>
      <c r="P1739" s="8">
        <v>0</v>
      </c>
    </row>
    <row r="1740" spans="1:16" x14ac:dyDescent="0.35">
      <c r="A1740" s="8" t="s">
        <v>163</v>
      </c>
      <c r="B1740" s="54">
        <v>44291</v>
      </c>
      <c r="C1740">
        <v>2</v>
      </c>
      <c r="D1740"/>
      <c r="E1740"/>
      <c r="F1740"/>
      <c r="G1740" s="8">
        <v>1727</v>
      </c>
      <c r="H1740" s="8">
        <v>1736</v>
      </c>
      <c r="I1740" s="8" t="e">
        <v>#N/A</v>
      </c>
      <c r="J1740" s="8" t="e">
        <v>#N/A</v>
      </c>
      <c r="K1740" s="8" t="e">
        <v>#N/A</v>
      </c>
      <c r="L1740" s="8">
        <v>0</v>
      </c>
      <c r="M1740" s="8">
        <v>0</v>
      </c>
      <c r="N1740" s="8">
        <v>0</v>
      </c>
      <c r="O1740" s="8">
        <v>0</v>
      </c>
      <c r="P1740" s="8">
        <v>0</v>
      </c>
    </row>
    <row r="1741" spans="1:16" x14ac:dyDescent="0.35">
      <c r="A1741" s="8" t="s">
        <v>163</v>
      </c>
      <c r="B1741" s="54">
        <v>44298</v>
      </c>
      <c r="C1741">
        <v>1</v>
      </c>
      <c r="D1741"/>
      <c r="E1741"/>
      <c r="F1741"/>
      <c r="G1741" s="8">
        <v>1727</v>
      </c>
      <c r="H1741" s="8">
        <v>1737</v>
      </c>
      <c r="I1741" s="8" t="e">
        <v>#N/A</v>
      </c>
      <c r="J1741" s="8" t="e">
        <v>#N/A</v>
      </c>
      <c r="K1741" s="8" t="e">
        <v>#N/A</v>
      </c>
      <c r="L1741" s="8">
        <v>0</v>
      </c>
      <c r="M1741" s="8">
        <v>0</v>
      </c>
      <c r="N1741" s="8">
        <v>0</v>
      </c>
      <c r="O1741" s="8">
        <v>0</v>
      </c>
      <c r="P1741" s="8">
        <v>0</v>
      </c>
    </row>
    <row r="1742" spans="1:16" x14ac:dyDescent="0.35">
      <c r="A1742" s="8" t="s">
        <v>163</v>
      </c>
      <c r="B1742" s="54">
        <v>44305</v>
      </c>
      <c r="C1742">
        <v>2</v>
      </c>
      <c r="D1742"/>
      <c r="E1742"/>
      <c r="F1742"/>
      <c r="G1742" s="8">
        <v>1727</v>
      </c>
      <c r="H1742" s="8">
        <v>1738</v>
      </c>
      <c r="I1742" s="8" t="e">
        <v>#N/A</v>
      </c>
      <c r="J1742" s="8" t="e">
        <v>#N/A</v>
      </c>
      <c r="K1742" s="8" t="e">
        <v>#N/A</v>
      </c>
      <c r="L1742" s="8">
        <v>0</v>
      </c>
      <c r="M1742" s="8">
        <v>0</v>
      </c>
      <c r="N1742" s="8">
        <v>0</v>
      </c>
      <c r="O1742" s="8">
        <v>0</v>
      </c>
      <c r="P1742" s="8">
        <v>0</v>
      </c>
    </row>
    <row r="1743" spans="1:16" x14ac:dyDescent="0.35">
      <c r="A1743" s="8" t="s">
        <v>163</v>
      </c>
      <c r="B1743" s="54">
        <v>44312</v>
      </c>
      <c r="C1743">
        <v>2</v>
      </c>
      <c r="D1743"/>
      <c r="E1743"/>
      <c r="F1743"/>
      <c r="G1743" s="8">
        <v>1727</v>
      </c>
      <c r="H1743" s="8">
        <v>1739</v>
      </c>
      <c r="I1743" s="8" t="e">
        <v>#N/A</v>
      </c>
      <c r="J1743" s="8" t="e">
        <v>#N/A</v>
      </c>
      <c r="K1743" s="8" t="e">
        <v>#N/A</v>
      </c>
      <c r="L1743" s="8">
        <v>0</v>
      </c>
      <c r="M1743" s="8">
        <v>0</v>
      </c>
      <c r="N1743" s="8">
        <v>0</v>
      </c>
      <c r="O1743" s="8">
        <v>0</v>
      </c>
      <c r="P1743" s="8">
        <v>0</v>
      </c>
    </row>
    <row r="1744" spans="1:16" x14ac:dyDescent="0.35">
      <c r="A1744" s="8" t="s">
        <v>163</v>
      </c>
      <c r="B1744" s="54">
        <v>44319</v>
      </c>
      <c r="C1744">
        <v>3</v>
      </c>
      <c r="D1744"/>
      <c r="E1744"/>
      <c r="F1744"/>
      <c r="G1744" s="8">
        <v>1727</v>
      </c>
      <c r="H1744" s="8">
        <v>1740</v>
      </c>
      <c r="I1744" s="8" t="e">
        <v>#N/A</v>
      </c>
      <c r="J1744" s="8" t="e">
        <v>#N/A</v>
      </c>
      <c r="K1744" s="8" t="e">
        <v>#N/A</v>
      </c>
      <c r="L1744" s="8">
        <v>0</v>
      </c>
      <c r="M1744" s="8">
        <v>0</v>
      </c>
      <c r="N1744" s="8">
        <v>0</v>
      </c>
      <c r="O1744" s="8">
        <v>0</v>
      </c>
      <c r="P1744" s="8">
        <v>0</v>
      </c>
    </row>
    <row r="1745" spans="1:16" x14ac:dyDescent="0.35">
      <c r="A1745" s="8" t="s">
        <v>163</v>
      </c>
      <c r="B1745" s="54">
        <v>44326</v>
      </c>
      <c r="C1745">
        <v>3</v>
      </c>
      <c r="D1745"/>
      <c r="E1745"/>
      <c r="F1745"/>
      <c r="G1745" s="8">
        <v>1727</v>
      </c>
      <c r="H1745" s="8">
        <v>1741</v>
      </c>
      <c r="I1745" s="8" t="e">
        <v>#N/A</v>
      </c>
      <c r="J1745" s="8" t="e">
        <v>#N/A</v>
      </c>
      <c r="K1745" s="8" t="e">
        <v>#N/A</v>
      </c>
      <c r="L1745" s="8">
        <v>0</v>
      </c>
      <c r="M1745" s="8">
        <v>0</v>
      </c>
      <c r="N1745" s="8">
        <v>0</v>
      </c>
      <c r="O1745" s="8">
        <v>0</v>
      </c>
      <c r="P1745" s="8">
        <v>0</v>
      </c>
    </row>
    <row r="1746" spans="1:16" x14ac:dyDescent="0.35">
      <c r="A1746" s="8" t="s">
        <v>163</v>
      </c>
      <c r="B1746" s="54">
        <v>44333</v>
      </c>
      <c r="C1746">
        <v>4</v>
      </c>
      <c r="D1746"/>
      <c r="E1746"/>
      <c r="F1746"/>
      <c r="G1746" s="8">
        <v>1727</v>
      </c>
      <c r="H1746" s="8">
        <v>1742</v>
      </c>
      <c r="I1746" s="8" t="e">
        <v>#N/A</v>
      </c>
      <c r="J1746" s="8" t="e">
        <v>#N/A</v>
      </c>
      <c r="K1746" s="8" t="e">
        <v>#N/A</v>
      </c>
      <c r="L1746" s="8">
        <v>0</v>
      </c>
      <c r="M1746" s="8">
        <v>0</v>
      </c>
      <c r="N1746" s="8">
        <v>0</v>
      </c>
      <c r="O1746" s="8">
        <v>0</v>
      </c>
      <c r="P1746" s="8">
        <v>0</v>
      </c>
    </row>
    <row r="1747" spans="1:16" x14ac:dyDescent="0.35">
      <c r="A1747" s="8" t="s">
        <v>163</v>
      </c>
      <c r="B1747" s="54">
        <v>44340</v>
      </c>
      <c r="C1747">
        <v>2</v>
      </c>
      <c r="D1747"/>
      <c r="E1747"/>
      <c r="F1747"/>
      <c r="G1747" s="8">
        <v>1727</v>
      </c>
      <c r="H1747" s="8">
        <v>1743</v>
      </c>
      <c r="I1747" s="8" t="e">
        <v>#N/A</v>
      </c>
      <c r="J1747" s="8" t="e">
        <v>#N/A</v>
      </c>
      <c r="K1747" s="8" t="e">
        <v>#N/A</v>
      </c>
      <c r="L1747" s="8">
        <v>0</v>
      </c>
      <c r="M1747" s="8">
        <v>0</v>
      </c>
      <c r="N1747" s="8">
        <v>0</v>
      </c>
      <c r="O1747" s="8">
        <v>0</v>
      </c>
      <c r="P1747" s="8">
        <v>0</v>
      </c>
    </row>
    <row r="1748" spans="1:16" x14ac:dyDescent="0.35">
      <c r="A1748" s="8" t="s">
        <v>163</v>
      </c>
      <c r="B1748" s="54">
        <v>44347</v>
      </c>
      <c r="C1748">
        <v>3</v>
      </c>
      <c r="D1748"/>
      <c r="E1748"/>
      <c r="F1748"/>
      <c r="G1748" s="8">
        <v>1727</v>
      </c>
      <c r="H1748" s="8">
        <v>1744</v>
      </c>
      <c r="I1748" s="8" t="e">
        <v>#N/A</v>
      </c>
      <c r="J1748" s="8" t="e">
        <v>#N/A</v>
      </c>
      <c r="K1748" s="8" t="e">
        <v>#N/A</v>
      </c>
      <c r="L1748" s="8">
        <v>0</v>
      </c>
      <c r="M1748" s="8">
        <v>0</v>
      </c>
      <c r="N1748" s="8">
        <v>0</v>
      </c>
      <c r="O1748" s="8">
        <v>0</v>
      </c>
      <c r="P1748" s="8">
        <v>0</v>
      </c>
    </row>
    <row r="1749" spans="1:16" x14ac:dyDescent="0.35">
      <c r="A1749" s="8" t="s">
        <v>163</v>
      </c>
      <c r="B1749" s="54">
        <v>44354</v>
      </c>
      <c r="C1749">
        <v>3</v>
      </c>
      <c r="D1749"/>
      <c r="E1749"/>
      <c r="F1749"/>
      <c r="G1749" s="8">
        <v>1727</v>
      </c>
      <c r="H1749" s="8">
        <v>1745</v>
      </c>
      <c r="I1749" s="8" t="e">
        <v>#N/A</v>
      </c>
      <c r="J1749" s="8" t="e">
        <v>#N/A</v>
      </c>
      <c r="K1749" s="8" t="e">
        <v>#N/A</v>
      </c>
      <c r="L1749" s="8">
        <v>0</v>
      </c>
      <c r="M1749" s="8">
        <v>0</v>
      </c>
      <c r="N1749" s="8">
        <v>0</v>
      </c>
      <c r="O1749" s="8">
        <v>0</v>
      </c>
      <c r="P1749" s="8">
        <v>0</v>
      </c>
    </row>
    <row r="1750" spans="1:16" x14ac:dyDescent="0.35">
      <c r="A1750" s="8" t="s">
        <v>163</v>
      </c>
      <c r="B1750" s="54">
        <v>44361</v>
      </c>
      <c r="C1750">
        <v>3</v>
      </c>
      <c r="D1750"/>
      <c r="E1750"/>
      <c r="F1750"/>
      <c r="G1750" s="8">
        <v>1727</v>
      </c>
      <c r="H1750" s="8">
        <v>1746</v>
      </c>
      <c r="I1750" s="8" t="e">
        <v>#N/A</v>
      </c>
      <c r="J1750" s="8" t="e">
        <v>#N/A</v>
      </c>
      <c r="K1750" s="8" t="e">
        <v>#N/A</v>
      </c>
      <c r="L1750" s="8">
        <v>0</v>
      </c>
      <c r="M1750" s="8">
        <v>0</v>
      </c>
      <c r="N1750" s="8">
        <v>0</v>
      </c>
      <c r="O1750" s="8">
        <v>0</v>
      </c>
      <c r="P1750" s="8">
        <v>0</v>
      </c>
    </row>
    <row r="1751" spans="1:16" x14ac:dyDescent="0.35">
      <c r="A1751" s="8" t="s">
        <v>163</v>
      </c>
      <c r="B1751" s="54">
        <v>44368</v>
      </c>
      <c r="C1751">
        <v>3</v>
      </c>
      <c r="D1751"/>
      <c r="E1751"/>
      <c r="F1751"/>
      <c r="G1751" s="8">
        <v>1727</v>
      </c>
      <c r="H1751" s="8">
        <v>1747</v>
      </c>
      <c r="I1751" s="8" t="e">
        <v>#N/A</v>
      </c>
      <c r="J1751" s="8" t="e">
        <v>#N/A</v>
      </c>
      <c r="K1751" s="8" t="e">
        <v>#N/A</v>
      </c>
      <c r="L1751" s="8">
        <v>0</v>
      </c>
      <c r="M1751" s="8">
        <v>0</v>
      </c>
      <c r="N1751" s="8">
        <v>0</v>
      </c>
      <c r="O1751" s="8">
        <v>0</v>
      </c>
      <c r="P1751" s="8">
        <v>0</v>
      </c>
    </row>
    <row r="1752" spans="1:16" x14ac:dyDescent="0.35">
      <c r="A1752" s="8" t="s">
        <v>163</v>
      </c>
      <c r="B1752" s="54">
        <v>44375</v>
      </c>
      <c r="C1752">
        <v>4</v>
      </c>
      <c r="D1752"/>
      <c r="E1752"/>
      <c r="F1752"/>
      <c r="G1752" s="8">
        <v>1727</v>
      </c>
      <c r="H1752" s="8">
        <v>1748</v>
      </c>
      <c r="I1752" s="8" t="e">
        <v>#N/A</v>
      </c>
      <c r="J1752" s="8" t="e">
        <v>#N/A</v>
      </c>
      <c r="K1752" s="8" t="e">
        <v>#N/A</v>
      </c>
      <c r="L1752" s="8">
        <v>0</v>
      </c>
      <c r="M1752" s="8">
        <v>0</v>
      </c>
      <c r="N1752" s="8">
        <v>0</v>
      </c>
      <c r="O1752" s="8">
        <v>0</v>
      </c>
      <c r="P1752" s="8">
        <v>0</v>
      </c>
    </row>
    <row r="1753" spans="1:16" x14ac:dyDescent="0.35">
      <c r="A1753" s="8" t="s">
        <v>163</v>
      </c>
      <c r="B1753" s="54">
        <v>44382</v>
      </c>
      <c r="C1753">
        <v>4</v>
      </c>
      <c r="D1753"/>
      <c r="E1753"/>
      <c r="F1753"/>
      <c r="G1753" s="8">
        <v>1727</v>
      </c>
      <c r="H1753" s="8">
        <v>1749</v>
      </c>
      <c r="I1753" s="8" t="e">
        <v>#N/A</v>
      </c>
      <c r="J1753" s="8" t="e">
        <v>#N/A</v>
      </c>
      <c r="K1753" s="8" t="e">
        <v>#N/A</v>
      </c>
      <c r="L1753" s="8">
        <v>0</v>
      </c>
      <c r="M1753" s="8">
        <v>0</v>
      </c>
      <c r="N1753" s="8">
        <v>0</v>
      </c>
      <c r="O1753" s="8">
        <v>0</v>
      </c>
      <c r="P1753" s="8">
        <v>0</v>
      </c>
    </row>
    <row r="1754" spans="1:16" x14ac:dyDescent="0.35">
      <c r="A1754" s="8" t="s">
        <v>163</v>
      </c>
      <c r="B1754" s="54">
        <v>44389</v>
      </c>
      <c r="C1754">
        <v>4</v>
      </c>
      <c r="D1754"/>
      <c r="E1754"/>
      <c r="F1754"/>
      <c r="G1754" s="8">
        <v>1727</v>
      </c>
      <c r="H1754" s="8">
        <v>1750</v>
      </c>
      <c r="I1754" s="8" t="e">
        <v>#N/A</v>
      </c>
      <c r="J1754" s="8" t="e">
        <v>#N/A</v>
      </c>
      <c r="K1754" s="8" t="e">
        <v>#N/A</v>
      </c>
      <c r="L1754" s="8">
        <v>0</v>
      </c>
      <c r="M1754" s="8">
        <v>0</v>
      </c>
      <c r="N1754" s="8">
        <v>0</v>
      </c>
      <c r="O1754" s="8">
        <v>0</v>
      </c>
      <c r="P1754" s="8">
        <v>0</v>
      </c>
    </row>
    <row r="1755" spans="1:16" x14ac:dyDescent="0.35">
      <c r="A1755" s="8" t="s">
        <v>163</v>
      </c>
      <c r="B1755" s="54">
        <v>44396</v>
      </c>
      <c r="C1755">
        <v>5</v>
      </c>
      <c r="D1755"/>
      <c r="E1755"/>
      <c r="F1755"/>
      <c r="G1755" s="8">
        <v>1727</v>
      </c>
      <c r="H1755" s="8">
        <v>1751</v>
      </c>
      <c r="I1755" s="8" t="e">
        <v>#N/A</v>
      </c>
      <c r="J1755" s="8" t="e">
        <v>#N/A</v>
      </c>
      <c r="K1755" s="8" t="e">
        <v>#N/A</v>
      </c>
      <c r="L1755" s="8">
        <v>0</v>
      </c>
      <c r="M1755" s="8">
        <v>0</v>
      </c>
      <c r="N1755" s="8">
        <v>0</v>
      </c>
      <c r="O1755" s="8">
        <v>0</v>
      </c>
      <c r="P1755" s="8">
        <v>0</v>
      </c>
    </row>
    <row r="1756" spans="1:16" x14ac:dyDescent="0.35">
      <c r="A1756" s="8" t="s">
        <v>163</v>
      </c>
      <c r="B1756" s="54">
        <v>44403</v>
      </c>
      <c r="C1756">
        <v>4</v>
      </c>
      <c r="D1756"/>
      <c r="E1756"/>
      <c r="F1756"/>
      <c r="G1756" s="8">
        <v>1727</v>
      </c>
      <c r="H1756" s="8">
        <v>1752</v>
      </c>
      <c r="I1756" s="8" t="e">
        <v>#N/A</v>
      </c>
      <c r="J1756" s="8" t="e">
        <v>#N/A</v>
      </c>
      <c r="K1756" s="8" t="e">
        <v>#N/A</v>
      </c>
      <c r="L1756" s="8">
        <v>0</v>
      </c>
      <c r="M1756" s="8">
        <v>0</v>
      </c>
      <c r="N1756" s="8">
        <v>0</v>
      </c>
      <c r="O1756" s="8">
        <v>0</v>
      </c>
      <c r="P1756" s="8">
        <v>0</v>
      </c>
    </row>
    <row r="1757" spans="1:16" x14ac:dyDescent="0.35">
      <c r="A1757" s="8" t="s">
        <v>163</v>
      </c>
      <c r="B1757" s="54">
        <v>44410</v>
      </c>
      <c r="C1757">
        <v>4</v>
      </c>
      <c r="D1757"/>
      <c r="E1757"/>
      <c r="F1757"/>
      <c r="G1757" s="8">
        <v>1727</v>
      </c>
      <c r="H1757" s="8">
        <v>1753</v>
      </c>
      <c r="I1757" s="8" t="e">
        <v>#N/A</v>
      </c>
      <c r="J1757" s="8" t="e">
        <v>#N/A</v>
      </c>
      <c r="K1757" s="8" t="e">
        <v>#N/A</v>
      </c>
      <c r="L1757" s="8">
        <v>0</v>
      </c>
      <c r="M1757" s="8">
        <v>0</v>
      </c>
      <c r="N1757" s="8">
        <v>0</v>
      </c>
      <c r="O1757" s="8">
        <v>0</v>
      </c>
      <c r="P1757" s="8">
        <v>0</v>
      </c>
    </row>
    <row r="1758" spans="1:16" x14ac:dyDescent="0.35">
      <c r="A1758" s="8" t="s">
        <v>163</v>
      </c>
      <c r="B1758" s="54">
        <v>44417</v>
      </c>
      <c r="C1758">
        <v>3</v>
      </c>
      <c r="D1758"/>
      <c r="E1758"/>
      <c r="F1758"/>
      <c r="G1758" s="8">
        <v>1727</v>
      </c>
      <c r="H1758" s="8">
        <v>1754</v>
      </c>
      <c r="I1758" s="8" t="e">
        <v>#N/A</v>
      </c>
      <c r="J1758" s="8" t="e">
        <v>#N/A</v>
      </c>
      <c r="K1758" s="8" t="e">
        <v>#N/A</v>
      </c>
      <c r="L1758" s="8">
        <v>0</v>
      </c>
      <c r="M1758" s="8">
        <v>0</v>
      </c>
      <c r="N1758" s="8">
        <v>0</v>
      </c>
      <c r="O1758" s="8">
        <v>0</v>
      </c>
      <c r="P1758" s="8">
        <v>0</v>
      </c>
    </row>
    <row r="1759" spans="1:16" x14ac:dyDescent="0.35">
      <c r="A1759" s="8" t="s">
        <v>163</v>
      </c>
      <c r="B1759" s="54">
        <v>44424</v>
      </c>
      <c r="C1759">
        <v>3</v>
      </c>
      <c r="D1759"/>
      <c r="E1759"/>
      <c r="F1759"/>
      <c r="G1759" s="8">
        <v>1727</v>
      </c>
      <c r="H1759" s="8">
        <v>1755</v>
      </c>
      <c r="I1759" s="8" t="e">
        <v>#N/A</v>
      </c>
      <c r="J1759" s="8" t="e">
        <v>#N/A</v>
      </c>
      <c r="K1759" s="8" t="e">
        <v>#N/A</v>
      </c>
      <c r="L1759" s="8">
        <v>0</v>
      </c>
      <c r="M1759" s="8">
        <v>0</v>
      </c>
      <c r="N1759" s="8">
        <v>0</v>
      </c>
      <c r="O1759" s="8">
        <v>0</v>
      </c>
      <c r="P1759" s="8">
        <v>0</v>
      </c>
    </row>
    <row r="1760" spans="1:16" x14ac:dyDescent="0.35">
      <c r="A1760" s="8" t="s">
        <v>163</v>
      </c>
      <c r="B1760" s="54">
        <v>44431</v>
      </c>
      <c r="C1760">
        <v>4</v>
      </c>
      <c r="D1760"/>
      <c r="E1760"/>
      <c r="F1760"/>
      <c r="G1760" s="8">
        <v>1727</v>
      </c>
      <c r="H1760" s="8">
        <v>1756</v>
      </c>
      <c r="I1760" s="8" t="e">
        <v>#N/A</v>
      </c>
      <c r="J1760" s="8" t="e">
        <v>#N/A</v>
      </c>
      <c r="K1760" s="8" t="e">
        <v>#N/A</v>
      </c>
      <c r="L1760" s="8">
        <v>0</v>
      </c>
      <c r="M1760" s="8">
        <v>0</v>
      </c>
      <c r="N1760" s="8">
        <v>0</v>
      </c>
      <c r="O1760" s="8">
        <v>0</v>
      </c>
      <c r="P1760" s="8">
        <v>0</v>
      </c>
    </row>
    <row r="1761" spans="1:16" x14ac:dyDescent="0.35">
      <c r="A1761" s="8" t="s">
        <v>163</v>
      </c>
      <c r="B1761" s="54">
        <v>44438</v>
      </c>
      <c r="C1761">
        <v>3</v>
      </c>
      <c r="D1761"/>
      <c r="E1761"/>
      <c r="F1761"/>
      <c r="G1761" s="8">
        <v>1727</v>
      </c>
      <c r="H1761" s="8">
        <v>1757</v>
      </c>
      <c r="I1761" s="8" t="e">
        <v>#N/A</v>
      </c>
      <c r="J1761" s="8" t="e">
        <v>#N/A</v>
      </c>
      <c r="K1761" s="8" t="e">
        <v>#N/A</v>
      </c>
      <c r="L1761" s="8">
        <v>0</v>
      </c>
      <c r="M1761" s="8">
        <v>0</v>
      </c>
      <c r="N1761" s="8">
        <v>0</v>
      </c>
      <c r="O1761" s="8">
        <v>0</v>
      </c>
      <c r="P1761" s="8">
        <v>0</v>
      </c>
    </row>
    <row r="1762" spans="1:16" x14ac:dyDescent="0.35">
      <c r="A1762" s="8" t="s">
        <v>163</v>
      </c>
      <c r="B1762" s="54">
        <v>44445</v>
      </c>
      <c r="C1762">
        <v>3</v>
      </c>
      <c r="D1762"/>
      <c r="E1762"/>
      <c r="F1762"/>
      <c r="G1762" s="8">
        <v>1727</v>
      </c>
      <c r="H1762" s="8">
        <v>1758</v>
      </c>
      <c r="I1762" s="8" t="e">
        <v>#N/A</v>
      </c>
      <c r="J1762" s="8" t="e">
        <v>#N/A</v>
      </c>
      <c r="K1762" s="8" t="e">
        <v>#N/A</v>
      </c>
      <c r="L1762" s="8">
        <v>0</v>
      </c>
      <c r="M1762" s="8">
        <v>0</v>
      </c>
      <c r="N1762" s="8">
        <v>0</v>
      </c>
      <c r="O1762" s="8">
        <v>0</v>
      </c>
      <c r="P1762" s="8">
        <v>0</v>
      </c>
    </row>
    <row r="1763" spans="1:16" x14ac:dyDescent="0.35">
      <c r="A1763" s="8" t="s">
        <v>163</v>
      </c>
      <c r="B1763" s="54">
        <v>44452</v>
      </c>
      <c r="C1763">
        <v>8</v>
      </c>
      <c r="D1763"/>
      <c r="E1763"/>
      <c r="F1763"/>
      <c r="G1763" s="8">
        <v>1727</v>
      </c>
      <c r="H1763" s="8">
        <v>1759</v>
      </c>
      <c r="I1763" s="8" t="e">
        <v>#N/A</v>
      </c>
      <c r="J1763" s="8" t="e">
        <v>#N/A</v>
      </c>
      <c r="K1763" s="8" t="e">
        <v>#N/A</v>
      </c>
      <c r="L1763" s="8">
        <v>0</v>
      </c>
      <c r="M1763" s="8">
        <v>0</v>
      </c>
      <c r="N1763" s="8">
        <v>0</v>
      </c>
      <c r="O1763" s="8">
        <v>0</v>
      </c>
      <c r="P1763" s="8">
        <v>0</v>
      </c>
    </row>
    <row r="1764" spans="1:16" x14ac:dyDescent="0.35">
      <c r="A1764" s="8" t="s">
        <v>163</v>
      </c>
      <c r="B1764" s="54">
        <v>44459</v>
      </c>
      <c r="C1764">
        <v>0</v>
      </c>
      <c r="D1764"/>
      <c r="E1764"/>
      <c r="F1764"/>
      <c r="G1764" s="8">
        <v>1727</v>
      </c>
      <c r="H1764" s="8">
        <v>1760</v>
      </c>
      <c r="I1764" s="8" t="e">
        <v>#N/A</v>
      </c>
      <c r="J1764" s="8" t="e">
        <v>#N/A</v>
      </c>
      <c r="K1764" s="8" t="e">
        <v>#N/A</v>
      </c>
      <c r="L1764" s="8">
        <v>0</v>
      </c>
      <c r="M1764" s="8">
        <v>0</v>
      </c>
      <c r="N1764" s="8">
        <v>0</v>
      </c>
      <c r="O1764" s="8">
        <v>0</v>
      </c>
      <c r="P1764" s="8">
        <v>0</v>
      </c>
    </row>
    <row r="1765" spans="1:16" x14ac:dyDescent="0.35">
      <c r="A1765" s="8" t="s">
        <v>163</v>
      </c>
      <c r="B1765" s="54">
        <v>44466</v>
      </c>
      <c r="C1765">
        <v>1</v>
      </c>
      <c r="D1765"/>
      <c r="E1765"/>
      <c r="F1765"/>
      <c r="G1765" s="8">
        <v>1727</v>
      </c>
      <c r="H1765" s="8">
        <v>1761</v>
      </c>
      <c r="I1765" s="8" t="e">
        <v>#N/A</v>
      </c>
      <c r="J1765" s="8" t="e">
        <v>#N/A</v>
      </c>
      <c r="K1765" s="8" t="e">
        <v>#N/A</v>
      </c>
      <c r="L1765" s="8">
        <v>0</v>
      </c>
      <c r="M1765" s="8">
        <v>0</v>
      </c>
      <c r="N1765" s="8">
        <v>0</v>
      </c>
      <c r="O1765" s="8">
        <v>0</v>
      </c>
      <c r="P1765" s="8">
        <v>0</v>
      </c>
    </row>
    <row r="1766" spans="1:16" x14ac:dyDescent="0.35">
      <c r="A1766" s="8" t="s">
        <v>163</v>
      </c>
      <c r="B1766" s="54">
        <v>44473</v>
      </c>
      <c r="C1766">
        <v>4</v>
      </c>
      <c r="D1766"/>
      <c r="E1766"/>
      <c r="F1766"/>
      <c r="G1766" s="8">
        <v>1727</v>
      </c>
      <c r="H1766" s="8">
        <v>1762</v>
      </c>
      <c r="I1766" s="8" t="e">
        <v>#N/A</v>
      </c>
      <c r="J1766" s="8" t="e">
        <v>#N/A</v>
      </c>
      <c r="K1766" s="8" t="e">
        <v>#N/A</v>
      </c>
      <c r="L1766" s="8">
        <v>0</v>
      </c>
      <c r="M1766" s="8">
        <v>0</v>
      </c>
      <c r="N1766" s="8">
        <v>0</v>
      </c>
      <c r="O1766" s="8">
        <v>0</v>
      </c>
      <c r="P1766" s="8">
        <v>0</v>
      </c>
    </row>
    <row r="1767" spans="1:16" x14ac:dyDescent="0.35">
      <c r="A1767" s="8" t="s">
        <v>163</v>
      </c>
      <c r="B1767" s="54">
        <v>44480</v>
      </c>
      <c r="C1767">
        <v>2</v>
      </c>
      <c r="D1767"/>
      <c r="E1767"/>
      <c r="F1767"/>
      <c r="G1767" s="8">
        <v>1727</v>
      </c>
      <c r="H1767" s="8">
        <v>1763</v>
      </c>
      <c r="I1767" s="8" t="e">
        <v>#N/A</v>
      </c>
      <c r="J1767" s="8" t="e">
        <v>#N/A</v>
      </c>
      <c r="K1767" s="8" t="e">
        <v>#N/A</v>
      </c>
      <c r="L1767" s="8">
        <v>0</v>
      </c>
      <c r="M1767" s="8">
        <v>0</v>
      </c>
      <c r="N1767" s="8">
        <v>0</v>
      </c>
      <c r="O1767" s="8">
        <v>0</v>
      </c>
      <c r="P1767" s="8">
        <v>0</v>
      </c>
    </row>
    <row r="1768" spans="1:16" x14ac:dyDescent="0.35">
      <c r="A1768" s="8" t="s">
        <v>163</v>
      </c>
      <c r="B1768" s="54">
        <v>44487</v>
      </c>
      <c r="C1768">
        <v>1</v>
      </c>
      <c r="D1768"/>
      <c r="E1768"/>
      <c r="F1768"/>
      <c r="G1768" s="8">
        <v>1727</v>
      </c>
      <c r="H1768" s="8">
        <v>1764</v>
      </c>
      <c r="I1768" s="8" t="e">
        <v>#N/A</v>
      </c>
      <c r="J1768" s="8" t="e">
        <v>#N/A</v>
      </c>
      <c r="K1768" s="8" t="e">
        <v>#N/A</v>
      </c>
      <c r="L1768" s="8">
        <v>0</v>
      </c>
      <c r="M1768" s="8">
        <v>0</v>
      </c>
      <c r="N1768" s="8">
        <v>0</v>
      </c>
      <c r="O1768" s="8">
        <v>0</v>
      </c>
      <c r="P1768" s="8">
        <v>0</v>
      </c>
    </row>
    <row r="1769" spans="1:16" x14ac:dyDescent="0.35">
      <c r="A1769" s="8" t="s">
        <v>163</v>
      </c>
      <c r="B1769" s="54">
        <v>44494</v>
      </c>
      <c r="C1769">
        <v>3</v>
      </c>
      <c r="D1769"/>
      <c r="E1769"/>
      <c r="F1769"/>
      <c r="G1769" s="8">
        <v>1727</v>
      </c>
      <c r="H1769" s="8">
        <v>1765</v>
      </c>
      <c r="I1769" s="8" t="e">
        <v>#N/A</v>
      </c>
      <c r="J1769" s="8" t="e">
        <v>#N/A</v>
      </c>
      <c r="K1769" s="8" t="e">
        <v>#N/A</v>
      </c>
      <c r="L1769" s="8">
        <v>0</v>
      </c>
      <c r="M1769" s="8">
        <v>0</v>
      </c>
      <c r="N1769" s="8">
        <v>0</v>
      </c>
      <c r="O1769" s="8">
        <v>0</v>
      </c>
      <c r="P1769" s="8">
        <v>0</v>
      </c>
    </row>
    <row r="1770" spans="1:16" x14ac:dyDescent="0.35">
      <c r="A1770" s="8" t="s">
        <v>163</v>
      </c>
      <c r="B1770" s="54">
        <v>44501</v>
      </c>
      <c r="C1770">
        <v>4</v>
      </c>
      <c r="D1770"/>
      <c r="E1770"/>
      <c r="F1770"/>
      <c r="G1770" s="8">
        <v>1727</v>
      </c>
      <c r="H1770" s="8">
        <v>1766</v>
      </c>
      <c r="I1770" s="8" t="e">
        <v>#N/A</v>
      </c>
      <c r="J1770" s="8" t="e">
        <v>#N/A</v>
      </c>
      <c r="K1770" s="8" t="e">
        <v>#N/A</v>
      </c>
      <c r="L1770" s="8">
        <v>0</v>
      </c>
      <c r="M1770" s="8">
        <v>0</v>
      </c>
      <c r="N1770" s="8">
        <v>0</v>
      </c>
      <c r="O1770" s="8">
        <v>0</v>
      </c>
      <c r="P1770" s="8">
        <v>0</v>
      </c>
    </row>
    <row r="1771" spans="1:16" x14ac:dyDescent="0.35">
      <c r="A1771" s="8" t="s">
        <v>163</v>
      </c>
      <c r="B1771" s="54">
        <v>44508</v>
      </c>
      <c r="C1771">
        <v>5</v>
      </c>
      <c r="D1771"/>
      <c r="E1771"/>
      <c r="F1771"/>
      <c r="G1771" s="8">
        <v>1727</v>
      </c>
      <c r="H1771" s="8">
        <v>1767</v>
      </c>
      <c r="I1771" s="8" t="e">
        <v>#N/A</v>
      </c>
      <c r="J1771" s="8" t="e">
        <v>#N/A</v>
      </c>
      <c r="K1771" s="8" t="e">
        <v>#N/A</v>
      </c>
      <c r="L1771" s="8">
        <v>0</v>
      </c>
      <c r="M1771" s="8">
        <v>0</v>
      </c>
      <c r="N1771" s="8">
        <v>0</v>
      </c>
      <c r="O1771" s="8">
        <v>0</v>
      </c>
      <c r="P1771" s="8">
        <v>0</v>
      </c>
    </row>
    <row r="1772" spans="1:16" x14ac:dyDescent="0.35">
      <c r="A1772" s="8" t="s">
        <v>163</v>
      </c>
      <c r="B1772" s="54">
        <v>44515</v>
      </c>
      <c r="C1772">
        <v>2</v>
      </c>
      <c r="D1772"/>
      <c r="E1772"/>
      <c r="F1772"/>
      <c r="G1772" s="8">
        <v>1727</v>
      </c>
      <c r="H1772" s="8">
        <v>1768</v>
      </c>
      <c r="I1772" s="8" t="e">
        <v>#N/A</v>
      </c>
      <c r="J1772" s="8" t="e">
        <v>#N/A</v>
      </c>
      <c r="K1772" s="8" t="e">
        <v>#N/A</v>
      </c>
      <c r="L1772" s="8">
        <v>0</v>
      </c>
      <c r="M1772" s="8">
        <v>0</v>
      </c>
      <c r="N1772" s="8">
        <v>0</v>
      </c>
      <c r="O1772" s="8">
        <v>0</v>
      </c>
      <c r="P1772" s="8">
        <v>0</v>
      </c>
    </row>
    <row r="1773" spans="1:16" x14ac:dyDescent="0.35">
      <c r="A1773" s="8" t="s">
        <v>163</v>
      </c>
      <c r="B1773" s="54">
        <v>44522</v>
      </c>
      <c r="C1773">
        <v>0</v>
      </c>
      <c r="D1773"/>
      <c r="E1773"/>
      <c r="F1773"/>
      <c r="G1773" s="8">
        <v>1727</v>
      </c>
      <c r="H1773" s="8">
        <v>1769</v>
      </c>
      <c r="I1773" s="8" t="e">
        <v>#N/A</v>
      </c>
      <c r="J1773" s="8" t="e">
        <v>#N/A</v>
      </c>
      <c r="K1773" s="8" t="e">
        <v>#N/A</v>
      </c>
      <c r="L1773" s="8">
        <v>0</v>
      </c>
      <c r="M1773" s="8">
        <v>0</v>
      </c>
      <c r="N1773" s="8">
        <v>0</v>
      </c>
      <c r="O1773" s="8">
        <v>0</v>
      </c>
      <c r="P1773" s="8">
        <v>0</v>
      </c>
    </row>
    <row r="1774" spans="1:16" x14ac:dyDescent="0.35">
      <c r="A1774" s="8" t="s">
        <v>163</v>
      </c>
      <c r="B1774" s="54">
        <v>44529</v>
      </c>
      <c r="C1774">
        <v>1</v>
      </c>
      <c r="D1774"/>
      <c r="E1774"/>
      <c r="F1774"/>
      <c r="G1774" s="8">
        <v>1727</v>
      </c>
      <c r="H1774" s="8">
        <v>1770</v>
      </c>
      <c r="I1774" s="8" t="e">
        <v>#N/A</v>
      </c>
      <c r="J1774" s="8" t="e">
        <v>#N/A</v>
      </c>
      <c r="K1774" s="8" t="e">
        <v>#N/A</v>
      </c>
      <c r="L1774" s="8">
        <v>0</v>
      </c>
      <c r="M1774" s="8">
        <v>0</v>
      </c>
      <c r="N1774" s="8">
        <v>0</v>
      </c>
      <c r="O1774" s="8">
        <v>0</v>
      </c>
      <c r="P1774" s="8">
        <v>0</v>
      </c>
    </row>
    <row r="1775" spans="1:16" x14ac:dyDescent="0.35">
      <c r="A1775" s="8" t="s">
        <v>163</v>
      </c>
      <c r="B1775" s="54">
        <v>44536</v>
      </c>
      <c r="C1775">
        <v>3</v>
      </c>
      <c r="D1775"/>
      <c r="E1775"/>
      <c r="F1775"/>
      <c r="G1775" s="8">
        <v>1727</v>
      </c>
      <c r="H1775" s="8">
        <v>1771</v>
      </c>
      <c r="I1775" s="8" t="e">
        <v>#N/A</v>
      </c>
      <c r="J1775" s="8" t="e">
        <v>#N/A</v>
      </c>
      <c r="K1775" s="8" t="e">
        <v>#N/A</v>
      </c>
      <c r="L1775" s="8">
        <v>0</v>
      </c>
      <c r="M1775" s="8">
        <v>0</v>
      </c>
      <c r="N1775" s="8">
        <v>0</v>
      </c>
      <c r="O1775" s="8">
        <v>0</v>
      </c>
      <c r="P1775" s="8">
        <v>0</v>
      </c>
    </row>
    <row r="1776" spans="1:16" x14ac:dyDescent="0.35">
      <c r="A1776" s="8" t="s">
        <v>163</v>
      </c>
      <c r="B1776" s="54">
        <v>44543</v>
      </c>
      <c r="C1776">
        <v>0</v>
      </c>
      <c r="D1776"/>
      <c r="E1776"/>
      <c r="F1776"/>
      <c r="G1776" s="8">
        <v>1727</v>
      </c>
      <c r="H1776" s="8">
        <v>1772</v>
      </c>
      <c r="I1776" s="8" t="e">
        <v>#N/A</v>
      </c>
      <c r="J1776" s="8" t="e">
        <v>#N/A</v>
      </c>
      <c r="K1776" s="8" t="e">
        <v>#N/A</v>
      </c>
      <c r="L1776" s="8">
        <v>0</v>
      </c>
      <c r="M1776" s="8">
        <v>0</v>
      </c>
      <c r="N1776" s="8">
        <v>0</v>
      </c>
      <c r="O1776" s="8">
        <v>0</v>
      </c>
      <c r="P1776" s="8">
        <v>0</v>
      </c>
    </row>
    <row r="1777" spans="1:16" x14ac:dyDescent="0.35">
      <c r="A1777" s="8" t="s">
        <v>163</v>
      </c>
      <c r="B1777" s="54">
        <v>44550</v>
      </c>
      <c r="C1777">
        <v>4</v>
      </c>
      <c r="D1777"/>
      <c r="E1777"/>
      <c r="F1777"/>
      <c r="G1777" s="8">
        <v>1727</v>
      </c>
      <c r="H1777" s="8">
        <v>1773</v>
      </c>
      <c r="I1777" s="8" t="e">
        <v>#N/A</v>
      </c>
      <c r="J1777" s="8" t="e">
        <v>#N/A</v>
      </c>
      <c r="K1777" s="8" t="e">
        <v>#N/A</v>
      </c>
      <c r="L1777" s="8">
        <v>0</v>
      </c>
      <c r="M1777" s="8">
        <v>0</v>
      </c>
      <c r="N1777" s="8">
        <v>0</v>
      </c>
      <c r="O1777" s="8">
        <v>0</v>
      </c>
      <c r="P1777" s="8">
        <v>0</v>
      </c>
    </row>
    <row r="1778" spans="1:16" x14ac:dyDescent="0.35">
      <c r="A1778" s="8" t="s">
        <v>163</v>
      </c>
      <c r="B1778" s="54">
        <v>44557</v>
      </c>
      <c r="C1778">
        <v>1</v>
      </c>
      <c r="D1778"/>
      <c r="E1778"/>
      <c r="F1778"/>
      <c r="G1778" s="8">
        <v>1727</v>
      </c>
      <c r="H1778" s="8">
        <v>1774</v>
      </c>
      <c r="I1778" s="8" t="e">
        <v>#N/A</v>
      </c>
      <c r="J1778" s="8" t="e">
        <v>#N/A</v>
      </c>
      <c r="K1778" s="8" t="e">
        <v>#N/A</v>
      </c>
      <c r="L1778" s="8">
        <v>0</v>
      </c>
      <c r="M1778" s="8">
        <v>0</v>
      </c>
      <c r="N1778" s="8">
        <v>0</v>
      </c>
      <c r="O1778" s="8">
        <v>0</v>
      </c>
      <c r="P1778" s="8">
        <v>0</v>
      </c>
    </row>
    <row r="1779" spans="1:16" x14ac:dyDescent="0.35">
      <c r="A1779" s="8" t="s">
        <v>163</v>
      </c>
      <c r="B1779" s="54">
        <v>44564</v>
      </c>
      <c r="C1779">
        <v>0</v>
      </c>
      <c r="D1779"/>
      <c r="E1779"/>
      <c r="F1779"/>
      <c r="G1779" s="8">
        <v>1727</v>
      </c>
      <c r="H1779" s="8">
        <v>1775</v>
      </c>
      <c r="I1779" s="8" t="e">
        <v>#N/A</v>
      </c>
      <c r="J1779" s="8" t="e">
        <v>#N/A</v>
      </c>
      <c r="K1779" s="8" t="e">
        <v>#N/A</v>
      </c>
      <c r="L1779" s="8">
        <v>0</v>
      </c>
      <c r="M1779" s="8">
        <v>0</v>
      </c>
      <c r="N1779" s="8">
        <v>0</v>
      </c>
      <c r="O1779" s="8">
        <v>0</v>
      </c>
      <c r="P1779" s="8">
        <v>0</v>
      </c>
    </row>
    <row r="1780" spans="1:16" x14ac:dyDescent="0.35">
      <c r="A1780" s="8" t="s">
        <v>163</v>
      </c>
      <c r="B1780" s="54">
        <v>44571</v>
      </c>
      <c r="C1780">
        <v>0</v>
      </c>
      <c r="D1780"/>
      <c r="E1780"/>
      <c r="F1780"/>
      <c r="G1780" s="8">
        <v>1727</v>
      </c>
      <c r="H1780" s="8">
        <v>1776</v>
      </c>
      <c r="I1780" s="8" t="e">
        <v>#N/A</v>
      </c>
      <c r="J1780" s="8" t="e">
        <v>#N/A</v>
      </c>
      <c r="K1780" s="8" t="e">
        <v>#N/A</v>
      </c>
      <c r="L1780" s="8">
        <v>0</v>
      </c>
      <c r="M1780" s="8">
        <v>0</v>
      </c>
      <c r="N1780" s="8">
        <v>0</v>
      </c>
      <c r="O1780" s="8">
        <v>0</v>
      </c>
      <c r="P1780" s="8">
        <v>0</v>
      </c>
    </row>
    <row r="1781" spans="1:16" x14ac:dyDescent="0.35">
      <c r="A1781" s="8" t="s">
        <v>163</v>
      </c>
      <c r="B1781" s="54">
        <v>44578</v>
      </c>
      <c r="C1781">
        <v>1</v>
      </c>
      <c r="D1781"/>
      <c r="E1781"/>
      <c r="F1781"/>
      <c r="G1781" s="8">
        <v>1727</v>
      </c>
      <c r="H1781" s="8">
        <v>1777</v>
      </c>
      <c r="I1781" s="8" t="e">
        <v>#N/A</v>
      </c>
      <c r="J1781" s="8" t="e">
        <v>#N/A</v>
      </c>
      <c r="K1781" s="8" t="e">
        <v>#N/A</v>
      </c>
      <c r="L1781" s="8">
        <v>0</v>
      </c>
      <c r="M1781" s="8">
        <v>0</v>
      </c>
      <c r="N1781" s="8">
        <v>0</v>
      </c>
      <c r="O1781" s="8">
        <v>0</v>
      </c>
      <c r="P1781" s="8">
        <v>0</v>
      </c>
    </row>
    <row r="1782" spans="1:16" x14ac:dyDescent="0.35">
      <c r="A1782" s="8" t="s">
        <v>163</v>
      </c>
      <c r="B1782" s="54">
        <v>44585</v>
      </c>
      <c r="C1782">
        <v>3</v>
      </c>
      <c r="D1782"/>
      <c r="E1782"/>
      <c r="F1782"/>
      <c r="G1782" s="8">
        <v>1727</v>
      </c>
      <c r="H1782" s="8">
        <v>1778</v>
      </c>
      <c r="I1782" s="8" t="e">
        <v>#N/A</v>
      </c>
      <c r="J1782" s="8" t="e">
        <v>#N/A</v>
      </c>
      <c r="K1782" s="8" t="e">
        <v>#N/A</v>
      </c>
      <c r="L1782" s="8">
        <v>0</v>
      </c>
      <c r="M1782" s="8">
        <v>0</v>
      </c>
      <c r="N1782" s="8">
        <v>0</v>
      </c>
      <c r="O1782" s="8">
        <v>0</v>
      </c>
      <c r="P1782" s="8">
        <v>0</v>
      </c>
    </row>
    <row r="1783" spans="1:16" x14ac:dyDescent="0.35">
      <c r="A1783" s="8" t="s">
        <v>163</v>
      </c>
      <c r="B1783" s="54">
        <v>44592</v>
      </c>
      <c r="C1783">
        <v>2</v>
      </c>
      <c r="D1783"/>
      <c r="E1783"/>
      <c r="F1783"/>
      <c r="G1783" s="8">
        <v>1727</v>
      </c>
      <c r="H1783" s="8">
        <v>1779</v>
      </c>
      <c r="I1783" s="8" t="e">
        <v>#N/A</v>
      </c>
      <c r="J1783" s="8" t="e">
        <v>#N/A</v>
      </c>
      <c r="K1783" s="8" t="e">
        <v>#N/A</v>
      </c>
      <c r="L1783" s="8">
        <v>0</v>
      </c>
      <c r="M1783" s="8">
        <v>0</v>
      </c>
      <c r="N1783" s="8">
        <v>0</v>
      </c>
      <c r="O1783" s="8">
        <v>0</v>
      </c>
      <c r="P1783" s="8">
        <v>0</v>
      </c>
    </row>
    <row r="1784" spans="1:16" x14ac:dyDescent="0.35">
      <c r="A1784" s="8" t="s">
        <v>163</v>
      </c>
      <c r="B1784" s="54">
        <v>44599</v>
      </c>
      <c r="C1784">
        <v>5</v>
      </c>
      <c r="D1784"/>
      <c r="E1784"/>
      <c r="F1784"/>
      <c r="G1784" s="8">
        <v>1727</v>
      </c>
      <c r="H1784" s="8">
        <v>1780</v>
      </c>
      <c r="I1784" s="8" t="e">
        <v>#N/A</v>
      </c>
      <c r="J1784" s="8" t="e">
        <v>#N/A</v>
      </c>
      <c r="K1784" s="8" t="e">
        <v>#N/A</v>
      </c>
      <c r="L1784" s="8">
        <v>0</v>
      </c>
      <c r="M1784" s="8">
        <v>0</v>
      </c>
      <c r="N1784" s="8">
        <v>0</v>
      </c>
      <c r="O1784" s="8">
        <v>0</v>
      </c>
      <c r="P1784" s="8">
        <v>0</v>
      </c>
    </row>
    <row r="1785" spans="1:16" x14ac:dyDescent="0.35">
      <c r="A1785" s="8" t="s">
        <v>163</v>
      </c>
      <c r="B1785" s="54">
        <v>44606</v>
      </c>
      <c r="C1785">
        <v>3</v>
      </c>
      <c r="D1785"/>
      <c r="E1785"/>
      <c r="F1785"/>
      <c r="G1785" s="8">
        <v>1727</v>
      </c>
      <c r="H1785" s="8">
        <v>1781</v>
      </c>
      <c r="I1785" s="8" t="e">
        <v>#N/A</v>
      </c>
      <c r="J1785" s="8" t="e">
        <v>#N/A</v>
      </c>
      <c r="K1785" s="8" t="e">
        <v>#N/A</v>
      </c>
      <c r="L1785" s="8">
        <v>0</v>
      </c>
      <c r="M1785" s="8">
        <v>0</v>
      </c>
      <c r="N1785" s="8">
        <v>0</v>
      </c>
      <c r="O1785" s="8">
        <v>0</v>
      </c>
      <c r="P1785" s="8">
        <v>0</v>
      </c>
    </row>
    <row r="1786" spans="1:16" x14ac:dyDescent="0.35">
      <c r="A1786" s="8" t="s">
        <v>163</v>
      </c>
      <c r="B1786" s="54">
        <v>44613</v>
      </c>
      <c r="C1786">
        <v>0</v>
      </c>
      <c r="D1786"/>
      <c r="E1786"/>
      <c r="F1786"/>
      <c r="G1786" s="8">
        <v>1727</v>
      </c>
      <c r="H1786" s="8">
        <v>1782</v>
      </c>
      <c r="I1786" s="8" t="e">
        <v>#N/A</v>
      </c>
      <c r="J1786" s="8" t="e">
        <v>#N/A</v>
      </c>
      <c r="K1786" s="8" t="e">
        <v>#N/A</v>
      </c>
      <c r="L1786" s="8">
        <v>0</v>
      </c>
      <c r="M1786" s="8">
        <v>0</v>
      </c>
      <c r="N1786" s="8">
        <v>0</v>
      </c>
      <c r="O1786" s="8">
        <v>0</v>
      </c>
      <c r="P1786" s="8">
        <v>0</v>
      </c>
    </row>
    <row r="1787" spans="1:16" x14ac:dyDescent="0.35">
      <c r="A1787" s="8" t="s">
        <v>163</v>
      </c>
      <c r="B1787" s="54">
        <v>44620</v>
      </c>
      <c r="C1787">
        <v>1</v>
      </c>
      <c r="D1787"/>
      <c r="E1787"/>
      <c r="F1787"/>
      <c r="G1787" s="8">
        <v>1727</v>
      </c>
      <c r="H1787" s="8">
        <v>1783</v>
      </c>
      <c r="I1787" s="8" t="e">
        <v>#N/A</v>
      </c>
      <c r="J1787" s="8" t="e">
        <v>#N/A</v>
      </c>
      <c r="K1787" s="8" t="e">
        <v>#N/A</v>
      </c>
      <c r="L1787" s="8">
        <v>0</v>
      </c>
      <c r="M1787" s="8">
        <v>0</v>
      </c>
      <c r="N1787" s="8">
        <v>0</v>
      </c>
      <c r="O1787" s="8">
        <v>0</v>
      </c>
      <c r="P1787" s="8">
        <v>0</v>
      </c>
    </row>
    <row r="1788" spans="1:16" x14ac:dyDescent="0.35">
      <c r="A1788" s="8" t="s">
        <v>163</v>
      </c>
      <c r="B1788" s="54">
        <v>44627</v>
      </c>
      <c r="C1788">
        <v>3</v>
      </c>
      <c r="D1788"/>
      <c r="E1788"/>
      <c r="F1788"/>
      <c r="G1788" s="8">
        <v>1727</v>
      </c>
      <c r="H1788" s="8">
        <v>1784</v>
      </c>
      <c r="I1788" s="8" t="e">
        <v>#N/A</v>
      </c>
      <c r="J1788" s="8" t="e">
        <v>#N/A</v>
      </c>
      <c r="K1788" s="8" t="e">
        <v>#N/A</v>
      </c>
      <c r="L1788" s="8">
        <v>0</v>
      </c>
      <c r="M1788" s="8">
        <v>0</v>
      </c>
      <c r="N1788" s="8">
        <v>0</v>
      </c>
      <c r="O1788" s="8">
        <v>0</v>
      </c>
      <c r="P1788" s="8">
        <v>0</v>
      </c>
    </row>
    <row r="1789" spans="1:16" x14ac:dyDescent="0.35">
      <c r="A1789" s="8" t="s">
        <v>163</v>
      </c>
      <c r="B1789" s="54">
        <v>44634</v>
      </c>
      <c r="C1789">
        <v>1</v>
      </c>
      <c r="D1789"/>
      <c r="E1789"/>
      <c r="F1789"/>
      <c r="G1789" s="8">
        <v>1727</v>
      </c>
      <c r="H1789" s="8">
        <v>1785</v>
      </c>
      <c r="I1789" s="8" t="e">
        <v>#N/A</v>
      </c>
      <c r="J1789" s="8" t="e">
        <v>#N/A</v>
      </c>
      <c r="K1789" s="8" t="e">
        <v>#N/A</v>
      </c>
      <c r="L1789" s="8">
        <v>0</v>
      </c>
      <c r="M1789" s="8">
        <v>0</v>
      </c>
      <c r="N1789" s="8">
        <v>0</v>
      </c>
      <c r="O1789" s="8">
        <v>0</v>
      </c>
      <c r="P1789" s="8">
        <v>0</v>
      </c>
    </row>
    <row r="1790" spans="1:16" x14ac:dyDescent="0.35">
      <c r="A1790" s="8" t="s">
        <v>163</v>
      </c>
      <c r="B1790" s="54">
        <v>44641</v>
      </c>
      <c r="C1790">
        <v>2</v>
      </c>
      <c r="D1790"/>
      <c r="E1790"/>
      <c r="F1790"/>
      <c r="G1790" s="8">
        <v>1727</v>
      </c>
      <c r="H1790" s="8">
        <v>1786</v>
      </c>
      <c r="I1790" s="8" t="e">
        <v>#N/A</v>
      </c>
      <c r="J1790" s="8" t="e">
        <v>#N/A</v>
      </c>
      <c r="K1790" s="8" t="e">
        <v>#N/A</v>
      </c>
      <c r="L1790" s="8">
        <v>0</v>
      </c>
      <c r="M1790" s="8">
        <v>0</v>
      </c>
      <c r="N1790" s="8">
        <v>0</v>
      </c>
      <c r="O1790" s="8">
        <v>0</v>
      </c>
      <c r="P1790" s="8">
        <v>0</v>
      </c>
    </row>
    <row r="1791" spans="1:16" x14ac:dyDescent="0.35">
      <c r="A1791" s="8" t="s">
        <v>163</v>
      </c>
      <c r="B1791" s="54">
        <v>44648</v>
      </c>
      <c r="C1791">
        <v>3</v>
      </c>
      <c r="D1791"/>
      <c r="E1791"/>
      <c r="F1791"/>
      <c r="G1791" s="8">
        <v>1727</v>
      </c>
      <c r="H1791" s="8">
        <v>1787</v>
      </c>
      <c r="I1791" s="8" t="e">
        <v>#N/A</v>
      </c>
      <c r="J1791" s="8" t="e">
        <v>#N/A</v>
      </c>
      <c r="K1791" s="8" t="e">
        <v>#N/A</v>
      </c>
      <c r="L1791" s="8">
        <v>0</v>
      </c>
      <c r="M1791" s="8">
        <v>0</v>
      </c>
      <c r="N1791" s="8">
        <v>0</v>
      </c>
      <c r="O1791" s="8">
        <v>0</v>
      </c>
      <c r="P1791" s="8">
        <v>0</v>
      </c>
    </row>
    <row r="1792" spans="1:16" x14ac:dyDescent="0.35">
      <c r="A1792" s="8" t="s">
        <v>163</v>
      </c>
      <c r="B1792" s="54">
        <v>44655</v>
      </c>
      <c r="C1792">
        <v>5</v>
      </c>
      <c r="D1792"/>
      <c r="E1792"/>
      <c r="F1792"/>
      <c r="G1792" s="8">
        <v>1727</v>
      </c>
      <c r="H1792" s="8">
        <v>1788</v>
      </c>
      <c r="I1792" s="8" t="e">
        <v>#N/A</v>
      </c>
      <c r="J1792" s="8" t="e">
        <v>#N/A</v>
      </c>
      <c r="K1792" s="8" t="e">
        <v>#N/A</v>
      </c>
      <c r="L1792" s="8">
        <v>0</v>
      </c>
      <c r="M1792" s="8">
        <v>0</v>
      </c>
      <c r="N1792" s="8">
        <v>0</v>
      </c>
      <c r="O1792" s="8">
        <v>0</v>
      </c>
      <c r="P1792" s="8">
        <v>0</v>
      </c>
    </row>
    <row r="1793" spans="1:16" x14ac:dyDescent="0.35">
      <c r="A1793" s="8" t="s">
        <v>163</v>
      </c>
      <c r="B1793" s="54">
        <v>44662</v>
      </c>
      <c r="C1793">
        <v>4</v>
      </c>
      <c r="D1793"/>
      <c r="E1793"/>
      <c r="F1793"/>
      <c r="G1793" s="8">
        <v>1727</v>
      </c>
      <c r="H1793" s="8">
        <v>1789</v>
      </c>
      <c r="I1793" s="8" t="e">
        <v>#N/A</v>
      </c>
      <c r="J1793" s="8" t="e">
        <v>#N/A</v>
      </c>
      <c r="K1793" s="8" t="e">
        <v>#N/A</v>
      </c>
      <c r="L1793" s="8">
        <v>0</v>
      </c>
      <c r="M1793" s="8">
        <v>0</v>
      </c>
      <c r="N1793" s="8">
        <v>0</v>
      </c>
      <c r="O1793" s="8">
        <v>0</v>
      </c>
      <c r="P1793" s="8">
        <v>0</v>
      </c>
    </row>
    <row r="1794" spans="1:16" x14ac:dyDescent="0.35">
      <c r="A1794" s="8" t="s">
        <v>163</v>
      </c>
      <c r="B1794" s="54">
        <v>44669</v>
      </c>
      <c r="C1794">
        <v>3</v>
      </c>
      <c r="D1794"/>
      <c r="E1794"/>
      <c r="F1794"/>
      <c r="G1794" s="8">
        <v>1727</v>
      </c>
      <c r="H1794" s="8">
        <v>1790</v>
      </c>
      <c r="I1794" s="8" t="e">
        <v>#N/A</v>
      </c>
      <c r="J1794" s="8" t="e">
        <v>#N/A</v>
      </c>
      <c r="K1794" s="8" t="e">
        <v>#N/A</v>
      </c>
      <c r="L1794" s="8">
        <v>0</v>
      </c>
      <c r="M1794" s="8">
        <v>0</v>
      </c>
      <c r="N1794" s="8">
        <v>0</v>
      </c>
      <c r="O1794" s="8">
        <v>0</v>
      </c>
      <c r="P1794" s="8">
        <v>0</v>
      </c>
    </row>
    <row r="1795" spans="1:16" x14ac:dyDescent="0.35">
      <c r="A1795" s="8" t="s">
        <v>163</v>
      </c>
      <c r="B1795" s="54">
        <v>44676</v>
      </c>
      <c r="C1795">
        <v>4</v>
      </c>
      <c r="D1795"/>
      <c r="E1795"/>
      <c r="F1795"/>
      <c r="G1795" s="8">
        <v>1727</v>
      </c>
      <c r="H1795" s="8">
        <v>1791</v>
      </c>
      <c r="I1795" s="8" t="e">
        <v>#N/A</v>
      </c>
      <c r="J1795" s="8" t="e">
        <v>#N/A</v>
      </c>
      <c r="K1795" s="8" t="e">
        <v>#N/A</v>
      </c>
      <c r="L1795" s="8">
        <v>0</v>
      </c>
      <c r="M1795" s="8">
        <v>0</v>
      </c>
      <c r="N1795" s="8">
        <v>0</v>
      </c>
      <c r="O1795" s="8">
        <v>0</v>
      </c>
      <c r="P1795" s="8">
        <v>0</v>
      </c>
    </row>
    <row r="1796" spans="1:16" x14ac:dyDescent="0.35">
      <c r="A1796" s="8" t="s">
        <v>163</v>
      </c>
      <c r="B1796" s="54">
        <v>44683</v>
      </c>
      <c r="C1796">
        <v>6</v>
      </c>
      <c r="D1796"/>
      <c r="E1796"/>
      <c r="F1796"/>
      <c r="G1796" s="8">
        <v>1727</v>
      </c>
      <c r="H1796" s="8">
        <v>1792</v>
      </c>
      <c r="I1796" s="8" t="e">
        <v>#N/A</v>
      </c>
      <c r="J1796" s="8" t="e">
        <v>#N/A</v>
      </c>
      <c r="K1796" s="8" t="e">
        <v>#N/A</v>
      </c>
      <c r="L1796" s="8">
        <v>0</v>
      </c>
      <c r="M1796" s="8">
        <v>0</v>
      </c>
      <c r="N1796" s="8">
        <v>0</v>
      </c>
      <c r="O1796" s="8">
        <v>0</v>
      </c>
      <c r="P1796" s="8">
        <v>0</v>
      </c>
    </row>
    <row r="1797" spans="1:16" x14ac:dyDescent="0.35">
      <c r="A1797" s="8" t="s">
        <v>163</v>
      </c>
      <c r="B1797" s="54">
        <v>44690</v>
      </c>
      <c r="C1797">
        <v>5</v>
      </c>
      <c r="D1797"/>
      <c r="E1797"/>
      <c r="F1797"/>
      <c r="G1797" s="8">
        <v>1727</v>
      </c>
      <c r="H1797" s="8">
        <v>1793</v>
      </c>
      <c r="I1797" s="8" t="e">
        <v>#N/A</v>
      </c>
      <c r="J1797" s="8" t="e">
        <v>#N/A</v>
      </c>
      <c r="K1797" s="8" t="e">
        <v>#N/A</v>
      </c>
      <c r="L1797" s="8">
        <v>0</v>
      </c>
      <c r="M1797" s="8">
        <v>0</v>
      </c>
      <c r="N1797" s="8">
        <v>0</v>
      </c>
      <c r="O1797" s="8">
        <v>0</v>
      </c>
      <c r="P1797" s="8">
        <v>0</v>
      </c>
    </row>
    <row r="1798" spans="1:16" x14ac:dyDescent="0.35">
      <c r="A1798" s="8" t="s">
        <v>163</v>
      </c>
      <c r="B1798" s="54">
        <v>44697</v>
      </c>
      <c r="C1798">
        <v>5</v>
      </c>
      <c r="D1798"/>
      <c r="E1798"/>
      <c r="F1798"/>
      <c r="G1798" s="8">
        <v>1727</v>
      </c>
      <c r="H1798" s="8">
        <v>1794</v>
      </c>
      <c r="I1798" s="8" t="e">
        <v>#N/A</v>
      </c>
      <c r="J1798" s="8" t="e">
        <v>#N/A</v>
      </c>
      <c r="K1798" s="8" t="e">
        <v>#N/A</v>
      </c>
      <c r="L1798" s="8">
        <v>0</v>
      </c>
      <c r="M1798" s="8">
        <v>0</v>
      </c>
      <c r="N1798" s="8">
        <v>0</v>
      </c>
      <c r="O1798" s="8">
        <v>0</v>
      </c>
      <c r="P1798" s="8">
        <v>0</v>
      </c>
    </row>
    <row r="1799" spans="1:16" x14ac:dyDescent="0.35">
      <c r="A1799" s="8" t="s">
        <v>163</v>
      </c>
      <c r="B1799" s="54">
        <v>44704</v>
      </c>
      <c r="C1799">
        <v>6</v>
      </c>
      <c r="D1799"/>
      <c r="E1799"/>
      <c r="F1799"/>
      <c r="G1799" s="8">
        <v>1727</v>
      </c>
      <c r="H1799" s="8">
        <v>1795</v>
      </c>
      <c r="I1799" s="8" t="e">
        <v>#N/A</v>
      </c>
      <c r="J1799" s="8" t="e">
        <v>#N/A</v>
      </c>
      <c r="K1799" s="8" t="e">
        <v>#N/A</v>
      </c>
      <c r="L1799" s="8">
        <v>0</v>
      </c>
      <c r="M1799" s="8">
        <v>0</v>
      </c>
      <c r="N1799" s="8">
        <v>0</v>
      </c>
      <c r="O1799" s="8">
        <v>0</v>
      </c>
      <c r="P1799" s="8">
        <v>0</v>
      </c>
    </row>
    <row r="1800" spans="1:16" x14ac:dyDescent="0.35">
      <c r="A1800" s="8" t="s">
        <v>163</v>
      </c>
      <c r="B1800" s="54">
        <v>44711</v>
      </c>
      <c r="C1800">
        <v>8</v>
      </c>
      <c r="D1800"/>
      <c r="E1800"/>
      <c r="F1800"/>
      <c r="G1800" s="8">
        <v>1727</v>
      </c>
      <c r="H1800" s="8">
        <v>1796</v>
      </c>
      <c r="I1800" s="8" t="e">
        <v>#N/A</v>
      </c>
      <c r="J1800" s="8" t="e">
        <v>#N/A</v>
      </c>
      <c r="K1800" s="8" t="e">
        <v>#N/A</v>
      </c>
      <c r="L1800" s="8">
        <v>0</v>
      </c>
      <c r="M1800" s="8">
        <v>0</v>
      </c>
      <c r="N1800" s="8">
        <v>0</v>
      </c>
      <c r="O1800" s="8">
        <v>0</v>
      </c>
      <c r="P1800" s="8">
        <v>0</v>
      </c>
    </row>
    <row r="1801" spans="1:16" x14ac:dyDescent="0.35">
      <c r="A1801" s="8" t="s">
        <v>163</v>
      </c>
      <c r="B1801" s="54">
        <v>44718</v>
      </c>
      <c r="C1801">
        <v>5</v>
      </c>
      <c r="D1801"/>
      <c r="E1801"/>
      <c r="F1801"/>
      <c r="G1801" s="8">
        <v>1727</v>
      </c>
      <c r="H1801" s="8">
        <v>1797</v>
      </c>
      <c r="I1801" s="8" t="e">
        <v>#N/A</v>
      </c>
      <c r="J1801" s="8" t="e">
        <v>#N/A</v>
      </c>
      <c r="K1801" s="8" t="e">
        <v>#N/A</v>
      </c>
      <c r="L1801" s="8">
        <v>0</v>
      </c>
      <c r="M1801" s="8">
        <v>0</v>
      </c>
      <c r="N1801" s="8">
        <v>0</v>
      </c>
      <c r="O1801" s="8">
        <v>0</v>
      </c>
      <c r="P1801" s="8">
        <v>0</v>
      </c>
    </row>
    <row r="1802" spans="1:16" x14ac:dyDescent="0.35">
      <c r="A1802" s="8" t="s">
        <v>163</v>
      </c>
      <c r="B1802" s="54">
        <v>44725</v>
      </c>
      <c r="C1802">
        <v>5</v>
      </c>
      <c r="D1802"/>
      <c r="E1802"/>
      <c r="F1802"/>
      <c r="G1802" s="8">
        <v>1727</v>
      </c>
      <c r="H1802" s="8">
        <v>1798</v>
      </c>
      <c r="I1802" s="8" t="e">
        <v>#N/A</v>
      </c>
      <c r="J1802" s="8" t="e">
        <v>#N/A</v>
      </c>
      <c r="K1802" s="8" t="e">
        <v>#N/A</v>
      </c>
      <c r="L1802" s="8">
        <v>0</v>
      </c>
      <c r="M1802" s="8">
        <v>0</v>
      </c>
      <c r="N1802" s="8">
        <v>0</v>
      </c>
      <c r="O1802" s="8">
        <v>0</v>
      </c>
      <c r="P1802" s="8">
        <v>0</v>
      </c>
    </row>
    <row r="1803" spans="1:16" x14ac:dyDescent="0.35">
      <c r="A1803" s="8" t="s">
        <v>163</v>
      </c>
      <c r="B1803" s="54">
        <v>44732</v>
      </c>
      <c r="C1803">
        <v>7</v>
      </c>
      <c r="D1803"/>
      <c r="E1803"/>
      <c r="F1803"/>
      <c r="G1803" s="8">
        <v>1727</v>
      </c>
      <c r="H1803" s="8">
        <v>1799</v>
      </c>
      <c r="I1803" s="8" t="e">
        <v>#N/A</v>
      </c>
      <c r="J1803" s="8" t="e">
        <v>#N/A</v>
      </c>
      <c r="K1803" s="8" t="e">
        <v>#N/A</v>
      </c>
      <c r="L1803" s="8">
        <v>0</v>
      </c>
      <c r="M1803" s="8">
        <v>0</v>
      </c>
      <c r="N1803" s="8">
        <v>0</v>
      </c>
      <c r="O1803" s="8">
        <v>0</v>
      </c>
      <c r="P1803" s="8">
        <v>0</v>
      </c>
    </row>
    <row r="1804" spans="1:16" x14ac:dyDescent="0.35">
      <c r="A1804" s="8" t="s">
        <v>163</v>
      </c>
      <c r="B1804" s="54">
        <v>44739</v>
      </c>
      <c r="C1804">
        <v>6</v>
      </c>
      <c r="D1804"/>
      <c r="E1804"/>
      <c r="F1804"/>
      <c r="G1804" s="8">
        <v>1727</v>
      </c>
      <c r="H1804" s="8">
        <v>1800</v>
      </c>
      <c r="I1804" s="8" t="e">
        <v>#N/A</v>
      </c>
      <c r="J1804" s="8" t="e">
        <v>#N/A</v>
      </c>
      <c r="K1804" s="8" t="e">
        <v>#N/A</v>
      </c>
      <c r="L1804" s="8">
        <v>0</v>
      </c>
      <c r="M1804" s="8">
        <v>0</v>
      </c>
      <c r="N1804" s="8">
        <v>0</v>
      </c>
      <c r="O1804" s="8">
        <v>0</v>
      </c>
      <c r="P1804" s="8">
        <v>0</v>
      </c>
    </row>
    <row r="1805" spans="1:16" x14ac:dyDescent="0.35">
      <c r="A1805" s="8" t="s">
        <v>163</v>
      </c>
      <c r="B1805" s="54">
        <v>44746</v>
      </c>
      <c r="C1805">
        <v>6</v>
      </c>
      <c r="D1805"/>
      <c r="E1805"/>
      <c r="F1805"/>
      <c r="G1805" s="8">
        <v>1727</v>
      </c>
      <c r="H1805" s="8">
        <v>1801</v>
      </c>
      <c r="I1805" s="8" t="e">
        <v>#N/A</v>
      </c>
      <c r="J1805" s="8" t="e">
        <v>#N/A</v>
      </c>
      <c r="K1805" s="8" t="e">
        <v>#N/A</v>
      </c>
      <c r="L1805" s="8">
        <v>0</v>
      </c>
      <c r="M1805" s="8">
        <v>0</v>
      </c>
      <c r="N1805" s="8">
        <v>0</v>
      </c>
      <c r="O1805" s="8">
        <v>0</v>
      </c>
      <c r="P1805" s="8">
        <v>0</v>
      </c>
    </row>
    <row r="1806" spans="1:16" x14ac:dyDescent="0.35">
      <c r="A1806" s="8" t="s">
        <v>163</v>
      </c>
      <c r="B1806" s="54">
        <v>44753</v>
      </c>
      <c r="C1806">
        <v>7</v>
      </c>
      <c r="D1806"/>
      <c r="E1806"/>
      <c r="F1806"/>
      <c r="G1806" s="8">
        <v>1727</v>
      </c>
      <c r="H1806" s="8">
        <v>1802</v>
      </c>
      <c r="I1806" s="8" t="e">
        <v>#N/A</v>
      </c>
      <c r="J1806" s="8" t="e">
        <v>#N/A</v>
      </c>
      <c r="K1806" s="8" t="e">
        <v>#N/A</v>
      </c>
      <c r="L1806" s="8">
        <v>0</v>
      </c>
      <c r="M1806" s="8">
        <v>0</v>
      </c>
      <c r="N1806" s="8">
        <v>0</v>
      </c>
      <c r="O1806" s="8">
        <v>0</v>
      </c>
      <c r="P1806" s="8">
        <v>0</v>
      </c>
    </row>
    <row r="1807" spans="1:16" x14ac:dyDescent="0.35">
      <c r="A1807" s="8" t="s">
        <v>163</v>
      </c>
      <c r="B1807" s="54">
        <v>44760</v>
      </c>
      <c r="C1807">
        <v>6</v>
      </c>
      <c r="D1807"/>
      <c r="E1807"/>
      <c r="F1807"/>
      <c r="G1807" s="8">
        <v>1727</v>
      </c>
      <c r="H1807" s="8">
        <v>1803</v>
      </c>
      <c r="I1807" s="8" t="e">
        <v>#N/A</v>
      </c>
      <c r="J1807" s="8" t="e">
        <v>#N/A</v>
      </c>
      <c r="K1807" s="8" t="e">
        <v>#N/A</v>
      </c>
      <c r="L1807" s="8">
        <v>0</v>
      </c>
      <c r="M1807" s="8">
        <v>0</v>
      </c>
      <c r="N1807" s="8">
        <v>0</v>
      </c>
      <c r="O1807" s="8">
        <v>0</v>
      </c>
      <c r="P1807" s="8">
        <v>0</v>
      </c>
    </row>
    <row r="1808" spans="1:16" x14ac:dyDescent="0.35">
      <c r="A1808" s="8" t="s">
        <v>163</v>
      </c>
      <c r="B1808" s="54">
        <v>44767</v>
      </c>
      <c r="C1808">
        <v>8</v>
      </c>
      <c r="D1808"/>
      <c r="E1808"/>
      <c r="F1808"/>
      <c r="G1808" s="8">
        <v>1727</v>
      </c>
      <c r="H1808" s="8">
        <v>1804</v>
      </c>
      <c r="I1808" s="8" t="e">
        <v>#N/A</v>
      </c>
      <c r="J1808" s="8" t="e">
        <v>#N/A</v>
      </c>
      <c r="K1808" s="8" t="e">
        <v>#N/A</v>
      </c>
      <c r="L1808" s="8">
        <v>0</v>
      </c>
      <c r="M1808" s="8">
        <v>0</v>
      </c>
      <c r="N1808" s="8">
        <v>0</v>
      </c>
      <c r="O1808" s="8">
        <v>0</v>
      </c>
      <c r="P1808" s="8">
        <v>0</v>
      </c>
    </row>
    <row r="1809" spans="1:16" x14ac:dyDescent="0.35">
      <c r="A1809" s="8" t="s">
        <v>163</v>
      </c>
      <c r="B1809" s="54">
        <v>44774</v>
      </c>
      <c r="C1809">
        <v>6</v>
      </c>
      <c r="D1809"/>
      <c r="E1809"/>
      <c r="F1809"/>
      <c r="G1809" s="8">
        <v>1727</v>
      </c>
      <c r="H1809" s="8">
        <v>1805</v>
      </c>
      <c r="I1809" s="8" t="e">
        <v>#N/A</v>
      </c>
      <c r="J1809" s="8" t="e">
        <v>#N/A</v>
      </c>
      <c r="K1809" s="8" t="e">
        <v>#N/A</v>
      </c>
      <c r="L1809" s="8">
        <v>0</v>
      </c>
      <c r="M1809" s="8">
        <v>0</v>
      </c>
      <c r="N1809" s="8">
        <v>0</v>
      </c>
      <c r="O1809" s="8">
        <v>0</v>
      </c>
      <c r="P1809" s="8">
        <v>0</v>
      </c>
    </row>
    <row r="1810" spans="1:16" x14ac:dyDescent="0.35">
      <c r="A1810" s="8" t="s">
        <v>163</v>
      </c>
      <c r="B1810" s="54">
        <v>44781</v>
      </c>
      <c r="C1810">
        <v>5</v>
      </c>
      <c r="D1810"/>
      <c r="E1810"/>
      <c r="F1810"/>
      <c r="G1810" s="8">
        <v>1727</v>
      </c>
      <c r="H1810" s="8">
        <v>1806</v>
      </c>
      <c r="I1810" s="8" t="e">
        <v>#N/A</v>
      </c>
      <c r="J1810" s="8" t="e">
        <v>#N/A</v>
      </c>
      <c r="K1810" s="8" t="e">
        <v>#N/A</v>
      </c>
      <c r="L1810" s="8">
        <v>0</v>
      </c>
      <c r="M1810" s="8">
        <v>0</v>
      </c>
      <c r="N1810" s="8">
        <v>0</v>
      </c>
      <c r="O1810" s="8">
        <v>0</v>
      </c>
      <c r="P1810" s="8">
        <v>0</v>
      </c>
    </row>
    <row r="1811" spans="1:16" x14ac:dyDescent="0.35">
      <c r="A1811" s="8" t="s">
        <v>163</v>
      </c>
      <c r="B1811" s="54">
        <v>44788</v>
      </c>
      <c r="C1811">
        <v>5</v>
      </c>
      <c r="D1811"/>
      <c r="E1811"/>
      <c r="F1811"/>
      <c r="G1811" s="8">
        <v>1727</v>
      </c>
      <c r="H1811" s="8">
        <v>1807</v>
      </c>
      <c r="I1811" s="8" t="e">
        <v>#N/A</v>
      </c>
      <c r="J1811" s="8" t="e">
        <v>#N/A</v>
      </c>
      <c r="K1811" s="8" t="e">
        <v>#N/A</v>
      </c>
      <c r="L1811" s="8">
        <v>0</v>
      </c>
      <c r="M1811" s="8">
        <v>0</v>
      </c>
      <c r="N1811" s="8">
        <v>0</v>
      </c>
      <c r="O1811" s="8">
        <v>0</v>
      </c>
      <c r="P1811" s="8">
        <v>0</v>
      </c>
    </row>
    <row r="1812" spans="1:16" x14ac:dyDescent="0.35">
      <c r="A1812" s="8" t="s">
        <v>163</v>
      </c>
      <c r="B1812" s="54">
        <v>44795</v>
      </c>
      <c r="C1812">
        <v>7</v>
      </c>
      <c r="D1812"/>
      <c r="E1812"/>
      <c r="F1812"/>
      <c r="G1812" s="8">
        <v>1727</v>
      </c>
      <c r="H1812" s="8">
        <v>1808</v>
      </c>
      <c r="I1812" s="8" t="e">
        <v>#N/A</v>
      </c>
      <c r="J1812" s="8" t="e">
        <v>#N/A</v>
      </c>
      <c r="K1812" s="8" t="e">
        <v>#N/A</v>
      </c>
      <c r="L1812" s="8">
        <v>0</v>
      </c>
      <c r="M1812" s="8">
        <v>0</v>
      </c>
      <c r="N1812" s="8">
        <v>0</v>
      </c>
      <c r="O1812" s="8">
        <v>0</v>
      </c>
      <c r="P1812" s="8">
        <v>0</v>
      </c>
    </row>
    <row r="1813" spans="1:16" x14ac:dyDescent="0.35">
      <c r="A1813" s="8" t="s">
        <v>163</v>
      </c>
      <c r="B1813" s="54">
        <v>44802</v>
      </c>
      <c r="C1813">
        <v>6</v>
      </c>
      <c r="D1813"/>
      <c r="E1813"/>
      <c r="F1813"/>
      <c r="G1813" s="8">
        <v>1727</v>
      </c>
      <c r="H1813" s="8">
        <v>1809</v>
      </c>
      <c r="I1813" s="8" t="e">
        <v>#N/A</v>
      </c>
      <c r="J1813" s="8" t="e">
        <v>#N/A</v>
      </c>
      <c r="K1813" s="8" t="e">
        <v>#N/A</v>
      </c>
      <c r="L1813" s="8">
        <v>0</v>
      </c>
      <c r="M1813" s="8">
        <v>0</v>
      </c>
      <c r="N1813" s="8">
        <v>0</v>
      </c>
      <c r="O1813" s="8">
        <v>0</v>
      </c>
      <c r="P1813" s="8">
        <v>0</v>
      </c>
    </row>
    <row r="1814" spans="1:16" x14ac:dyDescent="0.35">
      <c r="A1814" s="8" t="s">
        <v>163</v>
      </c>
      <c r="B1814" s="54">
        <v>44809</v>
      </c>
      <c r="C1814">
        <v>5</v>
      </c>
      <c r="D1814"/>
      <c r="E1814"/>
      <c r="F1814"/>
      <c r="G1814" s="8">
        <v>1727</v>
      </c>
      <c r="H1814" s="8">
        <v>1810</v>
      </c>
      <c r="I1814" s="8" t="e">
        <v>#N/A</v>
      </c>
      <c r="J1814" s="8" t="e">
        <v>#N/A</v>
      </c>
      <c r="K1814" s="8" t="e">
        <v>#N/A</v>
      </c>
      <c r="L1814" s="8">
        <v>0</v>
      </c>
      <c r="M1814" s="8">
        <v>0</v>
      </c>
      <c r="N1814" s="8">
        <v>0</v>
      </c>
      <c r="O1814" s="8">
        <v>0</v>
      </c>
      <c r="P1814" s="8">
        <v>0</v>
      </c>
    </row>
    <row r="1815" spans="1:16" x14ac:dyDescent="0.35">
      <c r="A1815" s="8" t="s">
        <v>163</v>
      </c>
      <c r="B1815" s="54">
        <v>44816</v>
      </c>
      <c r="C1815">
        <v>6</v>
      </c>
      <c r="D1815"/>
      <c r="E1815"/>
      <c r="F1815"/>
      <c r="G1815" s="8">
        <v>1727</v>
      </c>
      <c r="H1815" s="8">
        <v>1811</v>
      </c>
      <c r="I1815" s="8" t="e">
        <v>#N/A</v>
      </c>
      <c r="J1815" s="8" t="e">
        <v>#N/A</v>
      </c>
      <c r="K1815" s="8" t="e">
        <v>#N/A</v>
      </c>
      <c r="L1815" s="8">
        <v>0</v>
      </c>
      <c r="M1815" s="8">
        <v>0</v>
      </c>
      <c r="N1815" s="8">
        <v>0</v>
      </c>
      <c r="O1815" s="8">
        <v>0</v>
      </c>
      <c r="P1815" s="8">
        <v>0</v>
      </c>
    </row>
    <row r="1816" spans="1:16" x14ac:dyDescent="0.35">
      <c r="A1816" s="8" t="s">
        <v>163</v>
      </c>
      <c r="B1816" s="54">
        <v>44823</v>
      </c>
      <c r="C1816">
        <v>6</v>
      </c>
      <c r="D1816"/>
      <c r="E1816"/>
      <c r="F1816"/>
      <c r="G1816" s="8">
        <v>1727</v>
      </c>
      <c r="H1816" s="8">
        <v>1812</v>
      </c>
      <c r="I1816" s="8" t="e">
        <v>#N/A</v>
      </c>
      <c r="J1816" s="8" t="e">
        <v>#N/A</v>
      </c>
      <c r="K1816" s="8" t="e">
        <v>#N/A</v>
      </c>
      <c r="L1816" s="8">
        <v>0</v>
      </c>
      <c r="M1816" s="8">
        <v>0</v>
      </c>
      <c r="N1816" s="8">
        <v>0</v>
      </c>
      <c r="O1816" s="8">
        <v>0</v>
      </c>
      <c r="P1816" s="8">
        <v>0</v>
      </c>
    </row>
    <row r="1817" spans="1:16" x14ac:dyDescent="0.35">
      <c r="A1817" s="8" t="s">
        <v>163</v>
      </c>
      <c r="B1817" s="54">
        <v>44830</v>
      </c>
      <c r="C1817">
        <v>6</v>
      </c>
      <c r="D1817"/>
      <c r="E1817"/>
      <c r="F1817"/>
      <c r="G1817" s="8">
        <v>1727</v>
      </c>
      <c r="H1817" s="8">
        <v>1813</v>
      </c>
      <c r="I1817" s="8" t="e">
        <v>#N/A</v>
      </c>
      <c r="J1817" s="8" t="e">
        <v>#N/A</v>
      </c>
      <c r="K1817" s="8" t="e">
        <v>#N/A</v>
      </c>
      <c r="L1817" s="8">
        <v>0</v>
      </c>
      <c r="M1817" s="8">
        <v>0</v>
      </c>
      <c r="N1817" s="8">
        <v>0</v>
      </c>
      <c r="O1817" s="8">
        <v>0</v>
      </c>
      <c r="P1817" s="8">
        <v>0</v>
      </c>
    </row>
    <row r="1818" spans="1:16" x14ac:dyDescent="0.35">
      <c r="A1818" s="8" t="s">
        <v>163</v>
      </c>
      <c r="B1818" s="54">
        <v>44837</v>
      </c>
      <c r="C1818">
        <v>6</v>
      </c>
      <c r="D1818"/>
      <c r="E1818"/>
      <c r="F1818"/>
      <c r="G1818" s="8">
        <v>1727</v>
      </c>
      <c r="H1818" s="8">
        <v>1814</v>
      </c>
      <c r="I1818" s="8" t="e">
        <v>#N/A</v>
      </c>
      <c r="J1818" s="8" t="e">
        <v>#N/A</v>
      </c>
      <c r="K1818" s="8" t="e">
        <v>#N/A</v>
      </c>
      <c r="L1818" s="8">
        <v>0</v>
      </c>
      <c r="M1818" s="8">
        <v>0</v>
      </c>
      <c r="N1818" s="8">
        <v>0</v>
      </c>
      <c r="O1818" s="8">
        <v>0</v>
      </c>
      <c r="P1818" s="8">
        <v>0</v>
      </c>
    </row>
    <row r="1819" spans="1:16" x14ac:dyDescent="0.35">
      <c r="A1819" s="8" t="s">
        <v>163</v>
      </c>
      <c r="B1819" s="54">
        <v>44844</v>
      </c>
      <c r="C1819">
        <v>4</v>
      </c>
      <c r="D1819"/>
      <c r="E1819"/>
      <c r="F1819"/>
      <c r="G1819" s="8">
        <v>1727</v>
      </c>
      <c r="H1819" s="8">
        <v>1815</v>
      </c>
      <c r="I1819" s="8" t="e">
        <v>#N/A</v>
      </c>
      <c r="J1819" s="8" t="e">
        <v>#N/A</v>
      </c>
      <c r="K1819" s="8" t="e">
        <v>#N/A</v>
      </c>
      <c r="L1819" s="8">
        <v>0</v>
      </c>
      <c r="M1819" s="8">
        <v>0</v>
      </c>
      <c r="N1819" s="8">
        <v>0</v>
      </c>
      <c r="O1819" s="8">
        <v>0</v>
      </c>
      <c r="P1819" s="8">
        <v>0</v>
      </c>
    </row>
    <row r="1820" spans="1:16" x14ac:dyDescent="0.35">
      <c r="A1820" s="8" t="s">
        <v>163</v>
      </c>
      <c r="B1820" s="54">
        <v>44851</v>
      </c>
      <c r="C1820">
        <v>5</v>
      </c>
      <c r="D1820"/>
      <c r="E1820"/>
      <c r="F1820"/>
      <c r="G1820" s="8">
        <v>1727</v>
      </c>
      <c r="H1820" s="8">
        <v>1816</v>
      </c>
      <c r="I1820" s="8" t="e">
        <v>#N/A</v>
      </c>
      <c r="J1820" s="8" t="e">
        <v>#N/A</v>
      </c>
      <c r="K1820" s="8" t="e">
        <v>#N/A</v>
      </c>
      <c r="L1820" s="8">
        <v>0</v>
      </c>
      <c r="M1820" s="8">
        <v>0</v>
      </c>
      <c r="N1820" s="8">
        <v>0</v>
      </c>
      <c r="O1820" s="8">
        <v>0</v>
      </c>
      <c r="P1820" s="8">
        <v>0</v>
      </c>
    </row>
    <row r="1821" spans="1:16" x14ac:dyDescent="0.35">
      <c r="A1821" s="8" t="s">
        <v>163</v>
      </c>
      <c r="B1821" s="54">
        <v>44858</v>
      </c>
      <c r="C1821">
        <v>5</v>
      </c>
      <c r="D1821"/>
      <c r="E1821"/>
      <c r="F1821"/>
      <c r="G1821" s="8">
        <v>1727</v>
      </c>
      <c r="H1821" s="8">
        <v>1817</v>
      </c>
      <c r="I1821" s="8" t="e">
        <v>#N/A</v>
      </c>
      <c r="J1821" s="8" t="e">
        <v>#N/A</v>
      </c>
      <c r="K1821" s="8" t="e">
        <v>#N/A</v>
      </c>
      <c r="L1821" s="8">
        <v>0</v>
      </c>
      <c r="M1821" s="8">
        <v>0</v>
      </c>
      <c r="N1821" s="8">
        <v>0</v>
      </c>
      <c r="O1821" s="8">
        <v>0</v>
      </c>
      <c r="P1821" s="8">
        <v>0</v>
      </c>
    </row>
    <row r="1822" spans="1:16" x14ac:dyDescent="0.35">
      <c r="A1822" s="8" t="s">
        <v>163</v>
      </c>
      <c r="B1822" s="54">
        <v>44865</v>
      </c>
      <c r="C1822">
        <v>6</v>
      </c>
      <c r="D1822"/>
      <c r="E1822"/>
      <c r="F1822"/>
      <c r="G1822" s="8">
        <v>1727</v>
      </c>
      <c r="H1822" s="8">
        <v>1818</v>
      </c>
      <c r="I1822" s="8" t="e">
        <v>#N/A</v>
      </c>
      <c r="J1822" s="8" t="e">
        <v>#N/A</v>
      </c>
      <c r="K1822" s="8" t="e">
        <v>#N/A</v>
      </c>
      <c r="L1822" s="8">
        <v>0</v>
      </c>
      <c r="M1822" s="8">
        <v>0</v>
      </c>
      <c r="N1822" s="8">
        <v>0</v>
      </c>
      <c r="O1822" s="8">
        <v>0</v>
      </c>
      <c r="P1822" s="8">
        <v>0</v>
      </c>
    </row>
    <row r="1823" spans="1:16" x14ac:dyDescent="0.35">
      <c r="A1823" s="8" t="s">
        <v>163</v>
      </c>
      <c r="B1823" s="54">
        <v>44872</v>
      </c>
      <c r="C1823">
        <v>7</v>
      </c>
      <c r="D1823"/>
      <c r="E1823"/>
      <c r="F1823"/>
      <c r="G1823" s="8">
        <v>1727</v>
      </c>
      <c r="H1823" s="8">
        <v>1819</v>
      </c>
      <c r="I1823" s="8" t="e">
        <v>#N/A</v>
      </c>
      <c r="J1823" s="8" t="e">
        <v>#N/A</v>
      </c>
      <c r="K1823" s="8" t="e">
        <v>#N/A</v>
      </c>
      <c r="L1823" s="8">
        <v>0</v>
      </c>
      <c r="M1823" s="8">
        <v>0</v>
      </c>
      <c r="N1823" s="8">
        <v>0</v>
      </c>
      <c r="O1823" s="8">
        <v>0</v>
      </c>
      <c r="P1823" s="8">
        <v>0</v>
      </c>
    </row>
    <row r="1824" spans="1:16" x14ac:dyDescent="0.35">
      <c r="A1824" s="8" t="s">
        <v>163</v>
      </c>
      <c r="B1824" s="54">
        <v>44879</v>
      </c>
      <c r="C1824">
        <v>4</v>
      </c>
      <c r="D1824"/>
      <c r="E1824"/>
      <c r="F1824"/>
      <c r="G1824" s="8">
        <v>1727</v>
      </c>
      <c r="H1824" s="8">
        <v>1820</v>
      </c>
      <c r="I1824" s="8" t="e">
        <v>#N/A</v>
      </c>
      <c r="J1824" s="8" t="e">
        <v>#N/A</v>
      </c>
      <c r="K1824" s="8" t="e">
        <v>#N/A</v>
      </c>
      <c r="L1824" s="8">
        <v>0</v>
      </c>
      <c r="M1824" s="8">
        <v>0</v>
      </c>
      <c r="N1824" s="8">
        <v>0</v>
      </c>
      <c r="O1824" s="8">
        <v>0</v>
      </c>
      <c r="P1824" s="8">
        <v>0</v>
      </c>
    </row>
    <row r="1825" spans="1:16" x14ac:dyDescent="0.35">
      <c r="A1825" s="8" t="s">
        <v>163</v>
      </c>
      <c r="B1825" s="54">
        <v>44886</v>
      </c>
      <c r="C1825">
        <v>4</v>
      </c>
      <c r="D1825"/>
      <c r="E1825"/>
      <c r="F1825"/>
      <c r="G1825" s="8">
        <v>1727</v>
      </c>
      <c r="H1825" s="8">
        <v>1821</v>
      </c>
      <c r="I1825" s="8" t="e">
        <v>#N/A</v>
      </c>
      <c r="J1825" s="8" t="e">
        <v>#N/A</v>
      </c>
      <c r="K1825" s="8" t="e">
        <v>#N/A</v>
      </c>
      <c r="L1825" s="8">
        <v>0</v>
      </c>
      <c r="M1825" s="8">
        <v>0</v>
      </c>
      <c r="N1825" s="8">
        <v>0</v>
      </c>
      <c r="O1825" s="8">
        <v>0</v>
      </c>
      <c r="P1825" s="8">
        <v>0</v>
      </c>
    </row>
    <row r="1826" spans="1:16" x14ac:dyDescent="0.35">
      <c r="A1826" s="8" t="s">
        <v>163</v>
      </c>
      <c r="B1826" s="54">
        <v>44893</v>
      </c>
      <c r="C1826">
        <v>2</v>
      </c>
      <c r="D1826"/>
      <c r="E1826"/>
      <c r="F1826"/>
      <c r="G1826" s="8">
        <v>1727</v>
      </c>
      <c r="H1826" s="8">
        <v>1822</v>
      </c>
      <c r="I1826" s="8" t="e">
        <v>#N/A</v>
      </c>
      <c r="J1826" s="8" t="e">
        <v>#N/A</v>
      </c>
      <c r="K1826" s="8" t="e">
        <v>#N/A</v>
      </c>
      <c r="L1826" s="8">
        <v>0</v>
      </c>
      <c r="M1826" s="8">
        <v>0</v>
      </c>
      <c r="N1826" s="8">
        <v>0</v>
      </c>
      <c r="O1826" s="8">
        <v>0</v>
      </c>
      <c r="P1826" s="8">
        <v>0</v>
      </c>
    </row>
    <row r="1827" spans="1:16" x14ac:dyDescent="0.35">
      <c r="A1827" s="8" t="s">
        <v>163</v>
      </c>
      <c r="B1827" s="54">
        <v>44900</v>
      </c>
      <c r="C1827">
        <v>4</v>
      </c>
      <c r="D1827"/>
      <c r="E1827"/>
      <c r="F1827"/>
      <c r="G1827" s="8">
        <v>1727</v>
      </c>
      <c r="H1827" s="8">
        <v>1823</v>
      </c>
      <c r="I1827" s="8" t="e">
        <v>#N/A</v>
      </c>
      <c r="J1827" s="8" t="e">
        <v>#N/A</v>
      </c>
      <c r="K1827" s="8" t="e">
        <v>#N/A</v>
      </c>
      <c r="L1827" s="8">
        <v>0</v>
      </c>
      <c r="M1827" s="8">
        <v>0</v>
      </c>
      <c r="N1827" s="8">
        <v>0</v>
      </c>
      <c r="O1827" s="8">
        <v>0</v>
      </c>
      <c r="P1827" s="8">
        <v>0</v>
      </c>
    </row>
    <row r="1828" spans="1:16" x14ac:dyDescent="0.35">
      <c r="A1828" s="8" t="s">
        <v>163</v>
      </c>
      <c r="B1828" s="54">
        <v>44907</v>
      </c>
      <c r="C1828">
        <v>6</v>
      </c>
      <c r="D1828"/>
      <c r="E1828"/>
      <c r="F1828"/>
      <c r="G1828" s="8">
        <v>1727</v>
      </c>
      <c r="H1828" s="8">
        <v>1824</v>
      </c>
      <c r="I1828" s="8" t="e">
        <v>#N/A</v>
      </c>
      <c r="J1828" s="8" t="e">
        <v>#N/A</v>
      </c>
      <c r="K1828" s="8" t="e">
        <v>#N/A</v>
      </c>
      <c r="L1828" s="8">
        <v>0</v>
      </c>
      <c r="M1828" s="8">
        <v>0</v>
      </c>
      <c r="N1828" s="8">
        <v>0</v>
      </c>
      <c r="O1828" s="8">
        <v>0</v>
      </c>
      <c r="P1828" s="8">
        <v>0</v>
      </c>
    </row>
    <row r="1829" spans="1:16" x14ac:dyDescent="0.35">
      <c r="A1829" s="8" t="s">
        <v>163</v>
      </c>
      <c r="B1829" s="54">
        <v>44914</v>
      </c>
      <c r="C1829">
        <v>4</v>
      </c>
      <c r="D1829"/>
      <c r="E1829"/>
      <c r="F1829"/>
      <c r="G1829" s="8">
        <v>1727</v>
      </c>
      <c r="H1829" s="8">
        <v>1825</v>
      </c>
      <c r="I1829" s="8" t="e">
        <v>#N/A</v>
      </c>
      <c r="J1829" s="8" t="e">
        <v>#N/A</v>
      </c>
      <c r="K1829" s="8" t="e">
        <v>#N/A</v>
      </c>
      <c r="L1829" s="8">
        <v>0</v>
      </c>
      <c r="M1829" s="8">
        <v>0</v>
      </c>
      <c r="N1829" s="8">
        <v>0</v>
      </c>
      <c r="O1829" s="8">
        <v>0</v>
      </c>
      <c r="P1829" s="8">
        <v>0</v>
      </c>
    </row>
    <row r="1830" spans="1:16" x14ac:dyDescent="0.35">
      <c r="A1830" s="8" t="s">
        <v>163</v>
      </c>
      <c r="B1830" s="54">
        <v>44921</v>
      </c>
      <c r="C1830">
        <v>2</v>
      </c>
      <c r="D1830"/>
      <c r="E1830">
        <v>4</v>
      </c>
      <c r="F1830">
        <v>3.8837292976537729</v>
      </c>
      <c r="G1830" s="8">
        <v>1727</v>
      </c>
      <c r="H1830" s="8">
        <v>1826</v>
      </c>
      <c r="I1830" s="8" t="e">
        <v>#N/A</v>
      </c>
      <c r="J1830" s="8" t="e">
        <v>#N/A</v>
      </c>
      <c r="K1830" s="8" t="e">
        <v>#N/A</v>
      </c>
      <c r="L1830" s="8">
        <v>0</v>
      </c>
      <c r="M1830" s="8">
        <v>0</v>
      </c>
      <c r="N1830" s="8" t="e">
        <v>#N/A</v>
      </c>
      <c r="O1830" s="8" t="e">
        <v>#N/A</v>
      </c>
      <c r="P1830" s="8">
        <v>0</v>
      </c>
    </row>
    <row r="1831" spans="1:16" x14ac:dyDescent="0.35">
      <c r="A1831" s="8" t="s">
        <v>163</v>
      </c>
      <c r="B1831" s="54">
        <v>44928</v>
      </c>
      <c r="C1831">
        <v>4</v>
      </c>
      <c r="D1831">
        <v>3.168960819649802</v>
      </c>
      <c r="E1831">
        <v>4</v>
      </c>
      <c r="F1831">
        <v>3.6357868049001985</v>
      </c>
      <c r="G1831" s="8">
        <v>1727</v>
      </c>
      <c r="H1831" s="8">
        <v>1827</v>
      </c>
      <c r="I1831" s="8">
        <v>0</v>
      </c>
      <c r="J1831" s="8">
        <v>4.5555555555555554</v>
      </c>
      <c r="K1831" s="8">
        <v>1.9015254028682547</v>
      </c>
      <c r="L1831" s="8">
        <v>0.36421319509980155</v>
      </c>
      <c r="M1831" s="8">
        <v>2.0984745971317453</v>
      </c>
      <c r="N1831" s="8">
        <v>0.55555555555555536</v>
      </c>
      <c r="O1831" s="8">
        <v>4</v>
      </c>
      <c r="P1831" s="8">
        <v>1</v>
      </c>
    </row>
    <row r="1832" spans="1:16" x14ac:dyDescent="0.35">
      <c r="A1832" s="8" t="s">
        <v>163</v>
      </c>
      <c r="B1832" s="54">
        <v>44935</v>
      </c>
      <c r="C1832">
        <v>6</v>
      </c>
      <c r="D1832">
        <v>3.1703118536893244</v>
      </c>
      <c r="E1832">
        <v>4</v>
      </c>
      <c r="F1832">
        <v>3.6629645022990198</v>
      </c>
      <c r="G1832" s="8">
        <v>1727</v>
      </c>
      <c r="H1832" s="8">
        <v>1828</v>
      </c>
      <c r="I1832" s="8">
        <v>1</v>
      </c>
      <c r="J1832" s="8">
        <v>4.7777777777777777</v>
      </c>
      <c r="K1832" s="8">
        <v>2.6711668913578244</v>
      </c>
      <c r="L1832" s="8">
        <v>2.3370354977009802</v>
      </c>
      <c r="M1832" s="8">
        <v>3.3288331086421756</v>
      </c>
      <c r="N1832" s="8">
        <v>1.2222222222222223</v>
      </c>
      <c r="O1832" s="8">
        <v>5</v>
      </c>
      <c r="P1832" s="8">
        <v>1</v>
      </c>
    </row>
    <row r="1833" spans="1:16" x14ac:dyDescent="0.35">
      <c r="A1833" s="8" t="s">
        <v>163</v>
      </c>
      <c r="B1833" s="54">
        <v>44942</v>
      </c>
      <c r="C1833">
        <v>13</v>
      </c>
      <c r="D1833">
        <v>3.6713287539981452</v>
      </c>
      <c r="E1833">
        <v>4</v>
      </c>
      <c r="F1833">
        <v>7.0377523249999996</v>
      </c>
      <c r="G1833" s="8">
        <v>1727</v>
      </c>
      <c r="H1833" s="8">
        <v>1829</v>
      </c>
      <c r="I1833" s="8">
        <v>3</v>
      </c>
      <c r="J1833" s="8">
        <v>4.666666666666667</v>
      </c>
      <c r="K1833" s="8">
        <v>2.9487876402799089</v>
      </c>
      <c r="L1833" s="8">
        <v>5.9622476750000004</v>
      </c>
      <c r="M1833" s="8">
        <v>10.051212359720092</v>
      </c>
      <c r="N1833" s="8">
        <v>8.3333333333333321</v>
      </c>
      <c r="O1833" s="8">
        <v>10</v>
      </c>
      <c r="P1833" s="8">
        <v>1</v>
      </c>
    </row>
    <row r="1834" spans="1:16" x14ac:dyDescent="0.35">
      <c r="A1834" s="8" t="s">
        <v>163</v>
      </c>
      <c r="B1834" s="54">
        <v>44949</v>
      </c>
      <c r="C1834">
        <v>3</v>
      </c>
      <c r="D1834">
        <v>4.6721177113646783</v>
      </c>
      <c r="E1834">
        <v>4</v>
      </c>
      <c r="F1834">
        <v>4.774941934601916</v>
      </c>
      <c r="G1834" s="8">
        <v>1727</v>
      </c>
      <c r="H1834" s="8">
        <v>1830</v>
      </c>
      <c r="I1834" s="8">
        <v>2</v>
      </c>
      <c r="J1834" s="8">
        <v>4.333333333333333</v>
      </c>
      <c r="K1834" s="8">
        <v>4.3113455949870767</v>
      </c>
      <c r="L1834" s="8">
        <v>1.774941934601916</v>
      </c>
      <c r="M1834" s="8">
        <v>1.3113455949870767</v>
      </c>
      <c r="N1834" s="8">
        <v>1.333333333333333</v>
      </c>
      <c r="O1834" s="8">
        <v>1</v>
      </c>
      <c r="P1834" s="8">
        <v>1</v>
      </c>
    </row>
    <row r="1835" spans="1:16" x14ac:dyDescent="0.35">
      <c r="A1835" s="8" t="s">
        <v>163</v>
      </c>
      <c r="B1835" s="54">
        <v>44956</v>
      </c>
      <c r="C1835">
        <v>4</v>
      </c>
      <c r="D1835">
        <v>4.6727768461298123</v>
      </c>
      <c r="E1835">
        <v>4</v>
      </c>
      <c r="F1835">
        <v>5.0619302962335189</v>
      </c>
      <c r="G1835" s="8">
        <v>1727</v>
      </c>
      <c r="H1835" s="8">
        <v>1831</v>
      </c>
      <c r="I1835" s="8">
        <v>5</v>
      </c>
      <c r="J1835" s="8">
        <v>4.1111111111111107</v>
      </c>
      <c r="K1835" s="8">
        <v>4.3266119642435132</v>
      </c>
      <c r="L1835" s="8">
        <v>1.0619302962335189</v>
      </c>
      <c r="M1835" s="8">
        <v>0.32661196424351324</v>
      </c>
      <c r="N1835" s="8">
        <v>0.11111111111111072</v>
      </c>
      <c r="O1835" s="8">
        <v>1</v>
      </c>
      <c r="P1835" s="8">
        <v>1</v>
      </c>
    </row>
    <row r="1836" spans="1:16" x14ac:dyDescent="0.35">
      <c r="A1836" s="8" t="s">
        <v>163</v>
      </c>
      <c r="B1836" s="54">
        <v>44963</v>
      </c>
      <c r="C1836">
        <v>4</v>
      </c>
      <c r="D1836">
        <v>6.1733110489075909</v>
      </c>
      <c r="E1836">
        <v>4</v>
      </c>
      <c r="F1836">
        <v>5.2621815552151023</v>
      </c>
      <c r="G1836" s="8">
        <v>1727</v>
      </c>
      <c r="H1836" s="8">
        <v>1832</v>
      </c>
      <c r="I1836" s="8">
        <v>3</v>
      </c>
      <c r="J1836" s="8">
        <v>4</v>
      </c>
      <c r="K1836" s="8">
        <v>7.7066083995257459</v>
      </c>
      <c r="L1836" s="8">
        <v>1.2621815552151023</v>
      </c>
      <c r="M1836" s="8">
        <v>3.7066083995257459</v>
      </c>
      <c r="N1836" s="8">
        <v>0</v>
      </c>
      <c r="O1836" s="8">
        <v>1</v>
      </c>
      <c r="P1836" s="8">
        <v>1</v>
      </c>
    </row>
    <row r="1837" spans="1:16" x14ac:dyDescent="0.35">
      <c r="A1837" s="8" t="s">
        <v>163</v>
      </c>
      <c r="B1837" s="54">
        <v>44970</v>
      </c>
      <c r="C1837">
        <v>6</v>
      </c>
      <c r="D1837">
        <v>4.673829316855004</v>
      </c>
      <c r="E1837">
        <v>4</v>
      </c>
      <c r="F1837">
        <v>5.5060679096127627</v>
      </c>
      <c r="G1837" s="8">
        <v>1727</v>
      </c>
      <c r="H1837" s="8">
        <v>1833</v>
      </c>
      <c r="I1837" s="8">
        <v>0</v>
      </c>
      <c r="J1837" s="8">
        <v>5</v>
      </c>
      <c r="K1837" s="8">
        <v>7.0053807096415346</v>
      </c>
      <c r="L1837" s="8">
        <v>0.49393209038723729</v>
      </c>
      <c r="M1837" s="8">
        <v>1.0053807096415346</v>
      </c>
      <c r="N1837" s="8">
        <v>1</v>
      </c>
      <c r="O1837" s="8">
        <v>6</v>
      </c>
      <c r="P1837" s="8">
        <v>1</v>
      </c>
    </row>
    <row r="1838" spans="1:16" x14ac:dyDescent="0.35">
      <c r="A1838" s="8" t="s">
        <v>163</v>
      </c>
      <c r="B1838" s="54">
        <v>44977</v>
      </c>
      <c r="C1838">
        <v>5</v>
      </c>
      <c r="D1838">
        <v>4.174291196313483</v>
      </c>
      <c r="E1838">
        <v>4</v>
      </c>
      <c r="F1838">
        <v>5.6865434671014654</v>
      </c>
      <c r="G1838" s="8">
        <v>1727</v>
      </c>
      <c r="H1838" s="8">
        <v>1834</v>
      </c>
      <c r="I1838" s="8">
        <v>1</v>
      </c>
      <c r="J1838" s="8">
        <v>4.8888888888888893</v>
      </c>
      <c r="K1838" s="8">
        <v>3.4904208417591343</v>
      </c>
      <c r="L1838" s="8">
        <v>0.68654346710146541</v>
      </c>
      <c r="M1838" s="8">
        <v>1.5095791582408657</v>
      </c>
      <c r="N1838" s="8">
        <v>0.11111111111111072</v>
      </c>
      <c r="O1838" s="8">
        <v>4</v>
      </c>
      <c r="P1838" s="8">
        <v>1</v>
      </c>
    </row>
    <row r="1839" spans="1:16" x14ac:dyDescent="0.35">
      <c r="A1839" s="8" t="s">
        <v>163</v>
      </c>
      <c r="B1839" s="54">
        <v>44984</v>
      </c>
      <c r="C1839">
        <v>5</v>
      </c>
      <c r="D1839">
        <v>3.674545843760896</v>
      </c>
      <c r="E1839">
        <v>4</v>
      </c>
      <c r="F1839">
        <v>5.8067400431841873</v>
      </c>
      <c r="G1839" s="8">
        <v>1727</v>
      </c>
      <c r="H1839" s="8">
        <v>1835</v>
      </c>
      <c r="I1839" s="8">
        <v>3</v>
      </c>
      <c r="J1839" s="8">
        <v>5.1111111111111107</v>
      </c>
      <c r="K1839" s="8">
        <v>4.2966792522608017</v>
      </c>
      <c r="L1839" s="8">
        <v>0.80674004318418735</v>
      </c>
      <c r="M1839" s="8">
        <v>0.70332074773919828</v>
      </c>
      <c r="N1839" s="8">
        <v>0.11111111111111072</v>
      </c>
      <c r="O1839" s="8">
        <v>2</v>
      </c>
      <c r="P1839" s="8">
        <v>1</v>
      </c>
    </row>
    <row r="1840" spans="1:16" x14ac:dyDescent="0.35">
      <c r="A1840" s="8" t="s">
        <v>163</v>
      </c>
      <c r="B1840" s="54">
        <v>44991</v>
      </c>
      <c r="C1840">
        <v>6</v>
      </c>
      <c r="D1840">
        <v>5.1746791495242306</v>
      </c>
      <c r="E1840">
        <v>4</v>
      </c>
      <c r="F1840">
        <v>5.9330859943765519</v>
      </c>
      <c r="G1840" s="8">
        <v>1727</v>
      </c>
      <c r="H1840" s="8">
        <v>1836</v>
      </c>
      <c r="I1840" s="8">
        <v>1</v>
      </c>
      <c r="J1840" s="8">
        <v>5.1111111111111107</v>
      </c>
      <c r="K1840" s="8">
        <v>5.512353923854592</v>
      </c>
      <c r="L1840" s="8">
        <v>6.691400562344807E-2</v>
      </c>
      <c r="M1840" s="8">
        <v>0.487646076145408</v>
      </c>
      <c r="N1840" s="8">
        <v>0.88888888888888928</v>
      </c>
      <c r="O1840" s="8">
        <v>5</v>
      </c>
      <c r="P1840" s="8">
        <v>1</v>
      </c>
    </row>
    <row r="1841" spans="1:16" x14ac:dyDescent="0.35">
      <c r="A1841" s="8" t="s">
        <v>163</v>
      </c>
      <c r="B1841" s="54">
        <v>44998</v>
      </c>
      <c r="C1841">
        <v>8</v>
      </c>
      <c r="D1841">
        <v>3.6747596753726208</v>
      </c>
      <c r="E1841">
        <v>4</v>
      </c>
      <c r="F1841">
        <v>6.1869239174047754</v>
      </c>
      <c r="G1841" s="8">
        <v>1727</v>
      </c>
      <c r="H1841" s="8">
        <v>1837</v>
      </c>
      <c r="I1841" s="8">
        <v>2</v>
      </c>
      <c r="J1841" s="8">
        <v>5.1111111111111107</v>
      </c>
      <c r="K1841" s="8">
        <v>3.8831655070727029</v>
      </c>
      <c r="L1841" s="8">
        <v>1.8130760825952246</v>
      </c>
      <c r="M1841" s="8">
        <v>4.1168344929272971</v>
      </c>
      <c r="N1841" s="8">
        <v>2.8888888888888893</v>
      </c>
      <c r="O1841" s="8">
        <v>6</v>
      </c>
      <c r="P1841" s="8">
        <v>1</v>
      </c>
    </row>
    <row r="1842" spans="1:16" x14ac:dyDescent="0.35">
      <c r="A1842" s="8" t="s">
        <v>163</v>
      </c>
      <c r="B1842" s="54">
        <v>45005</v>
      </c>
      <c r="C1842">
        <v>5</v>
      </c>
      <c r="D1842">
        <v>5.1747613935128252</v>
      </c>
      <c r="E1842">
        <v>4</v>
      </c>
      <c r="F1842">
        <v>6.3289253201484126</v>
      </c>
      <c r="G1842" s="8">
        <v>1727</v>
      </c>
      <c r="H1842" s="8">
        <v>1838</v>
      </c>
      <c r="I1842" s="8">
        <v>3</v>
      </c>
      <c r="J1842" s="8">
        <v>5.2222222222222223</v>
      </c>
      <c r="K1842" s="8">
        <v>5.4379683290287142</v>
      </c>
      <c r="L1842" s="8">
        <v>1.3289253201484126</v>
      </c>
      <c r="M1842" s="8">
        <v>0.43796832902871419</v>
      </c>
      <c r="N1842" s="8">
        <v>0.22222222222222232</v>
      </c>
      <c r="O1842" s="8">
        <v>2</v>
      </c>
      <c r="P1842" s="8">
        <v>1</v>
      </c>
    </row>
    <row r="1843" spans="1:16" x14ac:dyDescent="0.35">
      <c r="A1843" s="8" t="s">
        <v>163</v>
      </c>
      <c r="B1843" s="54">
        <v>45012</v>
      </c>
      <c r="C1843">
        <v>6</v>
      </c>
      <c r="D1843">
        <v>6.1746407128711107</v>
      </c>
      <c r="E1843">
        <v>4</v>
      </c>
      <c r="F1843">
        <v>6.4438590646597653</v>
      </c>
      <c r="G1843" s="8">
        <v>1727</v>
      </c>
      <c r="H1843" s="8">
        <v>1839</v>
      </c>
      <c r="I1843" s="8">
        <v>5</v>
      </c>
      <c r="J1843" s="8">
        <v>5.5555555555555554</v>
      </c>
      <c r="K1843" s="8">
        <v>6.5950718584535739</v>
      </c>
      <c r="L1843" s="8">
        <v>0.44385906465976532</v>
      </c>
      <c r="M1843" s="8">
        <v>0.59507185845357391</v>
      </c>
      <c r="N1843" s="8">
        <v>0.44444444444444464</v>
      </c>
      <c r="O1843" s="8">
        <v>1</v>
      </c>
      <c r="P1843" s="8">
        <v>1</v>
      </c>
    </row>
    <row r="1844" spans="1:16" x14ac:dyDescent="0.35">
      <c r="A1844" s="8" t="s">
        <v>163</v>
      </c>
      <c r="B1844" s="54">
        <v>45019</v>
      </c>
      <c r="C1844">
        <v>9</v>
      </c>
      <c r="D1844">
        <v>6.6744218957036487</v>
      </c>
      <c r="E1844">
        <v>4</v>
      </c>
      <c r="F1844">
        <v>6.7179739872407653</v>
      </c>
      <c r="G1844" s="8">
        <v>1727</v>
      </c>
      <c r="H1844" s="8">
        <v>1840</v>
      </c>
      <c r="I1844" s="8">
        <v>4</v>
      </c>
      <c r="J1844" s="8">
        <v>5.7777777777777777</v>
      </c>
      <c r="K1844" s="8">
        <v>8.1449079470243255</v>
      </c>
      <c r="L1844" s="8">
        <v>2.2820260127592347</v>
      </c>
      <c r="M1844" s="8">
        <v>0.85509205297567448</v>
      </c>
      <c r="N1844" s="8">
        <v>3.2222222222222223</v>
      </c>
      <c r="O1844" s="8">
        <v>5</v>
      </c>
      <c r="P1844" s="8">
        <v>1</v>
      </c>
    </row>
    <row r="1845" spans="1:16" x14ac:dyDescent="0.35">
      <c r="A1845" s="8" t="s">
        <v>163</v>
      </c>
      <c r="B1845" s="54">
        <v>45026</v>
      </c>
      <c r="C1845">
        <v>0</v>
      </c>
      <c r="D1845">
        <v>5.6742160841294265</v>
      </c>
      <c r="E1845">
        <v>4</v>
      </c>
      <c r="F1845">
        <v>6.1281959066016087</v>
      </c>
      <c r="G1845" s="8">
        <v>1727</v>
      </c>
      <c r="H1845" s="8">
        <v>1841</v>
      </c>
      <c r="I1845" s="8">
        <v>3</v>
      </c>
      <c r="J1845" s="8">
        <v>6</v>
      </c>
      <c r="K1845" s="8">
        <v>7.6439635805041464</v>
      </c>
      <c r="L1845" s="8">
        <v>6.1281959066016087</v>
      </c>
      <c r="M1845" s="8">
        <v>7.6439635805041464</v>
      </c>
      <c r="N1845" s="8">
        <v>6</v>
      </c>
      <c r="O1845" s="8">
        <v>3</v>
      </c>
      <c r="P1845" s="8">
        <v>1</v>
      </c>
    </row>
    <row r="1846" spans="1:16" x14ac:dyDescent="0.35">
      <c r="A1846" s="8" t="s">
        <v>163</v>
      </c>
      <c r="B1846" s="54">
        <v>45033</v>
      </c>
      <c r="C1846">
        <v>8</v>
      </c>
      <c r="D1846">
        <v>5.6740373777400217</v>
      </c>
      <c r="E1846">
        <v>4</v>
      </c>
      <c r="F1846">
        <v>6.4375431958513953</v>
      </c>
      <c r="G1846" s="8">
        <v>1727</v>
      </c>
      <c r="H1846" s="8">
        <v>1842</v>
      </c>
      <c r="I1846" s="8">
        <v>4</v>
      </c>
      <c r="J1846" s="8">
        <v>5.1111111111111107</v>
      </c>
      <c r="K1846" s="8">
        <v>6.5630565796735709</v>
      </c>
      <c r="L1846" s="8">
        <v>1.5624568041486047</v>
      </c>
      <c r="M1846" s="8">
        <v>1.4369434203264291</v>
      </c>
      <c r="N1846" s="8">
        <v>2.8888888888888893</v>
      </c>
      <c r="O1846" s="8">
        <v>4</v>
      </c>
      <c r="P1846" s="8">
        <v>1</v>
      </c>
    </row>
    <row r="1847" spans="1:16" x14ac:dyDescent="0.35">
      <c r="A1847" s="8" t="s">
        <v>163</v>
      </c>
      <c r="B1847" s="54">
        <v>45040</v>
      </c>
      <c r="C1847">
        <v>10</v>
      </c>
      <c r="D1847">
        <v>6.1738166634337306</v>
      </c>
      <c r="E1847">
        <v>4</v>
      </c>
      <c r="F1847">
        <v>6.6257799636785455</v>
      </c>
      <c r="G1847" s="8">
        <v>1727</v>
      </c>
      <c r="H1847" s="8">
        <v>1843</v>
      </c>
      <c r="I1847" s="8">
        <v>6</v>
      </c>
      <c r="J1847" s="8">
        <v>5.4444444444444446</v>
      </c>
      <c r="K1847" s="8">
        <v>7.4878467820086172</v>
      </c>
      <c r="L1847" s="8">
        <v>3.3742200363214545</v>
      </c>
      <c r="M1847" s="8">
        <v>2.5121532179913828</v>
      </c>
      <c r="N1847" s="8">
        <v>4.5555555555555554</v>
      </c>
      <c r="O1847" s="8">
        <v>4</v>
      </c>
      <c r="P1847" s="8">
        <v>1</v>
      </c>
    </row>
    <row r="1848" spans="1:16" x14ac:dyDescent="0.35">
      <c r="A1848" s="8" t="s">
        <v>163</v>
      </c>
      <c r="B1848" s="54">
        <v>45047</v>
      </c>
      <c r="C1848">
        <v>9</v>
      </c>
      <c r="D1848">
        <v>7.6735867847412322</v>
      </c>
      <c r="E1848">
        <v>4</v>
      </c>
      <c r="F1848">
        <v>6.9145578260000002</v>
      </c>
      <c r="G1848" s="8">
        <v>1727</v>
      </c>
      <c r="H1848" s="8">
        <v>1844</v>
      </c>
      <c r="I1848" s="8">
        <v>5</v>
      </c>
      <c r="J1848" s="8">
        <v>6</v>
      </c>
      <c r="K1848" s="8">
        <v>9.5524952099606626</v>
      </c>
      <c r="L1848" s="8">
        <v>2.0854421739999998</v>
      </c>
      <c r="M1848" s="8">
        <v>0.55249520996066259</v>
      </c>
      <c r="N1848" s="8">
        <v>3</v>
      </c>
      <c r="O1848" s="8">
        <v>4</v>
      </c>
      <c r="P1848" s="8">
        <v>1</v>
      </c>
    </row>
    <row r="1849" spans="1:16" x14ac:dyDescent="0.35">
      <c r="A1849" s="8" t="s">
        <v>163</v>
      </c>
      <c r="B1849" s="54">
        <v>45054</v>
      </c>
      <c r="C1849">
        <v>7</v>
      </c>
      <c r="D1849">
        <v>7.1733822533985894</v>
      </c>
      <c r="E1849">
        <v>4</v>
      </c>
      <c r="F1849">
        <v>7.1761089950087991</v>
      </c>
      <c r="G1849" s="8">
        <v>1727</v>
      </c>
      <c r="H1849" s="8">
        <v>1845</v>
      </c>
      <c r="I1849" s="8">
        <v>5</v>
      </c>
      <c r="J1849" s="8">
        <v>5.5555555555555554</v>
      </c>
      <c r="K1849" s="8">
        <v>7.5733641699260152</v>
      </c>
      <c r="L1849" s="8">
        <v>0.17610899500879906</v>
      </c>
      <c r="M1849" s="8">
        <v>0.57336416992601524</v>
      </c>
      <c r="N1849" s="8">
        <v>1.4444444444444446</v>
      </c>
      <c r="O1849" s="8">
        <v>2</v>
      </c>
      <c r="P1849" s="8">
        <v>1</v>
      </c>
    </row>
    <row r="1850" spans="1:16" x14ac:dyDescent="0.35">
      <c r="A1850" s="8" t="s">
        <v>163</v>
      </c>
      <c r="B1850" s="54">
        <v>45061</v>
      </c>
      <c r="C1850">
        <v>13</v>
      </c>
      <c r="D1850">
        <v>7.6731683562705424</v>
      </c>
      <c r="E1850">
        <v>4</v>
      </c>
      <c r="F1850">
        <v>7.770228997827088</v>
      </c>
      <c r="G1850" s="8">
        <v>1727</v>
      </c>
      <c r="H1850" s="8">
        <v>1846</v>
      </c>
      <c r="I1850" s="8">
        <v>6</v>
      </c>
      <c r="J1850" s="8">
        <v>5.7777777777777777</v>
      </c>
      <c r="K1850" s="8">
        <v>7.8775550945299031</v>
      </c>
      <c r="L1850" s="8">
        <v>5.229771002172912</v>
      </c>
      <c r="M1850" s="8">
        <v>5.1224449054700969</v>
      </c>
      <c r="N1850" s="8">
        <v>7.2222222222222223</v>
      </c>
      <c r="O1850" s="8">
        <v>7</v>
      </c>
      <c r="P1850" s="8">
        <v>1</v>
      </c>
    </row>
    <row r="1851" spans="1:16" x14ac:dyDescent="0.35">
      <c r="A1851" s="8" t="s">
        <v>163</v>
      </c>
      <c r="B1851" s="54">
        <v>45068</v>
      </c>
      <c r="C1851">
        <v>11</v>
      </c>
      <c r="D1851">
        <v>7.1729275804076753</v>
      </c>
      <c r="E1851">
        <v>4</v>
      </c>
      <c r="F1851">
        <v>8.5477660689999997</v>
      </c>
      <c r="G1851" s="8">
        <v>1727</v>
      </c>
      <c r="H1851" s="8">
        <v>1847</v>
      </c>
      <c r="I1851" s="8">
        <v>8</v>
      </c>
      <c r="J1851" s="8">
        <v>6.333333333333333</v>
      </c>
      <c r="K1851" s="8">
        <v>9.2711833905657972</v>
      </c>
      <c r="L1851" s="8">
        <v>2.4522339310000003</v>
      </c>
      <c r="M1851" s="8">
        <v>1.7288166094342028</v>
      </c>
      <c r="N1851" s="8">
        <v>4.666666666666667</v>
      </c>
      <c r="O1851" s="8">
        <v>3</v>
      </c>
      <c r="P1851" s="8">
        <v>1</v>
      </c>
    </row>
    <row r="1852" spans="1:16" x14ac:dyDescent="0.35">
      <c r="A1852" s="8" t="s">
        <v>163</v>
      </c>
      <c r="B1852" s="54">
        <v>45075</v>
      </c>
      <c r="C1852">
        <v>10</v>
      </c>
      <c r="D1852">
        <v>8.672773356955755</v>
      </c>
      <c r="E1852">
        <v>4</v>
      </c>
      <c r="F1852">
        <v>9.4144369606887484</v>
      </c>
      <c r="G1852" s="8">
        <v>1727</v>
      </c>
      <c r="H1852" s="8">
        <v>1848</v>
      </c>
      <c r="I1852" s="8">
        <v>5</v>
      </c>
      <c r="J1852" s="8">
        <v>6.7777777777777777</v>
      </c>
      <c r="K1852" s="8">
        <v>11.23169331354473</v>
      </c>
      <c r="L1852" s="8">
        <v>0.58556303931125164</v>
      </c>
      <c r="M1852" s="8">
        <v>1.2316933135447297</v>
      </c>
      <c r="N1852" s="8">
        <v>3.2222222222222223</v>
      </c>
      <c r="O1852" s="8">
        <v>5</v>
      </c>
      <c r="P1852" s="8">
        <v>1</v>
      </c>
    </row>
    <row r="1853" spans="1:16" x14ac:dyDescent="0.35">
      <c r="A1853" s="8" t="s">
        <v>163</v>
      </c>
      <c r="B1853" s="54">
        <v>45082</v>
      </c>
      <c r="C1853">
        <v>8</v>
      </c>
      <c r="D1853">
        <v>7.1727408520699543</v>
      </c>
      <c r="E1853">
        <v>4</v>
      </c>
      <c r="F1853">
        <v>9.9561064005735034</v>
      </c>
      <c r="G1853" s="8">
        <v>1727</v>
      </c>
      <c r="H1853" s="8">
        <v>1849</v>
      </c>
      <c r="I1853" s="8">
        <v>5</v>
      </c>
      <c r="J1853" s="8">
        <v>6.8888888888888893</v>
      </c>
      <c r="K1853" s="8">
        <v>8.0704069330961552</v>
      </c>
      <c r="L1853" s="8">
        <v>1.9561064005735034</v>
      </c>
      <c r="M1853" s="8">
        <v>7.04069330961552E-2</v>
      </c>
      <c r="N1853" s="8">
        <v>1.1111111111111107</v>
      </c>
      <c r="O1853" s="8">
        <v>3</v>
      </c>
      <c r="P1853" s="8">
        <v>1</v>
      </c>
    </row>
    <row r="1854" spans="1:16" x14ac:dyDescent="0.35">
      <c r="A1854" s="8" t="s">
        <v>163</v>
      </c>
      <c r="B1854" s="54">
        <v>45089</v>
      </c>
      <c r="C1854">
        <v>10</v>
      </c>
      <c r="D1854">
        <v>7.1727266087870332</v>
      </c>
      <c r="E1854">
        <v>4</v>
      </c>
      <c r="F1854">
        <v>10.547327149796184</v>
      </c>
      <c r="G1854" s="8">
        <v>1727</v>
      </c>
      <c r="H1854" s="8">
        <v>1850</v>
      </c>
      <c r="I1854" s="8">
        <v>7</v>
      </c>
      <c r="J1854" s="8">
        <v>7.4444444444444446</v>
      </c>
      <c r="K1854" s="8">
        <v>8.7005442954222687</v>
      </c>
      <c r="L1854" s="8">
        <v>0.54732714979618358</v>
      </c>
      <c r="M1854" s="8">
        <v>1.2994557045777313</v>
      </c>
      <c r="N1854" s="8">
        <v>2.5555555555555554</v>
      </c>
      <c r="O1854" s="8">
        <v>3</v>
      </c>
      <c r="P1854" s="8">
        <v>1</v>
      </c>
    </row>
    <row r="1855" spans="1:16" x14ac:dyDescent="0.35">
      <c r="A1855" s="8" t="s">
        <v>163</v>
      </c>
      <c r="B1855" s="54">
        <v>45096</v>
      </c>
      <c r="C1855">
        <v>9</v>
      </c>
      <c r="D1855">
        <v>8.1727217758097659</v>
      </c>
      <c r="E1855">
        <v>4</v>
      </c>
      <c r="F1855">
        <v>10.88723959630312</v>
      </c>
      <c r="G1855" s="8">
        <v>1727</v>
      </c>
      <c r="H1855" s="8">
        <v>1851</v>
      </c>
      <c r="I1855" s="8">
        <v>6</v>
      </c>
      <c r="J1855" s="8">
        <v>8.1111111111111107</v>
      </c>
      <c r="K1855" s="8">
        <v>10.868005142613855</v>
      </c>
      <c r="L1855" s="8">
        <v>1.8872395963031199</v>
      </c>
      <c r="M1855" s="8">
        <v>1.8680051426138551</v>
      </c>
      <c r="N1855" s="8">
        <v>0.88888888888888928</v>
      </c>
      <c r="O1855" s="8">
        <v>3</v>
      </c>
      <c r="P1855" s="8">
        <v>1</v>
      </c>
    </row>
    <row r="1856" spans="1:16" x14ac:dyDescent="0.35">
      <c r="A1856" s="8" t="s">
        <v>163</v>
      </c>
      <c r="B1856" s="54">
        <v>45103</v>
      </c>
      <c r="C1856">
        <v>10</v>
      </c>
      <c r="D1856">
        <v>8.1727803774643917</v>
      </c>
      <c r="E1856">
        <v>4</v>
      </c>
      <c r="F1856">
        <v>11.185270510888603</v>
      </c>
      <c r="G1856" s="8">
        <v>1727</v>
      </c>
      <c r="H1856" s="8">
        <v>1852</v>
      </c>
      <c r="I1856" s="8">
        <v>6</v>
      </c>
      <c r="J1856" s="8">
        <v>8.5555555555555554</v>
      </c>
      <c r="K1856" s="8">
        <v>9.9413359523931248</v>
      </c>
      <c r="L1856" s="8">
        <v>1.1852705108886035</v>
      </c>
      <c r="M1856" s="8">
        <v>5.8664047606875158E-2</v>
      </c>
      <c r="N1856" s="8">
        <v>1.4444444444444446</v>
      </c>
      <c r="O1856" s="8">
        <v>4</v>
      </c>
      <c r="P1856" s="8">
        <v>1</v>
      </c>
    </row>
    <row r="1857" spans="1:16" x14ac:dyDescent="0.35">
      <c r="A1857" s="8" t="s">
        <v>163</v>
      </c>
      <c r="B1857" s="54">
        <v>45110</v>
      </c>
      <c r="C1857">
        <v>10</v>
      </c>
      <c r="D1857">
        <v>8.1728508455860158</v>
      </c>
      <c r="E1857">
        <v>4</v>
      </c>
      <c r="F1857">
        <v>11.346402681228838</v>
      </c>
      <c r="G1857" s="8">
        <v>1727</v>
      </c>
      <c r="H1857" s="8">
        <v>1853</v>
      </c>
      <c r="I1857" s="8">
        <v>7</v>
      </c>
      <c r="J1857" s="8">
        <v>8.4444444444444446</v>
      </c>
      <c r="K1857" s="8">
        <v>9.8534639074327064</v>
      </c>
      <c r="L1857" s="8">
        <v>1.3464026812288381</v>
      </c>
      <c r="M1857" s="8">
        <v>0.14653609256729361</v>
      </c>
      <c r="N1857" s="8">
        <v>1.5555555555555554</v>
      </c>
      <c r="O1857" s="8">
        <v>3</v>
      </c>
      <c r="P1857" s="8">
        <v>1</v>
      </c>
    </row>
    <row r="1858" spans="1:16" x14ac:dyDescent="0.35">
      <c r="A1858" s="8" t="s">
        <v>163</v>
      </c>
      <c r="B1858" s="54">
        <v>45117</v>
      </c>
      <c r="C1858">
        <v>8</v>
      </c>
      <c r="D1858">
        <v>8.6729163256568498</v>
      </c>
      <c r="E1858">
        <v>4</v>
      </c>
      <c r="F1858">
        <v>9.1802700794137717</v>
      </c>
      <c r="G1858" s="8">
        <v>1727</v>
      </c>
      <c r="H1858" s="8">
        <v>1854</v>
      </c>
      <c r="I1858" s="8">
        <v>6</v>
      </c>
      <c r="J1858" s="8">
        <v>9.5555555555555554</v>
      </c>
      <c r="K1858" s="8">
        <v>10.539138741466875</v>
      </c>
      <c r="L1858" s="8">
        <v>1.1802700794137717</v>
      </c>
      <c r="M1858" s="8">
        <v>2.5391387414668749</v>
      </c>
      <c r="N1858" s="8">
        <v>1.5555555555555554</v>
      </c>
      <c r="O1858" s="8">
        <v>2</v>
      </c>
      <c r="P1858" s="8">
        <v>1</v>
      </c>
    </row>
    <row r="1859" spans="1:16" x14ac:dyDescent="0.35">
      <c r="A1859" s="8" t="s">
        <v>163</v>
      </c>
      <c r="B1859" s="54">
        <v>45124</v>
      </c>
      <c r="C1859">
        <v>9</v>
      </c>
      <c r="D1859">
        <v>8.6729668248075207</v>
      </c>
      <c r="E1859">
        <v>4</v>
      </c>
      <c r="F1859">
        <v>9.1340865840000003</v>
      </c>
      <c r="G1859" s="8">
        <v>1727</v>
      </c>
      <c r="H1859" s="8">
        <v>1855</v>
      </c>
      <c r="I1859" s="8">
        <v>8</v>
      </c>
      <c r="J1859" s="8">
        <v>9.6666666666666661</v>
      </c>
      <c r="K1859" s="8">
        <v>10.270382875926629</v>
      </c>
      <c r="L1859" s="8">
        <v>0.13408658400000029</v>
      </c>
      <c r="M1859" s="8">
        <v>1.2703828759266287</v>
      </c>
      <c r="N1859" s="8">
        <v>0.66666666666666607</v>
      </c>
      <c r="O1859" s="8">
        <v>1</v>
      </c>
      <c r="P1859" s="8">
        <v>1</v>
      </c>
    </row>
    <row r="1860" spans="1:16" x14ac:dyDescent="0.35">
      <c r="A1860" s="8" t="s">
        <v>163</v>
      </c>
      <c r="B1860" s="54">
        <v>45131</v>
      </c>
      <c r="C1860">
        <v>10</v>
      </c>
      <c r="D1860">
        <v>9.173040402705519</v>
      </c>
      <c r="E1860">
        <v>4</v>
      </c>
      <c r="F1860">
        <v>9.3559254386650679</v>
      </c>
      <c r="G1860" s="8">
        <v>1727</v>
      </c>
      <c r="H1860" s="8">
        <v>1856</v>
      </c>
      <c r="I1860" s="8">
        <v>6</v>
      </c>
      <c r="J1860" s="8">
        <v>9.6666666666666661</v>
      </c>
      <c r="K1860" s="8">
        <v>10.808507527140536</v>
      </c>
      <c r="L1860" s="8">
        <v>0.64407456133493213</v>
      </c>
      <c r="M1860" s="8">
        <v>0.8085075271405362</v>
      </c>
      <c r="N1860" s="8">
        <v>0.33333333333333393</v>
      </c>
      <c r="O1860" s="8">
        <v>4</v>
      </c>
      <c r="P1860" s="8">
        <v>1</v>
      </c>
    </row>
    <row r="1861" spans="1:16" x14ac:dyDescent="0.35">
      <c r="A1861" s="8" t="s">
        <v>163</v>
      </c>
      <c r="B1861" s="54">
        <v>45138</v>
      </c>
      <c r="C1861">
        <v>8</v>
      </c>
      <c r="D1861">
        <v>8.1730660710614185</v>
      </c>
      <c r="E1861">
        <v>4</v>
      </c>
      <c r="F1861">
        <v>9.0088489452281433</v>
      </c>
      <c r="G1861" s="8">
        <v>1727</v>
      </c>
      <c r="H1861" s="8">
        <v>1857</v>
      </c>
      <c r="I1861" s="8">
        <v>5</v>
      </c>
      <c r="J1861" s="8">
        <v>9.7777777777777786</v>
      </c>
      <c r="K1861" s="8">
        <v>9.8333509030261048</v>
      </c>
      <c r="L1861" s="8">
        <v>1.0088489452281433</v>
      </c>
      <c r="M1861" s="8">
        <v>1.8333509030261048</v>
      </c>
      <c r="N1861" s="8">
        <v>1.7777777777777786</v>
      </c>
      <c r="O1861" s="8">
        <v>3</v>
      </c>
      <c r="P1861" s="8">
        <v>1</v>
      </c>
    </row>
    <row r="1862" spans="1:16" x14ac:dyDescent="0.35">
      <c r="A1862" s="8" t="s">
        <v>163</v>
      </c>
      <c r="B1862" s="54">
        <v>45145</v>
      </c>
      <c r="C1862">
        <v>9</v>
      </c>
      <c r="D1862">
        <v>7.1730872621301982</v>
      </c>
      <c r="E1862">
        <v>4</v>
      </c>
      <c r="F1862">
        <v>9.0065856283005239</v>
      </c>
      <c r="G1862" s="8">
        <v>1727</v>
      </c>
      <c r="H1862" s="8">
        <v>1858</v>
      </c>
      <c r="I1862" s="8">
        <v>5</v>
      </c>
      <c r="J1862" s="8">
        <v>9.8888888888888893</v>
      </c>
      <c r="K1862" s="8">
        <v>8.5360969531827351</v>
      </c>
      <c r="L1862" s="8">
        <v>6.5856283005238936E-3</v>
      </c>
      <c r="M1862" s="8">
        <v>0.46390304681726491</v>
      </c>
      <c r="N1862" s="8">
        <v>0.88888888888888928</v>
      </c>
      <c r="O1862" s="8">
        <v>4</v>
      </c>
      <c r="P1862" s="8">
        <v>1</v>
      </c>
    </row>
    <row r="1863" spans="1:16" x14ac:dyDescent="0.35">
      <c r="A1863" s="8" t="s">
        <v>163</v>
      </c>
      <c r="B1863" s="54">
        <v>45152</v>
      </c>
      <c r="C1863">
        <v>10</v>
      </c>
      <c r="D1863">
        <v>7.1731232604778761</v>
      </c>
      <c r="E1863">
        <v>4</v>
      </c>
      <c r="F1863">
        <v>9.2594603907619994</v>
      </c>
      <c r="G1863" s="8">
        <v>1727</v>
      </c>
      <c r="H1863" s="8">
        <v>1859</v>
      </c>
      <c r="I1863" s="8">
        <v>7</v>
      </c>
      <c r="J1863" s="8">
        <v>9.4444444444444446</v>
      </c>
      <c r="K1863" s="8">
        <v>8.3958409859392074</v>
      </c>
      <c r="L1863" s="8">
        <v>0.74053960923800055</v>
      </c>
      <c r="M1863" s="8">
        <v>1.6041590140607926</v>
      </c>
      <c r="N1863" s="8">
        <v>0.55555555555555536</v>
      </c>
      <c r="O1863" s="8">
        <v>3</v>
      </c>
      <c r="P1863" s="8">
        <v>1</v>
      </c>
    </row>
    <row r="1864" spans="1:16" x14ac:dyDescent="0.35">
      <c r="A1864" s="8" t="s">
        <v>163</v>
      </c>
      <c r="B1864" s="54">
        <v>45159</v>
      </c>
      <c r="C1864">
        <v>8</v>
      </c>
      <c r="D1864">
        <v>8.6731632201533717</v>
      </c>
      <c r="E1864">
        <v>4</v>
      </c>
      <c r="F1864">
        <v>8.9391963856075556</v>
      </c>
      <c r="G1864" s="8">
        <v>1727</v>
      </c>
      <c r="H1864" s="8">
        <v>1860</v>
      </c>
      <c r="I1864" s="8">
        <v>6</v>
      </c>
      <c r="J1864" s="8">
        <v>9.3333333333333339</v>
      </c>
      <c r="K1864" s="8">
        <v>9.830754417165581</v>
      </c>
      <c r="L1864" s="8">
        <v>0.93919638560755558</v>
      </c>
      <c r="M1864" s="8">
        <v>1.830754417165581</v>
      </c>
      <c r="N1864" s="8">
        <v>1.3333333333333339</v>
      </c>
      <c r="O1864" s="8">
        <v>2</v>
      </c>
      <c r="P1864" s="8">
        <v>1</v>
      </c>
    </row>
    <row r="1865" spans="1:16" x14ac:dyDescent="0.35">
      <c r="A1865" s="8" t="s">
        <v>163</v>
      </c>
      <c r="B1865" s="54">
        <v>45166</v>
      </c>
      <c r="C1865">
        <v>8</v>
      </c>
      <c r="D1865">
        <v>7.6731727040866486</v>
      </c>
      <c r="E1865">
        <v>4</v>
      </c>
      <c r="F1865">
        <v>8.701392701067336</v>
      </c>
      <c r="G1865" s="8">
        <v>1727</v>
      </c>
      <c r="H1865" s="8">
        <v>1861</v>
      </c>
      <c r="I1865" s="8">
        <v>5</v>
      </c>
      <c r="J1865" s="8">
        <v>9.1111111111111107</v>
      </c>
      <c r="K1865" s="8">
        <v>8.6417199905950159</v>
      </c>
      <c r="L1865" s="8">
        <v>0.70139270106733598</v>
      </c>
      <c r="M1865" s="8">
        <v>0.64171999059501594</v>
      </c>
      <c r="N1865" s="8">
        <v>1.1111111111111107</v>
      </c>
      <c r="O1865" s="8">
        <v>3</v>
      </c>
      <c r="P1865" s="8">
        <v>1</v>
      </c>
    </row>
    <row r="1866" spans="1:16" x14ac:dyDescent="0.35">
      <c r="A1866" s="8" t="s">
        <v>163</v>
      </c>
      <c r="B1866" s="54">
        <v>45173</v>
      </c>
      <c r="C1866">
        <v>9</v>
      </c>
      <c r="D1866">
        <v>7.173153301027515</v>
      </c>
      <c r="E1866">
        <v>4</v>
      </c>
      <c r="F1866">
        <v>8.7764426469474834</v>
      </c>
      <c r="G1866" s="8">
        <v>1727</v>
      </c>
      <c r="H1866" s="8">
        <v>1862</v>
      </c>
      <c r="I1866" s="8">
        <v>6</v>
      </c>
      <c r="J1866" s="8">
        <v>9.2222222222222214</v>
      </c>
      <c r="K1866" s="8">
        <v>8.2416712071176139</v>
      </c>
      <c r="L1866" s="8">
        <v>0.22355735305251656</v>
      </c>
      <c r="M1866" s="8">
        <v>0.75832879288238608</v>
      </c>
      <c r="N1866" s="8">
        <v>0.22222222222222143</v>
      </c>
      <c r="O1866" s="8">
        <v>3</v>
      </c>
      <c r="P1866" s="8">
        <v>1</v>
      </c>
    </row>
    <row r="1867" spans="1:16" x14ac:dyDescent="0.35">
      <c r="A1867" s="8" t="s">
        <v>163</v>
      </c>
      <c r="B1867" s="54">
        <v>45180</v>
      </c>
      <c r="C1867">
        <v>9</v>
      </c>
      <c r="D1867">
        <v>10.173184658822768</v>
      </c>
      <c r="E1867">
        <v>4</v>
      </c>
      <c r="F1867">
        <v>8.8333574099999996</v>
      </c>
      <c r="G1867" s="8">
        <v>1727</v>
      </c>
      <c r="H1867" s="8">
        <v>1863</v>
      </c>
      <c r="I1867" s="8">
        <v>6</v>
      </c>
      <c r="J1867" s="8">
        <v>9.2222222222222214</v>
      </c>
      <c r="K1867" s="8">
        <v>11.441676507701454</v>
      </c>
      <c r="L1867" s="8">
        <v>0.16664259000000037</v>
      </c>
      <c r="M1867" s="8">
        <v>2.4416765077014535</v>
      </c>
      <c r="N1867" s="8">
        <v>0.22222222222222143</v>
      </c>
      <c r="O1867" s="8">
        <v>3</v>
      </c>
      <c r="P1867" s="8">
        <v>1</v>
      </c>
    </row>
    <row r="1868" spans="1:16" x14ac:dyDescent="0.35">
      <c r="A1868" s="8" t="s">
        <v>163</v>
      </c>
      <c r="B1868" s="54">
        <v>45187</v>
      </c>
      <c r="C1868">
        <v>8</v>
      </c>
      <c r="D1868">
        <v>6.1733536423640505</v>
      </c>
      <c r="E1868">
        <v>4</v>
      </c>
      <c r="F1868">
        <v>8.6211955707113681</v>
      </c>
      <c r="G1868" s="8">
        <v>1727</v>
      </c>
      <c r="H1868" s="8">
        <v>1864</v>
      </c>
      <c r="I1868" s="8">
        <v>6</v>
      </c>
      <c r="J1868" s="8">
        <v>9.1111111111111107</v>
      </c>
      <c r="K1868" s="8">
        <v>7.1763448486077159</v>
      </c>
      <c r="L1868" s="8">
        <v>0.62119557071136811</v>
      </c>
      <c r="M1868" s="8">
        <v>0.82365515139228407</v>
      </c>
      <c r="N1868" s="8">
        <v>1.1111111111111107</v>
      </c>
      <c r="O1868" s="8">
        <v>2</v>
      </c>
      <c r="P1868" s="8">
        <v>1</v>
      </c>
    </row>
    <row r="1869" spans="1:16" x14ac:dyDescent="0.35">
      <c r="A1869" s="8" t="s">
        <v>163</v>
      </c>
      <c r="B1869" s="54">
        <v>45194</v>
      </c>
      <c r="C1869">
        <v>9</v>
      </c>
      <c r="D1869">
        <v>6.6734092486652363</v>
      </c>
      <c r="E1869">
        <v>4</v>
      </c>
      <c r="F1869">
        <v>8.7176341975831679</v>
      </c>
      <c r="G1869" s="8">
        <v>1727</v>
      </c>
      <c r="H1869" s="8">
        <v>1865</v>
      </c>
      <c r="I1869" s="8">
        <v>6</v>
      </c>
      <c r="J1869" s="8">
        <v>8.8888888888888893</v>
      </c>
      <c r="K1869" s="8">
        <v>7.5751751925149211</v>
      </c>
      <c r="L1869" s="8">
        <v>0.28236580241683207</v>
      </c>
      <c r="M1869" s="8">
        <v>1.4248248074850789</v>
      </c>
      <c r="N1869" s="8">
        <v>0.11111111111111072</v>
      </c>
      <c r="O1869" s="8">
        <v>3</v>
      </c>
      <c r="P1869" s="8">
        <v>1</v>
      </c>
    </row>
    <row r="1870" spans="1:16" x14ac:dyDescent="0.35">
      <c r="A1870" s="8" t="s">
        <v>163</v>
      </c>
      <c r="B1870" s="54">
        <v>45201</v>
      </c>
      <c r="C1870">
        <v>9</v>
      </c>
      <c r="D1870">
        <v>8.1733414258042174</v>
      </c>
      <c r="E1870">
        <v>4</v>
      </c>
      <c r="F1870">
        <v>8.7895208181059825</v>
      </c>
      <c r="G1870" s="8">
        <v>1727</v>
      </c>
      <c r="H1870" s="8">
        <v>1866</v>
      </c>
      <c r="I1870" s="8">
        <v>4</v>
      </c>
      <c r="J1870" s="8">
        <v>8.7777777777777786</v>
      </c>
      <c r="K1870" s="8">
        <v>9.1764356163936824</v>
      </c>
      <c r="L1870" s="8">
        <v>0.21047918189401749</v>
      </c>
      <c r="M1870" s="8">
        <v>0.17643561639368244</v>
      </c>
      <c r="N1870" s="8">
        <v>0.22222222222222143</v>
      </c>
      <c r="O1870" s="8">
        <v>5</v>
      </c>
      <c r="P1870" s="8">
        <v>1</v>
      </c>
    </row>
    <row r="1871" spans="1:16" x14ac:dyDescent="0.35">
      <c r="A1871" s="8" t="s">
        <v>163</v>
      </c>
      <c r="B1871" s="54">
        <v>45208</v>
      </c>
      <c r="C1871">
        <v>0</v>
      </c>
      <c r="D1871">
        <v>6.1732740569881326</v>
      </c>
      <c r="E1871">
        <v>4</v>
      </c>
      <c r="F1871">
        <v>7.0483915379017743</v>
      </c>
      <c r="G1871" s="8">
        <v>1727</v>
      </c>
      <c r="H1871" s="8">
        <v>1867</v>
      </c>
      <c r="I1871" s="8">
        <v>5</v>
      </c>
      <c r="J1871" s="8">
        <v>8.8888888888888893</v>
      </c>
      <c r="K1871" s="8">
        <v>6.9068821656659836</v>
      </c>
      <c r="L1871" s="8">
        <v>7.0483915379017743</v>
      </c>
      <c r="M1871" s="8">
        <v>6.9068821656659836</v>
      </c>
      <c r="N1871" s="8">
        <v>8.8888888888888893</v>
      </c>
      <c r="O1871" s="8">
        <v>5</v>
      </c>
      <c r="P1871" s="8">
        <v>1</v>
      </c>
    </row>
    <row r="1872" spans="1:16" x14ac:dyDescent="0.35">
      <c r="A1872" s="8" t="s">
        <v>163</v>
      </c>
      <c r="B1872" s="54">
        <v>45215</v>
      </c>
      <c r="C1872">
        <v>9</v>
      </c>
      <c r="D1872">
        <v>6.1732152938388936</v>
      </c>
      <c r="E1872">
        <v>4</v>
      </c>
      <c r="F1872">
        <v>6.9048661126762347</v>
      </c>
      <c r="G1872" s="8">
        <v>1727</v>
      </c>
      <c r="H1872" s="8">
        <v>1868</v>
      </c>
      <c r="I1872" s="8">
        <v>5</v>
      </c>
      <c r="J1872" s="8">
        <v>8.7777777777777786</v>
      </c>
      <c r="K1872" s="8">
        <v>7.0344968610985088</v>
      </c>
      <c r="L1872" s="8">
        <v>2.0951338873237653</v>
      </c>
      <c r="M1872" s="8">
        <v>1.9655031389014912</v>
      </c>
      <c r="N1872" s="8">
        <v>0.22222222222222143</v>
      </c>
      <c r="O1872" s="8">
        <v>4</v>
      </c>
      <c r="P1872" s="8">
        <v>1</v>
      </c>
    </row>
    <row r="1873" spans="1:16" x14ac:dyDescent="0.35">
      <c r="A1873" s="8" t="s">
        <v>163</v>
      </c>
      <c r="B1873" s="54">
        <v>45222</v>
      </c>
      <c r="C1873">
        <v>11</v>
      </c>
      <c r="D1873">
        <v>7.1731103592594181</v>
      </c>
      <c r="E1873">
        <v>4</v>
      </c>
      <c r="F1873">
        <v>7.1773593913386025</v>
      </c>
      <c r="G1873" s="8">
        <v>1727</v>
      </c>
      <c r="H1873" s="8">
        <v>1869</v>
      </c>
      <c r="I1873" s="8">
        <v>6</v>
      </c>
      <c r="J1873" s="8">
        <v>8.6666666666666661</v>
      </c>
      <c r="K1873" s="8">
        <v>8.2051658556513303</v>
      </c>
      <c r="L1873" s="8">
        <v>3.8226406086613975</v>
      </c>
      <c r="M1873" s="8">
        <v>2.7948341443486697</v>
      </c>
      <c r="N1873" s="8">
        <v>2.3333333333333339</v>
      </c>
      <c r="O1873" s="8">
        <v>5</v>
      </c>
      <c r="P1873" s="8">
        <v>1</v>
      </c>
    </row>
    <row r="1874" spans="1:16" x14ac:dyDescent="0.35">
      <c r="A1874" s="8" t="s">
        <v>163</v>
      </c>
      <c r="B1874" s="54">
        <v>45229</v>
      </c>
      <c r="C1874">
        <v>7</v>
      </c>
      <c r="D1874">
        <v>8.1730125300352512</v>
      </c>
      <c r="E1874">
        <v>4</v>
      </c>
      <c r="F1874">
        <v>7.1214498169392479</v>
      </c>
      <c r="G1874" s="8">
        <v>1727</v>
      </c>
      <c r="H1874" s="8">
        <v>1870</v>
      </c>
      <c r="I1874" s="8">
        <v>7</v>
      </c>
      <c r="J1874" s="8">
        <v>8.7777777777777786</v>
      </c>
      <c r="K1874" s="8">
        <v>9.1687258305945285</v>
      </c>
      <c r="L1874" s="8">
        <v>0.12144981693924795</v>
      </c>
      <c r="M1874" s="8">
        <v>2.1687258305945285</v>
      </c>
      <c r="N1874" s="8">
        <v>1.7777777777777786</v>
      </c>
      <c r="O1874" s="8">
        <v>0</v>
      </c>
      <c r="P1874" s="8">
        <v>1</v>
      </c>
    </row>
    <row r="1875" spans="1:16" x14ac:dyDescent="0.35">
      <c r="A1875" s="8" t="s">
        <v>163</v>
      </c>
      <c r="B1875" s="54">
        <v>45236</v>
      </c>
      <c r="C1875">
        <v>7</v>
      </c>
      <c r="D1875">
        <v>9.172941214804581</v>
      </c>
      <c r="E1875">
        <v>4</v>
      </c>
      <c r="F1875">
        <v>7.0656804594087941</v>
      </c>
      <c r="G1875" s="8">
        <v>1727</v>
      </c>
      <c r="H1875" s="8">
        <v>1871</v>
      </c>
      <c r="I1875" s="8">
        <v>4</v>
      </c>
      <c r="J1875" s="8">
        <v>7.7777777777777777</v>
      </c>
      <c r="K1875" s="8">
        <v>9.2259298449518248</v>
      </c>
      <c r="L1875" s="8">
        <v>6.5680459408794079E-2</v>
      </c>
      <c r="M1875" s="8">
        <v>2.2259298449518248</v>
      </c>
      <c r="N1875" s="8">
        <v>0.77777777777777768</v>
      </c>
      <c r="O1875" s="8">
        <v>3</v>
      </c>
      <c r="P1875" s="8">
        <v>1</v>
      </c>
    </row>
    <row r="1876" spans="1:16" x14ac:dyDescent="0.35">
      <c r="A1876" s="8" t="s">
        <v>163</v>
      </c>
      <c r="B1876" s="54">
        <v>45243</v>
      </c>
      <c r="C1876">
        <v>8</v>
      </c>
      <c r="D1876">
        <v>6.172894940590627</v>
      </c>
      <c r="E1876">
        <v>4</v>
      </c>
      <c r="F1876">
        <v>7.1457119803314946</v>
      </c>
      <c r="G1876" s="8">
        <v>1727</v>
      </c>
      <c r="H1876" s="8">
        <v>1872</v>
      </c>
      <c r="I1876" s="8">
        <v>4</v>
      </c>
      <c r="J1876" s="8">
        <v>7.666666666666667</v>
      </c>
      <c r="K1876" s="8">
        <v>6.5435120111387661</v>
      </c>
      <c r="L1876" s="8">
        <v>0.85428801966850543</v>
      </c>
      <c r="M1876" s="8">
        <v>1.4564879888612339</v>
      </c>
      <c r="N1876" s="8">
        <v>0.33333333333333304</v>
      </c>
      <c r="O1876" s="8">
        <v>4</v>
      </c>
      <c r="P1876" s="8">
        <v>1</v>
      </c>
    </row>
    <row r="1877" spans="1:16" x14ac:dyDescent="0.35">
      <c r="A1877" s="8" t="s">
        <v>163</v>
      </c>
      <c r="B1877" s="54">
        <v>45250</v>
      </c>
      <c r="C1877">
        <v>8</v>
      </c>
      <c r="D1877">
        <v>5.1728551761849086</v>
      </c>
      <c r="E1877">
        <v>4</v>
      </c>
      <c r="F1877">
        <v>7.2582221017609836</v>
      </c>
      <c r="G1877" s="8">
        <v>1727</v>
      </c>
      <c r="H1877" s="8">
        <v>1873</v>
      </c>
      <c r="I1877" s="8">
        <v>2</v>
      </c>
      <c r="J1877" s="8">
        <v>8</v>
      </c>
      <c r="K1877" s="8">
        <v>5.9633719470527469</v>
      </c>
      <c r="L1877" s="8">
        <v>0.74177789823901641</v>
      </c>
      <c r="M1877" s="8">
        <v>2.0366280529472531</v>
      </c>
      <c r="N1877" s="8">
        <v>0</v>
      </c>
      <c r="O1877" s="8">
        <v>6</v>
      </c>
      <c r="P1877" s="8">
        <v>1</v>
      </c>
    </row>
    <row r="1878" spans="1:16" x14ac:dyDescent="0.35">
      <c r="A1878" s="8" t="s">
        <v>163</v>
      </c>
      <c r="B1878" s="54">
        <v>45257</v>
      </c>
      <c r="C1878">
        <v>8</v>
      </c>
      <c r="D1878">
        <v>4.6727699057060761</v>
      </c>
      <c r="E1878">
        <v>4</v>
      </c>
      <c r="F1878">
        <v>7.3965638742176969</v>
      </c>
      <c r="G1878" s="8">
        <v>1727</v>
      </c>
      <c r="H1878" s="8">
        <v>1874</v>
      </c>
      <c r="I1878" s="8">
        <v>4</v>
      </c>
      <c r="J1878" s="8">
        <v>7.8888888888888893</v>
      </c>
      <c r="K1878" s="8">
        <v>5.1965173062363927</v>
      </c>
      <c r="L1878" s="8">
        <v>0.6034361257823031</v>
      </c>
      <c r="M1878" s="8">
        <v>2.8034826937636073</v>
      </c>
      <c r="N1878" s="8">
        <v>0.11111111111111072</v>
      </c>
      <c r="O1878" s="8">
        <v>4</v>
      </c>
      <c r="P1878" s="8">
        <v>1</v>
      </c>
    </row>
    <row r="1879" spans="1:16" x14ac:dyDescent="0.35">
      <c r="A1879" s="8" t="s">
        <v>163</v>
      </c>
      <c r="B1879" s="54">
        <v>45264</v>
      </c>
      <c r="C1879">
        <v>8</v>
      </c>
      <c r="D1879">
        <v>6.672726283542314</v>
      </c>
      <c r="E1879">
        <v>4</v>
      </c>
      <c r="F1879">
        <v>7.5548934213742225</v>
      </c>
      <c r="G1879" s="8">
        <v>1727</v>
      </c>
      <c r="H1879" s="8">
        <v>1875</v>
      </c>
      <c r="I1879" s="8">
        <v>6</v>
      </c>
      <c r="J1879" s="8">
        <v>7.666666666666667</v>
      </c>
      <c r="K1879" s="8">
        <v>6.8270060880309087</v>
      </c>
      <c r="L1879" s="8">
        <v>0.44510657862577752</v>
      </c>
      <c r="M1879" s="8">
        <v>1.1729939119690913</v>
      </c>
      <c r="N1879" s="8">
        <v>0.33333333333333304</v>
      </c>
      <c r="O1879" s="8">
        <v>2</v>
      </c>
      <c r="P1879" s="8">
        <v>1</v>
      </c>
    </row>
    <row r="1880" spans="1:16" x14ac:dyDescent="0.35">
      <c r="A1880" s="8" t="s">
        <v>163</v>
      </c>
      <c r="B1880" s="54">
        <v>45271</v>
      </c>
      <c r="C1880">
        <v>6</v>
      </c>
      <c r="D1880">
        <v>6.1727071354624874</v>
      </c>
      <c r="E1880">
        <v>4</v>
      </c>
      <c r="F1880">
        <v>7.491580232966558</v>
      </c>
      <c r="G1880" s="8">
        <v>1727</v>
      </c>
      <c r="H1880" s="8">
        <v>1876</v>
      </c>
      <c r="I1880" s="8">
        <v>4</v>
      </c>
      <c r="J1880" s="8">
        <v>7.5555555555555554</v>
      </c>
      <c r="K1880" s="8">
        <v>6.514492041397645</v>
      </c>
      <c r="L1880" s="8">
        <v>1.491580232966558</v>
      </c>
      <c r="M1880" s="8">
        <v>0.51449204139764504</v>
      </c>
      <c r="N1880" s="8">
        <v>1.5555555555555554</v>
      </c>
      <c r="O1880" s="8">
        <v>2</v>
      </c>
      <c r="P1880" s="8">
        <v>1</v>
      </c>
    </row>
    <row r="1881" spans="1:16" x14ac:dyDescent="0.35">
      <c r="A1881" s="8" t="s">
        <v>163</v>
      </c>
      <c r="B1881" s="54">
        <v>45278</v>
      </c>
      <c r="C1881">
        <v>7</v>
      </c>
      <c r="D1881">
        <v>7.1725739170229854</v>
      </c>
      <c r="E1881">
        <v>4</v>
      </c>
      <c r="F1881">
        <v>7.4455676290000001</v>
      </c>
      <c r="G1881" s="8">
        <v>1727</v>
      </c>
      <c r="H1881" s="8">
        <v>1877</v>
      </c>
      <c r="I1881" s="8">
        <v>2</v>
      </c>
      <c r="J1881" s="8">
        <v>7.5555555555555554</v>
      </c>
      <c r="K1881" s="8">
        <v>7.8271293568703308</v>
      </c>
      <c r="L1881" s="8">
        <v>0.44556762900000013</v>
      </c>
      <c r="M1881" s="8">
        <v>0.82712935687033085</v>
      </c>
      <c r="N1881" s="8">
        <v>0.55555555555555536</v>
      </c>
      <c r="O1881" s="8">
        <v>5</v>
      </c>
      <c r="P1881" s="8">
        <v>1</v>
      </c>
    </row>
    <row r="1882" spans="1:16" x14ac:dyDescent="0.35">
      <c r="A1882" s="8" t="s">
        <v>163</v>
      </c>
      <c r="B1882" s="54">
        <v>45285</v>
      </c>
      <c r="C1882">
        <v>9</v>
      </c>
      <c r="D1882">
        <v>4.6724916163565666</v>
      </c>
      <c r="E1882"/>
      <c r="F1882"/>
      <c r="G1882" s="8">
        <v>1727</v>
      </c>
      <c r="H1882" s="8">
        <v>1878</v>
      </c>
      <c r="I1882" s="8">
        <v>4</v>
      </c>
      <c r="J1882" s="8">
        <v>7.4444444444444446</v>
      </c>
      <c r="K1882" s="8">
        <v>6.5576243890970325</v>
      </c>
      <c r="L1882" s="8">
        <v>9</v>
      </c>
      <c r="M1882" s="8">
        <v>2.4423756109029675</v>
      </c>
      <c r="N1882" s="8">
        <v>0</v>
      </c>
      <c r="O1882" s="8">
        <v>0</v>
      </c>
      <c r="P1882" s="8">
        <v>1</v>
      </c>
    </row>
    <row r="1883" spans="1:16" x14ac:dyDescent="0.35">
      <c r="A1883" s="8" t="s">
        <v>164</v>
      </c>
      <c r="B1883" s="54">
        <v>44200</v>
      </c>
      <c r="C1883">
        <v>1</v>
      </c>
      <c r="D1883"/>
      <c r="E1883"/>
      <c r="F1883"/>
      <c r="G1883" s="8">
        <v>1883</v>
      </c>
      <c r="H1883" s="8">
        <v>1879</v>
      </c>
      <c r="I1883" s="8" t="e">
        <v>#N/A</v>
      </c>
      <c r="J1883" s="8" t="e">
        <v>#N/A</v>
      </c>
      <c r="K1883" s="8" t="e">
        <v>#N/A</v>
      </c>
      <c r="L1883" s="8">
        <v>0</v>
      </c>
      <c r="M1883" s="8">
        <v>0</v>
      </c>
      <c r="N1883" s="8">
        <v>0</v>
      </c>
      <c r="O1883" s="8">
        <v>0</v>
      </c>
      <c r="P1883" s="8">
        <v>0</v>
      </c>
    </row>
    <row r="1884" spans="1:16" x14ac:dyDescent="0.35">
      <c r="A1884" s="8" t="s">
        <v>164</v>
      </c>
      <c r="B1884" s="54">
        <v>44207</v>
      </c>
      <c r="C1884">
        <v>1</v>
      </c>
      <c r="D1884"/>
      <c r="E1884"/>
      <c r="F1884"/>
      <c r="G1884" s="8">
        <v>1883</v>
      </c>
      <c r="H1884" s="8">
        <v>1880</v>
      </c>
      <c r="I1884" s="8" t="e">
        <v>#N/A</v>
      </c>
      <c r="J1884" s="8" t="e">
        <v>#N/A</v>
      </c>
      <c r="K1884" s="8" t="e">
        <v>#N/A</v>
      </c>
      <c r="L1884" s="8">
        <v>0</v>
      </c>
      <c r="M1884" s="8">
        <v>0</v>
      </c>
      <c r="N1884" s="8">
        <v>0</v>
      </c>
      <c r="O1884" s="8">
        <v>0</v>
      </c>
      <c r="P1884" s="8">
        <v>0</v>
      </c>
    </row>
    <row r="1885" spans="1:16" x14ac:dyDescent="0.35">
      <c r="A1885" s="8" t="s">
        <v>164</v>
      </c>
      <c r="B1885" s="54">
        <v>44214</v>
      </c>
      <c r="C1885">
        <v>3</v>
      </c>
      <c r="D1885"/>
      <c r="E1885"/>
      <c r="F1885"/>
      <c r="G1885" s="8">
        <v>1883</v>
      </c>
      <c r="H1885" s="8">
        <v>1881</v>
      </c>
      <c r="I1885" s="8" t="e">
        <v>#N/A</v>
      </c>
      <c r="J1885" s="8" t="e">
        <v>#N/A</v>
      </c>
      <c r="K1885" s="8" t="e">
        <v>#N/A</v>
      </c>
      <c r="L1885" s="8">
        <v>0</v>
      </c>
      <c r="M1885" s="8">
        <v>0</v>
      </c>
      <c r="N1885" s="8">
        <v>0</v>
      </c>
      <c r="O1885" s="8">
        <v>0</v>
      </c>
      <c r="P1885" s="8">
        <v>0</v>
      </c>
    </row>
    <row r="1886" spans="1:16" x14ac:dyDescent="0.35">
      <c r="A1886" s="8" t="s">
        <v>164</v>
      </c>
      <c r="B1886" s="54">
        <v>44221</v>
      </c>
      <c r="C1886">
        <v>1</v>
      </c>
      <c r="D1886"/>
      <c r="E1886"/>
      <c r="F1886"/>
      <c r="G1886" s="8">
        <v>1883</v>
      </c>
      <c r="H1886" s="8">
        <v>1882</v>
      </c>
      <c r="I1886" s="8" t="e">
        <v>#N/A</v>
      </c>
      <c r="J1886" s="8" t="e">
        <v>#N/A</v>
      </c>
      <c r="K1886" s="8" t="e">
        <v>#N/A</v>
      </c>
      <c r="L1886" s="8">
        <v>0</v>
      </c>
      <c r="M1886" s="8">
        <v>0</v>
      </c>
      <c r="N1886" s="8">
        <v>0</v>
      </c>
      <c r="O1886" s="8">
        <v>0</v>
      </c>
      <c r="P1886" s="8">
        <v>0</v>
      </c>
    </row>
    <row r="1887" spans="1:16" x14ac:dyDescent="0.35">
      <c r="A1887" s="8" t="s">
        <v>164</v>
      </c>
      <c r="B1887" s="54">
        <v>44228</v>
      </c>
      <c r="C1887">
        <v>0</v>
      </c>
      <c r="D1887"/>
      <c r="E1887"/>
      <c r="F1887"/>
      <c r="G1887" s="8">
        <v>1883</v>
      </c>
      <c r="H1887" s="8">
        <v>1883</v>
      </c>
      <c r="I1887" s="8" t="e">
        <v>#N/A</v>
      </c>
      <c r="J1887" s="8" t="e">
        <v>#N/A</v>
      </c>
      <c r="K1887" s="8" t="e">
        <v>#N/A</v>
      </c>
      <c r="L1887" s="8">
        <v>0</v>
      </c>
      <c r="M1887" s="8">
        <v>0</v>
      </c>
      <c r="N1887" s="8">
        <v>0</v>
      </c>
      <c r="O1887" s="8">
        <v>0</v>
      </c>
      <c r="P1887" s="8">
        <v>0</v>
      </c>
    </row>
    <row r="1888" spans="1:16" x14ac:dyDescent="0.35">
      <c r="A1888" s="8" t="s">
        <v>164</v>
      </c>
      <c r="B1888" s="54">
        <v>44235</v>
      </c>
      <c r="C1888">
        <v>1</v>
      </c>
      <c r="D1888"/>
      <c r="E1888"/>
      <c r="F1888"/>
      <c r="G1888" s="8">
        <v>1883</v>
      </c>
      <c r="H1888" s="8">
        <v>1884</v>
      </c>
      <c r="I1888" s="8" t="e">
        <v>#N/A</v>
      </c>
      <c r="J1888" s="8" t="e">
        <v>#N/A</v>
      </c>
      <c r="K1888" s="8" t="e">
        <v>#N/A</v>
      </c>
      <c r="L1888" s="8">
        <v>0</v>
      </c>
      <c r="M1888" s="8">
        <v>0</v>
      </c>
      <c r="N1888" s="8">
        <v>0</v>
      </c>
      <c r="O1888" s="8">
        <v>0</v>
      </c>
      <c r="P1888" s="8">
        <v>0</v>
      </c>
    </row>
    <row r="1889" spans="1:16" x14ac:dyDescent="0.35">
      <c r="A1889" s="8" t="s">
        <v>164</v>
      </c>
      <c r="B1889" s="54">
        <v>44242</v>
      </c>
      <c r="C1889">
        <v>1</v>
      </c>
      <c r="D1889"/>
      <c r="E1889"/>
      <c r="F1889"/>
      <c r="G1889" s="8">
        <v>1883</v>
      </c>
      <c r="H1889" s="8">
        <v>1885</v>
      </c>
      <c r="I1889" s="8" t="e">
        <v>#N/A</v>
      </c>
      <c r="J1889" s="8" t="e">
        <v>#N/A</v>
      </c>
      <c r="K1889" s="8" t="e">
        <v>#N/A</v>
      </c>
      <c r="L1889" s="8">
        <v>0</v>
      </c>
      <c r="M1889" s="8">
        <v>0</v>
      </c>
      <c r="N1889" s="8">
        <v>0</v>
      </c>
      <c r="O1889" s="8">
        <v>0</v>
      </c>
      <c r="P1889" s="8">
        <v>0</v>
      </c>
    </row>
    <row r="1890" spans="1:16" x14ac:dyDescent="0.35">
      <c r="A1890" s="8" t="s">
        <v>164</v>
      </c>
      <c r="B1890" s="54">
        <v>44249</v>
      </c>
      <c r="C1890">
        <v>1</v>
      </c>
      <c r="D1890"/>
      <c r="E1890"/>
      <c r="F1890"/>
      <c r="G1890" s="8">
        <v>1883</v>
      </c>
      <c r="H1890" s="8">
        <v>1886</v>
      </c>
      <c r="I1890" s="8" t="e">
        <v>#N/A</v>
      </c>
      <c r="J1890" s="8" t="e">
        <v>#N/A</v>
      </c>
      <c r="K1890" s="8" t="e">
        <v>#N/A</v>
      </c>
      <c r="L1890" s="8">
        <v>0</v>
      </c>
      <c r="M1890" s="8">
        <v>0</v>
      </c>
      <c r="N1890" s="8">
        <v>0</v>
      </c>
      <c r="O1890" s="8">
        <v>0</v>
      </c>
      <c r="P1890" s="8">
        <v>0</v>
      </c>
    </row>
    <row r="1891" spans="1:16" x14ac:dyDescent="0.35">
      <c r="A1891" s="8" t="s">
        <v>164</v>
      </c>
      <c r="B1891" s="54">
        <v>44256</v>
      </c>
      <c r="C1891">
        <v>0</v>
      </c>
      <c r="D1891"/>
      <c r="E1891"/>
      <c r="F1891"/>
      <c r="G1891" s="8">
        <v>1883</v>
      </c>
      <c r="H1891" s="8">
        <v>1887</v>
      </c>
      <c r="I1891" s="8" t="e">
        <v>#N/A</v>
      </c>
      <c r="J1891" s="8" t="e">
        <v>#N/A</v>
      </c>
      <c r="K1891" s="8" t="e">
        <v>#N/A</v>
      </c>
      <c r="L1891" s="8">
        <v>0</v>
      </c>
      <c r="M1891" s="8">
        <v>0</v>
      </c>
      <c r="N1891" s="8">
        <v>0</v>
      </c>
      <c r="O1891" s="8">
        <v>0</v>
      </c>
      <c r="P1891" s="8">
        <v>0</v>
      </c>
    </row>
    <row r="1892" spans="1:16" x14ac:dyDescent="0.35">
      <c r="A1892" s="8" t="s">
        <v>164</v>
      </c>
      <c r="B1892" s="54">
        <v>44263</v>
      </c>
      <c r="C1892">
        <v>1</v>
      </c>
      <c r="D1892"/>
      <c r="E1892"/>
      <c r="F1892"/>
      <c r="G1892" s="8">
        <v>1883</v>
      </c>
      <c r="H1892" s="8">
        <v>1888</v>
      </c>
      <c r="I1892" s="8" t="e">
        <v>#N/A</v>
      </c>
      <c r="J1892" s="8" t="e">
        <v>#N/A</v>
      </c>
      <c r="K1892" s="8" t="e">
        <v>#N/A</v>
      </c>
      <c r="L1892" s="8">
        <v>0</v>
      </c>
      <c r="M1892" s="8">
        <v>0</v>
      </c>
      <c r="N1892" s="8">
        <v>0</v>
      </c>
      <c r="O1892" s="8">
        <v>0</v>
      </c>
      <c r="P1892" s="8">
        <v>0</v>
      </c>
    </row>
    <row r="1893" spans="1:16" x14ac:dyDescent="0.35">
      <c r="A1893" s="8" t="s">
        <v>164</v>
      </c>
      <c r="B1893" s="54">
        <v>44270</v>
      </c>
      <c r="C1893">
        <v>3</v>
      </c>
      <c r="D1893"/>
      <c r="E1893"/>
      <c r="F1893"/>
      <c r="G1893" s="8">
        <v>1883</v>
      </c>
      <c r="H1893" s="8">
        <v>1889</v>
      </c>
      <c r="I1893" s="8" t="e">
        <v>#N/A</v>
      </c>
      <c r="J1893" s="8" t="e">
        <v>#N/A</v>
      </c>
      <c r="K1893" s="8" t="e">
        <v>#N/A</v>
      </c>
      <c r="L1893" s="8">
        <v>0</v>
      </c>
      <c r="M1893" s="8">
        <v>0</v>
      </c>
      <c r="N1893" s="8">
        <v>0</v>
      </c>
      <c r="O1893" s="8">
        <v>0</v>
      </c>
      <c r="P1893" s="8">
        <v>0</v>
      </c>
    </row>
    <row r="1894" spans="1:16" x14ac:dyDescent="0.35">
      <c r="A1894" s="8" t="s">
        <v>164</v>
      </c>
      <c r="B1894" s="54">
        <v>44277</v>
      </c>
      <c r="C1894">
        <v>2</v>
      </c>
      <c r="D1894"/>
      <c r="E1894"/>
      <c r="F1894"/>
      <c r="G1894" s="8">
        <v>1883</v>
      </c>
      <c r="H1894" s="8">
        <v>1890</v>
      </c>
      <c r="I1894" s="8" t="e">
        <v>#N/A</v>
      </c>
      <c r="J1894" s="8" t="e">
        <v>#N/A</v>
      </c>
      <c r="K1894" s="8" t="e">
        <v>#N/A</v>
      </c>
      <c r="L1894" s="8">
        <v>0</v>
      </c>
      <c r="M1894" s="8">
        <v>0</v>
      </c>
      <c r="N1894" s="8">
        <v>0</v>
      </c>
      <c r="O1894" s="8">
        <v>0</v>
      </c>
      <c r="P1894" s="8">
        <v>0</v>
      </c>
    </row>
    <row r="1895" spans="1:16" x14ac:dyDescent="0.35">
      <c r="A1895" s="8" t="s">
        <v>164</v>
      </c>
      <c r="B1895" s="54">
        <v>44284</v>
      </c>
      <c r="C1895">
        <v>3</v>
      </c>
      <c r="D1895"/>
      <c r="E1895"/>
      <c r="F1895"/>
      <c r="G1895" s="8">
        <v>1883</v>
      </c>
      <c r="H1895" s="8">
        <v>1891</v>
      </c>
      <c r="I1895" s="8" t="e">
        <v>#N/A</v>
      </c>
      <c r="J1895" s="8" t="e">
        <v>#N/A</v>
      </c>
      <c r="K1895" s="8" t="e">
        <v>#N/A</v>
      </c>
      <c r="L1895" s="8">
        <v>0</v>
      </c>
      <c r="M1895" s="8">
        <v>0</v>
      </c>
      <c r="N1895" s="8">
        <v>0</v>
      </c>
      <c r="O1895" s="8">
        <v>0</v>
      </c>
      <c r="P1895" s="8">
        <v>0</v>
      </c>
    </row>
    <row r="1896" spans="1:16" x14ac:dyDescent="0.35">
      <c r="A1896" s="8" t="s">
        <v>164</v>
      </c>
      <c r="B1896" s="54">
        <v>44291</v>
      </c>
      <c r="C1896">
        <v>2</v>
      </c>
      <c r="D1896"/>
      <c r="E1896"/>
      <c r="F1896"/>
      <c r="G1896" s="8">
        <v>1883</v>
      </c>
      <c r="H1896" s="8">
        <v>1892</v>
      </c>
      <c r="I1896" s="8" t="e">
        <v>#N/A</v>
      </c>
      <c r="J1896" s="8" t="e">
        <v>#N/A</v>
      </c>
      <c r="K1896" s="8" t="e">
        <v>#N/A</v>
      </c>
      <c r="L1896" s="8">
        <v>0</v>
      </c>
      <c r="M1896" s="8">
        <v>0</v>
      </c>
      <c r="N1896" s="8">
        <v>0</v>
      </c>
      <c r="O1896" s="8">
        <v>0</v>
      </c>
      <c r="P1896" s="8">
        <v>0</v>
      </c>
    </row>
    <row r="1897" spans="1:16" x14ac:dyDescent="0.35">
      <c r="A1897" s="8" t="s">
        <v>164</v>
      </c>
      <c r="B1897" s="54">
        <v>44298</v>
      </c>
      <c r="C1897">
        <v>5</v>
      </c>
      <c r="D1897"/>
      <c r="E1897"/>
      <c r="F1897"/>
      <c r="G1897" s="8">
        <v>1883</v>
      </c>
      <c r="H1897" s="8">
        <v>1893</v>
      </c>
      <c r="I1897" s="8" t="e">
        <v>#N/A</v>
      </c>
      <c r="J1897" s="8" t="e">
        <v>#N/A</v>
      </c>
      <c r="K1897" s="8" t="e">
        <v>#N/A</v>
      </c>
      <c r="L1897" s="8">
        <v>0</v>
      </c>
      <c r="M1897" s="8">
        <v>0</v>
      </c>
      <c r="N1897" s="8">
        <v>0</v>
      </c>
      <c r="O1897" s="8">
        <v>0</v>
      </c>
      <c r="P1897" s="8">
        <v>0</v>
      </c>
    </row>
    <row r="1898" spans="1:16" x14ac:dyDescent="0.35">
      <c r="A1898" s="8" t="s">
        <v>164</v>
      </c>
      <c r="B1898" s="54">
        <v>44305</v>
      </c>
      <c r="C1898">
        <v>5</v>
      </c>
      <c r="D1898"/>
      <c r="E1898"/>
      <c r="F1898"/>
      <c r="G1898" s="8">
        <v>1883</v>
      </c>
      <c r="H1898" s="8">
        <v>1894</v>
      </c>
      <c r="I1898" s="8" t="e">
        <v>#N/A</v>
      </c>
      <c r="J1898" s="8" t="e">
        <v>#N/A</v>
      </c>
      <c r="K1898" s="8" t="e">
        <v>#N/A</v>
      </c>
      <c r="L1898" s="8">
        <v>0</v>
      </c>
      <c r="M1898" s="8">
        <v>0</v>
      </c>
      <c r="N1898" s="8">
        <v>0</v>
      </c>
      <c r="O1898" s="8">
        <v>0</v>
      </c>
      <c r="P1898" s="8">
        <v>0</v>
      </c>
    </row>
    <row r="1899" spans="1:16" x14ac:dyDescent="0.35">
      <c r="A1899" s="8" t="s">
        <v>164</v>
      </c>
      <c r="B1899" s="54">
        <v>44312</v>
      </c>
      <c r="C1899">
        <v>4</v>
      </c>
      <c r="D1899"/>
      <c r="E1899"/>
      <c r="F1899"/>
      <c r="G1899" s="8">
        <v>1883</v>
      </c>
      <c r="H1899" s="8">
        <v>1895</v>
      </c>
      <c r="I1899" s="8" t="e">
        <v>#N/A</v>
      </c>
      <c r="J1899" s="8" t="e">
        <v>#N/A</v>
      </c>
      <c r="K1899" s="8" t="e">
        <v>#N/A</v>
      </c>
      <c r="L1899" s="8">
        <v>0</v>
      </c>
      <c r="M1899" s="8">
        <v>0</v>
      </c>
      <c r="N1899" s="8">
        <v>0</v>
      </c>
      <c r="O1899" s="8">
        <v>0</v>
      </c>
      <c r="P1899" s="8">
        <v>0</v>
      </c>
    </row>
    <row r="1900" spans="1:16" x14ac:dyDescent="0.35">
      <c r="A1900" s="8" t="s">
        <v>164</v>
      </c>
      <c r="B1900" s="54">
        <v>44319</v>
      </c>
      <c r="C1900">
        <v>4</v>
      </c>
      <c r="D1900"/>
      <c r="E1900"/>
      <c r="F1900"/>
      <c r="G1900" s="8">
        <v>1883</v>
      </c>
      <c r="H1900" s="8">
        <v>1896</v>
      </c>
      <c r="I1900" s="8" t="e">
        <v>#N/A</v>
      </c>
      <c r="J1900" s="8" t="e">
        <v>#N/A</v>
      </c>
      <c r="K1900" s="8" t="e">
        <v>#N/A</v>
      </c>
      <c r="L1900" s="8">
        <v>0</v>
      </c>
      <c r="M1900" s="8">
        <v>0</v>
      </c>
      <c r="N1900" s="8">
        <v>0</v>
      </c>
      <c r="O1900" s="8">
        <v>0</v>
      </c>
      <c r="P1900" s="8">
        <v>0</v>
      </c>
    </row>
    <row r="1901" spans="1:16" x14ac:dyDescent="0.35">
      <c r="A1901" s="8" t="s">
        <v>164</v>
      </c>
      <c r="B1901" s="54">
        <v>44326</v>
      </c>
      <c r="C1901">
        <v>5</v>
      </c>
      <c r="D1901"/>
      <c r="E1901"/>
      <c r="F1901"/>
      <c r="G1901" s="8">
        <v>1883</v>
      </c>
      <c r="H1901" s="8">
        <v>1897</v>
      </c>
      <c r="I1901" s="8" t="e">
        <v>#N/A</v>
      </c>
      <c r="J1901" s="8" t="e">
        <v>#N/A</v>
      </c>
      <c r="K1901" s="8" t="e">
        <v>#N/A</v>
      </c>
      <c r="L1901" s="8">
        <v>0</v>
      </c>
      <c r="M1901" s="8">
        <v>0</v>
      </c>
      <c r="N1901" s="8">
        <v>0</v>
      </c>
      <c r="O1901" s="8">
        <v>0</v>
      </c>
      <c r="P1901" s="8">
        <v>0</v>
      </c>
    </row>
    <row r="1902" spans="1:16" x14ac:dyDescent="0.35">
      <c r="A1902" s="8" t="s">
        <v>164</v>
      </c>
      <c r="B1902" s="54">
        <v>44333</v>
      </c>
      <c r="C1902">
        <v>4</v>
      </c>
      <c r="D1902"/>
      <c r="E1902"/>
      <c r="F1902"/>
      <c r="G1902" s="8">
        <v>1883</v>
      </c>
      <c r="H1902" s="8">
        <v>1898</v>
      </c>
      <c r="I1902" s="8" t="e">
        <v>#N/A</v>
      </c>
      <c r="J1902" s="8" t="e">
        <v>#N/A</v>
      </c>
      <c r="K1902" s="8" t="e">
        <v>#N/A</v>
      </c>
      <c r="L1902" s="8">
        <v>0</v>
      </c>
      <c r="M1902" s="8">
        <v>0</v>
      </c>
      <c r="N1902" s="8">
        <v>0</v>
      </c>
      <c r="O1902" s="8">
        <v>0</v>
      </c>
      <c r="P1902" s="8">
        <v>0</v>
      </c>
    </row>
    <row r="1903" spans="1:16" x14ac:dyDescent="0.35">
      <c r="A1903" s="8" t="s">
        <v>164</v>
      </c>
      <c r="B1903" s="54">
        <v>44340</v>
      </c>
      <c r="C1903">
        <v>4</v>
      </c>
      <c r="D1903"/>
      <c r="E1903"/>
      <c r="F1903"/>
      <c r="G1903" s="8">
        <v>1883</v>
      </c>
      <c r="H1903" s="8">
        <v>1899</v>
      </c>
      <c r="I1903" s="8" t="e">
        <v>#N/A</v>
      </c>
      <c r="J1903" s="8" t="e">
        <v>#N/A</v>
      </c>
      <c r="K1903" s="8" t="e">
        <v>#N/A</v>
      </c>
      <c r="L1903" s="8">
        <v>0</v>
      </c>
      <c r="M1903" s="8">
        <v>0</v>
      </c>
      <c r="N1903" s="8">
        <v>0</v>
      </c>
      <c r="O1903" s="8">
        <v>0</v>
      </c>
      <c r="P1903" s="8">
        <v>0</v>
      </c>
    </row>
    <row r="1904" spans="1:16" x14ac:dyDescent="0.35">
      <c r="A1904" s="8" t="s">
        <v>164</v>
      </c>
      <c r="B1904" s="54">
        <v>44347</v>
      </c>
      <c r="C1904">
        <v>5</v>
      </c>
      <c r="D1904"/>
      <c r="E1904"/>
      <c r="F1904"/>
      <c r="G1904" s="8">
        <v>1883</v>
      </c>
      <c r="H1904" s="8">
        <v>1900</v>
      </c>
      <c r="I1904" s="8" t="e">
        <v>#N/A</v>
      </c>
      <c r="J1904" s="8" t="e">
        <v>#N/A</v>
      </c>
      <c r="K1904" s="8" t="e">
        <v>#N/A</v>
      </c>
      <c r="L1904" s="8">
        <v>0</v>
      </c>
      <c r="M1904" s="8">
        <v>0</v>
      </c>
      <c r="N1904" s="8">
        <v>0</v>
      </c>
      <c r="O1904" s="8">
        <v>0</v>
      </c>
      <c r="P1904" s="8">
        <v>0</v>
      </c>
    </row>
    <row r="1905" spans="1:16" x14ac:dyDescent="0.35">
      <c r="A1905" s="8" t="s">
        <v>164</v>
      </c>
      <c r="B1905" s="54">
        <v>44354</v>
      </c>
      <c r="C1905">
        <v>5</v>
      </c>
      <c r="D1905"/>
      <c r="E1905"/>
      <c r="F1905"/>
      <c r="G1905" s="8">
        <v>1883</v>
      </c>
      <c r="H1905" s="8">
        <v>1901</v>
      </c>
      <c r="I1905" s="8" t="e">
        <v>#N/A</v>
      </c>
      <c r="J1905" s="8" t="e">
        <v>#N/A</v>
      </c>
      <c r="K1905" s="8" t="e">
        <v>#N/A</v>
      </c>
      <c r="L1905" s="8">
        <v>0</v>
      </c>
      <c r="M1905" s="8">
        <v>0</v>
      </c>
      <c r="N1905" s="8">
        <v>0</v>
      </c>
      <c r="O1905" s="8">
        <v>0</v>
      </c>
      <c r="P1905" s="8">
        <v>0</v>
      </c>
    </row>
    <row r="1906" spans="1:16" x14ac:dyDescent="0.35">
      <c r="A1906" s="8" t="s">
        <v>164</v>
      </c>
      <c r="B1906" s="54">
        <v>44361</v>
      </c>
      <c r="C1906">
        <v>3</v>
      </c>
      <c r="D1906"/>
      <c r="E1906"/>
      <c r="F1906"/>
      <c r="G1906" s="8">
        <v>1883</v>
      </c>
      <c r="H1906" s="8">
        <v>1902</v>
      </c>
      <c r="I1906" s="8" t="e">
        <v>#N/A</v>
      </c>
      <c r="J1906" s="8" t="e">
        <v>#N/A</v>
      </c>
      <c r="K1906" s="8" t="e">
        <v>#N/A</v>
      </c>
      <c r="L1906" s="8">
        <v>0</v>
      </c>
      <c r="M1906" s="8">
        <v>0</v>
      </c>
      <c r="N1906" s="8">
        <v>0</v>
      </c>
      <c r="O1906" s="8">
        <v>0</v>
      </c>
      <c r="P1906" s="8">
        <v>0</v>
      </c>
    </row>
    <row r="1907" spans="1:16" x14ac:dyDescent="0.35">
      <c r="A1907" s="8" t="s">
        <v>164</v>
      </c>
      <c r="B1907" s="54">
        <v>44368</v>
      </c>
      <c r="C1907">
        <v>3</v>
      </c>
      <c r="D1907"/>
      <c r="E1907"/>
      <c r="F1907"/>
      <c r="G1907" s="8">
        <v>1883</v>
      </c>
      <c r="H1907" s="8">
        <v>1903</v>
      </c>
      <c r="I1907" s="8" t="e">
        <v>#N/A</v>
      </c>
      <c r="J1907" s="8" t="e">
        <v>#N/A</v>
      </c>
      <c r="K1907" s="8" t="e">
        <v>#N/A</v>
      </c>
      <c r="L1907" s="8">
        <v>0</v>
      </c>
      <c r="M1907" s="8">
        <v>0</v>
      </c>
      <c r="N1907" s="8">
        <v>0</v>
      </c>
      <c r="O1907" s="8">
        <v>0</v>
      </c>
      <c r="P1907" s="8">
        <v>0</v>
      </c>
    </row>
    <row r="1908" spans="1:16" x14ac:dyDescent="0.35">
      <c r="A1908" s="8" t="s">
        <v>164</v>
      </c>
      <c r="B1908" s="54">
        <v>44375</v>
      </c>
      <c r="C1908">
        <v>2</v>
      </c>
      <c r="D1908"/>
      <c r="E1908"/>
      <c r="F1908"/>
      <c r="G1908" s="8">
        <v>1883</v>
      </c>
      <c r="H1908" s="8">
        <v>1904</v>
      </c>
      <c r="I1908" s="8" t="e">
        <v>#N/A</v>
      </c>
      <c r="J1908" s="8" t="e">
        <v>#N/A</v>
      </c>
      <c r="K1908" s="8" t="e">
        <v>#N/A</v>
      </c>
      <c r="L1908" s="8">
        <v>0</v>
      </c>
      <c r="M1908" s="8">
        <v>0</v>
      </c>
      <c r="N1908" s="8">
        <v>0</v>
      </c>
      <c r="O1908" s="8">
        <v>0</v>
      </c>
      <c r="P1908" s="8">
        <v>0</v>
      </c>
    </row>
    <row r="1909" spans="1:16" x14ac:dyDescent="0.35">
      <c r="A1909" s="8" t="s">
        <v>164</v>
      </c>
      <c r="B1909" s="54">
        <v>44382</v>
      </c>
      <c r="C1909">
        <v>2</v>
      </c>
      <c r="D1909"/>
      <c r="E1909"/>
      <c r="F1909"/>
      <c r="G1909" s="8">
        <v>1883</v>
      </c>
      <c r="H1909" s="8">
        <v>1905</v>
      </c>
      <c r="I1909" s="8" t="e">
        <v>#N/A</v>
      </c>
      <c r="J1909" s="8" t="e">
        <v>#N/A</v>
      </c>
      <c r="K1909" s="8" t="e">
        <v>#N/A</v>
      </c>
      <c r="L1909" s="8">
        <v>0</v>
      </c>
      <c r="M1909" s="8">
        <v>0</v>
      </c>
      <c r="N1909" s="8">
        <v>0</v>
      </c>
      <c r="O1909" s="8">
        <v>0</v>
      </c>
      <c r="P1909" s="8">
        <v>0</v>
      </c>
    </row>
    <row r="1910" spans="1:16" x14ac:dyDescent="0.35">
      <c r="A1910" s="8" t="s">
        <v>164</v>
      </c>
      <c r="B1910" s="54">
        <v>44389</v>
      </c>
      <c r="C1910">
        <v>1</v>
      </c>
      <c r="D1910"/>
      <c r="E1910"/>
      <c r="F1910"/>
      <c r="G1910" s="8">
        <v>1883</v>
      </c>
      <c r="H1910" s="8">
        <v>1906</v>
      </c>
      <c r="I1910" s="8" t="e">
        <v>#N/A</v>
      </c>
      <c r="J1910" s="8" t="e">
        <v>#N/A</v>
      </c>
      <c r="K1910" s="8" t="e">
        <v>#N/A</v>
      </c>
      <c r="L1910" s="8">
        <v>0</v>
      </c>
      <c r="M1910" s="8">
        <v>0</v>
      </c>
      <c r="N1910" s="8">
        <v>0</v>
      </c>
      <c r="O1910" s="8">
        <v>0</v>
      </c>
      <c r="P1910" s="8">
        <v>0</v>
      </c>
    </row>
    <row r="1911" spans="1:16" x14ac:dyDescent="0.35">
      <c r="A1911" s="8" t="s">
        <v>164</v>
      </c>
      <c r="B1911" s="54">
        <v>44396</v>
      </c>
      <c r="C1911">
        <v>1</v>
      </c>
      <c r="D1911"/>
      <c r="E1911"/>
      <c r="F1911"/>
      <c r="G1911" s="8">
        <v>1883</v>
      </c>
      <c r="H1911" s="8">
        <v>1907</v>
      </c>
      <c r="I1911" s="8" t="e">
        <v>#N/A</v>
      </c>
      <c r="J1911" s="8" t="e">
        <v>#N/A</v>
      </c>
      <c r="K1911" s="8" t="e">
        <v>#N/A</v>
      </c>
      <c r="L1911" s="8">
        <v>0</v>
      </c>
      <c r="M1911" s="8">
        <v>0</v>
      </c>
      <c r="N1911" s="8">
        <v>0</v>
      </c>
      <c r="O1911" s="8">
        <v>0</v>
      </c>
      <c r="P1911" s="8">
        <v>0</v>
      </c>
    </row>
    <row r="1912" spans="1:16" x14ac:dyDescent="0.35">
      <c r="A1912" s="8" t="s">
        <v>164</v>
      </c>
      <c r="B1912" s="54">
        <v>44403</v>
      </c>
      <c r="C1912">
        <v>1</v>
      </c>
      <c r="D1912"/>
      <c r="E1912"/>
      <c r="F1912"/>
      <c r="G1912" s="8">
        <v>1883</v>
      </c>
      <c r="H1912" s="8">
        <v>1908</v>
      </c>
      <c r="I1912" s="8" t="e">
        <v>#N/A</v>
      </c>
      <c r="J1912" s="8" t="e">
        <v>#N/A</v>
      </c>
      <c r="K1912" s="8" t="e">
        <v>#N/A</v>
      </c>
      <c r="L1912" s="8">
        <v>0</v>
      </c>
      <c r="M1912" s="8">
        <v>0</v>
      </c>
      <c r="N1912" s="8">
        <v>0</v>
      </c>
      <c r="O1912" s="8">
        <v>0</v>
      </c>
      <c r="P1912" s="8">
        <v>0</v>
      </c>
    </row>
    <row r="1913" spans="1:16" x14ac:dyDescent="0.35">
      <c r="A1913" s="8" t="s">
        <v>164</v>
      </c>
      <c r="B1913" s="54">
        <v>44410</v>
      </c>
      <c r="C1913">
        <v>1</v>
      </c>
      <c r="D1913"/>
      <c r="E1913"/>
      <c r="F1913"/>
      <c r="G1913" s="8">
        <v>1883</v>
      </c>
      <c r="H1913" s="8">
        <v>1909</v>
      </c>
      <c r="I1913" s="8" t="e">
        <v>#N/A</v>
      </c>
      <c r="J1913" s="8" t="e">
        <v>#N/A</v>
      </c>
      <c r="K1913" s="8" t="e">
        <v>#N/A</v>
      </c>
      <c r="L1913" s="8">
        <v>0</v>
      </c>
      <c r="M1913" s="8">
        <v>0</v>
      </c>
      <c r="N1913" s="8">
        <v>0</v>
      </c>
      <c r="O1913" s="8">
        <v>0</v>
      </c>
      <c r="P1913" s="8">
        <v>0</v>
      </c>
    </row>
    <row r="1914" spans="1:16" x14ac:dyDescent="0.35">
      <c r="A1914" s="8" t="s">
        <v>164</v>
      </c>
      <c r="B1914" s="54">
        <v>44417</v>
      </c>
      <c r="C1914">
        <v>2</v>
      </c>
      <c r="D1914"/>
      <c r="E1914"/>
      <c r="F1914"/>
      <c r="G1914" s="8">
        <v>1883</v>
      </c>
      <c r="H1914" s="8">
        <v>1910</v>
      </c>
      <c r="I1914" s="8" t="e">
        <v>#N/A</v>
      </c>
      <c r="J1914" s="8" t="e">
        <v>#N/A</v>
      </c>
      <c r="K1914" s="8" t="e">
        <v>#N/A</v>
      </c>
      <c r="L1914" s="8">
        <v>0</v>
      </c>
      <c r="M1914" s="8">
        <v>0</v>
      </c>
      <c r="N1914" s="8">
        <v>0</v>
      </c>
      <c r="O1914" s="8">
        <v>0</v>
      </c>
      <c r="P1914" s="8">
        <v>0</v>
      </c>
    </row>
    <row r="1915" spans="1:16" x14ac:dyDescent="0.35">
      <c r="A1915" s="8" t="s">
        <v>164</v>
      </c>
      <c r="B1915" s="54">
        <v>44424</v>
      </c>
      <c r="C1915">
        <v>1</v>
      </c>
      <c r="D1915"/>
      <c r="E1915"/>
      <c r="F1915"/>
      <c r="G1915" s="8">
        <v>1883</v>
      </c>
      <c r="H1915" s="8">
        <v>1911</v>
      </c>
      <c r="I1915" s="8" t="e">
        <v>#N/A</v>
      </c>
      <c r="J1915" s="8" t="e">
        <v>#N/A</v>
      </c>
      <c r="K1915" s="8" t="e">
        <v>#N/A</v>
      </c>
      <c r="L1915" s="8">
        <v>0</v>
      </c>
      <c r="M1915" s="8">
        <v>0</v>
      </c>
      <c r="N1915" s="8">
        <v>0</v>
      </c>
      <c r="O1915" s="8">
        <v>0</v>
      </c>
      <c r="P1915" s="8">
        <v>0</v>
      </c>
    </row>
    <row r="1916" spans="1:16" x14ac:dyDescent="0.35">
      <c r="A1916" s="8" t="s">
        <v>164</v>
      </c>
      <c r="B1916" s="54">
        <v>44431</v>
      </c>
      <c r="C1916">
        <v>2</v>
      </c>
      <c r="D1916"/>
      <c r="E1916"/>
      <c r="F1916"/>
      <c r="G1916" s="8">
        <v>1883</v>
      </c>
      <c r="H1916" s="8">
        <v>1912</v>
      </c>
      <c r="I1916" s="8" t="e">
        <v>#N/A</v>
      </c>
      <c r="J1916" s="8" t="e">
        <v>#N/A</v>
      </c>
      <c r="K1916" s="8" t="e">
        <v>#N/A</v>
      </c>
      <c r="L1916" s="8">
        <v>0</v>
      </c>
      <c r="M1916" s="8">
        <v>0</v>
      </c>
      <c r="N1916" s="8">
        <v>0</v>
      </c>
      <c r="O1916" s="8">
        <v>0</v>
      </c>
      <c r="P1916" s="8">
        <v>0</v>
      </c>
    </row>
    <row r="1917" spans="1:16" x14ac:dyDescent="0.35">
      <c r="A1917" s="8" t="s">
        <v>164</v>
      </c>
      <c r="B1917" s="54">
        <v>44438</v>
      </c>
      <c r="C1917">
        <v>1</v>
      </c>
      <c r="D1917"/>
      <c r="E1917"/>
      <c r="F1917"/>
      <c r="G1917" s="8">
        <v>1883</v>
      </c>
      <c r="H1917" s="8">
        <v>1913</v>
      </c>
      <c r="I1917" s="8" t="e">
        <v>#N/A</v>
      </c>
      <c r="J1917" s="8" t="e">
        <v>#N/A</v>
      </c>
      <c r="K1917" s="8" t="e">
        <v>#N/A</v>
      </c>
      <c r="L1917" s="8">
        <v>0</v>
      </c>
      <c r="M1917" s="8">
        <v>0</v>
      </c>
      <c r="N1917" s="8">
        <v>0</v>
      </c>
      <c r="O1917" s="8">
        <v>0</v>
      </c>
      <c r="P1917" s="8">
        <v>0</v>
      </c>
    </row>
    <row r="1918" spans="1:16" x14ac:dyDescent="0.35">
      <c r="A1918" s="8" t="s">
        <v>164</v>
      </c>
      <c r="B1918" s="54">
        <v>44445</v>
      </c>
      <c r="C1918">
        <v>1</v>
      </c>
      <c r="D1918"/>
      <c r="E1918"/>
      <c r="F1918"/>
      <c r="G1918" s="8">
        <v>1883</v>
      </c>
      <c r="H1918" s="8">
        <v>1914</v>
      </c>
      <c r="I1918" s="8" t="e">
        <v>#N/A</v>
      </c>
      <c r="J1918" s="8" t="e">
        <v>#N/A</v>
      </c>
      <c r="K1918" s="8" t="e">
        <v>#N/A</v>
      </c>
      <c r="L1918" s="8">
        <v>0</v>
      </c>
      <c r="M1918" s="8">
        <v>0</v>
      </c>
      <c r="N1918" s="8">
        <v>0</v>
      </c>
      <c r="O1918" s="8">
        <v>0</v>
      </c>
      <c r="P1918" s="8">
        <v>0</v>
      </c>
    </row>
    <row r="1919" spans="1:16" x14ac:dyDescent="0.35">
      <c r="A1919" s="8" t="s">
        <v>164</v>
      </c>
      <c r="B1919" s="54">
        <v>44452</v>
      </c>
      <c r="C1919">
        <v>1</v>
      </c>
      <c r="D1919"/>
      <c r="E1919"/>
      <c r="F1919"/>
      <c r="G1919" s="8">
        <v>1883</v>
      </c>
      <c r="H1919" s="8">
        <v>1915</v>
      </c>
      <c r="I1919" s="8" t="e">
        <v>#N/A</v>
      </c>
      <c r="J1919" s="8" t="e">
        <v>#N/A</v>
      </c>
      <c r="K1919" s="8" t="e">
        <v>#N/A</v>
      </c>
      <c r="L1919" s="8">
        <v>0</v>
      </c>
      <c r="M1919" s="8">
        <v>0</v>
      </c>
      <c r="N1919" s="8">
        <v>0</v>
      </c>
      <c r="O1919" s="8">
        <v>0</v>
      </c>
      <c r="P1919" s="8">
        <v>0</v>
      </c>
    </row>
    <row r="1920" spans="1:16" x14ac:dyDescent="0.35">
      <c r="A1920" s="8" t="s">
        <v>164</v>
      </c>
      <c r="B1920" s="54">
        <v>44459</v>
      </c>
      <c r="C1920">
        <v>2</v>
      </c>
      <c r="D1920"/>
      <c r="E1920"/>
      <c r="F1920"/>
      <c r="G1920" s="8">
        <v>1883</v>
      </c>
      <c r="H1920" s="8">
        <v>1916</v>
      </c>
      <c r="I1920" s="8" t="e">
        <v>#N/A</v>
      </c>
      <c r="J1920" s="8" t="e">
        <v>#N/A</v>
      </c>
      <c r="K1920" s="8" t="e">
        <v>#N/A</v>
      </c>
      <c r="L1920" s="8">
        <v>0</v>
      </c>
      <c r="M1920" s="8">
        <v>0</v>
      </c>
      <c r="N1920" s="8">
        <v>0</v>
      </c>
      <c r="O1920" s="8">
        <v>0</v>
      </c>
      <c r="P1920" s="8">
        <v>0</v>
      </c>
    </row>
    <row r="1921" spans="1:16" x14ac:dyDescent="0.35">
      <c r="A1921" s="8" t="s">
        <v>164</v>
      </c>
      <c r="B1921" s="54">
        <v>44466</v>
      </c>
      <c r="C1921">
        <v>1</v>
      </c>
      <c r="D1921"/>
      <c r="E1921"/>
      <c r="F1921"/>
      <c r="G1921" s="8">
        <v>1883</v>
      </c>
      <c r="H1921" s="8">
        <v>1917</v>
      </c>
      <c r="I1921" s="8" t="e">
        <v>#N/A</v>
      </c>
      <c r="J1921" s="8" t="e">
        <v>#N/A</v>
      </c>
      <c r="K1921" s="8" t="e">
        <v>#N/A</v>
      </c>
      <c r="L1921" s="8">
        <v>0</v>
      </c>
      <c r="M1921" s="8">
        <v>0</v>
      </c>
      <c r="N1921" s="8">
        <v>0</v>
      </c>
      <c r="O1921" s="8">
        <v>0</v>
      </c>
      <c r="P1921" s="8">
        <v>0</v>
      </c>
    </row>
    <row r="1922" spans="1:16" x14ac:dyDescent="0.35">
      <c r="A1922" s="8" t="s">
        <v>164</v>
      </c>
      <c r="B1922" s="54">
        <v>44473</v>
      </c>
      <c r="C1922">
        <v>1</v>
      </c>
      <c r="D1922"/>
      <c r="E1922"/>
      <c r="F1922"/>
      <c r="G1922" s="8">
        <v>1883</v>
      </c>
      <c r="H1922" s="8">
        <v>1918</v>
      </c>
      <c r="I1922" s="8" t="e">
        <v>#N/A</v>
      </c>
      <c r="J1922" s="8" t="e">
        <v>#N/A</v>
      </c>
      <c r="K1922" s="8" t="e">
        <v>#N/A</v>
      </c>
      <c r="L1922" s="8">
        <v>0</v>
      </c>
      <c r="M1922" s="8">
        <v>0</v>
      </c>
      <c r="N1922" s="8">
        <v>0</v>
      </c>
      <c r="O1922" s="8">
        <v>0</v>
      </c>
      <c r="P1922" s="8">
        <v>0</v>
      </c>
    </row>
    <row r="1923" spans="1:16" x14ac:dyDescent="0.35">
      <c r="A1923" s="8" t="s">
        <v>164</v>
      </c>
      <c r="B1923" s="54">
        <v>44480</v>
      </c>
      <c r="C1923">
        <v>2</v>
      </c>
      <c r="D1923"/>
      <c r="E1923"/>
      <c r="F1923"/>
      <c r="G1923" s="8">
        <v>1883</v>
      </c>
      <c r="H1923" s="8">
        <v>1919</v>
      </c>
      <c r="I1923" s="8" t="e">
        <v>#N/A</v>
      </c>
      <c r="J1923" s="8" t="e">
        <v>#N/A</v>
      </c>
      <c r="K1923" s="8" t="e">
        <v>#N/A</v>
      </c>
      <c r="L1923" s="8">
        <v>0</v>
      </c>
      <c r="M1923" s="8">
        <v>0</v>
      </c>
      <c r="N1923" s="8">
        <v>0</v>
      </c>
      <c r="O1923" s="8">
        <v>0</v>
      </c>
      <c r="P1923" s="8">
        <v>0</v>
      </c>
    </row>
    <row r="1924" spans="1:16" x14ac:dyDescent="0.35">
      <c r="A1924" s="8" t="s">
        <v>164</v>
      </c>
      <c r="B1924" s="54">
        <v>44487</v>
      </c>
      <c r="C1924">
        <v>0</v>
      </c>
      <c r="D1924"/>
      <c r="E1924"/>
      <c r="F1924"/>
      <c r="G1924" s="8">
        <v>1883</v>
      </c>
      <c r="H1924" s="8">
        <v>1920</v>
      </c>
      <c r="I1924" s="8" t="e">
        <v>#N/A</v>
      </c>
      <c r="J1924" s="8" t="e">
        <v>#N/A</v>
      </c>
      <c r="K1924" s="8" t="e">
        <v>#N/A</v>
      </c>
      <c r="L1924" s="8">
        <v>0</v>
      </c>
      <c r="M1924" s="8">
        <v>0</v>
      </c>
      <c r="N1924" s="8">
        <v>0</v>
      </c>
      <c r="O1924" s="8">
        <v>0</v>
      </c>
      <c r="P1924" s="8">
        <v>0</v>
      </c>
    </row>
    <row r="1925" spans="1:16" x14ac:dyDescent="0.35">
      <c r="A1925" s="8" t="s">
        <v>164</v>
      </c>
      <c r="B1925" s="54">
        <v>44494</v>
      </c>
      <c r="C1925">
        <v>4</v>
      </c>
      <c r="D1925"/>
      <c r="E1925"/>
      <c r="F1925"/>
      <c r="G1925" s="8">
        <v>1883</v>
      </c>
      <c r="H1925" s="8">
        <v>1921</v>
      </c>
      <c r="I1925" s="8" t="e">
        <v>#N/A</v>
      </c>
      <c r="J1925" s="8" t="e">
        <v>#N/A</v>
      </c>
      <c r="K1925" s="8" t="e">
        <v>#N/A</v>
      </c>
      <c r="L1925" s="8">
        <v>0</v>
      </c>
      <c r="M1925" s="8">
        <v>0</v>
      </c>
      <c r="N1925" s="8">
        <v>0</v>
      </c>
      <c r="O1925" s="8">
        <v>0</v>
      </c>
      <c r="P1925" s="8">
        <v>0</v>
      </c>
    </row>
    <row r="1926" spans="1:16" x14ac:dyDescent="0.35">
      <c r="A1926" s="8" t="s">
        <v>164</v>
      </c>
      <c r="B1926" s="54">
        <v>44501</v>
      </c>
      <c r="C1926">
        <v>1</v>
      </c>
      <c r="D1926"/>
      <c r="E1926"/>
      <c r="F1926"/>
      <c r="G1926" s="8">
        <v>1883</v>
      </c>
      <c r="H1926" s="8">
        <v>1922</v>
      </c>
      <c r="I1926" s="8" t="e">
        <v>#N/A</v>
      </c>
      <c r="J1926" s="8" t="e">
        <v>#N/A</v>
      </c>
      <c r="K1926" s="8" t="e">
        <v>#N/A</v>
      </c>
      <c r="L1926" s="8">
        <v>0</v>
      </c>
      <c r="M1926" s="8">
        <v>0</v>
      </c>
      <c r="N1926" s="8">
        <v>0</v>
      </c>
      <c r="O1926" s="8">
        <v>0</v>
      </c>
      <c r="P1926" s="8">
        <v>0</v>
      </c>
    </row>
    <row r="1927" spans="1:16" x14ac:dyDescent="0.35">
      <c r="A1927" s="8" t="s">
        <v>164</v>
      </c>
      <c r="B1927" s="54">
        <v>44508</v>
      </c>
      <c r="C1927">
        <v>3</v>
      </c>
      <c r="D1927"/>
      <c r="E1927"/>
      <c r="F1927"/>
      <c r="G1927" s="8">
        <v>1883</v>
      </c>
      <c r="H1927" s="8">
        <v>1923</v>
      </c>
      <c r="I1927" s="8" t="e">
        <v>#N/A</v>
      </c>
      <c r="J1927" s="8" t="e">
        <v>#N/A</v>
      </c>
      <c r="K1927" s="8" t="e">
        <v>#N/A</v>
      </c>
      <c r="L1927" s="8">
        <v>0</v>
      </c>
      <c r="M1927" s="8">
        <v>0</v>
      </c>
      <c r="N1927" s="8">
        <v>0</v>
      </c>
      <c r="O1927" s="8">
        <v>0</v>
      </c>
      <c r="P1927" s="8">
        <v>0</v>
      </c>
    </row>
    <row r="1928" spans="1:16" x14ac:dyDescent="0.35">
      <c r="A1928" s="8" t="s">
        <v>164</v>
      </c>
      <c r="B1928" s="54">
        <v>44515</v>
      </c>
      <c r="C1928">
        <v>2</v>
      </c>
      <c r="D1928"/>
      <c r="E1928"/>
      <c r="F1928"/>
      <c r="G1928" s="8">
        <v>1883</v>
      </c>
      <c r="H1928" s="8">
        <v>1924</v>
      </c>
      <c r="I1928" s="8" t="e">
        <v>#N/A</v>
      </c>
      <c r="J1928" s="8" t="e">
        <v>#N/A</v>
      </c>
      <c r="K1928" s="8" t="e">
        <v>#N/A</v>
      </c>
      <c r="L1928" s="8">
        <v>0</v>
      </c>
      <c r="M1928" s="8">
        <v>0</v>
      </c>
      <c r="N1928" s="8">
        <v>0</v>
      </c>
      <c r="O1928" s="8">
        <v>0</v>
      </c>
      <c r="P1928" s="8">
        <v>0</v>
      </c>
    </row>
    <row r="1929" spans="1:16" x14ac:dyDescent="0.35">
      <c r="A1929" s="8" t="s">
        <v>164</v>
      </c>
      <c r="B1929" s="54">
        <v>44522</v>
      </c>
      <c r="C1929">
        <v>1</v>
      </c>
      <c r="D1929"/>
      <c r="E1929"/>
      <c r="F1929"/>
      <c r="G1929" s="8">
        <v>1883</v>
      </c>
      <c r="H1929" s="8">
        <v>1925</v>
      </c>
      <c r="I1929" s="8" t="e">
        <v>#N/A</v>
      </c>
      <c r="J1929" s="8" t="e">
        <v>#N/A</v>
      </c>
      <c r="K1929" s="8" t="e">
        <v>#N/A</v>
      </c>
      <c r="L1929" s="8">
        <v>0</v>
      </c>
      <c r="M1929" s="8">
        <v>0</v>
      </c>
      <c r="N1929" s="8">
        <v>0</v>
      </c>
      <c r="O1929" s="8">
        <v>0</v>
      </c>
      <c r="P1929" s="8">
        <v>0</v>
      </c>
    </row>
    <row r="1930" spans="1:16" x14ac:dyDescent="0.35">
      <c r="A1930" s="8" t="s">
        <v>164</v>
      </c>
      <c r="B1930" s="54">
        <v>44529</v>
      </c>
      <c r="C1930">
        <v>2</v>
      </c>
      <c r="D1930"/>
      <c r="E1930"/>
      <c r="F1930"/>
      <c r="G1930" s="8">
        <v>1883</v>
      </c>
      <c r="H1930" s="8">
        <v>1926</v>
      </c>
      <c r="I1930" s="8" t="e">
        <v>#N/A</v>
      </c>
      <c r="J1930" s="8" t="e">
        <v>#N/A</v>
      </c>
      <c r="K1930" s="8" t="e">
        <v>#N/A</v>
      </c>
      <c r="L1930" s="8">
        <v>0</v>
      </c>
      <c r="M1930" s="8">
        <v>0</v>
      </c>
      <c r="N1930" s="8">
        <v>0</v>
      </c>
      <c r="O1930" s="8">
        <v>0</v>
      </c>
      <c r="P1930" s="8">
        <v>0</v>
      </c>
    </row>
    <row r="1931" spans="1:16" x14ac:dyDescent="0.35">
      <c r="A1931" s="8" t="s">
        <v>164</v>
      </c>
      <c r="B1931" s="54">
        <v>44536</v>
      </c>
      <c r="C1931">
        <v>1</v>
      </c>
      <c r="D1931"/>
      <c r="E1931"/>
      <c r="F1931"/>
      <c r="G1931" s="8">
        <v>1883</v>
      </c>
      <c r="H1931" s="8">
        <v>1927</v>
      </c>
      <c r="I1931" s="8" t="e">
        <v>#N/A</v>
      </c>
      <c r="J1931" s="8" t="e">
        <v>#N/A</v>
      </c>
      <c r="K1931" s="8" t="e">
        <v>#N/A</v>
      </c>
      <c r="L1931" s="8">
        <v>0</v>
      </c>
      <c r="M1931" s="8">
        <v>0</v>
      </c>
      <c r="N1931" s="8">
        <v>0</v>
      </c>
      <c r="O1931" s="8">
        <v>0</v>
      </c>
      <c r="P1931" s="8">
        <v>0</v>
      </c>
    </row>
    <row r="1932" spans="1:16" x14ac:dyDescent="0.35">
      <c r="A1932" s="8" t="s">
        <v>164</v>
      </c>
      <c r="B1932" s="54">
        <v>44543</v>
      </c>
      <c r="C1932">
        <v>2</v>
      </c>
      <c r="D1932"/>
      <c r="E1932"/>
      <c r="F1932"/>
      <c r="G1932" s="8">
        <v>1883</v>
      </c>
      <c r="H1932" s="8">
        <v>1928</v>
      </c>
      <c r="I1932" s="8" t="e">
        <v>#N/A</v>
      </c>
      <c r="J1932" s="8" t="e">
        <v>#N/A</v>
      </c>
      <c r="K1932" s="8" t="e">
        <v>#N/A</v>
      </c>
      <c r="L1932" s="8">
        <v>0</v>
      </c>
      <c r="M1932" s="8">
        <v>0</v>
      </c>
      <c r="N1932" s="8">
        <v>0</v>
      </c>
      <c r="O1932" s="8">
        <v>0</v>
      </c>
      <c r="P1932" s="8">
        <v>0</v>
      </c>
    </row>
    <row r="1933" spans="1:16" x14ac:dyDescent="0.35">
      <c r="A1933" s="8" t="s">
        <v>164</v>
      </c>
      <c r="B1933" s="54">
        <v>44550</v>
      </c>
      <c r="C1933">
        <v>2</v>
      </c>
      <c r="D1933"/>
      <c r="E1933"/>
      <c r="F1933"/>
      <c r="G1933" s="8">
        <v>1883</v>
      </c>
      <c r="H1933" s="8">
        <v>1929</v>
      </c>
      <c r="I1933" s="8" t="e">
        <v>#N/A</v>
      </c>
      <c r="J1933" s="8" t="e">
        <v>#N/A</v>
      </c>
      <c r="K1933" s="8" t="e">
        <v>#N/A</v>
      </c>
      <c r="L1933" s="8">
        <v>0</v>
      </c>
      <c r="M1933" s="8">
        <v>0</v>
      </c>
      <c r="N1933" s="8">
        <v>0</v>
      </c>
      <c r="O1933" s="8">
        <v>0</v>
      </c>
      <c r="P1933" s="8">
        <v>0</v>
      </c>
    </row>
    <row r="1934" spans="1:16" x14ac:dyDescent="0.35">
      <c r="A1934" s="8" t="s">
        <v>164</v>
      </c>
      <c r="B1934" s="54">
        <v>44557</v>
      </c>
      <c r="C1934">
        <v>2</v>
      </c>
      <c r="D1934"/>
      <c r="E1934"/>
      <c r="F1934"/>
      <c r="G1934" s="8">
        <v>1883</v>
      </c>
      <c r="H1934" s="8">
        <v>1930</v>
      </c>
      <c r="I1934" s="8" t="e">
        <v>#N/A</v>
      </c>
      <c r="J1934" s="8" t="e">
        <v>#N/A</v>
      </c>
      <c r="K1934" s="8" t="e">
        <v>#N/A</v>
      </c>
      <c r="L1934" s="8">
        <v>0</v>
      </c>
      <c r="M1934" s="8">
        <v>0</v>
      </c>
      <c r="N1934" s="8">
        <v>0</v>
      </c>
      <c r="O1934" s="8">
        <v>0</v>
      </c>
      <c r="P1934" s="8">
        <v>0</v>
      </c>
    </row>
    <row r="1935" spans="1:16" x14ac:dyDescent="0.35">
      <c r="A1935" s="8" t="s">
        <v>164</v>
      </c>
      <c r="B1935" s="54">
        <v>44564</v>
      </c>
      <c r="C1935">
        <v>2</v>
      </c>
      <c r="D1935"/>
      <c r="E1935"/>
      <c r="F1935"/>
      <c r="G1935" s="8">
        <v>1883</v>
      </c>
      <c r="H1935" s="8">
        <v>1931</v>
      </c>
      <c r="I1935" s="8" t="e">
        <v>#N/A</v>
      </c>
      <c r="J1935" s="8" t="e">
        <v>#N/A</v>
      </c>
      <c r="K1935" s="8" t="e">
        <v>#N/A</v>
      </c>
      <c r="L1935" s="8">
        <v>0</v>
      </c>
      <c r="M1935" s="8">
        <v>0</v>
      </c>
      <c r="N1935" s="8">
        <v>0</v>
      </c>
      <c r="O1935" s="8">
        <v>0</v>
      </c>
      <c r="P1935" s="8">
        <v>0</v>
      </c>
    </row>
    <row r="1936" spans="1:16" x14ac:dyDescent="0.35">
      <c r="A1936" s="8" t="s">
        <v>164</v>
      </c>
      <c r="B1936" s="54">
        <v>44571</v>
      </c>
      <c r="C1936">
        <v>1</v>
      </c>
      <c r="D1936"/>
      <c r="E1936"/>
      <c r="F1936"/>
      <c r="G1936" s="8">
        <v>1883</v>
      </c>
      <c r="H1936" s="8">
        <v>1932</v>
      </c>
      <c r="I1936" s="8" t="e">
        <v>#N/A</v>
      </c>
      <c r="J1936" s="8" t="e">
        <v>#N/A</v>
      </c>
      <c r="K1936" s="8" t="e">
        <v>#N/A</v>
      </c>
      <c r="L1936" s="8">
        <v>0</v>
      </c>
      <c r="M1936" s="8">
        <v>0</v>
      </c>
      <c r="N1936" s="8">
        <v>0</v>
      </c>
      <c r="O1936" s="8">
        <v>0</v>
      </c>
      <c r="P1936" s="8">
        <v>0</v>
      </c>
    </row>
    <row r="1937" spans="1:16" x14ac:dyDescent="0.35">
      <c r="A1937" s="8" t="s">
        <v>164</v>
      </c>
      <c r="B1937" s="54">
        <v>44578</v>
      </c>
      <c r="C1937">
        <v>2</v>
      </c>
      <c r="D1937"/>
      <c r="E1937"/>
      <c r="F1937"/>
      <c r="G1937" s="8">
        <v>1883</v>
      </c>
      <c r="H1937" s="8">
        <v>1933</v>
      </c>
      <c r="I1937" s="8" t="e">
        <v>#N/A</v>
      </c>
      <c r="J1937" s="8" t="e">
        <v>#N/A</v>
      </c>
      <c r="K1937" s="8" t="e">
        <v>#N/A</v>
      </c>
      <c r="L1937" s="8">
        <v>0</v>
      </c>
      <c r="M1937" s="8">
        <v>0</v>
      </c>
      <c r="N1937" s="8">
        <v>0</v>
      </c>
      <c r="O1937" s="8">
        <v>0</v>
      </c>
      <c r="P1937" s="8">
        <v>0</v>
      </c>
    </row>
    <row r="1938" spans="1:16" x14ac:dyDescent="0.35">
      <c r="A1938" s="8" t="s">
        <v>164</v>
      </c>
      <c r="B1938" s="54">
        <v>44585</v>
      </c>
      <c r="C1938">
        <v>3</v>
      </c>
      <c r="D1938"/>
      <c r="E1938"/>
      <c r="F1938"/>
      <c r="G1938" s="8">
        <v>1883</v>
      </c>
      <c r="H1938" s="8">
        <v>1934</v>
      </c>
      <c r="I1938" s="8" t="e">
        <v>#N/A</v>
      </c>
      <c r="J1938" s="8" t="e">
        <v>#N/A</v>
      </c>
      <c r="K1938" s="8" t="e">
        <v>#N/A</v>
      </c>
      <c r="L1938" s="8">
        <v>0</v>
      </c>
      <c r="M1938" s="8">
        <v>0</v>
      </c>
      <c r="N1938" s="8">
        <v>0</v>
      </c>
      <c r="O1938" s="8">
        <v>0</v>
      </c>
      <c r="P1938" s="8">
        <v>0</v>
      </c>
    </row>
    <row r="1939" spans="1:16" x14ac:dyDescent="0.35">
      <c r="A1939" s="8" t="s">
        <v>164</v>
      </c>
      <c r="B1939" s="54">
        <v>44592</v>
      </c>
      <c r="C1939">
        <v>0</v>
      </c>
      <c r="D1939"/>
      <c r="E1939"/>
      <c r="F1939"/>
      <c r="G1939" s="8">
        <v>1883</v>
      </c>
      <c r="H1939" s="8">
        <v>1935</v>
      </c>
      <c r="I1939" s="8" t="e">
        <v>#N/A</v>
      </c>
      <c r="J1939" s="8" t="e">
        <v>#N/A</v>
      </c>
      <c r="K1939" s="8" t="e">
        <v>#N/A</v>
      </c>
      <c r="L1939" s="8">
        <v>0</v>
      </c>
      <c r="M1939" s="8">
        <v>0</v>
      </c>
      <c r="N1939" s="8">
        <v>0</v>
      </c>
      <c r="O1939" s="8">
        <v>0</v>
      </c>
      <c r="P1939" s="8">
        <v>0</v>
      </c>
    </row>
    <row r="1940" spans="1:16" x14ac:dyDescent="0.35">
      <c r="A1940" s="8" t="s">
        <v>164</v>
      </c>
      <c r="B1940" s="54">
        <v>44599</v>
      </c>
      <c r="C1940">
        <v>0</v>
      </c>
      <c r="D1940"/>
      <c r="E1940"/>
      <c r="F1940"/>
      <c r="G1940" s="8">
        <v>1883</v>
      </c>
      <c r="H1940" s="8">
        <v>1936</v>
      </c>
      <c r="I1940" s="8" t="e">
        <v>#N/A</v>
      </c>
      <c r="J1940" s="8" t="e">
        <v>#N/A</v>
      </c>
      <c r="K1940" s="8" t="e">
        <v>#N/A</v>
      </c>
      <c r="L1940" s="8">
        <v>0</v>
      </c>
      <c r="M1940" s="8">
        <v>0</v>
      </c>
      <c r="N1940" s="8">
        <v>0</v>
      </c>
      <c r="O1940" s="8">
        <v>0</v>
      </c>
      <c r="P1940" s="8">
        <v>0</v>
      </c>
    </row>
    <row r="1941" spans="1:16" x14ac:dyDescent="0.35">
      <c r="A1941" s="8" t="s">
        <v>164</v>
      </c>
      <c r="B1941" s="54">
        <v>44606</v>
      </c>
      <c r="C1941">
        <v>0</v>
      </c>
      <c r="D1941"/>
      <c r="E1941"/>
      <c r="F1941"/>
      <c r="G1941" s="8">
        <v>1883</v>
      </c>
      <c r="H1941" s="8">
        <v>1937</v>
      </c>
      <c r="I1941" s="8" t="e">
        <v>#N/A</v>
      </c>
      <c r="J1941" s="8" t="e">
        <v>#N/A</v>
      </c>
      <c r="K1941" s="8" t="e">
        <v>#N/A</v>
      </c>
      <c r="L1941" s="8">
        <v>0</v>
      </c>
      <c r="M1941" s="8">
        <v>0</v>
      </c>
      <c r="N1941" s="8">
        <v>0</v>
      </c>
      <c r="O1941" s="8">
        <v>0</v>
      </c>
      <c r="P1941" s="8">
        <v>0</v>
      </c>
    </row>
    <row r="1942" spans="1:16" x14ac:dyDescent="0.35">
      <c r="A1942" s="8" t="s">
        <v>164</v>
      </c>
      <c r="B1942" s="54">
        <v>44613</v>
      </c>
      <c r="C1942">
        <v>1</v>
      </c>
      <c r="D1942"/>
      <c r="E1942"/>
      <c r="F1942"/>
      <c r="G1942" s="8">
        <v>1883</v>
      </c>
      <c r="H1942" s="8">
        <v>1938</v>
      </c>
      <c r="I1942" s="8" t="e">
        <v>#N/A</v>
      </c>
      <c r="J1942" s="8" t="e">
        <v>#N/A</v>
      </c>
      <c r="K1942" s="8" t="e">
        <v>#N/A</v>
      </c>
      <c r="L1942" s="8">
        <v>0</v>
      </c>
      <c r="M1942" s="8">
        <v>0</v>
      </c>
      <c r="N1942" s="8">
        <v>0</v>
      </c>
      <c r="O1942" s="8">
        <v>0</v>
      </c>
      <c r="P1942" s="8">
        <v>0</v>
      </c>
    </row>
    <row r="1943" spans="1:16" x14ac:dyDescent="0.35">
      <c r="A1943" s="8" t="s">
        <v>164</v>
      </c>
      <c r="B1943" s="54">
        <v>44620</v>
      </c>
      <c r="C1943">
        <v>1</v>
      </c>
      <c r="D1943"/>
      <c r="E1943"/>
      <c r="F1943"/>
      <c r="G1943" s="8">
        <v>1883</v>
      </c>
      <c r="H1943" s="8">
        <v>1939</v>
      </c>
      <c r="I1943" s="8" t="e">
        <v>#N/A</v>
      </c>
      <c r="J1943" s="8" t="e">
        <v>#N/A</v>
      </c>
      <c r="K1943" s="8" t="e">
        <v>#N/A</v>
      </c>
      <c r="L1943" s="8">
        <v>0</v>
      </c>
      <c r="M1943" s="8">
        <v>0</v>
      </c>
      <c r="N1943" s="8">
        <v>0</v>
      </c>
      <c r="O1943" s="8">
        <v>0</v>
      </c>
      <c r="P1943" s="8">
        <v>0</v>
      </c>
    </row>
    <row r="1944" spans="1:16" x14ac:dyDescent="0.35">
      <c r="A1944" s="8" t="s">
        <v>164</v>
      </c>
      <c r="B1944" s="54">
        <v>44627</v>
      </c>
      <c r="C1944">
        <v>1</v>
      </c>
      <c r="D1944"/>
      <c r="E1944"/>
      <c r="F1944"/>
      <c r="G1944" s="8">
        <v>1883</v>
      </c>
      <c r="H1944" s="8">
        <v>1940</v>
      </c>
      <c r="I1944" s="8" t="e">
        <v>#N/A</v>
      </c>
      <c r="J1944" s="8" t="e">
        <v>#N/A</v>
      </c>
      <c r="K1944" s="8" t="e">
        <v>#N/A</v>
      </c>
      <c r="L1944" s="8">
        <v>0</v>
      </c>
      <c r="M1944" s="8">
        <v>0</v>
      </c>
      <c r="N1944" s="8">
        <v>0</v>
      </c>
      <c r="O1944" s="8">
        <v>0</v>
      </c>
      <c r="P1944" s="8">
        <v>0</v>
      </c>
    </row>
    <row r="1945" spans="1:16" x14ac:dyDescent="0.35">
      <c r="A1945" s="8" t="s">
        <v>164</v>
      </c>
      <c r="B1945" s="54">
        <v>44634</v>
      </c>
      <c r="C1945">
        <v>0</v>
      </c>
      <c r="D1945"/>
      <c r="E1945"/>
      <c r="F1945"/>
      <c r="G1945" s="8">
        <v>1883</v>
      </c>
      <c r="H1945" s="8">
        <v>1941</v>
      </c>
      <c r="I1945" s="8" t="e">
        <v>#N/A</v>
      </c>
      <c r="J1945" s="8" t="e">
        <v>#N/A</v>
      </c>
      <c r="K1945" s="8" t="e">
        <v>#N/A</v>
      </c>
      <c r="L1945" s="8">
        <v>0</v>
      </c>
      <c r="M1945" s="8">
        <v>0</v>
      </c>
      <c r="N1945" s="8">
        <v>0</v>
      </c>
      <c r="O1945" s="8">
        <v>0</v>
      </c>
      <c r="P1945" s="8">
        <v>0</v>
      </c>
    </row>
    <row r="1946" spans="1:16" x14ac:dyDescent="0.35">
      <c r="A1946" s="8" t="s">
        <v>164</v>
      </c>
      <c r="B1946" s="54">
        <v>44641</v>
      </c>
      <c r="C1946">
        <v>4</v>
      </c>
      <c r="D1946"/>
      <c r="E1946"/>
      <c r="F1946"/>
      <c r="G1946" s="8">
        <v>1883</v>
      </c>
      <c r="H1946" s="8">
        <v>1942</v>
      </c>
      <c r="I1946" s="8" t="e">
        <v>#N/A</v>
      </c>
      <c r="J1946" s="8" t="e">
        <v>#N/A</v>
      </c>
      <c r="K1946" s="8" t="e">
        <v>#N/A</v>
      </c>
      <c r="L1946" s="8">
        <v>0</v>
      </c>
      <c r="M1946" s="8">
        <v>0</v>
      </c>
      <c r="N1946" s="8">
        <v>0</v>
      </c>
      <c r="O1946" s="8">
        <v>0</v>
      </c>
      <c r="P1946" s="8">
        <v>0</v>
      </c>
    </row>
    <row r="1947" spans="1:16" x14ac:dyDescent="0.35">
      <c r="A1947" s="8" t="s">
        <v>164</v>
      </c>
      <c r="B1947" s="54">
        <v>44648</v>
      </c>
      <c r="C1947">
        <v>3</v>
      </c>
      <c r="D1947"/>
      <c r="E1947"/>
      <c r="F1947"/>
      <c r="G1947" s="8">
        <v>1883</v>
      </c>
      <c r="H1947" s="8">
        <v>1943</v>
      </c>
      <c r="I1947" s="8" t="e">
        <v>#N/A</v>
      </c>
      <c r="J1947" s="8" t="e">
        <v>#N/A</v>
      </c>
      <c r="K1947" s="8" t="e">
        <v>#N/A</v>
      </c>
      <c r="L1947" s="8">
        <v>0</v>
      </c>
      <c r="M1947" s="8">
        <v>0</v>
      </c>
      <c r="N1947" s="8">
        <v>0</v>
      </c>
      <c r="O1947" s="8">
        <v>0</v>
      </c>
      <c r="P1947" s="8">
        <v>0</v>
      </c>
    </row>
    <row r="1948" spans="1:16" x14ac:dyDescent="0.35">
      <c r="A1948" s="8" t="s">
        <v>164</v>
      </c>
      <c r="B1948" s="54">
        <v>44655</v>
      </c>
      <c r="C1948">
        <v>4</v>
      </c>
      <c r="D1948"/>
      <c r="E1948"/>
      <c r="F1948"/>
      <c r="G1948" s="8">
        <v>1883</v>
      </c>
      <c r="H1948" s="8">
        <v>1944</v>
      </c>
      <c r="I1948" s="8" t="e">
        <v>#N/A</v>
      </c>
      <c r="J1948" s="8" t="e">
        <v>#N/A</v>
      </c>
      <c r="K1948" s="8" t="e">
        <v>#N/A</v>
      </c>
      <c r="L1948" s="8">
        <v>0</v>
      </c>
      <c r="M1948" s="8">
        <v>0</v>
      </c>
      <c r="N1948" s="8">
        <v>0</v>
      </c>
      <c r="O1948" s="8">
        <v>0</v>
      </c>
      <c r="P1948" s="8">
        <v>0</v>
      </c>
    </row>
    <row r="1949" spans="1:16" x14ac:dyDescent="0.35">
      <c r="A1949" s="8" t="s">
        <v>164</v>
      </c>
      <c r="B1949" s="54">
        <v>44662</v>
      </c>
      <c r="C1949">
        <v>5</v>
      </c>
      <c r="D1949"/>
      <c r="E1949"/>
      <c r="F1949"/>
      <c r="G1949" s="8">
        <v>1883</v>
      </c>
      <c r="H1949" s="8">
        <v>1945</v>
      </c>
      <c r="I1949" s="8" t="e">
        <v>#N/A</v>
      </c>
      <c r="J1949" s="8" t="e">
        <v>#N/A</v>
      </c>
      <c r="K1949" s="8" t="e">
        <v>#N/A</v>
      </c>
      <c r="L1949" s="8">
        <v>0</v>
      </c>
      <c r="M1949" s="8">
        <v>0</v>
      </c>
      <c r="N1949" s="8">
        <v>0</v>
      </c>
      <c r="O1949" s="8">
        <v>0</v>
      </c>
      <c r="P1949" s="8">
        <v>0</v>
      </c>
    </row>
    <row r="1950" spans="1:16" x14ac:dyDescent="0.35">
      <c r="A1950" s="8" t="s">
        <v>164</v>
      </c>
      <c r="B1950" s="54">
        <v>44669</v>
      </c>
      <c r="C1950">
        <v>0</v>
      </c>
      <c r="D1950"/>
      <c r="E1950"/>
      <c r="F1950"/>
      <c r="G1950" s="8">
        <v>1883</v>
      </c>
      <c r="H1950" s="8">
        <v>1946</v>
      </c>
      <c r="I1950" s="8" t="e">
        <v>#N/A</v>
      </c>
      <c r="J1950" s="8" t="e">
        <v>#N/A</v>
      </c>
      <c r="K1950" s="8" t="e">
        <v>#N/A</v>
      </c>
      <c r="L1950" s="8">
        <v>0</v>
      </c>
      <c r="M1950" s="8">
        <v>0</v>
      </c>
      <c r="N1950" s="8">
        <v>0</v>
      </c>
      <c r="O1950" s="8">
        <v>0</v>
      </c>
      <c r="P1950" s="8">
        <v>0</v>
      </c>
    </row>
    <row r="1951" spans="1:16" x14ac:dyDescent="0.35">
      <c r="A1951" s="8" t="s">
        <v>164</v>
      </c>
      <c r="B1951" s="54">
        <v>44676</v>
      </c>
      <c r="C1951">
        <v>6</v>
      </c>
      <c r="D1951"/>
      <c r="E1951"/>
      <c r="F1951"/>
      <c r="G1951" s="8">
        <v>1883</v>
      </c>
      <c r="H1951" s="8">
        <v>1947</v>
      </c>
      <c r="I1951" s="8" t="e">
        <v>#N/A</v>
      </c>
      <c r="J1951" s="8" t="e">
        <v>#N/A</v>
      </c>
      <c r="K1951" s="8" t="e">
        <v>#N/A</v>
      </c>
      <c r="L1951" s="8">
        <v>0</v>
      </c>
      <c r="M1951" s="8">
        <v>0</v>
      </c>
      <c r="N1951" s="8">
        <v>0</v>
      </c>
      <c r="O1951" s="8">
        <v>0</v>
      </c>
      <c r="P1951" s="8">
        <v>0</v>
      </c>
    </row>
    <row r="1952" spans="1:16" x14ac:dyDescent="0.35">
      <c r="A1952" s="8" t="s">
        <v>164</v>
      </c>
      <c r="B1952" s="54">
        <v>44683</v>
      </c>
      <c r="C1952">
        <v>6</v>
      </c>
      <c r="D1952"/>
      <c r="E1952"/>
      <c r="F1952"/>
      <c r="G1952" s="8">
        <v>1883</v>
      </c>
      <c r="H1952" s="8">
        <v>1948</v>
      </c>
      <c r="I1952" s="8" t="e">
        <v>#N/A</v>
      </c>
      <c r="J1952" s="8" t="e">
        <v>#N/A</v>
      </c>
      <c r="K1952" s="8" t="e">
        <v>#N/A</v>
      </c>
      <c r="L1952" s="8">
        <v>0</v>
      </c>
      <c r="M1952" s="8">
        <v>0</v>
      </c>
      <c r="N1952" s="8">
        <v>0</v>
      </c>
      <c r="O1952" s="8">
        <v>0</v>
      </c>
      <c r="P1952" s="8">
        <v>0</v>
      </c>
    </row>
    <row r="1953" spans="1:16" x14ac:dyDescent="0.35">
      <c r="A1953" s="8" t="s">
        <v>164</v>
      </c>
      <c r="B1953" s="54">
        <v>44690</v>
      </c>
      <c r="C1953">
        <v>6</v>
      </c>
      <c r="D1953"/>
      <c r="E1953"/>
      <c r="F1953"/>
      <c r="G1953" s="8">
        <v>1883</v>
      </c>
      <c r="H1953" s="8">
        <v>1949</v>
      </c>
      <c r="I1953" s="8" t="e">
        <v>#N/A</v>
      </c>
      <c r="J1953" s="8" t="e">
        <v>#N/A</v>
      </c>
      <c r="K1953" s="8" t="e">
        <v>#N/A</v>
      </c>
      <c r="L1953" s="8">
        <v>0</v>
      </c>
      <c r="M1953" s="8">
        <v>0</v>
      </c>
      <c r="N1953" s="8">
        <v>0</v>
      </c>
      <c r="O1953" s="8">
        <v>0</v>
      </c>
      <c r="P1953" s="8">
        <v>0</v>
      </c>
    </row>
    <row r="1954" spans="1:16" x14ac:dyDescent="0.35">
      <c r="A1954" s="8" t="s">
        <v>164</v>
      </c>
      <c r="B1954" s="54">
        <v>44697</v>
      </c>
      <c r="C1954">
        <v>6</v>
      </c>
      <c r="D1954"/>
      <c r="E1954"/>
      <c r="F1954"/>
      <c r="G1954" s="8">
        <v>1883</v>
      </c>
      <c r="H1954" s="8">
        <v>1950</v>
      </c>
      <c r="I1954" s="8" t="e">
        <v>#N/A</v>
      </c>
      <c r="J1954" s="8" t="e">
        <v>#N/A</v>
      </c>
      <c r="K1954" s="8" t="e">
        <v>#N/A</v>
      </c>
      <c r="L1954" s="8">
        <v>0</v>
      </c>
      <c r="M1954" s="8">
        <v>0</v>
      </c>
      <c r="N1954" s="8">
        <v>0</v>
      </c>
      <c r="O1954" s="8">
        <v>0</v>
      </c>
      <c r="P1954" s="8">
        <v>0</v>
      </c>
    </row>
    <row r="1955" spans="1:16" x14ac:dyDescent="0.35">
      <c r="A1955" s="8" t="s">
        <v>164</v>
      </c>
      <c r="B1955" s="54">
        <v>44704</v>
      </c>
      <c r="C1955">
        <v>7</v>
      </c>
      <c r="D1955"/>
      <c r="E1955"/>
      <c r="F1955"/>
      <c r="G1955" s="8">
        <v>1883</v>
      </c>
      <c r="H1955" s="8">
        <v>1951</v>
      </c>
      <c r="I1955" s="8" t="e">
        <v>#N/A</v>
      </c>
      <c r="J1955" s="8" t="e">
        <v>#N/A</v>
      </c>
      <c r="K1955" s="8" t="e">
        <v>#N/A</v>
      </c>
      <c r="L1955" s="8">
        <v>0</v>
      </c>
      <c r="M1955" s="8">
        <v>0</v>
      </c>
      <c r="N1955" s="8">
        <v>0</v>
      </c>
      <c r="O1955" s="8">
        <v>0</v>
      </c>
      <c r="P1955" s="8">
        <v>0</v>
      </c>
    </row>
    <row r="1956" spans="1:16" x14ac:dyDescent="0.35">
      <c r="A1956" s="8" t="s">
        <v>164</v>
      </c>
      <c r="B1956" s="54">
        <v>44711</v>
      </c>
      <c r="C1956">
        <v>6</v>
      </c>
      <c r="D1956"/>
      <c r="E1956"/>
      <c r="F1956"/>
      <c r="G1956" s="8">
        <v>1883</v>
      </c>
      <c r="H1956" s="8">
        <v>1952</v>
      </c>
      <c r="I1956" s="8" t="e">
        <v>#N/A</v>
      </c>
      <c r="J1956" s="8" t="e">
        <v>#N/A</v>
      </c>
      <c r="K1956" s="8" t="e">
        <v>#N/A</v>
      </c>
      <c r="L1956" s="8">
        <v>0</v>
      </c>
      <c r="M1956" s="8">
        <v>0</v>
      </c>
      <c r="N1956" s="8">
        <v>0</v>
      </c>
      <c r="O1956" s="8">
        <v>0</v>
      </c>
      <c r="P1956" s="8">
        <v>0</v>
      </c>
    </row>
    <row r="1957" spans="1:16" x14ac:dyDescent="0.35">
      <c r="A1957" s="8" t="s">
        <v>164</v>
      </c>
      <c r="B1957" s="54">
        <v>44718</v>
      </c>
      <c r="C1957">
        <v>7</v>
      </c>
      <c r="D1957"/>
      <c r="E1957"/>
      <c r="F1957"/>
      <c r="G1957" s="8">
        <v>1883</v>
      </c>
      <c r="H1957" s="8">
        <v>1953</v>
      </c>
      <c r="I1957" s="8" t="e">
        <v>#N/A</v>
      </c>
      <c r="J1957" s="8" t="e">
        <v>#N/A</v>
      </c>
      <c r="K1957" s="8" t="e">
        <v>#N/A</v>
      </c>
      <c r="L1957" s="8">
        <v>0</v>
      </c>
      <c r="M1957" s="8">
        <v>0</v>
      </c>
      <c r="N1957" s="8">
        <v>0</v>
      </c>
      <c r="O1957" s="8">
        <v>0</v>
      </c>
      <c r="P1957" s="8">
        <v>0</v>
      </c>
    </row>
    <row r="1958" spans="1:16" x14ac:dyDescent="0.35">
      <c r="A1958" s="8" t="s">
        <v>164</v>
      </c>
      <c r="B1958" s="54">
        <v>44725</v>
      </c>
      <c r="C1958">
        <v>5</v>
      </c>
      <c r="D1958"/>
      <c r="E1958"/>
      <c r="F1958"/>
      <c r="G1958" s="8">
        <v>1883</v>
      </c>
      <c r="H1958" s="8">
        <v>1954</v>
      </c>
      <c r="I1958" s="8" t="e">
        <v>#N/A</v>
      </c>
      <c r="J1958" s="8" t="e">
        <v>#N/A</v>
      </c>
      <c r="K1958" s="8" t="e">
        <v>#N/A</v>
      </c>
      <c r="L1958" s="8">
        <v>0</v>
      </c>
      <c r="M1958" s="8">
        <v>0</v>
      </c>
      <c r="N1958" s="8">
        <v>0</v>
      </c>
      <c r="O1958" s="8">
        <v>0</v>
      </c>
      <c r="P1958" s="8">
        <v>0</v>
      </c>
    </row>
    <row r="1959" spans="1:16" x14ac:dyDescent="0.35">
      <c r="A1959" s="8" t="s">
        <v>164</v>
      </c>
      <c r="B1959" s="54">
        <v>44732</v>
      </c>
      <c r="C1959">
        <v>6</v>
      </c>
      <c r="D1959"/>
      <c r="E1959"/>
      <c r="F1959"/>
      <c r="G1959" s="8">
        <v>1883</v>
      </c>
      <c r="H1959" s="8">
        <v>1955</v>
      </c>
      <c r="I1959" s="8" t="e">
        <v>#N/A</v>
      </c>
      <c r="J1959" s="8" t="e">
        <v>#N/A</v>
      </c>
      <c r="K1959" s="8" t="e">
        <v>#N/A</v>
      </c>
      <c r="L1959" s="8">
        <v>0</v>
      </c>
      <c r="M1959" s="8">
        <v>0</v>
      </c>
      <c r="N1959" s="8">
        <v>0</v>
      </c>
      <c r="O1959" s="8">
        <v>0</v>
      </c>
      <c r="P1959" s="8">
        <v>0</v>
      </c>
    </row>
    <row r="1960" spans="1:16" x14ac:dyDescent="0.35">
      <c r="A1960" s="8" t="s">
        <v>164</v>
      </c>
      <c r="B1960" s="54">
        <v>44739</v>
      </c>
      <c r="C1960">
        <v>4</v>
      </c>
      <c r="D1960"/>
      <c r="E1960"/>
      <c r="F1960"/>
      <c r="G1960" s="8">
        <v>1883</v>
      </c>
      <c r="H1960" s="8">
        <v>1956</v>
      </c>
      <c r="I1960" s="8" t="e">
        <v>#N/A</v>
      </c>
      <c r="J1960" s="8" t="e">
        <v>#N/A</v>
      </c>
      <c r="K1960" s="8" t="e">
        <v>#N/A</v>
      </c>
      <c r="L1960" s="8">
        <v>0</v>
      </c>
      <c r="M1960" s="8">
        <v>0</v>
      </c>
      <c r="N1960" s="8">
        <v>0</v>
      </c>
      <c r="O1960" s="8">
        <v>0</v>
      </c>
      <c r="P1960" s="8">
        <v>0</v>
      </c>
    </row>
    <row r="1961" spans="1:16" x14ac:dyDescent="0.35">
      <c r="A1961" s="8" t="s">
        <v>164</v>
      </c>
      <c r="B1961" s="54">
        <v>44746</v>
      </c>
      <c r="C1961">
        <v>5</v>
      </c>
      <c r="D1961"/>
      <c r="E1961"/>
      <c r="F1961"/>
      <c r="G1961" s="8">
        <v>1883</v>
      </c>
      <c r="H1961" s="8">
        <v>1957</v>
      </c>
      <c r="I1961" s="8" t="e">
        <v>#N/A</v>
      </c>
      <c r="J1961" s="8" t="e">
        <v>#N/A</v>
      </c>
      <c r="K1961" s="8" t="e">
        <v>#N/A</v>
      </c>
      <c r="L1961" s="8">
        <v>0</v>
      </c>
      <c r="M1961" s="8">
        <v>0</v>
      </c>
      <c r="N1961" s="8">
        <v>0</v>
      </c>
      <c r="O1961" s="8">
        <v>0</v>
      </c>
      <c r="P1961" s="8">
        <v>0</v>
      </c>
    </row>
    <row r="1962" spans="1:16" x14ac:dyDescent="0.35">
      <c r="A1962" s="8" t="s">
        <v>164</v>
      </c>
      <c r="B1962" s="54">
        <v>44753</v>
      </c>
      <c r="C1962">
        <v>5</v>
      </c>
      <c r="D1962"/>
      <c r="E1962"/>
      <c r="F1962"/>
      <c r="G1962" s="8">
        <v>1883</v>
      </c>
      <c r="H1962" s="8">
        <v>1958</v>
      </c>
      <c r="I1962" s="8" t="e">
        <v>#N/A</v>
      </c>
      <c r="J1962" s="8" t="e">
        <v>#N/A</v>
      </c>
      <c r="K1962" s="8" t="e">
        <v>#N/A</v>
      </c>
      <c r="L1962" s="8">
        <v>0</v>
      </c>
      <c r="M1962" s="8">
        <v>0</v>
      </c>
      <c r="N1962" s="8">
        <v>0</v>
      </c>
      <c r="O1962" s="8">
        <v>0</v>
      </c>
      <c r="P1962" s="8">
        <v>0</v>
      </c>
    </row>
    <row r="1963" spans="1:16" x14ac:dyDescent="0.35">
      <c r="A1963" s="8" t="s">
        <v>164</v>
      </c>
      <c r="B1963" s="54">
        <v>44760</v>
      </c>
      <c r="C1963">
        <v>5</v>
      </c>
      <c r="D1963"/>
      <c r="E1963"/>
      <c r="F1963"/>
      <c r="G1963" s="8">
        <v>1883</v>
      </c>
      <c r="H1963" s="8">
        <v>1959</v>
      </c>
      <c r="I1963" s="8" t="e">
        <v>#N/A</v>
      </c>
      <c r="J1963" s="8" t="e">
        <v>#N/A</v>
      </c>
      <c r="K1963" s="8" t="e">
        <v>#N/A</v>
      </c>
      <c r="L1963" s="8">
        <v>0</v>
      </c>
      <c r="M1963" s="8">
        <v>0</v>
      </c>
      <c r="N1963" s="8">
        <v>0</v>
      </c>
      <c r="O1963" s="8">
        <v>0</v>
      </c>
      <c r="P1963" s="8">
        <v>0</v>
      </c>
    </row>
    <row r="1964" spans="1:16" x14ac:dyDescent="0.35">
      <c r="A1964" s="8" t="s">
        <v>164</v>
      </c>
      <c r="B1964" s="54">
        <v>44767</v>
      </c>
      <c r="C1964">
        <v>5</v>
      </c>
      <c r="D1964"/>
      <c r="E1964"/>
      <c r="F1964"/>
      <c r="G1964" s="8">
        <v>1883</v>
      </c>
      <c r="H1964" s="8">
        <v>1960</v>
      </c>
      <c r="I1964" s="8" t="e">
        <v>#N/A</v>
      </c>
      <c r="J1964" s="8" t="e">
        <v>#N/A</v>
      </c>
      <c r="K1964" s="8" t="e">
        <v>#N/A</v>
      </c>
      <c r="L1964" s="8">
        <v>0</v>
      </c>
      <c r="M1964" s="8">
        <v>0</v>
      </c>
      <c r="N1964" s="8">
        <v>0</v>
      </c>
      <c r="O1964" s="8">
        <v>0</v>
      </c>
      <c r="P1964" s="8">
        <v>0</v>
      </c>
    </row>
    <row r="1965" spans="1:16" x14ac:dyDescent="0.35">
      <c r="A1965" s="8" t="s">
        <v>164</v>
      </c>
      <c r="B1965" s="54">
        <v>44774</v>
      </c>
      <c r="C1965">
        <v>0</v>
      </c>
      <c r="D1965"/>
      <c r="E1965"/>
      <c r="F1965"/>
      <c r="G1965" s="8">
        <v>1883</v>
      </c>
      <c r="H1965" s="8">
        <v>1961</v>
      </c>
      <c r="I1965" s="8" t="e">
        <v>#N/A</v>
      </c>
      <c r="J1965" s="8" t="e">
        <v>#N/A</v>
      </c>
      <c r="K1965" s="8" t="e">
        <v>#N/A</v>
      </c>
      <c r="L1965" s="8">
        <v>0</v>
      </c>
      <c r="M1965" s="8">
        <v>0</v>
      </c>
      <c r="N1965" s="8">
        <v>0</v>
      </c>
      <c r="O1965" s="8">
        <v>0</v>
      </c>
      <c r="P1965" s="8">
        <v>0</v>
      </c>
    </row>
    <row r="1966" spans="1:16" x14ac:dyDescent="0.35">
      <c r="A1966" s="8" t="s">
        <v>164</v>
      </c>
      <c r="B1966" s="54">
        <v>44781</v>
      </c>
      <c r="C1966">
        <v>4</v>
      </c>
      <c r="D1966"/>
      <c r="E1966"/>
      <c r="F1966"/>
      <c r="G1966" s="8">
        <v>1883</v>
      </c>
      <c r="H1966" s="8">
        <v>1962</v>
      </c>
      <c r="I1966" s="8" t="e">
        <v>#N/A</v>
      </c>
      <c r="J1966" s="8" t="e">
        <v>#N/A</v>
      </c>
      <c r="K1966" s="8" t="e">
        <v>#N/A</v>
      </c>
      <c r="L1966" s="8">
        <v>0</v>
      </c>
      <c r="M1966" s="8">
        <v>0</v>
      </c>
      <c r="N1966" s="8">
        <v>0</v>
      </c>
      <c r="O1966" s="8">
        <v>0</v>
      </c>
      <c r="P1966" s="8">
        <v>0</v>
      </c>
    </row>
    <row r="1967" spans="1:16" x14ac:dyDescent="0.35">
      <c r="A1967" s="8" t="s">
        <v>164</v>
      </c>
      <c r="B1967" s="54">
        <v>44788</v>
      </c>
      <c r="C1967">
        <v>0</v>
      </c>
      <c r="D1967"/>
      <c r="E1967"/>
      <c r="F1967"/>
      <c r="G1967" s="8">
        <v>1883</v>
      </c>
      <c r="H1967" s="8">
        <v>1963</v>
      </c>
      <c r="I1967" s="8" t="e">
        <v>#N/A</v>
      </c>
      <c r="J1967" s="8" t="e">
        <v>#N/A</v>
      </c>
      <c r="K1967" s="8" t="e">
        <v>#N/A</v>
      </c>
      <c r="L1967" s="8">
        <v>0</v>
      </c>
      <c r="M1967" s="8">
        <v>0</v>
      </c>
      <c r="N1967" s="8">
        <v>0</v>
      </c>
      <c r="O1967" s="8">
        <v>0</v>
      </c>
      <c r="P1967" s="8">
        <v>0</v>
      </c>
    </row>
    <row r="1968" spans="1:16" x14ac:dyDescent="0.35">
      <c r="A1968" s="8" t="s">
        <v>164</v>
      </c>
      <c r="B1968" s="54">
        <v>44795</v>
      </c>
      <c r="C1968">
        <v>3</v>
      </c>
      <c r="D1968"/>
      <c r="E1968"/>
      <c r="F1968"/>
      <c r="G1968" s="8">
        <v>1883</v>
      </c>
      <c r="H1968" s="8">
        <v>1964</v>
      </c>
      <c r="I1968" s="8" t="e">
        <v>#N/A</v>
      </c>
      <c r="J1968" s="8" t="e">
        <v>#N/A</v>
      </c>
      <c r="K1968" s="8" t="e">
        <v>#N/A</v>
      </c>
      <c r="L1968" s="8">
        <v>0</v>
      </c>
      <c r="M1968" s="8">
        <v>0</v>
      </c>
      <c r="N1968" s="8">
        <v>0</v>
      </c>
      <c r="O1968" s="8">
        <v>0</v>
      </c>
      <c r="P1968" s="8">
        <v>0</v>
      </c>
    </row>
    <row r="1969" spans="1:16" x14ac:dyDescent="0.35">
      <c r="A1969" s="8" t="s">
        <v>164</v>
      </c>
      <c r="B1969" s="54">
        <v>44802</v>
      </c>
      <c r="C1969">
        <v>0</v>
      </c>
      <c r="D1969"/>
      <c r="E1969"/>
      <c r="F1969"/>
      <c r="G1969" s="8">
        <v>1883</v>
      </c>
      <c r="H1969" s="8">
        <v>1965</v>
      </c>
      <c r="I1969" s="8" t="e">
        <v>#N/A</v>
      </c>
      <c r="J1969" s="8" t="e">
        <v>#N/A</v>
      </c>
      <c r="K1969" s="8" t="e">
        <v>#N/A</v>
      </c>
      <c r="L1969" s="8">
        <v>0</v>
      </c>
      <c r="M1969" s="8">
        <v>0</v>
      </c>
      <c r="N1969" s="8">
        <v>0</v>
      </c>
      <c r="O1969" s="8">
        <v>0</v>
      </c>
      <c r="P1969" s="8">
        <v>0</v>
      </c>
    </row>
    <row r="1970" spans="1:16" x14ac:dyDescent="0.35">
      <c r="A1970" s="8" t="s">
        <v>164</v>
      </c>
      <c r="B1970" s="54">
        <v>44809</v>
      </c>
      <c r="C1970">
        <v>3</v>
      </c>
      <c r="D1970"/>
      <c r="E1970"/>
      <c r="F1970"/>
      <c r="G1970" s="8">
        <v>1883</v>
      </c>
      <c r="H1970" s="8">
        <v>1966</v>
      </c>
      <c r="I1970" s="8" t="e">
        <v>#N/A</v>
      </c>
      <c r="J1970" s="8" t="e">
        <v>#N/A</v>
      </c>
      <c r="K1970" s="8" t="e">
        <v>#N/A</v>
      </c>
      <c r="L1970" s="8">
        <v>0</v>
      </c>
      <c r="M1970" s="8">
        <v>0</v>
      </c>
      <c r="N1970" s="8">
        <v>0</v>
      </c>
      <c r="O1970" s="8">
        <v>0</v>
      </c>
      <c r="P1970" s="8">
        <v>0</v>
      </c>
    </row>
    <row r="1971" spans="1:16" x14ac:dyDescent="0.35">
      <c r="A1971" s="8" t="s">
        <v>164</v>
      </c>
      <c r="B1971" s="54">
        <v>44816</v>
      </c>
      <c r="C1971">
        <v>4</v>
      </c>
      <c r="D1971"/>
      <c r="E1971"/>
      <c r="F1971"/>
      <c r="G1971" s="8">
        <v>1883</v>
      </c>
      <c r="H1971" s="8">
        <v>1967</v>
      </c>
      <c r="I1971" s="8" t="e">
        <v>#N/A</v>
      </c>
      <c r="J1971" s="8" t="e">
        <v>#N/A</v>
      </c>
      <c r="K1971" s="8" t="e">
        <v>#N/A</v>
      </c>
      <c r="L1971" s="8">
        <v>0</v>
      </c>
      <c r="M1971" s="8">
        <v>0</v>
      </c>
      <c r="N1971" s="8">
        <v>0</v>
      </c>
      <c r="O1971" s="8">
        <v>0</v>
      </c>
      <c r="P1971" s="8">
        <v>0</v>
      </c>
    </row>
    <row r="1972" spans="1:16" x14ac:dyDescent="0.35">
      <c r="A1972" s="8" t="s">
        <v>164</v>
      </c>
      <c r="B1972" s="54">
        <v>44823</v>
      </c>
      <c r="C1972">
        <v>4</v>
      </c>
      <c r="D1972"/>
      <c r="E1972"/>
      <c r="F1972"/>
      <c r="G1972" s="8">
        <v>1883</v>
      </c>
      <c r="H1972" s="8">
        <v>1968</v>
      </c>
      <c r="I1972" s="8" t="e">
        <v>#N/A</v>
      </c>
      <c r="J1972" s="8" t="e">
        <v>#N/A</v>
      </c>
      <c r="K1972" s="8" t="e">
        <v>#N/A</v>
      </c>
      <c r="L1972" s="8">
        <v>0</v>
      </c>
      <c r="M1972" s="8">
        <v>0</v>
      </c>
      <c r="N1972" s="8">
        <v>0</v>
      </c>
      <c r="O1972" s="8">
        <v>0</v>
      </c>
      <c r="P1972" s="8">
        <v>0</v>
      </c>
    </row>
    <row r="1973" spans="1:16" x14ac:dyDescent="0.35">
      <c r="A1973" s="8" t="s">
        <v>164</v>
      </c>
      <c r="B1973" s="54">
        <v>44830</v>
      </c>
      <c r="C1973">
        <v>5</v>
      </c>
      <c r="D1973"/>
      <c r="E1973"/>
      <c r="F1973"/>
      <c r="G1973" s="8">
        <v>1883</v>
      </c>
      <c r="H1973" s="8">
        <v>1969</v>
      </c>
      <c r="I1973" s="8" t="e">
        <v>#N/A</v>
      </c>
      <c r="J1973" s="8" t="e">
        <v>#N/A</v>
      </c>
      <c r="K1973" s="8" t="e">
        <v>#N/A</v>
      </c>
      <c r="L1973" s="8">
        <v>0</v>
      </c>
      <c r="M1973" s="8">
        <v>0</v>
      </c>
      <c r="N1973" s="8">
        <v>0</v>
      </c>
      <c r="O1973" s="8">
        <v>0</v>
      </c>
      <c r="P1973" s="8">
        <v>0</v>
      </c>
    </row>
    <row r="1974" spans="1:16" x14ac:dyDescent="0.35">
      <c r="A1974" s="8" t="s">
        <v>164</v>
      </c>
      <c r="B1974" s="54">
        <v>44837</v>
      </c>
      <c r="C1974">
        <v>3</v>
      </c>
      <c r="D1974"/>
      <c r="E1974"/>
      <c r="F1974"/>
      <c r="G1974" s="8">
        <v>1883</v>
      </c>
      <c r="H1974" s="8">
        <v>1970</v>
      </c>
      <c r="I1974" s="8" t="e">
        <v>#N/A</v>
      </c>
      <c r="J1974" s="8" t="e">
        <v>#N/A</v>
      </c>
      <c r="K1974" s="8" t="e">
        <v>#N/A</v>
      </c>
      <c r="L1974" s="8">
        <v>0</v>
      </c>
      <c r="M1974" s="8">
        <v>0</v>
      </c>
      <c r="N1974" s="8">
        <v>0</v>
      </c>
      <c r="O1974" s="8">
        <v>0</v>
      </c>
      <c r="P1974" s="8">
        <v>0</v>
      </c>
    </row>
    <row r="1975" spans="1:16" x14ac:dyDescent="0.35">
      <c r="A1975" s="8" t="s">
        <v>164</v>
      </c>
      <c r="B1975" s="54">
        <v>44844</v>
      </c>
      <c r="C1975">
        <v>4</v>
      </c>
      <c r="D1975"/>
      <c r="E1975"/>
      <c r="F1975"/>
      <c r="G1975" s="8">
        <v>1883</v>
      </c>
      <c r="H1975" s="8">
        <v>1971</v>
      </c>
      <c r="I1975" s="8" t="e">
        <v>#N/A</v>
      </c>
      <c r="J1975" s="8" t="e">
        <v>#N/A</v>
      </c>
      <c r="K1975" s="8" t="e">
        <v>#N/A</v>
      </c>
      <c r="L1975" s="8">
        <v>0</v>
      </c>
      <c r="M1975" s="8">
        <v>0</v>
      </c>
      <c r="N1975" s="8">
        <v>0</v>
      </c>
      <c r="O1975" s="8">
        <v>0</v>
      </c>
      <c r="P1975" s="8">
        <v>0</v>
      </c>
    </row>
    <row r="1976" spans="1:16" x14ac:dyDescent="0.35">
      <c r="A1976" s="8" t="s">
        <v>164</v>
      </c>
      <c r="B1976" s="54">
        <v>44851</v>
      </c>
      <c r="C1976">
        <v>3</v>
      </c>
      <c r="D1976"/>
      <c r="E1976"/>
      <c r="F1976"/>
      <c r="G1976" s="8">
        <v>1883</v>
      </c>
      <c r="H1976" s="8">
        <v>1972</v>
      </c>
      <c r="I1976" s="8" t="e">
        <v>#N/A</v>
      </c>
      <c r="J1976" s="8" t="e">
        <v>#N/A</v>
      </c>
      <c r="K1976" s="8" t="e">
        <v>#N/A</v>
      </c>
      <c r="L1976" s="8">
        <v>0</v>
      </c>
      <c r="M1976" s="8">
        <v>0</v>
      </c>
      <c r="N1976" s="8">
        <v>0</v>
      </c>
      <c r="O1976" s="8">
        <v>0</v>
      </c>
      <c r="P1976" s="8">
        <v>0</v>
      </c>
    </row>
    <row r="1977" spans="1:16" x14ac:dyDescent="0.35">
      <c r="A1977" s="8" t="s">
        <v>164</v>
      </c>
      <c r="B1977" s="54">
        <v>44858</v>
      </c>
      <c r="C1977">
        <v>4</v>
      </c>
      <c r="D1977"/>
      <c r="E1977"/>
      <c r="F1977"/>
      <c r="G1977" s="8">
        <v>1883</v>
      </c>
      <c r="H1977" s="8">
        <v>1973</v>
      </c>
      <c r="I1977" s="8" t="e">
        <v>#N/A</v>
      </c>
      <c r="J1977" s="8" t="e">
        <v>#N/A</v>
      </c>
      <c r="K1977" s="8" t="e">
        <v>#N/A</v>
      </c>
      <c r="L1977" s="8">
        <v>0</v>
      </c>
      <c r="M1977" s="8">
        <v>0</v>
      </c>
      <c r="N1977" s="8">
        <v>0</v>
      </c>
      <c r="O1977" s="8">
        <v>0</v>
      </c>
      <c r="P1977" s="8">
        <v>0</v>
      </c>
    </row>
    <row r="1978" spans="1:16" x14ac:dyDescent="0.35">
      <c r="A1978" s="8" t="s">
        <v>164</v>
      </c>
      <c r="B1978" s="54">
        <v>44865</v>
      </c>
      <c r="C1978">
        <v>3</v>
      </c>
      <c r="D1978"/>
      <c r="E1978"/>
      <c r="F1978"/>
      <c r="G1978" s="8">
        <v>1883</v>
      </c>
      <c r="H1978" s="8">
        <v>1974</v>
      </c>
      <c r="I1978" s="8" t="e">
        <v>#N/A</v>
      </c>
      <c r="J1978" s="8" t="e">
        <v>#N/A</v>
      </c>
      <c r="K1978" s="8" t="e">
        <v>#N/A</v>
      </c>
      <c r="L1978" s="8">
        <v>0</v>
      </c>
      <c r="M1978" s="8">
        <v>0</v>
      </c>
      <c r="N1978" s="8">
        <v>0</v>
      </c>
      <c r="O1978" s="8">
        <v>0</v>
      </c>
      <c r="P1978" s="8">
        <v>0</v>
      </c>
    </row>
    <row r="1979" spans="1:16" x14ac:dyDescent="0.35">
      <c r="A1979" s="8" t="s">
        <v>164</v>
      </c>
      <c r="B1979" s="54">
        <v>44872</v>
      </c>
      <c r="C1979">
        <v>5</v>
      </c>
      <c r="D1979"/>
      <c r="E1979"/>
      <c r="F1979"/>
      <c r="G1979" s="8">
        <v>1883</v>
      </c>
      <c r="H1979" s="8">
        <v>1975</v>
      </c>
      <c r="I1979" s="8" t="e">
        <v>#N/A</v>
      </c>
      <c r="J1979" s="8" t="e">
        <v>#N/A</v>
      </c>
      <c r="K1979" s="8" t="e">
        <v>#N/A</v>
      </c>
      <c r="L1979" s="8">
        <v>0</v>
      </c>
      <c r="M1979" s="8">
        <v>0</v>
      </c>
      <c r="N1979" s="8">
        <v>0</v>
      </c>
      <c r="O1979" s="8">
        <v>0</v>
      </c>
      <c r="P1979" s="8">
        <v>0</v>
      </c>
    </row>
    <row r="1980" spans="1:16" x14ac:dyDescent="0.35">
      <c r="A1980" s="8" t="s">
        <v>164</v>
      </c>
      <c r="B1980" s="54">
        <v>44879</v>
      </c>
      <c r="C1980">
        <v>0</v>
      </c>
      <c r="D1980"/>
      <c r="E1980"/>
      <c r="F1980"/>
      <c r="G1980" s="8">
        <v>1883</v>
      </c>
      <c r="H1980" s="8">
        <v>1976</v>
      </c>
      <c r="I1980" s="8" t="e">
        <v>#N/A</v>
      </c>
      <c r="J1980" s="8" t="e">
        <v>#N/A</v>
      </c>
      <c r="K1980" s="8" t="e">
        <v>#N/A</v>
      </c>
      <c r="L1980" s="8">
        <v>0</v>
      </c>
      <c r="M1980" s="8">
        <v>0</v>
      </c>
      <c r="N1980" s="8">
        <v>0</v>
      </c>
      <c r="O1980" s="8">
        <v>0</v>
      </c>
      <c r="P1980" s="8">
        <v>0</v>
      </c>
    </row>
    <row r="1981" spans="1:16" x14ac:dyDescent="0.35">
      <c r="A1981" s="8" t="s">
        <v>164</v>
      </c>
      <c r="B1981" s="54">
        <v>44886</v>
      </c>
      <c r="C1981">
        <v>5</v>
      </c>
      <c r="D1981"/>
      <c r="E1981"/>
      <c r="F1981"/>
      <c r="G1981" s="8">
        <v>1883</v>
      </c>
      <c r="H1981" s="8">
        <v>1977</v>
      </c>
      <c r="I1981" s="8" t="e">
        <v>#N/A</v>
      </c>
      <c r="J1981" s="8" t="e">
        <v>#N/A</v>
      </c>
      <c r="K1981" s="8" t="e">
        <v>#N/A</v>
      </c>
      <c r="L1981" s="8">
        <v>0</v>
      </c>
      <c r="M1981" s="8">
        <v>0</v>
      </c>
      <c r="N1981" s="8">
        <v>0</v>
      </c>
      <c r="O1981" s="8">
        <v>0</v>
      </c>
      <c r="P1981" s="8">
        <v>0</v>
      </c>
    </row>
    <row r="1982" spans="1:16" x14ac:dyDescent="0.35">
      <c r="A1982" s="8" t="s">
        <v>164</v>
      </c>
      <c r="B1982" s="54">
        <v>44893</v>
      </c>
      <c r="C1982">
        <v>3</v>
      </c>
      <c r="D1982"/>
      <c r="E1982"/>
      <c r="F1982"/>
      <c r="G1982" s="8">
        <v>1883</v>
      </c>
      <c r="H1982" s="8">
        <v>1978</v>
      </c>
      <c r="I1982" s="8" t="e">
        <v>#N/A</v>
      </c>
      <c r="J1982" s="8" t="e">
        <v>#N/A</v>
      </c>
      <c r="K1982" s="8" t="e">
        <v>#N/A</v>
      </c>
      <c r="L1982" s="8">
        <v>0</v>
      </c>
      <c r="M1982" s="8">
        <v>0</v>
      </c>
      <c r="N1982" s="8">
        <v>0</v>
      </c>
      <c r="O1982" s="8">
        <v>0</v>
      </c>
      <c r="P1982" s="8">
        <v>0</v>
      </c>
    </row>
    <row r="1983" spans="1:16" x14ac:dyDescent="0.35">
      <c r="A1983" s="8" t="s">
        <v>164</v>
      </c>
      <c r="B1983" s="54">
        <v>44900</v>
      </c>
      <c r="C1983">
        <v>5</v>
      </c>
      <c r="D1983"/>
      <c r="E1983"/>
      <c r="F1983"/>
      <c r="G1983" s="8">
        <v>1883</v>
      </c>
      <c r="H1983" s="8">
        <v>1979</v>
      </c>
      <c r="I1983" s="8" t="e">
        <v>#N/A</v>
      </c>
      <c r="J1983" s="8" t="e">
        <v>#N/A</v>
      </c>
      <c r="K1983" s="8" t="e">
        <v>#N/A</v>
      </c>
      <c r="L1983" s="8">
        <v>0</v>
      </c>
      <c r="M1983" s="8">
        <v>0</v>
      </c>
      <c r="N1983" s="8">
        <v>0</v>
      </c>
      <c r="O1983" s="8">
        <v>0</v>
      </c>
      <c r="P1983" s="8">
        <v>0</v>
      </c>
    </row>
    <row r="1984" spans="1:16" x14ac:dyDescent="0.35">
      <c r="A1984" s="8" t="s">
        <v>164</v>
      </c>
      <c r="B1984" s="54">
        <v>44907</v>
      </c>
      <c r="C1984">
        <v>5</v>
      </c>
      <c r="D1984"/>
      <c r="E1984"/>
      <c r="F1984"/>
      <c r="G1984" s="8">
        <v>1883</v>
      </c>
      <c r="H1984" s="8">
        <v>1980</v>
      </c>
      <c r="I1984" s="8" t="e">
        <v>#N/A</v>
      </c>
      <c r="J1984" s="8" t="e">
        <v>#N/A</v>
      </c>
      <c r="K1984" s="8" t="e">
        <v>#N/A</v>
      </c>
      <c r="L1984" s="8">
        <v>0</v>
      </c>
      <c r="M1984" s="8">
        <v>0</v>
      </c>
      <c r="N1984" s="8">
        <v>0</v>
      </c>
      <c r="O1984" s="8">
        <v>0</v>
      </c>
      <c r="P1984" s="8">
        <v>0</v>
      </c>
    </row>
    <row r="1985" spans="1:16" x14ac:dyDescent="0.35">
      <c r="A1985" s="8" t="s">
        <v>164</v>
      </c>
      <c r="B1985" s="54">
        <v>44914</v>
      </c>
      <c r="C1985">
        <v>5</v>
      </c>
      <c r="D1985"/>
      <c r="E1985"/>
      <c r="F1985"/>
      <c r="G1985" s="8">
        <v>1883</v>
      </c>
      <c r="H1985" s="8">
        <v>1981</v>
      </c>
      <c r="I1985" s="8" t="e">
        <v>#N/A</v>
      </c>
      <c r="J1985" s="8" t="e">
        <v>#N/A</v>
      </c>
      <c r="K1985" s="8" t="e">
        <v>#N/A</v>
      </c>
      <c r="L1985" s="8">
        <v>0</v>
      </c>
      <c r="M1985" s="8">
        <v>0</v>
      </c>
      <c r="N1985" s="8">
        <v>0</v>
      </c>
      <c r="O1985" s="8">
        <v>0</v>
      </c>
      <c r="P1985" s="8">
        <v>0</v>
      </c>
    </row>
    <row r="1986" spans="1:16" x14ac:dyDescent="0.35">
      <c r="A1986" s="8" t="s">
        <v>164</v>
      </c>
      <c r="B1986" s="54">
        <v>44921</v>
      </c>
      <c r="C1986">
        <v>4</v>
      </c>
      <c r="D1986"/>
      <c r="E1986">
        <v>4</v>
      </c>
      <c r="F1986">
        <v>4.3812669257170924</v>
      </c>
      <c r="G1986" s="8">
        <v>1883</v>
      </c>
      <c r="H1986" s="8">
        <v>1982</v>
      </c>
      <c r="I1986" s="8" t="e">
        <v>#N/A</v>
      </c>
      <c r="J1986" s="8" t="e">
        <v>#N/A</v>
      </c>
      <c r="K1986" s="8" t="e">
        <v>#N/A</v>
      </c>
      <c r="L1986" s="8">
        <v>0</v>
      </c>
      <c r="M1986" s="8">
        <v>0</v>
      </c>
      <c r="N1986" s="8" t="e">
        <v>#N/A</v>
      </c>
      <c r="O1986" s="8" t="e">
        <v>#N/A</v>
      </c>
      <c r="P1986" s="8">
        <v>0</v>
      </c>
    </row>
    <row r="1987" spans="1:16" x14ac:dyDescent="0.35">
      <c r="A1987" s="8" t="s">
        <v>164</v>
      </c>
      <c r="B1987" s="54">
        <v>44928</v>
      </c>
      <c r="C1987">
        <v>6</v>
      </c>
      <c r="D1987">
        <v>3.7992112671620681</v>
      </c>
      <c r="E1987">
        <v>4</v>
      </c>
      <c r="F1987">
        <v>5.0513902489999998</v>
      </c>
      <c r="G1987" s="8">
        <v>1883</v>
      </c>
      <c r="H1987" s="8">
        <v>1983</v>
      </c>
      <c r="I1987" s="8">
        <v>1</v>
      </c>
      <c r="J1987" s="8">
        <v>3.5555555555555554</v>
      </c>
      <c r="K1987" s="8">
        <v>2.9166629939703546</v>
      </c>
      <c r="L1987" s="8">
        <v>0.94860975100000022</v>
      </c>
      <c r="M1987" s="8">
        <v>3.0833370060296454</v>
      </c>
      <c r="N1987" s="8">
        <v>2.4444444444444446</v>
      </c>
      <c r="O1987" s="8">
        <v>5</v>
      </c>
      <c r="P1987" s="8">
        <v>1</v>
      </c>
    </row>
    <row r="1988" spans="1:16" x14ac:dyDescent="0.35">
      <c r="A1988" s="8" t="s">
        <v>164</v>
      </c>
      <c r="B1988" s="54">
        <v>44935</v>
      </c>
      <c r="C1988">
        <v>0</v>
      </c>
      <c r="D1988">
        <v>3.299229372675661</v>
      </c>
      <c r="E1988">
        <v>4</v>
      </c>
      <c r="F1988">
        <v>3.0363680362778407</v>
      </c>
      <c r="G1988" s="8">
        <v>1883</v>
      </c>
      <c r="H1988" s="8">
        <v>1984</v>
      </c>
      <c r="I1988" s="8">
        <v>2</v>
      </c>
      <c r="J1988" s="8">
        <v>3.6666666666666665</v>
      </c>
      <c r="K1988" s="8">
        <v>2.1049891019877291</v>
      </c>
      <c r="L1988" s="8">
        <v>3.0363680362778407</v>
      </c>
      <c r="M1988" s="8">
        <v>2.1049891019877291</v>
      </c>
      <c r="N1988" s="8">
        <v>3.6666666666666665</v>
      </c>
      <c r="O1988" s="8">
        <v>2</v>
      </c>
      <c r="P1988" s="8">
        <v>1</v>
      </c>
    </row>
    <row r="1989" spans="1:16" x14ac:dyDescent="0.35">
      <c r="A1989" s="8" t="s">
        <v>164</v>
      </c>
      <c r="B1989" s="54">
        <v>44942</v>
      </c>
      <c r="C1989">
        <v>6</v>
      </c>
      <c r="D1989">
        <v>4.7992384360832698</v>
      </c>
      <c r="E1989">
        <v>4</v>
      </c>
      <c r="F1989">
        <v>4.1927793798773809</v>
      </c>
      <c r="G1989" s="8">
        <v>1883</v>
      </c>
      <c r="H1989" s="8">
        <v>1985</v>
      </c>
      <c r="I1989" s="8">
        <v>3</v>
      </c>
      <c r="J1989" s="8">
        <v>3.8888888888888888</v>
      </c>
      <c r="K1989" s="8">
        <v>3.2931602121501244</v>
      </c>
      <c r="L1989" s="8">
        <v>1.8072206201226191</v>
      </c>
      <c r="M1989" s="8">
        <v>2.7068397878498756</v>
      </c>
      <c r="N1989" s="8">
        <v>2.1111111111111112</v>
      </c>
      <c r="O1989" s="8">
        <v>3</v>
      </c>
      <c r="P1989" s="8">
        <v>1</v>
      </c>
    </row>
    <row r="1990" spans="1:16" x14ac:dyDescent="0.35">
      <c r="A1990" s="8" t="s">
        <v>164</v>
      </c>
      <c r="B1990" s="54">
        <v>44949</v>
      </c>
      <c r="C1990">
        <v>5</v>
      </c>
      <c r="D1990">
        <v>4.2992075682821689</v>
      </c>
      <c r="E1990">
        <v>4</v>
      </c>
      <c r="F1990">
        <v>4.4960044400000001</v>
      </c>
      <c r="G1990" s="8">
        <v>1883</v>
      </c>
      <c r="H1990" s="8">
        <v>1986</v>
      </c>
      <c r="I1990" s="8">
        <v>0</v>
      </c>
      <c r="J1990" s="8">
        <v>3.8888888888888888</v>
      </c>
      <c r="K1990" s="8">
        <v>3.7483654870962715</v>
      </c>
      <c r="L1990" s="8">
        <v>0.5039955599999999</v>
      </c>
      <c r="M1990" s="8">
        <v>1.2516345129037285</v>
      </c>
      <c r="N1990" s="8">
        <v>1.1111111111111112</v>
      </c>
      <c r="O1990" s="8">
        <v>5</v>
      </c>
      <c r="P1990" s="8">
        <v>1</v>
      </c>
    </row>
    <row r="1991" spans="1:16" x14ac:dyDescent="0.35">
      <c r="A1991" s="8" t="s">
        <v>164</v>
      </c>
      <c r="B1991" s="54">
        <v>44956</v>
      </c>
      <c r="C1991">
        <v>5</v>
      </c>
      <c r="D1991">
        <v>2.299208126335424</v>
      </c>
      <c r="E1991">
        <v>4</v>
      </c>
      <c r="F1991">
        <v>4.685927129407685</v>
      </c>
      <c r="G1991" s="8">
        <v>1883</v>
      </c>
      <c r="H1991" s="8">
        <v>1987</v>
      </c>
      <c r="I1991" s="8">
        <v>0</v>
      </c>
      <c r="J1991" s="8">
        <v>4.2222222222222223</v>
      </c>
      <c r="K1991" s="8">
        <v>1.1508190172948196</v>
      </c>
      <c r="L1991" s="8">
        <v>0.31407287059231503</v>
      </c>
      <c r="M1991" s="8">
        <v>3.8491809827051804</v>
      </c>
      <c r="N1991" s="8">
        <v>0.77777777777777768</v>
      </c>
      <c r="O1991" s="8">
        <v>5</v>
      </c>
      <c r="P1991" s="8">
        <v>1</v>
      </c>
    </row>
    <row r="1992" spans="1:16" x14ac:dyDescent="0.35">
      <c r="A1992" s="8" t="s">
        <v>164</v>
      </c>
      <c r="B1992" s="54">
        <v>44963</v>
      </c>
      <c r="C1992">
        <v>0</v>
      </c>
      <c r="D1992">
        <v>2.7992110542924764</v>
      </c>
      <c r="E1992">
        <v>4</v>
      </c>
      <c r="F1992">
        <v>2.9647102108615142</v>
      </c>
      <c r="G1992" s="8">
        <v>1883</v>
      </c>
      <c r="H1992" s="8">
        <v>1988</v>
      </c>
      <c r="I1992" s="8">
        <v>0</v>
      </c>
      <c r="J1992" s="8">
        <v>3.6666666666666665</v>
      </c>
      <c r="K1992" s="8">
        <v>1.8971032204186828</v>
      </c>
      <c r="L1992" s="8">
        <v>2.9647102108615142</v>
      </c>
      <c r="M1992" s="8">
        <v>1.8971032204186828</v>
      </c>
      <c r="N1992" s="8">
        <v>3.6666666666666665</v>
      </c>
      <c r="O1992" s="8">
        <v>0</v>
      </c>
      <c r="P1992" s="8">
        <v>1</v>
      </c>
    </row>
    <row r="1993" spans="1:16" x14ac:dyDescent="0.35">
      <c r="A1993" s="8" t="s">
        <v>164</v>
      </c>
      <c r="B1993" s="54">
        <v>44970</v>
      </c>
      <c r="C1993">
        <v>0</v>
      </c>
      <c r="D1993">
        <v>2.7992251235358463</v>
      </c>
      <c r="E1993">
        <v>4</v>
      </c>
      <c r="F1993">
        <v>1.776267478406639</v>
      </c>
      <c r="G1993" s="8">
        <v>1883</v>
      </c>
      <c r="H1993" s="8">
        <v>1989</v>
      </c>
      <c r="I1993" s="8">
        <v>1</v>
      </c>
      <c r="J1993" s="8">
        <v>4.333333333333333</v>
      </c>
      <c r="K1993" s="8">
        <v>2.3668153086363031</v>
      </c>
      <c r="L1993" s="8">
        <v>1.776267478406639</v>
      </c>
      <c r="M1993" s="8">
        <v>2.3668153086363031</v>
      </c>
      <c r="N1993" s="8">
        <v>4.333333333333333</v>
      </c>
      <c r="O1993" s="8">
        <v>1</v>
      </c>
      <c r="P1993" s="8">
        <v>1</v>
      </c>
    </row>
    <row r="1994" spans="1:16" x14ac:dyDescent="0.35">
      <c r="A1994" s="8" t="s">
        <v>164</v>
      </c>
      <c r="B1994" s="54">
        <v>44977</v>
      </c>
      <c r="C1994">
        <v>5</v>
      </c>
      <c r="D1994">
        <v>3.2992427585238997</v>
      </c>
      <c r="E1994">
        <v>4</v>
      </c>
      <c r="F1994">
        <v>3.0250375912636276</v>
      </c>
      <c r="G1994" s="8">
        <v>1883</v>
      </c>
      <c r="H1994" s="8">
        <v>1990</v>
      </c>
      <c r="I1994" s="8">
        <v>1</v>
      </c>
      <c r="J1994" s="8">
        <v>4.333333333333333</v>
      </c>
      <c r="K1994" s="8">
        <v>2.1858068513546867</v>
      </c>
      <c r="L1994" s="8">
        <v>1.9749624087363724</v>
      </c>
      <c r="M1994" s="8">
        <v>2.8141931486453133</v>
      </c>
      <c r="N1994" s="8">
        <v>0.66666666666666696</v>
      </c>
      <c r="O1994" s="8">
        <v>4</v>
      </c>
      <c r="P1994" s="8">
        <v>1</v>
      </c>
    </row>
    <row r="1995" spans="1:16" x14ac:dyDescent="0.35">
      <c r="A1995" s="8" t="s">
        <v>164</v>
      </c>
      <c r="B1995" s="54">
        <v>44984</v>
      </c>
      <c r="C1995">
        <v>6</v>
      </c>
      <c r="D1995">
        <v>2.7992568712618198</v>
      </c>
      <c r="E1995">
        <v>4</v>
      </c>
      <c r="F1995">
        <v>4.0788840524570782</v>
      </c>
      <c r="G1995" s="8">
        <v>1883</v>
      </c>
      <c r="H1995" s="8">
        <v>1991</v>
      </c>
      <c r="I1995" s="8">
        <v>1</v>
      </c>
      <c r="J1995" s="8">
        <v>4.5555555555555554</v>
      </c>
      <c r="K1995" s="8">
        <v>2.0272437831451402</v>
      </c>
      <c r="L1995" s="8">
        <v>1.9211159475429218</v>
      </c>
      <c r="M1995" s="8">
        <v>3.9727562168548598</v>
      </c>
      <c r="N1995" s="8">
        <v>1.4444444444444446</v>
      </c>
      <c r="O1995" s="8">
        <v>5</v>
      </c>
      <c r="P1995" s="8">
        <v>1</v>
      </c>
    </row>
    <row r="1996" spans="1:16" x14ac:dyDescent="0.35">
      <c r="A1996" s="8" t="s">
        <v>164</v>
      </c>
      <c r="B1996" s="54">
        <v>44991</v>
      </c>
      <c r="C1996">
        <v>6</v>
      </c>
      <c r="D1996">
        <v>3.2992789096389652</v>
      </c>
      <c r="E1996">
        <v>4</v>
      </c>
      <c r="F1996">
        <v>4.7917552529155953</v>
      </c>
      <c r="G1996" s="8">
        <v>1883</v>
      </c>
      <c r="H1996" s="8">
        <v>1992</v>
      </c>
      <c r="I1996" s="8">
        <v>0</v>
      </c>
      <c r="J1996" s="8">
        <v>4</v>
      </c>
      <c r="K1996" s="8">
        <v>3.0806121023410968</v>
      </c>
      <c r="L1996" s="8">
        <v>1.2082447470844047</v>
      </c>
      <c r="M1996" s="8">
        <v>2.9193878976589032</v>
      </c>
      <c r="N1996" s="8">
        <v>2</v>
      </c>
      <c r="O1996" s="8">
        <v>6</v>
      </c>
      <c r="P1996" s="8">
        <v>1</v>
      </c>
    </row>
    <row r="1997" spans="1:16" x14ac:dyDescent="0.35">
      <c r="A1997" s="8" t="s">
        <v>164</v>
      </c>
      <c r="B1997" s="54">
        <v>44998</v>
      </c>
      <c r="C1997">
        <v>4</v>
      </c>
      <c r="D1997">
        <v>3.7993299071789148</v>
      </c>
      <c r="E1997">
        <v>4</v>
      </c>
      <c r="F1997">
        <v>4.4966414080300785</v>
      </c>
      <c r="G1997" s="8">
        <v>1883</v>
      </c>
      <c r="H1997" s="8">
        <v>1993</v>
      </c>
      <c r="I1997" s="8">
        <v>4</v>
      </c>
      <c r="J1997" s="8">
        <v>3.4444444444444446</v>
      </c>
      <c r="K1997" s="8">
        <v>2.0484781750286634</v>
      </c>
      <c r="L1997" s="8">
        <v>0.4966414080300785</v>
      </c>
      <c r="M1997" s="8">
        <v>1.9515218249713366</v>
      </c>
      <c r="N1997" s="8">
        <v>0.55555555555555536</v>
      </c>
      <c r="O1997" s="8">
        <v>0</v>
      </c>
      <c r="P1997" s="8">
        <v>1</v>
      </c>
    </row>
    <row r="1998" spans="1:16" x14ac:dyDescent="0.35">
      <c r="A1998" s="8" t="s">
        <v>164</v>
      </c>
      <c r="B1998" s="54">
        <v>45005</v>
      </c>
      <c r="C1998">
        <v>0</v>
      </c>
      <c r="D1998">
        <v>5.2993185656825652</v>
      </c>
      <c r="E1998">
        <v>4</v>
      </c>
      <c r="F1998">
        <v>2.9263572894673286</v>
      </c>
      <c r="G1998" s="8">
        <v>1883</v>
      </c>
      <c r="H1998" s="8">
        <v>1994</v>
      </c>
      <c r="I1998" s="8">
        <v>3</v>
      </c>
      <c r="J1998" s="8">
        <v>3.4444444444444446</v>
      </c>
      <c r="K1998" s="8">
        <v>5.6503766367270538</v>
      </c>
      <c r="L1998" s="8">
        <v>2.9263572894673286</v>
      </c>
      <c r="M1998" s="8">
        <v>5.6503766367270538</v>
      </c>
      <c r="N1998" s="8">
        <v>3.4444444444444446</v>
      </c>
      <c r="O1998" s="8">
        <v>3</v>
      </c>
      <c r="P1998" s="8">
        <v>1</v>
      </c>
    </row>
    <row r="1999" spans="1:16" x14ac:dyDescent="0.35">
      <c r="A1999" s="8" t="s">
        <v>164</v>
      </c>
      <c r="B1999" s="54">
        <v>45012</v>
      </c>
      <c r="C1999">
        <v>7</v>
      </c>
      <c r="D1999">
        <v>5.2993464144394551</v>
      </c>
      <c r="E1999">
        <v>4</v>
      </c>
      <c r="F1999">
        <v>4.2996414851488591</v>
      </c>
      <c r="G1999" s="8">
        <v>1883</v>
      </c>
      <c r="H1999" s="8">
        <v>1995</v>
      </c>
      <c r="I1999" s="8">
        <v>4</v>
      </c>
      <c r="J1999" s="8">
        <v>3.6666666666666665</v>
      </c>
      <c r="K1999" s="8">
        <v>5.8808884883892034</v>
      </c>
      <c r="L1999" s="8">
        <v>2.7003585148511409</v>
      </c>
      <c r="M1999" s="8">
        <v>1.1191115116107966</v>
      </c>
      <c r="N1999" s="8">
        <v>3.3333333333333335</v>
      </c>
      <c r="O1999" s="8">
        <v>3</v>
      </c>
      <c r="P1999" s="8">
        <v>1</v>
      </c>
    </row>
    <row r="2000" spans="1:16" x14ac:dyDescent="0.35">
      <c r="A2000" s="8" t="s">
        <v>164</v>
      </c>
      <c r="B2000" s="54">
        <v>45019</v>
      </c>
      <c r="C2000">
        <v>0</v>
      </c>
      <c r="D2000">
        <v>5.2993194928434546</v>
      </c>
      <c r="E2000">
        <v>4</v>
      </c>
      <c r="F2000">
        <v>2.9317747569172994</v>
      </c>
      <c r="G2000" s="8">
        <v>1883</v>
      </c>
      <c r="H2000" s="8">
        <v>1996</v>
      </c>
      <c r="I2000" s="8">
        <v>5</v>
      </c>
      <c r="J2000" s="8">
        <v>3.6666666666666665</v>
      </c>
      <c r="K2000" s="8">
        <v>7.0417355297954449</v>
      </c>
      <c r="L2000" s="8">
        <v>2.9317747569172994</v>
      </c>
      <c r="M2000" s="8">
        <v>7.0417355297954449</v>
      </c>
      <c r="N2000" s="8">
        <v>3.6666666666666665</v>
      </c>
      <c r="O2000" s="8">
        <v>5</v>
      </c>
      <c r="P2000" s="8">
        <v>1</v>
      </c>
    </row>
    <row r="2001" spans="1:16" x14ac:dyDescent="0.35">
      <c r="A2001" s="8" t="s">
        <v>164</v>
      </c>
      <c r="B2001" s="54">
        <v>45026</v>
      </c>
      <c r="C2001">
        <v>8</v>
      </c>
      <c r="D2001">
        <v>7.2992984079988599</v>
      </c>
      <c r="E2001">
        <v>4</v>
      </c>
      <c r="F2001">
        <v>4.4695875399493579</v>
      </c>
      <c r="G2001" s="8">
        <v>1883</v>
      </c>
      <c r="H2001" s="8">
        <v>1997</v>
      </c>
      <c r="I2001" s="8">
        <v>0</v>
      </c>
      <c r="J2001" s="8">
        <v>4.1111111111111107</v>
      </c>
      <c r="K2001" s="8">
        <v>8.4844806477541077</v>
      </c>
      <c r="L2001" s="8">
        <v>3.5304124600506421</v>
      </c>
      <c r="M2001" s="8">
        <v>0.48448064775410771</v>
      </c>
      <c r="N2001" s="8">
        <v>3.8888888888888893</v>
      </c>
      <c r="O2001" s="8">
        <v>8</v>
      </c>
      <c r="P2001" s="8">
        <v>1</v>
      </c>
    </row>
    <row r="2002" spans="1:16" x14ac:dyDescent="0.35">
      <c r="A2002" s="8" t="s">
        <v>164</v>
      </c>
      <c r="B2002" s="54">
        <v>45033</v>
      </c>
      <c r="C2002">
        <v>10</v>
      </c>
      <c r="D2002">
        <v>4.7993190465646753</v>
      </c>
      <c r="E2002">
        <v>4</v>
      </c>
      <c r="F2002">
        <v>6.2546271500755406</v>
      </c>
      <c r="G2002" s="8">
        <v>1883</v>
      </c>
      <c r="H2002" s="8">
        <v>1998</v>
      </c>
      <c r="I2002" s="8">
        <v>6</v>
      </c>
      <c r="J2002" s="8">
        <v>3.4444444444444446</v>
      </c>
      <c r="K2002" s="8">
        <v>2.6426439968582285</v>
      </c>
      <c r="L2002" s="8">
        <v>3.7453728499244594</v>
      </c>
      <c r="M2002" s="8">
        <v>7.3573560031417715</v>
      </c>
      <c r="N2002" s="8">
        <v>6.5555555555555554</v>
      </c>
      <c r="O2002" s="8">
        <v>4</v>
      </c>
      <c r="P2002" s="8">
        <v>1</v>
      </c>
    </row>
    <row r="2003" spans="1:16" x14ac:dyDescent="0.35">
      <c r="A2003" s="8" t="s">
        <v>164</v>
      </c>
      <c r="B2003" s="54">
        <v>45040</v>
      </c>
      <c r="C2003">
        <v>9</v>
      </c>
      <c r="D2003">
        <v>7.2992605957169756</v>
      </c>
      <c r="E2003">
        <v>4</v>
      </c>
      <c r="F2003">
        <v>7.3336892866410794</v>
      </c>
      <c r="G2003" s="8">
        <v>1883</v>
      </c>
      <c r="H2003" s="8">
        <v>1999</v>
      </c>
      <c r="I2003" s="8">
        <v>6</v>
      </c>
      <c r="J2003" s="8">
        <v>3.6666666666666665</v>
      </c>
      <c r="K2003" s="8">
        <v>7.75943059598392</v>
      </c>
      <c r="L2003" s="8">
        <v>1.6663107133589206</v>
      </c>
      <c r="M2003" s="8">
        <v>1.24056940401608</v>
      </c>
      <c r="N2003" s="8">
        <v>5.3333333333333339</v>
      </c>
      <c r="O2003" s="8">
        <v>3</v>
      </c>
      <c r="P2003" s="8">
        <v>1</v>
      </c>
    </row>
    <row r="2004" spans="1:16" x14ac:dyDescent="0.35">
      <c r="A2004" s="8" t="s">
        <v>164</v>
      </c>
      <c r="B2004" s="54">
        <v>45047</v>
      </c>
      <c r="C2004">
        <v>10</v>
      </c>
      <c r="D2004">
        <v>7.2992444155857852</v>
      </c>
      <c r="E2004">
        <v>4</v>
      </c>
      <c r="F2004">
        <v>8.4224116484415976</v>
      </c>
      <c r="G2004" s="8">
        <v>1883</v>
      </c>
      <c r="H2004" s="8">
        <v>2000</v>
      </c>
      <c r="I2004" s="8">
        <v>6</v>
      </c>
      <c r="J2004" s="8">
        <v>3.1111111111111112</v>
      </c>
      <c r="K2004" s="8">
        <v>6.3378773520326437</v>
      </c>
      <c r="L2004" s="8">
        <v>1.5775883515584024</v>
      </c>
      <c r="M2004" s="8">
        <v>3.6621226479673563</v>
      </c>
      <c r="N2004" s="8">
        <v>6.8888888888888893</v>
      </c>
      <c r="O2004" s="8">
        <v>4</v>
      </c>
      <c r="P2004" s="8">
        <v>1</v>
      </c>
    </row>
    <row r="2005" spans="1:16" x14ac:dyDescent="0.35">
      <c r="A2005" s="8" t="s">
        <v>164</v>
      </c>
      <c r="B2005" s="54">
        <v>45054</v>
      </c>
      <c r="C2005">
        <v>9</v>
      </c>
      <c r="D2005">
        <v>7.799230560951167</v>
      </c>
      <c r="E2005">
        <v>4</v>
      </c>
      <c r="F2005">
        <v>8.6583428901926087</v>
      </c>
      <c r="G2005" s="8">
        <v>1883</v>
      </c>
      <c r="H2005" s="8">
        <v>2001</v>
      </c>
      <c r="I2005" s="8">
        <v>6</v>
      </c>
      <c r="J2005" s="8">
        <v>4</v>
      </c>
      <c r="K2005" s="8">
        <v>7.1406905336147961</v>
      </c>
      <c r="L2005" s="8">
        <v>0.34165710980739128</v>
      </c>
      <c r="M2005" s="8">
        <v>1.8593094663852039</v>
      </c>
      <c r="N2005" s="8">
        <v>5</v>
      </c>
      <c r="O2005" s="8">
        <v>3</v>
      </c>
      <c r="P2005" s="8">
        <v>1</v>
      </c>
    </row>
    <row r="2006" spans="1:16" x14ac:dyDescent="0.35">
      <c r="A2006" s="8" t="s">
        <v>164</v>
      </c>
      <c r="B2006" s="54">
        <v>45061</v>
      </c>
      <c r="C2006">
        <v>9</v>
      </c>
      <c r="D2006">
        <v>7.2992032956358628</v>
      </c>
      <c r="E2006">
        <v>4</v>
      </c>
      <c r="F2006">
        <v>8.7918225509999992</v>
      </c>
      <c r="G2006" s="8">
        <v>1883</v>
      </c>
      <c r="H2006" s="8">
        <v>2002</v>
      </c>
      <c r="I2006" s="8">
        <v>7</v>
      </c>
      <c r="J2006" s="8">
        <v>5.1111111111111107</v>
      </c>
      <c r="K2006" s="8">
        <v>8.9371825512106664</v>
      </c>
      <c r="L2006" s="8">
        <v>0.20817744900000079</v>
      </c>
      <c r="M2006" s="8">
        <v>6.2817448789333596E-2</v>
      </c>
      <c r="N2006" s="8">
        <v>3.8888888888888893</v>
      </c>
      <c r="O2006" s="8">
        <v>2</v>
      </c>
      <c r="P2006" s="8">
        <v>1</v>
      </c>
    </row>
    <row r="2007" spans="1:16" x14ac:dyDescent="0.35">
      <c r="A2007" s="8" t="s">
        <v>164</v>
      </c>
      <c r="B2007" s="54">
        <v>45068</v>
      </c>
      <c r="C2007">
        <v>9</v>
      </c>
      <c r="D2007">
        <v>7.7991750616449966</v>
      </c>
      <c r="E2007">
        <v>4</v>
      </c>
      <c r="F2007">
        <v>8.8739153218299833</v>
      </c>
      <c r="G2007" s="8">
        <v>1883</v>
      </c>
      <c r="H2007" s="8">
        <v>2003</v>
      </c>
      <c r="I2007" s="8">
        <v>6</v>
      </c>
      <c r="J2007" s="8">
        <v>5.5555555555555554</v>
      </c>
      <c r="K2007" s="8">
        <v>9.8708813219863085</v>
      </c>
      <c r="L2007" s="8">
        <v>0.12608467817001667</v>
      </c>
      <c r="M2007" s="8">
        <v>0.87088132198630852</v>
      </c>
      <c r="N2007" s="8">
        <v>3.4444444444444446</v>
      </c>
      <c r="O2007" s="8">
        <v>3</v>
      </c>
      <c r="P2007" s="8">
        <v>1</v>
      </c>
    </row>
    <row r="2008" spans="1:16" x14ac:dyDescent="0.35">
      <c r="A2008" s="8" t="s">
        <v>164</v>
      </c>
      <c r="B2008" s="54">
        <v>45075</v>
      </c>
      <c r="C2008">
        <v>13</v>
      </c>
      <c r="D2008">
        <v>7.7991790758954229</v>
      </c>
      <c r="E2008">
        <v>4</v>
      </c>
      <c r="F2008">
        <v>10.474620905514906</v>
      </c>
      <c r="G2008" s="8">
        <v>1883</v>
      </c>
      <c r="H2008" s="8">
        <v>2004</v>
      </c>
      <c r="I2008" s="8">
        <v>7</v>
      </c>
      <c r="J2008" s="8">
        <v>6</v>
      </c>
      <c r="K2008" s="8">
        <v>9.6103084608474187</v>
      </c>
      <c r="L2008" s="8">
        <v>2.5253790944850945</v>
      </c>
      <c r="M2008" s="8">
        <v>3.3896915391525813</v>
      </c>
      <c r="N2008" s="8">
        <v>7</v>
      </c>
      <c r="O2008" s="8">
        <v>6</v>
      </c>
      <c r="P2008" s="8">
        <v>1</v>
      </c>
    </row>
    <row r="2009" spans="1:16" x14ac:dyDescent="0.35">
      <c r="A2009" s="8" t="s">
        <v>164</v>
      </c>
      <c r="B2009" s="54">
        <v>45082</v>
      </c>
      <c r="C2009">
        <v>12</v>
      </c>
      <c r="D2009">
        <v>8.2991717964080074</v>
      </c>
      <c r="E2009">
        <v>4</v>
      </c>
      <c r="F2009">
        <v>11.104642956521946</v>
      </c>
      <c r="G2009" s="8">
        <v>1883</v>
      </c>
      <c r="H2009" s="8">
        <v>2005</v>
      </c>
      <c r="I2009" s="8">
        <v>5</v>
      </c>
      <c r="J2009" s="8">
        <v>6.333333333333333</v>
      </c>
      <c r="K2009" s="8">
        <v>10.321500916385192</v>
      </c>
      <c r="L2009" s="8">
        <v>0.89535704347805378</v>
      </c>
      <c r="M2009" s="8">
        <v>1.6784990836148079</v>
      </c>
      <c r="N2009" s="8">
        <v>5.666666666666667</v>
      </c>
      <c r="O2009" s="8">
        <v>7</v>
      </c>
      <c r="P2009" s="8">
        <v>1</v>
      </c>
    </row>
    <row r="2010" spans="1:16" x14ac:dyDescent="0.35">
      <c r="A2010" s="8" t="s">
        <v>164</v>
      </c>
      <c r="B2010" s="54">
        <v>45089</v>
      </c>
      <c r="C2010">
        <v>10</v>
      </c>
      <c r="D2010">
        <v>6.2991825040485194</v>
      </c>
      <c r="E2010">
        <v>4</v>
      </c>
      <c r="F2010">
        <v>10.658751045964252</v>
      </c>
      <c r="G2010" s="8">
        <v>1883</v>
      </c>
      <c r="H2010" s="8">
        <v>2006</v>
      </c>
      <c r="I2010" s="8">
        <v>6</v>
      </c>
      <c r="J2010" s="8">
        <v>6.8888888888888893</v>
      </c>
      <c r="K2010" s="8">
        <v>8.316302138122543</v>
      </c>
      <c r="L2010" s="8">
        <v>0.6587510459642516</v>
      </c>
      <c r="M2010" s="8">
        <v>1.683697861877457</v>
      </c>
      <c r="N2010" s="8">
        <v>3.1111111111111107</v>
      </c>
      <c r="O2010" s="8">
        <v>4</v>
      </c>
      <c r="P2010" s="8">
        <v>1</v>
      </c>
    </row>
    <row r="2011" spans="1:16" x14ac:dyDescent="0.35">
      <c r="A2011" s="8" t="s">
        <v>164</v>
      </c>
      <c r="B2011" s="54">
        <v>45096</v>
      </c>
      <c r="C2011">
        <v>9</v>
      </c>
      <c r="D2011">
        <v>6.7991830951341914</v>
      </c>
      <c r="E2011">
        <v>4</v>
      </c>
      <c r="F2011">
        <v>10.015952194070923</v>
      </c>
      <c r="G2011" s="8">
        <v>1883</v>
      </c>
      <c r="H2011" s="8">
        <v>2007</v>
      </c>
      <c r="I2011" s="8">
        <v>4</v>
      </c>
      <c r="J2011" s="8">
        <v>7.8888888888888893</v>
      </c>
      <c r="K2011" s="8">
        <v>8.9071873812623021</v>
      </c>
      <c r="L2011" s="8">
        <v>1.0159521940709233</v>
      </c>
      <c r="M2011" s="8">
        <v>9.2812618737697861E-2</v>
      </c>
      <c r="N2011" s="8">
        <v>1.1111111111111107</v>
      </c>
      <c r="O2011" s="8">
        <v>5</v>
      </c>
      <c r="P2011" s="8">
        <v>1</v>
      </c>
    </row>
    <row r="2012" spans="1:16" x14ac:dyDescent="0.35">
      <c r="A2012" s="8" t="s">
        <v>164</v>
      </c>
      <c r="B2012" s="54">
        <v>45103</v>
      </c>
      <c r="C2012">
        <v>9</v>
      </c>
      <c r="D2012">
        <v>5.2991883146833167</v>
      </c>
      <c r="E2012">
        <v>4</v>
      </c>
      <c r="F2012">
        <v>9.6229312882802915</v>
      </c>
      <c r="G2012" s="8">
        <v>1883</v>
      </c>
      <c r="H2012" s="8">
        <v>2008</v>
      </c>
      <c r="I2012" s="8">
        <v>5</v>
      </c>
      <c r="J2012" s="8">
        <v>8.5555555555555554</v>
      </c>
      <c r="K2012" s="8">
        <v>8.049426272527862</v>
      </c>
      <c r="L2012" s="8">
        <v>0.62293128828029154</v>
      </c>
      <c r="M2012" s="8">
        <v>0.95057372747213797</v>
      </c>
      <c r="N2012" s="8">
        <v>0.44444444444444464</v>
      </c>
      <c r="O2012" s="8">
        <v>4</v>
      </c>
      <c r="P2012" s="8">
        <v>1</v>
      </c>
    </row>
    <row r="2013" spans="1:16" x14ac:dyDescent="0.35">
      <c r="A2013" s="8" t="s">
        <v>164</v>
      </c>
      <c r="B2013" s="54">
        <v>45110</v>
      </c>
      <c r="C2013">
        <v>9</v>
      </c>
      <c r="D2013">
        <v>5.7991913336247176</v>
      </c>
      <c r="E2013">
        <v>4</v>
      </c>
      <c r="F2013">
        <v>9.3821452773165923</v>
      </c>
      <c r="G2013" s="8">
        <v>1883</v>
      </c>
      <c r="H2013" s="8">
        <v>2009</v>
      </c>
      <c r="I2013" s="8">
        <v>5</v>
      </c>
      <c r="J2013" s="8">
        <v>9.8888888888888893</v>
      </c>
      <c r="K2013" s="8">
        <v>8.8602411707677557</v>
      </c>
      <c r="L2013" s="8">
        <v>0.38214527731659231</v>
      </c>
      <c r="M2013" s="8">
        <v>0.13975882923224425</v>
      </c>
      <c r="N2013" s="8">
        <v>0.88888888888888928</v>
      </c>
      <c r="O2013" s="8">
        <v>4</v>
      </c>
      <c r="P2013" s="8">
        <v>1</v>
      </c>
    </row>
    <row r="2014" spans="1:16" x14ac:dyDescent="0.35">
      <c r="A2014" s="8" t="s">
        <v>164</v>
      </c>
      <c r="B2014" s="54">
        <v>45117</v>
      </c>
      <c r="C2014">
        <v>9</v>
      </c>
      <c r="D2014">
        <v>5.2991823747605959</v>
      </c>
      <c r="E2014">
        <v>4</v>
      </c>
      <c r="F2014">
        <v>9.2326641857870797</v>
      </c>
      <c r="G2014" s="8">
        <v>1883</v>
      </c>
      <c r="H2014" s="8">
        <v>2010</v>
      </c>
      <c r="I2014" s="8">
        <v>5</v>
      </c>
      <c r="J2014" s="8">
        <v>10.111111111111111</v>
      </c>
      <c r="K2014" s="8">
        <v>8.5952822204538109</v>
      </c>
      <c r="L2014" s="8">
        <v>0.2326641857870797</v>
      </c>
      <c r="M2014" s="8">
        <v>0.40471777954618915</v>
      </c>
      <c r="N2014" s="8">
        <v>1.1111111111111107</v>
      </c>
      <c r="O2014" s="8">
        <v>4</v>
      </c>
      <c r="P2014" s="8">
        <v>1</v>
      </c>
    </row>
    <row r="2015" spans="1:16" x14ac:dyDescent="0.35">
      <c r="A2015" s="8" t="s">
        <v>164</v>
      </c>
      <c r="B2015" s="54">
        <v>45124</v>
      </c>
      <c r="C2015">
        <v>8</v>
      </c>
      <c r="D2015">
        <v>5.2991727905442163</v>
      </c>
      <c r="E2015">
        <v>4</v>
      </c>
      <c r="F2015">
        <v>8.7507815774437869</v>
      </c>
      <c r="G2015" s="8">
        <v>1883</v>
      </c>
      <c r="H2015" s="8">
        <v>2011</v>
      </c>
      <c r="I2015" s="8">
        <v>5</v>
      </c>
      <c r="J2015" s="8">
        <v>10</v>
      </c>
      <c r="K2015" s="8">
        <v>8.2526740499408042</v>
      </c>
      <c r="L2015" s="8">
        <v>0.75078157744378693</v>
      </c>
      <c r="M2015" s="8">
        <v>0.25267404994080422</v>
      </c>
      <c r="N2015" s="8">
        <v>2</v>
      </c>
      <c r="O2015" s="8">
        <v>3</v>
      </c>
      <c r="P2015" s="8">
        <v>1</v>
      </c>
    </row>
    <row r="2016" spans="1:16" x14ac:dyDescent="0.35">
      <c r="A2016" s="8" t="s">
        <v>164</v>
      </c>
      <c r="B2016" s="54">
        <v>45131</v>
      </c>
      <c r="C2016">
        <v>7</v>
      </c>
      <c r="D2016">
        <v>5.2991715765184821</v>
      </c>
      <c r="E2016">
        <v>4</v>
      </c>
      <c r="F2016">
        <v>8.0591756703127491</v>
      </c>
      <c r="G2016" s="8">
        <v>1883</v>
      </c>
      <c r="H2016" s="8">
        <v>2012</v>
      </c>
      <c r="I2016" s="8">
        <v>0</v>
      </c>
      <c r="J2016" s="8">
        <v>10</v>
      </c>
      <c r="K2016" s="8">
        <v>7.8601459388834236</v>
      </c>
      <c r="L2016" s="8">
        <v>1.0591756703127491</v>
      </c>
      <c r="M2016" s="8">
        <v>0.86014593888342361</v>
      </c>
      <c r="N2016" s="8">
        <v>3</v>
      </c>
      <c r="O2016" s="8">
        <v>7</v>
      </c>
      <c r="P2016" s="8">
        <v>1</v>
      </c>
    </row>
    <row r="2017" spans="1:16" x14ac:dyDescent="0.35">
      <c r="A2017" s="8" t="s">
        <v>164</v>
      </c>
      <c r="B2017" s="54">
        <v>45138</v>
      </c>
      <c r="C2017">
        <v>7</v>
      </c>
      <c r="D2017">
        <v>2.7991449068522267</v>
      </c>
      <c r="E2017">
        <v>4</v>
      </c>
      <c r="F2017">
        <v>7.6309676253959271</v>
      </c>
      <c r="G2017" s="8">
        <v>1883</v>
      </c>
      <c r="H2017" s="8">
        <v>2013</v>
      </c>
      <c r="I2017" s="8">
        <v>4</v>
      </c>
      <c r="J2017" s="8">
        <v>9.8888888888888893</v>
      </c>
      <c r="K2017" s="8">
        <v>5.4576496349778276</v>
      </c>
      <c r="L2017" s="8">
        <v>0.6309676253959271</v>
      </c>
      <c r="M2017" s="8">
        <v>1.5423503650221724</v>
      </c>
      <c r="N2017" s="8">
        <v>2.8888888888888893</v>
      </c>
      <c r="O2017" s="8">
        <v>3</v>
      </c>
      <c r="P2017" s="8">
        <v>1</v>
      </c>
    </row>
    <row r="2018" spans="1:16" x14ac:dyDescent="0.35">
      <c r="A2018" s="8" t="s">
        <v>164</v>
      </c>
      <c r="B2018" s="54">
        <v>45145</v>
      </c>
      <c r="C2018">
        <v>7</v>
      </c>
      <c r="D2018">
        <v>5.2991598109661178</v>
      </c>
      <c r="E2018">
        <v>4</v>
      </c>
      <c r="F2018">
        <v>7.3755908180661258</v>
      </c>
      <c r="G2018" s="8">
        <v>1883</v>
      </c>
      <c r="H2018" s="8">
        <v>2014</v>
      </c>
      <c r="I2018" s="8">
        <v>0</v>
      </c>
      <c r="J2018" s="8">
        <v>9.8888888888888893</v>
      </c>
      <c r="K2018" s="8">
        <v>8.5558567015945943</v>
      </c>
      <c r="L2018" s="8">
        <v>0.37559081806612582</v>
      </c>
      <c r="M2018" s="8">
        <v>1.5558567015945943</v>
      </c>
      <c r="N2018" s="8">
        <v>2.8888888888888893</v>
      </c>
      <c r="O2018" s="8">
        <v>7</v>
      </c>
      <c r="P2018" s="8">
        <v>1</v>
      </c>
    </row>
    <row r="2019" spans="1:16" x14ac:dyDescent="0.35">
      <c r="A2019" s="8" t="s">
        <v>164</v>
      </c>
      <c r="B2019" s="54">
        <v>45152</v>
      </c>
      <c r="C2019">
        <v>7</v>
      </c>
      <c r="D2019">
        <v>2.799122224340949</v>
      </c>
      <c r="E2019">
        <v>4</v>
      </c>
      <c r="F2019">
        <v>7.2246180795859694</v>
      </c>
      <c r="G2019" s="8">
        <v>1883</v>
      </c>
      <c r="H2019" s="8">
        <v>2015</v>
      </c>
      <c r="I2019" s="8">
        <v>3</v>
      </c>
      <c r="J2019" s="8">
        <v>9.7777777777777786</v>
      </c>
      <c r="K2019" s="8">
        <v>5.9428471585517375</v>
      </c>
      <c r="L2019" s="8">
        <v>0.22461807958596935</v>
      </c>
      <c r="M2019" s="8">
        <v>1.0571528414482625</v>
      </c>
      <c r="N2019" s="8">
        <v>2.7777777777777786</v>
      </c>
      <c r="O2019" s="8">
        <v>4</v>
      </c>
      <c r="P2019" s="8">
        <v>1</v>
      </c>
    </row>
    <row r="2020" spans="1:16" x14ac:dyDescent="0.35">
      <c r="A2020" s="8" t="s">
        <v>164</v>
      </c>
      <c r="B2020" s="54">
        <v>45159</v>
      </c>
      <c r="C2020">
        <v>6</v>
      </c>
      <c r="D2020">
        <v>4.7991174329172805</v>
      </c>
      <c r="E2020">
        <v>4</v>
      </c>
      <c r="F2020">
        <v>6.7300238942407313</v>
      </c>
      <c r="G2020" s="8">
        <v>1883</v>
      </c>
      <c r="H2020" s="8">
        <v>2016</v>
      </c>
      <c r="I2020" s="8">
        <v>0</v>
      </c>
      <c r="J2020" s="8">
        <v>9.5555555555555554</v>
      </c>
      <c r="K2020" s="8">
        <v>7.5836170853300766</v>
      </c>
      <c r="L2020" s="8">
        <v>0.73002389424073133</v>
      </c>
      <c r="M2020" s="8">
        <v>1.5836170853300766</v>
      </c>
      <c r="N2020" s="8">
        <v>3.5555555555555554</v>
      </c>
      <c r="O2020" s="8">
        <v>6</v>
      </c>
      <c r="P2020" s="8">
        <v>1</v>
      </c>
    </row>
    <row r="2021" spans="1:16" x14ac:dyDescent="0.35">
      <c r="A2021" s="8" t="s">
        <v>164</v>
      </c>
      <c r="B2021" s="54">
        <v>45166</v>
      </c>
      <c r="C2021">
        <v>8</v>
      </c>
      <c r="D2021">
        <v>2.7990825999950455</v>
      </c>
      <c r="E2021">
        <v>4</v>
      </c>
      <c r="F2021">
        <v>7.2408695599078445</v>
      </c>
      <c r="G2021" s="8">
        <v>1883</v>
      </c>
      <c r="H2021" s="8">
        <v>2017</v>
      </c>
      <c r="I2021" s="8">
        <v>3</v>
      </c>
      <c r="J2021" s="8">
        <v>8.8888888888888893</v>
      </c>
      <c r="K2021" s="8">
        <v>5.9481295015084958</v>
      </c>
      <c r="L2021" s="8">
        <v>0.75913044009215547</v>
      </c>
      <c r="M2021" s="8">
        <v>2.0518704984915042</v>
      </c>
      <c r="N2021" s="8">
        <v>0.88888888888888928</v>
      </c>
      <c r="O2021" s="8">
        <v>5</v>
      </c>
      <c r="P2021" s="8">
        <v>1</v>
      </c>
    </row>
    <row r="2022" spans="1:16" x14ac:dyDescent="0.35">
      <c r="A2022" s="8" t="s">
        <v>164</v>
      </c>
      <c r="B2022" s="54">
        <v>45173</v>
      </c>
      <c r="C2022">
        <v>7</v>
      </c>
      <c r="D2022">
        <v>4.299080932509427</v>
      </c>
      <c r="E2022">
        <v>4</v>
      </c>
      <c r="F2022">
        <v>7.144607369</v>
      </c>
      <c r="G2022" s="8">
        <v>1883</v>
      </c>
      <c r="H2022" s="8">
        <v>2018</v>
      </c>
      <c r="I2022" s="8">
        <v>4</v>
      </c>
      <c r="J2022" s="8">
        <v>8.3333333333333339</v>
      </c>
      <c r="K2022" s="8">
        <v>7.0760781925875706</v>
      </c>
      <c r="L2022" s="8">
        <v>0.14460736900000004</v>
      </c>
      <c r="M2022" s="8">
        <v>7.6078192587570648E-2</v>
      </c>
      <c r="N2022" s="8">
        <v>1.3333333333333339</v>
      </c>
      <c r="O2022" s="8">
        <v>3</v>
      </c>
      <c r="P2022" s="8">
        <v>1</v>
      </c>
    </row>
    <row r="2023" spans="1:16" x14ac:dyDescent="0.35">
      <c r="A2023" s="8" t="s">
        <v>164</v>
      </c>
      <c r="B2023" s="54">
        <v>45180</v>
      </c>
      <c r="C2023">
        <v>8</v>
      </c>
      <c r="D2023">
        <v>4.7990657737398603</v>
      </c>
      <c r="E2023">
        <v>4</v>
      </c>
      <c r="F2023">
        <v>7.4861422290000004</v>
      </c>
      <c r="G2023" s="8">
        <v>1883</v>
      </c>
      <c r="H2023" s="8">
        <v>2019</v>
      </c>
      <c r="I2023" s="8">
        <v>4</v>
      </c>
      <c r="J2023" s="8">
        <v>8</v>
      </c>
      <c r="K2023" s="8">
        <v>7.9324868906021022</v>
      </c>
      <c r="L2023" s="8">
        <v>0.51385777099999963</v>
      </c>
      <c r="M2023" s="8">
        <v>6.7513109397897786E-2</v>
      </c>
      <c r="N2023" s="8">
        <v>0</v>
      </c>
      <c r="O2023" s="8">
        <v>4</v>
      </c>
      <c r="P2023" s="8">
        <v>1</v>
      </c>
    </row>
    <row r="2024" spans="1:16" x14ac:dyDescent="0.35">
      <c r="A2024" s="8" t="s">
        <v>164</v>
      </c>
      <c r="B2024" s="54">
        <v>45187</v>
      </c>
      <c r="C2024">
        <v>10</v>
      </c>
      <c r="D2024">
        <v>5.2990568539184979</v>
      </c>
      <c r="E2024">
        <v>4</v>
      </c>
      <c r="F2024">
        <v>8.4954225167988024</v>
      </c>
      <c r="G2024" s="8">
        <v>1883</v>
      </c>
      <c r="H2024" s="8">
        <v>2020</v>
      </c>
      <c r="I2024" s="8">
        <v>5</v>
      </c>
      <c r="J2024" s="8">
        <v>7.666666666666667</v>
      </c>
      <c r="K2024" s="8">
        <v>7.9720813637654429</v>
      </c>
      <c r="L2024" s="8">
        <v>1.5045774832011976</v>
      </c>
      <c r="M2024" s="8">
        <v>2.0279186362345571</v>
      </c>
      <c r="N2024" s="8">
        <v>2.333333333333333</v>
      </c>
      <c r="O2024" s="8">
        <v>5</v>
      </c>
      <c r="P2024" s="8">
        <v>1</v>
      </c>
    </row>
    <row r="2025" spans="1:16" x14ac:dyDescent="0.35">
      <c r="A2025" s="8" t="s">
        <v>164</v>
      </c>
      <c r="B2025" s="54">
        <v>45194</v>
      </c>
      <c r="C2025">
        <v>8</v>
      </c>
      <c r="D2025">
        <v>5.299078247572325</v>
      </c>
      <c r="E2025">
        <v>4</v>
      </c>
      <c r="F2025">
        <v>8.2945209315732065</v>
      </c>
      <c r="G2025" s="8">
        <v>1883</v>
      </c>
      <c r="H2025" s="8">
        <v>2021</v>
      </c>
      <c r="I2025" s="8">
        <v>3</v>
      </c>
      <c r="J2025" s="8">
        <v>7.5555555555555554</v>
      </c>
      <c r="K2025" s="8">
        <v>8.6187974934484348</v>
      </c>
      <c r="L2025" s="8">
        <v>0.29452093157320647</v>
      </c>
      <c r="M2025" s="8">
        <v>0.61879749344843482</v>
      </c>
      <c r="N2025" s="8">
        <v>0.44444444444444464</v>
      </c>
      <c r="O2025" s="8">
        <v>5</v>
      </c>
      <c r="P2025" s="8">
        <v>1</v>
      </c>
    </row>
    <row r="2026" spans="1:16" x14ac:dyDescent="0.35">
      <c r="A2026" s="8" t="s">
        <v>164</v>
      </c>
      <c r="B2026" s="54">
        <v>45201</v>
      </c>
      <c r="C2026">
        <v>7</v>
      </c>
      <c r="D2026">
        <v>4.2990820757709116</v>
      </c>
      <c r="E2026">
        <v>4</v>
      </c>
      <c r="F2026">
        <v>7.7788734030674336</v>
      </c>
      <c r="G2026" s="8">
        <v>1883</v>
      </c>
      <c r="H2026" s="8">
        <v>2022</v>
      </c>
      <c r="I2026" s="8">
        <v>4</v>
      </c>
      <c r="J2026" s="8">
        <v>7.333333333333333</v>
      </c>
      <c r="K2026" s="8">
        <v>7.507316859218939</v>
      </c>
      <c r="L2026" s="8">
        <v>0.77887340306743358</v>
      </c>
      <c r="M2026" s="8">
        <v>0.50731685921893899</v>
      </c>
      <c r="N2026" s="8">
        <v>0.33333333333333304</v>
      </c>
      <c r="O2026" s="8">
        <v>3</v>
      </c>
      <c r="P2026" s="8">
        <v>1</v>
      </c>
    </row>
    <row r="2027" spans="1:16" x14ac:dyDescent="0.35">
      <c r="A2027" s="8" t="s">
        <v>164</v>
      </c>
      <c r="B2027" s="54">
        <v>45208</v>
      </c>
      <c r="C2027">
        <v>9</v>
      </c>
      <c r="D2027">
        <v>5.2991063152108158</v>
      </c>
      <c r="E2027">
        <v>4</v>
      </c>
      <c r="F2027">
        <v>8.264103152261459</v>
      </c>
      <c r="G2027" s="8">
        <v>1883</v>
      </c>
      <c r="H2027" s="8">
        <v>2023</v>
      </c>
      <c r="I2027" s="8">
        <v>3</v>
      </c>
      <c r="J2027" s="8">
        <v>7.2222222222222223</v>
      </c>
      <c r="K2027" s="8">
        <v>8.5277727502318577</v>
      </c>
      <c r="L2027" s="8">
        <v>0.73589684773854103</v>
      </c>
      <c r="M2027" s="8">
        <v>0.47222724976814234</v>
      </c>
      <c r="N2027" s="8">
        <v>1.7777777777777777</v>
      </c>
      <c r="O2027" s="8">
        <v>6</v>
      </c>
      <c r="P2027" s="8">
        <v>1</v>
      </c>
    </row>
    <row r="2028" spans="1:16" x14ac:dyDescent="0.35">
      <c r="A2028" s="8" t="s">
        <v>164</v>
      </c>
      <c r="B2028" s="54">
        <v>45215</v>
      </c>
      <c r="C2028">
        <v>8</v>
      </c>
      <c r="D2028">
        <v>3.7991353119461984</v>
      </c>
      <c r="E2028">
        <v>4</v>
      </c>
      <c r="F2028">
        <v>8.1584372020835918</v>
      </c>
      <c r="G2028" s="8">
        <v>1883</v>
      </c>
      <c r="H2028" s="8">
        <v>2024</v>
      </c>
      <c r="I2028" s="8">
        <v>4</v>
      </c>
      <c r="J2028" s="8">
        <v>7.4444444444444446</v>
      </c>
      <c r="K2028" s="8">
        <v>7.3833471709663714</v>
      </c>
      <c r="L2028" s="8">
        <v>0.1584372020835918</v>
      </c>
      <c r="M2028" s="8">
        <v>0.61665282903362861</v>
      </c>
      <c r="N2028" s="8">
        <v>0.55555555555555536</v>
      </c>
      <c r="O2028" s="8">
        <v>4</v>
      </c>
      <c r="P2028" s="8">
        <v>1</v>
      </c>
    </row>
    <row r="2029" spans="1:16" x14ac:dyDescent="0.35">
      <c r="A2029" s="8" t="s">
        <v>164</v>
      </c>
      <c r="B2029" s="54">
        <v>45222</v>
      </c>
      <c r="C2029">
        <v>9</v>
      </c>
      <c r="D2029">
        <v>6.2991436027276917</v>
      </c>
      <c r="E2029">
        <v>4</v>
      </c>
      <c r="F2029">
        <v>8.4934357472383226</v>
      </c>
      <c r="G2029" s="8">
        <v>1883</v>
      </c>
      <c r="H2029" s="8">
        <v>2025</v>
      </c>
      <c r="I2029" s="8">
        <v>3</v>
      </c>
      <c r="J2029" s="8">
        <v>7.5555555555555554</v>
      </c>
      <c r="K2029" s="8">
        <v>9.6680268260864644</v>
      </c>
      <c r="L2029" s="8">
        <v>0.50656425276167738</v>
      </c>
      <c r="M2029" s="8">
        <v>0.66802682608646435</v>
      </c>
      <c r="N2029" s="8">
        <v>1.4444444444444446</v>
      </c>
      <c r="O2029" s="8">
        <v>6</v>
      </c>
      <c r="P2029" s="8">
        <v>1</v>
      </c>
    </row>
    <row r="2030" spans="1:16" x14ac:dyDescent="0.35">
      <c r="A2030" s="8" t="s">
        <v>164</v>
      </c>
      <c r="B2030" s="54">
        <v>45229</v>
      </c>
      <c r="C2030">
        <v>10</v>
      </c>
      <c r="D2030">
        <v>4.2991840851528913</v>
      </c>
      <c r="E2030">
        <v>4</v>
      </c>
      <c r="F2030">
        <v>9.0930500680198527</v>
      </c>
      <c r="G2030" s="8">
        <v>1883</v>
      </c>
      <c r="H2030" s="8">
        <v>2026</v>
      </c>
      <c r="I2030" s="8">
        <v>5</v>
      </c>
      <c r="J2030" s="8">
        <v>7.5555555555555554</v>
      </c>
      <c r="K2030" s="8">
        <v>7.4915513858070497</v>
      </c>
      <c r="L2030" s="8">
        <v>0.90694993198014728</v>
      </c>
      <c r="M2030" s="8">
        <v>2.5084486141929503</v>
      </c>
      <c r="N2030" s="8">
        <v>2.4444444444444446</v>
      </c>
      <c r="O2030" s="8">
        <v>5</v>
      </c>
      <c r="P2030" s="8">
        <v>1</v>
      </c>
    </row>
    <row r="2031" spans="1:16" x14ac:dyDescent="0.35">
      <c r="A2031" s="8" t="s">
        <v>164</v>
      </c>
      <c r="B2031" s="54">
        <v>45236</v>
      </c>
      <c r="C2031">
        <v>10</v>
      </c>
      <c r="D2031">
        <v>6.299210427036531</v>
      </c>
      <c r="E2031">
        <v>4</v>
      </c>
      <c r="F2031">
        <v>9.4601215256334239</v>
      </c>
      <c r="G2031" s="8">
        <v>1883</v>
      </c>
      <c r="H2031" s="8">
        <v>2027</v>
      </c>
      <c r="I2031" s="8">
        <v>0</v>
      </c>
      <c r="J2031" s="8">
        <v>7.7777777777777777</v>
      </c>
      <c r="K2031" s="8">
        <v>9.6176260338384942</v>
      </c>
      <c r="L2031" s="8">
        <v>0.5398784743665761</v>
      </c>
      <c r="M2031" s="8">
        <v>0.38237396616150576</v>
      </c>
      <c r="N2031" s="8">
        <v>2.2222222222222223</v>
      </c>
      <c r="O2031" s="8">
        <v>10</v>
      </c>
      <c r="P2031" s="8">
        <v>1</v>
      </c>
    </row>
    <row r="2032" spans="1:16" x14ac:dyDescent="0.35">
      <c r="A2032" s="8" t="s">
        <v>164</v>
      </c>
      <c r="B2032" s="54">
        <v>45243</v>
      </c>
      <c r="C2032">
        <v>9</v>
      </c>
      <c r="D2032">
        <v>3.2992176600582579</v>
      </c>
      <c r="E2032">
        <v>4</v>
      </c>
      <c r="F2032">
        <v>9.2740763341969554</v>
      </c>
      <c r="G2032" s="8">
        <v>1883</v>
      </c>
      <c r="H2032" s="8">
        <v>2028</v>
      </c>
      <c r="I2032" s="8">
        <v>5</v>
      </c>
      <c r="J2032" s="8">
        <v>7.8888888888888893</v>
      </c>
      <c r="K2032" s="8">
        <v>6.8493597971305906</v>
      </c>
      <c r="L2032" s="8">
        <v>0.27407633419695543</v>
      </c>
      <c r="M2032" s="8">
        <v>2.1506402028694094</v>
      </c>
      <c r="N2032" s="8">
        <v>1.1111111111111107</v>
      </c>
      <c r="O2032" s="8">
        <v>4</v>
      </c>
      <c r="P2032" s="8">
        <v>1</v>
      </c>
    </row>
    <row r="2033" spans="1:16" x14ac:dyDescent="0.35">
      <c r="A2033" s="8" t="s">
        <v>164</v>
      </c>
      <c r="B2033" s="54">
        <v>45250</v>
      </c>
      <c r="C2033">
        <v>8</v>
      </c>
      <c r="D2033">
        <v>5.2992790121930895</v>
      </c>
      <c r="E2033">
        <v>4</v>
      </c>
      <c r="F2033">
        <v>8.7663524822635956</v>
      </c>
      <c r="G2033" s="8">
        <v>1883</v>
      </c>
      <c r="H2033" s="8">
        <v>2029</v>
      </c>
      <c r="I2033" s="8">
        <v>3</v>
      </c>
      <c r="J2033" s="8">
        <v>8.2222222222222214</v>
      </c>
      <c r="K2033" s="8">
        <v>8.4694184363510097</v>
      </c>
      <c r="L2033" s="8">
        <v>0.76635248226359565</v>
      </c>
      <c r="M2033" s="8">
        <v>0.46941843635100966</v>
      </c>
      <c r="N2033" s="8">
        <v>0.22222222222222143</v>
      </c>
      <c r="O2033" s="8">
        <v>5</v>
      </c>
      <c r="P2033" s="8">
        <v>1</v>
      </c>
    </row>
    <row r="2034" spans="1:16" x14ac:dyDescent="0.35">
      <c r="A2034" s="8" t="s">
        <v>164</v>
      </c>
      <c r="B2034" s="54">
        <v>45257</v>
      </c>
      <c r="C2034">
        <v>9</v>
      </c>
      <c r="D2034">
        <v>4.7992748159232628</v>
      </c>
      <c r="E2034">
        <v>4</v>
      </c>
      <c r="F2034">
        <v>8.859389258904292</v>
      </c>
      <c r="G2034" s="8">
        <v>1883</v>
      </c>
      <c r="H2034" s="8">
        <v>2030</v>
      </c>
      <c r="I2034" s="8">
        <v>5</v>
      </c>
      <c r="J2034" s="8">
        <v>8.4444444444444446</v>
      </c>
      <c r="K2034" s="8">
        <v>9.6750483735488668</v>
      </c>
      <c r="L2034" s="8">
        <v>0.14061074109570804</v>
      </c>
      <c r="M2034" s="8">
        <v>0.67504837354886682</v>
      </c>
      <c r="N2034" s="8">
        <v>0.55555555555555536</v>
      </c>
      <c r="O2034" s="8">
        <v>4</v>
      </c>
      <c r="P2034" s="8">
        <v>1</v>
      </c>
    </row>
    <row r="2035" spans="1:16" x14ac:dyDescent="0.35">
      <c r="A2035" s="8" t="s">
        <v>164</v>
      </c>
      <c r="B2035" s="54">
        <v>45264</v>
      </c>
      <c r="C2035">
        <v>8</v>
      </c>
      <c r="D2035">
        <v>5.2993161307834704</v>
      </c>
      <c r="E2035">
        <v>4</v>
      </c>
      <c r="F2035">
        <v>8.517526389145333</v>
      </c>
      <c r="G2035" s="8">
        <v>1883</v>
      </c>
      <c r="H2035" s="8">
        <v>2031</v>
      </c>
      <c r="I2035" s="8">
        <v>5</v>
      </c>
      <c r="J2035" s="8">
        <v>8.7777777777777786</v>
      </c>
      <c r="K2035" s="8">
        <v>8.9189640882521548</v>
      </c>
      <c r="L2035" s="8">
        <v>0.517526389145333</v>
      </c>
      <c r="M2035" s="8">
        <v>0.91896408825215481</v>
      </c>
      <c r="N2035" s="8">
        <v>0.77777777777777857</v>
      </c>
      <c r="O2035" s="8">
        <v>3</v>
      </c>
      <c r="P2035" s="8">
        <v>1</v>
      </c>
    </row>
    <row r="2036" spans="1:16" x14ac:dyDescent="0.35">
      <c r="A2036" s="8" t="s">
        <v>164</v>
      </c>
      <c r="B2036" s="54">
        <v>45271</v>
      </c>
      <c r="C2036">
        <v>9</v>
      </c>
      <c r="D2036">
        <v>5.7993230835031637</v>
      </c>
      <c r="E2036">
        <v>4</v>
      </c>
      <c r="F2036">
        <v>8.7095772792019819</v>
      </c>
      <c r="G2036" s="8">
        <v>1883</v>
      </c>
      <c r="H2036" s="8">
        <v>2032</v>
      </c>
      <c r="I2036" s="8">
        <v>5</v>
      </c>
      <c r="J2036" s="8">
        <v>8.8888888888888893</v>
      </c>
      <c r="K2036" s="8">
        <v>10.911652562618592</v>
      </c>
      <c r="L2036" s="8">
        <v>0.29042272079801812</v>
      </c>
      <c r="M2036" s="8">
        <v>1.9116525626185918</v>
      </c>
      <c r="N2036" s="8">
        <v>0.11111111111111072</v>
      </c>
      <c r="O2036" s="8">
        <v>4</v>
      </c>
      <c r="P2036" s="8">
        <v>1</v>
      </c>
    </row>
    <row r="2037" spans="1:16" x14ac:dyDescent="0.35">
      <c r="A2037" s="8" t="s">
        <v>164</v>
      </c>
      <c r="B2037" s="54">
        <v>45278</v>
      </c>
      <c r="C2037">
        <v>15</v>
      </c>
      <c r="D2037">
        <v>5.7993344055189207</v>
      </c>
      <c r="E2037">
        <v>4</v>
      </c>
      <c r="F2037">
        <v>11.204799940969179</v>
      </c>
      <c r="G2037" s="8">
        <v>1883</v>
      </c>
      <c r="H2037" s="8">
        <v>2033</v>
      </c>
      <c r="I2037" s="8">
        <v>4</v>
      </c>
      <c r="J2037" s="8">
        <v>8.6666666666666661</v>
      </c>
      <c r="K2037" s="8">
        <v>8.7199358699531526</v>
      </c>
      <c r="L2037" s="8">
        <v>3.7952000590308206</v>
      </c>
      <c r="M2037" s="8">
        <v>6.2800641300468474</v>
      </c>
      <c r="N2037" s="8">
        <v>6.3333333333333339</v>
      </c>
      <c r="O2037" s="8">
        <v>11</v>
      </c>
      <c r="P2037" s="8">
        <v>1</v>
      </c>
    </row>
    <row r="2038" spans="1:16" x14ac:dyDescent="0.35">
      <c r="A2038" s="8" t="s">
        <v>164</v>
      </c>
      <c r="B2038" s="54">
        <v>45285</v>
      </c>
      <c r="C2038">
        <v>8</v>
      </c>
      <c r="D2038">
        <v>5.2993189929672484</v>
      </c>
      <c r="E2038"/>
      <c r="F2038"/>
      <c r="G2038" s="8">
        <v>1883</v>
      </c>
      <c r="H2038" s="8">
        <v>2034</v>
      </c>
      <c r="I2038" s="8">
        <v>6</v>
      </c>
      <c r="J2038" s="8">
        <v>8.7777777777777786</v>
      </c>
      <c r="K2038" s="8">
        <v>9.7846506215169562</v>
      </c>
      <c r="L2038" s="8">
        <v>8</v>
      </c>
      <c r="M2038" s="8">
        <v>1.7846506215169562</v>
      </c>
      <c r="N2038" s="8">
        <v>0</v>
      </c>
      <c r="O2038" s="8">
        <v>0</v>
      </c>
      <c r="P2038" s="8">
        <v>1</v>
      </c>
    </row>
    <row r="2039" spans="1:16" x14ac:dyDescent="0.35">
      <c r="A2039" s="8" t="s">
        <v>165</v>
      </c>
      <c r="B2039" s="54">
        <v>44200</v>
      </c>
      <c r="C2039">
        <v>0</v>
      </c>
      <c r="D2039"/>
      <c r="E2039"/>
      <c r="F2039"/>
      <c r="G2039" s="8">
        <v>2039</v>
      </c>
      <c r="H2039" s="8">
        <v>2035</v>
      </c>
      <c r="I2039" s="8" t="e">
        <v>#N/A</v>
      </c>
      <c r="J2039" s="8" t="e">
        <v>#N/A</v>
      </c>
      <c r="K2039" s="8" t="e">
        <v>#N/A</v>
      </c>
      <c r="L2039" s="8">
        <v>0</v>
      </c>
      <c r="M2039" s="8">
        <v>0</v>
      </c>
      <c r="N2039" s="8">
        <v>0</v>
      </c>
      <c r="O2039" s="8">
        <v>0</v>
      </c>
      <c r="P2039" s="8">
        <v>0</v>
      </c>
    </row>
    <row r="2040" spans="1:16" x14ac:dyDescent="0.35">
      <c r="A2040" s="8" t="s">
        <v>165</v>
      </c>
      <c r="B2040" s="54">
        <v>44207</v>
      </c>
      <c r="C2040">
        <v>0</v>
      </c>
      <c r="D2040"/>
      <c r="E2040"/>
      <c r="F2040"/>
      <c r="G2040" s="8">
        <v>2039</v>
      </c>
      <c r="H2040" s="8">
        <v>2036</v>
      </c>
      <c r="I2040" s="8" t="e">
        <v>#N/A</v>
      </c>
      <c r="J2040" s="8" t="e">
        <v>#N/A</v>
      </c>
      <c r="K2040" s="8" t="e">
        <v>#N/A</v>
      </c>
      <c r="L2040" s="8">
        <v>0</v>
      </c>
      <c r="M2040" s="8">
        <v>0</v>
      </c>
      <c r="N2040" s="8">
        <v>0</v>
      </c>
      <c r="O2040" s="8">
        <v>0</v>
      </c>
      <c r="P2040" s="8">
        <v>0</v>
      </c>
    </row>
    <row r="2041" spans="1:16" x14ac:dyDescent="0.35">
      <c r="A2041" s="8" t="s">
        <v>165</v>
      </c>
      <c r="B2041" s="54">
        <v>44214</v>
      </c>
      <c r="C2041">
        <v>0</v>
      </c>
      <c r="D2041"/>
      <c r="E2041"/>
      <c r="F2041"/>
      <c r="G2041" s="8">
        <v>2039</v>
      </c>
      <c r="H2041" s="8">
        <v>2037</v>
      </c>
      <c r="I2041" s="8" t="e">
        <v>#N/A</v>
      </c>
      <c r="J2041" s="8" t="e">
        <v>#N/A</v>
      </c>
      <c r="K2041" s="8" t="e">
        <v>#N/A</v>
      </c>
      <c r="L2041" s="8">
        <v>0</v>
      </c>
      <c r="M2041" s="8">
        <v>0</v>
      </c>
      <c r="N2041" s="8">
        <v>0</v>
      </c>
      <c r="O2041" s="8">
        <v>0</v>
      </c>
      <c r="P2041" s="8">
        <v>0</v>
      </c>
    </row>
    <row r="2042" spans="1:16" x14ac:dyDescent="0.35">
      <c r="A2042" s="8" t="s">
        <v>165</v>
      </c>
      <c r="B2042" s="54">
        <v>44221</v>
      </c>
      <c r="C2042">
        <v>0</v>
      </c>
      <c r="D2042"/>
      <c r="E2042"/>
      <c r="F2042"/>
      <c r="G2042" s="8">
        <v>2039</v>
      </c>
      <c r="H2042" s="8">
        <v>2038</v>
      </c>
      <c r="I2042" s="8" t="e">
        <v>#N/A</v>
      </c>
      <c r="J2042" s="8" t="e">
        <v>#N/A</v>
      </c>
      <c r="K2042" s="8" t="e">
        <v>#N/A</v>
      </c>
      <c r="L2042" s="8">
        <v>0</v>
      </c>
      <c r="M2042" s="8">
        <v>0</v>
      </c>
      <c r="N2042" s="8">
        <v>0</v>
      </c>
      <c r="O2042" s="8">
        <v>0</v>
      </c>
      <c r="P2042" s="8">
        <v>0</v>
      </c>
    </row>
    <row r="2043" spans="1:16" x14ac:dyDescent="0.35">
      <c r="A2043" s="8" t="s">
        <v>165</v>
      </c>
      <c r="B2043" s="54">
        <v>44228</v>
      </c>
      <c r="C2043">
        <v>0</v>
      </c>
      <c r="D2043"/>
      <c r="E2043"/>
      <c r="F2043"/>
      <c r="G2043" s="8">
        <v>2039</v>
      </c>
      <c r="H2043" s="8">
        <v>2039</v>
      </c>
      <c r="I2043" s="8" t="e">
        <v>#N/A</v>
      </c>
      <c r="J2043" s="8" t="e">
        <v>#N/A</v>
      </c>
      <c r="K2043" s="8" t="e">
        <v>#N/A</v>
      </c>
      <c r="L2043" s="8">
        <v>0</v>
      </c>
      <c r="M2043" s="8">
        <v>0</v>
      </c>
      <c r="N2043" s="8">
        <v>0</v>
      </c>
      <c r="O2043" s="8">
        <v>0</v>
      </c>
      <c r="P2043" s="8">
        <v>0</v>
      </c>
    </row>
    <row r="2044" spans="1:16" x14ac:dyDescent="0.35">
      <c r="A2044" s="8" t="s">
        <v>165</v>
      </c>
      <c r="B2044" s="54">
        <v>44235</v>
      </c>
      <c r="C2044">
        <v>0</v>
      </c>
      <c r="D2044"/>
      <c r="E2044"/>
      <c r="F2044"/>
      <c r="G2044" s="8">
        <v>2039</v>
      </c>
      <c r="H2044" s="8">
        <v>2040</v>
      </c>
      <c r="I2044" s="8" t="e">
        <v>#N/A</v>
      </c>
      <c r="J2044" s="8" t="e">
        <v>#N/A</v>
      </c>
      <c r="K2044" s="8" t="e">
        <v>#N/A</v>
      </c>
      <c r="L2044" s="8">
        <v>0</v>
      </c>
      <c r="M2044" s="8">
        <v>0</v>
      </c>
      <c r="N2044" s="8">
        <v>0</v>
      </c>
      <c r="O2044" s="8">
        <v>0</v>
      </c>
      <c r="P2044" s="8">
        <v>0</v>
      </c>
    </row>
    <row r="2045" spans="1:16" x14ac:dyDescent="0.35">
      <c r="A2045" s="8" t="s">
        <v>165</v>
      </c>
      <c r="B2045" s="54">
        <v>44242</v>
      </c>
      <c r="C2045">
        <v>0</v>
      </c>
      <c r="D2045"/>
      <c r="E2045"/>
      <c r="F2045"/>
      <c r="G2045" s="8">
        <v>2039</v>
      </c>
      <c r="H2045" s="8">
        <v>2041</v>
      </c>
      <c r="I2045" s="8" t="e">
        <v>#N/A</v>
      </c>
      <c r="J2045" s="8" t="e">
        <v>#N/A</v>
      </c>
      <c r="K2045" s="8" t="e">
        <v>#N/A</v>
      </c>
      <c r="L2045" s="8">
        <v>0</v>
      </c>
      <c r="M2045" s="8">
        <v>0</v>
      </c>
      <c r="N2045" s="8">
        <v>0</v>
      </c>
      <c r="O2045" s="8">
        <v>0</v>
      </c>
      <c r="P2045" s="8">
        <v>0</v>
      </c>
    </row>
    <row r="2046" spans="1:16" x14ac:dyDescent="0.35">
      <c r="A2046" s="8" t="s">
        <v>165</v>
      </c>
      <c r="B2046" s="54">
        <v>44249</v>
      </c>
      <c r="C2046">
        <v>0</v>
      </c>
      <c r="D2046"/>
      <c r="E2046"/>
      <c r="F2046"/>
      <c r="G2046" s="8">
        <v>2039</v>
      </c>
      <c r="H2046" s="8">
        <v>2042</v>
      </c>
      <c r="I2046" s="8" t="e">
        <v>#N/A</v>
      </c>
      <c r="J2046" s="8" t="e">
        <v>#N/A</v>
      </c>
      <c r="K2046" s="8" t="e">
        <v>#N/A</v>
      </c>
      <c r="L2046" s="8">
        <v>0</v>
      </c>
      <c r="M2046" s="8">
        <v>0</v>
      </c>
      <c r="N2046" s="8">
        <v>0</v>
      </c>
      <c r="O2046" s="8">
        <v>0</v>
      </c>
      <c r="P2046" s="8">
        <v>0</v>
      </c>
    </row>
    <row r="2047" spans="1:16" x14ac:dyDescent="0.35">
      <c r="A2047" s="8" t="s">
        <v>165</v>
      </c>
      <c r="B2047" s="54">
        <v>44256</v>
      </c>
      <c r="C2047">
        <v>0</v>
      </c>
      <c r="D2047"/>
      <c r="E2047"/>
      <c r="F2047"/>
      <c r="G2047" s="8">
        <v>2039</v>
      </c>
      <c r="H2047" s="8">
        <v>2043</v>
      </c>
      <c r="I2047" s="8" t="e">
        <v>#N/A</v>
      </c>
      <c r="J2047" s="8" t="e">
        <v>#N/A</v>
      </c>
      <c r="K2047" s="8" t="e">
        <v>#N/A</v>
      </c>
      <c r="L2047" s="8">
        <v>0</v>
      </c>
      <c r="M2047" s="8">
        <v>0</v>
      </c>
      <c r="N2047" s="8">
        <v>0</v>
      </c>
      <c r="O2047" s="8">
        <v>0</v>
      </c>
      <c r="P2047" s="8">
        <v>0</v>
      </c>
    </row>
    <row r="2048" spans="1:16" x14ac:dyDescent="0.35">
      <c r="A2048" s="8" t="s">
        <v>165</v>
      </c>
      <c r="B2048" s="54">
        <v>44263</v>
      </c>
      <c r="C2048">
        <v>0</v>
      </c>
      <c r="D2048"/>
      <c r="E2048"/>
      <c r="F2048"/>
      <c r="G2048" s="8">
        <v>2039</v>
      </c>
      <c r="H2048" s="8">
        <v>2044</v>
      </c>
      <c r="I2048" s="8" t="e">
        <v>#N/A</v>
      </c>
      <c r="J2048" s="8" t="e">
        <v>#N/A</v>
      </c>
      <c r="K2048" s="8" t="e">
        <v>#N/A</v>
      </c>
      <c r="L2048" s="8">
        <v>0</v>
      </c>
      <c r="M2048" s="8">
        <v>0</v>
      </c>
      <c r="N2048" s="8">
        <v>0</v>
      </c>
      <c r="O2048" s="8">
        <v>0</v>
      </c>
      <c r="P2048" s="8">
        <v>0</v>
      </c>
    </row>
    <row r="2049" spans="1:16" x14ac:dyDescent="0.35">
      <c r="A2049" s="8" t="s">
        <v>165</v>
      </c>
      <c r="B2049" s="54">
        <v>44270</v>
      </c>
      <c r="C2049">
        <v>0</v>
      </c>
      <c r="D2049"/>
      <c r="E2049"/>
      <c r="F2049"/>
      <c r="G2049" s="8">
        <v>2039</v>
      </c>
      <c r="H2049" s="8">
        <v>2045</v>
      </c>
      <c r="I2049" s="8" t="e">
        <v>#N/A</v>
      </c>
      <c r="J2049" s="8" t="e">
        <v>#N/A</v>
      </c>
      <c r="K2049" s="8" t="e">
        <v>#N/A</v>
      </c>
      <c r="L2049" s="8">
        <v>0</v>
      </c>
      <c r="M2049" s="8">
        <v>0</v>
      </c>
      <c r="N2049" s="8">
        <v>0</v>
      </c>
      <c r="O2049" s="8">
        <v>0</v>
      </c>
      <c r="P2049" s="8">
        <v>0</v>
      </c>
    </row>
    <row r="2050" spans="1:16" x14ac:dyDescent="0.35">
      <c r="A2050" s="8" t="s">
        <v>165</v>
      </c>
      <c r="B2050" s="54">
        <v>44277</v>
      </c>
      <c r="C2050">
        <v>0</v>
      </c>
      <c r="D2050"/>
      <c r="E2050"/>
      <c r="F2050"/>
      <c r="G2050" s="8">
        <v>2039</v>
      </c>
      <c r="H2050" s="8">
        <v>2046</v>
      </c>
      <c r="I2050" s="8" t="e">
        <v>#N/A</v>
      </c>
      <c r="J2050" s="8" t="e">
        <v>#N/A</v>
      </c>
      <c r="K2050" s="8" t="e">
        <v>#N/A</v>
      </c>
      <c r="L2050" s="8">
        <v>0</v>
      </c>
      <c r="M2050" s="8">
        <v>0</v>
      </c>
      <c r="N2050" s="8">
        <v>0</v>
      </c>
      <c r="O2050" s="8">
        <v>0</v>
      </c>
      <c r="P2050" s="8">
        <v>0</v>
      </c>
    </row>
    <row r="2051" spans="1:16" x14ac:dyDescent="0.35">
      <c r="A2051" s="8" t="s">
        <v>165</v>
      </c>
      <c r="B2051" s="54">
        <v>44284</v>
      </c>
      <c r="C2051">
        <v>0</v>
      </c>
      <c r="D2051"/>
      <c r="E2051"/>
      <c r="F2051"/>
      <c r="G2051" s="8">
        <v>2039</v>
      </c>
      <c r="H2051" s="8">
        <v>2047</v>
      </c>
      <c r="I2051" s="8" t="e">
        <v>#N/A</v>
      </c>
      <c r="J2051" s="8" t="e">
        <v>#N/A</v>
      </c>
      <c r="K2051" s="8" t="e">
        <v>#N/A</v>
      </c>
      <c r="L2051" s="8">
        <v>0</v>
      </c>
      <c r="M2051" s="8">
        <v>0</v>
      </c>
      <c r="N2051" s="8">
        <v>0</v>
      </c>
      <c r="O2051" s="8">
        <v>0</v>
      </c>
      <c r="P2051" s="8">
        <v>0</v>
      </c>
    </row>
    <row r="2052" spans="1:16" x14ac:dyDescent="0.35">
      <c r="A2052" s="8" t="s">
        <v>165</v>
      </c>
      <c r="B2052" s="54">
        <v>44291</v>
      </c>
      <c r="C2052">
        <v>0</v>
      </c>
      <c r="D2052"/>
      <c r="E2052"/>
      <c r="F2052"/>
      <c r="G2052" s="8">
        <v>2039</v>
      </c>
      <c r="H2052" s="8">
        <v>2048</v>
      </c>
      <c r="I2052" s="8" t="e">
        <v>#N/A</v>
      </c>
      <c r="J2052" s="8" t="e">
        <v>#N/A</v>
      </c>
      <c r="K2052" s="8" t="e">
        <v>#N/A</v>
      </c>
      <c r="L2052" s="8">
        <v>0</v>
      </c>
      <c r="M2052" s="8">
        <v>0</v>
      </c>
      <c r="N2052" s="8">
        <v>0</v>
      </c>
      <c r="O2052" s="8">
        <v>0</v>
      </c>
      <c r="P2052" s="8">
        <v>0</v>
      </c>
    </row>
    <row r="2053" spans="1:16" x14ac:dyDescent="0.35">
      <c r="A2053" s="8" t="s">
        <v>165</v>
      </c>
      <c r="B2053" s="54">
        <v>44298</v>
      </c>
      <c r="C2053">
        <v>0</v>
      </c>
      <c r="D2053"/>
      <c r="E2053"/>
      <c r="F2053"/>
      <c r="G2053" s="8">
        <v>2039</v>
      </c>
      <c r="H2053" s="8">
        <v>2049</v>
      </c>
      <c r="I2053" s="8" t="e">
        <v>#N/A</v>
      </c>
      <c r="J2053" s="8" t="e">
        <v>#N/A</v>
      </c>
      <c r="K2053" s="8" t="e">
        <v>#N/A</v>
      </c>
      <c r="L2053" s="8">
        <v>0</v>
      </c>
      <c r="M2053" s="8">
        <v>0</v>
      </c>
      <c r="N2053" s="8">
        <v>0</v>
      </c>
      <c r="O2053" s="8">
        <v>0</v>
      </c>
      <c r="P2053" s="8">
        <v>0</v>
      </c>
    </row>
    <row r="2054" spans="1:16" x14ac:dyDescent="0.35">
      <c r="A2054" s="8" t="s">
        <v>165</v>
      </c>
      <c r="B2054" s="54">
        <v>44305</v>
      </c>
      <c r="C2054">
        <v>0</v>
      </c>
      <c r="D2054"/>
      <c r="E2054"/>
      <c r="F2054"/>
      <c r="G2054" s="8">
        <v>2039</v>
      </c>
      <c r="H2054" s="8">
        <v>2050</v>
      </c>
      <c r="I2054" s="8" t="e">
        <v>#N/A</v>
      </c>
      <c r="J2054" s="8" t="e">
        <v>#N/A</v>
      </c>
      <c r="K2054" s="8" t="e">
        <v>#N/A</v>
      </c>
      <c r="L2054" s="8">
        <v>0</v>
      </c>
      <c r="M2054" s="8">
        <v>0</v>
      </c>
      <c r="N2054" s="8">
        <v>0</v>
      </c>
      <c r="O2054" s="8">
        <v>0</v>
      </c>
      <c r="P2054" s="8">
        <v>0</v>
      </c>
    </row>
    <row r="2055" spans="1:16" x14ac:dyDescent="0.35">
      <c r="A2055" s="8" t="s">
        <v>165</v>
      </c>
      <c r="B2055" s="54">
        <v>44312</v>
      </c>
      <c r="C2055">
        <v>0</v>
      </c>
      <c r="D2055"/>
      <c r="E2055"/>
      <c r="F2055"/>
      <c r="G2055" s="8">
        <v>2039</v>
      </c>
      <c r="H2055" s="8">
        <v>2051</v>
      </c>
      <c r="I2055" s="8" t="e">
        <v>#N/A</v>
      </c>
      <c r="J2055" s="8" t="e">
        <v>#N/A</v>
      </c>
      <c r="K2055" s="8" t="e">
        <v>#N/A</v>
      </c>
      <c r="L2055" s="8">
        <v>0</v>
      </c>
      <c r="M2055" s="8">
        <v>0</v>
      </c>
      <c r="N2055" s="8">
        <v>0</v>
      </c>
      <c r="O2055" s="8">
        <v>0</v>
      </c>
      <c r="P2055" s="8">
        <v>0</v>
      </c>
    </row>
    <row r="2056" spans="1:16" x14ac:dyDescent="0.35">
      <c r="A2056" s="8" t="s">
        <v>165</v>
      </c>
      <c r="B2056" s="54">
        <v>44319</v>
      </c>
      <c r="C2056">
        <v>1</v>
      </c>
      <c r="D2056"/>
      <c r="E2056"/>
      <c r="F2056"/>
      <c r="G2056" s="8">
        <v>2039</v>
      </c>
      <c r="H2056" s="8">
        <v>2052</v>
      </c>
      <c r="I2056" s="8" t="e">
        <v>#N/A</v>
      </c>
      <c r="J2056" s="8" t="e">
        <v>#N/A</v>
      </c>
      <c r="K2056" s="8" t="e">
        <v>#N/A</v>
      </c>
      <c r="L2056" s="8">
        <v>0</v>
      </c>
      <c r="M2056" s="8">
        <v>0</v>
      </c>
      <c r="N2056" s="8">
        <v>0</v>
      </c>
      <c r="O2056" s="8">
        <v>0</v>
      </c>
      <c r="P2056" s="8">
        <v>0</v>
      </c>
    </row>
    <row r="2057" spans="1:16" x14ac:dyDescent="0.35">
      <c r="A2057" s="8" t="s">
        <v>165</v>
      </c>
      <c r="B2057" s="54">
        <v>44326</v>
      </c>
      <c r="C2057">
        <v>0</v>
      </c>
      <c r="D2057"/>
      <c r="E2057"/>
      <c r="F2057"/>
      <c r="G2057" s="8">
        <v>2039</v>
      </c>
      <c r="H2057" s="8">
        <v>2053</v>
      </c>
      <c r="I2057" s="8" t="e">
        <v>#N/A</v>
      </c>
      <c r="J2057" s="8" t="e">
        <v>#N/A</v>
      </c>
      <c r="K2057" s="8" t="e">
        <v>#N/A</v>
      </c>
      <c r="L2057" s="8">
        <v>0</v>
      </c>
      <c r="M2057" s="8">
        <v>0</v>
      </c>
      <c r="N2057" s="8">
        <v>0</v>
      </c>
      <c r="O2057" s="8">
        <v>0</v>
      </c>
      <c r="P2057" s="8">
        <v>0</v>
      </c>
    </row>
    <row r="2058" spans="1:16" x14ac:dyDescent="0.35">
      <c r="A2058" s="8" t="s">
        <v>165</v>
      </c>
      <c r="B2058" s="54">
        <v>44333</v>
      </c>
      <c r="C2058">
        <v>0</v>
      </c>
      <c r="D2058"/>
      <c r="E2058"/>
      <c r="F2058"/>
      <c r="G2058" s="8">
        <v>2039</v>
      </c>
      <c r="H2058" s="8">
        <v>2054</v>
      </c>
      <c r="I2058" s="8" t="e">
        <v>#N/A</v>
      </c>
      <c r="J2058" s="8" t="e">
        <v>#N/A</v>
      </c>
      <c r="K2058" s="8" t="e">
        <v>#N/A</v>
      </c>
      <c r="L2058" s="8">
        <v>0</v>
      </c>
      <c r="M2058" s="8">
        <v>0</v>
      </c>
      <c r="N2058" s="8">
        <v>0</v>
      </c>
      <c r="O2058" s="8">
        <v>0</v>
      </c>
      <c r="P2058" s="8">
        <v>0</v>
      </c>
    </row>
    <row r="2059" spans="1:16" x14ac:dyDescent="0.35">
      <c r="A2059" s="8" t="s">
        <v>165</v>
      </c>
      <c r="B2059" s="54">
        <v>44340</v>
      </c>
      <c r="C2059">
        <v>0</v>
      </c>
      <c r="D2059"/>
      <c r="E2059"/>
      <c r="F2059"/>
      <c r="G2059" s="8">
        <v>2039</v>
      </c>
      <c r="H2059" s="8">
        <v>2055</v>
      </c>
      <c r="I2059" s="8" t="e">
        <v>#N/A</v>
      </c>
      <c r="J2059" s="8" t="e">
        <v>#N/A</v>
      </c>
      <c r="K2059" s="8" t="e">
        <v>#N/A</v>
      </c>
      <c r="L2059" s="8">
        <v>0</v>
      </c>
      <c r="M2059" s="8">
        <v>0</v>
      </c>
      <c r="N2059" s="8">
        <v>0</v>
      </c>
      <c r="O2059" s="8">
        <v>0</v>
      </c>
      <c r="P2059" s="8">
        <v>0</v>
      </c>
    </row>
    <row r="2060" spans="1:16" x14ac:dyDescent="0.35">
      <c r="A2060" s="8" t="s">
        <v>165</v>
      </c>
      <c r="B2060" s="54">
        <v>44347</v>
      </c>
      <c r="C2060">
        <v>0</v>
      </c>
      <c r="D2060"/>
      <c r="E2060"/>
      <c r="F2060"/>
      <c r="G2060" s="8">
        <v>2039</v>
      </c>
      <c r="H2060" s="8">
        <v>2056</v>
      </c>
      <c r="I2060" s="8" t="e">
        <v>#N/A</v>
      </c>
      <c r="J2060" s="8" t="e">
        <v>#N/A</v>
      </c>
      <c r="K2060" s="8" t="e">
        <v>#N/A</v>
      </c>
      <c r="L2060" s="8">
        <v>0</v>
      </c>
      <c r="M2060" s="8">
        <v>0</v>
      </c>
      <c r="N2060" s="8">
        <v>0</v>
      </c>
      <c r="O2060" s="8">
        <v>0</v>
      </c>
      <c r="P2060" s="8">
        <v>0</v>
      </c>
    </row>
    <row r="2061" spans="1:16" x14ac:dyDescent="0.35">
      <c r="A2061" s="8" t="s">
        <v>165</v>
      </c>
      <c r="B2061" s="54">
        <v>44354</v>
      </c>
      <c r="C2061">
        <v>0</v>
      </c>
      <c r="D2061"/>
      <c r="E2061"/>
      <c r="F2061"/>
      <c r="G2061" s="8">
        <v>2039</v>
      </c>
      <c r="H2061" s="8">
        <v>2057</v>
      </c>
      <c r="I2061" s="8" t="e">
        <v>#N/A</v>
      </c>
      <c r="J2061" s="8" t="e">
        <v>#N/A</v>
      </c>
      <c r="K2061" s="8" t="e">
        <v>#N/A</v>
      </c>
      <c r="L2061" s="8">
        <v>0</v>
      </c>
      <c r="M2061" s="8">
        <v>0</v>
      </c>
      <c r="N2061" s="8">
        <v>0</v>
      </c>
      <c r="O2061" s="8">
        <v>0</v>
      </c>
      <c r="P2061" s="8">
        <v>0</v>
      </c>
    </row>
    <row r="2062" spans="1:16" x14ac:dyDescent="0.35">
      <c r="A2062" s="8" t="s">
        <v>165</v>
      </c>
      <c r="B2062" s="54">
        <v>44361</v>
      </c>
      <c r="C2062">
        <v>1</v>
      </c>
      <c r="D2062"/>
      <c r="E2062"/>
      <c r="F2062"/>
      <c r="G2062" s="8">
        <v>2039</v>
      </c>
      <c r="H2062" s="8">
        <v>2058</v>
      </c>
      <c r="I2062" s="8" t="e">
        <v>#N/A</v>
      </c>
      <c r="J2062" s="8" t="e">
        <v>#N/A</v>
      </c>
      <c r="K2062" s="8" t="e">
        <v>#N/A</v>
      </c>
      <c r="L2062" s="8">
        <v>0</v>
      </c>
      <c r="M2062" s="8">
        <v>0</v>
      </c>
      <c r="N2062" s="8">
        <v>0</v>
      </c>
      <c r="O2062" s="8">
        <v>0</v>
      </c>
      <c r="P2062" s="8">
        <v>0</v>
      </c>
    </row>
    <row r="2063" spans="1:16" x14ac:dyDescent="0.35">
      <c r="A2063" s="8" t="s">
        <v>165</v>
      </c>
      <c r="B2063" s="54">
        <v>44368</v>
      </c>
      <c r="C2063">
        <v>1</v>
      </c>
      <c r="D2063"/>
      <c r="E2063"/>
      <c r="F2063"/>
      <c r="G2063" s="8">
        <v>2039</v>
      </c>
      <c r="H2063" s="8">
        <v>2059</v>
      </c>
      <c r="I2063" s="8" t="e">
        <v>#N/A</v>
      </c>
      <c r="J2063" s="8" t="e">
        <v>#N/A</v>
      </c>
      <c r="K2063" s="8" t="e">
        <v>#N/A</v>
      </c>
      <c r="L2063" s="8">
        <v>0</v>
      </c>
      <c r="M2063" s="8">
        <v>0</v>
      </c>
      <c r="N2063" s="8">
        <v>0</v>
      </c>
      <c r="O2063" s="8">
        <v>0</v>
      </c>
      <c r="P2063" s="8">
        <v>0</v>
      </c>
    </row>
    <row r="2064" spans="1:16" x14ac:dyDescent="0.35">
      <c r="A2064" s="8" t="s">
        <v>165</v>
      </c>
      <c r="B2064" s="54">
        <v>44375</v>
      </c>
      <c r="C2064">
        <v>1</v>
      </c>
      <c r="D2064"/>
      <c r="E2064"/>
      <c r="F2064"/>
      <c r="G2064" s="8">
        <v>2039</v>
      </c>
      <c r="H2064" s="8">
        <v>2060</v>
      </c>
      <c r="I2064" s="8" t="e">
        <v>#N/A</v>
      </c>
      <c r="J2064" s="8" t="e">
        <v>#N/A</v>
      </c>
      <c r="K2064" s="8" t="e">
        <v>#N/A</v>
      </c>
      <c r="L2064" s="8">
        <v>0</v>
      </c>
      <c r="M2064" s="8">
        <v>0</v>
      </c>
      <c r="N2064" s="8">
        <v>0</v>
      </c>
      <c r="O2064" s="8">
        <v>0</v>
      </c>
      <c r="P2064" s="8">
        <v>0</v>
      </c>
    </row>
    <row r="2065" spans="1:16" x14ac:dyDescent="0.35">
      <c r="A2065" s="8" t="s">
        <v>165</v>
      </c>
      <c r="B2065" s="54">
        <v>44382</v>
      </c>
      <c r="C2065">
        <v>0</v>
      </c>
      <c r="D2065"/>
      <c r="E2065"/>
      <c r="F2065"/>
      <c r="G2065" s="8">
        <v>2039</v>
      </c>
      <c r="H2065" s="8">
        <v>2061</v>
      </c>
      <c r="I2065" s="8" t="e">
        <v>#N/A</v>
      </c>
      <c r="J2065" s="8" t="e">
        <v>#N/A</v>
      </c>
      <c r="K2065" s="8" t="e">
        <v>#N/A</v>
      </c>
      <c r="L2065" s="8">
        <v>0</v>
      </c>
      <c r="M2065" s="8">
        <v>0</v>
      </c>
      <c r="N2065" s="8">
        <v>0</v>
      </c>
      <c r="O2065" s="8">
        <v>0</v>
      </c>
      <c r="P2065" s="8">
        <v>0</v>
      </c>
    </row>
    <row r="2066" spans="1:16" x14ac:dyDescent="0.35">
      <c r="A2066" s="8" t="s">
        <v>165</v>
      </c>
      <c r="B2066" s="54">
        <v>44389</v>
      </c>
      <c r="C2066">
        <v>2</v>
      </c>
      <c r="D2066"/>
      <c r="E2066"/>
      <c r="F2066"/>
      <c r="G2066" s="8">
        <v>2039</v>
      </c>
      <c r="H2066" s="8">
        <v>2062</v>
      </c>
      <c r="I2066" s="8" t="e">
        <v>#N/A</v>
      </c>
      <c r="J2066" s="8" t="e">
        <v>#N/A</v>
      </c>
      <c r="K2066" s="8" t="e">
        <v>#N/A</v>
      </c>
      <c r="L2066" s="8">
        <v>0</v>
      </c>
      <c r="M2066" s="8">
        <v>0</v>
      </c>
      <c r="N2066" s="8">
        <v>0</v>
      </c>
      <c r="O2066" s="8">
        <v>0</v>
      </c>
      <c r="P2066" s="8">
        <v>0</v>
      </c>
    </row>
    <row r="2067" spans="1:16" x14ac:dyDescent="0.35">
      <c r="A2067" s="8" t="s">
        <v>165</v>
      </c>
      <c r="B2067" s="54">
        <v>44396</v>
      </c>
      <c r="C2067">
        <v>4</v>
      </c>
      <c r="D2067"/>
      <c r="E2067"/>
      <c r="F2067"/>
      <c r="G2067" s="8">
        <v>2039</v>
      </c>
      <c r="H2067" s="8">
        <v>2063</v>
      </c>
      <c r="I2067" s="8" t="e">
        <v>#N/A</v>
      </c>
      <c r="J2067" s="8" t="e">
        <v>#N/A</v>
      </c>
      <c r="K2067" s="8" t="e">
        <v>#N/A</v>
      </c>
      <c r="L2067" s="8">
        <v>0</v>
      </c>
      <c r="M2067" s="8">
        <v>0</v>
      </c>
      <c r="N2067" s="8">
        <v>0</v>
      </c>
      <c r="O2067" s="8">
        <v>0</v>
      </c>
      <c r="P2067" s="8">
        <v>0</v>
      </c>
    </row>
    <row r="2068" spans="1:16" x14ac:dyDescent="0.35">
      <c r="A2068" s="8" t="s">
        <v>165</v>
      </c>
      <c r="B2068" s="54">
        <v>44403</v>
      </c>
      <c r="C2068">
        <v>1</v>
      </c>
      <c r="D2068"/>
      <c r="E2068"/>
      <c r="F2068"/>
      <c r="G2068" s="8">
        <v>2039</v>
      </c>
      <c r="H2068" s="8">
        <v>2064</v>
      </c>
      <c r="I2068" s="8" t="e">
        <v>#N/A</v>
      </c>
      <c r="J2068" s="8" t="e">
        <v>#N/A</v>
      </c>
      <c r="K2068" s="8" t="e">
        <v>#N/A</v>
      </c>
      <c r="L2068" s="8">
        <v>0</v>
      </c>
      <c r="M2068" s="8">
        <v>0</v>
      </c>
      <c r="N2068" s="8">
        <v>0</v>
      </c>
      <c r="O2068" s="8">
        <v>0</v>
      </c>
      <c r="P2068" s="8">
        <v>0</v>
      </c>
    </row>
    <row r="2069" spans="1:16" x14ac:dyDescent="0.35">
      <c r="A2069" s="8" t="s">
        <v>165</v>
      </c>
      <c r="B2069" s="54">
        <v>44410</v>
      </c>
      <c r="C2069">
        <v>3</v>
      </c>
      <c r="D2069"/>
      <c r="E2069"/>
      <c r="F2069"/>
      <c r="G2069" s="8">
        <v>2039</v>
      </c>
      <c r="H2069" s="8">
        <v>2065</v>
      </c>
      <c r="I2069" s="8" t="e">
        <v>#N/A</v>
      </c>
      <c r="J2069" s="8" t="e">
        <v>#N/A</v>
      </c>
      <c r="K2069" s="8" t="e">
        <v>#N/A</v>
      </c>
      <c r="L2069" s="8">
        <v>0</v>
      </c>
      <c r="M2069" s="8">
        <v>0</v>
      </c>
      <c r="N2069" s="8">
        <v>0</v>
      </c>
      <c r="O2069" s="8">
        <v>0</v>
      </c>
      <c r="P2069" s="8">
        <v>0</v>
      </c>
    </row>
    <row r="2070" spans="1:16" x14ac:dyDescent="0.35">
      <c r="A2070" s="8" t="s">
        <v>165</v>
      </c>
      <c r="B2070" s="54">
        <v>44417</v>
      </c>
      <c r="C2070">
        <v>2</v>
      </c>
      <c r="D2070"/>
      <c r="E2070"/>
      <c r="F2070"/>
      <c r="G2070" s="8">
        <v>2039</v>
      </c>
      <c r="H2070" s="8">
        <v>2066</v>
      </c>
      <c r="I2070" s="8" t="e">
        <v>#N/A</v>
      </c>
      <c r="J2070" s="8" t="e">
        <v>#N/A</v>
      </c>
      <c r="K2070" s="8" t="e">
        <v>#N/A</v>
      </c>
      <c r="L2070" s="8">
        <v>0</v>
      </c>
      <c r="M2070" s="8">
        <v>0</v>
      </c>
      <c r="N2070" s="8">
        <v>0</v>
      </c>
      <c r="O2070" s="8">
        <v>0</v>
      </c>
      <c r="P2070" s="8">
        <v>0</v>
      </c>
    </row>
    <row r="2071" spans="1:16" x14ac:dyDescent="0.35">
      <c r="A2071" s="8" t="s">
        <v>165</v>
      </c>
      <c r="B2071" s="54">
        <v>44424</v>
      </c>
      <c r="C2071">
        <v>3</v>
      </c>
      <c r="D2071"/>
      <c r="E2071"/>
      <c r="F2071"/>
      <c r="G2071" s="8">
        <v>2039</v>
      </c>
      <c r="H2071" s="8">
        <v>2067</v>
      </c>
      <c r="I2071" s="8" t="e">
        <v>#N/A</v>
      </c>
      <c r="J2071" s="8" t="e">
        <v>#N/A</v>
      </c>
      <c r="K2071" s="8" t="e">
        <v>#N/A</v>
      </c>
      <c r="L2071" s="8">
        <v>0</v>
      </c>
      <c r="M2071" s="8">
        <v>0</v>
      </c>
      <c r="N2071" s="8">
        <v>0</v>
      </c>
      <c r="O2071" s="8">
        <v>0</v>
      </c>
      <c r="P2071" s="8">
        <v>0</v>
      </c>
    </row>
    <row r="2072" spans="1:16" x14ac:dyDescent="0.35">
      <c r="A2072" s="8" t="s">
        <v>165</v>
      </c>
      <c r="B2072" s="54">
        <v>44431</v>
      </c>
      <c r="C2072">
        <v>2</v>
      </c>
      <c r="D2072"/>
      <c r="E2072"/>
      <c r="F2072"/>
      <c r="G2072" s="8">
        <v>2039</v>
      </c>
      <c r="H2072" s="8">
        <v>2068</v>
      </c>
      <c r="I2072" s="8" t="e">
        <v>#N/A</v>
      </c>
      <c r="J2072" s="8" t="e">
        <v>#N/A</v>
      </c>
      <c r="K2072" s="8" t="e">
        <v>#N/A</v>
      </c>
      <c r="L2072" s="8">
        <v>0</v>
      </c>
      <c r="M2072" s="8">
        <v>0</v>
      </c>
      <c r="N2072" s="8">
        <v>0</v>
      </c>
      <c r="O2072" s="8">
        <v>0</v>
      </c>
      <c r="P2072" s="8">
        <v>0</v>
      </c>
    </row>
    <row r="2073" spans="1:16" x14ac:dyDescent="0.35">
      <c r="A2073" s="8" t="s">
        <v>165</v>
      </c>
      <c r="B2073" s="54">
        <v>44438</v>
      </c>
      <c r="C2073">
        <v>3</v>
      </c>
      <c r="D2073"/>
      <c r="E2073"/>
      <c r="F2073"/>
      <c r="G2073" s="8">
        <v>2039</v>
      </c>
      <c r="H2073" s="8">
        <v>2069</v>
      </c>
      <c r="I2073" s="8" t="e">
        <v>#N/A</v>
      </c>
      <c r="J2073" s="8" t="e">
        <v>#N/A</v>
      </c>
      <c r="K2073" s="8" t="e">
        <v>#N/A</v>
      </c>
      <c r="L2073" s="8">
        <v>0</v>
      </c>
      <c r="M2073" s="8">
        <v>0</v>
      </c>
      <c r="N2073" s="8">
        <v>0</v>
      </c>
      <c r="O2073" s="8">
        <v>0</v>
      </c>
      <c r="P2073" s="8">
        <v>0</v>
      </c>
    </row>
    <row r="2074" spans="1:16" x14ac:dyDescent="0.35">
      <c r="A2074" s="8" t="s">
        <v>165</v>
      </c>
      <c r="B2074" s="54">
        <v>44445</v>
      </c>
      <c r="C2074">
        <v>3</v>
      </c>
      <c r="D2074"/>
      <c r="E2074"/>
      <c r="F2074"/>
      <c r="G2074" s="8">
        <v>2039</v>
      </c>
      <c r="H2074" s="8">
        <v>2070</v>
      </c>
      <c r="I2074" s="8" t="e">
        <v>#N/A</v>
      </c>
      <c r="J2074" s="8" t="e">
        <v>#N/A</v>
      </c>
      <c r="K2074" s="8" t="e">
        <v>#N/A</v>
      </c>
      <c r="L2074" s="8">
        <v>0</v>
      </c>
      <c r="M2074" s="8">
        <v>0</v>
      </c>
      <c r="N2074" s="8">
        <v>0</v>
      </c>
      <c r="O2074" s="8">
        <v>0</v>
      </c>
      <c r="P2074" s="8">
        <v>0</v>
      </c>
    </row>
    <row r="2075" spans="1:16" x14ac:dyDescent="0.35">
      <c r="A2075" s="8" t="s">
        <v>165</v>
      </c>
      <c r="B2075" s="54">
        <v>44452</v>
      </c>
      <c r="C2075">
        <v>4</v>
      </c>
      <c r="D2075"/>
      <c r="E2075"/>
      <c r="F2075"/>
      <c r="G2075" s="8">
        <v>2039</v>
      </c>
      <c r="H2075" s="8">
        <v>2071</v>
      </c>
      <c r="I2075" s="8" t="e">
        <v>#N/A</v>
      </c>
      <c r="J2075" s="8" t="e">
        <v>#N/A</v>
      </c>
      <c r="K2075" s="8" t="e">
        <v>#N/A</v>
      </c>
      <c r="L2075" s="8">
        <v>0</v>
      </c>
      <c r="M2075" s="8">
        <v>0</v>
      </c>
      <c r="N2075" s="8">
        <v>0</v>
      </c>
      <c r="O2075" s="8">
        <v>0</v>
      </c>
      <c r="P2075" s="8">
        <v>0</v>
      </c>
    </row>
    <row r="2076" spans="1:16" x14ac:dyDescent="0.35">
      <c r="A2076" s="8" t="s">
        <v>165</v>
      </c>
      <c r="B2076" s="54">
        <v>44459</v>
      </c>
      <c r="C2076">
        <v>4</v>
      </c>
      <c r="D2076"/>
      <c r="E2076"/>
      <c r="F2076"/>
      <c r="G2076" s="8">
        <v>2039</v>
      </c>
      <c r="H2076" s="8">
        <v>2072</v>
      </c>
      <c r="I2076" s="8" t="e">
        <v>#N/A</v>
      </c>
      <c r="J2076" s="8" t="e">
        <v>#N/A</v>
      </c>
      <c r="K2076" s="8" t="e">
        <v>#N/A</v>
      </c>
      <c r="L2076" s="8">
        <v>0</v>
      </c>
      <c r="M2076" s="8">
        <v>0</v>
      </c>
      <c r="N2076" s="8">
        <v>0</v>
      </c>
      <c r="O2076" s="8">
        <v>0</v>
      </c>
      <c r="P2076" s="8">
        <v>0</v>
      </c>
    </row>
    <row r="2077" spans="1:16" x14ac:dyDescent="0.35">
      <c r="A2077" s="8" t="s">
        <v>165</v>
      </c>
      <c r="B2077" s="54">
        <v>44466</v>
      </c>
      <c r="C2077">
        <v>4</v>
      </c>
      <c r="D2077"/>
      <c r="E2077"/>
      <c r="F2077"/>
      <c r="G2077" s="8">
        <v>2039</v>
      </c>
      <c r="H2077" s="8">
        <v>2073</v>
      </c>
      <c r="I2077" s="8" t="e">
        <v>#N/A</v>
      </c>
      <c r="J2077" s="8" t="e">
        <v>#N/A</v>
      </c>
      <c r="K2077" s="8" t="e">
        <v>#N/A</v>
      </c>
      <c r="L2077" s="8">
        <v>0</v>
      </c>
      <c r="M2077" s="8">
        <v>0</v>
      </c>
      <c r="N2077" s="8">
        <v>0</v>
      </c>
      <c r="O2077" s="8">
        <v>0</v>
      </c>
      <c r="P2077" s="8">
        <v>0</v>
      </c>
    </row>
    <row r="2078" spans="1:16" x14ac:dyDescent="0.35">
      <c r="A2078" s="8" t="s">
        <v>165</v>
      </c>
      <c r="B2078" s="54">
        <v>44473</v>
      </c>
      <c r="C2078">
        <v>6</v>
      </c>
      <c r="D2078"/>
      <c r="E2078"/>
      <c r="F2078"/>
      <c r="G2078" s="8">
        <v>2039</v>
      </c>
      <c r="H2078" s="8">
        <v>2074</v>
      </c>
      <c r="I2078" s="8" t="e">
        <v>#N/A</v>
      </c>
      <c r="J2078" s="8" t="e">
        <v>#N/A</v>
      </c>
      <c r="K2078" s="8" t="e">
        <v>#N/A</v>
      </c>
      <c r="L2078" s="8">
        <v>0</v>
      </c>
      <c r="M2078" s="8">
        <v>0</v>
      </c>
      <c r="N2078" s="8">
        <v>0</v>
      </c>
      <c r="O2078" s="8">
        <v>0</v>
      </c>
      <c r="P2078" s="8">
        <v>0</v>
      </c>
    </row>
    <row r="2079" spans="1:16" x14ac:dyDescent="0.35">
      <c r="A2079" s="8" t="s">
        <v>165</v>
      </c>
      <c r="B2079" s="54">
        <v>44480</v>
      </c>
      <c r="C2079">
        <v>4</v>
      </c>
      <c r="D2079"/>
      <c r="E2079"/>
      <c r="F2079"/>
      <c r="G2079" s="8">
        <v>2039</v>
      </c>
      <c r="H2079" s="8">
        <v>2075</v>
      </c>
      <c r="I2079" s="8" t="e">
        <v>#N/A</v>
      </c>
      <c r="J2079" s="8" t="e">
        <v>#N/A</v>
      </c>
      <c r="K2079" s="8" t="e">
        <v>#N/A</v>
      </c>
      <c r="L2079" s="8">
        <v>0</v>
      </c>
      <c r="M2079" s="8">
        <v>0</v>
      </c>
      <c r="N2079" s="8">
        <v>0</v>
      </c>
      <c r="O2079" s="8">
        <v>0</v>
      </c>
      <c r="P2079" s="8">
        <v>0</v>
      </c>
    </row>
    <row r="2080" spans="1:16" x14ac:dyDescent="0.35">
      <c r="A2080" s="8" t="s">
        <v>165</v>
      </c>
      <c r="B2080" s="54">
        <v>44487</v>
      </c>
      <c r="C2080">
        <v>6</v>
      </c>
      <c r="D2080"/>
      <c r="E2080"/>
      <c r="F2080"/>
      <c r="G2080" s="8">
        <v>2039</v>
      </c>
      <c r="H2080" s="8">
        <v>2076</v>
      </c>
      <c r="I2080" s="8" t="e">
        <v>#N/A</v>
      </c>
      <c r="J2080" s="8" t="e">
        <v>#N/A</v>
      </c>
      <c r="K2080" s="8" t="e">
        <v>#N/A</v>
      </c>
      <c r="L2080" s="8">
        <v>0</v>
      </c>
      <c r="M2080" s="8">
        <v>0</v>
      </c>
      <c r="N2080" s="8">
        <v>0</v>
      </c>
      <c r="O2080" s="8">
        <v>0</v>
      </c>
      <c r="P2080" s="8">
        <v>0</v>
      </c>
    </row>
    <row r="2081" spans="1:16" x14ac:dyDescent="0.35">
      <c r="A2081" s="8" t="s">
        <v>165</v>
      </c>
      <c r="B2081" s="54">
        <v>44494</v>
      </c>
      <c r="C2081">
        <v>6</v>
      </c>
      <c r="D2081"/>
      <c r="E2081"/>
      <c r="F2081"/>
      <c r="G2081" s="8">
        <v>2039</v>
      </c>
      <c r="H2081" s="8">
        <v>2077</v>
      </c>
      <c r="I2081" s="8" t="e">
        <v>#N/A</v>
      </c>
      <c r="J2081" s="8" t="e">
        <v>#N/A</v>
      </c>
      <c r="K2081" s="8" t="e">
        <v>#N/A</v>
      </c>
      <c r="L2081" s="8">
        <v>0</v>
      </c>
      <c r="M2081" s="8">
        <v>0</v>
      </c>
      <c r="N2081" s="8">
        <v>0</v>
      </c>
      <c r="O2081" s="8">
        <v>0</v>
      </c>
      <c r="P2081" s="8">
        <v>0</v>
      </c>
    </row>
    <row r="2082" spans="1:16" x14ac:dyDescent="0.35">
      <c r="A2082" s="8" t="s">
        <v>165</v>
      </c>
      <c r="B2082" s="54">
        <v>44501</v>
      </c>
      <c r="C2082">
        <v>6</v>
      </c>
      <c r="D2082"/>
      <c r="E2082"/>
      <c r="F2082"/>
      <c r="G2082" s="8">
        <v>2039</v>
      </c>
      <c r="H2082" s="8">
        <v>2078</v>
      </c>
      <c r="I2082" s="8" t="e">
        <v>#N/A</v>
      </c>
      <c r="J2082" s="8" t="e">
        <v>#N/A</v>
      </c>
      <c r="K2082" s="8" t="e">
        <v>#N/A</v>
      </c>
      <c r="L2082" s="8">
        <v>0</v>
      </c>
      <c r="M2082" s="8">
        <v>0</v>
      </c>
      <c r="N2082" s="8">
        <v>0</v>
      </c>
      <c r="O2082" s="8">
        <v>0</v>
      </c>
      <c r="P2082" s="8">
        <v>0</v>
      </c>
    </row>
    <row r="2083" spans="1:16" x14ac:dyDescent="0.35">
      <c r="A2083" s="8" t="s">
        <v>165</v>
      </c>
      <c r="B2083" s="54">
        <v>44508</v>
      </c>
      <c r="C2083">
        <v>9</v>
      </c>
      <c r="D2083"/>
      <c r="E2083"/>
      <c r="F2083"/>
      <c r="G2083" s="8">
        <v>2039</v>
      </c>
      <c r="H2083" s="8">
        <v>2079</v>
      </c>
      <c r="I2083" s="8" t="e">
        <v>#N/A</v>
      </c>
      <c r="J2083" s="8" t="e">
        <v>#N/A</v>
      </c>
      <c r="K2083" s="8" t="e">
        <v>#N/A</v>
      </c>
      <c r="L2083" s="8">
        <v>0</v>
      </c>
      <c r="M2083" s="8">
        <v>0</v>
      </c>
      <c r="N2083" s="8">
        <v>0</v>
      </c>
      <c r="O2083" s="8">
        <v>0</v>
      </c>
      <c r="P2083" s="8">
        <v>0</v>
      </c>
    </row>
    <row r="2084" spans="1:16" x14ac:dyDescent="0.35">
      <c r="A2084" s="8" t="s">
        <v>165</v>
      </c>
      <c r="B2084" s="54">
        <v>44515</v>
      </c>
      <c r="C2084">
        <v>5</v>
      </c>
      <c r="D2084"/>
      <c r="E2084"/>
      <c r="F2084"/>
      <c r="G2084" s="8">
        <v>2039</v>
      </c>
      <c r="H2084" s="8">
        <v>2080</v>
      </c>
      <c r="I2084" s="8" t="e">
        <v>#N/A</v>
      </c>
      <c r="J2084" s="8" t="e">
        <v>#N/A</v>
      </c>
      <c r="K2084" s="8" t="e">
        <v>#N/A</v>
      </c>
      <c r="L2084" s="8">
        <v>0</v>
      </c>
      <c r="M2084" s="8">
        <v>0</v>
      </c>
      <c r="N2084" s="8">
        <v>0</v>
      </c>
      <c r="O2084" s="8">
        <v>0</v>
      </c>
      <c r="P2084" s="8">
        <v>0</v>
      </c>
    </row>
    <row r="2085" spans="1:16" x14ac:dyDescent="0.35">
      <c r="A2085" s="8" t="s">
        <v>165</v>
      </c>
      <c r="B2085" s="54">
        <v>44522</v>
      </c>
      <c r="C2085">
        <v>7</v>
      </c>
      <c r="D2085"/>
      <c r="E2085"/>
      <c r="F2085"/>
      <c r="G2085" s="8">
        <v>2039</v>
      </c>
      <c r="H2085" s="8">
        <v>2081</v>
      </c>
      <c r="I2085" s="8" t="e">
        <v>#N/A</v>
      </c>
      <c r="J2085" s="8" t="e">
        <v>#N/A</v>
      </c>
      <c r="K2085" s="8" t="e">
        <v>#N/A</v>
      </c>
      <c r="L2085" s="8">
        <v>0</v>
      </c>
      <c r="M2085" s="8">
        <v>0</v>
      </c>
      <c r="N2085" s="8">
        <v>0</v>
      </c>
      <c r="O2085" s="8">
        <v>0</v>
      </c>
      <c r="P2085" s="8">
        <v>0</v>
      </c>
    </row>
    <row r="2086" spans="1:16" x14ac:dyDescent="0.35">
      <c r="A2086" s="8" t="s">
        <v>165</v>
      </c>
      <c r="B2086" s="54">
        <v>44529</v>
      </c>
      <c r="C2086">
        <v>7</v>
      </c>
      <c r="D2086"/>
      <c r="E2086"/>
      <c r="F2086"/>
      <c r="G2086" s="8">
        <v>2039</v>
      </c>
      <c r="H2086" s="8">
        <v>2082</v>
      </c>
      <c r="I2086" s="8" t="e">
        <v>#N/A</v>
      </c>
      <c r="J2086" s="8" t="e">
        <v>#N/A</v>
      </c>
      <c r="K2086" s="8" t="e">
        <v>#N/A</v>
      </c>
      <c r="L2086" s="8">
        <v>0</v>
      </c>
      <c r="M2086" s="8">
        <v>0</v>
      </c>
      <c r="N2086" s="8">
        <v>0</v>
      </c>
      <c r="O2086" s="8">
        <v>0</v>
      </c>
      <c r="P2086" s="8">
        <v>0</v>
      </c>
    </row>
    <row r="2087" spans="1:16" x14ac:dyDescent="0.35">
      <c r="A2087" s="8" t="s">
        <v>165</v>
      </c>
      <c r="B2087" s="54">
        <v>44536</v>
      </c>
      <c r="C2087">
        <v>6</v>
      </c>
      <c r="D2087"/>
      <c r="E2087"/>
      <c r="F2087"/>
      <c r="G2087" s="8">
        <v>2039</v>
      </c>
      <c r="H2087" s="8">
        <v>2083</v>
      </c>
      <c r="I2087" s="8" t="e">
        <v>#N/A</v>
      </c>
      <c r="J2087" s="8" t="e">
        <v>#N/A</v>
      </c>
      <c r="K2087" s="8" t="e">
        <v>#N/A</v>
      </c>
      <c r="L2087" s="8">
        <v>0</v>
      </c>
      <c r="M2087" s="8">
        <v>0</v>
      </c>
      <c r="N2087" s="8">
        <v>0</v>
      </c>
      <c r="O2087" s="8">
        <v>0</v>
      </c>
      <c r="P2087" s="8">
        <v>0</v>
      </c>
    </row>
    <row r="2088" spans="1:16" x14ac:dyDescent="0.35">
      <c r="A2088" s="8" t="s">
        <v>165</v>
      </c>
      <c r="B2088" s="54">
        <v>44543</v>
      </c>
      <c r="C2088">
        <v>8</v>
      </c>
      <c r="D2088"/>
      <c r="E2088"/>
      <c r="F2088"/>
      <c r="G2088" s="8">
        <v>2039</v>
      </c>
      <c r="H2088" s="8">
        <v>2084</v>
      </c>
      <c r="I2088" s="8" t="e">
        <v>#N/A</v>
      </c>
      <c r="J2088" s="8" t="e">
        <v>#N/A</v>
      </c>
      <c r="K2088" s="8" t="e">
        <v>#N/A</v>
      </c>
      <c r="L2088" s="8">
        <v>0</v>
      </c>
      <c r="M2088" s="8">
        <v>0</v>
      </c>
      <c r="N2088" s="8">
        <v>0</v>
      </c>
      <c r="O2088" s="8">
        <v>0</v>
      </c>
      <c r="P2088" s="8">
        <v>0</v>
      </c>
    </row>
    <row r="2089" spans="1:16" x14ac:dyDescent="0.35">
      <c r="A2089" s="8" t="s">
        <v>165</v>
      </c>
      <c r="B2089" s="54">
        <v>44550</v>
      </c>
      <c r="C2089">
        <v>5</v>
      </c>
      <c r="D2089"/>
      <c r="E2089"/>
      <c r="F2089"/>
      <c r="G2089" s="8">
        <v>2039</v>
      </c>
      <c r="H2089" s="8">
        <v>2085</v>
      </c>
      <c r="I2089" s="8" t="e">
        <v>#N/A</v>
      </c>
      <c r="J2089" s="8" t="e">
        <v>#N/A</v>
      </c>
      <c r="K2089" s="8" t="e">
        <v>#N/A</v>
      </c>
      <c r="L2089" s="8">
        <v>0</v>
      </c>
      <c r="M2089" s="8">
        <v>0</v>
      </c>
      <c r="N2089" s="8">
        <v>0</v>
      </c>
      <c r="O2089" s="8">
        <v>0</v>
      </c>
      <c r="P2089" s="8">
        <v>0</v>
      </c>
    </row>
    <row r="2090" spans="1:16" x14ac:dyDescent="0.35">
      <c r="A2090" s="8" t="s">
        <v>165</v>
      </c>
      <c r="B2090" s="54">
        <v>44557</v>
      </c>
      <c r="C2090">
        <v>4</v>
      </c>
      <c r="D2090"/>
      <c r="E2090"/>
      <c r="F2090"/>
      <c r="G2090" s="8">
        <v>2039</v>
      </c>
      <c r="H2090" s="8">
        <v>2086</v>
      </c>
      <c r="I2090" s="8" t="e">
        <v>#N/A</v>
      </c>
      <c r="J2090" s="8" t="e">
        <v>#N/A</v>
      </c>
      <c r="K2090" s="8" t="e">
        <v>#N/A</v>
      </c>
      <c r="L2090" s="8">
        <v>0</v>
      </c>
      <c r="M2090" s="8">
        <v>0</v>
      </c>
      <c r="N2090" s="8">
        <v>0</v>
      </c>
      <c r="O2090" s="8">
        <v>0</v>
      </c>
      <c r="P2090" s="8">
        <v>0</v>
      </c>
    </row>
    <row r="2091" spans="1:16" x14ac:dyDescent="0.35">
      <c r="A2091" s="8" t="s">
        <v>165</v>
      </c>
      <c r="B2091" s="54">
        <v>44564</v>
      </c>
      <c r="C2091">
        <v>0</v>
      </c>
      <c r="D2091"/>
      <c r="E2091"/>
      <c r="F2091"/>
      <c r="G2091" s="8">
        <v>2039</v>
      </c>
      <c r="H2091" s="8">
        <v>2087</v>
      </c>
      <c r="I2091" s="8" t="e">
        <v>#N/A</v>
      </c>
      <c r="J2091" s="8" t="e">
        <v>#N/A</v>
      </c>
      <c r="K2091" s="8" t="e">
        <v>#N/A</v>
      </c>
      <c r="L2091" s="8">
        <v>0</v>
      </c>
      <c r="M2091" s="8">
        <v>0</v>
      </c>
      <c r="N2091" s="8">
        <v>0</v>
      </c>
      <c r="O2091" s="8">
        <v>0</v>
      </c>
      <c r="P2091" s="8">
        <v>0</v>
      </c>
    </row>
    <row r="2092" spans="1:16" x14ac:dyDescent="0.35">
      <c r="A2092" s="8" t="s">
        <v>165</v>
      </c>
      <c r="B2092" s="54">
        <v>44571</v>
      </c>
      <c r="C2092">
        <v>0</v>
      </c>
      <c r="D2092"/>
      <c r="E2092"/>
      <c r="F2092"/>
      <c r="G2092" s="8">
        <v>2039</v>
      </c>
      <c r="H2092" s="8">
        <v>2088</v>
      </c>
      <c r="I2092" s="8" t="e">
        <v>#N/A</v>
      </c>
      <c r="J2092" s="8" t="e">
        <v>#N/A</v>
      </c>
      <c r="K2092" s="8" t="e">
        <v>#N/A</v>
      </c>
      <c r="L2092" s="8">
        <v>0</v>
      </c>
      <c r="M2092" s="8">
        <v>0</v>
      </c>
      <c r="N2092" s="8">
        <v>0</v>
      </c>
      <c r="O2092" s="8">
        <v>0</v>
      </c>
      <c r="P2092" s="8">
        <v>0</v>
      </c>
    </row>
    <row r="2093" spans="1:16" x14ac:dyDescent="0.35">
      <c r="A2093" s="8" t="s">
        <v>165</v>
      </c>
      <c r="B2093" s="54">
        <v>44578</v>
      </c>
      <c r="C2093">
        <v>0</v>
      </c>
      <c r="D2093"/>
      <c r="E2093"/>
      <c r="F2093"/>
      <c r="G2093" s="8">
        <v>2039</v>
      </c>
      <c r="H2093" s="8">
        <v>2089</v>
      </c>
      <c r="I2093" s="8" t="e">
        <v>#N/A</v>
      </c>
      <c r="J2093" s="8" t="e">
        <v>#N/A</v>
      </c>
      <c r="K2093" s="8" t="e">
        <v>#N/A</v>
      </c>
      <c r="L2093" s="8">
        <v>0</v>
      </c>
      <c r="M2093" s="8">
        <v>0</v>
      </c>
      <c r="N2093" s="8">
        <v>0</v>
      </c>
      <c r="O2093" s="8">
        <v>0</v>
      </c>
      <c r="P2093" s="8">
        <v>0</v>
      </c>
    </row>
    <row r="2094" spans="1:16" x14ac:dyDescent="0.35">
      <c r="A2094" s="8" t="s">
        <v>165</v>
      </c>
      <c r="B2094" s="54">
        <v>44585</v>
      </c>
      <c r="C2094">
        <v>0</v>
      </c>
      <c r="D2094"/>
      <c r="E2094"/>
      <c r="F2094"/>
      <c r="G2094" s="8">
        <v>2039</v>
      </c>
      <c r="H2094" s="8">
        <v>2090</v>
      </c>
      <c r="I2094" s="8" t="e">
        <v>#N/A</v>
      </c>
      <c r="J2094" s="8" t="e">
        <v>#N/A</v>
      </c>
      <c r="K2094" s="8" t="e">
        <v>#N/A</v>
      </c>
      <c r="L2094" s="8">
        <v>0</v>
      </c>
      <c r="M2094" s="8">
        <v>0</v>
      </c>
      <c r="N2094" s="8">
        <v>0</v>
      </c>
      <c r="O2094" s="8">
        <v>0</v>
      </c>
      <c r="P2094" s="8">
        <v>0</v>
      </c>
    </row>
    <row r="2095" spans="1:16" x14ac:dyDescent="0.35">
      <c r="A2095" s="8" t="s">
        <v>165</v>
      </c>
      <c r="B2095" s="54">
        <v>44592</v>
      </c>
      <c r="C2095">
        <v>0</v>
      </c>
      <c r="D2095"/>
      <c r="E2095"/>
      <c r="F2095"/>
      <c r="G2095" s="8">
        <v>2039</v>
      </c>
      <c r="H2095" s="8">
        <v>2091</v>
      </c>
      <c r="I2095" s="8" t="e">
        <v>#N/A</v>
      </c>
      <c r="J2095" s="8" t="e">
        <v>#N/A</v>
      </c>
      <c r="K2095" s="8" t="e">
        <v>#N/A</v>
      </c>
      <c r="L2095" s="8">
        <v>0</v>
      </c>
      <c r="M2095" s="8">
        <v>0</v>
      </c>
      <c r="N2095" s="8">
        <v>0</v>
      </c>
      <c r="O2095" s="8">
        <v>0</v>
      </c>
      <c r="P2095" s="8">
        <v>0</v>
      </c>
    </row>
    <row r="2096" spans="1:16" x14ac:dyDescent="0.35">
      <c r="A2096" s="8" t="s">
        <v>165</v>
      </c>
      <c r="B2096" s="54">
        <v>44599</v>
      </c>
      <c r="C2096">
        <v>0</v>
      </c>
      <c r="D2096"/>
      <c r="E2096"/>
      <c r="F2096"/>
      <c r="G2096" s="8">
        <v>2039</v>
      </c>
      <c r="H2096" s="8">
        <v>2092</v>
      </c>
      <c r="I2096" s="8" t="e">
        <v>#N/A</v>
      </c>
      <c r="J2096" s="8" t="e">
        <v>#N/A</v>
      </c>
      <c r="K2096" s="8" t="e">
        <v>#N/A</v>
      </c>
      <c r="L2096" s="8">
        <v>0</v>
      </c>
      <c r="M2096" s="8">
        <v>0</v>
      </c>
      <c r="N2096" s="8">
        <v>0</v>
      </c>
      <c r="O2096" s="8">
        <v>0</v>
      </c>
      <c r="P2096" s="8">
        <v>0</v>
      </c>
    </row>
    <row r="2097" spans="1:16" x14ac:dyDescent="0.35">
      <c r="A2097" s="8" t="s">
        <v>165</v>
      </c>
      <c r="B2097" s="54">
        <v>44606</v>
      </c>
      <c r="C2097">
        <v>0</v>
      </c>
      <c r="D2097"/>
      <c r="E2097"/>
      <c r="F2097"/>
      <c r="G2097" s="8">
        <v>2039</v>
      </c>
      <c r="H2097" s="8">
        <v>2093</v>
      </c>
      <c r="I2097" s="8" t="e">
        <v>#N/A</v>
      </c>
      <c r="J2097" s="8" t="e">
        <v>#N/A</v>
      </c>
      <c r="K2097" s="8" t="e">
        <v>#N/A</v>
      </c>
      <c r="L2097" s="8">
        <v>0</v>
      </c>
      <c r="M2097" s="8">
        <v>0</v>
      </c>
      <c r="N2097" s="8">
        <v>0</v>
      </c>
      <c r="O2097" s="8">
        <v>0</v>
      </c>
      <c r="P2097" s="8">
        <v>0</v>
      </c>
    </row>
    <row r="2098" spans="1:16" x14ac:dyDescent="0.35">
      <c r="A2098" s="8" t="s">
        <v>165</v>
      </c>
      <c r="B2098" s="54">
        <v>44613</v>
      </c>
      <c r="C2098">
        <v>1</v>
      </c>
      <c r="D2098"/>
      <c r="E2098"/>
      <c r="F2098"/>
      <c r="G2098" s="8">
        <v>2039</v>
      </c>
      <c r="H2098" s="8">
        <v>2094</v>
      </c>
      <c r="I2098" s="8" t="e">
        <v>#N/A</v>
      </c>
      <c r="J2098" s="8" t="e">
        <v>#N/A</v>
      </c>
      <c r="K2098" s="8" t="e">
        <v>#N/A</v>
      </c>
      <c r="L2098" s="8">
        <v>0</v>
      </c>
      <c r="M2098" s="8">
        <v>0</v>
      </c>
      <c r="N2098" s="8">
        <v>0</v>
      </c>
      <c r="O2098" s="8">
        <v>0</v>
      </c>
      <c r="P2098" s="8">
        <v>0</v>
      </c>
    </row>
    <row r="2099" spans="1:16" x14ac:dyDescent="0.35">
      <c r="A2099" s="8" t="s">
        <v>165</v>
      </c>
      <c r="B2099" s="54">
        <v>44620</v>
      </c>
      <c r="C2099">
        <v>0</v>
      </c>
      <c r="D2099"/>
      <c r="E2099"/>
      <c r="F2099"/>
      <c r="G2099" s="8">
        <v>2039</v>
      </c>
      <c r="H2099" s="8">
        <v>2095</v>
      </c>
      <c r="I2099" s="8" t="e">
        <v>#N/A</v>
      </c>
      <c r="J2099" s="8" t="e">
        <v>#N/A</v>
      </c>
      <c r="K2099" s="8" t="e">
        <v>#N/A</v>
      </c>
      <c r="L2099" s="8">
        <v>0</v>
      </c>
      <c r="M2099" s="8">
        <v>0</v>
      </c>
      <c r="N2099" s="8">
        <v>0</v>
      </c>
      <c r="O2099" s="8">
        <v>0</v>
      </c>
      <c r="P2099" s="8">
        <v>0</v>
      </c>
    </row>
    <row r="2100" spans="1:16" x14ac:dyDescent="0.35">
      <c r="A2100" s="8" t="s">
        <v>165</v>
      </c>
      <c r="B2100" s="54">
        <v>44627</v>
      </c>
      <c r="C2100">
        <v>0</v>
      </c>
      <c r="D2100"/>
      <c r="E2100"/>
      <c r="F2100"/>
      <c r="G2100" s="8">
        <v>2039</v>
      </c>
      <c r="H2100" s="8">
        <v>2096</v>
      </c>
      <c r="I2100" s="8" t="e">
        <v>#N/A</v>
      </c>
      <c r="J2100" s="8" t="e">
        <v>#N/A</v>
      </c>
      <c r="K2100" s="8" t="e">
        <v>#N/A</v>
      </c>
      <c r="L2100" s="8">
        <v>0</v>
      </c>
      <c r="M2100" s="8">
        <v>0</v>
      </c>
      <c r="N2100" s="8">
        <v>0</v>
      </c>
      <c r="O2100" s="8">
        <v>0</v>
      </c>
      <c r="P2100" s="8">
        <v>0</v>
      </c>
    </row>
    <row r="2101" spans="1:16" x14ac:dyDescent="0.35">
      <c r="A2101" s="8" t="s">
        <v>165</v>
      </c>
      <c r="B2101" s="54">
        <v>44634</v>
      </c>
      <c r="C2101">
        <v>0</v>
      </c>
      <c r="D2101"/>
      <c r="E2101"/>
      <c r="F2101"/>
      <c r="G2101" s="8">
        <v>2039</v>
      </c>
      <c r="H2101" s="8">
        <v>2097</v>
      </c>
      <c r="I2101" s="8" t="e">
        <v>#N/A</v>
      </c>
      <c r="J2101" s="8" t="e">
        <v>#N/A</v>
      </c>
      <c r="K2101" s="8" t="e">
        <v>#N/A</v>
      </c>
      <c r="L2101" s="8">
        <v>0</v>
      </c>
      <c r="M2101" s="8">
        <v>0</v>
      </c>
      <c r="N2101" s="8">
        <v>0</v>
      </c>
      <c r="O2101" s="8">
        <v>0</v>
      </c>
      <c r="P2101" s="8">
        <v>0</v>
      </c>
    </row>
    <row r="2102" spans="1:16" x14ac:dyDescent="0.35">
      <c r="A2102" s="8" t="s">
        <v>165</v>
      </c>
      <c r="B2102" s="54">
        <v>44641</v>
      </c>
      <c r="C2102">
        <v>0</v>
      </c>
      <c r="D2102"/>
      <c r="E2102"/>
      <c r="F2102"/>
      <c r="G2102" s="8">
        <v>2039</v>
      </c>
      <c r="H2102" s="8">
        <v>2098</v>
      </c>
      <c r="I2102" s="8" t="e">
        <v>#N/A</v>
      </c>
      <c r="J2102" s="8" t="e">
        <v>#N/A</v>
      </c>
      <c r="K2102" s="8" t="e">
        <v>#N/A</v>
      </c>
      <c r="L2102" s="8">
        <v>0</v>
      </c>
      <c r="M2102" s="8">
        <v>0</v>
      </c>
      <c r="N2102" s="8">
        <v>0</v>
      </c>
      <c r="O2102" s="8">
        <v>0</v>
      </c>
      <c r="P2102" s="8">
        <v>0</v>
      </c>
    </row>
    <row r="2103" spans="1:16" x14ac:dyDescent="0.35">
      <c r="A2103" s="8" t="s">
        <v>165</v>
      </c>
      <c r="B2103" s="54">
        <v>44648</v>
      </c>
      <c r="C2103">
        <v>4</v>
      </c>
      <c r="D2103"/>
      <c r="E2103"/>
      <c r="F2103"/>
      <c r="G2103" s="8">
        <v>2039</v>
      </c>
      <c r="H2103" s="8">
        <v>2099</v>
      </c>
      <c r="I2103" s="8" t="e">
        <v>#N/A</v>
      </c>
      <c r="J2103" s="8" t="e">
        <v>#N/A</v>
      </c>
      <c r="K2103" s="8" t="e">
        <v>#N/A</v>
      </c>
      <c r="L2103" s="8">
        <v>0</v>
      </c>
      <c r="M2103" s="8">
        <v>0</v>
      </c>
      <c r="N2103" s="8">
        <v>0</v>
      </c>
      <c r="O2103" s="8">
        <v>0</v>
      </c>
      <c r="P2103" s="8">
        <v>0</v>
      </c>
    </row>
    <row r="2104" spans="1:16" x14ac:dyDescent="0.35">
      <c r="A2104" s="8" t="s">
        <v>165</v>
      </c>
      <c r="B2104" s="54">
        <v>44655</v>
      </c>
      <c r="C2104">
        <v>0</v>
      </c>
      <c r="D2104"/>
      <c r="E2104"/>
      <c r="F2104"/>
      <c r="G2104" s="8">
        <v>2039</v>
      </c>
      <c r="H2104" s="8">
        <v>2100</v>
      </c>
      <c r="I2104" s="8" t="e">
        <v>#N/A</v>
      </c>
      <c r="J2104" s="8" t="e">
        <v>#N/A</v>
      </c>
      <c r="K2104" s="8" t="e">
        <v>#N/A</v>
      </c>
      <c r="L2104" s="8">
        <v>0</v>
      </c>
      <c r="M2104" s="8">
        <v>0</v>
      </c>
      <c r="N2104" s="8">
        <v>0</v>
      </c>
      <c r="O2104" s="8">
        <v>0</v>
      </c>
      <c r="P2104" s="8">
        <v>0</v>
      </c>
    </row>
    <row r="2105" spans="1:16" x14ac:dyDescent="0.35">
      <c r="A2105" s="8" t="s">
        <v>165</v>
      </c>
      <c r="B2105" s="54">
        <v>44662</v>
      </c>
      <c r="C2105">
        <v>0</v>
      </c>
      <c r="D2105"/>
      <c r="E2105"/>
      <c r="F2105"/>
      <c r="G2105" s="8">
        <v>2039</v>
      </c>
      <c r="H2105" s="8">
        <v>2101</v>
      </c>
      <c r="I2105" s="8" t="e">
        <v>#N/A</v>
      </c>
      <c r="J2105" s="8" t="e">
        <v>#N/A</v>
      </c>
      <c r="K2105" s="8" t="e">
        <v>#N/A</v>
      </c>
      <c r="L2105" s="8">
        <v>0</v>
      </c>
      <c r="M2105" s="8">
        <v>0</v>
      </c>
      <c r="N2105" s="8">
        <v>0</v>
      </c>
      <c r="O2105" s="8">
        <v>0</v>
      </c>
      <c r="P2105" s="8">
        <v>0</v>
      </c>
    </row>
    <row r="2106" spans="1:16" x14ac:dyDescent="0.35">
      <c r="A2106" s="8" t="s">
        <v>165</v>
      </c>
      <c r="B2106" s="54">
        <v>44669</v>
      </c>
      <c r="C2106">
        <v>0</v>
      </c>
      <c r="D2106"/>
      <c r="E2106"/>
      <c r="F2106"/>
      <c r="G2106" s="8">
        <v>2039</v>
      </c>
      <c r="H2106" s="8">
        <v>2102</v>
      </c>
      <c r="I2106" s="8" t="e">
        <v>#N/A</v>
      </c>
      <c r="J2106" s="8" t="e">
        <v>#N/A</v>
      </c>
      <c r="K2106" s="8" t="e">
        <v>#N/A</v>
      </c>
      <c r="L2106" s="8">
        <v>0</v>
      </c>
      <c r="M2106" s="8">
        <v>0</v>
      </c>
      <c r="N2106" s="8">
        <v>0</v>
      </c>
      <c r="O2106" s="8">
        <v>0</v>
      </c>
      <c r="P2106" s="8">
        <v>0</v>
      </c>
    </row>
    <row r="2107" spans="1:16" x14ac:dyDescent="0.35">
      <c r="A2107" s="8" t="s">
        <v>165</v>
      </c>
      <c r="B2107" s="54">
        <v>44676</v>
      </c>
      <c r="C2107">
        <v>0</v>
      </c>
      <c r="D2107"/>
      <c r="E2107"/>
      <c r="F2107"/>
      <c r="G2107" s="8">
        <v>2039</v>
      </c>
      <c r="H2107" s="8">
        <v>2103</v>
      </c>
      <c r="I2107" s="8" t="e">
        <v>#N/A</v>
      </c>
      <c r="J2107" s="8" t="e">
        <v>#N/A</v>
      </c>
      <c r="K2107" s="8" t="e">
        <v>#N/A</v>
      </c>
      <c r="L2107" s="8">
        <v>0</v>
      </c>
      <c r="M2107" s="8">
        <v>0</v>
      </c>
      <c r="N2107" s="8">
        <v>0</v>
      </c>
      <c r="O2107" s="8">
        <v>0</v>
      </c>
      <c r="P2107" s="8">
        <v>0</v>
      </c>
    </row>
    <row r="2108" spans="1:16" x14ac:dyDescent="0.35">
      <c r="A2108" s="8" t="s">
        <v>165</v>
      </c>
      <c r="B2108" s="54">
        <v>44683</v>
      </c>
      <c r="C2108">
        <v>0</v>
      </c>
      <c r="D2108"/>
      <c r="E2108"/>
      <c r="F2108"/>
      <c r="G2108" s="8">
        <v>2039</v>
      </c>
      <c r="H2108" s="8">
        <v>2104</v>
      </c>
      <c r="I2108" s="8" t="e">
        <v>#N/A</v>
      </c>
      <c r="J2108" s="8" t="e">
        <v>#N/A</v>
      </c>
      <c r="K2108" s="8" t="e">
        <v>#N/A</v>
      </c>
      <c r="L2108" s="8">
        <v>0</v>
      </c>
      <c r="M2108" s="8">
        <v>0</v>
      </c>
      <c r="N2108" s="8">
        <v>0</v>
      </c>
      <c r="O2108" s="8">
        <v>0</v>
      </c>
      <c r="P2108" s="8">
        <v>0</v>
      </c>
    </row>
    <row r="2109" spans="1:16" x14ac:dyDescent="0.35">
      <c r="A2109" s="8" t="s">
        <v>165</v>
      </c>
      <c r="B2109" s="54">
        <v>44690</v>
      </c>
      <c r="C2109">
        <v>1</v>
      </c>
      <c r="D2109"/>
      <c r="E2109"/>
      <c r="F2109"/>
      <c r="G2109" s="8">
        <v>2039</v>
      </c>
      <c r="H2109" s="8">
        <v>2105</v>
      </c>
      <c r="I2109" s="8" t="e">
        <v>#N/A</v>
      </c>
      <c r="J2109" s="8" t="e">
        <v>#N/A</v>
      </c>
      <c r="K2109" s="8" t="e">
        <v>#N/A</v>
      </c>
      <c r="L2109" s="8">
        <v>0</v>
      </c>
      <c r="M2109" s="8">
        <v>0</v>
      </c>
      <c r="N2109" s="8">
        <v>0</v>
      </c>
      <c r="O2109" s="8">
        <v>0</v>
      </c>
      <c r="P2109" s="8">
        <v>0</v>
      </c>
    </row>
    <row r="2110" spans="1:16" x14ac:dyDescent="0.35">
      <c r="A2110" s="8" t="s">
        <v>165</v>
      </c>
      <c r="B2110" s="54">
        <v>44697</v>
      </c>
      <c r="C2110">
        <v>1</v>
      </c>
      <c r="D2110"/>
      <c r="E2110"/>
      <c r="F2110"/>
      <c r="G2110" s="8">
        <v>2039</v>
      </c>
      <c r="H2110" s="8">
        <v>2106</v>
      </c>
      <c r="I2110" s="8" t="e">
        <v>#N/A</v>
      </c>
      <c r="J2110" s="8" t="e">
        <v>#N/A</v>
      </c>
      <c r="K2110" s="8" t="e">
        <v>#N/A</v>
      </c>
      <c r="L2110" s="8">
        <v>0</v>
      </c>
      <c r="M2110" s="8">
        <v>0</v>
      </c>
      <c r="N2110" s="8">
        <v>0</v>
      </c>
      <c r="O2110" s="8">
        <v>0</v>
      </c>
      <c r="P2110" s="8">
        <v>0</v>
      </c>
    </row>
    <row r="2111" spans="1:16" x14ac:dyDescent="0.35">
      <c r="A2111" s="8" t="s">
        <v>165</v>
      </c>
      <c r="B2111" s="54">
        <v>44704</v>
      </c>
      <c r="C2111">
        <v>2</v>
      </c>
      <c r="D2111"/>
      <c r="E2111"/>
      <c r="F2111"/>
      <c r="G2111" s="8">
        <v>2039</v>
      </c>
      <c r="H2111" s="8">
        <v>2107</v>
      </c>
      <c r="I2111" s="8" t="e">
        <v>#N/A</v>
      </c>
      <c r="J2111" s="8" t="e">
        <v>#N/A</v>
      </c>
      <c r="K2111" s="8" t="e">
        <v>#N/A</v>
      </c>
      <c r="L2111" s="8">
        <v>0</v>
      </c>
      <c r="M2111" s="8">
        <v>0</v>
      </c>
      <c r="N2111" s="8">
        <v>0</v>
      </c>
      <c r="O2111" s="8">
        <v>0</v>
      </c>
      <c r="P2111" s="8">
        <v>0</v>
      </c>
    </row>
    <row r="2112" spans="1:16" x14ac:dyDescent="0.35">
      <c r="A2112" s="8" t="s">
        <v>165</v>
      </c>
      <c r="B2112" s="54">
        <v>44711</v>
      </c>
      <c r="C2112">
        <v>1</v>
      </c>
      <c r="D2112"/>
      <c r="E2112"/>
      <c r="F2112"/>
      <c r="G2112" s="8">
        <v>2039</v>
      </c>
      <c r="H2112" s="8">
        <v>2108</v>
      </c>
      <c r="I2112" s="8" t="e">
        <v>#N/A</v>
      </c>
      <c r="J2112" s="8" t="e">
        <v>#N/A</v>
      </c>
      <c r="K2112" s="8" t="e">
        <v>#N/A</v>
      </c>
      <c r="L2112" s="8">
        <v>0</v>
      </c>
      <c r="M2112" s="8">
        <v>0</v>
      </c>
      <c r="N2112" s="8">
        <v>0</v>
      </c>
      <c r="O2112" s="8">
        <v>0</v>
      </c>
      <c r="P2112" s="8">
        <v>0</v>
      </c>
    </row>
    <row r="2113" spans="1:16" x14ac:dyDescent="0.35">
      <c r="A2113" s="8" t="s">
        <v>165</v>
      </c>
      <c r="B2113" s="54">
        <v>44718</v>
      </c>
      <c r="C2113">
        <v>3</v>
      </c>
      <c r="D2113"/>
      <c r="E2113"/>
      <c r="F2113"/>
      <c r="G2113" s="8">
        <v>2039</v>
      </c>
      <c r="H2113" s="8">
        <v>2109</v>
      </c>
      <c r="I2113" s="8" t="e">
        <v>#N/A</v>
      </c>
      <c r="J2113" s="8" t="e">
        <v>#N/A</v>
      </c>
      <c r="K2113" s="8" t="e">
        <v>#N/A</v>
      </c>
      <c r="L2113" s="8">
        <v>0</v>
      </c>
      <c r="M2113" s="8">
        <v>0</v>
      </c>
      <c r="N2113" s="8">
        <v>0</v>
      </c>
      <c r="O2113" s="8">
        <v>0</v>
      </c>
      <c r="P2113" s="8">
        <v>0</v>
      </c>
    </row>
    <row r="2114" spans="1:16" x14ac:dyDescent="0.35">
      <c r="A2114" s="8" t="s">
        <v>165</v>
      </c>
      <c r="B2114" s="54">
        <v>44725</v>
      </c>
      <c r="C2114">
        <v>4</v>
      </c>
      <c r="D2114"/>
      <c r="E2114"/>
      <c r="F2114"/>
      <c r="G2114" s="8">
        <v>2039</v>
      </c>
      <c r="H2114" s="8">
        <v>2110</v>
      </c>
      <c r="I2114" s="8" t="e">
        <v>#N/A</v>
      </c>
      <c r="J2114" s="8" t="e">
        <v>#N/A</v>
      </c>
      <c r="K2114" s="8" t="e">
        <v>#N/A</v>
      </c>
      <c r="L2114" s="8">
        <v>0</v>
      </c>
      <c r="M2114" s="8">
        <v>0</v>
      </c>
      <c r="N2114" s="8">
        <v>0</v>
      </c>
      <c r="O2114" s="8">
        <v>0</v>
      </c>
      <c r="P2114" s="8">
        <v>0</v>
      </c>
    </row>
    <row r="2115" spans="1:16" x14ac:dyDescent="0.35">
      <c r="A2115" s="8" t="s">
        <v>165</v>
      </c>
      <c r="B2115" s="54">
        <v>44732</v>
      </c>
      <c r="C2115">
        <v>4</v>
      </c>
      <c r="D2115"/>
      <c r="E2115"/>
      <c r="F2115"/>
      <c r="G2115" s="8">
        <v>2039</v>
      </c>
      <c r="H2115" s="8">
        <v>2111</v>
      </c>
      <c r="I2115" s="8" t="e">
        <v>#N/A</v>
      </c>
      <c r="J2115" s="8" t="e">
        <v>#N/A</v>
      </c>
      <c r="K2115" s="8" t="e">
        <v>#N/A</v>
      </c>
      <c r="L2115" s="8">
        <v>0</v>
      </c>
      <c r="M2115" s="8">
        <v>0</v>
      </c>
      <c r="N2115" s="8">
        <v>0</v>
      </c>
      <c r="O2115" s="8">
        <v>0</v>
      </c>
      <c r="P2115" s="8">
        <v>0</v>
      </c>
    </row>
    <row r="2116" spans="1:16" x14ac:dyDescent="0.35">
      <c r="A2116" s="8" t="s">
        <v>165</v>
      </c>
      <c r="B2116" s="54">
        <v>44739</v>
      </c>
      <c r="C2116">
        <v>2</v>
      </c>
      <c r="D2116"/>
      <c r="E2116"/>
      <c r="F2116"/>
      <c r="G2116" s="8">
        <v>2039</v>
      </c>
      <c r="H2116" s="8">
        <v>2112</v>
      </c>
      <c r="I2116" s="8" t="e">
        <v>#N/A</v>
      </c>
      <c r="J2116" s="8" t="e">
        <v>#N/A</v>
      </c>
      <c r="K2116" s="8" t="e">
        <v>#N/A</v>
      </c>
      <c r="L2116" s="8">
        <v>0</v>
      </c>
      <c r="M2116" s="8">
        <v>0</v>
      </c>
      <c r="N2116" s="8">
        <v>0</v>
      </c>
      <c r="O2116" s="8">
        <v>0</v>
      </c>
      <c r="P2116" s="8">
        <v>0</v>
      </c>
    </row>
    <row r="2117" spans="1:16" x14ac:dyDescent="0.35">
      <c r="A2117" s="8" t="s">
        <v>165</v>
      </c>
      <c r="B2117" s="54">
        <v>44746</v>
      </c>
      <c r="C2117">
        <v>5</v>
      </c>
      <c r="D2117"/>
      <c r="E2117"/>
      <c r="F2117"/>
      <c r="G2117" s="8">
        <v>2039</v>
      </c>
      <c r="H2117" s="8">
        <v>2113</v>
      </c>
      <c r="I2117" s="8" t="e">
        <v>#N/A</v>
      </c>
      <c r="J2117" s="8" t="e">
        <v>#N/A</v>
      </c>
      <c r="K2117" s="8" t="e">
        <v>#N/A</v>
      </c>
      <c r="L2117" s="8">
        <v>0</v>
      </c>
      <c r="M2117" s="8">
        <v>0</v>
      </c>
      <c r="N2117" s="8">
        <v>0</v>
      </c>
      <c r="O2117" s="8">
        <v>0</v>
      </c>
      <c r="P2117" s="8">
        <v>0</v>
      </c>
    </row>
    <row r="2118" spans="1:16" x14ac:dyDescent="0.35">
      <c r="A2118" s="8" t="s">
        <v>165</v>
      </c>
      <c r="B2118" s="54">
        <v>44753</v>
      </c>
      <c r="C2118">
        <v>2</v>
      </c>
      <c r="D2118"/>
      <c r="E2118"/>
      <c r="F2118"/>
      <c r="G2118" s="8">
        <v>2039</v>
      </c>
      <c r="H2118" s="8">
        <v>2114</v>
      </c>
      <c r="I2118" s="8" t="e">
        <v>#N/A</v>
      </c>
      <c r="J2118" s="8" t="e">
        <v>#N/A</v>
      </c>
      <c r="K2118" s="8" t="e">
        <v>#N/A</v>
      </c>
      <c r="L2118" s="8">
        <v>0</v>
      </c>
      <c r="M2118" s="8">
        <v>0</v>
      </c>
      <c r="N2118" s="8">
        <v>0</v>
      </c>
      <c r="O2118" s="8">
        <v>0</v>
      </c>
      <c r="P2118" s="8">
        <v>0</v>
      </c>
    </row>
    <row r="2119" spans="1:16" x14ac:dyDescent="0.35">
      <c r="A2119" s="8" t="s">
        <v>165</v>
      </c>
      <c r="B2119" s="54">
        <v>44760</v>
      </c>
      <c r="C2119">
        <v>4</v>
      </c>
      <c r="D2119"/>
      <c r="E2119"/>
      <c r="F2119"/>
      <c r="G2119" s="8">
        <v>2039</v>
      </c>
      <c r="H2119" s="8">
        <v>2115</v>
      </c>
      <c r="I2119" s="8" t="e">
        <v>#N/A</v>
      </c>
      <c r="J2119" s="8" t="e">
        <v>#N/A</v>
      </c>
      <c r="K2119" s="8" t="e">
        <v>#N/A</v>
      </c>
      <c r="L2119" s="8">
        <v>0</v>
      </c>
      <c r="M2119" s="8">
        <v>0</v>
      </c>
      <c r="N2119" s="8">
        <v>0</v>
      </c>
      <c r="O2119" s="8">
        <v>0</v>
      </c>
      <c r="P2119" s="8">
        <v>0</v>
      </c>
    </row>
    <row r="2120" spans="1:16" x14ac:dyDescent="0.35">
      <c r="A2120" s="8" t="s">
        <v>165</v>
      </c>
      <c r="B2120" s="54">
        <v>44767</v>
      </c>
      <c r="C2120">
        <v>7</v>
      </c>
      <c r="D2120"/>
      <c r="E2120"/>
      <c r="F2120"/>
      <c r="G2120" s="8">
        <v>2039</v>
      </c>
      <c r="H2120" s="8">
        <v>2116</v>
      </c>
      <c r="I2120" s="8" t="e">
        <v>#N/A</v>
      </c>
      <c r="J2120" s="8" t="e">
        <v>#N/A</v>
      </c>
      <c r="K2120" s="8" t="e">
        <v>#N/A</v>
      </c>
      <c r="L2120" s="8">
        <v>0</v>
      </c>
      <c r="M2120" s="8">
        <v>0</v>
      </c>
      <c r="N2120" s="8">
        <v>0</v>
      </c>
      <c r="O2120" s="8">
        <v>0</v>
      </c>
      <c r="P2120" s="8">
        <v>0</v>
      </c>
    </row>
    <row r="2121" spans="1:16" x14ac:dyDescent="0.35">
      <c r="A2121" s="8" t="s">
        <v>165</v>
      </c>
      <c r="B2121" s="54">
        <v>44774</v>
      </c>
      <c r="C2121">
        <v>3</v>
      </c>
      <c r="D2121"/>
      <c r="E2121"/>
      <c r="F2121"/>
      <c r="G2121" s="8">
        <v>2039</v>
      </c>
      <c r="H2121" s="8">
        <v>2117</v>
      </c>
      <c r="I2121" s="8" t="e">
        <v>#N/A</v>
      </c>
      <c r="J2121" s="8" t="e">
        <v>#N/A</v>
      </c>
      <c r="K2121" s="8" t="e">
        <v>#N/A</v>
      </c>
      <c r="L2121" s="8">
        <v>0</v>
      </c>
      <c r="M2121" s="8">
        <v>0</v>
      </c>
      <c r="N2121" s="8">
        <v>0</v>
      </c>
      <c r="O2121" s="8">
        <v>0</v>
      </c>
      <c r="P2121" s="8">
        <v>0</v>
      </c>
    </row>
    <row r="2122" spans="1:16" x14ac:dyDescent="0.35">
      <c r="A2122" s="8" t="s">
        <v>165</v>
      </c>
      <c r="B2122" s="54">
        <v>44781</v>
      </c>
      <c r="C2122">
        <v>5</v>
      </c>
      <c r="D2122"/>
      <c r="E2122"/>
      <c r="F2122"/>
      <c r="G2122" s="8">
        <v>2039</v>
      </c>
      <c r="H2122" s="8">
        <v>2118</v>
      </c>
      <c r="I2122" s="8" t="e">
        <v>#N/A</v>
      </c>
      <c r="J2122" s="8" t="e">
        <v>#N/A</v>
      </c>
      <c r="K2122" s="8" t="e">
        <v>#N/A</v>
      </c>
      <c r="L2122" s="8">
        <v>0</v>
      </c>
      <c r="M2122" s="8">
        <v>0</v>
      </c>
      <c r="N2122" s="8">
        <v>0</v>
      </c>
      <c r="O2122" s="8">
        <v>0</v>
      </c>
      <c r="P2122" s="8">
        <v>0</v>
      </c>
    </row>
    <row r="2123" spans="1:16" x14ac:dyDescent="0.35">
      <c r="A2123" s="8" t="s">
        <v>165</v>
      </c>
      <c r="B2123" s="54">
        <v>44788</v>
      </c>
      <c r="C2123">
        <v>5</v>
      </c>
      <c r="D2123"/>
      <c r="E2123"/>
      <c r="F2123"/>
      <c r="G2123" s="8">
        <v>2039</v>
      </c>
      <c r="H2123" s="8">
        <v>2119</v>
      </c>
      <c r="I2123" s="8" t="e">
        <v>#N/A</v>
      </c>
      <c r="J2123" s="8" t="e">
        <v>#N/A</v>
      </c>
      <c r="K2123" s="8" t="e">
        <v>#N/A</v>
      </c>
      <c r="L2123" s="8">
        <v>0</v>
      </c>
      <c r="M2123" s="8">
        <v>0</v>
      </c>
      <c r="N2123" s="8">
        <v>0</v>
      </c>
      <c r="O2123" s="8">
        <v>0</v>
      </c>
      <c r="P2123" s="8">
        <v>0</v>
      </c>
    </row>
    <row r="2124" spans="1:16" x14ac:dyDescent="0.35">
      <c r="A2124" s="8" t="s">
        <v>165</v>
      </c>
      <c r="B2124" s="54">
        <v>44795</v>
      </c>
      <c r="C2124">
        <v>5</v>
      </c>
      <c r="D2124"/>
      <c r="E2124"/>
      <c r="F2124"/>
      <c r="G2124" s="8">
        <v>2039</v>
      </c>
      <c r="H2124" s="8">
        <v>2120</v>
      </c>
      <c r="I2124" s="8" t="e">
        <v>#N/A</v>
      </c>
      <c r="J2124" s="8" t="e">
        <v>#N/A</v>
      </c>
      <c r="K2124" s="8" t="e">
        <v>#N/A</v>
      </c>
      <c r="L2124" s="8">
        <v>0</v>
      </c>
      <c r="M2124" s="8">
        <v>0</v>
      </c>
      <c r="N2124" s="8">
        <v>0</v>
      </c>
      <c r="O2124" s="8">
        <v>0</v>
      </c>
      <c r="P2124" s="8">
        <v>0</v>
      </c>
    </row>
    <row r="2125" spans="1:16" x14ac:dyDescent="0.35">
      <c r="A2125" s="8" t="s">
        <v>165</v>
      </c>
      <c r="B2125" s="54">
        <v>44802</v>
      </c>
      <c r="C2125">
        <v>5</v>
      </c>
      <c r="D2125"/>
      <c r="E2125"/>
      <c r="F2125"/>
      <c r="G2125" s="8">
        <v>2039</v>
      </c>
      <c r="H2125" s="8">
        <v>2121</v>
      </c>
      <c r="I2125" s="8" t="e">
        <v>#N/A</v>
      </c>
      <c r="J2125" s="8" t="e">
        <v>#N/A</v>
      </c>
      <c r="K2125" s="8" t="e">
        <v>#N/A</v>
      </c>
      <c r="L2125" s="8">
        <v>0</v>
      </c>
      <c r="M2125" s="8">
        <v>0</v>
      </c>
      <c r="N2125" s="8">
        <v>0</v>
      </c>
      <c r="O2125" s="8">
        <v>0</v>
      </c>
      <c r="P2125" s="8">
        <v>0</v>
      </c>
    </row>
    <row r="2126" spans="1:16" x14ac:dyDescent="0.35">
      <c r="A2126" s="8" t="s">
        <v>165</v>
      </c>
      <c r="B2126" s="54">
        <v>44809</v>
      </c>
      <c r="C2126">
        <v>5</v>
      </c>
      <c r="D2126"/>
      <c r="E2126"/>
      <c r="F2126"/>
      <c r="G2126" s="8">
        <v>2039</v>
      </c>
      <c r="H2126" s="8">
        <v>2122</v>
      </c>
      <c r="I2126" s="8" t="e">
        <v>#N/A</v>
      </c>
      <c r="J2126" s="8" t="e">
        <v>#N/A</v>
      </c>
      <c r="K2126" s="8" t="e">
        <v>#N/A</v>
      </c>
      <c r="L2126" s="8">
        <v>0</v>
      </c>
      <c r="M2126" s="8">
        <v>0</v>
      </c>
      <c r="N2126" s="8">
        <v>0</v>
      </c>
      <c r="O2126" s="8">
        <v>0</v>
      </c>
      <c r="P2126" s="8">
        <v>0</v>
      </c>
    </row>
    <row r="2127" spans="1:16" x14ac:dyDescent="0.35">
      <c r="A2127" s="8" t="s">
        <v>165</v>
      </c>
      <c r="B2127" s="54">
        <v>44816</v>
      </c>
      <c r="C2127">
        <v>5</v>
      </c>
      <c r="D2127"/>
      <c r="E2127"/>
      <c r="F2127"/>
      <c r="G2127" s="8">
        <v>2039</v>
      </c>
      <c r="H2127" s="8">
        <v>2123</v>
      </c>
      <c r="I2127" s="8" t="e">
        <v>#N/A</v>
      </c>
      <c r="J2127" s="8" t="e">
        <v>#N/A</v>
      </c>
      <c r="K2127" s="8" t="e">
        <v>#N/A</v>
      </c>
      <c r="L2127" s="8">
        <v>0</v>
      </c>
      <c r="M2127" s="8">
        <v>0</v>
      </c>
      <c r="N2127" s="8">
        <v>0</v>
      </c>
      <c r="O2127" s="8">
        <v>0</v>
      </c>
      <c r="P2127" s="8">
        <v>0</v>
      </c>
    </row>
    <row r="2128" spans="1:16" x14ac:dyDescent="0.35">
      <c r="A2128" s="8" t="s">
        <v>165</v>
      </c>
      <c r="B2128" s="54">
        <v>44823</v>
      </c>
      <c r="C2128">
        <v>7</v>
      </c>
      <c r="D2128"/>
      <c r="E2128"/>
      <c r="F2128"/>
      <c r="G2128" s="8">
        <v>2039</v>
      </c>
      <c r="H2128" s="8">
        <v>2124</v>
      </c>
      <c r="I2128" s="8" t="e">
        <v>#N/A</v>
      </c>
      <c r="J2128" s="8" t="e">
        <v>#N/A</v>
      </c>
      <c r="K2128" s="8" t="e">
        <v>#N/A</v>
      </c>
      <c r="L2128" s="8">
        <v>0</v>
      </c>
      <c r="M2128" s="8">
        <v>0</v>
      </c>
      <c r="N2128" s="8">
        <v>0</v>
      </c>
      <c r="O2128" s="8">
        <v>0</v>
      </c>
      <c r="P2128" s="8">
        <v>0</v>
      </c>
    </row>
    <row r="2129" spans="1:16" x14ac:dyDescent="0.35">
      <c r="A2129" s="8" t="s">
        <v>165</v>
      </c>
      <c r="B2129" s="54">
        <v>44830</v>
      </c>
      <c r="C2129">
        <v>5</v>
      </c>
      <c r="D2129"/>
      <c r="E2129"/>
      <c r="F2129"/>
      <c r="G2129" s="8">
        <v>2039</v>
      </c>
      <c r="H2129" s="8">
        <v>2125</v>
      </c>
      <c r="I2129" s="8" t="e">
        <v>#N/A</v>
      </c>
      <c r="J2129" s="8" t="e">
        <v>#N/A</v>
      </c>
      <c r="K2129" s="8" t="e">
        <v>#N/A</v>
      </c>
      <c r="L2129" s="8">
        <v>0</v>
      </c>
      <c r="M2129" s="8">
        <v>0</v>
      </c>
      <c r="N2129" s="8">
        <v>0</v>
      </c>
      <c r="O2129" s="8">
        <v>0</v>
      </c>
      <c r="P2129" s="8">
        <v>0</v>
      </c>
    </row>
    <row r="2130" spans="1:16" x14ac:dyDescent="0.35">
      <c r="A2130" s="8" t="s">
        <v>165</v>
      </c>
      <c r="B2130" s="54">
        <v>44837</v>
      </c>
      <c r="C2130">
        <v>7</v>
      </c>
      <c r="D2130"/>
      <c r="E2130"/>
      <c r="F2130"/>
      <c r="G2130" s="8">
        <v>2039</v>
      </c>
      <c r="H2130" s="8">
        <v>2126</v>
      </c>
      <c r="I2130" s="8" t="e">
        <v>#N/A</v>
      </c>
      <c r="J2130" s="8" t="e">
        <v>#N/A</v>
      </c>
      <c r="K2130" s="8" t="e">
        <v>#N/A</v>
      </c>
      <c r="L2130" s="8">
        <v>0</v>
      </c>
      <c r="M2130" s="8">
        <v>0</v>
      </c>
      <c r="N2130" s="8">
        <v>0</v>
      </c>
      <c r="O2130" s="8">
        <v>0</v>
      </c>
      <c r="P2130" s="8">
        <v>0</v>
      </c>
    </row>
    <row r="2131" spans="1:16" x14ac:dyDescent="0.35">
      <c r="A2131" s="8" t="s">
        <v>165</v>
      </c>
      <c r="B2131" s="54">
        <v>44844</v>
      </c>
      <c r="C2131">
        <v>7</v>
      </c>
      <c r="D2131"/>
      <c r="E2131"/>
      <c r="F2131"/>
      <c r="G2131" s="8">
        <v>2039</v>
      </c>
      <c r="H2131" s="8">
        <v>2127</v>
      </c>
      <c r="I2131" s="8" t="e">
        <v>#N/A</v>
      </c>
      <c r="J2131" s="8" t="e">
        <v>#N/A</v>
      </c>
      <c r="K2131" s="8" t="e">
        <v>#N/A</v>
      </c>
      <c r="L2131" s="8">
        <v>0</v>
      </c>
      <c r="M2131" s="8">
        <v>0</v>
      </c>
      <c r="N2131" s="8">
        <v>0</v>
      </c>
      <c r="O2131" s="8">
        <v>0</v>
      </c>
      <c r="P2131" s="8">
        <v>0</v>
      </c>
    </row>
    <row r="2132" spans="1:16" x14ac:dyDescent="0.35">
      <c r="A2132" s="8" t="s">
        <v>165</v>
      </c>
      <c r="B2132" s="54">
        <v>44851</v>
      </c>
      <c r="C2132">
        <v>8</v>
      </c>
      <c r="D2132"/>
      <c r="E2132"/>
      <c r="F2132"/>
      <c r="G2132" s="8">
        <v>2039</v>
      </c>
      <c r="H2132" s="8">
        <v>2128</v>
      </c>
      <c r="I2132" s="8" t="e">
        <v>#N/A</v>
      </c>
      <c r="J2132" s="8" t="e">
        <v>#N/A</v>
      </c>
      <c r="K2132" s="8" t="e">
        <v>#N/A</v>
      </c>
      <c r="L2132" s="8">
        <v>0</v>
      </c>
      <c r="M2132" s="8">
        <v>0</v>
      </c>
      <c r="N2132" s="8">
        <v>0</v>
      </c>
      <c r="O2132" s="8">
        <v>0</v>
      </c>
      <c r="P2132" s="8">
        <v>0</v>
      </c>
    </row>
    <row r="2133" spans="1:16" x14ac:dyDescent="0.35">
      <c r="A2133" s="8" t="s">
        <v>165</v>
      </c>
      <c r="B2133" s="54">
        <v>44858</v>
      </c>
      <c r="C2133">
        <v>8</v>
      </c>
      <c r="D2133"/>
      <c r="E2133"/>
      <c r="F2133"/>
      <c r="G2133" s="8">
        <v>2039</v>
      </c>
      <c r="H2133" s="8">
        <v>2129</v>
      </c>
      <c r="I2133" s="8" t="e">
        <v>#N/A</v>
      </c>
      <c r="J2133" s="8" t="e">
        <v>#N/A</v>
      </c>
      <c r="K2133" s="8" t="e">
        <v>#N/A</v>
      </c>
      <c r="L2133" s="8">
        <v>0</v>
      </c>
      <c r="M2133" s="8">
        <v>0</v>
      </c>
      <c r="N2133" s="8">
        <v>0</v>
      </c>
      <c r="O2133" s="8">
        <v>0</v>
      </c>
      <c r="P2133" s="8">
        <v>0</v>
      </c>
    </row>
    <row r="2134" spans="1:16" x14ac:dyDescent="0.35">
      <c r="A2134" s="8" t="s">
        <v>165</v>
      </c>
      <c r="B2134" s="54">
        <v>44865</v>
      </c>
      <c r="C2134">
        <v>8</v>
      </c>
      <c r="D2134"/>
      <c r="E2134"/>
      <c r="F2134"/>
      <c r="G2134" s="8">
        <v>2039</v>
      </c>
      <c r="H2134" s="8">
        <v>2130</v>
      </c>
      <c r="I2134" s="8" t="e">
        <v>#N/A</v>
      </c>
      <c r="J2134" s="8" t="e">
        <v>#N/A</v>
      </c>
      <c r="K2134" s="8" t="e">
        <v>#N/A</v>
      </c>
      <c r="L2134" s="8">
        <v>0</v>
      </c>
      <c r="M2134" s="8">
        <v>0</v>
      </c>
      <c r="N2134" s="8">
        <v>0</v>
      </c>
      <c r="O2134" s="8">
        <v>0</v>
      </c>
      <c r="P2134" s="8">
        <v>0</v>
      </c>
    </row>
    <row r="2135" spans="1:16" x14ac:dyDescent="0.35">
      <c r="A2135" s="8" t="s">
        <v>165</v>
      </c>
      <c r="B2135" s="54">
        <v>44872</v>
      </c>
      <c r="C2135">
        <v>11</v>
      </c>
      <c r="D2135"/>
      <c r="E2135"/>
      <c r="F2135"/>
      <c r="G2135" s="8">
        <v>2039</v>
      </c>
      <c r="H2135" s="8">
        <v>2131</v>
      </c>
      <c r="I2135" s="8" t="e">
        <v>#N/A</v>
      </c>
      <c r="J2135" s="8" t="e">
        <v>#N/A</v>
      </c>
      <c r="K2135" s="8" t="e">
        <v>#N/A</v>
      </c>
      <c r="L2135" s="8">
        <v>0</v>
      </c>
      <c r="M2135" s="8">
        <v>0</v>
      </c>
      <c r="N2135" s="8">
        <v>0</v>
      </c>
      <c r="O2135" s="8">
        <v>0</v>
      </c>
      <c r="P2135" s="8">
        <v>0</v>
      </c>
    </row>
    <row r="2136" spans="1:16" x14ac:dyDescent="0.35">
      <c r="A2136" s="8" t="s">
        <v>165</v>
      </c>
      <c r="B2136" s="54">
        <v>44879</v>
      </c>
      <c r="C2136">
        <v>8</v>
      </c>
      <c r="D2136"/>
      <c r="E2136"/>
      <c r="F2136"/>
      <c r="G2136" s="8">
        <v>2039</v>
      </c>
      <c r="H2136" s="8">
        <v>2132</v>
      </c>
      <c r="I2136" s="8" t="e">
        <v>#N/A</v>
      </c>
      <c r="J2136" s="8" t="e">
        <v>#N/A</v>
      </c>
      <c r="K2136" s="8" t="e">
        <v>#N/A</v>
      </c>
      <c r="L2136" s="8">
        <v>0</v>
      </c>
      <c r="M2136" s="8">
        <v>0</v>
      </c>
      <c r="N2136" s="8">
        <v>0</v>
      </c>
      <c r="O2136" s="8">
        <v>0</v>
      </c>
      <c r="P2136" s="8">
        <v>0</v>
      </c>
    </row>
    <row r="2137" spans="1:16" x14ac:dyDescent="0.35">
      <c r="A2137" s="8" t="s">
        <v>165</v>
      </c>
      <c r="B2137" s="54">
        <v>44886</v>
      </c>
      <c r="C2137">
        <v>8</v>
      </c>
      <c r="D2137"/>
      <c r="E2137"/>
      <c r="F2137"/>
      <c r="G2137" s="8">
        <v>2039</v>
      </c>
      <c r="H2137" s="8">
        <v>2133</v>
      </c>
      <c r="I2137" s="8" t="e">
        <v>#N/A</v>
      </c>
      <c r="J2137" s="8" t="e">
        <v>#N/A</v>
      </c>
      <c r="K2137" s="8" t="e">
        <v>#N/A</v>
      </c>
      <c r="L2137" s="8">
        <v>0</v>
      </c>
      <c r="M2137" s="8">
        <v>0</v>
      </c>
      <c r="N2137" s="8">
        <v>0</v>
      </c>
      <c r="O2137" s="8">
        <v>0</v>
      </c>
      <c r="P2137" s="8">
        <v>0</v>
      </c>
    </row>
    <row r="2138" spans="1:16" x14ac:dyDescent="0.35">
      <c r="A2138" s="8" t="s">
        <v>165</v>
      </c>
      <c r="B2138" s="54">
        <v>44893</v>
      </c>
      <c r="C2138">
        <v>11</v>
      </c>
      <c r="D2138"/>
      <c r="E2138"/>
      <c r="F2138"/>
      <c r="G2138" s="8">
        <v>2039</v>
      </c>
      <c r="H2138" s="8">
        <v>2134</v>
      </c>
      <c r="I2138" s="8" t="e">
        <v>#N/A</v>
      </c>
      <c r="J2138" s="8" t="e">
        <v>#N/A</v>
      </c>
      <c r="K2138" s="8" t="e">
        <v>#N/A</v>
      </c>
      <c r="L2138" s="8">
        <v>0</v>
      </c>
      <c r="M2138" s="8">
        <v>0</v>
      </c>
      <c r="N2138" s="8">
        <v>0</v>
      </c>
      <c r="O2138" s="8">
        <v>0</v>
      </c>
      <c r="P2138" s="8">
        <v>0</v>
      </c>
    </row>
    <row r="2139" spans="1:16" x14ac:dyDescent="0.35">
      <c r="A2139" s="8" t="s">
        <v>165</v>
      </c>
      <c r="B2139" s="54">
        <v>44900</v>
      </c>
      <c r="C2139">
        <v>9</v>
      </c>
      <c r="D2139"/>
      <c r="E2139"/>
      <c r="F2139"/>
      <c r="G2139" s="8">
        <v>2039</v>
      </c>
      <c r="H2139" s="8">
        <v>2135</v>
      </c>
      <c r="I2139" s="8" t="e">
        <v>#N/A</v>
      </c>
      <c r="J2139" s="8" t="e">
        <v>#N/A</v>
      </c>
      <c r="K2139" s="8" t="e">
        <v>#N/A</v>
      </c>
      <c r="L2139" s="8">
        <v>0</v>
      </c>
      <c r="M2139" s="8">
        <v>0</v>
      </c>
      <c r="N2139" s="8">
        <v>0</v>
      </c>
      <c r="O2139" s="8">
        <v>0</v>
      </c>
      <c r="P2139" s="8">
        <v>0</v>
      </c>
    </row>
    <row r="2140" spans="1:16" x14ac:dyDescent="0.35">
      <c r="A2140" s="8" t="s">
        <v>165</v>
      </c>
      <c r="B2140" s="54">
        <v>44907</v>
      </c>
      <c r="C2140">
        <v>9</v>
      </c>
      <c r="D2140"/>
      <c r="E2140"/>
      <c r="F2140"/>
      <c r="G2140" s="8">
        <v>2039</v>
      </c>
      <c r="H2140" s="8">
        <v>2136</v>
      </c>
      <c r="I2140" s="8" t="e">
        <v>#N/A</v>
      </c>
      <c r="J2140" s="8" t="e">
        <v>#N/A</v>
      </c>
      <c r="K2140" s="8" t="e">
        <v>#N/A</v>
      </c>
      <c r="L2140" s="8">
        <v>0</v>
      </c>
      <c r="M2140" s="8">
        <v>0</v>
      </c>
      <c r="N2140" s="8">
        <v>0</v>
      </c>
      <c r="O2140" s="8">
        <v>0</v>
      </c>
      <c r="P2140" s="8">
        <v>0</v>
      </c>
    </row>
    <row r="2141" spans="1:16" x14ac:dyDescent="0.35">
      <c r="A2141" s="8" t="s">
        <v>165</v>
      </c>
      <c r="B2141" s="54">
        <v>44914</v>
      </c>
      <c r="C2141">
        <v>7</v>
      </c>
      <c r="D2141"/>
      <c r="E2141"/>
      <c r="F2141"/>
      <c r="G2141" s="8">
        <v>2039</v>
      </c>
      <c r="H2141" s="8">
        <v>2137</v>
      </c>
      <c r="I2141" s="8" t="e">
        <v>#N/A</v>
      </c>
      <c r="J2141" s="8" t="e">
        <v>#N/A</v>
      </c>
      <c r="K2141" s="8" t="e">
        <v>#N/A</v>
      </c>
      <c r="L2141" s="8">
        <v>0</v>
      </c>
      <c r="M2141" s="8">
        <v>0</v>
      </c>
      <c r="N2141" s="8">
        <v>0</v>
      </c>
      <c r="O2141" s="8">
        <v>0</v>
      </c>
      <c r="P2141" s="8">
        <v>0</v>
      </c>
    </row>
    <row r="2142" spans="1:16" x14ac:dyDescent="0.35">
      <c r="A2142" s="8" t="s">
        <v>165</v>
      </c>
      <c r="B2142" s="54">
        <v>44921</v>
      </c>
      <c r="C2142">
        <v>5</v>
      </c>
      <c r="D2142"/>
      <c r="E2142">
        <v>4</v>
      </c>
      <c r="F2142">
        <v>6.2762112695392336</v>
      </c>
      <c r="G2142" s="8">
        <v>2039</v>
      </c>
      <c r="H2142" s="8">
        <v>2138</v>
      </c>
      <c r="I2142" s="8" t="e">
        <v>#N/A</v>
      </c>
      <c r="J2142" s="8" t="e">
        <v>#N/A</v>
      </c>
      <c r="K2142" s="8" t="e">
        <v>#N/A</v>
      </c>
      <c r="L2142" s="8">
        <v>0</v>
      </c>
      <c r="M2142" s="8">
        <v>0</v>
      </c>
      <c r="N2142" s="8" t="e">
        <v>#N/A</v>
      </c>
      <c r="O2142" s="8" t="e">
        <v>#N/A</v>
      </c>
      <c r="P2142" s="8">
        <v>0</v>
      </c>
    </row>
    <row r="2143" spans="1:16" x14ac:dyDescent="0.35">
      <c r="A2143" s="8" t="s">
        <v>165</v>
      </c>
      <c r="B2143" s="54">
        <v>44928</v>
      </c>
      <c r="C2143">
        <v>4</v>
      </c>
      <c r="D2143">
        <v>2.0374148071234619</v>
      </c>
      <c r="E2143">
        <v>4</v>
      </c>
      <c r="F2143">
        <v>4.8910722916468288</v>
      </c>
      <c r="G2143" s="8">
        <v>2039</v>
      </c>
      <c r="H2143" s="8">
        <v>2139</v>
      </c>
      <c r="I2143" s="8">
        <v>0</v>
      </c>
      <c r="J2143" s="8">
        <v>8.6666666666666661</v>
      </c>
      <c r="K2143" s="8">
        <v>1.8826372003286207</v>
      </c>
      <c r="L2143" s="8">
        <v>0.89107229164682877</v>
      </c>
      <c r="M2143" s="8">
        <v>2.1173627996713793</v>
      </c>
      <c r="N2143" s="8">
        <v>4.6666666666666661</v>
      </c>
      <c r="O2143" s="8">
        <v>4</v>
      </c>
      <c r="P2143" s="8">
        <v>1</v>
      </c>
    </row>
    <row r="2144" spans="1:16" x14ac:dyDescent="0.35">
      <c r="A2144" s="8" t="s">
        <v>165</v>
      </c>
      <c r="B2144" s="54">
        <v>44935</v>
      </c>
      <c r="C2144">
        <v>0</v>
      </c>
      <c r="D2144">
        <v>2.0526425147162106</v>
      </c>
      <c r="E2144">
        <v>4</v>
      </c>
      <c r="F2144">
        <v>1.7018634524907337</v>
      </c>
      <c r="G2144" s="8">
        <v>2039</v>
      </c>
      <c r="H2144" s="8">
        <v>2140</v>
      </c>
      <c r="I2144" s="8">
        <v>0</v>
      </c>
      <c r="J2144" s="8">
        <v>8.8888888888888893</v>
      </c>
      <c r="K2144" s="8">
        <v>1.809421410885907</v>
      </c>
      <c r="L2144" s="8">
        <v>1.7018634524907337</v>
      </c>
      <c r="M2144" s="8">
        <v>1.809421410885907</v>
      </c>
      <c r="N2144" s="8">
        <v>8.8888888888888893</v>
      </c>
      <c r="O2144" s="8">
        <v>0</v>
      </c>
      <c r="P2144" s="8">
        <v>1</v>
      </c>
    </row>
    <row r="2145" spans="1:16" x14ac:dyDescent="0.35">
      <c r="A2145" s="8" t="s">
        <v>165</v>
      </c>
      <c r="B2145" s="54">
        <v>44942</v>
      </c>
      <c r="C2145">
        <v>2</v>
      </c>
      <c r="D2145">
        <v>2.0673473438762593</v>
      </c>
      <c r="E2145">
        <v>4</v>
      </c>
      <c r="F2145">
        <v>1.9010123765540687</v>
      </c>
      <c r="G2145" s="8">
        <v>2039</v>
      </c>
      <c r="H2145" s="8">
        <v>2141</v>
      </c>
      <c r="I2145" s="8">
        <v>0</v>
      </c>
      <c r="J2145" s="8">
        <v>8.7777777777777786</v>
      </c>
      <c r="K2145" s="8">
        <v>1.820434471131978</v>
      </c>
      <c r="L2145" s="8">
        <v>9.8987623445931261E-2</v>
      </c>
      <c r="M2145" s="8">
        <v>0.17956552886802202</v>
      </c>
      <c r="N2145" s="8">
        <v>6.7777777777777786</v>
      </c>
      <c r="O2145" s="8">
        <v>2</v>
      </c>
      <c r="P2145" s="8">
        <v>1</v>
      </c>
    </row>
    <row r="2146" spans="1:16" x14ac:dyDescent="0.35">
      <c r="A2146" s="8" t="s">
        <v>165</v>
      </c>
      <c r="B2146" s="54">
        <v>44949</v>
      </c>
      <c r="C2146">
        <v>1</v>
      </c>
      <c r="D2146">
        <v>2.0815249104447426</v>
      </c>
      <c r="E2146">
        <v>4</v>
      </c>
      <c r="F2146">
        <v>1.321782170427082</v>
      </c>
      <c r="G2146" s="8">
        <v>2039</v>
      </c>
      <c r="H2146" s="8">
        <v>2142</v>
      </c>
      <c r="I2146" s="8">
        <v>0</v>
      </c>
      <c r="J2146" s="8">
        <v>8.4444444444444446</v>
      </c>
      <c r="K2146" s="8">
        <v>1.719049331510047</v>
      </c>
      <c r="L2146" s="8">
        <v>0.32178217042708201</v>
      </c>
      <c r="M2146" s="8">
        <v>0.71904933151004702</v>
      </c>
      <c r="N2146" s="8">
        <v>7.4444444444444446</v>
      </c>
      <c r="O2146" s="8">
        <v>1</v>
      </c>
      <c r="P2146" s="8">
        <v>1</v>
      </c>
    </row>
    <row r="2147" spans="1:16" x14ac:dyDescent="0.35">
      <c r="A2147" s="8" t="s">
        <v>165</v>
      </c>
      <c r="B2147" s="54">
        <v>44956</v>
      </c>
      <c r="C2147">
        <v>1</v>
      </c>
      <c r="D2147">
        <v>2.0951730550504042</v>
      </c>
      <c r="E2147">
        <v>4</v>
      </c>
      <c r="F2147">
        <v>1.1142857865615334</v>
      </c>
      <c r="G2147" s="8">
        <v>2039</v>
      </c>
      <c r="H2147" s="8">
        <v>2143</v>
      </c>
      <c r="I2147" s="8">
        <v>0</v>
      </c>
      <c r="J2147" s="8">
        <v>8</v>
      </c>
      <c r="K2147" s="8">
        <v>2.0255011948386157</v>
      </c>
      <c r="L2147" s="8">
        <v>0.11428578656153343</v>
      </c>
      <c r="M2147" s="8">
        <v>1.0255011948386157</v>
      </c>
      <c r="N2147" s="8">
        <v>7</v>
      </c>
      <c r="O2147" s="8">
        <v>1</v>
      </c>
      <c r="P2147" s="8">
        <v>1</v>
      </c>
    </row>
    <row r="2148" spans="1:16" x14ac:dyDescent="0.35">
      <c r="A2148" s="8" t="s">
        <v>165</v>
      </c>
      <c r="B2148" s="54">
        <v>44963</v>
      </c>
      <c r="C2148">
        <v>3</v>
      </c>
      <c r="D2148">
        <v>2.1082878190848091</v>
      </c>
      <c r="E2148">
        <v>4</v>
      </c>
      <c r="F2148">
        <v>2.316729241</v>
      </c>
      <c r="G2148" s="8">
        <v>2039</v>
      </c>
      <c r="H2148" s="8">
        <v>2144</v>
      </c>
      <c r="I2148" s="8">
        <v>0</v>
      </c>
      <c r="J2148" s="8">
        <v>6.7777777777777777</v>
      </c>
      <c r="K2148" s="8">
        <v>1.760045995157328</v>
      </c>
      <c r="L2148" s="8">
        <v>0.68327075900000001</v>
      </c>
      <c r="M2148" s="8">
        <v>1.239954004842672</v>
      </c>
      <c r="N2148" s="8">
        <v>3.7777777777777777</v>
      </c>
      <c r="O2148" s="8">
        <v>3</v>
      </c>
      <c r="P2148" s="8">
        <v>1</v>
      </c>
    </row>
    <row r="2149" spans="1:16" x14ac:dyDescent="0.35">
      <c r="A2149" s="8" t="s">
        <v>165</v>
      </c>
      <c r="B2149" s="54">
        <v>44970</v>
      </c>
      <c r="C2149">
        <v>1</v>
      </c>
      <c r="D2149">
        <v>2.1208646733801464</v>
      </c>
      <c r="E2149">
        <v>4</v>
      </c>
      <c r="F2149">
        <v>1.4823499872053263</v>
      </c>
      <c r="G2149" s="8">
        <v>2039</v>
      </c>
      <c r="H2149" s="8">
        <v>2145</v>
      </c>
      <c r="I2149" s="8">
        <v>1</v>
      </c>
      <c r="J2149" s="8">
        <v>6.1111111111111107</v>
      </c>
      <c r="K2149" s="8">
        <v>1.7914317390527947</v>
      </c>
      <c r="L2149" s="8">
        <v>0.48234998720532629</v>
      </c>
      <c r="M2149" s="8">
        <v>0.79143173905279474</v>
      </c>
      <c r="N2149" s="8">
        <v>5.1111111111111107</v>
      </c>
      <c r="O2149" s="8">
        <v>0</v>
      </c>
      <c r="P2149" s="8">
        <v>1</v>
      </c>
    </row>
    <row r="2150" spans="1:16" x14ac:dyDescent="0.35">
      <c r="A2150" s="8" t="s">
        <v>165</v>
      </c>
      <c r="B2150" s="54">
        <v>44977</v>
      </c>
      <c r="C2150">
        <v>2</v>
      </c>
      <c r="D2150">
        <v>2.6329084976855728</v>
      </c>
      <c r="E2150">
        <v>4</v>
      </c>
      <c r="F2150">
        <v>1.8090631562810504</v>
      </c>
      <c r="G2150" s="8">
        <v>2039</v>
      </c>
      <c r="H2150" s="8">
        <v>2146</v>
      </c>
      <c r="I2150" s="8">
        <v>0</v>
      </c>
      <c r="J2150" s="8">
        <v>5.333333333333333</v>
      </c>
      <c r="K2150" s="8">
        <v>2.6847344691050798</v>
      </c>
      <c r="L2150" s="8">
        <v>0.19093684371894959</v>
      </c>
      <c r="M2150" s="8">
        <v>0.68473446910507985</v>
      </c>
      <c r="N2150" s="8">
        <v>3.333333333333333</v>
      </c>
      <c r="O2150" s="8">
        <v>2</v>
      </c>
      <c r="P2150" s="8">
        <v>1</v>
      </c>
    </row>
    <row r="2151" spans="1:16" x14ac:dyDescent="0.35">
      <c r="A2151" s="8" t="s">
        <v>165</v>
      </c>
      <c r="B2151" s="54">
        <v>44984</v>
      </c>
      <c r="C2151">
        <v>1</v>
      </c>
      <c r="D2151">
        <v>2.1443820386783368</v>
      </c>
      <c r="E2151">
        <v>4</v>
      </c>
      <c r="F2151">
        <v>1.299323927412515</v>
      </c>
      <c r="G2151" s="8">
        <v>2039</v>
      </c>
      <c r="H2151" s="8">
        <v>2147</v>
      </c>
      <c r="I2151" s="8">
        <v>0</v>
      </c>
      <c r="J2151" s="8">
        <v>4.2222222222222223</v>
      </c>
      <c r="K2151" s="8">
        <v>1.4208571971240498</v>
      </c>
      <c r="L2151" s="8">
        <v>0.29932392741251501</v>
      </c>
      <c r="M2151" s="8">
        <v>0.42085719712404979</v>
      </c>
      <c r="N2151" s="8">
        <v>3.2222222222222223</v>
      </c>
      <c r="O2151" s="8">
        <v>1</v>
      </c>
      <c r="P2151" s="8">
        <v>1</v>
      </c>
    </row>
    <row r="2152" spans="1:16" x14ac:dyDescent="0.35">
      <c r="A2152" s="8" t="s">
        <v>165</v>
      </c>
      <c r="B2152" s="54">
        <v>44991</v>
      </c>
      <c r="C2152">
        <v>2</v>
      </c>
      <c r="D2152">
        <v>2.1553247494638068</v>
      </c>
      <c r="E2152">
        <v>4</v>
      </c>
      <c r="F2152">
        <v>1.7405086863645909</v>
      </c>
      <c r="G2152" s="8">
        <v>2039</v>
      </c>
      <c r="H2152" s="8">
        <v>2148</v>
      </c>
      <c r="I2152" s="8">
        <v>0</v>
      </c>
      <c r="J2152" s="8">
        <v>3.5555555555555554</v>
      </c>
      <c r="K2152" s="8">
        <v>1.8193296923972744</v>
      </c>
      <c r="L2152" s="8">
        <v>0.25949131363540912</v>
      </c>
      <c r="M2152" s="8">
        <v>0.18067030760272562</v>
      </c>
      <c r="N2152" s="8">
        <v>1.5555555555555554</v>
      </c>
      <c r="O2152" s="8">
        <v>2</v>
      </c>
      <c r="P2152" s="8">
        <v>1</v>
      </c>
    </row>
    <row r="2153" spans="1:16" x14ac:dyDescent="0.35">
      <c r="A2153" s="8" t="s">
        <v>165</v>
      </c>
      <c r="B2153" s="54">
        <v>44998</v>
      </c>
      <c r="C2153">
        <v>2</v>
      </c>
      <c r="D2153">
        <v>2.1657181857143959</v>
      </c>
      <c r="E2153">
        <v>4</v>
      </c>
      <c r="F2153">
        <v>1.903474584631013</v>
      </c>
      <c r="G2153" s="8">
        <v>2039</v>
      </c>
      <c r="H2153" s="8">
        <v>2149</v>
      </c>
      <c r="I2153" s="8">
        <v>0</v>
      </c>
      <c r="J2153" s="8">
        <v>2.6666666666666665</v>
      </c>
      <c r="K2153" s="8">
        <v>1.6063344895840195</v>
      </c>
      <c r="L2153" s="8">
        <v>9.6525415368986955E-2</v>
      </c>
      <c r="M2153" s="8">
        <v>0.39366551041598052</v>
      </c>
      <c r="N2153" s="8">
        <v>0.66666666666666652</v>
      </c>
      <c r="O2153" s="8">
        <v>2</v>
      </c>
      <c r="P2153" s="8">
        <v>1</v>
      </c>
    </row>
    <row r="2154" spans="1:16" x14ac:dyDescent="0.35">
      <c r="A2154" s="8" t="s">
        <v>165</v>
      </c>
      <c r="B2154" s="54">
        <v>45005</v>
      </c>
      <c r="C2154">
        <v>2</v>
      </c>
      <c r="D2154">
        <v>2.1755598155492839</v>
      </c>
      <c r="E2154">
        <v>4</v>
      </c>
      <c r="F2154">
        <v>1.9641492017539821</v>
      </c>
      <c r="G2154" s="8">
        <v>2039</v>
      </c>
      <c r="H2154" s="8">
        <v>2150</v>
      </c>
      <c r="I2154" s="8">
        <v>4</v>
      </c>
      <c r="J2154" s="8">
        <v>2.1111111111111112</v>
      </c>
      <c r="K2154" s="8">
        <v>1.4931868045724399</v>
      </c>
      <c r="L2154" s="8">
        <v>3.585079824601789E-2</v>
      </c>
      <c r="M2154" s="8">
        <v>0.50681319542756009</v>
      </c>
      <c r="N2154" s="8">
        <v>0.11111111111111116</v>
      </c>
      <c r="O2154" s="8">
        <v>2</v>
      </c>
      <c r="P2154" s="8">
        <v>1</v>
      </c>
    </row>
    <row r="2155" spans="1:16" x14ac:dyDescent="0.35">
      <c r="A2155" s="8" t="s">
        <v>165</v>
      </c>
      <c r="B2155" s="54">
        <v>45012</v>
      </c>
      <c r="C2155">
        <v>2</v>
      </c>
      <c r="D2155">
        <v>4.1848860077077159</v>
      </c>
      <c r="E2155">
        <v>4</v>
      </c>
      <c r="F2155">
        <v>1.9866845459305875</v>
      </c>
      <c r="G2155" s="8">
        <v>2039</v>
      </c>
      <c r="H2155" s="8">
        <v>2151</v>
      </c>
      <c r="I2155" s="8">
        <v>0</v>
      </c>
      <c r="J2155" s="8">
        <v>1.6666666666666667</v>
      </c>
      <c r="K2155" s="8">
        <v>4.6019651787157727</v>
      </c>
      <c r="L2155" s="8">
        <v>1.331545406941248E-2</v>
      </c>
      <c r="M2155" s="8">
        <v>2.6019651787157727</v>
      </c>
      <c r="N2155" s="8">
        <v>0.33333333333333326</v>
      </c>
      <c r="O2155" s="8">
        <v>2</v>
      </c>
      <c r="P2155" s="8">
        <v>1</v>
      </c>
    </row>
    <row r="2156" spans="1:16" x14ac:dyDescent="0.35">
      <c r="A2156" s="8" t="s">
        <v>165</v>
      </c>
      <c r="B2156" s="54">
        <v>45019</v>
      </c>
      <c r="C2156">
        <v>2</v>
      </c>
      <c r="D2156">
        <v>2.1935603852822387</v>
      </c>
      <c r="E2156">
        <v>4</v>
      </c>
      <c r="F2156">
        <v>1.995054466685569</v>
      </c>
      <c r="G2156" s="8">
        <v>2039</v>
      </c>
      <c r="H2156" s="8">
        <v>2152</v>
      </c>
      <c r="I2156" s="8">
        <v>0</v>
      </c>
      <c r="J2156" s="8">
        <v>1.4444444444444444</v>
      </c>
      <c r="K2156" s="8">
        <v>1.6275043548533019</v>
      </c>
      <c r="L2156" s="8">
        <v>4.9455333144310387E-3</v>
      </c>
      <c r="M2156" s="8">
        <v>0.37249564514669808</v>
      </c>
      <c r="N2156" s="8">
        <v>0.55555555555555558</v>
      </c>
      <c r="O2156" s="8">
        <v>2</v>
      </c>
      <c r="P2156" s="8">
        <v>1</v>
      </c>
    </row>
    <row r="2157" spans="1:16" x14ac:dyDescent="0.35">
      <c r="A2157" s="8" t="s">
        <v>165</v>
      </c>
      <c r="B2157" s="54">
        <v>45026</v>
      </c>
      <c r="C2157">
        <v>3</v>
      </c>
      <c r="D2157">
        <v>2.2017482408571794</v>
      </c>
      <c r="E2157">
        <v>4</v>
      </c>
      <c r="F2157">
        <v>2.6279223834578751</v>
      </c>
      <c r="G2157" s="8">
        <v>2039</v>
      </c>
      <c r="H2157" s="8">
        <v>2153</v>
      </c>
      <c r="I2157" s="8">
        <v>0</v>
      </c>
      <c r="J2157" s="8">
        <v>1.6666666666666667</v>
      </c>
      <c r="K2157" s="8">
        <v>1.724989637940042</v>
      </c>
      <c r="L2157" s="8">
        <v>0.3720776165421249</v>
      </c>
      <c r="M2157" s="8">
        <v>1.275010362059958</v>
      </c>
      <c r="N2157" s="8">
        <v>1.3333333333333333</v>
      </c>
      <c r="O2157" s="8">
        <v>3</v>
      </c>
      <c r="P2157" s="8">
        <v>1</v>
      </c>
    </row>
    <row r="2158" spans="1:16" x14ac:dyDescent="0.35">
      <c r="A2158" s="8" t="s">
        <v>165</v>
      </c>
      <c r="B2158" s="54">
        <v>45033</v>
      </c>
      <c r="C2158">
        <v>5</v>
      </c>
      <c r="D2158">
        <v>2.2093784099331173</v>
      </c>
      <c r="E2158">
        <v>4</v>
      </c>
      <c r="F2158">
        <v>4.135921124175689</v>
      </c>
      <c r="G2158" s="8">
        <v>2039</v>
      </c>
      <c r="H2158" s="8">
        <v>2154</v>
      </c>
      <c r="I2158" s="8">
        <v>0</v>
      </c>
      <c r="J2158" s="8">
        <v>1.6666666666666667</v>
      </c>
      <c r="K2158" s="8">
        <v>1.7947629950627544</v>
      </c>
      <c r="L2158" s="8">
        <v>0.86407887582431098</v>
      </c>
      <c r="M2158" s="8">
        <v>3.2052370049372456</v>
      </c>
      <c r="N2158" s="8">
        <v>3.333333333333333</v>
      </c>
      <c r="O2158" s="8">
        <v>5</v>
      </c>
      <c r="P2158" s="8">
        <v>1</v>
      </c>
    </row>
    <row r="2159" spans="1:16" x14ac:dyDescent="0.35">
      <c r="A2159" s="8" t="s">
        <v>165</v>
      </c>
      <c r="B2159" s="54">
        <v>45040</v>
      </c>
      <c r="C2159">
        <v>3</v>
      </c>
      <c r="D2159">
        <v>2.2164485997797296</v>
      </c>
      <c r="E2159">
        <v>4</v>
      </c>
      <c r="F2159">
        <v>3.4155180878945526</v>
      </c>
      <c r="G2159" s="8">
        <v>2039</v>
      </c>
      <c r="H2159" s="8">
        <v>2155</v>
      </c>
      <c r="I2159" s="8">
        <v>0</v>
      </c>
      <c r="J2159" s="8">
        <v>1.7777777777777777</v>
      </c>
      <c r="K2159" s="8">
        <v>1.0176180979241489</v>
      </c>
      <c r="L2159" s="8">
        <v>0.41551808789455258</v>
      </c>
      <c r="M2159" s="8">
        <v>1.9823819020758511</v>
      </c>
      <c r="N2159" s="8">
        <v>1.2222222222222223</v>
      </c>
      <c r="O2159" s="8">
        <v>3</v>
      </c>
      <c r="P2159" s="8">
        <v>1</v>
      </c>
    </row>
    <row r="2160" spans="1:16" x14ac:dyDescent="0.35">
      <c r="A2160" s="8" t="s">
        <v>165</v>
      </c>
      <c r="B2160" s="54">
        <v>45047</v>
      </c>
      <c r="C2160">
        <v>3</v>
      </c>
      <c r="D2160">
        <v>2.7229498661582889</v>
      </c>
      <c r="E2160">
        <v>4</v>
      </c>
      <c r="F2160">
        <v>3.1546705554359464</v>
      </c>
      <c r="G2160" s="8">
        <v>2039</v>
      </c>
      <c r="H2160" s="8">
        <v>2156</v>
      </c>
      <c r="I2160" s="8">
        <v>1</v>
      </c>
      <c r="J2160" s="8">
        <v>1.8888888888888888</v>
      </c>
      <c r="K2160" s="8">
        <v>1.4145610794075174</v>
      </c>
      <c r="L2160" s="8">
        <v>0.15467055543594643</v>
      </c>
      <c r="M2160" s="8">
        <v>1.5854389205924826</v>
      </c>
      <c r="N2160" s="8">
        <v>1.1111111111111112</v>
      </c>
      <c r="O2160" s="8">
        <v>2</v>
      </c>
      <c r="P2160" s="8">
        <v>1</v>
      </c>
    </row>
    <row r="2161" spans="1:16" x14ac:dyDescent="0.35">
      <c r="A2161" s="8" t="s">
        <v>165</v>
      </c>
      <c r="B2161" s="54">
        <v>45054</v>
      </c>
      <c r="C2161">
        <v>3</v>
      </c>
      <c r="D2161">
        <v>2.7289261612904263</v>
      </c>
      <c r="E2161">
        <v>4</v>
      </c>
      <c r="F2161">
        <v>3.0572390013504331</v>
      </c>
      <c r="G2161" s="8">
        <v>2039</v>
      </c>
      <c r="H2161" s="8">
        <v>2157</v>
      </c>
      <c r="I2161" s="8">
        <v>1</v>
      </c>
      <c r="J2161" s="8">
        <v>1.8888888888888888</v>
      </c>
      <c r="K2161" s="8">
        <v>2.4229890705529624</v>
      </c>
      <c r="L2161" s="8">
        <v>5.7239001350433139E-2</v>
      </c>
      <c r="M2161" s="8">
        <v>0.57701092944703758</v>
      </c>
      <c r="N2161" s="8">
        <v>1.1111111111111112</v>
      </c>
      <c r="O2161" s="8">
        <v>2</v>
      </c>
      <c r="P2161" s="8">
        <v>1</v>
      </c>
    </row>
    <row r="2162" spans="1:16" x14ac:dyDescent="0.35">
      <c r="A2162" s="8" t="s">
        <v>165</v>
      </c>
      <c r="B2162" s="54">
        <v>45061</v>
      </c>
      <c r="C2162">
        <v>4</v>
      </c>
      <c r="D2162">
        <v>2.7343149119053249</v>
      </c>
      <c r="E2162">
        <v>4</v>
      </c>
      <c r="F2162">
        <v>3.6493460316120463</v>
      </c>
      <c r="G2162" s="8">
        <v>2039</v>
      </c>
      <c r="H2162" s="8">
        <v>2158</v>
      </c>
      <c r="I2162" s="8">
        <v>2</v>
      </c>
      <c r="J2162" s="8">
        <v>2.3333333333333335</v>
      </c>
      <c r="K2162" s="8">
        <v>3.2829520279127027</v>
      </c>
      <c r="L2162" s="8">
        <v>0.35065396838795371</v>
      </c>
      <c r="M2162" s="8">
        <v>0.71704797208729731</v>
      </c>
      <c r="N2162" s="8">
        <v>1.6666666666666665</v>
      </c>
      <c r="O2162" s="8">
        <v>2</v>
      </c>
      <c r="P2162" s="8">
        <v>1</v>
      </c>
    </row>
    <row r="2163" spans="1:16" x14ac:dyDescent="0.35">
      <c r="A2163" s="8" t="s">
        <v>165</v>
      </c>
      <c r="B2163" s="54">
        <v>45068</v>
      </c>
      <c r="C2163">
        <v>3</v>
      </c>
      <c r="D2163">
        <v>3.239164063311617</v>
      </c>
      <c r="E2163">
        <v>4</v>
      </c>
      <c r="F2163">
        <v>3.2418645757846636</v>
      </c>
      <c r="G2163" s="8">
        <v>2039</v>
      </c>
      <c r="H2163" s="8">
        <v>2159</v>
      </c>
      <c r="I2163" s="8">
        <v>1</v>
      </c>
      <c r="J2163" s="8">
        <v>2.4444444444444446</v>
      </c>
      <c r="K2163" s="8">
        <v>4.2398960628067535</v>
      </c>
      <c r="L2163" s="8">
        <v>0.24186457578466358</v>
      </c>
      <c r="M2163" s="8">
        <v>1.2398960628067535</v>
      </c>
      <c r="N2163" s="8">
        <v>0.55555555555555536</v>
      </c>
      <c r="O2163" s="8">
        <v>2</v>
      </c>
      <c r="P2163" s="8">
        <v>1</v>
      </c>
    </row>
    <row r="2164" spans="1:16" x14ac:dyDescent="0.35">
      <c r="A2164" s="8" t="s">
        <v>165</v>
      </c>
      <c r="B2164" s="54">
        <v>45075</v>
      </c>
      <c r="C2164">
        <v>5</v>
      </c>
      <c r="D2164">
        <v>2.7434455726923352</v>
      </c>
      <c r="E2164">
        <v>4</v>
      </c>
      <c r="F2164">
        <v>4.3392907978961022</v>
      </c>
      <c r="G2164" s="8">
        <v>2039</v>
      </c>
      <c r="H2164" s="8">
        <v>2160</v>
      </c>
      <c r="I2164" s="8">
        <v>3</v>
      </c>
      <c r="J2164" s="8">
        <v>2.6666666666666665</v>
      </c>
      <c r="K2164" s="8">
        <v>3.6649623726253227</v>
      </c>
      <c r="L2164" s="8">
        <v>0.66070920210389783</v>
      </c>
      <c r="M2164" s="8">
        <v>1.3350376273746773</v>
      </c>
      <c r="N2164" s="8">
        <v>2.3333333333333335</v>
      </c>
      <c r="O2164" s="8">
        <v>2</v>
      </c>
      <c r="P2164" s="8">
        <v>1</v>
      </c>
    </row>
    <row r="2165" spans="1:16" x14ac:dyDescent="0.35">
      <c r="A2165" s="8" t="s">
        <v>165</v>
      </c>
      <c r="B2165" s="54">
        <v>45082</v>
      </c>
      <c r="C2165">
        <v>5</v>
      </c>
      <c r="D2165">
        <v>3.747222730962247</v>
      </c>
      <c r="E2165">
        <v>4</v>
      </c>
      <c r="F2165">
        <v>4.7561353270087325</v>
      </c>
      <c r="G2165" s="8">
        <v>2039</v>
      </c>
      <c r="H2165" s="8">
        <v>2161</v>
      </c>
      <c r="I2165" s="8">
        <v>4</v>
      </c>
      <c r="J2165" s="8">
        <v>2.7777777777777777</v>
      </c>
      <c r="K2165" s="8">
        <v>5.491286328579613</v>
      </c>
      <c r="L2165" s="8">
        <v>0.24386467299126746</v>
      </c>
      <c r="M2165" s="8">
        <v>0.49128632857961296</v>
      </c>
      <c r="N2165" s="8">
        <v>2.2222222222222223</v>
      </c>
      <c r="O2165" s="8">
        <v>1</v>
      </c>
      <c r="P2165" s="8">
        <v>1</v>
      </c>
    </row>
    <row r="2166" spans="1:16" x14ac:dyDescent="0.35">
      <c r="A2166" s="8" t="s">
        <v>165</v>
      </c>
      <c r="B2166" s="54">
        <v>45089</v>
      </c>
      <c r="C2166">
        <v>4</v>
      </c>
      <c r="D2166">
        <v>4.750431998166107</v>
      </c>
      <c r="E2166">
        <v>4</v>
      </c>
      <c r="F2166">
        <v>4.2820165947014264</v>
      </c>
      <c r="G2166" s="8">
        <v>2039</v>
      </c>
      <c r="H2166" s="8">
        <v>2162</v>
      </c>
      <c r="I2166" s="8">
        <v>4</v>
      </c>
      <c r="J2166" s="8">
        <v>3</v>
      </c>
      <c r="K2166" s="8">
        <v>6.6173300787440121</v>
      </c>
      <c r="L2166" s="8">
        <v>0.28201659470142637</v>
      </c>
      <c r="M2166" s="8">
        <v>2.6173300787440121</v>
      </c>
      <c r="N2166" s="8">
        <v>1</v>
      </c>
      <c r="O2166" s="8">
        <v>0</v>
      </c>
      <c r="P2166" s="8">
        <v>1</v>
      </c>
    </row>
    <row r="2167" spans="1:16" x14ac:dyDescent="0.35">
      <c r="A2167" s="8" t="s">
        <v>165</v>
      </c>
      <c r="B2167" s="54">
        <v>45096</v>
      </c>
      <c r="C2167">
        <v>6</v>
      </c>
      <c r="D2167">
        <v>4.7531080909185093</v>
      </c>
      <c r="E2167">
        <v>4</v>
      </c>
      <c r="F2167">
        <v>5.3552735686627955</v>
      </c>
      <c r="G2167" s="8">
        <v>2039</v>
      </c>
      <c r="H2167" s="8">
        <v>2163</v>
      </c>
      <c r="I2167" s="8">
        <v>2</v>
      </c>
      <c r="J2167" s="8">
        <v>3.1111111111111112</v>
      </c>
      <c r="K2167" s="8">
        <v>6.2031887605119893</v>
      </c>
      <c r="L2167" s="8">
        <v>0.64472643133720453</v>
      </c>
      <c r="M2167" s="8">
        <v>0.20318876051198931</v>
      </c>
      <c r="N2167" s="8">
        <v>2.8888888888888888</v>
      </c>
      <c r="O2167" s="8">
        <v>4</v>
      </c>
      <c r="P2167" s="8">
        <v>1</v>
      </c>
    </row>
    <row r="2168" spans="1:16" x14ac:dyDescent="0.35">
      <c r="A2168" s="8" t="s">
        <v>165</v>
      </c>
      <c r="B2168" s="54">
        <v>45103</v>
      </c>
      <c r="C2168">
        <v>5</v>
      </c>
      <c r="D2168">
        <v>3.755229012667253</v>
      </c>
      <c r="E2168">
        <v>4</v>
      </c>
      <c r="F2168">
        <v>5.1328152560458564</v>
      </c>
      <c r="G2168" s="8">
        <v>2039</v>
      </c>
      <c r="H2168" s="8">
        <v>2164</v>
      </c>
      <c r="I2168" s="8">
        <v>5</v>
      </c>
      <c r="J2168" s="8">
        <v>3.4444444444444446</v>
      </c>
      <c r="K2168" s="8">
        <v>5.2051740665977917</v>
      </c>
      <c r="L2168" s="8">
        <v>0.13281525604585642</v>
      </c>
      <c r="M2168" s="8">
        <v>0.20517406659779169</v>
      </c>
      <c r="N2168" s="8">
        <v>1.5555555555555554</v>
      </c>
      <c r="O2168" s="8">
        <v>0</v>
      </c>
      <c r="P2168" s="8">
        <v>1</v>
      </c>
    </row>
    <row r="2169" spans="1:16" x14ac:dyDescent="0.35">
      <c r="A2169" s="8" t="s">
        <v>165</v>
      </c>
      <c r="B2169" s="54">
        <v>45110</v>
      </c>
      <c r="C2169">
        <v>9</v>
      </c>
      <c r="D2169">
        <v>4.7567824963856014</v>
      </c>
      <c r="E2169">
        <v>4</v>
      </c>
      <c r="F2169">
        <v>7.5544197386150937</v>
      </c>
      <c r="G2169" s="8">
        <v>2039</v>
      </c>
      <c r="H2169" s="8">
        <v>2165</v>
      </c>
      <c r="I2169" s="8">
        <v>2</v>
      </c>
      <c r="J2169" s="8">
        <v>3.7777777777777777</v>
      </c>
      <c r="K2169" s="8">
        <v>5.7222664016806783</v>
      </c>
      <c r="L2169" s="8">
        <v>1.4455802613849063</v>
      </c>
      <c r="M2169" s="8">
        <v>3.2777335983193217</v>
      </c>
      <c r="N2169" s="8">
        <v>5.2222222222222223</v>
      </c>
      <c r="O2169" s="8">
        <v>7</v>
      </c>
      <c r="P2169" s="8">
        <v>1</v>
      </c>
    </row>
    <row r="2170" spans="1:16" x14ac:dyDescent="0.35">
      <c r="A2170" s="8" t="s">
        <v>165</v>
      </c>
      <c r="B2170" s="54">
        <v>45117</v>
      </c>
      <c r="C2170">
        <v>7</v>
      </c>
      <c r="D2170">
        <v>4.2579021646609343</v>
      </c>
      <c r="E2170">
        <v>4</v>
      </c>
      <c r="F2170">
        <v>7.2022953328890154</v>
      </c>
      <c r="G2170" s="8">
        <v>2039</v>
      </c>
      <c r="H2170" s="8">
        <v>2166</v>
      </c>
      <c r="I2170" s="8">
        <v>4</v>
      </c>
      <c r="J2170" s="8">
        <v>3.8888888888888888</v>
      </c>
      <c r="K2170" s="8">
        <v>4.6063864610526846</v>
      </c>
      <c r="L2170" s="8">
        <v>0.20229533288901536</v>
      </c>
      <c r="M2170" s="8">
        <v>2.3936135389473154</v>
      </c>
      <c r="N2170" s="8">
        <v>3.1111111111111112</v>
      </c>
      <c r="O2170" s="8">
        <v>3</v>
      </c>
      <c r="P2170" s="8">
        <v>1</v>
      </c>
    </row>
    <row r="2171" spans="1:16" x14ac:dyDescent="0.35">
      <c r="A2171" s="8" t="s">
        <v>165</v>
      </c>
      <c r="B2171" s="54">
        <v>45124</v>
      </c>
      <c r="C2171">
        <v>7</v>
      </c>
      <c r="D2171">
        <v>6.258426821474381</v>
      </c>
      <c r="E2171">
        <v>4</v>
      </c>
      <c r="F2171">
        <v>7.0765289113845533</v>
      </c>
      <c r="G2171" s="8">
        <v>2039</v>
      </c>
      <c r="H2171" s="8">
        <v>2167</v>
      </c>
      <c r="I2171" s="8">
        <v>7</v>
      </c>
      <c r="J2171" s="8">
        <v>4</v>
      </c>
      <c r="K2171" s="8">
        <v>6.6415660940646069</v>
      </c>
      <c r="L2171" s="8">
        <v>7.6528911384553311E-2</v>
      </c>
      <c r="M2171" s="8">
        <v>0.35843390593539315</v>
      </c>
      <c r="N2171" s="8">
        <v>3</v>
      </c>
      <c r="O2171" s="8">
        <v>0</v>
      </c>
      <c r="P2171" s="8">
        <v>1</v>
      </c>
    </row>
    <row r="2172" spans="1:16" x14ac:dyDescent="0.35">
      <c r="A2172" s="8" t="s">
        <v>165</v>
      </c>
      <c r="B2172" s="54">
        <v>45131</v>
      </c>
      <c r="C2172">
        <v>6</v>
      </c>
      <c r="D2172">
        <v>6.2582960525166822</v>
      </c>
      <c r="E2172">
        <v>4</v>
      </c>
      <c r="F2172">
        <v>6.409607699429456</v>
      </c>
      <c r="G2172" s="8">
        <v>2039</v>
      </c>
      <c r="H2172" s="8">
        <v>2168</v>
      </c>
      <c r="I2172" s="8">
        <v>3</v>
      </c>
      <c r="J2172" s="8">
        <v>4.2222222222222223</v>
      </c>
      <c r="K2172" s="8">
        <v>6.9330665248709522</v>
      </c>
      <c r="L2172" s="8">
        <v>0.40960769942945596</v>
      </c>
      <c r="M2172" s="8">
        <v>0.93306652487095221</v>
      </c>
      <c r="N2172" s="8">
        <v>1.7777777777777777</v>
      </c>
      <c r="O2172" s="8">
        <v>3</v>
      </c>
      <c r="P2172" s="8">
        <v>1</v>
      </c>
    </row>
    <row r="2173" spans="1:16" x14ac:dyDescent="0.35">
      <c r="A2173" s="8" t="s">
        <v>165</v>
      </c>
      <c r="B2173" s="54">
        <v>45138</v>
      </c>
      <c r="C2173">
        <v>7</v>
      </c>
      <c r="D2173">
        <v>5.257772309149229</v>
      </c>
      <c r="E2173">
        <v>4</v>
      </c>
      <c r="F2173">
        <v>6.7752166327575631</v>
      </c>
      <c r="G2173" s="8">
        <v>2039</v>
      </c>
      <c r="H2173" s="8">
        <v>2169</v>
      </c>
      <c r="I2173" s="8">
        <v>5</v>
      </c>
      <c r="J2173" s="8">
        <v>4.8888888888888893</v>
      </c>
      <c r="K2173" s="8">
        <v>7.7454349547165968</v>
      </c>
      <c r="L2173" s="8">
        <v>0.22478336724243686</v>
      </c>
      <c r="M2173" s="8">
        <v>0.74543495471659682</v>
      </c>
      <c r="N2173" s="8">
        <v>2.1111111111111107</v>
      </c>
      <c r="O2173" s="8">
        <v>2</v>
      </c>
      <c r="P2173" s="8">
        <v>1</v>
      </c>
    </row>
    <row r="2174" spans="1:16" x14ac:dyDescent="0.35">
      <c r="A2174" s="8" t="s">
        <v>165</v>
      </c>
      <c r="B2174" s="54">
        <v>45145</v>
      </c>
      <c r="C2174">
        <v>8</v>
      </c>
      <c r="D2174">
        <v>5.7565886439491063</v>
      </c>
      <c r="E2174">
        <v>4</v>
      </c>
      <c r="F2174">
        <v>7.532940630965669</v>
      </c>
      <c r="G2174" s="8">
        <v>2039</v>
      </c>
      <c r="H2174" s="8">
        <v>2170</v>
      </c>
      <c r="I2174" s="8">
        <v>5</v>
      </c>
      <c r="J2174" s="8">
        <v>5.333333333333333</v>
      </c>
      <c r="K2174" s="8">
        <v>8.3780116872079642</v>
      </c>
      <c r="L2174" s="8">
        <v>0.46705936903433098</v>
      </c>
      <c r="M2174" s="8">
        <v>0.37801168720796419</v>
      </c>
      <c r="N2174" s="8">
        <v>2.666666666666667</v>
      </c>
      <c r="O2174" s="8">
        <v>3</v>
      </c>
      <c r="P2174" s="8">
        <v>1</v>
      </c>
    </row>
    <row r="2175" spans="1:16" x14ac:dyDescent="0.35">
      <c r="A2175" s="8" t="s">
        <v>165</v>
      </c>
      <c r="B2175" s="54">
        <v>45152</v>
      </c>
      <c r="C2175">
        <v>8</v>
      </c>
      <c r="D2175">
        <v>6.2548976947787693</v>
      </c>
      <c r="E2175">
        <v>4</v>
      </c>
      <c r="F2175">
        <v>7.8228796588667278</v>
      </c>
      <c r="G2175" s="8">
        <v>2039</v>
      </c>
      <c r="H2175" s="8">
        <v>2171</v>
      </c>
      <c r="I2175" s="8">
        <v>5</v>
      </c>
      <c r="J2175" s="8">
        <v>5.666666666666667</v>
      </c>
      <c r="K2175" s="8">
        <v>7.9389868058589297</v>
      </c>
      <c r="L2175" s="8">
        <v>0.17712034113327224</v>
      </c>
      <c r="M2175" s="8">
        <v>6.1013194141070315E-2</v>
      </c>
      <c r="N2175" s="8">
        <v>2.333333333333333</v>
      </c>
      <c r="O2175" s="8">
        <v>3</v>
      </c>
      <c r="P2175" s="8">
        <v>1</v>
      </c>
    </row>
    <row r="2176" spans="1:16" x14ac:dyDescent="0.35">
      <c r="A2176" s="8" t="s">
        <v>165</v>
      </c>
      <c r="B2176" s="54">
        <v>45159</v>
      </c>
      <c r="C2176">
        <v>7</v>
      </c>
      <c r="D2176">
        <v>5.752628435445251</v>
      </c>
      <c r="E2176">
        <v>4</v>
      </c>
      <c r="F2176">
        <v>7.3144491489999997</v>
      </c>
      <c r="G2176" s="8">
        <v>2039</v>
      </c>
      <c r="H2176" s="8">
        <v>2172</v>
      </c>
      <c r="I2176" s="8">
        <v>5</v>
      </c>
      <c r="J2176" s="8">
        <v>6</v>
      </c>
      <c r="K2176" s="8">
        <v>6.4650246468886472</v>
      </c>
      <c r="L2176" s="8">
        <v>0.31444914899999965</v>
      </c>
      <c r="M2176" s="8">
        <v>0.5349753531113528</v>
      </c>
      <c r="N2176" s="8">
        <v>1</v>
      </c>
      <c r="O2176" s="8">
        <v>2</v>
      </c>
      <c r="P2176" s="8">
        <v>1</v>
      </c>
    </row>
    <row r="2177" spans="1:16" x14ac:dyDescent="0.35">
      <c r="A2177" s="8" t="s">
        <v>165</v>
      </c>
      <c r="B2177" s="54">
        <v>45166</v>
      </c>
      <c r="C2177">
        <v>8</v>
      </c>
      <c r="D2177">
        <v>6.2498363670015111</v>
      </c>
      <c r="E2177">
        <v>4</v>
      </c>
      <c r="F2177">
        <v>7.7384005959993329</v>
      </c>
      <c r="G2177" s="8">
        <v>2039</v>
      </c>
      <c r="H2177" s="8">
        <v>2173</v>
      </c>
      <c r="I2177" s="8">
        <v>5</v>
      </c>
      <c r="J2177" s="8">
        <v>6.2222222222222223</v>
      </c>
      <c r="K2177" s="8">
        <v>7.4880359624917965</v>
      </c>
      <c r="L2177" s="8">
        <v>0.26159940400066706</v>
      </c>
      <c r="M2177" s="8">
        <v>0.51196403750820352</v>
      </c>
      <c r="N2177" s="8">
        <v>1.7777777777777777</v>
      </c>
      <c r="O2177" s="8">
        <v>3</v>
      </c>
      <c r="P2177" s="8">
        <v>1</v>
      </c>
    </row>
    <row r="2178" spans="1:16" x14ac:dyDescent="0.35">
      <c r="A2178" s="8" t="s">
        <v>165</v>
      </c>
      <c r="B2178" s="54">
        <v>45173</v>
      </c>
      <c r="C2178">
        <v>10</v>
      </c>
      <c r="D2178">
        <v>6.2464881693843388</v>
      </c>
      <c r="E2178">
        <v>4</v>
      </c>
      <c r="F2178">
        <v>9.1428137669757845</v>
      </c>
      <c r="G2178" s="8">
        <v>2039</v>
      </c>
      <c r="H2178" s="8">
        <v>2174</v>
      </c>
      <c r="I2178" s="8">
        <v>5</v>
      </c>
      <c r="J2178" s="8">
        <v>6.5555555555555554</v>
      </c>
      <c r="K2178" s="8">
        <v>8.0029583330424305</v>
      </c>
      <c r="L2178" s="8">
        <v>0.85718623302421548</v>
      </c>
      <c r="M2178" s="8">
        <v>1.9970416669575695</v>
      </c>
      <c r="N2178" s="8">
        <v>3.4444444444444446</v>
      </c>
      <c r="O2178" s="8">
        <v>5</v>
      </c>
      <c r="P2178" s="8">
        <v>1</v>
      </c>
    </row>
    <row r="2179" spans="1:16" x14ac:dyDescent="0.35">
      <c r="A2179" s="8" t="s">
        <v>165</v>
      </c>
      <c r="B2179" s="54">
        <v>45180</v>
      </c>
      <c r="C2179">
        <v>9</v>
      </c>
      <c r="D2179">
        <v>6.7426132325354002</v>
      </c>
      <c r="E2179">
        <v>4</v>
      </c>
      <c r="F2179">
        <v>9.0530892850000004</v>
      </c>
      <c r="G2179" s="8">
        <v>2039</v>
      </c>
      <c r="H2179" s="8">
        <v>2175</v>
      </c>
      <c r="I2179" s="8">
        <v>7</v>
      </c>
      <c r="J2179" s="8">
        <v>7</v>
      </c>
      <c r="K2179" s="8">
        <v>8.5054761266125816</v>
      </c>
      <c r="L2179" s="8">
        <v>5.308928500000043E-2</v>
      </c>
      <c r="M2179" s="8">
        <v>0.49452387338741843</v>
      </c>
      <c r="N2179" s="8">
        <v>2</v>
      </c>
      <c r="O2179" s="8">
        <v>2</v>
      </c>
      <c r="P2179" s="8">
        <v>1</v>
      </c>
    </row>
    <row r="2180" spans="1:16" x14ac:dyDescent="0.35">
      <c r="A2180" s="8" t="s">
        <v>165</v>
      </c>
      <c r="B2180" s="54">
        <v>45187</v>
      </c>
      <c r="C2180">
        <v>9</v>
      </c>
      <c r="D2180">
        <v>7.738152207270705</v>
      </c>
      <c r="E2180">
        <v>4</v>
      </c>
      <c r="F2180">
        <v>9.0202549320117118</v>
      </c>
      <c r="G2180" s="8">
        <v>2039</v>
      </c>
      <c r="H2180" s="8">
        <v>2176</v>
      </c>
      <c r="I2180" s="8">
        <v>5</v>
      </c>
      <c r="J2180" s="8">
        <v>7.1111111111111107</v>
      </c>
      <c r="K2180" s="8">
        <v>9.2521891312256628</v>
      </c>
      <c r="L2180" s="8">
        <v>2.0254932011711801E-2</v>
      </c>
      <c r="M2180" s="8">
        <v>0.25218913122566278</v>
      </c>
      <c r="N2180" s="8">
        <v>1.8888888888888893</v>
      </c>
      <c r="O2180" s="8">
        <v>4</v>
      </c>
      <c r="P2180" s="8">
        <v>1</v>
      </c>
    </row>
    <row r="2181" spans="1:16" x14ac:dyDescent="0.35">
      <c r="A2181" s="8" t="s">
        <v>165</v>
      </c>
      <c r="B2181" s="54">
        <v>45194</v>
      </c>
      <c r="C2181">
        <v>9</v>
      </c>
      <c r="D2181">
        <v>6.7332023712531264</v>
      </c>
      <c r="E2181">
        <v>4</v>
      </c>
      <c r="F2181">
        <v>9.0077027625385355</v>
      </c>
      <c r="G2181" s="8">
        <v>2039</v>
      </c>
      <c r="H2181" s="8">
        <v>2177</v>
      </c>
      <c r="I2181" s="8">
        <v>7</v>
      </c>
      <c r="J2181" s="8">
        <v>7.4444444444444446</v>
      </c>
      <c r="K2181" s="8">
        <v>8.3950086010767304</v>
      </c>
      <c r="L2181" s="8">
        <v>7.7027625385355236E-3</v>
      </c>
      <c r="M2181" s="8">
        <v>0.60499139892326959</v>
      </c>
      <c r="N2181" s="8">
        <v>1.5555555555555554</v>
      </c>
      <c r="O2181" s="8">
        <v>2</v>
      </c>
      <c r="P2181" s="8">
        <v>1</v>
      </c>
    </row>
    <row r="2182" spans="1:16" x14ac:dyDescent="0.35">
      <c r="A2182" s="8" t="s">
        <v>165</v>
      </c>
      <c r="B2182" s="54">
        <v>45201</v>
      </c>
      <c r="C2182">
        <v>9</v>
      </c>
      <c r="D2182">
        <v>8.7276925708795527</v>
      </c>
      <c r="E2182">
        <v>4</v>
      </c>
      <c r="F2182">
        <v>9.0029292890586223</v>
      </c>
      <c r="G2182" s="8">
        <v>2039</v>
      </c>
      <c r="H2182" s="8">
        <v>2178</v>
      </c>
      <c r="I2182" s="8">
        <v>7</v>
      </c>
      <c r="J2182" s="8">
        <v>7.5555555555555554</v>
      </c>
      <c r="K2182" s="8">
        <v>11.467762591562696</v>
      </c>
      <c r="L2182" s="8">
        <v>2.9292890586223308E-3</v>
      </c>
      <c r="M2182" s="8">
        <v>2.4677625915626962</v>
      </c>
      <c r="N2182" s="8">
        <v>1.4444444444444446</v>
      </c>
      <c r="O2182" s="8">
        <v>2</v>
      </c>
      <c r="P2182" s="8">
        <v>1</v>
      </c>
    </row>
    <row r="2183" spans="1:16" x14ac:dyDescent="0.35">
      <c r="A2183" s="8" t="s">
        <v>165</v>
      </c>
      <c r="B2183" s="54">
        <v>45208</v>
      </c>
      <c r="C2183">
        <v>10</v>
      </c>
      <c r="D2183">
        <v>7.7216072754731293</v>
      </c>
      <c r="E2183">
        <v>4</v>
      </c>
      <c r="F2183">
        <v>9.6208232683245463</v>
      </c>
      <c r="G2183" s="8">
        <v>2039</v>
      </c>
      <c r="H2183" s="8">
        <v>2179</v>
      </c>
      <c r="I2183" s="8">
        <v>8</v>
      </c>
      <c r="J2183" s="8">
        <v>7.7777777777777777</v>
      </c>
      <c r="K2183" s="8">
        <v>10.241525231594316</v>
      </c>
      <c r="L2183" s="8">
        <v>0.37917673167545374</v>
      </c>
      <c r="M2183" s="8">
        <v>0.24152523159431638</v>
      </c>
      <c r="N2183" s="8">
        <v>2.2222222222222223</v>
      </c>
      <c r="O2183" s="8">
        <v>2</v>
      </c>
      <c r="P2183" s="8">
        <v>1</v>
      </c>
    </row>
    <row r="2184" spans="1:16" x14ac:dyDescent="0.35">
      <c r="A2184" s="8" t="s">
        <v>165</v>
      </c>
      <c r="B2184" s="54">
        <v>45215</v>
      </c>
      <c r="C2184">
        <v>10</v>
      </c>
      <c r="D2184">
        <v>9.2150129305147583</v>
      </c>
      <c r="E2184">
        <v>4</v>
      </c>
      <c r="F2184">
        <v>9.8566564309999993</v>
      </c>
      <c r="G2184" s="8">
        <v>2039</v>
      </c>
      <c r="H2184" s="8">
        <v>2180</v>
      </c>
      <c r="I2184" s="8">
        <v>8</v>
      </c>
      <c r="J2184" s="8">
        <v>8</v>
      </c>
      <c r="K2184" s="8">
        <v>11.111926124352225</v>
      </c>
      <c r="L2184" s="8">
        <v>0.14334356900000067</v>
      </c>
      <c r="M2184" s="8">
        <v>1.1119261243522249</v>
      </c>
      <c r="N2184" s="8">
        <v>2</v>
      </c>
      <c r="O2184" s="8">
        <v>2</v>
      </c>
      <c r="P2184" s="8">
        <v>1</v>
      </c>
    </row>
    <row r="2185" spans="1:16" x14ac:dyDescent="0.35">
      <c r="A2185" s="8" t="s">
        <v>165</v>
      </c>
      <c r="B2185" s="54">
        <v>45222</v>
      </c>
      <c r="C2185">
        <v>11</v>
      </c>
      <c r="D2185">
        <v>9.2078623085716966</v>
      </c>
      <c r="E2185">
        <v>4</v>
      </c>
      <c r="F2185">
        <v>10.568657032578583</v>
      </c>
      <c r="G2185" s="8">
        <v>2039</v>
      </c>
      <c r="H2185" s="8">
        <v>2181</v>
      </c>
      <c r="I2185" s="8">
        <v>8</v>
      </c>
      <c r="J2185" s="8">
        <v>8.3333333333333339</v>
      </c>
      <c r="K2185" s="8">
        <v>11.312020449624365</v>
      </c>
      <c r="L2185" s="8">
        <v>0.43134296742141665</v>
      </c>
      <c r="M2185" s="8">
        <v>0.31202044962436482</v>
      </c>
      <c r="N2185" s="8">
        <v>2.6666666666666661</v>
      </c>
      <c r="O2185" s="8">
        <v>3</v>
      </c>
      <c r="P2185" s="8">
        <v>1</v>
      </c>
    </row>
    <row r="2186" spans="1:16" x14ac:dyDescent="0.35">
      <c r="A2186" s="8" t="s">
        <v>165</v>
      </c>
      <c r="B2186" s="54">
        <v>45229</v>
      </c>
      <c r="C2186">
        <v>11</v>
      </c>
      <c r="D2186">
        <v>9.2001634231454155</v>
      </c>
      <c r="E2186">
        <v>4</v>
      </c>
      <c r="F2186">
        <v>10.837238535514723</v>
      </c>
      <c r="G2186" s="8">
        <v>2039</v>
      </c>
      <c r="H2186" s="8">
        <v>2182</v>
      </c>
      <c r="I2186" s="8">
        <v>11</v>
      </c>
      <c r="J2186" s="8">
        <v>8.5555555555555554</v>
      </c>
      <c r="K2186" s="8">
        <v>9.9230559252712993</v>
      </c>
      <c r="L2186" s="8">
        <v>0.16276146448527662</v>
      </c>
      <c r="M2186" s="8">
        <v>1.0769440747287007</v>
      </c>
      <c r="N2186" s="8">
        <v>2.4444444444444446</v>
      </c>
      <c r="O2186" s="8">
        <v>0</v>
      </c>
      <c r="P2186" s="8">
        <v>1</v>
      </c>
    </row>
    <row r="2187" spans="1:16" x14ac:dyDescent="0.35">
      <c r="A2187" s="8" t="s">
        <v>165</v>
      </c>
      <c r="B2187" s="54">
        <v>45236</v>
      </c>
      <c r="C2187">
        <v>14</v>
      </c>
      <c r="D2187">
        <v>12.191911470279949</v>
      </c>
      <c r="E2187">
        <v>4</v>
      </c>
      <c r="F2187">
        <v>12.831479913152929</v>
      </c>
      <c r="G2187" s="8">
        <v>2039</v>
      </c>
      <c r="H2187" s="8">
        <v>2183</v>
      </c>
      <c r="I2187" s="8">
        <v>8</v>
      </c>
      <c r="J2187" s="8">
        <v>8.7777777777777786</v>
      </c>
      <c r="K2187" s="8">
        <v>14.092608507344551</v>
      </c>
      <c r="L2187" s="8">
        <v>1.1685200868470709</v>
      </c>
      <c r="M2187" s="8">
        <v>9.2608507344550617E-2</v>
      </c>
      <c r="N2187" s="8">
        <v>5.2222222222222214</v>
      </c>
      <c r="O2187" s="8">
        <v>6</v>
      </c>
      <c r="P2187" s="8">
        <v>1</v>
      </c>
    </row>
    <row r="2188" spans="1:16" x14ac:dyDescent="0.35">
      <c r="A2188" s="8" t="s">
        <v>165</v>
      </c>
      <c r="B2188" s="54">
        <v>45243</v>
      </c>
      <c r="C2188">
        <v>11</v>
      </c>
      <c r="D2188">
        <v>8.6830864841431641</v>
      </c>
      <c r="E2188">
        <v>4</v>
      </c>
      <c r="F2188">
        <v>11.684442225230711</v>
      </c>
      <c r="G2188" s="8">
        <v>2039</v>
      </c>
      <c r="H2188" s="8">
        <v>2184</v>
      </c>
      <c r="I2188" s="8">
        <v>8</v>
      </c>
      <c r="J2188" s="8">
        <v>9</v>
      </c>
      <c r="K2188" s="8">
        <v>9.7576621019198626</v>
      </c>
      <c r="L2188" s="8">
        <v>0.68444222523071119</v>
      </c>
      <c r="M2188" s="8">
        <v>1.2423378980801374</v>
      </c>
      <c r="N2188" s="8">
        <v>2</v>
      </c>
      <c r="O2188" s="8">
        <v>3</v>
      </c>
      <c r="P2188" s="8">
        <v>1</v>
      </c>
    </row>
    <row r="2189" spans="1:16" x14ac:dyDescent="0.35">
      <c r="A2189" s="8" t="s">
        <v>165</v>
      </c>
      <c r="B2189" s="54">
        <v>45250</v>
      </c>
      <c r="C2189">
        <v>13</v>
      </c>
      <c r="D2189">
        <v>9.6737464558653681</v>
      </c>
      <c r="E2189">
        <v>4</v>
      </c>
      <c r="F2189">
        <v>12.494927443892305</v>
      </c>
      <c r="G2189" s="8">
        <v>2039</v>
      </c>
      <c r="H2189" s="8">
        <v>2185</v>
      </c>
      <c r="I2189" s="8">
        <v>11</v>
      </c>
      <c r="J2189" s="8">
        <v>9.4444444444444446</v>
      </c>
      <c r="K2189" s="8">
        <v>11.314547555492783</v>
      </c>
      <c r="L2189" s="8">
        <v>0.50507255610769519</v>
      </c>
      <c r="M2189" s="8">
        <v>1.6854524445072165</v>
      </c>
      <c r="N2189" s="8">
        <v>3.5555555555555554</v>
      </c>
      <c r="O2189" s="8">
        <v>2</v>
      </c>
      <c r="P2189" s="8">
        <v>1</v>
      </c>
    </row>
    <row r="2190" spans="1:16" x14ac:dyDescent="0.35">
      <c r="A2190" s="8" t="s">
        <v>165</v>
      </c>
      <c r="B2190" s="54">
        <v>45257</v>
      </c>
      <c r="C2190">
        <v>11</v>
      </c>
      <c r="D2190">
        <v>11.163773437433273</v>
      </c>
      <c r="E2190">
        <v>4</v>
      </c>
      <c r="F2190">
        <v>11.578186309784936</v>
      </c>
      <c r="G2190" s="8">
        <v>2039</v>
      </c>
      <c r="H2190" s="8">
        <v>2186</v>
      </c>
      <c r="I2190" s="8">
        <v>9</v>
      </c>
      <c r="J2190" s="8">
        <v>9.7777777777777786</v>
      </c>
      <c r="K2190" s="8">
        <v>12.946584393797149</v>
      </c>
      <c r="L2190" s="8">
        <v>0.57818630978493601</v>
      </c>
      <c r="M2190" s="8">
        <v>1.9465843937971492</v>
      </c>
      <c r="N2190" s="8">
        <v>1.2222222222222214</v>
      </c>
      <c r="O2190" s="8">
        <v>2</v>
      </c>
      <c r="P2190" s="8">
        <v>1</v>
      </c>
    </row>
    <row r="2191" spans="1:16" x14ac:dyDescent="0.35">
      <c r="A2191" s="8" t="s">
        <v>165</v>
      </c>
      <c r="B2191" s="54">
        <v>45264</v>
      </c>
      <c r="C2191">
        <v>11</v>
      </c>
      <c r="D2191">
        <v>9.6532792221413875</v>
      </c>
      <c r="E2191">
        <v>4</v>
      </c>
      <c r="F2191">
        <v>11.222884329519774</v>
      </c>
      <c r="G2191" s="8">
        <v>2039</v>
      </c>
      <c r="H2191" s="8">
        <v>2187</v>
      </c>
      <c r="I2191" s="8">
        <v>9</v>
      </c>
      <c r="J2191" s="8">
        <v>10.222222222222221</v>
      </c>
      <c r="K2191" s="8">
        <v>11.482216376970449</v>
      </c>
      <c r="L2191" s="8">
        <v>0.22288432951977377</v>
      </c>
      <c r="M2191" s="8">
        <v>0.48221637697044883</v>
      </c>
      <c r="N2191" s="8">
        <v>0.77777777777777857</v>
      </c>
      <c r="O2191" s="8">
        <v>2</v>
      </c>
      <c r="P2191" s="8">
        <v>1</v>
      </c>
    </row>
    <row r="2192" spans="1:16" x14ac:dyDescent="0.35">
      <c r="A2192" s="8" t="s">
        <v>165</v>
      </c>
      <c r="B2192" s="54">
        <v>45271</v>
      </c>
      <c r="C2192">
        <v>11</v>
      </c>
      <c r="D2192">
        <v>10.642244349908388</v>
      </c>
      <c r="E2192">
        <v>4</v>
      </c>
      <c r="F2192">
        <v>11.085571630838192</v>
      </c>
      <c r="G2192" s="8">
        <v>2039</v>
      </c>
      <c r="H2192" s="8">
        <v>2188</v>
      </c>
      <c r="I2192" s="8">
        <v>7</v>
      </c>
      <c r="J2192" s="8">
        <v>10.444444444444445</v>
      </c>
      <c r="K2192" s="8">
        <v>12.882708624395443</v>
      </c>
      <c r="L2192" s="8">
        <v>8.5571630838192192E-2</v>
      </c>
      <c r="M2192" s="8">
        <v>1.882708624395443</v>
      </c>
      <c r="N2192" s="8">
        <v>0.55555555555555536</v>
      </c>
      <c r="O2192" s="8">
        <v>4</v>
      </c>
      <c r="P2192" s="8">
        <v>1</v>
      </c>
    </row>
    <row r="2193" spans="1:16" x14ac:dyDescent="0.35">
      <c r="A2193" s="8" t="s">
        <v>165</v>
      </c>
      <c r="B2193" s="54">
        <v>45278</v>
      </c>
      <c r="C2193">
        <v>14</v>
      </c>
      <c r="D2193">
        <v>8.1306082449813974</v>
      </c>
      <c r="E2193">
        <v>4</v>
      </c>
      <c r="F2193">
        <v>12.868509588305052</v>
      </c>
      <c r="G2193" s="8">
        <v>2039</v>
      </c>
      <c r="H2193" s="8">
        <v>2189</v>
      </c>
      <c r="I2193" s="8">
        <v>5</v>
      </c>
      <c r="J2193" s="8">
        <v>10.888888888888889</v>
      </c>
      <c r="K2193" s="8">
        <v>11.231835646070177</v>
      </c>
      <c r="L2193" s="8">
        <v>1.1314904116949478</v>
      </c>
      <c r="M2193" s="8">
        <v>2.7681643539298229</v>
      </c>
      <c r="N2193" s="8">
        <v>3.1111111111111107</v>
      </c>
      <c r="O2193" s="8">
        <v>9</v>
      </c>
      <c r="P2193" s="8">
        <v>1</v>
      </c>
    </row>
    <row r="2194" spans="1:16" x14ac:dyDescent="0.35">
      <c r="A2194" s="8" t="s">
        <v>165</v>
      </c>
      <c r="B2194" s="54">
        <v>45285</v>
      </c>
      <c r="C2194">
        <v>11</v>
      </c>
      <c r="D2194">
        <v>6.6184359405397064</v>
      </c>
      <c r="E2194"/>
      <c r="F2194"/>
      <c r="G2194" s="8">
        <v>2039</v>
      </c>
      <c r="H2194" s="8">
        <v>2190</v>
      </c>
      <c r="I2194" s="8">
        <v>4</v>
      </c>
      <c r="J2194" s="8">
        <v>11.111111111111111</v>
      </c>
      <c r="K2194" s="8">
        <v>8.0375801629836019</v>
      </c>
      <c r="L2194" s="8">
        <v>11</v>
      </c>
      <c r="M2194" s="8">
        <v>2.9624198370163981</v>
      </c>
      <c r="N2194" s="8">
        <v>0</v>
      </c>
      <c r="O2194" s="8">
        <v>0</v>
      </c>
      <c r="P2194" s="8">
        <v>1</v>
      </c>
    </row>
    <row r="2195" spans="1:16" x14ac:dyDescent="0.35">
      <c r="A2195" s="8" t="s">
        <v>166</v>
      </c>
      <c r="B2195" s="54">
        <v>44200</v>
      </c>
      <c r="C2195">
        <v>0</v>
      </c>
      <c r="D2195"/>
      <c r="E2195"/>
      <c r="F2195"/>
      <c r="G2195" s="8">
        <v>2195</v>
      </c>
      <c r="H2195" s="8">
        <v>2191</v>
      </c>
      <c r="I2195" s="8" t="e">
        <v>#N/A</v>
      </c>
      <c r="J2195" s="8" t="e">
        <v>#N/A</v>
      </c>
      <c r="K2195" s="8" t="e">
        <v>#N/A</v>
      </c>
      <c r="L2195" s="8">
        <v>0</v>
      </c>
      <c r="M2195" s="8">
        <v>0</v>
      </c>
      <c r="N2195" s="8">
        <v>0</v>
      </c>
      <c r="O2195" s="8">
        <v>0</v>
      </c>
      <c r="P2195" s="8">
        <v>0</v>
      </c>
    </row>
    <row r="2196" spans="1:16" x14ac:dyDescent="0.35">
      <c r="A2196" s="8" t="s">
        <v>166</v>
      </c>
      <c r="B2196" s="54">
        <v>44207</v>
      </c>
      <c r="C2196">
        <v>0</v>
      </c>
      <c r="D2196"/>
      <c r="E2196"/>
      <c r="F2196"/>
      <c r="G2196" s="8">
        <v>2195</v>
      </c>
      <c r="H2196" s="8">
        <v>2192</v>
      </c>
      <c r="I2196" s="8" t="e">
        <v>#N/A</v>
      </c>
      <c r="J2196" s="8" t="e">
        <v>#N/A</v>
      </c>
      <c r="K2196" s="8" t="e">
        <v>#N/A</v>
      </c>
      <c r="L2196" s="8">
        <v>0</v>
      </c>
      <c r="M2196" s="8">
        <v>0</v>
      </c>
      <c r="N2196" s="8">
        <v>0</v>
      </c>
      <c r="O2196" s="8">
        <v>0</v>
      </c>
      <c r="P2196" s="8">
        <v>0</v>
      </c>
    </row>
    <row r="2197" spans="1:16" x14ac:dyDescent="0.35">
      <c r="A2197" s="8" t="s">
        <v>166</v>
      </c>
      <c r="B2197" s="54">
        <v>44214</v>
      </c>
      <c r="C2197">
        <v>0</v>
      </c>
      <c r="D2197"/>
      <c r="E2197"/>
      <c r="F2197"/>
      <c r="G2197" s="8">
        <v>2195</v>
      </c>
      <c r="H2197" s="8">
        <v>2193</v>
      </c>
      <c r="I2197" s="8" t="e">
        <v>#N/A</v>
      </c>
      <c r="J2197" s="8" t="e">
        <v>#N/A</v>
      </c>
      <c r="K2197" s="8" t="e">
        <v>#N/A</v>
      </c>
      <c r="L2197" s="8">
        <v>0</v>
      </c>
      <c r="M2197" s="8">
        <v>0</v>
      </c>
      <c r="N2197" s="8">
        <v>0</v>
      </c>
      <c r="O2197" s="8">
        <v>0</v>
      </c>
      <c r="P2197" s="8">
        <v>0</v>
      </c>
    </row>
    <row r="2198" spans="1:16" x14ac:dyDescent="0.35">
      <c r="A2198" s="8" t="s">
        <v>166</v>
      </c>
      <c r="B2198" s="54">
        <v>44221</v>
      </c>
      <c r="C2198">
        <v>0</v>
      </c>
      <c r="D2198"/>
      <c r="E2198"/>
      <c r="F2198"/>
      <c r="G2198" s="8">
        <v>2195</v>
      </c>
      <c r="H2198" s="8">
        <v>2194</v>
      </c>
      <c r="I2198" s="8" t="e">
        <v>#N/A</v>
      </c>
      <c r="J2198" s="8" t="e">
        <v>#N/A</v>
      </c>
      <c r="K2198" s="8" t="e">
        <v>#N/A</v>
      </c>
      <c r="L2198" s="8">
        <v>0</v>
      </c>
      <c r="M2198" s="8">
        <v>0</v>
      </c>
      <c r="N2198" s="8">
        <v>0</v>
      </c>
      <c r="O2198" s="8">
        <v>0</v>
      </c>
      <c r="P2198" s="8">
        <v>0</v>
      </c>
    </row>
    <row r="2199" spans="1:16" x14ac:dyDescent="0.35">
      <c r="A2199" s="8" t="s">
        <v>166</v>
      </c>
      <c r="B2199" s="54">
        <v>44228</v>
      </c>
      <c r="C2199">
        <v>0</v>
      </c>
      <c r="D2199"/>
      <c r="E2199"/>
      <c r="F2199"/>
      <c r="G2199" s="8">
        <v>2195</v>
      </c>
      <c r="H2199" s="8">
        <v>2195</v>
      </c>
      <c r="I2199" s="8" t="e">
        <v>#N/A</v>
      </c>
      <c r="J2199" s="8" t="e">
        <v>#N/A</v>
      </c>
      <c r="K2199" s="8" t="e">
        <v>#N/A</v>
      </c>
      <c r="L2199" s="8">
        <v>0</v>
      </c>
      <c r="M2199" s="8">
        <v>0</v>
      </c>
      <c r="N2199" s="8">
        <v>0</v>
      </c>
      <c r="O2199" s="8">
        <v>0</v>
      </c>
      <c r="P2199" s="8">
        <v>0</v>
      </c>
    </row>
    <row r="2200" spans="1:16" x14ac:dyDescent="0.35">
      <c r="A2200" s="8" t="s">
        <v>166</v>
      </c>
      <c r="B2200" s="54">
        <v>44235</v>
      </c>
      <c r="C2200">
        <v>0</v>
      </c>
      <c r="D2200"/>
      <c r="E2200"/>
      <c r="F2200"/>
      <c r="G2200" s="8">
        <v>2195</v>
      </c>
      <c r="H2200" s="8">
        <v>2196</v>
      </c>
      <c r="I2200" s="8" t="e">
        <v>#N/A</v>
      </c>
      <c r="J2200" s="8" t="e">
        <v>#N/A</v>
      </c>
      <c r="K2200" s="8" t="e">
        <v>#N/A</v>
      </c>
      <c r="L2200" s="8">
        <v>0</v>
      </c>
      <c r="M2200" s="8">
        <v>0</v>
      </c>
      <c r="N2200" s="8">
        <v>0</v>
      </c>
      <c r="O2200" s="8">
        <v>0</v>
      </c>
      <c r="P2200" s="8">
        <v>0</v>
      </c>
    </row>
    <row r="2201" spans="1:16" x14ac:dyDescent="0.35">
      <c r="A2201" s="8" t="s">
        <v>166</v>
      </c>
      <c r="B2201" s="54">
        <v>44242</v>
      </c>
      <c r="C2201">
        <v>0</v>
      </c>
      <c r="D2201"/>
      <c r="E2201"/>
      <c r="F2201"/>
      <c r="G2201" s="8">
        <v>2195</v>
      </c>
      <c r="H2201" s="8">
        <v>2197</v>
      </c>
      <c r="I2201" s="8" t="e">
        <v>#N/A</v>
      </c>
      <c r="J2201" s="8" t="e">
        <v>#N/A</v>
      </c>
      <c r="K2201" s="8" t="e">
        <v>#N/A</v>
      </c>
      <c r="L2201" s="8">
        <v>0</v>
      </c>
      <c r="M2201" s="8">
        <v>0</v>
      </c>
      <c r="N2201" s="8">
        <v>0</v>
      </c>
      <c r="O2201" s="8">
        <v>0</v>
      </c>
      <c r="P2201" s="8">
        <v>0</v>
      </c>
    </row>
    <row r="2202" spans="1:16" x14ac:dyDescent="0.35">
      <c r="A2202" s="8" t="s">
        <v>166</v>
      </c>
      <c r="B2202" s="54">
        <v>44249</v>
      </c>
      <c r="C2202">
        <v>0</v>
      </c>
      <c r="D2202"/>
      <c r="E2202"/>
      <c r="F2202"/>
      <c r="G2202" s="8">
        <v>2195</v>
      </c>
      <c r="H2202" s="8">
        <v>2198</v>
      </c>
      <c r="I2202" s="8" t="e">
        <v>#N/A</v>
      </c>
      <c r="J2202" s="8" t="e">
        <v>#N/A</v>
      </c>
      <c r="K2202" s="8" t="e">
        <v>#N/A</v>
      </c>
      <c r="L2202" s="8">
        <v>0</v>
      </c>
      <c r="M2202" s="8">
        <v>0</v>
      </c>
      <c r="N2202" s="8">
        <v>0</v>
      </c>
      <c r="O2202" s="8">
        <v>0</v>
      </c>
      <c r="P2202" s="8">
        <v>0</v>
      </c>
    </row>
    <row r="2203" spans="1:16" x14ac:dyDescent="0.35">
      <c r="A2203" s="8" t="s">
        <v>166</v>
      </c>
      <c r="B2203" s="54">
        <v>44256</v>
      </c>
      <c r="C2203">
        <v>0</v>
      </c>
      <c r="D2203"/>
      <c r="E2203"/>
      <c r="F2203"/>
      <c r="G2203" s="8">
        <v>2195</v>
      </c>
      <c r="H2203" s="8">
        <v>2199</v>
      </c>
      <c r="I2203" s="8" t="e">
        <v>#N/A</v>
      </c>
      <c r="J2203" s="8" t="e">
        <v>#N/A</v>
      </c>
      <c r="K2203" s="8" t="e">
        <v>#N/A</v>
      </c>
      <c r="L2203" s="8">
        <v>0</v>
      </c>
      <c r="M2203" s="8">
        <v>0</v>
      </c>
      <c r="N2203" s="8">
        <v>0</v>
      </c>
      <c r="O2203" s="8">
        <v>0</v>
      </c>
      <c r="P2203" s="8">
        <v>0</v>
      </c>
    </row>
    <row r="2204" spans="1:16" x14ac:dyDescent="0.35">
      <c r="A2204" s="8" t="s">
        <v>166</v>
      </c>
      <c r="B2204" s="54">
        <v>44263</v>
      </c>
      <c r="C2204">
        <v>4</v>
      </c>
      <c r="D2204"/>
      <c r="E2204"/>
      <c r="F2204"/>
      <c r="G2204" s="8">
        <v>2195</v>
      </c>
      <c r="H2204" s="8">
        <v>2200</v>
      </c>
      <c r="I2204" s="8" t="e">
        <v>#N/A</v>
      </c>
      <c r="J2204" s="8" t="e">
        <v>#N/A</v>
      </c>
      <c r="K2204" s="8" t="e">
        <v>#N/A</v>
      </c>
      <c r="L2204" s="8">
        <v>0</v>
      </c>
      <c r="M2204" s="8">
        <v>0</v>
      </c>
      <c r="N2204" s="8">
        <v>0</v>
      </c>
      <c r="O2204" s="8">
        <v>0</v>
      </c>
      <c r="P2204" s="8">
        <v>0</v>
      </c>
    </row>
    <row r="2205" spans="1:16" x14ac:dyDescent="0.35">
      <c r="A2205" s="8" t="s">
        <v>166</v>
      </c>
      <c r="B2205" s="54">
        <v>44270</v>
      </c>
      <c r="C2205">
        <v>3</v>
      </c>
      <c r="D2205"/>
      <c r="E2205"/>
      <c r="F2205"/>
      <c r="G2205" s="8">
        <v>2195</v>
      </c>
      <c r="H2205" s="8">
        <v>2201</v>
      </c>
      <c r="I2205" s="8" t="e">
        <v>#N/A</v>
      </c>
      <c r="J2205" s="8" t="e">
        <v>#N/A</v>
      </c>
      <c r="K2205" s="8" t="e">
        <v>#N/A</v>
      </c>
      <c r="L2205" s="8">
        <v>0</v>
      </c>
      <c r="M2205" s="8">
        <v>0</v>
      </c>
      <c r="N2205" s="8">
        <v>0</v>
      </c>
      <c r="O2205" s="8">
        <v>0</v>
      </c>
      <c r="P2205" s="8">
        <v>0</v>
      </c>
    </row>
    <row r="2206" spans="1:16" x14ac:dyDescent="0.35">
      <c r="A2206" s="8" t="s">
        <v>166</v>
      </c>
      <c r="B2206" s="54">
        <v>44277</v>
      </c>
      <c r="C2206">
        <v>1</v>
      </c>
      <c r="D2206"/>
      <c r="E2206"/>
      <c r="F2206"/>
      <c r="G2206" s="8">
        <v>2195</v>
      </c>
      <c r="H2206" s="8">
        <v>2202</v>
      </c>
      <c r="I2206" s="8" t="e">
        <v>#N/A</v>
      </c>
      <c r="J2206" s="8" t="e">
        <v>#N/A</v>
      </c>
      <c r="K2206" s="8" t="e">
        <v>#N/A</v>
      </c>
      <c r="L2206" s="8">
        <v>0</v>
      </c>
      <c r="M2206" s="8">
        <v>0</v>
      </c>
      <c r="N2206" s="8">
        <v>0</v>
      </c>
      <c r="O2206" s="8">
        <v>0</v>
      </c>
      <c r="P2206" s="8">
        <v>0</v>
      </c>
    </row>
    <row r="2207" spans="1:16" x14ac:dyDescent="0.35">
      <c r="A2207" s="8" t="s">
        <v>166</v>
      </c>
      <c r="B2207" s="54">
        <v>44284</v>
      </c>
      <c r="C2207">
        <v>2</v>
      </c>
      <c r="D2207"/>
      <c r="E2207"/>
      <c r="F2207"/>
      <c r="G2207" s="8">
        <v>2195</v>
      </c>
      <c r="H2207" s="8">
        <v>2203</v>
      </c>
      <c r="I2207" s="8" t="e">
        <v>#N/A</v>
      </c>
      <c r="J2207" s="8" t="e">
        <v>#N/A</v>
      </c>
      <c r="K2207" s="8" t="e">
        <v>#N/A</v>
      </c>
      <c r="L2207" s="8">
        <v>0</v>
      </c>
      <c r="M2207" s="8">
        <v>0</v>
      </c>
      <c r="N2207" s="8">
        <v>0</v>
      </c>
      <c r="O2207" s="8">
        <v>0</v>
      </c>
      <c r="P2207" s="8">
        <v>0</v>
      </c>
    </row>
    <row r="2208" spans="1:16" x14ac:dyDescent="0.35">
      <c r="A2208" s="8" t="s">
        <v>166</v>
      </c>
      <c r="B2208" s="54">
        <v>44291</v>
      </c>
      <c r="C2208">
        <v>2</v>
      </c>
      <c r="D2208"/>
      <c r="E2208"/>
      <c r="F2208"/>
      <c r="G2208" s="8">
        <v>2195</v>
      </c>
      <c r="H2208" s="8">
        <v>2204</v>
      </c>
      <c r="I2208" s="8" t="e">
        <v>#N/A</v>
      </c>
      <c r="J2208" s="8" t="e">
        <v>#N/A</v>
      </c>
      <c r="K2208" s="8" t="e">
        <v>#N/A</v>
      </c>
      <c r="L2208" s="8">
        <v>0</v>
      </c>
      <c r="M2208" s="8">
        <v>0</v>
      </c>
      <c r="N2208" s="8">
        <v>0</v>
      </c>
      <c r="O2208" s="8">
        <v>0</v>
      </c>
      <c r="P2208" s="8">
        <v>0</v>
      </c>
    </row>
    <row r="2209" spans="1:16" x14ac:dyDescent="0.35">
      <c r="A2209" s="8" t="s">
        <v>166</v>
      </c>
      <c r="B2209" s="54">
        <v>44298</v>
      </c>
      <c r="C2209">
        <v>3</v>
      </c>
      <c r="D2209"/>
      <c r="E2209"/>
      <c r="F2209"/>
      <c r="G2209" s="8">
        <v>2195</v>
      </c>
      <c r="H2209" s="8">
        <v>2205</v>
      </c>
      <c r="I2209" s="8" t="e">
        <v>#N/A</v>
      </c>
      <c r="J2209" s="8" t="e">
        <v>#N/A</v>
      </c>
      <c r="K2209" s="8" t="e">
        <v>#N/A</v>
      </c>
      <c r="L2209" s="8">
        <v>0</v>
      </c>
      <c r="M2209" s="8">
        <v>0</v>
      </c>
      <c r="N2209" s="8">
        <v>0</v>
      </c>
      <c r="O2209" s="8">
        <v>0</v>
      </c>
      <c r="P2209" s="8">
        <v>0</v>
      </c>
    </row>
    <row r="2210" spans="1:16" x14ac:dyDescent="0.35">
      <c r="A2210" s="8" t="s">
        <v>166</v>
      </c>
      <c r="B2210" s="54">
        <v>44305</v>
      </c>
      <c r="C2210">
        <v>5</v>
      </c>
      <c r="D2210"/>
      <c r="E2210"/>
      <c r="F2210"/>
      <c r="G2210" s="8">
        <v>2195</v>
      </c>
      <c r="H2210" s="8">
        <v>2206</v>
      </c>
      <c r="I2210" s="8" t="e">
        <v>#N/A</v>
      </c>
      <c r="J2210" s="8" t="e">
        <v>#N/A</v>
      </c>
      <c r="K2210" s="8" t="e">
        <v>#N/A</v>
      </c>
      <c r="L2210" s="8">
        <v>0</v>
      </c>
      <c r="M2210" s="8">
        <v>0</v>
      </c>
      <c r="N2210" s="8">
        <v>0</v>
      </c>
      <c r="O2210" s="8">
        <v>0</v>
      </c>
      <c r="P2210" s="8">
        <v>0</v>
      </c>
    </row>
    <row r="2211" spans="1:16" x14ac:dyDescent="0.35">
      <c r="A2211" s="8" t="s">
        <v>166</v>
      </c>
      <c r="B2211" s="54">
        <v>44312</v>
      </c>
      <c r="C2211">
        <v>3</v>
      </c>
      <c r="D2211"/>
      <c r="E2211"/>
      <c r="F2211"/>
      <c r="G2211" s="8">
        <v>2195</v>
      </c>
      <c r="H2211" s="8">
        <v>2207</v>
      </c>
      <c r="I2211" s="8" t="e">
        <v>#N/A</v>
      </c>
      <c r="J2211" s="8" t="e">
        <v>#N/A</v>
      </c>
      <c r="K2211" s="8" t="e">
        <v>#N/A</v>
      </c>
      <c r="L2211" s="8">
        <v>0</v>
      </c>
      <c r="M2211" s="8">
        <v>0</v>
      </c>
      <c r="N2211" s="8">
        <v>0</v>
      </c>
      <c r="O2211" s="8">
        <v>0</v>
      </c>
      <c r="P2211" s="8">
        <v>0</v>
      </c>
    </row>
    <row r="2212" spans="1:16" x14ac:dyDescent="0.35">
      <c r="A2212" s="8" t="s">
        <v>166</v>
      </c>
      <c r="B2212" s="54">
        <v>44319</v>
      </c>
      <c r="C2212">
        <v>3</v>
      </c>
      <c r="D2212"/>
      <c r="E2212"/>
      <c r="F2212"/>
      <c r="G2212" s="8">
        <v>2195</v>
      </c>
      <c r="H2212" s="8">
        <v>2208</v>
      </c>
      <c r="I2212" s="8" t="e">
        <v>#N/A</v>
      </c>
      <c r="J2212" s="8" t="e">
        <v>#N/A</v>
      </c>
      <c r="K2212" s="8" t="e">
        <v>#N/A</v>
      </c>
      <c r="L2212" s="8">
        <v>0</v>
      </c>
      <c r="M2212" s="8">
        <v>0</v>
      </c>
      <c r="N2212" s="8">
        <v>0</v>
      </c>
      <c r="O2212" s="8">
        <v>0</v>
      </c>
      <c r="P2212" s="8">
        <v>0</v>
      </c>
    </row>
    <row r="2213" spans="1:16" x14ac:dyDescent="0.35">
      <c r="A2213" s="8" t="s">
        <v>166</v>
      </c>
      <c r="B2213" s="54">
        <v>44326</v>
      </c>
      <c r="C2213">
        <v>4</v>
      </c>
      <c r="D2213"/>
      <c r="E2213"/>
      <c r="F2213"/>
      <c r="G2213" s="8">
        <v>2195</v>
      </c>
      <c r="H2213" s="8">
        <v>2209</v>
      </c>
      <c r="I2213" s="8" t="e">
        <v>#N/A</v>
      </c>
      <c r="J2213" s="8" t="e">
        <v>#N/A</v>
      </c>
      <c r="K2213" s="8" t="e">
        <v>#N/A</v>
      </c>
      <c r="L2213" s="8">
        <v>0</v>
      </c>
      <c r="M2213" s="8">
        <v>0</v>
      </c>
      <c r="N2213" s="8">
        <v>0</v>
      </c>
      <c r="O2213" s="8">
        <v>0</v>
      </c>
      <c r="P2213" s="8">
        <v>0</v>
      </c>
    </row>
    <row r="2214" spans="1:16" x14ac:dyDescent="0.35">
      <c r="A2214" s="8" t="s">
        <v>166</v>
      </c>
      <c r="B2214" s="54">
        <v>44333</v>
      </c>
      <c r="C2214">
        <v>5</v>
      </c>
      <c r="D2214"/>
      <c r="E2214"/>
      <c r="F2214"/>
      <c r="G2214" s="8">
        <v>2195</v>
      </c>
      <c r="H2214" s="8">
        <v>2210</v>
      </c>
      <c r="I2214" s="8" t="e">
        <v>#N/A</v>
      </c>
      <c r="J2214" s="8" t="e">
        <v>#N/A</v>
      </c>
      <c r="K2214" s="8" t="e">
        <v>#N/A</v>
      </c>
      <c r="L2214" s="8">
        <v>0</v>
      </c>
      <c r="M2214" s="8">
        <v>0</v>
      </c>
      <c r="N2214" s="8">
        <v>0</v>
      </c>
      <c r="O2214" s="8">
        <v>0</v>
      </c>
      <c r="P2214" s="8">
        <v>0</v>
      </c>
    </row>
    <row r="2215" spans="1:16" x14ac:dyDescent="0.35">
      <c r="A2215" s="8" t="s">
        <v>166</v>
      </c>
      <c r="B2215" s="54">
        <v>44340</v>
      </c>
      <c r="C2215">
        <v>4</v>
      </c>
      <c r="D2215"/>
      <c r="E2215"/>
      <c r="F2215"/>
      <c r="G2215" s="8">
        <v>2195</v>
      </c>
      <c r="H2215" s="8">
        <v>2211</v>
      </c>
      <c r="I2215" s="8" t="e">
        <v>#N/A</v>
      </c>
      <c r="J2215" s="8" t="e">
        <v>#N/A</v>
      </c>
      <c r="K2215" s="8" t="e">
        <v>#N/A</v>
      </c>
      <c r="L2215" s="8">
        <v>0</v>
      </c>
      <c r="M2215" s="8">
        <v>0</v>
      </c>
      <c r="N2215" s="8">
        <v>0</v>
      </c>
      <c r="O2215" s="8">
        <v>0</v>
      </c>
      <c r="P2215" s="8">
        <v>0</v>
      </c>
    </row>
    <row r="2216" spans="1:16" x14ac:dyDescent="0.35">
      <c r="A2216" s="8" t="s">
        <v>166</v>
      </c>
      <c r="B2216" s="54">
        <v>44347</v>
      </c>
      <c r="C2216">
        <v>4</v>
      </c>
      <c r="D2216"/>
      <c r="E2216"/>
      <c r="F2216"/>
      <c r="G2216" s="8">
        <v>2195</v>
      </c>
      <c r="H2216" s="8">
        <v>2212</v>
      </c>
      <c r="I2216" s="8" t="e">
        <v>#N/A</v>
      </c>
      <c r="J2216" s="8" t="e">
        <v>#N/A</v>
      </c>
      <c r="K2216" s="8" t="e">
        <v>#N/A</v>
      </c>
      <c r="L2216" s="8">
        <v>0</v>
      </c>
      <c r="M2216" s="8">
        <v>0</v>
      </c>
      <c r="N2216" s="8">
        <v>0</v>
      </c>
      <c r="O2216" s="8">
        <v>0</v>
      </c>
      <c r="P2216" s="8">
        <v>0</v>
      </c>
    </row>
    <row r="2217" spans="1:16" x14ac:dyDescent="0.35">
      <c r="A2217" s="8" t="s">
        <v>166</v>
      </c>
      <c r="B2217" s="54">
        <v>44354</v>
      </c>
      <c r="C2217">
        <v>6</v>
      </c>
      <c r="D2217"/>
      <c r="E2217"/>
      <c r="F2217"/>
      <c r="G2217" s="8">
        <v>2195</v>
      </c>
      <c r="H2217" s="8">
        <v>2213</v>
      </c>
      <c r="I2217" s="8" t="e">
        <v>#N/A</v>
      </c>
      <c r="J2217" s="8" t="e">
        <v>#N/A</v>
      </c>
      <c r="K2217" s="8" t="e">
        <v>#N/A</v>
      </c>
      <c r="L2217" s="8">
        <v>0</v>
      </c>
      <c r="M2217" s="8">
        <v>0</v>
      </c>
      <c r="N2217" s="8">
        <v>0</v>
      </c>
      <c r="O2217" s="8">
        <v>0</v>
      </c>
      <c r="P2217" s="8">
        <v>0</v>
      </c>
    </row>
    <row r="2218" spans="1:16" x14ac:dyDescent="0.35">
      <c r="A2218" s="8" t="s">
        <v>166</v>
      </c>
      <c r="B2218" s="54">
        <v>44361</v>
      </c>
      <c r="C2218">
        <v>5</v>
      </c>
      <c r="D2218"/>
      <c r="E2218"/>
      <c r="F2218"/>
      <c r="G2218" s="8">
        <v>2195</v>
      </c>
      <c r="H2218" s="8">
        <v>2214</v>
      </c>
      <c r="I2218" s="8" t="e">
        <v>#N/A</v>
      </c>
      <c r="J2218" s="8" t="e">
        <v>#N/A</v>
      </c>
      <c r="K2218" s="8" t="e">
        <v>#N/A</v>
      </c>
      <c r="L2218" s="8">
        <v>0</v>
      </c>
      <c r="M2218" s="8">
        <v>0</v>
      </c>
      <c r="N2218" s="8">
        <v>0</v>
      </c>
      <c r="O2218" s="8">
        <v>0</v>
      </c>
      <c r="P2218" s="8">
        <v>0</v>
      </c>
    </row>
    <row r="2219" spans="1:16" x14ac:dyDescent="0.35">
      <c r="A2219" s="8" t="s">
        <v>166</v>
      </c>
      <c r="B2219" s="54">
        <v>44368</v>
      </c>
      <c r="C2219">
        <v>5</v>
      </c>
      <c r="D2219"/>
      <c r="E2219"/>
      <c r="F2219"/>
      <c r="G2219" s="8">
        <v>2195</v>
      </c>
      <c r="H2219" s="8">
        <v>2215</v>
      </c>
      <c r="I2219" s="8" t="e">
        <v>#N/A</v>
      </c>
      <c r="J2219" s="8" t="e">
        <v>#N/A</v>
      </c>
      <c r="K2219" s="8" t="e">
        <v>#N/A</v>
      </c>
      <c r="L2219" s="8">
        <v>0</v>
      </c>
      <c r="M2219" s="8">
        <v>0</v>
      </c>
      <c r="N2219" s="8">
        <v>0</v>
      </c>
      <c r="O2219" s="8">
        <v>0</v>
      </c>
      <c r="P2219" s="8">
        <v>0</v>
      </c>
    </row>
    <row r="2220" spans="1:16" x14ac:dyDescent="0.35">
      <c r="A2220" s="8" t="s">
        <v>166</v>
      </c>
      <c r="B2220" s="54">
        <v>44375</v>
      </c>
      <c r="C2220">
        <v>5</v>
      </c>
      <c r="D2220"/>
      <c r="E2220"/>
      <c r="F2220"/>
      <c r="G2220" s="8">
        <v>2195</v>
      </c>
      <c r="H2220" s="8">
        <v>2216</v>
      </c>
      <c r="I2220" s="8" t="e">
        <v>#N/A</v>
      </c>
      <c r="J2220" s="8" t="e">
        <v>#N/A</v>
      </c>
      <c r="K2220" s="8" t="e">
        <v>#N/A</v>
      </c>
      <c r="L2220" s="8">
        <v>0</v>
      </c>
      <c r="M2220" s="8">
        <v>0</v>
      </c>
      <c r="N2220" s="8">
        <v>0</v>
      </c>
      <c r="O2220" s="8">
        <v>0</v>
      </c>
      <c r="P2220" s="8">
        <v>0</v>
      </c>
    </row>
    <row r="2221" spans="1:16" x14ac:dyDescent="0.35">
      <c r="A2221" s="8" t="s">
        <v>166</v>
      </c>
      <c r="B2221" s="54">
        <v>44382</v>
      </c>
      <c r="C2221">
        <v>6</v>
      </c>
      <c r="D2221"/>
      <c r="E2221"/>
      <c r="F2221"/>
      <c r="G2221" s="8">
        <v>2195</v>
      </c>
      <c r="H2221" s="8">
        <v>2217</v>
      </c>
      <c r="I2221" s="8" t="e">
        <v>#N/A</v>
      </c>
      <c r="J2221" s="8" t="e">
        <v>#N/A</v>
      </c>
      <c r="K2221" s="8" t="e">
        <v>#N/A</v>
      </c>
      <c r="L2221" s="8">
        <v>0</v>
      </c>
      <c r="M2221" s="8">
        <v>0</v>
      </c>
      <c r="N2221" s="8">
        <v>0</v>
      </c>
      <c r="O2221" s="8">
        <v>0</v>
      </c>
      <c r="P2221" s="8">
        <v>0</v>
      </c>
    </row>
    <row r="2222" spans="1:16" x14ac:dyDescent="0.35">
      <c r="A2222" s="8" t="s">
        <v>166</v>
      </c>
      <c r="B2222" s="54">
        <v>44389</v>
      </c>
      <c r="C2222">
        <v>4</v>
      </c>
      <c r="D2222"/>
      <c r="E2222"/>
      <c r="F2222"/>
      <c r="G2222" s="8">
        <v>2195</v>
      </c>
      <c r="H2222" s="8">
        <v>2218</v>
      </c>
      <c r="I2222" s="8" t="e">
        <v>#N/A</v>
      </c>
      <c r="J2222" s="8" t="e">
        <v>#N/A</v>
      </c>
      <c r="K2222" s="8" t="e">
        <v>#N/A</v>
      </c>
      <c r="L2222" s="8">
        <v>0</v>
      </c>
      <c r="M2222" s="8">
        <v>0</v>
      </c>
      <c r="N2222" s="8">
        <v>0</v>
      </c>
      <c r="O2222" s="8">
        <v>0</v>
      </c>
      <c r="P2222" s="8">
        <v>0</v>
      </c>
    </row>
    <row r="2223" spans="1:16" x14ac:dyDescent="0.35">
      <c r="A2223" s="8" t="s">
        <v>166</v>
      </c>
      <c r="B2223" s="54">
        <v>44396</v>
      </c>
      <c r="C2223">
        <v>4</v>
      </c>
      <c r="D2223"/>
      <c r="E2223"/>
      <c r="F2223"/>
      <c r="G2223" s="8">
        <v>2195</v>
      </c>
      <c r="H2223" s="8">
        <v>2219</v>
      </c>
      <c r="I2223" s="8" t="e">
        <v>#N/A</v>
      </c>
      <c r="J2223" s="8" t="e">
        <v>#N/A</v>
      </c>
      <c r="K2223" s="8" t="e">
        <v>#N/A</v>
      </c>
      <c r="L2223" s="8">
        <v>0</v>
      </c>
      <c r="M2223" s="8">
        <v>0</v>
      </c>
      <c r="N2223" s="8">
        <v>0</v>
      </c>
      <c r="O2223" s="8">
        <v>0</v>
      </c>
      <c r="P2223" s="8">
        <v>0</v>
      </c>
    </row>
    <row r="2224" spans="1:16" x14ac:dyDescent="0.35">
      <c r="A2224" s="8" t="s">
        <v>166</v>
      </c>
      <c r="B2224" s="54">
        <v>44403</v>
      </c>
      <c r="C2224">
        <v>4</v>
      </c>
      <c r="D2224"/>
      <c r="E2224"/>
      <c r="F2224"/>
      <c r="G2224" s="8">
        <v>2195</v>
      </c>
      <c r="H2224" s="8">
        <v>2220</v>
      </c>
      <c r="I2224" s="8" t="e">
        <v>#N/A</v>
      </c>
      <c r="J2224" s="8" t="e">
        <v>#N/A</v>
      </c>
      <c r="K2224" s="8" t="e">
        <v>#N/A</v>
      </c>
      <c r="L2224" s="8">
        <v>0</v>
      </c>
      <c r="M2224" s="8">
        <v>0</v>
      </c>
      <c r="N2224" s="8">
        <v>0</v>
      </c>
      <c r="O2224" s="8">
        <v>0</v>
      </c>
      <c r="P2224" s="8">
        <v>0</v>
      </c>
    </row>
    <row r="2225" spans="1:16" x14ac:dyDescent="0.35">
      <c r="A2225" s="8" t="s">
        <v>166</v>
      </c>
      <c r="B2225" s="54">
        <v>44410</v>
      </c>
      <c r="C2225">
        <v>4</v>
      </c>
      <c r="D2225"/>
      <c r="E2225"/>
      <c r="F2225"/>
      <c r="G2225" s="8">
        <v>2195</v>
      </c>
      <c r="H2225" s="8">
        <v>2221</v>
      </c>
      <c r="I2225" s="8" t="e">
        <v>#N/A</v>
      </c>
      <c r="J2225" s="8" t="e">
        <v>#N/A</v>
      </c>
      <c r="K2225" s="8" t="e">
        <v>#N/A</v>
      </c>
      <c r="L2225" s="8">
        <v>0</v>
      </c>
      <c r="M2225" s="8">
        <v>0</v>
      </c>
      <c r="N2225" s="8">
        <v>0</v>
      </c>
      <c r="O2225" s="8">
        <v>0</v>
      </c>
      <c r="P2225" s="8">
        <v>0</v>
      </c>
    </row>
    <row r="2226" spans="1:16" x14ac:dyDescent="0.35">
      <c r="A2226" s="8" t="s">
        <v>166</v>
      </c>
      <c r="B2226" s="54">
        <v>44417</v>
      </c>
      <c r="C2226">
        <v>6</v>
      </c>
      <c r="D2226"/>
      <c r="E2226"/>
      <c r="F2226"/>
      <c r="G2226" s="8">
        <v>2195</v>
      </c>
      <c r="H2226" s="8">
        <v>2222</v>
      </c>
      <c r="I2226" s="8" t="e">
        <v>#N/A</v>
      </c>
      <c r="J2226" s="8" t="e">
        <v>#N/A</v>
      </c>
      <c r="K2226" s="8" t="e">
        <v>#N/A</v>
      </c>
      <c r="L2226" s="8">
        <v>0</v>
      </c>
      <c r="M2226" s="8">
        <v>0</v>
      </c>
      <c r="N2226" s="8">
        <v>0</v>
      </c>
      <c r="O2226" s="8">
        <v>0</v>
      </c>
      <c r="P2226" s="8">
        <v>0</v>
      </c>
    </row>
    <row r="2227" spans="1:16" x14ac:dyDescent="0.35">
      <c r="A2227" s="8" t="s">
        <v>166</v>
      </c>
      <c r="B2227" s="54">
        <v>44424</v>
      </c>
      <c r="C2227">
        <v>6</v>
      </c>
      <c r="D2227"/>
      <c r="E2227"/>
      <c r="F2227"/>
      <c r="G2227" s="8">
        <v>2195</v>
      </c>
      <c r="H2227" s="8">
        <v>2223</v>
      </c>
      <c r="I2227" s="8" t="e">
        <v>#N/A</v>
      </c>
      <c r="J2227" s="8" t="e">
        <v>#N/A</v>
      </c>
      <c r="K2227" s="8" t="e">
        <v>#N/A</v>
      </c>
      <c r="L2227" s="8">
        <v>0</v>
      </c>
      <c r="M2227" s="8">
        <v>0</v>
      </c>
      <c r="N2227" s="8">
        <v>0</v>
      </c>
      <c r="O2227" s="8">
        <v>0</v>
      </c>
      <c r="P2227" s="8">
        <v>0</v>
      </c>
    </row>
    <row r="2228" spans="1:16" x14ac:dyDescent="0.35">
      <c r="A2228" s="8" t="s">
        <v>166</v>
      </c>
      <c r="B2228" s="54">
        <v>44431</v>
      </c>
      <c r="C2228">
        <v>4</v>
      </c>
      <c r="D2228"/>
      <c r="E2228"/>
      <c r="F2228"/>
      <c r="G2228" s="8">
        <v>2195</v>
      </c>
      <c r="H2228" s="8">
        <v>2224</v>
      </c>
      <c r="I2228" s="8" t="e">
        <v>#N/A</v>
      </c>
      <c r="J2228" s="8" t="e">
        <v>#N/A</v>
      </c>
      <c r="K2228" s="8" t="e">
        <v>#N/A</v>
      </c>
      <c r="L2228" s="8">
        <v>0</v>
      </c>
      <c r="M2228" s="8">
        <v>0</v>
      </c>
      <c r="N2228" s="8">
        <v>0</v>
      </c>
      <c r="O2228" s="8">
        <v>0</v>
      </c>
      <c r="P2228" s="8">
        <v>0</v>
      </c>
    </row>
    <row r="2229" spans="1:16" x14ac:dyDescent="0.35">
      <c r="A2229" s="8" t="s">
        <v>166</v>
      </c>
      <c r="B2229" s="54">
        <v>44438</v>
      </c>
      <c r="C2229">
        <v>6</v>
      </c>
      <c r="D2229"/>
      <c r="E2229"/>
      <c r="F2229"/>
      <c r="G2229" s="8">
        <v>2195</v>
      </c>
      <c r="H2229" s="8">
        <v>2225</v>
      </c>
      <c r="I2229" s="8" t="e">
        <v>#N/A</v>
      </c>
      <c r="J2229" s="8" t="e">
        <v>#N/A</v>
      </c>
      <c r="K2229" s="8" t="e">
        <v>#N/A</v>
      </c>
      <c r="L2229" s="8">
        <v>0</v>
      </c>
      <c r="M2229" s="8">
        <v>0</v>
      </c>
      <c r="N2229" s="8">
        <v>0</v>
      </c>
      <c r="O2229" s="8">
        <v>0</v>
      </c>
      <c r="P2229" s="8">
        <v>0</v>
      </c>
    </row>
    <row r="2230" spans="1:16" x14ac:dyDescent="0.35">
      <c r="A2230" s="8" t="s">
        <v>166</v>
      </c>
      <c r="B2230" s="54">
        <v>44445</v>
      </c>
      <c r="C2230">
        <v>6</v>
      </c>
      <c r="D2230"/>
      <c r="E2230"/>
      <c r="F2230"/>
      <c r="G2230" s="8">
        <v>2195</v>
      </c>
      <c r="H2230" s="8">
        <v>2226</v>
      </c>
      <c r="I2230" s="8" t="e">
        <v>#N/A</v>
      </c>
      <c r="J2230" s="8" t="e">
        <v>#N/A</v>
      </c>
      <c r="K2230" s="8" t="e">
        <v>#N/A</v>
      </c>
      <c r="L2230" s="8">
        <v>0</v>
      </c>
      <c r="M2230" s="8">
        <v>0</v>
      </c>
      <c r="N2230" s="8">
        <v>0</v>
      </c>
      <c r="O2230" s="8">
        <v>0</v>
      </c>
      <c r="P2230" s="8">
        <v>0</v>
      </c>
    </row>
    <row r="2231" spans="1:16" x14ac:dyDescent="0.35">
      <c r="A2231" s="8" t="s">
        <v>166</v>
      </c>
      <c r="B2231" s="54">
        <v>44452</v>
      </c>
      <c r="C2231">
        <v>7</v>
      </c>
      <c r="D2231"/>
      <c r="E2231"/>
      <c r="F2231"/>
      <c r="G2231" s="8">
        <v>2195</v>
      </c>
      <c r="H2231" s="8">
        <v>2227</v>
      </c>
      <c r="I2231" s="8" t="e">
        <v>#N/A</v>
      </c>
      <c r="J2231" s="8" t="e">
        <v>#N/A</v>
      </c>
      <c r="K2231" s="8" t="e">
        <v>#N/A</v>
      </c>
      <c r="L2231" s="8">
        <v>0</v>
      </c>
      <c r="M2231" s="8">
        <v>0</v>
      </c>
      <c r="N2231" s="8">
        <v>0</v>
      </c>
      <c r="O2231" s="8">
        <v>0</v>
      </c>
      <c r="P2231" s="8">
        <v>0</v>
      </c>
    </row>
    <row r="2232" spans="1:16" x14ac:dyDescent="0.35">
      <c r="A2232" s="8" t="s">
        <v>166</v>
      </c>
      <c r="B2232" s="54">
        <v>44459</v>
      </c>
      <c r="C2232">
        <v>2</v>
      </c>
      <c r="D2232"/>
      <c r="E2232"/>
      <c r="F2232"/>
      <c r="G2232" s="8">
        <v>2195</v>
      </c>
      <c r="H2232" s="8">
        <v>2228</v>
      </c>
      <c r="I2232" s="8" t="e">
        <v>#N/A</v>
      </c>
      <c r="J2232" s="8" t="e">
        <v>#N/A</v>
      </c>
      <c r="K2232" s="8" t="e">
        <v>#N/A</v>
      </c>
      <c r="L2232" s="8">
        <v>0</v>
      </c>
      <c r="M2232" s="8">
        <v>0</v>
      </c>
      <c r="N2232" s="8">
        <v>0</v>
      </c>
      <c r="O2232" s="8">
        <v>0</v>
      </c>
      <c r="P2232" s="8">
        <v>0</v>
      </c>
    </row>
    <row r="2233" spans="1:16" x14ac:dyDescent="0.35">
      <c r="A2233" s="8" t="s">
        <v>166</v>
      </c>
      <c r="B2233" s="54">
        <v>44466</v>
      </c>
      <c r="C2233">
        <v>2</v>
      </c>
      <c r="D2233"/>
      <c r="E2233"/>
      <c r="F2233"/>
      <c r="G2233" s="8">
        <v>2195</v>
      </c>
      <c r="H2233" s="8">
        <v>2229</v>
      </c>
      <c r="I2233" s="8" t="e">
        <v>#N/A</v>
      </c>
      <c r="J2233" s="8" t="e">
        <v>#N/A</v>
      </c>
      <c r="K2233" s="8" t="e">
        <v>#N/A</v>
      </c>
      <c r="L2233" s="8">
        <v>0</v>
      </c>
      <c r="M2233" s="8">
        <v>0</v>
      </c>
      <c r="N2233" s="8">
        <v>0</v>
      </c>
      <c r="O2233" s="8">
        <v>0</v>
      </c>
      <c r="P2233" s="8">
        <v>0</v>
      </c>
    </row>
    <row r="2234" spans="1:16" x14ac:dyDescent="0.35">
      <c r="A2234" s="8" t="s">
        <v>166</v>
      </c>
      <c r="B2234" s="54">
        <v>44473</v>
      </c>
      <c r="C2234">
        <v>2</v>
      </c>
      <c r="D2234"/>
      <c r="E2234"/>
      <c r="F2234"/>
      <c r="G2234" s="8">
        <v>2195</v>
      </c>
      <c r="H2234" s="8">
        <v>2230</v>
      </c>
      <c r="I2234" s="8" t="e">
        <v>#N/A</v>
      </c>
      <c r="J2234" s="8" t="e">
        <v>#N/A</v>
      </c>
      <c r="K2234" s="8" t="e">
        <v>#N/A</v>
      </c>
      <c r="L2234" s="8">
        <v>0</v>
      </c>
      <c r="M2234" s="8">
        <v>0</v>
      </c>
      <c r="N2234" s="8">
        <v>0</v>
      </c>
      <c r="O2234" s="8">
        <v>0</v>
      </c>
      <c r="P2234" s="8">
        <v>0</v>
      </c>
    </row>
    <row r="2235" spans="1:16" x14ac:dyDescent="0.35">
      <c r="A2235" s="8" t="s">
        <v>166</v>
      </c>
      <c r="B2235" s="54">
        <v>44480</v>
      </c>
      <c r="C2235">
        <v>1</v>
      </c>
      <c r="D2235"/>
      <c r="E2235"/>
      <c r="F2235"/>
      <c r="G2235" s="8">
        <v>2195</v>
      </c>
      <c r="H2235" s="8">
        <v>2231</v>
      </c>
      <c r="I2235" s="8" t="e">
        <v>#N/A</v>
      </c>
      <c r="J2235" s="8" t="e">
        <v>#N/A</v>
      </c>
      <c r="K2235" s="8" t="e">
        <v>#N/A</v>
      </c>
      <c r="L2235" s="8">
        <v>0</v>
      </c>
      <c r="M2235" s="8">
        <v>0</v>
      </c>
      <c r="N2235" s="8">
        <v>0</v>
      </c>
      <c r="O2235" s="8">
        <v>0</v>
      </c>
      <c r="P2235" s="8">
        <v>0</v>
      </c>
    </row>
    <row r="2236" spans="1:16" x14ac:dyDescent="0.35">
      <c r="A2236" s="8" t="s">
        <v>166</v>
      </c>
      <c r="B2236" s="54">
        <v>44487</v>
      </c>
      <c r="C2236">
        <v>4</v>
      </c>
      <c r="D2236"/>
      <c r="E2236"/>
      <c r="F2236"/>
      <c r="G2236" s="8">
        <v>2195</v>
      </c>
      <c r="H2236" s="8">
        <v>2232</v>
      </c>
      <c r="I2236" s="8" t="e">
        <v>#N/A</v>
      </c>
      <c r="J2236" s="8" t="e">
        <v>#N/A</v>
      </c>
      <c r="K2236" s="8" t="e">
        <v>#N/A</v>
      </c>
      <c r="L2236" s="8">
        <v>0</v>
      </c>
      <c r="M2236" s="8">
        <v>0</v>
      </c>
      <c r="N2236" s="8">
        <v>0</v>
      </c>
      <c r="O2236" s="8">
        <v>0</v>
      </c>
      <c r="P2236" s="8">
        <v>0</v>
      </c>
    </row>
    <row r="2237" spans="1:16" x14ac:dyDescent="0.35">
      <c r="A2237" s="8" t="s">
        <v>166</v>
      </c>
      <c r="B2237" s="54">
        <v>44494</v>
      </c>
      <c r="C2237">
        <v>1</v>
      </c>
      <c r="D2237"/>
      <c r="E2237"/>
      <c r="F2237"/>
      <c r="G2237" s="8">
        <v>2195</v>
      </c>
      <c r="H2237" s="8">
        <v>2233</v>
      </c>
      <c r="I2237" s="8" t="e">
        <v>#N/A</v>
      </c>
      <c r="J2237" s="8" t="e">
        <v>#N/A</v>
      </c>
      <c r="K2237" s="8" t="e">
        <v>#N/A</v>
      </c>
      <c r="L2237" s="8">
        <v>0</v>
      </c>
      <c r="M2237" s="8">
        <v>0</v>
      </c>
      <c r="N2237" s="8">
        <v>0</v>
      </c>
      <c r="O2237" s="8">
        <v>0</v>
      </c>
      <c r="P2237" s="8">
        <v>0</v>
      </c>
    </row>
    <row r="2238" spans="1:16" x14ac:dyDescent="0.35">
      <c r="A2238" s="8" t="s">
        <v>166</v>
      </c>
      <c r="B2238" s="54">
        <v>44501</v>
      </c>
      <c r="C2238">
        <v>2</v>
      </c>
      <c r="D2238"/>
      <c r="E2238"/>
      <c r="F2238"/>
      <c r="G2238" s="8">
        <v>2195</v>
      </c>
      <c r="H2238" s="8">
        <v>2234</v>
      </c>
      <c r="I2238" s="8" t="e">
        <v>#N/A</v>
      </c>
      <c r="J2238" s="8" t="e">
        <v>#N/A</v>
      </c>
      <c r="K2238" s="8" t="e">
        <v>#N/A</v>
      </c>
      <c r="L2238" s="8">
        <v>0</v>
      </c>
      <c r="M2238" s="8">
        <v>0</v>
      </c>
      <c r="N2238" s="8">
        <v>0</v>
      </c>
      <c r="O2238" s="8">
        <v>0</v>
      </c>
      <c r="P2238" s="8">
        <v>0</v>
      </c>
    </row>
    <row r="2239" spans="1:16" x14ac:dyDescent="0.35">
      <c r="A2239" s="8" t="s">
        <v>166</v>
      </c>
      <c r="B2239" s="54">
        <v>44508</v>
      </c>
      <c r="C2239">
        <v>0</v>
      </c>
      <c r="D2239"/>
      <c r="E2239"/>
      <c r="F2239"/>
      <c r="G2239" s="8">
        <v>2195</v>
      </c>
      <c r="H2239" s="8">
        <v>2235</v>
      </c>
      <c r="I2239" s="8" t="e">
        <v>#N/A</v>
      </c>
      <c r="J2239" s="8" t="e">
        <v>#N/A</v>
      </c>
      <c r="K2239" s="8" t="e">
        <v>#N/A</v>
      </c>
      <c r="L2239" s="8">
        <v>0</v>
      </c>
      <c r="M2239" s="8">
        <v>0</v>
      </c>
      <c r="N2239" s="8">
        <v>0</v>
      </c>
      <c r="O2239" s="8">
        <v>0</v>
      </c>
      <c r="P2239" s="8">
        <v>0</v>
      </c>
    </row>
    <row r="2240" spans="1:16" x14ac:dyDescent="0.35">
      <c r="A2240" s="8" t="s">
        <v>166</v>
      </c>
      <c r="B2240" s="54">
        <v>44515</v>
      </c>
      <c r="C2240">
        <v>2</v>
      </c>
      <c r="D2240"/>
      <c r="E2240"/>
      <c r="F2240"/>
      <c r="G2240" s="8">
        <v>2195</v>
      </c>
      <c r="H2240" s="8">
        <v>2236</v>
      </c>
      <c r="I2240" s="8" t="e">
        <v>#N/A</v>
      </c>
      <c r="J2240" s="8" t="e">
        <v>#N/A</v>
      </c>
      <c r="K2240" s="8" t="e">
        <v>#N/A</v>
      </c>
      <c r="L2240" s="8">
        <v>0</v>
      </c>
      <c r="M2240" s="8">
        <v>0</v>
      </c>
      <c r="N2240" s="8">
        <v>0</v>
      </c>
      <c r="O2240" s="8">
        <v>0</v>
      </c>
      <c r="P2240" s="8">
        <v>0</v>
      </c>
    </row>
    <row r="2241" spans="1:16" x14ac:dyDescent="0.35">
      <c r="A2241" s="8" t="s">
        <v>166</v>
      </c>
      <c r="B2241" s="54">
        <v>44522</v>
      </c>
      <c r="C2241">
        <v>1</v>
      </c>
      <c r="D2241"/>
      <c r="E2241"/>
      <c r="F2241"/>
      <c r="G2241" s="8">
        <v>2195</v>
      </c>
      <c r="H2241" s="8">
        <v>2237</v>
      </c>
      <c r="I2241" s="8" t="e">
        <v>#N/A</v>
      </c>
      <c r="J2241" s="8" t="e">
        <v>#N/A</v>
      </c>
      <c r="K2241" s="8" t="e">
        <v>#N/A</v>
      </c>
      <c r="L2241" s="8">
        <v>0</v>
      </c>
      <c r="M2241" s="8">
        <v>0</v>
      </c>
      <c r="N2241" s="8">
        <v>0</v>
      </c>
      <c r="O2241" s="8">
        <v>0</v>
      </c>
      <c r="P2241" s="8">
        <v>0</v>
      </c>
    </row>
    <row r="2242" spans="1:16" x14ac:dyDescent="0.35">
      <c r="A2242" s="8" t="s">
        <v>166</v>
      </c>
      <c r="B2242" s="54">
        <v>44529</v>
      </c>
      <c r="C2242">
        <v>0</v>
      </c>
      <c r="D2242"/>
      <c r="E2242"/>
      <c r="F2242"/>
      <c r="G2242" s="8">
        <v>2195</v>
      </c>
      <c r="H2242" s="8">
        <v>2238</v>
      </c>
      <c r="I2242" s="8" t="e">
        <v>#N/A</v>
      </c>
      <c r="J2242" s="8" t="e">
        <v>#N/A</v>
      </c>
      <c r="K2242" s="8" t="e">
        <v>#N/A</v>
      </c>
      <c r="L2242" s="8">
        <v>0</v>
      </c>
      <c r="M2242" s="8">
        <v>0</v>
      </c>
      <c r="N2242" s="8">
        <v>0</v>
      </c>
      <c r="O2242" s="8">
        <v>0</v>
      </c>
      <c r="P2242" s="8">
        <v>0</v>
      </c>
    </row>
    <row r="2243" spans="1:16" x14ac:dyDescent="0.35">
      <c r="A2243" s="8" t="s">
        <v>166</v>
      </c>
      <c r="B2243" s="54">
        <v>44536</v>
      </c>
      <c r="C2243">
        <v>2</v>
      </c>
      <c r="D2243"/>
      <c r="E2243"/>
      <c r="F2243"/>
      <c r="G2243" s="8">
        <v>2195</v>
      </c>
      <c r="H2243" s="8">
        <v>2239</v>
      </c>
      <c r="I2243" s="8" t="e">
        <v>#N/A</v>
      </c>
      <c r="J2243" s="8" t="e">
        <v>#N/A</v>
      </c>
      <c r="K2243" s="8" t="e">
        <v>#N/A</v>
      </c>
      <c r="L2243" s="8">
        <v>0</v>
      </c>
      <c r="M2243" s="8">
        <v>0</v>
      </c>
      <c r="N2243" s="8">
        <v>0</v>
      </c>
      <c r="O2243" s="8">
        <v>0</v>
      </c>
      <c r="P2243" s="8">
        <v>0</v>
      </c>
    </row>
    <row r="2244" spans="1:16" x14ac:dyDescent="0.35">
      <c r="A2244" s="8" t="s">
        <v>166</v>
      </c>
      <c r="B2244" s="54">
        <v>44543</v>
      </c>
      <c r="C2244">
        <v>0</v>
      </c>
      <c r="D2244"/>
      <c r="E2244"/>
      <c r="F2244"/>
      <c r="G2244" s="8">
        <v>2195</v>
      </c>
      <c r="H2244" s="8">
        <v>2240</v>
      </c>
      <c r="I2244" s="8" t="e">
        <v>#N/A</v>
      </c>
      <c r="J2244" s="8" t="e">
        <v>#N/A</v>
      </c>
      <c r="K2244" s="8" t="e">
        <v>#N/A</v>
      </c>
      <c r="L2244" s="8">
        <v>0</v>
      </c>
      <c r="M2244" s="8">
        <v>0</v>
      </c>
      <c r="N2244" s="8">
        <v>0</v>
      </c>
      <c r="O2244" s="8">
        <v>0</v>
      </c>
      <c r="P2244" s="8">
        <v>0</v>
      </c>
    </row>
    <row r="2245" spans="1:16" x14ac:dyDescent="0.35">
      <c r="A2245" s="8" t="s">
        <v>166</v>
      </c>
      <c r="B2245" s="54">
        <v>44550</v>
      </c>
      <c r="C2245">
        <v>0</v>
      </c>
      <c r="D2245"/>
      <c r="E2245"/>
      <c r="F2245"/>
      <c r="G2245" s="8">
        <v>2195</v>
      </c>
      <c r="H2245" s="8">
        <v>2241</v>
      </c>
      <c r="I2245" s="8" t="e">
        <v>#N/A</v>
      </c>
      <c r="J2245" s="8" t="e">
        <v>#N/A</v>
      </c>
      <c r="K2245" s="8" t="e">
        <v>#N/A</v>
      </c>
      <c r="L2245" s="8">
        <v>0</v>
      </c>
      <c r="M2245" s="8">
        <v>0</v>
      </c>
      <c r="N2245" s="8">
        <v>0</v>
      </c>
      <c r="O2245" s="8">
        <v>0</v>
      </c>
      <c r="P2245" s="8">
        <v>0</v>
      </c>
    </row>
    <row r="2246" spans="1:16" x14ac:dyDescent="0.35">
      <c r="A2246" s="8" t="s">
        <v>166</v>
      </c>
      <c r="B2246" s="54">
        <v>44557</v>
      </c>
      <c r="C2246">
        <v>1</v>
      </c>
      <c r="D2246"/>
      <c r="E2246"/>
      <c r="F2246"/>
      <c r="G2246" s="8">
        <v>2195</v>
      </c>
      <c r="H2246" s="8">
        <v>2242</v>
      </c>
      <c r="I2246" s="8" t="e">
        <v>#N/A</v>
      </c>
      <c r="J2246" s="8" t="e">
        <v>#N/A</v>
      </c>
      <c r="K2246" s="8" t="e">
        <v>#N/A</v>
      </c>
      <c r="L2246" s="8">
        <v>0</v>
      </c>
      <c r="M2246" s="8">
        <v>0</v>
      </c>
      <c r="N2246" s="8">
        <v>0</v>
      </c>
      <c r="O2246" s="8">
        <v>0</v>
      </c>
      <c r="P2246" s="8">
        <v>0</v>
      </c>
    </row>
    <row r="2247" spans="1:16" x14ac:dyDescent="0.35">
      <c r="A2247" s="8" t="s">
        <v>166</v>
      </c>
      <c r="B2247" s="54">
        <v>44564</v>
      </c>
      <c r="C2247">
        <v>0</v>
      </c>
      <c r="D2247"/>
      <c r="E2247"/>
      <c r="F2247"/>
      <c r="G2247" s="8">
        <v>2195</v>
      </c>
      <c r="H2247" s="8">
        <v>2243</v>
      </c>
      <c r="I2247" s="8" t="e">
        <v>#N/A</v>
      </c>
      <c r="J2247" s="8" t="e">
        <v>#N/A</v>
      </c>
      <c r="K2247" s="8" t="e">
        <v>#N/A</v>
      </c>
      <c r="L2247" s="8">
        <v>0</v>
      </c>
      <c r="M2247" s="8">
        <v>0</v>
      </c>
      <c r="N2247" s="8">
        <v>0</v>
      </c>
      <c r="O2247" s="8">
        <v>0</v>
      </c>
      <c r="P2247" s="8">
        <v>0</v>
      </c>
    </row>
    <row r="2248" spans="1:16" x14ac:dyDescent="0.35">
      <c r="A2248" s="8" t="s">
        <v>166</v>
      </c>
      <c r="B2248" s="54">
        <v>44571</v>
      </c>
      <c r="C2248">
        <v>0</v>
      </c>
      <c r="D2248"/>
      <c r="E2248"/>
      <c r="F2248"/>
      <c r="G2248" s="8">
        <v>2195</v>
      </c>
      <c r="H2248" s="8">
        <v>2244</v>
      </c>
      <c r="I2248" s="8" t="e">
        <v>#N/A</v>
      </c>
      <c r="J2248" s="8" t="e">
        <v>#N/A</v>
      </c>
      <c r="K2248" s="8" t="e">
        <v>#N/A</v>
      </c>
      <c r="L2248" s="8">
        <v>0</v>
      </c>
      <c r="M2248" s="8">
        <v>0</v>
      </c>
      <c r="N2248" s="8">
        <v>0</v>
      </c>
      <c r="O2248" s="8">
        <v>0</v>
      </c>
      <c r="P2248" s="8">
        <v>0</v>
      </c>
    </row>
    <row r="2249" spans="1:16" x14ac:dyDescent="0.35">
      <c r="A2249" s="8" t="s">
        <v>166</v>
      </c>
      <c r="B2249" s="54">
        <v>44578</v>
      </c>
      <c r="C2249">
        <v>1</v>
      </c>
      <c r="D2249"/>
      <c r="E2249"/>
      <c r="F2249"/>
      <c r="G2249" s="8">
        <v>2195</v>
      </c>
      <c r="H2249" s="8">
        <v>2245</v>
      </c>
      <c r="I2249" s="8" t="e">
        <v>#N/A</v>
      </c>
      <c r="J2249" s="8" t="e">
        <v>#N/A</v>
      </c>
      <c r="K2249" s="8" t="e">
        <v>#N/A</v>
      </c>
      <c r="L2249" s="8">
        <v>0</v>
      </c>
      <c r="M2249" s="8">
        <v>0</v>
      </c>
      <c r="N2249" s="8">
        <v>0</v>
      </c>
      <c r="O2249" s="8">
        <v>0</v>
      </c>
      <c r="P2249" s="8">
        <v>0</v>
      </c>
    </row>
    <row r="2250" spans="1:16" x14ac:dyDescent="0.35">
      <c r="A2250" s="8" t="s">
        <v>166</v>
      </c>
      <c r="B2250" s="54">
        <v>44585</v>
      </c>
      <c r="C2250">
        <v>0</v>
      </c>
      <c r="D2250"/>
      <c r="E2250"/>
      <c r="F2250"/>
      <c r="G2250" s="8">
        <v>2195</v>
      </c>
      <c r="H2250" s="8">
        <v>2246</v>
      </c>
      <c r="I2250" s="8" t="e">
        <v>#N/A</v>
      </c>
      <c r="J2250" s="8" t="e">
        <v>#N/A</v>
      </c>
      <c r="K2250" s="8" t="e">
        <v>#N/A</v>
      </c>
      <c r="L2250" s="8">
        <v>0</v>
      </c>
      <c r="M2250" s="8">
        <v>0</v>
      </c>
      <c r="N2250" s="8">
        <v>0</v>
      </c>
      <c r="O2250" s="8">
        <v>0</v>
      </c>
      <c r="P2250" s="8">
        <v>0</v>
      </c>
    </row>
    <row r="2251" spans="1:16" x14ac:dyDescent="0.35">
      <c r="A2251" s="8" t="s">
        <v>166</v>
      </c>
      <c r="B2251" s="54">
        <v>44592</v>
      </c>
      <c r="C2251">
        <v>0</v>
      </c>
      <c r="D2251"/>
      <c r="E2251"/>
      <c r="F2251"/>
      <c r="G2251" s="8">
        <v>2195</v>
      </c>
      <c r="H2251" s="8">
        <v>2247</v>
      </c>
      <c r="I2251" s="8" t="e">
        <v>#N/A</v>
      </c>
      <c r="J2251" s="8" t="e">
        <v>#N/A</v>
      </c>
      <c r="K2251" s="8" t="e">
        <v>#N/A</v>
      </c>
      <c r="L2251" s="8">
        <v>0</v>
      </c>
      <c r="M2251" s="8">
        <v>0</v>
      </c>
      <c r="N2251" s="8">
        <v>0</v>
      </c>
      <c r="O2251" s="8">
        <v>0</v>
      </c>
      <c r="P2251" s="8">
        <v>0</v>
      </c>
    </row>
    <row r="2252" spans="1:16" x14ac:dyDescent="0.35">
      <c r="A2252" s="8" t="s">
        <v>166</v>
      </c>
      <c r="B2252" s="54">
        <v>44599</v>
      </c>
      <c r="C2252">
        <v>1</v>
      </c>
      <c r="D2252"/>
      <c r="E2252"/>
      <c r="F2252"/>
      <c r="G2252" s="8">
        <v>2195</v>
      </c>
      <c r="H2252" s="8">
        <v>2248</v>
      </c>
      <c r="I2252" s="8" t="e">
        <v>#N/A</v>
      </c>
      <c r="J2252" s="8" t="e">
        <v>#N/A</v>
      </c>
      <c r="K2252" s="8" t="e">
        <v>#N/A</v>
      </c>
      <c r="L2252" s="8">
        <v>0</v>
      </c>
      <c r="M2252" s="8">
        <v>0</v>
      </c>
      <c r="N2252" s="8">
        <v>0</v>
      </c>
      <c r="O2252" s="8">
        <v>0</v>
      </c>
      <c r="P2252" s="8">
        <v>0</v>
      </c>
    </row>
    <row r="2253" spans="1:16" x14ac:dyDescent="0.35">
      <c r="A2253" s="8" t="s">
        <v>166</v>
      </c>
      <c r="B2253" s="54">
        <v>44606</v>
      </c>
      <c r="C2253">
        <v>1</v>
      </c>
      <c r="D2253"/>
      <c r="E2253"/>
      <c r="F2253"/>
      <c r="G2253" s="8">
        <v>2195</v>
      </c>
      <c r="H2253" s="8">
        <v>2249</v>
      </c>
      <c r="I2253" s="8" t="e">
        <v>#N/A</v>
      </c>
      <c r="J2253" s="8" t="e">
        <v>#N/A</v>
      </c>
      <c r="K2253" s="8" t="e">
        <v>#N/A</v>
      </c>
      <c r="L2253" s="8">
        <v>0</v>
      </c>
      <c r="M2253" s="8">
        <v>0</v>
      </c>
      <c r="N2253" s="8">
        <v>0</v>
      </c>
      <c r="O2253" s="8">
        <v>0</v>
      </c>
      <c r="P2253" s="8">
        <v>0</v>
      </c>
    </row>
    <row r="2254" spans="1:16" x14ac:dyDescent="0.35">
      <c r="A2254" s="8" t="s">
        <v>166</v>
      </c>
      <c r="B2254" s="54">
        <v>44613</v>
      </c>
      <c r="C2254">
        <v>3</v>
      </c>
      <c r="D2254"/>
      <c r="E2254"/>
      <c r="F2254"/>
      <c r="G2254" s="8">
        <v>2195</v>
      </c>
      <c r="H2254" s="8">
        <v>2250</v>
      </c>
      <c r="I2254" s="8" t="e">
        <v>#N/A</v>
      </c>
      <c r="J2254" s="8" t="e">
        <v>#N/A</v>
      </c>
      <c r="K2254" s="8" t="e">
        <v>#N/A</v>
      </c>
      <c r="L2254" s="8">
        <v>0</v>
      </c>
      <c r="M2254" s="8">
        <v>0</v>
      </c>
      <c r="N2254" s="8">
        <v>0</v>
      </c>
      <c r="O2254" s="8">
        <v>0</v>
      </c>
      <c r="P2254" s="8">
        <v>0</v>
      </c>
    </row>
    <row r="2255" spans="1:16" x14ac:dyDescent="0.35">
      <c r="A2255" s="8" t="s">
        <v>166</v>
      </c>
      <c r="B2255" s="54">
        <v>44620</v>
      </c>
      <c r="C2255">
        <v>3</v>
      </c>
      <c r="D2255"/>
      <c r="E2255"/>
      <c r="F2255"/>
      <c r="G2255" s="8">
        <v>2195</v>
      </c>
      <c r="H2255" s="8">
        <v>2251</v>
      </c>
      <c r="I2255" s="8" t="e">
        <v>#N/A</v>
      </c>
      <c r="J2255" s="8" t="e">
        <v>#N/A</v>
      </c>
      <c r="K2255" s="8" t="e">
        <v>#N/A</v>
      </c>
      <c r="L2255" s="8">
        <v>0</v>
      </c>
      <c r="M2255" s="8">
        <v>0</v>
      </c>
      <c r="N2255" s="8">
        <v>0</v>
      </c>
      <c r="O2255" s="8">
        <v>0</v>
      </c>
      <c r="P2255" s="8">
        <v>0</v>
      </c>
    </row>
    <row r="2256" spans="1:16" x14ac:dyDescent="0.35">
      <c r="A2256" s="8" t="s">
        <v>166</v>
      </c>
      <c r="B2256" s="54">
        <v>44627</v>
      </c>
      <c r="C2256">
        <v>2</v>
      </c>
      <c r="D2256"/>
      <c r="E2256"/>
      <c r="F2256"/>
      <c r="G2256" s="8">
        <v>2195</v>
      </c>
      <c r="H2256" s="8">
        <v>2252</v>
      </c>
      <c r="I2256" s="8" t="e">
        <v>#N/A</v>
      </c>
      <c r="J2256" s="8" t="e">
        <v>#N/A</v>
      </c>
      <c r="K2256" s="8" t="e">
        <v>#N/A</v>
      </c>
      <c r="L2256" s="8">
        <v>0</v>
      </c>
      <c r="M2256" s="8">
        <v>0</v>
      </c>
      <c r="N2256" s="8">
        <v>0</v>
      </c>
      <c r="O2256" s="8">
        <v>0</v>
      </c>
      <c r="P2256" s="8">
        <v>0</v>
      </c>
    </row>
    <row r="2257" spans="1:16" x14ac:dyDescent="0.35">
      <c r="A2257" s="8" t="s">
        <v>166</v>
      </c>
      <c r="B2257" s="54">
        <v>44634</v>
      </c>
      <c r="C2257">
        <v>2</v>
      </c>
      <c r="D2257"/>
      <c r="E2257"/>
      <c r="F2257"/>
      <c r="G2257" s="8">
        <v>2195</v>
      </c>
      <c r="H2257" s="8">
        <v>2253</v>
      </c>
      <c r="I2257" s="8" t="e">
        <v>#N/A</v>
      </c>
      <c r="J2257" s="8" t="e">
        <v>#N/A</v>
      </c>
      <c r="K2257" s="8" t="e">
        <v>#N/A</v>
      </c>
      <c r="L2257" s="8">
        <v>0</v>
      </c>
      <c r="M2257" s="8">
        <v>0</v>
      </c>
      <c r="N2257" s="8">
        <v>0</v>
      </c>
      <c r="O2257" s="8">
        <v>0</v>
      </c>
      <c r="P2257" s="8">
        <v>0</v>
      </c>
    </row>
    <row r="2258" spans="1:16" x14ac:dyDescent="0.35">
      <c r="A2258" s="8" t="s">
        <v>166</v>
      </c>
      <c r="B2258" s="54">
        <v>44641</v>
      </c>
      <c r="C2258">
        <v>3</v>
      </c>
      <c r="D2258"/>
      <c r="E2258"/>
      <c r="F2258"/>
      <c r="G2258" s="8">
        <v>2195</v>
      </c>
      <c r="H2258" s="8">
        <v>2254</v>
      </c>
      <c r="I2258" s="8" t="e">
        <v>#N/A</v>
      </c>
      <c r="J2258" s="8" t="e">
        <v>#N/A</v>
      </c>
      <c r="K2258" s="8" t="e">
        <v>#N/A</v>
      </c>
      <c r="L2258" s="8">
        <v>0</v>
      </c>
      <c r="M2258" s="8">
        <v>0</v>
      </c>
      <c r="N2258" s="8">
        <v>0</v>
      </c>
      <c r="O2258" s="8">
        <v>0</v>
      </c>
      <c r="P2258" s="8">
        <v>0</v>
      </c>
    </row>
    <row r="2259" spans="1:16" x14ac:dyDescent="0.35">
      <c r="A2259" s="8" t="s">
        <v>166</v>
      </c>
      <c r="B2259" s="54">
        <v>44648</v>
      </c>
      <c r="C2259">
        <v>3</v>
      </c>
      <c r="D2259"/>
      <c r="E2259"/>
      <c r="F2259"/>
      <c r="G2259" s="8">
        <v>2195</v>
      </c>
      <c r="H2259" s="8">
        <v>2255</v>
      </c>
      <c r="I2259" s="8" t="e">
        <v>#N/A</v>
      </c>
      <c r="J2259" s="8" t="e">
        <v>#N/A</v>
      </c>
      <c r="K2259" s="8" t="e">
        <v>#N/A</v>
      </c>
      <c r="L2259" s="8">
        <v>0</v>
      </c>
      <c r="M2259" s="8">
        <v>0</v>
      </c>
      <c r="N2259" s="8">
        <v>0</v>
      </c>
      <c r="O2259" s="8">
        <v>0</v>
      </c>
      <c r="P2259" s="8">
        <v>0</v>
      </c>
    </row>
    <row r="2260" spans="1:16" x14ac:dyDescent="0.35">
      <c r="A2260" s="8" t="s">
        <v>166</v>
      </c>
      <c r="B2260" s="54">
        <v>44655</v>
      </c>
      <c r="C2260">
        <v>5</v>
      </c>
      <c r="D2260"/>
      <c r="E2260"/>
      <c r="F2260"/>
      <c r="G2260" s="8">
        <v>2195</v>
      </c>
      <c r="H2260" s="8">
        <v>2256</v>
      </c>
      <c r="I2260" s="8" t="e">
        <v>#N/A</v>
      </c>
      <c r="J2260" s="8" t="e">
        <v>#N/A</v>
      </c>
      <c r="K2260" s="8" t="e">
        <v>#N/A</v>
      </c>
      <c r="L2260" s="8">
        <v>0</v>
      </c>
      <c r="M2260" s="8">
        <v>0</v>
      </c>
      <c r="N2260" s="8">
        <v>0</v>
      </c>
      <c r="O2260" s="8">
        <v>0</v>
      </c>
      <c r="P2260" s="8">
        <v>0</v>
      </c>
    </row>
    <row r="2261" spans="1:16" x14ac:dyDescent="0.35">
      <c r="A2261" s="8" t="s">
        <v>166</v>
      </c>
      <c r="B2261" s="54">
        <v>44662</v>
      </c>
      <c r="C2261">
        <v>5</v>
      </c>
      <c r="D2261"/>
      <c r="E2261"/>
      <c r="F2261"/>
      <c r="G2261" s="8">
        <v>2195</v>
      </c>
      <c r="H2261" s="8">
        <v>2257</v>
      </c>
      <c r="I2261" s="8" t="e">
        <v>#N/A</v>
      </c>
      <c r="J2261" s="8" t="e">
        <v>#N/A</v>
      </c>
      <c r="K2261" s="8" t="e">
        <v>#N/A</v>
      </c>
      <c r="L2261" s="8">
        <v>0</v>
      </c>
      <c r="M2261" s="8">
        <v>0</v>
      </c>
      <c r="N2261" s="8">
        <v>0</v>
      </c>
      <c r="O2261" s="8">
        <v>0</v>
      </c>
      <c r="P2261" s="8">
        <v>0</v>
      </c>
    </row>
    <row r="2262" spans="1:16" x14ac:dyDescent="0.35">
      <c r="A2262" s="8" t="s">
        <v>166</v>
      </c>
      <c r="B2262" s="54">
        <v>44669</v>
      </c>
      <c r="C2262">
        <v>4</v>
      </c>
      <c r="D2262"/>
      <c r="E2262"/>
      <c r="F2262"/>
      <c r="G2262" s="8">
        <v>2195</v>
      </c>
      <c r="H2262" s="8">
        <v>2258</v>
      </c>
      <c r="I2262" s="8" t="e">
        <v>#N/A</v>
      </c>
      <c r="J2262" s="8" t="e">
        <v>#N/A</v>
      </c>
      <c r="K2262" s="8" t="e">
        <v>#N/A</v>
      </c>
      <c r="L2262" s="8">
        <v>0</v>
      </c>
      <c r="M2262" s="8">
        <v>0</v>
      </c>
      <c r="N2262" s="8">
        <v>0</v>
      </c>
      <c r="O2262" s="8">
        <v>0</v>
      </c>
      <c r="P2262" s="8">
        <v>0</v>
      </c>
    </row>
    <row r="2263" spans="1:16" x14ac:dyDescent="0.35">
      <c r="A2263" s="8" t="s">
        <v>166</v>
      </c>
      <c r="B2263" s="54">
        <v>44676</v>
      </c>
      <c r="C2263">
        <v>4</v>
      </c>
      <c r="D2263"/>
      <c r="E2263"/>
      <c r="F2263"/>
      <c r="G2263" s="8">
        <v>2195</v>
      </c>
      <c r="H2263" s="8">
        <v>2259</v>
      </c>
      <c r="I2263" s="8" t="e">
        <v>#N/A</v>
      </c>
      <c r="J2263" s="8" t="e">
        <v>#N/A</v>
      </c>
      <c r="K2263" s="8" t="e">
        <v>#N/A</v>
      </c>
      <c r="L2263" s="8">
        <v>0</v>
      </c>
      <c r="M2263" s="8">
        <v>0</v>
      </c>
      <c r="N2263" s="8">
        <v>0</v>
      </c>
      <c r="O2263" s="8">
        <v>0</v>
      </c>
      <c r="P2263" s="8">
        <v>0</v>
      </c>
    </row>
    <row r="2264" spans="1:16" x14ac:dyDescent="0.35">
      <c r="A2264" s="8" t="s">
        <v>166</v>
      </c>
      <c r="B2264" s="54">
        <v>44683</v>
      </c>
      <c r="C2264">
        <v>5</v>
      </c>
      <c r="D2264"/>
      <c r="E2264"/>
      <c r="F2264"/>
      <c r="G2264" s="8">
        <v>2195</v>
      </c>
      <c r="H2264" s="8">
        <v>2260</v>
      </c>
      <c r="I2264" s="8" t="e">
        <v>#N/A</v>
      </c>
      <c r="J2264" s="8" t="e">
        <v>#N/A</v>
      </c>
      <c r="K2264" s="8" t="e">
        <v>#N/A</v>
      </c>
      <c r="L2264" s="8">
        <v>0</v>
      </c>
      <c r="M2264" s="8">
        <v>0</v>
      </c>
      <c r="N2264" s="8">
        <v>0</v>
      </c>
      <c r="O2264" s="8">
        <v>0</v>
      </c>
      <c r="P2264" s="8">
        <v>0</v>
      </c>
    </row>
    <row r="2265" spans="1:16" x14ac:dyDescent="0.35">
      <c r="A2265" s="8" t="s">
        <v>166</v>
      </c>
      <c r="B2265" s="54">
        <v>44690</v>
      </c>
      <c r="C2265">
        <v>6</v>
      </c>
      <c r="D2265"/>
      <c r="E2265"/>
      <c r="F2265"/>
      <c r="G2265" s="8">
        <v>2195</v>
      </c>
      <c r="H2265" s="8">
        <v>2261</v>
      </c>
      <c r="I2265" s="8" t="e">
        <v>#N/A</v>
      </c>
      <c r="J2265" s="8" t="e">
        <v>#N/A</v>
      </c>
      <c r="K2265" s="8" t="e">
        <v>#N/A</v>
      </c>
      <c r="L2265" s="8">
        <v>0</v>
      </c>
      <c r="M2265" s="8">
        <v>0</v>
      </c>
      <c r="N2265" s="8">
        <v>0</v>
      </c>
      <c r="O2265" s="8">
        <v>0</v>
      </c>
      <c r="P2265" s="8">
        <v>0</v>
      </c>
    </row>
    <row r="2266" spans="1:16" x14ac:dyDescent="0.35">
      <c r="A2266" s="8" t="s">
        <v>166</v>
      </c>
      <c r="B2266" s="54">
        <v>44697</v>
      </c>
      <c r="C2266">
        <v>7</v>
      </c>
      <c r="D2266"/>
      <c r="E2266"/>
      <c r="F2266"/>
      <c r="G2266" s="8">
        <v>2195</v>
      </c>
      <c r="H2266" s="8">
        <v>2262</v>
      </c>
      <c r="I2266" s="8" t="e">
        <v>#N/A</v>
      </c>
      <c r="J2266" s="8" t="e">
        <v>#N/A</v>
      </c>
      <c r="K2266" s="8" t="e">
        <v>#N/A</v>
      </c>
      <c r="L2266" s="8">
        <v>0</v>
      </c>
      <c r="M2266" s="8">
        <v>0</v>
      </c>
      <c r="N2266" s="8">
        <v>0</v>
      </c>
      <c r="O2266" s="8">
        <v>0</v>
      </c>
      <c r="P2266" s="8">
        <v>0</v>
      </c>
    </row>
    <row r="2267" spans="1:16" x14ac:dyDescent="0.35">
      <c r="A2267" s="8" t="s">
        <v>166</v>
      </c>
      <c r="B2267" s="54">
        <v>44704</v>
      </c>
      <c r="C2267">
        <v>5</v>
      </c>
      <c r="D2267"/>
      <c r="E2267"/>
      <c r="F2267"/>
      <c r="G2267" s="8">
        <v>2195</v>
      </c>
      <c r="H2267" s="8">
        <v>2263</v>
      </c>
      <c r="I2267" s="8" t="e">
        <v>#N/A</v>
      </c>
      <c r="J2267" s="8" t="e">
        <v>#N/A</v>
      </c>
      <c r="K2267" s="8" t="e">
        <v>#N/A</v>
      </c>
      <c r="L2267" s="8">
        <v>0</v>
      </c>
      <c r="M2267" s="8">
        <v>0</v>
      </c>
      <c r="N2267" s="8">
        <v>0</v>
      </c>
      <c r="O2267" s="8">
        <v>0</v>
      </c>
      <c r="P2267" s="8">
        <v>0</v>
      </c>
    </row>
    <row r="2268" spans="1:16" x14ac:dyDescent="0.35">
      <c r="A2268" s="8" t="s">
        <v>166</v>
      </c>
      <c r="B2268" s="54">
        <v>44711</v>
      </c>
      <c r="C2268">
        <v>6</v>
      </c>
      <c r="D2268"/>
      <c r="E2268"/>
      <c r="F2268"/>
      <c r="G2268" s="8">
        <v>2195</v>
      </c>
      <c r="H2268" s="8">
        <v>2264</v>
      </c>
      <c r="I2268" s="8" t="e">
        <v>#N/A</v>
      </c>
      <c r="J2268" s="8" t="e">
        <v>#N/A</v>
      </c>
      <c r="K2268" s="8" t="e">
        <v>#N/A</v>
      </c>
      <c r="L2268" s="8">
        <v>0</v>
      </c>
      <c r="M2268" s="8">
        <v>0</v>
      </c>
      <c r="N2268" s="8">
        <v>0</v>
      </c>
      <c r="O2268" s="8">
        <v>0</v>
      </c>
      <c r="P2268" s="8">
        <v>0</v>
      </c>
    </row>
    <row r="2269" spans="1:16" x14ac:dyDescent="0.35">
      <c r="A2269" s="8" t="s">
        <v>166</v>
      </c>
      <c r="B2269" s="54">
        <v>44718</v>
      </c>
      <c r="C2269">
        <v>6</v>
      </c>
      <c r="D2269"/>
      <c r="E2269"/>
      <c r="F2269"/>
      <c r="G2269" s="8">
        <v>2195</v>
      </c>
      <c r="H2269" s="8">
        <v>2265</v>
      </c>
      <c r="I2269" s="8" t="e">
        <v>#N/A</v>
      </c>
      <c r="J2269" s="8" t="e">
        <v>#N/A</v>
      </c>
      <c r="K2269" s="8" t="e">
        <v>#N/A</v>
      </c>
      <c r="L2269" s="8">
        <v>0</v>
      </c>
      <c r="M2269" s="8">
        <v>0</v>
      </c>
      <c r="N2269" s="8">
        <v>0</v>
      </c>
      <c r="O2269" s="8">
        <v>0</v>
      </c>
      <c r="P2269" s="8">
        <v>0</v>
      </c>
    </row>
    <row r="2270" spans="1:16" x14ac:dyDescent="0.35">
      <c r="A2270" s="8" t="s">
        <v>166</v>
      </c>
      <c r="B2270" s="54">
        <v>44725</v>
      </c>
      <c r="C2270">
        <v>5</v>
      </c>
      <c r="D2270"/>
      <c r="E2270"/>
      <c r="F2270"/>
      <c r="G2270" s="8">
        <v>2195</v>
      </c>
      <c r="H2270" s="8">
        <v>2266</v>
      </c>
      <c r="I2270" s="8" t="e">
        <v>#N/A</v>
      </c>
      <c r="J2270" s="8" t="e">
        <v>#N/A</v>
      </c>
      <c r="K2270" s="8" t="e">
        <v>#N/A</v>
      </c>
      <c r="L2270" s="8">
        <v>0</v>
      </c>
      <c r="M2270" s="8">
        <v>0</v>
      </c>
      <c r="N2270" s="8">
        <v>0</v>
      </c>
      <c r="O2270" s="8">
        <v>0</v>
      </c>
      <c r="P2270" s="8">
        <v>0</v>
      </c>
    </row>
    <row r="2271" spans="1:16" x14ac:dyDescent="0.35">
      <c r="A2271" s="8" t="s">
        <v>166</v>
      </c>
      <c r="B2271" s="54">
        <v>44732</v>
      </c>
      <c r="C2271">
        <v>7</v>
      </c>
      <c r="D2271"/>
      <c r="E2271"/>
      <c r="F2271"/>
      <c r="G2271" s="8">
        <v>2195</v>
      </c>
      <c r="H2271" s="8">
        <v>2267</v>
      </c>
      <c r="I2271" s="8" t="e">
        <v>#N/A</v>
      </c>
      <c r="J2271" s="8" t="e">
        <v>#N/A</v>
      </c>
      <c r="K2271" s="8" t="e">
        <v>#N/A</v>
      </c>
      <c r="L2271" s="8">
        <v>0</v>
      </c>
      <c r="M2271" s="8">
        <v>0</v>
      </c>
      <c r="N2271" s="8">
        <v>0</v>
      </c>
      <c r="O2271" s="8">
        <v>0</v>
      </c>
      <c r="P2271" s="8">
        <v>0</v>
      </c>
    </row>
    <row r="2272" spans="1:16" x14ac:dyDescent="0.35">
      <c r="A2272" s="8" t="s">
        <v>166</v>
      </c>
      <c r="B2272" s="54">
        <v>44739</v>
      </c>
      <c r="C2272">
        <v>11</v>
      </c>
      <c r="D2272"/>
      <c r="E2272"/>
      <c r="F2272"/>
      <c r="G2272" s="8">
        <v>2195</v>
      </c>
      <c r="H2272" s="8">
        <v>2268</v>
      </c>
      <c r="I2272" s="8" t="e">
        <v>#N/A</v>
      </c>
      <c r="J2272" s="8" t="e">
        <v>#N/A</v>
      </c>
      <c r="K2272" s="8" t="e">
        <v>#N/A</v>
      </c>
      <c r="L2272" s="8">
        <v>0</v>
      </c>
      <c r="M2272" s="8">
        <v>0</v>
      </c>
      <c r="N2272" s="8">
        <v>0</v>
      </c>
      <c r="O2272" s="8">
        <v>0</v>
      </c>
      <c r="P2272" s="8">
        <v>0</v>
      </c>
    </row>
    <row r="2273" spans="1:16" x14ac:dyDescent="0.35">
      <c r="A2273" s="8" t="s">
        <v>166</v>
      </c>
      <c r="B2273" s="54">
        <v>44746</v>
      </c>
      <c r="C2273">
        <v>7</v>
      </c>
      <c r="D2273"/>
      <c r="E2273"/>
      <c r="F2273"/>
      <c r="G2273" s="8">
        <v>2195</v>
      </c>
      <c r="H2273" s="8">
        <v>2269</v>
      </c>
      <c r="I2273" s="8" t="e">
        <v>#N/A</v>
      </c>
      <c r="J2273" s="8" t="e">
        <v>#N/A</v>
      </c>
      <c r="K2273" s="8" t="e">
        <v>#N/A</v>
      </c>
      <c r="L2273" s="8">
        <v>0</v>
      </c>
      <c r="M2273" s="8">
        <v>0</v>
      </c>
      <c r="N2273" s="8">
        <v>0</v>
      </c>
      <c r="O2273" s="8">
        <v>0</v>
      </c>
      <c r="P2273" s="8">
        <v>0</v>
      </c>
    </row>
    <row r="2274" spans="1:16" x14ac:dyDescent="0.35">
      <c r="A2274" s="8" t="s">
        <v>166</v>
      </c>
      <c r="B2274" s="54">
        <v>44753</v>
      </c>
      <c r="C2274">
        <v>6</v>
      </c>
      <c r="D2274"/>
      <c r="E2274"/>
      <c r="F2274"/>
      <c r="G2274" s="8">
        <v>2195</v>
      </c>
      <c r="H2274" s="8">
        <v>2270</v>
      </c>
      <c r="I2274" s="8" t="e">
        <v>#N/A</v>
      </c>
      <c r="J2274" s="8" t="e">
        <v>#N/A</v>
      </c>
      <c r="K2274" s="8" t="e">
        <v>#N/A</v>
      </c>
      <c r="L2274" s="8">
        <v>0</v>
      </c>
      <c r="M2274" s="8">
        <v>0</v>
      </c>
      <c r="N2274" s="8">
        <v>0</v>
      </c>
      <c r="O2274" s="8">
        <v>0</v>
      </c>
      <c r="P2274" s="8">
        <v>0</v>
      </c>
    </row>
    <row r="2275" spans="1:16" x14ac:dyDescent="0.35">
      <c r="A2275" s="8" t="s">
        <v>166</v>
      </c>
      <c r="B2275" s="54">
        <v>44760</v>
      </c>
      <c r="C2275">
        <v>6</v>
      </c>
      <c r="D2275"/>
      <c r="E2275"/>
      <c r="F2275"/>
      <c r="G2275" s="8">
        <v>2195</v>
      </c>
      <c r="H2275" s="8">
        <v>2271</v>
      </c>
      <c r="I2275" s="8" t="e">
        <v>#N/A</v>
      </c>
      <c r="J2275" s="8" t="e">
        <v>#N/A</v>
      </c>
      <c r="K2275" s="8" t="e">
        <v>#N/A</v>
      </c>
      <c r="L2275" s="8">
        <v>0</v>
      </c>
      <c r="M2275" s="8">
        <v>0</v>
      </c>
      <c r="N2275" s="8">
        <v>0</v>
      </c>
      <c r="O2275" s="8">
        <v>0</v>
      </c>
      <c r="P2275" s="8">
        <v>0</v>
      </c>
    </row>
    <row r="2276" spans="1:16" x14ac:dyDescent="0.35">
      <c r="A2276" s="8" t="s">
        <v>166</v>
      </c>
      <c r="B2276" s="54">
        <v>44767</v>
      </c>
      <c r="C2276">
        <v>7</v>
      </c>
      <c r="D2276"/>
      <c r="E2276"/>
      <c r="F2276"/>
      <c r="G2276" s="8">
        <v>2195</v>
      </c>
      <c r="H2276" s="8">
        <v>2272</v>
      </c>
      <c r="I2276" s="8" t="e">
        <v>#N/A</v>
      </c>
      <c r="J2276" s="8" t="e">
        <v>#N/A</v>
      </c>
      <c r="K2276" s="8" t="e">
        <v>#N/A</v>
      </c>
      <c r="L2276" s="8">
        <v>0</v>
      </c>
      <c r="M2276" s="8">
        <v>0</v>
      </c>
      <c r="N2276" s="8">
        <v>0</v>
      </c>
      <c r="O2276" s="8">
        <v>0</v>
      </c>
      <c r="P2276" s="8">
        <v>0</v>
      </c>
    </row>
    <row r="2277" spans="1:16" x14ac:dyDescent="0.35">
      <c r="A2277" s="8" t="s">
        <v>166</v>
      </c>
      <c r="B2277" s="54">
        <v>44774</v>
      </c>
      <c r="C2277">
        <v>6</v>
      </c>
      <c r="D2277"/>
      <c r="E2277"/>
      <c r="F2277"/>
      <c r="G2277" s="8">
        <v>2195</v>
      </c>
      <c r="H2277" s="8">
        <v>2273</v>
      </c>
      <c r="I2277" s="8" t="e">
        <v>#N/A</v>
      </c>
      <c r="J2277" s="8" t="e">
        <v>#N/A</v>
      </c>
      <c r="K2277" s="8" t="e">
        <v>#N/A</v>
      </c>
      <c r="L2277" s="8">
        <v>0</v>
      </c>
      <c r="M2277" s="8">
        <v>0</v>
      </c>
      <c r="N2277" s="8">
        <v>0</v>
      </c>
      <c r="O2277" s="8">
        <v>0</v>
      </c>
      <c r="P2277" s="8">
        <v>0</v>
      </c>
    </row>
    <row r="2278" spans="1:16" x14ac:dyDescent="0.35">
      <c r="A2278" s="8" t="s">
        <v>166</v>
      </c>
      <c r="B2278" s="54">
        <v>44781</v>
      </c>
      <c r="C2278">
        <v>7</v>
      </c>
      <c r="D2278"/>
      <c r="E2278"/>
      <c r="F2278"/>
      <c r="G2278" s="8">
        <v>2195</v>
      </c>
      <c r="H2278" s="8">
        <v>2274</v>
      </c>
      <c r="I2278" s="8" t="e">
        <v>#N/A</v>
      </c>
      <c r="J2278" s="8" t="e">
        <v>#N/A</v>
      </c>
      <c r="K2278" s="8" t="e">
        <v>#N/A</v>
      </c>
      <c r="L2278" s="8">
        <v>0</v>
      </c>
      <c r="M2278" s="8">
        <v>0</v>
      </c>
      <c r="N2278" s="8">
        <v>0</v>
      </c>
      <c r="O2278" s="8">
        <v>0</v>
      </c>
      <c r="P2278" s="8">
        <v>0</v>
      </c>
    </row>
    <row r="2279" spans="1:16" x14ac:dyDescent="0.35">
      <c r="A2279" s="8" t="s">
        <v>166</v>
      </c>
      <c r="B2279" s="54">
        <v>44788</v>
      </c>
      <c r="C2279">
        <v>6</v>
      </c>
      <c r="D2279"/>
      <c r="E2279"/>
      <c r="F2279"/>
      <c r="G2279" s="8">
        <v>2195</v>
      </c>
      <c r="H2279" s="8">
        <v>2275</v>
      </c>
      <c r="I2279" s="8" t="e">
        <v>#N/A</v>
      </c>
      <c r="J2279" s="8" t="e">
        <v>#N/A</v>
      </c>
      <c r="K2279" s="8" t="e">
        <v>#N/A</v>
      </c>
      <c r="L2279" s="8">
        <v>0</v>
      </c>
      <c r="M2279" s="8">
        <v>0</v>
      </c>
      <c r="N2279" s="8">
        <v>0</v>
      </c>
      <c r="O2279" s="8">
        <v>0</v>
      </c>
      <c r="P2279" s="8">
        <v>0</v>
      </c>
    </row>
    <row r="2280" spans="1:16" x14ac:dyDescent="0.35">
      <c r="A2280" s="8" t="s">
        <v>166</v>
      </c>
      <c r="B2280" s="54">
        <v>44795</v>
      </c>
      <c r="C2280">
        <v>6</v>
      </c>
      <c r="D2280"/>
      <c r="E2280"/>
      <c r="F2280"/>
      <c r="G2280" s="8">
        <v>2195</v>
      </c>
      <c r="H2280" s="8">
        <v>2276</v>
      </c>
      <c r="I2280" s="8" t="e">
        <v>#N/A</v>
      </c>
      <c r="J2280" s="8" t="e">
        <v>#N/A</v>
      </c>
      <c r="K2280" s="8" t="e">
        <v>#N/A</v>
      </c>
      <c r="L2280" s="8">
        <v>0</v>
      </c>
      <c r="M2280" s="8">
        <v>0</v>
      </c>
      <c r="N2280" s="8">
        <v>0</v>
      </c>
      <c r="O2280" s="8">
        <v>0</v>
      </c>
      <c r="P2280" s="8">
        <v>0</v>
      </c>
    </row>
    <row r="2281" spans="1:16" x14ac:dyDescent="0.35">
      <c r="A2281" s="8" t="s">
        <v>166</v>
      </c>
      <c r="B2281" s="54">
        <v>44802</v>
      </c>
      <c r="C2281">
        <v>7</v>
      </c>
      <c r="D2281"/>
      <c r="E2281"/>
      <c r="F2281"/>
      <c r="G2281" s="8">
        <v>2195</v>
      </c>
      <c r="H2281" s="8">
        <v>2277</v>
      </c>
      <c r="I2281" s="8" t="e">
        <v>#N/A</v>
      </c>
      <c r="J2281" s="8" t="e">
        <v>#N/A</v>
      </c>
      <c r="K2281" s="8" t="e">
        <v>#N/A</v>
      </c>
      <c r="L2281" s="8">
        <v>0</v>
      </c>
      <c r="M2281" s="8">
        <v>0</v>
      </c>
      <c r="N2281" s="8">
        <v>0</v>
      </c>
      <c r="O2281" s="8">
        <v>0</v>
      </c>
      <c r="P2281" s="8">
        <v>0</v>
      </c>
    </row>
    <row r="2282" spans="1:16" x14ac:dyDescent="0.35">
      <c r="A2282" s="8" t="s">
        <v>166</v>
      </c>
      <c r="B2282" s="54">
        <v>44809</v>
      </c>
      <c r="C2282">
        <v>5</v>
      </c>
      <c r="D2282"/>
      <c r="E2282"/>
      <c r="F2282"/>
      <c r="G2282" s="8">
        <v>2195</v>
      </c>
      <c r="H2282" s="8">
        <v>2278</v>
      </c>
      <c r="I2282" s="8" t="e">
        <v>#N/A</v>
      </c>
      <c r="J2282" s="8" t="e">
        <v>#N/A</v>
      </c>
      <c r="K2282" s="8" t="e">
        <v>#N/A</v>
      </c>
      <c r="L2282" s="8">
        <v>0</v>
      </c>
      <c r="M2282" s="8">
        <v>0</v>
      </c>
      <c r="N2282" s="8">
        <v>0</v>
      </c>
      <c r="O2282" s="8">
        <v>0</v>
      </c>
      <c r="P2282" s="8">
        <v>0</v>
      </c>
    </row>
    <row r="2283" spans="1:16" x14ac:dyDescent="0.35">
      <c r="A2283" s="8" t="s">
        <v>166</v>
      </c>
      <c r="B2283" s="54">
        <v>44816</v>
      </c>
      <c r="C2283">
        <v>5</v>
      </c>
      <c r="D2283"/>
      <c r="E2283"/>
      <c r="F2283"/>
      <c r="G2283" s="8">
        <v>2195</v>
      </c>
      <c r="H2283" s="8">
        <v>2279</v>
      </c>
      <c r="I2283" s="8" t="e">
        <v>#N/A</v>
      </c>
      <c r="J2283" s="8" t="e">
        <v>#N/A</v>
      </c>
      <c r="K2283" s="8" t="e">
        <v>#N/A</v>
      </c>
      <c r="L2283" s="8">
        <v>0</v>
      </c>
      <c r="M2283" s="8">
        <v>0</v>
      </c>
      <c r="N2283" s="8">
        <v>0</v>
      </c>
      <c r="O2283" s="8">
        <v>0</v>
      </c>
      <c r="P2283" s="8">
        <v>0</v>
      </c>
    </row>
    <row r="2284" spans="1:16" x14ac:dyDescent="0.35">
      <c r="A2284" s="8" t="s">
        <v>166</v>
      </c>
      <c r="B2284" s="54">
        <v>44823</v>
      </c>
      <c r="C2284">
        <v>4</v>
      </c>
      <c r="D2284"/>
      <c r="E2284"/>
      <c r="F2284"/>
      <c r="G2284" s="8">
        <v>2195</v>
      </c>
      <c r="H2284" s="8">
        <v>2280</v>
      </c>
      <c r="I2284" s="8" t="e">
        <v>#N/A</v>
      </c>
      <c r="J2284" s="8" t="e">
        <v>#N/A</v>
      </c>
      <c r="K2284" s="8" t="e">
        <v>#N/A</v>
      </c>
      <c r="L2284" s="8">
        <v>0</v>
      </c>
      <c r="M2284" s="8">
        <v>0</v>
      </c>
      <c r="N2284" s="8">
        <v>0</v>
      </c>
      <c r="O2284" s="8">
        <v>0</v>
      </c>
      <c r="P2284" s="8">
        <v>0</v>
      </c>
    </row>
    <row r="2285" spans="1:16" x14ac:dyDescent="0.35">
      <c r="A2285" s="8" t="s">
        <v>166</v>
      </c>
      <c r="B2285" s="54">
        <v>44830</v>
      </c>
      <c r="C2285">
        <v>4</v>
      </c>
      <c r="D2285"/>
      <c r="E2285"/>
      <c r="F2285"/>
      <c r="G2285" s="8">
        <v>2195</v>
      </c>
      <c r="H2285" s="8">
        <v>2281</v>
      </c>
      <c r="I2285" s="8" t="e">
        <v>#N/A</v>
      </c>
      <c r="J2285" s="8" t="e">
        <v>#N/A</v>
      </c>
      <c r="K2285" s="8" t="e">
        <v>#N/A</v>
      </c>
      <c r="L2285" s="8">
        <v>0</v>
      </c>
      <c r="M2285" s="8">
        <v>0</v>
      </c>
      <c r="N2285" s="8">
        <v>0</v>
      </c>
      <c r="O2285" s="8">
        <v>0</v>
      </c>
      <c r="P2285" s="8">
        <v>0</v>
      </c>
    </row>
    <row r="2286" spans="1:16" x14ac:dyDescent="0.35">
      <c r="A2286" s="8" t="s">
        <v>166</v>
      </c>
      <c r="B2286" s="54">
        <v>44837</v>
      </c>
      <c r="C2286">
        <v>4</v>
      </c>
      <c r="D2286"/>
      <c r="E2286"/>
      <c r="F2286"/>
      <c r="G2286" s="8">
        <v>2195</v>
      </c>
      <c r="H2286" s="8">
        <v>2282</v>
      </c>
      <c r="I2286" s="8" t="e">
        <v>#N/A</v>
      </c>
      <c r="J2286" s="8" t="e">
        <v>#N/A</v>
      </c>
      <c r="K2286" s="8" t="e">
        <v>#N/A</v>
      </c>
      <c r="L2286" s="8">
        <v>0</v>
      </c>
      <c r="M2286" s="8">
        <v>0</v>
      </c>
      <c r="N2286" s="8">
        <v>0</v>
      </c>
      <c r="O2286" s="8">
        <v>0</v>
      </c>
      <c r="P2286" s="8">
        <v>0</v>
      </c>
    </row>
    <row r="2287" spans="1:16" x14ac:dyDescent="0.35">
      <c r="A2287" s="8" t="s">
        <v>166</v>
      </c>
      <c r="B2287" s="54">
        <v>44844</v>
      </c>
      <c r="C2287">
        <v>2</v>
      </c>
      <c r="D2287"/>
      <c r="E2287"/>
      <c r="F2287"/>
      <c r="G2287" s="8">
        <v>2195</v>
      </c>
      <c r="H2287" s="8">
        <v>2283</v>
      </c>
      <c r="I2287" s="8" t="e">
        <v>#N/A</v>
      </c>
      <c r="J2287" s="8" t="e">
        <v>#N/A</v>
      </c>
      <c r="K2287" s="8" t="e">
        <v>#N/A</v>
      </c>
      <c r="L2287" s="8">
        <v>0</v>
      </c>
      <c r="M2287" s="8">
        <v>0</v>
      </c>
      <c r="N2287" s="8">
        <v>0</v>
      </c>
      <c r="O2287" s="8">
        <v>0</v>
      </c>
      <c r="P2287" s="8">
        <v>0</v>
      </c>
    </row>
    <row r="2288" spans="1:16" x14ac:dyDescent="0.35">
      <c r="A2288" s="8" t="s">
        <v>166</v>
      </c>
      <c r="B2288" s="54">
        <v>44851</v>
      </c>
      <c r="C2288">
        <v>4</v>
      </c>
      <c r="D2288"/>
      <c r="E2288"/>
      <c r="F2288"/>
      <c r="G2288" s="8">
        <v>2195</v>
      </c>
      <c r="H2288" s="8">
        <v>2284</v>
      </c>
      <c r="I2288" s="8" t="e">
        <v>#N/A</v>
      </c>
      <c r="J2288" s="8" t="e">
        <v>#N/A</v>
      </c>
      <c r="K2288" s="8" t="e">
        <v>#N/A</v>
      </c>
      <c r="L2288" s="8">
        <v>0</v>
      </c>
      <c r="M2288" s="8">
        <v>0</v>
      </c>
      <c r="N2288" s="8">
        <v>0</v>
      </c>
      <c r="O2288" s="8">
        <v>0</v>
      </c>
      <c r="P2288" s="8">
        <v>0</v>
      </c>
    </row>
    <row r="2289" spans="1:16" x14ac:dyDescent="0.35">
      <c r="A2289" s="8" t="s">
        <v>166</v>
      </c>
      <c r="B2289" s="54">
        <v>44858</v>
      </c>
      <c r="C2289">
        <v>4</v>
      </c>
      <c r="D2289"/>
      <c r="E2289"/>
      <c r="F2289"/>
      <c r="G2289" s="8">
        <v>2195</v>
      </c>
      <c r="H2289" s="8">
        <v>2285</v>
      </c>
      <c r="I2289" s="8" t="e">
        <v>#N/A</v>
      </c>
      <c r="J2289" s="8" t="e">
        <v>#N/A</v>
      </c>
      <c r="K2289" s="8" t="e">
        <v>#N/A</v>
      </c>
      <c r="L2289" s="8">
        <v>0</v>
      </c>
      <c r="M2289" s="8">
        <v>0</v>
      </c>
      <c r="N2289" s="8">
        <v>0</v>
      </c>
      <c r="O2289" s="8">
        <v>0</v>
      </c>
      <c r="P2289" s="8">
        <v>0</v>
      </c>
    </row>
    <row r="2290" spans="1:16" x14ac:dyDescent="0.35">
      <c r="A2290" s="8" t="s">
        <v>166</v>
      </c>
      <c r="B2290" s="54">
        <v>44865</v>
      </c>
      <c r="C2290">
        <v>2</v>
      </c>
      <c r="D2290"/>
      <c r="E2290"/>
      <c r="F2290"/>
      <c r="G2290" s="8">
        <v>2195</v>
      </c>
      <c r="H2290" s="8">
        <v>2286</v>
      </c>
      <c r="I2290" s="8" t="e">
        <v>#N/A</v>
      </c>
      <c r="J2290" s="8" t="e">
        <v>#N/A</v>
      </c>
      <c r="K2290" s="8" t="e">
        <v>#N/A</v>
      </c>
      <c r="L2290" s="8">
        <v>0</v>
      </c>
      <c r="M2290" s="8">
        <v>0</v>
      </c>
      <c r="N2290" s="8">
        <v>0</v>
      </c>
      <c r="O2290" s="8">
        <v>0</v>
      </c>
      <c r="P2290" s="8">
        <v>0</v>
      </c>
    </row>
    <row r="2291" spans="1:16" x14ac:dyDescent="0.35">
      <c r="A2291" s="8" t="s">
        <v>166</v>
      </c>
      <c r="B2291" s="54">
        <v>44872</v>
      </c>
      <c r="C2291">
        <v>1</v>
      </c>
      <c r="D2291"/>
      <c r="E2291"/>
      <c r="F2291"/>
      <c r="G2291" s="8">
        <v>2195</v>
      </c>
      <c r="H2291" s="8">
        <v>2287</v>
      </c>
      <c r="I2291" s="8" t="e">
        <v>#N/A</v>
      </c>
      <c r="J2291" s="8" t="e">
        <v>#N/A</v>
      </c>
      <c r="K2291" s="8" t="e">
        <v>#N/A</v>
      </c>
      <c r="L2291" s="8">
        <v>0</v>
      </c>
      <c r="M2291" s="8">
        <v>0</v>
      </c>
      <c r="N2291" s="8">
        <v>0</v>
      </c>
      <c r="O2291" s="8">
        <v>0</v>
      </c>
      <c r="P2291" s="8">
        <v>0</v>
      </c>
    </row>
    <row r="2292" spans="1:16" x14ac:dyDescent="0.35">
      <c r="A2292" s="8" t="s">
        <v>166</v>
      </c>
      <c r="B2292" s="54">
        <v>44879</v>
      </c>
      <c r="C2292">
        <v>2</v>
      </c>
      <c r="D2292"/>
      <c r="E2292"/>
      <c r="F2292"/>
      <c r="G2292" s="8">
        <v>2195</v>
      </c>
      <c r="H2292" s="8">
        <v>2288</v>
      </c>
      <c r="I2292" s="8" t="e">
        <v>#N/A</v>
      </c>
      <c r="J2292" s="8" t="e">
        <v>#N/A</v>
      </c>
      <c r="K2292" s="8" t="e">
        <v>#N/A</v>
      </c>
      <c r="L2292" s="8">
        <v>0</v>
      </c>
      <c r="M2292" s="8">
        <v>0</v>
      </c>
      <c r="N2292" s="8">
        <v>0</v>
      </c>
      <c r="O2292" s="8">
        <v>0</v>
      </c>
      <c r="P2292" s="8">
        <v>0</v>
      </c>
    </row>
    <row r="2293" spans="1:16" x14ac:dyDescent="0.35">
      <c r="A2293" s="8" t="s">
        <v>166</v>
      </c>
      <c r="B2293" s="54">
        <v>44886</v>
      </c>
      <c r="C2293">
        <v>1</v>
      </c>
      <c r="D2293"/>
      <c r="E2293"/>
      <c r="F2293"/>
      <c r="G2293" s="8">
        <v>2195</v>
      </c>
      <c r="H2293" s="8">
        <v>2289</v>
      </c>
      <c r="I2293" s="8" t="e">
        <v>#N/A</v>
      </c>
      <c r="J2293" s="8" t="e">
        <v>#N/A</v>
      </c>
      <c r="K2293" s="8" t="e">
        <v>#N/A</v>
      </c>
      <c r="L2293" s="8">
        <v>0</v>
      </c>
      <c r="M2293" s="8">
        <v>0</v>
      </c>
      <c r="N2293" s="8">
        <v>0</v>
      </c>
      <c r="O2293" s="8">
        <v>0</v>
      </c>
      <c r="P2293" s="8">
        <v>0</v>
      </c>
    </row>
    <row r="2294" spans="1:16" x14ac:dyDescent="0.35">
      <c r="A2294" s="8" t="s">
        <v>166</v>
      </c>
      <c r="B2294" s="54">
        <v>44893</v>
      </c>
      <c r="C2294">
        <v>3</v>
      </c>
      <c r="D2294"/>
      <c r="E2294"/>
      <c r="F2294"/>
      <c r="G2294" s="8">
        <v>2195</v>
      </c>
      <c r="H2294" s="8">
        <v>2290</v>
      </c>
      <c r="I2294" s="8" t="e">
        <v>#N/A</v>
      </c>
      <c r="J2294" s="8" t="e">
        <v>#N/A</v>
      </c>
      <c r="K2294" s="8" t="e">
        <v>#N/A</v>
      </c>
      <c r="L2294" s="8">
        <v>0</v>
      </c>
      <c r="M2294" s="8">
        <v>0</v>
      </c>
      <c r="N2294" s="8">
        <v>0</v>
      </c>
      <c r="O2294" s="8">
        <v>0</v>
      </c>
      <c r="P2294" s="8">
        <v>0</v>
      </c>
    </row>
    <row r="2295" spans="1:16" x14ac:dyDescent="0.35">
      <c r="A2295" s="8" t="s">
        <v>166</v>
      </c>
      <c r="B2295" s="54">
        <v>44900</v>
      </c>
      <c r="C2295">
        <v>2</v>
      </c>
      <c r="D2295"/>
      <c r="E2295"/>
      <c r="F2295"/>
      <c r="G2295" s="8">
        <v>2195</v>
      </c>
      <c r="H2295" s="8">
        <v>2291</v>
      </c>
      <c r="I2295" s="8" t="e">
        <v>#N/A</v>
      </c>
      <c r="J2295" s="8" t="e">
        <v>#N/A</v>
      </c>
      <c r="K2295" s="8" t="e">
        <v>#N/A</v>
      </c>
      <c r="L2295" s="8">
        <v>0</v>
      </c>
      <c r="M2295" s="8">
        <v>0</v>
      </c>
      <c r="N2295" s="8">
        <v>0</v>
      </c>
      <c r="O2295" s="8">
        <v>0</v>
      </c>
      <c r="P2295" s="8">
        <v>0</v>
      </c>
    </row>
    <row r="2296" spans="1:16" x14ac:dyDescent="0.35">
      <c r="A2296" s="8" t="s">
        <v>166</v>
      </c>
      <c r="B2296" s="54">
        <v>44907</v>
      </c>
      <c r="C2296">
        <v>3</v>
      </c>
      <c r="D2296"/>
      <c r="E2296"/>
      <c r="F2296"/>
      <c r="G2296" s="8">
        <v>2195</v>
      </c>
      <c r="H2296" s="8">
        <v>2292</v>
      </c>
      <c r="I2296" s="8" t="e">
        <v>#N/A</v>
      </c>
      <c r="J2296" s="8" t="e">
        <v>#N/A</v>
      </c>
      <c r="K2296" s="8" t="e">
        <v>#N/A</v>
      </c>
      <c r="L2296" s="8">
        <v>0</v>
      </c>
      <c r="M2296" s="8">
        <v>0</v>
      </c>
      <c r="N2296" s="8">
        <v>0</v>
      </c>
      <c r="O2296" s="8">
        <v>0</v>
      </c>
      <c r="P2296" s="8">
        <v>0</v>
      </c>
    </row>
    <row r="2297" spans="1:16" x14ac:dyDescent="0.35">
      <c r="A2297" s="8" t="s">
        <v>166</v>
      </c>
      <c r="B2297" s="54">
        <v>44914</v>
      </c>
      <c r="C2297">
        <v>1</v>
      </c>
      <c r="D2297"/>
      <c r="E2297"/>
      <c r="F2297"/>
      <c r="G2297" s="8">
        <v>2195</v>
      </c>
      <c r="H2297" s="8">
        <v>2293</v>
      </c>
      <c r="I2297" s="8" t="e">
        <v>#N/A</v>
      </c>
      <c r="J2297" s="8" t="e">
        <v>#N/A</v>
      </c>
      <c r="K2297" s="8" t="e">
        <v>#N/A</v>
      </c>
      <c r="L2297" s="8">
        <v>0</v>
      </c>
      <c r="M2297" s="8">
        <v>0</v>
      </c>
      <c r="N2297" s="8">
        <v>0</v>
      </c>
      <c r="O2297" s="8">
        <v>0</v>
      </c>
      <c r="P2297" s="8">
        <v>0</v>
      </c>
    </row>
    <row r="2298" spans="1:16" x14ac:dyDescent="0.35">
      <c r="A2298" s="8" t="s">
        <v>166</v>
      </c>
      <c r="B2298" s="54">
        <v>44921</v>
      </c>
      <c r="C2298">
        <v>2</v>
      </c>
      <c r="D2298"/>
      <c r="E2298">
        <v>4</v>
      </c>
      <c r="F2298">
        <v>1.8872557766076492</v>
      </c>
      <c r="G2298" s="8">
        <v>2195</v>
      </c>
      <c r="H2298" s="8">
        <v>2294</v>
      </c>
      <c r="I2298" s="8" t="e">
        <v>#N/A</v>
      </c>
      <c r="J2298" s="8" t="e">
        <v>#N/A</v>
      </c>
      <c r="K2298" s="8" t="e">
        <v>#N/A</v>
      </c>
      <c r="L2298" s="8">
        <v>0</v>
      </c>
      <c r="M2298" s="8">
        <v>0</v>
      </c>
      <c r="N2298" s="8" t="e">
        <v>#N/A</v>
      </c>
      <c r="O2298" s="8" t="e">
        <v>#N/A</v>
      </c>
      <c r="P2298" s="8">
        <v>0</v>
      </c>
    </row>
    <row r="2299" spans="1:16" x14ac:dyDescent="0.35">
      <c r="A2299" s="8" t="s">
        <v>166</v>
      </c>
      <c r="B2299" s="54">
        <v>44928</v>
      </c>
      <c r="C2299">
        <v>3</v>
      </c>
      <c r="D2299">
        <v>1.7596150794320686</v>
      </c>
      <c r="E2299">
        <v>4</v>
      </c>
      <c r="F2299">
        <v>2.4529290555172958</v>
      </c>
      <c r="G2299" s="8">
        <v>2195</v>
      </c>
      <c r="H2299" s="8">
        <v>2295</v>
      </c>
      <c r="I2299" s="8">
        <v>0</v>
      </c>
      <c r="J2299" s="8">
        <v>2.3333333333333335</v>
      </c>
      <c r="K2299" s="8">
        <v>0.98631058539589134</v>
      </c>
      <c r="L2299" s="8">
        <v>0.54707094448270421</v>
      </c>
      <c r="M2299" s="8">
        <v>2.0136894146041087</v>
      </c>
      <c r="N2299" s="8">
        <v>0.66666666666666652</v>
      </c>
      <c r="O2299" s="8">
        <v>3</v>
      </c>
      <c r="P2299" s="8">
        <v>1</v>
      </c>
    </row>
    <row r="2300" spans="1:16" x14ac:dyDescent="0.35">
      <c r="A2300" s="8" t="s">
        <v>166</v>
      </c>
      <c r="B2300" s="54">
        <v>44935</v>
      </c>
      <c r="C2300">
        <v>2</v>
      </c>
      <c r="D2300">
        <v>1.7595007020081317</v>
      </c>
      <c r="E2300">
        <v>4</v>
      </c>
      <c r="F2300">
        <v>2.2227040229999999</v>
      </c>
      <c r="G2300" s="8">
        <v>2195</v>
      </c>
      <c r="H2300" s="8">
        <v>2296</v>
      </c>
      <c r="I2300" s="8">
        <v>1</v>
      </c>
      <c r="J2300" s="8">
        <v>2.4444444444444446</v>
      </c>
      <c r="K2300" s="8">
        <v>1.1483530632660419</v>
      </c>
      <c r="L2300" s="8">
        <v>0.22270402299999992</v>
      </c>
      <c r="M2300" s="8">
        <v>0.85164693673395808</v>
      </c>
      <c r="N2300" s="8">
        <v>0.44444444444444464</v>
      </c>
      <c r="O2300" s="8">
        <v>1</v>
      </c>
      <c r="P2300" s="8">
        <v>1</v>
      </c>
    </row>
    <row r="2301" spans="1:16" x14ac:dyDescent="0.35">
      <c r="A2301" s="8" t="s">
        <v>166</v>
      </c>
      <c r="B2301" s="54">
        <v>44942</v>
      </c>
      <c r="C2301">
        <v>3</v>
      </c>
      <c r="D2301">
        <v>2.2594428818801187</v>
      </c>
      <c r="E2301">
        <v>4</v>
      </c>
      <c r="F2301">
        <v>2.6158443157280153</v>
      </c>
      <c r="G2301" s="8">
        <v>2195</v>
      </c>
      <c r="H2301" s="8">
        <v>2297</v>
      </c>
      <c r="I2301" s="8">
        <v>0</v>
      </c>
      <c r="J2301" s="8">
        <v>2.1111111111111112</v>
      </c>
      <c r="K2301" s="8">
        <v>2.1429953487962008</v>
      </c>
      <c r="L2301" s="8">
        <v>0.38415568427198465</v>
      </c>
      <c r="M2301" s="8">
        <v>0.85700465120379921</v>
      </c>
      <c r="N2301" s="8">
        <v>0.88888888888888884</v>
      </c>
      <c r="O2301" s="8">
        <v>3</v>
      </c>
      <c r="P2301" s="8">
        <v>1</v>
      </c>
    </row>
    <row r="2302" spans="1:16" x14ac:dyDescent="0.35">
      <c r="A2302" s="8" t="s">
        <v>166</v>
      </c>
      <c r="B2302" s="54">
        <v>44949</v>
      </c>
      <c r="C2302">
        <v>2</v>
      </c>
      <c r="D2302">
        <v>1.7594385445953118</v>
      </c>
      <c r="E2302">
        <v>4</v>
      </c>
      <c r="F2302">
        <v>2.3046030222605887</v>
      </c>
      <c r="G2302" s="8">
        <v>2195</v>
      </c>
      <c r="H2302" s="8">
        <v>2298</v>
      </c>
      <c r="I2302" s="8">
        <v>0</v>
      </c>
      <c r="J2302" s="8">
        <v>1.8888888888888888</v>
      </c>
      <c r="K2302" s="8">
        <v>1.1276805072261666</v>
      </c>
      <c r="L2302" s="8">
        <v>0.30460302226058866</v>
      </c>
      <c r="M2302" s="8">
        <v>0.87231949277383336</v>
      </c>
      <c r="N2302" s="8">
        <v>0.11111111111111116</v>
      </c>
      <c r="O2302" s="8">
        <v>2</v>
      </c>
      <c r="P2302" s="8">
        <v>1</v>
      </c>
    </row>
    <row r="2303" spans="1:16" x14ac:dyDescent="0.35">
      <c r="A2303" s="8" t="s">
        <v>166</v>
      </c>
      <c r="B2303" s="54">
        <v>44956</v>
      </c>
      <c r="C2303">
        <v>4</v>
      </c>
      <c r="D2303">
        <v>1.75945182474877</v>
      </c>
      <c r="E2303">
        <v>4</v>
      </c>
      <c r="F2303">
        <v>3.1578994213647613</v>
      </c>
      <c r="G2303" s="8">
        <v>2195</v>
      </c>
      <c r="H2303" s="8">
        <v>2299</v>
      </c>
      <c r="I2303" s="8">
        <v>1</v>
      </c>
      <c r="J2303" s="8">
        <v>2</v>
      </c>
      <c r="K2303" s="8">
        <v>1.3752798337999024</v>
      </c>
      <c r="L2303" s="8">
        <v>0.84210057863523868</v>
      </c>
      <c r="M2303" s="8">
        <v>2.6247201662000976</v>
      </c>
      <c r="N2303" s="8">
        <v>2</v>
      </c>
      <c r="O2303" s="8">
        <v>3</v>
      </c>
      <c r="P2303" s="8">
        <v>1</v>
      </c>
    </row>
    <row r="2304" spans="1:16" x14ac:dyDescent="0.35">
      <c r="A2304" s="8" t="s">
        <v>166</v>
      </c>
      <c r="B2304" s="54">
        <v>44963</v>
      </c>
      <c r="C2304">
        <v>4</v>
      </c>
      <c r="D2304">
        <v>2.259470752476243</v>
      </c>
      <c r="E2304">
        <v>4</v>
      </c>
      <c r="F2304">
        <v>3.5898065928173888</v>
      </c>
      <c r="G2304" s="8">
        <v>2195</v>
      </c>
      <c r="H2304" s="8">
        <v>2300</v>
      </c>
      <c r="I2304" s="8">
        <v>1</v>
      </c>
      <c r="J2304" s="8">
        <v>2.1111111111111112</v>
      </c>
      <c r="K2304" s="8">
        <v>2.4570765796550176</v>
      </c>
      <c r="L2304" s="8">
        <v>0.41019340718261121</v>
      </c>
      <c r="M2304" s="8">
        <v>1.5429234203449824</v>
      </c>
      <c r="N2304" s="8">
        <v>1.8888888888888888</v>
      </c>
      <c r="O2304" s="8">
        <v>3</v>
      </c>
      <c r="P2304" s="8">
        <v>1</v>
      </c>
    </row>
    <row r="2305" spans="1:16" x14ac:dyDescent="0.35">
      <c r="A2305" s="8" t="s">
        <v>166</v>
      </c>
      <c r="B2305" s="54">
        <v>44970</v>
      </c>
      <c r="C2305">
        <v>2</v>
      </c>
      <c r="D2305">
        <v>2.2595022514397458</v>
      </c>
      <c r="E2305">
        <v>4</v>
      </c>
      <c r="F2305">
        <v>2.7884812499999998</v>
      </c>
      <c r="G2305" s="8">
        <v>2195</v>
      </c>
      <c r="H2305" s="8">
        <v>2301</v>
      </c>
      <c r="I2305" s="8">
        <v>3</v>
      </c>
      <c r="J2305" s="8">
        <v>2.2222222222222223</v>
      </c>
      <c r="K2305" s="8">
        <v>2.5265747427662357</v>
      </c>
      <c r="L2305" s="8">
        <v>0.7884812499999998</v>
      </c>
      <c r="M2305" s="8">
        <v>0.52657474276623573</v>
      </c>
      <c r="N2305" s="8">
        <v>0.22222222222222232</v>
      </c>
      <c r="O2305" s="8">
        <v>1</v>
      </c>
      <c r="P2305" s="8">
        <v>1</v>
      </c>
    </row>
    <row r="2306" spans="1:16" x14ac:dyDescent="0.35">
      <c r="A2306" s="8" t="s">
        <v>166</v>
      </c>
      <c r="B2306" s="54">
        <v>44977</v>
      </c>
      <c r="C2306">
        <v>5</v>
      </c>
      <c r="D2306">
        <v>3.2595264390344409</v>
      </c>
      <c r="E2306">
        <v>4</v>
      </c>
      <c r="F2306">
        <v>3.8840442176904042</v>
      </c>
      <c r="G2306" s="8">
        <v>2195</v>
      </c>
      <c r="H2306" s="8">
        <v>2302</v>
      </c>
      <c r="I2306" s="8">
        <v>3</v>
      </c>
      <c r="J2306" s="8">
        <v>2.3333333333333335</v>
      </c>
      <c r="K2306" s="8">
        <v>4.5869918717921241</v>
      </c>
      <c r="L2306" s="8">
        <v>1.1159557823095958</v>
      </c>
      <c r="M2306" s="8">
        <v>0.41300812820787591</v>
      </c>
      <c r="N2306" s="8">
        <v>2.6666666666666665</v>
      </c>
      <c r="O2306" s="8">
        <v>2</v>
      </c>
      <c r="P2306" s="8">
        <v>1</v>
      </c>
    </row>
    <row r="2307" spans="1:16" x14ac:dyDescent="0.35">
      <c r="A2307" s="8" t="s">
        <v>166</v>
      </c>
      <c r="B2307" s="54">
        <v>44984</v>
      </c>
      <c r="C2307">
        <v>5</v>
      </c>
      <c r="D2307">
        <v>3.2595677203627718</v>
      </c>
      <c r="E2307">
        <v>4</v>
      </c>
      <c r="F2307">
        <v>4.4474890575386166</v>
      </c>
      <c r="G2307" s="8">
        <v>2195</v>
      </c>
      <c r="H2307" s="8">
        <v>2303</v>
      </c>
      <c r="I2307" s="8">
        <v>2</v>
      </c>
      <c r="J2307" s="8">
        <v>2.4444444444444446</v>
      </c>
      <c r="K2307" s="8">
        <v>4.9046463047111786</v>
      </c>
      <c r="L2307" s="8">
        <v>0.55251094246138344</v>
      </c>
      <c r="M2307" s="8">
        <v>9.5353695288821427E-2</v>
      </c>
      <c r="N2307" s="8">
        <v>2.5555555555555554</v>
      </c>
      <c r="O2307" s="8">
        <v>3</v>
      </c>
      <c r="P2307" s="8">
        <v>1</v>
      </c>
    </row>
    <row r="2308" spans="1:16" x14ac:dyDescent="0.35">
      <c r="A2308" s="8" t="s">
        <v>166</v>
      </c>
      <c r="B2308" s="54">
        <v>44991</v>
      </c>
      <c r="C2308">
        <v>5</v>
      </c>
      <c r="D2308">
        <v>4.759637416643435</v>
      </c>
      <c r="E2308">
        <v>4</v>
      </c>
      <c r="F2308">
        <v>4.7295878822543678</v>
      </c>
      <c r="G2308" s="8">
        <v>2195</v>
      </c>
      <c r="H2308" s="8">
        <v>2304</v>
      </c>
      <c r="I2308" s="8">
        <v>2</v>
      </c>
      <c r="J2308" s="8">
        <v>2.6666666666666665</v>
      </c>
      <c r="K2308" s="8">
        <v>4.0550013933522635</v>
      </c>
      <c r="L2308" s="8">
        <v>0.27041211774563223</v>
      </c>
      <c r="M2308" s="8">
        <v>0.94499860664773649</v>
      </c>
      <c r="N2308" s="8">
        <v>2.3333333333333335</v>
      </c>
      <c r="O2308" s="8">
        <v>3</v>
      </c>
      <c r="P2308" s="8">
        <v>1</v>
      </c>
    </row>
    <row r="2309" spans="1:16" x14ac:dyDescent="0.35">
      <c r="A2309" s="8" t="s">
        <v>166</v>
      </c>
      <c r="B2309" s="54">
        <v>44998</v>
      </c>
      <c r="C2309">
        <v>5</v>
      </c>
      <c r="D2309">
        <v>4.2596583577224765</v>
      </c>
      <c r="E2309">
        <v>4</v>
      </c>
      <c r="F2309">
        <v>4.8669225885345773</v>
      </c>
      <c r="G2309" s="8">
        <v>2195</v>
      </c>
      <c r="H2309" s="8">
        <v>2305</v>
      </c>
      <c r="I2309" s="8">
        <v>3</v>
      </c>
      <c r="J2309" s="8">
        <v>2.5555555555555554</v>
      </c>
      <c r="K2309" s="8">
        <v>3.918270407597257</v>
      </c>
      <c r="L2309" s="8">
        <v>0.13307741146542273</v>
      </c>
      <c r="M2309" s="8">
        <v>1.081729592402743</v>
      </c>
      <c r="N2309" s="8">
        <v>2.4444444444444446</v>
      </c>
      <c r="O2309" s="8">
        <v>2</v>
      </c>
      <c r="P2309" s="8">
        <v>1</v>
      </c>
    </row>
    <row r="2310" spans="1:16" x14ac:dyDescent="0.35">
      <c r="A2310" s="8" t="s">
        <v>166</v>
      </c>
      <c r="B2310" s="54">
        <v>45005</v>
      </c>
      <c r="C2310">
        <v>5</v>
      </c>
      <c r="D2310">
        <v>3.7596541788896349</v>
      </c>
      <c r="E2310">
        <v>4</v>
      </c>
      <c r="F2310">
        <v>4.9343071206950588</v>
      </c>
      <c r="G2310" s="8">
        <v>2195</v>
      </c>
      <c r="H2310" s="8">
        <v>2306</v>
      </c>
      <c r="I2310" s="8">
        <v>3</v>
      </c>
      <c r="J2310" s="8">
        <v>3</v>
      </c>
      <c r="K2310" s="8">
        <v>4.9257585039209664</v>
      </c>
      <c r="L2310" s="8">
        <v>6.5692879304941165E-2</v>
      </c>
      <c r="M2310" s="8">
        <v>7.4241496079033631E-2</v>
      </c>
      <c r="N2310" s="8">
        <v>2</v>
      </c>
      <c r="O2310" s="8">
        <v>2</v>
      </c>
      <c r="P2310" s="8">
        <v>1</v>
      </c>
    </row>
    <row r="2311" spans="1:16" x14ac:dyDescent="0.35">
      <c r="A2311" s="8" t="s">
        <v>166</v>
      </c>
      <c r="B2311" s="54">
        <v>45012</v>
      </c>
      <c r="C2311">
        <v>6</v>
      </c>
      <c r="D2311">
        <v>4.2596677208179603</v>
      </c>
      <c r="E2311">
        <v>4</v>
      </c>
      <c r="F2311">
        <v>5.8520176294247728</v>
      </c>
      <c r="G2311" s="8">
        <v>2195</v>
      </c>
      <c r="H2311" s="8">
        <v>2307</v>
      </c>
      <c r="I2311" s="8">
        <v>5</v>
      </c>
      <c r="J2311" s="8">
        <v>3.3333333333333335</v>
      </c>
      <c r="K2311" s="8">
        <v>4.9367943768986251</v>
      </c>
      <c r="L2311" s="8">
        <v>0.14798237057522723</v>
      </c>
      <c r="M2311" s="8">
        <v>1.0632056231013749</v>
      </c>
      <c r="N2311" s="8">
        <v>2.6666666666666665</v>
      </c>
      <c r="O2311" s="8">
        <v>1</v>
      </c>
      <c r="P2311" s="8">
        <v>1</v>
      </c>
    </row>
    <row r="2312" spans="1:16" x14ac:dyDescent="0.35">
      <c r="A2312" s="8" t="s">
        <v>166</v>
      </c>
      <c r="B2312" s="54">
        <v>45019</v>
      </c>
      <c r="C2312">
        <v>6</v>
      </c>
      <c r="D2312">
        <v>5.2596603379626696</v>
      </c>
      <c r="E2312">
        <v>4</v>
      </c>
      <c r="F2312">
        <v>6.1595830836046694</v>
      </c>
      <c r="G2312" s="8">
        <v>2195</v>
      </c>
      <c r="H2312" s="8">
        <v>2308</v>
      </c>
      <c r="I2312" s="8">
        <v>5</v>
      </c>
      <c r="J2312" s="8">
        <v>3.5555555555555554</v>
      </c>
      <c r="K2312" s="8">
        <v>7.0743058271456567</v>
      </c>
      <c r="L2312" s="8">
        <v>0.15958308360466944</v>
      </c>
      <c r="M2312" s="8">
        <v>1.0743058271456567</v>
      </c>
      <c r="N2312" s="8">
        <v>2.4444444444444446</v>
      </c>
      <c r="O2312" s="8">
        <v>1</v>
      </c>
      <c r="P2312" s="8">
        <v>1</v>
      </c>
    </row>
    <row r="2313" spans="1:16" x14ac:dyDescent="0.35">
      <c r="A2313" s="8" t="s">
        <v>166</v>
      </c>
      <c r="B2313" s="54">
        <v>45026</v>
      </c>
      <c r="C2313">
        <v>8</v>
      </c>
      <c r="D2313">
        <v>5.7596715356920969</v>
      </c>
      <c r="E2313">
        <v>4</v>
      </c>
      <c r="F2313">
        <v>6.9723576400338043</v>
      </c>
      <c r="G2313" s="8">
        <v>2195</v>
      </c>
      <c r="H2313" s="8">
        <v>2309</v>
      </c>
      <c r="I2313" s="8">
        <v>4</v>
      </c>
      <c r="J2313" s="8">
        <v>3.8888888888888888</v>
      </c>
      <c r="K2313" s="8">
        <v>7.1969333298243088</v>
      </c>
      <c r="L2313" s="8">
        <v>1.0276423599661957</v>
      </c>
      <c r="M2313" s="8">
        <v>0.80306667017569122</v>
      </c>
      <c r="N2313" s="8">
        <v>4.1111111111111107</v>
      </c>
      <c r="O2313" s="8">
        <v>4</v>
      </c>
      <c r="P2313" s="8">
        <v>1</v>
      </c>
    </row>
    <row r="2314" spans="1:16" x14ac:dyDescent="0.35">
      <c r="A2314" s="8" t="s">
        <v>166</v>
      </c>
      <c r="B2314" s="54">
        <v>45033</v>
      </c>
      <c r="C2314">
        <v>9</v>
      </c>
      <c r="D2314">
        <v>6.2596917493275939</v>
      </c>
      <c r="E2314">
        <v>4</v>
      </c>
      <c r="F2314">
        <v>7.9957625143593614</v>
      </c>
      <c r="G2314" s="8">
        <v>2195</v>
      </c>
      <c r="H2314" s="8">
        <v>2310</v>
      </c>
      <c r="I2314" s="8">
        <v>4</v>
      </c>
      <c r="J2314" s="8">
        <v>4.1111111111111107</v>
      </c>
      <c r="K2314" s="8">
        <v>6.1766669873830056</v>
      </c>
      <c r="L2314" s="8">
        <v>1.0042374856406386</v>
      </c>
      <c r="M2314" s="8">
        <v>2.8233330126169944</v>
      </c>
      <c r="N2314" s="8">
        <v>4.8888888888888893</v>
      </c>
      <c r="O2314" s="8">
        <v>5</v>
      </c>
      <c r="P2314" s="8">
        <v>1</v>
      </c>
    </row>
    <row r="2315" spans="1:16" x14ac:dyDescent="0.35">
      <c r="A2315" s="8" t="s">
        <v>166</v>
      </c>
      <c r="B2315" s="54">
        <v>45040</v>
      </c>
      <c r="C2315">
        <v>10</v>
      </c>
      <c r="D2315">
        <v>5.2596744891704592</v>
      </c>
      <c r="E2315">
        <v>4</v>
      </c>
      <c r="F2315">
        <v>9.5433418242755916</v>
      </c>
      <c r="G2315" s="8">
        <v>2195</v>
      </c>
      <c r="H2315" s="8">
        <v>2311</v>
      </c>
      <c r="I2315" s="8">
        <v>5</v>
      </c>
      <c r="J2315" s="8">
        <v>4.5555555555555554</v>
      </c>
      <c r="K2315" s="8">
        <v>6.2832496945005127</v>
      </c>
      <c r="L2315" s="8">
        <v>0.45665817572440837</v>
      </c>
      <c r="M2315" s="8">
        <v>3.7167503054994873</v>
      </c>
      <c r="N2315" s="8">
        <v>5.4444444444444446</v>
      </c>
      <c r="O2315" s="8">
        <v>5</v>
      </c>
      <c r="P2315" s="8">
        <v>1</v>
      </c>
    </row>
    <row r="2316" spans="1:16" x14ac:dyDescent="0.35">
      <c r="A2316" s="8" t="s">
        <v>166</v>
      </c>
      <c r="B2316" s="54">
        <v>45047</v>
      </c>
      <c r="C2316">
        <v>7</v>
      </c>
      <c r="D2316">
        <v>5.7596586250579573</v>
      </c>
      <c r="E2316">
        <v>4</v>
      </c>
      <c r="F2316">
        <v>9.1060814163820183</v>
      </c>
      <c r="G2316" s="8">
        <v>2195</v>
      </c>
      <c r="H2316" s="8">
        <v>2312</v>
      </c>
      <c r="I2316" s="8">
        <v>6</v>
      </c>
      <c r="J2316" s="8">
        <v>4.7777777777777777</v>
      </c>
      <c r="K2316" s="8">
        <v>7.1192302338934592</v>
      </c>
      <c r="L2316" s="8">
        <v>2.1060814163820183</v>
      </c>
      <c r="M2316" s="8">
        <v>0.11923023389345921</v>
      </c>
      <c r="N2316" s="8">
        <v>2.2222222222222223</v>
      </c>
      <c r="O2316" s="8">
        <v>1</v>
      </c>
      <c r="P2316" s="8">
        <v>1</v>
      </c>
    </row>
    <row r="2317" spans="1:16" x14ac:dyDescent="0.35">
      <c r="A2317" s="8" t="s">
        <v>166</v>
      </c>
      <c r="B2317" s="54">
        <v>45054</v>
      </c>
      <c r="C2317">
        <v>8</v>
      </c>
      <c r="D2317">
        <v>6.7596485647950022</v>
      </c>
      <c r="E2317">
        <v>4</v>
      </c>
      <c r="F2317">
        <v>9.1791063448313448</v>
      </c>
      <c r="G2317" s="8">
        <v>2195</v>
      </c>
      <c r="H2317" s="8">
        <v>2313</v>
      </c>
      <c r="I2317" s="8">
        <v>7</v>
      </c>
      <c r="J2317" s="8">
        <v>5.2222222222222223</v>
      </c>
      <c r="K2317" s="8">
        <v>8.2350046436139763</v>
      </c>
      <c r="L2317" s="8">
        <v>1.1791063448313448</v>
      </c>
      <c r="M2317" s="8">
        <v>0.23500464361397633</v>
      </c>
      <c r="N2317" s="8">
        <v>2.7777777777777777</v>
      </c>
      <c r="O2317" s="8">
        <v>1</v>
      </c>
      <c r="P2317" s="8">
        <v>1</v>
      </c>
    </row>
    <row r="2318" spans="1:16" x14ac:dyDescent="0.35">
      <c r="A2318" s="8" t="s">
        <v>166</v>
      </c>
      <c r="B2318" s="54">
        <v>45061</v>
      </c>
      <c r="C2318">
        <v>12</v>
      </c>
      <c r="D2318">
        <v>7.7596409407839388</v>
      </c>
      <c r="E2318">
        <v>4</v>
      </c>
      <c r="F2318">
        <v>10.382155754758571</v>
      </c>
      <c r="G2318" s="8">
        <v>2195</v>
      </c>
      <c r="H2318" s="8">
        <v>2314</v>
      </c>
      <c r="I2318" s="8">
        <v>5</v>
      </c>
      <c r="J2318" s="8">
        <v>6</v>
      </c>
      <c r="K2318" s="8">
        <v>9.5934955705020712</v>
      </c>
      <c r="L2318" s="8">
        <v>1.6178442452414288</v>
      </c>
      <c r="M2318" s="8">
        <v>2.4065044294979288</v>
      </c>
      <c r="N2318" s="8">
        <v>6</v>
      </c>
      <c r="O2318" s="8">
        <v>7</v>
      </c>
      <c r="P2318" s="8">
        <v>1</v>
      </c>
    </row>
    <row r="2319" spans="1:16" x14ac:dyDescent="0.35">
      <c r="A2319" s="8" t="s">
        <v>166</v>
      </c>
      <c r="B2319" s="54">
        <v>45068</v>
      </c>
      <c r="C2319">
        <v>9</v>
      </c>
      <c r="D2319">
        <v>6.2596409382675109</v>
      </c>
      <c r="E2319">
        <v>4</v>
      </c>
      <c r="F2319">
        <v>10.530628848620877</v>
      </c>
      <c r="G2319" s="8">
        <v>2195</v>
      </c>
      <c r="H2319" s="8">
        <v>2315</v>
      </c>
      <c r="I2319" s="8">
        <v>6</v>
      </c>
      <c r="J2319" s="8">
        <v>6.5555555555555554</v>
      </c>
      <c r="K2319" s="8">
        <v>8.0403735207274654</v>
      </c>
      <c r="L2319" s="8">
        <v>1.5306288486208768</v>
      </c>
      <c r="M2319" s="8">
        <v>0.95962647927253464</v>
      </c>
      <c r="N2319" s="8">
        <v>2.4444444444444446</v>
      </c>
      <c r="O2319" s="8">
        <v>3</v>
      </c>
      <c r="P2319" s="8">
        <v>1</v>
      </c>
    </row>
    <row r="2320" spans="1:16" x14ac:dyDescent="0.35">
      <c r="A2320" s="8" t="s">
        <v>166</v>
      </c>
      <c r="B2320" s="54">
        <v>45075</v>
      </c>
      <c r="C2320">
        <v>9</v>
      </c>
      <c r="D2320">
        <v>6.759630126028946</v>
      </c>
      <c r="E2320">
        <v>4</v>
      </c>
      <c r="F2320">
        <v>10.456637118637364</v>
      </c>
      <c r="G2320" s="8">
        <v>2195</v>
      </c>
      <c r="H2320" s="8">
        <v>2316</v>
      </c>
      <c r="I2320" s="8">
        <v>6</v>
      </c>
      <c r="J2320" s="8">
        <v>6.7777777777777777</v>
      </c>
      <c r="K2320" s="8">
        <v>8.9139846465038968</v>
      </c>
      <c r="L2320" s="8">
        <v>1.4566371186373637</v>
      </c>
      <c r="M2320" s="8">
        <v>8.6015353496103231E-2</v>
      </c>
      <c r="N2320" s="8">
        <v>2.2222222222222223</v>
      </c>
      <c r="O2320" s="8">
        <v>3</v>
      </c>
      <c r="P2320" s="8">
        <v>1</v>
      </c>
    </row>
    <row r="2321" spans="1:16" x14ac:dyDescent="0.35">
      <c r="A2321" s="8" t="s">
        <v>166</v>
      </c>
      <c r="B2321" s="54">
        <v>45082</v>
      </c>
      <c r="C2321">
        <v>9</v>
      </c>
      <c r="D2321">
        <v>7.7596373242363414</v>
      </c>
      <c r="E2321">
        <v>4</v>
      </c>
      <c r="F2321">
        <v>10.177156960913235</v>
      </c>
      <c r="G2321" s="8">
        <v>2195</v>
      </c>
      <c r="H2321" s="8">
        <v>2317</v>
      </c>
      <c r="I2321" s="8">
        <v>5</v>
      </c>
      <c r="J2321" s="8">
        <v>7.1111111111111107</v>
      </c>
      <c r="K2321" s="8">
        <v>8.8056363404740949</v>
      </c>
      <c r="L2321" s="8">
        <v>1.1771569609132353</v>
      </c>
      <c r="M2321" s="8">
        <v>0.19436365952590506</v>
      </c>
      <c r="N2321" s="8">
        <v>1.8888888888888893</v>
      </c>
      <c r="O2321" s="8">
        <v>4</v>
      </c>
      <c r="P2321" s="8">
        <v>1</v>
      </c>
    </row>
    <row r="2322" spans="1:16" x14ac:dyDescent="0.35">
      <c r="A2322" s="8" t="s">
        <v>166</v>
      </c>
      <c r="B2322" s="54">
        <v>45089</v>
      </c>
      <c r="C2322">
        <v>13</v>
      </c>
      <c r="D2322">
        <v>6.7596295786182603</v>
      </c>
      <c r="E2322">
        <v>4</v>
      </c>
      <c r="F2322">
        <v>11.197482983044846</v>
      </c>
      <c r="G2322" s="8">
        <v>2195</v>
      </c>
      <c r="H2322" s="8">
        <v>2318</v>
      </c>
      <c r="I2322" s="8">
        <v>7</v>
      </c>
      <c r="J2322" s="8">
        <v>7.8888888888888893</v>
      </c>
      <c r="K2322" s="8">
        <v>8.096374778471553</v>
      </c>
      <c r="L2322" s="8">
        <v>1.8025170169551537</v>
      </c>
      <c r="M2322" s="8">
        <v>4.903625221528447</v>
      </c>
      <c r="N2322" s="8">
        <v>5.1111111111111107</v>
      </c>
      <c r="O2322" s="8">
        <v>6</v>
      </c>
      <c r="P2322" s="8">
        <v>1</v>
      </c>
    </row>
    <row r="2323" spans="1:16" x14ac:dyDescent="0.35">
      <c r="A2323" s="8" t="s">
        <v>166</v>
      </c>
      <c r="B2323" s="54">
        <v>45096</v>
      </c>
      <c r="C2323">
        <v>11</v>
      </c>
      <c r="D2323">
        <v>7.7596072683285442</v>
      </c>
      <c r="E2323">
        <v>4</v>
      </c>
      <c r="F2323">
        <v>11.459985401182108</v>
      </c>
      <c r="G2323" s="8">
        <v>2195</v>
      </c>
      <c r="H2323" s="8">
        <v>2319</v>
      </c>
      <c r="I2323" s="8">
        <v>11</v>
      </c>
      <c r="J2323" s="8">
        <v>8.3333333333333339</v>
      </c>
      <c r="K2323" s="8">
        <v>10.219375580237248</v>
      </c>
      <c r="L2323" s="8">
        <v>0.45998540118210762</v>
      </c>
      <c r="M2323" s="8">
        <v>0.7806244197627521</v>
      </c>
      <c r="N2323" s="8">
        <v>2.6666666666666661</v>
      </c>
      <c r="O2323" s="8">
        <v>0</v>
      </c>
      <c r="P2323" s="8">
        <v>1</v>
      </c>
    </row>
    <row r="2324" spans="1:16" x14ac:dyDescent="0.35">
      <c r="A2324" s="8" t="s">
        <v>166</v>
      </c>
      <c r="B2324" s="54">
        <v>45103</v>
      </c>
      <c r="C2324">
        <v>10</v>
      </c>
      <c r="D2324">
        <v>9.7595799524831026</v>
      </c>
      <c r="E2324">
        <v>4</v>
      </c>
      <c r="F2324">
        <v>11.346566853970669</v>
      </c>
      <c r="G2324" s="8">
        <v>2195</v>
      </c>
      <c r="H2324" s="8">
        <v>2320</v>
      </c>
      <c r="I2324" s="8">
        <v>7</v>
      </c>
      <c r="J2324" s="8">
        <v>8.6666666666666661</v>
      </c>
      <c r="K2324" s="8">
        <v>12.064205613321901</v>
      </c>
      <c r="L2324" s="8">
        <v>1.3465668539706694</v>
      </c>
      <c r="M2324" s="8">
        <v>2.0642056133219011</v>
      </c>
      <c r="N2324" s="8">
        <v>1.3333333333333339</v>
      </c>
      <c r="O2324" s="8">
        <v>3</v>
      </c>
      <c r="P2324" s="8">
        <v>1</v>
      </c>
    </row>
    <row r="2325" spans="1:16" x14ac:dyDescent="0.35">
      <c r="A2325" s="8" t="s">
        <v>166</v>
      </c>
      <c r="B2325" s="54">
        <v>45110</v>
      </c>
      <c r="C2325">
        <v>11</v>
      </c>
      <c r="D2325">
        <v>8.2596168394053358</v>
      </c>
      <c r="E2325">
        <v>4</v>
      </c>
      <c r="F2325">
        <v>11.394999248849524</v>
      </c>
      <c r="G2325" s="8">
        <v>2195</v>
      </c>
      <c r="H2325" s="8">
        <v>2321</v>
      </c>
      <c r="I2325" s="8">
        <v>6</v>
      </c>
      <c r="J2325" s="8">
        <v>9</v>
      </c>
      <c r="K2325" s="8">
        <v>10.545947120430155</v>
      </c>
      <c r="L2325" s="8">
        <v>0.39499924884952442</v>
      </c>
      <c r="M2325" s="8">
        <v>0.4540528795698453</v>
      </c>
      <c r="N2325" s="8">
        <v>2</v>
      </c>
      <c r="O2325" s="8">
        <v>5</v>
      </c>
      <c r="P2325" s="8">
        <v>1</v>
      </c>
    </row>
    <row r="2326" spans="1:16" x14ac:dyDescent="0.35">
      <c r="A2326" s="8" t="s">
        <v>166</v>
      </c>
      <c r="B2326" s="54">
        <v>45117</v>
      </c>
      <c r="C2326">
        <v>10</v>
      </c>
      <c r="D2326">
        <v>6.759637185503677</v>
      </c>
      <c r="E2326">
        <v>4</v>
      </c>
      <c r="F2326">
        <v>11.128669510984643</v>
      </c>
      <c r="G2326" s="8">
        <v>2195</v>
      </c>
      <c r="H2326" s="8">
        <v>2322</v>
      </c>
      <c r="I2326" s="8">
        <v>6</v>
      </c>
      <c r="J2326" s="8">
        <v>9.5555555555555554</v>
      </c>
      <c r="K2326" s="8">
        <v>9.7175922004256652</v>
      </c>
      <c r="L2326" s="8">
        <v>1.1286695109846434</v>
      </c>
      <c r="M2326" s="8">
        <v>0.28240779957433482</v>
      </c>
      <c r="N2326" s="8">
        <v>0.44444444444444464</v>
      </c>
      <c r="O2326" s="8">
        <v>4</v>
      </c>
      <c r="P2326" s="8">
        <v>1</v>
      </c>
    </row>
    <row r="2327" spans="1:16" x14ac:dyDescent="0.35">
      <c r="A2327" s="8" t="s">
        <v>166</v>
      </c>
      <c r="B2327" s="54">
        <v>45124</v>
      </c>
      <c r="C2327">
        <v>10</v>
      </c>
      <c r="D2327">
        <v>6.7596479153996167</v>
      </c>
      <c r="E2327">
        <v>4</v>
      </c>
      <c r="F2327">
        <v>10.810253268179968</v>
      </c>
      <c r="G2327" s="8">
        <v>2195</v>
      </c>
      <c r="H2327" s="8">
        <v>2323</v>
      </c>
      <c r="I2327" s="8">
        <v>7</v>
      </c>
      <c r="J2327" s="8">
        <v>9.7777777777777786</v>
      </c>
      <c r="K2327" s="8">
        <v>10.261149189594022</v>
      </c>
      <c r="L2327" s="8">
        <v>0.81025326817996834</v>
      </c>
      <c r="M2327" s="8">
        <v>0.26114918959402189</v>
      </c>
      <c r="N2327" s="8">
        <v>0.22222222222222143</v>
      </c>
      <c r="O2327" s="8">
        <v>3</v>
      </c>
      <c r="P2327" s="8">
        <v>1</v>
      </c>
    </row>
    <row r="2328" spans="1:16" x14ac:dyDescent="0.35">
      <c r="A2328" s="8" t="s">
        <v>166</v>
      </c>
      <c r="B2328" s="54">
        <v>45131</v>
      </c>
      <c r="C2328">
        <v>11</v>
      </c>
      <c r="D2328">
        <v>7.2596573575439818</v>
      </c>
      <c r="E2328">
        <v>4</v>
      </c>
      <c r="F2328">
        <v>10.767773244200503</v>
      </c>
      <c r="G2328" s="8">
        <v>2195</v>
      </c>
      <c r="H2328" s="8">
        <v>2324</v>
      </c>
      <c r="I2328" s="8">
        <v>6</v>
      </c>
      <c r="J2328" s="8">
        <v>9.7777777777777786</v>
      </c>
      <c r="K2328" s="8">
        <v>9.9237408236849589</v>
      </c>
      <c r="L2328" s="8">
        <v>0.23222675579949659</v>
      </c>
      <c r="M2328" s="8">
        <v>1.0762591763150411</v>
      </c>
      <c r="N2328" s="8">
        <v>1.2222222222222214</v>
      </c>
      <c r="O2328" s="8">
        <v>5</v>
      </c>
      <c r="P2328" s="8">
        <v>1</v>
      </c>
    </row>
    <row r="2329" spans="1:16" x14ac:dyDescent="0.35">
      <c r="A2329" s="8" t="s">
        <v>166</v>
      </c>
      <c r="B2329" s="54">
        <v>45138</v>
      </c>
      <c r="C2329">
        <v>11</v>
      </c>
      <c r="D2329">
        <v>6.7596461183792895</v>
      </c>
      <c r="E2329">
        <v>4</v>
      </c>
      <c r="F2329">
        <v>10.756744376170156</v>
      </c>
      <c r="G2329" s="8">
        <v>2195</v>
      </c>
      <c r="H2329" s="8">
        <v>2325</v>
      </c>
      <c r="I2329" s="8">
        <v>7</v>
      </c>
      <c r="J2329" s="8">
        <v>10.222222222222221</v>
      </c>
      <c r="K2329" s="8">
        <v>9.4921579527951394</v>
      </c>
      <c r="L2329" s="8">
        <v>0.24325562382984423</v>
      </c>
      <c r="M2329" s="8">
        <v>1.5078420472048606</v>
      </c>
      <c r="N2329" s="8">
        <v>0.77777777777777857</v>
      </c>
      <c r="O2329" s="8">
        <v>4</v>
      </c>
      <c r="P2329" s="8">
        <v>1</v>
      </c>
    </row>
    <row r="2330" spans="1:16" x14ac:dyDescent="0.35">
      <c r="A2330" s="8" t="s">
        <v>166</v>
      </c>
      <c r="B2330" s="54">
        <v>45145</v>
      </c>
      <c r="C2330">
        <v>10</v>
      </c>
      <c r="D2330">
        <v>8.2596289497132993</v>
      </c>
      <c r="E2330">
        <v>4</v>
      </c>
      <c r="F2330">
        <v>10.507791183953389</v>
      </c>
      <c r="G2330" s="8">
        <v>2195</v>
      </c>
      <c r="H2330" s="8">
        <v>2326</v>
      </c>
      <c r="I2330" s="8">
        <v>6</v>
      </c>
      <c r="J2330" s="8">
        <v>10.444444444444445</v>
      </c>
      <c r="K2330" s="8">
        <v>11.130012932160257</v>
      </c>
      <c r="L2330" s="8">
        <v>0.50779118395338863</v>
      </c>
      <c r="M2330" s="8">
        <v>1.1300129321602572</v>
      </c>
      <c r="N2330" s="8">
        <v>0.44444444444444464</v>
      </c>
      <c r="O2330" s="8">
        <v>4</v>
      </c>
      <c r="P2330" s="8">
        <v>1</v>
      </c>
    </row>
    <row r="2331" spans="1:16" x14ac:dyDescent="0.35">
      <c r="A2331" s="8" t="s">
        <v>166</v>
      </c>
      <c r="B2331" s="54">
        <v>45152</v>
      </c>
      <c r="C2331">
        <v>10</v>
      </c>
      <c r="D2331">
        <v>7.7596112264645729</v>
      </c>
      <c r="E2331">
        <v>4</v>
      </c>
      <c r="F2331">
        <v>10.271991906672371</v>
      </c>
      <c r="G2331" s="8">
        <v>2195</v>
      </c>
      <c r="H2331" s="8">
        <v>2327</v>
      </c>
      <c r="I2331" s="8">
        <v>6</v>
      </c>
      <c r="J2331" s="8">
        <v>10.222222222222221</v>
      </c>
      <c r="K2331" s="8">
        <v>10.738565529763157</v>
      </c>
      <c r="L2331" s="8">
        <v>0.27199190667237083</v>
      </c>
      <c r="M2331" s="8">
        <v>0.73856552976315726</v>
      </c>
      <c r="N2331" s="8">
        <v>0.22222222222222143</v>
      </c>
      <c r="O2331" s="8">
        <v>4</v>
      </c>
      <c r="P2331" s="8">
        <v>1</v>
      </c>
    </row>
    <row r="2332" spans="1:16" x14ac:dyDescent="0.35">
      <c r="A2332" s="8" t="s">
        <v>166</v>
      </c>
      <c r="B2332" s="54">
        <v>45159</v>
      </c>
      <c r="C2332">
        <v>9</v>
      </c>
      <c r="D2332">
        <v>6.7596136297373066</v>
      </c>
      <c r="E2332">
        <v>4</v>
      </c>
      <c r="F2332">
        <v>9.8053662509205957</v>
      </c>
      <c r="G2332" s="8">
        <v>2195</v>
      </c>
      <c r="H2332" s="8">
        <v>2328</v>
      </c>
      <c r="I2332" s="8">
        <v>7</v>
      </c>
      <c r="J2332" s="8">
        <v>10.444444444444445</v>
      </c>
      <c r="K2332" s="8">
        <v>10.033625861299221</v>
      </c>
      <c r="L2332" s="8">
        <v>0.80536625092059566</v>
      </c>
      <c r="M2332" s="8">
        <v>1.0336258612992211</v>
      </c>
      <c r="N2332" s="8">
        <v>1.4444444444444446</v>
      </c>
      <c r="O2332" s="8">
        <v>2</v>
      </c>
      <c r="P2332" s="8">
        <v>1</v>
      </c>
    </row>
    <row r="2333" spans="1:16" x14ac:dyDescent="0.35">
      <c r="A2333" s="8" t="s">
        <v>166</v>
      </c>
      <c r="B2333" s="54">
        <v>45166</v>
      </c>
      <c r="C2333">
        <v>10</v>
      </c>
      <c r="D2333">
        <v>8.2595985642217649</v>
      </c>
      <c r="E2333">
        <v>4</v>
      </c>
      <c r="F2333">
        <v>9.6283582835389563</v>
      </c>
      <c r="G2333" s="8">
        <v>2195</v>
      </c>
      <c r="H2333" s="8">
        <v>2329</v>
      </c>
      <c r="I2333" s="8">
        <v>5</v>
      </c>
      <c r="J2333" s="8">
        <v>10.666666666666666</v>
      </c>
      <c r="K2333" s="8">
        <v>11.778879253880627</v>
      </c>
      <c r="L2333" s="8">
        <v>0.37164171646104371</v>
      </c>
      <c r="M2333" s="8">
        <v>1.7788792538806266</v>
      </c>
      <c r="N2333" s="8">
        <v>0.66666666666666607</v>
      </c>
      <c r="O2333" s="8">
        <v>5</v>
      </c>
      <c r="P2333" s="8">
        <v>1</v>
      </c>
    </row>
    <row r="2334" spans="1:16" x14ac:dyDescent="0.35">
      <c r="A2334" s="8" t="s">
        <v>166</v>
      </c>
      <c r="B2334" s="54">
        <v>45173</v>
      </c>
      <c r="C2334">
        <v>9</v>
      </c>
      <c r="D2334">
        <v>7.2595817815438446</v>
      </c>
      <c r="E2334">
        <v>4</v>
      </c>
      <c r="F2334">
        <v>9.2693105420446233</v>
      </c>
      <c r="G2334" s="8">
        <v>2195</v>
      </c>
      <c r="H2334" s="8">
        <v>2330</v>
      </c>
      <c r="I2334" s="8">
        <v>5</v>
      </c>
      <c r="J2334" s="8">
        <v>10.777777777777779</v>
      </c>
      <c r="K2334" s="8">
        <v>10.299022676703775</v>
      </c>
      <c r="L2334" s="8">
        <v>0.26931054204462335</v>
      </c>
      <c r="M2334" s="8">
        <v>1.2990226767037747</v>
      </c>
      <c r="N2334" s="8">
        <v>1.7777777777777786</v>
      </c>
      <c r="O2334" s="8">
        <v>4</v>
      </c>
      <c r="P2334" s="8">
        <v>1</v>
      </c>
    </row>
    <row r="2335" spans="1:16" x14ac:dyDescent="0.35">
      <c r="A2335" s="8" t="s">
        <v>166</v>
      </c>
      <c r="B2335" s="54">
        <v>45180</v>
      </c>
      <c r="C2335">
        <v>8</v>
      </c>
      <c r="D2335">
        <v>7.7595810257812659</v>
      </c>
      <c r="E2335">
        <v>4</v>
      </c>
      <c r="F2335">
        <v>8.7133967304004631</v>
      </c>
      <c r="G2335" s="8">
        <v>2195</v>
      </c>
      <c r="H2335" s="8">
        <v>2331</v>
      </c>
      <c r="I2335" s="8">
        <v>4</v>
      </c>
      <c r="J2335" s="8">
        <v>10.444444444444445</v>
      </c>
      <c r="K2335" s="8">
        <v>10.610212085955844</v>
      </c>
      <c r="L2335" s="8">
        <v>0.71339673040046314</v>
      </c>
      <c r="M2335" s="8">
        <v>2.610212085955844</v>
      </c>
      <c r="N2335" s="8">
        <v>2.4444444444444446</v>
      </c>
      <c r="O2335" s="8">
        <v>4</v>
      </c>
      <c r="P2335" s="8">
        <v>1</v>
      </c>
    </row>
    <row r="2336" spans="1:16" x14ac:dyDescent="0.35">
      <c r="A2336" s="8" t="s">
        <v>166</v>
      </c>
      <c r="B2336" s="54">
        <v>45187</v>
      </c>
      <c r="C2336">
        <v>9</v>
      </c>
      <c r="D2336">
        <v>4.759621347946136</v>
      </c>
      <c r="E2336">
        <v>4</v>
      </c>
      <c r="F2336">
        <v>8.4694032035738935</v>
      </c>
      <c r="G2336" s="8">
        <v>2195</v>
      </c>
      <c r="H2336" s="8">
        <v>2332</v>
      </c>
      <c r="I2336" s="8">
        <v>4</v>
      </c>
      <c r="J2336" s="8">
        <v>10.222222222222221</v>
      </c>
      <c r="K2336" s="8">
        <v>7.6047910517242645</v>
      </c>
      <c r="L2336" s="8">
        <v>0.53059679642610647</v>
      </c>
      <c r="M2336" s="8">
        <v>1.3952089482757355</v>
      </c>
      <c r="N2336" s="8">
        <v>1.2222222222222214</v>
      </c>
      <c r="O2336" s="8">
        <v>5</v>
      </c>
      <c r="P2336" s="8">
        <v>1</v>
      </c>
    </row>
    <row r="2337" spans="1:16" x14ac:dyDescent="0.35">
      <c r="A2337" s="8" t="s">
        <v>166</v>
      </c>
      <c r="B2337" s="54">
        <v>45194</v>
      </c>
      <c r="C2337">
        <v>7</v>
      </c>
      <c r="D2337">
        <v>4.7596398785947951</v>
      </c>
      <c r="E2337">
        <v>4</v>
      </c>
      <c r="F2337">
        <v>7.8173663405460214</v>
      </c>
      <c r="G2337" s="8">
        <v>2195</v>
      </c>
      <c r="H2337" s="8">
        <v>2333</v>
      </c>
      <c r="I2337" s="8">
        <v>4</v>
      </c>
      <c r="J2337" s="8">
        <v>10.222222222222221</v>
      </c>
      <c r="K2337" s="8">
        <v>7.3163941644966233</v>
      </c>
      <c r="L2337" s="8">
        <v>0.81736634054602142</v>
      </c>
      <c r="M2337" s="8">
        <v>0.31639416449662328</v>
      </c>
      <c r="N2337" s="8">
        <v>3.2222222222222214</v>
      </c>
      <c r="O2337" s="8">
        <v>3</v>
      </c>
      <c r="P2337" s="8">
        <v>1</v>
      </c>
    </row>
    <row r="2338" spans="1:16" x14ac:dyDescent="0.35">
      <c r="A2338" s="8" t="s">
        <v>166</v>
      </c>
      <c r="B2338" s="54">
        <v>45201</v>
      </c>
      <c r="C2338">
        <v>6</v>
      </c>
      <c r="D2338">
        <v>4.7596545697541401</v>
      </c>
      <c r="E2338">
        <v>4</v>
      </c>
      <c r="F2338">
        <v>6.9634148226849852</v>
      </c>
      <c r="G2338" s="8">
        <v>2195</v>
      </c>
      <c r="H2338" s="8">
        <v>2334</v>
      </c>
      <c r="I2338" s="8">
        <v>2</v>
      </c>
      <c r="J2338" s="8">
        <v>10</v>
      </c>
      <c r="K2338" s="8">
        <v>7.1194570295721711</v>
      </c>
      <c r="L2338" s="8">
        <v>0.96341482268498524</v>
      </c>
      <c r="M2338" s="8">
        <v>1.1194570295721711</v>
      </c>
      <c r="N2338" s="8">
        <v>4</v>
      </c>
      <c r="O2338" s="8">
        <v>4</v>
      </c>
      <c r="P2338" s="8">
        <v>1</v>
      </c>
    </row>
    <row r="2339" spans="1:16" x14ac:dyDescent="0.35">
      <c r="A2339" s="8" t="s">
        <v>166</v>
      </c>
      <c r="B2339" s="54">
        <v>45208</v>
      </c>
      <c r="C2339">
        <v>8</v>
      </c>
      <c r="D2339">
        <v>3.2596586485368322</v>
      </c>
      <c r="E2339">
        <v>4</v>
      </c>
      <c r="F2339">
        <v>6.7414265670000004</v>
      </c>
      <c r="G2339" s="8">
        <v>2195</v>
      </c>
      <c r="H2339" s="8">
        <v>2335</v>
      </c>
      <c r="I2339" s="8">
        <v>4</v>
      </c>
      <c r="J2339" s="8">
        <v>9.7777777777777786</v>
      </c>
      <c r="K2339" s="8">
        <v>5.0523171485640948</v>
      </c>
      <c r="L2339" s="8">
        <v>1.2585734329999996</v>
      </c>
      <c r="M2339" s="8">
        <v>2.9476828514359052</v>
      </c>
      <c r="N2339" s="8">
        <v>1.7777777777777786</v>
      </c>
      <c r="O2339" s="8">
        <v>4</v>
      </c>
      <c r="P2339" s="8">
        <v>1</v>
      </c>
    </row>
    <row r="2340" spans="1:16" x14ac:dyDescent="0.35">
      <c r="A2340" s="8" t="s">
        <v>166</v>
      </c>
      <c r="B2340" s="54">
        <v>45215</v>
      </c>
      <c r="C2340">
        <v>7</v>
      </c>
      <c r="D2340">
        <v>5.7596598397244687</v>
      </c>
      <c r="E2340">
        <v>4</v>
      </c>
      <c r="F2340">
        <v>6.4328611202109993</v>
      </c>
      <c r="G2340" s="8">
        <v>2195</v>
      </c>
      <c r="H2340" s="8">
        <v>2336</v>
      </c>
      <c r="I2340" s="8">
        <v>4</v>
      </c>
      <c r="J2340" s="8">
        <v>9.6666666666666661</v>
      </c>
      <c r="K2340" s="8">
        <v>8.11228564697441</v>
      </c>
      <c r="L2340" s="8">
        <v>0.56713887978900068</v>
      </c>
      <c r="M2340" s="8">
        <v>1.11228564697441</v>
      </c>
      <c r="N2340" s="8">
        <v>2.6666666666666661</v>
      </c>
      <c r="O2340" s="8">
        <v>3</v>
      </c>
      <c r="P2340" s="8">
        <v>1</v>
      </c>
    </row>
    <row r="2341" spans="1:16" x14ac:dyDescent="0.35">
      <c r="A2341" s="8" t="s">
        <v>166</v>
      </c>
      <c r="B2341" s="54">
        <v>45222</v>
      </c>
      <c r="C2341">
        <v>7</v>
      </c>
      <c r="D2341">
        <v>4.259681780000963</v>
      </c>
      <c r="E2341">
        <v>4</v>
      </c>
      <c r="F2341">
        <v>6.2577943864612271</v>
      </c>
      <c r="G2341" s="8">
        <v>2195</v>
      </c>
      <c r="H2341" s="8">
        <v>2337</v>
      </c>
      <c r="I2341" s="8">
        <v>2</v>
      </c>
      <c r="J2341" s="8">
        <v>9.2222222222222214</v>
      </c>
      <c r="K2341" s="8">
        <v>6.6592477248807738</v>
      </c>
      <c r="L2341" s="8">
        <v>0.7422056135387729</v>
      </c>
      <c r="M2341" s="8">
        <v>0.34075227511922623</v>
      </c>
      <c r="N2341" s="8">
        <v>2.2222222222222214</v>
      </c>
      <c r="O2341" s="8">
        <v>5</v>
      </c>
      <c r="P2341" s="8">
        <v>1</v>
      </c>
    </row>
    <row r="2342" spans="1:16" x14ac:dyDescent="0.35">
      <c r="A2342" s="8" t="s">
        <v>166</v>
      </c>
      <c r="B2342" s="54">
        <v>45229</v>
      </c>
      <c r="C2342">
        <v>8</v>
      </c>
      <c r="D2342">
        <v>3.7596619493869605</v>
      </c>
      <c r="E2342">
        <v>4</v>
      </c>
      <c r="F2342">
        <v>6.5080095058271086</v>
      </c>
      <c r="G2342" s="8">
        <v>2195</v>
      </c>
      <c r="H2342" s="8">
        <v>2338</v>
      </c>
      <c r="I2342" s="8">
        <v>1</v>
      </c>
      <c r="J2342" s="8">
        <v>8.6666666666666661</v>
      </c>
      <c r="K2342" s="8">
        <v>5.7374336402617292</v>
      </c>
      <c r="L2342" s="8">
        <v>1.4919904941728914</v>
      </c>
      <c r="M2342" s="8">
        <v>2.2625663597382708</v>
      </c>
      <c r="N2342" s="8">
        <v>0.66666666666666607</v>
      </c>
      <c r="O2342" s="8">
        <v>7</v>
      </c>
      <c r="P2342" s="8">
        <v>1</v>
      </c>
    </row>
    <row r="2343" spans="1:16" x14ac:dyDescent="0.35">
      <c r="A2343" s="8" t="s">
        <v>166</v>
      </c>
      <c r="B2343" s="54">
        <v>45236</v>
      </c>
      <c r="C2343">
        <v>6</v>
      </c>
      <c r="D2343">
        <v>2.2596615887546316</v>
      </c>
      <c r="E2343">
        <v>4</v>
      </c>
      <c r="F2343">
        <v>6.2671663781733127</v>
      </c>
      <c r="G2343" s="8">
        <v>2195</v>
      </c>
      <c r="H2343" s="8">
        <v>2339</v>
      </c>
      <c r="I2343" s="8">
        <v>2</v>
      </c>
      <c r="J2343" s="8">
        <v>8.4444444444444446</v>
      </c>
      <c r="K2343" s="8">
        <v>4.9791755958072912</v>
      </c>
      <c r="L2343" s="8">
        <v>0.26716637817331268</v>
      </c>
      <c r="M2343" s="8">
        <v>1.0208244041927088</v>
      </c>
      <c r="N2343" s="8">
        <v>2.4444444444444446</v>
      </c>
      <c r="O2343" s="8">
        <v>4</v>
      </c>
      <c r="P2343" s="8">
        <v>1</v>
      </c>
    </row>
    <row r="2344" spans="1:16" x14ac:dyDescent="0.35">
      <c r="A2344" s="8" t="s">
        <v>166</v>
      </c>
      <c r="B2344" s="54">
        <v>45243</v>
      </c>
      <c r="C2344">
        <v>5</v>
      </c>
      <c r="D2344">
        <v>3.7596451223788727</v>
      </c>
      <c r="E2344">
        <v>4</v>
      </c>
      <c r="F2344">
        <v>5.8052410457413295</v>
      </c>
      <c r="G2344" s="8">
        <v>2195</v>
      </c>
      <c r="H2344" s="8">
        <v>2340</v>
      </c>
      <c r="I2344" s="8">
        <v>1</v>
      </c>
      <c r="J2344" s="8">
        <v>8.1111111111111107</v>
      </c>
      <c r="K2344" s="8">
        <v>6.0693448321235239</v>
      </c>
      <c r="L2344" s="8">
        <v>0.80524104574132949</v>
      </c>
      <c r="M2344" s="8">
        <v>1.0693448321235239</v>
      </c>
      <c r="N2344" s="8">
        <v>3.1111111111111107</v>
      </c>
      <c r="O2344" s="8">
        <v>4</v>
      </c>
      <c r="P2344" s="8">
        <v>1</v>
      </c>
    </row>
    <row r="2345" spans="1:16" x14ac:dyDescent="0.35">
      <c r="A2345" s="8" t="s">
        <v>166</v>
      </c>
      <c r="B2345" s="54">
        <v>45250</v>
      </c>
      <c r="C2345">
        <v>5</v>
      </c>
      <c r="D2345">
        <v>2.7596288508992677</v>
      </c>
      <c r="E2345">
        <v>4</v>
      </c>
      <c r="F2345">
        <v>5.3864996161621672</v>
      </c>
      <c r="G2345" s="8">
        <v>2195</v>
      </c>
      <c r="H2345" s="8">
        <v>2341</v>
      </c>
      <c r="I2345" s="8">
        <v>3</v>
      </c>
      <c r="J2345" s="8">
        <v>7.8888888888888893</v>
      </c>
      <c r="K2345" s="8">
        <v>5.1588729373467697</v>
      </c>
      <c r="L2345" s="8">
        <v>0.38649961616216721</v>
      </c>
      <c r="M2345" s="8">
        <v>0.15887293734676966</v>
      </c>
      <c r="N2345" s="8">
        <v>2.8888888888888893</v>
      </c>
      <c r="O2345" s="8">
        <v>2</v>
      </c>
      <c r="P2345" s="8">
        <v>1</v>
      </c>
    </row>
    <row r="2346" spans="1:16" x14ac:dyDescent="0.35">
      <c r="A2346" s="8" t="s">
        <v>166</v>
      </c>
      <c r="B2346" s="54">
        <v>45257</v>
      </c>
      <c r="C2346">
        <v>5</v>
      </c>
      <c r="D2346">
        <v>3.2596198963700824</v>
      </c>
      <c r="E2346">
        <v>4</v>
      </c>
      <c r="F2346">
        <v>5.0263983593535162</v>
      </c>
      <c r="G2346" s="8">
        <v>2195</v>
      </c>
      <c r="H2346" s="8">
        <v>2342</v>
      </c>
      <c r="I2346" s="8">
        <v>2</v>
      </c>
      <c r="J2346" s="8">
        <v>7.666666666666667</v>
      </c>
      <c r="K2346" s="8">
        <v>6.2323376650455762</v>
      </c>
      <c r="L2346" s="8">
        <v>2.6398359353516199E-2</v>
      </c>
      <c r="M2346" s="8">
        <v>1.2323376650455762</v>
      </c>
      <c r="N2346" s="8">
        <v>2.666666666666667</v>
      </c>
      <c r="O2346" s="8">
        <v>3</v>
      </c>
      <c r="P2346" s="8">
        <v>1</v>
      </c>
    </row>
    <row r="2347" spans="1:16" x14ac:dyDescent="0.35">
      <c r="A2347" s="8" t="s">
        <v>166</v>
      </c>
      <c r="B2347" s="54">
        <v>45264</v>
      </c>
      <c r="C2347">
        <v>7</v>
      </c>
      <c r="D2347">
        <v>3.7595569899287886</v>
      </c>
      <c r="E2347">
        <v>4</v>
      </c>
      <c r="F2347">
        <v>5.2372817271060867</v>
      </c>
      <c r="G2347" s="8">
        <v>2195</v>
      </c>
      <c r="H2347" s="8">
        <v>2343</v>
      </c>
      <c r="I2347" s="8">
        <v>3</v>
      </c>
      <c r="J2347" s="8">
        <v>7.333333333333333</v>
      </c>
      <c r="K2347" s="8">
        <v>7.296532974691484</v>
      </c>
      <c r="L2347" s="8">
        <v>1.7627182728939133</v>
      </c>
      <c r="M2347" s="8">
        <v>0.29653297469148399</v>
      </c>
      <c r="N2347" s="8">
        <v>0.33333333333333304</v>
      </c>
      <c r="O2347" s="8">
        <v>4</v>
      </c>
      <c r="P2347" s="8">
        <v>1</v>
      </c>
    </row>
    <row r="2348" spans="1:16" x14ac:dyDescent="0.35">
      <c r="A2348" s="8" t="s">
        <v>166</v>
      </c>
      <c r="B2348" s="54">
        <v>45271</v>
      </c>
      <c r="C2348">
        <v>5</v>
      </c>
      <c r="D2348">
        <v>3.2595072986227112</v>
      </c>
      <c r="E2348">
        <v>4</v>
      </c>
      <c r="F2348">
        <v>5.0884691961093376</v>
      </c>
      <c r="G2348" s="8">
        <v>2195</v>
      </c>
      <c r="H2348" s="8">
        <v>2344</v>
      </c>
      <c r="I2348" s="8">
        <v>1</v>
      </c>
      <c r="J2348" s="8">
        <v>7</v>
      </c>
      <c r="K2348" s="8">
        <v>5.6061388886941632</v>
      </c>
      <c r="L2348" s="8">
        <v>8.8469196109337567E-2</v>
      </c>
      <c r="M2348" s="8">
        <v>0.60613888869416321</v>
      </c>
      <c r="N2348" s="8">
        <v>2</v>
      </c>
      <c r="O2348" s="8">
        <v>4</v>
      </c>
      <c r="P2348" s="8">
        <v>1</v>
      </c>
    </row>
    <row r="2349" spans="1:16" x14ac:dyDescent="0.35">
      <c r="A2349" s="8" t="s">
        <v>166</v>
      </c>
      <c r="B2349" s="54">
        <v>45278</v>
      </c>
      <c r="C2349">
        <v>6</v>
      </c>
      <c r="D2349">
        <v>2.2593999368784896</v>
      </c>
      <c r="E2349">
        <v>4</v>
      </c>
      <c r="F2349">
        <v>5.2032593793897215</v>
      </c>
      <c r="G2349" s="8">
        <v>2195</v>
      </c>
      <c r="H2349" s="8">
        <v>2345</v>
      </c>
      <c r="I2349" s="8">
        <v>2</v>
      </c>
      <c r="J2349" s="8">
        <v>6.5555555555555554</v>
      </c>
      <c r="K2349" s="8">
        <v>4.5252560805655717</v>
      </c>
      <c r="L2349" s="8">
        <v>0.7967406206102785</v>
      </c>
      <c r="M2349" s="8">
        <v>1.4747439194344283</v>
      </c>
      <c r="N2349" s="8">
        <v>0.55555555555555536</v>
      </c>
      <c r="O2349" s="8">
        <v>4</v>
      </c>
      <c r="P2349" s="8">
        <v>1</v>
      </c>
    </row>
    <row r="2350" spans="1:16" x14ac:dyDescent="0.35">
      <c r="A2350" s="8" t="s">
        <v>166</v>
      </c>
      <c r="B2350" s="54">
        <v>45285</v>
      </c>
      <c r="C2350">
        <v>6</v>
      </c>
      <c r="D2350">
        <v>3.2592717509603557</v>
      </c>
      <c r="E2350"/>
      <c r="F2350"/>
      <c r="G2350" s="8">
        <v>2195</v>
      </c>
      <c r="H2350" s="8">
        <v>2346</v>
      </c>
      <c r="I2350" s="8">
        <v>3</v>
      </c>
      <c r="J2350" s="8">
        <v>6.333333333333333</v>
      </c>
      <c r="K2350" s="8">
        <v>6.0220139293972954</v>
      </c>
      <c r="L2350" s="8">
        <v>6</v>
      </c>
      <c r="M2350" s="8">
        <v>2.2013929397295406E-2</v>
      </c>
      <c r="N2350" s="8">
        <v>0</v>
      </c>
      <c r="O2350" s="8">
        <v>0</v>
      </c>
      <c r="P2350" s="8">
        <v>1</v>
      </c>
    </row>
    <row r="2351" spans="1:16" x14ac:dyDescent="0.35">
      <c r="A2351" s="8" t="s">
        <v>167</v>
      </c>
      <c r="B2351" s="54">
        <v>44200</v>
      </c>
      <c r="C2351">
        <v>1</v>
      </c>
      <c r="D2351"/>
      <c r="E2351"/>
      <c r="F2351"/>
      <c r="G2351" s="8">
        <v>2351</v>
      </c>
      <c r="H2351" s="8">
        <v>2347</v>
      </c>
      <c r="I2351" s="8" t="e">
        <v>#N/A</v>
      </c>
      <c r="J2351" s="8" t="e">
        <v>#N/A</v>
      </c>
      <c r="K2351" s="8" t="e">
        <v>#N/A</v>
      </c>
      <c r="L2351" s="8">
        <v>0</v>
      </c>
      <c r="M2351" s="8">
        <v>0</v>
      </c>
      <c r="N2351" s="8">
        <v>0</v>
      </c>
      <c r="O2351" s="8">
        <v>0</v>
      </c>
      <c r="P2351" s="8">
        <v>0</v>
      </c>
    </row>
    <row r="2352" spans="1:16" x14ac:dyDescent="0.35">
      <c r="A2352" s="8" t="s">
        <v>167</v>
      </c>
      <c r="B2352" s="54">
        <v>44207</v>
      </c>
      <c r="C2352">
        <v>1</v>
      </c>
      <c r="D2352"/>
      <c r="E2352"/>
      <c r="F2352"/>
      <c r="G2352" s="8">
        <v>2351</v>
      </c>
      <c r="H2352" s="8">
        <v>2348</v>
      </c>
      <c r="I2352" s="8" t="e">
        <v>#N/A</v>
      </c>
      <c r="J2352" s="8" t="e">
        <v>#N/A</v>
      </c>
      <c r="K2352" s="8" t="e">
        <v>#N/A</v>
      </c>
      <c r="L2352" s="8">
        <v>0</v>
      </c>
      <c r="M2352" s="8">
        <v>0</v>
      </c>
      <c r="N2352" s="8">
        <v>0</v>
      </c>
      <c r="O2352" s="8">
        <v>0</v>
      </c>
      <c r="P2352" s="8">
        <v>0</v>
      </c>
    </row>
    <row r="2353" spans="1:16" x14ac:dyDescent="0.35">
      <c r="A2353" s="8" t="s">
        <v>167</v>
      </c>
      <c r="B2353" s="54">
        <v>44214</v>
      </c>
      <c r="C2353">
        <v>2</v>
      </c>
      <c r="D2353"/>
      <c r="E2353"/>
      <c r="F2353"/>
      <c r="G2353" s="8">
        <v>2351</v>
      </c>
      <c r="H2353" s="8">
        <v>2349</v>
      </c>
      <c r="I2353" s="8" t="e">
        <v>#N/A</v>
      </c>
      <c r="J2353" s="8" t="e">
        <v>#N/A</v>
      </c>
      <c r="K2353" s="8" t="e">
        <v>#N/A</v>
      </c>
      <c r="L2353" s="8">
        <v>0</v>
      </c>
      <c r="M2353" s="8">
        <v>0</v>
      </c>
      <c r="N2353" s="8">
        <v>0</v>
      </c>
      <c r="O2353" s="8">
        <v>0</v>
      </c>
      <c r="P2353" s="8">
        <v>0</v>
      </c>
    </row>
    <row r="2354" spans="1:16" x14ac:dyDescent="0.35">
      <c r="A2354" s="8" t="s">
        <v>167</v>
      </c>
      <c r="B2354" s="54">
        <v>44221</v>
      </c>
      <c r="C2354">
        <v>0</v>
      </c>
      <c r="D2354"/>
      <c r="E2354"/>
      <c r="F2354"/>
      <c r="G2354" s="8">
        <v>2351</v>
      </c>
      <c r="H2354" s="8">
        <v>2350</v>
      </c>
      <c r="I2354" s="8" t="e">
        <v>#N/A</v>
      </c>
      <c r="J2354" s="8" t="e">
        <v>#N/A</v>
      </c>
      <c r="K2354" s="8" t="e">
        <v>#N/A</v>
      </c>
      <c r="L2354" s="8">
        <v>0</v>
      </c>
      <c r="M2354" s="8">
        <v>0</v>
      </c>
      <c r="N2354" s="8">
        <v>0</v>
      </c>
      <c r="O2354" s="8">
        <v>0</v>
      </c>
      <c r="P2354" s="8">
        <v>0</v>
      </c>
    </row>
    <row r="2355" spans="1:16" x14ac:dyDescent="0.35">
      <c r="A2355" s="8" t="s">
        <v>167</v>
      </c>
      <c r="B2355" s="54">
        <v>44228</v>
      </c>
      <c r="C2355">
        <v>0</v>
      </c>
      <c r="D2355"/>
      <c r="E2355"/>
      <c r="F2355"/>
      <c r="G2355" s="8">
        <v>2351</v>
      </c>
      <c r="H2355" s="8">
        <v>2351</v>
      </c>
      <c r="I2355" s="8" t="e">
        <v>#N/A</v>
      </c>
      <c r="J2355" s="8" t="e">
        <v>#N/A</v>
      </c>
      <c r="K2355" s="8" t="e">
        <v>#N/A</v>
      </c>
      <c r="L2355" s="8">
        <v>0</v>
      </c>
      <c r="M2355" s="8">
        <v>0</v>
      </c>
      <c r="N2355" s="8">
        <v>0</v>
      </c>
      <c r="O2355" s="8">
        <v>0</v>
      </c>
      <c r="P2355" s="8">
        <v>0</v>
      </c>
    </row>
    <row r="2356" spans="1:16" x14ac:dyDescent="0.35">
      <c r="A2356" s="8" t="s">
        <v>167</v>
      </c>
      <c r="B2356" s="54">
        <v>44235</v>
      </c>
      <c r="C2356">
        <v>2</v>
      </c>
      <c r="D2356"/>
      <c r="E2356"/>
      <c r="F2356"/>
      <c r="G2356" s="8">
        <v>2351</v>
      </c>
      <c r="H2356" s="8">
        <v>2352</v>
      </c>
      <c r="I2356" s="8" t="e">
        <v>#N/A</v>
      </c>
      <c r="J2356" s="8" t="e">
        <v>#N/A</v>
      </c>
      <c r="K2356" s="8" t="e">
        <v>#N/A</v>
      </c>
      <c r="L2356" s="8">
        <v>0</v>
      </c>
      <c r="M2356" s="8">
        <v>0</v>
      </c>
      <c r="N2356" s="8">
        <v>0</v>
      </c>
      <c r="O2356" s="8">
        <v>0</v>
      </c>
      <c r="P2356" s="8">
        <v>0</v>
      </c>
    </row>
    <row r="2357" spans="1:16" x14ac:dyDescent="0.35">
      <c r="A2357" s="8" t="s">
        <v>167</v>
      </c>
      <c r="B2357" s="54">
        <v>44242</v>
      </c>
      <c r="C2357">
        <v>1</v>
      </c>
      <c r="D2357"/>
      <c r="E2357"/>
      <c r="F2357"/>
      <c r="G2357" s="8">
        <v>2351</v>
      </c>
      <c r="H2357" s="8">
        <v>2353</v>
      </c>
      <c r="I2357" s="8" t="e">
        <v>#N/A</v>
      </c>
      <c r="J2357" s="8" t="e">
        <v>#N/A</v>
      </c>
      <c r="K2357" s="8" t="e">
        <v>#N/A</v>
      </c>
      <c r="L2357" s="8">
        <v>0</v>
      </c>
      <c r="M2357" s="8">
        <v>0</v>
      </c>
      <c r="N2357" s="8">
        <v>0</v>
      </c>
      <c r="O2357" s="8">
        <v>0</v>
      </c>
      <c r="P2357" s="8">
        <v>0</v>
      </c>
    </row>
    <row r="2358" spans="1:16" x14ac:dyDescent="0.35">
      <c r="A2358" s="8" t="s">
        <v>167</v>
      </c>
      <c r="B2358" s="54">
        <v>44249</v>
      </c>
      <c r="C2358">
        <v>0</v>
      </c>
      <c r="D2358"/>
      <c r="E2358"/>
      <c r="F2358"/>
      <c r="G2358" s="8">
        <v>2351</v>
      </c>
      <c r="H2358" s="8">
        <v>2354</v>
      </c>
      <c r="I2358" s="8" t="e">
        <v>#N/A</v>
      </c>
      <c r="J2358" s="8" t="e">
        <v>#N/A</v>
      </c>
      <c r="K2358" s="8" t="e">
        <v>#N/A</v>
      </c>
      <c r="L2358" s="8">
        <v>0</v>
      </c>
      <c r="M2358" s="8">
        <v>0</v>
      </c>
      <c r="N2358" s="8">
        <v>0</v>
      </c>
      <c r="O2358" s="8">
        <v>0</v>
      </c>
      <c r="P2358" s="8">
        <v>0</v>
      </c>
    </row>
    <row r="2359" spans="1:16" x14ac:dyDescent="0.35">
      <c r="A2359" s="8" t="s">
        <v>167</v>
      </c>
      <c r="B2359" s="54">
        <v>44256</v>
      </c>
      <c r="C2359">
        <v>0</v>
      </c>
      <c r="D2359"/>
      <c r="E2359"/>
      <c r="F2359"/>
      <c r="G2359" s="8">
        <v>2351</v>
      </c>
      <c r="H2359" s="8">
        <v>2355</v>
      </c>
      <c r="I2359" s="8" t="e">
        <v>#N/A</v>
      </c>
      <c r="J2359" s="8" t="e">
        <v>#N/A</v>
      </c>
      <c r="K2359" s="8" t="e">
        <v>#N/A</v>
      </c>
      <c r="L2359" s="8">
        <v>0</v>
      </c>
      <c r="M2359" s="8">
        <v>0</v>
      </c>
      <c r="N2359" s="8">
        <v>0</v>
      </c>
      <c r="O2359" s="8">
        <v>0</v>
      </c>
      <c r="P2359" s="8">
        <v>0</v>
      </c>
    </row>
    <row r="2360" spans="1:16" x14ac:dyDescent="0.35">
      <c r="A2360" s="8" t="s">
        <v>167</v>
      </c>
      <c r="B2360" s="54">
        <v>44263</v>
      </c>
      <c r="C2360">
        <v>2</v>
      </c>
      <c r="D2360"/>
      <c r="E2360"/>
      <c r="F2360"/>
      <c r="G2360" s="8">
        <v>2351</v>
      </c>
      <c r="H2360" s="8">
        <v>2356</v>
      </c>
      <c r="I2360" s="8" t="e">
        <v>#N/A</v>
      </c>
      <c r="J2360" s="8" t="e">
        <v>#N/A</v>
      </c>
      <c r="K2360" s="8" t="e">
        <v>#N/A</v>
      </c>
      <c r="L2360" s="8">
        <v>0</v>
      </c>
      <c r="M2360" s="8">
        <v>0</v>
      </c>
      <c r="N2360" s="8">
        <v>0</v>
      </c>
      <c r="O2360" s="8">
        <v>0</v>
      </c>
      <c r="P2360" s="8">
        <v>0</v>
      </c>
    </row>
    <row r="2361" spans="1:16" x14ac:dyDescent="0.35">
      <c r="A2361" s="8" t="s">
        <v>167</v>
      </c>
      <c r="B2361" s="54">
        <v>44270</v>
      </c>
      <c r="C2361">
        <v>2</v>
      </c>
      <c r="D2361"/>
      <c r="E2361"/>
      <c r="F2361"/>
      <c r="G2361" s="8">
        <v>2351</v>
      </c>
      <c r="H2361" s="8">
        <v>2357</v>
      </c>
      <c r="I2361" s="8" t="e">
        <v>#N/A</v>
      </c>
      <c r="J2361" s="8" t="e">
        <v>#N/A</v>
      </c>
      <c r="K2361" s="8" t="e">
        <v>#N/A</v>
      </c>
      <c r="L2361" s="8">
        <v>0</v>
      </c>
      <c r="M2361" s="8">
        <v>0</v>
      </c>
      <c r="N2361" s="8">
        <v>0</v>
      </c>
      <c r="O2361" s="8">
        <v>0</v>
      </c>
      <c r="P2361" s="8">
        <v>0</v>
      </c>
    </row>
    <row r="2362" spans="1:16" x14ac:dyDescent="0.35">
      <c r="A2362" s="8" t="s">
        <v>167</v>
      </c>
      <c r="B2362" s="54">
        <v>44277</v>
      </c>
      <c r="C2362">
        <v>3</v>
      </c>
      <c r="D2362"/>
      <c r="E2362"/>
      <c r="F2362"/>
      <c r="G2362" s="8">
        <v>2351</v>
      </c>
      <c r="H2362" s="8">
        <v>2358</v>
      </c>
      <c r="I2362" s="8" t="e">
        <v>#N/A</v>
      </c>
      <c r="J2362" s="8" t="e">
        <v>#N/A</v>
      </c>
      <c r="K2362" s="8" t="e">
        <v>#N/A</v>
      </c>
      <c r="L2362" s="8">
        <v>0</v>
      </c>
      <c r="M2362" s="8">
        <v>0</v>
      </c>
      <c r="N2362" s="8">
        <v>0</v>
      </c>
      <c r="O2362" s="8">
        <v>0</v>
      </c>
      <c r="P2362" s="8">
        <v>0</v>
      </c>
    </row>
    <row r="2363" spans="1:16" x14ac:dyDescent="0.35">
      <c r="A2363" s="8" t="s">
        <v>167</v>
      </c>
      <c r="B2363" s="54">
        <v>44284</v>
      </c>
      <c r="C2363">
        <v>3</v>
      </c>
      <c r="D2363"/>
      <c r="E2363"/>
      <c r="F2363"/>
      <c r="G2363" s="8">
        <v>2351</v>
      </c>
      <c r="H2363" s="8">
        <v>2359</v>
      </c>
      <c r="I2363" s="8" t="e">
        <v>#N/A</v>
      </c>
      <c r="J2363" s="8" t="e">
        <v>#N/A</v>
      </c>
      <c r="K2363" s="8" t="e">
        <v>#N/A</v>
      </c>
      <c r="L2363" s="8">
        <v>0</v>
      </c>
      <c r="M2363" s="8">
        <v>0</v>
      </c>
      <c r="N2363" s="8">
        <v>0</v>
      </c>
      <c r="O2363" s="8">
        <v>0</v>
      </c>
      <c r="P2363" s="8">
        <v>0</v>
      </c>
    </row>
    <row r="2364" spans="1:16" x14ac:dyDescent="0.35">
      <c r="A2364" s="8" t="s">
        <v>167</v>
      </c>
      <c r="B2364" s="54">
        <v>44291</v>
      </c>
      <c r="C2364">
        <v>6</v>
      </c>
      <c r="D2364"/>
      <c r="E2364"/>
      <c r="F2364"/>
      <c r="G2364" s="8">
        <v>2351</v>
      </c>
      <c r="H2364" s="8">
        <v>2360</v>
      </c>
      <c r="I2364" s="8" t="e">
        <v>#N/A</v>
      </c>
      <c r="J2364" s="8" t="e">
        <v>#N/A</v>
      </c>
      <c r="K2364" s="8" t="e">
        <v>#N/A</v>
      </c>
      <c r="L2364" s="8">
        <v>0</v>
      </c>
      <c r="M2364" s="8">
        <v>0</v>
      </c>
      <c r="N2364" s="8">
        <v>0</v>
      </c>
      <c r="O2364" s="8">
        <v>0</v>
      </c>
      <c r="P2364" s="8">
        <v>0</v>
      </c>
    </row>
    <row r="2365" spans="1:16" x14ac:dyDescent="0.35">
      <c r="A2365" s="8" t="s">
        <v>167</v>
      </c>
      <c r="B2365" s="54">
        <v>44298</v>
      </c>
      <c r="C2365">
        <v>8</v>
      </c>
      <c r="D2365"/>
      <c r="E2365"/>
      <c r="F2365"/>
      <c r="G2365" s="8">
        <v>2351</v>
      </c>
      <c r="H2365" s="8">
        <v>2361</v>
      </c>
      <c r="I2365" s="8" t="e">
        <v>#N/A</v>
      </c>
      <c r="J2365" s="8" t="e">
        <v>#N/A</v>
      </c>
      <c r="K2365" s="8" t="e">
        <v>#N/A</v>
      </c>
      <c r="L2365" s="8">
        <v>0</v>
      </c>
      <c r="M2365" s="8">
        <v>0</v>
      </c>
      <c r="N2365" s="8">
        <v>0</v>
      </c>
      <c r="O2365" s="8">
        <v>0</v>
      </c>
      <c r="P2365" s="8">
        <v>0</v>
      </c>
    </row>
    <row r="2366" spans="1:16" x14ac:dyDescent="0.35">
      <c r="A2366" s="8" t="s">
        <v>167</v>
      </c>
      <c r="B2366" s="54">
        <v>44305</v>
      </c>
      <c r="C2366">
        <v>9</v>
      </c>
      <c r="D2366"/>
      <c r="E2366"/>
      <c r="F2366"/>
      <c r="G2366" s="8">
        <v>2351</v>
      </c>
      <c r="H2366" s="8">
        <v>2362</v>
      </c>
      <c r="I2366" s="8" t="e">
        <v>#N/A</v>
      </c>
      <c r="J2366" s="8" t="e">
        <v>#N/A</v>
      </c>
      <c r="K2366" s="8" t="e">
        <v>#N/A</v>
      </c>
      <c r="L2366" s="8">
        <v>0</v>
      </c>
      <c r="M2366" s="8">
        <v>0</v>
      </c>
      <c r="N2366" s="8">
        <v>0</v>
      </c>
      <c r="O2366" s="8">
        <v>0</v>
      </c>
      <c r="P2366" s="8">
        <v>0</v>
      </c>
    </row>
    <row r="2367" spans="1:16" x14ac:dyDescent="0.35">
      <c r="A2367" s="8" t="s">
        <v>167</v>
      </c>
      <c r="B2367" s="54">
        <v>44312</v>
      </c>
      <c r="C2367">
        <v>7</v>
      </c>
      <c r="D2367"/>
      <c r="E2367"/>
      <c r="F2367"/>
      <c r="G2367" s="8">
        <v>2351</v>
      </c>
      <c r="H2367" s="8">
        <v>2363</v>
      </c>
      <c r="I2367" s="8" t="e">
        <v>#N/A</v>
      </c>
      <c r="J2367" s="8" t="e">
        <v>#N/A</v>
      </c>
      <c r="K2367" s="8" t="e">
        <v>#N/A</v>
      </c>
      <c r="L2367" s="8">
        <v>0</v>
      </c>
      <c r="M2367" s="8">
        <v>0</v>
      </c>
      <c r="N2367" s="8">
        <v>0</v>
      </c>
      <c r="O2367" s="8">
        <v>0</v>
      </c>
      <c r="P2367" s="8">
        <v>0</v>
      </c>
    </row>
    <row r="2368" spans="1:16" x14ac:dyDescent="0.35">
      <c r="A2368" s="8" t="s">
        <v>167</v>
      </c>
      <c r="B2368" s="54">
        <v>44319</v>
      </c>
      <c r="C2368">
        <v>6</v>
      </c>
      <c r="D2368"/>
      <c r="E2368"/>
      <c r="F2368"/>
      <c r="G2368" s="8">
        <v>2351</v>
      </c>
      <c r="H2368" s="8">
        <v>2364</v>
      </c>
      <c r="I2368" s="8" t="e">
        <v>#N/A</v>
      </c>
      <c r="J2368" s="8" t="e">
        <v>#N/A</v>
      </c>
      <c r="K2368" s="8" t="e">
        <v>#N/A</v>
      </c>
      <c r="L2368" s="8">
        <v>0</v>
      </c>
      <c r="M2368" s="8">
        <v>0</v>
      </c>
      <c r="N2368" s="8">
        <v>0</v>
      </c>
      <c r="O2368" s="8">
        <v>0</v>
      </c>
      <c r="P2368" s="8">
        <v>0</v>
      </c>
    </row>
    <row r="2369" spans="1:16" x14ac:dyDescent="0.35">
      <c r="A2369" s="8" t="s">
        <v>167</v>
      </c>
      <c r="B2369" s="54">
        <v>44326</v>
      </c>
      <c r="C2369">
        <v>0</v>
      </c>
      <c r="D2369"/>
      <c r="E2369"/>
      <c r="F2369"/>
      <c r="G2369" s="8">
        <v>2351</v>
      </c>
      <c r="H2369" s="8">
        <v>2365</v>
      </c>
      <c r="I2369" s="8" t="e">
        <v>#N/A</v>
      </c>
      <c r="J2369" s="8" t="e">
        <v>#N/A</v>
      </c>
      <c r="K2369" s="8" t="e">
        <v>#N/A</v>
      </c>
      <c r="L2369" s="8">
        <v>0</v>
      </c>
      <c r="M2369" s="8">
        <v>0</v>
      </c>
      <c r="N2369" s="8">
        <v>0</v>
      </c>
      <c r="O2369" s="8">
        <v>0</v>
      </c>
      <c r="P2369" s="8">
        <v>0</v>
      </c>
    </row>
    <row r="2370" spans="1:16" x14ac:dyDescent="0.35">
      <c r="A2370" s="8" t="s">
        <v>167</v>
      </c>
      <c r="B2370" s="54">
        <v>44333</v>
      </c>
      <c r="C2370">
        <v>1</v>
      </c>
      <c r="D2370"/>
      <c r="E2370"/>
      <c r="F2370"/>
      <c r="G2370" s="8">
        <v>2351</v>
      </c>
      <c r="H2370" s="8">
        <v>2366</v>
      </c>
      <c r="I2370" s="8" t="e">
        <v>#N/A</v>
      </c>
      <c r="J2370" s="8" t="e">
        <v>#N/A</v>
      </c>
      <c r="K2370" s="8" t="e">
        <v>#N/A</v>
      </c>
      <c r="L2370" s="8">
        <v>0</v>
      </c>
      <c r="M2370" s="8">
        <v>0</v>
      </c>
      <c r="N2370" s="8">
        <v>0</v>
      </c>
      <c r="O2370" s="8">
        <v>0</v>
      </c>
      <c r="P2370" s="8">
        <v>0</v>
      </c>
    </row>
    <row r="2371" spans="1:16" x14ac:dyDescent="0.35">
      <c r="A2371" s="8" t="s">
        <v>167</v>
      </c>
      <c r="B2371" s="54">
        <v>44340</v>
      </c>
      <c r="C2371">
        <v>1</v>
      </c>
      <c r="D2371"/>
      <c r="E2371"/>
      <c r="F2371"/>
      <c r="G2371" s="8">
        <v>2351</v>
      </c>
      <c r="H2371" s="8">
        <v>2367</v>
      </c>
      <c r="I2371" s="8" t="e">
        <v>#N/A</v>
      </c>
      <c r="J2371" s="8" t="e">
        <v>#N/A</v>
      </c>
      <c r="K2371" s="8" t="e">
        <v>#N/A</v>
      </c>
      <c r="L2371" s="8">
        <v>0</v>
      </c>
      <c r="M2371" s="8">
        <v>0</v>
      </c>
      <c r="N2371" s="8">
        <v>0</v>
      </c>
      <c r="O2371" s="8">
        <v>0</v>
      </c>
      <c r="P2371" s="8">
        <v>0</v>
      </c>
    </row>
    <row r="2372" spans="1:16" x14ac:dyDescent="0.35">
      <c r="A2372" s="8" t="s">
        <v>167</v>
      </c>
      <c r="B2372" s="54">
        <v>44347</v>
      </c>
      <c r="C2372">
        <v>0</v>
      </c>
      <c r="D2372"/>
      <c r="E2372"/>
      <c r="F2372"/>
      <c r="G2372" s="8">
        <v>2351</v>
      </c>
      <c r="H2372" s="8">
        <v>2368</v>
      </c>
      <c r="I2372" s="8" t="e">
        <v>#N/A</v>
      </c>
      <c r="J2372" s="8" t="e">
        <v>#N/A</v>
      </c>
      <c r="K2372" s="8" t="e">
        <v>#N/A</v>
      </c>
      <c r="L2372" s="8">
        <v>0</v>
      </c>
      <c r="M2372" s="8">
        <v>0</v>
      </c>
      <c r="N2372" s="8">
        <v>0</v>
      </c>
      <c r="O2372" s="8">
        <v>0</v>
      </c>
      <c r="P2372" s="8">
        <v>0</v>
      </c>
    </row>
    <row r="2373" spans="1:16" x14ac:dyDescent="0.35">
      <c r="A2373" s="8" t="s">
        <v>167</v>
      </c>
      <c r="B2373" s="54">
        <v>44354</v>
      </c>
      <c r="C2373">
        <v>3</v>
      </c>
      <c r="D2373"/>
      <c r="E2373"/>
      <c r="F2373"/>
      <c r="G2373" s="8">
        <v>2351</v>
      </c>
      <c r="H2373" s="8">
        <v>2369</v>
      </c>
      <c r="I2373" s="8" t="e">
        <v>#N/A</v>
      </c>
      <c r="J2373" s="8" t="e">
        <v>#N/A</v>
      </c>
      <c r="K2373" s="8" t="e">
        <v>#N/A</v>
      </c>
      <c r="L2373" s="8">
        <v>0</v>
      </c>
      <c r="M2373" s="8">
        <v>0</v>
      </c>
      <c r="N2373" s="8">
        <v>0</v>
      </c>
      <c r="O2373" s="8">
        <v>0</v>
      </c>
      <c r="P2373" s="8">
        <v>0</v>
      </c>
    </row>
    <row r="2374" spans="1:16" x14ac:dyDescent="0.35">
      <c r="A2374" s="8" t="s">
        <v>167</v>
      </c>
      <c r="B2374" s="54">
        <v>44361</v>
      </c>
      <c r="C2374">
        <v>0</v>
      </c>
      <c r="D2374"/>
      <c r="E2374"/>
      <c r="F2374"/>
      <c r="G2374" s="8">
        <v>2351</v>
      </c>
      <c r="H2374" s="8">
        <v>2370</v>
      </c>
      <c r="I2374" s="8" t="e">
        <v>#N/A</v>
      </c>
      <c r="J2374" s="8" t="e">
        <v>#N/A</v>
      </c>
      <c r="K2374" s="8" t="e">
        <v>#N/A</v>
      </c>
      <c r="L2374" s="8">
        <v>0</v>
      </c>
      <c r="M2374" s="8">
        <v>0</v>
      </c>
      <c r="N2374" s="8">
        <v>0</v>
      </c>
      <c r="O2374" s="8">
        <v>0</v>
      </c>
      <c r="P2374" s="8">
        <v>0</v>
      </c>
    </row>
    <row r="2375" spans="1:16" x14ac:dyDescent="0.35">
      <c r="A2375" s="8" t="s">
        <v>167</v>
      </c>
      <c r="B2375" s="54">
        <v>44368</v>
      </c>
      <c r="C2375">
        <v>0</v>
      </c>
      <c r="D2375"/>
      <c r="E2375"/>
      <c r="F2375"/>
      <c r="G2375" s="8">
        <v>2351</v>
      </c>
      <c r="H2375" s="8">
        <v>2371</v>
      </c>
      <c r="I2375" s="8" t="e">
        <v>#N/A</v>
      </c>
      <c r="J2375" s="8" t="e">
        <v>#N/A</v>
      </c>
      <c r="K2375" s="8" t="e">
        <v>#N/A</v>
      </c>
      <c r="L2375" s="8">
        <v>0</v>
      </c>
      <c r="M2375" s="8">
        <v>0</v>
      </c>
      <c r="N2375" s="8">
        <v>0</v>
      </c>
      <c r="O2375" s="8">
        <v>0</v>
      </c>
      <c r="P2375" s="8">
        <v>0</v>
      </c>
    </row>
    <row r="2376" spans="1:16" x14ac:dyDescent="0.35">
      <c r="A2376" s="8" t="s">
        <v>167</v>
      </c>
      <c r="B2376" s="54">
        <v>44375</v>
      </c>
      <c r="C2376">
        <v>1</v>
      </c>
      <c r="D2376"/>
      <c r="E2376"/>
      <c r="F2376"/>
      <c r="G2376" s="8">
        <v>2351</v>
      </c>
      <c r="H2376" s="8">
        <v>2372</v>
      </c>
      <c r="I2376" s="8" t="e">
        <v>#N/A</v>
      </c>
      <c r="J2376" s="8" t="e">
        <v>#N/A</v>
      </c>
      <c r="K2376" s="8" t="e">
        <v>#N/A</v>
      </c>
      <c r="L2376" s="8">
        <v>0</v>
      </c>
      <c r="M2376" s="8">
        <v>0</v>
      </c>
      <c r="N2376" s="8">
        <v>0</v>
      </c>
      <c r="O2376" s="8">
        <v>0</v>
      </c>
      <c r="P2376" s="8">
        <v>0</v>
      </c>
    </row>
    <row r="2377" spans="1:16" x14ac:dyDescent="0.35">
      <c r="A2377" s="8" t="s">
        <v>167</v>
      </c>
      <c r="B2377" s="54">
        <v>44382</v>
      </c>
      <c r="C2377">
        <v>0</v>
      </c>
      <c r="D2377"/>
      <c r="E2377"/>
      <c r="F2377"/>
      <c r="G2377" s="8">
        <v>2351</v>
      </c>
      <c r="H2377" s="8">
        <v>2373</v>
      </c>
      <c r="I2377" s="8" t="e">
        <v>#N/A</v>
      </c>
      <c r="J2377" s="8" t="e">
        <v>#N/A</v>
      </c>
      <c r="K2377" s="8" t="e">
        <v>#N/A</v>
      </c>
      <c r="L2377" s="8">
        <v>0</v>
      </c>
      <c r="M2377" s="8">
        <v>0</v>
      </c>
      <c r="N2377" s="8">
        <v>0</v>
      </c>
      <c r="O2377" s="8">
        <v>0</v>
      </c>
      <c r="P2377" s="8">
        <v>0</v>
      </c>
    </row>
    <row r="2378" spans="1:16" x14ac:dyDescent="0.35">
      <c r="A2378" s="8" t="s">
        <v>167</v>
      </c>
      <c r="B2378" s="54">
        <v>44389</v>
      </c>
      <c r="C2378">
        <v>0</v>
      </c>
      <c r="D2378"/>
      <c r="E2378"/>
      <c r="F2378"/>
      <c r="G2378" s="8">
        <v>2351</v>
      </c>
      <c r="H2378" s="8">
        <v>2374</v>
      </c>
      <c r="I2378" s="8" t="e">
        <v>#N/A</v>
      </c>
      <c r="J2378" s="8" t="e">
        <v>#N/A</v>
      </c>
      <c r="K2378" s="8" t="e">
        <v>#N/A</v>
      </c>
      <c r="L2378" s="8">
        <v>0</v>
      </c>
      <c r="M2378" s="8">
        <v>0</v>
      </c>
      <c r="N2378" s="8">
        <v>0</v>
      </c>
      <c r="O2378" s="8">
        <v>0</v>
      </c>
      <c r="P2378" s="8">
        <v>0</v>
      </c>
    </row>
    <row r="2379" spans="1:16" x14ac:dyDescent="0.35">
      <c r="A2379" s="8" t="s">
        <v>167</v>
      </c>
      <c r="B2379" s="54">
        <v>44396</v>
      </c>
      <c r="C2379">
        <v>0</v>
      </c>
      <c r="D2379"/>
      <c r="E2379"/>
      <c r="F2379"/>
      <c r="G2379" s="8">
        <v>2351</v>
      </c>
      <c r="H2379" s="8">
        <v>2375</v>
      </c>
      <c r="I2379" s="8" t="e">
        <v>#N/A</v>
      </c>
      <c r="J2379" s="8" t="e">
        <v>#N/A</v>
      </c>
      <c r="K2379" s="8" t="e">
        <v>#N/A</v>
      </c>
      <c r="L2379" s="8">
        <v>0</v>
      </c>
      <c r="M2379" s="8">
        <v>0</v>
      </c>
      <c r="N2379" s="8">
        <v>0</v>
      </c>
      <c r="O2379" s="8">
        <v>0</v>
      </c>
      <c r="P2379" s="8">
        <v>0</v>
      </c>
    </row>
    <row r="2380" spans="1:16" x14ac:dyDescent="0.35">
      <c r="A2380" s="8" t="s">
        <v>167</v>
      </c>
      <c r="B2380" s="54">
        <v>44403</v>
      </c>
      <c r="C2380">
        <v>0</v>
      </c>
      <c r="D2380"/>
      <c r="E2380"/>
      <c r="F2380"/>
      <c r="G2380" s="8">
        <v>2351</v>
      </c>
      <c r="H2380" s="8">
        <v>2376</v>
      </c>
      <c r="I2380" s="8" t="e">
        <v>#N/A</v>
      </c>
      <c r="J2380" s="8" t="e">
        <v>#N/A</v>
      </c>
      <c r="K2380" s="8" t="e">
        <v>#N/A</v>
      </c>
      <c r="L2380" s="8">
        <v>0</v>
      </c>
      <c r="M2380" s="8">
        <v>0</v>
      </c>
      <c r="N2380" s="8">
        <v>0</v>
      </c>
      <c r="O2380" s="8">
        <v>0</v>
      </c>
      <c r="P2380" s="8">
        <v>0</v>
      </c>
    </row>
    <row r="2381" spans="1:16" x14ac:dyDescent="0.35">
      <c r="A2381" s="8" t="s">
        <v>167</v>
      </c>
      <c r="B2381" s="54">
        <v>44410</v>
      </c>
      <c r="C2381">
        <v>0</v>
      </c>
      <c r="D2381"/>
      <c r="E2381"/>
      <c r="F2381"/>
      <c r="G2381" s="8">
        <v>2351</v>
      </c>
      <c r="H2381" s="8">
        <v>2377</v>
      </c>
      <c r="I2381" s="8" t="e">
        <v>#N/A</v>
      </c>
      <c r="J2381" s="8" t="e">
        <v>#N/A</v>
      </c>
      <c r="K2381" s="8" t="e">
        <v>#N/A</v>
      </c>
      <c r="L2381" s="8">
        <v>0</v>
      </c>
      <c r="M2381" s="8">
        <v>0</v>
      </c>
      <c r="N2381" s="8">
        <v>0</v>
      </c>
      <c r="O2381" s="8">
        <v>0</v>
      </c>
      <c r="P2381" s="8">
        <v>0</v>
      </c>
    </row>
    <row r="2382" spans="1:16" x14ac:dyDescent="0.35">
      <c r="A2382" s="8" t="s">
        <v>167</v>
      </c>
      <c r="B2382" s="54">
        <v>44417</v>
      </c>
      <c r="C2382">
        <v>0</v>
      </c>
      <c r="D2382"/>
      <c r="E2382"/>
      <c r="F2382"/>
      <c r="G2382" s="8">
        <v>2351</v>
      </c>
      <c r="H2382" s="8">
        <v>2378</v>
      </c>
      <c r="I2382" s="8" t="e">
        <v>#N/A</v>
      </c>
      <c r="J2382" s="8" t="e">
        <v>#N/A</v>
      </c>
      <c r="K2382" s="8" t="e">
        <v>#N/A</v>
      </c>
      <c r="L2382" s="8">
        <v>0</v>
      </c>
      <c r="M2382" s="8">
        <v>0</v>
      </c>
      <c r="N2382" s="8">
        <v>0</v>
      </c>
      <c r="O2382" s="8">
        <v>0</v>
      </c>
      <c r="P2382" s="8">
        <v>0</v>
      </c>
    </row>
    <row r="2383" spans="1:16" x14ac:dyDescent="0.35">
      <c r="A2383" s="8" t="s">
        <v>167</v>
      </c>
      <c r="B2383" s="54">
        <v>44424</v>
      </c>
      <c r="C2383">
        <v>0</v>
      </c>
      <c r="D2383"/>
      <c r="E2383"/>
      <c r="F2383"/>
      <c r="G2383" s="8">
        <v>2351</v>
      </c>
      <c r="H2383" s="8">
        <v>2379</v>
      </c>
      <c r="I2383" s="8" t="e">
        <v>#N/A</v>
      </c>
      <c r="J2383" s="8" t="e">
        <v>#N/A</v>
      </c>
      <c r="K2383" s="8" t="e">
        <v>#N/A</v>
      </c>
      <c r="L2383" s="8">
        <v>0</v>
      </c>
      <c r="M2383" s="8">
        <v>0</v>
      </c>
      <c r="N2383" s="8">
        <v>0</v>
      </c>
      <c r="O2383" s="8">
        <v>0</v>
      </c>
      <c r="P2383" s="8">
        <v>0</v>
      </c>
    </row>
    <row r="2384" spans="1:16" x14ac:dyDescent="0.35">
      <c r="A2384" s="8" t="s">
        <v>167</v>
      </c>
      <c r="B2384" s="54">
        <v>44431</v>
      </c>
      <c r="C2384">
        <v>0</v>
      </c>
      <c r="D2384"/>
      <c r="E2384"/>
      <c r="F2384"/>
      <c r="G2384" s="8">
        <v>2351</v>
      </c>
      <c r="H2384" s="8">
        <v>2380</v>
      </c>
      <c r="I2384" s="8" t="e">
        <v>#N/A</v>
      </c>
      <c r="J2384" s="8" t="e">
        <v>#N/A</v>
      </c>
      <c r="K2384" s="8" t="e">
        <v>#N/A</v>
      </c>
      <c r="L2384" s="8">
        <v>0</v>
      </c>
      <c r="M2384" s="8">
        <v>0</v>
      </c>
      <c r="N2384" s="8">
        <v>0</v>
      </c>
      <c r="O2384" s="8">
        <v>0</v>
      </c>
      <c r="P2384" s="8">
        <v>0</v>
      </c>
    </row>
    <row r="2385" spans="1:16" x14ac:dyDescent="0.35">
      <c r="A2385" s="8" t="s">
        <v>167</v>
      </c>
      <c r="B2385" s="54">
        <v>44438</v>
      </c>
      <c r="C2385">
        <v>0</v>
      </c>
      <c r="D2385"/>
      <c r="E2385"/>
      <c r="F2385"/>
      <c r="G2385" s="8">
        <v>2351</v>
      </c>
      <c r="H2385" s="8">
        <v>2381</v>
      </c>
      <c r="I2385" s="8" t="e">
        <v>#N/A</v>
      </c>
      <c r="J2385" s="8" t="e">
        <v>#N/A</v>
      </c>
      <c r="K2385" s="8" t="e">
        <v>#N/A</v>
      </c>
      <c r="L2385" s="8">
        <v>0</v>
      </c>
      <c r="M2385" s="8">
        <v>0</v>
      </c>
      <c r="N2385" s="8">
        <v>0</v>
      </c>
      <c r="O2385" s="8">
        <v>0</v>
      </c>
      <c r="P2385" s="8">
        <v>0</v>
      </c>
    </row>
    <row r="2386" spans="1:16" x14ac:dyDescent="0.35">
      <c r="A2386" s="8" t="s">
        <v>167</v>
      </c>
      <c r="B2386" s="54">
        <v>44445</v>
      </c>
      <c r="C2386">
        <v>0</v>
      </c>
      <c r="D2386"/>
      <c r="E2386"/>
      <c r="F2386"/>
      <c r="G2386" s="8">
        <v>2351</v>
      </c>
      <c r="H2386" s="8">
        <v>2382</v>
      </c>
      <c r="I2386" s="8" t="e">
        <v>#N/A</v>
      </c>
      <c r="J2386" s="8" t="e">
        <v>#N/A</v>
      </c>
      <c r="K2386" s="8" t="e">
        <v>#N/A</v>
      </c>
      <c r="L2386" s="8">
        <v>0</v>
      </c>
      <c r="M2386" s="8">
        <v>0</v>
      </c>
      <c r="N2386" s="8">
        <v>0</v>
      </c>
      <c r="O2386" s="8">
        <v>0</v>
      </c>
      <c r="P2386" s="8">
        <v>0</v>
      </c>
    </row>
    <row r="2387" spans="1:16" x14ac:dyDescent="0.35">
      <c r="A2387" s="8" t="s">
        <v>167</v>
      </c>
      <c r="B2387" s="54">
        <v>44452</v>
      </c>
      <c r="C2387">
        <v>0</v>
      </c>
      <c r="D2387"/>
      <c r="E2387"/>
      <c r="F2387"/>
      <c r="G2387" s="8">
        <v>2351</v>
      </c>
      <c r="H2387" s="8">
        <v>2383</v>
      </c>
      <c r="I2387" s="8" t="e">
        <v>#N/A</v>
      </c>
      <c r="J2387" s="8" t="e">
        <v>#N/A</v>
      </c>
      <c r="K2387" s="8" t="e">
        <v>#N/A</v>
      </c>
      <c r="L2387" s="8">
        <v>0</v>
      </c>
      <c r="M2387" s="8">
        <v>0</v>
      </c>
      <c r="N2387" s="8">
        <v>0</v>
      </c>
      <c r="O2387" s="8">
        <v>0</v>
      </c>
      <c r="P2387" s="8">
        <v>0</v>
      </c>
    </row>
    <row r="2388" spans="1:16" x14ac:dyDescent="0.35">
      <c r="A2388" s="8" t="s">
        <v>167</v>
      </c>
      <c r="B2388" s="54">
        <v>44459</v>
      </c>
      <c r="C2388">
        <v>3</v>
      </c>
      <c r="D2388"/>
      <c r="E2388"/>
      <c r="F2388"/>
      <c r="G2388" s="8">
        <v>2351</v>
      </c>
      <c r="H2388" s="8">
        <v>2384</v>
      </c>
      <c r="I2388" s="8" t="e">
        <v>#N/A</v>
      </c>
      <c r="J2388" s="8" t="e">
        <v>#N/A</v>
      </c>
      <c r="K2388" s="8" t="e">
        <v>#N/A</v>
      </c>
      <c r="L2388" s="8">
        <v>0</v>
      </c>
      <c r="M2388" s="8">
        <v>0</v>
      </c>
      <c r="N2388" s="8">
        <v>0</v>
      </c>
      <c r="O2388" s="8">
        <v>0</v>
      </c>
      <c r="P2388" s="8">
        <v>0</v>
      </c>
    </row>
    <row r="2389" spans="1:16" x14ac:dyDescent="0.35">
      <c r="A2389" s="8" t="s">
        <v>167</v>
      </c>
      <c r="B2389" s="54">
        <v>44466</v>
      </c>
      <c r="C2389">
        <v>3</v>
      </c>
      <c r="D2389"/>
      <c r="E2389"/>
      <c r="F2389"/>
      <c r="G2389" s="8">
        <v>2351</v>
      </c>
      <c r="H2389" s="8">
        <v>2385</v>
      </c>
      <c r="I2389" s="8" t="e">
        <v>#N/A</v>
      </c>
      <c r="J2389" s="8" t="e">
        <v>#N/A</v>
      </c>
      <c r="K2389" s="8" t="e">
        <v>#N/A</v>
      </c>
      <c r="L2389" s="8">
        <v>0</v>
      </c>
      <c r="M2389" s="8">
        <v>0</v>
      </c>
      <c r="N2389" s="8">
        <v>0</v>
      </c>
      <c r="O2389" s="8">
        <v>0</v>
      </c>
      <c r="P2389" s="8">
        <v>0</v>
      </c>
    </row>
    <row r="2390" spans="1:16" x14ac:dyDescent="0.35">
      <c r="A2390" s="8" t="s">
        <v>167</v>
      </c>
      <c r="B2390" s="54">
        <v>44473</v>
      </c>
      <c r="C2390">
        <v>5</v>
      </c>
      <c r="D2390"/>
      <c r="E2390"/>
      <c r="F2390"/>
      <c r="G2390" s="8">
        <v>2351</v>
      </c>
      <c r="H2390" s="8">
        <v>2386</v>
      </c>
      <c r="I2390" s="8" t="e">
        <v>#N/A</v>
      </c>
      <c r="J2390" s="8" t="e">
        <v>#N/A</v>
      </c>
      <c r="K2390" s="8" t="e">
        <v>#N/A</v>
      </c>
      <c r="L2390" s="8">
        <v>0</v>
      </c>
      <c r="M2390" s="8">
        <v>0</v>
      </c>
      <c r="N2390" s="8">
        <v>0</v>
      </c>
      <c r="O2390" s="8">
        <v>0</v>
      </c>
      <c r="P2390" s="8">
        <v>0</v>
      </c>
    </row>
    <row r="2391" spans="1:16" x14ac:dyDescent="0.35">
      <c r="A2391" s="8" t="s">
        <v>167</v>
      </c>
      <c r="B2391" s="54">
        <v>44480</v>
      </c>
      <c r="C2391">
        <v>10</v>
      </c>
      <c r="D2391"/>
      <c r="E2391"/>
      <c r="F2391"/>
      <c r="G2391" s="8">
        <v>2351</v>
      </c>
      <c r="H2391" s="8">
        <v>2387</v>
      </c>
      <c r="I2391" s="8" t="e">
        <v>#N/A</v>
      </c>
      <c r="J2391" s="8" t="e">
        <v>#N/A</v>
      </c>
      <c r="K2391" s="8" t="e">
        <v>#N/A</v>
      </c>
      <c r="L2391" s="8">
        <v>0</v>
      </c>
      <c r="M2391" s="8">
        <v>0</v>
      </c>
      <c r="N2391" s="8">
        <v>0</v>
      </c>
      <c r="O2391" s="8">
        <v>0</v>
      </c>
      <c r="P2391" s="8">
        <v>0</v>
      </c>
    </row>
    <row r="2392" spans="1:16" x14ac:dyDescent="0.35">
      <c r="A2392" s="8" t="s">
        <v>167</v>
      </c>
      <c r="B2392" s="54">
        <v>44487</v>
      </c>
      <c r="C2392">
        <v>10</v>
      </c>
      <c r="D2392"/>
      <c r="E2392"/>
      <c r="F2392"/>
      <c r="G2392" s="8">
        <v>2351</v>
      </c>
      <c r="H2392" s="8">
        <v>2388</v>
      </c>
      <c r="I2392" s="8" t="e">
        <v>#N/A</v>
      </c>
      <c r="J2392" s="8" t="e">
        <v>#N/A</v>
      </c>
      <c r="K2392" s="8" t="e">
        <v>#N/A</v>
      </c>
      <c r="L2392" s="8">
        <v>0</v>
      </c>
      <c r="M2392" s="8">
        <v>0</v>
      </c>
      <c r="N2392" s="8">
        <v>0</v>
      </c>
      <c r="O2392" s="8">
        <v>0</v>
      </c>
      <c r="P2392" s="8">
        <v>0</v>
      </c>
    </row>
    <row r="2393" spans="1:16" x14ac:dyDescent="0.35">
      <c r="A2393" s="8" t="s">
        <v>167</v>
      </c>
      <c r="B2393" s="54">
        <v>44494</v>
      </c>
      <c r="C2393">
        <v>11</v>
      </c>
      <c r="D2393"/>
      <c r="E2393"/>
      <c r="F2393"/>
      <c r="G2393" s="8">
        <v>2351</v>
      </c>
      <c r="H2393" s="8">
        <v>2389</v>
      </c>
      <c r="I2393" s="8" t="e">
        <v>#N/A</v>
      </c>
      <c r="J2393" s="8" t="e">
        <v>#N/A</v>
      </c>
      <c r="K2393" s="8" t="e">
        <v>#N/A</v>
      </c>
      <c r="L2393" s="8">
        <v>0</v>
      </c>
      <c r="M2393" s="8">
        <v>0</v>
      </c>
      <c r="N2393" s="8">
        <v>0</v>
      </c>
      <c r="O2393" s="8">
        <v>0</v>
      </c>
      <c r="P2393" s="8">
        <v>0</v>
      </c>
    </row>
    <row r="2394" spans="1:16" x14ac:dyDescent="0.35">
      <c r="A2394" s="8" t="s">
        <v>167</v>
      </c>
      <c r="B2394" s="54">
        <v>44501</v>
      </c>
      <c r="C2394">
        <v>8</v>
      </c>
      <c r="D2394"/>
      <c r="E2394"/>
      <c r="F2394"/>
      <c r="G2394" s="8">
        <v>2351</v>
      </c>
      <c r="H2394" s="8">
        <v>2390</v>
      </c>
      <c r="I2394" s="8" t="e">
        <v>#N/A</v>
      </c>
      <c r="J2394" s="8" t="e">
        <v>#N/A</v>
      </c>
      <c r="K2394" s="8" t="e">
        <v>#N/A</v>
      </c>
      <c r="L2394" s="8">
        <v>0</v>
      </c>
      <c r="M2394" s="8">
        <v>0</v>
      </c>
      <c r="N2394" s="8">
        <v>0</v>
      </c>
      <c r="O2394" s="8">
        <v>0</v>
      </c>
      <c r="P2394" s="8">
        <v>0</v>
      </c>
    </row>
    <row r="2395" spans="1:16" x14ac:dyDescent="0.35">
      <c r="A2395" s="8" t="s">
        <v>167</v>
      </c>
      <c r="B2395" s="54">
        <v>44508</v>
      </c>
      <c r="C2395">
        <v>9</v>
      </c>
      <c r="D2395"/>
      <c r="E2395"/>
      <c r="F2395"/>
      <c r="G2395" s="8">
        <v>2351</v>
      </c>
      <c r="H2395" s="8">
        <v>2391</v>
      </c>
      <c r="I2395" s="8" t="e">
        <v>#N/A</v>
      </c>
      <c r="J2395" s="8" t="e">
        <v>#N/A</v>
      </c>
      <c r="K2395" s="8" t="e">
        <v>#N/A</v>
      </c>
      <c r="L2395" s="8">
        <v>0</v>
      </c>
      <c r="M2395" s="8">
        <v>0</v>
      </c>
      <c r="N2395" s="8">
        <v>0</v>
      </c>
      <c r="O2395" s="8">
        <v>0</v>
      </c>
      <c r="P2395" s="8">
        <v>0</v>
      </c>
    </row>
    <row r="2396" spans="1:16" x14ac:dyDescent="0.35">
      <c r="A2396" s="8" t="s">
        <v>167</v>
      </c>
      <c r="B2396" s="54">
        <v>44515</v>
      </c>
      <c r="C2396">
        <v>6</v>
      </c>
      <c r="D2396"/>
      <c r="E2396"/>
      <c r="F2396"/>
      <c r="G2396" s="8">
        <v>2351</v>
      </c>
      <c r="H2396" s="8">
        <v>2392</v>
      </c>
      <c r="I2396" s="8" t="e">
        <v>#N/A</v>
      </c>
      <c r="J2396" s="8" t="e">
        <v>#N/A</v>
      </c>
      <c r="K2396" s="8" t="e">
        <v>#N/A</v>
      </c>
      <c r="L2396" s="8">
        <v>0</v>
      </c>
      <c r="M2396" s="8">
        <v>0</v>
      </c>
      <c r="N2396" s="8">
        <v>0</v>
      </c>
      <c r="O2396" s="8">
        <v>0</v>
      </c>
      <c r="P2396" s="8">
        <v>0</v>
      </c>
    </row>
    <row r="2397" spans="1:16" x14ac:dyDescent="0.35">
      <c r="A2397" s="8" t="s">
        <v>167</v>
      </c>
      <c r="B2397" s="54">
        <v>44522</v>
      </c>
      <c r="C2397">
        <v>4</v>
      </c>
      <c r="D2397"/>
      <c r="E2397"/>
      <c r="F2397"/>
      <c r="G2397" s="8">
        <v>2351</v>
      </c>
      <c r="H2397" s="8">
        <v>2393</v>
      </c>
      <c r="I2397" s="8" t="e">
        <v>#N/A</v>
      </c>
      <c r="J2397" s="8" t="e">
        <v>#N/A</v>
      </c>
      <c r="K2397" s="8" t="e">
        <v>#N/A</v>
      </c>
      <c r="L2397" s="8">
        <v>0</v>
      </c>
      <c r="M2397" s="8">
        <v>0</v>
      </c>
      <c r="N2397" s="8">
        <v>0</v>
      </c>
      <c r="O2397" s="8">
        <v>0</v>
      </c>
      <c r="P2397" s="8">
        <v>0</v>
      </c>
    </row>
    <row r="2398" spans="1:16" x14ac:dyDescent="0.35">
      <c r="A2398" s="8" t="s">
        <v>167</v>
      </c>
      <c r="B2398" s="54">
        <v>44529</v>
      </c>
      <c r="C2398">
        <v>2</v>
      </c>
      <c r="D2398"/>
      <c r="E2398"/>
      <c r="F2398"/>
      <c r="G2398" s="8">
        <v>2351</v>
      </c>
      <c r="H2398" s="8">
        <v>2394</v>
      </c>
      <c r="I2398" s="8" t="e">
        <v>#N/A</v>
      </c>
      <c r="J2398" s="8" t="e">
        <v>#N/A</v>
      </c>
      <c r="K2398" s="8" t="e">
        <v>#N/A</v>
      </c>
      <c r="L2398" s="8">
        <v>0</v>
      </c>
      <c r="M2398" s="8">
        <v>0</v>
      </c>
      <c r="N2398" s="8">
        <v>0</v>
      </c>
      <c r="O2398" s="8">
        <v>0</v>
      </c>
      <c r="P2398" s="8">
        <v>0</v>
      </c>
    </row>
    <row r="2399" spans="1:16" x14ac:dyDescent="0.35">
      <c r="A2399" s="8" t="s">
        <v>167</v>
      </c>
      <c r="B2399" s="54">
        <v>44536</v>
      </c>
      <c r="C2399">
        <v>3</v>
      </c>
      <c r="D2399"/>
      <c r="E2399"/>
      <c r="F2399"/>
      <c r="G2399" s="8">
        <v>2351</v>
      </c>
      <c r="H2399" s="8">
        <v>2395</v>
      </c>
      <c r="I2399" s="8" t="e">
        <v>#N/A</v>
      </c>
      <c r="J2399" s="8" t="e">
        <v>#N/A</v>
      </c>
      <c r="K2399" s="8" t="e">
        <v>#N/A</v>
      </c>
      <c r="L2399" s="8">
        <v>0</v>
      </c>
      <c r="M2399" s="8">
        <v>0</v>
      </c>
      <c r="N2399" s="8">
        <v>0</v>
      </c>
      <c r="O2399" s="8">
        <v>0</v>
      </c>
      <c r="P2399" s="8">
        <v>0</v>
      </c>
    </row>
    <row r="2400" spans="1:16" x14ac:dyDescent="0.35">
      <c r="A2400" s="8" t="s">
        <v>167</v>
      </c>
      <c r="B2400" s="54">
        <v>44543</v>
      </c>
      <c r="C2400">
        <v>1</v>
      </c>
      <c r="D2400"/>
      <c r="E2400"/>
      <c r="F2400"/>
      <c r="G2400" s="8">
        <v>2351</v>
      </c>
      <c r="H2400" s="8">
        <v>2396</v>
      </c>
      <c r="I2400" s="8" t="e">
        <v>#N/A</v>
      </c>
      <c r="J2400" s="8" t="e">
        <v>#N/A</v>
      </c>
      <c r="K2400" s="8" t="e">
        <v>#N/A</v>
      </c>
      <c r="L2400" s="8">
        <v>0</v>
      </c>
      <c r="M2400" s="8">
        <v>0</v>
      </c>
      <c r="N2400" s="8">
        <v>0</v>
      </c>
      <c r="O2400" s="8">
        <v>0</v>
      </c>
      <c r="P2400" s="8">
        <v>0</v>
      </c>
    </row>
    <row r="2401" spans="1:16" x14ac:dyDescent="0.35">
      <c r="A2401" s="8" t="s">
        <v>167</v>
      </c>
      <c r="B2401" s="54">
        <v>44550</v>
      </c>
      <c r="C2401">
        <v>0</v>
      </c>
      <c r="D2401"/>
      <c r="E2401"/>
      <c r="F2401"/>
      <c r="G2401" s="8">
        <v>2351</v>
      </c>
      <c r="H2401" s="8">
        <v>2397</v>
      </c>
      <c r="I2401" s="8" t="e">
        <v>#N/A</v>
      </c>
      <c r="J2401" s="8" t="e">
        <v>#N/A</v>
      </c>
      <c r="K2401" s="8" t="e">
        <v>#N/A</v>
      </c>
      <c r="L2401" s="8">
        <v>0</v>
      </c>
      <c r="M2401" s="8">
        <v>0</v>
      </c>
      <c r="N2401" s="8">
        <v>0</v>
      </c>
      <c r="O2401" s="8">
        <v>0</v>
      </c>
      <c r="P2401" s="8">
        <v>0</v>
      </c>
    </row>
    <row r="2402" spans="1:16" x14ac:dyDescent="0.35">
      <c r="A2402" s="8" t="s">
        <v>167</v>
      </c>
      <c r="B2402" s="54">
        <v>44557</v>
      </c>
      <c r="C2402">
        <v>1</v>
      </c>
      <c r="D2402"/>
      <c r="E2402"/>
      <c r="F2402"/>
      <c r="G2402" s="8">
        <v>2351</v>
      </c>
      <c r="H2402" s="8">
        <v>2398</v>
      </c>
      <c r="I2402" s="8" t="e">
        <v>#N/A</v>
      </c>
      <c r="J2402" s="8" t="e">
        <v>#N/A</v>
      </c>
      <c r="K2402" s="8" t="e">
        <v>#N/A</v>
      </c>
      <c r="L2402" s="8">
        <v>0</v>
      </c>
      <c r="M2402" s="8">
        <v>0</v>
      </c>
      <c r="N2402" s="8">
        <v>0</v>
      </c>
      <c r="O2402" s="8">
        <v>0</v>
      </c>
      <c r="P2402" s="8">
        <v>0</v>
      </c>
    </row>
    <row r="2403" spans="1:16" x14ac:dyDescent="0.35">
      <c r="A2403" s="8" t="s">
        <v>167</v>
      </c>
      <c r="B2403" s="54">
        <v>44564</v>
      </c>
      <c r="C2403">
        <v>1</v>
      </c>
      <c r="D2403"/>
      <c r="E2403"/>
      <c r="F2403"/>
      <c r="G2403" s="8">
        <v>2351</v>
      </c>
      <c r="H2403" s="8">
        <v>2399</v>
      </c>
      <c r="I2403" s="8" t="e">
        <v>#N/A</v>
      </c>
      <c r="J2403" s="8" t="e">
        <v>#N/A</v>
      </c>
      <c r="K2403" s="8" t="e">
        <v>#N/A</v>
      </c>
      <c r="L2403" s="8">
        <v>0</v>
      </c>
      <c r="M2403" s="8">
        <v>0</v>
      </c>
      <c r="N2403" s="8">
        <v>0</v>
      </c>
      <c r="O2403" s="8">
        <v>0</v>
      </c>
      <c r="P2403" s="8">
        <v>0</v>
      </c>
    </row>
    <row r="2404" spans="1:16" x14ac:dyDescent="0.35">
      <c r="A2404" s="8" t="s">
        <v>167</v>
      </c>
      <c r="B2404" s="54">
        <v>44571</v>
      </c>
      <c r="C2404">
        <v>2</v>
      </c>
      <c r="D2404"/>
      <c r="E2404"/>
      <c r="F2404"/>
      <c r="G2404" s="8">
        <v>2351</v>
      </c>
      <c r="H2404" s="8">
        <v>2400</v>
      </c>
      <c r="I2404" s="8" t="e">
        <v>#N/A</v>
      </c>
      <c r="J2404" s="8" t="e">
        <v>#N/A</v>
      </c>
      <c r="K2404" s="8" t="e">
        <v>#N/A</v>
      </c>
      <c r="L2404" s="8">
        <v>0</v>
      </c>
      <c r="M2404" s="8">
        <v>0</v>
      </c>
      <c r="N2404" s="8">
        <v>0</v>
      </c>
      <c r="O2404" s="8">
        <v>0</v>
      </c>
      <c r="P2404" s="8">
        <v>0</v>
      </c>
    </row>
    <row r="2405" spans="1:16" x14ac:dyDescent="0.35">
      <c r="A2405" s="8" t="s">
        <v>167</v>
      </c>
      <c r="B2405" s="54">
        <v>44578</v>
      </c>
      <c r="C2405">
        <v>1</v>
      </c>
      <c r="D2405"/>
      <c r="E2405"/>
      <c r="F2405"/>
      <c r="G2405" s="8">
        <v>2351</v>
      </c>
      <c r="H2405" s="8">
        <v>2401</v>
      </c>
      <c r="I2405" s="8" t="e">
        <v>#N/A</v>
      </c>
      <c r="J2405" s="8" t="e">
        <v>#N/A</v>
      </c>
      <c r="K2405" s="8" t="e">
        <v>#N/A</v>
      </c>
      <c r="L2405" s="8">
        <v>0</v>
      </c>
      <c r="M2405" s="8">
        <v>0</v>
      </c>
      <c r="N2405" s="8">
        <v>0</v>
      </c>
      <c r="O2405" s="8">
        <v>0</v>
      </c>
      <c r="P2405" s="8">
        <v>0</v>
      </c>
    </row>
    <row r="2406" spans="1:16" x14ac:dyDescent="0.35">
      <c r="A2406" s="8" t="s">
        <v>167</v>
      </c>
      <c r="B2406" s="54">
        <v>44585</v>
      </c>
      <c r="C2406">
        <v>4</v>
      </c>
      <c r="D2406"/>
      <c r="E2406"/>
      <c r="F2406"/>
      <c r="G2406" s="8">
        <v>2351</v>
      </c>
      <c r="H2406" s="8">
        <v>2402</v>
      </c>
      <c r="I2406" s="8" t="e">
        <v>#N/A</v>
      </c>
      <c r="J2406" s="8" t="e">
        <v>#N/A</v>
      </c>
      <c r="K2406" s="8" t="e">
        <v>#N/A</v>
      </c>
      <c r="L2406" s="8">
        <v>0</v>
      </c>
      <c r="M2406" s="8">
        <v>0</v>
      </c>
      <c r="N2406" s="8">
        <v>0</v>
      </c>
      <c r="O2406" s="8">
        <v>0</v>
      </c>
      <c r="P2406" s="8">
        <v>0</v>
      </c>
    </row>
    <row r="2407" spans="1:16" x14ac:dyDescent="0.35">
      <c r="A2407" s="8" t="s">
        <v>167</v>
      </c>
      <c r="B2407" s="54">
        <v>44592</v>
      </c>
      <c r="C2407">
        <v>2</v>
      </c>
      <c r="D2407"/>
      <c r="E2407"/>
      <c r="F2407"/>
      <c r="G2407" s="8">
        <v>2351</v>
      </c>
      <c r="H2407" s="8">
        <v>2403</v>
      </c>
      <c r="I2407" s="8" t="e">
        <v>#N/A</v>
      </c>
      <c r="J2407" s="8" t="e">
        <v>#N/A</v>
      </c>
      <c r="K2407" s="8" t="e">
        <v>#N/A</v>
      </c>
      <c r="L2407" s="8">
        <v>0</v>
      </c>
      <c r="M2407" s="8">
        <v>0</v>
      </c>
      <c r="N2407" s="8">
        <v>0</v>
      </c>
      <c r="O2407" s="8">
        <v>0</v>
      </c>
      <c r="P2407" s="8">
        <v>0</v>
      </c>
    </row>
    <row r="2408" spans="1:16" x14ac:dyDescent="0.35">
      <c r="A2408" s="8" t="s">
        <v>167</v>
      </c>
      <c r="B2408" s="54">
        <v>44599</v>
      </c>
      <c r="C2408">
        <v>2</v>
      </c>
      <c r="D2408"/>
      <c r="E2408"/>
      <c r="F2408"/>
      <c r="G2408" s="8">
        <v>2351</v>
      </c>
      <c r="H2408" s="8">
        <v>2404</v>
      </c>
      <c r="I2408" s="8" t="e">
        <v>#N/A</v>
      </c>
      <c r="J2408" s="8" t="e">
        <v>#N/A</v>
      </c>
      <c r="K2408" s="8" t="e">
        <v>#N/A</v>
      </c>
      <c r="L2408" s="8">
        <v>0</v>
      </c>
      <c r="M2408" s="8">
        <v>0</v>
      </c>
      <c r="N2408" s="8">
        <v>0</v>
      </c>
      <c r="O2408" s="8">
        <v>0</v>
      </c>
      <c r="P2408" s="8">
        <v>0</v>
      </c>
    </row>
    <row r="2409" spans="1:16" x14ac:dyDescent="0.35">
      <c r="A2409" s="8" t="s">
        <v>167</v>
      </c>
      <c r="B2409" s="54">
        <v>44606</v>
      </c>
      <c r="C2409">
        <v>1</v>
      </c>
      <c r="D2409"/>
      <c r="E2409"/>
      <c r="F2409"/>
      <c r="G2409" s="8">
        <v>2351</v>
      </c>
      <c r="H2409" s="8">
        <v>2405</v>
      </c>
      <c r="I2409" s="8" t="e">
        <v>#N/A</v>
      </c>
      <c r="J2409" s="8" t="e">
        <v>#N/A</v>
      </c>
      <c r="K2409" s="8" t="e">
        <v>#N/A</v>
      </c>
      <c r="L2409" s="8">
        <v>0</v>
      </c>
      <c r="M2409" s="8">
        <v>0</v>
      </c>
      <c r="N2409" s="8">
        <v>0</v>
      </c>
      <c r="O2409" s="8">
        <v>0</v>
      </c>
      <c r="P2409" s="8">
        <v>0</v>
      </c>
    </row>
    <row r="2410" spans="1:16" x14ac:dyDescent="0.35">
      <c r="A2410" s="8" t="s">
        <v>167</v>
      </c>
      <c r="B2410" s="54">
        <v>44613</v>
      </c>
      <c r="C2410">
        <v>4</v>
      </c>
      <c r="D2410"/>
      <c r="E2410"/>
      <c r="F2410"/>
      <c r="G2410" s="8">
        <v>2351</v>
      </c>
      <c r="H2410" s="8">
        <v>2406</v>
      </c>
      <c r="I2410" s="8" t="e">
        <v>#N/A</v>
      </c>
      <c r="J2410" s="8" t="e">
        <v>#N/A</v>
      </c>
      <c r="K2410" s="8" t="e">
        <v>#N/A</v>
      </c>
      <c r="L2410" s="8">
        <v>0</v>
      </c>
      <c r="M2410" s="8">
        <v>0</v>
      </c>
      <c r="N2410" s="8">
        <v>0</v>
      </c>
      <c r="O2410" s="8">
        <v>0</v>
      </c>
      <c r="P2410" s="8">
        <v>0</v>
      </c>
    </row>
    <row r="2411" spans="1:16" x14ac:dyDescent="0.35">
      <c r="A2411" s="8" t="s">
        <v>167</v>
      </c>
      <c r="B2411" s="54">
        <v>44620</v>
      </c>
      <c r="C2411">
        <v>7</v>
      </c>
      <c r="D2411"/>
      <c r="E2411"/>
      <c r="F2411"/>
      <c r="G2411" s="8">
        <v>2351</v>
      </c>
      <c r="H2411" s="8">
        <v>2407</v>
      </c>
      <c r="I2411" s="8" t="e">
        <v>#N/A</v>
      </c>
      <c r="J2411" s="8" t="e">
        <v>#N/A</v>
      </c>
      <c r="K2411" s="8" t="e">
        <v>#N/A</v>
      </c>
      <c r="L2411" s="8">
        <v>0</v>
      </c>
      <c r="M2411" s="8">
        <v>0</v>
      </c>
      <c r="N2411" s="8">
        <v>0</v>
      </c>
      <c r="O2411" s="8">
        <v>0</v>
      </c>
      <c r="P2411" s="8">
        <v>0</v>
      </c>
    </row>
    <row r="2412" spans="1:16" x14ac:dyDescent="0.35">
      <c r="A2412" s="8" t="s">
        <v>167</v>
      </c>
      <c r="B2412" s="54">
        <v>44627</v>
      </c>
      <c r="C2412">
        <v>3</v>
      </c>
      <c r="D2412"/>
      <c r="E2412"/>
      <c r="F2412"/>
      <c r="G2412" s="8">
        <v>2351</v>
      </c>
      <c r="H2412" s="8">
        <v>2408</v>
      </c>
      <c r="I2412" s="8" t="e">
        <v>#N/A</v>
      </c>
      <c r="J2412" s="8" t="e">
        <v>#N/A</v>
      </c>
      <c r="K2412" s="8" t="e">
        <v>#N/A</v>
      </c>
      <c r="L2412" s="8">
        <v>0</v>
      </c>
      <c r="M2412" s="8">
        <v>0</v>
      </c>
      <c r="N2412" s="8">
        <v>0</v>
      </c>
      <c r="O2412" s="8">
        <v>0</v>
      </c>
      <c r="P2412" s="8">
        <v>0</v>
      </c>
    </row>
    <row r="2413" spans="1:16" x14ac:dyDescent="0.35">
      <c r="A2413" s="8" t="s">
        <v>167</v>
      </c>
      <c r="B2413" s="54">
        <v>44634</v>
      </c>
      <c r="C2413">
        <v>1</v>
      </c>
      <c r="D2413"/>
      <c r="E2413"/>
      <c r="F2413"/>
      <c r="G2413" s="8">
        <v>2351</v>
      </c>
      <c r="H2413" s="8">
        <v>2409</v>
      </c>
      <c r="I2413" s="8" t="e">
        <v>#N/A</v>
      </c>
      <c r="J2413" s="8" t="e">
        <v>#N/A</v>
      </c>
      <c r="K2413" s="8" t="e">
        <v>#N/A</v>
      </c>
      <c r="L2413" s="8">
        <v>0</v>
      </c>
      <c r="M2413" s="8">
        <v>0</v>
      </c>
      <c r="N2413" s="8">
        <v>0</v>
      </c>
      <c r="O2413" s="8">
        <v>0</v>
      </c>
      <c r="P2413" s="8">
        <v>0</v>
      </c>
    </row>
    <row r="2414" spans="1:16" x14ac:dyDescent="0.35">
      <c r="A2414" s="8" t="s">
        <v>167</v>
      </c>
      <c r="B2414" s="54">
        <v>44641</v>
      </c>
      <c r="C2414">
        <v>2</v>
      </c>
      <c r="D2414"/>
      <c r="E2414"/>
      <c r="F2414"/>
      <c r="G2414" s="8">
        <v>2351</v>
      </c>
      <c r="H2414" s="8">
        <v>2410</v>
      </c>
      <c r="I2414" s="8" t="e">
        <v>#N/A</v>
      </c>
      <c r="J2414" s="8" t="e">
        <v>#N/A</v>
      </c>
      <c r="K2414" s="8" t="e">
        <v>#N/A</v>
      </c>
      <c r="L2414" s="8">
        <v>0</v>
      </c>
      <c r="M2414" s="8">
        <v>0</v>
      </c>
      <c r="N2414" s="8">
        <v>0</v>
      </c>
      <c r="O2414" s="8">
        <v>0</v>
      </c>
      <c r="P2414" s="8">
        <v>0</v>
      </c>
    </row>
    <row r="2415" spans="1:16" x14ac:dyDescent="0.35">
      <c r="A2415" s="8" t="s">
        <v>167</v>
      </c>
      <c r="B2415" s="54">
        <v>44648</v>
      </c>
      <c r="C2415">
        <v>5</v>
      </c>
      <c r="D2415"/>
      <c r="E2415"/>
      <c r="F2415"/>
      <c r="G2415" s="8">
        <v>2351</v>
      </c>
      <c r="H2415" s="8">
        <v>2411</v>
      </c>
      <c r="I2415" s="8" t="e">
        <v>#N/A</v>
      </c>
      <c r="J2415" s="8" t="e">
        <v>#N/A</v>
      </c>
      <c r="K2415" s="8" t="e">
        <v>#N/A</v>
      </c>
      <c r="L2415" s="8">
        <v>0</v>
      </c>
      <c r="M2415" s="8">
        <v>0</v>
      </c>
      <c r="N2415" s="8">
        <v>0</v>
      </c>
      <c r="O2415" s="8">
        <v>0</v>
      </c>
      <c r="P2415" s="8">
        <v>0</v>
      </c>
    </row>
    <row r="2416" spans="1:16" x14ac:dyDescent="0.35">
      <c r="A2416" s="8" t="s">
        <v>167</v>
      </c>
      <c r="B2416" s="54">
        <v>44655</v>
      </c>
      <c r="C2416">
        <v>7</v>
      </c>
      <c r="D2416"/>
      <c r="E2416"/>
      <c r="F2416"/>
      <c r="G2416" s="8">
        <v>2351</v>
      </c>
      <c r="H2416" s="8">
        <v>2412</v>
      </c>
      <c r="I2416" s="8" t="e">
        <v>#N/A</v>
      </c>
      <c r="J2416" s="8" t="e">
        <v>#N/A</v>
      </c>
      <c r="K2416" s="8" t="e">
        <v>#N/A</v>
      </c>
      <c r="L2416" s="8">
        <v>0</v>
      </c>
      <c r="M2416" s="8">
        <v>0</v>
      </c>
      <c r="N2416" s="8">
        <v>0</v>
      </c>
      <c r="O2416" s="8">
        <v>0</v>
      </c>
      <c r="P2416" s="8">
        <v>0</v>
      </c>
    </row>
    <row r="2417" spans="1:16" x14ac:dyDescent="0.35">
      <c r="A2417" s="8" t="s">
        <v>167</v>
      </c>
      <c r="B2417" s="54">
        <v>44662</v>
      </c>
      <c r="C2417">
        <v>9</v>
      </c>
      <c r="D2417"/>
      <c r="E2417"/>
      <c r="F2417"/>
      <c r="G2417" s="8">
        <v>2351</v>
      </c>
      <c r="H2417" s="8">
        <v>2413</v>
      </c>
      <c r="I2417" s="8" t="e">
        <v>#N/A</v>
      </c>
      <c r="J2417" s="8" t="e">
        <v>#N/A</v>
      </c>
      <c r="K2417" s="8" t="e">
        <v>#N/A</v>
      </c>
      <c r="L2417" s="8">
        <v>0</v>
      </c>
      <c r="M2417" s="8">
        <v>0</v>
      </c>
      <c r="N2417" s="8">
        <v>0</v>
      </c>
      <c r="O2417" s="8">
        <v>0</v>
      </c>
      <c r="P2417" s="8">
        <v>0</v>
      </c>
    </row>
    <row r="2418" spans="1:16" x14ac:dyDescent="0.35">
      <c r="A2418" s="8" t="s">
        <v>167</v>
      </c>
      <c r="B2418" s="54">
        <v>44669</v>
      </c>
      <c r="C2418">
        <v>10</v>
      </c>
      <c r="D2418"/>
      <c r="E2418"/>
      <c r="F2418"/>
      <c r="G2418" s="8">
        <v>2351</v>
      </c>
      <c r="H2418" s="8">
        <v>2414</v>
      </c>
      <c r="I2418" s="8" t="e">
        <v>#N/A</v>
      </c>
      <c r="J2418" s="8" t="e">
        <v>#N/A</v>
      </c>
      <c r="K2418" s="8" t="e">
        <v>#N/A</v>
      </c>
      <c r="L2418" s="8">
        <v>0</v>
      </c>
      <c r="M2418" s="8">
        <v>0</v>
      </c>
      <c r="N2418" s="8">
        <v>0</v>
      </c>
      <c r="O2418" s="8">
        <v>0</v>
      </c>
      <c r="P2418" s="8">
        <v>0</v>
      </c>
    </row>
    <row r="2419" spans="1:16" x14ac:dyDescent="0.35">
      <c r="A2419" s="8" t="s">
        <v>167</v>
      </c>
      <c r="B2419" s="54">
        <v>44676</v>
      </c>
      <c r="C2419">
        <v>9</v>
      </c>
      <c r="D2419"/>
      <c r="E2419"/>
      <c r="F2419"/>
      <c r="G2419" s="8">
        <v>2351</v>
      </c>
      <c r="H2419" s="8">
        <v>2415</v>
      </c>
      <c r="I2419" s="8" t="e">
        <v>#N/A</v>
      </c>
      <c r="J2419" s="8" t="e">
        <v>#N/A</v>
      </c>
      <c r="K2419" s="8" t="e">
        <v>#N/A</v>
      </c>
      <c r="L2419" s="8">
        <v>0</v>
      </c>
      <c r="M2419" s="8">
        <v>0</v>
      </c>
      <c r="N2419" s="8">
        <v>0</v>
      </c>
      <c r="O2419" s="8">
        <v>0</v>
      </c>
      <c r="P2419" s="8">
        <v>0</v>
      </c>
    </row>
    <row r="2420" spans="1:16" x14ac:dyDescent="0.35">
      <c r="A2420" s="8" t="s">
        <v>167</v>
      </c>
      <c r="B2420" s="54">
        <v>44683</v>
      </c>
      <c r="C2420">
        <v>6</v>
      </c>
      <c r="D2420"/>
      <c r="E2420"/>
      <c r="F2420"/>
      <c r="G2420" s="8">
        <v>2351</v>
      </c>
      <c r="H2420" s="8">
        <v>2416</v>
      </c>
      <c r="I2420" s="8" t="e">
        <v>#N/A</v>
      </c>
      <c r="J2420" s="8" t="e">
        <v>#N/A</v>
      </c>
      <c r="K2420" s="8" t="e">
        <v>#N/A</v>
      </c>
      <c r="L2420" s="8">
        <v>0</v>
      </c>
      <c r="M2420" s="8">
        <v>0</v>
      </c>
      <c r="N2420" s="8">
        <v>0</v>
      </c>
      <c r="O2420" s="8">
        <v>0</v>
      </c>
      <c r="P2420" s="8">
        <v>0</v>
      </c>
    </row>
    <row r="2421" spans="1:16" x14ac:dyDescent="0.35">
      <c r="A2421" s="8" t="s">
        <v>167</v>
      </c>
      <c r="B2421" s="54">
        <v>44690</v>
      </c>
      <c r="C2421">
        <v>4</v>
      </c>
      <c r="D2421"/>
      <c r="E2421"/>
      <c r="F2421"/>
      <c r="G2421" s="8">
        <v>2351</v>
      </c>
      <c r="H2421" s="8">
        <v>2417</v>
      </c>
      <c r="I2421" s="8" t="e">
        <v>#N/A</v>
      </c>
      <c r="J2421" s="8" t="e">
        <v>#N/A</v>
      </c>
      <c r="K2421" s="8" t="e">
        <v>#N/A</v>
      </c>
      <c r="L2421" s="8">
        <v>0</v>
      </c>
      <c r="M2421" s="8">
        <v>0</v>
      </c>
      <c r="N2421" s="8">
        <v>0</v>
      </c>
      <c r="O2421" s="8">
        <v>0</v>
      </c>
      <c r="P2421" s="8">
        <v>0</v>
      </c>
    </row>
    <row r="2422" spans="1:16" x14ac:dyDescent="0.35">
      <c r="A2422" s="8" t="s">
        <v>167</v>
      </c>
      <c r="B2422" s="54">
        <v>44697</v>
      </c>
      <c r="C2422">
        <v>2</v>
      </c>
      <c r="D2422"/>
      <c r="E2422"/>
      <c r="F2422"/>
      <c r="G2422" s="8">
        <v>2351</v>
      </c>
      <c r="H2422" s="8">
        <v>2418</v>
      </c>
      <c r="I2422" s="8" t="e">
        <v>#N/A</v>
      </c>
      <c r="J2422" s="8" t="e">
        <v>#N/A</v>
      </c>
      <c r="K2422" s="8" t="e">
        <v>#N/A</v>
      </c>
      <c r="L2422" s="8">
        <v>0</v>
      </c>
      <c r="M2422" s="8">
        <v>0</v>
      </c>
      <c r="N2422" s="8">
        <v>0</v>
      </c>
      <c r="O2422" s="8">
        <v>0</v>
      </c>
      <c r="P2422" s="8">
        <v>0</v>
      </c>
    </row>
    <row r="2423" spans="1:16" x14ac:dyDescent="0.35">
      <c r="A2423" s="8" t="s">
        <v>167</v>
      </c>
      <c r="B2423" s="54">
        <v>44704</v>
      </c>
      <c r="C2423">
        <v>1</v>
      </c>
      <c r="D2423"/>
      <c r="E2423"/>
      <c r="F2423"/>
      <c r="G2423" s="8">
        <v>2351</v>
      </c>
      <c r="H2423" s="8">
        <v>2419</v>
      </c>
      <c r="I2423" s="8" t="e">
        <v>#N/A</v>
      </c>
      <c r="J2423" s="8" t="e">
        <v>#N/A</v>
      </c>
      <c r="K2423" s="8" t="e">
        <v>#N/A</v>
      </c>
      <c r="L2423" s="8">
        <v>0</v>
      </c>
      <c r="M2423" s="8">
        <v>0</v>
      </c>
      <c r="N2423" s="8">
        <v>0</v>
      </c>
      <c r="O2423" s="8">
        <v>0</v>
      </c>
      <c r="P2423" s="8">
        <v>0</v>
      </c>
    </row>
    <row r="2424" spans="1:16" x14ac:dyDescent="0.35">
      <c r="A2424" s="8" t="s">
        <v>167</v>
      </c>
      <c r="B2424" s="54">
        <v>44711</v>
      </c>
      <c r="C2424">
        <v>3</v>
      </c>
      <c r="D2424"/>
      <c r="E2424"/>
      <c r="F2424"/>
      <c r="G2424" s="8">
        <v>2351</v>
      </c>
      <c r="H2424" s="8">
        <v>2420</v>
      </c>
      <c r="I2424" s="8" t="e">
        <v>#N/A</v>
      </c>
      <c r="J2424" s="8" t="e">
        <v>#N/A</v>
      </c>
      <c r="K2424" s="8" t="e">
        <v>#N/A</v>
      </c>
      <c r="L2424" s="8">
        <v>0</v>
      </c>
      <c r="M2424" s="8">
        <v>0</v>
      </c>
      <c r="N2424" s="8">
        <v>0</v>
      </c>
      <c r="O2424" s="8">
        <v>0</v>
      </c>
      <c r="P2424" s="8">
        <v>0</v>
      </c>
    </row>
    <row r="2425" spans="1:16" x14ac:dyDescent="0.35">
      <c r="A2425" s="8" t="s">
        <v>167</v>
      </c>
      <c r="B2425" s="54">
        <v>44718</v>
      </c>
      <c r="C2425">
        <v>2</v>
      </c>
      <c r="D2425"/>
      <c r="E2425"/>
      <c r="F2425"/>
      <c r="G2425" s="8">
        <v>2351</v>
      </c>
      <c r="H2425" s="8">
        <v>2421</v>
      </c>
      <c r="I2425" s="8" t="e">
        <v>#N/A</v>
      </c>
      <c r="J2425" s="8" t="e">
        <v>#N/A</v>
      </c>
      <c r="K2425" s="8" t="e">
        <v>#N/A</v>
      </c>
      <c r="L2425" s="8">
        <v>0</v>
      </c>
      <c r="M2425" s="8">
        <v>0</v>
      </c>
      <c r="N2425" s="8">
        <v>0</v>
      </c>
      <c r="O2425" s="8">
        <v>0</v>
      </c>
      <c r="P2425" s="8">
        <v>0</v>
      </c>
    </row>
    <row r="2426" spans="1:16" x14ac:dyDescent="0.35">
      <c r="A2426" s="8" t="s">
        <v>167</v>
      </c>
      <c r="B2426" s="54">
        <v>44725</v>
      </c>
      <c r="C2426">
        <v>1</v>
      </c>
      <c r="D2426"/>
      <c r="E2426"/>
      <c r="F2426"/>
      <c r="G2426" s="8">
        <v>2351</v>
      </c>
      <c r="H2426" s="8">
        <v>2422</v>
      </c>
      <c r="I2426" s="8" t="e">
        <v>#N/A</v>
      </c>
      <c r="J2426" s="8" t="e">
        <v>#N/A</v>
      </c>
      <c r="K2426" s="8" t="e">
        <v>#N/A</v>
      </c>
      <c r="L2426" s="8">
        <v>0</v>
      </c>
      <c r="M2426" s="8">
        <v>0</v>
      </c>
      <c r="N2426" s="8">
        <v>0</v>
      </c>
      <c r="O2426" s="8">
        <v>0</v>
      </c>
      <c r="P2426" s="8">
        <v>0</v>
      </c>
    </row>
    <row r="2427" spans="1:16" x14ac:dyDescent="0.35">
      <c r="A2427" s="8" t="s">
        <v>167</v>
      </c>
      <c r="B2427" s="54">
        <v>44732</v>
      </c>
      <c r="C2427">
        <v>0</v>
      </c>
      <c r="D2427"/>
      <c r="E2427"/>
      <c r="F2427"/>
      <c r="G2427" s="8">
        <v>2351</v>
      </c>
      <c r="H2427" s="8">
        <v>2423</v>
      </c>
      <c r="I2427" s="8" t="e">
        <v>#N/A</v>
      </c>
      <c r="J2427" s="8" t="e">
        <v>#N/A</v>
      </c>
      <c r="K2427" s="8" t="e">
        <v>#N/A</v>
      </c>
      <c r="L2427" s="8">
        <v>0</v>
      </c>
      <c r="M2427" s="8">
        <v>0</v>
      </c>
      <c r="N2427" s="8">
        <v>0</v>
      </c>
      <c r="O2427" s="8">
        <v>0</v>
      </c>
      <c r="P2427" s="8">
        <v>0</v>
      </c>
    </row>
    <row r="2428" spans="1:16" x14ac:dyDescent="0.35">
      <c r="A2428" s="8" t="s">
        <v>167</v>
      </c>
      <c r="B2428" s="54">
        <v>44739</v>
      </c>
      <c r="C2428">
        <v>1</v>
      </c>
      <c r="D2428"/>
      <c r="E2428"/>
      <c r="F2428"/>
      <c r="G2428" s="8">
        <v>2351</v>
      </c>
      <c r="H2428" s="8">
        <v>2424</v>
      </c>
      <c r="I2428" s="8" t="e">
        <v>#N/A</v>
      </c>
      <c r="J2428" s="8" t="e">
        <v>#N/A</v>
      </c>
      <c r="K2428" s="8" t="e">
        <v>#N/A</v>
      </c>
      <c r="L2428" s="8">
        <v>0</v>
      </c>
      <c r="M2428" s="8">
        <v>0</v>
      </c>
      <c r="N2428" s="8">
        <v>0</v>
      </c>
      <c r="O2428" s="8">
        <v>0</v>
      </c>
      <c r="P2428" s="8">
        <v>0</v>
      </c>
    </row>
    <row r="2429" spans="1:16" x14ac:dyDescent="0.35">
      <c r="A2429" s="8" t="s">
        <v>167</v>
      </c>
      <c r="B2429" s="54">
        <v>44746</v>
      </c>
      <c r="C2429">
        <v>0</v>
      </c>
      <c r="D2429"/>
      <c r="E2429"/>
      <c r="F2429"/>
      <c r="G2429" s="8">
        <v>2351</v>
      </c>
      <c r="H2429" s="8">
        <v>2425</v>
      </c>
      <c r="I2429" s="8" t="e">
        <v>#N/A</v>
      </c>
      <c r="J2429" s="8" t="e">
        <v>#N/A</v>
      </c>
      <c r="K2429" s="8" t="e">
        <v>#N/A</v>
      </c>
      <c r="L2429" s="8">
        <v>0</v>
      </c>
      <c r="M2429" s="8">
        <v>0</v>
      </c>
      <c r="N2429" s="8">
        <v>0</v>
      </c>
      <c r="O2429" s="8">
        <v>0</v>
      </c>
      <c r="P2429" s="8">
        <v>0</v>
      </c>
    </row>
    <row r="2430" spans="1:16" x14ac:dyDescent="0.35">
      <c r="A2430" s="8" t="s">
        <v>167</v>
      </c>
      <c r="B2430" s="54">
        <v>44753</v>
      </c>
      <c r="C2430">
        <v>1</v>
      </c>
      <c r="D2430"/>
      <c r="E2430"/>
      <c r="F2430"/>
      <c r="G2430" s="8">
        <v>2351</v>
      </c>
      <c r="H2430" s="8">
        <v>2426</v>
      </c>
      <c r="I2430" s="8" t="e">
        <v>#N/A</v>
      </c>
      <c r="J2430" s="8" t="e">
        <v>#N/A</v>
      </c>
      <c r="K2430" s="8" t="e">
        <v>#N/A</v>
      </c>
      <c r="L2430" s="8">
        <v>0</v>
      </c>
      <c r="M2430" s="8">
        <v>0</v>
      </c>
      <c r="N2430" s="8">
        <v>0</v>
      </c>
      <c r="O2430" s="8">
        <v>0</v>
      </c>
      <c r="P2430" s="8">
        <v>0</v>
      </c>
    </row>
    <row r="2431" spans="1:16" x14ac:dyDescent="0.35">
      <c r="A2431" s="8" t="s">
        <v>167</v>
      </c>
      <c r="B2431" s="54">
        <v>44760</v>
      </c>
      <c r="C2431">
        <v>0</v>
      </c>
      <c r="D2431"/>
      <c r="E2431"/>
      <c r="F2431"/>
      <c r="G2431" s="8">
        <v>2351</v>
      </c>
      <c r="H2431" s="8">
        <v>2427</v>
      </c>
      <c r="I2431" s="8" t="e">
        <v>#N/A</v>
      </c>
      <c r="J2431" s="8" t="e">
        <v>#N/A</v>
      </c>
      <c r="K2431" s="8" t="e">
        <v>#N/A</v>
      </c>
      <c r="L2431" s="8">
        <v>0</v>
      </c>
      <c r="M2431" s="8">
        <v>0</v>
      </c>
      <c r="N2431" s="8">
        <v>0</v>
      </c>
      <c r="O2431" s="8">
        <v>0</v>
      </c>
      <c r="P2431" s="8">
        <v>0</v>
      </c>
    </row>
    <row r="2432" spans="1:16" x14ac:dyDescent="0.35">
      <c r="A2432" s="8" t="s">
        <v>167</v>
      </c>
      <c r="B2432" s="54">
        <v>44767</v>
      </c>
      <c r="C2432">
        <v>0</v>
      </c>
      <c r="D2432"/>
      <c r="E2432"/>
      <c r="F2432"/>
      <c r="G2432" s="8">
        <v>2351</v>
      </c>
      <c r="H2432" s="8">
        <v>2428</v>
      </c>
      <c r="I2432" s="8" t="e">
        <v>#N/A</v>
      </c>
      <c r="J2432" s="8" t="e">
        <v>#N/A</v>
      </c>
      <c r="K2432" s="8" t="e">
        <v>#N/A</v>
      </c>
      <c r="L2432" s="8">
        <v>0</v>
      </c>
      <c r="M2432" s="8">
        <v>0</v>
      </c>
      <c r="N2432" s="8">
        <v>0</v>
      </c>
      <c r="O2432" s="8">
        <v>0</v>
      </c>
      <c r="P2432" s="8">
        <v>0</v>
      </c>
    </row>
    <row r="2433" spans="1:16" x14ac:dyDescent="0.35">
      <c r="A2433" s="8" t="s">
        <v>167</v>
      </c>
      <c r="B2433" s="54">
        <v>44774</v>
      </c>
      <c r="C2433">
        <v>0</v>
      </c>
      <c r="D2433"/>
      <c r="E2433"/>
      <c r="F2433"/>
      <c r="G2433" s="8">
        <v>2351</v>
      </c>
      <c r="H2433" s="8">
        <v>2429</v>
      </c>
      <c r="I2433" s="8" t="e">
        <v>#N/A</v>
      </c>
      <c r="J2433" s="8" t="e">
        <v>#N/A</v>
      </c>
      <c r="K2433" s="8" t="e">
        <v>#N/A</v>
      </c>
      <c r="L2433" s="8">
        <v>0</v>
      </c>
      <c r="M2433" s="8">
        <v>0</v>
      </c>
      <c r="N2433" s="8">
        <v>0</v>
      </c>
      <c r="O2433" s="8">
        <v>0</v>
      </c>
      <c r="P2433" s="8">
        <v>0</v>
      </c>
    </row>
    <row r="2434" spans="1:16" x14ac:dyDescent="0.35">
      <c r="A2434" s="8" t="s">
        <v>167</v>
      </c>
      <c r="B2434" s="54">
        <v>44781</v>
      </c>
      <c r="C2434">
        <v>4</v>
      </c>
      <c r="D2434"/>
      <c r="E2434"/>
      <c r="F2434"/>
      <c r="G2434" s="8">
        <v>2351</v>
      </c>
      <c r="H2434" s="8">
        <v>2430</v>
      </c>
      <c r="I2434" s="8" t="e">
        <v>#N/A</v>
      </c>
      <c r="J2434" s="8" t="e">
        <v>#N/A</v>
      </c>
      <c r="K2434" s="8" t="e">
        <v>#N/A</v>
      </c>
      <c r="L2434" s="8">
        <v>0</v>
      </c>
      <c r="M2434" s="8">
        <v>0</v>
      </c>
      <c r="N2434" s="8">
        <v>0</v>
      </c>
      <c r="O2434" s="8">
        <v>0</v>
      </c>
      <c r="P2434" s="8">
        <v>0</v>
      </c>
    </row>
    <row r="2435" spans="1:16" x14ac:dyDescent="0.35">
      <c r="A2435" s="8" t="s">
        <v>167</v>
      </c>
      <c r="B2435" s="54">
        <v>44788</v>
      </c>
      <c r="C2435">
        <v>0</v>
      </c>
      <c r="D2435"/>
      <c r="E2435"/>
      <c r="F2435"/>
      <c r="G2435" s="8">
        <v>2351</v>
      </c>
      <c r="H2435" s="8">
        <v>2431</v>
      </c>
      <c r="I2435" s="8" t="e">
        <v>#N/A</v>
      </c>
      <c r="J2435" s="8" t="e">
        <v>#N/A</v>
      </c>
      <c r="K2435" s="8" t="e">
        <v>#N/A</v>
      </c>
      <c r="L2435" s="8">
        <v>0</v>
      </c>
      <c r="M2435" s="8">
        <v>0</v>
      </c>
      <c r="N2435" s="8">
        <v>0</v>
      </c>
      <c r="O2435" s="8">
        <v>0</v>
      </c>
      <c r="P2435" s="8">
        <v>0</v>
      </c>
    </row>
    <row r="2436" spans="1:16" x14ac:dyDescent="0.35">
      <c r="A2436" s="8" t="s">
        <v>167</v>
      </c>
      <c r="B2436" s="54">
        <v>44795</v>
      </c>
      <c r="C2436">
        <v>1</v>
      </c>
      <c r="D2436"/>
      <c r="E2436"/>
      <c r="F2436"/>
      <c r="G2436" s="8">
        <v>2351</v>
      </c>
      <c r="H2436" s="8">
        <v>2432</v>
      </c>
      <c r="I2436" s="8" t="e">
        <v>#N/A</v>
      </c>
      <c r="J2436" s="8" t="e">
        <v>#N/A</v>
      </c>
      <c r="K2436" s="8" t="e">
        <v>#N/A</v>
      </c>
      <c r="L2436" s="8">
        <v>0</v>
      </c>
      <c r="M2436" s="8">
        <v>0</v>
      </c>
      <c r="N2436" s="8">
        <v>0</v>
      </c>
      <c r="O2436" s="8">
        <v>0</v>
      </c>
      <c r="P2436" s="8">
        <v>0</v>
      </c>
    </row>
    <row r="2437" spans="1:16" x14ac:dyDescent="0.35">
      <c r="A2437" s="8" t="s">
        <v>167</v>
      </c>
      <c r="B2437" s="54">
        <v>44802</v>
      </c>
      <c r="C2437">
        <v>1</v>
      </c>
      <c r="D2437"/>
      <c r="E2437"/>
      <c r="F2437"/>
      <c r="G2437" s="8">
        <v>2351</v>
      </c>
      <c r="H2437" s="8">
        <v>2433</v>
      </c>
      <c r="I2437" s="8" t="e">
        <v>#N/A</v>
      </c>
      <c r="J2437" s="8" t="e">
        <v>#N/A</v>
      </c>
      <c r="K2437" s="8" t="e">
        <v>#N/A</v>
      </c>
      <c r="L2437" s="8">
        <v>0</v>
      </c>
      <c r="M2437" s="8">
        <v>0</v>
      </c>
      <c r="N2437" s="8">
        <v>0</v>
      </c>
      <c r="O2437" s="8">
        <v>0</v>
      </c>
      <c r="P2437" s="8">
        <v>0</v>
      </c>
    </row>
    <row r="2438" spans="1:16" x14ac:dyDescent="0.35">
      <c r="A2438" s="8" t="s">
        <v>167</v>
      </c>
      <c r="B2438" s="54">
        <v>44809</v>
      </c>
      <c r="C2438">
        <v>3</v>
      </c>
      <c r="D2438"/>
      <c r="E2438"/>
      <c r="F2438"/>
      <c r="G2438" s="8">
        <v>2351</v>
      </c>
      <c r="H2438" s="8">
        <v>2434</v>
      </c>
      <c r="I2438" s="8" t="e">
        <v>#N/A</v>
      </c>
      <c r="J2438" s="8" t="e">
        <v>#N/A</v>
      </c>
      <c r="K2438" s="8" t="e">
        <v>#N/A</v>
      </c>
      <c r="L2438" s="8">
        <v>0</v>
      </c>
      <c r="M2438" s="8">
        <v>0</v>
      </c>
      <c r="N2438" s="8">
        <v>0</v>
      </c>
      <c r="O2438" s="8">
        <v>0</v>
      </c>
      <c r="P2438" s="8">
        <v>0</v>
      </c>
    </row>
    <row r="2439" spans="1:16" x14ac:dyDescent="0.35">
      <c r="A2439" s="8" t="s">
        <v>167</v>
      </c>
      <c r="B2439" s="54">
        <v>44816</v>
      </c>
      <c r="C2439">
        <v>4</v>
      </c>
      <c r="D2439"/>
      <c r="E2439"/>
      <c r="F2439"/>
      <c r="G2439" s="8">
        <v>2351</v>
      </c>
      <c r="H2439" s="8">
        <v>2435</v>
      </c>
      <c r="I2439" s="8" t="e">
        <v>#N/A</v>
      </c>
      <c r="J2439" s="8" t="e">
        <v>#N/A</v>
      </c>
      <c r="K2439" s="8" t="e">
        <v>#N/A</v>
      </c>
      <c r="L2439" s="8">
        <v>0</v>
      </c>
      <c r="M2439" s="8">
        <v>0</v>
      </c>
      <c r="N2439" s="8">
        <v>0</v>
      </c>
      <c r="O2439" s="8">
        <v>0</v>
      </c>
      <c r="P2439" s="8">
        <v>0</v>
      </c>
    </row>
    <row r="2440" spans="1:16" x14ac:dyDescent="0.35">
      <c r="A2440" s="8" t="s">
        <v>167</v>
      </c>
      <c r="B2440" s="54">
        <v>44823</v>
      </c>
      <c r="C2440">
        <v>4</v>
      </c>
      <c r="D2440"/>
      <c r="E2440"/>
      <c r="F2440"/>
      <c r="G2440" s="8">
        <v>2351</v>
      </c>
      <c r="H2440" s="8">
        <v>2436</v>
      </c>
      <c r="I2440" s="8" t="e">
        <v>#N/A</v>
      </c>
      <c r="J2440" s="8" t="e">
        <v>#N/A</v>
      </c>
      <c r="K2440" s="8" t="e">
        <v>#N/A</v>
      </c>
      <c r="L2440" s="8">
        <v>0</v>
      </c>
      <c r="M2440" s="8">
        <v>0</v>
      </c>
      <c r="N2440" s="8">
        <v>0</v>
      </c>
      <c r="O2440" s="8">
        <v>0</v>
      </c>
      <c r="P2440" s="8">
        <v>0</v>
      </c>
    </row>
    <row r="2441" spans="1:16" x14ac:dyDescent="0.35">
      <c r="A2441" s="8" t="s">
        <v>167</v>
      </c>
      <c r="B2441" s="54">
        <v>44830</v>
      </c>
      <c r="C2441">
        <v>5</v>
      </c>
      <c r="D2441"/>
      <c r="E2441"/>
      <c r="F2441"/>
      <c r="G2441" s="8">
        <v>2351</v>
      </c>
      <c r="H2441" s="8">
        <v>2437</v>
      </c>
      <c r="I2441" s="8" t="e">
        <v>#N/A</v>
      </c>
      <c r="J2441" s="8" t="e">
        <v>#N/A</v>
      </c>
      <c r="K2441" s="8" t="e">
        <v>#N/A</v>
      </c>
      <c r="L2441" s="8">
        <v>0</v>
      </c>
      <c r="M2441" s="8">
        <v>0</v>
      </c>
      <c r="N2441" s="8">
        <v>0</v>
      </c>
      <c r="O2441" s="8">
        <v>0</v>
      </c>
      <c r="P2441" s="8">
        <v>0</v>
      </c>
    </row>
    <row r="2442" spans="1:16" x14ac:dyDescent="0.35">
      <c r="A2442" s="8" t="s">
        <v>167</v>
      </c>
      <c r="B2442" s="54">
        <v>44837</v>
      </c>
      <c r="C2442">
        <v>10</v>
      </c>
      <c r="D2442"/>
      <c r="E2442"/>
      <c r="F2442"/>
      <c r="G2442" s="8">
        <v>2351</v>
      </c>
      <c r="H2442" s="8">
        <v>2438</v>
      </c>
      <c r="I2442" s="8" t="e">
        <v>#N/A</v>
      </c>
      <c r="J2442" s="8" t="e">
        <v>#N/A</v>
      </c>
      <c r="K2442" s="8" t="e">
        <v>#N/A</v>
      </c>
      <c r="L2442" s="8">
        <v>0</v>
      </c>
      <c r="M2442" s="8">
        <v>0</v>
      </c>
      <c r="N2442" s="8">
        <v>0</v>
      </c>
      <c r="O2442" s="8">
        <v>0</v>
      </c>
      <c r="P2442" s="8">
        <v>0</v>
      </c>
    </row>
    <row r="2443" spans="1:16" x14ac:dyDescent="0.35">
      <c r="A2443" s="8" t="s">
        <v>167</v>
      </c>
      <c r="B2443" s="54">
        <v>44844</v>
      </c>
      <c r="C2443">
        <v>12</v>
      </c>
      <c r="D2443"/>
      <c r="E2443"/>
      <c r="F2443"/>
      <c r="G2443" s="8">
        <v>2351</v>
      </c>
      <c r="H2443" s="8">
        <v>2439</v>
      </c>
      <c r="I2443" s="8" t="e">
        <v>#N/A</v>
      </c>
      <c r="J2443" s="8" t="e">
        <v>#N/A</v>
      </c>
      <c r="K2443" s="8" t="e">
        <v>#N/A</v>
      </c>
      <c r="L2443" s="8">
        <v>0</v>
      </c>
      <c r="M2443" s="8">
        <v>0</v>
      </c>
      <c r="N2443" s="8">
        <v>0</v>
      </c>
      <c r="O2443" s="8">
        <v>0</v>
      </c>
      <c r="P2443" s="8">
        <v>0</v>
      </c>
    </row>
    <row r="2444" spans="1:16" x14ac:dyDescent="0.35">
      <c r="A2444" s="8" t="s">
        <v>167</v>
      </c>
      <c r="B2444" s="54">
        <v>44851</v>
      </c>
      <c r="C2444">
        <v>14</v>
      </c>
      <c r="D2444"/>
      <c r="E2444"/>
      <c r="F2444"/>
      <c r="G2444" s="8">
        <v>2351</v>
      </c>
      <c r="H2444" s="8">
        <v>2440</v>
      </c>
      <c r="I2444" s="8" t="e">
        <v>#N/A</v>
      </c>
      <c r="J2444" s="8" t="e">
        <v>#N/A</v>
      </c>
      <c r="K2444" s="8" t="e">
        <v>#N/A</v>
      </c>
      <c r="L2444" s="8">
        <v>0</v>
      </c>
      <c r="M2444" s="8">
        <v>0</v>
      </c>
      <c r="N2444" s="8">
        <v>0</v>
      </c>
      <c r="O2444" s="8">
        <v>0</v>
      </c>
      <c r="P2444" s="8">
        <v>0</v>
      </c>
    </row>
    <row r="2445" spans="1:16" x14ac:dyDescent="0.35">
      <c r="A2445" s="8" t="s">
        <v>167</v>
      </c>
      <c r="B2445" s="54">
        <v>44858</v>
      </c>
      <c r="C2445">
        <v>15</v>
      </c>
      <c r="D2445"/>
      <c r="E2445"/>
      <c r="F2445"/>
      <c r="G2445" s="8">
        <v>2351</v>
      </c>
      <c r="H2445" s="8">
        <v>2441</v>
      </c>
      <c r="I2445" s="8" t="e">
        <v>#N/A</v>
      </c>
      <c r="J2445" s="8" t="e">
        <v>#N/A</v>
      </c>
      <c r="K2445" s="8" t="e">
        <v>#N/A</v>
      </c>
      <c r="L2445" s="8">
        <v>0</v>
      </c>
      <c r="M2445" s="8">
        <v>0</v>
      </c>
      <c r="N2445" s="8">
        <v>0</v>
      </c>
      <c r="O2445" s="8">
        <v>0</v>
      </c>
      <c r="P2445" s="8">
        <v>0</v>
      </c>
    </row>
    <row r="2446" spans="1:16" x14ac:dyDescent="0.35">
      <c r="A2446" s="8" t="s">
        <v>167</v>
      </c>
      <c r="B2446" s="54">
        <v>44865</v>
      </c>
      <c r="C2446">
        <v>11</v>
      </c>
      <c r="D2446"/>
      <c r="E2446"/>
      <c r="F2446"/>
      <c r="G2446" s="8">
        <v>2351</v>
      </c>
      <c r="H2446" s="8">
        <v>2442</v>
      </c>
      <c r="I2446" s="8" t="e">
        <v>#N/A</v>
      </c>
      <c r="J2446" s="8" t="e">
        <v>#N/A</v>
      </c>
      <c r="K2446" s="8" t="e">
        <v>#N/A</v>
      </c>
      <c r="L2446" s="8">
        <v>0</v>
      </c>
      <c r="M2446" s="8">
        <v>0</v>
      </c>
      <c r="N2446" s="8">
        <v>0</v>
      </c>
      <c r="O2446" s="8">
        <v>0</v>
      </c>
      <c r="P2446" s="8">
        <v>0</v>
      </c>
    </row>
    <row r="2447" spans="1:16" x14ac:dyDescent="0.35">
      <c r="A2447" s="8" t="s">
        <v>167</v>
      </c>
      <c r="B2447" s="54">
        <v>44872</v>
      </c>
      <c r="C2447">
        <v>8</v>
      </c>
      <c r="D2447"/>
      <c r="E2447"/>
      <c r="F2447"/>
      <c r="G2447" s="8">
        <v>2351</v>
      </c>
      <c r="H2447" s="8">
        <v>2443</v>
      </c>
      <c r="I2447" s="8" t="e">
        <v>#N/A</v>
      </c>
      <c r="J2447" s="8" t="e">
        <v>#N/A</v>
      </c>
      <c r="K2447" s="8" t="e">
        <v>#N/A</v>
      </c>
      <c r="L2447" s="8">
        <v>0</v>
      </c>
      <c r="M2447" s="8">
        <v>0</v>
      </c>
      <c r="N2447" s="8">
        <v>0</v>
      </c>
      <c r="O2447" s="8">
        <v>0</v>
      </c>
      <c r="P2447" s="8">
        <v>0</v>
      </c>
    </row>
    <row r="2448" spans="1:16" x14ac:dyDescent="0.35">
      <c r="A2448" s="8" t="s">
        <v>167</v>
      </c>
      <c r="B2448" s="54">
        <v>44879</v>
      </c>
      <c r="C2448">
        <v>7</v>
      </c>
      <c r="D2448"/>
      <c r="E2448"/>
      <c r="F2448"/>
      <c r="G2448" s="8">
        <v>2351</v>
      </c>
      <c r="H2448" s="8">
        <v>2444</v>
      </c>
      <c r="I2448" s="8" t="e">
        <v>#N/A</v>
      </c>
      <c r="J2448" s="8" t="e">
        <v>#N/A</v>
      </c>
      <c r="K2448" s="8" t="e">
        <v>#N/A</v>
      </c>
      <c r="L2448" s="8">
        <v>0</v>
      </c>
      <c r="M2448" s="8">
        <v>0</v>
      </c>
      <c r="N2448" s="8">
        <v>0</v>
      </c>
      <c r="O2448" s="8">
        <v>0</v>
      </c>
      <c r="P2448" s="8">
        <v>0</v>
      </c>
    </row>
    <row r="2449" spans="1:16" x14ac:dyDescent="0.35">
      <c r="A2449" s="8" t="s">
        <v>167</v>
      </c>
      <c r="B2449" s="54">
        <v>44886</v>
      </c>
      <c r="C2449">
        <v>6</v>
      </c>
      <c r="D2449"/>
      <c r="E2449"/>
      <c r="F2449"/>
      <c r="G2449" s="8">
        <v>2351</v>
      </c>
      <c r="H2449" s="8">
        <v>2445</v>
      </c>
      <c r="I2449" s="8" t="e">
        <v>#N/A</v>
      </c>
      <c r="J2449" s="8" t="e">
        <v>#N/A</v>
      </c>
      <c r="K2449" s="8" t="e">
        <v>#N/A</v>
      </c>
      <c r="L2449" s="8">
        <v>0</v>
      </c>
      <c r="M2449" s="8">
        <v>0</v>
      </c>
      <c r="N2449" s="8">
        <v>0</v>
      </c>
      <c r="O2449" s="8">
        <v>0</v>
      </c>
      <c r="P2449" s="8">
        <v>0</v>
      </c>
    </row>
    <row r="2450" spans="1:16" x14ac:dyDescent="0.35">
      <c r="A2450" s="8" t="s">
        <v>167</v>
      </c>
      <c r="B2450" s="54">
        <v>44893</v>
      </c>
      <c r="C2450">
        <v>3</v>
      </c>
      <c r="D2450"/>
      <c r="E2450"/>
      <c r="F2450"/>
      <c r="G2450" s="8">
        <v>2351</v>
      </c>
      <c r="H2450" s="8">
        <v>2446</v>
      </c>
      <c r="I2450" s="8" t="e">
        <v>#N/A</v>
      </c>
      <c r="J2450" s="8" t="e">
        <v>#N/A</v>
      </c>
      <c r="K2450" s="8" t="e">
        <v>#N/A</v>
      </c>
      <c r="L2450" s="8">
        <v>0</v>
      </c>
      <c r="M2450" s="8">
        <v>0</v>
      </c>
      <c r="N2450" s="8">
        <v>0</v>
      </c>
      <c r="O2450" s="8">
        <v>0</v>
      </c>
      <c r="P2450" s="8">
        <v>0</v>
      </c>
    </row>
    <row r="2451" spans="1:16" x14ac:dyDescent="0.35">
      <c r="A2451" s="8" t="s">
        <v>167</v>
      </c>
      <c r="B2451" s="54">
        <v>44900</v>
      </c>
      <c r="C2451">
        <v>2</v>
      </c>
      <c r="D2451"/>
      <c r="E2451"/>
      <c r="F2451"/>
      <c r="G2451" s="8">
        <v>2351</v>
      </c>
      <c r="H2451" s="8">
        <v>2447</v>
      </c>
      <c r="I2451" s="8" t="e">
        <v>#N/A</v>
      </c>
      <c r="J2451" s="8" t="e">
        <v>#N/A</v>
      </c>
      <c r="K2451" s="8" t="e">
        <v>#N/A</v>
      </c>
      <c r="L2451" s="8">
        <v>0</v>
      </c>
      <c r="M2451" s="8">
        <v>0</v>
      </c>
      <c r="N2451" s="8">
        <v>0</v>
      </c>
      <c r="O2451" s="8">
        <v>0</v>
      </c>
      <c r="P2451" s="8">
        <v>0</v>
      </c>
    </row>
    <row r="2452" spans="1:16" x14ac:dyDescent="0.35">
      <c r="A2452" s="8" t="s">
        <v>167</v>
      </c>
      <c r="B2452" s="54">
        <v>44907</v>
      </c>
      <c r="C2452">
        <v>3</v>
      </c>
      <c r="D2452"/>
      <c r="E2452"/>
      <c r="F2452"/>
      <c r="G2452" s="8">
        <v>2351</v>
      </c>
      <c r="H2452" s="8">
        <v>2448</v>
      </c>
      <c r="I2452" s="8" t="e">
        <v>#N/A</v>
      </c>
      <c r="J2452" s="8" t="e">
        <v>#N/A</v>
      </c>
      <c r="K2452" s="8" t="e">
        <v>#N/A</v>
      </c>
      <c r="L2452" s="8">
        <v>0</v>
      </c>
      <c r="M2452" s="8">
        <v>0</v>
      </c>
      <c r="N2452" s="8">
        <v>0</v>
      </c>
      <c r="O2452" s="8">
        <v>0</v>
      </c>
      <c r="P2452" s="8">
        <v>0</v>
      </c>
    </row>
    <row r="2453" spans="1:16" x14ac:dyDescent="0.35">
      <c r="A2453" s="8" t="s">
        <v>167</v>
      </c>
      <c r="B2453" s="54">
        <v>44914</v>
      </c>
      <c r="C2453">
        <v>2</v>
      </c>
      <c r="D2453"/>
      <c r="E2453"/>
      <c r="F2453"/>
      <c r="G2453" s="8">
        <v>2351</v>
      </c>
      <c r="H2453" s="8">
        <v>2449</v>
      </c>
      <c r="I2453" s="8" t="e">
        <v>#N/A</v>
      </c>
      <c r="J2453" s="8" t="e">
        <v>#N/A</v>
      </c>
      <c r="K2453" s="8" t="e">
        <v>#N/A</v>
      </c>
      <c r="L2453" s="8">
        <v>0</v>
      </c>
      <c r="M2453" s="8">
        <v>0</v>
      </c>
      <c r="N2453" s="8">
        <v>0</v>
      </c>
      <c r="O2453" s="8">
        <v>0</v>
      </c>
      <c r="P2453" s="8">
        <v>0</v>
      </c>
    </row>
    <row r="2454" spans="1:16" x14ac:dyDescent="0.35">
      <c r="A2454" s="8" t="s">
        <v>167</v>
      </c>
      <c r="B2454" s="54">
        <v>44921</v>
      </c>
      <c r="C2454">
        <v>2</v>
      </c>
      <c r="D2454"/>
      <c r="E2454">
        <v>4</v>
      </c>
      <c r="F2454">
        <v>2.0000000099990003</v>
      </c>
      <c r="G2454" s="8">
        <v>2351</v>
      </c>
      <c r="H2454" s="8">
        <v>2450</v>
      </c>
      <c r="I2454" s="8" t="e">
        <v>#N/A</v>
      </c>
      <c r="J2454" s="8" t="e">
        <v>#N/A</v>
      </c>
      <c r="K2454" s="8" t="e">
        <v>#N/A</v>
      </c>
      <c r="L2454" s="8">
        <v>0</v>
      </c>
      <c r="M2454" s="8">
        <v>0</v>
      </c>
      <c r="N2454" s="8" t="e">
        <v>#N/A</v>
      </c>
      <c r="O2454" s="8" t="e">
        <v>#N/A</v>
      </c>
      <c r="P2454" s="8">
        <v>0</v>
      </c>
    </row>
    <row r="2455" spans="1:16" x14ac:dyDescent="0.35">
      <c r="A2455" s="8" t="s">
        <v>167</v>
      </c>
      <c r="B2455" s="54">
        <v>44928</v>
      </c>
      <c r="C2455">
        <v>3</v>
      </c>
      <c r="D2455">
        <v>3.1059970708379172</v>
      </c>
      <c r="E2455">
        <v>4</v>
      </c>
      <c r="F2455">
        <v>2.999900000000999</v>
      </c>
      <c r="G2455" s="8">
        <v>2351</v>
      </c>
      <c r="H2455" s="8">
        <v>2451</v>
      </c>
      <c r="I2455" s="8">
        <v>2</v>
      </c>
      <c r="J2455" s="8">
        <v>8.6666666666666661</v>
      </c>
      <c r="K2455" s="8">
        <v>1.9615934330577098</v>
      </c>
      <c r="L2455" s="8">
        <v>9.9999999001010309E-5</v>
      </c>
      <c r="M2455" s="8">
        <v>1.0384065669422902</v>
      </c>
      <c r="N2455" s="8">
        <v>5.6666666666666661</v>
      </c>
      <c r="O2455" s="8">
        <v>1</v>
      </c>
      <c r="P2455" s="8">
        <v>1</v>
      </c>
    </row>
    <row r="2456" spans="1:16" x14ac:dyDescent="0.35">
      <c r="A2456" s="8" t="s">
        <v>167</v>
      </c>
      <c r="B2456" s="54">
        <v>44935</v>
      </c>
      <c r="C2456">
        <v>2</v>
      </c>
      <c r="D2456">
        <v>3.6059104964406052</v>
      </c>
      <c r="E2456">
        <v>4</v>
      </c>
      <c r="F2456">
        <v>2.0000999900000003</v>
      </c>
      <c r="G2456" s="8">
        <v>2351</v>
      </c>
      <c r="H2456" s="8">
        <v>2452</v>
      </c>
      <c r="I2456" s="8">
        <v>1</v>
      </c>
      <c r="J2456" s="8">
        <v>7.666666666666667</v>
      </c>
      <c r="K2456" s="8">
        <v>3.0032607514643326</v>
      </c>
      <c r="L2456" s="8">
        <v>9.9990000000271806E-5</v>
      </c>
      <c r="M2456" s="8">
        <v>1.0032607514643326</v>
      </c>
      <c r="N2456" s="8">
        <v>5.666666666666667</v>
      </c>
      <c r="O2456" s="8">
        <v>1</v>
      </c>
      <c r="P2456" s="8">
        <v>1</v>
      </c>
    </row>
    <row r="2457" spans="1:16" x14ac:dyDescent="0.35">
      <c r="A2457" s="8" t="s">
        <v>167</v>
      </c>
      <c r="B2457" s="54">
        <v>44942</v>
      </c>
      <c r="C2457">
        <v>3</v>
      </c>
      <c r="D2457">
        <v>3.6057953765404607</v>
      </c>
      <c r="E2457">
        <v>4</v>
      </c>
      <c r="F2457">
        <v>2.9999000099989996</v>
      </c>
      <c r="G2457" s="8">
        <v>2351</v>
      </c>
      <c r="H2457" s="8">
        <v>2453</v>
      </c>
      <c r="I2457" s="8">
        <v>4</v>
      </c>
      <c r="J2457" s="8">
        <v>6.333333333333333</v>
      </c>
      <c r="K2457" s="8">
        <v>2.5807513791881678</v>
      </c>
      <c r="L2457" s="8">
        <v>9.9990001000360706E-5</v>
      </c>
      <c r="M2457" s="8">
        <v>0.41924862081183223</v>
      </c>
      <c r="N2457" s="8">
        <v>3.333333333333333</v>
      </c>
      <c r="O2457" s="8">
        <v>1</v>
      </c>
      <c r="P2457" s="8">
        <v>1</v>
      </c>
    </row>
    <row r="2458" spans="1:16" x14ac:dyDescent="0.35">
      <c r="A2458" s="8" t="s">
        <v>167</v>
      </c>
      <c r="B2458" s="54">
        <v>44949</v>
      </c>
      <c r="C2458">
        <v>2</v>
      </c>
      <c r="D2458">
        <v>4.1058151329340538</v>
      </c>
      <c r="E2458">
        <v>4</v>
      </c>
      <c r="F2458">
        <v>2.0000999899999998</v>
      </c>
      <c r="G2458" s="8">
        <v>2351</v>
      </c>
      <c r="H2458" s="8">
        <v>2454</v>
      </c>
      <c r="I2458" s="8">
        <v>2</v>
      </c>
      <c r="J2458" s="8">
        <v>4.8888888888888893</v>
      </c>
      <c r="K2458" s="8">
        <v>4.5162370769729927</v>
      </c>
      <c r="L2458" s="8">
        <v>9.9989999999827717E-5</v>
      </c>
      <c r="M2458" s="8">
        <v>2.5162370769729927</v>
      </c>
      <c r="N2458" s="8">
        <v>2.8888888888888893</v>
      </c>
      <c r="O2458" s="8">
        <v>0</v>
      </c>
      <c r="P2458" s="8">
        <v>1</v>
      </c>
    </row>
    <row r="2459" spans="1:16" x14ac:dyDescent="0.35">
      <c r="A2459" s="8" t="s">
        <v>167</v>
      </c>
      <c r="B2459" s="54">
        <v>44956</v>
      </c>
      <c r="C2459">
        <v>5</v>
      </c>
      <c r="D2459">
        <v>3.1057454343936666</v>
      </c>
      <c r="E2459">
        <v>4</v>
      </c>
      <c r="F2459">
        <v>4.9997000099999998</v>
      </c>
      <c r="G2459" s="8">
        <v>2351</v>
      </c>
      <c r="H2459" s="8">
        <v>2455</v>
      </c>
      <c r="I2459" s="8">
        <v>2</v>
      </c>
      <c r="J2459" s="8">
        <v>4</v>
      </c>
      <c r="K2459" s="8">
        <v>3.2022161518156382</v>
      </c>
      <c r="L2459" s="8">
        <v>2.9999000000024978E-4</v>
      </c>
      <c r="M2459" s="8">
        <v>1.7977838481843618</v>
      </c>
      <c r="N2459" s="8">
        <v>1</v>
      </c>
      <c r="O2459" s="8">
        <v>3</v>
      </c>
      <c r="P2459" s="8">
        <v>1</v>
      </c>
    </row>
    <row r="2460" spans="1:16" x14ac:dyDescent="0.35">
      <c r="A2460" s="8" t="s">
        <v>167</v>
      </c>
      <c r="B2460" s="54">
        <v>44963</v>
      </c>
      <c r="C2460">
        <v>4</v>
      </c>
      <c r="D2460">
        <v>4.1056764508521768</v>
      </c>
      <c r="E2460">
        <v>4</v>
      </c>
      <c r="F2460">
        <v>4.0000999699999999</v>
      </c>
      <c r="G2460" s="8">
        <v>2351</v>
      </c>
      <c r="H2460" s="8">
        <v>2456</v>
      </c>
      <c r="I2460" s="8">
        <v>1</v>
      </c>
      <c r="J2460" s="8">
        <v>3.3333333333333335</v>
      </c>
      <c r="K2460" s="8">
        <v>3.2933255683231391</v>
      </c>
      <c r="L2460" s="8">
        <v>9.9969999999949266E-5</v>
      </c>
      <c r="M2460" s="8">
        <v>0.70667443167686095</v>
      </c>
      <c r="N2460" s="8">
        <v>0.66666666666666652</v>
      </c>
      <c r="O2460" s="8">
        <v>3</v>
      </c>
      <c r="P2460" s="8">
        <v>1</v>
      </c>
    </row>
    <row r="2461" spans="1:16" x14ac:dyDescent="0.35">
      <c r="A2461" s="8" t="s">
        <v>167</v>
      </c>
      <c r="B2461" s="54">
        <v>44970</v>
      </c>
      <c r="C2461">
        <v>3</v>
      </c>
      <c r="D2461">
        <v>3.1056443591115253</v>
      </c>
      <c r="E2461">
        <v>4</v>
      </c>
      <c r="F2461">
        <v>3.0001000099970003</v>
      </c>
      <c r="G2461" s="8">
        <v>2351</v>
      </c>
      <c r="H2461" s="8">
        <v>2457</v>
      </c>
      <c r="I2461" s="8">
        <v>4</v>
      </c>
      <c r="J2461" s="8">
        <v>2.8888888888888888</v>
      </c>
      <c r="K2461" s="8">
        <v>2.4354738292719551</v>
      </c>
      <c r="L2461" s="8">
        <v>1.0000999700032764E-4</v>
      </c>
      <c r="M2461" s="8">
        <v>0.5645261707280449</v>
      </c>
      <c r="N2461" s="8">
        <v>0.11111111111111116</v>
      </c>
      <c r="O2461" s="8">
        <v>1</v>
      </c>
      <c r="P2461" s="8">
        <v>1</v>
      </c>
    </row>
    <row r="2462" spans="1:16" x14ac:dyDescent="0.35">
      <c r="A2462" s="8" t="s">
        <v>167</v>
      </c>
      <c r="B2462" s="54">
        <v>44977</v>
      </c>
      <c r="C2462">
        <v>4</v>
      </c>
      <c r="D2462">
        <v>4.1056969525720612</v>
      </c>
      <c r="E2462">
        <v>4</v>
      </c>
      <c r="F2462">
        <v>3.9999000100009994</v>
      </c>
      <c r="G2462" s="8">
        <v>2351</v>
      </c>
      <c r="H2462" s="8">
        <v>2458</v>
      </c>
      <c r="I2462" s="8">
        <v>7</v>
      </c>
      <c r="J2462" s="8">
        <v>2.4444444444444446</v>
      </c>
      <c r="K2462" s="8">
        <v>4.0012425203141282</v>
      </c>
      <c r="L2462" s="8">
        <v>9.9989999000626995E-5</v>
      </c>
      <c r="M2462" s="8">
        <v>1.2425203141281926E-3</v>
      </c>
      <c r="N2462" s="8">
        <v>1.5555555555555554</v>
      </c>
      <c r="O2462" s="8">
        <v>3</v>
      </c>
      <c r="P2462" s="8">
        <v>1</v>
      </c>
    </row>
    <row r="2463" spans="1:16" x14ac:dyDescent="0.35">
      <c r="A2463" s="8" t="s">
        <v>167</v>
      </c>
      <c r="B2463" s="54">
        <v>44984</v>
      </c>
      <c r="C2463">
        <v>2</v>
      </c>
      <c r="D2463">
        <v>5.6057581059088513</v>
      </c>
      <c r="E2463">
        <v>4</v>
      </c>
      <c r="F2463">
        <v>2.000199990001001</v>
      </c>
      <c r="G2463" s="8">
        <v>2351</v>
      </c>
      <c r="H2463" s="8">
        <v>2459</v>
      </c>
      <c r="I2463" s="8">
        <v>3</v>
      </c>
      <c r="J2463" s="8">
        <v>2.6666666666666665</v>
      </c>
      <c r="K2463" s="8">
        <v>7.2041621470923634</v>
      </c>
      <c r="L2463" s="8">
        <v>1.9999000100101583E-4</v>
      </c>
      <c r="M2463" s="8">
        <v>5.2041621470923634</v>
      </c>
      <c r="N2463" s="8">
        <v>0.66666666666666652</v>
      </c>
      <c r="O2463" s="8">
        <v>1</v>
      </c>
      <c r="P2463" s="8">
        <v>1</v>
      </c>
    </row>
    <row r="2464" spans="1:16" x14ac:dyDescent="0.35">
      <c r="A2464" s="8" t="s">
        <v>167</v>
      </c>
      <c r="B2464" s="54">
        <v>44991</v>
      </c>
      <c r="C2464">
        <v>4</v>
      </c>
      <c r="D2464">
        <v>4.6056749630320111</v>
      </c>
      <c r="E2464">
        <v>4</v>
      </c>
      <c r="F2464">
        <v>3.9998000199989994</v>
      </c>
      <c r="G2464" s="8">
        <v>2351</v>
      </c>
      <c r="H2464" s="8">
        <v>2460</v>
      </c>
      <c r="I2464" s="8">
        <v>1</v>
      </c>
      <c r="J2464" s="8">
        <v>2.8888888888888888</v>
      </c>
      <c r="K2464" s="8">
        <v>4.6497114995240718</v>
      </c>
      <c r="L2464" s="8">
        <v>1.9998000100063251E-4</v>
      </c>
      <c r="M2464" s="8">
        <v>0.64971149952407181</v>
      </c>
      <c r="N2464" s="8">
        <v>1.1111111111111112</v>
      </c>
      <c r="O2464" s="8">
        <v>3</v>
      </c>
      <c r="P2464" s="8">
        <v>1</v>
      </c>
    </row>
    <row r="2465" spans="1:16" x14ac:dyDescent="0.35">
      <c r="A2465" s="8" t="s">
        <v>167</v>
      </c>
      <c r="B2465" s="54">
        <v>44998</v>
      </c>
      <c r="C2465">
        <v>3</v>
      </c>
      <c r="D2465">
        <v>3.6056375901711197</v>
      </c>
      <c r="E2465">
        <v>4</v>
      </c>
      <c r="F2465">
        <v>3.0000999799999999</v>
      </c>
      <c r="G2465" s="8">
        <v>2351</v>
      </c>
      <c r="H2465" s="8">
        <v>2461</v>
      </c>
      <c r="I2465" s="8">
        <v>2</v>
      </c>
      <c r="J2465" s="8">
        <v>2.8888888888888888</v>
      </c>
      <c r="K2465" s="8">
        <v>3.103780253676379</v>
      </c>
      <c r="L2465" s="8">
        <v>9.9979999999888491E-5</v>
      </c>
      <c r="M2465" s="8">
        <v>0.103780253676379</v>
      </c>
      <c r="N2465" s="8">
        <v>0.11111111111111116</v>
      </c>
      <c r="O2465" s="8">
        <v>1</v>
      </c>
      <c r="P2465" s="8">
        <v>1</v>
      </c>
    </row>
    <row r="2466" spans="1:16" x14ac:dyDescent="0.35">
      <c r="A2466" s="8" t="s">
        <v>167</v>
      </c>
      <c r="B2466" s="54">
        <v>45005</v>
      </c>
      <c r="C2466">
        <v>5</v>
      </c>
      <c r="D2466">
        <v>4.6056325654657568</v>
      </c>
      <c r="E2466">
        <v>4</v>
      </c>
      <c r="F2466">
        <v>4.9998000099979993</v>
      </c>
      <c r="G2466" s="8">
        <v>2351</v>
      </c>
      <c r="H2466" s="8">
        <v>2462</v>
      </c>
      <c r="I2466" s="8">
        <v>5</v>
      </c>
      <c r="J2466" s="8">
        <v>3.1111111111111112</v>
      </c>
      <c r="K2466" s="8">
        <v>3.7775168540258783</v>
      </c>
      <c r="L2466" s="8">
        <v>1.9999000200066064E-4</v>
      </c>
      <c r="M2466" s="8">
        <v>1.2224831459741217</v>
      </c>
      <c r="N2466" s="8">
        <v>1.8888888888888888</v>
      </c>
      <c r="O2466" s="8">
        <v>0</v>
      </c>
      <c r="P2466" s="8">
        <v>1</v>
      </c>
    </row>
    <row r="2467" spans="1:16" x14ac:dyDescent="0.35">
      <c r="A2467" s="8" t="s">
        <v>167</v>
      </c>
      <c r="B2467" s="54">
        <v>45012</v>
      </c>
      <c r="C2467">
        <v>7</v>
      </c>
      <c r="D2467">
        <v>6.1056852486579754</v>
      </c>
      <c r="E2467">
        <v>4</v>
      </c>
      <c r="F2467">
        <v>6.9997999800009989</v>
      </c>
      <c r="G2467" s="8">
        <v>2351</v>
      </c>
      <c r="H2467" s="8">
        <v>2463</v>
      </c>
      <c r="I2467" s="8">
        <v>7</v>
      </c>
      <c r="J2467" s="8">
        <v>3.1111111111111112</v>
      </c>
      <c r="K2467" s="8">
        <v>4.7969565376513401</v>
      </c>
      <c r="L2467" s="8">
        <v>2.0001999900109979E-4</v>
      </c>
      <c r="M2467" s="8">
        <v>2.2030434623486599</v>
      </c>
      <c r="N2467" s="8">
        <v>3.8888888888888888</v>
      </c>
      <c r="O2467" s="8">
        <v>0</v>
      </c>
      <c r="P2467" s="8">
        <v>1</v>
      </c>
    </row>
    <row r="2468" spans="1:16" x14ac:dyDescent="0.35">
      <c r="A2468" s="8" t="s">
        <v>167</v>
      </c>
      <c r="B2468" s="54">
        <v>45019</v>
      </c>
      <c r="C2468">
        <v>10</v>
      </c>
      <c r="D2468">
        <v>8.6056788734515379</v>
      </c>
      <c r="E2468">
        <v>4</v>
      </c>
      <c r="F2468">
        <v>9.9996999799980006</v>
      </c>
      <c r="G2468" s="8">
        <v>2351</v>
      </c>
      <c r="H2468" s="8">
        <v>2464</v>
      </c>
      <c r="I2468" s="8">
        <v>9</v>
      </c>
      <c r="J2468" s="8">
        <v>3.2222222222222223</v>
      </c>
      <c r="K2468" s="8">
        <v>7.200888338767987</v>
      </c>
      <c r="L2468" s="8">
        <v>3.0002000199935708E-4</v>
      </c>
      <c r="M2468" s="8">
        <v>2.799111661232013</v>
      </c>
      <c r="N2468" s="8">
        <v>6.7777777777777777</v>
      </c>
      <c r="O2468" s="8">
        <v>1</v>
      </c>
      <c r="P2468" s="8">
        <v>1</v>
      </c>
    </row>
    <row r="2469" spans="1:16" x14ac:dyDescent="0.35">
      <c r="A2469" s="8" t="s">
        <v>167</v>
      </c>
      <c r="B2469" s="54">
        <v>45026</v>
      </c>
      <c r="C2469">
        <v>10</v>
      </c>
      <c r="D2469">
        <v>10.605686062290655</v>
      </c>
      <c r="E2469">
        <v>4</v>
      </c>
      <c r="F2469">
        <v>9.9999999699999993</v>
      </c>
      <c r="G2469" s="8">
        <v>2351</v>
      </c>
      <c r="H2469" s="8">
        <v>2465</v>
      </c>
      <c r="I2469" s="8">
        <v>10</v>
      </c>
      <c r="J2469" s="8">
        <v>3.3333333333333335</v>
      </c>
      <c r="K2469" s="8">
        <v>9.5021632035323726</v>
      </c>
      <c r="L2469" s="8">
        <v>3.0000000705854291E-8</v>
      </c>
      <c r="M2469" s="8">
        <v>0.49783679646762735</v>
      </c>
      <c r="N2469" s="8">
        <v>6.6666666666666661</v>
      </c>
      <c r="O2469" s="8">
        <v>0</v>
      </c>
      <c r="P2469" s="8">
        <v>1</v>
      </c>
    </row>
    <row r="2470" spans="1:16" x14ac:dyDescent="0.35">
      <c r="A2470" s="8" t="s">
        <v>167</v>
      </c>
      <c r="B2470" s="54">
        <v>45033</v>
      </c>
      <c r="C2470">
        <v>11</v>
      </c>
      <c r="D2470">
        <v>11.605693032774536</v>
      </c>
      <c r="E2470">
        <v>4</v>
      </c>
      <c r="F2470">
        <v>10.9999</v>
      </c>
      <c r="G2470" s="8">
        <v>2351</v>
      </c>
      <c r="H2470" s="8">
        <v>2466</v>
      </c>
      <c r="I2470" s="8">
        <v>9</v>
      </c>
      <c r="J2470" s="8">
        <v>3.5555555555555554</v>
      </c>
      <c r="K2470" s="8">
        <v>11.005477610298552</v>
      </c>
      <c r="L2470" s="8">
        <v>9.9999999999766942E-5</v>
      </c>
      <c r="M2470" s="8">
        <v>5.4776102985520936E-3</v>
      </c>
      <c r="N2470" s="8">
        <v>7.4444444444444446</v>
      </c>
      <c r="O2470" s="8">
        <v>2</v>
      </c>
      <c r="P2470" s="8">
        <v>1</v>
      </c>
    </row>
    <row r="2471" spans="1:16" x14ac:dyDescent="0.35">
      <c r="A2471" s="8" t="s">
        <v>167</v>
      </c>
      <c r="B2471" s="54">
        <v>45040</v>
      </c>
      <c r="C2471">
        <v>11</v>
      </c>
      <c r="D2471">
        <v>10.105717501038459</v>
      </c>
      <c r="E2471">
        <v>4</v>
      </c>
      <c r="F2471">
        <v>10.999999989999999</v>
      </c>
      <c r="G2471" s="8">
        <v>2351</v>
      </c>
      <c r="H2471" s="8">
        <v>2467</v>
      </c>
      <c r="I2471" s="8">
        <v>6</v>
      </c>
      <c r="J2471" s="8">
        <v>4.1111111111111107</v>
      </c>
      <c r="K2471" s="8">
        <v>10.105744356871359</v>
      </c>
      <c r="L2471" s="8">
        <v>1.000000082740371E-8</v>
      </c>
      <c r="M2471" s="8">
        <v>0.89425564312864125</v>
      </c>
      <c r="N2471" s="8">
        <v>6.8888888888888893</v>
      </c>
      <c r="O2471" s="8">
        <v>5</v>
      </c>
      <c r="P2471" s="8">
        <v>1</v>
      </c>
    </row>
    <row r="2472" spans="1:16" x14ac:dyDescent="0.35">
      <c r="A2472" s="8" t="s">
        <v>167</v>
      </c>
      <c r="B2472" s="54">
        <v>45047</v>
      </c>
      <c r="C2472">
        <v>9</v>
      </c>
      <c r="D2472">
        <v>8.1056922370437299</v>
      </c>
      <c r="E2472">
        <v>4</v>
      </c>
      <c r="F2472">
        <v>9.0001999999990012</v>
      </c>
      <c r="G2472" s="8">
        <v>2351</v>
      </c>
      <c r="H2472" s="8">
        <v>2468</v>
      </c>
      <c r="I2472" s="8">
        <v>4</v>
      </c>
      <c r="J2472" s="8">
        <v>4.666666666666667</v>
      </c>
      <c r="K2472" s="8">
        <v>7.9290760882067923</v>
      </c>
      <c r="L2472" s="8">
        <v>1.9999999900122134E-4</v>
      </c>
      <c r="M2472" s="8">
        <v>1.0709239117932077</v>
      </c>
      <c r="N2472" s="8">
        <v>4.333333333333333</v>
      </c>
      <c r="O2472" s="8">
        <v>5</v>
      </c>
      <c r="P2472" s="8">
        <v>1</v>
      </c>
    </row>
    <row r="2473" spans="1:16" x14ac:dyDescent="0.35">
      <c r="A2473" s="8" t="s">
        <v>167</v>
      </c>
      <c r="B2473" s="54">
        <v>45054</v>
      </c>
      <c r="C2473">
        <v>8</v>
      </c>
      <c r="D2473">
        <v>4.1057675295932352</v>
      </c>
      <c r="E2473">
        <v>4</v>
      </c>
      <c r="F2473">
        <v>8.0001000199999996</v>
      </c>
      <c r="G2473" s="8">
        <v>2351</v>
      </c>
      <c r="H2473" s="8">
        <v>2469</v>
      </c>
      <c r="I2473" s="8">
        <v>2</v>
      </c>
      <c r="J2473" s="8">
        <v>5.333333333333333</v>
      </c>
      <c r="K2473" s="8">
        <v>4.9492815358539781</v>
      </c>
      <c r="L2473" s="8">
        <v>1.0001999999964539E-4</v>
      </c>
      <c r="M2473" s="8">
        <v>3.0507184641460219</v>
      </c>
      <c r="N2473" s="8">
        <v>2.666666666666667</v>
      </c>
      <c r="O2473" s="8">
        <v>6</v>
      </c>
      <c r="P2473" s="8">
        <v>1</v>
      </c>
    </row>
    <row r="2474" spans="1:16" x14ac:dyDescent="0.35">
      <c r="A2474" s="8" t="s">
        <v>167</v>
      </c>
      <c r="B2474" s="54">
        <v>45061</v>
      </c>
      <c r="C2474">
        <v>4</v>
      </c>
      <c r="D2474">
        <v>3.6057345445848368</v>
      </c>
      <c r="E2474">
        <v>4</v>
      </c>
      <c r="F2474">
        <v>4.000400010002001</v>
      </c>
      <c r="G2474" s="8">
        <v>2351</v>
      </c>
      <c r="H2474" s="8">
        <v>2470</v>
      </c>
      <c r="I2474" s="8">
        <v>1</v>
      </c>
      <c r="J2474" s="8">
        <v>6.2222222222222223</v>
      </c>
      <c r="K2474" s="8">
        <v>3.4618397504239655</v>
      </c>
      <c r="L2474" s="8">
        <v>4.0001000200096115E-4</v>
      </c>
      <c r="M2474" s="8">
        <v>0.53816024957603448</v>
      </c>
      <c r="N2474" s="8">
        <v>2.2222222222222223</v>
      </c>
      <c r="O2474" s="8">
        <v>3</v>
      </c>
      <c r="P2474" s="8">
        <v>1</v>
      </c>
    </row>
    <row r="2475" spans="1:16" x14ac:dyDescent="0.35">
      <c r="A2475" s="8" t="s">
        <v>167</v>
      </c>
      <c r="B2475" s="54">
        <v>45068</v>
      </c>
      <c r="C2475">
        <v>4</v>
      </c>
      <c r="D2475">
        <v>3.1057218453608746</v>
      </c>
      <c r="E2475">
        <v>4</v>
      </c>
      <c r="F2475">
        <v>4.0000000399999998</v>
      </c>
      <c r="G2475" s="8">
        <v>2351</v>
      </c>
      <c r="H2475" s="8">
        <v>2471</v>
      </c>
      <c r="I2475" s="8">
        <v>3</v>
      </c>
      <c r="J2475" s="8">
        <v>7</v>
      </c>
      <c r="K2475" s="8">
        <v>2.8342989946547772</v>
      </c>
      <c r="L2475" s="8">
        <v>3.9999999756901161E-8</v>
      </c>
      <c r="M2475" s="8">
        <v>1.1657010053452228</v>
      </c>
      <c r="N2475" s="8">
        <v>3</v>
      </c>
      <c r="O2475" s="8">
        <v>1</v>
      </c>
      <c r="P2475" s="8">
        <v>1</v>
      </c>
    </row>
    <row r="2476" spans="1:16" x14ac:dyDescent="0.35">
      <c r="A2476" s="8" t="s">
        <v>167</v>
      </c>
      <c r="B2476" s="54">
        <v>45075</v>
      </c>
      <c r="C2476">
        <v>5</v>
      </c>
      <c r="D2476">
        <v>3.605776205077472</v>
      </c>
      <c r="E2476">
        <v>4</v>
      </c>
      <c r="F2476">
        <v>4.9999000000000002</v>
      </c>
      <c r="G2476" s="8">
        <v>2351</v>
      </c>
      <c r="H2476" s="8">
        <v>2472</v>
      </c>
      <c r="I2476" s="8">
        <v>2</v>
      </c>
      <c r="J2476" s="8">
        <v>7.7777777777777777</v>
      </c>
      <c r="K2476" s="8">
        <v>4.5278530238630683</v>
      </c>
      <c r="L2476" s="8">
        <v>9.9999999999766942E-5</v>
      </c>
      <c r="M2476" s="8">
        <v>0.47214697613693168</v>
      </c>
      <c r="N2476" s="8">
        <v>2.7777777777777777</v>
      </c>
      <c r="O2476" s="8">
        <v>3</v>
      </c>
      <c r="P2476" s="8">
        <v>1</v>
      </c>
    </row>
    <row r="2477" spans="1:16" x14ac:dyDescent="0.35">
      <c r="A2477" s="8" t="s">
        <v>167</v>
      </c>
      <c r="B2477" s="54">
        <v>45082</v>
      </c>
      <c r="C2477">
        <v>3</v>
      </c>
      <c r="D2477">
        <v>4.6057171043860485</v>
      </c>
      <c r="E2477">
        <v>4</v>
      </c>
      <c r="F2477">
        <v>3.0001999900000009</v>
      </c>
      <c r="G2477" s="8">
        <v>2351</v>
      </c>
      <c r="H2477" s="8">
        <v>2473</v>
      </c>
      <c r="I2477" s="8">
        <v>1</v>
      </c>
      <c r="J2477" s="8">
        <v>8.2222222222222214</v>
      </c>
      <c r="K2477" s="8">
        <v>5.0174638062778172</v>
      </c>
      <c r="L2477" s="8">
        <v>1.9999000000092693E-4</v>
      </c>
      <c r="M2477" s="8">
        <v>2.0174638062778172</v>
      </c>
      <c r="N2477" s="8">
        <v>5.2222222222222214</v>
      </c>
      <c r="O2477" s="8">
        <v>2</v>
      </c>
      <c r="P2477" s="8">
        <v>1</v>
      </c>
    </row>
    <row r="2478" spans="1:16" x14ac:dyDescent="0.35">
      <c r="A2478" s="8" t="s">
        <v>167</v>
      </c>
      <c r="B2478" s="54">
        <v>45089</v>
      </c>
      <c r="C2478">
        <v>3</v>
      </c>
      <c r="D2478">
        <v>2.6057463380131818</v>
      </c>
      <c r="E2478">
        <v>4</v>
      </c>
      <c r="F2478">
        <v>3.0000000199999999</v>
      </c>
      <c r="G2478" s="8">
        <v>2351</v>
      </c>
      <c r="H2478" s="8">
        <v>2474</v>
      </c>
      <c r="I2478" s="8">
        <v>0</v>
      </c>
      <c r="J2478" s="8">
        <v>8.3333333333333339</v>
      </c>
      <c r="K2478" s="8">
        <v>3.4017642153641887</v>
      </c>
      <c r="L2478" s="8">
        <v>1.9999999878450581E-8</v>
      </c>
      <c r="M2478" s="8">
        <v>0.40176421536418871</v>
      </c>
      <c r="N2478" s="8">
        <v>5.3333333333333339</v>
      </c>
      <c r="O2478" s="8">
        <v>3</v>
      </c>
      <c r="P2478" s="8">
        <v>1</v>
      </c>
    </row>
    <row r="2479" spans="1:16" x14ac:dyDescent="0.35">
      <c r="A2479" s="8" t="s">
        <v>167</v>
      </c>
      <c r="B2479" s="54">
        <v>45096</v>
      </c>
      <c r="C2479">
        <v>2</v>
      </c>
      <c r="D2479">
        <v>2.105728645780252</v>
      </c>
      <c r="E2479">
        <v>4</v>
      </c>
      <c r="F2479">
        <v>2.0001000000000002</v>
      </c>
      <c r="G2479" s="8">
        <v>2351</v>
      </c>
      <c r="H2479" s="8">
        <v>2475</v>
      </c>
      <c r="I2479" s="8">
        <v>1</v>
      </c>
      <c r="J2479" s="8">
        <v>8.2222222222222214</v>
      </c>
      <c r="K2479" s="8">
        <v>2.6706605146400073</v>
      </c>
      <c r="L2479" s="8">
        <v>1.0000000000021103E-4</v>
      </c>
      <c r="M2479" s="8">
        <v>0.67066051464000731</v>
      </c>
      <c r="N2479" s="8">
        <v>6.2222222222222214</v>
      </c>
      <c r="O2479" s="8">
        <v>1</v>
      </c>
      <c r="P2479" s="8">
        <v>1</v>
      </c>
    </row>
    <row r="2480" spans="1:16" x14ac:dyDescent="0.35">
      <c r="A2480" s="8" t="s">
        <v>167</v>
      </c>
      <c r="B2480" s="54">
        <v>45103</v>
      </c>
      <c r="C2480">
        <v>2</v>
      </c>
      <c r="D2480">
        <v>3.1057243419085938</v>
      </c>
      <c r="E2480">
        <v>4</v>
      </c>
      <c r="F2480">
        <v>2.0000000100000004</v>
      </c>
      <c r="G2480" s="8">
        <v>2351</v>
      </c>
      <c r="H2480" s="8">
        <v>2476</v>
      </c>
      <c r="I2480" s="8">
        <v>0</v>
      </c>
      <c r="J2480" s="8">
        <v>8</v>
      </c>
      <c r="K2480" s="8">
        <v>4.0064661963113135</v>
      </c>
      <c r="L2480" s="8">
        <v>1.00000003833145E-8</v>
      </c>
      <c r="M2480" s="8">
        <v>2.0064661963113135</v>
      </c>
      <c r="N2480" s="8">
        <v>6</v>
      </c>
      <c r="O2480" s="8">
        <v>2</v>
      </c>
      <c r="P2480" s="8">
        <v>1</v>
      </c>
    </row>
    <row r="2481" spans="1:16" x14ac:dyDescent="0.35">
      <c r="A2481" s="8" t="s">
        <v>167</v>
      </c>
      <c r="B2481" s="54">
        <v>45110</v>
      </c>
      <c r="C2481">
        <v>0</v>
      </c>
      <c r="D2481">
        <v>2.1057605935765409</v>
      </c>
      <c r="E2481">
        <v>4</v>
      </c>
      <c r="F2481">
        <v>2.0000000000000001E-4</v>
      </c>
      <c r="G2481" s="8">
        <v>2351</v>
      </c>
      <c r="H2481" s="8">
        <v>2477</v>
      </c>
      <c r="I2481" s="8">
        <v>1</v>
      </c>
      <c r="J2481" s="8">
        <v>7.2222222222222223</v>
      </c>
      <c r="K2481" s="8">
        <v>2.5493727321632087</v>
      </c>
      <c r="L2481" s="8">
        <v>2.0000000000000001E-4</v>
      </c>
      <c r="M2481" s="8">
        <v>2.5493727321632087</v>
      </c>
      <c r="N2481" s="8">
        <v>7.2222222222222223</v>
      </c>
      <c r="O2481" s="8">
        <v>1</v>
      </c>
      <c r="P2481" s="8">
        <v>1</v>
      </c>
    </row>
    <row r="2482" spans="1:16" x14ac:dyDescent="0.35">
      <c r="A2482" s="8" t="s">
        <v>167</v>
      </c>
      <c r="B2482" s="54">
        <v>45117</v>
      </c>
      <c r="C2482">
        <v>2</v>
      </c>
      <c r="D2482">
        <v>2.6057493562154996</v>
      </c>
      <c r="E2482">
        <v>4</v>
      </c>
      <c r="F2482">
        <v>1.9998000199999997</v>
      </c>
      <c r="G2482" s="8">
        <v>2351</v>
      </c>
      <c r="H2482" s="8">
        <v>2478</v>
      </c>
      <c r="I2482" s="8">
        <v>0</v>
      </c>
      <c r="J2482" s="8">
        <v>6.4444444444444446</v>
      </c>
      <c r="K2482" s="8">
        <v>3.1188863411775363</v>
      </c>
      <c r="L2482" s="8">
        <v>1.9998000000032157E-4</v>
      </c>
      <c r="M2482" s="8">
        <v>1.1188863411775363</v>
      </c>
      <c r="N2482" s="8">
        <v>4.4444444444444446</v>
      </c>
      <c r="O2482" s="8">
        <v>2</v>
      </c>
      <c r="P2482" s="8">
        <v>1</v>
      </c>
    </row>
    <row r="2483" spans="1:16" x14ac:dyDescent="0.35">
      <c r="A2483" s="8" t="s">
        <v>167</v>
      </c>
      <c r="B2483" s="54">
        <v>45124</v>
      </c>
      <c r="C2483">
        <v>5</v>
      </c>
      <c r="D2483">
        <v>2.1057656961308355</v>
      </c>
      <c r="E2483">
        <v>4</v>
      </c>
      <c r="F2483">
        <v>4.9996999800019992</v>
      </c>
      <c r="G2483" s="8">
        <v>2351</v>
      </c>
      <c r="H2483" s="8">
        <v>2479</v>
      </c>
      <c r="I2483" s="8">
        <v>0</v>
      </c>
      <c r="J2483" s="8">
        <v>5.4444444444444446</v>
      </c>
      <c r="K2483" s="8">
        <v>2.5486812087205308</v>
      </c>
      <c r="L2483" s="8">
        <v>3.0001999800077783E-4</v>
      </c>
      <c r="M2483" s="8">
        <v>2.4513187912794692</v>
      </c>
      <c r="N2483" s="8">
        <v>0.44444444444444464</v>
      </c>
      <c r="O2483" s="8">
        <v>5</v>
      </c>
      <c r="P2483" s="8">
        <v>1</v>
      </c>
    </row>
    <row r="2484" spans="1:16" x14ac:dyDescent="0.35">
      <c r="A2484" s="8" t="s">
        <v>167</v>
      </c>
      <c r="B2484" s="54">
        <v>45131</v>
      </c>
      <c r="C2484">
        <v>2</v>
      </c>
      <c r="D2484">
        <v>2.1057683457392833</v>
      </c>
      <c r="E2484">
        <v>4</v>
      </c>
      <c r="F2484">
        <v>2.0002999699980006</v>
      </c>
      <c r="G2484" s="8">
        <v>2351</v>
      </c>
      <c r="H2484" s="8">
        <v>2480</v>
      </c>
      <c r="I2484" s="8">
        <v>0</v>
      </c>
      <c r="J2484" s="8">
        <v>4.4444444444444446</v>
      </c>
      <c r="K2484" s="8">
        <v>2.1937550692157632</v>
      </c>
      <c r="L2484" s="8">
        <v>2.9996999800063762E-4</v>
      </c>
      <c r="M2484" s="8">
        <v>0.19375506921576324</v>
      </c>
      <c r="N2484" s="8">
        <v>2.4444444444444446</v>
      </c>
      <c r="O2484" s="8">
        <v>2</v>
      </c>
      <c r="P2484" s="8">
        <v>1</v>
      </c>
    </row>
    <row r="2485" spans="1:16" x14ac:dyDescent="0.35">
      <c r="A2485" s="8" t="s">
        <v>167</v>
      </c>
      <c r="B2485" s="54">
        <v>45138</v>
      </c>
      <c r="C2485">
        <v>0</v>
      </c>
      <c r="D2485">
        <v>2.1057727981692635</v>
      </c>
      <c r="E2485">
        <v>4</v>
      </c>
      <c r="F2485">
        <v>2.0002999999999999E-4</v>
      </c>
      <c r="G2485" s="8">
        <v>2351</v>
      </c>
      <c r="H2485" s="8">
        <v>2481</v>
      </c>
      <c r="I2485" s="8">
        <v>4</v>
      </c>
      <c r="J2485" s="8">
        <v>3.4444444444444446</v>
      </c>
      <c r="K2485" s="8">
        <v>1.6482897228704179</v>
      </c>
      <c r="L2485" s="8">
        <v>2.0002999999999999E-4</v>
      </c>
      <c r="M2485" s="8">
        <v>1.6482897228704179</v>
      </c>
      <c r="N2485" s="8">
        <v>3.4444444444444446</v>
      </c>
      <c r="O2485" s="8">
        <v>4</v>
      </c>
      <c r="P2485" s="8">
        <v>1</v>
      </c>
    </row>
    <row r="2486" spans="1:16" x14ac:dyDescent="0.35">
      <c r="A2486" s="8" t="s">
        <v>167</v>
      </c>
      <c r="B2486" s="54">
        <v>45145</v>
      </c>
      <c r="C2486">
        <v>4</v>
      </c>
      <c r="D2486">
        <v>4.1057422497115237</v>
      </c>
      <c r="E2486">
        <v>4</v>
      </c>
      <c r="F2486">
        <v>3.9996000200029989</v>
      </c>
      <c r="G2486" s="8">
        <v>2351</v>
      </c>
      <c r="H2486" s="8">
        <v>2482</v>
      </c>
      <c r="I2486" s="8">
        <v>0</v>
      </c>
      <c r="J2486" s="8">
        <v>2.7777777777777777</v>
      </c>
      <c r="K2486" s="8">
        <v>3.7361428297393253</v>
      </c>
      <c r="L2486" s="8">
        <v>3.9997999700114306E-4</v>
      </c>
      <c r="M2486" s="8">
        <v>0.26385717026067468</v>
      </c>
      <c r="N2486" s="8">
        <v>1.2222222222222223</v>
      </c>
      <c r="O2486" s="8">
        <v>4</v>
      </c>
      <c r="P2486" s="8">
        <v>1</v>
      </c>
    </row>
    <row r="2487" spans="1:16" x14ac:dyDescent="0.35">
      <c r="A2487" s="8" t="s">
        <v>167</v>
      </c>
      <c r="B2487" s="54">
        <v>45152</v>
      </c>
      <c r="C2487">
        <v>2</v>
      </c>
      <c r="D2487">
        <v>2.1058136098019564</v>
      </c>
      <c r="E2487">
        <v>4</v>
      </c>
      <c r="F2487">
        <v>2.0001999600020008</v>
      </c>
      <c r="G2487" s="8">
        <v>2351</v>
      </c>
      <c r="H2487" s="8">
        <v>2483</v>
      </c>
      <c r="I2487" s="8">
        <v>1</v>
      </c>
      <c r="J2487" s="8">
        <v>2.8888888888888888</v>
      </c>
      <c r="K2487" s="8">
        <v>2.4299920363138194</v>
      </c>
      <c r="L2487" s="8">
        <v>1.9996000200084296E-4</v>
      </c>
      <c r="M2487" s="8">
        <v>0.42999203631381944</v>
      </c>
      <c r="N2487" s="8">
        <v>0.88888888888888884</v>
      </c>
      <c r="O2487" s="8">
        <v>1</v>
      </c>
      <c r="P2487" s="8">
        <v>1</v>
      </c>
    </row>
    <row r="2488" spans="1:16" x14ac:dyDescent="0.35">
      <c r="A2488" s="8" t="s">
        <v>167</v>
      </c>
      <c r="B2488" s="54">
        <v>45159</v>
      </c>
      <c r="C2488">
        <v>4</v>
      </c>
      <c r="D2488">
        <v>2.6058149505770172</v>
      </c>
      <c r="E2488">
        <v>4</v>
      </c>
      <c r="F2488">
        <v>3.9998000199999999</v>
      </c>
      <c r="G2488" s="8">
        <v>2351</v>
      </c>
      <c r="H2488" s="8">
        <v>2484</v>
      </c>
      <c r="I2488" s="8">
        <v>1</v>
      </c>
      <c r="J2488" s="8">
        <v>2.6666666666666665</v>
      </c>
      <c r="K2488" s="8">
        <v>2.8708123143976101</v>
      </c>
      <c r="L2488" s="8">
        <v>1.9998000000009952E-4</v>
      </c>
      <c r="M2488" s="8">
        <v>1.1291876856023899</v>
      </c>
      <c r="N2488" s="8">
        <v>1.3333333333333335</v>
      </c>
      <c r="O2488" s="8">
        <v>3</v>
      </c>
      <c r="P2488" s="8">
        <v>1</v>
      </c>
    </row>
    <row r="2489" spans="1:16" x14ac:dyDescent="0.35">
      <c r="A2489" s="8" t="s">
        <v>167</v>
      </c>
      <c r="B2489" s="54">
        <v>45166</v>
      </c>
      <c r="C2489">
        <v>3</v>
      </c>
      <c r="D2489">
        <v>2.6058279739680228</v>
      </c>
      <c r="E2489">
        <v>4</v>
      </c>
      <c r="F2489">
        <v>3.0000999799999999</v>
      </c>
      <c r="G2489" s="8">
        <v>2351</v>
      </c>
      <c r="H2489" s="8">
        <v>2485</v>
      </c>
      <c r="I2489" s="8">
        <v>3</v>
      </c>
      <c r="J2489" s="8">
        <v>2.1111111111111112</v>
      </c>
      <c r="K2489" s="8">
        <v>2.2820238454947694</v>
      </c>
      <c r="L2489" s="8">
        <v>9.9979999999888491E-5</v>
      </c>
      <c r="M2489" s="8">
        <v>0.71797615450523056</v>
      </c>
      <c r="N2489" s="8">
        <v>0.88888888888888884</v>
      </c>
      <c r="O2489" s="8">
        <v>0</v>
      </c>
      <c r="P2489" s="8">
        <v>1</v>
      </c>
    </row>
    <row r="2490" spans="1:16" x14ac:dyDescent="0.35">
      <c r="A2490" s="8" t="s">
        <v>167</v>
      </c>
      <c r="B2490" s="54">
        <v>45173</v>
      </c>
      <c r="C2490">
        <v>3</v>
      </c>
      <c r="D2490">
        <v>3.6058196181570454</v>
      </c>
      <c r="E2490">
        <v>4</v>
      </c>
      <c r="F2490">
        <v>3.0000000099999999</v>
      </c>
      <c r="G2490" s="8">
        <v>2351</v>
      </c>
      <c r="H2490" s="8">
        <v>2486</v>
      </c>
      <c r="I2490" s="8">
        <v>4</v>
      </c>
      <c r="J2490" s="8">
        <v>2.2222222222222223</v>
      </c>
      <c r="K2490" s="8">
        <v>3.3750600091743959</v>
      </c>
      <c r="L2490" s="8">
        <v>9.9999999392252903E-9</v>
      </c>
      <c r="M2490" s="8">
        <v>0.37506000917439586</v>
      </c>
      <c r="N2490" s="8">
        <v>0.77777777777777768</v>
      </c>
      <c r="O2490" s="8">
        <v>1</v>
      </c>
      <c r="P2490" s="8">
        <v>1</v>
      </c>
    </row>
    <row r="2491" spans="1:16" x14ac:dyDescent="0.35">
      <c r="A2491" s="8" t="s">
        <v>167</v>
      </c>
      <c r="B2491" s="54">
        <v>45180</v>
      </c>
      <c r="C2491">
        <v>4</v>
      </c>
      <c r="D2491">
        <v>4.1058308113886417</v>
      </c>
      <c r="E2491">
        <v>4</v>
      </c>
      <c r="F2491">
        <v>3.999900000000999</v>
      </c>
      <c r="G2491" s="8">
        <v>2351</v>
      </c>
      <c r="H2491" s="8">
        <v>2487</v>
      </c>
      <c r="I2491" s="8">
        <v>4</v>
      </c>
      <c r="J2491" s="8">
        <v>2.1111111111111112</v>
      </c>
      <c r="K2491" s="8">
        <v>3.9403396436678748</v>
      </c>
      <c r="L2491" s="8">
        <v>9.9999999001010309E-5</v>
      </c>
      <c r="M2491" s="8">
        <v>5.9660356332125186E-2</v>
      </c>
      <c r="N2491" s="8">
        <v>1.8888888888888888</v>
      </c>
      <c r="O2491" s="8">
        <v>0</v>
      </c>
      <c r="P2491" s="8">
        <v>1</v>
      </c>
    </row>
    <row r="2492" spans="1:16" x14ac:dyDescent="0.35">
      <c r="A2492" s="8" t="s">
        <v>167</v>
      </c>
      <c r="B2492" s="54">
        <v>45187</v>
      </c>
      <c r="C2492">
        <v>9</v>
      </c>
      <c r="D2492">
        <v>5.6058821068728841</v>
      </c>
      <c r="E2492">
        <v>4</v>
      </c>
      <c r="F2492">
        <v>8.9994999900000003</v>
      </c>
      <c r="G2492" s="8">
        <v>2351</v>
      </c>
      <c r="H2492" s="8">
        <v>2488</v>
      </c>
      <c r="I2492" s="8">
        <v>5</v>
      </c>
      <c r="J2492" s="8">
        <v>2.3333333333333335</v>
      </c>
      <c r="K2492" s="8">
        <v>5.7258904815563927</v>
      </c>
      <c r="L2492" s="8">
        <v>5.0000999999966211E-4</v>
      </c>
      <c r="M2492" s="8">
        <v>3.2741095184436073</v>
      </c>
      <c r="N2492" s="8">
        <v>6.6666666666666661</v>
      </c>
      <c r="O2492" s="8">
        <v>4</v>
      </c>
      <c r="P2492" s="8">
        <v>1</v>
      </c>
    </row>
    <row r="2493" spans="1:16" x14ac:dyDescent="0.35">
      <c r="A2493" s="8" t="s">
        <v>167</v>
      </c>
      <c r="B2493" s="54">
        <v>45194</v>
      </c>
      <c r="C2493">
        <v>10</v>
      </c>
      <c r="D2493">
        <v>6.1058718312186624</v>
      </c>
      <c r="E2493">
        <v>4</v>
      </c>
      <c r="F2493">
        <v>9.9998999499999996</v>
      </c>
      <c r="G2493" s="8">
        <v>2351</v>
      </c>
      <c r="H2493" s="8">
        <v>2489</v>
      </c>
      <c r="I2493" s="8">
        <v>10</v>
      </c>
      <c r="J2493" s="8">
        <v>2.4444444444444446</v>
      </c>
      <c r="K2493" s="8">
        <v>6.3338570101427836</v>
      </c>
      <c r="L2493" s="8">
        <v>1.0005000000035125E-4</v>
      </c>
      <c r="M2493" s="8">
        <v>3.6661429898572164</v>
      </c>
      <c r="N2493" s="8">
        <v>7.5555555555555554</v>
      </c>
      <c r="O2493" s="8">
        <v>0</v>
      </c>
      <c r="P2493" s="8">
        <v>1</v>
      </c>
    </row>
    <row r="2494" spans="1:16" x14ac:dyDescent="0.35">
      <c r="A2494" s="8" t="s">
        <v>167</v>
      </c>
      <c r="B2494" s="54">
        <v>45201</v>
      </c>
      <c r="C2494">
        <v>11</v>
      </c>
      <c r="D2494">
        <v>9.6058390932921807</v>
      </c>
      <c r="E2494">
        <v>4</v>
      </c>
      <c r="F2494">
        <v>10.999899989995001</v>
      </c>
      <c r="G2494" s="8">
        <v>2351</v>
      </c>
      <c r="H2494" s="8">
        <v>2490</v>
      </c>
      <c r="I2494" s="8">
        <v>12</v>
      </c>
      <c r="J2494" s="8">
        <v>2.7777777777777777</v>
      </c>
      <c r="K2494" s="8">
        <v>9.6916664258814862</v>
      </c>
      <c r="L2494" s="8">
        <v>1.0001000499926249E-4</v>
      </c>
      <c r="M2494" s="8">
        <v>1.3083335741185138</v>
      </c>
      <c r="N2494" s="8">
        <v>8.2222222222222214</v>
      </c>
      <c r="O2494" s="8">
        <v>1</v>
      </c>
      <c r="P2494" s="8">
        <v>1</v>
      </c>
    </row>
    <row r="2495" spans="1:16" x14ac:dyDescent="0.35">
      <c r="A2495" s="8" t="s">
        <v>167</v>
      </c>
      <c r="B2495" s="54">
        <v>45208</v>
      </c>
      <c r="C2495">
        <v>19</v>
      </c>
      <c r="D2495">
        <v>13.105874665612347</v>
      </c>
      <c r="E2495">
        <v>4</v>
      </c>
      <c r="F2495">
        <v>18.999199990000001</v>
      </c>
      <c r="G2495" s="8">
        <v>2351</v>
      </c>
      <c r="H2495" s="8">
        <v>2491</v>
      </c>
      <c r="I2495" s="8">
        <v>14</v>
      </c>
      <c r="J2495" s="8">
        <v>3</v>
      </c>
      <c r="K2495" s="8">
        <v>13.005366988293517</v>
      </c>
      <c r="L2495" s="8">
        <v>8.0000999999896294E-4</v>
      </c>
      <c r="M2495" s="8">
        <v>5.9946330117064832</v>
      </c>
      <c r="N2495" s="8">
        <v>16</v>
      </c>
      <c r="O2495" s="8">
        <v>5</v>
      </c>
      <c r="P2495" s="8">
        <v>1</v>
      </c>
    </row>
    <row r="2496" spans="1:16" x14ac:dyDescent="0.35">
      <c r="A2496" s="8" t="s">
        <v>167</v>
      </c>
      <c r="B2496" s="54">
        <v>45215</v>
      </c>
      <c r="C2496">
        <v>16</v>
      </c>
      <c r="D2496">
        <v>14.105838702582963</v>
      </c>
      <c r="E2496">
        <v>4</v>
      </c>
      <c r="F2496">
        <v>16.00029992</v>
      </c>
      <c r="G2496" s="8">
        <v>2351</v>
      </c>
      <c r="H2496" s="8">
        <v>2492</v>
      </c>
      <c r="I2496" s="8">
        <v>15</v>
      </c>
      <c r="J2496" s="8">
        <v>3.4444444444444446</v>
      </c>
      <c r="K2496" s="8">
        <v>14.978103393920549</v>
      </c>
      <c r="L2496" s="8">
        <v>2.9991999999978702E-4</v>
      </c>
      <c r="M2496" s="8">
        <v>1.0218966060794514</v>
      </c>
      <c r="N2496" s="8">
        <v>12.555555555555555</v>
      </c>
      <c r="O2496" s="8">
        <v>1</v>
      </c>
      <c r="P2496" s="8">
        <v>1</v>
      </c>
    </row>
    <row r="2497" spans="1:16" x14ac:dyDescent="0.35">
      <c r="A2497" s="8" t="s">
        <v>167</v>
      </c>
      <c r="B2497" s="54">
        <v>45222</v>
      </c>
      <c r="C2497">
        <v>14</v>
      </c>
      <c r="D2497">
        <v>15.105826418165872</v>
      </c>
      <c r="E2497">
        <v>4</v>
      </c>
      <c r="F2497">
        <v>14.000200029992</v>
      </c>
      <c r="G2497" s="8">
        <v>2351</v>
      </c>
      <c r="H2497" s="8">
        <v>2493</v>
      </c>
      <c r="I2497" s="8">
        <v>11</v>
      </c>
      <c r="J2497" s="8">
        <v>4.333333333333333</v>
      </c>
      <c r="K2497" s="8">
        <v>16.741113401914937</v>
      </c>
      <c r="L2497" s="8">
        <v>2.0002999199952853E-4</v>
      </c>
      <c r="M2497" s="8">
        <v>2.7411134019149372</v>
      </c>
      <c r="N2497" s="8">
        <v>9.6666666666666679</v>
      </c>
      <c r="O2497" s="8">
        <v>3</v>
      </c>
      <c r="P2497" s="8">
        <v>1</v>
      </c>
    </row>
    <row r="2498" spans="1:16" x14ac:dyDescent="0.35">
      <c r="A2498" s="8" t="s">
        <v>167</v>
      </c>
      <c r="B2498" s="54">
        <v>45229</v>
      </c>
      <c r="C2498">
        <v>13</v>
      </c>
      <c r="D2498">
        <v>11.60582101066602</v>
      </c>
      <c r="E2498">
        <v>4</v>
      </c>
      <c r="F2498">
        <v>13.00010002</v>
      </c>
      <c r="G2498" s="8">
        <v>2351</v>
      </c>
      <c r="H2498" s="8">
        <v>2494</v>
      </c>
      <c r="I2498" s="8">
        <v>8</v>
      </c>
      <c r="J2498" s="8">
        <v>5.5555555555555554</v>
      </c>
      <c r="K2498" s="8">
        <v>13.123424371167635</v>
      </c>
      <c r="L2498" s="8">
        <v>1.0001999999964539E-4</v>
      </c>
      <c r="M2498" s="8">
        <v>0.12342437116763527</v>
      </c>
      <c r="N2498" s="8">
        <v>7.4444444444444446</v>
      </c>
      <c r="O2498" s="8">
        <v>5</v>
      </c>
      <c r="P2498" s="8">
        <v>1</v>
      </c>
    </row>
    <row r="2499" spans="1:16" x14ac:dyDescent="0.35">
      <c r="A2499" s="8" t="s">
        <v>167</v>
      </c>
      <c r="B2499" s="54">
        <v>45236</v>
      </c>
      <c r="C2499">
        <v>11</v>
      </c>
      <c r="D2499">
        <v>10.60583594451694</v>
      </c>
      <c r="E2499">
        <v>4</v>
      </c>
      <c r="F2499">
        <v>11.00020001</v>
      </c>
      <c r="G2499" s="8">
        <v>2351</v>
      </c>
      <c r="H2499" s="8">
        <v>2495</v>
      </c>
      <c r="I2499" s="8">
        <v>7</v>
      </c>
      <c r="J2499" s="8">
        <v>7.2222222222222223</v>
      </c>
      <c r="K2499" s="8">
        <v>13.1295895169416</v>
      </c>
      <c r="L2499" s="8">
        <v>2.0001000000036129E-4</v>
      </c>
      <c r="M2499" s="8">
        <v>2.1295895169415999</v>
      </c>
      <c r="N2499" s="8">
        <v>3.7777777777777777</v>
      </c>
      <c r="O2499" s="8">
        <v>4</v>
      </c>
      <c r="P2499" s="8">
        <v>1</v>
      </c>
    </row>
    <row r="2500" spans="1:16" x14ac:dyDescent="0.35">
      <c r="A2500" s="8" t="s">
        <v>167</v>
      </c>
      <c r="B2500" s="54">
        <v>45243</v>
      </c>
      <c r="C2500">
        <v>10</v>
      </c>
      <c r="D2500">
        <v>8.605769558932602</v>
      </c>
      <c r="E2500">
        <v>4</v>
      </c>
      <c r="F2500">
        <v>10.00010002</v>
      </c>
      <c r="G2500" s="8">
        <v>2351</v>
      </c>
      <c r="H2500" s="8">
        <v>2496</v>
      </c>
      <c r="I2500" s="8">
        <v>6</v>
      </c>
      <c r="J2500" s="8">
        <v>8.7777777777777786</v>
      </c>
      <c r="K2500" s="8">
        <v>11.06690803274042</v>
      </c>
      <c r="L2500" s="8">
        <v>1.0001999999964539E-4</v>
      </c>
      <c r="M2500" s="8">
        <v>1.0669080327404199</v>
      </c>
      <c r="N2500" s="8">
        <v>1.2222222222222214</v>
      </c>
      <c r="O2500" s="8">
        <v>4</v>
      </c>
      <c r="P2500" s="8">
        <v>1</v>
      </c>
    </row>
    <row r="2501" spans="1:16" x14ac:dyDescent="0.35">
      <c r="A2501" s="8" t="s">
        <v>167</v>
      </c>
      <c r="B2501" s="54">
        <v>45250</v>
      </c>
      <c r="C2501">
        <v>9</v>
      </c>
      <c r="D2501">
        <v>7.1057245723939033</v>
      </c>
      <c r="E2501">
        <v>4</v>
      </c>
      <c r="F2501">
        <v>9.0001000100000006</v>
      </c>
      <c r="G2501" s="8">
        <v>2351</v>
      </c>
      <c r="H2501" s="8">
        <v>2497</v>
      </c>
      <c r="I2501" s="8">
        <v>3</v>
      </c>
      <c r="J2501" s="8">
        <v>9.8888888888888893</v>
      </c>
      <c r="K2501" s="8">
        <v>8.7004525507476931</v>
      </c>
      <c r="L2501" s="8">
        <v>1.0001000000059435E-4</v>
      </c>
      <c r="M2501" s="8">
        <v>0.29954744925230692</v>
      </c>
      <c r="N2501" s="8">
        <v>0.88888888888888928</v>
      </c>
      <c r="O2501" s="8">
        <v>6</v>
      </c>
      <c r="P2501" s="8">
        <v>1</v>
      </c>
    </row>
    <row r="2502" spans="1:16" x14ac:dyDescent="0.35">
      <c r="A2502" s="8" t="s">
        <v>167</v>
      </c>
      <c r="B2502" s="54">
        <v>45257</v>
      </c>
      <c r="C2502">
        <v>6</v>
      </c>
      <c r="D2502">
        <v>4.6057067177226276</v>
      </c>
      <c r="E2502">
        <v>4</v>
      </c>
      <c r="F2502">
        <v>6.0003000100000001</v>
      </c>
      <c r="G2502" s="8">
        <v>2351</v>
      </c>
      <c r="H2502" s="8">
        <v>2498</v>
      </c>
      <c r="I2502" s="8">
        <v>2</v>
      </c>
      <c r="J2502" s="8">
        <v>11</v>
      </c>
      <c r="K2502" s="8">
        <v>6.1266985144920776</v>
      </c>
      <c r="L2502" s="8">
        <v>3.0001000000012823E-4</v>
      </c>
      <c r="M2502" s="8">
        <v>0.12669851449207759</v>
      </c>
      <c r="N2502" s="8">
        <v>5</v>
      </c>
      <c r="O2502" s="8">
        <v>4</v>
      </c>
      <c r="P2502" s="8">
        <v>1</v>
      </c>
    </row>
    <row r="2503" spans="1:16" x14ac:dyDescent="0.35">
      <c r="A2503" s="8" t="s">
        <v>167</v>
      </c>
      <c r="B2503" s="54">
        <v>45264</v>
      </c>
      <c r="C2503">
        <v>7</v>
      </c>
      <c r="D2503">
        <v>4.6056966315235925</v>
      </c>
      <c r="E2503">
        <v>4</v>
      </c>
      <c r="F2503">
        <v>6.9999000300000001</v>
      </c>
      <c r="G2503" s="8">
        <v>2351</v>
      </c>
      <c r="H2503" s="8">
        <v>2499</v>
      </c>
      <c r="I2503" s="8">
        <v>3</v>
      </c>
      <c r="J2503" s="8">
        <v>11.888888888888889</v>
      </c>
      <c r="K2503" s="8">
        <v>5.8231722553448524</v>
      </c>
      <c r="L2503" s="8">
        <v>9.9969999999949266E-5</v>
      </c>
      <c r="M2503" s="8">
        <v>1.1768277446551476</v>
      </c>
      <c r="N2503" s="8">
        <v>4.8888888888888893</v>
      </c>
      <c r="O2503" s="8">
        <v>4</v>
      </c>
      <c r="P2503" s="8">
        <v>1</v>
      </c>
    </row>
    <row r="2504" spans="1:16" x14ac:dyDescent="0.35">
      <c r="A2504" s="8" t="s">
        <v>167</v>
      </c>
      <c r="B2504" s="54">
        <v>45271</v>
      </c>
      <c r="C2504">
        <v>4</v>
      </c>
      <c r="D2504">
        <v>4.1056303850898885</v>
      </c>
      <c r="E2504">
        <v>4</v>
      </c>
      <c r="F2504">
        <v>4.0002999900030005</v>
      </c>
      <c r="G2504" s="8">
        <v>2351</v>
      </c>
      <c r="H2504" s="8">
        <v>2500</v>
      </c>
      <c r="I2504" s="8">
        <v>2</v>
      </c>
      <c r="J2504" s="8">
        <v>12.555555555555555</v>
      </c>
      <c r="K2504" s="8">
        <v>5.4865030925101959</v>
      </c>
      <c r="L2504" s="8">
        <v>2.9999000300051648E-4</v>
      </c>
      <c r="M2504" s="8">
        <v>1.4865030925101959</v>
      </c>
      <c r="N2504" s="8">
        <v>8.5555555555555554</v>
      </c>
      <c r="O2504" s="8">
        <v>2</v>
      </c>
      <c r="P2504" s="8">
        <v>1</v>
      </c>
    </row>
    <row r="2505" spans="1:16" x14ac:dyDescent="0.35">
      <c r="A2505" s="8" t="s">
        <v>167</v>
      </c>
      <c r="B2505" s="54">
        <v>45278</v>
      </c>
      <c r="C2505">
        <v>5</v>
      </c>
      <c r="D2505">
        <v>3.1056130959342454</v>
      </c>
      <c r="E2505">
        <v>4</v>
      </c>
      <c r="F2505">
        <v>4.9999000300000001</v>
      </c>
      <c r="G2505" s="8">
        <v>2351</v>
      </c>
      <c r="H2505" s="8">
        <v>2501</v>
      </c>
      <c r="I2505" s="8">
        <v>2</v>
      </c>
      <c r="J2505" s="8">
        <v>12.555555555555555</v>
      </c>
      <c r="K2505" s="8">
        <v>4.6041460307369571</v>
      </c>
      <c r="L2505" s="8">
        <v>9.9969999999949266E-5</v>
      </c>
      <c r="M2505" s="8">
        <v>0.39585396926304295</v>
      </c>
      <c r="N2505" s="8">
        <v>7.5555555555555554</v>
      </c>
      <c r="O2505" s="8">
        <v>3</v>
      </c>
      <c r="P2505" s="8">
        <v>1</v>
      </c>
    </row>
    <row r="2506" spans="1:16" x14ac:dyDescent="0.35">
      <c r="A2506" s="8" t="s">
        <v>167</v>
      </c>
      <c r="B2506" s="54">
        <v>45285</v>
      </c>
      <c r="C2506">
        <v>6</v>
      </c>
      <c r="D2506">
        <v>3.605610027581418</v>
      </c>
      <c r="E2506"/>
      <c r="F2506"/>
      <c r="G2506" s="8">
        <v>2351</v>
      </c>
      <c r="H2506" s="8">
        <v>2502</v>
      </c>
      <c r="I2506" s="8">
        <v>3</v>
      </c>
      <c r="J2506" s="8">
        <v>12.111111111111111</v>
      </c>
      <c r="K2506" s="8">
        <v>5.2821157657674513</v>
      </c>
      <c r="L2506" s="8">
        <v>6</v>
      </c>
      <c r="M2506" s="8">
        <v>0.71788423423254866</v>
      </c>
      <c r="N2506" s="8">
        <v>0</v>
      </c>
      <c r="O2506" s="8">
        <v>0</v>
      </c>
      <c r="P2506" s="8">
        <v>1</v>
      </c>
    </row>
    <row r="2507" spans="1:16" x14ac:dyDescent="0.35">
      <c r="A2507" s="8" t="s">
        <v>168</v>
      </c>
      <c r="B2507" s="54">
        <v>44200</v>
      </c>
      <c r="C2507">
        <v>1</v>
      </c>
      <c r="D2507"/>
      <c r="E2507"/>
      <c r="F2507"/>
      <c r="G2507" s="8">
        <v>2507</v>
      </c>
      <c r="H2507" s="8">
        <v>2503</v>
      </c>
      <c r="I2507" s="8" t="e">
        <v>#N/A</v>
      </c>
      <c r="J2507" s="8" t="e">
        <v>#N/A</v>
      </c>
      <c r="K2507" s="8" t="e">
        <v>#N/A</v>
      </c>
      <c r="L2507" s="8">
        <v>0</v>
      </c>
      <c r="M2507" s="8">
        <v>0</v>
      </c>
      <c r="N2507" s="8">
        <v>0</v>
      </c>
      <c r="O2507" s="8">
        <v>0</v>
      </c>
      <c r="P2507" s="8">
        <v>0</v>
      </c>
    </row>
    <row r="2508" spans="1:16" x14ac:dyDescent="0.35">
      <c r="A2508" s="8" t="s">
        <v>168</v>
      </c>
      <c r="B2508" s="54">
        <v>44207</v>
      </c>
      <c r="C2508">
        <v>0</v>
      </c>
      <c r="D2508"/>
      <c r="E2508"/>
      <c r="F2508"/>
      <c r="G2508" s="8">
        <v>2507</v>
      </c>
      <c r="H2508" s="8">
        <v>2504</v>
      </c>
      <c r="I2508" s="8" t="e">
        <v>#N/A</v>
      </c>
      <c r="J2508" s="8" t="e">
        <v>#N/A</v>
      </c>
      <c r="K2508" s="8" t="e">
        <v>#N/A</v>
      </c>
      <c r="L2508" s="8">
        <v>0</v>
      </c>
      <c r="M2508" s="8">
        <v>0</v>
      </c>
      <c r="N2508" s="8">
        <v>0</v>
      </c>
      <c r="O2508" s="8">
        <v>0</v>
      </c>
      <c r="P2508" s="8">
        <v>0</v>
      </c>
    </row>
    <row r="2509" spans="1:16" x14ac:dyDescent="0.35">
      <c r="A2509" s="8" t="s">
        <v>168</v>
      </c>
      <c r="B2509" s="54">
        <v>44214</v>
      </c>
      <c r="C2509">
        <v>1</v>
      </c>
      <c r="D2509"/>
      <c r="E2509"/>
      <c r="F2509"/>
      <c r="G2509" s="8">
        <v>2507</v>
      </c>
      <c r="H2509" s="8">
        <v>2505</v>
      </c>
      <c r="I2509" s="8" t="e">
        <v>#N/A</v>
      </c>
      <c r="J2509" s="8" t="e">
        <v>#N/A</v>
      </c>
      <c r="K2509" s="8" t="e">
        <v>#N/A</v>
      </c>
      <c r="L2509" s="8">
        <v>0</v>
      </c>
      <c r="M2509" s="8">
        <v>0</v>
      </c>
      <c r="N2509" s="8">
        <v>0</v>
      </c>
      <c r="O2509" s="8">
        <v>0</v>
      </c>
      <c r="P2509" s="8">
        <v>0</v>
      </c>
    </row>
    <row r="2510" spans="1:16" x14ac:dyDescent="0.35">
      <c r="A2510" s="8" t="s">
        <v>168</v>
      </c>
      <c r="B2510" s="54">
        <v>44221</v>
      </c>
      <c r="C2510">
        <v>0</v>
      </c>
      <c r="D2510"/>
      <c r="E2510"/>
      <c r="F2510"/>
      <c r="G2510" s="8">
        <v>2507</v>
      </c>
      <c r="H2510" s="8">
        <v>2506</v>
      </c>
      <c r="I2510" s="8" t="e">
        <v>#N/A</v>
      </c>
      <c r="J2510" s="8" t="e">
        <v>#N/A</v>
      </c>
      <c r="K2510" s="8" t="e">
        <v>#N/A</v>
      </c>
      <c r="L2510" s="8">
        <v>0</v>
      </c>
      <c r="M2510" s="8">
        <v>0</v>
      </c>
      <c r="N2510" s="8">
        <v>0</v>
      </c>
      <c r="O2510" s="8">
        <v>0</v>
      </c>
      <c r="P2510" s="8">
        <v>0</v>
      </c>
    </row>
    <row r="2511" spans="1:16" x14ac:dyDescent="0.35">
      <c r="A2511" s="8" t="s">
        <v>168</v>
      </c>
      <c r="B2511" s="54">
        <v>44228</v>
      </c>
      <c r="C2511">
        <v>1</v>
      </c>
      <c r="D2511"/>
      <c r="E2511"/>
      <c r="F2511"/>
      <c r="G2511" s="8">
        <v>2507</v>
      </c>
      <c r="H2511" s="8">
        <v>2507</v>
      </c>
      <c r="I2511" s="8" t="e">
        <v>#N/A</v>
      </c>
      <c r="J2511" s="8" t="e">
        <v>#N/A</v>
      </c>
      <c r="K2511" s="8" t="e">
        <v>#N/A</v>
      </c>
      <c r="L2511" s="8">
        <v>0</v>
      </c>
      <c r="M2511" s="8">
        <v>0</v>
      </c>
      <c r="N2511" s="8">
        <v>0</v>
      </c>
      <c r="O2511" s="8">
        <v>0</v>
      </c>
      <c r="P2511" s="8">
        <v>0</v>
      </c>
    </row>
    <row r="2512" spans="1:16" x14ac:dyDescent="0.35">
      <c r="A2512" s="8" t="s">
        <v>168</v>
      </c>
      <c r="B2512" s="54">
        <v>44235</v>
      </c>
      <c r="C2512">
        <v>2</v>
      </c>
      <c r="D2512"/>
      <c r="E2512"/>
      <c r="F2512"/>
      <c r="G2512" s="8">
        <v>2507</v>
      </c>
      <c r="H2512" s="8">
        <v>2508</v>
      </c>
      <c r="I2512" s="8" t="e">
        <v>#N/A</v>
      </c>
      <c r="J2512" s="8" t="e">
        <v>#N/A</v>
      </c>
      <c r="K2512" s="8" t="e">
        <v>#N/A</v>
      </c>
      <c r="L2512" s="8">
        <v>0</v>
      </c>
      <c r="M2512" s="8">
        <v>0</v>
      </c>
      <c r="N2512" s="8">
        <v>0</v>
      </c>
      <c r="O2512" s="8">
        <v>0</v>
      </c>
      <c r="P2512" s="8">
        <v>0</v>
      </c>
    </row>
    <row r="2513" spans="1:16" x14ac:dyDescent="0.35">
      <c r="A2513" s="8" t="s">
        <v>168</v>
      </c>
      <c r="B2513" s="54">
        <v>44242</v>
      </c>
      <c r="C2513">
        <v>2</v>
      </c>
      <c r="D2513"/>
      <c r="E2513"/>
      <c r="F2513"/>
      <c r="G2513" s="8">
        <v>2507</v>
      </c>
      <c r="H2513" s="8">
        <v>2509</v>
      </c>
      <c r="I2513" s="8" t="e">
        <v>#N/A</v>
      </c>
      <c r="J2513" s="8" t="e">
        <v>#N/A</v>
      </c>
      <c r="K2513" s="8" t="e">
        <v>#N/A</v>
      </c>
      <c r="L2513" s="8">
        <v>0</v>
      </c>
      <c r="M2513" s="8">
        <v>0</v>
      </c>
      <c r="N2513" s="8">
        <v>0</v>
      </c>
      <c r="O2513" s="8">
        <v>0</v>
      </c>
      <c r="P2513" s="8">
        <v>0</v>
      </c>
    </row>
    <row r="2514" spans="1:16" x14ac:dyDescent="0.35">
      <c r="A2514" s="8" t="s">
        <v>168</v>
      </c>
      <c r="B2514" s="54">
        <v>44249</v>
      </c>
      <c r="C2514">
        <v>5</v>
      </c>
      <c r="D2514"/>
      <c r="E2514"/>
      <c r="F2514"/>
      <c r="G2514" s="8">
        <v>2507</v>
      </c>
      <c r="H2514" s="8">
        <v>2510</v>
      </c>
      <c r="I2514" s="8" t="e">
        <v>#N/A</v>
      </c>
      <c r="J2514" s="8" t="e">
        <v>#N/A</v>
      </c>
      <c r="K2514" s="8" t="e">
        <v>#N/A</v>
      </c>
      <c r="L2514" s="8">
        <v>0</v>
      </c>
      <c r="M2514" s="8">
        <v>0</v>
      </c>
      <c r="N2514" s="8">
        <v>0</v>
      </c>
      <c r="O2514" s="8">
        <v>0</v>
      </c>
      <c r="P2514" s="8">
        <v>0</v>
      </c>
    </row>
    <row r="2515" spans="1:16" x14ac:dyDescent="0.35">
      <c r="A2515" s="8" t="s">
        <v>168</v>
      </c>
      <c r="B2515" s="54">
        <v>44256</v>
      </c>
      <c r="C2515">
        <v>0</v>
      </c>
      <c r="D2515"/>
      <c r="E2515"/>
      <c r="F2515"/>
      <c r="G2515" s="8">
        <v>2507</v>
      </c>
      <c r="H2515" s="8">
        <v>2511</v>
      </c>
      <c r="I2515" s="8" t="e">
        <v>#N/A</v>
      </c>
      <c r="J2515" s="8" t="e">
        <v>#N/A</v>
      </c>
      <c r="K2515" s="8" t="e">
        <v>#N/A</v>
      </c>
      <c r="L2515" s="8">
        <v>0</v>
      </c>
      <c r="M2515" s="8">
        <v>0</v>
      </c>
      <c r="N2515" s="8">
        <v>0</v>
      </c>
      <c r="O2515" s="8">
        <v>0</v>
      </c>
      <c r="P2515" s="8">
        <v>0</v>
      </c>
    </row>
    <row r="2516" spans="1:16" x14ac:dyDescent="0.35">
      <c r="A2516" s="8" t="s">
        <v>168</v>
      </c>
      <c r="B2516" s="54">
        <v>44263</v>
      </c>
      <c r="C2516">
        <v>2</v>
      </c>
      <c r="D2516"/>
      <c r="E2516"/>
      <c r="F2516"/>
      <c r="G2516" s="8">
        <v>2507</v>
      </c>
      <c r="H2516" s="8">
        <v>2512</v>
      </c>
      <c r="I2516" s="8" t="e">
        <v>#N/A</v>
      </c>
      <c r="J2516" s="8" t="e">
        <v>#N/A</v>
      </c>
      <c r="K2516" s="8" t="e">
        <v>#N/A</v>
      </c>
      <c r="L2516" s="8">
        <v>0</v>
      </c>
      <c r="M2516" s="8">
        <v>0</v>
      </c>
      <c r="N2516" s="8">
        <v>0</v>
      </c>
      <c r="O2516" s="8">
        <v>0</v>
      </c>
      <c r="P2516" s="8">
        <v>0</v>
      </c>
    </row>
    <row r="2517" spans="1:16" x14ac:dyDescent="0.35">
      <c r="A2517" s="8" t="s">
        <v>168</v>
      </c>
      <c r="B2517" s="54">
        <v>44270</v>
      </c>
      <c r="C2517">
        <v>2</v>
      </c>
      <c r="D2517"/>
      <c r="E2517"/>
      <c r="F2517"/>
      <c r="G2517" s="8">
        <v>2507</v>
      </c>
      <c r="H2517" s="8">
        <v>2513</v>
      </c>
      <c r="I2517" s="8" t="e">
        <v>#N/A</v>
      </c>
      <c r="J2517" s="8" t="e">
        <v>#N/A</v>
      </c>
      <c r="K2517" s="8" t="e">
        <v>#N/A</v>
      </c>
      <c r="L2517" s="8">
        <v>0</v>
      </c>
      <c r="M2517" s="8">
        <v>0</v>
      </c>
      <c r="N2517" s="8">
        <v>0</v>
      </c>
      <c r="O2517" s="8">
        <v>0</v>
      </c>
      <c r="P2517" s="8">
        <v>0</v>
      </c>
    </row>
    <row r="2518" spans="1:16" x14ac:dyDescent="0.35">
      <c r="A2518" s="8" t="s">
        <v>168</v>
      </c>
      <c r="B2518" s="54">
        <v>44277</v>
      </c>
      <c r="C2518">
        <v>0</v>
      </c>
      <c r="D2518"/>
      <c r="E2518"/>
      <c r="F2518"/>
      <c r="G2518" s="8">
        <v>2507</v>
      </c>
      <c r="H2518" s="8">
        <v>2514</v>
      </c>
      <c r="I2518" s="8" t="e">
        <v>#N/A</v>
      </c>
      <c r="J2518" s="8" t="e">
        <v>#N/A</v>
      </c>
      <c r="K2518" s="8" t="e">
        <v>#N/A</v>
      </c>
      <c r="L2518" s="8">
        <v>0</v>
      </c>
      <c r="M2518" s="8">
        <v>0</v>
      </c>
      <c r="N2518" s="8">
        <v>0</v>
      </c>
      <c r="O2518" s="8">
        <v>0</v>
      </c>
      <c r="P2518" s="8">
        <v>0</v>
      </c>
    </row>
    <row r="2519" spans="1:16" x14ac:dyDescent="0.35">
      <c r="A2519" s="8" t="s">
        <v>168</v>
      </c>
      <c r="B2519" s="54">
        <v>44284</v>
      </c>
      <c r="C2519">
        <v>2</v>
      </c>
      <c r="D2519"/>
      <c r="E2519"/>
      <c r="F2519"/>
      <c r="G2519" s="8">
        <v>2507</v>
      </c>
      <c r="H2519" s="8">
        <v>2515</v>
      </c>
      <c r="I2519" s="8" t="e">
        <v>#N/A</v>
      </c>
      <c r="J2519" s="8" t="e">
        <v>#N/A</v>
      </c>
      <c r="K2519" s="8" t="e">
        <v>#N/A</v>
      </c>
      <c r="L2519" s="8">
        <v>0</v>
      </c>
      <c r="M2519" s="8">
        <v>0</v>
      </c>
      <c r="N2519" s="8">
        <v>0</v>
      </c>
      <c r="O2519" s="8">
        <v>0</v>
      </c>
      <c r="P2519" s="8">
        <v>0</v>
      </c>
    </row>
    <row r="2520" spans="1:16" x14ac:dyDescent="0.35">
      <c r="A2520" s="8" t="s">
        <v>168</v>
      </c>
      <c r="B2520" s="54">
        <v>44291</v>
      </c>
      <c r="C2520">
        <v>1</v>
      </c>
      <c r="D2520"/>
      <c r="E2520"/>
      <c r="F2520"/>
      <c r="G2520" s="8">
        <v>2507</v>
      </c>
      <c r="H2520" s="8">
        <v>2516</v>
      </c>
      <c r="I2520" s="8" t="e">
        <v>#N/A</v>
      </c>
      <c r="J2520" s="8" t="e">
        <v>#N/A</v>
      </c>
      <c r="K2520" s="8" t="e">
        <v>#N/A</v>
      </c>
      <c r="L2520" s="8">
        <v>0</v>
      </c>
      <c r="M2520" s="8">
        <v>0</v>
      </c>
      <c r="N2520" s="8">
        <v>0</v>
      </c>
      <c r="O2520" s="8">
        <v>0</v>
      </c>
      <c r="P2520" s="8">
        <v>0</v>
      </c>
    </row>
    <row r="2521" spans="1:16" x14ac:dyDescent="0.35">
      <c r="A2521" s="8" t="s">
        <v>168</v>
      </c>
      <c r="B2521" s="54">
        <v>44298</v>
      </c>
      <c r="C2521">
        <v>8</v>
      </c>
      <c r="D2521"/>
      <c r="E2521"/>
      <c r="F2521"/>
      <c r="G2521" s="8">
        <v>2507</v>
      </c>
      <c r="H2521" s="8">
        <v>2517</v>
      </c>
      <c r="I2521" s="8" t="e">
        <v>#N/A</v>
      </c>
      <c r="J2521" s="8" t="e">
        <v>#N/A</v>
      </c>
      <c r="K2521" s="8" t="e">
        <v>#N/A</v>
      </c>
      <c r="L2521" s="8">
        <v>0</v>
      </c>
      <c r="M2521" s="8">
        <v>0</v>
      </c>
      <c r="N2521" s="8">
        <v>0</v>
      </c>
      <c r="O2521" s="8">
        <v>0</v>
      </c>
      <c r="P2521" s="8">
        <v>0</v>
      </c>
    </row>
    <row r="2522" spans="1:16" x14ac:dyDescent="0.35">
      <c r="A2522" s="8" t="s">
        <v>168</v>
      </c>
      <c r="B2522" s="54">
        <v>44305</v>
      </c>
      <c r="C2522">
        <v>0</v>
      </c>
      <c r="D2522"/>
      <c r="E2522"/>
      <c r="F2522"/>
      <c r="G2522" s="8">
        <v>2507</v>
      </c>
      <c r="H2522" s="8">
        <v>2518</v>
      </c>
      <c r="I2522" s="8" t="e">
        <v>#N/A</v>
      </c>
      <c r="J2522" s="8" t="e">
        <v>#N/A</v>
      </c>
      <c r="K2522" s="8" t="e">
        <v>#N/A</v>
      </c>
      <c r="L2522" s="8">
        <v>0</v>
      </c>
      <c r="M2522" s="8">
        <v>0</v>
      </c>
      <c r="N2522" s="8">
        <v>0</v>
      </c>
      <c r="O2522" s="8">
        <v>0</v>
      </c>
      <c r="P2522" s="8">
        <v>0</v>
      </c>
    </row>
    <row r="2523" spans="1:16" x14ac:dyDescent="0.35">
      <c r="A2523" s="8" t="s">
        <v>168</v>
      </c>
      <c r="B2523" s="54">
        <v>44312</v>
      </c>
      <c r="C2523">
        <v>2</v>
      </c>
      <c r="D2523"/>
      <c r="E2523"/>
      <c r="F2523"/>
      <c r="G2523" s="8">
        <v>2507</v>
      </c>
      <c r="H2523" s="8">
        <v>2519</v>
      </c>
      <c r="I2523" s="8" t="e">
        <v>#N/A</v>
      </c>
      <c r="J2523" s="8" t="e">
        <v>#N/A</v>
      </c>
      <c r="K2523" s="8" t="e">
        <v>#N/A</v>
      </c>
      <c r="L2523" s="8">
        <v>0</v>
      </c>
      <c r="M2523" s="8">
        <v>0</v>
      </c>
      <c r="N2523" s="8">
        <v>0</v>
      </c>
      <c r="O2523" s="8">
        <v>0</v>
      </c>
      <c r="P2523" s="8">
        <v>0</v>
      </c>
    </row>
    <row r="2524" spans="1:16" x14ac:dyDescent="0.35">
      <c r="A2524" s="8" t="s">
        <v>168</v>
      </c>
      <c r="B2524" s="54">
        <v>44319</v>
      </c>
      <c r="C2524">
        <v>6</v>
      </c>
      <c r="D2524"/>
      <c r="E2524"/>
      <c r="F2524"/>
      <c r="G2524" s="8">
        <v>2507</v>
      </c>
      <c r="H2524" s="8">
        <v>2520</v>
      </c>
      <c r="I2524" s="8" t="e">
        <v>#N/A</v>
      </c>
      <c r="J2524" s="8" t="e">
        <v>#N/A</v>
      </c>
      <c r="K2524" s="8" t="e">
        <v>#N/A</v>
      </c>
      <c r="L2524" s="8">
        <v>0</v>
      </c>
      <c r="M2524" s="8">
        <v>0</v>
      </c>
      <c r="N2524" s="8">
        <v>0</v>
      </c>
      <c r="O2524" s="8">
        <v>0</v>
      </c>
      <c r="P2524" s="8">
        <v>0</v>
      </c>
    </row>
    <row r="2525" spans="1:16" x14ac:dyDescent="0.35">
      <c r="A2525" s="8" t="s">
        <v>168</v>
      </c>
      <c r="B2525" s="54">
        <v>44326</v>
      </c>
      <c r="C2525">
        <v>1</v>
      </c>
      <c r="D2525"/>
      <c r="E2525"/>
      <c r="F2525"/>
      <c r="G2525" s="8">
        <v>2507</v>
      </c>
      <c r="H2525" s="8">
        <v>2521</v>
      </c>
      <c r="I2525" s="8" t="e">
        <v>#N/A</v>
      </c>
      <c r="J2525" s="8" t="e">
        <v>#N/A</v>
      </c>
      <c r="K2525" s="8" t="e">
        <v>#N/A</v>
      </c>
      <c r="L2525" s="8">
        <v>0</v>
      </c>
      <c r="M2525" s="8">
        <v>0</v>
      </c>
      <c r="N2525" s="8">
        <v>0</v>
      </c>
      <c r="O2525" s="8">
        <v>0</v>
      </c>
      <c r="P2525" s="8">
        <v>0</v>
      </c>
    </row>
    <row r="2526" spans="1:16" x14ac:dyDescent="0.35">
      <c r="A2526" s="8" t="s">
        <v>168</v>
      </c>
      <c r="B2526" s="54">
        <v>44333</v>
      </c>
      <c r="C2526">
        <v>4</v>
      </c>
      <c r="D2526"/>
      <c r="E2526"/>
      <c r="F2526"/>
      <c r="G2526" s="8">
        <v>2507</v>
      </c>
      <c r="H2526" s="8">
        <v>2522</v>
      </c>
      <c r="I2526" s="8" t="e">
        <v>#N/A</v>
      </c>
      <c r="J2526" s="8" t="e">
        <v>#N/A</v>
      </c>
      <c r="K2526" s="8" t="e">
        <v>#N/A</v>
      </c>
      <c r="L2526" s="8">
        <v>0</v>
      </c>
      <c r="M2526" s="8">
        <v>0</v>
      </c>
      <c r="N2526" s="8">
        <v>0</v>
      </c>
      <c r="O2526" s="8">
        <v>0</v>
      </c>
      <c r="P2526" s="8">
        <v>0</v>
      </c>
    </row>
    <row r="2527" spans="1:16" x14ac:dyDescent="0.35">
      <c r="A2527" s="8" t="s">
        <v>168</v>
      </c>
      <c r="B2527" s="54">
        <v>44340</v>
      </c>
      <c r="C2527">
        <v>2</v>
      </c>
      <c r="D2527"/>
      <c r="E2527"/>
      <c r="F2527"/>
      <c r="G2527" s="8">
        <v>2507</v>
      </c>
      <c r="H2527" s="8">
        <v>2523</v>
      </c>
      <c r="I2527" s="8" t="e">
        <v>#N/A</v>
      </c>
      <c r="J2527" s="8" t="e">
        <v>#N/A</v>
      </c>
      <c r="K2527" s="8" t="e">
        <v>#N/A</v>
      </c>
      <c r="L2527" s="8">
        <v>0</v>
      </c>
      <c r="M2527" s="8">
        <v>0</v>
      </c>
      <c r="N2527" s="8">
        <v>0</v>
      </c>
      <c r="O2527" s="8">
        <v>0</v>
      </c>
      <c r="P2527" s="8">
        <v>0</v>
      </c>
    </row>
    <row r="2528" spans="1:16" x14ac:dyDescent="0.35">
      <c r="A2528" s="8" t="s">
        <v>168</v>
      </c>
      <c r="B2528" s="54">
        <v>44347</v>
      </c>
      <c r="C2528">
        <v>0</v>
      </c>
      <c r="D2528"/>
      <c r="E2528"/>
      <c r="F2528"/>
      <c r="G2528" s="8">
        <v>2507</v>
      </c>
      <c r="H2528" s="8">
        <v>2524</v>
      </c>
      <c r="I2528" s="8" t="e">
        <v>#N/A</v>
      </c>
      <c r="J2528" s="8" t="e">
        <v>#N/A</v>
      </c>
      <c r="K2528" s="8" t="e">
        <v>#N/A</v>
      </c>
      <c r="L2528" s="8">
        <v>0</v>
      </c>
      <c r="M2528" s="8">
        <v>0</v>
      </c>
      <c r="N2528" s="8">
        <v>0</v>
      </c>
      <c r="O2528" s="8">
        <v>0</v>
      </c>
      <c r="P2528" s="8">
        <v>0</v>
      </c>
    </row>
    <row r="2529" spans="1:16" x14ac:dyDescent="0.35">
      <c r="A2529" s="8" t="s">
        <v>168</v>
      </c>
      <c r="B2529" s="54">
        <v>44354</v>
      </c>
      <c r="C2529">
        <v>5</v>
      </c>
      <c r="D2529"/>
      <c r="E2529"/>
      <c r="F2529"/>
      <c r="G2529" s="8">
        <v>2507</v>
      </c>
      <c r="H2529" s="8">
        <v>2525</v>
      </c>
      <c r="I2529" s="8" t="e">
        <v>#N/A</v>
      </c>
      <c r="J2529" s="8" t="e">
        <v>#N/A</v>
      </c>
      <c r="K2529" s="8" t="e">
        <v>#N/A</v>
      </c>
      <c r="L2529" s="8">
        <v>0</v>
      </c>
      <c r="M2529" s="8">
        <v>0</v>
      </c>
      <c r="N2529" s="8">
        <v>0</v>
      </c>
      <c r="O2529" s="8">
        <v>0</v>
      </c>
      <c r="P2529" s="8">
        <v>0</v>
      </c>
    </row>
    <row r="2530" spans="1:16" x14ac:dyDescent="0.35">
      <c r="A2530" s="8" t="s">
        <v>168</v>
      </c>
      <c r="B2530" s="54">
        <v>44361</v>
      </c>
      <c r="C2530">
        <v>1</v>
      </c>
      <c r="D2530"/>
      <c r="E2530"/>
      <c r="F2530"/>
      <c r="G2530" s="8">
        <v>2507</v>
      </c>
      <c r="H2530" s="8">
        <v>2526</v>
      </c>
      <c r="I2530" s="8" t="e">
        <v>#N/A</v>
      </c>
      <c r="J2530" s="8" t="e">
        <v>#N/A</v>
      </c>
      <c r="K2530" s="8" t="e">
        <v>#N/A</v>
      </c>
      <c r="L2530" s="8">
        <v>0</v>
      </c>
      <c r="M2530" s="8">
        <v>0</v>
      </c>
      <c r="N2530" s="8">
        <v>0</v>
      </c>
      <c r="O2530" s="8">
        <v>0</v>
      </c>
      <c r="P2530" s="8">
        <v>0</v>
      </c>
    </row>
    <row r="2531" spans="1:16" x14ac:dyDescent="0.35">
      <c r="A2531" s="8" t="s">
        <v>168</v>
      </c>
      <c r="B2531" s="54">
        <v>44368</v>
      </c>
      <c r="C2531">
        <v>1</v>
      </c>
      <c r="D2531"/>
      <c r="E2531"/>
      <c r="F2531"/>
      <c r="G2531" s="8">
        <v>2507</v>
      </c>
      <c r="H2531" s="8">
        <v>2527</v>
      </c>
      <c r="I2531" s="8" t="e">
        <v>#N/A</v>
      </c>
      <c r="J2531" s="8" t="e">
        <v>#N/A</v>
      </c>
      <c r="K2531" s="8" t="e">
        <v>#N/A</v>
      </c>
      <c r="L2531" s="8">
        <v>0</v>
      </c>
      <c r="M2531" s="8">
        <v>0</v>
      </c>
      <c r="N2531" s="8">
        <v>0</v>
      </c>
      <c r="O2531" s="8">
        <v>0</v>
      </c>
      <c r="P2531" s="8">
        <v>0</v>
      </c>
    </row>
    <row r="2532" spans="1:16" x14ac:dyDescent="0.35">
      <c r="A2532" s="8" t="s">
        <v>168</v>
      </c>
      <c r="B2532" s="54">
        <v>44375</v>
      </c>
      <c r="C2532">
        <v>1</v>
      </c>
      <c r="D2532"/>
      <c r="E2532"/>
      <c r="F2532"/>
      <c r="G2532" s="8">
        <v>2507</v>
      </c>
      <c r="H2532" s="8">
        <v>2528</v>
      </c>
      <c r="I2532" s="8" t="e">
        <v>#N/A</v>
      </c>
      <c r="J2532" s="8" t="e">
        <v>#N/A</v>
      </c>
      <c r="K2532" s="8" t="e">
        <v>#N/A</v>
      </c>
      <c r="L2532" s="8">
        <v>0</v>
      </c>
      <c r="M2532" s="8">
        <v>0</v>
      </c>
      <c r="N2532" s="8">
        <v>0</v>
      </c>
      <c r="O2532" s="8">
        <v>0</v>
      </c>
      <c r="P2532" s="8">
        <v>0</v>
      </c>
    </row>
    <row r="2533" spans="1:16" x14ac:dyDescent="0.35">
      <c r="A2533" s="8" t="s">
        <v>168</v>
      </c>
      <c r="B2533" s="54">
        <v>44382</v>
      </c>
      <c r="C2533">
        <v>1</v>
      </c>
      <c r="D2533"/>
      <c r="E2533"/>
      <c r="F2533"/>
      <c r="G2533" s="8">
        <v>2507</v>
      </c>
      <c r="H2533" s="8">
        <v>2529</v>
      </c>
      <c r="I2533" s="8" t="e">
        <v>#N/A</v>
      </c>
      <c r="J2533" s="8" t="e">
        <v>#N/A</v>
      </c>
      <c r="K2533" s="8" t="e">
        <v>#N/A</v>
      </c>
      <c r="L2533" s="8">
        <v>0</v>
      </c>
      <c r="M2533" s="8">
        <v>0</v>
      </c>
      <c r="N2533" s="8">
        <v>0</v>
      </c>
      <c r="O2533" s="8">
        <v>0</v>
      </c>
      <c r="P2533" s="8">
        <v>0</v>
      </c>
    </row>
    <row r="2534" spans="1:16" x14ac:dyDescent="0.35">
      <c r="A2534" s="8" t="s">
        <v>168</v>
      </c>
      <c r="B2534" s="54">
        <v>44389</v>
      </c>
      <c r="C2534">
        <v>1</v>
      </c>
      <c r="D2534"/>
      <c r="E2534"/>
      <c r="F2534"/>
      <c r="G2534" s="8">
        <v>2507</v>
      </c>
      <c r="H2534" s="8">
        <v>2530</v>
      </c>
      <c r="I2534" s="8" t="e">
        <v>#N/A</v>
      </c>
      <c r="J2534" s="8" t="e">
        <v>#N/A</v>
      </c>
      <c r="K2534" s="8" t="e">
        <v>#N/A</v>
      </c>
      <c r="L2534" s="8">
        <v>0</v>
      </c>
      <c r="M2534" s="8">
        <v>0</v>
      </c>
      <c r="N2534" s="8">
        <v>0</v>
      </c>
      <c r="O2534" s="8">
        <v>0</v>
      </c>
      <c r="P2534" s="8">
        <v>0</v>
      </c>
    </row>
    <row r="2535" spans="1:16" x14ac:dyDescent="0.35">
      <c r="A2535" s="8" t="s">
        <v>168</v>
      </c>
      <c r="B2535" s="54">
        <v>44396</v>
      </c>
      <c r="C2535">
        <v>0</v>
      </c>
      <c r="D2535"/>
      <c r="E2535"/>
      <c r="F2535"/>
      <c r="G2535" s="8">
        <v>2507</v>
      </c>
      <c r="H2535" s="8">
        <v>2531</v>
      </c>
      <c r="I2535" s="8" t="e">
        <v>#N/A</v>
      </c>
      <c r="J2535" s="8" t="e">
        <v>#N/A</v>
      </c>
      <c r="K2535" s="8" t="e">
        <v>#N/A</v>
      </c>
      <c r="L2535" s="8">
        <v>0</v>
      </c>
      <c r="M2535" s="8">
        <v>0</v>
      </c>
      <c r="N2535" s="8">
        <v>0</v>
      </c>
      <c r="O2535" s="8">
        <v>0</v>
      </c>
      <c r="P2535" s="8">
        <v>0</v>
      </c>
    </row>
    <row r="2536" spans="1:16" x14ac:dyDescent="0.35">
      <c r="A2536" s="8" t="s">
        <v>168</v>
      </c>
      <c r="B2536" s="54">
        <v>44403</v>
      </c>
      <c r="C2536">
        <v>1</v>
      </c>
      <c r="D2536"/>
      <c r="E2536"/>
      <c r="F2536"/>
      <c r="G2536" s="8">
        <v>2507</v>
      </c>
      <c r="H2536" s="8">
        <v>2532</v>
      </c>
      <c r="I2536" s="8" t="e">
        <v>#N/A</v>
      </c>
      <c r="J2536" s="8" t="e">
        <v>#N/A</v>
      </c>
      <c r="K2536" s="8" t="e">
        <v>#N/A</v>
      </c>
      <c r="L2536" s="8">
        <v>0</v>
      </c>
      <c r="M2536" s="8">
        <v>0</v>
      </c>
      <c r="N2536" s="8">
        <v>0</v>
      </c>
      <c r="O2536" s="8">
        <v>0</v>
      </c>
      <c r="P2536" s="8">
        <v>0</v>
      </c>
    </row>
    <row r="2537" spans="1:16" x14ac:dyDescent="0.35">
      <c r="A2537" s="8" t="s">
        <v>168</v>
      </c>
      <c r="B2537" s="54">
        <v>44410</v>
      </c>
      <c r="C2537">
        <v>7</v>
      </c>
      <c r="D2537"/>
      <c r="E2537"/>
      <c r="F2537"/>
      <c r="G2537" s="8">
        <v>2507</v>
      </c>
      <c r="H2537" s="8">
        <v>2533</v>
      </c>
      <c r="I2537" s="8" t="e">
        <v>#N/A</v>
      </c>
      <c r="J2537" s="8" t="e">
        <v>#N/A</v>
      </c>
      <c r="K2537" s="8" t="e">
        <v>#N/A</v>
      </c>
      <c r="L2537" s="8">
        <v>0</v>
      </c>
      <c r="M2537" s="8">
        <v>0</v>
      </c>
      <c r="N2537" s="8">
        <v>0</v>
      </c>
      <c r="O2537" s="8">
        <v>0</v>
      </c>
      <c r="P2537" s="8">
        <v>0</v>
      </c>
    </row>
    <row r="2538" spans="1:16" x14ac:dyDescent="0.35">
      <c r="A2538" s="8" t="s">
        <v>168</v>
      </c>
      <c r="B2538" s="54">
        <v>44417</v>
      </c>
      <c r="C2538">
        <v>3</v>
      </c>
      <c r="D2538"/>
      <c r="E2538"/>
      <c r="F2538"/>
      <c r="G2538" s="8">
        <v>2507</v>
      </c>
      <c r="H2538" s="8">
        <v>2534</v>
      </c>
      <c r="I2538" s="8" t="e">
        <v>#N/A</v>
      </c>
      <c r="J2538" s="8" t="e">
        <v>#N/A</v>
      </c>
      <c r="K2538" s="8" t="e">
        <v>#N/A</v>
      </c>
      <c r="L2538" s="8">
        <v>0</v>
      </c>
      <c r="M2538" s="8">
        <v>0</v>
      </c>
      <c r="N2538" s="8">
        <v>0</v>
      </c>
      <c r="O2538" s="8">
        <v>0</v>
      </c>
      <c r="P2538" s="8">
        <v>0</v>
      </c>
    </row>
    <row r="2539" spans="1:16" x14ac:dyDescent="0.35">
      <c r="A2539" s="8" t="s">
        <v>168</v>
      </c>
      <c r="B2539" s="54">
        <v>44424</v>
      </c>
      <c r="C2539">
        <v>1</v>
      </c>
      <c r="D2539"/>
      <c r="E2539"/>
      <c r="F2539"/>
      <c r="G2539" s="8">
        <v>2507</v>
      </c>
      <c r="H2539" s="8">
        <v>2535</v>
      </c>
      <c r="I2539" s="8" t="e">
        <v>#N/A</v>
      </c>
      <c r="J2539" s="8" t="e">
        <v>#N/A</v>
      </c>
      <c r="K2539" s="8" t="e">
        <v>#N/A</v>
      </c>
      <c r="L2539" s="8">
        <v>0</v>
      </c>
      <c r="M2539" s="8">
        <v>0</v>
      </c>
      <c r="N2539" s="8">
        <v>0</v>
      </c>
      <c r="O2539" s="8">
        <v>0</v>
      </c>
      <c r="P2539" s="8">
        <v>0</v>
      </c>
    </row>
    <row r="2540" spans="1:16" x14ac:dyDescent="0.35">
      <c r="A2540" s="8" t="s">
        <v>168</v>
      </c>
      <c r="B2540" s="54">
        <v>44431</v>
      </c>
      <c r="C2540">
        <v>6</v>
      </c>
      <c r="D2540"/>
      <c r="E2540"/>
      <c r="F2540"/>
      <c r="G2540" s="8">
        <v>2507</v>
      </c>
      <c r="H2540" s="8">
        <v>2536</v>
      </c>
      <c r="I2540" s="8" t="e">
        <v>#N/A</v>
      </c>
      <c r="J2540" s="8" t="e">
        <v>#N/A</v>
      </c>
      <c r="K2540" s="8" t="e">
        <v>#N/A</v>
      </c>
      <c r="L2540" s="8">
        <v>0</v>
      </c>
      <c r="M2540" s="8">
        <v>0</v>
      </c>
      <c r="N2540" s="8">
        <v>0</v>
      </c>
      <c r="O2540" s="8">
        <v>0</v>
      </c>
      <c r="P2540" s="8">
        <v>0</v>
      </c>
    </row>
    <row r="2541" spans="1:16" x14ac:dyDescent="0.35">
      <c r="A2541" s="8" t="s">
        <v>168</v>
      </c>
      <c r="B2541" s="54">
        <v>44438</v>
      </c>
      <c r="C2541">
        <v>1</v>
      </c>
      <c r="D2541"/>
      <c r="E2541"/>
      <c r="F2541"/>
      <c r="G2541" s="8">
        <v>2507</v>
      </c>
      <c r="H2541" s="8">
        <v>2537</v>
      </c>
      <c r="I2541" s="8" t="e">
        <v>#N/A</v>
      </c>
      <c r="J2541" s="8" t="e">
        <v>#N/A</v>
      </c>
      <c r="K2541" s="8" t="e">
        <v>#N/A</v>
      </c>
      <c r="L2541" s="8">
        <v>0</v>
      </c>
      <c r="M2541" s="8">
        <v>0</v>
      </c>
      <c r="N2541" s="8">
        <v>0</v>
      </c>
      <c r="O2541" s="8">
        <v>0</v>
      </c>
      <c r="P2541" s="8">
        <v>0</v>
      </c>
    </row>
    <row r="2542" spans="1:16" x14ac:dyDescent="0.35">
      <c r="A2542" s="8" t="s">
        <v>168</v>
      </c>
      <c r="B2542" s="54">
        <v>44445</v>
      </c>
      <c r="C2542">
        <v>0</v>
      </c>
      <c r="D2542"/>
      <c r="E2542"/>
      <c r="F2542"/>
      <c r="G2542" s="8">
        <v>2507</v>
      </c>
      <c r="H2542" s="8">
        <v>2538</v>
      </c>
      <c r="I2542" s="8" t="e">
        <v>#N/A</v>
      </c>
      <c r="J2542" s="8" t="e">
        <v>#N/A</v>
      </c>
      <c r="K2542" s="8" t="e">
        <v>#N/A</v>
      </c>
      <c r="L2542" s="8">
        <v>0</v>
      </c>
      <c r="M2542" s="8">
        <v>0</v>
      </c>
      <c r="N2542" s="8">
        <v>0</v>
      </c>
      <c r="O2542" s="8">
        <v>0</v>
      </c>
      <c r="P2542" s="8">
        <v>0</v>
      </c>
    </row>
    <row r="2543" spans="1:16" x14ac:dyDescent="0.35">
      <c r="A2543" s="8" t="s">
        <v>168</v>
      </c>
      <c r="B2543" s="54">
        <v>44452</v>
      </c>
      <c r="C2543">
        <v>0</v>
      </c>
      <c r="D2543"/>
      <c r="E2543"/>
      <c r="F2543"/>
      <c r="G2543" s="8">
        <v>2507</v>
      </c>
      <c r="H2543" s="8">
        <v>2539</v>
      </c>
      <c r="I2543" s="8" t="e">
        <v>#N/A</v>
      </c>
      <c r="J2543" s="8" t="e">
        <v>#N/A</v>
      </c>
      <c r="K2543" s="8" t="e">
        <v>#N/A</v>
      </c>
      <c r="L2543" s="8">
        <v>0</v>
      </c>
      <c r="M2543" s="8">
        <v>0</v>
      </c>
      <c r="N2543" s="8">
        <v>0</v>
      </c>
      <c r="O2543" s="8">
        <v>0</v>
      </c>
      <c r="P2543" s="8">
        <v>0</v>
      </c>
    </row>
    <row r="2544" spans="1:16" x14ac:dyDescent="0.35">
      <c r="A2544" s="8" t="s">
        <v>168</v>
      </c>
      <c r="B2544" s="54">
        <v>44459</v>
      </c>
      <c r="C2544">
        <v>7</v>
      </c>
      <c r="D2544"/>
      <c r="E2544"/>
      <c r="F2544"/>
      <c r="G2544" s="8">
        <v>2507</v>
      </c>
      <c r="H2544" s="8">
        <v>2540</v>
      </c>
      <c r="I2544" s="8" t="e">
        <v>#N/A</v>
      </c>
      <c r="J2544" s="8" t="e">
        <v>#N/A</v>
      </c>
      <c r="K2544" s="8" t="e">
        <v>#N/A</v>
      </c>
      <c r="L2544" s="8">
        <v>0</v>
      </c>
      <c r="M2544" s="8">
        <v>0</v>
      </c>
      <c r="N2544" s="8">
        <v>0</v>
      </c>
      <c r="O2544" s="8">
        <v>0</v>
      </c>
      <c r="P2544" s="8">
        <v>0</v>
      </c>
    </row>
    <row r="2545" spans="1:16" x14ac:dyDescent="0.35">
      <c r="A2545" s="8" t="s">
        <v>168</v>
      </c>
      <c r="B2545" s="54">
        <v>44466</v>
      </c>
      <c r="C2545">
        <v>1</v>
      </c>
      <c r="D2545"/>
      <c r="E2545"/>
      <c r="F2545"/>
      <c r="G2545" s="8">
        <v>2507</v>
      </c>
      <c r="H2545" s="8">
        <v>2541</v>
      </c>
      <c r="I2545" s="8" t="e">
        <v>#N/A</v>
      </c>
      <c r="J2545" s="8" t="e">
        <v>#N/A</v>
      </c>
      <c r="K2545" s="8" t="e">
        <v>#N/A</v>
      </c>
      <c r="L2545" s="8">
        <v>0</v>
      </c>
      <c r="M2545" s="8">
        <v>0</v>
      </c>
      <c r="N2545" s="8">
        <v>0</v>
      </c>
      <c r="O2545" s="8">
        <v>0</v>
      </c>
      <c r="P2545" s="8">
        <v>0</v>
      </c>
    </row>
    <row r="2546" spans="1:16" x14ac:dyDescent="0.35">
      <c r="A2546" s="8" t="s">
        <v>168</v>
      </c>
      <c r="B2546" s="54">
        <v>44473</v>
      </c>
      <c r="C2546">
        <v>5</v>
      </c>
      <c r="D2546"/>
      <c r="E2546"/>
      <c r="F2546"/>
      <c r="G2546" s="8">
        <v>2507</v>
      </c>
      <c r="H2546" s="8">
        <v>2542</v>
      </c>
      <c r="I2546" s="8" t="e">
        <v>#N/A</v>
      </c>
      <c r="J2546" s="8" t="e">
        <v>#N/A</v>
      </c>
      <c r="K2546" s="8" t="e">
        <v>#N/A</v>
      </c>
      <c r="L2546" s="8">
        <v>0</v>
      </c>
      <c r="M2546" s="8">
        <v>0</v>
      </c>
      <c r="N2546" s="8">
        <v>0</v>
      </c>
      <c r="O2546" s="8">
        <v>0</v>
      </c>
      <c r="P2546" s="8">
        <v>0</v>
      </c>
    </row>
    <row r="2547" spans="1:16" x14ac:dyDescent="0.35">
      <c r="A2547" s="8" t="s">
        <v>168</v>
      </c>
      <c r="B2547" s="54">
        <v>44480</v>
      </c>
      <c r="C2547">
        <v>2</v>
      </c>
      <c r="D2547"/>
      <c r="E2547"/>
      <c r="F2547"/>
      <c r="G2547" s="8">
        <v>2507</v>
      </c>
      <c r="H2547" s="8">
        <v>2543</v>
      </c>
      <c r="I2547" s="8" t="e">
        <v>#N/A</v>
      </c>
      <c r="J2547" s="8" t="e">
        <v>#N/A</v>
      </c>
      <c r="K2547" s="8" t="e">
        <v>#N/A</v>
      </c>
      <c r="L2547" s="8">
        <v>0</v>
      </c>
      <c r="M2547" s="8">
        <v>0</v>
      </c>
      <c r="N2547" s="8">
        <v>0</v>
      </c>
      <c r="O2547" s="8">
        <v>0</v>
      </c>
      <c r="P2547" s="8">
        <v>0</v>
      </c>
    </row>
    <row r="2548" spans="1:16" x14ac:dyDescent="0.35">
      <c r="A2548" s="8" t="s">
        <v>168</v>
      </c>
      <c r="B2548" s="54">
        <v>44487</v>
      </c>
      <c r="C2548">
        <v>2</v>
      </c>
      <c r="D2548"/>
      <c r="E2548"/>
      <c r="F2548"/>
      <c r="G2548" s="8">
        <v>2507</v>
      </c>
      <c r="H2548" s="8">
        <v>2544</v>
      </c>
      <c r="I2548" s="8" t="e">
        <v>#N/A</v>
      </c>
      <c r="J2548" s="8" t="e">
        <v>#N/A</v>
      </c>
      <c r="K2548" s="8" t="e">
        <v>#N/A</v>
      </c>
      <c r="L2548" s="8">
        <v>0</v>
      </c>
      <c r="M2548" s="8">
        <v>0</v>
      </c>
      <c r="N2548" s="8">
        <v>0</v>
      </c>
      <c r="O2548" s="8">
        <v>0</v>
      </c>
      <c r="P2548" s="8">
        <v>0</v>
      </c>
    </row>
    <row r="2549" spans="1:16" x14ac:dyDescent="0.35">
      <c r="A2549" s="8" t="s">
        <v>168</v>
      </c>
      <c r="B2549" s="54">
        <v>44494</v>
      </c>
      <c r="C2549">
        <v>3</v>
      </c>
      <c r="D2549"/>
      <c r="E2549"/>
      <c r="F2549"/>
      <c r="G2549" s="8">
        <v>2507</v>
      </c>
      <c r="H2549" s="8">
        <v>2545</v>
      </c>
      <c r="I2549" s="8" t="e">
        <v>#N/A</v>
      </c>
      <c r="J2549" s="8" t="e">
        <v>#N/A</v>
      </c>
      <c r="K2549" s="8" t="e">
        <v>#N/A</v>
      </c>
      <c r="L2549" s="8">
        <v>0</v>
      </c>
      <c r="M2549" s="8">
        <v>0</v>
      </c>
      <c r="N2549" s="8">
        <v>0</v>
      </c>
      <c r="O2549" s="8">
        <v>0</v>
      </c>
      <c r="P2549" s="8">
        <v>0</v>
      </c>
    </row>
    <row r="2550" spans="1:16" x14ac:dyDescent="0.35">
      <c r="A2550" s="8" t="s">
        <v>168</v>
      </c>
      <c r="B2550" s="54">
        <v>44501</v>
      </c>
      <c r="C2550">
        <v>2</v>
      </c>
      <c r="D2550"/>
      <c r="E2550"/>
      <c r="F2550"/>
      <c r="G2550" s="8">
        <v>2507</v>
      </c>
      <c r="H2550" s="8">
        <v>2546</v>
      </c>
      <c r="I2550" s="8" t="e">
        <v>#N/A</v>
      </c>
      <c r="J2550" s="8" t="e">
        <v>#N/A</v>
      </c>
      <c r="K2550" s="8" t="e">
        <v>#N/A</v>
      </c>
      <c r="L2550" s="8">
        <v>0</v>
      </c>
      <c r="M2550" s="8">
        <v>0</v>
      </c>
      <c r="N2550" s="8">
        <v>0</v>
      </c>
      <c r="O2550" s="8">
        <v>0</v>
      </c>
      <c r="P2550" s="8">
        <v>0</v>
      </c>
    </row>
    <row r="2551" spans="1:16" x14ac:dyDescent="0.35">
      <c r="A2551" s="8" t="s">
        <v>168</v>
      </c>
      <c r="B2551" s="54">
        <v>44508</v>
      </c>
      <c r="C2551">
        <v>2</v>
      </c>
      <c r="D2551"/>
      <c r="E2551"/>
      <c r="F2551"/>
      <c r="G2551" s="8">
        <v>2507</v>
      </c>
      <c r="H2551" s="8">
        <v>2547</v>
      </c>
      <c r="I2551" s="8" t="e">
        <v>#N/A</v>
      </c>
      <c r="J2551" s="8" t="e">
        <v>#N/A</v>
      </c>
      <c r="K2551" s="8" t="e">
        <v>#N/A</v>
      </c>
      <c r="L2551" s="8">
        <v>0</v>
      </c>
      <c r="M2551" s="8">
        <v>0</v>
      </c>
      <c r="N2551" s="8">
        <v>0</v>
      </c>
      <c r="O2551" s="8">
        <v>0</v>
      </c>
      <c r="P2551" s="8">
        <v>0</v>
      </c>
    </row>
    <row r="2552" spans="1:16" x14ac:dyDescent="0.35">
      <c r="A2552" s="8" t="s">
        <v>168</v>
      </c>
      <c r="B2552" s="54">
        <v>44515</v>
      </c>
      <c r="C2552">
        <v>12</v>
      </c>
      <c r="D2552"/>
      <c r="E2552"/>
      <c r="F2552"/>
      <c r="G2552" s="8">
        <v>2507</v>
      </c>
      <c r="H2552" s="8">
        <v>2548</v>
      </c>
      <c r="I2552" s="8" t="e">
        <v>#N/A</v>
      </c>
      <c r="J2552" s="8" t="e">
        <v>#N/A</v>
      </c>
      <c r="K2552" s="8" t="e">
        <v>#N/A</v>
      </c>
      <c r="L2552" s="8">
        <v>0</v>
      </c>
      <c r="M2552" s="8">
        <v>0</v>
      </c>
      <c r="N2552" s="8">
        <v>0</v>
      </c>
      <c r="O2552" s="8">
        <v>0</v>
      </c>
      <c r="P2552" s="8">
        <v>0</v>
      </c>
    </row>
    <row r="2553" spans="1:16" x14ac:dyDescent="0.35">
      <c r="A2553" s="8" t="s">
        <v>168</v>
      </c>
      <c r="B2553" s="54">
        <v>44522</v>
      </c>
      <c r="C2553">
        <v>1</v>
      </c>
      <c r="D2553"/>
      <c r="E2553"/>
      <c r="F2553"/>
      <c r="G2553" s="8">
        <v>2507</v>
      </c>
      <c r="H2553" s="8">
        <v>2549</v>
      </c>
      <c r="I2553" s="8" t="e">
        <v>#N/A</v>
      </c>
      <c r="J2553" s="8" t="e">
        <v>#N/A</v>
      </c>
      <c r="K2553" s="8" t="e">
        <v>#N/A</v>
      </c>
      <c r="L2553" s="8">
        <v>0</v>
      </c>
      <c r="M2553" s="8">
        <v>0</v>
      </c>
      <c r="N2553" s="8">
        <v>0</v>
      </c>
      <c r="O2553" s="8">
        <v>0</v>
      </c>
      <c r="P2553" s="8">
        <v>0</v>
      </c>
    </row>
    <row r="2554" spans="1:16" x14ac:dyDescent="0.35">
      <c r="A2554" s="8" t="s">
        <v>168</v>
      </c>
      <c r="B2554" s="54">
        <v>44529</v>
      </c>
      <c r="C2554">
        <v>1</v>
      </c>
      <c r="D2554"/>
      <c r="E2554"/>
      <c r="F2554"/>
      <c r="G2554" s="8">
        <v>2507</v>
      </c>
      <c r="H2554" s="8">
        <v>2550</v>
      </c>
      <c r="I2554" s="8" t="e">
        <v>#N/A</v>
      </c>
      <c r="J2554" s="8" t="e">
        <v>#N/A</v>
      </c>
      <c r="K2554" s="8" t="e">
        <v>#N/A</v>
      </c>
      <c r="L2554" s="8">
        <v>0</v>
      </c>
      <c r="M2554" s="8">
        <v>0</v>
      </c>
      <c r="N2554" s="8">
        <v>0</v>
      </c>
      <c r="O2554" s="8">
        <v>0</v>
      </c>
      <c r="P2554" s="8">
        <v>0</v>
      </c>
    </row>
    <row r="2555" spans="1:16" x14ac:dyDescent="0.35">
      <c r="A2555" s="8" t="s">
        <v>168</v>
      </c>
      <c r="B2555" s="54">
        <v>44536</v>
      </c>
      <c r="C2555">
        <v>0</v>
      </c>
      <c r="D2555"/>
      <c r="E2555"/>
      <c r="F2555"/>
      <c r="G2555" s="8">
        <v>2507</v>
      </c>
      <c r="H2555" s="8">
        <v>2551</v>
      </c>
      <c r="I2555" s="8" t="e">
        <v>#N/A</v>
      </c>
      <c r="J2555" s="8" t="e">
        <v>#N/A</v>
      </c>
      <c r="K2555" s="8" t="e">
        <v>#N/A</v>
      </c>
      <c r="L2555" s="8">
        <v>0</v>
      </c>
      <c r="M2555" s="8">
        <v>0</v>
      </c>
      <c r="N2555" s="8">
        <v>0</v>
      </c>
      <c r="O2555" s="8">
        <v>0</v>
      </c>
      <c r="P2555" s="8">
        <v>0</v>
      </c>
    </row>
    <row r="2556" spans="1:16" x14ac:dyDescent="0.35">
      <c r="A2556" s="8" t="s">
        <v>168</v>
      </c>
      <c r="B2556" s="54">
        <v>44543</v>
      </c>
      <c r="C2556">
        <v>1</v>
      </c>
      <c r="D2556"/>
      <c r="E2556"/>
      <c r="F2556"/>
      <c r="G2556" s="8">
        <v>2507</v>
      </c>
      <c r="H2556" s="8">
        <v>2552</v>
      </c>
      <c r="I2556" s="8" t="e">
        <v>#N/A</v>
      </c>
      <c r="J2556" s="8" t="e">
        <v>#N/A</v>
      </c>
      <c r="K2556" s="8" t="e">
        <v>#N/A</v>
      </c>
      <c r="L2556" s="8">
        <v>0</v>
      </c>
      <c r="M2556" s="8">
        <v>0</v>
      </c>
      <c r="N2556" s="8">
        <v>0</v>
      </c>
      <c r="O2556" s="8">
        <v>0</v>
      </c>
      <c r="P2556" s="8">
        <v>0</v>
      </c>
    </row>
    <row r="2557" spans="1:16" x14ac:dyDescent="0.35">
      <c r="A2557" s="8" t="s">
        <v>168</v>
      </c>
      <c r="B2557" s="54">
        <v>44550</v>
      </c>
      <c r="C2557">
        <v>0</v>
      </c>
      <c r="D2557"/>
      <c r="E2557"/>
      <c r="F2557"/>
      <c r="G2557" s="8">
        <v>2507</v>
      </c>
      <c r="H2557" s="8">
        <v>2553</v>
      </c>
      <c r="I2557" s="8" t="e">
        <v>#N/A</v>
      </c>
      <c r="J2557" s="8" t="e">
        <v>#N/A</v>
      </c>
      <c r="K2557" s="8" t="e">
        <v>#N/A</v>
      </c>
      <c r="L2557" s="8">
        <v>0</v>
      </c>
      <c r="M2557" s="8">
        <v>0</v>
      </c>
      <c r="N2557" s="8">
        <v>0</v>
      </c>
      <c r="O2557" s="8">
        <v>0</v>
      </c>
      <c r="P2557" s="8">
        <v>0</v>
      </c>
    </row>
    <row r="2558" spans="1:16" x14ac:dyDescent="0.35">
      <c r="A2558" s="8" t="s">
        <v>168</v>
      </c>
      <c r="B2558" s="54">
        <v>44557</v>
      </c>
      <c r="C2558">
        <v>3</v>
      </c>
      <c r="D2558"/>
      <c r="E2558"/>
      <c r="F2558"/>
      <c r="G2558" s="8">
        <v>2507</v>
      </c>
      <c r="H2558" s="8">
        <v>2554</v>
      </c>
      <c r="I2558" s="8" t="e">
        <v>#N/A</v>
      </c>
      <c r="J2558" s="8" t="e">
        <v>#N/A</v>
      </c>
      <c r="K2558" s="8" t="e">
        <v>#N/A</v>
      </c>
      <c r="L2558" s="8">
        <v>0</v>
      </c>
      <c r="M2558" s="8">
        <v>0</v>
      </c>
      <c r="N2558" s="8">
        <v>0</v>
      </c>
      <c r="O2558" s="8">
        <v>0</v>
      </c>
      <c r="P2558" s="8">
        <v>0</v>
      </c>
    </row>
    <row r="2559" spans="1:16" x14ac:dyDescent="0.35">
      <c r="A2559" s="8" t="s">
        <v>168</v>
      </c>
      <c r="B2559" s="54">
        <v>44564</v>
      </c>
      <c r="C2559">
        <v>2</v>
      </c>
      <c r="D2559"/>
      <c r="E2559"/>
      <c r="F2559"/>
      <c r="G2559" s="8">
        <v>2507</v>
      </c>
      <c r="H2559" s="8">
        <v>2555</v>
      </c>
      <c r="I2559" s="8" t="e">
        <v>#N/A</v>
      </c>
      <c r="J2559" s="8" t="e">
        <v>#N/A</v>
      </c>
      <c r="K2559" s="8" t="e">
        <v>#N/A</v>
      </c>
      <c r="L2559" s="8">
        <v>0</v>
      </c>
      <c r="M2559" s="8">
        <v>0</v>
      </c>
      <c r="N2559" s="8">
        <v>0</v>
      </c>
      <c r="O2559" s="8">
        <v>0</v>
      </c>
      <c r="P2559" s="8">
        <v>0</v>
      </c>
    </row>
    <row r="2560" spans="1:16" x14ac:dyDescent="0.35">
      <c r="A2560" s="8" t="s">
        <v>168</v>
      </c>
      <c r="B2560" s="54">
        <v>44571</v>
      </c>
      <c r="C2560">
        <v>3</v>
      </c>
      <c r="D2560"/>
      <c r="E2560"/>
      <c r="F2560"/>
      <c r="G2560" s="8">
        <v>2507</v>
      </c>
      <c r="H2560" s="8">
        <v>2556</v>
      </c>
      <c r="I2560" s="8" t="e">
        <v>#N/A</v>
      </c>
      <c r="J2560" s="8" t="e">
        <v>#N/A</v>
      </c>
      <c r="K2560" s="8" t="e">
        <v>#N/A</v>
      </c>
      <c r="L2560" s="8">
        <v>0</v>
      </c>
      <c r="M2560" s="8">
        <v>0</v>
      </c>
      <c r="N2560" s="8">
        <v>0</v>
      </c>
      <c r="O2560" s="8">
        <v>0</v>
      </c>
      <c r="P2560" s="8">
        <v>0</v>
      </c>
    </row>
    <row r="2561" spans="1:16" x14ac:dyDescent="0.35">
      <c r="A2561" s="8" t="s">
        <v>168</v>
      </c>
      <c r="B2561" s="54">
        <v>44578</v>
      </c>
      <c r="C2561">
        <v>4</v>
      </c>
      <c r="D2561"/>
      <c r="E2561"/>
      <c r="F2561"/>
      <c r="G2561" s="8">
        <v>2507</v>
      </c>
      <c r="H2561" s="8">
        <v>2557</v>
      </c>
      <c r="I2561" s="8" t="e">
        <v>#N/A</v>
      </c>
      <c r="J2561" s="8" t="e">
        <v>#N/A</v>
      </c>
      <c r="K2561" s="8" t="e">
        <v>#N/A</v>
      </c>
      <c r="L2561" s="8">
        <v>0</v>
      </c>
      <c r="M2561" s="8">
        <v>0</v>
      </c>
      <c r="N2561" s="8">
        <v>0</v>
      </c>
      <c r="O2561" s="8">
        <v>0</v>
      </c>
      <c r="P2561" s="8">
        <v>0</v>
      </c>
    </row>
    <row r="2562" spans="1:16" x14ac:dyDescent="0.35">
      <c r="A2562" s="8" t="s">
        <v>168</v>
      </c>
      <c r="B2562" s="54">
        <v>44585</v>
      </c>
      <c r="C2562">
        <v>1</v>
      </c>
      <c r="D2562"/>
      <c r="E2562"/>
      <c r="F2562"/>
      <c r="G2562" s="8">
        <v>2507</v>
      </c>
      <c r="H2562" s="8">
        <v>2558</v>
      </c>
      <c r="I2562" s="8" t="e">
        <v>#N/A</v>
      </c>
      <c r="J2562" s="8" t="e">
        <v>#N/A</v>
      </c>
      <c r="K2562" s="8" t="e">
        <v>#N/A</v>
      </c>
      <c r="L2562" s="8">
        <v>0</v>
      </c>
      <c r="M2562" s="8">
        <v>0</v>
      </c>
      <c r="N2562" s="8">
        <v>0</v>
      </c>
      <c r="O2562" s="8">
        <v>0</v>
      </c>
      <c r="P2562" s="8">
        <v>0</v>
      </c>
    </row>
    <row r="2563" spans="1:16" x14ac:dyDescent="0.35">
      <c r="A2563" s="8" t="s">
        <v>168</v>
      </c>
      <c r="B2563" s="54">
        <v>44592</v>
      </c>
      <c r="C2563">
        <v>3</v>
      </c>
      <c r="D2563"/>
      <c r="E2563"/>
      <c r="F2563"/>
      <c r="G2563" s="8">
        <v>2507</v>
      </c>
      <c r="H2563" s="8">
        <v>2559</v>
      </c>
      <c r="I2563" s="8" t="e">
        <v>#N/A</v>
      </c>
      <c r="J2563" s="8" t="e">
        <v>#N/A</v>
      </c>
      <c r="K2563" s="8" t="e">
        <v>#N/A</v>
      </c>
      <c r="L2563" s="8">
        <v>0</v>
      </c>
      <c r="M2563" s="8">
        <v>0</v>
      </c>
      <c r="N2563" s="8">
        <v>0</v>
      </c>
      <c r="O2563" s="8">
        <v>0</v>
      </c>
      <c r="P2563" s="8">
        <v>0</v>
      </c>
    </row>
    <row r="2564" spans="1:16" x14ac:dyDescent="0.35">
      <c r="A2564" s="8" t="s">
        <v>168</v>
      </c>
      <c r="B2564" s="54">
        <v>44599</v>
      </c>
      <c r="C2564">
        <v>8</v>
      </c>
      <c r="D2564"/>
      <c r="E2564"/>
      <c r="F2564"/>
      <c r="G2564" s="8">
        <v>2507</v>
      </c>
      <c r="H2564" s="8">
        <v>2560</v>
      </c>
      <c r="I2564" s="8" t="e">
        <v>#N/A</v>
      </c>
      <c r="J2564" s="8" t="e">
        <v>#N/A</v>
      </c>
      <c r="K2564" s="8" t="e">
        <v>#N/A</v>
      </c>
      <c r="L2564" s="8">
        <v>0</v>
      </c>
      <c r="M2564" s="8">
        <v>0</v>
      </c>
      <c r="N2564" s="8">
        <v>0</v>
      </c>
      <c r="O2564" s="8">
        <v>0</v>
      </c>
      <c r="P2564" s="8">
        <v>0</v>
      </c>
    </row>
    <row r="2565" spans="1:16" x14ac:dyDescent="0.35">
      <c r="A2565" s="8" t="s">
        <v>168</v>
      </c>
      <c r="B2565" s="54">
        <v>44606</v>
      </c>
      <c r="C2565">
        <v>2</v>
      </c>
      <c r="D2565"/>
      <c r="E2565"/>
      <c r="F2565"/>
      <c r="G2565" s="8">
        <v>2507</v>
      </c>
      <c r="H2565" s="8">
        <v>2561</v>
      </c>
      <c r="I2565" s="8" t="e">
        <v>#N/A</v>
      </c>
      <c r="J2565" s="8" t="e">
        <v>#N/A</v>
      </c>
      <c r="K2565" s="8" t="e">
        <v>#N/A</v>
      </c>
      <c r="L2565" s="8">
        <v>0</v>
      </c>
      <c r="M2565" s="8">
        <v>0</v>
      </c>
      <c r="N2565" s="8">
        <v>0</v>
      </c>
      <c r="O2565" s="8">
        <v>0</v>
      </c>
      <c r="P2565" s="8">
        <v>0</v>
      </c>
    </row>
    <row r="2566" spans="1:16" x14ac:dyDescent="0.35">
      <c r="A2566" s="8" t="s">
        <v>168</v>
      </c>
      <c r="B2566" s="54">
        <v>44613</v>
      </c>
      <c r="C2566">
        <v>7</v>
      </c>
      <c r="D2566"/>
      <c r="E2566"/>
      <c r="F2566"/>
      <c r="G2566" s="8">
        <v>2507</v>
      </c>
      <c r="H2566" s="8">
        <v>2562</v>
      </c>
      <c r="I2566" s="8" t="e">
        <v>#N/A</v>
      </c>
      <c r="J2566" s="8" t="e">
        <v>#N/A</v>
      </c>
      <c r="K2566" s="8" t="e">
        <v>#N/A</v>
      </c>
      <c r="L2566" s="8">
        <v>0</v>
      </c>
      <c r="M2566" s="8">
        <v>0</v>
      </c>
      <c r="N2566" s="8">
        <v>0</v>
      </c>
      <c r="O2566" s="8">
        <v>0</v>
      </c>
      <c r="P2566" s="8">
        <v>0</v>
      </c>
    </row>
    <row r="2567" spans="1:16" x14ac:dyDescent="0.35">
      <c r="A2567" s="8" t="s">
        <v>168</v>
      </c>
      <c r="B2567" s="54">
        <v>44620</v>
      </c>
      <c r="C2567">
        <v>2</v>
      </c>
      <c r="D2567"/>
      <c r="E2567"/>
      <c r="F2567"/>
      <c r="G2567" s="8">
        <v>2507</v>
      </c>
      <c r="H2567" s="8">
        <v>2563</v>
      </c>
      <c r="I2567" s="8" t="e">
        <v>#N/A</v>
      </c>
      <c r="J2567" s="8" t="e">
        <v>#N/A</v>
      </c>
      <c r="K2567" s="8" t="e">
        <v>#N/A</v>
      </c>
      <c r="L2567" s="8">
        <v>0</v>
      </c>
      <c r="M2567" s="8">
        <v>0</v>
      </c>
      <c r="N2567" s="8">
        <v>0</v>
      </c>
      <c r="O2567" s="8">
        <v>0</v>
      </c>
      <c r="P2567" s="8">
        <v>0</v>
      </c>
    </row>
    <row r="2568" spans="1:16" x14ac:dyDescent="0.35">
      <c r="A2568" s="8" t="s">
        <v>168</v>
      </c>
      <c r="B2568" s="54">
        <v>44627</v>
      </c>
      <c r="C2568">
        <v>6</v>
      </c>
      <c r="D2568"/>
      <c r="E2568"/>
      <c r="F2568"/>
      <c r="G2568" s="8">
        <v>2507</v>
      </c>
      <c r="H2568" s="8">
        <v>2564</v>
      </c>
      <c r="I2568" s="8" t="e">
        <v>#N/A</v>
      </c>
      <c r="J2568" s="8" t="e">
        <v>#N/A</v>
      </c>
      <c r="K2568" s="8" t="e">
        <v>#N/A</v>
      </c>
      <c r="L2568" s="8">
        <v>0</v>
      </c>
      <c r="M2568" s="8">
        <v>0</v>
      </c>
      <c r="N2568" s="8">
        <v>0</v>
      </c>
      <c r="O2568" s="8">
        <v>0</v>
      </c>
      <c r="P2568" s="8">
        <v>0</v>
      </c>
    </row>
    <row r="2569" spans="1:16" x14ac:dyDescent="0.35">
      <c r="A2569" s="8" t="s">
        <v>168</v>
      </c>
      <c r="B2569" s="54">
        <v>44634</v>
      </c>
      <c r="C2569">
        <v>2</v>
      </c>
      <c r="D2569"/>
      <c r="E2569"/>
      <c r="F2569"/>
      <c r="G2569" s="8">
        <v>2507</v>
      </c>
      <c r="H2569" s="8">
        <v>2565</v>
      </c>
      <c r="I2569" s="8" t="e">
        <v>#N/A</v>
      </c>
      <c r="J2569" s="8" t="e">
        <v>#N/A</v>
      </c>
      <c r="K2569" s="8" t="e">
        <v>#N/A</v>
      </c>
      <c r="L2569" s="8">
        <v>0</v>
      </c>
      <c r="M2569" s="8">
        <v>0</v>
      </c>
      <c r="N2569" s="8">
        <v>0</v>
      </c>
      <c r="O2569" s="8">
        <v>0</v>
      </c>
      <c r="P2569" s="8">
        <v>0</v>
      </c>
    </row>
    <row r="2570" spans="1:16" x14ac:dyDescent="0.35">
      <c r="A2570" s="8" t="s">
        <v>168</v>
      </c>
      <c r="B2570" s="54">
        <v>44641</v>
      </c>
      <c r="C2570">
        <v>3</v>
      </c>
      <c r="D2570"/>
      <c r="E2570"/>
      <c r="F2570"/>
      <c r="G2570" s="8">
        <v>2507</v>
      </c>
      <c r="H2570" s="8">
        <v>2566</v>
      </c>
      <c r="I2570" s="8" t="e">
        <v>#N/A</v>
      </c>
      <c r="J2570" s="8" t="e">
        <v>#N/A</v>
      </c>
      <c r="K2570" s="8" t="e">
        <v>#N/A</v>
      </c>
      <c r="L2570" s="8">
        <v>0</v>
      </c>
      <c r="M2570" s="8">
        <v>0</v>
      </c>
      <c r="N2570" s="8">
        <v>0</v>
      </c>
      <c r="O2570" s="8">
        <v>0</v>
      </c>
      <c r="P2570" s="8">
        <v>0</v>
      </c>
    </row>
    <row r="2571" spans="1:16" x14ac:dyDescent="0.35">
      <c r="A2571" s="8" t="s">
        <v>168</v>
      </c>
      <c r="B2571" s="54">
        <v>44648</v>
      </c>
      <c r="C2571">
        <v>9</v>
      </c>
      <c r="D2571"/>
      <c r="E2571"/>
      <c r="F2571"/>
      <c r="G2571" s="8">
        <v>2507</v>
      </c>
      <c r="H2571" s="8">
        <v>2567</v>
      </c>
      <c r="I2571" s="8" t="e">
        <v>#N/A</v>
      </c>
      <c r="J2571" s="8" t="e">
        <v>#N/A</v>
      </c>
      <c r="K2571" s="8" t="e">
        <v>#N/A</v>
      </c>
      <c r="L2571" s="8">
        <v>0</v>
      </c>
      <c r="M2571" s="8">
        <v>0</v>
      </c>
      <c r="N2571" s="8">
        <v>0</v>
      </c>
      <c r="O2571" s="8">
        <v>0</v>
      </c>
      <c r="P2571" s="8">
        <v>0</v>
      </c>
    </row>
    <row r="2572" spans="1:16" x14ac:dyDescent="0.35">
      <c r="A2572" s="8" t="s">
        <v>168</v>
      </c>
      <c r="B2572" s="54">
        <v>44655</v>
      </c>
      <c r="C2572">
        <v>3</v>
      </c>
      <c r="D2572"/>
      <c r="E2572"/>
      <c r="F2572"/>
      <c r="G2572" s="8">
        <v>2507</v>
      </c>
      <c r="H2572" s="8">
        <v>2568</v>
      </c>
      <c r="I2572" s="8" t="e">
        <v>#N/A</v>
      </c>
      <c r="J2572" s="8" t="e">
        <v>#N/A</v>
      </c>
      <c r="K2572" s="8" t="e">
        <v>#N/A</v>
      </c>
      <c r="L2572" s="8">
        <v>0</v>
      </c>
      <c r="M2572" s="8">
        <v>0</v>
      </c>
      <c r="N2572" s="8">
        <v>0</v>
      </c>
      <c r="O2572" s="8">
        <v>0</v>
      </c>
      <c r="P2572" s="8">
        <v>0</v>
      </c>
    </row>
    <row r="2573" spans="1:16" x14ac:dyDescent="0.35">
      <c r="A2573" s="8" t="s">
        <v>168</v>
      </c>
      <c r="B2573" s="54">
        <v>44662</v>
      </c>
      <c r="C2573">
        <v>10</v>
      </c>
      <c r="D2573"/>
      <c r="E2573"/>
      <c r="F2573"/>
      <c r="G2573" s="8">
        <v>2507</v>
      </c>
      <c r="H2573" s="8">
        <v>2569</v>
      </c>
      <c r="I2573" s="8" t="e">
        <v>#N/A</v>
      </c>
      <c r="J2573" s="8" t="e">
        <v>#N/A</v>
      </c>
      <c r="K2573" s="8" t="e">
        <v>#N/A</v>
      </c>
      <c r="L2573" s="8">
        <v>0</v>
      </c>
      <c r="M2573" s="8">
        <v>0</v>
      </c>
      <c r="N2573" s="8">
        <v>0</v>
      </c>
      <c r="O2573" s="8">
        <v>0</v>
      </c>
      <c r="P2573" s="8">
        <v>0</v>
      </c>
    </row>
    <row r="2574" spans="1:16" x14ac:dyDescent="0.35">
      <c r="A2574" s="8" t="s">
        <v>168</v>
      </c>
      <c r="B2574" s="54">
        <v>44669</v>
      </c>
      <c r="C2574">
        <v>2</v>
      </c>
      <c r="D2574"/>
      <c r="E2574"/>
      <c r="F2574"/>
      <c r="G2574" s="8">
        <v>2507</v>
      </c>
      <c r="H2574" s="8">
        <v>2570</v>
      </c>
      <c r="I2574" s="8" t="e">
        <v>#N/A</v>
      </c>
      <c r="J2574" s="8" t="e">
        <v>#N/A</v>
      </c>
      <c r="K2574" s="8" t="e">
        <v>#N/A</v>
      </c>
      <c r="L2574" s="8">
        <v>0</v>
      </c>
      <c r="M2574" s="8">
        <v>0</v>
      </c>
      <c r="N2574" s="8">
        <v>0</v>
      </c>
      <c r="O2574" s="8">
        <v>0</v>
      </c>
      <c r="P2574" s="8">
        <v>0</v>
      </c>
    </row>
    <row r="2575" spans="1:16" x14ac:dyDescent="0.35">
      <c r="A2575" s="8" t="s">
        <v>168</v>
      </c>
      <c r="B2575" s="54">
        <v>44676</v>
      </c>
      <c r="C2575">
        <v>2</v>
      </c>
      <c r="D2575"/>
      <c r="E2575"/>
      <c r="F2575"/>
      <c r="G2575" s="8">
        <v>2507</v>
      </c>
      <c r="H2575" s="8">
        <v>2571</v>
      </c>
      <c r="I2575" s="8" t="e">
        <v>#N/A</v>
      </c>
      <c r="J2575" s="8" t="e">
        <v>#N/A</v>
      </c>
      <c r="K2575" s="8" t="e">
        <v>#N/A</v>
      </c>
      <c r="L2575" s="8">
        <v>0</v>
      </c>
      <c r="M2575" s="8">
        <v>0</v>
      </c>
      <c r="N2575" s="8">
        <v>0</v>
      </c>
      <c r="O2575" s="8">
        <v>0</v>
      </c>
      <c r="P2575" s="8">
        <v>0</v>
      </c>
    </row>
    <row r="2576" spans="1:16" x14ac:dyDescent="0.35">
      <c r="A2576" s="8" t="s">
        <v>168</v>
      </c>
      <c r="B2576" s="54">
        <v>44683</v>
      </c>
      <c r="C2576">
        <v>5</v>
      </c>
      <c r="D2576"/>
      <c r="E2576"/>
      <c r="F2576"/>
      <c r="G2576" s="8">
        <v>2507</v>
      </c>
      <c r="H2576" s="8">
        <v>2572</v>
      </c>
      <c r="I2576" s="8" t="e">
        <v>#N/A</v>
      </c>
      <c r="J2576" s="8" t="e">
        <v>#N/A</v>
      </c>
      <c r="K2576" s="8" t="e">
        <v>#N/A</v>
      </c>
      <c r="L2576" s="8">
        <v>0</v>
      </c>
      <c r="M2576" s="8">
        <v>0</v>
      </c>
      <c r="N2576" s="8">
        <v>0</v>
      </c>
      <c r="O2576" s="8">
        <v>0</v>
      </c>
      <c r="P2576" s="8">
        <v>0</v>
      </c>
    </row>
    <row r="2577" spans="1:16" x14ac:dyDescent="0.35">
      <c r="A2577" s="8" t="s">
        <v>168</v>
      </c>
      <c r="B2577" s="54">
        <v>44690</v>
      </c>
      <c r="C2577">
        <v>3</v>
      </c>
      <c r="D2577"/>
      <c r="E2577"/>
      <c r="F2577"/>
      <c r="G2577" s="8">
        <v>2507</v>
      </c>
      <c r="H2577" s="8">
        <v>2573</v>
      </c>
      <c r="I2577" s="8" t="e">
        <v>#N/A</v>
      </c>
      <c r="J2577" s="8" t="e">
        <v>#N/A</v>
      </c>
      <c r="K2577" s="8" t="e">
        <v>#N/A</v>
      </c>
      <c r="L2577" s="8">
        <v>0</v>
      </c>
      <c r="M2577" s="8">
        <v>0</v>
      </c>
      <c r="N2577" s="8">
        <v>0</v>
      </c>
      <c r="O2577" s="8">
        <v>0</v>
      </c>
      <c r="P2577" s="8">
        <v>0</v>
      </c>
    </row>
    <row r="2578" spans="1:16" x14ac:dyDescent="0.35">
      <c r="A2578" s="8" t="s">
        <v>168</v>
      </c>
      <c r="B2578" s="54">
        <v>44697</v>
      </c>
      <c r="C2578">
        <v>3</v>
      </c>
      <c r="D2578"/>
      <c r="E2578"/>
      <c r="F2578"/>
      <c r="G2578" s="8">
        <v>2507</v>
      </c>
      <c r="H2578" s="8">
        <v>2574</v>
      </c>
      <c r="I2578" s="8" t="e">
        <v>#N/A</v>
      </c>
      <c r="J2578" s="8" t="e">
        <v>#N/A</v>
      </c>
      <c r="K2578" s="8" t="e">
        <v>#N/A</v>
      </c>
      <c r="L2578" s="8">
        <v>0</v>
      </c>
      <c r="M2578" s="8">
        <v>0</v>
      </c>
      <c r="N2578" s="8">
        <v>0</v>
      </c>
      <c r="O2578" s="8">
        <v>0</v>
      </c>
      <c r="P2578" s="8">
        <v>0</v>
      </c>
    </row>
    <row r="2579" spans="1:16" x14ac:dyDescent="0.35">
      <c r="A2579" s="8" t="s">
        <v>168</v>
      </c>
      <c r="B2579" s="54">
        <v>44704</v>
      </c>
      <c r="C2579">
        <v>2</v>
      </c>
      <c r="D2579"/>
      <c r="E2579"/>
      <c r="F2579"/>
      <c r="G2579" s="8">
        <v>2507</v>
      </c>
      <c r="H2579" s="8">
        <v>2575</v>
      </c>
      <c r="I2579" s="8" t="e">
        <v>#N/A</v>
      </c>
      <c r="J2579" s="8" t="e">
        <v>#N/A</v>
      </c>
      <c r="K2579" s="8" t="e">
        <v>#N/A</v>
      </c>
      <c r="L2579" s="8">
        <v>0</v>
      </c>
      <c r="M2579" s="8">
        <v>0</v>
      </c>
      <c r="N2579" s="8">
        <v>0</v>
      </c>
      <c r="O2579" s="8">
        <v>0</v>
      </c>
      <c r="P2579" s="8">
        <v>0</v>
      </c>
    </row>
    <row r="2580" spans="1:16" x14ac:dyDescent="0.35">
      <c r="A2580" s="8" t="s">
        <v>168</v>
      </c>
      <c r="B2580" s="54">
        <v>44711</v>
      </c>
      <c r="C2580">
        <v>1</v>
      </c>
      <c r="D2580"/>
      <c r="E2580"/>
      <c r="F2580"/>
      <c r="G2580" s="8">
        <v>2507</v>
      </c>
      <c r="H2580" s="8">
        <v>2576</v>
      </c>
      <c r="I2580" s="8" t="e">
        <v>#N/A</v>
      </c>
      <c r="J2580" s="8" t="e">
        <v>#N/A</v>
      </c>
      <c r="K2580" s="8" t="e">
        <v>#N/A</v>
      </c>
      <c r="L2580" s="8">
        <v>0</v>
      </c>
      <c r="M2580" s="8">
        <v>0</v>
      </c>
      <c r="N2580" s="8">
        <v>0</v>
      </c>
      <c r="O2580" s="8">
        <v>0</v>
      </c>
      <c r="P2580" s="8">
        <v>0</v>
      </c>
    </row>
    <row r="2581" spans="1:16" x14ac:dyDescent="0.35">
      <c r="A2581" s="8" t="s">
        <v>168</v>
      </c>
      <c r="B2581" s="54">
        <v>44718</v>
      </c>
      <c r="C2581">
        <v>5</v>
      </c>
      <c r="D2581"/>
      <c r="E2581"/>
      <c r="F2581"/>
      <c r="G2581" s="8">
        <v>2507</v>
      </c>
      <c r="H2581" s="8">
        <v>2577</v>
      </c>
      <c r="I2581" s="8" t="e">
        <v>#N/A</v>
      </c>
      <c r="J2581" s="8" t="e">
        <v>#N/A</v>
      </c>
      <c r="K2581" s="8" t="e">
        <v>#N/A</v>
      </c>
      <c r="L2581" s="8">
        <v>0</v>
      </c>
      <c r="M2581" s="8">
        <v>0</v>
      </c>
      <c r="N2581" s="8">
        <v>0</v>
      </c>
      <c r="O2581" s="8">
        <v>0</v>
      </c>
      <c r="P2581" s="8">
        <v>0</v>
      </c>
    </row>
    <row r="2582" spans="1:16" x14ac:dyDescent="0.35">
      <c r="A2582" s="8" t="s">
        <v>168</v>
      </c>
      <c r="B2582" s="54">
        <v>44725</v>
      </c>
      <c r="C2582">
        <v>3</v>
      </c>
      <c r="D2582"/>
      <c r="E2582"/>
      <c r="F2582"/>
      <c r="G2582" s="8">
        <v>2507</v>
      </c>
      <c r="H2582" s="8">
        <v>2578</v>
      </c>
      <c r="I2582" s="8" t="e">
        <v>#N/A</v>
      </c>
      <c r="J2582" s="8" t="e">
        <v>#N/A</v>
      </c>
      <c r="K2582" s="8" t="e">
        <v>#N/A</v>
      </c>
      <c r="L2582" s="8">
        <v>0</v>
      </c>
      <c r="M2582" s="8">
        <v>0</v>
      </c>
      <c r="N2582" s="8">
        <v>0</v>
      </c>
      <c r="O2582" s="8">
        <v>0</v>
      </c>
      <c r="P2582" s="8">
        <v>0</v>
      </c>
    </row>
    <row r="2583" spans="1:16" x14ac:dyDescent="0.35">
      <c r="A2583" s="8" t="s">
        <v>168</v>
      </c>
      <c r="B2583" s="54">
        <v>44732</v>
      </c>
      <c r="C2583">
        <v>1</v>
      </c>
      <c r="D2583"/>
      <c r="E2583"/>
      <c r="F2583"/>
      <c r="G2583" s="8">
        <v>2507</v>
      </c>
      <c r="H2583" s="8">
        <v>2579</v>
      </c>
      <c r="I2583" s="8" t="e">
        <v>#N/A</v>
      </c>
      <c r="J2583" s="8" t="e">
        <v>#N/A</v>
      </c>
      <c r="K2583" s="8" t="e">
        <v>#N/A</v>
      </c>
      <c r="L2583" s="8">
        <v>0</v>
      </c>
      <c r="M2583" s="8">
        <v>0</v>
      </c>
      <c r="N2583" s="8">
        <v>0</v>
      </c>
      <c r="O2583" s="8">
        <v>0</v>
      </c>
      <c r="P2583" s="8">
        <v>0</v>
      </c>
    </row>
    <row r="2584" spans="1:16" x14ac:dyDescent="0.35">
      <c r="A2584" s="8" t="s">
        <v>168</v>
      </c>
      <c r="B2584" s="54">
        <v>44739</v>
      </c>
      <c r="C2584">
        <v>2</v>
      </c>
      <c r="D2584"/>
      <c r="E2584"/>
      <c r="F2584"/>
      <c r="G2584" s="8">
        <v>2507</v>
      </c>
      <c r="H2584" s="8">
        <v>2580</v>
      </c>
      <c r="I2584" s="8" t="e">
        <v>#N/A</v>
      </c>
      <c r="J2584" s="8" t="e">
        <v>#N/A</v>
      </c>
      <c r="K2584" s="8" t="e">
        <v>#N/A</v>
      </c>
      <c r="L2584" s="8">
        <v>0</v>
      </c>
      <c r="M2584" s="8">
        <v>0</v>
      </c>
      <c r="N2584" s="8">
        <v>0</v>
      </c>
      <c r="O2584" s="8">
        <v>0</v>
      </c>
      <c r="P2584" s="8">
        <v>0</v>
      </c>
    </row>
    <row r="2585" spans="1:16" x14ac:dyDescent="0.35">
      <c r="A2585" s="8" t="s">
        <v>168</v>
      </c>
      <c r="B2585" s="54">
        <v>44746</v>
      </c>
      <c r="C2585">
        <v>6</v>
      </c>
      <c r="D2585"/>
      <c r="E2585"/>
      <c r="F2585"/>
      <c r="G2585" s="8">
        <v>2507</v>
      </c>
      <c r="H2585" s="8">
        <v>2581</v>
      </c>
      <c r="I2585" s="8" t="e">
        <v>#N/A</v>
      </c>
      <c r="J2585" s="8" t="e">
        <v>#N/A</v>
      </c>
      <c r="K2585" s="8" t="e">
        <v>#N/A</v>
      </c>
      <c r="L2585" s="8">
        <v>0</v>
      </c>
      <c r="M2585" s="8">
        <v>0</v>
      </c>
      <c r="N2585" s="8">
        <v>0</v>
      </c>
      <c r="O2585" s="8">
        <v>0</v>
      </c>
      <c r="P2585" s="8">
        <v>0</v>
      </c>
    </row>
    <row r="2586" spans="1:16" x14ac:dyDescent="0.35">
      <c r="A2586" s="8" t="s">
        <v>168</v>
      </c>
      <c r="B2586" s="54">
        <v>44753</v>
      </c>
      <c r="C2586">
        <v>5</v>
      </c>
      <c r="D2586"/>
      <c r="E2586"/>
      <c r="F2586"/>
      <c r="G2586" s="8">
        <v>2507</v>
      </c>
      <c r="H2586" s="8">
        <v>2582</v>
      </c>
      <c r="I2586" s="8" t="e">
        <v>#N/A</v>
      </c>
      <c r="J2586" s="8" t="e">
        <v>#N/A</v>
      </c>
      <c r="K2586" s="8" t="e">
        <v>#N/A</v>
      </c>
      <c r="L2586" s="8">
        <v>0</v>
      </c>
      <c r="M2586" s="8">
        <v>0</v>
      </c>
      <c r="N2586" s="8">
        <v>0</v>
      </c>
      <c r="O2586" s="8">
        <v>0</v>
      </c>
      <c r="P2586" s="8">
        <v>0</v>
      </c>
    </row>
    <row r="2587" spans="1:16" x14ac:dyDescent="0.35">
      <c r="A2587" s="8" t="s">
        <v>168</v>
      </c>
      <c r="B2587" s="54">
        <v>44760</v>
      </c>
      <c r="C2587">
        <v>3</v>
      </c>
      <c r="D2587"/>
      <c r="E2587"/>
      <c r="F2587"/>
      <c r="G2587" s="8">
        <v>2507</v>
      </c>
      <c r="H2587" s="8">
        <v>2583</v>
      </c>
      <c r="I2587" s="8" t="e">
        <v>#N/A</v>
      </c>
      <c r="J2587" s="8" t="e">
        <v>#N/A</v>
      </c>
      <c r="K2587" s="8" t="e">
        <v>#N/A</v>
      </c>
      <c r="L2587" s="8">
        <v>0</v>
      </c>
      <c r="M2587" s="8">
        <v>0</v>
      </c>
      <c r="N2587" s="8">
        <v>0</v>
      </c>
      <c r="O2587" s="8">
        <v>0</v>
      </c>
      <c r="P2587" s="8">
        <v>0</v>
      </c>
    </row>
    <row r="2588" spans="1:16" x14ac:dyDescent="0.35">
      <c r="A2588" s="8" t="s">
        <v>168</v>
      </c>
      <c r="B2588" s="54">
        <v>44767</v>
      </c>
      <c r="C2588">
        <v>3</v>
      </c>
      <c r="D2588"/>
      <c r="E2588"/>
      <c r="F2588"/>
      <c r="G2588" s="8">
        <v>2507</v>
      </c>
      <c r="H2588" s="8">
        <v>2584</v>
      </c>
      <c r="I2588" s="8" t="e">
        <v>#N/A</v>
      </c>
      <c r="J2588" s="8" t="e">
        <v>#N/A</v>
      </c>
      <c r="K2588" s="8" t="e">
        <v>#N/A</v>
      </c>
      <c r="L2588" s="8">
        <v>0</v>
      </c>
      <c r="M2588" s="8">
        <v>0</v>
      </c>
      <c r="N2588" s="8">
        <v>0</v>
      </c>
      <c r="O2588" s="8">
        <v>0</v>
      </c>
      <c r="P2588" s="8">
        <v>0</v>
      </c>
    </row>
    <row r="2589" spans="1:16" x14ac:dyDescent="0.35">
      <c r="A2589" s="8" t="s">
        <v>168</v>
      </c>
      <c r="B2589" s="54">
        <v>44774</v>
      </c>
      <c r="C2589">
        <v>10</v>
      </c>
      <c r="D2589"/>
      <c r="E2589"/>
      <c r="F2589"/>
      <c r="G2589" s="8">
        <v>2507</v>
      </c>
      <c r="H2589" s="8">
        <v>2585</v>
      </c>
      <c r="I2589" s="8" t="e">
        <v>#N/A</v>
      </c>
      <c r="J2589" s="8" t="e">
        <v>#N/A</v>
      </c>
      <c r="K2589" s="8" t="e">
        <v>#N/A</v>
      </c>
      <c r="L2589" s="8">
        <v>0</v>
      </c>
      <c r="M2589" s="8">
        <v>0</v>
      </c>
      <c r="N2589" s="8">
        <v>0</v>
      </c>
      <c r="O2589" s="8">
        <v>0</v>
      </c>
      <c r="P2589" s="8">
        <v>0</v>
      </c>
    </row>
    <row r="2590" spans="1:16" x14ac:dyDescent="0.35">
      <c r="A2590" s="8" t="s">
        <v>168</v>
      </c>
      <c r="B2590" s="54">
        <v>44781</v>
      </c>
      <c r="C2590">
        <v>0</v>
      </c>
      <c r="D2590"/>
      <c r="E2590"/>
      <c r="F2590"/>
      <c r="G2590" s="8">
        <v>2507</v>
      </c>
      <c r="H2590" s="8">
        <v>2586</v>
      </c>
      <c r="I2590" s="8" t="e">
        <v>#N/A</v>
      </c>
      <c r="J2590" s="8" t="e">
        <v>#N/A</v>
      </c>
      <c r="K2590" s="8" t="e">
        <v>#N/A</v>
      </c>
      <c r="L2590" s="8">
        <v>0</v>
      </c>
      <c r="M2590" s="8">
        <v>0</v>
      </c>
      <c r="N2590" s="8">
        <v>0</v>
      </c>
      <c r="O2590" s="8">
        <v>0</v>
      </c>
      <c r="P2590" s="8">
        <v>0</v>
      </c>
    </row>
    <row r="2591" spans="1:16" x14ac:dyDescent="0.35">
      <c r="A2591" s="8" t="s">
        <v>168</v>
      </c>
      <c r="B2591" s="54">
        <v>44788</v>
      </c>
      <c r="C2591">
        <v>5</v>
      </c>
      <c r="D2591"/>
      <c r="E2591"/>
      <c r="F2591"/>
      <c r="G2591" s="8">
        <v>2507</v>
      </c>
      <c r="H2591" s="8">
        <v>2587</v>
      </c>
      <c r="I2591" s="8" t="e">
        <v>#N/A</v>
      </c>
      <c r="J2591" s="8" t="e">
        <v>#N/A</v>
      </c>
      <c r="K2591" s="8" t="e">
        <v>#N/A</v>
      </c>
      <c r="L2591" s="8">
        <v>0</v>
      </c>
      <c r="M2591" s="8">
        <v>0</v>
      </c>
      <c r="N2591" s="8">
        <v>0</v>
      </c>
      <c r="O2591" s="8">
        <v>0</v>
      </c>
      <c r="P2591" s="8">
        <v>0</v>
      </c>
    </row>
    <row r="2592" spans="1:16" x14ac:dyDescent="0.35">
      <c r="A2592" s="8" t="s">
        <v>168</v>
      </c>
      <c r="B2592" s="54">
        <v>44795</v>
      </c>
      <c r="C2592">
        <v>2</v>
      </c>
      <c r="D2592"/>
      <c r="E2592"/>
      <c r="F2592"/>
      <c r="G2592" s="8">
        <v>2507</v>
      </c>
      <c r="H2592" s="8">
        <v>2588</v>
      </c>
      <c r="I2592" s="8" t="e">
        <v>#N/A</v>
      </c>
      <c r="J2592" s="8" t="e">
        <v>#N/A</v>
      </c>
      <c r="K2592" s="8" t="e">
        <v>#N/A</v>
      </c>
      <c r="L2592" s="8">
        <v>0</v>
      </c>
      <c r="M2592" s="8">
        <v>0</v>
      </c>
      <c r="N2592" s="8">
        <v>0</v>
      </c>
      <c r="O2592" s="8">
        <v>0</v>
      </c>
      <c r="P2592" s="8">
        <v>0</v>
      </c>
    </row>
    <row r="2593" spans="1:16" x14ac:dyDescent="0.35">
      <c r="A2593" s="8" t="s">
        <v>168</v>
      </c>
      <c r="B2593" s="54">
        <v>44802</v>
      </c>
      <c r="C2593">
        <v>4</v>
      </c>
      <c r="D2593"/>
      <c r="E2593"/>
      <c r="F2593"/>
      <c r="G2593" s="8">
        <v>2507</v>
      </c>
      <c r="H2593" s="8">
        <v>2589</v>
      </c>
      <c r="I2593" s="8" t="e">
        <v>#N/A</v>
      </c>
      <c r="J2593" s="8" t="e">
        <v>#N/A</v>
      </c>
      <c r="K2593" s="8" t="e">
        <v>#N/A</v>
      </c>
      <c r="L2593" s="8">
        <v>0</v>
      </c>
      <c r="M2593" s="8">
        <v>0</v>
      </c>
      <c r="N2593" s="8">
        <v>0</v>
      </c>
      <c r="O2593" s="8">
        <v>0</v>
      </c>
      <c r="P2593" s="8">
        <v>0</v>
      </c>
    </row>
    <row r="2594" spans="1:16" x14ac:dyDescent="0.35">
      <c r="A2594" s="8" t="s">
        <v>168</v>
      </c>
      <c r="B2594" s="54">
        <v>44809</v>
      </c>
      <c r="C2594">
        <v>4</v>
      </c>
      <c r="D2594"/>
      <c r="E2594"/>
      <c r="F2594"/>
      <c r="G2594" s="8">
        <v>2507</v>
      </c>
      <c r="H2594" s="8">
        <v>2590</v>
      </c>
      <c r="I2594" s="8" t="e">
        <v>#N/A</v>
      </c>
      <c r="J2594" s="8" t="e">
        <v>#N/A</v>
      </c>
      <c r="K2594" s="8" t="e">
        <v>#N/A</v>
      </c>
      <c r="L2594" s="8">
        <v>0</v>
      </c>
      <c r="M2594" s="8">
        <v>0</v>
      </c>
      <c r="N2594" s="8">
        <v>0</v>
      </c>
      <c r="O2594" s="8">
        <v>0</v>
      </c>
      <c r="P2594" s="8">
        <v>0</v>
      </c>
    </row>
    <row r="2595" spans="1:16" x14ac:dyDescent="0.35">
      <c r="A2595" s="8" t="s">
        <v>168</v>
      </c>
      <c r="B2595" s="54">
        <v>44816</v>
      </c>
      <c r="C2595">
        <v>3</v>
      </c>
      <c r="D2595"/>
      <c r="E2595"/>
      <c r="F2595"/>
      <c r="G2595" s="8">
        <v>2507</v>
      </c>
      <c r="H2595" s="8">
        <v>2591</v>
      </c>
      <c r="I2595" s="8" t="e">
        <v>#N/A</v>
      </c>
      <c r="J2595" s="8" t="e">
        <v>#N/A</v>
      </c>
      <c r="K2595" s="8" t="e">
        <v>#N/A</v>
      </c>
      <c r="L2595" s="8">
        <v>0</v>
      </c>
      <c r="M2595" s="8">
        <v>0</v>
      </c>
      <c r="N2595" s="8">
        <v>0</v>
      </c>
      <c r="O2595" s="8">
        <v>0</v>
      </c>
      <c r="P2595" s="8">
        <v>0</v>
      </c>
    </row>
    <row r="2596" spans="1:16" x14ac:dyDescent="0.35">
      <c r="A2596" s="8" t="s">
        <v>168</v>
      </c>
      <c r="B2596" s="54">
        <v>44823</v>
      </c>
      <c r="C2596">
        <v>8</v>
      </c>
      <c r="D2596"/>
      <c r="E2596"/>
      <c r="F2596"/>
      <c r="G2596" s="8">
        <v>2507</v>
      </c>
      <c r="H2596" s="8">
        <v>2592</v>
      </c>
      <c r="I2596" s="8" t="e">
        <v>#N/A</v>
      </c>
      <c r="J2596" s="8" t="e">
        <v>#N/A</v>
      </c>
      <c r="K2596" s="8" t="e">
        <v>#N/A</v>
      </c>
      <c r="L2596" s="8">
        <v>0</v>
      </c>
      <c r="M2596" s="8">
        <v>0</v>
      </c>
      <c r="N2596" s="8">
        <v>0</v>
      </c>
      <c r="O2596" s="8">
        <v>0</v>
      </c>
      <c r="P2596" s="8">
        <v>0</v>
      </c>
    </row>
    <row r="2597" spans="1:16" x14ac:dyDescent="0.35">
      <c r="A2597" s="8" t="s">
        <v>168</v>
      </c>
      <c r="B2597" s="54">
        <v>44830</v>
      </c>
      <c r="C2597">
        <v>2</v>
      </c>
      <c r="D2597"/>
      <c r="E2597"/>
      <c r="F2597"/>
      <c r="G2597" s="8">
        <v>2507</v>
      </c>
      <c r="H2597" s="8">
        <v>2593</v>
      </c>
      <c r="I2597" s="8" t="e">
        <v>#N/A</v>
      </c>
      <c r="J2597" s="8" t="e">
        <v>#N/A</v>
      </c>
      <c r="K2597" s="8" t="e">
        <v>#N/A</v>
      </c>
      <c r="L2597" s="8">
        <v>0</v>
      </c>
      <c r="M2597" s="8">
        <v>0</v>
      </c>
      <c r="N2597" s="8">
        <v>0</v>
      </c>
      <c r="O2597" s="8">
        <v>0</v>
      </c>
      <c r="P2597" s="8">
        <v>0</v>
      </c>
    </row>
    <row r="2598" spans="1:16" x14ac:dyDescent="0.35">
      <c r="A2598" s="8" t="s">
        <v>168</v>
      </c>
      <c r="B2598" s="54">
        <v>44837</v>
      </c>
      <c r="C2598">
        <v>3</v>
      </c>
      <c r="D2598"/>
      <c r="E2598"/>
      <c r="F2598"/>
      <c r="G2598" s="8">
        <v>2507</v>
      </c>
      <c r="H2598" s="8">
        <v>2594</v>
      </c>
      <c r="I2598" s="8" t="e">
        <v>#N/A</v>
      </c>
      <c r="J2598" s="8" t="e">
        <v>#N/A</v>
      </c>
      <c r="K2598" s="8" t="e">
        <v>#N/A</v>
      </c>
      <c r="L2598" s="8">
        <v>0</v>
      </c>
      <c r="M2598" s="8">
        <v>0</v>
      </c>
      <c r="N2598" s="8">
        <v>0</v>
      </c>
      <c r="O2598" s="8">
        <v>0</v>
      </c>
      <c r="P2598" s="8">
        <v>0</v>
      </c>
    </row>
    <row r="2599" spans="1:16" x14ac:dyDescent="0.35">
      <c r="A2599" s="8" t="s">
        <v>168</v>
      </c>
      <c r="B2599" s="54">
        <v>44844</v>
      </c>
      <c r="C2599">
        <v>3</v>
      </c>
      <c r="D2599"/>
      <c r="E2599"/>
      <c r="F2599"/>
      <c r="G2599" s="8">
        <v>2507</v>
      </c>
      <c r="H2599" s="8">
        <v>2595</v>
      </c>
      <c r="I2599" s="8" t="e">
        <v>#N/A</v>
      </c>
      <c r="J2599" s="8" t="e">
        <v>#N/A</v>
      </c>
      <c r="K2599" s="8" t="e">
        <v>#N/A</v>
      </c>
      <c r="L2599" s="8">
        <v>0</v>
      </c>
      <c r="M2599" s="8">
        <v>0</v>
      </c>
      <c r="N2599" s="8">
        <v>0</v>
      </c>
      <c r="O2599" s="8">
        <v>0</v>
      </c>
      <c r="P2599" s="8">
        <v>0</v>
      </c>
    </row>
    <row r="2600" spans="1:16" x14ac:dyDescent="0.35">
      <c r="A2600" s="8" t="s">
        <v>168</v>
      </c>
      <c r="B2600" s="54">
        <v>44851</v>
      </c>
      <c r="C2600">
        <v>3</v>
      </c>
      <c r="D2600"/>
      <c r="E2600"/>
      <c r="F2600"/>
      <c r="G2600" s="8">
        <v>2507</v>
      </c>
      <c r="H2600" s="8">
        <v>2596</v>
      </c>
      <c r="I2600" s="8" t="e">
        <v>#N/A</v>
      </c>
      <c r="J2600" s="8" t="e">
        <v>#N/A</v>
      </c>
      <c r="K2600" s="8" t="e">
        <v>#N/A</v>
      </c>
      <c r="L2600" s="8">
        <v>0</v>
      </c>
      <c r="M2600" s="8">
        <v>0</v>
      </c>
      <c r="N2600" s="8">
        <v>0</v>
      </c>
      <c r="O2600" s="8">
        <v>0</v>
      </c>
      <c r="P2600" s="8">
        <v>0</v>
      </c>
    </row>
    <row r="2601" spans="1:16" x14ac:dyDescent="0.35">
      <c r="A2601" s="8" t="s">
        <v>168</v>
      </c>
      <c r="B2601" s="54">
        <v>44858</v>
      </c>
      <c r="C2601">
        <v>5</v>
      </c>
      <c r="D2601"/>
      <c r="E2601"/>
      <c r="F2601"/>
      <c r="G2601" s="8">
        <v>2507</v>
      </c>
      <c r="H2601" s="8">
        <v>2597</v>
      </c>
      <c r="I2601" s="8" t="e">
        <v>#N/A</v>
      </c>
      <c r="J2601" s="8" t="e">
        <v>#N/A</v>
      </c>
      <c r="K2601" s="8" t="e">
        <v>#N/A</v>
      </c>
      <c r="L2601" s="8">
        <v>0</v>
      </c>
      <c r="M2601" s="8">
        <v>0</v>
      </c>
      <c r="N2601" s="8">
        <v>0</v>
      </c>
      <c r="O2601" s="8">
        <v>0</v>
      </c>
      <c r="P2601" s="8">
        <v>0</v>
      </c>
    </row>
    <row r="2602" spans="1:16" x14ac:dyDescent="0.35">
      <c r="A2602" s="8" t="s">
        <v>168</v>
      </c>
      <c r="B2602" s="54">
        <v>44865</v>
      </c>
      <c r="C2602">
        <v>2</v>
      </c>
      <c r="D2602"/>
      <c r="E2602"/>
      <c r="F2602"/>
      <c r="G2602" s="8">
        <v>2507</v>
      </c>
      <c r="H2602" s="8">
        <v>2598</v>
      </c>
      <c r="I2602" s="8" t="e">
        <v>#N/A</v>
      </c>
      <c r="J2602" s="8" t="e">
        <v>#N/A</v>
      </c>
      <c r="K2602" s="8" t="e">
        <v>#N/A</v>
      </c>
      <c r="L2602" s="8">
        <v>0</v>
      </c>
      <c r="M2602" s="8">
        <v>0</v>
      </c>
      <c r="N2602" s="8">
        <v>0</v>
      </c>
      <c r="O2602" s="8">
        <v>0</v>
      </c>
      <c r="P2602" s="8">
        <v>0</v>
      </c>
    </row>
    <row r="2603" spans="1:16" x14ac:dyDescent="0.35">
      <c r="A2603" s="8" t="s">
        <v>168</v>
      </c>
      <c r="B2603" s="54">
        <v>44872</v>
      </c>
      <c r="C2603">
        <v>4</v>
      </c>
      <c r="D2603"/>
      <c r="E2603"/>
      <c r="F2603"/>
      <c r="G2603" s="8">
        <v>2507</v>
      </c>
      <c r="H2603" s="8">
        <v>2599</v>
      </c>
      <c r="I2603" s="8" t="e">
        <v>#N/A</v>
      </c>
      <c r="J2603" s="8" t="e">
        <v>#N/A</v>
      </c>
      <c r="K2603" s="8" t="e">
        <v>#N/A</v>
      </c>
      <c r="L2603" s="8">
        <v>0</v>
      </c>
      <c r="M2603" s="8">
        <v>0</v>
      </c>
      <c r="N2603" s="8">
        <v>0</v>
      </c>
      <c r="O2603" s="8">
        <v>0</v>
      </c>
      <c r="P2603" s="8">
        <v>0</v>
      </c>
    </row>
    <row r="2604" spans="1:16" x14ac:dyDescent="0.35">
      <c r="A2604" s="8" t="s">
        <v>168</v>
      </c>
      <c r="B2604" s="54">
        <v>44879</v>
      </c>
      <c r="C2604">
        <v>13</v>
      </c>
      <c r="D2604"/>
      <c r="E2604"/>
      <c r="F2604"/>
      <c r="G2604" s="8">
        <v>2507</v>
      </c>
      <c r="H2604" s="8">
        <v>2600</v>
      </c>
      <c r="I2604" s="8" t="e">
        <v>#N/A</v>
      </c>
      <c r="J2604" s="8" t="e">
        <v>#N/A</v>
      </c>
      <c r="K2604" s="8" t="e">
        <v>#N/A</v>
      </c>
      <c r="L2604" s="8">
        <v>0</v>
      </c>
      <c r="M2604" s="8">
        <v>0</v>
      </c>
      <c r="N2604" s="8">
        <v>0</v>
      </c>
      <c r="O2604" s="8">
        <v>0</v>
      </c>
      <c r="P2604" s="8">
        <v>0</v>
      </c>
    </row>
    <row r="2605" spans="1:16" x14ac:dyDescent="0.35">
      <c r="A2605" s="8" t="s">
        <v>168</v>
      </c>
      <c r="B2605" s="54">
        <v>44886</v>
      </c>
      <c r="C2605">
        <v>3</v>
      </c>
      <c r="D2605"/>
      <c r="E2605"/>
      <c r="F2605"/>
      <c r="G2605" s="8">
        <v>2507</v>
      </c>
      <c r="H2605" s="8">
        <v>2601</v>
      </c>
      <c r="I2605" s="8" t="e">
        <v>#N/A</v>
      </c>
      <c r="J2605" s="8" t="e">
        <v>#N/A</v>
      </c>
      <c r="K2605" s="8" t="e">
        <v>#N/A</v>
      </c>
      <c r="L2605" s="8">
        <v>0</v>
      </c>
      <c r="M2605" s="8">
        <v>0</v>
      </c>
      <c r="N2605" s="8">
        <v>0</v>
      </c>
      <c r="O2605" s="8">
        <v>0</v>
      </c>
      <c r="P2605" s="8">
        <v>0</v>
      </c>
    </row>
    <row r="2606" spans="1:16" x14ac:dyDescent="0.35">
      <c r="A2606" s="8" t="s">
        <v>168</v>
      </c>
      <c r="B2606" s="54">
        <v>44893</v>
      </c>
      <c r="C2606">
        <v>4</v>
      </c>
      <c r="D2606"/>
      <c r="E2606"/>
      <c r="F2606"/>
      <c r="G2606" s="8">
        <v>2507</v>
      </c>
      <c r="H2606" s="8">
        <v>2602</v>
      </c>
      <c r="I2606" s="8" t="e">
        <v>#N/A</v>
      </c>
      <c r="J2606" s="8" t="e">
        <v>#N/A</v>
      </c>
      <c r="K2606" s="8" t="e">
        <v>#N/A</v>
      </c>
      <c r="L2606" s="8">
        <v>0</v>
      </c>
      <c r="M2606" s="8">
        <v>0</v>
      </c>
      <c r="N2606" s="8">
        <v>0</v>
      </c>
      <c r="O2606" s="8">
        <v>0</v>
      </c>
      <c r="P2606" s="8">
        <v>0</v>
      </c>
    </row>
    <row r="2607" spans="1:16" x14ac:dyDescent="0.35">
      <c r="A2607" s="8" t="s">
        <v>168</v>
      </c>
      <c r="B2607" s="54">
        <v>44900</v>
      </c>
      <c r="C2607">
        <v>4</v>
      </c>
      <c r="D2607"/>
      <c r="E2607"/>
      <c r="F2607"/>
      <c r="G2607" s="8">
        <v>2507</v>
      </c>
      <c r="H2607" s="8">
        <v>2603</v>
      </c>
      <c r="I2607" s="8" t="e">
        <v>#N/A</v>
      </c>
      <c r="J2607" s="8" t="e">
        <v>#N/A</v>
      </c>
      <c r="K2607" s="8" t="e">
        <v>#N/A</v>
      </c>
      <c r="L2607" s="8">
        <v>0</v>
      </c>
      <c r="M2607" s="8">
        <v>0</v>
      </c>
      <c r="N2607" s="8">
        <v>0</v>
      </c>
      <c r="O2607" s="8">
        <v>0</v>
      </c>
      <c r="P2607" s="8">
        <v>0</v>
      </c>
    </row>
    <row r="2608" spans="1:16" x14ac:dyDescent="0.35">
      <c r="A2608" s="8" t="s">
        <v>168</v>
      </c>
      <c r="B2608" s="54">
        <v>44907</v>
      </c>
      <c r="C2608">
        <v>5</v>
      </c>
      <c r="D2608"/>
      <c r="E2608"/>
      <c r="F2608"/>
      <c r="G2608" s="8">
        <v>2507</v>
      </c>
      <c r="H2608" s="8">
        <v>2604</v>
      </c>
      <c r="I2608" s="8" t="e">
        <v>#N/A</v>
      </c>
      <c r="J2608" s="8" t="e">
        <v>#N/A</v>
      </c>
      <c r="K2608" s="8" t="e">
        <v>#N/A</v>
      </c>
      <c r="L2608" s="8">
        <v>0</v>
      </c>
      <c r="M2608" s="8">
        <v>0</v>
      </c>
      <c r="N2608" s="8">
        <v>0</v>
      </c>
      <c r="O2608" s="8">
        <v>0</v>
      </c>
      <c r="P2608" s="8">
        <v>0</v>
      </c>
    </row>
    <row r="2609" spans="1:16" x14ac:dyDescent="0.35">
      <c r="A2609" s="8" t="s">
        <v>168</v>
      </c>
      <c r="B2609" s="54">
        <v>44914</v>
      </c>
      <c r="C2609">
        <v>3</v>
      </c>
      <c r="D2609"/>
      <c r="E2609"/>
      <c r="F2609"/>
      <c r="G2609" s="8">
        <v>2507</v>
      </c>
      <c r="H2609" s="8">
        <v>2605</v>
      </c>
      <c r="I2609" s="8" t="e">
        <v>#N/A</v>
      </c>
      <c r="J2609" s="8" t="e">
        <v>#N/A</v>
      </c>
      <c r="K2609" s="8" t="e">
        <v>#N/A</v>
      </c>
      <c r="L2609" s="8">
        <v>0</v>
      </c>
      <c r="M2609" s="8">
        <v>0</v>
      </c>
      <c r="N2609" s="8">
        <v>0</v>
      </c>
      <c r="O2609" s="8">
        <v>0</v>
      </c>
      <c r="P2609" s="8">
        <v>0</v>
      </c>
    </row>
    <row r="2610" spans="1:16" x14ac:dyDescent="0.35">
      <c r="A2610" s="8" t="s">
        <v>168</v>
      </c>
      <c r="B2610" s="54">
        <v>44921</v>
      </c>
      <c r="C2610">
        <v>6</v>
      </c>
      <c r="D2610"/>
      <c r="E2610">
        <v>4</v>
      </c>
      <c r="F2610">
        <v>4.7207189861371672</v>
      </c>
      <c r="G2610" s="8">
        <v>2507</v>
      </c>
      <c r="H2610" s="8">
        <v>2606</v>
      </c>
      <c r="I2610" s="8" t="e">
        <v>#N/A</v>
      </c>
      <c r="J2610" s="8" t="e">
        <v>#N/A</v>
      </c>
      <c r="K2610" s="8" t="e">
        <v>#N/A</v>
      </c>
      <c r="L2610" s="8">
        <v>0</v>
      </c>
      <c r="M2610" s="8">
        <v>0</v>
      </c>
      <c r="N2610" s="8" t="e">
        <v>#N/A</v>
      </c>
      <c r="O2610" s="8" t="e">
        <v>#N/A</v>
      </c>
      <c r="P2610" s="8">
        <v>0</v>
      </c>
    </row>
    <row r="2611" spans="1:16" x14ac:dyDescent="0.35">
      <c r="A2611" s="8" t="s">
        <v>168</v>
      </c>
      <c r="B2611" s="54">
        <v>44928</v>
      </c>
      <c r="C2611">
        <v>3</v>
      </c>
      <c r="D2611">
        <v>4.2162519681270805</v>
      </c>
      <c r="E2611">
        <v>4</v>
      </c>
      <c r="F2611">
        <v>4.682419017685854</v>
      </c>
      <c r="G2611" s="8">
        <v>2507</v>
      </c>
      <c r="H2611" s="8">
        <v>2607</v>
      </c>
      <c r="I2611" s="8">
        <v>3</v>
      </c>
      <c r="J2611" s="8">
        <v>4.5555555555555554</v>
      </c>
      <c r="K2611" s="8">
        <v>3.3306205540944056</v>
      </c>
      <c r="L2611" s="8">
        <v>1.682419017685854</v>
      </c>
      <c r="M2611" s="8">
        <v>0.33062055409440561</v>
      </c>
      <c r="N2611" s="8">
        <v>1.5555555555555554</v>
      </c>
      <c r="O2611" s="8">
        <v>0</v>
      </c>
      <c r="P2611" s="8">
        <v>1</v>
      </c>
    </row>
    <row r="2612" spans="1:16" x14ac:dyDescent="0.35">
      <c r="A2612" s="8" t="s">
        <v>168</v>
      </c>
      <c r="B2612" s="54">
        <v>44935</v>
      </c>
      <c r="C2612">
        <v>6</v>
      </c>
      <c r="D2612">
        <v>4.2157801885017632</v>
      </c>
      <c r="E2612">
        <v>4</v>
      </c>
      <c r="F2612">
        <v>4.7518504063840705</v>
      </c>
      <c r="G2612" s="8">
        <v>2507</v>
      </c>
      <c r="H2612" s="8">
        <v>2608</v>
      </c>
      <c r="I2612" s="8">
        <v>4</v>
      </c>
      <c r="J2612" s="8">
        <v>4.7777777777777777</v>
      </c>
      <c r="K2612" s="8">
        <v>3.9571872597534288</v>
      </c>
      <c r="L2612" s="8">
        <v>1.2481495936159295</v>
      </c>
      <c r="M2612" s="8">
        <v>2.0428127402465712</v>
      </c>
      <c r="N2612" s="8">
        <v>1.2222222222222223</v>
      </c>
      <c r="O2612" s="8">
        <v>2</v>
      </c>
      <c r="P2612" s="8">
        <v>1</v>
      </c>
    </row>
    <row r="2613" spans="1:16" x14ac:dyDescent="0.35">
      <c r="A2613" s="8" t="s">
        <v>168</v>
      </c>
      <c r="B2613" s="54">
        <v>44942</v>
      </c>
      <c r="C2613">
        <v>6</v>
      </c>
      <c r="D2613">
        <v>5.2150956432108302</v>
      </c>
      <c r="E2613">
        <v>4</v>
      </c>
      <c r="F2613">
        <v>4.8320474295436515</v>
      </c>
      <c r="G2613" s="8">
        <v>2507</v>
      </c>
      <c r="H2613" s="8">
        <v>2609</v>
      </c>
      <c r="I2613" s="8">
        <v>1</v>
      </c>
      <c r="J2613" s="8">
        <v>4.7777777777777777</v>
      </c>
      <c r="K2613" s="8">
        <v>4.966271286353944</v>
      </c>
      <c r="L2613" s="8">
        <v>1.1679525704563485</v>
      </c>
      <c r="M2613" s="8">
        <v>1.033728713646056</v>
      </c>
      <c r="N2613" s="8">
        <v>1.2222222222222223</v>
      </c>
      <c r="O2613" s="8">
        <v>5</v>
      </c>
      <c r="P2613" s="8">
        <v>1</v>
      </c>
    </row>
    <row r="2614" spans="1:16" x14ac:dyDescent="0.35">
      <c r="A2614" s="8" t="s">
        <v>168</v>
      </c>
      <c r="B2614" s="54">
        <v>44949</v>
      </c>
      <c r="C2614">
        <v>0</v>
      </c>
      <c r="D2614">
        <v>3.2141839857134604</v>
      </c>
      <c r="E2614">
        <v>4</v>
      </c>
      <c r="F2614">
        <v>4.6881960380000001</v>
      </c>
      <c r="G2614" s="8">
        <v>2507</v>
      </c>
      <c r="H2614" s="8">
        <v>2610</v>
      </c>
      <c r="I2614" s="8">
        <v>3</v>
      </c>
      <c r="J2614" s="8">
        <v>4.8888888888888893</v>
      </c>
      <c r="K2614" s="8">
        <v>2.3691173174872442</v>
      </c>
      <c r="L2614" s="8">
        <v>4.6881960380000001</v>
      </c>
      <c r="M2614" s="8">
        <v>2.3691173174872442</v>
      </c>
      <c r="N2614" s="8">
        <v>4.8888888888888893</v>
      </c>
      <c r="O2614" s="8">
        <v>3</v>
      </c>
      <c r="P2614" s="8">
        <v>1</v>
      </c>
    </row>
    <row r="2615" spans="1:16" x14ac:dyDescent="0.35">
      <c r="A2615" s="8" t="s">
        <v>168</v>
      </c>
      <c r="B2615" s="54">
        <v>44956</v>
      </c>
      <c r="C2615">
        <v>5</v>
      </c>
      <c r="D2615">
        <v>4.7137762927656066</v>
      </c>
      <c r="E2615">
        <v>4</v>
      </c>
      <c r="F2615">
        <v>4.7363538813560284</v>
      </c>
      <c r="G2615" s="8">
        <v>2507</v>
      </c>
      <c r="H2615" s="8">
        <v>2611</v>
      </c>
      <c r="I2615" s="8">
        <v>8</v>
      </c>
      <c r="J2615" s="8">
        <v>5</v>
      </c>
      <c r="K2615" s="8">
        <v>4.1895082356684146</v>
      </c>
      <c r="L2615" s="8">
        <v>0.26364611864397158</v>
      </c>
      <c r="M2615" s="8">
        <v>0.81049176433158543</v>
      </c>
      <c r="N2615" s="8">
        <v>0</v>
      </c>
      <c r="O2615" s="8">
        <v>3</v>
      </c>
      <c r="P2615" s="8">
        <v>1</v>
      </c>
    </row>
    <row r="2616" spans="1:16" x14ac:dyDescent="0.35">
      <c r="A2616" s="8" t="s">
        <v>168</v>
      </c>
      <c r="B2616" s="54">
        <v>44963</v>
      </c>
      <c r="C2616">
        <v>5</v>
      </c>
      <c r="D2616">
        <v>7.7139688252474334</v>
      </c>
      <c r="E2616">
        <v>4</v>
      </c>
      <c r="F2616">
        <v>4.775686881484984</v>
      </c>
      <c r="G2616" s="8">
        <v>2507</v>
      </c>
      <c r="H2616" s="8">
        <v>2612</v>
      </c>
      <c r="I2616" s="8">
        <v>2</v>
      </c>
      <c r="J2616" s="8">
        <v>5.2222222222222223</v>
      </c>
      <c r="K2616" s="8">
        <v>8.4595564998086505</v>
      </c>
      <c r="L2616" s="8">
        <v>0.22431311851501601</v>
      </c>
      <c r="M2616" s="8">
        <v>3.4595564998086505</v>
      </c>
      <c r="N2616" s="8">
        <v>0.22222222222222232</v>
      </c>
      <c r="O2616" s="8">
        <v>3</v>
      </c>
      <c r="P2616" s="8">
        <v>1</v>
      </c>
    </row>
    <row r="2617" spans="1:16" x14ac:dyDescent="0.35">
      <c r="A2617" s="8" t="s">
        <v>168</v>
      </c>
      <c r="B2617" s="54">
        <v>44970</v>
      </c>
      <c r="C2617">
        <v>4</v>
      </c>
      <c r="D2617">
        <v>4.7126830570940355</v>
      </c>
      <c r="E2617">
        <v>4</v>
      </c>
      <c r="F2617">
        <v>4.7787062817579269</v>
      </c>
      <c r="G2617" s="8">
        <v>2507</v>
      </c>
      <c r="H2617" s="8">
        <v>2613</v>
      </c>
      <c r="I2617" s="8">
        <v>7</v>
      </c>
      <c r="J2617" s="8">
        <v>4.4444444444444446</v>
      </c>
      <c r="K2617" s="8">
        <v>3.6019253352828091</v>
      </c>
      <c r="L2617" s="8">
        <v>0.77870628175792689</v>
      </c>
      <c r="M2617" s="8">
        <v>0.39807466471719088</v>
      </c>
      <c r="N2617" s="8">
        <v>0.44444444444444464</v>
      </c>
      <c r="O2617" s="8">
        <v>3</v>
      </c>
      <c r="P2617" s="8">
        <v>1</v>
      </c>
    </row>
    <row r="2618" spans="1:16" x14ac:dyDescent="0.35">
      <c r="A2618" s="8" t="s">
        <v>168</v>
      </c>
      <c r="B2618" s="54">
        <v>44977</v>
      </c>
      <c r="C2618">
        <v>12</v>
      </c>
      <c r="D2618">
        <v>8.7127324711291454</v>
      </c>
      <c r="E2618">
        <v>4</v>
      </c>
      <c r="F2618">
        <v>5.0530870440903541</v>
      </c>
      <c r="G2618" s="8">
        <v>2507</v>
      </c>
      <c r="H2618" s="8">
        <v>2614</v>
      </c>
      <c r="I2618" s="8">
        <v>2</v>
      </c>
      <c r="J2618" s="8">
        <v>4.1111111111111107</v>
      </c>
      <c r="K2618" s="8">
        <v>8.2280933018183564</v>
      </c>
      <c r="L2618" s="8">
        <v>6.9469129559096459</v>
      </c>
      <c r="M2618" s="8">
        <v>3.7719066981816436</v>
      </c>
      <c r="N2618" s="8">
        <v>7.8888888888888893</v>
      </c>
      <c r="O2618" s="8">
        <v>10</v>
      </c>
      <c r="P2618" s="8">
        <v>1</v>
      </c>
    </row>
    <row r="2619" spans="1:16" x14ac:dyDescent="0.35">
      <c r="A2619" s="8" t="s">
        <v>168</v>
      </c>
      <c r="B2619" s="54">
        <v>44984</v>
      </c>
      <c r="C2619">
        <v>6</v>
      </c>
      <c r="D2619">
        <v>3.7124436460997456</v>
      </c>
      <c r="E2619">
        <v>4</v>
      </c>
      <c r="F2619">
        <v>5.1114173940097389</v>
      </c>
      <c r="G2619" s="8">
        <v>2507</v>
      </c>
      <c r="H2619" s="8">
        <v>2615</v>
      </c>
      <c r="I2619" s="8">
        <v>6</v>
      </c>
      <c r="J2619" s="8">
        <v>4.2222222222222223</v>
      </c>
      <c r="K2619" s="8">
        <v>3.2437105413329506</v>
      </c>
      <c r="L2619" s="8">
        <v>0.88858260599026107</v>
      </c>
      <c r="M2619" s="8">
        <v>2.7562894586670494</v>
      </c>
      <c r="N2619" s="8">
        <v>1.7777777777777777</v>
      </c>
      <c r="O2619" s="8">
        <v>0</v>
      </c>
      <c r="P2619" s="8">
        <v>1</v>
      </c>
    </row>
    <row r="2620" spans="1:16" x14ac:dyDescent="0.35">
      <c r="A2620" s="8" t="s">
        <v>168</v>
      </c>
      <c r="B2620" s="54">
        <v>44991</v>
      </c>
      <c r="C2620">
        <v>4</v>
      </c>
      <c r="D2620">
        <v>6.7125292129172554</v>
      </c>
      <c r="E2620">
        <v>4</v>
      </c>
      <c r="F2620">
        <v>5.1063936930859324</v>
      </c>
      <c r="G2620" s="8">
        <v>2507</v>
      </c>
      <c r="H2620" s="8">
        <v>2616</v>
      </c>
      <c r="I2620" s="8">
        <v>2</v>
      </c>
      <c r="J2620" s="8">
        <v>4.333333333333333</v>
      </c>
      <c r="K2620" s="8">
        <v>6.8637120124765261</v>
      </c>
      <c r="L2620" s="8">
        <v>1.1063936930859324</v>
      </c>
      <c r="M2620" s="8">
        <v>2.8637120124765261</v>
      </c>
      <c r="N2620" s="8">
        <v>0.33333333333333304</v>
      </c>
      <c r="O2620" s="8">
        <v>2</v>
      </c>
      <c r="P2620" s="8">
        <v>1</v>
      </c>
    </row>
    <row r="2621" spans="1:16" x14ac:dyDescent="0.35">
      <c r="A2621" s="8" t="s">
        <v>168</v>
      </c>
      <c r="B2621" s="54">
        <v>44998</v>
      </c>
      <c r="C2621">
        <v>6</v>
      </c>
      <c r="D2621">
        <v>4.7117037240449688</v>
      </c>
      <c r="E2621">
        <v>4</v>
      </c>
      <c r="F2621">
        <v>5.165870917701656</v>
      </c>
      <c r="G2621" s="8">
        <v>2507</v>
      </c>
      <c r="H2621" s="8">
        <v>2617</v>
      </c>
      <c r="I2621" s="8">
        <v>3</v>
      </c>
      <c r="J2621" s="8">
        <v>4.2222222222222223</v>
      </c>
      <c r="K2621" s="8">
        <v>3.6291627809361149</v>
      </c>
      <c r="L2621" s="8">
        <v>0.83412908229834404</v>
      </c>
      <c r="M2621" s="8">
        <v>2.3708372190638851</v>
      </c>
      <c r="N2621" s="8">
        <v>1.7777777777777777</v>
      </c>
      <c r="O2621" s="8">
        <v>3</v>
      </c>
      <c r="P2621" s="8">
        <v>1</v>
      </c>
    </row>
    <row r="2622" spans="1:16" x14ac:dyDescent="0.35">
      <c r="A2622" s="8" t="s">
        <v>168</v>
      </c>
      <c r="B2622" s="54">
        <v>45005</v>
      </c>
      <c r="C2622">
        <v>5</v>
      </c>
      <c r="D2622">
        <v>4.2120268281199937</v>
      </c>
      <c r="E2622">
        <v>4</v>
      </c>
      <c r="F2622">
        <v>5.1934844716641466</v>
      </c>
      <c r="G2622" s="8">
        <v>2507</v>
      </c>
      <c r="H2622" s="8">
        <v>2618</v>
      </c>
      <c r="I2622" s="8">
        <v>9</v>
      </c>
      <c r="J2622" s="8">
        <v>5.2222222222222223</v>
      </c>
      <c r="K2622" s="8">
        <v>4.0916350388945482</v>
      </c>
      <c r="L2622" s="8">
        <v>0.19348447166414662</v>
      </c>
      <c r="M2622" s="8">
        <v>0.90836496110545184</v>
      </c>
      <c r="N2622" s="8">
        <v>0.22222222222222232</v>
      </c>
      <c r="O2622" s="8">
        <v>4</v>
      </c>
      <c r="P2622" s="8">
        <v>1</v>
      </c>
    </row>
    <row r="2623" spans="1:16" x14ac:dyDescent="0.35">
      <c r="A2623" s="8" t="s">
        <v>168</v>
      </c>
      <c r="B2623" s="54">
        <v>45012</v>
      </c>
      <c r="C2623">
        <v>8</v>
      </c>
      <c r="D2623">
        <v>8.2126467068800189</v>
      </c>
      <c r="E2623">
        <v>4</v>
      </c>
      <c r="F2623">
        <v>5.3062386780031856</v>
      </c>
      <c r="G2623" s="8">
        <v>2507</v>
      </c>
      <c r="H2623" s="8">
        <v>2619</v>
      </c>
      <c r="I2623" s="8">
        <v>3</v>
      </c>
      <c r="J2623" s="8">
        <v>5.2222222222222223</v>
      </c>
      <c r="K2623" s="8">
        <v>9.3659505423680471</v>
      </c>
      <c r="L2623" s="8">
        <v>2.6937613219968144</v>
      </c>
      <c r="M2623" s="8">
        <v>1.3659505423680471</v>
      </c>
      <c r="N2623" s="8">
        <v>2.7777777777777777</v>
      </c>
      <c r="O2623" s="8">
        <v>5</v>
      </c>
      <c r="P2623" s="8">
        <v>1</v>
      </c>
    </row>
    <row r="2624" spans="1:16" x14ac:dyDescent="0.35">
      <c r="A2624" s="8" t="s">
        <v>168</v>
      </c>
      <c r="B2624" s="54">
        <v>45019</v>
      </c>
      <c r="C2624">
        <v>5</v>
      </c>
      <c r="D2624">
        <v>4.7120704626120817</v>
      </c>
      <c r="E2624">
        <v>4</v>
      </c>
      <c r="F2624">
        <v>5.3330468652476819</v>
      </c>
      <c r="G2624" s="8">
        <v>2507</v>
      </c>
      <c r="H2624" s="8">
        <v>2620</v>
      </c>
      <c r="I2624" s="8">
        <v>10</v>
      </c>
      <c r="J2624" s="8">
        <v>5.333333333333333</v>
      </c>
      <c r="K2624" s="8">
        <v>4.3154406554292644</v>
      </c>
      <c r="L2624" s="8">
        <v>0.3330468652476819</v>
      </c>
      <c r="M2624" s="8">
        <v>0.68455934457073564</v>
      </c>
      <c r="N2624" s="8">
        <v>0.33333333333333304</v>
      </c>
      <c r="O2624" s="8">
        <v>5</v>
      </c>
      <c r="P2624" s="8">
        <v>1</v>
      </c>
    </row>
    <row r="2625" spans="1:16" x14ac:dyDescent="0.35">
      <c r="A2625" s="8" t="s">
        <v>168</v>
      </c>
      <c r="B2625" s="54">
        <v>45026</v>
      </c>
      <c r="C2625">
        <v>11</v>
      </c>
      <c r="D2625">
        <v>11.712454107912265</v>
      </c>
      <c r="E2625">
        <v>4</v>
      </c>
      <c r="F2625">
        <v>5.5390060897951328</v>
      </c>
      <c r="G2625" s="8">
        <v>2507</v>
      </c>
      <c r="H2625" s="8">
        <v>2621</v>
      </c>
      <c r="I2625" s="8">
        <v>2</v>
      </c>
      <c r="J2625" s="8">
        <v>5.333333333333333</v>
      </c>
      <c r="K2625" s="8">
        <v>11.337981033374735</v>
      </c>
      <c r="L2625" s="8">
        <v>5.4609939102048672</v>
      </c>
      <c r="M2625" s="8">
        <v>0.33798103337473506</v>
      </c>
      <c r="N2625" s="8">
        <v>5.666666666666667</v>
      </c>
      <c r="O2625" s="8">
        <v>9</v>
      </c>
      <c r="P2625" s="8">
        <v>1</v>
      </c>
    </row>
    <row r="2626" spans="1:16" x14ac:dyDescent="0.35">
      <c r="A2626" s="8" t="s">
        <v>168</v>
      </c>
      <c r="B2626" s="54">
        <v>45033</v>
      </c>
      <c r="C2626">
        <v>6</v>
      </c>
      <c r="D2626">
        <v>3.712877517231381</v>
      </c>
      <c r="E2626">
        <v>4</v>
      </c>
      <c r="F2626">
        <v>5.5981697451441894</v>
      </c>
      <c r="G2626" s="8">
        <v>2507</v>
      </c>
      <c r="H2626" s="8">
        <v>2622</v>
      </c>
      <c r="I2626" s="8">
        <v>2</v>
      </c>
      <c r="J2626" s="8">
        <v>5.2222222222222223</v>
      </c>
      <c r="K2626" s="8">
        <v>3.3587875677557952</v>
      </c>
      <c r="L2626" s="8">
        <v>0.40183025485581059</v>
      </c>
      <c r="M2626" s="8">
        <v>2.6412124322442048</v>
      </c>
      <c r="N2626" s="8">
        <v>0.77777777777777768</v>
      </c>
      <c r="O2626" s="8">
        <v>4</v>
      </c>
      <c r="P2626" s="8">
        <v>1</v>
      </c>
    </row>
    <row r="2627" spans="1:16" x14ac:dyDescent="0.35">
      <c r="A2627" s="8" t="s">
        <v>168</v>
      </c>
      <c r="B2627" s="54">
        <v>45040</v>
      </c>
      <c r="C2627">
        <v>6</v>
      </c>
      <c r="D2627">
        <v>4.7129885892275372</v>
      </c>
      <c r="E2627">
        <v>4</v>
      </c>
      <c r="F2627">
        <v>5.6444849571946056</v>
      </c>
      <c r="G2627" s="8">
        <v>2507</v>
      </c>
      <c r="H2627" s="8">
        <v>2623</v>
      </c>
      <c r="I2627" s="8">
        <v>5</v>
      </c>
      <c r="J2627" s="8">
        <v>6.1111111111111107</v>
      </c>
      <c r="K2627" s="8">
        <v>3.7535963085214896</v>
      </c>
      <c r="L2627" s="8">
        <v>0.35551504280539437</v>
      </c>
      <c r="M2627" s="8">
        <v>2.2464036914785104</v>
      </c>
      <c r="N2627" s="8">
        <v>0.11111111111111072</v>
      </c>
      <c r="O2627" s="8">
        <v>1</v>
      </c>
      <c r="P2627" s="8">
        <v>1</v>
      </c>
    </row>
    <row r="2628" spans="1:16" x14ac:dyDescent="0.35">
      <c r="A2628" s="8" t="s">
        <v>168</v>
      </c>
      <c r="B2628" s="54">
        <v>45047</v>
      </c>
      <c r="C2628">
        <v>4</v>
      </c>
      <c r="D2628">
        <v>8.21318505240178</v>
      </c>
      <c r="E2628">
        <v>4</v>
      </c>
      <c r="F2628">
        <v>5.6212567733967811</v>
      </c>
      <c r="G2628" s="8">
        <v>2507</v>
      </c>
      <c r="H2628" s="8">
        <v>2624</v>
      </c>
      <c r="I2628" s="8">
        <v>3</v>
      </c>
      <c r="J2628" s="8">
        <v>6.1111111111111107</v>
      </c>
      <c r="K2628" s="8">
        <v>6.961727244476994</v>
      </c>
      <c r="L2628" s="8">
        <v>1.6212567733967811</v>
      </c>
      <c r="M2628" s="8">
        <v>2.961727244476994</v>
      </c>
      <c r="N2628" s="8">
        <v>2.1111111111111107</v>
      </c>
      <c r="O2628" s="8">
        <v>1</v>
      </c>
      <c r="P2628" s="8">
        <v>1</v>
      </c>
    </row>
    <row r="2629" spans="1:16" x14ac:dyDescent="0.35">
      <c r="A2629" s="8" t="s">
        <v>168</v>
      </c>
      <c r="B2629" s="54">
        <v>45054</v>
      </c>
      <c r="C2629">
        <v>9</v>
      </c>
      <c r="D2629">
        <v>4.7139422549965904</v>
      </c>
      <c r="E2629">
        <v>4</v>
      </c>
      <c r="F2629">
        <v>5.7779009751461965</v>
      </c>
      <c r="G2629" s="8">
        <v>2507</v>
      </c>
      <c r="H2629" s="8">
        <v>2625</v>
      </c>
      <c r="I2629" s="8">
        <v>3</v>
      </c>
      <c r="J2629" s="8">
        <v>6.7777777777777777</v>
      </c>
      <c r="K2629" s="8">
        <v>4.418907902322319</v>
      </c>
      <c r="L2629" s="8">
        <v>3.2220990248538035</v>
      </c>
      <c r="M2629" s="8">
        <v>4.581092097677681</v>
      </c>
      <c r="N2629" s="8">
        <v>2.2222222222222223</v>
      </c>
      <c r="O2629" s="8">
        <v>6</v>
      </c>
      <c r="P2629" s="8">
        <v>1</v>
      </c>
    </row>
    <row r="2630" spans="1:16" x14ac:dyDescent="0.35">
      <c r="A2630" s="8" t="s">
        <v>168</v>
      </c>
      <c r="B2630" s="54">
        <v>45061</v>
      </c>
      <c r="C2630">
        <v>5</v>
      </c>
      <c r="D2630">
        <v>6.2136768334888686</v>
      </c>
      <c r="E2630">
        <v>4</v>
      </c>
      <c r="F2630">
        <v>5.7818044032962606</v>
      </c>
      <c r="G2630" s="8">
        <v>2507</v>
      </c>
      <c r="H2630" s="8">
        <v>2626</v>
      </c>
      <c r="I2630" s="8">
        <v>2</v>
      </c>
      <c r="J2630" s="8">
        <v>7</v>
      </c>
      <c r="K2630" s="8">
        <v>5.0030747072453137</v>
      </c>
      <c r="L2630" s="8">
        <v>0.78180440329626055</v>
      </c>
      <c r="M2630" s="8">
        <v>3.0747072453136681E-3</v>
      </c>
      <c r="N2630" s="8">
        <v>2</v>
      </c>
      <c r="O2630" s="8">
        <v>3</v>
      </c>
      <c r="P2630" s="8">
        <v>1</v>
      </c>
    </row>
    <row r="2631" spans="1:16" x14ac:dyDescent="0.35">
      <c r="A2631" s="8" t="s">
        <v>168</v>
      </c>
      <c r="B2631" s="54">
        <v>45068</v>
      </c>
      <c r="C2631">
        <v>6</v>
      </c>
      <c r="D2631">
        <v>4.7139871932556119</v>
      </c>
      <c r="E2631">
        <v>4</v>
      </c>
      <c r="F2631">
        <v>5.8248292492359326</v>
      </c>
      <c r="G2631" s="8">
        <v>2507</v>
      </c>
      <c r="H2631" s="8">
        <v>2627</v>
      </c>
      <c r="I2631" s="8">
        <v>1</v>
      </c>
      <c r="J2631" s="8">
        <v>6.333333333333333</v>
      </c>
      <c r="K2631" s="8">
        <v>3.8358035956922274</v>
      </c>
      <c r="L2631" s="8">
        <v>0.17517075076406741</v>
      </c>
      <c r="M2631" s="8">
        <v>2.1641964043077726</v>
      </c>
      <c r="N2631" s="8">
        <v>0.33333333333333304</v>
      </c>
      <c r="O2631" s="8">
        <v>5</v>
      </c>
      <c r="P2631" s="8">
        <v>1</v>
      </c>
    </row>
    <row r="2632" spans="1:16" x14ac:dyDescent="0.35">
      <c r="A2632" s="8" t="s">
        <v>168</v>
      </c>
      <c r="B2632" s="54">
        <v>45075</v>
      </c>
      <c r="C2632">
        <v>10</v>
      </c>
      <c r="D2632">
        <v>3.2142175827397699</v>
      </c>
      <c r="E2632">
        <v>4</v>
      </c>
      <c r="F2632">
        <v>5.9807587744576924</v>
      </c>
      <c r="G2632" s="8">
        <v>2507</v>
      </c>
      <c r="H2632" s="8">
        <v>2628</v>
      </c>
      <c r="I2632" s="8">
        <v>5</v>
      </c>
      <c r="J2632" s="8">
        <v>6.1111111111111107</v>
      </c>
      <c r="K2632" s="8">
        <v>2.6694064105015278</v>
      </c>
      <c r="L2632" s="8">
        <v>4.0192412255423076</v>
      </c>
      <c r="M2632" s="8">
        <v>7.3305935894984717</v>
      </c>
      <c r="N2632" s="8">
        <v>3.8888888888888893</v>
      </c>
      <c r="O2632" s="8">
        <v>5</v>
      </c>
      <c r="P2632" s="8">
        <v>1</v>
      </c>
    </row>
    <row r="2633" spans="1:16" x14ac:dyDescent="0.35">
      <c r="A2633" s="8" t="s">
        <v>168</v>
      </c>
      <c r="B2633" s="54">
        <v>45082</v>
      </c>
      <c r="C2633">
        <v>11</v>
      </c>
      <c r="D2633">
        <v>7.7140852121995644</v>
      </c>
      <c r="E2633">
        <v>4</v>
      </c>
      <c r="F2633">
        <v>6.1630113240000002</v>
      </c>
      <c r="G2633" s="8">
        <v>2507</v>
      </c>
      <c r="H2633" s="8">
        <v>2629</v>
      </c>
      <c r="I2633" s="8">
        <v>3</v>
      </c>
      <c r="J2633" s="8">
        <v>6.666666666666667</v>
      </c>
      <c r="K2633" s="8">
        <v>6.8743954780733922</v>
      </c>
      <c r="L2633" s="8">
        <v>4.8369886759999998</v>
      </c>
      <c r="M2633" s="8">
        <v>4.1256045219266078</v>
      </c>
      <c r="N2633" s="8">
        <v>4.333333333333333</v>
      </c>
      <c r="O2633" s="8">
        <v>8</v>
      </c>
      <c r="P2633" s="8">
        <v>1</v>
      </c>
    </row>
    <row r="2634" spans="1:16" x14ac:dyDescent="0.35">
      <c r="A2634" s="8" t="s">
        <v>168</v>
      </c>
      <c r="B2634" s="54">
        <v>45089</v>
      </c>
      <c r="C2634">
        <v>0</v>
      </c>
      <c r="D2634">
        <v>4.7144267066675898</v>
      </c>
      <c r="E2634">
        <v>4</v>
      </c>
      <c r="F2634">
        <v>6.0296095106013272</v>
      </c>
      <c r="G2634" s="8">
        <v>2507</v>
      </c>
      <c r="H2634" s="8">
        <v>2630</v>
      </c>
      <c r="I2634" s="8">
        <v>1</v>
      </c>
      <c r="J2634" s="8">
        <v>6.5555555555555554</v>
      </c>
      <c r="K2634" s="8">
        <v>4.5195594469067464</v>
      </c>
      <c r="L2634" s="8">
        <v>6.0296095106013272</v>
      </c>
      <c r="M2634" s="8">
        <v>4.5195594469067464</v>
      </c>
      <c r="N2634" s="8">
        <v>6.5555555555555554</v>
      </c>
      <c r="O2634" s="8">
        <v>1</v>
      </c>
      <c r="P2634" s="8">
        <v>1</v>
      </c>
    </row>
    <row r="2635" spans="1:16" x14ac:dyDescent="0.35">
      <c r="A2635" s="8" t="s">
        <v>168</v>
      </c>
      <c r="B2635" s="54">
        <v>45096</v>
      </c>
      <c r="C2635">
        <v>8</v>
      </c>
      <c r="D2635">
        <v>3.7141222879972777</v>
      </c>
      <c r="E2635">
        <v>4</v>
      </c>
      <c r="F2635">
        <v>6.1142618472984385</v>
      </c>
      <c r="G2635" s="8">
        <v>2507</v>
      </c>
      <c r="H2635" s="8">
        <v>2631</v>
      </c>
      <c r="I2635" s="8">
        <v>2</v>
      </c>
      <c r="J2635" s="8">
        <v>6.666666666666667</v>
      </c>
      <c r="K2635" s="8">
        <v>2.9129216761123788</v>
      </c>
      <c r="L2635" s="8">
        <v>1.8857381527015615</v>
      </c>
      <c r="M2635" s="8">
        <v>5.0870783238876207</v>
      </c>
      <c r="N2635" s="8">
        <v>1.333333333333333</v>
      </c>
      <c r="O2635" s="8">
        <v>6</v>
      </c>
      <c r="P2635" s="8">
        <v>1</v>
      </c>
    </row>
    <row r="2636" spans="1:16" x14ac:dyDescent="0.35">
      <c r="A2636" s="8" t="s">
        <v>168</v>
      </c>
      <c r="B2636" s="54">
        <v>45103</v>
      </c>
      <c r="C2636">
        <v>6</v>
      </c>
      <c r="D2636">
        <v>4.2142859641260904</v>
      </c>
      <c r="E2636">
        <v>4</v>
      </c>
      <c r="F2636">
        <v>6.1466764610000002</v>
      </c>
      <c r="G2636" s="8">
        <v>2507</v>
      </c>
      <c r="H2636" s="8">
        <v>2632</v>
      </c>
      <c r="I2636" s="8">
        <v>6</v>
      </c>
      <c r="J2636" s="8">
        <v>6.8888888888888893</v>
      </c>
      <c r="K2636" s="8">
        <v>4.0053547223309369</v>
      </c>
      <c r="L2636" s="8">
        <v>0.1466764610000002</v>
      </c>
      <c r="M2636" s="8">
        <v>1.9946452776690631</v>
      </c>
      <c r="N2636" s="8">
        <v>0.88888888888888928</v>
      </c>
      <c r="O2636" s="8">
        <v>0</v>
      </c>
      <c r="P2636" s="8">
        <v>1</v>
      </c>
    </row>
    <row r="2637" spans="1:16" x14ac:dyDescent="0.35">
      <c r="A2637" s="8" t="s">
        <v>168</v>
      </c>
      <c r="B2637" s="54">
        <v>45110</v>
      </c>
      <c r="C2637">
        <v>5</v>
      </c>
      <c r="D2637">
        <v>6.213822205598051</v>
      </c>
      <c r="E2637">
        <v>4</v>
      </c>
      <c r="F2637">
        <v>6.1645666342986081</v>
      </c>
      <c r="G2637" s="8">
        <v>2507</v>
      </c>
      <c r="H2637" s="8">
        <v>2633</v>
      </c>
      <c r="I2637" s="8">
        <v>5</v>
      </c>
      <c r="J2637" s="8">
        <v>7.5555555555555554</v>
      </c>
      <c r="K2637" s="8">
        <v>6.1689647573237503</v>
      </c>
      <c r="L2637" s="8">
        <v>1.1645666342986081</v>
      </c>
      <c r="M2637" s="8">
        <v>1.1689647573237503</v>
      </c>
      <c r="N2637" s="8">
        <v>2.5555555555555554</v>
      </c>
      <c r="O2637" s="8">
        <v>0</v>
      </c>
      <c r="P2637" s="8">
        <v>1</v>
      </c>
    </row>
    <row r="2638" spans="1:16" x14ac:dyDescent="0.35">
      <c r="A2638" s="8" t="s">
        <v>168</v>
      </c>
      <c r="B2638" s="54">
        <v>45117</v>
      </c>
      <c r="C2638">
        <v>0</v>
      </c>
      <c r="D2638">
        <v>5.7137642723648447</v>
      </c>
      <c r="E2638">
        <v>4</v>
      </c>
      <c r="F2638">
        <v>6.0317824365987676</v>
      </c>
      <c r="G2638" s="8">
        <v>2507</v>
      </c>
      <c r="H2638" s="8">
        <v>2634</v>
      </c>
      <c r="I2638" s="8">
        <v>3</v>
      </c>
      <c r="J2638" s="8">
        <v>6.333333333333333</v>
      </c>
      <c r="K2638" s="8">
        <v>5.6564557004194462</v>
      </c>
      <c r="L2638" s="8">
        <v>6.0317824365987676</v>
      </c>
      <c r="M2638" s="8">
        <v>5.6564557004194462</v>
      </c>
      <c r="N2638" s="8">
        <v>6.333333333333333</v>
      </c>
      <c r="O2638" s="8">
        <v>3</v>
      </c>
      <c r="P2638" s="8">
        <v>1</v>
      </c>
    </row>
    <row r="2639" spans="1:16" x14ac:dyDescent="0.35">
      <c r="A2639" s="8" t="s">
        <v>168</v>
      </c>
      <c r="B2639" s="54">
        <v>45124</v>
      </c>
      <c r="C2639">
        <v>7</v>
      </c>
      <c r="D2639">
        <v>4.2135596447450068</v>
      </c>
      <c r="E2639">
        <v>4</v>
      </c>
      <c r="F2639">
        <v>6.0857512130720233</v>
      </c>
      <c r="G2639" s="8">
        <v>2507</v>
      </c>
      <c r="H2639" s="8">
        <v>2635</v>
      </c>
      <c r="I2639" s="8">
        <v>3</v>
      </c>
      <c r="J2639" s="8">
        <v>6.5555555555555554</v>
      </c>
      <c r="K2639" s="8">
        <v>4.1588007980406134</v>
      </c>
      <c r="L2639" s="8">
        <v>0.91424878692797673</v>
      </c>
      <c r="M2639" s="8">
        <v>2.8411992019593866</v>
      </c>
      <c r="N2639" s="8">
        <v>0.44444444444444464</v>
      </c>
      <c r="O2639" s="8">
        <v>4</v>
      </c>
      <c r="P2639" s="8">
        <v>1</v>
      </c>
    </row>
    <row r="2640" spans="1:16" x14ac:dyDescent="0.35">
      <c r="A2640" s="8" t="s">
        <v>168</v>
      </c>
      <c r="B2640" s="54">
        <v>45131</v>
      </c>
      <c r="C2640">
        <v>9</v>
      </c>
      <c r="D2640">
        <v>4.7132981502317888</v>
      </c>
      <c r="E2640">
        <v>4</v>
      </c>
      <c r="F2640">
        <v>6.2026858528979387</v>
      </c>
      <c r="G2640" s="8">
        <v>2507</v>
      </c>
      <c r="H2640" s="8">
        <v>2636</v>
      </c>
      <c r="I2640" s="8">
        <v>10</v>
      </c>
      <c r="J2640" s="8">
        <v>6.5555555555555554</v>
      </c>
      <c r="K2640" s="8">
        <v>4.6674109745881633</v>
      </c>
      <c r="L2640" s="8">
        <v>2.7973141471020613</v>
      </c>
      <c r="M2640" s="8">
        <v>4.3325890254118367</v>
      </c>
      <c r="N2640" s="8">
        <v>2.4444444444444446</v>
      </c>
      <c r="O2640" s="8">
        <v>1</v>
      </c>
      <c r="P2640" s="8">
        <v>1</v>
      </c>
    </row>
    <row r="2641" spans="1:16" x14ac:dyDescent="0.35">
      <c r="A2641" s="8" t="s">
        <v>168</v>
      </c>
      <c r="B2641" s="54">
        <v>45138</v>
      </c>
      <c r="C2641">
        <v>13</v>
      </c>
      <c r="D2641">
        <v>11.212684457344182</v>
      </c>
      <c r="E2641">
        <v>4</v>
      </c>
      <c r="F2641">
        <v>6.4203401060518459</v>
      </c>
      <c r="G2641" s="8">
        <v>2507</v>
      </c>
      <c r="H2641" s="8">
        <v>2637</v>
      </c>
      <c r="I2641" s="8">
        <v>0</v>
      </c>
      <c r="J2641" s="8">
        <v>6.666666666666667</v>
      </c>
      <c r="K2641" s="8">
        <v>11.240787286590274</v>
      </c>
      <c r="L2641" s="8">
        <v>6.5796598939481541</v>
      </c>
      <c r="M2641" s="8">
        <v>1.7592127134097257</v>
      </c>
      <c r="N2641" s="8">
        <v>6.333333333333333</v>
      </c>
      <c r="O2641" s="8">
        <v>13</v>
      </c>
      <c r="P2641" s="8">
        <v>1</v>
      </c>
    </row>
    <row r="2642" spans="1:16" x14ac:dyDescent="0.35">
      <c r="A2642" s="8" t="s">
        <v>168</v>
      </c>
      <c r="B2642" s="54">
        <v>45145</v>
      </c>
      <c r="C2642">
        <v>6</v>
      </c>
      <c r="D2642">
        <v>4.213267027608028</v>
      </c>
      <c r="E2642">
        <v>4</v>
      </c>
      <c r="F2642">
        <v>6.448797603</v>
      </c>
      <c r="G2642" s="8">
        <v>2507</v>
      </c>
      <c r="H2642" s="8">
        <v>2638</v>
      </c>
      <c r="I2642" s="8">
        <v>5</v>
      </c>
      <c r="J2642" s="8">
        <v>5.666666666666667</v>
      </c>
      <c r="K2642" s="8">
        <v>4.0982009142138107</v>
      </c>
      <c r="L2642" s="8">
        <v>0.44879760300000004</v>
      </c>
      <c r="M2642" s="8">
        <v>1.9017990857861893</v>
      </c>
      <c r="N2642" s="8">
        <v>0.33333333333333304</v>
      </c>
      <c r="O2642" s="8">
        <v>1</v>
      </c>
      <c r="P2642" s="8">
        <v>1</v>
      </c>
    </row>
    <row r="2643" spans="1:16" x14ac:dyDescent="0.35">
      <c r="A2643" s="8" t="s">
        <v>168</v>
      </c>
      <c r="B2643" s="54">
        <v>45152</v>
      </c>
      <c r="C2643">
        <v>5</v>
      </c>
      <c r="D2643">
        <v>5.7118779167345561</v>
      </c>
      <c r="E2643">
        <v>4</v>
      </c>
      <c r="F2643">
        <v>6.4516324680531145</v>
      </c>
      <c r="G2643" s="8">
        <v>2507</v>
      </c>
      <c r="H2643" s="8">
        <v>2639</v>
      </c>
      <c r="I2643" s="8">
        <v>2</v>
      </c>
      <c r="J2643" s="8">
        <v>5.8888888888888893</v>
      </c>
      <c r="K2643" s="8">
        <v>5.8549752828258548</v>
      </c>
      <c r="L2643" s="8">
        <v>1.4516324680531145</v>
      </c>
      <c r="M2643" s="8">
        <v>0.85497528282585478</v>
      </c>
      <c r="N2643" s="8">
        <v>0.88888888888888928</v>
      </c>
      <c r="O2643" s="8">
        <v>3</v>
      </c>
      <c r="P2643" s="8">
        <v>1</v>
      </c>
    </row>
    <row r="2644" spans="1:16" x14ac:dyDescent="0.35">
      <c r="A2644" s="8" t="s">
        <v>168</v>
      </c>
      <c r="B2644" s="54">
        <v>45159</v>
      </c>
      <c r="C2644">
        <v>7</v>
      </c>
      <c r="D2644">
        <v>6.7130851381019117</v>
      </c>
      <c r="E2644">
        <v>4</v>
      </c>
      <c r="F2644">
        <v>6.5047673818615044</v>
      </c>
      <c r="G2644" s="8">
        <v>2507</v>
      </c>
      <c r="H2644" s="8">
        <v>2640</v>
      </c>
      <c r="I2644" s="8">
        <v>4</v>
      </c>
      <c r="J2644" s="8">
        <v>6.2222222222222223</v>
      </c>
      <c r="K2644" s="8">
        <v>6.6318820544289165</v>
      </c>
      <c r="L2644" s="8">
        <v>0.49523261813849562</v>
      </c>
      <c r="M2644" s="8">
        <v>0.36811794557108346</v>
      </c>
      <c r="N2644" s="8">
        <v>0.77777777777777768</v>
      </c>
      <c r="O2644" s="8">
        <v>3</v>
      </c>
      <c r="P2644" s="8">
        <v>1</v>
      </c>
    </row>
    <row r="2645" spans="1:16" x14ac:dyDescent="0.35">
      <c r="A2645" s="8" t="s">
        <v>168</v>
      </c>
      <c r="B2645" s="54">
        <v>45166</v>
      </c>
      <c r="C2645">
        <v>5</v>
      </c>
      <c r="D2645">
        <v>5.2120129395315704</v>
      </c>
      <c r="E2645">
        <v>4</v>
      </c>
      <c r="F2645">
        <v>6.5053233782659738</v>
      </c>
      <c r="G2645" s="8">
        <v>2507</v>
      </c>
      <c r="H2645" s="8">
        <v>2641</v>
      </c>
      <c r="I2645" s="8">
        <v>4</v>
      </c>
      <c r="J2645" s="8">
        <v>6.5555555555555554</v>
      </c>
      <c r="K2645" s="8">
        <v>5.3857319737540372</v>
      </c>
      <c r="L2645" s="8">
        <v>1.5053233782659738</v>
      </c>
      <c r="M2645" s="8">
        <v>0.38573197375403723</v>
      </c>
      <c r="N2645" s="8">
        <v>1.5555555555555554</v>
      </c>
      <c r="O2645" s="8">
        <v>1</v>
      </c>
      <c r="P2645" s="8">
        <v>1</v>
      </c>
    </row>
    <row r="2646" spans="1:16" x14ac:dyDescent="0.35">
      <c r="A2646" s="8" t="s">
        <v>168</v>
      </c>
      <c r="B2646" s="54">
        <v>45173</v>
      </c>
      <c r="C2646">
        <v>6</v>
      </c>
      <c r="D2646">
        <v>4.7119338097214838</v>
      </c>
      <c r="E2646">
        <v>4</v>
      </c>
      <c r="F2646">
        <v>6.5331798474626748</v>
      </c>
      <c r="G2646" s="8">
        <v>2507</v>
      </c>
      <c r="H2646" s="8">
        <v>2642</v>
      </c>
      <c r="I2646" s="8">
        <v>3</v>
      </c>
      <c r="J2646" s="8">
        <v>6</v>
      </c>
      <c r="K2646" s="8">
        <v>4.9426615376684309</v>
      </c>
      <c r="L2646" s="8">
        <v>0.53317984746267477</v>
      </c>
      <c r="M2646" s="8">
        <v>1.0573384623315691</v>
      </c>
      <c r="N2646" s="8">
        <v>0</v>
      </c>
      <c r="O2646" s="8">
        <v>3</v>
      </c>
      <c r="P2646" s="8">
        <v>1</v>
      </c>
    </row>
    <row r="2647" spans="1:16" x14ac:dyDescent="0.35">
      <c r="A2647" s="8" t="s">
        <v>168</v>
      </c>
      <c r="B2647" s="54">
        <v>45180</v>
      </c>
      <c r="C2647">
        <v>8</v>
      </c>
      <c r="D2647">
        <v>4.2120286475873723</v>
      </c>
      <c r="E2647">
        <v>4</v>
      </c>
      <c r="F2647">
        <v>6.6038297516875719</v>
      </c>
      <c r="G2647" s="8">
        <v>2507</v>
      </c>
      <c r="H2647" s="8">
        <v>2643</v>
      </c>
      <c r="I2647" s="8">
        <v>8</v>
      </c>
      <c r="J2647" s="8">
        <v>6.5555555555555554</v>
      </c>
      <c r="K2647" s="8">
        <v>4.4508173619169762</v>
      </c>
      <c r="L2647" s="8">
        <v>1.3961702483124281</v>
      </c>
      <c r="M2647" s="8">
        <v>3.5491826380830238</v>
      </c>
      <c r="N2647" s="8">
        <v>1.4444444444444446</v>
      </c>
      <c r="O2647" s="8">
        <v>0</v>
      </c>
      <c r="P2647" s="8">
        <v>1</v>
      </c>
    </row>
    <row r="2648" spans="1:16" x14ac:dyDescent="0.35">
      <c r="A2648" s="8" t="s">
        <v>168</v>
      </c>
      <c r="B2648" s="54">
        <v>45187</v>
      </c>
      <c r="C2648">
        <v>13</v>
      </c>
      <c r="D2648">
        <v>10.21219338268971</v>
      </c>
      <c r="E2648">
        <v>4</v>
      </c>
      <c r="F2648">
        <v>6.8072578000000004</v>
      </c>
      <c r="G2648" s="8">
        <v>2507</v>
      </c>
      <c r="H2648" s="8">
        <v>2644</v>
      </c>
      <c r="I2648" s="8">
        <v>2</v>
      </c>
      <c r="J2648" s="8">
        <v>6.4444444444444446</v>
      </c>
      <c r="K2648" s="8">
        <v>10.398155184622329</v>
      </c>
      <c r="L2648" s="8">
        <v>6.1927421999999996</v>
      </c>
      <c r="M2648" s="8">
        <v>2.601844815377671</v>
      </c>
      <c r="N2648" s="8">
        <v>6.5555555555555554</v>
      </c>
      <c r="O2648" s="8">
        <v>11</v>
      </c>
      <c r="P2648" s="8">
        <v>1</v>
      </c>
    </row>
    <row r="2649" spans="1:16" x14ac:dyDescent="0.35">
      <c r="A2649" s="8" t="s">
        <v>168</v>
      </c>
      <c r="B2649" s="54">
        <v>45194</v>
      </c>
      <c r="C2649">
        <v>6</v>
      </c>
      <c r="D2649">
        <v>4.212016928524986</v>
      </c>
      <c r="E2649">
        <v>4</v>
      </c>
      <c r="F2649">
        <v>6.8207256715115383</v>
      </c>
      <c r="G2649" s="8">
        <v>2507</v>
      </c>
      <c r="H2649" s="8">
        <v>2645</v>
      </c>
      <c r="I2649" s="8">
        <v>3</v>
      </c>
      <c r="J2649" s="8">
        <v>6.333333333333333</v>
      </c>
      <c r="K2649" s="8">
        <v>4.4466123229240297</v>
      </c>
      <c r="L2649" s="8">
        <v>0.8207256715115383</v>
      </c>
      <c r="M2649" s="8">
        <v>1.5533876770759703</v>
      </c>
      <c r="N2649" s="8">
        <v>0.33333333333333304</v>
      </c>
      <c r="O2649" s="8">
        <v>3</v>
      </c>
      <c r="P2649" s="8">
        <v>1</v>
      </c>
    </row>
    <row r="2650" spans="1:16" x14ac:dyDescent="0.35">
      <c r="A2650" s="8" t="s">
        <v>168</v>
      </c>
      <c r="B2650" s="54">
        <v>45201</v>
      </c>
      <c r="C2650">
        <v>7</v>
      </c>
      <c r="D2650">
        <v>6.7124407820749568</v>
      </c>
      <c r="E2650">
        <v>4</v>
      </c>
      <c r="F2650">
        <v>7.2665702532591263</v>
      </c>
      <c r="G2650" s="8">
        <v>2507</v>
      </c>
      <c r="H2650" s="8">
        <v>2646</v>
      </c>
      <c r="I2650" s="8">
        <v>3</v>
      </c>
      <c r="J2650" s="8">
        <v>6.4444444444444446</v>
      </c>
      <c r="K2650" s="8">
        <v>6.8958040733279429</v>
      </c>
      <c r="L2650" s="8">
        <v>0.26657025325912631</v>
      </c>
      <c r="M2650" s="8">
        <v>0.10419592667205713</v>
      </c>
      <c r="N2650" s="8">
        <v>0.55555555555555536</v>
      </c>
      <c r="O2650" s="8">
        <v>4</v>
      </c>
      <c r="P2650" s="8">
        <v>1</v>
      </c>
    </row>
    <row r="2651" spans="1:16" x14ac:dyDescent="0.35">
      <c r="A2651" s="8" t="s">
        <v>168</v>
      </c>
      <c r="B2651" s="54">
        <v>45208</v>
      </c>
      <c r="C2651">
        <v>9</v>
      </c>
      <c r="D2651">
        <v>5.2120655064626265</v>
      </c>
      <c r="E2651">
        <v>4</v>
      </c>
      <c r="F2651">
        <v>6.9552758626933615</v>
      </c>
      <c r="G2651" s="8">
        <v>2507</v>
      </c>
      <c r="H2651" s="8">
        <v>2647</v>
      </c>
      <c r="I2651" s="8">
        <v>3</v>
      </c>
      <c r="J2651" s="8">
        <v>7.333333333333333</v>
      </c>
      <c r="K2651" s="8">
        <v>5.5669011208080095</v>
      </c>
      <c r="L2651" s="8">
        <v>2.0447241373066385</v>
      </c>
      <c r="M2651" s="8">
        <v>3.4330988791919905</v>
      </c>
      <c r="N2651" s="8">
        <v>1.666666666666667</v>
      </c>
      <c r="O2651" s="8">
        <v>6</v>
      </c>
      <c r="P2651" s="8">
        <v>1</v>
      </c>
    </row>
    <row r="2652" spans="1:16" x14ac:dyDescent="0.35">
      <c r="A2652" s="8" t="s">
        <v>168</v>
      </c>
      <c r="B2652" s="54">
        <v>45215</v>
      </c>
      <c r="C2652">
        <v>6</v>
      </c>
      <c r="D2652">
        <v>5.2122767916467296</v>
      </c>
      <c r="E2652">
        <v>4</v>
      </c>
      <c r="F2652">
        <v>6.9790729648291947</v>
      </c>
      <c r="G2652" s="8">
        <v>2507</v>
      </c>
      <c r="H2652" s="8">
        <v>2648</v>
      </c>
      <c r="I2652" s="8">
        <v>5</v>
      </c>
      <c r="J2652" s="8">
        <v>8</v>
      </c>
      <c r="K2652" s="8">
        <v>5.5988630099258856</v>
      </c>
      <c r="L2652" s="8">
        <v>0.9790729648291947</v>
      </c>
      <c r="M2652" s="8">
        <v>0.40113699007411441</v>
      </c>
      <c r="N2652" s="8">
        <v>2</v>
      </c>
      <c r="O2652" s="8">
        <v>1</v>
      </c>
      <c r="P2652" s="8">
        <v>1</v>
      </c>
    </row>
    <row r="2653" spans="1:16" x14ac:dyDescent="0.35">
      <c r="A2653" s="8" t="s">
        <v>168</v>
      </c>
      <c r="B2653" s="54">
        <v>45222</v>
      </c>
      <c r="C2653">
        <v>8</v>
      </c>
      <c r="D2653">
        <v>6.7123441922047444</v>
      </c>
      <c r="E2653">
        <v>4</v>
      </c>
      <c r="F2653">
        <v>7.702052134304564</v>
      </c>
      <c r="G2653" s="8">
        <v>2507</v>
      </c>
      <c r="H2653" s="8">
        <v>2649</v>
      </c>
      <c r="I2653" s="8">
        <v>2</v>
      </c>
      <c r="J2653" s="8">
        <v>7.666666666666667</v>
      </c>
      <c r="K2653" s="8">
        <v>7.2591099629955718</v>
      </c>
      <c r="L2653" s="8">
        <v>0.29794786569543596</v>
      </c>
      <c r="M2653" s="8">
        <v>0.74089003700442824</v>
      </c>
      <c r="N2653" s="8">
        <v>0.33333333333333304</v>
      </c>
      <c r="O2653" s="8">
        <v>6</v>
      </c>
      <c r="P2653" s="8">
        <v>1</v>
      </c>
    </row>
    <row r="2654" spans="1:16" x14ac:dyDescent="0.35">
      <c r="A2654" s="8" t="s">
        <v>168</v>
      </c>
      <c r="B2654" s="54">
        <v>45229</v>
      </c>
      <c r="C2654">
        <v>7</v>
      </c>
      <c r="D2654">
        <v>4.7129304147938074</v>
      </c>
      <c r="E2654">
        <v>4</v>
      </c>
      <c r="F2654">
        <v>7.0787613006434738</v>
      </c>
      <c r="G2654" s="8">
        <v>2507</v>
      </c>
      <c r="H2654" s="8">
        <v>2650</v>
      </c>
      <c r="I2654" s="8">
        <v>4</v>
      </c>
      <c r="J2654" s="8">
        <v>7</v>
      </c>
      <c r="K2654" s="8">
        <v>5.0469199774405684</v>
      </c>
      <c r="L2654" s="8">
        <v>7.8761300643473753E-2</v>
      </c>
      <c r="M2654" s="8">
        <v>1.9530800225594316</v>
      </c>
      <c r="N2654" s="8">
        <v>0</v>
      </c>
      <c r="O2654" s="8">
        <v>3</v>
      </c>
      <c r="P2654" s="8">
        <v>1</v>
      </c>
    </row>
    <row r="2655" spans="1:16" x14ac:dyDescent="0.35">
      <c r="A2655" s="8" t="s">
        <v>168</v>
      </c>
      <c r="B2655" s="54">
        <v>45236</v>
      </c>
      <c r="C2655">
        <v>9</v>
      </c>
      <c r="D2655">
        <v>5.7129103958555696</v>
      </c>
      <c r="E2655">
        <v>4</v>
      </c>
      <c r="F2655">
        <v>7.6088880548028754</v>
      </c>
      <c r="G2655" s="8">
        <v>2507</v>
      </c>
      <c r="H2655" s="8">
        <v>2651</v>
      </c>
      <c r="I2655" s="8">
        <v>13</v>
      </c>
      <c r="J2655" s="8">
        <v>7.333333333333333</v>
      </c>
      <c r="K2655" s="8">
        <v>6.3316512857307723</v>
      </c>
      <c r="L2655" s="8">
        <v>1.3911119451971246</v>
      </c>
      <c r="M2655" s="8">
        <v>2.6683487142692277</v>
      </c>
      <c r="N2655" s="8">
        <v>1.666666666666667</v>
      </c>
      <c r="O2655" s="8">
        <v>4</v>
      </c>
      <c r="P2655" s="8">
        <v>1</v>
      </c>
    </row>
    <row r="2656" spans="1:16" x14ac:dyDescent="0.35">
      <c r="A2656" s="8" t="s">
        <v>168</v>
      </c>
      <c r="B2656" s="54">
        <v>45243</v>
      </c>
      <c r="C2656">
        <v>18</v>
      </c>
      <c r="D2656">
        <v>15.213422150560696</v>
      </c>
      <c r="E2656">
        <v>4</v>
      </c>
      <c r="F2656">
        <v>8.5243001290000002</v>
      </c>
      <c r="G2656" s="8">
        <v>2507</v>
      </c>
      <c r="H2656" s="8">
        <v>2652</v>
      </c>
      <c r="I2656" s="8">
        <v>3</v>
      </c>
      <c r="J2656" s="8">
        <v>7.4444444444444446</v>
      </c>
      <c r="K2656" s="8">
        <v>15.750000743338219</v>
      </c>
      <c r="L2656" s="8">
        <v>9.4756998709999998</v>
      </c>
      <c r="M2656" s="8">
        <v>2.2499992566617806</v>
      </c>
      <c r="N2656" s="8">
        <v>10.555555555555555</v>
      </c>
      <c r="O2656" s="8">
        <v>15</v>
      </c>
      <c r="P2656" s="8">
        <v>1</v>
      </c>
    </row>
    <row r="2657" spans="1:16" x14ac:dyDescent="0.35">
      <c r="A2657" s="8" t="s">
        <v>168</v>
      </c>
      <c r="B2657" s="54">
        <v>45250</v>
      </c>
      <c r="C2657">
        <v>7</v>
      </c>
      <c r="D2657">
        <v>4.7136466585252421</v>
      </c>
      <c r="E2657">
        <v>4</v>
      </c>
      <c r="F2657">
        <v>7.4924275792288242</v>
      </c>
      <c r="G2657" s="8">
        <v>2507</v>
      </c>
      <c r="H2657" s="8">
        <v>2653</v>
      </c>
      <c r="I2657" s="8">
        <v>4</v>
      </c>
      <c r="J2657" s="8">
        <v>7.5555555555555554</v>
      </c>
      <c r="K2657" s="8">
        <v>5.4182646325924972</v>
      </c>
      <c r="L2657" s="8">
        <v>0.49242757922882419</v>
      </c>
      <c r="M2657" s="8">
        <v>1.5817353674075028</v>
      </c>
      <c r="N2657" s="8">
        <v>0.55555555555555536</v>
      </c>
      <c r="O2657" s="8">
        <v>3</v>
      </c>
      <c r="P2657" s="8">
        <v>1</v>
      </c>
    </row>
    <row r="2658" spans="1:16" x14ac:dyDescent="0.35">
      <c r="A2658" s="8" t="s">
        <v>168</v>
      </c>
      <c r="B2658" s="54">
        <v>45257</v>
      </c>
      <c r="C2658">
        <v>8</v>
      </c>
      <c r="D2658">
        <v>5.2138671124696856</v>
      </c>
      <c r="E2658">
        <v>4</v>
      </c>
      <c r="F2658">
        <v>8.7093719549999999</v>
      </c>
      <c r="G2658" s="8">
        <v>2507</v>
      </c>
      <c r="H2658" s="8">
        <v>2654</v>
      </c>
      <c r="I2658" s="8">
        <v>4</v>
      </c>
      <c r="J2658" s="8">
        <v>7.7777777777777777</v>
      </c>
      <c r="K2658" s="8">
        <v>6.0773046217935427</v>
      </c>
      <c r="L2658" s="8">
        <v>0.70937195499999994</v>
      </c>
      <c r="M2658" s="8">
        <v>1.9226953782064573</v>
      </c>
      <c r="N2658" s="8">
        <v>0.22222222222222232</v>
      </c>
      <c r="O2658" s="8">
        <v>4</v>
      </c>
      <c r="P2658" s="8">
        <v>1</v>
      </c>
    </row>
    <row r="2659" spans="1:16" x14ac:dyDescent="0.35">
      <c r="A2659" s="8" t="s">
        <v>168</v>
      </c>
      <c r="B2659" s="54">
        <v>45264</v>
      </c>
      <c r="C2659">
        <v>12</v>
      </c>
      <c r="D2659">
        <v>4.7140150035701174</v>
      </c>
      <c r="E2659">
        <v>4</v>
      </c>
      <c r="F2659">
        <v>8.9477305458765759</v>
      </c>
      <c r="G2659" s="8">
        <v>2507</v>
      </c>
      <c r="H2659" s="8">
        <v>2655</v>
      </c>
      <c r="I2659" s="8">
        <v>5</v>
      </c>
      <c r="J2659" s="8">
        <v>8.1111111111111107</v>
      </c>
      <c r="K2659" s="8">
        <v>5.7439466009964919</v>
      </c>
      <c r="L2659" s="8">
        <v>3.0522694541234241</v>
      </c>
      <c r="M2659" s="8">
        <v>6.2560533990035081</v>
      </c>
      <c r="N2659" s="8">
        <v>3.8888888888888893</v>
      </c>
      <c r="O2659" s="8">
        <v>7</v>
      </c>
      <c r="P2659" s="8">
        <v>1</v>
      </c>
    </row>
    <row r="2660" spans="1:16" x14ac:dyDescent="0.35">
      <c r="A2660" s="8" t="s">
        <v>168</v>
      </c>
      <c r="B2660" s="54">
        <v>45271</v>
      </c>
      <c r="C2660">
        <v>10</v>
      </c>
      <c r="D2660">
        <v>5.7141944395988409</v>
      </c>
      <c r="E2660">
        <v>4</v>
      </c>
      <c r="F2660">
        <v>9.1162733091631871</v>
      </c>
      <c r="G2660" s="8">
        <v>2507</v>
      </c>
      <c r="H2660" s="8">
        <v>2656</v>
      </c>
      <c r="I2660" s="8">
        <v>3</v>
      </c>
      <c r="J2660" s="8">
        <v>9.2222222222222214</v>
      </c>
      <c r="K2660" s="8">
        <v>6.7967019879540373</v>
      </c>
      <c r="L2660" s="8">
        <v>0.88372669083681288</v>
      </c>
      <c r="M2660" s="8">
        <v>3.2032980120459627</v>
      </c>
      <c r="N2660" s="8">
        <v>0.77777777777777857</v>
      </c>
      <c r="O2660" s="8">
        <v>7</v>
      </c>
      <c r="P2660" s="8">
        <v>1</v>
      </c>
    </row>
    <row r="2661" spans="1:16" x14ac:dyDescent="0.35">
      <c r="A2661" s="8" t="s">
        <v>168</v>
      </c>
      <c r="B2661" s="54">
        <v>45278</v>
      </c>
      <c r="C2661">
        <v>9</v>
      </c>
      <c r="D2661">
        <v>4.2144145894261342</v>
      </c>
      <c r="E2661">
        <v>4</v>
      </c>
      <c r="F2661">
        <v>9.2606045600000009</v>
      </c>
      <c r="G2661" s="8">
        <v>2507</v>
      </c>
      <c r="H2661" s="8">
        <v>2657</v>
      </c>
      <c r="I2661" s="8">
        <v>6</v>
      </c>
      <c r="J2661" s="8">
        <v>8.5555555555555554</v>
      </c>
      <c r="K2661" s="8">
        <v>5.2154524350203619</v>
      </c>
      <c r="L2661" s="8">
        <v>0.26060456000000087</v>
      </c>
      <c r="M2661" s="8">
        <v>3.7845475649796381</v>
      </c>
      <c r="N2661" s="8">
        <v>0.44444444444444464</v>
      </c>
      <c r="O2661" s="8">
        <v>3</v>
      </c>
      <c r="P2661" s="8">
        <v>1</v>
      </c>
    </row>
    <row r="2662" spans="1:16" x14ac:dyDescent="0.35">
      <c r="A2662" s="8" t="s">
        <v>168</v>
      </c>
      <c r="B2662" s="54">
        <v>45285</v>
      </c>
      <c r="C2662">
        <v>8</v>
      </c>
      <c r="D2662">
        <v>7.2144029750363723</v>
      </c>
      <c r="E2662"/>
      <c r="F2662"/>
      <c r="G2662" s="8">
        <v>2507</v>
      </c>
      <c r="H2662" s="8">
        <v>2658</v>
      </c>
      <c r="I2662" s="8">
        <v>3</v>
      </c>
      <c r="J2662" s="8">
        <v>8.7777777777777786</v>
      </c>
      <c r="K2662" s="8">
        <v>8.2136457140664891</v>
      </c>
      <c r="L2662" s="8">
        <v>8</v>
      </c>
      <c r="M2662" s="8">
        <v>0.21364571406648913</v>
      </c>
      <c r="N2662" s="8">
        <v>0</v>
      </c>
      <c r="O2662" s="8">
        <v>0</v>
      </c>
      <c r="P2662" s="8">
        <v>1</v>
      </c>
    </row>
    <row r="2663" spans="1:16" x14ac:dyDescent="0.35">
      <c r="A2663" s="8" t="s">
        <v>169</v>
      </c>
      <c r="B2663" s="54">
        <v>44200</v>
      </c>
      <c r="C2663">
        <v>0</v>
      </c>
      <c r="D2663"/>
      <c r="E2663"/>
      <c r="F2663"/>
      <c r="G2663" s="8">
        <v>2663</v>
      </c>
      <c r="H2663" s="8">
        <v>2659</v>
      </c>
      <c r="I2663" s="8" t="e">
        <v>#N/A</v>
      </c>
      <c r="J2663" s="8" t="e">
        <v>#N/A</v>
      </c>
      <c r="K2663" s="8" t="e">
        <v>#N/A</v>
      </c>
      <c r="L2663" s="8">
        <v>0</v>
      </c>
      <c r="M2663" s="8">
        <v>0</v>
      </c>
      <c r="N2663" s="8">
        <v>0</v>
      </c>
      <c r="O2663" s="8">
        <v>0</v>
      </c>
      <c r="P2663" s="8">
        <v>0</v>
      </c>
    </row>
    <row r="2664" spans="1:16" x14ac:dyDescent="0.35">
      <c r="A2664" s="8" t="s">
        <v>169</v>
      </c>
      <c r="B2664" s="54">
        <v>44207</v>
      </c>
      <c r="C2664">
        <v>0</v>
      </c>
      <c r="D2664"/>
      <c r="E2664"/>
      <c r="F2664"/>
      <c r="G2664" s="8">
        <v>2663</v>
      </c>
      <c r="H2664" s="8">
        <v>2660</v>
      </c>
      <c r="I2664" s="8" t="e">
        <v>#N/A</v>
      </c>
      <c r="J2664" s="8" t="e">
        <v>#N/A</v>
      </c>
      <c r="K2664" s="8" t="e">
        <v>#N/A</v>
      </c>
      <c r="L2664" s="8">
        <v>0</v>
      </c>
      <c r="M2664" s="8">
        <v>0</v>
      </c>
      <c r="N2664" s="8">
        <v>0</v>
      </c>
      <c r="O2664" s="8">
        <v>0</v>
      </c>
      <c r="P2664" s="8">
        <v>0</v>
      </c>
    </row>
    <row r="2665" spans="1:16" x14ac:dyDescent="0.35">
      <c r="A2665" s="8" t="s">
        <v>169</v>
      </c>
      <c r="B2665" s="54">
        <v>44214</v>
      </c>
      <c r="C2665">
        <v>2</v>
      </c>
      <c r="D2665"/>
      <c r="E2665"/>
      <c r="F2665"/>
      <c r="G2665" s="8">
        <v>2663</v>
      </c>
      <c r="H2665" s="8">
        <v>2661</v>
      </c>
      <c r="I2665" s="8" t="e">
        <v>#N/A</v>
      </c>
      <c r="J2665" s="8" t="e">
        <v>#N/A</v>
      </c>
      <c r="K2665" s="8" t="e">
        <v>#N/A</v>
      </c>
      <c r="L2665" s="8">
        <v>0</v>
      </c>
      <c r="M2665" s="8">
        <v>0</v>
      </c>
      <c r="N2665" s="8">
        <v>0</v>
      </c>
      <c r="O2665" s="8">
        <v>0</v>
      </c>
      <c r="P2665" s="8">
        <v>0</v>
      </c>
    </row>
    <row r="2666" spans="1:16" x14ac:dyDescent="0.35">
      <c r="A2666" s="8" t="s">
        <v>169</v>
      </c>
      <c r="B2666" s="54">
        <v>44221</v>
      </c>
      <c r="C2666">
        <v>0</v>
      </c>
      <c r="D2666"/>
      <c r="E2666"/>
      <c r="F2666"/>
      <c r="G2666" s="8">
        <v>2663</v>
      </c>
      <c r="H2666" s="8">
        <v>2662</v>
      </c>
      <c r="I2666" s="8" t="e">
        <v>#N/A</v>
      </c>
      <c r="J2666" s="8" t="e">
        <v>#N/A</v>
      </c>
      <c r="K2666" s="8" t="e">
        <v>#N/A</v>
      </c>
      <c r="L2666" s="8">
        <v>0</v>
      </c>
      <c r="M2666" s="8">
        <v>0</v>
      </c>
      <c r="N2666" s="8">
        <v>0</v>
      </c>
      <c r="O2666" s="8">
        <v>0</v>
      </c>
      <c r="P2666" s="8">
        <v>0</v>
      </c>
    </row>
    <row r="2667" spans="1:16" x14ac:dyDescent="0.35">
      <c r="A2667" s="8" t="s">
        <v>169</v>
      </c>
      <c r="B2667" s="54">
        <v>44228</v>
      </c>
      <c r="C2667">
        <v>1</v>
      </c>
      <c r="D2667"/>
      <c r="E2667"/>
      <c r="F2667"/>
      <c r="G2667" s="8">
        <v>2663</v>
      </c>
      <c r="H2667" s="8">
        <v>2663</v>
      </c>
      <c r="I2667" s="8" t="e">
        <v>#N/A</v>
      </c>
      <c r="J2667" s="8" t="e">
        <v>#N/A</v>
      </c>
      <c r="K2667" s="8" t="e">
        <v>#N/A</v>
      </c>
      <c r="L2667" s="8">
        <v>0</v>
      </c>
      <c r="M2667" s="8">
        <v>0</v>
      </c>
      <c r="N2667" s="8">
        <v>0</v>
      </c>
      <c r="O2667" s="8">
        <v>0</v>
      </c>
      <c r="P2667" s="8">
        <v>0</v>
      </c>
    </row>
    <row r="2668" spans="1:16" x14ac:dyDescent="0.35">
      <c r="A2668" s="8" t="s">
        <v>169</v>
      </c>
      <c r="B2668" s="54">
        <v>44235</v>
      </c>
      <c r="C2668">
        <v>0</v>
      </c>
      <c r="D2668"/>
      <c r="E2668"/>
      <c r="F2668"/>
      <c r="G2668" s="8">
        <v>2663</v>
      </c>
      <c r="H2668" s="8">
        <v>2664</v>
      </c>
      <c r="I2668" s="8" t="e">
        <v>#N/A</v>
      </c>
      <c r="J2668" s="8" t="e">
        <v>#N/A</v>
      </c>
      <c r="K2668" s="8" t="e">
        <v>#N/A</v>
      </c>
      <c r="L2668" s="8">
        <v>0</v>
      </c>
      <c r="M2668" s="8">
        <v>0</v>
      </c>
      <c r="N2668" s="8">
        <v>0</v>
      </c>
      <c r="O2668" s="8">
        <v>0</v>
      </c>
      <c r="P2668" s="8">
        <v>0</v>
      </c>
    </row>
    <row r="2669" spans="1:16" x14ac:dyDescent="0.35">
      <c r="A2669" s="8" t="s">
        <v>169</v>
      </c>
      <c r="B2669" s="54">
        <v>44242</v>
      </c>
      <c r="C2669">
        <v>0</v>
      </c>
      <c r="D2669"/>
      <c r="E2669"/>
      <c r="F2669"/>
      <c r="G2669" s="8">
        <v>2663</v>
      </c>
      <c r="H2669" s="8">
        <v>2665</v>
      </c>
      <c r="I2669" s="8" t="e">
        <v>#N/A</v>
      </c>
      <c r="J2669" s="8" t="e">
        <v>#N/A</v>
      </c>
      <c r="K2669" s="8" t="e">
        <v>#N/A</v>
      </c>
      <c r="L2669" s="8">
        <v>0</v>
      </c>
      <c r="M2669" s="8">
        <v>0</v>
      </c>
      <c r="N2669" s="8">
        <v>0</v>
      </c>
      <c r="O2669" s="8">
        <v>0</v>
      </c>
      <c r="P2669" s="8">
        <v>0</v>
      </c>
    </row>
    <row r="2670" spans="1:16" x14ac:dyDescent="0.35">
      <c r="A2670" s="8" t="s">
        <v>169</v>
      </c>
      <c r="B2670" s="54">
        <v>44249</v>
      </c>
      <c r="C2670">
        <v>1</v>
      </c>
      <c r="D2670"/>
      <c r="E2670"/>
      <c r="F2670"/>
      <c r="G2670" s="8">
        <v>2663</v>
      </c>
      <c r="H2670" s="8">
        <v>2666</v>
      </c>
      <c r="I2670" s="8" t="e">
        <v>#N/A</v>
      </c>
      <c r="J2670" s="8" t="e">
        <v>#N/A</v>
      </c>
      <c r="K2670" s="8" t="e">
        <v>#N/A</v>
      </c>
      <c r="L2670" s="8">
        <v>0</v>
      </c>
      <c r="M2670" s="8">
        <v>0</v>
      </c>
      <c r="N2670" s="8">
        <v>0</v>
      </c>
      <c r="O2670" s="8">
        <v>0</v>
      </c>
      <c r="P2670" s="8">
        <v>0</v>
      </c>
    </row>
    <row r="2671" spans="1:16" x14ac:dyDescent="0.35">
      <c r="A2671" s="8" t="s">
        <v>169</v>
      </c>
      <c r="B2671" s="54">
        <v>44256</v>
      </c>
      <c r="C2671">
        <v>1</v>
      </c>
      <c r="D2671"/>
      <c r="E2671"/>
      <c r="F2671"/>
      <c r="G2671" s="8">
        <v>2663</v>
      </c>
      <c r="H2671" s="8">
        <v>2667</v>
      </c>
      <c r="I2671" s="8" t="e">
        <v>#N/A</v>
      </c>
      <c r="J2671" s="8" t="e">
        <v>#N/A</v>
      </c>
      <c r="K2671" s="8" t="e">
        <v>#N/A</v>
      </c>
      <c r="L2671" s="8">
        <v>0</v>
      </c>
      <c r="M2671" s="8">
        <v>0</v>
      </c>
      <c r="N2671" s="8">
        <v>0</v>
      </c>
      <c r="O2671" s="8">
        <v>0</v>
      </c>
      <c r="P2671" s="8">
        <v>0</v>
      </c>
    </row>
    <row r="2672" spans="1:16" x14ac:dyDescent="0.35">
      <c r="A2672" s="8" t="s">
        <v>169</v>
      </c>
      <c r="B2672" s="54">
        <v>44263</v>
      </c>
      <c r="C2672">
        <v>2</v>
      </c>
      <c r="D2672"/>
      <c r="E2672"/>
      <c r="F2672"/>
      <c r="G2672" s="8">
        <v>2663</v>
      </c>
      <c r="H2672" s="8">
        <v>2668</v>
      </c>
      <c r="I2672" s="8" t="e">
        <v>#N/A</v>
      </c>
      <c r="J2672" s="8" t="e">
        <v>#N/A</v>
      </c>
      <c r="K2672" s="8" t="e">
        <v>#N/A</v>
      </c>
      <c r="L2672" s="8">
        <v>0</v>
      </c>
      <c r="M2672" s="8">
        <v>0</v>
      </c>
      <c r="N2672" s="8">
        <v>0</v>
      </c>
      <c r="O2672" s="8">
        <v>0</v>
      </c>
      <c r="P2672" s="8">
        <v>0</v>
      </c>
    </row>
    <row r="2673" spans="1:16" x14ac:dyDescent="0.35">
      <c r="A2673" s="8" t="s">
        <v>169</v>
      </c>
      <c r="B2673" s="54">
        <v>44270</v>
      </c>
      <c r="C2673">
        <v>1</v>
      </c>
      <c r="D2673"/>
      <c r="E2673"/>
      <c r="F2673"/>
      <c r="G2673" s="8">
        <v>2663</v>
      </c>
      <c r="H2673" s="8">
        <v>2669</v>
      </c>
      <c r="I2673" s="8" t="e">
        <v>#N/A</v>
      </c>
      <c r="J2673" s="8" t="e">
        <v>#N/A</v>
      </c>
      <c r="K2673" s="8" t="e">
        <v>#N/A</v>
      </c>
      <c r="L2673" s="8">
        <v>0</v>
      </c>
      <c r="M2673" s="8">
        <v>0</v>
      </c>
      <c r="N2673" s="8">
        <v>0</v>
      </c>
      <c r="O2673" s="8">
        <v>0</v>
      </c>
      <c r="P2673" s="8">
        <v>0</v>
      </c>
    </row>
    <row r="2674" spans="1:16" x14ac:dyDescent="0.35">
      <c r="A2674" s="8" t="s">
        <v>169</v>
      </c>
      <c r="B2674" s="54">
        <v>44277</v>
      </c>
      <c r="C2674">
        <v>3</v>
      </c>
      <c r="D2674"/>
      <c r="E2674"/>
      <c r="F2674"/>
      <c r="G2674" s="8">
        <v>2663</v>
      </c>
      <c r="H2674" s="8">
        <v>2670</v>
      </c>
      <c r="I2674" s="8" t="e">
        <v>#N/A</v>
      </c>
      <c r="J2674" s="8" t="e">
        <v>#N/A</v>
      </c>
      <c r="K2674" s="8" t="e">
        <v>#N/A</v>
      </c>
      <c r="L2674" s="8">
        <v>0</v>
      </c>
      <c r="M2674" s="8">
        <v>0</v>
      </c>
      <c r="N2674" s="8">
        <v>0</v>
      </c>
      <c r="O2674" s="8">
        <v>0</v>
      </c>
      <c r="P2674" s="8">
        <v>0</v>
      </c>
    </row>
    <row r="2675" spans="1:16" x14ac:dyDescent="0.35">
      <c r="A2675" s="8" t="s">
        <v>169</v>
      </c>
      <c r="B2675" s="54">
        <v>44284</v>
      </c>
      <c r="C2675">
        <v>6</v>
      </c>
      <c r="D2675"/>
      <c r="E2675"/>
      <c r="F2675"/>
      <c r="G2675" s="8">
        <v>2663</v>
      </c>
      <c r="H2675" s="8">
        <v>2671</v>
      </c>
      <c r="I2675" s="8" t="e">
        <v>#N/A</v>
      </c>
      <c r="J2675" s="8" t="e">
        <v>#N/A</v>
      </c>
      <c r="K2675" s="8" t="e">
        <v>#N/A</v>
      </c>
      <c r="L2675" s="8">
        <v>0</v>
      </c>
      <c r="M2675" s="8">
        <v>0</v>
      </c>
      <c r="N2675" s="8">
        <v>0</v>
      </c>
      <c r="O2675" s="8">
        <v>0</v>
      </c>
      <c r="P2675" s="8">
        <v>0</v>
      </c>
    </row>
    <row r="2676" spans="1:16" x14ac:dyDescent="0.35">
      <c r="A2676" s="8" t="s">
        <v>169</v>
      </c>
      <c r="B2676" s="54">
        <v>44291</v>
      </c>
      <c r="C2676">
        <v>7</v>
      </c>
      <c r="D2676"/>
      <c r="E2676"/>
      <c r="F2676"/>
      <c r="G2676" s="8">
        <v>2663</v>
      </c>
      <c r="H2676" s="8">
        <v>2672</v>
      </c>
      <c r="I2676" s="8" t="e">
        <v>#N/A</v>
      </c>
      <c r="J2676" s="8" t="e">
        <v>#N/A</v>
      </c>
      <c r="K2676" s="8" t="e">
        <v>#N/A</v>
      </c>
      <c r="L2676" s="8">
        <v>0</v>
      </c>
      <c r="M2676" s="8">
        <v>0</v>
      </c>
      <c r="N2676" s="8">
        <v>0</v>
      </c>
      <c r="O2676" s="8">
        <v>0</v>
      </c>
      <c r="P2676" s="8">
        <v>0</v>
      </c>
    </row>
    <row r="2677" spans="1:16" x14ac:dyDescent="0.35">
      <c r="A2677" s="8" t="s">
        <v>169</v>
      </c>
      <c r="B2677" s="54">
        <v>44298</v>
      </c>
      <c r="C2677">
        <v>6</v>
      </c>
      <c r="D2677"/>
      <c r="E2677"/>
      <c r="F2677"/>
      <c r="G2677" s="8">
        <v>2663</v>
      </c>
      <c r="H2677" s="8">
        <v>2673</v>
      </c>
      <c r="I2677" s="8" t="e">
        <v>#N/A</v>
      </c>
      <c r="J2677" s="8" t="e">
        <v>#N/A</v>
      </c>
      <c r="K2677" s="8" t="e">
        <v>#N/A</v>
      </c>
      <c r="L2677" s="8">
        <v>0</v>
      </c>
      <c r="M2677" s="8">
        <v>0</v>
      </c>
      <c r="N2677" s="8">
        <v>0</v>
      </c>
      <c r="O2677" s="8">
        <v>0</v>
      </c>
      <c r="P2677" s="8">
        <v>0</v>
      </c>
    </row>
    <row r="2678" spans="1:16" x14ac:dyDescent="0.35">
      <c r="A2678" s="8" t="s">
        <v>169</v>
      </c>
      <c r="B2678" s="54">
        <v>44305</v>
      </c>
      <c r="C2678">
        <v>7</v>
      </c>
      <c r="D2678"/>
      <c r="E2678"/>
      <c r="F2678"/>
      <c r="G2678" s="8">
        <v>2663</v>
      </c>
      <c r="H2678" s="8">
        <v>2674</v>
      </c>
      <c r="I2678" s="8" t="e">
        <v>#N/A</v>
      </c>
      <c r="J2678" s="8" t="e">
        <v>#N/A</v>
      </c>
      <c r="K2678" s="8" t="e">
        <v>#N/A</v>
      </c>
      <c r="L2678" s="8">
        <v>0</v>
      </c>
      <c r="M2678" s="8">
        <v>0</v>
      </c>
      <c r="N2678" s="8">
        <v>0</v>
      </c>
      <c r="O2678" s="8">
        <v>0</v>
      </c>
      <c r="P2678" s="8">
        <v>0</v>
      </c>
    </row>
    <row r="2679" spans="1:16" x14ac:dyDescent="0.35">
      <c r="A2679" s="8" t="s">
        <v>169</v>
      </c>
      <c r="B2679" s="54">
        <v>44312</v>
      </c>
      <c r="C2679">
        <v>7</v>
      </c>
      <c r="D2679"/>
      <c r="E2679"/>
      <c r="F2679"/>
      <c r="G2679" s="8">
        <v>2663</v>
      </c>
      <c r="H2679" s="8">
        <v>2675</v>
      </c>
      <c r="I2679" s="8" t="e">
        <v>#N/A</v>
      </c>
      <c r="J2679" s="8" t="e">
        <v>#N/A</v>
      </c>
      <c r="K2679" s="8" t="e">
        <v>#N/A</v>
      </c>
      <c r="L2679" s="8">
        <v>0</v>
      </c>
      <c r="M2679" s="8">
        <v>0</v>
      </c>
      <c r="N2679" s="8">
        <v>0</v>
      </c>
      <c r="O2679" s="8">
        <v>0</v>
      </c>
      <c r="P2679" s="8">
        <v>0</v>
      </c>
    </row>
    <row r="2680" spans="1:16" x14ac:dyDescent="0.35">
      <c r="A2680" s="8" t="s">
        <v>169</v>
      </c>
      <c r="B2680" s="54">
        <v>44319</v>
      </c>
      <c r="C2680">
        <v>7</v>
      </c>
      <c r="D2680"/>
      <c r="E2680"/>
      <c r="F2680"/>
      <c r="G2680" s="8">
        <v>2663</v>
      </c>
      <c r="H2680" s="8">
        <v>2676</v>
      </c>
      <c r="I2680" s="8" t="e">
        <v>#N/A</v>
      </c>
      <c r="J2680" s="8" t="e">
        <v>#N/A</v>
      </c>
      <c r="K2680" s="8" t="e">
        <v>#N/A</v>
      </c>
      <c r="L2680" s="8">
        <v>0</v>
      </c>
      <c r="M2680" s="8">
        <v>0</v>
      </c>
      <c r="N2680" s="8">
        <v>0</v>
      </c>
      <c r="O2680" s="8">
        <v>0</v>
      </c>
      <c r="P2680" s="8">
        <v>0</v>
      </c>
    </row>
    <row r="2681" spans="1:16" x14ac:dyDescent="0.35">
      <c r="A2681" s="8" t="s">
        <v>169</v>
      </c>
      <c r="B2681" s="54">
        <v>44326</v>
      </c>
      <c r="C2681">
        <v>3</v>
      </c>
      <c r="D2681"/>
      <c r="E2681"/>
      <c r="F2681"/>
      <c r="G2681" s="8">
        <v>2663</v>
      </c>
      <c r="H2681" s="8">
        <v>2677</v>
      </c>
      <c r="I2681" s="8" t="e">
        <v>#N/A</v>
      </c>
      <c r="J2681" s="8" t="e">
        <v>#N/A</v>
      </c>
      <c r="K2681" s="8" t="e">
        <v>#N/A</v>
      </c>
      <c r="L2681" s="8">
        <v>0</v>
      </c>
      <c r="M2681" s="8">
        <v>0</v>
      </c>
      <c r="N2681" s="8">
        <v>0</v>
      </c>
      <c r="O2681" s="8">
        <v>0</v>
      </c>
      <c r="P2681" s="8">
        <v>0</v>
      </c>
    </row>
    <row r="2682" spans="1:16" x14ac:dyDescent="0.35">
      <c r="A2682" s="8" t="s">
        <v>169</v>
      </c>
      <c r="B2682" s="54">
        <v>44333</v>
      </c>
      <c r="C2682">
        <v>4</v>
      </c>
      <c r="D2682"/>
      <c r="E2682"/>
      <c r="F2682"/>
      <c r="G2682" s="8">
        <v>2663</v>
      </c>
      <c r="H2682" s="8">
        <v>2678</v>
      </c>
      <c r="I2682" s="8" t="e">
        <v>#N/A</v>
      </c>
      <c r="J2682" s="8" t="e">
        <v>#N/A</v>
      </c>
      <c r="K2682" s="8" t="e">
        <v>#N/A</v>
      </c>
      <c r="L2682" s="8">
        <v>0</v>
      </c>
      <c r="M2682" s="8">
        <v>0</v>
      </c>
      <c r="N2682" s="8">
        <v>0</v>
      </c>
      <c r="O2682" s="8">
        <v>0</v>
      </c>
      <c r="P2682" s="8">
        <v>0</v>
      </c>
    </row>
    <row r="2683" spans="1:16" x14ac:dyDescent="0.35">
      <c r="A2683" s="8" t="s">
        <v>169</v>
      </c>
      <c r="B2683" s="54">
        <v>44340</v>
      </c>
      <c r="C2683">
        <v>4</v>
      </c>
      <c r="D2683"/>
      <c r="E2683"/>
      <c r="F2683"/>
      <c r="G2683" s="8">
        <v>2663</v>
      </c>
      <c r="H2683" s="8">
        <v>2679</v>
      </c>
      <c r="I2683" s="8" t="e">
        <v>#N/A</v>
      </c>
      <c r="J2683" s="8" t="e">
        <v>#N/A</v>
      </c>
      <c r="K2683" s="8" t="e">
        <v>#N/A</v>
      </c>
      <c r="L2683" s="8">
        <v>0</v>
      </c>
      <c r="M2683" s="8">
        <v>0</v>
      </c>
      <c r="N2683" s="8">
        <v>0</v>
      </c>
      <c r="O2683" s="8">
        <v>0</v>
      </c>
      <c r="P2683" s="8">
        <v>0</v>
      </c>
    </row>
    <row r="2684" spans="1:16" x14ac:dyDescent="0.35">
      <c r="A2684" s="8" t="s">
        <v>169</v>
      </c>
      <c r="B2684" s="54">
        <v>44347</v>
      </c>
      <c r="C2684">
        <v>3</v>
      </c>
      <c r="D2684"/>
      <c r="E2684"/>
      <c r="F2684"/>
      <c r="G2684" s="8">
        <v>2663</v>
      </c>
      <c r="H2684" s="8">
        <v>2680</v>
      </c>
      <c r="I2684" s="8" t="e">
        <v>#N/A</v>
      </c>
      <c r="J2684" s="8" t="e">
        <v>#N/A</v>
      </c>
      <c r="K2684" s="8" t="e">
        <v>#N/A</v>
      </c>
      <c r="L2684" s="8">
        <v>0</v>
      </c>
      <c r="M2684" s="8">
        <v>0</v>
      </c>
      <c r="N2684" s="8">
        <v>0</v>
      </c>
      <c r="O2684" s="8">
        <v>0</v>
      </c>
      <c r="P2684" s="8">
        <v>0</v>
      </c>
    </row>
    <row r="2685" spans="1:16" x14ac:dyDescent="0.35">
      <c r="A2685" s="8" t="s">
        <v>169</v>
      </c>
      <c r="B2685" s="54">
        <v>44354</v>
      </c>
      <c r="C2685">
        <v>1</v>
      </c>
      <c r="D2685"/>
      <c r="E2685"/>
      <c r="F2685"/>
      <c r="G2685" s="8">
        <v>2663</v>
      </c>
      <c r="H2685" s="8">
        <v>2681</v>
      </c>
      <c r="I2685" s="8" t="e">
        <v>#N/A</v>
      </c>
      <c r="J2685" s="8" t="e">
        <v>#N/A</v>
      </c>
      <c r="K2685" s="8" t="e">
        <v>#N/A</v>
      </c>
      <c r="L2685" s="8">
        <v>0</v>
      </c>
      <c r="M2685" s="8">
        <v>0</v>
      </c>
      <c r="N2685" s="8">
        <v>0</v>
      </c>
      <c r="O2685" s="8">
        <v>0</v>
      </c>
      <c r="P2685" s="8">
        <v>0</v>
      </c>
    </row>
    <row r="2686" spans="1:16" x14ac:dyDescent="0.35">
      <c r="A2686" s="8" t="s">
        <v>169</v>
      </c>
      <c r="B2686" s="54">
        <v>44361</v>
      </c>
      <c r="C2686">
        <v>1</v>
      </c>
      <c r="D2686"/>
      <c r="E2686"/>
      <c r="F2686"/>
      <c r="G2686" s="8">
        <v>2663</v>
      </c>
      <c r="H2686" s="8">
        <v>2682</v>
      </c>
      <c r="I2686" s="8" t="e">
        <v>#N/A</v>
      </c>
      <c r="J2686" s="8" t="e">
        <v>#N/A</v>
      </c>
      <c r="K2686" s="8" t="e">
        <v>#N/A</v>
      </c>
      <c r="L2686" s="8">
        <v>0</v>
      </c>
      <c r="M2686" s="8">
        <v>0</v>
      </c>
      <c r="N2686" s="8">
        <v>0</v>
      </c>
      <c r="O2686" s="8">
        <v>0</v>
      </c>
      <c r="P2686" s="8">
        <v>0</v>
      </c>
    </row>
    <row r="2687" spans="1:16" x14ac:dyDescent="0.35">
      <c r="A2687" s="8" t="s">
        <v>169</v>
      </c>
      <c r="B2687" s="54">
        <v>44368</v>
      </c>
      <c r="C2687">
        <v>2</v>
      </c>
      <c r="D2687"/>
      <c r="E2687"/>
      <c r="F2687"/>
      <c r="G2687" s="8">
        <v>2663</v>
      </c>
      <c r="H2687" s="8">
        <v>2683</v>
      </c>
      <c r="I2687" s="8" t="e">
        <v>#N/A</v>
      </c>
      <c r="J2687" s="8" t="e">
        <v>#N/A</v>
      </c>
      <c r="K2687" s="8" t="e">
        <v>#N/A</v>
      </c>
      <c r="L2687" s="8">
        <v>0</v>
      </c>
      <c r="M2687" s="8">
        <v>0</v>
      </c>
      <c r="N2687" s="8">
        <v>0</v>
      </c>
      <c r="O2687" s="8">
        <v>0</v>
      </c>
      <c r="P2687" s="8">
        <v>0</v>
      </c>
    </row>
    <row r="2688" spans="1:16" x14ac:dyDescent="0.35">
      <c r="A2688" s="8" t="s">
        <v>169</v>
      </c>
      <c r="B2688" s="54">
        <v>44375</v>
      </c>
      <c r="C2688">
        <v>2</v>
      </c>
      <c r="D2688"/>
      <c r="E2688"/>
      <c r="F2688"/>
      <c r="G2688" s="8">
        <v>2663</v>
      </c>
      <c r="H2688" s="8">
        <v>2684</v>
      </c>
      <c r="I2688" s="8" t="e">
        <v>#N/A</v>
      </c>
      <c r="J2688" s="8" t="e">
        <v>#N/A</v>
      </c>
      <c r="K2688" s="8" t="e">
        <v>#N/A</v>
      </c>
      <c r="L2688" s="8">
        <v>0</v>
      </c>
      <c r="M2688" s="8">
        <v>0</v>
      </c>
      <c r="N2688" s="8">
        <v>0</v>
      </c>
      <c r="O2688" s="8">
        <v>0</v>
      </c>
      <c r="P2688" s="8">
        <v>0</v>
      </c>
    </row>
    <row r="2689" spans="1:16" x14ac:dyDescent="0.35">
      <c r="A2689" s="8" t="s">
        <v>169</v>
      </c>
      <c r="B2689" s="54">
        <v>44382</v>
      </c>
      <c r="C2689">
        <v>3</v>
      </c>
      <c r="D2689"/>
      <c r="E2689"/>
      <c r="F2689"/>
      <c r="G2689" s="8">
        <v>2663</v>
      </c>
      <c r="H2689" s="8">
        <v>2685</v>
      </c>
      <c r="I2689" s="8" t="e">
        <v>#N/A</v>
      </c>
      <c r="J2689" s="8" t="e">
        <v>#N/A</v>
      </c>
      <c r="K2689" s="8" t="e">
        <v>#N/A</v>
      </c>
      <c r="L2689" s="8">
        <v>0</v>
      </c>
      <c r="M2689" s="8">
        <v>0</v>
      </c>
      <c r="N2689" s="8">
        <v>0</v>
      </c>
      <c r="O2689" s="8">
        <v>0</v>
      </c>
      <c r="P2689" s="8">
        <v>0</v>
      </c>
    </row>
    <row r="2690" spans="1:16" x14ac:dyDescent="0.35">
      <c r="A2690" s="8" t="s">
        <v>169</v>
      </c>
      <c r="B2690" s="54">
        <v>44389</v>
      </c>
      <c r="C2690">
        <v>1</v>
      </c>
      <c r="D2690"/>
      <c r="E2690"/>
      <c r="F2690"/>
      <c r="G2690" s="8">
        <v>2663</v>
      </c>
      <c r="H2690" s="8">
        <v>2686</v>
      </c>
      <c r="I2690" s="8" t="e">
        <v>#N/A</v>
      </c>
      <c r="J2690" s="8" t="e">
        <v>#N/A</v>
      </c>
      <c r="K2690" s="8" t="e">
        <v>#N/A</v>
      </c>
      <c r="L2690" s="8">
        <v>0</v>
      </c>
      <c r="M2690" s="8">
        <v>0</v>
      </c>
      <c r="N2690" s="8">
        <v>0</v>
      </c>
      <c r="O2690" s="8">
        <v>0</v>
      </c>
      <c r="P2690" s="8">
        <v>0</v>
      </c>
    </row>
    <row r="2691" spans="1:16" x14ac:dyDescent="0.35">
      <c r="A2691" s="8" t="s">
        <v>169</v>
      </c>
      <c r="B2691" s="54">
        <v>44396</v>
      </c>
      <c r="C2691">
        <v>1</v>
      </c>
      <c r="D2691"/>
      <c r="E2691"/>
      <c r="F2691"/>
      <c r="G2691" s="8">
        <v>2663</v>
      </c>
      <c r="H2691" s="8">
        <v>2687</v>
      </c>
      <c r="I2691" s="8" t="e">
        <v>#N/A</v>
      </c>
      <c r="J2691" s="8" t="e">
        <v>#N/A</v>
      </c>
      <c r="K2691" s="8" t="e">
        <v>#N/A</v>
      </c>
      <c r="L2691" s="8">
        <v>0</v>
      </c>
      <c r="M2691" s="8">
        <v>0</v>
      </c>
      <c r="N2691" s="8">
        <v>0</v>
      </c>
      <c r="O2691" s="8">
        <v>0</v>
      </c>
      <c r="P2691" s="8">
        <v>0</v>
      </c>
    </row>
    <row r="2692" spans="1:16" x14ac:dyDescent="0.35">
      <c r="A2692" s="8" t="s">
        <v>169</v>
      </c>
      <c r="B2692" s="54">
        <v>44403</v>
      </c>
      <c r="C2692">
        <v>3</v>
      </c>
      <c r="D2692"/>
      <c r="E2692"/>
      <c r="F2692"/>
      <c r="G2692" s="8">
        <v>2663</v>
      </c>
      <c r="H2692" s="8">
        <v>2688</v>
      </c>
      <c r="I2692" s="8" t="e">
        <v>#N/A</v>
      </c>
      <c r="J2692" s="8" t="e">
        <v>#N/A</v>
      </c>
      <c r="K2692" s="8" t="e">
        <v>#N/A</v>
      </c>
      <c r="L2692" s="8">
        <v>0</v>
      </c>
      <c r="M2692" s="8">
        <v>0</v>
      </c>
      <c r="N2692" s="8">
        <v>0</v>
      </c>
      <c r="O2692" s="8">
        <v>0</v>
      </c>
      <c r="P2692" s="8">
        <v>0</v>
      </c>
    </row>
    <row r="2693" spans="1:16" x14ac:dyDescent="0.35">
      <c r="A2693" s="8" t="s">
        <v>169</v>
      </c>
      <c r="B2693" s="54">
        <v>44410</v>
      </c>
      <c r="C2693">
        <v>1</v>
      </c>
      <c r="D2693"/>
      <c r="E2693"/>
      <c r="F2693"/>
      <c r="G2693" s="8">
        <v>2663</v>
      </c>
      <c r="H2693" s="8">
        <v>2689</v>
      </c>
      <c r="I2693" s="8" t="e">
        <v>#N/A</v>
      </c>
      <c r="J2693" s="8" t="e">
        <v>#N/A</v>
      </c>
      <c r="K2693" s="8" t="e">
        <v>#N/A</v>
      </c>
      <c r="L2693" s="8">
        <v>0</v>
      </c>
      <c r="M2693" s="8">
        <v>0</v>
      </c>
      <c r="N2693" s="8">
        <v>0</v>
      </c>
      <c r="O2693" s="8">
        <v>0</v>
      </c>
      <c r="P2693" s="8">
        <v>0</v>
      </c>
    </row>
    <row r="2694" spans="1:16" x14ac:dyDescent="0.35">
      <c r="A2694" s="8" t="s">
        <v>169</v>
      </c>
      <c r="B2694" s="54">
        <v>44417</v>
      </c>
      <c r="C2694">
        <v>2</v>
      </c>
      <c r="D2694"/>
      <c r="E2694"/>
      <c r="F2694"/>
      <c r="G2694" s="8">
        <v>2663</v>
      </c>
      <c r="H2694" s="8">
        <v>2690</v>
      </c>
      <c r="I2694" s="8" t="e">
        <v>#N/A</v>
      </c>
      <c r="J2694" s="8" t="e">
        <v>#N/A</v>
      </c>
      <c r="K2694" s="8" t="e">
        <v>#N/A</v>
      </c>
      <c r="L2694" s="8">
        <v>0</v>
      </c>
      <c r="M2694" s="8">
        <v>0</v>
      </c>
      <c r="N2694" s="8">
        <v>0</v>
      </c>
      <c r="O2694" s="8">
        <v>0</v>
      </c>
      <c r="P2694" s="8">
        <v>0</v>
      </c>
    </row>
    <row r="2695" spans="1:16" x14ac:dyDescent="0.35">
      <c r="A2695" s="8" t="s">
        <v>169</v>
      </c>
      <c r="B2695" s="54">
        <v>44424</v>
      </c>
      <c r="C2695">
        <v>4</v>
      </c>
      <c r="D2695"/>
      <c r="E2695"/>
      <c r="F2695"/>
      <c r="G2695" s="8">
        <v>2663</v>
      </c>
      <c r="H2695" s="8">
        <v>2691</v>
      </c>
      <c r="I2695" s="8" t="e">
        <v>#N/A</v>
      </c>
      <c r="J2695" s="8" t="e">
        <v>#N/A</v>
      </c>
      <c r="K2695" s="8" t="e">
        <v>#N/A</v>
      </c>
      <c r="L2695" s="8">
        <v>0</v>
      </c>
      <c r="M2695" s="8">
        <v>0</v>
      </c>
      <c r="N2695" s="8">
        <v>0</v>
      </c>
      <c r="O2695" s="8">
        <v>0</v>
      </c>
      <c r="P2695" s="8">
        <v>0</v>
      </c>
    </row>
    <row r="2696" spans="1:16" x14ac:dyDescent="0.35">
      <c r="A2696" s="8" t="s">
        <v>169</v>
      </c>
      <c r="B2696" s="54">
        <v>44431</v>
      </c>
      <c r="C2696">
        <v>2</v>
      </c>
      <c r="D2696"/>
      <c r="E2696"/>
      <c r="F2696"/>
      <c r="G2696" s="8">
        <v>2663</v>
      </c>
      <c r="H2696" s="8">
        <v>2692</v>
      </c>
      <c r="I2696" s="8" t="e">
        <v>#N/A</v>
      </c>
      <c r="J2696" s="8" t="e">
        <v>#N/A</v>
      </c>
      <c r="K2696" s="8" t="e">
        <v>#N/A</v>
      </c>
      <c r="L2696" s="8">
        <v>0</v>
      </c>
      <c r="M2696" s="8">
        <v>0</v>
      </c>
      <c r="N2696" s="8">
        <v>0</v>
      </c>
      <c r="O2696" s="8">
        <v>0</v>
      </c>
      <c r="P2696" s="8">
        <v>0</v>
      </c>
    </row>
    <row r="2697" spans="1:16" x14ac:dyDescent="0.35">
      <c r="A2697" s="8" t="s">
        <v>169</v>
      </c>
      <c r="B2697" s="54">
        <v>44438</v>
      </c>
      <c r="C2697">
        <v>2</v>
      </c>
      <c r="D2697"/>
      <c r="E2697"/>
      <c r="F2697"/>
      <c r="G2697" s="8">
        <v>2663</v>
      </c>
      <c r="H2697" s="8">
        <v>2693</v>
      </c>
      <c r="I2697" s="8" t="e">
        <v>#N/A</v>
      </c>
      <c r="J2697" s="8" t="e">
        <v>#N/A</v>
      </c>
      <c r="K2697" s="8" t="e">
        <v>#N/A</v>
      </c>
      <c r="L2697" s="8">
        <v>0</v>
      </c>
      <c r="M2697" s="8">
        <v>0</v>
      </c>
      <c r="N2697" s="8">
        <v>0</v>
      </c>
      <c r="O2697" s="8">
        <v>0</v>
      </c>
      <c r="P2697" s="8">
        <v>0</v>
      </c>
    </row>
    <row r="2698" spans="1:16" x14ac:dyDescent="0.35">
      <c r="A2698" s="8" t="s">
        <v>169</v>
      </c>
      <c r="B2698" s="54">
        <v>44445</v>
      </c>
      <c r="C2698">
        <v>6</v>
      </c>
      <c r="D2698"/>
      <c r="E2698"/>
      <c r="F2698"/>
      <c r="G2698" s="8">
        <v>2663</v>
      </c>
      <c r="H2698" s="8">
        <v>2694</v>
      </c>
      <c r="I2698" s="8" t="e">
        <v>#N/A</v>
      </c>
      <c r="J2698" s="8" t="e">
        <v>#N/A</v>
      </c>
      <c r="K2698" s="8" t="e">
        <v>#N/A</v>
      </c>
      <c r="L2698" s="8">
        <v>0</v>
      </c>
      <c r="M2698" s="8">
        <v>0</v>
      </c>
      <c r="N2698" s="8">
        <v>0</v>
      </c>
      <c r="O2698" s="8">
        <v>0</v>
      </c>
      <c r="P2698" s="8">
        <v>0</v>
      </c>
    </row>
    <row r="2699" spans="1:16" x14ac:dyDescent="0.35">
      <c r="A2699" s="8" t="s">
        <v>169</v>
      </c>
      <c r="B2699" s="54">
        <v>44452</v>
      </c>
      <c r="C2699">
        <v>4</v>
      </c>
      <c r="D2699"/>
      <c r="E2699"/>
      <c r="F2699"/>
      <c r="G2699" s="8">
        <v>2663</v>
      </c>
      <c r="H2699" s="8">
        <v>2695</v>
      </c>
      <c r="I2699" s="8" t="e">
        <v>#N/A</v>
      </c>
      <c r="J2699" s="8" t="e">
        <v>#N/A</v>
      </c>
      <c r="K2699" s="8" t="e">
        <v>#N/A</v>
      </c>
      <c r="L2699" s="8">
        <v>0</v>
      </c>
      <c r="M2699" s="8">
        <v>0</v>
      </c>
      <c r="N2699" s="8">
        <v>0</v>
      </c>
      <c r="O2699" s="8">
        <v>0</v>
      </c>
      <c r="P2699" s="8">
        <v>0</v>
      </c>
    </row>
    <row r="2700" spans="1:16" x14ac:dyDescent="0.35">
      <c r="A2700" s="8" t="s">
        <v>169</v>
      </c>
      <c r="B2700" s="54">
        <v>44459</v>
      </c>
      <c r="C2700">
        <v>6</v>
      </c>
      <c r="D2700"/>
      <c r="E2700"/>
      <c r="F2700"/>
      <c r="G2700" s="8">
        <v>2663</v>
      </c>
      <c r="H2700" s="8">
        <v>2696</v>
      </c>
      <c r="I2700" s="8" t="e">
        <v>#N/A</v>
      </c>
      <c r="J2700" s="8" t="e">
        <v>#N/A</v>
      </c>
      <c r="K2700" s="8" t="e">
        <v>#N/A</v>
      </c>
      <c r="L2700" s="8">
        <v>0</v>
      </c>
      <c r="M2700" s="8">
        <v>0</v>
      </c>
      <c r="N2700" s="8">
        <v>0</v>
      </c>
      <c r="O2700" s="8">
        <v>0</v>
      </c>
      <c r="P2700" s="8">
        <v>0</v>
      </c>
    </row>
    <row r="2701" spans="1:16" x14ac:dyDescent="0.35">
      <c r="A2701" s="8" t="s">
        <v>169</v>
      </c>
      <c r="B2701" s="54">
        <v>44466</v>
      </c>
      <c r="C2701">
        <v>6</v>
      </c>
      <c r="D2701"/>
      <c r="E2701"/>
      <c r="F2701"/>
      <c r="G2701" s="8">
        <v>2663</v>
      </c>
      <c r="H2701" s="8">
        <v>2697</v>
      </c>
      <c r="I2701" s="8" t="e">
        <v>#N/A</v>
      </c>
      <c r="J2701" s="8" t="e">
        <v>#N/A</v>
      </c>
      <c r="K2701" s="8" t="e">
        <v>#N/A</v>
      </c>
      <c r="L2701" s="8">
        <v>0</v>
      </c>
      <c r="M2701" s="8">
        <v>0</v>
      </c>
      <c r="N2701" s="8">
        <v>0</v>
      </c>
      <c r="O2701" s="8">
        <v>0</v>
      </c>
      <c r="P2701" s="8">
        <v>0</v>
      </c>
    </row>
    <row r="2702" spans="1:16" x14ac:dyDescent="0.35">
      <c r="A2702" s="8" t="s">
        <v>169</v>
      </c>
      <c r="B2702" s="54">
        <v>44473</v>
      </c>
      <c r="C2702">
        <v>7</v>
      </c>
      <c r="D2702"/>
      <c r="E2702"/>
      <c r="F2702"/>
      <c r="G2702" s="8">
        <v>2663</v>
      </c>
      <c r="H2702" s="8">
        <v>2698</v>
      </c>
      <c r="I2702" s="8" t="e">
        <v>#N/A</v>
      </c>
      <c r="J2702" s="8" t="e">
        <v>#N/A</v>
      </c>
      <c r="K2702" s="8" t="e">
        <v>#N/A</v>
      </c>
      <c r="L2702" s="8">
        <v>0</v>
      </c>
      <c r="M2702" s="8">
        <v>0</v>
      </c>
      <c r="N2702" s="8">
        <v>0</v>
      </c>
      <c r="O2702" s="8">
        <v>0</v>
      </c>
      <c r="P2702" s="8">
        <v>0</v>
      </c>
    </row>
    <row r="2703" spans="1:16" x14ac:dyDescent="0.35">
      <c r="A2703" s="8" t="s">
        <v>169</v>
      </c>
      <c r="B2703" s="54">
        <v>44480</v>
      </c>
      <c r="C2703">
        <v>11</v>
      </c>
      <c r="D2703"/>
      <c r="E2703"/>
      <c r="F2703"/>
      <c r="G2703" s="8">
        <v>2663</v>
      </c>
      <c r="H2703" s="8">
        <v>2699</v>
      </c>
      <c r="I2703" s="8" t="e">
        <v>#N/A</v>
      </c>
      <c r="J2703" s="8" t="e">
        <v>#N/A</v>
      </c>
      <c r="K2703" s="8" t="e">
        <v>#N/A</v>
      </c>
      <c r="L2703" s="8">
        <v>0</v>
      </c>
      <c r="M2703" s="8">
        <v>0</v>
      </c>
      <c r="N2703" s="8">
        <v>0</v>
      </c>
      <c r="O2703" s="8">
        <v>0</v>
      </c>
      <c r="P2703" s="8">
        <v>0</v>
      </c>
    </row>
    <row r="2704" spans="1:16" x14ac:dyDescent="0.35">
      <c r="A2704" s="8" t="s">
        <v>169</v>
      </c>
      <c r="B2704" s="54">
        <v>44487</v>
      </c>
      <c r="C2704">
        <v>10</v>
      </c>
      <c r="D2704"/>
      <c r="E2704"/>
      <c r="F2704"/>
      <c r="G2704" s="8">
        <v>2663</v>
      </c>
      <c r="H2704" s="8">
        <v>2700</v>
      </c>
      <c r="I2704" s="8" t="e">
        <v>#N/A</v>
      </c>
      <c r="J2704" s="8" t="e">
        <v>#N/A</v>
      </c>
      <c r="K2704" s="8" t="e">
        <v>#N/A</v>
      </c>
      <c r="L2704" s="8">
        <v>0</v>
      </c>
      <c r="M2704" s="8">
        <v>0</v>
      </c>
      <c r="N2704" s="8">
        <v>0</v>
      </c>
      <c r="O2704" s="8">
        <v>0</v>
      </c>
      <c r="P2704" s="8">
        <v>0</v>
      </c>
    </row>
    <row r="2705" spans="1:16" x14ac:dyDescent="0.35">
      <c r="A2705" s="8" t="s">
        <v>169</v>
      </c>
      <c r="B2705" s="54">
        <v>44494</v>
      </c>
      <c r="C2705">
        <v>11</v>
      </c>
      <c r="D2705"/>
      <c r="E2705"/>
      <c r="F2705"/>
      <c r="G2705" s="8">
        <v>2663</v>
      </c>
      <c r="H2705" s="8">
        <v>2701</v>
      </c>
      <c r="I2705" s="8" t="e">
        <v>#N/A</v>
      </c>
      <c r="J2705" s="8" t="e">
        <v>#N/A</v>
      </c>
      <c r="K2705" s="8" t="e">
        <v>#N/A</v>
      </c>
      <c r="L2705" s="8">
        <v>0</v>
      </c>
      <c r="M2705" s="8">
        <v>0</v>
      </c>
      <c r="N2705" s="8">
        <v>0</v>
      </c>
      <c r="O2705" s="8">
        <v>0</v>
      </c>
      <c r="P2705" s="8">
        <v>0</v>
      </c>
    </row>
    <row r="2706" spans="1:16" x14ac:dyDescent="0.35">
      <c r="A2706" s="8" t="s">
        <v>169</v>
      </c>
      <c r="B2706" s="54">
        <v>44501</v>
      </c>
      <c r="C2706">
        <v>10</v>
      </c>
      <c r="D2706"/>
      <c r="E2706"/>
      <c r="F2706"/>
      <c r="G2706" s="8">
        <v>2663</v>
      </c>
      <c r="H2706" s="8">
        <v>2702</v>
      </c>
      <c r="I2706" s="8" t="e">
        <v>#N/A</v>
      </c>
      <c r="J2706" s="8" t="e">
        <v>#N/A</v>
      </c>
      <c r="K2706" s="8" t="e">
        <v>#N/A</v>
      </c>
      <c r="L2706" s="8">
        <v>0</v>
      </c>
      <c r="M2706" s="8">
        <v>0</v>
      </c>
      <c r="N2706" s="8">
        <v>0</v>
      </c>
      <c r="O2706" s="8">
        <v>0</v>
      </c>
      <c r="P2706" s="8">
        <v>0</v>
      </c>
    </row>
    <row r="2707" spans="1:16" x14ac:dyDescent="0.35">
      <c r="A2707" s="8" t="s">
        <v>169</v>
      </c>
      <c r="B2707" s="54">
        <v>44508</v>
      </c>
      <c r="C2707">
        <v>7</v>
      </c>
      <c r="D2707"/>
      <c r="E2707"/>
      <c r="F2707"/>
      <c r="G2707" s="8">
        <v>2663</v>
      </c>
      <c r="H2707" s="8">
        <v>2703</v>
      </c>
      <c r="I2707" s="8" t="e">
        <v>#N/A</v>
      </c>
      <c r="J2707" s="8" t="e">
        <v>#N/A</v>
      </c>
      <c r="K2707" s="8" t="e">
        <v>#N/A</v>
      </c>
      <c r="L2707" s="8">
        <v>0</v>
      </c>
      <c r="M2707" s="8">
        <v>0</v>
      </c>
      <c r="N2707" s="8">
        <v>0</v>
      </c>
      <c r="O2707" s="8">
        <v>0</v>
      </c>
      <c r="P2707" s="8">
        <v>0</v>
      </c>
    </row>
    <row r="2708" spans="1:16" x14ac:dyDescent="0.35">
      <c r="A2708" s="8" t="s">
        <v>169</v>
      </c>
      <c r="B2708" s="54">
        <v>44515</v>
      </c>
      <c r="C2708">
        <v>9</v>
      </c>
      <c r="D2708"/>
      <c r="E2708"/>
      <c r="F2708"/>
      <c r="G2708" s="8">
        <v>2663</v>
      </c>
      <c r="H2708" s="8">
        <v>2704</v>
      </c>
      <c r="I2708" s="8" t="e">
        <v>#N/A</v>
      </c>
      <c r="J2708" s="8" t="e">
        <v>#N/A</v>
      </c>
      <c r="K2708" s="8" t="e">
        <v>#N/A</v>
      </c>
      <c r="L2708" s="8">
        <v>0</v>
      </c>
      <c r="M2708" s="8">
        <v>0</v>
      </c>
      <c r="N2708" s="8">
        <v>0</v>
      </c>
      <c r="O2708" s="8">
        <v>0</v>
      </c>
      <c r="P2708" s="8">
        <v>0</v>
      </c>
    </row>
    <row r="2709" spans="1:16" x14ac:dyDescent="0.35">
      <c r="A2709" s="8" t="s">
        <v>169</v>
      </c>
      <c r="B2709" s="54">
        <v>44522</v>
      </c>
      <c r="C2709">
        <v>5</v>
      </c>
      <c r="D2709"/>
      <c r="E2709"/>
      <c r="F2709"/>
      <c r="G2709" s="8">
        <v>2663</v>
      </c>
      <c r="H2709" s="8">
        <v>2705</v>
      </c>
      <c r="I2709" s="8" t="e">
        <v>#N/A</v>
      </c>
      <c r="J2709" s="8" t="e">
        <v>#N/A</v>
      </c>
      <c r="K2709" s="8" t="e">
        <v>#N/A</v>
      </c>
      <c r="L2709" s="8">
        <v>0</v>
      </c>
      <c r="M2709" s="8">
        <v>0</v>
      </c>
      <c r="N2709" s="8">
        <v>0</v>
      </c>
      <c r="O2709" s="8">
        <v>0</v>
      </c>
      <c r="P2709" s="8">
        <v>0</v>
      </c>
    </row>
    <row r="2710" spans="1:16" x14ac:dyDescent="0.35">
      <c r="A2710" s="8" t="s">
        <v>169</v>
      </c>
      <c r="B2710" s="54">
        <v>44529</v>
      </c>
      <c r="C2710">
        <v>4</v>
      </c>
      <c r="D2710"/>
      <c r="E2710"/>
      <c r="F2710"/>
      <c r="G2710" s="8">
        <v>2663</v>
      </c>
      <c r="H2710" s="8">
        <v>2706</v>
      </c>
      <c r="I2710" s="8" t="e">
        <v>#N/A</v>
      </c>
      <c r="J2710" s="8" t="e">
        <v>#N/A</v>
      </c>
      <c r="K2710" s="8" t="e">
        <v>#N/A</v>
      </c>
      <c r="L2710" s="8">
        <v>0</v>
      </c>
      <c r="M2710" s="8">
        <v>0</v>
      </c>
      <c r="N2710" s="8">
        <v>0</v>
      </c>
      <c r="O2710" s="8">
        <v>0</v>
      </c>
      <c r="P2710" s="8">
        <v>0</v>
      </c>
    </row>
    <row r="2711" spans="1:16" x14ac:dyDescent="0.35">
      <c r="A2711" s="8" t="s">
        <v>169</v>
      </c>
      <c r="B2711" s="54">
        <v>44536</v>
      </c>
      <c r="C2711">
        <v>4</v>
      </c>
      <c r="D2711"/>
      <c r="E2711"/>
      <c r="F2711"/>
      <c r="G2711" s="8">
        <v>2663</v>
      </c>
      <c r="H2711" s="8">
        <v>2707</v>
      </c>
      <c r="I2711" s="8" t="e">
        <v>#N/A</v>
      </c>
      <c r="J2711" s="8" t="e">
        <v>#N/A</v>
      </c>
      <c r="K2711" s="8" t="e">
        <v>#N/A</v>
      </c>
      <c r="L2711" s="8">
        <v>0</v>
      </c>
      <c r="M2711" s="8">
        <v>0</v>
      </c>
      <c r="N2711" s="8">
        <v>0</v>
      </c>
      <c r="O2711" s="8">
        <v>0</v>
      </c>
      <c r="P2711" s="8">
        <v>0</v>
      </c>
    </row>
    <row r="2712" spans="1:16" x14ac:dyDescent="0.35">
      <c r="A2712" s="8" t="s">
        <v>169</v>
      </c>
      <c r="B2712" s="54">
        <v>44543</v>
      </c>
      <c r="C2712">
        <v>4</v>
      </c>
      <c r="D2712"/>
      <c r="E2712"/>
      <c r="F2712"/>
      <c r="G2712" s="8">
        <v>2663</v>
      </c>
      <c r="H2712" s="8">
        <v>2708</v>
      </c>
      <c r="I2712" s="8" t="e">
        <v>#N/A</v>
      </c>
      <c r="J2712" s="8" t="e">
        <v>#N/A</v>
      </c>
      <c r="K2712" s="8" t="e">
        <v>#N/A</v>
      </c>
      <c r="L2712" s="8">
        <v>0</v>
      </c>
      <c r="M2712" s="8">
        <v>0</v>
      </c>
      <c r="N2712" s="8">
        <v>0</v>
      </c>
      <c r="O2712" s="8">
        <v>0</v>
      </c>
      <c r="P2712" s="8">
        <v>0</v>
      </c>
    </row>
    <row r="2713" spans="1:16" x14ac:dyDescent="0.35">
      <c r="A2713" s="8" t="s">
        <v>169</v>
      </c>
      <c r="B2713" s="54">
        <v>44550</v>
      </c>
      <c r="C2713">
        <v>5</v>
      </c>
      <c r="D2713"/>
      <c r="E2713"/>
      <c r="F2713"/>
      <c r="G2713" s="8">
        <v>2663</v>
      </c>
      <c r="H2713" s="8">
        <v>2709</v>
      </c>
      <c r="I2713" s="8" t="e">
        <v>#N/A</v>
      </c>
      <c r="J2713" s="8" t="e">
        <v>#N/A</v>
      </c>
      <c r="K2713" s="8" t="e">
        <v>#N/A</v>
      </c>
      <c r="L2713" s="8">
        <v>0</v>
      </c>
      <c r="M2713" s="8">
        <v>0</v>
      </c>
      <c r="N2713" s="8">
        <v>0</v>
      </c>
      <c r="O2713" s="8">
        <v>0</v>
      </c>
      <c r="P2713" s="8">
        <v>0</v>
      </c>
    </row>
    <row r="2714" spans="1:16" x14ac:dyDescent="0.35">
      <c r="A2714" s="8" t="s">
        <v>169</v>
      </c>
      <c r="B2714" s="54">
        <v>44557</v>
      </c>
      <c r="C2714">
        <v>5</v>
      </c>
      <c r="D2714"/>
      <c r="E2714"/>
      <c r="F2714"/>
      <c r="G2714" s="8">
        <v>2663</v>
      </c>
      <c r="H2714" s="8">
        <v>2710</v>
      </c>
      <c r="I2714" s="8" t="e">
        <v>#N/A</v>
      </c>
      <c r="J2714" s="8" t="e">
        <v>#N/A</v>
      </c>
      <c r="K2714" s="8" t="e">
        <v>#N/A</v>
      </c>
      <c r="L2714" s="8">
        <v>0</v>
      </c>
      <c r="M2714" s="8">
        <v>0</v>
      </c>
      <c r="N2714" s="8">
        <v>0</v>
      </c>
      <c r="O2714" s="8">
        <v>0</v>
      </c>
      <c r="P2714" s="8">
        <v>0</v>
      </c>
    </row>
    <row r="2715" spans="1:16" x14ac:dyDescent="0.35">
      <c r="A2715" s="8" t="s">
        <v>169</v>
      </c>
      <c r="B2715" s="54">
        <v>44564</v>
      </c>
      <c r="C2715">
        <v>6</v>
      </c>
      <c r="D2715"/>
      <c r="E2715"/>
      <c r="F2715"/>
      <c r="G2715" s="8">
        <v>2663</v>
      </c>
      <c r="H2715" s="8">
        <v>2711</v>
      </c>
      <c r="I2715" s="8" t="e">
        <v>#N/A</v>
      </c>
      <c r="J2715" s="8" t="e">
        <v>#N/A</v>
      </c>
      <c r="K2715" s="8" t="e">
        <v>#N/A</v>
      </c>
      <c r="L2715" s="8">
        <v>0</v>
      </c>
      <c r="M2715" s="8">
        <v>0</v>
      </c>
      <c r="N2715" s="8">
        <v>0</v>
      </c>
      <c r="O2715" s="8">
        <v>0</v>
      </c>
      <c r="P2715" s="8">
        <v>0</v>
      </c>
    </row>
    <row r="2716" spans="1:16" x14ac:dyDescent="0.35">
      <c r="A2716" s="8" t="s">
        <v>169</v>
      </c>
      <c r="B2716" s="54">
        <v>44571</v>
      </c>
      <c r="C2716">
        <v>3</v>
      </c>
      <c r="D2716"/>
      <c r="E2716"/>
      <c r="F2716"/>
      <c r="G2716" s="8">
        <v>2663</v>
      </c>
      <c r="H2716" s="8">
        <v>2712</v>
      </c>
      <c r="I2716" s="8" t="e">
        <v>#N/A</v>
      </c>
      <c r="J2716" s="8" t="e">
        <v>#N/A</v>
      </c>
      <c r="K2716" s="8" t="e">
        <v>#N/A</v>
      </c>
      <c r="L2716" s="8">
        <v>0</v>
      </c>
      <c r="M2716" s="8">
        <v>0</v>
      </c>
      <c r="N2716" s="8">
        <v>0</v>
      </c>
      <c r="O2716" s="8">
        <v>0</v>
      </c>
      <c r="P2716" s="8">
        <v>0</v>
      </c>
    </row>
    <row r="2717" spans="1:16" x14ac:dyDescent="0.35">
      <c r="A2717" s="8" t="s">
        <v>169</v>
      </c>
      <c r="B2717" s="54">
        <v>44578</v>
      </c>
      <c r="C2717">
        <v>3</v>
      </c>
      <c r="D2717"/>
      <c r="E2717"/>
      <c r="F2717"/>
      <c r="G2717" s="8">
        <v>2663</v>
      </c>
      <c r="H2717" s="8">
        <v>2713</v>
      </c>
      <c r="I2717" s="8" t="e">
        <v>#N/A</v>
      </c>
      <c r="J2717" s="8" t="e">
        <v>#N/A</v>
      </c>
      <c r="K2717" s="8" t="e">
        <v>#N/A</v>
      </c>
      <c r="L2717" s="8">
        <v>0</v>
      </c>
      <c r="M2717" s="8">
        <v>0</v>
      </c>
      <c r="N2717" s="8">
        <v>0</v>
      </c>
      <c r="O2717" s="8">
        <v>0</v>
      </c>
      <c r="P2717" s="8">
        <v>0</v>
      </c>
    </row>
    <row r="2718" spans="1:16" x14ac:dyDescent="0.35">
      <c r="A2718" s="8" t="s">
        <v>169</v>
      </c>
      <c r="B2718" s="54">
        <v>44585</v>
      </c>
      <c r="C2718">
        <v>6</v>
      </c>
      <c r="D2718"/>
      <c r="E2718"/>
      <c r="F2718"/>
      <c r="G2718" s="8">
        <v>2663</v>
      </c>
      <c r="H2718" s="8">
        <v>2714</v>
      </c>
      <c r="I2718" s="8" t="e">
        <v>#N/A</v>
      </c>
      <c r="J2718" s="8" t="e">
        <v>#N/A</v>
      </c>
      <c r="K2718" s="8" t="e">
        <v>#N/A</v>
      </c>
      <c r="L2718" s="8">
        <v>0</v>
      </c>
      <c r="M2718" s="8">
        <v>0</v>
      </c>
      <c r="N2718" s="8">
        <v>0</v>
      </c>
      <c r="O2718" s="8">
        <v>0</v>
      </c>
      <c r="P2718" s="8">
        <v>0</v>
      </c>
    </row>
    <row r="2719" spans="1:16" x14ac:dyDescent="0.35">
      <c r="A2719" s="8" t="s">
        <v>169</v>
      </c>
      <c r="B2719" s="54">
        <v>44592</v>
      </c>
      <c r="C2719">
        <v>5</v>
      </c>
      <c r="D2719"/>
      <c r="E2719"/>
      <c r="F2719"/>
      <c r="G2719" s="8">
        <v>2663</v>
      </c>
      <c r="H2719" s="8">
        <v>2715</v>
      </c>
      <c r="I2719" s="8" t="e">
        <v>#N/A</v>
      </c>
      <c r="J2719" s="8" t="e">
        <v>#N/A</v>
      </c>
      <c r="K2719" s="8" t="e">
        <v>#N/A</v>
      </c>
      <c r="L2719" s="8">
        <v>0</v>
      </c>
      <c r="M2719" s="8">
        <v>0</v>
      </c>
      <c r="N2719" s="8">
        <v>0</v>
      </c>
      <c r="O2719" s="8">
        <v>0</v>
      </c>
      <c r="P2719" s="8">
        <v>0</v>
      </c>
    </row>
    <row r="2720" spans="1:16" x14ac:dyDescent="0.35">
      <c r="A2720" s="8" t="s">
        <v>169</v>
      </c>
      <c r="B2720" s="54">
        <v>44599</v>
      </c>
      <c r="C2720">
        <v>4</v>
      </c>
      <c r="D2720"/>
      <c r="E2720"/>
      <c r="F2720"/>
      <c r="G2720" s="8">
        <v>2663</v>
      </c>
      <c r="H2720" s="8">
        <v>2716</v>
      </c>
      <c r="I2720" s="8" t="e">
        <v>#N/A</v>
      </c>
      <c r="J2720" s="8" t="e">
        <v>#N/A</v>
      </c>
      <c r="K2720" s="8" t="e">
        <v>#N/A</v>
      </c>
      <c r="L2720" s="8">
        <v>0</v>
      </c>
      <c r="M2720" s="8">
        <v>0</v>
      </c>
      <c r="N2720" s="8">
        <v>0</v>
      </c>
      <c r="O2720" s="8">
        <v>0</v>
      </c>
      <c r="P2720" s="8">
        <v>0</v>
      </c>
    </row>
    <row r="2721" spans="1:16" x14ac:dyDescent="0.35">
      <c r="A2721" s="8" t="s">
        <v>169</v>
      </c>
      <c r="B2721" s="54">
        <v>44606</v>
      </c>
      <c r="C2721">
        <v>5</v>
      </c>
      <c r="D2721"/>
      <c r="E2721"/>
      <c r="F2721"/>
      <c r="G2721" s="8">
        <v>2663</v>
      </c>
      <c r="H2721" s="8">
        <v>2717</v>
      </c>
      <c r="I2721" s="8" t="e">
        <v>#N/A</v>
      </c>
      <c r="J2721" s="8" t="e">
        <v>#N/A</v>
      </c>
      <c r="K2721" s="8" t="e">
        <v>#N/A</v>
      </c>
      <c r="L2721" s="8">
        <v>0</v>
      </c>
      <c r="M2721" s="8">
        <v>0</v>
      </c>
      <c r="N2721" s="8">
        <v>0</v>
      </c>
      <c r="O2721" s="8">
        <v>0</v>
      </c>
      <c r="P2721" s="8">
        <v>0</v>
      </c>
    </row>
    <row r="2722" spans="1:16" x14ac:dyDescent="0.35">
      <c r="A2722" s="8" t="s">
        <v>169</v>
      </c>
      <c r="B2722" s="54">
        <v>44613</v>
      </c>
      <c r="C2722">
        <v>4</v>
      </c>
      <c r="D2722"/>
      <c r="E2722"/>
      <c r="F2722"/>
      <c r="G2722" s="8">
        <v>2663</v>
      </c>
      <c r="H2722" s="8">
        <v>2718</v>
      </c>
      <c r="I2722" s="8" t="e">
        <v>#N/A</v>
      </c>
      <c r="J2722" s="8" t="e">
        <v>#N/A</v>
      </c>
      <c r="K2722" s="8" t="e">
        <v>#N/A</v>
      </c>
      <c r="L2722" s="8">
        <v>0</v>
      </c>
      <c r="M2722" s="8">
        <v>0</v>
      </c>
      <c r="N2722" s="8">
        <v>0</v>
      </c>
      <c r="O2722" s="8">
        <v>0</v>
      </c>
      <c r="P2722" s="8">
        <v>0</v>
      </c>
    </row>
    <row r="2723" spans="1:16" x14ac:dyDescent="0.35">
      <c r="A2723" s="8" t="s">
        <v>169</v>
      </c>
      <c r="B2723" s="54">
        <v>44620</v>
      </c>
      <c r="C2723">
        <v>5</v>
      </c>
      <c r="D2723"/>
      <c r="E2723"/>
      <c r="F2723"/>
      <c r="G2723" s="8">
        <v>2663</v>
      </c>
      <c r="H2723" s="8">
        <v>2719</v>
      </c>
      <c r="I2723" s="8" t="e">
        <v>#N/A</v>
      </c>
      <c r="J2723" s="8" t="e">
        <v>#N/A</v>
      </c>
      <c r="K2723" s="8" t="e">
        <v>#N/A</v>
      </c>
      <c r="L2723" s="8">
        <v>0</v>
      </c>
      <c r="M2723" s="8">
        <v>0</v>
      </c>
      <c r="N2723" s="8">
        <v>0</v>
      </c>
      <c r="O2723" s="8">
        <v>0</v>
      </c>
      <c r="P2723" s="8">
        <v>0</v>
      </c>
    </row>
    <row r="2724" spans="1:16" x14ac:dyDescent="0.35">
      <c r="A2724" s="8" t="s">
        <v>169</v>
      </c>
      <c r="B2724" s="54">
        <v>44627</v>
      </c>
      <c r="C2724">
        <v>5</v>
      </c>
      <c r="D2724"/>
      <c r="E2724"/>
      <c r="F2724"/>
      <c r="G2724" s="8">
        <v>2663</v>
      </c>
      <c r="H2724" s="8">
        <v>2720</v>
      </c>
      <c r="I2724" s="8" t="e">
        <v>#N/A</v>
      </c>
      <c r="J2724" s="8" t="e">
        <v>#N/A</v>
      </c>
      <c r="K2724" s="8" t="e">
        <v>#N/A</v>
      </c>
      <c r="L2724" s="8">
        <v>0</v>
      </c>
      <c r="M2724" s="8">
        <v>0</v>
      </c>
      <c r="N2724" s="8">
        <v>0</v>
      </c>
      <c r="O2724" s="8">
        <v>0</v>
      </c>
      <c r="P2724" s="8">
        <v>0</v>
      </c>
    </row>
    <row r="2725" spans="1:16" x14ac:dyDescent="0.35">
      <c r="A2725" s="8" t="s">
        <v>169</v>
      </c>
      <c r="B2725" s="54">
        <v>44634</v>
      </c>
      <c r="C2725">
        <v>5</v>
      </c>
      <c r="D2725"/>
      <c r="E2725"/>
      <c r="F2725"/>
      <c r="G2725" s="8">
        <v>2663</v>
      </c>
      <c r="H2725" s="8">
        <v>2721</v>
      </c>
      <c r="I2725" s="8" t="e">
        <v>#N/A</v>
      </c>
      <c r="J2725" s="8" t="e">
        <v>#N/A</v>
      </c>
      <c r="K2725" s="8" t="e">
        <v>#N/A</v>
      </c>
      <c r="L2725" s="8">
        <v>0</v>
      </c>
      <c r="M2725" s="8">
        <v>0</v>
      </c>
      <c r="N2725" s="8">
        <v>0</v>
      </c>
      <c r="O2725" s="8">
        <v>0</v>
      </c>
      <c r="P2725" s="8">
        <v>0</v>
      </c>
    </row>
    <row r="2726" spans="1:16" x14ac:dyDescent="0.35">
      <c r="A2726" s="8" t="s">
        <v>169</v>
      </c>
      <c r="B2726" s="54">
        <v>44641</v>
      </c>
      <c r="C2726">
        <v>7</v>
      </c>
      <c r="D2726"/>
      <c r="E2726"/>
      <c r="F2726"/>
      <c r="G2726" s="8">
        <v>2663</v>
      </c>
      <c r="H2726" s="8">
        <v>2722</v>
      </c>
      <c r="I2726" s="8" t="e">
        <v>#N/A</v>
      </c>
      <c r="J2726" s="8" t="e">
        <v>#N/A</v>
      </c>
      <c r="K2726" s="8" t="e">
        <v>#N/A</v>
      </c>
      <c r="L2726" s="8">
        <v>0</v>
      </c>
      <c r="M2726" s="8">
        <v>0</v>
      </c>
      <c r="N2726" s="8">
        <v>0</v>
      </c>
      <c r="O2726" s="8">
        <v>0</v>
      </c>
      <c r="P2726" s="8">
        <v>0</v>
      </c>
    </row>
    <row r="2727" spans="1:16" x14ac:dyDescent="0.35">
      <c r="A2727" s="8" t="s">
        <v>169</v>
      </c>
      <c r="B2727" s="54">
        <v>44648</v>
      </c>
      <c r="C2727">
        <v>9</v>
      </c>
      <c r="D2727"/>
      <c r="E2727"/>
      <c r="F2727"/>
      <c r="G2727" s="8">
        <v>2663</v>
      </c>
      <c r="H2727" s="8">
        <v>2723</v>
      </c>
      <c r="I2727" s="8" t="e">
        <v>#N/A</v>
      </c>
      <c r="J2727" s="8" t="e">
        <v>#N/A</v>
      </c>
      <c r="K2727" s="8" t="e">
        <v>#N/A</v>
      </c>
      <c r="L2727" s="8">
        <v>0</v>
      </c>
      <c r="M2727" s="8">
        <v>0</v>
      </c>
      <c r="N2727" s="8">
        <v>0</v>
      </c>
      <c r="O2727" s="8">
        <v>0</v>
      </c>
      <c r="P2727" s="8">
        <v>0</v>
      </c>
    </row>
    <row r="2728" spans="1:16" x14ac:dyDescent="0.35">
      <c r="A2728" s="8" t="s">
        <v>169</v>
      </c>
      <c r="B2728" s="54">
        <v>44655</v>
      </c>
      <c r="C2728">
        <v>8</v>
      </c>
      <c r="D2728"/>
      <c r="E2728"/>
      <c r="F2728"/>
      <c r="G2728" s="8">
        <v>2663</v>
      </c>
      <c r="H2728" s="8">
        <v>2724</v>
      </c>
      <c r="I2728" s="8" t="e">
        <v>#N/A</v>
      </c>
      <c r="J2728" s="8" t="e">
        <v>#N/A</v>
      </c>
      <c r="K2728" s="8" t="e">
        <v>#N/A</v>
      </c>
      <c r="L2728" s="8">
        <v>0</v>
      </c>
      <c r="M2728" s="8">
        <v>0</v>
      </c>
      <c r="N2728" s="8">
        <v>0</v>
      </c>
      <c r="O2728" s="8">
        <v>0</v>
      </c>
      <c r="P2728" s="8">
        <v>0</v>
      </c>
    </row>
    <row r="2729" spans="1:16" x14ac:dyDescent="0.35">
      <c r="A2729" s="8" t="s">
        <v>169</v>
      </c>
      <c r="B2729" s="54">
        <v>44662</v>
      </c>
      <c r="C2729">
        <v>12</v>
      </c>
      <c r="D2729"/>
      <c r="E2729"/>
      <c r="F2729"/>
      <c r="G2729" s="8">
        <v>2663</v>
      </c>
      <c r="H2729" s="8">
        <v>2725</v>
      </c>
      <c r="I2729" s="8" t="e">
        <v>#N/A</v>
      </c>
      <c r="J2729" s="8" t="e">
        <v>#N/A</v>
      </c>
      <c r="K2729" s="8" t="e">
        <v>#N/A</v>
      </c>
      <c r="L2729" s="8">
        <v>0</v>
      </c>
      <c r="M2729" s="8">
        <v>0</v>
      </c>
      <c r="N2729" s="8">
        <v>0</v>
      </c>
      <c r="O2729" s="8">
        <v>0</v>
      </c>
      <c r="P2729" s="8">
        <v>0</v>
      </c>
    </row>
    <row r="2730" spans="1:16" x14ac:dyDescent="0.35">
      <c r="A2730" s="8" t="s">
        <v>169</v>
      </c>
      <c r="B2730" s="54">
        <v>44669</v>
      </c>
      <c r="C2730">
        <v>11</v>
      </c>
      <c r="D2730"/>
      <c r="E2730"/>
      <c r="F2730"/>
      <c r="G2730" s="8">
        <v>2663</v>
      </c>
      <c r="H2730" s="8">
        <v>2726</v>
      </c>
      <c r="I2730" s="8" t="e">
        <v>#N/A</v>
      </c>
      <c r="J2730" s="8" t="e">
        <v>#N/A</v>
      </c>
      <c r="K2730" s="8" t="e">
        <v>#N/A</v>
      </c>
      <c r="L2730" s="8">
        <v>0</v>
      </c>
      <c r="M2730" s="8">
        <v>0</v>
      </c>
      <c r="N2730" s="8">
        <v>0</v>
      </c>
      <c r="O2730" s="8">
        <v>0</v>
      </c>
      <c r="P2730" s="8">
        <v>0</v>
      </c>
    </row>
    <row r="2731" spans="1:16" x14ac:dyDescent="0.35">
      <c r="A2731" s="8" t="s">
        <v>169</v>
      </c>
      <c r="B2731" s="54">
        <v>44676</v>
      </c>
      <c r="C2731">
        <v>11</v>
      </c>
      <c r="D2731"/>
      <c r="E2731"/>
      <c r="F2731"/>
      <c r="G2731" s="8">
        <v>2663</v>
      </c>
      <c r="H2731" s="8">
        <v>2727</v>
      </c>
      <c r="I2731" s="8" t="e">
        <v>#N/A</v>
      </c>
      <c r="J2731" s="8" t="e">
        <v>#N/A</v>
      </c>
      <c r="K2731" s="8" t="e">
        <v>#N/A</v>
      </c>
      <c r="L2731" s="8">
        <v>0</v>
      </c>
      <c r="M2731" s="8">
        <v>0</v>
      </c>
      <c r="N2731" s="8">
        <v>0</v>
      </c>
      <c r="O2731" s="8">
        <v>0</v>
      </c>
      <c r="P2731" s="8">
        <v>0</v>
      </c>
    </row>
    <row r="2732" spans="1:16" x14ac:dyDescent="0.35">
      <c r="A2732" s="8" t="s">
        <v>169</v>
      </c>
      <c r="B2732" s="54">
        <v>44683</v>
      </c>
      <c r="C2732">
        <v>9</v>
      </c>
      <c r="D2732"/>
      <c r="E2732"/>
      <c r="F2732"/>
      <c r="G2732" s="8">
        <v>2663</v>
      </c>
      <c r="H2732" s="8">
        <v>2728</v>
      </c>
      <c r="I2732" s="8" t="e">
        <v>#N/A</v>
      </c>
      <c r="J2732" s="8" t="e">
        <v>#N/A</v>
      </c>
      <c r="K2732" s="8" t="e">
        <v>#N/A</v>
      </c>
      <c r="L2732" s="8">
        <v>0</v>
      </c>
      <c r="M2732" s="8">
        <v>0</v>
      </c>
      <c r="N2732" s="8">
        <v>0</v>
      </c>
      <c r="O2732" s="8">
        <v>0</v>
      </c>
      <c r="P2732" s="8">
        <v>0</v>
      </c>
    </row>
    <row r="2733" spans="1:16" x14ac:dyDescent="0.35">
      <c r="A2733" s="8" t="s">
        <v>169</v>
      </c>
      <c r="B2733" s="54">
        <v>44690</v>
      </c>
      <c r="C2733">
        <v>7</v>
      </c>
      <c r="D2733"/>
      <c r="E2733"/>
      <c r="F2733"/>
      <c r="G2733" s="8">
        <v>2663</v>
      </c>
      <c r="H2733" s="8">
        <v>2729</v>
      </c>
      <c r="I2733" s="8" t="e">
        <v>#N/A</v>
      </c>
      <c r="J2733" s="8" t="e">
        <v>#N/A</v>
      </c>
      <c r="K2733" s="8" t="e">
        <v>#N/A</v>
      </c>
      <c r="L2733" s="8">
        <v>0</v>
      </c>
      <c r="M2733" s="8">
        <v>0</v>
      </c>
      <c r="N2733" s="8">
        <v>0</v>
      </c>
      <c r="O2733" s="8">
        <v>0</v>
      </c>
      <c r="P2733" s="8">
        <v>0</v>
      </c>
    </row>
    <row r="2734" spans="1:16" x14ac:dyDescent="0.35">
      <c r="A2734" s="8" t="s">
        <v>169</v>
      </c>
      <c r="B2734" s="54">
        <v>44697</v>
      </c>
      <c r="C2734">
        <v>5</v>
      </c>
      <c r="D2734"/>
      <c r="E2734"/>
      <c r="F2734"/>
      <c r="G2734" s="8">
        <v>2663</v>
      </c>
      <c r="H2734" s="8">
        <v>2730</v>
      </c>
      <c r="I2734" s="8" t="e">
        <v>#N/A</v>
      </c>
      <c r="J2734" s="8" t="e">
        <v>#N/A</v>
      </c>
      <c r="K2734" s="8" t="e">
        <v>#N/A</v>
      </c>
      <c r="L2734" s="8">
        <v>0</v>
      </c>
      <c r="M2734" s="8">
        <v>0</v>
      </c>
      <c r="N2734" s="8">
        <v>0</v>
      </c>
      <c r="O2734" s="8">
        <v>0</v>
      </c>
      <c r="P2734" s="8">
        <v>0</v>
      </c>
    </row>
    <row r="2735" spans="1:16" x14ac:dyDescent="0.35">
      <c r="A2735" s="8" t="s">
        <v>169</v>
      </c>
      <c r="B2735" s="54">
        <v>44704</v>
      </c>
      <c r="C2735">
        <v>8</v>
      </c>
      <c r="D2735"/>
      <c r="E2735"/>
      <c r="F2735"/>
      <c r="G2735" s="8">
        <v>2663</v>
      </c>
      <c r="H2735" s="8">
        <v>2731</v>
      </c>
      <c r="I2735" s="8" t="e">
        <v>#N/A</v>
      </c>
      <c r="J2735" s="8" t="e">
        <v>#N/A</v>
      </c>
      <c r="K2735" s="8" t="e">
        <v>#N/A</v>
      </c>
      <c r="L2735" s="8">
        <v>0</v>
      </c>
      <c r="M2735" s="8">
        <v>0</v>
      </c>
      <c r="N2735" s="8">
        <v>0</v>
      </c>
      <c r="O2735" s="8">
        <v>0</v>
      </c>
      <c r="P2735" s="8">
        <v>0</v>
      </c>
    </row>
    <row r="2736" spans="1:16" x14ac:dyDescent="0.35">
      <c r="A2736" s="8" t="s">
        <v>169</v>
      </c>
      <c r="B2736" s="54">
        <v>44711</v>
      </c>
      <c r="C2736">
        <v>6</v>
      </c>
      <c r="D2736"/>
      <c r="E2736"/>
      <c r="F2736"/>
      <c r="G2736" s="8">
        <v>2663</v>
      </c>
      <c r="H2736" s="8">
        <v>2732</v>
      </c>
      <c r="I2736" s="8" t="e">
        <v>#N/A</v>
      </c>
      <c r="J2736" s="8" t="e">
        <v>#N/A</v>
      </c>
      <c r="K2736" s="8" t="e">
        <v>#N/A</v>
      </c>
      <c r="L2736" s="8">
        <v>0</v>
      </c>
      <c r="M2736" s="8">
        <v>0</v>
      </c>
      <c r="N2736" s="8">
        <v>0</v>
      </c>
      <c r="O2736" s="8">
        <v>0</v>
      </c>
      <c r="P2736" s="8">
        <v>0</v>
      </c>
    </row>
    <row r="2737" spans="1:16" x14ac:dyDescent="0.35">
      <c r="A2737" s="8" t="s">
        <v>169</v>
      </c>
      <c r="B2737" s="54">
        <v>44718</v>
      </c>
      <c r="C2737">
        <v>7</v>
      </c>
      <c r="D2737"/>
      <c r="E2737"/>
      <c r="F2737"/>
      <c r="G2737" s="8">
        <v>2663</v>
      </c>
      <c r="H2737" s="8">
        <v>2733</v>
      </c>
      <c r="I2737" s="8" t="e">
        <v>#N/A</v>
      </c>
      <c r="J2737" s="8" t="e">
        <v>#N/A</v>
      </c>
      <c r="K2737" s="8" t="e">
        <v>#N/A</v>
      </c>
      <c r="L2737" s="8">
        <v>0</v>
      </c>
      <c r="M2737" s="8">
        <v>0</v>
      </c>
      <c r="N2737" s="8">
        <v>0</v>
      </c>
      <c r="O2737" s="8">
        <v>0</v>
      </c>
      <c r="P2737" s="8">
        <v>0</v>
      </c>
    </row>
    <row r="2738" spans="1:16" x14ac:dyDescent="0.35">
      <c r="A2738" s="8" t="s">
        <v>169</v>
      </c>
      <c r="B2738" s="54">
        <v>44725</v>
      </c>
      <c r="C2738">
        <v>4</v>
      </c>
      <c r="D2738"/>
      <c r="E2738"/>
      <c r="F2738"/>
      <c r="G2738" s="8">
        <v>2663</v>
      </c>
      <c r="H2738" s="8">
        <v>2734</v>
      </c>
      <c r="I2738" s="8" t="e">
        <v>#N/A</v>
      </c>
      <c r="J2738" s="8" t="e">
        <v>#N/A</v>
      </c>
      <c r="K2738" s="8" t="e">
        <v>#N/A</v>
      </c>
      <c r="L2738" s="8">
        <v>0</v>
      </c>
      <c r="M2738" s="8">
        <v>0</v>
      </c>
      <c r="N2738" s="8">
        <v>0</v>
      </c>
      <c r="O2738" s="8">
        <v>0</v>
      </c>
      <c r="P2738" s="8">
        <v>0</v>
      </c>
    </row>
    <row r="2739" spans="1:16" x14ac:dyDescent="0.35">
      <c r="A2739" s="8" t="s">
        <v>169</v>
      </c>
      <c r="B2739" s="54">
        <v>44732</v>
      </c>
      <c r="C2739">
        <v>7</v>
      </c>
      <c r="D2739"/>
      <c r="E2739"/>
      <c r="F2739"/>
      <c r="G2739" s="8">
        <v>2663</v>
      </c>
      <c r="H2739" s="8">
        <v>2735</v>
      </c>
      <c r="I2739" s="8" t="e">
        <v>#N/A</v>
      </c>
      <c r="J2739" s="8" t="e">
        <v>#N/A</v>
      </c>
      <c r="K2739" s="8" t="e">
        <v>#N/A</v>
      </c>
      <c r="L2739" s="8">
        <v>0</v>
      </c>
      <c r="M2739" s="8">
        <v>0</v>
      </c>
      <c r="N2739" s="8">
        <v>0</v>
      </c>
      <c r="O2739" s="8">
        <v>0</v>
      </c>
      <c r="P2739" s="8">
        <v>0</v>
      </c>
    </row>
    <row r="2740" spans="1:16" x14ac:dyDescent="0.35">
      <c r="A2740" s="8" t="s">
        <v>169</v>
      </c>
      <c r="B2740" s="54">
        <v>44739</v>
      </c>
      <c r="C2740">
        <v>5</v>
      </c>
      <c r="D2740"/>
      <c r="E2740"/>
      <c r="F2740"/>
      <c r="G2740" s="8">
        <v>2663</v>
      </c>
      <c r="H2740" s="8">
        <v>2736</v>
      </c>
      <c r="I2740" s="8" t="e">
        <v>#N/A</v>
      </c>
      <c r="J2740" s="8" t="e">
        <v>#N/A</v>
      </c>
      <c r="K2740" s="8" t="e">
        <v>#N/A</v>
      </c>
      <c r="L2740" s="8">
        <v>0</v>
      </c>
      <c r="M2740" s="8">
        <v>0</v>
      </c>
      <c r="N2740" s="8">
        <v>0</v>
      </c>
      <c r="O2740" s="8">
        <v>0</v>
      </c>
      <c r="P2740" s="8">
        <v>0</v>
      </c>
    </row>
    <row r="2741" spans="1:16" x14ac:dyDescent="0.35">
      <c r="A2741" s="8" t="s">
        <v>169</v>
      </c>
      <c r="B2741" s="54">
        <v>44746</v>
      </c>
      <c r="C2741">
        <v>3</v>
      </c>
      <c r="D2741"/>
      <c r="E2741"/>
      <c r="F2741"/>
      <c r="G2741" s="8">
        <v>2663</v>
      </c>
      <c r="H2741" s="8">
        <v>2737</v>
      </c>
      <c r="I2741" s="8" t="e">
        <v>#N/A</v>
      </c>
      <c r="J2741" s="8" t="e">
        <v>#N/A</v>
      </c>
      <c r="K2741" s="8" t="e">
        <v>#N/A</v>
      </c>
      <c r="L2741" s="8">
        <v>0</v>
      </c>
      <c r="M2741" s="8">
        <v>0</v>
      </c>
      <c r="N2741" s="8">
        <v>0</v>
      </c>
      <c r="O2741" s="8">
        <v>0</v>
      </c>
      <c r="P2741" s="8">
        <v>0</v>
      </c>
    </row>
    <row r="2742" spans="1:16" x14ac:dyDescent="0.35">
      <c r="A2742" s="8" t="s">
        <v>169</v>
      </c>
      <c r="B2742" s="54">
        <v>44753</v>
      </c>
      <c r="C2742">
        <v>6</v>
      </c>
      <c r="D2742"/>
      <c r="E2742"/>
      <c r="F2742"/>
      <c r="G2742" s="8">
        <v>2663</v>
      </c>
      <c r="H2742" s="8">
        <v>2738</v>
      </c>
      <c r="I2742" s="8" t="e">
        <v>#N/A</v>
      </c>
      <c r="J2742" s="8" t="e">
        <v>#N/A</v>
      </c>
      <c r="K2742" s="8" t="e">
        <v>#N/A</v>
      </c>
      <c r="L2742" s="8">
        <v>0</v>
      </c>
      <c r="M2742" s="8">
        <v>0</v>
      </c>
      <c r="N2742" s="8">
        <v>0</v>
      </c>
      <c r="O2742" s="8">
        <v>0</v>
      </c>
      <c r="P2742" s="8">
        <v>0</v>
      </c>
    </row>
    <row r="2743" spans="1:16" x14ac:dyDescent="0.35">
      <c r="A2743" s="8" t="s">
        <v>169</v>
      </c>
      <c r="B2743" s="54">
        <v>44760</v>
      </c>
      <c r="C2743">
        <v>5</v>
      </c>
      <c r="D2743"/>
      <c r="E2743"/>
      <c r="F2743"/>
      <c r="G2743" s="8">
        <v>2663</v>
      </c>
      <c r="H2743" s="8">
        <v>2739</v>
      </c>
      <c r="I2743" s="8" t="e">
        <v>#N/A</v>
      </c>
      <c r="J2743" s="8" t="e">
        <v>#N/A</v>
      </c>
      <c r="K2743" s="8" t="e">
        <v>#N/A</v>
      </c>
      <c r="L2743" s="8">
        <v>0</v>
      </c>
      <c r="M2743" s="8">
        <v>0</v>
      </c>
      <c r="N2743" s="8">
        <v>0</v>
      </c>
      <c r="O2743" s="8">
        <v>0</v>
      </c>
      <c r="P2743" s="8">
        <v>0</v>
      </c>
    </row>
    <row r="2744" spans="1:16" x14ac:dyDescent="0.35">
      <c r="A2744" s="8" t="s">
        <v>169</v>
      </c>
      <c r="B2744" s="54">
        <v>44767</v>
      </c>
      <c r="C2744">
        <v>3</v>
      </c>
      <c r="D2744"/>
      <c r="E2744"/>
      <c r="F2744"/>
      <c r="G2744" s="8">
        <v>2663</v>
      </c>
      <c r="H2744" s="8">
        <v>2740</v>
      </c>
      <c r="I2744" s="8" t="e">
        <v>#N/A</v>
      </c>
      <c r="J2744" s="8" t="e">
        <v>#N/A</v>
      </c>
      <c r="K2744" s="8" t="e">
        <v>#N/A</v>
      </c>
      <c r="L2744" s="8">
        <v>0</v>
      </c>
      <c r="M2744" s="8">
        <v>0</v>
      </c>
      <c r="N2744" s="8">
        <v>0</v>
      </c>
      <c r="O2744" s="8">
        <v>0</v>
      </c>
      <c r="P2744" s="8">
        <v>0</v>
      </c>
    </row>
    <row r="2745" spans="1:16" x14ac:dyDescent="0.35">
      <c r="A2745" s="8" t="s">
        <v>169</v>
      </c>
      <c r="B2745" s="54">
        <v>44774</v>
      </c>
      <c r="C2745">
        <v>4</v>
      </c>
      <c r="D2745"/>
      <c r="E2745"/>
      <c r="F2745"/>
      <c r="G2745" s="8">
        <v>2663</v>
      </c>
      <c r="H2745" s="8">
        <v>2741</v>
      </c>
      <c r="I2745" s="8" t="e">
        <v>#N/A</v>
      </c>
      <c r="J2745" s="8" t="e">
        <v>#N/A</v>
      </c>
      <c r="K2745" s="8" t="e">
        <v>#N/A</v>
      </c>
      <c r="L2745" s="8">
        <v>0</v>
      </c>
      <c r="M2745" s="8">
        <v>0</v>
      </c>
      <c r="N2745" s="8">
        <v>0</v>
      </c>
      <c r="O2745" s="8">
        <v>0</v>
      </c>
      <c r="P2745" s="8">
        <v>0</v>
      </c>
    </row>
    <row r="2746" spans="1:16" x14ac:dyDescent="0.35">
      <c r="A2746" s="8" t="s">
        <v>169</v>
      </c>
      <c r="B2746" s="54">
        <v>44781</v>
      </c>
      <c r="C2746">
        <v>7</v>
      </c>
      <c r="D2746"/>
      <c r="E2746"/>
      <c r="F2746"/>
      <c r="G2746" s="8">
        <v>2663</v>
      </c>
      <c r="H2746" s="8">
        <v>2742</v>
      </c>
      <c r="I2746" s="8" t="e">
        <v>#N/A</v>
      </c>
      <c r="J2746" s="8" t="e">
        <v>#N/A</v>
      </c>
      <c r="K2746" s="8" t="e">
        <v>#N/A</v>
      </c>
      <c r="L2746" s="8">
        <v>0</v>
      </c>
      <c r="M2746" s="8">
        <v>0</v>
      </c>
      <c r="N2746" s="8">
        <v>0</v>
      </c>
      <c r="O2746" s="8">
        <v>0</v>
      </c>
      <c r="P2746" s="8">
        <v>0</v>
      </c>
    </row>
    <row r="2747" spans="1:16" x14ac:dyDescent="0.35">
      <c r="A2747" s="8" t="s">
        <v>169</v>
      </c>
      <c r="B2747" s="54">
        <v>44788</v>
      </c>
      <c r="C2747">
        <v>6</v>
      </c>
      <c r="D2747"/>
      <c r="E2747"/>
      <c r="F2747"/>
      <c r="G2747" s="8">
        <v>2663</v>
      </c>
      <c r="H2747" s="8">
        <v>2743</v>
      </c>
      <c r="I2747" s="8" t="e">
        <v>#N/A</v>
      </c>
      <c r="J2747" s="8" t="e">
        <v>#N/A</v>
      </c>
      <c r="K2747" s="8" t="e">
        <v>#N/A</v>
      </c>
      <c r="L2747" s="8">
        <v>0</v>
      </c>
      <c r="M2747" s="8">
        <v>0</v>
      </c>
      <c r="N2747" s="8">
        <v>0</v>
      </c>
      <c r="O2747" s="8">
        <v>0</v>
      </c>
      <c r="P2747" s="8">
        <v>0</v>
      </c>
    </row>
    <row r="2748" spans="1:16" x14ac:dyDescent="0.35">
      <c r="A2748" s="8" t="s">
        <v>169</v>
      </c>
      <c r="B2748" s="54">
        <v>44795</v>
      </c>
      <c r="C2748">
        <v>7</v>
      </c>
      <c r="D2748"/>
      <c r="E2748"/>
      <c r="F2748"/>
      <c r="G2748" s="8">
        <v>2663</v>
      </c>
      <c r="H2748" s="8">
        <v>2744</v>
      </c>
      <c r="I2748" s="8" t="e">
        <v>#N/A</v>
      </c>
      <c r="J2748" s="8" t="e">
        <v>#N/A</v>
      </c>
      <c r="K2748" s="8" t="e">
        <v>#N/A</v>
      </c>
      <c r="L2748" s="8">
        <v>0</v>
      </c>
      <c r="M2748" s="8">
        <v>0</v>
      </c>
      <c r="N2748" s="8">
        <v>0</v>
      </c>
      <c r="O2748" s="8">
        <v>0</v>
      </c>
      <c r="P2748" s="8">
        <v>0</v>
      </c>
    </row>
    <row r="2749" spans="1:16" x14ac:dyDescent="0.35">
      <c r="A2749" s="8" t="s">
        <v>169</v>
      </c>
      <c r="B2749" s="54">
        <v>44802</v>
      </c>
      <c r="C2749">
        <v>4</v>
      </c>
      <c r="D2749"/>
      <c r="E2749"/>
      <c r="F2749"/>
      <c r="G2749" s="8">
        <v>2663</v>
      </c>
      <c r="H2749" s="8">
        <v>2745</v>
      </c>
      <c r="I2749" s="8" t="e">
        <v>#N/A</v>
      </c>
      <c r="J2749" s="8" t="e">
        <v>#N/A</v>
      </c>
      <c r="K2749" s="8" t="e">
        <v>#N/A</v>
      </c>
      <c r="L2749" s="8">
        <v>0</v>
      </c>
      <c r="M2749" s="8">
        <v>0</v>
      </c>
      <c r="N2749" s="8">
        <v>0</v>
      </c>
      <c r="O2749" s="8">
        <v>0</v>
      </c>
      <c r="P2749" s="8">
        <v>0</v>
      </c>
    </row>
    <row r="2750" spans="1:16" x14ac:dyDescent="0.35">
      <c r="A2750" s="8" t="s">
        <v>169</v>
      </c>
      <c r="B2750" s="54">
        <v>44809</v>
      </c>
      <c r="C2750">
        <v>4</v>
      </c>
      <c r="D2750"/>
      <c r="E2750"/>
      <c r="F2750"/>
      <c r="G2750" s="8">
        <v>2663</v>
      </c>
      <c r="H2750" s="8">
        <v>2746</v>
      </c>
      <c r="I2750" s="8" t="e">
        <v>#N/A</v>
      </c>
      <c r="J2750" s="8" t="e">
        <v>#N/A</v>
      </c>
      <c r="K2750" s="8" t="e">
        <v>#N/A</v>
      </c>
      <c r="L2750" s="8">
        <v>0</v>
      </c>
      <c r="M2750" s="8">
        <v>0</v>
      </c>
      <c r="N2750" s="8">
        <v>0</v>
      </c>
      <c r="O2750" s="8">
        <v>0</v>
      </c>
      <c r="P2750" s="8">
        <v>0</v>
      </c>
    </row>
    <row r="2751" spans="1:16" x14ac:dyDescent="0.35">
      <c r="A2751" s="8" t="s">
        <v>169</v>
      </c>
      <c r="B2751" s="54">
        <v>44816</v>
      </c>
      <c r="C2751">
        <v>6</v>
      </c>
      <c r="D2751"/>
      <c r="E2751"/>
      <c r="F2751"/>
      <c r="G2751" s="8">
        <v>2663</v>
      </c>
      <c r="H2751" s="8">
        <v>2747</v>
      </c>
      <c r="I2751" s="8" t="e">
        <v>#N/A</v>
      </c>
      <c r="J2751" s="8" t="e">
        <v>#N/A</v>
      </c>
      <c r="K2751" s="8" t="e">
        <v>#N/A</v>
      </c>
      <c r="L2751" s="8">
        <v>0</v>
      </c>
      <c r="M2751" s="8">
        <v>0</v>
      </c>
      <c r="N2751" s="8">
        <v>0</v>
      </c>
      <c r="O2751" s="8">
        <v>0</v>
      </c>
      <c r="P2751" s="8">
        <v>0</v>
      </c>
    </row>
    <row r="2752" spans="1:16" x14ac:dyDescent="0.35">
      <c r="A2752" s="8" t="s">
        <v>169</v>
      </c>
      <c r="B2752" s="54">
        <v>44823</v>
      </c>
      <c r="C2752">
        <v>8</v>
      </c>
      <c r="D2752"/>
      <c r="E2752"/>
      <c r="F2752"/>
      <c r="G2752" s="8">
        <v>2663</v>
      </c>
      <c r="H2752" s="8">
        <v>2748</v>
      </c>
      <c r="I2752" s="8" t="e">
        <v>#N/A</v>
      </c>
      <c r="J2752" s="8" t="e">
        <v>#N/A</v>
      </c>
      <c r="K2752" s="8" t="e">
        <v>#N/A</v>
      </c>
      <c r="L2752" s="8">
        <v>0</v>
      </c>
      <c r="M2752" s="8">
        <v>0</v>
      </c>
      <c r="N2752" s="8">
        <v>0</v>
      </c>
      <c r="O2752" s="8">
        <v>0</v>
      </c>
      <c r="P2752" s="8">
        <v>0</v>
      </c>
    </row>
    <row r="2753" spans="1:16" x14ac:dyDescent="0.35">
      <c r="A2753" s="8" t="s">
        <v>169</v>
      </c>
      <c r="B2753" s="54">
        <v>44830</v>
      </c>
      <c r="C2753">
        <v>8</v>
      </c>
      <c r="D2753"/>
      <c r="E2753"/>
      <c r="F2753"/>
      <c r="G2753" s="8">
        <v>2663</v>
      </c>
      <c r="H2753" s="8">
        <v>2749</v>
      </c>
      <c r="I2753" s="8" t="e">
        <v>#N/A</v>
      </c>
      <c r="J2753" s="8" t="e">
        <v>#N/A</v>
      </c>
      <c r="K2753" s="8" t="e">
        <v>#N/A</v>
      </c>
      <c r="L2753" s="8">
        <v>0</v>
      </c>
      <c r="M2753" s="8">
        <v>0</v>
      </c>
      <c r="N2753" s="8">
        <v>0</v>
      </c>
      <c r="O2753" s="8">
        <v>0</v>
      </c>
      <c r="P2753" s="8">
        <v>0</v>
      </c>
    </row>
    <row r="2754" spans="1:16" x14ac:dyDescent="0.35">
      <c r="A2754" s="8" t="s">
        <v>169</v>
      </c>
      <c r="B2754" s="54">
        <v>44837</v>
      </c>
      <c r="C2754">
        <v>9</v>
      </c>
      <c r="D2754"/>
      <c r="E2754"/>
      <c r="F2754"/>
      <c r="G2754" s="8">
        <v>2663</v>
      </c>
      <c r="H2754" s="8">
        <v>2750</v>
      </c>
      <c r="I2754" s="8" t="e">
        <v>#N/A</v>
      </c>
      <c r="J2754" s="8" t="e">
        <v>#N/A</v>
      </c>
      <c r="K2754" s="8" t="e">
        <v>#N/A</v>
      </c>
      <c r="L2754" s="8">
        <v>0</v>
      </c>
      <c r="M2754" s="8">
        <v>0</v>
      </c>
      <c r="N2754" s="8">
        <v>0</v>
      </c>
      <c r="O2754" s="8">
        <v>0</v>
      </c>
      <c r="P2754" s="8">
        <v>0</v>
      </c>
    </row>
    <row r="2755" spans="1:16" x14ac:dyDescent="0.35">
      <c r="A2755" s="8" t="s">
        <v>169</v>
      </c>
      <c r="B2755" s="54">
        <v>44844</v>
      </c>
      <c r="C2755">
        <v>15</v>
      </c>
      <c r="D2755"/>
      <c r="E2755"/>
      <c r="F2755"/>
      <c r="G2755" s="8">
        <v>2663</v>
      </c>
      <c r="H2755" s="8">
        <v>2751</v>
      </c>
      <c r="I2755" s="8" t="e">
        <v>#N/A</v>
      </c>
      <c r="J2755" s="8" t="e">
        <v>#N/A</v>
      </c>
      <c r="K2755" s="8" t="e">
        <v>#N/A</v>
      </c>
      <c r="L2755" s="8">
        <v>0</v>
      </c>
      <c r="M2755" s="8">
        <v>0</v>
      </c>
      <c r="N2755" s="8">
        <v>0</v>
      </c>
      <c r="O2755" s="8">
        <v>0</v>
      </c>
      <c r="P2755" s="8">
        <v>0</v>
      </c>
    </row>
    <row r="2756" spans="1:16" x14ac:dyDescent="0.35">
      <c r="A2756" s="8" t="s">
        <v>169</v>
      </c>
      <c r="B2756" s="54">
        <v>44851</v>
      </c>
      <c r="C2756">
        <v>12</v>
      </c>
      <c r="D2756"/>
      <c r="E2756"/>
      <c r="F2756"/>
      <c r="G2756" s="8">
        <v>2663</v>
      </c>
      <c r="H2756" s="8">
        <v>2752</v>
      </c>
      <c r="I2756" s="8" t="e">
        <v>#N/A</v>
      </c>
      <c r="J2756" s="8" t="e">
        <v>#N/A</v>
      </c>
      <c r="K2756" s="8" t="e">
        <v>#N/A</v>
      </c>
      <c r="L2756" s="8">
        <v>0</v>
      </c>
      <c r="M2756" s="8">
        <v>0</v>
      </c>
      <c r="N2756" s="8">
        <v>0</v>
      </c>
      <c r="O2756" s="8">
        <v>0</v>
      </c>
      <c r="P2756" s="8">
        <v>0</v>
      </c>
    </row>
    <row r="2757" spans="1:16" x14ac:dyDescent="0.35">
      <c r="A2757" s="8" t="s">
        <v>169</v>
      </c>
      <c r="B2757" s="54">
        <v>44858</v>
      </c>
      <c r="C2757">
        <v>13</v>
      </c>
      <c r="D2757"/>
      <c r="E2757"/>
      <c r="F2757"/>
      <c r="G2757" s="8">
        <v>2663</v>
      </c>
      <c r="H2757" s="8">
        <v>2753</v>
      </c>
      <c r="I2757" s="8" t="e">
        <v>#N/A</v>
      </c>
      <c r="J2757" s="8" t="e">
        <v>#N/A</v>
      </c>
      <c r="K2757" s="8" t="e">
        <v>#N/A</v>
      </c>
      <c r="L2757" s="8">
        <v>0</v>
      </c>
      <c r="M2757" s="8">
        <v>0</v>
      </c>
      <c r="N2757" s="8">
        <v>0</v>
      </c>
      <c r="O2757" s="8">
        <v>0</v>
      </c>
      <c r="P2757" s="8">
        <v>0</v>
      </c>
    </row>
    <row r="2758" spans="1:16" x14ac:dyDescent="0.35">
      <c r="A2758" s="8" t="s">
        <v>169</v>
      </c>
      <c r="B2758" s="54">
        <v>44865</v>
      </c>
      <c r="C2758">
        <v>11</v>
      </c>
      <c r="D2758"/>
      <c r="E2758"/>
      <c r="F2758"/>
      <c r="G2758" s="8">
        <v>2663</v>
      </c>
      <c r="H2758" s="8">
        <v>2754</v>
      </c>
      <c r="I2758" s="8" t="e">
        <v>#N/A</v>
      </c>
      <c r="J2758" s="8" t="e">
        <v>#N/A</v>
      </c>
      <c r="K2758" s="8" t="e">
        <v>#N/A</v>
      </c>
      <c r="L2758" s="8">
        <v>0</v>
      </c>
      <c r="M2758" s="8">
        <v>0</v>
      </c>
      <c r="N2758" s="8">
        <v>0</v>
      </c>
      <c r="O2758" s="8">
        <v>0</v>
      </c>
      <c r="P2758" s="8">
        <v>0</v>
      </c>
    </row>
    <row r="2759" spans="1:16" x14ac:dyDescent="0.35">
      <c r="A2759" s="8" t="s">
        <v>169</v>
      </c>
      <c r="B2759" s="54">
        <v>44872</v>
      </c>
      <c r="C2759">
        <v>9</v>
      </c>
      <c r="D2759"/>
      <c r="E2759"/>
      <c r="F2759"/>
      <c r="G2759" s="8">
        <v>2663</v>
      </c>
      <c r="H2759" s="8">
        <v>2755</v>
      </c>
      <c r="I2759" s="8" t="e">
        <v>#N/A</v>
      </c>
      <c r="J2759" s="8" t="e">
        <v>#N/A</v>
      </c>
      <c r="K2759" s="8" t="e">
        <v>#N/A</v>
      </c>
      <c r="L2759" s="8">
        <v>0</v>
      </c>
      <c r="M2759" s="8">
        <v>0</v>
      </c>
      <c r="N2759" s="8">
        <v>0</v>
      </c>
      <c r="O2759" s="8">
        <v>0</v>
      </c>
      <c r="P2759" s="8">
        <v>0</v>
      </c>
    </row>
    <row r="2760" spans="1:16" x14ac:dyDescent="0.35">
      <c r="A2760" s="8" t="s">
        <v>169</v>
      </c>
      <c r="B2760" s="54">
        <v>44879</v>
      </c>
      <c r="C2760">
        <v>9</v>
      </c>
      <c r="D2760"/>
      <c r="E2760"/>
      <c r="F2760"/>
      <c r="G2760" s="8">
        <v>2663</v>
      </c>
      <c r="H2760" s="8">
        <v>2756</v>
      </c>
      <c r="I2760" s="8" t="e">
        <v>#N/A</v>
      </c>
      <c r="J2760" s="8" t="e">
        <v>#N/A</v>
      </c>
      <c r="K2760" s="8" t="e">
        <v>#N/A</v>
      </c>
      <c r="L2760" s="8">
        <v>0</v>
      </c>
      <c r="M2760" s="8">
        <v>0</v>
      </c>
      <c r="N2760" s="8">
        <v>0</v>
      </c>
      <c r="O2760" s="8">
        <v>0</v>
      </c>
      <c r="P2760" s="8">
        <v>0</v>
      </c>
    </row>
    <row r="2761" spans="1:16" x14ac:dyDescent="0.35">
      <c r="A2761" s="8" t="s">
        <v>169</v>
      </c>
      <c r="B2761" s="54">
        <v>44886</v>
      </c>
      <c r="C2761">
        <v>7</v>
      </c>
      <c r="D2761"/>
      <c r="E2761"/>
      <c r="F2761"/>
      <c r="G2761" s="8">
        <v>2663</v>
      </c>
      <c r="H2761" s="8">
        <v>2757</v>
      </c>
      <c r="I2761" s="8" t="e">
        <v>#N/A</v>
      </c>
      <c r="J2761" s="8" t="e">
        <v>#N/A</v>
      </c>
      <c r="K2761" s="8" t="e">
        <v>#N/A</v>
      </c>
      <c r="L2761" s="8">
        <v>0</v>
      </c>
      <c r="M2761" s="8">
        <v>0</v>
      </c>
      <c r="N2761" s="8">
        <v>0</v>
      </c>
      <c r="O2761" s="8">
        <v>0</v>
      </c>
      <c r="P2761" s="8">
        <v>0</v>
      </c>
    </row>
    <row r="2762" spans="1:16" x14ac:dyDescent="0.35">
      <c r="A2762" s="8" t="s">
        <v>169</v>
      </c>
      <c r="B2762" s="54">
        <v>44893</v>
      </c>
      <c r="C2762">
        <v>9</v>
      </c>
      <c r="D2762"/>
      <c r="E2762"/>
      <c r="F2762"/>
      <c r="G2762" s="8">
        <v>2663</v>
      </c>
      <c r="H2762" s="8">
        <v>2758</v>
      </c>
      <c r="I2762" s="8" t="e">
        <v>#N/A</v>
      </c>
      <c r="J2762" s="8" t="e">
        <v>#N/A</v>
      </c>
      <c r="K2762" s="8" t="e">
        <v>#N/A</v>
      </c>
      <c r="L2762" s="8">
        <v>0</v>
      </c>
      <c r="M2762" s="8">
        <v>0</v>
      </c>
      <c r="N2762" s="8">
        <v>0</v>
      </c>
      <c r="O2762" s="8">
        <v>0</v>
      </c>
      <c r="P2762" s="8">
        <v>0</v>
      </c>
    </row>
    <row r="2763" spans="1:16" x14ac:dyDescent="0.35">
      <c r="A2763" s="8" t="s">
        <v>169</v>
      </c>
      <c r="B2763" s="54">
        <v>44900</v>
      </c>
      <c r="C2763">
        <v>6</v>
      </c>
      <c r="D2763"/>
      <c r="E2763"/>
      <c r="F2763"/>
      <c r="G2763" s="8">
        <v>2663</v>
      </c>
      <c r="H2763" s="8">
        <v>2759</v>
      </c>
      <c r="I2763" s="8" t="e">
        <v>#N/A</v>
      </c>
      <c r="J2763" s="8" t="e">
        <v>#N/A</v>
      </c>
      <c r="K2763" s="8" t="e">
        <v>#N/A</v>
      </c>
      <c r="L2763" s="8">
        <v>0</v>
      </c>
      <c r="M2763" s="8">
        <v>0</v>
      </c>
      <c r="N2763" s="8">
        <v>0</v>
      </c>
      <c r="O2763" s="8">
        <v>0</v>
      </c>
      <c r="P2763" s="8">
        <v>0</v>
      </c>
    </row>
    <row r="2764" spans="1:16" x14ac:dyDescent="0.35">
      <c r="A2764" s="8" t="s">
        <v>169</v>
      </c>
      <c r="B2764" s="54">
        <v>44907</v>
      </c>
      <c r="C2764">
        <v>8</v>
      </c>
      <c r="D2764"/>
      <c r="E2764"/>
      <c r="F2764"/>
      <c r="G2764" s="8">
        <v>2663</v>
      </c>
      <c r="H2764" s="8">
        <v>2760</v>
      </c>
      <c r="I2764" s="8" t="e">
        <v>#N/A</v>
      </c>
      <c r="J2764" s="8" t="e">
        <v>#N/A</v>
      </c>
      <c r="K2764" s="8" t="e">
        <v>#N/A</v>
      </c>
      <c r="L2764" s="8">
        <v>0</v>
      </c>
      <c r="M2764" s="8">
        <v>0</v>
      </c>
      <c r="N2764" s="8">
        <v>0</v>
      </c>
      <c r="O2764" s="8">
        <v>0</v>
      </c>
      <c r="P2764" s="8">
        <v>0</v>
      </c>
    </row>
    <row r="2765" spans="1:16" x14ac:dyDescent="0.35">
      <c r="A2765" s="8" t="s">
        <v>169</v>
      </c>
      <c r="B2765" s="54">
        <v>44914</v>
      </c>
      <c r="C2765">
        <v>8</v>
      </c>
      <c r="D2765"/>
      <c r="E2765"/>
      <c r="F2765"/>
      <c r="G2765" s="8">
        <v>2663</v>
      </c>
      <c r="H2765" s="8">
        <v>2761</v>
      </c>
      <c r="I2765" s="8" t="e">
        <v>#N/A</v>
      </c>
      <c r="J2765" s="8" t="e">
        <v>#N/A</v>
      </c>
      <c r="K2765" s="8" t="e">
        <v>#N/A</v>
      </c>
      <c r="L2765" s="8">
        <v>0</v>
      </c>
      <c r="M2765" s="8">
        <v>0</v>
      </c>
      <c r="N2765" s="8">
        <v>0</v>
      </c>
      <c r="O2765" s="8">
        <v>0</v>
      </c>
      <c r="P2765" s="8">
        <v>0</v>
      </c>
    </row>
    <row r="2766" spans="1:16" x14ac:dyDescent="0.35">
      <c r="A2766" s="8" t="s">
        <v>169</v>
      </c>
      <c r="B2766" s="54">
        <v>44921</v>
      </c>
      <c r="C2766">
        <v>8</v>
      </c>
      <c r="D2766"/>
      <c r="E2766">
        <v>4</v>
      </c>
      <c r="F2766">
        <v>7.9755768935143259</v>
      </c>
      <c r="G2766" s="8">
        <v>2663</v>
      </c>
      <c r="H2766" s="8">
        <v>2762</v>
      </c>
      <c r="I2766" s="8" t="e">
        <v>#N/A</v>
      </c>
      <c r="J2766" s="8" t="e">
        <v>#N/A</v>
      </c>
      <c r="K2766" s="8" t="e">
        <v>#N/A</v>
      </c>
      <c r="L2766" s="8">
        <v>0</v>
      </c>
      <c r="M2766" s="8">
        <v>0</v>
      </c>
      <c r="N2766" s="8" t="e">
        <v>#N/A</v>
      </c>
      <c r="O2766" s="8" t="e">
        <v>#N/A</v>
      </c>
      <c r="P2766" s="8">
        <v>0</v>
      </c>
    </row>
    <row r="2767" spans="1:16" x14ac:dyDescent="0.35">
      <c r="A2767" s="8" t="s">
        <v>169</v>
      </c>
      <c r="B2767" s="54">
        <v>44928</v>
      </c>
      <c r="C2767">
        <v>6</v>
      </c>
      <c r="D2767">
        <v>7.4384525638736188</v>
      </c>
      <c r="E2767">
        <v>4</v>
      </c>
      <c r="F2767">
        <v>6.5270955060000002</v>
      </c>
      <c r="G2767" s="8">
        <v>2663</v>
      </c>
      <c r="H2767" s="8">
        <v>2763</v>
      </c>
      <c r="I2767" s="8">
        <v>3</v>
      </c>
      <c r="J2767" s="8">
        <v>10.111111111111111</v>
      </c>
      <c r="K2767" s="8">
        <v>8.592842210107932</v>
      </c>
      <c r="L2767" s="8">
        <v>0.52709550600000021</v>
      </c>
      <c r="M2767" s="8">
        <v>2.592842210107932</v>
      </c>
      <c r="N2767" s="8">
        <v>4.1111111111111107</v>
      </c>
      <c r="O2767" s="8">
        <v>3</v>
      </c>
      <c r="P2767" s="8">
        <v>1</v>
      </c>
    </row>
    <row r="2768" spans="1:16" x14ac:dyDescent="0.35">
      <c r="A2768" s="8" t="s">
        <v>169</v>
      </c>
      <c r="B2768" s="54">
        <v>44935</v>
      </c>
      <c r="C2768">
        <v>6</v>
      </c>
      <c r="D2768">
        <v>5.938599386737601</v>
      </c>
      <c r="E2768">
        <v>4</v>
      </c>
      <c r="F2768">
        <v>6.137890600636343</v>
      </c>
      <c r="G2768" s="8">
        <v>2663</v>
      </c>
      <c r="H2768" s="8">
        <v>2764</v>
      </c>
      <c r="I2768" s="8">
        <v>3</v>
      </c>
      <c r="J2768" s="8">
        <v>9.3333333333333339</v>
      </c>
      <c r="K2768" s="8">
        <v>6.4640042035707186</v>
      </c>
      <c r="L2768" s="8">
        <v>0.13789060063634295</v>
      </c>
      <c r="M2768" s="8">
        <v>0.46400420357071859</v>
      </c>
      <c r="N2768" s="8">
        <v>3.3333333333333339</v>
      </c>
      <c r="O2768" s="8">
        <v>3</v>
      </c>
      <c r="P2768" s="8">
        <v>1</v>
      </c>
    </row>
    <row r="2769" spans="1:16" x14ac:dyDescent="0.35">
      <c r="A2769" s="8" t="s">
        <v>169</v>
      </c>
      <c r="B2769" s="54">
        <v>44942</v>
      </c>
      <c r="C2769">
        <v>8</v>
      </c>
      <c r="D2769">
        <v>6.9386937965849125</v>
      </c>
      <c r="E2769">
        <v>4</v>
      </c>
      <c r="F2769">
        <v>7.5032038928150406</v>
      </c>
      <c r="G2769" s="8">
        <v>2663</v>
      </c>
      <c r="H2769" s="8">
        <v>2765</v>
      </c>
      <c r="I2769" s="8">
        <v>6</v>
      </c>
      <c r="J2769" s="8">
        <v>8.8888888888888893</v>
      </c>
      <c r="K2769" s="8">
        <v>6.7892560293868573</v>
      </c>
      <c r="L2769" s="8">
        <v>0.49679610718495937</v>
      </c>
      <c r="M2769" s="8">
        <v>1.2107439706131427</v>
      </c>
      <c r="N2769" s="8">
        <v>0.88888888888888928</v>
      </c>
      <c r="O2769" s="8">
        <v>2</v>
      </c>
      <c r="P2769" s="8">
        <v>1</v>
      </c>
    </row>
    <row r="2770" spans="1:16" x14ac:dyDescent="0.35">
      <c r="A2770" s="8" t="s">
        <v>169</v>
      </c>
      <c r="B2770" s="54">
        <v>44949</v>
      </c>
      <c r="C2770">
        <v>7</v>
      </c>
      <c r="D2770">
        <v>7.4386063660002169</v>
      </c>
      <c r="E2770">
        <v>4</v>
      </c>
      <c r="F2770">
        <v>7.1346828844072236</v>
      </c>
      <c r="G2770" s="8">
        <v>2663</v>
      </c>
      <c r="H2770" s="8">
        <v>2766</v>
      </c>
      <c r="I2770" s="8">
        <v>5</v>
      </c>
      <c r="J2770" s="8">
        <v>8.3333333333333339</v>
      </c>
      <c r="K2770" s="8">
        <v>8.7576364797542805</v>
      </c>
      <c r="L2770" s="8">
        <v>0.13468288440722365</v>
      </c>
      <c r="M2770" s="8">
        <v>1.7576364797542805</v>
      </c>
      <c r="N2770" s="8">
        <v>1.3333333333333339</v>
      </c>
      <c r="O2770" s="8">
        <v>2</v>
      </c>
      <c r="P2770" s="8">
        <v>1</v>
      </c>
    </row>
    <row r="2771" spans="1:16" x14ac:dyDescent="0.35">
      <c r="A2771" s="8" t="s">
        <v>169</v>
      </c>
      <c r="B2771" s="54">
        <v>44956</v>
      </c>
      <c r="C2771">
        <v>7</v>
      </c>
      <c r="D2771">
        <v>7.4386497800781672</v>
      </c>
      <c r="E2771">
        <v>4</v>
      </c>
      <c r="F2771">
        <v>7.0363450067534474</v>
      </c>
      <c r="G2771" s="8">
        <v>2663</v>
      </c>
      <c r="H2771" s="8">
        <v>2767</v>
      </c>
      <c r="I2771" s="8">
        <v>4</v>
      </c>
      <c r="J2771" s="8">
        <v>7.7777777777777777</v>
      </c>
      <c r="K2771" s="8">
        <v>7.3955113322555377</v>
      </c>
      <c r="L2771" s="8">
        <v>3.6345006753447429E-2</v>
      </c>
      <c r="M2771" s="8">
        <v>0.3955113322555377</v>
      </c>
      <c r="N2771" s="8">
        <v>0.77777777777777768</v>
      </c>
      <c r="O2771" s="8">
        <v>3</v>
      </c>
      <c r="P2771" s="8">
        <v>1</v>
      </c>
    </row>
    <row r="2772" spans="1:16" x14ac:dyDescent="0.35">
      <c r="A2772" s="8" t="s">
        <v>169</v>
      </c>
      <c r="B2772" s="54">
        <v>44963</v>
      </c>
      <c r="C2772">
        <v>7</v>
      </c>
      <c r="D2772">
        <v>6.4386554561600864</v>
      </c>
      <c r="E2772">
        <v>4</v>
      </c>
      <c r="F2772">
        <v>7.0098079241599409</v>
      </c>
      <c r="G2772" s="8">
        <v>2663</v>
      </c>
      <c r="H2772" s="8">
        <v>2768</v>
      </c>
      <c r="I2772" s="8">
        <v>5</v>
      </c>
      <c r="J2772" s="8">
        <v>7.4444444444444446</v>
      </c>
      <c r="K2772" s="8">
        <v>6.4246683496204664</v>
      </c>
      <c r="L2772" s="8">
        <v>9.8079241599409173E-3</v>
      </c>
      <c r="M2772" s="8">
        <v>0.5753316503795336</v>
      </c>
      <c r="N2772" s="8">
        <v>0.44444444444444464</v>
      </c>
      <c r="O2772" s="8">
        <v>2</v>
      </c>
      <c r="P2772" s="8">
        <v>1</v>
      </c>
    </row>
    <row r="2773" spans="1:16" x14ac:dyDescent="0.35">
      <c r="A2773" s="8" t="s">
        <v>169</v>
      </c>
      <c r="B2773" s="54">
        <v>44970</v>
      </c>
      <c r="C2773">
        <v>7</v>
      </c>
      <c r="D2773">
        <v>6.9386385089532379</v>
      </c>
      <c r="E2773">
        <v>4</v>
      </c>
      <c r="F2773">
        <v>7.0026467290000003</v>
      </c>
      <c r="G2773" s="8">
        <v>2663</v>
      </c>
      <c r="H2773" s="8">
        <v>2769</v>
      </c>
      <c r="I2773" s="8">
        <v>4</v>
      </c>
      <c r="J2773" s="8">
        <v>7.333333333333333</v>
      </c>
      <c r="K2773" s="8">
        <v>7.7025323640119376</v>
      </c>
      <c r="L2773" s="8">
        <v>2.6467290000002919E-3</v>
      </c>
      <c r="M2773" s="8">
        <v>0.70253236401193764</v>
      </c>
      <c r="N2773" s="8">
        <v>0.33333333333333304</v>
      </c>
      <c r="O2773" s="8">
        <v>3</v>
      </c>
      <c r="P2773" s="8">
        <v>1</v>
      </c>
    </row>
    <row r="2774" spans="1:16" x14ac:dyDescent="0.35">
      <c r="A2774" s="8" t="s">
        <v>169</v>
      </c>
      <c r="B2774" s="54">
        <v>44977</v>
      </c>
      <c r="C2774">
        <v>9</v>
      </c>
      <c r="D2774">
        <v>6.9386853244114075</v>
      </c>
      <c r="E2774">
        <v>4</v>
      </c>
      <c r="F2774">
        <v>8.460577954543874</v>
      </c>
      <c r="G2774" s="8">
        <v>2663</v>
      </c>
      <c r="H2774" s="8">
        <v>2770</v>
      </c>
      <c r="I2774" s="8">
        <v>5</v>
      </c>
      <c r="J2774" s="8">
        <v>7.333333333333333</v>
      </c>
      <c r="K2774" s="8">
        <v>6.6983887537716171</v>
      </c>
      <c r="L2774" s="8">
        <v>0.53942204545612604</v>
      </c>
      <c r="M2774" s="8">
        <v>2.3016112462283829</v>
      </c>
      <c r="N2774" s="8">
        <v>1.666666666666667</v>
      </c>
      <c r="O2774" s="8">
        <v>4</v>
      </c>
      <c r="P2774" s="8">
        <v>1</v>
      </c>
    </row>
    <row r="2775" spans="1:16" x14ac:dyDescent="0.35">
      <c r="A2775" s="8" t="s">
        <v>169</v>
      </c>
      <c r="B2775" s="54">
        <v>44984</v>
      </c>
      <c r="C2775">
        <v>7</v>
      </c>
      <c r="D2775">
        <v>7.4386646265936864</v>
      </c>
      <c r="E2775">
        <v>4</v>
      </c>
      <c r="F2775">
        <v>7.4005211028108908</v>
      </c>
      <c r="G2775" s="8">
        <v>2663</v>
      </c>
      <c r="H2775" s="8">
        <v>2771</v>
      </c>
      <c r="I2775" s="8">
        <v>5</v>
      </c>
      <c r="J2775" s="8">
        <v>7.1111111111111107</v>
      </c>
      <c r="K2775" s="8">
        <v>7.3217109826413447</v>
      </c>
      <c r="L2775" s="8">
        <v>0.40052110281089082</v>
      </c>
      <c r="M2775" s="8">
        <v>0.32171098264134468</v>
      </c>
      <c r="N2775" s="8">
        <v>0.11111111111111072</v>
      </c>
      <c r="O2775" s="8">
        <v>2</v>
      </c>
      <c r="P2775" s="8">
        <v>1</v>
      </c>
    </row>
    <row r="2776" spans="1:16" x14ac:dyDescent="0.35">
      <c r="A2776" s="8" t="s">
        <v>169</v>
      </c>
      <c r="B2776" s="54">
        <v>44991</v>
      </c>
      <c r="C2776">
        <v>9</v>
      </c>
      <c r="D2776">
        <v>7.9386710655036765</v>
      </c>
      <c r="E2776">
        <v>4</v>
      </c>
      <c r="F2776">
        <v>8.5529863760859079</v>
      </c>
      <c r="G2776" s="8">
        <v>2663</v>
      </c>
      <c r="H2776" s="8">
        <v>2772</v>
      </c>
      <c r="I2776" s="8">
        <v>5</v>
      </c>
      <c r="J2776" s="8">
        <v>7.2222222222222223</v>
      </c>
      <c r="K2776" s="8">
        <v>7.6573054265065306</v>
      </c>
      <c r="L2776" s="8">
        <v>0.44701362391409205</v>
      </c>
      <c r="M2776" s="8">
        <v>1.3426945734934694</v>
      </c>
      <c r="N2776" s="8">
        <v>1.7777777777777777</v>
      </c>
      <c r="O2776" s="8">
        <v>4</v>
      </c>
      <c r="P2776" s="8">
        <v>1</v>
      </c>
    </row>
    <row r="2777" spans="1:16" x14ac:dyDescent="0.35">
      <c r="A2777" s="8" t="s">
        <v>169</v>
      </c>
      <c r="B2777" s="54">
        <v>44998</v>
      </c>
      <c r="C2777">
        <v>8</v>
      </c>
      <c r="D2777">
        <v>7.4386317888617368</v>
      </c>
      <c r="E2777">
        <v>4</v>
      </c>
      <c r="F2777">
        <v>8.1551763627332754</v>
      </c>
      <c r="G2777" s="8">
        <v>2663</v>
      </c>
      <c r="H2777" s="8">
        <v>2773</v>
      </c>
      <c r="I2777" s="8">
        <v>7</v>
      </c>
      <c r="J2777" s="8">
        <v>7.1111111111111107</v>
      </c>
      <c r="K2777" s="8">
        <v>7.3481071411035153</v>
      </c>
      <c r="L2777" s="8">
        <v>0.1551763627332754</v>
      </c>
      <c r="M2777" s="8">
        <v>0.65189285889648474</v>
      </c>
      <c r="N2777" s="8">
        <v>0.88888888888888928</v>
      </c>
      <c r="O2777" s="8">
        <v>1</v>
      </c>
      <c r="P2777" s="8">
        <v>1</v>
      </c>
    </row>
    <row r="2778" spans="1:16" x14ac:dyDescent="0.35">
      <c r="A2778" s="8" t="s">
        <v>169</v>
      </c>
      <c r="B2778" s="54">
        <v>45005</v>
      </c>
      <c r="C2778">
        <v>9</v>
      </c>
      <c r="D2778">
        <v>9.4386165743447279</v>
      </c>
      <c r="E2778">
        <v>4</v>
      </c>
      <c r="F2778">
        <v>8.7624898570000003</v>
      </c>
      <c r="G2778" s="8">
        <v>2663</v>
      </c>
      <c r="H2778" s="8">
        <v>2774</v>
      </c>
      <c r="I2778" s="8">
        <v>9</v>
      </c>
      <c r="J2778" s="8">
        <v>7.2222222222222223</v>
      </c>
      <c r="K2778" s="8">
        <v>9.9533860664461713</v>
      </c>
      <c r="L2778" s="8">
        <v>0.23751014299999973</v>
      </c>
      <c r="M2778" s="8">
        <v>0.9533860664461713</v>
      </c>
      <c r="N2778" s="8">
        <v>1.7777777777777777</v>
      </c>
      <c r="O2778" s="8">
        <v>0</v>
      </c>
      <c r="P2778" s="8">
        <v>1</v>
      </c>
    </row>
    <row r="2779" spans="1:16" x14ac:dyDescent="0.35">
      <c r="A2779" s="8" t="s">
        <v>169</v>
      </c>
      <c r="B2779" s="54">
        <v>45012</v>
      </c>
      <c r="C2779">
        <v>10</v>
      </c>
      <c r="D2779">
        <v>11.938627513763844</v>
      </c>
      <c r="E2779">
        <v>4</v>
      </c>
      <c r="F2779">
        <v>9.6541583824552326</v>
      </c>
      <c r="G2779" s="8">
        <v>2663</v>
      </c>
      <c r="H2779" s="8">
        <v>2775</v>
      </c>
      <c r="I2779" s="8">
        <v>8</v>
      </c>
      <c r="J2779" s="8">
        <v>7.1111111111111107</v>
      </c>
      <c r="K2779" s="8">
        <v>11.891761976052276</v>
      </c>
      <c r="L2779" s="8">
        <v>0.34584161754476739</v>
      </c>
      <c r="M2779" s="8">
        <v>1.8917619760522761</v>
      </c>
      <c r="N2779" s="8">
        <v>2.8888888888888893</v>
      </c>
      <c r="O2779" s="8">
        <v>2</v>
      </c>
      <c r="P2779" s="8">
        <v>1</v>
      </c>
    </row>
    <row r="2780" spans="1:16" x14ac:dyDescent="0.35">
      <c r="A2780" s="8" t="s">
        <v>169</v>
      </c>
      <c r="B2780" s="54">
        <v>45019</v>
      </c>
      <c r="C2780">
        <v>10</v>
      </c>
      <c r="D2780">
        <v>11.938644843268937</v>
      </c>
      <c r="E2780">
        <v>4</v>
      </c>
      <c r="F2780">
        <v>9.9046653081142928</v>
      </c>
      <c r="G2780" s="8">
        <v>2663</v>
      </c>
      <c r="H2780" s="8">
        <v>2776</v>
      </c>
      <c r="I2780" s="8">
        <v>12</v>
      </c>
      <c r="J2780" s="8">
        <v>7.4444444444444446</v>
      </c>
      <c r="K2780" s="8">
        <v>11.515120799779345</v>
      </c>
      <c r="L2780" s="8">
        <v>9.5334691885707201E-2</v>
      </c>
      <c r="M2780" s="8">
        <v>1.5151207997793446</v>
      </c>
      <c r="N2780" s="8">
        <v>2.5555555555555554</v>
      </c>
      <c r="O2780" s="8">
        <v>2</v>
      </c>
      <c r="P2780" s="8">
        <v>1</v>
      </c>
    </row>
    <row r="2781" spans="1:16" x14ac:dyDescent="0.35">
      <c r="A2781" s="8" t="s">
        <v>169</v>
      </c>
      <c r="B2781" s="54">
        <v>45026</v>
      </c>
      <c r="C2781">
        <v>12</v>
      </c>
      <c r="D2781">
        <v>13.438508709062862</v>
      </c>
      <c r="E2781">
        <v>4</v>
      </c>
      <c r="F2781">
        <v>11.424314858126984</v>
      </c>
      <c r="G2781" s="8">
        <v>2663</v>
      </c>
      <c r="H2781" s="8">
        <v>2777</v>
      </c>
      <c r="I2781" s="8">
        <v>11</v>
      </c>
      <c r="J2781" s="8">
        <v>7.666666666666667</v>
      </c>
      <c r="K2781" s="8">
        <v>14.50160093254191</v>
      </c>
      <c r="L2781" s="8">
        <v>0.57568514187301645</v>
      </c>
      <c r="M2781" s="8">
        <v>2.5016009325419102</v>
      </c>
      <c r="N2781" s="8">
        <v>4.333333333333333</v>
      </c>
      <c r="O2781" s="8">
        <v>1</v>
      </c>
      <c r="P2781" s="8">
        <v>1</v>
      </c>
    </row>
    <row r="2782" spans="1:16" x14ac:dyDescent="0.35">
      <c r="A2782" s="8" t="s">
        <v>169</v>
      </c>
      <c r="B2782" s="54">
        <v>45033</v>
      </c>
      <c r="C2782">
        <v>12</v>
      </c>
      <c r="D2782">
        <v>13.438531591896002</v>
      </c>
      <c r="E2782">
        <v>4</v>
      </c>
      <c r="F2782">
        <v>11.845396135123876</v>
      </c>
      <c r="G2782" s="8">
        <v>2663</v>
      </c>
      <c r="H2782" s="8">
        <v>2778</v>
      </c>
      <c r="I2782" s="8">
        <v>11</v>
      </c>
      <c r="J2782" s="8">
        <v>7.7777777777777777</v>
      </c>
      <c r="K2782" s="8">
        <v>13.712820271944182</v>
      </c>
      <c r="L2782" s="8">
        <v>0.15460386487612432</v>
      </c>
      <c r="M2782" s="8">
        <v>1.7128202719441816</v>
      </c>
      <c r="N2782" s="8">
        <v>4.2222222222222223</v>
      </c>
      <c r="O2782" s="8">
        <v>1</v>
      </c>
      <c r="P2782" s="8">
        <v>1</v>
      </c>
    </row>
    <row r="2783" spans="1:16" x14ac:dyDescent="0.35">
      <c r="A2783" s="8" t="s">
        <v>169</v>
      </c>
      <c r="B2783" s="54">
        <v>45040</v>
      </c>
      <c r="C2783">
        <v>12</v>
      </c>
      <c r="D2783">
        <v>13.438536235405467</v>
      </c>
      <c r="E2783">
        <v>4</v>
      </c>
      <c r="F2783">
        <v>11.957590696190822</v>
      </c>
      <c r="G2783" s="8">
        <v>2663</v>
      </c>
      <c r="H2783" s="8">
        <v>2779</v>
      </c>
      <c r="I2783" s="8">
        <v>9</v>
      </c>
      <c r="J2783" s="8">
        <v>8.1111111111111107</v>
      </c>
      <c r="K2783" s="8">
        <v>13.236414038331592</v>
      </c>
      <c r="L2783" s="8">
        <v>4.2409303809177956E-2</v>
      </c>
      <c r="M2783" s="8">
        <v>1.236414038331592</v>
      </c>
      <c r="N2783" s="8">
        <v>3.8888888888888893</v>
      </c>
      <c r="O2783" s="8">
        <v>3</v>
      </c>
      <c r="P2783" s="8">
        <v>1</v>
      </c>
    </row>
    <row r="2784" spans="1:16" x14ac:dyDescent="0.35">
      <c r="A2784" s="8" t="s">
        <v>169</v>
      </c>
      <c r="B2784" s="54">
        <v>45047</v>
      </c>
      <c r="C2784">
        <v>10</v>
      </c>
      <c r="D2784">
        <v>12.438584386028419</v>
      </c>
      <c r="E2784">
        <v>4</v>
      </c>
      <c r="F2784">
        <v>10.535060659845335</v>
      </c>
      <c r="G2784" s="8">
        <v>2663</v>
      </c>
      <c r="H2784" s="8">
        <v>2780</v>
      </c>
      <c r="I2784" s="8">
        <v>7</v>
      </c>
      <c r="J2784" s="8">
        <v>8.4444444444444446</v>
      </c>
      <c r="K2784" s="8">
        <v>11.421198434268831</v>
      </c>
      <c r="L2784" s="8">
        <v>0.53506065984533535</v>
      </c>
      <c r="M2784" s="8">
        <v>1.4211984342688311</v>
      </c>
      <c r="N2784" s="8">
        <v>1.5555555555555554</v>
      </c>
      <c r="O2784" s="8">
        <v>3</v>
      </c>
      <c r="P2784" s="8">
        <v>1</v>
      </c>
    </row>
    <row r="2785" spans="1:16" x14ac:dyDescent="0.35">
      <c r="A2785" s="8" t="s">
        <v>169</v>
      </c>
      <c r="B2785" s="54">
        <v>45054</v>
      </c>
      <c r="C2785">
        <v>8</v>
      </c>
      <c r="D2785">
        <v>9.438544897087791</v>
      </c>
      <c r="E2785">
        <v>4</v>
      </c>
      <c r="F2785">
        <v>8.6666445092386137</v>
      </c>
      <c r="G2785" s="8">
        <v>2663</v>
      </c>
      <c r="H2785" s="8">
        <v>2781</v>
      </c>
      <c r="I2785" s="8">
        <v>5</v>
      </c>
      <c r="J2785" s="8">
        <v>9</v>
      </c>
      <c r="K2785" s="8">
        <v>8.5959642863848646</v>
      </c>
      <c r="L2785" s="8">
        <v>0.66664450923861374</v>
      </c>
      <c r="M2785" s="8">
        <v>0.59596428638486465</v>
      </c>
      <c r="N2785" s="8">
        <v>1</v>
      </c>
      <c r="O2785" s="8">
        <v>3</v>
      </c>
      <c r="P2785" s="8">
        <v>1</v>
      </c>
    </row>
    <row r="2786" spans="1:16" x14ac:dyDescent="0.35">
      <c r="A2786" s="8" t="s">
        <v>169</v>
      </c>
      <c r="B2786" s="54">
        <v>45061</v>
      </c>
      <c r="C2786">
        <v>8</v>
      </c>
      <c r="D2786">
        <v>8.9385938009104287</v>
      </c>
      <c r="E2786">
        <v>4</v>
      </c>
      <c r="F2786">
        <v>8.1709213975617789</v>
      </c>
      <c r="G2786" s="8">
        <v>2663</v>
      </c>
      <c r="H2786" s="8">
        <v>2782</v>
      </c>
      <c r="I2786" s="8">
        <v>8</v>
      </c>
      <c r="J2786" s="8">
        <v>9.5555555555555554</v>
      </c>
      <c r="K2786" s="8">
        <v>7.0146319323646535</v>
      </c>
      <c r="L2786" s="8">
        <v>0.17092139756177893</v>
      </c>
      <c r="M2786" s="8">
        <v>0.98536806763534646</v>
      </c>
      <c r="N2786" s="8">
        <v>1.5555555555555554</v>
      </c>
      <c r="O2786" s="8">
        <v>0</v>
      </c>
      <c r="P2786" s="8">
        <v>1</v>
      </c>
    </row>
    <row r="2787" spans="1:16" x14ac:dyDescent="0.35">
      <c r="A2787" s="8" t="s">
        <v>169</v>
      </c>
      <c r="B2787" s="54">
        <v>45068</v>
      </c>
      <c r="C2787">
        <v>10</v>
      </c>
      <c r="D2787">
        <v>10.438505927708491</v>
      </c>
      <c r="E2787">
        <v>4</v>
      </c>
      <c r="F2787">
        <v>9.5163468735671763</v>
      </c>
      <c r="G2787" s="8">
        <v>2663</v>
      </c>
      <c r="H2787" s="8">
        <v>2783</v>
      </c>
      <c r="I2787" s="8">
        <v>6</v>
      </c>
      <c r="J2787" s="8">
        <v>9.8888888888888893</v>
      </c>
      <c r="K2787" s="8">
        <v>9.2503547679444988</v>
      </c>
      <c r="L2787" s="8">
        <v>0.48365312643282365</v>
      </c>
      <c r="M2787" s="8">
        <v>0.74964523205550115</v>
      </c>
      <c r="N2787" s="8">
        <v>0.11111111111111072</v>
      </c>
      <c r="O2787" s="8">
        <v>4</v>
      </c>
      <c r="P2787" s="8">
        <v>1</v>
      </c>
    </row>
    <row r="2788" spans="1:16" x14ac:dyDescent="0.35">
      <c r="A2788" s="8" t="s">
        <v>169</v>
      </c>
      <c r="B2788" s="54">
        <v>45075</v>
      </c>
      <c r="C2788">
        <v>7</v>
      </c>
      <c r="D2788">
        <v>8.938494531793518</v>
      </c>
      <c r="E2788">
        <v>4</v>
      </c>
      <c r="F2788">
        <v>7.6850113213617171</v>
      </c>
      <c r="G2788" s="8">
        <v>2663</v>
      </c>
      <c r="H2788" s="8">
        <v>2784</v>
      </c>
      <c r="I2788" s="8">
        <v>7</v>
      </c>
      <c r="J2788" s="8">
        <v>10.222222222222221</v>
      </c>
      <c r="K2788" s="8">
        <v>7.272232418315923</v>
      </c>
      <c r="L2788" s="8">
        <v>0.68501132136171705</v>
      </c>
      <c r="M2788" s="8">
        <v>0.27223241831592304</v>
      </c>
      <c r="N2788" s="8">
        <v>3.2222222222222214</v>
      </c>
      <c r="O2788" s="8">
        <v>0</v>
      </c>
      <c r="P2788" s="8">
        <v>1</v>
      </c>
    </row>
    <row r="2789" spans="1:16" x14ac:dyDescent="0.35">
      <c r="A2789" s="8" t="s">
        <v>169</v>
      </c>
      <c r="B2789" s="54">
        <v>45082</v>
      </c>
      <c r="C2789">
        <v>8</v>
      </c>
      <c r="D2789">
        <v>8.4384173129420734</v>
      </c>
      <c r="E2789">
        <v>4</v>
      </c>
      <c r="F2789">
        <v>7.9139605178091612</v>
      </c>
      <c r="G2789" s="8">
        <v>2663</v>
      </c>
      <c r="H2789" s="8">
        <v>2785</v>
      </c>
      <c r="I2789" s="8">
        <v>4</v>
      </c>
      <c r="J2789" s="8">
        <v>10.111111111111111</v>
      </c>
      <c r="K2789" s="8">
        <v>7.6696012019306083</v>
      </c>
      <c r="L2789" s="8">
        <v>8.603948219083879E-2</v>
      </c>
      <c r="M2789" s="8">
        <v>0.33039879806939165</v>
      </c>
      <c r="N2789" s="8">
        <v>2.1111111111111107</v>
      </c>
      <c r="O2789" s="8">
        <v>4</v>
      </c>
      <c r="P2789" s="8">
        <v>1</v>
      </c>
    </row>
    <row r="2790" spans="1:16" x14ac:dyDescent="0.35">
      <c r="A2790" s="8" t="s">
        <v>169</v>
      </c>
      <c r="B2790" s="54">
        <v>45089</v>
      </c>
      <c r="C2790">
        <v>6</v>
      </c>
      <c r="D2790">
        <v>6.9384825344041454</v>
      </c>
      <c r="E2790">
        <v>4</v>
      </c>
      <c r="F2790">
        <v>6.521102464955387</v>
      </c>
      <c r="G2790" s="8">
        <v>2663</v>
      </c>
      <c r="H2790" s="8">
        <v>2786</v>
      </c>
      <c r="I2790" s="8">
        <v>7</v>
      </c>
      <c r="J2790" s="8">
        <v>10.111111111111111</v>
      </c>
      <c r="K2790" s="8">
        <v>5.6569758738062852</v>
      </c>
      <c r="L2790" s="8">
        <v>0.52110246495538703</v>
      </c>
      <c r="M2790" s="8">
        <v>0.34302412619371481</v>
      </c>
      <c r="N2790" s="8">
        <v>4.1111111111111107</v>
      </c>
      <c r="O2790" s="8">
        <v>1</v>
      </c>
      <c r="P2790" s="8">
        <v>1</v>
      </c>
    </row>
    <row r="2791" spans="1:16" x14ac:dyDescent="0.35">
      <c r="A2791" s="8" t="s">
        <v>169</v>
      </c>
      <c r="B2791" s="54">
        <v>45096</v>
      </c>
      <c r="C2791">
        <v>7</v>
      </c>
      <c r="D2791">
        <v>8.938464533065547</v>
      </c>
      <c r="E2791">
        <v>4</v>
      </c>
      <c r="F2791">
        <v>6.8697495864180915</v>
      </c>
      <c r="G2791" s="8">
        <v>2663</v>
      </c>
      <c r="H2791" s="8">
        <v>2787</v>
      </c>
      <c r="I2791" s="8">
        <v>5</v>
      </c>
      <c r="J2791" s="8">
        <v>10.222222222222221</v>
      </c>
      <c r="K2791" s="8">
        <v>8.4298493026840777</v>
      </c>
      <c r="L2791" s="8">
        <v>0.13025041358190848</v>
      </c>
      <c r="M2791" s="8">
        <v>1.4298493026840777</v>
      </c>
      <c r="N2791" s="8">
        <v>3.2222222222222214</v>
      </c>
      <c r="O2791" s="8">
        <v>2</v>
      </c>
      <c r="P2791" s="8">
        <v>1</v>
      </c>
    </row>
    <row r="2792" spans="1:16" x14ac:dyDescent="0.35">
      <c r="A2792" s="8" t="s">
        <v>169</v>
      </c>
      <c r="B2792" s="54">
        <v>45103</v>
      </c>
      <c r="C2792">
        <v>6</v>
      </c>
      <c r="D2792">
        <v>7.9385383986534164</v>
      </c>
      <c r="E2792">
        <v>4</v>
      </c>
      <c r="F2792">
        <v>6.2389745738427163</v>
      </c>
      <c r="G2792" s="8">
        <v>2663</v>
      </c>
      <c r="H2792" s="8">
        <v>2788</v>
      </c>
      <c r="I2792" s="8">
        <v>3</v>
      </c>
      <c r="J2792" s="8">
        <v>9.8888888888888893</v>
      </c>
      <c r="K2792" s="8">
        <v>6.5984268586293595</v>
      </c>
      <c r="L2792" s="8">
        <v>0.23897457384271625</v>
      </c>
      <c r="M2792" s="8">
        <v>0.59842685862935951</v>
      </c>
      <c r="N2792" s="8">
        <v>3.8888888888888893</v>
      </c>
      <c r="O2792" s="8">
        <v>3</v>
      </c>
      <c r="P2792" s="8">
        <v>1</v>
      </c>
    </row>
    <row r="2793" spans="1:16" x14ac:dyDescent="0.35">
      <c r="A2793" s="8" t="s">
        <v>169</v>
      </c>
      <c r="B2793" s="54">
        <v>45110</v>
      </c>
      <c r="C2793">
        <v>6</v>
      </c>
      <c r="D2793">
        <v>7.4385282551327077</v>
      </c>
      <c r="E2793">
        <v>4</v>
      </c>
      <c r="F2793">
        <v>6.065501923907993</v>
      </c>
      <c r="G2793" s="8">
        <v>2663</v>
      </c>
      <c r="H2793" s="8">
        <v>2789</v>
      </c>
      <c r="I2793" s="8">
        <v>6</v>
      </c>
      <c r="J2793" s="8">
        <v>9.6666666666666661</v>
      </c>
      <c r="K2793" s="8">
        <v>5.9838214429280576</v>
      </c>
      <c r="L2793" s="8">
        <v>6.5501923907993032E-2</v>
      </c>
      <c r="M2793" s="8">
        <v>1.6178557071942379E-2</v>
      </c>
      <c r="N2793" s="8">
        <v>3.6666666666666661</v>
      </c>
      <c r="O2793" s="8">
        <v>0</v>
      </c>
      <c r="P2793" s="8">
        <v>1</v>
      </c>
    </row>
    <row r="2794" spans="1:16" x14ac:dyDescent="0.35">
      <c r="A2794" s="8" t="s">
        <v>169</v>
      </c>
      <c r="B2794" s="54">
        <v>45117</v>
      </c>
      <c r="C2794">
        <v>9</v>
      </c>
      <c r="D2794">
        <v>7.9386895346810045</v>
      </c>
      <c r="E2794">
        <v>4</v>
      </c>
      <c r="F2794">
        <v>8.1850664420000001</v>
      </c>
      <c r="G2794" s="8">
        <v>2663</v>
      </c>
      <c r="H2794" s="8">
        <v>2790</v>
      </c>
      <c r="I2794" s="8">
        <v>5</v>
      </c>
      <c r="J2794" s="8">
        <v>9</v>
      </c>
      <c r="K2794" s="8">
        <v>6.749401913847878</v>
      </c>
      <c r="L2794" s="8">
        <v>0.81493355799999989</v>
      </c>
      <c r="M2794" s="8">
        <v>2.250598086152122</v>
      </c>
      <c r="N2794" s="8">
        <v>0</v>
      </c>
      <c r="O2794" s="8">
        <v>4</v>
      </c>
      <c r="P2794" s="8">
        <v>1</v>
      </c>
    </row>
    <row r="2795" spans="1:16" x14ac:dyDescent="0.35">
      <c r="A2795" s="8" t="s">
        <v>169</v>
      </c>
      <c r="B2795" s="54">
        <v>45124</v>
      </c>
      <c r="C2795">
        <v>6</v>
      </c>
      <c r="D2795">
        <v>7.4387055442568393</v>
      </c>
      <c r="E2795">
        <v>4</v>
      </c>
      <c r="F2795">
        <v>6.6232357261285939</v>
      </c>
      <c r="G2795" s="8">
        <v>2663</v>
      </c>
      <c r="H2795" s="8">
        <v>2791</v>
      </c>
      <c r="I2795" s="8">
        <v>3</v>
      </c>
      <c r="J2795" s="8">
        <v>8.4444444444444446</v>
      </c>
      <c r="K2795" s="8">
        <v>4.6022594427073447</v>
      </c>
      <c r="L2795" s="8">
        <v>0.6232357261285939</v>
      </c>
      <c r="M2795" s="8">
        <v>1.3977405572926553</v>
      </c>
      <c r="N2795" s="8">
        <v>2.4444444444444446</v>
      </c>
      <c r="O2795" s="8">
        <v>3</v>
      </c>
      <c r="P2795" s="8">
        <v>1</v>
      </c>
    </row>
    <row r="2796" spans="1:16" x14ac:dyDescent="0.35">
      <c r="A2796" s="8" t="s">
        <v>169</v>
      </c>
      <c r="B2796" s="54">
        <v>45131</v>
      </c>
      <c r="C2796">
        <v>6</v>
      </c>
      <c r="D2796">
        <v>7.4386474782435652</v>
      </c>
      <c r="E2796">
        <v>4</v>
      </c>
      <c r="F2796">
        <v>6.1785671500000001</v>
      </c>
      <c r="G2796" s="8">
        <v>2663</v>
      </c>
      <c r="H2796" s="8">
        <v>2792</v>
      </c>
      <c r="I2796" s="8">
        <v>4</v>
      </c>
      <c r="J2796" s="8">
        <v>7.7777777777777777</v>
      </c>
      <c r="K2796" s="8">
        <v>5.4199420772714726</v>
      </c>
      <c r="L2796" s="8">
        <v>0.17856715000000012</v>
      </c>
      <c r="M2796" s="8">
        <v>0.58005792272852741</v>
      </c>
      <c r="N2796" s="8">
        <v>1.7777777777777777</v>
      </c>
      <c r="O2796" s="8">
        <v>2</v>
      </c>
      <c r="P2796" s="8">
        <v>1</v>
      </c>
    </row>
    <row r="2797" spans="1:16" x14ac:dyDescent="0.35">
      <c r="A2797" s="8" t="s">
        <v>169</v>
      </c>
      <c r="B2797" s="54">
        <v>45138</v>
      </c>
      <c r="C2797">
        <v>8</v>
      </c>
      <c r="D2797">
        <v>6.938742501812432</v>
      </c>
      <c r="E2797">
        <v>4</v>
      </c>
      <c r="F2797">
        <v>7.4709491635767931</v>
      </c>
      <c r="G2797" s="8">
        <v>2663</v>
      </c>
      <c r="H2797" s="8">
        <v>2793</v>
      </c>
      <c r="I2797" s="8">
        <v>7</v>
      </c>
      <c r="J2797" s="8">
        <v>7.333333333333333</v>
      </c>
      <c r="K2797" s="8">
        <v>5.3881294765382473</v>
      </c>
      <c r="L2797" s="8">
        <v>0.52905083642320694</v>
      </c>
      <c r="M2797" s="8">
        <v>2.6118705234617527</v>
      </c>
      <c r="N2797" s="8">
        <v>0.66666666666666696</v>
      </c>
      <c r="O2797" s="8">
        <v>1</v>
      </c>
      <c r="P2797" s="8">
        <v>1</v>
      </c>
    </row>
    <row r="2798" spans="1:16" x14ac:dyDescent="0.35">
      <c r="A2798" s="8" t="s">
        <v>169</v>
      </c>
      <c r="B2798" s="54">
        <v>45145</v>
      </c>
      <c r="C2798">
        <v>5</v>
      </c>
      <c r="D2798">
        <v>8.9388076771937435</v>
      </c>
      <c r="E2798">
        <v>4</v>
      </c>
      <c r="F2798">
        <v>5.7323592861948391</v>
      </c>
      <c r="G2798" s="8">
        <v>2663</v>
      </c>
      <c r="H2798" s="8">
        <v>2794</v>
      </c>
      <c r="I2798" s="8">
        <v>6</v>
      </c>
      <c r="J2798" s="8">
        <v>7.4444444444444446</v>
      </c>
      <c r="K2798" s="8">
        <v>9.6770143788421379</v>
      </c>
      <c r="L2798" s="8">
        <v>0.73235928619483914</v>
      </c>
      <c r="M2798" s="8">
        <v>4.6770143788421379</v>
      </c>
      <c r="N2798" s="8">
        <v>2.4444444444444446</v>
      </c>
      <c r="O2798" s="8">
        <v>1</v>
      </c>
      <c r="P2798" s="8">
        <v>1</v>
      </c>
    </row>
    <row r="2799" spans="1:16" x14ac:dyDescent="0.35">
      <c r="A2799" s="8" t="s">
        <v>169</v>
      </c>
      <c r="B2799" s="54">
        <v>45152</v>
      </c>
      <c r="C2799">
        <v>6</v>
      </c>
      <c r="D2799">
        <v>9.4387423367570733</v>
      </c>
      <c r="E2799">
        <v>4</v>
      </c>
      <c r="F2799">
        <v>5.9207796075127961</v>
      </c>
      <c r="G2799" s="8">
        <v>2663</v>
      </c>
      <c r="H2799" s="8">
        <v>2795</v>
      </c>
      <c r="I2799" s="8">
        <v>7</v>
      </c>
      <c r="J2799" s="8">
        <v>7.2222222222222223</v>
      </c>
      <c r="K2799" s="8">
        <v>7.9550412132080304</v>
      </c>
      <c r="L2799" s="8">
        <v>7.9220392487203917E-2</v>
      </c>
      <c r="M2799" s="8">
        <v>1.9550412132080304</v>
      </c>
      <c r="N2799" s="8">
        <v>1.2222222222222223</v>
      </c>
      <c r="O2799" s="8">
        <v>1</v>
      </c>
      <c r="P2799" s="8">
        <v>1</v>
      </c>
    </row>
    <row r="2800" spans="1:16" x14ac:dyDescent="0.35">
      <c r="A2800" s="8" t="s">
        <v>169</v>
      </c>
      <c r="B2800" s="54">
        <v>45159</v>
      </c>
      <c r="C2800">
        <v>5</v>
      </c>
      <c r="D2800">
        <v>8.9387682099954944</v>
      </c>
      <c r="E2800">
        <v>4</v>
      </c>
      <c r="F2800">
        <v>5.2741892249739859</v>
      </c>
      <c r="G2800" s="8">
        <v>2663</v>
      </c>
      <c r="H2800" s="8">
        <v>2796</v>
      </c>
      <c r="I2800" s="8">
        <v>4</v>
      </c>
      <c r="J2800" s="8">
        <v>6.7777777777777777</v>
      </c>
      <c r="K2800" s="8">
        <v>7.49078822662963</v>
      </c>
      <c r="L2800" s="8">
        <v>0.2741892249739859</v>
      </c>
      <c r="M2800" s="8">
        <v>2.49078822662963</v>
      </c>
      <c r="N2800" s="8">
        <v>1.7777777777777777</v>
      </c>
      <c r="O2800" s="8">
        <v>1</v>
      </c>
      <c r="P2800" s="8">
        <v>1</v>
      </c>
    </row>
    <row r="2801" spans="1:16" x14ac:dyDescent="0.35">
      <c r="A2801" s="8" t="s">
        <v>169</v>
      </c>
      <c r="B2801" s="54">
        <v>45166</v>
      </c>
      <c r="C2801">
        <v>7</v>
      </c>
      <c r="D2801">
        <v>7.4386458926364707</v>
      </c>
      <c r="E2801">
        <v>4</v>
      </c>
      <c r="F2801">
        <v>6.4810181075290494</v>
      </c>
      <c r="G2801" s="8">
        <v>2663</v>
      </c>
      <c r="H2801" s="8">
        <v>2797</v>
      </c>
      <c r="I2801" s="8">
        <v>4</v>
      </c>
      <c r="J2801" s="8">
        <v>6.8888888888888893</v>
      </c>
      <c r="K2801" s="8">
        <v>8.2771574674464752</v>
      </c>
      <c r="L2801" s="8">
        <v>0.51898189247095061</v>
      </c>
      <c r="M2801" s="8">
        <v>1.2771574674464752</v>
      </c>
      <c r="N2801" s="8">
        <v>0.11111111111111072</v>
      </c>
      <c r="O2801" s="8">
        <v>3</v>
      </c>
      <c r="P2801" s="8">
        <v>1</v>
      </c>
    </row>
    <row r="2802" spans="1:16" x14ac:dyDescent="0.35">
      <c r="A2802" s="8" t="s">
        <v>169</v>
      </c>
      <c r="B2802" s="54">
        <v>45173</v>
      </c>
      <c r="C2802">
        <v>6</v>
      </c>
      <c r="D2802">
        <v>9.4385091821358333</v>
      </c>
      <c r="E2802">
        <v>4</v>
      </c>
      <c r="F2802">
        <v>6.1449781773460819</v>
      </c>
      <c r="G2802" s="8">
        <v>2663</v>
      </c>
      <c r="H2802" s="8">
        <v>2798</v>
      </c>
      <c r="I2802" s="8">
        <v>6</v>
      </c>
      <c r="J2802" s="8">
        <v>6.5555555555555554</v>
      </c>
      <c r="K2802" s="8">
        <v>5.739872634792559</v>
      </c>
      <c r="L2802" s="8">
        <v>0.14497817734608187</v>
      </c>
      <c r="M2802" s="8">
        <v>0.26012736520744095</v>
      </c>
      <c r="N2802" s="8">
        <v>0.55555555555555536</v>
      </c>
      <c r="O2802" s="8">
        <v>0</v>
      </c>
      <c r="P2802" s="8">
        <v>1</v>
      </c>
    </row>
    <row r="2803" spans="1:16" x14ac:dyDescent="0.35">
      <c r="A2803" s="8" t="s">
        <v>169</v>
      </c>
      <c r="B2803" s="54">
        <v>45180</v>
      </c>
      <c r="C2803">
        <v>9</v>
      </c>
      <c r="D2803">
        <v>9.4385733942675554</v>
      </c>
      <c r="E2803">
        <v>4</v>
      </c>
      <c r="F2803">
        <v>8.1372360847129563</v>
      </c>
      <c r="G2803" s="8">
        <v>2663</v>
      </c>
      <c r="H2803" s="8">
        <v>2799</v>
      </c>
      <c r="I2803" s="8">
        <v>8</v>
      </c>
      <c r="J2803" s="8">
        <v>6.5555555555555554</v>
      </c>
      <c r="K2803" s="8">
        <v>6.1958768469815624</v>
      </c>
      <c r="L2803" s="8">
        <v>0.86276391528704366</v>
      </c>
      <c r="M2803" s="8">
        <v>2.8041231530184376</v>
      </c>
      <c r="N2803" s="8">
        <v>2.4444444444444446</v>
      </c>
      <c r="O2803" s="8">
        <v>1</v>
      </c>
      <c r="P2803" s="8">
        <v>1</v>
      </c>
    </row>
    <row r="2804" spans="1:16" x14ac:dyDescent="0.35">
      <c r="A2804" s="8" t="s">
        <v>169</v>
      </c>
      <c r="B2804" s="54">
        <v>45187</v>
      </c>
      <c r="C2804">
        <v>11</v>
      </c>
      <c r="D2804">
        <v>11.438580163602017</v>
      </c>
      <c r="E2804">
        <v>4</v>
      </c>
      <c r="F2804">
        <v>10.186050539996261</v>
      </c>
      <c r="G2804" s="8">
        <v>2663</v>
      </c>
      <c r="H2804" s="8">
        <v>2800</v>
      </c>
      <c r="I2804" s="8">
        <v>8</v>
      </c>
      <c r="J2804" s="8">
        <v>6.333333333333333</v>
      </c>
      <c r="K2804" s="8">
        <v>7.7021824941144734</v>
      </c>
      <c r="L2804" s="8">
        <v>0.81394946000373913</v>
      </c>
      <c r="M2804" s="8">
        <v>3.2978175058855266</v>
      </c>
      <c r="N2804" s="8">
        <v>4.666666666666667</v>
      </c>
      <c r="O2804" s="8">
        <v>3</v>
      </c>
      <c r="P2804" s="8">
        <v>1</v>
      </c>
    </row>
    <row r="2805" spans="1:16" x14ac:dyDescent="0.35">
      <c r="A2805" s="8" t="s">
        <v>169</v>
      </c>
      <c r="B2805" s="54">
        <v>45194</v>
      </c>
      <c r="C2805">
        <v>10</v>
      </c>
      <c r="D2805">
        <v>11.438585104449009</v>
      </c>
      <c r="E2805">
        <v>4</v>
      </c>
      <c r="F2805">
        <v>10.052908492383184</v>
      </c>
      <c r="G2805" s="8">
        <v>2663</v>
      </c>
      <c r="H2805" s="8">
        <v>2801</v>
      </c>
      <c r="I2805" s="8">
        <v>9</v>
      </c>
      <c r="J2805" s="8">
        <v>6.4444444444444446</v>
      </c>
      <c r="K2805" s="8">
        <v>10.872674653964561</v>
      </c>
      <c r="L2805" s="8">
        <v>5.2908492383183514E-2</v>
      </c>
      <c r="M2805" s="8">
        <v>0.87267465396456068</v>
      </c>
      <c r="N2805" s="8">
        <v>3.5555555555555554</v>
      </c>
      <c r="O2805" s="8">
        <v>1</v>
      </c>
      <c r="P2805" s="8">
        <v>1</v>
      </c>
    </row>
    <row r="2806" spans="1:16" x14ac:dyDescent="0.35">
      <c r="A2806" s="8" t="s">
        <v>169</v>
      </c>
      <c r="B2806" s="54">
        <v>45201</v>
      </c>
      <c r="C2806">
        <v>11</v>
      </c>
      <c r="D2806">
        <v>12.438588491277127</v>
      </c>
      <c r="E2806">
        <v>4</v>
      </c>
      <c r="F2806">
        <v>10.727716062801486</v>
      </c>
      <c r="G2806" s="8">
        <v>2663</v>
      </c>
      <c r="H2806" s="8">
        <v>2802</v>
      </c>
      <c r="I2806" s="8">
        <v>15</v>
      </c>
      <c r="J2806" s="8">
        <v>6.4444444444444446</v>
      </c>
      <c r="K2806" s="8">
        <v>9.1563166887088148</v>
      </c>
      <c r="L2806" s="8">
        <v>0.27228393719851418</v>
      </c>
      <c r="M2806" s="8">
        <v>1.8436833112911852</v>
      </c>
      <c r="N2806" s="8">
        <v>4.5555555555555554</v>
      </c>
      <c r="O2806" s="8">
        <v>4</v>
      </c>
      <c r="P2806" s="8">
        <v>1</v>
      </c>
    </row>
    <row r="2807" spans="1:16" x14ac:dyDescent="0.35">
      <c r="A2807" s="8" t="s">
        <v>169</v>
      </c>
      <c r="B2807" s="54">
        <v>45208</v>
      </c>
      <c r="C2807">
        <v>12</v>
      </c>
      <c r="D2807">
        <v>17.438623734029953</v>
      </c>
      <c r="E2807">
        <v>4</v>
      </c>
      <c r="F2807">
        <v>11.63699721137041</v>
      </c>
      <c r="G2807" s="8">
        <v>2663</v>
      </c>
      <c r="H2807" s="8">
        <v>2803</v>
      </c>
      <c r="I2807" s="8">
        <v>12</v>
      </c>
      <c r="J2807" s="8">
        <v>6.4444444444444446</v>
      </c>
      <c r="K2807" s="8">
        <v>16.86347964875872</v>
      </c>
      <c r="L2807" s="8">
        <v>0.3630027886295899</v>
      </c>
      <c r="M2807" s="8">
        <v>4.8634796487587195</v>
      </c>
      <c r="N2807" s="8">
        <v>5.5555555555555554</v>
      </c>
      <c r="O2807" s="8">
        <v>0</v>
      </c>
      <c r="P2807" s="8">
        <v>1</v>
      </c>
    </row>
    <row r="2808" spans="1:16" x14ac:dyDescent="0.35">
      <c r="A2808" s="8" t="s">
        <v>169</v>
      </c>
      <c r="B2808" s="54">
        <v>45215</v>
      </c>
      <c r="C2808">
        <v>13</v>
      </c>
      <c r="D2808">
        <v>15.438560963849209</v>
      </c>
      <c r="E2808">
        <v>4</v>
      </c>
      <c r="F2808">
        <v>12.615918382553456</v>
      </c>
      <c r="G2808" s="8">
        <v>2663</v>
      </c>
      <c r="H2808" s="8">
        <v>2804</v>
      </c>
      <c r="I2808" s="8">
        <v>13</v>
      </c>
      <c r="J2808" s="8">
        <v>7</v>
      </c>
      <c r="K2808" s="8">
        <v>14.876603575977638</v>
      </c>
      <c r="L2808" s="8">
        <v>0.38408161744654379</v>
      </c>
      <c r="M2808" s="8">
        <v>1.8766035759776383</v>
      </c>
      <c r="N2808" s="8">
        <v>6</v>
      </c>
      <c r="O2808" s="8">
        <v>0</v>
      </c>
      <c r="P2808" s="8">
        <v>1</v>
      </c>
    </row>
    <row r="2809" spans="1:16" x14ac:dyDescent="0.35">
      <c r="A2809" s="8" t="s">
        <v>169</v>
      </c>
      <c r="B2809" s="54">
        <v>45222</v>
      </c>
      <c r="C2809">
        <v>20</v>
      </c>
      <c r="D2809">
        <v>16.438528419599141</v>
      </c>
      <c r="E2809">
        <v>4</v>
      </c>
      <c r="F2809">
        <v>18.084096486002853</v>
      </c>
      <c r="G2809" s="8">
        <v>2663</v>
      </c>
      <c r="H2809" s="8">
        <v>2805</v>
      </c>
      <c r="I2809" s="8">
        <v>11</v>
      </c>
      <c r="J2809" s="8">
        <v>7.4444444444444446</v>
      </c>
      <c r="K2809" s="8">
        <v>14.989130506523432</v>
      </c>
      <c r="L2809" s="8">
        <v>1.9159035139971472</v>
      </c>
      <c r="M2809" s="8">
        <v>5.0108694934765676</v>
      </c>
      <c r="N2809" s="8">
        <v>12.555555555555555</v>
      </c>
      <c r="O2809" s="8">
        <v>9</v>
      </c>
      <c r="P2809" s="8">
        <v>1</v>
      </c>
    </row>
    <row r="2810" spans="1:16" x14ac:dyDescent="0.35">
      <c r="A2810" s="8" t="s">
        <v>169</v>
      </c>
      <c r="B2810" s="54">
        <v>45229</v>
      </c>
      <c r="C2810">
        <v>15</v>
      </c>
      <c r="D2810">
        <v>14.938484951438422</v>
      </c>
      <c r="E2810">
        <v>4</v>
      </c>
      <c r="F2810">
        <v>15.831257796400523</v>
      </c>
      <c r="G2810" s="8">
        <v>2663</v>
      </c>
      <c r="H2810" s="8">
        <v>2806</v>
      </c>
      <c r="I2810" s="8">
        <v>9</v>
      </c>
      <c r="J2810" s="8">
        <v>7.7777777777777777</v>
      </c>
      <c r="K2810" s="8">
        <v>13.502821793661527</v>
      </c>
      <c r="L2810" s="8">
        <v>0.83125779640052322</v>
      </c>
      <c r="M2810" s="8">
        <v>1.4971782063384733</v>
      </c>
      <c r="N2810" s="8">
        <v>7.2222222222222223</v>
      </c>
      <c r="O2810" s="8">
        <v>6</v>
      </c>
      <c r="P2810" s="8">
        <v>1</v>
      </c>
    </row>
    <row r="2811" spans="1:16" x14ac:dyDescent="0.35">
      <c r="A2811" s="8" t="s">
        <v>169</v>
      </c>
      <c r="B2811" s="54">
        <v>45236</v>
      </c>
      <c r="C2811">
        <v>11</v>
      </c>
      <c r="D2811">
        <v>12.438497651227788</v>
      </c>
      <c r="E2811">
        <v>4</v>
      </c>
      <c r="F2811">
        <v>12.40932697016382</v>
      </c>
      <c r="G2811" s="8">
        <v>2663</v>
      </c>
      <c r="H2811" s="8">
        <v>2807</v>
      </c>
      <c r="I2811" s="8">
        <v>9</v>
      </c>
      <c r="J2811" s="8">
        <v>8.5555555555555554</v>
      </c>
      <c r="K2811" s="8">
        <v>9.977194891808491</v>
      </c>
      <c r="L2811" s="8">
        <v>1.4093269701638196</v>
      </c>
      <c r="M2811" s="8">
        <v>1.022805108191509</v>
      </c>
      <c r="N2811" s="8">
        <v>2.4444444444444446</v>
      </c>
      <c r="O2811" s="8">
        <v>2</v>
      </c>
      <c r="P2811" s="8">
        <v>1</v>
      </c>
    </row>
    <row r="2812" spans="1:16" x14ac:dyDescent="0.35">
      <c r="A2812" s="8" t="s">
        <v>169</v>
      </c>
      <c r="B2812" s="54">
        <v>45243</v>
      </c>
      <c r="C2812">
        <v>12</v>
      </c>
      <c r="D2812">
        <v>13.43847291363114</v>
      </c>
      <c r="E2812">
        <v>4</v>
      </c>
      <c r="F2812">
        <v>12.116191089999999</v>
      </c>
      <c r="G2812" s="8">
        <v>2663</v>
      </c>
      <c r="H2812" s="8">
        <v>2808</v>
      </c>
      <c r="I2812" s="8">
        <v>7</v>
      </c>
      <c r="J2812" s="8">
        <v>9.3333333333333339</v>
      </c>
      <c r="K2812" s="8">
        <v>11.008177413810309</v>
      </c>
      <c r="L2812" s="8">
        <v>0.11619108999999916</v>
      </c>
      <c r="M2812" s="8">
        <v>0.99182258618969144</v>
      </c>
      <c r="N2812" s="8">
        <v>2.6666666666666661</v>
      </c>
      <c r="O2812" s="8">
        <v>5</v>
      </c>
      <c r="P2812" s="8">
        <v>1</v>
      </c>
    </row>
    <row r="2813" spans="1:16" x14ac:dyDescent="0.35">
      <c r="A2813" s="8" t="s">
        <v>169</v>
      </c>
      <c r="B2813" s="54">
        <v>45250</v>
      </c>
      <c r="C2813">
        <v>10</v>
      </c>
      <c r="D2813">
        <v>10.438560222572262</v>
      </c>
      <c r="E2813">
        <v>4</v>
      </c>
      <c r="F2813">
        <v>10.595404234904194</v>
      </c>
      <c r="G2813" s="8">
        <v>2663</v>
      </c>
      <c r="H2813" s="8">
        <v>2809</v>
      </c>
      <c r="I2813" s="8">
        <v>9</v>
      </c>
      <c r="J2813" s="8">
        <v>11</v>
      </c>
      <c r="K2813" s="8">
        <v>13.503256604125609</v>
      </c>
      <c r="L2813" s="8">
        <v>0.59540423490419414</v>
      </c>
      <c r="M2813" s="8">
        <v>3.5032566041256086</v>
      </c>
      <c r="N2813" s="8">
        <v>1</v>
      </c>
      <c r="O2813" s="8">
        <v>1</v>
      </c>
      <c r="P2813" s="8">
        <v>1</v>
      </c>
    </row>
    <row r="2814" spans="1:16" x14ac:dyDescent="0.35">
      <c r="A2814" s="8" t="s">
        <v>169</v>
      </c>
      <c r="B2814" s="54">
        <v>45257</v>
      </c>
      <c r="C2814">
        <v>9</v>
      </c>
      <c r="D2814">
        <v>10.93867766901039</v>
      </c>
      <c r="E2814">
        <v>4</v>
      </c>
      <c r="F2814">
        <v>9.4364775339330649</v>
      </c>
      <c r="G2814" s="8">
        <v>2663</v>
      </c>
      <c r="H2814" s="8">
        <v>2810</v>
      </c>
      <c r="I2814" s="8">
        <v>6</v>
      </c>
      <c r="J2814" s="8">
        <v>11.888888888888889</v>
      </c>
      <c r="K2814" s="8">
        <v>10.917382244572133</v>
      </c>
      <c r="L2814" s="8">
        <v>0.43647753393306488</v>
      </c>
      <c r="M2814" s="8">
        <v>1.9173822445721331</v>
      </c>
      <c r="N2814" s="8">
        <v>2.8888888888888893</v>
      </c>
      <c r="O2814" s="8">
        <v>3</v>
      </c>
      <c r="P2814" s="8">
        <v>1</v>
      </c>
    </row>
    <row r="2815" spans="1:16" x14ac:dyDescent="0.35">
      <c r="A2815" s="8" t="s">
        <v>169</v>
      </c>
      <c r="B2815" s="54">
        <v>45264</v>
      </c>
      <c r="C2815">
        <v>7</v>
      </c>
      <c r="D2815">
        <v>9.4386603605791777</v>
      </c>
      <c r="E2815">
        <v>4</v>
      </c>
      <c r="F2815">
        <v>7.6513796568896479</v>
      </c>
      <c r="G2815" s="8">
        <v>2663</v>
      </c>
      <c r="H2815" s="8">
        <v>2811</v>
      </c>
      <c r="I2815" s="8">
        <v>8</v>
      </c>
      <c r="J2815" s="8">
        <v>12.444444444444445</v>
      </c>
      <c r="K2815" s="8">
        <v>8.0717866056079721</v>
      </c>
      <c r="L2815" s="8">
        <v>0.65137965688964794</v>
      </c>
      <c r="M2815" s="8">
        <v>1.0717866056079721</v>
      </c>
      <c r="N2815" s="8">
        <v>5.4444444444444446</v>
      </c>
      <c r="O2815" s="8">
        <v>1</v>
      </c>
      <c r="P2815" s="8">
        <v>1</v>
      </c>
    </row>
    <row r="2816" spans="1:16" x14ac:dyDescent="0.35">
      <c r="A2816" s="8" t="s">
        <v>169</v>
      </c>
      <c r="B2816" s="54">
        <v>45271</v>
      </c>
      <c r="C2816">
        <v>8</v>
      </c>
      <c r="D2816">
        <v>10.438735987319889</v>
      </c>
      <c r="E2816">
        <v>4</v>
      </c>
      <c r="F2816">
        <v>7.9065744167083079</v>
      </c>
      <c r="G2816" s="8">
        <v>2663</v>
      </c>
      <c r="H2816" s="8">
        <v>2812</v>
      </c>
      <c r="I2816" s="8">
        <v>8</v>
      </c>
      <c r="J2816" s="8">
        <v>12.777777777777779</v>
      </c>
      <c r="K2816" s="8">
        <v>9.1019965652398476</v>
      </c>
      <c r="L2816" s="8">
        <v>9.3425583291692149E-2</v>
      </c>
      <c r="M2816" s="8">
        <v>1.1019965652398476</v>
      </c>
      <c r="N2816" s="8">
        <v>4.7777777777777786</v>
      </c>
      <c r="O2816" s="8">
        <v>0</v>
      </c>
      <c r="P2816" s="8">
        <v>1</v>
      </c>
    </row>
    <row r="2817" spans="1:16" x14ac:dyDescent="0.35">
      <c r="A2817" s="8" t="s">
        <v>169</v>
      </c>
      <c r="B2817" s="54">
        <v>45278</v>
      </c>
      <c r="C2817">
        <v>10</v>
      </c>
      <c r="D2817">
        <v>10.938741771171326</v>
      </c>
      <c r="E2817">
        <v>4</v>
      </c>
      <c r="F2817">
        <v>9.4334700809999994</v>
      </c>
      <c r="G2817" s="8">
        <v>2663</v>
      </c>
      <c r="H2817" s="8">
        <v>2813</v>
      </c>
      <c r="I2817" s="8">
        <v>8</v>
      </c>
      <c r="J2817" s="8">
        <v>12.666666666666666</v>
      </c>
      <c r="K2817" s="8">
        <v>10.51539587842006</v>
      </c>
      <c r="L2817" s="8">
        <v>0.5665299190000006</v>
      </c>
      <c r="M2817" s="8">
        <v>0.51539587842006007</v>
      </c>
      <c r="N2817" s="8">
        <v>2.6666666666666661</v>
      </c>
      <c r="O2817" s="8">
        <v>2</v>
      </c>
      <c r="P2817" s="8">
        <v>1</v>
      </c>
    </row>
    <row r="2818" spans="1:16" x14ac:dyDescent="0.35">
      <c r="A2818" s="8" t="s">
        <v>169</v>
      </c>
      <c r="B2818" s="54">
        <v>45285</v>
      </c>
      <c r="C2818">
        <v>7</v>
      </c>
      <c r="D2818">
        <v>10.938761464012723</v>
      </c>
      <c r="E2818"/>
      <c r="F2818"/>
      <c r="G2818" s="8">
        <v>2663</v>
      </c>
      <c r="H2818" s="8">
        <v>2814</v>
      </c>
      <c r="I2818" s="8">
        <v>6</v>
      </c>
      <c r="J2818" s="8">
        <v>12.555555555555555</v>
      </c>
      <c r="K2818" s="8">
        <v>8.7433282864316677</v>
      </c>
      <c r="L2818" s="8">
        <v>7</v>
      </c>
      <c r="M2818" s="8">
        <v>1.7433282864316677</v>
      </c>
      <c r="N2818" s="8">
        <v>0</v>
      </c>
      <c r="O2818" s="8">
        <v>0</v>
      </c>
      <c r="P2818" s="8">
        <v>1</v>
      </c>
    </row>
    <row r="2819" spans="1:16" x14ac:dyDescent="0.35">
      <c r="A2819" s="8" t="s">
        <v>170</v>
      </c>
      <c r="B2819" s="54">
        <v>44200</v>
      </c>
      <c r="C2819">
        <v>0</v>
      </c>
      <c r="D2819"/>
      <c r="E2819"/>
      <c r="F2819"/>
      <c r="G2819" s="8">
        <v>2819</v>
      </c>
      <c r="H2819" s="8">
        <v>2815</v>
      </c>
      <c r="I2819" s="8" t="e">
        <v>#N/A</v>
      </c>
      <c r="J2819" s="8" t="e">
        <v>#N/A</v>
      </c>
      <c r="K2819" s="8" t="e">
        <v>#N/A</v>
      </c>
      <c r="L2819" s="8">
        <v>0</v>
      </c>
      <c r="M2819" s="8">
        <v>0</v>
      </c>
      <c r="N2819" s="8">
        <v>0</v>
      </c>
      <c r="O2819" s="8">
        <v>0</v>
      </c>
      <c r="P2819" s="8">
        <v>0</v>
      </c>
    </row>
    <row r="2820" spans="1:16" x14ac:dyDescent="0.35">
      <c r="A2820" s="8" t="s">
        <v>170</v>
      </c>
      <c r="B2820" s="54">
        <v>44207</v>
      </c>
      <c r="C2820">
        <v>0</v>
      </c>
      <c r="D2820"/>
      <c r="E2820"/>
      <c r="F2820"/>
      <c r="G2820" s="8">
        <v>2819</v>
      </c>
      <c r="H2820" s="8">
        <v>2816</v>
      </c>
      <c r="I2820" s="8" t="e">
        <v>#N/A</v>
      </c>
      <c r="J2820" s="8" t="e">
        <v>#N/A</v>
      </c>
      <c r="K2820" s="8" t="e">
        <v>#N/A</v>
      </c>
      <c r="L2820" s="8">
        <v>0</v>
      </c>
      <c r="M2820" s="8">
        <v>0</v>
      </c>
      <c r="N2820" s="8">
        <v>0</v>
      </c>
      <c r="O2820" s="8">
        <v>0</v>
      </c>
      <c r="P2820" s="8">
        <v>0</v>
      </c>
    </row>
    <row r="2821" spans="1:16" x14ac:dyDescent="0.35">
      <c r="A2821" s="8" t="s">
        <v>170</v>
      </c>
      <c r="B2821" s="54">
        <v>44214</v>
      </c>
      <c r="C2821">
        <v>0</v>
      </c>
      <c r="D2821"/>
      <c r="E2821"/>
      <c r="F2821"/>
      <c r="G2821" s="8">
        <v>2819</v>
      </c>
      <c r="H2821" s="8">
        <v>2817</v>
      </c>
      <c r="I2821" s="8" t="e">
        <v>#N/A</v>
      </c>
      <c r="J2821" s="8" t="e">
        <v>#N/A</v>
      </c>
      <c r="K2821" s="8" t="e">
        <v>#N/A</v>
      </c>
      <c r="L2821" s="8">
        <v>0</v>
      </c>
      <c r="M2821" s="8">
        <v>0</v>
      </c>
      <c r="N2821" s="8">
        <v>0</v>
      </c>
      <c r="O2821" s="8">
        <v>0</v>
      </c>
      <c r="P2821" s="8">
        <v>0</v>
      </c>
    </row>
    <row r="2822" spans="1:16" x14ac:dyDescent="0.35">
      <c r="A2822" s="8" t="s">
        <v>170</v>
      </c>
      <c r="B2822" s="54">
        <v>44221</v>
      </c>
      <c r="C2822">
        <v>0</v>
      </c>
      <c r="D2822"/>
      <c r="E2822"/>
      <c r="F2822"/>
      <c r="G2822" s="8">
        <v>2819</v>
      </c>
      <c r="H2822" s="8">
        <v>2818</v>
      </c>
      <c r="I2822" s="8" t="e">
        <v>#N/A</v>
      </c>
      <c r="J2822" s="8" t="e">
        <v>#N/A</v>
      </c>
      <c r="K2822" s="8" t="e">
        <v>#N/A</v>
      </c>
      <c r="L2822" s="8">
        <v>0</v>
      </c>
      <c r="M2822" s="8">
        <v>0</v>
      </c>
      <c r="N2822" s="8">
        <v>0</v>
      </c>
      <c r="O2822" s="8">
        <v>0</v>
      </c>
      <c r="P2822" s="8">
        <v>0</v>
      </c>
    </row>
    <row r="2823" spans="1:16" x14ac:dyDescent="0.35">
      <c r="A2823" s="8" t="s">
        <v>170</v>
      </c>
      <c r="B2823" s="54">
        <v>44228</v>
      </c>
      <c r="C2823">
        <v>1</v>
      </c>
      <c r="D2823"/>
      <c r="E2823"/>
      <c r="F2823"/>
      <c r="G2823" s="8">
        <v>2819</v>
      </c>
      <c r="H2823" s="8">
        <v>2819</v>
      </c>
      <c r="I2823" s="8" t="e">
        <v>#N/A</v>
      </c>
      <c r="J2823" s="8" t="e">
        <v>#N/A</v>
      </c>
      <c r="K2823" s="8" t="e">
        <v>#N/A</v>
      </c>
      <c r="L2823" s="8">
        <v>0</v>
      </c>
      <c r="M2823" s="8">
        <v>0</v>
      </c>
      <c r="N2823" s="8">
        <v>0</v>
      </c>
      <c r="O2823" s="8">
        <v>0</v>
      </c>
      <c r="P2823" s="8">
        <v>0</v>
      </c>
    </row>
    <row r="2824" spans="1:16" x14ac:dyDescent="0.35">
      <c r="A2824" s="8" t="s">
        <v>170</v>
      </c>
      <c r="B2824" s="54">
        <v>44235</v>
      </c>
      <c r="C2824">
        <v>0</v>
      </c>
      <c r="D2824"/>
      <c r="E2824"/>
      <c r="F2824"/>
      <c r="G2824" s="8">
        <v>2819</v>
      </c>
      <c r="H2824" s="8">
        <v>2820</v>
      </c>
      <c r="I2824" s="8" t="e">
        <v>#N/A</v>
      </c>
      <c r="J2824" s="8" t="e">
        <v>#N/A</v>
      </c>
      <c r="K2824" s="8" t="e">
        <v>#N/A</v>
      </c>
      <c r="L2824" s="8">
        <v>0</v>
      </c>
      <c r="M2824" s="8">
        <v>0</v>
      </c>
      <c r="N2824" s="8">
        <v>0</v>
      </c>
      <c r="O2824" s="8">
        <v>0</v>
      </c>
      <c r="P2824" s="8">
        <v>0</v>
      </c>
    </row>
    <row r="2825" spans="1:16" x14ac:dyDescent="0.35">
      <c r="A2825" s="8" t="s">
        <v>170</v>
      </c>
      <c r="B2825" s="54">
        <v>44242</v>
      </c>
      <c r="C2825">
        <v>1</v>
      </c>
      <c r="D2825"/>
      <c r="E2825"/>
      <c r="F2825"/>
      <c r="G2825" s="8">
        <v>2819</v>
      </c>
      <c r="H2825" s="8">
        <v>2821</v>
      </c>
      <c r="I2825" s="8" t="e">
        <v>#N/A</v>
      </c>
      <c r="J2825" s="8" t="e">
        <v>#N/A</v>
      </c>
      <c r="K2825" s="8" t="e">
        <v>#N/A</v>
      </c>
      <c r="L2825" s="8">
        <v>0</v>
      </c>
      <c r="M2825" s="8">
        <v>0</v>
      </c>
      <c r="N2825" s="8">
        <v>0</v>
      </c>
      <c r="O2825" s="8">
        <v>0</v>
      </c>
      <c r="P2825" s="8">
        <v>0</v>
      </c>
    </row>
    <row r="2826" spans="1:16" x14ac:dyDescent="0.35">
      <c r="A2826" s="8" t="s">
        <v>170</v>
      </c>
      <c r="B2826" s="54">
        <v>44249</v>
      </c>
      <c r="C2826">
        <v>0</v>
      </c>
      <c r="D2826"/>
      <c r="E2826"/>
      <c r="F2826"/>
      <c r="G2826" s="8">
        <v>2819</v>
      </c>
      <c r="H2826" s="8">
        <v>2822</v>
      </c>
      <c r="I2826" s="8" t="e">
        <v>#N/A</v>
      </c>
      <c r="J2826" s="8" t="e">
        <v>#N/A</v>
      </c>
      <c r="K2826" s="8" t="e">
        <v>#N/A</v>
      </c>
      <c r="L2826" s="8">
        <v>0</v>
      </c>
      <c r="M2826" s="8">
        <v>0</v>
      </c>
      <c r="N2826" s="8">
        <v>0</v>
      </c>
      <c r="O2826" s="8">
        <v>0</v>
      </c>
      <c r="P2826" s="8">
        <v>0</v>
      </c>
    </row>
    <row r="2827" spans="1:16" x14ac:dyDescent="0.35">
      <c r="A2827" s="8" t="s">
        <v>170</v>
      </c>
      <c r="B2827" s="54">
        <v>44256</v>
      </c>
      <c r="C2827">
        <v>0</v>
      </c>
      <c r="D2827"/>
      <c r="E2827"/>
      <c r="F2827"/>
      <c r="G2827" s="8">
        <v>2819</v>
      </c>
      <c r="H2827" s="8">
        <v>2823</v>
      </c>
      <c r="I2827" s="8" t="e">
        <v>#N/A</v>
      </c>
      <c r="J2827" s="8" t="e">
        <v>#N/A</v>
      </c>
      <c r="K2827" s="8" t="e">
        <v>#N/A</v>
      </c>
      <c r="L2827" s="8">
        <v>0</v>
      </c>
      <c r="M2827" s="8">
        <v>0</v>
      </c>
      <c r="N2827" s="8">
        <v>0</v>
      </c>
      <c r="O2827" s="8">
        <v>0</v>
      </c>
      <c r="P2827" s="8">
        <v>0</v>
      </c>
    </row>
    <row r="2828" spans="1:16" x14ac:dyDescent="0.35">
      <c r="A2828" s="8" t="s">
        <v>170</v>
      </c>
      <c r="B2828" s="54">
        <v>44263</v>
      </c>
      <c r="C2828">
        <v>0</v>
      </c>
      <c r="D2828"/>
      <c r="E2828"/>
      <c r="F2828"/>
      <c r="G2828" s="8">
        <v>2819</v>
      </c>
      <c r="H2828" s="8">
        <v>2824</v>
      </c>
      <c r="I2828" s="8" t="e">
        <v>#N/A</v>
      </c>
      <c r="J2828" s="8" t="e">
        <v>#N/A</v>
      </c>
      <c r="K2828" s="8" t="e">
        <v>#N/A</v>
      </c>
      <c r="L2828" s="8">
        <v>0</v>
      </c>
      <c r="M2828" s="8">
        <v>0</v>
      </c>
      <c r="N2828" s="8">
        <v>0</v>
      </c>
      <c r="O2828" s="8">
        <v>0</v>
      </c>
      <c r="P2828" s="8">
        <v>0</v>
      </c>
    </row>
    <row r="2829" spans="1:16" x14ac:dyDescent="0.35">
      <c r="A2829" s="8" t="s">
        <v>170</v>
      </c>
      <c r="B2829" s="54">
        <v>44270</v>
      </c>
      <c r="C2829">
        <v>1</v>
      </c>
      <c r="D2829"/>
      <c r="E2829"/>
      <c r="F2829"/>
      <c r="G2829" s="8">
        <v>2819</v>
      </c>
      <c r="H2829" s="8">
        <v>2825</v>
      </c>
      <c r="I2829" s="8" t="e">
        <v>#N/A</v>
      </c>
      <c r="J2829" s="8" t="e">
        <v>#N/A</v>
      </c>
      <c r="K2829" s="8" t="e">
        <v>#N/A</v>
      </c>
      <c r="L2829" s="8">
        <v>0</v>
      </c>
      <c r="M2829" s="8">
        <v>0</v>
      </c>
      <c r="N2829" s="8">
        <v>0</v>
      </c>
      <c r="O2829" s="8">
        <v>0</v>
      </c>
      <c r="P2829" s="8">
        <v>0</v>
      </c>
    </row>
    <row r="2830" spans="1:16" x14ac:dyDescent="0.35">
      <c r="A2830" s="8" t="s">
        <v>170</v>
      </c>
      <c r="B2830" s="54">
        <v>44277</v>
      </c>
      <c r="C2830">
        <v>1</v>
      </c>
      <c r="D2830"/>
      <c r="E2830"/>
      <c r="F2830"/>
      <c r="G2830" s="8">
        <v>2819</v>
      </c>
      <c r="H2830" s="8">
        <v>2826</v>
      </c>
      <c r="I2830" s="8" t="e">
        <v>#N/A</v>
      </c>
      <c r="J2830" s="8" t="e">
        <v>#N/A</v>
      </c>
      <c r="K2830" s="8" t="e">
        <v>#N/A</v>
      </c>
      <c r="L2830" s="8">
        <v>0</v>
      </c>
      <c r="M2830" s="8">
        <v>0</v>
      </c>
      <c r="N2830" s="8">
        <v>0</v>
      </c>
      <c r="O2830" s="8">
        <v>0</v>
      </c>
      <c r="P2830" s="8">
        <v>0</v>
      </c>
    </row>
    <row r="2831" spans="1:16" x14ac:dyDescent="0.35">
      <c r="A2831" s="8" t="s">
        <v>170</v>
      </c>
      <c r="B2831" s="54">
        <v>44284</v>
      </c>
      <c r="C2831">
        <v>0</v>
      </c>
      <c r="D2831"/>
      <c r="E2831"/>
      <c r="F2831"/>
      <c r="G2831" s="8">
        <v>2819</v>
      </c>
      <c r="H2831" s="8">
        <v>2827</v>
      </c>
      <c r="I2831" s="8" t="e">
        <v>#N/A</v>
      </c>
      <c r="J2831" s="8" t="e">
        <v>#N/A</v>
      </c>
      <c r="K2831" s="8" t="e">
        <v>#N/A</v>
      </c>
      <c r="L2831" s="8">
        <v>0</v>
      </c>
      <c r="M2831" s="8">
        <v>0</v>
      </c>
      <c r="N2831" s="8">
        <v>0</v>
      </c>
      <c r="O2831" s="8">
        <v>0</v>
      </c>
      <c r="P2831" s="8">
        <v>0</v>
      </c>
    </row>
    <row r="2832" spans="1:16" x14ac:dyDescent="0.35">
      <c r="A2832" s="8" t="s">
        <v>170</v>
      </c>
      <c r="B2832" s="54">
        <v>44291</v>
      </c>
      <c r="C2832">
        <v>5</v>
      </c>
      <c r="D2832"/>
      <c r="E2832"/>
      <c r="F2832"/>
      <c r="G2832" s="8">
        <v>2819</v>
      </c>
      <c r="H2832" s="8">
        <v>2828</v>
      </c>
      <c r="I2832" s="8" t="e">
        <v>#N/A</v>
      </c>
      <c r="J2832" s="8" t="e">
        <v>#N/A</v>
      </c>
      <c r="K2832" s="8" t="e">
        <v>#N/A</v>
      </c>
      <c r="L2832" s="8">
        <v>0</v>
      </c>
      <c r="M2832" s="8">
        <v>0</v>
      </c>
      <c r="N2832" s="8">
        <v>0</v>
      </c>
      <c r="O2832" s="8">
        <v>0</v>
      </c>
      <c r="P2832" s="8">
        <v>0</v>
      </c>
    </row>
    <row r="2833" spans="1:16" x14ac:dyDescent="0.35">
      <c r="A2833" s="8" t="s">
        <v>170</v>
      </c>
      <c r="B2833" s="54">
        <v>44298</v>
      </c>
      <c r="C2833">
        <v>1</v>
      </c>
      <c r="D2833"/>
      <c r="E2833"/>
      <c r="F2833"/>
      <c r="G2833" s="8">
        <v>2819</v>
      </c>
      <c r="H2833" s="8">
        <v>2829</v>
      </c>
      <c r="I2833" s="8" t="e">
        <v>#N/A</v>
      </c>
      <c r="J2833" s="8" t="e">
        <v>#N/A</v>
      </c>
      <c r="K2833" s="8" t="e">
        <v>#N/A</v>
      </c>
      <c r="L2833" s="8">
        <v>0</v>
      </c>
      <c r="M2833" s="8">
        <v>0</v>
      </c>
      <c r="N2833" s="8">
        <v>0</v>
      </c>
      <c r="O2833" s="8">
        <v>0</v>
      </c>
      <c r="P2833" s="8">
        <v>0</v>
      </c>
    </row>
    <row r="2834" spans="1:16" x14ac:dyDescent="0.35">
      <c r="A2834" s="8" t="s">
        <v>170</v>
      </c>
      <c r="B2834" s="54">
        <v>44305</v>
      </c>
      <c r="C2834">
        <v>0</v>
      </c>
      <c r="D2834"/>
      <c r="E2834"/>
      <c r="F2834"/>
      <c r="G2834" s="8">
        <v>2819</v>
      </c>
      <c r="H2834" s="8">
        <v>2830</v>
      </c>
      <c r="I2834" s="8" t="e">
        <v>#N/A</v>
      </c>
      <c r="J2834" s="8" t="e">
        <v>#N/A</v>
      </c>
      <c r="K2834" s="8" t="e">
        <v>#N/A</v>
      </c>
      <c r="L2834" s="8">
        <v>0</v>
      </c>
      <c r="M2834" s="8">
        <v>0</v>
      </c>
      <c r="N2834" s="8">
        <v>0</v>
      </c>
      <c r="O2834" s="8">
        <v>0</v>
      </c>
      <c r="P2834" s="8">
        <v>0</v>
      </c>
    </row>
    <row r="2835" spans="1:16" x14ac:dyDescent="0.35">
      <c r="A2835" s="8" t="s">
        <v>170</v>
      </c>
      <c r="B2835" s="54">
        <v>44312</v>
      </c>
      <c r="C2835">
        <v>1</v>
      </c>
      <c r="D2835"/>
      <c r="E2835"/>
      <c r="F2835"/>
      <c r="G2835" s="8">
        <v>2819</v>
      </c>
      <c r="H2835" s="8">
        <v>2831</v>
      </c>
      <c r="I2835" s="8" t="e">
        <v>#N/A</v>
      </c>
      <c r="J2835" s="8" t="e">
        <v>#N/A</v>
      </c>
      <c r="K2835" s="8" t="e">
        <v>#N/A</v>
      </c>
      <c r="L2835" s="8">
        <v>0</v>
      </c>
      <c r="M2835" s="8">
        <v>0</v>
      </c>
      <c r="N2835" s="8">
        <v>0</v>
      </c>
      <c r="O2835" s="8">
        <v>0</v>
      </c>
      <c r="P2835" s="8">
        <v>0</v>
      </c>
    </row>
    <row r="2836" spans="1:16" x14ac:dyDescent="0.35">
      <c r="A2836" s="8" t="s">
        <v>170</v>
      </c>
      <c r="B2836" s="54">
        <v>44319</v>
      </c>
      <c r="C2836">
        <v>0</v>
      </c>
      <c r="D2836"/>
      <c r="E2836"/>
      <c r="F2836"/>
      <c r="G2836" s="8">
        <v>2819</v>
      </c>
      <c r="H2836" s="8">
        <v>2832</v>
      </c>
      <c r="I2836" s="8" t="e">
        <v>#N/A</v>
      </c>
      <c r="J2836" s="8" t="e">
        <v>#N/A</v>
      </c>
      <c r="K2836" s="8" t="e">
        <v>#N/A</v>
      </c>
      <c r="L2836" s="8">
        <v>0</v>
      </c>
      <c r="M2836" s="8">
        <v>0</v>
      </c>
      <c r="N2836" s="8">
        <v>0</v>
      </c>
      <c r="O2836" s="8">
        <v>0</v>
      </c>
      <c r="P2836" s="8">
        <v>0</v>
      </c>
    </row>
    <row r="2837" spans="1:16" x14ac:dyDescent="0.35">
      <c r="A2837" s="8" t="s">
        <v>170</v>
      </c>
      <c r="B2837" s="54">
        <v>44326</v>
      </c>
      <c r="C2837">
        <v>0</v>
      </c>
      <c r="D2837"/>
      <c r="E2837"/>
      <c r="F2837"/>
      <c r="G2837" s="8">
        <v>2819</v>
      </c>
      <c r="H2837" s="8">
        <v>2833</v>
      </c>
      <c r="I2837" s="8" t="e">
        <v>#N/A</v>
      </c>
      <c r="J2837" s="8" t="e">
        <v>#N/A</v>
      </c>
      <c r="K2837" s="8" t="e">
        <v>#N/A</v>
      </c>
      <c r="L2837" s="8">
        <v>0</v>
      </c>
      <c r="M2837" s="8">
        <v>0</v>
      </c>
      <c r="N2837" s="8">
        <v>0</v>
      </c>
      <c r="O2837" s="8">
        <v>0</v>
      </c>
      <c r="P2837" s="8">
        <v>0</v>
      </c>
    </row>
    <row r="2838" spans="1:16" x14ac:dyDescent="0.35">
      <c r="A2838" s="8" t="s">
        <v>170</v>
      </c>
      <c r="B2838" s="54">
        <v>44333</v>
      </c>
      <c r="C2838">
        <v>3</v>
      </c>
      <c r="D2838"/>
      <c r="E2838"/>
      <c r="F2838"/>
      <c r="G2838" s="8">
        <v>2819</v>
      </c>
      <c r="H2838" s="8">
        <v>2834</v>
      </c>
      <c r="I2838" s="8" t="e">
        <v>#N/A</v>
      </c>
      <c r="J2838" s="8" t="e">
        <v>#N/A</v>
      </c>
      <c r="K2838" s="8" t="e">
        <v>#N/A</v>
      </c>
      <c r="L2838" s="8">
        <v>0</v>
      </c>
      <c r="M2838" s="8">
        <v>0</v>
      </c>
      <c r="N2838" s="8">
        <v>0</v>
      </c>
      <c r="O2838" s="8">
        <v>0</v>
      </c>
      <c r="P2838" s="8">
        <v>0</v>
      </c>
    </row>
    <row r="2839" spans="1:16" x14ac:dyDescent="0.35">
      <c r="A2839" s="8" t="s">
        <v>170</v>
      </c>
      <c r="B2839" s="54">
        <v>44340</v>
      </c>
      <c r="C2839">
        <v>1</v>
      </c>
      <c r="D2839"/>
      <c r="E2839"/>
      <c r="F2839"/>
      <c r="G2839" s="8">
        <v>2819</v>
      </c>
      <c r="H2839" s="8">
        <v>2835</v>
      </c>
      <c r="I2839" s="8" t="e">
        <v>#N/A</v>
      </c>
      <c r="J2839" s="8" t="e">
        <v>#N/A</v>
      </c>
      <c r="K2839" s="8" t="e">
        <v>#N/A</v>
      </c>
      <c r="L2839" s="8">
        <v>0</v>
      </c>
      <c r="M2839" s="8">
        <v>0</v>
      </c>
      <c r="N2839" s="8">
        <v>0</v>
      </c>
      <c r="O2839" s="8">
        <v>0</v>
      </c>
      <c r="P2839" s="8">
        <v>0</v>
      </c>
    </row>
    <row r="2840" spans="1:16" x14ac:dyDescent="0.35">
      <c r="A2840" s="8" t="s">
        <v>170</v>
      </c>
      <c r="B2840" s="54">
        <v>44347</v>
      </c>
      <c r="C2840">
        <v>1</v>
      </c>
      <c r="D2840"/>
      <c r="E2840"/>
      <c r="F2840"/>
      <c r="G2840" s="8">
        <v>2819</v>
      </c>
      <c r="H2840" s="8">
        <v>2836</v>
      </c>
      <c r="I2840" s="8" t="e">
        <v>#N/A</v>
      </c>
      <c r="J2840" s="8" t="e">
        <v>#N/A</v>
      </c>
      <c r="K2840" s="8" t="e">
        <v>#N/A</v>
      </c>
      <c r="L2840" s="8">
        <v>0</v>
      </c>
      <c r="M2840" s="8">
        <v>0</v>
      </c>
      <c r="N2840" s="8">
        <v>0</v>
      </c>
      <c r="O2840" s="8">
        <v>0</v>
      </c>
      <c r="P2840" s="8">
        <v>0</v>
      </c>
    </row>
    <row r="2841" spans="1:16" x14ac:dyDescent="0.35">
      <c r="A2841" s="8" t="s">
        <v>170</v>
      </c>
      <c r="B2841" s="54">
        <v>44354</v>
      </c>
      <c r="C2841">
        <v>3</v>
      </c>
      <c r="D2841"/>
      <c r="E2841"/>
      <c r="F2841"/>
      <c r="G2841" s="8">
        <v>2819</v>
      </c>
      <c r="H2841" s="8">
        <v>2837</v>
      </c>
      <c r="I2841" s="8" t="e">
        <v>#N/A</v>
      </c>
      <c r="J2841" s="8" t="e">
        <v>#N/A</v>
      </c>
      <c r="K2841" s="8" t="e">
        <v>#N/A</v>
      </c>
      <c r="L2841" s="8">
        <v>0</v>
      </c>
      <c r="M2841" s="8">
        <v>0</v>
      </c>
      <c r="N2841" s="8">
        <v>0</v>
      </c>
      <c r="O2841" s="8">
        <v>0</v>
      </c>
      <c r="P2841" s="8">
        <v>0</v>
      </c>
    </row>
    <row r="2842" spans="1:16" x14ac:dyDescent="0.35">
      <c r="A2842" s="8" t="s">
        <v>170</v>
      </c>
      <c r="B2842" s="54">
        <v>44361</v>
      </c>
      <c r="C2842">
        <v>1</v>
      </c>
      <c r="D2842"/>
      <c r="E2842"/>
      <c r="F2842"/>
      <c r="G2842" s="8">
        <v>2819</v>
      </c>
      <c r="H2842" s="8">
        <v>2838</v>
      </c>
      <c r="I2842" s="8" t="e">
        <v>#N/A</v>
      </c>
      <c r="J2842" s="8" t="e">
        <v>#N/A</v>
      </c>
      <c r="K2842" s="8" t="e">
        <v>#N/A</v>
      </c>
      <c r="L2842" s="8">
        <v>0</v>
      </c>
      <c r="M2842" s="8">
        <v>0</v>
      </c>
      <c r="N2842" s="8">
        <v>0</v>
      </c>
      <c r="O2842" s="8">
        <v>0</v>
      </c>
      <c r="P2842" s="8">
        <v>0</v>
      </c>
    </row>
    <row r="2843" spans="1:16" x14ac:dyDescent="0.35">
      <c r="A2843" s="8" t="s">
        <v>170</v>
      </c>
      <c r="B2843" s="54">
        <v>44368</v>
      </c>
      <c r="C2843">
        <v>0</v>
      </c>
      <c r="D2843"/>
      <c r="E2843"/>
      <c r="F2843"/>
      <c r="G2843" s="8">
        <v>2819</v>
      </c>
      <c r="H2843" s="8">
        <v>2839</v>
      </c>
      <c r="I2843" s="8" t="e">
        <v>#N/A</v>
      </c>
      <c r="J2843" s="8" t="e">
        <v>#N/A</v>
      </c>
      <c r="K2843" s="8" t="e">
        <v>#N/A</v>
      </c>
      <c r="L2843" s="8">
        <v>0</v>
      </c>
      <c r="M2843" s="8">
        <v>0</v>
      </c>
      <c r="N2843" s="8">
        <v>0</v>
      </c>
      <c r="O2843" s="8">
        <v>0</v>
      </c>
      <c r="P2843" s="8">
        <v>0</v>
      </c>
    </row>
    <row r="2844" spans="1:16" x14ac:dyDescent="0.35">
      <c r="A2844" s="8" t="s">
        <v>170</v>
      </c>
      <c r="B2844" s="54">
        <v>44375</v>
      </c>
      <c r="C2844">
        <v>2</v>
      </c>
      <c r="D2844"/>
      <c r="E2844"/>
      <c r="F2844"/>
      <c r="G2844" s="8">
        <v>2819</v>
      </c>
      <c r="H2844" s="8">
        <v>2840</v>
      </c>
      <c r="I2844" s="8" t="e">
        <v>#N/A</v>
      </c>
      <c r="J2844" s="8" t="e">
        <v>#N/A</v>
      </c>
      <c r="K2844" s="8" t="e">
        <v>#N/A</v>
      </c>
      <c r="L2844" s="8">
        <v>0</v>
      </c>
      <c r="M2844" s="8">
        <v>0</v>
      </c>
      <c r="N2844" s="8">
        <v>0</v>
      </c>
      <c r="O2844" s="8">
        <v>0</v>
      </c>
      <c r="P2844" s="8">
        <v>0</v>
      </c>
    </row>
    <row r="2845" spans="1:16" x14ac:dyDescent="0.35">
      <c r="A2845" s="8" t="s">
        <v>170</v>
      </c>
      <c r="B2845" s="54">
        <v>44382</v>
      </c>
      <c r="C2845">
        <v>0</v>
      </c>
      <c r="D2845"/>
      <c r="E2845"/>
      <c r="F2845"/>
      <c r="G2845" s="8">
        <v>2819</v>
      </c>
      <c r="H2845" s="8">
        <v>2841</v>
      </c>
      <c r="I2845" s="8" t="e">
        <v>#N/A</v>
      </c>
      <c r="J2845" s="8" t="e">
        <v>#N/A</v>
      </c>
      <c r="K2845" s="8" t="e">
        <v>#N/A</v>
      </c>
      <c r="L2845" s="8">
        <v>0</v>
      </c>
      <c r="M2845" s="8">
        <v>0</v>
      </c>
      <c r="N2845" s="8">
        <v>0</v>
      </c>
      <c r="O2845" s="8">
        <v>0</v>
      </c>
      <c r="P2845" s="8">
        <v>0</v>
      </c>
    </row>
    <row r="2846" spans="1:16" x14ac:dyDescent="0.35">
      <c r="A2846" s="8" t="s">
        <v>170</v>
      </c>
      <c r="B2846" s="54">
        <v>44389</v>
      </c>
      <c r="C2846">
        <v>2</v>
      </c>
      <c r="D2846"/>
      <c r="E2846"/>
      <c r="F2846"/>
      <c r="G2846" s="8">
        <v>2819</v>
      </c>
      <c r="H2846" s="8">
        <v>2842</v>
      </c>
      <c r="I2846" s="8" t="e">
        <v>#N/A</v>
      </c>
      <c r="J2846" s="8" t="e">
        <v>#N/A</v>
      </c>
      <c r="K2846" s="8" t="e">
        <v>#N/A</v>
      </c>
      <c r="L2846" s="8">
        <v>0</v>
      </c>
      <c r="M2846" s="8">
        <v>0</v>
      </c>
      <c r="N2846" s="8">
        <v>0</v>
      </c>
      <c r="O2846" s="8">
        <v>0</v>
      </c>
      <c r="P2846" s="8">
        <v>0</v>
      </c>
    </row>
    <row r="2847" spans="1:16" x14ac:dyDescent="0.35">
      <c r="A2847" s="8" t="s">
        <v>170</v>
      </c>
      <c r="B2847" s="54">
        <v>44396</v>
      </c>
      <c r="C2847">
        <v>0</v>
      </c>
      <c r="D2847"/>
      <c r="E2847"/>
      <c r="F2847"/>
      <c r="G2847" s="8">
        <v>2819</v>
      </c>
      <c r="H2847" s="8">
        <v>2843</v>
      </c>
      <c r="I2847" s="8" t="e">
        <v>#N/A</v>
      </c>
      <c r="J2847" s="8" t="e">
        <v>#N/A</v>
      </c>
      <c r="K2847" s="8" t="e">
        <v>#N/A</v>
      </c>
      <c r="L2847" s="8">
        <v>0</v>
      </c>
      <c r="M2847" s="8">
        <v>0</v>
      </c>
      <c r="N2847" s="8">
        <v>0</v>
      </c>
      <c r="O2847" s="8">
        <v>0</v>
      </c>
      <c r="P2847" s="8">
        <v>0</v>
      </c>
    </row>
    <row r="2848" spans="1:16" x14ac:dyDescent="0.35">
      <c r="A2848" s="8" t="s">
        <v>170</v>
      </c>
      <c r="B2848" s="54">
        <v>44403</v>
      </c>
      <c r="C2848">
        <v>1</v>
      </c>
      <c r="D2848"/>
      <c r="E2848"/>
      <c r="F2848"/>
      <c r="G2848" s="8">
        <v>2819</v>
      </c>
      <c r="H2848" s="8">
        <v>2844</v>
      </c>
      <c r="I2848" s="8" t="e">
        <v>#N/A</v>
      </c>
      <c r="J2848" s="8" t="e">
        <v>#N/A</v>
      </c>
      <c r="K2848" s="8" t="e">
        <v>#N/A</v>
      </c>
      <c r="L2848" s="8">
        <v>0</v>
      </c>
      <c r="M2848" s="8">
        <v>0</v>
      </c>
      <c r="N2848" s="8">
        <v>0</v>
      </c>
      <c r="O2848" s="8">
        <v>0</v>
      </c>
      <c r="P2848" s="8">
        <v>0</v>
      </c>
    </row>
    <row r="2849" spans="1:16" x14ac:dyDescent="0.35">
      <c r="A2849" s="8" t="s">
        <v>170</v>
      </c>
      <c r="B2849" s="54">
        <v>44410</v>
      </c>
      <c r="C2849">
        <v>1</v>
      </c>
      <c r="D2849"/>
      <c r="E2849"/>
      <c r="F2849"/>
      <c r="G2849" s="8">
        <v>2819</v>
      </c>
      <c r="H2849" s="8">
        <v>2845</v>
      </c>
      <c r="I2849" s="8" t="e">
        <v>#N/A</v>
      </c>
      <c r="J2849" s="8" t="e">
        <v>#N/A</v>
      </c>
      <c r="K2849" s="8" t="e">
        <v>#N/A</v>
      </c>
      <c r="L2849" s="8">
        <v>0</v>
      </c>
      <c r="M2849" s="8">
        <v>0</v>
      </c>
      <c r="N2849" s="8">
        <v>0</v>
      </c>
      <c r="O2849" s="8">
        <v>0</v>
      </c>
      <c r="P2849" s="8">
        <v>0</v>
      </c>
    </row>
    <row r="2850" spans="1:16" x14ac:dyDescent="0.35">
      <c r="A2850" s="8" t="s">
        <v>170</v>
      </c>
      <c r="B2850" s="54">
        <v>44417</v>
      </c>
      <c r="C2850">
        <v>1</v>
      </c>
      <c r="D2850"/>
      <c r="E2850"/>
      <c r="F2850"/>
      <c r="G2850" s="8">
        <v>2819</v>
      </c>
      <c r="H2850" s="8">
        <v>2846</v>
      </c>
      <c r="I2850" s="8" t="e">
        <v>#N/A</v>
      </c>
      <c r="J2850" s="8" t="e">
        <v>#N/A</v>
      </c>
      <c r="K2850" s="8" t="e">
        <v>#N/A</v>
      </c>
      <c r="L2850" s="8">
        <v>0</v>
      </c>
      <c r="M2850" s="8">
        <v>0</v>
      </c>
      <c r="N2850" s="8">
        <v>0</v>
      </c>
      <c r="O2850" s="8">
        <v>0</v>
      </c>
      <c r="P2850" s="8">
        <v>0</v>
      </c>
    </row>
    <row r="2851" spans="1:16" x14ac:dyDescent="0.35">
      <c r="A2851" s="8" t="s">
        <v>170</v>
      </c>
      <c r="B2851" s="54">
        <v>44424</v>
      </c>
      <c r="C2851">
        <v>1</v>
      </c>
      <c r="D2851"/>
      <c r="E2851"/>
      <c r="F2851"/>
      <c r="G2851" s="8">
        <v>2819</v>
      </c>
      <c r="H2851" s="8">
        <v>2847</v>
      </c>
      <c r="I2851" s="8" t="e">
        <v>#N/A</v>
      </c>
      <c r="J2851" s="8" t="e">
        <v>#N/A</v>
      </c>
      <c r="K2851" s="8" t="e">
        <v>#N/A</v>
      </c>
      <c r="L2851" s="8">
        <v>0</v>
      </c>
      <c r="M2851" s="8">
        <v>0</v>
      </c>
      <c r="N2851" s="8">
        <v>0</v>
      </c>
      <c r="O2851" s="8">
        <v>0</v>
      </c>
      <c r="P2851" s="8">
        <v>0</v>
      </c>
    </row>
    <row r="2852" spans="1:16" x14ac:dyDescent="0.35">
      <c r="A2852" s="8" t="s">
        <v>170</v>
      </c>
      <c r="B2852" s="54">
        <v>44431</v>
      </c>
      <c r="C2852">
        <v>1</v>
      </c>
      <c r="D2852"/>
      <c r="E2852"/>
      <c r="F2852"/>
      <c r="G2852" s="8">
        <v>2819</v>
      </c>
      <c r="H2852" s="8">
        <v>2848</v>
      </c>
      <c r="I2852" s="8" t="e">
        <v>#N/A</v>
      </c>
      <c r="J2852" s="8" t="e">
        <v>#N/A</v>
      </c>
      <c r="K2852" s="8" t="e">
        <v>#N/A</v>
      </c>
      <c r="L2852" s="8">
        <v>0</v>
      </c>
      <c r="M2852" s="8">
        <v>0</v>
      </c>
      <c r="N2852" s="8">
        <v>0</v>
      </c>
      <c r="O2852" s="8">
        <v>0</v>
      </c>
      <c r="P2852" s="8">
        <v>0</v>
      </c>
    </row>
    <row r="2853" spans="1:16" x14ac:dyDescent="0.35">
      <c r="A2853" s="8" t="s">
        <v>170</v>
      </c>
      <c r="B2853" s="54">
        <v>44438</v>
      </c>
      <c r="C2853">
        <v>1</v>
      </c>
      <c r="D2853"/>
      <c r="E2853"/>
      <c r="F2853"/>
      <c r="G2853" s="8">
        <v>2819</v>
      </c>
      <c r="H2853" s="8">
        <v>2849</v>
      </c>
      <c r="I2853" s="8" t="e">
        <v>#N/A</v>
      </c>
      <c r="J2853" s="8" t="e">
        <v>#N/A</v>
      </c>
      <c r="K2853" s="8" t="e">
        <v>#N/A</v>
      </c>
      <c r="L2853" s="8">
        <v>0</v>
      </c>
      <c r="M2853" s="8">
        <v>0</v>
      </c>
      <c r="N2853" s="8">
        <v>0</v>
      </c>
      <c r="O2853" s="8">
        <v>0</v>
      </c>
      <c r="P2853" s="8">
        <v>0</v>
      </c>
    </row>
    <row r="2854" spans="1:16" x14ac:dyDescent="0.35">
      <c r="A2854" s="8" t="s">
        <v>170</v>
      </c>
      <c r="B2854" s="54">
        <v>44445</v>
      </c>
      <c r="C2854">
        <v>2</v>
      </c>
      <c r="D2854"/>
      <c r="E2854"/>
      <c r="F2854"/>
      <c r="G2854" s="8">
        <v>2819</v>
      </c>
      <c r="H2854" s="8">
        <v>2850</v>
      </c>
      <c r="I2854" s="8" t="e">
        <v>#N/A</v>
      </c>
      <c r="J2854" s="8" t="e">
        <v>#N/A</v>
      </c>
      <c r="K2854" s="8" t="e">
        <v>#N/A</v>
      </c>
      <c r="L2854" s="8">
        <v>0</v>
      </c>
      <c r="M2854" s="8">
        <v>0</v>
      </c>
      <c r="N2854" s="8">
        <v>0</v>
      </c>
      <c r="O2854" s="8">
        <v>0</v>
      </c>
      <c r="P2854" s="8">
        <v>0</v>
      </c>
    </row>
    <row r="2855" spans="1:16" x14ac:dyDescent="0.35">
      <c r="A2855" s="8" t="s">
        <v>170</v>
      </c>
      <c r="B2855" s="54">
        <v>44452</v>
      </c>
      <c r="C2855">
        <v>4</v>
      </c>
      <c r="D2855"/>
      <c r="E2855"/>
      <c r="F2855"/>
      <c r="G2855" s="8">
        <v>2819</v>
      </c>
      <c r="H2855" s="8">
        <v>2851</v>
      </c>
      <c r="I2855" s="8" t="e">
        <v>#N/A</v>
      </c>
      <c r="J2855" s="8" t="e">
        <v>#N/A</v>
      </c>
      <c r="K2855" s="8" t="e">
        <v>#N/A</v>
      </c>
      <c r="L2855" s="8">
        <v>0</v>
      </c>
      <c r="M2855" s="8">
        <v>0</v>
      </c>
      <c r="N2855" s="8">
        <v>0</v>
      </c>
      <c r="O2855" s="8">
        <v>0</v>
      </c>
      <c r="P2855" s="8">
        <v>0</v>
      </c>
    </row>
    <row r="2856" spans="1:16" x14ac:dyDescent="0.35">
      <c r="A2856" s="8" t="s">
        <v>170</v>
      </c>
      <c r="B2856" s="54">
        <v>44459</v>
      </c>
      <c r="C2856">
        <v>1</v>
      </c>
      <c r="D2856"/>
      <c r="E2856"/>
      <c r="F2856"/>
      <c r="G2856" s="8">
        <v>2819</v>
      </c>
      <c r="H2856" s="8">
        <v>2852</v>
      </c>
      <c r="I2856" s="8" t="e">
        <v>#N/A</v>
      </c>
      <c r="J2856" s="8" t="e">
        <v>#N/A</v>
      </c>
      <c r="K2856" s="8" t="e">
        <v>#N/A</v>
      </c>
      <c r="L2856" s="8">
        <v>0</v>
      </c>
      <c r="M2856" s="8">
        <v>0</v>
      </c>
      <c r="N2856" s="8">
        <v>0</v>
      </c>
      <c r="O2856" s="8">
        <v>0</v>
      </c>
      <c r="P2856" s="8">
        <v>0</v>
      </c>
    </row>
    <row r="2857" spans="1:16" x14ac:dyDescent="0.35">
      <c r="A2857" s="8" t="s">
        <v>170</v>
      </c>
      <c r="B2857" s="54">
        <v>44466</v>
      </c>
      <c r="C2857">
        <v>3</v>
      </c>
      <c r="D2857"/>
      <c r="E2857"/>
      <c r="F2857"/>
      <c r="G2857" s="8">
        <v>2819</v>
      </c>
      <c r="H2857" s="8">
        <v>2853</v>
      </c>
      <c r="I2857" s="8" t="e">
        <v>#N/A</v>
      </c>
      <c r="J2857" s="8" t="e">
        <v>#N/A</v>
      </c>
      <c r="K2857" s="8" t="e">
        <v>#N/A</v>
      </c>
      <c r="L2857" s="8">
        <v>0</v>
      </c>
      <c r="M2857" s="8">
        <v>0</v>
      </c>
      <c r="N2857" s="8">
        <v>0</v>
      </c>
      <c r="O2857" s="8">
        <v>0</v>
      </c>
      <c r="P2857" s="8">
        <v>0</v>
      </c>
    </row>
    <row r="2858" spans="1:16" x14ac:dyDescent="0.35">
      <c r="A2858" s="8" t="s">
        <v>170</v>
      </c>
      <c r="B2858" s="54">
        <v>44473</v>
      </c>
      <c r="C2858">
        <v>1</v>
      </c>
      <c r="D2858"/>
      <c r="E2858"/>
      <c r="F2858"/>
      <c r="G2858" s="8">
        <v>2819</v>
      </c>
      <c r="H2858" s="8">
        <v>2854</v>
      </c>
      <c r="I2858" s="8" t="e">
        <v>#N/A</v>
      </c>
      <c r="J2858" s="8" t="e">
        <v>#N/A</v>
      </c>
      <c r="K2858" s="8" t="e">
        <v>#N/A</v>
      </c>
      <c r="L2858" s="8">
        <v>0</v>
      </c>
      <c r="M2858" s="8">
        <v>0</v>
      </c>
      <c r="N2858" s="8">
        <v>0</v>
      </c>
      <c r="O2858" s="8">
        <v>0</v>
      </c>
      <c r="P2858" s="8">
        <v>0</v>
      </c>
    </row>
    <row r="2859" spans="1:16" x14ac:dyDescent="0.35">
      <c r="A2859" s="8" t="s">
        <v>170</v>
      </c>
      <c r="B2859" s="54">
        <v>44480</v>
      </c>
      <c r="C2859">
        <v>2</v>
      </c>
      <c r="D2859"/>
      <c r="E2859"/>
      <c r="F2859"/>
      <c r="G2859" s="8">
        <v>2819</v>
      </c>
      <c r="H2859" s="8">
        <v>2855</v>
      </c>
      <c r="I2859" s="8" t="e">
        <v>#N/A</v>
      </c>
      <c r="J2859" s="8" t="e">
        <v>#N/A</v>
      </c>
      <c r="K2859" s="8" t="e">
        <v>#N/A</v>
      </c>
      <c r="L2859" s="8">
        <v>0</v>
      </c>
      <c r="M2859" s="8">
        <v>0</v>
      </c>
      <c r="N2859" s="8">
        <v>0</v>
      </c>
      <c r="O2859" s="8">
        <v>0</v>
      </c>
      <c r="P2859" s="8">
        <v>0</v>
      </c>
    </row>
    <row r="2860" spans="1:16" x14ac:dyDescent="0.35">
      <c r="A2860" s="8" t="s">
        <v>170</v>
      </c>
      <c r="B2860" s="54">
        <v>44487</v>
      </c>
      <c r="C2860">
        <v>2</v>
      </c>
      <c r="D2860"/>
      <c r="E2860"/>
      <c r="F2860"/>
      <c r="G2860" s="8">
        <v>2819</v>
      </c>
      <c r="H2860" s="8">
        <v>2856</v>
      </c>
      <c r="I2860" s="8" t="e">
        <v>#N/A</v>
      </c>
      <c r="J2860" s="8" t="e">
        <v>#N/A</v>
      </c>
      <c r="K2860" s="8" t="e">
        <v>#N/A</v>
      </c>
      <c r="L2860" s="8">
        <v>0</v>
      </c>
      <c r="M2860" s="8">
        <v>0</v>
      </c>
      <c r="N2860" s="8">
        <v>0</v>
      </c>
      <c r="O2860" s="8">
        <v>0</v>
      </c>
      <c r="P2860" s="8">
        <v>0</v>
      </c>
    </row>
    <row r="2861" spans="1:16" x14ac:dyDescent="0.35">
      <c r="A2861" s="8" t="s">
        <v>170</v>
      </c>
      <c r="B2861" s="54">
        <v>44494</v>
      </c>
      <c r="C2861">
        <v>2</v>
      </c>
      <c r="D2861"/>
      <c r="E2861"/>
      <c r="F2861"/>
      <c r="G2861" s="8">
        <v>2819</v>
      </c>
      <c r="H2861" s="8">
        <v>2857</v>
      </c>
      <c r="I2861" s="8" t="e">
        <v>#N/A</v>
      </c>
      <c r="J2861" s="8" t="e">
        <v>#N/A</v>
      </c>
      <c r="K2861" s="8" t="e">
        <v>#N/A</v>
      </c>
      <c r="L2861" s="8">
        <v>0</v>
      </c>
      <c r="M2861" s="8">
        <v>0</v>
      </c>
      <c r="N2861" s="8">
        <v>0</v>
      </c>
      <c r="O2861" s="8">
        <v>0</v>
      </c>
      <c r="P2861" s="8">
        <v>0</v>
      </c>
    </row>
    <row r="2862" spans="1:16" x14ac:dyDescent="0.35">
      <c r="A2862" s="8" t="s">
        <v>170</v>
      </c>
      <c r="B2862" s="54">
        <v>44501</v>
      </c>
      <c r="C2862">
        <v>2</v>
      </c>
      <c r="D2862"/>
      <c r="E2862"/>
      <c r="F2862"/>
      <c r="G2862" s="8">
        <v>2819</v>
      </c>
      <c r="H2862" s="8">
        <v>2858</v>
      </c>
      <c r="I2862" s="8" t="e">
        <v>#N/A</v>
      </c>
      <c r="J2862" s="8" t="e">
        <v>#N/A</v>
      </c>
      <c r="K2862" s="8" t="e">
        <v>#N/A</v>
      </c>
      <c r="L2862" s="8">
        <v>0</v>
      </c>
      <c r="M2862" s="8">
        <v>0</v>
      </c>
      <c r="N2862" s="8">
        <v>0</v>
      </c>
      <c r="O2862" s="8">
        <v>0</v>
      </c>
      <c r="P2862" s="8">
        <v>0</v>
      </c>
    </row>
    <row r="2863" spans="1:16" x14ac:dyDescent="0.35">
      <c r="A2863" s="8" t="s">
        <v>170</v>
      </c>
      <c r="B2863" s="54">
        <v>44508</v>
      </c>
      <c r="C2863">
        <v>2</v>
      </c>
      <c r="D2863"/>
      <c r="E2863"/>
      <c r="F2863"/>
      <c r="G2863" s="8">
        <v>2819</v>
      </c>
      <c r="H2863" s="8">
        <v>2859</v>
      </c>
      <c r="I2863" s="8" t="e">
        <v>#N/A</v>
      </c>
      <c r="J2863" s="8" t="e">
        <v>#N/A</v>
      </c>
      <c r="K2863" s="8" t="e">
        <v>#N/A</v>
      </c>
      <c r="L2863" s="8">
        <v>0</v>
      </c>
      <c r="M2863" s="8">
        <v>0</v>
      </c>
      <c r="N2863" s="8">
        <v>0</v>
      </c>
      <c r="O2863" s="8">
        <v>0</v>
      </c>
      <c r="P2863" s="8">
        <v>0</v>
      </c>
    </row>
    <row r="2864" spans="1:16" x14ac:dyDescent="0.35">
      <c r="A2864" s="8" t="s">
        <v>170</v>
      </c>
      <c r="B2864" s="54">
        <v>44515</v>
      </c>
      <c r="C2864">
        <v>0</v>
      </c>
      <c r="D2864"/>
      <c r="E2864"/>
      <c r="F2864"/>
      <c r="G2864" s="8">
        <v>2819</v>
      </c>
      <c r="H2864" s="8">
        <v>2860</v>
      </c>
      <c r="I2864" s="8" t="e">
        <v>#N/A</v>
      </c>
      <c r="J2864" s="8" t="e">
        <v>#N/A</v>
      </c>
      <c r="K2864" s="8" t="e">
        <v>#N/A</v>
      </c>
      <c r="L2864" s="8">
        <v>0</v>
      </c>
      <c r="M2864" s="8">
        <v>0</v>
      </c>
      <c r="N2864" s="8">
        <v>0</v>
      </c>
      <c r="O2864" s="8">
        <v>0</v>
      </c>
      <c r="P2864" s="8">
        <v>0</v>
      </c>
    </row>
    <row r="2865" spans="1:16" x14ac:dyDescent="0.35">
      <c r="A2865" s="8" t="s">
        <v>170</v>
      </c>
      <c r="B2865" s="54">
        <v>44522</v>
      </c>
      <c r="C2865">
        <v>27</v>
      </c>
      <c r="D2865"/>
      <c r="E2865"/>
      <c r="F2865"/>
      <c r="G2865" s="8">
        <v>2819</v>
      </c>
      <c r="H2865" s="8">
        <v>2861</v>
      </c>
      <c r="I2865" s="8" t="e">
        <v>#N/A</v>
      </c>
      <c r="J2865" s="8" t="e">
        <v>#N/A</v>
      </c>
      <c r="K2865" s="8" t="e">
        <v>#N/A</v>
      </c>
      <c r="L2865" s="8">
        <v>0</v>
      </c>
      <c r="M2865" s="8">
        <v>0</v>
      </c>
      <c r="N2865" s="8">
        <v>0</v>
      </c>
      <c r="O2865" s="8">
        <v>0</v>
      </c>
      <c r="P2865" s="8">
        <v>0</v>
      </c>
    </row>
    <row r="2866" spans="1:16" x14ac:dyDescent="0.35">
      <c r="A2866" s="8" t="s">
        <v>170</v>
      </c>
      <c r="B2866" s="54">
        <v>44529</v>
      </c>
      <c r="C2866">
        <v>10</v>
      </c>
      <c r="D2866"/>
      <c r="E2866"/>
      <c r="F2866"/>
      <c r="G2866" s="8">
        <v>2819</v>
      </c>
      <c r="H2866" s="8">
        <v>2862</v>
      </c>
      <c r="I2866" s="8" t="e">
        <v>#N/A</v>
      </c>
      <c r="J2866" s="8" t="e">
        <v>#N/A</v>
      </c>
      <c r="K2866" s="8" t="e">
        <v>#N/A</v>
      </c>
      <c r="L2866" s="8">
        <v>0</v>
      </c>
      <c r="M2866" s="8">
        <v>0</v>
      </c>
      <c r="N2866" s="8">
        <v>0</v>
      </c>
      <c r="O2866" s="8">
        <v>0</v>
      </c>
      <c r="P2866" s="8">
        <v>0</v>
      </c>
    </row>
    <row r="2867" spans="1:16" x14ac:dyDescent="0.35">
      <c r="A2867" s="8" t="s">
        <v>170</v>
      </c>
      <c r="B2867" s="54">
        <v>44536</v>
      </c>
      <c r="C2867">
        <v>17</v>
      </c>
      <c r="D2867"/>
      <c r="E2867"/>
      <c r="F2867"/>
      <c r="G2867" s="8">
        <v>2819</v>
      </c>
      <c r="H2867" s="8">
        <v>2863</v>
      </c>
      <c r="I2867" s="8" t="e">
        <v>#N/A</v>
      </c>
      <c r="J2867" s="8" t="e">
        <v>#N/A</v>
      </c>
      <c r="K2867" s="8" t="e">
        <v>#N/A</v>
      </c>
      <c r="L2867" s="8">
        <v>0</v>
      </c>
      <c r="M2867" s="8">
        <v>0</v>
      </c>
      <c r="N2867" s="8">
        <v>0</v>
      </c>
      <c r="O2867" s="8">
        <v>0</v>
      </c>
      <c r="P2867" s="8">
        <v>0</v>
      </c>
    </row>
    <row r="2868" spans="1:16" x14ac:dyDescent="0.35">
      <c r="A2868" s="8" t="s">
        <v>170</v>
      </c>
      <c r="B2868" s="54">
        <v>44543</v>
      </c>
      <c r="C2868">
        <v>18</v>
      </c>
      <c r="D2868"/>
      <c r="E2868"/>
      <c r="F2868"/>
      <c r="G2868" s="8">
        <v>2819</v>
      </c>
      <c r="H2868" s="8">
        <v>2864</v>
      </c>
      <c r="I2868" s="8" t="e">
        <v>#N/A</v>
      </c>
      <c r="J2868" s="8" t="e">
        <v>#N/A</v>
      </c>
      <c r="K2868" s="8" t="e">
        <v>#N/A</v>
      </c>
      <c r="L2868" s="8">
        <v>0</v>
      </c>
      <c r="M2868" s="8">
        <v>0</v>
      </c>
      <c r="N2868" s="8">
        <v>0</v>
      </c>
      <c r="O2868" s="8">
        <v>0</v>
      </c>
      <c r="P2868" s="8">
        <v>0</v>
      </c>
    </row>
    <row r="2869" spans="1:16" x14ac:dyDescent="0.35">
      <c r="A2869" s="8" t="s">
        <v>170</v>
      </c>
      <c r="B2869" s="54">
        <v>44550</v>
      </c>
      <c r="C2869">
        <v>13</v>
      </c>
      <c r="D2869"/>
      <c r="E2869"/>
      <c r="F2869"/>
      <c r="G2869" s="8">
        <v>2819</v>
      </c>
      <c r="H2869" s="8">
        <v>2865</v>
      </c>
      <c r="I2869" s="8" t="e">
        <v>#N/A</v>
      </c>
      <c r="J2869" s="8" t="e">
        <v>#N/A</v>
      </c>
      <c r="K2869" s="8" t="e">
        <v>#N/A</v>
      </c>
      <c r="L2869" s="8">
        <v>0</v>
      </c>
      <c r="M2869" s="8">
        <v>0</v>
      </c>
      <c r="N2869" s="8">
        <v>0</v>
      </c>
      <c r="O2869" s="8">
        <v>0</v>
      </c>
      <c r="P2869" s="8">
        <v>0</v>
      </c>
    </row>
    <row r="2870" spans="1:16" x14ac:dyDescent="0.35">
      <c r="A2870" s="8" t="s">
        <v>170</v>
      </c>
      <c r="B2870" s="54">
        <v>44557</v>
      </c>
      <c r="C2870">
        <v>4</v>
      </c>
      <c r="D2870"/>
      <c r="E2870"/>
      <c r="F2870"/>
      <c r="G2870" s="8">
        <v>2819</v>
      </c>
      <c r="H2870" s="8">
        <v>2866</v>
      </c>
      <c r="I2870" s="8" t="e">
        <v>#N/A</v>
      </c>
      <c r="J2870" s="8" t="e">
        <v>#N/A</v>
      </c>
      <c r="K2870" s="8" t="e">
        <v>#N/A</v>
      </c>
      <c r="L2870" s="8">
        <v>0</v>
      </c>
      <c r="M2870" s="8">
        <v>0</v>
      </c>
      <c r="N2870" s="8">
        <v>0</v>
      </c>
      <c r="O2870" s="8">
        <v>0</v>
      </c>
      <c r="P2870" s="8">
        <v>0</v>
      </c>
    </row>
    <row r="2871" spans="1:16" x14ac:dyDescent="0.35">
      <c r="A2871" s="8" t="s">
        <v>170</v>
      </c>
      <c r="B2871" s="54">
        <v>44564</v>
      </c>
      <c r="C2871">
        <v>2</v>
      </c>
      <c r="D2871"/>
      <c r="E2871"/>
      <c r="F2871"/>
      <c r="G2871" s="8">
        <v>2819</v>
      </c>
      <c r="H2871" s="8">
        <v>2867</v>
      </c>
      <c r="I2871" s="8" t="e">
        <v>#N/A</v>
      </c>
      <c r="J2871" s="8" t="e">
        <v>#N/A</v>
      </c>
      <c r="K2871" s="8" t="e">
        <v>#N/A</v>
      </c>
      <c r="L2871" s="8">
        <v>0</v>
      </c>
      <c r="M2871" s="8">
        <v>0</v>
      </c>
      <c r="N2871" s="8">
        <v>0</v>
      </c>
      <c r="O2871" s="8">
        <v>0</v>
      </c>
      <c r="P2871" s="8">
        <v>0</v>
      </c>
    </row>
    <row r="2872" spans="1:16" x14ac:dyDescent="0.35">
      <c r="A2872" s="8" t="s">
        <v>170</v>
      </c>
      <c r="B2872" s="54">
        <v>44571</v>
      </c>
      <c r="C2872">
        <v>4</v>
      </c>
      <c r="D2872"/>
      <c r="E2872"/>
      <c r="F2872"/>
      <c r="G2872" s="8">
        <v>2819</v>
      </c>
      <c r="H2872" s="8">
        <v>2868</v>
      </c>
      <c r="I2872" s="8" t="e">
        <v>#N/A</v>
      </c>
      <c r="J2872" s="8" t="e">
        <v>#N/A</v>
      </c>
      <c r="K2872" s="8" t="e">
        <v>#N/A</v>
      </c>
      <c r="L2872" s="8">
        <v>0</v>
      </c>
      <c r="M2872" s="8">
        <v>0</v>
      </c>
      <c r="N2872" s="8">
        <v>0</v>
      </c>
      <c r="O2872" s="8">
        <v>0</v>
      </c>
      <c r="P2872" s="8">
        <v>0</v>
      </c>
    </row>
    <row r="2873" spans="1:16" x14ac:dyDescent="0.35">
      <c r="A2873" s="8" t="s">
        <v>170</v>
      </c>
      <c r="B2873" s="54">
        <v>44578</v>
      </c>
      <c r="C2873">
        <v>2</v>
      </c>
      <c r="D2873"/>
      <c r="E2873"/>
      <c r="F2873"/>
      <c r="G2873" s="8">
        <v>2819</v>
      </c>
      <c r="H2873" s="8">
        <v>2869</v>
      </c>
      <c r="I2873" s="8" t="e">
        <v>#N/A</v>
      </c>
      <c r="J2873" s="8" t="e">
        <v>#N/A</v>
      </c>
      <c r="K2873" s="8" t="e">
        <v>#N/A</v>
      </c>
      <c r="L2873" s="8">
        <v>0</v>
      </c>
      <c r="M2873" s="8">
        <v>0</v>
      </c>
      <c r="N2873" s="8">
        <v>0</v>
      </c>
      <c r="O2873" s="8">
        <v>0</v>
      </c>
      <c r="P2873" s="8">
        <v>0</v>
      </c>
    </row>
    <row r="2874" spans="1:16" x14ac:dyDescent="0.35">
      <c r="A2874" s="8" t="s">
        <v>170</v>
      </c>
      <c r="B2874" s="54">
        <v>44585</v>
      </c>
      <c r="C2874">
        <v>3</v>
      </c>
      <c r="D2874"/>
      <c r="E2874"/>
      <c r="F2874"/>
      <c r="G2874" s="8">
        <v>2819</v>
      </c>
      <c r="H2874" s="8">
        <v>2870</v>
      </c>
      <c r="I2874" s="8" t="e">
        <v>#N/A</v>
      </c>
      <c r="J2874" s="8" t="e">
        <v>#N/A</v>
      </c>
      <c r="K2874" s="8" t="e">
        <v>#N/A</v>
      </c>
      <c r="L2874" s="8">
        <v>0</v>
      </c>
      <c r="M2874" s="8">
        <v>0</v>
      </c>
      <c r="N2874" s="8">
        <v>0</v>
      </c>
      <c r="O2874" s="8">
        <v>0</v>
      </c>
      <c r="P2874" s="8">
        <v>0</v>
      </c>
    </row>
    <row r="2875" spans="1:16" x14ac:dyDescent="0.35">
      <c r="A2875" s="8" t="s">
        <v>170</v>
      </c>
      <c r="B2875" s="54">
        <v>44592</v>
      </c>
      <c r="C2875">
        <v>3</v>
      </c>
      <c r="D2875"/>
      <c r="E2875"/>
      <c r="F2875"/>
      <c r="G2875" s="8">
        <v>2819</v>
      </c>
      <c r="H2875" s="8">
        <v>2871</v>
      </c>
      <c r="I2875" s="8" t="e">
        <v>#N/A</v>
      </c>
      <c r="J2875" s="8" t="e">
        <v>#N/A</v>
      </c>
      <c r="K2875" s="8" t="e">
        <v>#N/A</v>
      </c>
      <c r="L2875" s="8">
        <v>0</v>
      </c>
      <c r="M2875" s="8">
        <v>0</v>
      </c>
      <c r="N2875" s="8">
        <v>0</v>
      </c>
      <c r="O2875" s="8">
        <v>0</v>
      </c>
      <c r="P2875" s="8">
        <v>0</v>
      </c>
    </row>
    <row r="2876" spans="1:16" x14ac:dyDescent="0.35">
      <c r="A2876" s="8" t="s">
        <v>170</v>
      </c>
      <c r="B2876" s="54">
        <v>44599</v>
      </c>
      <c r="C2876">
        <v>3</v>
      </c>
      <c r="D2876"/>
      <c r="E2876"/>
      <c r="F2876"/>
      <c r="G2876" s="8">
        <v>2819</v>
      </c>
      <c r="H2876" s="8">
        <v>2872</v>
      </c>
      <c r="I2876" s="8" t="e">
        <v>#N/A</v>
      </c>
      <c r="J2876" s="8" t="e">
        <v>#N/A</v>
      </c>
      <c r="K2876" s="8" t="e">
        <v>#N/A</v>
      </c>
      <c r="L2876" s="8">
        <v>0</v>
      </c>
      <c r="M2876" s="8">
        <v>0</v>
      </c>
      <c r="N2876" s="8">
        <v>0</v>
      </c>
      <c r="O2876" s="8">
        <v>0</v>
      </c>
      <c r="P2876" s="8">
        <v>0</v>
      </c>
    </row>
    <row r="2877" spans="1:16" x14ac:dyDescent="0.35">
      <c r="A2877" s="8" t="s">
        <v>170</v>
      </c>
      <c r="B2877" s="54">
        <v>44606</v>
      </c>
      <c r="C2877">
        <v>2</v>
      </c>
      <c r="D2877"/>
      <c r="E2877"/>
      <c r="F2877"/>
      <c r="G2877" s="8">
        <v>2819</v>
      </c>
      <c r="H2877" s="8">
        <v>2873</v>
      </c>
      <c r="I2877" s="8" t="e">
        <v>#N/A</v>
      </c>
      <c r="J2877" s="8" t="e">
        <v>#N/A</v>
      </c>
      <c r="K2877" s="8" t="e">
        <v>#N/A</v>
      </c>
      <c r="L2877" s="8">
        <v>0</v>
      </c>
      <c r="M2877" s="8">
        <v>0</v>
      </c>
      <c r="N2877" s="8">
        <v>0</v>
      </c>
      <c r="O2877" s="8">
        <v>0</v>
      </c>
      <c r="P2877" s="8">
        <v>0</v>
      </c>
    </row>
    <row r="2878" spans="1:16" x14ac:dyDescent="0.35">
      <c r="A2878" s="8" t="s">
        <v>170</v>
      </c>
      <c r="B2878" s="54">
        <v>44613</v>
      </c>
      <c r="C2878">
        <v>1</v>
      </c>
      <c r="D2878"/>
      <c r="E2878"/>
      <c r="F2878"/>
      <c r="G2878" s="8">
        <v>2819</v>
      </c>
      <c r="H2878" s="8">
        <v>2874</v>
      </c>
      <c r="I2878" s="8" t="e">
        <v>#N/A</v>
      </c>
      <c r="J2878" s="8" t="e">
        <v>#N/A</v>
      </c>
      <c r="K2878" s="8" t="e">
        <v>#N/A</v>
      </c>
      <c r="L2878" s="8">
        <v>0</v>
      </c>
      <c r="M2878" s="8">
        <v>0</v>
      </c>
      <c r="N2878" s="8">
        <v>0</v>
      </c>
      <c r="O2878" s="8">
        <v>0</v>
      </c>
      <c r="P2878" s="8">
        <v>0</v>
      </c>
    </row>
    <row r="2879" spans="1:16" x14ac:dyDescent="0.35">
      <c r="A2879" s="8" t="s">
        <v>170</v>
      </c>
      <c r="B2879" s="54">
        <v>44620</v>
      </c>
      <c r="C2879">
        <v>2</v>
      </c>
      <c r="D2879"/>
      <c r="E2879"/>
      <c r="F2879"/>
      <c r="G2879" s="8">
        <v>2819</v>
      </c>
      <c r="H2879" s="8">
        <v>2875</v>
      </c>
      <c r="I2879" s="8" t="e">
        <v>#N/A</v>
      </c>
      <c r="J2879" s="8" t="e">
        <v>#N/A</v>
      </c>
      <c r="K2879" s="8" t="e">
        <v>#N/A</v>
      </c>
      <c r="L2879" s="8">
        <v>0</v>
      </c>
      <c r="M2879" s="8">
        <v>0</v>
      </c>
      <c r="N2879" s="8">
        <v>0</v>
      </c>
      <c r="O2879" s="8">
        <v>0</v>
      </c>
      <c r="P2879" s="8">
        <v>0</v>
      </c>
    </row>
    <row r="2880" spans="1:16" x14ac:dyDescent="0.35">
      <c r="A2880" s="8" t="s">
        <v>170</v>
      </c>
      <c r="B2880" s="54">
        <v>44627</v>
      </c>
      <c r="C2880">
        <v>2</v>
      </c>
      <c r="D2880"/>
      <c r="E2880"/>
      <c r="F2880"/>
      <c r="G2880" s="8">
        <v>2819</v>
      </c>
      <c r="H2880" s="8">
        <v>2876</v>
      </c>
      <c r="I2880" s="8" t="e">
        <v>#N/A</v>
      </c>
      <c r="J2880" s="8" t="e">
        <v>#N/A</v>
      </c>
      <c r="K2880" s="8" t="e">
        <v>#N/A</v>
      </c>
      <c r="L2880" s="8">
        <v>0</v>
      </c>
      <c r="M2880" s="8">
        <v>0</v>
      </c>
      <c r="N2880" s="8">
        <v>0</v>
      </c>
      <c r="O2880" s="8">
        <v>0</v>
      </c>
      <c r="P2880" s="8">
        <v>0</v>
      </c>
    </row>
    <row r="2881" spans="1:16" x14ac:dyDescent="0.35">
      <c r="A2881" s="8" t="s">
        <v>170</v>
      </c>
      <c r="B2881" s="54">
        <v>44634</v>
      </c>
      <c r="C2881">
        <v>2</v>
      </c>
      <c r="D2881"/>
      <c r="E2881"/>
      <c r="F2881"/>
      <c r="G2881" s="8">
        <v>2819</v>
      </c>
      <c r="H2881" s="8">
        <v>2877</v>
      </c>
      <c r="I2881" s="8" t="e">
        <v>#N/A</v>
      </c>
      <c r="J2881" s="8" t="e">
        <v>#N/A</v>
      </c>
      <c r="K2881" s="8" t="e">
        <v>#N/A</v>
      </c>
      <c r="L2881" s="8">
        <v>0</v>
      </c>
      <c r="M2881" s="8">
        <v>0</v>
      </c>
      <c r="N2881" s="8">
        <v>0</v>
      </c>
      <c r="O2881" s="8">
        <v>0</v>
      </c>
      <c r="P2881" s="8">
        <v>0</v>
      </c>
    </row>
    <row r="2882" spans="1:16" x14ac:dyDescent="0.35">
      <c r="A2882" s="8" t="s">
        <v>170</v>
      </c>
      <c r="B2882" s="54">
        <v>44641</v>
      </c>
      <c r="C2882">
        <v>0</v>
      </c>
      <c r="D2882"/>
      <c r="E2882"/>
      <c r="F2882"/>
      <c r="G2882" s="8">
        <v>2819</v>
      </c>
      <c r="H2882" s="8">
        <v>2878</v>
      </c>
      <c r="I2882" s="8" t="e">
        <v>#N/A</v>
      </c>
      <c r="J2882" s="8" t="e">
        <v>#N/A</v>
      </c>
      <c r="K2882" s="8" t="e">
        <v>#N/A</v>
      </c>
      <c r="L2882" s="8">
        <v>0</v>
      </c>
      <c r="M2882" s="8">
        <v>0</v>
      </c>
      <c r="N2882" s="8">
        <v>0</v>
      </c>
      <c r="O2882" s="8">
        <v>0</v>
      </c>
      <c r="P2882" s="8">
        <v>0</v>
      </c>
    </row>
    <row r="2883" spans="1:16" x14ac:dyDescent="0.35">
      <c r="A2883" s="8" t="s">
        <v>170</v>
      </c>
      <c r="B2883" s="54">
        <v>44648</v>
      </c>
      <c r="C2883">
        <v>2</v>
      </c>
      <c r="D2883"/>
      <c r="E2883"/>
      <c r="F2883"/>
      <c r="G2883" s="8">
        <v>2819</v>
      </c>
      <c r="H2883" s="8">
        <v>2879</v>
      </c>
      <c r="I2883" s="8" t="e">
        <v>#N/A</v>
      </c>
      <c r="J2883" s="8" t="e">
        <v>#N/A</v>
      </c>
      <c r="K2883" s="8" t="e">
        <v>#N/A</v>
      </c>
      <c r="L2883" s="8">
        <v>0</v>
      </c>
      <c r="M2883" s="8">
        <v>0</v>
      </c>
      <c r="N2883" s="8">
        <v>0</v>
      </c>
      <c r="O2883" s="8">
        <v>0</v>
      </c>
      <c r="P2883" s="8">
        <v>0</v>
      </c>
    </row>
    <row r="2884" spans="1:16" x14ac:dyDescent="0.35">
      <c r="A2884" s="8" t="s">
        <v>170</v>
      </c>
      <c r="B2884" s="54">
        <v>44655</v>
      </c>
      <c r="C2884">
        <v>3</v>
      </c>
      <c r="D2884"/>
      <c r="E2884"/>
      <c r="F2884"/>
      <c r="G2884" s="8">
        <v>2819</v>
      </c>
      <c r="H2884" s="8">
        <v>2880</v>
      </c>
      <c r="I2884" s="8" t="e">
        <v>#N/A</v>
      </c>
      <c r="J2884" s="8" t="e">
        <v>#N/A</v>
      </c>
      <c r="K2884" s="8" t="e">
        <v>#N/A</v>
      </c>
      <c r="L2884" s="8">
        <v>0</v>
      </c>
      <c r="M2884" s="8">
        <v>0</v>
      </c>
      <c r="N2884" s="8">
        <v>0</v>
      </c>
      <c r="O2884" s="8">
        <v>0</v>
      </c>
      <c r="P2884" s="8">
        <v>0</v>
      </c>
    </row>
    <row r="2885" spans="1:16" x14ac:dyDescent="0.35">
      <c r="A2885" s="8" t="s">
        <v>170</v>
      </c>
      <c r="B2885" s="54">
        <v>44662</v>
      </c>
      <c r="C2885">
        <v>2</v>
      </c>
      <c r="D2885"/>
      <c r="E2885"/>
      <c r="F2885"/>
      <c r="G2885" s="8">
        <v>2819</v>
      </c>
      <c r="H2885" s="8">
        <v>2881</v>
      </c>
      <c r="I2885" s="8" t="e">
        <v>#N/A</v>
      </c>
      <c r="J2885" s="8" t="e">
        <v>#N/A</v>
      </c>
      <c r="K2885" s="8" t="e">
        <v>#N/A</v>
      </c>
      <c r="L2885" s="8">
        <v>0</v>
      </c>
      <c r="M2885" s="8">
        <v>0</v>
      </c>
      <c r="N2885" s="8">
        <v>0</v>
      </c>
      <c r="O2885" s="8">
        <v>0</v>
      </c>
      <c r="P2885" s="8">
        <v>0</v>
      </c>
    </row>
    <row r="2886" spans="1:16" x14ac:dyDescent="0.35">
      <c r="A2886" s="8" t="s">
        <v>170</v>
      </c>
      <c r="B2886" s="54">
        <v>44669</v>
      </c>
      <c r="C2886">
        <v>2</v>
      </c>
      <c r="D2886"/>
      <c r="E2886"/>
      <c r="F2886"/>
      <c r="G2886" s="8">
        <v>2819</v>
      </c>
      <c r="H2886" s="8">
        <v>2882</v>
      </c>
      <c r="I2886" s="8" t="e">
        <v>#N/A</v>
      </c>
      <c r="J2886" s="8" t="e">
        <v>#N/A</v>
      </c>
      <c r="K2886" s="8" t="e">
        <v>#N/A</v>
      </c>
      <c r="L2886" s="8">
        <v>0</v>
      </c>
      <c r="M2886" s="8">
        <v>0</v>
      </c>
      <c r="N2886" s="8">
        <v>0</v>
      </c>
      <c r="O2886" s="8">
        <v>0</v>
      </c>
      <c r="P2886" s="8">
        <v>0</v>
      </c>
    </row>
    <row r="2887" spans="1:16" x14ac:dyDescent="0.35">
      <c r="A2887" s="8" t="s">
        <v>170</v>
      </c>
      <c r="B2887" s="54">
        <v>44676</v>
      </c>
      <c r="C2887">
        <v>4</v>
      </c>
      <c r="D2887"/>
      <c r="E2887"/>
      <c r="F2887"/>
      <c r="G2887" s="8">
        <v>2819</v>
      </c>
      <c r="H2887" s="8">
        <v>2883</v>
      </c>
      <c r="I2887" s="8" t="e">
        <v>#N/A</v>
      </c>
      <c r="J2887" s="8" t="e">
        <v>#N/A</v>
      </c>
      <c r="K2887" s="8" t="e">
        <v>#N/A</v>
      </c>
      <c r="L2887" s="8">
        <v>0</v>
      </c>
      <c r="M2887" s="8">
        <v>0</v>
      </c>
      <c r="N2887" s="8">
        <v>0</v>
      </c>
      <c r="O2887" s="8">
        <v>0</v>
      </c>
      <c r="P2887" s="8">
        <v>0</v>
      </c>
    </row>
    <row r="2888" spans="1:16" x14ac:dyDescent="0.35">
      <c r="A2888" s="8" t="s">
        <v>170</v>
      </c>
      <c r="B2888" s="54">
        <v>44683</v>
      </c>
      <c r="C2888">
        <v>3</v>
      </c>
      <c r="D2888"/>
      <c r="E2888"/>
      <c r="F2888"/>
      <c r="G2888" s="8">
        <v>2819</v>
      </c>
      <c r="H2888" s="8">
        <v>2884</v>
      </c>
      <c r="I2888" s="8" t="e">
        <v>#N/A</v>
      </c>
      <c r="J2888" s="8" t="e">
        <v>#N/A</v>
      </c>
      <c r="K2888" s="8" t="e">
        <v>#N/A</v>
      </c>
      <c r="L2888" s="8">
        <v>0</v>
      </c>
      <c r="M2888" s="8">
        <v>0</v>
      </c>
      <c r="N2888" s="8">
        <v>0</v>
      </c>
      <c r="O2888" s="8">
        <v>0</v>
      </c>
      <c r="P2888" s="8">
        <v>0</v>
      </c>
    </row>
    <row r="2889" spans="1:16" x14ac:dyDescent="0.35">
      <c r="A2889" s="8" t="s">
        <v>170</v>
      </c>
      <c r="B2889" s="54">
        <v>44690</v>
      </c>
      <c r="C2889">
        <v>4</v>
      </c>
      <c r="D2889"/>
      <c r="E2889"/>
      <c r="F2889"/>
      <c r="G2889" s="8">
        <v>2819</v>
      </c>
      <c r="H2889" s="8">
        <v>2885</v>
      </c>
      <c r="I2889" s="8" t="e">
        <v>#N/A</v>
      </c>
      <c r="J2889" s="8" t="e">
        <v>#N/A</v>
      </c>
      <c r="K2889" s="8" t="e">
        <v>#N/A</v>
      </c>
      <c r="L2889" s="8">
        <v>0</v>
      </c>
      <c r="M2889" s="8">
        <v>0</v>
      </c>
      <c r="N2889" s="8">
        <v>0</v>
      </c>
      <c r="O2889" s="8">
        <v>0</v>
      </c>
      <c r="P2889" s="8">
        <v>0</v>
      </c>
    </row>
    <row r="2890" spans="1:16" x14ac:dyDescent="0.35">
      <c r="A2890" s="8" t="s">
        <v>170</v>
      </c>
      <c r="B2890" s="54">
        <v>44697</v>
      </c>
      <c r="C2890">
        <v>2</v>
      </c>
      <c r="D2890"/>
      <c r="E2890"/>
      <c r="F2890"/>
      <c r="G2890" s="8">
        <v>2819</v>
      </c>
      <c r="H2890" s="8">
        <v>2886</v>
      </c>
      <c r="I2890" s="8" t="e">
        <v>#N/A</v>
      </c>
      <c r="J2890" s="8" t="e">
        <v>#N/A</v>
      </c>
      <c r="K2890" s="8" t="e">
        <v>#N/A</v>
      </c>
      <c r="L2890" s="8">
        <v>0</v>
      </c>
      <c r="M2890" s="8">
        <v>0</v>
      </c>
      <c r="N2890" s="8">
        <v>0</v>
      </c>
      <c r="O2890" s="8">
        <v>0</v>
      </c>
      <c r="P2890" s="8">
        <v>0</v>
      </c>
    </row>
    <row r="2891" spans="1:16" x14ac:dyDescent="0.35">
      <c r="A2891" s="8" t="s">
        <v>170</v>
      </c>
      <c r="B2891" s="54">
        <v>44704</v>
      </c>
      <c r="C2891">
        <v>0</v>
      </c>
      <c r="D2891"/>
      <c r="E2891"/>
      <c r="F2891"/>
      <c r="G2891" s="8">
        <v>2819</v>
      </c>
      <c r="H2891" s="8">
        <v>2887</v>
      </c>
      <c r="I2891" s="8" t="e">
        <v>#N/A</v>
      </c>
      <c r="J2891" s="8" t="e">
        <v>#N/A</v>
      </c>
      <c r="K2891" s="8" t="e">
        <v>#N/A</v>
      </c>
      <c r="L2891" s="8">
        <v>0</v>
      </c>
      <c r="M2891" s="8">
        <v>0</v>
      </c>
      <c r="N2891" s="8">
        <v>0</v>
      </c>
      <c r="O2891" s="8">
        <v>0</v>
      </c>
      <c r="P2891" s="8">
        <v>0</v>
      </c>
    </row>
    <row r="2892" spans="1:16" x14ac:dyDescent="0.35">
      <c r="A2892" s="8" t="s">
        <v>170</v>
      </c>
      <c r="B2892" s="54">
        <v>44711</v>
      </c>
      <c r="C2892">
        <v>4</v>
      </c>
      <c r="D2892"/>
      <c r="E2892"/>
      <c r="F2892"/>
      <c r="G2892" s="8">
        <v>2819</v>
      </c>
      <c r="H2892" s="8">
        <v>2888</v>
      </c>
      <c r="I2892" s="8" t="e">
        <v>#N/A</v>
      </c>
      <c r="J2892" s="8" t="e">
        <v>#N/A</v>
      </c>
      <c r="K2892" s="8" t="e">
        <v>#N/A</v>
      </c>
      <c r="L2892" s="8">
        <v>0</v>
      </c>
      <c r="M2892" s="8">
        <v>0</v>
      </c>
      <c r="N2892" s="8">
        <v>0</v>
      </c>
      <c r="O2892" s="8">
        <v>0</v>
      </c>
      <c r="P2892" s="8">
        <v>0</v>
      </c>
    </row>
    <row r="2893" spans="1:16" x14ac:dyDescent="0.35">
      <c r="A2893" s="8" t="s">
        <v>170</v>
      </c>
      <c r="B2893" s="54">
        <v>44718</v>
      </c>
      <c r="C2893">
        <v>4</v>
      </c>
      <c r="D2893"/>
      <c r="E2893"/>
      <c r="F2893"/>
      <c r="G2893" s="8">
        <v>2819</v>
      </c>
      <c r="H2893" s="8">
        <v>2889</v>
      </c>
      <c r="I2893" s="8" t="e">
        <v>#N/A</v>
      </c>
      <c r="J2893" s="8" t="e">
        <v>#N/A</v>
      </c>
      <c r="K2893" s="8" t="e">
        <v>#N/A</v>
      </c>
      <c r="L2893" s="8">
        <v>0</v>
      </c>
      <c r="M2893" s="8">
        <v>0</v>
      </c>
      <c r="N2893" s="8">
        <v>0</v>
      </c>
      <c r="O2893" s="8">
        <v>0</v>
      </c>
      <c r="P2893" s="8">
        <v>0</v>
      </c>
    </row>
    <row r="2894" spans="1:16" x14ac:dyDescent="0.35">
      <c r="A2894" s="8" t="s">
        <v>170</v>
      </c>
      <c r="B2894" s="54">
        <v>44725</v>
      </c>
      <c r="C2894">
        <v>3</v>
      </c>
      <c r="D2894"/>
      <c r="E2894"/>
      <c r="F2894"/>
      <c r="G2894" s="8">
        <v>2819</v>
      </c>
      <c r="H2894" s="8">
        <v>2890</v>
      </c>
      <c r="I2894" s="8" t="e">
        <v>#N/A</v>
      </c>
      <c r="J2894" s="8" t="e">
        <v>#N/A</v>
      </c>
      <c r="K2894" s="8" t="e">
        <v>#N/A</v>
      </c>
      <c r="L2894" s="8">
        <v>0</v>
      </c>
      <c r="M2894" s="8">
        <v>0</v>
      </c>
      <c r="N2894" s="8">
        <v>0</v>
      </c>
      <c r="O2894" s="8">
        <v>0</v>
      </c>
      <c r="P2894" s="8">
        <v>0</v>
      </c>
    </row>
    <row r="2895" spans="1:16" x14ac:dyDescent="0.35">
      <c r="A2895" s="8" t="s">
        <v>170</v>
      </c>
      <c r="B2895" s="54">
        <v>44732</v>
      </c>
      <c r="C2895">
        <v>2</v>
      </c>
      <c r="D2895"/>
      <c r="E2895"/>
      <c r="F2895"/>
      <c r="G2895" s="8">
        <v>2819</v>
      </c>
      <c r="H2895" s="8">
        <v>2891</v>
      </c>
      <c r="I2895" s="8" t="e">
        <v>#N/A</v>
      </c>
      <c r="J2895" s="8" t="e">
        <v>#N/A</v>
      </c>
      <c r="K2895" s="8" t="e">
        <v>#N/A</v>
      </c>
      <c r="L2895" s="8">
        <v>0</v>
      </c>
      <c r="M2895" s="8">
        <v>0</v>
      </c>
      <c r="N2895" s="8">
        <v>0</v>
      </c>
      <c r="O2895" s="8">
        <v>0</v>
      </c>
      <c r="P2895" s="8">
        <v>0</v>
      </c>
    </row>
    <row r="2896" spans="1:16" x14ac:dyDescent="0.35">
      <c r="A2896" s="8" t="s">
        <v>170</v>
      </c>
      <c r="B2896" s="54">
        <v>44739</v>
      </c>
      <c r="C2896">
        <v>3</v>
      </c>
      <c r="D2896"/>
      <c r="E2896"/>
      <c r="F2896"/>
      <c r="G2896" s="8">
        <v>2819</v>
      </c>
      <c r="H2896" s="8">
        <v>2892</v>
      </c>
      <c r="I2896" s="8" t="e">
        <v>#N/A</v>
      </c>
      <c r="J2896" s="8" t="e">
        <v>#N/A</v>
      </c>
      <c r="K2896" s="8" t="e">
        <v>#N/A</v>
      </c>
      <c r="L2896" s="8">
        <v>0</v>
      </c>
      <c r="M2896" s="8">
        <v>0</v>
      </c>
      <c r="N2896" s="8">
        <v>0</v>
      </c>
      <c r="O2896" s="8">
        <v>0</v>
      </c>
      <c r="P2896" s="8">
        <v>0</v>
      </c>
    </row>
    <row r="2897" spans="1:16" x14ac:dyDescent="0.35">
      <c r="A2897" s="8" t="s">
        <v>170</v>
      </c>
      <c r="B2897" s="54">
        <v>44746</v>
      </c>
      <c r="C2897">
        <v>3</v>
      </c>
      <c r="D2897"/>
      <c r="E2897"/>
      <c r="F2897"/>
      <c r="G2897" s="8">
        <v>2819</v>
      </c>
      <c r="H2897" s="8">
        <v>2893</v>
      </c>
      <c r="I2897" s="8" t="e">
        <v>#N/A</v>
      </c>
      <c r="J2897" s="8" t="e">
        <v>#N/A</v>
      </c>
      <c r="K2897" s="8" t="e">
        <v>#N/A</v>
      </c>
      <c r="L2897" s="8">
        <v>0</v>
      </c>
      <c r="M2897" s="8">
        <v>0</v>
      </c>
      <c r="N2897" s="8">
        <v>0</v>
      </c>
      <c r="O2897" s="8">
        <v>0</v>
      </c>
      <c r="P2897" s="8">
        <v>0</v>
      </c>
    </row>
    <row r="2898" spans="1:16" x14ac:dyDescent="0.35">
      <c r="A2898" s="8" t="s">
        <v>170</v>
      </c>
      <c r="B2898" s="54">
        <v>44753</v>
      </c>
      <c r="C2898">
        <v>4</v>
      </c>
      <c r="D2898"/>
      <c r="E2898"/>
      <c r="F2898"/>
      <c r="G2898" s="8">
        <v>2819</v>
      </c>
      <c r="H2898" s="8">
        <v>2894</v>
      </c>
      <c r="I2898" s="8" t="e">
        <v>#N/A</v>
      </c>
      <c r="J2898" s="8" t="e">
        <v>#N/A</v>
      </c>
      <c r="K2898" s="8" t="e">
        <v>#N/A</v>
      </c>
      <c r="L2898" s="8">
        <v>0</v>
      </c>
      <c r="M2898" s="8">
        <v>0</v>
      </c>
      <c r="N2898" s="8">
        <v>0</v>
      </c>
      <c r="O2898" s="8">
        <v>0</v>
      </c>
      <c r="P2898" s="8">
        <v>0</v>
      </c>
    </row>
    <row r="2899" spans="1:16" x14ac:dyDescent="0.35">
      <c r="A2899" s="8" t="s">
        <v>170</v>
      </c>
      <c r="B2899" s="54">
        <v>44760</v>
      </c>
      <c r="C2899">
        <v>4</v>
      </c>
      <c r="D2899"/>
      <c r="E2899"/>
      <c r="F2899"/>
      <c r="G2899" s="8">
        <v>2819</v>
      </c>
      <c r="H2899" s="8">
        <v>2895</v>
      </c>
      <c r="I2899" s="8" t="e">
        <v>#N/A</v>
      </c>
      <c r="J2899" s="8" t="e">
        <v>#N/A</v>
      </c>
      <c r="K2899" s="8" t="e">
        <v>#N/A</v>
      </c>
      <c r="L2899" s="8">
        <v>0</v>
      </c>
      <c r="M2899" s="8">
        <v>0</v>
      </c>
      <c r="N2899" s="8">
        <v>0</v>
      </c>
      <c r="O2899" s="8">
        <v>0</v>
      </c>
      <c r="P2899" s="8">
        <v>0</v>
      </c>
    </row>
    <row r="2900" spans="1:16" x14ac:dyDescent="0.35">
      <c r="A2900" s="8" t="s">
        <v>170</v>
      </c>
      <c r="B2900" s="54">
        <v>44767</v>
      </c>
      <c r="C2900">
        <v>2</v>
      </c>
      <c r="D2900"/>
      <c r="E2900"/>
      <c r="F2900"/>
      <c r="G2900" s="8">
        <v>2819</v>
      </c>
      <c r="H2900" s="8">
        <v>2896</v>
      </c>
      <c r="I2900" s="8" t="e">
        <v>#N/A</v>
      </c>
      <c r="J2900" s="8" t="e">
        <v>#N/A</v>
      </c>
      <c r="K2900" s="8" t="e">
        <v>#N/A</v>
      </c>
      <c r="L2900" s="8">
        <v>0</v>
      </c>
      <c r="M2900" s="8">
        <v>0</v>
      </c>
      <c r="N2900" s="8">
        <v>0</v>
      </c>
      <c r="O2900" s="8">
        <v>0</v>
      </c>
      <c r="P2900" s="8">
        <v>0</v>
      </c>
    </row>
    <row r="2901" spans="1:16" x14ac:dyDescent="0.35">
      <c r="A2901" s="8" t="s">
        <v>170</v>
      </c>
      <c r="B2901" s="54">
        <v>44774</v>
      </c>
      <c r="C2901">
        <v>3</v>
      </c>
      <c r="D2901"/>
      <c r="E2901"/>
      <c r="F2901"/>
      <c r="G2901" s="8">
        <v>2819</v>
      </c>
      <c r="H2901" s="8">
        <v>2897</v>
      </c>
      <c r="I2901" s="8" t="e">
        <v>#N/A</v>
      </c>
      <c r="J2901" s="8" t="e">
        <v>#N/A</v>
      </c>
      <c r="K2901" s="8" t="e">
        <v>#N/A</v>
      </c>
      <c r="L2901" s="8">
        <v>0</v>
      </c>
      <c r="M2901" s="8">
        <v>0</v>
      </c>
      <c r="N2901" s="8">
        <v>0</v>
      </c>
      <c r="O2901" s="8">
        <v>0</v>
      </c>
      <c r="P2901" s="8">
        <v>0</v>
      </c>
    </row>
    <row r="2902" spans="1:16" x14ac:dyDescent="0.35">
      <c r="A2902" s="8" t="s">
        <v>170</v>
      </c>
      <c r="B2902" s="54">
        <v>44781</v>
      </c>
      <c r="C2902">
        <v>3</v>
      </c>
      <c r="D2902"/>
      <c r="E2902"/>
      <c r="F2902"/>
      <c r="G2902" s="8">
        <v>2819</v>
      </c>
      <c r="H2902" s="8">
        <v>2898</v>
      </c>
      <c r="I2902" s="8" t="e">
        <v>#N/A</v>
      </c>
      <c r="J2902" s="8" t="e">
        <v>#N/A</v>
      </c>
      <c r="K2902" s="8" t="e">
        <v>#N/A</v>
      </c>
      <c r="L2902" s="8">
        <v>0</v>
      </c>
      <c r="M2902" s="8">
        <v>0</v>
      </c>
      <c r="N2902" s="8">
        <v>0</v>
      </c>
      <c r="O2902" s="8">
        <v>0</v>
      </c>
      <c r="P2902" s="8">
        <v>0</v>
      </c>
    </row>
    <row r="2903" spans="1:16" x14ac:dyDescent="0.35">
      <c r="A2903" s="8" t="s">
        <v>170</v>
      </c>
      <c r="B2903" s="54">
        <v>44788</v>
      </c>
      <c r="C2903">
        <v>3</v>
      </c>
      <c r="D2903"/>
      <c r="E2903"/>
      <c r="F2903"/>
      <c r="G2903" s="8">
        <v>2819</v>
      </c>
      <c r="H2903" s="8">
        <v>2899</v>
      </c>
      <c r="I2903" s="8" t="e">
        <v>#N/A</v>
      </c>
      <c r="J2903" s="8" t="e">
        <v>#N/A</v>
      </c>
      <c r="K2903" s="8" t="e">
        <v>#N/A</v>
      </c>
      <c r="L2903" s="8">
        <v>0</v>
      </c>
      <c r="M2903" s="8">
        <v>0</v>
      </c>
      <c r="N2903" s="8">
        <v>0</v>
      </c>
      <c r="O2903" s="8">
        <v>0</v>
      </c>
      <c r="P2903" s="8">
        <v>0</v>
      </c>
    </row>
    <row r="2904" spans="1:16" x14ac:dyDescent="0.35">
      <c r="A2904" s="8" t="s">
        <v>170</v>
      </c>
      <c r="B2904" s="54">
        <v>44795</v>
      </c>
      <c r="C2904">
        <v>5</v>
      </c>
      <c r="D2904"/>
      <c r="E2904"/>
      <c r="F2904"/>
      <c r="G2904" s="8">
        <v>2819</v>
      </c>
      <c r="H2904" s="8">
        <v>2900</v>
      </c>
      <c r="I2904" s="8" t="e">
        <v>#N/A</v>
      </c>
      <c r="J2904" s="8" t="e">
        <v>#N/A</v>
      </c>
      <c r="K2904" s="8" t="e">
        <v>#N/A</v>
      </c>
      <c r="L2904" s="8">
        <v>0</v>
      </c>
      <c r="M2904" s="8">
        <v>0</v>
      </c>
      <c r="N2904" s="8">
        <v>0</v>
      </c>
      <c r="O2904" s="8">
        <v>0</v>
      </c>
      <c r="P2904" s="8">
        <v>0</v>
      </c>
    </row>
    <row r="2905" spans="1:16" x14ac:dyDescent="0.35">
      <c r="A2905" s="8" t="s">
        <v>170</v>
      </c>
      <c r="B2905" s="54">
        <v>44802</v>
      </c>
      <c r="C2905">
        <v>4</v>
      </c>
      <c r="D2905"/>
      <c r="E2905"/>
      <c r="F2905"/>
      <c r="G2905" s="8">
        <v>2819</v>
      </c>
      <c r="H2905" s="8">
        <v>2901</v>
      </c>
      <c r="I2905" s="8" t="e">
        <v>#N/A</v>
      </c>
      <c r="J2905" s="8" t="e">
        <v>#N/A</v>
      </c>
      <c r="K2905" s="8" t="e">
        <v>#N/A</v>
      </c>
      <c r="L2905" s="8">
        <v>0</v>
      </c>
      <c r="M2905" s="8">
        <v>0</v>
      </c>
      <c r="N2905" s="8">
        <v>0</v>
      </c>
      <c r="O2905" s="8">
        <v>0</v>
      </c>
      <c r="P2905" s="8">
        <v>0</v>
      </c>
    </row>
    <row r="2906" spans="1:16" x14ac:dyDescent="0.35">
      <c r="A2906" s="8" t="s">
        <v>170</v>
      </c>
      <c r="B2906" s="54">
        <v>44809</v>
      </c>
      <c r="C2906">
        <v>4</v>
      </c>
      <c r="D2906"/>
      <c r="E2906"/>
      <c r="F2906"/>
      <c r="G2906" s="8">
        <v>2819</v>
      </c>
      <c r="H2906" s="8">
        <v>2902</v>
      </c>
      <c r="I2906" s="8" t="e">
        <v>#N/A</v>
      </c>
      <c r="J2906" s="8" t="e">
        <v>#N/A</v>
      </c>
      <c r="K2906" s="8" t="e">
        <v>#N/A</v>
      </c>
      <c r="L2906" s="8">
        <v>0</v>
      </c>
      <c r="M2906" s="8">
        <v>0</v>
      </c>
      <c r="N2906" s="8">
        <v>0</v>
      </c>
      <c r="O2906" s="8">
        <v>0</v>
      </c>
      <c r="P2906" s="8">
        <v>0</v>
      </c>
    </row>
    <row r="2907" spans="1:16" x14ac:dyDescent="0.35">
      <c r="A2907" s="8" t="s">
        <v>170</v>
      </c>
      <c r="B2907" s="54">
        <v>44816</v>
      </c>
      <c r="C2907">
        <v>3</v>
      </c>
      <c r="D2907"/>
      <c r="E2907"/>
      <c r="F2907"/>
      <c r="G2907" s="8">
        <v>2819</v>
      </c>
      <c r="H2907" s="8">
        <v>2903</v>
      </c>
      <c r="I2907" s="8" t="e">
        <v>#N/A</v>
      </c>
      <c r="J2907" s="8" t="e">
        <v>#N/A</v>
      </c>
      <c r="K2907" s="8" t="e">
        <v>#N/A</v>
      </c>
      <c r="L2907" s="8">
        <v>0</v>
      </c>
      <c r="M2907" s="8">
        <v>0</v>
      </c>
      <c r="N2907" s="8">
        <v>0</v>
      </c>
      <c r="O2907" s="8">
        <v>0</v>
      </c>
      <c r="P2907" s="8">
        <v>0</v>
      </c>
    </row>
    <row r="2908" spans="1:16" x14ac:dyDescent="0.35">
      <c r="A2908" s="8" t="s">
        <v>170</v>
      </c>
      <c r="B2908" s="54">
        <v>44823</v>
      </c>
      <c r="C2908">
        <v>3</v>
      </c>
      <c r="D2908"/>
      <c r="E2908"/>
      <c r="F2908"/>
      <c r="G2908" s="8">
        <v>2819</v>
      </c>
      <c r="H2908" s="8">
        <v>2904</v>
      </c>
      <c r="I2908" s="8" t="e">
        <v>#N/A</v>
      </c>
      <c r="J2908" s="8" t="e">
        <v>#N/A</v>
      </c>
      <c r="K2908" s="8" t="e">
        <v>#N/A</v>
      </c>
      <c r="L2908" s="8">
        <v>0</v>
      </c>
      <c r="M2908" s="8">
        <v>0</v>
      </c>
      <c r="N2908" s="8">
        <v>0</v>
      </c>
      <c r="O2908" s="8">
        <v>0</v>
      </c>
      <c r="P2908" s="8">
        <v>0</v>
      </c>
    </row>
    <row r="2909" spans="1:16" x14ac:dyDescent="0.35">
      <c r="A2909" s="8" t="s">
        <v>170</v>
      </c>
      <c r="B2909" s="54">
        <v>44830</v>
      </c>
      <c r="C2909">
        <v>6</v>
      </c>
      <c r="D2909"/>
      <c r="E2909"/>
      <c r="F2909"/>
      <c r="G2909" s="8">
        <v>2819</v>
      </c>
      <c r="H2909" s="8">
        <v>2905</v>
      </c>
      <c r="I2909" s="8" t="e">
        <v>#N/A</v>
      </c>
      <c r="J2909" s="8" t="e">
        <v>#N/A</v>
      </c>
      <c r="K2909" s="8" t="e">
        <v>#N/A</v>
      </c>
      <c r="L2909" s="8">
        <v>0</v>
      </c>
      <c r="M2909" s="8">
        <v>0</v>
      </c>
      <c r="N2909" s="8">
        <v>0</v>
      </c>
      <c r="O2909" s="8">
        <v>0</v>
      </c>
      <c r="P2909" s="8">
        <v>0</v>
      </c>
    </row>
    <row r="2910" spans="1:16" x14ac:dyDescent="0.35">
      <c r="A2910" s="8" t="s">
        <v>170</v>
      </c>
      <c r="B2910" s="54">
        <v>44837</v>
      </c>
      <c r="C2910">
        <v>3</v>
      </c>
      <c r="D2910"/>
      <c r="E2910"/>
      <c r="F2910"/>
      <c r="G2910" s="8">
        <v>2819</v>
      </c>
      <c r="H2910" s="8">
        <v>2906</v>
      </c>
      <c r="I2910" s="8" t="e">
        <v>#N/A</v>
      </c>
      <c r="J2910" s="8" t="e">
        <v>#N/A</v>
      </c>
      <c r="K2910" s="8" t="e">
        <v>#N/A</v>
      </c>
      <c r="L2910" s="8">
        <v>0</v>
      </c>
      <c r="M2910" s="8">
        <v>0</v>
      </c>
      <c r="N2910" s="8">
        <v>0</v>
      </c>
      <c r="O2910" s="8">
        <v>0</v>
      </c>
      <c r="P2910" s="8">
        <v>0</v>
      </c>
    </row>
    <row r="2911" spans="1:16" x14ac:dyDescent="0.35">
      <c r="A2911" s="8" t="s">
        <v>170</v>
      </c>
      <c r="B2911" s="54">
        <v>44844</v>
      </c>
      <c r="C2911">
        <v>4</v>
      </c>
      <c r="D2911"/>
      <c r="E2911"/>
      <c r="F2911"/>
      <c r="G2911" s="8">
        <v>2819</v>
      </c>
      <c r="H2911" s="8">
        <v>2907</v>
      </c>
      <c r="I2911" s="8" t="e">
        <v>#N/A</v>
      </c>
      <c r="J2911" s="8" t="e">
        <v>#N/A</v>
      </c>
      <c r="K2911" s="8" t="e">
        <v>#N/A</v>
      </c>
      <c r="L2911" s="8">
        <v>0</v>
      </c>
      <c r="M2911" s="8">
        <v>0</v>
      </c>
      <c r="N2911" s="8">
        <v>0</v>
      </c>
      <c r="O2911" s="8">
        <v>0</v>
      </c>
      <c r="P2911" s="8">
        <v>0</v>
      </c>
    </row>
    <row r="2912" spans="1:16" x14ac:dyDescent="0.35">
      <c r="A2912" s="8" t="s">
        <v>170</v>
      </c>
      <c r="B2912" s="54">
        <v>44851</v>
      </c>
      <c r="C2912">
        <v>4</v>
      </c>
      <c r="D2912"/>
      <c r="E2912"/>
      <c r="F2912"/>
      <c r="G2912" s="8">
        <v>2819</v>
      </c>
      <c r="H2912" s="8">
        <v>2908</v>
      </c>
      <c r="I2912" s="8" t="e">
        <v>#N/A</v>
      </c>
      <c r="J2912" s="8" t="e">
        <v>#N/A</v>
      </c>
      <c r="K2912" s="8" t="e">
        <v>#N/A</v>
      </c>
      <c r="L2912" s="8">
        <v>0</v>
      </c>
      <c r="M2912" s="8">
        <v>0</v>
      </c>
      <c r="N2912" s="8">
        <v>0</v>
      </c>
      <c r="O2912" s="8">
        <v>0</v>
      </c>
      <c r="P2912" s="8">
        <v>0</v>
      </c>
    </row>
    <row r="2913" spans="1:16" x14ac:dyDescent="0.35">
      <c r="A2913" s="8" t="s">
        <v>170</v>
      </c>
      <c r="B2913" s="54">
        <v>44858</v>
      </c>
      <c r="C2913">
        <v>0</v>
      </c>
      <c r="D2913"/>
      <c r="E2913"/>
      <c r="F2913"/>
      <c r="G2913" s="8">
        <v>2819</v>
      </c>
      <c r="H2913" s="8">
        <v>2909</v>
      </c>
      <c r="I2913" s="8" t="e">
        <v>#N/A</v>
      </c>
      <c r="J2913" s="8" t="e">
        <v>#N/A</v>
      </c>
      <c r="K2913" s="8" t="e">
        <v>#N/A</v>
      </c>
      <c r="L2913" s="8">
        <v>0</v>
      </c>
      <c r="M2913" s="8">
        <v>0</v>
      </c>
      <c r="N2913" s="8">
        <v>0</v>
      </c>
      <c r="O2913" s="8">
        <v>0</v>
      </c>
      <c r="P2913" s="8">
        <v>0</v>
      </c>
    </row>
    <row r="2914" spans="1:16" x14ac:dyDescent="0.35">
      <c r="A2914" s="8" t="s">
        <v>170</v>
      </c>
      <c r="B2914" s="54">
        <v>44865</v>
      </c>
      <c r="C2914">
        <v>4</v>
      </c>
      <c r="D2914"/>
      <c r="E2914"/>
      <c r="F2914"/>
      <c r="G2914" s="8">
        <v>2819</v>
      </c>
      <c r="H2914" s="8">
        <v>2910</v>
      </c>
      <c r="I2914" s="8" t="e">
        <v>#N/A</v>
      </c>
      <c r="J2914" s="8" t="e">
        <v>#N/A</v>
      </c>
      <c r="K2914" s="8" t="e">
        <v>#N/A</v>
      </c>
      <c r="L2914" s="8">
        <v>0</v>
      </c>
      <c r="M2914" s="8">
        <v>0</v>
      </c>
      <c r="N2914" s="8">
        <v>0</v>
      </c>
      <c r="O2914" s="8">
        <v>0</v>
      </c>
      <c r="P2914" s="8">
        <v>0</v>
      </c>
    </row>
    <row r="2915" spans="1:16" x14ac:dyDescent="0.35">
      <c r="A2915" s="8" t="s">
        <v>170</v>
      </c>
      <c r="B2915" s="54">
        <v>44872</v>
      </c>
      <c r="C2915">
        <v>3</v>
      </c>
      <c r="D2915"/>
      <c r="E2915"/>
      <c r="F2915"/>
      <c r="G2915" s="8">
        <v>2819</v>
      </c>
      <c r="H2915" s="8">
        <v>2911</v>
      </c>
      <c r="I2915" s="8" t="e">
        <v>#N/A</v>
      </c>
      <c r="J2915" s="8" t="e">
        <v>#N/A</v>
      </c>
      <c r="K2915" s="8" t="e">
        <v>#N/A</v>
      </c>
      <c r="L2915" s="8">
        <v>0</v>
      </c>
      <c r="M2915" s="8">
        <v>0</v>
      </c>
      <c r="N2915" s="8">
        <v>0</v>
      </c>
      <c r="O2915" s="8">
        <v>0</v>
      </c>
      <c r="P2915" s="8">
        <v>0</v>
      </c>
    </row>
    <row r="2916" spans="1:16" x14ac:dyDescent="0.35">
      <c r="A2916" s="8" t="s">
        <v>170</v>
      </c>
      <c r="B2916" s="54">
        <v>44879</v>
      </c>
      <c r="C2916">
        <v>4</v>
      </c>
      <c r="D2916"/>
      <c r="E2916"/>
      <c r="F2916"/>
      <c r="G2916" s="8">
        <v>2819</v>
      </c>
      <c r="H2916" s="8">
        <v>2912</v>
      </c>
      <c r="I2916" s="8" t="e">
        <v>#N/A</v>
      </c>
      <c r="J2916" s="8" t="e">
        <v>#N/A</v>
      </c>
      <c r="K2916" s="8" t="e">
        <v>#N/A</v>
      </c>
      <c r="L2916" s="8">
        <v>0</v>
      </c>
      <c r="M2916" s="8">
        <v>0</v>
      </c>
      <c r="N2916" s="8">
        <v>0</v>
      </c>
      <c r="O2916" s="8">
        <v>0</v>
      </c>
      <c r="P2916" s="8">
        <v>0</v>
      </c>
    </row>
    <row r="2917" spans="1:16" x14ac:dyDescent="0.35">
      <c r="A2917" s="8" t="s">
        <v>170</v>
      </c>
      <c r="B2917" s="54">
        <v>44886</v>
      </c>
      <c r="C2917">
        <v>28</v>
      </c>
      <c r="D2917"/>
      <c r="E2917"/>
      <c r="F2917"/>
      <c r="G2917" s="8">
        <v>2819</v>
      </c>
      <c r="H2917" s="8">
        <v>2913</v>
      </c>
      <c r="I2917" s="8" t="e">
        <v>#N/A</v>
      </c>
      <c r="J2917" s="8" t="e">
        <v>#N/A</v>
      </c>
      <c r="K2917" s="8" t="e">
        <v>#N/A</v>
      </c>
      <c r="L2917" s="8">
        <v>0</v>
      </c>
      <c r="M2917" s="8">
        <v>0</v>
      </c>
      <c r="N2917" s="8">
        <v>0</v>
      </c>
      <c r="O2917" s="8">
        <v>0</v>
      </c>
      <c r="P2917" s="8">
        <v>0</v>
      </c>
    </row>
    <row r="2918" spans="1:16" x14ac:dyDescent="0.35">
      <c r="A2918" s="8" t="s">
        <v>170</v>
      </c>
      <c r="B2918" s="54">
        <v>44893</v>
      </c>
      <c r="C2918">
        <v>12</v>
      </c>
      <c r="D2918"/>
      <c r="E2918"/>
      <c r="F2918"/>
      <c r="G2918" s="8">
        <v>2819</v>
      </c>
      <c r="H2918" s="8">
        <v>2914</v>
      </c>
      <c r="I2918" s="8" t="e">
        <v>#N/A</v>
      </c>
      <c r="J2918" s="8" t="e">
        <v>#N/A</v>
      </c>
      <c r="K2918" s="8" t="e">
        <v>#N/A</v>
      </c>
      <c r="L2918" s="8">
        <v>0</v>
      </c>
      <c r="M2918" s="8">
        <v>0</v>
      </c>
      <c r="N2918" s="8">
        <v>0</v>
      </c>
      <c r="O2918" s="8">
        <v>0</v>
      </c>
      <c r="P2918" s="8">
        <v>0</v>
      </c>
    </row>
    <row r="2919" spans="1:16" x14ac:dyDescent="0.35">
      <c r="A2919" s="8" t="s">
        <v>170</v>
      </c>
      <c r="B2919" s="54">
        <v>44900</v>
      </c>
      <c r="C2919">
        <v>18</v>
      </c>
      <c r="D2919"/>
      <c r="E2919"/>
      <c r="F2919"/>
      <c r="G2919" s="8">
        <v>2819</v>
      </c>
      <c r="H2919" s="8">
        <v>2915</v>
      </c>
      <c r="I2919" s="8" t="e">
        <v>#N/A</v>
      </c>
      <c r="J2919" s="8" t="e">
        <v>#N/A</v>
      </c>
      <c r="K2919" s="8" t="e">
        <v>#N/A</v>
      </c>
      <c r="L2919" s="8">
        <v>0</v>
      </c>
      <c r="M2919" s="8">
        <v>0</v>
      </c>
      <c r="N2919" s="8">
        <v>0</v>
      </c>
      <c r="O2919" s="8">
        <v>0</v>
      </c>
      <c r="P2919" s="8">
        <v>0</v>
      </c>
    </row>
    <row r="2920" spans="1:16" x14ac:dyDescent="0.35">
      <c r="A2920" s="8" t="s">
        <v>170</v>
      </c>
      <c r="B2920" s="54">
        <v>44907</v>
      </c>
      <c r="C2920">
        <v>20</v>
      </c>
      <c r="D2920"/>
      <c r="E2920"/>
      <c r="F2920"/>
      <c r="G2920" s="8">
        <v>2819</v>
      </c>
      <c r="H2920" s="8">
        <v>2916</v>
      </c>
      <c r="I2920" s="8" t="e">
        <v>#N/A</v>
      </c>
      <c r="J2920" s="8" t="e">
        <v>#N/A</v>
      </c>
      <c r="K2920" s="8" t="e">
        <v>#N/A</v>
      </c>
      <c r="L2920" s="8">
        <v>0</v>
      </c>
      <c r="M2920" s="8">
        <v>0</v>
      </c>
      <c r="N2920" s="8">
        <v>0</v>
      </c>
      <c r="O2920" s="8">
        <v>0</v>
      </c>
      <c r="P2920" s="8">
        <v>0</v>
      </c>
    </row>
    <row r="2921" spans="1:16" x14ac:dyDescent="0.35">
      <c r="A2921" s="8" t="s">
        <v>170</v>
      </c>
      <c r="B2921" s="54">
        <v>44914</v>
      </c>
      <c r="C2921">
        <v>13</v>
      </c>
      <c r="D2921"/>
      <c r="E2921"/>
      <c r="F2921"/>
      <c r="G2921" s="8">
        <v>2819</v>
      </c>
      <c r="H2921" s="8">
        <v>2917</v>
      </c>
      <c r="I2921" s="8" t="e">
        <v>#N/A</v>
      </c>
      <c r="J2921" s="8" t="e">
        <v>#N/A</v>
      </c>
      <c r="K2921" s="8" t="e">
        <v>#N/A</v>
      </c>
      <c r="L2921" s="8">
        <v>0</v>
      </c>
      <c r="M2921" s="8">
        <v>0</v>
      </c>
      <c r="N2921" s="8">
        <v>0</v>
      </c>
      <c r="O2921" s="8">
        <v>0</v>
      </c>
      <c r="P2921" s="8">
        <v>0</v>
      </c>
    </row>
    <row r="2922" spans="1:16" x14ac:dyDescent="0.35">
      <c r="A2922" s="8" t="s">
        <v>170</v>
      </c>
      <c r="B2922" s="54">
        <v>44921</v>
      </c>
      <c r="C2922">
        <v>6</v>
      </c>
      <c r="D2922"/>
      <c r="E2922">
        <v>4</v>
      </c>
      <c r="F2922">
        <v>11.107996404638698</v>
      </c>
      <c r="G2922" s="8">
        <v>2819</v>
      </c>
      <c r="H2922" s="8">
        <v>2918</v>
      </c>
      <c r="I2922" s="8" t="e">
        <v>#N/A</v>
      </c>
      <c r="J2922" s="8" t="e">
        <v>#N/A</v>
      </c>
      <c r="K2922" s="8" t="e">
        <v>#N/A</v>
      </c>
      <c r="L2922" s="8">
        <v>0</v>
      </c>
      <c r="M2922" s="8">
        <v>0</v>
      </c>
      <c r="N2922" s="8" t="e">
        <v>#N/A</v>
      </c>
      <c r="O2922" s="8" t="e">
        <v>#N/A</v>
      </c>
      <c r="P2922" s="8">
        <v>0</v>
      </c>
    </row>
    <row r="2923" spans="1:16" x14ac:dyDescent="0.35">
      <c r="A2923" s="8" t="s">
        <v>170</v>
      </c>
      <c r="B2923" s="54">
        <v>44928</v>
      </c>
      <c r="C2923">
        <v>4</v>
      </c>
      <c r="D2923">
        <v>3.5982253377259568</v>
      </c>
      <c r="E2923">
        <v>4</v>
      </c>
      <c r="F2923">
        <v>7.3868097414445781</v>
      </c>
      <c r="G2923" s="8">
        <v>2819</v>
      </c>
      <c r="H2923" s="8">
        <v>2919</v>
      </c>
      <c r="I2923" s="8">
        <v>4</v>
      </c>
      <c r="J2923" s="8">
        <v>8.5555555555555554</v>
      </c>
      <c r="K2923" s="8">
        <v>3.9549637539663181</v>
      </c>
      <c r="L2923" s="8">
        <v>3.3868097414445781</v>
      </c>
      <c r="M2923" s="8">
        <v>4.5036246033681948E-2</v>
      </c>
      <c r="N2923" s="8">
        <v>4.5555555555555554</v>
      </c>
      <c r="O2923" s="8">
        <v>0</v>
      </c>
      <c r="P2923" s="8">
        <v>1</v>
      </c>
    </row>
    <row r="2924" spans="1:16" x14ac:dyDescent="0.35">
      <c r="A2924" s="8" t="s">
        <v>170</v>
      </c>
      <c r="B2924" s="54">
        <v>44935</v>
      </c>
      <c r="C2924">
        <v>3</v>
      </c>
      <c r="D2924">
        <v>4.598515142848191</v>
      </c>
      <c r="E2924">
        <v>4</v>
      </c>
      <c r="F2924">
        <v>4.9553344769770087</v>
      </c>
      <c r="G2924" s="8">
        <v>2819</v>
      </c>
      <c r="H2924" s="8">
        <v>2920</v>
      </c>
      <c r="I2924" s="8">
        <v>2</v>
      </c>
      <c r="J2924" s="8">
        <v>10.333333333333334</v>
      </c>
      <c r="K2924" s="8">
        <v>5.5806138044939546</v>
      </c>
      <c r="L2924" s="8">
        <v>1.9553344769770087</v>
      </c>
      <c r="M2924" s="8">
        <v>2.5806138044939546</v>
      </c>
      <c r="N2924" s="8">
        <v>7.3333333333333339</v>
      </c>
      <c r="O2924" s="8">
        <v>1</v>
      </c>
      <c r="P2924" s="8">
        <v>1</v>
      </c>
    </row>
    <row r="2925" spans="1:16" x14ac:dyDescent="0.35">
      <c r="A2925" s="8" t="s">
        <v>170</v>
      </c>
      <c r="B2925" s="54">
        <v>44942</v>
      </c>
      <c r="C2925">
        <v>3</v>
      </c>
      <c r="D2925">
        <v>3.5985975601276543</v>
      </c>
      <c r="E2925">
        <v>4</v>
      </c>
      <c r="F2925">
        <v>3.8815830116801711</v>
      </c>
      <c r="G2925" s="8">
        <v>2819</v>
      </c>
      <c r="H2925" s="8">
        <v>2921</v>
      </c>
      <c r="I2925" s="8">
        <v>3</v>
      </c>
      <c r="J2925" s="8">
        <v>11.333333333333334</v>
      </c>
      <c r="K2925" s="8">
        <v>3.9693327145472859</v>
      </c>
      <c r="L2925" s="8">
        <v>0.88158301168017106</v>
      </c>
      <c r="M2925" s="8">
        <v>0.96933271454728587</v>
      </c>
      <c r="N2925" s="8">
        <v>8.3333333333333339</v>
      </c>
      <c r="O2925" s="8">
        <v>0</v>
      </c>
      <c r="P2925" s="8">
        <v>1</v>
      </c>
    </row>
    <row r="2926" spans="1:16" x14ac:dyDescent="0.35">
      <c r="A2926" s="8" t="s">
        <v>170</v>
      </c>
      <c r="B2926" s="54">
        <v>44949</v>
      </c>
      <c r="C2926">
        <v>5</v>
      </c>
      <c r="D2926">
        <v>4.098774154114623</v>
      </c>
      <c r="E2926">
        <v>4</v>
      </c>
      <c r="F2926">
        <v>4.4821132505851269</v>
      </c>
      <c r="G2926" s="8">
        <v>2819</v>
      </c>
      <c r="H2926" s="8">
        <v>2922</v>
      </c>
      <c r="I2926" s="8">
        <v>3</v>
      </c>
      <c r="J2926" s="8">
        <v>12</v>
      </c>
      <c r="K2926" s="8">
        <v>4.7834873231405801</v>
      </c>
      <c r="L2926" s="8">
        <v>0.51788674941487312</v>
      </c>
      <c r="M2926" s="8">
        <v>0.21651267685941988</v>
      </c>
      <c r="N2926" s="8">
        <v>7</v>
      </c>
      <c r="O2926" s="8">
        <v>2</v>
      </c>
      <c r="P2926" s="8">
        <v>1</v>
      </c>
    </row>
    <row r="2927" spans="1:16" x14ac:dyDescent="0.35">
      <c r="A2927" s="8" t="s">
        <v>170</v>
      </c>
      <c r="B2927" s="54">
        <v>44956</v>
      </c>
      <c r="C2927">
        <v>6</v>
      </c>
      <c r="D2927">
        <v>4.5988281335233463</v>
      </c>
      <c r="E2927">
        <v>4</v>
      </c>
      <c r="F2927">
        <v>5.2820275539369215</v>
      </c>
      <c r="G2927" s="8">
        <v>2819</v>
      </c>
      <c r="H2927" s="8">
        <v>2923</v>
      </c>
      <c r="I2927" s="8">
        <v>3</v>
      </c>
      <c r="J2927" s="8">
        <v>12</v>
      </c>
      <c r="K2927" s="8">
        <v>4.966294319745451</v>
      </c>
      <c r="L2927" s="8">
        <v>0.71797244606307853</v>
      </c>
      <c r="M2927" s="8">
        <v>1.033705680254549</v>
      </c>
      <c r="N2927" s="8">
        <v>6</v>
      </c>
      <c r="O2927" s="8">
        <v>3</v>
      </c>
      <c r="P2927" s="8">
        <v>1</v>
      </c>
    </row>
    <row r="2928" spans="1:16" x14ac:dyDescent="0.35">
      <c r="A2928" s="8" t="s">
        <v>170</v>
      </c>
      <c r="B2928" s="54">
        <v>44963</v>
      </c>
      <c r="C2928">
        <v>4</v>
      </c>
      <c r="D2928">
        <v>4.0989268266432077</v>
      </c>
      <c r="E2928">
        <v>4</v>
      </c>
      <c r="F2928">
        <v>4.6025790361441441</v>
      </c>
      <c r="G2928" s="8">
        <v>2819</v>
      </c>
      <c r="H2928" s="8">
        <v>2924</v>
      </c>
      <c r="I2928" s="8">
        <v>2</v>
      </c>
      <c r="J2928" s="8">
        <v>12</v>
      </c>
      <c r="K2928" s="8">
        <v>4.754781141210465</v>
      </c>
      <c r="L2928" s="8">
        <v>0.6025790361441441</v>
      </c>
      <c r="M2928" s="8">
        <v>0.75478114121046502</v>
      </c>
      <c r="N2928" s="8">
        <v>8</v>
      </c>
      <c r="O2928" s="8">
        <v>2</v>
      </c>
      <c r="P2928" s="8">
        <v>1</v>
      </c>
    </row>
    <row r="2929" spans="1:16" x14ac:dyDescent="0.35">
      <c r="A2929" s="8" t="s">
        <v>170</v>
      </c>
      <c r="B2929" s="54">
        <v>44970</v>
      </c>
      <c r="C2929">
        <v>4</v>
      </c>
      <c r="D2929">
        <v>4.0988574008322605</v>
      </c>
      <c r="E2929">
        <v>4</v>
      </c>
      <c r="F2929">
        <v>4.2883525096876562</v>
      </c>
      <c r="G2929" s="8">
        <v>2819</v>
      </c>
      <c r="H2929" s="8">
        <v>2925</v>
      </c>
      <c r="I2929" s="8">
        <v>1</v>
      </c>
      <c r="J2929" s="8">
        <v>11.888888888888889</v>
      </c>
      <c r="K2929" s="8">
        <v>4.1182810968962045</v>
      </c>
      <c r="L2929" s="8">
        <v>0.28835250968765624</v>
      </c>
      <c r="M2929" s="8">
        <v>0.11828109689620447</v>
      </c>
      <c r="N2929" s="8">
        <v>7.8888888888888893</v>
      </c>
      <c r="O2929" s="8">
        <v>3</v>
      </c>
      <c r="P2929" s="8">
        <v>1</v>
      </c>
    </row>
    <row r="2930" spans="1:16" x14ac:dyDescent="0.35">
      <c r="A2930" s="8" t="s">
        <v>170</v>
      </c>
      <c r="B2930" s="54">
        <v>44977</v>
      </c>
      <c r="C2930">
        <v>3</v>
      </c>
      <c r="D2930">
        <v>3.0988497732306821</v>
      </c>
      <c r="E2930">
        <v>4</v>
      </c>
      <c r="F2930">
        <v>3.6084081080032071</v>
      </c>
      <c r="G2930" s="8">
        <v>2819</v>
      </c>
      <c r="H2930" s="8">
        <v>2926</v>
      </c>
      <c r="I2930" s="8">
        <v>2</v>
      </c>
      <c r="J2930" s="8">
        <v>9.3333333333333339</v>
      </c>
      <c r="K2930" s="8">
        <v>3.1111300993024793</v>
      </c>
      <c r="L2930" s="8">
        <v>0.6084081080032071</v>
      </c>
      <c r="M2930" s="8">
        <v>0.1111300993024793</v>
      </c>
      <c r="N2930" s="8">
        <v>6.3333333333333339</v>
      </c>
      <c r="O2930" s="8">
        <v>1</v>
      </c>
      <c r="P2930" s="8">
        <v>1</v>
      </c>
    </row>
    <row r="2931" spans="1:16" x14ac:dyDescent="0.35">
      <c r="A2931" s="8" t="s">
        <v>170</v>
      </c>
      <c r="B2931" s="54">
        <v>44984</v>
      </c>
      <c r="C2931">
        <v>4</v>
      </c>
      <c r="D2931">
        <v>3.5988671491547475</v>
      </c>
      <c r="E2931">
        <v>4</v>
      </c>
      <c r="F2931">
        <v>3.815464148202441</v>
      </c>
      <c r="G2931" s="8">
        <v>2819</v>
      </c>
      <c r="H2931" s="8">
        <v>2927</v>
      </c>
      <c r="I2931" s="8">
        <v>2</v>
      </c>
      <c r="J2931" s="8">
        <v>8.6666666666666661</v>
      </c>
      <c r="K2931" s="8">
        <v>3.9216408013732398</v>
      </c>
      <c r="L2931" s="8">
        <v>0.18453585179755905</v>
      </c>
      <c r="M2931" s="8">
        <v>7.8359198626760218E-2</v>
      </c>
      <c r="N2931" s="8">
        <v>4.6666666666666661</v>
      </c>
      <c r="O2931" s="8">
        <v>2</v>
      </c>
      <c r="P2931" s="8">
        <v>1</v>
      </c>
    </row>
    <row r="2932" spans="1:16" x14ac:dyDescent="0.35">
      <c r="A2932" s="8" t="s">
        <v>170</v>
      </c>
      <c r="B2932" s="54">
        <v>44991</v>
      </c>
      <c r="C2932">
        <v>4</v>
      </c>
      <c r="D2932">
        <v>3.5988175080082931</v>
      </c>
      <c r="E2932">
        <v>4</v>
      </c>
      <c r="F2932">
        <v>3.9124596709638921</v>
      </c>
      <c r="G2932" s="8">
        <v>2819</v>
      </c>
      <c r="H2932" s="8">
        <v>2928</v>
      </c>
      <c r="I2932" s="8">
        <v>2</v>
      </c>
      <c r="J2932" s="8">
        <v>7.1111111111111107</v>
      </c>
      <c r="K2932" s="8">
        <v>3.9115454704040555</v>
      </c>
      <c r="L2932" s="8">
        <v>8.7540329036107867E-2</v>
      </c>
      <c r="M2932" s="8">
        <v>8.8454529595944464E-2</v>
      </c>
      <c r="N2932" s="8">
        <v>3.1111111111111107</v>
      </c>
      <c r="O2932" s="8">
        <v>2</v>
      </c>
      <c r="P2932" s="8">
        <v>1</v>
      </c>
    </row>
    <row r="2933" spans="1:16" x14ac:dyDescent="0.35">
      <c r="A2933" s="8" t="s">
        <v>170</v>
      </c>
      <c r="B2933" s="54">
        <v>44998</v>
      </c>
      <c r="C2933">
        <v>4</v>
      </c>
      <c r="D2933">
        <v>4.0987037966541608</v>
      </c>
      <c r="E2933">
        <v>4</v>
      </c>
      <c r="F2933">
        <v>3.9586100009479144</v>
      </c>
      <c r="G2933" s="8">
        <v>2819</v>
      </c>
      <c r="H2933" s="8">
        <v>2929</v>
      </c>
      <c r="I2933" s="8">
        <v>0</v>
      </c>
      <c r="J2933" s="8">
        <v>5.333333333333333</v>
      </c>
      <c r="K2933" s="8">
        <v>4.0926787046623705</v>
      </c>
      <c r="L2933" s="8">
        <v>4.1389999052085624E-2</v>
      </c>
      <c r="M2933" s="8">
        <v>9.2678704662370492E-2</v>
      </c>
      <c r="N2933" s="8">
        <v>1.333333333333333</v>
      </c>
      <c r="O2933" s="8">
        <v>4</v>
      </c>
      <c r="P2933" s="8">
        <v>1</v>
      </c>
    </row>
    <row r="2934" spans="1:16" x14ac:dyDescent="0.35">
      <c r="A2934" s="8" t="s">
        <v>170</v>
      </c>
      <c r="B2934" s="54">
        <v>45005</v>
      </c>
      <c r="C2934">
        <v>5</v>
      </c>
      <c r="D2934">
        <v>3.09854366679969</v>
      </c>
      <c r="E2934">
        <v>4</v>
      </c>
      <c r="F2934">
        <v>4.5061911129882652</v>
      </c>
      <c r="G2934" s="8">
        <v>2819</v>
      </c>
      <c r="H2934" s="8">
        <v>2930</v>
      </c>
      <c r="I2934" s="8">
        <v>2</v>
      </c>
      <c r="J2934" s="8">
        <v>4.2222222222222223</v>
      </c>
      <c r="K2934" s="8">
        <v>2.4604371732477825</v>
      </c>
      <c r="L2934" s="8">
        <v>0.49380888701173475</v>
      </c>
      <c r="M2934" s="8">
        <v>2.5395628267522175</v>
      </c>
      <c r="N2934" s="8">
        <v>0.77777777777777768</v>
      </c>
      <c r="O2934" s="8">
        <v>3</v>
      </c>
      <c r="P2934" s="8">
        <v>1</v>
      </c>
    </row>
    <row r="2935" spans="1:16" x14ac:dyDescent="0.35">
      <c r="A2935" s="8" t="s">
        <v>170</v>
      </c>
      <c r="B2935" s="54">
        <v>45012</v>
      </c>
      <c r="C2935">
        <v>0</v>
      </c>
      <c r="D2935">
        <v>3.5986038485401486</v>
      </c>
      <c r="E2935">
        <v>4</v>
      </c>
      <c r="F2935">
        <v>8.9230209344397444</v>
      </c>
      <c r="G2935" s="8">
        <v>2819</v>
      </c>
      <c r="H2935" s="8">
        <v>2931</v>
      </c>
      <c r="I2935" s="8">
        <v>3</v>
      </c>
      <c r="J2935" s="8">
        <v>4</v>
      </c>
      <c r="K2935" s="8">
        <v>3.8897259158104127</v>
      </c>
      <c r="L2935" s="8">
        <v>8.9230209344397444</v>
      </c>
      <c r="M2935" s="8">
        <v>3.8897259158104127</v>
      </c>
      <c r="N2935" s="8">
        <v>4</v>
      </c>
      <c r="O2935" s="8">
        <v>3</v>
      </c>
      <c r="P2935" s="8">
        <v>1</v>
      </c>
    </row>
    <row r="2936" spans="1:16" x14ac:dyDescent="0.35">
      <c r="A2936" s="8" t="s">
        <v>170</v>
      </c>
      <c r="B2936" s="54">
        <v>45019</v>
      </c>
      <c r="C2936">
        <v>3</v>
      </c>
      <c r="D2936">
        <v>6.5983691842144374</v>
      </c>
      <c r="E2936">
        <v>4</v>
      </c>
      <c r="F2936">
        <v>5.1914043274498933</v>
      </c>
      <c r="G2936" s="8">
        <v>2819</v>
      </c>
      <c r="H2936" s="8">
        <v>2932</v>
      </c>
      <c r="I2936" s="8">
        <v>2</v>
      </c>
      <c r="J2936" s="8">
        <v>4</v>
      </c>
      <c r="K2936" s="8">
        <v>5.63231068157436</v>
      </c>
      <c r="L2936" s="8">
        <v>2.1914043274498933</v>
      </c>
      <c r="M2936" s="8">
        <v>2.63231068157436</v>
      </c>
      <c r="N2936" s="8">
        <v>1</v>
      </c>
      <c r="O2936" s="8">
        <v>1</v>
      </c>
      <c r="P2936" s="8">
        <v>1</v>
      </c>
    </row>
    <row r="2937" spans="1:16" x14ac:dyDescent="0.35">
      <c r="A2937" s="8" t="s">
        <v>170</v>
      </c>
      <c r="B2937" s="54">
        <v>45026</v>
      </c>
      <c r="C2937">
        <v>4</v>
      </c>
      <c r="D2937">
        <v>4.0984612080279135</v>
      </c>
      <c r="E2937">
        <v>4</v>
      </c>
      <c r="F2937">
        <v>4.2049843430154858</v>
      </c>
      <c r="G2937" s="8">
        <v>2819</v>
      </c>
      <c r="H2937" s="8">
        <v>2933</v>
      </c>
      <c r="I2937" s="8">
        <v>2</v>
      </c>
      <c r="J2937" s="8">
        <v>4.1111111111111107</v>
      </c>
      <c r="K2937" s="8">
        <v>4.0604414905295085</v>
      </c>
      <c r="L2937" s="8">
        <v>0.20498434301548585</v>
      </c>
      <c r="M2937" s="8">
        <v>6.0441490529508535E-2</v>
      </c>
      <c r="N2937" s="8">
        <v>0.11111111111111072</v>
      </c>
      <c r="O2937" s="8">
        <v>2</v>
      </c>
      <c r="P2937" s="8">
        <v>1</v>
      </c>
    </row>
    <row r="2938" spans="1:16" x14ac:dyDescent="0.35">
      <c r="A2938" s="8" t="s">
        <v>170</v>
      </c>
      <c r="B2938" s="54">
        <v>45033</v>
      </c>
      <c r="C2938">
        <v>3</v>
      </c>
      <c r="D2938">
        <v>3.5984758182498462</v>
      </c>
      <c r="E2938">
        <v>4</v>
      </c>
      <c r="F2938">
        <v>5.2683964571784081</v>
      </c>
      <c r="G2938" s="8">
        <v>2819</v>
      </c>
      <c r="H2938" s="8">
        <v>2934</v>
      </c>
      <c r="I2938" s="8">
        <v>4</v>
      </c>
      <c r="J2938" s="8">
        <v>4.333333333333333</v>
      </c>
      <c r="K2938" s="8">
        <v>3.8683210236450143</v>
      </c>
      <c r="L2938" s="8">
        <v>2.2683964571784081</v>
      </c>
      <c r="M2938" s="8">
        <v>0.86832102364501429</v>
      </c>
      <c r="N2938" s="8">
        <v>1.333333333333333</v>
      </c>
      <c r="O2938" s="8">
        <v>1</v>
      </c>
      <c r="P2938" s="8">
        <v>1</v>
      </c>
    </row>
    <row r="2939" spans="1:16" x14ac:dyDescent="0.35">
      <c r="A2939" s="8" t="s">
        <v>170</v>
      </c>
      <c r="B2939" s="54">
        <v>45040</v>
      </c>
      <c r="C2939">
        <v>3</v>
      </c>
      <c r="D2939">
        <v>5.0984773647228163</v>
      </c>
      <c r="E2939">
        <v>4</v>
      </c>
      <c r="F2939">
        <v>4.1876568262784222</v>
      </c>
      <c r="G2939" s="8">
        <v>2819</v>
      </c>
      <c r="H2939" s="8">
        <v>2935</v>
      </c>
      <c r="I2939" s="8">
        <v>3</v>
      </c>
      <c r="J2939" s="8">
        <v>3.7777777777777777</v>
      </c>
      <c r="K2939" s="8">
        <v>5.6676388729026774</v>
      </c>
      <c r="L2939" s="8">
        <v>1.1876568262784222</v>
      </c>
      <c r="M2939" s="8">
        <v>2.6676388729026774</v>
      </c>
      <c r="N2939" s="8">
        <v>0.77777777777777768</v>
      </c>
      <c r="O2939" s="8">
        <v>0</v>
      </c>
      <c r="P2939" s="8">
        <v>1</v>
      </c>
    </row>
    <row r="2940" spans="1:16" x14ac:dyDescent="0.35">
      <c r="A2940" s="8" t="s">
        <v>170</v>
      </c>
      <c r="B2940" s="54">
        <v>45047</v>
      </c>
      <c r="C2940">
        <v>0</v>
      </c>
      <c r="D2940">
        <v>4.0984059301849971</v>
      </c>
      <c r="E2940">
        <v>4</v>
      </c>
      <c r="F2940">
        <v>4.0978940779918549</v>
      </c>
      <c r="G2940" s="8">
        <v>2819</v>
      </c>
      <c r="H2940" s="8">
        <v>2936</v>
      </c>
      <c r="I2940" s="8">
        <v>4</v>
      </c>
      <c r="J2940" s="8">
        <v>3.4444444444444446</v>
      </c>
      <c r="K2940" s="8">
        <v>4.6528586830168779</v>
      </c>
      <c r="L2940" s="8">
        <v>4.0978940779918549</v>
      </c>
      <c r="M2940" s="8">
        <v>4.6528586830168779</v>
      </c>
      <c r="N2940" s="8">
        <v>3.4444444444444446</v>
      </c>
      <c r="O2940" s="8">
        <v>4</v>
      </c>
      <c r="P2940" s="8">
        <v>1</v>
      </c>
    </row>
    <row r="2941" spans="1:16" x14ac:dyDescent="0.35">
      <c r="A2941" s="8" t="s">
        <v>170</v>
      </c>
      <c r="B2941" s="54">
        <v>45054</v>
      </c>
      <c r="C2941">
        <v>4</v>
      </c>
      <c r="D2941">
        <v>4.5983360311359096</v>
      </c>
      <c r="E2941">
        <v>4</v>
      </c>
      <c r="F2941">
        <v>6.893339892339795</v>
      </c>
      <c r="G2941" s="8">
        <v>2819</v>
      </c>
      <c r="H2941" s="8">
        <v>2937</v>
      </c>
      <c r="I2941" s="8">
        <v>2</v>
      </c>
      <c r="J2941" s="8">
        <v>3.4444444444444446</v>
      </c>
      <c r="K2941" s="8">
        <v>5.4519114858261606</v>
      </c>
      <c r="L2941" s="8">
        <v>2.893339892339795</v>
      </c>
      <c r="M2941" s="8">
        <v>1.4519114858261606</v>
      </c>
      <c r="N2941" s="8">
        <v>0.55555555555555536</v>
      </c>
      <c r="O2941" s="8">
        <v>2</v>
      </c>
      <c r="P2941" s="8">
        <v>1</v>
      </c>
    </row>
    <row r="2942" spans="1:16" x14ac:dyDescent="0.35">
      <c r="A2942" s="8" t="s">
        <v>170</v>
      </c>
      <c r="B2942" s="54">
        <v>45061</v>
      </c>
      <c r="C2942">
        <v>7</v>
      </c>
      <c r="D2942">
        <v>5.0979807984848371</v>
      </c>
      <c r="E2942">
        <v>4</v>
      </c>
      <c r="F2942">
        <v>4.9888625621496345</v>
      </c>
      <c r="G2942" s="8">
        <v>2819</v>
      </c>
      <c r="H2942" s="8">
        <v>2938</v>
      </c>
      <c r="I2942" s="8">
        <v>0</v>
      </c>
      <c r="J2942" s="8">
        <v>3.3333333333333335</v>
      </c>
      <c r="K2942" s="8">
        <v>4.3765586761321504</v>
      </c>
      <c r="L2942" s="8">
        <v>2.0111374378503655</v>
      </c>
      <c r="M2942" s="8">
        <v>2.6234413238678496</v>
      </c>
      <c r="N2942" s="8">
        <v>3.6666666666666665</v>
      </c>
      <c r="O2942" s="8">
        <v>7</v>
      </c>
      <c r="P2942" s="8">
        <v>1</v>
      </c>
    </row>
    <row r="2943" spans="1:16" x14ac:dyDescent="0.35">
      <c r="A2943" s="8" t="s">
        <v>170</v>
      </c>
      <c r="B2943" s="54">
        <v>45068</v>
      </c>
      <c r="C2943">
        <v>0</v>
      </c>
      <c r="D2943">
        <v>3.0978643781659776</v>
      </c>
      <c r="E2943">
        <v>4</v>
      </c>
      <c r="F2943">
        <v>5.0590441811642988</v>
      </c>
      <c r="G2943" s="8">
        <v>2819</v>
      </c>
      <c r="H2943" s="8">
        <v>2939</v>
      </c>
      <c r="I2943" s="8">
        <v>4</v>
      </c>
      <c r="J2943" s="8">
        <v>3.3333333333333335</v>
      </c>
      <c r="K2943" s="8">
        <v>2.3624875364763778</v>
      </c>
      <c r="L2943" s="8">
        <v>5.0590441811642988</v>
      </c>
      <c r="M2943" s="8">
        <v>2.3624875364763778</v>
      </c>
      <c r="N2943" s="8">
        <v>3.3333333333333335</v>
      </c>
      <c r="O2943" s="8">
        <v>4</v>
      </c>
      <c r="P2943" s="8">
        <v>1</v>
      </c>
    </row>
    <row r="2944" spans="1:16" x14ac:dyDescent="0.35">
      <c r="A2944" s="8" t="s">
        <v>170</v>
      </c>
      <c r="B2944" s="54">
        <v>45075</v>
      </c>
      <c r="C2944">
        <v>8</v>
      </c>
      <c r="D2944">
        <v>5.0979498955309666</v>
      </c>
      <c r="E2944">
        <v>4</v>
      </c>
      <c r="F2944">
        <v>7.1116926548731421</v>
      </c>
      <c r="G2944" s="8">
        <v>2819</v>
      </c>
      <c r="H2944" s="8">
        <v>2940</v>
      </c>
      <c r="I2944" s="8">
        <v>4</v>
      </c>
      <c r="J2944" s="8">
        <v>2.8888888888888888</v>
      </c>
      <c r="K2944" s="8">
        <v>3.4920421585749022</v>
      </c>
      <c r="L2944" s="8">
        <v>0.88830734512685794</v>
      </c>
      <c r="M2944" s="8">
        <v>4.5079578414250978</v>
      </c>
      <c r="N2944" s="8">
        <v>5.1111111111111107</v>
      </c>
      <c r="O2944" s="8">
        <v>4</v>
      </c>
      <c r="P2944" s="8">
        <v>1</v>
      </c>
    </row>
    <row r="2945" spans="1:16" x14ac:dyDescent="0.35">
      <c r="A2945" s="8" t="s">
        <v>170</v>
      </c>
      <c r="B2945" s="54">
        <v>45082</v>
      </c>
      <c r="C2945">
        <v>4</v>
      </c>
      <c r="D2945">
        <v>6.0977720059270037</v>
      </c>
      <c r="E2945">
        <v>4</v>
      </c>
      <c r="F2945">
        <v>5.1193880869999999</v>
      </c>
      <c r="G2945" s="8">
        <v>2819</v>
      </c>
      <c r="H2945" s="8">
        <v>2941</v>
      </c>
      <c r="I2945" s="8">
        <v>3</v>
      </c>
      <c r="J2945" s="8">
        <v>2.8888888888888888</v>
      </c>
      <c r="K2945" s="8">
        <v>4.0670877382455668</v>
      </c>
      <c r="L2945" s="8">
        <v>1.1193880869999999</v>
      </c>
      <c r="M2945" s="8">
        <v>6.7087738245566797E-2</v>
      </c>
      <c r="N2945" s="8">
        <v>1.1111111111111112</v>
      </c>
      <c r="O2945" s="8">
        <v>1</v>
      </c>
      <c r="P2945" s="8">
        <v>1</v>
      </c>
    </row>
    <row r="2946" spans="1:16" x14ac:dyDescent="0.35">
      <c r="A2946" s="8" t="s">
        <v>170</v>
      </c>
      <c r="B2946" s="54">
        <v>45089</v>
      </c>
      <c r="C2946">
        <v>4</v>
      </c>
      <c r="D2946">
        <v>4.5977188521872963</v>
      </c>
      <c r="E2946">
        <v>4</v>
      </c>
      <c r="F2946">
        <v>4.066068886</v>
      </c>
      <c r="G2946" s="8">
        <v>2819</v>
      </c>
      <c r="H2946" s="8">
        <v>2942</v>
      </c>
      <c r="I2946" s="8">
        <v>2</v>
      </c>
      <c r="J2946" s="8">
        <v>3.2222222222222223</v>
      </c>
      <c r="K2946" s="8">
        <v>3.9875416087220463</v>
      </c>
      <c r="L2946" s="8">
        <v>6.6068886000000049E-2</v>
      </c>
      <c r="M2946" s="8">
        <v>1.2458391277953673E-2</v>
      </c>
      <c r="N2946" s="8">
        <v>0.77777777777777768</v>
      </c>
      <c r="O2946" s="8">
        <v>2</v>
      </c>
      <c r="P2946" s="8">
        <v>1</v>
      </c>
    </row>
    <row r="2947" spans="1:16" x14ac:dyDescent="0.35">
      <c r="A2947" s="8" t="s">
        <v>170</v>
      </c>
      <c r="B2947" s="54">
        <v>45096</v>
      </c>
      <c r="C2947">
        <v>3</v>
      </c>
      <c r="D2947">
        <v>3.5976177229767532</v>
      </c>
      <c r="E2947">
        <v>4</v>
      </c>
      <c r="F2947">
        <v>6.0535197207514884</v>
      </c>
      <c r="G2947" s="8">
        <v>2819</v>
      </c>
      <c r="H2947" s="8">
        <v>2943</v>
      </c>
      <c r="I2947" s="8">
        <v>3</v>
      </c>
      <c r="J2947" s="8">
        <v>2.6666666666666665</v>
      </c>
      <c r="K2947" s="8">
        <v>2.5983378124264918</v>
      </c>
      <c r="L2947" s="8">
        <v>3.0535197207514884</v>
      </c>
      <c r="M2947" s="8">
        <v>0.40166218757350824</v>
      </c>
      <c r="N2947" s="8">
        <v>0.33333333333333348</v>
      </c>
      <c r="O2947" s="8">
        <v>0</v>
      </c>
      <c r="P2947" s="8">
        <v>1</v>
      </c>
    </row>
    <row r="2948" spans="1:16" x14ac:dyDescent="0.35">
      <c r="A2948" s="8" t="s">
        <v>170</v>
      </c>
      <c r="B2948" s="54">
        <v>45103</v>
      </c>
      <c r="C2948">
        <v>0</v>
      </c>
      <c r="D2948">
        <v>5.0974675072860327</v>
      </c>
      <c r="E2948">
        <v>4</v>
      </c>
      <c r="F2948">
        <v>3.9546370176416183</v>
      </c>
      <c r="G2948" s="8">
        <v>2819</v>
      </c>
      <c r="H2948" s="8">
        <v>2944</v>
      </c>
      <c r="I2948" s="8">
        <v>3</v>
      </c>
      <c r="J2948" s="8">
        <v>3.5555555555555554</v>
      </c>
      <c r="K2948" s="8">
        <v>5.0523156191763423</v>
      </c>
      <c r="L2948" s="8">
        <v>3.9546370176416183</v>
      </c>
      <c r="M2948" s="8">
        <v>5.0523156191763423</v>
      </c>
      <c r="N2948" s="8">
        <v>3.5555555555555554</v>
      </c>
      <c r="O2948" s="8">
        <v>3</v>
      </c>
      <c r="P2948" s="8">
        <v>1</v>
      </c>
    </row>
    <row r="2949" spans="1:16" x14ac:dyDescent="0.35">
      <c r="A2949" s="8" t="s">
        <v>170</v>
      </c>
      <c r="B2949" s="54">
        <v>45110</v>
      </c>
      <c r="C2949">
        <v>3</v>
      </c>
      <c r="D2949">
        <v>4.0973425306608942</v>
      </c>
      <c r="E2949">
        <v>4</v>
      </c>
      <c r="F2949">
        <v>5.9142960416217889</v>
      </c>
      <c r="G2949" s="8">
        <v>2819</v>
      </c>
      <c r="H2949" s="8">
        <v>2945</v>
      </c>
      <c r="I2949" s="8">
        <v>4</v>
      </c>
      <c r="J2949" s="8">
        <v>3.6666666666666665</v>
      </c>
      <c r="K2949" s="8">
        <v>3.5241884489960578</v>
      </c>
      <c r="L2949" s="8">
        <v>2.9142960416217889</v>
      </c>
      <c r="M2949" s="8">
        <v>0.52418844899605777</v>
      </c>
      <c r="N2949" s="8">
        <v>0.66666666666666652</v>
      </c>
      <c r="O2949" s="8">
        <v>1</v>
      </c>
      <c r="P2949" s="8">
        <v>1</v>
      </c>
    </row>
    <row r="2950" spans="1:16" x14ac:dyDescent="0.35">
      <c r="A2950" s="8" t="s">
        <v>170</v>
      </c>
      <c r="B2950" s="54">
        <v>45117</v>
      </c>
      <c r="C2950">
        <v>7</v>
      </c>
      <c r="D2950">
        <v>5.5972939529389301</v>
      </c>
      <c r="E2950">
        <v>4</v>
      </c>
      <c r="F2950">
        <v>4.0010506301427853</v>
      </c>
      <c r="G2950" s="8">
        <v>2819</v>
      </c>
      <c r="H2950" s="8">
        <v>2946</v>
      </c>
      <c r="I2950" s="8">
        <v>4</v>
      </c>
      <c r="J2950" s="8">
        <v>3.6666666666666665</v>
      </c>
      <c r="K2950" s="8">
        <v>4.9521808877537312</v>
      </c>
      <c r="L2950" s="8">
        <v>2.9989493698572147</v>
      </c>
      <c r="M2950" s="8">
        <v>2.0478191122462688</v>
      </c>
      <c r="N2950" s="8">
        <v>3.3333333333333335</v>
      </c>
      <c r="O2950" s="8">
        <v>3</v>
      </c>
      <c r="P2950" s="8">
        <v>1</v>
      </c>
    </row>
    <row r="2951" spans="1:16" x14ac:dyDescent="0.35">
      <c r="A2951" s="8" t="s">
        <v>170</v>
      </c>
      <c r="B2951" s="54">
        <v>45124</v>
      </c>
      <c r="C2951">
        <v>4</v>
      </c>
      <c r="D2951">
        <v>4.5971310135929642</v>
      </c>
      <c r="E2951">
        <v>4</v>
      </c>
      <c r="F2951">
        <v>4.8563916987507012</v>
      </c>
      <c r="G2951" s="8">
        <v>2819</v>
      </c>
      <c r="H2951" s="8">
        <v>2947</v>
      </c>
      <c r="I2951" s="8">
        <v>2</v>
      </c>
      <c r="J2951" s="8">
        <v>3.6666666666666665</v>
      </c>
      <c r="K2951" s="8">
        <v>3.9942168276996459</v>
      </c>
      <c r="L2951" s="8">
        <v>0.8563916987507012</v>
      </c>
      <c r="M2951" s="8">
        <v>5.783172300354078E-3</v>
      </c>
      <c r="N2951" s="8">
        <v>0.33333333333333348</v>
      </c>
      <c r="O2951" s="8">
        <v>2</v>
      </c>
      <c r="P2951" s="8">
        <v>1</v>
      </c>
    </row>
    <row r="2952" spans="1:16" x14ac:dyDescent="0.35">
      <c r="A2952" s="8" t="s">
        <v>170</v>
      </c>
      <c r="B2952" s="54">
        <v>45131</v>
      </c>
      <c r="C2952">
        <v>5</v>
      </c>
      <c r="D2952">
        <v>4.097201903925547</v>
      </c>
      <c r="E2952">
        <v>4</v>
      </c>
      <c r="F2952">
        <v>4.8942764866915685</v>
      </c>
      <c r="G2952" s="8">
        <v>2819</v>
      </c>
      <c r="H2952" s="8">
        <v>2948</v>
      </c>
      <c r="I2952" s="8">
        <v>3</v>
      </c>
      <c r="J2952" s="8">
        <v>3.3333333333333335</v>
      </c>
      <c r="K2952" s="8">
        <v>2.2180024233113182</v>
      </c>
      <c r="L2952" s="8">
        <v>0.10572351330843155</v>
      </c>
      <c r="M2952" s="8">
        <v>2.7819975766886818</v>
      </c>
      <c r="N2952" s="8">
        <v>1.6666666666666665</v>
      </c>
      <c r="O2952" s="8">
        <v>2</v>
      </c>
      <c r="P2952" s="8">
        <v>1</v>
      </c>
    </row>
    <row r="2953" spans="1:16" x14ac:dyDescent="0.35">
      <c r="A2953" s="8" t="s">
        <v>170</v>
      </c>
      <c r="B2953" s="54">
        <v>45138</v>
      </c>
      <c r="C2953">
        <v>4</v>
      </c>
      <c r="D2953">
        <v>4.5971030398929482</v>
      </c>
      <c r="E2953">
        <v>4</v>
      </c>
      <c r="F2953">
        <v>4.851739795698979</v>
      </c>
      <c r="G2953" s="8">
        <v>2819</v>
      </c>
      <c r="H2953" s="8">
        <v>2949</v>
      </c>
      <c r="I2953" s="8">
        <v>3</v>
      </c>
      <c r="J2953" s="8">
        <v>3.6666666666666665</v>
      </c>
      <c r="K2953" s="8">
        <v>2.9283491358895297</v>
      </c>
      <c r="L2953" s="8">
        <v>0.85173979569897895</v>
      </c>
      <c r="M2953" s="8">
        <v>1.0716508641104703</v>
      </c>
      <c r="N2953" s="8">
        <v>0.33333333333333348</v>
      </c>
      <c r="O2953" s="8">
        <v>1</v>
      </c>
      <c r="P2953" s="8">
        <v>1</v>
      </c>
    </row>
    <row r="2954" spans="1:16" x14ac:dyDescent="0.35">
      <c r="A2954" s="8" t="s">
        <v>170</v>
      </c>
      <c r="B2954" s="54">
        <v>45145</v>
      </c>
      <c r="C2954">
        <v>6</v>
      </c>
      <c r="D2954">
        <v>4.5970454013678159</v>
      </c>
      <c r="E2954">
        <v>4</v>
      </c>
      <c r="F2954">
        <v>4.8720074603938066</v>
      </c>
      <c r="G2954" s="8">
        <v>2819</v>
      </c>
      <c r="H2954" s="8">
        <v>2950</v>
      </c>
      <c r="I2954" s="8">
        <v>3</v>
      </c>
      <c r="J2954" s="8">
        <v>4</v>
      </c>
      <c r="K2954" s="8">
        <v>3.709059635550374</v>
      </c>
      <c r="L2954" s="8">
        <v>1.1279925396061934</v>
      </c>
      <c r="M2954" s="8">
        <v>2.290940364449626</v>
      </c>
      <c r="N2954" s="8">
        <v>2</v>
      </c>
      <c r="O2954" s="8">
        <v>3</v>
      </c>
      <c r="P2954" s="8">
        <v>1</v>
      </c>
    </row>
    <row r="2955" spans="1:16" x14ac:dyDescent="0.35">
      <c r="A2955" s="8" t="s">
        <v>170</v>
      </c>
      <c r="B2955" s="54">
        <v>45152</v>
      </c>
      <c r="C2955">
        <v>4</v>
      </c>
      <c r="D2955">
        <v>4.5969934404676502</v>
      </c>
      <c r="E2955">
        <v>4</v>
      </c>
      <c r="F2955">
        <v>4.9445247283445148</v>
      </c>
      <c r="G2955" s="8">
        <v>2819</v>
      </c>
      <c r="H2955" s="8">
        <v>2951</v>
      </c>
      <c r="I2955" s="8">
        <v>5</v>
      </c>
      <c r="J2955" s="8">
        <v>3.6666666666666665</v>
      </c>
      <c r="K2955" s="8">
        <v>3.7622188019453384</v>
      </c>
      <c r="L2955" s="8">
        <v>0.94452472834451484</v>
      </c>
      <c r="M2955" s="8">
        <v>0.23778119805466158</v>
      </c>
      <c r="N2955" s="8">
        <v>0.33333333333333348</v>
      </c>
      <c r="O2955" s="8">
        <v>1</v>
      </c>
      <c r="P2955" s="8">
        <v>1</v>
      </c>
    </row>
    <row r="2956" spans="1:16" x14ac:dyDescent="0.35">
      <c r="A2956" s="8" t="s">
        <v>170</v>
      </c>
      <c r="B2956" s="54">
        <v>45159</v>
      </c>
      <c r="C2956">
        <v>4</v>
      </c>
      <c r="D2956">
        <v>5.5968693095533171</v>
      </c>
      <c r="E2956">
        <v>4</v>
      </c>
      <c r="F2956">
        <v>4.8553546789650408</v>
      </c>
      <c r="G2956" s="8">
        <v>2819</v>
      </c>
      <c r="H2956" s="8">
        <v>2952</v>
      </c>
      <c r="I2956" s="8">
        <v>4</v>
      </c>
      <c r="J2956" s="8">
        <v>4.2222222222222223</v>
      </c>
      <c r="K2956" s="8">
        <v>5.2823761834211771</v>
      </c>
      <c r="L2956" s="8">
        <v>0.8553546789650408</v>
      </c>
      <c r="M2956" s="8">
        <v>1.2823761834211771</v>
      </c>
      <c r="N2956" s="8">
        <v>0.22222222222222232</v>
      </c>
      <c r="O2956" s="8">
        <v>0</v>
      </c>
      <c r="P2956" s="8">
        <v>1</v>
      </c>
    </row>
    <row r="2957" spans="1:16" x14ac:dyDescent="0.35">
      <c r="A2957" s="8" t="s">
        <v>170</v>
      </c>
      <c r="B2957" s="54">
        <v>45166</v>
      </c>
      <c r="C2957">
        <v>4</v>
      </c>
      <c r="D2957">
        <v>5.0969030388091241</v>
      </c>
      <c r="E2957">
        <v>4</v>
      </c>
      <c r="F2957">
        <v>5.7487918821783861</v>
      </c>
      <c r="G2957" s="8">
        <v>2819</v>
      </c>
      <c r="H2957" s="8">
        <v>2953</v>
      </c>
      <c r="I2957" s="8">
        <v>4</v>
      </c>
      <c r="J2957" s="8">
        <v>3.7777777777777777</v>
      </c>
      <c r="K2957" s="8">
        <v>4.6636311978936345</v>
      </c>
      <c r="L2957" s="8">
        <v>1.7487918821783861</v>
      </c>
      <c r="M2957" s="8">
        <v>0.66363119789363445</v>
      </c>
      <c r="N2957" s="8">
        <v>0.22222222222222232</v>
      </c>
      <c r="O2957" s="8">
        <v>0</v>
      </c>
      <c r="P2957" s="8">
        <v>1</v>
      </c>
    </row>
    <row r="2958" spans="1:16" x14ac:dyDescent="0.35">
      <c r="A2958" s="8" t="s">
        <v>170</v>
      </c>
      <c r="B2958" s="54">
        <v>45173</v>
      </c>
      <c r="C2958">
        <v>4</v>
      </c>
      <c r="D2958">
        <v>5.5969594176074615</v>
      </c>
      <c r="E2958">
        <v>4</v>
      </c>
      <c r="F2958">
        <v>7.5242606539967936</v>
      </c>
      <c r="G2958" s="8">
        <v>2819</v>
      </c>
      <c r="H2958" s="8">
        <v>2954</v>
      </c>
      <c r="I2958" s="8">
        <v>3</v>
      </c>
      <c r="J2958" s="8">
        <v>4</v>
      </c>
      <c r="K2958" s="8">
        <v>5.5989658160329814</v>
      </c>
      <c r="L2958" s="8">
        <v>3.5242606539967936</v>
      </c>
      <c r="M2958" s="8">
        <v>1.5989658160329814</v>
      </c>
      <c r="N2958" s="8">
        <v>0</v>
      </c>
      <c r="O2958" s="8">
        <v>1</v>
      </c>
      <c r="P2958" s="8">
        <v>1</v>
      </c>
    </row>
    <row r="2959" spans="1:16" x14ac:dyDescent="0.35">
      <c r="A2959" s="8" t="s">
        <v>170</v>
      </c>
      <c r="B2959" s="54">
        <v>45180</v>
      </c>
      <c r="C2959">
        <v>6</v>
      </c>
      <c r="D2959">
        <v>6.0970993107835216</v>
      </c>
      <c r="E2959">
        <v>4</v>
      </c>
      <c r="F2959">
        <v>4.6388335175388651</v>
      </c>
      <c r="G2959" s="8">
        <v>2819</v>
      </c>
      <c r="H2959" s="8">
        <v>2955</v>
      </c>
      <c r="I2959" s="8">
        <v>3</v>
      </c>
      <c r="J2959" s="8">
        <v>4</v>
      </c>
      <c r="K2959" s="8">
        <v>5.8590345681743781</v>
      </c>
      <c r="L2959" s="8">
        <v>1.3611664824611349</v>
      </c>
      <c r="M2959" s="8">
        <v>0.14096543182562193</v>
      </c>
      <c r="N2959" s="8">
        <v>2</v>
      </c>
      <c r="O2959" s="8">
        <v>3</v>
      </c>
      <c r="P2959" s="8">
        <v>1</v>
      </c>
    </row>
    <row r="2960" spans="1:16" x14ac:dyDescent="0.35">
      <c r="A2960" s="8" t="s">
        <v>170</v>
      </c>
      <c r="B2960" s="54">
        <v>45187</v>
      </c>
      <c r="C2960">
        <v>6</v>
      </c>
      <c r="D2960">
        <v>4.5969566857747637</v>
      </c>
      <c r="E2960">
        <v>4</v>
      </c>
      <c r="F2960">
        <v>6.7168127726319033</v>
      </c>
      <c r="G2960" s="8">
        <v>2819</v>
      </c>
      <c r="H2960" s="8">
        <v>2956</v>
      </c>
      <c r="I2960" s="8">
        <v>6</v>
      </c>
      <c r="J2960" s="8">
        <v>4.1111111111111107</v>
      </c>
      <c r="K2960" s="8">
        <v>4.109706824516679</v>
      </c>
      <c r="L2960" s="8">
        <v>0.71681277263190335</v>
      </c>
      <c r="M2960" s="8">
        <v>1.890293175483321</v>
      </c>
      <c r="N2960" s="8">
        <v>1.8888888888888893</v>
      </c>
      <c r="O2960" s="8">
        <v>0</v>
      </c>
      <c r="P2960" s="8">
        <v>1</v>
      </c>
    </row>
    <row r="2961" spans="1:16" x14ac:dyDescent="0.35">
      <c r="A2961" s="8" t="s">
        <v>170</v>
      </c>
      <c r="B2961" s="54">
        <v>45194</v>
      </c>
      <c r="C2961">
        <v>6</v>
      </c>
      <c r="D2961">
        <v>7.0968943556796349</v>
      </c>
      <c r="E2961">
        <v>4</v>
      </c>
      <c r="F2961">
        <v>4.5543685206926936</v>
      </c>
      <c r="G2961" s="8">
        <v>2819</v>
      </c>
      <c r="H2961" s="8">
        <v>2957</v>
      </c>
      <c r="I2961" s="8">
        <v>3</v>
      </c>
      <c r="J2961" s="8">
        <v>4.5555555555555554</v>
      </c>
      <c r="K2961" s="8">
        <v>6.4881726000065969</v>
      </c>
      <c r="L2961" s="8">
        <v>1.4456314793073064</v>
      </c>
      <c r="M2961" s="8">
        <v>0.4881726000065969</v>
      </c>
      <c r="N2961" s="8">
        <v>1.4444444444444446</v>
      </c>
      <c r="O2961" s="8">
        <v>3</v>
      </c>
      <c r="P2961" s="8">
        <v>1</v>
      </c>
    </row>
    <row r="2962" spans="1:16" x14ac:dyDescent="0.35">
      <c r="A2962" s="8" t="s">
        <v>170</v>
      </c>
      <c r="B2962" s="54">
        <v>45201</v>
      </c>
      <c r="C2962">
        <v>7</v>
      </c>
      <c r="D2962">
        <v>4.5969327286995236</v>
      </c>
      <c r="E2962">
        <v>4</v>
      </c>
      <c r="F2962">
        <v>5.6155905209999997</v>
      </c>
      <c r="G2962" s="8">
        <v>2819</v>
      </c>
      <c r="H2962" s="8">
        <v>2958</v>
      </c>
      <c r="I2962" s="8">
        <v>4</v>
      </c>
      <c r="J2962" s="8">
        <v>4.666666666666667</v>
      </c>
      <c r="K2962" s="8">
        <v>3.7066360191847889</v>
      </c>
      <c r="L2962" s="8">
        <v>1.3844094790000003</v>
      </c>
      <c r="M2962" s="8">
        <v>3.2933639808152111</v>
      </c>
      <c r="N2962" s="8">
        <v>2.333333333333333</v>
      </c>
      <c r="O2962" s="8">
        <v>3</v>
      </c>
      <c r="P2962" s="8">
        <v>1</v>
      </c>
    </row>
    <row r="2963" spans="1:16" x14ac:dyDescent="0.35">
      <c r="A2963" s="8" t="s">
        <v>170</v>
      </c>
      <c r="B2963" s="54">
        <v>45208</v>
      </c>
      <c r="C2963">
        <v>3</v>
      </c>
      <c r="D2963">
        <v>5.5969354609506965</v>
      </c>
      <c r="E2963">
        <v>4</v>
      </c>
      <c r="F2963">
        <v>5.5570868613330955</v>
      </c>
      <c r="G2963" s="8">
        <v>2819</v>
      </c>
      <c r="H2963" s="8">
        <v>2959</v>
      </c>
      <c r="I2963" s="8">
        <v>4</v>
      </c>
      <c r="J2963" s="8">
        <v>4.5555555555555554</v>
      </c>
      <c r="K2963" s="8">
        <v>4.9354502334818218</v>
      </c>
      <c r="L2963" s="8">
        <v>2.5570868613330955</v>
      </c>
      <c r="M2963" s="8">
        <v>1.9354502334818218</v>
      </c>
      <c r="N2963" s="8">
        <v>1.5555555555555554</v>
      </c>
      <c r="O2963" s="8">
        <v>1</v>
      </c>
      <c r="P2963" s="8">
        <v>1</v>
      </c>
    </row>
    <row r="2964" spans="1:16" x14ac:dyDescent="0.35">
      <c r="A2964" s="8" t="s">
        <v>170</v>
      </c>
      <c r="B2964" s="54">
        <v>45215</v>
      </c>
      <c r="C2964">
        <v>4</v>
      </c>
      <c r="D2964">
        <v>5.5969369346802198</v>
      </c>
      <c r="E2964">
        <v>4</v>
      </c>
      <c r="F2964">
        <v>5.3173696662374406</v>
      </c>
      <c r="G2964" s="8">
        <v>2819</v>
      </c>
      <c r="H2964" s="8">
        <v>2960</v>
      </c>
      <c r="I2964" s="8">
        <v>0</v>
      </c>
      <c r="J2964" s="8">
        <v>4.7777777777777777</v>
      </c>
      <c r="K2964" s="8">
        <v>5.4592039917413331</v>
      </c>
      <c r="L2964" s="8">
        <v>1.3173696662374406</v>
      </c>
      <c r="M2964" s="8">
        <v>1.4592039917413331</v>
      </c>
      <c r="N2964" s="8">
        <v>0.77777777777777768</v>
      </c>
      <c r="O2964" s="8">
        <v>4</v>
      </c>
      <c r="P2964" s="8">
        <v>1</v>
      </c>
    </row>
    <row r="2965" spans="1:16" x14ac:dyDescent="0.35">
      <c r="A2965" s="8" t="s">
        <v>170</v>
      </c>
      <c r="B2965" s="54">
        <v>45222</v>
      </c>
      <c r="C2965">
        <v>5</v>
      </c>
      <c r="D2965">
        <v>3.5970929795557245</v>
      </c>
      <c r="E2965">
        <v>4</v>
      </c>
      <c r="F2965">
        <v>5.4892702819999997</v>
      </c>
      <c r="G2965" s="8">
        <v>2819</v>
      </c>
      <c r="H2965" s="8">
        <v>2961</v>
      </c>
      <c r="I2965" s="8">
        <v>4</v>
      </c>
      <c r="J2965" s="8">
        <v>4.8888888888888893</v>
      </c>
      <c r="K2965" s="8">
        <v>3.0891692496484904</v>
      </c>
      <c r="L2965" s="8">
        <v>0.48927028199999967</v>
      </c>
      <c r="M2965" s="8">
        <v>1.9108307503515096</v>
      </c>
      <c r="N2965" s="8">
        <v>0.11111111111111072</v>
      </c>
      <c r="O2965" s="8">
        <v>1</v>
      </c>
      <c r="P2965" s="8">
        <v>1</v>
      </c>
    </row>
    <row r="2966" spans="1:16" x14ac:dyDescent="0.35">
      <c r="A2966" s="8" t="s">
        <v>170</v>
      </c>
      <c r="B2966" s="54">
        <v>45229</v>
      </c>
      <c r="C2966">
        <v>4</v>
      </c>
      <c r="D2966">
        <v>5.5968644599174855</v>
      </c>
      <c r="E2966">
        <v>4</v>
      </c>
      <c r="F2966">
        <v>5.3666016447600438</v>
      </c>
      <c r="G2966" s="8">
        <v>2819</v>
      </c>
      <c r="H2966" s="8">
        <v>2962</v>
      </c>
      <c r="I2966" s="8">
        <v>3</v>
      </c>
      <c r="J2966" s="8">
        <v>5.2222222222222223</v>
      </c>
      <c r="K2966" s="8">
        <v>6.0077985395850888</v>
      </c>
      <c r="L2966" s="8">
        <v>1.3666016447600438</v>
      </c>
      <c r="M2966" s="8">
        <v>2.0077985395850888</v>
      </c>
      <c r="N2966" s="8">
        <v>1.2222222222222223</v>
      </c>
      <c r="O2966" s="8">
        <v>1</v>
      </c>
      <c r="P2966" s="8">
        <v>1</v>
      </c>
    </row>
    <row r="2967" spans="1:16" x14ac:dyDescent="0.35">
      <c r="A2967" s="8" t="s">
        <v>170</v>
      </c>
      <c r="B2967" s="54">
        <v>45236</v>
      </c>
      <c r="C2967">
        <v>4</v>
      </c>
      <c r="D2967">
        <v>5.0968312874867578</v>
      </c>
      <c r="E2967">
        <v>4</v>
      </c>
      <c r="F2967">
        <v>3.4605152073116461</v>
      </c>
      <c r="G2967" s="8">
        <v>2819</v>
      </c>
      <c r="H2967" s="8">
        <v>2963</v>
      </c>
      <c r="I2967" s="8">
        <v>4</v>
      </c>
      <c r="J2967" s="8">
        <v>4.8888888888888893</v>
      </c>
      <c r="K2967" s="8">
        <v>4.7225605232894408</v>
      </c>
      <c r="L2967" s="8">
        <v>0.53948479268835392</v>
      </c>
      <c r="M2967" s="8">
        <v>0.72256052328944076</v>
      </c>
      <c r="N2967" s="8">
        <v>0.88888888888888928</v>
      </c>
      <c r="O2967" s="8">
        <v>0</v>
      </c>
      <c r="P2967" s="8">
        <v>1</v>
      </c>
    </row>
    <row r="2968" spans="1:16" x14ac:dyDescent="0.35">
      <c r="A2968" s="8" t="s">
        <v>170</v>
      </c>
      <c r="B2968" s="54">
        <v>45243</v>
      </c>
      <c r="C2968">
        <v>4</v>
      </c>
      <c r="D2968">
        <v>4.5966311013924459</v>
      </c>
      <c r="E2968">
        <v>4</v>
      </c>
      <c r="F2968">
        <v>27.789419864519282</v>
      </c>
      <c r="G2968" s="8">
        <v>2819</v>
      </c>
      <c r="H2968" s="8">
        <v>2964</v>
      </c>
      <c r="I2968" s="8">
        <v>28</v>
      </c>
      <c r="J2968" s="8">
        <v>4.8888888888888893</v>
      </c>
      <c r="K2968" s="8">
        <v>4.0103454564865881</v>
      </c>
      <c r="L2968" s="8">
        <v>23.789419864519282</v>
      </c>
      <c r="M2968" s="8">
        <v>1.0345456486588134E-2</v>
      </c>
      <c r="N2968" s="8">
        <v>0.88888888888888928</v>
      </c>
      <c r="O2968" s="8">
        <v>24</v>
      </c>
      <c r="P2968" s="8">
        <v>1</v>
      </c>
    </row>
    <row r="2969" spans="1:16" x14ac:dyDescent="0.35">
      <c r="A2969" s="8" t="s">
        <v>170</v>
      </c>
      <c r="B2969" s="54">
        <v>45250</v>
      </c>
      <c r="C2969">
        <v>28</v>
      </c>
      <c r="D2969">
        <v>30.096708824889141</v>
      </c>
      <c r="E2969">
        <v>4</v>
      </c>
      <c r="F2969">
        <v>12.823430427196415</v>
      </c>
      <c r="G2969" s="8">
        <v>2819</v>
      </c>
      <c r="H2969" s="8">
        <v>2965</v>
      </c>
      <c r="I2969" s="8">
        <v>12</v>
      </c>
      <c r="J2969" s="8">
        <v>5</v>
      </c>
      <c r="K2969" s="8">
        <v>29.94111199861501</v>
      </c>
      <c r="L2969" s="8">
        <v>15.176569572803585</v>
      </c>
      <c r="M2969" s="8">
        <v>1.9411119986150105</v>
      </c>
      <c r="N2969" s="8">
        <v>23</v>
      </c>
      <c r="O2969" s="8">
        <v>16</v>
      </c>
      <c r="P2969" s="8">
        <v>1</v>
      </c>
    </row>
    <row r="2970" spans="1:16" x14ac:dyDescent="0.35">
      <c r="A2970" s="8" t="s">
        <v>170</v>
      </c>
      <c r="B2970" s="54">
        <v>45257</v>
      </c>
      <c r="C2970">
        <v>15</v>
      </c>
      <c r="D2970">
        <v>13.596611564131571</v>
      </c>
      <c r="E2970">
        <v>4</v>
      </c>
      <c r="F2970">
        <v>17.979182576502218</v>
      </c>
      <c r="G2970" s="8">
        <v>2819</v>
      </c>
      <c r="H2970" s="8">
        <v>2966</v>
      </c>
      <c r="I2970" s="8">
        <v>18</v>
      </c>
      <c r="J2970" s="8">
        <v>5</v>
      </c>
      <c r="K2970" s="8">
        <v>13.095888263891943</v>
      </c>
      <c r="L2970" s="8">
        <v>2.9791825765022182</v>
      </c>
      <c r="M2970" s="8">
        <v>1.9041117361080566</v>
      </c>
      <c r="N2970" s="8">
        <v>10</v>
      </c>
      <c r="O2970" s="8">
        <v>3</v>
      </c>
      <c r="P2970" s="8">
        <v>1</v>
      </c>
    </row>
    <row r="2971" spans="1:16" x14ac:dyDescent="0.35">
      <c r="A2971" s="8" t="s">
        <v>170</v>
      </c>
      <c r="B2971" s="54">
        <v>45264</v>
      </c>
      <c r="C2971">
        <v>21</v>
      </c>
      <c r="D2971">
        <v>20.096590622887575</v>
      </c>
      <c r="E2971">
        <v>4</v>
      </c>
      <c r="F2971">
        <v>18.472274388199473</v>
      </c>
      <c r="G2971" s="8">
        <v>2819</v>
      </c>
      <c r="H2971" s="8">
        <v>2967</v>
      </c>
      <c r="I2971" s="8">
        <v>20</v>
      </c>
      <c r="J2971" s="8">
        <v>5</v>
      </c>
      <c r="K2971" s="8">
        <v>19.411053973577147</v>
      </c>
      <c r="L2971" s="8">
        <v>2.5277256118005269</v>
      </c>
      <c r="M2971" s="8">
        <v>1.5889460264228532</v>
      </c>
      <c r="N2971" s="8">
        <v>16</v>
      </c>
      <c r="O2971" s="8">
        <v>1</v>
      </c>
      <c r="P2971" s="8">
        <v>1</v>
      </c>
    </row>
    <row r="2972" spans="1:16" x14ac:dyDescent="0.35">
      <c r="A2972" s="8" t="s">
        <v>170</v>
      </c>
      <c r="B2972" s="54">
        <v>45271</v>
      </c>
      <c r="C2972">
        <v>19</v>
      </c>
      <c r="D2972">
        <v>21.596474623487985</v>
      </c>
      <c r="E2972">
        <v>4</v>
      </c>
      <c r="F2972">
        <v>14.763855855871949</v>
      </c>
      <c r="G2972" s="8">
        <v>2819</v>
      </c>
      <c r="H2972" s="8">
        <v>2968</v>
      </c>
      <c r="I2972" s="8">
        <v>13</v>
      </c>
      <c r="J2972" s="8">
        <v>4.7777777777777777</v>
      </c>
      <c r="K2972" s="8">
        <v>20.950027116562708</v>
      </c>
      <c r="L2972" s="8">
        <v>4.2361441441280512</v>
      </c>
      <c r="M2972" s="8">
        <v>1.9500271165627083</v>
      </c>
      <c r="N2972" s="8">
        <v>14.222222222222221</v>
      </c>
      <c r="O2972" s="8">
        <v>6</v>
      </c>
      <c r="P2972" s="8">
        <v>1</v>
      </c>
    </row>
    <row r="2973" spans="1:16" x14ac:dyDescent="0.35">
      <c r="A2973" s="8" t="s">
        <v>170</v>
      </c>
      <c r="B2973" s="54">
        <v>45278</v>
      </c>
      <c r="C2973">
        <v>12</v>
      </c>
      <c r="D2973">
        <v>15.596473909116547</v>
      </c>
      <c r="E2973">
        <v>4</v>
      </c>
      <c r="F2973">
        <v>7.728617775</v>
      </c>
      <c r="G2973" s="8">
        <v>2819</v>
      </c>
      <c r="H2973" s="8">
        <v>2969</v>
      </c>
      <c r="I2973" s="8">
        <v>6</v>
      </c>
      <c r="J2973" s="8">
        <v>7.2222222222222223</v>
      </c>
      <c r="K2973" s="8">
        <v>14.52660003777201</v>
      </c>
      <c r="L2973" s="8">
        <v>4.271382225</v>
      </c>
      <c r="M2973" s="8">
        <v>2.5266000377720097</v>
      </c>
      <c r="N2973" s="8">
        <v>4.7777777777777777</v>
      </c>
      <c r="O2973" s="8">
        <v>6</v>
      </c>
      <c r="P2973" s="8">
        <v>1</v>
      </c>
    </row>
    <row r="2974" spans="1:16" x14ac:dyDescent="0.35">
      <c r="A2974" s="8" t="s">
        <v>170</v>
      </c>
      <c r="B2974" s="54">
        <v>45285</v>
      </c>
      <c r="C2974">
        <v>9</v>
      </c>
      <c r="D2974">
        <v>7.5962793184208106</v>
      </c>
      <c r="E2974"/>
      <c r="F2974"/>
      <c r="G2974" s="8">
        <v>2819</v>
      </c>
      <c r="H2974" s="8">
        <v>2970</v>
      </c>
      <c r="I2974" s="8">
        <v>4</v>
      </c>
      <c r="J2974" s="8">
        <v>8.2222222222222214</v>
      </c>
      <c r="K2974" s="8">
        <v>7.0980797458349727</v>
      </c>
      <c r="L2974" s="8">
        <v>9</v>
      </c>
      <c r="M2974" s="8">
        <v>1.9019202541650273</v>
      </c>
      <c r="N2974" s="8">
        <v>0</v>
      </c>
      <c r="O2974" s="8">
        <v>0</v>
      </c>
      <c r="P2974" s="8">
        <v>1</v>
      </c>
    </row>
    <row r="2975" spans="1:16" x14ac:dyDescent="0.35">
      <c r="A2975" s="8" t="s">
        <v>171</v>
      </c>
      <c r="B2975" s="54">
        <v>44200</v>
      </c>
      <c r="C2975">
        <v>2</v>
      </c>
      <c r="D2975"/>
      <c r="E2975"/>
      <c r="F2975"/>
      <c r="G2975" s="8">
        <v>2975</v>
      </c>
      <c r="H2975" s="8">
        <v>2971</v>
      </c>
      <c r="I2975" s="8" t="e">
        <v>#N/A</v>
      </c>
      <c r="J2975" s="8" t="e">
        <v>#N/A</v>
      </c>
      <c r="K2975" s="8" t="e">
        <v>#N/A</v>
      </c>
      <c r="L2975" s="8">
        <v>0</v>
      </c>
      <c r="M2975" s="8">
        <v>0</v>
      </c>
      <c r="N2975" s="8">
        <v>0</v>
      </c>
      <c r="O2975" s="8">
        <v>0</v>
      </c>
      <c r="P2975" s="8">
        <v>0</v>
      </c>
    </row>
    <row r="2976" spans="1:16" x14ac:dyDescent="0.35">
      <c r="A2976" s="8" t="s">
        <v>171</v>
      </c>
      <c r="B2976" s="54">
        <v>44207</v>
      </c>
      <c r="C2976">
        <v>1</v>
      </c>
      <c r="D2976"/>
      <c r="E2976"/>
      <c r="F2976"/>
      <c r="G2976" s="8">
        <v>2975</v>
      </c>
      <c r="H2976" s="8">
        <v>2972</v>
      </c>
      <c r="I2976" s="8" t="e">
        <v>#N/A</v>
      </c>
      <c r="J2976" s="8" t="e">
        <v>#N/A</v>
      </c>
      <c r="K2976" s="8" t="e">
        <v>#N/A</v>
      </c>
      <c r="L2976" s="8">
        <v>0</v>
      </c>
      <c r="M2976" s="8">
        <v>0</v>
      </c>
      <c r="N2976" s="8">
        <v>0</v>
      </c>
      <c r="O2976" s="8">
        <v>0</v>
      </c>
      <c r="P2976" s="8">
        <v>0</v>
      </c>
    </row>
    <row r="2977" spans="1:16" x14ac:dyDescent="0.35">
      <c r="A2977" s="8" t="s">
        <v>171</v>
      </c>
      <c r="B2977" s="54">
        <v>44214</v>
      </c>
      <c r="C2977">
        <v>1</v>
      </c>
      <c r="D2977"/>
      <c r="E2977"/>
      <c r="F2977"/>
      <c r="G2977" s="8">
        <v>2975</v>
      </c>
      <c r="H2977" s="8">
        <v>2973</v>
      </c>
      <c r="I2977" s="8" t="e">
        <v>#N/A</v>
      </c>
      <c r="J2977" s="8" t="e">
        <v>#N/A</v>
      </c>
      <c r="K2977" s="8" t="e">
        <v>#N/A</v>
      </c>
      <c r="L2977" s="8">
        <v>0</v>
      </c>
      <c r="M2977" s="8">
        <v>0</v>
      </c>
      <c r="N2977" s="8">
        <v>0</v>
      </c>
      <c r="O2977" s="8">
        <v>0</v>
      </c>
      <c r="P2977" s="8">
        <v>0</v>
      </c>
    </row>
    <row r="2978" spans="1:16" x14ac:dyDescent="0.35">
      <c r="A2978" s="8" t="s">
        <v>171</v>
      </c>
      <c r="B2978" s="54">
        <v>44221</v>
      </c>
      <c r="C2978">
        <v>2</v>
      </c>
      <c r="D2978"/>
      <c r="E2978"/>
      <c r="F2978"/>
      <c r="G2978" s="8">
        <v>2975</v>
      </c>
      <c r="H2978" s="8">
        <v>2974</v>
      </c>
      <c r="I2978" s="8" t="e">
        <v>#N/A</v>
      </c>
      <c r="J2978" s="8" t="e">
        <v>#N/A</v>
      </c>
      <c r="K2978" s="8" t="e">
        <v>#N/A</v>
      </c>
      <c r="L2978" s="8">
        <v>0</v>
      </c>
      <c r="M2978" s="8">
        <v>0</v>
      </c>
      <c r="N2978" s="8">
        <v>0</v>
      </c>
      <c r="O2978" s="8">
        <v>0</v>
      </c>
      <c r="P2978" s="8">
        <v>0</v>
      </c>
    </row>
    <row r="2979" spans="1:16" x14ac:dyDescent="0.35">
      <c r="A2979" s="8" t="s">
        <v>171</v>
      </c>
      <c r="B2979" s="54">
        <v>44228</v>
      </c>
      <c r="C2979">
        <v>1</v>
      </c>
      <c r="D2979"/>
      <c r="E2979"/>
      <c r="F2979"/>
      <c r="G2979" s="8">
        <v>2975</v>
      </c>
      <c r="H2979" s="8">
        <v>2975</v>
      </c>
      <c r="I2979" s="8" t="e">
        <v>#N/A</v>
      </c>
      <c r="J2979" s="8" t="e">
        <v>#N/A</v>
      </c>
      <c r="K2979" s="8" t="e">
        <v>#N/A</v>
      </c>
      <c r="L2979" s="8">
        <v>0</v>
      </c>
      <c r="M2979" s="8">
        <v>0</v>
      </c>
      <c r="N2979" s="8">
        <v>0</v>
      </c>
      <c r="O2979" s="8">
        <v>0</v>
      </c>
      <c r="P2979" s="8">
        <v>0</v>
      </c>
    </row>
    <row r="2980" spans="1:16" x14ac:dyDescent="0.35">
      <c r="A2980" s="8" t="s">
        <v>171</v>
      </c>
      <c r="B2980" s="54">
        <v>44235</v>
      </c>
      <c r="C2980">
        <v>0</v>
      </c>
      <c r="D2980"/>
      <c r="E2980"/>
      <c r="F2980"/>
      <c r="G2980" s="8">
        <v>2975</v>
      </c>
      <c r="H2980" s="8">
        <v>2976</v>
      </c>
      <c r="I2980" s="8" t="e">
        <v>#N/A</v>
      </c>
      <c r="J2980" s="8" t="e">
        <v>#N/A</v>
      </c>
      <c r="K2980" s="8" t="e">
        <v>#N/A</v>
      </c>
      <c r="L2980" s="8">
        <v>0</v>
      </c>
      <c r="M2980" s="8">
        <v>0</v>
      </c>
      <c r="N2980" s="8">
        <v>0</v>
      </c>
      <c r="O2980" s="8">
        <v>0</v>
      </c>
      <c r="P2980" s="8">
        <v>0</v>
      </c>
    </row>
    <row r="2981" spans="1:16" x14ac:dyDescent="0.35">
      <c r="A2981" s="8" t="s">
        <v>171</v>
      </c>
      <c r="B2981" s="54">
        <v>44242</v>
      </c>
      <c r="C2981">
        <v>1</v>
      </c>
      <c r="D2981"/>
      <c r="E2981"/>
      <c r="F2981"/>
      <c r="G2981" s="8">
        <v>2975</v>
      </c>
      <c r="H2981" s="8">
        <v>2977</v>
      </c>
      <c r="I2981" s="8" t="e">
        <v>#N/A</v>
      </c>
      <c r="J2981" s="8" t="e">
        <v>#N/A</v>
      </c>
      <c r="K2981" s="8" t="e">
        <v>#N/A</v>
      </c>
      <c r="L2981" s="8">
        <v>0</v>
      </c>
      <c r="M2981" s="8">
        <v>0</v>
      </c>
      <c r="N2981" s="8">
        <v>0</v>
      </c>
      <c r="O2981" s="8">
        <v>0</v>
      </c>
      <c r="P2981" s="8">
        <v>0</v>
      </c>
    </row>
    <row r="2982" spans="1:16" x14ac:dyDescent="0.35">
      <c r="A2982" s="8" t="s">
        <v>171</v>
      </c>
      <c r="B2982" s="54">
        <v>44249</v>
      </c>
      <c r="C2982">
        <v>2</v>
      </c>
      <c r="D2982"/>
      <c r="E2982"/>
      <c r="F2982"/>
      <c r="G2982" s="8">
        <v>2975</v>
      </c>
      <c r="H2982" s="8">
        <v>2978</v>
      </c>
      <c r="I2982" s="8" t="e">
        <v>#N/A</v>
      </c>
      <c r="J2982" s="8" t="e">
        <v>#N/A</v>
      </c>
      <c r="K2982" s="8" t="e">
        <v>#N/A</v>
      </c>
      <c r="L2982" s="8">
        <v>0</v>
      </c>
      <c r="M2982" s="8">
        <v>0</v>
      </c>
      <c r="N2982" s="8">
        <v>0</v>
      </c>
      <c r="O2982" s="8">
        <v>0</v>
      </c>
      <c r="P2982" s="8">
        <v>0</v>
      </c>
    </row>
    <row r="2983" spans="1:16" x14ac:dyDescent="0.35">
      <c r="A2983" s="8" t="s">
        <v>171</v>
      </c>
      <c r="B2983" s="54">
        <v>44256</v>
      </c>
      <c r="C2983">
        <v>1</v>
      </c>
      <c r="D2983"/>
      <c r="E2983"/>
      <c r="F2983"/>
      <c r="G2983" s="8">
        <v>2975</v>
      </c>
      <c r="H2983" s="8">
        <v>2979</v>
      </c>
      <c r="I2983" s="8" t="e">
        <v>#N/A</v>
      </c>
      <c r="J2983" s="8" t="e">
        <v>#N/A</v>
      </c>
      <c r="K2983" s="8" t="e">
        <v>#N/A</v>
      </c>
      <c r="L2983" s="8">
        <v>0</v>
      </c>
      <c r="M2983" s="8">
        <v>0</v>
      </c>
      <c r="N2983" s="8">
        <v>0</v>
      </c>
      <c r="O2983" s="8">
        <v>0</v>
      </c>
      <c r="P2983" s="8">
        <v>0</v>
      </c>
    </row>
    <row r="2984" spans="1:16" x14ac:dyDescent="0.35">
      <c r="A2984" s="8" t="s">
        <v>171</v>
      </c>
      <c r="B2984" s="54">
        <v>44263</v>
      </c>
      <c r="C2984">
        <v>1</v>
      </c>
      <c r="D2984"/>
      <c r="E2984"/>
      <c r="F2984"/>
      <c r="G2984" s="8">
        <v>2975</v>
      </c>
      <c r="H2984" s="8">
        <v>2980</v>
      </c>
      <c r="I2984" s="8" t="e">
        <v>#N/A</v>
      </c>
      <c r="J2984" s="8" t="e">
        <v>#N/A</v>
      </c>
      <c r="K2984" s="8" t="e">
        <v>#N/A</v>
      </c>
      <c r="L2984" s="8">
        <v>0</v>
      </c>
      <c r="M2984" s="8">
        <v>0</v>
      </c>
      <c r="N2984" s="8">
        <v>0</v>
      </c>
      <c r="O2984" s="8">
        <v>0</v>
      </c>
      <c r="P2984" s="8">
        <v>0</v>
      </c>
    </row>
    <row r="2985" spans="1:16" x14ac:dyDescent="0.35">
      <c r="A2985" s="8" t="s">
        <v>171</v>
      </c>
      <c r="B2985" s="54">
        <v>44270</v>
      </c>
      <c r="C2985">
        <v>2</v>
      </c>
      <c r="D2985"/>
      <c r="E2985"/>
      <c r="F2985"/>
      <c r="G2985" s="8">
        <v>2975</v>
      </c>
      <c r="H2985" s="8">
        <v>2981</v>
      </c>
      <c r="I2985" s="8" t="e">
        <v>#N/A</v>
      </c>
      <c r="J2985" s="8" t="e">
        <v>#N/A</v>
      </c>
      <c r="K2985" s="8" t="e">
        <v>#N/A</v>
      </c>
      <c r="L2985" s="8">
        <v>0</v>
      </c>
      <c r="M2985" s="8">
        <v>0</v>
      </c>
      <c r="N2985" s="8">
        <v>0</v>
      </c>
      <c r="O2985" s="8">
        <v>0</v>
      </c>
      <c r="P2985" s="8">
        <v>0</v>
      </c>
    </row>
    <row r="2986" spans="1:16" x14ac:dyDescent="0.35">
      <c r="A2986" s="8" t="s">
        <v>171</v>
      </c>
      <c r="B2986" s="54">
        <v>44277</v>
      </c>
      <c r="C2986">
        <v>5</v>
      </c>
      <c r="D2986"/>
      <c r="E2986"/>
      <c r="F2986"/>
      <c r="G2986" s="8">
        <v>2975</v>
      </c>
      <c r="H2986" s="8">
        <v>2982</v>
      </c>
      <c r="I2986" s="8" t="e">
        <v>#N/A</v>
      </c>
      <c r="J2986" s="8" t="e">
        <v>#N/A</v>
      </c>
      <c r="K2986" s="8" t="e">
        <v>#N/A</v>
      </c>
      <c r="L2986" s="8">
        <v>0</v>
      </c>
      <c r="M2986" s="8">
        <v>0</v>
      </c>
      <c r="N2986" s="8">
        <v>0</v>
      </c>
      <c r="O2986" s="8">
        <v>0</v>
      </c>
      <c r="P2986" s="8">
        <v>0</v>
      </c>
    </row>
    <row r="2987" spans="1:16" x14ac:dyDescent="0.35">
      <c r="A2987" s="8" t="s">
        <v>171</v>
      </c>
      <c r="B2987" s="54">
        <v>44284</v>
      </c>
      <c r="C2987">
        <v>1</v>
      </c>
      <c r="D2987"/>
      <c r="E2987"/>
      <c r="F2987"/>
      <c r="G2987" s="8">
        <v>2975</v>
      </c>
      <c r="H2987" s="8">
        <v>2983</v>
      </c>
      <c r="I2987" s="8" t="e">
        <v>#N/A</v>
      </c>
      <c r="J2987" s="8" t="e">
        <v>#N/A</v>
      </c>
      <c r="K2987" s="8" t="e">
        <v>#N/A</v>
      </c>
      <c r="L2987" s="8">
        <v>0</v>
      </c>
      <c r="M2987" s="8">
        <v>0</v>
      </c>
      <c r="N2987" s="8">
        <v>0</v>
      </c>
      <c r="O2987" s="8">
        <v>0</v>
      </c>
      <c r="P2987" s="8">
        <v>0</v>
      </c>
    </row>
    <row r="2988" spans="1:16" x14ac:dyDescent="0.35">
      <c r="A2988" s="8" t="s">
        <v>171</v>
      </c>
      <c r="B2988" s="54">
        <v>44291</v>
      </c>
      <c r="C2988">
        <v>2</v>
      </c>
      <c r="D2988"/>
      <c r="E2988"/>
      <c r="F2988"/>
      <c r="G2988" s="8">
        <v>2975</v>
      </c>
      <c r="H2988" s="8">
        <v>2984</v>
      </c>
      <c r="I2988" s="8" t="e">
        <v>#N/A</v>
      </c>
      <c r="J2988" s="8" t="e">
        <v>#N/A</v>
      </c>
      <c r="K2988" s="8" t="e">
        <v>#N/A</v>
      </c>
      <c r="L2988" s="8">
        <v>0</v>
      </c>
      <c r="M2988" s="8">
        <v>0</v>
      </c>
      <c r="N2988" s="8">
        <v>0</v>
      </c>
      <c r="O2988" s="8">
        <v>0</v>
      </c>
      <c r="P2988" s="8">
        <v>0</v>
      </c>
    </row>
    <row r="2989" spans="1:16" x14ac:dyDescent="0.35">
      <c r="A2989" s="8" t="s">
        <v>171</v>
      </c>
      <c r="B2989" s="54">
        <v>44298</v>
      </c>
      <c r="C2989">
        <v>2</v>
      </c>
      <c r="D2989"/>
      <c r="E2989"/>
      <c r="F2989"/>
      <c r="G2989" s="8">
        <v>2975</v>
      </c>
      <c r="H2989" s="8">
        <v>2985</v>
      </c>
      <c r="I2989" s="8" t="e">
        <v>#N/A</v>
      </c>
      <c r="J2989" s="8" t="e">
        <v>#N/A</v>
      </c>
      <c r="K2989" s="8" t="e">
        <v>#N/A</v>
      </c>
      <c r="L2989" s="8">
        <v>0</v>
      </c>
      <c r="M2989" s="8">
        <v>0</v>
      </c>
      <c r="N2989" s="8">
        <v>0</v>
      </c>
      <c r="O2989" s="8">
        <v>0</v>
      </c>
      <c r="P2989" s="8">
        <v>0</v>
      </c>
    </row>
    <row r="2990" spans="1:16" x14ac:dyDescent="0.35">
      <c r="A2990" s="8" t="s">
        <v>171</v>
      </c>
      <c r="B2990" s="54">
        <v>44305</v>
      </c>
      <c r="C2990">
        <v>3</v>
      </c>
      <c r="D2990"/>
      <c r="E2990"/>
      <c r="F2990"/>
      <c r="G2990" s="8">
        <v>2975</v>
      </c>
      <c r="H2990" s="8">
        <v>2986</v>
      </c>
      <c r="I2990" s="8" t="e">
        <v>#N/A</v>
      </c>
      <c r="J2990" s="8" t="e">
        <v>#N/A</v>
      </c>
      <c r="K2990" s="8" t="e">
        <v>#N/A</v>
      </c>
      <c r="L2990" s="8">
        <v>0</v>
      </c>
      <c r="M2990" s="8">
        <v>0</v>
      </c>
      <c r="N2990" s="8">
        <v>0</v>
      </c>
      <c r="O2990" s="8">
        <v>0</v>
      </c>
      <c r="P2990" s="8">
        <v>0</v>
      </c>
    </row>
    <row r="2991" spans="1:16" x14ac:dyDescent="0.35">
      <c r="A2991" s="8" t="s">
        <v>171</v>
      </c>
      <c r="B2991" s="54">
        <v>44312</v>
      </c>
      <c r="C2991">
        <v>1</v>
      </c>
      <c r="D2991"/>
      <c r="E2991"/>
      <c r="F2991"/>
      <c r="G2991" s="8">
        <v>2975</v>
      </c>
      <c r="H2991" s="8">
        <v>2987</v>
      </c>
      <c r="I2991" s="8" t="e">
        <v>#N/A</v>
      </c>
      <c r="J2991" s="8" t="e">
        <v>#N/A</v>
      </c>
      <c r="K2991" s="8" t="e">
        <v>#N/A</v>
      </c>
      <c r="L2991" s="8">
        <v>0</v>
      </c>
      <c r="M2991" s="8">
        <v>0</v>
      </c>
      <c r="N2991" s="8">
        <v>0</v>
      </c>
      <c r="O2991" s="8">
        <v>0</v>
      </c>
      <c r="P2991" s="8">
        <v>0</v>
      </c>
    </row>
    <row r="2992" spans="1:16" x14ac:dyDescent="0.35">
      <c r="A2992" s="8" t="s">
        <v>171</v>
      </c>
      <c r="B2992" s="54">
        <v>44319</v>
      </c>
      <c r="C2992">
        <v>2</v>
      </c>
      <c r="D2992"/>
      <c r="E2992"/>
      <c r="F2992"/>
      <c r="G2992" s="8">
        <v>2975</v>
      </c>
      <c r="H2992" s="8">
        <v>2988</v>
      </c>
      <c r="I2992" s="8" t="e">
        <v>#N/A</v>
      </c>
      <c r="J2992" s="8" t="e">
        <v>#N/A</v>
      </c>
      <c r="K2992" s="8" t="e">
        <v>#N/A</v>
      </c>
      <c r="L2992" s="8">
        <v>0</v>
      </c>
      <c r="M2992" s="8">
        <v>0</v>
      </c>
      <c r="N2992" s="8">
        <v>0</v>
      </c>
      <c r="O2992" s="8">
        <v>0</v>
      </c>
      <c r="P2992" s="8">
        <v>0</v>
      </c>
    </row>
    <row r="2993" spans="1:16" x14ac:dyDescent="0.35">
      <c r="A2993" s="8" t="s">
        <v>171</v>
      </c>
      <c r="B2993" s="54">
        <v>44326</v>
      </c>
      <c r="C2993">
        <v>1</v>
      </c>
      <c r="D2993"/>
      <c r="E2993"/>
      <c r="F2993"/>
      <c r="G2993" s="8">
        <v>2975</v>
      </c>
      <c r="H2993" s="8">
        <v>2989</v>
      </c>
      <c r="I2993" s="8" t="e">
        <v>#N/A</v>
      </c>
      <c r="J2993" s="8" t="e">
        <v>#N/A</v>
      </c>
      <c r="K2993" s="8" t="e">
        <v>#N/A</v>
      </c>
      <c r="L2993" s="8">
        <v>0</v>
      </c>
      <c r="M2993" s="8">
        <v>0</v>
      </c>
      <c r="N2993" s="8">
        <v>0</v>
      </c>
      <c r="O2993" s="8">
        <v>0</v>
      </c>
      <c r="P2993" s="8">
        <v>0</v>
      </c>
    </row>
    <row r="2994" spans="1:16" x14ac:dyDescent="0.35">
      <c r="A2994" s="8" t="s">
        <v>171</v>
      </c>
      <c r="B2994" s="54">
        <v>44333</v>
      </c>
      <c r="C2994">
        <v>2</v>
      </c>
      <c r="D2994"/>
      <c r="E2994"/>
      <c r="F2994"/>
      <c r="G2994" s="8">
        <v>2975</v>
      </c>
      <c r="H2994" s="8">
        <v>2990</v>
      </c>
      <c r="I2994" s="8" t="e">
        <v>#N/A</v>
      </c>
      <c r="J2994" s="8" t="e">
        <v>#N/A</v>
      </c>
      <c r="K2994" s="8" t="e">
        <v>#N/A</v>
      </c>
      <c r="L2994" s="8">
        <v>0</v>
      </c>
      <c r="M2994" s="8">
        <v>0</v>
      </c>
      <c r="N2994" s="8">
        <v>0</v>
      </c>
      <c r="O2994" s="8">
        <v>0</v>
      </c>
      <c r="P2994" s="8">
        <v>0</v>
      </c>
    </row>
    <row r="2995" spans="1:16" x14ac:dyDescent="0.35">
      <c r="A2995" s="8" t="s">
        <v>171</v>
      </c>
      <c r="B2995" s="54">
        <v>44340</v>
      </c>
      <c r="C2995">
        <v>2</v>
      </c>
      <c r="D2995"/>
      <c r="E2995"/>
      <c r="F2995"/>
      <c r="G2995" s="8">
        <v>2975</v>
      </c>
      <c r="H2995" s="8">
        <v>2991</v>
      </c>
      <c r="I2995" s="8" t="e">
        <v>#N/A</v>
      </c>
      <c r="J2995" s="8" t="e">
        <v>#N/A</v>
      </c>
      <c r="K2995" s="8" t="e">
        <v>#N/A</v>
      </c>
      <c r="L2995" s="8">
        <v>0</v>
      </c>
      <c r="M2995" s="8">
        <v>0</v>
      </c>
      <c r="N2995" s="8">
        <v>0</v>
      </c>
      <c r="O2995" s="8">
        <v>0</v>
      </c>
      <c r="P2995" s="8">
        <v>0</v>
      </c>
    </row>
    <row r="2996" spans="1:16" x14ac:dyDescent="0.35">
      <c r="A2996" s="8" t="s">
        <v>171</v>
      </c>
      <c r="B2996" s="54">
        <v>44347</v>
      </c>
      <c r="C2996">
        <v>1</v>
      </c>
      <c r="D2996"/>
      <c r="E2996"/>
      <c r="F2996"/>
      <c r="G2996" s="8">
        <v>2975</v>
      </c>
      <c r="H2996" s="8">
        <v>2992</v>
      </c>
      <c r="I2996" s="8" t="e">
        <v>#N/A</v>
      </c>
      <c r="J2996" s="8" t="e">
        <v>#N/A</v>
      </c>
      <c r="K2996" s="8" t="e">
        <v>#N/A</v>
      </c>
      <c r="L2996" s="8">
        <v>0</v>
      </c>
      <c r="M2996" s="8">
        <v>0</v>
      </c>
      <c r="N2996" s="8">
        <v>0</v>
      </c>
      <c r="O2996" s="8">
        <v>0</v>
      </c>
      <c r="P2996" s="8">
        <v>0</v>
      </c>
    </row>
    <row r="2997" spans="1:16" x14ac:dyDescent="0.35">
      <c r="A2997" s="8" t="s">
        <v>171</v>
      </c>
      <c r="B2997" s="54">
        <v>44354</v>
      </c>
      <c r="C2997">
        <v>1</v>
      </c>
      <c r="D2997"/>
      <c r="E2997"/>
      <c r="F2997"/>
      <c r="G2997" s="8">
        <v>2975</v>
      </c>
      <c r="H2997" s="8">
        <v>2993</v>
      </c>
      <c r="I2997" s="8" t="e">
        <v>#N/A</v>
      </c>
      <c r="J2997" s="8" t="e">
        <v>#N/A</v>
      </c>
      <c r="K2997" s="8" t="e">
        <v>#N/A</v>
      </c>
      <c r="L2997" s="8">
        <v>0</v>
      </c>
      <c r="M2997" s="8">
        <v>0</v>
      </c>
      <c r="N2997" s="8">
        <v>0</v>
      </c>
      <c r="O2997" s="8">
        <v>0</v>
      </c>
      <c r="P2997" s="8">
        <v>0</v>
      </c>
    </row>
    <row r="2998" spans="1:16" x14ac:dyDescent="0.35">
      <c r="A2998" s="8" t="s">
        <v>171</v>
      </c>
      <c r="B2998" s="54">
        <v>44361</v>
      </c>
      <c r="C2998">
        <v>2</v>
      </c>
      <c r="D2998"/>
      <c r="E2998"/>
      <c r="F2998"/>
      <c r="G2998" s="8">
        <v>2975</v>
      </c>
      <c r="H2998" s="8">
        <v>2994</v>
      </c>
      <c r="I2998" s="8" t="e">
        <v>#N/A</v>
      </c>
      <c r="J2998" s="8" t="e">
        <v>#N/A</v>
      </c>
      <c r="K2998" s="8" t="e">
        <v>#N/A</v>
      </c>
      <c r="L2998" s="8">
        <v>0</v>
      </c>
      <c r="M2998" s="8">
        <v>0</v>
      </c>
      <c r="N2998" s="8">
        <v>0</v>
      </c>
      <c r="O2998" s="8">
        <v>0</v>
      </c>
      <c r="P2998" s="8">
        <v>0</v>
      </c>
    </row>
    <row r="2999" spans="1:16" x14ac:dyDescent="0.35">
      <c r="A2999" s="8" t="s">
        <v>171</v>
      </c>
      <c r="B2999" s="54">
        <v>44368</v>
      </c>
      <c r="C2999">
        <v>3</v>
      </c>
      <c r="D2999"/>
      <c r="E2999"/>
      <c r="F2999"/>
      <c r="G2999" s="8">
        <v>2975</v>
      </c>
      <c r="H2999" s="8">
        <v>2995</v>
      </c>
      <c r="I2999" s="8" t="e">
        <v>#N/A</v>
      </c>
      <c r="J2999" s="8" t="e">
        <v>#N/A</v>
      </c>
      <c r="K2999" s="8" t="e">
        <v>#N/A</v>
      </c>
      <c r="L2999" s="8">
        <v>0</v>
      </c>
      <c r="M2999" s="8">
        <v>0</v>
      </c>
      <c r="N2999" s="8">
        <v>0</v>
      </c>
      <c r="O2999" s="8">
        <v>0</v>
      </c>
      <c r="P2999" s="8">
        <v>0</v>
      </c>
    </row>
    <row r="3000" spans="1:16" x14ac:dyDescent="0.35">
      <c r="A3000" s="8" t="s">
        <v>171</v>
      </c>
      <c r="B3000" s="54">
        <v>44375</v>
      </c>
      <c r="C3000">
        <v>1</v>
      </c>
      <c r="D3000"/>
      <c r="E3000"/>
      <c r="F3000"/>
      <c r="G3000" s="8">
        <v>2975</v>
      </c>
      <c r="H3000" s="8">
        <v>2996</v>
      </c>
      <c r="I3000" s="8" t="e">
        <v>#N/A</v>
      </c>
      <c r="J3000" s="8" t="e">
        <v>#N/A</v>
      </c>
      <c r="K3000" s="8" t="e">
        <v>#N/A</v>
      </c>
      <c r="L3000" s="8">
        <v>0</v>
      </c>
      <c r="M3000" s="8">
        <v>0</v>
      </c>
      <c r="N3000" s="8">
        <v>0</v>
      </c>
      <c r="O3000" s="8">
        <v>0</v>
      </c>
      <c r="P3000" s="8">
        <v>0</v>
      </c>
    </row>
    <row r="3001" spans="1:16" x14ac:dyDescent="0.35">
      <c r="A3001" s="8" t="s">
        <v>171</v>
      </c>
      <c r="B3001" s="54">
        <v>44382</v>
      </c>
      <c r="C3001">
        <v>4</v>
      </c>
      <c r="D3001"/>
      <c r="E3001"/>
      <c r="F3001"/>
      <c r="G3001" s="8">
        <v>2975</v>
      </c>
      <c r="H3001" s="8">
        <v>2997</v>
      </c>
      <c r="I3001" s="8" t="e">
        <v>#N/A</v>
      </c>
      <c r="J3001" s="8" t="e">
        <v>#N/A</v>
      </c>
      <c r="K3001" s="8" t="e">
        <v>#N/A</v>
      </c>
      <c r="L3001" s="8">
        <v>0</v>
      </c>
      <c r="M3001" s="8">
        <v>0</v>
      </c>
      <c r="N3001" s="8">
        <v>0</v>
      </c>
      <c r="O3001" s="8">
        <v>0</v>
      </c>
      <c r="P3001" s="8">
        <v>0</v>
      </c>
    </row>
    <row r="3002" spans="1:16" x14ac:dyDescent="0.35">
      <c r="A3002" s="8" t="s">
        <v>171</v>
      </c>
      <c r="B3002" s="54">
        <v>44389</v>
      </c>
      <c r="C3002">
        <v>3</v>
      </c>
      <c r="D3002"/>
      <c r="E3002"/>
      <c r="F3002"/>
      <c r="G3002" s="8">
        <v>2975</v>
      </c>
      <c r="H3002" s="8">
        <v>2998</v>
      </c>
      <c r="I3002" s="8" t="e">
        <v>#N/A</v>
      </c>
      <c r="J3002" s="8" t="e">
        <v>#N/A</v>
      </c>
      <c r="K3002" s="8" t="e">
        <v>#N/A</v>
      </c>
      <c r="L3002" s="8">
        <v>0</v>
      </c>
      <c r="M3002" s="8">
        <v>0</v>
      </c>
      <c r="N3002" s="8">
        <v>0</v>
      </c>
      <c r="O3002" s="8">
        <v>0</v>
      </c>
      <c r="P3002" s="8">
        <v>0</v>
      </c>
    </row>
    <row r="3003" spans="1:16" x14ac:dyDescent="0.35">
      <c r="A3003" s="8" t="s">
        <v>171</v>
      </c>
      <c r="B3003" s="54">
        <v>44396</v>
      </c>
      <c r="C3003">
        <v>4</v>
      </c>
      <c r="D3003"/>
      <c r="E3003"/>
      <c r="F3003"/>
      <c r="G3003" s="8">
        <v>2975</v>
      </c>
      <c r="H3003" s="8">
        <v>2999</v>
      </c>
      <c r="I3003" s="8" t="e">
        <v>#N/A</v>
      </c>
      <c r="J3003" s="8" t="e">
        <v>#N/A</v>
      </c>
      <c r="K3003" s="8" t="e">
        <v>#N/A</v>
      </c>
      <c r="L3003" s="8">
        <v>0</v>
      </c>
      <c r="M3003" s="8">
        <v>0</v>
      </c>
      <c r="N3003" s="8">
        <v>0</v>
      </c>
      <c r="O3003" s="8">
        <v>0</v>
      </c>
      <c r="P3003" s="8">
        <v>0</v>
      </c>
    </row>
    <row r="3004" spans="1:16" x14ac:dyDescent="0.35">
      <c r="A3004" s="8" t="s">
        <v>171</v>
      </c>
      <c r="B3004" s="54">
        <v>44403</v>
      </c>
      <c r="C3004">
        <v>3</v>
      </c>
      <c r="D3004"/>
      <c r="E3004"/>
      <c r="F3004"/>
      <c r="G3004" s="8">
        <v>2975</v>
      </c>
      <c r="H3004" s="8">
        <v>3000</v>
      </c>
      <c r="I3004" s="8" t="e">
        <v>#N/A</v>
      </c>
      <c r="J3004" s="8" t="e">
        <v>#N/A</v>
      </c>
      <c r="K3004" s="8" t="e">
        <v>#N/A</v>
      </c>
      <c r="L3004" s="8">
        <v>0</v>
      </c>
      <c r="M3004" s="8">
        <v>0</v>
      </c>
      <c r="N3004" s="8">
        <v>0</v>
      </c>
      <c r="O3004" s="8">
        <v>0</v>
      </c>
      <c r="P3004" s="8">
        <v>0</v>
      </c>
    </row>
    <row r="3005" spans="1:16" x14ac:dyDescent="0.35">
      <c r="A3005" s="8" t="s">
        <v>171</v>
      </c>
      <c r="B3005" s="54">
        <v>44410</v>
      </c>
      <c r="C3005">
        <v>2</v>
      </c>
      <c r="D3005"/>
      <c r="E3005"/>
      <c r="F3005"/>
      <c r="G3005" s="8">
        <v>2975</v>
      </c>
      <c r="H3005" s="8">
        <v>3001</v>
      </c>
      <c r="I3005" s="8" t="e">
        <v>#N/A</v>
      </c>
      <c r="J3005" s="8" t="e">
        <v>#N/A</v>
      </c>
      <c r="K3005" s="8" t="e">
        <v>#N/A</v>
      </c>
      <c r="L3005" s="8">
        <v>0</v>
      </c>
      <c r="M3005" s="8">
        <v>0</v>
      </c>
      <c r="N3005" s="8">
        <v>0</v>
      </c>
      <c r="O3005" s="8">
        <v>0</v>
      </c>
      <c r="P3005" s="8">
        <v>0</v>
      </c>
    </row>
    <row r="3006" spans="1:16" x14ac:dyDescent="0.35">
      <c r="A3006" s="8" t="s">
        <v>171</v>
      </c>
      <c r="B3006" s="54">
        <v>44417</v>
      </c>
      <c r="C3006">
        <v>2</v>
      </c>
      <c r="D3006"/>
      <c r="E3006"/>
      <c r="F3006"/>
      <c r="G3006" s="8">
        <v>2975</v>
      </c>
      <c r="H3006" s="8">
        <v>3002</v>
      </c>
      <c r="I3006" s="8" t="e">
        <v>#N/A</v>
      </c>
      <c r="J3006" s="8" t="e">
        <v>#N/A</v>
      </c>
      <c r="K3006" s="8" t="e">
        <v>#N/A</v>
      </c>
      <c r="L3006" s="8">
        <v>0</v>
      </c>
      <c r="M3006" s="8">
        <v>0</v>
      </c>
      <c r="N3006" s="8">
        <v>0</v>
      </c>
      <c r="O3006" s="8">
        <v>0</v>
      </c>
      <c r="P3006" s="8">
        <v>0</v>
      </c>
    </row>
    <row r="3007" spans="1:16" x14ac:dyDescent="0.35">
      <c r="A3007" s="8" t="s">
        <v>171</v>
      </c>
      <c r="B3007" s="54">
        <v>44424</v>
      </c>
      <c r="C3007">
        <v>3</v>
      </c>
      <c r="D3007"/>
      <c r="E3007"/>
      <c r="F3007"/>
      <c r="G3007" s="8">
        <v>2975</v>
      </c>
      <c r="H3007" s="8">
        <v>3003</v>
      </c>
      <c r="I3007" s="8" t="e">
        <v>#N/A</v>
      </c>
      <c r="J3007" s="8" t="e">
        <v>#N/A</v>
      </c>
      <c r="K3007" s="8" t="e">
        <v>#N/A</v>
      </c>
      <c r="L3007" s="8">
        <v>0</v>
      </c>
      <c r="M3007" s="8">
        <v>0</v>
      </c>
      <c r="N3007" s="8">
        <v>0</v>
      </c>
      <c r="O3007" s="8">
        <v>0</v>
      </c>
      <c r="P3007" s="8">
        <v>0</v>
      </c>
    </row>
    <row r="3008" spans="1:16" x14ac:dyDescent="0.35">
      <c r="A3008" s="8" t="s">
        <v>171</v>
      </c>
      <c r="B3008" s="54">
        <v>44431</v>
      </c>
      <c r="C3008">
        <v>2</v>
      </c>
      <c r="D3008"/>
      <c r="E3008"/>
      <c r="F3008"/>
      <c r="G3008" s="8">
        <v>2975</v>
      </c>
      <c r="H3008" s="8">
        <v>3004</v>
      </c>
      <c r="I3008" s="8" t="e">
        <v>#N/A</v>
      </c>
      <c r="J3008" s="8" t="e">
        <v>#N/A</v>
      </c>
      <c r="K3008" s="8" t="e">
        <v>#N/A</v>
      </c>
      <c r="L3008" s="8">
        <v>0</v>
      </c>
      <c r="M3008" s="8">
        <v>0</v>
      </c>
      <c r="N3008" s="8">
        <v>0</v>
      </c>
      <c r="O3008" s="8">
        <v>0</v>
      </c>
      <c r="P3008" s="8">
        <v>0</v>
      </c>
    </row>
    <row r="3009" spans="1:16" x14ac:dyDescent="0.35">
      <c r="A3009" s="8" t="s">
        <v>171</v>
      </c>
      <c r="B3009" s="54">
        <v>44438</v>
      </c>
      <c r="C3009">
        <v>3</v>
      </c>
      <c r="D3009"/>
      <c r="E3009"/>
      <c r="F3009"/>
      <c r="G3009" s="8">
        <v>2975</v>
      </c>
      <c r="H3009" s="8">
        <v>3005</v>
      </c>
      <c r="I3009" s="8" t="e">
        <v>#N/A</v>
      </c>
      <c r="J3009" s="8" t="e">
        <v>#N/A</v>
      </c>
      <c r="K3009" s="8" t="e">
        <v>#N/A</v>
      </c>
      <c r="L3009" s="8">
        <v>0</v>
      </c>
      <c r="M3009" s="8">
        <v>0</v>
      </c>
      <c r="N3009" s="8">
        <v>0</v>
      </c>
      <c r="O3009" s="8">
        <v>0</v>
      </c>
      <c r="P3009" s="8">
        <v>0</v>
      </c>
    </row>
    <row r="3010" spans="1:16" x14ac:dyDescent="0.35">
      <c r="A3010" s="8" t="s">
        <v>171</v>
      </c>
      <c r="B3010" s="54">
        <v>44445</v>
      </c>
      <c r="C3010">
        <v>2</v>
      </c>
      <c r="D3010"/>
      <c r="E3010"/>
      <c r="F3010"/>
      <c r="G3010" s="8">
        <v>2975</v>
      </c>
      <c r="H3010" s="8">
        <v>3006</v>
      </c>
      <c r="I3010" s="8" t="e">
        <v>#N/A</v>
      </c>
      <c r="J3010" s="8" t="e">
        <v>#N/A</v>
      </c>
      <c r="K3010" s="8" t="e">
        <v>#N/A</v>
      </c>
      <c r="L3010" s="8">
        <v>0</v>
      </c>
      <c r="M3010" s="8">
        <v>0</v>
      </c>
      <c r="N3010" s="8">
        <v>0</v>
      </c>
      <c r="O3010" s="8">
        <v>0</v>
      </c>
      <c r="P3010" s="8">
        <v>0</v>
      </c>
    </row>
    <row r="3011" spans="1:16" x14ac:dyDescent="0.35">
      <c r="A3011" s="8" t="s">
        <v>171</v>
      </c>
      <c r="B3011" s="54">
        <v>44452</v>
      </c>
      <c r="C3011">
        <v>3</v>
      </c>
      <c r="D3011"/>
      <c r="E3011"/>
      <c r="F3011"/>
      <c r="G3011" s="8">
        <v>2975</v>
      </c>
      <c r="H3011" s="8">
        <v>3007</v>
      </c>
      <c r="I3011" s="8" t="e">
        <v>#N/A</v>
      </c>
      <c r="J3011" s="8" t="e">
        <v>#N/A</v>
      </c>
      <c r="K3011" s="8" t="e">
        <v>#N/A</v>
      </c>
      <c r="L3011" s="8">
        <v>0</v>
      </c>
      <c r="M3011" s="8">
        <v>0</v>
      </c>
      <c r="N3011" s="8">
        <v>0</v>
      </c>
      <c r="O3011" s="8">
        <v>0</v>
      </c>
      <c r="P3011" s="8">
        <v>0</v>
      </c>
    </row>
    <row r="3012" spans="1:16" x14ac:dyDescent="0.35">
      <c r="A3012" s="8" t="s">
        <v>171</v>
      </c>
      <c r="B3012" s="54">
        <v>44459</v>
      </c>
      <c r="C3012">
        <v>4</v>
      </c>
      <c r="D3012"/>
      <c r="E3012"/>
      <c r="F3012"/>
      <c r="G3012" s="8">
        <v>2975</v>
      </c>
      <c r="H3012" s="8">
        <v>3008</v>
      </c>
      <c r="I3012" s="8" t="e">
        <v>#N/A</v>
      </c>
      <c r="J3012" s="8" t="e">
        <v>#N/A</v>
      </c>
      <c r="K3012" s="8" t="e">
        <v>#N/A</v>
      </c>
      <c r="L3012" s="8">
        <v>0</v>
      </c>
      <c r="M3012" s="8">
        <v>0</v>
      </c>
      <c r="N3012" s="8">
        <v>0</v>
      </c>
      <c r="O3012" s="8">
        <v>0</v>
      </c>
      <c r="P3012" s="8">
        <v>0</v>
      </c>
    </row>
    <row r="3013" spans="1:16" x14ac:dyDescent="0.35">
      <c r="A3013" s="8" t="s">
        <v>171</v>
      </c>
      <c r="B3013" s="54">
        <v>44466</v>
      </c>
      <c r="C3013">
        <v>4</v>
      </c>
      <c r="D3013"/>
      <c r="E3013"/>
      <c r="F3013"/>
      <c r="G3013" s="8">
        <v>2975</v>
      </c>
      <c r="H3013" s="8">
        <v>3009</v>
      </c>
      <c r="I3013" s="8" t="e">
        <v>#N/A</v>
      </c>
      <c r="J3013" s="8" t="e">
        <v>#N/A</v>
      </c>
      <c r="K3013" s="8" t="e">
        <v>#N/A</v>
      </c>
      <c r="L3013" s="8">
        <v>0</v>
      </c>
      <c r="M3013" s="8">
        <v>0</v>
      </c>
      <c r="N3013" s="8">
        <v>0</v>
      </c>
      <c r="O3013" s="8">
        <v>0</v>
      </c>
      <c r="P3013" s="8">
        <v>0</v>
      </c>
    </row>
    <row r="3014" spans="1:16" x14ac:dyDescent="0.35">
      <c r="A3014" s="8" t="s">
        <v>171</v>
      </c>
      <c r="B3014" s="54">
        <v>44473</v>
      </c>
      <c r="C3014">
        <v>3</v>
      </c>
      <c r="D3014"/>
      <c r="E3014"/>
      <c r="F3014"/>
      <c r="G3014" s="8">
        <v>2975</v>
      </c>
      <c r="H3014" s="8">
        <v>3010</v>
      </c>
      <c r="I3014" s="8" t="e">
        <v>#N/A</v>
      </c>
      <c r="J3014" s="8" t="e">
        <v>#N/A</v>
      </c>
      <c r="K3014" s="8" t="e">
        <v>#N/A</v>
      </c>
      <c r="L3014" s="8">
        <v>0</v>
      </c>
      <c r="M3014" s="8">
        <v>0</v>
      </c>
      <c r="N3014" s="8">
        <v>0</v>
      </c>
      <c r="O3014" s="8">
        <v>0</v>
      </c>
      <c r="P3014" s="8">
        <v>0</v>
      </c>
    </row>
    <row r="3015" spans="1:16" x14ac:dyDescent="0.35">
      <c r="A3015" s="8" t="s">
        <v>171</v>
      </c>
      <c r="B3015" s="54">
        <v>44480</v>
      </c>
      <c r="C3015">
        <v>3</v>
      </c>
      <c r="D3015"/>
      <c r="E3015"/>
      <c r="F3015"/>
      <c r="G3015" s="8">
        <v>2975</v>
      </c>
      <c r="H3015" s="8">
        <v>3011</v>
      </c>
      <c r="I3015" s="8" t="e">
        <v>#N/A</v>
      </c>
      <c r="J3015" s="8" t="e">
        <v>#N/A</v>
      </c>
      <c r="K3015" s="8" t="e">
        <v>#N/A</v>
      </c>
      <c r="L3015" s="8">
        <v>0</v>
      </c>
      <c r="M3015" s="8">
        <v>0</v>
      </c>
      <c r="N3015" s="8">
        <v>0</v>
      </c>
      <c r="O3015" s="8">
        <v>0</v>
      </c>
      <c r="P3015" s="8">
        <v>0</v>
      </c>
    </row>
    <row r="3016" spans="1:16" x14ac:dyDescent="0.35">
      <c r="A3016" s="8" t="s">
        <v>171</v>
      </c>
      <c r="B3016" s="54">
        <v>44487</v>
      </c>
      <c r="C3016">
        <v>3</v>
      </c>
      <c r="D3016"/>
      <c r="E3016"/>
      <c r="F3016"/>
      <c r="G3016" s="8">
        <v>2975</v>
      </c>
      <c r="H3016" s="8">
        <v>3012</v>
      </c>
      <c r="I3016" s="8" t="e">
        <v>#N/A</v>
      </c>
      <c r="J3016" s="8" t="e">
        <v>#N/A</v>
      </c>
      <c r="K3016" s="8" t="e">
        <v>#N/A</v>
      </c>
      <c r="L3016" s="8">
        <v>0</v>
      </c>
      <c r="M3016" s="8">
        <v>0</v>
      </c>
      <c r="N3016" s="8">
        <v>0</v>
      </c>
      <c r="O3016" s="8">
        <v>0</v>
      </c>
      <c r="P3016" s="8">
        <v>0</v>
      </c>
    </row>
    <row r="3017" spans="1:16" x14ac:dyDescent="0.35">
      <c r="A3017" s="8" t="s">
        <v>171</v>
      </c>
      <c r="B3017" s="54">
        <v>44494</v>
      </c>
      <c r="C3017">
        <v>4</v>
      </c>
      <c r="D3017"/>
      <c r="E3017"/>
      <c r="F3017"/>
      <c r="G3017" s="8">
        <v>2975</v>
      </c>
      <c r="H3017" s="8">
        <v>3013</v>
      </c>
      <c r="I3017" s="8" t="e">
        <v>#N/A</v>
      </c>
      <c r="J3017" s="8" t="e">
        <v>#N/A</v>
      </c>
      <c r="K3017" s="8" t="e">
        <v>#N/A</v>
      </c>
      <c r="L3017" s="8">
        <v>0</v>
      </c>
      <c r="M3017" s="8">
        <v>0</v>
      </c>
      <c r="N3017" s="8">
        <v>0</v>
      </c>
      <c r="O3017" s="8">
        <v>0</v>
      </c>
      <c r="P3017" s="8">
        <v>0</v>
      </c>
    </row>
    <row r="3018" spans="1:16" x14ac:dyDescent="0.35">
      <c r="A3018" s="8" t="s">
        <v>171</v>
      </c>
      <c r="B3018" s="54">
        <v>44501</v>
      </c>
      <c r="C3018">
        <v>0</v>
      </c>
      <c r="D3018"/>
      <c r="E3018"/>
      <c r="F3018"/>
      <c r="G3018" s="8">
        <v>2975</v>
      </c>
      <c r="H3018" s="8">
        <v>3014</v>
      </c>
      <c r="I3018" s="8" t="e">
        <v>#N/A</v>
      </c>
      <c r="J3018" s="8" t="e">
        <v>#N/A</v>
      </c>
      <c r="K3018" s="8" t="e">
        <v>#N/A</v>
      </c>
      <c r="L3018" s="8">
        <v>0</v>
      </c>
      <c r="M3018" s="8">
        <v>0</v>
      </c>
      <c r="N3018" s="8">
        <v>0</v>
      </c>
      <c r="O3018" s="8">
        <v>0</v>
      </c>
      <c r="P3018" s="8">
        <v>0</v>
      </c>
    </row>
    <row r="3019" spans="1:16" x14ac:dyDescent="0.35">
      <c r="A3019" s="8" t="s">
        <v>171</v>
      </c>
      <c r="B3019" s="54">
        <v>44508</v>
      </c>
      <c r="C3019">
        <v>4</v>
      </c>
      <c r="D3019"/>
      <c r="E3019"/>
      <c r="F3019"/>
      <c r="G3019" s="8">
        <v>2975</v>
      </c>
      <c r="H3019" s="8">
        <v>3015</v>
      </c>
      <c r="I3019" s="8" t="e">
        <v>#N/A</v>
      </c>
      <c r="J3019" s="8" t="e">
        <v>#N/A</v>
      </c>
      <c r="K3019" s="8" t="e">
        <v>#N/A</v>
      </c>
      <c r="L3019" s="8">
        <v>0</v>
      </c>
      <c r="M3019" s="8">
        <v>0</v>
      </c>
      <c r="N3019" s="8">
        <v>0</v>
      </c>
      <c r="O3019" s="8">
        <v>0</v>
      </c>
      <c r="P3019" s="8">
        <v>0</v>
      </c>
    </row>
    <row r="3020" spans="1:16" x14ac:dyDescent="0.35">
      <c r="A3020" s="8" t="s">
        <v>171</v>
      </c>
      <c r="B3020" s="54">
        <v>44515</v>
      </c>
      <c r="C3020">
        <v>3</v>
      </c>
      <c r="D3020"/>
      <c r="E3020"/>
      <c r="F3020"/>
      <c r="G3020" s="8">
        <v>2975</v>
      </c>
      <c r="H3020" s="8">
        <v>3016</v>
      </c>
      <c r="I3020" s="8" t="e">
        <v>#N/A</v>
      </c>
      <c r="J3020" s="8" t="e">
        <v>#N/A</v>
      </c>
      <c r="K3020" s="8" t="e">
        <v>#N/A</v>
      </c>
      <c r="L3020" s="8">
        <v>0</v>
      </c>
      <c r="M3020" s="8">
        <v>0</v>
      </c>
      <c r="N3020" s="8">
        <v>0</v>
      </c>
      <c r="O3020" s="8">
        <v>0</v>
      </c>
      <c r="P3020" s="8">
        <v>0</v>
      </c>
    </row>
    <row r="3021" spans="1:16" x14ac:dyDescent="0.35">
      <c r="A3021" s="8" t="s">
        <v>171</v>
      </c>
      <c r="B3021" s="54">
        <v>44522</v>
      </c>
      <c r="C3021">
        <v>15</v>
      </c>
      <c r="D3021"/>
      <c r="E3021"/>
      <c r="F3021"/>
      <c r="G3021" s="8">
        <v>2975</v>
      </c>
      <c r="H3021" s="8">
        <v>3017</v>
      </c>
      <c r="I3021" s="8" t="e">
        <v>#N/A</v>
      </c>
      <c r="J3021" s="8" t="e">
        <v>#N/A</v>
      </c>
      <c r="K3021" s="8" t="e">
        <v>#N/A</v>
      </c>
      <c r="L3021" s="8">
        <v>0</v>
      </c>
      <c r="M3021" s="8">
        <v>0</v>
      </c>
      <c r="N3021" s="8">
        <v>0</v>
      </c>
      <c r="O3021" s="8">
        <v>0</v>
      </c>
      <c r="P3021" s="8">
        <v>0</v>
      </c>
    </row>
    <row r="3022" spans="1:16" x14ac:dyDescent="0.35">
      <c r="A3022" s="8" t="s">
        <v>171</v>
      </c>
      <c r="B3022" s="54">
        <v>44529</v>
      </c>
      <c r="C3022">
        <v>7</v>
      </c>
      <c r="D3022"/>
      <c r="E3022"/>
      <c r="F3022"/>
      <c r="G3022" s="8">
        <v>2975</v>
      </c>
      <c r="H3022" s="8">
        <v>3018</v>
      </c>
      <c r="I3022" s="8" t="e">
        <v>#N/A</v>
      </c>
      <c r="J3022" s="8" t="e">
        <v>#N/A</v>
      </c>
      <c r="K3022" s="8" t="e">
        <v>#N/A</v>
      </c>
      <c r="L3022" s="8">
        <v>0</v>
      </c>
      <c r="M3022" s="8">
        <v>0</v>
      </c>
      <c r="N3022" s="8">
        <v>0</v>
      </c>
      <c r="O3022" s="8">
        <v>0</v>
      </c>
      <c r="P3022" s="8">
        <v>0</v>
      </c>
    </row>
    <row r="3023" spans="1:16" x14ac:dyDescent="0.35">
      <c r="A3023" s="8" t="s">
        <v>171</v>
      </c>
      <c r="B3023" s="54">
        <v>44536</v>
      </c>
      <c r="C3023">
        <v>10</v>
      </c>
      <c r="D3023"/>
      <c r="E3023"/>
      <c r="F3023"/>
      <c r="G3023" s="8">
        <v>2975</v>
      </c>
      <c r="H3023" s="8">
        <v>3019</v>
      </c>
      <c r="I3023" s="8" t="e">
        <v>#N/A</v>
      </c>
      <c r="J3023" s="8" t="e">
        <v>#N/A</v>
      </c>
      <c r="K3023" s="8" t="e">
        <v>#N/A</v>
      </c>
      <c r="L3023" s="8">
        <v>0</v>
      </c>
      <c r="M3023" s="8">
        <v>0</v>
      </c>
      <c r="N3023" s="8">
        <v>0</v>
      </c>
      <c r="O3023" s="8">
        <v>0</v>
      </c>
      <c r="P3023" s="8">
        <v>0</v>
      </c>
    </row>
    <row r="3024" spans="1:16" x14ac:dyDescent="0.35">
      <c r="A3024" s="8" t="s">
        <v>171</v>
      </c>
      <c r="B3024" s="54">
        <v>44543</v>
      </c>
      <c r="C3024">
        <v>12</v>
      </c>
      <c r="D3024"/>
      <c r="E3024"/>
      <c r="F3024"/>
      <c r="G3024" s="8">
        <v>2975</v>
      </c>
      <c r="H3024" s="8">
        <v>3020</v>
      </c>
      <c r="I3024" s="8" t="e">
        <v>#N/A</v>
      </c>
      <c r="J3024" s="8" t="e">
        <v>#N/A</v>
      </c>
      <c r="K3024" s="8" t="e">
        <v>#N/A</v>
      </c>
      <c r="L3024" s="8">
        <v>0</v>
      </c>
      <c r="M3024" s="8">
        <v>0</v>
      </c>
      <c r="N3024" s="8">
        <v>0</v>
      </c>
      <c r="O3024" s="8">
        <v>0</v>
      </c>
      <c r="P3024" s="8">
        <v>0</v>
      </c>
    </row>
    <row r="3025" spans="1:16" x14ac:dyDescent="0.35">
      <c r="A3025" s="8" t="s">
        <v>171</v>
      </c>
      <c r="B3025" s="54">
        <v>44550</v>
      </c>
      <c r="C3025">
        <v>7</v>
      </c>
      <c r="D3025"/>
      <c r="E3025"/>
      <c r="F3025"/>
      <c r="G3025" s="8">
        <v>2975</v>
      </c>
      <c r="H3025" s="8">
        <v>3021</v>
      </c>
      <c r="I3025" s="8" t="e">
        <v>#N/A</v>
      </c>
      <c r="J3025" s="8" t="e">
        <v>#N/A</v>
      </c>
      <c r="K3025" s="8" t="e">
        <v>#N/A</v>
      </c>
      <c r="L3025" s="8">
        <v>0</v>
      </c>
      <c r="M3025" s="8">
        <v>0</v>
      </c>
      <c r="N3025" s="8">
        <v>0</v>
      </c>
      <c r="O3025" s="8">
        <v>0</v>
      </c>
      <c r="P3025" s="8">
        <v>0</v>
      </c>
    </row>
    <row r="3026" spans="1:16" x14ac:dyDescent="0.35">
      <c r="A3026" s="8" t="s">
        <v>171</v>
      </c>
      <c r="B3026" s="54">
        <v>44557</v>
      </c>
      <c r="C3026">
        <v>5</v>
      </c>
      <c r="D3026"/>
      <c r="E3026"/>
      <c r="F3026"/>
      <c r="G3026" s="8">
        <v>2975</v>
      </c>
      <c r="H3026" s="8">
        <v>3022</v>
      </c>
      <c r="I3026" s="8" t="e">
        <v>#N/A</v>
      </c>
      <c r="J3026" s="8" t="e">
        <v>#N/A</v>
      </c>
      <c r="K3026" s="8" t="e">
        <v>#N/A</v>
      </c>
      <c r="L3026" s="8">
        <v>0</v>
      </c>
      <c r="M3026" s="8">
        <v>0</v>
      </c>
      <c r="N3026" s="8">
        <v>0</v>
      </c>
      <c r="O3026" s="8">
        <v>0</v>
      </c>
      <c r="P3026" s="8">
        <v>0</v>
      </c>
    </row>
    <row r="3027" spans="1:16" x14ac:dyDescent="0.35">
      <c r="A3027" s="8" t="s">
        <v>171</v>
      </c>
      <c r="B3027" s="54">
        <v>44564</v>
      </c>
      <c r="C3027">
        <v>8</v>
      </c>
      <c r="D3027"/>
      <c r="E3027"/>
      <c r="F3027"/>
      <c r="G3027" s="8">
        <v>2975</v>
      </c>
      <c r="H3027" s="8">
        <v>3023</v>
      </c>
      <c r="I3027" s="8" t="e">
        <v>#N/A</v>
      </c>
      <c r="J3027" s="8" t="e">
        <v>#N/A</v>
      </c>
      <c r="K3027" s="8" t="e">
        <v>#N/A</v>
      </c>
      <c r="L3027" s="8">
        <v>0</v>
      </c>
      <c r="M3027" s="8">
        <v>0</v>
      </c>
      <c r="N3027" s="8">
        <v>0</v>
      </c>
      <c r="O3027" s="8">
        <v>0</v>
      </c>
      <c r="P3027" s="8">
        <v>0</v>
      </c>
    </row>
    <row r="3028" spans="1:16" x14ac:dyDescent="0.35">
      <c r="A3028" s="8" t="s">
        <v>171</v>
      </c>
      <c r="B3028" s="54">
        <v>44571</v>
      </c>
      <c r="C3028">
        <v>4</v>
      </c>
      <c r="D3028"/>
      <c r="E3028"/>
      <c r="F3028"/>
      <c r="G3028" s="8">
        <v>2975</v>
      </c>
      <c r="H3028" s="8">
        <v>3024</v>
      </c>
      <c r="I3028" s="8" t="e">
        <v>#N/A</v>
      </c>
      <c r="J3028" s="8" t="e">
        <v>#N/A</v>
      </c>
      <c r="K3028" s="8" t="e">
        <v>#N/A</v>
      </c>
      <c r="L3028" s="8">
        <v>0</v>
      </c>
      <c r="M3028" s="8">
        <v>0</v>
      </c>
      <c r="N3028" s="8">
        <v>0</v>
      </c>
      <c r="O3028" s="8">
        <v>0</v>
      </c>
      <c r="P3028" s="8">
        <v>0</v>
      </c>
    </row>
    <row r="3029" spans="1:16" x14ac:dyDescent="0.35">
      <c r="A3029" s="8" t="s">
        <v>171</v>
      </c>
      <c r="B3029" s="54">
        <v>44578</v>
      </c>
      <c r="C3029">
        <v>6</v>
      </c>
      <c r="D3029"/>
      <c r="E3029"/>
      <c r="F3029"/>
      <c r="G3029" s="8">
        <v>2975</v>
      </c>
      <c r="H3029" s="8">
        <v>3025</v>
      </c>
      <c r="I3029" s="8" t="e">
        <v>#N/A</v>
      </c>
      <c r="J3029" s="8" t="e">
        <v>#N/A</v>
      </c>
      <c r="K3029" s="8" t="e">
        <v>#N/A</v>
      </c>
      <c r="L3029" s="8">
        <v>0</v>
      </c>
      <c r="M3029" s="8">
        <v>0</v>
      </c>
      <c r="N3029" s="8">
        <v>0</v>
      </c>
      <c r="O3029" s="8">
        <v>0</v>
      </c>
      <c r="P3029" s="8">
        <v>0</v>
      </c>
    </row>
    <row r="3030" spans="1:16" x14ac:dyDescent="0.35">
      <c r="A3030" s="8" t="s">
        <v>171</v>
      </c>
      <c r="B3030" s="54">
        <v>44585</v>
      </c>
      <c r="C3030">
        <v>4</v>
      </c>
      <c r="D3030"/>
      <c r="E3030"/>
      <c r="F3030"/>
      <c r="G3030" s="8">
        <v>2975</v>
      </c>
      <c r="H3030" s="8">
        <v>3026</v>
      </c>
      <c r="I3030" s="8" t="e">
        <v>#N/A</v>
      </c>
      <c r="J3030" s="8" t="e">
        <v>#N/A</v>
      </c>
      <c r="K3030" s="8" t="e">
        <v>#N/A</v>
      </c>
      <c r="L3030" s="8">
        <v>0</v>
      </c>
      <c r="M3030" s="8">
        <v>0</v>
      </c>
      <c r="N3030" s="8">
        <v>0</v>
      </c>
      <c r="O3030" s="8">
        <v>0</v>
      </c>
      <c r="P3030" s="8">
        <v>0</v>
      </c>
    </row>
    <row r="3031" spans="1:16" x14ac:dyDescent="0.35">
      <c r="A3031" s="8" t="s">
        <v>171</v>
      </c>
      <c r="B3031" s="54">
        <v>44592</v>
      </c>
      <c r="C3031">
        <v>4</v>
      </c>
      <c r="D3031"/>
      <c r="E3031"/>
      <c r="F3031"/>
      <c r="G3031" s="8">
        <v>2975</v>
      </c>
      <c r="H3031" s="8">
        <v>3027</v>
      </c>
      <c r="I3031" s="8" t="e">
        <v>#N/A</v>
      </c>
      <c r="J3031" s="8" t="e">
        <v>#N/A</v>
      </c>
      <c r="K3031" s="8" t="e">
        <v>#N/A</v>
      </c>
      <c r="L3031" s="8">
        <v>0</v>
      </c>
      <c r="M3031" s="8">
        <v>0</v>
      </c>
      <c r="N3031" s="8">
        <v>0</v>
      </c>
      <c r="O3031" s="8">
        <v>0</v>
      </c>
      <c r="P3031" s="8">
        <v>0</v>
      </c>
    </row>
    <row r="3032" spans="1:16" x14ac:dyDescent="0.35">
      <c r="A3032" s="8" t="s">
        <v>171</v>
      </c>
      <c r="B3032" s="54">
        <v>44599</v>
      </c>
      <c r="C3032">
        <v>6</v>
      </c>
      <c r="D3032"/>
      <c r="E3032"/>
      <c r="F3032"/>
      <c r="G3032" s="8">
        <v>2975</v>
      </c>
      <c r="H3032" s="8">
        <v>3028</v>
      </c>
      <c r="I3032" s="8" t="e">
        <v>#N/A</v>
      </c>
      <c r="J3032" s="8" t="e">
        <v>#N/A</v>
      </c>
      <c r="K3032" s="8" t="e">
        <v>#N/A</v>
      </c>
      <c r="L3032" s="8">
        <v>0</v>
      </c>
      <c r="M3032" s="8">
        <v>0</v>
      </c>
      <c r="N3032" s="8">
        <v>0</v>
      </c>
      <c r="O3032" s="8">
        <v>0</v>
      </c>
      <c r="P3032" s="8">
        <v>0</v>
      </c>
    </row>
    <row r="3033" spans="1:16" x14ac:dyDescent="0.35">
      <c r="A3033" s="8" t="s">
        <v>171</v>
      </c>
      <c r="B3033" s="54">
        <v>44606</v>
      </c>
      <c r="C3033">
        <v>4</v>
      </c>
      <c r="D3033"/>
      <c r="E3033"/>
      <c r="F3033"/>
      <c r="G3033" s="8">
        <v>2975</v>
      </c>
      <c r="H3033" s="8">
        <v>3029</v>
      </c>
      <c r="I3033" s="8" t="e">
        <v>#N/A</v>
      </c>
      <c r="J3033" s="8" t="e">
        <v>#N/A</v>
      </c>
      <c r="K3033" s="8" t="e">
        <v>#N/A</v>
      </c>
      <c r="L3033" s="8">
        <v>0</v>
      </c>
      <c r="M3033" s="8">
        <v>0</v>
      </c>
      <c r="N3033" s="8">
        <v>0</v>
      </c>
      <c r="O3033" s="8">
        <v>0</v>
      </c>
      <c r="P3033" s="8">
        <v>0</v>
      </c>
    </row>
    <row r="3034" spans="1:16" x14ac:dyDescent="0.35">
      <c r="A3034" s="8" t="s">
        <v>171</v>
      </c>
      <c r="B3034" s="54">
        <v>44613</v>
      </c>
      <c r="C3034">
        <v>5</v>
      </c>
      <c r="D3034"/>
      <c r="E3034"/>
      <c r="F3034"/>
      <c r="G3034" s="8">
        <v>2975</v>
      </c>
      <c r="H3034" s="8">
        <v>3030</v>
      </c>
      <c r="I3034" s="8" t="e">
        <v>#N/A</v>
      </c>
      <c r="J3034" s="8" t="e">
        <v>#N/A</v>
      </c>
      <c r="K3034" s="8" t="e">
        <v>#N/A</v>
      </c>
      <c r="L3034" s="8">
        <v>0</v>
      </c>
      <c r="M3034" s="8">
        <v>0</v>
      </c>
      <c r="N3034" s="8">
        <v>0</v>
      </c>
      <c r="O3034" s="8">
        <v>0</v>
      </c>
      <c r="P3034" s="8">
        <v>0</v>
      </c>
    </row>
    <row r="3035" spans="1:16" x14ac:dyDescent="0.35">
      <c r="A3035" s="8" t="s">
        <v>171</v>
      </c>
      <c r="B3035" s="54">
        <v>44620</v>
      </c>
      <c r="C3035">
        <v>7</v>
      </c>
      <c r="D3035"/>
      <c r="E3035"/>
      <c r="F3035"/>
      <c r="G3035" s="8">
        <v>2975</v>
      </c>
      <c r="H3035" s="8">
        <v>3031</v>
      </c>
      <c r="I3035" s="8" t="e">
        <v>#N/A</v>
      </c>
      <c r="J3035" s="8" t="e">
        <v>#N/A</v>
      </c>
      <c r="K3035" s="8" t="e">
        <v>#N/A</v>
      </c>
      <c r="L3035" s="8">
        <v>0</v>
      </c>
      <c r="M3035" s="8">
        <v>0</v>
      </c>
      <c r="N3035" s="8">
        <v>0</v>
      </c>
      <c r="O3035" s="8">
        <v>0</v>
      </c>
      <c r="P3035" s="8">
        <v>0</v>
      </c>
    </row>
    <row r="3036" spans="1:16" x14ac:dyDescent="0.35">
      <c r="A3036" s="8" t="s">
        <v>171</v>
      </c>
      <c r="B3036" s="54">
        <v>44627</v>
      </c>
      <c r="C3036">
        <v>4</v>
      </c>
      <c r="D3036"/>
      <c r="E3036"/>
      <c r="F3036"/>
      <c r="G3036" s="8">
        <v>2975</v>
      </c>
      <c r="H3036" s="8">
        <v>3032</v>
      </c>
      <c r="I3036" s="8" t="e">
        <v>#N/A</v>
      </c>
      <c r="J3036" s="8" t="e">
        <v>#N/A</v>
      </c>
      <c r="K3036" s="8" t="e">
        <v>#N/A</v>
      </c>
      <c r="L3036" s="8">
        <v>0</v>
      </c>
      <c r="M3036" s="8">
        <v>0</v>
      </c>
      <c r="N3036" s="8">
        <v>0</v>
      </c>
      <c r="O3036" s="8">
        <v>0</v>
      </c>
      <c r="P3036" s="8">
        <v>0</v>
      </c>
    </row>
    <row r="3037" spans="1:16" x14ac:dyDescent="0.35">
      <c r="A3037" s="8" t="s">
        <v>171</v>
      </c>
      <c r="B3037" s="54">
        <v>44634</v>
      </c>
      <c r="C3037">
        <v>5</v>
      </c>
      <c r="D3037"/>
      <c r="E3037"/>
      <c r="F3037"/>
      <c r="G3037" s="8">
        <v>2975</v>
      </c>
      <c r="H3037" s="8">
        <v>3033</v>
      </c>
      <c r="I3037" s="8" t="e">
        <v>#N/A</v>
      </c>
      <c r="J3037" s="8" t="e">
        <v>#N/A</v>
      </c>
      <c r="K3037" s="8" t="e">
        <v>#N/A</v>
      </c>
      <c r="L3037" s="8">
        <v>0</v>
      </c>
      <c r="M3037" s="8">
        <v>0</v>
      </c>
      <c r="N3037" s="8">
        <v>0</v>
      </c>
      <c r="O3037" s="8">
        <v>0</v>
      </c>
      <c r="P3037" s="8">
        <v>0</v>
      </c>
    </row>
    <row r="3038" spans="1:16" x14ac:dyDescent="0.35">
      <c r="A3038" s="8" t="s">
        <v>171</v>
      </c>
      <c r="B3038" s="54">
        <v>44641</v>
      </c>
      <c r="C3038">
        <v>5</v>
      </c>
      <c r="D3038"/>
      <c r="E3038"/>
      <c r="F3038"/>
      <c r="G3038" s="8">
        <v>2975</v>
      </c>
      <c r="H3038" s="8">
        <v>3034</v>
      </c>
      <c r="I3038" s="8" t="e">
        <v>#N/A</v>
      </c>
      <c r="J3038" s="8" t="e">
        <v>#N/A</v>
      </c>
      <c r="K3038" s="8" t="e">
        <v>#N/A</v>
      </c>
      <c r="L3038" s="8">
        <v>0</v>
      </c>
      <c r="M3038" s="8">
        <v>0</v>
      </c>
      <c r="N3038" s="8">
        <v>0</v>
      </c>
      <c r="O3038" s="8">
        <v>0</v>
      </c>
      <c r="P3038" s="8">
        <v>0</v>
      </c>
    </row>
    <row r="3039" spans="1:16" x14ac:dyDescent="0.35">
      <c r="A3039" s="8" t="s">
        <v>171</v>
      </c>
      <c r="B3039" s="54">
        <v>44648</v>
      </c>
      <c r="C3039">
        <v>4</v>
      </c>
      <c r="D3039"/>
      <c r="E3039"/>
      <c r="F3039"/>
      <c r="G3039" s="8">
        <v>2975</v>
      </c>
      <c r="H3039" s="8">
        <v>3035</v>
      </c>
      <c r="I3039" s="8" t="e">
        <v>#N/A</v>
      </c>
      <c r="J3039" s="8" t="e">
        <v>#N/A</v>
      </c>
      <c r="K3039" s="8" t="e">
        <v>#N/A</v>
      </c>
      <c r="L3039" s="8">
        <v>0</v>
      </c>
      <c r="M3039" s="8">
        <v>0</v>
      </c>
      <c r="N3039" s="8">
        <v>0</v>
      </c>
      <c r="O3039" s="8">
        <v>0</v>
      </c>
      <c r="P3039" s="8">
        <v>0</v>
      </c>
    </row>
    <row r="3040" spans="1:16" x14ac:dyDescent="0.35">
      <c r="A3040" s="8" t="s">
        <v>171</v>
      </c>
      <c r="B3040" s="54">
        <v>44655</v>
      </c>
      <c r="C3040">
        <v>4</v>
      </c>
      <c r="D3040"/>
      <c r="E3040"/>
      <c r="F3040"/>
      <c r="G3040" s="8">
        <v>2975</v>
      </c>
      <c r="H3040" s="8">
        <v>3036</v>
      </c>
      <c r="I3040" s="8" t="e">
        <v>#N/A</v>
      </c>
      <c r="J3040" s="8" t="e">
        <v>#N/A</v>
      </c>
      <c r="K3040" s="8" t="e">
        <v>#N/A</v>
      </c>
      <c r="L3040" s="8">
        <v>0</v>
      </c>
      <c r="M3040" s="8">
        <v>0</v>
      </c>
      <c r="N3040" s="8">
        <v>0</v>
      </c>
      <c r="O3040" s="8">
        <v>0</v>
      </c>
      <c r="P3040" s="8">
        <v>0</v>
      </c>
    </row>
    <row r="3041" spans="1:16" x14ac:dyDescent="0.35">
      <c r="A3041" s="8" t="s">
        <v>171</v>
      </c>
      <c r="B3041" s="54">
        <v>44662</v>
      </c>
      <c r="C3041">
        <v>5</v>
      </c>
      <c r="D3041"/>
      <c r="E3041"/>
      <c r="F3041"/>
      <c r="G3041" s="8">
        <v>2975</v>
      </c>
      <c r="H3041" s="8">
        <v>3037</v>
      </c>
      <c r="I3041" s="8" t="e">
        <v>#N/A</v>
      </c>
      <c r="J3041" s="8" t="e">
        <v>#N/A</v>
      </c>
      <c r="K3041" s="8" t="e">
        <v>#N/A</v>
      </c>
      <c r="L3041" s="8">
        <v>0</v>
      </c>
      <c r="M3041" s="8">
        <v>0</v>
      </c>
      <c r="N3041" s="8">
        <v>0</v>
      </c>
      <c r="O3041" s="8">
        <v>0</v>
      </c>
      <c r="P3041" s="8">
        <v>0</v>
      </c>
    </row>
    <row r="3042" spans="1:16" x14ac:dyDescent="0.35">
      <c r="A3042" s="8" t="s">
        <v>171</v>
      </c>
      <c r="B3042" s="54">
        <v>44669</v>
      </c>
      <c r="C3042">
        <v>5</v>
      </c>
      <c r="D3042"/>
      <c r="E3042"/>
      <c r="F3042"/>
      <c r="G3042" s="8">
        <v>2975</v>
      </c>
      <c r="H3042" s="8">
        <v>3038</v>
      </c>
      <c r="I3042" s="8" t="e">
        <v>#N/A</v>
      </c>
      <c r="J3042" s="8" t="e">
        <v>#N/A</v>
      </c>
      <c r="K3042" s="8" t="e">
        <v>#N/A</v>
      </c>
      <c r="L3042" s="8">
        <v>0</v>
      </c>
      <c r="M3042" s="8">
        <v>0</v>
      </c>
      <c r="N3042" s="8">
        <v>0</v>
      </c>
      <c r="O3042" s="8">
        <v>0</v>
      </c>
      <c r="P3042" s="8">
        <v>0</v>
      </c>
    </row>
    <row r="3043" spans="1:16" x14ac:dyDescent="0.35">
      <c r="A3043" s="8" t="s">
        <v>171</v>
      </c>
      <c r="B3043" s="54">
        <v>44676</v>
      </c>
      <c r="C3043">
        <v>6</v>
      </c>
      <c r="D3043"/>
      <c r="E3043"/>
      <c r="F3043"/>
      <c r="G3043" s="8">
        <v>2975</v>
      </c>
      <c r="H3043" s="8">
        <v>3039</v>
      </c>
      <c r="I3043" s="8" t="e">
        <v>#N/A</v>
      </c>
      <c r="J3043" s="8" t="e">
        <v>#N/A</v>
      </c>
      <c r="K3043" s="8" t="e">
        <v>#N/A</v>
      </c>
      <c r="L3043" s="8">
        <v>0</v>
      </c>
      <c r="M3043" s="8">
        <v>0</v>
      </c>
      <c r="N3043" s="8">
        <v>0</v>
      </c>
      <c r="O3043" s="8">
        <v>0</v>
      </c>
      <c r="P3043" s="8">
        <v>0</v>
      </c>
    </row>
    <row r="3044" spans="1:16" x14ac:dyDescent="0.35">
      <c r="A3044" s="8" t="s">
        <v>171</v>
      </c>
      <c r="B3044" s="54">
        <v>44683</v>
      </c>
      <c r="C3044">
        <v>4</v>
      </c>
      <c r="D3044"/>
      <c r="E3044"/>
      <c r="F3044"/>
      <c r="G3044" s="8">
        <v>2975</v>
      </c>
      <c r="H3044" s="8">
        <v>3040</v>
      </c>
      <c r="I3044" s="8" t="e">
        <v>#N/A</v>
      </c>
      <c r="J3044" s="8" t="e">
        <v>#N/A</v>
      </c>
      <c r="K3044" s="8" t="e">
        <v>#N/A</v>
      </c>
      <c r="L3044" s="8">
        <v>0</v>
      </c>
      <c r="M3044" s="8">
        <v>0</v>
      </c>
      <c r="N3044" s="8">
        <v>0</v>
      </c>
      <c r="O3044" s="8">
        <v>0</v>
      </c>
      <c r="P3044" s="8">
        <v>0</v>
      </c>
    </row>
    <row r="3045" spans="1:16" x14ac:dyDescent="0.35">
      <c r="A3045" s="8" t="s">
        <v>171</v>
      </c>
      <c r="B3045" s="54">
        <v>44690</v>
      </c>
      <c r="C3045">
        <v>6</v>
      </c>
      <c r="D3045"/>
      <c r="E3045"/>
      <c r="F3045"/>
      <c r="G3045" s="8">
        <v>2975</v>
      </c>
      <c r="H3045" s="8">
        <v>3041</v>
      </c>
      <c r="I3045" s="8" t="e">
        <v>#N/A</v>
      </c>
      <c r="J3045" s="8" t="e">
        <v>#N/A</v>
      </c>
      <c r="K3045" s="8" t="e">
        <v>#N/A</v>
      </c>
      <c r="L3045" s="8">
        <v>0</v>
      </c>
      <c r="M3045" s="8">
        <v>0</v>
      </c>
      <c r="N3045" s="8">
        <v>0</v>
      </c>
      <c r="O3045" s="8">
        <v>0</v>
      </c>
      <c r="P3045" s="8">
        <v>0</v>
      </c>
    </row>
    <row r="3046" spans="1:16" x14ac:dyDescent="0.35">
      <c r="A3046" s="8" t="s">
        <v>171</v>
      </c>
      <c r="B3046" s="54">
        <v>44697</v>
      </c>
      <c r="C3046">
        <v>5</v>
      </c>
      <c r="D3046"/>
      <c r="E3046"/>
      <c r="F3046"/>
      <c r="G3046" s="8">
        <v>2975</v>
      </c>
      <c r="H3046" s="8">
        <v>3042</v>
      </c>
      <c r="I3046" s="8" t="e">
        <v>#N/A</v>
      </c>
      <c r="J3046" s="8" t="e">
        <v>#N/A</v>
      </c>
      <c r="K3046" s="8" t="e">
        <v>#N/A</v>
      </c>
      <c r="L3046" s="8">
        <v>0</v>
      </c>
      <c r="M3046" s="8">
        <v>0</v>
      </c>
      <c r="N3046" s="8">
        <v>0</v>
      </c>
      <c r="O3046" s="8">
        <v>0</v>
      </c>
      <c r="P3046" s="8">
        <v>0</v>
      </c>
    </row>
    <row r="3047" spans="1:16" x14ac:dyDescent="0.35">
      <c r="A3047" s="8" t="s">
        <v>171</v>
      </c>
      <c r="B3047" s="54">
        <v>44704</v>
      </c>
      <c r="C3047">
        <v>7</v>
      </c>
      <c r="D3047"/>
      <c r="E3047"/>
      <c r="F3047"/>
      <c r="G3047" s="8">
        <v>2975</v>
      </c>
      <c r="H3047" s="8">
        <v>3043</v>
      </c>
      <c r="I3047" s="8" t="e">
        <v>#N/A</v>
      </c>
      <c r="J3047" s="8" t="e">
        <v>#N/A</v>
      </c>
      <c r="K3047" s="8" t="e">
        <v>#N/A</v>
      </c>
      <c r="L3047" s="8">
        <v>0</v>
      </c>
      <c r="M3047" s="8">
        <v>0</v>
      </c>
      <c r="N3047" s="8">
        <v>0</v>
      </c>
      <c r="O3047" s="8">
        <v>0</v>
      </c>
      <c r="P3047" s="8">
        <v>0</v>
      </c>
    </row>
    <row r="3048" spans="1:16" x14ac:dyDescent="0.35">
      <c r="A3048" s="8" t="s">
        <v>171</v>
      </c>
      <c r="B3048" s="54">
        <v>44711</v>
      </c>
      <c r="C3048">
        <v>5</v>
      </c>
      <c r="D3048"/>
      <c r="E3048"/>
      <c r="F3048"/>
      <c r="G3048" s="8">
        <v>2975</v>
      </c>
      <c r="H3048" s="8">
        <v>3044</v>
      </c>
      <c r="I3048" s="8" t="e">
        <v>#N/A</v>
      </c>
      <c r="J3048" s="8" t="e">
        <v>#N/A</v>
      </c>
      <c r="K3048" s="8" t="e">
        <v>#N/A</v>
      </c>
      <c r="L3048" s="8">
        <v>0</v>
      </c>
      <c r="M3048" s="8">
        <v>0</v>
      </c>
      <c r="N3048" s="8">
        <v>0</v>
      </c>
      <c r="O3048" s="8">
        <v>0</v>
      </c>
      <c r="P3048" s="8">
        <v>0</v>
      </c>
    </row>
    <row r="3049" spans="1:16" x14ac:dyDescent="0.35">
      <c r="A3049" s="8" t="s">
        <v>171</v>
      </c>
      <c r="B3049" s="54">
        <v>44718</v>
      </c>
      <c r="C3049">
        <v>5</v>
      </c>
      <c r="D3049"/>
      <c r="E3049"/>
      <c r="F3049"/>
      <c r="G3049" s="8">
        <v>2975</v>
      </c>
      <c r="H3049" s="8">
        <v>3045</v>
      </c>
      <c r="I3049" s="8" t="e">
        <v>#N/A</v>
      </c>
      <c r="J3049" s="8" t="e">
        <v>#N/A</v>
      </c>
      <c r="K3049" s="8" t="e">
        <v>#N/A</v>
      </c>
      <c r="L3049" s="8">
        <v>0</v>
      </c>
      <c r="M3049" s="8">
        <v>0</v>
      </c>
      <c r="N3049" s="8">
        <v>0</v>
      </c>
      <c r="O3049" s="8">
        <v>0</v>
      </c>
      <c r="P3049" s="8">
        <v>0</v>
      </c>
    </row>
    <row r="3050" spans="1:16" x14ac:dyDescent="0.35">
      <c r="A3050" s="8" t="s">
        <v>171</v>
      </c>
      <c r="B3050" s="54">
        <v>44725</v>
      </c>
      <c r="C3050">
        <v>5</v>
      </c>
      <c r="D3050"/>
      <c r="E3050"/>
      <c r="F3050"/>
      <c r="G3050" s="8">
        <v>2975</v>
      </c>
      <c r="H3050" s="8">
        <v>3046</v>
      </c>
      <c r="I3050" s="8" t="e">
        <v>#N/A</v>
      </c>
      <c r="J3050" s="8" t="e">
        <v>#N/A</v>
      </c>
      <c r="K3050" s="8" t="e">
        <v>#N/A</v>
      </c>
      <c r="L3050" s="8">
        <v>0</v>
      </c>
      <c r="M3050" s="8">
        <v>0</v>
      </c>
      <c r="N3050" s="8">
        <v>0</v>
      </c>
      <c r="O3050" s="8">
        <v>0</v>
      </c>
      <c r="P3050" s="8">
        <v>0</v>
      </c>
    </row>
    <row r="3051" spans="1:16" x14ac:dyDescent="0.35">
      <c r="A3051" s="8" t="s">
        <v>171</v>
      </c>
      <c r="B3051" s="54">
        <v>44732</v>
      </c>
      <c r="C3051">
        <v>6</v>
      </c>
      <c r="D3051"/>
      <c r="E3051"/>
      <c r="F3051"/>
      <c r="G3051" s="8">
        <v>2975</v>
      </c>
      <c r="H3051" s="8">
        <v>3047</v>
      </c>
      <c r="I3051" s="8" t="e">
        <v>#N/A</v>
      </c>
      <c r="J3051" s="8" t="e">
        <v>#N/A</v>
      </c>
      <c r="K3051" s="8" t="e">
        <v>#N/A</v>
      </c>
      <c r="L3051" s="8">
        <v>0</v>
      </c>
      <c r="M3051" s="8">
        <v>0</v>
      </c>
      <c r="N3051" s="8">
        <v>0</v>
      </c>
      <c r="O3051" s="8">
        <v>0</v>
      </c>
      <c r="P3051" s="8">
        <v>0</v>
      </c>
    </row>
    <row r="3052" spans="1:16" x14ac:dyDescent="0.35">
      <c r="A3052" s="8" t="s">
        <v>171</v>
      </c>
      <c r="B3052" s="54">
        <v>44739</v>
      </c>
      <c r="C3052">
        <v>6</v>
      </c>
      <c r="D3052"/>
      <c r="E3052"/>
      <c r="F3052"/>
      <c r="G3052" s="8">
        <v>2975</v>
      </c>
      <c r="H3052" s="8">
        <v>3048</v>
      </c>
      <c r="I3052" s="8" t="e">
        <v>#N/A</v>
      </c>
      <c r="J3052" s="8" t="e">
        <v>#N/A</v>
      </c>
      <c r="K3052" s="8" t="e">
        <v>#N/A</v>
      </c>
      <c r="L3052" s="8">
        <v>0</v>
      </c>
      <c r="M3052" s="8">
        <v>0</v>
      </c>
      <c r="N3052" s="8">
        <v>0</v>
      </c>
      <c r="O3052" s="8">
        <v>0</v>
      </c>
      <c r="P3052" s="8">
        <v>0</v>
      </c>
    </row>
    <row r="3053" spans="1:16" x14ac:dyDescent="0.35">
      <c r="A3053" s="8" t="s">
        <v>171</v>
      </c>
      <c r="B3053" s="54">
        <v>44746</v>
      </c>
      <c r="C3053">
        <v>5</v>
      </c>
      <c r="D3053"/>
      <c r="E3053"/>
      <c r="F3053"/>
      <c r="G3053" s="8">
        <v>2975</v>
      </c>
      <c r="H3053" s="8">
        <v>3049</v>
      </c>
      <c r="I3053" s="8" t="e">
        <v>#N/A</v>
      </c>
      <c r="J3053" s="8" t="e">
        <v>#N/A</v>
      </c>
      <c r="K3053" s="8" t="e">
        <v>#N/A</v>
      </c>
      <c r="L3053" s="8">
        <v>0</v>
      </c>
      <c r="M3053" s="8">
        <v>0</v>
      </c>
      <c r="N3053" s="8">
        <v>0</v>
      </c>
      <c r="O3053" s="8">
        <v>0</v>
      </c>
      <c r="P3053" s="8">
        <v>0</v>
      </c>
    </row>
    <row r="3054" spans="1:16" x14ac:dyDescent="0.35">
      <c r="A3054" s="8" t="s">
        <v>171</v>
      </c>
      <c r="B3054" s="54">
        <v>44753</v>
      </c>
      <c r="C3054">
        <v>5</v>
      </c>
      <c r="D3054"/>
      <c r="E3054"/>
      <c r="F3054"/>
      <c r="G3054" s="8">
        <v>2975</v>
      </c>
      <c r="H3054" s="8">
        <v>3050</v>
      </c>
      <c r="I3054" s="8" t="e">
        <v>#N/A</v>
      </c>
      <c r="J3054" s="8" t="e">
        <v>#N/A</v>
      </c>
      <c r="K3054" s="8" t="e">
        <v>#N/A</v>
      </c>
      <c r="L3054" s="8">
        <v>0</v>
      </c>
      <c r="M3054" s="8">
        <v>0</v>
      </c>
      <c r="N3054" s="8">
        <v>0</v>
      </c>
      <c r="O3054" s="8">
        <v>0</v>
      </c>
      <c r="P3054" s="8">
        <v>0</v>
      </c>
    </row>
    <row r="3055" spans="1:16" x14ac:dyDescent="0.35">
      <c r="A3055" s="8" t="s">
        <v>171</v>
      </c>
      <c r="B3055" s="54">
        <v>44760</v>
      </c>
      <c r="C3055">
        <v>6</v>
      </c>
      <c r="D3055"/>
      <c r="E3055"/>
      <c r="F3055"/>
      <c r="G3055" s="8">
        <v>2975</v>
      </c>
      <c r="H3055" s="8">
        <v>3051</v>
      </c>
      <c r="I3055" s="8" t="e">
        <v>#N/A</v>
      </c>
      <c r="J3055" s="8" t="e">
        <v>#N/A</v>
      </c>
      <c r="K3055" s="8" t="e">
        <v>#N/A</v>
      </c>
      <c r="L3055" s="8">
        <v>0</v>
      </c>
      <c r="M3055" s="8">
        <v>0</v>
      </c>
      <c r="N3055" s="8">
        <v>0</v>
      </c>
      <c r="O3055" s="8">
        <v>0</v>
      </c>
      <c r="P3055" s="8">
        <v>0</v>
      </c>
    </row>
    <row r="3056" spans="1:16" x14ac:dyDescent="0.35">
      <c r="A3056" s="8" t="s">
        <v>171</v>
      </c>
      <c r="B3056" s="54">
        <v>44767</v>
      </c>
      <c r="C3056">
        <v>7</v>
      </c>
      <c r="D3056"/>
      <c r="E3056"/>
      <c r="F3056"/>
      <c r="G3056" s="8">
        <v>2975</v>
      </c>
      <c r="H3056" s="8">
        <v>3052</v>
      </c>
      <c r="I3056" s="8" t="e">
        <v>#N/A</v>
      </c>
      <c r="J3056" s="8" t="e">
        <v>#N/A</v>
      </c>
      <c r="K3056" s="8" t="e">
        <v>#N/A</v>
      </c>
      <c r="L3056" s="8">
        <v>0</v>
      </c>
      <c r="M3056" s="8">
        <v>0</v>
      </c>
      <c r="N3056" s="8">
        <v>0</v>
      </c>
      <c r="O3056" s="8">
        <v>0</v>
      </c>
      <c r="P3056" s="8">
        <v>0</v>
      </c>
    </row>
    <row r="3057" spans="1:16" x14ac:dyDescent="0.35">
      <c r="A3057" s="8" t="s">
        <v>171</v>
      </c>
      <c r="B3057" s="54">
        <v>44774</v>
      </c>
      <c r="C3057">
        <v>8</v>
      </c>
      <c r="D3057"/>
      <c r="E3057"/>
      <c r="F3057"/>
      <c r="G3057" s="8">
        <v>2975</v>
      </c>
      <c r="H3057" s="8">
        <v>3053</v>
      </c>
      <c r="I3057" s="8" t="e">
        <v>#N/A</v>
      </c>
      <c r="J3057" s="8" t="e">
        <v>#N/A</v>
      </c>
      <c r="K3057" s="8" t="e">
        <v>#N/A</v>
      </c>
      <c r="L3057" s="8">
        <v>0</v>
      </c>
      <c r="M3057" s="8">
        <v>0</v>
      </c>
      <c r="N3057" s="8">
        <v>0</v>
      </c>
      <c r="O3057" s="8">
        <v>0</v>
      </c>
      <c r="P3057" s="8">
        <v>0</v>
      </c>
    </row>
    <row r="3058" spans="1:16" x14ac:dyDescent="0.35">
      <c r="A3058" s="8" t="s">
        <v>171</v>
      </c>
      <c r="B3058" s="54">
        <v>44781</v>
      </c>
      <c r="C3058">
        <v>6</v>
      </c>
      <c r="D3058"/>
      <c r="E3058"/>
      <c r="F3058"/>
      <c r="G3058" s="8">
        <v>2975</v>
      </c>
      <c r="H3058" s="8">
        <v>3054</v>
      </c>
      <c r="I3058" s="8" t="e">
        <v>#N/A</v>
      </c>
      <c r="J3058" s="8" t="e">
        <v>#N/A</v>
      </c>
      <c r="K3058" s="8" t="e">
        <v>#N/A</v>
      </c>
      <c r="L3058" s="8">
        <v>0</v>
      </c>
      <c r="M3058" s="8">
        <v>0</v>
      </c>
      <c r="N3058" s="8">
        <v>0</v>
      </c>
      <c r="O3058" s="8">
        <v>0</v>
      </c>
      <c r="P3058" s="8">
        <v>0</v>
      </c>
    </row>
    <row r="3059" spans="1:16" x14ac:dyDescent="0.35">
      <c r="A3059" s="8" t="s">
        <v>171</v>
      </c>
      <c r="B3059" s="54">
        <v>44788</v>
      </c>
      <c r="C3059">
        <v>8</v>
      </c>
      <c r="D3059"/>
      <c r="E3059"/>
      <c r="F3059"/>
      <c r="G3059" s="8">
        <v>2975</v>
      </c>
      <c r="H3059" s="8">
        <v>3055</v>
      </c>
      <c r="I3059" s="8" t="e">
        <v>#N/A</v>
      </c>
      <c r="J3059" s="8" t="e">
        <v>#N/A</v>
      </c>
      <c r="K3059" s="8" t="e">
        <v>#N/A</v>
      </c>
      <c r="L3059" s="8">
        <v>0</v>
      </c>
      <c r="M3059" s="8">
        <v>0</v>
      </c>
      <c r="N3059" s="8">
        <v>0</v>
      </c>
      <c r="O3059" s="8">
        <v>0</v>
      </c>
      <c r="P3059" s="8">
        <v>0</v>
      </c>
    </row>
    <row r="3060" spans="1:16" x14ac:dyDescent="0.35">
      <c r="A3060" s="8" t="s">
        <v>171</v>
      </c>
      <c r="B3060" s="54">
        <v>44795</v>
      </c>
      <c r="C3060">
        <v>6</v>
      </c>
      <c r="D3060"/>
      <c r="E3060"/>
      <c r="F3060"/>
      <c r="G3060" s="8">
        <v>2975</v>
      </c>
      <c r="H3060" s="8">
        <v>3056</v>
      </c>
      <c r="I3060" s="8" t="e">
        <v>#N/A</v>
      </c>
      <c r="J3060" s="8" t="e">
        <v>#N/A</v>
      </c>
      <c r="K3060" s="8" t="e">
        <v>#N/A</v>
      </c>
      <c r="L3060" s="8">
        <v>0</v>
      </c>
      <c r="M3060" s="8">
        <v>0</v>
      </c>
      <c r="N3060" s="8">
        <v>0</v>
      </c>
      <c r="O3060" s="8">
        <v>0</v>
      </c>
      <c r="P3060" s="8">
        <v>0</v>
      </c>
    </row>
    <row r="3061" spans="1:16" x14ac:dyDescent="0.35">
      <c r="A3061" s="8" t="s">
        <v>171</v>
      </c>
      <c r="B3061" s="54">
        <v>44802</v>
      </c>
      <c r="C3061">
        <v>6</v>
      </c>
      <c r="D3061"/>
      <c r="E3061"/>
      <c r="F3061"/>
      <c r="G3061" s="8">
        <v>2975</v>
      </c>
      <c r="H3061" s="8">
        <v>3057</v>
      </c>
      <c r="I3061" s="8" t="e">
        <v>#N/A</v>
      </c>
      <c r="J3061" s="8" t="e">
        <v>#N/A</v>
      </c>
      <c r="K3061" s="8" t="e">
        <v>#N/A</v>
      </c>
      <c r="L3061" s="8">
        <v>0</v>
      </c>
      <c r="M3061" s="8">
        <v>0</v>
      </c>
      <c r="N3061" s="8">
        <v>0</v>
      </c>
      <c r="O3061" s="8">
        <v>0</v>
      </c>
      <c r="P3061" s="8">
        <v>0</v>
      </c>
    </row>
    <row r="3062" spans="1:16" x14ac:dyDescent="0.35">
      <c r="A3062" s="8" t="s">
        <v>171</v>
      </c>
      <c r="B3062" s="54">
        <v>44809</v>
      </c>
      <c r="C3062">
        <v>6</v>
      </c>
      <c r="D3062"/>
      <c r="E3062"/>
      <c r="F3062"/>
      <c r="G3062" s="8">
        <v>2975</v>
      </c>
      <c r="H3062" s="8">
        <v>3058</v>
      </c>
      <c r="I3062" s="8" t="e">
        <v>#N/A</v>
      </c>
      <c r="J3062" s="8" t="e">
        <v>#N/A</v>
      </c>
      <c r="K3062" s="8" t="e">
        <v>#N/A</v>
      </c>
      <c r="L3062" s="8">
        <v>0</v>
      </c>
      <c r="M3062" s="8">
        <v>0</v>
      </c>
      <c r="N3062" s="8">
        <v>0</v>
      </c>
      <c r="O3062" s="8">
        <v>0</v>
      </c>
      <c r="P3062" s="8">
        <v>0</v>
      </c>
    </row>
    <row r="3063" spans="1:16" x14ac:dyDescent="0.35">
      <c r="A3063" s="8" t="s">
        <v>171</v>
      </c>
      <c r="B3063" s="54">
        <v>44816</v>
      </c>
      <c r="C3063">
        <v>6</v>
      </c>
      <c r="D3063"/>
      <c r="E3063"/>
      <c r="F3063"/>
      <c r="G3063" s="8">
        <v>2975</v>
      </c>
      <c r="H3063" s="8">
        <v>3059</v>
      </c>
      <c r="I3063" s="8" t="e">
        <v>#N/A</v>
      </c>
      <c r="J3063" s="8" t="e">
        <v>#N/A</v>
      </c>
      <c r="K3063" s="8" t="e">
        <v>#N/A</v>
      </c>
      <c r="L3063" s="8">
        <v>0</v>
      </c>
      <c r="M3063" s="8">
        <v>0</v>
      </c>
      <c r="N3063" s="8">
        <v>0</v>
      </c>
      <c r="O3063" s="8">
        <v>0</v>
      </c>
      <c r="P3063" s="8">
        <v>0</v>
      </c>
    </row>
    <row r="3064" spans="1:16" x14ac:dyDescent="0.35">
      <c r="A3064" s="8" t="s">
        <v>171</v>
      </c>
      <c r="B3064" s="54">
        <v>44823</v>
      </c>
      <c r="C3064">
        <v>7</v>
      </c>
      <c r="D3064"/>
      <c r="E3064"/>
      <c r="F3064"/>
      <c r="G3064" s="8">
        <v>2975</v>
      </c>
      <c r="H3064" s="8">
        <v>3060</v>
      </c>
      <c r="I3064" s="8" t="e">
        <v>#N/A</v>
      </c>
      <c r="J3064" s="8" t="e">
        <v>#N/A</v>
      </c>
      <c r="K3064" s="8" t="e">
        <v>#N/A</v>
      </c>
      <c r="L3064" s="8">
        <v>0</v>
      </c>
      <c r="M3064" s="8">
        <v>0</v>
      </c>
      <c r="N3064" s="8">
        <v>0</v>
      </c>
      <c r="O3064" s="8">
        <v>0</v>
      </c>
      <c r="P3064" s="8">
        <v>0</v>
      </c>
    </row>
    <row r="3065" spans="1:16" x14ac:dyDescent="0.35">
      <c r="A3065" s="8" t="s">
        <v>171</v>
      </c>
      <c r="B3065" s="54">
        <v>44830</v>
      </c>
      <c r="C3065">
        <v>6</v>
      </c>
      <c r="D3065"/>
      <c r="E3065"/>
      <c r="F3065"/>
      <c r="G3065" s="8">
        <v>2975</v>
      </c>
      <c r="H3065" s="8">
        <v>3061</v>
      </c>
      <c r="I3065" s="8" t="e">
        <v>#N/A</v>
      </c>
      <c r="J3065" s="8" t="e">
        <v>#N/A</v>
      </c>
      <c r="K3065" s="8" t="e">
        <v>#N/A</v>
      </c>
      <c r="L3065" s="8">
        <v>0</v>
      </c>
      <c r="M3065" s="8">
        <v>0</v>
      </c>
      <c r="N3065" s="8">
        <v>0</v>
      </c>
      <c r="O3065" s="8">
        <v>0</v>
      </c>
      <c r="P3065" s="8">
        <v>0</v>
      </c>
    </row>
    <row r="3066" spans="1:16" x14ac:dyDescent="0.35">
      <c r="A3066" s="8" t="s">
        <v>171</v>
      </c>
      <c r="B3066" s="54">
        <v>44837</v>
      </c>
      <c r="C3066">
        <v>6</v>
      </c>
      <c r="D3066"/>
      <c r="E3066"/>
      <c r="F3066"/>
      <c r="G3066" s="8">
        <v>2975</v>
      </c>
      <c r="H3066" s="8">
        <v>3062</v>
      </c>
      <c r="I3066" s="8" t="e">
        <v>#N/A</v>
      </c>
      <c r="J3066" s="8" t="e">
        <v>#N/A</v>
      </c>
      <c r="K3066" s="8" t="e">
        <v>#N/A</v>
      </c>
      <c r="L3066" s="8">
        <v>0</v>
      </c>
      <c r="M3066" s="8">
        <v>0</v>
      </c>
      <c r="N3066" s="8">
        <v>0</v>
      </c>
      <c r="O3066" s="8">
        <v>0</v>
      </c>
      <c r="P3066" s="8">
        <v>0</v>
      </c>
    </row>
    <row r="3067" spans="1:16" x14ac:dyDescent="0.35">
      <c r="A3067" s="8" t="s">
        <v>171</v>
      </c>
      <c r="B3067" s="54">
        <v>44844</v>
      </c>
      <c r="C3067">
        <v>9</v>
      </c>
      <c r="D3067"/>
      <c r="E3067"/>
      <c r="F3067"/>
      <c r="G3067" s="8">
        <v>2975</v>
      </c>
      <c r="H3067" s="8">
        <v>3063</v>
      </c>
      <c r="I3067" s="8" t="e">
        <v>#N/A</v>
      </c>
      <c r="J3067" s="8" t="e">
        <v>#N/A</v>
      </c>
      <c r="K3067" s="8" t="e">
        <v>#N/A</v>
      </c>
      <c r="L3067" s="8">
        <v>0</v>
      </c>
      <c r="M3067" s="8">
        <v>0</v>
      </c>
      <c r="N3067" s="8">
        <v>0</v>
      </c>
      <c r="O3067" s="8">
        <v>0</v>
      </c>
      <c r="P3067" s="8">
        <v>0</v>
      </c>
    </row>
    <row r="3068" spans="1:16" x14ac:dyDescent="0.35">
      <c r="A3068" s="8" t="s">
        <v>171</v>
      </c>
      <c r="B3068" s="54">
        <v>44851</v>
      </c>
      <c r="C3068">
        <v>6</v>
      </c>
      <c r="D3068"/>
      <c r="E3068"/>
      <c r="F3068"/>
      <c r="G3068" s="8">
        <v>2975</v>
      </c>
      <c r="H3068" s="8">
        <v>3064</v>
      </c>
      <c r="I3068" s="8" t="e">
        <v>#N/A</v>
      </c>
      <c r="J3068" s="8" t="e">
        <v>#N/A</v>
      </c>
      <c r="K3068" s="8" t="e">
        <v>#N/A</v>
      </c>
      <c r="L3068" s="8">
        <v>0</v>
      </c>
      <c r="M3068" s="8">
        <v>0</v>
      </c>
      <c r="N3068" s="8">
        <v>0</v>
      </c>
      <c r="O3068" s="8">
        <v>0</v>
      </c>
      <c r="P3068" s="8">
        <v>0</v>
      </c>
    </row>
    <row r="3069" spans="1:16" x14ac:dyDescent="0.35">
      <c r="A3069" s="8" t="s">
        <v>171</v>
      </c>
      <c r="B3069" s="54">
        <v>44858</v>
      </c>
      <c r="C3069">
        <v>6</v>
      </c>
      <c r="D3069"/>
      <c r="E3069"/>
      <c r="F3069"/>
      <c r="G3069" s="8">
        <v>2975</v>
      </c>
      <c r="H3069" s="8">
        <v>3065</v>
      </c>
      <c r="I3069" s="8" t="e">
        <v>#N/A</v>
      </c>
      <c r="J3069" s="8" t="e">
        <v>#N/A</v>
      </c>
      <c r="K3069" s="8" t="e">
        <v>#N/A</v>
      </c>
      <c r="L3069" s="8">
        <v>0</v>
      </c>
      <c r="M3069" s="8">
        <v>0</v>
      </c>
      <c r="N3069" s="8">
        <v>0</v>
      </c>
      <c r="O3069" s="8">
        <v>0</v>
      </c>
      <c r="P3069" s="8">
        <v>0</v>
      </c>
    </row>
    <row r="3070" spans="1:16" x14ac:dyDescent="0.35">
      <c r="A3070" s="8" t="s">
        <v>171</v>
      </c>
      <c r="B3070" s="54">
        <v>44865</v>
      </c>
      <c r="C3070">
        <v>9</v>
      </c>
      <c r="D3070"/>
      <c r="E3070"/>
      <c r="F3070"/>
      <c r="G3070" s="8">
        <v>2975</v>
      </c>
      <c r="H3070" s="8">
        <v>3066</v>
      </c>
      <c r="I3070" s="8" t="e">
        <v>#N/A</v>
      </c>
      <c r="J3070" s="8" t="e">
        <v>#N/A</v>
      </c>
      <c r="K3070" s="8" t="e">
        <v>#N/A</v>
      </c>
      <c r="L3070" s="8">
        <v>0</v>
      </c>
      <c r="M3070" s="8">
        <v>0</v>
      </c>
      <c r="N3070" s="8">
        <v>0</v>
      </c>
      <c r="O3070" s="8">
        <v>0</v>
      </c>
      <c r="P3070" s="8">
        <v>0</v>
      </c>
    </row>
    <row r="3071" spans="1:16" x14ac:dyDescent="0.35">
      <c r="A3071" s="8" t="s">
        <v>171</v>
      </c>
      <c r="B3071" s="54">
        <v>44872</v>
      </c>
      <c r="C3071">
        <v>6</v>
      </c>
      <c r="D3071"/>
      <c r="E3071"/>
      <c r="F3071"/>
      <c r="G3071" s="8">
        <v>2975</v>
      </c>
      <c r="H3071" s="8">
        <v>3067</v>
      </c>
      <c r="I3071" s="8" t="e">
        <v>#N/A</v>
      </c>
      <c r="J3071" s="8" t="e">
        <v>#N/A</v>
      </c>
      <c r="K3071" s="8" t="e">
        <v>#N/A</v>
      </c>
      <c r="L3071" s="8">
        <v>0</v>
      </c>
      <c r="M3071" s="8">
        <v>0</v>
      </c>
      <c r="N3071" s="8">
        <v>0</v>
      </c>
      <c r="O3071" s="8">
        <v>0</v>
      </c>
      <c r="P3071" s="8">
        <v>0</v>
      </c>
    </row>
    <row r="3072" spans="1:16" x14ac:dyDescent="0.35">
      <c r="A3072" s="8" t="s">
        <v>171</v>
      </c>
      <c r="B3072" s="54">
        <v>44879</v>
      </c>
      <c r="C3072">
        <v>7</v>
      </c>
      <c r="D3072"/>
      <c r="E3072"/>
      <c r="F3072"/>
      <c r="G3072" s="8">
        <v>2975</v>
      </c>
      <c r="H3072" s="8">
        <v>3068</v>
      </c>
      <c r="I3072" s="8" t="e">
        <v>#N/A</v>
      </c>
      <c r="J3072" s="8" t="e">
        <v>#N/A</v>
      </c>
      <c r="K3072" s="8" t="e">
        <v>#N/A</v>
      </c>
      <c r="L3072" s="8">
        <v>0</v>
      </c>
      <c r="M3072" s="8">
        <v>0</v>
      </c>
      <c r="N3072" s="8">
        <v>0</v>
      </c>
      <c r="O3072" s="8">
        <v>0</v>
      </c>
      <c r="P3072" s="8">
        <v>0</v>
      </c>
    </row>
    <row r="3073" spans="1:16" x14ac:dyDescent="0.35">
      <c r="A3073" s="8" t="s">
        <v>171</v>
      </c>
      <c r="B3073" s="54">
        <v>44886</v>
      </c>
      <c r="C3073">
        <v>17</v>
      </c>
      <c r="D3073"/>
      <c r="E3073"/>
      <c r="F3073"/>
      <c r="G3073" s="8">
        <v>2975</v>
      </c>
      <c r="H3073" s="8">
        <v>3069</v>
      </c>
      <c r="I3073" s="8" t="e">
        <v>#N/A</v>
      </c>
      <c r="J3073" s="8" t="e">
        <v>#N/A</v>
      </c>
      <c r="K3073" s="8" t="e">
        <v>#N/A</v>
      </c>
      <c r="L3073" s="8">
        <v>0</v>
      </c>
      <c r="M3073" s="8">
        <v>0</v>
      </c>
      <c r="N3073" s="8">
        <v>0</v>
      </c>
      <c r="O3073" s="8">
        <v>0</v>
      </c>
      <c r="P3073" s="8">
        <v>0</v>
      </c>
    </row>
    <row r="3074" spans="1:16" x14ac:dyDescent="0.35">
      <c r="A3074" s="8" t="s">
        <v>171</v>
      </c>
      <c r="B3074" s="54">
        <v>44893</v>
      </c>
      <c r="C3074">
        <v>10</v>
      </c>
      <c r="D3074"/>
      <c r="E3074"/>
      <c r="F3074"/>
      <c r="G3074" s="8">
        <v>2975</v>
      </c>
      <c r="H3074" s="8">
        <v>3070</v>
      </c>
      <c r="I3074" s="8" t="e">
        <v>#N/A</v>
      </c>
      <c r="J3074" s="8" t="e">
        <v>#N/A</v>
      </c>
      <c r="K3074" s="8" t="e">
        <v>#N/A</v>
      </c>
      <c r="L3074" s="8">
        <v>0</v>
      </c>
      <c r="M3074" s="8">
        <v>0</v>
      </c>
      <c r="N3074" s="8">
        <v>0</v>
      </c>
      <c r="O3074" s="8">
        <v>0</v>
      </c>
      <c r="P3074" s="8">
        <v>0</v>
      </c>
    </row>
    <row r="3075" spans="1:16" x14ac:dyDescent="0.35">
      <c r="A3075" s="8" t="s">
        <v>171</v>
      </c>
      <c r="B3075" s="54">
        <v>44900</v>
      </c>
      <c r="C3075">
        <v>13</v>
      </c>
      <c r="D3075"/>
      <c r="E3075"/>
      <c r="F3075"/>
      <c r="G3075" s="8">
        <v>2975</v>
      </c>
      <c r="H3075" s="8">
        <v>3071</v>
      </c>
      <c r="I3075" s="8" t="e">
        <v>#N/A</v>
      </c>
      <c r="J3075" s="8" t="e">
        <v>#N/A</v>
      </c>
      <c r="K3075" s="8" t="e">
        <v>#N/A</v>
      </c>
      <c r="L3075" s="8">
        <v>0</v>
      </c>
      <c r="M3075" s="8">
        <v>0</v>
      </c>
      <c r="N3075" s="8">
        <v>0</v>
      </c>
      <c r="O3075" s="8">
        <v>0</v>
      </c>
      <c r="P3075" s="8">
        <v>0</v>
      </c>
    </row>
    <row r="3076" spans="1:16" x14ac:dyDescent="0.35">
      <c r="A3076" s="8" t="s">
        <v>171</v>
      </c>
      <c r="B3076" s="54">
        <v>44907</v>
      </c>
      <c r="C3076">
        <v>14</v>
      </c>
      <c r="D3076"/>
      <c r="E3076"/>
      <c r="F3076"/>
      <c r="G3076" s="8">
        <v>2975</v>
      </c>
      <c r="H3076" s="8">
        <v>3072</v>
      </c>
      <c r="I3076" s="8" t="e">
        <v>#N/A</v>
      </c>
      <c r="J3076" s="8" t="e">
        <v>#N/A</v>
      </c>
      <c r="K3076" s="8" t="e">
        <v>#N/A</v>
      </c>
      <c r="L3076" s="8">
        <v>0</v>
      </c>
      <c r="M3076" s="8">
        <v>0</v>
      </c>
      <c r="N3076" s="8">
        <v>0</v>
      </c>
      <c r="O3076" s="8">
        <v>0</v>
      </c>
      <c r="P3076" s="8">
        <v>0</v>
      </c>
    </row>
    <row r="3077" spans="1:16" x14ac:dyDescent="0.35">
      <c r="A3077" s="8" t="s">
        <v>171</v>
      </c>
      <c r="B3077" s="54">
        <v>44914</v>
      </c>
      <c r="C3077">
        <v>12</v>
      </c>
      <c r="D3077"/>
      <c r="E3077"/>
      <c r="F3077"/>
      <c r="G3077" s="8">
        <v>2975</v>
      </c>
      <c r="H3077" s="8">
        <v>3073</v>
      </c>
      <c r="I3077" s="8" t="e">
        <v>#N/A</v>
      </c>
      <c r="J3077" s="8" t="e">
        <v>#N/A</v>
      </c>
      <c r="K3077" s="8" t="e">
        <v>#N/A</v>
      </c>
      <c r="L3077" s="8">
        <v>0</v>
      </c>
      <c r="M3077" s="8">
        <v>0</v>
      </c>
      <c r="N3077" s="8">
        <v>0</v>
      </c>
      <c r="O3077" s="8">
        <v>0</v>
      </c>
      <c r="P3077" s="8">
        <v>0</v>
      </c>
    </row>
    <row r="3078" spans="1:16" x14ac:dyDescent="0.35">
      <c r="A3078" s="8" t="s">
        <v>171</v>
      </c>
      <c r="B3078" s="54">
        <v>44921</v>
      </c>
      <c r="C3078">
        <v>8</v>
      </c>
      <c r="D3078"/>
      <c r="E3078">
        <v>4</v>
      </c>
      <c r="F3078">
        <v>10.673013902975915</v>
      </c>
      <c r="G3078" s="8">
        <v>2975</v>
      </c>
      <c r="H3078" s="8">
        <v>3074</v>
      </c>
      <c r="I3078" s="8" t="e">
        <v>#N/A</v>
      </c>
      <c r="J3078" s="8" t="e">
        <v>#N/A</v>
      </c>
      <c r="K3078" s="8" t="e">
        <v>#N/A</v>
      </c>
      <c r="L3078" s="8">
        <v>0</v>
      </c>
      <c r="M3078" s="8">
        <v>0</v>
      </c>
      <c r="N3078" s="8" t="e">
        <v>#N/A</v>
      </c>
      <c r="O3078" s="8" t="e">
        <v>#N/A</v>
      </c>
      <c r="P3078" s="8">
        <v>0</v>
      </c>
    </row>
    <row r="3079" spans="1:16" x14ac:dyDescent="0.35">
      <c r="A3079" s="8" t="s">
        <v>171</v>
      </c>
      <c r="B3079" s="54">
        <v>44928</v>
      </c>
      <c r="C3079">
        <v>7</v>
      </c>
      <c r="D3079">
        <v>10.908255576247413</v>
      </c>
      <c r="E3079">
        <v>4</v>
      </c>
      <c r="F3079">
        <v>9.2891584465911681</v>
      </c>
      <c r="G3079" s="8">
        <v>2975</v>
      </c>
      <c r="H3079" s="8">
        <v>3075</v>
      </c>
      <c r="I3079" s="8">
        <v>4</v>
      </c>
      <c r="J3079" s="8">
        <v>9.2222222222222214</v>
      </c>
      <c r="K3079" s="8">
        <v>11.498185871418951</v>
      </c>
      <c r="L3079" s="8">
        <v>2.2891584465911681</v>
      </c>
      <c r="M3079" s="8">
        <v>4.4981858714189507</v>
      </c>
      <c r="N3079" s="8">
        <v>2.2222222222222214</v>
      </c>
      <c r="O3079" s="8">
        <v>3</v>
      </c>
      <c r="P3079" s="8">
        <v>1</v>
      </c>
    </row>
    <row r="3080" spans="1:16" x14ac:dyDescent="0.35">
      <c r="A3080" s="8" t="s">
        <v>171</v>
      </c>
      <c r="B3080" s="54">
        <v>44935</v>
      </c>
      <c r="C3080">
        <v>7</v>
      </c>
      <c r="D3080">
        <v>7.6572738535046474</v>
      </c>
      <c r="E3080">
        <v>4</v>
      </c>
      <c r="F3080">
        <v>8.3201881775859547</v>
      </c>
      <c r="G3080" s="8">
        <v>2975</v>
      </c>
      <c r="H3080" s="8">
        <v>3076</v>
      </c>
      <c r="I3080" s="8">
        <v>6</v>
      </c>
      <c r="J3080" s="8">
        <v>9.7777777777777786</v>
      </c>
      <c r="K3080" s="8">
        <v>7.423385701960755</v>
      </c>
      <c r="L3080" s="8">
        <v>1.3201881775859547</v>
      </c>
      <c r="M3080" s="8">
        <v>0.42338570196075498</v>
      </c>
      <c r="N3080" s="8">
        <v>2.7777777777777786</v>
      </c>
      <c r="O3080" s="8">
        <v>1</v>
      </c>
      <c r="P3080" s="8">
        <v>1</v>
      </c>
    </row>
    <row r="3081" spans="1:16" x14ac:dyDescent="0.35">
      <c r="A3081" s="8" t="s">
        <v>171</v>
      </c>
      <c r="B3081" s="54">
        <v>44942</v>
      </c>
      <c r="C3081">
        <v>7</v>
      </c>
      <c r="D3081">
        <v>9.2195465498982845</v>
      </c>
      <c r="E3081">
        <v>4</v>
      </c>
      <c r="F3081">
        <v>7.7405182901923251</v>
      </c>
      <c r="G3081" s="8">
        <v>2975</v>
      </c>
      <c r="H3081" s="8">
        <v>3077</v>
      </c>
      <c r="I3081" s="8">
        <v>4</v>
      </c>
      <c r="J3081" s="8">
        <v>10.444444444444445</v>
      </c>
      <c r="K3081" s="8">
        <v>9.5807923490700766</v>
      </c>
      <c r="L3081" s="8">
        <v>0.74051829019232507</v>
      </c>
      <c r="M3081" s="8">
        <v>2.5807923490700766</v>
      </c>
      <c r="N3081" s="8">
        <v>3.4444444444444446</v>
      </c>
      <c r="O3081" s="8">
        <v>3</v>
      </c>
      <c r="P3081" s="8">
        <v>1</v>
      </c>
    </row>
    <row r="3082" spans="1:16" x14ac:dyDescent="0.35">
      <c r="A3082" s="8" t="s">
        <v>171</v>
      </c>
      <c r="B3082" s="54">
        <v>44949</v>
      </c>
      <c r="C3082">
        <v>6</v>
      </c>
      <c r="D3082">
        <v>7.9472324849587004</v>
      </c>
      <c r="E3082">
        <v>4</v>
      </c>
      <c r="F3082">
        <v>6.9822574741778025</v>
      </c>
      <c r="G3082" s="8">
        <v>2975</v>
      </c>
      <c r="H3082" s="8">
        <v>3078</v>
      </c>
      <c r="I3082" s="8">
        <v>4</v>
      </c>
      <c r="J3082" s="8">
        <v>10.666666666666666</v>
      </c>
      <c r="K3082" s="8">
        <v>7.5474922772082182</v>
      </c>
      <c r="L3082" s="8">
        <v>0.98225747417780251</v>
      </c>
      <c r="M3082" s="8">
        <v>1.5474922772082182</v>
      </c>
      <c r="N3082" s="8">
        <v>4.6666666666666661</v>
      </c>
      <c r="O3082" s="8">
        <v>2</v>
      </c>
      <c r="P3082" s="8">
        <v>1</v>
      </c>
    </row>
    <row r="3083" spans="1:16" x14ac:dyDescent="0.35">
      <c r="A3083" s="8" t="s">
        <v>171</v>
      </c>
      <c r="B3083" s="54">
        <v>44956</v>
      </c>
      <c r="C3083">
        <v>9</v>
      </c>
      <c r="D3083">
        <v>7.7117456201640238</v>
      </c>
      <c r="E3083">
        <v>4</v>
      </c>
      <c r="F3083">
        <v>7.8352541619042118</v>
      </c>
      <c r="G3083" s="8">
        <v>2975</v>
      </c>
      <c r="H3083" s="8">
        <v>3079</v>
      </c>
      <c r="I3083" s="8">
        <v>6</v>
      </c>
      <c r="J3083" s="8">
        <v>10.444444444444445</v>
      </c>
      <c r="K3083" s="8">
        <v>6.942440459179485</v>
      </c>
      <c r="L3083" s="8">
        <v>1.1647458380957882</v>
      </c>
      <c r="M3083" s="8">
        <v>2.057559540820515</v>
      </c>
      <c r="N3083" s="8">
        <v>1.4444444444444446</v>
      </c>
      <c r="O3083" s="8">
        <v>3</v>
      </c>
      <c r="P3083" s="8">
        <v>1</v>
      </c>
    </row>
    <row r="3084" spans="1:16" x14ac:dyDescent="0.35">
      <c r="A3084" s="8" t="s">
        <v>171</v>
      </c>
      <c r="B3084" s="54">
        <v>44963</v>
      </c>
      <c r="C3084">
        <v>7</v>
      </c>
      <c r="D3084">
        <v>9.0035901800997085</v>
      </c>
      <c r="E3084">
        <v>4</v>
      </c>
      <c r="F3084">
        <v>7.4969915793439714</v>
      </c>
      <c r="G3084" s="8">
        <v>2975</v>
      </c>
      <c r="H3084" s="8">
        <v>3080</v>
      </c>
      <c r="I3084" s="8">
        <v>4</v>
      </c>
      <c r="J3084" s="8">
        <v>10.555555555555555</v>
      </c>
      <c r="K3084" s="8">
        <v>8.9533274976820483</v>
      </c>
      <c r="L3084" s="8">
        <v>0.49699157934397142</v>
      </c>
      <c r="M3084" s="8">
        <v>1.9533274976820483</v>
      </c>
      <c r="N3084" s="8">
        <v>3.5555555555555554</v>
      </c>
      <c r="O3084" s="8">
        <v>3</v>
      </c>
      <c r="P3084" s="8">
        <v>1</v>
      </c>
    </row>
    <row r="3085" spans="1:16" x14ac:dyDescent="0.35">
      <c r="A3085" s="8" t="s">
        <v>171</v>
      </c>
      <c r="B3085" s="54">
        <v>44970</v>
      </c>
      <c r="C3085">
        <v>7</v>
      </c>
      <c r="D3085">
        <v>7.7103886552877334</v>
      </c>
      <c r="E3085">
        <v>4</v>
      </c>
      <c r="F3085">
        <v>7.2923007934582094</v>
      </c>
      <c r="G3085" s="8">
        <v>2975</v>
      </c>
      <c r="H3085" s="8">
        <v>3081</v>
      </c>
      <c r="I3085" s="8">
        <v>5</v>
      </c>
      <c r="J3085" s="8">
        <v>10.555555555555555</v>
      </c>
      <c r="K3085" s="8">
        <v>6.6992314646430895</v>
      </c>
      <c r="L3085" s="8">
        <v>0.29230079345820936</v>
      </c>
      <c r="M3085" s="8">
        <v>0.3007685353569105</v>
      </c>
      <c r="N3085" s="8">
        <v>3.5555555555555554</v>
      </c>
      <c r="O3085" s="8">
        <v>2</v>
      </c>
      <c r="P3085" s="8">
        <v>1</v>
      </c>
    </row>
    <row r="3086" spans="1:16" x14ac:dyDescent="0.35">
      <c r="A3086" s="8" t="s">
        <v>171</v>
      </c>
      <c r="B3086" s="54">
        <v>44977</v>
      </c>
      <c r="C3086">
        <v>10</v>
      </c>
      <c r="D3086">
        <v>8.7087120782001577</v>
      </c>
      <c r="E3086">
        <v>4</v>
      </c>
      <c r="F3086">
        <v>8.3823979600000005</v>
      </c>
      <c r="G3086" s="8">
        <v>2975</v>
      </c>
      <c r="H3086" s="8">
        <v>3082</v>
      </c>
      <c r="I3086" s="8">
        <v>7</v>
      </c>
      <c r="J3086" s="8">
        <v>9.3333333333333339</v>
      </c>
      <c r="K3086" s="8">
        <v>7.6123074699180178</v>
      </c>
      <c r="L3086" s="8">
        <v>1.6176020399999995</v>
      </c>
      <c r="M3086" s="8">
        <v>2.3876925300819822</v>
      </c>
      <c r="N3086" s="8">
        <v>0.66666666666666607</v>
      </c>
      <c r="O3086" s="8">
        <v>3</v>
      </c>
      <c r="P3086" s="8">
        <v>1</v>
      </c>
    </row>
    <row r="3087" spans="1:16" x14ac:dyDescent="0.35">
      <c r="A3087" s="8" t="s">
        <v>171</v>
      </c>
      <c r="B3087" s="54">
        <v>44984</v>
      </c>
      <c r="C3087">
        <v>9</v>
      </c>
      <c r="D3087">
        <v>10.00884850291094</v>
      </c>
      <c r="E3087">
        <v>4</v>
      </c>
      <c r="F3087">
        <v>8.6358224049383772</v>
      </c>
      <c r="G3087" s="8">
        <v>2975</v>
      </c>
      <c r="H3087" s="8">
        <v>3083</v>
      </c>
      <c r="I3087" s="8">
        <v>4</v>
      </c>
      <c r="J3087" s="8">
        <v>9.2222222222222214</v>
      </c>
      <c r="K3087" s="8">
        <v>9.9265988908791218</v>
      </c>
      <c r="L3087" s="8">
        <v>0.36417759506162284</v>
      </c>
      <c r="M3087" s="8">
        <v>0.92659889087912184</v>
      </c>
      <c r="N3087" s="8">
        <v>0.22222222222222143</v>
      </c>
      <c r="O3087" s="8">
        <v>5</v>
      </c>
      <c r="P3087" s="8">
        <v>1</v>
      </c>
    </row>
    <row r="3088" spans="1:16" x14ac:dyDescent="0.35">
      <c r="A3088" s="8" t="s">
        <v>171</v>
      </c>
      <c r="B3088" s="54">
        <v>44991</v>
      </c>
      <c r="C3088">
        <v>7</v>
      </c>
      <c r="D3088">
        <v>7.7192042123918139</v>
      </c>
      <c r="E3088">
        <v>4</v>
      </c>
      <c r="F3088">
        <v>7.9778841110934229</v>
      </c>
      <c r="G3088" s="8">
        <v>2975</v>
      </c>
      <c r="H3088" s="8">
        <v>3084</v>
      </c>
      <c r="I3088" s="8">
        <v>5</v>
      </c>
      <c r="J3088" s="8">
        <v>8.5555555555555554</v>
      </c>
      <c r="K3088" s="8">
        <v>6.6796756092676191</v>
      </c>
      <c r="L3088" s="8">
        <v>0.97788411109342288</v>
      </c>
      <c r="M3088" s="8">
        <v>0.32032439073238095</v>
      </c>
      <c r="N3088" s="8">
        <v>1.5555555555555554</v>
      </c>
      <c r="O3088" s="8">
        <v>2</v>
      </c>
      <c r="P3088" s="8">
        <v>1</v>
      </c>
    </row>
    <row r="3089" spans="1:16" x14ac:dyDescent="0.35">
      <c r="A3089" s="8" t="s">
        <v>171</v>
      </c>
      <c r="B3089" s="54">
        <v>44998</v>
      </c>
      <c r="C3089">
        <v>7</v>
      </c>
      <c r="D3089">
        <v>8.7212568656528795</v>
      </c>
      <c r="E3089">
        <v>4</v>
      </c>
      <c r="F3089">
        <v>7.5879509509999998</v>
      </c>
      <c r="G3089" s="8">
        <v>2975</v>
      </c>
      <c r="H3089" s="8">
        <v>3085</v>
      </c>
      <c r="I3089" s="8">
        <v>5</v>
      </c>
      <c r="J3089" s="8">
        <v>7.7777777777777777</v>
      </c>
      <c r="K3089" s="8">
        <v>7.7258278736881731</v>
      </c>
      <c r="L3089" s="8">
        <v>0.58795095099999983</v>
      </c>
      <c r="M3089" s="8">
        <v>0.72582787368817314</v>
      </c>
      <c r="N3089" s="8">
        <v>0.77777777777777768</v>
      </c>
      <c r="O3089" s="8">
        <v>2</v>
      </c>
      <c r="P3089" s="8">
        <v>1</v>
      </c>
    </row>
    <row r="3090" spans="1:16" x14ac:dyDescent="0.35">
      <c r="A3090" s="8" t="s">
        <v>171</v>
      </c>
      <c r="B3090" s="54">
        <v>45005</v>
      </c>
      <c r="C3090">
        <v>8</v>
      </c>
      <c r="D3090">
        <v>9.4373813827787512</v>
      </c>
      <c r="E3090">
        <v>4</v>
      </c>
      <c r="F3090">
        <v>7.752102986174938</v>
      </c>
      <c r="G3090" s="8">
        <v>2975</v>
      </c>
      <c r="H3090" s="8">
        <v>3086</v>
      </c>
      <c r="I3090" s="8">
        <v>4</v>
      </c>
      <c r="J3090" s="8">
        <v>7.5555555555555554</v>
      </c>
      <c r="K3090" s="8">
        <v>8.0311389878902748</v>
      </c>
      <c r="L3090" s="8">
        <v>0.24789701382506202</v>
      </c>
      <c r="M3090" s="8">
        <v>3.1138987890274805E-2</v>
      </c>
      <c r="N3090" s="8">
        <v>0.44444444444444464</v>
      </c>
      <c r="O3090" s="8">
        <v>4</v>
      </c>
      <c r="P3090" s="8">
        <v>1</v>
      </c>
    </row>
    <row r="3091" spans="1:16" x14ac:dyDescent="0.35">
      <c r="A3091" s="8" t="s">
        <v>171</v>
      </c>
      <c r="B3091" s="54">
        <v>45012</v>
      </c>
      <c r="C3091">
        <v>6</v>
      </c>
      <c r="D3091">
        <v>7.7490121432775059</v>
      </c>
      <c r="E3091">
        <v>4</v>
      </c>
      <c r="F3091">
        <v>7.0534959195445577</v>
      </c>
      <c r="G3091" s="8">
        <v>2975</v>
      </c>
      <c r="H3091" s="8">
        <v>3087</v>
      </c>
      <c r="I3091" s="8">
        <v>4</v>
      </c>
      <c r="J3091" s="8">
        <v>7.666666666666667</v>
      </c>
      <c r="K3091" s="8">
        <v>6.9007804611183925</v>
      </c>
      <c r="L3091" s="8">
        <v>1.0534959195445577</v>
      </c>
      <c r="M3091" s="8">
        <v>0.90078046111839249</v>
      </c>
      <c r="N3091" s="8">
        <v>1.666666666666667</v>
      </c>
      <c r="O3091" s="8">
        <v>2</v>
      </c>
      <c r="P3091" s="8">
        <v>1</v>
      </c>
    </row>
    <row r="3092" spans="1:16" x14ac:dyDescent="0.35">
      <c r="A3092" s="8" t="s">
        <v>171</v>
      </c>
      <c r="B3092" s="54">
        <v>45019</v>
      </c>
      <c r="C3092">
        <v>8</v>
      </c>
      <c r="D3092">
        <v>8.005765888016537</v>
      </c>
      <c r="E3092">
        <v>4</v>
      </c>
      <c r="F3092">
        <v>7.4316624836842173</v>
      </c>
      <c r="G3092" s="8">
        <v>2975</v>
      </c>
      <c r="H3092" s="8">
        <v>3088</v>
      </c>
      <c r="I3092" s="8">
        <v>5</v>
      </c>
      <c r="J3092" s="8">
        <v>7.666666666666667</v>
      </c>
      <c r="K3092" s="8">
        <v>6.9217897951637113</v>
      </c>
      <c r="L3092" s="8">
        <v>0.56833751631578266</v>
      </c>
      <c r="M3092" s="8">
        <v>1.0782102048362887</v>
      </c>
      <c r="N3092" s="8">
        <v>0.33333333333333304</v>
      </c>
      <c r="O3092" s="8">
        <v>3</v>
      </c>
      <c r="P3092" s="8">
        <v>1</v>
      </c>
    </row>
    <row r="3093" spans="1:16" x14ac:dyDescent="0.35">
      <c r="A3093" s="8" t="s">
        <v>171</v>
      </c>
      <c r="B3093" s="54">
        <v>45026</v>
      </c>
      <c r="C3093">
        <v>7</v>
      </c>
      <c r="D3093">
        <v>8.7724991857125492</v>
      </c>
      <c r="E3093">
        <v>4</v>
      </c>
      <c r="F3093">
        <v>7.2607588797012053</v>
      </c>
      <c r="G3093" s="8">
        <v>2975</v>
      </c>
      <c r="H3093" s="8">
        <v>3089</v>
      </c>
      <c r="I3093" s="8">
        <v>5</v>
      </c>
      <c r="J3093" s="8">
        <v>7.666666666666667</v>
      </c>
      <c r="K3093" s="8">
        <v>7.8079946878508109</v>
      </c>
      <c r="L3093" s="8">
        <v>0.26075887970120526</v>
      </c>
      <c r="M3093" s="8">
        <v>0.80799468785081086</v>
      </c>
      <c r="N3093" s="8">
        <v>0.66666666666666696</v>
      </c>
      <c r="O3093" s="8">
        <v>2</v>
      </c>
      <c r="P3093" s="8">
        <v>1</v>
      </c>
    </row>
    <row r="3094" spans="1:16" x14ac:dyDescent="0.35">
      <c r="A3094" s="8" t="s">
        <v>171</v>
      </c>
      <c r="B3094" s="54">
        <v>45033</v>
      </c>
      <c r="C3094">
        <v>11</v>
      </c>
      <c r="D3094">
        <v>9.0120804153728695</v>
      </c>
      <c r="E3094">
        <v>4</v>
      </c>
      <c r="F3094">
        <v>8.7320528379727129</v>
      </c>
      <c r="G3094" s="8">
        <v>2975</v>
      </c>
      <c r="H3094" s="8">
        <v>3090</v>
      </c>
      <c r="I3094" s="8">
        <v>6</v>
      </c>
      <c r="J3094" s="8">
        <v>7.7777777777777777</v>
      </c>
      <c r="K3094" s="8">
        <v>7.8389932271786789</v>
      </c>
      <c r="L3094" s="8">
        <v>2.2679471620272871</v>
      </c>
      <c r="M3094" s="8">
        <v>3.1610067728213211</v>
      </c>
      <c r="N3094" s="8">
        <v>3.2222222222222223</v>
      </c>
      <c r="O3094" s="8">
        <v>5</v>
      </c>
      <c r="P3094" s="8">
        <v>1</v>
      </c>
    </row>
    <row r="3095" spans="1:16" x14ac:dyDescent="0.35">
      <c r="A3095" s="8" t="s">
        <v>171</v>
      </c>
      <c r="B3095" s="54">
        <v>45040</v>
      </c>
      <c r="C3095">
        <v>8</v>
      </c>
      <c r="D3095">
        <v>9.3301725452609521</v>
      </c>
      <c r="E3095">
        <v>4</v>
      </c>
      <c r="F3095">
        <v>8.4363437589999997</v>
      </c>
      <c r="G3095" s="8">
        <v>2975</v>
      </c>
      <c r="H3095" s="8">
        <v>3091</v>
      </c>
      <c r="I3095" s="8">
        <v>4</v>
      </c>
      <c r="J3095" s="8">
        <v>7.7777777777777777</v>
      </c>
      <c r="K3095" s="8">
        <v>8.7328719014103058</v>
      </c>
      <c r="L3095" s="8">
        <v>0.43634375899999966</v>
      </c>
      <c r="M3095" s="8">
        <v>0.73287190141030578</v>
      </c>
      <c r="N3095" s="8">
        <v>0.22222222222222232</v>
      </c>
      <c r="O3095" s="8">
        <v>4</v>
      </c>
      <c r="P3095" s="8">
        <v>1</v>
      </c>
    </row>
    <row r="3096" spans="1:16" x14ac:dyDescent="0.35">
      <c r="A3096" s="8" t="s">
        <v>171</v>
      </c>
      <c r="B3096" s="54">
        <v>45047</v>
      </c>
      <c r="C3096">
        <v>7</v>
      </c>
      <c r="D3096">
        <v>8.0308050131502497</v>
      </c>
      <c r="E3096">
        <v>4</v>
      </c>
      <c r="F3096">
        <v>7.881814942464203</v>
      </c>
      <c r="G3096" s="8">
        <v>2975</v>
      </c>
      <c r="H3096" s="8">
        <v>3092</v>
      </c>
      <c r="I3096" s="8">
        <v>6</v>
      </c>
      <c r="J3096" s="8">
        <v>7.666666666666667</v>
      </c>
      <c r="K3096" s="8">
        <v>6.9046237135039812</v>
      </c>
      <c r="L3096" s="8">
        <v>0.881814942464203</v>
      </c>
      <c r="M3096" s="8">
        <v>9.5376286496018814E-2</v>
      </c>
      <c r="N3096" s="8">
        <v>0.66666666666666696</v>
      </c>
      <c r="O3096" s="8">
        <v>1</v>
      </c>
      <c r="P3096" s="8">
        <v>1</v>
      </c>
    </row>
    <row r="3097" spans="1:16" x14ac:dyDescent="0.35">
      <c r="A3097" s="8" t="s">
        <v>171</v>
      </c>
      <c r="B3097" s="54">
        <v>45054</v>
      </c>
      <c r="C3097">
        <v>9</v>
      </c>
      <c r="D3097">
        <v>9.3175352973047065</v>
      </c>
      <c r="E3097">
        <v>4</v>
      </c>
      <c r="F3097">
        <v>8.3121475923863972</v>
      </c>
      <c r="G3097" s="8">
        <v>2975</v>
      </c>
      <c r="H3097" s="8">
        <v>3093</v>
      </c>
      <c r="I3097" s="8">
        <v>5</v>
      </c>
      <c r="J3097" s="8">
        <v>7.666666666666667</v>
      </c>
      <c r="K3097" s="8">
        <v>8.7906010709767042</v>
      </c>
      <c r="L3097" s="8">
        <v>0.68785240761360278</v>
      </c>
      <c r="M3097" s="8">
        <v>0.20939892902329582</v>
      </c>
      <c r="N3097" s="8">
        <v>1.333333333333333</v>
      </c>
      <c r="O3097" s="8">
        <v>4</v>
      </c>
      <c r="P3097" s="8">
        <v>1</v>
      </c>
    </row>
    <row r="3098" spans="1:16" x14ac:dyDescent="0.35">
      <c r="A3098" s="8" t="s">
        <v>171</v>
      </c>
      <c r="B3098" s="54">
        <v>45061</v>
      </c>
      <c r="C3098">
        <v>7</v>
      </c>
      <c r="D3098">
        <v>8.8069812233974289</v>
      </c>
      <c r="E3098">
        <v>4</v>
      </c>
      <c r="F3098">
        <v>7.8098614529431538</v>
      </c>
      <c r="G3098" s="8">
        <v>2975</v>
      </c>
      <c r="H3098" s="8">
        <v>3094</v>
      </c>
      <c r="I3098" s="8">
        <v>7</v>
      </c>
      <c r="J3098" s="8">
        <v>8.1111111111111107</v>
      </c>
      <c r="K3098" s="8">
        <v>8.2130480412418461</v>
      </c>
      <c r="L3098" s="8">
        <v>0.80986145294315381</v>
      </c>
      <c r="M3098" s="8">
        <v>1.2130480412418461</v>
      </c>
      <c r="N3098" s="8">
        <v>1.1111111111111107</v>
      </c>
      <c r="O3098" s="8">
        <v>0</v>
      </c>
      <c r="P3098" s="8">
        <v>1</v>
      </c>
    </row>
    <row r="3099" spans="1:16" x14ac:dyDescent="0.35">
      <c r="A3099" s="8" t="s">
        <v>171</v>
      </c>
      <c r="B3099" s="54">
        <v>45068</v>
      </c>
      <c r="C3099">
        <v>8</v>
      </c>
      <c r="D3099">
        <v>10.352824033211721</v>
      </c>
      <c r="E3099">
        <v>4</v>
      </c>
      <c r="F3099">
        <v>7.8824198438139659</v>
      </c>
      <c r="G3099" s="8">
        <v>2975</v>
      </c>
      <c r="H3099" s="8">
        <v>3095</v>
      </c>
      <c r="I3099" s="8">
        <v>5</v>
      </c>
      <c r="J3099" s="8">
        <v>7.8888888888888893</v>
      </c>
      <c r="K3099" s="8">
        <v>10.064778493008452</v>
      </c>
      <c r="L3099" s="8">
        <v>0.11758015618603412</v>
      </c>
      <c r="M3099" s="8">
        <v>2.0647784930084523</v>
      </c>
      <c r="N3099" s="8">
        <v>0.11111111111111072</v>
      </c>
      <c r="O3099" s="8">
        <v>3</v>
      </c>
      <c r="P3099" s="8">
        <v>1</v>
      </c>
    </row>
    <row r="3100" spans="1:16" x14ac:dyDescent="0.35">
      <c r="A3100" s="8" t="s">
        <v>171</v>
      </c>
      <c r="B3100" s="54">
        <v>45075</v>
      </c>
      <c r="C3100">
        <v>11</v>
      </c>
      <c r="D3100">
        <v>8.6087387579714623</v>
      </c>
      <c r="E3100">
        <v>4</v>
      </c>
      <c r="F3100">
        <v>9.0699289538713792</v>
      </c>
      <c r="G3100" s="8">
        <v>2975</v>
      </c>
      <c r="H3100" s="8">
        <v>3096</v>
      </c>
      <c r="I3100" s="8">
        <v>5</v>
      </c>
      <c r="J3100" s="8">
        <v>7.666666666666667</v>
      </c>
      <c r="K3100" s="8">
        <v>8.0641768222279602</v>
      </c>
      <c r="L3100" s="8">
        <v>1.9300710461286208</v>
      </c>
      <c r="M3100" s="8">
        <v>2.9358231777720398</v>
      </c>
      <c r="N3100" s="8">
        <v>3.333333333333333</v>
      </c>
      <c r="O3100" s="8">
        <v>6</v>
      </c>
      <c r="P3100" s="8">
        <v>1</v>
      </c>
    </row>
    <row r="3101" spans="1:16" x14ac:dyDescent="0.35">
      <c r="A3101" s="8" t="s">
        <v>171</v>
      </c>
      <c r="B3101" s="54">
        <v>45082</v>
      </c>
      <c r="C3101">
        <v>8</v>
      </c>
      <c r="D3101">
        <v>8.6221588700889846</v>
      </c>
      <c r="E3101">
        <v>4</v>
      </c>
      <c r="F3101">
        <v>8.657685857899768</v>
      </c>
      <c r="G3101" s="8">
        <v>2975</v>
      </c>
      <c r="H3101" s="8">
        <v>3097</v>
      </c>
      <c r="I3101" s="8">
        <v>5</v>
      </c>
      <c r="J3101" s="8">
        <v>7.8888888888888893</v>
      </c>
      <c r="K3101" s="8">
        <v>8.0656406978206103</v>
      </c>
      <c r="L3101" s="8">
        <v>0.65768585789976797</v>
      </c>
      <c r="M3101" s="8">
        <v>6.5640697820610328E-2</v>
      </c>
      <c r="N3101" s="8">
        <v>0.11111111111111072</v>
      </c>
      <c r="O3101" s="8">
        <v>3</v>
      </c>
      <c r="P3101" s="8">
        <v>1</v>
      </c>
    </row>
    <row r="3102" spans="1:16" x14ac:dyDescent="0.35">
      <c r="A3102" s="8" t="s">
        <v>171</v>
      </c>
      <c r="B3102" s="54">
        <v>45089</v>
      </c>
      <c r="C3102">
        <v>9</v>
      </c>
      <c r="D3102">
        <v>8.8756677444556544</v>
      </c>
      <c r="E3102">
        <v>4</v>
      </c>
      <c r="F3102">
        <v>8.7869264359751327</v>
      </c>
      <c r="G3102" s="8">
        <v>2975</v>
      </c>
      <c r="H3102" s="8">
        <v>3098</v>
      </c>
      <c r="I3102" s="8">
        <v>6</v>
      </c>
      <c r="J3102" s="8">
        <v>7.8888888888888893</v>
      </c>
      <c r="K3102" s="8">
        <v>7.9365578327762858</v>
      </c>
      <c r="L3102" s="8">
        <v>0.21307356402486732</v>
      </c>
      <c r="M3102" s="8">
        <v>1.0634421672237142</v>
      </c>
      <c r="N3102" s="8">
        <v>1.1111111111111107</v>
      </c>
      <c r="O3102" s="8">
        <v>3</v>
      </c>
      <c r="P3102" s="8">
        <v>1</v>
      </c>
    </row>
    <row r="3103" spans="1:16" x14ac:dyDescent="0.35">
      <c r="A3103" s="8" t="s">
        <v>171</v>
      </c>
      <c r="B3103" s="54">
        <v>45096</v>
      </c>
      <c r="C3103">
        <v>8</v>
      </c>
      <c r="D3103">
        <v>9.8840403571443662</v>
      </c>
      <c r="E3103">
        <v>4</v>
      </c>
      <c r="F3103">
        <v>8.4913624839438029</v>
      </c>
      <c r="G3103" s="8">
        <v>2975</v>
      </c>
      <c r="H3103" s="8">
        <v>3099</v>
      </c>
      <c r="I3103" s="8">
        <v>6</v>
      </c>
      <c r="J3103" s="8">
        <v>7.8888888888888893</v>
      </c>
      <c r="K3103" s="8">
        <v>8.6950370460362496</v>
      </c>
      <c r="L3103" s="8">
        <v>0.49136248394380289</v>
      </c>
      <c r="M3103" s="8">
        <v>0.69503704603624961</v>
      </c>
      <c r="N3103" s="8">
        <v>0.11111111111111072</v>
      </c>
      <c r="O3103" s="8">
        <v>2</v>
      </c>
      <c r="P3103" s="8">
        <v>1</v>
      </c>
    </row>
    <row r="3104" spans="1:16" x14ac:dyDescent="0.35">
      <c r="A3104" s="8" t="s">
        <v>171</v>
      </c>
      <c r="B3104" s="54">
        <v>45103</v>
      </c>
      <c r="C3104">
        <v>7</v>
      </c>
      <c r="D3104">
        <v>9.4161751998002483</v>
      </c>
      <c r="E3104">
        <v>4</v>
      </c>
      <c r="F3104">
        <v>7.930805439351535</v>
      </c>
      <c r="G3104" s="8">
        <v>2975</v>
      </c>
      <c r="H3104" s="8">
        <v>3100</v>
      </c>
      <c r="I3104" s="8">
        <v>5</v>
      </c>
      <c r="J3104" s="8">
        <v>8.4444444444444446</v>
      </c>
      <c r="K3104" s="8">
        <v>8.2491904286038835</v>
      </c>
      <c r="L3104" s="8">
        <v>0.93080543935153504</v>
      </c>
      <c r="M3104" s="8">
        <v>1.2491904286038835</v>
      </c>
      <c r="N3104" s="8">
        <v>1.4444444444444446</v>
      </c>
      <c r="O3104" s="8">
        <v>2</v>
      </c>
      <c r="P3104" s="8">
        <v>1</v>
      </c>
    </row>
    <row r="3105" spans="1:16" x14ac:dyDescent="0.35">
      <c r="A3105" s="8" t="s">
        <v>171</v>
      </c>
      <c r="B3105" s="54">
        <v>45110</v>
      </c>
      <c r="C3105">
        <v>7</v>
      </c>
      <c r="D3105">
        <v>10.67585465322195</v>
      </c>
      <c r="E3105">
        <v>4</v>
      </c>
      <c r="F3105">
        <v>7.577785983313972</v>
      </c>
      <c r="G3105" s="8">
        <v>2975</v>
      </c>
      <c r="H3105" s="8">
        <v>3101</v>
      </c>
      <c r="I3105" s="8">
        <v>5</v>
      </c>
      <c r="J3105" s="8">
        <v>8.4444444444444446</v>
      </c>
      <c r="K3105" s="8">
        <v>9.2623415214233464</v>
      </c>
      <c r="L3105" s="8">
        <v>0.57778598331397202</v>
      </c>
      <c r="M3105" s="8">
        <v>2.2623415214233464</v>
      </c>
      <c r="N3105" s="8">
        <v>1.4444444444444446</v>
      </c>
      <c r="O3105" s="8">
        <v>2</v>
      </c>
      <c r="P3105" s="8">
        <v>1</v>
      </c>
    </row>
    <row r="3106" spans="1:16" x14ac:dyDescent="0.35">
      <c r="A3106" s="8" t="s">
        <v>171</v>
      </c>
      <c r="B3106" s="54">
        <v>45117</v>
      </c>
      <c r="C3106">
        <v>8</v>
      </c>
      <c r="D3106">
        <v>9.9019996582252361</v>
      </c>
      <c r="E3106">
        <v>4</v>
      </c>
      <c r="F3106">
        <v>7.737304611543947</v>
      </c>
      <c r="G3106" s="8">
        <v>2975</v>
      </c>
      <c r="H3106" s="8">
        <v>3102</v>
      </c>
      <c r="I3106" s="8">
        <v>6</v>
      </c>
      <c r="J3106" s="8">
        <v>8.6666666666666661</v>
      </c>
      <c r="K3106" s="8">
        <v>8.8905461064908984</v>
      </c>
      <c r="L3106" s="8">
        <v>0.262695388456053</v>
      </c>
      <c r="M3106" s="8">
        <v>0.89054610649089838</v>
      </c>
      <c r="N3106" s="8">
        <v>0.66666666666666607</v>
      </c>
      <c r="O3106" s="8">
        <v>2</v>
      </c>
      <c r="P3106" s="8">
        <v>1</v>
      </c>
    </row>
    <row r="3107" spans="1:16" x14ac:dyDescent="0.35">
      <c r="A3107" s="8" t="s">
        <v>171</v>
      </c>
      <c r="B3107" s="54">
        <v>45124</v>
      </c>
      <c r="C3107">
        <v>9</v>
      </c>
      <c r="D3107">
        <v>10.893569810453878</v>
      </c>
      <c r="E3107">
        <v>4</v>
      </c>
      <c r="F3107">
        <v>8.2121040070000006</v>
      </c>
      <c r="G3107" s="8">
        <v>2975</v>
      </c>
      <c r="H3107" s="8">
        <v>3103</v>
      </c>
      <c r="I3107" s="8">
        <v>7</v>
      </c>
      <c r="J3107" s="8">
        <v>8.3333333333333339</v>
      </c>
      <c r="K3107" s="8">
        <v>9.7400915422049152</v>
      </c>
      <c r="L3107" s="8">
        <v>0.78789599299999935</v>
      </c>
      <c r="M3107" s="8">
        <v>0.74009154220491524</v>
      </c>
      <c r="N3107" s="8">
        <v>0.66666666666666607</v>
      </c>
      <c r="O3107" s="8">
        <v>2</v>
      </c>
      <c r="P3107" s="8">
        <v>1</v>
      </c>
    </row>
    <row r="3108" spans="1:16" x14ac:dyDescent="0.35">
      <c r="A3108" s="8" t="s">
        <v>171</v>
      </c>
      <c r="B3108" s="54">
        <v>45131</v>
      </c>
      <c r="C3108">
        <v>7</v>
      </c>
      <c r="D3108">
        <v>10.359196835439334</v>
      </c>
      <c r="E3108">
        <v>4</v>
      </c>
      <c r="F3108">
        <v>7.7588306467639541</v>
      </c>
      <c r="G3108" s="8">
        <v>2975</v>
      </c>
      <c r="H3108" s="8">
        <v>3104</v>
      </c>
      <c r="I3108" s="8">
        <v>8</v>
      </c>
      <c r="J3108" s="8">
        <v>8.2222222222222214</v>
      </c>
      <c r="K3108" s="8">
        <v>9.5903116024641939</v>
      </c>
      <c r="L3108" s="8">
        <v>0.75883064676395406</v>
      </c>
      <c r="M3108" s="8">
        <v>2.5903116024641939</v>
      </c>
      <c r="N3108" s="8">
        <v>1.2222222222222214</v>
      </c>
      <c r="O3108" s="8">
        <v>1</v>
      </c>
      <c r="P3108" s="8">
        <v>1</v>
      </c>
    </row>
    <row r="3109" spans="1:16" x14ac:dyDescent="0.35">
      <c r="A3109" s="8" t="s">
        <v>171</v>
      </c>
      <c r="B3109" s="54">
        <v>45138</v>
      </c>
      <c r="C3109">
        <v>8</v>
      </c>
      <c r="D3109">
        <v>9.8363871375860299</v>
      </c>
      <c r="E3109">
        <v>4</v>
      </c>
      <c r="F3109">
        <v>7.8488268717318652</v>
      </c>
      <c r="G3109" s="8">
        <v>2975</v>
      </c>
      <c r="H3109" s="8">
        <v>3105</v>
      </c>
      <c r="I3109" s="8">
        <v>6</v>
      </c>
      <c r="J3109" s="8">
        <v>8.2222222222222214</v>
      </c>
      <c r="K3109" s="8">
        <v>9.3072355231635147</v>
      </c>
      <c r="L3109" s="8">
        <v>0.15117312826813478</v>
      </c>
      <c r="M3109" s="8">
        <v>1.3072355231635147</v>
      </c>
      <c r="N3109" s="8">
        <v>0.22222222222222143</v>
      </c>
      <c r="O3109" s="8">
        <v>2</v>
      </c>
      <c r="P3109" s="8">
        <v>1</v>
      </c>
    </row>
    <row r="3110" spans="1:16" x14ac:dyDescent="0.35">
      <c r="A3110" s="8" t="s">
        <v>171</v>
      </c>
      <c r="B3110" s="54">
        <v>45145</v>
      </c>
      <c r="C3110">
        <v>8</v>
      </c>
      <c r="D3110">
        <v>9.354620884608833</v>
      </c>
      <c r="E3110">
        <v>4</v>
      </c>
      <c r="F3110">
        <v>7.905239557167091</v>
      </c>
      <c r="G3110" s="8">
        <v>2975</v>
      </c>
      <c r="H3110" s="8">
        <v>3106</v>
      </c>
      <c r="I3110" s="8">
        <v>8</v>
      </c>
      <c r="J3110" s="8">
        <v>8.1111111111111107</v>
      </c>
      <c r="K3110" s="8">
        <v>8.278478168083014</v>
      </c>
      <c r="L3110" s="8">
        <v>9.4760442832908964E-2</v>
      </c>
      <c r="M3110" s="8">
        <v>0.27847816808301395</v>
      </c>
      <c r="N3110" s="8">
        <v>0.11111111111111072</v>
      </c>
      <c r="O3110" s="8">
        <v>0</v>
      </c>
      <c r="P3110" s="8">
        <v>1</v>
      </c>
    </row>
    <row r="3111" spans="1:16" x14ac:dyDescent="0.35">
      <c r="A3111" s="8" t="s">
        <v>171</v>
      </c>
      <c r="B3111" s="54">
        <v>45152</v>
      </c>
      <c r="C3111">
        <v>8</v>
      </c>
      <c r="D3111">
        <v>10.582805873703535</v>
      </c>
      <c r="E3111">
        <v>4</v>
      </c>
      <c r="F3111">
        <v>7.9406009412601284</v>
      </c>
      <c r="G3111" s="8">
        <v>2975</v>
      </c>
      <c r="H3111" s="8">
        <v>3107</v>
      </c>
      <c r="I3111" s="8">
        <v>6</v>
      </c>
      <c r="J3111" s="8">
        <v>8.3333333333333339</v>
      </c>
      <c r="K3111" s="8">
        <v>9.743618619923323</v>
      </c>
      <c r="L3111" s="8">
        <v>5.9399058739871613E-2</v>
      </c>
      <c r="M3111" s="8">
        <v>1.743618619923323</v>
      </c>
      <c r="N3111" s="8">
        <v>0.33333333333333393</v>
      </c>
      <c r="O3111" s="8">
        <v>2</v>
      </c>
      <c r="P3111" s="8">
        <v>1</v>
      </c>
    </row>
    <row r="3112" spans="1:16" x14ac:dyDescent="0.35">
      <c r="A3112" s="8" t="s">
        <v>171</v>
      </c>
      <c r="B3112" s="54">
        <v>45159</v>
      </c>
      <c r="C3112">
        <v>9</v>
      </c>
      <c r="D3112">
        <v>9.3576311883100498</v>
      </c>
      <c r="E3112">
        <v>4</v>
      </c>
      <c r="F3112">
        <v>8.3359327474860621</v>
      </c>
      <c r="G3112" s="8">
        <v>2975</v>
      </c>
      <c r="H3112" s="8">
        <v>3108</v>
      </c>
      <c r="I3112" s="8">
        <v>6</v>
      </c>
      <c r="J3112" s="8">
        <v>8.2222222222222214</v>
      </c>
      <c r="K3112" s="8">
        <v>7.9390280762403211</v>
      </c>
      <c r="L3112" s="8">
        <v>0.66406725251393794</v>
      </c>
      <c r="M3112" s="8">
        <v>1.0609719237596789</v>
      </c>
      <c r="N3112" s="8">
        <v>0.77777777777777857</v>
      </c>
      <c r="O3112" s="8">
        <v>3</v>
      </c>
      <c r="P3112" s="8">
        <v>1</v>
      </c>
    </row>
    <row r="3113" spans="1:16" x14ac:dyDescent="0.35">
      <c r="A3113" s="8" t="s">
        <v>171</v>
      </c>
      <c r="B3113" s="54">
        <v>45166</v>
      </c>
      <c r="C3113">
        <v>10</v>
      </c>
      <c r="D3113">
        <v>10.118581601501699</v>
      </c>
      <c r="E3113">
        <v>4</v>
      </c>
      <c r="F3113">
        <v>8.963111904022492</v>
      </c>
      <c r="G3113" s="8">
        <v>2975</v>
      </c>
      <c r="H3113" s="8">
        <v>3109</v>
      </c>
      <c r="I3113" s="8">
        <v>6</v>
      </c>
      <c r="J3113" s="8">
        <v>7.8888888888888893</v>
      </c>
      <c r="K3113" s="8">
        <v>8.3225414939528566</v>
      </c>
      <c r="L3113" s="8">
        <v>1.036888095977508</v>
      </c>
      <c r="M3113" s="8">
        <v>1.6774585060471434</v>
      </c>
      <c r="N3113" s="8">
        <v>2.1111111111111107</v>
      </c>
      <c r="O3113" s="8">
        <v>4</v>
      </c>
      <c r="P3113" s="8">
        <v>1</v>
      </c>
    </row>
    <row r="3114" spans="1:16" x14ac:dyDescent="0.35">
      <c r="A3114" s="8" t="s">
        <v>171</v>
      </c>
      <c r="B3114" s="54">
        <v>45173</v>
      </c>
      <c r="C3114">
        <v>11</v>
      </c>
      <c r="D3114">
        <v>9.3509539852026133</v>
      </c>
      <c r="E3114">
        <v>4</v>
      </c>
      <c r="F3114">
        <v>9.7605200800625607</v>
      </c>
      <c r="G3114" s="8">
        <v>2975</v>
      </c>
      <c r="H3114" s="8">
        <v>3110</v>
      </c>
      <c r="I3114" s="8">
        <v>6</v>
      </c>
      <c r="J3114" s="8">
        <v>7.8888888888888893</v>
      </c>
      <c r="K3114" s="8">
        <v>7.8457803812117533</v>
      </c>
      <c r="L3114" s="8">
        <v>1.2394799199374393</v>
      </c>
      <c r="M3114" s="8">
        <v>3.1542196187882467</v>
      </c>
      <c r="N3114" s="8">
        <v>3.1111111111111107</v>
      </c>
      <c r="O3114" s="8">
        <v>5</v>
      </c>
      <c r="P3114" s="8">
        <v>1</v>
      </c>
    </row>
    <row r="3115" spans="1:16" x14ac:dyDescent="0.35">
      <c r="A3115" s="8" t="s">
        <v>171</v>
      </c>
      <c r="B3115" s="54">
        <v>45180</v>
      </c>
      <c r="C3115">
        <v>8</v>
      </c>
      <c r="D3115">
        <v>10.127701830037376</v>
      </c>
      <c r="E3115">
        <v>4</v>
      </c>
      <c r="F3115">
        <v>9.0778232478792713</v>
      </c>
      <c r="G3115" s="8">
        <v>2975</v>
      </c>
      <c r="H3115" s="8">
        <v>3111</v>
      </c>
      <c r="I3115" s="8">
        <v>7</v>
      </c>
      <c r="J3115" s="8">
        <v>7.7777777777777777</v>
      </c>
      <c r="K3115" s="8">
        <v>8.1754245109957164</v>
      </c>
      <c r="L3115" s="8">
        <v>1.0778232478792713</v>
      </c>
      <c r="M3115" s="8">
        <v>0.17542451099571643</v>
      </c>
      <c r="N3115" s="8">
        <v>0.22222222222222232</v>
      </c>
      <c r="O3115" s="8">
        <v>1</v>
      </c>
      <c r="P3115" s="8">
        <v>1</v>
      </c>
    </row>
    <row r="3116" spans="1:16" x14ac:dyDescent="0.35">
      <c r="A3116" s="8" t="s">
        <v>171</v>
      </c>
      <c r="B3116" s="54">
        <v>45187</v>
      </c>
      <c r="C3116">
        <v>7</v>
      </c>
      <c r="D3116">
        <v>11.154985460524456</v>
      </c>
      <c r="E3116">
        <v>4</v>
      </c>
      <c r="F3116">
        <v>8.3047407542644081</v>
      </c>
      <c r="G3116" s="8">
        <v>2975</v>
      </c>
      <c r="H3116" s="8">
        <v>3112</v>
      </c>
      <c r="I3116" s="8">
        <v>6</v>
      </c>
      <c r="J3116" s="8">
        <v>7.8888888888888893</v>
      </c>
      <c r="K3116" s="8">
        <v>9.351060758437999</v>
      </c>
      <c r="L3116" s="8">
        <v>1.3047407542644081</v>
      </c>
      <c r="M3116" s="8">
        <v>2.351060758437999</v>
      </c>
      <c r="N3116" s="8">
        <v>0.88888888888888928</v>
      </c>
      <c r="O3116" s="8">
        <v>1</v>
      </c>
      <c r="P3116" s="8">
        <v>1</v>
      </c>
    </row>
    <row r="3117" spans="1:16" x14ac:dyDescent="0.35">
      <c r="A3117" s="8" t="s">
        <v>171</v>
      </c>
      <c r="B3117" s="54">
        <v>45194</v>
      </c>
      <c r="C3117">
        <v>7</v>
      </c>
      <c r="D3117">
        <v>10.94498912229267</v>
      </c>
      <c r="E3117">
        <v>4</v>
      </c>
      <c r="F3117">
        <v>7.8075048265912814</v>
      </c>
      <c r="G3117" s="8">
        <v>2975</v>
      </c>
      <c r="H3117" s="8">
        <v>3113</v>
      </c>
      <c r="I3117" s="8">
        <v>6</v>
      </c>
      <c r="J3117" s="8">
        <v>8.2222222222222214</v>
      </c>
      <c r="K3117" s="8">
        <v>9.0740906567513306</v>
      </c>
      <c r="L3117" s="8">
        <v>0.80750482659128142</v>
      </c>
      <c r="M3117" s="8">
        <v>2.0740906567513306</v>
      </c>
      <c r="N3117" s="8">
        <v>1.2222222222222214</v>
      </c>
      <c r="O3117" s="8">
        <v>1</v>
      </c>
      <c r="P3117" s="8">
        <v>1</v>
      </c>
    </row>
    <row r="3118" spans="1:16" x14ac:dyDescent="0.35">
      <c r="A3118" s="8" t="s">
        <v>171</v>
      </c>
      <c r="B3118" s="54">
        <v>45201</v>
      </c>
      <c r="C3118">
        <v>9</v>
      </c>
      <c r="D3118">
        <v>10.193564167757549</v>
      </c>
      <c r="E3118">
        <v>4</v>
      </c>
      <c r="F3118">
        <v>8.2583236317891018</v>
      </c>
      <c r="G3118" s="8">
        <v>2975</v>
      </c>
      <c r="H3118" s="8">
        <v>3114</v>
      </c>
      <c r="I3118" s="8">
        <v>9</v>
      </c>
      <c r="J3118" s="8">
        <v>8.6666666666666661</v>
      </c>
      <c r="K3118" s="8">
        <v>8.9591913859479142</v>
      </c>
      <c r="L3118" s="8">
        <v>0.74167636821089822</v>
      </c>
      <c r="M3118" s="8">
        <v>4.0808614052085801E-2</v>
      </c>
      <c r="N3118" s="8">
        <v>0.33333333333333393</v>
      </c>
      <c r="O3118" s="8">
        <v>0</v>
      </c>
      <c r="P3118" s="8">
        <v>1</v>
      </c>
    </row>
    <row r="3119" spans="1:16" x14ac:dyDescent="0.35">
      <c r="A3119" s="8" t="s">
        <v>171</v>
      </c>
      <c r="B3119" s="54">
        <v>45208</v>
      </c>
      <c r="C3119">
        <v>8</v>
      </c>
      <c r="D3119">
        <v>10.913233409911124</v>
      </c>
      <c r="E3119">
        <v>4</v>
      </c>
      <c r="F3119">
        <v>8.1626702056234617</v>
      </c>
      <c r="G3119" s="8">
        <v>2975</v>
      </c>
      <c r="H3119" s="8">
        <v>3115</v>
      </c>
      <c r="I3119" s="8">
        <v>6</v>
      </c>
      <c r="J3119" s="8">
        <v>8.6666666666666661</v>
      </c>
      <c r="K3119" s="8">
        <v>10.347068996403275</v>
      </c>
      <c r="L3119" s="8">
        <v>0.16267020562346168</v>
      </c>
      <c r="M3119" s="8">
        <v>2.3470689964032747</v>
      </c>
      <c r="N3119" s="8">
        <v>0.66666666666666607</v>
      </c>
      <c r="O3119" s="8">
        <v>2</v>
      </c>
      <c r="P3119" s="8">
        <v>1</v>
      </c>
    </row>
    <row r="3120" spans="1:16" x14ac:dyDescent="0.35">
      <c r="A3120" s="8" t="s">
        <v>171</v>
      </c>
      <c r="B3120" s="54">
        <v>45215</v>
      </c>
      <c r="C3120">
        <v>9</v>
      </c>
      <c r="D3120">
        <v>10.221590838697523</v>
      </c>
      <c r="E3120">
        <v>4</v>
      </c>
      <c r="F3120">
        <v>8.473290782383053</v>
      </c>
      <c r="G3120" s="8">
        <v>2975</v>
      </c>
      <c r="H3120" s="8">
        <v>3116</v>
      </c>
      <c r="I3120" s="8">
        <v>6</v>
      </c>
      <c r="J3120" s="8">
        <v>8.4444444444444446</v>
      </c>
      <c r="K3120" s="8">
        <v>8.2803998054186341</v>
      </c>
      <c r="L3120" s="8">
        <v>0.526709217616947</v>
      </c>
      <c r="M3120" s="8">
        <v>0.71960019458136593</v>
      </c>
      <c r="N3120" s="8">
        <v>0.55555555555555536</v>
      </c>
      <c r="O3120" s="8">
        <v>3</v>
      </c>
      <c r="P3120" s="8">
        <v>1</v>
      </c>
    </row>
    <row r="3121" spans="1:16" x14ac:dyDescent="0.35">
      <c r="A3121" s="8" t="s">
        <v>171</v>
      </c>
      <c r="B3121" s="54">
        <v>45222</v>
      </c>
      <c r="C3121">
        <v>10</v>
      </c>
      <c r="D3121">
        <v>10.99071024896919</v>
      </c>
      <c r="E3121">
        <v>4</v>
      </c>
      <c r="F3121">
        <v>9.0413177012992278</v>
      </c>
      <c r="G3121" s="8">
        <v>2975</v>
      </c>
      <c r="H3121" s="8">
        <v>3117</v>
      </c>
      <c r="I3121" s="8">
        <v>9</v>
      </c>
      <c r="J3121" s="8">
        <v>8.4444444444444446</v>
      </c>
      <c r="K3121" s="8">
        <v>8.2918195085459967</v>
      </c>
      <c r="L3121" s="8">
        <v>0.95868229870077215</v>
      </c>
      <c r="M3121" s="8">
        <v>1.7081804914540033</v>
      </c>
      <c r="N3121" s="8">
        <v>1.5555555555555554</v>
      </c>
      <c r="O3121" s="8">
        <v>1</v>
      </c>
      <c r="P3121" s="8">
        <v>1</v>
      </c>
    </row>
    <row r="3122" spans="1:16" x14ac:dyDescent="0.35">
      <c r="A3122" s="8" t="s">
        <v>171</v>
      </c>
      <c r="B3122" s="54">
        <v>45229</v>
      </c>
      <c r="C3122">
        <v>8</v>
      </c>
      <c r="D3122">
        <v>8.6455723070492283</v>
      </c>
      <c r="E3122">
        <v>4</v>
      </c>
      <c r="F3122">
        <v>8.6539869223940933</v>
      </c>
      <c r="G3122" s="8">
        <v>2975</v>
      </c>
      <c r="H3122" s="8">
        <v>3118</v>
      </c>
      <c r="I3122" s="8">
        <v>6</v>
      </c>
      <c r="J3122" s="8">
        <v>8.5555555555555554</v>
      </c>
      <c r="K3122" s="8">
        <v>8.3279689828098391</v>
      </c>
      <c r="L3122" s="8">
        <v>0.65398692239409328</v>
      </c>
      <c r="M3122" s="8">
        <v>0.3279689828098391</v>
      </c>
      <c r="N3122" s="8">
        <v>0.55555555555555536</v>
      </c>
      <c r="O3122" s="8">
        <v>2</v>
      </c>
      <c r="P3122" s="8">
        <v>1</v>
      </c>
    </row>
    <row r="3123" spans="1:16" x14ac:dyDescent="0.35">
      <c r="A3123" s="8" t="s">
        <v>171</v>
      </c>
      <c r="B3123" s="54">
        <v>45236</v>
      </c>
      <c r="C3123">
        <v>8</v>
      </c>
      <c r="D3123">
        <v>11.006769623060968</v>
      </c>
      <c r="E3123">
        <v>4</v>
      </c>
      <c r="F3123">
        <v>8.4132417341695831</v>
      </c>
      <c r="G3123" s="8">
        <v>2975</v>
      </c>
      <c r="H3123" s="8">
        <v>3119</v>
      </c>
      <c r="I3123" s="8">
        <v>7</v>
      </c>
      <c r="J3123" s="8">
        <v>8.5555555555555554</v>
      </c>
      <c r="K3123" s="8">
        <v>8.0745815291961325</v>
      </c>
      <c r="L3123" s="8">
        <v>0.4132417341695831</v>
      </c>
      <c r="M3123" s="8">
        <v>7.4581529196132479E-2</v>
      </c>
      <c r="N3123" s="8">
        <v>0.55555555555555536</v>
      </c>
      <c r="O3123" s="8">
        <v>1</v>
      </c>
      <c r="P3123" s="8">
        <v>1</v>
      </c>
    </row>
    <row r="3124" spans="1:16" x14ac:dyDescent="0.35">
      <c r="A3124" s="8" t="s">
        <v>171</v>
      </c>
      <c r="B3124" s="54">
        <v>45243</v>
      </c>
      <c r="C3124">
        <v>8</v>
      </c>
      <c r="D3124">
        <v>10.484948883432565</v>
      </c>
      <c r="E3124">
        <v>4</v>
      </c>
      <c r="F3124">
        <v>8.2597434649004668</v>
      </c>
      <c r="G3124" s="8">
        <v>2975</v>
      </c>
      <c r="H3124" s="8">
        <v>3120</v>
      </c>
      <c r="I3124" s="8">
        <v>17</v>
      </c>
      <c r="J3124" s="8">
        <v>8.6666666666666661</v>
      </c>
      <c r="K3124" s="8">
        <v>8.5345696241183777</v>
      </c>
      <c r="L3124" s="8">
        <v>0.25974346490046685</v>
      </c>
      <c r="M3124" s="8">
        <v>0.53456962411837772</v>
      </c>
      <c r="N3124" s="8">
        <v>0.66666666666666607</v>
      </c>
      <c r="O3124" s="8">
        <v>9</v>
      </c>
      <c r="P3124" s="8">
        <v>1</v>
      </c>
    </row>
    <row r="3125" spans="1:16" x14ac:dyDescent="0.35">
      <c r="A3125" s="8" t="s">
        <v>171</v>
      </c>
      <c r="B3125" s="54">
        <v>45250</v>
      </c>
      <c r="C3125">
        <v>18</v>
      </c>
      <c r="D3125">
        <v>22.019431404868012</v>
      </c>
      <c r="E3125">
        <v>4</v>
      </c>
      <c r="F3125">
        <v>11.745835162679851</v>
      </c>
      <c r="G3125" s="8">
        <v>2975</v>
      </c>
      <c r="H3125" s="8">
        <v>3121</v>
      </c>
      <c r="I3125" s="8">
        <v>10</v>
      </c>
      <c r="J3125" s="8">
        <v>8.7777777777777786</v>
      </c>
      <c r="K3125" s="8">
        <v>19.868380063197499</v>
      </c>
      <c r="L3125" s="8">
        <v>6.2541648373201486</v>
      </c>
      <c r="M3125" s="8">
        <v>1.8683800631974989</v>
      </c>
      <c r="N3125" s="8">
        <v>9.2222222222222214</v>
      </c>
      <c r="O3125" s="8">
        <v>8</v>
      </c>
      <c r="P3125" s="8">
        <v>1</v>
      </c>
    </row>
    <row r="3126" spans="1:16" x14ac:dyDescent="0.35">
      <c r="A3126" s="8" t="s">
        <v>171</v>
      </c>
      <c r="B3126" s="54">
        <v>45257</v>
      </c>
      <c r="C3126">
        <v>12</v>
      </c>
      <c r="D3126">
        <v>14.253829735187592</v>
      </c>
      <c r="E3126">
        <v>4</v>
      </c>
      <c r="F3126">
        <v>11.859716325666795</v>
      </c>
      <c r="G3126" s="8">
        <v>2975</v>
      </c>
      <c r="H3126" s="8">
        <v>3122</v>
      </c>
      <c r="I3126" s="8">
        <v>13</v>
      </c>
      <c r="J3126" s="8">
        <v>8.5555555555555554</v>
      </c>
      <c r="K3126" s="8">
        <v>12.278481856951201</v>
      </c>
      <c r="L3126" s="8">
        <v>0.14028367433320454</v>
      </c>
      <c r="M3126" s="8">
        <v>0.27848185695120087</v>
      </c>
      <c r="N3126" s="8">
        <v>3.4444444444444446</v>
      </c>
      <c r="O3126" s="8">
        <v>1</v>
      </c>
      <c r="P3126" s="8">
        <v>1</v>
      </c>
    </row>
    <row r="3127" spans="1:16" x14ac:dyDescent="0.35">
      <c r="A3127" s="8" t="s">
        <v>171</v>
      </c>
      <c r="B3127" s="54">
        <v>45264</v>
      </c>
      <c r="C3127">
        <v>14</v>
      </c>
      <c r="D3127">
        <v>17.256045429005145</v>
      </c>
      <c r="E3127">
        <v>4</v>
      </c>
      <c r="F3127">
        <v>12.728667244762796</v>
      </c>
      <c r="G3127" s="8">
        <v>2975</v>
      </c>
      <c r="H3127" s="8">
        <v>3123</v>
      </c>
      <c r="I3127" s="8">
        <v>14</v>
      </c>
      <c r="J3127" s="8">
        <v>8.2222222222222214</v>
      </c>
      <c r="K3127" s="8">
        <v>15.119933688552772</v>
      </c>
      <c r="L3127" s="8">
        <v>1.2713327552372036</v>
      </c>
      <c r="M3127" s="8">
        <v>1.1199336885527718</v>
      </c>
      <c r="N3127" s="8">
        <v>5.7777777777777786</v>
      </c>
      <c r="O3127" s="8">
        <v>0</v>
      </c>
      <c r="P3127" s="8">
        <v>1</v>
      </c>
    </row>
    <row r="3128" spans="1:16" x14ac:dyDescent="0.35">
      <c r="A3128" s="8" t="s">
        <v>171</v>
      </c>
      <c r="B3128" s="54">
        <v>45271</v>
      </c>
      <c r="C3128">
        <v>15</v>
      </c>
      <c r="D3128">
        <v>19.026162564326302</v>
      </c>
      <c r="E3128">
        <v>4</v>
      </c>
      <c r="F3128">
        <v>13.68241286877798</v>
      </c>
      <c r="G3128" s="8">
        <v>2975</v>
      </c>
      <c r="H3128" s="8">
        <v>3124</v>
      </c>
      <c r="I3128" s="8">
        <v>12</v>
      </c>
      <c r="J3128" s="8">
        <v>8.2222222222222214</v>
      </c>
      <c r="K3128" s="8">
        <v>16.437663933393679</v>
      </c>
      <c r="L3128" s="8">
        <v>1.3175871312220195</v>
      </c>
      <c r="M3128" s="8">
        <v>1.4376639333936794</v>
      </c>
      <c r="N3128" s="8">
        <v>6.7777777777777786</v>
      </c>
      <c r="O3128" s="8">
        <v>3</v>
      </c>
      <c r="P3128" s="8">
        <v>1</v>
      </c>
    </row>
    <row r="3129" spans="1:16" x14ac:dyDescent="0.35">
      <c r="A3129" s="8" t="s">
        <v>171</v>
      </c>
      <c r="B3129" s="54">
        <v>45278</v>
      </c>
      <c r="C3129">
        <v>13</v>
      </c>
      <c r="D3129">
        <v>14.742812347564964</v>
      </c>
      <c r="E3129">
        <v>4</v>
      </c>
      <c r="F3129">
        <v>13.400180207762862</v>
      </c>
      <c r="G3129" s="8">
        <v>2975</v>
      </c>
      <c r="H3129" s="8">
        <v>3125</v>
      </c>
      <c r="I3129" s="8">
        <v>8</v>
      </c>
      <c r="J3129" s="8">
        <v>9.4444444444444446</v>
      </c>
      <c r="K3129" s="8">
        <v>12.694415177484224</v>
      </c>
      <c r="L3129" s="8">
        <v>0.40018020776286178</v>
      </c>
      <c r="M3129" s="8">
        <v>0.30558482251577601</v>
      </c>
      <c r="N3129" s="8">
        <v>3.5555555555555554</v>
      </c>
      <c r="O3129" s="8">
        <v>5</v>
      </c>
      <c r="P3129" s="8">
        <v>1</v>
      </c>
    </row>
    <row r="3130" spans="1:16" x14ac:dyDescent="0.35">
      <c r="A3130" s="8" t="s">
        <v>171</v>
      </c>
      <c r="B3130" s="54">
        <v>45285</v>
      </c>
      <c r="C3130">
        <v>12</v>
      </c>
      <c r="D3130">
        <v>12.272220243732894</v>
      </c>
      <c r="E3130"/>
      <c r="F3130"/>
      <c r="G3130" s="8">
        <v>2975</v>
      </c>
      <c r="H3130" s="8">
        <v>3126</v>
      </c>
      <c r="I3130" s="8">
        <v>7</v>
      </c>
      <c r="J3130" s="8">
        <v>10</v>
      </c>
      <c r="K3130" s="8">
        <v>9.6023646000022396</v>
      </c>
      <c r="L3130" s="8">
        <v>12</v>
      </c>
      <c r="M3130" s="8">
        <v>2.3976353999977604</v>
      </c>
      <c r="N3130" s="8">
        <v>0</v>
      </c>
      <c r="O3130" s="8">
        <v>0</v>
      </c>
      <c r="P3130" s="8">
        <v>1</v>
      </c>
    </row>
    <row r="3131" spans="1:16" x14ac:dyDescent="0.35">
      <c r="A3131" s="8" t="s">
        <v>172</v>
      </c>
      <c r="B3131" s="54">
        <v>44200</v>
      </c>
      <c r="C3131">
        <v>1</v>
      </c>
      <c r="D3131"/>
      <c r="E3131"/>
      <c r="F3131"/>
      <c r="G3131" s="8">
        <v>3131</v>
      </c>
      <c r="H3131" s="8">
        <v>3127</v>
      </c>
      <c r="I3131" s="8" t="e">
        <v>#N/A</v>
      </c>
      <c r="J3131" s="8" t="e">
        <v>#N/A</v>
      </c>
      <c r="K3131" s="8" t="e">
        <v>#N/A</v>
      </c>
      <c r="L3131" s="8">
        <v>0</v>
      </c>
      <c r="M3131" s="8">
        <v>0</v>
      </c>
      <c r="N3131" s="8">
        <v>0</v>
      </c>
      <c r="O3131" s="8">
        <v>0</v>
      </c>
      <c r="P3131" s="8">
        <v>0</v>
      </c>
    </row>
    <row r="3132" spans="1:16" x14ac:dyDescent="0.35">
      <c r="A3132" s="8" t="s">
        <v>172</v>
      </c>
      <c r="B3132" s="54">
        <v>44207</v>
      </c>
      <c r="C3132">
        <v>0</v>
      </c>
      <c r="D3132"/>
      <c r="E3132"/>
      <c r="F3132"/>
      <c r="G3132" s="8">
        <v>3131</v>
      </c>
      <c r="H3132" s="8">
        <v>3128</v>
      </c>
      <c r="I3132" s="8" t="e">
        <v>#N/A</v>
      </c>
      <c r="J3132" s="8" t="e">
        <v>#N/A</v>
      </c>
      <c r="K3132" s="8" t="e">
        <v>#N/A</v>
      </c>
      <c r="L3132" s="8">
        <v>0</v>
      </c>
      <c r="M3132" s="8">
        <v>0</v>
      </c>
      <c r="N3132" s="8">
        <v>0</v>
      </c>
      <c r="O3132" s="8">
        <v>0</v>
      </c>
      <c r="P3132" s="8">
        <v>0</v>
      </c>
    </row>
    <row r="3133" spans="1:16" x14ac:dyDescent="0.35">
      <c r="A3133" s="8" t="s">
        <v>172</v>
      </c>
      <c r="B3133" s="54">
        <v>44214</v>
      </c>
      <c r="C3133">
        <v>0</v>
      </c>
      <c r="D3133"/>
      <c r="E3133"/>
      <c r="F3133"/>
      <c r="G3133" s="8">
        <v>3131</v>
      </c>
      <c r="H3133" s="8">
        <v>3129</v>
      </c>
      <c r="I3133" s="8" t="e">
        <v>#N/A</v>
      </c>
      <c r="J3133" s="8" t="e">
        <v>#N/A</v>
      </c>
      <c r="K3133" s="8" t="e">
        <v>#N/A</v>
      </c>
      <c r="L3133" s="8">
        <v>0</v>
      </c>
      <c r="M3133" s="8">
        <v>0</v>
      </c>
      <c r="N3133" s="8">
        <v>0</v>
      </c>
      <c r="O3133" s="8">
        <v>0</v>
      </c>
      <c r="P3133" s="8">
        <v>0</v>
      </c>
    </row>
    <row r="3134" spans="1:16" x14ac:dyDescent="0.35">
      <c r="A3134" s="8" t="s">
        <v>172</v>
      </c>
      <c r="B3134" s="54">
        <v>44221</v>
      </c>
      <c r="C3134">
        <v>0</v>
      </c>
      <c r="D3134"/>
      <c r="E3134"/>
      <c r="F3134"/>
      <c r="G3134" s="8">
        <v>3131</v>
      </c>
      <c r="H3134" s="8">
        <v>3130</v>
      </c>
      <c r="I3134" s="8" t="e">
        <v>#N/A</v>
      </c>
      <c r="J3134" s="8" t="e">
        <v>#N/A</v>
      </c>
      <c r="K3134" s="8" t="e">
        <v>#N/A</v>
      </c>
      <c r="L3134" s="8">
        <v>0</v>
      </c>
      <c r="M3134" s="8">
        <v>0</v>
      </c>
      <c r="N3134" s="8">
        <v>0</v>
      </c>
      <c r="O3134" s="8">
        <v>0</v>
      </c>
      <c r="P3134" s="8">
        <v>0</v>
      </c>
    </row>
    <row r="3135" spans="1:16" x14ac:dyDescent="0.35">
      <c r="A3135" s="8" t="s">
        <v>172</v>
      </c>
      <c r="B3135" s="54">
        <v>44228</v>
      </c>
      <c r="C3135">
        <v>0</v>
      </c>
      <c r="D3135"/>
      <c r="E3135"/>
      <c r="F3135"/>
      <c r="G3135" s="8">
        <v>3131</v>
      </c>
      <c r="H3135" s="8">
        <v>3131</v>
      </c>
      <c r="I3135" s="8" t="e">
        <v>#N/A</v>
      </c>
      <c r="J3135" s="8" t="e">
        <v>#N/A</v>
      </c>
      <c r="K3135" s="8" t="e">
        <v>#N/A</v>
      </c>
      <c r="L3135" s="8">
        <v>0</v>
      </c>
      <c r="M3135" s="8">
        <v>0</v>
      </c>
      <c r="N3135" s="8">
        <v>0</v>
      </c>
      <c r="O3135" s="8">
        <v>0</v>
      </c>
      <c r="P3135" s="8">
        <v>0</v>
      </c>
    </row>
    <row r="3136" spans="1:16" x14ac:dyDescent="0.35">
      <c r="A3136" s="8" t="s">
        <v>172</v>
      </c>
      <c r="B3136" s="54">
        <v>44235</v>
      </c>
      <c r="C3136">
        <v>0</v>
      </c>
      <c r="D3136"/>
      <c r="E3136"/>
      <c r="F3136"/>
      <c r="G3136" s="8">
        <v>3131</v>
      </c>
      <c r="H3136" s="8">
        <v>3132</v>
      </c>
      <c r="I3136" s="8" t="e">
        <v>#N/A</v>
      </c>
      <c r="J3136" s="8" t="e">
        <v>#N/A</v>
      </c>
      <c r="K3136" s="8" t="e">
        <v>#N/A</v>
      </c>
      <c r="L3136" s="8">
        <v>0</v>
      </c>
      <c r="M3136" s="8">
        <v>0</v>
      </c>
      <c r="N3136" s="8">
        <v>0</v>
      </c>
      <c r="O3136" s="8">
        <v>0</v>
      </c>
      <c r="P3136" s="8">
        <v>0</v>
      </c>
    </row>
    <row r="3137" spans="1:16" x14ac:dyDescent="0.35">
      <c r="A3137" s="8" t="s">
        <v>172</v>
      </c>
      <c r="B3137" s="54">
        <v>44242</v>
      </c>
      <c r="C3137">
        <v>0</v>
      </c>
      <c r="D3137"/>
      <c r="E3137"/>
      <c r="F3137"/>
      <c r="G3137" s="8">
        <v>3131</v>
      </c>
      <c r="H3137" s="8">
        <v>3133</v>
      </c>
      <c r="I3137" s="8" t="e">
        <v>#N/A</v>
      </c>
      <c r="J3137" s="8" t="e">
        <v>#N/A</v>
      </c>
      <c r="K3137" s="8" t="e">
        <v>#N/A</v>
      </c>
      <c r="L3137" s="8">
        <v>0</v>
      </c>
      <c r="M3137" s="8">
        <v>0</v>
      </c>
      <c r="N3137" s="8">
        <v>0</v>
      </c>
      <c r="O3137" s="8">
        <v>0</v>
      </c>
      <c r="P3137" s="8">
        <v>0</v>
      </c>
    </row>
    <row r="3138" spans="1:16" x14ac:dyDescent="0.35">
      <c r="A3138" s="8" t="s">
        <v>172</v>
      </c>
      <c r="B3138" s="54">
        <v>44249</v>
      </c>
      <c r="C3138">
        <v>0</v>
      </c>
      <c r="D3138"/>
      <c r="E3138"/>
      <c r="F3138"/>
      <c r="G3138" s="8">
        <v>3131</v>
      </c>
      <c r="H3138" s="8">
        <v>3134</v>
      </c>
      <c r="I3138" s="8" t="e">
        <v>#N/A</v>
      </c>
      <c r="J3138" s="8" t="e">
        <v>#N/A</v>
      </c>
      <c r="K3138" s="8" t="e">
        <v>#N/A</v>
      </c>
      <c r="L3138" s="8">
        <v>0</v>
      </c>
      <c r="M3138" s="8">
        <v>0</v>
      </c>
      <c r="N3138" s="8">
        <v>0</v>
      </c>
      <c r="O3138" s="8">
        <v>0</v>
      </c>
      <c r="P3138" s="8">
        <v>0</v>
      </c>
    </row>
    <row r="3139" spans="1:16" x14ac:dyDescent="0.35">
      <c r="A3139" s="8" t="s">
        <v>172</v>
      </c>
      <c r="B3139" s="54">
        <v>44256</v>
      </c>
      <c r="C3139">
        <v>1</v>
      </c>
      <c r="D3139"/>
      <c r="E3139"/>
      <c r="F3139"/>
      <c r="G3139" s="8">
        <v>3131</v>
      </c>
      <c r="H3139" s="8">
        <v>3135</v>
      </c>
      <c r="I3139" s="8" t="e">
        <v>#N/A</v>
      </c>
      <c r="J3139" s="8" t="e">
        <v>#N/A</v>
      </c>
      <c r="K3139" s="8" t="e">
        <v>#N/A</v>
      </c>
      <c r="L3139" s="8">
        <v>0</v>
      </c>
      <c r="M3139" s="8">
        <v>0</v>
      </c>
      <c r="N3139" s="8">
        <v>0</v>
      </c>
      <c r="O3139" s="8">
        <v>0</v>
      </c>
      <c r="P3139" s="8">
        <v>0</v>
      </c>
    </row>
    <row r="3140" spans="1:16" x14ac:dyDescent="0.35">
      <c r="A3140" s="8" t="s">
        <v>172</v>
      </c>
      <c r="B3140" s="54">
        <v>44263</v>
      </c>
      <c r="C3140">
        <v>1</v>
      </c>
      <c r="D3140"/>
      <c r="E3140"/>
      <c r="F3140"/>
      <c r="G3140" s="8">
        <v>3131</v>
      </c>
      <c r="H3140" s="8">
        <v>3136</v>
      </c>
      <c r="I3140" s="8" t="e">
        <v>#N/A</v>
      </c>
      <c r="J3140" s="8" t="e">
        <v>#N/A</v>
      </c>
      <c r="K3140" s="8" t="e">
        <v>#N/A</v>
      </c>
      <c r="L3140" s="8">
        <v>0</v>
      </c>
      <c r="M3140" s="8">
        <v>0</v>
      </c>
      <c r="N3140" s="8">
        <v>0</v>
      </c>
      <c r="O3140" s="8">
        <v>0</v>
      </c>
      <c r="P3140" s="8">
        <v>0</v>
      </c>
    </row>
    <row r="3141" spans="1:16" x14ac:dyDescent="0.35">
      <c r="A3141" s="8" t="s">
        <v>172</v>
      </c>
      <c r="B3141" s="54">
        <v>44270</v>
      </c>
      <c r="C3141">
        <v>1</v>
      </c>
      <c r="D3141"/>
      <c r="E3141"/>
      <c r="F3141"/>
      <c r="G3141" s="8">
        <v>3131</v>
      </c>
      <c r="H3141" s="8">
        <v>3137</v>
      </c>
      <c r="I3141" s="8" t="e">
        <v>#N/A</v>
      </c>
      <c r="J3141" s="8" t="e">
        <v>#N/A</v>
      </c>
      <c r="K3141" s="8" t="e">
        <v>#N/A</v>
      </c>
      <c r="L3141" s="8">
        <v>0</v>
      </c>
      <c r="M3141" s="8">
        <v>0</v>
      </c>
      <c r="N3141" s="8">
        <v>0</v>
      </c>
      <c r="O3141" s="8">
        <v>0</v>
      </c>
      <c r="P3141" s="8">
        <v>0</v>
      </c>
    </row>
    <row r="3142" spans="1:16" x14ac:dyDescent="0.35">
      <c r="A3142" s="8" t="s">
        <v>172</v>
      </c>
      <c r="B3142" s="54">
        <v>44277</v>
      </c>
      <c r="C3142">
        <v>3</v>
      </c>
      <c r="D3142"/>
      <c r="E3142"/>
      <c r="F3142"/>
      <c r="G3142" s="8">
        <v>3131</v>
      </c>
      <c r="H3142" s="8">
        <v>3138</v>
      </c>
      <c r="I3142" s="8" t="e">
        <v>#N/A</v>
      </c>
      <c r="J3142" s="8" t="e">
        <v>#N/A</v>
      </c>
      <c r="K3142" s="8" t="e">
        <v>#N/A</v>
      </c>
      <c r="L3142" s="8">
        <v>0</v>
      </c>
      <c r="M3142" s="8">
        <v>0</v>
      </c>
      <c r="N3142" s="8">
        <v>0</v>
      </c>
      <c r="O3142" s="8">
        <v>0</v>
      </c>
      <c r="P3142" s="8">
        <v>0</v>
      </c>
    </row>
    <row r="3143" spans="1:16" x14ac:dyDescent="0.35">
      <c r="A3143" s="8" t="s">
        <v>172</v>
      </c>
      <c r="B3143" s="54">
        <v>44284</v>
      </c>
      <c r="C3143">
        <v>2</v>
      </c>
      <c r="D3143"/>
      <c r="E3143"/>
      <c r="F3143"/>
      <c r="G3143" s="8">
        <v>3131</v>
      </c>
      <c r="H3143" s="8">
        <v>3139</v>
      </c>
      <c r="I3143" s="8" t="e">
        <v>#N/A</v>
      </c>
      <c r="J3143" s="8" t="e">
        <v>#N/A</v>
      </c>
      <c r="K3143" s="8" t="e">
        <v>#N/A</v>
      </c>
      <c r="L3143" s="8">
        <v>0</v>
      </c>
      <c r="M3143" s="8">
        <v>0</v>
      </c>
      <c r="N3143" s="8">
        <v>0</v>
      </c>
      <c r="O3143" s="8">
        <v>0</v>
      </c>
      <c r="P3143" s="8">
        <v>0</v>
      </c>
    </row>
    <row r="3144" spans="1:16" x14ac:dyDescent="0.35">
      <c r="A3144" s="8" t="s">
        <v>172</v>
      </c>
      <c r="B3144" s="54">
        <v>44291</v>
      </c>
      <c r="C3144">
        <v>6</v>
      </c>
      <c r="D3144"/>
      <c r="E3144"/>
      <c r="F3144"/>
      <c r="G3144" s="8">
        <v>3131</v>
      </c>
      <c r="H3144" s="8">
        <v>3140</v>
      </c>
      <c r="I3144" s="8" t="e">
        <v>#N/A</v>
      </c>
      <c r="J3144" s="8" t="e">
        <v>#N/A</v>
      </c>
      <c r="K3144" s="8" t="e">
        <v>#N/A</v>
      </c>
      <c r="L3144" s="8">
        <v>0</v>
      </c>
      <c r="M3144" s="8">
        <v>0</v>
      </c>
      <c r="N3144" s="8">
        <v>0</v>
      </c>
      <c r="O3144" s="8">
        <v>0</v>
      </c>
      <c r="P3144" s="8">
        <v>0</v>
      </c>
    </row>
    <row r="3145" spans="1:16" x14ac:dyDescent="0.35">
      <c r="A3145" s="8" t="s">
        <v>172</v>
      </c>
      <c r="B3145" s="54">
        <v>44298</v>
      </c>
      <c r="C3145">
        <v>9</v>
      </c>
      <c r="D3145"/>
      <c r="E3145"/>
      <c r="F3145"/>
      <c r="G3145" s="8">
        <v>3131</v>
      </c>
      <c r="H3145" s="8">
        <v>3141</v>
      </c>
      <c r="I3145" s="8" t="e">
        <v>#N/A</v>
      </c>
      <c r="J3145" s="8" t="e">
        <v>#N/A</v>
      </c>
      <c r="K3145" s="8" t="e">
        <v>#N/A</v>
      </c>
      <c r="L3145" s="8">
        <v>0</v>
      </c>
      <c r="M3145" s="8">
        <v>0</v>
      </c>
      <c r="N3145" s="8">
        <v>0</v>
      </c>
      <c r="O3145" s="8">
        <v>0</v>
      </c>
      <c r="P3145" s="8">
        <v>0</v>
      </c>
    </row>
    <row r="3146" spans="1:16" x14ac:dyDescent="0.35">
      <c r="A3146" s="8" t="s">
        <v>172</v>
      </c>
      <c r="B3146" s="54">
        <v>44305</v>
      </c>
      <c r="C3146">
        <v>11</v>
      </c>
      <c r="D3146"/>
      <c r="E3146"/>
      <c r="F3146"/>
      <c r="G3146" s="8">
        <v>3131</v>
      </c>
      <c r="H3146" s="8">
        <v>3142</v>
      </c>
      <c r="I3146" s="8" t="e">
        <v>#N/A</v>
      </c>
      <c r="J3146" s="8" t="e">
        <v>#N/A</v>
      </c>
      <c r="K3146" s="8" t="e">
        <v>#N/A</v>
      </c>
      <c r="L3146" s="8">
        <v>0</v>
      </c>
      <c r="M3146" s="8">
        <v>0</v>
      </c>
      <c r="N3146" s="8">
        <v>0</v>
      </c>
      <c r="O3146" s="8">
        <v>0</v>
      </c>
      <c r="P3146" s="8">
        <v>0</v>
      </c>
    </row>
    <row r="3147" spans="1:16" x14ac:dyDescent="0.35">
      <c r="A3147" s="8" t="s">
        <v>172</v>
      </c>
      <c r="B3147" s="54">
        <v>44312</v>
      </c>
      <c r="C3147">
        <v>8</v>
      </c>
      <c r="D3147"/>
      <c r="E3147"/>
      <c r="F3147"/>
      <c r="G3147" s="8">
        <v>3131</v>
      </c>
      <c r="H3147" s="8">
        <v>3143</v>
      </c>
      <c r="I3147" s="8" t="e">
        <v>#N/A</v>
      </c>
      <c r="J3147" s="8" t="e">
        <v>#N/A</v>
      </c>
      <c r="K3147" s="8" t="e">
        <v>#N/A</v>
      </c>
      <c r="L3147" s="8">
        <v>0</v>
      </c>
      <c r="M3147" s="8">
        <v>0</v>
      </c>
      <c r="N3147" s="8">
        <v>0</v>
      </c>
      <c r="O3147" s="8">
        <v>0</v>
      </c>
      <c r="P3147" s="8">
        <v>0</v>
      </c>
    </row>
    <row r="3148" spans="1:16" x14ac:dyDescent="0.35">
      <c r="A3148" s="8" t="s">
        <v>172</v>
      </c>
      <c r="B3148" s="54">
        <v>44319</v>
      </c>
      <c r="C3148">
        <v>11</v>
      </c>
      <c r="D3148"/>
      <c r="E3148"/>
      <c r="F3148"/>
      <c r="G3148" s="8">
        <v>3131</v>
      </c>
      <c r="H3148" s="8">
        <v>3144</v>
      </c>
      <c r="I3148" s="8" t="e">
        <v>#N/A</v>
      </c>
      <c r="J3148" s="8" t="e">
        <v>#N/A</v>
      </c>
      <c r="K3148" s="8" t="e">
        <v>#N/A</v>
      </c>
      <c r="L3148" s="8">
        <v>0</v>
      </c>
      <c r="M3148" s="8">
        <v>0</v>
      </c>
      <c r="N3148" s="8">
        <v>0</v>
      </c>
      <c r="O3148" s="8">
        <v>0</v>
      </c>
      <c r="P3148" s="8">
        <v>0</v>
      </c>
    </row>
    <row r="3149" spans="1:16" x14ac:dyDescent="0.35">
      <c r="A3149" s="8" t="s">
        <v>172</v>
      </c>
      <c r="B3149" s="54">
        <v>44326</v>
      </c>
      <c r="C3149">
        <v>16</v>
      </c>
      <c r="D3149"/>
      <c r="E3149"/>
      <c r="F3149"/>
      <c r="G3149" s="8">
        <v>3131</v>
      </c>
      <c r="H3149" s="8">
        <v>3145</v>
      </c>
      <c r="I3149" s="8" t="e">
        <v>#N/A</v>
      </c>
      <c r="J3149" s="8" t="e">
        <v>#N/A</v>
      </c>
      <c r="K3149" s="8" t="e">
        <v>#N/A</v>
      </c>
      <c r="L3149" s="8">
        <v>0</v>
      </c>
      <c r="M3149" s="8">
        <v>0</v>
      </c>
      <c r="N3149" s="8">
        <v>0</v>
      </c>
      <c r="O3149" s="8">
        <v>0</v>
      </c>
      <c r="P3149" s="8">
        <v>0</v>
      </c>
    </row>
    <row r="3150" spans="1:16" x14ac:dyDescent="0.35">
      <c r="A3150" s="8" t="s">
        <v>172</v>
      </c>
      <c r="B3150" s="54">
        <v>44333</v>
      </c>
      <c r="C3150">
        <v>8</v>
      </c>
      <c r="D3150"/>
      <c r="E3150"/>
      <c r="F3150"/>
      <c r="G3150" s="8">
        <v>3131</v>
      </c>
      <c r="H3150" s="8">
        <v>3146</v>
      </c>
      <c r="I3150" s="8" t="e">
        <v>#N/A</v>
      </c>
      <c r="J3150" s="8" t="e">
        <v>#N/A</v>
      </c>
      <c r="K3150" s="8" t="e">
        <v>#N/A</v>
      </c>
      <c r="L3150" s="8">
        <v>0</v>
      </c>
      <c r="M3150" s="8">
        <v>0</v>
      </c>
      <c r="N3150" s="8">
        <v>0</v>
      </c>
      <c r="O3150" s="8">
        <v>0</v>
      </c>
      <c r="P3150" s="8">
        <v>0</v>
      </c>
    </row>
    <row r="3151" spans="1:16" x14ac:dyDescent="0.35">
      <c r="A3151" s="8" t="s">
        <v>172</v>
      </c>
      <c r="B3151" s="54">
        <v>44340</v>
      </c>
      <c r="C3151">
        <v>7</v>
      </c>
      <c r="D3151"/>
      <c r="E3151"/>
      <c r="F3151"/>
      <c r="G3151" s="8">
        <v>3131</v>
      </c>
      <c r="H3151" s="8">
        <v>3147</v>
      </c>
      <c r="I3151" s="8" t="e">
        <v>#N/A</v>
      </c>
      <c r="J3151" s="8" t="e">
        <v>#N/A</v>
      </c>
      <c r="K3151" s="8" t="e">
        <v>#N/A</v>
      </c>
      <c r="L3151" s="8">
        <v>0</v>
      </c>
      <c r="M3151" s="8">
        <v>0</v>
      </c>
      <c r="N3151" s="8">
        <v>0</v>
      </c>
      <c r="O3151" s="8">
        <v>0</v>
      </c>
      <c r="P3151" s="8">
        <v>0</v>
      </c>
    </row>
    <row r="3152" spans="1:16" x14ac:dyDescent="0.35">
      <c r="A3152" s="8" t="s">
        <v>172</v>
      </c>
      <c r="B3152" s="54">
        <v>44347</v>
      </c>
      <c r="C3152">
        <v>12</v>
      </c>
      <c r="D3152"/>
      <c r="E3152"/>
      <c r="F3152"/>
      <c r="G3152" s="8">
        <v>3131</v>
      </c>
      <c r="H3152" s="8">
        <v>3148</v>
      </c>
      <c r="I3152" s="8" t="e">
        <v>#N/A</v>
      </c>
      <c r="J3152" s="8" t="e">
        <v>#N/A</v>
      </c>
      <c r="K3152" s="8" t="e">
        <v>#N/A</v>
      </c>
      <c r="L3152" s="8">
        <v>0</v>
      </c>
      <c r="M3152" s="8">
        <v>0</v>
      </c>
      <c r="N3152" s="8">
        <v>0</v>
      </c>
      <c r="O3152" s="8">
        <v>0</v>
      </c>
      <c r="P3152" s="8">
        <v>0</v>
      </c>
    </row>
    <row r="3153" spans="1:16" x14ac:dyDescent="0.35">
      <c r="A3153" s="8" t="s">
        <v>172</v>
      </c>
      <c r="B3153" s="54">
        <v>44354</v>
      </c>
      <c r="C3153">
        <v>14</v>
      </c>
      <c r="D3153"/>
      <c r="E3153"/>
      <c r="F3153"/>
      <c r="G3153" s="8">
        <v>3131</v>
      </c>
      <c r="H3153" s="8">
        <v>3149</v>
      </c>
      <c r="I3153" s="8" t="e">
        <v>#N/A</v>
      </c>
      <c r="J3153" s="8" t="e">
        <v>#N/A</v>
      </c>
      <c r="K3153" s="8" t="e">
        <v>#N/A</v>
      </c>
      <c r="L3153" s="8">
        <v>0</v>
      </c>
      <c r="M3153" s="8">
        <v>0</v>
      </c>
      <c r="N3153" s="8">
        <v>0</v>
      </c>
      <c r="O3153" s="8">
        <v>0</v>
      </c>
      <c r="P3153" s="8">
        <v>0</v>
      </c>
    </row>
    <row r="3154" spans="1:16" x14ac:dyDescent="0.35">
      <c r="A3154" s="8" t="s">
        <v>172</v>
      </c>
      <c r="B3154" s="54">
        <v>44361</v>
      </c>
      <c r="C3154">
        <v>8</v>
      </c>
      <c r="D3154"/>
      <c r="E3154"/>
      <c r="F3154"/>
      <c r="G3154" s="8">
        <v>3131</v>
      </c>
      <c r="H3154" s="8">
        <v>3150</v>
      </c>
      <c r="I3154" s="8" t="e">
        <v>#N/A</v>
      </c>
      <c r="J3154" s="8" t="e">
        <v>#N/A</v>
      </c>
      <c r="K3154" s="8" t="e">
        <v>#N/A</v>
      </c>
      <c r="L3154" s="8">
        <v>0</v>
      </c>
      <c r="M3154" s="8">
        <v>0</v>
      </c>
      <c r="N3154" s="8">
        <v>0</v>
      </c>
      <c r="O3154" s="8">
        <v>0</v>
      </c>
      <c r="P3154" s="8">
        <v>0</v>
      </c>
    </row>
    <row r="3155" spans="1:16" x14ac:dyDescent="0.35">
      <c r="A3155" s="8" t="s">
        <v>172</v>
      </c>
      <c r="B3155" s="54">
        <v>44368</v>
      </c>
      <c r="C3155">
        <v>0</v>
      </c>
      <c r="D3155"/>
      <c r="E3155"/>
      <c r="F3155"/>
      <c r="G3155" s="8">
        <v>3131</v>
      </c>
      <c r="H3155" s="8">
        <v>3151</v>
      </c>
      <c r="I3155" s="8" t="e">
        <v>#N/A</v>
      </c>
      <c r="J3155" s="8" t="e">
        <v>#N/A</v>
      </c>
      <c r="K3155" s="8" t="e">
        <v>#N/A</v>
      </c>
      <c r="L3155" s="8">
        <v>0</v>
      </c>
      <c r="M3155" s="8">
        <v>0</v>
      </c>
      <c r="N3155" s="8">
        <v>0</v>
      </c>
      <c r="O3155" s="8">
        <v>0</v>
      </c>
      <c r="P3155" s="8">
        <v>0</v>
      </c>
    </row>
    <row r="3156" spans="1:16" x14ac:dyDescent="0.35">
      <c r="A3156" s="8" t="s">
        <v>172</v>
      </c>
      <c r="B3156" s="54">
        <v>44375</v>
      </c>
      <c r="C3156">
        <v>9</v>
      </c>
      <c r="D3156"/>
      <c r="E3156"/>
      <c r="F3156"/>
      <c r="G3156" s="8">
        <v>3131</v>
      </c>
      <c r="H3156" s="8">
        <v>3152</v>
      </c>
      <c r="I3156" s="8" t="e">
        <v>#N/A</v>
      </c>
      <c r="J3156" s="8" t="e">
        <v>#N/A</v>
      </c>
      <c r="K3156" s="8" t="e">
        <v>#N/A</v>
      </c>
      <c r="L3156" s="8">
        <v>0</v>
      </c>
      <c r="M3156" s="8">
        <v>0</v>
      </c>
      <c r="N3156" s="8">
        <v>0</v>
      </c>
      <c r="O3156" s="8">
        <v>0</v>
      </c>
      <c r="P3156" s="8">
        <v>0</v>
      </c>
    </row>
    <row r="3157" spans="1:16" x14ac:dyDescent="0.35">
      <c r="A3157" s="8" t="s">
        <v>172</v>
      </c>
      <c r="B3157" s="54">
        <v>44382</v>
      </c>
      <c r="C3157">
        <v>3</v>
      </c>
      <c r="D3157"/>
      <c r="E3157"/>
      <c r="F3157"/>
      <c r="G3157" s="8">
        <v>3131</v>
      </c>
      <c r="H3157" s="8">
        <v>3153</v>
      </c>
      <c r="I3157" s="8" t="e">
        <v>#N/A</v>
      </c>
      <c r="J3157" s="8" t="e">
        <v>#N/A</v>
      </c>
      <c r="K3157" s="8" t="e">
        <v>#N/A</v>
      </c>
      <c r="L3157" s="8">
        <v>0</v>
      </c>
      <c r="M3157" s="8">
        <v>0</v>
      </c>
      <c r="N3157" s="8">
        <v>0</v>
      </c>
      <c r="O3157" s="8">
        <v>0</v>
      </c>
      <c r="P3157" s="8">
        <v>0</v>
      </c>
    </row>
    <row r="3158" spans="1:16" x14ac:dyDescent="0.35">
      <c r="A3158" s="8" t="s">
        <v>172</v>
      </c>
      <c r="B3158" s="54">
        <v>44389</v>
      </c>
      <c r="C3158">
        <v>3</v>
      </c>
      <c r="D3158"/>
      <c r="E3158"/>
      <c r="F3158"/>
      <c r="G3158" s="8">
        <v>3131</v>
      </c>
      <c r="H3158" s="8">
        <v>3154</v>
      </c>
      <c r="I3158" s="8" t="e">
        <v>#N/A</v>
      </c>
      <c r="J3158" s="8" t="e">
        <v>#N/A</v>
      </c>
      <c r="K3158" s="8" t="e">
        <v>#N/A</v>
      </c>
      <c r="L3158" s="8">
        <v>0</v>
      </c>
      <c r="M3158" s="8">
        <v>0</v>
      </c>
      <c r="N3158" s="8">
        <v>0</v>
      </c>
      <c r="O3158" s="8">
        <v>0</v>
      </c>
      <c r="P3158" s="8">
        <v>0</v>
      </c>
    </row>
    <row r="3159" spans="1:16" x14ac:dyDescent="0.35">
      <c r="A3159" s="8" t="s">
        <v>172</v>
      </c>
      <c r="B3159" s="54">
        <v>44396</v>
      </c>
      <c r="C3159">
        <v>5</v>
      </c>
      <c r="D3159"/>
      <c r="E3159"/>
      <c r="F3159"/>
      <c r="G3159" s="8">
        <v>3131</v>
      </c>
      <c r="H3159" s="8">
        <v>3155</v>
      </c>
      <c r="I3159" s="8" t="e">
        <v>#N/A</v>
      </c>
      <c r="J3159" s="8" t="e">
        <v>#N/A</v>
      </c>
      <c r="K3159" s="8" t="e">
        <v>#N/A</v>
      </c>
      <c r="L3159" s="8">
        <v>0</v>
      </c>
      <c r="M3159" s="8">
        <v>0</v>
      </c>
      <c r="N3159" s="8">
        <v>0</v>
      </c>
      <c r="O3159" s="8">
        <v>0</v>
      </c>
      <c r="P3159" s="8">
        <v>0</v>
      </c>
    </row>
    <row r="3160" spans="1:16" x14ac:dyDescent="0.35">
      <c r="A3160" s="8" t="s">
        <v>172</v>
      </c>
      <c r="B3160" s="54">
        <v>44403</v>
      </c>
      <c r="C3160">
        <v>0</v>
      </c>
      <c r="D3160"/>
      <c r="E3160"/>
      <c r="F3160"/>
      <c r="G3160" s="8">
        <v>3131</v>
      </c>
      <c r="H3160" s="8">
        <v>3156</v>
      </c>
      <c r="I3160" s="8" t="e">
        <v>#N/A</v>
      </c>
      <c r="J3160" s="8" t="e">
        <v>#N/A</v>
      </c>
      <c r="K3160" s="8" t="e">
        <v>#N/A</v>
      </c>
      <c r="L3160" s="8">
        <v>0</v>
      </c>
      <c r="M3160" s="8">
        <v>0</v>
      </c>
      <c r="N3160" s="8">
        <v>0</v>
      </c>
      <c r="O3160" s="8">
        <v>0</v>
      </c>
      <c r="P3160" s="8">
        <v>0</v>
      </c>
    </row>
    <row r="3161" spans="1:16" x14ac:dyDescent="0.35">
      <c r="A3161" s="8" t="s">
        <v>172</v>
      </c>
      <c r="B3161" s="54">
        <v>44410</v>
      </c>
      <c r="C3161">
        <v>2</v>
      </c>
      <c r="D3161"/>
      <c r="E3161"/>
      <c r="F3161"/>
      <c r="G3161" s="8">
        <v>3131</v>
      </c>
      <c r="H3161" s="8">
        <v>3157</v>
      </c>
      <c r="I3161" s="8" t="e">
        <v>#N/A</v>
      </c>
      <c r="J3161" s="8" t="e">
        <v>#N/A</v>
      </c>
      <c r="K3161" s="8" t="e">
        <v>#N/A</v>
      </c>
      <c r="L3161" s="8">
        <v>0</v>
      </c>
      <c r="M3161" s="8">
        <v>0</v>
      </c>
      <c r="N3161" s="8">
        <v>0</v>
      </c>
      <c r="O3161" s="8">
        <v>0</v>
      </c>
      <c r="P3161" s="8">
        <v>0</v>
      </c>
    </row>
    <row r="3162" spans="1:16" x14ac:dyDescent="0.35">
      <c r="A3162" s="8" t="s">
        <v>172</v>
      </c>
      <c r="B3162" s="54">
        <v>44417</v>
      </c>
      <c r="C3162">
        <v>0</v>
      </c>
      <c r="D3162"/>
      <c r="E3162"/>
      <c r="F3162"/>
      <c r="G3162" s="8">
        <v>3131</v>
      </c>
      <c r="H3162" s="8">
        <v>3158</v>
      </c>
      <c r="I3162" s="8" t="e">
        <v>#N/A</v>
      </c>
      <c r="J3162" s="8" t="e">
        <v>#N/A</v>
      </c>
      <c r="K3162" s="8" t="e">
        <v>#N/A</v>
      </c>
      <c r="L3162" s="8">
        <v>0</v>
      </c>
      <c r="M3162" s="8">
        <v>0</v>
      </c>
      <c r="N3162" s="8">
        <v>0</v>
      </c>
      <c r="O3162" s="8">
        <v>0</v>
      </c>
      <c r="P3162" s="8">
        <v>0</v>
      </c>
    </row>
    <row r="3163" spans="1:16" x14ac:dyDescent="0.35">
      <c r="A3163" s="8" t="s">
        <v>172</v>
      </c>
      <c r="B3163" s="54">
        <v>44424</v>
      </c>
      <c r="C3163">
        <v>3</v>
      </c>
      <c r="D3163"/>
      <c r="E3163"/>
      <c r="F3163"/>
      <c r="G3163" s="8">
        <v>3131</v>
      </c>
      <c r="H3163" s="8">
        <v>3159</v>
      </c>
      <c r="I3163" s="8" t="e">
        <v>#N/A</v>
      </c>
      <c r="J3163" s="8" t="e">
        <v>#N/A</v>
      </c>
      <c r="K3163" s="8" t="e">
        <v>#N/A</v>
      </c>
      <c r="L3163" s="8">
        <v>0</v>
      </c>
      <c r="M3163" s="8">
        <v>0</v>
      </c>
      <c r="N3163" s="8">
        <v>0</v>
      </c>
      <c r="O3163" s="8">
        <v>0</v>
      </c>
      <c r="P3163" s="8">
        <v>0</v>
      </c>
    </row>
    <row r="3164" spans="1:16" x14ac:dyDescent="0.35">
      <c r="A3164" s="8" t="s">
        <v>172</v>
      </c>
      <c r="B3164" s="54">
        <v>44431</v>
      </c>
      <c r="C3164">
        <v>1</v>
      </c>
      <c r="D3164"/>
      <c r="E3164"/>
      <c r="F3164"/>
      <c r="G3164" s="8">
        <v>3131</v>
      </c>
      <c r="H3164" s="8">
        <v>3160</v>
      </c>
      <c r="I3164" s="8" t="e">
        <v>#N/A</v>
      </c>
      <c r="J3164" s="8" t="e">
        <v>#N/A</v>
      </c>
      <c r="K3164" s="8" t="e">
        <v>#N/A</v>
      </c>
      <c r="L3164" s="8">
        <v>0</v>
      </c>
      <c r="M3164" s="8">
        <v>0</v>
      </c>
      <c r="N3164" s="8">
        <v>0</v>
      </c>
      <c r="O3164" s="8">
        <v>0</v>
      </c>
      <c r="P3164" s="8">
        <v>0</v>
      </c>
    </row>
    <row r="3165" spans="1:16" x14ac:dyDescent="0.35">
      <c r="A3165" s="8" t="s">
        <v>172</v>
      </c>
      <c r="B3165" s="54">
        <v>44438</v>
      </c>
      <c r="C3165">
        <v>0</v>
      </c>
      <c r="D3165"/>
      <c r="E3165"/>
      <c r="F3165"/>
      <c r="G3165" s="8">
        <v>3131</v>
      </c>
      <c r="H3165" s="8">
        <v>3161</v>
      </c>
      <c r="I3165" s="8" t="e">
        <v>#N/A</v>
      </c>
      <c r="J3165" s="8" t="e">
        <v>#N/A</v>
      </c>
      <c r="K3165" s="8" t="e">
        <v>#N/A</v>
      </c>
      <c r="L3165" s="8">
        <v>0</v>
      </c>
      <c r="M3165" s="8">
        <v>0</v>
      </c>
      <c r="N3165" s="8">
        <v>0</v>
      </c>
      <c r="O3165" s="8">
        <v>0</v>
      </c>
      <c r="P3165" s="8">
        <v>0</v>
      </c>
    </row>
    <row r="3166" spans="1:16" x14ac:dyDescent="0.35">
      <c r="A3166" s="8" t="s">
        <v>172</v>
      </c>
      <c r="B3166" s="54">
        <v>44445</v>
      </c>
      <c r="C3166">
        <v>0</v>
      </c>
      <c r="D3166"/>
      <c r="E3166"/>
      <c r="F3166"/>
      <c r="G3166" s="8">
        <v>3131</v>
      </c>
      <c r="H3166" s="8">
        <v>3162</v>
      </c>
      <c r="I3166" s="8" t="e">
        <v>#N/A</v>
      </c>
      <c r="J3166" s="8" t="e">
        <v>#N/A</v>
      </c>
      <c r="K3166" s="8" t="e">
        <v>#N/A</v>
      </c>
      <c r="L3166" s="8">
        <v>0</v>
      </c>
      <c r="M3166" s="8">
        <v>0</v>
      </c>
      <c r="N3166" s="8">
        <v>0</v>
      </c>
      <c r="O3166" s="8">
        <v>0</v>
      </c>
      <c r="P3166" s="8">
        <v>0</v>
      </c>
    </row>
    <row r="3167" spans="1:16" x14ac:dyDescent="0.35">
      <c r="A3167" s="8" t="s">
        <v>172</v>
      </c>
      <c r="B3167" s="54">
        <v>44452</v>
      </c>
      <c r="C3167">
        <v>0</v>
      </c>
      <c r="D3167"/>
      <c r="E3167"/>
      <c r="F3167"/>
      <c r="G3167" s="8">
        <v>3131</v>
      </c>
      <c r="H3167" s="8">
        <v>3163</v>
      </c>
      <c r="I3167" s="8" t="e">
        <v>#N/A</v>
      </c>
      <c r="J3167" s="8" t="e">
        <v>#N/A</v>
      </c>
      <c r="K3167" s="8" t="e">
        <v>#N/A</v>
      </c>
      <c r="L3167" s="8">
        <v>0</v>
      </c>
      <c r="M3167" s="8">
        <v>0</v>
      </c>
      <c r="N3167" s="8">
        <v>0</v>
      </c>
      <c r="O3167" s="8">
        <v>0</v>
      </c>
      <c r="P3167" s="8">
        <v>0</v>
      </c>
    </row>
    <row r="3168" spans="1:16" x14ac:dyDescent="0.35">
      <c r="A3168" s="8" t="s">
        <v>172</v>
      </c>
      <c r="B3168" s="54">
        <v>44459</v>
      </c>
      <c r="C3168">
        <v>2</v>
      </c>
      <c r="D3168"/>
      <c r="E3168"/>
      <c r="F3168"/>
      <c r="G3168" s="8">
        <v>3131</v>
      </c>
      <c r="H3168" s="8">
        <v>3164</v>
      </c>
      <c r="I3168" s="8" t="e">
        <v>#N/A</v>
      </c>
      <c r="J3168" s="8" t="e">
        <v>#N/A</v>
      </c>
      <c r="K3168" s="8" t="e">
        <v>#N/A</v>
      </c>
      <c r="L3168" s="8">
        <v>0</v>
      </c>
      <c r="M3168" s="8">
        <v>0</v>
      </c>
      <c r="N3168" s="8">
        <v>0</v>
      </c>
      <c r="O3168" s="8">
        <v>0</v>
      </c>
      <c r="P3168" s="8">
        <v>0</v>
      </c>
    </row>
    <row r="3169" spans="1:16" x14ac:dyDescent="0.35">
      <c r="A3169" s="8" t="s">
        <v>172</v>
      </c>
      <c r="B3169" s="54">
        <v>44466</v>
      </c>
      <c r="C3169">
        <v>0</v>
      </c>
      <c r="D3169"/>
      <c r="E3169"/>
      <c r="F3169"/>
      <c r="G3169" s="8">
        <v>3131</v>
      </c>
      <c r="H3169" s="8">
        <v>3165</v>
      </c>
      <c r="I3169" s="8" t="e">
        <v>#N/A</v>
      </c>
      <c r="J3169" s="8" t="e">
        <v>#N/A</v>
      </c>
      <c r="K3169" s="8" t="e">
        <v>#N/A</v>
      </c>
      <c r="L3169" s="8">
        <v>0</v>
      </c>
      <c r="M3169" s="8">
        <v>0</v>
      </c>
      <c r="N3169" s="8">
        <v>0</v>
      </c>
      <c r="O3169" s="8">
        <v>0</v>
      </c>
      <c r="P3169" s="8">
        <v>0</v>
      </c>
    </row>
    <row r="3170" spans="1:16" x14ac:dyDescent="0.35">
      <c r="A3170" s="8" t="s">
        <v>172</v>
      </c>
      <c r="B3170" s="54">
        <v>44473</v>
      </c>
      <c r="C3170">
        <v>0</v>
      </c>
      <c r="D3170"/>
      <c r="E3170"/>
      <c r="F3170"/>
      <c r="G3170" s="8">
        <v>3131</v>
      </c>
      <c r="H3170" s="8">
        <v>3166</v>
      </c>
      <c r="I3170" s="8" t="e">
        <v>#N/A</v>
      </c>
      <c r="J3170" s="8" t="e">
        <v>#N/A</v>
      </c>
      <c r="K3170" s="8" t="e">
        <v>#N/A</v>
      </c>
      <c r="L3170" s="8">
        <v>0</v>
      </c>
      <c r="M3170" s="8">
        <v>0</v>
      </c>
      <c r="N3170" s="8">
        <v>0</v>
      </c>
      <c r="O3170" s="8">
        <v>0</v>
      </c>
      <c r="P3170" s="8">
        <v>0</v>
      </c>
    </row>
    <row r="3171" spans="1:16" x14ac:dyDescent="0.35">
      <c r="A3171" s="8" t="s">
        <v>172</v>
      </c>
      <c r="B3171" s="54">
        <v>44480</v>
      </c>
      <c r="C3171">
        <v>0</v>
      </c>
      <c r="D3171"/>
      <c r="E3171"/>
      <c r="F3171"/>
      <c r="G3171" s="8">
        <v>3131</v>
      </c>
      <c r="H3171" s="8">
        <v>3167</v>
      </c>
      <c r="I3171" s="8" t="e">
        <v>#N/A</v>
      </c>
      <c r="J3171" s="8" t="e">
        <v>#N/A</v>
      </c>
      <c r="K3171" s="8" t="e">
        <v>#N/A</v>
      </c>
      <c r="L3171" s="8">
        <v>0</v>
      </c>
      <c r="M3171" s="8">
        <v>0</v>
      </c>
      <c r="N3171" s="8">
        <v>0</v>
      </c>
      <c r="O3171" s="8">
        <v>0</v>
      </c>
      <c r="P3171" s="8">
        <v>0</v>
      </c>
    </row>
    <row r="3172" spans="1:16" x14ac:dyDescent="0.35">
      <c r="A3172" s="8" t="s">
        <v>172</v>
      </c>
      <c r="B3172" s="54">
        <v>44487</v>
      </c>
      <c r="C3172">
        <v>6</v>
      </c>
      <c r="D3172"/>
      <c r="E3172"/>
      <c r="F3172"/>
      <c r="G3172" s="8">
        <v>3131</v>
      </c>
      <c r="H3172" s="8">
        <v>3168</v>
      </c>
      <c r="I3172" s="8" t="e">
        <v>#N/A</v>
      </c>
      <c r="J3172" s="8" t="e">
        <v>#N/A</v>
      </c>
      <c r="K3172" s="8" t="e">
        <v>#N/A</v>
      </c>
      <c r="L3172" s="8">
        <v>0</v>
      </c>
      <c r="M3172" s="8">
        <v>0</v>
      </c>
      <c r="N3172" s="8">
        <v>0</v>
      </c>
      <c r="O3172" s="8">
        <v>0</v>
      </c>
      <c r="P3172" s="8">
        <v>0</v>
      </c>
    </row>
    <row r="3173" spans="1:16" x14ac:dyDescent="0.35">
      <c r="A3173" s="8" t="s">
        <v>172</v>
      </c>
      <c r="B3173" s="54">
        <v>44494</v>
      </c>
      <c r="C3173">
        <v>0</v>
      </c>
      <c r="D3173"/>
      <c r="E3173"/>
      <c r="F3173"/>
      <c r="G3173" s="8">
        <v>3131</v>
      </c>
      <c r="H3173" s="8">
        <v>3169</v>
      </c>
      <c r="I3173" s="8" t="e">
        <v>#N/A</v>
      </c>
      <c r="J3173" s="8" t="e">
        <v>#N/A</v>
      </c>
      <c r="K3173" s="8" t="e">
        <v>#N/A</v>
      </c>
      <c r="L3173" s="8">
        <v>0</v>
      </c>
      <c r="M3173" s="8">
        <v>0</v>
      </c>
      <c r="N3173" s="8">
        <v>0</v>
      </c>
      <c r="O3173" s="8">
        <v>0</v>
      </c>
      <c r="P3173" s="8">
        <v>0</v>
      </c>
    </row>
    <row r="3174" spans="1:16" x14ac:dyDescent="0.35">
      <c r="A3174" s="8" t="s">
        <v>172</v>
      </c>
      <c r="B3174" s="54">
        <v>44501</v>
      </c>
      <c r="C3174">
        <v>1</v>
      </c>
      <c r="D3174"/>
      <c r="E3174"/>
      <c r="F3174"/>
      <c r="G3174" s="8">
        <v>3131</v>
      </c>
      <c r="H3174" s="8">
        <v>3170</v>
      </c>
      <c r="I3174" s="8" t="e">
        <v>#N/A</v>
      </c>
      <c r="J3174" s="8" t="e">
        <v>#N/A</v>
      </c>
      <c r="K3174" s="8" t="e">
        <v>#N/A</v>
      </c>
      <c r="L3174" s="8">
        <v>0</v>
      </c>
      <c r="M3174" s="8">
        <v>0</v>
      </c>
      <c r="N3174" s="8">
        <v>0</v>
      </c>
      <c r="O3174" s="8">
        <v>0</v>
      </c>
      <c r="P3174" s="8">
        <v>0</v>
      </c>
    </row>
    <row r="3175" spans="1:16" x14ac:dyDescent="0.35">
      <c r="A3175" s="8" t="s">
        <v>172</v>
      </c>
      <c r="B3175" s="54">
        <v>44508</v>
      </c>
      <c r="C3175">
        <v>0</v>
      </c>
      <c r="D3175"/>
      <c r="E3175"/>
      <c r="F3175"/>
      <c r="G3175" s="8">
        <v>3131</v>
      </c>
      <c r="H3175" s="8">
        <v>3171</v>
      </c>
      <c r="I3175" s="8" t="e">
        <v>#N/A</v>
      </c>
      <c r="J3175" s="8" t="e">
        <v>#N/A</v>
      </c>
      <c r="K3175" s="8" t="e">
        <v>#N/A</v>
      </c>
      <c r="L3175" s="8">
        <v>0</v>
      </c>
      <c r="M3175" s="8">
        <v>0</v>
      </c>
      <c r="N3175" s="8">
        <v>0</v>
      </c>
      <c r="O3175" s="8">
        <v>0</v>
      </c>
      <c r="P3175" s="8">
        <v>0</v>
      </c>
    </row>
    <row r="3176" spans="1:16" x14ac:dyDescent="0.35">
      <c r="A3176" s="8" t="s">
        <v>172</v>
      </c>
      <c r="B3176" s="54">
        <v>44515</v>
      </c>
      <c r="C3176">
        <v>0</v>
      </c>
      <c r="D3176"/>
      <c r="E3176"/>
      <c r="F3176"/>
      <c r="G3176" s="8">
        <v>3131</v>
      </c>
      <c r="H3176" s="8">
        <v>3172</v>
      </c>
      <c r="I3176" s="8" t="e">
        <v>#N/A</v>
      </c>
      <c r="J3176" s="8" t="e">
        <v>#N/A</v>
      </c>
      <c r="K3176" s="8" t="e">
        <v>#N/A</v>
      </c>
      <c r="L3176" s="8">
        <v>0</v>
      </c>
      <c r="M3176" s="8">
        <v>0</v>
      </c>
      <c r="N3176" s="8">
        <v>0</v>
      </c>
      <c r="O3176" s="8">
        <v>0</v>
      </c>
      <c r="P3176" s="8">
        <v>0</v>
      </c>
    </row>
    <row r="3177" spans="1:16" x14ac:dyDescent="0.35">
      <c r="A3177" s="8" t="s">
        <v>172</v>
      </c>
      <c r="B3177" s="54">
        <v>44522</v>
      </c>
      <c r="C3177">
        <v>4</v>
      </c>
      <c r="D3177"/>
      <c r="E3177"/>
      <c r="F3177"/>
      <c r="G3177" s="8">
        <v>3131</v>
      </c>
      <c r="H3177" s="8">
        <v>3173</v>
      </c>
      <c r="I3177" s="8" t="e">
        <v>#N/A</v>
      </c>
      <c r="J3177" s="8" t="e">
        <v>#N/A</v>
      </c>
      <c r="K3177" s="8" t="e">
        <v>#N/A</v>
      </c>
      <c r="L3177" s="8">
        <v>0</v>
      </c>
      <c r="M3177" s="8">
        <v>0</v>
      </c>
      <c r="N3177" s="8">
        <v>0</v>
      </c>
      <c r="O3177" s="8">
        <v>0</v>
      </c>
      <c r="P3177" s="8">
        <v>0</v>
      </c>
    </row>
    <row r="3178" spans="1:16" x14ac:dyDescent="0.35">
      <c r="A3178" s="8" t="s">
        <v>172</v>
      </c>
      <c r="B3178" s="54">
        <v>44529</v>
      </c>
      <c r="C3178">
        <v>0</v>
      </c>
      <c r="D3178"/>
      <c r="E3178"/>
      <c r="F3178"/>
      <c r="G3178" s="8">
        <v>3131</v>
      </c>
      <c r="H3178" s="8">
        <v>3174</v>
      </c>
      <c r="I3178" s="8" t="e">
        <v>#N/A</v>
      </c>
      <c r="J3178" s="8" t="e">
        <v>#N/A</v>
      </c>
      <c r="K3178" s="8" t="e">
        <v>#N/A</v>
      </c>
      <c r="L3178" s="8">
        <v>0</v>
      </c>
      <c r="M3178" s="8">
        <v>0</v>
      </c>
      <c r="N3178" s="8">
        <v>0</v>
      </c>
      <c r="O3178" s="8">
        <v>0</v>
      </c>
      <c r="P3178" s="8">
        <v>0</v>
      </c>
    </row>
    <row r="3179" spans="1:16" x14ac:dyDescent="0.35">
      <c r="A3179" s="8" t="s">
        <v>172</v>
      </c>
      <c r="B3179" s="54">
        <v>44536</v>
      </c>
      <c r="C3179">
        <v>2</v>
      </c>
      <c r="D3179"/>
      <c r="E3179"/>
      <c r="F3179"/>
      <c r="G3179" s="8">
        <v>3131</v>
      </c>
      <c r="H3179" s="8">
        <v>3175</v>
      </c>
      <c r="I3179" s="8" t="e">
        <v>#N/A</v>
      </c>
      <c r="J3179" s="8" t="e">
        <v>#N/A</v>
      </c>
      <c r="K3179" s="8" t="e">
        <v>#N/A</v>
      </c>
      <c r="L3179" s="8">
        <v>0</v>
      </c>
      <c r="M3179" s="8">
        <v>0</v>
      </c>
      <c r="N3179" s="8">
        <v>0</v>
      </c>
      <c r="O3179" s="8">
        <v>0</v>
      </c>
      <c r="P3179" s="8">
        <v>0</v>
      </c>
    </row>
    <row r="3180" spans="1:16" x14ac:dyDescent="0.35">
      <c r="A3180" s="8" t="s">
        <v>172</v>
      </c>
      <c r="B3180" s="54">
        <v>44543</v>
      </c>
      <c r="C3180">
        <v>1</v>
      </c>
      <c r="D3180"/>
      <c r="E3180"/>
      <c r="F3180"/>
      <c r="G3180" s="8">
        <v>3131</v>
      </c>
      <c r="H3180" s="8">
        <v>3176</v>
      </c>
      <c r="I3180" s="8" t="e">
        <v>#N/A</v>
      </c>
      <c r="J3180" s="8" t="e">
        <v>#N/A</v>
      </c>
      <c r="K3180" s="8" t="e">
        <v>#N/A</v>
      </c>
      <c r="L3180" s="8">
        <v>0</v>
      </c>
      <c r="M3180" s="8">
        <v>0</v>
      </c>
      <c r="N3180" s="8">
        <v>0</v>
      </c>
      <c r="O3180" s="8">
        <v>0</v>
      </c>
      <c r="P3180" s="8">
        <v>0</v>
      </c>
    </row>
    <row r="3181" spans="1:16" x14ac:dyDescent="0.35">
      <c r="A3181" s="8" t="s">
        <v>172</v>
      </c>
      <c r="B3181" s="54">
        <v>44550</v>
      </c>
      <c r="C3181">
        <v>0</v>
      </c>
      <c r="D3181"/>
      <c r="E3181"/>
      <c r="F3181"/>
      <c r="G3181" s="8">
        <v>3131</v>
      </c>
      <c r="H3181" s="8">
        <v>3177</v>
      </c>
      <c r="I3181" s="8" t="e">
        <v>#N/A</v>
      </c>
      <c r="J3181" s="8" t="e">
        <v>#N/A</v>
      </c>
      <c r="K3181" s="8" t="e">
        <v>#N/A</v>
      </c>
      <c r="L3181" s="8">
        <v>0</v>
      </c>
      <c r="M3181" s="8">
        <v>0</v>
      </c>
      <c r="N3181" s="8">
        <v>0</v>
      </c>
      <c r="O3181" s="8">
        <v>0</v>
      </c>
      <c r="P3181" s="8">
        <v>0</v>
      </c>
    </row>
    <row r="3182" spans="1:16" x14ac:dyDescent="0.35">
      <c r="A3182" s="8" t="s">
        <v>172</v>
      </c>
      <c r="B3182" s="54">
        <v>44557</v>
      </c>
      <c r="C3182">
        <v>2</v>
      </c>
      <c r="D3182"/>
      <c r="E3182"/>
      <c r="F3182"/>
      <c r="G3182" s="8">
        <v>3131</v>
      </c>
      <c r="H3182" s="8">
        <v>3178</v>
      </c>
      <c r="I3182" s="8" t="e">
        <v>#N/A</v>
      </c>
      <c r="J3182" s="8" t="e">
        <v>#N/A</v>
      </c>
      <c r="K3182" s="8" t="e">
        <v>#N/A</v>
      </c>
      <c r="L3182" s="8">
        <v>0</v>
      </c>
      <c r="M3182" s="8">
        <v>0</v>
      </c>
      <c r="N3182" s="8">
        <v>0</v>
      </c>
      <c r="O3182" s="8">
        <v>0</v>
      </c>
      <c r="P3182" s="8">
        <v>0</v>
      </c>
    </row>
    <row r="3183" spans="1:16" x14ac:dyDescent="0.35">
      <c r="A3183" s="8" t="s">
        <v>172</v>
      </c>
      <c r="B3183" s="54">
        <v>44564</v>
      </c>
      <c r="C3183">
        <v>9</v>
      </c>
      <c r="D3183"/>
      <c r="E3183"/>
      <c r="F3183"/>
      <c r="G3183" s="8">
        <v>3131</v>
      </c>
      <c r="H3183" s="8">
        <v>3179</v>
      </c>
      <c r="I3183" s="8" t="e">
        <v>#N/A</v>
      </c>
      <c r="J3183" s="8" t="e">
        <v>#N/A</v>
      </c>
      <c r="K3183" s="8" t="e">
        <v>#N/A</v>
      </c>
      <c r="L3183" s="8">
        <v>0</v>
      </c>
      <c r="M3183" s="8">
        <v>0</v>
      </c>
      <c r="N3183" s="8">
        <v>0</v>
      </c>
      <c r="O3183" s="8">
        <v>0</v>
      </c>
      <c r="P3183" s="8">
        <v>0</v>
      </c>
    </row>
    <row r="3184" spans="1:16" x14ac:dyDescent="0.35">
      <c r="A3184" s="8" t="s">
        <v>172</v>
      </c>
      <c r="B3184" s="54">
        <v>44571</v>
      </c>
      <c r="C3184">
        <v>1</v>
      </c>
      <c r="D3184"/>
      <c r="E3184"/>
      <c r="F3184"/>
      <c r="G3184" s="8">
        <v>3131</v>
      </c>
      <c r="H3184" s="8">
        <v>3180</v>
      </c>
      <c r="I3184" s="8" t="e">
        <v>#N/A</v>
      </c>
      <c r="J3184" s="8" t="e">
        <v>#N/A</v>
      </c>
      <c r="K3184" s="8" t="e">
        <v>#N/A</v>
      </c>
      <c r="L3184" s="8">
        <v>0</v>
      </c>
      <c r="M3184" s="8">
        <v>0</v>
      </c>
      <c r="N3184" s="8">
        <v>0</v>
      </c>
      <c r="O3184" s="8">
        <v>0</v>
      </c>
      <c r="P3184" s="8">
        <v>0</v>
      </c>
    </row>
    <row r="3185" spans="1:16" x14ac:dyDescent="0.35">
      <c r="A3185" s="8" t="s">
        <v>172</v>
      </c>
      <c r="B3185" s="54">
        <v>44578</v>
      </c>
      <c r="C3185">
        <v>5</v>
      </c>
      <c r="D3185"/>
      <c r="E3185"/>
      <c r="F3185"/>
      <c r="G3185" s="8">
        <v>3131</v>
      </c>
      <c r="H3185" s="8">
        <v>3181</v>
      </c>
      <c r="I3185" s="8" t="e">
        <v>#N/A</v>
      </c>
      <c r="J3185" s="8" t="e">
        <v>#N/A</v>
      </c>
      <c r="K3185" s="8" t="e">
        <v>#N/A</v>
      </c>
      <c r="L3185" s="8">
        <v>0</v>
      </c>
      <c r="M3185" s="8">
        <v>0</v>
      </c>
      <c r="N3185" s="8">
        <v>0</v>
      </c>
      <c r="O3185" s="8">
        <v>0</v>
      </c>
      <c r="P3185" s="8">
        <v>0</v>
      </c>
    </row>
    <row r="3186" spans="1:16" x14ac:dyDescent="0.35">
      <c r="A3186" s="8" t="s">
        <v>172</v>
      </c>
      <c r="B3186" s="54">
        <v>44585</v>
      </c>
      <c r="C3186">
        <v>4</v>
      </c>
      <c r="D3186"/>
      <c r="E3186"/>
      <c r="F3186"/>
      <c r="G3186" s="8">
        <v>3131</v>
      </c>
      <c r="H3186" s="8">
        <v>3182</v>
      </c>
      <c r="I3186" s="8" t="e">
        <v>#N/A</v>
      </c>
      <c r="J3186" s="8" t="e">
        <v>#N/A</v>
      </c>
      <c r="K3186" s="8" t="e">
        <v>#N/A</v>
      </c>
      <c r="L3186" s="8">
        <v>0</v>
      </c>
      <c r="M3186" s="8">
        <v>0</v>
      </c>
      <c r="N3186" s="8">
        <v>0</v>
      </c>
      <c r="O3186" s="8">
        <v>0</v>
      </c>
      <c r="P3186" s="8">
        <v>0</v>
      </c>
    </row>
    <row r="3187" spans="1:16" x14ac:dyDescent="0.35">
      <c r="A3187" s="8" t="s">
        <v>172</v>
      </c>
      <c r="B3187" s="54">
        <v>44592</v>
      </c>
      <c r="C3187">
        <v>1</v>
      </c>
      <c r="D3187"/>
      <c r="E3187"/>
      <c r="F3187"/>
      <c r="G3187" s="8">
        <v>3131</v>
      </c>
      <c r="H3187" s="8">
        <v>3183</v>
      </c>
      <c r="I3187" s="8" t="e">
        <v>#N/A</v>
      </c>
      <c r="J3187" s="8" t="e">
        <v>#N/A</v>
      </c>
      <c r="K3187" s="8" t="e">
        <v>#N/A</v>
      </c>
      <c r="L3187" s="8">
        <v>0</v>
      </c>
      <c r="M3187" s="8">
        <v>0</v>
      </c>
      <c r="N3187" s="8">
        <v>0</v>
      </c>
      <c r="O3187" s="8">
        <v>0</v>
      </c>
      <c r="P3187" s="8">
        <v>0</v>
      </c>
    </row>
    <row r="3188" spans="1:16" x14ac:dyDescent="0.35">
      <c r="A3188" s="8" t="s">
        <v>172</v>
      </c>
      <c r="B3188" s="54">
        <v>44599</v>
      </c>
      <c r="C3188">
        <v>0</v>
      </c>
      <c r="D3188"/>
      <c r="E3188"/>
      <c r="F3188"/>
      <c r="G3188" s="8">
        <v>3131</v>
      </c>
      <c r="H3188" s="8">
        <v>3184</v>
      </c>
      <c r="I3188" s="8" t="e">
        <v>#N/A</v>
      </c>
      <c r="J3188" s="8" t="e">
        <v>#N/A</v>
      </c>
      <c r="K3188" s="8" t="e">
        <v>#N/A</v>
      </c>
      <c r="L3188" s="8">
        <v>0</v>
      </c>
      <c r="M3188" s="8">
        <v>0</v>
      </c>
      <c r="N3188" s="8">
        <v>0</v>
      </c>
      <c r="O3188" s="8">
        <v>0</v>
      </c>
      <c r="P3188" s="8">
        <v>0</v>
      </c>
    </row>
    <row r="3189" spans="1:16" x14ac:dyDescent="0.35">
      <c r="A3189" s="8" t="s">
        <v>172</v>
      </c>
      <c r="B3189" s="54">
        <v>44606</v>
      </c>
      <c r="C3189">
        <v>1</v>
      </c>
      <c r="D3189"/>
      <c r="E3189"/>
      <c r="F3189"/>
      <c r="G3189" s="8">
        <v>3131</v>
      </c>
      <c r="H3189" s="8">
        <v>3185</v>
      </c>
      <c r="I3189" s="8" t="e">
        <v>#N/A</v>
      </c>
      <c r="J3189" s="8" t="e">
        <v>#N/A</v>
      </c>
      <c r="K3189" s="8" t="e">
        <v>#N/A</v>
      </c>
      <c r="L3189" s="8">
        <v>0</v>
      </c>
      <c r="M3189" s="8">
        <v>0</v>
      </c>
      <c r="N3189" s="8">
        <v>0</v>
      </c>
      <c r="O3189" s="8">
        <v>0</v>
      </c>
      <c r="P3189" s="8">
        <v>0</v>
      </c>
    </row>
    <row r="3190" spans="1:16" x14ac:dyDescent="0.35">
      <c r="A3190" s="8" t="s">
        <v>172</v>
      </c>
      <c r="B3190" s="54">
        <v>44613</v>
      </c>
      <c r="C3190">
        <v>0</v>
      </c>
      <c r="D3190"/>
      <c r="E3190"/>
      <c r="F3190"/>
      <c r="G3190" s="8">
        <v>3131</v>
      </c>
      <c r="H3190" s="8">
        <v>3186</v>
      </c>
      <c r="I3190" s="8" t="e">
        <v>#N/A</v>
      </c>
      <c r="J3190" s="8" t="e">
        <v>#N/A</v>
      </c>
      <c r="K3190" s="8" t="e">
        <v>#N/A</v>
      </c>
      <c r="L3190" s="8">
        <v>0</v>
      </c>
      <c r="M3190" s="8">
        <v>0</v>
      </c>
      <c r="N3190" s="8">
        <v>0</v>
      </c>
      <c r="O3190" s="8">
        <v>0</v>
      </c>
      <c r="P3190" s="8">
        <v>0</v>
      </c>
    </row>
    <row r="3191" spans="1:16" x14ac:dyDescent="0.35">
      <c r="A3191" s="8" t="s">
        <v>172</v>
      </c>
      <c r="B3191" s="54">
        <v>44620</v>
      </c>
      <c r="C3191">
        <v>2</v>
      </c>
      <c r="D3191"/>
      <c r="E3191"/>
      <c r="F3191"/>
      <c r="G3191" s="8">
        <v>3131</v>
      </c>
      <c r="H3191" s="8">
        <v>3187</v>
      </c>
      <c r="I3191" s="8" t="e">
        <v>#N/A</v>
      </c>
      <c r="J3191" s="8" t="e">
        <v>#N/A</v>
      </c>
      <c r="K3191" s="8" t="e">
        <v>#N/A</v>
      </c>
      <c r="L3191" s="8">
        <v>0</v>
      </c>
      <c r="M3191" s="8">
        <v>0</v>
      </c>
      <c r="N3191" s="8">
        <v>0</v>
      </c>
      <c r="O3191" s="8">
        <v>0</v>
      </c>
      <c r="P3191" s="8">
        <v>0</v>
      </c>
    </row>
    <row r="3192" spans="1:16" x14ac:dyDescent="0.35">
      <c r="A3192" s="8" t="s">
        <v>172</v>
      </c>
      <c r="B3192" s="54">
        <v>44627</v>
      </c>
      <c r="C3192">
        <v>4</v>
      </c>
      <c r="D3192"/>
      <c r="E3192"/>
      <c r="F3192"/>
      <c r="G3192" s="8">
        <v>3131</v>
      </c>
      <c r="H3192" s="8">
        <v>3188</v>
      </c>
      <c r="I3192" s="8" t="e">
        <v>#N/A</v>
      </c>
      <c r="J3192" s="8" t="e">
        <v>#N/A</v>
      </c>
      <c r="K3192" s="8" t="e">
        <v>#N/A</v>
      </c>
      <c r="L3192" s="8">
        <v>0</v>
      </c>
      <c r="M3192" s="8">
        <v>0</v>
      </c>
      <c r="N3192" s="8">
        <v>0</v>
      </c>
      <c r="O3192" s="8">
        <v>0</v>
      </c>
      <c r="P3192" s="8">
        <v>0</v>
      </c>
    </row>
    <row r="3193" spans="1:16" x14ac:dyDescent="0.35">
      <c r="A3193" s="8" t="s">
        <v>172</v>
      </c>
      <c r="B3193" s="54">
        <v>44634</v>
      </c>
      <c r="C3193">
        <v>0</v>
      </c>
      <c r="D3193"/>
      <c r="E3193"/>
      <c r="F3193"/>
      <c r="G3193" s="8">
        <v>3131</v>
      </c>
      <c r="H3193" s="8">
        <v>3189</v>
      </c>
      <c r="I3193" s="8" t="e">
        <v>#N/A</v>
      </c>
      <c r="J3193" s="8" t="e">
        <v>#N/A</v>
      </c>
      <c r="K3193" s="8" t="e">
        <v>#N/A</v>
      </c>
      <c r="L3193" s="8">
        <v>0</v>
      </c>
      <c r="M3193" s="8">
        <v>0</v>
      </c>
      <c r="N3193" s="8">
        <v>0</v>
      </c>
      <c r="O3193" s="8">
        <v>0</v>
      </c>
      <c r="P3193" s="8">
        <v>0</v>
      </c>
    </row>
    <row r="3194" spans="1:16" x14ac:dyDescent="0.35">
      <c r="A3194" s="8" t="s">
        <v>172</v>
      </c>
      <c r="B3194" s="54">
        <v>44641</v>
      </c>
      <c r="C3194">
        <v>6</v>
      </c>
      <c r="D3194"/>
      <c r="E3194"/>
      <c r="F3194"/>
      <c r="G3194" s="8">
        <v>3131</v>
      </c>
      <c r="H3194" s="8">
        <v>3190</v>
      </c>
      <c r="I3194" s="8" t="e">
        <v>#N/A</v>
      </c>
      <c r="J3194" s="8" t="e">
        <v>#N/A</v>
      </c>
      <c r="K3194" s="8" t="e">
        <v>#N/A</v>
      </c>
      <c r="L3194" s="8">
        <v>0</v>
      </c>
      <c r="M3194" s="8">
        <v>0</v>
      </c>
      <c r="N3194" s="8">
        <v>0</v>
      </c>
      <c r="O3194" s="8">
        <v>0</v>
      </c>
      <c r="P3194" s="8">
        <v>0</v>
      </c>
    </row>
    <row r="3195" spans="1:16" x14ac:dyDescent="0.35">
      <c r="A3195" s="8" t="s">
        <v>172</v>
      </c>
      <c r="B3195" s="54">
        <v>44648</v>
      </c>
      <c r="C3195">
        <v>0</v>
      </c>
      <c r="D3195"/>
      <c r="E3195"/>
      <c r="F3195"/>
      <c r="G3195" s="8">
        <v>3131</v>
      </c>
      <c r="H3195" s="8">
        <v>3191</v>
      </c>
      <c r="I3195" s="8" t="e">
        <v>#N/A</v>
      </c>
      <c r="J3195" s="8" t="e">
        <v>#N/A</v>
      </c>
      <c r="K3195" s="8" t="e">
        <v>#N/A</v>
      </c>
      <c r="L3195" s="8">
        <v>0</v>
      </c>
      <c r="M3195" s="8">
        <v>0</v>
      </c>
      <c r="N3195" s="8">
        <v>0</v>
      </c>
      <c r="O3195" s="8">
        <v>0</v>
      </c>
      <c r="P3195" s="8">
        <v>0</v>
      </c>
    </row>
    <row r="3196" spans="1:16" x14ac:dyDescent="0.35">
      <c r="A3196" s="8" t="s">
        <v>172</v>
      </c>
      <c r="B3196" s="54">
        <v>44655</v>
      </c>
      <c r="C3196">
        <v>7</v>
      </c>
      <c r="D3196"/>
      <c r="E3196"/>
      <c r="F3196"/>
      <c r="G3196" s="8">
        <v>3131</v>
      </c>
      <c r="H3196" s="8">
        <v>3192</v>
      </c>
      <c r="I3196" s="8" t="e">
        <v>#N/A</v>
      </c>
      <c r="J3196" s="8" t="e">
        <v>#N/A</v>
      </c>
      <c r="K3196" s="8" t="e">
        <v>#N/A</v>
      </c>
      <c r="L3196" s="8">
        <v>0</v>
      </c>
      <c r="M3196" s="8">
        <v>0</v>
      </c>
      <c r="N3196" s="8">
        <v>0</v>
      </c>
      <c r="O3196" s="8">
        <v>0</v>
      </c>
      <c r="P3196" s="8">
        <v>0</v>
      </c>
    </row>
    <row r="3197" spans="1:16" x14ac:dyDescent="0.35">
      <c r="A3197" s="8" t="s">
        <v>172</v>
      </c>
      <c r="B3197" s="54">
        <v>44662</v>
      </c>
      <c r="C3197">
        <v>10</v>
      </c>
      <c r="D3197"/>
      <c r="E3197"/>
      <c r="F3197"/>
      <c r="G3197" s="8">
        <v>3131</v>
      </c>
      <c r="H3197" s="8">
        <v>3193</v>
      </c>
      <c r="I3197" s="8" t="e">
        <v>#N/A</v>
      </c>
      <c r="J3197" s="8" t="e">
        <v>#N/A</v>
      </c>
      <c r="K3197" s="8" t="e">
        <v>#N/A</v>
      </c>
      <c r="L3197" s="8">
        <v>0</v>
      </c>
      <c r="M3197" s="8">
        <v>0</v>
      </c>
      <c r="N3197" s="8">
        <v>0</v>
      </c>
      <c r="O3197" s="8">
        <v>0</v>
      </c>
      <c r="P3197" s="8">
        <v>0</v>
      </c>
    </row>
    <row r="3198" spans="1:16" x14ac:dyDescent="0.35">
      <c r="A3198" s="8" t="s">
        <v>172</v>
      </c>
      <c r="B3198" s="54">
        <v>44669</v>
      </c>
      <c r="C3198">
        <v>14</v>
      </c>
      <c r="D3198"/>
      <c r="E3198"/>
      <c r="F3198"/>
      <c r="G3198" s="8">
        <v>3131</v>
      </c>
      <c r="H3198" s="8">
        <v>3194</v>
      </c>
      <c r="I3198" s="8" t="e">
        <v>#N/A</v>
      </c>
      <c r="J3198" s="8" t="e">
        <v>#N/A</v>
      </c>
      <c r="K3198" s="8" t="e">
        <v>#N/A</v>
      </c>
      <c r="L3198" s="8">
        <v>0</v>
      </c>
      <c r="M3198" s="8">
        <v>0</v>
      </c>
      <c r="N3198" s="8">
        <v>0</v>
      </c>
      <c r="O3198" s="8">
        <v>0</v>
      </c>
      <c r="P3198" s="8">
        <v>0</v>
      </c>
    </row>
    <row r="3199" spans="1:16" x14ac:dyDescent="0.35">
      <c r="A3199" s="8" t="s">
        <v>172</v>
      </c>
      <c r="B3199" s="54">
        <v>44676</v>
      </c>
      <c r="C3199">
        <v>11</v>
      </c>
      <c r="D3199"/>
      <c r="E3199"/>
      <c r="F3199"/>
      <c r="G3199" s="8">
        <v>3131</v>
      </c>
      <c r="H3199" s="8">
        <v>3195</v>
      </c>
      <c r="I3199" s="8" t="e">
        <v>#N/A</v>
      </c>
      <c r="J3199" s="8" t="e">
        <v>#N/A</v>
      </c>
      <c r="K3199" s="8" t="e">
        <v>#N/A</v>
      </c>
      <c r="L3199" s="8">
        <v>0</v>
      </c>
      <c r="M3199" s="8">
        <v>0</v>
      </c>
      <c r="N3199" s="8">
        <v>0</v>
      </c>
      <c r="O3199" s="8">
        <v>0</v>
      </c>
      <c r="P3199" s="8">
        <v>0</v>
      </c>
    </row>
    <row r="3200" spans="1:16" x14ac:dyDescent="0.35">
      <c r="A3200" s="8" t="s">
        <v>172</v>
      </c>
      <c r="B3200" s="54">
        <v>44683</v>
      </c>
      <c r="C3200">
        <v>11</v>
      </c>
      <c r="D3200"/>
      <c r="E3200"/>
      <c r="F3200"/>
      <c r="G3200" s="8">
        <v>3131</v>
      </c>
      <c r="H3200" s="8">
        <v>3196</v>
      </c>
      <c r="I3200" s="8" t="e">
        <v>#N/A</v>
      </c>
      <c r="J3200" s="8" t="e">
        <v>#N/A</v>
      </c>
      <c r="K3200" s="8" t="e">
        <v>#N/A</v>
      </c>
      <c r="L3200" s="8">
        <v>0</v>
      </c>
      <c r="M3200" s="8">
        <v>0</v>
      </c>
      <c r="N3200" s="8">
        <v>0</v>
      </c>
      <c r="O3200" s="8">
        <v>0</v>
      </c>
      <c r="P3200" s="8">
        <v>0</v>
      </c>
    </row>
    <row r="3201" spans="1:16" x14ac:dyDescent="0.35">
      <c r="A3201" s="8" t="s">
        <v>172</v>
      </c>
      <c r="B3201" s="54">
        <v>44690</v>
      </c>
      <c r="C3201">
        <v>13</v>
      </c>
      <c r="D3201"/>
      <c r="E3201"/>
      <c r="F3201"/>
      <c r="G3201" s="8">
        <v>3131</v>
      </c>
      <c r="H3201" s="8">
        <v>3197</v>
      </c>
      <c r="I3201" s="8" t="e">
        <v>#N/A</v>
      </c>
      <c r="J3201" s="8" t="e">
        <v>#N/A</v>
      </c>
      <c r="K3201" s="8" t="e">
        <v>#N/A</v>
      </c>
      <c r="L3201" s="8">
        <v>0</v>
      </c>
      <c r="M3201" s="8">
        <v>0</v>
      </c>
      <c r="N3201" s="8">
        <v>0</v>
      </c>
      <c r="O3201" s="8">
        <v>0</v>
      </c>
      <c r="P3201" s="8">
        <v>0</v>
      </c>
    </row>
    <row r="3202" spans="1:16" x14ac:dyDescent="0.35">
      <c r="A3202" s="8" t="s">
        <v>172</v>
      </c>
      <c r="B3202" s="54">
        <v>44697</v>
      </c>
      <c r="C3202">
        <v>11</v>
      </c>
      <c r="D3202"/>
      <c r="E3202"/>
      <c r="F3202"/>
      <c r="G3202" s="8">
        <v>3131</v>
      </c>
      <c r="H3202" s="8">
        <v>3198</v>
      </c>
      <c r="I3202" s="8" t="e">
        <v>#N/A</v>
      </c>
      <c r="J3202" s="8" t="e">
        <v>#N/A</v>
      </c>
      <c r="K3202" s="8" t="e">
        <v>#N/A</v>
      </c>
      <c r="L3202" s="8">
        <v>0</v>
      </c>
      <c r="M3202" s="8">
        <v>0</v>
      </c>
      <c r="N3202" s="8">
        <v>0</v>
      </c>
      <c r="O3202" s="8">
        <v>0</v>
      </c>
      <c r="P3202" s="8">
        <v>0</v>
      </c>
    </row>
    <row r="3203" spans="1:16" x14ac:dyDescent="0.35">
      <c r="A3203" s="8" t="s">
        <v>172</v>
      </c>
      <c r="B3203" s="54">
        <v>44704</v>
      </c>
      <c r="C3203">
        <v>11</v>
      </c>
      <c r="D3203"/>
      <c r="E3203"/>
      <c r="F3203"/>
      <c r="G3203" s="8">
        <v>3131</v>
      </c>
      <c r="H3203" s="8">
        <v>3199</v>
      </c>
      <c r="I3203" s="8" t="e">
        <v>#N/A</v>
      </c>
      <c r="J3203" s="8" t="e">
        <v>#N/A</v>
      </c>
      <c r="K3203" s="8" t="e">
        <v>#N/A</v>
      </c>
      <c r="L3203" s="8">
        <v>0</v>
      </c>
      <c r="M3203" s="8">
        <v>0</v>
      </c>
      <c r="N3203" s="8">
        <v>0</v>
      </c>
      <c r="O3203" s="8">
        <v>0</v>
      </c>
      <c r="P3203" s="8">
        <v>0</v>
      </c>
    </row>
    <row r="3204" spans="1:16" x14ac:dyDescent="0.35">
      <c r="A3204" s="8" t="s">
        <v>172</v>
      </c>
      <c r="B3204" s="54">
        <v>44711</v>
      </c>
      <c r="C3204">
        <v>15</v>
      </c>
      <c r="D3204"/>
      <c r="E3204"/>
      <c r="F3204"/>
      <c r="G3204" s="8">
        <v>3131</v>
      </c>
      <c r="H3204" s="8">
        <v>3200</v>
      </c>
      <c r="I3204" s="8" t="e">
        <v>#N/A</v>
      </c>
      <c r="J3204" s="8" t="e">
        <v>#N/A</v>
      </c>
      <c r="K3204" s="8" t="e">
        <v>#N/A</v>
      </c>
      <c r="L3204" s="8">
        <v>0</v>
      </c>
      <c r="M3204" s="8">
        <v>0</v>
      </c>
      <c r="N3204" s="8">
        <v>0</v>
      </c>
      <c r="O3204" s="8">
        <v>0</v>
      </c>
      <c r="P3204" s="8">
        <v>0</v>
      </c>
    </row>
    <row r="3205" spans="1:16" x14ac:dyDescent="0.35">
      <c r="A3205" s="8" t="s">
        <v>172</v>
      </c>
      <c r="B3205" s="54">
        <v>44718</v>
      </c>
      <c r="C3205">
        <v>14</v>
      </c>
      <c r="D3205"/>
      <c r="E3205"/>
      <c r="F3205"/>
      <c r="G3205" s="8">
        <v>3131</v>
      </c>
      <c r="H3205" s="8">
        <v>3201</v>
      </c>
      <c r="I3205" s="8" t="e">
        <v>#N/A</v>
      </c>
      <c r="J3205" s="8" t="e">
        <v>#N/A</v>
      </c>
      <c r="K3205" s="8" t="e">
        <v>#N/A</v>
      </c>
      <c r="L3205" s="8">
        <v>0</v>
      </c>
      <c r="M3205" s="8">
        <v>0</v>
      </c>
      <c r="N3205" s="8">
        <v>0</v>
      </c>
      <c r="O3205" s="8">
        <v>0</v>
      </c>
      <c r="P3205" s="8">
        <v>0</v>
      </c>
    </row>
    <row r="3206" spans="1:16" x14ac:dyDescent="0.35">
      <c r="A3206" s="8" t="s">
        <v>172</v>
      </c>
      <c r="B3206" s="54">
        <v>44725</v>
      </c>
      <c r="C3206">
        <v>10</v>
      </c>
      <c r="D3206"/>
      <c r="E3206"/>
      <c r="F3206"/>
      <c r="G3206" s="8">
        <v>3131</v>
      </c>
      <c r="H3206" s="8">
        <v>3202</v>
      </c>
      <c r="I3206" s="8" t="e">
        <v>#N/A</v>
      </c>
      <c r="J3206" s="8" t="e">
        <v>#N/A</v>
      </c>
      <c r="K3206" s="8" t="e">
        <v>#N/A</v>
      </c>
      <c r="L3206" s="8">
        <v>0</v>
      </c>
      <c r="M3206" s="8">
        <v>0</v>
      </c>
      <c r="N3206" s="8">
        <v>0</v>
      </c>
      <c r="O3206" s="8">
        <v>0</v>
      </c>
      <c r="P3206" s="8">
        <v>0</v>
      </c>
    </row>
    <row r="3207" spans="1:16" x14ac:dyDescent="0.35">
      <c r="A3207" s="8" t="s">
        <v>172</v>
      </c>
      <c r="B3207" s="54">
        <v>44732</v>
      </c>
      <c r="C3207">
        <v>6</v>
      </c>
      <c r="D3207"/>
      <c r="E3207"/>
      <c r="F3207"/>
      <c r="G3207" s="8">
        <v>3131</v>
      </c>
      <c r="H3207" s="8">
        <v>3203</v>
      </c>
      <c r="I3207" s="8" t="e">
        <v>#N/A</v>
      </c>
      <c r="J3207" s="8" t="e">
        <v>#N/A</v>
      </c>
      <c r="K3207" s="8" t="e">
        <v>#N/A</v>
      </c>
      <c r="L3207" s="8">
        <v>0</v>
      </c>
      <c r="M3207" s="8">
        <v>0</v>
      </c>
      <c r="N3207" s="8">
        <v>0</v>
      </c>
      <c r="O3207" s="8">
        <v>0</v>
      </c>
      <c r="P3207" s="8">
        <v>0</v>
      </c>
    </row>
    <row r="3208" spans="1:16" x14ac:dyDescent="0.35">
      <c r="A3208" s="8" t="s">
        <v>172</v>
      </c>
      <c r="B3208" s="54">
        <v>44739</v>
      </c>
      <c r="C3208">
        <v>8</v>
      </c>
      <c r="D3208"/>
      <c r="E3208"/>
      <c r="F3208"/>
      <c r="G3208" s="8">
        <v>3131</v>
      </c>
      <c r="H3208" s="8">
        <v>3204</v>
      </c>
      <c r="I3208" s="8" t="e">
        <v>#N/A</v>
      </c>
      <c r="J3208" s="8" t="e">
        <v>#N/A</v>
      </c>
      <c r="K3208" s="8" t="e">
        <v>#N/A</v>
      </c>
      <c r="L3208" s="8">
        <v>0</v>
      </c>
      <c r="M3208" s="8">
        <v>0</v>
      </c>
      <c r="N3208" s="8">
        <v>0</v>
      </c>
      <c r="O3208" s="8">
        <v>0</v>
      </c>
      <c r="P3208" s="8">
        <v>0</v>
      </c>
    </row>
    <row r="3209" spans="1:16" x14ac:dyDescent="0.35">
      <c r="A3209" s="8" t="s">
        <v>172</v>
      </c>
      <c r="B3209" s="54">
        <v>44746</v>
      </c>
      <c r="C3209">
        <v>4</v>
      </c>
      <c r="D3209"/>
      <c r="E3209"/>
      <c r="F3209"/>
      <c r="G3209" s="8">
        <v>3131</v>
      </c>
      <c r="H3209" s="8">
        <v>3205</v>
      </c>
      <c r="I3209" s="8" t="e">
        <v>#N/A</v>
      </c>
      <c r="J3209" s="8" t="e">
        <v>#N/A</v>
      </c>
      <c r="K3209" s="8" t="e">
        <v>#N/A</v>
      </c>
      <c r="L3209" s="8">
        <v>0</v>
      </c>
      <c r="M3209" s="8">
        <v>0</v>
      </c>
      <c r="N3209" s="8">
        <v>0</v>
      </c>
      <c r="O3209" s="8">
        <v>0</v>
      </c>
      <c r="P3209" s="8">
        <v>0</v>
      </c>
    </row>
    <row r="3210" spans="1:16" x14ac:dyDescent="0.35">
      <c r="A3210" s="8" t="s">
        <v>172</v>
      </c>
      <c r="B3210" s="54">
        <v>44753</v>
      </c>
      <c r="C3210">
        <v>3</v>
      </c>
      <c r="D3210"/>
      <c r="E3210"/>
      <c r="F3210"/>
      <c r="G3210" s="8">
        <v>3131</v>
      </c>
      <c r="H3210" s="8">
        <v>3206</v>
      </c>
      <c r="I3210" s="8" t="e">
        <v>#N/A</v>
      </c>
      <c r="J3210" s="8" t="e">
        <v>#N/A</v>
      </c>
      <c r="K3210" s="8" t="e">
        <v>#N/A</v>
      </c>
      <c r="L3210" s="8">
        <v>0</v>
      </c>
      <c r="M3210" s="8">
        <v>0</v>
      </c>
      <c r="N3210" s="8">
        <v>0</v>
      </c>
      <c r="O3210" s="8">
        <v>0</v>
      </c>
      <c r="P3210" s="8">
        <v>0</v>
      </c>
    </row>
    <row r="3211" spans="1:16" x14ac:dyDescent="0.35">
      <c r="A3211" s="8" t="s">
        <v>172</v>
      </c>
      <c r="B3211" s="54">
        <v>44760</v>
      </c>
      <c r="C3211">
        <v>3</v>
      </c>
      <c r="D3211"/>
      <c r="E3211"/>
      <c r="F3211"/>
      <c r="G3211" s="8">
        <v>3131</v>
      </c>
      <c r="H3211" s="8">
        <v>3207</v>
      </c>
      <c r="I3211" s="8" t="e">
        <v>#N/A</v>
      </c>
      <c r="J3211" s="8" t="e">
        <v>#N/A</v>
      </c>
      <c r="K3211" s="8" t="e">
        <v>#N/A</v>
      </c>
      <c r="L3211" s="8">
        <v>0</v>
      </c>
      <c r="M3211" s="8">
        <v>0</v>
      </c>
      <c r="N3211" s="8">
        <v>0</v>
      </c>
      <c r="O3211" s="8">
        <v>0</v>
      </c>
      <c r="P3211" s="8">
        <v>0</v>
      </c>
    </row>
    <row r="3212" spans="1:16" x14ac:dyDescent="0.35">
      <c r="A3212" s="8" t="s">
        <v>172</v>
      </c>
      <c r="B3212" s="54">
        <v>44767</v>
      </c>
      <c r="C3212">
        <v>3</v>
      </c>
      <c r="D3212"/>
      <c r="E3212"/>
      <c r="F3212"/>
      <c r="G3212" s="8">
        <v>3131</v>
      </c>
      <c r="H3212" s="8">
        <v>3208</v>
      </c>
      <c r="I3212" s="8" t="e">
        <v>#N/A</v>
      </c>
      <c r="J3212" s="8" t="e">
        <v>#N/A</v>
      </c>
      <c r="K3212" s="8" t="e">
        <v>#N/A</v>
      </c>
      <c r="L3212" s="8">
        <v>0</v>
      </c>
      <c r="M3212" s="8">
        <v>0</v>
      </c>
      <c r="N3212" s="8">
        <v>0</v>
      </c>
      <c r="O3212" s="8">
        <v>0</v>
      </c>
      <c r="P3212" s="8">
        <v>0</v>
      </c>
    </row>
    <row r="3213" spans="1:16" x14ac:dyDescent="0.35">
      <c r="A3213" s="8" t="s">
        <v>172</v>
      </c>
      <c r="B3213" s="54">
        <v>44774</v>
      </c>
      <c r="C3213">
        <v>5</v>
      </c>
      <c r="D3213"/>
      <c r="E3213"/>
      <c r="F3213"/>
      <c r="G3213" s="8">
        <v>3131</v>
      </c>
      <c r="H3213" s="8">
        <v>3209</v>
      </c>
      <c r="I3213" s="8" t="e">
        <v>#N/A</v>
      </c>
      <c r="J3213" s="8" t="e">
        <v>#N/A</v>
      </c>
      <c r="K3213" s="8" t="e">
        <v>#N/A</v>
      </c>
      <c r="L3213" s="8">
        <v>0</v>
      </c>
      <c r="M3213" s="8">
        <v>0</v>
      </c>
      <c r="N3213" s="8">
        <v>0</v>
      </c>
      <c r="O3213" s="8">
        <v>0</v>
      </c>
      <c r="P3213" s="8">
        <v>0</v>
      </c>
    </row>
    <row r="3214" spans="1:16" x14ac:dyDescent="0.35">
      <c r="A3214" s="8" t="s">
        <v>172</v>
      </c>
      <c r="B3214" s="54">
        <v>44781</v>
      </c>
      <c r="C3214">
        <v>7</v>
      </c>
      <c r="D3214"/>
      <c r="E3214"/>
      <c r="F3214"/>
      <c r="G3214" s="8">
        <v>3131</v>
      </c>
      <c r="H3214" s="8">
        <v>3210</v>
      </c>
      <c r="I3214" s="8" t="e">
        <v>#N/A</v>
      </c>
      <c r="J3214" s="8" t="e">
        <v>#N/A</v>
      </c>
      <c r="K3214" s="8" t="e">
        <v>#N/A</v>
      </c>
      <c r="L3214" s="8">
        <v>0</v>
      </c>
      <c r="M3214" s="8">
        <v>0</v>
      </c>
      <c r="N3214" s="8">
        <v>0</v>
      </c>
      <c r="O3214" s="8">
        <v>0</v>
      </c>
      <c r="P3214" s="8">
        <v>0</v>
      </c>
    </row>
    <row r="3215" spans="1:16" x14ac:dyDescent="0.35">
      <c r="A3215" s="8" t="s">
        <v>172</v>
      </c>
      <c r="B3215" s="54">
        <v>44788</v>
      </c>
      <c r="C3215">
        <v>5</v>
      </c>
      <c r="D3215"/>
      <c r="E3215"/>
      <c r="F3215"/>
      <c r="G3215" s="8">
        <v>3131</v>
      </c>
      <c r="H3215" s="8">
        <v>3211</v>
      </c>
      <c r="I3215" s="8" t="e">
        <v>#N/A</v>
      </c>
      <c r="J3215" s="8" t="e">
        <v>#N/A</v>
      </c>
      <c r="K3215" s="8" t="e">
        <v>#N/A</v>
      </c>
      <c r="L3215" s="8">
        <v>0</v>
      </c>
      <c r="M3215" s="8">
        <v>0</v>
      </c>
      <c r="N3215" s="8">
        <v>0</v>
      </c>
      <c r="O3215" s="8">
        <v>0</v>
      </c>
      <c r="P3215" s="8">
        <v>0</v>
      </c>
    </row>
    <row r="3216" spans="1:16" x14ac:dyDescent="0.35">
      <c r="A3216" s="8" t="s">
        <v>172</v>
      </c>
      <c r="B3216" s="54">
        <v>44795</v>
      </c>
      <c r="C3216">
        <v>1</v>
      </c>
      <c r="D3216"/>
      <c r="E3216"/>
      <c r="F3216"/>
      <c r="G3216" s="8">
        <v>3131</v>
      </c>
      <c r="H3216" s="8">
        <v>3212</v>
      </c>
      <c r="I3216" s="8" t="e">
        <v>#N/A</v>
      </c>
      <c r="J3216" s="8" t="e">
        <v>#N/A</v>
      </c>
      <c r="K3216" s="8" t="e">
        <v>#N/A</v>
      </c>
      <c r="L3216" s="8">
        <v>0</v>
      </c>
      <c r="M3216" s="8">
        <v>0</v>
      </c>
      <c r="N3216" s="8">
        <v>0</v>
      </c>
      <c r="O3216" s="8">
        <v>0</v>
      </c>
      <c r="P3216" s="8">
        <v>0</v>
      </c>
    </row>
    <row r="3217" spans="1:16" x14ac:dyDescent="0.35">
      <c r="A3217" s="8" t="s">
        <v>172</v>
      </c>
      <c r="B3217" s="54">
        <v>44802</v>
      </c>
      <c r="C3217">
        <v>4</v>
      </c>
      <c r="D3217"/>
      <c r="E3217"/>
      <c r="F3217"/>
      <c r="G3217" s="8">
        <v>3131</v>
      </c>
      <c r="H3217" s="8">
        <v>3213</v>
      </c>
      <c r="I3217" s="8" t="e">
        <v>#N/A</v>
      </c>
      <c r="J3217" s="8" t="e">
        <v>#N/A</v>
      </c>
      <c r="K3217" s="8" t="e">
        <v>#N/A</v>
      </c>
      <c r="L3217" s="8">
        <v>0</v>
      </c>
      <c r="M3217" s="8">
        <v>0</v>
      </c>
      <c r="N3217" s="8">
        <v>0</v>
      </c>
      <c r="O3217" s="8">
        <v>0</v>
      </c>
      <c r="P3217" s="8">
        <v>0</v>
      </c>
    </row>
    <row r="3218" spans="1:16" x14ac:dyDescent="0.35">
      <c r="A3218" s="8" t="s">
        <v>172</v>
      </c>
      <c r="B3218" s="54">
        <v>44809</v>
      </c>
      <c r="C3218">
        <v>3</v>
      </c>
      <c r="D3218"/>
      <c r="E3218"/>
      <c r="F3218"/>
      <c r="G3218" s="8">
        <v>3131</v>
      </c>
      <c r="H3218" s="8">
        <v>3214</v>
      </c>
      <c r="I3218" s="8" t="e">
        <v>#N/A</v>
      </c>
      <c r="J3218" s="8" t="e">
        <v>#N/A</v>
      </c>
      <c r="K3218" s="8" t="e">
        <v>#N/A</v>
      </c>
      <c r="L3218" s="8">
        <v>0</v>
      </c>
      <c r="M3218" s="8">
        <v>0</v>
      </c>
      <c r="N3218" s="8">
        <v>0</v>
      </c>
      <c r="O3218" s="8">
        <v>0</v>
      </c>
      <c r="P3218" s="8">
        <v>0</v>
      </c>
    </row>
    <row r="3219" spans="1:16" x14ac:dyDescent="0.35">
      <c r="A3219" s="8" t="s">
        <v>172</v>
      </c>
      <c r="B3219" s="54">
        <v>44816</v>
      </c>
      <c r="C3219">
        <v>11</v>
      </c>
      <c r="D3219"/>
      <c r="E3219"/>
      <c r="F3219"/>
      <c r="G3219" s="8">
        <v>3131</v>
      </c>
      <c r="H3219" s="8">
        <v>3215</v>
      </c>
      <c r="I3219" s="8" t="e">
        <v>#N/A</v>
      </c>
      <c r="J3219" s="8" t="e">
        <v>#N/A</v>
      </c>
      <c r="K3219" s="8" t="e">
        <v>#N/A</v>
      </c>
      <c r="L3219" s="8">
        <v>0</v>
      </c>
      <c r="M3219" s="8">
        <v>0</v>
      </c>
      <c r="N3219" s="8">
        <v>0</v>
      </c>
      <c r="O3219" s="8">
        <v>0</v>
      </c>
      <c r="P3219" s="8">
        <v>0</v>
      </c>
    </row>
    <row r="3220" spans="1:16" x14ac:dyDescent="0.35">
      <c r="A3220" s="8" t="s">
        <v>172</v>
      </c>
      <c r="B3220" s="54">
        <v>44823</v>
      </c>
      <c r="C3220">
        <v>3</v>
      </c>
      <c r="D3220"/>
      <c r="E3220"/>
      <c r="F3220"/>
      <c r="G3220" s="8">
        <v>3131</v>
      </c>
      <c r="H3220" s="8">
        <v>3216</v>
      </c>
      <c r="I3220" s="8" t="e">
        <v>#N/A</v>
      </c>
      <c r="J3220" s="8" t="e">
        <v>#N/A</v>
      </c>
      <c r="K3220" s="8" t="e">
        <v>#N/A</v>
      </c>
      <c r="L3220" s="8">
        <v>0</v>
      </c>
      <c r="M3220" s="8">
        <v>0</v>
      </c>
      <c r="N3220" s="8">
        <v>0</v>
      </c>
      <c r="O3220" s="8">
        <v>0</v>
      </c>
      <c r="P3220" s="8">
        <v>0</v>
      </c>
    </row>
    <row r="3221" spans="1:16" x14ac:dyDescent="0.35">
      <c r="A3221" s="8" t="s">
        <v>172</v>
      </c>
      <c r="B3221" s="54">
        <v>44830</v>
      </c>
      <c r="C3221">
        <v>6</v>
      </c>
      <c r="D3221"/>
      <c r="E3221"/>
      <c r="F3221"/>
      <c r="G3221" s="8">
        <v>3131</v>
      </c>
      <c r="H3221" s="8">
        <v>3217</v>
      </c>
      <c r="I3221" s="8" t="e">
        <v>#N/A</v>
      </c>
      <c r="J3221" s="8" t="e">
        <v>#N/A</v>
      </c>
      <c r="K3221" s="8" t="e">
        <v>#N/A</v>
      </c>
      <c r="L3221" s="8">
        <v>0</v>
      </c>
      <c r="M3221" s="8">
        <v>0</v>
      </c>
      <c r="N3221" s="8">
        <v>0</v>
      </c>
      <c r="O3221" s="8">
        <v>0</v>
      </c>
      <c r="P3221" s="8">
        <v>0</v>
      </c>
    </row>
    <row r="3222" spans="1:16" x14ac:dyDescent="0.35">
      <c r="A3222" s="8" t="s">
        <v>172</v>
      </c>
      <c r="B3222" s="54">
        <v>44837</v>
      </c>
      <c r="C3222">
        <v>4</v>
      </c>
      <c r="D3222"/>
      <c r="E3222"/>
      <c r="F3222"/>
      <c r="G3222" s="8">
        <v>3131</v>
      </c>
      <c r="H3222" s="8">
        <v>3218</v>
      </c>
      <c r="I3222" s="8" t="e">
        <v>#N/A</v>
      </c>
      <c r="J3222" s="8" t="e">
        <v>#N/A</v>
      </c>
      <c r="K3222" s="8" t="e">
        <v>#N/A</v>
      </c>
      <c r="L3222" s="8">
        <v>0</v>
      </c>
      <c r="M3222" s="8">
        <v>0</v>
      </c>
      <c r="N3222" s="8">
        <v>0</v>
      </c>
      <c r="O3222" s="8">
        <v>0</v>
      </c>
      <c r="P3222" s="8">
        <v>0</v>
      </c>
    </row>
    <row r="3223" spans="1:16" x14ac:dyDescent="0.35">
      <c r="A3223" s="8" t="s">
        <v>172</v>
      </c>
      <c r="B3223" s="54">
        <v>44844</v>
      </c>
      <c r="C3223">
        <v>2</v>
      </c>
      <c r="D3223"/>
      <c r="E3223"/>
      <c r="F3223"/>
      <c r="G3223" s="8">
        <v>3131</v>
      </c>
      <c r="H3223" s="8">
        <v>3219</v>
      </c>
      <c r="I3223" s="8" t="e">
        <v>#N/A</v>
      </c>
      <c r="J3223" s="8" t="e">
        <v>#N/A</v>
      </c>
      <c r="K3223" s="8" t="e">
        <v>#N/A</v>
      </c>
      <c r="L3223" s="8">
        <v>0</v>
      </c>
      <c r="M3223" s="8">
        <v>0</v>
      </c>
      <c r="N3223" s="8">
        <v>0</v>
      </c>
      <c r="O3223" s="8">
        <v>0</v>
      </c>
      <c r="P3223" s="8">
        <v>0</v>
      </c>
    </row>
    <row r="3224" spans="1:16" x14ac:dyDescent="0.35">
      <c r="A3224" s="8" t="s">
        <v>172</v>
      </c>
      <c r="B3224" s="54">
        <v>44851</v>
      </c>
      <c r="C3224">
        <v>3</v>
      </c>
      <c r="D3224"/>
      <c r="E3224"/>
      <c r="F3224"/>
      <c r="G3224" s="8">
        <v>3131</v>
      </c>
      <c r="H3224" s="8">
        <v>3220</v>
      </c>
      <c r="I3224" s="8" t="e">
        <v>#N/A</v>
      </c>
      <c r="J3224" s="8" t="e">
        <v>#N/A</v>
      </c>
      <c r="K3224" s="8" t="e">
        <v>#N/A</v>
      </c>
      <c r="L3224" s="8">
        <v>0</v>
      </c>
      <c r="M3224" s="8">
        <v>0</v>
      </c>
      <c r="N3224" s="8">
        <v>0</v>
      </c>
      <c r="O3224" s="8">
        <v>0</v>
      </c>
      <c r="P3224" s="8">
        <v>0</v>
      </c>
    </row>
    <row r="3225" spans="1:16" x14ac:dyDescent="0.35">
      <c r="A3225" s="8" t="s">
        <v>172</v>
      </c>
      <c r="B3225" s="54">
        <v>44858</v>
      </c>
      <c r="C3225">
        <v>3</v>
      </c>
      <c r="D3225"/>
      <c r="E3225"/>
      <c r="F3225"/>
      <c r="G3225" s="8">
        <v>3131</v>
      </c>
      <c r="H3225" s="8">
        <v>3221</v>
      </c>
      <c r="I3225" s="8" t="e">
        <v>#N/A</v>
      </c>
      <c r="J3225" s="8" t="e">
        <v>#N/A</v>
      </c>
      <c r="K3225" s="8" t="e">
        <v>#N/A</v>
      </c>
      <c r="L3225" s="8">
        <v>0</v>
      </c>
      <c r="M3225" s="8">
        <v>0</v>
      </c>
      <c r="N3225" s="8">
        <v>0</v>
      </c>
      <c r="O3225" s="8">
        <v>0</v>
      </c>
      <c r="P3225" s="8">
        <v>0</v>
      </c>
    </row>
    <row r="3226" spans="1:16" x14ac:dyDescent="0.35">
      <c r="A3226" s="8" t="s">
        <v>172</v>
      </c>
      <c r="B3226" s="54">
        <v>44865</v>
      </c>
      <c r="C3226">
        <v>6</v>
      </c>
      <c r="D3226"/>
      <c r="E3226"/>
      <c r="F3226"/>
      <c r="G3226" s="8">
        <v>3131</v>
      </c>
      <c r="H3226" s="8">
        <v>3222</v>
      </c>
      <c r="I3226" s="8" t="e">
        <v>#N/A</v>
      </c>
      <c r="J3226" s="8" t="e">
        <v>#N/A</v>
      </c>
      <c r="K3226" s="8" t="e">
        <v>#N/A</v>
      </c>
      <c r="L3226" s="8">
        <v>0</v>
      </c>
      <c r="M3226" s="8">
        <v>0</v>
      </c>
      <c r="N3226" s="8">
        <v>0</v>
      </c>
      <c r="O3226" s="8">
        <v>0</v>
      </c>
      <c r="P3226" s="8">
        <v>0</v>
      </c>
    </row>
    <row r="3227" spans="1:16" x14ac:dyDescent="0.35">
      <c r="A3227" s="8" t="s">
        <v>172</v>
      </c>
      <c r="B3227" s="54">
        <v>44872</v>
      </c>
      <c r="C3227">
        <v>2</v>
      </c>
      <c r="D3227"/>
      <c r="E3227"/>
      <c r="F3227"/>
      <c r="G3227" s="8">
        <v>3131</v>
      </c>
      <c r="H3227" s="8">
        <v>3223</v>
      </c>
      <c r="I3227" s="8" t="e">
        <v>#N/A</v>
      </c>
      <c r="J3227" s="8" t="e">
        <v>#N/A</v>
      </c>
      <c r="K3227" s="8" t="e">
        <v>#N/A</v>
      </c>
      <c r="L3227" s="8">
        <v>0</v>
      </c>
      <c r="M3227" s="8">
        <v>0</v>
      </c>
      <c r="N3227" s="8">
        <v>0</v>
      </c>
      <c r="O3227" s="8">
        <v>0</v>
      </c>
      <c r="P3227" s="8">
        <v>0</v>
      </c>
    </row>
    <row r="3228" spans="1:16" x14ac:dyDescent="0.35">
      <c r="A3228" s="8" t="s">
        <v>172</v>
      </c>
      <c r="B3228" s="54">
        <v>44879</v>
      </c>
      <c r="C3228">
        <v>6</v>
      </c>
      <c r="D3228"/>
      <c r="E3228"/>
      <c r="F3228"/>
      <c r="G3228" s="8">
        <v>3131</v>
      </c>
      <c r="H3228" s="8">
        <v>3224</v>
      </c>
      <c r="I3228" s="8" t="e">
        <v>#N/A</v>
      </c>
      <c r="J3228" s="8" t="e">
        <v>#N/A</v>
      </c>
      <c r="K3228" s="8" t="e">
        <v>#N/A</v>
      </c>
      <c r="L3228" s="8">
        <v>0</v>
      </c>
      <c r="M3228" s="8">
        <v>0</v>
      </c>
      <c r="N3228" s="8">
        <v>0</v>
      </c>
      <c r="O3228" s="8">
        <v>0</v>
      </c>
      <c r="P3228" s="8">
        <v>0</v>
      </c>
    </row>
    <row r="3229" spans="1:16" x14ac:dyDescent="0.35">
      <c r="A3229" s="8" t="s">
        <v>172</v>
      </c>
      <c r="B3229" s="54">
        <v>44886</v>
      </c>
      <c r="C3229">
        <v>2</v>
      </c>
      <c r="D3229"/>
      <c r="E3229"/>
      <c r="F3229"/>
      <c r="G3229" s="8">
        <v>3131</v>
      </c>
      <c r="H3229" s="8">
        <v>3225</v>
      </c>
      <c r="I3229" s="8" t="e">
        <v>#N/A</v>
      </c>
      <c r="J3229" s="8" t="e">
        <v>#N/A</v>
      </c>
      <c r="K3229" s="8" t="e">
        <v>#N/A</v>
      </c>
      <c r="L3229" s="8">
        <v>0</v>
      </c>
      <c r="M3229" s="8">
        <v>0</v>
      </c>
      <c r="N3229" s="8">
        <v>0</v>
      </c>
      <c r="O3229" s="8">
        <v>0</v>
      </c>
      <c r="P3229" s="8">
        <v>0</v>
      </c>
    </row>
    <row r="3230" spans="1:16" x14ac:dyDescent="0.35">
      <c r="A3230" s="8" t="s">
        <v>172</v>
      </c>
      <c r="B3230" s="54">
        <v>44893</v>
      </c>
      <c r="C3230">
        <v>3</v>
      </c>
      <c r="D3230"/>
      <c r="E3230"/>
      <c r="F3230"/>
      <c r="G3230" s="8">
        <v>3131</v>
      </c>
      <c r="H3230" s="8">
        <v>3226</v>
      </c>
      <c r="I3230" s="8" t="e">
        <v>#N/A</v>
      </c>
      <c r="J3230" s="8" t="e">
        <v>#N/A</v>
      </c>
      <c r="K3230" s="8" t="e">
        <v>#N/A</v>
      </c>
      <c r="L3230" s="8">
        <v>0</v>
      </c>
      <c r="M3230" s="8">
        <v>0</v>
      </c>
      <c r="N3230" s="8">
        <v>0</v>
      </c>
      <c r="O3230" s="8">
        <v>0</v>
      </c>
      <c r="P3230" s="8">
        <v>0</v>
      </c>
    </row>
    <row r="3231" spans="1:16" x14ac:dyDescent="0.35">
      <c r="A3231" s="8" t="s">
        <v>172</v>
      </c>
      <c r="B3231" s="54">
        <v>44900</v>
      </c>
      <c r="C3231">
        <v>3</v>
      </c>
      <c r="D3231"/>
      <c r="E3231"/>
      <c r="F3231"/>
      <c r="G3231" s="8">
        <v>3131</v>
      </c>
      <c r="H3231" s="8">
        <v>3227</v>
      </c>
      <c r="I3231" s="8" t="e">
        <v>#N/A</v>
      </c>
      <c r="J3231" s="8" t="e">
        <v>#N/A</v>
      </c>
      <c r="K3231" s="8" t="e">
        <v>#N/A</v>
      </c>
      <c r="L3231" s="8">
        <v>0</v>
      </c>
      <c r="M3231" s="8">
        <v>0</v>
      </c>
      <c r="N3231" s="8">
        <v>0</v>
      </c>
      <c r="O3231" s="8">
        <v>0</v>
      </c>
      <c r="P3231" s="8">
        <v>0</v>
      </c>
    </row>
    <row r="3232" spans="1:16" x14ac:dyDescent="0.35">
      <c r="A3232" s="8" t="s">
        <v>172</v>
      </c>
      <c r="B3232" s="54">
        <v>44907</v>
      </c>
      <c r="C3232">
        <v>5</v>
      </c>
      <c r="D3232"/>
      <c r="E3232"/>
      <c r="F3232"/>
      <c r="G3232" s="8">
        <v>3131</v>
      </c>
      <c r="H3232" s="8">
        <v>3228</v>
      </c>
      <c r="I3232" s="8" t="e">
        <v>#N/A</v>
      </c>
      <c r="J3232" s="8" t="e">
        <v>#N/A</v>
      </c>
      <c r="K3232" s="8" t="e">
        <v>#N/A</v>
      </c>
      <c r="L3232" s="8">
        <v>0</v>
      </c>
      <c r="M3232" s="8">
        <v>0</v>
      </c>
      <c r="N3232" s="8">
        <v>0</v>
      </c>
      <c r="O3232" s="8">
        <v>0</v>
      </c>
      <c r="P3232" s="8">
        <v>0</v>
      </c>
    </row>
    <row r="3233" spans="1:16" x14ac:dyDescent="0.35">
      <c r="A3233" s="8" t="s">
        <v>172</v>
      </c>
      <c r="B3233" s="54">
        <v>44914</v>
      </c>
      <c r="C3233">
        <v>3</v>
      </c>
      <c r="D3233"/>
      <c r="E3233"/>
      <c r="F3233"/>
      <c r="G3233" s="8">
        <v>3131</v>
      </c>
      <c r="H3233" s="8">
        <v>3229</v>
      </c>
      <c r="I3233" s="8" t="e">
        <v>#N/A</v>
      </c>
      <c r="J3233" s="8" t="e">
        <v>#N/A</v>
      </c>
      <c r="K3233" s="8" t="e">
        <v>#N/A</v>
      </c>
      <c r="L3233" s="8">
        <v>0</v>
      </c>
      <c r="M3233" s="8">
        <v>0</v>
      </c>
      <c r="N3233" s="8">
        <v>0</v>
      </c>
      <c r="O3233" s="8">
        <v>0</v>
      </c>
      <c r="P3233" s="8">
        <v>0</v>
      </c>
    </row>
    <row r="3234" spans="1:16" x14ac:dyDescent="0.35">
      <c r="A3234" s="8" t="s">
        <v>172</v>
      </c>
      <c r="B3234" s="54">
        <v>44921</v>
      </c>
      <c r="C3234">
        <v>2</v>
      </c>
      <c r="D3234"/>
      <c r="E3234">
        <v>4</v>
      </c>
      <c r="F3234">
        <v>2.7438731057950836</v>
      </c>
      <c r="G3234" s="8">
        <v>3131</v>
      </c>
      <c r="H3234" s="8">
        <v>3230</v>
      </c>
      <c r="I3234" s="8" t="e">
        <v>#N/A</v>
      </c>
      <c r="J3234" s="8" t="e">
        <v>#N/A</v>
      </c>
      <c r="K3234" s="8" t="e">
        <v>#N/A</v>
      </c>
      <c r="L3234" s="8">
        <v>0</v>
      </c>
      <c r="M3234" s="8">
        <v>0</v>
      </c>
      <c r="N3234" s="8" t="e">
        <v>#N/A</v>
      </c>
      <c r="O3234" s="8" t="e">
        <v>#N/A</v>
      </c>
      <c r="P3234" s="8">
        <v>0</v>
      </c>
    </row>
    <row r="3235" spans="1:16" x14ac:dyDescent="0.35">
      <c r="A3235" s="8" t="s">
        <v>172</v>
      </c>
      <c r="B3235" s="54">
        <v>44928</v>
      </c>
      <c r="C3235">
        <v>2</v>
      </c>
      <c r="D3235">
        <v>8.2654822405648538</v>
      </c>
      <c r="E3235">
        <v>4</v>
      </c>
      <c r="F3235">
        <v>2.3637433720168444</v>
      </c>
      <c r="G3235" s="8">
        <v>3131</v>
      </c>
      <c r="H3235" s="8">
        <v>3231</v>
      </c>
      <c r="I3235" s="8">
        <v>1</v>
      </c>
      <c r="J3235" s="8">
        <v>3.3333333333333335</v>
      </c>
      <c r="K3235" s="8">
        <v>11.081955738128734</v>
      </c>
      <c r="L3235" s="8">
        <v>0.36374337201684437</v>
      </c>
      <c r="M3235" s="8">
        <v>9.0819557381287339</v>
      </c>
      <c r="N3235" s="8">
        <v>1.3333333333333335</v>
      </c>
      <c r="O3235" s="8">
        <v>1</v>
      </c>
      <c r="P3235" s="8">
        <v>1</v>
      </c>
    </row>
    <row r="3236" spans="1:16" x14ac:dyDescent="0.35">
      <c r="A3236" s="8" t="s">
        <v>172</v>
      </c>
      <c r="B3236" s="54">
        <v>44935</v>
      </c>
      <c r="C3236">
        <v>1</v>
      </c>
      <c r="D3236">
        <v>3.7621558648774935</v>
      </c>
      <c r="E3236">
        <v>4</v>
      </c>
      <c r="F3236">
        <v>1.6667100682759477</v>
      </c>
      <c r="G3236" s="8">
        <v>3131</v>
      </c>
      <c r="H3236" s="8">
        <v>3232</v>
      </c>
      <c r="I3236" s="8">
        <v>5</v>
      </c>
      <c r="J3236" s="8">
        <v>3.6666666666666665</v>
      </c>
      <c r="K3236" s="8">
        <v>4.7997154776062292</v>
      </c>
      <c r="L3236" s="8">
        <v>0.6667100682759477</v>
      </c>
      <c r="M3236" s="8">
        <v>3.7997154776062292</v>
      </c>
      <c r="N3236" s="8">
        <v>2.6666666666666665</v>
      </c>
      <c r="O3236" s="8">
        <v>4</v>
      </c>
      <c r="P3236" s="8">
        <v>1</v>
      </c>
    </row>
    <row r="3237" spans="1:16" x14ac:dyDescent="0.35">
      <c r="A3237" s="8" t="s">
        <v>172</v>
      </c>
      <c r="B3237" s="54">
        <v>44942</v>
      </c>
      <c r="C3237">
        <v>5</v>
      </c>
      <c r="D3237">
        <v>5.7596374026073462</v>
      </c>
      <c r="E3237">
        <v>4</v>
      </c>
      <c r="F3237">
        <v>3.3617577104303971</v>
      </c>
      <c r="G3237" s="8">
        <v>3131</v>
      </c>
      <c r="H3237" s="8">
        <v>3233</v>
      </c>
      <c r="I3237" s="8">
        <v>4</v>
      </c>
      <c r="J3237" s="8">
        <v>3.6666666666666665</v>
      </c>
      <c r="K3237" s="8">
        <v>7.9427397694308022</v>
      </c>
      <c r="L3237" s="8">
        <v>1.6382422895696029</v>
      </c>
      <c r="M3237" s="8">
        <v>2.9427397694308022</v>
      </c>
      <c r="N3237" s="8">
        <v>1.3333333333333335</v>
      </c>
      <c r="O3237" s="8">
        <v>1</v>
      </c>
      <c r="P3237" s="8">
        <v>1</v>
      </c>
    </row>
    <row r="3238" spans="1:16" x14ac:dyDescent="0.35">
      <c r="A3238" s="8" t="s">
        <v>172</v>
      </c>
      <c r="B3238" s="54">
        <v>44949</v>
      </c>
      <c r="C3238">
        <v>1</v>
      </c>
      <c r="D3238">
        <v>5.2585643230427506</v>
      </c>
      <c r="E3238">
        <v>4</v>
      </c>
      <c r="F3238">
        <v>2.1678721635944056</v>
      </c>
      <c r="G3238" s="8">
        <v>3131</v>
      </c>
      <c r="H3238" s="8">
        <v>3234</v>
      </c>
      <c r="I3238" s="8">
        <v>1</v>
      </c>
      <c r="J3238" s="8">
        <v>3.5555555555555554</v>
      </c>
      <c r="K3238" s="8">
        <v>6.4180263583281709</v>
      </c>
      <c r="L3238" s="8">
        <v>1.1678721635944056</v>
      </c>
      <c r="M3238" s="8">
        <v>5.4180263583281709</v>
      </c>
      <c r="N3238" s="8">
        <v>2.5555555555555554</v>
      </c>
      <c r="O3238" s="8">
        <v>0</v>
      </c>
      <c r="P3238" s="8">
        <v>1</v>
      </c>
    </row>
    <row r="3239" spans="1:16" x14ac:dyDescent="0.35">
      <c r="A3239" s="8" t="s">
        <v>172</v>
      </c>
      <c r="B3239" s="54">
        <v>44956</v>
      </c>
      <c r="C3239">
        <v>10</v>
      </c>
      <c r="D3239">
        <v>3.7581722335702028</v>
      </c>
      <c r="E3239">
        <v>4</v>
      </c>
      <c r="F3239">
        <v>6.0730501566909627</v>
      </c>
      <c r="G3239" s="8">
        <v>3131</v>
      </c>
      <c r="H3239" s="8">
        <v>3235</v>
      </c>
      <c r="I3239" s="8">
        <v>0</v>
      </c>
      <c r="J3239" s="8">
        <v>3.1111111111111112</v>
      </c>
      <c r="K3239" s="8">
        <v>1.5787567690330184</v>
      </c>
      <c r="L3239" s="8">
        <v>3.9269498433090373</v>
      </c>
      <c r="M3239" s="8">
        <v>8.4212432309669811</v>
      </c>
      <c r="N3239" s="8">
        <v>6.8888888888888893</v>
      </c>
      <c r="O3239" s="8">
        <v>10</v>
      </c>
      <c r="P3239" s="8">
        <v>1</v>
      </c>
    </row>
    <row r="3240" spans="1:16" x14ac:dyDescent="0.35">
      <c r="A3240" s="8" t="s">
        <v>172</v>
      </c>
      <c r="B3240" s="54">
        <v>44963</v>
      </c>
      <c r="C3240">
        <v>2</v>
      </c>
      <c r="D3240">
        <v>3.2581886711881993</v>
      </c>
      <c r="E3240">
        <v>4</v>
      </c>
      <c r="F3240">
        <v>4.0495996355757935</v>
      </c>
      <c r="G3240" s="8">
        <v>3131</v>
      </c>
      <c r="H3240" s="8">
        <v>3236</v>
      </c>
      <c r="I3240" s="8">
        <v>1</v>
      </c>
      <c r="J3240" s="8">
        <v>3</v>
      </c>
      <c r="K3240" s="8">
        <v>-0.2530068117913542</v>
      </c>
      <c r="L3240" s="8">
        <v>2.0495996355757935</v>
      </c>
      <c r="M3240" s="8">
        <v>2.2530068117913542</v>
      </c>
      <c r="N3240" s="8">
        <v>1</v>
      </c>
      <c r="O3240" s="8">
        <v>1</v>
      </c>
      <c r="P3240" s="8">
        <v>1</v>
      </c>
    </row>
    <row r="3241" spans="1:16" x14ac:dyDescent="0.35">
      <c r="A3241" s="8" t="s">
        <v>172</v>
      </c>
      <c r="B3241" s="54">
        <v>44970</v>
      </c>
      <c r="C3241">
        <v>0</v>
      </c>
      <c r="D3241">
        <v>3.7585584073580716</v>
      </c>
      <c r="E3241">
        <v>4</v>
      </c>
      <c r="F3241">
        <v>2.101019914514362</v>
      </c>
      <c r="G3241" s="8">
        <v>3131</v>
      </c>
      <c r="H3241" s="8">
        <v>3237</v>
      </c>
      <c r="I3241" s="8">
        <v>0</v>
      </c>
      <c r="J3241" s="8">
        <v>2.8888888888888888</v>
      </c>
      <c r="K3241" s="8">
        <v>0.81496125512929662</v>
      </c>
      <c r="L3241" s="8">
        <v>2.101019914514362</v>
      </c>
      <c r="M3241" s="8">
        <v>0.81496125512929662</v>
      </c>
      <c r="N3241" s="8">
        <v>2.8888888888888888</v>
      </c>
      <c r="O3241" s="8">
        <v>0</v>
      </c>
      <c r="P3241" s="8">
        <v>1</v>
      </c>
    </row>
    <row r="3242" spans="1:16" x14ac:dyDescent="0.35">
      <c r="A3242" s="8" t="s">
        <v>172</v>
      </c>
      <c r="B3242" s="54">
        <v>44977</v>
      </c>
      <c r="C3242">
        <v>0</v>
      </c>
      <c r="D3242">
        <v>3.2593912004681069</v>
      </c>
      <c r="E3242">
        <v>4</v>
      </c>
      <c r="F3242">
        <v>1.0691777833292628</v>
      </c>
      <c r="G3242" s="8">
        <v>3131</v>
      </c>
      <c r="H3242" s="8">
        <v>3238</v>
      </c>
      <c r="I3242" s="8">
        <v>2</v>
      </c>
      <c r="J3242" s="8">
        <v>2.7777777777777777</v>
      </c>
      <c r="K3242" s="8">
        <v>-0.89685331941367785</v>
      </c>
      <c r="L3242" s="8">
        <v>1.0691777833292628</v>
      </c>
      <c r="M3242" s="8">
        <v>0.89685331941367785</v>
      </c>
      <c r="N3242" s="8">
        <v>2.7777777777777777</v>
      </c>
      <c r="O3242" s="8">
        <v>2</v>
      </c>
      <c r="P3242" s="8">
        <v>1</v>
      </c>
    </row>
    <row r="3243" spans="1:16" x14ac:dyDescent="0.35">
      <c r="A3243" s="8" t="s">
        <v>172</v>
      </c>
      <c r="B3243" s="54">
        <v>44984</v>
      </c>
      <c r="C3243">
        <v>1</v>
      </c>
      <c r="D3243">
        <v>4.7602235552361964</v>
      </c>
      <c r="E3243">
        <v>4</v>
      </c>
      <c r="F3243">
        <v>1.0318414828818776</v>
      </c>
      <c r="G3243" s="8">
        <v>3131</v>
      </c>
      <c r="H3243" s="8">
        <v>3239</v>
      </c>
      <c r="I3243" s="8">
        <v>4</v>
      </c>
      <c r="J3243" s="8">
        <v>3.5555555555555554</v>
      </c>
      <c r="K3243" s="8">
        <v>3.4495496860387527</v>
      </c>
      <c r="L3243" s="8">
        <v>3.1841482881877603E-2</v>
      </c>
      <c r="M3243" s="8">
        <v>2.4495496860387527</v>
      </c>
      <c r="N3243" s="8">
        <v>2.5555555555555554</v>
      </c>
      <c r="O3243" s="8">
        <v>3</v>
      </c>
      <c r="P3243" s="8">
        <v>1</v>
      </c>
    </row>
    <row r="3244" spans="1:16" x14ac:dyDescent="0.35">
      <c r="A3244" s="8" t="s">
        <v>172</v>
      </c>
      <c r="B3244" s="54">
        <v>44991</v>
      </c>
      <c r="C3244">
        <v>5</v>
      </c>
      <c r="D3244">
        <v>5.7608763286478277</v>
      </c>
      <c r="E3244">
        <v>4</v>
      </c>
      <c r="F3244">
        <v>2.9490383658528314</v>
      </c>
      <c r="G3244" s="8">
        <v>3131</v>
      </c>
      <c r="H3244" s="8">
        <v>3240</v>
      </c>
      <c r="I3244" s="8">
        <v>0</v>
      </c>
      <c r="J3244" s="8">
        <v>3.4444444444444446</v>
      </c>
      <c r="K3244" s="8">
        <v>5.0031462108507929</v>
      </c>
      <c r="L3244" s="8">
        <v>2.0509616341471686</v>
      </c>
      <c r="M3244" s="8">
        <v>3.1462108507929187E-3</v>
      </c>
      <c r="N3244" s="8">
        <v>1.5555555555555554</v>
      </c>
      <c r="O3244" s="8">
        <v>5</v>
      </c>
      <c r="P3244" s="8">
        <v>1</v>
      </c>
    </row>
    <row r="3245" spans="1:16" x14ac:dyDescent="0.35">
      <c r="A3245" s="8" t="s">
        <v>172</v>
      </c>
      <c r="B3245" s="54">
        <v>44998</v>
      </c>
      <c r="C3245">
        <v>6</v>
      </c>
      <c r="D3245">
        <v>3.7618141296516052</v>
      </c>
      <c r="E3245">
        <v>4</v>
      </c>
      <c r="F3245">
        <v>4.4391238723662143</v>
      </c>
      <c r="G3245" s="8">
        <v>3131</v>
      </c>
      <c r="H3245" s="8">
        <v>3241</v>
      </c>
      <c r="I3245" s="8">
        <v>6</v>
      </c>
      <c r="J3245" s="8">
        <v>2.8888888888888888</v>
      </c>
      <c r="K3245" s="8">
        <v>1.0835638666623524</v>
      </c>
      <c r="L3245" s="8">
        <v>1.5608761276337857</v>
      </c>
      <c r="M3245" s="8">
        <v>4.9164361333376476</v>
      </c>
      <c r="N3245" s="8">
        <v>3.1111111111111112</v>
      </c>
      <c r="O3245" s="8">
        <v>0</v>
      </c>
      <c r="P3245" s="8">
        <v>1</v>
      </c>
    </row>
    <row r="3246" spans="1:16" x14ac:dyDescent="0.35">
      <c r="A3246" s="8" t="s">
        <v>172</v>
      </c>
      <c r="B3246" s="54">
        <v>45005</v>
      </c>
      <c r="C3246">
        <v>4</v>
      </c>
      <c r="D3246">
        <v>7.7619698863461952</v>
      </c>
      <c r="E3246">
        <v>4</v>
      </c>
      <c r="F3246">
        <v>4.2216778124101939</v>
      </c>
      <c r="G3246" s="8">
        <v>3131</v>
      </c>
      <c r="H3246" s="8">
        <v>3242</v>
      </c>
      <c r="I3246" s="8">
        <v>0</v>
      </c>
      <c r="J3246" s="8">
        <v>2.5555555555555554</v>
      </c>
      <c r="K3246" s="8">
        <v>5.9476824411118905</v>
      </c>
      <c r="L3246" s="8">
        <v>0.22167781241019391</v>
      </c>
      <c r="M3246" s="8">
        <v>1.9476824411118905</v>
      </c>
      <c r="N3246" s="8">
        <v>1.4444444444444446</v>
      </c>
      <c r="O3246" s="8">
        <v>4</v>
      </c>
      <c r="P3246" s="8">
        <v>1</v>
      </c>
    </row>
    <row r="3247" spans="1:16" x14ac:dyDescent="0.35">
      <c r="A3247" s="8" t="s">
        <v>172</v>
      </c>
      <c r="B3247" s="54">
        <v>45012</v>
      </c>
      <c r="C3247">
        <v>6</v>
      </c>
      <c r="D3247">
        <v>4.2627969717927066</v>
      </c>
      <c r="E3247">
        <v>4</v>
      </c>
      <c r="F3247">
        <v>5.0926875915670982</v>
      </c>
      <c r="G3247" s="8">
        <v>3131</v>
      </c>
      <c r="H3247" s="8">
        <v>3243</v>
      </c>
      <c r="I3247" s="8">
        <v>7</v>
      </c>
      <c r="J3247" s="8">
        <v>2.4444444444444446</v>
      </c>
      <c r="K3247" s="8">
        <v>0.53440647561870769</v>
      </c>
      <c r="L3247" s="8">
        <v>0.90731240843290184</v>
      </c>
      <c r="M3247" s="8">
        <v>5.4655935243812923</v>
      </c>
      <c r="N3247" s="8">
        <v>3.5555555555555554</v>
      </c>
      <c r="O3247" s="8">
        <v>1</v>
      </c>
      <c r="P3247" s="8">
        <v>1</v>
      </c>
    </row>
    <row r="3248" spans="1:16" x14ac:dyDescent="0.35">
      <c r="A3248" s="8" t="s">
        <v>172</v>
      </c>
      <c r="B3248" s="54">
        <v>45019</v>
      </c>
      <c r="C3248">
        <v>12</v>
      </c>
      <c r="D3248">
        <v>9.7630777286456762</v>
      </c>
      <c r="E3248">
        <v>4</v>
      </c>
      <c r="F3248">
        <v>8.5516473273554183</v>
      </c>
      <c r="G3248" s="8">
        <v>3131</v>
      </c>
      <c r="H3248" s="8">
        <v>3244</v>
      </c>
      <c r="I3248" s="8">
        <v>10</v>
      </c>
      <c r="J3248" s="8">
        <v>2.7777777777777777</v>
      </c>
      <c r="K3248" s="8">
        <v>7.1837504538428316</v>
      </c>
      <c r="L3248" s="8">
        <v>3.4483526726445817</v>
      </c>
      <c r="M3248" s="8">
        <v>4.8162495461571684</v>
      </c>
      <c r="N3248" s="8">
        <v>9.2222222222222214</v>
      </c>
      <c r="O3248" s="8">
        <v>2</v>
      </c>
      <c r="P3248" s="8">
        <v>1</v>
      </c>
    </row>
    <row r="3249" spans="1:16" x14ac:dyDescent="0.35">
      <c r="A3249" s="8" t="s">
        <v>172</v>
      </c>
      <c r="B3249" s="54">
        <v>45026</v>
      </c>
      <c r="C3249">
        <v>10</v>
      </c>
      <c r="D3249">
        <v>12.763704235751902</v>
      </c>
      <c r="E3249">
        <v>4</v>
      </c>
      <c r="F3249">
        <v>9.306808749</v>
      </c>
      <c r="G3249" s="8">
        <v>3131</v>
      </c>
      <c r="H3249" s="8">
        <v>3245</v>
      </c>
      <c r="I3249" s="8">
        <v>14</v>
      </c>
      <c r="J3249" s="8">
        <v>3.3333333333333335</v>
      </c>
      <c r="K3249" s="8">
        <v>11.506328060711049</v>
      </c>
      <c r="L3249" s="8">
        <v>0.69319125100000001</v>
      </c>
      <c r="M3249" s="8">
        <v>1.5063280607110485</v>
      </c>
      <c r="N3249" s="8">
        <v>6.6666666666666661</v>
      </c>
      <c r="O3249" s="8">
        <v>4</v>
      </c>
      <c r="P3249" s="8">
        <v>1</v>
      </c>
    </row>
    <row r="3250" spans="1:16" x14ac:dyDescent="0.35">
      <c r="A3250" s="8" t="s">
        <v>172</v>
      </c>
      <c r="B3250" s="54">
        <v>45033</v>
      </c>
      <c r="C3250">
        <v>15</v>
      </c>
      <c r="D3250">
        <v>15.763994004178699</v>
      </c>
      <c r="E3250">
        <v>4</v>
      </c>
      <c r="F3250">
        <v>12.329370621613345</v>
      </c>
      <c r="G3250" s="8">
        <v>3131</v>
      </c>
      <c r="H3250" s="8">
        <v>3246</v>
      </c>
      <c r="I3250" s="8">
        <v>11</v>
      </c>
      <c r="J3250" s="8">
        <v>3.2222222222222223</v>
      </c>
      <c r="K3250" s="8">
        <v>14.308326054962894</v>
      </c>
      <c r="L3250" s="8">
        <v>2.6706293783866553</v>
      </c>
      <c r="M3250" s="8">
        <v>0.69167394503710611</v>
      </c>
      <c r="N3250" s="8">
        <v>11.777777777777779</v>
      </c>
      <c r="O3250" s="8">
        <v>4</v>
      </c>
      <c r="P3250" s="8">
        <v>1</v>
      </c>
    </row>
    <row r="3251" spans="1:16" x14ac:dyDescent="0.35">
      <c r="A3251" s="8" t="s">
        <v>172</v>
      </c>
      <c r="B3251" s="54">
        <v>45040</v>
      </c>
      <c r="C3251">
        <v>15</v>
      </c>
      <c r="D3251">
        <v>12.764070262990503</v>
      </c>
      <c r="E3251">
        <v>4</v>
      </c>
      <c r="F3251">
        <v>13.784627923582883</v>
      </c>
      <c r="G3251" s="8">
        <v>3131</v>
      </c>
      <c r="H3251" s="8">
        <v>3247</v>
      </c>
      <c r="I3251" s="8">
        <v>11</v>
      </c>
      <c r="J3251" s="8">
        <v>3.7777777777777777</v>
      </c>
      <c r="K3251" s="8">
        <v>12.546597014999421</v>
      </c>
      <c r="L3251" s="8">
        <v>1.2153720764171165</v>
      </c>
      <c r="M3251" s="8">
        <v>2.4534029850005794</v>
      </c>
      <c r="N3251" s="8">
        <v>11.222222222222221</v>
      </c>
      <c r="O3251" s="8">
        <v>4</v>
      </c>
      <c r="P3251" s="8">
        <v>1</v>
      </c>
    </row>
    <row r="3252" spans="1:16" x14ac:dyDescent="0.35">
      <c r="A3252" s="8" t="s">
        <v>172</v>
      </c>
      <c r="B3252" s="54">
        <v>45047</v>
      </c>
      <c r="C3252">
        <v>15</v>
      </c>
      <c r="D3252">
        <v>14.264074589514895</v>
      </c>
      <c r="E3252">
        <v>4</v>
      </c>
      <c r="F3252">
        <v>14.447624359219713</v>
      </c>
      <c r="G3252" s="8">
        <v>3131</v>
      </c>
      <c r="H3252" s="8">
        <v>3248</v>
      </c>
      <c r="I3252" s="8">
        <v>13</v>
      </c>
      <c r="J3252" s="8">
        <v>4</v>
      </c>
      <c r="K3252" s="8">
        <v>13.971308280739819</v>
      </c>
      <c r="L3252" s="8">
        <v>0.55237564078028711</v>
      </c>
      <c r="M3252" s="8">
        <v>1.0286917192601805</v>
      </c>
      <c r="N3252" s="8">
        <v>11</v>
      </c>
      <c r="O3252" s="8">
        <v>2</v>
      </c>
      <c r="P3252" s="8">
        <v>1</v>
      </c>
    </row>
    <row r="3253" spans="1:16" x14ac:dyDescent="0.35">
      <c r="A3253" s="8" t="s">
        <v>172</v>
      </c>
      <c r="B3253" s="54">
        <v>45054</v>
      </c>
      <c r="C3253">
        <v>13</v>
      </c>
      <c r="D3253">
        <v>17.764291833860113</v>
      </c>
      <c r="E3253">
        <v>4</v>
      </c>
      <c r="F3253">
        <v>13.671385017706072</v>
      </c>
      <c r="G3253" s="8">
        <v>3131</v>
      </c>
      <c r="H3253" s="8">
        <v>3249</v>
      </c>
      <c r="I3253" s="8">
        <v>11</v>
      </c>
      <c r="J3253" s="8">
        <v>4.8888888888888893</v>
      </c>
      <c r="K3253" s="8">
        <v>15.823940673566213</v>
      </c>
      <c r="L3253" s="8">
        <v>0.67138501770607206</v>
      </c>
      <c r="M3253" s="8">
        <v>2.8239406735662129</v>
      </c>
      <c r="N3253" s="8">
        <v>8.1111111111111107</v>
      </c>
      <c r="O3253" s="8">
        <v>2</v>
      </c>
      <c r="P3253" s="8">
        <v>1</v>
      </c>
    </row>
    <row r="3254" spans="1:16" x14ac:dyDescent="0.35">
      <c r="A3254" s="8" t="s">
        <v>172</v>
      </c>
      <c r="B3254" s="54">
        <v>45061</v>
      </c>
      <c r="C3254">
        <v>15</v>
      </c>
      <c r="D3254">
        <v>12.764228226478634</v>
      </c>
      <c r="E3254">
        <v>4</v>
      </c>
      <c r="F3254">
        <v>14.380392176367206</v>
      </c>
      <c r="G3254" s="8">
        <v>3131</v>
      </c>
      <c r="H3254" s="8">
        <v>3250</v>
      </c>
      <c r="I3254" s="8">
        <v>11</v>
      </c>
      <c r="J3254" s="8">
        <v>6.5555555555555554</v>
      </c>
      <c r="K3254" s="8">
        <v>12.418845436251029</v>
      </c>
      <c r="L3254" s="8">
        <v>0.61960782363279421</v>
      </c>
      <c r="M3254" s="8">
        <v>2.5811545637489708</v>
      </c>
      <c r="N3254" s="8">
        <v>8.4444444444444446</v>
      </c>
      <c r="O3254" s="8">
        <v>4</v>
      </c>
      <c r="P3254" s="8">
        <v>1</v>
      </c>
    </row>
    <row r="3255" spans="1:16" x14ac:dyDescent="0.35">
      <c r="A3255" s="8" t="s">
        <v>172</v>
      </c>
      <c r="B3255" s="54">
        <v>45068</v>
      </c>
      <c r="C3255">
        <v>10</v>
      </c>
      <c r="D3255">
        <v>12.264530488053584</v>
      </c>
      <c r="E3255">
        <v>4</v>
      </c>
      <c r="F3255">
        <v>12.054742850913886</v>
      </c>
      <c r="G3255" s="8">
        <v>3131</v>
      </c>
      <c r="H3255" s="8">
        <v>3251</v>
      </c>
      <c r="I3255" s="8">
        <v>15</v>
      </c>
      <c r="J3255" s="8">
        <v>8.2222222222222214</v>
      </c>
      <c r="K3255" s="8">
        <v>12.943936442261075</v>
      </c>
      <c r="L3255" s="8">
        <v>2.0547428509138861</v>
      </c>
      <c r="M3255" s="8">
        <v>2.9439364422610748</v>
      </c>
      <c r="N3255" s="8">
        <v>1.7777777777777786</v>
      </c>
      <c r="O3255" s="8">
        <v>5</v>
      </c>
      <c r="P3255" s="8">
        <v>1</v>
      </c>
    </row>
    <row r="3256" spans="1:16" x14ac:dyDescent="0.35">
      <c r="A3256" s="8" t="s">
        <v>172</v>
      </c>
      <c r="B3256" s="54">
        <v>45075</v>
      </c>
      <c r="C3256">
        <v>16</v>
      </c>
      <c r="D3256">
        <v>16.764580747275392</v>
      </c>
      <c r="E3256">
        <v>4</v>
      </c>
      <c r="F3256">
        <v>14.130140554527417</v>
      </c>
      <c r="G3256" s="8">
        <v>3131</v>
      </c>
      <c r="H3256" s="8">
        <v>3252</v>
      </c>
      <c r="I3256" s="8">
        <v>14</v>
      </c>
      <c r="J3256" s="8">
        <v>9.7777777777777786</v>
      </c>
      <c r="K3256" s="8">
        <v>17.551889285735065</v>
      </c>
      <c r="L3256" s="8">
        <v>1.8698594454725832</v>
      </c>
      <c r="M3256" s="8">
        <v>1.551889285735065</v>
      </c>
      <c r="N3256" s="8">
        <v>6.2222222222222214</v>
      </c>
      <c r="O3256" s="8">
        <v>2</v>
      </c>
      <c r="P3256" s="8">
        <v>1</v>
      </c>
    </row>
    <row r="3257" spans="1:16" x14ac:dyDescent="0.35">
      <c r="A3257" s="8" t="s">
        <v>172</v>
      </c>
      <c r="B3257" s="54">
        <v>45082</v>
      </c>
      <c r="C3257">
        <v>11</v>
      </c>
      <c r="D3257">
        <v>17.264666156388316</v>
      </c>
      <c r="E3257">
        <v>4</v>
      </c>
      <c r="F3257">
        <v>12.502021089143737</v>
      </c>
      <c r="G3257" s="8">
        <v>3131</v>
      </c>
      <c r="H3257" s="8">
        <v>3253</v>
      </c>
      <c r="I3257" s="8">
        <v>10</v>
      </c>
      <c r="J3257" s="8">
        <v>10.666666666666666</v>
      </c>
      <c r="K3257" s="8">
        <v>16.20405733627863</v>
      </c>
      <c r="L3257" s="8">
        <v>1.5020210891437369</v>
      </c>
      <c r="M3257" s="8">
        <v>5.2040573362786304</v>
      </c>
      <c r="N3257" s="8">
        <v>0.33333333333333393</v>
      </c>
      <c r="O3257" s="8">
        <v>1</v>
      </c>
      <c r="P3257" s="8">
        <v>1</v>
      </c>
    </row>
    <row r="3258" spans="1:16" x14ac:dyDescent="0.35">
      <c r="A3258" s="8" t="s">
        <v>172</v>
      </c>
      <c r="B3258" s="54">
        <v>45089</v>
      </c>
      <c r="C3258">
        <v>10</v>
      </c>
      <c r="D3258">
        <v>12.264545064848765</v>
      </c>
      <c r="E3258">
        <v>4</v>
      </c>
      <c r="F3258">
        <v>11.197784940423688</v>
      </c>
      <c r="G3258" s="8">
        <v>3131</v>
      </c>
      <c r="H3258" s="8">
        <v>3254</v>
      </c>
      <c r="I3258" s="8">
        <v>6</v>
      </c>
      <c r="J3258" s="8">
        <v>11.666666666666666</v>
      </c>
      <c r="K3258" s="8">
        <v>12.686512455081209</v>
      </c>
      <c r="L3258" s="8">
        <v>1.1977849404236878</v>
      </c>
      <c r="M3258" s="8">
        <v>2.6865124550812087</v>
      </c>
      <c r="N3258" s="8">
        <v>1.6666666666666661</v>
      </c>
      <c r="O3258" s="8">
        <v>4</v>
      </c>
      <c r="P3258" s="8">
        <v>1</v>
      </c>
    </row>
    <row r="3259" spans="1:16" x14ac:dyDescent="0.35">
      <c r="A3259" s="8" t="s">
        <v>172</v>
      </c>
      <c r="B3259" s="54">
        <v>45096</v>
      </c>
      <c r="C3259">
        <v>0</v>
      </c>
      <c r="D3259">
        <v>6.264227935965013</v>
      </c>
      <c r="E3259">
        <v>4</v>
      </c>
      <c r="F3259">
        <v>5.1094467580614422</v>
      </c>
      <c r="G3259" s="8">
        <v>3131</v>
      </c>
      <c r="H3259" s="8">
        <v>3255</v>
      </c>
      <c r="I3259" s="8">
        <v>8</v>
      </c>
      <c r="J3259" s="8">
        <v>12.333333333333334</v>
      </c>
      <c r="K3259" s="8">
        <v>7.7738997099504834</v>
      </c>
      <c r="L3259" s="8">
        <v>5.1094467580614422</v>
      </c>
      <c r="M3259" s="8">
        <v>7.7738997099504834</v>
      </c>
      <c r="N3259" s="8">
        <v>12.333333333333334</v>
      </c>
      <c r="O3259" s="8">
        <v>8</v>
      </c>
      <c r="P3259" s="8">
        <v>1</v>
      </c>
    </row>
    <row r="3260" spans="1:16" x14ac:dyDescent="0.35">
      <c r="A3260" s="8" t="s">
        <v>172</v>
      </c>
      <c r="B3260" s="54">
        <v>45103</v>
      </c>
      <c r="C3260">
        <v>9</v>
      </c>
      <c r="D3260">
        <v>11.764618491748763</v>
      </c>
      <c r="E3260">
        <v>4</v>
      </c>
      <c r="F3260">
        <v>7.2633102150896409</v>
      </c>
      <c r="G3260" s="8">
        <v>3131</v>
      </c>
      <c r="H3260" s="8">
        <v>3256</v>
      </c>
      <c r="I3260" s="8">
        <v>4</v>
      </c>
      <c r="J3260" s="8">
        <v>13.444444444444445</v>
      </c>
      <c r="K3260" s="8">
        <v>11.023193950763893</v>
      </c>
      <c r="L3260" s="8">
        <v>1.7366897849103591</v>
      </c>
      <c r="M3260" s="8">
        <v>2.0231939507638934</v>
      </c>
      <c r="N3260" s="8">
        <v>4.4444444444444446</v>
      </c>
      <c r="O3260" s="8">
        <v>5</v>
      </c>
      <c r="P3260" s="8">
        <v>1</v>
      </c>
    </row>
    <row r="3261" spans="1:16" x14ac:dyDescent="0.35">
      <c r="A3261" s="8" t="s">
        <v>172</v>
      </c>
      <c r="B3261" s="54">
        <v>45110</v>
      </c>
      <c r="C3261">
        <v>6</v>
      </c>
      <c r="D3261">
        <v>6.7642396082528222</v>
      </c>
      <c r="E3261">
        <v>4</v>
      </c>
      <c r="F3261">
        <v>6.6088563994218408</v>
      </c>
      <c r="G3261" s="8">
        <v>3131</v>
      </c>
      <c r="H3261" s="8">
        <v>3257</v>
      </c>
      <c r="I3261" s="8">
        <v>3</v>
      </c>
      <c r="J3261" s="8">
        <v>13.333333333333334</v>
      </c>
      <c r="K3261" s="8">
        <v>4.9767793333774453</v>
      </c>
      <c r="L3261" s="8">
        <v>0.60885639942184078</v>
      </c>
      <c r="M3261" s="8">
        <v>1.0232206666225547</v>
      </c>
      <c r="N3261" s="8">
        <v>7.3333333333333339</v>
      </c>
      <c r="O3261" s="8">
        <v>3</v>
      </c>
      <c r="P3261" s="8">
        <v>1</v>
      </c>
    </row>
    <row r="3262" spans="1:16" x14ac:dyDescent="0.35">
      <c r="A3262" s="8" t="s">
        <v>172</v>
      </c>
      <c r="B3262" s="54">
        <v>45117</v>
      </c>
      <c r="C3262">
        <v>4</v>
      </c>
      <c r="D3262">
        <v>6.2641930792288907</v>
      </c>
      <c r="E3262">
        <v>4</v>
      </c>
      <c r="F3262">
        <v>5.2414078338602046</v>
      </c>
      <c r="G3262" s="8">
        <v>3131</v>
      </c>
      <c r="H3262" s="8">
        <v>3258</v>
      </c>
      <c r="I3262" s="8">
        <v>3</v>
      </c>
      <c r="J3262" s="8">
        <v>13.333333333333334</v>
      </c>
      <c r="K3262" s="8">
        <v>4.3484178378681237</v>
      </c>
      <c r="L3262" s="8">
        <v>1.2414078338602046</v>
      </c>
      <c r="M3262" s="8">
        <v>0.34841783786812375</v>
      </c>
      <c r="N3262" s="8">
        <v>9.3333333333333339</v>
      </c>
      <c r="O3262" s="8">
        <v>1</v>
      </c>
      <c r="P3262" s="8">
        <v>1</v>
      </c>
    </row>
    <row r="3263" spans="1:16" x14ac:dyDescent="0.35">
      <c r="A3263" s="8" t="s">
        <v>172</v>
      </c>
      <c r="B3263" s="54">
        <v>45124</v>
      </c>
      <c r="C3263">
        <v>5</v>
      </c>
      <c r="D3263">
        <v>7.2636181147615861</v>
      </c>
      <c r="E3263">
        <v>4</v>
      </c>
      <c r="F3263">
        <v>5.1127869080000004</v>
      </c>
      <c r="G3263" s="8">
        <v>3131</v>
      </c>
      <c r="H3263" s="8">
        <v>3259</v>
      </c>
      <c r="I3263" s="8">
        <v>3</v>
      </c>
      <c r="J3263" s="8">
        <v>11.666666666666666</v>
      </c>
      <c r="K3263" s="8">
        <v>3.856786420927949</v>
      </c>
      <c r="L3263" s="8">
        <v>0.11278690800000035</v>
      </c>
      <c r="M3263" s="8">
        <v>1.143213579072051</v>
      </c>
      <c r="N3263" s="8">
        <v>6.6666666666666661</v>
      </c>
      <c r="O3263" s="8">
        <v>2</v>
      </c>
      <c r="P3263" s="8">
        <v>1</v>
      </c>
    </row>
    <row r="3264" spans="1:16" x14ac:dyDescent="0.35">
      <c r="A3264" s="8" t="s">
        <v>172</v>
      </c>
      <c r="B3264" s="54">
        <v>45131</v>
      </c>
      <c r="C3264">
        <v>4</v>
      </c>
      <c r="D3264">
        <v>4.7631632447033327</v>
      </c>
      <c r="E3264">
        <v>4</v>
      </c>
      <c r="F3264">
        <v>4.5298345449055661</v>
      </c>
      <c r="G3264" s="8">
        <v>3131</v>
      </c>
      <c r="H3264" s="8">
        <v>3260</v>
      </c>
      <c r="I3264" s="8">
        <v>5</v>
      </c>
      <c r="J3264" s="8">
        <v>11</v>
      </c>
      <c r="K3264" s="8">
        <v>1.7153831184681092</v>
      </c>
      <c r="L3264" s="8">
        <v>0.52983454490556614</v>
      </c>
      <c r="M3264" s="8">
        <v>2.2846168815318908</v>
      </c>
      <c r="N3264" s="8">
        <v>7</v>
      </c>
      <c r="O3264" s="8">
        <v>1</v>
      </c>
      <c r="P3264" s="8">
        <v>1</v>
      </c>
    </row>
    <row r="3265" spans="1:16" x14ac:dyDescent="0.35">
      <c r="A3265" s="8" t="s">
        <v>172</v>
      </c>
      <c r="B3265" s="54">
        <v>45138</v>
      </c>
      <c r="C3265">
        <v>4</v>
      </c>
      <c r="D3265">
        <v>6.7622323581786841</v>
      </c>
      <c r="E3265">
        <v>4</v>
      </c>
      <c r="F3265">
        <v>4.2510318380240806</v>
      </c>
      <c r="G3265" s="8">
        <v>3131</v>
      </c>
      <c r="H3265" s="8">
        <v>3261</v>
      </c>
      <c r="I3265" s="8">
        <v>7</v>
      </c>
      <c r="J3265" s="8">
        <v>10</v>
      </c>
      <c r="K3265" s="8">
        <v>4.2442839285528002</v>
      </c>
      <c r="L3265" s="8">
        <v>0.25103183802408058</v>
      </c>
      <c r="M3265" s="8">
        <v>0.24428392855280023</v>
      </c>
      <c r="N3265" s="8">
        <v>6</v>
      </c>
      <c r="O3265" s="8">
        <v>3</v>
      </c>
      <c r="P3265" s="8">
        <v>1</v>
      </c>
    </row>
    <row r="3266" spans="1:16" x14ac:dyDescent="0.35">
      <c r="A3266" s="8" t="s">
        <v>172</v>
      </c>
      <c r="B3266" s="54">
        <v>45145</v>
      </c>
      <c r="C3266">
        <v>3</v>
      </c>
      <c r="D3266">
        <v>6.7619915309253757</v>
      </c>
      <c r="E3266">
        <v>4</v>
      </c>
      <c r="F3266">
        <v>3.5936515145702215</v>
      </c>
      <c r="G3266" s="8">
        <v>3131</v>
      </c>
      <c r="H3266" s="8">
        <v>3262</v>
      </c>
      <c r="I3266" s="8">
        <v>5</v>
      </c>
      <c r="J3266" s="8">
        <v>9</v>
      </c>
      <c r="K3266" s="8">
        <v>4.4052103977844332</v>
      </c>
      <c r="L3266" s="8">
        <v>0.59365151457022147</v>
      </c>
      <c r="M3266" s="8">
        <v>1.4052103977844332</v>
      </c>
      <c r="N3266" s="8">
        <v>6</v>
      </c>
      <c r="O3266" s="8">
        <v>2</v>
      </c>
      <c r="P3266" s="8">
        <v>1</v>
      </c>
    </row>
    <row r="3267" spans="1:16" x14ac:dyDescent="0.35">
      <c r="A3267" s="8" t="s">
        <v>172</v>
      </c>
      <c r="B3267" s="54">
        <v>45152</v>
      </c>
      <c r="C3267">
        <v>3</v>
      </c>
      <c r="D3267">
        <v>7.2614611607871486</v>
      </c>
      <c r="E3267">
        <v>4</v>
      </c>
      <c r="F3267">
        <v>3.281533262205798</v>
      </c>
      <c r="G3267" s="8">
        <v>3131</v>
      </c>
      <c r="H3267" s="8">
        <v>3263</v>
      </c>
      <c r="I3267" s="8">
        <v>1</v>
      </c>
      <c r="J3267" s="8">
        <v>7.8888888888888893</v>
      </c>
      <c r="K3267" s="8">
        <v>4.7381861278940418</v>
      </c>
      <c r="L3267" s="8">
        <v>0.281533262205798</v>
      </c>
      <c r="M3267" s="8">
        <v>1.7381861278940418</v>
      </c>
      <c r="N3267" s="8">
        <v>4.8888888888888893</v>
      </c>
      <c r="O3267" s="8">
        <v>2</v>
      </c>
      <c r="P3267" s="8">
        <v>1</v>
      </c>
    </row>
    <row r="3268" spans="1:16" x14ac:dyDescent="0.35">
      <c r="A3268" s="8" t="s">
        <v>172</v>
      </c>
      <c r="B3268" s="54">
        <v>45159</v>
      </c>
      <c r="C3268">
        <v>0</v>
      </c>
      <c r="D3268">
        <v>4.2610736904805586</v>
      </c>
      <c r="E3268">
        <v>4</v>
      </c>
      <c r="F3268">
        <v>1.5440197124325346</v>
      </c>
      <c r="G3268" s="8">
        <v>3131</v>
      </c>
      <c r="H3268" s="8">
        <v>3264</v>
      </c>
      <c r="I3268" s="8">
        <v>4</v>
      </c>
      <c r="J3268" s="8">
        <v>7.2222222222222223</v>
      </c>
      <c r="K3268" s="8">
        <v>2.0954406258947795</v>
      </c>
      <c r="L3268" s="8">
        <v>1.5440197124325346</v>
      </c>
      <c r="M3268" s="8">
        <v>2.0954406258947795</v>
      </c>
      <c r="N3268" s="8">
        <v>7.2222222222222223</v>
      </c>
      <c r="O3268" s="8">
        <v>4</v>
      </c>
      <c r="P3268" s="8">
        <v>1</v>
      </c>
    </row>
    <row r="3269" spans="1:16" x14ac:dyDescent="0.35">
      <c r="A3269" s="8" t="s">
        <v>172</v>
      </c>
      <c r="B3269" s="54">
        <v>45166</v>
      </c>
      <c r="C3269">
        <v>2</v>
      </c>
      <c r="D3269">
        <v>5.2607479797362684</v>
      </c>
      <c r="E3269">
        <v>4</v>
      </c>
      <c r="F3269">
        <v>1.7874675505972657</v>
      </c>
      <c r="G3269" s="8">
        <v>3131</v>
      </c>
      <c r="H3269" s="8">
        <v>3265</v>
      </c>
      <c r="I3269" s="8">
        <v>3</v>
      </c>
      <c r="J3269" s="8">
        <v>5.8888888888888893</v>
      </c>
      <c r="K3269" s="8">
        <v>3.0774081686851282</v>
      </c>
      <c r="L3269" s="8">
        <v>0.2125324494027343</v>
      </c>
      <c r="M3269" s="8">
        <v>1.0774081686851282</v>
      </c>
      <c r="N3269" s="8">
        <v>3.8888888888888893</v>
      </c>
      <c r="O3269" s="8">
        <v>1</v>
      </c>
      <c r="P3269" s="8">
        <v>1</v>
      </c>
    </row>
    <row r="3270" spans="1:16" x14ac:dyDescent="0.35">
      <c r="A3270" s="8" t="s">
        <v>172</v>
      </c>
      <c r="B3270" s="54">
        <v>45173</v>
      </c>
      <c r="C3270">
        <v>0</v>
      </c>
      <c r="D3270">
        <v>4.759820031268486</v>
      </c>
      <c r="E3270">
        <v>4</v>
      </c>
      <c r="F3270">
        <v>0.84320278430324036</v>
      </c>
      <c r="G3270" s="8">
        <v>3131</v>
      </c>
      <c r="H3270" s="8">
        <v>3266</v>
      </c>
      <c r="I3270" s="8">
        <v>11</v>
      </c>
      <c r="J3270" s="8">
        <v>5</v>
      </c>
      <c r="K3270" s="8">
        <v>2.0944211868282525</v>
      </c>
      <c r="L3270" s="8">
        <v>0.84320278430324036</v>
      </c>
      <c r="M3270" s="8">
        <v>2.0944211868282525</v>
      </c>
      <c r="N3270" s="8">
        <v>5</v>
      </c>
      <c r="O3270" s="8">
        <v>11</v>
      </c>
      <c r="P3270" s="8">
        <v>1</v>
      </c>
    </row>
    <row r="3271" spans="1:16" x14ac:dyDescent="0.35">
      <c r="A3271" s="8" t="s">
        <v>172</v>
      </c>
      <c r="B3271" s="54">
        <v>45180</v>
      </c>
      <c r="C3271">
        <v>3</v>
      </c>
      <c r="D3271">
        <v>8.7599557372902481</v>
      </c>
      <c r="E3271">
        <v>4</v>
      </c>
      <c r="F3271">
        <v>1.9802082104211247</v>
      </c>
      <c r="G3271" s="8">
        <v>3131</v>
      </c>
      <c r="H3271" s="8">
        <v>3267</v>
      </c>
      <c r="I3271" s="8">
        <v>3</v>
      </c>
      <c r="J3271" s="8">
        <v>4.2222222222222223</v>
      </c>
      <c r="K3271" s="8">
        <v>5.9441879208088917</v>
      </c>
      <c r="L3271" s="8">
        <v>1.0197917895788753</v>
      </c>
      <c r="M3271" s="8">
        <v>2.9441879208088917</v>
      </c>
      <c r="N3271" s="8">
        <v>1.2222222222222223</v>
      </c>
      <c r="O3271" s="8">
        <v>0</v>
      </c>
      <c r="P3271" s="8">
        <v>1</v>
      </c>
    </row>
    <row r="3272" spans="1:16" x14ac:dyDescent="0.35">
      <c r="A3272" s="8" t="s">
        <v>172</v>
      </c>
      <c r="B3272" s="54">
        <v>45187</v>
      </c>
      <c r="C3272">
        <v>4</v>
      </c>
      <c r="D3272">
        <v>5.759196317613072</v>
      </c>
      <c r="E3272">
        <v>4</v>
      </c>
      <c r="F3272">
        <v>3.0452630382698773</v>
      </c>
      <c r="G3272" s="8">
        <v>3131</v>
      </c>
      <c r="H3272" s="8">
        <v>3268</v>
      </c>
      <c r="I3272" s="8">
        <v>6</v>
      </c>
      <c r="J3272" s="8">
        <v>4.2222222222222223</v>
      </c>
      <c r="K3272" s="8">
        <v>2.2317777010568935</v>
      </c>
      <c r="L3272" s="8">
        <v>0.95473696173012268</v>
      </c>
      <c r="M3272" s="8">
        <v>1.7682222989431065</v>
      </c>
      <c r="N3272" s="8">
        <v>0.22222222222222232</v>
      </c>
      <c r="O3272" s="8">
        <v>2</v>
      </c>
      <c r="P3272" s="8">
        <v>1</v>
      </c>
    </row>
    <row r="3273" spans="1:16" x14ac:dyDescent="0.35">
      <c r="A3273" s="8" t="s">
        <v>172</v>
      </c>
      <c r="B3273" s="54">
        <v>45194</v>
      </c>
      <c r="C3273">
        <v>3</v>
      </c>
      <c r="D3273">
        <v>6.2598294986690313</v>
      </c>
      <c r="E3273">
        <v>4</v>
      </c>
      <c r="F3273">
        <v>3.0209403035904527</v>
      </c>
      <c r="G3273" s="8">
        <v>3131</v>
      </c>
      <c r="H3273" s="8">
        <v>3269</v>
      </c>
      <c r="I3273" s="8">
        <v>4</v>
      </c>
      <c r="J3273" s="8">
        <v>3.4444444444444446</v>
      </c>
      <c r="K3273" s="8">
        <v>2.958005592325299</v>
      </c>
      <c r="L3273" s="8">
        <v>2.0940303590452736E-2</v>
      </c>
      <c r="M3273" s="8">
        <v>4.1994407674700973E-2</v>
      </c>
      <c r="N3273" s="8">
        <v>0.44444444444444464</v>
      </c>
      <c r="O3273" s="8">
        <v>1</v>
      </c>
      <c r="P3273" s="8">
        <v>1</v>
      </c>
    </row>
    <row r="3274" spans="1:16" x14ac:dyDescent="0.35">
      <c r="A3274" s="8" t="s">
        <v>172</v>
      </c>
      <c r="B3274" s="54">
        <v>45201</v>
      </c>
      <c r="C3274">
        <v>5</v>
      </c>
      <c r="D3274">
        <v>5.2600362243789958</v>
      </c>
      <c r="E3274">
        <v>4</v>
      </c>
      <c r="F3274">
        <v>4.0653259789320746</v>
      </c>
      <c r="G3274" s="8">
        <v>3131</v>
      </c>
      <c r="H3274" s="8">
        <v>3270</v>
      </c>
      <c r="I3274" s="8">
        <v>2</v>
      </c>
      <c r="J3274" s="8">
        <v>2.7777777777777777</v>
      </c>
      <c r="K3274" s="8">
        <v>1.4923775430107433</v>
      </c>
      <c r="L3274" s="8">
        <v>0.93467402106792541</v>
      </c>
      <c r="M3274" s="8">
        <v>3.5076224569892567</v>
      </c>
      <c r="N3274" s="8">
        <v>2.2222222222222223</v>
      </c>
      <c r="O3274" s="8">
        <v>3</v>
      </c>
      <c r="P3274" s="8">
        <v>1</v>
      </c>
    </row>
    <row r="3275" spans="1:16" x14ac:dyDescent="0.35">
      <c r="A3275" s="8" t="s">
        <v>172</v>
      </c>
      <c r="B3275" s="54">
        <v>45208</v>
      </c>
      <c r="C3275">
        <v>2</v>
      </c>
      <c r="D3275">
        <v>4.2604177385782025</v>
      </c>
      <c r="E3275">
        <v>4</v>
      </c>
      <c r="F3275">
        <v>2.9772272648001374</v>
      </c>
      <c r="G3275" s="8">
        <v>3131</v>
      </c>
      <c r="H3275" s="8">
        <v>3271</v>
      </c>
      <c r="I3275" s="8">
        <v>3</v>
      </c>
      <c r="J3275" s="8">
        <v>2.6666666666666665</v>
      </c>
      <c r="K3275" s="8">
        <v>-0.13581498701391626</v>
      </c>
      <c r="L3275" s="8">
        <v>0.97722726480013744</v>
      </c>
      <c r="M3275" s="8">
        <v>2.1358149870139163</v>
      </c>
      <c r="N3275" s="8">
        <v>0.66666666666666652</v>
      </c>
      <c r="O3275" s="8">
        <v>1</v>
      </c>
      <c r="P3275" s="8">
        <v>1</v>
      </c>
    </row>
    <row r="3276" spans="1:16" x14ac:dyDescent="0.35">
      <c r="A3276" s="8" t="s">
        <v>172</v>
      </c>
      <c r="B3276" s="54">
        <v>45215</v>
      </c>
      <c r="C3276">
        <v>4</v>
      </c>
      <c r="D3276">
        <v>7.7601711649574838</v>
      </c>
      <c r="E3276">
        <v>4</v>
      </c>
      <c r="F3276">
        <v>3.5153343654631581</v>
      </c>
      <c r="G3276" s="8">
        <v>3131</v>
      </c>
      <c r="H3276" s="8">
        <v>3272</v>
      </c>
      <c r="I3276" s="8">
        <v>3</v>
      </c>
      <c r="J3276" s="8">
        <v>2.5555555555555554</v>
      </c>
      <c r="K3276" s="8">
        <v>3.9402508047362876</v>
      </c>
      <c r="L3276" s="8">
        <v>0.48466563453684186</v>
      </c>
      <c r="M3276" s="8">
        <v>5.9749195263712362E-2</v>
      </c>
      <c r="N3276" s="8">
        <v>1.4444444444444446</v>
      </c>
      <c r="O3276" s="8">
        <v>1</v>
      </c>
      <c r="P3276" s="8">
        <v>1</v>
      </c>
    </row>
    <row r="3277" spans="1:16" x14ac:dyDescent="0.35">
      <c r="A3277" s="8" t="s">
        <v>172</v>
      </c>
      <c r="B3277" s="54">
        <v>45222</v>
      </c>
      <c r="C3277">
        <v>5</v>
      </c>
      <c r="D3277">
        <v>4.7601718841374661</v>
      </c>
      <c r="E3277">
        <v>4</v>
      </c>
      <c r="F3277">
        <v>4.2960873334619984</v>
      </c>
      <c r="G3277" s="8">
        <v>3131</v>
      </c>
      <c r="H3277" s="8">
        <v>3273</v>
      </c>
      <c r="I3277" s="8">
        <v>6</v>
      </c>
      <c r="J3277" s="8">
        <v>2.4444444444444446</v>
      </c>
      <c r="K3277" s="8">
        <v>1.3095703788527051</v>
      </c>
      <c r="L3277" s="8">
        <v>0.70391266653800155</v>
      </c>
      <c r="M3277" s="8">
        <v>3.6904296211472949</v>
      </c>
      <c r="N3277" s="8">
        <v>2.5555555555555554</v>
      </c>
      <c r="O3277" s="8">
        <v>1</v>
      </c>
      <c r="P3277" s="8">
        <v>1</v>
      </c>
    </row>
    <row r="3278" spans="1:16" x14ac:dyDescent="0.35">
      <c r="A3278" s="8" t="s">
        <v>172</v>
      </c>
      <c r="B3278" s="54">
        <v>45229</v>
      </c>
      <c r="C3278">
        <v>3</v>
      </c>
      <c r="D3278">
        <v>6.7597667800175909</v>
      </c>
      <c r="E3278">
        <v>4</v>
      </c>
      <c r="F3278">
        <v>3.6150246869440257</v>
      </c>
      <c r="G3278" s="8">
        <v>3131</v>
      </c>
      <c r="H3278" s="8">
        <v>3274</v>
      </c>
      <c r="I3278" s="8">
        <v>2</v>
      </c>
      <c r="J3278" s="8">
        <v>2.5555555555555554</v>
      </c>
      <c r="K3278" s="8">
        <v>4.1902066670089839</v>
      </c>
      <c r="L3278" s="8">
        <v>0.61502468694402568</v>
      </c>
      <c r="M3278" s="8">
        <v>1.1902066670089839</v>
      </c>
      <c r="N3278" s="8">
        <v>0.44444444444444464</v>
      </c>
      <c r="O3278" s="8">
        <v>1</v>
      </c>
      <c r="P3278" s="8">
        <v>1</v>
      </c>
    </row>
    <row r="3279" spans="1:16" x14ac:dyDescent="0.35">
      <c r="A3279" s="8" t="s">
        <v>172</v>
      </c>
      <c r="B3279" s="54">
        <v>45236</v>
      </c>
      <c r="C3279">
        <v>3</v>
      </c>
      <c r="D3279">
        <v>4.2592369267884029</v>
      </c>
      <c r="E3279">
        <v>4</v>
      </c>
      <c r="F3279">
        <v>3.293087943280562</v>
      </c>
      <c r="G3279" s="8">
        <v>3131</v>
      </c>
      <c r="H3279" s="8">
        <v>3275</v>
      </c>
      <c r="I3279" s="8">
        <v>6</v>
      </c>
      <c r="J3279" s="8">
        <v>2.4444444444444446</v>
      </c>
      <c r="K3279" s="8">
        <v>1.6902319171186453</v>
      </c>
      <c r="L3279" s="8">
        <v>0.29308794328056198</v>
      </c>
      <c r="M3279" s="8">
        <v>1.3097680828813547</v>
      </c>
      <c r="N3279" s="8">
        <v>0.55555555555555536</v>
      </c>
      <c r="O3279" s="8">
        <v>3</v>
      </c>
      <c r="P3279" s="8">
        <v>1</v>
      </c>
    </row>
    <row r="3280" spans="1:16" x14ac:dyDescent="0.35">
      <c r="A3280" s="8" t="s">
        <v>172</v>
      </c>
      <c r="B3280" s="54">
        <v>45243</v>
      </c>
      <c r="C3280">
        <v>2</v>
      </c>
      <c r="D3280">
        <v>6.2595555542437431</v>
      </c>
      <c r="E3280">
        <v>4</v>
      </c>
      <c r="F3280">
        <v>2.6116164021228685</v>
      </c>
      <c r="G3280" s="8">
        <v>3131</v>
      </c>
      <c r="H3280" s="8">
        <v>3276</v>
      </c>
      <c r="I3280" s="8">
        <v>2</v>
      </c>
      <c r="J3280" s="8">
        <v>2.5555555555555554</v>
      </c>
      <c r="K3280" s="8">
        <v>3.5714940432541136</v>
      </c>
      <c r="L3280" s="8">
        <v>0.6116164021228685</v>
      </c>
      <c r="M3280" s="8">
        <v>1.5714940432541136</v>
      </c>
      <c r="N3280" s="8">
        <v>0.55555555555555536</v>
      </c>
      <c r="O3280" s="8">
        <v>0</v>
      </c>
      <c r="P3280" s="8">
        <v>1</v>
      </c>
    </row>
    <row r="3281" spans="1:16" x14ac:dyDescent="0.35">
      <c r="A3281" s="8" t="s">
        <v>172</v>
      </c>
      <c r="B3281" s="54">
        <v>45250</v>
      </c>
      <c r="C3281">
        <v>3</v>
      </c>
      <c r="D3281">
        <v>6.2589906580445485</v>
      </c>
      <c r="E3281">
        <v>4</v>
      </c>
      <c r="F3281">
        <v>2.8166488238967755</v>
      </c>
      <c r="G3281" s="8">
        <v>3131</v>
      </c>
      <c r="H3281" s="8">
        <v>3277</v>
      </c>
      <c r="I3281" s="8">
        <v>3</v>
      </c>
      <c r="J3281" s="8">
        <v>3.1111111111111112</v>
      </c>
      <c r="K3281" s="8">
        <v>4.0365986521401362</v>
      </c>
      <c r="L3281" s="8">
        <v>0.18335117610322449</v>
      </c>
      <c r="M3281" s="8">
        <v>1.0365986521401362</v>
      </c>
      <c r="N3281" s="8">
        <v>0.11111111111111116</v>
      </c>
      <c r="O3281" s="8">
        <v>0</v>
      </c>
      <c r="P3281" s="8">
        <v>1</v>
      </c>
    </row>
    <row r="3282" spans="1:16" x14ac:dyDescent="0.35">
      <c r="A3282" s="8" t="s">
        <v>172</v>
      </c>
      <c r="B3282" s="54">
        <v>45257</v>
      </c>
      <c r="C3282">
        <v>5</v>
      </c>
      <c r="D3282">
        <v>4.7591715073607812</v>
      </c>
      <c r="E3282">
        <v>4</v>
      </c>
      <c r="F3282">
        <v>3.9620731389845254</v>
      </c>
      <c r="G3282" s="8">
        <v>3131</v>
      </c>
      <c r="H3282" s="8">
        <v>3278</v>
      </c>
      <c r="I3282" s="8">
        <v>3</v>
      </c>
      <c r="J3282" s="8">
        <v>3.2222222222222223</v>
      </c>
      <c r="K3282" s="8">
        <v>2.3349983751815513</v>
      </c>
      <c r="L3282" s="8">
        <v>1.0379268610154746</v>
      </c>
      <c r="M3282" s="8">
        <v>2.6650016248184487</v>
      </c>
      <c r="N3282" s="8">
        <v>1.7777777777777777</v>
      </c>
      <c r="O3282" s="8">
        <v>2</v>
      </c>
      <c r="P3282" s="8">
        <v>1</v>
      </c>
    </row>
    <row r="3283" spans="1:16" x14ac:dyDescent="0.35">
      <c r="A3283" s="8" t="s">
        <v>172</v>
      </c>
      <c r="B3283" s="54">
        <v>45264</v>
      </c>
      <c r="C3283">
        <v>4</v>
      </c>
      <c r="D3283">
        <v>5.7584590237406346</v>
      </c>
      <c r="E3283">
        <v>4</v>
      </c>
      <c r="F3283">
        <v>3.9819699670237658</v>
      </c>
      <c r="G3283" s="8">
        <v>3131</v>
      </c>
      <c r="H3283" s="8">
        <v>3279</v>
      </c>
      <c r="I3283" s="8">
        <v>5</v>
      </c>
      <c r="J3283" s="8">
        <v>3.5555555555555554</v>
      </c>
      <c r="K3283" s="8">
        <v>3.5979290022333807</v>
      </c>
      <c r="L3283" s="8">
        <v>1.8030032976234178E-2</v>
      </c>
      <c r="M3283" s="8">
        <v>0.40207099776661925</v>
      </c>
      <c r="N3283" s="8">
        <v>0.44444444444444464</v>
      </c>
      <c r="O3283" s="8">
        <v>1</v>
      </c>
      <c r="P3283" s="8">
        <v>1</v>
      </c>
    </row>
    <row r="3284" spans="1:16" x14ac:dyDescent="0.35">
      <c r="A3284" s="8" t="s">
        <v>172</v>
      </c>
      <c r="B3284" s="54">
        <v>45271</v>
      </c>
      <c r="C3284">
        <v>2</v>
      </c>
      <c r="D3284">
        <v>6.2579960569385449</v>
      </c>
      <c r="E3284">
        <v>4</v>
      </c>
      <c r="F3284">
        <v>2.9430343347242571</v>
      </c>
      <c r="G3284" s="8">
        <v>3131</v>
      </c>
      <c r="H3284" s="8">
        <v>3280</v>
      </c>
      <c r="I3284" s="8">
        <v>3</v>
      </c>
      <c r="J3284" s="8">
        <v>3.4444444444444446</v>
      </c>
      <c r="K3284" s="8">
        <v>3.6711148124786144</v>
      </c>
      <c r="L3284" s="8">
        <v>0.94303433472425713</v>
      </c>
      <c r="M3284" s="8">
        <v>1.6711148124786144</v>
      </c>
      <c r="N3284" s="8">
        <v>1.4444444444444446</v>
      </c>
      <c r="O3284" s="8">
        <v>1</v>
      </c>
      <c r="P3284" s="8">
        <v>1</v>
      </c>
    </row>
    <row r="3285" spans="1:16" x14ac:dyDescent="0.35">
      <c r="A3285" s="8" t="s">
        <v>172</v>
      </c>
      <c r="B3285" s="54">
        <v>45278</v>
      </c>
      <c r="C3285">
        <v>10</v>
      </c>
      <c r="D3285">
        <v>4.7571278551521052</v>
      </c>
      <c r="E3285">
        <v>4</v>
      </c>
      <c r="F3285">
        <v>6.6079734720359982</v>
      </c>
      <c r="G3285" s="8">
        <v>3131</v>
      </c>
      <c r="H3285" s="8">
        <v>3281</v>
      </c>
      <c r="I3285" s="8">
        <v>2</v>
      </c>
      <c r="J3285" s="8">
        <v>3.3333333333333335</v>
      </c>
      <c r="K3285" s="8">
        <v>2.0419552799247862</v>
      </c>
      <c r="L3285" s="8">
        <v>3.3920265279640018</v>
      </c>
      <c r="M3285" s="8">
        <v>7.9580447200752138</v>
      </c>
      <c r="N3285" s="8">
        <v>6.6666666666666661</v>
      </c>
      <c r="O3285" s="8">
        <v>8</v>
      </c>
      <c r="P3285" s="8">
        <v>1</v>
      </c>
    </row>
    <row r="3286" spans="1:16" x14ac:dyDescent="0.35">
      <c r="A3286" s="8" t="s">
        <v>172</v>
      </c>
      <c r="B3286" s="54">
        <v>45285</v>
      </c>
      <c r="C3286">
        <v>4</v>
      </c>
      <c r="D3286">
        <v>5.2557248481717203</v>
      </c>
      <c r="E3286"/>
      <c r="F3286"/>
      <c r="G3286" s="8">
        <v>3131</v>
      </c>
      <c r="H3286" s="8">
        <v>3282</v>
      </c>
      <c r="I3286" s="8">
        <v>2</v>
      </c>
      <c r="J3286" s="8">
        <v>3.5555555555555554</v>
      </c>
      <c r="K3286" s="8">
        <v>3.4886913541731124</v>
      </c>
      <c r="L3286" s="8">
        <v>4</v>
      </c>
      <c r="M3286" s="8">
        <v>0.51130864582688762</v>
      </c>
      <c r="N3286" s="8">
        <v>0</v>
      </c>
      <c r="O3286" s="8">
        <v>0</v>
      </c>
      <c r="P3286" s="8">
        <v>1</v>
      </c>
    </row>
    <row r="3287" spans="1:16" x14ac:dyDescent="0.35">
      <c r="A3287" s="8" t="s">
        <v>173</v>
      </c>
      <c r="B3287" s="54">
        <v>44200</v>
      </c>
      <c r="C3287">
        <v>0</v>
      </c>
      <c r="D3287"/>
      <c r="E3287"/>
      <c r="F3287"/>
      <c r="G3287" s="8">
        <v>3287</v>
      </c>
      <c r="H3287" s="8">
        <v>3283</v>
      </c>
      <c r="I3287" s="8" t="e">
        <v>#N/A</v>
      </c>
      <c r="J3287" s="8" t="e">
        <v>#N/A</v>
      </c>
      <c r="K3287" s="8" t="e">
        <v>#N/A</v>
      </c>
      <c r="L3287" s="8">
        <v>0</v>
      </c>
      <c r="M3287" s="8">
        <v>0</v>
      </c>
      <c r="N3287" s="8">
        <v>0</v>
      </c>
      <c r="O3287" s="8">
        <v>0</v>
      </c>
      <c r="P3287" s="8">
        <v>0</v>
      </c>
    </row>
    <row r="3288" spans="1:16" x14ac:dyDescent="0.35">
      <c r="A3288" s="8" t="s">
        <v>173</v>
      </c>
      <c r="B3288" s="54">
        <v>44207</v>
      </c>
      <c r="C3288">
        <v>4</v>
      </c>
      <c r="D3288"/>
      <c r="E3288"/>
      <c r="F3288"/>
      <c r="G3288" s="8">
        <v>3287</v>
      </c>
      <c r="H3288" s="8">
        <v>3284</v>
      </c>
      <c r="I3288" s="8" t="e">
        <v>#N/A</v>
      </c>
      <c r="J3288" s="8" t="e">
        <v>#N/A</v>
      </c>
      <c r="K3288" s="8" t="e">
        <v>#N/A</v>
      </c>
      <c r="L3288" s="8">
        <v>0</v>
      </c>
      <c r="M3288" s="8">
        <v>0</v>
      </c>
      <c r="N3288" s="8">
        <v>0</v>
      </c>
      <c r="O3288" s="8">
        <v>0</v>
      </c>
      <c r="P3288" s="8">
        <v>0</v>
      </c>
    </row>
    <row r="3289" spans="1:16" x14ac:dyDescent="0.35">
      <c r="A3289" s="8" t="s">
        <v>173</v>
      </c>
      <c r="B3289" s="54">
        <v>44214</v>
      </c>
      <c r="C3289">
        <v>3</v>
      </c>
      <c r="D3289"/>
      <c r="E3289"/>
      <c r="F3289"/>
      <c r="G3289" s="8">
        <v>3287</v>
      </c>
      <c r="H3289" s="8">
        <v>3285</v>
      </c>
      <c r="I3289" s="8" t="e">
        <v>#N/A</v>
      </c>
      <c r="J3289" s="8" t="e">
        <v>#N/A</v>
      </c>
      <c r="K3289" s="8" t="e">
        <v>#N/A</v>
      </c>
      <c r="L3289" s="8">
        <v>0</v>
      </c>
      <c r="M3289" s="8">
        <v>0</v>
      </c>
      <c r="N3289" s="8">
        <v>0</v>
      </c>
      <c r="O3289" s="8">
        <v>0</v>
      </c>
      <c r="P3289" s="8">
        <v>0</v>
      </c>
    </row>
    <row r="3290" spans="1:16" x14ac:dyDescent="0.35">
      <c r="A3290" s="8" t="s">
        <v>173</v>
      </c>
      <c r="B3290" s="54">
        <v>44221</v>
      </c>
      <c r="C3290">
        <v>1</v>
      </c>
      <c r="D3290"/>
      <c r="E3290"/>
      <c r="F3290"/>
      <c r="G3290" s="8">
        <v>3287</v>
      </c>
      <c r="H3290" s="8">
        <v>3286</v>
      </c>
      <c r="I3290" s="8" t="e">
        <v>#N/A</v>
      </c>
      <c r="J3290" s="8" t="e">
        <v>#N/A</v>
      </c>
      <c r="K3290" s="8" t="e">
        <v>#N/A</v>
      </c>
      <c r="L3290" s="8">
        <v>0</v>
      </c>
      <c r="M3290" s="8">
        <v>0</v>
      </c>
      <c r="N3290" s="8">
        <v>0</v>
      </c>
      <c r="O3290" s="8">
        <v>0</v>
      </c>
      <c r="P3290" s="8">
        <v>0</v>
      </c>
    </row>
    <row r="3291" spans="1:16" x14ac:dyDescent="0.35">
      <c r="A3291" s="8" t="s">
        <v>173</v>
      </c>
      <c r="B3291" s="54">
        <v>44228</v>
      </c>
      <c r="C3291">
        <v>1</v>
      </c>
      <c r="D3291"/>
      <c r="E3291"/>
      <c r="F3291"/>
      <c r="G3291" s="8">
        <v>3287</v>
      </c>
      <c r="H3291" s="8">
        <v>3287</v>
      </c>
      <c r="I3291" s="8" t="e">
        <v>#N/A</v>
      </c>
      <c r="J3291" s="8" t="e">
        <v>#N/A</v>
      </c>
      <c r="K3291" s="8" t="e">
        <v>#N/A</v>
      </c>
      <c r="L3291" s="8">
        <v>0</v>
      </c>
      <c r="M3291" s="8">
        <v>0</v>
      </c>
      <c r="N3291" s="8">
        <v>0</v>
      </c>
      <c r="O3291" s="8">
        <v>0</v>
      </c>
      <c r="P3291" s="8">
        <v>0</v>
      </c>
    </row>
    <row r="3292" spans="1:16" x14ac:dyDescent="0.35">
      <c r="A3292" s="8" t="s">
        <v>173</v>
      </c>
      <c r="B3292" s="54">
        <v>44235</v>
      </c>
      <c r="C3292">
        <v>3</v>
      </c>
      <c r="D3292"/>
      <c r="E3292"/>
      <c r="F3292"/>
      <c r="G3292" s="8">
        <v>3287</v>
      </c>
      <c r="H3292" s="8">
        <v>3288</v>
      </c>
      <c r="I3292" s="8" t="e">
        <v>#N/A</v>
      </c>
      <c r="J3292" s="8" t="e">
        <v>#N/A</v>
      </c>
      <c r="K3292" s="8" t="e">
        <v>#N/A</v>
      </c>
      <c r="L3292" s="8">
        <v>0</v>
      </c>
      <c r="M3292" s="8">
        <v>0</v>
      </c>
      <c r="N3292" s="8">
        <v>0</v>
      </c>
      <c r="O3292" s="8">
        <v>0</v>
      </c>
      <c r="P3292" s="8">
        <v>0</v>
      </c>
    </row>
    <row r="3293" spans="1:16" x14ac:dyDescent="0.35">
      <c r="A3293" s="8" t="s">
        <v>173</v>
      </c>
      <c r="B3293" s="54">
        <v>44242</v>
      </c>
      <c r="C3293">
        <v>0</v>
      </c>
      <c r="D3293"/>
      <c r="E3293"/>
      <c r="F3293"/>
      <c r="G3293" s="8">
        <v>3287</v>
      </c>
      <c r="H3293" s="8">
        <v>3289</v>
      </c>
      <c r="I3293" s="8" t="e">
        <v>#N/A</v>
      </c>
      <c r="J3293" s="8" t="e">
        <v>#N/A</v>
      </c>
      <c r="K3293" s="8" t="e">
        <v>#N/A</v>
      </c>
      <c r="L3293" s="8">
        <v>0</v>
      </c>
      <c r="M3293" s="8">
        <v>0</v>
      </c>
      <c r="N3293" s="8">
        <v>0</v>
      </c>
      <c r="O3293" s="8">
        <v>0</v>
      </c>
      <c r="P3293" s="8">
        <v>0</v>
      </c>
    </row>
    <row r="3294" spans="1:16" x14ac:dyDescent="0.35">
      <c r="A3294" s="8" t="s">
        <v>173</v>
      </c>
      <c r="B3294" s="54">
        <v>44249</v>
      </c>
      <c r="C3294">
        <v>3</v>
      </c>
      <c r="D3294"/>
      <c r="E3294"/>
      <c r="F3294"/>
      <c r="G3294" s="8">
        <v>3287</v>
      </c>
      <c r="H3294" s="8">
        <v>3290</v>
      </c>
      <c r="I3294" s="8" t="e">
        <v>#N/A</v>
      </c>
      <c r="J3294" s="8" t="e">
        <v>#N/A</v>
      </c>
      <c r="K3294" s="8" t="e">
        <v>#N/A</v>
      </c>
      <c r="L3294" s="8">
        <v>0</v>
      </c>
      <c r="M3294" s="8">
        <v>0</v>
      </c>
      <c r="N3294" s="8">
        <v>0</v>
      </c>
      <c r="O3294" s="8">
        <v>0</v>
      </c>
      <c r="P3294" s="8">
        <v>0</v>
      </c>
    </row>
    <row r="3295" spans="1:16" x14ac:dyDescent="0.35">
      <c r="A3295" s="8" t="s">
        <v>173</v>
      </c>
      <c r="B3295" s="54">
        <v>44256</v>
      </c>
      <c r="C3295">
        <v>1</v>
      </c>
      <c r="D3295"/>
      <c r="E3295"/>
      <c r="F3295"/>
      <c r="G3295" s="8">
        <v>3287</v>
      </c>
      <c r="H3295" s="8">
        <v>3291</v>
      </c>
      <c r="I3295" s="8" t="e">
        <v>#N/A</v>
      </c>
      <c r="J3295" s="8" t="e">
        <v>#N/A</v>
      </c>
      <c r="K3295" s="8" t="e">
        <v>#N/A</v>
      </c>
      <c r="L3295" s="8">
        <v>0</v>
      </c>
      <c r="M3295" s="8">
        <v>0</v>
      </c>
      <c r="N3295" s="8">
        <v>0</v>
      </c>
      <c r="O3295" s="8">
        <v>0</v>
      </c>
      <c r="P3295" s="8">
        <v>0</v>
      </c>
    </row>
    <row r="3296" spans="1:16" x14ac:dyDescent="0.35">
      <c r="A3296" s="8" t="s">
        <v>173</v>
      </c>
      <c r="B3296" s="54">
        <v>44263</v>
      </c>
      <c r="C3296">
        <v>3</v>
      </c>
      <c r="D3296"/>
      <c r="E3296"/>
      <c r="F3296"/>
      <c r="G3296" s="8">
        <v>3287</v>
      </c>
      <c r="H3296" s="8">
        <v>3292</v>
      </c>
      <c r="I3296" s="8" t="e">
        <v>#N/A</v>
      </c>
      <c r="J3296" s="8" t="e">
        <v>#N/A</v>
      </c>
      <c r="K3296" s="8" t="e">
        <v>#N/A</v>
      </c>
      <c r="L3296" s="8">
        <v>0</v>
      </c>
      <c r="M3296" s="8">
        <v>0</v>
      </c>
      <c r="N3296" s="8">
        <v>0</v>
      </c>
      <c r="O3296" s="8">
        <v>0</v>
      </c>
      <c r="P3296" s="8">
        <v>0</v>
      </c>
    </row>
    <row r="3297" spans="1:16" x14ac:dyDescent="0.35">
      <c r="A3297" s="8" t="s">
        <v>173</v>
      </c>
      <c r="B3297" s="54">
        <v>44270</v>
      </c>
      <c r="C3297">
        <v>1</v>
      </c>
      <c r="D3297"/>
      <c r="E3297"/>
      <c r="F3297"/>
      <c r="G3297" s="8">
        <v>3287</v>
      </c>
      <c r="H3297" s="8">
        <v>3293</v>
      </c>
      <c r="I3297" s="8" t="e">
        <v>#N/A</v>
      </c>
      <c r="J3297" s="8" t="e">
        <v>#N/A</v>
      </c>
      <c r="K3297" s="8" t="e">
        <v>#N/A</v>
      </c>
      <c r="L3297" s="8">
        <v>0</v>
      </c>
      <c r="M3297" s="8">
        <v>0</v>
      </c>
      <c r="N3297" s="8">
        <v>0</v>
      </c>
      <c r="O3297" s="8">
        <v>0</v>
      </c>
      <c r="P3297" s="8">
        <v>0</v>
      </c>
    </row>
    <row r="3298" spans="1:16" x14ac:dyDescent="0.35">
      <c r="A3298" s="8" t="s">
        <v>173</v>
      </c>
      <c r="B3298" s="54">
        <v>44277</v>
      </c>
      <c r="C3298">
        <v>1</v>
      </c>
      <c r="D3298"/>
      <c r="E3298"/>
      <c r="F3298"/>
      <c r="G3298" s="8">
        <v>3287</v>
      </c>
      <c r="H3298" s="8">
        <v>3294</v>
      </c>
      <c r="I3298" s="8" t="e">
        <v>#N/A</v>
      </c>
      <c r="J3298" s="8" t="e">
        <v>#N/A</v>
      </c>
      <c r="K3298" s="8" t="e">
        <v>#N/A</v>
      </c>
      <c r="L3298" s="8">
        <v>0</v>
      </c>
      <c r="M3298" s="8">
        <v>0</v>
      </c>
      <c r="N3298" s="8">
        <v>0</v>
      </c>
      <c r="O3298" s="8">
        <v>0</v>
      </c>
      <c r="P3298" s="8">
        <v>0</v>
      </c>
    </row>
    <row r="3299" spans="1:16" x14ac:dyDescent="0.35">
      <c r="A3299" s="8" t="s">
        <v>173</v>
      </c>
      <c r="B3299" s="54">
        <v>44284</v>
      </c>
      <c r="C3299">
        <v>0</v>
      </c>
      <c r="D3299"/>
      <c r="E3299"/>
      <c r="F3299"/>
      <c r="G3299" s="8">
        <v>3287</v>
      </c>
      <c r="H3299" s="8">
        <v>3295</v>
      </c>
      <c r="I3299" s="8" t="e">
        <v>#N/A</v>
      </c>
      <c r="J3299" s="8" t="e">
        <v>#N/A</v>
      </c>
      <c r="K3299" s="8" t="e">
        <v>#N/A</v>
      </c>
      <c r="L3299" s="8">
        <v>0</v>
      </c>
      <c r="M3299" s="8">
        <v>0</v>
      </c>
      <c r="N3299" s="8">
        <v>0</v>
      </c>
      <c r="O3299" s="8">
        <v>0</v>
      </c>
      <c r="P3299" s="8">
        <v>0</v>
      </c>
    </row>
    <row r="3300" spans="1:16" x14ac:dyDescent="0.35">
      <c r="A3300" s="8" t="s">
        <v>173</v>
      </c>
      <c r="B3300" s="54">
        <v>44291</v>
      </c>
      <c r="C3300">
        <v>2</v>
      </c>
      <c r="D3300"/>
      <c r="E3300"/>
      <c r="F3300"/>
      <c r="G3300" s="8">
        <v>3287</v>
      </c>
      <c r="H3300" s="8">
        <v>3296</v>
      </c>
      <c r="I3300" s="8" t="e">
        <v>#N/A</v>
      </c>
      <c r="J3300" s="8" t="e">
        <v>#N/A</v>
      </c>
      <c r="K3300" s="8" t="e">
        <v>#N/A</v>
      </c>
      <c r="L3300" s="8">
        <v>0</v>
      </c>
      <c r="M3300" s="8">
        <v>0</v>
      </c>
      <c r="N3300" s="8">
        <v>0</v>
      </c>
      <c r="O3300" s="8">
        <v>0</v>
      </c>
      <c r="P3300" s="8">
        <v>0</v>
      </c>
    </row>
    <row r="3301" spans="1:16" x14ac:dyDescent="0.35">
      <c r="A3301" s="8" t="s">
        <v>173</v>
      </c>
      <c r="B3301" s="54">
        <v>44298</v>
      </c>
      <c r="C3301">
        <v>1</v>
      </c>
      <c r="D3301"/>
      <c r="E3301"/>
      <c r="F3301"/>
      <c r="G3301" s="8">
        <v>3287</v>
      </c>
      <c r="H3301" s="8">
        <v>3297</v>
      </c>
      <c r="I3301" s="8" t="e">
        <v>#N/A</v>
      </c>
      <c r="J3301" s="8" t="e">
        <v>#N/A</v>
      </c>
      <c r="K3301" s="8" t="e">
        <v>#N/A</v>
      </c>
      <c r="L3301" s="8">
        <v>0</v>
      </c>
      <c r="M3301" s="8">
        <v>0</v>
      </c>
      <c r="N3301" s="8">
        <v>0</v>
      </c>
      <c r="O3301" s="8">
        <v>0</v>
      </c>
      <c r="P3301" s="8">
        <v>0</v>
      </c>
    </row>
    <row r="3302" spans="1:16" x14ac:dyDescent="0.35">
      <c r="A3302" s="8" t="s">
        <v>173</v>
      </c>
      <c r="B3302" s="54">
        <v>44305</v>
      </c>
      <c r="C3302">
        <v>2</v>
      </c>
      <c r="D3302"/>
      <c r="E3302"/>
      <c r="F3302"/>
      <c r="G3302" s="8">
        <v>3287</v>
      </c>
      <c r="H3302" s="8">
        <v>3298</v>
      </c>
      <c r="I3302" s="8" t="e">
        <v>#N/A</v>
      </c>
      <c r="J3302" s="8" t="e">
        <v>#N/A</v>
      </c>
      <c r="K3302" s="8" t="e">
        <v>#N/A</v>
      </c>
      <c r="L3302" s="8">
        <v>0</v>
      </c>
      <c r="M3302" s="8">
        <v>0</v>
      </c>
      <c r="N3302" s="8">
        <v>0</v>
      </c>
      <c r="O3302" s="8">
        <v>0</v>
      </c>
      <c r="P3302" s="8">
        <v>0</v>
      </c>
    </row>
    <row r="3303" spans="1:16" x14ac:dyDescent="0.35">
      <c r="A3303" s="8" t="s">
        <v>173</v>
      </c>
      <c r="B3303" s="54">
        <v>44312</v>
      </c>
      <c r="C3303">
        <v>2</v>
      </c>
      <c r="D3303"/>
      <c r="E3303"/>
      <c r="F3303"/>
      <c r="G3303" s="8">
        <v>3287</v>
      </c>
      <c r="H3303" s="8">
        <v>3299</v>
      </c>
      <c r="I3303" s="8" t="e">
        <v>#N/A</v>
      </c>
      <c r="J3303" s="8" t="e">
        <v>#N/A</v>
      </c>
      <c r="K3303" s="8" t="e">
        <v>#N/A</v>
      </c>
      <c r="L3303" s="8">
        <v>0</v>
      </c>
      <c r="M3303" s="8">
        <v>0</v>
      </c>
      <c r="N3303" s="8">
        <v>0</v>
      </c>
      <c r="O3303" s="8">
        <v>0</v>
      </c>
      <c r="P3303" s="8">
        <v>0</v>
      </c>
    </row>
    <row r="3304" spans="1:16" x14ac:dyDescent="0.35">
      <c r="A3304" s="8" t="s">
        <v>173</v>
      </c>
      <c r="B3304" s="54">
        <v>44319</v>
      </c>
      <c r="C3304">
        <v>2</v>
      </c>
      <c r="D3304"/>
      <c r="E3304"/>
      <c r="F3304"/>
      <c r="G3304" s="8">
        <v>3287</v>
      </c>
      <c r="H3304" s="8">
        <v>3300</v>
      </c>
      <c r="I3304" s="8" t="e">
        <v>#N/A</v>
      </c>
      <c r="J3304" s="8" t="e">
        <v>#N/A</v>
      </c>
      <c r="K3304" s="8" t="e">
        <v>#N/A</v>
      </c>
      <c r="L3304" s="8">
        <v>0</v>
      </c>
      <c r="M3304" s="8">
        <v>0</v>
      </c>
      <c r="N3304" s="8">
        <v>0</v>
      </c>
      <c r="O3304" s="8">
        <v>0</v>
      </c>
      <c r="P3304" s="8">
        <v>0</v>
      </c>
    </row>
    <row r="3305" spans="1:16" x14ac:dyDescent="0.35">
      <c r="A3305" s="8" t="s">
        <v>173</v>
      </c>
      <c r="B3305" s="54">
        <v>44326</v>
      </c>
      <c r="C3305">
        <v>0</v>
      </c>
      <c r="D3305"/>
      <c r="E3305"/>
      <c r="F3305"/>
      <c r="G3305" s="8">
        <v>3287</v>
      </c>
      <c r="H3305" s="8">
        <v>3301</v>
      </c>
      <c r="I3305" s="8" t="e">
        <v>#N/A</v>
      </c>
      <c r="J3305" s="8" t="e">
        <v>#N/A</v>
      </c>
      <c r="K3305" s="8" t="e">
        <v>#N/A</v>
      </c>
      <c r="L3305" s="8">
        <v>0</v>
      </c>
      <c r="M3305" s="8">
        <v>0</v>
      </c>
      <c r="N3305" s="8">
        <v>0</v>
      </c>
      <c r="O3305" s="8">
        <v>0</v>
      </c>
      <c r="P3305" s="8">
        <v>0</v>
      </c>
    </row>
    <row r="3306" spans="1:16" x14ac:dyDescent="0.35">
      <c r="A3306" s="8" t="s">
        <v>173</v>
      </c>
      <c r="B3306" s="54">
        <v>44333</v>
      </c>
      <c r="C3306">
        <v>4</v>
      </c>
      <c r="D3306"/>
      <c r="E3306"/>
      <c r="F3306"/>
      <c r="G3306" s="8">
        <v>3287</v>
      </c>
      <c r="H3306" s="8">
        <v>3302</v>
      </c>
      <c r="I3306" s="8" t="e">
        <v>#N/A</v>
      </c>
      <c r="J3306" s="8" t="e">
        <v>#N/A</v>
      </c>
      <c r="K3306" s="8" t="e">
        <v>#N/A</v>
      </c>
      <c r="L3306" s="8">
        <v>0</v>
      </c>
      <c r="M3306" s="8">
        <v>0</v>
      </c>
      <c r="N3306" s="8">
        <v>0</v>
      </c>
      <c r="O3306" s="8">
        <v>0</v>
      </c>
      <c r="P3306" s="8">
        <v>0</v>
      </c>
    </row>
    <row r="3307" spans="1:16" x14ac:dyDescent="0.35">
      <c r="A3307" s="8" t="s">
        <v>173</v>
      </c>
      <c r="B3307" s="54">
        <v>44340</v>
      </c>
      <c r="C3307">
        <v>4</v>
      </c>
      <c r="D3307"/>
      <c r="E3307"/>
      <c r="F3307"/>
      <c r="G3307" s="8">
        <v>3287</v>
      </c>
      <c r="H3307" s="8">
        <v>3303</v>
      </c>
      <c r="I3307" s="8" t="e">
        <v>#N/A</v>
      </c>
      <c r="J3307" s="8" t="e">
        <v>#N/A</v>
      </c>
      <c r="K3307" s="8" t="e">
        <v>#N/A</v>
      </c>
      <c r="L3307" s="8">
        <v>0</v>
      </c>
      <c r="M3307" s="8">
        <v>0</v>
      </c>
      <c r="N3307" s="8">
        <v>0</v>
      </c>
      <c r="O3307" s="8">
        <v>0</v>
      </c>
      <c r="P3307" s="8">
        <v>0</v>
      </c>
    </row>
    <row r="3308" spans="1:16" x14ac:dyDescent="0.35">
      <c r="A3308" s="8" t="s">
        <v>173</v>
      </c>
      <c r="B3308" s="54">
        <v>44347</v>
      </c>
      <c r="C3308">
        <v>6</v>
      </c>
      <c r="D3308"/>
      <c r="E3308"/>
      <c r="F3308"/>
      <c r="G3308" s="8">
        <v>3287</v>
      </c>
      <c r="H3308" s="8">
        <v>3304</v>
      </c>
      <c r="I3308" s="8" t="e">
        <v>#N/A</v>
      </c>
      <c r="J3308" s="8" t="e">
        <v>#N/A</v>
      </c>
      <c r="K3308" s="8" t="e">
        <v>#N/A</v>
      </c>
      <c r="L3308" s="8">
        <v>0</v>
      </c>
      <c r="M3308" s="8">
        <v>0</v>
      </c>
      <c r="N3308" s="8">
        <v>0</v>
      </c>
      <c r="O3308" s="8">
        <v>0</v>
      </c>
      <c r="P3308" s="8">
        <v>0</v>
      </c>
    </row>
    <row r="3309" spans="1:16" x14ac:dyDescent="0.35">
      <c r="A3309" s="8" t="s">
        <v>173</v>
      </c>
      <c r="B3309" s="54">
        <v>44354</v>
      </c>
      <c r="C3309">
        <v>0</v>
      </c>
      <c r="D3309"/>
      <c r="E3309"/>
      <c r="F3309"/>
      <c r="G3309" s="8">
        <v>3287</v>
      </c>
      <c r="H3309" s="8">
        <v>3305</v>
      </c>
      <c r="I3309" s="8" t="e">
        <v>#N/A</v>
      </c>
      <c r="J3309" s="8" t="e">
        <v>#N/A</v>
      </c>
      <c r="K3309" s="8" t="e">
        <v>#N/A</v>
      </c>
      <c r="L3309" s="8">
        <v>0</v>
      </c>
      <c r="M3309" s="8">
        <v>0</v>
      </c>
      <c r="N3309" s="8">
        <v>0</v>
      </c>
      <c r="O3309" s="8">
        <v>0</v>
      </c>
      <c r="P3309" s="8">
        <v>0</v>
      </c>
    </row>
    <row r="3310" spans="1:16" x14ac:dyDescent="0.35">
      <c r="A3310" s="8" t="s">
        <v>173</v>
      </c>
      <c r="B3310" s="54">
        <v>44361</v>
      </c>
      <c r="C3310">
        <v>5</v>
      </c>
      <c r="D3310"/>
      <c r="E3310"/>
      <c r="F3310"/>
      <c r="G3310" s="8">
        <v>3287</v>
      </c>
      <c r="H3310" s="8">
        <v>3306</v>
      </c>
      <c r="I3310" s="8" t="e">
        <v>#N/A</v>
      </c>
      <c r="J3310" s="8" t="e">
        <v>#N/A</v>
      </c>
      <c r="K3310" s="8" t="e">
        <v>#N/A</v>
      </c>
      <c r="L3310" s="8">
        <v>0</v>
      </c>
      <c r="M3310" s="8">
        <v>0</v>
      </c>
      <c r="N3310" s="8">
        <v>0</v>
      </c>
      <c r="O3310" s="8">
        <v>0</v>
      </c>
      <c r="P3310" s="8">
        <v>0</v>
      </c>
    </row>
    <row r="3311" spans="1:16" x14ac:dyDescent="0.35">
      <c r="A3311" s="8" t="s">
        <v>173</v>
      </c>
      <c r="B3311" s="54">
        <v>44368</v>
      </c>
      <c r="C3311">
        <v>7</v>
      </c>
      <c r="D3311"/>
      <c r="E3311"/>
      <c r="F3311"/>
      <c r="G3311" s="8">
        <v>3287</v>
      </c>
      <c r="H3311" s="8">
        <v>3307</v>
      </c>
      <c r="I3311" s="8" t="e">
        <v>#N/A</v>
      </c>
      <c r="J3311" s="8" t="e">
        <v>#N/A</v>
      </c>
      <c r="K3311" s="8" t="e">
        <v>#N/A</v>
      </c>
      <c r="L3311" s="8">
        <v>0</v>
      </c>
      <c r="M3311" s="8">
        <v>0</v>
      </c>
      <c r="N3311" s="8">
        <v>0</v>
      </c>
      <c r="O3311" s="8">
        <v>0</v>
      </c>
      <c r="P3311" s="8">
        <v>0</v>
      </c>
    </row>
    <row r="3312" spans="1:16" x14ac:dyDescent="0.35">
      <c r="A3312" s="8" t="s">
        <v>173</v>
      </c>
      <c r="B3312" s="54">
        <v>44375</v>
      </c>
      <c r="C3312">
        <v>6</v>
      </c>
      <c r="D3312"/>
      <c r="E3312"/>
      <c r="F3312"/>
      <c r="G3312" s="8">
        <v>3287</v>
      </c>
      <c r="H3312" s="8">
        <v>3308</v>
      </c>
      <c r="I3312" s="8" t="e">
        <v>#N/A</v>
      </c>
      <c r="J3312" s="8" t="e">
        <v>#N/A</v>
      </c>
      <c r="K3312" s="8" t="e">
        <v>#N/A</v>
      </c>
      <c r="L3312" s="8">
        <v>0</v>
      </c>
      <c r="M3312" s="8">
        <v>0</v>
      </c>
      <c r="N3312" s="8">
        <v>0</v>
      </c>
      <c r="O3312" s="8">
        <v>0</v>
      </c>
      <c r="P3312" s="8">
        <v>0</v>
      </c>
    </row>
    <row r="3313" spans="1:16" x14ac:dyDescent="0.35">
      <c r="A3313" s="8" t="s">
        <v>173</v>
      </c>
      <c r="B3313" s="54">
        <v>44382</v>
      </c>
      <c r="C3313">
        <v>5</v>
      </c>
      <c r="D3313"/>
      <c r="E3313"/>
      <c r="F3313"/>
      <c r="G3313" s="8">
        <v>3287</v>
      </c>
      <c r="H3313" s="8">
        <v>3309</v>
      </c>
      <c r="I3313" s="8" t="e">
        <v>#N/A</v>
      </c>
      <c r="J3313" s="8" t="e">
        <v>#N/A</v>
      </c>
      <c r="K3313" s="8" t="e">
        <v>#N/A</v>
      </c>
      <c r="L3313" s="8">
        <v>0</v>
      </c>
      <c r="M3313" s="8">
        <v>0</v>
      </c>
      <c r="N3313" s="8">
        <v>0</v>
      </c>
      <c r="O3313" s="8">
        <v>0</v>
      </c>
      <c r="P3313" s="8">
        <v>0</v>
      </c>
    </row>
    <row r="3314" spans="1:16" x14ac:dyDescent="0.35">
      <c r="A3314" s="8" t="s">
        <v>173</v>
      </c>
      <c r="B3314" s="54">
        <v>44389</v>
      </c>
      <c r="C3314">
        <v>6</v>
      </c>
      <c r="D3314"/>
      <c r="E3314"/>
      <c r="F3314"/>
      <c r="G3314" s="8">
        <v>3287</v>
      </c>
      <c r="H3314" s="8">
        <v>3310</v>
      </c>
      <c r="I3314" s="8" t="e">
        <v>#N/A</v>
      </c>
      <c r="J3314" s="8" t="e">
        <v>#N/A</v>
      </c>
      <c r="K3314" s="8" t="e">
        <v>#N/A</v>
      </c>
      <c r="L3314" s="8">
        <v>0</v>
      </c>
      <c r="M3314" s="8">
        <v>0</v>
      </c>
      <c r="N3314" s="8">
        <v>0</v>
      </c>
      <c r="O3314" s="8">
        <v>0</v>
      </c>
      <c r="P3314" s="8">
        <v>0</v>
      </c>
    </row>
    <row r="3315" spans="1:16" x14ac:dyDescent="0.35">
      <c r="A3315" s="8" t="s">
        <v>173</v>
      </c>
      <c r="B3315" s="54">
        <v>44396</v>
      </c>
      <c r="C3315">
        <v>5</v>
      </c>
      <c r="D3315"/>
      <c r="E3315"/>
      <c r="F3315"/>
      <c r="G3315" s="8">
        <v>3287</v>
      </c>
      <c r="H3315" s="8">
        <v>3311</v>
      </c>
      <c r="I3315" s="8" t="e">
        <v>#N/A</v>
      </c>
      <c r="J3315" s="8" t="e">
        <v>#N/A</v>
      </c>
      <c r="K3315" s="8" t="e">
        <v>#N/A</v>
      </c>
      <c r="L3315" s="8">
        <v>0</v>
      </c>
      <c r="M3315" s="8">
        <v>0</v>
      </c>
      <c r="N3315" s="8">
        <v>0</v>
      </c>
      <c r="O3315" s="8">
        <v>0</v>
      </c>
      <c r="P3315" s="8">
        <v>0</v>
      </c>
    </row>
    <row r="3316" spans="1:16" x14ac:dyDescent="0.35">
      <c r="A3316" s="8" t="s">
        <v>173</v>
      </c>
      <c r="B3316" s="54">
        <v>44403</v>
      </c>
      <c r="C3316">
        <v>4</v>
      </c>
      <c r="D3316"/>
      <c r="E3316"/>
      <c r="F3316"/>
      <c r="G3316" s="8">
        <v>3287</v>
      </c>
      <c r="H3316" s="8">
        <v>3312</v>
      </c>
      <c r="I3316" s="8" t="e">
        <v>#N/A</v>
      </c>
      <c r="J3316" s="8" t="e">
        <v>#N/A</v>
      </c>
      <c r="K3316" s="8" t="e">
        <v>#N/A</v>
      </c>
      <c r="L3316" s="8">
        <v>0</v>
      </c>
      <c r="M3316" s="8">
        <v>0</v>
      </c>
      <c r="N3316" s="8">
        <v>0</v>
      </c>
      <c r="O3316" s="8">
        <v>0</v>
      </c>
      <c r="P3316" s="8">
        <v>0</v>
      </c>
    </row>
    <row r="3317" spans="1:16" x14ac:dyDescent="0.35">
      <c r="A3317" s="8" t="s">
        <v>173</v>
      </c>
      <c r="B3317" s="54">
        <v>44410</v>
      </c>
      <c r="C3317">
        <v>5</v>
      </c>
      <c r="D3317"/>
      <c r="E3317"/>
      <c r="F3317"/>
      <c r="G3317" s="8">
        <v>3287</v>
      </c>
      <c r="H3317" s="8">
        <v>3313</v>
      </c>
      <c r="I3317" s="8" t="e">
        <v>#N/A</v>
      </c>
      <c r="J3317" s="8" t="e">
        <v>#N/A</v>
      </c>
      <c r="K3317" s="8" t="e">
        <v>#N/A</v>
      </c>
      <c r="L3317" s="8">
        <v>0</v>
      </c>
      <c r="M3317" s="8">
        <v>0</v>
      </c>
      <c r="N3317" s="8">
        <v>0</v>
      </c>
      <c r="O3317" s="8">
        <v>0</v>
      </c>
      <c r="P3317" s="8">
        <v>0</v>
      </c>
    </row>
    <row r="3318" spans="1:16" x14ac:dyDescent="0.35">
      <c r="A3318" s="8" t="s">
        <v>173</v>
      </c>
      <c r="B3318" s="54">
        <v>44417</v>
      </c>
      <c r="C3318">
        <v>6</v>
      </c>
      <c r="D3318"/>
      <c r="E3318"/>
      <c r="F3318"/>
      <c r="G3318" s="8">
        <v>3287</v>
      </c>
      <c r="H3318" s="8">
        <v>3314</v>
      </c>
      <c r="I3318" s="8" t="e">
        <v>#N/A</v>
      </c>
      <c r="J3318" s="8" t="e">
        <v>#N/A</v>
      </c>
      <c r="K3318" s="8" t="e">
        <v>#N/A</v>
      </c>
      <c r="L3318" s="8">
        <v>0</v>
      </c>
      <c r="M3318" s="8">
        <v>0</v>
      </c>
      <c r="N3318" s="8">
        <v>0</v>
      </c>
      <c r="O3318" s="8">
        <v>0</v>
      </c>
      <c r="P3318" s="8">
        <v>0</v>
      </c>
    </row>
    <row r="3319" spans="1:16" x14ac:dyDescent="0.35">
      <c r="A3319" s="8" t="s">
        <v>173</v>
      </c>
      <c r="B3319" s="54">
        <v>44424</v>
      </c>
      <c r="C3319">
        <v>8</v>
      </c>
      <c r="D3319"/>
      <c r="E3319"/>
      <c r="F3319"/>
      <c r="G3319" s="8">
        <v>3287</v>
      </c>
      <c r="H3319" s="8">
        <v>3315</v>
      </c>
      <c r="I3319" s="8" t="e">
        <v>#N/A</v>
      </c>
      <c r="J3319" s="8" t="e">
        <v>#N/A</v>
      </c>
      <c r="K3319" s="8" t="e">
        <v>#N/A</v>
      </c>
      <c r="L3319" s="8">
        <v>0</v>
      </c>
      <c r="M3319" s="8">
        <v>0</v>
      </c>
      <c r="N3319" s="8">
        <v>0</v>
      </c>
      <c r="O3319" s="8">
        <v>0</v>
      </c>
      <c r="P3319" s="8">
        <v>0</v>
      </c>
    </row>
    <row r="3320" spans="1:16" x14ac:dyDescent="0.35">
      <c r="A3320" s="8" t="s">
        <v>173</v>
      </c>
      <c r="B3320" s="54">
        <v>44431</v>
      </c>
      <c r="C3320">
        <v>9</v>
      </c>
      <c r="D3320"/>
      <c r="E3320"/>
      <c r="F3320"/>
      <c r="G3320" s="8">
        <v>3287</v>
      </c>
      <c r="H3320" s="8">
        <v>3316</v>
      </c>
      <c r="I3320" s="8" t="e">
        <v>#N/A</v>
      </c>
      <c r="J3320" s="8" t="e">
        <v>#N/A</v>
      </c>
      <c r="K3320" s="8" t="e">
        <v>#N/A</v>
      </c>
      <c r="L3320" s="8">
        <v>0</v>
      </c>
      <c r="M3320" s="8">
        <v>0</v>
      </c>
      <c r="N3320" s="8">
        <v>0</v>
      </c>
      <c r="O3320" s="8">
        <v>0</v>
      </c>
      <c r="P3320" s="8">
        <v>0</v>
      </c>
    </row>
    <row r="3321" spans="1:16" x14ac:dyDescent="0.35">
      <c r="A3321" s="8" t="s">
        <v>173</v>
      </c>
      <c r="B3321" s="54">
        <v>44438</v>
      </c>
      <c r="C3321">
        <v>5</v>
      </c>
      <c r="D3321"/>
      <c r="E3321"/>
      <c r="F3321"/>
      <c r="G3321" s="8">
        <v>3287</v>
      </c>
      <c r="H3321" s="8">
        <v>3317</v>
      </c>
      <c r="I3321" s="8" t="e">
        <v>#N/A</v>
      </c>
      <c r="J3321" s="8" t="e">
        <v>#N/A</v>
      </c>
      <c r="K3321" s="8" t="e">
        <v>#N/A</v>
      </c>
      <c r="L3321" s="8">
        <v>0</v>
      </c>
      <c r="M3321" s="8">
        <v>0</v>
      </c>
      <c r="N3321" s="8">
        <v>0</v>
      </c>
      <c r="O3321" s="8">
        <v>0</v>
      </c>
      <c r="P3321" s="8">
        <v>0</v>
      </c>
    </row>
    <row r="3322" spans="1:16" x14ac:dyDescent="0.35">
      <c r="A3322" s="8" t="s">
        <v>173</v>
      </c>
      <c r="B3322" s="54">
        <v>44445</v>
      </c>
      <c r="C3322">
        <v>6</v>
      </c>
      <c r="D3322"/>
      <c r="E3322"/>
      <c r="F3322"/>
      <c r="G3322" s="8">
        <v>3287</v>
      </c>
      <c r="H3322" s="8">
        <v>3318</v>
      </c>
      <c r="I3322" s="8" t="e">
        <v>#N/A</v>
      </c>
      <c r="J3322" s="8" t="e">
        <v>#N/A</v>
      </c>
      <c r="K3322" s="8" t="e">
        <v>#N/A</v>
      </c>
      <c r="L3322" s="8">
        <v>0</v>
      </c>
      <c r="M3322" s="8">
        <v>0</v>
      </c>
      <c r="N3322" s="8">
        <v>0</v>
      </c>
      <c r="O3322" s="8">
        <v>0</v>
      </c>
      <c r="P3322" s="8">
        <v>0</v>
      </c>
    </row>
    <row r="3323" spans="1:16" x14ac:dyDescent="0.35">
      <c r="A3323" s="8" t="s">
        <v>173</v>
      </c>
      <c r="B3323" s="54">
        <v>44452</v>
      </c>
      <c r="C3323">
        <v>5</v>
      </c>
      <c r="D3323"/>
      <c r="E3323"/>
      <c r="F3323"/>
      <c r="G3323" s="8">
        <v>3287</v>
      </c>
      <c r="H3323" s="8">
        <v>3319</v>
      </c>
      <c r="I3323" s="8" t="e">
        <v>#N/A</v>
      </c>
      <c r="J3323" s="8" t="e">
        <v>#N/A</v>
      </c>
      <c r="K3323" s="8" t="e">
        <v>#N/A</v>
      </c>
      <c r="L3323" s="8">
        <v>0</v>
      </c>
      <c r="M3323" s="8">
        <v>0</v>
      </c>
      <c r="N3323" s="8">
        <v>0</v>
      </c>
      <c r="O3323" s="8">
        <v>0</v>
      </c>
      <c r="P3323" s="8">
        <v>0</v>
      </c>
    </row>
    <row r="3324" spans="1:16" x14ac:dyDescent="0.35">
      <c r="A3324" s="8" t="s">
        <v>173</v>
      </c>
      <c r="B3324" s="54">
        <v>44459</v>
      </c>
      <c r="C3324">
        <v>5</v>
      </c>
      <c r="D3324"/>
      <c r="E3324"/>
      <c r="F3324"/>
      <c r="G3324" s="8">
        <v>3287</v>
      </c>
      <c r="H3324" s="8">
        <v>3320</v>
      </c>
      <c r="I3324" s="8" t="e">
        <v>#N/A</v>
      </c>
      <c r="J3324" s="8" t="e">
        <v>#N/A</v>
      </c>
      <c r="K3324" s="8" t="e">
        <v>#N/A</v>
      </c>
      <c r="L3324" s="8">
        <v>0</v>
      </c>
      <c r="M3324" s="8">
        <v>0</v>
      </c>
      <c r="N3324" s="8">
        <v>0</v>
      </c>
      <c r="O3324" s="8">
        <v>0</v>
      </c>
      <c r="P3324" s="8">
        <v>0</v>
      </c>
    </row>
    <row r="3325" spans="1:16" x14ac:dyDescent="0.35">
      <c r="A3325" s="8" t="s">
        <v>173</v>
      </c>
      <c r="B3325" s="54">
        <v>44466</v>
      </c>
      <c r="C3325">
        <v>4</v>
      </c>
      <c r="D3325"/>
      <c r="E3325"/>
      <c r="F3325"/>
      <c r="G3325" s="8">
        <v>3287</v>
      </c>
      <c r="H3325" s="8">
        <v>3321</v>
      </c>
      <c r="I3325" s="8" t="e">
        <v>#N/A</v>
      </c>
      <c r="J3325" s="8" t="e">
        <v>#N/A</v>
      </c>
      <c r="K3325" s="8" t="e">
        <v>#N/A</v>
      </c>
      <c r="L3325" s="8">
        <v>0</v>
      </c>
      <c r="M3325" s="8">
        <v>0</v>
      </c>
      <c r="N3325" s="8">
        <v>0</v>
      </c>
      <c r="O3325" s="8">
        <v>0</v>
      </c>
      <c r="P3325" s="8">
        <v>0</v>
      </c>
    </row>
    <row r="3326" spans="1:16" x14ac:dyDescent="0.35">
      <c r="A3326" s="8" t="s">
        <v>173</v>
      </c>
      <c r="B3326" s="54">
        <v>44473</v>
      </c>
      <c r="C3326">
        <v>5</v>
      </c>
      <c r="D3326"/>
      <c r="E3326"/>
      <c r="F3326"/>
      <c r="G3326" s="8">
        <v>3287</v>
      </c>
      <c r="H3326" s="8">
        <v>3322</v>
      </c>
      <c r="I3326" s="8" t="e">
        <v>#N/A</v>
      </c>
      <c r="J3326" s="8" t="e">
        <v>#N/A</v>
      </c>
      <c r="K3326" s="8" t="e">
        <v>#N/A</v>
      </c>
      <c r="L3326" s="8">
        <v>0</v>
      </c>
      <c r="M3326" s="8">
        <v>0</v>
      </c>
      <c r="N3326" s="8">
        <v>0</v>
      </c>
      <c r="O3326" s="8">
        <v>0</v>
      </c>
      <c r="P3326" s="8">
        <v>0</v>
      </c>
    </row>
    <row r="3327" spans="1:16" x14ac:dyDescent="0.35">
      <c r="A3327" s="8" t="s">
        <v>173</v>
      </c>
      <c r="B3327" s="54">
        <v>44480</v>
      </c>
      <c r="C3327">
        <v>7</v>
      </c>
      <c r="D3327"/>
      <c r="E3327"/>
      <c r="F3327"/>
      <c r="G3327" s="8">
        <v>3287</v>
      </c>
      <c r="H3327" s="8">
        <v>3323</v>
      </c>
      <c r="I3327" s="8" t="e">
        <v>#N/A</v>
      </c>
      <c r="J3327" s="8" t="e">
        <v>#N/A</v>
      </c>
      <c r="K3327" s="8" t="e">
        <v>#N/A</v>
      </c>
      <c r="L3327" s="8">
        <v>0</v>
      </c>
      <c r="M3327" s="8">
        <v>0</v>
      </c>
      <c r="N3327" s="8">
        <v>0</v>
      </c>
      <c r="O3327" s="8">
        <v>0</v>
      </c>
      <c r="P3327" s="8">
        <v>0</v>
      </c>
    </row>
    <row r="3328" spans="1:16" x14ac:dyDescent="0.35">
      <c r="A3328" s="8" t="s">
        <v>173</v>
      </c>
      <c r="B3328" s="54">
        <v>44487</v>
      </c>
      <c r="C3328">
        <v>5</v>
      </c>
      <c r="D3328"/>
      <c r="E3328"/>
      <c r="F3328"/>
      <c r="G3328" s="8">
        <v>3287</v>
      </c>
      <c r="H3328" s="8">
        <v>3324</v>
      </c>
      <c r="I3328" s="8" t="e">
        <v>#N/A</v>
      </c>
      <c r="J3328" s="8" t="e">
        <v>#N/A</v>
      </c>
      <c r="K3328" s="8" t="e">
        <v>#N/A</v>
      </c>
      <c r="L3328" s="8">
        <v>0</v>
      </c>
      <c r="M3328" s="8">
        <v>0</v>
      </c>
      <c r="N3328" s="8">
        <v>0</v>
      </c>
      <c r="O3328" s="8">
        <v>0</v>
      </c>
      <c r="P3328" s="8">
        <v>0</v>
      </c>
    </row>
    <row r="3329" spans="1:16" x14ac:dyDescent="0.35">
      <c r="A3329" s="8" t="s">
        <v>173</v>
      </c>
      <c r="B3329" s="54">
        <v>44494</v>
      </c>
      <c r="C3329">
        <v>7</v>
      </c>
      <c r="D3329"/>
      <c r="E3329"/>
      <c r="F3329"/>
      <c r="G3329" s="8">
        <v>3287</v>
      </c>
      <c r="H3329" s="8">
        <v>3325</v>
      </c>
      <c r="I3329" s="8" t="e">
        <v>#N/A</v>
      </c>
      <c r="J3329" s="8" t="e">
        <v>#N/A</v>
      </c>
      <c r="K3329" s="8" t="e">
        <v>#N/A</v>
      </c>
      <c r="L3329" s="8">
        <v>0</v>
      </c>
      <c r="M3329" s="8">
        <v>0</v>
      </c>
      <c r="N3329" s="8">
        <v>0</v>
      </c>
      <c r="O3329" s="8">
        <v>0</v>
      </c>
      <c r="P3329" s="8">
        <v>0</v>
      </c>
    </row>
    <row r="3330" spans="1:16" x14ac:dyDescent="0.35">
      <c r="A3330" s="8" t="s">
        <v>173</v>
      </c>
      <c r="B3330" s="54">
        <v>44501</v>
      </c>
      <c r="C3330">
        <v>4</v>
      </c>
      <c r="D3330"/>
      <c r="E3330"/>
      <c r="F3330"/>
      <c r="G3330" s="8">
        <v>3287</v>
      </c>
      <c r="H3330" s="8">
        <v>3326</v>
      </c>
      <c r="I3330" s="8" t="e">
        <v>#N/A</v>
      </c>
      <c r="J3330" s="8" t="e">
        <v>#N/A</v>
      </c>
      <c r="K3330" s="8" t="e">
        <v>#N/A</v>
      </c>
      <c r="L3330" s="8">
        <v>0</v>
      </c>
      <c r="M3330" s="8">
        <v>0</v>
      </c>
      <c r="N3330" s="8">
        <v>0</v>
      </c>
      <c r="O3330" s="8">
        <v>0</v>
      </c>
      <c r="P3330" s="8">
        <v>0</v>
      </c>
    </row>
    <row r="3331" spans="1:16" x14ac:dyDescent="0.35">
      <c r="A3331" s="8" t="s">
        <v>173</v>
      </c>
      <c r="B3331" s="54">
        <v>44508</v>
      </c>
      <c r="C3331">
        <v>0</v>
      </c>
      <c r="D3331"/>
      <c r="E3331"/>
      <c r="F3331"/>
      <c r="G3331" s="8">
        <v>3287</v>
      </c>
      <c r="H3331" s="8">
        <v>3327</v>
      </c>
      <c r="I3331" s="8" t="e">
        <v>#N/A</v>
      </c>
      <c r="J3331" s="8" t="e">
        <v>#N/A</v>
      </c>
      <c r="K3331" s="8" t="e">
        <v>#N/A</v>
      </c>
      <c r="L3331" s="8">
        <v>0</v>
      </c>
      <c r="M3331" s="8">
        <v>0</v>
      </c>
      <c r="N3331" s="8">
        <v>0</v>
      </c>
      <c r="O3331" s="8">
        <v>0</v>
      </c>
      <c r="P3331" s="8">
        <v>0</v>
      </c>
    </row>
    <row r="3332" spans="1:16" x14ac:dyDescent="0.35">
      <c r="A3332" s="8" t="s">
        <v>173</v>
      </c>
      <c r="B3332" s="54">
        <v>44515</v>
      </c>
      <c r="C3332">
        <v>4</v>
      </c>
      <c r="D3332"/>
      <c r="E3332"/>
      <c r="F3332"/>
      <c r="G3332" s="8">
        <v>3287</v>
      </c>
      <c r="H3332" s="8">
        <v>3328</v>
      </c>
      <c r="I3332" s="8" t="e">
        <v>#N/A</v>
      </c>
      <c r="J3332" s="8" t="e">
        <v>#N/A</v>
      </c>
      <c r="K3332" s="8" t="e">
        <v>#N/A</v>
      </c>
      <c r="L3332" s="8">
        <v>0</v>
      </c>
      <c r="M3332" s="8">
        <v>0</v>
      </c>
      <c r="N3332" s="8">
        <v>0</v>
      </c>
      <c r="O3332" s="8">
        <v>0</v>
      </c>
      <c r="P3332" s="8">
        <v>0</v>
      </c>
    </row>
    <row r="3333" spans="1:16" x14ac:dyDescent="0.35">
      <c r="A3333" s="8" t="s">
        <v>173</v>
      </c>
      <c r="B3333" s="54">
        <v>44522</v>
      </c>
      <c r="C3333">
        <v>5</v>
      </c>
      <c r="D3333"/>
      <c r="E3333"/>
      <c r="F3333"/>
      <c r="G3333" s="8">
        <v>3287</v>
      </c>
      <c r="H3333" s="8">
        <v>3329</v>
      </c>
      <c r="I3333" s="8" t="e">
        <v>#N/A</v>
      </c>
      <c r="J3333" s="8" t="e">
        <v>#N/A</v>
      </c>
      <c r="K3333" s="8" t="e">
        <v>#N/A</v>
      </c>
      <c r="L3333" s="8">
        <v>0</v>
      </c>
      <c r="M3333" s="8">
        <v>0</v>
      </c>
      <c r="N3333" s="8">
        <v>0</v>
      </c>
      <c r="O3333" s="8">
        <v>0</v>
      </c>
      <c r="P3333" s="8">
        <v>0</v>
      </c>
    </row>
    <row r="3334" spans="1:16" x14ac:dyDescent="0.35">
      <c r="A3334" s="8" t="s">
        <v>173</v>
      </c>
      <c r="B3334" s="54">
        <v>44529</v>
      </c>
      <c r="C3334">
        <v>4</v>
      </c>
      <c r="D3334"/>
      <c r="E3334"/>
      <c r="F3334"/>
      <c r="G3334" s="8">
        <v>3287</v>
      </c>
      <c r="H3334" s="8">
        <v>3330</v>
      </c>
      <c r="I3334" s="8" t="e">
        <v>#N/A</v>
      </c>
      <c r="J3334" s="8" t="e">
        <v>#N/A</v>
      </c>
      <c r="K3334" s="8" t="e">
        <v>#N/A</v>
      </c>
      <c r="L3334" s="8">
        <v>0</v>
      </c>
      <c r="M3334" s="8">
        <v>0</v>
      </c>
      <c r="N3334" s="8">
        <v>0</v>
      </c>
      <c r="O3334" s="8">
        <v>0</v>
      </c>
      <c r="P3334" s="8">
        <v>0</v>
      </c>
    </row>
    <row r="3335" spans="1:16" x14ac:dyDescent="0.35">
      <c r="A3335" s="8" t="s">
        <v>173</v>
      </c>
      <c r="B3335" s="54">
        <v>44536</v>
      </c>
      <c r="C3335">
        <v>4</v>
      </c>
      <c r="D3335"/>
      <c r="E3335"/>
      <c r="F3335"/>
      <c r="G3335" s="8">
        <v>3287</v>
      </c>
      <c r="H3335" s="8">
        <v>3331</v>
      </c>
      <c r="I3335" s="8" t="e">
        <v>#N/A</v>
      </c>
      <c r="J3335" s="8" t="e">
        <v>#N/A</v>
      </c>
      <c r="K3335" s="8" t="e">
        <v>#N/A</v>
      </c>
      <c r="L3335" s="8">
        <v>0</v>
      </c>
      <c r="M3335" s="8">
        <v>0</v>
      </c>
      <c r="N3335" s="8">
        <v>0</v>
      </c>
      <c r="O3335" s="8">
        <v>0</v>
      </c>
      <c r="P3335" s="8">
        <v>0</v>
      </c>
    </row>
    <row r="3336" spans="1:16" x14ac:dyDescent="0.35">
      <c r="A3336" s="8" t="s">
        <v>173</v>
      </c>
      <c r="B3336" s="54">
        <v>44543</v>
      </c>
      <c r="C3336">
        <v>0</v>
      </c>
      <c r="D3336"/>
      <c r="E3336"/>
      <c r="F3336"/>
      <c r="G3336" s="8">
        <v>3287</v>
      </c>
      <c r="H3336" s="8">
        <v>3332</v>
      </c>
      <c r="I3336" s="8" t="e">
        <v>#N/A</v>
      </c>
      <c r="J3336" s="8" t="e">
        <v>#N/A</v>
      </c>
      <c r="K3336" s="8" t="e">
        <v>#N/A</v>
      </c>
      <c r="L3336" s="8">
        <v>0</v>
      </c>
      <c r="M3336" s="8">
        <v>0</v>
      </c>
      <c r="N3336" s="8">
        <v>0</v>
      </c>
      <c r="O3336" s="8">
        <v>0</v>
      </c>
      <c r="P3336" s="8">
        <v>0</v>
      </c>
    </row>
    <row r="3337" spans="1:16" x14ac:dyDescent="0.35">
      <c r="A3337" s="8" t="s">
        <v>173</v>
      </c>
      <c r="B3337" s="54">
        <v>44550</v>
      </c>
      <c r="C3337">
        <v>5</v>
      </c>
      <c r="D3337"/>
      <c r="E3337"/>
      <c r="F3337"/>
      <c r="G3337" s="8">
        <v>3287</v>
      </c>
      <c r="H3337" s="8">
        <v>3333</v>
      </c>
      <c r="I3337" s="8" t="e">
        <v>#N/A</v>
      </c>
      <c r="J3337" s="8" t="e">
        <v>#N/A</v>
      </c>
      <c r="K3337" s="8" t="e">
        <v>#N/A</v>
      </c>
      <c r="L3337" s="8">
        <v>0</v>
      </c>
      <c r="M3337" s="8">
        <v>0</v>
      </c>
      <c r="N3337" s="8">
        <v>0</v>
      </c>
      <c r="O3337" s="8">
        <v>0</v>
      </c>
      <c r="P3337" s="8">
        <v>0</v>
      </c>
    </row>
    <row r="3338" spans="1:16" x14ac:dyDescent="0.35">
      <c r="A3338" s="8" t="s">
        <v>173</v>
      </c>
      <c r="B3338" s="54">
        <v>44557</v>
      </c>
      <c r="C3338">
        <v>3</v>
      </c>
      <c r="D3338"/>
      <c r="E3338"/>
      <c r="F3338"/>
      <c r="G3338" s="8">
        <v>3287</v>
      </c>
      <c r="H3338" s="8">
        <v>3334</v>
      </c>
      <c r="I3338" s="8" t="e">
        <v>#N/A</v>
      </c>
      <c r="J3338" s="8" t="e">
        <v>#N/A</v>
      </c>
      <c r="K3338" s="8" t="e">
        <v>#N/A</v>
      </c>
      <c r="L3338" s="8">
        <v>0</v>
      </c>
      <c r="M3338" s="8">
        <v>0</v>
      </c>
      <c r="N3338" s="8">
        <v>0</v>
      </c>
      <c r="O3338" s="8">
        <v>0</v>
      </c>
      <c r="P3338" s="8">
        <v>0</v>
      </c>
    </row>
    <row r="3339" spans="1:16" x14ac:dyDescent="0.35">
      <c r="A3339" s="8" t="s">
        <v>173</v>
      </c>
      <c r="B3339" s="54">
        <v>44564</v>
      </c>
      <c r="C3339">
        <v>6</v>
      </c>
      <c r="D3339"/>
      <c r="E3339"/>
      <c r="F3339"/>
      <c r="G3339" s="8">
        <v>3287</v>
      </c>
      <c r="H3339" s="8">
        <v>3335</v>
      </c>
      <c r="I3339" s="8" t="e">
        <v>#N/A</v>
      </c>
      <c r="J3339" s="8" t="e">
        <v>#N/A</v>
      </c>
      <c r="K3339" s="8" t="e">
        <v>#N/A</v>
      </c>
      <c r="L3339" s="8">
        <v>0</v>
      </c>
      <c r="M3339" s="8">
        <v>0</v>
      </c>
      <c r="N3339" s="8">
        <v>0</v>
      </c>
      <c r="O3339" s="8">
        <v>0</v>
      </c>
      <c r="P3339" s="8">
        <v>0</v>
      </c>
    </row>
    <row r="3340" spans="1:16" x14ac:dyDescent="0.35">
      <c r="A3340" s="8" t="s">
        <v>173</v>
      </c>
      <c r="B3340" s="54">
        <v>44571</v>
      </c>
      <c r="C3340">
        <v>4</v>
      </c>
      <c r="D3340"/>
      <c r="E3340"/>
      <c r="F3340"/>
      <c r="G3340" s="8">
        <v>3287</v>
      </c>
      <c r="H3340" s="8">
        <v>3336</v>
      </c>
      <c r="I3340" s="8" t="e">
        <v>#N/A</v>
      </c>
      <c r="J3340" s="8" t="e">
        <v>#N/A</v>
      </c>
      <c r="K3340" s="8" t="e">
        <v>#N/A</v>
      </c>
      <c r="L3340" s="8">
        <v>0</v>
      </c>
      <c r="M3340" s="8">
        <v>0</v>
      </c>
      <c r="N3340" s="8">
        <v>0</v>
      </c>
      <c r="O3340" s="8">
        <v>0</v>
      </c>
      <c r="P3340" s="8">
        <v>0</v>
      </c>
    </row>
    <row r="3341" spans="1:16" x14ac:dyDescent="0.35">
      <c r="A3341" s="8" t="s">
        <v>173</v>
      </c>
      <c r="B3341" s="54">
        <v>44578</v>
      </c>
      <c r="C3341">
        <v>0</v>
      </c>
      <c r="D3341"/>
      <c r="E3341"/>
      <c r="F3341"/>
      <c r="G3341" s="8">
        <v>3287</v>
      </c>
      <c r="H3341" s="8">
        <v>3337</v>
      </c>
      <c r="I3341" s="8" t="e">
        <v>#N/A</v>
      </c>
      <c r="J3341" s="8" t="e">
        <v>#N/A</v>
      </c>
      <c r="K3341" s="8" t="e">
        <v>#N/A</v>
      </c>
      <c r="L3341" s="8">
        <v>0</v>
      </c>
      <c r="M3341" s="8">
        <v>0</v>
      </c>
      <c r="N3341" s="8">
        <v>0</v>
      </c>
      <c r="O3341" s="8">
        <v>0</v>
      </c>
      <c r="P3341" s="8">
        <v>0</v>
      </c>
    </row>
    <row r="3342" spans="1:16" x14ac:dyDescent="0.35">
      <c r="A3342" s="8" t="s">
        <v>173</v>
      </c>
      <c r="B3342" s="54">
        <v>44585</v>
      </c>
      <c r="C3342">
        <v>5</v>
      </c>
      <c r="D3342"/>
      <c r="E3342"/>
      <c r="F3342"/>
      <c r="G3342" s="8">
        <v>3287</v>
      </c>
      <c r="H3342" s="8">
        <v>3338</v>
      </c>
      <c r="I3342" s="8" t="e">
        <v>#N/A</v>
      </c>
      <c r="J3342" s="8" t="e">
        <v>#N/A</v>
      </c>
      <c r="K3342" s="8" t="e">
        <v>#N/A</v>
      </c>
      <c r="L3342" s="8">
        <v>0</v>
      </c>
      <c r="M3342" s="8">
        <v>0</v>
      </c>
      <c r="N3342" s="8">
        <v>0</v>
      </c>
      <c r="O3342" s="8">
        <v>0</v>
      </c>
      <c r="P3342" s="8">
        <v>0</v>
      </c>
    </row>
    <row r="3343" spans="1:16" x14ac:dyDescent="0.35">
      <c r="A3343" s="8" t="s">
        <v>173</v>
      </c>
      <c r="B3343" s="54">
        <v>44592</v>
      </c>
      <c r="C3343">
        <v>3</v>
      </c>
      <c r="D3343"/>
      <c r="E3343"/>
      <c r="F3343"/>
      <c r="G3343" s="8">
        <v>3287</v>
      </c>
      <c r="H3343" s="8">
        <v>3339</v>
      </c>
      <c r="I3343" s="8" t="e">
        <v>#N/A</v>
      </c>
      <c r="J3343" s="8" t="e">
        <v>#N/A</v>
      </c>
      <c r="K3343" s="8" t="e">
        <v>#N/A</v>
      </c>
      <c r="L3343" s="8">
        <v>0</v>
      </c>
      <c r="M3343" s="8">
        <v>0</v>
      </c>
      <c r="N3343" s="8">
        <v>0</v>
      </c>
      <c r="O3343" s="8">
        <v>0</v>
      </c>
      <c r="P3343" s="8">
        <v>0</v>
      </c>
    </row>
    <row r="3344" spans="1:16" x14ac:dyDescent="0.35">
      <c r="A3344" s="8" t="s">
        <v>173</v>
      </c>
      <c r="B3344" s="54">
        <v>44599</v>
      </c>
      <c r="C3344">
        <v>3</v>
      </c>
      <c r="D3344"/>
      <c r="E3344"/>
      <c r="F3344"/>
      <c r="G3344" s="8">
        <v>3287</v>
      </c>
      <c r="H3344" s="8">
        <v>3340</v>
      </c>
      <c r="I3344" s="8" t="e">
        <v>#N/A</v>
      </c>
      <c r="J3344" s="8" t="e">
        <v>#N/A</v>
      </c>
      <c r="K3344" s="8" t="e">
        <v>#N/A</v>
      </c>
      <c r="L3344" s="8">
        <v>0</v>
      </c>
      <c r="M3344" s="8">
        <v>0</v>
      </c>
      <c r="N3344" s="8">
        <v>0</v>
      </c>
      <c r="O3344" s="8">
        <v>0</v>
      </c>
      <c r="P3344" s="8">
        <v>0</v>
      </c>
    </row>
    <row r="3345" spans="1:16" x14ac:dyDescent="0.35">
      <c r="A3345" s="8" t="s">
        <v>173</v>
      </c>
      <c r="B3345" s="54">
        <v>44606</v>
      </c>
      <c r="C3345">
        <v>5</v>
      </c>
      <c r="D3345"/>
      <c r="E3345"/>
      <c r="F3345"/>
      <c r="G3345" s="8">
        <v>3287</v>
      </c>
      <c r="H3345" s="8">
        <v>3341</v>
      </c>
      <c r="I3345" s="8" t="e">
        <v>#N/A</v>
      </c>
      <c r="J3345" s="8" t="e">
        <v>#N/A</v>
      </c>
      <c r="K3345" s="8" t="e">
        <v>#N/A</v>
      </c>
      <c r="L3345" s="8">
        <v>0</v>
      </c>
      <c r="M3345" s="8">
        <v>0</v>
      </c>
      <c r="N3345" s="8">
        <v>0</v>
      </c>
      <c r="O3345" s="8">
        <v>0</v>
      </c>
      <c r="P3345" s="8">
        <v>0</v>
      </c>
    </row>
    <row r="3346" spans="1:16" x14ac:dyDescent="0.35">
      <c r="A3346" s="8" t="s">
        <v>173</v>
      </c>
      <c r="B3346" s="54">
        <v>44613</v>
      </c>
      <c r="C3346">
        <v>7</v>
      </c>
      <c r="D3346"/>
      <c r="E3346"/>
      <c r="F3346"/>
      <c r="G3346" s="8">
        <v>3287</v>
      </c>
      <c r="H3346" s="8">
        <v>3342</v>
      </c>
      <c r="I3346" s="8" t="e">
        <v>#N/A</v>
      </c>
      <c r="J3346" s="8" t="e">
        <v>#N/A</v>
      </c>
      <c r="K3346" s="8" t="e">
        <v>#N/A</v>
      </c>
      <c r="L3346" s="8">
        <v>0</v>
      </c>
      <c r="M3346" s="8">
        <v>0</v>
      </c>
      <c r="N3346" s="8">
        <v>0</v>
      </c>
      <c r="O3346" s="8">
        <v>0</v>
      </c>
      <c r="P3346" s="8">
        <v>0</v>
      </c>
    </row>
    <row r="3347" spans="1:16" x14ac:dyDescent="0.35">
      <c r="A3347" s="8" t="s">
        <v>173</v>
      </c>
      <c r="B3347" s="54">
        <v>44620</v>
      </c>
      <c r="C3347">
        <v>5</v>
      </c>
      <c r="D3347"/>
      <c r="E3347"/>
      <c r="F3347"/>
      <c r="G3347" s="8">
        <v>3287</v>
      </c>
      <c r="H3347" s="8">
        <v>3343</v>
      </c>
      <c r="I3347" s="8" t="e">
        <v>#N/A</v>
      </c>
      <c r="J3347" s="8" t="e">
        <v>#N/A</v>
      </c>
      <c r="K3347" s="8" t="e">
        <v>#N/A</v>
      </c>
      <c r="L3347" s="8">
        <v>0</v>
      </c>
      <c r="M3347" s="8">
        <v>0</v>
      </c>
      <c r="N3347" s="8">
        <v>0</v>
      </c>
      <c r="O3347" s="8">
        <v>0</v>
      </c>
      <c r="P3347" s="8">
        <v>0</v>
      </c>
    </row>
    <row r="3348" spans="1:16" x14ac:dyDescent="0.35">
      <c r="A3348" s="8" t="s">
        <v>173</v>
      </c>
      <c r="B3348" s="54">
        <v>44627</v>
      </c>
      <c r="C3348">
        <v>4</v>
      </c>
      <c r="D3348"/>
      <c r="E3348"/>
      <c r="F3348"/>
      <c r="G3348" s="8">
        <v>3287</v>
      </c>
      <c r="H3348" s="8">
        <v>3344</v>
      </c>
      <c r="I3348" s="8" t="e">
        <v>#N/A</v>
      </c>
      <c r="J3348" s="8" t="e">
        <v>#N/A</v>
      </c>
      <c r="K3348" s="8" t="e">
        <v>#N/A</v>
      </c>
      <c r="L3348" s="8">
        <v>0</v>
      </c>
      <c r="M3348" s="8">
        <v>0</v>
      </c>
      <c r="N3348" s="8">
        <v>0</v>
      </c>
      <c r="O3348" s="8">
        <v>0</v>
      </c>
      <c r="P3348" s="8">
        <v>0</v>
      </c>
    </row>
    <row r="3349" spans="1:16" x14ac:dyDescent="0.35">
      <c r="A3349" s="8" t="s">
        <v>173</v>
      </c>
      <c r="B3349" s="54">
        <v>44634</v>
      </c>
      <c r="C3349">
        <v>5</v>
      </c>
      <c r="D3349"/>
      <c r="E3349"/>
      <c r="F3349"/>
      <c r="G3349" s="8">
        <v>3287</v>
      </c>
      <c r="H3349" s="8">
        <v>3345</v>
      </c>
      <c r="I3349" s="8" t="e">
        <v>#N/A</v>
      </c>
      <c r="J3349" s="8" t="e">
        <v>#N/A</v>
      </c>
      <c r="K3349" s="8" t="e">
        <v>#N/A</v>
      </c>
      <c r="L3349" s="8">
        <v>0</v>
      </c>
      <c r="M3349" s="8">
        <v>0</v>
      </c>
      <c r="N3349" s="8">
        <v>0</v>
      </c>
      <c r="O3349" s="8">
        <v>0</v>
      </c>
      <c r="P3349" s="8">
        <v>0</v>
      </c>
    </row>
    <row r="3350" spans="1:16" x14ac:dyDescent="0.35">
      <c r="A3350" s="8" t="s">
        <v>173</v>
      </c>
      <c r="B3350" s="54">
        <v>44641</v>
      </c>
      <c r="C3350">
        <v>0</v>
      </c>
      <c r="D3350"/>
      <c r="E3350"/>
      <c r="F3350"/>
      <c r="G3350" s="8">
        <v>3287</v>
      </c>
      <c r="H3350" s="8">
        <v>3346</v>
      </c>
      <c r="I3350" s="8" t="e">
        <v>#N/A</v>
      </c>
      <c r="J3350" s="8" t="e">
        <v>#N/A</v>
      </c>
      <c r="K3350" s="8" t="e">
        <v>#N/A</v>
      </c>
      <c r="L3350" s="8">
        <v>0</v>
      </c>
      <c r="M3350" s="8">
        <v>0</v>
      </c>
      <c r="N3350" s="8">
        <v>0</v>
      </c>
      <c r="O3350" s="8">
        <v>0</v>
      </c>
      <c r="P3350" s="8">
        <v>0</v>
      </c>
    </row>
    <row r="3351" spans="1:16" x14ac:dyDescent="0.35">
      <c r="A3351" s="8" t="s">
        <v>173</v>
      </c>
      <c r="B3351" s="54">
        <v>44648</v>
      </c>
      <c r="C3351">
        <v>5</v>
      </c>
      <c r="D3351"/>
      <c r="E3351"/>
      <c r="F3351"/>
      <c r="G3351" s="8">
        <v>3287</v>
      </c>
      <c r="H3351" s="8">
        <v>3347</v>
      </c>
      <c r="I3351" s="8" t="e">
        <v>#N/A</v>
      </c>
      <c r="J3351" s="8" t="e">
        <v>#N/A</v>
      </c>
      <c r="K3351" s="8" t="e">
        <v>#N/A</v>
      </c>
      <c r="L3351" s="8">
        <v>0</v>
      </c>
      <c r="M3351" s="8">
        <v>0</v>
      </c>
      <c r="N3351" s="8">
        <v>0</v>
      </c>
      <c r="O3351" s="8">
        <v>0</v>
      </c>
      <c r="P3351" s="8">
        <v>0</v>
      </c>
    </row>
    <row r="3352" spans="1:16" x14ac:dyDescent="0.35">
      <c r="A3352" s="8" t="s">
        <v>173</v>
      </c>
      <c r="B3352" s="54">
        <v>44655</v>
      </c>
      <c r="C3352">
        <v>6</v>
      </c>
      <c r="D3352"/>
      <c r="E3352"/>
      <c r="F3352"/>
      <c r="G3352" s="8">
        <v>3287</v>
      </c>
      <c r="H3352" s="8">
        <v>3348</v>
      </c>
      <c r="I3352" s="8" t="e">
        <v>#N/A</v>
      </c>
      <c r="J3352" s="8" t="e">
        <v>#N/A</v>
      </c>
      <c r="K3352" s="8" t="e">
        <v>#N/A</v>
      </c>
      <c r="L3352" s="8">
        <v>0</v>
      </c>
      <c r="M3352" s="8">
        <v>0</v>
      </c>
      <c r="N3352" s="8">
        <v>0</v>
      </c>
      <c r="O3352" s="8">
        <v>0</v>
      </c>
      <c r="P3352" s="8">
        <v>0</v>
      </c>
    </row>
    <row r="3353" spans="1:16" x14ac:dyDescent="0.35">
      <c r="A3353" s="8" t="s">
        <v>173</v>
      </c>
      <c r="B3353" s="54">
        <v>44662</v>
      </c>
      <c r="C3353">
        <v>3</v>
      </c>
      <c r="D3353"/>
      <c r="E3353"/>
      <c r="F3353"/>
      <c r="G3353" s="8">
        <v>3287</v>
      </c>
      <c r="H3353" s="8">
        <v>3349</v>
      </c>
      <c r="I3353" s="8" t="e">
        <v>#N/A</v>
      </c>
      <c r="J3353" s="8" t="e">
        <v>#N/A</v>
      </c>
      <c r="K3353" s="8" t="e">
        <v>#N/A</v>
      </c>
      <c r="L3353" s="8">
        <v>0</v>
      </c>
      <c r="M3353" s="8">
        <v>0</v>
      </c>
      <c r="N3353" s="8">
        <v>0</v>
      </c>
      <c r="O3353" s="8">
        <v>0</v>
      </c>
      <c r="P3353" s="8">
        <v>0</v>
      </c>
    </row>
    <row r="3354" spans="1:16" x14ac:dyDescent="0.35">
      <c r="A3354" s="8" t="s">
        <v>173</v>
      </c>
      <c r="B3354" s="54">
        <v>44669</v>
      </c>
      <c r="C3354">
        <v>0</v>
      </c>
      <c r="D3354"/>
      <c r="E3354"/>
      <c r="F3354"/>
      <c r="G3354" s="8">
        <v>3287</v>
      </c>
      <c r="H3354" s="8">
        <v>3350</v>
      </c>
      <c r="I3354" s="8" t="e">
        <v>#N/A</v>
      </c>
      <c r="J3354" s="8" t="e">
        <v>#N/A</v>
      </c>
      <c r="K3354" s="8" t="e">
        <v>#N/A</v>
      </c>
      <c r="L3354" s="8">
        <v>0</v>
      </c>
      <c r="M3354" s="8">
        <v>0</v>
      </c>
      <c r="N3354" s="8">
        <v>0</v>
      </c>
      <c r="O3354" s="8">
        <v>0</v>
      </c>
      <c r="P3354" s="8">
        <v>0</v>
      </c>
    </row>
    <row r="3355" spans="1:16" x14ac:dyDescent="0.35">
      <c r="A3355" s="8" t="s">
        <v>173</v>
      </c>
      <c r="B3355" s="54">
        <v>44676</v>
      </c>
      <c r="C3355">
        <v>3</v>
      </c>
      <c r="D3355"/>
      <c r="E3355"/>
      <c r="F3355"/>
      <c r="G3355" s="8">
        <v>3287</v>
      </c>
      <c r="H3355" s="8">
        <v>3351</v>
      </c>
      <c r="I3355" s="8" t="e">
        <v>#N/A</v>
      </c>
      <c r="J3355" s="8" t="e">
        <v>#N/A</v>
      </c>
      <c r="K3355" s="8" t="e">
        <v>#N/A</v>
      </c>
      <c r="L3355" s="8">
        <v>0</v>
      </c>
      <c r="M3355" s="8">
        <v>0</v>
      </c>
      <c r="N3355" s="8">
        <v>0</v>
      </c>
      <c r="O3355" s="8">
        <v>0</v>
      </c>
      <c r="P3355" s="8">
        <v>0</v>
      </c>
    </row>
    <row r="3356" spans="1:16" x14ac:dyDescent="0.35">
      <c r="A3356" s="8" t="s">
        <v>173</v>
      </c>
      <c r="B3356" s="54">
        <v>44683</v>
      </c>
      <c r="C3356">
        <v>6</v>
      </c>
      <c r="D3356"/>
      <c r="E3356"/>
      <c r="F3356"/>
      <c r="G3356" s="8">
        <v>3287</v>
      </c>
      <c r="H3356" s="8">
        <v>3352</v>
      </c>
      <c r="I3356" s="8" t="e">
        <v>#N/A</v>
      </c>
      <c r="J3356" s="8" t="e">
        <v>#N/A</v>
      </c>
      <c r="K3356" s="8" t="e">
        <v>#N/A</v>
      </c>
      <c r="L3356" s="8">
        <v>0</v>
      </c>
      <c r="M3356" s="8">
        <v>0</v>
      </c>
      <c r="N3356" s="8">
        <v>0</v>
      </c>
      <c r="O3356" s="8">
        <v>0</v>
      </c>
      <c r="P3356" s="8">
        <v>0</v>
      </c>
    </row>
    <row r="3357" spans="1:16" x14ac:dyDescent="0.35">
      <c r="A3357" s="8" t="s">
        <v>173</v>
      </c>
      <c r="B3357" s="54">
        <v>44690</v>
      </c>
      <c r="C3357">
        <v>5</v>
      </c>
      <c r="D3357"/>
      <c r="E3357"/>
      <c r="F3357"/>
      <c r="G3357" s="8">
        <v>3287</v>
      </c>
      <c r="H3357" s="8">
        <v>3353</v>
      </c>
      <c r="I3357" s="8" t="e">
        <v>#N/A</v>
      </c>
      <c r="J3357" s="8" t="e">
        <v>#N/A</v>
      </c>
      <c r="K3357" s="8" t="e">
        <v>#N/A</v>
      </c>
      <c r="L3357" s="8">
        <v>0</v>
      </c>
      <c r="M3357" s="8">
        <v>0</v>
      </c>
      <c r="N3357" s="8">
        <v>0</v>
      </c>
      <c r="O3357" s="8">
        <v>0</v>
      </c>
      <c r="P3357" s="8">
        <v>0</v>
      </c>
    </row>
    <row r="3358" spans="1:16" x14ac:dyDescent="0.35">
      <c r="A3358" s="8" t="s">
        <v>173</v>
      </c>
      <c r="B3358" s="54">
        <v>44697</v>
      </c>
      <c r="C3358">
        <v>5</v>
      </c>
      <c r="D3358"/>
      <c r="E3358"/>
      <c r="F3358"/>
      <c r="G3358" s="8">
        <v>3287</v>
      </c>
      <c r="H3358" s="8">
        <v>3354</v>
      </c>
      <c r="I3358" s="8" t="e">
        <v>#N/A</v>
      </c>
      <c r="J3358" s="8" t="e">
        <v>#N/A</v>
      </c>
      <c r="K3358" s="8" t="e">
        <v>#N/A</v>
      </c>
      <c r="L3358" s="8">
        <v>0</v>
      </c>
      <c r="M3358" s="8">
        <v>0</v>
      </c>
      <c r="N3358" s="8">
        <v>0</v>
      </c>
      <c r="O3358" s="8">
        <v>0</v>
      </c>
      <c r="P3358" s="8">
        <v>0</v>
      </c>
    </row>
    <row r="3359" spans="1:16" x14ac:dyDescent="0.35">
      <c r="A3359" s="8" t="s">
        <v>173</v>
      </c>
      <c r="B3359" s="54">
        <v>44704</v>
      </c>
      <c r="C3359">
        <v>7</v>
      </c>
      <c r="D3359"/>
      <c r="E3359"/>
      <c r="F3359"/>
      <c r="G3359" s="8">
        <v>3287</v>
      </c>
      <c r="H3359" s="8">
        <v>3355</v>
      </c>
      <c r="I3359" s="8" t="e">
        <v>#N/A</v>
      </c>
      <c r="J3359" s="8" t="e">
        <v>#N/A</v>
      </c>
      <c r="K3359" s="8" t="e">
        <v>#N/A</v>
      </c>
      <c r="L3359" s="8">
        <v>0</v>
      </c>
      <c r="M3359" s="8">
        <v>0</v>
      </c>
      <c r="N3359" s="8">
        <v>0</v>
      </c>
      <c r="O3359" s="8">
        <v>0</v>
      </c>
      <c r="P3359" s="8">
        <v>0</v>
      </c>
    </row>
    <row r="3360" spans="1:16" x14ac:dyDescent="0.35">
      <c r="A3360" s="8" t="s">
        <v>173</v>
      </c>
      <c r="B3360" s="54">
        <v>44711</v>
      </c>
      <c r="C3360">
        <v>7</v>
      </c>
      <c r="D3360"/>
      <c r="E3360"/>
      <c r="F3360"/>
      <c r="G3360" s="8">
        <v>3287</v>
      </c>
      <c r="H3360" s="8">
        <v>3356</v>
      </c>
      <c r="I3360" s="8" t="e">
        <v>#N/A</v>
      </c>
      <c r="J3360" s="8" t="e">
        <v>#N/A</v>
      </c>
      <c r="K3360" s="8" t="e">
        <v>#N/A</v>
      </c>
      <c r="L3360" s="8">
        <v>0</v>
      </c>
      <c r="M3360" s="8">
        <v>0</v>
      </c>
      <c r="N3360" s="8">
        <v>0</v>
      </c>
      <c r="O3360" s="8">
        <v>0</v>
      </c>
      <c r="P3360" s="8">
        <v>0</v>
      </c>
    </row>
    <row r="3361" spans="1:16" x14ac:dyDescent="0.35">
      <c r="A3361" s="8" t="s">
        <v>173</v>
      </c>
      <c r="B3361" s="54">
        <v>44718</v>
      </c>
      <c r="C3361">
        <v>6</v>
      </c>
      <c r="D3361"/>
      <c r="E3361"/>
      <c r="F3361"/>
      <c r="G3361" s="8">
        <v>3287</v>
      </c>
      <c r="H3361" s="8">
        <v>3357</v>
      </c>
      <c r="I3361" s="8" t="e">
        <v>#N/A</v>
      </c>
      <c r="J3361" s="8" t="e">
        <v>#N/A</v>
      </c>
      <c r="K3361" s="8" t="e">
        <v>#N/A</v>
      </c>
      <c r="L3361" s="8">
        <v>0</v>
      </c>
      <c r="M3361" s="8">
        <v>0</v>
      </c>
      <c r="N3361" s="8">
        <v>0</v>
      </c>
      <c r="O3361" s="8">
        <v>0</v>
      </c>
      <c r="P3361" s="8">
        <v>0</v>
      </c>
    </row>
    <row r="3362" spans="1:16" x14ac:dyDescent="0.35">
      <c r="A3362" s="8" t="s">
        <v>173</v>
      </c>
      <c r="B3362" s="54">
        <v>44725</v>
      </c>
      <c r="C3362">
        <v>7</v>
      </c>
      <c r="D3362"/>
      <c r="E3362"/>
      <c r="F3362"/>
      <c r="G3362" s="8">
        <v>3287</v>
      </c>
      <c r="H3362" s="8">
        <v>3358</v>
      </c>
      <c r="I3362" s="8" t="e">
        <v>#N/A</v>
      </c>
      <c r="J3362" s="8" t="e">
        <v>#N/A</v>
      </c>
      <c r="K3362" s="8" t="e">
        <v>#N/A</v>
      </c>
      <c r="L3362" s="8">
        <v>0</v>
      </c>
      <c r="M3362" s="8">
        <v>0</v>
      </c>
      <c r="N3362" s="8">
        <v>0</v>
      </c>
      <c r="O3362" s="8">
        <v>0</v>
      </c>
      <c r="P3362" s="8">
        <v>0</v>
      </c>
    </row>
    <row r="3363" spans="1:16" x14ac:dyDescent="0.35">
      <c r="A3363" s="8" t="s">
        <v>173</v>
      </c>
      <c r="B3363" s="54">
        <v>44732</v>
      </c>
      <c r="C3363">
        <v>0</v>
      </c>
      <c r="D3363"/>
      <c r="E3363"/>
      <c r="F3363"/>
      <c r="G3363" s="8">
        <v>3287</v>
      </c>
      <c r="H3363" s="8">
        <v>3359</v>
      </c>
      <c r="I3363" s="8" t="e">
        <v>#N/A</v>
      </c>
      <c r="J3363" s="8" t="e">
        <v>#N/A</v>
      </c>
      <c r="K3363" s="8" t="e">
        <v>#N/A</v>
      </c>
      <c r="L3363" s="8">
        <v>0</v>
      </c>
      <c r="M3363" s="8">
        <v>0</v>
      </c>
      <c r="N3363" s="8">
        <v>0</v>
      </c>
      <c r="O3363" s="8">
        <v>0</v>
      </c>
      <c r="P3363" s="8">
        <v>0</v>
      </c>
    </row>
    <row r="3364" spans="1:16" x14ac:dyDescent="0.35">
      <c r="A3364" s="8" t="s">
        <v>173</v>
      </c>
      <c r="B3364" s="54">
        <v>44739</v>
      </c>
      <c r="C3364">
        <v>8</v>
      </c>
      <c r="D3364"/>
      <c r="E3364"/>
      <c r="F3364"/>
      <c r="G3364" s="8">
        <v>3287</v>
      </c>
      <c r="H3364" s="8">
        <v>3360</v>
      </c>
      <c r="I3364" s="8" t="e">
        <v>#N/A</v>
      </c>
      <c r="J3364" s="8" t="e">
        <v>#N/A</v>
      </c>
      <c r="K3364" s="8" t="e">
        <v>#N/A</v>
      </c>
      <c r="L3364" s="8">
        <v>0</v>
      </c>
      <c r="M3364" s="8">
        <v>0</v>
      </c>
      <c r="N3364" s="8">
        <v>0</v>
      </c>
      <c r="O3364" s="8">
        <v>0</v>
      </c>
      <c r="P3364" s="8">
        <v>0</v>
      </c>
    </row>
    <row r="3365" spans="1:16" x14ac:dyDescent="0.35">
      <c r="A3365" s="8" t="s">
        <v>173</v>
      </c>
      <c r="B3365" s="54">
        <v>44746</v>
      </c>
      <c r="C3365">
        <v>7</v>
      </c>
      <c r="D3365"/>
      <c r="E3365"/>
      <c r="F3365"/>
      <c r="G3365" s="8">
        <v>3287</v>
      </c>
      <c r="H3365" s="8">
        <v>3361</v>
      </c>
      <c r="I3365" s="8" t="e">
        <v>#N/A</v>
      </c>
      <c r="J3365" s="8" t="e">
        <v>#N/A</v>
      </c>
      <c r="K3365" s="8" t="e">
        <v>#N/A</v>
      </c>
      <c r="L3365" s="8">
        <v>0</v>
      </c>
      <c r="M3365" s="8">
        <v>0</v>
      </c>
      <c r="N3365" s="8">
        <v>0</v>
      </c>
      <c r="O3365" s="8">
        <v>0</v>
      </c>
      <c r="P3365" s="8">
        <v>0</v>
      </c>
    </row>
    <row r="3366" spans="1:16" x14ac:dyDescent="0.35">
      <c r="A3366" s="8" t="s">
        <v>173</v>
      </c>
      <c r="B3366" s="54">
        <v>44753</v>
      </c>
      <c r="C3366">
        <v>7</v>
      </c>
      <c r="D3366"/>
      <c r="E3366"/>
      <c r="F3366"/>
      <c r="G3366" s="8">
        <v>3287</v>
      </c>
      <c r="H3366" s="8">
        <v>3362</v>
      </c>
      <c r="I3366" s="8" t="e">
        <v>#N/A</v>
      </c>
      <c r="J3366" s="8" t="e">
        <v>#N/A</v>
      </c>
      <c r="K3366" s="8" t="e">
        <v>#N/A</v>
      </c>
      <c r="L3366" s="8">
        <v>0</v>
      </c>
      <c r="M3366" s="8">
        <v>0</v>
      </c>
      <c r="N3366" s="8">
        <v>0</v>
      </c>
      <c r="O3366" s="8">
        <v>0</v>
      </c>
      <c r="P3366" s="8">
        <v>0</v>
      </c>
    </row>
    <row r="3367" spans="1:16" x14ac:dyDescent="0.35">
      <c r="A3367" s="8" t="s">
        <v>173</v>
      </c>
      <c r="B3367" s="54">
        <v>44760</v>
      </c>
      <c r="C3367">
        <v>9</v>
      </c>
      <c r="D3367"/>
      <c r="E3367"/>
      <c r="F3367"/>
      <c r="G3367" s="8">
        <v>3287</v>
      </c>
      <c r="H3367" s="8">
        <v>3363</v>
      </c>
      <c r="I3367" s="8" t="e">
        <v>#N/A</v>
      </c>
      <c r="J3367" s="8" t="e">
        <v>#N/A</v>
      </c>
      <c r="K3367" s="8" t="e">
        <v>#N/A</v>
      </c>
      <c r="L3367" s="8">
        <v>0</v>
      </c>
      <c r="M3367" s="8">
        <v>0</v>
      </c>
      <c r="N3367" s="8">
        <v>0</v>
      </c>
      <c r="O3367" s="8">
        <v>0</v>
      </c>
      <c r="P3367" s="8">
        <v>0</v>
      </c>
    </row>
    <row r="3368" spans="1:16" x14ac:dyDescent="0.35">
      <c r="A3368" s="8" t="s">
        <v>173</v>
      </c>
      <c r="B3368" s="54">
        <v>44767</v>
      </c>
      <c r="C3368">
        <v>6</v>
      </c>
      <c r="D3368"/>
      <c r="E3368"/>
      <c r="F3368"/>
      <c r="G3368" s="8">
        <v>3287</v>
      </c>
      <c r="H3368" s="8">
        <v>3364</v>
      </c>
      <c r="I3368" s="8" t="e">
        <v>#N/A</v>
      </c>
      <c r="J3368" s="8" t="e">
        <v>#N/A</v>
      </c>
      <c r="K3368" s="8" t="e">
        <v>#N/A</v>
      </c>
      <c r="L3368" s="8">
        <v>0</v>
      </c>
      <c r="M3368" s="8">
        <v>0</v>
      </c>
      <c r="N3368" s="8">
        <v>0</v>
      </c>
      <c r="O3368" s="8">
        <v>0</v>
      </c>
      <c r="P3368" s="8">
        <v>0</v>
      </c>
    </row>
    <row r="3369" spans="1:16" x14ac:dyDescent="0.35">
      <c r="A3369" s="8" t="s">
        <v>173</v>
      </c>
      <c r="B3369" s="54">
        <v>44774</v>
      </c>
      <c r="C3369">
        <v>6</v>
      </c>
      <c r="D3369"/>
      <c r="E3369"/>
      <c r="F3369"/>
      <c r="G3369" s="8">
        <v>3287</v>
      </c>
      <c r="H3369" s="8">
        <v>3365</v>
      </c>
      <c r="I3369" s="8" t="e">
        <v>#N/A</v>
      </c>
      <c r="J3369" s="8" t="e">
        <v>#N/A</v>
      </c>
      <c r="K3369" s="8" t="e">
        <v>#N/A</v>
      </c>
      <c r="L3369" s="8">
        <v>0</v>
      </c>
      <c r="M3369" s="8">
        <v>0</v>
      </c>
      <c r="N3369" s="8">
        <v>0</v>
      </c>
      <c r="O3369" s="8">
        <v>0</v>
      </c>
      <c r="P3369" s="8">
        <v>0</v>
      </c>
    </row>
    <row r="3370" spans="1:16" x14ac:dyDescent="0.35">
      <c r="A3370" s="8" t="s">
        <v>173</v>
      </c>
      <c r="B3370" s="54">
        <v>44781</v>
      </c>
      <c r="C3370">
        <v>6</v>
      </c>
      <c r="D3370"/>
      <c r="E3370"/>
      <c r="F3370"/>
      <c r="G3370" s="8">
        <v>3287</v>
      </c>
      <c r="H3370" s="8">
        <v>3366</v>
      </c>
      <c r="I3370" s="8" t="e">
        <v>#N/A</v>
      </c>
      <c r="J3370" s="8" t="e">
        <v>#N/A</v>
      </c>
      <c r="K3370" s="8" t="e">
        <v>#N/A</v>
      </c>
      <c r="L3370" s="8">
        <v>0</v>
      </c>
      <c r="M3370" s="8">
        <v>0</v>
      </c>
      <c r="N3370" s="8">
        <v>0</v>
      </c>
      <c r="O3370" s="8">
        <v>0</v>
      </c>
      <c r="P3370" s="8">
        <v>0</v>
      </c>
    </row>
    <row r="3371" spans="1:16" x14ac:dyDescent="0.35">
      <c r="A3371" s="8" t="s">
        <v>173</v>
      </c>
      <c r="B3371" s="54">
        <v>44788</v>
      </c>
      <c r="C3371">
        <v>5</v>
      </c>
      <c r="D3371"/>
      <c r="E3371"/>
      <c r="F3371"/>
      <c r="G3371" s="8">
        <v>3287</v>
      </c>
      <c r="H3371" s="8">
        <v>3367</v>
      </c>
      <c r="I3371" s="8" t="e">
        <v>#N/A</v>
      </c>
      <c r="J3371" s="8" t="e">
        <v>#N/A</v>
      </c>
      <c r="K3371" s="8" t="e">
        <v>#N/A</v>
      </c>
      <c r="L3371" s="8">
        <v>0</v>
      </c>
      <c r="M3371" s="8">
        <v>0</v>
      </c>
      <c r="N3371" s="8">
        <v>0</v>
      </c>
      <c r="O3371" s="8">
        <v>0</v>
      </c>
      <c r="P3371" s="8">
        <v>0</v>
      </c>
    </row>
    <row r="3372" spans="1:16" x14ac:dyDescent="0.35">
      <c r="A3372" s="8" t="s">
        <v>173</v>
      </c>
      <c r="B3372" s="54">
        <v>44795</v>
      </c>
      <c r="C3372">
        <v>4</v>
      </c>
      <c r="D3372"/>
      <c r="E3372"/>
      <c r="F3372"/>
      <c r="G3372" s="8">
        <v>3287</v>
      </c>
      <c r="H3372" s="8">
        <v>3368</v>
      </c>
      <c r="I3372" s="8" t="e">
        <v>#N/A</v>
      </c>
      <c r="J3372" s="8" t="e">
        <v>#N/A</v>
      </c>
      <c r="K3372" s="8" t="e">
        <v>#N/A</v>
      </c>
      <c r="L3372" s="8">
        <v>0</v>
      </c>
      <c r="M3372" s="8">
        <v>0</v>
      </c>
      <c r="N3372" s="8">
        <v>0</v>
      </c>
      <c r="O3372" s="8">
        <v>0</v>
      </c>
      <c r="P3372" s="8">
        <v>0</v>
      </c>
    </row>
    <row r="3373" spans="1:16" x14ac:dyDescent="0.35">
      <c r="A3373" s="8" t="s">
        <v>173</v>
      </c>
      <c r="B3373" s="54">
        <v>44802</v>
      </c>
      <c r="C3373">
        <v>4</v>
      </c>
      <c r="D3373"/>
      <c r="E3373"/>
      <c r="F3373"/>
      <c r="G3373" s="8">
        <v>3287</v>
      </c>
      <c r="H3373" s="8">
        <v>3369</v>
      </c>
      <c r="I3373" s="8" t="e">
        <v>#N/A</v>
      </c>
      <c r="J3373" s="8" t="e">
        <v>#N/A</v>
      </c>
      <c r="K3373" s="8" t="e">
        <v>#N/A</v>
      </c>
      <c r="L3373" s="8">
        <v>0</v>
      </c>
      <c r="M3373" s="8">
        <v>0</v>
      </c>
      <c r="N3373" s="8">
        <v>0</v>
      </c>
      <c r="O3373" s="8">
        <v>0</v>
      </c>
      <c r="P3373" s="8">
        <v>0</v>
      </c>
    </row>
    <row r="3374" spans="1:16" x14ac:dyDescent="0.35">
      <c r="A3374" s="8" t="s">
        <v>173</v>
      </c>
      <c r="B3374" s="54">
        <v>44809</v>
      </c>
      <c r="C3374">
        <v>5</v>
      </c>
      <c r="D3374"/>
      <c r="E3374"/>
      <c r="F3374"/>
      <c r="G3374" s="8">
        <v>3287</v>
      </c>
      <c r="H3374" s="8">
        <v>3370</v>
      </c>
      <c r="I3374" s="8" t="e">
        <v>#N/A</v>
      </c>
      <c r="J3374" s="8" t="e">
        <v>#N/A</v>
      </c>
      <c r="K3374" s="8" t="e">
        <v>#N/A</v>
      </c>
      <c r="L3374" s="8">
        <v>0</v>
      </c>
      <c r="M3374" s="8">
        <v>0</v>
      </c>
      <c r="N3374" s="8">
        <v>0</v>
      </c>
      <c r="O3374" s="8">
        <v>0</v>
      </c>
      <c r="P3374" s="8">
        <v>0</v>
      </c>
    </row>
    <row r="3375" spans="1:16" x14ac:dyDescent="0.35">
      <c r="A3375" s="8" t="s">
        <v>173</v>
      </c>
      <c r="B3375" s="54">
        <v>44816</v>
      </c>
      <c r="C3375">
        <v>7</v>
      </c>
      <c r="D3375"/>
      <c r="E3375"/>
      <c r="F3375"/>
      <c r="G3375" s="8">
        <v>3287</v>
      </c>
      <c r="H3375" s="8">
        <v>3371</v>
      </c>
      <c r="I3375" s="8" t="e">
        <v>#N/A</v>
      </c>
      <c r="J3375" s="8" t="e">
        <v>#N/A</v>
      </c>
      <c r="K3375" s="8" t="e">
        <v>#N/A</v>
      </c>
      <c r="L3375" s="8">
        <v>0</v>
      </c>
      <c r="M3375" s="8">
        <v>0</v>
      </c>
      <c r="N3375" s="8">
        <v>0</v>
      </c>
      <c r="O3375" s="8">
        <v>0</v>
      </c>
      <c r="P3375" s="8">
        <v>0</v>
      </c>
    </row>
    <row r="3376" spans="1:16" x14ac:dyDescent="0.35">
      <c r="A3376" s="8" t="s">
        <v>173</v>
      </c>
      <c r="B3376" s="54">
        <v>44823</v>
      </c>
      <c r="C3376">
        <v>5</v>
      </c>
      <c r="D3376"/>
      <c r="E3376"/>
      <c r="F3376"/>
      <c r="G3376" s="8">
        <v>3287</v>
      </c>
      <c r="H3376" s="8">
        <v>3372</v>
      </c>
      <c r="I3376" s="8" t="e">
        <v>#N/A</v>
      </c>
      <c r="J3376" s="8" t="e">
        <v>#N/A</v>
      </c>
      <c r="K3376" s="8" t="e">
        <v>#N/A</v>
      </c>
      <c r="L3376" s="8">
        <v>0</v>
      </c>
      <c r="M3376" s="8">
        <v>0</v>
      </c>
      <c r="N3376" s="8">
        <v>0</v>
      </c>
      <c r="O3376" s="8">
        <v>0</v>
      </c>
      <c r="P3376" s="8">
        <v>0</v>
      </c>
    </row>
    <row r="3377" spans="1:16" x14ac:dyDescent="0.35">
      <c r="A3377" s="8" t="s">
        <v>173</v>
      </c>
      <c r="B3377" s="54">
        <v>44830</v>
      </c>
      <c r="C3377">
        <v>0</v>
      </c>
      <c r="D3377"/>
      <c r="E3377"/>
      <c r="F3377"/>
      <c r="G3377" s="8">
        <v>3287</v>
      </c>
      <c r="H3377" s="8">
        <v>3373</v>
      </c>
      <c r="I3377" s="8" t="e">
        <v>#N/A</v>
      </c>
      <c r="J3377" s="8" t="e">
        <v>#N/A</v>
      </c>
      <c r="K3377" s="8" t="e">
        <v>#N/A</v>
      </c>
      <c r="L3377" s="8">
        <v>0</v>
      </c>
      <c r="M3377" s="8">
        <v>0</v>
      </c>
      <c r="N3377" s="8">
        <v>0</v>
      </c>
      <c r="O3377" s="8">
        <v>0</v>
      </c>
      <c r="P3377" s="8">
        <v>0</v>
      </c>
    </row>
    <row r="3378" spans="1:16" x14ac:dyDescent="0.35">
      <c r="A3378" s="8" t="s">
        <v>173</v>
      </c>
      <c r="B3378" s="54">
        <v>44837</v>
      </c>
      <c r="C3378">
        <v>7</v>
      </c>
      <c r="D3378"/>
      <c r="E3378"/>
      <c r="F3378"/>
      <c r="G3378" s="8">
        <v>3287</v>
      </c>
      <c r="H3378" s="8">
        <v>3374</v>
      </c>
      <c r="I3378" s="8" t="e">
        <v>#N/A</v>
      </c>
      <c r="J3378" s="8" t="e">
        <v>#N/A</v>
      </c>
      <c r="K3378" s="8" t="e">
        <v>#N/A</v>
      </c>
      <c r="L3378" s="8">
        <v>0</v>
      </c>
      <c r="M3378" s="8">
        <v>0</v>
      </c>
      <c r="N3378" s="8">
        <v>0</v>
      </c>
      <c r="O3378" s="8">
        <v>0</v>
      </c>
      <c r="P3378" s="8">
        <v>0</v>
      </c>
    </row>
    <row r="3379" spans="1:16" x14ac:dyDescent="0.35">
      <c r="A3379" s="8" t="s">
        <v>173</v>
      </c>
      <c r="B3379" s="54">
        <v>44844</v>
      </c>
      <c r="C3379">
        <v>4</v>
      </c>
      <c r="D3379"/>
      <c r="E3379"/>
      <c r="F3379"/>
      <c r="G3379" s="8">
        <v>3287</v>
      </c>
      <c r="H3379" s="8">
        <v>3375</v>
      </c>
      <c r="I3379" s="8" t="e">
        <v>#N/A</v>
      </c>
      <c r="J3379" s="8" t="e">
        <v>#N/A</v>
      </c>
      <c r="K3379" s="8" t="e">
        <v>#N/A</v>
      </c>
      <c r="L3379" s="8">
        <v>0</v>
      </c>
      <c r="M3379" s="8">
        <v>0</v>
      </c>
      <c r="N3379" s="8">
        <v>0</v>
      </c>
      <c r="O3379" s="8">
        <v>0</v>
      </c>
      <c r="P3379" s="8">
        <v>0</v>
      </c>
    </row>
    <row r="3380" spans="1:16" x14ac:dyDescent="0.35">
      <c r="A3380" s="8" t="s">
        <v>173</v>
      </c>
      <c r="B3380" s="54">
        <v>44851</v>
      </c>
      <c r="C3380">
        <v>5</v>
      </c>
      <c r="D3380"/>
      <c r="E3380"/>
      <c r="F3380"/>
      <c r="G3380" s="8">
        <v>3287</v>
      </c>
      <c r="H3380" s="8">
        <v>3376</v>
      </c>
      <c r="I3380" s="8" t="e">
        <v>#N/A</v>
      </c>
      <c r="J3380" s="8" t="e">
        <v>#N/A</v>
      </c>
      <c r="K3380" s="8" t="e">
        <v>#N/A</v>
      </c>
      <c r="L3380" s="8">
        <v>0</v>
      </c>
      <c r="M3380" s="8">
        <v>0</v>
      </c>
      <c r="N3380" s="8">
        <v>0</v>
      </c>
      <c r="O3380" s="8">
        <v>0</v>
      </c>
      <c r="P3380" s="8">
        <v>0</v>
      </c>
    </row>
    <row r="3381" spans="1:16" x14ac:dyDescent="0.35">
      <c r="A3381" s="8" t="s">
        <v>173</v>
      </c>
      <c r="B3381" s="54">
        <v>44858</v>
      </c>
      <c r="C3381">
        <v>3</v>
      </c>
      <c r="D3381"/>
      <c r="E3381"/>
      <c r="F3381"/>
      <c r="G3381" s="8">
        <v>3287</v>
      </c>
      <c r="H3381" s="8">
        <v>3377</v>
      </c>
      <c r="I3381" s="8" t="e">
        <v>#N/A</v>
      </c>
      <c r="J3381" s="8" t="e">
        <v>#N/A</v>
      </c>
      <c r="K3381" s="8" t="e">
        <v>#N/A</v>
      </c>
      <c r="L3381" s="8">
        <v>0</v>
      </c>
      <c r="M3381" s="8">
        <v>0</v>
      </c>
      <c r="N3381" s="8">
        <v>0</v>
      </c>
      <c r="O3381" s="8">
        <v>0</v>
      </c>
      <c r="P3381" s="8">
        <v>0</v>
      </c>
    </row>
    <row r="3382" spans="1:16" x14ac:dyDescent="0.35">
      <c r="A3382" s="8" t="s">
        <v>173</v>
      </c>
      <c r="B3382" s="54">
        <v>44865</v>
      </c>
      <c r="C3382">
        <v>2</v>
      </c>
      <c r="D3382"/>
      <c r="E3382"/>
      <c r="F3382"/>
      <c r="G3382" s="8">
        <v>3287</v>
      </c>
      <c r="H3382" s="8">
        <v>3378</v>
      </c>
      <c r="I3382" s="8" t="e">
        <v>#N/A</v>
      </c>
      <c r="J3382" s="8" t="e">
        <v>#N/A</v>
      </c>
      <c r="K3382" s="8" t="e">
        <v>#N/A</v>
      </c>
      <c r="L3382" s="8">
        <v>0</v>
      </c>
      <c r="M3382" s="8">
        <v>0</v>
      </c>
      <c r="N3382" s="8">
        <v>0</v>
      </c>
      <c r="O3382" s="8">
        <v>0</v>
      </c>
      <c r="P3382" s="8">
        <v>0</v>
      </c>
    </row>
    <row r="3383" spans="1:16" x14ac:dyDescent="0.35">
      <c r="A3383" s="8" t="s">
        <v>173</v>
      </c>
      <c r="B3383" s="54">
        <v>44872</v>
      </c>
      <c r="C3383">
        <v>4</v>
      </c>
      <c r="D3383"/>
      <c r="E3383"/>
      <c r="F3383"/>
      <c r="G3383" s="8">
        <v>3287</v>
      </c>
      <c r="H3383" s="8">
        <v>3379</v>
      </c>
      <c r="I3383" s="8" t="e">
        <v>#N/A</v>
      </c>
      <c r="J3383" s="8" t="e">
        <v>#N/A</v>
      </c>
      <c r="K3383" s="8" t="e">
        <v>#N/A</v>
      </c>
      <c r="L3383" s="8">
        <v>0</v>
      </c>
      <c r="M3383" s="8">
        <v>0</v>
      </c>
      <c r="N3383" s="8">
        <v>0</v>
      </c>
      <c r="O3383" s="8">
        <v>0</v>
      </c>
      <c r="P3383" s="8">
        <v>0</v>
      </c>
    </row>
    <row r="3384" spans="1:16" x14ac:dyDescent="0.35">
      <c r="A3384" s="8" t="s">
        <v>173</v>
      </c>
      <c r="B3384" s="54">
        <v>44879</v>
      </c>
      <c r="C3384">
        <v>0</v>
      </c>
      <c r="D3384"/>
      <c r="E3384"/>
      <c r="F3384"/>
      <c r="G3384" s="8">
        <v>3287</v>
      </c>
      <c r="H3384" s="8">
        <v>3380</v>
      </c>
      <c r="I3384" s="8" t="e">
        <v>#N/A</v>
      </c>
      <c r="J3384" s="8" t="e">
        <v>#N/A</v>
      </c>
      <c r="K3384" s="8" t="e">
        <v>#N/A</v>
      </c>
      <c r="L3384" s="8">
        <v>0</v>
      </c>
      <c r="M3384" s="8">
        <v>0</v>
      </c>
      <c r="N3384" s="8">
        <v>0</v>
      </c>
      <c r="O3384" s="8">
        <v>0</v>
      </c>
      <c r="P3384" s="8">
        <v>0</v>
      </c>
    </row>
    <row r="3385" spans="1:16" x14ac:dyDescent="0.35">
      <c r="A3385" s="8" t="s">
        <v>173</v>
      </c>
      <c r="B3385" s="54">
        <v>44886</v>
      </c>
      <c r="C3385">
        <v>2</v>
      </c>
      <c r="D3385"/>
      <c r="E3385"/>
      <c r="F3385"/>
      <c r="G3385" s="8">
        <v>3287</v>
      </c>
      <c r="H3385" s="8">
        <v>3381</v>
      </c>
      <c r="I3385" s="8" t="e">
        <v>#N/A</v>
      </c>
      <c r="J3385" s="8" t="e">
        <v>#N/A</v>
      </c>
      <c r="K3385" s="8" t="e">
        <v>#N/A</v>
      </c>
      <c r="L3385" s="8">
        <v>0</v>
      </c>
      <c r="M3385" s="8">
        <v>0</v>
      </c>
      <c r="N3385" s="8">
        <v>0</v>
      </c>
      <c r="O3385" s="8">
        <v>0</v>
      </c>
      <c r="P3385" s="8">
        <v>0</v>
      </c>
    </row>
    <row r="3386" spans="1:16" x14ac:dyDescent="0.35">
      <c r="A3386" s="8" t="s">
        <v>173</v>
      </c>
      <c r="B3386" s="54">
        <v>44893</v>
      </c>
      <c r="C3386">
        <v>1</v>
      </c>
      <c r="D3386"/>
      <c r="E3386"/>
      <c r="F3386"/>
      <c r="G3386" s="8">
        <v>3287</v>
      </c>
      <c r="H3386" s="8">
        <v>3382</v>
      </c>
      <c r="I3386" s="8" t="e">
        <v>#N/A</v>
      </c>
      <c r="J3386" s="8" t="e">
        <v>#N/A</v>
      </c>
      <c r="K3386" s="8" t="e">
        <v>#N/A</v>
      </c>
      <c r="L3386" s="8">
        <v>0</v>
      </c>
      <c r="M3386" s="8">
        <v>0</v>
      </c>
      <c r="N3386" s="8">
        <v>0</v>
      </c>
      <c r="O3386" s="8">
        <v>0</v>
      </c>
      <c r="P3386" s="8">
        <v>0</v>
      </c>
    </row>
    <row r="3387" spans="1:16" x14ac:dyDescent="0.35">
      <c r="A3387" s="8" t="s">
        <v>173</v>
      </c>
      <c r="B3387" s="54">
        <v>44900</v>
      </c>
      <c r="C3387">
        <v>0</v>
      </c>
      <c r="D3387"/>
      <c r="E3387"/>
      <c r="F3387"/>
      <c r="G3387" s="8">
        <v>3287</v>
      </c>
      <c r="H3387" s="8">
        <v>3383</v>
      </c>
      <c r="I3387" s="8" t="e">
        <v>#N/A</v>
      </c>
      <c r="J3387" s="8" t="e">
        <v>#N/A</v>
      </c>
      <c r="K3387" s="8" t="e">
        <v>#N/A</v>
      </c>
      <c r="L3387" s="8">
        <v>0</v>
      </c>
      <c r="M3387" s="8">
        <v>0</v>
      </c>
      <c r="N3387" s="8">
        <v>0</v>
      </c>
      <c r="O3387" s="8">
        <v>0</v>
      </c>
      <c r="P3387" s="8">
        <v>0</v>
      </c>
    </row>
    <row r="3388" spans="1:16" x14ac:dyDescent="0.35">
      <c r="A3388" s="8" t="s">
        <v>173</v>
      </c>
      <c r="B3388" s="54">
        <v>44907</v>
      </c>
      <c r="C3388">
        <v>3</v>
      </c>
      <c r="D3388"/>
      <c r="E3388"/>
      <c r="F3388"/>
      <c r="G3388" s="8">
        <v>3287</v>
      </c>
      <c r="H3388" s="8">
        <v>3384</v>
      </c>
      <c r="I3388" s="8" t="e">
        <v>#N/A</v>
      </c>
      <c r="J3388" s="8" t="e">
        <v>#N/A</v>
      </c>
      <c r="K3388" s="8" t="e">
        <v>#N/A</v>
      </c>
      <c r="L3388" s="8">
        <v>0</v>
      </c>
      <c r="M3388" s="8">
        <v>0</v>
      </c>
      <c r="N3388" s="8">
        <v>0</v>
      </c>
      <c r="O3388" s="8">
        <v>0</v>
      </c>
      <c r="P3388" s="8">
        <v>0</v>
      </c>
    </row>
    <row r="3389" spans="1:16" x14ac:dyDescent="0.35">
      <c r="A3389" s="8" t="s">
        <v>173</v>
      </c>
      <c r="B3389" s="54">
        <v>44914</v>
      </c>
      <c r="C3389">
        <v>3</v>
      </c>
      <c r="D3389"/>
      <c r="E3389"/>
      <c r="F3389"/>
      <c r="G3389" s="8">
        <v>3287</v>
      </c>
      <c r="H3389" s="8">
        <v>3385</v>
      </c>
      <c r="I3389" s="8" t="e">
        <v>#N/A</v>
      </c>
      <c r="J3389" s="8" t="e">
        <v>#N/A</v>
      </c>
      <c r="K3389" s="8" t="e">
        <v>#N/A</v>
      </c>
      <c r="L3389" s="8">
        <v>0</v>
      </c>
      <c r="M3389" s="8">
        <v>0</v>
      </c>
      <c r="N3389" s="8">
        <v>0</v>
      </c>
      <c r="O3389" s="8">
        <v>0</v>
      </c>
      <c r="P3389" s="8">
        <v>0</v>
      </c>
    </row>
    <row r="3390" spans="1:16" x14ac:dyDescent="0.35">
      <c r="A3390" s="8" t="s">
        <v>173</v>
      </c>
      <c r="B3390" s="54">
        <v>44921</v>
      </c>
      <c r="C3390">
        <v>4</v>
      </c>
      <c r="D3390"/>
      <c r="E3390">
        <v>4</v>
      </c>
      <c r="F3390">
        <v>2.6582131650449483</v>
      </c>
      <c r="G3390" s="8">
        <v>3287</v>
      </c>
      <c r="H3390" s="8">
        <v>3386</v>
      </c>
      <c r="I3390" s="8" t="e">
        <v>#N/A</v>
      </c>
      <c r="J3390" s="8" t="e">
        <v>#N/A</v>
      </c>
      <c r="K3390" s="8" t="e">
        <v>#N/A</v>
      </c>
      <c r="L3390" s="8">
        <v>0</v>
      </c>
      <c r="M3390" s="8">
        <v>0</v>
      </c>
      <c r="N3390" s="8" t="e">
        <v>#N/A</v>
      </c>
      <c r="O3390" s="8" t="e">
        <v>#N/A</v>
      </c>
      <c r="P3390" s="8">
        <v>0</v>
      </c>
    </row>
    <row r="3391" spans="1:16" x14ac:dyDescent="0.35">
      <c r="A3391" s="8" t="s">
        <v>173</v>
      </c>
      <c r="B3391" s="54">
        <v>44928</v>
      </c>
      <c r="C3391">
        <v>3</v>
      </c>
      <c r="D3391">
        <v>2.7227191989219022</v>
      </c>
      <c r="E3391">
        <v>4</v>
      </c>
      <c r="F3391">
        <v>2.7213792133665975</v>
      </c>
      <c r="G3391" s="8">
        <v>3287</v>
      </c>
      <c r="H3391" s="8">
        <v>3387</v>
      </c>
      <c r="I3391" s="8">
        <v>4</v>
      </c>
      <c r="J3391" s="8">
        <v>2.3333333333333335</v>
      </c>
      <c r="K3391" s="8">
        <v>4.7057515679017357</v>
      </c>
      <c r="L3391" s="8">
        <v>0.27862078663340251</v>
      </c>
      <c r="M3391" s="8">
        <v>1.7057515679017357</v>
      </c>
      <c r="N3391" s="8">
        <v>0.66666666666666652</v>
      </c>
      <c r="O3391" s="8">
        <v>1</v>
      </c>
      <c r="P3391" s="8">
        <v>1</v>
      </c>
    </row>
    <row r="3392" spans="1:16" x14ac:dyDescent="0.35">
      <c r="A3392" s="8" t="s">
        <v>173</v>
      </c>
      <c r="B3392" s="54">
        <v>44935</v>
      </c>
      <c r="C3392">
        <v>3</v>
      </c>
      <c r="D3392">
        <v>3.7488959229691314</v>
      </c>
      <c r="E3392">
        <v>4</v>
      </c>
      <c r="F3392">
        <v>2.9015275724582077</v>
      </c>
      <c r="G3392" s="8">
        <v>3287</v>
      </c>
      <c r="H3392" s="8">
        <v>3388</v>
      </c>
      <c r="I3392" s="8">
        <v>0</v>
      </c>
      <c r="J3392" s="8">
        <v>2.2222222222222223</v>
      </c>
      <c r="K3392" s="8">
        <v>4.8254724068452477</v>
      </c>
      <c r="L3392" s="8">
        <v>9.8472427541792307E-2</v>
      </c>
      <c r="M3392" s="8">
        <v>1.8254724068452477</v>
      </c>
      <c r="N3392" s="8">
        <v>0.77777777777777768</v>
      </c>
      <c r="O3392" s="8">
        <v>3</v>
      </c>
      <c r="P3392" s="8">
        <v>1</v>
      </c>
    </row>
    <row r="3393" spans="1:16" x14ac:dyDescent="0.35">
      <c r="A3393" s="8" t="s">
        <v>173</v>
      </c>
      <c r="B3393" s="54">
        <v>44942</v>
      </c>
      <c r="C3393">
        <v>2</v>
      </c>
      <c r="D3393">
        <v>0.99631142767203462</v>
      </c>
      <c r="E3393">
        <v>4</v>
      </c>
      <c r="F3393">
        <v>2.7255955723980274</v>
      </c>
      <c r="G3393" s="8">
        <v>3287</v>
      </c>
      <c r="H3393" s="8">
        <v>3389</v>
      </c>
      <c r="I3393" s="8">
        <v>5</v>
      </c>
      <c r="J3393" s="8">
        <v>2</v>
      </c>
      <c r="K3393" s="8">
        <v>1.0043627471783778</v>
      </c>
      <c r="L3393" s="8">
        <v>0.72559557239802741</v>
      </c>
      <c r="M3393" s="8">
        <v>0.99563725282162219</v>
      </c>
      <c r="N3393" s="8">
        <v>0</v>
      </c>
      <c r="O3393" s="8">
        <v>3</v>
      </c>
      <c r="P3393" s="8">
        <v>1</v>
      </c>
    </row>
    <row r="3394" spans="1:16" x14ac:dyDescent="0.35">
      <c r="A3394" s="8" t="s">
        <v>173</v>
      </c>
      <c r="B3394" s="54">
        <v>44949</v>
      </c>
      <c r="C3394">
        <v>2</v>
      </c>
      <c r="D3394">
        <v>2.2200372801182437</v>
      </c>
      <c r="E3394">
        <v>4</v>
      </c>
      <c r="F3394">
        <v>2.4569675352926708</v>
      </c>
      <c r="G3394" s="8">
        <v>3287</v>
      </c>
      <c r="H3394" s="8">
        <v>3390</v>
      </c>
      <c r="I3394" s="8">
        <v>3</v>
      </c>
      <c r="J3394" s="8">
        <v>2.1111111111111112</v>
      </c>
      <c r="K3394" s="8">
        <v>4.8913166121876257</v>
      </c>
      <c r="L3394" s="8">
        <v>0.45696753529267076</v>
      </c>
      <c r="M3394" s="8">
        <v>2.8913166121876257</v>
      </c>
      <c r="N3394" s="8">
        <v>0.11111111111111116</v>
      </c>
      <c r="O3394" s="8">
        <v>1</v>
      </c>
      <c r="P3394" s="8">
        <v>1</v>
      </c>
    </row>
    <row r="3395" spans="1:16" x14ac:dyDescent="0.35">
      <c r="A3395" s="8" t="s">
        <v>173</v>
      </c>
      <c r="B3395" s="54">
        <v>44956</v>
      </c>
      <c r="C3395">
        <v>1</v>
      </c>
      <c r="D3395">
        <v>1.5298843925446635</v>
      </c>
      <c r="E3395">
        <v>4</v>
      </c>
      <c r="F3395">
        <v>1.9734171503145792</v>
      </c>
      <c r="G3395" s="8">
        <v>3287</v>
      </c>
      <c r="H3395" s="8">
        <v>3391</v>
      </c>
      <c r="I3395" s="8">
        <v>3</v>
      </c>
      <c r="J3395" s="8">
        <v>2.2222222222222223</v>
      </c>
      <c r="K3395" s="8">
        <v>2.5375441669424648</v>
      </c>
      <c r="L3395" s="8">
        <v>0.9734171503145792</v>
      </c>
      <c r="M3395" s="8">
        <v>1.5375441669424648</v>
      </c>
      <c r="N3395" s="8">
        <v>1.2222222222222223</v>
      </c>
      <c r="O3395" s="8">
        <v>2</v>
      </c>
      <c r="P3395" s="8">
        <v>1</v>
      </c>
    </row>
    <row r="3396" spans="1:16" x14ac:dyDescent="0.35">
      <c r="A3396" s="8" t="s">
        <v>173</v>
      </c>
      <c r="B3396" s="54">
        <v>44963</v>
      </c>
      <c r="C3396">
        <v>3</v>
      </c>
      <c r="D3396">
        <v>2.2759189549473211</v>
      </c>
      <c r="E3396">
        <v>4</v>
      </c>
      <c r="F3396">
        <v>2.2129499682891174</v>
      </c>
      <c r="G3396" s="8">
        <v>3287</v>
      </c>
      <c r="H3396" s="8">
        <v>3392</v>
      </c>
      <c r="I3396" s="8">
        <v>5</v>
      </c>
      <c r="J3396" s="8">
        <v>2.1111111111111112</v>
      </c>
      <c r="K3396" s="8">
        <v>2.5442820714679408</v>
      </c>
      <c r="L3396" s="8">
        <v>0.78705003171088261</v>
      </c>
      <c r="M3396" s="8">
        <v>0.45571792853205917</v>
      </c>
      <c r="N3396" s="8">
        <v>0.88888888888888884</v>
      </c>
      <c r="O3396" s="8">
        <v>2</v>
      </c>
      <c r="P3396" s="8">
        <v>1</v>
      </c>
    </row>
    <row r="3397" spans="1:16" x14ac:dyDescent="0.35">
      <c r="A3397" s="8" t="s">
        <v>173</v>
      </c>
      <c r="B3397" s="54">
        <v>44970</v>
      </c>
      <c r="C3397">
        <v>2</v>
      </c>
      <c r="D3397">
        <v>1.7281895459785561</v>
      </c>
      <c r="E3397">
        <v>4</v>
      </c>
      <c r="F3397">
        <v>2.0846262899000427</v>
      </c>
      <c r="G3397" s="8">
        <v>3287</v>
      </c>
      <c r="H3397" s="8">
        <v>3393</v>
      </c>
      <c r="I3397" s="8">
        <v>7</v>
      </c>
      <c r="J3397" s="8">
        <v>2.3333333333333335</v>
      </c>
      <c r="K3397" s="8">
        <v>3.937343399738825</v>
      </c>
      <c r="L3397" s="8">
        <v>8.4626289900042728E-2</v>
      </c>
      <c r="M3397" s="8">
        <v>1.937343399738825</v>
      </c>
      <c r="N3397" s="8">
        <v>0.33333333333333348</v>
      </c>
      <c r="O3397" s="8">
        <v>5</v>
      </c>
      <c r="P3397" s="8">
        <v>1</v>
      </c>
    </row>
    <row r="3398" spans="1:16" x14ac:dyDescent="0.35">
      <c r="A3398" s="8" t="s">
        <v>173</v>
      </c>
      <c r="B3398" s="54">
        <v>44977</v>
      </c>
      <c r="C3398">
        <v>2</v>
      </c>
      <c r="D3398">
        <v>3.7865836736601461</v>
      </c>
      <c r="E3398">
        <v>4</v>
      </c>
      <c r="F3398">
        <v>2.0590443836305097</v>
      </c>
      <c r="G3398" s="8">
        <v>3287</v>
      </c>
      <c r="H3398" s="8">
        <v>3394</v>
      </c>
      <c r="I3398" s="8">
        <v>5</v>
      </c>
      <c r="J3398" s="8">
        <v>2.3333333333333335</v>
      </c>
      <c r="K3398" s="8">
        <v>5.6210566146939964</v>
      </c>
      <c r="L3398" s="8">
        <v>5.9044383630509678E-2</v>
      </c>
      <c r="M3398" s="8">
        <v>3.6210566146939964</v>
      </c>
      <c r="N3398" s="8">
        <v>0.33333333333333348</v>
      </c>
      <c r="O3398" s="8">
        <v>3</v>
      </c>
      <c r="P3398" s="8">
        <v>1</v>
      </c>
    </row>
    <row r="3399" spans="1:16" x14ac:dyDescent="0.35">
      <c r="A3399" s="8" t="s">
        <v>173</v>
      </c>
      <c r="B3399" s="54">
        <v>44984</v>
      </c>
      <c r="C3399">
        <v>0</v>
      </c>
      <c r="D3399">
        <v>2.1761518162343623</v>
      </c>
      <c r="E3399">
        <v>4</v>
      </c>
      <c r="F3399">
        <v>1.537878780099772</v>
      </c>
      <c r="G3399" s="8">
        <v>3287</v>
      </c>
      <c r="H3399" s="8">
        <v>3395</v>
      </c>
      <c r="I3399" s="8">
        <v>4</v>
      </c>
      <c r="J3399" s="8">
        <v>2.3333333333333335</v>
      </c>
      <c r="K3399" s="8">
        <v>3.3846561040540384</v>
      </c>
      <c r="L3399" s="8">
        <v>1.537878780099772</v>
      </c>
      <c r="M3399" s="8">
        <v>3.3846561040540384</v>
      </c>
      <c r="N3399" s="8">
        <v>2.3333333333333335</v>
      </c>
      <c r="O3399" s="8">
        <v>4</v>
      </c>
      <c r="P3399" s="8">
        <v>1</v>
      </c>
    </row>
    <row r="3400" spans="1:16" x14ac:dyDescent="0.35">
      <c r="A3400" s="8" t="s">
        <v>173</v>
      </c>
      <c r="B3400" s="54">
        <v>44991</v>
      </c>
      <c r="C3400">
        <v>3</v>
      </c>
      <c r="D3400">
        <v>2.3968737742189283</v>
      </c>
      <c r="E3400">
        <v>4</v>
      </c>
      <c r="F3400">
        <v>1.7932905951893821</v>
      </c>
      <c r="G3400" s="8">
        <v>3287</v>
      </c>
      <c r="H3400" s="8">
        <v>3396</v>
      </c>
      <c r="I3400" s="8">
        <v>5</v>
      </c>
      <c r="J3400" s="8">
        <v>2.6666666666666665</v>
      </c>
      <c r="K3400" s="8">
        <v>3.2056072485461966</v>
      </c>
      <c r="L3400" s="8">
        <v>1.2067094048106179</v>
      </c>
      <c r="M3400" s="8">
        <v>0.20560724854619661</v>
      </c>
      <c r="N3400" s="8">
        <v>0.33333333333333348</v>
      </c>
      <c r="O3400" s="8">
        <v>2</v>
      </c>
      <c r="P3400" s="8">
        <v>1</v>
      </c>
    </row>
    <row r="3401" spans="1:16" x14ac:dyDescent="0.35">
      <c r="A3401" s="8" t="s">
        <v>173</v>
      </c>
      <c r="B3401" s="54">
        <v>44998</v>
      </c>
      <c r="C3401">
        <v>1</v>
      </c>
      <c r="D3401">
        <v>1.7438061502423594</v>
      </c>
      <c r="E3401">
        <v>4</v>
      </c>
      <c r="F3401">
        <v>1.5415766822574677</v>
      </c>
      <c r="G3401" s="8">
        <v>3287</v>
      </c>
      <c r="H3401" s="8">
        <v>3397</v>
      </c>
      <c r="I3401" s="8">
        <v>0</v>
      </c>
      <c r="J3401" s="8">
        <v>2.5555555555555554</v>
      </c>
      <c r="K3401" s="8">
        <v>3.2433071280810082</v>
      </c>
      <c r="L3401" s="8">
        <v>0.54157668225746769</v>
      </c>
      <c r="M3401" s="8">
        <v>2.2433071280810082</v>
      </c>
      <c r="N3401" s="8">
        <v>1.5555555555555554</v>
      </c>
      <c r="O3401" s="8">
        <v>1</v>
      </c>
      <c r="P3401" s="8">
        <v>1</v>
      </c>
    </row>
    <row r="3402" spans="1:16" x14ac:dyDescent="0.35">
      <c r="A3402" s="8" t="s">
        <v>173</v>
      </c>
      <c r="B3402" s="54">
        <v>45005</v>
      </c>
      <c r="C3402">
        <v>0</v>
      </c>
      <c r="D3402">
        <v>-0.63815905450334531</v>
      </c>
      <c r="E3402">
        <v>4</v>
      </c>
      <c r="F3402">
        <v>1.1481443131917135</v>
      </c>
      <c r="G3402" s="8">
        <v>3287</v>
      </c>
      <c r="H3402" s="8">
        <v>3398</v>
      </c>
      <c r="I3402" s="8">
        <v>5</v>
      </c>
      <c r="J3402" s="8">
        <v>2.4444444444444446</v>
      </c>
      <c r="K3402" s="8">
        <v>-1.6083724896141738</v>
      </c>
      <c r="L3402" s="8">
        <v>1.1481443131917135</v>
      </c>
      <c r="M3402" s="8">
        <v>1.6083724896141738</v>
      </c>
      <c r="N3402" s="8">
        <v>2.4444444444444446</v>
      </c>
      <c r="O3402" s="8">
        <v>5</v>
      </c>
      <c r="P3402" s="8">
        <v>1</v>
      </c>
    </row>
    <row r="3403" spans="1:16" x14ac:dyDescent="0.35">
      <c r="A3403" s="8" t="s">
        <v>173</v>
      </c>
      <c r="B3403" s="54">
        <v>45012</v>
      </c>
      <c r="C3403">
        <v>0</v>
      </c>
      <c r="D3403">
        <v>1.1161523463700533</v>
      </c>
      <c r="E3403">
        <v>4</v>
      </c>
      <c r="F3403">
        <v>0.95402448226785441</v>
      </c>
      <c r="G3403" s="8">
        <v>3287</v>
      </c>
      <c r="H3403" s="8">
        <v>3399</v>
      </c>
      <c r="I3403" s="8">
        <v>6</v>
      </c>
      <c r="J3403" s="8">
        <v>2</v>
      </c>
      <c r="K3403" s="8">
        <v>1.5148199506626203</v>
      </c>
      <c r="L3403" s="8">
        <v>0.95402448226785441</v>
      </c>
      <c r="M3403" s="8">
        <v>1.5148199506626203</v>
      </c>
      <c r="N3403" s="8">
        <v>2</v>
      </c>
      <c r="O3403" s="8">
        <v>6</v>
      </c>
      <c r="P3403" s="8">
        <v>1</v>
      </c>
    </row>
    <row r="3404" spans="1:16" x14ac:dyDescent="0.35">
      <c r="A3404" s="8" t="s">
        <v>173</v>
      </c>
      <c r="B3404" s="54">
        <v>45019</v>
      </c>
      <c r="C3404">
        <v>2</v>
      </c>
      <c r="D3404">
        <v>2.3665936177431535</v>
      </c>
      <c r="E3404">
        <v>4</v>
      </c>
      <c r="F3404">
        <v>1.1098390108319784</v>
      </c>
      <c r="G3404" s="8">
        <v>3287</v>
      </c>
      <c r="H3404" s="8">
        <v>3400</v>
      </c>
      <c r="I3404" s="8">
        <v>3</v>
      </c>
      <c r="J3404" s="8">
        <v>2</v>
      </c>
      <c r="K3404" s="8">
        <v>3.1816330529411858</v>
      </c>
      <c r="L3404" s="8">
        <v>0.89016098916802155</v>
      </c>
      <c r="M3404" s="8">
        <v>1.1816330529411858</v>
      </c>
      <c r="N3404" s="8">
        <v>0</v>
      </c>
      <c r="O3404" s="8">
        <v>1</v>
      </c>
      <c r="P3404" s="8">
        <v>1</v>
      </c>
    </row>
    <row r="3405" spans="1:16" x14ac:dyDescent="0.35">
      <c r="A3405" s="8" t="s">
        <v>173</v>
      </c>
      <c r="B3405" s="54">
        <v>45026</v>
      </c>
      <c r="C3405">
        <v>2</v>
      </c>
      <c r="D3405">
        <v>0.75819577454906928</v>
      </c>
      <c r="E3405">
        <v>4</v>
      </c>
      <c r="F3405">
        <v>1.2491716450312855</v>
      </c>
      <c r="G3405" s="8">
        <v>3287</v>
      </c>
      <c r="H3405" s="8">
        <v>3401</v>
      </c>
      <c r="I3405" s="8">
        <v>0</v>
      </c>
      <c r="J3405" s="8">
        <v>1.7777777777777777</v>
      </c>
      <c r="K3405" s="8">
        <v>0.29433312085067187</v>
      </c>
      <c r="L3405" s="8">
        <v>0.75082835496871447</v>
      </c>
      <c r="M3405" s="8">
        <v>1.7056668791493281</v>
      </c>
      <c r="N3405" s="8">
        <v>0.22222222222222232</v>
      </c>
      <c r="O3405" s="8">
        <v>2</v>
      </c>
      <c r="P3405" s="8">
        <v>1</v>
      </c>
    </row>
    <row r="3406" spans="1:16" x14ac:dyDescent="0.35">
      <c r="A3406" s="8" t="s">
        <v>173</v>
      </c>
      <c r="B3406" s="54">
        <v>45033</v>
      </c>
      <c r="C3406">
        <v>2</v>
      </c>
      <c r="D3406">
        <v>-0.72404034796343097</v>
      </c>
      <c r="E3406">
        <v>4</v>
      </c>
      <c r="F3406">
        <v>1.4079943894156215</v>
      </c>
      <c r="G3406" s="8">
        <v>3287</v>
      </c>
      <c r="H3406" s="8">
        <v>3402</v>
      </c>
      <c r="I3406" s="8">
        <v>3</v>
      </c>
      <c r="J3406" s="8">
        <v>1.5555555555555556</v>
      </c>
      <c r="K3406" s="8">
        <v>-1.4386158285676758</v>
      </c>
      <c r="L3406" s="8">
        <v>0.59200561058437851</v>
      </c>
      <c r="M3406" s="8">
        <v>3.4386158285676758</v>
      </c>
      <c r="N3406" s="8">
        <v>0.44444444444444442</v>
      </c>
      <c r="O3406" s="8">
        <v>1</v>
      </c>
      <c r="P3406" s="8">
        <v>1</v>
      </c>
    </row>
    <row r="3407" spans="1:16" x14ac:dyDescent="0.35">
      <c r="A3407" s="8" t="s">
        <v>173</v>
      </c>
      <c r="B3407" s="54">
        <v>45040</v>
      </c>
      <c r="C3407">
        <v>1</v>
      </c>
      <c r="D3407">
        <v>1.0749840702195366</v>
      </c>
      <c r="E3407">
        <v>4</v>
      </c>
      <c r="F3407">
        <v>1.2471360468934702</v>
      </c>
      <c r="G3407" s="8">
        <v>3287</v>
      </c>
      <c r="H3407" s="8">
        <v>3403</v>
      </c>
      <c r="I3407" s="8">
        <v>6</v>
      </c>
      <c r="J3407" s="8">
        <v>1.3333333333333333</v>
      </c>
      <c r="K3407" s="8">
        <v>0.30425597777079072</v>
      </c>
      <c r="L3407" s="8">
        <v>0.24713604689347024</v>
      </c>
      <c r="M3407" s="8">
        <v>0.69574402222920928</v>
      </c>
      <c r="N3407" s="8">
        <v>0.33333333333333326</v>
      </c>
      <c r="O3407" s="8">
        <v>5</v>
      </c>
      <c r="P3407" s="8">
        <v>1</v>
      </c>
    </row>
    <row r="3408" spans="1:16" x14ac:dyDescent="0.35">
      <c r="A3408" s="8" t="s">
        <v>173</v>
      </c>
      <c r="B3408" s="54">
        <v>45047</v>
      </c>
      <c r="C3408">
        <v>0</v>
      </c>
      <c r="D3408">
        <v>2.4151877698313449</v>
      </c>
      <c r="E3408">
        <v>4</v>
      </c>
      <c r="F3408">
        <v>0.99546226519024383</v>
      </c>
      <c r="G3408" s="8">
        <v>3287</v>
      </c>
      <c r="H3408" s="8">
        <v>3404</v>
      </c>
      <c r="I3408" s="8">
        <v>5</v>
      </c>
      <c r="J3408" s="8">
        <v>1.4444444444444444</v>
      </c>
      <c r="K3408" s="8">
        <v>2.4834858432947193</v>
      </c>
      <c r="L3408" s="8">
        <v>0.99546226519024383</v>
      </c>
      <c r="M3408" s="8">
        <v>2.4834858432947193</v>
      </c>
      <c r="N3408" s="8">
        <v>1.4444444444444444</v>
      </c>
      <c r="O3408" s="8">
        <v>5</v>
      </c>
      <c r="P3408" s="8">
        <v>1</v>
      </c>
    </row>
    <row r="3409" spans="1:16" x14ac:dyDescent="0.35">
      <c r="A3409" s="8" t="s">
        <v>173</v>
      </c>
      <c r="B3409" s="54">
        <v>45054</v>
      </c>
      <c r="C3409">
        <v>1</v>
      </c>
      <c r="D3409">
        <v>0.70155578054094736</v>
      </c>
      <c r="E3409">
        <v>4</v>
      </c>
      <c r="F3409">
        <v>1.0501437484939595</v>
      </c>
      <c r="G3409" s="8">
        <v>3287</v>
      </c>
      <c r="H3409" s="8">
        <v>3405</v>
      </c>
      <c r="I3409" s="8">
        <v>5</v>
      </c>
      <c r="J3409" s="8">
        <v>1.3333333333333333</v>
      </c>
      <c r="K3409" s="8">
        <v>1.8534453514363749</v>
      </c>
      <c r="L3409" s="8">
        <v>5.0143748493959528E-2</v>
      </c>
      <c r="M3409" s="8">
        <v>0.8534453514363749</v>
      </c>
      <c r="N3409" s="8">
        <v>0.33333333333333326</v>
      </c>
      <c r="O3409" s="8">
        <v>4</v>
      </c>
      <c r="P3409" s="8">
        <v>1</v>
      </c>
    </row>
    <row r="3410" spans="1:16" x14ac:dyDescent="0.35">
      <c r="A3410" s="8" t="s">
        <v>173</v>
      </c>
      <c r="B3410" s="54">
        <v>45061</v>
      </c>
      <c r="C3410">
        <v>2</v>
      </c>
      <c r="D3410">
        <v>2.7940594057450761</v>
      </c>
      <c r="E3410">
        <v>4</v>
      </c>
      <c r="F3410">
        <v>1.1632857159184111</v>
      </c>
      <c r="G3410" s="8">
        <v>3287</v>
      </c>
      <c r="H3410" s="8">
        <v>3406</v>
      </c>
      <c r="I3410" s="8">
        <v>7</v>
      </c>
      <c r="J3410" s="8">
        <v>1.3333333333333333</v>
      </c>
      <c r="K3410" s="8">
        <v>3.6433210797476625</v>
      </c>
      <c r="L3410" s="8">
        <v>0.83671428408158888</v>
      </c>
      <c r="M3410" s="8">
        <v>1.6433210797476625</v>
      </c>
      <c r="N3410" s="8">
        <v>0.66666666666666674</v>
      </c>
      <c r="O3410" s="8">
        <v>5</v>
      </c>
      <c r="P3410" s="8">
        <v>1</v>
      </c>
    </row>
    <row r="3411" spans="1:16" x14ac:dyDescent="0.35">
      <c r="A3411" s="8" t="s">
        <v>173</v>
      </c>
      <c r="B3411" s="54">
        <v>45068</v>
      </c>
      <c r="C3411">
        <v>3</v>
      </c>
      <c r="D3411">
        <v>3.7127951242719908</v>
      </c>
      <c r="E3411">
        <v>4</v>
      </c>
      <c r="F3411">
        <v>1.5188329387350636</v>
      </c>
      <c r="G3411" s="8">
        <v>3287</v>
      </c>
      <c r="H3411" s="8">
        <v>3407</v>
      </c>
      <c r="I3411" s="8">
        <v>7</v>
      </c>
      <c r="J3411" s="8">
        <v>1.2222222222222223</v>
      </c>
      <c r="K3411" s="8">
        <v>5.0998967695671285</v>
      </c>
      <c r="L3411" s="8">
        <v>1.4811670612649364</v>
      </c>
      <c r="M3411" s="8">
        <v>2.0998967695671285</v>
      </c>
      <c r="N3411" s="8">
        <v>1.7777777777777777</v>
      </c>
      <c r="O3411" s="8">
        <v>4</v>
      </c>
      <c r="P3411" s="8">
        <v>1</v>
      </c>
    </row>
    <row r="3412" spans="1:16" x14ac:dyDescent="0.35">
      <c r="A3412" s="8" t="s">
        <v>173</v>
      </c>
      <c r="B3412" s="54">
        <v>45075</v>
      </c>
      <c r="C3412">
        <v>3</v>
      </c>
      <c r="D3412">
        <v>4.0826770359223801</v>
      </c>
      <c r="E3412">
        <v>4</v>
      </c>
      <c r="F3412">
        <v>1.8223188811778712</v>
      </c>
      <c r="G3412" s="8">
        <v>3287</v>
      </c>
      <c r="H3412" s="8">
        <v>3408</v>
      </c>
      <c r="I3412" s="8">
        <v>6</v>
      </c>
      <c r="J3412" s="8">
        <v>1.2222222222222223</v>
      </c>
      <c r="K3412" s="8">
        <v>4.5403159511194557</v>
      </c>
      <c r="L3412" s="8">
        <v>1.1776811188221288</v>
      </c>
      <c r="M3412" s="8">
        <v>1.5403159511194557</v>
      </c>
      <c r="N3412" s="8">
        <v>1.7777777777777777</v>
      </c>
      <c r="O3412" s="8">
        <v>3</v>
      </c>
      <c r="P3412" s="8">
        <v>1</v>
      </c>
    </row>
    <row r="3413" spans="1:16" x14ac:dyDescent="0.35">
      <c r="A3413" s="8" t="s">
        <v>173</v>
      </c>
      <c r="B3413" s="54">
        <v>45082</v>
      </c>
      <c r="C3413">
        <v>0</v>
      </c>
      <c r="D3413">
        <v>0.82879335982007629</v>
      </c>
      <c r="E3413">
        <v>4</v>
      </c>
      <c r="F3413">
        <v>1.3615805236745708</v>
      </c>
      <c r="G3413" s="8">
        <v>3287</v>
      </c>
      <c r="H3413" s="8">
        <v>3409</v>
      </c>
      <c r="I3413" s="8">
        <v>7</v>
      </c>
      <c r="J3413" s="8">
        <v>1</v>
      </c>
      <c r="K3413" s="8">
        <v>2.3831165649474406</v>
      </c>
      <c r="L3413" s="8">
        <v>1.3615805236745708</v>
      </c>
      <c r="M3413" s="8">
        <v>2.3831165649474406</v>
      </c>
      <c r="N3413" s="8">
        <v>1</v>
      </c>
      <c r="O3413" s="8">
        <v>7</v>
      </c>
      <c r="P3413" s="8">
        <v>1</v>
      </c>
    </row>
    <row r="3414" spans="1:16" x14ac:dyDescent="0.35">
      <c r="A3414" s="8" t="s">
        <v>173</v>
      </c>
      <c r="B3414" s="54">
        <v>45089</v>
      </c>
      <c r="C3414">
        <v>3</v>
      </c>
      <c r="D3414">
        <v>3.5160041639201274</v>
      </c>
      <c r="E3414">
        <v>4</v>
      </c>
      <c r="F3414">
        <v>1.8031730975810549</v>
      </c>
      <c r="G3414" s="8">
        <v>3287</v>
      </c>
      <c r="H3414" s="8">
        <v>3410</v>
      </c>
      <c r="I3414" s="8">
        <v>0</v>
      </c>
      <c r="J3414" s="8">
        <v>1.1111111111111112</v>
      </c>
      <c r="K3414" s="8">
        <v>4.1587854787790501</v>
      </c>
      <c r="L3414" s="8">
        <v>1.1968269024189451</v>
      </c>
      <c r="M3414" s="8">
        <v>1.1587854787790501</v>
      </c>
      <c r="N3414" s="8">
        <v>1.8888888888888888</v>
      </c>
      <c r="O3414" s="8">
        <v>3</v>
      </c>
      <c r="P3414" s="8">
        <v>1</v>
      </c>
    </row>
    <row r="3415" spans="1:16" x14ac:dyDescent="0.35">
      <c r="A3415" s="8" t="s">
        <v>173</v>
      </c>
      <c r="B3415" s="54">
        <v>45096</v>
      </c>
      <c r="C3415">
        <v>3</v>
      </c>
      <c r="D3415">
        <v>0.9793433143594108</v>
      </c>
      <c r="E3415">
        <v>4</v>
      </c>
      <c r="F3415">
        <v>2.1519557321770404</v>
      </c>
      <c r="G3415" s="8">
        <v>3287</v>
      </c>
      <c r="H3415" s="8">
        <v>3411</v>
      </c>
      <c r="I3415" s="8">
        <v>8</v>
      </c>
      <c r="J3415" s="8">
        <v>1.4444444444444444</v>
      </c>
      <c r="K3415" s="8">
        <v>-1.3902416741115156</v>
      </c>
      <c r="L3415" s="8">
        <v>0.84804426782295961</v>
      </c>
      <c r="M3415" s="8">
        <v>4.3902416741115156</v>
      </c>
      <c r="N3415" s="8">
        <v>1.5555555555555556</v>
      </c>
      <c r="O3415" s="8">
        <v>5</v>
      </c>
      <c r="P3415" s="8">
        <v>1</v>
      </c>
    </row>
    <row r="3416" spans="1:16" x14ac:dyDescent="0.35">
      <c r="A3416" s="8" t="s">
        <v>173</v>
      </c>
      <c r="B3416" s="54">
        <v>45103</v>
      </c>
      <c r="C3416">
        <v>4</v>
      </c>
      <c r="D3416">
        <v>4.7890204536347634</v>
      </c>
      <c r="E3416">
        <v>4</v>
      </c>
      <c r="F3416">
        <v>2.6310932720000002</v>
      </c>
      <c r="G3416" s="8">
        <v>3287</v>
      </c>
      <c r="H3416" s="8">
        <v>3412</v>
      </c>
      <c r="I3416" s="8">
        <v>7</v>
      </c>
      <c r="J3416" s="8">
        <v>1.7777777777777777</v>
      </c>
      <c r="K3416" s="8">
        <v>3.723417459388946</v>
      </c>
      <c r="L3416" s="8">
        <v>1.3689067279999998</v>
      </c>
      <c r="M3416" s="8">
        <v>0.27658254061105403</v>
      </c>
      <c r="N3416" s="8">
        <v>2.2222222222222223</v>
      </c>
      <c r="O3416" s="8">
        <v>3</v>
      </c>
      <c r="P3416" s="8">
        <v>1</v>
      </c>
    </row>
    <row r="3417" spans="1:16" x14ac:dyDescent="0.35">
      <c r="A3417" s="8" t="s">
        <v>173</v>
      </c>
      <c r="B3417" s="54">
        <v>45110</v>
      </c>
      <c r="C3417">
        <v>2</v>
      </c>
      <c r="D3417">
        <v>3.869773843314237</v>
      </c>
      <c r="E3417">
        <v>4</v>
      </c>
      <c r="F3417">
        <v>2.5701805574209424</v>
      </c>
      <c r="G3417" s="8">
        <v>3287</v>
      </c>
      <c r="H3417" s="8">
        <v>3413</v>
      </c>
      <c r="I3417" s="8">
        <v>7</v>
      </c>
      <c r="J3417" s="8">
        <v>1.5555555555555556</v>
      </c>
      <c r="K3417" s="8">
        <v>2.1685735705862874</v>
      </c>
      <c r="L3417" s="8">
        <v>0.57018055742094242</v>
      </c>
      <c r="M3417" s="8">
        <v>0.16857357058628741</v>
      </c>
      <c r="N3417" s="8">
        <v>0.44444444444444442</v>
      </c>
      <c r="O3417" s="8">
        <v>5</v>
      </c>
      <c r="P3417" s="8">
        <v>1</v>
      </c>
    </row>
    <row r="3418" spans="1:16" x14ac:dyDescent="0.35">
      <c r="A3418" s="8" t="s">
        <v>173</v>
      </c>
      <c r="B3418" s="54">
        <v>45117</v>
      </c>
      <c r="C3418">
        <v>3</v>
      </c>
      <c r="D3418">
        <v>3.836744156514825</v>
      </c>
      <c r="E3418">
        <v>4</v>
      </c>
      <c r="F3418">
        <v>2.574063754612951</v>
      </c>
      <c r="G3418" s="8">
        <v>3287</v>
      </c>
      <c r="H3418" s="8">
        <v>3414</v>
      </c>
      <c r="I3418" s="8">
        <v>9</v>
      </c>
      <c r="J3418" s="8">
        <v>1.6666666666666667</v>
      </c>
      <c r="K3418" s="8">
        <v>2.3733060985246328</v>
      </c>
      <c r="L3418" s="8">
        <v>0.425936245387049</v>
      </c>
      <c r="M3418" s="8">
        <v>0.62669390147536719</v>
      </c>
      <c r="N3418" s="8">
        <v>1.3333333333333333</v>
      </c>
      <c r="O3418" s="8">
        <v>6</v>
      </c>
      <c r="P3418" s="8">
        <v>1</v>
      </c>
    </row>
    <row r="3419" spans="1:16" x14ac:dyDescent="0.35">
      <c r="A3419" s="8" t="s">
        <v>173</v>
      </c>
      <c r="B3419" s="54">
        <v>45124</v>
      </c>
      <c r="C3419">
        <v>2</v>
      </c>
      <c r="D3419">
        <v>4.4298436192862596</v>
      </c>
      <c r="E3419">
        <v>4</v>
      </c>
      <c r="F3419">
        <v>2.3953046784025189</v>
      </c>
      <c r="G3419" s="8">
        <v>3287</v>
      </c>
      <c r="H3419" s="8">
        <v>3415</v>
      </c>
      <c r="I3419" s="8">
        <v>6</v>
      </c>
      <c r="J3419" s="8">
        <v>1.7777777777777777</v>
      </c>
      <c r="K3419" s="8">
        <v>4.3778371527440507</v>
      </c>
      <c r="L3419" s="8">
        <v>0.39530467840251893</v>
      </c>
      <c r="M3419" s="8">
        <v>2.3778371527440507</v>
      </c>
      <c r="N3419" s="8">
        <v>0.22222222222222232</v>
      </c>
      <c r="O3419" s="8">
        <v>4</v>
      </c>
      <c r="P3419" s="8">
        <v>1</v>
      </c>
    </row>
    <row r="3420" spans="1:16" x14ac:dyDescent="0.35">
      <c r="A3420" s="8" t="s">
        <v>173</v>
      </c>
      <c r="B3420" s="54">
        <v>45131</v>
      </c>
      <c r="C3420">
        <v>0</v>
      </c>
      <c r="D3420">
        <v>2.2941676948662391</v>
      </c>
      <c r="E3420">
        <v>4</v>
      </c>
      <c r="F3420">
        <v>1.893948419859856</v>
      </c>
      <c r="G3420" s="8">
        <v>3287</v>
      </c>
      <c r="H3420" s="8">
        <v>3416</v>
      </c>
      <c r="I3420" s="8">
        <v>6</v>
      </c>
      <c r="J3420" s="8">
        <v>2.1111111111111112</v>
      </c>
      <c r="K3420" s="8">
        <v>1.8420122336588052</v>
      </c>
      <c r="L3420" s="8">
        <v>1.893948419859856</v>
      </c>
      <c r="M3420" s="8">
        <v>1.8420122336588052</v>
      </c>
      <c r="N3420" s="8">
        <v>2.1111111111111112</v>
      </c>
      <c r="O3420" s="8">
        <v>6</v>
      </c>
      <c r="P3420" s="8">
        <v>1</v>
      </c>
    </row>
    <row r="3421" spans="1:16" x14ac:dyDescent="0.35">
      <c r="A3421" s="8" t="s">
        <v>173</v>
      </c>
      <c r="B3421" s="54">
        <v>45138</v>
      </c>
      <c r="C3421">
        <v>0</v>
      </c>
      <c r="D3421">
        <v>2.8046535862680795</v>
      </c>
      <c r="E3421">
        <v>4</v>
      </c>
      <c r="F3421">
        <v>1.4099626283437412</v>
      </c>
      <c r="G3421" s="8">
        <v>3287</v>
      </c>
      <c r="H3421" s="8">
        <v>3417</v>
      </c>
      <c r="I3421" s="8">
        <v>6</v>
      </c>
      <c r="J3421" s="8">
        <v>2.3333333333333335</v>
      </c>
      <c r="K3421" s="8">
        <v>1.5745919948524822</v>
      </c>
      <c r="L3421" s="8">
        <v>1.4099626283437412</v>
      </c>
      <c r="M3421" s="8">
        <v>1.5745919948524822</v>
      </c>
      <c r="N3421" s="8">
        <v>2.3333333333333335</v>
      </c>
      <c r="O3421" s="8">
        <v>6</v>
      </c>
      <c r="P3421" s="8">
        <v>1</v>
      </c>
    </row>
    <row r="3422" spans="1:16" x14ac:dyDescent="0.35">
      <c r="A3422" s="8" t="s">
        <v>173</v>
      </c>
      <c r="B3422" s="54">
        <v>45145</v>
      </c>
      <c r="C3422">
        <v>0</v>
      </c>
      <c r="D3422">
        <v>3.321318960683989</v>
      </c>
      <c r="E3422">
        <v>4</v>
      </c>
      <c r="F3422">
        <v>1.0379680333284591</v>
      </c>
      <c r="G3422" s="8">
        <v>3287</v>
      </c>
      <c r="H3422" s="8">
        <v>3418</v>
      </c>
      <c r="I3422" s="8">
        <v>5</v>
      </c>
      <c r="J3422" s="8">
        <v>2.5555555555555554</v>
      </c>
      <c r="K3422" s="8">
        <v>2.4096885636843597</v>
      </c>
      <c r="L3422" s="8">
        <v>1.0379680333284591</v>
      </c>
      <c r="M3422" s="8">
        <v>2.4096885636843597</v>
      </c>
      <c r="N3422" s="8">
        <v>2.5555555555555554</v>
      </c>
      <c r="O3422" s="8">
        <v>5</v>
      </c>
      <c r="P3422" s="8">
        <v>1</v>
      </c>
    </row>
    <row r="3423" spans="1:16" x14ac:dyDescent="0.35">
      <c r="A3423" s="8" t="s">
        <v>173</v>
      </c>
      <c r="B3423" s="54">
        <v>45152</v>
      </c>
      <c r="C3423">
        <v>2</v>
      </c>
      <c r="D3423">
        <v>3.6691658319085914</v>
      </c>
      <c r="E3423">
        <v>4</v>
      </c>
      <c r="F3423">
        <v>1.3704414115806871</v>
      </c>
      <c r="G3423" s="8">
        <v>3287</v>
      </c>
      <c r="H3423" s="8">
        <v>3419</v>
      </c>
      <c r="I3423" s="8">
        <v>4</v>
      </c>
      <c r="J3423" s="8">
        <v>2.5555555555555554</v>
      </c>
      <c r="K3423" s="8">
        <v>1.6459767763253037</v>
      </c>
      <c r="L3423" s="8">
        <v>0.62955858841931289</v>
      </c>
      <c r="M3423" s="8">
        <v>0.3540232236746963</v>
      </c>
      <c r="N3423" s="8">
        <v>0.55555555555555536</v>
      </c>
      <c r="O3423" s="8">
        <v>2</v>
      </c>
      <c r="P3423" s="8">
        <v>1</v>
      </c>
    </row>
    <row r="3424" spans="1:16" x14ac:dyDescent="0.35">
      <c r="A3424" s="8" t="s">
        <v>173</v>
      </c>
      <c r="B3424" s="54">
        <v>45159</v>
      </c>
      <c r="C3424">
        <v>0</v>
      </c>
      <c r="D3424">
        <v>3.6131758015257196</v>
      </c>
      <c r="E3424">
        <v>4</v>
      </c>
      <c r="F3424">
        <v>1.0780432211167514</v>
      </c>
      <c r="G3424" s="8">
        <v>3287</v>
      </c>
      <c r="H3424" s="8">
        <v>3420</v>
      </c>
      <c r="I3424" s="8">
        <v>4</v>
      </c>
      <c r="J3424" s="8">
        <v>2.2222222222222223</v>
      </c>
      <c r="K3424" s="8">
        <v>1.6328418427248099</v>
      </c>
      <c r="L3424" s="8">
        <v>1.0780432211167514</v>
      </c>
      <c r="M3424" s="8">
        <v>1.6328418427248099</v>
      </c>
      <c r="N3424" s="8">
        <v>2.2222222222222223</v>
      </c>
      <c r="O3424" s="8">
        <v>4</v>
      </c>
      <c r="P3424" s="8">
        <v>1</v>
      </c>
    </row>
    <row r="3425" spans="1:16" x14ac:dyDescent="0.35">
      <c r="A3425" s="8" t="s">
        <v>173</v>
      </c>
      <c r="B3425" s="54">
        <v>45166</v>
      </c>
      <c r="C3425">
        <v>0</v>
      </c>
      <c r="D3425">
        <v>1.7383167497659562</v>
      </c>
      <c r="E3425">
        <v>4</v>
      </c>
      <c r="F3425">
        <v>0.79894881456824463</v>
      </c>
      <c r="G3425" s="8">
        <v>3287</v>
      </c>
      <c r="H3425" s="8">
        <v>3421</v>
      </c>
      <c r="I3425" s="8">
        <v>5</v>
      </c>
      <c r="J3425" s="8">
        <v>1.8888888888888888</v>
      </c>
      <c r="K3425" s="8">
        <v>-0.5831314641607428</v>
      </c>
      <c r="L3425" s="8">
        <v>0.79894881456824463</v>
      </c>
      <c r="M3425" s="8">
        <v>0.5831314641607428</v>
      </c>
      <c r="N3425" s="8">
        <v>1.8888888888888888</v>
      </c>
      <c r="O3425" s="8">
        <v>5</v>
      </c>
      <c r="P3425" s="8">
        <v>1</v>
      </c>
    </row>
    <row r="3426" spans="1:16" x14ac:dyDescent="0.35">
      <c r="A3426" s="8" t="s">
        <v>173</v>
      </c>
      <c r="B3426" s="54">
        <v>45173</v>
      </c>
      <c r="C3426">
        <v>3</v>
      </c>
      <c r="D3426">
        <v>2.5746423210541152</v>
      </c>
      <c r="E3426">
        <v>4</v>
      </c>
      <c r="F3426">
        <v>1.3702614964391435</v>
      </c>
      <c r="G3426" s="8">
        <v>3287</v>
      </c>
      <c r="H3426" s="8">
        <v>3422</v>
      </c>
      <c r="I3426" s="8">
        <v>7</v>
      </c>
      <c r="J3426" s="8">
        <v>1.8888888888888888</v>
      </c>
      <c r="K3426" s="8">
        <v>-4.3507296011080721E-2</v>
      </c>
      <c r="L3426" s="8">
        <v>1.6297385035608565</v>
      </c>
      <c r="M3426" s="8">
        <v>3.0435072960110805</v>
      </c>
      <c r="N3426" s="8">
        <v>1.1111111111111112</v>
      </c>
      <c r="O3426" s="8">
        <v>4</v>
      </c>
      <c r="P3426" s="8">
        <v>1</v>
      </c>
    </row>
    <row r="3427" spans="1:16" x14ac:dyDescent="0.35">
      <c r="A3427" s="8" t="s">
        <v>173</v>
      </c>
      <c r="B3427" s="54">
        <v>45180</v>
      </c>
      <c r="C3427">
        <v>1</v>
      </c>
      <c r="D3427">
        <v>2.7921381318821394</v>
      </c>
      <c r="E3427">
        <v>4</v>
      </c>
      <c r="F3427">
        <v>1.1839691345615402</v>
      </c>
      <c r="G3427" s="8">
        <v>3287</v>
      </c>
      <c r="H3427" s="8">
        <v>3423</v>
      </c>
      <c r="I3427" s="8">
        <v>5</v>
      </c>
      <c r="J3427" s="8">
        <v>1.7777777777777777</v>
      </c>
      <c r="K3427" s="8">
        <v>1.6287985240994531</v>
      </c>
      <c r="L3427" s="8">
        <v>0.18396913456154018</v>
      </c>
      <c r="M3427" s="8">
        <v>0.62879852409945314</v>
      </c>
      <c r="N3427" s="8">
        <v>0.77777777777777768</v>
      </c>
      <c r="O3427" s="8">
        <v>4</v>
      </c>
      <c r="P3427" s="8">
        <v>1</v>
      </c>
    </row>
    <row r="3428" spans="1:16" x14ac:dyDescent="0.35">
      <c r="A3428" s="8" t="s">
        <v>173</v>
      </c>
      <c r="B3428" s="54">
        <v>45187</v>
      </c>
      <c r="C3428">
        <v>0</v>
      </c>
      <c r="D3428">
        <v>1.8158676047414135</v>
      </c>
      <c r="E3428">
        <v>4</v>
      </c>
      <c r="F3428">
        <v>0.90147225373706219</v>
      </c>
      <c r="G3428" s="8">
        <v>3287</v>
      </c>
      <c r="H3428" s="8">
        <v>3424</v>
      </c>
      <c r="I3428" s="8">
        <v>0</v>
      </c>
      <c r="J3428" s="8">
        <v>1.4444444444444444</v>
      </c>
      <c r="K3428" s="8">
        <v>-0.97085181500623219</v>
      </c>
      <c r="L3428" s="8">
        <v>0.90147225373706219</v>
      </c>
      <c r="M3428" s="8">
        <v>0.97085181500623219</v>
      </c>
      <c r="N3428" s="8">
        <v>1.4444444444444444</v>
      </c>
      <c r="O3428" s="8">
        <v>0</v>
      </c>
      <c r="P3428" s="8">
        <v>1</v>
      </c>
    </row>
    <row r="3429" spans="1:16" x14ac:dyDescent="0.35">
      <c r="A3429" s="8" t="s">
        <v>173</v>
      </c>
      <c r="B3429" s="54">
        <v>45194</v>
      </c>
      <c r="C3429">
        <v>0</v>
      </c>
      <c r="D3429">
        <v>-1.4142179668047032</v>
      </c>
      <c r="E3429">
        <v>4</v>
      </c>
      <c r="F3429">
        <v>0.67285022464679511</v>
      </c>
      <c r="G3429" s="8">
        <v>3287</v>
      </c>
      <c r="H3429" s="8">
        <v>3425</v>
      </c>
      <c r="I3429" s="8">
        <v>7</v>
      </c>
      <c r="J3429" s="8">
        <v>1</v>
      </c>
      <c r="K3429" s="8">
        <v>-2.8471189263228345</v>
      </c>
      <c r="L3429" s="8">
        <v>0.67285022464679511</v>
      </c>
      <c r="M3429" s="8">
        <v>2.8471189263228345</v>
      </c>
      <c r="N3429" s="8">
        <v>1</v>
      </c>
      <c r="O3429" s="8">
        <v>7</v>
      </c>
      <c r="P3429" s="8">
        <v>1</v>
      </c>
    </row>
    <row r="3430" spans="1:16" x14ac:dyDescent="0.35">
      <c r="A3430" s="8" t="s">
        <v>173</v>
      </c>
      <c r="B3430" s="54">
        <v>45201</v>
      </c>
      <c r="C3430">
        <v>0</v>
      </c>
      <c r="D3430">
        <v>2.3217962688498637</v>
      </c>
      <c r="E3430">
        <v>4</v>
      </c>
      <c r="F3430">
        <v>0.49822951282703032</v>
      </c>
      <c r="G3430" s="8">
        <v>3287</v>
      </c>
      <c r="H3430" s="8">
        <v>3426</v>
      </c>
      <c r="I3430" s="8">
        <v>4</v>
      </c>
      <c r="J3430" s="8">
        <v>1.1111111111111112</v>
      </c>
      <c r="K3430" s="8">
        <v>2.9620976634991987</v>
      </c>
      <c r="L3430" s="8">
        <v>0.49822951282703032</v>
      </c>
      <c r="M3430" s="8">
        <v>2.9620976634991987</v>
      </c>
      <c r="N3430" s="8">
        <v>1.1111111111111112</v>
      </c>
      <c r="O3430" s="8">
        <v>4</v>
      </c>
      <c r="P3430" s="8">
        <v>1</v>
      </c>
    </row>
    <row r="3431" spans="1:16" x14ac:dyDescent="0.35">
      <c r="A3431" s="8" t="s">
        <v>173</v>
      </c>
      <c r="B3431" s="54">
        <v>45208</v>
      </c>
      <c r="C3431">
        <v>0</v>
      </c>
      <c r="D3431">
        <v>2.0590849049930045</v>
      </c>
      <c r="E3431">
        <v>4</v>
      </c>
      <c r="F3431">
        <v>0.36902501379893704</v>
      </c>
      <c r="G3431" s="8">
        <v>3287</v>
      </c>
      <c r="H3431" s="8">
        <v>3427</v>
      </c>
      <c r="I3431" s="8">
        <v>5</v>
      </c>
      <c r="J3431" s="8">
        <v>0.88888888888888884</v>
      </c>
      <c r="K3431" s="8">
        <v>0.86227269416098162</v>
      </c>
      <c r="L3431" s="8">
        <v>0.36902501379893704</v>
      </c>
      <c r="M3431" s="8">
        <v>0.86227269416098162</v>
      </c>
      <c r="N3431" s="8">
        <v>0.88888888888888884</v>
      </c>
      <c r="O3431" s="8">
        <v>5</v>
      </c>
      <c r="P3431" s="8">
        <v>1</v>
      </c>
    </row>
    <row r="3432" spans="1:16" x14ac:dyDescent="0.35">
      <c r="A3432" s="8" t="s">
        <v>173</v>
      </c>
      <c r="B3432" s="54">
        <v>45215</v>
      </c>
      <c r="C3432">
        <v>0</v>
      </c>
      <c r="D3432">
        <v>1.4924725865435238</v>
      </c>
      <c r="E3432">
        <v>4</v>
      </c>
      <c r="F3432">
        <v>0.27516419760247612</v>
      </c>
      <c r="G3432" s="8">
        <v>3287</v>
      </c>
      <c r="H3432" s="8">
        <v>3428</v>
      </c>
      <c r="I3432" s="8">
        <v>3</v>
      </c>
      <c r="J3432" s="8">
        <v>0.66666666666666663</v>
      </c>
      <c r="K3432" s="8">
        <v>0.38139968169448024</v>
      </c>
      <c r="L3432" s="8">
        <v>0.27516419760247612</v>
      </c>
      <c r="M3432" s="8">
        <v>0.38139968169448024</v>
      </c>
      <c r="N3432" s="8">
        <v>0.66666666666666663</v>
      </c>
      <c r="O3432" s="8">
        <v>3</v>
      </c>
      <c r="P3432" s="8">
        <v>1</v>
      </c>
    </row>
    <row r="3433" spans="1:16" x14ac:dyDescent="0.35">
      <c r="A3433" s="8" t="s">
        <v>173</v>
      </c>
      <c r="B3433" s="54">
        <v>45222</v>
      </c>
      <c r="C3433">
        <v>0</v>
      </c>
      <c r="D3433">
        <v>1.6670868536756596</v>
      </c>
      <c r="E3433">
        <v>4</v>
      </c>
      <c r="F3433">
        <v>0.2036002133150478</v>
      </c>
      <c r="G3433" s="8">
        <v>3287</v>
      </c>
      <c r="H3433" s="8">
        <v>3429</v>
      </c>
      <c r="I3433" s="8">
        <v>2</v>
      </c>
      <c r="J3433" s="8">
        <v>0.66666666666666663</v>
      </c>
      <c r="K3433" s="8">
        <v>0.95016729405525024</v>
      </c>
      <c r="L3433" s="8">
        <v>0.2036002133150478</v>
      </c>
      <c r="M3433" s="8">
        <v>0.95016729405525024</v>
      </c>
      <c r="N3433" s="8">
        <v>0.66666666666666663</v>
      </c>
      <c r="O3433" s="8">
        <v>2</v>
      </c>
      <c r="P3433" s="8">
        <v>1</v>
      </c>
    </row>
    <row r="3434" spans="1:16" x14ac:dyDescent="0.35">
      <c r="A3434" s="8" t="s">
        <v>173</v>
      </c>
      <c r="B3434" s="54">
        <v>45229</v>
      </c>
      <c r="C3434">
        <v>0</v>
      </c>
      <c r="D3434">
        <v>-0.6921664844730453</v>
      </c>
      <c r="E3434">
        <v>4</v>
      </c>
      <c r="F3434">
        <v>0.15141269466359045</v>
      </c>
      <c r="G3434" s="8">
        <v>3287</v>
      </c>
      <c r="H3434" s="8">
        <v>3430</v>
      </c>
      <c r="I3434" s="8">
        <v>4</v>
      </c>
      <c r="J3434" s="8">
        <v>0.66666666666666663</v>
      </c>
      <c r="K3434" s="8">
        <v>-1.4713646442009625</v>
      </c>
      <c r="L3434" s="8">
        <v>0.15141269466359045</v>
      </c>
      <c r="M3434" s="8">
        <v>1.4713646442009625</v>
      </c>
      <c r="N3434" s="8">
        <v>0.66666666666666663</v>
      </c>
      <c r="O3434" s="8">
        <v>4</v>
      </c>
      <c r="P3434" s="8">
        <v>1</v>
      </c>
    </row>
    <row r="3435" spans="1:16" x14ac:dyDescent="0.35">
      <c r="A3435" s="8" t="s">
        <v>173</v>
      </c>
      <c r="B3435" s="54">
        <v>45236</v>
      </c>
      <c r="C3435">
        <v>0</v>
      </c>
      <c r="D3435">
        <v>-1.5352798449646836</v>
      </c>
      <c r="E3435">
        <v>4</v>
      </c>
      <c r="F3435">
        <v>0.11258028998431271</v>
      </c>
      <c r="G3435" s="8">
        <v>3287</v>
      </c>
      <c r="H3435" s="8">
        <v>3431</v>
      </c>
      <c r="I3435" s="8">
        <v>0</v>
      </c>
      <c r="J3435" s="8">
        <v>0.66666666666666663</v>
      </c>
      <c r="K3435" s="8">
        <v>-2.5071356621521232</v>
      </c>
      <c r="L3435" s="8">
        <v>0.11258028998431271</v>
      </c>
      <c r="M3435" s="8">
        <v>2.5071356621521232</v>
      </c>
      <c r="N3435" s="8">
        <v>0.66666666666666663</v>
      </c>
      <c r="O3435" s="8">
        <v>0</v>
      </c>
      <c r="P3435" s="8">
        <v>1</v>
      </c>
    </row>
    <row r="3436" spans="1:16" x14ac:dyDescent="0.35">
      <c r="A3436" s="8" t="s">
        <v>173</v>
      </c>
      <c r="B3436" s="54">
        <v>45243</v>
      </c>
      <c r="C3436">
        <v>0</v>
      </c>
      <c r="D3436">
        <v>-1.642095633285074</v>
      </c>
      <c r="E3436">
        <v>4</v>
      </c>
      <c r="F3436">
        <v>8.2797695000000004E-2</v>
      </c>
      <c r="G3436" s="8">
        <v>3287</v>
      </c>
      <c r="H3436" s="8">
        <v>3432</v>
      </c>
      <c r="I3436" s="8">
        <v>2</v>
      </c>
      <c r="J3436" s="8">
        <v>0.44444444444444442</v>
      </c>
      <c r="K3436" s="8">
        <v>-2.9226684362744</v>
      </c>
      <c r="L3436" s="8">
        <v>8.2797695000000004E-2</v>
      </c>
      <c r="M3436" s="8">
        <v>2.9226684362744</v>
      </c>
      <c r="N3436" s="8">
        <v>0.44444444444444442</v>
      </c>
      <c r="O3436" s="8">
        <v>2</v>
      </c>
      <c r="P3436" s="8">
        <v>1</v>
      </c>
    </row>
    <row r="3437" spans="1:16" x14ac:dyDescent="0.35">
      <c r="A3437" s="8" t="s">
        <v>173</v>
      </c>
      <c r="B3437" s="54">
        <v>45250</v>
      </c>
      <c r="C3437">
        <v>0</v>
      </c>
      <c r="D3437">
        <v>-0.55280923867620446</v>
      </c>
      <c r="E3437">
        <v>4</v>
      </c>
      <c r="F3437">
        <v>6.1440052000000002E-2</v>
      </c>
      <c r="G3437" s="8">
        <v>3287</v>
      </c>
      <c r="H3437" s="8">
        <v>3433</v>
      </c>
      <c r="I3437" s="8">
        <v>1</v>
      </c>
      <c r="J3437" s="8">
        <v>0.44444444444444442</v>
      </c>
      <c r="K3437" s="8">
        <v>-1.3400583376238906</v>
      </c>
      <c r="L3437" s="8">
        <v>6.1440052000000002E-2</v>
      </c>
      <c r="M3437" s="8">
        <v>1.3400583376238906</v>
      </c>
      <c r="N3437" s="8">
        <v>0.44444444444444442</v>
      </c>
      <c r="O3437" s="8">
        <v>1</v>
      </c>
      <c r="P3437" s="8">
        <v>1</v>
      </c>
    </row>
    <row r="3438" spans="1:16" x14ac:dyDescent="0.35">
      <c r="A3438" s="8" t="s">
        <v>173</v>
      </c>
      <c r="B3438" s="54">
        <v>45257</v>
      </c>
      <c r="C3438">
        <v>0</v>
      </c>
      <c r="D3438">
        <v>-1.3173459467089224</v>
      </c>
      <c r="E3438">
        <v>4</v>
      </c>
      <c r="F3438">
        <v>4.5192501000000003E-2</v>
      </c>
      <c r="G3438" s="8">
        <v>3287</v>
      </c>
      <c r="H3438" s="8">
        <v>3434</v>
      </c>
      <c r="I3438" s="8">
        <v>0</v>
      </c>
      <c r="J3438" s="8">
        <v>0.44444444444444442</v>
      </c>
      <c r="K3438" s="8">
        <v>-1.8414978791451828</v>
      </c>
      <c r="L3438" s="8">
        <v>4.5192501000000003E-2</v>
      </c>
      <c r="M3438" s="8">
        <v>1.8414978791451828</v>
      </c>
      <c r="N3438" s="8">
        <v>0.44444444444444442</v>
      </c>
      <c r="O3438" s="8">
        <v>0</v>
      </c>
      <c r="P3438" s="8">
        <v>1</v>
      </c>
    </row>
    <row r="3439" spans="1:16" x14ac:dyDescent="0.35">
      <c r="A3439" s="8" t="s">
        <v>173</v>
      </c>
      <c r="B3439" s="54">
        <v>45264</v>
      </c>
      <c r="C3439">
        <v>0</v>
      </c>
      <c r="D3439">
        <v>-1.59567940254701</v>
      </c>
      <c r="E3439">
        <v>4</v>
      </c>
      <c r="F3439">
        <v>3.4009725999999997E-2</v>
      </c>
      <c r="G3439" s="8">
        <v>3287</v>
      </c>
      <c r="H3439" s="8">
        <v>3435</v>
      </c>
      <c r="I3439" s="8">
        <v>3</v>
      </c>
      <c r="J3439" s="8">
        <v>0.1111111111111111</v>
      </c>
      <c r="K3439" s="8">
        <v>-1.7825122090871119</v>
      </c>
      <c r="L3439" s="8">
        <v>3.4009725999999997E-2</v>
      </c>
      <c r="M3439" s="8">
        <v>1.7825122090871119</v>
      </c>
      <c r="N3439" s="8">
        <v>0.1111111111111111</v>
      </c>
      <c r="O3439" s="8">
        <v>3</v>
      </c>
      <c r="P3439" s="8">
        <v>1</v>
      </c>
    </row>
    <row r="3440" spans="1:16" x14ac:dyDescent="0.35">
      <c r="A3440" s="8" t="s">
        <v>173</v>
      </c>
      <c r="B3440" s="54">
        <v>45271</v>
      </c>
      <c r="C3440">
        <v>0</v>
      </c>
      <c r="D3440">
        <v>-2.2528894796680206</v>
      </c>
      <c r="E3440">
        <v>4</v>
      </c>
      <c r="F3440">
        <v>2.5263361218564161E-2</v>
      </c>
      <c r="G3440" s="8">
        <v>3287</v>
      </c>
      <c r="H3440" s="8">
        <v>3436</v>
      </c>
      <c r="I3440" s="8">
        <v>3</v>
      </c>
      <c r="J3440" s="8">
        <v>0</v>
      </c>
      <c r="K3440" s="8">
        <v>-1.526360818596793</v>
      </c>
      <c r="L3440" s="8">
        <v>2.5263361218564161E-2</v>
      </c>
      <c r="M3440" s="8">
        <v>1.526360818596793</v>
      </c>
      <c r="N3440" s="8">
        <v>0</v>
      </c>
      <c r="O3440" s="8">
        <v>3</v>
      </c>
      <c r="P3440" s="8">
        <v>1</v>
      </c>
    </row>
    <row r="3441" spans="1:16" x14ac:dyDescent="0.35">
      <c r="A3441" s="8" t="s">
        <v>173</v>
      </c>
      <c r="B3441" s="54">
        <v>45278</v>
      </c>
      <c r="C3441">
        <v>0</v>
      </c>
      <c r="D3441">
        <v>-0.15377572330217482</v>
      </c>
      <c r="E3441">
        <v>4</v>
      </c>
      <c r="F3441">
        <v>1.876632E-2</v>
      </c>
      <c r="G3441" s="8">
        <v>3287</v>
      </c>
      <c r="H3441" s="8">
        <v>3437</v>
      </c>
      <c r="I3441" s="8">
        <v>4</v>
      </c>
      <c r="J3441" s="8">
        <v>0</v>
      </c>
      <c r="K3441" s="8">
        <v>0.68173645997253274</v>
      </c>
      <c r="L3441" s="8">
        <v>1.876632E-2</v>
      </c>
      <c r="M3441" s="8">
        <v>0.68173645997253274</v>
      </c>
      <c r="N3441" s="8">
        <v>0</v>
      </c>
      <c r="O3441" s="8">
        <v>4</v>
      </c>
      <c r="P3441" s="8">
        <v>1</v>
      </c>
    </row>
    <row r="3442" spans="1:16" x14ac:dyDescent="0.35">
      <c r="A3442" s="8" t="s">
        <v>173</v>
      </c>
      <c r="B3442" s="54">
        <v>45285</v>
      </c>
      <c r="C3442">
        <v>0</v>
      </c>
      <c r="D3442">
        <v>6.5080195227586179E-3</v>
      </c>
      <c r="E3442"/>
      <c r="F3442"/>
      <c r="G3442" s="8">
        <v>3287</v>
      </c>
      <c r="H3442" s="8">
        <v>3438</v>
      </c>
      <c r="I3442" s="8">
        <v>3</v>
      </c>
      <c r="J3442" s="8">
        <v>0</v>
      </c>
      <c r="K3442" s="8">
        <v>-0.44111839013777976</v>
      </c>
      <c r="L3442" s="8">
        <v>0</v>
      </c>
      <c r="M3442" s="8">
        <v>0.44111839013777976</v>
      </c>
      <c r="N3442" s="8">
        <v>0</v>
      </c>
      <c r="O3442" s="8">
        <v>0</v>
      </c>
      <c r="P3442" s="8">
        <v>1</v>
      </c>
    </row>
    <row r="3443" spans="1:16" x14ac:dyDescent="0.35">
      <c r="A3443" s="8" t="s">
        <v>174</v>
      </c>
      <c r="B3443" s="54">
        <v>44200</v>
      </c>
      <c r="C3443">
        <v>2</v>
      </c>
      <c r="D3443"/>
      <c r="E3443"/>
      <c r="F3443"/>
      <c r="G3443" s="8">
        <v>3443</v>
      </c>
      <c r="H3443" s="8">
        <v>3439</v>
      </c>
      <c r="I3443" s="8" t="e">
        <v>#N/A</v>
      </c>
      <c r="J3443" s="8" t="e">
        <v>#N/A</v>
      </c>
      <c r="K3443" s="8" t="e">
        <v>#N/A</v>
      </c>
      <c r="L3443" s="8">
        <v>0</v>
      </c>
      <c r="M3443" s="8">
        <v>0</v>
      </c>
      <c r="N3443" s="8">
        <v>0</v>
      </c>
      <c r="O3443" s="8">
        <v>0</v>
      </c>
      <c r="P3443" s="8">
        <v>0</v>
      </c>
    </row>
    <row r="3444" spans="1:16" x14ac:dyDescent="0.35">
      <c r="A3444" s="8" t="s">
        <v>174</v>
      </c>
      <c r="B3444" s="54">
        <v>44207</v>
      </c>
      <c r="C3444">
        <v>1</v>
      </c>
      <c r="D3444"/>
      <c r="E3444"/>
      <c r="F3444"/>
      <c r="G3444" s="8">
        <v>3443</v>
      </c>
      <c r="H3444" s="8">
        <v>3440</v>
      </c>
      <c r="I3444" s="8" t="e">
        <v>#N/A</v>
      </c>
      <c r="J3444" s="8" t="e">
        <v>#N/A</v>
      </c>
      <c r="K3444" s="8" t="e">
        <v>#N/A</v>
      </c>
      <c r="L3444" s="8">
        <v>0</v>
      </c>
      <c r="M3444" s="8">
        <v>0</v>
      </c>
      <c r="N3444" s="8">
        <v>0</v>
      </c>
      <c r="O3444" s="8">
        <v>0</v>
      </c>
      <c r="P3444" s="8">
        <v>0</v>
      </c>
    </row>
    <row r="3445" spans="1:16" x14ac:dyDescent="0.35">
      <c r="A3445" s="8" t="s">
        <v>174</v>
      </c>
      <c r="B3445" s="54">
        <v>44214</v>
      </c>
      <c r="C3445">
        <v>0</v>
      </c>
      <c r="D3445"/>
      <c r="E3445"/>
      <c r="F3445"/>
      <c r="G3445" s="8">
        <v>3443</v>
      </c>
      <c r="H3445" s="8">
        <v>3441</v>
      </c>
      <c r="I3445" s="8" t="e">
        <v>#N/A</v>
      </c>
      <c r="J3445" s="8" t="e">
        <v>#N/A</v>
      </c>
      <c r="K3445" s="8" t="e">
        <v>#N/A</v>
      </c>
      <c r="L3445" s="8">
        <v>0</v>
      </c>
      <c r="M3445" s="8">
        <v>0</v>
      </c>
      <c r="N3445" s="8">
        <v>0</v>
      </c>
      <c r="O3445" s="8">
        <v>0</v>
      </c>
      <c r="P3445" s="8">
        <v>0</v>
      </c>
    </row>
    <row r="3446" spans="1:16" x14ac:dyDescent="0.35">
      <c r="A3446" s="8" t="s">
        <v>174</v>
      </c>
      <c r="B3446" s="54">
        <v>44221</v>
      </c>
      <c r="C3446">
        <v>3</v>
      </c>
      <c r="D3446"/>
      <c r="E3446"/>
      <c r="F3446"/>
      <c r="G3446" s="8">
        <v>3443</v>
      </c>
      <c r="H3446" s="8">
        <v>3442</v>
      </c>
      <c r="I3446" s="8" t="e">
        <v>#N/A</v>
      </c>
      <c r="J3446" s="8" t="e">
        <v>#N/A</v>
      </c>
      <c r="K3446" s="8" t="e">
        <v>#N/A</v>
      </c>
      <c r="L3446" s="8">
        <v>0</v>
      </c>
      <c r="M3446" s="8">
        <v>0</v>
      </c>
      <c r="N3446" s="8">
        <v>0</v>
      </c>
      <c r="O3446" s="8">
        <v>0</v>
      </c>
      <c r="P3446" s="8">
        <v>0</v>
      </c>
    </row>
    <row r="3447" spans="1:16" x14ac:dyDescent="0.35">
      <c r="A3447" s="8" t="s">
        <v>174</v>
      </c>
      <c r="B3447" s="54">
        <v>44228</v>
      </c>
      <c r="C3447">
        <v>1</v>
      </c>
      <c r="D3447"/>
      <c r="E3447"/>
      <c r="F3447"/>
      <c r="G3447" s="8">
        <v>3443</v>
      </c>
      <c r="H3447" s="8">
        <v>3443</v>
      </c>
      <c r="I3447" s="8" t="e">
        <v>#N/A</v>
      </c>
      <c r="J3447" s="8" t="e">
        <v>#N/A</v>
      </c>
      <c r="K3447" s="8" t="e">
        <v>#N/A</v>
      </c>
      <c r="L3447" s="8">
        <v>0</v>
      </c>
      <c r="M3447" s="8">
        <v>0</v>
      </c>
      <c r="N3447" s="8">
        <v>0</v>
      </c>
      <c r="O3447" s="8">
        <v>0</v>
      </c>
      <c r="P3447" s="8">
        <v>0</v>
      </c>
    </row>
    <row r="3448" spans="1:16" x14ac:dyDescent="0.35">
      <c r="A3448" s="8" t="s">
        <v>174</v>
      </c>
      <c r="B3448" s="54">
        <v>44235</v>
      </c>
      <c r="C3448">
        <v>5</v>
      </c>
      <c r="D3448"/>
      <c r="E3448"/>
      <c r="F3448"/>
      <c r="G3448" s="8">
        <v>3443</v>
      </c>
      <c r="H3448" s="8">
        <v>3444</v>
      </c>
      <c r="I3448" s="8" t="e">
        <v>#N/A</v>
      </c>
      <c r="J3448" s="8" t="e">
        <v>#N/A</v>
      </c>
      <c r="K3448" s="8" t="e">
        <v>#N/A</v>
      </c>
      <c r="L3448" s="8">
        <v>0</v>
      </c>
      <c r="M3448" s="8">
        <v>0</v>
      </c>
      <c r="N3448" s="8">
        <v>0</v>
      </c>
      <c r="O3448" s="8">
        <v>0</v>
      </c>
      <c r="P3448" s="8">
        <v>0</v>
      </c>
    </row>
    <row r="3449" spans="1:16" x14ac:dyDescent="0.35">
      <c r="A3449" s="8" t="s">
        <v>174</v>
      </c>
      <c r="B3449" s="54">
        <v>44242</v>
      </c>
      <c r="C3449">
        <v>0</v>
      </c>
      <c r="D3449"/>
      <c r="E3449"/>
      <c r="F3449"/>
      <c r="G3449" s="8">
        <v>3443</v>
      </c>
      <c r="H3449" s="8">
        <v>3445</v>
      </c>
      <c r="I3449" s="8" t="e">
        <v>#N/A</v>
      </c>
      <c r="J3449" s="8" t="e">
        <v>#N/A</v>
      </c>
      <c r="K3449" s="8" t="e">
        <v>#N/A</v>
      </c>
      <c r="L3449" s="8">
        <v>0</v>
      </c>
      <c r="M3449" s="8">
        <v>0</v>
      </c>
      <c r="N3449" s="8">
        <v>0</v>
      </c>
      <c r="O3449" s="8">
        <v>0</v>
      </c>
      <c r="P3449" s="8">
        <v>0</v>
      </c>
    </row>
    <row r="3450" spans="1:16" x14ac:dyDescent="0.35">
      <c r="A3450" s="8" t="s">
        <v>174</v>
      </c>
      <c r="B3450" s="54">
        <v>44249</v>
      </c>
      <c r="C3450">
        <v>1</v>
      </c>
      <c r="D3450"/>
      <c r="E3450"/>
      <c r="F3450"/>
      <c r="G3450" s="8">
        <v>3443</v>
      </c>
      <c r="H3450" s="8">
        <v>3446</v>
      </c>
      <c r="I3450" s="8" t="e">
        <v>#N/A</v>
      </c>
      <c r="J3450" s="8" t="e">
        <v>#N/A</v>
      </c>
      <c r="K3450" s="8" t="e">
        <v>#N/A</v>
      </c>
      <c r="L3450" s="8">
        <v>0</v>
      </c>
      <c r="M3450" s="8">
        <v>0</v>
      </c>
      <c r="N3450" s="8">
        <v>0</v>
      </c>
      <c r="O3450" s="8">
        <v>0</v>
      </c>
      <c r="P3450" s="8">
        <v>0</v>
      </c>
    </row>
    <row r="3451" spans="1:16" x14ac:dyDescent="0.35">
      <c r="A3451" s="8" t="s">
        <v>174</v>
      </c>
      <c r="B3451" s="54">
        <v>44256</v>
      </c>
      <c r="C3451">
        <v>1</v>
      </c>
      <c r="D3451"/>
      <c r="E3451"/>
      <c r="F3451"/>
      <c r="G3451" s="8">
        <v>3443</v>
      </c>
      <c r="H3451" s="8">
        <v>3447</v>
      </c>
      <c r="I3451" s="8" t="e">
        <v>#N/A</v>
      </c>
      <c r="J3451" s="8" t="e">
        <v>#N/A</v>
      </c>
      <c r="K3451" s="8" t="e">
        <v>#N/A</v>
      </c>
      <c r="L3451" s="8">
        <v>0</v>
      </c>
      <c r="M3451" s="8">
        <v>0</v>
      </c>
      <c r="N3451" s="8">
        <v>0</v>
      </c>
      <c r="O3451" s="8">
        <v>0</v>
      </c>
      <c r="P3451" s="8">
        <v>0</v>
      </c>
    </row>
    <row r="3452" spans="1:16" x14ac:dyDescent="0.35">
      <c r="A3452" s="8" t="s">
        <v>174</v>
      </c>
      <c r="B3452" s="54">
        <v>44263</v>
      </c>
      <c r="C3452">
        <v>2</v>
      </c>
      <c r="D3452"/>
      <c r="E3452"/>
      <c r="F3452"/>
      <c r="G3452" s="8">
        <v>3443</v>
      </c>
      <c r="H3452" s="8">
        <v>3448</v>
      </c>
      <c r="I3452" s="8" t="e">
        <v>#N/A</v>
      </c>
      <c r="J3452" s="8" t="e">
        <v>#N/A</v>
      </c>
      <c r="K3452" s="8" t="e">
        <v>#N/A</v>
      </c>
      <c r="L3452" s="8">
        <v>0</v>
      </c>
      <c r="M3452" s="8">
        <v>0</v>
      </c>
      <c r="N3452" s="8">
        <v>0</v>
      </c>
      <c r="O3452" s="8">
        <v>0</v>
      </c>
      <c r="P3452" s="8">
        <v>0</v>
      </c>
    </row>
    <row r="3453" spans="1:16" x14ac:dyDescent="0.35">
      <c r="A3453" s="8" t="s">
        <v>174</v>
      </c>
      <c r="B3453" s="54">
        <v>44270</v>
      </c>
      <c r="C3453">
        <v>3</v>
      </c>
      <c r="D3453"/>
      <c r="E3453"/>
      <c r="F3453"/>
      <c r="G3453" s="8">
        <v>3443</v>
      </c>
      <c r="H3453" s="8">
        <v>3449</v>
      </c>
      <c r="I3453" s="8" t="e">
        <v>#N/A</v>
      </c>
      <c r="J3453" s="8" t="e">
        <v>#N/A</v>
      </c>
      <c r="K3453" s="8" t="e">
        <v>#N/A</v>
      </c>
      <c r="L3453" s="8">
        <v>0</v>
      </c>
      <c r="M3453" s="8">
        <v>0</v>
      </c>
      <c r="N3453" s="8">
        <v>0</v>
      </c>
      <c r="O3453" s="8">
        <v>0</v>
      </c>
      <c r="P3453" s="8">
        <v>0</v>
      </c>
    </row>
    <row r="3454" spans="1:16" x14ac:dyDescent="0.35">
      <c r="A3454" s="8" t="s">
        <v>174</v>
      </c>
      <c r="B3454" s="54">
        <v>44277</v>
      </c>
      <c r="C3454">
        <v>2</v>
      </c>
      <c r="D3454"/>
      <c r="E3454"/>
      <c r="F3454"/>
      <c r="G3454" s="8">
        <v>3443</v>
      </c>
      <c r="H3454" s="8">
        <v>3450</v>
      </c>
      <c r="I3454" s="8" t="e">
        <v>#N/A</v>
      </c>
      <c r="J3454" s="8" t="e">
        <v>#N/A</v>
      </c>
      <c r="K3454" s="8" t="e">
        <v>#N/A</v>
      </c>
      <c r="L3454" s="8">
        <v>0</v>
      </c>
      <c r="M3454" s="8">
        <v>0</v>
      </c>
      <c r="N3454" s="8">
        <v>0</v>
      </c>
      <c r="O3454" s="8">
        <v>0</v>
      </c>
      <c r="P3454" s="8">
        <v>0</v>
      </c>
    </row>
    <row r="3455" spans="1:16" x14ac:dyDescent="0.35">
      <c r="A3455" s="8" t="s">
        <v>174</v>
      </c>
      <c r="B3455" s="54">
        <v>44284</v>
      </c>
      <c r="C3455">
        <v>2</v>
      </c>
      <c r="D3455"/>
      <c r="E3455"/>
      <c r="F3455"/>
      <c r="G3455" s="8">
        <v>3443</v>
      </c>
      <c r="H3455" s="8">
        <v>3451</v>
      </c>
      <c r="I3455" s="8" t="e">
        <v>#N/A</v>
      </c>
      <c r="J3455" s="8" t="e">
        <v>#N/A</v>
      </c>
      <c r="K3455" s="8" t="e">
        <v>#N/A</v>
      </c>
      <c r="L3455" s="8">
        <v>0</v>
      </c>
      <c r="M3455" s="8">
        <v>0</v>
      </c>
      <c r="N3455" s="8">
        <v>0</v>
      </c>
      <c r="O3455" s="8">
        <v>0</v>
      </c>
      <c r="P3455" s="8">
        <v>0</v>
      </c>
    </row>
    <row r="3456" spans="1:16" x14ac:dyDescent="0.35">
      <c r="A3456" s="8" t="s">
        <v>174</v>
      </c>
      <c r="B3456" s="54">
        <v>44291</v>
      </c>
      <c r="C3456">
        <v>8</v>
      </c>
      <c r="D3456"/>
      <c r="E3456"/>
      <c r="F3456"/>
      <c r="G3456" s="8">
        <v>3443</v>
      </c>
      <c r="H3456" s="8">
        <v>3452</v>
      </c>
      <c r="I3456" s="8" t="e">
        <v>#N/A</v>
      </c>
      <c r="J3456" s="8" t="e">
        <v>#N/A</v>
      </c>
      <c r="K3456" s="8" t="e">
        <v>#N/A</v>
      </c>
      <c r="L3456" s="8">
        <v>0</v>
      </c>
      <c r="M3456" s="8">
        <v>0</v>
      </c>
      <c r="N3456" s="8">
        <v>0</v>
      </c>
      <c r="O3456" s="8">
        <v>0</v>
      </c>
      <c r="P3456" s="8">
        <v>0</v>
      </c>
    </row>
    <row r="3457" spans="1:16" x14ac:dyDescent="0.35">
      <c r="A3457" s="8" t="s">
        <v>174</v>
      </c>
      <c r="B3457" s="54">
        <v>44298</v>
      </c>
      <c r="C3457">
        <v>3</v>
      </c>
      <c r="D3457"/>
      <c r="E3457"/>
      <c r="F3457"/>
      <c r="G3457" s="8">
        <v>3443</v>
      </c>
      <c r="H3457" s="8">
        <v>3453</v>
      </c>
      <c r="I3457" s="8" t="e">
        <v>#N/A</v>
      </c>
      <c r="J3457" s="8" t="e">
        <v>#N/A</v>
      </c>
      <c r="K3457" s="8" t="e">
        <v>#N/A</v>
      </c>
      <c r="L3457" s="8">
        <v>0</v>
      </c>
      <c r="M3457" s="8">
        <v>0</v>
      </c>
      <c r="N3457" s="8">
        <v>0</v>
      </c>
      <c r="O3457" s="8">
        <v>0</v>
      </c>
      <c r="P3457" s="8">
        <v>0</v>
      </c>
    </row>
    <row r="3458" spans="1:16" x14ac:dyDescent="0.35">
      <c r="A3458" s="8" t="s">
        <v>174</v>
      </c>
      <c r="B3458" s="54">
        <v>44305</v>
      </c>
      <c r="C3458">
        <v>3</v>
      </c>
      <c r="D3458"/>
      <c r="E3458"/>
      <c r="F3458"/>
      <c r="G3458" s="8">
        <v>3443</v>
      </c>
      <c r="H3458" s="8">
        <v>3454</v>
      </c>
      <c r="I3458" s="8" t="e">
        <v>#N/A</v>
      </c>
      <c r="J3458" s="8" t="e">
        <v>#N/A</v>
      </c>
      <c r="K3458" s="8" t="e">
        <v>#N/A</v>
      </c>
      <c r="L3458" s="8">
        <v>0</v>
      </c>
      <c r="M3458" s="8">
        <v>0</v>
      </c>
      <c r="N3458" s="8">
        <v>0</v>
      </c>
      <c r="O3458" s="8">
        <v>0</v>
      </c>
      <c r="P3458" s="8">
        <v>0</v>
      </c>
    </row>
    <row r="3459" spans="1:16" x14ac:dyDescent="0.35">
      <c r="A3459" s="8" t="s">
        <v>174</v>
      </c>
      <c r="B3459" s="54">
        <v>44312</v>
      </c>
      <c r="C3459">
        <v>6</v>
      </c>
      <c r="D3459"/>
      <c r="E3459"/>
      <c r="F3459"/>
      <c r="G3459" s="8">
        <v>3443</v>
      </c>
      <c r="H3459" s="8">
        <v>3455</v>
      </c>
      <c r="I3459" s="8" t="e">
        <v>#N/A</v>
      </c>
      <c r="J3459" s="8" t="e">
        <v>#N/A</v>
      </c>
      <c r="K3459" s="8" t="e">
        <v>#N/A</v>
      </c>
      <c r="L3459" s="8">
        <v>0</v>
      </c>
      <c r="M3459" s="8">
        <v>0</v>
      </c>
      <c r="N3459" s="8">
        <v>0</v>
      </c>
      <c r="O3459" s="8">
        <v>0</v>
      </c>
      <c r="P3459" s="8">
        <v>0</v>
      </c>
    </row>
    <row r="3460" spans="1:16" x14ac:dyDescent="0.35">
      <c r="A3460" s="8" t="s">
        <v>174</v>
      </c>
      <c r="B3460" s="54">
        <v>44319</v>
      </c>
      <c r="C3460">
        <v>5</v>
      </c>
      <c r="D3460"/>
      <c r="E3460"/>
      <c r="F3460"/>
      <c r="G3460" s="8">
        <v>3443</v>
      </c>
      <c r="H3460" s="8">
        <v>3456</v>
      </c>
      <c r="I3460" s="8" t="e">
        <v>#N/A</v>
      </c>
      <c r="J3460" s="8" t="e">
        <v>#N/A</v>
      </c>
      <c r="K3460" s="8" t="e">
        <v>#N/A</v>
      </c>
      <c r="L3460" s="8">
        <v>0</v>
      </c>
      <c r="M3460" s="8">
        <v>0</v>
      </c>
      <c r="N3460" s="8">
        <v>0</v>
      </c>
      <c r="O3460" s="8">
        <v>0</v>
      </c>
      <c r="P3460" s="8">
        <v>0</v>
      </c>
    </row>
    <row r="3461" spans="1:16" x14ac:dyDescent="0.35">
      <c r="A3461" s="8" t="s">
        <v>174</v>
      </c>
      <c r="B3461" s="54">
        <v>44326</v>
      </c>
      <c r="C3461">
        <v>3</v>
      </c>
      <c r="D3461"/>
      <c r="E3461"/>
      <c r="F3461"/>
      <c r="G3461" s="8">
        <v>3443</v>
      </c>
      <c r="H3461" s="8">
        <v>3457</v>
      </c>
      <c r="I3461" s="8" t="e">
        <v>#N/A</v>
      </c>
      <c r="J3461" s="8" t="e">
        <v>#N/A</v>
      </c>
      <c r="K3461" s="8" t="e">
        <v>#N/A</v>
      </c>
      <c r="L3461" s="8">
        <v>0</v>
      </c>
      <c r="M3461" s="8">
        <v>0</v>
      </c>
      <c r="N3461" s="8">
        <v>0</v>
      </c>
      <c r="O3461" s="8">
        <v>0</v>
      </c>
      <c r="P3461" s="8">
        <v>0</v>
      </c>
    </row>
    <row r="3462" spans="1:16" x14ac:dyDescent="0.35">
      <c r="A3462" s="8" t="s">
        <v>174</v>
      </c>
      <c r="B3462" s="54">
        <v>44333</v>
      </c>
      <c r="C3462">
        <v>4</v>
      </c>
      <c r="D3462"/>
      <c r="E3462"/>
      <c r="F3462"/>
      <c r="G3462" s="8">
        <v>3443</v>
      </c>
      <c r="H3462" s="8">
        <v>3458</v>
      </c>
      <c r="I3462" s="8" t="e">
        <v>#N/A</v>
      </c>
      <c r="J3462" s="8" t="e">
        <v>#N/A</v>
      </c>
      <c r="K3462" s="8" t="e">
        <v>#N/A</v>
      </c>
      <c r="L3462" s="8">
        <v>0</v>
      </c>
      <c r="M3462" s="8">
        <v>0</v>
      </c>
      <c r="N3462" s="8">
        <v>0</v>
      </c>
      <c r="O3462" s="8">
        <v>0</v>
      </c>
      <c r="P3462" s="8">
        <v>0</v>
      </c>
    </row>
    <row r="3463" spans="1:16" x14ac:dyDescent="0.35">
      <c r="A3463" s="8" t="s">
        <v>174</v>
      </c>
      <c r="B3463" s="54">
        <v>44340</v>
      </c>
      <c r="C3463">
        <v>4</v>
      </c>
      <c r="D3463"/>
      <c r="E3463"/>
      <c r="F3463"/>
      <c r="G3463" s="8">
        <v>3443</v>
      </c>
      <c r="H3463" s="8">
        <v>3459</v>
      </c>
      <c r="I3463" s="8" t="e">
        <v>#N/A</v>
      </c>
      <c r="J3463" s="8" t="e">
        <v>#N/A</v>
      </c>
      <c r="K3463" s="8" t="e">
        <v>#N/A</v>
      </c>
      <c r="L3463" s="8">
        <v>0</v>
      </c>
      <c r="M3463" s="8">
        <v>0</v>
      </c>
      <c r="N3463" s="8">
        <v>0</v>
      </c>
      <c r="O3463" s="8">
        <v>0</v>
      </c>
      <c r="P3463" s="8">
        <v>0</v>
      </c>
    </row>
    <row r="3464" spans="1:16" x14ac:dyDescent="0.35">
      <c r="A3464" s="8" t="s">
        <v>174</v>
      </c>
      <c r="B3464" s="54">
        <v>44347</v>
      </c>
      <c r="C3464">
        <v>3</v>
      </c>
      <c r="D3464"/>
      <c r="E3464"/>
      <c r="F3464"/>
      <c r="G3464" s="8">
        <v>3443</v>
      </c>
      <c r="H3464" s="8">
        <v>3460</v>
      </c>
      <c r="I3464" s="8" t="e">
        <v>#N/A</v>
      </c>
      <c r="J3464" s="8" t="e">
        <v>#N/A</v>
      </c>
      <c r="K3464" s="8" t="e">
        <v>#N/A</v>
      </c>
      <c r="L3464" s="8">
        <v>0</v>
      </c>
      <c r="M3464" s="8">
        <v>0</v>
      </c>
      <c r="N3464" s="8">
        <v>0</v>
      </c>
      <c r="O3464" s="8">
        <v>0</v>
      </c>
      <c r="P3464" s="8">
        <v>0</v>
      </c>
    </row>
    <row r="3465" spans="1:16" x14ac:dyDescent="0.35">
      <c r="A3465" s="8" t="s">
        <v>174</v>
      </c>
      <c r="B3465" s="54">
        <v>44354</v>
      </c>
      <c r="C3465">
        <v>6</v>
      </c>
      <c r="D3465"/>
      <c r="E3465"/>
      <c r="F3465"/>
      <c r="G3465" s="8">
        <v>3443</v>
      </c>
      <c r="H3465" s="8">
        <v>3461</v>
      </c>
      <c r="I3465" s="8" t="e">
        <v>#N/A</v>
      </c>
      <c r="J3465" s="8" t="e">
        <v>#N/A</v>
      </c>
      <c r="K3465" s="8" t="e">
        <v>#N/A</v>
      </c>
      <c r="L3465" s="8">
        <v>0</v>
      </c>
      <c r="M3465" s="8">
        <v>0</v>
      </c>
      <c r="N3465" s="8">
        <v>0</v>
      </c>
      <c r="O3465" s="8">
        <v>0</v>
      </c>
      <c r="P3465" s="8">
        <v>0</v>
      </c>
    </row>
    <row r="3466" spans="1:16" x14ac:dyDescent="0.35">
      <c r="A3466" s="8" t="s">
        <v>174</v>
      </c>
      <c r="B3466" s="54">
        <v>44361</v>
      </c>
      <c r="C3466">
        <v>7</v>
      </c>
      <c r="D3466"/>
      <c r="E3466"/>
      <c r="F3466"/>
      <c r="G3466" s="8">
        <v>3443</v>
      </c>
      <c r="H3466" s="8">
        <v>3462</v>
      </c>
      <c r="I3466" s="8" t="e">
        <v>#N/A</v>
      </c>
      <c r="J3466" s="8" t="e">
        <v>#N/A</v>
      </c>
      <c r="K3466" s="8" t="e">
        <v>#N/A</v>
      </c>
      <c r="L3466" s="8">
        <v>0</v>
      </c>
      <c r="M3466" s="8">
        <v>0</v>
      </c>
      <c r="N3466" s="8">
        <v>0</v>
      </c>
      <c r="O3466" s="8">
        <v>0</v>
      </c>
      <c r="P3466" s="8">
        <v>0</v>
      </c>
    </row>
    <row r="3467" spans="1:16" x14ac:dyDescent="0.35">
      <c r="A3467" s="8" t="s">
        <v>174</v>
      </c>
      <c r="B3467" s="54">
        <v>44368</v>
      </c>
      <c r="C3467">
        <v>4</v>
      </c>
      <c r="D3467"/>
      <c r="E3467"/>
      <c r="F3467"/>
      <c r="G3467" s="8">
        <v>3443</v>
      </c>
      <c r="H3467" s="8">
        <v>3463</v>
      </c>
      <c r="I3467" s="8" t="e">
        <v>#N/A</v>
      </c>
      <c r="J3467" s="8" t="e">
        <v>#N/A</v>
      </c>
      <c r="K3467" s="8" t="e">
        <v>#N/A</v>
      </c>
      <c r="L3467" s="8">
        <v>0</v>
      </c>
      <c r="M3467" s="8">
        <v>0</v>
      </c>
      <c r="N3467" s="8">
        <v>0</v>
      </c>
      <c r="O3467" s="8">
        <v>0</v>
      </c>
      <c r="P3467" s="8">
        <v>0</v>
      </c>
    </row>
    <row r="3468" spans="1:16" x14ac:dyDescent="0.35">
      <c r="A3468" s="8" t="s">
        <v>174</v>
      </c>
      <c r="B3468" s="54">
        <v>44375</v>
      </c>
      <c r="C3468">
        <v>4</v>
      </c>
      <c r="D3468"/>
      <c r="E3468"/>
      <c r="F3468"/>
      <c r="G3468" s="8">
        <v>3443</v>
      </c>
      <c r="H3468" s="8">
        <v>3464</v>
      </c>
      <c r="I3468" s="8" t="e">
        <v>#N/A</v>
      </c>
      <c r="J3468" s="8" t="e">
        <v>#N/A</v>
      </c>
      <c r="K3468" s="8" t="e">
        <v>#N/A</v>
      </c>
      <c r="L3468" s="8">
        <v>0</v>
      </c>
      <c r="M3468" s="8">
        <v>0</v>
      </c>
      <c r="N3468" s="8">
        <v>0</v>
      </c>
      <c r="O3468" s="8">
        <v>0</v>
      </c>
      <c r="P3468" s="8">
        <v>0</v>
      </c>
    </row>
    <row r="3469" spans="1:16" x14ac:dyDescent="0.35">
      <c r="A3469" s="8" t="s">
        <v>174</v>
      </c>
      <c r="B3469" s="54">
        <v>44382</v>
      </c>
      <c r="C3469">
        <v>6</v>
      </c>
      <c r="D3469"/>
      <c r="E3469"/>
      <c r="F3469"/>
      <c r="G3469" s="8">
        <v>3443</v>
      </c>
      <c r="H3469" s="8">
        <v>3465</v>
      </c>
      <c r="I3469" s="8" t="e">
        <v>#N/A</v>
      </c>
      <c r="J3469" s="8" t="e">
        <v>#N/A</v>
      </c>
      <c r="K3469" s="8" t="e">
        <v>#N/A</v>
      </c>
      <c r="L3469" s="8">
        <v>0</v>
      </c>
      <c r="M3469" s="8">
        <v>0</v>
      </c>
      <c r="N3469" s="8">
        <v>0</v>
      </c>
      <c r="O3469" s="8">
        <v>0</v>
      </c>
      <c r="P3469" s="8">
        <v>0</v>
      </c>
    </row>
    <row r="3470" spans="1:16" x14ac:dyDescent="0.35">
      <c r="A3470" s="8" t="s">
        <v>174</v>
      </c>
      <c r="B3470" s="54">
        <v>44389</v>
      </c>
      <c r="C3470">
        <v>4</v>
      </c>
      <c r="D3470"/>
      <c r="E3470"/>
      <c r="F3470"/>
      <c r="G3470" s="8">
        <v>3443</v>
      </c>
      <c r="H3470" s="8">
        <v>3466</v>
      </c>
      <c r="I3470" s="8" t="e">
        <v>#N/A</v>
      </c>
      <c r="J3470" s="8" t="e">
        <v>#N/A</v>
      </c>
      <c r="K3470" s="8" t="e">
        <v>#N/A</v>
      </c>
      <c r="L3470" s="8">
        <v>0</v>
      </c>
      <c r="M3470" s="8">
        <v>0</v>
      </c>
      <c r="N3470" s="8">
        <v>0</v>
      </c>
      <c r="O3470" s="8">
        <v>0</v>
      </c>
      <c r="P3470" s="8">
        <v>0</v>
      </c>
    </row>
    <row r="3471" spans="1:16" x14ac:dyDescent="0.35">
      <c r="A3471" s="8" t="s">
        <v>174</v>
      </c>
      <c r="B3471" s="54">
        <v>44396</v>
      </c>
      <c r="C3471">
        <v>7</v>
      </c>
      <c r="D3471"/>
      <c r="E3471"/>
      <c r="F3471"/>
      <c r="G3471" s="8">
        <v>3443</v>
      </c>
      <c r="H3471" s="8">
        <v>3467</v>
      </c>
      <c r="I3471" s="8" t="e">
        <v>#N/A</v>
      </c>
      <c r="J3471" s="8" t="e">
        <v>#N/A</v>
      </c>
      <c r="K3471" s="8" t="e">
        <v>#N/A</v>
      </c>
      <c r="L3471" s="8">
        <v>0</v>
      </c>
      <c r="M3471" s="8">
        <v>0</v>
      </c>
      <c r="N3471" s="8">
        <v>0</v>
      </c>
      <c r="O3471" s="8">
        <v>0</v>
      </c>
      <c r="P3471" s="8">
        <v>0</v>
      </c>
    </row>
    <row r="3472" spans="1:16" x14ac:dyDescent="0.35">
      <c r="A3472" s="8" t="s">
        <v>174</v>
      </c>
      <c r="B3472" s="54">
        <v>44403</v>
      </c>
      <c r="C3472">
        <v>7</v>
      </c>
      <c r="D3472"/>
      <c r="E3472"/>
      <c r="F3472"/>
      <c r="G3472" s="8">
        <v>3443</v>
      </c>
      <c r="H3472" s="8">
        <v>3468</v>
      </c>
      <c r="I3472" s="8" t="e">
        <v>#N/A</v>
      </c>
      <c r="J3472" s="8" t="e">
        <v>#N/A</v>
      </c>
      <c r="K3472" s="8" t="e">
        <v>#N/A</v>
      </c>
      <c r="L3472" s="8">
        <v>0</v>
      </c>
      <c r="M3472" s="8">
        <v>0</v>
      </c>
      <c r="N3472" s="8">
        <v>0</v>
      </c>
      <c r="O3472" s="8">
        <v>0</v>
      </c>
      <c r="P3472" s="8">
        <v>0</v>
      </c>
    </row>
    <row r="3473" spans="1:16" x14ac:dyDescent="0.35">
      <c r="A3473" s="8" t="s">
        <v>174</v>
      </c>
      <c r="B3473" s="54">
        <v>44410</v>
      </c>
      <c r="C3473">
        <v>7</v>
      </c>
      <c r="D3473"/>
      <c r="E3473"/>
      <c r="F3473"/>
      <c r="G3473" s="8">
        <v>3443</v>
      </c>
      <c r="H3473" s="8">
        <v>3469</v>
      </c>
      <c r="I3473" s="8" t="e">
        <v>#N/A</v>
      </c>
      <c r="J3473" s="8" t="e">
        <v>#N/A</v>
      </c>
      <c r="K3473" s="8" t="e">
        <v>#N/A</v>
      </c>
      <c r="L3473" s="8">
        <v>0</v>
      </c>
      <c r="M3473" s="8">
        <v>0</v>
      </c>
      <c r="N3473" s="8">
        <v>0</v>
      </c>
      <c r="O3473" s="8">
        <v>0</v>
      </c>
      <c r="P3473" s="8">
        <v>0</v>
      </c>
    </row>
    <row r="3474" spans="1:16" x14ac:dyDescent="0.35">
      <c r="A3474" s="8" t="s">
        <v>174</v>
      </c>
      <c r="B3474" s="54">
        <v>44417</v>
      </c>
      <c r="C3474">
        <v>6</v>
      </c>
      <c r="D3474"/>
      <c r="E3474"/>
      <c r="F3474"/>
      <c r="G3474" s="8">
        <v>3443</v>
      </c>
      <c r="H3474" s="8">
        <v>3470</v>
      </c>
      <c r="I3474" s="8" t="e">
        <v>#N/A</v>
      </c>
      <c r="J3474" s="8" t="e">
        <v>#N/A</v>
      </c>
      <c r="K3474" s="8" t="e">
        <v>#N/A</v>
      </c>
      <c r="L3474" s="8">
        <v>0</v>
      </c>
      <c r="M3474" s="8">
        <v>0</v>
      </c>
      <c r="N3474" s="8">
        <v>0</v>
      </c>
      <c r="O3474" s="8">
        <v>0</v>
      </c>
      <c r="P3474" s="8">
        <v>0</v>
      </c>
    </row>
    <row r="3475" spans="1:16" x14ac:dyDescent="0.35">
      <c r="A3475" s="8" t="s">
        <v>174</v>
      </c>
      <c r="B3475" s="54">
        <v>44424</v>
      </c>
      <c r="C3475">
        <v>7</v>
      </c>
      <c r="D3475"/>
      <c r="E3475"/>
      <c r="F3475"/>
      <c r="G3475" s="8">
        <v>3443</v>
      </c>
      <c r="H3475" s="8">
        <v>3471</v>
      </c>
      <c r="I3475" s="8" t="e">
        <v>#N/A</v>
      </c>
      <c r="J3475" s="8" t="e">
        <v>#N/A</v>
      </c>
      <c r="K3475" s="8" t="e">
        <v>#N/A</v>
      </c>
      <c r="L3475" s="8">
        <v>0</v>
      </c>
      <c r="M3475" s="8">
        <v>0</v>
      </c>
      <c r="N3475" s="8">
        <v>0</v>
      </c>
      <c r="O3475" s="8">
        <v>0</v>
      </c>
      <c r="P3475" s="8">
        <v>0</v>
      </c>
    </row>
    <row r="3476" spans="1:16" x14ac:dyDescent="0.35">
      <c r="A3476" s="8" t="s">
        <v>174</v>
      </c>
      <c r="B3476" s="54">
        <v>44431</v>
      </c>
      <c r="C3476">
        <v>7</v>
      </c>
      <c r="D3476"/>
      <c r="E3476"/>
      <c r="F3476"/>
      <c r="G3476" s="8">
        <v>3443</v>
      </c>
      <c r="H3476" s="8">
        <v>3472</v>
      </c>
      <c r="I3476" s="8" t="e">
        <v>#N/A</v>
      </c>
      <c r="J3476" s="8" t="e">
        <v>#N/A</v>
      </c>
      <c r="K3476" s="8" t="e">
        <v>#N/A</v>
      </c>
      <c r="L3476" s="8">
        <v>0</v>
      </c>
      <c r="M3476" s="8">
        <v>0</v>
      </c>
      <c r="N3476" s="8">
        <v>0</v>
      </c>
      <c r="O3476" s="8">
        <v>0</v>
      </c>
      <c r="P3476" s="8">
        <v>0</v>
      </c>
    </row>
    <row r="3477" spans="1:16" x14ac:dyDescent="0.35">
      <c r="A3477" s="8" t="s">
        <v>174</v>
      </c>
      <c r="B3477" s="54">
        <v>44438</v>
      </c>
      <c r="C3477">
        <v>8</v>
      </c>
      <c r="D3477"/>
      <c r="E3477"/>
      <c r="F3477"/>
      <c r="G3477" s="8">
        <v>3443</v>
      </c>
      <c r="H3477" s="8">
        <v>3473</v>
      </c>
      <c r="I3477" s="8" t="e">
        <v>#N/A</v>
      </c>
      <c r="J3477" s="8" t="e">
        <v>#N/A</v>
      </c>
      <c r="K3477" s="8" t="e">
        <v>#N/A</v>
      </c>
      <c r="L3477" s="8">
        <v>0</v>
      </c>
      <c r="M3477" s="8">
        <v>0</v>
      </c>
      <c r="N3477" s="8">
        <v>0</v>
      </c>
      <c r="O3477" s="8">
        <v>0</v>
      </c>
      <c r="P3477" s="8">
        <v>0</v>
      </c>
    </row>
    <row r="3478" spans="1:16" x14ac:dyDescent="0.35">
      <c r="A3478" s="8" t="s">
        <v>174</v>
      </c>
      <c r="B3478" s="54">
        <v>44445</v>
      </c>
      <c r="C3478">
        <v>6</v>
      </c>
      <c r="D3478"/>
      <c r="E3478"/>
      <c r="F3478"/>
      <c r="G3478" s="8">
        <v>3443</v>
      </c>
      <c r="H3478" s="8">
        <v>3474</v>
      </c>
      <c r="I3478" s="8" t="e">
        <v>#N/A</v>
      </c>
      <c r="J3478" s="8" t="e">
        <v>#N/A</v>
      </c>
      <c r="K3478" s="8" t="e">
        <v>#N/A</v>
      </c>
      <c r="L3478" s="8">
        <v>0</v>
      </c>
      <c r="M3478" s="8">
        <v>0</v>
      </c>
      <c r="N3478" s="8">
        <v>0</v>
      </c>
      <c r="O3478" s="8">
        <v>0</v>
      </c>
      <c r="P3478" s="8">
        <v>0</v>
      </c>
    </row>
    <row r="3479" spans="1:16" x14ac:dyDescent="0.35">
      <c r="A3479" s="8" t="s">
        <v>174</v>
      </c>
      <c r="B3479" s="54">
        <v>44452</v>
      </c>
      <c r="C3479">
        <v>5</v>
      </c>
      <c r="D3479"/>
      <c r="E3479"/>
      <c r="F3479"/>
      <c r="G3479" s="8">
        <v>3443</v>
      </c>
      <c r="H3479" s="8">
        <v>3475</v>
      </c>
      <c r="I3479" s="8" t="e">
        <v>#N/A</v>
      </c>
      <c r="J3479" s="8" t="e">
        <v>#N/A</v>
      </c>
      <c r="K3479" s="8" t="e">
        <v>#N/A</v>
      </c>
      <c r="L3479" s="8">
        <v>0</v>
      </c>
      <c r="M3479" s="8">
        <v>0</v>
      </c>
      <c r="N3479" s="8">
        <v>0</v>
      </c>
      <c r="O3479" s="8">
        <v>0</v>
      </c>
      <c r="P3479" s="8">
        <v>0</v>
      </c>
    </row>
    <row r="3480" spans="1:16" x14ac:dyDescent="0.35">
      <c r="A3480" s="8" t="s">
        <v>174</v>
      </c>
      <c r="B3480" s="54">
        <v>44459</v>
      </c>
      <c r="C3480">
        <v>5</v>
      </c>
      <c r="D3480"/>
      <c r="E3480"/>
      <c r="F3480"/>
      <c r="G3480" s="8">
        <v>3443</v>
      </c>
      <c r="H3480" s="8">
        <v>3476</v>
      </c>
      <c r="I3480" s="8" t="e">
        <v>#N/A</v>
      </c>
      <c r="J3480" s="8" t="e">
        <v>#N/A</v>
      </c>
      <c r="K3480" s="8" t="e">
        <v>#N/A</v>
      </c>
      <c r="L3480" s="8">
        <v>0</v>
      </c>
      <c r="M3480" s="8">
        <v>0</v>
      </c>
      <c r="N3480" s="8">
        <v>0</v>
      </c>
      <c r="O3480" s="8">
        <v>0</v>
      </c>
      <c r="P3480" s="8">
        <v>0</v>
      </c>
    </row>
    <row r="3481" spans="1:16" x14ac:dyDescent="0.35">
      <c r="A3481" s="8" t="s">
        <v>174</v>
      </c>
      <c r="B3481" s="54">
        <v>44466</v>
      </c>
      <c r="C3481">
        <v>7</v>
      </c>
      <c r="D3481"/>
      <c r="E3481"/>
      <c r="F3481"/>
      <c r="G3481" s="8">
        <v>3443</v>
      </c>
      <c r="H3481" s="8">
        <v>3477</v>
      </c>
      <c r="I3481" s="8" t="e">
        <v>#N/A</v>
      </c>
      <c r="J3481" s="8" t="e">
        <v>#N/A</v>
      </c>
      <c r="K3481" s="8" t="e">
        <v>#N/A</v>
      </c>
      <c r="L3481" s="8">
        <v>0</v>
      </c>
      <c r="M3481" s="8">
        <v>0</v>
      </c>
      <c r="N3481" s="8">
        <v>0</v>
      </c>
      <c r="O3481" s="8">
        <v>0</v>
      </c>
      <c r="P3481" s="8">
        <v>0</v>
      </c>
    </row>
    <row r="3482" spans="1:16" x14ac:dyDescent="0.35">
      <c r="A3482" s="8" t="s">
        <v>174</v>
      </c>
      <c r="B3482" s="54">
        <v>44473</v>
      </c>
      <c r="C3482">
        <v>6</v>
      </c>
      <c r="D3482"/>
      <c r="E3482"/>
      <c r="F3482"/>
      <c r="G3482" s="8">
        <v>3443</v>
      </c>
      <c r="H3482" s="8">
        <v>3478</v>
      </c>
      <c r="I3482" s="8" t="e">
        <v>#N/A</v>
      </c>
      <c r="J3482" s="8" t="e">
        <v>#N/A</v>
      </c>
      <c r="K3482" s="8" t="e">
        <v>#N/A</v>
      </c>
      <c r="L3482" s="8">
        <v>0</v>
      </c>
      <c r="M3482" s="8">
        <v>0</v>
      </c>
      <c r="N3482" s="8">
        <v>0</v>
      </c>
      <c r="O3482" s="8">
        <v>0</v>
      </c>
      <c r="P3482" s="8">
        <v>0</v>
      </c>
    </row>
    <row r="3483" spans="1:16" x14ac:dyDescent="0.35">
      <c r="A3483" s="8" t="s">
        <v>174</v>
      </c>
      <c r="B3483" s="54">
        <v>44480</v>
      </c>
      <c r="C3483">
        <v>7</v>
      </c>
      <c r="D3483"/>
      <c r="E3483"/>
      <c r="F3483"/>
      <c r="G3483" s="8">
        <v>3443</v>
      </c>
      <c r="H3483" s="8">
        <v>3479</v>
      </c>
      <c r="I3483" s="8" t="e">
        <v>#N/A</v>
      </c>
      <c r="J3483" s="8" t="e">
        <v>#N/A</v>
      </c>
      <c r="K3483" s="8" t="e">
        <v>#N/A</v>
      </c>
      <c r="L3483" s="8">
        <v>0</v>
      </c>
      <c r="M3483" s="8">
        <v>0</v>
      </c>
      <c r="N3483" s="8">
        <v>0</v>
      </c>
      <c r="O3483" s="8">
        <v>0</v>
      </c>
      <c r="P3483" s="8">
        <v>0</v>
      </c>
    </row>
    <row r="3484" spans="1:16" x14ac:dyDescent="0.35">
      <c r="A3484" s="8" t="s">
        <v>174</v>
      </c>
      <c r="B3484" s="54">
        <v>44487</v>
      </c>
      <c r="C3484">
        <v>4</v>
      </c>
      <c r="D3484"/>
      <c r="E3484"/>
      <c r="F3484"/>
      <c r="G3484" s="8">
        <v>3443</v>
      </c>
      <c r="H3484" s="8">
        <v>3480</v>
      </c>
      <c r="I3484" s="8" t="e">
        <v>#N/A</v>
      </c>
      <c r="J3484" s="8" t="e">
        <v>#N/A</v>
      </c>
      <c r="K3484" s="8" t="e">
        <v>#N/A</v>
      </c>
      <c r="L3484" s="8">
        <v>0</v>
      </c>
      <c r="M3484" s="8">
        <v>0</v>
      </c>
      <c r="N3484" s="8">
        <v>0</v>
      </c>
      <c r="O3484" s="8">
        <v>0</v>
      </c>
      <c r="P3484" s="8">
        <v>0</v>
      </c>
    </row>
    <row r="3485" spans="1:16" x14ac:dyDescent="0.35">
      <c r="A3485" s="8" t="s">
        <v>174</v>
      </c>
      <c r="B3485" s="54">
        <v>44494</v>
      </c>
      <c r="C3485">
        <v>6</v>
      </c>
      <c r="D3485"/>
      <c r="E3485"/>
      <c r="F3485"/>
      <c r="G3485" s="8">
        <v>3443</v>
      </c>
      <c r="H3485" s="8">
        <v>3481</v>
      </c>
      <c r="I3485" s="8" t="e">
        <v>#N/A</v>
      </c>
      <c r="J3485" s="8" t="e">
        <v>#N/A</v>
      </c>
      <c r="K3485" s="8" t="e">
        <v>#N/A</v>
      </c>
      <c r="L3485" s="8">
        <v>0</v>
      </c>
      <c r="M3485" s="8">
        <v>0</v>
      </c>
      <c r="N3485" s="8">
        <v>0</v>
      </c>
      <c r="O3485" s="8">
        <v>0</v>
      </c>
      <c r="P3485" s="8">
        <v>0</v>
      </c>
    </row>
    <row r="3486" spans="1:16" x14ac:dyDescent="0.35">
      <c r="A3486" s="8" t="s">
        <v>174</v>
      </c>
      <c r="B3486" s="54">
        <v>44501</v>
      </c>
      <c r="C3486">
        <v>4</v>
      </c>
      <c r="D3486"/>
      <c r="E3486"/>
      <c r="F3486"/>
      <c r="G3486" s="8">
        <v>3443</v>
      </c>
      <c r="H3486" s="8">
        <v>3482</v>
      </c>
      <c r="I3486" s="8" t="e">
        <v>#N/A</v>
      </c>
      <c r="J3486" s="8" t="e">
        <v>#N/A</v>
      </c>
      <c r="K3486" s="8" t="e">
        <v>#N/A</v>
      </c>
      <c r="L3486" s="8">
        <v>0</v>
      </c>
      <c r="M3486" s="8">
        <v>0</v>
      </c>
      <c r="N3486" s="8">
        <v>0</v>
      </c>
      <c r="O3486" s="8">
        <v>0</v>
      </c>
      <c r="P3486" s="8">
        <v>0</v>
      </c>
    </row>
    <row r="3487" spans="1:16" x14ac:dyDescent="0.35">
      <c r="A3487" s="8" t="s">
        <v>174</v>
      </c>
      <c r="B3487" s="54">
        <v>44508</v>
      </c>
      <c r="C3487">
        <v>6</v>
      </c>
      <c r="D3487"/>
      <c r="E3487"/>
      <c r="F3487"/>
      <c r="G3487" s="8">
        <v>3443</v>
      </c>
      <c r="H3487" s="8">
        <v>3483</v>
      </c>
      <c r="I3487" s="8" t="e">
        <v>#N/A</v>
      </c>
      <c r="J3487" s="8" t="e">
        <v>#N/A</v>
      </c>
      <c r="K3487" s="8" t="e">
        <v>#N/A</v>
      </c>
      <c r="L3487" s="8">
        <v>0</v>
      </c>
      <c r="M3487" s="8">
        <v>0</v>
      </c>
      <c r="N3487" s="8">
        <v>0</v>
      </c>
      <c r="O3487" s="8">
        <v>0</v>
      </c>
      <c r="P3487" s="8">
        <v>0</v>
      </c>
    </row>
    <row r="3488" spans="1:16" x14ac:dyDescent="0.35">
      <c r="A3488" s="8" t="s">
        <v>174</v>
      </c>
      <c r="B3488" s="54">
        <v>44515</v>
      </c>
      <c r="C3488">
        <v>4</v>
      </c>
      <c r="D3488"/>
      <c r="E3488"/>
      <c r="F3488"/>
      <c r="G3488" s="8">
        <v>3443</v>
      </c>
      <c r="H3488" s="8">
        <v>3484</v>
      </c>
      <c r="I3488" s="8" t="e">
        <v>#N/A</v>
      </c>
      <c r="J3488" s="8" t="e">
        <v>#N/A</v>
      </c>
      <c r="K3488" s="8" t="e">
        <v>#N/A</v>
      </c>
      <c r="L3488" s="8">
        <v>0</v>
      </c>
      <c r="M3488" s="8">
        <v>0</v>
      </c>
      <c r="N3488" s="8">
        <v>0</v>
      </c>
      <c r="O3488" s="8">
        <v>0</v>
      </c>
      <c r="P3488" s="8">
        <v>0</v>
      </c>
    </row>
    <row r="3489" spans="1:16" x14ac:dyDescent="0.35">
      <c r="A3489" s="8" t="s">
        <v>174</v>
      </c>
      <c r="B3489" s="54">
        <v>44522</v>
      </c>
      <c r="C3489">
        <v>4</v>
      </c>
      <c r="D3489"/>
      <c r="E3489"/>
      <c r="F3489"/>
      <c r="G3489" s="8">
        <v>3443</v>
      </c>
      <c r="H3489" s="8">
        <v>3485</v>
      </c>
      <c r="I3489" s="8" t="e">
        <v>#N/A</v>
      </c>
      <c r="J3489" s="8" t="e">
        <v>#N/A</v>
      </c>
      <c r="K3489" s="8" t="e">
        <v>#N/A</v>
      </c>
      <c r="L3489" s="8">
        <v>0</v>
      </c>
      <c r="M3489" s="8">
        <v>0</v>
      </c>
      <c r="N3489" s="8">
        <v>0</v>
      </c>
      <c r="O3489" s="8">
        <v>0</v>
      </c>
      <c r="P3489" s="8">
        <v>0</v>
      </c>
    </row>
    <row r="3490" spans="1:16" x14ac:dyDescent="0.35">
      <c r="A3490" s="8" t="s">
        <v>174</v>
      </c>
      <c r="B3490" s="54">
        <v>44529</v>
      </c>
      <c r="C3490">
        <v>6</v>
      </c>
      <c r="D3490"/>
      <c r="E3490"/>
      <c r="F3490"/>
      <c r="G3490" s="8">
        <v>3443</v>
      </c>
      <c r="H3490" s="8">
        <v>3486</v>
      </c>
      <c r="I3490" s="8" t="e">
        <v>#N/A</v>
      </c>
      <c r="J3490" s="8" t="e">
        <v>#N/A</v>
      </c>
      <c r="K3490" s="8" t="e">
        <v>#N/A</v>
      </c>
      <c r="L3490" s="8">
        <v>0</v>
      </c>
      <c r="M3490" s="8">
        <v>0</v>
      </c>
      <c r="N3490" s="8">
        <v>0</v>
      </c>
      <c r="O3490" s="8">
        <v>0</v>
      </c>
      <c r="P3490" s="8">
        <v>0</v>
      </c>
    </row>
    <row r="3491" spans="1:16" x14ac:dyDescent="0.35">
      <c r="A3491" s="8" t="s">
        <v>174</v>
      </c>
      <c r="B3491" s="54">
        <v>44536</v>
      </c>
      <c r="C3491">
        <v>5</v>
      </c>
      <c r="D3491"/>
      <c r="E3491"/>
      <c r="F3491"/>
      <c r="G3491" s="8">
        <v>3443</v>
      </c>
      <c r="H3491" s="8">
        <v>3487</v>
      </c>
      <c r="I3491" s="8" t="e">
        <v>#N/A</v>
      </c>
      <c r="J3491" s="8" t="e">
        <v>#N/A</v>
      </c>
      <c r="K3491" s="8" t="e">
        <v>#N/A</v>
      </c>
      <c r="L3491" s="8">
        <v>0</v>
      </c>
      <c r="M3491" s="8">
        <v>0</v>
      </c>
      <c r="N3491" s="8">
        <v>0</v>
      </c>
      <c r="O3491" s="8">
        <v>0</v>
      </c>
      <c r="P3491" s="8">
        <v>0</v>
      </c>
    </row>
    <row r="3492" spans="1:16" x14ac:dyDescent="0.35">
      <c r="A3492" s="8" t="s">
        <v>174</v>
      </c>
      <c r="B3492" s="54">
        <v>44543</v>
      </c>
      <c r="C3492">
        <v>3</v>
      </c>
      <c r="D3492"/>
      <c r="E3492"/>
      <c r="F3492"/>
      <c r="G3492" s="8">
        <v>3443</v>
      </c>
      <c r="H3492" s="8">
        <v>3488</v>
      </c>
      <c r="I3492" s="8" t="e">
        <v>#N/A</v>
      </c>
      <c r="J3492" s="8" t="e">
        <v>#N/A</v>
      </c>
      <c r="K3492" s="8" t="e">
        <v>#N/A</v>
      </c>
      <c r="L3492" s="8">
        <v>0</v>
      </c>
      <c r="M3492" s="8">
        <v>0</v>
      </c>
      <c r="N3492" s="8">
        <v>0</v>
      </c>
      <c r="O3492" s="8">
        <v>0</v>
      </c>
      <c r="P3492" s="8">
        <v>0</v>
      </c>
    </row>
    <row r="3493" spans="1:16" x14ac:dyDescent="0.35">
      <c r="A3493" s="8" t="s">
        <v>174</v>
      </c>
      <c r="B3493" s="54">
        <v>44550</v>
      </c>
      <c r="C3493">
        <v>8</v>
      </c>
      <c r="D3493"/>
      <c r="E3493"/>
      <c r="F3493"/>
      <c r="G3493" s="8">
        <v>3443</v>
      </c>
      <c r="H3493" s="8">
        <v>3489</v>
      </c>
      <c r="I3493" s="8" t="e">
        <v>#N/A</v>
      </c>
      <c r="J3493" s="8" t="e">
        <v>#N/A</v>
      </c>
      <c r="K3493" s="8" t="e">
        <v>#N/A</v>
      </c>
      <c r="L3493" s="8">
        <v>0</v>
      </c>
      <c r="M3493" s="8">
        <v>0</v>
      </c>
      <c r="N3493" s="8">
        <v>0</v>
      </c>
      <c r="O3493" s="8">
        <v>0</v>
      </c>
      <c r="P3493" s="8">
        <v>0</v>
      </c>
    </row>
    <row r="3494" spans="1:16" x14ac:dyDescent="0.35">
      <c r="A3494" s="8" t="s">
        <v>174</v>
      </c>
      <c r="B3494" s="54">
        <v>44557</v>
      </c>
      <c r="C3494">
        <v>6</v>
      </c>
      <c r="D3494"/>
      <c r="E3494"/>
      <c r="F3494"/>
      <c r="G3494" s="8">
        <v>3443</v>
      </c>
      <c r="H3494" s="8">
        <v>3490</v>
      </c>
      <c r="I3494" s="8" t="e">
        <v>#N/A</v>
      </c>
      <c r="J3494" s="8" t="e">
        <v>#N/A</v>
      </c>
      <c r="K3494" s="8" t="e">
        <v>#N/A</v>
      </c>
      <c r="L3494" s="8">
        <v>0</v>
      </c>
      <c r="M3494" s="8">
        <v>0</v>
      </c>
      <c r="N3494" s="8">
        <v>0</v>
      </c>
      <c r="O3494" s="8">
        <v>0</v>
      </c>
      <c r="P3494" s="8">
        <v>0</v>
      </c>
    </row>
    <row r="3495" spans="1:16" x14ac:dyDescent="0.35">
      <c r="A3495" s="8" t="s">
        <v>174</v>
      </c>
      <c r="B3495" s="54">
        <v>44564</v>
      </c>
      <c r="C3495">
        <v>4</v>
      </c>
      <c r="D3495"/>
      <c r="E3495"/>
      <c r="F3495"/>
      <c r="G3495" s="8">
        <v>3443</v>
      </c>
      <c r="H3495" s="8">
        <v>3491</v>
      </c>
      <c r="I3495" s="8" t="e">
        <v>#N/A</v>
      </c>
      <c r="J3495" s="8" t="e">
        <v>#N/A</v>
      </c>
      <c r="K3495" s="8" t="e">
        <v>#N/A</v>
      </c>
      <c r="L3495" s="8">
        <v>0</v>
      </c>
      <c r="M3495" s="8">
        <v>0</v>
      </c>
      <c r="N3495" s="8">
        <v>0</v>
      </c>
      <c r="O3495" s="8">
        <v>0</v>
      </c>
      <c r="P3495" s="8">
        <v>0</v>
      </c>
    </row>
    <row r="3496" spans="1:16" x14ac:dyDescent="0.35">
      <c r="A3496" s="8" t="s">
        <v>174</v>
      </c>
      <c r="B3496" s="54">
        <v>44571</v>
      </c>
      <c r="C3496">
        <v>3</v>
      </c>
      <c r="D3496"/>
      <c r="E3496"/>
      <c r="F3496"/>
      <c r="G3496" s="8">
        <v>3443</v>
      </c>
      <c r="H3496" s="8">
        <v>3492</v>
      </c>
      <c r="I3496" s="8" t="e">
        <v>#N/A</v>
      </c>
      <c r="J3496" s="8" t="e">
        <v>#N/A</v>
      </c>
      <c r="K3496" s="8" t="e">
        <v>#N/A</v>
      </c>
      <c r="L3496" s="8">
        <v>0</v>
      </c>
      <c r="M3496" s="8">
        <v>0</v>
      </c>
      <c r="N3496" s="8">
        <v>0</v>
      </c>
      <c r="O3496" s="8">
        <v>0</v>
      </c>
      <c r="P3496" s="8">
        <v>0</v>
      </c>
    </row>
    <row r="3497" spans="1:16" x14ac:dyDescent="0.35">
      <c r="A3497" s="8" t="s">
        <v>174</v>
      </c>
      <c r="B3497" s="54">
        <v>44578</v>
      </c>
      <c r="C3497">
        <v>4</v>
      </c>
      <c r="D3497"/>
      <c r="E3497"/>
      <c r="F3497"/>
      <c r="G3497" s="8">
        <v>3443</v>
      </c>
      <c r="H3497" s="8">
        <v>3493</v>
      </c>
      <c r="I3497" s="8" t="e">
        <v>#N/A</v>
      </c>
      <c r="J3497" s="8" t="e">
        <v>#N/A</v>
      </c>
      <c r="K3497" s="8" t="e">
        <v>#N/A</v>
      </c>
      <c r="L3497" s="8">
        <v>0</v>
      </c>
      <c r="M3497" s="8">
        <v>0</v>
      </c>
      <c r="N3497" s="8">
        <v>0</v>
      </c>
      <c r="O3497" s="8">
        <v>0</v>
      </c>
      <c r="P3497" s="8">
        <v>0</v>
      </c>
    </row>
    <row r="3498" spans="1:16" x14ac:dyDescent="0.35">
      <c r="A3498" s="8" t="s">
        <v>174</v>
      </c>
      <c r="B3498" s="54">
        <v>44585</v>
      </c>
      <c r="C3498">
        <v>4</v>
      </c>
      <c r="D3498"/>
      <c r="E3498"/>
      <c r="F3498"/>
      <c r="G3498" s="8">
        <v>3443</v>
      </c>
      <c r="H3498" s="8">
        <v>3494</v>
      </c>
      <c r="I3498" s="8" t="e">
        <v>#N/A</v>
      </c>
      <c r="J3498" s="8" t="e">
        <v>#N/A</v>
      </c>
      <c r="K3498" s="8" t="e">
        <v>#N/A</v>
      </c>
      <c r="L3498" s="8">
        <v>0</v>
      </c>
      <c r="M3498" s="8">
        <v>0</v>
      </c>
      <c r="N3498" s="8">
        <v>0</v>
      </c>
      <c r="O3498" s="8">
        <v>0</v>
      </c>
      <c r="P3498" s="8">
        <v>0</v>
      </c>
    </row>
    <row r="3499" spans="1:16" x14ac:dyDescent="0.35">
      <c r="A3499" s="8" t="s">
        <v>174</v>
      </c>
      <c r="B3499" s="54">
        <v>44592</v>
      </c>
      <c r="C3499">
        <v>4</v>
      </c>
      <c r="D3499"/>
      <c r="E3499"/>
      <c r="F3499"/>
      <c r="G3499" s="8">
        <v>3443</v>
      </c>
      <c r="H3499" s="8">
        <v>3495</v>
      </c>
      <c r="I3499" s="8" t="e">
        <v>#N/A</v>
      </c>
      <c r="J3499" s="8" t="e">
        <v>#N/A</v>
      </c>
      <c r="K3499" s="8" t="e">
        <v>#N/A</v>
      </c>
      <c r="L3499" s="8">
        <v>0</v>
      </c>
      <c r="M3499" s="8">
        <v>0</v>
      </c>
      <c r="N3499" s="8">
        <v>0</v>
      </c>
      <c r="O3499" s="8">
        <v>0</v>
      </c>
      <c r="P3499" s="8">
        <v>0</v>
      </c>
    </row>
    <row r="3500" spans="1:16" x14ac:dyDescent="0.35">
      <c r="A3500" s="8" t="s">
        <v>174</v>
      </c>
      <c r="B3500" s="54">
        <v>44599</v>
      </c>
      <c r="C3500">
        <v>5</v>
      </c>
      <c r="D3500"/>
      <c r="E3500"/>
      <c r="F3500"/>
      <c r="G3500" s="8">
        <v>3443</v>
      </c>
      <c r="H3500" s="8">
        <v>3496</v>
      </c>
      <c r="I3500" s="8" t="e">
        <v>#N/A</v>
      </c>
      <c r="J3500" s="8" t="e">
        <v>#N/A</v>
      </c>
      <c r="K3500" s="8" t="e">
        <v>#N/A</v>
      </c>
      <c r="L3500" s="8">
        <v>0</v>
      </c>
      <c r="M3500" s="8">
        <v>0</v>
      </c>
      <c r="N3500" s="8">
        <v>0</v>
      </c>
      <c r="O3500" s="8">
        <v>0</v>
      </c>
      <c r="P3500" s="8">
        <v>0</v>
      </c>
    </row>
    <row r="3501" spans="1:16" x14ac:dyDescent="0.35">
      <c r="A3501" s="8" t="s">
        <v>174</v>
      </c>
      <c r="B3501" s="54">
        <v>44606</v>
      </c>
      <c r="C3501">
        <v>7</v>
      </c>
      <c r="D3501"/>
      <c r="E3501"/>
      <c r="F3501"/>
      <c r="G3501" s="8">
        <v>3443</v>
      </c>
      <c r="H3501" s="8">
        <v>3497</v>
      </c>
      <c r="I3501" s="8" t="e">
        <v>#N/A</v>
      </c>
      <c r="J3501" s="8" t="e">
        <v>#N/A</v>
      </c>
      <c r="K3501" s="8" t="e">
        <v>#N/A</v>
      </c>
      <c r="L3501" s="8">
        <v>0</v>
      </c>
      <c r="M3501" s="8">
        <v>0</v>
      </c>
      <c r="N3501" s="8">
        <v>0</v>
      </c>
      <c r="O3501" s="8">
        <v>0</v>
      </c>
      <c r="P3501" s="8">
        <v>0</v>
      </c>
    </row>
    <row r="3502" spans="1:16" x14ac:dyDescent="0.35">
      <c r="A3502" s="8" t="s">
        <v>174</v>
      </c>
      <c r="B3502" s="54">
        <v>44613</v>
      </c>
      <c r="C3502">
        <v>7</v>
      </c>
      <c r="D3502"/>
      <c r="E3502"/>
      <c r="F3502"/>
      <c r="G3502" s="8">
        <v>3443</v>
      </c>
      <c r="H3502" s="8">
        <v>3498</v>
      </c>
      <c r="I3502" s="8" t="e">
        <v>#N/A</v>
      </c>
      <c r="J3502" s="8" t="e">
        <v>#N/A</v>
      </c>
      <c r="K3502" s="8" t="e">
        <v>#N/A</v>
      </c>
      <c r="L3502" s="8">
        <v>0</v>
      </c>
      <c r="M3502" s="8">
        <v>0</v>
      </c>
      <c r="N3502" s="8">
        <v>0</v>
      </c>
      <c r="O3502" s="8">
        <v>0</v>
      </c>
      <c r="P3502" s="8">
        <v>0</v>
      </c>
    </row>
    <row r="3503" spans="1:16" x14ac:dyDescent="0.35">
      <c r="A3503" s="8" t="s">
        <v>174</v>
      </c>
      <c r="B3503" s="54">
        <v>44620</v>
      </c>
      <c r="C3503">
        <v>5</v>
      </c>
      <c r="D3503"/>
      <c r="E3503"/>
      <c r="F3503"/>
      <c r="G3503" s="8">
        <v>3443</v>
      </c>
      <c r="H3503" s="8">
        <v>3499</v>
      </c>
      <c r="I3503" s="8" t="e">
        <v>#N/A</v>
      </c>
      <c r="J3503" s="8" t="e">
        <v>#N/A</v>
      </c>
      <c r="K3503" s="8" t="e">
        <v>#N/A</v>
      </c>
      <c r="L3503" s="8">
        <v>0</v>
      </c>
      <c r="M3503" s="8">
        <v>0</v>
      </c>
      <c r="N3503" s="8">
        <v>0</v>
      </c>
      <c r="O3503" s="8">
        <v>0</v>
      </c>
      <c r="P3503" s="8">
        <v>0</v>
      </c>
    </row>
    <row r="3504" spans="1:16" x14ac:dyDescent="0.35">
      <c r="A3504" s="8" t="s">
        <v>174</v>
      </c>
      <c r="B3504" s="54">
        <v>44627</v>
      </c>
      <c r="C3504">
        <v>8</v>
      </c>
      <c r="D3504"/>
      <c r="E3504"/>
      <c r="F3504"/>
      <c r="G3504" s="8">
        <v>3443</v>
      </c>
      <c r="H3504" s="8">
        <v>3500</v>
      </c>
      <c r="I3504" s="8" t="e">
        <v>#N/A</v>
      </c>
      <c r="J3504" s="8" t="e">
        <v>#N/A</v>
      </c>
      <c r="K3504" s="8" t="e">
        <v>#N/A</v>
      </c>
      <c r="L3504" s="8">
        <v>0</v>
      </c>
      <c r="M3504" s="8">
        <v>0</v>
      </c>
      <c r="N3504" s="8">
        <v>0</v>
      </c>
      <c r="O3504" s="8">
        <v>0</v>
      </c>
      <c r="P3504" s="8">
        <v>0</v>
      </c>
    </row>
    <row r="3505" spans="1:16" x14ac:dyDescent="0.35">
      <c r="A3505" s="8" t="s">
        <v>174</v>
      </c>
      <c r="B3505" s="54">
        <v>44634</v>
      </c>
      <c r="C3505">
        <v>7</v>
      </c>
      <c r="D3505"/>
      <c r="E3505"/>
      <c r="F3505"/>
      <c r="G3505" s="8">
        <v>3443</v>
      </c>
      <c r="H3505" s="8">
        <v>3501</v>
      </c>
      <c r="I3505" s="8" t="e">
        <v>#N/A</v>
      </c>
      <c r="J3505" s="8" t="e">
        <v>#N/A</v>
      </c>
      <c r="K3505" s="8" t="e">
        <v>#N/A</v>
      </c>
      <c r="L3505" s="8">
        <v>0</v>
      </c>
      <c r="M3505" s="8">
        <v>0</v>
      </c>
      <c r="N3505" s="8">
        <v>0</v>
      </c>
      <c r="O3505" s="8">
        <v>0</v>
      </c>
      <c r="P3505" s="8">
        <v>0</v>
      </c>
    </row>
    <row r="3506" spans="1:16" x14ac:dyDescent="0.35">
      <c r="A3506" s="8" t="s">
        <v>174</v>
      </c>
      <c r="B3506" s="54">
        <v>44641</v>
      </c>
      <c r="C3506">
        <v>8</v>
      </c>
      <c r="D3506"/>
      <c r="E3506"/>
      <c r="F3506"/>
      <c r="G3506" s="8">
        <v>3443</v>
      </c>
      <c r="H3506" s="8">
        <v>3502</v>
      </c>
      <c r="I3506" s="8" t="e">
        <v>#N/A</v>
      </c>
      <c r="J3506" s="8" t="e">
        <v>#N/A</v>
      </c>
      <c r="K3506" s="8" t="e">
        <v>#N/A</v>
      </c>
      <c r="L3506" s="8">
        <v>0</v>
      </c>
      <c r="M3506" s="8">
        <v>0</v>
      </c>
      <c r="N3506" s="8">
        <v>0</v>
      </c>
      <c r="O3506" s="8">
        <v>0</v>
      </c>
      <c r="P3506" s="8">
        <v>0</v>
      </c>
    </row>
    <row r="3507" spans="1:16" x14ac:dyDescent="0.35">
      <c r="A3507" s="8" t="s">
        <v>174</v>
      </c>
      <c r="B3507" s="54">
        <v>44648</v>
      </c>
      <c r="C3507">
        <v>8</v>
      </c>
      <c r="D3507"/>
      <c r="E3507"/>
      <c r="F3507"/>
      <c r="G3507" s="8">
        <v>3443</v>
      </c>
      <c r="H3507" s="8">
        <v>3503</v>
      </c>
      <c r="I3507" s="8" t="e">
        <v>#N/A</v>
      </c>
      <c r="J3507" s="8" t="e">
        <v>#N/A</v>
      </c>
      <c r="K3507" s="8" t="e">
        <v>#N/A</v>
      </c>
      <c r="L3507" s="8">
        <v>0</v>
      </c>
      <c r="M3507" s="8">
        <v>0</v>
      </c>
      <c r="N3507" s="8">
        <v>0</v>
      </c>
      <c r="O3507" s="8">
        <v>0</v>
      </c>
      <c r="P3507" s="8">
        <v>0</v>
      </c>
    </row>
    <row r="3508" spans="1:16" x14ac:dyDescent="0.35">
      <c r="A3508" s="8" t="s">
        <v>174</v>
      </c>
      <c r="B3508" s="54">
        <v>44655</v>
      </c>
      <c r="C3508">
        <v>7</v>
      </c>
      <c r="D3508"/>
      <c r="E3508"/>
      <c r="F3508"/>
      <c r="G3508" s="8">
        <v>3443</v>
      </c>
      <c r="H3508" s="8">
        <v>3504</v>
      </c>
      <c r="I3508" s="8" t="e">
        <v>#N/A</v>
      </c>
      <c r="J3508" s="8" t="e">
        <v>#N/A</v>
      </c>
      <c r="K3508" s="8" t="e">
        <v>#N/A</v>
      </c>
      <c r="L3508" s="8">
        <v>0</v>
      </c>
      <c r="M3508" s="8">
        <v>0</v>
      </c>
      <c r="N3508" s="8">
        <v>0</v>
      </c>
      <c r="O3508" s="8">
        <v>0</v>
      </c>
      <c r="P3508" s="8">
        <v>0</v>
      </c>
    </row>
    <row r="3509" spans="1:16" x14ac:dyDescent="0.35">
      <c r="A3509" s="8" t="s">
        <v>174</v>
      </c>
      <c r="B3509" s="54">
        <v>44662</v>
      </c>
      <c r="C3509">
        <v>9</v>
      </c>
      <c r="D3509"/>
      <c r="E3509"/>
      <c r="F3509"/>
      <c r="G3509" s="8">
        <v>3443</v>
      </c>
      <c r="H3509" s="8">
        <v>3505</v>
      </c>
      <c r="I3509" s="8" t="e">
        <v>#N/A</v>
      </c>
      <c r="J3509" s="8" t="e">
        <v>#N/A</v>
      </c>
      <c r="K3509" s="8" t="e">
        <v>#N/A</v>
      </c>
      <c r="L3509" s="8">
        <v>0</v>
      </c>
      <c r="M3509" s="8">
        <v>0</v>
      </c>
      <c r="N3509" s="8">
        <v>0</v>
      </c>
      <c r="O3509" s="8">
        <v>0</v>
      </c>
      <c r="P3509" s="8">
        <v>0</v>
      </c>
    </row>
    <row r="3510" spans="1:16" x14ac:dyDescent="0.35">
      <c r="A3510" s="8" t="s">
        <v>174</v>
      </c>
      <c r="B3510" s="54">
        <v>44669</v>
      </c>
      <c r="C3510">
        <v>6</v>
      </c>
      <c r="D3510"/>
      <c r="E3510"/>
      <c r="F3510"/>
      <c r="G3510" s="8">
        <v>3443</v>
      </c>
      <c r="H3510" s="8">
        <v>3506</v>
      </c>
      <c r="I3510" s="8" t="e">
        <v>#N/A</v>
      </c>
      <c r="J3510" s="8" t="e">
        <v>#N/A</v>
      </c>
      <c r="K3510" s="8" t="e">
        <v>#N/A</v>
      </c>
      <c r="L3510" s="8">
        <v>0</v>
      </c>
      <c r="M3510" s="8">
        <v>0</v>
      </c>
      <c r="N3510" s="8">
        <v>0</v>
      </c>
      <c r="O3510" s="8">
        <v>0</v>
      </c>
      <c r="P3510" s="8">
        <v>0</v>
      </c>
    </row>
    <row r="3511" spans="1:16" x14ac:dyDescent="0.35">
      <c r="A3511" s="8" t="s">
        <v>174</v>
      </c>
      <c r="B3511" s="54">
        <v>44676</v>
      </c>
      <c r="C3511">
        <v>7</v>
      </c>
      <c r="D3511"/>
      <c r="E3511"/>
      <c r="F3511"/>
      <c r="G3511" s="8">
        <v>3443</v>
      </c>
      <c r="H3511" s="8">
        <v>3507</v>
      </c>
      <c r="I3511" s="8" t="e">
        <v>#N/A</v>
      </c>
      <c r="J3511" s="8" t="e">
        <v>#N/A</v>
      </c>
      <c r="K3511" s="8" t="e">
        <v>#N/A</v>
      </c>
      <c r="L3511" s="8">
        <v>0</v>
      </c>
      <c r="M3511" s="8">
        <v>0</v>
      </c>
      <c r="N3511" s="8">
        <v>0</v>
      </c>
      <c r="O3511" s="8">
        <v>0</v>
      </c>
      <c r="P3511" s="8">
        <v>0</v>
      </c>
    </row>
    <row r="3512" spans="1:16" x14ac:dyDescent="0.35">
      <c r="A3512" s="8" t="s">
        <v>174</v>
      </c>
      <c r="B3512" s="54">
        <v>44683</v>
      </c>
      <c r="C3512">
        <v>8</v>
      </c>
      <c r="D3512"/>
      <c r="E3512"/>
      <c r="F3512"/>
      <c r="G3512" s="8">
        <v>3443</v>
      </c>
      <c r="H3512" s="8">
        <v>3508</v>
      </c>
      <c r="I3512" s="8" t="e">
        <v>#N/A</v>
      </c>
      <c r="J3512" s="8" t="e">
        <v>#N/A</v>
      </c>
      <c r="K3512" s="8" t="e">
        <v>#N/A</v>
      </c>
      <c r="L3512" s="8">
        <v>0</v>
      </c>
      <c r="M3512" s="8">
        <v>0</v>
      </c>
      <c r="N3512" s="8">
        <v>0</v>
      </c>
      <c r="O3512" s="8">
        <v>0</v>
      </c>
      <c r="P3512" s="8">
        <v>0</v>
      </c>
    </row>
    <row r="3513" spans="1:16" x14ac:dyDescent="0.35">
      <c r="A3513" s="8" t="s">
        <v>174</v>
      </c>
      <c r="B3513" s="54">
        <v>44690</v>
      </c>
      <c r="C3513">
        <v>6</v>
      </c>
      <c r="D3513"/>
      <c r="E3513"/>
      <c r="F3513"/>
      <c r="G3513" s="8">
        <v>3443</v>
      </c>
      <c r="H3513" s="8">
        <v>3509</v>
      </c>
      <c r="I3513" s="8" t="e">
        <v>#N/A</v>
      </c>
      <c r="J3513" s="8" t="e">
        <v>#N/A</v>
      </c>
      <c r="K3513" s="8" t="e">
        <v>#N/A</v>
      </c>
      <c r="L3513" s="8">
        <v>0</v>
      </c>
      <c r="M3513" s="8">
        <v>0</v>
      </c>
      <c r="N3513" s="8">
        <v>0</v>
      </c>
      <c r="O3513" s="8">
        <v>0</v>
      </c>
      <c r="P3513" s="8">
        <v>0</v>
      </c>
    </row>
    <row r="3514" spans="1:16" x14ac:dyDescent="0.35">
      <c r="A3514" s="8" t="s">
        <v>174</v>
      </c>
      <c r="B3514" s="54">
        <v>44697</v>
      </c>
      <c r="C3514">
        <v>9</v>
      </c>
      <c r="D3514"/>
      <c r="E3514"/>
      <c r="F3514"/>
      <c r="G3514" s="8">
        <v>3443</v>
      </c>
      <c r="H3514" s="8">
        <v>3510</v>
      </c>
      <c r="I3514" s="8" t="e">
        <v>#N/A</v>
      </c>
      <c r="J3514" s="8" t="e">
        <v>#N/A</v>
      </c>
      <c r="K3514" s="8" t="e">
        <v>#N/A</v>
      </c>
      <c r="L3514" s="8">
        <v>0</v>
      </c>
      <c r="M3514" s="8">
        <v>0</v>
      </c>
      <c r="N3514" s="8">
        <v>0</v>
      </c>
      <c r="O3514" s="8">
        <v>0</v>
      </c>
      <c r="P3514" s="8">
        <v>0</v>
      </c>
    </row>
    <row r="3515" spans="1:16" x14ac:dyDescent="0.35">
      <c r="A3515" s="8" t="s">
        <v>174</v>
      </c>
      <c r="B3515" s="54">
        <v>44704</v>
      </c>
      <c r="C3515">
        <v>9</v>
      </c>
      <c r="D3515"/>
      <c r="E3515"/>
      <c r="F3515"/>
      <c r="G3515" s="8">
        <v>3443</v>
      </c>
      <c r="H3515" s="8">
        <v>3511</v>
      </c>
      <c r="I3515" s="8" t="e">
        <v>#N/A</v>
      </c>
      <c r="J3515" s="8" t="e">
        <v>#N/A</v>
      </c>
      <c r="K3515" s="8" t="e">
        <v>#N/A</v>
      </c>
      <c r="L3515" s="8">
        <v>0</v>
      </c>
      <c r="M3515" s="8">
        <v>0</v>
      </c>
      <c r="N3515" s="8">
        <v>0</v>
      </c>
      <c r="O3515" s="8">
        <v>0</v>
      </c>
      <c r="P3515" s="8">
        <v>0</v>
      </c>
    </row>
    <row r="3516" spans="1:16" x14ac:dyDescent="0.35">
      <c r="A3516" s="8" t="s">
        <v>174</v>
      </c>
      <c r="B3516" s="54">
        <v>44711</v>
      </c>
      <c r="C3516">
        <v>8</v>
      </c>
      <c r="D3516"/>
      <c r="E3516"/>
      <c r="F3516"/>
      <c r="G3516" s="8">
        <v>3443</v>
      </c>
      <c r="H3516" s="8">
        <v>3512</v>
      </c>
      <c r="I3516" s="8" t="e">
        <v>#N/A</v>
      </c>
      <c r="J3516" s="8" t="e">
        <v>#N/A</v>
      </c>
      <c r="K3516" s="8" t="e">
        <v>#N/A</v>
      </c>
      <c r="L3516" s="8">
        <v>0</v>
      </c>
      <c r="M3516" s="8">
        <v>0</v>
      </c>
      <c r="N3516" s="8">
        <v>0</v>
      </c>
      <c r="O3516" s="8">
        <v>0</v>
      </c>
      <c r="P3516" s="8">
        <v>0</v>
      </c>
    </row>
    <row r="3517" spans="1:16" x14ac:dyDescent="0.35">
      <c r="A3517" s="8" t="s">
        <v>174</v>
      </c>
      <c r="B3517" s="54">
        <v>44718</v>
      </c>
      <c r="C3517">
        <v>8</v>
      </c>
      <c r="D3517"/>
      <c r="E3517"/>
      <c r="F3517"/>
      <c r="G3517" s="8">
        <v>3443</v>
      </c>
      <c r="H3517" s="8">
        <v>3513</v>
      </c>
      <c r="I3517" s="8" t="e">
        <v>#N/A</v>
      </c>
      <c r="J3517" s="8" t="e">
        <v>#N/A</v>
      </c>
      <c r="K3517" s="8" t="e">
        <v>#N/A</v>
      </c>
      <c r="L3517" s="8">
        <v>0</v>
      </c>
      <c r="M3517" s="8">
        <v>0</v>
      </c>
      <c r="N3517" s="8">
        <v>0</v>
      </c>
      <c r="O3517" s="8">
        <v>0</v>
      </c>
      <c r="P3517" s="8">
        <v>0</v>
      </c>
    </row>
    <row r="3518" spans="1:16" x14ac:dyDescent="0.35">
      <c r="A3518" s="8" t="s">
        <v>174</v>
      </c>
      <c r="B3518" s="54">
        <v>44725</v>
      </c>
      <c r="C3518">
        <v>9</v>
      </c>
      <c r="D3518"/>
      <c r="E3518"/>
      <c r="F3518"/>
      <c r="G3518" s="8">
        <v>3443</v>
      </c>
      <c r="H3518" s="8">
        <v>3514</v>
      </c>
      <c r="I3518" s="8" t="e">
        <v>#N/A</v>
      </c>
      <c r="J3518" s="8" t="e">
        <v>#N/A</v>
      </c>
      <c r="K3518" s="8" t="e">
        <v>#N/A</v>
      </c>
      <c r="L3518" s="8">
        <v>0</v>
      </c>
      <c r="M3518" s="8">
        <v>0</v>
      </c>
      <c r="N3518" s="8">
        <v>0</v>
      </c>
      <c r="O3518" s="8">
        <v>0</v>
      </c>
      <c r="P3518" s="8">
        <v>0</v>
      </c>
    </row>
    <row r="3519" spans="1:16" x14ac:dyDescent="0.35">
      <c r="A3519" s="8" t="s">
        <v>174</v>
      </c>
      <c r="B3519" s="54">
        <v>44732</v>
      </c>
      <c r="C3519">
        <v>8</v>
      </c>
      <c r="D3519"/>
      <c r="E3519"/>
      <c r="F3519"/>
      <c r="G3519" s="8">
        <v>3443</v>
      </c>
      <c r="H3519" s="8">
        <v>3515</v>
      </c>
      <c r="I3519" s="8" t="e">
        <v>#N/A</v>
      </c>
      <c r="J3519" s="8" t="e">
        <v>#N/A</v>
      </c>
      <c r="K3519" s="8" t="e">
        <v>#N/A</v>
      </c>
      <c r="L3519" s="8">
        <v>0</v>
      </c>
      <c r="M3519" s="8">
        <v>0</v>
      </c>
      <c r="N3519" s="8">
        <v>0</v>
      </c>
      <c r="O3519" s="8">
        <v>0</v>
      </c>
      <c r="P3519" s="8">
        <v>0</v>
      </c>
    </row>
    <row r="3520" spans="1:16" x14ac:dyDescent="0.35">
      <c r="A3520" s="8" t="s">
        <v>174</v>
      </c>
      <c r="B3520" s="54">
        <v>44739</v>
      </c>
      <c r="C3520">
        <v>9</v>
      </c>
      <c r="D3520"/>
      <c r="E3520"/>
      <c r="F3520"/>
      <c r="G3520" s="8">
        <v>3443</v>
      </c>
      <c r="H3520" s="8">
        <v>3516</v>
      </c>
      <c r="I3520" s="8" t="e">
        <v>#N/A</v>
      </c>
      <c r="J3520" s="8" t="e">
        <v>#N/A</v>
      </c>
      <c r="K3520" s="8" t="e">
        <v>#N/A</v>
      </c>
      <c r="L3520" s="8">
        <v>0</v>
      </c>
      <c r="M3520" s="8">
        <v>0</v>
      </c>
      <c r="N3520" s="8">
        <v>0</v>
      </c>
      <c r="O3520" s="8">
        <v>0</v>
      </c>
      <c r="P3520" s="8">
        <v>0</v>
      </c>
    </row>
    <row r="3521" spans="1:16" x14ac:dyDescent="0.35">
      <c r="A3521" s="8" t="s">
        <v>174</v>
      </c>
      <c r="B3521" s="54">
        <v>44746</v>
      </c>
      <c r="C3521">
        <v>12</v>
      </c>
      <c r="D3521"/>
      <c r="E3521"/>
      <c r="F3521"/>
      <c r="G3521" s="8">
        <v>3443</v>
      </c>
      <c r="H3521" s="8">
        <v>3517</v>
      </c>
      <c r="I3521" s="8" t="e">
        <v>#N/A</v>
      </c>
      <c r="J3521" s="8" t="e">
        <v>#N/A</v>
      </c>
      <c r="K3521" s="8" t="e">
        <v>#N/A</v>
      </c>
      <c r="L3521" s="8">
        <v>0</v>
      </c>
      <c r="M3521" s="8">
        <v>0</v>
      </c>
      <c r="N3521" s="8">
        <v>0</v>
      </c>
      <c r="O3521" s="8">
        <v>0</v>
      </c>
      <c r="P3521" s="8">
        <v>0</v>
      </c>
    </row>
    <row r="3522" spans="1:16" x14ac:dyDescent="0.35">
      <c r="A3522" s="8" t="s">
        <v>174</v>
      </c>
      <c r="B3522" s="54">
        <v>44753</v>
      </c>
      <c r="C3522">
        <v>9</v>
      </c>
      <c r="D3522"/>
      <c r="E3522"/>
      <c r="F3522"/>
      <c r="G3522" s="8">
        <v>3443</v>
      </c>
      <c r="H3522" s="8">
        <v>3518</v>
      </c>
      <c r="I3522" s="8" t="e">
        <v>#N/A</v>
      </c>
      <c r="J3522" s="8" t="e">
        <v>#N/A</v>
      </c>
      <c r="K3522" s="8" t="e">
        <v>#N/A</v>
      </c>
      <c r="L3522" s="8">
        <v>0</v>
      </c>
      <c r="M3522" s="8">
        <v>0</v>
      </c>
      <c r="N3522" s="8">
        <v>0</v>
      </c>
      <c r="O3522" s="8">
        <v>0</v>
      </c>
      <c r="P3522" s="8">
        <v>0</v>
      </c>
    </row>
    <row r="3523" spans="1:16" x14ac:dyDescent="0.35">
      <c r="A3523" s="8" t="s">
        <v>174</v>
      </c>
      <c r="B3523" s="54">
        <v>44760</v>
      </c>
      <c r="C3523">
        <v>8</v>
      </c>
      <c r="D3523"/>
      <c r="E3523"/>
      <c r="F3523"/>
      <c r="G3523" s="8">
        <v>3443</v>
      </c>
      <c r="H3523" s="8">
        <v>3519</v>
      </c>
      <c r="I3523" s="8" t="e">
        <v>#N/A</v>
      </c>
      <c r="J3523" s="8" t="e">
        <v>#N/A</v>
      </c>
      <c r="K3523" s="8" t="e">
        <v>#N/A</v>
      </c>
      <c r="L3523" s="8">
        <v>0</v>
      </c>
      <c r="M3523" s="8">
        <v>0</v>
      </c>
      <c r="N3523" s="8">
        <v>0</v>
      </c>
      <c r="O3523" s="8">
        <v>0</v>
      </c>
      <c r="P3523" s="8">
        <v>0</v>
      </c>
    </row>
    <row r="3524" spans="1:16" x14ac:dyDescent="0.35">
      <c r="A3524" s="8" t="s">
        <v>174</v>
      </c>
      <c r="B3524" s="54">
        <v>44767</v>
      </c>
      <c r="C3524">
        <v>11</v>
      </c>
      <c r="D3524"/>
      <c r="E3524"/>
      <c r="F3524"/>
      <c r="G3524" s="8">
        <v>3443</v>
      </c>
      <c r="H3524" s="8">
        <v>3520</v>
      </c>
      <c r="I3524" s="8" t="e">
        <v>#N/A</v>
      </c>
      <c r="J3524" s="8" t="e">
        <v>#N/A</v>
      </c>
      <c r="K3524" s="8" t="e">
        <v>#N/A</v>
      </c>
      <c r="L3524" s="8">
        <v>0</v>
      </c>
      <c r="M3524" s="8">
        <v>0</v>
      </c>
      <c r="N3524" s="8">
        <v>0</v>
      </c>
      <c r="O3524" s="8">
        <v>0</v>
      </c>
      <c r="P3524" s="8">
        <v>0</v>
      </c>
    </row>
    <row r="3525" spans="1:16" x14ac:dyDescent="0.35">
      <c r="A3525" s="8" t="s">
        <v>174</v>
      </c>
      <c r="B3525" s="54">
        <v>44774</v>
      </c>
      <c r="C3525">
        <v>8</v>
      </c>
      <c r="D3525"/>
      <c r="E3525"/>
      <c r="F3525"/>
      <c r="G3525" s="8">
        <v>3443</v>
      </c>
      <c r="H3525" s="8">
        <v>3521</v>
      </c>
      <c r="I3525" s="8" t="e">
        <v>#N/A</v>
      </c>
      <c r="J3525" s="8" t="e">
        <v>#N/A</v>
      </c>
      <c r="K3525" s="8" t="e">
        <v>#N/A</v>
      </c>
      <c r="L3525" s="8">
        <v>0</v>
      </c>
      <c r="M3525" s="8">
        <v>0</v>
      </c>
      <c r="N3525" s="8">
        <v>0</v>
      </c>
      <c r="O3525" s="8">
        <v>0</v>
      </c>
      <c r="P3525" s="8">
        <v>0</v>
      </c>
    </row>
    <row r="3526" spans="1:16" x14ac:dyDescent="0.35">
      <c r="A3526" s="8" t="s">
        <v>174</v>
      </c>
      <c r="B3526" s="54">
        <v>44781</v>
      </c>
      <c r="C3526">
        <v>7</v>
      </c>
      <c r="D3526"/>
      <c r="E3526"/>
      <c r="F3526"/>
      <c r="G3526" s="8">
        <v>3443</v>
      </c>
      <c r="H3526" s="8">
        <v>3522</v>
      </c>
      <c r="I3526" s="8" t="e">
        <v>#N/A</v>
      </c>
      <c r="J3526" s="8" t="e">
        <v>#N/A</v>
      </c>
      <c r="K3526" s="8" t="e">
        <v>#N/A</v>
      </c>
      <c r="L3526" s="8">
        <v>0</v>
      </c>
      <c r="M3526" s="8">
        <v>0</v>
      </c>
      <c r="N3526" s="8">
        <v>0</v>
      </c>
      <c r="O3526" s="8">
        <v>0</v>
      </c>
      <c r="P3526" s="8">
        <v>0</v>
      </c>
    </row>
    <row r="3527" spans="1:16" x14ac:dyDescent="0.35">
      <c r="A3527" s="8" t="s">
        <v>174</v>
      </c>
      <c r="B3527" s="54">
        <v>44788</v>
      </c>
      <c r="C3527">
        <v>10</v>
      </c>
      <c r="D3527"/>
      <c r="E3527"/>
      <c r="F3527"/>
      <c r="G3527" s="8">
        <v>3443</v>
      </c>
      <c r="H3527" s="8">
        <v>3523</v>
      </c>
      <c r="I3527" s="8" t="e">
        <v>#N/A</v>
      </c>
      <c r="J3527" s="8" t="e">
        <v>#N/A</v>
      </c>
      <c r="K3527" s="8" t="e">
        <v>#N/A</v>
      </c>
      <c r="L3527" s="8">
        <v>0</v>
      </c>
      <c r="M3527" s="8">
        <v>0</v>
      </c>
      <c r="N3527" s="8">
        <v>0</v>
      </c>
      <c r="O3527" s="8">
        <v>0</v>
      </c>
      <c r="P3527" s="8">
        <v>0</v>
      </c>
    </row>
    <row r="3528" spans="1:16" x14ac:dyDescent="0.35">
      <c r="A3528" s="8" t="s">
        <v>174</v>
      </c>
      <c r="B3528" s="54">
        <v>44795</v>
      </c>
      <c r="C3528">
        <v>7</v>
      </c>
      <c r="D3528"/>
      <c r="E3528"/>
      <c r="F3528"/>
      <c r="G3528" s="8">
        <v>3443</v>
      </c>
      <c r="H3528" s="8">
        <v>3524</v>
      </c>
      <c r="I3528" s="8" t="e">
        <v>#N/A</v>
      </c>
      <c r="J3528" s="8" t="e">
        <v>#N/A</v>
      </c>
      <c r="K3528" s="8" t="e">
        <v>#N/A</v>
      </c>
      <c r="L3528" s="8">
        <v>0</v>
      </c>
      <c r="M3528" s="8">
        <v>0</v>
      </c>
      <c r="N3528" s="8">
        <v>0</v>
      </c>
      <c r="O3528" s="8">
        <v>0</v>
      </c>
      <c r="P3528" s="8">
        <v>0</v>
      </c>
    </row>
    <row r="3529" spans="1:16" x14ac:dyDescent="0.35">
      <c r="A3529" s="8" t="s">
        <v>174</v>
      </c>
      <c r="B3529" s="54">
        <v>44802</v>
      </c>
      <c r="C3529">
        <v>9</v>
      </c>
      <c r="D3529"/>
      <c r="E3529"/>
      <c r="F3529"/>
      <c r="G3529" s="8">
        <v>3443</v>
      </c>
      <c r="H3529" s="8">
        <v>3525</v>
      </c>
      <c r="I3529" s="8" t="e">
        <v>#N/A</v>
      </c>
      <c r="J3529" s="8" t="e">
        <v>#N/A</v>
      </c>
      <c r="K3529" s="8" t="e">
        <v>#N/A</v>
      </c>
      <c r="L3529" s="8">
        <v>0</v>
      </c>
      <c r="M3529" s="8">
        <v>0</v>
      </c>
      <c r="N3529" s="8">
        <v>0</v>
      </c>
      <c r="O3529" s="8">
        <v>0</v>
      </c>
      <c r="P3529" s="8">
        <v>0</v>
      </c>
    </row>
    <row r="3530" spans="1:16" x14ac:dyDescent="0.35">
      <c r="A3530" s="8" t="s">
        <v>174</v>
      </c>
      <c r="B3530" s="54">
        <v>44809</v>
      </c>
      <c r="C3530">
        <v>7</v>
      </c>
      <c r="D3530"/>
      <c r="E3530"/>
      <c r="F3530"/>
      <c r="G3530" s="8">
        <v>3443</v>
      </c>
      <c r="H3530" s="8">
        <v>3526</v>
      </c>
      <c r="I3530" s="8" t="e">
        <v>#N/A</v>
      </c>
      <c r="J3530" s="8" t="e">
        <v>#N/A</v>
      </c>
      <c r="K3530" s="8" t="e">
        <v>#N/A</v>
      </c>
      <c r="L3530" s="8">
        <v>0</v>
      </c>
      <c r="M3530" s="8">
        <v>0</v>
      </c>
      <c r="N3530" s="8">
        <v>0</v>
      </c>
      <c r="O3530" s="8">
        <v>0</v>
      </c>
      <c r="P3530" s="8">
        <v>0</v>
      </c>
    </row>
    <row r="3531" spans="1:16" x14ac:dyDescent="0.35">
      <c r="A3531" s="8" t="s">
        <v>174</v>
      </c>
      <c r="B3531" s="54">
        <v>44816</v>
      </c>
      <c r="C3531">
        <v>7</v>
      </c>
      <c r="D3531"/>
      <c r="E3531"/>
      <c r="F3531"/>
      <c r="G3531" s="8">
        <v>3443</v>
      </c>
      <c r="H3531" s="8">
        <v>3527</v>
      </c>
      <c r="I3531" s="8" t="e">
        <v>#N/A</v>
      </c>
      <c r="J3531" s="8" t="e">
        <v>#N/A</v>
      </c>
      <c r="K3531" s="8" t="e">
        <v>#N/A</v>
      </c>
      <c r="L3531" s="8">
        <v>0</v>
      </c>
      <c r="M3531" s="8">
        <v>0</v>
      </c>
      <c r="N3531" s="8">
        <v>0</v>
      </c>
      <c r="O3531" s="8">
        <v>0</v>
      </c>
      <c r="P3531" s="8">
        <v>0</v>
      </c>
    </row>
    <row r="3532" spans="1:16" x14ac:dyDescent="0.35">
      <c r="A3532" s="8" t="s">
        <v>174</v>
      </c>
      <c r="B3532" s="54">
        <v>44823</v>
      </c>
      <c r="C3532">
        <v>7</v>
      </c>
      <c r="D3532"/>
      <c r="E3532"/>
      <c r="F3532"/>
      <c r="G3532" s="8">
        <v>3443</v>
      </c>
      <c r="H3532" s="8">
        <v>3528</v>
      </c>
      <c r="I3532" s="8" t="e">
        <v>#N/A</v>
      </c>
      <c r="J3532" s="8" t="e">
        <v>#N/A</v>
      </c>
      <c r="K3532" s="8" t="e">
        <v>#N/A</v>
      </c>
      <c r="L3532" s="8">
        <v>0</v>
      </c>
      <c r="M3532" s="8">
        <v>0</v>
      </c>
      <c r="N3532" s="8">
        <v>0</v>
      </c>
      <c r="O3532" s="8">
        <v>0</v>
      </c>
      <c r="P3532" s="8">
        <v>0</v>
      </c>
    </row>
    <row r="3533" spans="1:16" x14ac:dyDescent="0.35">
      <c r="A3533" s="8" t="s">
        <v>174</v>
      </c>
      <c r="B3533" s="54">
        <v>44830</v>
      </c>
      <c r="C3533">
        <v>8</v>
      </c>
      <c r="D3533"/>
      <c r="E3533"/>
      <c r="F3533"/>
      <c r="G3533" s="8">
        <v>3443</v>
      </c>
      <c r="H3533" s="8">
        <v>3529</v>
      </c>
      <c r="I3533" s="8" t="e">
        <v>#N/A</v>
      </c>
      <c r="J3533" s="8" t="e">
        <v>#N/A</v>
      </c>
      <c r="K3533" s="8" t="e">
        <v>#N/A</v>
      </c>
      <c r="L3533" s="8">
        <v>0</v>
      </c>
      <c r="M3533" s="8">
        <v>0</v>
      </c>
      <c r="N3533" s="8">
        <v>0</v>
      </c>
      <c r="O3533" s="8">
        <v>0</v>
      </c>
      <c r="P3533" s="8">
        <v>0</v>
      </c>
    </row>
    <row r="3534" spans="1:16" x14ac:dyDescent="0.35">
      <c r="A3534" s="8" t="s">
        <v>174</v>
      </c>
      <c r="B3534" s="54">
        <v>44837</v>
      </c>
      <c r="C3534">
        <v>9</v>
      </c>
      <c r="D3534"/>
      <c r="E3534"/>
      <c r="F3534"/>
      <c r="G3534" s="8">
        <v>3443</v>
      </c>
      <c r="H3534" s="8">
        <v>3530</v>
      </c>
      <c r="I3534" s="8" t="e">
        <v>#N/A</v>
      </c>
      <c r="J3534" s="8" t="e">
        <v>#N/A</v>
      </c>
      <c r="K3534" s="8" t="e">
        <v>#N/A</v>
      </c>
      <c r="L3534" s="8">
        <v>0</v>
      </c>
      <c r="M3534" s="8">
        <v>0</v>
      </c>
      <c r="N3534" s="8">
        <v>0</v>
      </c>
      <c r="O3534" s="8">
        <v>0</v>
      </c>
      <c r="P3534" s="8">
        <v>0</v>
      </c>
    </row>
    <row r="3535" spans="1:16" x14ac:dyDescent="0.35">
      <c r="A3535" s="8" t="s">
        <v>174</v>
      </c>
      <c r="B3535" s="54">
        <v>44844</v>
      </c>
      <c r="C3535">
        <v>8</v>
      </c>
      <c r="D3535"/>
      <c r="E3535"/>
      <c r="F3535"/>
      <c r="G3535" s="8">
        <v>3443</v>
      </c>
      <c r="H3535" s="8">
        <v>3531</v>
      </c>
      <c r="I3535" s="8" t="e">
        <v>#N/A</v>
      </c>
      <c r="J3535" s="8" t="e">
        <v>#N/A</v>
      </c>
      <c r="K3535" s="8" t="e">
        <v>#N/A</v>
      </c>
      <c r="L3535" s="8">
        <v>0</v>
      </c>
      <c r="M3535" s="8">
        <v>0</v>
      </c>
      <c r="N3535" s="8">
        <v>0</v>
      </c>
      <c r="O3535" s="8">
        <v>0</v>
      </c>
      <c r="P3535" s="8">
        <v>0</v>
      </c>
    </row>
    <row r="3536" spans="1:16" x14ac:dyDescent="0.35">
      <c r="A3536" s="8" t="s">
        <v>174</v>
      </c>
      <c r="B3536" s="54">
        <v>44851</v>
      </c>
      <c r="C3536">
        <v>7</v>
      </c>
      <c r="D3536"/>
      <c r="E3536"/>
      <c r="F3536"/>
      <c r="G3536" s="8">
        <v>3443</v>
      </c>
      <c r="H3536" s="8">
        <v>3532</v>
      </c>
      <c r="I3536" s="8" t="e">
        <v>#N/A</v>
      </c>
      <c r="J3536" s="8" t="e">
        <v>#N/A</v>
      </c>
      <c r="K3536" s="8" t="e">
        <v>#N/A</v>
      </c>
      <c r="L3536" s="8">
        <v>0</v>
      </c>
      <c r="M3536" s="8">
        <v>0</v>
      </c>
      <c r="N3536" s="8">
        <v>0</v>
      </c>
      <c r="O3536" s="8">
        <v>0</v>
      </c>
      <c r="P3536" s="8">
        <v>0</v>
      </c>
    </row>
    <row r="3537" spans="1:16" x14ac:dyDescent="0.35">
      <c r="A3537" s="8" t="s">
        <v>174</v>
      </c>
      <c r="B3537" s="54">
        <v>44858</v>
      </c>
      <c r="C3537">
        <v>7</v>
      </c>
      <c r="D3537"/>
      <c r="E3537"/>
      <c r="F3537"/>
      <c r="G3537" s="8">
        <v>3443</v>
      </c>
      <c r="H3537" s="8">
        <v>3533</v>
      </c>
      <c r="I3537" s="8" t="e">
        <v>#N/A</v>
      </c>
      <c r="J3537" s="8" t="e">
        <v>#N/A</v>
      </c>
      <c r="K3537" s="8" t="e">
        <v>#N/A</v>
      </c>
      <c r="L3537" s="8">
        <v>0</v>
      </c>
      <c r="M3537" s="8">
        <v>0</v>
      </c>
      <c r="N3537" s="8">
        <v>0</v>
      </c>
      <c r="O3537" s="8">
        <v>0</v>
      </c>
      <c r="P3537" s="8">
        <v>0</v>
      </c>
    </row>
    <row r="3538" spans="1:16" x14ac:dyDescent="0.35">
      <c r="A3538" s="8" t="s">
        <v>174</v>
      </c>
      <c r="B3538" s="54">
        <v>44865</v>
      </c>
      <c r="C3538">
        <v>10</v>
      </c>
      <c r="D3538"/>
      <c r="E3538"/>
      <c r="F3538"/>
      <c r="G3538" s="8">
        <v>3443</v>
      </c>
      <c r="H3538" s="8">
        <v>3534</v>
      </c>
      <c r="I3538" s="8" t="e">
        <v>#N/A</v>
      </c>
      <c r="J3538" s="8" t="e">
        <v>#N/A</v>
      </c>
      <c r="K3538" s="8" t="e">
        <v>#N/A</v>
      </c>
      <c r="L3538" s="8">
        <v>0</v>
      </c>
      <c r="M3538" s="8">
        <v>0</v>
      </c>
      <c r="N3538" s="8">
        <v>0</v>
      </c>
      <c r="O3538" s="8">
        <v>0</v>
      </c>
      <c r="P3538" s="8">
        <v>0</v>
      </c>
    </row>
    <row r="3539" spans="1:16" x14ac:dyDescent="0.35">
      <c r="A3539" s="8" t="s">
        <v>174</v>
      </c>
      <c r="B3539" s="54">
        <v>44872</v>
      </c>
      <c r="C3539">
        <v>7</v>
      </c>
      <c r="D3539"/>
      <c r="E3539"/>
      <c r="F3539"/>
      <c r="G3539" s="8">
        <v>3443</v>
      </c>
      <c r="H3539" s="8">
        <v>3535</v>
      </c>
      <c r="I3539" s="8" t="e">
        <v>#N/A</v>
      </c>
      <c r="J3539" s="8" t="e">
        <v>#N/A</v>
      </c>
      <c r="K3539" s="8" t="e">
        <v>#N/A</v>
      </c>
      <c r="L3539" s="8">
        <v>0</v>
      </c>
      <c r="M3539" s="8">
        <v>0</v>
      </c>
      <c r="N3539" s="8">
        <v>0</v>
      </c>
      <c r="O3539" s="8">
        <v>0</v>
      </c>
      <c r="P3539" s="8">
        <v>0</v>
      </c>
    </row>
    <row r="3540" spans="1:16" x14ac:dyDescent="0.35">
      <c r="A3540" s="8" t="s">
        <v>174</v>
      </c>
      <c r="B3540" s="54">
        <v>44879</v>
      </c>
      <c r="C3540">
        <v>6</v>
      </c>
      <c r="D3540"/>
      <c r="E3540"/>
      <c r="F3540"/>
      <c r="G3540" s="8">
        <v>3443</v>
      </c>
      <c r="H3540" s="8">
        <v>3536</v>
      </c>
      <c r="I3540" s="8" t="e">
        <v>#N/A</v>
      </c>
      <c r="J3540" s="8" t="e">
        <v>#N/A</v>
      </c>
      <c r="K3540" s="8" t="e">
        <v>#N/A</v>
      </c>
      <c r="L3540" s="8">
        <v>0</v>
      </c>
      <c r="M3540" s="8">
        <v>0</v>
      </c>
      <c r="N3540" s="8">
        <v>0</v>
      </c>
      <c r="O3540" s="8">
        <v>0</v>
      </c>
      <c r="P3540" s="8">
        <v>0</v>
      </c>
    </row>
    <row r="3541" spans="1:16" x14ac:dyDescent="0.35">
      <c r="A3541" s="8" t="s">
        <v>174</v>
      </c>
      <c r="B3541" s="54">
        <v>44886</v>
      </c>
      <c r="C3541">
        <v>8</v>
      </c>
      <c r="D3541"/>
      <c r="E3541"/>
      <c r="F3541"/>
      <c r="G3541" s="8">
        <v>3443</v>
      </c>
      <c r="H3541" s="8">
        <v>3537</v>
      </c>
      <c r="I3541" s="8" t="e">
        <v>#N/A</v>
      </c>
      <c r="J3541" s="8" t="e">
        <v>#N/A</v>
      </c>
      <c r="K3541" s="8" t="e">
        <v>#N/A</v>
      </c>
      <c r="L3541" s="8">
        <v>0</v>
      </c>
      <c r="M3541" s="8">
        <v>0</v>
      </c>
      <c r="N3541" s="8">
        <v>0</v>
      </c>
      <c r="O3541" s="8">
        <v>0</v>
      </c>
      <c r="P3541" s="8">
        <v>0</v>
      </c>
    </row>
    <row r="3542" spans="1:16" x14ac:dyDescent="0.35">
      <c r="A3542" s="8" t="s">
        <v>174</v>
      </c>
      <c r="B3542" s="54">
        <v>44893</v>
      </c>
      <c r="C3542">
        <v>8</v>
      </c>
      <c r="D3542"/>
      <c r="E3542"/>
      <c r="F3542"/>
      <c r="G3542" s="8">
        <v>3443</v>
      </c>
      <c r="H3542" s="8">
        <v>3538</v>
      </c>
      <c r="I3542" s="8" t="e">
        <v>#N/A</v>
      </c>
      <c r="J3542" s="8" t="e">
        <v>#N/A</v>
      </c>
      <c r="K3542" s="8" t="e">
        <v>#N/A</v>
      </c>
      <c r="L3542" s="8">
        <v>0</v>
      </c>
      <c r="M3542" s="8">
        <v>0</v>
      </c>
      <c r="N3542" s="8">
        <v>0</v>
      </c>
      <c r="O3542" s="8">
        <v>0</v>
      </c>
      <c r="P3542" s="8">
        <v>0</v>
      </c>
    </row>
    <row r="3543" spans="1:16" x14ac:dyDescent="0.35">
      <c r="A3543" s="8" t="s">
        <v>174</v>
      </c>
      <c r="B3543" s="54">
        <v>44900</v>
      </c>
      <c r="C3543">
        <v>6</v>
      </c>
      <c r="D3543"/>
      <c r="E3543"/>
      <c r="F3543"/>
      <c r="G3543" s="8">
        <v>3443</v>
      </c>
      <c r="H3543" s="8">
        <v>3539</v>
      </c>
      <c r="I3543" s="8" t="e">
        <v>#N/A</v>
      </c>
      <c r="J3543" s="8" t="e">
        <v>#N/A</v>
      </c>
      <c r="K3543" s="8" t="e">
        <v>#N/A</v>
      </c>
      <c r="L3543" s="8">
        <v>0</v>
      </c>
      <c r="M3543" s="8">
        <v>0</v>
      </c>
      <c r="N3543" s="8">
        <v>0</v>
      </c>
      <c r="O3543" s="8">
        <v>0</v>
      </c>
      <c r="P3543" s="8">
        <v>0</v>
      </c>
    </row>
    <row r="3544" spans="1:16" x14ac:dyDescent="0.35">
      <c r="A3544" s="8" t="s">
        <v>174</v>
      </c>
      <c r="B3544" s="54">
        <v>44907</v>
      </c>
      <c r="C3544">
        <v>10</v>
      </c>
      <c r="D3544"/>
      <c r="E3544"/>
      <c r="F3544"/>
      <c r="G3544" s="8">
        <v>3443</v>
      </c>
      <c r="H3544" s="8">
        <v>3540</v>
      </c>
      <c r="I3544" s="8" t="e">
        <v>#N/A</v>
      </c>
      <c r="J3544" s="8" t="e">
        <v>#N/A</v>
      </c>
      <c r="K3544" s="8" t="e">
        <v>#N/A</v>
      </c>
      <c r="L3544" s="8">
        <v>0</v>
      </c>
      <c r="M3544" s="8">
        <v>0</v>
      </c>
      <c r="N3544" s="8">
        <v>0</v>
      </c>
      <c r="O3544" s="8">
        <v>0</v>
      </c>
      <c r="P3544" s="8">
        <v>0</v>
      </c>
    </row>
    <row r="3545" spans="1:16" x14ac:dyDescent="0.35">
      <c r="A3545" s="8" t="s">
        <v>174</v>
      </c>
      <c r="B3545" s="54">
        <v>44914</v>
      </c>
      <c r="C3545">
        <v>7</v>
      </c>
      <c r="D3545"/>
      <c r="E3545"/>
      <c r="F3545"/>
      <c r="G3545" s="8">
        <v>3443</v>
      </c>
      <c r="H3545" s="8">
        <v>3541</v>
      </c>
      <c r="I3545" s="8" t="e">
        <v>#N/A</v>
      </c>
      <c r="J3545" s="8" t="e">
        <v>#N/A</v>
      </c>
      <c r="K3545" s="8" t="e">
        <v>#N/A</v>
      </c>
      <c r="L3545" s="8">
        <v>0</v>
      </c>
      <c r="M3545" s="8">
        <v>0</v>
      </c>
      <c r="N3545" s="8">
        <v>0</v>
      </c>
      <c r="O3545" s="8">
        <v>0</v>
      </c>
      <c r="P3545" s="8">
        <v>0</v>
      </c>
    </row>
    <row r="3546" spans="1:16" x14ac:dyDescent="0.35">
      <c r="A3546" s="8" t="s">
        <v>174</v>
      </c>
      <c r="B3546" s="54">
        <v>44921</v>
      </c>
      <c r="C3546">
        <v>9</v>
      </c>
      <c r="D3546"/>
      <c r="E3546">
        <v>4</v>
      </c>
      <c r="F3546">
        <v>8.0521192338980221</v>
      </c>
      <c r="G3546" s="8">
        <v>3443</v>
      </c>
      <c r="H3546" s="8">
        <v>3542</v>
      </c>
      <c r="I3546" s="8" t="e">
        <v>#N/A</v>
      </c>
      <c r="J3546" s="8" t="e">
        <v>#N/A</v>
      </c>
      <c r="K3546" s="8" t="e">
        <v>#N/A</v>
      </c>
      <c r="L3546" s="8">
        <v>0</v>
      </c>
      <c r="M3546" s="8">
        <v>0</v>
      </c>
      <c r="N3546" s="8" t="e">
        <v>#N/A</v>
      </c>
      <c r="O3546" s="8" t="e">
        <v>#N/A</v>
      </c>
      <c r="P3546" s="8">
        <v>0</v>
      </c>
    </row>
    <row r="3547" spans="1:16" x14ac:dyDescent="0.35">
      <c r="A3547" s="8" t="s">
        <v>174</v>
      </c>
      <c r="B3547" s="54">
        <v>44928</v>
      </c>
      <c r="C3547">
        <v>8</v>
      </c>
      <c r="D3547">
        <v>7.2025594972757894</v>
      </c>
      <c r="E3547">
        <v>4</v>
      </c>
      <c r="F3547">
        <v>8.0382149048878819</v>
      </c>
      <c r="G3547" s="8">
        <v>3443</v>
      </c>
      <c r="H3547" s="8">
        <v>3543</v>
      </c>
      <c r="I3547" s="8">
        <v>3</v>
      </c>
      <c r="J3547" s="8">
        <v>7.4444444444444446</v>
      </c>
      <c r="K3547" s="8">
        <v>6.3965048856746254</v>
      </c>
      <c r="L3547" s="8">
        <v>3.8214904887881929E-2</v>
      </c>
      <c r="M3547" s="8">
        <v>1.6034951143253746</v>
      </c>
      <c r="N3547" s="8">
        <v>0.55555555555555536</v>
      </c>
      <c r="O3547" s="8">
        <v>5</v>
      </c>
      <c r="P3547" s="8">
        <v>1</v>
      </c>
    </row>
    <row r="3548" spans="1:16" x14ac:dyDescent="0.35">
      <c r="A3548" s="8" t="s">
        <v>174</v>
      </c>
      <c r="B3548" s="54">
        <v>44935</v>
      </c>
      <c r="C3548">
        <v>8</v>
      </c>
      <c r="D3548">
        <v>6.2021888543163541</v>
      </c>
      <c r="E3548">
        <v>4</v>
      </c>
      <c r="F3548">
        <v>8.0280199620440946</v>
      </c>
      <c r="G3548" s="8">
        <v>3443</v>
      </c>
      <c r="H3548" s="8">
        <v>3544</v>
      </c>
      <c r="I3548" s="8">
        <v>4</v>
      </c>
      <c r="J3548" s="8">
        <v>7.666666666666667</v>
      </c>
      <c r="K3548" s="8">
        <v>5.4176550652042081</v>
      </c>
      <c r="L3548" s="8">
        <v>2.8019962044094626E-2</v>
      </c>
      <c r="M3548" s="8">
        <v>2.5823449347957919</v>
      </c>
      <c r="N3548" s="8">
        <v>0.33333333333333304</v>
      </c>
      <c r="O3548" s="8">
        <v>4</v>
      </c>
      <c r="P3548" s="8">
        <v>1</v>
      </c>
    </row>
    <row r="3549" spans="1:16" x14ac:dyDescent="0.35">
      <c r="A3549" s="8" t="s">
        <v>174</v>
      </c>
      <c r="B3549" s="54">
        <v>44942</v>
      </c>
      <c r="C3549">
        <v>8</v>
      </c>
      <c r="D3549">
        <v>6.2021456542030498</v>
      </c>
      <c r="E3549">
        <v>4</v>
      </c>
      <c r="F3549">
        <v>8.0205448181869343</v>
      </c>
      <c r="G3549" s="8">
        <v>3443</v>
      </c>
      <c r="H3549" s="8">
        <v>3545</v>
      </c>
      <c r="I3549" s="8">
        <v>4</v>
      </c>
      <c r="J3549" s="8">
        <v>7.666666666666667</v>
      </c>
      <c r="K3549" s="8">
        <v>6.100066490270053</v>
      </c>
      <c r="L3549" s="8">
        <v>2.0544818186934322E-2</v>
      </c>
      <c r="M3549" s="8">
        <v>1.899933509729947</v>
      </c>
      <c r="N3549" s="8">
        <v>0.33333333333333304</v>
      </c>
      <c r="O3549" s="8">
        <v>4</v>
      </c>
      <c r="P3549" s="8">
        <v>1</v>
      </c>
    </row>
    <row r="3550" spans="1:16" x14ac:dyDescent="0.35">
      <c r="A3550" s="8" t="s">
        <v>174</v>
      </c>
      <c r="B3550" s="54">
        <v>44949</v>
      </c>
      <c r="C3550">
        <v>7</v>
      </c>
      <c r="D3550">
        <v>7.701981828912003</v>
      </c>
      <c r="E3550">
        <v>4</v>
      </c>
      <c r="F3550">
        <v>7.7487687946551578</v>
      </c>
      <c r="G3550" s="8">
        <v>3443</v>
      </c>
      <c r="H3550" s="8">
        <v>3546</v>
      </c>
      <c r="I3550" s="8">
        <v>4</v>
      </c>
      <c r="J3550" s="8">
        <v>7.8888888888888893</v>
      </c>
      <c r="K3550" s="8">
        <v>6.6905900116825379</v>
      </c>
      <c r="L3550" s="8">
        <v>0.74876879465515778</v>
      </c>
      <c r="M3550" s="8">
        <v>0.30940998831746214</v>
      </c>
      <c r="N3550" s="8">
        <v>0.88888888888888928</v>
      </c>
      <c r="O3550" s="8">
        <v>3</v>
      </c>
      <c r="P3550" s="8">
        <v>1</v>
      </c>
    </row>
    <row r="3551" spans="1:16" x14ac:dyDescent="0.35">
      <c r="A3551" s="8" t="s">
        <v>174</v>
      </c>
      <c r="B3551" s="54">
        <v>44956</v>
      </c>
      <c r="C3551">
        <v>7</v>
      </c>
      <c r="D3551">
        <v>6.7021099223100817</v>
      </c>
      <c r="E3551">
        <v>4</v>
      </c>
      <c r="F3551">
        <v>7.5486578549072076</v>
      </c>
      <c r="G3551" s="8">
        <v>3443</v>
      </c>
      <c r="H3551" s="8">
        <v>3547</v>
      </c>
      <c r="I3551" s="8">
        <v>5</v>
      </c>
      <c r="J3551" s="8">
        <v>7.666666666666667</v>
      </c>
      <c r="K3551" s="8">
        <v>6.3412196814704274</v>
      </c>
      <c r="L3551" s="8">
        <v>0.54865785490720764</v>
      </c>
      <c r="M3551" s="8">
        <v>0.65878031852957264</v>
      </c>
      <c r="N3551" s="8">
        <v>0.66666666666666696</v>
      </c>
      <c r="O3551" s="8">
        <v>2</v>
      </c>
      <c r="P3551" s="8">
        <v>1</v>
      </c>
    </row>
    <row r="3552" spans="1:16" x14ac:dyDescent="0.35">
      <c r="A3552" s="8" t="s">
        <v>174</v>
      </c>
      <c r="B3552" s="54">
        <v>44963</v>
      </c>
      <c r="C3552">
        <v>10</v>
      </c>
      <c r="D3552">
        <v>9.2017885360006062</v>
      </c>
      <c r="E3552">
        <v>4</v>
      </c>
      <c r="F3552">
        <v>8.1969198071507652</v>
      </c>
      <c r="G3552" s="8">
        <v>3443</v>
      </c>
      <c r="H3552" s="8">
        <v>3548</v>
      </c>
      <c r="I3552" s="8">
        <v>7</v>
      </c>
      <c r="J3552" s="8">
        <v>7.7777777777777777</v>
      </c>
      <c r="K3552" s="8">
        <v>7.9362662048517665</v>
      </c>
      <c r="L3552" s="8">
        <v>1.8030801928492348</v>
      </c>
      <c r="M3552" s="8">
        <v>2.0637337951482335</v>
      </c>
      <c r="N3552" s="8">
        <v>2.2222222222222223</v>
      </c>
      <c r="O3552" s="8">
        <v>3</v>
      </c>
      <c r="P3552" s="8">
        <v>1</v>
      </c>
    </row>
    <row r="3553" spans="1:16" x14ac:dyDescent="0.35">
      <c r="A3553" s="8" t="s">
        <v>174</v>
      </c>
      <c r="B3553" s="54">
        <v>44970</v>
      </c>
      <c r="C3553">
        <v>8</v>
      </c>
      <c r="D3553">
        <v>7.701902051578652</v>
      </c>
      <c r="E3553">
        <v>4</v>
      </c>
      <c r="F3553">
        <v>8.1437343919666567</v>
      </c>
      <c r="G3553" s="8">
        <v>3443</v>
      </c>
      <c r="H3553" s="8">
        <v>3549</v>
      </c>
      <c r="I3553" s="8">
        <v>7</v>
      </c>
      <c r="J3553" s="8">
        <v>8</v>
      </c>
      <c r="K3553" s="8">
        <v>8.6496406748699606</v>
      </c>
      <c r="L3553" s="8">
        <v>0.14373439196665672</v>
      </c>
      <c r="M3553" s="8">
        <v>0.64964067486996058</v>
      </c>
      <c r="N3553" s="8">
        <v>0</v>
      </c>
      <c r="O3553" s="8">
        <v>1</v>
      </c>
      <c r="P3553" s="8">
        <v>1</v>
      </c>
    </row>
    <row r="3554" spans="1:16" x14ac:dyDescent="0.35">
      <c r="A3554" s="8" t="s">
        <v>174</v>
      </c>
      <c r="B3554" s="54">
        <v>44977</v>
      </c>
      <c r="C3554">
        <v>8</v>
      </c>
      <c r="D3554">
        <v>8.2017371353003163</v>
      </c>
      <c r="E3554">
        <v>4</v>
      </c>
      <c r="F3554">
        <v>8.1065069670758731</v>
      </c>
      <c r="G3554" s="8">
        <v>3443</v>
      </c>
      <c r="H3554" s="8">
        <v>3550</v>
      </c>
      <c r="I3554" s="8">
        <v>5</v>
      </c>
      <c r="J3554" s="8">
        <v>7.8888888888888893</v>
      </c>
      <c r="K3554" s="8">
        <v>8.8614206357361134</v>
      </c>
      <c r="L3554" s="8">
        <v>0.10650696707587315</v>
      </c>
      <c r="M3554" s="8">
        <v>0.86142063573611338</v>
      </c>
      <c r="N3554" s="8">
        <v>0.11111111111111072</v>
      </c>
      <c r="O3554" s="8">
        <v>3</v>
      </c>
      <c r="P3554" s="8">
        <v>1</v>
      </c>
    </row>
    <row r="3555" spans="1:16" x14ac:dyDescent="0.35">
      <c r="A3555" s="8" t="s">
        <v>174</v>
      </c>
      <c r="B3555" s="54">
        <v>44984</v>
      </c>
      <c r="C3555">
        <v>8</v>
      </c>
      <c r="D3555">
        <v>7.2017299253811817</v>
      </c>
      <c r="E3555">
        <v>4</v>
      </c>
      <c r="F3555">
        <v>8.0785773706478068</v>
      </c>
      <c r="G3555" s="8">
        <v>3443</v>
      </c>
      <c r="H3555" s="8">
        <v>3551</v>
      </c>
      <c r="I3555" s="8">
        <v>8</v>
      </c>
      <c r="J3555" s="8">
        <v>7.7777777777777777</v>
      </c>
      <c r="K3555" s="8">
        <v>7.2603642496094354</v>
      </c>
      <c r="L3555" s="8">
        <v>7.8577370647806788E-2</v>
      </c>
      <c r="M3555" s="8">
        <v>0.73963575039056462</v>
      </c>
      <c r="N3555" s="8">
        <v>0.22222222222222232</v>
      </c>
      <c r="O3555" s="8">
        <v>0</v>
      </c>
      <c r="P3555" s="8">
        <v>1</v>
      </c>
    </row>
    <row r="3556" spans="1:16" x14ac:dyDescent="0.35">
      <c r="A3556" s="8" t="s">
        <v>174</v>
      </c>
      <c r="B3556" s="54">
        <v>44991</v>
      </c>
      <c r="C3556">
        <v>9</v>
      </c>
      <c r="D3556">
        <v>9.2019970663524724</v>
      </c>
      <c r="E3556">
        <v>4</v>
      </c>
      <c r="F3556">
        <v>8.3194335967763084</v>
      </c>
      <c r="G3556" s="8">
        <v>3443</v>
      </c>
      <c r="H3556" s="8">
        <v>3552</v>
      </c>
      <c r="I3556" s="8">
        <v>7</v>
      </c>
      <c r="J3556" s="8">
        <v>8.2222222222222214</v>
      </c>
      <c r="K3556" s="8">
        <v>9.9177352655020705</v>
      </c>
      <c r="L3556" s="8">
        <v>0.68056640322369155</v>
      </c>
      <c r="M3556" s="8">
        <v>0.91773526550207052</v>
      </c>
      <c r="N3556" s="8">
        <v>0.77777777777777857</v>
      </c>
      <c r="O3556" s="8">
        <v>2</v>
      </c>
      <c r="P3556" s="8">
        <v>1</v>
      </c>
    </row>
    <row r="3557" spans="1:16" x14ac:dyDescent="0.35">
      <c r="A3557" s="8" t="s">
        <v>174</v>
      </c>
      <c r="B3557" s="54">
        <v>44998</v>
      </c>
      <c r="C3557">
        <v>9</v>
      </c>
      <c r="D3557">
        <v>9.2020528238990771</v>
      </c>
      <c r="E3557">
        <v>4</v>
      </c>
      <c r="F3557">
        <v>8.4989351883261328</v>
      </c>
      <c r="G3557" s="8">
        <v>3443</v>
      </c>
      <c r="H3557" s="8">
        <v>3553</v>
      </c>
      <c r="I3557" s="8">
        <v>8</v>
      </c>
      <c r="J3557" s="8">
        <v>8</v>
      </c>
      <c r="K3557" s="8">
        <v>9.3112531937906162</v>
      </c>
      <c r="L3557" s="8">
        <v>0.50106481167386718</v>
      </c>
      <c r="M3557" s="8">
        <v>0.31125319379061622</v>
      </c>
      <c r="N3557" s="8">
        <v>1</v>
      </c>
      <c r="O3557" s="8">
        <v>1</v>
      </c>
      <c r="P3557" s="8">
        <v>1</v>
      </c>
    </row>
    <row r="3558" spans="1:16" x14ac:dyDescent="0.35">
      <c r="A3558" s="8" t="s">
        <v>174</v>
      </c>
      <c r="B3558" s="54">
        <v>45005</v>
      </c>
      <c r="C3558">
        <v>8</v>
      </c>
      <c r="D3558">
        <v>9.2023651332571337</v>
      </c>
      <c r="E3558">
        <v>4</v>
      </c>
      <c r="F3558">
        <v>8.3674674640000006</v>
      </c>
      <c r="G3558" s="8">
        <v>3443</v>
      </c>
      <c r="H3558" s="8">
        <v>3554</v>
      </c>
      <c r="I3558" s="8">
        <v>8</v>
      </c>
      <c r="J3558" s="8">
        <v>8.1111111111111107</v>
      </c>
      <c r="K3558" s="8">
        <v>10.786489950208749</v>
      </c>
      <c r="L3558" s="8">
        <v>0.36746746400000063</v>
      </c>
      <c r="M3558" s="8">
        <v>2.7864899502087486</v>
      </c>
      <c r="N3558" s="8">
        <v>0.11111111111111072</v>
      </c>
      <c r="O3558" s="8">
        <v>0</v>
      </c>
      <c r="P3558" s="8">
        <v>1</v>
      </c>
    </row>
    <row r="3559" spans="1:16" x14ac:dyDescent="0.35">
      <c r="A3559" s="8" t="s">
        <v>174</v>
      </c>
      <c r="B3559" s="54">
        <v>45012</v>
      </c>
      <c r="C3559">
        <v>9</v>
      </c>
      <c r="D3559">
        <v>9.202699892176005</v>
      </c>
      <c r="E3559">
        <v>4</v>
      </c>
      <c r="F3559">
        <v>8.5325604684240872</v>
      </c>
      <c r="G3559" s="8">
        <v>3443</v>
      </c>
      <c r="H3559" s="8">
        <v>3555</v>
      </c>
      <c r="I3559" s="8">
        <v>7</v>
      </c>
      <c r="J3559" s="8">
        <v>8</v>
      </c>
      <c r="K3559" s="8">
        <v>10.80763974559475</v>
      </c>
      <c r="L3559" s="8">
        <v>0.46743953157591278</v>
      </c>
      <c r="M3559" s="8">
        <v>1.8076397455947504</v>
      </c>
      <c r="N3559" s="8">
        <v>1</v>
      </c>
      <c r="O3559" s="8">
        <v>2</v>
      </c>
      <c r="P3559" s="8">
        <v>1</v>
      </c>
    </row>
    <row r="3560" spans="1:16" x14ac:dyDescent="0.35">
      <c r="A3560" s="8" t="s">
        <v>174</v>
      </c>
      <c r="B3560" s="54">
        <v>45019</v>
      </c>
      <c r="C3560">
        <v>13</v>
      </c>
      <c r="D3560">
        <v>11.702608892464049</v>
      </c>
      <c r="E3560">
        <v>4</v>
      </c>
      <c r="F3560">
        <v>9.7348903819025914</v>
      </c>
      <c r="G3560" s="8">
        <v>3443</v>
      </c>
      <c r="H3560" s="8">
        <v>3556</v>
      </c>
      <c r="I3560" s="8">
        <v>9</v>
      </c>
      <c r="J3560" s="8">
        <v>8.1111111111111107</v>
      </c>
      <c r="K3560" s="8">
        <v>9.5728637412348476</v>
      </c>
      <c r="L3560" s="8">
        <v>3.2651096180974086</v>
      </c>
      <c r="M3560" s="8">
        <v>3.4271362587651524</v>
      </c>
      <c r="N3560" s="8">
        <v>4.8888888888888893</v>
      </c>
      <c r="O3560" s="8">
        <v>4</v>
      </c>
      <c r="P3560" s="8">
        <v>1</v>
      </c>
    </row>
    <row r="3561" spans="1:16" x14ac:dyDescent="0.35">
      <c r="A3561" s="8" t="s">
        <v>174</v>
      </c>
      <c r="B3561" s="54">
        <v>45026</v>
      </c>
      <c r="C3561">
        <v>8</v>
      </c>
      <c r="D3561">
        <v>10.203063467639103</v>
      </c>
      <c r="E3561">
        <v>4</v>
      </c>
      <c r="F3561">
        <v>9.2491165348918436</v>
      </c>
      <c r="G3561" s="8">
        <v>3443</v>
      </c>
      <c r="H3561" s="8">
        <v>3557</v>
      </c>
      <c r="I3561" s="8">
        <v>6</v>
      </c>
      <c r="J3561" s="8">
        <v>8.2222222222222214</v>
      </c>
      <c r="K3561" s="8">
        <v>11.483613731978018</v>
      </c>
      <c r="L3561" s="8">
        <v>1.2491165348918436</v>
      </c>
      <c r="M3561" s="8">
        <v>3.4836137319780178</v>
      </c>
      <c r="N3561" s="8">
        <v>0.22222222222222143</v>
      </c>
      <c r="O3561" s="8">
        <v>2</v>
      </c>
      <c r="P3561" s="8">
        <v>1</v>
      </c>
    </row>
    <row r="3562" spans="1:16" x14ac:dyDescent="0.35">
      <c r="A3562" s="8" t="s">
        <v>174</v>
      </c>
      <c r="B3562" s="54">
        <v>45033</v>
      </c>
      <c r="C3562">
        <v>11</v>
      </c>
      <c r="D3562">
        <v>8.7028991778570841</v>
      </c>
      <c r="E3562">
        <v>4</v>
      </c>
      <c r="F3562">
        <v>9.7133235010881958</v>
      </c>
      <c r="G3562" s="8">
        <v>3443</v>
      </c>
      <c r="H3562" s="8">
        <v>3558</v>
      </c>
      <c r="I3562" s="8">
        <v>7</v>
      </c>
      <c r="J3562" s="8">
        <v>8.2222222222222214</v>
      </c>
      <c r="K3562" s="8">
        <v>8.1562854421074285</v>
      </c>
      <c r="L3562" s="8">
        <v>1.2866764989118042</v>
      </c>
      <c r="M3562" s="8">
        <v>2.8437145578925715</v>
      </c>
      <c r="N3562" s="8">
        <v>2.7777777777777786</v>
      </c>
      <c r="O3562" s="8">
        <v>4</v>
      </c>
      <c r="P3562" s="8">
        <v>1</v>
      </c>
    </row>
    <row r="3563" spans="1:16" x14ac:dyDescent="0.35">
      <c r="A3563" s="8" t="s">
        <v>174</v>
      </c>
      <c r="B3563" s="54">
        <v>45040</v>
      </c>
      <c r="C3563">
        <v>9</v>
      </c>
      <c r="D3563">
        <v>10.70275049779829</v>
      </c>
      <c r="E3563">
        <v>4</v>
      </c>
      <c r="F3563">
        <v>9.5229322018199163</v>
      </c>
      <c r="G3563" s="8">
        <v>3443</v>
      </c>
      <c r="H3563" s="8">
        <v>3559</v>
      </c>
      <c r="I3563" s="8">
        <v>8</v>
      </c>
      <c r="J3563" s="8">
        <v>8.4444444444444446</v>
      </c>
      <c r="K3563" s="8">
        <v>8.9987166003038865</v>
      </c>
      <c r="L3563" s="8">
        <v>0.52293220181991629</v>
      </c>
      <c r="M3563" s="8">
        <v>1.2833996961134631E-3</v>
      </c>
      <c r="N3563" s="8">
        <v>0.55555555555555536</v>
      </c>
      <c r="O3563" s="8">
        <v>1</v>
      </c>
      <c r="P3563" s="8">
        <v>1</v>
      </c>
    </row>
    <row r="3564" spans="1:16" x14ac:dyDescent="0.35">
      <c r="A3564" s="8" t="s">
        <v>174</v>
      </c>
      <c r="B3564" s="54">
        <v>45047</v>
      </c>
      <c r="C3564">
        <v>8</v>
      </c>
      <c r="D3564">
        <v>10.702599237884948</v>
      </c>
      <c r="E3564">
        <v>4</v>
      </c>
      <c r="F3564">
        <v>9.1277562860567336</v>
      </c>
      <c r="G3564" s="8">
        <v>3443</v>
      </c>
      <c r="H3564" s="8">
        <v>3560</v>
      </c>
      <c r="I3564" s="8">
        <v>6</v>
      </c>
      <c r="J3564" s="8">
        <v>9.1111111111111107</v>
      </c>
      <c r="K3564" s="8">
        <v>10.502079519353646</v>
      </c>
      <c r="L3564" s="8">
        <v>1.1277562860567336</v>
      </c>
      <c r="M3564" s="8">
        <v>2.5020795193536465</v>
      </c>
      <c r="N3564" s="8">
        <v>1.1111111111111107</v>
      </c>
      <c r="O3564" s="8">
        <v>2</v>
      </c>
      <c r="P3564" s="8">
        <v>1</v>
      </c>
    </row>
    <row r="3565" spans="1:16" x14ac:dyDescent="0.35">
      <c r="A3565" s="8" t="s">
        <v>174</v>
      </c>
      <c r="B3565" s="54">
        <v>45054</v>
      </c>
      <c r="C3565">
        <v>11</v>
      </c>
      <c r="D3565">
        <v>8.7021855729176654</v>
      </c>
      <c r="E3565">
        <v>4</v>
      </c>
      <c r="F3565">
        <v>9.6078587832982159</v>
      </c>
      <c r="G3565" s="8">
        <v>3443</v>
      </c>
      <c r="H3565" s="8">
        <v>3561</v>
      </c>
      <c r="I3565" s="8">
        <v>9</v>
      </c>
      <c r="J3565" s="8">
        <v>8.8888888888888893</v>
      </c>
      <c r="K3565" s="8">
        <v>8.0429187219898797</v>
      </c>
      <c r="L3565" s="8">
        <v>1.3921412167017841</v>
      </c>
      <c r="M3565" s="8">
        <v>2.9570812780101203</v>
      </c>
      <c r="N3565" s="8">
        <v>2.1111111111111107</v>
      </c>
      <c r="O3565" s="8">
        <v>2</v>
      </c>
      <c r="P3565" s="8">
        <v>1</v>
      </c>
    </row>
    <row r="3566" spans="1:16" x14ac:dyDescent="0.35">
      <c r="A3566" s="8" t="s">
        <v>174</v>
      </c>
      <c r="B3566" s="54">
        <v>45061</v>
      </c>
      <c r="C3566">
        <v>12</v>
      </c>
      <c r="D3566">
        <v>10.701898105967301</v>
      </c>
      <c r="E3566">
        <v>4</v>
      </c>
      <c r="F3566">
        <v>10.238416896438348</v>
      </c>
      <c r="G3566" s="8">
        <v>3443</v>
      </c>
      <c r="H3566" s="8">
        <v>3562</v>
      </c>
      <c r="I3566" s="8">
        <v>9</v>
      </c>
      <c r="J3566" s="8">
        <v>9.2222222222222214</v>
      </c>
      <c r="K3566" s="8">
        <v>11.413523575179797</v>
      </c>
      <c r="L3566" s="8">
        <v>1.7615831035616516</v>
      </c>
      <c r="M3566" s="8">
        <v>0.58647642482020323</v>
      </c>
      <c r="N3566" s="8">
        <v>2.7777777777777786</v>
      </c>
      <c r="O3566" s="8">
        <v>3</v>
      </c>
      <c r="P3566" s="8">
        <v>1</v>
      </c>
    </row>
    <row r="3567" spans="1:16" x14ac:dyDescent="0.35">
      <c r="A3567" s="8" t="s">
        <v>174</v>
      </c>
      <c r="B3567" s="54">
        <v>45068</v>
      </c>
      <c r="C3567">
        <v>10</v>
      </c>
      <c r="D3567">
        <v>10.701658371742747</v>
      </c>
      <c r="E3567">
        <v>4</v>
      </c>
      <c r="F3567">
        <v>10.17306175416098</v>
      </c>
      <c r="G3567" s="8">
        <v>3443</v>
      </c>
      <c r="H3567" s="8">
        <v>3563</v>
      </c>
      <c r="I3567" s="8">
        <v>8</v>
      </c>
      <c r="J3567" s="8">
        <v>9.3333333333333339</v>
      </c>
      <c r="K3567" s="8">
        <v>11.351040278573478</v>
      </c>
      <c r="L3567" s="8">
        <v>0.17306175416097958</v>
      </c>
      <c r="M3567" s="8">
        <v>1.3510402785734783</v>
      </c>
      <c r="N3567" s="8">
        <v>0.66666666666666607</v>
      </c>
      <c r="O3567" s="8">
        <v>2</v>
      </c>
      <c r="P3567" s="8">
        <v>1</v>
      </c>
    </row>
    <row r="3568" spans="1:16" x14ac:dyDescent="0.35">
      <c r="A3568" s="8" t="s">
        <v>174</v>
      </c>
      <c r="B3568" s="54">
        <v>45075</v>
      </c>
      <c r="C3568">
        <v>10</v>
      </c>
      <c r="D3568">
        <v>9.7016652824866778</v>
      </c>
      <c r="E3568">
        <v>4</v>
      </c>
      <c r="F3568">
        <v>10.128096153905757</v>
      </c>
      <c r="G3568" s="8">
        <v>3443</v>
      </c>
      <c r="H3568" s="8">
        <v>3564</v>
      </c>
      <c r="I3568" s="8">
        <v>8</v>
      </c>
      <c r="J3568" s="8">
        <v>9.3333333333333339</v>
      </c>
      <c r="K3568" s="8">
        <v>10.038828749850518</v>
      </c>
      <c r="L3568" s="8">
        <v>0.12809615390575679</v>
      </c>
      <c r="M3568" s="8">
        <v>3.8828749850518207E-2</v>
      </c>
      <c r="N3568" s="8">
        <v>0.66666666666666607</v>
      </c>
      <c r="O3568" s="8">
        <v>2</v>
      </c>
      <c r="P3568" s="8">
        <v>1</v>
      </c>
    </row>
    <row r="3569" spans="1:16" x14ac:dyDescent="0.35">
      <c r="A3569" s="8" t="s">
        <v>174</v>
      </c>
      <c r="B3569" s="54">
        <v>45082</v>
      </c>
      <c r="C3569">
        <v>12</v>
      </c>
      <c r="D3569">
        <v>11.201651438708407</v>
      </c>
      <c r="E3569">
        <v>4</v>
      </c>
      <c r="F3569">
        <v>10.619112723973149</v>
      </c>
      <c r="G3569" s="8">
        <v>3443</v>
      </c>
      <c r="H3569" s="8">
        <v>3565</v>
      </c>
      <c r="I3569" s="8">
        <v>9</v>
      </c>
      <c r="J3569" s="8">
        <v>9.5555555555555554</v>
      </c>
      <c r="K3569" s="8">
        <v>10.414686765659349</v>
      </c>
      <c r="L3569" s="8">
        <v>1.3808872760268507</v>
      </c>
      <c r="M3569" s="8">
        <v>1.5853132343406511</v>
      </c>
      <c r="N3569" s="8">
        <v>2.4444444444444446</v>
      </c>
      <c r="O3569" s="8">
        <v>3</v>
      </c>
      <c r="P3569" s="8">
        <v>1</v>
      </c>
    </row>
    <row r="3570" spans="1:16" x14ac:dyDescent="0.35">
      <c r="A3570" s="8" t="s">
        <v>174</v>
      </c>
      <c r="B3570" s="54">
        <v>45089</v>
      </c>
      <c r="C3570">
        <v>10</v>
      </c>
      <c r="D3570">
        <v>12.201732278931564</v>
      </c>
      <c r="E3570">
        <v>4</v>
      </c>
      <c r="F3570">
        <v>10.456912060341631</v>
      </c>
      <c r="G3570" s="8">
        <v>3443</v>
      </c>
      <c r="H3570" s="8">
        <v>3566</v>
      </c>
      <c r="I3570" s="8">
        <v>8</v>
      </c>
      <c r="J3570" s="8">
        <v>9.8888888888888893</v>
      </c>
      <c r="K3570" s="8">
        <v>11.486034007421209</v>
      </c>
      <c r="L3570" s="8">
        <v>0.45691206034163123</v>
      </c>
      <c r="M3570" s="8">
        <v>1.4860340074212086</v>
      </c>
      <c r="N3570" s="8">
        <v>0.11111111111111072</v>
      </c>
      <c r="O3570" s="8">
        <v>2</v>
      </c>
      <c r="P3570" s="8">
        <v>1</v>
      </c>
    </row>
    <row r="3571" spans="1:16" x14ac:dyDescent="0.35">
      <c r="A3571" s="8" t="s">
        <v>174</v>
      </c>
      <c r="B3571" s="54">
        <v>45096</v>
      </c>
      <c r="C3571">
        <v>12</v>
      </c>
      <c r="D3571">
        <v>10.201844018261259</v>
      </c>
      <c r="E3571">
        <v>4</v>
      </c>
      <c r="F3571">
        <v>10.86591896563891</v>
      </c>
      <c r="G3571" s="8">
        <v>3443</v>
      </c>
      <c r="H3571" s="8">
        <v>3567</v>
      </c>
      <c r="I3571" s="8">
        <v>9</v>
      </c>
      <c r="J3571" s="8">
        <v>10.111111111111111</v>
      </c>
      <c r="K3571" s="8">
        <v>10.288694704352828</v>
      </c>
      <c r="L3571" s="8">
        <v>1.1340810343610901</v>
      </c>
      <c r="M3571" s="8">
        <v>1.7113052956471719</v>
      </c>
      <c r="N3571" s="8">
        <v>1.8888888888888893</v>
      </c>
      <c r="O3571" s="8">
        <v>3</v>
      </c>
      <c r="P3571" s="8">
        <v>1</v>
      </c>
    </row>
    <row r="3572" spans="1:16" x14ac:dyDescent="0.35">
      <c r="A3572" s="8" t="s">
        <v>174</v>
      </c>
      <c r="B3572" s="54">
        <v>45103</v>
      </c>
      <c r="C3572">
        <v>11</v>
      </c>
      <c r="D3572">
        <v>10.702044324369147</v>
      </c>
      <c r="E3572">
        <v>4</v>
      </c>
      <c r="F3572">
        <v>10.902667662760615</v>
      </c>
      <c r="G3572" s="8">
        <v>3443</v>
      </c>
      <c r="H3572" s="8">
        <v>3568</v>
      </c>
      <c r="I3572" s="8">
        <v>12</v>
      </c>
      <c r="J3572" s="8">
        <v>10.222222222222221</v>
      </c>
      <c r="K3572" s="8">
        <v>10.197294527348967</v>
      </c>
      <c r="L3572" s="8">
        <v>9.7332337239384614E-2</v>
      </c>
      <c r="M3572" s="8">
        <v>0.80270547265103254</v>
      </c>
      <c r="N3572" s="8">
        <v>0.77777777777777857</v>
      </c>
      <c r="O3572" s="8">
        <v>1</v>
      </c>
      <c r="P3572" s="8">
        <v>1</v>
      </c>
    </row>
    <row r="3573" spans="1:16" x14ac:dyDescent="0.35">
      <c r="A3573" s="8" t="s">
        <v>174</v>
      </c>
      <c r="B3573" s="54">
        <v>45110</v>
      </c>
      <c r="C3573">
        <v>12</v>
      </c>
      <c r="D3573">
        <v>13.202010021678646</v>
      </c>
      <c r="E3573">
        <v>4</v>
      </c>
      <c r="F3573">
        <v>11.19664098421342</v>
      </c>
      <c r="G3573" s="8">
        <v>3443</v>
      </c>
      <c r="H3573" s="8">
        <v>3569</v>
      </c>
      <c r="I3573" s="8">
        <v>9</v>
      </c>
      <c r="J3573" s="8">
        <v>10.111111111111111</v>
      </c>
      <c r="K3573" s="8">
        <v>12.91762207137452</v>
      </c>
      <c r="L3573" s="8">
        <v>0.80335901578657953</v>
      </c>
      <c r="M3573" s="8">
        <v>0.91762207137452023</v>
      </c>
      <c r="N3573" s="8">
        <v>1.8888888888888893</v>
      </c>
      <c r="O3573" s="8">
        <v>3</v>
      </c>
      <c r="P3573" s="8">
        <v>1</v>
      </c>
    </row>
    <row r="3574" spans="1:16" x14ac:dyDescent="0.35">
      <c r="A3574" s="8" t="s">
        <v>174</v>
      </c>
      <c r="B3574" s="54">
        <v>45117</v>
      </c>
      <c r="C3574">
        <v>11</v>
      </c>
      <c r="D3574">
        <v>10.702113723271435</v>
      </c>
      <c r="E3574">
        <v>4</v>
      </c>
      <c r="F3574">
        <v>11.144778572568384</v>
      </c>
      <c r="G3574" s="8">
        <v>3443</v>
      </c>
      <c r="H3574" s="8">
        <v>3570</v>
      </c>
      <c r="I3574" s="8">
        <v>8</v>
      </c>
      <c r="J3574" s="8">
        <v>10.333333333333334</v>
      </c>
      <c r="K3574" s="8">
        <v>10.196423002058662</v>
      </c>
      <c r="L3574" s="8">
        <v>0.14477857256838433</v>
      </c>
      <c r="M3574" s="8">
        <v>0.80357699794133808</v>
      </c>
      <c r="N3574" s="8">
        <v>0.66666666666666607</v>
      </c>
      <c r="O3574" s="8">
        <v>3</v>
      </c>
      <c r="P3574" s="8">
        <v>1</v>
      </c>
    </row>
    <row r="3575" spans="1:16" x14ac:dyDescent="0.35">
      <c r="A3575" s="8" t="s">
        <v>174</v>
      </c>
      <c r="B3575" s="54">
        <v>45124</v>
      </c>
      <c r="C3575">
        <v>12</v>
      </c>
      <c r="D3575">
        <v>11.70219625818793</v>
      </c>
      <c r="E3575">
        <v>4</v>
      </c>
      <c r="F3575">
        <v>11.374575097650528</v>
      </c>
      <c r="G3575" s="8">
        <v>3443</v>
      </c>
      <c r="H3575" s="8">
        <v>3571</v>
      </c>
      <c r="I3575" s="8">
        <v>11</v>
      </c>
      <c r="J3575" s="8">
        <v>10.444444444444445</v>
      </c>
      <c r="K3575" s="8">
        <v>11.420757387339489</v>
      </c>
      <c r="L3575" s="8">
        <v>0.62542490234947223</v>
      </c>
      <c r="M3575" s="8">
        <v>0.57924261266051147</v>
      </c>
      <c r="N3575" s="8">
        <v>1.5555555555555554</v>
      </c>
      <c r="O3575" s="8">
        <v>1</v>
      </c>
      <c r="P3575" s="8">
        <v>1</v>
      </c>
    </row>
    <row r="3576" spans="1:16" x14ac:dyDescent="0.35">
      <c r="A3576" s="8" t="s">
        <v>174</v>
      </c>
      <c r="B3576" s="54">
        <v>45131</v>
      </c>
      <c r="C3576">
        <v>10</v>
      </c>
      <c r="D3576">
        <v>13.20189854975694</v>
      </c>
      <c r="E3576">
        <v>4</v>
      </c>
      <c r="F3576">
        <v>11.006913074816428</v>
      </c>
      <c r="G3576" s="8">
        <v>3443</v>
      </c>
      <c r="H3576" s="8">
        <v>3572</v>
      </c>
      <c r="I3576" s="8">
        <v>8</v>
      </c>
      <c r="J3576" s="8">
        <v>10.666666666666666</v>
      </c>
      <c r="K3576" s="8">
        <v>12.990130610488279</v>
      </c>
      <c r="L3576" s="8">
        <v>1.0069130748164277</v>
      </c>
      <c r="M3576" s="8">
        <v>2.9901306104882792</v>
      </c>
      <c r="N3576" s="8">
        <v>0.66666666666666607</v>
      </c>
      <c r="O3576" s="8">
        <v>2</v>
      </c>
      <c r="P3576" s="8">
        <v>1</v>
      </c>
    </row>
    <row r="3577" spans="1:16" x14ac:dyDescent="0.35">
      <c r="A3577" s="8" t="s">
        <v>174</v>
      </c>
      <c r="B3577" s="54">
        <v>45138</v>
      </c>
      <c r="C3577">
        <v>13</v>
      </c>
      <c r="D3577">
        <v>11.701955766450133</v>
      </c>
      <c r="E3577">
        <v>4</v>
      </c>
      <c r="F3577">
        <v>11.533904127117056</v>
      </c>
      <c r="G3577" s="8">
        <v>3443</v>
      </c>
      <c r="H3577" s="8">
        <v>3573</v>
      </c>
      <c r="I3577" s="8">
        <v>7</v>
      </c>
      <c r="J3577" s="8">
        <v>11.111111111111111</v>
      </c>
      <c r="K3577" s="8">
        <v>11.350983874024568</v>
      </c>
      <c r="L3577" s="8">
        <v>1.4660958728829439</v>
      </c>
      <c r="M3577" s="8">
        <v>1.6490161259754323</v>
      </c>
      <c r="N3577" s="8">
        <v>1.8888888888888893</v>
      </c>
      <c r="O3577" s="8">
        <v>6</v>
      </c>
      <c r="P3577" s="8">
        <v>1</v>
      </c>
    </row>
    <row r="3578" spans="1:16" x14ac:dyDescent="0.35">
      <c r="A3578" s="8" t="s">
        <v>174</v>
      </c>
      <c r="B3578" s="54">
        <v>45145</v>
      </c>
      <c r="C3578">
        <v>11</v>
      </c>
      <c r="D3578">
        <v>10.701915969497287</v>
      </c>
      <c r="E3578">
        <v>4</v>
      </c>
      <c r="F3578">
        <v>11.391673645536789</v>
      </c>
      <c r="G3578" s="8">
        <v>3443</v>
      </c>
      <c r="H3578" s="8">
        <v>3574</v>
      </c>
      <c r="I3578" s="8">
        <v>10</v>
      </c>
      <c r="J3578" s="8">
        <v>11.111111111111111</v>
      </c>
      <c r="K3578" s="8">
        <v>10.423407612112523</v>
      </c>
      <c r="L3578" s="8">
        <v>0.39167364553678929</v>
      </c>
      <c r="M3578" s="8">
        <v>0.57659238788747658</v>
      </c>
      <c r="N3578" s="8">
        <v>0.11111111111111072</v>
      </c>
      <c r="O3578" s="8">
        <v>1</v>
      </c>
      <c r="P3578" s="8">
        <v>1</v>
      </c>
    </row>
    <row r="3579" spans="1:16" x14ac:dyDescent="0.35">
      <c r="A3579" s="8" t="s">
        <v>174</v>
      </c>
      <c r="B3579" s="54">
        <v>45152</v>
      </c>
      <c r="C3579">
        <v>11</v>
      </c>
      <c r="D3579">
        <v>12.701831976874937</v>
      </c>
      <c r="E3579">
        <v>4</v>
      </c>
      <c r="F3579">
        <v>11.28854151287684</v>
      </c>
      <c r="G3579" s="8">
        <v>3443</v>
      </c>
      <c r="H3579" s="8">
        <v>3575</v>
      </c>
      <c r="I3579" s="8">
        <v>7</v>
      </c>
      <c r="J3579" s="8">
        <v>11.111111111111111</v>
      </c>
      <c r="K3579" s="8">
        <v>12.502135111668817</v>
      </c>
      <c r="L3579" s="8">
        <v>0.28854151287684005</v>
      </c>
      <c r="M3579" s="8">
        <v>1.5021351116688173</v>
      </c>
      <c r="N3579" s="8">
        <v>0.11111111111111072</v>
      </c>
      <c r="O3579" s="8">
        <v>4</v>
      </c>
      <c r="P3579" s="8">
        <v>1</v>
      </c>
    </row>
    <row r="3580" spans="1:16" x14ac:dyDescent="0.35">
      <c r="A3580" s="8" t="s">
        <v>174</v>
      </c>
      <c r="B3580" s="54">
        <v>45159</v>
      </c>
      <c r="C3580">
        <v>10</v>
      </c>
      <c r="D3580">
        <v>11.20201756689365</v>
      </c>
      <c r="E3580">
        <v>4</v>
      </c>
      <c r="F3580">
        <v>10.950707821130644</v>
      </c>
      <c r="G3580" s="8">
        <v>3443</v>
      </c>
      <c r="H3580" s="8">
        <v>3576</v>
      </c>
      <c r="I3580" s="8">
        <v>9</v>
      </c>
      <c r="J3580" s="8">
        <v>11.111111111111111</v>
      </c>
      <c r="K3580" s="8">
        <v>10.609394282061098</v>
      </c>
      <c r="L3580" s="8">
        <v>0.95070782113064389</v>
      </c>
      <c r="M3580" s="8">
        <v>0.60939428206109802</v>
      </c>
      <c r="N3580" s="8">
        <v>1.1111111111111107</v>
      </c>
      <c r="O3580" s="8">
        <v>1</v>
      </c>
      <c r="P3580" s="8">
        <v>1</v>
      </c>
    </row>
    <row r="3581" spans="1:16" x14ac:dyDescent="0.35">
      <c r="A3581" s="8" t="s">
        <v>174</v>
      </c>
      <c r="B3581" s="54">
        <v>45166</v>
      </c>
      <c r="C3581">
        <v>10</v>
      </c>
      <c r="D3581">
        <v>12.70205096821471</v>
      </c>
      <c r="E3581">
        <v>4</v>
      </c>
      <c r="F3581">
        <v>10.698830901926918</v>
      </c>
      <c r="G3581" s="8">
        <v>3443</v>
      </c>
      <c r="H3581" s="8">
        <v>3577</v>
      </c>
      <c r="I3581" s="8">
        <v>7</v>
      </c>
      <c r="J3581" s="8">
        <v>11.444444444444445</v>
      </c>
      <c r="K3581" s="8">
        <v>12.350222590230073</v>
      </c>
      <c r="L3581" s="8">
        <v>0.6988309019269181</v>
      </c>
      <c r="M3581" s="8">
        <v>2.3502225902300733</v>
      </c>
      <c r="N3581" s="8">
        <v>1.4444444444444446</v>
      </c>
      <c r="O3581" s="8">
        <v>3</v>
      </c>
      <c r="P3581" s="8">
        <v>1</v>
      </c>
    </row>
    <row r="3582" spans="1:16" x14ac:dyDescent="0.35">
      <c r="A3582" s="8" t="s">
        <v>174</v>
      </c>
      <c r="B3582" s="54">
        <v>45173</v>
      </c>
      <c r="C3582">
        <v>10</v>
      </c>
      <c r="D3582">
        <v>10.702236297527511</v>
      </c>
      <c r="E3582">
        <v>4</v>
      </c>
      <c r="F3582">
        <v>10.513159515348054</v>
      </c>
      <c r="G3582" s="8">
        <v>3443</v>
      </c>
      <c r="H3582" s="8">
        <v>3578</v>
      </c>
      <c r="I3582" s="8">
        <v>7</v>
      </c>
      <c r="J3582" s="8">
        <v>11.333333333333334</v>
      </c>
      <c r="K3582" s="8">
        <v>10.43967389817344</v>
      </c>
      <c r="L3582" s="8">
        <v>0.51315951534805393</v>
      </c>
      <c r="M3582" s="8">
        <v>0.43967389817344049</v>
      </c>
      <c r="N3582" s="8">
        <v>1.3333333333333339</v>
      </c>
      <c r="O3582" s="8">
        <v>3</v>
      </c>
      <c r="P3582" s="8">
        <v>1</v>
      </c>
    </row>
    <row r="3583" spans="1:16" x14ac:dyDescent="0.35">
      <c r="A3583" s="8" t="s">
        <v>174</v>
      </c>
      <c r="B3583" s="54">
        <v>45180</v>
      </c>
      <c r="C3583">
        <v>9</v>
      </c>
      <c r="D3583">
        <v>10.202371534166474</v>
      </c>
      <c r="E3583">
        <v>4</v>
      </c>
      <c r="F3583">
        <v>10.103211415721001</v>
      </c>
      <c r="G3583" s="8">
        <v>3443</v>
      </c>
      <c r="H3583" s="8">
        <v>3579</v>
      </c>
      <c r="I3583" s="8">
        <v>7</v>
      </c>
      <c r="J3583" s="8">
        <v>11.444444444444445</v>
      </c>
      <c r="K3583" s="8">
        <v>9.752170957335073</v>
      </c>
      <c r="L3583" s="8">
        <v>1.1032114157210007</v>
      </c>
      <c r="M3583" s="8">
        <v>0.752170957335073</v>
      </c>
      <c r="N3583" s="8">
        <v>2.4444444444444446</v>
      </c>
      <c r="O3583" s="8">
        <v>2</v>
      </c>
      <c r="P3583" s="8">
        <v>1</v>
      </c>
    </row>
    <row r="3584" spans="1:16" x14ac:dyDescent="0.35">
      <c r="A3584" s="8" t="s">
        <v>174</v>
      </c>
      <c r="B3584" s="54">
        <v>45187</v>
      </c>
      <c r="C3584">
        <v>9</v>
      </c>
      <c r="D3584">
        <v>10.202502116083014</v>
      </c>
      <c r="E3584">
        <v>4</v>
      </c>
      <c r="F3584">
        <v>9.7998362896334328</v>
      </c>
      <c r="G3584" s="8">
        <v>3443</v>
      </c>
      <c r="H3584" s="8">
        <v>3580</v>
      </c>
      <c r="I3584" s="8">
        <v>8</v>
      </c>
      <c r="J3584" s="8">
        <v>11.222222222222221</v>
      </c>
      <c r="K3584" s="8">
        <v>9.6579370913038822</v>
      </c>
      <c r="L3584" s="8">
        <v>0.79983628963343278</v>
      </c>
      <c r="M3584" s="8">
        <v>0.65793709130388223</v>
      </c>
      <c r="N3584" s="8">
        <v>2.2222222222222214</v>
      </c>
      <c r="O3584" s="8">
        <v>1</v>
      </c>
      <c r="P3584" s="8">
        <v>1</v>
      </c>
    </row>
    <row r="3585" spans="1:16" x14ac:dyDescent="0.35">
      <c r="A3585" s="8" t="s">
        <v>174</v>
      </c>
      <c r="B3585" s="54">
        <v>45194</v>
      </c>
      <c r="C3585">
        <v>9</v>
      </c>
      <c r="D3585">
        <v>11.702638313729134</v>
      </c>
      <c r="E3585">
        <v>4</v>
      </c>
      <c r="F3585">
        <v>9.5747563791385364</v>
      </c>
      <c r="G3585" s="8">
        <v>3443</v>
      </c>
      <c r="H3585" s="8">
        <v>3581</v>
      </c>
      <c r="I3585" s="8">
        <v>9</v>
      </c>
      <c r="J3585" s="8">
        <v>11.111111111111111</v>
      </c>
      <c r="K3585" s="8">
        <v>10.876330091698119</v>
      </c>
      <c r="L3585" s="8">
        <v>0.57475637913853639</v>
      </c>
      <c r="M3585" s="8">
        <v>1.8763300916981187</v>
      </c>
      <c r="N3585" s="8">
        <v>2.1111111111111107</v>
      </c>
      <c r="O3585" s="8">
        <v>0</v>
      </c>
      <c r="P3585" s="8">
        <v>1</v>
      </c>
    </row>
    <row r="3586" spans="1:16" x14ac:dyDescent="0.35">
      <c r="A3586" s="8" t="s">
        <v>174</v>
      </c>
      <c r="B3586" s="54">
        <v>45201</v>
      </c>
      <c r="C3586">
        <v>11</v>
      </c>
      <c r="D3586">
        <v>11.702583747050664</v>
      </c>
      <c r="E3586">
        <v>4</v>
      </c>
      <c r="F3586">
        <v>9.9681017378233125</v>
      </c>
      <c r="G3586" s="8">
        <v>3443</v>
      </c>
      <c r="H3586" s="8">
        <v>3582</v>
      </c>
      <c r="I3586" s="8">
        <v>8</v>
      </c>
      <c r="J3586" s="8">
        <v>10.888888888888889</v>
      </c>
      <c r="K3586" s="8">
        <v>10.866588932552412</v>
      </c>
      <c r="L3586" s="8">
        <v>1.0318982621766875</v>
      </c>
      <c r="M3586" s="8">
        <v>0.13341106744758768</v>
      </c>
      <c r="N3586" s="8">
        <v>0.11111111111111072</v>
      </c>
      <c r="O3586" s="8">
        <v>3</v>
      </c>
      <c r="P3586" s="8">
        <v>1</v>
      </c>
    </row>
    <row r="3587" spans="1:16" x14ac:dyDescent="0.35">
      <c r="A3587" s="8" t="s">
        <v>174</v>
      </c>
      <c r="B3587" s="54">
        <v>45208</v>
      </c>
      <c r="C3587">
        <v>10</v>
      </c>
      <c r="D3587">
        <v>11.702722467166859</v>
      </c>
      <c r="E3587">
        <v>4</v>
      </c>
      <c r="F3587">
        <v>9.9766609250536327</v>
      </c>
      <c r="G3587" s="8">
        <v>3443</v>
      </c>
      <c r="H3587" s="8">
        <v>3583</v>
      </c>
      <c r="I3587" s="8">
        <v>7</v>
      </c>
      <c r="J3587" s="8">
        <v>10.666666666666666</v>
      </c>
      <c r="K3587" s="8">
        <v>10.825316154773621</v>
      </c>
      <c r="L3587" s="8">
        <v>2.3339074946367333E-2</v>
      </c>
      <c r="M3587" s="8">
        <v>0.82531615477362053</v>
      </c>
      <c r="N3587" s="8">
        <v>0.66666666666666607</v>
      </c>
      <c r="O3587" s="8">
        <v>3</v>
      </c>
      <c r="P3587" s="8">
        <v>1</v>
      </c>
    </row>
    <row r="3588" spans="1:16" x14ac:dyDescent="0.35">
      <c r="A3588" s="8" t="s">
        <v>174</v>
      </c>
      <c r="B3588" s="54">
        <v>45215</v>
      </c>
      <c r="C3588">
        <v>9</v>
      </c>
      <c r="D3588">
        <v>9.70262427206805</v>
      </c>
      <c r="E3588">
        <v>4</v>
      </c>
      <c r="F3588">
        <v>9.7137738460000005</v>
      </c>
      <c r="G3588" s="8">
        <v>3443</v>
      </c>
      <c r="H3588" s="8">
        <v>3584</v>
      </c>
      <c r="I3588" s="8">
        <v>7</v>
      </c>
      <c r="J3588" s="8">
        <v>10.333333333333334</v>
      </c>
      <c r="K3588" s="8">
        <v>8.7607993722334232</v>
      </c>
      <c r="L3588" s="8">
        <v>0.71377384600000049</v>
      </c>
      <c r="M3588" s="8">
        <v>0.2392006277665768</v>
      </c>
      <c r="N3588" s="8">
        <v>1.3333333333333339</v>
      </c>
      <c r="O3588" s="8">
        <v>2</v>
      </c>
      <c r="P3588" s="8">
        <v>1</v>
      </c>
    </row>
    <row r="3589" spans="1:16" x14ac:dyDescent="0.35">
      <c r="A3589" s="8" t="s">
        <v>174</v>
      </c>
      <c r="B3589" s="54">
        <v>45222</v>
      </c>
      <c r="C3589">
        <v>11</v>
      </c>
      <c r="D3589">
        <v>10.702794775398798</v>
      </c>
      <c r="E3589">
        <v>4</v>
      </c>
      <c r="F3589">
        <v>10.059234452080108</v>
      </c>
      <c r="G3589" s="8">
        <v>3443</v>
      </c>
      <c r="H3589" s="8">
        <v>3585</v>
      </c>
      <c r="I3589" s="8">
        <v>10</v>
      </c>
      <c r="J3589" s="8">
        <v>10.222222222222221</v>
      </c>
      <c r="K3589" s="8">
        <v>9.5189007096108291</v>
      </c>
      <c r="L3589" s="8">
        <v>0.94076554791989153</v>
      </c>
      <c r="M3589" s="8">
        <v>1.4810992903891709</v>
      </c>
      <c r="N3589" s="8">
        <v>0.77777777777777857</v>
      </c>
      <c r="O3589" s="8">
        <v>1</v>
      </c>
      <c r="P3589" s="8">
        <v>1</v>
      </c>
    </row>
    <row r="3590" spans="1:16" x14ac:dyDescent="0.35">
      <c r="A3590" s="8" t="s">
        <v>174</v>
      </c>
      <c r="B3590" s="54">
        <v>45229</v>
      </c>
      <c r="C3590">
        <v>8</v>
      </c>
      <c r="D3590">
        <v>11.202503238891293</v>
      </c>
      <c r="E3590">
        <v>4</v>
      </c>
      <c r="F3590">
        <v>9.5092081083557751</v>
      </c>
      <c r="G3590" s="8">
        <v>3443</v>
      </c>
      <c r="H3590" s="8">
        <v>3586</v>
      </c>
      <c r="I3590" s="8">
        <v>7</v>
      </c>
      <c r="J3590" s="8">
        <v>10</v>
      </c>
      <c r="K3590" s="8">
        <v>10.081982206081957</v>
      </c>
      <c r="L3590" s="8">
        <v>1.5092081083557751</v>
      </c>
      <c r="M3590" s="8">
        <v>2.0819822060819568</v>
      </c>
      <c r="N3590" s="8">
        <v>2</v>
      </c>
      <c r="O3590" s="8">
        <v>1</v>
      </c>
      <c r="P3590" s="8">
        <v>1</v>
      </c>
    </row>
    <row r="3591" spans="1:16" x14ac:dyDescent="0.35">
      <c r="A3591" s="8" t="s">
        <v>174</v>
      </c>
      <c r="B3591" s="54">
        <v>45236</v>
      </c>
      <c r="C3591">
        <v>8</v>
      </c>
      <c r="D3591">
        <v>10.702633375412105</v>
      </c>
      <c r="E3591">
        <v>4</v>
      </c>
      <c r="F3591">
        <v>9.0993594699548996</v>
      </c>
      <c r="G3591" s="8">
        <v>3443</v>
      </c>
      <c r="H3591" s="8">
        <v>3587</v>
      </c>
      <c r="I3591" s="8">
        <v>6</v>
      </c>
      <c r="J3591" s="8">
        <v>9.8888888888888893</v>
      </c>
      <c r="K3591" s="8">
        <v>9.4795737752527618</v>
      </c>
      <c r="L3591" s="8">
        <v>1.0993594699548996</v>
      </c>
      <c r="M3591" s="8">
        <v>1.4795737752527618</v>
      </c>
      <c r="N3591" s="8">
        <v>1.8888888888888893</v>
      </c>
      <c r="O3591" s="8">
        <v>2</v>
      </c>
      <c r="P3591" s="8">
        <v>1</v>
      </c>
    </row>
    <row r="3592" spans="1:16" x14ac:dyDescent="0.35">
      <c r="A3592" s="8" t="s">
        <v>174</v>
      </c>
      <c r="B3592" s="54">
        <v>45243</v>
      </c>
      <c r="C3592">
        <v>14</v>
      </c>
      <c r="D3592">
        <v>9.2024473253571664</v>
      </c>
      <c r="E3592">
        <v>4</v>
      </c>
      <c r="F3592">
        <v>10.385697458320776</v>
      </c>
      <c r="G3592" s="8">
        <v>3443</v>
      </c>
      <c r="H3592" s="8">
        <v>3588</v>
      </c>
      <c r="I3592" s="8">
        <v>8</v>
      </c>
      <c r="J3592" s="8">
        <v>9.6666666666666661</v>
      </c>
      <c r="K3592" s="8">
        <v>8.0324695590199315</v>
      </c>
      <c r="L3592" s="8">
        <v>3.6143025416792245</v>
      </c>
      <c r="M3592" s="8">
        <v>5.9675304409800685</v>
      </c>
      <c r="N3592" s="8">
        <v>4.3333333333333339</v>
      </c>
      <c r="O3592" s="8">
        <v>6</v>
      </c>
      <c r="P3592" s="8">
        <v>1</v>
      </c>
    </row>
    <row r="3593" spans="1:16" x14ac:dyDescent="0.35">
      <c r="A3593" s="8" t="s">
        <v>174</v>
      </c>
      <c r="B3593" s="54">
        <v>45250</v>
      </c>
      <c r="C3593">
        <v>9</v>
      </c>
      <c r="D3593">
        <v>10.20227722308422</v>
      </c>
      <c r="E3593">
        <v>4</v>
      </c>
      <c r="F3593">
        <v>10.028078199325009</v>
      </c>
      <c r="G3593" s="8">
        <v>3443</v>
      </c>
      <c r="H3593" s="8">
        <v>3589</v>
      </c>
      <c r="I3593" s="8">
        <v>8</v>
      </c>
      <c r="J3593" s="8">
        <v>9.7777777777777786</v>
      </c>
      <c r="K3593" s="8">
        <v>9.2149042096450238</v>
      </c>
      <c r="L3593" s="8">
        <v>1.0280781993250088</v>
      </c>
      <c r="M3593" s="8">
        <v>0.21490420964502377</v>
      </c>
      <c r="N3593" s="8">
        <v>0.77777777777777857</v>
      </c>
      <c r="O3593" s="8">
        <v>1</v>
      </c>
      <c r="P3593" s="8">
        <v>1</v>
      </c>
    </row>
    <row r="3594" spans="1:16" x14ac:dyDescent="0.35">
      <c r="A3594" s="8" t="s">
        <v>174</v>
      </c>
      <c r="B3594" s="54">
        <v>45257</v>
      </c>
      <c r="C3594">
        <v>0</v>
      </c>
      <c r="D3594">
        <v>11.202281532265149</v>
      </c>
      <c r="E3594">
        <v>4</v>
      </c>
      <c r="F3594">
        <v>7.5281284511234929</v>
      </c>
      <c r="G3594" s="8">
        <v>3443</v>
      </c>
      <c r="H3594" s="8">
        <v>3590</v>
      </c>
      <c r="I3594" s="8">
        <v>6</v>
      </c>
      <c r="J3594" s="8">
        <v>9.5555555555555554</v>
      </c>
      <c r="K3594" s="8">
        <v>9.9235434545660546</v>
      </c>
      <c r="L3594" s="8">
        <v>7.5281284511234929</v>
      </c>
      <c r="M3594" s="8">
        <v>9.9235434545660546</v>
      </c>
      <c r="N3594" s="8">
        <v>9.5555555555555554</v>
      </c>
      <c r="O3594" s="8">
        <v>6</v>
      </c>
      <c r="P3594" s="8">
        <v>1</v>
      </c>
    </row>
    <row r="3595" spans="1:16" x14ac:dyDescent="0.35">
      <c r="A3595" s="8" t="s">
        <v>174</v>
      </c>
      <c r="B3595" s="54">
        <v>45264</v>
      </c>
      <c r="C3595">
        <v>0</v>
      </c>
      <c r="D3595">
        <v>9.702300107702273</v>
      </c>
      <c r="E3595">
        <v>4</v>
      </c>
      <c r="F3595">
        <v>4.6913129141529559</v>
      </c>
      <c r="G3595" s="8">
        <v>3443</v>
      </c>
      <c r="H3595" s="8">
        <v>3591</v>
      </c>
      <c r="I3595" s="8">
        <v>10</v>
      </c>
      <c r="J3595" s="8">
        <v>9.3333333333333339</v>
      </c>
      <c r="K3595" s="8">
        <v>8.2168256579895029</v>
      </c>
      <c r="L3595" s="8">
        <v>4.6913129141529559</v>
      </c>
      <c r="M3595" s="8">
        <v>8.2168256579895029</v>
      </c>
      <c r="N3595" s="8">
        <v>9.3333333333333339</v>
      </c>
      <c r="O3595" s="8">
        <v>10</v>
      </c>
      <c r="P3595" s="8">
        <v>1</v>
      </c>
    </row>
    <row r="3596" spans="1:16" x14ac:dyDescent="0.35">
      <c r="A3596" s="8" t="s">
        <v>174</v>
      </c>
      <c r="B3596" s="54">
        <v>45271</v>
      </c>
      <c r="C3596">
        <v>0</v>
      </c>
      <c r="D3596">
        <v>10.701899376138446</v>
      </c>
      <c r="E3596">
        <v>4</v>
      </c>
      <c r="F3596">
        <v>2.2775898136040604</v>
      </c>
      <c r="G3596" s="8">
        <v>3443</v>
      </c>
      <c r="H3596" s="8">
        <v>3592</v>
      </c>
      <c r="I3596" s="8">
        <v>7</v>
      </c>
      <c r="J3596" s="8">
        <v>9.8888888888888893</v>
      </c>
      <c r="K3596" s="8">
        <v>10.023621793088598</v>
      </c>
      <c r="L3596" s="8">
        <v>2.2775898136040604</v>
      </c>
      <c r="M3596" s="8">
        <v>10.023621793088598</v>
      </c>
      <c r="N3596" s="8">
        <v>9.8888888888888893</v>
      </c>
      <c r="O3596" s="8">
        <v>7</v>
      </c>
      <c r="P3596" s="8">
        <v>1</v>
      </c>
    </row>
    <row r="3597" spans="1:16" x14ac:dyDescent="0.35">
      <c r="A3597" s="8" t="s">
        <v>174</v>
      </c>
      <c r="B3597" s="54">
        <v>45278</v>
      </c>
      <c r="C3597">
        <v>11</v>
      </c>
      <c r="D3597">
        <v>11.702159648070516</v>
      </c>
      <c r="E3597">
        <v>4</v>
      </c>
      <c r="F3597">
        <v>5.7915787451953324</v>
      </c>
      <c r="G3597" s="8">
        <v>3443</v>
      </c>
      <c r="H3597" s="8">
        <v>3593</v>
      </c>
      <c r="I3597" s="8">
        <v>9</v>
      </c>
      <c r="J3597" s="8">
        <v>9.8888888888888893</v>
      </c>
      <c r="K3597" s="8">
        <v>10.944200584747596</v>
      </c>
      <c r="L3597" s="8">
        <v>5.2084212548046676</v>
      </c>
      <c r="M3597" s="8">
        <v>5.5799415252403506E-2</v>
      </c>
      <c r="N3597" s="8">
        <v>1.1111111111111107</v>
      </c>
      <c r="O3597" s="8">
        <v>2</v>
      </c>
      <c r="P3597" s="8">
        <v>1</v>
      </c>
    </row>
    <row r="3598" spans="1:16" x14ac:dyDescent="0.35">
      <c r="A3598" s="8" t="s">
        <v>174</v>
      </c>
      <c r="B3598" s="54">
        <v>45285</v>
      </c>
      <c r="C3598">
        <v>11</v>
      </c>
      <c r="D3598">
        <v>11.701819724285476</v>
      </c>
      <c r="E3598"/>
      <c r="F3598"/>
      <c r="G3598" s="8">
        <v>3443</v>
      </c>
      <c r="H3598" s="8">
        <v>3594</v>
      </c>
      <c r="I3598" s="8">
        <v>8</v>
      </c>
      <c r="J3598" s="8">
        <v>8.8888888888888893</v>
      </c>
      <c r="K3598" s="8">
        <v>9.1243356956207773</v>
      </c>
      <c r="L3598" s="8">
        <v>11</v>
      </c>
      <c r="M3598" s="8">
        <v>1.8756643043792227</v>
      </c>
      <c r="N3598" s="8">
        <v>0</v>
      </c>
      <c r="O3598" s="8">
        <v>0</v>
      </c>
      <c r="P3598" s="8">
        <v>1</v>
      </c>
    </row>
    <row r="3599" spans="1:16" x14ac:dyDescent="0.35">
      <c r="A3599" s="8" t="s">
        <v>175</v>
      </c>
      <c r="B3599" s="54">
        <v>44200</v>
      </c>
      <c r="C3599">
        <v>0</v>
      </c>
      <c r="D3599"/>
      <c r="E3599"/>
      <c r="F3599"/>
      <c r="G3599" s="8">
        <v>3599</v>
      </c>
      <c r="H3599" s="8">
        <v>3595</v>
      </c>
      <c r="I3599" s="8" t="e">
        <v>#N/A</v>
      </c>
      <c r="J3599" s="8" t="e">
        <v>#N/A</v>
      </c>
      <c r="K3599" s="8" t="e">
        <v>#N/A</v>
      </c>
      <c r="L3599" s="8">
        <v>0</v>
      </c>
      <c r="M3599" s="8">
        <v>0</v>
      </c>
      <c r="N3599" s="8">
        <v>0</v>
      </c>
      <c r="O3599" s="8">
        <v>0</v>
      </c>
      <c r="P3599" s="8">
        <v>0</v>
      </c>
    </row>
    <row r="3600" spans="1:16" x14ac:dyDescent="0.35">
      <c r="A3600" s="8" t="s">
        <v>175</v>
      </c>
      <c r="B3600" s="54">
        <v>44207</v>
      </c>
      <c r="C3600">
        <v>0</v>
      </c>
      <c r="D3600"/>
      <c r="E3600"/>
      <c r="F3600"/>
      <c r="G3600" s="8">
        <v>3599</v>
      </c>
      <c r="H3600" s="8">
        <v>3596</v>
      </c>
      <c r="I3600" s="8" t="e">
        <v>#N/A</v>
      </c>
      <c r="J3600" s="8" t="e">
        <v>#N/A</v>
      </c>
      <c r="K3600" s="8" t="e">
        <v>#N/A</v>
      </c>
      <c r="L3600" s="8">
        <v>0</v>
      </c>
      <c r="M3600" s="8">
        <v>0</v>
      </c>
      <c r="N3600" s="8">
        <v>0</v>
      </c>
      <c r="O3600" s="8">
        <v>0</v>
      </c>
      <c r="P3600" s="8">
        <v>0</v>
      </c>
    </row>
    <row r="3601" spans="1:16" x14ac:dyDescent="0.35">
      <c r="A3601" s="8" t="s">
        <v>175</v>
      </c>
      <c r="B3601" s="54">
        <v>44214</v>
      </c>
      <c r="C3601">
        <v>0</v>
      </c>
      <c r="D3601"/>
      <c r="E3601"/>
      <c r="F3601"/>
      <c r="G3601" s="8">
        <v>3599</v>
      </c>
      <c r="H3601" s="8">
        <v>3597</v>
      </c>
      <c r="I3601" s="8" t="e">
        <v>#N/A</v>
      </c>
      <c r="J3601" s="8" t="e">
        <v>#N/A</v>
      </c>
      <c r="K3601" s="8" t="e">
        <v>#N/A</v>
      </c>
      <c r="L3601" s="8">
        <v>0</v>
      </c>
      <c r="M3601" s="8">
        <v>0</v>
      </c>
      <c r="N3601" s="8">
        <v>0</v>
      </c>
      <c r="O3601" s="8">
        <v>0</v>
      </c>
      <c r="P3601" s="8">
        <v>0</v>
      </c>
    </row>
    <row r="3602" spans="1:16" x14ac:dyDescent="0.35">
      <c r="A3602" s="8" t="s">
        <v>175</v>
      </c>
      <c r="B3602" s="54">
        <v>44221</v>
      </c>
      <c r="C3602">
        <v>0</v>
      </c>
      <c r="D3602"/>
      <c r="E3602"/>
      <c r="F3602"/>
      <c r="G3602" s="8">
        <v>3599</v>
      </c>
      <c r="H3602" s="8">
        <v>3598</v>
      </c>
      <c r="I3602" s="8" t="e">
        <v>#N/A</v>
      </c>
      <c r="J3602" s="8" t="e">
        <v>#N/A</v>
      </c>
      <c r="K3602" s="8" t="e">
        <v>#N/A</v>
      </c>
      <c r="L3602" s="8">
        <v>0</v>
      </c>
      <c r="M3602" s="8">
        <v>0</v>
      </c>
      <c r="N3602" s="8">
        <v>0</v>
      </c>
      <c r="O3602" s="8">
        <v>0</v>
      </c>
      <c r="P3602" s="8">
        <v>0</v>
      </c>
    </row>
    <row r="3603" spans="1:16" x14ac:dyDescent="0.35">
      <c r="A3603" s="8" t="s">
        <v>175</v>
      </c>
      <c r="B3603" s="54">
        <v>44228</v>
      </c>
      <c r="C3603">
        <v>0</v>
      </c>
      <c r="D3603"/>
      <c r="E3603"/>
      <c r="F3603"/>
      <c r="G3603" s="8">
        <v>3599</v>
      </c>
      <c r="H3603" s="8">
        <v>3599</v>
      </c>
      <c r="I3603" s="8" t="e">
        <v>#N/A</v>
      </c>
      <c r="J3603" s="8" t="e">
        <v>#N/A</v>
      </c>
      <c r="K3603" s="8" t="e">
        <v>#N/A</v>
      </c>
      <c r="L3603" s="8">
        <v>0</v>
      </c>
      <c r="M3603" s="8">
        <v>0</v>
      </c>
      <c r="N3603" s="8">
        <v>0</v>
      </c>
      <c r="O3603" s="8">
        <v>0</v>
      </c>
      <c r="P3603" s="8">
        <v>0</v>
      </c>
    </row>
    <row r="3604" spans="1:16" x14ac:dyDescent="0.35">
      <c r="A3604" s="8" t="s">
        <v>175</v>
      </c>
      <c r="B3604" s="54">
        <v>44235</v>
      </c>
      <c r="C3604">
        <v>0</v>
      </c>
      <c r="D3604"/>
      <c r="E3604"/>
      <c r="F3604"/>
      <c r="G3604" s="8">
        <v>3599</v>
      </c>
      <c r="H3604" s="8">
        <v>3600</v>
      </c>
      <c r="I3604" s="8" t="e">
        <v>#N/A</v>
      </c>
      <c r="J3604" s="8" t="e">
        <v>#N/A</v>
      </c>
      <c r="K3604" s="8" t="e">
        <v>#N/A</v>
      </c>
      <c r="L3604" s="8">
        <v>0</v>
      </c>
      <c r="M3604" s="8">
        <v>0</v>
      </c>
      <c r="N3604" s="8">
        <v>0</v>
      </c>
      <c r="O3604" s="8">
        <v>0</v>
      </c>
      <c r="P3604" s="8">
        <v>0</v>
      </c>
    </row>
    <row r="3605" spans="1:16" x14ac:dyDescent="0.35">
      <c r="A3605" s="8" t="s">
        <v>175</v>
      </c>
      <c r="B3605" s="54">
        <v>44242</v>
      </c>
      <c r="C3605">
        <v>0</v>
      </c>
      <c r="D3605"/>
      <c r="E3605"/>
      <c r="F3605"/>
      <c r="G3605" s="8">
        <v>3599</v>
      </c>
      <c r="H3605" s="8">
        <v>3601</v>
      </c>
      <c r="I3605" s="8" t="e">
        <v>#N/A</v>
      </c>
      <c r="J3605" s="8" t="e">
        <v>#N/A</v>
      </c>
      <c r="K3605" s="8" t="e">
        <v>#N/A</v>
      </c>
      <c r="L3605" s="8">
        <v>0</v>
      </c>
      <c r="M3605" s="8">
        <v>0</v>
      </c>
      <c r="N3605" s="8">
        <v>0</v>
      </c>
      <c r="O3605" s="8">
        <v>0</v>
      </c>
      <c r="P3605" s="8">
        <v>0</v>
      </c>
    </row>
    <row r="3606" spans="1:16" x14ac:dyDescent="0.35">
      <c r="A3606" s="8" t="s">
        <v>175</v>
      </c>
      <c r="B3606" s="54">
        <v>44249</v>
      </c>
      <c r="C3606">
        <v>0</v>
      </c>
      <c r="D3606"/>
      <c r="E3606"/>
      <c r="F3606"/>
      <c r="G3606" s="8">
        <v>3599</v>
      </c>
      <c r="H3606" s="8">
        <v>3602</v>
      </c>
      <c r="I3606" s="8" t="e">
        <v>#N/A</v>
      </c>
      <c r="J3606" s="8" t="e">
        <v>#N/A</v>
      </c>
      <c r="K3606" s="8" t="e">
        <v>#N/A</v>
      </c>
      <c r="L3606" s="8">
        <v>0</v>
      </c>
      <c r="M3606" s="8">
        <v>0</v>
      </c>
      <c r="N3606" s="8">
        <v>0</v>
      </c>
      <c r="O3606" s="8">
        <v>0</v>
      </c>
      <c r="P3606" s="8">
        <v>0</v>
      </c>
    </row>
    <row r="3607" spans="1:16" x14ac:dyDescent="0.35">
      <c r="A3607" s="8" t="s">
        <v>175</v>
      </c>
      <c r="B3607" s="54">
        <v>44256</v>
      </c>
      <c r="C3607">
        <v>0</v>
      </c>
      <c r="D3607"/>
      <c r="E3607"/>
      <c r="F3607"/>
      <c r="G3607" s="8">
        <v>3599</v>
      </c>
      <c r="H3607" s="8">
        <v>3603</v>
      </c>
      <c r="I3607" s="8" t="e">
        <v>#N/A</v>
      </c>
      <c r="J3607" s="8" t="e">
        <v>#N/A</v>
      </c>
      <c r="K3607" s="8" t="e">
        <v>#N/A</v>
      </c>
      <c r="L3607" s="8">
        <v>0</v>
      </c>
      <c r="M3607" s="8">
        <v>0</v>
      </c>
      <c r="N3607" s="8">
        <v>0</v>
      </c>
      <c r="O3607" s="8">
        <v>0</v>
      </c>
      <c r="P3607" s="8">
        <v>0</v>
      </c>
    </row>
    <row r="3608" spans="1:16" x14ac:dyDescent="0.35">
      <c r="A3608" s="8" t="s">
        <v>175</v>
      </c>
      <c r="B3608" s="54">
        <v>44263</v>
      </c>
      <c r="C3608">
        <v>0</v>
      </c>
      <c r="D3608"/>
      <c r="E3608"/>
      <c r="F3608"/>
      <c r="G3608" s="8">
        <v>3599</v>
      </c>
      <c r="H3608" s="8">
        <v>3604</v>
      </c>
      <c r="I3608" s="8" t="e">
        <v>#N/A</v>
      </c>
      <c r="J3608" s="8" t="e">
        <v>#N/A</v>
      </c>
      <c r="K3608" s="8" t="e">
        <v>#N/A</v>
      </c>
      <c r="L3608" s="8">
        <v>0</v>
      </c>
      <c r="M3608" s="8">
        <v>0</v>
      </c>
      <c r="N3608" s="8">
        <v>0</v>
      </c>
      <c r="O3608" s="8">
        <v>0</v>
      </c>
      <c r="P3608" s="8">
        <v>0</v>
      </c>
    </row>
    <row r="3609" spans="1:16" x14ac:dyDescent="0.35">
      <c r="A3609" s="8" t="s">
        <v>175</v>
      </c>
      <c r="B3609" s="54">
        <v>44270</v>
      </c>
      <c r="C3609">
        <v>0</v>
      </c>
      <c r="D3609"/>
      <c r="E3609"/>
      <c r="F3609"/>
      <c r="G3609" s="8">
        <v>3599</v>
      </c>
      <c r="H3609" s="8">
        <v>3605</v>
      </c>
      <c r="I3609" s="8" t="e">
        <v>#N/A</v>
      </c>
      <c r="J3609" s="8" t="e">
        <v>#N/A</v>
      </c>
      <c r="K3609" s="8" t="e">
        <v>#N/A</v>
      </c>
      <c r="L3609" s="8">
        <v>0</v>
      </c>
      <c r="M3609" s="8">
        <v>0</v>
      </c>
      <c r="N3609" s="8">
        <v>0</v>
      </c>
      <c r="O3609" s="8">
        <v>0</v>
      </c>
      <c r="P3609" s="8">
        <v>0</v>
      </c>
    </row>
    <row r="3610" spans="1:16" x14ac:dyDescent="0.35">
      <c r="A3610" s="8" t="s">
        <v>175</v>
      </c>
      <c r="B3610" s="54">
        <v>44277</v>
      </c>
      <c r="C3610">
        <v>0</v>
      </c>
      <c r="D3610"/>
      <c r="E3610"/>
      <c r="F3610"/>
      <c r="G3610" s="8">
        <v>3599</v>
      </c>
      <c r="H3610" s="8">
        <v>3606</v>
      </c>
      <c r="I3610" s="8" t="e">
        <v>#N/A</v>
      </c>
      <c r="J3610" s="8" t="e">
        <v>#N/A</v>
      </c>
      <c r="K3610" s="8" t="e">
        <v>#N/A</v>
      </c>
      <c r="L3610" s="8">
        <v>0</v>
      </c>
      <c r="M3610" s="8">
        <v>0</v>
      </c>
      <c r="N3610" s="8">
        <v>0</v>
      </c>
      <c r="O3610" s="8">
        <v>0</v>
      </c>
      <c r="P3610" s="8">
        <v>0</v>
      </c>
    </row>
    <row r="3611" spans="1:16" x14ac:dyDescent="0.35">
      <c r="A3611" s="8" t="s">
        <v>175</v>
      </c>
      <c r="B3611" s="54">
        <v>44284</v>
      </c>
      <c r="C3611">
        <v>0</v>
      </c>
      <c r="D3611"/>
      <c r="E3611"/>
      <c r="F3611"/>
      <c r="G3611" s="8">
        <v>3599</v>
      </c>
      <c r="H3611" s="8">
        <v>3607</v>
      </c>
      <c r="I3611" s="8" t="e">
        <v>#N/A</v>
      </c>
      <c r="J3611" s="8" t="e">
        <v>#N/A</v>
      </c>
      <c r="K3611" s="8" t="e">
        <v>#N/A</v>
      </c>
      <c r="L3611" s="8">
        <v>0</v>
      </c>
      <c r="M3611" s="8">
        <v>0</v>
      </c>
      <c r="N3611" s="8">
        <v>0</v>
      </c>
      <c r="O3611" s="8">
        <v>0</v>
      </c>
      <c r="P3611" s="8">
        <v>0</v>
      </c>
    </row>
    <row r="3612" spans="1:16" x14ac:dyDescent="0.35">
      <c r="A3612" s="8" t="s">
        <v>175</v>
      </c>
      <c r="B3612" s="54">
        <v>44291</v>
      </c>
      <c r="C3612">
        <v>0</v>
      </c>
      <c r="D3612"/>
      <c r="E3612"/>
      <c r="F3612"/>
      <c r="G3612" s="8">
        <v>3599</v>
      </c>
      <c r="H3612" s="8">
        <v>3608</v>
      </c>
      <c r="I3612" s="8" t="e">
        <v>#N/A</v>
      </c>
      <c r="J3612" s="8" t="e">
        <v>#N/A</v>
      </c>
      <c r="K3612" s="8" t="e">
        <v>#N/A</v>
      </c>
      <c r="L3612" s="8">
        <v>0</v>
      </c>
      <c r="M3612" s="8">
        <v>0</v>
      </c>
      <c r="N3612" s="8">
        <v>0</v>
      </c>
      <c r="O3612" s="8">
        <v>0</v>
      </c>
      <c r="P3612" s="8">
        <v>0</v>
      </c>
    </row>
    <row r="3613" spans="1:16" x14ac:dyDescent="0.35">
      <c r="A3613" s="8" t="s">
        <v>175</v>
      </c>
      <c r="B3613" s="54">
        <v>44298</v>
      </c>
      <c r="C3613">
        <v>0</v>
      </c>
      <c r="D3613"/>
      <c r="E3613"/>
      <c r="F3613"/>
      <c r="G3613" s="8">
        <v>3599</v>
      </c>
      <c r="H3613" s="8">
        <v>3609</v>
      </c>
      <c r="I3613" s="8" t="e">
        <v>#N/A</v>
      </c>
      <c r="J3613" s="8" t="e">
        <v>#N/A</v>
      </c>
      <c r="K3613" s="8" t="e">
        <v>#N/A</v>
      </c>
      <c r="L3613" s="8">
        <v>0</v>
      </c>
      <c r="M3613" s="8">
        <v>0</v>
      </c>
      <c r="N3613" s="8">
        <v>0</v>
      </c>
      <c r="O3613" s="8">
        <v>0</v>
      </c>
      <c r="P3613" s="8">
        <v>0</v>
      </c>
    </row>
    <row r="3614" spans="1:16" x14ac:dyDescent="0.35">
      <c r="A3614" s="8" t="s">
        <v>175</v>
      </c>
      <c r="B3614" s="54">
        <v>44305</v>
      </c>
      <c r="C3614">
        <v>0</v>
      </c>
      <c r="D3614"/>
      <c r="E3614"/>
      <c r="F3614"/>
      <c r="G3614" s="8">
        <v>3599</v>
      </c>
      <c r="H3614" s="8">
        <v>3610</v>
      </c>
      <c r="I3614" s="8" t="e">
        <v>#N/A</v>
      </c>
      <c r="J3614" s="8" t="e">
        <v>#N/A</v>
      </c>
      <c r="K3614" s="8" t="e">
        <v>#N/A</v>
      </c>
      <c r="L3614" s="8">
        <v>0</v>
      </c>
      <c r="M3614" s="8">
        <v>0</v>
      </c>
      <c r="N3614" s="8">
        <v>0</v>
      </c>
      <c r="O3614" s="8">
        <v>0</v>
      </c>
      <c r="P3614" s="8">
        <v>0</v>
      </c>
    </row>
    <row r="3615" spans="1:16" x14ac:dyDescent="0.35">
      <c r="A3615" s="8" t="s">
        <v>175</v>
      </c>
      <c r="B3615" s="54">
        <v>44312</v>
      </c>
      <c r="C3615">
        <v>0</v>
      </c>
      <c r="D3615"/>
      <c r="E3615"/>
      <c r="F3615"/>
      <c r="G3615" s="8">
        <v>3599</v>
      </c>
      <c r="H3615" s="8">
        <v>3611</v>
      </c>
      <c r="I3615" s="8" t="e">
        <v>#N/A</v>
      </c>
      <c r="J3615" s="8" t="e">
        <v>#N/A</v>
      </c>
      <c r="K3615" s="8" t="e">
        <v>#N/A</v>
      </c>
      <c r="L3615" s="8">
        <v>0</v>
      </c>
      <c r="M3615" s="8">
        <v>0</v>
      </c>
      <c r="N3615" s="8">
        <v>0</v>
      </c>
      <c r="O3615" s="8">
        <v>0</v>
      </c>
      <c r="P3615" s="8">
        <v>0</v>
      </c>
    </row>
    <row r="3616" spans="1:16" x14ac:dyDescent="0.35">
      <c r="A3616" s="8" t="s">
        <v>175</v>
      </c>
      <c r="B3616" s="54">
        <v>44319</v>
      </c>
      <c r="C3616">
        <v>0</v>
      </c>
      <c r="D3616"/>
      <c r="E3616"/>
      <c r="F3616"/>
      <c r="G3616" s="8">
        <v>3599</v>
      </c>
      <c r="H3616" s="8">
        <v>3612</v>
      </c>
      <c r="I3616" s="8" t="e">
        <v>#N/A</v>
      </c>
      <c r="J3616" s="8" t="e">
        <v>#N/A</v>
      </c>
      <c r="K3616" s="8" t="e">
        <v>#N/A</v>
      </c>
      <c r="L3616" s="8">
        <v>0</v>
      </c>
      <c r="M3616" s="8">
        <v>0</v>
      </c>
      <c r="N3616" s="8">
        <v>0</v>
      </c>
      <c r="O3616" s="8">
        <v>0</v>
      </c>
      <c r="P3616" s="8">
        <v>0</v>
      </c>
    </row>
    <row r="3617" spans="1:16" x14ac:dyDescent="0.35">
      <c r="A3617" s="8" t="s">
        <v>175</v>
      </c>
      <c r="B3617" s="54">
        <v>44326</v>
      </c>
      <c r="C3617">
        <v>0</v>
      </c>
      <c r="D3617"/>
      <c r="E3617"/>
      <c r="F3617"/>
      <c r="G3617" s="8">
        <v>3599</v>
      </c>
      <c r="H3617" s="8">
        <v>3613</v>
      </c>
      <c r="I3617" s="8" t="e">
        <v>#N/A</v>
      </c>
      <c r="J3617" s="8" t="e">
        <v>#N/A</v>
      </c>
      <c r="K3617" s="8" t="e">
        <v>#N/A</v>
      </c>
      <c r="L3617" s="8">
        <v>0</v>
      </c>
      <c r="M3617" s="8">
        <v>0</v>
      </c>
      <c r="N3617" s="8">
        <v>0</v>
      </c>
      <c r="O3617" s="8">
        <v>0</v>
      </c>
      <c r="P3617" s="8">
        <v>0</v>
      </c>
    </row>
    <row r="3618" spans="1:16" x14ac:dyDescent="0.35">
      <c r="A3618" s="8" t="s">
        <v>175</v>
      </c>
      <c r="B3618" s="54">
        <v>44333</v>
      </c>
      <c r="C3618">
        <v>0</v>
      </c>
      <c r="D3618"/>
      <c r="E3618"/>
      <c r="F3618"/>
      <c r="G3618" s="8">
        <v>3599</v>
      </c>
      <c r="H3618" s="8">
        <v>3614</v>
      </c>
      <c r="I3618" s="8" t="e">
        <v>#N/A</v>
      </c>
      <c r="J3618" s="8" t="e">
        <v>#N/A</v>
      </c>
      <c r="K3618" s="8" t="e">
        <v>#N/A</v>
      </c>
      <c r="L3618" s="8">
        <v>0</v>
      </c>
      <c r="M3618" s="8">
        <v>0</v>
      </c>
      <c r="N3618" s="8">
        <v>0</v>
      </c>
      <c r="O3618" s="8">
        <v>0</v>
      </c>
      <c r="P3618" s="8">
        <v>0</v>
      </c>
    </row>
    <row r="3619" spans="1:16" x14ac:dyDescent="0.35">
      <c r="A3619" s="8" t="s">
        <v>175</v>
      </c>
      <c r="B3619" s="54">
        <v>44340</v>
      </c>
      <c r="C3619">
        <v>1</v>
      </c>
      <c r="D3619"/>
      <c r="E3619"/>
      <c r="F3619"/>
      <c r="G3619" s="8">
        <v>3599</v>
      </c>
      <c r="H3619" s="8">
        <v>3615</v>
      </c>
      <c r="I3619" s="8" t="e">
        <v>#N/A</v>
      </c>
      <c r="J3619" s="8" t="e">
        <v>#N/A</v>
      </c>
      <c r="K3619" s="8" t="e">
        <v>#N/A</v>
      </c>
      <c r="L3619" s="8">
        <v>0</v>
      </c>
      <c r="M3619" s="8">
        <v>0</v>
      </c>
      <c r="N3619" s="8">
        <v>0</v>
      </c>
      <c r="O3619" s="8">
        <v>0</v>
      </c>
      <c r="P3619" s="8">
        <v>0</v>
      </c>
    </row>
    <row r="3620" spans="1:16" x14ac:dyDescent="0.35">
      <c r="A3620" s="8" t="s">
        <v>175</v>
      </c>
      <c r="B3620" s="54">
        <v>44347</v>
      </c>
      <c r="C3620">
        <v>0</v>
      </c>
      <c r="D3620"/>
      <c r="E3620"/>
      <c r="F3620"/>
      <c r="G3620" s="8">
        <v>3599</v>
      </c>
      <c r="H3620" s="8">
        <v>3616</v>
      </c>
      <c r="I3620" s="8" t="e">
        <v>#N/A</v>
      </c>
      <c r="J3620" s="8" t="e">
        <v>#N/A</v>
      </c>
      <c r="K3620" s="8" t="e">
        <v>#N/A</v>
      </c>
      <c r="L3620" s="8">
        <v>0</v>
      </c>
      <c r="M3620" s="8">
        <v>0</v>
      </c>
      <c r="N3620" s="8">
        <v>0</v>
      </c>
      <c r="O3620" s="8">
        <v>0</v>
      </c>
      <c r="P3620" s="8">
        <v>0</v>
      </c>
    </row>
    <row r="3621" spans="1:16" x14ac:dyDescent="0.35">
      <c r="A3621" s="8" t="s">
        <v>175</v>
      </c>
      <c r="B3621" s="54">
        <v>44354</v>
      </c>
      <c r="C3621">
        <v>0</v>
      </c>
      <c r="D3621"/>
      <c r="E3621"/>
      <c r="F3621"/>
      <c r="G3621" s="8">
        <v>3599</v>
      </c>
      <c r="H3621" s="8">
        <v>3617</v>
      </c>
      <c r="I3621" s="8" t="e">
        <v>#N/A</v>
      </c>
      <c r="J3621" s="8" t="e">
        <v>#N/A</v>
      </c>
      <c r="K3621" s="8" t="e">
        <v>#N/A</v>
      </c>
      <c r="L3621" s="8">
        <v>0</v>
      </c>
      <c r="M3621" s="8">
        <v>0</v>
      </c>
      <c r="N3621" s="8">
        <v>0</v>
      </c>
      <c r="O3621" s="8">
        <v>0</v>
      </c>
      <c r="P3621" s="8">
        <v>0</v>
      </c>
    </row>
    <row r="3622" spans="1:16" x14ac:dyDescent="0.35">
      <c r="A3622" s="8" t="s">
        <v>175</v>
      </c>
      <c r="B3622" s="54">
        <v>44361</v>
      </c>
      <c r="C3622">
        <v>3</v>
      </c>
      <c r="D3622"/>
      <c r="E3622"/>
      <c r="F3622"/>
      <c r="G3622" s="8">
        <v>3599</v>
      </c>
      <c r="H3622" s="8">
        <v>3618</v>
      </c>
      <c r="I3622" s="8" t="e">
        <v>#N/A</v>
      </c>
      <c r="J3622" s="8" t="e">
        <v>#N/A</v>
      </c>
      <c r="K3622" s="8" t="e">
        <v>#N/A</v>
      </c>
      <c r="L3622" s="8">
        <v>0</v>
      </c>
      <c r="M3622" s="8">
        <v>0</v>
      </c>
      <c r="N3622" s="8">
        <v>0</v>
      </c>
      <c r="O3622" s="8">
        <v>0</v>
      </c>
      <c r="P3622" s="8">
        <v>0</v>
      </c>
    </row>
    <row r="3623" spans="1:16" x14ac:dyDescent="0.35">
      <c r="A3623" s="8" t="s">
        <v>175</v>
      </c>
      <c r="B3623" s="54">
        <v>44368</v>
      </c>
      <c r="C3623">
        <v>2</v>
      </c>
      <c r="D3623"/>
      <c r="E3623"/>
      <c r="F3623"/>
      <c r="G3623" s="8">
        <v>3599</v>
      </c>
      <c r="H3623" s="8">
        <v>3619</v>
      </c>
      <c r="I3623" s="8" t="e">
        <v>#N/A</v>
      </c>
      <c r="J3623" s="8" t="e">
        <v>#N/A</v>
      </c>
      <c r="K3623" s="8" t="e">
        <v>#N/A</v>
      </c>
      <c r="L3623" s="8">
        <v>0</v>
      </c>
      <c r="M3623" s="8">
        <v>0</v>
      </c>
      <c r="N3623" s="8">
        <v>0</v>
      </c>
      <c r="O3623" s="8">
        <v>0</v>
      </c>
      <c r="P3623" s="8">
        <v>0</v>
      </c>
    </row>
    <row r="3624" spans="1:16" x14ac:dyDescent="0.35">
      <c r="A3624" s="8" t="s">
        <v>175</v>
      </c>
      <c r="B3624" s="54">
        <v>44375</v>
      </c>
      <c r="C3624">
        <v>1</v>
      </c>
      <c r="D3624"/>
      <c r="E3624"/>
      <c r="F3624"/>
      <c r="G3624" s="8">
        <v>3599</v>
      </c>
      <c r="H3624" s="8">
        <v>3620</v>
      </c>
      <c r="I3624" s="8" t="e">
        <v>#N/A</v>
      </c>
      <c r="J3624" s="8" t="e">
        <v>#N/A</v>
      </c>
      <c r="K3624" s="8" t="e">
        <v>#N/A</v>
      </c>
      <c r="L3624" s="8">
        <v>0</v>
      </c>
      <c r="M3624" s="8">
        <v>0</v>
      </c>
      <c r="N3624" s="8">
        <v>0</v>
      </c>
      <c r="O3624" s="8">
        <v>0</v>
      </c>
      <c r="P3624" s="8">
        <v>0</v>
      </c>
    </row>
    <row r="3625" spans="1:16" x14ac:dyDescent="0.35">
      <c r="A3625" s="8" t="s">
        <v>175</v>
      </c>
      <c r="B3625" s="54">
        <v>44382</v>
      </c>
      <c r="C3625">
        <v>5</v>
      </c>
      <c r="D3625"/>
      <c r="E3625"/>
      <c r="F3625"/>
      <c r="G3625" s="8">
        <v>3599</v>
      </c>
      <c r="H3625" s="8">
        <v>3621</v>
      </c>
      <c r="I3625" s="8" t="e">
        <v>#N/A</v>
      </c>
      <c r="J3625" s="8" t="e">
        <v>#N/A</v>
      </c>
      <c r="K3625" s="8" t="e">
        <v>#N/A</v>
      </c>
      <c r="L3625" s="8">
        <v>0</v>
      </c>
      <c r="M3625" s="8">
        <v>0</v>
      </c>
      <c r="N3625" s="8">
        <v>0</v>
      </c>
      <c r="O3625" s="8">
        <v>0</v>
      </c>
      <c r="P3625" s="8">
        <v>0</v>
      </c>
    </row>
    <row r="3626" spans="1:16" x14ac:dyDescent="0.35">
      <c r="A3626" s="8" t="s">
        <v>175</v>
      </c>
      <c r="B3626" s="54">
        <v>44389</v>
      </c>
      <c r="C3626">
        <v>2</v>
      </c>
      <c r="D3626"/>
      <c r="E3626"/>
      <c r="F3626"/>
      <c r="G3626" s="8">
        <v>3599</v>
      </c>
      <c r="H3626" s="8">
        <v>3622</v>
      </c>
      <c r="I3626" s="8" t="e">
        <v>#N/A</v>
      </c>
      <c r="J3626" s="8" t="e">
        <v>#N/A</v>
      </c>
      <c r="K3626" s="8" t="e">
        <v>#N/A</v>
      </c>
      <c r="L3626" s="8">
        <v>0</v>
      </c>
      <c r="M3626" s="8">
        <v>0</v>
      </c>
      <c r="N3626" s="8">
        <v>0</v>
      </c>
      <c r="O3626" s="8">
        <v>0</v>
      </c>
      <c r="P3626" s="8">
        <v>0</v>
      </c>
    </row>
    <row r="3627" spans="1:16" x14ac:dyDescent="0.35">
      <c r="A3627" s="8" t="s">
        <v>175</v>
      </c>
      <c r="B3627" s="54">
        <v>44396</v>
      </c>
      <c r="C3627">
        <v>3</v>
      </c>
      <c r="D3627"/>
      <c r="E3627"/>
      <c r="F3627"/>
      <c r="G3627" s="8">
        <v>3599</v>
      </c>
      <c r="H3627" s="8">
        <v>3623</v>
      </c>
      <c r="I3627" s="8" t="e">
        <v>#N/A</v>
      </c>
      <c r="J3627" s="8" t="e">
        <v>#N/A</v>
      </c>
      <c r="K3627" s="8" t="e">
        <v>#N/A</v>
      </c>
      <c r="L3627" s="8">
        <v>0</v>
      </c>
      <c r="M3627" s="8">
        <v>0</v>
      </c>
      <c r="N3627" s="8">
        <v>0</v>
      </c>
      <c r="O3627" s="8">
        <v>0</v>
      </c>
      <c r="P3627" s="8">
        <v>0</v>
      </c>
    </row>
    <row r="3628" spans="1:16" x14ac:dyDescent="0.35">
      <c r="A3628" s="8" t="s">
        <v>175</v>
      </c>
      <c r="B3628" s="54">
        <v>44403</v>
      </c>
      <c r="C3628">
        <v>4</v>
      </c>
      <c r="D3628"/>
      <c r="E3628"/>
      <c r="F3628"/>
      <c r="G3628" s="8">
        <v>3599</v>
      </c>
      <c r="H3628" s="8">
        <v>3624</v>
      </c>
      <c r="I3628" s="8" t="e">
        <v>#N/A</v>
      </c>
      <c r="J3628" s="8" t="e">
        <v>#N/A</v>
      </c>
      <c r="K3628" s="8" t="e">
        <v>#N/A</v>
      </c>
      <c r="L3628" s="8">
        <v>0</v>
      </c>
      <c r="M3628" s="8">
        <v>0</v>
      </c>
      <c r="N3628" s="8">
        <v>0</v>
      </c>
      <c r="O3628" s="8">
        <v>0</v>
      </c>
      <c r="P3628" s="8">
        <v>0</v>
      </c>
    </row>
    <row r="3629" spans="1:16" x14ac:dyDescent="0.35">
      <c r="A3629" s="8" t="s">
        <v>175</v>
      </c>
      <c r="B3629" s="54">
        <v>44410</v>
      </c>
      <c r="C3629">
        <v>3</v>
      </c>
      <c r="D3629"/>
      <c r="E3629"/>
      <c r="F3629"/>
      <c r="G3629" s="8">
        <v>3599</v>
      </c>
      <c r="H3629" s="8">
        <v>3625</v>
      </c>
      <c r="I3629" s="8" t="e">
        <v>#N/A</v>
      </c>
      <c r="J3629" s="8" t="e">
        <v>#N/A</v>
      </c>
      <c r="K3629" s="8" t="e">
        <v>#N/A</v>
      </c>
      <c r="L3629" s="8">
        <v>0</v>
      </c>
      <c r="M3629" s="8">
        <v>0</v>
      </c>
      <c r="N3629" s="8">
        <v>0</v>
      </c>
      <c r="O3629" s="8">
        <v>0</v>
      </c>
      <c r="P3629" s="8">
        <v>0</v>
      </c>
    </row>
    <row r="3630" spans="1:16" x14ac:dyDescent="0.35">
      <c r="A3630" s="8" t="s">
        <v>175</v>
      </c>
      <c r="B3630" s="54">
        <v>44417</v>
      </c>
      <c r="C3630">
        <v>5</v>
      </c>
      <c r="D3630"/>
      <c r="E3630"/>
      <c r="F3630"/>
      <c r="G3630" s="8">
        <v>3599</v>
      </c>
      <c r="H3630" s="8">
        <v>3626</v>
      </c>
      <c r="I3630" s="8" t="e">
        <v>#N/A</v>
      </c>
      <c r="J3630" s="8" t="e">
        <v>#N/A</v>
      </c>
      <c r="K3630" s="8" t="e">
        <v>#N/A</v>
      </c>
      <c r="L3630" s="8">
        <v>0</v>
      </c>
      <c r="M3630" s="8">
        <v>0</v>
      </c>
      <c r="N3630" s="8">
        <v>0</v>
      </c>
      <c r="O3630" s="8">
        <v>0</v>
      </c>
      <c r="P3630" s="8">
        <v>0</v>
      </c>
    </row>
    <row r="3631" spans="1:16" x14ac:dyDescent="0.35">
      <c r="A3631" s="8" t="s">
        <v>175</v>
      </c>
      <c r="B3631" s="54">
        <v>44424</v>
      </c>
      <c r="C3631">
        <v>4</v>
      </c>
      <c r="D3631"/>
      <c r="E3631"/>
      <c r="F3631"/>
      <c r="G3631" s="8">
        <v>3599</v>
      </c>
      <c r="H3631" s="8">
        <v>3627</v>
      </c>
      <c r="I3631" s="8" t="e">
        <v>#N/A</v>
      </c>
      <c r="J3631" s="8" t="e">
        <v>#N/A</v>
      </c>
      <c r="K3631" s="8" t="e">
        <v>#N/A</v>
      </c>
      <c r="L3631" s="8">
        <v>0</v>
      </c>
      <c r="M3631" s="8">
        <v>0</v>
      </c>
      <c r="N3631" s="8">
        <v>0</v>
      </c>
      <c r="O3631" s="8">
        <v>0</v>
      </c>
      <c r="P3631" s="8">
        <v>0</v>
      </c>
    </row>
    <row r="3632" spans="1:16" x14ac:dyDescent="0.35">
      <c r="A3632" s="8" t="s">
        <v>175</v>
      </c>
      <c r="B3632" s="54">
        <v>44431</v>
      </c>
      <c r="C3632">
        <v>4</v>
      </c>
      <c r="D3632"/>
      <c r="E3632"/>
      <c r="F3632"/>
      <c r="G3632" s="8">
        <v>3599</v>
      </c>
      <c r="H3632" s="8">
        <v>3628</v>
      </c>
      <c r="I3632" s="8" t="e">
        <v>#N/A</v>
      </c>
      <c r="J3632" s="8" t="e">
        <v>#N/A</v>
      </c>
      <c r="K3632" s="8" t="e">
        <v>#N/A</v>
      </c>
      <c r="L3632" s="8">
        <v>0</v>
      </c>
      <c r="M3632" s="8">
        <v>0</v>
      </c>
      <c r="N3632" s="8">
        <v>0</v>
      </c>
      <c r="O3632" s="8">
        <v>0</v>
      </c>
      <c r="P3632" s="8">
        <v>0</v>
      </c>
    </row>
    <row r="3633" spans="1:16" x14ac:dyDescent="0.35">
      <c r="A3633" s="8" t="s">
        <v>175</v>
      </c>
      <c r="B3633" s="54">
        <v>44438</v>
      </c>
      <c r="C3633">
        <v>6</v>
      </c>
      <c r="D3633"/>
      <c r="E3633"/>
      <c r="F3633"/>
      <c r="G3633" s="8">
        <v>3599</v>
      </c>
      <c r="H3633" s="8">
        <v>3629</v>
      </c>
      <c r="I3633" s="8" t="e">
        <v>#N/A</v>
      </c>
      <c r="J3633" s="8" t="e">
        <v>#N/A</v>
      </c>
      <c r="K3633" s="8" t="e">
        <v>#N/A</v>
      </c>
      <c r="L3633" s="8">
        <v>0</v>
      </c>
      <c r="M3633" s="8">
        <v>0</v>
      </c>
      <c r="N3633" s="8">
        <v>0</v>
      </c>
      <c r="O3633" s="8">
        <v>0</v>
      </c>
      <c r="P3633" s="8">
        <v>0</v>
      </c>
    </row>
    <row r="3634" spans="1:16" x14ac:dyDescent="0.35">
      <c r="A3634" s="8" t="s">
        <v>175</v>
      </c>
      <c r="B3634" s="54">
        <v>44445</v>
      </c>
      <c r="C3634">
        <v>7</v>
      </c>
      <c r="D3634"/>
      <c r="E3634"/>
      <c r="F3634"/>
      <c r="G3634" s="8">
        <v>3599</v>
      </c>
      <c r="H3634" s="8">
        <v>3630</v>
      </c>
      <c r="I3634" s="8" t="e">
        <v>#N/A</v>
      </c>
      <c r="J3634" s="8" t="e">
        <v>#N/A</v>
      </c>
      <c r="K3634" s="8" t="e">
        <v>#N/A</v>
      </c>
      <c r="L3634" s="8">
        <v>0</v>
      </c>
      <c r="M3634" s="8">
        <v>0</v>
      </c>
      <c r="N3634" s="8">
        <v>0</v>
      </c>
      <c r="O3634" s="8">
        <v>0</v>
      </c>
      <c r="P3634" s="8">
        <v>0</v>
      </c>
    </row>
    <row r="3635" spans="1:16" x14ac:dyDescent="0.35">
      <c r="A3635" s="8" t="s">
        <v>175</v>
      </c>
      <c r="B3635" s="54">
        <v>44452</v>
      </c>
      <c r="C3635">
        <v>8</v>
      </c>
      <c r="D3635"/>
      <c r="E3635"/>
      <c r="F3635"/>
      <c r="G3635" s="8">
        <v>3599</v>
      </c>
      <c r="H3635" s="8">
        <v>3631</v>
      </c>
      <c r="I3635" s="8" t="e">
        <v>#N/A</v>
      </c>
      <c r="J3635" s="8" t="e">
        <v>#N/A</v>
      </c>
      <c r="K3635" s="8" t="e">
        <v>#N/A</v>
      </c>
      <c r="L3635" s="8">
        <v>0</v>
      </c>
      <c r="M3635" s="8">
        <v>0</v>
      </c>
      <c r="N3635" s="8">
        <v>0</v>
      </c>
      <c r="O3635" s="8">
        <v>0</v>
      </c>
      <c r="P3635" s="8">
        <v>0</v>
      </c>
    </row>
    <row r="3636" spans="1:16" x14ac:dyDescent="0.35">
      <c r="A3636" s="8" t="s">
        <v>175</v>
      </c>
      <c r="B3636" s="54">
        <v>44459</v>
      </c>
      <c r="C3636">
        <v>8</v>
      </c>
      <c r="D3636"/>
      <c r="E3636"/>
      <c r="F3636"/>
      <c r="G3636" s="8">
        <v>3599</v>
      </c>
      <c r="H3636" s="8">
        <v>3632</v>
      </c>
      <c r="I3636" s="8" t="e">
        <v>#N/A</v>
      </c>
      <c r="J3636" s="8" t="e">
        <v>#N/A</v>
      </c>
      <c r="K3636" s="8" t="e">
        <v>#N/A</v>
      </c>
      <c r="L3636" s="8">
        <v>0</v>
      </c>
      <c r="M3636" s="8">
        <v>0</v>
      </c>
      <c r="N3636" s="8">
        <v>0</v>
      </c>
      <c r="O3636" s="8">
        <v>0</v>
      </c>
      <c r="P3636" s="8">
        <v>0</v>
      </c>
    </row>
    <row r="3637" spans="1:16" x14ac:dyDescent="0.35">
      <c r="A3637" s="8" t="s">
        <v>175</v>
      </c>
      <c r="B3637" s="54">
        <v>44466</v>
      </c>
      <c r="C3637">
        <v>6</v>
      </c>
      <c r="D3637"/>
      <c r="E3637"/>
      <c r="F3637"/>
      <c r="G3637" s="8">
        <v>3599</v>
      </c>
      <c r="H3637" s="8">
        <v>3633</v>
      </c>
      <c r="I3637" s="8" t="e">
        <v>#N/A</v>
      </c>
      <c r="J3637" s="8" t="e">
        <v>#N/A</v>
      </c>
      <c r="K3637" s="8" t="e">
        <v>#N/A</v>
      </c>
      <c r="L3637" s="8">
        <v>0</v>
      </c>
      <c r="M3637" s="8">
        <v>0</v>
      </c>
      <c r="N3637" s="8">
        <v>0</v>
      </c>
      <c r="O3637" s="8">
        <v>0</v>
      </c>
      <c r="P3637" s="8">
        <v>0</v>
      </c>
    </row>
    <row r="3638" spans="1:16" x14ac:dyDescent="0.35">
      <c r="A3638" s="8" t="s">
        <v>175</v>
      </c>
      <c r="B3638" s="54">
        <v>44473</v>
      </c>
      <c r="C3638">
        <v>9</v>
      </c>
      <c r="D3638"/>
      <c r="E3638"/>
      <c r="F3638"/>
      <c r="G3638" s="8">
        <v>3599</v>
      </c>
      <c r="H3638" s="8">
        <v>3634</v>
      </c>
      <c r="I3638" s="8" t="e">
        <v>#N/A</v>
      </c>
      <c r="J3638" s="8" t="e">
        <v>#N/A</v>
      </c>
      <c r="K3638" s="8" t="e">
        <v>#N/A</v>
      </c>
      <c r="L3638" s="8">
        <v>0</v>
      </c>
      <c r="M3638" s="8">
        <v>0</v>
      </c>
      <c r="N3638" s="8">
        <v>0</v>
      </c>
      <c r="O3638" s="8">
        <v>0</v>
      </c>
      <c r="P3638" s="8">
        <v>0</v>
      </c>
    </row>
    <row r="3639" spans="1:16" x14ac:dyDescent="0.35">
      <c r="A3639" s="8" t="s">
        <v>175</v>
      </c>
      <c r="B3639" s="54">
        <v>44480</v>
      </c>
      <c r="C3639">
        <v>10</v>
      </c>
      <c r="D3639"/>
      <c r="E3639"/>
      <c r="F3639"/>
      <c r="G3639" s="8">
        <v>3599</v>
      </c>
      <c r="H3639" s="8">
        <v>3635</v>
      </c>
      <c r="I3639" s="8" t="e">
        <v>#N/A</v>
      </c>
      <c r="J3639" s="8" t="e">
        <v>#N/A</v>
      </c>
      <c r="K3639" s="8" t="e">
        <v>#N/A</v>
      </c>
      <c r="L3639" s="8">
        <v>0</v>
      </c>
      <c r="M3639" s="8">
        <v>0</v>
      </c>
      <c r="N3639" s="8">
        <v>0</v>
      </c>
      <c r="O3639" s="8">
        <v>0</v>
      </c>
      <c r="P3639" s="8">
        <v>0</v>
      </c>
    </row>
    <row r="3640" spans="1:16" x14ac:dyDescent="0.35">
      <c r="A3640" s="8" t="s">
        <v>175</v>
      </c>
      <c r="B3640" s="54">
        <v>44487</v>
      </c>
      <c r="C3640">
        <v>9</v>
      </c>
      <c r="D3640"/>
      <c r="E3640"/>
      <c r="F3640"/>
      <c r="G3640" s="8">
        <v>3599</v>
      </c>
      <c r="H3640" s="8">
        <v>3636</v>
      </c>
      <c r="I3640" s="8" t="e">
        <v>#N/A</v>
      </c>
      <c r="J3640" s="8" t="e">
        <v>#N/A</v>
      </c>
      <c r="K3640" s="8" t="e">
        <v>#N/A</v>
      </c>
      <c r="L3640" s="8">
        <v>0</v>
      </c>
      <c r="M3640" s="8">
        <v>0</v>
      </c>
      <c r="N3640" s="8">
        <v>0</v>
      </c>
      <c r="O3640" s="8">
        <v>0</v>
      </c>
      <c r="P3640" s="8">
        <v>0</v>
      </c>
    </row>
    <row r="3641" spans="1:16" x14ac:dyDescent="0.35">
      <c r="A3641" s="8" t="s">
        <v>175</v>
      </c>
      <c r="B3641" s="54">
        <v>44494</v>
      </c>
      <c r="C3641">
        <v>11</v>
      </c>
      <c r="D3641"/>
      <c r="E3641"/>
      <c r="F3641"/>
      <c r="G3641" s="8">
        <v>3599</v>
      </c>
      <c r="H3641" s="8">
        <v>3637</v>
      </c>
      <c r="I3641" s="8" t="e">
        <v>#N/A</v>
      </c>
      <c r="J3641" s="8" t="e">
        <v>#N/A</v>
      </c>
      <c r="K3641" s="8" t="e">
        <v>#N/A</v>
      </c>
      <c r="L3641" s="8">
        <v>0</v>
      </c>
      <c r="M3641" s="8">
        <v>0</v>
      </c>
      <c r="N3641" s="8">
        <v>0</v>
      </c>
      <c r="O3641" s="8">
        <v>0</v>
      </c>
      <c r="P3641" s="8">
        <v>0</v>
      </c>
    </row>
    <row r="3642" spans="1:16" x14ac:dyDescent="0.35">
      <c r="A3642" s="8" t="s">
        <v>175</v>
      </c>
      <c r="B3642" s="54">
        <v>44501</v>
      </c>
      <c r="C3642">
        <v>11</v>
      </c>
      <c r="D3642"/>
      <c r="E3642"/>
      <c r="F3642"/>
      <c r="G3642" s="8">
        <v>3599</v>
      </c>
      <c r="H3642" s="8">
        <v>3638</v>
      </c>
      <c r="I3642" s="8" t="e">
        <v>#N/A</v>
      </c>
      <c r="J3642" s="8" t="e">
        <v>#N/A</v>
      </c>
      <c r="K3642" s="8" t="e">
        <v>#N/A</v>
      </c>
      <c r="L3642" s="8">
        <v>0</v>
      </c>
      <c r="M3642" s="8">
        <v>0</v>
      </c>
      <c r="N3642" s="8">
        <v>0</v>
      </c>
      <c r="O3642" s="8">
        <v>0</v>
      </c>
      <c r="P3642" s="8">
        <v>0</v>
      </c>
    </row>
    <row r="3643" spans="1:16" x14ac:dyDescent="0.35">
      <c r="A3643" s="8" t="s">
        <v>175</v>
      </c>
      <c r="B3643" s="54">
        <v>44508</v>
      </c>
      <c r="C3643">
        <v>15</v>
      </c>
      <c r="D3643"/>
      <c r="E3643"/>
      <c r="F3643"/>
      <c r="G3643" s="8">
        <v>3599</v>
      </c>
      <c r="H3643" s="8">
        <v>3639</v>
      </c>
      <c r="I3643" s="8" t="e">
        <v>#N/A</v>
      </c>
      <c r="J3643" s="8" t="e">
        <v>#N/A</v>
      </c>
      <c r="K3643" s="8" t="e">
        <v>#N/A</v>
      </c>
      <c r="L3643" s="8">
        <v>0</v>
      </c>
      <c r="M3643" s="8">
        <v>0</v>
      </c>
      <c r="N3643" s="8">
        <v>0</v>
      </c>
      <c r="O3643" s="8">
        <v>0</v>
      </c>
      <c r="P3643" s="8">
        <v>0</v>
      </c>
    </row>
    <row r="3644" spans="1:16" x14ac:dyDescent="0.35">
      <c r="A3644" s="8" t="s">
        <v>175</v>
      </c>
      <c r="B3644" s="54">
        <v>44515</v>
      </c>
      <c r="C3644">
        <v>9</v>
      </c>
      <c r="D3644"/>
      <c r="E3644"/>
      <c r="F3644"/>
      <c r="G3644" s="8">
        <v>3599</v>
      </c>
      <c r="H3644" s="8">
        <v>3640</v>
      </c>
      <c r="I3644" s="8" t="e">
        <v>#N/A</v>
      </c>
      <c r="J3644" s="8" t="e">
        <v>#N/A</v>
      </c>
      <c r="K3644" s="8" t="e">
        <v>#N/A</v>
      </c>
      <c r="L3644" s="8">
        <v>0</v>
      </c>
      <c r="M3644" s="8">
        <v>0</v>
      </c>
      <c r="N3644" s="8">
        <v>0</v>
      </c>
      <c r="O3644" s="8">
        <v>0</v>
      </c>
      <c r="P3644" s="8">
        <v>0</v>
      </c>
    </row>
    <row r="3645" spans="1:16" x14ac:dyDescent="0.35">
      <c r="A3645" s="8" t="s">
        <v>175</v>
      </c>
      <c r="B3645" s="54">
        <v>44522</v>
      </c>
      <c r="C3645">
        <v>10</v>
      </c>
      <c r="D3645"/>
      <c r="E3645"/>
      <c r="F3645"/>
      <c r="G3645" s="8">
        <v>3599</v>
      </c>
      <c r="H3645" s="8">
        <v>3641</v>
      </c>
      <c r="I3645" s="8" t="e">
        <v>#N/A</v>
      </c>
      <c r="J3645" s="8" t="e">
        <v>#N/A</v>
      </c>
      <c r="K3645" s="8" t="e">
        <v>#N/A</v>
      </c>
      <c r="L3645" s="8">
        <v>0</v>
      </c>
      <c r="M3645" s="8">
        <v>0</v>
      </c>
      <c r="N3645" s="8">
        <v>0</v>
      </c>
      <c r="O3645" s="8">
        <v>0</v>
      </c>
      <c r="P3645" s="8">
        <v>0</v>
      </c>
    </row>
    <row r="3646" spans="1:16" x14ac:dyDescent="0.35">
      <c r="A3646" s="8" t="s">
        <v>175</v>
      </c>
      <c r="B3646" s="54">
        <v>44529</v>
      </c>
      <c r="C3646">
        <v>10</v>
      </c>
      <c r="D3646"/>
      <c r="E3646"/>
      <c r="F3646"/>
      <c r="G3646" s="8">
        <v>3599</v>
      </c>
      <c r="H3646" s="8">
        <v>3642</v>
      </c>
      <c r="I3646" s="8" t="e">
        <v>#N/A</v>
      </c>
      <c r="J3646" s="8" t="e">
        <v>#N/A</v>
      </c>
      <c r="K3646" s="8" t="e">
        <v>#N/A</v>
      </c>
      <c r="L3646" s="8">
        <v>0</v>
      </c>
      <c r="M3646" s="8">
        <v>0</v>
      </c>
      <c r="N3646" s="8">
        <v>0</v>
      </c>
      <c r="O3646" s="8">
        <v>0</v>
      </c>
      <c r="P3646" s="8">
        <v>0</v>
      </c>
    </row>
    <row r="3647" spans="1:16" x14ac:dyDescent="0.35">
      <c r="A3647" s="8" t="s">
        <v>175</v>
      </c>
      <c r="B3647" s="54">
        <v>44536</v>
      </c>
      <c r="C3647">
        <v>13</v>
      </c>
      <c r="D3647"/>
      <c r="E3647"/>
      <c r="F3647"/>
      <c r="G3647" s="8">
        <v>3599</v>
      </c>
      <c r="H3647" s="8">
        <v>3643</v>
      </c>
      <c r="I3647" s="8" t="e">
        <v>#N/A</v>
      </c>
      <c r="J3647" s="8" t="e">
        <v>#N/A</v>
      </c>
      <c r="K3647" s="8" t="e">
        <v>#N/A</v>
      </c>
      <c r="L3647" s="8">
        <v>0</v>
      </c>
      <c r="M3647" s="8">
        <v>0</v>
      </c>
      <c r="N3647" s="8">
        <v>0</v>
      </c>
      <c r="O3647" s="8">
        <v>0</v>
      </c>
      <c r="P3647" s="8">
        <v>0</v>
      </c>
    </row>
    <row r="3648" spans="1:16" x14ac:dyDescent="0.35">
      <c r="A3648" s="8" t="s">
        <v>175</v>
      </c>
      <c r="B3648" s="54">
        <v>44543</v>
      </c>
      <c r="C3648">
        <v>9</v>
      </c>
      <c r="D3648"/>
      <c r="E3648"/>
      <c r="F3648"/>
      <c r="G3648" s="8">
        <v>3599</v>
      </c>
      <c r="H3648" s="8">
        <v>3644</v>
      </c>
      <c r="I3648" s="8" t="e">
        <v>#N/A</v>
      </c>
      <c r="J3648" s="8" t="e">
        <v>#N/A</v>
      </c>
      <c r="K3648" s="8" t="e">
        <v>#N/A</v>
      </c>
      <c r="L3648" s="8">
        <v>0</v>
      </c>
      <c r="M3648" s="8">
        <v>0</v>
      </c>
      <c r="N3648" s="8">
        <v>0</v>
      </c>
      <c r="O3648" s="8">
        <v>0</v>
      </c>
      <c r="P3648" s="8">
        <v>0</v>
      </c>
    </row>
    <row r="3649" spans="1:16" x14ac:dyDescent="0.35">
      <c r="A3649" s="8" t="s">
        <v>175</v>
      </c>
      <c r="B3649" s="54">
        <v>44550</v>
      </c>
      <c r="C3649">
        <v>12</v>
      </c>
      <c r="D3649"/>
      <c r="E3649"/>
      <c r="F3649"/>
      <c r="G3649" s="8">
        <v>3599</v>
      </c>
      <c r="H3649" s="8">
        <v>3645</v>
      </c>
      <c r="I3649" s="8" t="e">
        <v>#N/A</v>
      </c>
      <c r="J3649" s="8" t="e">
        <v>#N/A</v>
      </c>
      <c r="K3649" s="8" t="e">
        <v>#N/A</v>
      </c>
      <c r="L3649" s="8">
        <v>0</v>
      </c>
      <c r="M3649" s="8">
        <v>0</v>
      </c>
      <c r="N3649" s="8">
        <v>0</v>
      </c>
      <c r="O3649" s="8">
        <v>0</v>
      </c>
      <c r="P3649" s="8">
        <v>0</v>
      </c>
    </row>
    <row r="3650" spans="1:16" x14ac:dyDescent="0.35">
      <c r="A3650" s="8" t="s">
        <v>175</v>
      </c>
      <c r="B3650" s="54">
        <v>44557</v>
      </c>
      <c r="C3650">
        <v>7</v>
      </c>
      <c r="D3650"/>
      <c r="E3650"/>
      <c r="F3650"/>
      <c r="G3650" s="8">
        <v>3599</v>
      </c>
      <c r="H3650" s="8">
        <v>3646</v>
      </c>
      <c r="I3650" s="8" t="e">
        <v>#N/A</v>
      </c>
      <c r="J3650" s="8" t="e">
        <v>#N/A</v>
      </c>
      <c r="K3650" s="8" t="e">
        <v>#N/A</v>
      </c>
      <c r="L3650" s="8">
        <v>0</v>
      </c>
      <c r="M3650" s="8">
        <v>0</v>
      </c>
      <c r="N3650" s="8">
        <v>0</v>
      </c>
      <c r="O3650" s="8">
        <v>0</v>
      </c>
      <c r="P3650" s="8">
        <v>0</v>
      </c>
    </row>
    <row r="3651" spans="1:16" x14ac:dyDescent="0.35">
      <c r="A3651" s="8" t="s">
        <v>175</v>
      </c>
      <c r="B3651" s="54">
        <v>44564</v>
      </c>
      <c r="C3651">
        <v>0</v>
      </c>
      <c r="D3651"/>
      <c r="E3651"/>
      <c r="F3651"/>
      <c r="G3651" s="8">
        <v>3599</v>
      </c>
      <c r="H3651" s="8">
        <v>3647</v>
      </c>
      <c r="I3651" s="8" t="e">
        <v>#N/A</v>
      </c>
      <c r="J3651" s="8" t="e">
        <v>#N/A</v>
      </c>
      <c r="K3651" s="8" t="e">
        <v>#N/A</v>
      </c>
      <c r="L3651" s="8">
        <v>0</v>
      </c>
      <c r="M3651" s="8">
        <v>0</v>
      </c>
      <c r="N3651" s="8">
        <v>0</v>
      </c>
      <c r="O3651" s="8">
        <v>0</v>
      </c>
      <c r="P3651" s="8">
        <v>0</v>
      </c>
    </row>
    <row r="3652" spans="1:16" x14ac:dyDescent="0.35">
      <c r="A3652" s="8" t="s">
        <v>175</v>
      </c>
      <c r="B3652" s="54">
        <v>44571</v>
      </c>
      <c r="C3652">
        <v>0</v>
      </c>
      <c r="D3652"/>
      <c r="E3652"/>
      <c r="F3652"/>
      <c r="G3652" s="8">
        <v>3599</v>
      </c>
      <c r="H3652" s="8">
        <v>3648</v>
      </c>
      <c r="I3652" s="8" t="e">
        <v>#N/A</v>
      </c>
      <c r="J3652" s="8" t="e">
        <v>#N/A</v>
      </c>
      <c r="K3652" s="8" t="e">
        <v>#N/A</v>
      </c>
      <c r="L3652" s="8">
        <v>0</v>
      </c>
      <c r="M3652" s="8">
        <v>0</v>
      </c>
      <c r="N3652" s="8">
        <v>0</v>
      </c>
      <c r="O3652" s="8">
        <v>0</v>
      </c>
      <c r="P3652" s="8">
        <v>0</v>
      </c>
    </row>
    <row r="3653" spans="1:16" x14ac:dyDescent="0.35">
      <c r="A3653" s="8" t="s">
        <v>175</v>
      </c>
      <c r="B3653" s="54">
        <v>44578</v>
      </c>
      <c r="C3653">
        <v>0</v>
      </c>
      <c r="D3653"/>
      <c r="E3653"/>
      <c r="F3653"/>
      <c r="G3653" s="8">
        <v>3599</v>
      </c>
      <c r="H3653" s="8">
        <v>3649</v>
      </c>
      <c r="I3653" s="8" t="e">
        <v>#N/A</v>
      </c>
      <c r="J3653" s="8" t="e">
        <v>#N/A</v>
      </c>
      <c r="K3653" s="8" t="e">
        <v>#N/A</v>
      </c>
      <c r="L3653" s="8">
        <v>0</v>
      </c>
      <c r="M3653" s="8">
        <v>0</v>
      </c>
      <c r="N3653" s="8">
        <v>0</v>
      </c>
      <c r="O3653" s="8">
        <v>0</v>
      </c>
      <c r="P3653" s="8">
        <v>0</v>
      </c>
    </row>
    <row r="3654" spans="1:16" x14ac:dyDescent="0.35">
      <c r="A3654" s="8" t="s">
        <v>175</v>
      </c>
      <c r="B3654" s="54">
        <v>44585</v>
      </c>
      <c r="C3654">
        <v>1</v>
      </c>
      <c r="D3654"/>
      <c r="E3654"/>
      <c r="F3654"/>
      <c r="G3654" s="8">
        <v>3599</v>
      </c>
      <c r="H3654" s="8">
        <v>3650</v>
      </c>
      <c r="I3654" s="8" t="e">
        <v>#N/A</v>
      </c>
      <c r="J3654" s="8" t="e">
        <v>#N/A</v>
      </c>
      <c r="K3654" s="8" t="e">
        <v>#N/A</v>
      </c>
      <c r="L3654" s="8">
        <v>0</v>
      </c>
      <c r="M3654" s="8">
        <v>0</v>
      </c>
      <c r="N3654" s="8">
        <v>0</v>
      </c>
      <c r="O3654" s="8">
        <v>0</v>
      </c>
      <c r="P3654" s="8">
        <v>0</v>
      </c>
    </row>
    <row r="3655" spans="1:16" x14ac:dyDescent="0.35">
      <c r="A3655" s="8" t="s">
        <v>175</v>
      </c>
      <c r="B3655" s="54">
        <v>44592</v>
      </c>
      <c r="C3655">
        <v>0</v>
      </c>
      <c r="D3655"/>
      <c r="E3655"/>
      <c r="F3655"/>
      <c r="G3655" s="8">
        <v>3599</v>
      </c>
      <c r="H3655" s="8">
        <v>3651</v>
      </c>
      <c r="I3655" s="8" t="e">
        <v>#N/A</v>
      </c>
      <c r="J3655" s="8" t="e">
        <v>#N/A</v>
      </c>
      <c r="K3655" s="8" t="e">
        <v>#N/A</v>
      </c>
      <c r="L3655" s="8">
        <v>0</v>
      </c>
      <c r="M3655" s="8">
        <v>0</v>
      </c>
      <c r="N3655" s="8">
        <v>0</v>
      </c>
      <c r="O3655" s="8">
        <v>0</v>
      </c>
      <c r="P3655" s="8">
        <v>0</v>
      </c>
    </row>
    <row r="3656" spans="1:16" x14ac:dyDescent="0.35">
      <c r="A3656" s="8" t="s">
        <v>175</v>
      </c>
      <c r="B3656" s="54">
        <v>44599</v>
      </c>
      <c r="C3656">
        <v>0</v>
      </c>
      <c r="D3656"/>
      <c r="E3656"/>
      <c r="F3656"/>
      <c r="G3656" s="8">
        <v>3599</v>
      </c>
      <c r="H3656" s="8">
        <v>3652</v>
      </c>
      <c r="I3656" s="8" t="e">
        <v>#N/A</v>
      </c>
      <c r="J3656" s="8" t="e">
        <v>#N/A</v>
      </c>
      <c r="K3656" s="8" t="e">
        <v>#N/A</v>
      </c>
      <c r="L3656" s="8">
        <v>0</v>
      </c>
      <c r="M3656" s="8">
        <v>0</v>
      </c>
      <c r="N3656" s="8">
        <v>0</v>
      </c>
      <c r="O3656" s="8">
        <v>0</v>
      </c>
      <c r="P3656" s="8">
        <v>0</v>
      </c>
    </row>
    <row r="3657" spans="1:16" x14ac:dyDescent="0.35">
      <c r="A3657" s="8" t="s">
        <v>175</v>
      </c>
      <c r="B3657" s="54">
        <v>44606</v>
      </c>
      <c r="C3657">
        <v>0</v>
      </c>
      <c r="D3657"/>
      <c r="E3657"/>
      <c r="F3657"/>
      <c r="G3657" s="8">
        <v>3599</v>
      </c>
      <c r="H3657" s="8">
        <v>3653</v>
      </c>
      <c r="I3657" s="8" t="e">
        <v>#N/A</v>
      </c>
      <c r="J3657" s="8" t="e">
        <v>#N/A</v>
      </c>
      <c r="K3657" s="8" t="e">
        <v>#N/A</v>
      </c>
      <c r="L3657" s="8">
        <v>0</v>
      </c>
      <c r="M3657" s="8">
        <v>0</v>
      </c>
      <c r="N3657" s="8">
        <v>0</v>
      </c>
      <c r="O3657" s="8">
        <v>0</v>
      </c>
      <c r="P3657" s="8">
        <v>0</v>
      </c>
    </row>
    <row r="3658" spans="1:16" x14ac:dyDescent="0.35">
      <c r="A3658" s="8" t="s">
        <v>175</v>
      </c>
      <c r="B3658" s="54">
        <v>44613</v>
      </c>
      <c r="C3658">
        <v>0</v>
      </c>
      <c r="D3658"/>
      <c r="E3658"/>
      <c r="F3658"/>
      <c r="G3658" s="8">
        <v>3599</v>
      </c>
      <c r="H3658" s="8">
        <v>3654</v>
      </c>
      <c r="I3658" s="8" t="e">
        <v>#N/A</v>
      </c>
      <c r="J3658" s="8" t="e">
        <v>#N/A</v>
      </c>
      <c r="K3658" s="8" t="e">
        <v>#N/A</v>
      </c>
      <c r="L3658" s="8">
        <v>0</v>
      </c>
      <c r="M3658" s="8">
        <v>0</v>
      </c>
      <c r="N3658" s="8">
        <v>0</v>
      </c>
      <c r="O3658" s="8">
        <v>0</v>
      </c>
      <c r="P3658" s="8">
        <v>0</v>
      </c>
    </row>
    <row r="3659" spans="1:16" x14ac:dyDescent="0.35">
      <c r="A3659" s="8" t="s">
        <v>175</v>
      </c>
      <c r="B3659" s="54">
        <v>44620</v>
      </c>
      <c r="C3659">
        <v>0</v>
      </c>
      <c r="D3659"/>
      <c r="E3659"/>
      <c r="F3659"/>
      <c r="G3659" s="8">
        <v>3599</v>
      </c>
      <c r="H3659" s="8">
        <v>3655</v>
      </c>
      <c r="I3659" s="8" t="e">
        <v>#N/A</v>
      </c>
      <c r="J3659" s="8" t="e">
        <v>#N/A</v>
      </c>
      <c r="K3659" s="8" t="e">
        <v>#N/A</v>
      </c>
      <c r="L3659" s="8">
        <v>0</v>
      </c>
      <c r="M3659" s="8">
        <v>0</v>
      </c>
      <c r="N3659" s="8">
        <v>0</v>
      </c>
      <c r="O3659" s="8">
        <v>0</v>
      </c>
      <c r="P3659" s="8">
        <v>0</v>
      </c>
    </row>
    <row r="3660" spans="1:16" x14ac:dyDescent="0.35">
      <c r="A3660" s="8" t="s">
        <v>175</v>
      </c>
      <c r="B3660" s="54">
        <v>44627</v>
      </c>
      <c r="C3660">
        <v>0</v>
      </c>
      <c r="D3660"/>
      <c r="E3660"/>
      <c r="F3660"/>
      <c r="G3660" s="8">
        <v>3599</v>
      </c>
      <c r="H3660" s="8">
        <v>3656</v>
      </c>
      <c r="I3660" s="8" t="e">
        <v>#N/A</v>
      </c>
      <c r="J3660" s="8" t="e">
        <v>#N/A</v>
      </c>
      <c r="K3660" s="8" t="e">
        <v>#N/A</v>
      </c>
      <c r="L3660" s="8">
        <v>0</v>
      </c>
      <c r="M3660" s="8">
        <v>0</v>
      </c>
      <c r="N3660" s="8">
        <v>0</v>
      </c>
      <c r="O3660" s="8">
        <v>0</v>
      </c>
      <c r="P3660" s="8">
        <v>0</v>
      </c>
    </row>
    <row r="3661" spans="1:16" x14ac:dyDescent="0.35">
      <c r="A3661" s="8" t="s">
        <v>175</v>
      </c>
      <c r="B3661" s="54">
        <v>44634</v>
      </c>
      <c r="C3661">
        <v>0</v>
      </c>
      <c r="D3661"/>
      <c r="E3661"/>
      <c r="F3661"/>
      <c r="G3661" s="8">
        <v>3599</v>
      </c>
      <c r="H3661" s="8">
        <v>3657</v>
      </c>
      <c r="I3661" s="8" t="e">
        <v>#N/A</v>
      </c>
      <c r="J3661" s="8" t="e">
        <v>#N/A</v>
      </c>
      <c r="K3661" s="8" t="e">
        <v>#N/A</v>
      </c>
      <c r="L3661" s="8">
        <v>0</v>
      </c>
      <c r="M3661" s="8">
        <v>0</v>
      </c>
      <c r="N3661" s="8">
        <v>0</v>
      </c>
      <c r="O3661" s="8">
        <v>0</v>
      </c>
      <c r="P3661" s="8">
        <v>0</v>
      </c>
    </row>
    <row r="3662" spans="1:16" x14ac:dyDescent="0.35">
      <c r="A3662" s="8" t="s">
        <v>175</v>
      </c>
      <c r="B3662" s="54">
        <v>44641</v>
      </c>
      <c r="C3662">
        <v>0</v>
      </c>
      <c r="D3662"/>
      <c r="E3662"/>
      <c r="F3662"/>
      <c r="G3662" s="8">
        <v>3599</v>
      </c>
      <c r="H3662" s="8">
        <v>3658</v>
      </c>
      <c r="I3662" s="8" t="e">
        <v>#N/A</v>
      </c>
      <c r="J3662" s="8" t="e">
        <v>#N/A</v>
      </c>
      <c r="K3662" s="8" t="e">
        <v>#N/A</v>
      </c>
      <c r="L3662" s="8">
        <v>0</v>
      </c>
      <c r="M3662" s="8">
        <v>0</v>
      </c>
      <c r="N3662" s="8">
        <v>0</v>
      </c>
      <c r="O3662" s="8">
        <v>0</v>
      </c>
      <c r="P3662" s="8">
        <v>0</v>
      </c>
    </row>
    <row r="3663" spans="1:16" x14ac:dyDescent="0.35">
      <c r="A3663" s="8" t="s">
        <v>175</v>
      </c>
      <c r="B3663" s="54">
        <v>44648</v>
      </c>
      <c r="C3663">
        <v>0</v>
      </c>
      <c r="D3663"/>
      <c r="E3663"/>
      <c r="F3663"/>
      <c r="G3663" s="8">
        <v>3599</v>
      </c>
      <c r="H3663" s="8">
        <v>3659</v>
      </c>
      <c r="I3663" s="8" t="e">
        <v>#N/A</v>
      </c>
      <c r="J3663" s="8" t="e">
        <v>#N/A</v>
      </c>
      <c r="K3663" s="8" t="e">
        <v>#N/A</v>
      </c>
      <c r="L3663" s="8">
        <v>0</v>
      </c>
      <c r="M3663" s="8">
        <v>0</v>
      </c>
      <c r="N3663" s="8">
        <v>0</v>
      </c>
      <c r="O3663" s="8">
        <v>0</v>
      </c>
      <c r="P3663" s="8">
        <v>0</v>
      </c>
    </row>
    <row r="3664" spans="1:16" x14ac:dyDescent="0.35">
      <c r="A3664" s="8" t="s">
        <v>175</v>
      </c>
      <c r="B3664" s="54">
        <v>44655</v>
      </c>
      <c r="C3664">
        <v>0</v>
      </c>
      <c r="D3664"/>
      <c r="E3664"/>
      <c r="F3664"/>
      <c r="G3664" s="8">
        <v>3599</v>
      </c>
      <c r="H3664" s="8">
        <v>3660</v>
      </c>
      <c r="I3664" s="8" t="e">
        <v>#N/A</v>
      </c>
      <c r="J3664" s="8" t="e">
        <v>#N/A</v>
      </c>
      <c r="K3664" s="8" t="e">
        <v>#N/A</v>
      </c>
      <c r="L3664" s="8">
        <v>0</v>
      </c>
      <c r="M3664" s="8">
        <v>0</v>
      </c>
      <c r="N3664" s="8">
        <v>0</v>
      </c>
      <c r="O3664" s="8">
        <v>0</v>
      </c>
      <c r="P3664" s="8">
        <v>0</v>
      </c>
    </row>
    <row r="3665" spans="1:16" x14ac:dyDescent="0.35">
      <c r="A3665" s="8" t="s">
        <v>175</v>
      </c>
      <c r="B3665" s="54">
        <v>44662</v>
      </c>
      <c r="C3665">
        <v>1</v>
      </c>
      <c r="D3665"/>
      <c r="E3665"/>
      <c r="F3665"/>
      <c r="G3665" s="8">
        <v>3599</v>
      </c>
      <c r="H3665" s="8">
        <v>3661</v>
      </c>
      <c r="I3665" s="8" t="e">
        <v>#N/A</v>
      </c>
      <c r="J3665" s="8" t="e">
        <v>#N/A</v>
      </c>
      <c r="K3665" s="8" t="e">
        <v>#N/A</v>
      </c>
      <c r="L3665" s="8">
        <v>0</v>
      </c>
      <c r="M3665" s="8">
        <v>0</v>
      </c>
      <c r="N3665" s="8">
        <v>0</v>
      </c>
      <c r="O3665" s="8">
        <v>0</v>
      </c>
      <c r="P3665" s="8">
        <v>0</v>
      </c>
    </row>
    <row r="3666" spans="1:16" x14ac:dyDescent="0.35">
      <c r="A3666" s="8" t="s">
        <v>175</v>
      </c>
      <c r="B3666" s="54">
        <v>44669</v>
      </c>
      <c r="C3666">
        <v>1</v>
      </c>
      <c r="D3666"/>
      <c r="E3666"/>
      <c r="F3666"/>
      <c r="G3666" s="8">
        <v>3599</v>
      </c>
      <c r="H3666" s="8">
        <v>3662</v>
      </c>
      <c r="I3666" s="8" t="e">
        <v>#N/A</v>
      </c>
      <c r="J3666" s="8" t="e">
        <v>#N/A</v>
      </c>
      <c r="K3666" s="8" t="e">
        <v>#N/A</v>
      </c>
      <c r="L3666" s="8">
        <v>0</v>
      </c>
      <c r="M3666" s="8">
        <v>0</v>
      </c>
      <c r="N3666" s="8">
        <v>0</v>
      </c>
      <c r="O3666" s="8">
        <v>0</v>
      </c>
      <c r="P3666" s="8">
        <v>0</v>
      </c>
    </row>
    <row r="3667" spans="1:16" x14ac:dyDescent="0.35">
      <c r="A3667" s="8" t="s">
        <v>175</v>
      </c>
      <c r="B3667" s="54">
        <v>44676</v>
      </c>
      <c r="C3667">
        <v>2</v>
      </c>
      <c r="D3667"/>
      <c r="E3667"/>
      <c r="F3667"/>
      <c r="G3667" s="8">
        <v>3599</v>
      </c>
      <c r="H3667" s="8">
        <v>3663</v>
      </c>
      <c r="I3667" s="8" t="e">
        <v>#N/A</v>
      </c>
      <c r="J3667" s="8" t="e">
        <v>#N/A</v>
      </c>
      <c r="K3667" s="8" t="e">
        <v>#N/A</v>
      </c>
      <c r="L3667" s="8">
        <v>0</v>
      </c>
      <c r="M3667" s="8">
        <v>0</v>
      </c>
      <c r="N3667" s="8">
        <v>0</v>
      </c>
      <c r="O3667" s="8">
        <v>0</v>
      </c>
      <c r="P3667" s="8">
        <v>0</v>
      </c>
    </row>
    <row r="3668" spans="1:16" x14ac:dyDescent="0.35">
      <c r="A3668" s="8" t="s">
        <v>175</v>
      </c>
      <c r="B3668" s="54">
        <v>44683</v>
      </c>
      <c r="C3668">
        <v>2</v>
      </c>
      <c r="D3668"/>
      <c r="E3668"/>
      <c r="F3668"/>
      <c r="G3668" s="8">
        <v>3599</v>
      </c>
      <c r="H3668" s="8">
        <v>3664</v>
      </c>
      <c r="I3668" s="8" t="e">
        <v>#N/A</v>
      </c>
      <c r="J3668" s="8" t="e">
        <v>#N/A</v>
      </c>
      <c r="K3668" s="8" t="e">
        <v>#N/A</v>
      </c>
      <c r="L3668" s="8">
        <v>0</v>
      </c>
      <c r="M3668" s="8">
        <v>0</v>
      </c>
      <c r="N3668" s="8">
        <v>0</v>
      </c>
      <c r="O3668" s="8">
        <v>0</v>
      </c>
      <c r="P3668" s="8">
        <v>0</v>
      </c>
    </row>
    <row r="3669" spans="1:16" x14ac:dyDescent="0.35">
      <c r="A3669" s="8" t="s">
        <v>175</v>
      </c>
      <c r="B3669" s="54">
        <v>44690</v>
      </c>
      <c r="C3669">
        <v>2</v>
      </c>
      <c r="D3669"/>
      <c r="E3669"/>
      <c r="F3669"/>
      <c r="G3669" s="8">
        <v>3599</v>
      </c>
      <c r="H3669" s="8">
        <v>3665</v>
      </c>
      <c r="I3669" s="8" t="e">
        <v>#N/A</v>
      </c>
      <c r="J3669" s="8" t="e">
        <v>#N/A</v>
      </c>
      <c r="K3669" s="8" t="e">
        <v>#N/A</v>
      </c>
      <c r="L3669" s="8">
        <v>0</v>
      </c>
      <c r="M3669" s="8">
        <v>0</v>
      </c>
      <c r="N3669" s="8">
        <v>0</v>
      </c>
      <c r="O3669" s="8">
        <v>0</v>
      </c>
      <c r="P3669" s="8">
        <v>0</v>
      </c>
    </row>
    <row r="3670" spans="1:16" x14ac:dyDescent="0.35">
      <c r="A3670" s="8" t="s">
        <v>175</v>
      </c>
      <c r="B3670" s="54">
        <v>44697</v>
      </c>
      <c r="C3670">
        <v>2</v>
      </c>
      <c r="D3670"/>
      <c r="E3670"/>
      <c r="F3670"/>
      <c r="G3670" s="8">
        <v>3599</v>
      </c>
      <c r="H3670" s="8">
        <v>3666</v>
      </c>
      <c r="I3670" s="8" t="e">
        <v>#N/A</v>
      </c>
      <c r="J3670" s="8" t="e">
        <v>#N/A</v>
      </c>
      <c r="K3670" s="8" t="e">
        <v>#N/A</v>
      </c>
      <c r="L3670" s="8">
        <v>0</v>
      </c>
      <c r="M3670" s="8">
        <v>0</v>
      </c>
      <c r="N3670" s="8">
        <v>0</v>
      </c>
      <c r="O3670" s="8">
        <v>0</v>
      </c>
      <c r="P3670" s="8">
        <v>0</v>
      </c>
    </row>
    <row r="3671" spans="1:16" x14ac:dyDescent="0.35">
      <c r="A3671" s="8" t="s">
        <v>175</v>
      </c>
      <c r="B3671" s="54">
        <v>44704</v>
      </c>
      <c r="C3671">
        <v>3</v>
      </c>
      <c r="D3671"/>
      <c r="E3671"/>
      <c r="F3671"/>
      <c r="G3671" s="8">
        <v>3599</v>
      </c>
      <c r="H3671" s="8">
        <v>3667</v>
      </c>
      <c r="I3671" s="8" t="e">
        <v>#N/A</v>
      </c>
      <c r="J3671" s="8" t="e">
        <v>#N/A</v>
      </c>
      <c r="K3671" s="8" t="e">
        <v>#N/A</v>
      </c>
      <c r="L3671" s="8">
        <v>0</v>
      </c>
      <c r="M3671" s="8">
        <v>0</v>
      </c>
      <c r="N3671" s="8">
        <v>0</v>
      </c>
      <c r="O3671" s="8">
        <v>0</v>
      </c>
      <c r="P3671" s="8">
        <v>0</v>
      </c>
    </row>
    <row r="3672" spans="1:16" x14ac:dyDescent="0.35">
      <c r="A3672" s="8" t="s">
        <v>175</v>
      </c>
      <c r="B3672" s="54">
        <v>44711</v>
      </c>
      <c r="C3672">
        <v>2</v>
      </c>
      <c r="D3672"/>
      <c r="E3672"/>
      <c r="F3672"/>
      <c r="G3672" s="8">
        <v>3599</v>
      </c>
      <c r="H3672" s="8">
        <v>3668</v>
      </c>
      <c r="I3672" s="8" t="e">
        <v>#N/A</v>
      </c>
      <c r="J3672" s="8" t="e">
        <v>#N/A</v>
      </c>
      <c r="K3672" s="8" t="e">
        <v>#N/A</v>
      </c>
      <c r="L3672" s="8">
        <v>0</v>
      </c>
      <c r="M3672" s="8">
        <v>0</v>
      </c>
      <c r="N3672" s="8">
        <v>0</v>
      </c>
      <c r="O3672" s="8">
        <v>0</v>
      </c>
      <c r="P3672" s="8">
        <v>0</v>
      </c>
    </row>
    <row r="3673" spans="1:16" x14ac:dyDescent="0.35">
      <c r="A3673" s="8" t="s">
        <v>175</v>
      </c>
      <c r="B3673" s="54">
        <v>44718</v>
      </c>
      <c r="C3673">
        <v>4</v>
      </c>
      <c r="D3673"/>
      <c r="E3673"/>
      <c r="F3673"/>
      <c r="G3673" s="8">
        <v>3599</v>
      </c>
      <c r="H3673" s="8">
        <v>3669</v>
      </c>
      <c r="I3673" s="8" t="e">
        <v>#N/A</v>
      </c>
      <c r="J3673" s="8" t="e">
        <v>#N/A</v>
      </c>
      <c r="K3673" s="8" t="e">
        <v>#N/A</v>
      </c>
      <c r="L3673" s="8">
        <v>0</v>
      </c>
      <c r="M3673" s="8">
        <v>0</v>
      </c>
      <c r="N3673" s="8">
        <v>0</v>
      </c>
      <c r="O3673" s="8">
        <v>0</v>
      </c>
      <c r="P3673" s="8">
        <v>0</v>
      </c>
    </row>
    <row r="3674" spans="1:16" x14ac:dyDescent="0.35">
      <c r="A3674" s="8" t="s">
        <v>175</v>
      </c>
      <c r="B3674" s="54">
        <v>44725</v>
      </c>
      <c r="C3674">
        <v>3</v>
      </c>
      <c r="D3674"/>
      <c r="E3674"/>
      <c r="F3674"/>
      <c r="G3674" s="8">
        <v>3599</v>
      </c>
      <c r="H3674" s="8">
        <v>3670</v>
      </c>
      <c r="I3674" s="8" t="e">
        <v>#N/A</v>
      </c>
      <c r="J3674" s="8" t="e">
        <v>#N/A</v>
      </c>
      <c r="K3674" s="8" t="e">
        <v>#N/A</v>
      </c>
      <c r="L3674" s="8">
        <v>0</v>
      </c>
      <c r="M3674" s="8">
        <v>0</v>
      </c>
      <c r="N3674" s="8">
        <v>0</v>
      </c>
      <c r="O3674" s="8">
        <v>0</v>
      </c>
      <c r="P3674" s="8">
        <v>0</v>
      </c>
    </row>
    <row r="3675" spans="1:16" x14ac:dyDescent="0.35">
      <c r="A3675" s="8" t="s">
        <v>175</v>
      </c>
      <c r="B3675" s="54">
        <v>44732</v>
      </c>
      <c r="C3675">
        <v>4</v>
      </c>
      <c r="D3675"/>
      <c r="E3675"/>
      <c r="F3675"/>
      <c r="G3675" s="8">
        <v>3599</v>
      </c>
      <c r="H3675" s="8">
        <v>3671</v>
      </c>
      <c r="I3675" s="8" t="e">
        <v>#N/A</v>
      </c>
      <c r="J3675" s="8" t="e">
        <v>#N/A</v>
      </c>
      <c r="K3675" s="8" t="e">
        <v>#N/A</v>
      </c>
      <c r="L3675" s="8">
        <v>0</v>
      </c>
      <c r="M3675" s="8">
        <v>0</v>
      </c>
      <c r="N3675" s="8">
        <v>0</v>
      </c>
      <c r="O3675" s="8">
        <v>0</v>
      </c>
      <c r="P3675" s="8">
        <v>0</v>
      </c>
    </row>
    <row r="3676" spans="1:16" x14ac:dyDescent="0.35">
      <c r="A3676" s="8" t="s">
        <v>175</v>
      </c>
      <c r="B3676" s="54">
        <v>44739</v>
      </c>
      <c r="C3676">
        <v>3</v>
      </c>
      <c r="D3676"/>
      <c r="E3676"/>
      <c r="F3676"/>
      <c r="G3676" s="8">
        <v>3599</v>
      </c>
      <c r="H3676" s="8">
        <v>3672</v>
      </c>
      <c r="I3676" s="8" t="e">
        <v>#N/A</v>
      </c>
      <c r="J3676" s="8" t="e">
        <v>#N/A</v>
      </c>
      <c r="K3676" s="8" t="e">
        <v>#N/A</v>
      </c>
      <c r="L3676" s="8">
        <v>0</v>
      </c>
      <c r="M3676" s="8">
        <v>0</v>
      </c>
      <c r="N3676" s="8">
        <v>0</v>
      </c>
      <c r="O3676" s="8">
        <v>0</v>
      </c>
      <c r="P3676" s="8">
        <v>0</v>
      </c>
    </row>
    <row r="3677" spans="1:16" x14ac:dyDescent="0.35">
      <c r="A3677" s="8" t="s">
        <v>175</v>
      </c>
      <c r="B3677" s="54">
        <v>44746</v>
      </c>
      <c r="C3677">
        <v>3</v>
      </c>
      <c r="D3677"/>
      <c r="E3677"/>
      <c r="F3677"/>
      <c r="G3677" s="8">
        <v>3599</v>
      </c>
      <c r="H3677" s="8">
        <v>3673</v>
      </c>
      <c r="I3677" s="8" t="e">
        <v>#N/A</v>
      </c>
      <c r="J3677" s="8" t="e">
        <v>#N/A</v>
      </c>
      <c r="K3677" s="8" t="e">
        <v>#N/A</v>
      </c>
      <c r="L3677" s="8">
        <v>0</v>
      </c>
      <c r="M3677" s="8">
        <v>0</v>
      </c>
      <c r="N3677" s="8">
        <v>0</v>
      </c>
      <c r="O3677" s="8">
        <v>0</v>
      </c>
      <c r="P3677" s="8">
        <v>0</v>
      </c>
    </row>
    <row r="3678" spans="1:16" x14ac:dyDescent="0.35">
      <c r="A3678" s="8" t="s">
        <v>175</v>
      </c>
      <c r="B3678" s="54">
        <v>44753</v>
      </c>
      <c r="C3678">
        <v>4</v>
      </c>
      <c r="D3678"/>
      <c r="E3678"/>
      <c r="F3678"/>
      <c r="G3678" s="8">
        <v>3599</v>
      </c>
      <c r="H3678" s="8">
        <v>3674</v>
      </c>
      <c r="I3678" s="8" t="e">
        <v>#N/A</v>
      </c>
      <c r="J3678" s="8" t="e">
        <v>#N/A</v>
      </c>
      <c r="K3678" s="8" t="e">
        <v>#N/A</v>
      </c>
      <c r="L3678" s="8">
        <v>0</v>
      </c>
      <c r="M3678" s="8">
        <v>0</v>
      </c>
      <c r="N3678" s="8">
        <v>0</v>
      </c>
      <c r="O3678" s="8">
        <v>0</v>
      </c>
      <c r="P3678" s="8">
        <v>0</v>
      </c>
    </row>
    <row r="3679" spans="1:16" x14ac:dyDescent="0.35">
      <c r="A3679" s="8" t="s">
        <v>175</v>
      </c>
      <c r="B3679" s="54">
        <v>44760</v>
      </c>
      <c r="C3679">
        <v>4</v>
      </c>
      <c r="D3679"/>
      <c r="E3679"/>
      <c r="F3679"/>
      <c r="G3679" s="8">
        <v>3599</v>
      </c>
      <c r="H3679" s="8">
        <v>3675</v>
      </c>
      <c r="I3679" s="8" t="e">
        <v>#N/A</v>
      </c>
      <c r="J3679" s="8" t="e">
        <v>#N/A</v>
      </c>
      <c r="K3679" s="8" t="e">
        <v>#N/A</v>
      </c>
      <c r="L3679" s="8">
        <v>0</v>
      </c>
      <c r="M3679" s="8">
        <v>0</v>
      </c>
      <c r="N3679" s="8">
        <v>0</v>
      </c>
      <c r="O3679" s="8">
        <v>0</v>
      </c>
      <c r="P3679" s="8">
        <v>0</v>
      </c>
    </row>
    <row r="3680" spans="1:16" x14ac:dyDescent="0.35">
      <c r="A3680" s="8" t="s">
        <v>175</v>
      </c>
      <c r="B3680" s="54">
        <v>44767</v>
      </c>
      <c r="C3680">
        <v>7</v>
      </c>
      <c r="D3680"/>
      <c r="E3680"/>
      <c r="F3680"/>
      <c r="G3680" s="8">
        <v>3599</v>
      </c>
      <c r="H3680" s="8">
        <v>3676</v>
      </c>
      <c r="I3680" s="8" t="e">
        <v>#N/A</v>
      </c>
      <c r="J3680" s="8" t="e">
        <v>#N/A</v>
      </c>
      <c r="K3680" s="8" t="e">
        <v>#N/A</v>
      </c>
      <c r="L3680" s="8">
        <v>0</v>
      </c>
      <c r="M3680" s="8">
        <v>0</v>
      </c>
      <c r="N3680" s="8">
        <v>0</v>
      </c>
      <c r="O3680" s="8">
        <v>0</v>
      </c>
      <c r="P3680" s="8">
        <v>0</v>
      </c>
    </row>
    <row r="3681" spans="1:16" x14ac:dyDescent="0.35">
      <c r="A3681" s="8" t="s">
        <v>175</v>
      </c>
      <c r="B3681" s="54">
        <v>44774</v>
      </c>
      <c r="C3681">
        <v>6</v>
      </c>
      <c r="D3681"/>
      <c r="E3681"/>
      <c r="F3681"/>
      <c r="G3681" s="8">
        <v>3599</v>
      </c>
      <c r="H3681" s="8">
        <v>3677</v>
      </c>
      <c r="I3681" s="8" t="e">
        <v>#N/A</v>
      </c>
      <c r="J3681" s="8" t="e">
        <v>#N/A</v>
      </c>
      <c r="K3681" s="8" t="e">
        <v>#N/A</v>
      </c>
      <c r="L3681" s="8">
        <v>0</v>
      </c>
      <c r="M3681" s="8">
        <v>0</v>
      </c>
      <c r="N3681" s="8">
        <v>0</v>
      </c>
      <c r="O3681" s="8">
        <v>0</v>
      </c>
      <c r="P3681" s="8">
        <v>0</v>
      </c>
    </row>
    <row r="3682" spans="1:16" x14ac:dyDescent="0.35">
      <c r="A3682" s="8" t="s">
        <v>175</v>
      </c>
      <c r="B3682" s="54">
        <v>44781</v>
      </c>
      <c r="C3682">
        <v>6</v>
      </c>
      <c r="D3682"/>
      <c r="E3682"/>
      <c r="F3682"/>
      <c r="G3682" s="8">
        <v>3599</v>
      </c>
      <c r="H3682" s="8">
        <v>3678</v>
      </c>
      <c r="I3682" s="8" t="e">
        <v>#N/A</v>
      </c>
      <c r="J3682" s="8" t="e">
        <v>#N/A</v>
      </c>
      <c r="K3682" s="8" t="e">
        <v>#N/A</v>
      </c>
      <c r="L3682" s="8">
        <v>0</v>
      </c>
      <c r="M3682" s="8">
        <v>0</v>
      </c>
      <c r="N3682" s="8">
        <v>0</v>
      </c>
      <c r="O3682" s="8">
        <v>0</v>
      </c>
      <c r="P3682" s="8">
        <v>0</v>
      </c>
    </row>
    <row r="3683" spans="1:16" x14ac:dyDescent="0.35">
      <c r="A3683" s="8" t="s">
        <v>175</v>
      </c>
      <c r="B3683" s="54">
        <v>44788</v>
      </c>
      <c r="C3683">
        <v>8</v>
      </c>
      <c r="D3683"/>
      <c r="E3683"/>
      <c r="F3683"/>
      <c r="G3683" s="8">
        <v>3599</v>
      </c>
      <c r="H3683" s="8">
        <v>3679</v>
      </c>
      <c r="I3683" s="8" t="e">
        <v>#N/A</v>
      </c>
      <c r="J3683" s="8" t="e">
        <v>#N/A</v>
      </c>
      <c r="K3683" s="8" t="e">
        <v>#N/A</v>
      </c>
      <c r="L3683" s="8">
        <v>0</v>
      </c>
      <c r="M3683" s="8">
        <v>0</v>
      </c>
      <c r="N3683" s="8">
        <v>0</v>
      </c>
      <c r="O3683" s="8">
        <v>0</v>
      </c>
      <c r="P3683" s="8">
        <v>0</v>
      </c>
    </row>
    <row r="3684" spans="1:16" x14ac:dyDescent="0.35">
      <c r="A3684" s="8" t="s">
        <v>175</v>
      </c>
      <c r="B3684" s="54">
        <v>44795</v>
      </c>
      <c r="C3684">
        <v>6</v>
      </c>
      <c r="D3684"/>
      <c r="E3684"/>
      <c r="F3684"/>
      <c r="G3684" s="8">
        <v>3599</v>
      </c>
      <c r="H3684" s="8">
        <v>3680</v>
      </c>
      <c r="I3684" s="8" t="e">
        <v>#N/A</v>
      </c>
      <c r="J3684" s="8" t="e">
        <v>#N/A</v>
      </c>
      <c r="K3684" s="8" t="e">
        <v>#N/A</v>
      </c>
      <c r="L3684" s="8">
        <v>0</v>
      </c>
      <c r="M3684" s="8">
        <v>0</v>
      </c>
      <c r="N3684" s="8">
        <v>0</v>
      </c>
      <c r="O3684" s="8">
        <v>0</v>
      </c>
      <c r="P3684" s="8">
        <v>0</v>
      </c>
    </row>
    <row r="3685" spans="1:16" x14ac:dyDescent="0.35">
      <c r="A3685" s="8" t="s">
        <v>175</v>
      </c>
      <c r="B3685" s="54">
        <v>44802</v>
      </c>
      <c r="C3685">
        <v>7</v>
      </c>
      <c r="D3685"/>
      <c r="E3685"/>
      <c r="F3685"/>
      <c r="G3685" s="8">
        <v>3599</v>
      </c>
      <c r="H3685" s="8">
        <v>3681</v>
      </c>
      <c r="I3685" s="8" t="e">
        <v>#N/A</v>
      </c>
      <c r="J3685" s="8" t="e">
        <v>#N/A</v>
      </c>
      <c r="K3685" s="8" t="e">
        <v>#N/A</v>
      </c>
      <c r="L3685" s="8">
        <v>0</v>
      </c>
      <c r="M3685" s="8">
        <v>0</v>
      </c>
      <c r="N3685" s="8">
        <v>0</v>
      </c>
      <c r="O3685" s="8">
        <v>0</v>
      </c>
      <c r="P3685" s="8">
        <v>0</v>
      </c>
    </row>
    <row r="3686" spans="1:16" x14ac:dyDescent="0.35">
      <c r="A3686" s="8" t="s">
        <v>175</v>
      </c>
      <c r="B3686" s="54">
        <v>44809</v>
      </c>
      <c r="C3686">
        <v>8</v>
      </c>
      <c r="D3686"/>
      <c r="E3686"/>
      <c r="F3686"/>
      <c r="G3686" s="8">
        <v>3599</v>
      </c>
      <c r="H3686" s="8">
        <v>3682</v>
      </c>
      <c r="I3686" s="8" t="e">
        <v>#N/A</v>
      </c>
      <c r="J3686" s="8" t="e">
        <v>#N/A</v>
      </c>
      <c r="K3686" s="8" t="e">
        <v>#N/A</v>
      </c>
      <c r="L3686" s="8">
        <v>0</v>
      </c>
      <c r="M3686" s="8">
        <v>0</v>
      </c>
      <c r="N3686" s="8">
        <v>0</v>
      </c>
      <c r="O3686" s="8">
        <v>0</v>
      </c>
      <c r="P3686" s="8">
        <v>0</v>
      </c>
    </row>
    <row r="3687" spans="1:16" x14ac:dyDescent="0.35">
      <c r="A3687" s="8" t="s">
        <v>175</v>
      </c>
      <c r="B3687" s="54">
        <v>44816</v>
      </c>
      <c r="C3687">
        <v>7</v>
      </c>
      <c r="D3687"/>
      <c r="E3687"/>
      <c r="F3687"/>
      <c r="G3687" s="8">
        <v>3599</v>
      </c>
      <c r="H3687" s="8">
        <v>3683</v>
      </c>
      <c r="I3687" s="8" t="e">
        <v>#N/A</v>
      </c>
      <c r="J3687" s="8" t="e">
        <v>#N/A</v>
      </c>
      <c r="K3687" s="8" t="e">
        <v>#N/A</v>
      </c>
      <c r="L3687" s="8">
        <v>0</v>
      </c>
      <c r="M3687" s="8">
        <v>0</v>
      </c>
      <c r="N3687" s="8">
        <v>0</v>
      </c>
      <c r="O3687" s="8">
        <v>0</v>
      </c>
      <c r="P3687" s="8">
        <v>0</v>
      </c>
    </row>
    <row r="3688" spans="1:16" x14ac:dyDescent="0.35">
      <c r="A3688" s="8" t="s">
        <v>175</v>
      </c>
      <c r="B3688" s="54">
        <v>44823</v>
      </c>
      <c r="C3688">
        <v>8</v>
      </c>
      <c r="D3688"/>
      <c r="E3688"/>
      <c r="F3688"/>
      <c r="G3688" s="8">
        <v>3599</v>
      </c>
      <c r="H3688" s="8">
        <v>3684</v>
      </c>
      <c r="I3688" s="8" t="e">
        <v>#N/A</v>
      </c>
      <c r="J3688" s="8" t="e">
        <v>#N/A</v>
      </c>
      <c r="K3688" s="8" t="e">
        <v>#N/A</v>
      </c>
      <c r="L3688" s="8">
        <v>0</v>
      </c>
      <c r="M3688" s="8">
        <v>0</v>
      </c>
      <c r="N3688" s="8">
        <v>0</v>
      </c>
      <c r="O3688" s="8">
        <v>0</v>
      </c>
      <c r="P3688" s="8">
        <v>0</v>
      </c>
    </row>
    <row r="3689" spans="1:16" x14ac:dyDescent="0.35">
      <c r="A3689" s="8" t="s">
        <v>175</v>
      </c>
      <c r="B3689" s="54">
        <v>44830</v>
      </c>
      <c r="C3689">
        <v>10</v>
      </c>
      <c r="D3689"/>
      <c r="E3689"/>
      <c r="F3689"/>
      <c r="G3689" s="8">
        <v>3599</v>
      </c>
      <c r="H3689" s="8">
        <v>3685</v>
      </c>
      <c r="I3689" s="8" t="e">
        <v>#N/A</v>
      </c>
      <c r="J3689" s="8" t="e">
        <v>#N/A</v>
      </c>
      <c r="K3689" s="8" t="e">
        <v>#N/A</v>
      </c>
      <c r="L3689" s="8">
        <v>0</v>
      </c>
      <c r="M3689" s="8">
        <v>0</v>
      </c>
      <c r="N3689" s="8">
        <v>0</v>
      </c>
      <c r="O3689" s="8">
        <v>0</v>
      </c>
      <c r="P3689" s="8">
        <v>0</v>
      </c>
    </row>
    <row r="3690" spans="1:16" x14ac:dyDescent="0.35">
      <c r="A3690" s="8" t="s">
        <v>175</v>
      </c>
      <c r="B3690" s="54">
        <v>44837</v>
      </c>
      <c r="C3690">
        <v>10</v>
      </c>
      <c r="D3690"/>
      <c r="E3690"/>
      <c r="F3690"/>
      <c r="G3690" s="8">
        <v>3599</v>
      </c>
      <c r="H3690" s="8">
        <v>3686</v>
      </c>
      <c r="I3690" s="8" t="e">
        <v>#N/A</v>
      </c>
      <c r="J3690" s="8" t="e">
        <v>#N/A</v>
      </c>
      <c r="K3690" s="8" t="e">
        <v>#N/A</v>
      </c>
      <c r="L3690" s="8">
        <v>0</v>
      </c>
      <c r="M3690" s="8">
        <v>0</v>
      </c>
      <c r="N3690" s="8">
        <v>0</v>
      </c>
      <c r="O3690" s="8">
        <v>0</v>
      </c>
      <c r="P3690" s="8">
        <v>0</v>
      </c>
    </row>
    <row r="3691" spans="1:16" x14ac:dyDescent="0.35">
      <c r="A3691" s="8" t="s">
        <v>175</v>
      </c>
      <c r="B3691" s="54">
        <v>44844</v>
      </c>
      <c r="C3691">
        <v>9</v>
      </c>
      <c r="D3691"/>
      <c r="E3691"/>
      <c r="F3691"/>
      <c r="G3691" s="8">
        <v>3599</v>
      </c>
      <c r="H3691" s="8">
        <v>3687</v>
      </c>
      <c r="I3691" s="8" t="e">
        <v>#N/A</v>
      </c>
      <c r="J3691" s="8" t="e">
        <v>#N/A</v>
      </c>
      <c r="K3691" s="8" t="e">
        <v>#N/A</v>
      </c>
      <c r="L3691" s="8">
        <v>0</v>
      </c>
      <c r="M3691" s="8">
        <v>0</v>
      </c>
      <c r="N3691" s="8">
        <v>0</v>
      </c>
      <c r="O3691" s="8">
        <v>0</v>
      </c>
      <c r="P3691" s="8">
        <v>0</v>
      </c>
    </row>
    <row r="3692" spans="1:16" x14ac:dyDescent="0.35">
      <c r="A3692" s="8" t="s">
        <v>175</v>
      </c>
      <c r="B3692" s="54">
        <v>44851</v>
      </c>
      <c r="C3692">
        <v>12</v>
      </c>
      <c r="D3692"/>
      <c r="E3692"/>
      <c r="F3692"/>
      <c r="G3692" s="8">
        <v>3599</v>
      </c>
      <c r="H3692" s="8">
        <v>3688</v>
      </c>
      <c r="I3692" s="8" t="e">
        <v>#N/A</v>
      </c>
      <c r="J3692" s="8" t="e">
        <v>#N/A</v>
      </c>
      <c r="K3692" s="8" t="e">
        <v>#N/A</v>
      </c>
      <c r="L3692" s="8">
        <v>0</v>
      </c>
      <c r="M3692" s="8">
        <v>0</v>
      </c>
      <c r="N3692" s="8">
        <v>0</v>
      </c>
      <c r="O3692" s="8">
        <v>0</v>
      </c>
      <c r="P3692" s="8">
        <v>0</v>
      </c>
    </row>
    <row r="3693" spans="1:16" x14ac:dyDescent="0.35">
      <c r="A3693" s="8" t="s">
        <v>175</v>
      </c>
      <c r="B3693" s="54">
        <v>44858</v>
      </c>
      <c r="C3693">
        <v>11</v>
      </c>
      <c r="D3693"/>
      <c r="E3693"/>
      <c r="F3693"/>
      <c r="G3693" s="8">
        <v>3599</v>
      </c>
      <c r="H3693" s="8">
        <v>3689</v>
      </c>
      <c r="I3693" s="8" t="e">
        <v>#N/A</v>
      </c>
      <c r="J3693" s="8" t="e">
        <v>#N/A</v>
      </c>
      <c r="K3693" s="8" t="e">
        <v>#N/A</v>
      </c>
      <c r="L3693" s="8">
        <v>0</v>
      </c>
      <c r="M3693" s="8">
        <v>0</v>
      </c>
      <c r="N3693" s="8">
        <v>0</v>
      </c>
      <c r="O3693" s="8">
        <v>0</v>
      </c>
      <c r="P3693" s="8">
        <v>0</v>
      </c>
    </row>
    <row r="3694" spans="1:16" x14ac:dyDescent="0.35">
      <c r="A3694" s="8" t="s">
        <v>175</v>
      </c>
      <c r="B3694" s="54">
        <v>44865</v>
      </c>
      <c r="C3694">
        <v>15</v>
      </c>
      <c r="D3694"/>
      <c r="E3694"/>
      <c r="F3694"/>
      <c r="G3694" s="8">
        <v>3599</v>
      </c>
      <c r="H3694" s="8">
        <v>3690</v>
      </c>
      <c r="I3694" s="8" t="e">
        <v>#N/A</v>
      </c>
      <c r="J3694" s="8" t="e">
        <v>#N/A</v>
      </c>
      <c r="K3694" s="8" t="e">
        <v>#N/A</v>
      </c>
      <c r="L3694" s="8">
        <v>0</v>
      </c>
      <c r="M3694" s="8">
        <v>0</v>
      </c>
      <c r="N3694" s="8">
        <v>0</v>
      </c>
      <c r="O3694" s="8">
        <v>0</v>
      </c>
      <c r="P3694" s="8">
        <v>0</v>
      </c>
    </row>
    <row r="3695" spans="1:16" x14ac:dyDescent="0.35">
      <c r="A3695" s="8" t="s">
        <v>175</v>
      </c>
      <c r="B3695" s="54">
        <v>44872</v>
      </c>
      <c r="C3695">
        <v>16</v>
      </c>
      <c r="D3695"/>
      <c r="E3695"/>
      <c r="F3695"/>
      <c r="G3695" s="8">
        <v>3599</v>
      </c>
      <c r="H3695" s="8">
        <v>3691</v>
      </c>
      <c r="I3695" s="8" t="e">
        <v>#N/A</v>
      </c>
      <c r="J3695" s="8" t="e">
        <v>#N/A</v>
      </c>
      <c r="K3695" s="8" t="e">
        <v>#N/A</v>
      </c>
      <c r="L3695" s="8">
        <v>0</v>
      </c>
      <c r="M3695" s="8">
        <v>0</v>
      </c>
      <c r="N3695" s="8">
        <v>0</v>
      </c>
      <c r="O3695" s="8">
        <v>0</v>
      </c>
      <c r="P3695" s="8">
        <v>0</v>
      </c>
    </row>
    <row r="3696" spans="1:16" x14ac:dyDescent="0.35">
      <c r="A3696" s="8" t="s">
        <v>175</v>
      </c>
      <c r="B3696" s="54">
        <v>44879</v>
      </c>
      <c r="C3696">
        <v>11</v>
      </c>
      <c r="D3696"/>
      <c r="E3696"/>
      <c r="F3696"/>
      <c r="G3696" s="8">
        <v>3599</v>
      </c>
      <c r="H3696" s="8">
        <v>3692</v>
      </c>
      <c r="I3696" s="8" t="e">
        <v>#N/A</v>
      </c>
      <c r="J3696" s="8" t="e">
        <v>#N/A</v>
      </c>
      <c r="K3696" s="8" t="e">
        <v>#N/A</v>
      </c>
      <c r="L3696" s="8">
        <v>0</v>
      </c>
      <c r="M3696" s="8">
        <v>0</v>
      </c>
      <c r="N3696" s="8">
        <v>0</v>
      </c>
      <c r="O3696" s="8">
        <v>0</v>
      </c>
      <c r="P3696" s="8">
        <v>0</v>
      </c>
    </row>
    <row r="3697" spans="1:16" x14ac:dyDescent="0.35">
      <c r="A3697" s="8" t="s">
        <v>175</v>
      </c>
      <c r="B3697" s="54">
        <v>44886</v>
      </c>
      <c r="C3697">
        <v>12</v>
      </c>
      <c r="D3697"/>
      <c r="E3697"/>
      <c r="F3697"/>
      <c r="G3697" s="8">
        <v>3599</v>
      </c>
      <c r="H3697" s="8">
        <v>3693</v>
      </c>
      <c r="I3697" s="8" t="e">
        <v>#N/A</v>
      </c>
      <c r="J3697" s="8" t="e">
        <v>#N/A</v>
      </c>
      <c r="K3697" s="8" t="e">
        <v>#N/A</v>
      </c>
      <c r="L3697" s="8">
        <v>0</v>
      </c>
      <c r="M3697" s="8">
        <v>0</v>
      </c>
      <c r="N3697" s="8">
        <v>0</v>
      </c>
      <c r="O3697" s="8">
        <v>0</v>
      </c>
      <c r="P3697" s="8">
        <v>0</v>
      </c>
    </row>
    <row r="3698" spans="1:16" x14ac:dyDescent="0.35">
      <c r="A3698" s="8" t="s">
        <v>175</v>
      </c>
      <c r="B3698" s="54">
        <v>44893</v>
      </c>
      <c r="C3698">
        <v>13</v>
      </c>
      <c r="D3698"/>
      <c r="E3698"/>
      <c r="F3698"/>
      <c r="G3698" s="8">
        <v>3599</v>
      </c>
      <c r="H3698" s="8">
        <v>3694</v>
      </c>
      <c r="I3698" s="8" t="e">
        <v>#N/A</v>
      </c>
      <c r="J3698" s="8" t="e">
        <v>#N/A</v>
      </c>
      <c r="K3698" s="8" t="e">
        <v>#N/A</v>
      </c>
      <c r="L3698" s="8">
        <v>0</v>
      </c>
      <c r="M3698" s="8">
        <v>0</v>
      </c>
      <c r="N3698" s="8">
        <v>0</v>
      </c>
      <c r="O3698" s="8">
        <v>0</v>
      </c>
      <c r="P3698" s="8">
        <v>0</v>
      </c>
    </row>
    <row r="3699" spans="1:16" x14ac:dyDescent="0.35">
      <c r="A3699" s="8" t="s">
        <v>175</v>
      </c>
      <c r="B3699" s="54">
        <v>44900</v>
      </c>
      <c r="C3699">
        <v>12</v>
      </c>
      <c r="D3699"/>
      <c r="E3699"/>
      <c r="F3699"/>
      <c r="G3699" s="8">
        <v>3599</v>
      </c>
      <c r="H3699" s="8">
        <v>3695</v>
      </c>
      <c r="I3699" s="8" t="e">
        <v>#N/A</v>
      </c>
      <c r="J3699" s="8" t="e">
        <v>#N/A</v>
      </c>
      <c r="K3699" s="8" t="e">
        <v>#N/A</v>
      </c>
      <c r="L3699" s="8">
        <v>0</v>
      </c>
      <c r="M3699" s="8">
        <v>0</v>
      </c>
      <c r="N3699" s="8">
        <v>0</v>
      </c>
      <c r="O3699" s="8">
        <v>0</v>
      </c>
      <c r="P3699" s="8">
        <v>0</v>
      </c>
    </row>
    <row r="3700" spans="1:16" x14ac:dyDescent="0.35">
      <c r="A3700" s="8" t="s">
        <v>175</v>
      </c>
      <c r="B3700" s="54">
        <v>44907</v>
      </c>
      <c r="C3700">
        <v>12</v>
      </c>
      <c r="D3700"/>
      <c r="E3700"/>
      <c r="F3700"/>
      <c r="G3700" s="8">
        <v>3599</v>
      </c>
      <c r="H3700" s="8">
        <v>3696</v>
      </c>
      <c r="I3700" s="8" t="e">
        <v>#N/A</v>
      </c>
      <c r="J3700" s="8" t="e">
        <v>#N/A</v>
      </c>
      <c r="K3700" s="8" t="e">
        <v>#N/A</v>
      </c>
      <c r="L3700" s="8">
        <v>0</v>
      </c>
      <c r="M3700" s="8">
        <v>0</v>
      </c>
      <c r="N3700" s="8">
        <v>0</v>
      </c>
      <c r="O3700" s="8">
        <v>0</v>
      </c>
      <c r="P3700" s="8">
        <v>0</v>
      </c>
    </row>
    <row r="3701" spans="1:16" x14ac:dyDescent="0.35">
      <c r="A3701" s="8" t="s">
        <v>175</v>
      </c>
      <c r="B3701" s="54">
        <v>44914</v>
      </c>
      <c r="C3701">
        <v>11</v>
      </c>
      <c r="D3701"/>
      <c r="E3701"/>
      <c r="F3701"/>
      <c r="G3701" s="8">
        <v>3599</v>
      </c>
      <c r="H3701" s="8">
        <v>3697</v>
      </c>
      <c r="I3701" s="8" t="e">
        <v>#N/A</v>
      </c>
      <c r="J3701" s="8" t="e">
        <v>#N/A</v>
      </c>
      <c r="K3701" s="8" t="e">
        <v>#N/A</v>
      </c>
      <c r="L3701" s="8">
        <v>0</v>
      </c>
      <c r="M3701" s="8">
        <v>0</v>
      </c>
      <c r="N3701" s="8">
        <v>0</v>
      </c>
      <c r="O3701" s="8">
        <v>0</v>
      </c>
      <c r="P3701" s="8">
        <v>0</v>
      </c>
    </row>
    <row r="3702" spans="1:16" x14ac:dyDescent="0.35">
      <c r="A3702" s="8" t="s">
        <v>175</v>
      </c>
      <c r="B3702" s="54">
        <v>44921</v>
      </c>
      <c r="C3702">
        <v>9</v>
      </c>
      <c r="D3702"/>
      <c r="E3702">
        <v>4</v>
      </c>
      <c r="F3702">
        <v>9.6301320830659876</v>
      </c>
      <c r="G3702" s="8">
        <v>3599</v>
      </c>
      <c r="H3702" s="8">
        <v>3698</v>
      </c>
      <c r="I3702" s="8" t="e">
        <v>#N/A</v>
      </c>
      <c r="J3702" s="8" t="e">
        <v>#N/A</v>
      </c>
      <c r="K3702" s="8" t="e">
        <v>#N/A</v>
      </c>
      <c r="L3702" s="8">
        <v>0</v>
      </c>
      <c r="M3702" s="8">
        <v>0</v>
      </c>
      <c r="N3702" s="8" t="e">
        <v>#N/A</v>
      </c>
      <c r="O3702" s="8" t="e">
        <v>#N/A</v>
      </c>
      <c r="P3702" s="8">
        <v>0</v>
      </c>
    </row>
    <row r="3703" spans="1:16" x14ac:dyDescent="0.35">
      <c r="A3703" s="8" t="s">
        <v>175</v>
      </c>
      <c r="B3703" s="54">
        <v>44928</v>
      </c>
      <c r="C3703">
        <v>2</v>
      </c>
      <c r="D3703">
        <v>1.6009890052946369</v>
      </c>
      <c r="E3703">
        <v>4</v>
      </c>
      <c r="F3703">
        <v>3.6950561015708052</v>
      </c>
      <c r="G3703" s="8">
        <v>3599</v>
      </c>
      <c r="H3703" s="8">
        <v>3699</v>
      </c>
      <c r="I3703" s="8">
        <v>0</v>
      </c>
      <c r="J3703" s="8">
        <v>12.333333333333334</v>
      </c>
      <c r="K3703" s="8">
        <v>1.2593348309546144</v>
      </c>
      <c r="L3703" s="8">
        <v>1.6950561015708052</v>
      </c>
      <c r="M3703" s="8">
        <v>0.7406651690453856</v>
      </c>
      <c r="N3703" s="8">
        <v>10.333333333333334</v>
      </c>
      <c r="O3703" s="8">
        <v>2</v>
      </c>
      <c r="P3703" s="8">
        <v>1</v>
      </c>
    </row>
    <row r="3704" spans="1:16" x14ac:dyDescent="0.35">
      <c r="A3704" s="8" t="s">
        <v>175</v>
      </c>
      <c r="B3704" s="54">
        <v>44935</v>
      </c>
      <c r="C3704">
        <v>2</v>
      </c>
      <c r="D3704">
        <v>1.6009134730275933</v>
      </c>
      <c r="E3704">
        <v>4</v>
      </c>
      <c r="F3704">
        <v>2.2823960383543507</v>
      </c>
      <c r="G3704" s="8">
        <v>3599</v>
      </c>
      <c r="H3704" s="8">
        <v>3700</v>
      </c>
      <c r="I3704" s="8">
        <v>0</v>
      </c>
      <c r="J3704" s="8">
        <v>12.666666666666666</v>
      </c>
      <c r="K3704" s="8">
        <v>1.3911264676680419</v>
      </c>
      <c r="L3704" s="8">
        <v>0.28239603835435068</v>
      </c>
      <c r="M3704" s="8">
        <v>0.60887353233195807</v>
      </c>
      <c r="N3704" s="8">
        <v>10.666666666666666</v>
      </c>
      <c r="O3704" s="8">
        <v>2</v>
      </c>
      <c r="P3704" s="8">
        <v>1</v>
      </c>
    </row>
    <row r="3705" spans="1:16" x14ac:dyDescent="0.35">
      <c r="A3705" s="8" t="s">
        <v>175</v>
      </c>
      <c r="B3705" s="54">
        <v>44942</v>
      </c>
      <c r="C3705">
        <v>1</v>
      </c>
      <c r="D3705">
        <v>1.6009163652964764</v>
      </c>
      <c r="E3705">
        <v>4</v>
      </c>
      <c r="F3705">
        <v>1.2345203147135304</v>
      </c>
      <c r="G3705" s="8">
        <v>3599</v>
      </c>
      <c r="H3705" s="8">
        <v>3701</v>
      </c>
      <c r="I3705" s="8">
        <v>1</v>
      </c>
      <c r="J3705" s="8">
        <v>12.555555555555555</v>
      </c>
      <c r="K3705" s="8">
        <v>1.2096689739795847</v>
      </c>
      <c r="L3705" s="8">
        <v>0.23452031471353041</v>
      </c>
      <c r="M3705" s="8">
        <v>0.20966897397958473</v>
      </c>
      <c r="N3705" s="8">
        <v>11.555555555555555</v>
      </c>
      <c r="O3705" s="8">
        <v>0</v>
      </c>
      <c r="P3705" s="8">
        <v>1</v>
      </c>
    </row>
    <row r="3706" spans="1:16" x14ac:dyDescent="0.35">
      <c r="A3706" s="8" t="s">
        <v>175</v>
      </c>
      <c r="B3706" s="54">
        <v>44949</v>
      </c>
      <c r="C3706">
        <v>1</v>
      </c>
      <c r="D3706">
        <v>2.1009089937118293</v>
      </c>
      <c r="E3706">
        <v>4</v>
      </c>
      <c r="F3706">
        <v>1.0424599203282363</v>
      </c>
      <c r="G3706" s="8">
        <v>3599</v>
      </c>
      <c r="H3706" s="8">
        <v>3702</v>
      </c>
      <c r="I3706" s="8">
        <v>0</v>
      </c>
      <c r="J3706" s="8">
        <v>12.333333333333334</v>
      </c>
      <c r="K3706" s="8">
        <v>2.3233795702825666</v>
      </c>
      <c r="L3706" s="8">
        <v>4.2459920328236311E-2</v>
      </c>
      <c r="M3706" s="8">
        <v>1.3233795702825666</v>
      </c>
      <c r="N3706" s="8">
        <v>11.333333333333334</v>
      </c>
      <c r="O3706" s="8">
        <v>1</v>
      </c>
      <c r="P3706" s="8">
        <v>1</v>
      </c>
    </row>
    <row r="3707" spans="1:16" x14ac:dyDescent="0.35">
      <c r="A3707" s="8" t="s">
        <v>175</v>
      </c>
      <c r="B3707" s="54">
        <v>44956</v>
      </c>
      <c r="C3707">
        <v>0</v>
      </c>
      <c r="D3707">
        <v>1.6009844863317637</v>
      </c>
      <c r="E3707">
        <v>4</v>
      </c>
      <c r="F3707">
        <v>0.19217451051247805</v>
      </c>
      <c r="G3707" s="8">
        <v>3599</v>
      </c>
      <c r="H3707" s="8">
        <v>3703</v>
      </c>
      <c r="I3707" s="8">
        <v>0</v>
      </c>
      <c r="J3707" s="8">
        <v>10.888888888888889</v>
      </c>
      <c r="K3707" s="8">
        <v>1.4150188929686065</v>
      </c>
      <c r="L3707" s="8">
        <v>0.19217451051247805</v>
      </c>
      <c r="M3707" s="8">
        <v>1.4150188929686065</v>
      </c>
      <c r="N3707" s="8">
        <v>10.888888888888889</v>
      </c>
      <c r="O3707" s="8">
        <v>0</v>
      </c>
      <c r="P3707" s="8">
        <v>1</v>
      </c>
    </row>
    <row r="3708" spans="1:16" x14ac:dyDescent="0.35">
      <c r="A3708" s="8" t="s">
        <v>175</v>
      </c>
      <c r="B3708" s="54">
        <v>44963</v>
      </c>
      <c r="C3708">
        <v>1</v>
      </c>
      <c r="D3708">
        <v>1.6010166773299712</v>
      </c>
      <c r="E3708">
        <v>4</v>
      </c>
      <c r="F3708">
        <v>0.84981686525069977</v>
      </c>
      <c r="G3708" s="8">
        <v>3599</v>
      </c>
      <c r="H3708" s="8">
        <v>3704</v>
      </c>
      <c r="I3708" s="8">
        <v>0</v>
      </c>
      <c r="J3708" s="8">
        <v>9.3333333333333339</v>
      </c>
      <c r="K3708" s="8">
        <v>1.4932762632330574</v>
      </c>
      <c r="L3708" s="8">
        <v>0.15018313474930023</v>
      </c>
      <c r="M3708" s="8">
        <v>0.4932762632330574</v>
      </c>
      <c r="N3708" s="8">
        <v>8.3333333333333339</v>
      </c>
      <c r="O3708" s="8">
        <v>1</v>
      </c>
      <c r="P3708" s="8">
        <v>1</v>
      </c>
    </row>
    <row r="3709" spans="1:16" x14ac:dyDescent="0.35">
      <c r="A3709" s="8" t="s">
        <v>175</v>
      </c>
      <c r="B3709" s="54">
        <v>44970</v>
      </c>
      <c r="C3709">
        <v>1</v>
      </c>
      <c r="D3709">
        <v>1.6010626425194827</v>
      </c>
      <c r="E3709">
        <v>4</v>
      </c>
      <c r="F3709">
        <v>0.97227274299999999</v>
      </c>
      <c r="G3709" s="8">
        <v>3599</v>
      </c>
      <c r="H3709" s="8">
        <v>3705</v>
      </c>
      <c r="I3709" s="8">
        <v>0</v>
      </c>
      <c r="J3709" s="8">
        <v>8.2222222222222214</v>
      </c>
      <c r="K3709" s="8">
        <v>1.4282873227006743</v>
      </c>
      <c r="L3709" s="8">
        <v>2.7727257000000005E-2</v>
      </c>
      <c r="M3709" s="8">
        <v>0.42828732270067427</v>
      </c>
      <c r="N3709" s="8">
        <v>7.2222222222222214</v>
      </c>
      <c r="O3709" s="8">
        <v>1</v>
      </c>
      <c r="P3709" s="8">
        <v>1</v>
      </c>
    </row>
    <row r="3710" spans="1:16" x14ac:dyDescent="0.35">
      <c r="A3710" s="8" t="s">
        <v>175</v>
      </c>
      <c r="B3710" s="54">
        <v>44977</v>
      </c>
      <c r="C3710">
        <v>1</v>
      </c>
      <c r="D3710">
        <v>1.6011100574389694</v>
      </c>
      <c r="E3710">
        <v>4</v>
      </c>
      <c r="F3710">
        <v>0.99485918518607275</v>
      </c>
      <c r="G3710" s="8">
        <v>3599</v>
      </c>
      <c r="H3710" s="8">
        <v>3706</v>
      </c>
      <c r="I3710" s="8">
        <v>0</v>
      </c>
      <c r="J3710" s="8">
        <v>7</v>
      </c>
      <c r="K3710" s="8">
        <v>1.2365039991132631</v>
      </c>
      <c r="L3710" s="8">
        <v>5.1408148139272525E-3</v>
      </c>
      <c r="M3710" s="8">
        <v>0.23650399911326314</v>
      </c>
      <c r="N3710" s="8">
        <v>6</v>
      </c>
      <c r="O3710" s="8">
        <v>1</v>
      </c>
      <c r="P3710" s="8">
        <v>1</v>
      </c>
    </row>
    <row r="3711" spans="1:16" x14ac:dyDescent="0.35">
      <c r="A3711" s="8" t="s">
        <v>175</v>
      </c>
      <c r="B3711" s="54">
        <v>44984</v>
      </c>
      <c r="C3711">
        <v>1</v>
      </c>
      <c r="D3711">
        <v>1.6011512348995049</v>
      </c>
      <c r="E3711">
        <v>4</v>
      </c>
      <c r="F3711">
        <v>0.99904685930838721</v>
      </c>
      <c r="G3711" s="8">
        <v>3599</v>
      </c>
      <c r="H3711" s="8">
        <v>3707</v>
      </c>
      <c r="I3711" s="8">
        <v>0</v>
      </c>
      <c r="J3711" s="8">
        <v>5.5555555555555554</v>
      </c>
      <c r="K3711" s="8">
        <v>1.0695245909483022</v>
      </c>
      <c r="L3711" s="8">
        <v>9.5314069161278603E-4</v>
      </c>
      <c r="M3711" s="8">
        <v>6.9524590948302212E-2</v>
      </c>
      <c r="N3711" s="8">
        <v>4.5555555555555554</v>
      </c>
      <c r="O3711" s="8">
        <v>1</v>
      </c>
      <c r="P3711" s="8">
        <v>1</v>
      </c>
    </row>
    <row r="3712" spans="1:16" x14ac:dyDescent="0.35">
      <c r="A3712" s="8" t="s">
        <v>175</v>
      </c>
      <c r="B3712" s="54">
        <v>44991</v>
      </c>
      <c r="C3712">
        <v>2</v>
      </c>
      <c r="D3712">
        <v>1.6011800526413582</v>
      </c>
      <c r="E3712">
        <v>4</v>
      </c>
      <c r="F3712">
        <v>1.814416740668013</v>
      </c>
      <c r="G3712" s="8">
        <v>3599</v>
      </c>
      <c r="H3712" s="8">
        <v>3708</v>
      </c>
      <c r="I3712" s="8">
        <v>0</v>
      </c>
      <c r="J3712" s="8">
        <v>4.333333333333333</v>
      </c>
      <c r="K3712" s="8">
        <v>1.0538665320545419</v>
      </c>
      <c r="L3712" s="8">
        <v>0.18558325933198705</v>
      </c>
      <c r="M3712" s="8">
        <v>0.94613346794545805</v>
      </c>
      <c r="N3712" s="8">
        <v>2.333333333333333</v>
      </c>
      <c r="O3712" s="8">
        <v>2</v>
      </c>
      <c r="P3712" s="8">
        <v>1</v>
      </c>
    </row>
    <row r="3713" spans="1:16" x14ac:dyDescent="0.35">
      <c r="A3713" s="8" t="s">
        <v>175</v>
      </c>
      <c r="B3713" s="54">
        <v>44998</v>
      </c>
      <c r="C3713">
        <v>1</v>
      </c>
      <c r="D3713">
        <v>1.6011965016547478</v>
      </c>
      <c r="E3713">
        <v>4</v>
      </c>
      <c r="F3713">
        <v>1.1520249536373861</v>
      </c>
      <c r="G3713" s="8">
        <v>3599</v>
      </c>
      <c r="H3713" s="8">
        <v>3709</v>
      </c>
      <c r="I3713" s="8">
        <v>0</v>
      </c>
      <c r="J3713" s="8">
        <v>3.1111111111111112</v>
      </c>
      <c r="K3713" s="8">
        <v>1.039639889976363</v>
      </c>
      <c r="L3713" s="8">
        <v>0.15202495363738611</v>
      </c>
      <c r="M3713" s="8">
        <v>3.963988997636303E-2</v>
      </c>
      <c r="N3713" s="8">
        <v>2.1111111111111112</v>
      </c>
      <c r="O3713" s="8">
        <v>1</v>
      </c>
      <c r="P3713" s="8">
        <v>1</v>
      </c>
    </row>
    <row r="3714" spans="1:16" x14ac:dyDescent="0.35">
      <c r="A3714" s="8" t="s">
        <v>175</v>
      </c>
      <c r="B3714" s="54">
        <v>45005</v>
      </c>
      <c r="C3714">
        <v>2</v>
      </c>
      <c r="D3714">
        <v>1.6011984503333379</v>
      </c>
      <c r="E3714">
        <v>4</v>
      </c>
      <c r="F3714">
        <v>1.8398971103256545</v>
      </c>
      <c r="G3714" s="8">
        <v>3599</v>
      </c>
      <c r="H3714" s="8">
        <v>3710</v>
      </c>
      <c r="I3714" s="8">
        <v>0</v>
      </c>
      <c r="J3714" s="8">
        <v>2</v>
      </c>
      <c r="K3714" s="8">
        <v>1.0267093558469504</v>
      </c>
      <c r="L3714" s="8">
        <v>0.16010288967434549</v>
      </c>
      <c r="M3714" s="8">
        <v>0.97329064415304956</v>
      </c>
      <c r="N3714" s="8">
        <v>0</v>
      </c>
      <c r="O3714" s="8">
        <v>2</v>
      </c>
      <c r="P3714" s="8">
        <v>1</v>
      </c>
    </row>
    <row r="3715" spans="1:16" x14ac:dyDescent="0.35">
      <c r="A3715" s="8" t="s">
        <v>175</v>
      </c>
      <c r="B3715" s="54">
        <v>45012</v>
      </c>
      <c r="C3715">
        <v>2</v>
      </c>
      <c r="D3715">
        <v>1.6011974246588885</v>
      </c>
      <c r="E3715">
        <v>4</v>
      </c>
      <c r="F3715">
        <v>1.9700919967008157</v>
      </c>
      <c r="G3715" s="8">
        <v>3599</v>
      </c>
      <c r="H3715" s="8">
        <v>3711</v>
      </c>
      <c r="I3715" s="8">
        <v>0</v>
      </c>
      <c r="J3715" s="8">
        <v>1.1111111111111112</v>
      </c>
      <c r="K3715" s="8">
        <v>1.0149513833782065</v>
      </c>
      <c r="L3715" s="8">
        <v>2.9908003299184305E-2</v>
      </c>
      <c r="M3715" s="8">
        <v>0.98504861662179355</v>
      </c>
      <c r="N3715" s="8">
        <v>0.88888888888888884</v>
      </c>
      <c r="O3715" s="8">
        <v>2</v>
      </c>
      <c r="P3715" s="8">
        <v>1</v>
      </c>
    </row>
    <row r="3716" spans="1:16" x14ac:dyDescent="0.35">
      <c r="A3716" s="8" t="s">
        <v>175</v>
      </c>
      <c r="B3716" s="54">
        <v>45019</v>
      </c>
      <c r="C3716">
        <v>4</v>
      </c>
      <c r="D3716">
        <v>1.6012080213007387</v>
      </c>
      <c r="E3716">
        <v>4</v>
      </c>
      <c r="F3716">
        <v>3.6212894229787218</v>
      </c>
      <c r="G3716" s="8">
        <v>3599</v>
      </c>
      <c r="H3716" s="8">
        <v>3712</v>
      </c>
      <c r="I3716" s="8">
        <v>1</v>
      </c>
      <c r="J3716" s="8">
        <v>1.1111111111111112</v>
      </c>
      <c r="K3716" s="8">
        <v>1.1346678786078366</v>
      </c>
      <c r="L3716" s="8">
        <v>0.37871057702127819</v>
      </c>
      <c r="M3716" s="8">
        <v>2.8653321213921634</v>
      </c>
      <c r="N3716" s="8">
        <v>2.8888888888888888</v>
      </c>
      <c r="O3716" s="8">
        <v>3</v>
      </c>
      <c r="P3716" s="8">
        <v>1</v>
      </c>
    </row>
    <row r="3717" spans="1:16" x14ac:dyDescent="0.35">
      <c r="A3717" s="8" t="s">
        <v>175</v>
      </c>
      <c r="B3717" s="54">
        <v>45026</v>
      </c>
      <c r="C3717">
        <v>1</v>
      </c>
      <c r="D3717">
        <v>2.1011848461383806</v>
      </c>
      <c r="E3717">
        <v>4</v>
      </c>
      <c r="F3717">
        <v>1.5160443086015851</v>
      </c>
      <c r="G3717" s="8">
        <v>3599</v>
      </c>
      <c r="H3717" s="8">
        <v>3713</v>
      </c>
      <c r="I3717" s="8">
        <v>1</v>
      </c>
      <c r="J3717" s="8">
        <v>1</v>
      </c>
      <c r="K3717" s="8">
        <v>2.1082477785306946</v>
      </c>
      <c r="L3717" s="8">
        <v>0.51604430860158512</v>
      </c>
      <c r="M3717" s="8">
        <v>1.1082477785306946</v>
      </c>
      <c r="N3717" s="8">
        <v>0</v>
      </c>
      <c r="O3717" s="8">
        <v>0</v>
      </c>
      <c r="P3717" s="8">
        <v>1</v>
      </c>
    </row>
    <row r="3718" spans="1:16" x14ac:dyDescent="0.35">
      <c r="A3718" s="8" t="s">
        <v>175</v>
      </c>
      <c r="B3718" s="54">
        <v>45033</v>
      </c>
      <c r="C3718">
        <v>1</v>
      </c>
      <c r="D3718">
        <v>2.1012069809306122</v>
      </c>
      <c r="E3718">
        <v>4</v>
      </c>
      <c r="F3718">
        <v>1.0995674069138337</v>
      </c>
      <c r="G3718" s="8">
        <v>3599</v>
      </c>
      <c r="H3718" s="8">
        <v>3714</v>
      </c>
      <c r="I3718" s="8">
        <v>2</v>
      </c>
      <c r="J3718" s="8">
        <v>1.1111111111111112</v>
      </c>
      <c r="K3718" s="8">
        <v>2.2157626662805208</v>
      </c>
      <c r="L3718" s="8">
        <v>9.95674069138337E-2</v>
      </c>
      <c r="M3718" s="8">
        <v>1.2157626662805208</v>
      </c>
      <c r="N3718" s="8">
        <v>0.11111111111111116</v>
      </c>
      <c r="O3718" s="8">
        <v>1</v>
      </c>
      <c r="P3718" s="8">
        <v>1</v>
      </c>
    </row>
    <row r="3719" spans="1:16" x14ac:dyDescent="0.35">
      <c r="A3719" s="8" t="s">
        <v>175</v>
      </c>
      <c r="B3719" s="54">
        <v>45040</v>
      </c>
      <c r="C3719">
        <v>5</v>
      </c>
      <c r="D3719">
        <v>2.6011735083799601</v>
      </c>
      <c r="E3719">
        <v>4</v>
      </c>
      <c r="F3719">
        <v>4.2086653856790965</v>
      </c>
      <c r="G3719" s="8">
        <v>3599</v>
      </c>
      <c r="H3719" s="8">
        <v>3715</v>
      </c>
      <c r="I3719" s="8">
        <v>2</v>
      </c>
      <c r="J3719" s="8">
        <v>1.2222222222222223</v>
      </c>
      <c r="K3719" s="8">
        <v>3.3089109856156833</v>
      </c>
      <c r="L3719" s="8">
        <v>0.79133461432090346</v>
      </c>
      <c r="M3719" s="8">
        <v>1.6910890143843167</v>
      </c>
      <c r="N3719" s="8">
        <v>3.7777777777777777</v>
      </c>
      <c r="O3719" s="8">
        <v>3</v>
      </c>
      <c r="P3719" s="8">
        <v>1</v>
      </c>
    </row>
    <row r="3720" spans="1:16" x14ac:dyDescent="0.35">
      <c r="A3720" s="8" t="s">
        <v>175</v>
      </c>
      <c r="B3720" s="54">
        <v>45047</v>
      </c>
      <c r="C3720">
        <v>2</v>
      </c>
      <c r="D3720">
        <v>2.601159583923867</v>
      </c>
      <c r="E3720">
        <v>4</v>
      </c>
      <c r="F3720">
        <v>2.4717255924857735</v>
      </c>
      <c r="G3720" s="8">
        <v>3599</v>
      </c>
      <c r="H3720" s="8">
        <v>3716</v>
      </c>
      <c r="I3720" s="8">
        <v>2</v>
      </c>
      <c r="J3720" s="8">
        <v>1.6666666666666667</v>
      </c>
      <c r="K3720" s="8">
        <v>3.6511084813430768</v>
      </c>
      <c r="L3720" s="8">
        <v>0.4717255924857735</v>
      </c>
      <c r="M3720" s="8">
        <v>1.6511084813430768</v>
      </c>
      <c r="N3720" s="8">
        <v>0.33333333333333326</v>
      </c>
      <c r="O3720" s="8">
        <v>0</v>
      </c>
      <c r="P3720" s="8">
        <v>1</v>
      </c>
    </row>
    <row r="3721" spans="1:16" x14ac:dyDescent="0.35">
      <c r="A3721" s="8" t="s">
        <v>175</v>
      </c>
      <c r="B3721" s="54">
        <v>45054</v>
      </c>
      <c r="C3721">
        <v>2</v>
      </c>
      <c r="D3721">
        <v>2.6011257656659508</v>
      </c>
      <c r="E3721">
        <v>4</v>
      </c>
      <c r="F3721">
        <v>2.1024989892205346</v>
      </c>
      <c r="G3721" s="8">
        <v>3599</v>
      </c>
      <c r="H3721" s="8">
        <v>3717</v>
      </c>
      <c r="I3721" s="8">
        <v>2</v>
      </c>
      <c r="J3721" s="8">
        <v>1.6666666666666667</v>
      </c>
      <c r="K3721" s="8">
        <v>3.4333797107190489</v>
      </c>
      <c r="L3721" s="8">
        <v>0.10249898922053458</v>
      </c>
      <c r="M3721" s="8">
        <v>1.4333797107190489</v>
      </c>
      <c r="N3721" s="8">
        <v>0.33333333333333326</v>
      </c>
      <c r="O3721" s="8">
        <v>0</v>
      </c>
      <c r="P3721" s="8">
        <v>1</v>
      </c>
    </row>
    <row r="3722" spans="1:16" x14ac:dyDescent="0.35">
      <c r="A3722" s="8" t="s">
        <v>175</v>
      </c>
      <c r="B3722" s="54">
        <v>45061</v>
      </c>
      <c r="C3722">
        <v>3</v>
      </c>
      <c r="D3722">
        <v>2.6010910431968579</v>
      </c>
      <c r="E3722">
        <v>4</v>
      </c>
      <c r="F3722">
        <v>2.8025482184350494</v>
      </c>
      <c r="G3722" s="8">
        <v>3599</v>
      </c>
      <c r="H3722" s="8">
        <v>3718</v>
      </c>
      <c r="I3722" s="8">
        <v>3</v>
      </c>
      <c r="J3722" s="8">
        <v>1.6666666666666667</v>
      </c>
      <c r="K3722" s="8">
        <v>3.2418070741817195</v>
      </c>
      <c r="L3722" s="8">
        <v>0.19745178156495058</v>
      </c>
      <c r="M3722" s="8">
        <v>0.24180707418171954</v>
      </c>
      <c r="N3722" s="8">
        <v>1.3333333333333333</v>
      </c>
      <c r="O3722" s="8">
        <v>0</v>
      </c>
      <c r="P3722" s="8">
        <v>1</v>
      </c>
    </row>
    <row r="3723" spans="1:16" x14ac:dyDescent="0.35">
      <c r="A3723" s="8" t="s">
        <v>175</v>
      </c>
      <c r="B3723" s="54">
        <v>45068</v>
      </c>
      <c r="C3723">
        <v>3</v>
      </c>
      <c r="D3723">
        <v>3.6010691305615632</v>
      </c>
      <c r="E3723">
        <v>4</v>
      </c>
      <c r="F3723">
        <v>2.9566603791657009</v>
      </c>
      <c r="G3723" s="8">
        <v>3599</v>
      </c>
      <c r="H3723" s="8">
        <v>3719</v>
      </c>
      <c r="I3723" s="8">
        <v>2</v>
      </c>
      <c r="J3723" s="8">
        <v>2.1111111111111112</v>
      </c>
      <c r="K3723" s="8">
        <v>4.4629458371228736</v>
      </c>
      <c r="L3723" s="8">
        <v>4.3339620834299097E-2</v>
      </c>
      <c r="M3723" s="8">
        <v>1.4629458371228736</v>
      </c>
      <c r="N3723" s="8">
        <v>0.88888888888888884</v>
      </c>
      <c r="O3723" s="8">
        <v>1</v>
      </c>
      <c r="P3723" s="8">
        <v>1</v>
      </c>
    </row>
    <row r="3724" spans="1:16" x14ac:dyDescent="0.35">
      <c r="A3724" s="8" t="s">
        <v>175</v>
      </c>
      <c r="B3724" s="54">
        <v>45075</v>
      </c>
      <c r="C3724">
        <v>3</v>
      </c>
      <c r="D3724">
        <v>2.6010730579270338</v>
      </c>
      <c r="E3724">
        <v>4</v>
      </c>
      <c r="F3724">
        <v>2.9904689874965804</v>
      </c>
      <c r="G3724" s="8">
        <v>3599</v>
      </c>
      <c r="H3724" s="8">
        <v>3720</v>
      </c>
      <c r="I3724" s="8">
        <v>4</v>
      </c>
      <c r="J3724" s="8">
        <v>2.2222222222222223</v>
      </c>
      <c r="K3724" s="8">
        <v>3.2691027560359509</v>
      </c>
      <c r="L3724" s="8">
        <v>9.5310125034195892E-3</v>
      </c>
      <c r="M3724" s="8">
        <v>0.26910275603595091</v>
      </c>
      <c r="N3724" s="8">
        <v>0.77777777777777768</v>
      </c>
      <c r="O3724" s="8">
        <v>1</v>
      </c>
      <c r="P3724" s="8">
        <v>1</v>
      </c>
    </row>
    <row r="3725" spans="1:16" x14ac:dyDescent="0.35">
      <c r="A3725" s="8" t="s">
        <v>175</v>
      </c>
      <c r="B3725" s="54">
        <v>45082</v>
      </c>
      <c r="C3725">
        <v>4</v>
      </c>
      <c r="D3725">
        <v>3.6009662002709302</v>
      </c>
      <c r="E3725">
        <v>4</v>
      </c>
      <c r="F3725">
        <v>3.7789394120968089</v>
      </c>
      <c r="G3725" s="8">
        <v>3599</v>
      </c>
      <c r="H3725" s="8">
        <v>3721</v>
      </c>
      <c r="I3725" s="8">
        <v>3</v>
      </c>
      <c r="J3725" s="8">
        <v>2.2222222222222223</v>
      </c>
      <c r="K3725" s="8">
        <v>5.0967972501352321</v>
      </c>
      <c r="L3725" s="8">
        <v>0.22106058790319105</v>
      </c>
      <c r="M3725" s="8">
        <v>1.0967972501352321</v>
      </c>
      <c r="N3725" s="8">
        <v>1.7777777777777777</v>
      </c>
      <c r="O3725" s="8">
        <v>1</v>
      </c>
      <c r="P3725" s="8">
        <v>1</v>
      </c>
    </row>
    <row r="3726" spans="1:16" x14ac:dyDescent="0.35">
      <c r="A3726" s="8" t="s">
        <v>175</v>
      </c>
      <c r="B3726" s="54">
        <v>45089</v>
      </c>
      <c r="C3726">
        <v>3</v>
      </c>
      <c r="D3726">
        <v>4.6011049668731028</v>
      </c>
      <c r="E3726">
        <v>4</v>
      </c>
      <c r="F3726">
        <v>3.171392583504502</v>
      </c>
      <c r="G3726" s="8">
        <v>3599</v>
      </c>
      <c r="H3726" s="8">
        <v>3722</v>
      </c>
      <c r="I3726" s="8">
        <v>4</v>
      </c>
      <c r="J3726" s="8">
        <v>2.4444444444444446</v>
      </c>
      <c r="K3726" s="8">
        <v>4.0808691317323671</v>
      </c>
      <c r="L3726" s="8">
        <v>0.17139258350450204</v>
      </c>
      <c r="M3726" s="8">
        <v>1.0808691317323671</v>
      </c>
      <c r="N3726" s="8">
        <v>0.55555555555555536</v>
      </c>
      <c r="O3726" s="8">
        <v>1</v>
      </c>
      <c r="P3726" s="8">
        <v>1</v>
      </c>
    </row>
    <row r="3727" spans="1:16" x14ac:dyDescent="0.35">
      <c r="A3727" s="8" t="s">
        <v>175</v>
      </c>
      <c r="B3727" s="54">
        <v>45096</v>
      </c>
      <c r="C3727">
        <v>4</v>
      </c>
      <c r="D3727">
        <v>4.6010369614042057</v>
      </c>
      <c r="E3727">
        <v>4</v>
      </c>
      <c r="F3727">
        <v>3.8166155759999998</v>
      </c>
      <c r="G3727" s="8">
        <v>3599</v>
      </c>
      <c r="H3727" s="8">
        <v>3723</v>
      </c>
      <c r="I3727" s="8">
        <v>3</v>
      </c>
      <c r="J3727" s="8">
        <v>2.5555555555555554</v>
      </c>
      <c r="K3727" s="8">
        <v>4.9317225743480613</v>
      </c>
      <c r="L3727" s="8">
        <v>0.18338442400000021</v>
      </c>
      <c r="M3727" s="8">
        <v>0.93172257434806127</v>
      </c>
      <c r="N3727" s="8">
        <v>1.4444444444444446</v>
      </c>
      <c r="O3727" s="8">
        <v>1</v>
      </c>
      <c r="P3727" s="8">
        <v>1</v>
      </c>
    </row>
    <row r="3728" spans="1:16" x14ac:dyDescent="0.35">
      <c r="A3728" s="8" t="s">
        <v>175</v>
      </c>
      <c r="B3728" s="54">
        <v>45103</v>
      </c>
      <c r="C3728">
        <v>4</v>
      </c>
      <c r="D3728">
        <v>3.6011124785054127</v>
      </c>
      <c r="E3728">
        <v>4</v>
      </c>
      <c r="F3728">
        <v>3.9592481461776141</v>
      </c>
      <c r="G3728" s="8">
        <v>3599</v>
      </c>
      <c r="H3728" s="8">
        <v>3724</v>
      </c>
      <c r="I3728" s="8">
        <v>3</v>
      </c>
      <c r="J3728" s="8">
        <v>2.6666666666666665</v>
      </c>
      <c r="K3728" s="8">
        <v>3.4858868786023858</v>
      </c>
      <c r="L3728" s="8">
        <v>4.0751853822385886E-2</v>
      </c>
      <c r="M3728" s="8">
        <v>0.51411312139761423</v>
      </c>
      <c r="N3728" s="8">
        <v>1.3333333333333335</v>
      </c>
      <c r="O3728" s="8">
        <v>1</v>
      </c>
      <c r="P3728" s="8">
        <v>1</v>
      </c>
    </row>
    <row r="3729" spans="1:16" x14ac:dyDescent="0.35">
      <c r="A3729" s="8" t="s">
        <v>175</v>
      </c>
      <c r="B3729" s="54">
        <v>45110</v>
      </c>
      <c r="C3729">
        <v>5</v>
      </c>
      <c r="D3729">
        <v>5.6010269839208533</v>
      </c>
      <c r="E3729">
        <v>4</v>
      </c>
      <c r="F3729">
        <v>4.7706581293069714</v>
      </c>
      <c r="G3729" s="8">
        <v>3599</v>
      </c>
      <c r="H3729" s="8">
        <v>3725</v>
      </c>
      <c r="I3729" s="8">
        <v>4</v>
      </c>
      <c r="J3729" s="8">
        <v>2.6666666666666665</v>
      </c>
      <c r="K3729" s="8">
        <v>5.3524662373097085</v>
      </c>
      <c r="L3729" s="8">
        <v>0.22934187069302858</v>
      </c>
      <c r="M3729" s="8">
        <v>0.3524662373097085</v>
      </c>
      <c r="N3729" s="8">
        <v>2.3333333333333335</v>
      </c>
      <c r="O3729" s="8">
        <v>1</v>
      </c>
      <c r="P3729" s="8">
        <v>1</v>
      </c>
    </row>
    <row r="3730" spans="1:16" x14ac:dyDescent="0.35">
      <c r="A3730" s="8" t="s">
        <v>175</v>
      </c>
      <c r="B3730" s="54">
        <v>45117</v>
      </c>
      <c r="C3730">
        <v>5</v>
      </c>
      <c r="D3730">
        <v>4.6011264459581227</v>
      </c>
      <c r="E3730">
        <v>4</v>
      </c>
      <c r="F3730">
        <v>4.9496467164839153</v>
      </c>
      <c r="G3730" s="8">
        <v>3599</v>
      </c>
      <c r="H3730" s="8">
        <v>3726</v>
      </c>
      <c r="I3730" s="8">
        <v>4</v>
      </c>
      <c r="J3730" s="8">
        <v>2.8888888888888888</v>
      </c>
      <c r="K3730" s="8">
        <v>4.2213013939847279</v>
      </c>
      <c r="L3730" s="8">
        <v>5.0353283516084701E-2</v>
      </c>
      <c r="M3730" s="8">
        <v>0.77869860601527208</v>
      </c>
      <c r="N3730" s="8">
        <v>2.1111111111111112</v>
      </c>
      <c r="O3730" s="8">
        <v>1</v>
      </c>
      <c r="P3730" s="8">
        <v>1</v>
      </c>
    </row>
    <row r="3731" spans="1:16" x14ac:dyDescent="0.35">
      <c r="A3731" s="8" t="s">
        <v>175</v>
      </c>
      <c r="B3731" s="54">
        <v>45124</v>
      </c>
      <c r="C3731">
        <v>6</v>
      </c>
      <c r="D3731">
        <v>5.1009766280380955</v>
      </c>
      <c r="E3731">
        <v>4</v>
      </c>
      <c r="F3731">
        <v>5.7690235113057815</v>
      </c>
      <c r="G3731" s="8">
        <v>3599</v>
      </c>
      <c r="H3731" s="8">
        <v>3727</v>
      </c>
      <c r="I3731" s="8">
        <v>7</v>
      </c>
      <c r="J3731" s="8">
        <v>3.2222222222222223</v>
      </c>
      <c r="K3731" s="8">
        <v>4.6158714409994488</v>
      </c>
      <c r="L3731" s="8">
        <v>0.2309764886942185</v>
      </c>
      <c r="M3731" s="8">
        <v>1.3841285590005512</v>
      </c>
      <c r="N3731" s="8">
        <v>2.7777777777777777</v>
      </c>
      <c r="O3731" s="8">
        <v>1</v>
      </c>
      <c r="P3731" s="8">
        <v>1</v>
      </c>
    </row>
    <row r="3732" spans="1:16" x14ac:dyDescent="0.35">
      <c r="A3732" s="8" t="s">
        <v>175</v>
      </c>
      <c r="B3732" s="54">
        <v>45131</v>
      </c>
      <c r="C3732">
        <v>8</v>
      </c>
      <c r="D3732">
        <v>7.1009809460561986</v>
      </c>
      <c r="E3732">
        <v>4</v>
      </c>
      <c r="F3732">
        <v>7.5215289704674069</v>
      </c>
      <c r="G3732" s="8">
        <v>3599</v>
      </c>
      <c r="H3732" s="8">
        <v>3728</v>
      </c>
      <c r="I3732" s="8">
        <v>6</v>
      </c>
      <c r="J3732" s="8">
        <v>3.1111111111111112</v>
      </c>
      <c r="K3732" s="8">
        <v>6.7250836350985201</v>
      </c>
      <c r="L3732" s="8">
        <v>0.47847102953259313</v>
      </c>
      <c r="M3732" s="8">
        <v>1.2749163649014799</v>
      </c>
      <c r="N3732" s="8">
        <v>4.8888888888888893</v>
      </c>
      <c r="O3732" s="8">
        <v>2</v>
      </c>
      <c r="P3732" s="8">
        <v>1</v>
      </c>
    </row>
    <row r="3733" spans="1:16" x14ac:dyDescent="0.35">
      <c r="A3733" s="8" t="s">
        <v>175</v>
      </c>
      <c r="B3733" s="54">
        <v>45138</v>
      </c>
      <c r="C3733">
        <v>7</v>
      </c>
      <c r="D3733">
        <v>6.1009456348324562</v>
      </c>
      <c r="E3733">
        <v>4</v>
      </c>
      <c r="F3733">
        <v>7.1120786892826118</v>
      </c>
      <c r="G3733" s="8">
        <v>3599</v>
      </c>
      <c r="H3733" s="8">
        <v>3729</v>
      </c>
      <c r="I3733" s="8">
        <v>6</v>
      </c>
      <c r="J3733" s="8">
        <v>3.4444444444444446</v>
      </c>
      <c r="K3733" s="8">
        <v>5.6855488480952667</v>
      </c>
      <c r="L3733" s="8">
        <v>0.11207868928261178</v>
      </c>
      <c r="M3733" s="8">
        <v>1.3144511519047333</v>
      </c>
      <c r="N3733" s="8">
        <v>3.5555555555555554</v>
      </c>
      <c r="O3733" s="8">
        <v>1</v>
      </c>
      <c r="P3733" s="8">
        <v>1</v>
      </c>
    </row>
    <row r="3734" spans="1:16" x14ac:dyDescent="0.35">
      <c r="A3734" s="8" t="s">
        <v>175</v>
      </c>
      <c r="B3734" s="54">
        <v>45145</v>
      </c>
      <c r="C3734">
        <v>7</v>
      </c>
      <c r="D3734">
        <v>7.1008504415555223</v>
      </c>
      <c r="E3734">
        <v>4</v>
      </c>
      <c r="F3734">
        <v>7.0244386244621211</v>
      </c>
      <c r="G3734" s="8">
        <v>3599</v>
      </c>
      <c r="H3734" s="8">
        <v>3730</v>
      </c>
      <c r="I3734" s="8">
        <v>8</v>
      </c>
      <c r="J3734" s="8">
        <v>3.7777777777777777</v>
      </c>
      <c r="K3734" s="8">
        <v>6.7838521786234587</v>
      </c>
      <c r="L3734" s="8">
        <v>2.4438624462121084E-2</v>
      </c>
      <c r="M3734" s="8">
        <v>0.21614782137654132</v>
      </c>
      <c r="N3734" s="8">
        <v>3.2222222222222223</v>
      </c>
      <c r="O3734" s="8">
        <v>1</v>
      </c>
      <c r="P3734" s="8">
        <v>1</v>
      </c>
    </row>
    <row r="3735" spans="1:16" x14ac:dyDescent="0.35">
      <c r="A3735" s="8" t="s">
        <v>175</v>
      </c>
      <c r="B3735" s="54">
        <v>45152</v>
      </c>
      <c r="C3735">
        <v>9</v>
      </c>
      <c r="D3735">
        <v>7.6009748957895971</v>
      </c>
      <c r="E3735">
        <v>4</v>
      </c>
      <c r="F3735">
        <v>8.5696443339999995</v>
      </c>
      <c r="G3735" s="8">
        <v>3599</v>
      </c>
      <c r="H3735" s="8">
        <v>3731</v>
      </c>
      <c r="I3735" s="8">
        <v>6</v>
      </c>
      <c r="J3735" s="8">
        <v>4.1111111111111107</v>
      </c>
      <c r="K3735" s="8">
        <v>7.4364627731298345</v>
      </c>
      <c r="L3735" s="8">
        <v>0.43035566600000053</v>
      </c>
      <c r="M3735" s="8">
        <v>1.5635372268701655</v>
      </c>
      <c r="N3735" s="8">
        <v>4.8888888888888893</v>
      </c>
      <c r="O3735" s="8">
        <v>3</v>
      </c>
      <c r="P3735" s="8">
        <v>1</v>
      </c>
    </row>
    <row r="3736" spans="1:16" x14ac:dyDescent="0.35">
      <c r="A3736" s="8" t="s">
        <v>175</v>
      </c>
      <c r="B3736" s="54">
        <v>45159</v>
      </c>
      <c r="C3736">
        <v>8</v>
      </c>
      <c r="D3736">
        <v>6.6009368283812213</v>
      </c>
      <c r="E3736">
        <v>4</v>
      </c>
      <c r="F3736">
        <v>8.1243811197667135</v>
      </c>
      <c r="G3736" s="8">
        <v>3599</v>
      </c>
      <c r="H3736" s="8">
        <v>3732</v>
      </c>
      <c r="I3736" s="8">
        <v>7</v>
      </c>
      <c r="J3736" s="8">
        <v>4.666666666666667</v>
      </c>
      <c r="K3736" s="8">
        <v>6.5721829436024723</v>
      </c>
      <c r="L3736" s="8">
        <v>0.12438111976671351</v>
      </c>
      <c r="M3736" s="8">
        <v>1.4278170563975277</v>
      </c>
      <c r="N3736" s="8">
        <v>3.333333333333333</v>
      </c>
      <c r="O3736" s="8">
        <v>1</v>
      </c>
      <c r="P3736" s="8">
        <v>1</v>
      </c>
    </row>
    <row r="3737" spans="1:16" x14ac:dyDescent="0.35">
      <c r="A3737" s="8" t="s">
        <v>175</v>
      </c>
      <c r="B3737" s="54">
        <v>45166</v>
      </c>
      <c r="C3737">
        <v>7</v>
      </c>
      <c r="D3737">
        <v>8.1009847715926515</v>
      </c>
      <c r="E3737">
        <v>4</v>
      </c>
      <c r="F3737">
        <v>7.2462091680002478</v>
      </c>
      <c r="G3737" s="8">
        <v>3599</v>
      </c>
      <c r="H3737" s="8">
        <v>3733</v>
      </c>
      <c r="I3737" s="8">
        <v>8</v>
      </c>
      <c r="J3737" s="8">
        <v>5.1111111111111107</v>
      </c>
      <c r="K3737" s="8">
        <v>8.1913666998670713</v>
      </c>
      <c r="L3737" s="8">
        <v>0.24620916800024784</v>
      </c>
      <c r="M3737" s="8">
        <v>1.1913666998670713</v>
      </c>
      <c r="N3737" s="8">
        <v>1.8888888888888893</v>
      </c>
      <c r="O3737" s="8">
        <v>1</v>
      </c>
      <c r="P3737" s="8">
        <v>1</v>
      </c>
    </row>
    <row r="3738" spans="1:16" x14ac:dyDescent="0.35">
      <c r="A3738" s="8" t="s">
        <v>175</v>
      </c>
      <c r="B3738" s="54">
        <v>45173</v>
      </c>
      <c r="C3738">
        <v>9</v>
      </c>
      <c r="D3738">
        <v>9.1010632195868606</v>
      </c>
      <c r="E3738">
        <v>4</v>
      </c>
      <c r="F3738">
        <v>8.6103523893919149</v>
      </c>
      <c r="G3738" s="8">
        <v>3599</v>
      </c>
      <c r="H3738" s="8">
        <v>3734</v>
      </c>
      <c r="I3738" s="8">
        <v>7</v>
      </c>
      <c r="J3738" s="8">
        <v>5.4444444444444446</v>
      </c>
      <c r="K3738" s="8">
        <v>9.1568252399207122</v>
      </c>
      <c r="L3738" s="8">
        <v>0.38964761060808506</v>
      </c>
      <c r="M3738" s="8">
        <v>0.15682523992071218</v>
      </c>
      <c r="N3738" s="8">
        <v>3.5555555555555554</v>
      </c>
      <c r="O3738" s="8">
        <v>2</v>
      </c>
      <c r="P3738" s="8">
        <v>1</v>
      </c>
    </row>
    <row r="3739" spans="1:16" x14ac:dyDescent="0.35">
      <c r="A3739" s="8" t="s">
        <v>175</v>
      </c>
      <c r="B3739" s="54">
        <v>45180</v>
      </c>
      <c r="C3739">
        <v>12</v>
      </c>
      <c r="D3739">
        <v>9.1010062888258787</v>
      </c>
      <c r="E3739">
        <v>4</v>
      </c>
      <c r="F3739">
        <v>11.280230902603847</v>
      </c>
      <c r="G3739" s="8">
        <v>3599</v>
      </c>
      <c r="H3739" s="8">
        <v>3735</v>
      </c>
      <c r="I3739" s="8">
        <v>8</v>
      </c>
      <c r="J3739" s="8">
        <v>6.1111111111111107</v>
      </c>
      <c r="K3739" s="8">
        <v>9.3328160496457375</v>
      </c>
      <c r="L3739" s="8">
        <v>0.7197690973961528</v>
      </c>
      <c r="M3739" s="8">
        <v>2.6671839503542625</v>
      </c>
      <c r="N3739" s="8">
        <v>5.8888888888888893</v>
      </c>
      <c r="O3739" s="8">
        <v>4</v>
      </c>
      <c r="P3739" s="8">
        <v>1</v>
      </c>
    </row>
    <row r="3740" spans="1:16" x14ac:dyDescent="0.35">
      <c r="A3740" s="8" t="s">
        <v>175</v>
      </c>
      <c r="B3740" s="54">
        <v>45187</v>
      </c>
      <c r="C3740">
        <v>9</v>
      </c>
      <c r="D3740">
        <v>9.6009808345292402</v>
      </c>
      <c r="E3740">
        <v>4</v>
      </c>
      <c r="F3740">
        <v>9.5097203494369484</v>
      </c>
      <c r="G3740" s="8">
        <v>3599</v>
      </c>
      <c r="H3740" s="8">
        <v>3736</v>
      </c>
      <c r="I3740" s="8">
        <v>10</v>
      </c>
      <c r="J3740" s="8">
        <v>6.5555555555555554</v>
      </c>
      <c r="K3740" s="8">
        <v>9.9803231067837661</v>
      </c>
      <c r="L3740" s="8">
        <v>0.50972034943694844</v>
      </c>
      <c r="M3740" s="8">
        <v>0.98032310678376611</v>
      </c>
      <c r="N3740" s="8">
        <v>2.4444444444444446</v>
      </c>
      <c r="O3740" s="8">
        <v>1</v>
      </c>
      <c r="P3740" s="8">
        <v>1</v>
      </c>
    </row>
    <row r="3741" spans="1:16" x14ac:dyDescent="0.35">
      <c r="A3741" s="8" t="s">
        <v>175</v>
      </c>
      <c r="B3741" s="54">
        <v>45194</v>
      </c>
      <c r="C3741">
        <v>10</v>
      </c>
      <c r="D3741">
        <v>9.6010795465760772</v>
      </c>
      <c r="E3741">
        <v>4</v>
      </c>
      <c r="F3741">
        <v>9.8874118100292314</v>
      </c>
      <c r="G3741" s="8">
        <v>3599</v>
      </c>
      <c r="H3741" s="8">
        <v>3737</v>
      </c>
      <c r="I3741" s="8">
        <v>10</v>
      </c>
      <c r="J3741" s="8">
        <v>6.8888888888888893</v>
      </c>
      <c r="K3741" s="8">
        <v>9.7799013052613688</v>
      </c>
      <c r="L3741" s="8">
        <v>0.11258818997076858</v>
      </c>
      <c r="M3741" s="8">
        <v>0.2200986947386312</v>
      </c>
      <c r="N3741" s="8">
        <v>3.1111111111111107</v>
      </c>
      <c r="O3741" s="8">
        <v>0</v>
      </c>
      <c r="P3741" s="8">
        <v>1</v>
      </c>
    </row>
    <row r="3742" spans="1:16" x14ac:dyDescent="0.35">
      <c r="A3742" s="8" t="s">
        <v>175</v>
      </c>
      <c r="B3742" s="54">
        <v>45201</v>
      </c>
      <c r="C3742">
        <v>11</v>
      </c>
      <c r="D3742">
        <v>11.100986639961555</v>
      </c>
      <c r="E3742">
        <v>4</v>
      </c>
      <c r="F3742">
        <v>10.743607865284952</v>
      </c>
      <c r="G3742" s="8">
        <v>3599</v>
      </c>
      <c r="H3742" s="8">
        <v>3738</v>
      </c>
      <c r="I3742" s="8">
        <v>9</v>
      </c>
      <c r="J3742" s="8">
        <v>7.333333333333333</v>
      </c>
      <c r="K3742" s="8">
        <v>11.225155594036787</v>
      </c>
      <c r="L3742" s="8">
        <v>0.25639213471504796</v>
      </c>
      <c r="M3742" s="8">
        <v>0.22515559403678687</v>
      </c>
      <c r="N3742" s="8">
        <v>3.666666666666667</v>
      </c>
      <c r="O3742" s="8">
        <v>2</v>
      </c>
      <c r="P3742" s="8">
        <v>1</v>
      </c>
    </row>
    <row r="3743" spans="1:16" x14ac:dyDescent="0.35">
      <c r="A3743" s="8" t="s">
        <v>175</v>
      </c>
      <c r="B3743" s="54">
        <v>45208</v>
      </c>
      <c r="C3743">
        <v>11</v>
      </c>
      <c r="D3743">
        <v>11.100954855169039</v>
      </c>
      <c r="E3743">
        <v>4</v>
      </c>
      <c r="F3743">
        <v>10.94092373269066</v>
      </c>
      <c r="G3743" s="8">
        <v>3599</v>
      </c>
      <c r="H3743" s="8">
        <v>3739</v>
      </c>
      <c r="I3743" s="8">
        <v>12</v>
      </c>
      <c r="J3743" s="8">
        <v>8.1111111111111107</v>
      </c>
      <c r="K3743" s="8">
        <v>11.58345879863765</v>
      </c>
      <c r="L3743" s="8">
        <v>5.9076267309340125E-2</v>
      </c>
      <c r="M3743" s="8">
        <v>0.58345879863765049</v>
      </c>
      <c r="N3743" s="8">
        <v>2.8888888888888893</v>
      </c>
      <c r="O3743" s="8">
        <v>1</v>
      </c>
      <c r="P3743" s="8">
        <v>1</v>
      </c>
    </row>
    <row r="3744" spans="1:16" x14ac:dyDescent="0.35">
      <c r="A3744" s="8" t="s">
        <v>175</v>
      </c>
      <c r="B3744" s="54">
        <v>45215</v>
      </c>
      <c r="C3744">
        <v>11</v>
      </c>
      <c r="D3744">
        <v>12.101123968090683</v>
      </c>
      <c r="E3744">
        <v>4</v>
      </c>
      <c r="F3744">
        <v>10.98638802</v>
      </c>
      <c r="G3744" s="8">
        <v>3599</v>
      </c>
      <c r="H3744" s="8">
        <v>3740</v>
      </c>
      <c r="I3744" s="8">
        <v>11</v>
      </c>
      <c r="J3744" s="8">
        <v>8.4444444444444446</v>
      </c>
      <c r="K3744" s="8">
        <v>12.443683029720425</v>
      </c>
      <c r="L3744" s="8">
        <v>1.3611980000000301E-2</v>
      </c>
      <c r="M3744" s="8">
        <v>1.4436830297204253</v>
      </c>
      <c r="N3744" s="8">
        <v>2.5555555555555554</v>
      </c>
      <c r="O3744" s="8">
        <v>0</v>
      </c>
      <c r="P3744" s="8">
        <v>1</v>
      </c>
    </row>
    <row r="3745" spans="1:16" x14ac:dyDescent="0.35">
      <c r="A3745" s="8" t="s">
        <v>175</v>
      </c>
      <c r="B3745" s="54">
        <v>45222</v>
      </c>
      <c r="C3745">
        <v>11</v>
      </c>
      <c r="D3745">
        <v>12.600971744884221</v>
      </c>
      <c r="E3745">
        <v>4</v>
      </c>
      <c r="F3745">
        <v>10.996863612284232</v>
      </c>
      <c r="G3745" s="8">
        <v>3599</v>
      </c>
      <c r="H3745" s="8">
        <v>3741</v>
      </c>
      <c r="I3745" s="8">
        <v>15</v>
      </c>
      <c r="J3745" s="8">
        <v>8.6666666666666661</v>
      </c>
      <c r="K3745" s="8">
        <v>12.944264177261999</v>
      </c>
      <c r="L3745" s="8">
        <v>3.1363877157684072E-3</v>
      </c>
      <c r="M3745" s="8">
        <v>1.9442641772619993</v>
      </c>
      <c r="N3745" s="8">
        <v>2.3333333333333339</v>
      </c>
      <c r="O3745" s="8">
        <v>4</v>
      </c>
      <c r="P3745" s="8">
        <v>1</v>
      </c>
    </row>
    <row r="3746" spans="1:16" x14ac:dyDescent="0.35">
      <c r="A3746" s="8" t="s">
        <v>175</v>
      </c>
      <c r="B3746" s="54">
        <v>45229</v>
      </c>
      <c r="C3746">
        <v>16</v>
      </c>
      <c r="D3746">
        <v>14.601144653216306</v>
      </c>
      <c r="E3746">
        <v>4</v>
      </c>
      <c r="F3746">
        <v>14.860196911381705</v>
      </c>
      <c r="G3746" s="8">
        <v>3599</v>
      </c>
      <c r="H3746" s="8">
        <v>3742</v>
      </c>
      <c r="I3746" s="8">
        <v>16</v>
      </c>
      <c r="J3746" s="8">
        <v>9.1111111111111107</v>
      </c>
      <c r="K3746" s="8">
        <v>14.890407683823401</v>
      </c>
      <c r="L3746" s="8">
        <v>1.1398030886182955</v>
      </c>
      <c r="M3746" s="8">
        <v>1.1095923161765988</v>
      </c>
      <c r="N3746" s="8">
        <v>6.8888888888888893</v>
      </c>
      <c r="O3746" s="8">
        <v>0</v>
      </c>
      <c r="P3746" s="8">
        <v>1</v>
      </c>
    </row>
    <row r="3747" spans="1:16" x14ac:dyDescent="0.35">
      <c r="A3747" s="8" t="s">
        <v>175</v>
      </c>
      <c r="B3747" s="54">
        <v>45236</v>
      </c>
      <c r="C3747">
        <v>19</v>
      </c>
      <c r="D3747">
        <v>17.101046093725689</v>
      </c>
      <c r="E3747">
        <v>4</v>
      </c>
      <c r="F3747">
        <v>18.237716012079719</v>
      </c>
      <c r="G3747" s="8">
        <v>3599</v>
      </c>
      <c r="H3747" s="8">
        <v>3743</v>
      </c>
      <c r="I3747" s="8">
        <v>11</v>
      </c>
      <c r="J3747" s="8">
        <v>9.5555555555555554</v>
      </c>
      <c r="K3747" s="8">
        <v>17.339600862352306</v>
      </c>
      <c r="L3747" s="8">
        <v>0.76228398792028074</v>
      </c>
      <c r="M3747" s="8">
        <v>1.6603991376476941</v>
      </c>
      <c r="N3747" s="8">
        <v>9.4444444444444446</v>
      </c>
      <c r="O3747" s="8">
        <v>8</v>
      </c>
      <c r="P3747" s="8">
        <v>1</v>
      </c>
    </row>
    <row r="3748" spans="1:16" x14ac:dyDescent="0.35">
      <c r="A3748" s="8" t="s">
        <v>175</v>
      </c>
      <c r="B3748" s="54">
        <v>45243</v>
      </c>
      <c r="C3748">
        <v>11</v>
      </c>
      <c r="D3748">
        <v>11.60113420107341</v>
      </c>
      <c r="E3748">
        <v>4</v>
      </c>
      <c r="F3748">
        <v>12.77969973154179</v>
      </c>
      <c r="G3748" s="8">
        <v>3599</v>
      </c>
      <c r="H3748" s="8">
        <v>3744</v>
      </c>
      <c r="I3748" s="8">
        <v>12</v>
      </c>
      <c r="J3748" s="8">
        <v>9.7777777777777786</v>
      </c>
      <c r="K3748" s="8">
        <v>11.666222180086079</v>
      </c>
      <c r="L3748" s="8">
        <v>1.7796997315417897</v>
      </c>
      <c r="M3748" s="8">
        <v>0.66622218008607881</v>
      </c>
      <c r="N3748" s="8">
        <v>1.2222222222222214</v>
      </c>
      <c r="O3748" s="8">
        <v>1</v>
      </c>
      <c r="P3748" s="8">
        <v>1</v>
      </c>
    </row>
    <row r="3749" spans="1:16" x14ac:dyDescent="0.35">
      <c r="A3749" s="8" t="s">
        <v>175</v>
      </c>
      <c r="B3749" s="54">
        <v>45250</v>
      </c>
      <c r="C3749">
        <v>12</v>
      </c>
      <c r="D3749">
        <v>12.601158116918787</v>
      </c>
      <c r="E3749">
        <v>4</v>
      </c>
      <c r="F3749">
        <v>12.182807624897649</v>
      </c>
      <c r="G3749" s="8">
        <v>3599</v>
      </c>
      <c r="H3749" s="8">
        <v>3745</v>
      </c>
      <c r="I3749" s="8">
        <v>13</v>
      </c>
      <c r="J3749" s="8">
        <v>10.111111111111111</v>
      </c>
      <c r="K3749" s="8">
        <v>12.450153920582768</v>
      </c>
      <c r="L3749" s="8">
        <v>0.18280762489764868</v>
      </c>
      <c r="M3749" s="8">
        <v>0.4501539205827676</v>
      </c>
      <c r="N3749" s="8">
        <v>1.8888888888888893</v>
      </c>
      <c r="O3749" s="8">
        <v>1</v>
      </c>
      <c r="P3749" s="8">
        <v>1</v>
      </c>
    </row>
    <row r="3750" spans="1:16" x14ac:dyDescent="0.35">
      <c r="A3750" s="8" t="s">
        <v>175</v>
      </c>
      <c r="B3750" s="54">
        <v>45257</v>
      </c>
      <c r="C3750">
        <v>13</v>
      </c>
      <c r="D3750">
        <v>13.101264280110582</v>
      </c>
      <c r="E3750">
        <v>4</v>
      </c>
      <c r="F3750">
        <v>12.795069518022114</v>
      </c>
      <c r="G3750" s="8">
        <v>3599</v>
      </c>
      <c r="H3750" s="8">
        <v>3746</v>
      </c>
      <c r="I3750" s="8">
        <v>12</v>
      </c>
      <c r="J3750" s="8">
        <v>11.111111111111111</v>
      </c>
      <c r="K3750" s="8">
        <v>13.151432672657229</v>
      </c>
      <c r="L3750" s="8">
        <v>0.2049304819778861</v>
      </c>
      <c r="M3750" s="8">
        <v>0.15143267265722926</v>
      </c>
      <c r="N3750" s="8">
        <v>1.8888888888888893</v>
      </c>
      <c r="O3750" s="8">
        <v>1</v>
      </c>
      <c r="P3750" s="8">
        <v>1</v>
      </c>
    </row>
    <row r="3751" spans="1:16" x14ac:dyDescent="0.35">
      <c r="A3751" s="8" t="s">
        <v>175</v>
      </c>
      <c r="B3751" s="54">
        <v>45264</v>
      </c>
      <c r="C3751">
        <v>13</v>
      </c>
      <c r="D3751">
        <v>14.101152722932184</v>
      </c>
      <c r="E3751">
        <v>4</v>
      </c>
      <c r="F3751">
        <v>12.948155198385493</v>
      </c>
      <c r="G3751" s="8">
        <v>3599</v>
      </c>
      <c r="H3751" s="8">
        <v>3747</v>
      </c>
      <c r="I3751" s="8">
        <v>12</v>
      </c>
      <c r="J3751" s="8">
        <v>12.222222222222221</v>
      </c>
      <c r="K3751" s="8">
        <v>14.393240816949504</v>
      </c>
      <c r="L3751" s="8">
        <v>5.1844801614507219E-2</v>
      </c>
      <c r="M3751" s="8">
        <v>1.3932408169495041</v>
      </c>
      <c r="N3751" s="8">
        <v>0.77777777777777857</v>
      </c>
      <c r="O3751" s="8">
        <v>1</v>
      </c>
      <c r="P3751" s="8">
        <v>1</v>
      </c>
    </row>
    <row r="3752" spans="1:16" x14ac:dyDescent="0.35">
      <c r="A3752" s="8" t="s">
        <v>175</v>
      </c>
      <c r="B3752" s="54">
        <v>45271</v>
      </c>
      <c r="C3752">
        <v>13</v>
      </c>
      <c r="D3752">
        <v>12.101350723637314</v>
      </c>
      <c r="E3752">
        <v>4</v>
      </c>
      <c r="F3752">
        <v>12.986883925570732</v>
      </c>
      <c r="G3752" s="8">
        <v>3599</v>
      </c>
      <c r="H3752" s="8">
        <v>3748</v>
      </c>
      <c r="I3752" s="8">
        <v>11</v>
      </c>
      <c r="J3752" s="8">
        <v>12.111111111111111</v>
      </c>
      <c r="K3752" s="8">
        <v>12.283841735215729</v>
      </c>
      <c r="L3752" s="8">
        <v>1.311607442926821E-2</v>
      </c>
      <c r="M3752" s="8">
        <v>0.71615826478427103</v>
      </c>
      <c r="N3752" s="8">
        <v>0.88888888888888928</v>
      </c>
      <c r="O3752" s="8">
        <v>2</v>
      </c>
      <c r="P3752" s="8">
        <v>1</v>
      </c>
    </row>
    <row r="3753" spans="1:16" x14ac:dyDescent="0.35">
      <c r="A3753" s="8" t="s">
        <v>175</v>
      </c>
      <c r="B3753" s="54">
        <v>45278</v>
      </c>
      <c r="C3753">
        <v>11</v>
      </c>
      <c r="D3753">
        <v>13.101169452234098</v>
      </c>
      <c r="E3753">
        <v>4</v>
      </c>
      <c r="F3753">
        <v>11.50630900783157</v>
      </c>
      <c r="G3753" s="8">
        <v>3599</v>
      </c>
      <c r="H3753" s="8">
        <v>3749</v>
      </c>
      <c r="I3753" s="8">
        <v>9</v>
      </c>
      <c r="J3753" s="8">
        <v>12.444444444444445</v>
      </c>
      <c r="K3753" s="8">
        <v>13.187705934454359</v>
      </c>
      <c r="L3753" s="8">
        <v>0.50630900783156996</v>
      </c>
      <c r="M3753" s="8">
        <v>2.1877059344543586</v>
      </c>
      <c r="N3753" s="8">
        <v>1.4444444444444446</v>
      </c>
      <c r="O3753" s="8">
        <v>2</v>
      </c>
      <c r="P3753" s="8">
        <v>1</v>
      </c>
    </row>
    <row r="3754" spans="1:16" x14ac:dyDescent="0.35">
      <c r="A3754" s="8" t="s">
        <v>175</v>
      </c>
      <c r="B3754" s="54">
        <v>45285</v>
      </c>
      <c r="C3754">
        <v>8</v>
      </c>
      <c r="D3754">
        <v>9.6012690864247752</v>
      </c>
      <c r="E3754"/>
      <c r="F3754"/>
      <c r="G3754" s="8">
        <v>3599</v>
      </c>
      <c r="H3754" s="8">
        <v>3750</v>
      </c>
      <c r="I3754" s="8">
        <v>2</v>
      </c>
      <c r="J3754" s="8">
        <v>12.777777777777779</v>
      </c>
      <c r="K3754" s="8">
        <v>9.2839106513961056</v>
      </c>
      <c r="L3754" s="8">
        <v>8</v>
      </c>
      <c r="M3754" s="8">
        <v>1.2839106513961056</v>
      </c>
      <c r="N3754" s="8">
        <v>0</v>
      </c>
      <c r="O3754" s="8">
        <v>0</v>
      </c>
      <c r="P3754" s="8">
        <v>1</v>
      </c>
    </row>
    <row r="3755" spans="1:16" x14ac:dyDescent="0.35">
      <c r="A3755" s="8" t="s">
        <v>176</v>
      </c>
      <c r="B3755" s="54">
        <v>44200</v>
      </c>
      <c r="C3755">
        <v>0</v>
      </c>
      <c r="D3755"/>
      <c r="E3755"/>
      <c r="F3755"/>
      <c r="G3755" s="8">
        <v>3755</v>
      </c>
      <c r="H3755" s="8">
        <v>3751</v>
      </c>
      <c r="I3755" s="8" t="e">
        <v>#N/A</v>
      </c>
      <c r="J3755" s="8" t="e">
        <v>#N/A</v>
      </c>
      <c r="K3755" s="8" t="e">
        <v>#N/A</v>
      </c>
      <c r="L3755" s="8">
        <v>0</v>
      </c>
      <c r="M3755" s="8">
        <v>0</v>
      </c>
      <c r="N3755" s="8">
        <v>0</v>
      </c>
      <c r="O3755" s="8">
        <v>0</v>
      </c>
      <c r="P3755" s="8">
        <v>0</v>
      </c>
    </row>
    <row r="3756" spans="1:16" x14ac:dyDescent="0.35">
      <c r="A3756" s="8" t="s">
        <v>176</v>
      </c>
      <c r="B3756" s="54">
        <v>44207</v>
      </c>
      <c r="C3756">
        <v>0</v>
      </c>
      <c r="D3756"/>
      <c r="E3756"/>
      <c r="F3756"/>
      <c r="G3756" s="8">
        <v>3755</v>
      </c>
      <c r="H3756" s="8">
        <v>3752</v>
      </c>
      <c r="I3756" s="8" t="e">
        <v>#N/A</v>
      </c>
      <c r="J3756" s="8" t="e">
        <v>#N/A</v>
      </c>
      <c r="K3756" s="8" t="e">
        <v>#N/A</v>
      </c>
      <c r="L3756" s="8">
        <v>0</v>
      </c>
      <c r="M3756" s="8">
        <v>0</v>
      </c>
      <c r="N3756" s="8">
        <v>0</v>
      </c>
      <c r="O3756" s="8">
        <v>0</v>
      </c>
      <c r="P3756" s="8">
        <v>0</v>
      </c>
    </row>
    <row r="3757" spans="1:16" x14ac:dyDescent="0.35">
      <c r="A3757" s="8" t="s">
        <v>176</v>
      </c>
      <c r="B3757" s="54">
        <v>44214</v>
      </c>
      <c r="C3757">
        <v>0</v>
      </c>
      <c r="D3757"/>
      <c r="E3757"/>
      <c r="F3757"/>
      <c r="G3757" s="8">
        <v>3755</v>
      </c>
      <c r="H3757" s="8">
        <v>3753</v>
      </c>
      <c r="I3757" s="8" t="e">
        <v>#N/A</v>
      </c>
      <c r="J3757" s="8" t="e">
        <v>#N/A</v>
      </c>
      <c r="K3757" s="8" t="e">
        <v>#N/A</v>
      </c>
      <c r="L3757" s="8">
        <v>0</v>
      </c>
      <c r="M3757" s="8">
        <v>0</v>
      </c>
      <c r="N3757" s="8">
        <v>0</v>
      </c>
      <c r="O3757" s="8">
        <v>0</v>
      </c>
      <c r="P3757" s="8">
        <v>0</v>
      </c>
    </row>
    <row r="3758" spans="1:16" x14ac:dyDescent="0.35">
      <c r="A3758" s="8" t="s">
        <v>176</v>
      </c>
      <c r="B3758" s="54">
        <v>44221</v>
      </c>
      <c r="C3758">
        <v>0</v>
      </c>
      <c r="D3758"/>
      <c r="E3758"/>
      <c r="F3758"/>
      <c r="G3758" s="8">
        <v>3755</v>
      </c>
      <c r="H3758" s="8">
        <v>3754</v>
      </c>
      <c r="I3758" s="8" t="e">
        <v>#N/A</v>
      </c>
      <c r="J3758" s="8" t="e">
        <v>#N/A</v>
      </c>
      <c r="K3758" s="8" t="e">
        <v>#N/A</v>
      </c>
      <c r="L3758" s="8">
        <v>0</v>
      </c>
      <c r="M3758" s="8">
        <v>0</v>
      </c>
      <c r="N3758" s="8">
        <v>0</v>
      </c>
      <c r="O3758" s="8">
        <v>0</v>
      </c>
      <c r="P3758" s="8">
        <v>0</v>
      </c>
    </row>
    <row r="3759" spans="1:16" x14ac:dyDescent="0.35">
      <c r="A3759" s="8" t="s">
        <v>176</v>
      </c>
      <c r="B3759" s="54">
        <v>44228</v>
      </c>
      <c r="C3759">
        <v>0</v>
      </c>
      <c r="D3759"/>
      <c r="E3759"/>
      <c r="F3759"/>
      <c r="G3759" s="8">
        <v>3755</v>
      </c>
      <c r="H3759" s="8">
        <v>3755</v>
      </c>
      <c r="I3759" s="8" t="e">
        <v>#N/A</v>
      </c>
      <c r="J3759" s="8" t="e">
        <v>#N/A</v>
      </c>
      <c r="K3759" s="8" t="e">
        <v>#N/A</v>
      </c>
      <c r="L3759" s="8">
        <v>0</v>
      </c>
      <c r="M3759" s="8">
        <v>0</v>
      </c>
      <c r="N3759" s="8">
        <v>0</v>
      </c>
      <c r="O3759" s="8">
        <v>0</v>
      </c>
      <c r="P3759" s="8">
        <v>0</v>
      </c>
    </row>
    <row r="3760" spans="1:16" x14ac:dyDescent="0.35">
      <c r="A3760" s="8" t="s">
        <v>176</v>
      </c>
      <c r="B3760" s="54">
        <v>44235</v>
      </c>
      <c r="C3760">
        <v>2</v>
      </c>
      <c r="D3760"/>
      <c r="E3760"/>
      <c r="F3760"/>
      <c r="G3760" s="8">
        <v>3755</v>
      </c>
      <c r="H3760" s="8">
        <v>3756</v>
      </c>
      <c r="I3760" s="8" t="e">
        <v>#N/A</v>
      </c>
      <c r="J3760" s="8" t="e">
        <v>#N/A</v>
      </c>
      <c r="K3760" s="8" t="e">
        <v>#N/A</v>
      </c>
      <c r="L3760" s="8">
        <v>0</v>
      </c>
      <c r="M3760" s="8">
        <v>0</v>
      </c>
      <c r="N3760" s="8">
        <v>0</v>
      </c>
      <c r="O3760" s="8">
        <v>0</v>
      </c>
      <c r="P3760" s="8">
        <v>0</v>
      </c>
    </row>
    <row r="3761" spans="1:16" x14ac:dyDescent="0.35">
      <c r="A3761" s="8" t="s">
        <v>176</v>
      </c>
      <c r="B3761" s="54">
        <v>44242</v>
      </c>
      <c r="C3761">
        <v>0</v>
      </c>
      <c r="D3761"/>
      <c r="E3761"/>
      <c r="F3761"/>
      <c r="G3761" s="8">
        <v>3755</v>
      </c>
      <c r="H3761" s="8">
        <v>3757</v>
      </c>
      <c r="I3761" s="8" t="e">
        <v>#N/A</v>
      </c>
      <c r="J3761" s="8" t="e">
        <v>#N/A</v>
      </c>
      <c r="K3761" s="8" t="e">
        <v>#N/A</v>
      </c>
      <c r="L3761" s="8">
        <v>0</v>
      </c>
      <c r="M3761" s="8">
        <v>0</v>
      </c>
      <c r="N3761" s="8">
        <v>0</v>
      </c>
      <c r="O3761" s="8">
        <v>0</v>
      </c>
      <c r="P3761" s="8">
        <v>0</v>
      </c>
    </row>
    <row r="3762" spans="1:16" x14ac:dyDescent="0.35">
      <c r="A3762" s="8" t="s">
        <v>176</v>
      </c>
      <c r="B3762" s="54">
        <v>44249</v>
      </c>
      <c r="C3762">
        <v>0</v>
      </c>
      <c r="D3762"/>
      <c r="E3762"/>
      <c r="F3762"/>
      <c r="G3762" s="8">
        <v>3755</v>
      </c>
      <c r="H3762" s="8">
        <v>3758</v>
      </c>
      <c r="I3762" s="8" t="e">
        <v>#N/A</v>
      </c>
      <c r="J3762" s="8" t="e">
        <v>#N/A</v>
      </c>
      <c r="K3762" s="8" t="e">
        <v>#N/A</v>
      </c>
      <c r="L3762" s="8">
        <v>0</v>
      </c>
      <c r="M3762" s="8">
        <v>0</v>
      </c>
      <c r="N3762" s="8">
        <v>0</v>
      </c>
      <c r="O3762" s="8">
        <v>0</v>
      </c>
      <c r="P3762" s="8">
        <v>0</v>
      </c>
    </row>
    <row r="3763" spans="1:16" x14ac:dyDescent="0.35">
      <c r="A3763" s="8" t="s">
        <v>176</v>
      </c>
      <c r="B3763" s="54">
        <v>44256</v>
      </c>
      <c r="C3763">
        <v>0</v>
      </c>
      <c r="D3763"/>
      <c r="E3763"/>
      <c r="F3763"/>
      <c r="G3763" s="8">
        <v>3755</v>
      </c>
      <c r="H3763" s="8">
        <v>3759</v>
      </c>
      <c r="I3763" s="8" t="e">
        <v>#N/A</v>
      </c>
      <c r="J3763" s="8" t="e">
        <v>#N/A</v>
      </c>
      <c r="K3763" s="8" t="e">
        <v>#N/A</v>
      </c>
      <c r="L3763" s="8">
        <v>0</v>
      </c>
      <c r="M3763" s="8">
        <v>0</v>
      </c>
      <c r="N3763" s="8">
        <v>0</v>
      </c>
      <c r="O3763" s="8">
        <v>0</v>
      </c>
      <c r="P3763" s="8">
        <v>0</v>
      </c>
    </row>
    <row r="3764" spans="1:16" x14ac:dyDescent="0.35">
      <c r="A3764" s="8" t="s">
        <v>176</v>
      </c>
      <c r="B3764" s="54">
        <v>44263</v>
      </c>
      <c r="C3764">
        <v>1</v>
      </c>
      <c r="D3764"/>
      <c r="E3764"/>
      <c r="F3764"/>
      <c r="G3764" s="8">
        <v>3755</v>
      </c>
      <c r="H3764" s="8">
        <v>3760</v>
      </c>
      <c r="I3764" s="8" t="e">
        <v>#N/A</v>
      </c>
      <c r="J3764" s="8" t="e">
        <v>#N/A</v>
      </c>
      <c r="K3764" s="8" t="e">
        <v>#N/A</v>
      </c>
      <c r="L3764" s="8">
        <v>0</v>
      </c>
      <c r="M3764" s="8">
        <v>0</v>
      </c>
      <c r="N3764" s="8">
        <v>0</v>
      </c>
      <c r="O3764" s="8">
        <v>0</v>
      </c>
      <c r="P3764" s="8">
        <v>0</v>
      </c>
    </row>
    <row r="3765" spans="1:16" x14ac:dyDescent="0.35">
      <c r="A3765" s="8" t="s">
        <v>176</v>
      </c>
      <c r="B3765" s="54">
        <v>44270</v>
      </c>
      <c r="C3765">
        <v>0</v>
      </c>
      <c r="D3765"/>
      <c r="E3765"/>
      <c r="F3765"/>
      <c r="G3765" s="8">
        <v>3755</v>
      </c>
      <c r="H3765" s="8">
        <v>3761</v>
      </c>
      <c r="I3765" s="8" t="e">
        <v>#N/A</v>
      </c>
      <c r="J3765" s="8" t="e">
        <v>#N/A</v>
      </c>
      <c r="K3765" s="8" t="e">
        <v>#N/A</v>
      </c>
      <c r="L3765" s="8">
        <v>0</v>
      </c>
      <c r="M3765" s="8">
        <v>0</v>
      </c>
      <c r="N3765" s="8">
        <v>0</v>
      </c>
      <c r="O3765" s="8">
        <v>0</v>
      </c>
      <c r="P3765" s="8">
        <v>0</v>
      </c>
    </row>
    <row r="3766" spans="1:16" x14ac:dyDescent="0.35">
      <c r="A3766" s="8" t="s">
        <v>176</v>
      </c>
      <c r="B3766" s="54">
        <v>44277</v>
      </c>
      <c r="C3766">
        <v>0</v>
      </c>
      <c r="D3766"/>
      <c r="E3766"/>
      <c r="F3766"/>
      <c r="G3766" s="8">
        <v>3755</v>
      </c>
      <c r="H3766" s="8">
        <v>3762</v>
      </c>
      <c r="I3766" s="8" t="e">
        <v>#N/A</v>
      </c>
      <c r="J3766" s="8" t="e">
        <v>#N/A</v>
      </c>
      <c r="K3766" s="8" t="e">
        <v>#N/A</v>
      </c>
      <c r="L3766" s="8">
        <v>0</v>
      </c>
      <c r="M3766" s="8">
        <v>0</v>
      </c>
      <c r="N3766" s="8">
        <v>0</v>
      </c>
      <c r="O3766" s="8">
        <v>0</v>
      </c>
      <c r="P3766" s="8">
        <v>0</v>
      </c>
    </row>
    <row r="3767" spans="1:16" x14ac:dyDescent="0.35">
      <c r="A3767" s="8" t="s">
        <v>176</v>
      </c>
      <c r="B3767" s="54">
        <v>44284</v>
      </c>
      <c r="C3767">
        <v>1</v>
      </c>
      <c r="D3767"/>
      <c r="E3767"/>
      <c r="F3767"/>
      <c r="G3767" s="8">
        <v>3755</v>
      </c>
      <c r="H3767" s="8">
        <v>3763</v>
      </c>
      <c r="I3767" s="8" t="e">
        <v>#N/A</v>
      </c>
      <c r="J3767" s="8" t="e">
        <v>#N/A</v>
      </c>
      <c r="K3767" s="8" t="e">
        <v>#N/A</v>
      </c>
      <c r="L3767" s="8">
        <v>0</v>
      </c>
      <c r="M3767" s="8">
        <v>0</v>
      </c>
      <c r="N3767" s="8">
        <v>0</v>
      </c>
      <c r="O3767" s="8">
        <v>0</v>
      </c>
      <c r="P3767" s="8">
        <v>0</v>
      </c>
    </row>
    <row r="3768" spans="1:16" x14ac:dyDescent="0.35">
      <c r="A3768" s="8" t="s">
        <v>176</v>
      </c>
      <c r="B3768" s="54">
        <v>44291</v>
      </c>
      <c r="C3768">
        <v>4</v>
      </c>
      <c r="D3768"/>
      <c r="E3768"/>
      <c r="F3768"/>
      <c r="G3768" s="8">
        <v>3755</v>
      </c>
      <c r="H3768" s="8">
        <v>3764</v>
      </c>
      <c r="I3768" s="8" t="e">
        <v>#N/A</v>
      </c>
      <c r="J3768" s="8" t="e">
        <v>#N/A</v>
      </c>
      <c r="K3768" s="8" t="e">
        <v>#N/A</v>
      </c>
      <c r="L3768" s="8">
        <v>0</v>
      </c>
      <c r="M3768" s="8">
        <v>0</v>
      </c>
      <c r="N3768" s="8">
        <v>0</v>
      </c>
      <c r="O3768" s="8">
        <v>0</v>
      </c>
      <c r="P3768" s="8">
        <v>0</v>
      </c>
    </row>
    <row r="3769" spans="1:16" x14ac:dyDescent="0.35">
      <c r="A3769" s="8" t="s">
        <v>176</v>
      </c>
      <c r="B3769" s="54">
        <v>44298</v>
      </c>
      <c r="C3769">
        <v>2</v>
      </c>
      <c r="D3769"/>
      <c r="E3769"/>
      <c r="F3769"/>
      <c r="G3769" s="8">
        <v>3755</v>
      </c>
      <c r="H3769" s="8">
        <v>3765</v>
      </c>
      <c r="I3769" s="8" t="e">
        <v>#N/A</v>
      </c>
      <c r="J3769" s="8" t="e">
        <v>#N/A</v>
      </c>
      <c r="K3769" s="8" t="e">
        <v>#N/A</v>
      </c>
      <c r="L3769" s="8">
        <v>0</v>
      </c>
      <c r="M3769" s="8">
        <v>0</v>
      </c>
      <c r="N3769" s="8">
        <v>0</v>
      </c>
      <c r="O3769" s="8">
        <v>0</v>
      </c>
      <c r="P3769" s="8">
        <v>0</v>
      </c>
    </row>
    <row r="3770" spans="1:16" x14ac:dyDescent="0.35">
      <c r="A3770" s="8" t="s">
        <v>176</v>
      </c>
      <c r="B3770" s="54">
        <v>44305</v>
      </c>
      <c r="C3770">
        <v>1</v>
      </c>
      <c r="D3770"/>
      <c r="E3770"/>
      <c r="F3770"/>
      <c r="G3770" s="8">
        <v>3755</v>
      </c>
      <c r="H3770" s="8">
        <v>3766</v>
      </c>
      <c r="I3770" s="8" t="e">
        <v>#N/A</v>
      </c>
      <c r="J3770" s="8" t="e">
        <v>#N/A</v>
      </c>
      <c r="K3770" s="8" t="e">
        <v>#N/A</v>
      </c>
      <c r="L3770" s="8">
        <v>0</v>
      </c>
      <c r="M3770" s="8">
        <v>0</v>
      </c>
      <c r="N3770" s="8">
        <v>0</v>
      </c>
      <c r="O3770" s="8">
        <v>0</v>
      </c>
      <c r="P3770" s="8">
        <v>0</v>
      </c>
    </row>
    <row r="3771" spans="1:16" x14ac:dyDescent="0.35">
      <c r="A3771" s="8" t="s">
        <v>176</v>
      </c>
      <c r="B3771" s="54">
        <v>44312</v>
      </c>
      <c r="C3771">
        <v>4</v>
      </c>
      <c r="D3771"/>
      <c r="E3771"/>
      <c r="F3771"/>
      <c r="G3771" s="8">
        <v>3755</v>
      </c>
      <c r="H3771" s="8">
        <v>3767</v>
      </c>
      <c r="I3771" s="8" t="e">
        <v>#N/A</v>
      </c>
      <c r="J3771" s="8" t="e">
        <v>#N/A</v>
      </c>
      <c r="K3771" s="8" t="e">
        <v>#N/A</v>
      </c>
      <c r="L3771" s="8">
        <v>0</v>
      </c>
      <c r="M3771" s="8">
        <v>0</v>
      </c>
      <c r="N3771" s="8">
        <v>0</v>
      </c>
      <c r="O3771" s="8">
        <v>0</v>
      </c>
      <c r="P3771" s="8">
        <v>0</v>
      </c>
    </row>
    <row r="3772" spans="1:16" x14ac:dyDescent="0.35">
      <c r="A3772" s="8" t="s">
        <v>176</v>
      </c>
      <c r="B3772" s="54">
        <v>44319</v>
      </c>
      <c r="C3772">
        <v>0</v>
      </c>
      <c r="D3772"/>
      <c r="E3772"/>
      <c r="F3772"/>
      <c r="G3772" s="8">
        <v>3755</v>
      </c>
      <c r="H3772" s="8">
        <v>3768</v>
      </c>
      <c r="I3772" s="8" t="e">
        <v>#N/A</v>
      </c>
      <c r="J3772" s="8" t="e">
        <v>#N/A</v>
      </c>
      <c r="K3772" s="8" t="e">
        <v>#N/A</v>
      </c>
      <c r="L3772" s="8">
        <v>0</v>
      </c>
      <c r="M3772" s="8">
        <v>0</v>
      </c>
      <c r="N3772" s="8">
        <v>0</v>
      </c>
      <c r="O3772" s="8">
        <v>0</v>
      </c>
      <c r="P3772" s="8">
        <v>0</v>
      </c>
    </row>
    <row r="3773" spans="1:16" x14ac:dyDescent="0.35">
      <c r="A3773" s="8" t="s">
        <v>176</v>
      </c>
      <c r="B3773" s="54">
        <v>44326</v>
      </c>
      <c r="C3773">
        <v>1</v>
      </c>
      <c r="D3773"/>
      <c r="E3773"/>
      <c r="F3773"/>
      <c r="G3773" s="8">
        <v>3755</v>
      </c>
      <c r="H3773" s="8">
        <v>3769</v>
      </c>
      <c r="I3773" s="8" t="e">
        <v>#N/A</v>
      </c>
      <c r="J3773" s="8" t="e">
        <v>#N/A</v>
      </c>
      <c r="K3773" s="8" t="e">
        <v>#N/A</v>
      </c>
      <c r="L3773" s="8">
        <v>0</v>
      </c>
      <c r="M3773" s="8">
        <v>0</v>
      </c>
      <c r="N3773" s="8">
        <v>0</v>
      </c>
      <c r="O3773" s="8">
        <v>0</v>
      </c>
      <c r="P3773" s="8">
        <v>0</v>
      </c>
    </row>
    <row r="3774" spans="1:16" x14ac:dyDescent="0.35">
      <c r="A3774" s="8" t="s">
        <v>176</v>
      </c>
      <c r="B3774" s="54">
        <v>44333</v>
      </c>
      <c r="C3774">
        <v>1</v>
      </c>
      <c r="D3774"/>
      <c r="E3774"/>
      <c r="F3774"/>
      <c r="G3774" s="8">
        <v>3755</v>
      </c>
      <c r="H3774" s="8">
        <v>3770</v>
      </c>
      <c r="I3774" s="8" t="e">
        <v>#N/A</v>
      </c>
      <c r="J3774" s="8" t="e">
        <v>#N/A</v>
      </c>
      <c r="K3774" s="8" t="e">
        <v>#N/A</v>
      </c>
      <c r="L3774" s="8">
        <v>0</v>
      </c>
      <c r="M3774" s="8">
        <v>0</v>
      </c>
      <c r="N3774" s="8">
        <v>0</v>
      </c>
      <c r="O3774" s="8">
        <v>0</v>
      </c>
      <c r="P3774" s="8">
        <v>0</v>
      </c>
    </row>
    <row r="3775" spans="1:16" x14ac:dyDescent="0.35">
      <c r="A3775" s="8" t="s">
        <v>176</v>
      </c>
      <c r="B3775" s="54">
        <v>44340</v>
      </c>
      <c r="C3775">
        <v>5</v>
      </c>
      <c r="D3775"/>
      <c r="E3775"/>
      <c r="F3775"/>
      <c r="G3775" s="8">
        <v>3755</v>
      </c>
      <c r="H3775" s="8">
        <v>3771</v>
      </c>
      <c r="I3775" s="8" t="e">
        <v>#N/A</v>
      </c>
      <c r="J3775" s="8" t="e">
        <v>#N/A</v>
      </c>
      <c r="K3775" s="8" t="e">
        <v>#N/A</v>
      </c>
      <c r="L3775" s="8">
        <v>0</v>
      </c>
      <c r="M3775" s="8">
        <v>0</v>
      </c>
      <c r="N3775" s="8">
        <v>0</v>
      </c>
      <c r="O3775" s="8">
        <v>0</v>
      </c>
      <c r="P3775" s="8">
        <v>0</v>
      </c>
    </row>
    <row r="3776" spans="1:16" x14ac:dyDescent="0.35">
      <c r="A3776" s="8" t="s">
        <v>176</v>
      </c>
      <c r="B3776" s="54">
        <v>44347</v>
      </c>
      <c r="C3776">
        <v>2</v>
      </c>
      <c r="D3776"/>
      <c r="E3776"/>
      <c r="F3776"/>
      <c r="G3776" s="8">
        <v>3755</v>
      </c>
      <c r="H3776" s="8">
        <v>3772</v>
      </c>
      <c r="I3776" s="8" t="e">
        <v>#N/A</v>
      </c>
      <c r="J3776" s="8" t="e">
        <v>#N/A</v>
      </c>
      <c r="K3776" s="8" t="e">
        <v>#N/A</v>
      </c>
      <c r="L3776" s="8">
        <v>0</v>
      </c>
      <c r="M3776" s="8">
        <v>0</v>
      </c>
      <c r="N3776" s="8">
        <v>0</v>
      </c>
      <c r="O3776" s="8">
        <v>0</v>
      </c>
      <c r="P3776" s="8">
        <v>0</v>
      </c>
    </row>
    <row r="3777" spans="1:16" x14ac:dyDescent="0.35">
      <c r="A3777" s="8" t="s">
        <v>176</v>
      </c>
      <c r="B3777" s="54">
        <v>44354</v>
      </c>
      <c r="C3777">
        <v>1</v>
      </c>
      <c r="D3777"/>
      <c r="E3777"/>
      <c r="F3777"/>
      <c r="G3777" s="8">
        <v>3755</v>
      </c>
      <c r="H3777" s="8">
        <v>3773</v>
      </c>
      <c r="I3777" s="8" t="e">
        <v>#N/A</v>
      </c>
      <c r="J3777" s="8" t="e">
        <v>#N/A</v>
      </c>
      <c r="K3777" s="8" t="e">
        <v>#N/A</v>
      </c>
      <c r="L3777" s="8">
        <v>0</v>
      </c>
      <c r="M3777" s="8">
        <v>0</v>
      </c>
      <c r="N3777" s="8">
        <v>0</v>
      </c>
      <c r="O3777" s="8">
        <v>0</v>
      </c>
      <c r="P3777" s="8">
        <v>0</v>
      </c>
    </row>
    <row r="3778" spans="1:16" x14ac:dyDescent="0.35">
      <c r="A3778" s="8" t="s">
        <v>176</v>
      </c>
      <c r="B3778" s="54">
        <v>44361</v>
      </c>
      <c r="C3778">
        <v>1</v>
      </c>
      <c r="D3778"/>
      <c r="E3778"/>
      <c r="F3778"/>
      <c r="G3778" s="8">
        <v>3755</v>
      </c>
      <c r="H3778" s="8">
        <v>3774</v>
      </c>
      <c r="I3778" s="8" t="e">
        <v>#N/A</v>
      </c>
      <c r="J3778" s="8" t="e">
        <v>#N/A</v>
      </c>
      <c r="K3778" s="8" t="e">
        <v>#N/A</v>
      </c>
      <c r="L3778" s="8">
        <v>0</v>
      </c>
      <c r="M3778" s="8">
        <v>0</v>
      </c>
      <c r="N3778" s="8">
        <v>0</v>
      </c>
      <c r="O3778" s="8">
        <v>0</v>
      </c>
      <c r="P3778" s="8">
        <v>0</v>
      </c>
    </row>
    <row r="3779" spans="1:16" x14ac:dyDescent="0.35">
      <c r="A3779" s="8" t="s">
        <v>176</v>
      </c>
      <c r="B3779" s="54">
        <v>44368</v>
      </c>
      <c r="C3779">
        <v>3</v>
      </c>
      <c r="D3779"/>
      <c r="E3779"/>
      <c r="F3779"/>
      <c r="G3779" s="8">
        <v>3755</v>
      </c>
      <c r="H3779" s="8">
        <v>3775</v>
      </c>
      <c r="I3779" s="8" t="e">
        <v>#N/A</v>
      </c>
      <c r="J3779" s="8" t="e">
        <v>#N/A</v>
      </c>
      <c r="K3779" s="8" t="e">
        <v>#N/A</v>
      </c>
      <c r="L3779" s="8">
        <v>0</v>
      </c>
      <c r="M3779" s="8">
        <v>0</v>
      </c>
      <c r="N3779" s="8">
        <v>0</v>
      </c>
      <c r="O3779" s="8">
        <v>0</v>
      </c>
      <c r="P3779" s="8">
        <v>0</v>
      </c>
    </row>
    <row r="3780" spans="1:16" x14ac:dyDescent="0.35">
      <c r="A3780" s="8" t="s">
        <v>176</v>
      </c>
      <c r="B3780" s="54">
        <v>44375</v>
      </c>
      <c r="C3780">
        <v>0</v>
      </c>
      <c r="D3780"/>
      <c r="E3780"/>
      <c r="F3780"/>
      <c r="G3780" s="8">
        <v>3755</v>
      </c>
      <c r="H3780" s="8">
        <v>3776</v>
      </c>
      <c r="I3780" s="8" t="e">
        <v>#N/A</v>
      </c>
      <c r="J3780" s="8" t="e">
        <v>#N/A</v>
      </c>
      <c r="K3780" s="8" t="e">
        <v>#N/A</v>
      </c>
      <c r="L3780" s="8">
        <v>0</v>
      </c>
      <c r="M3780" s="8">
        <v>0</v>
      </c>
      <c r="N3780" s="8">
        <v>0</v>
      </c>
      <c r="O3780" s="8">
        <v>0</v>
      </c>
      <c r="P3780" s="8">
        <v>0</v>
      </c>
    </row>
    <row r="3781" spans="1:16" x14ac:dyDescent="0.35">
      <c r="A3781" s="8" t="s">
        <v>176</v>
      </c>
      <c r="B3781" s="54">
        <v>44382</v>
      </c>
      <c r="C3781">
        <v>3</v>
      </c>
      <c r="D3781"/>
      <c r="E3781"/>
      <c r="F3781"/>
      <c r="G3781" s="8">
        <v>3755</v>
      </c>
      <c r="H3781" s="8">
        <v>3777</v>
      </c>
      <c r="I3781" s="8" t="e">
        <v>#N/A</v>
      </c>
      <c r="J3781" s="8" t="e">
        <v>#N/A</v>
      </c>
      <c r="K3781" s="8" t="e">
        <v>#N/A</v>
      </c>
      <c r="L3781" s="8">
        <v>0</v>
      </c>
      <c r="M3781" s="8">
        <v>0</v>
      </c>
      <c r="N3781" s="8">
        <v>0</v>
      </c>
      <c r="O3781" s="8">
        <v>0</v>
      </c>
      <c r="P3781" s="8">
        <v>0</v>
      </c>
    </row>
    <row r="3782" spans="1:16" x14ac:dyDescent="0.35">
      <c r="A3782" s="8" t="s">
        <v>176</v>
      </c>
      <c r="B3782" s="54">
        <v>44389</v>
      </c>
      <c r="C3782">
        <v>2</v>
      </c>
      <c r="D3782"/>
      <c r="E3782"/>
      <c r="F3782"/>
      <c r="G3782" s="8">
        <v>3755</v>
      </c>
      <c r="H3782" s="8">
        <v>3778</v>
      </c>
      <c r="I3782" s="8" t="e">
        <v>#N/A</v>
      </c>
      <c r="J3782" s="8" t="e">
        <v>#N/A</v>
      </c>
      <c r="K3782" s="8" t="e">
        <v>#N/A</v>
      </c>
      <c r="L3782" s="8">
        <v>0</v>
      </c>
      <c r="M3782" s="8">
        <v>0</v>
      </c>
      <c r="N3782" s="8">
        <v>0</v>
      </c>
      <c r="O3782" s="8">
        <v>0</v>
      </c>
      <c r="P3782" s="8">
        <v>0</v>
      </c>
    </row>
    <row r="3783" spans="1:16" x14ac:dyDescent="0.35">
      <c r="A3783" s="8" t="s">
        <v>176</v>
      </c>
      <c r="B3783" s="54">
        <v>44396</v>
      </c>
      <c r="C3783">
        <v>3</v>
      </c>
      <c r="D3783"/>
      <c r="E3783"/>
      <c r="F3783"/>
      <c r="G3783" s="8">
        <v>3755</v>
      </c>
      <c r="H3783" s="8">
        <v>3779</v>
      </c>
      <c r="I3783" s="8" t="e">
        <v>#N/A</v>
      </c>
      <c r="J3783" s="8" t="e">
        <v>#N/A</v>
      </c>
      <c r="K3783" s="8" t="e">
        <v>#N/A</v>
      </c>
      <c r="L3783" s="8">
        <v>0</v>
      </c>
      <c r="M3783" s="8">
        <v>0</v>
      </c>
      <c r="N3783" s="8">
        <v>0</v>
      </c>
      <c r="O3783" s="8">
        <v>0</v>
      </c>
      <c r="P3783" s="8">
        <v>0</v>
      </c>
    </row>
    <row r="3784" spans="1:16" x14ac:dyDescent="0.35">
      <c r="A3784" s="8" t="s">
        <v>176</v>
      </c>
      <c r="B3784" s="54">
        <v>44403</v>
      </c>
      <c r="C3784">
        <v>3</v>
      </c>
      <c r="D3784"/>
      <c r="E3784"/>
      <c r="F3784"/>
      <c r="G3784" s="8">
        <v>3755</v>
      </c>
      <c r="H3784" s="8">
        <v>3780</v>
      </c>
      <c r="I3784" s="8" t="e">
        <v>#N/A</v>
      </c>
      <c r="J3784" s="8" t="e">
        <v>#N/A</v>
      </c>
      <c r="K3784" s="8" t="e">
        <v>#N/A</v>
      </c>
      <c r="L3784" s="8">
        <v>0</v>
      </c>
      <c r="M3784" s="8">
        <v>0</v>
      </c>
      <c r="N3784" s="8">
        <v>0</v>
      </c>
      <c r="O3784" s="8">
        <v>0</v>
      </c>
      <c r="P3784" s="8">
        <v>0</v>
      </c>
    </row>
    <row r="3785" spans="1:16" x14ac:dyDescent="0.35">
      <c r="A3785" s="8" t="s">
        <v>176</v>
      </c>
      <c r="B3785" s="54">
        <v>44410</v>
      </c>
      <c r="C3785">
        <v>2</v>
      </c>
      <c r="D3785"/>
      <c r="E3785"/>
      <c r="F3785"/>
      <c r="G3785" s="8">
        <v>3755</v>
      </c>
      <c r="H3785" s="8">
        <v>3781</v>
      </c>
      <c r="I3785" s="8" t="e">
        <v>#N/A</v>
      </c>
      <c r="J3785" s="8" t="e">
        <v>#N/A</v>
      </c>
      <c r="K3785" s="8" t="e">
        <v>#N/A</v>
      </c>
      <c r="L3785" s="8">
        <v>0</v>
      </c>
      <c r="M3785" s="8">
        <v>0</v>
      </c>
      <c r="N3785" s="8">
        <v>0</v>
      </c>
      <c r="O3785" s="8">
        <v>0</v>
      </c>
      <c r="P3785" s="8">
        <v>0</v>
      </c>
    </row>
    <row r="3786" spans="1:16" x14ac:dyDescent="0.35">
      <c r="A3786" s="8" t="s">
        <v>176</v>
      </c>
      <c r="B3786" s="54">
        <v>44417</v>
      </c>
      <c r="C3786">
        <v>3</v>
      </c>
      <c r="D3786"/>
      <c r="E3786"/>
      <c r="F3786"/>
      <c r="G3786" s="8">
        <v>3755</v>
      </c>
      <c r="H3786" s="8">
        <v>3782</v>
      </c>
      <c r="I3786" s="8" t="e">
        <v>#N/A</v>
      </c>
      <c r="J3786" s="8" t="e">
        <v>#N/A</v>
      </c>
      <c r="K3786" s="8" t="e">
        <v>#N/A</v>
      </c>
      <c r="L3786" s="8">
        <v>0</v>
      </c>
      <c r="M3786" s="8">
        <v>0</v>
      </c>
      <c r="N3786" s="8">
        <v>0</v>
      </c>
      <c r="O3786" s="8">
        <v>0</v>
      </c>
      <c r="P3786" s="8">
        <v>0</v>
      </c>
    </row>
    <row r="3787" spans="1:16" x14ac:dyDescent="0.35">
      <c r="A3787" s="8" t="s">
        <v>176</v>
      </c>
      <c r="B3787" s="54">
        <v>44424</v>
      </c>
      <c r="C3787">
        <v>3</v>
      </c>
      <c r="D3787"/>
      <c r="E3787"/>
      <c r="F3787"/>
      <c r="G3787" s="8">
        <v>3755</v>
      </c>
      <c r="H3787" s="8">
        <v>3783</v>
      </c>
      <c r="I3787" s="8" t="e">
        <v>#N/A</v>
      </c>
      <c r="J3787" s="8" t="e">
        <v>#N/A</v>
      </c>
      <c r="K3787" s="8" t="e">
        <v>#N/A</v>
      </c>
      <c r="L3787" s="8">
        <v>0</v>
      </c>
      <c r="M3787" s="8">
        <v>0</v>
      </c>
      <c r="N3787" s="8">
        <v>0</v>
      </c>
      <c r="O3787" s="8">
        <v>0</v>
      </c>
      <c r="P3787" s="8">
        <v>0</v>
      </c>
    </row>
    <row r="3788" spans="1:16" x14ac:dyDescent="0.35">
      <c r="A3788" s="8" t="s">
        <v>176</v>
      </c>
      <c r="B3788" s="54">
        <v>44431</v>
      </c>
      <c r="C3788">
        <v>2</v>
      </c>
      <c r="D3788"/>
      <c r="E3788"/>
      <c r="F3788"/>
      <c r="G3788" s="8">
        <v>3755</v>
      </c>
      <c r="H3788" s="8">
        <v>3784</v>
      </c>
      <c r="I3788" s="8" t="e">
        <v>#N/A</v>
      </c>
      <c r="J3788" s="8" t="e">
        <v>#N/A</v>
      </c>
      <c r="K3788" s="8" t="e">
        <v>#N/A</v>
      </c>
      <c r="L3788" s="8">
        <v>0</v>
      </c>
      <c r="M3788" s="8">
        <v>0</v>
      </c>
      <c r="N3788" s="8">
        <v>0</v>
      </c>
      <c r="O3788" s="8">
        <v>0</v>
      </c>
      <c r="P3788" s="8">
        <v>0</v>
      </c>
    </row>
    <row r="3789" spans="1:16" x14ac:dyDescent="0.35">
      <c r="A3789" s="8" t="s">
        <v>176</v>
      </c>
      <c r="B3789" s="54">
        <v>44438</v>
      </c>
      <c r="C3789">
        <v>5</v>
      </c>
      <c r="D3789"/>
      <c r="E3789"/>
      <c r="F3789"/>
      <c r="G3789" s="8">
        <v>3755</v>
      </c>
      <c r="H3789" s="8">
        <v>3785</v>
      </c>
      <c r="I3789" s="8" t="e">
        <v>#N/A</v>
      </c>
      <c r="J3789" s="8" t="e">
        <v>#N/A</v>
      </c>
      <c r="K3789" s="8" t="e">
        <v>#N/A</v>
      </c>
      <c r="L3789" s="8">
        <v>0</v>
      </c>
      <c r="M3789" s="8">
        <v>0</v>
      </c>
      <c r="N3789" s="8">
        <v>0</v>
      </c>
      <c r="O3789" s="8">
        <v>0</v>
      </c>
      <c r="P3789" s="8">
        <v>0</v>
      </c>
    </row>
    <row r="3790" spans="1:16" x14ac:dyDescent="0.35">
      <c r="A3790" s="8" t="s">
        <v>176</v>
      </c>
      <c r="B3790" s="54">
        <v>44445</v>
      </c>
      <c r="C3790">
        <v>3</v>
      </c>
      <c r="D3790"/>
      <c r="E3790"/>
      <c r="F3790"/>
      <c r="G3790" s="8">
        <v>3755</v>
      </c>
      <c r="H3790" s="8">
        <v>3786</v>
      </c>
      <c r="I3790" s="8" t="e">
        <v>#N/A</v>
      </c>
      <c r="J3790" s="8" t="e">
        <v>#N/A</v>
      </c>
      <c r="K3790" s="8" t="e">
        <v>#N/A</v>
      </c>
      <c r="L3790" s="8">
        <v>0</v>
      </c>
      <c r="M3790" s="8">
        <v>0</v>
      </c>
      <c r="N3790" s="8">
        <v>0</v>
      </c>
      <c r="O3790" s="8">
        <v>0</v>
      </c>
      <c r="P3790" s="8">
        <v>0</v>
      </c>
    </row>
    <row r="3791" spans="1:16" x14ac:dyDescent="0.35">
      <c r="A3791" s="8" t="s">
        <v>176</v>
      </c>
      <c r="B3791" s="54">
        <v>44452</v>
      </c>
      <c r="C3791">
        <v>6</v>
      </c>
      <c r="D3791"/>
      <c r="E3791"/>
      <c r="F3791"/>
      <c r="G3791" s="8">
        <v>3755</v>
      </c>
      <c r="H3791" s="8">
        <v>3787</v>
      </c>
      <c r="I3791" s="8" t="e">
        <v>#N/A</v>
      </c>
      <c r="J3791" s="8" t="e">
        <v>#N/A</v>
      </c>
      <c r="K3791" s="8" t="e">
        <v>#N/A</v>
      </c>
      <c r="L3791" s="8">
        <v>0</v>
      </c>
      <c r="M3791" s="8">
        <v>0</v>
      </c>
      <c r="N3791" s="8">
        <v>0</v>
      </c>
      <c r="O3791" s="8">
        <v>0</v>
      </c>
      <c r="P3791" s="8">
        <v>0</v>
      </c>
    </row>
    <row r="3792" spans="1:16" x14ac:dyDescent="0.35">
      <c r="A3792" s="8" t="s">
        <v>176</v>
      </c>
      <c r="B3792" s="54">
        <v>44459</v>
      </c>
      <c r="C3792">
        <v>0</v>
      </c>
      <c r="D3792"/>
      <c r="E3792"/>
      <c r="F3792"/>
      <c r="G3792" s="8">
        <v>3755</v>
      </c>
      <c r="H3792" s="8">
        <v>3788</v>
      </c>
      <c r="I3792" s="8" t="e">
        <v>#N/A</v>
      </c>
      <c r="J3792" s="8" t="e">
        <v>#N/A</v>
      </c>
      <c r="K3792" s="8" t="e">
        <v>#N/A</v>
      </c>
      <c r="L3792" s="8">
        <v>0</v>
      </c>
      <c r="M3792" s="8">
        <v>0</v>
      </c>
      <c r="N3792" s="8">
        <v>0</v>
      </c>
      <c r="O3792" s="8">
        <v>0</v>
      </c>
      <c r="P3792" s="8">
        <v>0</v>
      </c>
    </row>
    <row r="3793" spans="1:16" x14ac:dyDescent="0.35">
      <c r="A3793" s="8" t="s">
        <v>176</v>
      </c>
      <c r="B3793" s="54">
        <v>44466</v>
      </c>
      <c r="C3793">
        <v>4</v>
      </c>
      <c r="D3793"/>
      <c r="E3793"/>
      <c r="F3793"/>
      <c r="G3793" s="8">
        <v>3755</v>
      </c>
      <c r="H3793" s="8">
        <v>3789</v>
      </c>
      <c r="I3793" s="8" t="e">
        <v>#N/A</v>
      </c>
      <c r="J3793" s="8" t="e">
        <v>#N/A</v>
      </c>
      <c r="K3793" s="8" t="e">
        <v>#N/A</v>
      </c>
      <c r="L3793" s="8">
        <v>0</v>
      </c>
      <c r="M3793" s="8">
        <v>0</v>
      </c>
      <c r="N3793" s="8">
        <v>0</v>
      </c>
      <c r="O3793" s="8">
        <v>0</v>
      </c>
      <c r="P3793" s="8">
        <v>0</v>
      </c>
    </row>
    <row r="3794" spans="1:16" x14ac:dyDescent="0.35">
      <c r="A3794" s="8" t="s">
        <v>176</v>
      </c>
      <c r="B3794" s="54">
        <v>44473</v>
      </c>
      <c r="C3794">
        <v>5</v>
      </c>
      <c r="D3794"/>
      <c r="E3794"/>
      <c r="F3794"/>
      <c r="G3794" s="8">
        <v>3755</v>
      </c>
      <c r="H3794" s="8">
        <v>3790</v>
      </c>
      <c r="I3794" s="8" t="e">
        <v>#N/A</v>
      </c>
      <c r="J3794" s="8" t="e">
        <v>#N/A</v>
      </c>
      <c r="K3794" s="8" t="e">
        <v>#N/A</v>
      </c>
      <c r="L3794" s="8">
        <v>0</v>
      </c>
      <c r="M3794" s="8">
        <v>0</v>
      </c>
      <c r="N3794" s="8">
        <v>0</v>
      </c>
      <c r="O3794" s="8">
        <v>0</v>
      </c>
      <c r="P3794" s="8">
        <v>0</v>
      </c>
    </row>
    <row r="3795" spans="1:16" x14ac:dyDescent="0.35">
      <c r="A3795" s="8" t="s">
        <v>176</v>
      </c>
      <c r="B3795" s="54">
        <v>44480</v>
      </c>
      <c r="C3795">
        <v>6</v>
      </c>
      <c r="D3795"/>
      <c r="E3795"/>
      <c r="F3795"/>
      <c r="G3795" s="8">
        <v>3755</v>
      </c>
      <c r="H3795" s="8">
        <v>3791</v>
      </c>
      <c r="I3795" s="8" t="e">
        <v>#N/A</v>
      </c>
      <c r="J3795" s="8" t="e">
        <v>#N/A</v>
      </c>
      <c r="K3795" s="8" t="e">
        <v>#N/A</v>
      </c>
      <c r="L3795" s="8">
        <v>0</v>
      </c>
      <c r="M3795" s="8">
        <v>0</v>
      </c>
      <c r="N3795" s="8">
        <v>0</v>
      </c>
      <c r="O3795" s="8">
        <v>0</v>
      </c>
      <c r="P3795" s="8">
        <v>0</v>
      </c>
    </row>
    <row r="3796" spans="1:16" x14ac:dyDescent="0.35">
      <c r="A3796" s="8" t="s">
        <v>176</v>
      </c>
      <c r="B3796" s="54">
        <v>44487</v>
      </c>
      <c r="C3796">
        <v>5</v>
      </c>
      <c r="D3796"/>
      <c r="E3796"/>
      <c r="F3796"/>
      <c r="G3796" s="8">
        <v>3755</v>
      </c>
      <c r="H3796" s="8">
        <v>3792</v>
      </c>
      <c r="I3796" s="8" t="e">
        <v>#N/A</v>
      </c>
      <c r="J3796" s="8" t="e">
        <v>#N/A</v>
      </c>
      <c r="K3796" s="8" t="e">
        <v>#N/A</v>
      </c>
      <c r="L3796" s="8">
        <v>0</v>
      </c>
      <c r="M3796" s="8">
        <v>0</v>
      </c>
      <c r="N3796" s="8">
        <v>0</v>
      </c>
      <c r="O3796" s="8">
        <v>0</v>
      </c>
      <c r="P3796" s="8">
        <v>0</v>
      </c>
    </row>
    <row r="3797" spans="1:16" x14ac:dyDescent="0.35">
      <c r="A3797" s="8" t="s">
        <v>176</v>
      </c>
      <c r="B3797" s="54">
        <v>44494</v>
      </c>
      <c r="C3797">
        <v>5</v>
      </c>
      <c r="D3797"/>
      <c r="E3797"/>
      <c r="F3797"/>
      <c r="G3797" s="8">
        <v>3755</v>
      </c>
      <c r="H3797" s="8">
        <v>3793</v>
      </c>
      <c r="I3797" s="8" t="e">
        <v>#N/A</v>
      </c>
      <c r="J3797" s="8" t="e">
        <v>#N/A</v>
      </c>
      <c r="K3797" s="8" t="e">
        <v>#N/A</v>
      </c>
      <c r="L3797" s="8">
        <v>0</v>
      </c>
      <c r="M3797" s="8">
        <v>0</v>
      </c>
      <c r="N3797" s="8">
        <v>0</v>
      </c>
      <c r="O3797" s="8">
        <v>0</v>
      </c>
      <c r="P3797" s="8">
        <v>0</v>
      </c>
    </row>
    <row r="3798" spans="1:16" x14ac:dyDescent="0.35">
      <c r="A3798" s="8" t="s">
        <v>176</v>
      </c>
      <c r="B3798" s="54">
        <v>44501</v>
      </c>
      <c r="C3798">
        <v>6</v>
      </c>
      <c r="D3798"/>
      <c r="E3798"/>
      <c r="F3798"/>
      <c r="G3798" s="8">
        <v>3755</v>
      </c>
      <c r="H3798" s="8">
        <v>3794</v>
      </c>
      <c r="I3798" s="8" t="e">
        <v>#N/A</v>
      </c>
      <c r="J3798" s="8" t="e">
        <v>#N/A</v>
      </c>
      <c r="K3798" s="8" t="e">
        <v>#N/A</v>
      </c>
      <c r="L3798" s="8">
        <v>0</v>
      </c>
      <c r="M3798" s="8">
        <v>0</v>
      </c>
      <c r="N3798" s="8">
        <v>0</v>
      </c>
      <c r="O3798" s="8">
        <v>0</v>
      </c>
      <c r="P3798" s="8">
        <v>0</v>
      </c>
    </row>
    <row r="3799" spans="1:16" x14ac:dyDescent="0.35">
      <c r="A3799" s="8" t="s">
        <v>176</v>
      </c>
      <c r="B3799" s="54">
        <v>44508</v>
      </c>
      <c r="C3799">
        <v>8</v>
      </c>
      <c r="D3799"/>
      <c r="E3799"/>
      <c r="F3799"/>
      <c r="G3799" s="8">
        <v>3755</v>
      </c>
      <c r="H3799" s="8">
        <v>3795</v>
      </c>
      <c r="I3799" s="8" t="e">
        <v>#N/A</v>
      </c>
      <c r="J3799" s="8" t="e">
        <v>#N/A</v>
      </c>
      <c r="K3799" s="8" t="e">
        <v>#N/A</v>
      </c>
      <c r="L3799" s="8">
        <v>0</v>
      </c>
      <c r="M3799" s="8">
        <v>0</v>
      </c>
      <c r="N3799" s="8">
        <v>0</v>
      </c>
      <c r="O3799" s="8">
        <v>0</v>
      </c>
      <c r="P3799" s="8">
        <v>0</v>
      </c>
    </row>
    <row r="3800" spans="1:16" x14ac:dyDescent="0.35">
      <c r="A3800" s="8" t="s">
        <v>176</v>
      </c>
      <c r="B3800" s="54">
        <v>44515</v>
      </c>
      <c r="C3800">
        <v>5</v>
      </c>
      <c r="D3800"/>
      <c r="E3800"/>
      <c r="F3800"/>
      <c r="G3800" s="8">
        <v>3755</v>
      </c>
      <c r="H3800" s="8">
        <v>3796</v>
      </c>
      <c r="I3800" s="8" t="e">
        <v>#N/A</v>
      </c>
      <c r="J3800" s="8" t="e">
        <v>#N/A</v>
      </c>
      <c r="K3800" s="8" t="e">
        <v>#N/A</v>
      </c>
      <c r="L3800" s="8">
        <v>0</v>
      </c>
      <c r="M3800" s="8">
        <v>0</v>
      </c>
      <c r="N3800" s="8">
        <v>0</v>
      </c>
      <c r="O3800" s="8">
        <v>0</v>
      </c>
      <c r="P3800" s="8">
        <v>0</v>
      </c>
    </row>
    <row r="3801" spans="1:16" x14ac:dyDescent="0.35">
      <c r="A3801" s="8" t="s">
        <v>176</v>
      </c>
      <c r="B3801" s="54">
        <v>44522</v>
      </c>
      <c r="C3801">
        <v>6</v>
      </c>
      <c r="D3801"/>
      <c r="E3801"/>
      <c r="F3801"/>
      <c r="G3801" s="8">
        <v>3755</v>
      </c>
      <c r="H3801" s="8">
        <v>3797</v>
      </c>
      <c r="I3801" s="8" t="e">
        <v>#N/A</v>
      </c>
      <c r="J3801" s="8" t="e">
        <v>#N/A</v>
      </c>
      <c r="K3801" s="8" t="e">
        <v>#N/A</v>
      </c>
      <c r="L3801" s="8">
        <v>0</v>
      </c>
      <c r="M3801" s="8">
        <v>0</v>
      </c>
      <c r="N3801" s="8">
        <v>0</v>
      </c>
      <c r="O3801" s="8">
        <v>0</v>
      </c>
      <c r="P3801" s="8">
        <v>0</v>
      </c>
    </row>
    <row r="3802" spans="1:16" x14ac:dyDescent="0.35">
      <c r="A3802" s="8" t="s">
        <v>176</v>
      </c>
      <c r="B3802" s="54">
        <v>44529</v>
      </c>
      <c r="C3802">
        <v>7</v>
      </c>
      <c r="D3802"/>
      <c r="E3802"/>
      <c r="F3802"/>
      <c r="G3802" s="8">
        <v>3755</v>
      </c>
      <c r="H3802" s="8">
        <v>3798</v>
      </c>
      <c r="I3802" s="8" t="e">
        <v>#N/A</v>
      </c>
      <c r="J3802" s="8" t="e">
        <v>#N/A</v>
      </c>
      <c r="K3802" s="8" t="e">
        <v>#N/A</v>
      </c>
      <c r="L3802" s="8">
        <v>0</v>
      </c>
      <c r="M3802" s="8">
        <v>0</v>
      </c>
      <c r="N3802" s="8">
        <v>0</v>
      </c>
      <c r="O3802" s="8">
        <v>0</v>
      </c>
      <c r="P3802" s="8">
        <v>0</v>
      </c>
    </row>
    <row r="3803" spans="1:16" x14ac:dyDescent="0.35">
      <c r="A3803" s="8" t="s">
        <v>176</v>
      </c>
      <c r="B3803" s="54">
        <v>44536</v>
      </c>
      <c r="C3803">
        <v>6</v>
      </c>
      <c r="D3803"/>
      <c r="E3803"/>
      <c r="F3803"/>
      <c r="G3803" s="8">
        <v>3755</v>
      </c>
      <c r="H3803" s="8">
        <v>3799</v>
      </c>
      <c r="I3803" s="8" t="e">
        <v>#N/A</v>
      </c>
      <c r="J3803" s="8" t="e">
        <v>#N/A</v>
      </c>
      <c r="K3803" s="8" t="e">
        <v>#N/A</v>
      </c>
      <c r="L3803" s="8">
        <v>0</v>
      </c>
      <c r="M3803" s="8">
        <v>0</v>
      </c>
      <c r="N3803" s="8">
        <v>0</v>
      </c>
      <c r="O3803" s="8">
        <v>0</v>
      </c>
      <c r="P3803" s="8">
        <v>0</v>
      </c>
    </row>
    <row r="3804" spans="1:16" x14ac:dyDescent="0.35">
      <c r="A3804" s="8" t="s">
        <v>176</v>
      </c>
      <c r="B3804" s="54">
        <v>44543</v>
      </c>
      <c r="C3804">
        <v>6</v>
      </c>
      <c r="D3804"/>
      <c r="E3804"/>
      <c r="F3804"/>
      <c r="G3804" s="8">
        <v>3755</v>
      </c>
      <c r="H3804" s="8">
        <v>3800</v>
      </c>
      <c r="I3804" s="8" t="e">
        <v>#N/A</v>
      </c>
      <c r="J3804" s="8" t="e">
        <v>#N/A</v>
      </c>
      <c r="K3804" s="8" t="e">
        <v>#N/A</v>
      </c>
      <c r="L3804" s="8">
        <v>0</v>
      </c>
      <c r="M3804" s="8">
        <v>0</v>
      </c>
      <c r="N3804" s="8">
        <v>0</v>
      </c>
      <c r="O3804" s="8">
        <v>0</v>
      </c>
      <c r="P3804" s="8">
        <v>0</v>
      </c>
    </row>
    <row r="3805" spans="1:16" x14ac:dyDescent="0.35">
      <c r="A3805" s="8" t="s">
        <v>176</v>
      </c>
      <c r="B3805" s="54">
        <v>44550</v>
      </c>
      <c r="C3805">
        <v>0</v>
      </c>
      <c r="D3805"/>
      <c r="E3805"/>
      <c r="F3805"/>
      <c r="G3805" s="8">
        <v>3755</v>
      </c>
      <c r="H3805" s="8">
        <v>3801</v>
      </c>
      <c r="I3805" s="8" t="e">
        <v>#N/A</v>
      </c>
      <c r="J3805" s="8" t="e">
        <v>#N/A</v>
      </c>
      <c r="K3805" s="8" t="e">
        <v>#N/A</v>
      </c>
      <c r="L3805" s="8">
        <v>0</v>
      </c>
      <c r="M3805" s="8">
        <v>0</v>
      </c>
      <c r="N3805" s="8">
        <v>0</v>
      </c>
      <c r="O3805" s="8">
        <v>0</v>
      </c>
      <c r="P3805" s="8">
        <v>0</v>
      </c>
    </row>
    <row r="3806" spans="1:16" x14ac:dyDescent="0.35">
      <c r="A3806" s="8" t="s">
        <v>176</v>
      </c>
      <c r="B3806" s="54">
        <v>44557</v>
      </c>
      <c r="C3806">
        <v>5</v>
      </c>
      <c r="D3806"/>
      <c r="E3806"/>
      <c r="F3806"/>
      <c r="G3806" s="8">
        <v>3755</v>
      </c>
      <c r="H3806" s="8">
        <v>3802</v>
      </c>
      <c r="I3806" s="8" t="e">
        <v>#N/A</v>
      </c>
      <c r="J3806" s="8" t="e">
        <v>#N/A</v>
      </c>
      <c r="K3806" s="8" t="e">
        <v>#N/A</v>
      </c>
      <c r="L3806" s="8">
        <v>0</v>
      </c>
      <c r="M3806" s="8">
        <v>0</v>
      </c>
      <c r="N3806" s="8">
        <v>0</v>
      </c>
      <c r="O3806" s="8">
        <v>0</v>
      </c>
      <c r="P3806" s="8">
        <v>0</v>
      </c>
    </row>
    <row r="3807" spans="1:16" x14ac:dyDescent="0.35">
      <c r="A3807" s="8" t="s">
        <v>176</v>
      </c>
      <c r="B3807" s="54">
        <v>44564</v>
      </c>
      <c r="C3807">
        <v>0</v>
      </c>
      <c r="D3807"/>
      <c r="E3807"/>
      <c r="F3807"/>
      <c r="G3807" s="8">
        <v>3755</v>
      </c>
      <c r="H3807" s="8">
        <v>3803</v>
      </c>
      <c r="I3807" s="8" t="e">
        <v>#N/A</v>
      </c>
      <c r="J3807" s="8" t="e">
        <v>#N/A</v>
      </c>
      <c r="K3807" s="8" t="e">
        <v>#N/A</v>
      </c>
      <c r="L3807" s="8">
        <v>0</v>
      </c>
      <c r="M3807" s="8">
        <v>0</v>
      </c>
      <c r="N3807" s="8">
        <v>0</v>
      </c>
      <c r="O3807" s="8">
        <v>0</v>
      </c>
      <c r="P3807" s="8">
        <v>0</v>
      </c>
    </row>
    <row r="3808" spans="1:16" x14ac:dyDescent="0.35">
      <c r="A3808" s="8" t="s">
        <v>176</v>
      </c>
      <c r="B3808" s="54">
        <v>44571</v>
      </c>
      <c r="C3808">
        <v>2</v>
      </c>
      <c r="D3808"/>
      <c r="E3808"/>
      <c r="F3808"/>
      <c r="G3808" s="8">
        <v>3755</v>
      </c>
      <c r="H3808" s="8">
        <v>3804</v>
      </c>
      <c r="I3808" s="8" t="e">
        <v>#N/A</v>
      </c>
      <c r="J3808" s="8" t="e">
        <v>#N/A</v>
      </c>
      <c r="K3808" s="8" t="e">
        <v>#N/A</v>
      </c>
      <c r="L3808" s="8">
        <v>0</v>
      </c>
      <c r="M3808" s="8">
        <v>0</v>
      </c>
      <c r="N3808" s="8">
        <v>0</v>
      </c>
      <c r="O3808" s="8">
        <v>0</v>
      </c>
      <c r="P3808" s="8">
        <v>0</v>
      </c>
    </row>
    <row r="3809" spans="1:16" x14ac:dyDescent="0.35">
      <c r="A3809" s="8" t="s">
        <v>176</v>
      </c>
      <c r="B3809" s="54">
        <v>44578</v>
      </c>
      <c r="C3809">
        <v>2</v>
      </c>
      <c r="D3809"/>
      <c r="E3809"/>
      <c r="F3809"/>
      <c r="G3809" s="8">
        <v>3755</v>
      </c>
      <c r="H3809" s="8">
        <v>3805</v>
      </c>
      <c r="I3809" s="8" t="e">
        <v>#N/A</v>
      </c>
      <c r="J3809" s="8" t="e">
        <v>#N/A</v>
      </c>
      <c r="K3809" s="8" t="e">
        <v>#N/A</v>
      </c>
      <c r="L3809" s="8">
        <v>0</v>
      </c>
      <c r="M3809" s="8">
        <v>0</v>
      </c>
      <c r="N3809" s="8">
        <v>0</v>
      </c>
      <c r="O3809" s="8">
        <v>0</v>
      </c>
      <c r="P3809" s="8">
        <v>0</v>
      </c>
    </row>
    <row r="3810" spans="1:16" x14ac:dyDescent="0.35">
      <c r="A3810" s="8" t="s">
        <v>176</v>
      </c>
      <c r="B3810" s="54">
        <v>44585</v>
      </c>
      <c r="C3810">
        <v>3</v>
      </c>
      <c r="D3810"/>
      <c r="E3810"/>
      <c r="F3810"/>
      <c r="G3810" s="8">
        <v>3755</v>
      </c>
      <c r="H3810" s="8">
        <v>3806</v>
      </c>
      <c r="I3810" s="8" t="e">
        <v>#N/A</v>
      </c>
      <c r="J3810" s="8" t="e">
        <v>#N/A</v>
      </c>
      <c r="K3810" s="8" t="e">
        <v>#N/A</v>
      </c>
      <c r="L3810" s="8">
        <v>0</v>
      </c>
      <c r="M3810" s="8">
        <v>0</v>
      </c>
      <c r="N3810" s="8">
        <v>0</v>
      </c>
      <c r="O3810" s="8">
        <v>0</v>
      </c>
      <c r="P3810" s="8">
        <v>0</v>
      </c>
    </row>
    <row r="3811" spans="1:16" x14ac:dyDescent="0.35">
      <c r="A3811" s="8" t="s">
        <v>176</v>
      </c>
      <c r="B3811" s="54">
        <v>44592</v>
      </c>
      <c r="C3811">
        <v>1</v>
      </c>
      <c r="D3811"/>
      <c r="E3811"/>
      <c r="F3811"/>
      <c r="G3811" s="8">
        <v>3755</v>
      </c>
      <c r="H3811" s="8">
        <v>3807</v>
      </c>
      <c r="I3811" s="8" t="e">
        <v>#N/A</v>
      </c>
      <c r="J3811" s="8" t="e">
        <v>#N/A</v>
      </c>
      <c r="K3811" s="8" t="e">
        <v>#N/A</v>
      </c>
      <c r="L3811" s="8">
        <v>0</v>
      </c>
      <c r="M3811" s="8">
        <v>0</v>
      </c>
      <c r="N3811" s="8">
        <v>0</v>
      </c>
      <c r="O3811" s="8">
        <v>0</v>
      </c>
      <c r="P3811" s="8">
        <v>0</v>
      </c>
    </row>
    <row r="3812" spans="1:16" x14ac:dyDescent="0.35">
      <c r="A3812" s="8" t="s">
        <v>176</v>
      </c>
      <c r="B3812" s="54">
        <v>44599</v>
      </c>
      <c r="C3812">
        <v>1</v>
      </c>
      <c r="D3812"/>
      <c r="E3812"/>
      <c r="F3812"/>
      <c r="G3812" s="8">
        <v>3755</v>
      </c>
      <c r="H3812" s="8">
        <v>3808</v>
      </c>
      <c r="I3812" s="8" t="e">
        <v>#N/A</v>
      </c>
      <c r="J3812" s="8" t="e">
        <v>#N/A</v>
      </c>
      <c r="K3812" s="8" t="e">
        <v>#N/A</v>
      </c>
      <c r="L3812" s="8">
        <v>0</v>
      </c>
      <c r="M3812" s="8">
        <v>0</v>
      </c>
      <c r="N3812" s="8">
        <v>0</v>
      </c>
      <c r="O3812" s="8">
        <v>0</v>
      </c>
      <c r="P3812" s="8">
        <v>0</v>
      </c>
    </row>
    <row r="3813" spans="1:16" x14ac:dyDescent="0.35">
      <c r="A3813" s="8" t="s">
        <v>176</v>
      </c>
      <c r="B3813" s="54">
        <v>44606</v>
      </c>
      <c r="C3813">
        <v>1</v>
      </c>
      <c r="D3813"/>
      <c r="E3813"/>
      <c r="F3813"/>
      <c r="G3813" s="8">
        <v>3755</v>
      </c>
      <c r="H3813" s="8">
        <v>3809</v>
      </c>
      <c r="I3813" s="8" t="e">
        <v>#N/A</v>
      </c>
      <c r="J3813" s="8" t="e">
        <v>#N/A</v>
      </c>
      <c r="K3813" s="8" t="e">
        <v>#N/A</v>
      </c>
      <c r="L3813" s="8">
        <v>0</v>
      </c>
      <c r="M3813" s="8">
        <v>0</v>
      </c>
      <c r="N3813" s="8">
        <v>0</v>
      </c>
      <c r="O3813" s="8">
        <v>0</v>
      </c>
      <c r="P3813" s="8">
        <v>0</v>
      </c>
    </row>
    <row r="3814" spans="1:16" x14ac:dyDescent="0.35">
      <c r="A3814" s="8" t="s">
        <v>176</v>
      </c>
      <c r="B3814" s="54">
        <v>44613</v>
      </c>
      <c r="C3814">
        <v>2</v>
      </c>
      <c r="D3814"/>
      <c r="E3814"/>
      <c r="F3814"/>
      <c r="G3814" s="8">
        <v>3755</v>
      </c>
      <c r="H3814" s="8">
        <v>3810</v>
      </c>
      <c r="I3814" s="8" t="e">
        <v>#N/A</v>
      </c>
      <c r="J3814" s="8" t="e">
        <v>#N/A</v>
      </c>
      <c r="K3814" s="8" t="e">
        <v>#N/A</v>
      </c>
      <c r="L3814" s="8">
        <v>0</v>
      </c>
      <c r="M3814" s="8">
        <v>0</v>
      </c>
      <c r="N3814" s="8">
        <v>0</v>
      </c>
      <c r="O3814" s="8">
        <v>0</v>
      </c>
      <c r="P3814" s="8">
        <v>0</v>
      </c>
    </row>
    <row r="3815" spans="1:16" x14ac:dyDescent="0.35">
      <c r="A3815" s="8" t="s">
        <v>176</v>
      </c>
      <c r="B3815" s="54">
        <v>44620</v>
      </c>
      <c r="C3815">
        <v>1</v>
      </c>
      <c r="D3815"/>
      <c r="E3815"/>
      <c r="F3815"/>
      <c r="G3815" s="8">
        <v>3755</v>
      </c>
      <c r="H3815" s="8">
        <v>3811</v>
      </c>
      <c r="I3815" s="8" t="e">
        <v>#N/A</v>
      </c>
      <c r="J3815" s="8" t="e">
        <v>#N/A</v>
      </c>
      <c r="K3815" s="8" t="e">
        <v>#N/A</v>
      </c>
      <c r="L3815" s="8">
        <v>0</v>
      </c>
      <c r="M3815" s="8">
        <v>0</v>
      </c>
      <c r="N3815" s="8">
        <v>0</v>
      </c>
      <c r="O3815" s="8">
        <v>0</v>
      </c>
      <c r="P3815" s="8">
        <v>0</v>
      </c>
    </row>
    <row r="3816" spans="1:16" x14ac:dyDescent="0.35">
      <c r="A3816" s="8" t="s">
        <v>176</v>
      </c>
      <c r="B3816" s="54">
        <v>44627</v>
      </c>
      <c r="C3816">
        <v>2</v>
      </c>
      <c r="D3816"/>
      <c r="E3816"/>
      <c r="F3816"/>
      <c r="G3816" s="8">
        <v>3755</v>
      </c>
      <c r="H3816" s="8">
        <v>3812</v>
      </c>
      <c r="I3816" s="8" t="e">
        <v>#N/A</v>
      </c>
      <c r="J3816" s="8" t="e">
        <v>#N/A</v>
      </c>
      <c r="K3816" s="8" t="e">
        <v>#N/A</v>
      </c>
      <c r="L3816" s="8">
        <v>0</v>
      </c>
      <c r="M3816" s="8">
        <v>0</v>
      </c>
      <c r="N3816" s="8">
        <v>0</v>
      </c>
      <c r="O3816" s="8">
        <v>0</v>
      </c>
      <c r="P3816" s="8">
        <v>0</v>
      </c>
    </row>
    <row r="3817" spans="1:16" x14ac:dyDescent="0.35">
      <c r="A3817" s="8" t="s">
        <v>176</v>
      </c>
      <c r="B3817" s="54">
        <v>44634</v>
      </c>
      <c r="C3817">
        <v>5</v>
      </c>
      <c r="D3817"/>
      <c r="E3817"/>
      <c r="F3817"/>
      <c r="G3817" s="8">
        <v>3755</v>
      </c>
      <c r="H3817" s="8">
        <v>3813</v>
      </c>
      <c r="I3817" s="8" t="e">
        <v>#N/A</v>
      </c>
      <c r="J3817" s="8" t="e">
        <v>#N/A</v>
      </c>
      <c r="K3817" s="8" t="e">
        <v>#N/A</v>
      </c>
      <c r="L3817" s="8">
        <v>0</v>
      </c>
      <c r="M3817" s="8">
        <v>0</v>
      </c>
      <c r="N3817" s="8">
        <v>0</v>
      </c>
      <c r="O3817" s="8">
        <v>0</v>
      </c>
      <c r="P3817" s="8">
        <v>0</v>
      </c>
    </row>
    <row r="3818" spans="1:16" x14ac:dyDescent="0.35">
      <c r="A3818" s="8" t="s">
        <v>176</v>
      </c>
      <c r="B3818" s="54">
        <v>44641</v>
      </c>
      <c r="C3818">
        <v>1</v>
      </c>
      <c r="D3818"/>
      <c r="E3818"/>
      <c r="F3818"/>
      <c r="G3818" s="8">
        <v>3755</v>
      </c>
      <c r="H3818" s="8">
        <v>3814</v>
      </c>
      <c r="I3818" s="8" t="e">
        <v>#N/A</v>
      </c>
      <c r="J3818" s="8" t="e">
        <v>#N/A</v>
      </c>
      <c r="K3818" s="8" t="e">
        <v>#N/A</v>
      </c>
      <c r="L3818" s="8">
        <v>0</v>
      </c>
      <c r="M3818" s="8">
        <v>0</v>
      </c>
      <c r="N3818" s="8">
        <v>0</v>
      </c>
      <c r="O3818" s="8">
        <v>0</v>
      </c>
      <c r="P3818" s="8">
        <v>0</v>
      </c>
    </row>
    <row r="3819" spans="1:16" x14ac:dyDescent="0.35">
      <c r="A3819" s="8" t="s">
        <v>176</v>
      </c>
      <c r="B3819" s="54">
        <v>44648</v>
      </c>
      <c r="C3819">
        <v>2</v>
      </c>
      <c r="D3819"/>
      <c r="E3819"/>
      <c r="F3819"/>
      <c r="G3819" s="8">
        <v>3755</v>
      </c>
      <c r="H3819" s="8">
        <v>3815</v>
      </c>
      <c r="I3819" s="8" t="e">
        <v>#N/A</v>
      </c>
      <c r="J3819" s="8" t="e">
        <v>#N/A</v>
      </c>
      <c r="K3819" s="8" t="e">
        <v>#N/A</v>
      </c>
      <c r="L3819" s="8">
        <v>0</v>
      </c>
      <c r="M3819" s="8">
        <v>0</v>
      </c>
      <c r="N3819" s="8">
        <v>0</v>
      </c>
      <c r="O3819" s="8">
        <v>0</v>
      </c>
      <c r="P3819" s="8">
        <v>0</v>
      </c>
    </row>
    <row r="3820" spans="1:16" x14ac:dyDescent="0.35">
      <c r="A3820" s="8" t="s">
        <v>176</v>
      </c>
      <c r="B3820" s="54">
        <v>44655</v>
      </c>
      <c r="C3820">
        <v>1</v>
      </c>
      <c r="D3820"/>
      <c r="E3820"/>
      <c r="F3820"/>
      <c r="G3820" s="8">
        <v>3755</v>
      </c>
      <c r="H3820" s="8">
        <v>3816</v>
      </c>
      <c r="I3820" s="8" t="e">
        <v>#N/A</v>
      </c>
      <c r="J3820" s="8" t="e">
        <v>#N/A</v>
      </c>
      <c r="K3820" s="8" t="e">
        <v>#N/A</v>
      </c>
      <c r="L3820" s="8">
        <v>0</v>
      </c>
      <c r="M3820" s="8">
        <v>0</v>
      </c>
      <c r="N3820" s="8">
        <v>0</v>
      </c>
      <c r="O3820" s="8">
        <v>0</v>
      </c>
      <c r="P3820" s="8">
        <v>0</v>
      </c>
    </row>
    <row r="3821" spans="1:16" x14ac:dyDescent="0.35">
      <c r="A3821" s="8" t="s">
        <v>176</v>
      </c>
      <c r="B3821" s="54">
        <v>44662</v>
      </c>
      <c r="C3821">
        <v>1</v>
      </c>
      <c r="D3821"/>
      <c r="E3821"/>
      <c r="F3821"/>
      <c r="G3821" s="8">
        <v>3755</v>
      </c>
      <c r="H3821" s="8">
        <v>3817</v>
      </c>
      <c r="I3821" s="8" t="e">
        <v>#N/A</v>
      </c>
      <c r="J3821" s="8" t="e">
        <v>#N/A</v>
      </c>
      <c r="K3821" s="8" t="e">
        <v>#N/A</v>
      </c>
      <c r="L3821" s="8">
        <v>0</v>
      </c>
      <c r="M3821" s="8">
        <v>0</v>
      </c>
      <c r="N3821" s="8">
        <v>0</v>
      </c>
      <c r="O3821" s="8">
        <v>0</v>
      </c>
      <c r="P3821" s="8">
        <v>0</v>
      </c>
    </row>
    <row r="3822" spans="1:16" x14ac:dyDescent="0.35">
      <c r="A3822" s="8" t="s">
        <v>176</v>
      </c>
      <c r="B3822" s="54">
        <v>44669</v>
      </c>
      <c r="C3822">
        <v>2</v>
      </c>
      <c r="D3822"/>
      <c r="E3822"/>
      <c r="F3822"/>
      <c r="G3822" s="8">
        <v>3755</v>
      </c>
      <c r="H3822" s="8">
        <v>3818</v>
      </c>
      <c r="I3822" s="8" t="e">
        <v>#N/A</v>
      </c>
      <c r="J3822" s="8" t="e">
        <v>#N/A</v>
      </c>
      <c r="K3822" s="8" t="e">
        <v>#N/A</v>
      </c>
      <c r="L3822" s="8">
        <v>0</v>
      </c>
      <c r="M3822" s="8">
        <v>0</v>
      </c>
      <c r="N3822" s="8">
        <v>0</v>
      </c>
      <c r="O3822" s="8">
        <v>0</v>
      </c>
      <c r="P3822" s="8">
        <v>0</v>
      </c>
    </row>
    <row r="3823" spans="1:16" x14ac:dyDescent="0.35">
      <c r="A3823" s="8" t="s">
        <v>176</v>
      </c>
      <c r="B3823" s="54">
        <v>44676</v>
      </c>
      <c r="C3823">
        <v>1</v>
      </c>
      <c r="D3823"/>
      <c r="E3823"/>
      <c r="F3823"/>
      <c r="G3823" s="8">
        <v>3755</v>
      </c>
      <c r="H3823" s="8">
        <v>3819</v>
      </c>
      <c r="I3823" s="8" t="e">
        <v>#N/A</v>
      </c>
      <c r="J3823" s="8" t="e">
        <v>#N/A</v>
      </c>
      <c r="K3823" s="8" t="e">
        <v>#N/A</v>
      </c>
      <c r="L3823" s="8">
        <v>0</v>
      </c>
      <c r="M3823" s="8">
        <v>0</v>
      </c>
      <c r="N3823" s="8">
        <v>0</v>
      </c>
      <c r="O3823" s="8">
        <v>0</v>
      </c>
      <c r="P3823" s="8">
        <v>0</v>
      </c>
    </row>
    <row r="3824" spans="1:16" x14ac:dyDescent="0.35">
      <c r="A3824" s="8" t="s">
        <v>176</v>
      </c>
      <c r="B3824" s="54">
        <v>44683</v>
      </c>
      <c r="C3824">
        <v>1</v>
      </c>
      <c r="D3824"/>
      <c r="E3824"/>
      <c r="F3824"/>
      <c r="G3824" s="8">
        <v>3755</v>
      </c>
      <c r="H3824" s="8">
        <v>3820</v>
      </c>
      <c r="I3824" s="8" t="e">
        <v>#N/A</v>
      </c>
      <c r="J3824" s="8" t="e">
        <v>#N/A</v>
      </c>
      <c r="K3824" s="8" t="e">
        <v>#N/A</v>
      </c>
      <c r="L3824" s="8">
        <v>0</v>
      </c>
      <c r="M3824" s="8">
        <v>0</v>
      </c>
      <c r="N3824" s="8">
        <v>0</v>
      </c>
      <c r="O3824" s="8">
        <v>0</v>
      </c>
      <c r="P3824" s="8">
        <v>0</v>
      </c>
    </row>
    <row r="3825" spans="1:16" x14ac:dyDescent="0.35">
      <c r="A3825" s="8" t="s">
        <v>176</v>
      </c>
      <c r="B3825" s="54">
        <v>44690</v>
      </c>
      <c r="C3825">
        <v>2</v>
      </c>
      <c r="D3825"/>
      <c r="E3825"/>
      <c r="F3825"/>
      <c r="G3825" s="8">
        <v>3755</v>
      </c>
      <c r="H3825" s="8">
        <v>3821</v>
      </c>
      <c r="I3825" s="8" t="e">
        <v>#N/A</v>
      </c>
      <c r="J3825" s="8" t="e">
        <v>#N/A</v>
      </c>
      <c r="K3825" s="8" t="e">
        <v>#N/A</v>
      </c>
      <c r="L3825" s="8">
        <v>0</v>
      </c>
      <c r="M3825" s="8">
        <v>0</v>
      </c>
      <c r="N3825" s="8">
        <v>0</v>
      </c>
      <c r="O3825" s="8">
        <v>0</v>
      </c>
      <c r="P3825" s="8">
        <v>0</v>
      </c>
    </row>
    <row r="3826" spans="1:16" x14ac:dyDescent="0.35">
      <c r="A3826" s="8" t="s">
        <v>176</v>
      </c>
      <c r="B3826" s="54">
        <v>44697</v>
      </c>
      <c r="C3826">
        <v>1</v>
      </c>
      <c r="D3826"/>
      <c r="E3826"/>
      <c r="F3826"/>
      <c r="G3826" s="8">
        <v>3755</v>
      </c>
      <c r="H3826" s="8">
        <v>3822</v>
      </c>
      <c r="I3826" s="8" t="e">
        <v>#N/A</v>
      </c>
      <c r="J3826" s="8" t="e">
        <v>#N/A</v>
      </c>
      <c r="K3826" s="8" t="e">
        <v>#N/A</v>
      </c>
      <c r="L3826" s="8">
        <v>0</v>
      </c>
      <c r="M3826" s="8">
        <v>0</v>
      </c>
      <c r="N3826" s="8">
        <v>0</v>
      </c>
      <c r="O3826" s="8">
        <v>0</v>
      </c>
      <c r="P3826" s="8">
        <v>0</v>
      </c>
    </row>
    <row r="3827" spans="1:16" x14ac:dyDescent="0.35">
      <c r="A3827" s="8" t="s">
        <v>176</v>
      </c>
      <c r="B3827" s="54">
        <v>44704</v>
      </c>
      <c r="C3827">
        <v>1</v>
      </c>
      <c r="D3827"/>
      <c r="E3827"/>
      <c r="F3827"/>
      <c r="G3827" s="8">
        <v>3755</v>
      </c>
      <c r="H3827" s="8">
        <v>3823</v>
      </c>
      <c r="I3827" s="8" t="e">
        <v>#N/A</v>
      </c>
      <c r="J3827" s="8" t="e">
        <v>#N/A</v>
      </c>
      <c r="K3827" s="8" t="e">
        <v>#N/A</v>
      </c>
      <c r="L3827" s="8">
        <v>0</v>
      </c>
      <c r="M3827" s="8">
        <v>0</v>
      </c>
      <c r="N3827" s="8">
        <v>0</v>
      </c>
      <c r="O3827" s="8">
        <v>0</v>
      </c>
      <c r="P3827" s="8">
        <v>0</v>
      </c>
    </row>
    <row r="3828" spans="1:16" x14ac:dyDescent="0.35">
      <c r="A3828" s="8" t="s">
        <v>176</v>
      </c>
      <c r="B3828" s="54">
        <v>44711</v>
      </c>
      <c r="C3828">
        <v>1</v>
      </c>
      <c r="D3828"/>
      <c r="E3828"/>
      <c r="F3828"/>
      <c r="G3828" s="8">
        <v>3755</v>
      </c>
      <c r="H3828" s="8">
        <v>3824</v>
      </c>
      <c r="I3828" s="8" t="e">
        <v>#N/A</v>
      </c>
      <c r="J3828" s="8" t="e">
        <v>#N/A</v>
      </c>
      <c r="K3828" s="8" t="e">
        <v>#N/A</v>
      </c>
      <c r="L3828" s="8">
        <v>0</v>
      </c>
      <c r="M3828" s="8">
        <v>0</v>
      </c>
      <c r="N3828" s="8">
        <v>0</v>
      </c>
      <c r="O3828" s="8">
        <v>0</v>
      </c>
      <c r="P3828" s="8">
        <v>0</v>
      </c>
    </row>
    <row r="3829" spans="1:16" x14ac:dyDescent="0.35">
      <c r="A3829" s="8" t="s">
        <v>176</v>
      </c>
      <c r="B3829" s="54">
        <v>44718</v>
      </c>
      <c r="C3829">
        <v>2</v>
      </c>
      <c r="D3829"/>
      <c r="E3829"/>
      <c r="F3829"/>
      <c r="G3829" s="8">
        <v>3755</v>
      </c>
      <c r="H3829" s="8">
        <v>3825</v>
      </c>
      <c r="I3829" s="8" t="e">
        <v>#N/A</v>
      </c>
      <c r="J3829" s="8" t="e">
        <v>#N/A</v>
      </c>
      <c r="K3829" s="8" t="e">
        <v>#N/A</v>
      </c>
      <c r="L3829" s="8">
        <v>0</v>
      </c>
      <c r="M3829" s="8">
        <v>0</v>
      </c>
      <c r="N3829" s="8">
        <v>0</v>
      </c>
      <c r="O3829" s="8">
        <v>0</v>
      </c>
      <c r="P3829" s="8">
        <v>0</v>
      </c>
    </row>
    <row r="3830" spans="1:16" x14ac:dyDescent="0.35">
      <c r="A3830" s="8" t="s">
        <v>176</v>
      </c>
      <c r="B3830" s="54">
        <v>44725</v>
      </c>
      <c r="C3830">
        <v>1</v>
      </c>
      <c r="D3830"/>
      <c r="E3830"/>
      <c r="F3830"/>
      <c r="G3830" s="8">
        <v>3755</v>
      </c>
      <c r="H3830" s="8">
        <v>3826</v>
      </c>
      <c r="I3830" s="8" t="e">
        <v>#N/A</v>
      </c>
      <c r="J3830" s="8" t="e">
        <v>#N/A</v>
      </c>
      <c r="K3830" s="8" t="e">
        <v>#N/A</v>
      </c>
      <c r="L3830" s="8">
        <v>0</v>
      </c>
      <c r="M3830" s="8">
        <v>0</v>
      </c>
      <c r="N3830" s="8">
        <v>0</v>
      </c>
      <c r="O3830" s="8">
        <v>0</v>
      </c>
      <c r="P3830" s="8">
        <v>0</v>
      </c>
    </row>
    <row r="3831" spans="1:16" x14ac:dyDescent="0.35">
      <c r="A3831" s="8" t="s">
        <v>176</v>
      </c>
      <c r="B3831" s="54">
        <v>44732</v>
      </c>
      <c r="C3831">
        <v>4</v>
      </c>
      <c r="D3831"/>
      <c r="E3831"/>
      <c r="F3831"/>
      <c r="G3831" s="8">
        <v>3755</v>
      </c>
      <c r="H3831" s="8">
        <v>3827</v>
      </c>
      <c r="I3831" s="8" t="e">
        <v>#N/A</v>
      </c>
      <c r="J3831" s="8" t="e">
        <v>#N/A</v>
      </c>
      <c r="K3831" s="8" t="e">
        <v>#N/A</v>
      </c>
      <c r="L3831" s="8">
        <v>0</v>
      </c>
      <c r="M3831" s="8">
        <v>0</v>
      </c>
      <c r="N3831" s="8">
        <v>0</v>
      </c>
      <c r="O3831" s="8">
        <v>0</v>
      </c>
      <c r="P3831" s="8">
        <v>0</v>
      </c>
    </row>
    <row r="3832" spans="1:16" x14ac:dyDescent="0.35">
      <c r="A3832" s="8" t="s">
        <v>176</v>
      </c>
      <c r="B3832" s="54">
        <v>44739</v>
      </c>
      <c r="C3832">
        <v>3</v>
      </c>
      <c r="D3832"/>
      <c r="E3832"/>
      <c r="F3832"/>
      <c r="G3832" s="8">
        <v>3755</v>
      </c>
      <c r="H3832" s="8">
        <v>3828</v>
      </c>
      <c r="I3832" s="8" t="e">
        <v>#N/A</v>
      </c>
      <c r="J3832" s="8" t="e">
        <v>#N/A</v>
      </c>
      <c r="K3832" s="8" t="e">
        <v>#N/A</v>
      </c>
      <c r="L3832" s="8">
        <v>0</v>
      </c>
      <c r="M3832" s="8">
        <v>0</v>
      </c>
      <c r="N3832" s="8">
        <v>0</v>
      </c>
      <c r="O3832" s="8">
        <v>0</v>
      </c>
      <c r="P3832" s="8">
        <v>0</v>
      </c>
    </row>
    <row r="3833" spans="1:16" x14ac:dyDescent="0.35">
      <c r="A3833" s="8" t="s">
        <v>176</v>
      </c>
      <c r="B3833" s="54">
        <v>44746</v>
      </c>
      <c r="C3833">
        <v>3</v>
      </c>
      <c r="D3833"/>
      <c r="E3833"/>
      <c r="F3833"/>
      <c r="G3833" s="8">
        <v>3755</v>
      </c>
      <c r="H3833" s="8">
        <v>3829</v>
      </c>
      <c r="I3833" s="8" t="e">
        <v>#N/A</v>
      </c>
      <c r="J3833" s="8" t="e">
        <v>#N/A</v>
      </c>
      <c r="K3833" s="8" t="e">
        <v>#N/A</v>
      </c>
      <c r="L3833" s="8">
        <v>0</v>
      </c>
      <c r="M3833" s="8">
        <v>0</v>
      </c>
      <c r="N3833" s="8">
        <v>0</v>
      </c>
      <c r="O3833" s="8">
        <v>0</v>
      </c>
      <c r="P3833" s="8">
        <v>0</v>
      </c>
    </row>
    <row r="3834" spans="1:16" x14ac:dyDescent="0.35">
      <c r="A3834" s="8" t="s">
        <v>176</v>
      </c>
      <c r="B3834" s="54">
        <v>44753</v>
      </c>
      <c r="C3834">
        <v>2</v>
      </c>
      <c r="D3834"/>
      <c r="E3834"/>
      <c r="F3834"/>
      <c r="G3834" s="8">
        <v>3755</v>
      </c>
      <c r="H3834" s="8">
        <v>3830</v>
      </c>
      <c r="I3834" s="8" t="e">
        <v>#N/A</v>
      </c>
      <c r="J3834" s="8" t="e">
        <v>#N/A</v>
      </c>
      <c r="K3834" s="8" t="e">
        <v>#N/A</v>
      </c>
      <c r="L3834" s="8">
        <v>0</v>
      </c>
      <c r="M3834" s="8">
        <v>0</v>
      </c>
      <c r="N3834" s="8">
        <v>0</v>
      </c>
      <c r="O3834" s="8">
        <v>0</v>
      </c>
      <c r="P3834" s="8">
        <v>0</v>
      </c>
    </row>
    <row r="3835" spans="1:16" x14ac:dyDescent="0.35">
      <c r="A3835" s="8" t="s">
        <v>176</v>
      </c>
      <c r="B3835" s="54">
        <v>44760</v>
      </c>
      <c r="C3835">
        <v>1</v>
      </c>
      <c r="D3835"/>
      <c r="E3835"/>
      <c r="F3835"/>
      <c r="G3835" s="8">
        <v>3755</v>
      </c>
      <c r="H3835" s="8">
        <v>3831</v>
      </c>
      <c r="I3835" s="8" t="e">
        <v>#N/A</v>
      </c>
      <c r="J3835" s="8" t="e">
        <v>#N/A</v>
      </c>
      <c r="K3835" s="8" t="e">
        <v>#N/A</v>
      </c>
      <c r="L3835" s="8">
        <v>0</v>
      </c>
      <c r="M3835" s="8">
        <v>0</v>
      </c>
      <c r="N3835" s="8">
        <v>0</v>
      </c>
      <c r="O3835" s="8">
        <v>0</v>
      </c>
      <c r="P3835" s="8">
        <v>0</v>
      </c>
    </row>
    <row r="3836" spans="1:16" x14ac:dyDescent="0.35">
      <c r="A3836" s="8" t="s">
        <v>176</v>
      </c>
      <c r="B3836" s="54">
        <v>44767</v>
      </c>
      <c r="C3836">
        <v>2</v>
      </c>
      <c r="D3836"/>
      <c r="E3836"/>
      <c r="F3836"/>
      <c r="G3836" s="8">
        <v>3755</v>
      </c>
      <c r="H3836" s="8">
        <v>3832</v>
      </c>
      <c r="I3836" s="8" t="e">
        <v>#N/A</v>
      </c>
      <c r="J3836" s="8" t="e">
        <v>#N/A</v>
      </c>
      <c r="K3836" s="8" t="e">
        <v>#N/A</v>
      </c>
      <c r="L3836" s="8">
        <v>0</v>
      </c>
      <c r="M3836" s="8">
        <v>0</v>
      </c>
      <c r="N3836" s="8">
        <v>0</v>
      </c>
      <c r="O3836" s="8">
        <v>0</v>
      </c>
      <c r="P3836" s="8">
        <v>0</v>
      </c>
    </row>
    <row r="3837" spans="1:16" x14ac:dyDescent="0.35">
      <c r="A3837" s="8" t="s">
        <v>176</v>
      </c>
      <c r="B3837" s="54">
        <v>44774</v>
      </c>
      <c r="C3837">
        <v>3</v>
      </c>
      <c r="D3837"/>
      <c r="E3837"/>
      <c r="F3837"/>
      <c r="G3837" s="8">
        <v>3755</v>
      </c>
      <c r="H3837" s="8">
        <v>3833</v>
      </c>
      <c r="I3837" s="8" t="e">
        <v>#N/A</v>
      </c>
      <c r="J3837" s="8" t="e">
        <v>#N/A</v>
      </c>
      <c r="K3837" s="8" t="e">
        <v>#N/A</v>
      </c>
      <c r="L3837" s="8">
        <v>0</v>
      </c>
      <c r="M3837" s="8">
        <v>0</v>
      </c>
      <c r="N3837" s="8">
        <v>0</v>
      </c>
      <c r="O3837" s="8">
        <v>0</v>
      </c>
      <c r="P3837" s="8">
        <v>0</v>
      </c>
    </row>
    <row r="3838" spans="1:16" x14ac:dyDescent="0.35">
      <c r="A3838" s="8" t="s">
        <v>176</v>
      </c>
      <c r="B3838" s="54">
        <v>44781</v>
      </c>
      <c r="C3838">
        <v>2</v>
      </c>
      <c r="D3838"/>
      <c r="E3838"/>
      <c r="F3838"/>
      <c r="G3838" s="8">
        <v>3755</v>
      </c>
      <c r="H3838" s="8">
        <v>3834</v>
      </c>
      <c r="I3838" s="8" t="e">
        <v>#N/A</v>
      </c>
      <c r="J3838" s="8" t="e">
        <v>#N/A</v>
      </c>
      <c r="K3838" s="8" t="e">
        <v>#N/A</v>
      </c>
      <c r="L3838" s="8">
        <v>0</v>
      </c>
      <c r="M3838" s="8">
        <v>0</v>
      </c>
      <c r="N3838" s="8">
        <v>0</v>
      </c>
      <c r="O3838" s="8">
        <v>0</v>
      </c>
      <c r="P3838" s="8">
        <v>0</v>
      </c>
    </row>
    <row r="3839" spans="1:16" x14ac:dyDescent="0.35">
      <c r="A3839" s="8" t="s">
        <v>176</v>
      </c>
      <c r="B3839" s="54">
        <v>44788</v>
      </c>
      <c r="C3839">
        <v>4</v>
      </c>
      <c r="D3839"/>
      <c r="E3839"/>
      <c r="F3839"/>
      <c r="G3839" s="8">
        <v>3755</v>
      </c>
      <c r="H3839" s="8">
        <v>3835</v>
      </c>
      <c r="I3839" s="8" t="e">
        <v>#N/A</v>
      </c>
      <c r="J3839" s="8" t="e">
        <v>#N/A</v>
      </c>
      <c r="K3839" s="8" t="e">
        <v>#N/A</v>
      </c>
      <c r="L3839" s="8">
        <v>0</v>
      </c>
      <c r="M3839" s="8">
        <v>0</v>
      </c>
      <c r="N3839" s="8">
        <v>0</v>
      </c>
      <c r="O3839" s="8">
        <v>0</v>
      </c>
      <c r="P3839" s="8">
        <v>0</v>
      </c>
    </row>
    <row r="3840" spans="1:16" x14ac:dyDescent="0.35">
      <c r="A3840" s="8" t="s">
        <v>176</v>
      </c>
      <c r="B3840" s="54">
        <v>44795</v>
      </c>
      <c r="C3840">
        <v>3</v>
      </c>
      <c r="D3840"/>
      <c r="E3840"/>
      <c r="F3840"/>
      <c r="G3840" s="8">
        <v>3755</v>
      </c>
      <c r="H3840" s="8">
        <v>3836</v>
      </c>
      <c r="I3840" s="8" t="e">
        <v>#N/A</v>
      </c>
      <c r="J3840" s="8" t="e">
        <v>#N/A</v>
      </c>
      <c r="K3840" s="8" t="e">
        <v>#N/A</v>
      </c>
      <c r="L3840" s="8">
        <v>0</v>
      </c>
      <c r="M3840" s="8">
        <v>0</v>
      </c>
      <c r="N3840" s="8">
        <v>0</v>
      </c>
      <c r="O3840" s="8">
        <v>0</v>
      </c>
      <c r="P3840" s="8">
        <v>0</v>
      </c>
    </row>
    <row r="3841" spans="1:16" x14ac:dyDescent="0.35">
      <c r="A3841" s="8" t="s">
        <v>176</v>
      </c>
      <c r="B3841" s="54">
        <v>44802</v>
      </c>
      <c r="C3841">
        <v>2</v>
      </c>
      <c r="D3841"/>
      <c r="E3841"/>
      <c r="F3841"/>
      <c r="G3841" s="8">
        <v>3755</v>
      </c>
      <c r="H3841" s="8">
        <v>3837</v>
      </c>
      <c r="I3841" s="8" t="e">
        <v>#N/A</v>
      </c>
      <c r="J3841" s="8" t="e">
        <v>#N/A</v>
      </c>
      <c r="K3841" s="8" t="e">
        <v>#N/A</v>
      </c>
      <c r="L3841" s="8">
        <v>0</v>
      </c>
      <c r="M3841" s="8">
        <v>0</v>
      </c>
      <c r="N3841" s="8">
        <v>0</v>
      </c>
      <c r="O3841" s="8">
        <v>0</v>
      </c>
      <c r="P3841" s="8">
        <v>0</v>
      </c>
    </row>
    <row r="3842" spans="1:16" x14ac:dyDescent="0.35">
      <c r="A3842" s="8" t="s">
        <v>176</v>
      </c>
      <c r="B3842" s="54">
        <v>44809</v>
      </c>
      <c r="C3842">
        <v>3</v>
      </c>
      <c r="D3842"/>
      <c r="E3842"/>
      <c r="F3842"/>
      <c r="G3842" s="8">
        <v>3755</v>
      </c>
      <c r="H3842" s="8">
        <v>3838</v>
      </c>
      <c r="I3842" s="8" t="e">
        <v>#N/A</v>
      </c>
      <c r="J3842" s="8" t="e">
        <v>#N/A</v>
      </c>
      <c r="K3842" s="8" t="e">
        <v>#N/A</v>
      </c>
      <c r="L3842" s="8">
        <v>0</v>
      </c>
      <c r="M3842" s="8">
        <v>0</v>
      </c>
      <c r="N3842" s="8">
        <v>0</v>
      </c>
      <c r="O3842" s="8">
        <v>0</v>
      </c>
      <c r="P3842" s="8">
        <v>0</v>
      </c>
    </row>
    <row r="3843" spans="1:16" x14ac:dyDescent="0.35">
      <c r="A3843" s="8" t="s">
        <v>176</v>
      </c>
      <c r="B3843" s="54">
        <v>44816</v>
      </c>
      <c r="C3843">
        <v>4</v>
      </c>
      <c r="D3843"/>
      <c r="E3843"/>
      <c r="F3843"/>
      <c r="G3843" s="8">
        <v>3755</v>
      </c>
      <c r="H3843" s="8">
        <v>3839</v>
      </c>
      <c r="I3843" s="8" t="e">
        <v>#N/A</v>
      </c>
      <c r="J3843" s="8" t="e">
        <v>#N/A</v>
      </c>
      <c r="K3843" s="8" t="e">
        <v>#N/A</v>
      </c>
      <c r="L3843" s="8">
        <v>0</v>
      </c>
      <c r="M3843" s="8">
        <v>0</v>
      </c>
      <c r="N3843" s="8">
        <v>0</v>
      </c>
      <c r="O3843" s="8">
        <v>0</v>
      </c>
      <c r="P3843" s="8">
        <v>0</v>
      </c>
    </row>
    <row r="3844" spans="1:16" x14ac:dyDescent="0.35">
      <c r="A3844" s="8" t="s">
        <v>176</v>
      </c>
      <c r="B3844" s="54">
        <v>44823</v>
      </c>
      <c r="C3844">
        <v>4</v>
      </c>
      <c r="D3844"/>
      <c r="E3844"/>
      <c r="F3844"/>
      <c r="G3844" s="8">
        <v>3755</v>
      </c>
      <c r="H3844" s="8">
        <v>3840</v>
      </c>
      <c r="I3844" s="8" t="e">
        <v>#N/A</v>
      </c>
      <c r="J3844" s="8" t="e">
        <v>#N/A</v>
      </c>
      <c r="K3844" s="8" t="e">
        <v>#N/A</v>
      </c>
      <c r="L3844" s="8">
        <v>0</v>
      </c>
      <c r="M3844" s="8">
        <v>0</v>
      </c>
      <c r="N3844" s="8">
        <v>0</v>
      </c>
      <c r="O3844" s="8">
        <v>0</v>
      </c>
      <c r="P3844" s="8">
        <v>0</v>
      </c>
    </row>
    <row r="3845" spans="1:16" x14ac:dyDescent="0.35">
      <c r="A3845" s="8" t="s">
        <v>176</v>
      </c>
      <c r="B3845" s="54">
        <v>44830</v>
      </c>
      <c r="C3845">
        <v>2</v>
      </c>
      <c r="D3845"/>
      <c r="E3845"/>
      <c r="F3845"/>
      <c r="G3845" s="8">
        <v>3755</v>
      </c>
      <c r="H3845" s="8">
        <v>3841</v>
      </c>
      <c r="I3845" s="8" t="e">
        <v>#N/A</v>
      </c>
      <c r="J3845" s="8" t="e">
        <v>#N/A</v>
      </c>
      <c r="K3845" s="8" t="e">
        <v>#N/A</v>
      </c>
      <c r="L3845" s="8">
        <v>0</v>
      </c>
      <c r="M3845" s="8">
        <v>0</v>
      </c>
      <c r="N3845" s="8">
        <v>0</v>
      </c>
      <c r="O3845" s="8">
        <v>0</v>
      </c>
      <c r="P3845" s="8">
        <v>0</v>
      </c>
    </row>
    <row r="3846" spans="1:16" x14ac:dyDescent="0.35">
      <c r="A3846" s="8" t="s">
        <v>176</v>
      </c>
      <c r="B3846" s="54">
        <v>44837</v>
      </c>
      <c r="C3846">
        <v>2</v>
      </c>
      <c r="D3846"/>
      <c r="E3846"/>
      <c r="F3846"/>
      <c r="G3846" s="8">
        <v>3755</v>
      </c>
      <c r="H3846" s="8">
        <v>3842</v>
      </c>
      <c r="I3846" s="8" t="e">
        <v>#N/A</v>
      </c>
      <c r="J3846" s="8" t="e">
        <v>#N/A</v>
      </c>
      <c r="K3846" s="8" t="e">
        <v>#N/A</v>
      </c>
      <c r="L3846" s="8">
        <v>0</v>
      </c>
      <c r="M3846" s="8">
        <v>0</v>
      </c>
      <c r="N3846" s="8">
        <v>0</v>
      </c>
      <c r="O3846" s="8">
        <v>0</v>
      </c>
      <c r="P3846" s="8">
        <v>0</v>
      </c>
    </row>
    <row r="3847" spans="1:16" x14ac:dyDescent="0.35">
      <c r="A3847" s="8" t="s">
        <v>176</v>
      </c>
      <c r="B3847" s="54">
        <v>44844</v>
      </c>
      <c r="C3847">
        <v>2</v>
      </c>
      <c r="D3847"/>
      <c r="E3847"/>
      <c r="F3847"/>
      <c r="G3847" s="8">
        <v>3755</v>
      </c>
      <c r="H3847" s="8">
        <v>3843</v>
      </c>
      <c r="I3847" s="8" t="e">
        <v>#N/A</v>
      </c>
      <c r="J3847" s="8" t="e">
        <v>#N/A</v>
      </c>
      <c r="K3847" s="8" t="e">
        <v>#N/A</v>
      </c>
      <c r="L3847" s="8">
        <v>0</v>
      </c>
      <c r="M3847" s="8">
        <v>0</v>
      </c>
      <c r="N3847" s="8">
        <v>0</v>
      </c>
      <c r="O3847" s="8">
        <v>0</v>
      </c>
      <c r="P3847" s="8">
        <v>0</v>
      </c>
    </row>
    <row r="3848" spans="1:16" x14ac:dyDescent="0.35">
      <c r="A3848" s="8" t="s">
        <v>176</v>
      </c>
      <c r="B3848" s="54">
        <v>44851</v>
      </c>
      <c r="C3848">
        <v>3</v>
      </c>
      <c r="D3848"/>
      <c r="E3848"/>
      <c r="F3848"/>
      <c r="G3848" s="8">
        <v>3755</v>
      </c>
      <c r="H3848" s="8">
        <v>3844</v>
      </c>
      <c r="I3848" s="8" t="e">
        <v>#N/A</v>
      </c>
      <c r="J3848" s="8" t="e">
        <v>#N/A</v>
      </c>
      <c r="K3848" s="8" t="e">
        <v>#N/A</v>
      </c>
      <c r="L3848" s="8">
        <v>0</v>
      </c>
      <c r="M3848" s="8">
        <v>0</v>
      </c>
      <c r="N3848" s="8">
        <v>0</v>
      </c>
      <c r="O3848" s="8">
        <v>0</v>
      </c>
      <c r="P3848" s="8">
        <v>0</v>
      </c>
    </row>
    <row r="3849" spans="1:16" x14ac:dyDescent="0.35">
      <c r="A3849" s="8" t="s">
        <v>176</v>
      </c>
      <c r="B3849" s="54">
        <v>44858</v>
      </c>
      <c r="C3849">
        <v>4</v>
      </c>
      <c r="D3849"/>
      <c r="E3849"/>
      <c r="F3849"/>
      <c r="G3849" s="8">
        <v>3755</v>
      </c>
      <c r="H3849" s="8">
        <v>3845</v>
      </c>
      <c r="I3849" s="8" t="e">
        <v>#N/A</v>
      </c>
      <c r="J3849" s="8" t="e">
        <v>#N/A</v>
      </c>
      <c r="K3849" s="8" t="e">
        <v>#N/A</v>
      </c>
      <c r="L3849" s="8">
        <v>0</v>
      </c>
      <c r="M3849" s="8">
        <v>0</v>
      </c>
      <c r="N3849" s="8">
        <v>0</v>
      </c>
      <c r="O3849" s="8">
        <v>0</v>
      </c>
      <c r="P3849" s="8">
        <v>0</v>
      </c>
    </row>
    <row r="3850" spans="1:16" x14ac:dyDescent="0.35">
      <c r="A3850" s="8" t="s">
        <v>176</v>
      </c>
      <c r="B3850" s="54">
        <v>44865</v>
      </c>
      <c r="C3850">
        <v>3</v>
      </c>
      <c r="D3850"/>
      <c r="E3850"/>
      <c r="F3850"/>
      <c r="G3850" s="8">
        <v>3755</v>
      </c>
      <c r="H3850" s="8">
        <v>3846</v>
      </c>
      <c r="I3850" s="8" t="e">
        <v>#N/A</v>
      </c>
      <c r="J3850" s="8" t="e">
        <v>#N/A</v>
      </c>
      <c r="K3850" s="8" t="e">
        <v>#N/A</v>
      </c>
      <c r="L3850" s="8">
        <v>0</v>
      </c>
      <c r="M3850" s="8">
        <v>0</v>
      </c>
      <c r="N3850" s="8">
        <v>0</v>
      </c>
      <c r="O3850" s="8">
        <v>0</v>
      </c>
      <c r="P3850" s="8">
        <v>0</v>
      </c>
    </row>
    <row r="3851" spans="1:16" x14ac:dyDescent="0.35">
      <c r="A3851" s="8" t="s">
        <v>176</v>
      </c>
      <c r="B3851" s="54">
        <v>44872</v>
      </c>
      <c r="C3851">
        <v>5</v>
      </c>
      <c r="D3851"/>
      <c r="E3851"/>
      <c r="F3851"/>
      <c r="G3851" s="8">
        <v>3755</v>
      </c>
      <c r="H3851" s="8">
        <v>3847</v>
      </c>
      <c r="I3851" s="8" t="e">
        <v>#N/A</v>
      </c>
      <c r="J3851" s="8" t="e">
        <v>#N/A</v>
      </c>
      <c r="K3851" s="8" t="e">
        <v>#N/A</v>
      </c>
      <c r="L3851" s="8">
        <v>0</v>
      </c>
      <c r="M3851" s="8">
        <v>0</v>
      </c>
      <c r="N3851" s="8">
        <v>0</v>
      </c>
      <c r="O3851" s="8">
        <v>0</v>
      </c>
      <c r="P3851" s="8">
        <v>0</v>
      </c>
    </row>
    <row r="3852" spans="1:16" x14ac:dyDescent="0.35">
      <c r="A3852" s="8" t="s">
        <v>176</v>
      </c>
      <c r="B3852" s="54">
        <v>44879</v>
      </c>
      <c r="C3852">
        <v>5</v>
      </c>
      <c r="D3852"/>
      <c r="E3852"/>
      <c r="F3852"/>
      <c r="G3852" s="8">
        <v>3755</v>
      </c>
      <c r="H3852" s="8">
        <v>3848</v>
      </c>
      <c r="I3852" s="8" t="e">
        <v>#N/A</v>
      </c>
      <c r="J3852" s="8" t="e">
        <v>#N/A</v>
      </c>
      <c r="K3852" s="8" t="e">
        <v>#N/A</v>
      </c>
      <c r="L3852" s="8">
        <v>0</v>
      </c>
      <c r="M3852" s="8">
        <v>0</v>
      </c>
      <c r="N3852" s="8">
        <v>0</v>
      </c>
      <c r="O3852" s="8">
        <v>0</v>
      </c>
      <c r="P3852" s="8">
        <v>0</v>
      </c>
    </row>
    <row r="3853" spans="1:16" x14ac:dyDescent="0.35">
      <c r="A3853" s="8" t="s">
        <v>176</v>
      </c>
      <c r="B3853" s="54">
        <v>44886</v>
      </c>
      <c r="C3853">
        <v>4</v>
      </c>
      <c r="D3853"/>
      <c r="E3853"/>
      <c r="F3853"/>
      <c r="G3853" s="8">
        <v>3755</v>
      </c>
      <c r="H3853" s="8">
        <v>3849</v>
      </c>
      <c r="I3853" s="8" t="e">
        <v>#N/A</v>
      </c>
      <c r="J3853" s="8" t="e">
        <v>#N/A</v>
      </c>
      <c r="K3853" s="8" t="e">
        <v>#N/A</v>
      </c>
      <c r="L3853" s="8">
        <v>0</v>
      </c>
      <c r="M3853" s="8">
        <v>0</v>
      </c>
      <c r="N3853" s="8">
        <v>0</v>
      </c>
      <c r="O3853" s="8">
        <v>0</v>
      </c>
      <c r="P3853" s="8">
        <v>0</v>
      </c>
    </row>
    <row r="3854" spans="1:16" x14ac:dyDescent="0.35">
      <c r="A3854" s="8" t="s">
        <v>176</v>
      </c>
      <c r="B3854" s="54">
        <v>44893</v>
      </c>
      <c r="C3854">
        <v>3</v>
      </c>
      <c r="D3854"/>
      <c r="E3854"/>
      <c r="F3854"/>
      <c r="G3854" s="8">
        <v>3755</v>
      </c>
      <c r="H3854" s="8">
        <v>3850</v>
      </c>
      <c r="I3854" s="8" t="e">
        <v>#N/A</v>
      </c>
      <c r="J3854" s="8" t="e">
        <v>#N/A</v>
      </c>
      <c r="K3854" s="8" t="e">
        <v>#N/A</v>
      </c>
      <c r="L3854" s="8">
        <v>0</v>
      </c>
      <c r="M3854" s="8">
        <v>0</v>
      </c>
      <c r="N3854" s="8">
        <v>0</v>
      </c>
      <c r="O3854" s="8">
        <v>0</v>
      </c>
      <c r="P3854" s="8">
        <v>0</v>
      </c>
    </row>
    <row r="3855" spans="1:16" x14ac:dyDescent="0.35">
      <c r="A3855" s="8" t="s">
        <v>176</v>
      </c>
      <c r="B3855" s="54">
        <v>44900</v>
      </c>
      <c r="C3855">
        <v>3</v>
      </c>
      <c r="D3855"/>
      <c r="E3855"/>
      <c r="F3855"/>
      <c r="G3855" s="8">
        <v>3755</v>
      </c>
      <c r="H3855" s="8">
        <v>3851</v>
      </c>
      <c r="I3855" s="8" t="e">
        <v>#N/A</v>
      </c>
      <c r="J3855" s="8" t="e">
        <v>#N/A</v>
      </c>
      <c r="K3855" s="8" t="e">
        <v>#N/A</v>
      </c>
      <c r="L3855" s="8">
        <v>0</v>
      </c>
      <c r="M3855" s="8">
        <v>0</v>
      </c>
      <c r="N3855" s="8">
        <v>0</v>
      </c>
      <c r="O3855" s="8">
        <v>0</v>
      </c>
      <c r="P3855" s="8">
        <v>0</v>
      </c>
    </row>
    <row r="3856" spans="1:16" x14ac:dyDescent="0.35">
      <c r="A3856" s="8" t="s">
        <v>176</v>
      </c>
      <c r="B3856" s="54">
        <v>44907</v>
      </c>
      <c r="C3856">
        <v>3</v>
      </c>
      <c r="D3856"/>
      <c r="E3856"/>
      <c r="F3856"/>
      <c r="G3856" s="8">
        <v>3755</v>
      </c>
      <c r="H3856" s="8">
        <v>3852</v>
      </c>
      <c r="I3856" s="8" t="e">
        <v>#N/A</v>
      </c>
      <c r="J3856" s="8" t="e">
        <v>#N/A</v>
      </c>
      <c r="K3856" s="8" t="e">
        <v>#N/A</v>
      </c>
      <c r="L3856" s="8">
        <v>0</v>
      </c>
      <c r="M3856" s="8">
        <v>0</v>
      </c>
      <c r="N3856" s="8">
        <v>0</v>
      </c>
      <c r="O3856" s="8">
        <v>0</v>
      </c>
      <c r="P3856" s="8">
        <v>0</v>
      </c>
    </row>
    <row r="3857" spans="1:16" x14ac:dyDescent="0.35">
      <c r="A3857" s="8" t="s">
        <v>176</v>
      </c>
      <c r="B3857" s="54">
        <v>44914</v>
      </c>
      <c r="C3857">
        <v>2</v>
      </c>
      <c r="D3857"/>
      <c r="E3857"/>
      <c r="F3857"/>
      <c r="G3857" s="8">
        <v>3755</v>
      </c>
      <c r="H3857" s="8">
        <v>3853</v>
      </c>
      <c r="I3857" s="8" t="e">
        <v>#N/A</v>
      </c>
      <c r="J3857" s="8" t="e">
        <v>#N/A</v>
      </c>
      <c r="K3857" s="8" t="e">
        <v>#N/A</v>
      </c>
      <c r="L3857" s="8">
        <v>0</v>
      </c>
      <c r="M3857" s="8">
        <v>0</v>
      </c>
      <c r="N3857" s="8">
        <v>0</v>
      </c>
      <c r="O3857" s="8">
        <v>0</v>
      </c>
      <c r="P3857" s="8">
        <v>0</v>
      </c>
    </row>
    <row r="3858" spans="1:16" x14ac:dyDescent="0.35">
      <c r="A3858" s="8" t="s">
        <v>176</v>
      </c>
      <c r="B3858" s="54">
        <v>44921</v>
      </c>
      <c r="C3858">
        <v>0</v>
      </c>
      <c r="D3858"/>
      <c r="E3858">
        <v>4</v>
      </c>
      <c r="F3858">
        <v>1.9387729892396952</v>
      </c>
      <c r="G3858" s="8">
        <v>3755</v>
      </c>
      <c r="H3858" s="8">
        <v>3854</v>
      </c>
      <c r="I3858" s="8" t="e">
        <v>#N/A</v>
      </c>
      <c r="J3858" s="8" t="e">
        <v>#N/A</v>
      </c>
      <c r="K3858" s="8" t="e">
        <v>#N/A</v>
      </c>
      <c r="L3858" s="8">
        <v>0</v>
      </c>
      <c r="M3858" s="8">
        <v>0</v>
      </c>
      <c r="N3858" s="8" t="e">
        <v>#N/A</v>
      </c>
      <c r="O3858" s="8" t="e">
        <v>#N/A</v>
      </c>
      <c r="P3858" s="8">
        <v>0</v>
      </c>
    </row>
    <row r="3859" spans="1:16" x14ac:dyDescent="0.35">
      <c r="A3859" s="8" t="s">
        <v>176</v>
      </c>
      <c r="B3859" s="54">
        <v>44928</v>
      </c>
      <c r="C3859">
        <v>0</v>
      </c>
      <c r="D3859">
        <v>-1.6550299550790215</v>
      </c>
      <c r="E3859">
        <v>4</v>
      </c>
      <c r="F3859">
        <v>1.219026965126536</v>
      </c>
      <c r="G3859" s="8">
        <v>3755</v>
      </c>
      <c r="H3859" s="8">
        <v>3855</v>
      </c>
      <c r="I3859" s="8">
        <v>2</v>
      </c>
      <c r="J3859" s="8">
        <v>3.5555555555555554</v>
      </c>
      <c r="K3859" s="8">
        <v>-1.6735245428467558</v>
      </c>
      <c r="L3859" s="8">
        <v>1.219026965126536</v>
      </c>
      <c r="M3859" s="8">
        <v>1.6735245428467558</v>
      </c>
      <c r="N3859" s="8">
        <v>3.5555555555555554</v>
      </c>
      <c r="O3859" s="8">
        <v>2</v>
      </c>
      <c r="P3859" s="8">
        <v>1</v>
      </c>
    </row>
    <row r="3860" spans="1:16" x14ac:dyDescent="0.35">
      <c r="A3860" s="8" t="s">
        <v>176</v>
      </c>
      <c r="B3860" s="54">
        <v>44935</v>
      </c>
      <c r="C3860">
        <v>2</v>
      </c>
      <c r="D3860">
        <v>-0.75139699291183315</v>
      </c>
      <c r="E3860">
        <v>4</v>
      </c>
      <c r="F3860">
        <v>1.5060189544590687</v>
      </c>
      <c r="G3860" s="8">
        <v>3755</v>
      </c>
      <c r="H3860" s="8">
        <v>3856</v>
      </c>
      <c r="I3860" s="8">
        <v>2</v>
      </c>
      <c r="J3860" s="8">
        <v>3.6666666666666665</v>
      </c>
      <c r="K3860" s="8">
        <v>-0.14994237399826948</v>
      </c>
      <c r="L3860" s="8">
        <v>0.49398104554093125</v>
      </c>
      <c r="M3860" s="8">
        <v>2.1499423739982695</v>
      </c>
      <c r="N3860" s="8">
        <v>1.6666666666666665</v>
      </c>
      <c r="O3860" s="8">
        <v>0</v>
      </c>
      <c r="P3860" s="8">
        <v>1</v>
      </c>
    </row>
    <row r="3861" spans="1:16" x14ac:dyDescent="0.35">
      <c r="A3861" s="8" t="s">
        <v>176</v>
      </c>
      <c r="B3861" s="54">
        <v>44942</v>
      </c>
      <c r="C3861">
        <v>0</v>
      </c>
      <c r="D3861">
        <v>-0.84653149482625767</v>
      </c>
      <c r="E3861">
        <v>4</v>
      </c>
      <c r="F3861">
        <v>0.97234820368596875</v>
      </c>
      <c r="G3861" s="8">
        <v>3755</v>
      </c>
      <c r="H3861" s="8">
        <v>3857</v>
      </c>
      <c r="I3861" s="8">
        <v>3</v>
      </c>
      <c r="J3861" s="8">
        <v>3.5555555555555554</v>
      </c>
      <c r="K3861" s="8">
        <v>0.74481742230136194</v>
      </c>
      <c r="L3861" s="8">
        <v>0.97234820368596875</v>
      </c>
      <c r="M3861" s="8">
        <v>0.74481742230136194</v>
      </c>
      <c r="N3861" s="8">
        <v>3.5555555555555554</v>
      </c>
      <c r="O3861" s="8">
        <v>3</v>
      </c>
      <c r="P3861" s="8">
        <v>1</v>
      </c>
    </row>
    <row r="3862" spans="1:16" x14ac:dyDescent="0.35">
      <c r="A3862" s="8" t="s">
        <v>176</v>
      </c>
      <c r="B3862" s="54">
        <v>44949</v>
      </c>
      <c r="C3862">
        <v>0</v>
      </c>
      <c r="D3862">
        <v>-0.44048780049724345</v>
      </c>
      <c r="E3862">
        <v>4</v>
      </c>
      <c r="F3862">
        <v>0.61512702711865208</v>
      </c>
      <c r="G3862" s="8">
        <v>3755</v>
      </c>
      <c r="H3862" s="8">
        <v>3858</v>
      </c>
      <c r="I3862" s="8">
        <v>1</v>
      </c>
      <c r="J3862" s="8">
        <v>3.1111111111111112</v>
      </c>
      <c r="K3862" s="8">
        <v>0.21046322478380269</v>
      </c>
      <c r="L3862" s="8">
        <v>0.61512702711865208</v>
      </c>
      <c r="M3862" s="8">
        <v>0.21046322478380269</v>
      </c>
      <c r="N3862" s="8">
        <v>3.1111111111111112</v>
      </c>
      <c r="O3862" s="8">
        <v>1</v>
      </c>
      <c r="P3862" s="8">
        <v>1</v>
      </c>
    </row>
    <row r="3863" spans="1:16" x14ac:dyDescent="0.35">
      <c r="A3863" s="8" t="s">
        <v>176</v>
      </c>
      <c r="B3863" s="54">
        <v>44956</v>
      </c>
      <c r="C3863">
        <v>0</v>
      </c>
      <c r="D3863">
        <v>-1.5332466805032763</v>
      </c>
      <c r="E3863">
        <v>4</v>
      </c>
      <c r="F3863">
        <v>0.392650367</v>
      </c>
      <c r="G3863" s="8">
        <v>3755</v>
      </c>
      <c r="H3863" s="8">
        <v>3859</v>
      </c>
      <c r="I3863" s="8">
        <v>1</v>
      </c>
      <c r="J3863" s="8">
        <v>2.7777777777777777</v>
      </c>
      <c r="K3863" s="8">
        <v>-0.39014616685092296</v>
      </c>
      <c r="L3863" s="8">
        <v>0.392650367</v>
      </c>
      <c r="M3863" s="8">
        <v>0.39014616685092296</v>
      </c>
      <c r="N3863" s="8">
        <v>2.7777777777777777</v>
      </c>
      <c r="O3863" s="8">
        <v>1</v>
      </c>
      <c r="P3863" s="8">
        <v>1</v>
      </c>
    </row>
    <row r="3864" spans="1:16" x14ac:dyDescent="0.35">
      <c r="A3864" s="8" t="s">
        <v>176</v>
      </c>
      <c r="B3864" s="54">
        <v>44963</v>
      </c>
      <c r="C3864">
        <v>0</v>
      </c>
      <c r="D3864">
        <v>-0.62483076800796855</v>
      </c>
      <c r="E3864">
        <v>4</v>
      </c>
      <c r="F3864">
        <v>0.24907341796817525</v>
      </c>
      <c r="G3864" s="8">
        <v>3755</v>
      </c>
      <c r="H3864" s="8">
        <v>3860</v>
      </c>
      <c r="I3864" s="8">
        <v>1</v>
      </c>
      <c r="J3864" s="8">
        <v>2.4444444444444446</v>
      </c>
      <c r="K3864" s="8">
        <v>0.3964387518050021</v>
      </c>
      <c r="L3864" s="8">
        <v>0.24907341796817525</v>
      </c>
      <c r="M3864" s="8">
        <v>0.3964387518050021</v>
      </c>
      <c r="N3864" s="8">
        <v>2.4444444444444446</v>
      </c>
      <c r="O3864" s="8">
        <v>1</v>
      </c>
      <c r="P3864" s="8">
        <v>1</v>
      </c>
    </row>
    <row r="3865" spans="1:16" x14ac:dyDescent="0.35">
      <c r="A3865" s="8" t="s">
        <v>176</v>
      </c>
      <c r="B3865" s="54">
        <v>44970</v>
      </c>
      <c r="C3865">
        <v>0</v>
      </c>
      <c r="D3865">
        <v>-1.7152526236553873</v>
      </c>
      <c r="E3865">
        <v>4</v>
      </c>
      <c r="F3865">
        <v>0.15795195542707985</v>
      </c>
      <c r="G3865" s="8">
        <v>3755</v>
      </c>
      <c r="H3865" s="8">
        <v>3861</v>
      </c>
      <c r="I3865" s="8">
        <v>2</v>
      </c>
      <c r="J3865" s="8">
        <v>1.8888888888888888</v>
      </c>
      <c r="K3865" s="8">
        <v>-0.21450684681265608</v>
      </c>
      <c r="L3865" s="8">
        <v>0.15795195542707985</v>
      </c>
      <c r="M3865" s="8">
        <v>0.21450684681265608</v>
      </c>
      <c r="N3865" s="8">
        <v>1.8888888888888888</v>
      </c>
      <c r="O3865" s="8">
        <v>2</v>
      </c>
      <c r="P3865" s="8">
        <v>1</v>
      </c>
    </row>
    <row r="3866" spans="1:16" x14ac:dyDescent="0.35">
      <c r="A3866" s="8" t="s">
        <v>176</v>
      </c>
      <c r="B3866" s="54">
        <v>44977</v>
      </c>
      <c r="C3866">
        <v>0</v>
      </c>
      <c r="D3866">
        <v>-1.3044845393165891</v>
      </c>
      <c r="E3866">
        <v>4</v>
      </c>
      <c r="F3866">
        <v>0.10020061875105224</v>
      </c>
      <c r="G3866" s="8">
        <v>3755</v>
      </c>
      <c r="H3866" s="8">
        <v>3862</v>
      </c>
      <c r="I3866" s="8">
        <v>1</v>
      </c>
      <c r="J3866" s="8">
        <v>1.4444444444444444</v>
      </c>
      <c r="K3866" s="8">
        <v>0.2491439463394427</v>
      </c>
      <c r="L3866" s="8">
        <v>0.10020061875105224</v>
      </c>
      <c r="M3866" s="8">
        <v>0.2491439463394427</v>
      </c>
      <c r="N3866" s="8">
        <v>1.4444444444444444</v>
      </c>
      <c r="O3866" s="8">
        <v>1</v>
      </c>
      <c r="P3866" s="8">
        <v>1</v>
      </c>
    </row>
    <row r="3867" spans="1:16" x14ac:dyDescent="0.35">
      <c r="A3867" s="8" t="s">
        <v>176</v>
      </c>
      <c r="B3867" s="54">
        <v>44984</v>
      </c>
      <c r="C3867">
        <v>0</v>
      </c>
      <c r="D3867">
        <v>-1.8925426103177658</v>
      </c>
      <c r="E3867">
        <v>4</v>
      </c>
      <c r="F3867">
        <v>6.5334117999999997E-2</v>
      </c>
      <c r="G3867" s="8">
        <v>3755</v>
      </c>
      <c r="H3867" s="8">
        <v>3863</v>
      </c>
      <c r="I3867" s="8">
        <v>2</v>
      </c>
      <c r="J3867" s="8">
        <v>1.1111111111111112</v>
      </c>
      <c r="K3867" s="8">
        <v>-0.39422219582455287</v>
      </c>
      <c r="L3867" s="8">
        <v>6.5334117999999997E-2</v>
      </c>
      <c r="M3867" s="8">
        <v>0.39422219582455287</v>
      </c>
      <c r="N3867" s="8">
        <v>1.1111111111111112</v>
      </c>
      <c r="O3867" s="8">
        <v>2</v>
      </c>
      <c r="P3867" s="8">
        <v>1</v>
      </c>
    </row>
    <row r="3868" spans="1:16" x14ac:dyDescent="0.35">
      <c r="A3868" s="8" t="s">
        <v>176</v>
      </c>
      <c r="B3868" s="54">
        <v>44991</v>
      </c>
      <c r="C3868">
        <v>0</v>
      </c>
      <c r="D3868">
        <v>-0.97945409070878087</v>
      </c>
      <c r="E3868">
        <v>4</v>
      </c>
      <c r="F3868">
        <v>4.1898934653678589E-2</v>
      </c>
      <c r="G3868" s="8">
        <v>3755</v>
      </c>
      <c r="H3868" s="8">
        <v>3864</v>
      </c>
      <c r="I3868" s="8">
        <v>5</v>
      </c>
      <c r="J3868" s="8">
        <v>0.77777777777777779</v>
      </c>
      <c r="K3868" s="8">
        <v>0.60990764246884888</v>
      </c>
      <c r="L3868" s="8">
        <v>4.1898934653678589E-2</v>
      </c>
      <c r="M3868" s="8">
        <v>0.60990764246884888</v>
      </c>
      <c r="N3868" s="8">
        <v>0.77777777777777779</v>
      </c>
      <c r="O3868" s="8">
        <v>5</v>
      </c>
      <c r="P3868" s="8">
        <v>1</v>
      </c>
    </row>
    <row r="3869" spans="1:16" x14ac:dyDescent="0.35">
      <c r="A3869" s="8" t="s">
        <v>176</v>
      </c>
      <c r="B3869" s="54">
        <v>44998</v>
      </c>
      <c r="C3869">
        <v>0</v>
      </c>
      <c r="D3869">
        <v>-6.5249332008709401E-2</v>
      </c>
      <c r="E3869">
        <v>4</v>
      </c>
      <c r="F3869">
        <v>2.6869892624879467E-2</v>
      </c>
      <c r="G3869" s="8">
        <v>3755</v>
      </c>
      <c r="H3869" s="8">
        <v>3865</v>
      </c>
      <c r="I3869" s="8">
        <v>1</v>
      </c>
      <c r="J3869" s="8">
        <v>0.44444444444444442</v>
      </c>
      <c r="K3869" s="8">
        <v>2.9719903589514098</v>
      </c>
      <c r="L3869" s="8">
        <v>2.6869892624879467E-2</v>
      </c>
      <c r="M3869" s="8">
        <v>2.9719903589514098</v>
      </c>
      <c r="N3869" s="8">
        <v>0.44444444444444442</v>
      </c>
      <c r="O3869" s="8">
        <v>1</v>
      </c>
      <c r="P3869" s="8">
        <v>1</v>
      </c>
    </row>
    <row r="3870" spans="1:16" x14ac:dyDescent="0.35">
      <c r="A3870" s="8" t="s">
        <v>176</v>
      </c>
      <c r="B3870" s="54">
        <v>45005</v>
      </c>
      <c r="C3870">
        <v>0</v>
      </c>
      <c r="D3870">
        <v>-2.1498589853449048</v>
      </c>
      <c r="E3870">
        <v>4</v>
      </c>
      <c r="F3870">
        <v>1.6883895672991367E-2</v>
      </c>
      <c r="G3870" s="8">
        <v>3755</v>
      </c>
      <c r="H3870" s="8">
        <v>3866</v>
      </c>
      <c r="I3870" s="8">
        <v>2</v>
      </c>
      <c r="J3870" s="8">
        <v>0.22222222222222221</v>
      </c>
      <c r="K3870" s="8">
        <v>-0.27808980317733312</v>
      </c>
      <c r="L3870" s="8">
        <v>1.6883895672991367E-2</v>
      </c>
      <c r="M3870" s="8">
        <v>0.27808980317733312</v>
      </c>
      <c r="N3870" s="8">
        <v>0.22222222222222221</v>
      </c>
      <c r="O3870" s="8">
        <v>2</v>
      </c>
      <c r="P3870" s="8">
        <v>1</v>
      </c>
    </row>
    <row r="3871" spans="1:16" x14ac:dyDescent="0.35">
      <c r="A3871" s="8" t="s">
        <v>176</v>
      </c>
      <c r="B3871" s="54">
        <v>45012</v>
      </c>
      <c r="C3871">
        <v>0</v>
      </c>
      <c r="D3871">
        <v>-1.2333799251839948</v>
      </c>
      <c r="E3871">
        <v>4</v>
      </c>
      <c r="F3871">
        <v>1.0807397390279349E-2</v>
      </c>
      <c r="G3871" s="8">
        <v>3755</v>
      </c>
      <c r="H3871" s="8">
        <v>3867</v>
      </c>
      <c r="I3871" s="8">
        <v>1</v>
      </c>
      <c r="J3871" s="8">
        <v>0.22222222222222221</v>
      </c>
      <c r="K3871" s="8">
        <v>0.80963661461107217</v>
      </c>
      <c r="L3871" s="8">
        <v>1.0807397390279349E-2</v>
      </c>
      <c r="M3871" s="8">
        <v>0.80963661461107217</v>
      </c>
      <c r="N3871" s="8">
        <v>0.22222222222222221</v>
      </c>
      <c r="O3871" s="8">
        <v>1</v>
      </c>
      <c r="P3871" s="8">
        <v>1</v>
      </c>
    </row>
    <row r="3872" spans="1:16" x14ac:dyDescent="0.35">
      <c r="A3872" s="8" t="s">
        <v>176</v>
      </c>
      <c r="B3872" s="54">
        <v>45019</v>
      </c>
      <c r="C3872">
        <v>0</v>
      </c>
      <c r="D3872">
        <v>-0.31571904959174224</v>
      </c>
      <c r="E3872">
        <v>4</v>
      </c>
      <c r="F3872">
        <v>6.9178249999999998E-3</v>
      </c>
      <c r="G3872" s="8">
        <v>3755</v>
      </c>
      <c r="H3872" s="8">
        <v>3868</v>
      </c>
      <c r="I3872" s="8">
        <v>1</v>
      </c>
      <c r="J3872" s="8">
        <v>0.22222222222222221</v>
      </c>
      <c r="K3872" s="8">
        <v>0.36577612133524362</v>
      </c>
      <c r="L3872" s="8">
        <v>6.9178249999999998E-3</v>
      </c>
      <c r="M3872" s="8">
        <v>0.36577612133524362</v>
      </c>
      <c r="N3872" s="8">
        <v>0.22222222222222221</v>
      </c>
      <c r="O3872" s="8">
        <v>1</v>
      </c>
      <c r="P3872" s="8">
        <v>1</v>
      </c>
    </row>
    <row r="3873" spans="1:16" x14ac:dyDescent="0.35">
      <c r="A3873" s="8" t="s">
        <v>176</v>
      </c>
      <c r="B3873" s="54">
        <v>45026</v>
      </c>
      <c r="C3873">
        <v>0</v>
      </c>
      <c r="D3873">
        <v>-1.396933128787349</v>
      </c>
      <c r="E3873">
        <v>4</v>
      </c>
      <c r="F3873">
        <v>4.4281060000000002E-3</v>
      </c>
      <c r="G3873" s="8">
        <v>3755</v>
      </c>
      <c r="H3873" s="8">
        <v>3869</v>
      </c>
      <c r="I3873" s="8">
        <v>2</v>
      </c>
      <c r="J3873" s="8">
        <v>0</v>
      </c>
      <c r="K3873" s="8">
        <v>-0.85716061789917397</v>
      </c>
      <c r="L3873" s="8">
        <v>4.4281060000000002E-3</v>
      </c>
      <c r="M3873" s="8">
        <v>0.85716061789917397</v>
      </c>
      <c r="N3873" s="8">
        <v>0</v>
      </c>
      <c r="O3873" s="8">
        <v>2</v>
      </c>
      <c r="P3873" s="8">
        <v>1</v>
      </c>
    </row>
    <row r="3874" spans="1:16" x14ac:dyDescent="0.35">
      <c r="A3874" s="8" t="s">
        <v>176</v>
      </c>
      <c r="B3874" s="54">
        <v>45033</v>
      </c>
      <c r="C3874">
        <v>0</v>
      </c>
      <c r="D3874">
        <v>-1.4769740287378883</v>
      </c>
      <c r="E3874">
        <v>4</v>
      </c>
      <c r="F3874">
        <v>2.8344350000000002E-3</v>
      </c>
      <c r="G3874" s="8">
        <v>3755</v>
      </c>
      <c r="H3874" s="8">
        <v>3870</v>
      </c>
      <c r="I3874" s="8">
        <v>1</v>
      </c>
      <c r="J3874" s="8">
        <v>0</v>
      </c>
      <c r="K3874" s="8">
        <v>-2.8027257832712316E-2</v>
      </c>
      <c r="L3874" s="8">
        <v>2.8344350000000002E-3</v>
      </c>
      <c r="M3874" s="8">
        <v>2.8027257832712316E-2</v>
      </c>
      <c r="N3874" s="8">
        <v>0</v>
      </c>
      <c r="O3874" s="8">
        <v>1</v>
      </c>
      <c r="P3874" s="8">
        <v>1</v>
      </c>
    </row>
    <row r="3875" spans="1:16" x14ac:dyDescent="0.35">
      <c r="A3875" s="8" t="s">
        <v>176</v>
      </c>
      <c r="B3875" s="54">
        <v>45040</v>
      </c>
      <c r="C3875">
        <v>0</v>
      </c>
      <c r="D3875">
        <v>-0.55581479308475279</v>
      </c>
      <c r="E3875">
        <v>4</v>
      </c>
      <c r="F3875">
        <v>1.814324E-3</v>
      </c>
      <c r="G3875" s="8">
        <v>3755</v>
      </c>
      <c r="H3875" s="8">
        <v>3871</v>
      </c>
      <c r="I3875" s="8">
        <v>1</v>
      </c>
      <c r="J3875" s="8">
        <v>0</v>
      </c>
      <c r="K3875" s="8">
        <v>-0.31813193699414755</v>
      </c>
      <c r="L3875" s="8">
        <v>1.814324E-3</v>
      </c>
      <c r="M3875" s="8">
        <v>0.31813193699414755</v>
      </c>
      <c r="N3875" s="8">
        <v>0</v>
      </c>
      <c r="O3875" s="8">
        <v>1</v>
      </c>
      <c r="P3875" s="8">
        <v>1</v>
      </c>
    </row>
    <row r="3876" spans="1:16" x14ac:dyDescent="0.35">
      <c r="A3876" s="8" t="s">
        <v>176</v>
      </c>
      <c r="B3876" s="54">
        <v>45047</v>
      </c>
      <c r="C3876">
        <v>0</v>
      </c>
      <c r="D3876">
        <v>-2.6335637108834051</v>
      </c>
      <c r="E3876">
        <v>4</v>
      </c>
      <c r="F3876">
        <v>1.1613509999999999E-3</v>
      </c>
      <c r="G3876" s="8">
        <v>3755</v>
      </c>
      <c r="H3876" s="8">
        <v>3872</v>
      </c>
      <c r="I3876" s="8">
        <v>2</v>
      </c>
      <c r="J3876" s="8">
        <v>0</v>
      </c>
      <c r="K3876" s="8">
        <v>-1.1546415575680085</v>
      </c>
      <c r="L3876" s="8">
        <v>1.1613509999999999E-3</v>
      </c>
      <c r="M3876" s="8">
        <v>1.1546415575680085</v>
      </c>
      <c r="N3876" s="8">
        <v>0</v>
      </c>
      <c r="O3876" s="8">
        <v>2</v>
      </c>
      <c r="P3876" s="8">
        <v>1</v>
      </c>
    </row>
    <row r="3877" spans="1:16" x14ac:dyDescent="0.35">
      <c r="A3877" s="8" t="s">
        <v>176</v>
      </c>
      <c r="B3877" s="54">
        <v>45054</v>
      </c>
      <c r="C3877">
        <v>0</v>
      </c>
      <c r="D3877">
        <v>-1.7101262089636111</v>
      </c>
      <c r="E3877">
        <v>4</v>
      </c>
      <c r="F3877">
        <v>7.4338200000000001E-4</v>
      </c>
      <c r="G3877" s="8">
        <v>3755</v>
      </c>
      <c r="H3877" s="8">
        <v>3873</v>
      </c>
      <c r="I3877" s="8">
        <v>1</v>
      </c>
      <c r="J3877" s="8">
        <v>0</v>
      </c>
      <c r="K3877" s="8">
        <v>2.5253565463954297E-2</v>
      </c>
      <c r="L3877" s="8">
        <v>7.4338200000000001E-4</v>
      </c>
      <c r="M3877" s="8">
        <v>2.5253565463954297E-2</v>
      </c>
      <c r="N3877" s="8">
        <v>0</v>
      </c>
      <c r="O3877" s="8">
        <v>1</v>
      </c>
      <c r="P3877" s="8">
        <v>1</v>
      </c>
    </row>
    <row r="3878" spans="1:16" x14ac:dyDescent="0.35">
      <c r="A3878" s="8" t="s">
        <v>176</v>
      </c>
      <c r="B3878" s="54">
        <v>45061</v>
      </c>
      <c r="C3878">
        <v>0</v>
      </c>
      <c r="D3878">
        <v>-2.285553388886302</v>
      </c>
      <c r="E3878">
        <v>4</v>
      </c>
      <c r="F3878">
        <v>4.7583899999999998E-4</v>
      </c>
      <c r="G3878" s="8">
        <v>3755</v>
      </c>
      <c r="H3878" s="8">
        <v>3874</v>
      </c>
      <c r="I3878" s="8">
        <v>1</v>
      </c>
      <c r="J3878" s="8">
        <v>0</v>
      </c>
      <c r="K3878" s="8">
        <v>-0.78858227506520728</v>
      </c>
      <c r="L3878" s="8">
        <v>4.7583899999999998E-4</v>
      </c>
      <c r="M3878" s="8">
        <v>0.78858227506520728</v>
      </c>
      <c r="N3878" s="8">
        <v>0</v>
      </c>
      <c r="O3878" s="8">
        <v>1</v>
      </c>
      <c r="P3878" s="8">
        <v>1</v>
      </c>
    </row>
    <row r="3879" spans="1:16" x14ac:dyDescent="0.35">
      <c r="A3879" s="8" t="s">
        <v>176</v>
      </c>
      <c r="B3879" s="54">
        <v>45068</v>
      </c>
      <c r="C3879">
        <v>0</v>
      </c>
      <c r="D3879">
        <v>-0.35981117931164341</v>
      </c>
      <c r="E3879">
        <v>4</v>
      </c>
      <c r="F3879">
        <v>3.0458500000000001E-4</v>
      </c>
      <c r="G3879" s="8">
        <v>3755</v>
      </c>
      <c r="H3879" s="8">
        <v>3875</v>
      </c>
      <c r="I3879" s="8">
        <v>1</v>
      </c>
      <c r="J3879" s="8">
        <v>0</v>
      </c>
      <c r="K3879" s="8">
        <v>-8.0010722442597215E-3</v>
      </c>
      <c r="L3879" s="8">
        <v>3.0458500000000001E-4</v>
      </c>
      <c r="M3879" s="8">
        <v>8.0010722442597215E-3</v>
      </c>
      <c r="N3879" s="8">
        <v>0</v>
      </c>
      <c r="O3879" s="8">
        <v>1</v>
      </c>
      <c r="P3879" s="8">
        <v>1</v>
      </c>
    </row>
    <row r="3880" spans="1:16" x14ac:dyDescent="0.35">
      <c r="A3880" s="8" t="s">
        <v>176</v>
      </c>
      <c r="B3880" s="54">
        <v>45075</v>
      </c>
      <c r="C3880">
        <v>0</v>
      </c>
      <c r="D3880">
        <v>-1.9329449613779626</v>
      </c>
      <c r="E3880">
        <v>4</v>
      </c>
      <c r="F3880">
        <v>1.9496499999999999E-4</v>
      </c>
      <c r="G3880" s="8">
        <v>3755</v>
      </c>
      <c r="H3880" s="8">
        <v>3876</v>
      </c>
      <c r="I3880" s="8">
        <v>2</v>
      </c>
      <c r="J3880" s="8">
        <v>0</v>
      </c>
      <c r="K3880" s="8">
        <v>-0.45157847411949903</v>
      </c>
      <c r="L3880" s="8">
        <v>1.9496499999999999E-4</v>
      </c>
      <c r="M3880" s="8">
        <v>0.45157847411949903</v>
      </c>
      <c r="N3880" s="8">
        <v>0</v>
      </c>
      <c r="O3880" s="8">
        <v>2</v>
      </c>
      <c r="P3880" s="8">
        <v>1</v>
      </c>
    </row>
    <row r="3881" spans="1:16" x14ac:dyDescent="0.35">
      <c r="A3881" s="8" t="s">
        <v>176</v>
      </c>
      <c r="B3881" s="54">
        <v>45082</v>
      </c>
      <c r="C3881">
        <v>0</v>
      </c>
      <c r="D3881">
        <v>-2.0048901190746937</v>
      </c>
      <c r="E3881">
        <v>4</v>
      </c>
      <c r="F3881">
        <v>1.24797E-4</v>
      </c>
      <c r="G3881" s="8">
        <v>3755</v>
      </c>
      <c r="H3881" s="8">
        <v>3877</v>
      </c>
      <c r="I3881" s="8">
        <v>1</v>
      </c>
      <c r="J3881" s="8">
        <v>0</v>
      </c>
      <c r="K3881" s="8">
        <v>7.9577705746485483E-2</v>
      </c>
      <c r="L3881" s="8">
        <v>1.24797E-4</v>
      </c>
      <c r="M3881" s="8">
        <v>7.9577705746485483E-2</v>
      </c>
      <c r="N3881" s="8">
        <v>0</v>
      </c>
      <c r="O3881" s="8">
        <v>1</v>
      </c>
      <c r="P3881" s="8">
        <v>1</v>
      </c>
    </row>
    <row r="3882" spans="1:16" x14ac:dyDescent="0.35">
      <c r="A3882" s="8" t="s">
        <v>176</v>
      </c>
      <c r="B3882" s="54">
        <v>45089</v>
      </c>
      <c r="C3882">
        <v>0</v>
      </c>
      <c r="D3882">
        <v>-2.5756633729131573</v>
      </c>
      <c r="E3882">
        <v>4</v>
      </c>
      <c r="F3882">
        <v>7.9882967718429484E-5</v>
      </c>
      <c r="G3882" s="8">
        <v>3755</v>
      </c>
      <c r="H3882" s="8">
        <v>3878</v>
      </c>
      <c r="I3882" s="8">
        <v>4</v>
      </c>
      <c r="J3882" s="8">
        <v>0</v>
      </c>
      <c r="K3882" s="8">
        <v>-0.5408370501474169</v>
      </c>
      <c r="L3882" s="8">
        <v>7.9882967718429484E-5</v>
      </c>
      <c r="M3882" s="8">
        <v>0.5408370501474169</v>
      </c>
      <c r="N3882" s="8">
        <v>0</v>
      </c>
      <c r="O3882" s="8">
        <v>4</v>
      </c>
      <c r="P3882" s="8">
        <v>1</v>
      </c>
    </row>
    <row r="3883" spans="1:16" x14ac:dyDescent="0.35">
      <c r="A3883" s="8" t="s">
        <v>176</v>
      </c>
      <c r="B3883" s="54">
        <v>45096</v>
      </c>
      <c r="C3883">
        <v>0</v>
      </c>
      <c r="D3883">
        <v>-0.14530622007494409</v>
      </c>
      <c r="E3883">
        <v>4</v>
      </c>
      <c r="F3883">
        <v>5.1133162249335671E-5</v>
      </c>
      <c r="G3883" s="8">
        <v>3755</v>
      </c>
      <c r="H3883" s="8">
        <v>3879</v>
      </c>
      <c r="I3883" s="8">
        <v>3</v>
      </c>
      <c r="J3883" s="8">
        <v>0</v>
      </c>
      <c r="K3883" s="8">
        <v>2.5269158761352242</v>
      </c>
      <c r="L3883" s="8">
        <v>5.1133162249335671E-5</v>
      </c>
      <c r="M3883" s="8">
        <v>2.5269158761352242</v>
      </c>
      <c r="N3883" s="8">
        <v>0</v>
      </c>
      <c r="O3883" s="8">
        <v>3</v>
      </c>
      <c r="P3883" s="8">
        <v>1</v>
      </c>
    </row>
    <row r="3884" spans="1:16" x14ac:dyDescent="0.35">
      <c r="A3884" s="8" t="s">
        <v>176</v>
      </c>
      <c r="B3884" s="54">
        <v>45103</v>
      </c>
      <c r="C3884">
        <v>0</v>
      </c>
      <c r="D3884">
        <v>-2.2138176593189129</v>
      </c>
      <c r="E3884">
        <v>4</v>
      </c>
      <c r="F3884">
        <v>3.2730384915502866E-5</v>
      </c>
      <c r="G3884" s="8">
        <v>3755</v>
      </c>
      <c r="H3884" s="8">
        <v>3880</v>
      </c>
      <c r="I3884" s="8">
        <v>3</v>
      </c>
      <c r="J3884" s="8">
        <v>0</v>
      </c>
      <c r="K3884" s="8">
        <v>-0.24517057314918245</v>
      </c>
      <c r="L3884" s="8">
        <v>3.2730384915502866E-5</v>
      </c>
      <c r="M3884" s="8">
        <v>0.24517057314918245</v>
      </c>
      <c r="N3884" s="8">
        <v>0</v>
      </c>
      <c r="O3884" s="8">
        <v>3</v>
      </c>
      <c r="P3884" s="8">
        <v>1</v>
      </c>
    </row>
    <row r="3885" spans="1:16" x14ac:dyDescent="0.35">
      <c r="A3885" s="8" t="s">
        <v>176</v>
      </c>
      <c r="B3885" s="54">
        <v>45110</v>
      </c>
      <c r="C3885">
        <v>0</v>
      </c>
      <c r="D3885">
        <v>-0.78115005242293001</v>
      </c>
      <c r="E3885">
        <v>4</v>
      </c>
      <c r="F3885">
        <v>2.0950749955443949E-5</v>
      </c>
      <c r="G3885" s="8">
        <v>3755</v>
      </c>
      <c r="H3885" s="8">
        <v>3881</v>
      </c>
      <c r="I3885" s="8">
        <v>2</v>
      </c>
      <c r="J3885" s="8">
        <v>0</v>
      </c>
      <c r="K3885" s="8">
        <v>1.1711767517442209</v>
      </c>
      <c r="L3885" s="8">
        <v>2.0950749955443949E-5</v>
      </c>
      <c r="M3885" s="8">
        <v>1.1711767517442209</v>
      </c>
      <c r="N3885" s="8">
        <v>0</v>
      </c>
      <c r="O3885" s="8">
        <v>2</v>
      </c>
      <c r="P3885" s="8">
        <v>1</v>
      </c>
    </row>
    <row r="3886" spans="1:16" x14ac:dyDescent="0.35">
      <c r="A3886" s="8" t="s">
        <v>176</v>
      </c>
      <c r="B3886" s="54">
        <v>45117</v>
      </c>
      <c r="C3886">
        <v>0</v>
      </c>
      <c r="D3886">
        <v>-1.8473678416573747</v>
      </c>
      <c r="E3886">
        <v>4</v>
      </c>
      <c r="F3886">
        <v>1.3410594615024891E-5</v>
      </c>
      <c r="G3886" s="8">
        <v>3755</v>
      </c>
      <c r="H3886" s="8">
        <v>3882</v>
      </c>
      <c r="I3886" s="8">
        <v>1</v>
      </c>
      <c r="J3886" s="8">
        <v>0</v>
      </c>
      <c r="K3886" s="8">
        <v>0.23049341870928586</v>
      </c>
      <c r="L3886" s="8">
        <v>1.3410594615024891E-5</v>
      </c>
      <c r="M3886" s="8">
        <v>0.23049341870928586</v>
      </c>
      <c r="N3886" s="8">
        <v>0</v>
      </c>
      <c r="O3886" s="8">
        <v>1</v>
      </c>
      <c r="P3886" s="8">
        <v>1</v>
      </c>
    </row>
    <row r="3887" spans="1:16" x14ac:dyDescent="0.35">
      <c r="A3887" s="8" t="s">
        <v>176</v>
      </c>
      <c r="B3887" s="54">
        <v>45124</v>
      </c>
      <c r="C3887">
        <v>0</v>
      </c>
      <c r="D3887">
        <v>-1.9124496678140761</v>
      </c>
      <c r="E3887">
        <v>4</v>
      </c>
      <c r="F3887">
        <v>8.5841341389215054E-6</v>
      </c>
      <c r="G3887" s="8">
        <v>3755</v>
      </c>
      <c r="H3887" s="8">
        <v>3883</v>
      </c>
      <c r="I3887" s="8">
        <v>2</v>
      </c>
      <c r="J3887" s="8">
        <v>0</v>
      </c>
      <c r="K3887" s="8">
        <v>-0.11423566796016604</v>
      </c>
      <c r="L3887" s="8">
        <v>8.5841341389215054E-6</v>
      </c>
      <c r="M3887" s="8">
        <v>0.11423566796016604</v>
      </c>
      <c r="N3887" s="8">
        <v>0</v>
      </c>
      <c r="O3887" s="8">
        <v>2</v>
      </c>
      <c r="P3887" s="8">
        <v>1</v>
      </c>
    </row>
    <row r="3888" spans="1:16" x14ac:dyDescent="0.35">
      <c r="A3888" s="8" t="s">
        <v>176</v>
      </c>
      <c r="B3888" s="54">
        <v>45131</v>
      </c>
      <c r="C3888">
        <v>0</v>
      </c>
      <c r="D3888">
        <v>-1.4763549310958375</v>
      </c>
      <c r="E3888">
        <v>4</v>
      </c>
      <c r="F3888">
        <v>5.4947122801281457E-6</v>
      </c>
      <c r="G3888" s="8">
        <v>3755</v>
      </c>
      <c r="H3888" s="8">
        <v>3884</v>
      </c>
      <c r="I3888" s="8">
        <v>3</v>
      </c>
      <c r="J3888" s="8">
        <v>0</v>
      </c>
      <c r="K3888" s="8">
        <v>0.47217514968160756</v>
      </c>
      <c r="L3888" s="8">
        <v>5.4947122801281457E-6</v>
      </c>
      <c r="M3888" s="8">
        <v>0.47217514968160756</v>
      </c>
      <c r="N3888" s="8">
        <v>0</v>
      </c>
      <c r="O3888" s="8">
        <v>3</v>
      </c>
      <c r="P3888" s="8">
        <v>1</v>
      </c>
    </row>
    <row r="3889" spans="1:16" x14ac:dyDescent="0.35">
      <c r="A3889" s="8" t="s">
        <v>176</v>
      </c>
      <c r="B3889" s="54">
        <v>45138</v>
      </c>
      <c r="C3889">
        <v>0</v>
      </c>
      <c r="D3889">
        <v>-1.5390859827577394</v>
      </c>
      <c r="E3889">
        <v>4</v>
      </c>
      <c r="F3889">
        <v>3.5171704627141688E-6</v>
      </c>
      <c r="G3889" s="8">
        <v>3755</v>
      </c>
      <c r="H3889" s="8">
        <v>3885</v>
      </c>
      <c r="I3889" s="8">
        <v>2</v>
      </c>
      <c r="J3889" s="8">
        <v>0</v>
      </c>
      <c r="K3889" s="8">
        <v>0.33857348053881164</v>
      </c>
      <c r="L3889" s="8">
        <v>3.5171704627141688E-6</v>
      </c>
      <c r="M3889" s="8">
        <v>0.33857348053881164</v>
      </c>
      <c r="N3889" s="8">
        <v>0</v>
      </c>
      <c r="O3889" s="8">
        <v>2</v>
      </c>
      <c r="P3889" s="8">
        <v>1</v>
      </c>
    </row>
    <row r="3890" spans="1:16" x14ac:dyDescent="0.35">
      <c r="A3890" s="8" t="s">
        <v>176</v>
      </c>
      <c r="B3890" s="54">
        <v>45145</v>
      </c>
      <c r="C3890">
        <v>0</v>
      </c>
      <c r="D3890">
        <v>-1.6006951879557199</v>
      </c>
      <c r="E3890">
        <v>4</v>
      </c>
      <c r="F3890">
        <v>2.251344098312005E-6</v>
      </c>
      <c r="G3890" s="8">
        <v>3755</v>
      </c>
      <c r="H3890" s="8">
        <v>3886</v>
      </c>
      <c r="I3890" s="8">
        <v>4</v>
      </c>
      <c r="J3890" s="8">
        <v>0</v>
      </c>
      <c r="K3890" s="8">
        <v>0.35746624925334958</v>
      </c>
      <c r="L3890" s="8">
        <v>2.251344098312005E-6</v>
      </c>
      <c r="M3890" s="8">
        <v>0.35746624925334958</v>
      </c>
      <c r="N3890" s="8">
        <v>0</v>
      </c>
      <c r="O3890" s="8">
        <v>4</v>
      </c>
      <c r="P3890" s="8">
        <v>1</v>
      </c>
    </row>
    <row r="3891" spans="1:16" x14ac:dyDescent="0.35">
      <c r="A3891" s="8" t="s">
        <v>176</v>
      </c>
      <c r="B3891" s="54">
        <v>45152</v>
      </c>
      <c r="C3891">
        <v>0</v>
      </c>
      <c r="D3891">
        <v>-0.66109645856863264</v>
      </c>
      <c r="E3891">
        <v>4</v>
      </c>
      <c r="F3891">
        <v>1.4410874601434415E-6</v>
      </c>
      <c r="G3891" s="8">
        <v>3755</v>
      </c>
      <c r="H3891" s="8">
        <v>3887</v>
      </c>
      <c r="I3891" s="8">
        <v>3</v>
      </c>
      <c r="J3891" s="8">
        <v>0</v>
      </c>
      <c r="K3891" s="8">
        <v>1.372178962891105</v>
      </c>
      <c r="L3891" s="8">
        <v>1.4410874601434415E-6</v>
      </c>
      <c r="M3891" s="8">
        <v>1.372178962891105</v>
      </c>
      <c r="N3891" s="8">
        <v>0</v>
      </c>
      <c r="O3891" s="8">
        <v>3</v>
      </c>
      <c r="P3891" s="8">
        <v>1</v>
      </c>
    </row>
    <row r="3892" spans="1:16" x14ac:dyDescent="0.35">
      <c r="A3892" s="8" t="s">
        <v>176</v>
      </c>
      <c r="B3892" s="54">
        <v>45159</v>
      </c>
      <c r="C3892">
        <v>0</v>
      </c>
      <c r="D3892">
        <v>-1.7203408511741025</v>
      </c>
      <c r="E3892">
        <v>4</v>
      </c>
      <c r="F3892">
        <v>9.2244142925097564E-7</v>
      </c>
      <c r="G3892" s="8">
        <v>3755</v>
      </c>
      <c r="H3892" s="8">
        <v>3888</v>
      </c>
      <c r="I3892" s="8">
        <v>2</v>
      </c>
      <c r="J3892" s="8">
        <v>0</v>
      </c>
      <c r="K3892" s="8">
        <v>0.32334425191478333</v>
      </c>
      <c r="L3892" s="8">
        <v>9.2244142925097564E-7</v>
      </c>
      <c r="M3892" s="8">
        <v>0.32334425191478333</v>
      </c>
      <c r="N3892" s="8">
        <v>0</v>
      </c>
      <c r="O3892" s="8">
        <v>2</v>
      </c>
      <c r="P3892" s="8">
        <v>1</v>
      </c>
    </row>
    <row r="3893" spans="1:16" x14ac:dyDescent="0.35">
      <c r="A3893" s="8" t="s">
        <v>176</v>
      </c>
      <c r="B3893" s="54">
        <v>45166</v>
      </c>
      <c r="C3893">
        <v>0</v>
      </c>
      <c r="D3893">
        <v>-0.77847284484822588</v>
      </c>
      <c r="E3893">
        <v>4</v>
      </c>
      <c r="F3893">
        <v>5.9045562044782976E-7</v>
      </c>
      <c r="G3893" s="8">
        <v>3755</v>
      </c>
      <c r="H3893" s="8">
        <v>3889</v>
      </c>
      <c r="I3893" s="8">
        <v>3</v>
      </c>
      <c r="J3893" s="8">
        <v>0</v>
      </c>
      <c r="K3893" s="8">
        <v>1.2793889762184856</v>
      </c>
      <c r="L3893" s="8">
        <v>5.9045562044782976E-7</v>
      </c>
      <c r="M3893" s="8">
        <v>1.2793889762184856</v>
      </c>
      <c r="N3893" s="8">
        <v>0</v>
      </c>
      <c r="O3893" s="8">
        <v>3</v>
      </c>
      <c r="P3893" s="8">
        <v>1</v>
      </c>
    </row>
    <row r="3894" spans="1:16" x14ac:dyDescent="0.35">
      <c r="A3894" s="8" t="s">
        <v>176</v>
      </c>
      <c r="B3894" s="54">
        <v>45173</v>
      </c>
      <c r="C3894">
        <v>0</v>
      </c>
      <c r="D3894">
        <v>-1.3353861608583391</v>
      </c>
      <c r="E3894">
        <v>4</v>
      </c>
      <c r="F3894">
        <v>3.7795119414955829E-7</v>
      </c>
      <c r="G3894" s="8">
        <v>3755</v>
      </c>
      <c r="H3894" s="8">
        <v>3890</v>
      </c>
      <c r="I3894" s="8">
        <v>4</v>
      </c>
      <c r="J3894" s="8">
        <v>0</v>
      </c>
      <c r="K3894" s="8">
        <v>0.74391819849138263</v>
      </c>
      <c r="L3894" s="8">
        <v>3.7795119414955829E-7</v>
      </c>
      <c r="M3894" s="8">
        <v>0.74391819849138263</v>
      </c>
      <c r="N3894" s="8">
        <v>0</v>
      </c>
      <c r="O3894" s="8">
        <v>4</v>
      </c>
      <c r="P3894" s="8">
        <v>1</v>
      </c>
    </row>
    <row r="3895" spans="1:16" x14ac:dyDescent="0.35">
      <c r="A3895" s="8" t="s">
        <v>176</v>
      </c>
      <c r="B3895" s="54">
        <v>45180</v>
      </c>
      <c r="C3895">
        <v>0</v>
      </c>
      <c r="D3895">
        <v>0.60879564343980874</v>
      </c>
      <c r="E3895">
        <v>4</v>
      </c>
      <c r="F3895">
        <v>2.4192691239137509E-7</v>
      </c>
      <c r="G3895" s="8">
        <v>3755</v>
      </c>
      <c r="H3895" s="8">
        <v>3891</v>
      </c>
      <c r="I3895" s="8">
        <v>4</v>
      </c>
      <c r="J3895" s="8">
        <v>0</v>
      </c>
      <c r="K3895" s="8">
        <v>2.5992532313974483</v>
      </c>
      <c r="L3895" s="8">
        <v>2.4192691239137509E-7</v>
      </c>
      <c r="M3895" s="8">
        <v>2.5992532313974483</v>
      </c>
      <c r="N3895" s="8">
        <v>0</v>
      </c>
      <c r="O3895" s="8">
        <v>4</v>
      </c>
      <c r="P3895" s="8">
        <v>1</v>
      </c>
    </row>
    <row r="3896" spans="1:16" x14ac:dyDescent="0.35">
      <c r="A3896" s="8" t="s">
        <v>176</v>
      </c>
      <c r="B3896" s="54">
        <v>45187</v>
      </c>
      <c r="C3896">
        <v>0</v>
      </c>
      <c r="D3896">
        <v>-2.4457534889034007</v>
      </c>
      <c r="E3896">
        <v>4</v>
      </c>
      <c r="F3896">
        <v>1.5485764258774591E-7</v>
      </c>
      <c r="G3896" s="8">
        <v>3755</v>
      </c>
      <c r="H3896" s="8">
        <v>3892</v>
      </c>
      <c r="I3896" s="8">
        <v>2</v>
      </c>
      <c r="J3896" s="8">
        <v>0</v>
      </c>
      <c r="K3896" s="8">
        <v>-0.4127671585488637</v>
      </c>
      <c r="L3896" s="8">
        <v>1.5485764258774591E-7</v>
      </c>
      <c r="M3896" s="8">
        <v>0.4127671585488637</v>
      </c>
      <c r="N3896" s="8">
        <v>0</v>
      </c>
      <c r="O3896" s="8">
        <v>2</v>
      </c>
      <c r="P3896" s="8">
        <v>1</v>
      </c>
    </row>
    <row r="3897" spans="1:16" x14ac:dyDescent="0.35">
      <c r="A3897" s="8" t="s">
        <v>176</v>
      </c>
      <c r="B3897" s="54">
        <v>45194</v>
      </c>
      <c r="C3897">
        <v>0</v>
      </c>
      <c r="D3897">
        <v>-1.4992374803703614</v>
      </c>
      <c r="E3897">
        <v>4</v>
      </c>
      <c r="F3897">
        <v>9.9124521661480949E-8</v>
      </c>
      <c r="G3897" s="8">
        <v>3755</v>
      </c>
      <c r="H3897" s="8">
        <v>3893</v>
      </c>
      <c r="I3897" s="8">
        <v>2</v>
      </c>
      <c r="J3897" s="8">
        <v>0</v>
      </c>
      <c r="K3897" s="8">
        <v>0.4449611701638192</v>
      </c>
      <c r="L3897" s="8">
        <v>9.9124521661480949E-8</v>
      </c>
      <c r="M3897" s="8">
        <v>0.4449611701638192</v>
      </c>
      <c r="N3897" s="8">
        <v>0</v>
      </c>
      <c r="O3897" s="8">
        <v>2</v>
      </c>
      <c r="P3897" s="8">
        <v>1</v>
      </c>
    </row>
    <row r="3898" spans="1:16" x14ac:dyDescent="0.35">
      <c r="A3898" s="8" t="s">
        <v>176</v>
      </c>
      <c r="B3898" s="54">
        <v>45201</v>
      </c>
      <c r="C3898">
        <v>0</v>
      </c>
      <c r="D3898">
        <v>-1.0515172638975547</v>
      </c>
      <c r="E3898">
        <v>4</v>
      </c>
      <c r="F3898">
        <v>6.3449698900394612E-8</v>
      </c>
      <c r="G3898" s="8">
        <v>3755</v>
      </c>
      <c r="H3898" s="8">
        <v>3894</v>
      </c>
      <c r="I3898" s="8">
        <v>2</v>
      </c>
      <c r="J3898" s="8">
        <v>0</v>
      </c>
      <c r="K3898" s="8">
        <v>0.88518533392350285</v>
      </c>
      <c r="L3898" s="8">
        <v>6.3449698900394612E-8</v>
      </c>
      <c r="M3898" s="8">
        <v>0.88518533392350285</v>
      </c>
      <c r="N3898" s="8">
        <v>0</v>
      </c>
      <c r="O3898" s="8">
        <v>2</v>
      </c>
      <c r="P3898" s="8">
        <v>1</v>
      </c>
    </row>
    <row r="3899" spans="1:16" x14ac:dyDescent="0.35">
      <c r="A3899" s="8" t="s">
        <v>176</v>
      </c>
      <c r="B3899" s="54">
        <v>45208</v>
      </c>
      <c r="C3899">
        <v>0</v>
      </c>
      <c r="D3899">
        <v>-0.60266804008187891</v>
      </c>
      <c r="E3899">
        <v>4</v>
      </c>
      <c r="F3899">
        <v>4.0614211529811174E-8</v>
      </c>
      <c r="G3899" s="8">
        <v>3755</v>
      </c>
      <c r="H3899" s="8">
        <v>3895</v>
      </c>
      <c r="I3899" s="8">
        <v>3</v>
      </c>
      <c r="J3899" s="8">
        <v>0</v>
      </c>
      <c r="K3899" s="8">
        <v>1.0660526823100795</v>
      </c>
      <c r="L3899" s="8">
        <v>4.0614211529811174E-8</v>
      </c>
      <c r="M3899" s="8">
        <v>1.0660526823100795</v>
      </c>
      <c r="N3899" s="8">
        <v>0</v>
      </c>
      <c r="O3899" s="8">
        <v>3</v>
      </c>
      <c r="P3899" s="8">
        <v>1</v>
      </c>
    </row>
    <row r="3900" spans="1:16" x14ac:dyDescent="0.35">
      <c r="A3900" s="8" t="s">
        <v>176</v>
      </c>
      <c r="B3900" s="54">
        <v>45215</v>
      </c>
      <c r="C3900">
        <v>0</v>
      </c>
      <c r="D3900">
        <v>-0.65265121181875152</v>
      </c>
      <c r="E3900">
        <v>4</v>
      </c>
      <c r="F3900">
        <v>2.5997194734961753E-8</v>
      </c>
      <c r="G3900" s="8">
        <v>3755</v>
      </c>
      <c r="H3900" s="8">
        <v>3896</v>
      </c>
      <c r="I3900" s="8">
        <v>4</v>
      </c>
      <c r="J3900" s="8">
        <v>0</v>
      </c>
      <c r="K3900" s="8">
        <v>1.1919315497499827</v>
      </c>
      <c r="L3900" s="8">
        <v>2.5997194734961753E-8</v>
      </c>
      <c r="M3900" s="8">
        <v>1.1919315497499827</v>
      </c>
      <c r="N3900" s="8">
        <v>0</v>
      </c>
      <c r="O3900" s="8">
        <v>4</v>
      </c>
      <c r="P3900" s="8">
        <v>1</v>
      </c>
    </row>
    <row r="3901" spans="1:16" x14ac:dyDescent="0.35">
      <c r="A3901" s="8" t="s">
        <v>176</v>
      </c>
      <c r="B3901" s="54">
        <v>45222</v>
      </c>
      <c r="C3901">
        <v>0</v>
      </c>
      <c r="D3901">
        <v>-0.20148719777583546</v>
      </c>
      <c r="E3901">
        <v>4</v>
      </c>
      <c r="F3901">
        <v>1.6640828631904877E-8</v>
      </c>
      <c r="G3901" s="8">
        <v>3755</v>
      </c>
      <c r="H3901" s="8">
        <v>3897</v>
      </c>
      <c r="I3901" s="8">
        <v>3</v>
      </c>
      <c r="J3901" s="8">
        <v>0</v>
      </c>
      <c r="K3901" s="8">
        <v>1.659014541619636</v>
      </c>
      <c r="L3901" s="8">
        <v>1.6640828631904877E-8</v>
      </c>
      <c r="M3901" s="8">
        <v>1.659014541619636</v>
      </c>
      <c r="N3901" s="8">
        <v>0</v>
      </c>
      <c r="O3901" s="8">
        <v>3</v>
      </c>
      <c r="P3901" s="8">
        <v>1</v>
      </c>
    </row>
    <row r="3902" spans="1:16" x14ac:dyDescent="0.35">
      <c r="A3902" s="8" t="s">
        <v>176</v>
      </c>
      <c r="B3902" s="54">
        <v>45229</v>
      </c>
      <c r="C3902">
        <v>0</v>
      </c>
      <c r="D3902">
        <v>-0.2491972827216653</v>
      </c>
      <c r="E3902">
        <v>4</v>
      </c>
      <c r="F3902">
        <v>1.0651809950248948E-8</v>
      </c>
      <c r="G3902" s="8">
        <v>3755</v>
      </c>
      <c r="H3902" s="8">
        <v>3898</v>
      </c>
      <c r="I3902" s="8">
        <v>5</v>
      </c>
      <c r="J3902" s="8">
        <v>0</v>
      </c>
      <c r="K3902" s="8">
        <v>1.5633404526127601</v>
      </c>
      <c r="L3902" s="8">
        <v>1.0651809950248948E-8</v>
      </c>
      <c r="M3902" s="8">
        <v>1.5633404526127601</v>
      </c>
      <c r="N3902" s="8">
        <v>0</v>
      </c>
      <c r="O3902" s="8">
        <v>5</v>
      </c>
      <c r="P3902" s="8">
        <v>1</v>
      </c>
    </row>
    <row r="3903" spans="1:16" x14ac:dyDescent="0.35">
      <c r="A3903" s="8" t="s">
        <v>176</v>
      </c>
      <c r="B3903" s="54">
        <v>45236</v>
      </c>
      <c r="C3903">
        <v>0</v>
      </c>
      <c r="D3903">
        <v>1.7042571180181065</v>
      </c>
      <c r="E3903">
        <v>4</v>
      </c>
      <c r="F3903">
        <v>6.8182334982218125E-9</v>
      </c>
      <c r="G3903" s="8">
        <v>3755</v>
      </c>
      <c r="H3903" s="8">
        <v>3899</v>
      </c>
      <c r="I3903" s="8">
        <v>5</v>
      </c>
      <c r="J3903" s="8">
        <v>0</v>
      </c>
      <c r="K3903" s="8">
        <v>3.4170890180722941</v>
      </c>
      <c r="L3903" s="8">
        <v>6.8182334982218125E-9</v>
      </c>
      <c r="M3903" s="8">
        <v>3.4170890180722941</v>
      </c>
      <c r="N3903" s="8">
        <v>0</v>
      </c>
      <c r="O3903" s="8">
        <v>5</v>
      </c>
      <c r="P3903" s="8">
        <v>1</v>
      </c>
    </row>
    <row r="3904" spans="1:16" x14ac:dyDescent="0.35">
      <c r="A3904" s="8" t="s">
        <v>176</v>
      </c>
      <c r="B3904" s="54">
        <v>45243</v>
      </c>
      <c r="C3904">
        <v>0</v>
      </c>
      <c r="D3904">
        <v>0.1589024330297959</v>
      </c>
      <c r="E3904">
        <v>4</v>
      </c>
      <c r="F3904">
        <v>4.3643576306191567E-9</v>
      </c>
      <c r="G3904" s="8">
        <v>3755</v>
      </c>
      <c r="H3904" s="8">
        <v>3900</v>
      </c>
      <c r="I3904" s="8">
        <v>4</v>
      </c>
      <c r="J3904" s="8">
        <v>0</v>
      </c>
      <c r="K3904" s="8">
        <v>1.7865799508416971</v>
      </c>
      <c r="L3904" s="8">
        <v>4.3643576306191567E-9</v>
      </c>
      <c r="M3904" s="8">
        <v>1.7865799508416971</v>
      </c>
      <c r="N3904" s="8">
        <v>0</v>
      </c>
      <c r="O3904" s="8">
        <v>4</v>
      </c>
      <c r="P3904" s="8">
        <v>1</v>
      </c>
    </row>
    <row r="3905" spans="1:16" x14ac:dyDescent="0.35">
      <c r="A3905" s="8" t="s">
        <v>176</v>
      </c>
      <c r="B3905" s="54">
        <v>45250</v>
      </c>
      <c r="C3905">
        <v>0</v>
      </c>
      <c r="D3905">
        <v>0.11466403360042365</v>
      </c>
      <c r="E3905">
        <v>4</v>
      </c>
      <c r="F3905">
        <v>2.7936293957828312E-9</v>
      </c>
      <c r="G3905" s="8">
        <v>3755</v>
      </c>
      <c r="H3905" s="8">
        <v>3901</v>
      </c>
      <c r="I3905" s="8">
        <v>3</v>
      </c>
      <c r="J3905" s="8">
        <v>0</v>
      </c>
      <c r="K3905" s="8">
        <v>1.6085569391655283</v>
      </c>
      <c r="L3905" s="8">
        <v>2.7936293957828312E-9</v>
      </c>
      <c r="M3905" s="8">
        <v>1.6085569391655283</v>
      </c>
      <c r="N3905" s="8">
        <v>0</v>
      </c>
      <c r="O3905" s="8">
        <v>3</v>
      </c>
      <c r="P3905" s="8">
        <v>1</v>
      </c>
    </row>
    <row r="3906" spans="1:16" x14ac:dyDescent="0.35">
      <c r="A3906" s="8" t="s">
        <v>176</v>
      </c>
      <c r="B3906" s="54">
        <v>45257</v>
      </c>
      <c r="C3906">
        <v>0</v>
      </c>
      <c r="D3906">
        <v>7.1568390467180443E-2</v>
      </c>
      <c r="E3906">
        <v>4</v>
      </c>
      <c r="F3906">
        <v>1.7882047855630852E-9</v>
      </c>
      <c r="G3906" s="8">
        <v>3755</v>
      </c>
      <c r="H3906" s="8">
        <v>3902</v>
      </c>
      <c r="I3906" s="8">
        <v>3</v>
      </c>
      <c r="J3906" s="8">
        <v>0</v>
      </c>
      <c r="K3906" s="8">
        <v>1.4488878711513129</v>
      </c>
      <c r="L3906" s="8">
        <v>1.7882047855630852E-9</v>
      </c>
      <c r="M3906" s="8">
        <v>1.4488878711513129</v>
      </c>
      <c r="N3906" s="8">
        <v>0</v>
      </c>
      <c r="O3906" s="8">
        <v>3</v>
      </c>
      <c r="P3906" s="8">
        <v>1</v>
      </c>
    </row>
    <row r="3907" spans="1:16" x14ac:dyDescent="0.35">
      <c r="A3907" s="8" t="s">
        <v>176</v>
      </c>
      <c r="B3907" s="54">
        <v>45264</v>
      </c>
      <c r="C3907">
        <v>0</v>
      </c>
      <c r="D3907">
        <v>-0.47036720930694198</v>
      </c>
      <c r="E3907">
        <v>4</v>
      </c>
      <c r="F3907">
        <v>1.1446315534686974E-9</v>
      </c>
      <c r="G3907" s="8">
        <v>3755</v>
      </c>
      <c r="H3907" s="8">
        <v>3903</v>
      </c>
      <c r="I3907" s="8">
        <v>3</v>
      </c>
      <c r="J3907" s="8">
        <v>0</v>
      </c>
      <c r="K3907" s="8">
        <v>-1.7353517859570271</v>
      </c>
      <c r="L3907" s="8">
        <v>1.1446315534686974E-9</v>
      </c>
      <c r="M3907" s="8">
        <v>1.7353517859570271</v>
      </c>
      <c r="N3907" s="8">
        <v>0</v>
      </c>
      <c r="O3907" s="8">
        <v>3</v>
      </c>
      <c r="P3907" s="8">
        <v>1</v>
      </c>
    </row>
    <row r="3908" spans="1:16" x14ac:dyDescent="0.35">
      <c r="A3908" s="8" t="s">
        <v>176</v>
      </c>
      <c r="B3908" s="54">
        <v>45271</v>
      </c>
      <c r="C3908">
        <v>0</v>
      </c>
      <c r="D3908">
        <v>-0.51118540456331063</v>
      </c>
      <c r="E3908">
        <v>4</v>
      </c>
      <c r="F3908">
        <v>7.3267972649094674E-10</v>
      </c>
      <c r="G3908" s="8">
        <v>3755</v>
      </c>
      <c r="H3908" s="8">
        <v>3904</v>
      </c>
      <c r="I3908" s="8">
        <v>2</v>
      </c>
      <c r="J3908" s="8">
        <v>0</v>
      </c>
      <c r="K3908" s="8">
        <v>-0.69632661393559614</v>
      </c>
      <c r="L3908" s="8">
        <v>7.3267972649094674E-10</v>
      </c>
      <c r="M3908" s="8">
        <v>0.69632661393559614</v>
      </c>
      <c r="N3908" s="8">
        <v>0</v>
      </c>
      <c r="O3908" s="8">
        <v>2</v>
      </c>
      <c r="P3908" s="8">
        <v>1</v>
      </c>
    </row>
    <row r="3909" spans="1:16" x14ac:dyDescent="0.35">
      <c r="A3909" s="8" t="s">
        <v>176</v>
      </c>
      <c r="B3909" s="54">
        <v>45278</v>
      </c>
      <c r="C3909">
        <v>0</v>
      </c>
      <c r="D3909">
        <v>-4.0507895661173938</v>
      </c>
      <c r="E3909">
        <v>4</v>
      </c>
      <c r="F3909">
        <v>4.6898897726877065E-10</v>
      </c>
      <c r="G3909" s="8">
        <v>3755</v>
      </c>
      <c r="H3909" s="8">
        <v>3905</v>
      </c>
      <c r="I3909" s="8">
        <v>0</v>
      </c>
      <c r="J3909" s="8">
        <v>0</v>
      </c>
      <c r="K3909" s="8">
        <v>-4.0718000324783823</v>
      </c>
      <c r="L3909" s="8">
        <v>4.6898897726877065E-10</v>
      </c>
      <c r="M3909" s="8">
        <v>4.0718000324783823</v>
      </c>
      <c r="N3909" s="8">
        <v>0</v>
      </c>
      <c r="O3909" s="8">
        <v>0</v>
      </c>
      <c r="P3909" s="8">
        <v>1</v>
      </c>
    </row>
    <row r="3910" spans="1:16" x14ac:dyDescent="0.35">
      <c r="A3910" s="8" t="s">
        <v>176</v>
      </c>
      <c r="B3910" s="54">
        <v>45285</v>
      </c>
      <c r="C3910">
        <v>0</v>
      </c>
      <c r="D3910">
        <v>-2.5893692049904407</v>
      </c>
      <c r="E3910"/>
      <c r="F3910"/>
      <c r="G3910" s="8">
        <v>3755</v>
      </c>
      <c r="H3910" s="8">
        <v>3906</v>
      </c>
      <c r="I3910" s="8">
        <v>0</v>
      </c>
      <c r="J3910" s="8">
        <v>0</v>
      </c>
      <c r="K3910" s="8">
        <v>-1.6867312026949157</v>
      </c>
      <c r="L3910" s="8">
        <v>0</v>
      </c>
      <c r="M3910" s="8">
        <v>1.6867312026949157</v>
      </c>
      <c r="N3910" s="8">
        <v>0</v>
      </c>
      <c r="O3910" s="8">
        <v>0</v>
      </c>
      <c r="P3910" s="8">
        <v>1</v>
      </c>
    </row>
    <row r="3911" spans="1:16" x14ac:dyDescent="0.35">
      <c r="A3911" s="8" t="s">
        <v>177</v>
      </c>
      <c r="B3911" s="54">
        <v>44200</v>
      </c>
      <c r="C3911">
        <v>1</v>
      </c>
      <c r="D3911"/>
      <c r="E3911"/>
      <c r="F3911"/>
      <c r="G3911" s="8">
        <v>3911</v>
      </c>
      <c r="H3911" s="8">
        <v>3907</v>
      </c>
      <c r="I3911" s="8" t="e">
        <v>#N/A</v>
      </c>
      <c r="J3911" s="8" t="e">
        <v>#N/A</v>
      </c>
      <c r="K3911" s="8" t="e">
        <v>#N/A</v>
      </c>
      <c r="L3911" s="8">
        <v>0</v>
      </c>
      <c r="M3911" s="8">
        <v>0</v>
      </c>
      <c r="N3911" s="8">
        <v>0</v>
      </c>
      <c r="O3911" s="8">
        <v>0</v>
      </c>
      <c r="P3911" s="8">
        <v>0</v>
      </c>
    </row>
    <row r="3912" spans="1:16" x14ac:dyDescent="0.35">
      <c r="A3912" s="8" t="s">
        <v>177</v>
      </c>
      <c r="B3912" s="54">
        <v>44207</v>
      </c>
      <c r="C3912">
        <v>4</v>
      </c>
      <c r="D3912"/>
      <c r="E3912"/>
      <c r="F3912"/>
      <c r="G3912" s="8">
        <v>3911</v>
      </c>
      <c r="H3912" s="8">
        <v>3908</v>
      </c>
      <c r="I3912" s="8" t="e">
        <v>#N/A</v>
      </c>
      <c r="J3912" s="8" t="e">
        <v>#N/A</v>
      </c>
      <c r="K3912" s="8" t="e">
        <v>#N/A</v>
      </c>
      <c r="L3912" s="8">
        <v>0</v>
      </c>
      <c r="M3912" s="8">
        <v>0</v>
      </c>
      <c r="N3912" s="8">
        <v>0</v>
      </c>
      <c r="O3912" s="8">
        <v>0</v>
      </c>
      <c r="P3912" s="8">
        <v>0</v>
      </c>
    </row>
    <row r="3913" spans="1:16" x14ac:dyDescent="0.35">
      <c r="A3913" s="8" t="s">
        <v>177</v>
      </c>
      <c r="B3913" s="54">
        <v>44214</v>
      </c>
      <c r="C3913">
        <v>1</v>
      </c>
      <c r="D3913"/>
      <c r="E3913"/>
      <c r="F3913"/>
      <c r="G3913" s="8">
        <v>3911</v>
      </c>
      <c r="H3913" s="8">
        <v>3909</v>
      </c>
      <c r="I3913" s="8" t="e">
        <v>#N/A</v>
      </c>
      <c r="J3913" s="8" t="e">
        <v>#N/A</v>
      </c>
      <c r="K3913" s="8" t="e">
        <v>#N/A</v>
      </c>
      <c r="L3913" s="8">
        <v>0</v>
      </c>
      <c r="M3913" s="8">
        <v>0</v>
      </c>
      <c r="N3913" s="8">
        <v>0</v>
      </c>
      <c r="O3913" s="8">
        <v>0</v>
      </c>
      <c r="P3913" s="8">
        <v>0</v>
      </c>
    </row>
    <row r="3914" spans="1:16" x14ac:dyDescent="0.35">
      <c r="A3914" s="8" t="s">
        <v>177</v>
      </c>
      <c r="B3914" s="54">
        <v>44221</v>
      </c>
      <c r="C3914">
        <v>1</v>
      </c>
      <c r="D3914"/>
      <c r="E3914"/>
      <c r="F3914"/>
      <c r="G3914" s="8">
        <v>3911</v>
      </c>
      <c r="H3914" s="8">
        <v>3910</v>
      </c>
      <c r="I3914" s="8" t="e">
        <v>#N/A</v>
      </c>
      <c r="J3914" s="8" t="e">
        <v>#N/A</v>
      </c>
      <c r="K3914" s="8" t="e">
        <v>#N/A</v>
      </c>
      <c r="L3914" s="8">
        <v>0</v>
      </c>
      <c r="M3914" s="8">
        <v>0</v>
      </c>
      <c r="N3914" s="8">
        <v>0</v>
      </c>
      <c r="O3914" s="8">
        <v>0</v>
      </c>
      <c r="P3914" s="8">
        <v>0</v>
      </c>
    </row>
    <row r="3915" spans="1:16" x14ac:dyDescent="0.35">
      <c r="A3915" s="8" t="s">
        <v>177</v>
      </c>
      <c r="B3915" s="54">
        <v>44228</v>
      </c>
      <c r="C3915">
        <v>1</v>
      </c>
      <c r="D3915"/>
      <c r="E3915"/>
      <c r="F3915"/>
      <c r="G3915" s="8">
        <v>3911</v>
      </c>
      <c r="H3915" s="8">
        <v>3911</v>
      </c>
      <c r="I3915" s="8" t="e">
        <v>#N/A</v>
      </c>
      <c r="J3915" s="8" t="e">
        <v>#N/A</v>
      </c>
      <c r="K3915" s="8" t="e">
        <v>#N/A</v>
      </c>
      <c r="L3915" s="8">
        <v>0</v>
      </c>
      <c r="M3915" s="8">
        <v>0</v>
      </c>
      <c r="N3915" s="8">
        <v>0</v>
      </c>
      <c r="O3915" s="8">
        <v>0</v>
      </c>
      <c r="P3915" s="8">
        <v>0</v>
      </c>
    </row>
    <row r="3916" spans="1:16" x14ac:dyDescent="0.35">
      <c r="A3916" s="8" t="s">
        <v>177</v>
      </c>
      <c r="B3916" s="54">
        <v>44235</v>
      </c>
      <c r="C3916">
        <v>1</v>
      </c>
      <c r="D3916"/>
      <c r="E3916"/>
      <c r="F3916"/>
      <c r="G3916" s="8">
        <v>3911</v>
      </c>
      <c r="H3916" s="8">
        <v>3912</v>
      </c>
      <c r="I3916" s="8" t="e">
        <v>#N/A</v>
      </c>
      <c r="J3916" s="8" t="e">
        <v>#N/A</v>
      </c>
      <c r="K3916" s="8" t="e">
        <v>#N/A</v>
      </c>
      <c r="L3916" s="8">
        <v>0</v>
      </c>
      <c r="M3916" s="8">
        <v>0</v>
      </c>
      <c r="N3916" s="8">
        <v>0</v>
      </c>
      <c r="O3916" s="8">
        <v>0</v>
      </c>
      <c r="P3916" s="8">
        <v>0</v>
      </c>
    </row>
    <row r="3917" spans="1:16" x14ac:dyDescent="0.35">
      <c r="A3917" s="8" t="s">
        <v>177</v>
      </c>
      <c r="B3917" s="54">
        <v>44242</v>
      </c>
      <c r="C3917">
        <v>0</v>
      </c>
      <c r="D3917"/>
      <c r="E3917"/>
      <c r="F3917"/>
      <c r="G3917" s="8">
        <v>3911</v>
      </c>
      <c r="H3917" s="8">
        <v>3913</v>
      </c>
      <c r="I3917" s="8" t="e">
        <v>#N/A</v>
      </c>
      <c r="J3917" s="8" t="e">
        <v>#N/A</v>
      </c>
      <c r="K3917" s="8" t="e">
        <v>#N/A</v>
      </c>
      <c r="L3917" s="8">
        <v>0</v>
      </c>
      <c r="M3917" s="8">
        <v>0</v>
      </c>
      <c r="N3917" s="8">
        <v>0</v>
      </c>
      <c r="O3917" s="8">
        <v>0</v>
      </c>
      <c r="P3917" s="8">
        <v>0</v>
      </c>
    </row>
    <row r="3918" spans="1:16" x14ac:dyDescent="0.35">
      <c r="A3918" s="8" t="s">
        <v>177</v>
      </c>
      <c r="B3918" s="54">
        <v>44249</v>
      </c>
      <c r="C3918">
        <v>0</v>
      </c>
      <c r="D3918"/>
      <c r="E3918"/>
      <c r="F3918"/>
      <c r="G3918" s="8">
        <v>3911</v>
      </c>
      <c r="H3918" s="8">
        <v>3914</v>
      </c>
      <c r="I3918" s="8" t="e">
        <v>#N/A</v>
      </c>
      <c r="J3918" s="8" t="e">
        <v>#N/A</v>
      </c>
      <c r="K3918" s="8" t="e">
        <v>#N/A</v>
      </c>
      <c r="L3918" s="8">
        <v>0</v>
      </c>
      <c r="M3918" s="8">
        <v>0</v>
      </c>
      <c r="N3918" s="8">
        <v>0</v>
      </c>
      <c r="O3918" s="8">
        <v>0</v>
      </c>
      <c r="P3918" s="8">
        <v>0</v>
      </c>
    </row>
    <row r="3919" spans="1:16" x14ac:dyDescent="0.35">
      <c r="A3919" s="8" t="s">
        <v>177</v>
      </c>
      <c r="B3919" s="54">
        <v>44256</v>
      </c>
      <c r="C3919">
        <v>3</v>
      </c>
      <c r="D3919"/>
      <c r="E3919"/>
      <c r="F3919"/>
      <c r="G3919" s="8">
        <v>3911</v>
      </c>
      <c r="H3919" s="8">
        <v>3915</v>
      </c>
      <c r="I3919" s="8" t="e">
        <v>#N/A</v>
      </c>
      <c r="J3919" s="8" t="e">
        <v>#N/A</v>
      </c>
      <c r="K3919" s="8" t="e">
        <v>#N/A</v>
      </c>
      <c r="L3919" s="8">
        <v>0</v>
      </c>
      <c r="M3919" s="8">
        <v>0</v>
      </c>
      <c r="N3919" s="8">
        <v>0</v>
      </c>
      <c r="O3919" s="8">
        <v>0</v>
      </c>
      <c r="P3919" s="8">
        <v>0</v>
      </c>
    </row>
    <row r="3920" spans="1:16" x14ac:dyDescent="0.35">
      <c r="A3920" s="8" t="s">
        <v>177</v>
      </c>
      <c r="B3920" s="54">
        <v>44263</v>
      </c>
      <c r="C3920">
        <v>1</v>
      </c>
      <c r="D3920"/>
      <c r="E3920"/>
      <c r="F3920"/>
      <c r="G3920" s="8">
        <v>3911</v>
      </c>
      <c r="H3920" s="8">
        <v>3916</v>
      </c>
      <c r="I3920" s="8" t="e">
        <v>#N/A</v>
      </c>
      <c r="J3920" s="8" t="e">
        <v>#N/A</v>
      </c>
      <c r="K3920" s="8" t="e">
        <v>#N/A</v>
      </c>
      <c r="L3920" s="8">
        <v>0</v>
      </c>
      <c r="M3920" s="8">
        <v>0</v>
      </c>
      <c r="N3920" s="8">
        <v>0</v>
      </c>
      <c r="O3920" s="8">
        <v>0</v>
      </c>
      <c r="P3920" s="8">
        <v>0</v>
      </c>
    </row>
    <row r="3921" spans="1:16" x14ac:dyDescent="0.35">
      <c r="A3921" s="8" t="s">
        <v>177</v>
      </c>
      <c r="B3921" s="54">
        <v>44270</v>
      </c>
      <c r="C3921">
        <v>1</v>
      </c>
      <c r="D3921"/>
      <c r="E3921"/>
      <c r="F3921"/>
      <c r="G3921" s="8">
        <v>3911</v>
      </c>
      <c r="H3921" s="8">
        <v>3917</v>
      </c>
      <c r="I3921" s="8" t="e">
        <v>#N/A</v>
      </c>
      <c r="J3921" s="8" t="e">
        <v>#N/A</v>
      </c>
      <c r="K3921" s="8" t="e">
        <v>#N/A</v>
      </c>
      <c r="L3921" s="8">
        <v>0</v>
      </c>
      <c r="M3921" s="8">
        <v>0</v>
      </c>
      <c r="N3921" s="8">
        <v>0</v>
      </c>
      <c r="O3921" s="8">
        <v>0</v>
      </c>
      <c r="P3921" s="8">
        <v>0</v>
      </c>
    </row>
    <row r="3922" spans="1:16" x14ac:dyDescent="0.35">
      <c r="A3922" s="8" t="s">
        <v>177</v>
      </c>
      <c r="B3922" s="54">
        <v>44277</v>
      </c>
      <c r="C3922">
        <v>4</v>
      </c>
      <c r="D3922"/>
      <c r="E3922"/>
      <c r="F3922"/>
      <c r="G3922" s="8">
        <v>3911</v>
      </c>
      <c r="H3922" s="8">
        <v>3918</v>
      </c>
      <c r="I3922" s="8" t="e">
        <v>#N/A</v>
      </c>
      <c r="J3922" s="8" t="e">
        <v>#N/A</v>
      </c>
      <c r="K3922" s="8" t="e">
        <v>#N/A</v>
      </c>
      <c r="L3922" s="8">
        <v>0</v>
      </c>
      <c r="M3922" s="8">
        <v>0</v>
      </c>
      <c r="N3922" s="8">
        <v>0</v>
      </c>
      <c r="O3922" s="8">
        <v>0</v>
      </c>
      <c r="P3922" s="8">
        <v>0</v>
      </c>
    </row>
    <row r="3923" spans="1:16" x14ac:dyDescent="0.35">
      <c r="A3923" s="8" t="s">
        <v>177</v>
      </c>
      <c r="B3923" s="54">
        <v>44284</v>
      </c>
      <c r="C3923">
        <v>2</v>
      </c>
      <c r="D3923"/>
      <c r="E3923"/>
      <c r="F3923"/>
      <c r="G3923" s="8">
        <v>3911</v>
      </c>
      <c r="H3923" s="8">
        <v>3919</v>
      </c>
      <c r="I3923" s="8" t="e">
        <v>#N/A</v>
      </c>
      <c r="J3923" s="8" t="e">
        <v>#N/A</v>
      </c>
      <c r="K3923" s="8" t="e">
        <v>#N/A</v>
      </c>
      <c r="L3923" s="8">
        <v>0</v>
      </c>
      <c r="M3923" s="8">
        <v>0</v>
      </c>
      <c r="N3923" s="8">
        <v>0</v>
      </c>
      <c r="O3923" s="8">
        <v>0</v>
      </c>
      <c r="P3923" s="8">
        <v>0</v>
      </c>
    </row>
    <row r="3924" spans="1:16" x14ac:dyDescent="0.35">
      <c r="A3924" s="8" t="s">
        <v>177</v>
      </c>
      <c r="B3924" s="54">
        <v>44291</v>
      </c>
      <c r="C3924">
        <v>6</v>
      </c>
      <c r="D3924"/>
      <c r="E3924"/>
      <c r="F3924"/>
      <c r="G3924" s="8">
        <v>3911</v>
      </c>
      <c r="H3924" s="8">
        <v>3920</v>
      </c>
      <c r="I3924" s="8" t="e">
        <v>#N/A</v>
      </c>
      <c r="J3924" s="8" t="e">
        <v>#N/A</v>
      </c>
      <c r="K3924" s="8" t="e">
        <v>#N/A</v>
      </c>
      <c r="L3924" s="8">
        <v>0</v>
      </c>
      <c r="M3924" s="8">
        <v>0</v>
      </c>
      <c r="N3924" s="8">
        <v>0</v>
      </c>
      <c r="O3924" s="8">
        <v>0</v>
      </c>
      <c r="P3924" s="8">
        <v>0</v>
      </c>
    </row>
    <row r="3925" spans="1:16" x14ac:dyDescent="0.35">
      <c r="A3925" s="8" t="s">
        <v>177</v>
      </c>
      <c r="B3925" s="54">
        <v>44298</v>
      </c>
      <c r="C3925">
        <v>2</v>
      </c>
      <c r="D3925"/>
      <c r="E3925"/>
      <c r="F3925"/>
      <c r="G3925" s="8">
        <v>3911</v>
      </c>
      <c r="H3925" s="8">
        <v>3921</v>
      </c>
      <c r="I3925" s="8" t="e">
        <v>#N/A</v>
      </c>
      <c r="J3925" s="8" t="e">
        <v>#N/A</v>
      </c>
      <c r="K3925" s="8" t="e">
        <v>#N/A</v>
      </c>
      <c r="L3925" s="8">
        <v>0</v>
      </c>
      <c r="M3925" s="8">
        <v>0</v>
      </c>
      <c r="N3925" s="8">
        <v>0</v>
      </c>
      <c r="O3925" s="8">
        <v>0</v>
      </c>
      <c r="P3925" s="8">
        <v>0</v>
      </c>
    </row>
    <row r="3926" spans="1:16" x14ac:dyDescent="0.35">
      <c r="A3926" s="8" t="s">
        <v>177</v>
      </c>
      <c r="B3926" s="54">
        <v>44305</v>
      </c>
      <c r="C3926">
        <v>3</v>
      </c>
      <c r="D3926"/>
      <c r="E3926"/>
      <c r="F3926"/>
      <c r="G3926" s="8">
        <v>3911</v>
      </c>
      <c r="H3926" s="8">
        <v>3922</v>
      </c>
      <c r="I3926" s="8" t="e">
        <v>#N/A</v>
      </c>
      <c r="J3926" s="8" t="e">
        <v>#N/A</v>
      </c>
      <c r="K3926" s="8" t="e">
        <v>#N/A</v>
      </c>
      <c r="L3926" s="8">
        <v>0</v>
      </c>
      <c r="M3926" s="8">
        <v>0</v>
      </c>
      <c r="N3926" s="8">
        <v>0</v>
      </c>
      <c r="O3926" s="8">
        <v>0</v>
      </c>
      <c r="P3926" s="8">
        <v>0</v>
      </c>
    </row>
    <row r="3927" spans="1:16" x14ac:dyDescent="0.35">
      <c r="A3927" s="8" t="s">
        <v>177</v>
      </c>
      <c r="B3927" s="54">
        <v>44312</v>
      </c>
      <c r="C3927">
        <v>5</v>
      </c>
      <c r="D3927"/>
      <c r="E3927"/>
      <c r="F3927"/>
      <c r="G3927" s="8">
        <v>3911</v>
      </c>
      <c r="H3927" s="8">
        <v>3923</v>
      </c>
      <c r="I3927" s="8" t="e">
        <v>#N/A</v>
      </c>
      <c r="J3927" s="8" t="e">
        <v>#N/A</v>
      </c>
      <c r="K3927" s="8" t="e">
        <v>#N/A</v>
      </c>
      <c r="L3927" s="8">
        <v>0</v>
      </c>
      <c r="M3927" s="8">
        <v>0</v>
      </c>
      <c r="N3927" s="8">
        <v>0</v>
      </c>
      <c r="O3927" s="8">
        <v>0</v>
      </c>
      <c r="P3927" s="8">
        <v>0</v>
      </c>
    </row>
    <row r="3928" spans="1:16" x14ac:dyDescent="0.35">
      <c r="A3928" s="8" t="s">
        <v>177</v>
      </c>
      <c r="B3928" s="54">
        <v>44319</v>
      </c>
      <c r="C3928">
        <v>6</v>
      </c>
      <c r="D3928"/>
      <c r="E3928"/>
      <c r="F3928"/>
      <c r="G3928" s="8">
        <v>3911</v>
      </c>
      <c r="H3928" s="8">
        <v>3924</v>
      </c>
      <c r="I3928" s="8" t="e">
        <v>#N/A</v>
      </c>
      <c r="J3928" s="8" t="e">
        <v>#N/A</v>
      </c>
      <c r="K3928" s="8" t="e">
        <v>#N/A</v>
      </c>
      <c r="L3928" s="8">
        <v>0</v>
      </c>
      <c r="M3928" s="8">
        <v>0</v>
      </c>
      <c r="N3928" s="8">
        <v>0</v>
      </c>
      <c r="O3928" s="8">
        <v>0</v>
      </c>
      <c r="P3928" s="8">
        <v>0</v>
      </c>
    </row>
    <row r="3929" spans="1:16" x14ac:dyDescent="0.35">
      <c r="A3929" s="8" t="s">
        <v>177</v>
      </c>
      <c r="B3929" s="54">
        <v>44326</v>
      </c>
      <c r="C3929">
        <v>3</v>
      </c>
      <c r="D3929"/>
      <c r="E3929"/>
      <c r="F3929"/>
      <c r="G3929" s="8">
        <v>3911</v>
      </c>
      <c r="H3929" s="8">
        <v>3925</v>
      </c>
      <c r="I3929" s="8" t="e">
        <v>#N/A</v>
      </c>
      <c r="J3929" s="8" t="e">
        <v>#N/A</v>
      </c>
      <c r="K3929" s="8" t="e">
        <v>#N/A</v>
      </c>
      <c r="L3929" s="8">
        <v>0</v>
      </c>
      <c r="M3929" s="8">
        <v>0</v>
      </c>
      <c r="N3929" s="8">
        <v>0</v>
      </c>
      <c r="O3929" s="8">
        <v>0</v>
      </c>
      <c r="P3929" s="8">
        <v>0</v>
      </c>
    </row>
    <row r="3930" spans="1:16" x14ac:dyDescent="0.35">
      <c r="A3930" s="8" t="s">
        <v>177</v>
      </c>
      <c r="B3930" s="54">
        <v>44333</v>
      </c>
      <c r="C3930">
        <v>4</v>
      </c>
      <c r="D3930"/>
      <c r="E3930"/>
      <c r="F3930"/>
      <c r="G3930" s="8">
        <v>3911</v>
      </c>
      <c r="H3930" s="8">
        <v>3926</v>
      </c>
      <c r="I3930" s="8" t="e">
        <v>#N/A</v>
      </c>
      <c r="J3930" s="8" t="e">
        <v>#N/A</v>
      </c>
      <c r="K3930" s="8" t="e">
        <v>#N/A</v>
      </c>
      <c r="L3930" s="8">
        <v>0</v>
      </c>
      <c r="M3930" s="8">
        <v>0</v>
      </c>
      <c r="N3930" s="8">
        <v>0</v>
      </c>
      <c r="O3930" s="8">
        <v>0</v>
      </c>
      <c r="P3930" s="8">
        <v>0</v>
      </c>
    </row>
    <row r="3931" spans="1:16" x14ac:dyDescent="0.35">
      <c r="A3931" s="8" t="s">
        <v>177</v>
      </c>
      <c r="B3931" s="54">
        <v>44340</v>
      </c>
      <c r="C3931">
        <v>5</v>
      </c>
      <c r="D3931"/>
      <c r="E3931"/>
      <c r="F3931"/>
      <c r="G3931" s="8">
        <v>3911</v>
      </c>
      <c r="H3931" s="8">
        <v>3927</v>
      </c>
      <c r="I3931" s="8" t="e">
        <v>#N/A</v>
      </c>
      <c r="J3931" s="8" t="e">
        <v>#N/A</v>
      </c>
      <c r="K3931" s="8" t="e">
        <v>#N/A</v>
      </c>
      <c r="L3931" s="8">
        <v>0</v>
      </c>
      <c r="M3931" s="8">
        <v>0</v>
      </c>
      <c r="N3931" s="8">
        <v>0</v>
      </c>
      <c r="O3931" s="8">
        <v>0</v>
      </c>
      <c r="P3931" s="8">
        <v>0</v>
      </c>
    </row>
    <row r="3932" spans="1:16" x14ac:dyDescent="0.35">
      <c r="A3932" s="8" t="s">
        <v>177</v>
      </c>
      <c r="B3932" s="54">
        <v>44347</v>
      </c>
      <c r="C3932">
        <v>5</v>
      </c>
      <c r="D3932"/>
      <c r="E3932"/>
      <c r="F3932"/>
      <c r="G3932" s="8">
        <v>3911</v>
      </c>
      <c r="H3932" s="8">
        <v>3928</v>
      </c>
      <c r="I3932" s="8" t="e">
        <v>#N/A</v>
      </c>
      <c r="J3932" s="8" t="e">
        <v>#N/A</v>
      </c>
      <c r="K3932" s="8" t="e">
        <v>#N/A</v>
      </c>
      <c r="L3932" s="8">
        <v>0</v>
      </c>
      <c r="M3932" s="8">
        <v>0</v>
      </c>
      <c r="N3932" s="8">
        <v>0</v>
      </c>
      <c r="O3932" s="8">
        <v>0</v>
      </c>
      <c r="P3932" s="8">
        <v>0</v>
      </c>
    </row>
    <row r="3933" spans="1:16" x14ac:dyDescent="0.35">
      <c r="A3933" s="8" t="s">
        <v>177</v>
      </c>
      <c r="B3933" s="54">
        <v>44354</v>
      </c>
      <c r="C3933">
        <v>3</v>
      </c>
      <c r="D3933"/>
      <c r="E3933"/>
      <c r="F3933"/>
      <c r="G3933" s="8">
        <v>3911</v>
      </c>
      <c r="H3933" s="8">
        <v>3929</v>
      </c>
      <c r="I3933" s="8" t="e">
        <v>#N/A</v>
      </c>
      <c r="J3933" s="8" t="e">
        <v>#N/A</v>
      </c>
      <c r="K3933" s="8" t="e">
        <v>#N/A</v>
      </c>
      <c r="L3933" s="8">
        <v>0</v>
      </c>
      <c r="M3933" s="8">
        <v>0</v>
      </c>
      <c r="N3933" s="8">
        <v>0</v>
      </c>
      <c r="O3933" s="8">
        <v>0</v>
      </c>
      <c r="P3933" s="8">
        <v>0</v>
      </c>
    </row>
    <row r="3934" spans="1:16" x14ac:dyDescent="0.35">
      <c r="A3934" s="8" t="s">
        <v>177</v>
      </c>
      <c r="B3934" s="54">
        <v>44361</v>
      </c>
      <c r="C3934">
        <v>4</v>
      </c>
      <c r="D3934"/>
      <c r="E3934"/>
      <c r="F3934"/>
      <c r="G3934" s="8">
        <v>3911</v>
      </c>
      <c r="H3934" s="8">
        <v>3930</v>
      </c>
      <c r="I3934" s="8" t="e">
        <v>#N/A</v>
      </c>
      <c r="J3934" s="8" t="e">
        <v>#N/A</v>
      </c>
      <c r="K3934" s="8" t="e">
        <v>#N/A</v>
      </c>
      <c r="L3934" s="8">
        <v>0</v>
      </c>
      <c r="M3934" s="8">
        <v>0</v>
      </c>
      <c r="N3934" s="8">
        <v>0</v>
      </c>
      <c r="O3934" s="8">
        <v>0</v>
      </c>
      <c r="P3934" s="8">
        <v>0</v>
      </c>
    </row>
    <row r="3935" spans="1:16" x14ac:dyDescent="0.35">
      <c r="A3935" s="8" t="s">
        <v>177</v>
      </c>
      <c r="B3935" s="54">
        <v>44368</v>
      </c>
      <c r="C3935">
        <v>5</v>
      </c>
      <c r="D3935"/>
      <c r="E3935"/>
      <c r="F3935"/>
      <c r="G3935" s="8">
        <v>3911</v>
      </c>
      <c r="H3935" s="8">
        <v>3931</v>
      </c>
      <c r="I3935" s="8" t="e">
        <v>#N/A</v>
      </c>
      <c r="J3935" s="8" t="e">
        <v>#N/A</v>
      </c>
      <c r="K3935" s="8" t="e">
        <v>#N/A</v>
      </c>
      <c r="L3935" s="8">
        <v>0</v>
      </c>
      <c r="M3935" s="8">
        <v>0</v>
      </c>
      <c r="N3935" s="8">
        <v>0</v>
      </c>
      <c r="O3935" s="8">
        <v>0</v>
      </c>
      <c r="P3935" s="8">
        <v>0</v>
      </c>
    </row>
    <row r="3936" spans="1:16" x14ac:dyDescent="0.35">
      <c r="A3936" s="8" t="s">
        <v>177</v>
      </c>
      <c r="B3936" s="54">
        <v>44375</v>
      </c>
      <c r="C3936">
        <v>6</v>
      </c>
      <c r="D3936"/>
      <c r="E3936"/>
      <c r="F3936"/>
      <c r="G3936" s="8">
        <v>3911</v>
      </c>
      <c r="H3936" s="8">
        <v>3932</v>
      </c>
      <c r="I3936" s="8" t="e">
        <v>#N/A</v>
      </c>
      <c r="J3936" s="8" t="e">
        <v>#N/A</v>
      </c>
      <c r="K3936" s="8" t="e">
        <v>#N/A</v>
      </c>
      <c r="L3936" s="8">
        <v>0</v>
      </c>
      <c r="M3936" s="8">
        <v>0</v>
      </c>
      <c r="N3936" s="8">
        <v>0</v>
      </c>
      <c r="O3936" s="8">
        <v>0</v>
      </c>
      <c r="P3936" s="8">
        <v>0</v>
      </c>
    </row>
    <row r="3937" spans="1:16" x14ac:dyDescent="0.35">
      <c r="A3937" s="8" t="s">
        <v>177</v>
      </c>
      <c r="B3937" s="54">
        <v>44382</v>
      </c>
      <c r="C3937">
        <v>5</v>
      </c>
      <c r="D3937"/>
      <c r="E3937"/>
      <c r="F3937"/>
      <c r="G3937" s="8">
        <v>3911</v>
      </c>
      <c r="H3937" s="8">
        <v>3933</v>
      </c>
      <c r="I3937" s="8" t="e">
        <v>#N/A</v>
      </c>
      <c r="J3937" s="8" t="e">
        <v>#N/A</v>
      </c>
      <c r="K3937" s="8" t="e">
        <v>#N/A</v>
      </c>
      <c r="L3937" s="8">
        <v>0</v>
      </c>
      <c r="M3937" s="8">
        <v>0</v>
      </c>
      <c r="N3937" s="8">
        <v>0</v>
      </c>
      <c r="O3937" s="8">
        <v>0</v>
      </c>
      <c r="P3937" s="8">
        <v>0</v>
      </c>
    </row>
    <row r="3938" spans="1:16" x14ac:dyDescent="0.35">
      <c r="A3938" s="8" t="s">
        <v>177</v>
      </c>
      <c r="B3938" s="54">
        <v>44389</v>
      </c>
      <c r="C3938">
        <v>4</v>
      </c>
      <c r="D3938"/>
      <c r="E3938"/>
      <c r="F3938"/>
      <c r="G3938" s="8">
        <v>3911</v>
      </c>
      <c r="H3938" s="8">
        <v>3934</v>
      </c>
      <c r="I3938" s="8" t="e">
        <v>#N/A</v>
      </c>
      <c r="J3938" s="8" t="e">
        <v>#N/A</v>
      </c>
      <c r="K3938" s="8" t="e">
        <v>#N/A</v>
      </c>
      <c r="L3938" s="8">
        <v>0</v>
      </c>
      <c r="M3938" s="8">
        <v>0</v>
      </c>
      <c r="N3938" s="8">
        <v>0</v>
      </c>
      <c r="O3938" s="8">
        <v>0</v>
      </c>
      <c r="P3938" s="8">
        <v>0</v>
      </c>
    </row>
    <row r="3939" spans="1:16" x14ac:dyDescent="0.35">
      <c r="A3939" s="8" t="s">
        <v>177</v>
      </c>
      <c r="B3939" s="54">
        <v>44396</v>
      </c>
      <c r="C3939">
        <v>6</v>
      </c>
      <c r="D3939"/>
      <c r="E3939"/>
      <c r="F3939"/>
      <c r="G3939" s="8">
        <v>3911</v>
      </c>
      <c r="H3939" s="8">
        <v>3935</v>
      </c>
      <c r="I3939" s="8" t="e">
        <v>#N/A</v>
      </c>
      <c r="J3939" s="8" t="e">
        <v>#N/A</v>
      </c>
      <c r="K3939" s="8" t="e">
        <v>#N/A</v>
      </c>
      <c r="L3939" s="8">
        <v>0</v>
      </c>
      <c r="M3939" s="8">
        <v>0</v>
      </c>
      <c r="N3939" s="8">
        <v>0</v>
      </c>
      <c r="O3939" s="8">
        <v>0</v>
      </c>
      <c r="P3939" s="8">
        <v>0</v>
      </c>
    </row>
    <row r="3940" spans="1:16" x14ac:dyDescent="0.35">
      <c r="A3940" s="8" t="s">
        <v>177</v>
      </c>
      <c r="B3940" s="54">
        <v>44403</v>
      </c>
      <c r="C3940">
        <v>4</v>
      </c>
      <c r="D3940"/>
      <c r="E3940"/>
      <c r="F3940"/>
      <c r="G3940" s="8">
        <v>3911</v>
      </c>
      <c r="H3940" s="8">
        <v>3936</v>
      </c>
      <c r="I3940" s="8" t="e">
        <v>#N/A</v>
      </c>
      <c r="J3940" s="8" t="e">
        <v>#N/A</v>
      </c>
      <c r="K3940" s="8" t="e">
        <v>#N/A</v>
      </c>
      <c r="L3940" s="8">
        <v>0</v>
      </c>
      <c r="M3940" s="8">
        <v>0</v>
      </c>
      <c r="N3940" s="8">
        <v>0</v>
      </c>
      <c r="O3940" s="8">
        <v>0</v>
      </c>
      <c r="P3940" s="8">
        <v>0</v>
      </c>
    </row>
    <row r="3941" spans="1:16" x14ac:dyDescent="0.35">
      <c r="A3941" s="8" t="s">
        <v>177</v>
      </c>
      <c r="B3941" s="54">
        <v>44410</v>
      </c>
      <c r="C3941">
        <v>5</v>
      </c>
      <c r="D3941"/>
      <c r="E3941"/>
      <c r="F3941"/>
      <c r="G3941" s="8">
        <v>3911</v>
      </c>
      <c r="H3941" s="8">
        <v>3937</v>
      </c>
      <c r="I3941" s="8" t="e">
        <v>#N/A</v>
      </c>
      <c r="J3941" s="8" t="e">
        <v>#N/A</v>
      </c>
      <c r="K3941" s="8" t="e">
        <v>#N/A</v>
      </c>
      <c r="L3941" s="8">
        <v>0</v>
      </c>
      <c r="M3941" s="8">
        <v>0</v>
      </c>
      <c r="N3941" s="8">
        <v>0</v>
      </c>
      <c r="O3941" s="8">
        <v>0</v>
      </c>
      <c r="P3941" s="8">
        <v>0</v>
      </c>
    </row>
    <row r="3942" spans="1:16" x14ac:dyDescent="0.35">
      <c r="A3942" s="8" t="s">
        <v>177</v>
      </c>
      <c r="B3942" s="54">
        <v>44417</v>
      </c>
      <c r="C3942">
        <v>5</v>
      </c>
      <c r="D3942"/>
      <c r="E3942"/>
      <c r="F3942"/>
      <c r="G3942" s="8">
        <v>3911</v>
      </c>
      <c r="H3942" s="8">
        <v>3938</v>
      </c>
      <c r="I3942" s="8" t="e">
        <v>#N/A</v>
      </c>
      <c r="J3942" s="8" t="e">
        <v>#N/A</v>
      </c>
      <c r="K3942" s="8" t="e">
        <v>#N/A</v>
      </c>
      <c r="L3942" s="8">
        <v>0</v>
      </c>
      <c r="M3942" s="8">
        <v>0</v>
      </c>
      <c r="N3942" s="8">
        <v>0</v>
      </c>
      <c r="O3942" s="8">
        <v>0</v>
      </c>
      <c r="P3942" s="8">
        <v>0</v>
      </c>
    </row>
    <row r="3943" spans="1:16" x14ac:dyDescent="0.35">
      <c r="A3943" s="8" t="s">
        <v>177</v>
      </c>
      <c r="B3943" s="54">
        <v>44424</v>
      </c>
      <c r="C3943">
        <v>8</v>
      </c>
      <c r="D3943"/>
      <c r="E3943"/>
      <c r="F3943"/>
      <c r="G3943" s="8">
        <v>3911</v>
      </c>
      <c r="H3943" s="8">
        <v>3939</v>
      </c>
      <c r="I3943" s="8" t="e">
        <v>#N/A</v>
      </c>
      <c r="J3943" s="8" t="e">
        <v>#N/A</v>
      </c>
      <c r="K3943" s="8" t="e">
        <v>#N/A</v>
      </c>
      <c r="L3943" s="8">
        <v>0</v>
      </c>
      <c r="M3943" s="8">
        <v>0</v>
      </c>
      <c r="N3943" s="8">
        <v>0</v>
      </c>
      <c r="O3943" s="8">
        <v>0</v>
      </c>
      <c r="P3943" s="8">
        <v>0</v>
      </c>
    </row>
    <row r="3944" spans="1:16" x14ac:dyDescent="0.35">
      <c r="A3944" s="8" t="s">
        <v>177</v>
      </c>
      <c r="B3944" s="54">
        <v>44431</v>
      </c>
      <c r="C3944">
        <v>5</v>
      </c>
      <c r="D3944"/>
      <c r="E3944"/>
      <c r="F3944"/>
      <c r="G3944" s="8">
        <v>3911</v>
      </c>
      <c r="H3944" s="8">
        <v>3940</v>
      </c>
      <c r="I3944" s="8" t="e">
        <v>#N/A</v>
      </c>
      <c r="J3944" s="8" t="e">
        <v>#N/A</v>
      </c>
      <c r="K3944" s="8" t="e">
        <v>#N/A</v>
      </c>
      <c r="L3944" s="8">
        <v>0</v>
      </c>
      <c r="M3944" s="8">
        <v>0</v>
      </c>
      <c r="N3944" s="8">
        <v>0</v>
      </c>
      <c r="O3944" s="8">
        <v>0</v>
      </c>
      <c r="P3944" s="8">
        <v>0</v>
      </c>
    </row>
    <row r="3945" spans="1:16" x14ac:dyDescent="0.35">
      <c r="A3945" s="8" t="s">
        <v>177</v>
      </c>
      <c r="B3945" s="54">
        <v>44438</v>
      </c>
      <c r="C3945">
        <v>6</v>
      </c>
      <c r="D3945"/>
      <c r="E3945"/>
      <c r="F3945"/>
      <c r="G3945" s="8">
        <v>3911</v>
      </c>
      <c r="H3945" s="8">
        <v>3941</v>
      </c>
      <c r="I3945" s="8" t="e">
        <v>#N/A</v>
      </c>
      <c r="J3945" s="8" t="e">
        <v>#N/A</v>
      </c>
      <c r="K3945" s="8" t="e">
        <v>#N/A</v>
      </c>
      <c r="L3945" s="8">
        <v>0</v>
      </c>
      <c r="M3945" s="8">
        <v>0</v>
      </c>
      <c r="N3945" s="8">
        <v>0</v>
      </c>
      <c r="O3945" s="8">
        <v>0</v>
      </c>
      <c r="P3945" s="8">
        <v>0</v>
      </c>
    </row>
    <row r="3946" spans="1:16" x14ac:dyDescent="0.35">
      <c r="A3946" s="8" t="s">
        <v>177</v>
      </c>
      <c r="B3946" s="54">
        <v>44445</v>
      </c>
      <c r="C3946">
        <v>6</v>
      </c>
      <c r="D3946"/>
      <c r="E3946"/>
      <c r="F3946"/>
      <c r="G3946" s="8">
        <v>3911</v>
      </c>
      <c r="H3946" s="8">
        <v>3942</v>
      </c>
      <c r="I3946" s="8" t="e">
        <v>#N/A</v>
      </c>
      <c r="J3946" s="8" t="e">
        <v>#N/A</v>
      </c>
      <c r="K3946" s="8" t="e">
        <v>#N/A</v>
      </c>
      <c r="L3946" s="8">
        <v>0</v>
      </c>
      <c r="M3946" s="8">
        <v>0</v>
      </c>
      <c r="N3946" s="8">
        <v>0</v>
      </c>
      <c r="O3946" s="8">
        <v>0</v>
      </c>
      <c r="P3946" s="8">
        <v>0</v>
      </c>
    </row>
    <row r="3947" spans="1:16" x14ac:dyDescent="0.35">
      <c r="A3947" s="8" t="s">
        <v>177</v>
      </c>
      <c r="B3947" s="54">
        <v>44452</v>
      </c>
      <c r="C3947">
        <v>7</v>
      </c>
      <c r="D3947"/>
      <c r="E3947"/>
      <c r="F3947"/>
      <c r="G3947" s="8">
        <v>3911</v>
      </c>
      <c r="H3947" s="8">
        <v>3943</v>
      </c>
      <c r="I3947" s="8" t="e">
        <v>#N/A</v>
      </c>
      <c r="J3947" s="8" t="e">
        <v>#N/A</v>
      </c>
      <c r="K3947" s="8" t="e">
        <v>#N/A</v>
      </c>
      <c r="L3947" s="8">
        <v>0</v>
      </c>
      <c r="M3947" s="8">
        <v>0</v>
      </c>
      <c r="N3947" s="8">
        <v>0</v>
      </c>
      <c r="O3947" s="8">
        <v>0</v>
      </c>
      <c r="P3947" s="8">
        <v>0</v>
      </c>
    </row>
    <row r="3948" spans="1:16" x14ac:dyDescent="0.35">
      <c r="A3948" s="8" t="s">
        <v>177</v>
      </c>
      <c r="B3948" s="54">
        <v>44459</v>
      </c>
      <c r="C3948">
        <v>4</v>
      </c>
      <c r="D3948"/>
      <c r="E3948"/>
      <c r="F3948"/>
      <c r="G3948" s="8">
        <v>3911</v>
      </c>
      <c r="H3948" s="8">
        <v>3944</v>
      </c>
      <c r="I3948" s="8" t="e">
        <v>#N/A</v>
      </c>
      <c r="J3948" s="8" t="e">
        <v>#N/A</v>
      </c>
      <c r="K3948" s="8" t="e">
        <v>#N/A</v>
      </c>
      <c r="L3948" s="8">
        <v>0</v>
      </c>
      <c r="M3948" s="8">
        <v>0</v>
      </c>
      <c r="N3948" s="8">
        <v>0</v>
      </c>
      <c r="O3948" s="8">
        <v>0</v>
      </c>
      <c r="P3948" s="8">
        <v>0</v>
      </c>
    </row>
    <row r="3949" spans="1:16" x14ac:dyDescent="0.35">
      <c r="A3949" s="8" t="s">
        <v>177</v>
      </c>
      <c r="B3949" s="54">
        <v>44466</v>
      </c>
      <c r="C3949">
        <v>6</v>
      </c>
      <c r="D3949"/>
      <c r="E3949"/>
      <c r="F3949"/>
      <c r="G3949" s="8">
        <v>3911</v>
      </c>
      <c r="H3949" s="8">
        <v>3945</v>
      </c>
      <c r="I3949" s="8" t="e">
        <v>#N/A</v>
      </c>
      <c r="J3949" s="8" t="e">
        <v>#N/A</v>
      </c>
      <c r="K3949" s="8" t="e">
        <v>#N/A</v>
      </c>
      <c r="L3949" s="8">
        <v>0</v>
      </c>
      <c r="M3949" s="8">
        <v>0</v>
      </c>
      <c r="N3949" s="8">
        <v>0</v>
      </c>
      <c r="O3949" s="8">
        <v>0</v>
      </c>
      <c r="P3949" s="8">
        <v>0</v>
      </c>
    </row>
    <row r="3950" spans="1:16" x14ac:dyDescent="0.35">
      <c r="A3950" s="8" t="s">
        <v>177</v>
      </c>
      <c r="B3950" s="54">
        <v>44473</v>
      </c>
      <c r="C3950">
        <v>6</v>
      </c>
      <c r="D3950"/>
      <c r="E3950"/>
      <c r="F3950"/>
      <c r="G3950" s="8">
        <v>3911</v>
      </c>
      <c r="H3950" s="8">
        <v>3946</v>
      </c>
      <c r="I3950" s="8" t="e">
        <v>#N/A</v>
      </c>
      <c r="J3950" s="8" t="e">
        <v>#N/A</v>
      </c>
      <c r="K3950" s="8" t="e">
        <v>#N/A</v>
      </c>
      <c r="L3950" s="8">
        <v>0</v>
      </c>
      <c r="M3950" s="8">
        <v>0</v>
      </c>
      <c r="N3950" s="8">
        <v>0</v>
      </c>
      <c r="O3950" s="8">
        <v>0</v>
      </c>
      <c r="P3950" s="8">
        <v>0</v>
      </c>
    </row>
    <row r="3951" spans="1:16" x14ac:dyDescent="0.35">
      <c r="A3951" s="8" t="s">
        <v>177</v>
      </c>
      <c r="B3951" s="54">
        <v>44480</v>
      </c>
      <c r="C3951">
        <v>4</v>
      </c>
      <c r="D3951"/>
      <c r="E3951"/>
      <c r="F3951"/>
      <c r="G3951" s="8">
        <v>3911</v>
      </c>
      <c r="H3951" s="8">
        <v>3947</v>
      </c>
      <c r="I3951" s="8" t="e">
        <v>#N/A</v>
      </c>
      <c r="J3951" s="8" t="e">
        <v>#N/A</v>
      </c>
      <c r="K3951" s="8" t="e">
        <v>#N/A</v>
      </c>
      <c r="L3951" s="8">
        <v>0</v>
      </c>
      <c r="M3951" s="8">
        <v>0</v>
      </c>
      <c r="N3951" s="8">
        <v>0</v>
      </c>
      <c r="O3951" s="8">
        <v>0</v>
      </c>
      <c r="P3951" s="8">
        <v>0</v>
      </c>
    </row>
    <row r="3952" spans="1:16" x14ac:dyDescent="0.35">
      <c r="A3952" s="8" t="s">
        <v>177</v>
      </c>
      <c r="B3952" s="54">
        <v>44487</v>
      </c>
      <c r="C3952">
        <v>4</v>
      </c>
      <c r="D3952"/>
      <c r="E3952"/>
      <c r="F3952"/>
      <c r="G3952" s="8">
        <v>3911</v>
      </c>
      <c r="H3952" s="8">
        <v>3948</v>
      </c>
      <c r="I3952" s="8" t="e">
        <v>#N/A</v>
      </c>
      <c r="J3952" s="8" t="e">
        <v>#N/A</v>
      </c>
      <c r="K3952" s="8" t="e">
        <v>#N/A</v>
      </c>
      <c r="L3952" s="8">
        <v>0</v>
      </c>
      <c r="M3952" s="8">
        <v>0</v>
      </c>
      <c r="N3952" s="8">
        <v>0</v>
      </c>
      <c r="O3952" s="8">
        <v>0</v>
      </c>
      <c r="P3952" s="8">
        <v>0</v>
      </c>
    </row>
    <row r="3953" spans="1:16" x14ac:dyDescent="0.35">
      <c r="A3953" s="8" t="s">
        <v>177</v>
      </c>
      <c r="B3953" s="54">
        <v>44494</v>
      </c>
      <c r="C3953">
        <v>4</v>
      </c>
      <c r="D3953"/>
      <c r="E3953"/>
      <c r="F3953"/>
      <c r="G3953" s="8">
        <v>3911</v>
      </c>
      <c r="H3953" s="8">
        <v>3949</v>
      </c>
      <c r="I3953" s="8" t="e">
        <v>#N/A</v>
      </c>
      <c r="J3953" s="8" t="e">
        <v>#N/A</v>
      </c>
      <c r="K3953" s="8" t="e">
        <v>#N/A</v>
      </c>
      <c r="L3953" s="8">
        <v>0</v>
      </c>
      <c r="M3953" s="8">
        <v>0</v>
      </c>
      <c r="N3953" s="8">
        <v>0</v>
      </c>
      <c r="O3953" s="8">
        <v>0</v>
      </c>
      <c r="P3953" s="8">
        <v>0</v>
      </c>
    </row>
    <row r="3954" spans="1:16" x14ac:dyDescent="0.35">
      <c r="A3954" s="8" t="s">
        <v>177</v>
      </c>
      <c r="B3954" s="54">
        <v>44501</v>
      </c>
      <c r="C3954">
        <v>4</v>
      </c>
      <c r="D3954"/>
      <c r="E3954"/>
      <c r="F3954"/>
      <c r="G3954" s="8">
        <v>3911</v>
      </c>
      <c r="H3954" s="8">
        <v>3950</v>
      </c>
      <c r="I3954" s="8" t="e">
        <v>#N/A</v>
      </c>
      <c r="J3954" s="8" t="e">
        <v>#N/A</v>
      </c>
      <c r="K3954" s="8" t="e">
        <v>#N/A</v>
      </c>
      <c r="L3954" s="8">
        <v>0</v>
      </c>
      <c r="M3954" s="8">
        <v>0</v>
      </c>
      <c r="N3954" s="8">
        <v>0</v>
      </c>
      <c r="O3954" s="8">
        <v>0</v>
      </c>
      <c r="P3954" s="8">
        <v>0</v>
      </c>
    </row>
    <row r="3955" spans="1:16" x14ac:dyDescent="0.35">
      <c r="A3955" s="8" t="s">
        <v>177</v>
      </c>
      <c r="B3955" s="54">
        <v>44508</v>
      </c>
      <c r="C3955">
        <v>4</v>
      </c>
      <c r="D3955"/>
      <c r="E3955"/>
      <c r="F3955"/>
      <c r="G3955" s="8">
        <v>3911</v>
      </c>
      <c r="H3955" s="8">
        <v>3951</v>
      </c>
      <c r="I3955" s="8" t="e">
        <v>#N/A</v>
      </c>
      <c r="J3955" s="8" t="e">
        <v>#N/A</v>
      </c>
      <c r="K3955" s="8" t="e">
        <v>#N/A</v>
      </c>
      <c r="L3955" s="8">
        <v>0</v>
      </c>
      <c r="M3955" s="8">
        <v>0</v>
      </c>
      <c r="N3955" s="8">
        <v>0</v>
      </c>
      <c r="O3955" s="8">
        <v>0</v>
      </c>
      <c r="P3955" s="8">
        <v>0</v>
      </c>
    </row>
    <row r="3956" spans="1:16" x14ac:dyDescent="0.35">
      <c r="A3956" s="8" t="s">
        <v>177</v>
      </c>
      <c r="B3956" s="54">
        <v>44515</v>
      </c>
      <c r="C3956">
        <v>6</v>
      </c>
      <c r="D3956"/>
      <c r="E3956"/>
      <c r="F3956"/>
      <c r="G3956" s="8">
        <v>3911</v>
      </c>
      <c r="H3956" s="8">
        <v>3952</v>
      </c>
      <c r="I3956" s="8" t="e">
        <v>#N/A</v>
      </c>
      <c r="J3956" s="8" t="e">
        <v>#N/A</v>
      </c>
      <c r="K3956" s="8" t="e">
        <v>#N/A</v>
      </c>
      <c r="L3956" s="8">
        <v>0</v>
      </c>
      <c r="M3956" s="8">
        <v>0</v>
      </c>
      <c r="N3956" s="8">
        <v>0</v>
      </c>
      <c r="O3956" s="8">
        <v>0</v>
      </c>
      <c r="P3956" s="8">
        <v>0</v>
      </c>
    </row>
    <row r="3957" spans="1:16" x14ac:dyDescent="0.35">
      <c r="A3957" s="8" t="s">
        <v>177</v>
      </c>
      <c r="B3957" s="54">
        <v>44522</v>
      </c>
      <c r="C3957">
        <v>4</v>
      </c>
      <c r="D3957"/>
      <c r="E3957"/>
      <c r="F3957"/>
      <c r="G3957" s="8">
        <v>3911</v>
      </c>
      <c r="H3957" s="8">
        <v>3953</v>
      </c>
      <c r="I3957" s="8" t="e">
        <v>#N/A</v>
      </c>
      <c r="J3957" s="8" t="e">
        <v>#N/A</v>
      </c>
      <c r="K3957" s="8" t="e">
        <v>#N/A</v>
      </c>
      <c r="L3957" s="8">
        <v>0</v>
      </c>
      <c r="M3957" s="8">
        <v>0</v>
      </c>
      <c r="N3957" s="8">
        <v>0</v>
      </c>
      <c r="O3957" s="8">
        <v>0</v>
      </c>
      <c r="P3957" s="8">
        <v>0</v>
      </c>
    </row>
    <row r="3958" spans="1:16" x14ac:dyDescent="0.35">
      <c r="A3958" s="8" t="s">
        <v>177</v>
      </c>
      <c r="B3958" s="54">
        <v>44529</v>
      </c>
      <c r="C3958">
        <v>5</v>
      </c>
      <c r="D3958"/>
      <c r="E3958"/>
      <c r="F3958"/>
      <c r="G3958" s="8">
        <v>3911</v>
      </c>
      <c r="H3958" s="8">
        <v>3954</v>
      </c>
      <c r="I3958" s="8" t="e">
        <v>#N/A</v>
      </c>
      <c r="J3958" s="8" t="e">
        <v>#N/A</v>
      </c>
      <c r="K3958" s="8" t="e">
        <v>#N/A</v>
      </c>
      <c r="L3958" s="8">
        <v>0</v>
      </c>
      <c r="M3958" s="8">
        <v>0</v>
      </c>
      <c r="N3958" s="8">
        <v>0</v>
      </c>
      <c r="O3958" s="8">
        <v>0</v>
      </c>
      <c r="P3958" s="8">
        <v>0</v>
      </c>
    </row>
    <row r="3959" spans="1:16" x14ac:dyDescent="0.35">
      <c r="A3959" s="8" t="s">
        <v>177</v>
      </c>
      <c r="B3959" s="54">
        <v>44536</v>
      </c>
      <c r="C3959">
        <v>5</v>
      </c>
      <c r="D3959"/>
      <c r="E3959"/>
      <c r="F3959"/>
      <c r="G3959" s="8">
        <v>3911</v>
      </c>
      <c r="H3959" s="8">
        <v>3955</v>
      </c>
      <c r="I3959" s="8" t="e">
        <v>#N/A</v>
      </c>
      <c r="J3959" s="8" t="e">
        <v>#N/A</v>
      </c>
      <c r="K3959" s="8" t="e">
        <v>#N/A</v>
      </c>
      <c r="L3959" s="8">
        <v>0</v>
      </c>
      <c r="M3959" s="8">
        <v>0</v>
      </c>
      <c r="N3959" s="8">
        <v>0</v>
      </c>
      <c r="O3959" s="8">
        <v>0</v>
      </c>
      <c r="P3959" s="8">
        <v>0</v>
      </c>
    </row>
    <row r="3960" spans="1:16" x14ac:dyDescent="0.35">
      <c r="A3960" s="8" t="s">
        <v>177</v>
      </c>
      <c r="B3960" s="54">
        <v>44543</v>
      </c>
      <c r="C3960">
        <v>5</v>
      </c>
      <c r="D3960"/>
      <c r="E3960"/>
      <c r="F3960"/>
      <c r="G3960" s="8">
        <v>3911</v>
      </c>
      <c r="H3960" s="8">
        <v>3956</v>
      </c>
      <c r="I3960" s="8" t="e">
        <v>#N/A</v>
      </c>
      <c r="J3960" s="8" t="e">
        <v>#N/A</v>
      </c>
      <c r="K3960" s="8" t="e">
        <v>#N/A</v>
      </c>
      <c r="L3960" s="8">
        <v>0</v>
      </c>
      <c r="M3960" s="8">
        <v>0</v>
      </c>
      <c r="N3960" s="8">
        <v>0</v>
      </c>
      <c r="O3960" s="8">
        <v>0</v>
      </c>
      <c r="P3960" s="8">
        <v>0</v>
      </c>
    </row>
    <row r="3961" spans="1:16" x14ac:dyDescent="0.35">
      <c r="A3961" s="8" t="s">
        <v>177</v>
      </c>
      <c r="B3961" s="54">
        <v>44550</v>
      </c>
      <c r="C3961">
        <v>4</v>
      </c>
      <c r="D3961"/>
      <c r="E3961"/>
      <c r="F3961"/>
      <c r="G3961" s="8">
        <v>3911</v>
      </c>
      <c r="H3961" s="8">
        <v>3957</v>
      </c>
      <c r="I3961" s="8" t="e">
        <v>#N/A</v>
      </c>
      <c r="J3961" s="8" t="e">
        <v>#N/A</v>
      </c>
      <c r="K3961" s="8" t="e">
        <v>#N/A</v>
      </c>
      <c r="L3961" s="8">
        <v>0</v>
      </c>
      <c r="M3961" s="8">
        <v>0</v>
      </c>
      <c r="N3961" s="8">
        <v>0</v>
      </c>
      <c r="O3961" s="8">
        <v>0</v>
      </c>
      <c r="P3961" s="8">
        <v>0</v>
      </c>
    </row>
    <row r="3962" spans="1:16" x14ac:dyDescent="0.35">
      <c r="A3962" s="8" t="s">
        <v>177</v>
      </c>
      <c r="B3962" s="54">
        <v>44557</v>
      </c>
      <c r="C3962">
        <v>5</v>
      </c>
      <c r="D3962"/>
      <c r="E3962"/>
      <c r="F3962"/>
      <c r="G3962" s="8">
        <v>3911</v>
      </c>
      <c r="H3962" s="8">
        <v>3958</v>
      </c>
      <c r="I3962" s="8" t="e">
        <v>#N/A</v>
      </c>
      <c r="J3962" s="8" t="e">
        <v>#N/A</v>
      </c>
      <c r="K3962" s="8" t="e">
        <v>#N/A</v>
      </c>
      <c r="L3962" s="8">
        <v>0</v>
      </c>
      <c r="M3962" s="8">
        <v>0</v>
      </c>
      <c r="N3962" s="8">
        <v>0</v>
      </c>
      <c r="O3962" s="8">
        <v>0</v>
      </c>
      <c r="P3962" s="8">
        <v>0</v>
      </c>
    </row>
    <row r="3963" spans="1:16" x14ac:dyDescent="0.35">
      <c r="A3963" s="8" t="s">
        <v>177</v>
      </c>
      <c r="B3963" s="54">
        <v>44564</v>
      </c>
      <c r="C3963">
        <v>5</v>
      </c>
      <c r="D3963"/>
      <c r="E3963"/>
      <c r="F3963"/>
      <c r="G3963" s="8">
        <v>3911</v>
      </c>
      <c r="H3963" s="8">
        <v>3959</v>
      </c>
      <c r="I3963" s="8" t="e">
        <v>#N/A</v>
      </c>
      <c r="J3963" s="8" t="e">
        <v>#N/A</v>
      </c>
      <c r="K3963" s="8" t="e">
        <v>#N/A</v>
      </c>
      <c r="L3963" s="8">
        <v>0</v>
      </c>
      <c r="M3963" s="8">
        <v>0</v>
      </c>
      <c r="N3963" s="8">
        <v>0</v>
      </c>
      <c r="O3963" s="8">
        <v>0</v>
      </c>
      <c r="P3963" s="8">
        <v>0</v>
      </c>
    </row>
    <row r="3964" spans="1:16" x14ac:dyDescent="0.35">
      <c r="A3964" s="8" t="s">
        <v>177</v>
      </c>
      <c r="B3964" s="54">
        <v>44571</v>
      </c>
      <c r="C3964">
        <v>3</v>
      </c>
      <c r="D3964"/>
      <c r="E3964"/>
      <c r="F3964"/>
      <c r="G3964" s="8">
        <v>3911</v>
      </c>
      <c r="H3964" s="8">
        <v>3960</v>
      </c>
      <c r="I3964" s="8" t="e">
        <v>#N/A</v>
      </c>
      <c r="J3964" s="8" t="e">
        <v>#N/A</v>
      </c>
      <c r="K3964" s="8" t="e">
        <v>#N/A</v>
      </c>
      <c r="L3964" s="8">
        <v>0</v>
      </c>
      <c r="M3964" s="8">
        <v>0</v>
      </c>
      <c r="N3964" s="8">
        <v>0</v>
      </c>
      <c r="O3964" s="8">
        <v>0</v>
      </c>
      <c r="P3964" s="8">
        <v>0</v>
      </c>
    </row>
    <row r="3965" spans="1:16" x14ac:dyDescent="0.35">
      <c r="A3965" s="8" t="s">
        <v>177</v>
      </c>
      <c r="B3965" s="54">
        <v>44578</v>
      </c>
      <c r="C3965">
        <v>4</v>
      </c>
      <c r="D3965"/>
      <c r="E3965"/>
      <c r="F3965"/>
      <c r="G3965" s="8">
        <v>3911</v>
      </c>
      <c r="H3965" s="8">
        <v>3961</v>
      </c>
      <c r="I3965" s="8" t="e">
        <v>#N/A</v>
      </c>
      <c r="J3965" s="8" t="e">
        <v>#N/A</v>
      </c>
      <c r="K3965" s="8" t="e">
        <v>#N/A</v>
      </c>
      <c r="L3965" s="8">
        <v>0</v>
      </c>
      <c r="M3965" s="8">
        <v>0</v>
      </c>
      <c r="N3965" s="8">
        <v>0</v>
      </c>
      <c r="O3965" s="8">
        <v>0</v>
      </c>
      <c r="P3965" s="8">
        <v>0</v>
      </c>
    </row>
    <row r="3966" spans="1:16" x14ac:dyDescent="0.35">
      <c r="A3966" s="8" t="s">
        <v>177</v>
      </c>
      <c r="B3966" s="54">
        <v>44585</v>
      </c>
      <c r="C3966">
        <v>3</v>
      </c>
      <c r="D3966"/>
      <c r="E3966"/>
      <c r="F3966"/>
      <c r="G3966" s="8">
        <v>3911</v>
      </c>
      <c r="H3966" s="8">
        <v>3962</v>
      </c>
      <c r="I3966" s="8" t="e">
        <v>#N/A</v>
      </c>
      <c r="J3966" s="8" t="e">
        <v>#N/A</v>
      </c>
      <c r="K3966" s="8" t="e">
        <v>#N/A</v>
      </c>
      <c r="L3966" s="8">
        <v>0</v>
      </c>
      <c r="M3966" s="8">
        <v>0</v>
      </c>
      <c r="N3966" s="8">
        <v>0</v>
      </c>
      <c r="O3966" s="8">
        <v>0</v>
      </c>
      <c r="P3966" s="8">
        <v>0</v>
      </c>
    </row>
    <row r="3967" spans="1:16" x14ac:dyDescent="0.35">
      <c r="A3967" s="8" t="s">
        <v>177</v>
      </c>
      <c r="B3967" s="54">
        <v>44592</v>
      </c>
      <c r="C3967">
        <v>3</v>
      </c>
      <c r="D3967"/>
      <c r="E3967"/>
      <c r="F3967"/>
      <c r="G3967" s="8">
        <v>3911</v>
      </c>
      <c r="H3967" s="8">
        <v>3963</v>
      </c>
      <c r="I3967" s="8" t="e">
        <v>#N/A</v>
      </c>
      <c r="J3967" s="8" t="e">
        <v>#N/A</v>
      </c>
      <c r="K3967" s="8" t="e">
        <v>#N/A</v>
      </c>
      <c r="L3967" s="8">
        <v>0</v>
      </c>
      <c r="M3967" s="8">
        <v>0</v>
      </c>
      <c r="N3967" s="8">
        <v>0</v>
      </c>
      <c r="O3967" s="8">
        <v>0</v>
      </c>
      <c r="P3967" s="8">
        <v>0</v>
      </c>
    </row>
    <row r="3968" spans="1:16" x14ac:dyDescent="0.35">
      <c r="A3968" s="8" t="s">
        <v>177</v>
      </c>
      <c r="B3968" s="54">
        <v>44599</v>
      </c>
      <c r="C3968">
        <v>3</v>
      </c>
      <c r="D3968"/>
      <c r="E3968"/>
      <c r="F3968"/>
      <c r="G3968" s="8">
        <v>3911</v>
      </c>
      <c r="H3968" s="8">
        <v>3964</v>
      </c>
      <c r="I3968" s="8" t="e">
        <v>#N/A</v>
      </c>
      <c r="J3968" s="8" t="e">
        <v>#N/A</v>
      </c>
      <c r="K3968" s="8" t="e">
        <v>#N/A</v>
      </c>
      <c r="L3968" s="8">
        <v>0</v>
      </c>
      <c r="M3968" s="8">
        <v>0</v>
      </c>
      <c r="N3968" s="8">
        <v>0</v>
      </c>
      <c r="O3968" s="8">
        <v>0</v>
      </c>
      <c r="P3968" s="8">
        <v>0</v>
      </c>
    </row>
    <row r="3969" spans="1:16" x14ac:dyDescent="0.35">
      <c r="A3969" s="8" t="s">
        <v>177</v>
      </c>
      <c r="B3969" s="54">
        <v>44606</v>
      </c>
      <c r="C3969">
        <v>4</v>
      </c>
      <c r="D3969"/>
      <c r="E3969"/>
      <c r="F3969"/>
      <c r="G3969" s="8">
        <v>3911</v>
      </c>
      <c r="H3969" s="8">
        <v>3965</v>
      </c>
      <c r="I3969" s="8" t="e">
        <v>#N/A</v>
      </c>
      <c r="J3969" s="8" t="e">
        <v>#N/A</v>
      </c>
      <c r="K3969" s="8" t="e">
        <v>#N/A</v>
      </c>
      <c r="L3969" s="8">
        <v>0</v>
      </c>
      <c r="M3969" s="8">
        <v>0</v>
      </c>
      <c r="N3969" s="8">
        <v>0</v>
      </c>
      <c r="O3969" s="8">
        <v>0</v>
      </c>
      <c r="P3969" s="8">
        <v>0</v>
      </c>
    </row>
    <row r="3970" spans="1:16" x14ac:dyDescent="0.35">
      <c r="A3970" s="8" t="s">
        <v>177</v>
      </c>
      <c r="B3970" s="54">
        <v>44613</v>
      </c>
      <c r="C3970">
        <v>4</v>
      </c>
      <c r="D3970"/>
      <c r="E3970"/>
      <c r="F3970"/>
      <c r="G3970" s="8">
        <v>3911</v>
      </c>
      <c r="H3970" s="8">
        <v>3966</v>
      </c>
      <c r="I3970" s="8" t="e">
        <v>#N/A</v>
      </c>
      <c r="J3970" s="8" t="e">
        <v>#N/A</v>
      </c>
      <c r="K3970" s="8" t="e">
        <v>#N/A</v>
      </c>
      <c r="L3970" s="8">
        <v>0</v>
      </c>
      <c r="M3970" s="8">
        <v>0</v>
      </c>
      <c r="N3970" s="8">
        <v>0</v>
      </c>
      <c r="O3970" s="8">
        <v>0</v>
      </c>
      <c r="P3970" s="8">
        <v>0</v>
      </c>
    </row>
    <row r="3971" spans="1:16" x14ac:dyDescent="0.35">
      <c r="A3971" s="8" t="s">
        <v>177</v>
      </c>
      <c r="B3971" s="54">
        <v>44620</v>
      </c>
      <c r="C3971">
        <v>4</v>
      </c>
      <c r="D3971"/>
      <c r="E3971"/>
      <c r="F3971"/>
      <c r="G3971" s="8">
        <v>3911</v>
      </c>
      <c r="H3971" s="8">
        <v>3967</v>
      </c>
      <c r="I3971" s="8" t="e">
        <v>#N/A</v>
      </c>
      <c r="J3971" s="8" t="e">
        <v>#N/A</v>
      </c>
      <c r="K3971" s="8" t="e">
        <v>#N/A</v>
      </c>
      <c r="L3971" s="8">
        <v>0</v>
      </c>
      <c r="M3971" s="8">
        <v>0</v>
      </c>
      <c r="N3971" s="8">
        <v>0</v>
      </c>
      <c r="O3971" s="8">
        <v>0</v>
      </c>
      <c r="P3971" s="8">
        <v>0</v>
      </c>
    </row>
    <row r="3972" spans="1:16" x14ac:dyDescent="0.35">
      <c r="A3972" s="8" t="s">
        <v>177</v>
      </c>
      <c r="B3972" s="54">
        <v>44627</v>
      </c>
      <c r="C3972">
        <v>5</v>
      </c>
      <c r="D3972"/>
      <c r="E3972"/>
      <c r="F3972"/>
      <c r="G3972" s="8">
        <v>3911</v>
      </c>
      <c r="H3972" s="8">
        <v>3968</v>
      </c>
      <c r="I3972" s="8" t="e">
        <v>#N/A</v>
      </c>
      <c r="J3972" s="8" t="e">
        <v>#N/A</v>
      </c>
      <c r="K3972" s="8" t="e">
        <v>#N/A</v>
      </c>
      <c r="L3972" s="8">
        <v>0</v>
      </c>
      <c r="M3972" s="8">
        <v>0</v>
      </c>
      <c r="N3972" s="8">
        <v>0</v>
      </c>
      <c r="O3972" s="8">
        <v>0</v>
      </c>
      <c r="P3972" s="8">
        <v>0</v>
      </c>
    </row>
    <row r="3973" spans="1:16" x14ac:dyDescent="0.35">
      <c r="A3973" s="8" t="s">
        <v>177</v>
      </c>
      <c r="B3973" s="54">
        <v>44634</v>
      </c>
      <c r="C3973">
        <v>4</v>
      </c>
      <c r="D3973"/>
      <c r="E3973"/>
      <c r="F3973"/>
      <c r="G3973" s="8">
        <v>3911</v>
      </c>
      <c r="H3973" s="8">
        <v>3969</v>
      </c>
      <c r="I3973" s="8" t="e">
        <v>#N/A</v>
      </c>
      <c r="J3973" s="8" t="e">
        <v>#N/A</v>
      </c>
      <c r="K3973" s="8" t="e">
        <v>#N/A</v>
      </c>
      <c r="L3973" s="8">
        <v>0</v>
      </c>
      <c r="M3973" s="8">
        <v>0</v>
      </c>
      <c r="N3973" s="8">
        <v>0</v>
      </c>
      <c r="O3973" s="8">
        <v>0</v>
      </c>
      <c r="P3973" s="8">
        <v>0</v>
      </c>
    </row>
    <row r="3974" spans="1:16" x14ac:dyDescent="0.35">
      <c r="A3974" s="8" t="s">
        <v>177</v>
      </c>
      <c r="B3974" s="54">
        <v>44641</v>
      </c>
      <c r="C3974">
        <v>4</v>
      </c>
      <c r="D3974"/>
      <c r="E3974"/>
      <c r="F3974"/>
      <c r="G3974" s="8">
        <v>3911</v>
      </c>
      <c r="H3974" s="8">
        <v>3970</v>
      </c>
      <c r="I3974" s="8" t="e">
        <v>#N/A</v>
      </c>
      <c r="J3974" s="8" t="e">
        <v>#N/A</v>
      </c>
      <c r="K3974" s="8" t="e">
        <v>#N/A</v>
      </c>
      <c r="L3974" s="8">
        <v>0</v>
      </c>
      <c r="M3974" s="8">
        <v>0</v>
      </c>
      <c r="N3974" s="8">
        <v>0</v>
      </c>
      <c r="O3974" s="8">
        <v>0</v>
      </c>
      <c r="P3974" s="8">
        <v>0</v>
      </c>
    </row>
    <row r="3975" spans="1:16" x14ac:dyDescent="0.35">
      <c r="A3975" s="8" t="s">
        <v>177</v>
      </c>
      <c r="B3975" s="54">
        <v>44648</v>
      </c>
      <c r="C3975">
        <v>5</v>
      </c>
      <c r="D3975"/>
      <c r="E3975"/>
      <c r="F3975"/>
      <c r="G3975" s="8">
        <v>3911</v>
      </c>
      <c r="H3975" s="8">
        <v>3971</v>
      </c>
      <c r="I3975" s="8" t="e">
        <v>#N/A</v>
      </c>
      <c r="J3975" s="8" t="e">
        <v>#N/A</v>
      </c>
      <c r="K3975" s="8" t="e">
        <v>#N/A</v>
      </c>
      <c r="L3975" s="8">
        <v>0</v>
      </c>
      <c r="M3975" s="8">
        <v>0</v>
      </c>
      <c r="N3975" s="8">
        <v>0</v>
      </c>
      <c r="O3975" s="8">
        <v>0</v>
      </c>
      <c r="P3975" s="8">
        <v>0</v>
      </c>
    </row>
    <row r="3976" spans="1:16" x14ac:dyDescent="0.35">
      <c r="A3976" s="8" t="s">
        <v>177</v>
      </c>
      <c r="B3976" s="54">
        <v>44655</v>
      </c>
      <c r="C3976">
        <v>8</v>
      </c>
      <c r="D3976"/>
      <c r="E3976"/>
      <c r="F3976"/>
      <c r="G3976" s="8">
        <v>3911</v>
      </c>
      <c r="H3976" s="8">
        <v>3972</v>
      </c>
      <c r="I3976" s="8" t="e">
        <v>#N/A</v>
      </c>
      <c r="J3976" s="8" t="e">
        <v>#N/A</v>
      </c>
      <c r="K3976" s="8" t="e">
        <v>#N/A</v>
      </c>
      <c r="L3976" s="8">
        <v>0</v>
      </c>
      <c r="M3976" s="8">
        <v>0</v>
      </c>
      <c r="N3976" s="8">
        <v>0</v>
      </c>
      <c r="O3976" s="8">
        <v>0</v>
      </c>
      <c r="P3976" s="8">
        <v>0</v>
      </c>
    </row>
    <row r="3977" spans="1:16" x14ac:dyDescent="0.35">
      <c r="A3977" s="8" t="s">
        <v>177</v>
      </c>
      <c r="B3977" s="54">
        <v>44662</v>
      </c>
      <c r="C3977">
        <v>4</v>
      </c>
      <c r="D3977"/>
      <c r="E3977"/>
      <c r="F3977"/>
      <c r="G3977" s="8">
        <v>3911</v>
      </c>
      <c r="H3977" s="8">
        <v>3973</v>
      </c>
      <c r="I3977" s="8" t="e">
        <v>#N/A</v>
      </c>
      <c r="J3977" s="8" t="e">
        <v>#N/A</v>
      </c>
      <c r="K3977" s="8" t="e">
        <v>#N/A</v>
      </c>
      <c r="L3977" s="8">
        <v>0</v>
      </c>
      <c r="M3977" s="8">
        <v>0</v>
      </c>
      <c r="N3977" s="8">
        <v>0</v>
      </c>
      <c r="O3977" s="8">
        <v>0</v>
      </c>
      <c r="P3977" s="8">
        <v>0</v>
      </c>
    </row>
    <row r="3978" spans="1:16" x14ac:dyDescent="0.35">
      <c r="A3978" s="8" t="s">
        <v>177</v>
      </c>
      <c r="B3978" s="54">
        <v>44669</v>
      </c>
      <c r="C3978">
        <v>5</v>
      </c>
      <c r="D3978"/>
      <c r="E3978"/>
      <c r="F3978"/>
      <c r="G3978" s="8">
        <v>3911</v>
      </c>
      <c r="H3978" s="8">
        <v>3974</v>
      </c>
      <c r="I3978" s="8" t="e">
        <v>#N/A</v>
      </c>
      <c r="J3978" s="8" t="e">
        <v>#N/A</v>
      </c>
      <c r="K3978" s="8" t="e">
        <v>#N/A</v>
      </c>
      <c r="L3978" s="8">
        <v>0</v>
      </c>
      <c r="M3978" s="8">
        <v>0</v>
      </c>
      <c r="N3978" s="8">
        <v>0</v>
      </c>
      <c r="O3978" s="8">
        <v>0</v>
      </c>
      <c r="P3978" s="8">
        <v>0</v>
      </c>
    </row>
    <row r="3979" spans="1:16" x14ac:dyDescent="0.35">
      <c r="A3979" s="8" t="s">
        <v>177</v>
      </c>
      <c r="B3979" s="54">
        <v>44676</v>
      </c>
      <c r="C3979">
        <v>6</v>
      </c>
      <c r="D3979"/>
      <c r="E3979"/>
      <c r="F3979"/>
      <c r="G3979" s="8">
        <v>3911</v>
      </c>
      <c r="H3979" s="8">
        <v>3975</v>
      </c>
      <c r="I3979" s="8" t="e">
        <v>#N/A</v>
      </c>
      <c r="J3979" s="8" t="e">
        <v>#N/A</v>
      </c>
      <c r="K3979" s="8" t="e">
        <v>#N/A</v>
      </c>
      <c r="L3979" s="8">
        <v>0</v>
      </c>
      <c r="M3979" s="8">
        <v>0</v>
      </c>
      <c r="N3979" s="8">
        <v>0</v>
      </c>
      <c r="O3979" s="8">
        <v>0</v>
      </c>
      <c r="P3979" s="8">
        <v>0</v>
      </c>
    </row>
    <row r="3980" spans="1:16" x14ac:dyDescent="0.35">
      <c r="A3980" s="8" t="s">
        <v>177</v>
      </c>
      <c r="B3980" s="54">
        <v>44683</v>
      </c>
      <c r="C3980">
        <v>5</v>
      </c>
      <c r="D3980"/>
      <c r="E3980"/>
      <c r="F3980"/>
      <c r="G3980" s="8">
        <v>3911</v>
      </c>
      <c r="H3980" s="8">
        <v>3976</v>
      </c>
      <c r="I3980" s="8" t="e">
        <v>#N/A</v>
      </c>
      <c r="J3980" s="8" t="e">
        <v>#N/A</v>
      </c>
      <c r="K3980" s="8" t="e">
        <v>#N/A</v>
      </c>
      <c r="L3980" s="8">
        <v>0</v>
      </c>
      <c r="M3980" s="8">
        <v>0</v>
      </c>
      <c r="N3980" s="8">
        <v>0</v>
      </c>
      <c r="O3980" s="8">
        <v>0</v>
      </c>
      <c r="P3980" s="8">
        <v>0</v>
      </c>
    </row>
    <row r="3981" spans="1:16" x14ac:dyDescent="0.35">
      <c r="A3981" s="8" t="s">
        <v>177</v>
      </c>
      <c r="B3981" s="54">
        <v>44690</v>
      </c>
      <c r="C3981">
        <v>9</v>
      </c>
      <c r="D3981"/>
      <c r="E3981"/>
      <c r="F3981"/>
      <c r="G3981" s="8">
        <v>3911</v>
      </c>
      <c r="H3981" s="8">
        <v>3977</v>
      </c>
      <c r="I3981" s="8" t="e">
        <v>#N/A</v>
      </c>
      <c r="J3981" s="8" t="e">
        <v>#N/A</v>
      </c>
      <c r="K3981" s="8" t="e">
        <v>#N/A</v>
      </c>
      <c r="L3981" s="8">
        <v>0</v>
      </c>
      <c r="M3981" s="8">
        <v>0</v>
      </c>
      <c r="N3981" s="8">
        <v>0</v>
      </c>
      <c r="O3981" s="8">
        <v>0</v>
      </c>
      <c r="P3981" s="8">
        <v>0</v>
      </c>
    </row>
    <row r="3982" spans="1:16" x14ac:dyDescent="0.35">
      <c r="A3982" s="8" t="s">
        <v>177</v>
      </c>
      <c r="B3982" s="54">
        <v>44697</v>
      </c>
      <c r="C3982">
        <v>6</v>
      </c>
      <c r="D3982"/>
      <c r="E3982"/>
      <c r="F3982"/>
      <c r="G3982" s="8">
        <v>3911</v>
      </c>
      <c r="H3982" s="8">
        <v>3978</v>
      </c>
      <c r="I3982" s="8" t="e">
        <v>#N/A</v>
      </c>
      <c r="J3982" s="8" t="e">
        <v>#N/A</v>
      </c>
      <c r="K3982" s="8" t="e">
        <v>#N/A</v>
      </c>
      <c r="L3982" s="8">
        <v>0</v>
      </c>
      <c r="M3982" s="8">
        <v>0</v>
      </c>
      <c r="N3982" s="8">
        <v>0</v>
      </c>
      <c r="O3982" s="8">
        <v>0</v>
      </c>
      <c r="P3982" s="8">
        <v>0</v>
      </c>
    </row>
    <row r="3983" spans="1:16" x14ac:dyDescent="0.35">
      <c r="A3983" s="8" t="s">
        <v>177</v>
      </c>
      <c r="B3983" s="54">
        <v>44704</v>
      </c>
      <c r="C3983">
        <v>5</v>
      </c>
      <c r="D3983"/>
      <c r="E3983"/>
      <c r="F3983"/>
      <c r="G3983" s="8">
        <v>3911</v>
      </c>
      <c r="H3983" s="8">
        <v>3979</v>
      </c>
      <c r="I3983" s="8" t="e">
        <v>#N/A</v>
      </c>
      <c r="J3983" s="8" t="e">
        <v>#N/A</v>
      </c>
      <c r="K3983" s="8" t="e">
        <v>#N/A</v>
      </c>
      <c r="L3983" s="8">
        <v>0</v>
      </c>
      <c r="M3983" s="8">
        <v>0</v>
      </c>
      <c r="N3983" s="8">
        <v>0</v>
      </c>
      <c r="O3983" s="8">
        <v>0</v>
      </c>
      <c r="P3983" s="8">
        <v>0</v>
      </c>
    </row>
    <row r="3984" spans="1:16" x14ac:dyDescent="0.35">
      <c r="A3984" s="8" t="s">
        <v>177</v>
      </c>
      <c r="B3984" s="54">
        <v>44711</v>
      </c>
      <c r="C3984">
        <v>5</v>
      </c>
      <c r="D3984"/>
      <c r="E3984"/>
      <c r="F3984"/>
      <c r="G3984" s="8">
        <v>3911</v>
      </c>
      <c r="H3984" s="8">
        <v>3980</v>
      </c>
      <c r="I3984" s="8" t="e">
        <v>#N/A</v>
      </c>
      <c r="J3984" s="8" t="e">
        <v>#N/A</v>
      </c>
      <c r="K3984" s="8" t="e">
        <v>#N/A</v>
      </c>
      <c r="L3984" s="8">
        <v>0</v>
      </c>
      <c r="M3984" s="8">
        <v>0</v>
      </c>
      <c r="N3984" s="8">
        <v>0</v>
      </c>
      <c r="O3984" s="8">
        <v>0</v>
      </c>
      <c r="P3984" s="8">
        <v>0</v>
      </c>
    </row>
    <row r="3985" spans="1:16" x14ac:dyDescent="0.35">
      <c r="A3985" s="8" t="s">
        <v>177</v>
      </c>
      <c r="B3985" s="54">
        <v>44718</v>
      </c>
      <c r="C3985">
        <v>6</v>
      </c>
      <c r="D3985"/>
      <c r="E3985"/>
      <c r="F3985"/>
      <c r="G3985" s="8">
        <v>3911</v>
      </c>
      <c r="H3985" s="8">
        <v>3981</v>
      </c>
      <c r="I3985" s="8" t="e">
        <v>#N/A</v>
      </c>
      <c r="J3985" s="8" t="e">
        <v>#N/A</v>
      </c>
      <c r="K3985" s="8" t="e">
        <v>#N/A</v>
      </c>
      <c r="L3985" s="8">
        <v>0</v>
      </c>
      <c r="M3985" s="8">
        <v>0</v>
      </c>
      <c r="N3985" s="8">
        <v>0</v>
      </c>
      <c r="O3985" s="8">
        <v>0</v>
      </c>
      <c r="P3985" s="8">
        <v>0</v>
      </c>
    </row>
    <row r="3986" spans="1:16" x14ac:dyDescent="0.35">
      <c r="A3986" s="8" t="s">
        <v>177</v>
      </c>
      <c r="B3986" s="54">
        <v>44725</v>
      </c>
      <c r="C3986">
        <v>6</v>
      </c>
      <c r="D3986"/>
      <c r="E3986"/>
      <c r="F3986"/>
      <c r="G3986" s="8">
        <v>3911</v>
      </c>
      <c r="H3986" s="8">
        <v>3982</v>
      </c>
      <c r="I3986" s="8" t="e">
        <v>#N/A</v>
      </c>
      <c r="J3986" s="8" t="e">
        <v>#N/A</v>
      </c>
      <c r="K3986" s="8" t="e">
        <v>#N/A</v>
      </c>
      <c r="L3986" s="8">
        <v>0</v>
      </c>
      <c r="M3986" s="8">
        <v>0</v>
      </c>
      <c r="N3986" s="8">
        <v>0</v>
      </c>
      <c r="O3986" s="8">
        <v>0</v>
      </c>
      <c r="P3986" s="8">
        <v>0</v>
      </c>
    </row>
    <row r="3987" spans="1:16" x14ac:dyDescent="0.35">
      <c r="A3987" s="8" t="s">
        <v>177</v>
      </c>
      <c r="B3987" s="54">
        <v>44732</v>
      </c>
      <c r="C3987">
        <v>6</v>
      </c>
      <c r="D3987"/>
      <c r="E3987"/>
      <c r="F3987"/>
      <c r="G3987" s="8">
        <v>3911</v>
      </c>
      <c r="H3987" s="8">
        <v>3983</v>
      </c>
      <c r="I3987" s="8" t="e">
        <v>#N/A</v>
      </c>
      <c r="J3987" s="8" t="e">
        <v>#N/A</v>
      </c>
      <c r="K3987" s="8" t="e">
        <v>#N/A</v>
      </c>
      <c r="L3987" s="8">
        <v>0</v>
      </c>
      <c r="M3987" s="8">
        <v>0</v>
      </c>
      <c r="N3987" s="8">
        <v>0</v>
      </c>
      <c r="O3987" s="8">
        <v>0</v>
      </c>
      <c r="P3987" s="8">
        <v>0</v>
      </c>
    </row>
    <row r="3988" spans="1:16" x14ac:dyDescent="0.35">
      <c r="A3988" s="8" t="s">
        <v>177</v>
      </c>
      <c r="B3988" s="54">
        <v>44739</v>
      </c>
      <c r="C3988">
        <v>6</v>
      </c>
      <c r="D3988"/>
      <c r="E3988"/>
      <c r="F3988"/>
      <c r="G3988" s="8">
        <v>3911</v>
      </c>
      <c r="H3988" s="8">
        <v>3984</v>
      </c>
      <c r="I3988" s="8" t="e">
        <v>#N/A</v>
      </c>
      <c r="J3988" s="8" t="e">
        <v>#N/A</v>
      </c>
      <c r="K3988" s="8" t="e">
        <v>#N/A</v>
      </c>
      <c r="L3988" s="8">
        <v>0</v>
      </c>
      <c r="M3988" s="8">
        <v>0</v>
      </c>
      <c r="N3988" s="8">
        <v>0</v>
      </c>
      <c r="O3988" s="8">
        <v>0</v>
      </c>
      <c r="P3988" s="8">
        <v>0</v>
      </c>
    </row>
    <row r="3989" spans="1:16" x14ac:dyDescent="0.35">
      <c r="A3989" s="8" t="s">
        <v>177</v>
      </c>
      <c r="B3989" s="54">
        <v>44746</v>
      </c>
      <c r="C3989">
        <v>5</v>
      </c>
      <c r="D3989"/>
      <c r="E3989"/>
      <c r="F3989"/>
      <c r="G3989" s="8">
        <v>3911</v>
      </c>
      <c r="H3989" s="8">
        <v>3985</v>
      </c>
      <c r="I3989" s="8" t="e">
        <v>#N/A</v>
      </c>
      <c r="J3989" s="8" t="e">
        <v>#N/A</v>
      </c>
      <c r="K3989" s="8" t="e">
        <v>#N/A</v>
      </c>
      <c r="L3989" s="8">
        <v>0</v>
      </c>
      <c r="M3989" s="8">
        <v>0</v>
      </c>
      <c r="N3989" s="8">
        <v>0</v>
      </c>
      <c r="O3989" s="8">
        <v>0</v>
      </c>
      <c r="P3989" s="8">
        <v>0</v>
      </c>
    </row>
    <row r="3990" spans="1:16" x14ac:dyDescent="0.35">
      <c r="A3990" s="8" t="s">
        <v>177</v>
      </c>
      <c r="B3990" s="54">
        <v>44753</v>
      </c>
      <c r="C3990">
        <v>5</v>
      </c>
      <c r="D3990"/>
      <c r="E3990"/>
      <c r="F3990"/>
      <c r="G3990" s="8">
        <v>3911</v>
      </c>
      <c r="H3990" s="8">
        <v>3986</v>
      </c>
      <c r="I3990" s="8" t="e">
        <v>#N/A</v>
      </c>
      <c r="J3990" s="8" t="e">
        <v>#N/A</v>
      </c>
      <c r="K3990" s="8" t="e">
        <v>#N/A</v>
      </c>
      <c r="L3990" s="8">
        <v>0</v>
      </c>
      <c r="M3990" s="8">
        <v>0</v>
      </c>
      <c r="N3990" s="8">
        <v>0</v>
      </c>
      <c r="O3990" s="8">
        <v>0</v>
      </c>
      <c r="P3990" s="8">
        <v>0</v>
      </c>
    </row>
    <row r="3991" spans="1:16" x14ac:dyDescent="0.35">
      <c r="A3991" s="8" t="s">
        <v>177</v>
      </c>
      <c r="B3991" s="54">
        <v>44760</v>
      </c>
      <c r="C3991">
        <v>5</v>
      </c>
      <c r="D3991"/>
      <c r="E3991"/>
      <c r="F3991"/>
      <c r="G3991" s="8">
        <v>3911</v>
      </c>
      <c r="H3991" s="8">
        <v>3987</v>
      </c>
      <c r="I3991" s="8" t="e">
        <v>#N/A</v>
      </c>
      <c r="J3991" s="8" t="e">
        <v>#N/A</v>
      </c>
      <c r="K3991" s="8" t="e">
        <v>#N/A</v>
      </c>
      <c r="L3991" s="8">
        <v>0</v>
      </c>
      <c r="M3991" s="8">
        <v>0</v>
      </c>
      <c r="N3991" s="8">
        <v>0</v>
      </c>
      <c r="O3991" s="8">
        <v>0</v>
      </c>
      <c r="P3991" s="8">
        <v>0</v>
      </c>
    </row>
    <row r="3992" spans="1:16" x14ac:dyDescent="0.35">
      <c r="A3992" s="8" t="s">
        <v>177</v>
      </c>
      <c r="B3992" s="54">
        <v>44767</v>
      </c>
      <c r="C3992">
        <v>6</v>
      </c>
      <c r="D3992"/>
      <c r="E3992"/>
      <c r="F3992"/>
      <c r="G3992" s="8">
        <v>3911</v>
      </c>
      <c r="H3992" s="8">
        <v>3988</v>
      </c>
      <c r="I3992" s="8" t="e">
        <v>#N/A</v>
      </c>
      <c r="J3992" s="8" t="e">
        <v>#N/A</v>
      </c>
      <c r="K3992" s="8" t="e">
        <v>#N/A</v>
      </c>
      <c r="L3992" s="8">
        <v>0</v>
      </c>
      <c r="M3992" s="8">
        <v>0</v>
      </c>
      <c r="N3992" s="8">
        <v>0</v>
      </c>
      <c r="O3992" s="8">
        <v>0</v>
      </c>
      <c r="P3992" s="8">
        <v>0</v>
      </c>
    </row>
    <row r="3993" spans="1:16" x14ac:dyDescent="0.35">
      <c r="A3993" s="8" t="s">
        <v>177</v>
      </c>
      <c r="B3993" s="54">
        <v>44774</v>
      </c>
      <c r="C3993">
        <v>5</v>
      </c>
      <c r="D3993"/>
      <c r="E3993"/>
      <c r="F3993"/>
      <c r="G3993" s="8">
        <v>3911</v>
      </c>
      <c r="H3993" s="8">
        <v>3989</v>
      </c>
      <c r="I3993" s="8" t="e">
        <v>#N/A</v>
      </c>
      <c r="J3993" s="8" t="e">
        <v>#N/A</v>
      </c>
      <c r="K3993" s="8" t="e">
        <v>#N/A</v>
      </c>
      <c r="L3993" s="8">
        <v>0</v>
      </c>
      <c r="M3993" s="8">
        <v>0</v>
      </c>
      <c r="N3993" s="8">
        <v>0</v>
      </c>
      <c r="O3993" s="8">
        <v>0</v>
      </c>
      <c r="P3993" s="8">
        <v>0</v>
      </c>
    </row>
    <row r="3994" spans="1:16" x14ac:dyDescent="0.35">
      <c r="A3994" s="8" t="s">
        <v>177</v>
      </c>
      <c r="B3994" s="54">
        <v>44781</v>
      </c>
      <c r="C3994">
        <v>5</v>
      </c>
      <c r="D3994"/>
      <c r="E3994"/>
      <c r="F3994"/>
      <c r="G3994" s="8">
        <v>3911</v>
      </c>
      <c r="H3994" s="8">
        <v>3990</v>
      </c>
      <c r="I3994" s="8" t="e">
        <v>#N/A</v>
      </c>
      <c r="J3994" s="8" t="e">
        <v>#N/A</v>
      </c>
      <c r="K3994" s="8" t="e">
        <v>#N/A</v>
      </c>
      <c r="L3994" s="8">
        <v>0</v>
      </c>
      <c r="M3994" s="8">
        <v>0</v>
      </c>
      <c r="N3994" s="8">
        <v>0</v>
      </c>
      <c r="O3994" s="8">
        <v>0</v>
      </c>
      <c r="P3994" s="8">
        <v>0</v>
      </c>
    </row>
    <row r="3995" spans="1:16" x14ac:dyDescent="0.35">
      <c r="A3995" s="8" t="s">
        <v>177</v>
      </c>
      <c r="B3995" s="54">
        <v>44788</v>
      </c>
      <c r="C3995">
        <v>6</v>
      </c>
      <c r="D3995"/>
      <c r="E3995"/>
      <c r="F3995"/>
      <c r="G3995" s="8">
        <v>3911</v>
      </c>
      <c r="H3995" s="8">
        <v>3991</v>
      </c>
      <c r="I3995" s="8" t="e">
        <v>#N/A</v>
      </c>
      <c r="J3995" s="8" t="e">
        <v>#N/A</v>
      </c>
      <c r="K3995" s="8" t="e">
        <v>#N/A</v>
      </c>
      <c r="L3995" s="8">
        <v>0</v>
      </c>
      <c r="M3995" s="8">
        <v>0</v>
      </c>
      <c r="N3995" s="8">
        <v>0</v>
      </c>
      <c r="O3995" s="8">
        <v>0</v>
      </c>
      <c r="P3995" s="8">
        <v>0</v>
      </c>
    </row>
    <row r="3996" spans="1:16" x14ac:dyDescent="0.35">
      <c r="A3996" s="8" t="s">
        <v>177</v>
      </c>
      <c r="B3996" s="54">
        <v>44795</v>
      </c>
      <c r="C3996">
        <v>5</v>
      </c>
      <c r="D3996"/>
      <c r="E3996"/>
      <c r="F3996"/>
      <c r="G3996" s="8">
        <v>3911</v>
      </c>
      <c r="H3996" s="8">
        <v>3992</v>
      </c>
      <c r="I3996" s="8" t="e">
        <v>#N/A</v>
      </c>
      <c r="J3996" s="8" t="e">
        <v>#N/A</v>
      </c>
      <c r="K3996" s="8" t="e">
        <v>#N/A</v>
      </c>
      <c r="L3996" s="8">
        <v>0</v>
      </c>
      <c r="M3996" s="8">
        <v>0</v>
      </c>
      <c r="N3996" s="8">
        <v>0</v>
      </c>
      <c r="O3996" s="8">
        <v>0</v>
      </c>
      <c r="P3996" s="8">
        <v>0</v>
      </c>
    </row>
    <row r="3997" spans="1:16" x14ac:dyDescent="0.35">
      <c r="A3997" s="8" t="s">
        <v>177</v>
      </c>
      <c r="B3997" s="54">
        <v>44802</v>
      </c>
      <c r="C3997">
        <v>5</v>
      </c>
      <c r="D3997"/>
      <c r="E3997"/>
      <c r="F3997"/>
      <c r="G3997" s="8">
        <v>3911</v>
      </c>
      <c r="H3997" s="8">
        <v>3993</v>
      </c>
      <c r="I3997" s="8" t="e">
        <v>#N/A</v>
      </c>
      <c r="J3997" s="8" t="e">
        <v>#N/A</v>
      </c>
      <c r="K3997" s="8" t="e">
        <v>#N/A</v>
      </c>
      <c r="L3997" s="8">
        <v>0</v>
      </c>
      <c r="M3997" s="8">
        <v>0</v>
      </c>
      <c r="N3997" s="8">
        <v>0</v>
      </c>
      <c r="O3997" s="8">
        <v>0</v>
      </c>
      <c r="P3997" s="8">
        <v>0</v>
      </c>
    </row>
    <row r="3998" spans="1:16" x14ac:dyDescent="0.35">
      <c r="A3998" s="8" t="s">
        <v>177</v>
      </c>
      <c r="B3998" s="54">
        <v>44809</v>
      </c>
      <c r="C3998">
        <v>7</v>
      </c>
      <c r="D3998"/>
      <c r="E3998"/>
      <c r="F3998"/>
      <c r="G3998" s="8">
        <v>3911</v>
      </c>
      <c r="H3998" s="8">
        <v>3994</v>
      </c>
      <c r="I3998" s="8" t="e">
        <v>#N/A</v>
      </c>
      <c r="J3998" s="8" t="e">
        <v>#N/A</v>
      </c>
      <c r="K3998" s="8" t="e">
        <v>#N/A</v>
      </c>
      <c r="L3998" s="8">
        <v>0</v>
      </c>
      <c r="M3998" s="8">
        <v>0</v>
      </c>
      <c r="N3998" s="8">
        <v>0</v>
      </c>
      <c r="O3998" s="8">
        <v>0</v>
      </c>
      <c r="P3998" s="8">
        <v>0</v>
      </c>
    </row>
    <row r="3999" spans="1:16" x14ac:dyDescent="0.35">
      <c r="A3999" s="8" t="s">
        <v>177</v>
      </c>
      <c r="B3999" s="54">
        <v>44816</v>
      </c>
      <c r="C3999">
        <v>4</v>
      </c>
      <c r="D3999"/>
      <c r="E3999"/>
      <c r="F3999"/>
      <c r="G3999" s="8">
        <v>3911</v>
      </c>
      <c r="H3999" s="8">
        <v>3995</v>
      </c>
      <c r="I3999" s="8" t="e">
        <v>#N/A</v>
      </c>
      <c r="J3999" s="8" t="e">
        <v>#N/A</v>
      </c>
      <c r="K3999" s="8" t="e">
        <v>#N/A</v>
      </c>
      <c r="L3999" s="8">
        <v>0</v>
      </c>
      <c r="M3999" s="8">
        <v>0</v>
      </c>
      <c r="N3999" s="8">
        <v>0</v>
      </c>
      <c r="O3999" s="8">
        <v>0</v>
      </c>
      <c r="P3999" s="8">
        <v>0</v>
      </c>
    </row>
    <row r="4000" spans="1:16" x14ac:dyDescent="0.35">
      <c r="A4000" s="8" t="s">
        <v>177</v>
      </c>
      <c r="B4000" s="54">
        <v>44823</v>
      </c>
      <c r="C4000">
        <v>3</v>
      </c>
      <c r="D4000"/>
      <c r="E4000"/>
      <c r="F4000"/>
      <c r="G4000" s="8">
        <v>3911</v>
      </c>
      <c r="H4000" s="8">
        <v>3996</v>
      </c>
      <c r="I4000" s="8" t="e">
        <v>#N/A</v>
      </c>
      <c r="J4000" s="8" t="e">
        <v>#N/A</v>
      </c>
      <c r="K4000" s="8" t="e">
        <v>#N/A</v>
      </c>
      <c r="L4000" s="8">
        <v>0</v>
      </c>
      <c r="M4000" s="8">
        <v>0</v>
      </c>
      <c r="N4000" s="8">
        <v>0</v>
      </c>
      <c r="O4000" s="8">
        <v>0</v>
      </c>
      <c r="P4000" s="8">
        <v>0</v>
      </c>
    </row>
    <row r="4001" spans="1:16" x14ac:dyDescent="0.35">
      <c r="A4001" s="8" t="s">
        <v>177</v>
      </c>
      <c r="B4001" s="54">
        <v>44830</v>
      </c>
      <c r="C4001">
        <v>6</v>
      </c>
      <c r="D4001"/>
      <c r="E4001"/>
      <c r="F4001"/>
      <c r="G4001" s="8">
        <v>3911</v>
      </c>
      <c r="H4001" s="8">
        <v>3997</v>
      </c>
      <c r="I4001" s="8" t="e">
        <v>#N/A</v>
      </c>
      <c r="J4001" s="8" t="e">
        <v>#N/A</v>
      </c>
      <c r="K4001" s="8" t="e">
        <v>#N/A</v>
      </c>
      <c r="L4001" s="8">
        <v>0</v>
      </c>
      <c r="M4001" s="8">
        <v>0</v>
      </c>
      <c r="N4001" s="8">
        <v>0</v>
      </c>
      <c r="O4001" s="8">
        <v>0</v>
      </c>
      <c r="P4001" s="8">
        <v>0</v>
      </c>
    </row>
    <row r="4002" spans="1:16" x14ac:dyDescent="0.35">
      <c r="A4002" s="8" t="s">
        <v>177</v>
      </c>
      <c r="B4002" s="54">
        <v>44837</v>
      </c>
      <c r="C4002">
        <v>3</v>
      </c>
      <c r="D4002"/>
      <c r="E4002"/>
      <c r="F4002"/>
      <c r="G4002" s="8">
        <v>3911</v>
      </c>
      <c r="H4002" s="8">
        <v>3998</v>
      </c>
      <c r="I4002" s="8" t="e">
        <v>#N/A</v>
      </c>
      <c r="J4002" s="8" t="e">
        <v>#N/A</v>
      </c>
      <c r="K4002" s="8" t="e">
        <v>#N/A</v>
      </c>
      <c r="L4002" s="8">
        <v>0</v>
      </c>
      <c r="M4002" s="8">
        <v>0</v>
      </c>
      <c r="N4002" s="8">
        <v>0</v>
      </c>
      <c r="O4002" s="8">
        <v>0</v>
      </c>
      <c r="P4002" s="8">
        <v>0</v>
      </c>
    </row>
    <row r="4003" spans="1:16" x14ac:dyDescent="0.35">
      <c r="A4003" s="8" t="s">
        <v>177</v>
      </c>
      <c r="B4003" s="54">
        <v>44844</v>
      </c>
      <c r="C4003">
        <v>3</v>
      </c>
      <c r="D4003"/>
      <c r="E4003"/>
      <c r="F4003"/>
      <c r="G4003" s="8">
        <v>3911</v>
      </c>
      <c r="H4003" s="8">
        <v>3999</v>
      </c>
      <c r="I4003" s="8" t="e">
        <v>#N/A</v>
      </c>
      <c r="J4003" s="8" t="e">
        <v>#N/A</v>
      </c>
      <c r="K4003" s="8" t="e">
        <v>#N/A</v>
      </c>
      <c r="L4003" s="8">
        <v>0</v>
      </c>
      <c r="M4003" s="8">
        <v>0</v>
      </c>
      <c r="N4003" s="8">
        <v>0</v>
      </c>
      <c r="O4003" s="8">
        <v>0</v>
      </c>
      <c r="P4003" s="8">
        <v>0</v>
      </c>
    </row>
    <row r="4004" spans="1:16" x14ac:dyDescent="0.35">
      <c r="A4004" s="8" t="s">
        <v>177</v>
      </c>
      <c r="B4004" s="54">
        <v>44851</v>
      </c>
      <c r="C4004">
        <v>3</v>
      </c>
      <c r="D4004"/>
      <c r="E4004"/>
      <c r="F4004"/>
      <c r="G4004" s="8">
        <v>3911</v>
      </c>
      <c r="H4004" s="8">
        <v>4000</v>
      </c>
      <c r="I4004" s="8" t="e">
        <v>#N/A</v>
      </c>
      <c r="J4004" s="8" t="e">
        <v>#N/A</v>
      </c>
      <c r="K4004" s="8" t="e">
        <v>#N/A</v>
      </c>
      <c r="L4004" s="8">
        <v>0</v>
      </c>
      <c r="M4004" s="8">
        <v>0</v>
      </c>
      <c r="N4004" s="8">
        <v>0</v>
      </c>
      <c r="O4004" s="8">
        <v>0</v>
      </c>
      <c r="P4004" s="8">
        <v>0</v>
      </c>
    </row>
    <row r="4005" spans="1:16" x14ac:dyDescent="0.35">
      <c r="A4005" s="8" t="s">
        <v>177</v>
      </c>
      <c r="B4005" s="54">
        <v>44858</v>
      </c>
      <c r="C4005">
        <v>3</v>
      </c>
      <c r="D4005"/>
      <c r="E4005"/>
      <c r="F4005"/>
      <c r="G4005" s="8">
        <v>3911</v>
      </c>
      <c r="H4005" s="8">
        <v>4001</v>
      </c>
      <c r="I4005" s="8" t="e">
        <v>#N/A</v>
      </c>
      <c r="J4005" s="8" t="e">
        <v>#N/A</v>
      </c>
      <c r="K4005" s="8" t="e">
        <v>#N/A</v>
      </c>
      <c r="L4005" s="8">
        <v>0</v>
      </c>
      <c r="M4005" s="8">
        <v>0</v>
      </c>
      <c r="N4005" s="8">
        <v>0</v>
      </c>
      <c r="O4005" s="8">
        <v>0</v>
      </c>
      <c r="P4005" s="8">
        <v>0</v>
      </c>
    </row>
    <row r="4006" spans="1:16" x14ac:dyDescent="0.35">
      <c r="A4006" s="8" t="s">
        <v>177</v>
      </c>
      <c r="B4006" s="54">
        <v>44865</v>
      </c>
      <c r="C4006">
        <v>4</v>
      </c>
      <c r="D4006"/>
      <c r="E4006"/>
      <c r="F4006"/>
      <c r="G4006" s="8">
        <v>3911</v>
      </c>
      <c r="H4006" s="8">
        <v>4002</v>
      </c>
      <c r="I4006" s="8" t="e">
        <v>#N/A</v>
      </c>
      <c r="J4006" s="8" t="e">
        <v>#N/A</v>
      </c>
      <c r="K4006" s="8" t="e">
        <v>#N/A</v>
      </c>
      <c r="L4006" s="8">
        <v>0</v>
      </c>
      <c r="M4006" s="8">
        <v>0</v>
      </c>
      <c r="N4006" s="8">
        <v>0</v>
      </c>
      <c r="O4006" s="8">
        <v>0</v>
      </c>
      <c r="P4006" s="8">
        <v>0</v>
      </c>
    </row>
    <row r="4007" spans="1:16" x14ac:dyDescent="0.35">
      <c r="A4007" s="8" t="s">
        <v>177</v>
      </c>
      <c r="B4007" s="54">
        <v>44872</v>
      </c>
      <c r="C4007">
        <v>3</v>
      </c>
      <c r="D4007"/>
      <c r="E4007"/>
      <c r="F4007"/>
      <c r="G4007" s="8">
        <v>3911</v>
      </c>
      <c r="H4007" s="8">
        <v>4003</v>
      </c>
      <c r="I4007" s="8" t="e">
        <v>#N/A</v>
      </c>
      <c r="J4007" s="8" t="e">
        <v>#N/A</v>
      </c>
      <c r="K4007" s="8" t="e">
        <v>#N/A</v>
      </c>
      <c r="L4007" s="8">
        <v>0</v>
      </c>
      <c r="M4007" s="8">
        <v>0</v>
      </c>
      <c r="N4007" s="8">
        <v>0</v>
      </c>
      <c r="O4007" s="8">
        <v>0</v>
      </c>
      <c r="P4007" s="8">
        <v>0</v>
      </c>
    </row>
    <row r="4008" spans="1:16" x14ac:dyDescent="0.35">
      <c r="A4008" s="8" t="s">
        <v>177</v>
      </c>
      <c r="B4008" s="54">
        <v>44879</v>
      </c>
      <c r="C4008">
        <v>4</v>
      </c>
      <c r="D4008"/>
      <c r="E4008"/>
      <c r="F4008"/>
      <c r="G4008" s="8">
        <v>3911</v>
      </c>
      <c r="H4008" s="8">
        <v>4004</v>
      </c>
      <c r="I4008" s="8" t="e">
        <v>#N/A</v>
      </c>
      <c r="J4008" s="8" t="e">
        <v>#N/A</v>
      </c>
      <c r="K4008" s="8" t="e">
        <v>#N/A</v>
      </c>
      <c r="L4008" s="8">
        <v>0</v>
      </c>
      <c r="M4008" s="8">
        <v>0</v>
      </c>
      <c r="N4008" s="8">
        <v>0</v>
      </c>
      <c r="O4008" s="8">
        <v>0</v>
      </c>
      <c r="P4008" s="8">
        <v>0</v>
      </c>
    </row>
    <row r="4009" spans="1:16" x14ac:dyDescent="0.35">
      <c r="A4009" s="8" t="s">
        <v>177</v>
      </c>
      <c r="B4009" s="54">
        <v>44886</v>
      </c>
      <c r="C4009">
        <v>1</v>
      </c>
      <c r="D4009"/>
      <c r="E4009"/>
      <c r="F4009"/>
      <c r="G4009" s="8">
        <v>3911</v>
      </c>
      <c r="H4009" s="8">
        <v>4005</v>
      </c>
      <c r="I4009" s="8" t="e">
        <v>#N/A</v>
      </c>
      <c r="J4009" s="8" t="e">
        <v>#N/A</v>
      </c>
      <c r="K4009" s="8" t="e">
        <v>#N/A</v>
      </c>
      <c r="L4009" s="8">
        <v>0</v>
      </c>
      <c r="M4009" s="8">
        <v>0</v>
      </c>
      <c r="N4009" s="8">
        <v>0</v>
      </c>
      <c r="O4009" s="8">
        <v>0</v>
      </c>
      <c r="P4009" s="8">
        <v>0</v>
      </c>
    </row>
    <row r="4010" spans="1:16" x14ac:dyDescent="0.35">
      <c r="A4010" s="8" t="s">
        <v>177</v>
      </c>
      <c r="B4010" s="54">
        <v>44893</v>
      </c>
      <c r="C4010">
        <v>1</v>
      </c>
      <c r="D4010"/>
      <c r="E4010"/>
      <c r="F4010"/>
      <c r="G4010" s="8">
        <v>3911</v>
      </c>
      <c r="H4010" s="8">
        <v>4006</v>
      </c>
      <c r="I4010" s="8" t="e">
        <v>#N/A</v>
      </c>
      <c r="J4010" s="8" t="e">
        <v>#N/A</v>
      </c>
      <c r="K4010" s="8" t="e">
        <v>#N/A</v>
      </c>
      <c r="L4010" s="8">
        <v>0</v>
      </c>
      <c r="M4010" s="8">
        <v>0</v>
      </c>
      <c r="N4010" s="8">
        <v>0</v>
      </c>
      <c r="O4010" s="8">
        <v>0</v>
      </c>
      <c r="P4010" s="8">
        <v>0</v>
      </c>
    </row>
    <row r="4011" spans="1:16" x14ac:dyDescent="0.35">
      <c r="A4011" s="8" t="s">
        <v>177</v>
      </c>
      <c r="B4011" s="54">
        <v>44900</v>
      </c>
      <c r="C4011">
        <v>1</v>
      </c>
      <c r="D4011"/>
      <c r="E4011"/>
      <c r="F4011"/>
      <c r="G4011" s="8">
        <v>3911</v>
      </c>
      <c r="H4011" s="8">
        <v>4007</v>
      </c>
      <c r="I4011" s="8" t="e">
        <v>#N/A</v>
      </c>
      <c r="J4011" s="8" t="e">
        <v>#N/A</v>
      </c>
      <c r="K4011" s="8" t="e">
        <v>#N/A</v>
      </c>
      <c r="L4011" s="8">
        <v>0</v>
      </c>
      <c r="M4011" s="8">
        <v>0</v>
      </c>
      <c r="N4011" s="8">
        <v>0</v>
      </c>
      <c r="O4011" s="8">
        <v>0</v>
      </c>
      <c r="P4011" s="8">
        <v>0</v>
      </c>
    </row>
    <row r="4012" spans="1:16" x14ac:dyDescent="0.35">
      <c r="A4012" s="8" t="s">
        <v>177</v>
      </c>
      <c r="B4012" s="54">
        <v>44907</v>
      </c>
      <c r="C4012">
        <v>2</v>
      </c>
      <c r="D4012"/>
      <c r="E4012"/>
      <c r="F4012"/>
      <c r="G4012" s="8">
        <v>3911</v>
      </c>
      <c r="H4012" s="8">
        <v>4008</v>
      </c>
      <c r="I4012" s="8" t="e">
        <v>#N/A</v>
      </c>
      <c r="J4012" s="8" t="e">
        <v>#N/A</v>
      </c>
      <c r="K4012" s="8" t="e">
        <v>#N/A</v>
      </c>
      <c r="L4012" s="8">
        <v>0</v>
      </c>
      <c r="M4012" s="8">
        <v>0</v>
      </c>
      <c r="N4012" s="8">
        <v>0</v>
      </c>
      <c r="O4012" s="8">
        <v>0</v>
      </c>
      <c r="P4012" s="8">
        <v>0</v>
      </c>
    </row>
    <row r="4013" spans="1:16" x14ac:dyDescent="0.35">
      <c r="A4013" s="8" t="s">
        <v>177</v>
      </c>
      <c r="B4013" s="54">
        <v>44914</v>
      </c>
      <c r="C4013">
        <v>1</v>
      </c>
      <c r="D4013"/>
      <c r="E4013"/>
      <c r="F4013"/>
      <c r="G4013" s="8">
        <v>3911</v>
      </c>
      <c r="H4013" s="8">
        <v>4009</v>
      </c>
      <c r="I4013" s="8" t="e">
        <v>#N/A</v>
      </c>
      <c r="J4013" s="8" t="e">
        <v>#N/A</v>
      </c>
      <c r="K4013" s="8" t="e">
        <v>#N/A</v>
      </c>
      <c r="L4013" s="8">
        <v>0</v>
      </c>
      <c r="M4013" s="8">
        <v>0</v>
      </c>
      <c r="N4013" s="8">
        <v>0</v>
      </c>
      <c r="O4013" s="8">
        <v>0</v>
      </c>
      <c r="P4013" s="8">
        <v>0</v>
      </c>
    </row>
    <row r="4014" spans="1:16" x14ac:dyDescent="0.35">
      <c r="A4014" s="8" t="s">
        <v>177</v>
      </c>
      <c r="B4014" s="54">
        <v>44921</v>
      </c>
      <c r="C4014">
        <v>0</v>
      </c>
      <c r="D4014"/>
      <c r="E4014">
        <v>4</v>
      </c>
      <c r="F4014">
        <v>1.0338058002866151</v>
      </c>
      <c r="G4014" s="8">
        <v>3911</v>
      </c>
      <c r="H4014" s="8">
        <v>4010</v>
      </c>
      <c r="I4014" s="8" t="e">
        <v>#N/A</v>
      </c>
      <c r="J4014" s="8" t="e">
        <v>#N/A</v>
      </c>
      <c r="K4014" s="8" t="e">
        <v>#N/A</v>
      </c>
      <c r="L4014" s="8">
        <v>0</v>
      </c>
      <c r="M4014" s="8">
        <v>0</v>
      </c>
      <c r="N4014" s="8" t="e">
        <v>#N/A</v>
      </c>
      <c r="O4014" s="8" t="e">
        <v>#N/A</v>
      </c>
      <c r="P4014" s="8">
        <v>0</v>
      </c>
    </row>
    <row r="4015" spans="1:16" x14ac:dyDescent="0.35">
      <c r="A4015" s="8" t="s">
        <v>177</v>
      </c>
      <c r="B4015" s="54">
        <v>44928</v>
      </c>
      <c r="C4015">
        <v>2</v>
      </c>
      <c r="D4015">
        <v>0.74488044311227819</v>
      </c>
      <c r="E4015">
        <v>4</v>
      </c>
      <c r="F4015">
        <v>1.3660130881214132</v>
      </c>
      <c r="G4015" s="8">
        <v>3911</v>
      </c>
      <c r="H4015" s="8">
        <v>4011</v>
      </c>
      <c r="I4015" s="8">
        <v>3</v>
      </c>
      <c r="J4015" s="8">
        <v>2.5555555555555554</v>
      </c>
      <c r="K4015" s="8">
        <v>3.500974525179303</v>
      </c>
      <c r="L4015" s="8">
        <v>0.6339869118785868</v>
      </c>
      <c r="M4015" s="8">
        <v>1.500974525179303</v>
      </c>
      <c r="N4015" s="8">
        <v>0.55555555555555536</v>
      </c>
      <c r="O4015" s="8">
        <v>1</v>
      </c>
      <c r="P4015" s="8">
        <v>1</v>
      </c>
    </row>
    <row r="4016" spans="1:16" x14ac:dyDescent="0.35">
      <c r="A4016" s="8" t="s">
        <v>177</v>
      </c>
      <c r="B4016" s="54">
        <v>44935</v>
      </c>
      <c r="C4016">
        <v>1</v>
      </c>
      <c r="D4016">
        <v>1.0630604394421477</v>
      </c>
      <c r="E4016">
        <v>4</v>
      </c>
      <c r="F4016">
        <v>1.2439882553473112</v>
      </c>
      <c r="G4016" s="8">
        <v>3911</v>
      </c>
      <c r="H4016" s="8">
        <v>4012</v>
      </c>
      <c r="I4016" s="8">
        <v>4</v>
      </c>
      <c r="J4016" s="8">
        <v>2.4444444444444446</v>
      </c>
      <c r="K4016" s="8">
        <v>2.3758689755439484</v>
      </c>
      <c r="L4016" s="8">
        <v>0.24398825534731117</v>
      </c>
      <c r="M4016" s="8">
        <v>1.3758689755439484</v>
      </c>
      <c r="N4016" s="8">
        <v>1.4444444444444446</v>
      </c>
      <c r="O4016" s="8">
        <v>3</v>
      </c>
      <c r="P4016" s="8">
        <v>1</v>
      </c>
    </row>
    <row r="4017" spans="1:16" x14ac:dyDescent="0.35">
      <c r="A4017" s="8" t="s">
        <v>177</v>
      </c>
      <c r="B4017" s="54">
        <v>44942</v>
      </c>
      <c r="C4017">
        <v>1</v>
      </c>
      <c r="D4017">
        <v>-0.11696243122280703</v>
      </c>
      <c r="E4017">
        <v>4</v>
      </c>
      <c r="F4017">
        <v>1.1625227357985128</v>
      </c>
      <c r="G4017" s="8">
        <v>3911</v>
      </c>
      <c r="H4017" s="8">
        <v>4013</v>
      </c>
      <c r="I4017" s="8">
        <v>3</v>
      </c>
      <c r="J4017" s="8">
        <v>2.2222222222222223</v>
      </c>
      <c r="K4017" s="8">
        <v>2.4151669174524004</v>
      </c>
      <c r="L4017" s="8">
        <v>0.16252273579851284</v>
      </c>
      <c r="M4017" s="8">
        <v>1.4151669174524004</v>
      </c>
      <c r="N4017" s="8">
        <v>1.2222222222222223</v>
      </c>
      <c r="O4017" s="8">
        <v>2</v>
      </c>
      <c r="P4017" s="8">
        <v>1</v>
      </c>
    </row>
    <row r="4018" spans="1:16" x14ac:dyDescent="0.35">
      <c r="A4018" s="8" t="s">
        <v>177</v>
      </c>
      <c r="B4018" s="54">
        <v>44949</v>
      </c>
      <c r="C4018">
        <v>1</v>
      </c>
      <c r="D4018">
        <v>-0.79521661158506696</v>
      </c>
      <c r="E4018">
        <v>4</v>
      </c>
      <c r="F4018">
        <v>1.1083898118213025</v>
      </c>
      <c r="G4018" s="8">
        <v>3911</v>
      </c>
      <c r="H4018" s="8">
        <v>4014</v>
      </c>
      <c r="I4018" s="8">
        <v>3</v>
      </c>
      <c r="J4018" s="8">
        <v>1.8888888888888888</v>
      </c>
      <c r="K4018" s="8">
        <v>0.78140992331837844</v>
      </c>
      <c r="L4018" s="8">
        <v>0.10838981182130247</v>
      </c>
      <c r="M4018" s="8">
        <v>0.21859007668162156</v>
      </c>
      <c r="N4018" s="8">
        <v>0.88888888888888884</v>
      </c>
      <c r="O4018" s="8">
        <v>2</v>
      </c>
      <c r="P4018" s="8">
        <v>1</v>
      </c>
    </row>
    <row r="4019" spans="1:16" x14ac:dyDescent="0.35">
      <c r="A4019" s="8" t="s">
        <v>177</v>
      </c>
      <c r="B4019" s="54">
        <v>44956</v>
      </c>
      <c r="C4019">
        <v>1</v>
      </c>
      <c r="D4019">
        <v>-0.97169459976459138</v>
      </c>
      <c r="E4019">
        <v>4</v>
      </c>
      <c r="F4019">
        <v>1.0726777452309959</v>
      </c>
      <c r="G4019" s="8">
        <v>3911</v>
      </c>
      <c r="H4019" s="8">
        <v>4015</v>
      </c>
      <c r="I4019" s="8">
        <v>3</v>
      </c>
      <c r="J4019" s="8">
        <v>1.6666666666666667</v>
      </c>
      <c r="K4019" s="8">
        <v>0.63677922585076452</v>
      </c>
      <c r="L4019" s="8">
        <v>7.2677745230995905E-2</v>
      </c>
      <c r="M4019" s="8">
        <v>0.36322077414923548</v>
      </c>
      <c r="N4019" s="8">
        <v>0.66666666666666674</v>
      </c>
      <c r="O4019" s="8">
        <v>2</v>
      </c>
      <c r="P4019" s="8">
        <v>1</v>
      </c>
    </row>
    <row r="4020" spans="1:16" x14ac:dyDescent="0.35">
      <c r="A4020" s="8" t="s">
        <v>177</v>
      </c>
      <c r="B4020" s="54">
        <v>44963</v>
      </c>
      <c r="C4020">
        <v>2</v>
      </c>
      <c r="D4020">
        <v>-1.146385082854104</v>
      </c>
      <c r="E4020">
        <v>4</v>
      </c>
      <c r="F4020">
        <v>1.3800115761730996</v>
      </c>
      <c r="G4020" s="8">
        <v>3911</v>
      </c>
      <c r="H4020" s="8">
        <v>4016</v>
      </c>
      <c r="I4020" s="8">
        <v>4</v>
      </c>
      <c r="J4020" s="8">
        <v>1.4444444444444444</v>
      </c>
      <c r="K4020" s="8">
        <v>0.50995561602256556</v>
      </c>
      <c r="L4020" s="8">
        <v>0.61998842382690045</v>
      </c>
      <c r="M4020" s="8">
        <v>1.4900443839774344</v>
      </c>
      <c r="N4020" s="8">
        <v>0.55555555555555558</v>
      </c>
      <c r="O4020" s="8">
        <v>2</v>
      </c>
      <c r="P4020" s="8">
        <v>1</v>
      </c>
    </row>
    <row r="4021" spans="1:16" x14ac:dyDescent="0.35">
      <c r="A4021" s="8" t="s">
        <v>177</v>
      </c>
      <c r="B4021" s="54">
        <v>44970</v>
      </c>
      <c r="C4021">
        <v>1</v>
      </c>
      <c r="D4021">
        <v>-1.3193137430803965</v>
      </c>
      <c r="E4021">
        <v>4</v>
      </c>
      <c r="F4021">
        <v>1.2541668813035545</v>
      </c>
      <c r="G4021" s="8">
        <v>3911</v>
      </c>
      <c r="H4021" s="8">
        <v>4017</v>
      </c>
      <c r="I4021" s="8">
        <v>4</v>
      </c>
      <c r="J4021" s="8">
        <v>1.1111111111111112</v>
      </c>
      <c r="K4021" s="8">
        <v>1.075074142406008</v>
      </c>
      <c r="L4021" s="8">
        <v>0.25416688130355447</v>
      </c>
      <c r="M4021" s="8">
        <v>7.507414240600796E-2</v>
      </c>
      <c r="N4021" s="8">
        <v>0.11111111111111116</v>
      </c>
      <c r="O4021" s="8">
        <v>3</v>
      </c>
      <c r="P4021" s="8">
        <v>1</v>
      </c>
    </row>
    <row r="4022" spans="1:16" x14ac:dyDescent="0.35">
      <c r="A4022" s="8" t="s">
        <v>177</v>
      </c>
      <c r="B4022" s="54">
        <v>44977</v>
      </c>
      <c r="C4022">
        <v>0</v>
      </c>
      <c r="D4022">
        <v>-1.4905315753345987</v>
      </c>
      <c r="E4022">
        <v>4</v>
      </c>
      <c r="F4022">
        <v>0.8398238389149173</v>
      </c>
      <c r="G4022" s="8">
        <v>3911</v>
      </c>
      <c r="H4022" s="8">
        <v>4018</v>
      </c>
      <c r="I4022" s="8">
        <v>4</v>
      </c>
      <c r="J4022" s="8">
        <v>1.1111111111111112</v>
      </c>
      <c r="K4022" s="8">
        <v>1.6277925818980581</v>
      </c>
      <c r="L4022" s="8">
        <v>0.8398238389149173</v>
      </c>
      <c r="M4022" s="8">
        <v>1.6277925818980581</v>
      </c>
      <c r="N4022" s="8">
        <v>1.1111111111111112</v>
      </c>
      <c r="O4022" s="8">
        <v>4</v>
      </c>
      <c r="P4022" s="8">
        <v>1</v>
      </c>
    </row>
    <row r="4023" spans="1:16" x14ac:dyDescent="0.35">
      <c r="A4023" s="8" t="s">
        <v>177</v>
      </c>
      <c r="B4023" s="54">
        <v>44984</v>
      </c>
      <c r="C4023">
        <v>7</v>
      </c>
      <c r="D4023">
        <v>-0.16004181853488186</v>
      </c>
      <c r="E4023">
        <v>4</v>
      </c>
      <c r="F4023">
        <v>2.7928635989109969</v>
      </c>
      <c r="G4023" s="8">
        <v>3911</v>
      </c>
      <c r="H4023" s="8">
        <v>4019</v>
      </c>
      <c r="I4023" s="8">
        <v>5</v>
      </c>
      <c r="J4023" s="8">
        <v>1.1111111111111112</v>
      </c>
      <c r="K4023" s="8">
        <v>2.436625290417942</v>
      </c>
      <c r="L4023" s="8">
        <v>4.2071364010890031</v>
      </c>
      <c r="M4023" s="8">
        <v>4.5633747095820585</v>
      </c>
      <c r="N4023" s="8">
        <v>5.8888888888888893</v>
      </c>
      <c r="O4023" s="8">
        <v>2</v>
      </c>
      <c r="P4023" s="8">
        <v>1</v>
      </c>
    </row>
    <row r="4024" spans="1:16" x14ac:dyDescent="0.35">
      <c r="A4024" s="8" t="s">
        <v>177</v>
      </c>
      <c r="B4024" s="54">
        <v>44991</v>
      </c>
      <c r="C4024">
        <v>2</v>
      </c>
      <c r="D4024">
        <v>-0.82780280119750183</v>
      </c>
      <c r="E4024">
        <v>4</v>
      </c>
      <c r="F4024">
        <v>2.5235065020508851</v>
      </c>
      <c r="G4024" s="8">
        <v>3911</v>
      </c>
      <c r="H4024" s="8">
        <v>4020</v>
      </c>
      <c r="I4024" s="8">
        <v>4</v>
      </c>
      <c r="J4024" s="8">
        <v>1.2222222222222223</v>
      </c>
      <c r="K4024" s="8">
        <v>3.4314894680593486</v>
      </c>
      <c r="L4024" s="8">
        <v>0.52350650205088511</v>
      </c>
      <c r="M4024" s="8">
        <v>1.4314894680593486</v>
      </c>
      <c r="N4024" s="8">
        <v>0.77777777777777768</v>
      </c>
      <c r="O4024" s="8">
        <v>2</v>
      </c>
      <c r="P4024" s="8">
        <v>1</v>
      </c>
    </row>
    <row r="4025" spans="1:16" x14ac:dyDescent="0.35">
      <c r="A4025" s="8" t="s">
        <v>177</v>
      </c>
      <c r="B4025" s="54">
        <v>44998</v>
      </c>
      <c r="C4025">
        <v>2</v>
      </c>
      <c r="D4025">
        <v>-1.4938643255682482</v>
      </c>
      <c r="E4025">
        <v>4</v>
      </c>
      <c r="F4025">
        <v>2.3582467922437327</v>
      </c>
      <c r="G4025" s="8">
        <v>3911</v>
      </c>
      <c r="H4025" s="8">
        <v>4021</v>
      </c>
      <c r="I4025" s="8">
        <v>4</v>
      </c>
      <c r="J4025" s="8">
        <v>1.1111111111111112</v>
      </c>
      <c r="K4025" s="8">
        <v>1.7029292450345037</v>
      </c>
      <c r="L4025" s="8">
        <v>0.35824679224373268</v>
      </c>
      <c r="M4025" s="8">
        <v>0.29707075496549629</v>
      </c>
      <c r="N4025" s="8">
        <v>0.88888888888888884</v>
      </c>
      <c r="O4025" s="8">
        <v>2</v>
      </c>
      <c r="P4025" s="8">
        <v>1</v>
      </c>
    </row>
    <row r="4026" spans="1:16" x14ac:dyDescent="0.35">
      <c r="A4026" s="8" t="s">
        <v>177</v>
      </c>
      <c r="B4026" s="54">
        <v>45005</v>
      </c>
      <c r="C4026">
        <v>0</v>
      </c>
      <c r="D4026">
        <v>-0.15820886785859195</v>
      </c>
      <c r="E4026">
        <v>4</v>
      </c>
      <c r="F4026">
        <v>1.6458862004054118</v>
      </c>
      <c r="G4026" s="8">
        <v>3911</v>
      </c>
      <c r="H4026" s="8">
        <v>4022</v>
      </c>
      <c r="I4026" s="8">
        <v>5</v>
      </c>
      <c r="J4026" s="8">
        <v>1</v>
      </c>
      <c r="K4026" s="8">
        <v>1.9151443961858099</v>
      </c>
      <c r="L4026" s="8">
        <v>1.6458862004054118</v>
      </c>
      <c r="M4026" s="8">
        <v>1.9151443961858099</v>
      </c>
      <c r="N4026" s="8">
        <v>1</v>
      </c>
      <c r="O4026" s="8">
        <v>5</v>
      </c>
      <c r="P4026" s="8">
        <v>1</v>
      </c>
    </row>
    <row r="4027" spans="1:16" x14ac:dyDescent="0.35">
      <c r="A4027" s="8" t="s">
        <v>177</v>
      </c>
      <c r="B4027" s="54">
        <v>45012</v>
      </c>
      <c r="C4027">
        <v>5</v>
      </c>
      <c r="D4027">
        <v>-0.82078109343309669</v>
      </c>
      <c r="E4027">
        <v>4</v>
      </c>
      <c r="F4027">
        <v>2.6343708914444246</v>
      </c>
      <c r="G4027" s="8">
        <v>3911</v>
      </c>
      <c r="H4027" s="8">
        <v>4023</v>
      </c>
      <c r="I4027" s="8">
        <v>8</v>
      </c>
      <c r="J4027" s="8">
        <v>1.7777777777777777</v>
      </c>
      <c r="K4027" s="8">
        <v>4.9484638287193796</v>
      </c>
      <c r="L4027" s="8">
        <v>2.3656291085555754</v>
      </c>
      <c r="M4027" s="8">
        <v>5.153617128062038E-2</v>
      </c>
      <c r="N4027" s="8">
        <v>3.2222222222222223</v>
      </c>
      <c r="O4027" s="8">
        <v>3</v>
      </c>
      <c r="P4027" s="8">
        <v>1</v>
      </c>
    </row>
    <row r="4028" spans="1:16" x14ac:dyDescent="0.35">
      <c r="A4028" s="8" t="s">
        <v>177</v>
      </c>
      <c r="B4028" s="54">
        <v>45019</v>
      </c>
      <c r="C4028">
        <v>3</v>
      </c>
      <c r="D4028">
        <v>2.5183617328963503</v>
      </c>
      <c r="E4028">
        <v>4</v>
      </c>
      <c r="F4028">
        <v>2.7468737437363449</v>
      </c>
      <c r="G4028" s="8">
        <v>3911</v>
      </c>
      <c r="H4028" s="8">
        <v>4024</v>
      </c>
      <c r="I4028" s="8">
        <v>4</v>
      </c>
      <c r="J4028" s="8">
        <v>1.7777777777777777</v>
      </c>
      <c r="K4028" s="8">
        <v>6.4499728552706017</v>
      </c>
      <c r="L4028" s="8">
        <v>0.25312625626365515</v>
      </c>
      <c r="M4028" s="8">
        <v>3.4499728552706017</v>
      </c>
      <c r="N4028" s="8">
        <v>1.2222222222222223</v>
      </c>
      <c r="O4028" s="8">
        <v>1</v>
      </c>
      <c r="P4028" s="8">
        <v>1</v>
      </c>
    </row>
    <row r="4029" spans="1:16" x14ac:dyDescent="0.35">
      <c r="A4029" s="8" t="s">
        <v>177</v>
      </c>
      <c r="B4029" s="54">
        <v>45026</v>
      </c>
      <c r="C4029">
        <v>1</v>
      </c>
      <c r="D4029">
        <v>-1.6407773439241919</v>
      </c>
      <c r="E4029">
        <v>4</v>
      </c>
      <c r="F4029">
        <v>2.2321330187434283</v>
      </c>
      <c r="G4029" s="8">
        <v>3911</v>
      </c>
      <c r="H4029" s="8">
        <v>4025</v>
      </c>
      <c r="I4029" s="8">
        <v>5</v>
      </c>
      <c r="J4029" s="8">
        <v>1.8888888888888888</v>
      </c>
      <c r="K4029" s="8">
        <v>2.3585914742005083</v>
      </c>
      <c r="L4029" s="8">
        <v>1.2321330187434283</v>
      </c>
      <c r="M4029" s="8">
        <v>1.3585914742005083</v>
      </c>
      <c r="N4029" s="8">
        <v>0.88888888888888884</v>
      </c>
      <c r="O4029" s="8">
        <v>4</v>
      </c>
      <c r="P4029" s="8">
        <v>1</v>
      </c>
    </row>
    <row r="4030" spans="1:16" x14ac:dyDescent="0.35">
      <c r="A4030" s="8" t="s">
        <v>177</v>
      </c>
      <c r="B4030" s="54">
        <v>45033</v>
      </c>
      <c r="C4030">
        <v>5</v>
      </c>
      <c r="D4030">
        <v>-0.79819637827546197</v>
      </c>
      <c r="E4030">
        <v>4</v>
      </c>
      <c r="F4030">
        <v>3.029918425868555</v>
      </c>
      <c r="G4030" s="8">
        <v>3911</v>
      </c>
      <c r="H4030" s="8">
        <v>4026</v>
      </c>
      <c r="I4030" s="8">
        <v>6</v>
      </c>
      <c r="J4030" s="8">
        <v>1.7777777777777777</v>
      </c>
      <c r="K4030" s="8">
        <v>2.6326647764468016</v>
      </c>
      <c r="L4030" s="8">
        <v>1.970081574131445</v>
      </c>
      <c r="M4030" s="8">
        <v>2.3673352235531984</v>
      </c>
      <c r="N4030" s="8">
        <v>3.2222222222222223</v>
      </c>
      <c r="O4030" s="8">
        <v>1</v>
      </c>
      <c r="P4030" s="8">
        <v>1</v>
      </c>
    </row>
    <row r="4031" spans="1:16" x14ac:dyDescent="0.35">
      <c r="A4031" s="8" t="s">
        <v>177</v>
      </c>
      <c r="B4031" s="54">
        <v>45040</v>
      </c>
      <c r="C4031">
        <v>2</v>
      </c>
      <c r="D4031">
        <v>0.54611242538123306</v>
      </c>
      <c r="E4031">
        <v>4</v>
      </c>
      <c r="F4031">
        <v>2.7307792094928907</v>
      </c>
      <c r="G4031" s="8">
        <v>3911</v>
      </c>
      <c r="H4031" s="8">
        <v>4027</v>
      </c>
      <c r="I4031" s="8">
        <v>5</v>
      </c>
      <c r="J4031" s="8">
        <v>2.2222222222222223</v>
      </c>
      <c r="K4031" s="8">
        <v>5.7053351567069788</v>
      </c>
      <c r="L4031" s="8">
        <v>0.73077920949289066</v>
      </c>
      <c r="M4031" s="8">
        <v>3.7053351567069788</v>
      </c>
      <c r="N4031" s="8">
        <v>0.22222222222222232</v>
      </c>
      <c r="O4031" s="8">
        <v>3</v>
      </c>
      <c r="P4031" s="8">
        <v>1</v>
      </c>
    </row>
    <row r="4032" spans="1:16" x14ac:dyDescent="0.35">
      <c r="A4032" s="8" t="s">
        <v>177</v>
      </c>
      <c r="B4032" s="54">
        <v>45047</v>
      </c>
      <c r="C4032">
        <v>0</v>
      </c>
      <c r="D4032">
        <v>0.39219421299482105</v>
      </c>
      <c r="E4032">
        <v>4</v>
      </c>
      <c r="F4032">
        <v>1.9594794289341591</v>
      </c>
      <c r="G4032" s="8">
        <v>3911</v>
      </c>
      <c r="H4032" s="8">
        <v>4028</v>
      </c>
      <c r="I4032" s="8">
        <v>9</v>
      </c>
      <c r="J4032" s="8">
        <v>2.4444444444444446</v>
      </c>
      <c r="K4032" s="8">
        <v>1.2966963043827631</v>
      </c>
      <c r="L4032" s="8">
        <v>1.9594794289341591</v>
      </c>
      <c r="M4032" s="8">
        <v>1.2966963043827631</v>
      </c>
      <c r="N4032" s="8">
        <v>2.4444444444444446</v>
      </c>
      <c r="O4032" s="8">
        <v>9</v>
      </c>
      <c r="P4032" s="8">
        <v>1</v>
      </c>
    </row>
    <row r="4033" spans="1:16" x14ac:dyDescent="0.35">
      <c r="A4033" s="8" t="s">
        <v>177</v>
      </c>
      <c r="B4033" s="54">
        <v>45054</v>
      </c>
      <c r="C4033">
        <v>1</v>
      </c>
      <c r="D4033">
        <v>0.74004827598729039</v>
      </c>
      <c r="E4033">
        <v>4</v>
      </c>
      <c r="F4033">
        <v>1.6809358613076308</v>
      </c>
      <c r="G4033" s="8">
        <v>3911</v>
      </c>
      <c r="H4033" s="8">
        <v>4029</v>
      </c>
      <c r="I4033" s="8">
        <v>6</v>
      </c>
      <c r="J4033" s="8">
        <v>2.3333333333333335</v>
      </c>
      <c r="K4033" s="8">
        <v>5.1910220274362793</v>
      </c>
      <c r="L4033" s="8">
        <v>0.68093586130763084</v>
      </c>
      <c r="M4033" s="8">
        <v>4.1910220274362793</v>
      </c>
      <c r="N4033" s="8">
        <v>1.3333333333333335</v>
      </c>
      <c r="O4033" s="8">
        <v>5</v>
      </c>
      <c r="P4033" s="8">
        <v>1</v>
      </c>
    </row>
    <row r="4034" spans="1:16" x14ac:dyDescent="0.35">
      <c r="A4034" s="8" t="s">
        <v>177</v>
      </c>
      <c r="B4034" s="54">
        <v>45061</v>
      </c>
      <c r="C4034">
        <v>2</v>
      </c>
      <c r="D4034">
        <v>-0.41044877173122651</v>
      </c>
      <c r="E4034">
        <v>4</v>
      </c>
      <c r="F4034">
        <v>1.7744134998035803</v>
      </c>
      <c r="G4034" s="8">
        <v>3911</v>
      </c>
      <c r="H4034" s="8">
        <v>4030</v>
      </c>
      <c r="I4034" s="8">
        <v>5</v>
      </c>
      <c r="J4034" s="8">
        <v>2.7777777777777777</v>
      </c>
      <c r="K4034" s="8">
        <v>5.308743020730506</v>
      </c>
      <c r="L4034" s="8">
        <v>0.22558650019641968</v>
      </c>
      <c r="M4034" s="8">
        <v>3.308743020730506</v>
      </c>
      <c r="N4034" s="8">
        <v>0.77777777777777768</v>
      </c>
      <c r="O4034" s="8">
        <v>3</v>
      </c>
      <c r="P4034" s="8">
        <v>1</v>
      </c>
    </row>
    <row r="4035" spans="1:16" x14ac:dyDescent="0.35">
      <c r="A4035" s="8" t="s">
        <v>177</v>
      </c>
      <c r="B4035" s="54">
        <v>45068</v>
      </c>
      <c r="C4035">
        <v>0</v>
      </c>
      <c r="D4035">
        <v>-0.55924257346161232</v>
      </c>
      <c r="E4035">
        <v>4</v>
      </c>
      <c r="F4035">
        <v>1.2621007190227318</v>
      </c>
      <c r="G4035" s="8">
        <v>3911</v>
      </c>
      <c r="H4035" s="8">
        <v>4031</v>
      </c>
      <c r="I4035" s="8">
        <v>5</v>
      </c>
      <c r="J4035" s="8">
        <v>3</v>
      </c>
      <c r="K4035" s="8">
        <v>1.7146085926931081</v>
      </c>
      <c r="L4035" s="8">
        <v>1.2621007190227318</v>
      </c>
      <c r="M4035" s="8">
        <v>1.7146085926931081</v>
      </c>
      <c r="N4035" s="8">
        <v>3</v>
      </c>
      <c r="O4035" s="8">
        <v>5</v>
      </c>
      <c r="P4035" s="8">
        <v>1</v>
      </c>
    </row>
    <row r="4036" spans="1:16" x14ac:dyDescent="0.35">
      <c r="A4036" s="8" t="s">
        <v>177</v>
      </c>
      <c r="B4036" s="54">
        <v>45075</v>
      </c>
      <c r="C4036">
        <v>3</v>
      </c>
      <c r="D4036">
        <v>-0.70624441648140712</v>
      </c>
      <c r="E4036">
        <v>4</v>
      </c>
      <c r="F4036">
        <v>1.7621230839732365</v>
      </c>
      <c r="G4036" s="8">
        <v>3911</v>
      </c>
      <c r="H4036" s="8">
        <v>4032</v>
      </c>
      <c r="I4036" s="8">
        <v>6</v>
      </c>
      <c r="J4036" s="8">
        <v>2.2222222222222223</v>
      </c>
      <c r="K4036" s="8">
        <v>0.50816710352166816</v>
      </c>
      <c r="L4036" s="8">
        <v>1.2378769160267635</v>
      </c>
      <c r="M4036" s="8">
        <v>2.4918328964783321</v>
      </c>
      <c r="N4036" s="8">
        <v>0.77777777777777768</v>
      </c>
      <c r="O4036" s="8">
        <v>3</v>
      </c>
      <c r="P4036" s="8">
        <v>1</v>
      </c>
    </row>
    <row r="4037" spans="1:16" x14ac:dyDescent="0.35">
      <c r="A4037" s="8" t="s">
        <v>177</v>
      </c>
      <c r="B4037" s="54">
        <v>45082</v>
      </c>
      <c r="C4037">
        <v>3</v>
      </c>
      <c r="D4037">
        <v>-1.3514759286151758</v>
      </c>
      <c r="E4037">
        <v>4</v>
      </c>
      <c r="F4037">
        <v>2.1090625069789217</v>
      </c>
      <c r="G4037" s="8">
        <v>3911</v>
      </c>
      <c r="H4037" s="8">
        <v>4033</v>
      </c>
      <c r="I4037" s="8">
        <v>6</v>
      </c>
      <c r="J4037" s="8">
        <v>2.1111111111111112</v>
      </c>
      <c r="K4037" s="8">
        <v>-0.49244855572660073</v>
      </c>
      <c r="L4037" s="8">
        <v>0.89093749302107828</v>
      </c>
      <c r="M4037" s="8">
        <v>3.4924485557266007</v>
      </c>
      <c r="N4037" s="8">
        <v>0.88888888888888884</v>
      </c>
      <c r="O4037" s="8">
        <v>3</v>
      </c>
      <c r="P4037" s="8">
        <v>1</v>
      </c>
    </row>
    <row r="4038" spans="1:16" x14ac:dyDescent="0.35">
      <c r="A4038" s="8" t="s">
        <v>177</v>
      </c>
      <c r="B4038" s="54">
        <v>45089</v>
      </c>
      <c r="C4038">
        <v>0</v>
      </c>
      <c r="D4038">
        <v>-0.995012159768488</v>
      </c>
      <c r="E4038">
        <v>4</v>
      </c>
      <c r="F4038">
        <v>1.5225350322216946</v>
      </c>
      <c r="G4038" s="8">
        <v>3911</v>
      </c>
      <c r="H4038" s="8">
        <v>4034</v>
      </c>
      <c r="I4038" s="8">
        <v>6</v>
      </c>
      <c r="J4038" s="8">
        <v>2.1111111111111112</v>
      </c>
      <c r="K4038" s="8">
        <v>1.8334723424603316</v>
      </c>
      <c r="L4038" s="8">
        <v>1.5225350322216946</v>
      </c>
      <c r="M4038" s="8">
        <v>1.8334723424603316</v>
      </c>
      <c r="N4038" s="8">
        <v>2.1111111111111112</v>
      </c>
      <c r="O4038" s="8">
        <v>6</v>
      </c>
      <c r="P4038" s="8">
        <v>1</v>
      </c>
    </row>
    <row r="4039" spans="1:16" x14ac:dyDescent="0.35">
      <c r="A4039" s="8" t="s">
        <v>177</v>
      </c>
      <c r="B4039" s="54">
        <v>45096</v>
      </c>
      <c r="C4039">
        <v>0</v>
      </c>
      <c r="D4039">
        <v>-0.63684959309165046</v>
      </c>
      <c r="E4039">
        <v>4</v>
      </c>
      <c r="F4039">
        <v>1.0926443253236831</v>
      </c>
      <c r="G4039" s="8">
        <v>3911</v>
      </c>
      <c r="H4039" s="8">
        <v>4035</v>
      </c>
      <c r="I4039" s="8">
        <v>6</v>
      </c>
      <c r="J4039" s="8">
        <v>2.1111111111111112</v>
      </c>
      <c r="K4039" s="8">
        <v>1.5963069812873096</v>
      </c>
      <c r="L4039" s="8">
        <v>1.0926443253236831</v>
      </c>
      <c r="M4039" s="8">
        <v>1.5963069812873096</v>
      </c>
      <c r="N4039" s="8">
        <v>2.1111111111111112</v>
      </c>
      <c r="O4039" s="8">
        <v>6</v>
      </c>
      <c r="P4039" s="8">
        <v>1</v>
      </c>
    </row>
    <row r="4040" spans="1:16" x14ac:dyDescent="0.35">
      <c r="A4040" s="8" t="s">
        <v>177</v>
      </c>
      <c r="B4040" s="54">
        <v>45103</v>
      </c>
      <c r="C4040">
        <v>1</v>
      </c>
      <c r="D4040">
        <v>-0.27695946175092012</v>
      </c>
      <c r="E4040">
        <v>4</v>
      </c>
      <c r="F4040">
        <v>1.0666827504214531</v>
      </c>
      <c r="G4040" s="8">
        <v>3911</v>
      </c>
      <c r="H4040" s="8">
        <v>4036</v>
      </c>
      <c r="I4040" s="8">
        <v>5</v>
      </c>
      <c r="J4040" s="8">
        <v>1.8888888888888888</v>
      </c>
      <c r="K4040" s="8">
        <v>2.1520206581528356</v>
      </c>
      <c r="L4040" s="8">
        <v>6.6682750421453107E-2</v>
      </c>
      <c r="M4040" s="8">
        <v>1.1520206581528356</v>
      </c>
      <c r="N4040" s="8">
        <v>0.88888888888888884</v>
      </c>
      <c r="O4040" s="8">
        <v>4</v>
      </c>
      <c r="P4040" s="8">
        <v>1</v>
      </c>
    </row>
    <row r="4041" spans="1:16" x14ac:dyDescent="0.35">
      <c r="A4041" s="8" t="s">
        <v>177</v>
      </c>
      <c r="B4041" s="54">
        <v>45110</v>
      </c>
      <c r="C4041">
        <v>1</v>
      </c>
      <c r="D4041">
        <v>-1.4153195028065433</v>
      </c>
      <c r="E4041">
        <v>4</v>
      </c>
      <c r="F4041">
        <v>1.0484038780387364</v>
      </c>
      <c r="G4041" s="8">
        <v>3911</v>
      </c>
      <c r="H4041" s="8">
        <v>4037</v>
      </c>
      <c r="I4041" s="8">
        <v>5</v>
      </c>
      <c r="J4041" s="8">
        <v>1.8888888888888888</v>
      </c>
      <c r="K4041" s="8">
        <v>1.3960747744641557</v>
      </c>
      <c r="L4041" s="8">
        <v>4.8403878038736359E-2</v>
      </c>
      <c r="M4041" s="8">
        <v>0.39607477446415573</v>
      </c>
      <c r="N4041" s="8">
        <v>0.88888888888888884</v>
      </c>
      <c r="O4041" s="8">
        <v>4</v>
      </c>
      <c r="P4041" s="8">
        <v>1</v>
      </c>
    </row>
    <row r="4042" spans="1:16" x14ac:dyDescent="0.35">
      <c r="A4042" s="8" t="s">
        <v>177</v>
      </c>
      <c r="B4042" s="54">
        <v>45117</v>
      </c>
      <c r="C4042">
        <v>1</v>
      </c>
      <c r="D4042">
        <v>-2.0519393586088732</v>
      </c>
      <c r="E4042">
        <v>4</v>
      </c>
      <c r="F4042">
        <v>1.0343009538802821</v>
      </c>
      <c r="G4042" s="8">
        <v>3911</v>
      </c>
      <c r="H4042" s="8">
        <v>4038</v>
      </c>
      <c r="I4042" s="8">
        <v>5</v>
      </c>
      <c r="J4042" s="8">
        <v>1.7777777777777777</v>
      </c>
      <c r="K4042" s="8">
        <v>0.25979262415132737</v>
      </c>
      <c r="L4042" s="8">
        <v>3.4300953880282092E-2</v>
      </c>
      <c r="M4042" s="8">
        <v>0.74020737584867269</v>
      </c>
      <c r="N4042" s="8">
        <v>0.77777777777777768</v>
      </c>
      <c r="O4042" s="8">
        <v>4</v>
      </c>
      <c r="P4042" s="8">
        <v>1</v>
      </c>
    </row>
    <row r="4043" spans="1:16" x14ac:dyDescent="0.35">
      <c r="A4043" s="8" t="s">
        <v>177</v>
      </c>
      <c r="B4043" s="54">
        <v>45124</v>
      </c>
      <c r="C4043">
        <v>2</v>
      </c>
      <c r="D4043">
        <v>-1.1868134566785702</v>
      </c>
      <c r="E4043">
        <v>4</v>
      </c>
      <c r="F4043">
        <v>1.3048477078974017</v>
      </c>
      <c r="G4043" s="8">
        <v>3911</v>
      </c>
      <c r="H4043" s="8">
        <v>4039</v>
      </c>
      <c r="I4043" s="8">
        <v>6</v>
      </c>
      <c r="J4043" s="8">
        <v>1.2222222222222223</v>
      </c>
      <c r="K4043" s="8">
        <v>0.61755198235026687</v>
      </c>
      <c r="L4043" s="8">
        <v>0.69515229210259832</v>
      </c>
      <c r="M4043" s="8">
        <v>1.3824480176497331</v>
      </c>
      <c r="N4043" s="8">
        <v>0.77777777777777768</v>
      </c>
      <c r="O4043" s="8">
        <v>4</v>
      </c>
      <c r="P4043" s="8">
        <v>1</v>
      </c>
    </row>
    <row r="4044" spans="1:16" x14ac:dyDescent="0.35">
      <c r="A4044" s="8" t="s">
        <v>177</v>
      </c>
      <c r="B4044" s="54">
        <v>45131</v>
      </c>
      <c r="C4044">
        <v>0</v>
      </c>
      <c r="D4044">
        <v>-1.8199609165244715</v>
      </c>
      <c r="E4044">
        <v>4</v>
      </c>
      <c r="F4044">
        <v>0.94061536785115263</v>
      </c>
      <c r="G4044" s="8">
        <v>3911</v>
      </c>
      <c r="H4044" s="8">
        <v>4040</v>
      </c>
      <c r="I4044" s="8">
        <v>5</v>
      </c>
      <c r="J4044" s="8">
        <v>1.1111111111111112</v>
      </c>
      <c r="K4044" s="8">
        <v>6.8818285850915428E-2</v>
      </c>
      <c r="L4044" s="8">
        <v>0.94061536785115263</v>
      </c>
      <c r="M4044" s="8">
        <v>6.8818285850915428E-2</v>
      </c>
      <c r="N4044" s="8">
        <v>1.1111111111111112</v>
      </c>
      <c r="O4044" s="8">
        <v>5</v>
      </c>
      <c r="P4044" s="8">
        <v>1</v>
      </c>
    </row>
    <row r="4045" spans="1:16" x14ac:dyDescent="0.35">
      <c r="A4045" s="8" t="s">
        <v>177</v>
      </c>
      <c r="B4045" s="54">
        <v>45138</v>
      </c>
      <c r="C4045">
        <v>0</v>
      </c>
      <c r="D4045">
        <v>-1.9513362305684554</v>
      </c>
      <c r="E4045">
        <v>4</v>
      </c>
      <c r="F4045">
        <v>0.67613145963952692</v>
      </c>
      <c r="G4045" s="8">
        <v>3911</v>
      </c>
      <c r="H4045" s="8">
        <v>4041</v>
      </c>
      <c r="I4045" s="8">
        <v>5</v>
      </c>
      <c r="J4045" s="8">
        <v>1.2222222222222223</v>
      </c>
      <c r="K4045" s="8">
        <v>0.12868924157427197</v>
      </c>
      <c r="L4045" s="8">
        <v>0.67613145963952692</v>
      </c>
      <c r="M4045" s="8">
        <v>0.12868924157427197</v>
      </c>
      <c r="N4045" s="8">
        <v>1.2222222222222223</v>
      </c>
      <c r="O4045" s="8">
        <v>5</v>
      </c>
      <c r="P4045" s="8">
        <v>1</v>
      </c>
    </row>
    <row r="4046" spans="1:16" x14ac:dyDescent="0.35">
      <c r="A4046" s="8" t="s">
        <v>177</v>
      </c>
      <c r="B4046" s="54">
        <v>45145</v>
      </c>
      <c r="C4046">
        <v>0</v>
      </c>
      <c r="D4046">
        <v>-2.080957138816601</v>
      </c>
      <c r="E4046">
        <v>4</v>
      </c>
      <c r="F4046">
        <v>0.48319161152097045</v>
      </c>
      <c r="G4046" s="8">
        <v>3911</v>
      </c>
      <c r="H4046" s="8">
        <v>4042</v>
      </c>
      <c r="I4046" s="8">
        <v>6</v>
      </c>
      <c r="J4046" s="8">
        <v>1.2222222222222223</v>
      </c>
      <c r="K4046" s="8">
        <v>0.39305358532533669</v>
      </c>
      <c r="L4046" s="8">
        <v>0.48319161152097045</v>
      </c>
      <c r="M4046" s="8">
        <v>0.39305358532533669</v>
      </c>
      <c r="N4046" s="8">
        <v>1.2222222222222223</v>
      </c>
      <c r="O4046" s="8">
        <v>6</v>
      </c>
      <c r="P4046" s="8">
        <v>1</v>
      </c>
    </row>
    <row r="4047" spans="1:16" x14ac:dyDescent="0.35">
      <c r="A4047" s="8" t="s">
        <v>177</v>
      </c>
      <c r="B4047" s="54">
        <v>45152</v>
      </c>
      <c r="C4047">
        <v>0</v>
      </c>
      <c r="D4047">
        <v>-0.20885396087728747</v>
      </c>
      <c r="E4047">
        <v>4</v>
      </c>
      <c r="F4047">
        <v>0.3471018571040963</v>
      </c>
      <c r="G4047" s="8">
        <v>3911</v>
      </c>
      <c r="H4047" s="8">
        <v>4043</v>
      </c>
      <c r="I4047" s="8">
        <v>5</v>
      </c>
      <c r="J4047" s="8">
        <v>1.2222222222222223</v>
      </c>
      <c r="K4047" s="8">
        <v>2.5669784241530622</v>
      </c>
      <c r="L4047" s="8">
        <v>0.3471018571040963</v>
      </c>
      <c r="M4047" s="8">
        <v>2.5669784241530622</v>
      </c>
      <c r="N4047" s="8">
        <v>1.2222222222222223</v>
      </c>
      <c r="O4047" s="8">
        <v>5</v>
      </c>
      <c r="P4047" s="8">
        <v>1</v>
      </c>
    </row>
    <row r="4048" spans="1:16" x14ac:dyDescent="0.35">
      <c r="A4048" s="8" t="s">
        <v>177</v>
      </c>
      <c r="B4048" s="54">
        <v>45159</v>
      </c>
      <c r="C4048">
        <v>0</v>
      </c>
      <c r="D4048">
        <v>-2.335051754916047</v>
      </c>
      <c r="E4048">
        <v>4</v>
      </c>
      <c r="F4048">
        <v>0.24559699180863945</v>
      </c>
      <c r="G4048" s="8">
        <v>3911</v>
      </c>
      <c r="H4048" s="8">
        <v>4044</v>
      </c>
      <c r="I4048" s="8">
        <v>5</v>
      </c>
      <c r="J4048" s="8">
        <v>1.2222222222222223</v>
      </c>
      <c r="K4048" s="8">
        <v>0.44008305436326722</v>
      </c>
      <c r="L4048" s="8">
        <v>0.24559699180863945</v>
      </c>
      <c r="M4048" s="8">
        <v>0.44008305436326722</v>
      </c>
      <c r="N4048" s="8">
        <v>1.2222222222222223</v>
      </c>
      <c r="O4048" s="8">
        <v>5</v>
      </c>
      <c r="P4048" s="8">
        <v>1</v>
      </c>
    </row>
    <row r="4049" spans="1:16" x14ac:dyDescent="0.35">
      <c r="A4049" s="8" t="s">
        <v>177</v>
      </c>
      <c r="B4049" s="54">
        <v>45166</v>
      </c>
      <c r="C4049">
        <v>0</v>
      </c>
      <c r="D4049">
        <v>-1.959515297405984</v>
      </c>
      <c r="E4049">
        <v>4</v>
      </c>
      <c r="F4049">
        <v>0.17602177846715381</v>
      </c>
      <c r="G4049" s="8">
        <v>3911</v>
      </c>
      <c r="H4049" s="8">
        <v>4045</v>
      </c>
      <c r="I4049" s="8">
        <v>7</v>
      </c>
      <c r="J4049" s="8">
        <v>0.88888888888888884</v>
      </c>
      <c r="K4049" s="8">
        <v>0.74888396038407334</v>
      </c>
      <c r="L4049" s="8">
        <v>0.17602177846715381</v>
      </c>
      <c r="M4049" s="8">
        <v>0.74888396038407334</v>
      </c>
      <c r="N4049" s="8">
        <v>0.88888888888888884</v>
      </c>
      <c r="O4049" s="8">
        <v>7</v>
      </c>
      <c r="P4049" s="8">
        <v>1</v>
      </c>
    </row>
    <row r="4050" spans="1:16" x14ac:dyDescent="0.35">
      <c r="A4050" s="8" t="s">
        <v>177</v>
      </c>
      <c r="B4050" s="54">
        <v>45173</v>
      </c>
      <c r="C4050">
        <v>0</v>
      </c>
      <c r="D4050">
        <v>-1.0822291386766132</v>
      </c>
      <c r="E4050">
        <v>4</v>
      </c>
      <c r="F4050">
        <v>0.12558685518852297</v>
      </c>
      <c r="G4050" s="8">
        <v>3911</v>
      </c>
      <c r="H4050" s="8">
        <v>4046</v>
      </c>
      <c r="I4050" s="8">
        <v>4</v>
      </c>
      <c r="J4050" s="8">
        <v>0.55555555555555558</v>
      </c>
      <c r="K4050" s="8">
        <v>1.7255541054859587</v>
      </c>
      <c r="L4050" s="8">
        <v>0.12558685518852297</v>
      </c>
      <c r="M4050" s="8">
        <v>1.7255541054859587</v>
      </c>
      <c r="N4050" s="8">
        <v>0.55555555555555558</v>
      </c>
      <c r="O4050" s="8">
        <v>4</v>
      </c>
      <c r="P4050" s="8">
        <v>1</v>
      </c>
    </row>
    <row r="4051" spans="1:16" x14ac:dyDescent="0.35">
      <c r="A4051" s="8" t="s">
        <v>177</v>
      </c>
      <c r="B4051" s="54">
        <v>45180</v>
      </c>
      <c r="C4051">
        <v>0</v>
      </c>
      <c r="D4051">
        <v>-2.2031795553837812</v>
      </c>
      <c r="E4051">
        <v>4</v>
      </c>
      <c r="F4051">
        <v>9.0000464000000002E-2</v>
      </c>
      <c r="G4051" s="8">
        <v>3911</v>
      </c>
      <c r="H4051" s="8">
        <v>4047</v>
      </c>
      <c r="I4051" s="8">
        <v>3</v>
      </c>
      <c r="J4051" s="8">
        <v>0.55555555555555558</v>
      </c>
      <c r="K4051" s="8">
        <v>8.3381535962806508E-3</v>
      </c>
      <c r="L4051" s="8">
        <v>9.0000464000000002E-2</v>
      </c>
      <c r="M4051" s="8">
        <v>8.3381535962806508E-3</v>
      </c>
      <c r="N4051" s="8">
        <v>0.55555555555555558</v>
      </c>
      <c r="O4051" s="8">
        <v>3</v>
      </c>
      <c r="P4051" s="8">
        <v>1</v>
      </c>
    </row>
    <row r="4052" spans="1:16" x14ac:dyDescent="0.35">
      <c r="A4052" s="8" t="s">
        <v>177</v>
      </c>
      <c r="B4052" s="54">
        <v>45187</v>
      </c>
      <c r="C4052">
        <v>0</v>
      </c>
      <c r="D4052">
        <v>-4.3224320274322627</v>
      </c>
      <c r="E4052">
        <v>4</v>
      </c>
      <c r="F4052">
        <v>6.3970542000000005E-2</v>
      </c>
      <c r="G4052" s="8">
        <v>3911</v>
      </c>
      <c r="H4052" s="8">
        <v>4048</v>
      </c>
      <c r="I4052" s="8">
        <v>6</v>
      </c>
      <c r="J4052" s="8">
        <v>0.55555555555555558</v>
      </c>
      <c r="K4052" s="8">
        <v>-1.8095375067118793</v>
      </c>
      <c r="L4052" s="8">
        <v>6.3970542000000005E-2</v>
      </c>
      <c r="M4052" s="8">
        <v>1.8095375067118793</v>
      </c>
      <c r="N4052" s="8">
        <v>0.55555555555555558</v>
      </c>
      <c r="O4052" s="8">
        <v>6</v>
      </c>
      <c r="P4052" s="8">
        <v>1</v>
      </c>
    </row>
    <row r="4053" spans="1:16" x14ac:dyDescent="0.35">
      <c r="A4053" s="8" t="s">
        <v>177</v>
      </c>
      <c r="B4053" s="54">
        <v>45194</v>
      </c>
      <c r="C4053">
        <v>0</v>
      </c>
      <c r="D4053">
        <v>-1.9399609149312849</v>
      </c>
      <c r="E4053">
        <v>4</v>
      </c>
      <c r="F4053">
        <v>4.5753783999999999E-2</v>
      </c>
      <c r="G4053" s="8">
        <v>3911</v>
      </c>
      <c r="H4053" s="8">
        <v>4049</v>
      </c>
      <c r="I4053" s="8">
        <v>3</v>
      </c>
      <c r="J4053" s="8">
        <v>0.44444444444444442</v>
      </c>
      <c r="K4053" s="8">
        <v>0.65578507360018512</v>
      </c>
      <c r="L4053" s="8">
        <v>4.5753783999999999E-2</v>
      </c>
      <c r="M4053" s="8">
        <v>0.65578507360018512</v>
      </c>
      <c r="N4053" s="8">
        <v>0.44444444444444442</v>
      </c>
      <c r="O4053" s="8">
        <v>3</v>
      </c>
      <c r="P4053" s="8">
        <v>1</v>
      </c>
    </row>
    <row r="4054" spans="1:16" x14ac:dyDescent="0.35">
      <c r="A4054" s="8" t="s">
        <v>177</v>
      </c>
      <c r="B4054" s="54">
        <v>45201</v>
      </c>
      <c r="C4054">
        <v>0</v>
      </c>
      <c r="D4054">
        <v>-3.5557463250485459</v>
      </c>
      <c r="E4054">
        <v>4</v>
      </c>
      <c r="F4054">
        <v>3.2724574999999999E-2</v>
      </c>
      <c r="G4054" s="8">
        <v>3911</v>
      </c>
      <c r="H4054" s="8">
        <v>4050</v>
      </c>
      <c r="I4054" s="8">
        <v>3</v>
      </c>
      <c r="J4054" s="8">
        <v>0.33333333333333331</v>
      </c>
      <c r="K4054" s="8">
        <v>-1.2612921960462129</v>
      </c>
      <c r="L4054" s="8">
        <v>3.2724574999999999E-2</v>
      </c>
      <c r="M4054" s="8">
        <v>1.2612921960462129</v>
      </c>
      <c r="N4054" s="8">
        <v>0.33333333333333331</v>
      </c>
      <c r="O4054" s="8">
        <v>3</v>
      </c>
      <c r="P4054" s="8">
        <v>1</v>
      </c>
    </row>
    <row r="4055" spans="1:16" x14ac:dyDescent="0.35">
      <c r="A4055" s="8" t="s">
        <v>177</v>
      </c>
      <c r="B4055" s="54">
        <v>45208</v>
      </c>
      <c r="C4055">
        <v>0</v>
      </c>
      <c r="D4055">
        <v>-4.6698476833781593</v>
      </c>
      <c r="E4055">
        <v>4</v>
      </c>
      <c r="F4055">
        <v>2.3405665999999999E-2</v>
      </c>
      <c r="G4055" s="8">
        <v>3911</v>
      </c>
      <c r="H4055" s="8">
        <v>4051</v>
      </c>
      <c r="I4055" s="8">
        <v>3</v>
      </c>
      <c r="J4055" s="8">
        <v>0.22222222222222221</v>
      </c>
      <c r="K4055" s="8">
        <v>-2.099818262766576</v>
      </c>
      <c r="L4055" s="8">
        <v>2.3405665999999999E-2</v>
      </c>
      <c r="M4055" s="8">
        <v>2.099818262766576</v>
      </c>
      <c r="N4055" s="8">
        <v>0.22222222222222221</v>
      </c>
      <c r="O4055" s="8">
        <v>3</v>
      </c>
      <c r="P4055" s="8">
        <v>1</v>
      </c>
    </row>
    <row r="4056" spans="1:16" x14ac:dyDescent="0.35">
      <c r="A4056" s="8" t="s">
        <v>177</v>
      </c>
      <c r="B4056" s="54">
        <v>45215</v>
      </c>
      <c r="C4056">
        <v>0</v>
      </c>
      <c r="D4056">
        <v>-4.7822362431144336</v>
      </c>
      <c r="E4056">
        <v>4</v>
      </c>
      <c r="F4056">
        <v>1.6740483267148016E-2</v>
      </c>
      <c r="G4056" s="8">
        <v>3911</v>
      </c>
      <c r="H4056" s="8">
        <v>4052</v>
      </c>
      <c r="I4056" s="8">
        <v>3</v>
      </c>
      <c r="J4056" s="8">
        <v>0</v>
      </c>
      <c r="K4056" s="8">
        <v>-1.582395283232152</v>
      </c>
      <c r="L4056" s="8">
        <v>1.6740483267148016E-2</v>
      </c>
      <c r="M4056" s="8">
        <v>1.582395283232152</v>
      </c>
      <c r="N4056" s="8">
        <v>0</v>
      </c>
      <c r="O4056" s="8">
        <v>3</v>
      </c>
      <c r="P4056" s="8">
        <v>1</v>
      </c>
    </row>
    <row r="4057" spans="1:16" x14ac:dyDescent="0.35">
      <c r="A4057" s="8" t="s">
        <v>177</v>
      </c>
      <c r="B4057" s="54">
        <v>45222</v>
      </c>
      <c r="C4057">
        <v>0</v>
      </c>
      <c r="D4057">
        <v>-4.8928975828868033</v>
      </c>
      <c r="E4057">
        <v>4</v>
      </c>
      <c r="F4057">
        <v>1.1973330786837048E-2</v>
      </c>
      <c r="G4057" s="8">
        <v>3911</v>
      </c>
      <c r="H4057" s="8">
        <v>4053</v>
      </c>
      <c r="I4057" s="8">
        <v>4</v>
      </c>
      <c r="J4057" s="8">
        <v>0</v>
      </c>
      <c r="K4057" s="8">
        <v>-1.8262602760203208</v>
      </c>
      <c r="L4057" s="8">
        <v>1.1973330786837048E-2</v>
      </c>
      <c r="M4057" s="8">
        <v>1.8262602760203208</v>
      </c>
      <c r="N4057" s="8">
        <v>0</v>
      </c>
      <c r="O4057" s="8">
        <v>4</v>
      </c>
      <c r="P4057" s="8">
        <v>1</v>
      </c>
    </row>
    <row r="4058" spans="1:16" x14ac:dyDescent="0.35">
      <c r="A4058" s="8" t="s">
        <v>177</v>
      </c>
      <c r="B4058" s="54">
        <v>45229</v>
      </c>
      <c r="C4058">
        <v>0</v>
      </c>
      <c r="D4058">
        <v>-4.5018200669253794</v>
      </c>
      <c r="E4058">
        <v>4</v>
      </c>
      <c r="F4058">
        <v>8.5637100000000004E-3</v>
      </c>
      <c r="G4058" s="8">
        <v>3911</v>
      </c>
      <c r="H4058" s="8">
        <v>4054</v>
      </c>
      <c r="I4058" s="8">
        <v>3</v>
      </c>
      <c r="J4058" s="8">
        <v>0</v>
      </c>
      <c r="K4058" s="8">
        <v>-1.0638038932272518</v>
      </c>
      <c r="L4058" s="8">
        <v>8.5637100000000004E-3</v>
      </c>
      <c r="M4058" s="8">
        <v>1.0638038932272518</v>
      </c>
      <c r="N4058" s="8">
        <v>0</v>
      </c>
      <c r="O4058" s="8">
        <v>3</v>
      </c>
      <c r="P4058" s="8">
        <v>1</v>
      </c>
    </row>
    <row r="4059" spans="1:16" x14ac:dyDescent="0.35">
      <c r="A4059" s="8" t="s">
        <v>177</v>
      </c>
      <c r="B4059" s="54">
        <v>45236</v>
      </c>
      <c r="C4059">
        <v>0</v>
      </c>
      <c r="D4059">
        <v>-5.1089829294352738</v>
      </c>
      <c r="E4059">
        <v>4</v>
      </c>
      <c r="F4059">
        <v>6.12504E-3</v>
      </c>
      <c r="G4059" s="8">
        <v>3911</v>
      </c>
      <c r="H4059" s="8">
        <v>4055</v>
      </c>
      <c r="I4059" s="8">
        <v>4</v>
      </c>
      <c r="J4059" s="8">
        <v>0</v>
      </c>
      <c r="K4059" s="8">
        <v>-1.1930824407716032</v>
      </c>
      <c r="L4059" s="8">
        <v>6.12504E-3</v>
      </c>
      <c r="M4059" s="8">
        <v>1.1930824407716032</v>
      </c>
      <c r="N4059" s="8">
        <v>0</v>
      </c>
      <c r="O4059" s="8">
        <v>4</v>
      </c>
      <c r="P4059" s="8">
        <v>1</v>
      </c>
    </row>
    <row r="4060" spans="1:16" x14ac:dyDescent="0.35">
      <c r="A4060" s="8" t="s">
        <v>177</v>
      </c>
      <c r="B4060" s="54">
        <v>45243</v>
      </c>
      <c r="C4060">
        <v>0</v>
      </c>
      <c r="D4060">
        <v>-3.7144023431130861</v>
      </c>
      <c r="E4060">
        <v>4</v>
      </c>
      <c r="F4060">
        <v>4.3808249999999996E-3</v>
      </c>
      <c r="G4060" s="8">
        <v>3911</v>
      </c>
      <c r="H4060" s="8">
        <v>4056</v>
      </c>
      <c r="I4060" s="8">
        <v>1</v>
      </c>
      <c r="J4060" s="8">
        <v>0</v>
      </c>
      <c r="K4060" s="8">
        <v>0.59647980475967521</v>
      </c>
      <c r="L4060" s="8">
        <v>4.3808249999999996E-3</v>
      </c>
      <c r="M4060" s="8">
        <v>0.59647980475967521</v>
      </c>
      <c r="N4060" s="8">
        <v>0</v>
      </c>
      <c r="O4060" s="8">
        <v>1</v>
      </c>
      <c r="P4060" s="8">
        <v>1</v>
      </c>
    </row>
    <row r="4061" spans="1:16" x14ac:dyDescent="0.35">
      <c r="A4061" s="8" t="s">
        <v>177</v>
      </c>
      <c r="B4061" s="54">
        <v>45250</v>
      </c>
      <c r="C4061">
        <v>0</v>
      </c>
      <c r="D4061">
        <v>-6.3180943083404424</v>
      </c>
      <c r="E4061">
        <v>4</v>
      </c>
      <c r="F4061">
        <v>3.1333070000000001E-3</v>
      </c>
      <c r="G4061" s="8">
        <v>3911</v>
      </c>
      <c r="H4061" s="8">
        <v>4057</v>
      </c>
      <c r="I4061" s="8">
        <v>1</v>
      </c>
      <c r="J4061" s="8">
        <v>0</v>
      </c>
      <c r="K4061" s="8">
        <v>-1.6717966076394164</v>
      </c>
      <c r="L4061" s="8">
        <v>3.1333070000000001E-3</v>
      </c>
      <c r="M4061" s="8">
        <v>1.6717966076394164</v>
      </c>
      <c r="N4061" s="8">
        <v>0</v>
      </c>
      <c r="O4061" s="8">
        <v>1</v>
      </c>
      <c r="P4061" s="8">
        <v>1</v>
      </c>
    </row>
    <row r="4062" spans="1:16" x14ac:dyDescent="0.35">
      <c r="A4062" s="8" t="s">
        <v>177</v>
      </c>
      <c r="B4062" s="54">
        <v>45257</v>
      </c>
      <c r="C4062">
        <v>0</v>
      </c>
      <c r="D4062">
        <v>-5.9200804736272996</v>
      </c>
      <c r="E4062">
        <v>4</v>
      </c>
      <c r="F4062">
        <v>2.2410419999999999E-3</v>
      </c>
      <c r="G4062" s="8">
        <v>3911</v>
      </c>
      <c r="H4062" s="8">
        <v>4058</v>
      </c>
      <c r="I4062" s="8">
        <v>1</v>
      </c>
      <c r="J4062" s="8">
        <v>0</v>
      </c>
      <c r="K4062" s="8">
        <v>-1.1315046002557494</v>
      </c>
      <c r="L4062" s="8">
        <v>2.2410419999999999E-3</v>
      </c>
      <c r="M4062" s="8">
        <v>1.1315046002557494</v>
      </c>
      <c r="N4062" s="8">
        <v>0</v>
      </c>
      <c r="O4062" s="8">
        <v>1</v>
      </c>
      <c r="P4062" s="8">
        <v>1</v>
      </c>
    </row>
    <row r="4063" spans="1:16" x14ac:dyDescent="0.35">
      <c r="A4063" s="8" t="s">
        <v>177</v>
      </c>
      <c r="B4063" s="54">
        <v>45264</v>
      </c>
      <c r="C4063">
        <v>0</v>
      </c>
      <c r="D4063">
        <v>-6.0203722392330912</v>
      </c>
      <c r="E4063">
        <v>4</v>
      </c>
      <c r="F4063">
        <v>1.602865E-3</v>
      </c>
      <c r="G4063" s="8">
        <v>3911</v>
      </c>
      <c r="H4063" s="8">
        <v>4059</v>
      </c>
      <c r="I4063" s="8">
        <v>2</v>
      </c>
      <c r="J4063" s="8">
        <v>0</v>
      </c>
      <c r="K4063" s="8">
        <v>-0.92703700708095405</v>
      </c>
      <c r="L4063" s="8">
        <v>1.602865E-3</v>
      </c>
      <c r="M4063" s="8">
        <v>0.92703700708095405</v>
      </c>
      <c r="N4063" s="8">
        <v>0</v>
      </c>
      <c r="O4063" s="8">
        <v>2</v>
      </c>
      <c r="P4063" s="8">
        <v>1</v>
      </c>
    </row>
    <row r="4064" spans="1:16" x14ac:dyDescent="0.35">
      <c r="A4064" s="8" t="s">
        <v>177</v>
      </c>
      <c r="B4064" s="54">
        <v>45271</v>
      </c>
      <c r="C4064">
        <v>0</v>
      </c>
      <c r="D4064">
        <v>-5.6189249424756822</v>
      </c>
      <c r="E4064">
        <v>4</v>
      </c>
      <c r="F4064">
        <v>1.14642E-3</v>
      </c>
      <c r="G4064" s="8">
        <v>3911</v>
      </c>
      <c r="H4064" s="8">
        <v>4060</v>
      </c>
      <c r="I4064" s="8">
        <v>1</v>
      </c>
      <c r="J4064" s="8">
        <v>0</v>
      </c>
      <c r="K4064" s="8">
        <v>-0.61609736054482367</v>
      </c>
      <c r="L4064" s="8">
        <v>1.14642E-3</v>
      </c>
      <c r="M4064" s="8">
        <v>0.61609736054482367</v>
      </c>
      <c r="N4064" s="8">
        <v>0</v>
      </c>
      <c r="O4064" s="8">
        <v>1</v>
      </c>
      <c r="P4064" s="8">
        <v>1</v>
      </c>
    </row>
    <row r="4065" spans="1:16" x14ac:dyDescent="0.35">
      <c r="A4065" s="8" t="s">
        <v>177</v>
      </c>
      <c r="B4065" s="54">
        <v>45278</v>
      </c>
      <c r="C4065">
        <v>0</v>
      </c>
      <c r="D4065">
        <v>-6.7156676510989337</v>
      </c>
      <c r="E4065">
        <v>4</v>
      </c>
      <c r="F4065">
        <v>8.1995699999999996E-4</v>
      </c>
      <c r="G4065" s="8">
        <v>3911</v>
      </c>
      <c r="H4065" s="8">
        <v>4061</v>
      </c>
      <c r="I4065" s="8">
        <v>0</v>
      </c>
      <c r="J4065" s="8">
        <v>0</v>
      </c>
      <c r="K4065" s="8">
        <v>-1.1590620905999973</v>
      </c>
      <c r="L4065" s="8">
        <v>8.1995699999999996E-4</v>
      </c>
      <c r="M4065" s="8">
        <v>1.1590620905999973</v>
      </c>
      <c r="N4065" s="8">
        <v>0</v>
      </c>
      <c r="O4065" s="8">
        <v>0</v>
      </c>
      <c r="P4065" s="8">
        <v>1</v>
      </c>
    </row>
    <row r="4066" spans="1:16" x14ac:dyDescent="0.35">
      <c r="A4066" s="8" t="s">
        <v>177</v>
      </c>
      <c r="B4066" s="54">
        <v>45285</v>
      </c>
      <c r="C4066">
        <v>0</v>
      </c>
      <c r="D4066">
        <v>-6.8105543576122685</v>
      </c>
      <c r="E4066"/>
      <c r="F4066"/>
      <c r="G4066" s="8">
        <v>3911</v>
      </c>
      <c r="H4066" s="8">
        <v>4062</v>
      </c>
      <c r="I4066" s="8">
        <v>2</v>
      </c>
      <c r="J4066" s="8">
        <v>0</v>
      </c>
      <c r="K4066" s="8">
        <v>-0.40713664982406372</v>
      </c>
      <c r="L4066" s="8">
        <v>0</v>
      </c>
      <c r="M4066" s="8">
        <v>0.40713664982406372</v>
      </c>
      <c r="N4066" s="8">
        <v>0</v>
      </c>
      <c r="O4066" s="8">
        <v>0</v>
      </c>
      <c r="P4066" s="8">
        <v>1</v>
      </c>
    </row>
    <row r="4067" spans="1:16" x14ac:dyDescent="0.35">
      <c r="A4067" s="8" t="s">
        <v>178</v>
      </c>
      <c r="B4067" s="54">
        <v>44200</v>
      </c>
      <c r="C4067">
        <v>0</v>
      </c>
      <c r="D4067"/>
      <c r="E4067"/>
      <c r="F4067"/>
      <c r="G4067" s="8">
        <v>4067</v>
      </c>
      <c r="H4067" s="8">
        <v>4063</v>
      </c>
      <c r="I4067" s="8" t="e">
        <v>#N/A</v>
      </c>
      <c r="J4067" s="8" t="e">
        <v>#N/A</v>
      </c>
      <c r="K4067" s="8" t="e">
        <v>#N/A</v>
      </c>
      <c r="L4067" s="8">
        <v>0</v>
      </c>
      <c r="M4067" s="8">
        <v>0</v>
      </c>
      <c r="N4067" s="8">
        <v>0</v>
      </c>
      <c r="O4067" s="8">
        <v>0</v>
      </c>
      <c r="P4067" s="8">
        <v>0</v>
      </c>
    </row>
    <row r="4068" spans="1:16" x14ac:dyDescent="0.35">
      <c r="A4068" s="8" t="s">
        <v>178</v>
      </c>
      <c r="B4068" s="54">
        <v>44207</v>
      </c>
      <c r="C4068">
        <v>0</v>
      </c>
      <c r="D4068"/>
      <c r="E4068"/>
      <c r="F4068"/>
      <c r="G4068" s="8">
        <v>4067</v>
      </c>
      <c r="H4068" s="8">
        <v>4064</v>
      </c>
      <c r="I4068" s="8" t="e">
        <v>#N/A</v>
      </c>
      <c r="J4068" s="8" t="e">
        <v>#N/A</v>
      </c>
      <c r="K4068" s="8" t="e">
        <v>#N/A</v>
      </c>
      <c r="L4068" s="8">
        <v>0</v>
      </c>
      <c r="M4068" s="8">
        <v>0</v>
      </c>
      <c r="N4068" s="8">
        <v>0</v>
      </c>
      <c r="O4068" s="8">
        <v>0</v>
      </c>
      <c r="P4068" s="8">
        <v>0</v>
      </c>
    </row>
    <row r="4069" spans="1:16" x14ac:dyDescent="0.35">
      <c r="A4069" s="8" t="s">
        <v>178</v>
      </c>
      <c r="B4069" s="54">
        <v>44214</v>
      </c>
      <c r="C4069">
        <v>0</v>
      </c>
      <c r="D4069"/>
      <c r="E4069"/>
      <c r="F4069"/>
      <c r="G4069" s="8">
        <v>4067</v>
      </c>
      <c r="H4069" s="8">
        <v>4065</v>
      </c>
      <c r="I4069" s="8" t="e">
        <v>#N/A</v>
      </c>
      <c r="J4069" s="8" t="e">
        <v>#N/A</v>
      </c>
      <c r="K4069" s="8" t="e">
        <v>#N/A</v>
      </c>
      <c r="L4069" s="8">
        <v>0</v>
      </c>
      <c r="M4069" s="8">
        <v>0</v>
      </c>
      <c r="N4069" s="8">
        <v>0</v>
      </c>
      <c r="O4069" s="8">
        <v>0</v>
      </c>
      <c r="P4069" s="8">
        <v>0</v>
      </c>
    </row>
    <row r="4070" spans="1:16" x14ac:dyDescent="0.35">
      <c r="A4070" s="8" t="s">
        <v>178</v>
      </c>
      <c r="B4070" s="54">
        <v>44221</v>
      </c>
      <c r="C4070">
        <v>0</v>
      </c>
      <c r="D4070"/>
      <c r="E4070"/>
      <c r="F4070"/>
      <c r="G4070" s="8">
        <v>4067</v>
      </c>
      <c r="H4070" s="8">
        <v>4066</v>
      </c>
      <c r="I4070" s="8" t="e">
        <v>#N/A</v>
      </c>
      <c r="J4070" s="8" t="e">
        <v>#N/A</v>
      </c>
      <c r="K4070" s="8" t="e">
        <v>#N/A</v>
      </c>
      <c r="L4070" s="8">
        <v>0</v>
      </c>
      <c r="M4070" s="8">
        <v>0</v>
      </c>
      <c r="N4070" s="8">
        <v>0</v>
      </c>
      <c r="O4070" s="8">
        <v>0</v>
      </c>
      <c r="P4070" s="8">
        <v>0</v>
      </c>
    </row>
    <row r="4071" spans="1:16" x14ac:dyDescent="0.35">
      <c r="A4071" s="8" t="s">
        <v>178</v>
      </c>
      <c r="B4071" s="54">
        <v>44228</v>
      </c>
      <c r="C4071">
        <v>0</v>
      </c>
      <c r="D4071"/>
      <c r="E4071"/>
      <c r="F4071"/>
      <c r="G4071" s="8">
        <v>4067</v>
      </c>
      <c r="H4071" s="8">
        <v>4067</v>
      </c>
      <c r="I4071" s="8" t="e">
        <v>#N/A</v>
      </c>
      <c r="J4071" s="8" t="e">
        <v>#N/A</v>
      </c>
      <c r="K4071" s="8" t="e">
        <v>#N/A</v>
      </c>
      <c r="L4071" s="8">
        <v>0</v>
      </c>
      <c r="M4071" s="8">
        <v>0</v>
      </c>
      <c r="N4071" s="8">
        <v>0</v>
      </c>
      <c r="O4071" s="8">
        <v>0</v>
      </c>
      <c r="P4071" s="8">
        <v>0</v>
      </c>
    </row>
    <row r="4072" spans="1:16" x14ac:dyDescent="0.35">
      <c r="A4072" s="8" t="s">
        <v>178</v>
      </c>
      <c r="B4072" s="54">
        <v>44235</v>
      </c>
      <c r="C4072">
        <v>0</v>
      </c>
      <c r="D4072"/>
      <c r="E4072"/>
      <c r="F4072"/>
      <c r="G4072" s="8">
        <v>4067</v>
      </c>
      <c r="H4072" s="8">
        <v>4068</v>
      </c>
      <c r="I4072" s="8" t="e">
        <v>#N/A</v>
      </c>
      <c r="J4072" s="8" t="e">
        <v>#N/A</v>
      </c>
      <c r="K4072" s="8" t="e">
        <v>#N/A</v>
      </c>
      <c r="L4072" s="8">
        <v>0</v>
      </c>
      <c r="M4072" s="8">
        <v>0</v>
      </c>
      <c r="N4072" s="8">
        <v>0</v>
      </c>
      <c r="O4072" s="8">
        <v>0</v>
      </c>
      <c r="P4072" s="8">
        <v>0</v>
      </c>
    </row>
    <row r="4073" spans="1:16" x14ac:dyDescent="0.35">
      <c r="A4073" s="8" t="s">
        <v>178</v>
      </c>
      <c r="B4073" s="54">
        <v>44242</v>
      </c>
      <c r="C4073">
        <v>0</v>
      </c>
      <c r="D4073"/>
      <c r="E4073"/>
      <c r="F4073"/>
      <c r="G4073" s="8">
        <v>4067</v>
      </c>
      <c r="H4073" s="8">
        <v>4069</v>
      </c>
      <c r="I4073" s="8" t="e">
        <v>#N/A</v>
      </c>
      <c r="J4073" s="8" t="e">
        <v>#N/A</v>
      </c>
      <c r="K4073" s="8" t="e">
        <v>#N/A</v>
      </c>
      <c r="L4073" s="8">
        <v>0</v>
      </c>
      <c r="M4073" s="8">
        <v>0</v>
      </c>
      <c r="N4073" s="8">
        <v>0</v>
      </c>
      <c r="O4073" s="8">
        <v>0</v>
      </c>
      <c r="P4073" s="8">
        <v>0</v>
      </c>
    </row>
    <row r="4074" spans="1:16" x14ac:dyDescent="0.35">
      <c r="A4074" s="8" t="s">
        <v>178</v>
      </c>
      <c r="B4074" s="54">
        <v>44249</v>
      </c>
      <c r="C4074">
        <v>0</v>
      </c>
      <c r="D4074"/>
      <c r="E4074"/>
      <c r="F4074"/>
      <c r="G4074" s="8">
        <v>4067</v>
      </c>
      <c r="H4074" s="8">
        <v>4070</v>
      </c>
      <c r="I4074" s="8" t="e">
        <v>#N/A</v>
      </c>
      <c r="J4074" s="8" t="e">
        <v>#N/A</v>
      </c>
      <c r="K4074" s="8" t="e">
        <v>#N/A</v>
      </c>
      <c r="L4074" s="8">
        <v>0</v>
      </c>
      <c r="M4074" s="8">
        <v>0</v>
      </c>
      <c r="N4074" s="8">
        <v>0</v>
      </c>
      <c r="O4074" s="8">
        <v>0</v>
      </c>
      <c r="P4074" s="8">
        <v>0</v>
      </c>
    </row>
    <row r="4075" spans="1:16" x14ac:dyDescent="0.35">
      <c r="A4075" s="8" t="s">
        <v>178</v>
      </c>
      <c r="B4075" s="54">
        <v>44256</v>
      </c>
      <c r="C4075">
        <v>2</v>
      </c>
      <c r="D4075"/>
      <c r="E4075"/>
      <c r="F4075"/>
      <c r="G4075" s="8">
        <v>4067</v>
      </c>
      <c r="H4075" s="8">
        <v>4071</v>
      </c>
      <c r="I4075" s="8" t="e">
        <v>#N/A</v>
      </c>
      <c r="J4075" s="8" t="e">
        <v>#N/A</v>
      </c>
      <c r="K4075" s="8" t="e">
        <v>#N/A</v>
      </c>
      <c r="L4075" s="8">
        <v>0</v>
      </c>
      <c r="M4075" s="8">
        <v>0</v>
      </c>
      <c r="N4075" s="8">
        <v>0</v>
      </c>
      <c r="O4075" s="8">
        <v>0</v>
      </c>
      <c r="P4075" s="8">
        <v>0</v>
      </c>
    </row>
    <row r="4076" spans="1:16" x14ac:dyDescent="0.35">
      <c r="A4076" s="8" t="s">
        <v>178</v>
      </c>
      <c r="B4076" s="54">
        <v>44263</v>
      </c>
      <c r="C4076">
        <v>1</v>
      </c>
      <c r="D4076"/>
      <c r="E4076"/>
      <c r="F4076"/>
      <c r="G4076" s="8">
        <v>4067</v>
      </c>
      <c r="H4076" s="8">
        <v>4072</v>
      </c>
      <c r="I4076" s="8" t="e">
        <v>#N/A</v>
      </c>
      <c r="J4076" s="8" t="e">
        <v>#N/A</v>
      </c>
      <c r="K4076" s="8" t="e">
        <v>#N/A</v>
      </c>
      <c r="L4076" s="8">
        <v>0</v>
      </c>
      <c r="M4076" s="8">
        <v>0</v>
      </c>
      <c r="N4076" s="8">
        <v>0</v>
      </c>
      <c r="O4076" s="8">
        <v>0</v>
      </c>
      <c r="P4076" s="8">
        <v>0</v>
      </c>
    </row>
    <row r="4077" spans="1:16" x14ac:dyDescent="0.35">
      <c r="A4077" s="8" t="s">
        <v>178</v>
      </c>
      <c r="B4077" s="54">
        <v>44270</v>
      </c>
      <c r="C4077">
        <v>1</v>
      </c>
      <c r="D4077"/>
      <c r="E4077"/>
      <c r="F4077"/>
      <c r="G4077" s="8">
        <v>4067</v>
      </c>
      <c r="H4077" s="8">
        <v>4073</v>
      </c>
      <c r="I4077" s="8" t="e">
        <v>#N/A</v>
      </c>
      <c r="J4077" s="8" t="e">
        <v>#N/A</v>
      </c>
      <c r="K4077" s="8" t="e">
        <v>#N/A</v>
      </c>
      <c r="L4077" s="8">
        <v>0</v>
      </c>
      <c r="M4077" s="8">
        <v>0</v>
      </c>
      <c r="N4077" s="8">
        <v>0</v>
      </c>
      <c r="O4077" s="8">
        <v>0</v>
      </c>
      <c r="P4077" s="8">
        <v>0</v>
      </c>
    </row>
    <row r="4078" spans="1:16" x14ac:dyDescent="0.35">
      <c r="A4078" s="8" t="s">
        <v>178</v>
      </c>
      <c r="B4078" s="54">
        <v>44277</v>
      </c>
      <c r="C4078">
        <v>2</v>
      </c>
      <c r="D4078"/>
      <c r="E4078"/>
      <c r="F4078"/>
      <c r="G4078" s="8">
        <v>4067</v>
      </c>
      <c r="H4078" s="8">
        <v>4074</v>
      </c>
      <c r="I4078" s="8" t="e">
        <v>#N/A</v>
      </c>
      <c r="J4078" s="8" t="e">
        <v>#N/A</v>
      </c>
      <c r="K4078" s="8" t="e">
        <v>#N/A</v>
      </c>
      <c r="L4078" s="8">
        <v>0</v>
      </c>
      <c r="M4078" s="8">
        <v>0</v>
      </c>
      <c r="N4078" s="8">
        <v>0</v>
      </c>
      <c r="O4078" s="8">
        <v>0</v>
      </c>
      <c r="P4078" s="8">
        <v>0</v>
      </c>
    </row>
    <row r="4079" spans="1:16" x14ac:dyDescent="0.35">
      <c r="A4079" s="8" t="s">
        <v>178</v>
      </c>
      <c r="B4079" s="54">
        <v>44284</v>
      </c>
      <c r="C4079">
        <v>2</v>
      </c>
      <c r="D4079"/>
      <c r="E4079"/>
      <c r="F4079"/>
      <c r="G4079" s="8">
        <v>4067</v>
      </c>
      <c r="H4079" s="8">
        <v>4075</v>
      </c>
      <c r="I4079" s="8" t="e">
        <v>#N/A</v>
      </c>
      <c r="J4079" s="8" t="e">
        <v>#N/A</v>
      </c>
      <c r="K4079" s="8" t="e">
        <v>#N/A</v>
      </c>
      <c r="L4079" s="8">
        <v>0</v>
      </c>
      <c r="M4079" s="8">
        <v>0</v>
      </c>
      <c r="N4079" s="8">
        <v>0</v>
      </c>
      <c r="O4079" s="8">
        <v>0</v>
      </c>
      <c r="P4079" s="8">
        <v>0</v>
      </c>
    </row>
    <row r="4080" spans="1:16" x14ac:dyDescent="0.35">
      <c r="A4080" s="8" t="s">
        <v>178</v>
      </c>
      <c r="B4080" s="54">
        <v>44291</v>
      </c>
      <c r="C4080">
        <v>3</v>
      </c>
      <c r="D4080"/>
      <c r="E4080"/>
      <c r="F4080"/>
      <c r="G4080" s="8">
        <v>4067</v>
      </c>
      <c r="H4080" s="8">
        <v>4076</v>
      </c>
      <c r="I4080" s="8" t="e">
        <v>#N/A</v>
      </c>
      <c r="J4080" s="8" t="e">
        <v>#N/A</v>
      </c>
      <c r="K4080" s="8" t="e">
        <v>#N/A</v>
      </c>
      <c r="L4080" s="8">
        <v>0</v>
      </c>
      <c r="M4080" s="8">
        <v>0</v>
      </c>
      <c r="N4080" s="8">
        <v>0</v>
      </c>
      <c r="O4080" s="8">
        <v>0</v>
      </c>
      <c r="P4080" s="8">
        <v>0</v>
      </c>
    </row>
    <row r="4081" spans="1:16" x14ac:dyDescent="0.35">
      <c r="A4081" s="8" t="s">
        <v>178</v>
      </c>
      <c r="B4081" s="54">
        <v>44298</v>
      </c>
      <c r="C4081">
        <v>3</v>
      </c>
      <c r="D4081"/>
      <c r="E4081"/>
      <c r="F4081"/>
      <c r="G4081" s="8">
        <v>4067</v>
      </c>
      <c r="H4081" s="8">
        <v>4077</v>
      </c>
      <c r="I4081" s="8" t="e">
        <v>#N/A</v>
      </c>
      <c r="J4081" s="8" t="e">
        <v>#N/A</v>
      </c>
      <c r="K4081" s="8" t="e">
        <v>#N/A</v>
      </c>
      <c r="L4081" s="8">
        <v>0</v>
      </c>
      <c r="M4081" s="8">
        <v>0</v>
      </c>
      <c r="N4081" s="8">
        <v>0</v>
      </c>
      <c r="O4081" s="8">
        <v>0</v>
      </c>
      <c r="P4081" s="8">
        <v>0</v>
      </c>
    </row>
    <row r="4082" spans="1:16" x14ac:dyDescent="0.35">
      <c r="A4082" s="8" t="s">
        <v>178</v>
      </c>
      <c r="B4082" s="54">
        <v>44305</v>
      </c>
      <c r="C4082">
        <v>5</v>
      </c>
      <c r="D4082"/>
      <c r="E4082"/>
      <c r="F4082"/>
      <c r="G4082" s="8">
        <v>4067</v>
      </c>
      <c r="H4082" s="8">
        <v>4078</v>
      </c>
      <c r="I4082" s="8" t="e">
        <v>#N/A</v>
      </c>
      <c r="J4082" s="8" t="e">
        <v>#N/A</v>
      </c>
      <c r="K4082" s="8" t="e">
        <v>#N/A</v>
      </c>
      <c r="L4082" s="8">
        <v>0</v>
      </c>
      <c r="M4082" s="8">
        <v>0</v>
      </c>
      <c r="N4082" s="8">
        <v>0</v>
      </c>
      <c r="O4082" s="8">
        <v>0</v>
      </c>
      <c r="P4082" s="8">
        <v>0</v>
      </c>
    </row>
    <row r="4083" spans="1:16" x14ac:dyDescent="0.35">
      <c r="A4083" s="8" t="s">
        <v>178</v>
      </c>
      <c r="B4083" s="54">
        <v>44312</v>
      </c>
      <c r="C4083">
        <v>3</v>
      </c>
      <c r="D4083"/>
      <c r="E4083"/>
      <c r="F4083"/>
      <c r="G4083" s="8">
        <v>4067</v>
      </c>
      <c r="H4083" s="8">
        <v>4079</v>
      </c>
      <c r="I4083" s="8" t="e">
        <v>#N/A</v>
      </c>
      <c r="J4083" s="8" t="e">
        <v>#N/A</v>
      </c>
      <c r="K4083" s="8" t="e">
        <v>#N/A</v>
      </c>
      <c r="L4083" s="8">
        <v>0</v>
      </c>
      <c r="M4083" s="8">
        <v>0</v>
      </c>
      <c r="N4083" s="8">
        <v>0</v>
      </c>
      <c r="O4083" s="8">
        <v>0</v>
      </c>
      <c r="P4083" s="8">
        <v>0</v>
      </c>
    </row>
    <row r="4084" spans="1:16" x14ac:dyDescent="0.35">
      <c r="A4084" s="8" t="s">
        <v>178</v>
      </c>
      <c r="B4084" s="54">
        <v>44319</v>
      </c>
      <c r="C4084">
        <v>3</v>
      </c>
      <c r="D4084"/>
      <c r="E4084"/>
      <c r="F4084"/>
      <c r="G4084" s="8">
        <v>4067</v>
      </c>
      <c r="H4084" s="8">
        <v>4080</v>
      </c>
      <c r="I4084" s="8" t="e">
        <v>#N/A</v>
      </c>
      <c r="J4084" s="8" t="e">
        <v>#N/A</v>
      </c>
      <c r="K4084" s="8" t="e">
        <v>#N/A</v>
      </c>
      <c r="L4084" s="8">
        <v>0</v>
      </c>
      <c r="M4084" s="8">
        <v>0</v>
      </c>
      <c r="N4084" s="8">
        <v>0</v>
      </c>
      <c r="O4084" s="8">
        <v>0</v>
      </c>
      <c r="P4084" s="8">
        <v>0</v>
      </c>
    </row>
    <row r="4085" spans="1:16" x14ac:dyDescent="0.35">
      <c r="A4085" s="8" t="s">
        <v>178</v>
      </c>
      <c r="B4085" s="54">
        <v>44326</v>
      </c>
      <c r="C4085">
        <v>4</v>
      </c>
      <c r="D4085"/>
      <c r="E4085"/>
      <c r="F4085"/>
      <c r="G4085" s="8">
        <v>4067</v>
      </c>
      <c r="H4085" s="8">
        <v>4081</v>
      </c>
      <c r="I4085" s="8" t="e">
        <v>#N/A</v>
      </c>
      <c r="J4085" s="8" t="e">
        <v>#N/A</v>
      </c>
      <c r="K4085" s="8" t="e">
        <v>#N/A</v>
      </c>
      <c r="L4085" s="8">
        <v>0</v>
      </c>
      <c r="M4085" s="8">
        <v>0</v>
      </c>
      <c r="N4085" s="8">
        <v>0</v>
      </c>
      <c r="O4085" s="8">
        <v>0</v>
      </c>
      <c r="P4085" s="8">
        <v>0</v>
      </c>
    </row>
    <row r="4086" spans="1:16" x14ac:dyDescent="0.35">
      <c r="A4086" s="8" t="s">
        <v>178</v>
      </c>
      <c r="B4086" s="54">
        <v>44333</v>
      </c>
      <c r="C4086">
        <v>4</v>
      </c>
      <c r="D4086"/>
      <c r="E4086"/>
      <c r="F4086"/>
      <c r="G4086" s="8">
        <v>4067</v>
      </c>
      <c r="H4086" s="8">
        <v>4082</v>
      </c>
      <c r="I4086" s="8" t="e">
        <v>#N/A</v>
      </c>
      <c r="J4086" s="8" t="e">
        <v>#N/A</v>
      </c>
      <c r="K4086" s="8" t="e">
        <v>#N/A</v>
      </c>
      <c r="L4086" s="8">
        <v>0</v>
      </c>
      <c r="M4086" s="8">
        <v>0</v>
      </c>
      <c r="N4086" s="8">
        <v>0</v>
      </c>
      <c r="O4086" s="8">
        <v>0</v>
      </c>
      <c r="P4086" s="8">
        <v>0</v>
      </c>
    </row>
    <row r="4087" spans="1:16" x14ac:dyDescent="0.35">
      <c r="A4087" s="8" t="s">
        <v>178</v>
      </c>
      <c r="B4087" s="54">
        <v>44340</v>
      </c>
      <c r="C4087">
        <v>3</v>
      </c>
      <c r="D4087"/>
      <c r="E4087"/>
      <c r="F4087"/>
      <c r="G4087" s="8">
        <v>4067</v>
      </c>
      <c r="H4087" s="8">
        <v>4083</v>
      </c>
      <c r="I4087" s="8" t="e">
        <v>#N/A</v>
      </c>
      <c r="J4087" s="8" t="e">
        <v>#N/A</v>
      </c>
      <c r="K4087" s="8" t="e">
        <v>#N/A</v>
      </c>
      <c r="L4087" s="8">
        <v>0</v>
      </c>
      <c r="M4087" s="8">
        <v>0</v>
      </c>
      <c r="N4087" s="8">
        <v>0</v>
      </c>
      <c r="O4087" s="8">
        <v>0</v>
      </c>
      <c r="P4087" s="8">
        <v>0</v>
      </c>
    </row>
    <row r="4088" spans="1:16" x14ac:dyDescent="0.35">
      <c r="A4088" s="8" t="s">
        <v>178</v>
      </c>
      <c r="B4088" s="54">
        <v>44347</v>
      </c>
      <c r="C4088">
        <v>5</v>
      </c>
      <c r="D4088"/>
      <c r="E4088"/>
      <c r="F4088"/>
      <c r="G4088" s="8">
        <v>4067</v>
      </c>
      <c r="H4088" s="8">
        <v>4084</v>
      </c>
      <c r="I4088" s="8" t="e">
        <v>#N/A</v>
      </c>
      <c r="J4088" s="8" t="e">
        <v>#N/A</v>
      </c>
      <c r="K4088" s="8" t="e">
        <v>#N/A</v>
      </c>
      <c r="L4088" s="8">
        <v>0</v>
      </c>
      <c r="M4088" s="8">
        <v>0</v>
      </c>
      <c r="N4088" s="8">
        <v>0</v>
      </c>
      <c r="O4088" s="8">
        <v>0</v>
      </c>
      <c r="P4088" s="8">
        <v>0</v>
      </c>
    </row>
    <row r="4089" spans="1:16" x14ac:dyDescent="0.35">
      <c r="A4089" s="8" t="s">
        <v>178</v>
      </c>
      <c r="B4089" s="54">
        <v>44354</v>
      </c>
      <c r="C4089">
        <v>4</v>
      </c>
      <c r="D4089"/>
      <c r="E4089"/>
      <c r="F4089"/>
      <c r="G4089" s="8">
        <v>4067</v>
      </c>
      <c r="H4089" s="8">
        <v>4085</v>
      </c>
      <c r="I4089" s="8" t="e">
        <v>#N/A</v>
      </c>
      <c r="J4089" s="8" t="e">
        <v>#N/A</v>
      </c>
      <c r="K4089" s="8" t="e">
        <v>#N/A</v>
      </c>
      <c r="L4089" s="8">
        <v>0</v>
      </c>
      <c r="M4089" s="8">
        <v>0</v>
      </c>
      <c r="N4089" s="8">
        <v>0</v>
      </c>
      <c r="O4089" s="8">
        <v>0</v>
      </c>
      <c r="P4089" s="8">
        <v>0</v>
      </c>
    </row>
    <row r="4090" spans="1:16" x14ac:dyDescent="0.35">
      <c r="A4090" s="8" t="s">
        <v>178</v>
      </c>
      <c r="B4090" s="54">
        <v>44361</v>
      </c>
      <c r="C4090">
        <v>4</v>
      </c>
      <c r="D4090"/>
      <c r="E4090"/>
      <c r="F4090"/>
      <c r="G4090" s="8">
        <v>4067</v>
      </c>
      <c r="H4090" s="8">
        <v>4086</v>
      </c>
      <c r="I4090" s="8" t="e">
        <v>#N/A</v>
      </c>
      <c r="J4090" s="8" t="e">
        <v>#N/A</v>
      </c>
      <c r="K4090" s="8" t="e">
        <v>#N/A</v>
      </c>
      <c r="L4090" s="8">
        <v>0</v>
      </c>
      <c r="M4090" s="8">
        <v>0</v>
      </c>
      <c r="N4090" s="8">
        <v>0</v>
      </c>
      <c r="O4090" s="8">
        <v>0</v>
      </c>
      <c r="P4090" s="8">
        <v>0</v>
      </c>
    </row>
    <row r="4091" spans="1:16" x14ac:dyDescent="0.35">
      <c r="A4091" s="8" t="s">
        <v>178</v>
      </c>
      <c r="B4091" s="54">
        <v>44368</v>
      </c>
      <c r="C4091">
        <v>4</v>
      </c>
      <c r="D4091"/>
      <c r="E4091"/>
      <c r="F4091"/>
      <c r="G4091" s="8">
        <v>4067</v>
      </c>
      <c r="H4091" s="8">
        <v>4087</v>
      </c>
      <c r="I4091" s="8" t="e">
        <v>#N/A</v>
      </c>
      <c r="J4091" s="8" t="e">
        <v>#N/A</v>
      </c>
      <c r="K4091" s="8" t="e">
        <v>#N/A</v>
      </c>
      <c r="L4091" s="8">
        <v>0</v>
      </c>
      <c r="M4091" s="8">
        <v>0</v>
      </c>
      <c r="N4091" s="8">
        <v>0</v>
      </c>
      <c r="O4091" s="8">
        <v>0</v>
      </c>
      <c r="P4091" s="8">
        <v>0</v>
      </c>
    </row>
    <row r="4092" spans="1:16" x14ac:dyDescent="0.35">
      <c r="A4092" s="8" t="s">
        <v>178</v>
      </c>
      <c r="B4092" s="54">
        <v>44375</v>
      </c>
      <c r="C4092">
        <v>4</v>
      </c>
      <c r="D4092"/>
      <c r="E4092"/>
      <c r="F4092"/>
      <c r="G4092" s="8">
        <v>4067</v>
      </c>
      <c r="H4092" s="8">
        <v>4088</v>
      </c>
      <c r="I4092" s="8" t="e">
        <v>#N/A</v>
      </c>
      <c r="J4092" s="8" t="e">
        <v>#N/A</v>
      </c>
      <c r="K4092" s="8" t="e">
        <v>#N/A</v>
      </c>
      <c r="L4092" s="8">
        <v>0</v>
      </c>
      <c r="M4092" s="8">
        <v>0</v>
      </c>
      <c r="N4092" s="8">
        <v>0</v>
      </c>
      <c r="O4092" s="8">
        <v>0</v>
      </c>
      <c r="P4092" s="8">
        <v>0</v>
      </c>
    </row>
    <row r="4093" spans="1:16" x14ac:dyDescent="0.35">
      <c r="A4093" s="8" t="s">
        <v>178</v>
      </c>
      <c r="B4093" s="54">
        <v>44382</v>
      </c>
      <c r="C4093">
        <v>4</v>
      </c>
      <c r="D4093"/>
      <c r="E4093"/>
      <c r="F4093"/>
      <c r="G4093" s="8">
        <v>4067</v>
      </c>
      <c r="H4093" s="8">
        <v>4089</v>
      </c>
      <c r="I4093" s="8" t="e">
        <v>#N/A</v>
      </c>
      <c r="J4093" s="8" t="e">
        <v>#N/A</v>
      </c>
      <c r="K4093" s="8" t="e">
        <v>#N/A</v>
      </c>
      <c r="L4093" s="8">
        <v>0</v>
      </c>
      <c r="M4093" s="8">
        <v>0</v>
      </c>
      <c r="N4093" s="8">
        <v>0</v>
      </c>
      <c r="O4093" s="8">
        <v>0</v>
      </c>
      <c r="P4093" s="8">
        <v>0</v>
      </c>
    </row>
    <row r="4094" spans="1:16" x14ac:dyDescent="0.35">
      <c r="A4094" s="8" t="s">
        <v>178</v>
      </c>
      <c r="B4094" s="54">
        <v>44389</v>
      </c>
      <c r="C4094">
        <v>5</v>
      </c>
      <c r="D4094"/>
      <c r="E4094"/>
      <c r="F4094"/>
      <c r="G4094" s="8">
        <v>4067</v>
      </c>
      <c r="H4094" s="8">
        <v>4090</v>
      </c>
      <c r="I4094" s="8" t="e">
        <v>#N/A</v>
      </c>
      <c r="J4094" s="8" t="e">
        <v>#N/A</v>
      </c>
      <c r="K4094" s="8" t="e">
        <v>#N/A</v>
      </c>
      <c r="L4094" s="8">
        <v>0</v>
      </c>
      <c r="M4094" s="8">
        <v>0</v>
      </c>
      <c r="N4094" s="8">
        <v>0</v>
      </c>
      <c r="O4094" s="8">
        <v>0</v>
      </c>
      <c r="P4094" s="8">
        <v>0</v>
      </c>
    </row>
    <row r="4095" spans="1:16" x14ac:dyDescent="0.35">
      <c r="A4095" s="8" t="s">
        <v>178</v>
      </c>
      <c r="B4095" s="54">
        <v>44396</v>
      </c>
      <c r="C4095">
        <v>3</v>
      </c>
      <c r="D4095"/>
      <c r="E4095"/>
      <c r="F4095"/>
      <c r="G4095" s="8">
        <v>4067</v>
      </c>
      <c r="H4095" s="8">
        <v>4091</v>
      </c>
      <c r="I4095" s="8" t="e">
        <v>#N/A</v>
      </c>
      <c r="J4095" s="8" t="e">
        <v>#N/A</v>
      </c>
      <c r="K4095" s="8" t="e">
        <v>#N/A</v>
      </c>
      <c r="L4095" s="8">
        <v>0</v>
      </c>
      <c r="M4095" s="8">
        <v>0</v>
      </c>
      <c r="N4095" s="8">
        <v>0</v>
      </c>
      <c r="O4095" s="8">
        <v>0</v>
      </c>
      <c r="P4095" s="8">
        <v>0</v>
      </c>
    </row>
    <row r="4096" spans="1:16" x14ac:dyDescent="0.35">
      <c r="A4096" s="8" t="s">
        <v>178</v>
      </c>
      <c r="B4096" s="54">
        <v>44403</v>
      </c>
      <c r="C4096">
        <v>4</v>
      </c>
      <c r="D4096"/>
      <c r="E4096"/>
      <c r="F4096"/>
      <c r="G4096" s="8">
        <v>4067</v>
      </c>
      <c r="H4096" s="8">
        <v>4092</v>
      </c>
      <c r="I4096" s="8" t="e">
        <v>#N/A</v>
      </c>
      <c r="J4096" s="8" t="e">
        <v>#N/A</v>
      </c>
      <c r="K4096" s="8" t="e">
        <v>#N/A</v>
      </c>
      <c r="L4096" s="8">
        <v>0</v>
      </c>
      <c r="M4096" s="8">
        <v>0</v>
      </c>
      <c r="N4096" s="8">
        <v>0</v>
      </c>
      <c r="O4096" s="8">
        <v>0</v>
      </c>
      <c r="P4096" s="8">
        <v>0</v>
      </c>
    </row>
    <row r="4097" spans="1:16" x14ac:dyDescent="0.35">
      <c r="A4097" s="8" t="s">
        <v>178</v>
      </c>
      <c r="B4097" s="54">
        <v>44410</v>
      </c>
      <c r="C4097">
        <v>3</v>
      </c>
      <c r="D4097"/>
      <c r="E4097"/>
      <c r="F4097"/>
      <c r="G4097" s="8">
        <v>4067</v>
      </c>
      <c r="H4097" s="8">
        <v>4093</v>
      </c>
      <c r="I4097" s="8" t="e">
        <v>#N/A</v>
      </c>
      <c r="J4097" s="8" t="e">
        <v>#N/A</v>
      </c>
      <c r="K4097" s="8" t="e">
        <v>#N/A</v>
      </c>
      <c r="L4097" s="8">
        <v>0</v>
      </c>
      <c r="M4097" s="8">
        <v>0</v>
      </c>
      <c r="N4097" s="8">
        <v>0</v>
      </c>
      <c r="O4097" s="8">
        <v>0</v>
      </c>
      <c r="P4097" s="8">
        <v>0</v>
      </c>
    </row>
    <row r="4098" spans="1:16" x14ac:dyDescent="0.35">
      <c r="A4098" s="8" t="s">
        <v>178</v>
      </c>
      <c r="B4098" s="54">
        <v>44417</v>
      </c>
      <c r="C4098">
        <v>3</v>
      </c>
      <c r="D4098"/>
      <c r="E4098"/>
      <c r="F4098"/>
      <c r="G4098" s="8">
        <v>4067</v>
      </c>
      <c r="H4098" s="8">
        <v>4094</v>
      </c>
      <c r="I4098" s="8" t="e">
        <v>#N/A</v>
      </c>
      <c r="J4098" s="8" t="e">
        <v>#N/A</v>
      </c>
      <c r="K4098" s="8" t="e">
        <v>#N/A</v>
      </c>
      <c r="L4098" s="8">
        <v>0</v>
      </c>
      <c r="M4098" s="8">
        <v>0</v>
      </c>
      <c r="N4098" s="8">
        <v>0</v>
      </c>
      <c r="O4098" s="8">
        <v>0</v>
      </c>
      <c r="P4098" s="8">
        <v>0</v>
      </c>
    </row>
    <row r="4099" spans="1:16" x14ac:dyDescent="0.35">
      <c r="A4099" s="8" t="s">
        <v>178</v>
      </c>
      <c r="B4099" s="54">
        <v>44424</v>
      </c>
      <c r="C4099">
        <v>4</v>
      </c>
      <c r="D4099"/>
      <c r="E4099"/>
      <c r="F4099"/>
      <c r="G4099" s="8">
        <v>4067</v>
      </c>
      <c r="H4099" s="8">
        <v>4095</v>
      </c>
      <c r="I4099" s="8" t="e">
        <v>#N/A</v>
      </c>
      <c r="J4099" s="8" t="e">
        <v>#N/A</v>
      </c>
      <c r="K4099" s="8" t="e">
        <v>#N/A</v>
      </c>
      <c r="L4099" s="8">
        <v>0</v>
      </c>
      <c r="M4099" s="8">
        <v>0</v>
      </c>
      <c r="N4099" s="8">
        <v>0</v>
      </c>
      <c r="O4099" s="8">
        <v>0</v>
      </c>
      <c r="P4099" s="8">
        <v>0</v>
      </c>
    </row>
    <row r="4100" spans="1:16" x14ac:dyDescent="0.35">
      <c r="A4100" s="8" t="s">
        <v>178</v>
      </c>
      <c r="B4100" s="54">
        <v>44431</v>
      </c>
      <c r="C4100">
        <v>3</v>
      </c>
      <c r="D4100"/>
      <c r="E4100"/>
      <c r="F4100"/>
      <c r="G4100" s="8">
        <v>4067</v>
      </c>
      <c r="H4100" s="8">
        <v>4096</v>
      </c>
      <c r="I4100" s="8" t="e">
        <v>#N/A</v>
      </c>
      <c r="J4100" s="8" t="e">
        <v>#N/A</v>
      </c>
      <c r="K4100" s="8" t="e">
        <v>#N/A</v>
      </c>
      <c r="L4100" s="8">
        <v>0</v>
      </c>
      <c r="M4100" s="8">
        <v>0</v>
      </c>
      <c r="N4100" s="8">
        <v>0</v>
      </c>
      <c r="O4100" s="8">
        <v>0</v>
      </c>
      <c r="P4100" s="8">
        <v>0</v>
      </c>
    </row>
    <row r="4101" spans="1:16" x14ac:dyDescent="0.35">
      <c r="A4101" s="8" t="s">
        <v>178</v>
      </c>
      <c r="B4101" s="54">
        <v>44438</v>
      </c>
      <c r="C4101">
        <v>5</v>
      </c>
      <c r="D4101"/>
      <c r="E4101"/>
      <c r="F4101"/>
      <c r="G4101" s="8">
        <v>4067</v>
      </c>
      <c r="H4101" s="8">
        <v>4097</v>
      </c>
      <c r="I4101" s="8" t="e">
        <v>#N/A</v>
      </c>
      <c r="J4101" s="8" t="e">
        <v>#N/A</v>
      </c>
      <c r="K4101" s="8" t="e">
        <v>#N/A</v>
      </c>
      <c r="L4101" s="8">
        <v>0</v>
      </c>
      <c r="M4101" s="8">
        <v>0</v>
      </c>
      <c r="N4101" s="8">
        <v>0</v>
      </c>
      <c r="O4101" s="8">
        <v>0</v>
      </c>
      <c r="P4101" s="8">
        <v>0</v>
      </c>
    </row>
    <row r="4102" spans="1:16" x14ac:dyDescent="0.35">
      <c r="A4102" s="8" t="s">
        <v>178</v>
      </c>
      <c r="B4102" s="54">
        <v>44445</v>
      </c>
      <c r="C4102">
        <v>1</v>
      </c>
      <c r="D4102"/>
      <c r="E4102"/>
      <c r="F4102"/>
      <c r="G4102" s="8">
        <v>4067</v>
      </c>
      <c r="H4102" s="8">
        <v>4098</v>
      </c>
      <c r="I4102" s="8" t="e">
        <v>#N/A</v>
      </c>
      <c r="J4102" s="8" t="e">
        <v>#N/A</v>
      </c>
      <c r="K4102" s="8" t="e">
        <v>#N/A</v>
      </c>
      <c r="L4102" s="8">
        <v>0</v>
      </c>
      <c r="M4102" s="8">
        <v>0</v>
      </c>
      <c r="N4102" s="8">
        <v>0</v>
      </c>
      <c r="O4102" s="8">
        <v>0</v>
      </c>
      <c r="P4102" s="8">
        <v>0</v>
      </c>
    </row>
    <row r="4103" spans="1:16" x14ac:dyDescent="0.35">
      <c r="A4103" s="8" t="s">
        <v>178</v>
      </c>
      <c r="B4103" s="54">
        <v>44452</v>
      </c>
      <c r="C4103">
        <v>2</v>
      </c>
      <c r="D4103"/>
      <c r="E4103"/>
      <c r="F4103"/>
      <c r="G4103" s="8">
        <v>4067</v>
      </c>
      <c r="H4103" s="8">
        <v>4099</v>
      </c>
      <c r="I4103" s="8" t="e">
        <v>#N/A</v>
      </c>
      <c r="J4103" s="8" t="e">
        <v>#N/A</v>
      </c>
      <c r="K4103" s="8" t="e">
        <v>#N/A</v>
      </c>
      <c r="L4103" s="8">
        <v>0</v>
      </c>
      <c r="M4103" s="8">
        <v>0</v>
      </c>
      <c r="N4103" s="8">
        <v>0</v>
      </c>
      <c r="O4103" s="8">
        <v>0</v>
      </c>
      <c r="P4103" s="8">
        <v>0</v>
      </c>
    </row>
    <row r="4104" spans="1:16" x14ac:dyDescent="0.35">
      <c r="A4104" s="8" t="s">
        <v>178</v>
      </c>
      <c r="B4104" s="54">
        <v>44459</v>
      </c>
      <c r="C4104">
        <v>4</v>
      </c>
      <c r="D4104"/>
      <c r="E4104"/>
      <c r="F4104"/>
      <c r="G4104" s="8">
        <v>4067</v>
      </c>
      <c r="H4104" s="8">
        <v>4100</v>
      </c>
      <c r="I4104" s="8" t="e">
        <v>#N/A</v>
      </c>
      <c r="J4104" s="8" t="e">
        <v>#N/A</v>
      </c>
      <c r="K4104" s="8" t="e">
        <v>#N/A</v>
      </c>
      <c r="L4104" s="8">
        <v>0</v>
      </c>
      <c r="M4104" s="8">
        <v>0</v>
      </c>
      <c r="N4104" s="8">
        <v>0</v>
      </c>
      <c r="O4104" s="8">
        <v>0</v>
      </c>
      <c r="P4104" s="8">
        <v>0</v>
      </c>
    </row>
    <row r="4105" spans="1:16" x14ac:dyDescent="0.35">
      <c r="A4105" s="8" t="s">
        <v>178</v>
      </c>
      <c r="B4105" s="54">
        <v>44466</v>
      </c>
      <c r="C4105">
        <v>3</v>
      </c>
      <c r="D4105"/>
      <c r="E4105"/>
      <c r="F4105"/>
      <c r="G4105" s="8">
        <v>4067</v>
      </c>
      <c r="H4105" s="8">
        <v>4101</v>
      </c>
      <c r="I4105" s="8" t="e">
        <v>#N/A</v>
      </c>
      <c r="J4105" s="8" t="e">
        <v>#N/A</v>
      </c>
      <c r="K4105" s="8" t="e">
        <v>#N/A</v>
      </c>
      <c r="L4105" s="8">
        <v>0</v>
      </c>
      <c r="M4105" s="8">
        <v>0</v>
      </c>
      <c r="N4105" s="8">
        <v>0</v>
      </c>
      <c r="O4105" s="8">
        <v>0</v>
      </c>
      <c r="P4105" s="8">
        <v>0</v>
      </c>
    </row>
    <row r="4106" spans="1:16" x14ac:dyDescent="0.35">
      <c r="A4106" s="8" t="s">
        <v>178</v>
      </c>
      <c r="B4106" s="54">
        <v>44473</v>
      </c>
      <c r="C4106">
        <v>1</v>
      </c>
      <c r="D4106"/>
      <c r="E4106"/>
      <c r="F4106"/>
      <c r="G4106" s="8">
        <v>4067</v>
      </c>
      <c r="H4106" s="8">
        <v>4102</v>
      </c>
      <c r="I4106" s="8" t="e">
        <v>#N/A</v>
      </c>
      <c r="J4106" s="8" t="e">
        <v>#N/A</v>
      </c>
      <c r="K4106" s="8" t="e">
        <v>#N/A</v>
      </c>
      <c r="L4106" s="8">
        <v>0</v>
      </c>
      <c r="M4106" s="8">
        <v>0</v>
      </c>
      <c r="N4106" s="8">
        <v>0</v>
      </c>
      <c r="O4106" s="8">
        <v>0</v>
      </c>
      <c r="P4106" s="8">
        <v>0</v>
      </c>
    </row>
    <row r="4107" spans="1:16" x14ac:dyDescent="0.35">
      <c r="A4107" s="8" t="s">
        <v>178</v>
      </c>
      <c r="B4107" s="54">
        <v>44480</v>
      </c>
      <c r="C4107">
        <v>0</v>
      </c>
      <c r="D4107"/>
      <c r="E4107"/>
      <c r="F4107"/>
      <c r="G4107" s="8">
        <v>4067</v>
      </c>
      <c r="H4107" s="8">
        <v>4103</v>
      </c>
      <c r="I4107" s="8" t="e">
        <v>#N/A</v>
      </c>
      <c r="J4107" s="8" t="e">
        <v>#N/A</v>
      </c>
      <c r="K4107" s="8" t="e">
        <v>#N/A</v>
      </c>
      <c r="L4107" s="8">
        <v>0</v>
      </c>
      <c r="M4107" s="8">
        <v>0</v>
      </c>
      <c r="N4107" s="8">
        <v>0</v>
      </c>
      <c r="O4107" s="8">
        <v>0</v>
      </c>
      <c r="P4107" s="8">
        <v>0</v>
      </c>
    </row>
    <row r="4108" spans="1:16" x14ac:dyDescent="0.35">
      <c r="A4108" s="8" t="s">
        <v>178</v>
      </c>
      <c r="B4108" s="54">
        <v>44487</v>
      </c>
      <c r="C4108">
        <v>1</v>
      </c>
      <c r="D4108"/>
      <c r="E4108"/>
      <c r="F4108"/>
      <c r="G4108" s="8">
        <v>4067</v>
      </c>
      <c r="H4108" s="8">
        <v>4104</v>
      </c>
      <c r="I4108" s="8" t="e">
        <v>#N/A</v>
      </c>
      <c r="J4108" s="8" t="e">
        <v>#N/A</v>
      </c>
      <c r="K4108" s="8" t="e">
        <v>#N/A</v>
      </c>
      <c r="L4108" s="8">
        <v>0</v>
      </c>
      <c r="M4108" s="8">
        <v>0</v>
      </c>
      <c r="N4108" s="8">
        <v>0</v>
      </c>
      <c r="O4108" s="8">
        <v>0</v>
      </c>
      <c r="P4108" s="8">
        <v>0</v>
      </c>
    </row>
    <row r="4109" spans="1:16" x14ac:dyDescent="0.35">
      <c r="A4109" s="8" t="s">
        <v>178</v>
      </c>
      <c r="B4109" s="54">
        <v>44494</v>
      </c>
      <c r="C4109">
        <v>0</v>
      </c>
      <c r="D4109"/>
      <c r="E4109"/>
      <c r="F4109"/>
      <c r="G4109" s="8">
        <v>4067</v>
      </c>
      <c r="H4109" s="8">
        <v>4105</v>
      </c>
      <c r="I4109" s="8" t="e">
        <v>#N/A</v>
      </c>
      <c r="J4109" s="8" t="e">
        <v>#N/A</v>
      </c>
      <c r="K4109" s="8" t="e">
        <v>#N/A</v>
      </c>
      <c r="L4109" s="8">
        <v>0</v>
      </c>
      <c r="M4109" s="8">
        <v>0</v>
      </c>
      <c r="N4109" s="8">
        <v>0</v>
      </c>
      <c r="O4109" s="8">
        <v>0</v>
      </c>
      <c r="P4109" s="8">
        <v>0</v>
      </c>
    </row>
    <row r="4110" spans="1:16" x14ac:dyDescent="0.35">
      <c r="A4110" s="8" t="s">
        <v>178</v>
      </c>
      <c r="B4110" s="54">
        <v>44501</v>
      </c>
      <c r="C4110">
        <v>0</v>
      </c>
      <c r="D4110"/>
      <c r="E4110"/>
      <c r="F4110"/>
      <c r="G4110" s="8">
        <v>4067</v>
      </c>
      <c r="H4110" s="8">
        <v>4106</v>
      </c>
      <c r="I4110" s="8" t="e">
        <v>#N/A</v>
      </c>
      <c r="J4110" s="8" t="e">
        <v>#N/A</v>
      </c>
      <c r="K4110" s="8" t="e">
        <v>#N/A</v>
      </c>
      <c r="L4110" s="8">
        <v>0</v>
      </c>
      <c r="M4110" s="8">
        <v>0</v>
      </c>
      <c r="N4110" s="8">
        <v>0</v>
      </c>
      <c r="O4110" s="8">
        <v>0</v>
      </c>
      <c r="P4110" s="8">
        <v>0</v>
      </c>
    </row>
    <row r="4111" spans="1:16" x14ac:dyDescent="0.35">
      <c r="A4111" s="8" t="s">
        <v>178</v>
      </c>
      <c r="B4111" s="54">
        <v>44508</v>
      </c>
      <c r="C4111">
        <v>2</v>
      </c>
      <c r="D4111"/>
      <c r="E4111"/>
      <c r="F4111"/>
      <c r="G4111" s="8">
        <v>4067</v>
      </c>
      <c r="H4111" s="8">
        <v>4107</v>
      </c>
      <c r="I4111" s="8" t="e">
        <v>#N/A</v>
      </c>
      <c r="J4111" s="8" t="e">
        <v>#N/A</v>
      </c>
      <c r="K4111" s="8" t="e">
        <v>#N/A</v>
      </c>
      <c r="L4111" s="8">
        <v>0</v>
      </c>
      <c r="M4111" s="8">
        <v>0</v>
      </c>
      <c r="N4111" s="8">
        <v>0</v>
      </c>
      <c r="O4111" s="8">
        <v>0</v>
      </c>
      <c r="P4111" s="8">
        <v>0</v>
      </c>
    </row>
    <row r="4112" spans="1:16" x14ac:dyDescent="0.35">
      <c r="A4112" s="8" t="s">
        <v>178</v>
      </c>
      <c r="B4112" s="54">
        <v>44515</v>
      </c>
      <c r="C4112">
        <v>2</v>
      </c>
      <c r="D4112"/>
      <c r="E4112"/>
      <c r="F4112"/>
      <c r="G4112" s="8">
        <v>4067</v>
      </c>
      <c r="H4112" s="8">
        <v>4108</v>
      </c>
      <c r="I4112" s="8" t="e">
        <v>#N/A</v>
      </c>
      <c r="J4112" s="8" t="e">
        <v>#N/A</v>
      </c>
      <c r="K4112" s="8" t="e">
        <v>#N/A</v>
      </c>
      <c r="L4112" s="8">
        <v>0</v>
      </c>
      <c r="M4112" s="8">
        <v>0</v>
      </c>
      <c r="N4112" s="8">
        <v>0</v>
      </c>
      <c r="O4112" s="8">
        <v>0</v>
      </c>
      <c r="P4112" s="8">
        <v>0</v>
      </c>
    </row>
    <row r="4113" spans="1:16" x14ac:dyDescent="0.35">
      <c r="A4113" s="8" t="s">
        <v>178</v>
      </c>
      <c r="B4113" s="54">
        <v>44522</v>
      </c>
      <c r="C4113">
        <v>0</v>
      </c>
      <c r="D4113"/>
      <c r="E4113"/>
      <c r="F4113"/>
      <c r="G4113" s="8">
        <v>4067</v>
      </c>
      <c r="H4113" s="8">
        <v>4109</v>
      </c>
      <c r="I4113" s="8" t="e">
        <v>#N/A</v>
      </c>
      <c r="J4113" s="8" t="e">
        <v>#N/A</v>
      </c>
      <c r="K4113" s="8" t="e">
        <v>#N/A</v>
      </c>
      <c r="L4113" s="8">
        <v>0</v>
      </c>
      <c r="M4113" s="8">
        <v>0</v>
      </c>
      <c r="N4113" s="8">
        <v>0</v>
      </c>
      <c r="O4113" s="8">
        <v>0</v>
      </c>
      <c r="P4113" s="8">
        <v>0</v>
      </c>
    </row>
    <row r="4114" spans="1:16" x14ac:dyDescent="0.35">
      <c r="A4114" s="8" t="s">
        <v>178</v>
      </c>
      <c r="B4114" s="54">
        <v>44529</v>
      </c>
      <c r="C4114">
        <v>0</v>
      </c>
      <c r="D4114"/>
      <c r="E4114"/>
      <c r="F4114"/>
      <c r="G4114" s="8">
        <v>4067</v>
      </c>
      <c r="H4114" s="8">
        <v>4110</v>
      </c>
      <c r="I4114" s="8" t="e">
        <v>#N/A</v>
      </c>
      <c r="J4114" s="8" t="e">
        <v>#N/A</v>
      </c>
      <c r="K4114" s="8" t="e">
        <v>#N/A</v>
      </c>
      <c r="L4114" s="8">
        <v>0</v>
      </c>
      <c r="M4114" s="8">
        <v>0</v>
      </c>
      <c r="N4114" s="8">
        <v>0</v>
      </c>
      <c r="O4114" s="8">
        <v>0</v>
      </c>
      <c r="P4114" s="8">
        <v>0</v>
      </c>
    </row>
    <row r="4115" spans="1:16" x14ac:dyDescent="0.35">
      <c r="A4115" s="8" t="s">
        <v>178</v>
      </c>
      <c r="B4115" s="54">
        <v>44536</v>
      </c>
      <c r="C4115">
        <v>0</v>
      </c>
      <c r="D4115"/>
      <c r="E4115"/>
      <c r="F4115"/>
      <c r="G4115" s="8">
        <v>4067</v>
      </c>
      <c r="H4115" s="8">
        <v>4111</v>
      </c>
      <c r="I4115" s="8" t="e">
        <v>#N/A</v>
      </c>
      <c r="J4115" s="8" t="e">
        <v>#N/A</v>
      </c>
      <c r="K4115" s="8" t="e">
        <v>#N/A</v>
      </c>
      <c r="L4115" s="8">
        <v>0</v>
      </c>
      <c r="M4115" s="8">
        <v>0</v>
      </c>
      <c r="N4115" s="8">
        <v>0</v>
      </c>
      <c r="O4115" s="8">
        <v>0</v>
      </c>
      <c r="P4115" s="8">
        <v>0</v>
      </c>
    </row>
    <row r="4116" spans="1:16" x14ac:dyDescent="0.35">
      <c r="A4116" s="8" t="s">
        <v>178</v>
      </c>
      <c r="B4116" s="54">
        <v>44543</v>
      </c>
      <c r="C4116">
        <v>2</v>
      </c>
      <c r="D4116"/>
      <c r="E4116"/>
      <c r="F4116"/>
      <c r="G4116" s="8">
        <v>4067</v>
      </c>
      <c r="H4116" s="8">
        <v>4112</v>
      </c>
      <c r="I4116" s="8" t="e">
        <v>#N/A</v>
      </c>
      <c r="J4116" s="8" t="e">
        <v>#N/A</v>
      </c>
      <c r="K4116" s="8" t="e">
        <v>#N/A</v>
      </c>
      <c r="L4116" s="8">
        <v>0</v>
      </c>
      <c r="M4116" s="8">
        <v>0</v>
      </c>
      <c r="N4116" s="8">
        <v>0</v>
      </c>
      <c r="O4116" s="8">
        <v>0</v>
      </c>
      <c r="P4116" s="8">
        <v>0</v>
      </c>
    </row>
    <row r="4117" spans="1:16" x14ac:dyDescent="0.35">
      <c r="A4117" s="8" t="s">
        <v>178</v>
      </c>
      <c r="B4117" s="54">
        <v>44550</v>
      </c>
      <c r="C4117">
        <v>2</v>
      </c>
      <c r="D4117"/>
      <c r="E4117"/>
      <c r="F4117"/>
      <c r="G4117" s="8">
        <v>4067</v>
      </c>
      <c r="H4117" s="8">
        <v>4113</v>
      </c>
      <c r="I4117" s="8" t="e">
        <v>#N/A</v>
      </c>
      <c r="J4117" s="8" t="e">
        <v>#N/A</v>
      </c>
      <c r="K4117" s="8" t="e">
        <v>#N/A</v>
      </c>
      <c r="L4117" s="8">
        <v>0</v>
      </c>
      <c r="M4117" s="8">
        <v>0</v>
      </c>
      <c r="N4117" s="8">
        <v>0</v>
      </c>
      <c r="O4117" s="8">
        <v>0</v>
      </c>
      <c r="P4117" s="8">
        <v>0</v>
      </c>
    </row>
    <row r="4118" spans="1:16" x14ac:dyDescent="0.35">
      <c r="A4118" s="8" t="s">
        <v>178</v>
      </c>
      <c r="B4118" s="54">
        <v>44557</v>
      </c>
      <c r="C4118">
        <v>0</v>
      </c>
      <c r="D4118"/>
      <c r="E4118"/>
      <c r="F4118"/>
      <c r="G4118" s="8">
        <v>4067</v>
      </c>
      <c r="H4118" s="8">
        <v>4114</v>
      </c>
      <c r="I4118" s="8" t="e">
        <v>#N/A</v>
      </c>
      <c r="J4118" s="8" t="e">
        <v>#N/A</v>
      </c>
      <c r="K4118" s="8" t="e">
        <v>#N/A</v>
      </c>
      <c r="L4118" s="8">
        <v>0</v>
      </c>
      <c r="M4118" s="8">
        <v>0</v>
      </c>
      <c r="N4118" s="8">
        <v>0</v>
      </c>
      <c r="O4118" s="8">
        <v>0</v>
      </c>
      <c r="P4118" s="8">
        <v>0</v>
      </c>
    </row>
    <row r="4119" spans="1:16" x14ac:dyDescent="0.35">
      <c r="A4119" s="8" t="s">
        <v>178</v>
      </c>
      <c r="B4119" s="54">
        <v>44564</v>
      </c>
      <c r="C4119">
        <v>0</v>
      </c>
      <c r="D4119"/>
      <c r="E4119"/>
      <c r="F4119"/>
      <c r="G4119" s="8">
        <v>4067</v>
      </c>
      <c r="H4119" s="8">
        <v>4115</v>
      </c>
      <c r="I4119" s="8" t="e">
        <v>#N/A</v>
      </c>
      <c r="J4119" s="8" t="e">
        <v>#N/A</v>
      </c>
      <c r="K4119" s="8" t="e">
        <v>#N/A</v>
      </c>
      <c r="L4119" s="8">
        <v>0</v>
      </c>
      <c r="M4119" s="8">
        <v>0</v>
      </c>
      <c r="N4119" s="8">
        <v>0</v>
      </c>
      <c r="O4119" s="8">
        <v>0</v>
      </c>
      <c r="P4119" s="8">
        <v>0</v>
      </c>
    </row>
    <row r="4120" spans="1:16" x14ac:dyDescent="0.35">
      <c r="A4120" s="8" t="s">
        <v>178</v>
      </c>
      <c r="B4120" s="54">
        <v>44571</v>
      </c>
      <c r="C4120">
        <v>0</v>
      </c>
      <c r="D4120"/>
      <c r="E4120"/>
      <c r="F4120"/>
      <c r="G4120" s="8">
        <v>4067</v>
      </c>
      <c r="H4120" s="8">
        <v>4116</v>
      </c>
      <c r="I4120" s="8" t="e">
        <v>#N/A</v>
      </c>
      <c r="J4120" s="8" t="e">
        <v>#N/A</v>
      </c>
      <c r="K4120" s="8" t="e">
        <v>#N/A</v>
      </c>
      <c r="L4120" s="8">
        <v>0</v>
      </c>
      <c r="M4120" s="8">
        <v>0</v>
      </c>
      <c r="N4120" s="8">
        <v>0</v>
      </c>
      <c r="O4120" s="8">
        <v>0</v>
      </c>
      <c r="P4120" s="8">
        <v>0</v>
      </c>
    </row>
    <row r="4121" spans="1:16" x14ac:dyDescent="0.35">
      <c r="A4121" s="8" t="s">
        <v>178</v>
      </c>
      <c r="B4121" s="54">
        <v>44578</v>
      </c>
      <c r="C4121">
        <v>0</v>
      </c>
      <c r="D4121"/>
      <c r="E4121"/>
      <c r="F4121"/>
      <c r="G4121" s="8">
        <v>4067</v>
      </c>
      <c r="H4121" s="8">
        <v>4117</v>
      </c>
      <c r="I4121" s="8" t="e">
        <v>#N/A</v>
      </c>
      <c r="J4121" s="8" t="e">
        <v>#N/A</v>
      </c>
      <c r="K4121" s="8" t="e">
        <v>#N/A</v>
      </c>
      <c r="L4121" s="8">
        <v>0</v>
      </c>
      <c r="M4121" s="8">
        <v>0</v>
      </c>
      <c r="N4121" s="8">
        <v>0</v>
      </c>
      <c r="O4121" s="8">
        <v>0</v>
      </c>
      <c r="P4121" s="8">
        <v>0</v>
      </c>
    </row>
    <row r="4122" spans="1:16" x14ac:dyDescent="0.35">
      <c r="A4122" s="8" t="s">
        <v>178</v>
      </c>
      <c r="B4122" s="54">
        <v>44585</v>
      </c>
      <c r="C4122">
        <v>0</v>
      </c>
      <c r="D4122"/>
      <c r="E4122"/>
      <c r="F4122"/>
      <c r="G4122" s="8">
        <v>4067</v>
      </c>
      <c r="H4122" s="8">
        <v>4118</v>
      </c>
      <c r="I4122" s="8" t="e">
        <v>#N/A</v>
      </c>
      <c r="J4122" s="8" t="e">
        <v>#N/A</v>
      </c>
      <c r="K4122" s="8" t="e">
        <v>#N/A</v>
      </c>
      <c r="L4122" s="8">
        <v>0</v>
      </c>
      <c r="M4122" s="8">
        <v>0</v>
      </c>
      <c r="N4122" s="8">
        <v>0</v>
      </c>
      <c r="O4122" s="8">
        <v>0</v>
      </c>
      <c r="P4122" s="8">
        <v>0</v>
      </c>
    </row>
    <row r="4123" spans="1:16" x14ac:dyDescent="0.35">
      <c r="A4123" s="8" t="s">
        <v>178</v>
      </c>
      <c r="B4123" s="54">
        <v>44592</v>
      </c>
      <c r="C4123">
        <v>1</v>
      </c>
      <c r="D4123"/>
      <c r="E4123"/>
      <c r="F4123"/>
      <c r="G4123" s="8">
        <v>4067</v>
      </c>
      <c r="H4123" s="8">
        <v>4119</v>
      </c>
      <c r="I4123" s="8" t="e">
        <v>#N/A</v>
      </c>
      <c r="J4123" s="8" t="e">
        <v>#N/A</v>
      </c>
      <c r="K4123" s="8" t="e">
        <v>#N/A</v>
      </c>
      <c r="L4123" s="8">
        <v>0</v>
      </c>
      <c r="M4123" s="8">
        <v>0</v>
      </c>
      <c r="N4123" s="8">
        <v>0</v>
      </c>
      <c r="O4123" s="8">
        <v>0</v>
      </c>
      <c r="P4123" s="8">
        <v>0</v>
      </c>
    </row>
    <row r="4124" spans="1:16" x14ac:dyDescent="0.35">
      <c r="A4124" s="8" t="s">
        <v>178</v>
      </c>
      <c r="B4124" s="54">
        <v>44599</v>
      </c>
      <c r="C4124">
        <v>0</v>
      </c>
      <c r="D4124"/>
      <c r="E4124"/>
      <c r="F4124"/>
      <c r="G4124" s="8">
        <v>4067</v>
      </c>
      <c r="H4124" s="8">
        <v>4120</v>
      </c>
      <c r="I4124" s="8" t="e">
        <v>#N/A</v>
      </c>
      <c r="J4124" s="8" t="e">
        <v>#N/A</v>
      </c>
      <c r="K4124" s="8" t="e">
        <v>#N/A</v>
      </c>
      <c r="L4124" s="8">
        <v>0</v>
      </c>
      <c r="M4124" s="8">
        <v>0</v>
      </c>
      <c r="N4124" s="8">
        <v>0</v>
      </c>
      <c r="O4124" s="8">
        <v>0</v>
      </c>
      <c r="P4124" s="8">
        <v>0</v>
      </c>
    </row>
    <row r="4125" spans="1:16" x14ac:dyDescent="0.35">
      <c r="A4125" s="8" t="s">
        <v>178</v>
      </c>
      <c r="B4125" s="54">
        <v>44606</v>
      </c>
      <c r="C4125">
        <v>0</v>
      </c>
      <c r="D4125"/>
      <c r="E4125"/>
      <c r="F4125"/>
      <c r="G4125" s="8">
        <v>4067</v>
      </c>
      <c r="H4125" s="8">
        <v>4121</v>
      </c>
      <c r="I4125" s="8" t="e">
        <v>#N/A</v>
      </c>
      <c r="J4125" s="8" t="e">
        <v>#N/A</v>
      </c>
      <c r="K4125" s="8" t="e">
        <v>#N/A</v>
      </c>
      <c r="L4125" s="8">
        <v>0</v>
      </c>
      <c r="M4125" s="8">
        <v>0</v>
      </c>
      <c r="N4125" s="8">
        <v>0</v>
      </c>
      <c r="O4125" s="8">
        <v>0</v>
      </c>
      <c r="P4125" s="8">
        <v>0</v>
      </c>
    </row>
    <row r="4126" spans="1:16" x14ac:dyDescent="0.35">
      <c r="A4126" s="8" t="s">
        <v>178</v>
      </c>
      <c r="B4126" s="54">
        <v>44613</v>
      </c>
      <c r="C4126">
        <v>0</v>
      </c>
      <c r="D4126"/>
      <c r="E4126"/>
      <c r="F4126"/>
      <c r="G4126" s="8">
        <v>4067</v>
      </c>
      <c r="H4126" s="8">
        <v>4122</v>
      </c>
      <c r="I4126" s="8" t="e">
        <v>#N/A</v>
      </c>
      <c r="J4126" s="8" t="e">
        <v>#N/A</v>
      </c>
      <c r="K4126" s="8" t="e">
        <v>#N/A</v>
      </c>
      <c r="L4126" s="8">
        <v>0</v>
      </c>
      <c r="M4126" s="8">
        <v>0</v>
      </c>
      <c r="N4126" s="8">
        <v>0</v>
      </c>
      <c r="O4126" s="8">
        <v>0</v>
      </c>
      <c r="P4126" s="8">
        <v>0</v>
      </c>
    </row>
    <row r="4127" spans="1:16" x14ac:dyDescent="0.35">
      <c r="A4127" s="8" t="s">
        <v>178</v>
      </c>
      <c r="B4127" s="54">
        <v>44620</v>
      </c>
      <c r="C4127">
        <v>2</v>
      </c>
      <c r="D4127"/>
      <c r="E4127"/>
      <c r="F4127"/>
      <c r="G4127" s="8">
        <v>4067</v>
      </c>
      <c r="H4127" s="8">
        <v>4123</v>
      </c>
      <c r="I4127" s="8" t="e">
        <v>#N/A</v>
      </c>
      <c r="J4127" s="8" t="e">
        <v>#N/A</v>
      </c>
      <c r="K4127" s="8" t="e">
        <v>#N/A</v>
      </c>
      <c r="L4127" s="8">
        <v>0</v>
      </c>
      <c r="M4127" s="8">
        <v>0</v>
      </c>
      <c r="N4127" s="8">
        <v>0</v>
      </c>
      <c r="O4127" s="8">
        <v>0</v>
      </c>
      <c r="P4127" s="8">
        <v>0</v>
      </c>
    </row>
    <row r="4128" spans="1:16" x14ac:dyDescent="0.35">
      <c r="A4128" s="8" t="s">
        <v>178</v>
      </c>
      <c r="B4128" s="54">
        <v>44627</v>
      </c>
      <c r="C4128">
        <v>1</v>
      </c>
      <c r="D4128"/>
      <c r="E4128"/>
      <c r="F4128"/>
      <c r="G4128" s="8">
        <v>4067</v>
      </c>
      <c r="H4128" s="8">
        <v>4124</v>
      </c>
      <c r="I4128" s="8" t="e">
        <v>#N/A</v>
      </c>
      <c r="J4128" s="8" t="e">
        <v>#N/A</v>
      </c>
      <c r="K4128" s="8" t="e">
        <v>#N/A</v>
      </c>
      <c r="L4128" s="8">
        <v>0</v>
      </c>
      <c r="M4128" s="8">
        <v>0</v>
      </c>
      <c r="N4128" s="8">
        <v>0</v>
      </c>
      <c r="O4128" s="8">
        <v>0</v>
      </c>
      <c r="P4128" s="8">
        <v>0</v>
      </c>
    </row>
    <row r="4129" spans="1:16" x14ac:dyDescent="0.35">
      <c r="A4129" s="8" t="s">
        <v>178</v>
      </c>
      <c r="B4129" s="54">
        <v>44634</v>
      </c>
      <c r="C4129">
        <v>1</v>
      </c>
      <c r="D4129"/>
      <c r="E4129"/>
      <c r="F4129"/>
      <c r="G4129" s="8">
        <v>4067</v>
      </c>
      <c r="H4129" s="8">
        <v>4125</v>
      </c>
      <c r="I4129" s="8" t="e">
        <v>#N/A</v>
      </c>
      <c r="J4129" s="8" t="e">
        <v>#N/A</v>
      </c>
      <c r="K4129" s="8" t="e">
        <v>#N/A</v>
      </c>
      <c r="L4129" s="8">
        <v>0</v>
      </c>
      <c r="M4129" s="8">
        <v>0</v>
      </c>
      <c r="N4129" s="8">
        <v>0</v>
      </c>
      <c r="O4129" s="8">
        <v>0</v>
      </c>
      <c r="P4129" s="8">
        <v>0</v>
      </c>
    </row>
    <row r="4130" spans="1:16" x14ac:dyDescent="0.35">
      <c r="A4130" s="8" t="s">
        <v>178</v>
      </c>
      <c r="B4130" s="54">
        <v>44641</v>
      </c>
      <c r="C4130">
        <v>5</v>
      </c>
      <c r="D4130"/>
      <c r="E4130"/>
      <c r="F4130"/>
      <c r="G4130" s="8">
        <v>4067</v>
      </c>
      <c r="H4130" s="8">
        <v>4126</v>
      </c>
      <c r="I4130" s="8" t="e">
        <v>#N/A</v>
      </c>
      <c r="J4130" s="8" t="e">
        <v>#N/A</v>
      </c>
      <c r="K4130" s="8" t="e">
        <v>#N/A</v>
      </c>
      <c r="L4130" s="8">
        <v>0</v>
      </c>
      <c r="M4130" s="8">
        <v>0</v>
      </c>
      <c r="N4130" s="8">
        <v>0</v>
      </c>
      <c r="O4130" s="8">
        <v>0</v>
      </c>
      <c r="P4130" s="8">
        <v>0</v>
      </c>
    </row>
    <row r="4131" spans="1:16" x14ac:dyDescent="0.35">
      <c r="A4131" s="8" t="s">
        <v>178</v>
      </c>
      <c r="B4131" s="54">
        <v>44648</v>
      </c>
      <c r="C4131">
        <v>2</v>
      </c>
      <c r="D4131"/>
      <c r="E4131"/>
      <c r="F4131"/>
      <c r="G4131" s="8">
        <v>4067</v>
      </c>
      <c r="H4131" s="8">
        <v>4127</v>
      </c>
      <c r="I4131" s="8" t="e">
        <v>#N/A</v>
      </c>
      <c r="J4131" s="8" t="e">
        <v>#N/A</v>
      </c>
      <c r="K4131" s="8" t="e">
        <v>#N/A</v>
      </c>
      <c r="L4131" s="8">
        <v>0</v>
      </c>
      <c r="M4131" s="8">
        <v>0</v>
      </c>
      <c r="N4131" s="8">
        <v>0</v>
      </c>
      <c r="O4131" s="8">
        <v>0</v>
      </c>
      <c r="P4131" s="8">
        <v>0</v>
      </c>
    </row>
    <row r="4132" spans="1:16" x14ac:dyDescent="0.35">
      <c r="A4132" s="8" t="s">
        <v>178</v>
      </c>
      <c r="B4132" s="54">
        <v>44655</v>
      </c>
      <c r="C4132">
        <v>3</v>
      </c>
      <c r="D4132"/>
      <c r="E4132"/>
      <c r="F4132"/>
      <c r="G4132" s="8">
        <v>4067</v>
      </c>
      <c r="H4132" s="8">
        <v>4128</v>
      </c>
      <c r="I4132" s="8" t="e">
        <v>#N/A</v>
      </c>
      <c r="J4132" s="8" t="e">
        <v>#N/A</v>
      </c>
      <c r="K4132" s="8" t="e">
        <v>#N/A</v>
      </c>
      <c r="L4132" s="8">
        <v>0</v>
      </c>
      <c r="M4132" s="8">
        <v>0</v>
      </c>
      <c r="N4132" s="8">
        <v>0</v>
      </c>
      <c r="O4132" s="8">
        <v>0</v>
      </c>
      <c r="P4132" s="8">
        <v>0</v>
      </c>
    </row>
    <row r="4133" spans="1:16" x14ac:dyDescent="0.35">
      <c r="A4133" s="8" t="s">
        <v>178</v>
      </c>
      <c r="B4133" s="54">
        <v>44662</v>
      </c>
      <c r="C4133">
        <v>6</v>
      </c>
      <c r="D4133"/>
      <c r="E4133"/>
      <c r="F4133"/>
      <c r="G4133" s="8">
        <v>4067</v>
      </c>
      <c r="H4133" s="8">
        <v>4129</v>
      </c>
      <c r="I4133" s="8" t="e">
        <v>#N/A</v>
      </c>
      <c r="J4133" s="8" t="e">
        <v>#N/A</v>
      </c>
      <c r="K4133" s="8" t="e">
        <v>#N/A</v>
      </c>
      <c r="L4133" s="8">
        <v>0</v>
      </c>
      <c r="M4133" s="8">
        <v>0</v>
      </c>
      <c r="N4133" s="8">
        <v>0</v>
      </c>
      <c r="O4133" s="8">
        <v>0</v>
      </c>
      <c r="P4133" s="8">
        <v>0</v>
      </c>
    </row>
    <row r="4134" spans="1:16" x14ac:dyDescent="0.35">
      <c r="A4134" s="8" t="s">
        <v>178</v>
      </c>
      <c r="B4134" s="54">
        <v>44669</v>
      </c>
      <c r="C4134">
        <v>2</v>
      </c>
      <c r="D4134"/>
      <c r="E4134"/>
      <c r="F4134"/>
      <c r="G4134" s="8">
        <v>4067</v>
      </c>
      <c r="H4134" s="8">
        <v>4130</v>
      </c>
      <c r="I4134" s="8" t="e">
        <v>#N/A</v>
      </c>
      <c r="J4134" s="8" t="e">
        <v>#N/A</v>
      </c>
      <c r="K4134" s="8" t="e">
        <v>#N/A</v>
      </c>
      <c r="L4134" s="8">
        <v>0</v>
      </c>
      <c r="M4134" s="8">
        <v>0</v>
      </c>
      <c r="N4134" s="8">
        <v>0</v>
      </c>
      <c r="O4134" s="8">
        <v>0</v>
      </c>
      <c r="P4134" s="8">
        <v>0</v>
      </c>
    </row>
    <row r="4135" spans="1:16" x14ac:dyDescent="0.35">
      <c r="A4135" s="8" t="s">
        <v>178</v>
      </c>
      <c r="B4135" s="54">
        <v>44676</v>
      </c>
      <c r="C4135">
        <v>3</v>
      </c>
      <c r="D4135"/>
      <c r="E4135"/>
      <c r="F4135"/>
      <c r="G4135" s="8">
        <v>4067</v>
      </c>
      <c r="H4135" s="8">
        <v>4131</v>
      </c>
      <c r="I4135" s="8" t="e">
        <v>#N/A</v>
      </c>
      <c r="J4135" s="8" t="e">
        <v>#N/A</v>
      </c>
      <c r="K4135" s="8" t="e">
        <v>#N/A</v>
      </c>
      <c r="L4135" s="8">
        <v>0</v>
      </c>
      <c r="M4135" s="8">
        <v>0</v>
      </c>
      <c r="N4135" s="8">
        <v>0</v>
      </c>
      <c r="O4135" s="8">
        <v>0</v>
      </c>
      <c r="P4135" s="8">
        <v>0</v>
      </c>
    </row>
    <row r="4136" spans="1:16" x14ac:dyDescent="0.35">
      <c r="A4136" s="8" t="s">
        <v>178</v>
      </c>
      <c r="B4136" s="54">
        <v>44683</v>
      </c>
      <c r="C4136">
        <v>4</v>
      </c>
      <c r="D4136"/>
      <c r="E4136"/>
      <c r="F4136"/>
      <c r="G4136" s="8">
        <v>4067</v>
      </c>
      <c r="H4136" s="8">
        <v>4132</v>
      </c>
      <c r="I4136" s="8" t="e">
        <v>#N/A</v>
      </c>
      <c r="J4136" s="8" t="e">
        <v>#N/A</v>
      </c>
      <c r="K4136" s="8" t="e">
        <v>#N/A</v>
      </c>
      <c r="L4136" s="8">
        <v>0</v>
      </c>
      <c r="M4136" s="8">
        <v>0</v>
      </c>
      <c r="N4136" s="8">
        <v>0</v>
      </c>
      <c r="O4136" s="8">
        <v>0</v>
      </c>
      <c r="P4136" s="8">
        <v>0</v>
      </c>
    </row>
    <row r="4137" spans="1:16" x14ac:dyDescent="0.35">
      <c r="A4137" s="8" t="s">
        <v>178</v>
      </c>
      <c r="B4137" s="54">
        <v>44690</v>
      </c>
      <c r="C4137">
        <v>4</v>
      </c>
      <c r="D4137"/>
      <c r="E4137"/>
      <c r="F4137"/>
      <c r="G4137" s="8">
        <v>4067</v>
      </c>
      <c r="H4137" s="8">
        <v>4133</v>
      </c>
      <c r="I4137" s="8" t="e">
        <v>#N/A</v>
      </c>
      <c r="J4137" s="8" t="e">
        <v>#N/A</v>
      </c>
      <c r="K4137" s="8" t="e">
        <v>#N/A</v>
      </c>
      <c r="L4137" s="8">
        <v>0</v>
      </c>
      <c r="M4137" s="8">
        <v>0</v>
      </c>
      <c r="N4137" s="8">
        <v>0</v>
      </c>
      <c r="O4137" s="8">
        <v>0</v>
      </c>
      <c r="P4137" s="8">
        <v>0</v>
      </c>
    </row>
    <row r="4138" spans="1:16" x14ac:dyDescent="0.35">
      <c r="A4138" s="8" t="s">
        <v>178</v>
      </c>
      <c r="B4138" s="54">
        <v>44697</v>
      </c>
      <c r="C4138">
        <v>6</v>
      </c>
      <c r="D4138"/>
      <c r="E4138"/>
      <c r="F4138"/>
      <c r="G4138" s="8">
        <v>4067</v>
      </c>
      <c r="H4138" s="8">
        <v>4134</v>
      </c>
      <c r="I4138" s="8" t="e">
        <v>#N/A</v>
      </c>
      <c r="J4138" s="8" t="e">
        <v>#N/A</v>
      </c>
      <c r="K4138" s="8" t="e">
        <v>#N/A</v>
      </c>
      <c r="L4138" s="8">
        <v>0</v>
      </c>
      <c r="M4138" s="8">
        <v>0</v>
      </c>
      <c r="N4138" s="8">
        <v>0</v>
      </c>
      <c r="O4138" s="8">
        <v>0</v>
      </c>
      <c r="P4138" s="8">
        <v>0</v>
      </c>
    </row>
    <row r="4139" spans="1:16" x14ac:dyDescent="0.35">
      <c r="A4139" s="8" t="s">
        <v>178</v>
      </c>
      <c r="B4139" s="54">
        <v>44704</v>
      </c>
      <c r="C4139">
        <v>4</v>
      </c>
      <c r="D4139"/>
      <c r="E4139"/>
      <c r="F4139"/>
      <c r="G4139" s="8">
        <v>4067</v>
      </c>
      <c r="H4139" s="8">
        <v>4135</v>
      </c>
      <c r="I4139" s="8" t="e">
        <v>#N/A</v>
      </c>
      <c r="J4139" s="8" t="e">
        <v>#N/A</v>
      </c>
      <c r="K4139" s="8" t="e">
        <v>#N/A</v>
      </c>
      <c r="L4139" s="8">
        <v>0</v>
      </c>
      <c r="M4139" s="8">
        <v>0</v>
      </c>
      <c r="N4139" s="8">
        <v>0</v>
      </c>
      <c r="O4139" s="8">
        <v>0</v>
      </c>
      <c r="P4139" s="8">
        <v>0</v>
      </c>
    </row>
    <row r="4140" spans="1:16" x14ac:dyDescent="0.35">
      <c r="A4140" s="8" t="s">
        <v>178</v>
      </c>
      <c r="B4140" s="54">
        <v>44711</v>
      </c>
      <c r="C4140">
        <v>5</v>
      </c>
      <c r="D4140"/>
      <c r="E4140"/>
      <c r="F4140"/>
      <c r="G4140" s="8">
        <v>4067</v>
      </c>
      <c r="H4140" s="8">
        <v>4136</v>
      </c>
      <c r="I4140" s="8" t="e">
        <v>#N/A</v>
      </c>
      <c r="J4140" s="8" t="e">
        <v>#N/A</v>
      </c>
      <c r="K4140" s="8" t="e">
        <v>#N/A</v>
      </c>
      <c r="L4140" s="8">
        <v>0</v>
      </c>
      <c r="M4140" s="8">
        <v>0</v>
      </c>
      <c r="N4140" s="8">
        <v>0</v>
      </c>
      <c r="O4140" s="8">
        <v>0</v>
      </c>
      <c r="P4140" s="8">
        <v>0</v>
      </c>
    </row>
    <row r="4141" spans="1:16" x14ac:dyDescent="0.35">
      <c r="A4141" s="8" t="s">
        <v>178</v>
      </c>
      <c r="B4141" s="54">
        <v>44718</v>
      </c>
      <c r="C4141">
        <v>6</v>
      </c>
      <c r="D4141"/>
      <c r="E4141"/>
      <c r="F4141"/>
      <c r="G4141" s="8">
        <v>4067</v>
      </c>
      <c r="H4141" s="8">
        <v>4137</v>
      </c>
      <c r="I4141" s="8" t="e">
        <v>#N/A</v>
      </c>
      <c r="J4141" s="8" t="e">
        <v>#N/A</v>
      </c>
      <c r="K4141" s="8" t="e">
        <v>#N/A</v>
      </c>
      <c r="L4141" s="8">
        <v>0</v>
      </c>
      <c r="M4141" s="8">
        <v>0</v>
      </c>
      <c r="N4141" s="8">
        <v>0</v>
      </c>
      <c r="O4141" s="8">
        <v>0</v>
      </c>
      <c r="P4141" s="8">
        <v>0</v>
      </c>
    </row>
    <row r="4142" spans="1:16" x14ac:dyDescent="0.35">
      <c r="A4142" s="8" t="s">
        <v>178</v>
      </c>
      <c r="B4142" s="54">
        <v>44725</v>
      </c>
      <c r="C4142">
        <v>6</v>
      </c>
      <c r="D4142"/>
      <c r="E4142"/>
      <c r="F4142"/>
      <c r="G4142" s="8">
        <v>4067</v>
      </c>
      <c r="H4142" s="8">
        <v>4138</v>
      </c>
      <c r="I4142" s="8" t="e">
        <v>#N/A</v>
      </c>
      <c r="J4142" s="8" t="e">
        <v>#N/A</v>
      </c>
      <c r="K4142" s="8" t="e">
        <v>#N/A</v>
      </c>
      <c r="L4142" s="8">
        <v>0</v>
      </c>
      <c r="M4142" s="8">
        <v>0</v>
      </c>
      <c r="N4142" s="8">
        <v>0</v>
      </c>
      <c r="O4142" s="8">
        <v>0</v>
      </c>
      <c r="P4142" s="8">
        <v>0</v>
      </c>
    </row>
    <row r="4143" spans="1:16" x14ac:dyDescent="0.35">
      <c r="A4143" s="8" t="s">
        <v>178</v>
      </c>
      <c r="B4143" s="54">
        <v>44732</v>
      </c>
      <c r="C4143">
        <v>4</v>
      </c>
      <c r="D4143"/>
      <c r="E4143"/>
      <c r="F4143"/>
      <c r="G4143" s="8">
        <v>4067</v>
      </c>
      <c r="H4143" s="8">
        <v>4139</v>
      </c>
      <c r="I4143" s="8" t="e">
        <v>#N/A</v>
      </c>
      <c r="J4143" s="8" t="e">
        <v>#N/A</v>
      </c>
      <c r="K4143" s="8" t="e">
        <v>#N/A</v>
      </c>
      <c r="L4143" s="8">
        <v>0</v>
      </c>
      <c r="M4143" s="8">
        <v>0</v>
      </c>
      <c r="N4143" s="8">
        <v>0</v>
      </c>
      <c r="O4143" s="8">
        <v>0</v>
      </c>
      <c r="P4143" s="8">
        <v>0</v>
      </c>
    </row>
    <row r="4144" spans="1:16" x14ac:dyDescent="0.35">
      <c r="A4144" s="8" t="s">
        <v>178</v>
      </c>
      <c r="B4144" s="54">
        <v>44739</v>
      </c>
      <c r="C4144">
        <v>6</v>
      </c>
      <c r="D4144"/>
      <c r="E4144"/>
      <c r="F4144"/>
      <c r="G4144" s="8">
        <v>4067</v>
      </c>
      <c r="H4144" s="8">
        <v>4140</v>
      </c>
      <c r="I4144" s="8" t="e">
        <v>#N/A</v>
      </c>
      <c r="J4144" s="8" t="e">
        <v>#N/A</v>
      </c>
      <c r="K4144" s="8" t="e">
        <v>#N/A</v>
      </c>
      <c r="L4144" s="8">
        <v>0</v>
      </c>
      <c r="M4144" s="8">
        <v>0</v>
      </c>
      <c r="N4144" s="8">
        <v>0</v>
      </c>
      <c r="O4144" s="8">
        <v>0</v>
      </c>
      <c r="P4144" s="8">
        <v>0</v>
      </c>
    </row>
    <row r="4145" spans="1:16" x14ac:dyDescent="0.35">
      <c r="A4145" s="8" t="s">
        <v>178</v>
      </c>
      <c r="B4145" s="54">
        <v>44746</v>
      </c>
      <c r="C4145">
        <v>4</v>
      </c>
      <c r="D4145"/>
      <c r="E4145"/>
      <c r="F4145"/>
      <c r="G4145" s="8">
        <v>4067</v>
      </c>
      <c r="H4145" s="8">
        <v>4141</v>
      </c>
      <c r="I4145" s="8" t="e">
        <v>#N/A</v>
      </c>
      <c r="J4145" s="8" t="e">
        <v>#N/A</v>
      </c>
      <c r="K4145" s="8" t="e">
        <v>#N/A</v>
      </c>
      <c r="L4145" s="8">
        <v>0</v>
      </c>
      <c r="M4145" s="8">
        <v>0</v>
      </c>
      <c r="N4145" s="8">
        <v>0</v>
      </c>
      <c r="O4145" s="8">
        <v>0</v>
      </c>
      <c r="P4145" s="8">
        <v>0</v>
      </c>
    </row>
    <row r="4146" spans="1:16" x14ac:dyDescent="0.35">
      <c r="A4146" s="8" t="s">
        <v>178</v>
      </c>
      <c r="B4146" s="54">
        <v>44753</v>
      </c>
      <c r="C4146">
        <v>3</v>
      </c>
      <c r="D4146"/>
      <c r="E4146"/>
      <c r="F4146"/>
      <c r="G4146" s="8">
        <v>4067</v>
      </c>
      <c r="H4146" s="8">
        <v>4142</v>
      </c>
      <c r="I4146" s="8" t="e">
        <v>#N/A</v>
      </c>
      <c r="J4146" s="8" t="e">
        <v>#N/A</v>
      </c>
      <c r="K4146" s="8" t="e">
        <v>#N/A</v>
      </c>
      <c r="L4146" s="8">
        <v>0</v>
      </c>
      <c r="M4146" s="8">
        <v>0</v>
      </c>
      <c r="N4146" s="8">
        <v>0</v>
      </c>
      <c r="O4146" s="8">
        <v>0</v>
      </c>
      <c r="P4146" s="8">
        <v>0</v>
      </c>
    </row>
    <row r="4147" spans="1:16" x14ac:dyDescent="0.35">
      <c r="A4147" s="8" t="s">
        <v>178</v>
      </c>
      <c r="B4147" s="54">
        <v>44760</v>
      </c>
      <c r="C4147">
        <v>5</v>
      </c>
      <c r="D4147"/>
      <c r="E4147"/>
      <c r="F4147"/>
      <c r="G4147" s="8">
        <v>4067</v>
      </c>
      <c r="H4147" s="8">
        <v>4143</v>
      </c>
      <c r="I4147" s="8" t="e">
        <v>#N/A</v>
      </c>
      <c r="J4147" s="8" t="e">
        <v>#N/A</v>
      </c>
      <c r="K4147" s="8" t="e">
        <v>#N/A</v>
      </c>
      <c r="L4147" s="8">
        <v>0</v>
      </c>
      <c r="M4147" s="8">
        <v>0</v>
      </c>
      <c r="N4147" s="8">
        <v>0</v>
      </c>
      <c r="O4147" s="8">
        <v>0</v>
      </c>
      <c r="P4147" s="8">
        <v>0</v>
      </c>
    </row>
    <row r="4148" spans="1:16" x14ac:dyDescent="0.35">
      <c r="A4148" s="8" t="s">
        <v>178</v>
      </c>
      <c r="B4148" s="54">
        <v>44767</v>
      </c>
      <c r="C4148">
        <v>3</v>
      </c>
      <c r="D4148"/>
      <c r="E4148"/>
      <c r="F4148"/>
      <c r="G4148" s="8">
        <v>4067</v>
      </c>
      <c r="H4148" s="8">
        <v>4144</v>
      </c>
      <c r="I4148" s="8" t="e">
        <v>#N/A</v>
      </c>
      <c r="J4148" s="8" t="e">
        <v>#N/A</v>
      </c>
      <c r="K4148" s="8" t="e">
        <v>#N/A</v>
      </c>
      <c r="L4148" s="8">
        <v>0</v>
      </c>
      <c r="M4148" s="8">
        <v>0</v>
      </c>
      <c r="N4148" s="8">
        <v>0</v>
      </c>
      <c r="O4148" s="8">
        <v>0</v>
      </c>
      <c r="P4148" s="8">
        <v>0</v>
      </c>
    </row>
    <row r="4149" spans="1:16" x14ac:dyDescent="0.35">
      <c r="A4149" s="8" t="s">
        <v>178</v>
      </c>
      <c r="B4149" s="54">
        <v>44774</v>
      </c>
      <c r="C4149">
        <v>3</v>
      </c>
      <c r="D4149"/>
      <c r="E4149"/>
      <c r="F4149"/>
      <c r="G4149" s="8">
        <v>4067</v>
      </c>
      <c r="H4149" s="8">
        <v>4145</v>
      </c>
      <c r="I4149" s="8" t="e">
        <v>#N/A</v>
      </c>
      <c r="J4149" s="8" t="e">
        <v>#N/A</v>
      </c>
      <c r="K4149" s="8" t="e">
        <v>#N/A</v>
      </c>
      <c r="L4149" s="8">
        <v>0</v>
      </c>
      <c r="M4149" s="8">
        <v>0</v>
      </c>
      <c r="N4149" s="8">
        <v>0</v>
      </c>
      <c r="O4149" s="8">
        <v>0</v>
      </c>
      <c r="P4149" s="8">
        <v>0</v>
      </c>
    </row>
    <row r="4150" spans="1:16" x14ac:dyDescent="0.35">
      <c r="A4150" s="8" t="s">
        <v>178</v>
      </c>
      <c r="B4150" s="54">
        <v>44781</v>
      </c>
      <c r="C4150">
        <v>4</v>
      </c>
      <c r="D4150"/>
      <c r="E4150"/>
      <c r="F4150"/>
      <c r="G4150" s="8">
        <v>4067</v>
      </c>
      <c r="H4150" s="8">
        <v>4146</v>
      </c>
      <c r="I4150" s="8" t="e">
        <v>#N/A</v>
      </c>
      <c r="J4150" s="8" t="e">
        <v>#N/A</v>
      </c>
      <c r="K4150" s="8" t="e">
        <v>#N/A</v>
      </c>
      <c r="L4150" s="8">
        <v>0</v>
      </c>
      <c r="M4150" s="8">
        <v>0</v>
      </c>
      <c r="N4150" s="8">
        <v>0</v>
      </c>
      <c r="O4150" s="8">
        <v>0</v>
      </c>
      <c r="P4150" s="8">
        <v>0</v>
      </c>
    </row>
    <row r="4151" spans="1:16" x14ac:dyDescent="0.35">
      <c r="A4151" s="8" t="s">
        <v>178</v>
      </c>
      <c r="B4151" s="54">
        <v>44788</v>
      </c>
      <c r="C4151">
        <v>2</v>
      </c>
      <c r="D4151"/>
      <c r="E4151"/>
      <c r="F4151"/>
      <c r="G4151" s="8">
        <v>4067</v>
      </c>
      <c r="H4151" s="8">
        <v>4147</v>
      </c>
      <c r="I4151" s="8" t="e">
        <v>#N/A</v>
      </c>
      <c r="J4151" s="8" t="e">
        <v>#N/A</v>
      </c>
      <c r="K4151" s="8" t="e">
        <v>#N/A</v>
      </c>
      <c r="L4151" s="8">
        <v>0</v>
      </c>
      <c r="M4151" s="8">
        <v>0</v>
      </c>
      <c r="N4151" s="8">
        <v>0</v>
      </c>
      <c r="O4151" s="8">
        <v>0</v>
      </c>
      <c r="P4151" s="8">
        <v>0</v>
      </c>
    </row>
    <row r="4152" spans="1:16" x14ac:dyDescent="0.35">
      <c r="A4152" s="8" t="s">
        <v>178</v>
      </c>
      <c r="B4152" s="54">
        <v>44795</v>
      </c>
      <c r="C4152">
        <v>4</v>
      </c>
      <c r="D4152"/>
      <c r="E4152"/>
      <c r="F4152"/>
      <c r="G4152" s="8">
        <v>4067</v>
      </c>
      <c r="H4152" s="8">
        <v>4148</v>
      </c>
      <c r="I4152" s="8" t="e">
        <v>#N/A</v>
      </c>
      <c r="J4152" s="8" t="e">
        <v>#N/A</v>
      </c>
      <c r="K4152" s="8" t="e">
        <v>#N/A</v>
      </c>
      <c r="L4152" s="8">
        <v>0</v>
      </c>
      <c r="M4152" s="8">
        <v>0</v>
      </c>
      <c r="N4152" s="8">
        <v>0</v>
      </c>
      <c r="O4152" s="8">
        <v>0</v>
      </c>
      <c r="P4152" s="8">
        <v>0</v>
      </c>
    </row>
    <row r="4153" spans="1:16" x14ac:dyDescent="0.35">
      <c r="A4153" s="8" t="s">
        <v>178</v>
      </c>
      <c r="B4153" s="54">
        <v>44802</v>
      </c>
      <c r="C4153">
        <v>8</v>
      </c>
      <c r="D4153"/>
      <c r="E4153"/>
      <c r="F4153"/>
      <c r="G4153" s="8">
        <v>4067</v>
      </c>
      <c r="H4153" s="8">
        <v>4149</v>
      </c>
      <c r="I4153" s="8" t="e">
        <v>#N/A</v>
      </c>
      <c r="J4153" s="8" t="e">
        <v>#N/A</v>
      </c>
      <c r="K4153" s="8" t="e">
        <v>#N/A</v>
      </c>
      <c r="L4153" s="8">
        <v>0</v>
      </c>
      <c r="M4153" s="8">
        <v>0</v>
      </c>
      <c r="N4153" s="8">
        <v>0</v>
      </c>
      <c r="O4153" s="8">
        <v>0</v>
      </c>
      <c r="P4153" s="8">
        <v>0</v>
      </c>
    </row>
    <row r="4154" spans="1:16" x14ac:dyDescent="0.35">
      <c r="A4154" s="8" t="s">
        <v>178</v>
      </c>
      <c r="B4154" s="54">
        <v>44809</v>
      </c>
      <c r="C4154">
        <v>3</v>
      </c>
      <c r="D4154"/>
      <c r="E4154"/>
      <c r="F4154"/>
      <c r="G4154" s="8">
        <v>4067</v>
      </c>
      <c r="H4154" s="8">
        <v>4150</v>
      </c>
      <c r="I4154" s="8" t="e">
        <v>#N/A</v>
      </c>
      <c r="J4154" s="8" t="e">
        <v>#N/A</v>
      </c>
      <c r="K4154" s="8" t="e">
        <v>#N/A</v>
      </c>
      <c r="L4154" s="8">
        <v>0</v>
      </c>
      <c r="M4154" s="8">
        <v>0</v>
      </c>
      <c r="N4154" s="8">
        <v>0</v>
      </c>
      <c r="O4154" s="8">
        <v>0</v>
      </c>
      <c r="P4154" s="8">
        <v>0</v>
      </c>
    </row>
    <row r="4155" spans="1:16" x14ac:dyDescent="0.35">
      <c r="A4155" s="8" t="s">
        <v>178</v>
      </c>
      <c r="B4155" s="54">
        <v>44816</v>
      </c>
      <c r="C4155">
        <v>3</v>
      </c>
      <c r="D4155"/>
      <c r="E4155"/>
      <c r="F4155"/>
      <c r="G4155" s="8">
        <v>4067</v>
      </c>
      <c r="H4155" s="8">
        <v>4151</v>
      </c>
      <c r="I4155" s="8" t="e">
        <v>#N/A</v>
      </c>
      <c r="J4155" s="8" t="e">
        <v>#N/A</v>
      </c>
      <c r="K4155" s="8" t="e">
        <v>#N/A</v>
      </c>
      <c r="L4155" s="8">
        <v>0</v>
      </c>
      <c r="M4155" s="8">
        <v>0</v>
      </c>
      <c r="N4155" s="8">
        <v>0</v>
      </c>
      <c r="O4155" s="8">
        <v>0</v>
      </c>
      <c r="P4155" s="8">
        <v>0</v>
      </c>
    </row>
    <row r="4156" spans="1:16" x14ac:dyDescent="0.35">
      <c r="A4156" s="8" t="s">
        <v>178</v>
      </c>
      <c r="B4156" s="54">
        <v>44823</v>
      </c>
      <c r="C4156">
        <v>4</v>
      </c>
      <c r="D4156"/>
      <c r="E4156"/>
      <c r="F4156"/>
      <c r="G4156" s="8">
        <v>4067</v>
      </c>
      <c r="H4156" s="8">
        <v>4152</v>
      </c>
      <c r="I4156" s="8" t="e">
        <v>#N/A</v>
      </c>
      <c r="J4156" s="8" t="e">
        <v>#N/A</v>
      </c>
      <c r="K4156" s="8" t="e">
        <v>#N/A</v>
      </c>
      <c r="L4156" s="8">
        <v>0</v>
      </c>
      <c r="M4156" s="8">
        <v>0</v>
      </c>
      <c r="N4156" s="8">
        <v>0</v>
      </c>
      <c r="O4156" s="8">
        <v>0</v>
      </c>
      <c r="P4156" s="8">
        <v>0</v>
      </c>
    </row>
    <row r="4157" spans="1:16" x14ac:dyDescent="0.35">
      <c r="A4157" s="8" t="s">
        <v>178</v>
      </c>
      <c r="B4157" s="54">
        <v>44830</v>
      </c>
      <c r="C4157">
        <v>2</v>
      </c>
      <c r="D4157"/>
      <c r="E4157"/>
      <c r="F4157"/>
      <c r="G4157" s="8">
        <v>4067</v>
      </c>
      <c r="H4157" s="8">
        <v>4153</v>
      </c>
      <c r="I4157" s="8" t="e">
        <v>#N/A</v>
      </c>
      <c r="J4157" s="8" t="e">
        <v>#N/A</v>
      </c>
      <c r="K4157" s="8" t="e">
        <v>#N/A</v>
      </c>
      <c r="L4157" s="8">
        <v>0</v>
      </c>
      <c r="M4157" s="8">
        <v>0</v>
      </c>
      <c r="N4157" s="8">
        <v>0</v>
      </c>
      <c r="O4157" s="8">
        <v>0</v>
      </c>
      <c r="P4157" s="8">
        <v>0</v>
      </c>
    </row>
    <row r="4158" spans="1:16" x14ac:dyDescent="0.35">
      <c r="A4158" s="8" t="s">
        <v>178</v>
      </c>
      <c r="B4158" s="54">
        <v>44837</v>
      </c>
      <c r="C4158">
        <v>2</v>
      </c>
      <c r="D4158"/>
      <c r="E4158"/>
      <c r="F4158"/>
      <c r="G4158" s="8">
        <v>4067</v>
      </c>
      <c r="H4158" s="8">
        <v>4154</v>
      </c>
      <c r="I4158" s="8" t="e">
        <v>#N/A</v>
      </c>
      <c r="J4158" s="8" t="e">
        <v>#N/A</v>
      </c>
      <c r="K4158" s="8" t="e">
        <v>#N/A</v>
      </c>
      <c r="L4158" s="8">
        <v>0</v>
      </c>
      <c r="M4158" s="8">
        <v>0</v>
      </c>
      <c r="N4158" s="8">
        <v>0</v>
      </c>
      <c r="O4158" s="8">
        <v>0</v>
      </c>
      <c r="P4158" s="8">
        <v>0</v>
      </c>
    </row>
    <row r="4159" spans="1:16" x14ac:dyDescent="0.35">
      <c r="A4159" s="8" t="s">
        <v>178</v>
      </c>
      <c r="B4159" s="54">
        <v>44844</v>
      </c>
      <c r="C4159">
        <v>2</v>
      </c>
      <c r="D4159"/>
      <c r="E4159"/>
      <c r="F4159"/>
      <c r="G4159" s="8">
        <v>4067</v>
      </c>
      <c r="H4159" s="8">
        <v>4155</v>
      </c>
      <c r="I4159" s="8" t="e">
        <v>#N/A</v>
      </c>
      <c r="J4159" s="8" t="e">
        <v>#N/A</v>
      </c>
      <c r="K4159" s="8" t="e">
        <v>#N/A</v>
      </c>
      <c r="L4159" s="8">
        <v>0</v>
      </c>
      <c r="M4159" s="8">
        <v>0</v>
      </c>
      <c r="N4159" s="8">
        <v>0</v>
      </c>
      <c r="O4159" s="8">
        <v>0</v>
      </c>
      <c r="P4159" s="8">
        <v>0</v>
      </c>
    </row>
    <row r="4160" spans="1:16" x14ac:dyDescent="0.35">
      <c r="A4160" s="8" t="s">
        <v>178</v>
      </c>
      <c r="B4160" s="54">
        <v>44851</v>
      </c>
      <c r="C4160">
        <v>0</v>
      </c>
      <c r="D4160"/>
      <c r="E4160"/>
      <c r="F4160"/>
      <c r="G4160" s="8">
        <v>4067</v>
      </c>
      <c r="H4160" s="8">
        <v>4156</v>
      </c>
      <c r="I4160" s="8" t="e">
        <v>#N/A</v>
      </c>
      <c r="J4160" s="8" t="e">
        <v>#N/A</v>
      </c>
      <c r="K4160" s="8" t="e">
        <v>#N/A</v>
      </c>
      <c r="L4160" s="8">
        <v>0</v>
      </c>
      <c r="M4160" s="8">
        <v>0</v>
      </c>
      <c r="N4160" s="8">
        <v>0</v>
      </c>
      <c r="O4160" s="8">
        <v>0</v>
      </c>
      <c r="P4160" s="8">
        <v>0</v>
      </c>
    </row>
    <row r="4161" spans="1:16" x14ac:dyDescent="0.35">
      <c r="A4161" s="8" t="s">
        <v>178</v>
      </c>
      <c r="B4161" s="54">
        <v>44858</v>
      </c>
      <c r="C4161">
        <v>0</v>
      </c>
      <c r="D4161"/>
      <c r="E4161"/>
      <c r="F4161"/>
      <c r="G4161" s="8">
        <v>4067</v>
      </c>
      <c r="H4161" s="8">
        <v>4157</v>
      </c>
      <c r="I4161" s="8" t="e">
        <v>#N/A</v>
      </c>
      <c r="J4161" s="8" t="e">
        <v>#N/A</v>
      </c>
      <c r="K4161" s="8" t="e">
        <v>#N/A</v>
      </c>
      <c r="L4161" s="8">
        <v>0</v>
      </c>
      <c r="M4161" s="8">
        <v>0</v>
      </c>
      <c r="N4161" s="8">
        <v>0</v>
      </c>
      <c r="O4161" s="8">
        <v>0</v>
      </c>
      <c r="P4161" s="8">
        <v>0</v>
      </c>
    </row>
    <row r="4162" spans="1:16" x14ac:dyDescent="0.35">
      <c r="A4162" s="8" t="s">
        <v>178</v>
      </c>
      <c r="B4162" s="54">
        <v>44865</v>
      </c>
      <c r="C4162">
        <v>1</v>
      </c>
      <c r="D4162"/>
      <c r="E4162"/>
      <c r="F4162"/>
      <c r="G4162" s="8">
        <v>4067</v>
      </c>
      <c r="H4162" s="8">
        <v>4158</v>
      </c>
      <c r="I4162" s="8" t="e">
        <v>#N/A</v>
      </c>
      <c r="J4162" s="8" t="e">
        <v>#N/A</v>
      </c>
      <c r="K4162" s="8" t="e">
        <v>#N/A</v>
      </c>
      <c r="L4162" s="8">
        <v>0</v>
      </c>
      <c r="M4162" s="8">
        <v>0</v>
      </c>
      <c r="N4162" s="8">
        <v>0</v>
      </c>
      <c r="O4162" s="8">
        <v>0</v>
      </c>
      <c r="P4162" s="8">
        <v>0</v>
      </c>
    </row>
    <row r="4163" spans="1:16" x14ac:dyDescent="0.35">
      <c r="A4163" s="8" t="s">
        <v>178</v>
      </c>
      <c r="B4163" s="54">
        <v>44872</v>
      </c>
      <c r="C4163">
        <v>0</v>
      </c>
      <c r="D4163"/>
      <c r="E4163"/>
      <c r="F4163"/>
      <c r="G4163" s="8">
        <v>4067</v>
      </c>
      <c r="H4163" s="8">
        <v>4159</v>
      </c>
      <c r="I4163" s="8" t="e">
        <v>#N/A</v>
      </c>
      <c r="J4163" s="8" t="e">
        <v>#N/A</v>
      </c>
      <c r="K4163" s="8" t="e">
        <v>#N/A</v>
      </c>
      <c r="L4163" s="8">
        <v>0</v>
      </c>
      <c r="M4163" s="8">
        <v>0</v>
      </c>
      <c r="N4163" s="8">
        <v>0</v>
      </c>
      <c r="O4163" s="8">
        <v>0</v>
      </c>
      <c r="P4163" s="8">
        <v>0</v>
      </c>
    </row>
    <row r="4164" spans="1:16" x14ac:dyDescent="0.35">
      <c r="A4164" s="8" t="s">
        <v>178</v>
      </c>
      <c r="B4164" s="54">
        <v>44879</v>
      </c>
      <c r="C4164">
        <v>0</v>
      </c>
      <c r="D4164"/>
      <c r="E4164"/>
      <c r="F4164"/>
      <c r="G4164" s="8">
        <v>4067</v>
      </c>
      <c r="H4164" s="8">
        <v>4160</v>
      </c>
      <c r="I4164" s="8" t="e">
        <v>#N/A</v>
      </c>
      <c r="J4164" s="8" t="e">
        <v>#N/A</v>
      </c>
      <c r="K4164" s="8" t="e">
        <v>#N/A</v>
      </c>
      <c r="L4164" s="8">
        <v>0</v>
      </c>
      <c r="M4164" s="8">
        <v>0</v>
      </c>
      <c r="N4164" s="8">
        <v>0</v>
      </c>
      <c r="O4164" s="8">
        <v>0</v>
      </c>
      <c r="P4164" s="8">
        <v>0</v>
      </c>
    </row>
    <row r="4165" spans="1:16" x14ac:dyDescent="0.35">
      <c r="A4165" s="8" t="s">
        <v>178</v>
      </c>
      <c r="B4165" s="54">
        <v>44886</v>
      </c>
      <c r="C4165">
        <v>0</v>
      </c>
      <c r="D4165"/>
      <c r="E4165"/>
      <c r="F4165"/>
      <c r="G4165" s="8">
        <v>4067</v>
      </c>
      <c r="H4165" s="8">
        <v>4161</v>
      </c>
      <c r="I4165" s="8" t="e">
        <v>#N/A</v>
      </c>
      <c r="J4165" s="8" t="e">
        <v>#N/A</v>
      </c>
      <c r="K4165" s="8" t="e">
        <v>#N/A</v>
      </c>
      <c r="L4165" s="8">
        <v>0</v>
      </c>
      <c r="M4165" s="8">
        <v>0</v>
      </c>
      <c r="N4165" s="8">
        <v>0</v>
      </c>
      <c r="O4165" s="8">
        <v>0</v>
      </c>
      <c r="P4165" s="8">
        <v>0</v>
      </c>
    </row>
    <row r="4166" spans="1:16" x14ac:dyDescent="0.35">
      <c r="A4166" s="8" t="s">
        <v>178</v>
      </c>
      <c r="B4166" s="54">
        <v>44893</v>
      </c>
      <c r="C4166">
        <v>0</v>
      </c>
      <c r="D4166"/>
      <c r="E4166"/>
      <c r="F4166"/>
      <c r="G4166" s="8">
        <v>4067</v>
      </c>
      <c r="H4166" s="8">
        <v>4162</v>
      </c>
      <c r="I4166" s="8" t="e">
        <v>#N/A</v>
      </c>
      <c r="J4166" s="8" t="e">
        <v>#N/A</v>
      </c>
      <c r="K4166" s="8" t="e">
        <v>#N/A</v>
      </c>
      <c r="L4166" s="8">
        <v>0</v>
      </c>
      <c r="M4166" s="8">
        <v>0</v>
      </c>
      <c r="N4166" s="8">
        <v>0</v>
      </c>
      <c r="O4166" s="8">
        <v>0</v>
      </c>
      <c r="P4166" s="8">
        <v>0</v>
      </c>
    </row>
    <row r="4167" spans="1:16" x14ac:dyDescent="0.35">
      <c r="A4167" s="8" t="s">
        <v>178</v>
      </c>
      <c r="B4167" s="54">
        <v>44900</v>
      </c>
      <c r="C4167">
        <v>0</v>
      </c>
      <c r="D4167"/>
      <c r="E4167"/>
      <c r="F4167"/>
      <c r="G4167" s="8">
        <v>4067</v>
      </c>
      <c r="H4167" s="8">
        <v>4163</v>
      </c>
      <c r="I4167" s="8" t="e">
        <v>#N/A</v>
      </c>
      <c r="J4167" s="8" t="e">
        <v>#N/A</v>
      </c>
      <c r="K4167" s="8" t="e">
        <v>#N/A</v>
      </c>
      <c r="L4167" s="8">
        <v>0</v>
      </c>
      <c r="M4167" s="8">
        <v>0</v>
      </c>
      <c r="N4167" s="8">
        <v>0</v>
      </c>
      <c r="O4167" s="8">
        <v>0</v>
      </c>
      <c r="P4167" s="8">
        <v>0</v>
      </c>
    </row>
    <row r="4168" spans="1:16" x14ac:dyDescent="0.35">
      <c r="A4168" s="8" t="s">
        <v>178</v>
      </c>
      <c r="B4168" s="54">
        <v>44907</v>
      </c>
      <c r="C4168">
        <v>0</v>
      </c>
      <c r="D4168"/>
      <c r="E4168"/>
      <c r="F4168"/>
      <c r="G4168" s="8">
        <v>4067</v>
      </c>
      <c r="H4168" s="8">
        <v>4164</v>
      </c>
      <c r="I4168" s="8" t="e">
        <v>#N/A</v>
      </c>
      <c r="J4168" s="8" t="e">
        <v>#N/A</v>
      </c>
      <c r="K4168" s="8" t="e">
        <v>#N/A</v>
      </c>
      <c r="L4168" s="8">
        <v>0</v>
      </c>
      <c r="M4168" s="8">
        <v>0</v>
      </c>
      <c r="N4168" s="8">
        <v>0</v>
      </c>
      <c r="O4168" s="8">
        <v>0</v>
      </c>
      <c r="P4168" s="8">
        <v>0</v>
      </c>
    </row>
    <row r="4169" spans="1:16" x14ac:dyDescent="0.35">
      <c r="A4169" s="8" t="s">
        <v>178</v>
      </c>
      <c r="B4169" s="54">
        <v>44914</v>
      </c>
      <c r="C4169">
        <v>0</v>
      </c>
      <c r="D4169"/>
      <c r="E4169"/>
      <c r="F4169"/>
      <c r="G4169" s="8">
        <v>4067</v>
      </c>
      <c r="H4169" s="8">
        <v>4165</v>
      </c>
      <c r="I4169" s="8" t="e">
        <v>#N/A</v>
      </c>
      <c r="J4169" s="8" t="e">
        <v>#N/A</v>
      </c>
      <c r="K4169" s="8" t="e">
        <v>#N/A</v>
      </c>
      <c r="L4169" s="8">
        <v>0</v>
      </c>
      <c r="M4169" s="8">
        <v>0</v>
      </c>
      <c r="N4169" s="8">
        <v>0</v>
      </c>
      <c r="O4169" s="8">
        <v>0</v>
      </c>
      <c r="P4169" s="8">
        <v>0</v>
      </c>
    </row>
    <row r="4170" spans="1:16" x14ac:dyDescent="0.35">
      <c r="A4170" s="8" t="s">
        <v>178</v>
      </c>
      <c r="B4170" s="54">
        <v>44921</v>
      </c>
      <c r="C4170">
        <v>1</v>
      </c>
      <c r="D4170"/>
      <c r="E4170">
        <v>4</v>
      </c>
      <c r="F4170">
        <v>0.44281420941495742</v>
      </c>
      <c r="G4170" s="8">
        <v>4067</v>
      </c>
      <c r="H4170" s="8">
        <v>4166</v>
      </c>
      <c r="I4170" s="8" t="e">
        <v>#N/A</v>
      </c>
      <c r="J4170" s="8" t="e">
        <v>#N/A</v>
      </c>
      <c r="K4170" s="8" t="e">
        <v>#N/A</v>
      </c>
      <c r="L4170" s="8">
        <v>0</v>
      </c>
      <c r="M4170" s="8">
        <v>0</v>
      </c>
      <c r="N4170" s="8" t="e">
        <v>#N/A</v>
      </c>
      <c r="O4170" s="8" t="e">
        <v>#N/A</v>
      </c>
      <c r="P4170" s="8">
        <v>0</v>
      </c>
    </row>
    <row r="4171" spans="1:16" x14ac:dyDescent="0.35">
      <c r="A4171" s="8" t="s">
        <v>178</v>
      </c>
      <c r="B4171" s="54">
        <v>44928</v>
      </c>
      <c r="C4171">
        <v>1</v>
      </c>
      <c r="D4171">
        <v>0.40388919733176198</v>
      </c>
      <c r="E4171">
        <v>4</v>
      </c>
      <c r="F4171">
        <v>0.68642417816139956</v>
      </c>
      <c r="G4171" s="8">
        <v>4067</v>
      </c>
      <c r="H4171" s="8">
        <v>4167</v>
      </c>
      <c r="I4171" s="8">
        <v>0</v>
      </c>
      <c r="J4171" s="8">
        <v>0.33333333333333331</v>
      </c>
      <c r="K4171" s="8">
        <v>0.12105448583437184</v>
      </c>
      <c r="L4171" s="8">
        <v>0.31357582183860044</v>
      </c>
      <c r="M4171" s="8">
        <v>0.87894551416562816</v>
      </c>
      <c r="N4171" s="8">
        <v>0.66666666666666674</v>
      </c>
      <c r="O4171" s="8">
        <v>1</v>
      </c>
      <c r="P4171" s="8">
        <v>1</v>
      </c>
    </row>
    <row r="4172" spans="1:16" x14ac:dyDescent="0.35">
      <c r="A4172" s="8" t="s">
        <v>178</v>
      </c>
      <c r="B4172" s="54">
        <v>44935</v>
      </c>
      <c r="C4172">
        <v>0</v>
      </c>
      <c r="D4172">
        <v>0.40377019954803384</v>
      </c>
      <c r="E4172">
        <v>4</v>
      </c>
      <c r="F4172">
        <v>0.38775859851529959</v>
      </c>
      <c r="G4172" s="8">
        <v>4067</v>
      </c>
      <c r="H4172" s="8">
        <v>4168</v>
      </c>
      <c r="I4172" s="8">
        <v>0</v>
      </c>
      <c r="J4172" s="8">
        <v>0.1111111111111111</v>
      </c>
      <c r="K4172" s="8">
        <v>-0.82932825500509288</v>
      </c>
      <c r="L4172" s="8">
        <v>0.38775859851529959</v>
      </c>
      <c r="M4172" s="8">
        <v>0.82932825500509288</v>
      </c>
      <c r="N4172" s="8">
        <v>0.1111111111111111</v>
      </c>
      <c r="O4172" s="8">
        <v>0</v>
      </c>
      <c r="P4172" s="8">
        <v>1</v>
      </c>
    </row>
    <row r="4173" spans="1:16" x14ac:dyDescent="0.35">
      <c r="A4173" s="8" t="s">
        <v>178</v>
      </c>
      <c r="B4173" s="54">
        <v>44942</v>
      </c>
      <c r="C4173">
        <v>2</v>
      </c>
      <c r="D4173">
        <v>0.40366536288115684</v>
      </c>
      <c r="E4173">
        <v>4</v>
      </c>
      <c r="F4173">
        <v>1.0838860867667557</v>
      </c>
      <c r="G4173" s="8">
        <v>4067</v>
      </c>
      <c r="H4173" s="8">
        <v>4169</v>
      </c>
      <c r="I4173" s="8">
        <v>0</v>
      </c>
      <c r="J4173" s="8">
        <v>0.1111111111111111</v>
      </c>
      <c r="K4173" s="8">
        <v>-0.58339174252739467</v>
      </c>
      <c r="L4173" s="8">
        <v>0.91611391323324431</v>
      </c>
      <c r="M4173" s="8">
        <v>2.5833917425273949</v>
      </c>
      <c r="N4173" s="8">
        <v>1.8888888888888888</v>
      </c>
      <c r="O4173" s="8">
        <v>2</v>
      </c>
      <c r="P4173" s="8">
        <v>1</v>
      </c>
    </row>
    <row r="4174" spans="1:16" x14ac:dyDescent="0.35">
      <c r="A4174" s="8" t="s">
        <v>178</v>
      </c>
      <c r="B4174" s="54">
        <v>44949</v>
      </c>
      <c r="C4174">
        <v>0</v>
      </c>
      <c r="D4174">
        <v>0.40357146067364758</v>
      </c>
      <c r="E4174">
        <v>4</v>
      </c>
      <c r="F4174">
        <v>0.6165987076788082</v>
      </c>
      <c r="G4174" s="8">
        <v>4067</v>
      </c>
      <c r="H4174" s="8">
        <v>4170</v>
      </c>
      <c r="I4174" s="8">
        <v>1</v>
      </c>
      <c r="J4174" s="8">
        <v>0.22222222222222221</v>
      </c>
      <c r="K4174" s="8">
        <v>0.19385799253239977</v>
      </c>
      <c r="L4174" s="8">
        <v>0.6165987076788082</v>
      </c>
      <c r="M4174" s="8">
        <v>0.19385799253239977</v>
      </c>
      <c r="N4174" s="8">
        <v>0.22222222222222221</v>
      </c>
      <c r="O4174" s="8">
        <v>1</v>
      </c>
      <c r="P4174" s="8">
        <v>1</v>
      </c>
    </row>
    <row r="4175" spans="1:16" x14ac:dyDescent="0.35">
      <c r="A4175" s="8" t="s">
        <v>178</v>
      </c>
      <c r="B4175" s="54">
        <v>44956</v>
      </c>
      <c r="C4175">
        <v>0</v>
      </c>
      <c r="D4175">
        <v>0.90364805696570882</v>
      </c>
      <c r="E4175">
        <v>4</v>
      </c>
      <c r="F4175">
        <v>0.3525588806393451</v>
      </c>
      <c r="G4175" s="8">
        <v>4067</v>
      </c>
      <c r="H4175" s="8">
        <v>4171</v>
      </c>
      <c r="I4175" s="8">
        <v>0</v>
      </c>
      <c r="J4175" s="8">
        <v>0.22222222222222221</v>
      </c>
      <c r="K4175" s="8">
        <v>1.0173279313601309</v>
      </c>
      <c r="L4175" s="8">
        <v>0.3525588806393451</v>
      </c>
      <c r="M4175" s="8">
        <v>1.0173279313601309</v>
      </c>
      <c r="N4175" s="8">
        <v>0.22222222222222221</v>
      </c>
      <c r="O4175" s="8">
        <v>0</v>
      </c>
      <c r="P4175" s="8">
        <v>1</v>
      </c>
    </row>
    <row r="4176" spans="1:16" x14ac:dyDescent="0.35">
      <c r="A4176" s="8" t="s">
        <v>178</v>
      </c>
      <c r="B4176" s="54">
        <v>44963</v>
      </c>
      <c r="C4176">
        <v>0</v>
      </c>
      <c r="D4176">
        <v>0.40347750518485981</v>
      </c>
      <c r="E4176">
        <v>4</v>
      </c>
      <c r="F4176">
        <v>0.20134004260998675</v>
      </c>
      <c r="G4176" s="8">
        <v>4067</v>
      </c>
      <c r="H4176" s="8">
        <v>4172</v>
      </c>
      <c r="I4176" s="8">
        <v>0</v>
      </c>
      <c r="J4176" s="8">
        <v>0.22222222222222221</v>
      </c>
      <c r="K4176" s="8">
        <v>0.21003699928070985</v>
      </c>
      <c r="L4176" s="8">
        <v>0.20134004260998675</v>
      </c>
      <c r="M4176" s="8">
        <v>0.21003699928070985</v>
      </c>
      <c r="N4176" s="8">
        <v>0.22222222222222221</v>
      </c>
      <c r="O4176" s="8">
        <v>0</v>
      </c>
      <c r="P4176" s="8">
        <v>1</v>
      </c>
    </row>
    <row r="4177" spans="1:16" x14ac:dyDescent="0.35">
      <c r="A4177" s="8" t="s">
        <v>178</v>
      </c>
      <c r="B4177" s="54">
        <v>44970</v>
      </c>
      <c r="C4177">
        <v>2</v>
      </c>
      <c r="D4177">
        <v>0.40346887461499259</v>
      </c>
      <c r="E4177">
        <v>4</v>
      </c>
      <c r="F4177">
        <v>0.96700550956578279</v>
      </c>
      <c r="G4177" s="8">
        <v>4067</v>
      </c>
      <c r="H4177" s="8">
        <v>4173</v>
      </c>
      <c r="I4177" s="8">
        <v>0</v>
      </c>
      <c r="J4177" s="8">
        <v>0.44444444444444442</v>
      </c>
      <c r="K4177" s="8">
        <v>0.22627781043708994</v>
      </c>
      <c r="L4177" s="8">
        <v>1.0329944904342172</v>
      </c>
      <c r="M4177" s="8">
        <v>1.7737221895629101</v>
      </c>
      <c r="N4177" s="8">
        <v>1.5555555555555556</v>
      </c>
      <c r="O4177" s="8">
        <v>2</v>
      </c>
      <c r="P4177" s="8">
        <v>1</v>
      </c>
    </row>
    <row r="4178" spans="1:16" x14ac:dyDescent="0.35">
      <c r="A4178" s="8" t="s">
        <v>178</v>
      </c>
      <c r="B4178" s="54">
        <v>44977</v>
      </c>
      <c r="C4178">
        <v>2</v>
      </c>
      <c r="D4178">
        <v>0.40345773377303429</v>
      </c>
      <c r="E4178">
        <v>4</v>
      </c>
      <c r="F4178">
        <v>1.4125989119127265</v>
      </c>
      <c r="G4178" s="8">
        <v>4067</v>
      </c>
      <c r="H4178" s="8">
        <v>4174</v>
      </c>
      <c r="I4178" s="8">
        <v>2</v>
      </c>
      <c r="J4178" s="8">
        <v>0.44444444444444442</v>
      </c>
      <c r="K4178" s="8">
        <v>0.23227386131679362</v>
      </c>
      <c r="L4178" s="8">
        <v>0.58740108808727354</v>
      </c>
      <c r="M4178" s="8">
        <v>1.7677261386832064</v>
      </c>
      <c r="N4178" s="8">
        <v>1.5555555555555556</v>
      </c>
      <c r="O4178" s="8">
        <v>0</v>
      </c>
      <c r="P4178" s="8">
        <v>1</v>
      </c>
    </row>
    <row r="4179" spans="1:16" x14ac:dyDescent="0.35">
      <c r="A4179" s="8" t="s">
        <v>178</v>
      </c>
      <c r="B4179" s="54">
        <v>44984</v>
      </c>
      <c r="C4179">
        <v>5</v>
      </c>
      <c r="D4179">
        <v>2.4034264173942805</v>
      </c>
      <c r="E4179">
        <v>4</v>
      </c>
      <c r="F4179">
        <v>3.032301221</v>
      </c>
      <c r="G4179" s="8">
        <v>4067</v>
      </c>
      <c r="H4179" s="8">
        <v>4175</v>
      </c>
      <c r="I4179" s="8">
        <v>1</v>
      </c>
      <c r="J4179" s="8">
        <v>0.44444444444444442</v>
      </c>
      <c r="K4179" s="8">
        <v>2.2333195819141243</v>
      </c>
      <c r="L4179" s="8">
        <v>1.967698779</v>
      </c>
      <c r="M4179" s="8">
        <v>2.7666804180858757</v>
      </c>
      <c r="N4179" s="8">
        <v>4.5555555555555554</v>
      </c>
      <c r="O4179" s="8">
        <v>4</v>
      </c>
      <c r="P4179" s="8">
        <v>1</v>
      </c>
    </row>
    <row r="4180" spans="1:16" x14ac:dyDescent="0.35">
      <c r="A4180" s="8" t="s">
        <v>178</v>
      </c>
      <c r="B4180" s="54">
        <v>44991</v>
      </c>
      <c r="C4180">
        <v>2</v>
      </c>
      <c r="D4180">
        <v>1.4033789797572407</v>
      </c>
      <c r="E4180">
        <v>4</v>
      </c>
      <c r="F4180">
        <v>2.5519934997956817</v>
      </c>
      <c r="G4180" s="8">
        <v>4067</v>
      </c>
      <c r="H4180" s="8">
        <v>4176</v>
      </c>
      <c r="I4180" s="8">
        <v>1</v>
      </c>
      <c r="J4180" s="8">
        <v>0.44444444444444442</v>
      </c>
      <c r="K4180" s="8">
        <v>1.2386663014467558</v>
      </c>
      <c r="L4180" s="8">
        <v>0.55199349979568169</v>
      </c>
      <c r="M4180" s="8">
        <v>0.76133369855324418</v>
      </c>
      <c r="N4180" s="8">
        <v>1.5555555555555556</v>
      </c>
      <c r="O4180" s="8">
        <v>1</v>
      </c>
      <c r="P4180" s="8">
        <v>1</v>
      </c>
    </row>
    <row r="4181" spans="1:16" x14ac:dyDescent="0.35">
      <c r="A4181" s="8" t="s">
        <v>178</v>
      </c>
      <c r="B4181" s="54">
        <v>44998</v>
      </c>
      <c r="C4181">
        <v>3</v>
      </c>
      <c r="D4181">
        <v>1.4033142554527409</v>
      </c>
      <c r="E4181">
        <v>4</v>
      </c>
      <c r="F4181">
        <v>2.7491987072781665</v>
      </c>
      <c r="G4181" s="8">
        <v>4067</v>
      </c>
      <c r="H4181" s="8">
        <v>4177</v>
      </c>
      <c r="I4181" s="8">
        <v>5</v>
      </c>
      <c r="J4181" s="8">
        <v>0.66666666666666663</v>
      </c>
      <c r="K4181" s="8">
        <v>1.251689103567067</v>
      </c>
      <c r="L4181" s="8">
        <v>0.25080129272183349</v>
      </c>
      <c r="M4181" s="8">
        <v>1.748310896432933</v>
      </c>
      <c r="N4181" s="8">
        <v>2.3333333333333335</v>
      </c>
      <c r="O4181" s="8">
        <v>2</v>
      </c>
      <c r="P4181" s="8">
        <v>1</v>
      </c>
    </row>
    <row r="4182" spans="1:16" x14ac:dyDescent="0.35">
      <c r="A4182" s="8" t="s">
        <v>178</v>
      </c>
      <c r="B4182" s="54">
        <v>45005</v>
      </c>
      <c r="C4182">
        <v>4</v>
      </c>
      <c r="D4182">
        <v>3.9036983173580539</v>
      </c>
      <c r="E4182">
        <v>4</v>
      </c>
      <c r="F4182">
        <v>3.3021947132612177</v>
      </c>
      <c r="G4182" s="8">
        <v>4067</v>
      </c>
      <c r="H4182" s="8">
        <v>4178</v>
      </c>
      <c r="I4182" s="8">
        <v>2</v>
      </c>
      <c r="J4182" s="8">
        <v>0.88888888888888884</v>
      </c>
      <c r="K4182" s="8">
        <v>4.7025850960199627</v>
      </c>
      <c r="L4182" s="8">
        <v>0.69780528673878228</v>
      </c>
      <c r="M4182" s="8">
        <v>0.70258509601996266</v>
      </c>
      <c r="N4182" s="8">
        <v>3.1111111111111112</v>
      </c>
      <c r="O4182" s="8">
        <v>2</v>
      </c>
      <c r="P4182" s="8">
        <v>1</v>
      </c>
    </row>
    <row r="4183" spans="1:16" x14ac:dyDescent="0.35">
      <c r="A4183" s="8" t="s">
        <v>178</v>
      </c>
      <c r="B4183" s="54">
        <v>45012</v>
      </c>
      <c r="C4183">
        <v>3</v>
      </c>
      <c r="D4183">
        <v>2.4033187353445906</v>
      </c>
      <c r="E4183">
        <v>4</v>
      </c>
      <c r="F4183">
        <v>3.168686204984303</v>
      </c>
      <c r="G4183" s="8">
        <v>4067</v>
      </c>
      <c r="H4183" s="8">
        <v>4179</v>
      </c>
      <c r="I4183" s="8">
        <v>3</v>
      </c>
      <c r="J4183" s="8">
        <v>1.3333333333333333</v>
      </c>
      <c r="K4183" s="8">
        <v>2.2830992067076608</v>
      </c>
      <c r="L4183" s="8">
        <v>0.16868620498430298</v>
      </c>
      <c r="M4183" s="8">
        <v>0.71690079329233924</v>
      </c>
      <c r="N4183" s="8">
        <v>1.6666666666666667</v>
      </c>
      <c r="O4183" s="8">
        <v>0</v>
      </c>
      <c r="P4183" s="8">
        <v>1</v>
      </c>
    </row>
    <row r="4184" spans="1:16" x14ac:dyDescent="0.35">
      <c r="A4184" s="8" t="s">
        <v>178</v>
      </c>
      <c r="B4184" s="54">
        <v>45019</v>
      </c>
      <c r="C4184">
        <v>7</v>
      </c>
      <c r="D4184">
        <v>3.4033747132350571</v>
      </c>
      <c r="E4184">
        <v>4</v>
      </c>
      <c r="F4184">
        <v>4.8825116511841955</v>
      </c>
      <c r="G4184" s="8">
        <v>4067</v>
      </c>
      <c r="H4184" s="8">
        <v>4180</v>
      </c>
      <c r="I4184" s="8">
        <v>6</v>
      </c>
      <c r="J4184" s="8">
        <v>1.4444444444444444</v>
      </c>
      <c r="K4184" s="8">
        <v>3.2957441188555872</v>
      </c>
      <c r="L4184" s="8">
        <v>2.1174883488158045</v>
      </c>
      <c r="M4184" s="8">
        <v>3.7042558811444128</v>
      </c>
      <c r="N4184" s="8">
        <v>5.5555555555555554</v>
      </c>
      <c r="O4184" s="8">
        <v>1</v>
      </c>
      <c r="P4184" s="8">
        <v>1</v>
      </c>
    </row>
    <row r="4185" spans="1:16" x14ac:dyDescent="0.35">
      <c r="A4185" s="8" t="s">
        <v>178</v>
      </c>
      <c r="B4185" s="54">
        <v>45026</v>
      </c>
      <c r="C4185">
        <v>5</v>
      </c>
      <c r="D4185">
        <v>4.9038605441696195</v>
      </c>
      <c r="E4185">
        <v>4</v>
      </c>
      <c r="F4185">
        <v>4.9373503673435284</v>
      </c>
      <c r="G4185" s="8">
        <v>4067</v>
      </c>
      <c r="H4185" s="8">
        <v>4181</v>
      </c>
      <c r="I4185" s="8">
        <v>2</v>
      </c>
      <c r="J4185" s="8">
        <v>1.7777777777777777</v>
      </c>
      <c r="K4185" s="8">
        <v>5.748268586824187</v>
      </c>
      <c r="L4185" s="8">
        <v>6.264963265647161E-2</v>
      </c>
      <c r="M4185" s="8">
        <v>0.74826858682418695</v>
      </c>
      <c r="N4185" s="8">
        <v>3.2222222222222223</v>
      </c>
      <c r="O4185" s="8">
        <v>3</v>
      </c>
      <c r="P4185" s="8">
        <v>1</v>
      </c>
    </row>
    <row r="4186" spans="1:16" x14ac:dyDescent="0.35">
      <c r="A4186" s="8" t="s">
        <v>178</v>
      </c>
      <c r="B4186" s="54">
        <v>45033</v>
      </c>
      <c r="C4186">
        <v>5</v>
      </c>
      <c r="D4186">
        <v>3.9031056166750924</v>
      </c>
      <c r="E4186">
        <v>4</v>
      </c>
      <c r="F4186">
        <v>4.9654244334277555</v>
      </c>
      <c r="G4186" s="8">
        <v>4067</v>
      </c>
      <c r="H4186" s="8">
        <v>4182</v>
      </c>
      <c r="I4186" s="8">
        <v>3</v>
      </c>
      <c r="J4186" s="8">
        <v>2</v>
      </c>
      <c r="K4186" s="8">
        <v>2.885934035930291</v>
      </c>
      <c r="L4186" s="8">
        <v>3.4575566572244476E-2</v>
      </c>
      <c r="M4186" s="8">
        <v>2.114065964069709</v>
      </c>
      <c r="N4186" s="8">
        <v>3</v>
      </c>
      <c r="O4186" s="8">
        <v>2</v>
      </c>
      <c r="P4186" s="8">
        <v>1</v>
      </c>
    </row>
    <row r="4187" spans="1:16" x14ac:dyDescent="0.35">
      <c r="A4187" s="8" t="s">
        <v>178</v>
      </c>
      <c r="B4187" s="54">
        <v>45040</v>
      </c>
      <c r="C4187">
        <v>7</v>
      </c>
      <c r="D4187">
        <v>3.403524893716555</v>
      </c>
      <c r="E4187">
        <v>4</v>
      </c>
      <c r="F4187">
        <v>6.3166446358669681</v>
      </c>
      <c r="G4187" s="8">
        <v>4067</v>
      </c>
      <c r="H4187" s="8">
        <v>4183</v>
      </c>
      <c r="I4187" s="8">
        <v>4</v>
      </c>
      <c r="J4187" s="8">
        <v>2.3333333333333335</v>
      </c>
      <c r="K4187" s="8">
        <v>3.3360814808144061</v>
      </c>
      <c r="L4187" s="8">
        <v>0.68335536413303188</v>
      </c>
      <c r="M4187" s="8">
        <v>3.6639185191855939</v>
      </c>
      <c r="N4187" s="8">
        <v>4.6666666666666661</v>
      </c>
      <c r="O4187" s="8">
        <v>3</v>
      </c>
      <c r="P4187" s="8">
        <v>1</v>
      </c>
    </row>
    <row r="4188" spans="1:16" x14ac:dyDescent="0.35">
      <c r="A4188" s="8" t="s">
        <v>178</v>
      </c>
      <c r="B4188" s="54">
        <v>45047</v>
      </c>
      <c r="C4188">
        <v>7</v>
      </c>
      <c r="D4188">
        <v>3.9035809515322666</v>
      </c>
      <c r="E4188">
        <v>4</v>
      </c>
      <c r="F4188">
        <v>6.9084958721402527</v>
      </c>
      <c r="G4188" s="8">
        <v>4067</v>
      </c>
      <c r="H4188" s="8">
        <v>4184</v>
      </c>
      <c r="I4188" s="8">
        <v>4</v>
      </c>
      <c r="J4188" s="8">
        <v>3.1111111111111112</v>
      </c>
      <c r="K4188" s="8">
        <v>4.1654710363367933</v>
      </c>
      <c r="L4188" s="8">
        <v>9.1504127859747264E-2</v>
      </c>
      <c r="M4188" s="8">
        <v>2.8345289636632067</v>
      </c>
      <c r="N4188" s="8">
        <v>3.8888888888888888</v>
      </c>
      <c r="O4188" s="8">
        <v>3</v>
      </c>
      <c r="P4188" s="8">
        <v>1</v>
      </c>
    </row>
    <row r="4189" spans="1:16" x14ac:dyDescent="0.35">
      <c r="A4189" s="8" t="s">
        <v>178</v>
      </c>
      <c r="B4189" s="54">
        <v>45054</v>
      </c>
      <c r="C4189">
        <v>8</v>
      </c>
      <c r="D4189">
        <v>4.4033518763235309</v>
      </c>
      <c r="E4189">
        <v>4</v>
      </c>
      <c r="F4189">
        <v>7.6720998432650509</v>
      </c>
      <c r="G4189" s="8">
        <v>4067</v>
      </c>
      <c r="H4189" s="8">
        <v>4185</v>
      </c>
      <c r="I4189" s="8">
        <v>6</v>
      </c>
      <c r="J4189" s="8">
        <v>3.6666666666666665</v>
      </c>
      <c r="K4189" s="8">
        <v>4.3699587847533801</v>
      </c>
      <c r="L4189" s="8">
        <v>0.3279001567349491</v>
      </c>
      <c r="M4189" s="8">
        <v>3.6300412152466199</v>
      </c>
      <c r="N4189" s="8">
        <v>4.3333333333333339</v>
      </c>
      <c r="O4189" s="8">
        <v>2</v>
      </c>
      <c r="P4189" s="8">
        <v>1</v>
      </c>
    </row>
    <row r="4190" spans="1:16" x14ac:dyDescent="0.35">
      <c r="A4190" s="8" t="s">
        <v>178</v>
      </c>
      <c r="B4190" s="54">
        <v>45061</v>
      </c>
      <c r="C4190">
        <v>10</v>
      </c>
      <c r="D4190">
        <v>5.4035552984581106</v>
      </c>
      <c r="E4190">
        <v>4</v>
      </c>
      <c r="F4190">
        <v>9.4504359460677776</v>
      </c>
      <c r="G4190" s="8">
        <v>4067</v>
      </c>
      <c r="H4190" s="8">
        <v>4186</v>
      </c>
      <c r="I4190" s="8">
        <v>4</v>
      </c>
      <c r="J4190" s="8">
        <v>4</v>
      </c>
      <c r="K4190" s="8">
        <v>6.009219534659926</v>
      </c>
      <c r="L4190" s="8">
        <v>0.54956405393222241</v>
      </c>
      <c r="M4190" s="8">
        <v>3.990780465340074</v>
      </c>
      <c r="N4190" s="8">
        <v>6</v>
      </c>
      <c r="O4190" s="8">
        <v>6</v>
      </c>
      <c r="P4190" s="8">
        <v>1</v>
      </c>
    </row>
    <row r="4191" spans="1:16" x14ac:dyDescent="0.35">
      <c r="A4191" s="8" t="s">
        <v>178</v>
      </c>
      <c r="B4191" s="54">
        <v>45068</v>
      </c>
      <c r="C4191">
        <v>10</v>
      </c>
      <c r="D4191">
        <v>3.9033705903263716</v>
      </c>
      <c r="E4191">
        <v>4</v>
      </c>
      <c r="F4191">
        <v>10.368334259900641</v>
      </c>
      <c r="G4191" s="8">
        <v>4067</v>
      </c>
      <c r="H4191" s="8">
        <v>4187</v>
      </c>
      <c r="I4191" s="8">
        <v>5</v>
      </c>
      <c r="J4191" s="8">
        <v>4.5555555555555554</v>
      </c>
      <c r="K4191" s="8">
        <v>4.2139777594636234</v>
      </c>
      <c r="L4191" s="8">
        <v>0.3683342599006405</v>
      </c>
      <c r="M4191" s="8">
        <v>5.7860222405363766</v>
      </c>
      <c r="N4191" s="8">
        <v>5.4444444444444446</v>
      </c>
      <c r="O4191" s="8">
        <v>5</v>
      </c>
      <c r="P4191" s="8">
        <v>1</v>
      </c>
    </row>
    <row r="4192" spans="1:16" x14ac:dyDescent="0.35">
      <c r="A4192" s="8" t="s">
        <v>178</v>
      </c>
      <c r="B4192" s="54">
        <v>45075</v>
      </c>
      <c r="C4192">
        <v>11</v>
      </c>
      <c r="D4192">
        <v>5.4031988308835164</v>
      </c>
      <c r="E4192">
        <v>4</v>
      </c>
      <c r="F4192">
        <v>11.36474318256748</v>
      </c>
      <c r="G4192" s="8">
        <v>4067</v>
      </c>
      <c r="H4192" s="8">
        <v>4188</v>
      </c>
      <c r="I4192" s="8">
        <v>6</v>
      </c>
      <c r="J4192" s="8">
        <v>4.7777777777777777</v>
      </c>
      <c r="K4192" s="8">
        <v>5.4213119704059372</v>
      </c>
      <c r="L4192" s="8">
        <v>0.36474318256748006</v>
      </c>
      <c r="M4192" s="8">
        <v>5.5786880295940628</v>
      </c>
      <c r="N4192" s="8">
        <v>6.2222222222222223</v>
      </c>
      <c r="O4192" s="8">
        <v>5</v>
      </c>
      <c r="P4192" s="8">
        <v>1</v>
      </c>
    </row>
    <row r="4193" spans="1:16" x14ac:dyDescent="0.35">
      <c r="A4193" s="8" t="s">
        <v>178</v>
      </c>
      <c r="B4193" s="54">
        <v>45082</v>
      </c>
      <c r="C4193">
        <v>10</v>
      </c>
      <c r="D4193">
        <v>5.4034448998518139</v>
      </c>
      <c r="E4193">
        <v>4</v>
      </c>
      <c r="F4193">
        <v>11.605924931778423</v>
      </c>
      <c r="G4193" s="8">
        <v>4067</v>
      </c>
      <c r="H4193" s="8">
        <v>4189</v>
      </c>
      <c r="I4193" s="8">
        <v>6</v>
      </c>
      <c r="J4193" s="8">
        <v>5.4444444444444446</v>
      </c>
      <c r="K4193" s="8">
        <v>6.065975470419998</v>
      </c>
      <c r="L4193" s="8">
        <v>1.6059249317784232</v>
      </c>
      <c r="M4193" s="8">
        <v>3.934024529580002</v>
      </c>
      <c r="N4193" s="8">
        <v>4.5555555555555554</v>
      </c>
      <c r="O4193" s="8">
        <v>4</v>
      </c>
      <c r="P4193" s="8">
        <v>1</v>
      </c>
    </row>
    <row r="4194" spans="1:16" x14ac:dyDescent="0.35">
      <c r="A4194" s="8" t="s">
        <v>178</v>
      </c>
      <c r="B4194" s="54">
        <v>45089</v>
      </c>
      <c r="C4194">
        <v>11</v>
      </c>
      <c r="D4194">
        <v>5.403464409925812</v>
      </c>
      <c r="E4194">
        <v>4</v>
      </c>
      <c r="F4194">
        <v>12.046277367358639</v>
      </c>
      <c r="G4194" s="8">
        <v>4067</v>
      </c>
      <c r="H4194" s="8">
        <v>4190</v>
      </c>
      <c r="I4194" s="8">
        <v>4</v>
      </c>
      <c r="J4194" s="8">
        <v>6.2222222222222223</v>
      </c>
      <c r="K4194" s="8">
        <v>8.9700723611800033</v>
      </c>
      <c r="L4194" s="8">
        <v>1.0462773673586394</v>
      </c>
      <c r="M4194" s="8">
        <v>2.0299276388199967</v>
      </c>
      <c r="N4194" s="8">
        <v>4.7777777777777777</v>
      </c>
      <c r="O4194" s="8">
        <v>7</v>
      </c>
      <c r="P4194" s="8">
        <v>1</v>
      </c>
    </row>
    <row r="4195" spans="1:16" x14ac:dyDescent="0.35">
      <c r="A4195" s="8" t="s">
        <v>178</v>
      </c>
      <c r="B4195" s="54">
        <v>45096</v>
      </c>
      <c r="C4195">
        <v>11</v>
      </c>
      <c r="D4195">
        <v>4.4032587366550349</v>
      </c>
      <c r="E4195">
        <v>4</v>
      </c>
      <c r="F4195">
        <v>11.797780800688569</v>
      </c>
      <c r="G4195" s="8">
        <v>4067</v>
      </c>
      <c r="H4195" s="8">
        <v>4191</v>
      </c>
      <c r="I4195" s="8">
        <v>6</v>
      </c>
      <c r="J4195" s="8">
        <v>6.8888888888888893</v>
      </c>
      <c r="K4195" s="8">
        <v>8.139175046533536</v>
      </c>
      <c r="L4195" s="8">
        <v>0.79778080068856916</v>
      </c>
      <c r="M4195" s="8">
        <v>2.860824953466464</v>
      </c>
      <c r="N4195" s="8">
        <v>4.1111111111111107</v>
      </c>
      <c r="O4195" s="8">
        <v>5</v>
      </c>
      <c r="P4195" s="8">
        <v>1</v>
      </c>
    </row>
    <row r="4196" spans="1:16" x14ac:dyDescent="0.35">
      <c r="A4196" s="8" t="s">
        <v>178</v>
      </c>
      <c r="B4196" s="54">
        <v>45103</v>
      </c>
      <c r="C4196">
        <v>11</v>
      </c>
      <c r="D4196">
        <v>5.4036230327113461</v>
      </c>
      <c r="E4196">
        <v>4</v>
      </c>
      <c r="F4196">
        <v>11.80441698365494</v>
      </c>
      <c r="G4196" s="8">
        <v>4067</v>
      </c>
      <c r="H4196" s="8">
        <v>4192</v>
      </c>
      <c r="I4196" s="8">
        <v>4</v>
      </c>
      <c r="J4196" s="8">
        <v>7.7777777777777777</v>
      </c>
      <c r="K4196" s="8">
        <v>11.33307036148012</v>
      </c>
      <c r="L4196" s="8">
        <v>0.80441698365494041</v>
      </c>
      <c r="M4196" s="8">
        <v>0.33307036148011981</v>
      </c>
      <c r="N4196" s="8">
        <v>3.2222222222222223</v>
      </c>
      <c r="O4196" s="8">
        <v>7</v>
      </c>
      <c r="P4196" s="8">
        <v>1</v>
      </c>
    </row>
    <row r="4197" spans="1:16" x14ac:dyDescent="0.35">
      <c r="A4197" s="8" t="s">
        <v>178</v>
      </c>
      <c r="B4197" s="54">
        <v>45110</v>
      </c>
      <c r="C4197">
        <v>12</v>
      </c>
      <c r="D4197">
        <v>4.4035264898350288</v>
      </c>
      <c r="E4197">
        <v>4</v>
      </c>
      <c r="F4197">
        <v>12.160506598509766</v>
      </c>
      <c r="G4197" s="8">
        <v>4067</v>
      </c>
      <c r="H4197" s="8">
        <v>4193</v>
      </c>
      <c r="I4197" s="8">
        <v>3</v>
      </c>
      <c r="J4197" s="8">
        <v>8.1111111111111107</v>
      </c>
      <c r="K4197" s="8">
        <v>8.7420059019858236</v>
      </c>
      <c r="L4197" s="8">
        <v>0.16050659850976601</v>
      </c>
      <c r="M4197" s="8">
        <v>3.2579940980141764</v>
      </c>
      <c r="N4197" s="8">
        <v>3.8888888888888893</v>
      </c>
      <c r="O4197" s="8">
        <v>9</v>
      </c>
      <c r="P4197" s="8">
        <v>1</v>
      </c>
    </row>
    <row r="4198" spans="1:16" x14ac:dyDescent="0.35">
      <c r="A4198" s="8" t="s">
        <v>178</v>
      </c>
      <c r="B4198" s="54">
        <v>45117</v>
      </c>
      <c r="C4198">
        <v>12</v>
      </c>
      <c r="D4198">
        <v>4.403969159885575</v>
      </c>
      <c r="E4198">
        <v>4</v>
      </c>
      <c r="F4198">
        <v>12.35649518060322</v>
      </c>
      <c r="G4198" s="8">
        <v>4067</v>
      </c>
      <c r="H4198" s="8">
        <v>4194</v>
      </c>
      <c r="I4198" s="8">
        <v>5</v>
      </c>
      <c r="J4198" s="8">
        <v>8.7777777777777786</v>
      </c>
      <c r="K4198" s="8">
        <v>9.6950960136497404</v>
      </c>
      <c r="L4198" s="8">
        <v>0.35649518060322016</v>
      </c>
      <c r="M4198" s="8">
        <v>2.3049039863502596</v>
      </c>
      <c r="N4198" s="8">
        <v>3.2222222222222214</v>
      </c>
      <c r="O4198" s="8">
        <v>7</v>
      </c>
      <c r="P4198" s="8">
        <v>1</v>
      </c>
    </row>
    <row r="4199" spans="1:16" x14ac:dyDescent="0.35">
      <c r="A4199" s="8" t="s">
        <v>178</v>
      </c>
      <c r="B4199" s="54">
        <v>45124</v>
      </c>
      <c r="C4199">
        <v>11</v>
      </c>
      <c r="D4199">
        <v>4.4035989796711199</v>
      </c>
      <c r="E4199">
        <v>4</v>
      </c>
      <c r="F4199">
        <v>11.981767276234406</v>
      </c>
      <c r="G4199" s="8">
        <v>4067</v>
      </c>
      <c r="H4199" s="8">
        <v>4195</v>
      </c>
      <c r="I4199" s="8">
        <v>3</v>
      </c>
      <c r="J4199" s="8">
        <v>9.4444444444444446</v>
      </c>
      <c r="K4199" s="8">
        <v>11.451123805896909</v>
      </c>
      <c r="L4199" s="8">
        <v>0.98176727623440563</v>
      </c>
      <c r="M4199" s="8">
        <v>0.45112380589690915</v>
      </c>
      <c r="N4199" s="8">
        <v>1.5555555555555554</v>
      </c>
      <c r="O4199" s="8">
        <v>8</v>
      </c>
      <c r="P4199" s="8">
        <v>1</v>
      </c>
    </row>
    <row r="4200" spans="1:16" x14ac:dyDescent="0.35">
      <c r="A4200" s="8" t="s">
        <v>178</v>
      </c>
      <c r="B4200" s="54">
        <v>45131</v>
      </c>
      <c r="C4200">
        <v>11</v>
      </c>
      <c r="D4200">
        <v>3.9041901143950648</v>
      </c>
      <c r="E4200">
        <v>4</v>
      </c>
      <c r="F4200">
        <v>11.624763428953717</v>
      </c>
      <c r="G4200" s="8">
        <v>4067</v>
      </c>
      <c r="H4200" s="8">
        <v>4196</v>
      </c>
      <c r="I4200" s="8">
        <v>3</v>
      </c>
      <c r="J4200" s="8">
        <v>9.8888888888888893</v>
      </c>
      <c r="K4200" s="8">
        <v>9.668079649789604</v>
      </c>
      <c r="L4200" s="8">
        <v>0.62476342895371673</v>
      </c>
      <c r="M4200" s="8">
        <v>1.331920350210396</v>
      </c>
      <c r="N4200" s="8">
        <v>1.1111111111111107</v>
      </c>
      <c r="O4200" s="8">
        <v>8</v>
      </c>
      <c r="P4200" s="8">
        <v>1</v>
      </c>
    </row>
    <row r="4201" spans="1:16" x14ac:dyDescent="0.35">
      <c r="A4201" s="8" t="s">
        <v>178</v>
      </c>
      <c r="B4201" s="54">
        <v>45138</v>
      </c>
      <c r="C4201">
        <v>11</v>
      </c>
      <c r="D4201">
        <v>3.4042197134445118</v>
      </c>
      <c r="E4201">
        <v>4</v>
      </c>
      <c r="F4201">
        <v>11.329522600435157</v>
      </c>
      <c r="G4201" s="8">
        <v>4067</v>
      </c>
      <c r="H4201" s="8">
        <v>4197</v>
      </c>
      <c r="I4201" s="8">
        <v>4</v>
      </c>
      <c r="J4201" s="8">
        <v>10.444444444444445</v>
      </c>
      <c r="K4201" s="8">
        <v>11.039541626792744</v>
      </c>
      <c r="L4201" s="8">
        <v>0.32952260043515658</v>
      </c>
      <c r="M4201" s="8">
        <v>3.9541626792743756E-2</v>
      </c>
      <c r="N4201" s="8">
        <v>0.55555555555555536</v>
      </c>
      <c r="O4201" s="8">
        <v>7</v>
      </c>
      <c r="P4201" s="8">
        <v>1</v>
      </c>
    </row>
    <row r="4202" spans="1:16" x14ac:dyDescent="0.35">
      <c r="A4202" s="8" t="s">
        <v>178</v>
      </c>
      <c r="B4202" s="54">
        <v>45145</v>
      </c>
      <c r="C4202">
        <v>13</v>
      </c>
      <c r="D4202">
        <v>3.9042544245469477</v>
      </c>
      <c r="E4202">
        <v>4</v>
      </c>
      <c r="F4202">
        <v>12.000497181982006</v>
      </c>
      <c r="G4202" s="8">
        <v>4067</v>
      </c>
      <c r="H4202" s="8">
        <v>4198</v>
      </c>
      <c r="I4202" s="8">
        <v>2</v>
      </c>
      <c r="J4202" s="8">
        <v>10.888888888888889</v>
      </c>
      <c r="K4202" s="8">
        <v>11.588133607553825</v>
      </c>
      <c r="L4202" s="8">
        <v>0.99950281801799434</v>
      </c>
      <c r="M4202" s="8">
        <v>1.411866392446175</v>
      </c>
      <c r="N4202" s="8">
        <v>2.1111111111111107</v>
      </c>
      <c r="O4202" s="8">
        <v>11</v>
      </c>
      <c r="P4202" s="8">
        <v>1</v>
      </c>
    </row>
    <row r="4203" spans="1:16" x14ac:dyDescent="0.35">
      <c r="A4203" s="8" t="s">
        <v>178</v>
      </c>
      <c r="B4203" s="54">
        <v>45152</v>
      </c>
      <c r="C4203">
        <v>10</v>
      </c>
      <c r="D4203">
        <v>3.4048621404427317</v>
      </c>
      <c r="E4203">
        <v>4</v>
      </c>
      <c r="F4203">
        <v>11.247210031986707</v>
      </c>
      <c r="G4203" s="8">
        <v>4067</v>
      </c>
      <c r="H4203" s="8">
        <v>4199</v>
      </c>
      <c r="I4203" s="8">
        <v>4</v>
      </c>
      <c r="J4203" s="8">
        <v>11</v>
      </c>
      <c r="K4203" s="8">
        <v>10.166273399469889</v>
      </c>
      <c r="L4203" s="8">
        <v>1.2472100319867074</v>
      </c>
      <c r="M4203" s="8">
        <v>0.16627339946988862</v>
      </c>
      <c r="N4203" s="8">
        <v>1</v>
      </c>
      <c r="O4203" s="8">
        <v>6</v>
      </c>
      <c r="P4203" s="8">
        <v>1</v>
      </c>
    </row>
    <row r="4204" spans="1:16" x14ac:dyDescent="0.35">
      <c r="A4204" s="8" t="s">
        <v>178</v>
      </c>
      <c r="B4204" s="54">
        <v>45159</v>
      </c>
      <c r="C4204">
        <v>12</v>
      </c>
      <c r="D4204">
        <v>3.9046791568260244</v>
      </c>
      <c r="E4204">
        <v>4</v>
      </c>
      <c r="F4204">
        <v>11.450644756409419</v>
      </c>
      <c r="G4204" s="8">
        <v>4067</v>
      </c>
      <c r="H4204" s="8">
        <v>4200</v>
      </c>
      <c r="I4204" s="8">
        <v>8</v>
      </c>
      <c r="J4204" s="8">
        <v>11.111111111111111</v>
      </c>
      <c r="K4204" s="8">
        <v>11.134036428387175</v>
      </c>
      <c r="L4204" s="8">
        <v>0.54935524359058086</v>
      </c>
      <c r="M4204" s="8">
        <v>0.86596357161282533</v>
      </c>
      <c r="N4204" s="8">
        <v>0.88888888888888928</v>
      </c>
      <c r="O4204" s="8">
        <v>4</v>
      </c>
      <c r="P4204" s="8">
        <v>1</v>
      </c>
    </row>
    <row r="4205" spans="1:16" x14ac:dyDescent="0.35">
      <c r="A4205" s="8" t="s">
        <v>178</v>
      </c>
      <c r="B4205" s="54">
        <v>45166</v>
      </c>
      <c r="C4205">
        <v>12</v>
      </c>
      <c r="D4205">
        <v>6.9046041870663091</v>
      </c>
      <c r="E4205">
        <v>4</v>
      </c>
      <c r="F4205">
        <v>11.646983327484907</v>
      </c>
      <c r="G4205" s="8">
        <v>4067</v>
      </c>
      <c r="H4205" s="8">
        <v>4201</v>
      </c>
      <c r="I4205" s="8">
        <v>3</v>
      </c>
      <c r="J4205" s="8">
        <v>11.111111111111111</v>
      </c>
      <c r="K4205" s="8">
        <v>14.564962726338063</v>
      </c>
      <c r="L4205" s="8">
        <v>0.35301667251509272</v>
      </c>
      <c r="M4205" s="8">
        <v>2.564962726338063</v>
      </c>
      <c r="N4205" s="8">
        <v>0.88888888888888928</v>
      </c>
      <c r="O4205" s="8">
        <v>9</v>
      </c>
      <c r="P4205" s="8">
        <v>1</v>
      </c>
    </row>
    <row r="4206" spans="1:16" x14ac:dyDescent="0.35">
      <c r="A4206" s="8" t="s">
        <v>178</v>
      </c>
      <c r="B4206" s="54">
        <v>45173</v>
      </c>
      <c r="C4206">
        <v>11</v>
      </c>
      <c r="D4206">
        <v>2.4048146707162452</v>
      </c>
      <c r="E4206">
        <v>4</v>
      </c>
      <c r="F4206">
        <v>11.423702714175144</v>
      </c>
      <c r="G4206" s="8">
        <v>4067</v>
      </c>
      <c r="H4206" s="8">
        <v>4202</v>
      </c>
      <c r="I4206" s="8">
        <v>3</v>
      </c>
      <c r="J4206" s="8">
        <v>11.444444444444445</v>
      </c>
      <c r="K4206" s="8">
        <v>11.413071421956937</v>
      </c>
      <c r="L4206" s="8">
        <v>0.42370271417514438</v>
      </c>
      <c r="M4206" s="8">
        <v>0.41307142195693736</v>
      </c>
      <c r="N4206" s="8">
        <v>0.44444444444444464</v>
      </c>
      <c r="O4206" s="8">
        <v>8</v>
      </c>
      <c r="P4206" s="8">
        <v>1</v>
      </c>
    </row>
    <row r="4207" spans="1:16" x14ac:dyDescent="0.35">
      <c r="A4207" s="8" t="s">
        <v>178</v>
      </c>
      <c r="B4207" s="54">
        <v>45180</v>
      </c>
      <c r="C4207">
        <v>10</v>
      </c>
      <c r="D4207">
        <v>2.9049091760524486</v>
      </c>
      <c r="E4207">
        <v>4</v>
      </c>
      <c r="F4207">
        <v>10.859619320592159</v>
      </c>
      <c r="G4207" s="8">
        <v>4067</v>
      </c>
      <c r="H4207" s="8">
        <v>4203</v>
      </c>
      <c r="I4207" s="8">
        <v>4</v>
      </c>
      <c r="J4207" s="8">
        <v>11.333333333333334</v>
      </c>
      <c r="K4207" s="8">
        <v>10.610316309742496</v>
      </c>
      <c r="L4207" s="8">
        <v>0.8596193205921594</v>
      </c>
      <c r="M4207" s="8">
        <v>0.61031630974249573</v>
      </c>
      <c r="N4207" s="8">
        <v>1.3333333333333339</v>
      </c>
      <c r="O4207" s="8">
        <v>6</v>
      </c>
      <c r="P4207" s="8">
        <v>1</v>
      </c>
    </row>
    <row r="4208" spans="1:16" x14ac:dyDescent="0.35">
      <c r="A4208" s="8" t="s">
        <v>178</v>
      </c>
      <c r="B4208" s="54">
        <v>45187</v>
      </c>
      <c r="C4208">
        <v>10</v>
      </c>
      <c r="D4208">
        <v>4.4049466731411844</v>
      </c>
      <c r="E4208">
        <v>4</v>
      </c>
      <c r="F4208">
        <v>10.395344064935651</v>
      </c>
      <c r="G4208" s="8">
        <v>4067</v>
      </c>
      <c r="H4208" s="8">
        <v>4204</v>
      </c>
      <c r="I4208" s="8">
        <v>2</v>
      </c>
      <c r="J4208" s="8">
        <v>11.444444444444445</v>
      </c>
      <c r="K4208" s="8">
        <v>12.026295019211819</v>
      </c>
      <c r="L4208" s="8">
        <v>0.39534406493565122</v>
      </c>
      <c r="M4208" s="8">
        <v>2.026295019211819</v>
      </c>
      <c r="N4208" s="8">
        <v>1.4444444444444446</v>
      </c>
      <c r="O4208" s="8">
        <v>8</v>
      </c>
      <c r="P4208" s="8">
        <v>1</v>
      </c>
    </row>
    <row r="4209" spans="1:16" x14ac:dyDescent="0.35">
      <c r="A4209" s="8" t="s">
        <v>178</v>
      </c>
      <c r="B4209" s="54">
        <v>45194</v>
      </c>
      <c r="C4209">
        <v>11</v>
      </c>
      <c r="D4209">
        <v>2.9049991481081663</v>
      </c>
      <c r="E4209">
        <v>4</v>
      </c>
      <c r="F4209">
        <v>10.443676153201915</v>
      </c>
      <c r="G4209" s="8">
        <v>4067</v>
      </c>
      <c r="H4209" s="8">
        <v>4205</v>
      </c>
      <c r="I4209" s="8">
        <v>2</v>
      </c>
      <c r="J4209" s="8">
        <v>11.555555555555555</v>
      </c>
      <c r="K4209" s="8">
        <v>8.6783105735409407</v>
      </c>
      <c r="L4209" s="8">
        <v>0.55632384679808489</v>
      </c>
      <c r="M4209" s="8">
        <v>2.3216894264590593</v>
      </c>
      <c r="N4209" s="8">
        <v>0.55555555555555536</v>
      </c>
      <c r="O4209" s="8">
        <v>9</v>
      </c>
      <c r="P4209" s="8">
        <v>1</v>
      </c>
    </row>
    <row r="4210" spans="1:16" x14ac:dyDescent="0.35">
      <c r="A4210" s="8" t="s">
        <v>178</v>
      </c>
      <c r="B4210" s="54">
        <v>45201</v>
      </c>
      <c r="C4210">
        <v>10</v>
      </c>
      <c r="D4210">
        <v>1.9046639941775174</v>
      </c>
      <c r="E4210">
        <v>4</v>
      </c>
      <c r="F4210">
        <v>10.161285507537084</v>
      </c>
      <c r="G4210" s="8">
        <v>4067</v>
      </c>
      <c r="H4210" s="8">
        <v>4206</v>
      </c>
      <c r="I4210" s="8">
        <v>2</v>
      </c>
      <c r="J4210" s="8">
        <v>11.444444444444445</v>
      </c>
      <c r="K4210" s="8">
        <v>9.5937796084302942</v>
      </c>
      <c r="L4210" s="8">
        <v>0.16128550753708382</v>
      </c>
      <c r="M4210" s="8">
        <v>0.4062203915697058</v>
      </c>
      <c r="N4210" s="8">
        <v>1.4444444444444446</v>
      </c>
      <c r="O4210" s="8">
        <v>8</v>
      </c>
      <c r="P4210" s="8">
        <v>1</v>
      </c>
    </row>
    <row r="4211" spans="1:16" x14ac:dyDescent="0.35">
      <c r="A4211" s="8" t="s">
        <v>178</v>
      </c>
      <c r="B4211" s="54">
        <v>45208</v>
      </c>
      <c r="C4211">
        <v>10</v>
      </c>
      <c r="D4211">
        <v>1.4044066434750488</v>
      </c>
      <c r="E4211">
        <v>4</v>
      </c>
      <c r="F4211">
        <v>9.9660180231465638</v>
      </c>
      <c r="G4211" s="8">
        <v>4067</v>
      </c>
      <c r="H4211" s="8">
        <v>4207</v>
      </c>
      <c r="I4211" s="8">
        <v>0</v>
      </c>
      <c r="J4211" s="8">
        <v>11.222222222222221</v>
      </c>
      <c r="K4211" s="8">
        <v>8.8982997143678642</v>
      </c>
      <c r="L4211" s="8">
        <v>3.398197685343618E-2</v>
      </c>
      <c r="M4211" s="8">
        <v>1.1017002856321358</v>
      </c>
      <c r="N4211" s="8">
        <v>1.2222222222222214</v>
      </c>
      <c r="O4211" s="8">
        <v>10</v>
      </c>
      <c r="P4211" s="8">
        <v>1</v>
      </c>
    </row>
    <row r="4212" spans="1:16" x14ac:dyDescent="0.35">
      <c r="A4212" s="8" t="s">
        <v>178</v>
      </c>
      <c r="B4212" s="54">
        <v>45215</v>
      </c>
      <c r="C4212">
        <v>9</v>
      </c>
      <c r="D4212">
        <v>0.904638283640403</v>
      </c>
      <c r="E4212">
        <v>4</v>
      </c>
      <c r="F4212">
        <v>9.4681362710000005</v>
      </c>
      <c r="G4212" s="8">
        <v>4067</v>
      </c>
      <c r="H4212" s="8">
        <v>4208</v>
      </c>
      <c r="I4212" s="8">
        <v>0</v>
      </c>
      <c r="J4212" s="8">
        <v>11.111111111111111</v>
      </c>
      <c r="K4212" s="8">
        <v>6.7816170020977786</v>
      </c>
      <c r="L4212" s="8">
        <v>0.46813627100000055</v>
      </c>
      <c r="M4212" s="8">
        <v>2.2183829979022214</v>
      </c>
      <c r="N4212" s="8">
        <v>2.1111111111111107</v>
      </c>
      <c r="O4212" s="8">
        <v>9</v>
      </c>
      <c r="P4212" s="8">
        <v>1</v>
      </c>
    </row>
    <row r="4213" spans="1:16" x14ac:dyDescent="0.35">
      <c r="A4213" s="8" t="s">
        <v>178</v>
      </c>
      <c r="B4213" s="54">
        <v>45222</v>
      </c>
      <c r="C4213">
        <v>12</v>
      </c>
      <c r="D4213">
        <v>0.4042994596945011</v>
      </c>
      <c r="E4213">
        <v>4</v>
      </c>
      <c r="F4213">
        <v>10.232786394085446</v>
      </c>
      <c r="G4213" s="8">
        <v>4067</v>
      </c>
      <c r="H4213" s="8">
        <v>4209</v>
      </c>
      <c r="I4213" s="8">
        <v>1</v>
      </c>
      <c r="J4213" s="8">
        <v>11.111111111111111</v>
      </c>
      <c r="K4213" s="8">
        <v>7.9034251131006057</v>
      </c>
      <c r="L4213" s="8">
        <v>1.767213605914554</v>
      </c>
      <c r="M4213" s="8">
        <v>4.0965748868993943</v>
      </c>
      <c r="N4213" s="8">
        <v>0.88888888888888928</v>
      </c>
      <c r="O4213" s="8">
        <v>11</v>
      </c>
      <c r="P4213" s="8">
        <v>1</v>
      </c>
    </row>
    <row r="4214" spans="1:16" x14ac:dyDescent="0.35">
      <c r="A4214" s="8" t="s">
        <v>178</v>
      </c>
      <c r="B4214" s="54">
        <v>45229</v>
      </c>
      <c r="C4214">
        <v>10</v>
      </c>
      <c r="D4214">
        <v>0.90392439878764197</v>
      </c>
      <c r="E4214">
        <v>4</v>
      </c>
      <c r="F4214">
        <v>10.183084520238276</v>
      </c>
      <c r="G4214" s="8">
        <v>4067</v>
      </c>
      <c r="H4214" s="8">
        <v>4210</v>
      </c>
      <c r="I4214" s="8">
        <v>0</v>
      </c>
      <c r="J4214" s="8">
        <v>11</v>
      </c>
      <c r="K4214" s="8">
        <v>9.0525060405647189</v>
      </c>
      <c r="L4214" s="8">
        <v>0.18308452023827648</v>
      </c>
      <c r="M4214" s="8">
        <v>0.94749395943528114</v>
      </c>
      <c r="N4214" s="8">
        <v>1</v>
      </c>
      <c r="O4214" s="8">
        <v>10</v>
      </c>
      <c r="P4214" s="8">
        <v>1</v>
      </c>
    </row>
    <row r="4215" spans="1:16" x14ac:dyDescent="0.35">
      <c r="A4215" s="8" t="s">
        <v>178</v>
      </c>
      <c r="B4215" s="54">
        <v>45236</v>
      </c>
      <c r="C4215">
        <v>8</v>
      </c>
      <c r="D4215">
        <v>1.4040736491318322</v>
      </c>
      <c r="E4215">
        <v>4</v>
      </c>
      <c r="F4215">
        <v>9.3773769145277992</v>
      </c>
      <c r="G4215" s="8">
        <v>4067</v>
      </c>
      <c r="H4215" s="8">
        <v>4211</v>
      </c>
      <c r="I4215" s="8">
        <v>0</v>
      </c>
      <c r="J4215" s="8">
        <v>10.666666666666666</v>
      </c>
      <c r="K4215" s="8">
        <v>9.9929173480624183</v>
      </c>
      <c r="L4215" s="8">
        <v>1.3773769145277992</v>
      </c>
      <c r="M4215" s="8">
        <v>1.9929173480624183</v>
      </c>
      <c r="N4215" s="8">
        <v>2.6666666666666661</v>
      </c>
      <c r="O4215" s="8">
        <v>8</v>
      </c>
      <c r="P4215" s="8">
        <v>1</v>
      </c>
    </row>
    <row r="4216" spans="1:16" x14ac:dyDescent="0.35">
      <c r="A4216" s="8" t="s">
        <v>178</v>
      </c>
      <c r="B4216" s="54">
        <v>45243</v>
      </c>
      <c r="C4216">
        <v>10</v>
      </c>
      <c r="D4216">
        <v>1.4038396409218787</v>
      </c>
      <c r="E4216">
        <v>4</v>
      </c>
      <c r="F4216">
        <v>9.4490510082091088</v>
      </c>
      <c r="G4216" s="8">
        <v>4067</v>
      </c>
      <c r="H4216" s="8">
        <v>4212</v>
      </c>
      <c r="I4216" s="8">
        <v>0</v>
      </c>
      <c r="J4216" s="8">
        <v>10.555555555555555</v>
      </c>
      <c r="K4216" s="8">
        <v>9.4972793218860083</v>
      </c>
      <c r="L4216" s="8">
        <v>0.55094899179089118</v>
      </c>
      <c r="M4216" s="8">
        <v>0.50272067811399168</v>
      </c>
      <c r="N4216" s="8">
        <v>0.55555555555555536</v>
      </c>
      <c r="O4216" s="8">
        <v>10</v>
      </c>
      <c r="P4216" s="8">
        <v>1</v>
      </c>
    </row>
    <row r="4217" spans="1:16" x14ac:dyDescent="0.35">
      <c r="A4217" s="8" t="s">
        <v>178</v>
      </c>
      <c r="B4217" s="54">
        <v>45250</v>
      </c>
      <c r="C4217">
        <v>10</v>
      </c>
      <c r="D4217">
        <v>0.40336647746529675</v>
      </c>
      <c r="E4217">
        <v>4</v>
      </c>
      <c r="F4217">
        <v>9.5583526953122888</v>
      </c>
      <c r="G4217" s="8">
        <v>4067</v>
      </c>
      <c r="H4217" s="8">
        <v>4213</v>
      </c>
      <c r="I4217" s="8">
        <v>0</v>
      </c>
      <c r="J4217" s="8">
        <v>10.555555555555555</v>
      </c>
      <c r="K4217" s="8">
        <v>11.987003545959421</v>
      </c>
      <c r="L4217" s="8">
        <v>0.44164730468771118</v>
      </c>
      <c r="M4217" s="8">
        <v>1.9870035459594213</v>
      </c>
      <c r="N4217" s="8">
        <v>0.55555555555555536</v>
      </c>
      <c r="O4217" s="8">
        <v>10</v>
      </c>
      <c r="P4217" s="8">
        <v>1</v>
      </c>
    </row>
    <row r="4218" spans="1:16" x14ac:dyDescent="0.35">
      <c r="A4218" s="8" t="s">
        <v>178</v>
      </c>
      <c r="B4218" s="54">
        <v>45257</v>
      </c>
      <c r="C4218">
        <v>8</v>
      </c>
      <c r="D4218">
        <v>0.40313884901143604</v>
      </c>
      <c r="E4218">
        <v>4</v>
      </c>
      <c r="F4218">
        <v>8.9557850406558224</v>
      </c>
      <c r="G4218" s="8">
        <v>4067</v>
      </c>
      <c r="H4218" s="8">
        <v>4214</v>
      </c>
      <c r="I4218" s="8">
        <v>0</v>
      </c>
      <c r="J4218" s="8">
        <v>10.333333333333334</v>
      </c>
      <c r="K4218" s="8">
        <v>9.4830900746698781</v>
      </c>
      <c r="L4218" s="8">
        <v>0.95578504065582237</v>
      </c>
      <c r="M4218" s="8">
        <v>1.4830900746698781</v>
      </c>
      <c r="N4218" s="8">
        <v>2.3333333333333339</v>
      </c>
      <c r="O4218" s="8">
        <v>8</v>
      </c>
      <c r="P4218" s="8">
        <v>1</v>
      </c>
    </row>
    <row r="4219" spans="1:16" x14ac:dyDescent="0.35">
      <c r="A4219" s="8" t="s">
        <v>178</v>
      </c>
      <c r="B4219" s="54">
        <v>45264</v>
      </c>
      <c r="C4219">
        <v>8</v>
      </c>
      <c r="D4219">
        <v>0.40281873940652657</v>
      </c>
      <c r="E4219">
        <v>4</v>
      </c>
      <c r="F4219">
        <v>8.4527867397113923</v>
      </c>
      <c r="G4219" s="8">
        <v>4067</v>
      </c>
      <c r="H4219" s="8">
        <v>4215</v>
      </c>
      <c r="I4219" s="8">
        <v>0</v>
      </c>
      <c r="J4219" s="8">
        <v>10</v>
      </c>
      <c r="K4219" s="8">
        <v>6.9816523692270378</v>
      </c>
      <c r="L4219" s="8">
        <v>0.45278673971139227</v>
      </c>
      <c r="M4219" s="8">
        <v>1.0183476307729622</v>
      </c>
      <c r="N4219" s="8">
        <v>2</v>
      </c>
      <c r="O4219" s="8">
        <v>8</v>
      </c>
      <c r="P4219" s="8">
        <v>1</v>
      </c>
    </row>
    <row r="4220" spans="1:16" x14ac:dyDescent="0.35">
      <c r="A4220" s="8" t="s">
        <v>178</v>
      </c>
      <c r="B4220" s="54">
        <v>45271</v>
      </c>
      <c r="C4220">
        <v>7</v>
      </c>
      <c r="D4220">
        <v>1.402701753608125</v>
      </c>
      <c r="E4220">
        <v>4</v>
      </c>
      <c r="F4220">
        <v>7.6980800414641077</v>
      </c>
      <c r="G4220" s="8">
        <v>4067</v>
      </c>
      <c r="H4220" s="8">
        <v>4216</v>
      </c>
      <c r="I4220" s="8">
        <v>0</v>
      </c>
      <c r="J4220" s="8">
        <v>10</v>
      </c>
      <c r="K4220" s="8">
        <v>9.972720136062815</v>
      </c>
      <c r="L4220" s="8">
        <v>0.69808004146410774</v>
      </c>
      <c r="M4220" s="8">
        <v>2.972720136062815</v>
      </c>
      <c r="N4220" s="8">
        <v>3</v>
      </c>
      <c r="O4220" s="8">
        <v>7</v>
      </c>
      <c r="P4220" s="8">
        <v>1</v>
      </c>
    </row>
    <row r="4221" spans="1:16" x14ac:dyDescent="0.35">
      <c r="A4221" s="8" t="s">
        <v>178</v>
      </c>
      <c r="B4221" s="54">
        <v>45278</v>
      </c>
      <c r="C4221">
        <v>7</v>
      </c>
      <c r="D4221">
        <v>1.4022899198645613</v>
      </c>
      <c r="E4221">
        <v>4</v>
      </c>
      <c r="F4221">
        <v>7.1380750233079064</v>
      </c>
      <c r="G4221" s="8">
        <v>4067</v>
      </c>
      <c r="H4221" s="8">
        <v>4217</v>
      </c>
      <c r="I4221" s="8">
        <v>1</v>
      </c>
      <c r="J4221" s="8">
        <v>10</v>
      </c>
      <c r="K4221" s="8">
        <v>10.972889307882836</v>
      </c>
      <c r="L4221" s="8">
        <v>0.13807502330790644</v>
      </c>
      <c r="M4221" s="8">
        <v>3.972889307882836</v>
      </c>
      <c r="N4221" s="8">
        <v>3</v>
      </c>
      <c r="O4221" s="8">
        <v>6</v>
      </c>
      <c r="P4221" s="8">
        <v>1</v>
      </c>
    </row>
    <row r="4222" spans="1:16" x14ac:dyDescent="0.35">
      <c r="A4222" s="8" t="s">
        <v>178</v>
      </c>
      <c r="B4222" s="54">
        <v>45285</v>
      </c>
      <c r="C4222">
        <v>7</v>
      </c>
      <c r="D4222">
        <v>0.90139576039650926</v>
      </c>
      <c r="E4222"/>
      <c r="F4222"/>
      <c r="G4222" s="8">
        <v>4067</v>
      </c>
      <c r="H4222" s="8">
        <v>4218</v>
      </c>
      <c r="I4222" s="8">
        <v>1</v>
      </c>
      <c r="J4222" s="8">
        <v>9.6666666666666661</v>
      </c>
      <c r="K4222" s="8">
        <v>9.8138341570062284</v>
      </c>
      <c r="L4222" s="8">
        <v>7</v>
      </c>
      <c r="M4222" s="8">
        <v>2.8138341570062284</v>
      </c>
      <c r="N4222" s="8">
        <v>0</v>
      </c>
      <c r="O4222" s="8">
        <v>0</v>
      </c>
      <c r="P4222" s="8">
        <v>1</v>
      </c>
    </row>
    <row r="4223" spans="1:16" x14ac:dyDescent="0.35">
      <c r="A4223" s="8" t="s">
        <v>179</v>
      </c>
      <c r="B4223" s="54">
        <v>44200</v>
      </c>
      <c r="C4223">
        <v>0</v>
      </c>
      <c r="D4223"/>
      <c r="E4223"/>
      <c r="F4223"/>
      <c r="G4223" s="8">
        <v>4223</v>
      </c>
      <c r="H4223" s="8">
        <v>4219</v>
      </c>
      <c r="I4223" s="8" t="e">
        <v>#N/A</v>
      </c>
      <c r="J4223" s="8" t="e">
        <v>#N/A</v>
      </c>
      <c r="K4223" s="8" t="e">
        <v>#N/A</v>
      </c>
      <c r="L4223" s="8">
        <v>0</v>
      </c>
      <c r="M4223" s="8">
        <v>0</v>
      </c>
      <c r="N4223" s="8">
        <v>0</v>
      </c>
      <c r="O4223" s="8">
        <v>0</v>
      </c>
      <c r="P4223" s="8">
        <v>0</v>
      </c>
    </row>
    <row r="4224" spans="1:16" x14ac:dyDescent="0.35">
      <c r="A4224" s="8" t="s">
        <v>179</v>
      </c>
      <c r="B4224" s="54">
        <v>44207</v>
      </c>
      <c r="C4224">
        <v>0</v>
      </c>
      <c r="D4224"/>
      <c r="E4224"/>
      <c r="F4224"/>
      <c r="G4224" s="8">
        <v>4223</v>
      </c>
      <c r="H4224" s="8">
        <v>4220</v>
      </c>
      <c r="I4224" s="8" t="e">
        <v>#N/A</v>
      </c>
      <c r="J4224" s="8" t="e">
        <v>#N/A</v>
      </c>
      <c r="K4224" s="8" t="e">
        <v>#N/A</v>
      </c>
      <c r="L4224" s="8">
        <v>0</v>
      </c>
      <c r="M4224" s="8">
        <v>0</v>
      </c>
      <c r="N4224" s="8">
        <v>0</v>
      </c>
      <c r="O4224" s="8">
        <v>0</v>
      </c>
      <c r="P4224" s="8">
        <v>0</v>
      </c>
    </row>
    <row r="4225" spans="1:16" x14ac:dyDescent="0.35">
      <c r="A4225" s="8" t="s">
        <v>179</v>
      </c>
      <c r="B4225" s="54">
        <v>44214</v>
      </c>
      <c r="C4225">
        <v>0</v>
      </c>
      <c r="D4225"/>
      <c r="E4225"/>
      <c r="F4225"/>
      <c r="G4225" s="8">
        <v>4223</v>
      </c>
      <c r="H4225" s="8">
        <v>4221</v>
      </c>
      <c r="I4225" s="8" t="e">
        <v>#N/A</v>
      </c>
      <c r="J4225" s="8" t="e">
        <v>#N/A</v>
      </c>
      <c r="K4225" s="8" t="e">
        <v>#N/A</v>
      </c>
      <c r="L4225" s="8">
        <v>0</v>
      </c>
      <c r="M4225" s="8">
        <v>0</v>
      </c>
      <c r="N4225" s="8">
        <v>0</v>
      </c>
      <c r="O4225" s="8">
        <v>0</v>
      </c>
      <c r="P4225" s="8">
        <v>0</v>
      </c>
    </row>
    <row r="4226" spans="1:16" x14ac:dyDescent="0.35">
      <c r="A4226" s="8" t="s">
        <v>179</v>
      </c>
      <c r="B4226" s="54">
        <v>44221</v>
      </c>
      <c r="C4226">
        <v>0</v>
      </c>
      <c r="D4226"/>
      <c r="E4226"/>
      <c r="F4226"/>
      <c r="G4226" s="8">
        <v>4223</v>
      </c>
      <c r="H4226" s="8">
        <v>4222</v>
      </c>
      <c r="I4226" s="8" t="e">
        <v>#N/A</v>
      </c>
      <c r="J4226" s="8" t="e">
        <v>#N/A</v>
      </c>
      <c r="K4226" s="8" t="e">
        <v>#N/A</v>
      </c>
      <c r="L4226" s="8">
        <v>0</v>
      </c>
      <c r="M4226" s="8">
        <v>0</v>
      </c>
      <c r="N4226" s="8">
        <v>0</v>
      </c>
      <c r="O4226" s="8">
        <v>0</v>
      </c>
      <c r="P4226" s="8">
        <v>0</v>
      </c>
    </row>
    <row r="4227" spans="1:16" x14ac:dyDescent="0.35">
      <c r="A4227" s="8" t="s">
        <v>179</v>
      </c>
      <c r="B4227" s="54">
        <v>44228</v>
      </c>
      <c r="C4227">
        <v>0</v>
      </c>
      <c r="D4227"/>
      <c r="E4227"/>
      <c r="F4227"/>
      <c r="G4227" s="8">
        <v>4223</v>
      </c>
      <c r="H4227" s="8">
        <v>4223</v>
      </c>
      <c r="I4227" s="8" t="e">
        <v>#N/A</v>
      </c>
      <c r="J4227" s="8" t="e">
        <v>#N/A</v>
      </c>
      <c r="K4227" s="8" t="e">
        <v>#N/A</v>
      </c>
      <c r="L4227" s="8">
        <v>0</v>
      </c>
      <c r="M4227" s="8">
        <v>0</v>
      </c>
      <c r="N4227" s="8">
        <v>0</v>
      </c>
      <c r="O4227" s="8">
        <v>0</v>
      </c>
      <c r="P4227" s="8">
        <v>0</v>
      </c>
    </row>
    <row r="4228" spans="1:16" x14ac:dyDescent="0.35">
      <c r="A4228" s="8" t="s">
        <v>179</v>
      </c>
      <c r="B4228" s="54">
        <v>44235</v>
      </c>
      <c r="C4228">
        <v>0</v>
      </c>
      <c r="D4228"/>
      <c r="E4228"/>
      <c r="F4228"/>
      <c r="G4228" s="8">
        <v>4223</v>
      </c>
      <c r="H4228" s="8">
        <v>4224</v>
      </c>
      <c r="I4228" s="8" t="e">
        <v>#N/A</v>
      </c>
      <c r="J4228" s="8" t="e">
        <v>#N/A</v>
      </c>
      <c r="K4228" s="8" t="e">
        <v>#N/A</v>
      </c>
      <c r="L4228" s="8">
        <v>0</v>
      </c>
      <c r="M4228" s="8">
        <v>0</v>
      </c>
      <c r="N4228" s="8">
        <v>0</v>
      </c>
      <c r="O4228" s="8">
        <v>0</v>
      </c>
      <c r="P4228" s="8">
        <v>0</v>
      </c>
    </row>
    <row r="4229" spans="1:16" x14ac:dyDescent="0.35">
      <c r="A4229" s="8" t="s">
        <v>179</v>
      </c>
      <c r="B4229" s="54">
        <v>44242</v>
      </c>
      <c r="C4229">
        <v>0</v>
      </c>
      <c r="D4229"/>
      <c r="E4229"/>
      <c r="F4229"/>
      <c r="G4229" s="8">
        <v>4223</v>
      </c>
      <c r="H4229" s="8">
        <v>4225</v>
      </c>
      <c r="I4229" s="8" t="e">
        <v>#N/A</v>
      </c>
      <c r="J4229" s="8" t="e">
        <v>#N/A</v>
      </c>
      <c r="K4229" s="8" t="e">
        <v>#N/A</v>
      </c>
      <c r="L4229" s="8">
        <v>0</v>
      </c>
      <c r="M4229" s="8">
        <v>0</v>
      </c>
      <c r="N4229" s="8">
        <v>0</v>
      </c>
      <c r="O4229" s="8">
        <v>0</v>
      </c>
      <c r="P4229" s="8">
        <v>0</v>
      </c>
    </row>
    <row r="4230" spans="1:16" x14ac:dyDescent="0.35">
      <c r="A4230" s="8" t="s">
        <v>179</v>
      </c>
      <c r="B4230" s="54">
        <v>44249</v>
      </c>
      <c r="C4230">
        <v>3</v>
      </c>
      <c r="D4230"/>
      <c r="E4230"/>
      <c r="F4230"/>
      <c r="G4230" s="8">
        <v>4223</v>
      </c>
      <c r="H4230" s="8">
        <v>4226</v>
      </c>
      <c r="I4230" s="8" t="e">
        <v>#N/A</v>
      </c>
      <c r="J4230" s="8" t="e">
        <v>#N/A</v>
      </c>
      <c r="K4230" s="8" t="e">
        <v>#N/A</v>
      </c>
      <c r="L4230" s="8">
        <v>0</v>
      </c>
      <c r="M4230" s="8">
        <v>0</v>
      </c>
      <c r="N4230" s="8">
        <v>0</v>
      </c>
      <c r="O4230" s="8">
        <v>0</v>
      </c>
      <c r="P4230" s="8">
        <v>0</v>
      </c>
    </row>
    <row r="4231" spans="1:16" x14ac:dyDescent="0.35">
      <c r="A4231" s="8" t="s">
        <v>179</v>
      </c>
      <c r="B4231" s="54">
        <v>44256</v>
      </c>
      <c r="C4231">
        <v>0</v>
      </c>
      <c r="D4231"/>
      <c r="E4231"/>
      <c r="F4231"/>
      <c r="G4231" s="8">
        <v>4223</v>
      </c>
      <c r="H4231" s="8">
        <v>4227</v>
      </c>
      <c r="I4231" s="8" t="e">
        <v>#N/A</v>
      </c>
      <c r="J4231" s="8" t="e">
        <v>#N/A</v>
      </c>
      <c r="K4231" s="8" t="e">
        <v>#N/A</v>
      </c>
      <c r="L4231" s="8">
        <v>0</v>
      </c>
      <c r="M4231" s="8">
        <v>0</v>
      </c>
      <c r="N4231" s="8">
        <v>0</v>
      </c>
      <c r="O4231" s="8">
        <v>0</v>
      </c>
      <c r="P4231" s="8">
        <v>0</v>
      </c>
    </row>
    <row r="4232" spans="1:16" x14ac:dyDescent="0.35">
      <c r="A4232" s="8" t="s">
        <v>179</v>
      </c>
      <c r="B4232" s="54">
        <v>44263</v>
      </c>
      <c r="C4232">
        <v>0</v>
      </c>
      <c r="D4232"/>
      <c r="E4232"/>
      <c r="F4232"/>
      <c r="G4232" s="8">
        <v>4223</v>
      </c>
      <c r="H4232" s="8">
        <v>4228</v>
      </c>
      <c r="I4232" s="8" t="e">
        <v>#N/A</v>
      </c>
      <c r="J4232" s="8" t="e">
        <v>#N/A</v>
      </c>
      <c r="K4232" s="8" t="e">
        <v>#N/A</v>
      </c>
      <c r="L4232" s="8">
        <v>0</v>
      </c>
      <c r="M4232" s="8">
        <v>0</v>
      </c>
      <c r="N4232" s="8">
        <v>0</v>
      </c>
      <c r="O4232" s="8">
        <v>0</v>
      </c>
      <c r="P4232" s="8">
        <v>0</v>
      </c>
    </row>
    <row r="4233" spans="1:16" x14ac:dyDescent="0.35">
      <c r="A4233" s="8" t="s">
        <v>179</v>
      </c>
      <c r="B4233" s="54">
        <v>44270</v>
      </c>
      <c r="C4233">
        <v>0</v>
      </c>
      <c r="D4233"/>
      <c r="E4233"/>
      <c r="F4233"/>
      <c r="G4233" s="8">
        <v>4223</v>
      </c>
      <c r="H4233" s="8">
        <v>4229</v>
      </c>
      <c r="I4233" s="8" t="e">
        <v>#N/A</v>
      </c>
      <c r="J4233" s="8" t="e">
        <v>#N/A</v>
      </c>
      <c r="K4233" s="8" t="e">
        <v>#N/A</v>
      </c>
      <c r="L4233" s="8">
        <v>0</v>
      </c>
      <c r="M4233" s="8">
        <v>0</v>
      </c>
      <c r="N4233" s="8">
        <v>0</v>
      </c>
      <c r="O4233" s="8">
        <v>0</v>
      </c>
      <c r="P4233" s="8">
        <v>0</v>
      </c>
    </row>
    <row r="4234" spans="1:16" x14ac:dyDescent="0.35">
      <c r="A4234" s="8" t="s">
        <v>179</v>
      </c>
      <c r="B4234" s="54">
        <v>44277</v>
      </c>
      <c r="C4234">
        <v>1</v>
      </c>
      <c r="D4234"/>
      <c r="E4234"/>
      <c r="F4234"/>
      <c r="G4234" s="8">
        <v>4223</v>
      </c>
      <c r="H4234" s="8">
        <v>4230</v>
      </c>
      <c r="I4234" s="8" t="e">
        <v>#N/A</v>
      </c>
      <c r="J4234" s="8" t="e">
        <v>#N/A</v>
      </c>
      <c r="K4234" s="8" t="e">
        <v>#N/A</v>
      </c>
      <c r="L4234" s="8">
        <v>0</v>
      </c>
      <c r="M4234" s="8">
        <v>0</v>
      </c>
      <c r="N4234" s="8">
        <v>0</v>
      </c>
      <c r="O4234" s="8">
        <v>0</v>
      </c>
      <c r="P4234" s="8">
        <v>0</v>
      </c>
    </row>
    <row r="4235" spans="1:16" x14ac:dyDescent="0.35">
      <c r="A4235" s="8" t="s">
        <v>179</v>
      </c>
      <c r="B4235" s="54">
        <v>44284</v>
      </c>
      <c r="C4235">
        <v>1</v>
      </c>
      <c r="D4235"/>
      <c r="E4235"/>
      <c r="F4235"/>
      <c r="G4235" s="8">
        <v>4223</v>
      </c>
      <c r="H4235" s="8">
        <v>4231</v>
      </c>
      <c r="I4235" s="8" t="e">
        <v>#N/A</v>
      </c>
      <c r="J4235" s="8" t="e">
        <v>#N/A</v>
      </c>
      <c r="K4235" s="8" t="e">
        <v>#N/A</v>
      </c>
      <c r="L4235" s="8">
        <v>0</v>
      </c>
      <c r="M4235" s="8">
        <v>0</v>
      </c>
      <c r="N4235" s="8">
        <v>0</v>
      </c>
      <c r="O4235" s="8">
        <v>0</v>
      </c>
      <c r="P4235" s="8">
        <v>0</v>
      </c>
    </row>
    <row r="4236" spans="1:16" x14ac:dyDescent="0.35">
      <c r="A4236" s="8" t="s">
        <v>179</v>
      </c>
      <c r="B4236" s="54">
        <v>44291</v>
      </c>
      <c r="C4236">
        <v>1</v>
      </c>
      <c r="D4236"/>
      <c r="E4236"/>
      <c r="F4236"/>
      <c r="G4236" s="8">
        <v>4223</v>
      </c>
      <c r="H4236" s="8">
        <v>4232</v>
      </c>
      <c r="I4236" s="8" t="e">
        <v>#N/A</v>
      </c>
      <c r="J4236" s="8" t="e">
        <v>#N/A</v>
      </c>
      <c r="K4236" s="8" t="e">
        <v>#N/A</v>
      </c>
      <c r="L4236" s="8">
        <v>0</v>
      </c>
      <c r="M4236" s="8">
        <v>0</v>
      </c>
      <c r="N4236" s="8">
        <v>0</v>
      </c>
      <c r="O4236" s="8">
        <v>0</v>
      </c>
      <c r="P4236" s="8">
        <v>0</v>
      </c>
    </row>
    <row r="4237" spans="1:16" x14ac:dyDescent="0.35">
      <c r="A4237" s="8" t="s">
        <v>179</v>
      </c>
      <c r="B4237" s="54">
        <v>44298</v>
      </c>
      <c r="C4237">
        <v>2</v>
      </c>
      <c r="D4237"/>
      <c r="E4237"/>
      <c r="F4237"/>
      <c r="G4237" s="8">
        <v>4223</v>
      </c>
      <c r="H4237" s="8">
        <v>4233</v>
      </c>
      <c r="I4237" s="8" t="e">
        <v>#N/A</v>
      </c>
      <c r="J4237" s="8" t="e">
        <v>#N/A</v>
      </c>
      <c r="K4237" s="8" t="e">
        <v>#N/A</v>
      </c>
      <c r="L4237" s="8">
        <v>0</v>
      </c>
      <c r="M4237" s="8">
        <v>0</v>
      </c>
      <c r="N4237" s="8">
        <v>0</v>
      </c>
      <c r="O4237" s="8">
        <v>0</v>
      </c>
      <c r="P4237" s="8">
        <v>0</v>
      </c>
    </row>
    <row r="4238" spans="1:16" x14ac:dyDescent="0.35">
      <c r="A4238" s="8" t="s">
        <v>179</v>
      </c>
      <c r="B4238" s="54">
        <v>44305</v>
      </c>
      <c r="C4238">
        <v>1</v>
      </c>
      <c r="D4238"/>
      <c r="E4238"/>
      <c r="F4238"/>
      <c r="G4238" s="8">
        <v>4223</v>
      </c>
      <c r="H4238" s="8">
        <v>4234</v>
      </c>
      <c r="I4238" s="8" t="e">
        <v>#N/A</v>
      </c>
      <c r="J4238" s="8" t="e">
        <v>#N/A</v>
      </c>
      <c r="K4238" s="8" t="e">
        <v>#N/A</v>
      </c>
      <c r="L4238" s="8">
        <v>0</v>
      </c>
      <c r="M4238" s="8">
        <v>0</v>
      </c>
      <c r="N4238" s="8">
        <v>0</v>
      </c>
      <c r="O4238" s="8">
        <v>0</v>
      </c>
      <c r="P4238" s="8">
        <v>0</v>
      </c>
    </row>
    <row r="4239" spans="1:16" x14ac:dyDescent="0.35">
      <c r="A4239" s="8" t="s">
        <v>179</v>
      </c>
      <c r="B4239" s="54">
        <v>44312</v>
      </c>
      <c r="C4239">
        <v>3</v>
      </c>
      <c r="D4239"/>
      <c r="E4239"/>
      <c r="F4239"/>
      <c r="G4239" s="8">
        <v>4223</v>
      </c>
      <c r="H4239" s="8">
        <v>4235</v>
      </c>
      <c r="I4239" s="8" t="e">
        <v>#N/A</v>
      </c>
      <c r="J4239" s="8" t="e">
        <v>#N/A</v>
      </c>
      <c r="K4239" s="8" t="e">
        <v>#N/A</v>
      </c>
      <c r="L4239" s="8">
        <v>0</v>
      </c>
      <c r="M4239" s="8">
        <v>0</v>
      </c>
      <c r="N4239" s="8">
        <v>0</v>
      </c>
      <c r="O4239" s="8">
        <v>0</v>
      </c>
      <c r="P4239" s="8">
        <v>0</v>
      </c>
    </row>
    <row r="4240" spans="1:16" x14ac:dyDescent="0.35">
      <c r="A4240" s="8" t="s">
        <v>179</v>
      </c>
      <c r="B4240" s="54">
        <v>44319</v>
      </c>
      <c r="C4240">
        <v>1</v>
      </c>
      <c r="D4240"/>
      <c r="E4240"/>
      <c r="F4240"/>
      <c r="G4240" s="8">
        <v>4223</v>
      </c>
      <c r="H4240" s="8">
        <v>4236</v>
      </c>
      <c r="I4240" s="8" t="e">
        <v>#N/A</v>
      </c>
      <c r="J4240" s="8" t="e">
        <v>#N/A</v>
      </c>
      <c r="K4240" s="8" t="e">
        <v>#N/A</v>
      </c>
      <c r="L4240" s="8">
        <v>0</v>
      </c>
      <c r="M4240" s="8">
        <v>0</v>
      </c>
      <c r="N4240" s="8">
        <v>0</v>
      </c>
      <c r="O4240" s="8">
        <v>0</v>
      </c>
      <c r="P4240" s="8">
        <v>0</v>
      </c>
    </row>
    <row r="4241" spans="1:16" x14ac:dyDescent="0.35">
      <c r="A4241" s="8" t="s">
        <v>179</v>
      </c>
      <c r="B4241" s="54">
        <v>44326</v>
      </c>
      <c r="C4241">
        <v>2</v>
      </c>
      <c r="D4241"/>
      <c r="E4241"/>
      <c r="F4241"/>
      <c r="G4241" s="8">
        <v>4223</v>
      </c>
      <c r="H4241" s="8">
        <v>4237</v>
      </c>
      <c r="I4241" s="8" t="e">
        <v>#N/A</v>
      </c>
      <c r="J4241" s="8" t="e">
        <v>#N/A</v>
      </c>
      <c r="K4241" s="8" t="e">
        <v>#N/A</v>
      </c>
      <c r="L4241" s="8">
        <v>0</v>
      </c>
      <c r="M4241" s="8">
        <v>0</v>
      </c>
      <c r="N4241" s="8">
        <v>0</v>
      </c>
      <c r="O4241" s="8">
        <v>0</v>
      </c>
      <c r="P4241" s="8">
        <v>0</v>
      </c>
    </row>
    <row r="4242" spans="1:16" x14ac:dyDescent="0.35">
      <c r="A4242" s="8" t="s">
        <v>179</v>
      </c>
      <c r="B4242" s="54">
        <v>44333</v>
      </c>
      <c r="C4242">
        <v>4</v>
      </c>
      <c r="D4242"/>
      <c r="E4242"/>
      <c r="F4242"/>
      <c r="G4242" s="8">
        <v>4223</v>
      </c>
      <c r="H4242" s="8">
        <v>4238</v>
      </c>
      <c r="I4242" s="8" t="e">
        <v>#N/A</v>
      </c>
      <c r="J4242" s="8" t="e">
        <v>#N/A</v>
      </c>
      <c r="K4242" s="8" t="e">
        <v>#N/A</v>
      </c>
      <c r="L4242" s="8">
        <v>0</v>
      </c>
      <c r="M4242" s="8">
        <v>0</v>
      </c>
      <c r="N4242" s="8">
        <v>0</v>
      </c>
      <c r="O4242" s="8">
        <v>0</v>
      </c>
      <c r="P4242" s="8">
        <v>0</v>
      </c>
    </row>
    <row r="4243" spans="1:16" x14ac:dyDescent="0.35">
      <c r="A4243" s="8" t="s">
        <v>179</v>
      </c>
      <c r="B4243" s="54">
        <v>44340</v>
      </c>
      <c r="C4243">
        <v>2</v>
      </c>
      <c r="D4243"/>
      <c r="E4243"/>
      <c r="F4243"/>
      <c r="G4243" s="8">
        <v>4223</v>
      </c>
      <c r="H4243" s="8">
        <v>4239</v>
      </c>
      <c r="I4243" s="8" t="e">
        <v>#N/A</v>
      </c>
      <c r="J4243" s="8" t="e">
        <v>#N/A</v>
      </c>
      <c r="K4243" s="8" t="e">
        <v>#N/A</v>
      </c>
      <c r="L4243" s="8">
        <v>0</v>
      </c>
      <c r="M4243" s="8">
        <v>0</v>
      </c>
      <c r="N4243" s="8">
        <v>0</v>
      </c>
      <c r="O4243" s="8">
        <v>0</v>
      </c>
      <c r="P4243" s="8">
        <v>0</v>
      </c>
    </row>
    <row r="4244" spans="1:16" x14ac:dyDescent="0.35">
      <c r="A4244" s="8" t="s">
        <v>179</v>
      </c>
      <c r="B4244" s="54">
        <v>44347</v>
      </c>
      <c r="C4244">
        <v>2</v>
      </c>
      <c r="D4244"/>
      <c r="E4244"/>
      <c r="F4244"/>
      <c r="G4244" s="8">
        <v>4223</v>
      </c>
      <c r="H4244" s="8">
        <v>4240</v>
      </c>
      <c r="I4244" s="8" t="e">
        <v>#N/A</v>
      </c>
      <c r="J4244" s="8" t="e">
        <v>#N/A</v>
      </c>
      <c r="K4244" s="8" t="e">
        <v>#N/A</v>
      </c>
      <c r="L4244" s="8">
        <v>0</v>
      </c>
      <c r="M4244" s="8">
        <v>0</v>
      </c>
      <c r="N4244" s="8">
        <v>0</v>
      </c>
      <c r="O4244" s="8">
        <v>0</v>
      </c>
      <c r="P4244" s="8">
        <v>0</v>
      </c>
    </row>
    <row r="4245" spans="1:16" x14ac:dyDescent="0.35">
      <c r="A4245" s="8" t="s">
        <v>179</v>
      </c>
      <c r="B4245" s="54">
        <v>44354</v>
      </c>
      <c r="C4245">
        <v>0</v>
      </c>
      <c r="D4245"/>
      <c r="E4245"/>
      <c r="F4245"/>
      <c r="G4245" s="8">
        <v>4223</v>
      </c>
      <c r="H4245" s="8">
        <v>4241</v>
      </c>
      <c r="I4245" s="8" t="e">
        <v>#N/A</v>
      </c>
      <c r="J4245" s="8" t="e">
        <v>#N/A</v>
      </c>
      <c r="K4245" s="8" t="e">
        <v>#N/A</v>
      </c>
      <c r="L4245" s="8">
        <v>0</v>
      </c>
      <c r="M4245" s="8">
        <v>0</v>
      </c>
      <c r="N4245" s="8">
        <v>0</v>
      </c>
      <c r="O4245" s="8">
        <v>0</v>
      </c>
      <c r="P4245" s="8">
        <v>0</v>
      </c>
    </row>
    <row r="4246" spans="1:16" x14ac:dyDescent="0.35">
      <c r="A4246" s="8" t="s">
        <v>179</v>
      </c>
      <c r="B4246" s="54">
        <v>44361</v>
      </c>
      <c r="C4246">
        <v>2</v>
      </c>
      <c r="D4246"/>
      <c r="E4246"/>
      <c r="F4246"/>
      <c r="G4246" s="8">
        <v>4223</v>
      </c>
      <c r="H4246" s="8">
        <v>4242</v>
      </c>
      <c r="I4246" s="8" t="e">
        <v>#N/A</v>
      </c>
      <c r="J4246" s="8" t="e">
        <v>#N/A</v>
      </c>
      <c r="K4246" s="8" t="e">
        <v>#N/A</v>
      </c>
      <c r="L4246" s="8">
        <v>0</v>
      </c>
      <c r="M4246" s="8">
        <v>0</v>
      </c>
      <c r="N4246" s="8">
        <v>0</v>
      </c>
      <c r="O4246" s="8">
        <v>0</v>
      </c>
      <c r="P4246" s="8">
        <v>0</v>
      </c>
    </row>
    <row r="4247" spans="1:16" x14ac:dyDescent="0.35">
      <c r="A4247" s="8" t="s">
        <v>179</v>
      </c>
      <c r="B4247" s="54">
        <v>44368</v>
      </c>
      <c r="C4247">
        <v>2</v>
      </c>
      <c r="D4247"/>
      <c r="E4247"/>
      <c r="F4247"/>
      <c r="G4247" s="8">
        <v>4223</v>
      </c>
      <c r="H4247" s="8">
        <v>4243</v>
      </c>
      <c r="I4247" s="8" t="e">
        <v>#N/A</v>
      </c>
      <c r="J4247" s="8" t="e">
        <v>#N/A</v>
      </c>
      <c r="K4247" s="8" t="e">
        <v>#N/A</v>
      </c>
      <c r="L4247" s="8">
        <v>0</v>
      </c>
      <c r="M4247" s="8">
        <v>0</v>
      </c>
      <c r="N4247" s="8">
        <v>0</v>
      </c>
      <c r="O4247" s="8">
        <v>0</v>
      </c>
      <c r="P4247" s="8">
        <v>0</v>
      </c>
    </row>
    <row r="4248" spans="1:16" x14ac:dyDescent="0.35">
      <c r="A4248" s="8" t="s">
        <v>179</v>
      </c>
      <c r="B4248" s="54">
        <v>44375</v>
      </c>
      <c r="C4248">
        <v>3</v>
      </c>
      <c r="D4248"/>
      <c r="E4248"/>
      <c r="F4248"/>
      <c r="G4248" s="8">
        <v>4223</v>
      </c>
      <c r="H4248" s="8">
        <v>4244</v>
      </c>
      <c r="I4248" s="8" t="e">
        <v>#N/A</v>
      </c>
      <c r="J4248" s="8" t="e">
        <v>#N/A</v>
      </c>
      <c r="K4248" s="8" t="e">
        <v>#N/A</v>
      </c>
      <c r="L4248" s="8">
        <v>0</v>
      </c>
      <c r="M4248" s="8">
        <v>0</v>
      </c>
      <c r="N4248" s="8">
        <v>0</v>
      </c>
      <c r="O4248" s="8">
        <v>0</v>
      </c>
      <c r="P4248" s="8">
        <v>0</v>
      </c>
    </row>
    <row r="4249" spans="1:16" x14ac:dyDescent="0.35">
      <c r="A4249" s="8" t="s">
        <v>179</v>
      </c>
      <c r="B4249" s="54">
        <v>44382</v>
      </c>
      <c r="C4249">
        <v>3</v>
      </c>
      <c r="D4249"/>
      <c r="E4249"/>
      <c r="F4249"/>
      <c r="G4249" s="8">
        <v>4223</v>
      </c>
      <c r="H4249" s="8">
        <v>4245</v>
      </c>
      <c r="I4249" s="8" t="e">
        <v>#N/A</v>
      </c>
      <c r="J4249" s="8" t="e">
        <v>#N/A</v>
      </c>
      <c r="K4249" s="8" t="e">
        <v>#N/A</v>
      </c>
      <c r="L4249" s="8">
        <v>0</v>
      </c>
      <c r="M4249" s="8">
        <v>0</v>
      </c>
      <c r="N4249" s="8">
        <v>0</v>
      </c>
      <c r="O4249" s="8">
        <v>0</v>
      </c>
      <c r="P4249" s="8">
        <v>0</v>
      </c>
    </row>
    <row r="4250" spans="1:16" x14ac:dyDescent="0.35">
      <c r="A4250" s="8" t="s">
        <v>179</v>
      </c>
      <c r="B4250" s="54">
        <v>44389</v>
      </c>
      <c r="C4250">
        <v>1</v>
      </c>
      <c r="D4250"/>
      <c r="E4250"/>
      <c r="F4250"/>
      <c r="G4250" s="8">
        <v>4223</v>
      </c>
      <c r="H4250" s="8">
        <v>4246</v>
      </c>
      <c r="I4250" s="8" t="e">
        <v>#N/A</v>
      </c>
      <c r="J4250" s="8" t="e">
        <v>#N/A</v>
      </c>
      <c r="K4250" s="8" t="e">
        <v>#N/A</v>
      </c>
      <c r="L4250" s="8">
        <v>0</v>
      </c>
      <c r="M4250" s="8">
        <v>0</v>
      </c>
      <c r="N4250" s="8">
        <v>0</v>
      </c>
      <c r="O4250" s="8">
        <v>0</v>
      </c>
      <c r="P4250" s="8">
        <v>0</v>
      </c>
    </row>
    <row r="4251" spans="1:16" x14ac:dyDescent="0.35">
      <c r="A4251" s="8" t="s">
        <v>179</v>
      </c>
      <c r="B4251" s="54">
        <v>44396</v>
      </c>
      <c r="C4251">
        <v>3</v>
      </c>
      <c r="D4251"/>
      <c r="E4251"/>
      <c r="F4251"/>
      <c r="G4251" s="8">
        <v>4223</v>
      </c>
      <c r="H4251" s="8">
        <v>4247</v>
      </c>
      <c r="I4251" s="8" t="e">
        <v>#N/A</v>
      </c>
      <c r="J4251" s="8" t="e">
        <v>#N/A</v>
      </c>
      <c r="K4251" s="8" t="e">
        <v>#N/A</v>
      </c>
      <c r="L4251" s="8">
        <v>0</v>
      </c>
      <c r="M4251" s="8">
        <v>0</v>
      </c>
      <c r="N4251" s="8">
        <v>0</v>
      </c>
      <c r="O4251" s="8">
        <v>0</v>
      </c>
      <c r="P4251" s="8">
        <v>0</v>
      </c>
    </row>
    <row r="4252" spans="1:16" x14ac:dyDescent="0.35">
      <c r="A4252" s="8" t="s">
        <v>179</v>
      </c>
      <c r="B4252" s="54">
        <v>44403</v>
      </c>
      <c r="C4252">
        <v>2</v>
      </c>
      <c r="D4252"/>
      <c r="E4252"/>
      <c r="F4252"/>
      <c r="G4252" s="8">
        <v>4223</v>
      </c>
      <c r="H4252" s="8">
        <v>4248</v>
      </c>
      <c r="I4252" s="8" t="e">
        <v>#N/A</v>
      </c>
      <c r="J4252" s="8" t="e">
        <v>#N/A</v>
      </c>
      <c r="K4252" s="8" t="e">
        <v>#N/A</v>
      </c>
      <c r="L4252" s="8">
        <v>0</v>
      </c>
      <c r="M4252" s="8">
        <v>0</v>
      </c>
      <c r="N4252" s="8">
        <v>0</v>
      </c>
      <c r="O4252" s="8">
        <v>0</v>
      </c>
      <c r="P4252" s="8">
        <v>0</v>
      </c>
    </row>
    <row r="4253" spans="1:16" x14ac:dyDescent="0.35">
      <c r="A4253" s="8" t="s">
        <v>179</v>
      </c>
      <c r="B4253" s="54">
        <v>44410</v>
      </c>
      <c r="C4253">
        <v>1</v>
      </c>
      <c r="D4253"/>
      <c r="E4253"/>
      <c r="F4253"/>
      <c r="G4253" s="8">
        <v>4223</v>
      </c>
      <c r="H4253" s="8">
        <v>4249</v>
      </c>
      <c r="I4253" s="8" t="e">
        <v>#N/A</v>
      </c>
      <c r="J4253" s="8" t="e">
        <v>#N/A</v>
      </c>
      <c r="K4253" s="8" t="e">
        <v>#N/A</v>
      </c>
      <c r="L4253" s="8">
        <v>0</v>
      </c>
      <c r="M4253" s="8">
        <v>0</v>
      </c>
      <c r="N4253" s="8">
        <v>0</v>
      </c>
      <c r="O4253" s="8">
        <v>0</v>
      </c>
      <c r="P4253" s="8">
        <v>0</v>
      </c>
    </row>
    <row r="4254" spans="1:16" x14ac:dyDescent="0.35">
      <c r="A4254" s="8" t="s">
        <v>179</v>
      </c>
      <c r="B4254" s="54">
        <v>44417</v>
      </c>
      <c r="C4254">
        <v>1</v>
      </c>
      <c r="D4254"/>
      <c r="E4254"/>
      <c r="F4254"/>
      <c r="G4254" s="8">
        <v>4223</v>
      </c>
      <c r="H4254" s="8">
        <v>4250</v>
      </c>
      <c r="I4254" s="8" t="e">
        <v>#N/A</v>
      </c>
      <c r="J4254" s="8" t="e">
        <v>#N/A</v>
      </c>
      <c r="K4254" s="8" t="e">
        <v>#N/A</v>
      </c>
      <c r="L4254" s="8">
        <v>0</v>
      </c>
      <c r="M4254" s="8">
        <v>0</v>
      </c>
      <c r="N4254" s="8">
        <v>0</v>
      </c>
      <c r="O4254" s="8">
        <v>0</v>
      </c>
      <c r="P4254" s="8">
        <v>0</v>
      </c>
    </row>
    <row r="4255" spans="1:16" x14ac:dyDescent="0.35">
      <c r="A4255" s="8" t="s">
        <v>179</v>
      </c>
      <c r="B4255" s="54">
        <v>44424</v>
      </c>
      <c r="C4255">
        <v>1</v>
      </c>
      <c r="D4255"/>
      <c r="E4255"/>
      <c r="F4255"/>
      <c r="G4255" s="8">
        <v>4223</v>
      </c>
      <c r="H4255" s="8">
        <v>4251</v>
      </c>
      <c r="I4255" s="8" t="e">
        <v>#N/A</v>
      </c>
      <c r="J4255" s="8" t="e">
        <v>#N/A</v>
      </c>
      <c r="K4255" s="8" t="e">
        <v>#N/A</v>
      </c>
      <c r="L4255" s="8">
        <v>0</v>
      </c>
      <c r="M4255" s="8">
        <v>0</v>
      </c>
      <c r="N4255" s="8">
        <v>0</v>
      </c>
      <c r="O4255" s="8">
        <v>0</v>
      </c>
      <c r="P4255" s="8">
        <v>0</v>
      </c>
    </row>
    <row r="4256" spans="1:16" x14ac:dyDescent="0.35">
      <c r="A4256" s="8" t="s">
        <v>179</v>
      </c>
      <c r="B4256" s="54">
        <v>44431</v>
      </c>
      <c r="C4256">
        <v>3</v>
      </c>
      <c r="D4256"/>
      <c r="E4256"/>
      <c r="F4256"/>
      <c r="G4256" s="8">
        <v>4223</v>
      </c>
      <c r="H4256" s="8">
        <v>4252</v>
      </c>
      <c r="I4256" s="8" t="e">
        <v>#N/A</v>
      </c>
      <c r="J4256" s="8" t="e">
        <v>#N/A</v>
      </c>
      <c r="K4256" s="8" t="e">
        <v>#N/A</v>
      </c>
      <c r="L4256" s="8">
        <v>0</v>
      </c>
      <c r="M4256" s="8">
        <v>0</v>
      </c>
      <c r="N4256" s="8">
        <v>0</v>
      </c>
      <c r="O4256" s="8">
        <v>0</v>
      </c>
      <c r="P4256" s="8">
        <v>0</v>
      </c>
    </row>
    <row r="4257" spans="1:16" x14ac:dyDescent="0.35">
      <c r="A4257" s="8" t="s">
        <v>179</v>
      </c>
      <c r="B4257" s="54">
        <v>44438</v>
      </c>
      <c r="C4257">
        <v>3</v>
      </c>
      <c r="D4257"/>
      <c r="E4257"/>
      <c r="F4257"/>
      <c r="G4257" s="8">
        <v>4223</v>
      </c>
      <c r="H4257" s="8">
        <v>4253</v>
      </c>
      <c r="I4257" s="8" t="e">
        <v>#N/A</v>
      </c>
      <c r="J4257" s="8" t="e">
        <v>#N/A</v>
      </c>
      <c r="K4257" s="8" t="e">
        <v>#N/A</v>
      </c>
      <c r="L4257" s="8">
        <v>0</v>
      </c>
      <c r="M4257" s="8">
        <v>0</v>
      </c>
      <c r="N4257" s="8">
        <v>0</v>
      </c>
      <c r="O4257" s="8">
        <v>0</v>
      </c>
      <c r="P4257" s="8">
        <v>0</v>
      </c>
    </row>
    <row r="4258" spans="1:16" x14ac:dyDescent="0.35">
      <c r="A4258" s="8" t="s">
        <v>179</v>
      </c>
      <c r="B4258" s="54">
        <v>44445</v>
      </c>
      <c r="C4258">
        <v>2</v>
      </c>
      <c r="D4258"/>
      <c r="E4258"/>
      <c r="F4258"/>
      <c r="G4258" s="8">
        <v>4223</v>
      </c>
      <c r="H4258" s="8">
        <v>4254</v>
      </c>
      <c r="I4258" s="8" t="e">
        <v>#N/A</v>
      </c>
      <c r="J4258" s="8" t="e">
        <v>#N/A</v>
      </c>
      <c r="K4258" s="8" t="e">
        <v>#N/A</v>
      </c>
      <c r="L4258" s="8">
        <v>0</v>
      </c>
      <c r="M4258" s="8">
        <v>0</v>
      </c>
      <c r="N4258" s="8">
        <v>0</v>
      </c>
      <c r="O4258" s="8">
        <v>0</v>
      </c>
      <c r="P4258" s="8">
        <v>0</v>
      </c>
    </row>
    <row r="4259" spans="1:16" x14ac:dyDescent="0.35">
      <c r="A4259" s="8" t="s">
        <v>179</v>
      </c>
      <c r="B4259" s="54">
        <v>44452</v>
      </c>
      <c r="C4259">
        <v>4</v>
      </c>
      <c r="D4259"/>
      <c r="E4259"/>
      <c r="F4259"/>
      <c r="G4259" s="8">
        <v>4223</v>
      </c>
      <c r="H4259" s="8">
        <v>4255</v>
      </c>
      <c r="I4259" s="8" t="e">
        <v>#N/A</v>
      </c>
      <c r="J4259" s="8" t="e">
        <v>#N/A</v>
      </c>
      <c r="K4259" s="8" t="e">
        <v>#N/A</v>
      </c>
      <c r="L4259" s="8">
        <v>0</v>
      </c>
      <c r="M4259" s="8">
        <v>0</v>
      </c>
      <c r="N4259" s="8">
        <v>0</v>
      </c>
      <c r="O4259" s="8">
        <v>0</v>
      </c>
      <c r="P4259" s="8">
        <v>0</v>
      </c>
    </row>
    <row r="4260" spans="1:16" x14ac:dyDescent="0.35">
      <c r="A4260" s="8" t="s">
        <v>179</v>
      </c>
      <c r="B4260" s="54">
        <v>44459</v>
      </c>
      <c r="C4260">
        <v>3</v>
      </c>
      <c r="D4260"/>
      <c r="E4260"/>
      <c r="F4260"/>
      <c r="G4260" s="8">
        <v>4223</v>
      </c>
      <c r="H4260" s="8">
        <v>4256</v>
      </c>
      <c r="I4260" s="8" t="e">
        <v>#N/A</v>
      </c>
      <c r="J4260" s="8" t="e">
        <v>#N/A</v>
      </c>
      <c r="K4260" s="8" t="e">
        <v>#N/A</v>
      </c>
      <c r="L4260" s="8">
        <v>0</v>
      </c>
      <c r="M4260" s="8">
        <v>0</v>
      </c>
      <c r="N4260" s="8">
        <v>0</v>
      </c>
      <c r="O4260" s="8">
        <v>0</v>
      </c>
      <c r="P4260" s="8">
        <v>0</v>
      </c>
    </row>
    <row r="4261" spans="1:16" x14ac:dyDescent="0.35">
      <c r="A4261" s="8" t="s">
        <v>179</v>
      </c>
      <c r="B4261" s="54">
        <v>44466</v>
      </c>
      <c r="C4261">
        <v>3</v>
      </c>
      <c r="D4261"/>
      <c r="E4261"/>
      <c r="F4261"/>
      <c r="G4261" s="8">
        <v>4223</v>
      </c>
      <c r="H4261" s="8">
        <v>4257</v>
      </c>
      <c r="I4261" s="8" t="e">
        <v>#N/A</v>
      </c>
      <c r="J4261" s="8" t="e">
        <v>#N/A</v>
      </c>
      <c r="K4261" s="8" t="e">
        <v>#N/A</v>
      </c>
      <c r="L4261" s="8">
        <v>0</v>
      </c>
      <c r="M4261" s="8">
        <v>0</v>
      </c>
      <c r="N4261" s="8">
        <v>0</v>
      </c>
      <c r="O4261" s="8">
        <v>0</v>
      </c>
      <c r="P4261" s="8">
        <v>0</v>
      </c>
    </row>
    <row r="4262" spans="1:16" x14ac:dyDescent="0.35">
      <c r="A4262" s="8" t="s">
        <v>179</v>
      </c>
      <c r="B4262" s="54">
        <v>44473</v>
      </c>
      <c r="C4262">
        <v>3</v>
      </c>
      <c r="D4262"/>
      <c r="E4262"/>
      <c r="F4262"/>
      <c r="G4262" s="8">
        <v>4223</v>
      </c>
      <c r="H4262" s="8">
        <v>4258</v>
      </c>
      <c r="I4262" s="8" t="e">
        <v>#N/A</v>
      </c>
      <c r="J4262" s="8" t="e">
        <v>#N/A</v>
      </c>
      <c r="K4262" s="8" t="e">
        <v>#N/A</v>
      </c>
      <c r="L4262" s="8">
        <v>0</v>
      </c>
      <c r="M4262" s="8">
        <v>0</v>
      </c>
      <c r="N4262" s="8">
        <v>0</v>
      </c>
      <c r="O4262" s="8">
        <v>0</v>
      </c>
      <c r="P4262" s="8">
        <v>0</v>
      </c>
    </row>
    <row r="4263" spans="1:16" x14ac:dyDescent="0.35">
      <c r="A4263" s="8" t="s">
        <v>179</v>
      </c>
      <c r="B4263" s="54">
        <v>44480</v>
      </c>
      <c r="C4263">
        <v>2</v>
      </c>
      <c r="D4263"/>
      <c r="E4263"/>
      <c r="F4263"/>
      <c r="G4263" s="8">
        <v>4223</v>
      </c>
      <c r="H4263" s="8">
        <v>4259</v>
      </c>
      <c r="I4263" s="8" t="e">
        <v>#N/A</v>
      </c>
      <c r="J4263" s="8" t="e">
        <v>#N/A</v>
      </c>
      <c r="K4263" s="8" t="e">
        <v>#N/A</v>
      </c>
      <c r="L4263" s="8">
        <v>0</v>
      </c>
      <c r="M4263" s="8">
        <v>0</v>
      </c>
      <c r="N4263" s="8">
        <v>0</v>
      </c>
      <c r="O4263" s="8">
        <v>0</v>
      </c>
      <c r="P4263" s="8">
        <v>0</v>
      </c>
    </row>
    <row r="4264" spans="1:16" x14ac:dyDescent="0.35">
      <c r="A4264" s="8" t="s">
        <v>179</v>
      </c>
      <c r="B4264" s="54">
        <v>44487</v>
      </c>
      <c r="C4264">
        <v>1</v>
      </c>
      <c r="D4264"/>
      <c r="E4264"/>
      <c r="F4264"/>
      <c r="G4264" s="8">
        <v>4223</v>
      </c>
      <c r="H4264" s="8">
        <v>4260</v>
      </c>
      <c r="I4264" s="8" t="e">
        <v>#N/A</v>
      </c>
      <c r="J4264" s="8" t="e">
        <v>#N/A</v>
      </c>
      <c r="K4264" s="8" t="e">
        <v>#N/A</v>
      </c>
      <c r="L4264" s="8">
        <v>0</v>
      </c>
      <c r="M4264" s="8">
        <v>0</v>
      </c>
      <c r="N4264" s="8">
        <v>0</v>
      </c>
      <c r="O4264" s="8">
        <v>0</v>
      </c>
      <c r="P4264" s="8">
        <v>0</v>
      </c>
    </row>
    <row r="4265" spans="1:16" x14ac:dyDescent="0.35">
      <c r="A4265" s="8" t="s">
        <v>179</v>
      </c>
      <c r="B4265" s="54">
        <v>44494</v>
      </c>
      <c r="C4265">
        <v>4</v>
      </c>
      <c r="D4265"/>
      <c r="E4265"/>
      <c r="F4265"/>
      <c r="G4265" s="8">
        <v>4223</v>
      </c>
      <c r="H4265" s="8">
        <v>4261</v>
      </c>
      <c r="I4265" s="8" t="e">
        <v>#N/A</v>
      </c>
      <c r="J4265" s="8" t="e">
        <v>#N/A</v>
      </c>
      <c r="K4265" s="8" t="e">
        <v>#N/A</v>
      </c>
      <c r="L4265" s="8">
        <v>0</v>
      </c>
      <c r="M4265" s="8">
        <v>0</v>
      </c>
      <c r="N4265" s="8">
        <v>0</v>
      </c>
      <c r="O4265" s="8">
        <v>0</v>
      </c>
      <c r="P4265" s="8">
        <v>0</v>
      </c>
    </row>
    <row r="4266" spans="1:16" x14ac:dyDescent="0.35">
      <c r="A4266" s="8" t="s">
        <v>179</v>
      </c>
      <c r="B4266" s="54">
        <v>44501</v>
      </c>
      <c r="C4266">
        <v>2</v>
      </c>
      <c r="D4266"/>
      <c r="E4266"/>
      <c r="F4266"/>
      <c r="G4266" s="8">
        <v>4223</v>
      </c>
      <c r="H4266" s="8">
        <v>4262</v>
      </c>
      <c r="I4266" s="8" t="e">
        <v>#N/A</v>
      </c>
      <c r="J4266" s="8" t="e">
        <v>#N/A</v>
      </c>
      <c r="K4266" s="8" t="e">
        <v>#N/A</v>
      </c>
      <c r="L4266" s="8">
        <v>0</v>
      </c>
      <c r="M4266" s="8">
        <v>0</v>
      </c>
      <c r="N4266" s="8">
        <v>0</v>
      </c>
      <c r="O4266" s="8">
        <v>0</v>
      </c>
      <c r="P4266" s="8">
        <v>0</v>
      </c>
    </row>
    <row r="4267" spans="1:16" x14ac:dyDescent="0.35">
      <c r="A4267" s="8" t="s">
        <v>179</v>
      </c>
      <c r="B4267" s="54">
        <v>44508</v>
      </c>
      <c r="C4267">
        <v>2</v>
      </c>
      <c r="D4267"/>
      <c r="E4267"/>
      <c r="F4267"/>
      <c r="G4267" s="8">
        <v>4223</v>
      </c>
      <c r="H4267" s="8">
        <v>4263</v>
      </c>
      <c r="I4267" s="8" t="e">
        <v>#N/A</v>
      </c>
      <c r="J4267" s="8" t="e">
        <v>#N/A</v>
      </c>
      <c r="K4267" s="8" t="e">
        <v>#N/A</v>
      </c>
      <c r="L4267" s="8">
        <v>0</v>
      </c>
      <c r="M4267" s="8">
        <v>0</v>
      </c>
      <c r="N4267" s="8">
        <v>0</v>
      </c>
      <c r="O4267" s="8">
        <v>0</v>
      </c>
      <c r="P4267" s="8">
        <v>0</v>
      </c>
    </row>
    <row r="4268" spans="1:16" x14ac:dyDescent="0.35">
      <c r="A4268" s="8" t="s">
        <v>179</v>
      </c>
      <c r="B4268" s="54">
        <v>44515</v>
      </c>
      <c r="C4268">
        <v>4</v>
      </c>
      <c r="D4268"/>
      <c r="E4268"/>
      <c r="F4268"/>
      <c r="G4268" s="8">
        <v>4223</v>
      </c>
      <c r="H4268" s="8">
        <v>4264</v>
      </c>
      <c r="I4268" s="8" t="e">
        <v>#N/A</v>
      </c>
      <c r="J4268" s="8" t="e">
        <v>#N/A</v>
      </c>
      <c r="K4268" s="8" t="e">
        <v>#N/A</v>
      </c>
      <c r="L4268" s="8">
        <v>0</v>
      </c>
      <c r="M4268" s="8">
        <v>0</v>
      </c>
      <c r="N4268" s="8">
        <v>0</v>
      </c>
      <c r="O4268" s="8">
        <v>0</v>
      </c>
      <c r="P4268" s="8">
        <v>0</v>
      </c>
    </row>
    <row r="4269" spans="1:16" x14ac:dyDescent="0.35">
      <c r="A4269" s="8" t="s">
        <v>179</v>
      </c>
      <c r="B4269" s="54">
        <v>44522</v>
      </c>
      <c r="C4269">
        <v>2</v>
      </c>
      <c r="D4269"/>
      <c r="E4269"/>
      <c r="F4269"/>
      <c r="G4269" s="8">
        <v>4223</v>
      </c>
      <c r="H4269" s="8">
        <v>4265</v>
      </c>
      <c r="I4269" s="8" t="e">
        <v>#N/A</v>
      </c>
      <c r="J4269" s="8" t="e">
        <v>#N/A</v>
      </c>
      <c r="K4269" s="8" t="e">
        <v>#N/A</v>
      </c>
      <c r="L4269" s="8">
        <v>0</v>
      </c>
      <c r="M4269" s="8">
        <v>0</v>
      </c>
      <c r="N4269" s="8">
        <v>0</v>
      </c>
      <c r="O4269" s="8">
        <v>0</v>
      </c>
      <c r="P4269" s="8">
        <v>0</v>
      </c>
    </row>
    <row r="4270" spans="1:16" x14ac:dyDescent="0.35">
      <c r="A4270" s="8" t="s">
        <v>179</v>
      </c>
      <c r="B4270" s="54">
        <v>44529</v>
      </c>
      <c r="C4270">
        <v>0</v>
      </c>
      <c r="D4270"/>
      <c r="E4270"/>
      <c r="F4270"/>
      <c r="G4270" s="8">
        <v>4223</v>
      </c>
      <c r="H4270" s="8">
        <v>4266</v>
      </c>
      <c r="I4270" s="8" t="e">
        <v>#N/A</v>
      </c>
      <c r="J4270" s="8" t="e">
        <v>#N/A</v>
      </c>
      <c r="K4270" s="8" t="e">
        <v>#N/A</v>
      </c>
      <c r="L4270" s="8">
        <v>0</v>
      </c>
      <c r="M4270" s="8">
        <v>0</v>
      </c>
      <c r="N4270" s="8">
        <v>0</v>
      </c>
      <c r="O4270" s="8">
        <v>0</v>
      </c>
      <c r="P4270" s="8">
        <v>0</v>
      </c>
    </row>
    <row r="4271" spans="1:16" x14ac:dyDescent="0.35">
      <c r="A4271" s="8" t="s">
        <v>179</v>
      </c>
      <c r="B4271" s="54">
        <v>44536</v>
      </c>
      <c r="C4271">
        <v>2</v>
      </c>
      <c r="D4271"/>
      <c r="E4271"/>
      <c r="F4271"/>
      <c r="G4271" s="8">
        <v>4223</v>
      </c>
      <c r="H4271" s="8">
        <v>4267</v>
      </c>
      <c r="I4271" s="8" t="e">
        <v>#N/A</v>
      </c>
      <c r="J4271" s="8" t="e">
        <v>#N/A</v>
      </c>
      <c r="K4271" s="8" t="e">
        <v>#N/A</v>
      </c>
      <c r="L4271" s="8">
        <v>0</v>
      </c>
      <c r="M4271" s="8">
        <v>0</v>
      </c>
      <c r="N4271" s="8">
        <v>0</v>
      </c>
      <c r="O4271" s="8">
        <v>0</v>
      </c>
      <c r="P4271" s="8">
        <v>0</v>
      </c>
    </row>
    <row r="4272" spans="1:16" x14ac:dyDescent="0.35">
      <c r="A4272" s="8" t="s">
        <v>179</v>
      </c>
      <c r="B4272" s="54">
        <v>44543</v>
      </c>
      <c r="C4272">
        <v>2</v>
      </c>
      <c r="D4272"/>
      <c r="E4272"/>
      <c r="F4272"/>
      <c r="G4272" s="8">
        <v>4223</v>
      </c>
      <c r="H4272" s="8">
        <v>4268</v>
      </c>
      <c r="I4272" s="8" t="e">
        <v>#N/A</v>
      </c>
      <c r="J4272" s="8" t="e">
        <v>#N/A</v>
      </c>
      <c r="K4272" s="8" t="e">
        <v>#N/A</v>
      </c>
      <c r="L4272" s="8">
        <v>0</v>
      </c>
      <c r="M4272" s="8">
        <v>0</v>
      </c>
      <c r="N4272" s="8">
        <v>0</v>
      </c>
      <c r="O4272" s="8">
        <v>0</v>
      </c>
      <c r="P4272" s="8">
        <v>0</v>
      </c>
    </row>
    <row r="4273" spans="1:16" x14ac:dyDescent="0.35">
      <c r="A4273" s="8" t="s">
        <v>179</v>
      </c>
      <c r="B4273" s="54">
        <v>44550</v>
      </c>
      <c r="C4273">
        <v>3</v>
      </c>
      <c r="D4273"/>
      <c r="E4273"/>
      <c r="F4273"/>
      <c r="G4273" s="8">
        <v>4223</v>
      </c>
      <c r="H4273" s="8">
        <v>4269</v>
      </c>
      <c r="I4273" s="8" t="e">
        <v>#N/A</v>
      </c>
      <c r="J4273" s="8" t="e">
        <v>#N/A</v>
      </c>
      <c r="K4273" s="8" t="e">
        <v>#N/A</v>
      </c>
      <c r="L4273" s="8">
        <v>0</v>
      </c>
      <c r="M4273" s="8">
        <v>0</v>
      </c>
      <c r="N4273" s="8">
        <v>0</v>
      </c>
      <c r="O4273" s="8">
        <v>0</v>
      </c>
      <c r="P4273" s="8">
        <v>0</v>
      </c>
    </row>
    <row r="4274" spans="1:16" x14ac:dyDescent="0.35">
      <c r="A4274" s="8" t="s">
        <v>179</v>
      </c>
      <c r="B4274" s="54">
        <v>44557</v>
      </c>
      <c r="C4274">
        <v>2</v>
      </c>
      <c r="D4274"/>
      <c r="E4274"/>
      <c r="F4274"/>
      <c r="G4274" s="8">
        <v>4223</v>
      </c>
      <c r="H4274" s="8">
        <v>4270</v>
      </c>
      <c r="I4274" s="8" t="e">
        <v>#N/A</v>
      </c>
      <c r="J4274" s="8" t="e">
        <v>#N/A</v>
      </c>
      <c r="K4274" s="8" t="e">
        <v>#N/A</v>
      </c>
      <c r="L4274" s="8">
        <v>0</v>
      </c>
      <c r="M4274" s="8">
        <v>0</v>
      </c>
      <c r="N4274" s="8">
        <v>0</v>
      </c>
      <c r="O4274" s="8">
        <v>0</v>
      </c>
      <c r="P4274" s="8">
        <v>0</v>
      </c>
    </row>
    <row r="4275" spans="1:16" x14ac:dyDescent="0.35">
      <c r="A4275" s="8" t="s">
        <v>179</v>
      </c>
      <c r="B4275" s="54">
        <v>44564</v>
      </c>
      <c r="C4275">
        <v>0</v>
      </c>
      <c r="D4275"/>
      <c r="E4275"/>
      <c r="F4275"/>
      <c r="G4275" s="8">
        <v>4223</v>
      </c>
      <c r="H4275" s="8">
        <v>4271</v>
      </c>
      <c r="I4275" s="8" t="e">
        <v>#N/A</v>
      </c>
      <c r="J4275" s="8" t="e">
        <v>#N/A</v>
      </c>
      <c r="K4275" s="8" t="e">
        <v>#N/A</v>
      </c>
      <c r="L4275" s="8">
        <v>0</v>
      </c>
      <c r="M4275" s="8">
        <v>0</v>
      </c>
      <c r="N4275" s="8">
        <v>0</v>
      </c>
      <c r="O4275" s="8">
        <v>0</v>
      </c>
      <c r="P4275" s="8">
        <v>0</v>
      </c>
    </row>
    <row r="4276" spans="1:16" x14ac:dyDescent="0.35">
      <c r="A4276" s="8" t="s">
        <v>179</v>
      </c>
      <c r="B4276" s="54">
        <v>44571</v>
      </c>
      <c r="C4276">
        <v>0</v>
      </c>
      <c r="D4276"/>
      <c r="E4276"/>
      <c r="F4276"/>
      <c r="G4276" s="8">
        <v>4223</v>
      </c>
      <c r="H4276" s="8">
        <v>4272</v>
      </c>
      <c r="I4276" s="8" t="e">
        <v>#N/A</v>
      </c>
      <c r="J4276" s="8" t="e">
        <v>#N/A</v>
      </c>
      <c r="K4276" s="8" t="e">
        <v>#N/A</v>
      </c>
      <c r="L4276" s="8">
        <v>0</v>
      </c>
      <c r="M4276" s="8">
        <v>0</v>
      </c>
      <c r="N4276" s="8">
        <v>0</v>
      </c>
      <c r="O4276" s="8">
        <v>0</v>
      </c>
      <c r="P4276" s="8">
        <v>0</v>
      </c>
    </row>
    <row r="4277" spans="1:16" x14ac:dyDescent="0.35">
      <c r="A4277" s="8" t="s">
        <v>179</v>
      </c>
      <c r="B4277" s="54">
        <v>44578</v>
      </c>
      <c r="C4277">
        <v>3</v>
      </c>
      <c r="D4277"/>
      <c r="E4277"/>
      <c r="F4277"/>
      <c r="G4277" s="8">
        <v>4223</v>
      </c>
      <c r="H4277" s="8">
        <v>4273</v>
      </c>
      <c r="I4277" s="8" t="e">
        <v>#N/A</v>
      </c>
      <c r="J4277" s="8" t="e">
        <v>#N/A</v>
      </c>
      <c r="K4277" s="8" t="e">
        <v>#N/A</v>
      </c>
      <c r="L4277" s="8">
        <v>0</v>
      </c>
      <c r="M4277" s="8">
        <v>0</v>
      </c>
      <c r="N4277" s="8">
        <v>0</v>
      </c>
      <c r="O4277" s="8">
        <v>0</v>
      </c>
      <c r="P4277" s="8">
        <v>0</v>
      </c>
    </row>
    <row r="4278" spans="1:16" x14ac:dyDescent="0.35">
      <c r="A4278" s="8" t="s">
        <v>179</v>
      </c>
      <c r="B4278" s="54">
        <v>44585</v>
      </c>
      <c r="C4278">
        <v>0</v>
      </c>
      <c r="D4278"/>
      <c r="E4278"/>
      <c r="F4278"/>
      <c r="G4278" s="8">
        <v>4223</v>
      </c>
      <c r="H4278" s="8">
        <v>4274</v>
      </c>
      <c r="I4278" s="8" t="e">
        <v>#N/A</v>
      </c>
      <c r="J4278" s="8" t="e">
        <v>#N/A</v>
      </c>
      <c r="K4278" s="8" t="e">
        <v>#N/A</v>
      </c>
      <c r="L4278" s="8">
        <v>0</v>
      </c>
      <c r="M4278" s="8">
        <v>0</v>
      </c>
      <c r="N4278" s="8">
        <v>0</v>
      </c>
      <c r="O4278" s="8">
        <v>0</v>
      </c>
      <c r="P4278" s="8">
        <v>0</v>
      </c>
    </row>
    <row r="4279" spans="1:16" x14ac:dyDescent="0.35">
      <c r="A4279" s="8" t="s">
        <v>179</v>
      </c>
      <c r="B4279" s="54">
        <v>44592</v>
      </c>
      <c r="C4279">
        <v>0</v>
      </c>
      <c r="D4279"/>
      <c r="E4279"/>
      <c r="F4279"/>
      <c r="G4279" s="8">
        <v>4223</v>
      </c>
      <c r="H4279" s="8">
        <v>4275</v>
      </c>
      <c r="I4279" s="8" t="e">
        <v>#N/A</v>
      </c>
      <c r="J4279" s="8" t="e">
        <v>#N/A</v>
      </c>
      <c r="K4279" s="8" t="e">
        <v>#N/A</v>
      </c>
      <c r="L4279" s="8">
        <v>0</v>
      </c>
      <c r="M4279" s="8">
        <v>0</v>
      </c>
      <c r="N4279" s="8">
        <v>0</v>
      </c>
      <c r="O4279" s="8">
        <v>0</v>
      </c>
      <c r="P4279" s="8">
        <v>0</v>
      </c>
    </row>
    <row r="4280" spans="1:16" x14ac:dyDescent="0.35">
      <c r="A4280" s="8" t="s">
        <v>179</v>
      </c>
      <c r="B4280" s="54">
        <v>44599</v>
      </c>
      <c r="C4280">
        <v>0</v>
      </c>
      <c r="D4280"/>
      <c r="E4280"/>
      <c r="F4280"/>
      <c r="G4280" s="8">
        <v>4223</v>
      </c>
      <c r="H4280" s="8">
        <v>4276</v>
      </c>
      <c r="I4280" s="8" t="e">
        <v>#N/A</v>
      </c>
      <c r="J4280" s="8" t="e">
        <v>#N/A</v>
      </c>
      <c r="K4280" s="8" t="e">
        <v>#N/A</v>
      </c>
      <c r="L4280" s="8">
        <v>0</v>
      </c>
      <c r="M4280" s="8">
        <v>0</v>
      </c>
      <c r="N4280" s="8">
        <v>0</v>
      </c>
      <c r="O4280" s="8">
        <v>0</v>
      </c>
      <c r="P4280" s="8">
        <v>0</v>
      </c>
    </row>
    <row r="4281" spans="1:16" x14ac:dyDescent="0.35">
      <c r="A4281" s="8" t="s">
        <v>179</v>
      </c>
      <c r="B4281" s="54">
        <v>44606</v>
      </c>
      <c r="C4281">
        <v>0</v>
      </c>
      <c r="D4281"/>
      <c r="E4281"/>
      <c r="F4281"/>
      <c r="G4281" s="8">
        <v>4223</v>
      </c>
      <c r="H4281" s="8">
        <v>4277</v>
      </c>
      <c r="I4281" s="8" t="e">
        <v>#N/A</v>
      </c>
      <c r="J4281" s="8" t="e">
        <v>#N/A</v>
      </c>
      <c r="K4281" s="8" t="e">
        <v>#N/A</v>
      </c>
      <c r="L4281" s="8">
        <v>0</v>
      </c>
      <c r="M4281" s="8">
        <v>0</v>
      </c>
      <c r="N4281" s="8">
        <v>0</v>
      </c>
      <c r="O4281" s="8">
        <v>0</v>
      </c>
      <c r="P4281" s="8">
        <v>0</v>
      </c>
    </row>
    <row r="4282" spans="1:16" x14ac:dyDescent="0.35">
      <c r="A4282" s="8" t="s">
        <v>179</v>
      </c>
      <c r="B4282" s="54">
        <v>44613</v>
      </c>
      <c r="C4282">
        <v>0</v>
      </c>
      <c r="D4282"/>
      <c r="E4282"/>
      <c r="F4282"/>
      <c r="G4282" s="8">
        <v>4223</v>
      </c>
      <c r="H4282" s="8">
        <v>4278</v>
      </c>
      <c r="I4282" s="8" t="e">
        <v>#N/A</v>
      </c>
      <c r="J4282" s="8" t="e">
        <v>#N/A</v>
      </c>
      <c r="K4282" s="8" t="e">
        <v>#N/A</v>
      </c>
      <c r="L4282" s="8">
        <v>0</v>
      </c>
      <c r="M4282" s="8">
        <v>0</v>
      </c>
      <c r="N4282" s="8">
        <v>0</v>
      </c>
      <c r="O4282" s="8">
        <v>0</v>
      </c>
      <c r="P4282" s="8">
        <v>0</v>
      </c>
    </row>
    <row r="4283" spans="1:16" x14ac:dyDescent="0.35">
      <c r="A4283" s="8" t="s">
        <v>179</v>
      </c>
      <c r="B4283" s="54">
        <v>44620</v>
      </c>
      <c r="C4283">
        <v>1</v>
      </c>
      <c r="D4283"/>
      <c r="E4283"/>
      <c r="F4283"/>
      <c r="G4283" s="8">
        <v>4223</v>
      </c>
      <c r="H4283" s="8">
        <v>4279</v>
      </c>
      <c r="I4283" s="8" t="e">
        <v>#N/A</v>
      </c>
      <c r="J4283" s="8" t="e">
        <v>#N/A</v>
      </c>
      <c r="K4283" s="8" t="e">
        <v>#N/A</v>
      </c>
      <c r="L4283" s="8">
        <v>0</v>
      </c>
      <c r="M4283" s="8">
        <v>0</v>
      </c>
      <c r="N4283" s="8">
        <v>0</v>
      </c>
      <c r="O4283" s="8">
        <v>0</v>
      </c>
      <c r="P4283" s="8">
        <v>0</v>
      </c>
    </row>
    <row r="4284" spans="1:16" x14ac:dyDescent="0.35">
      <c r="A4284" s="8" t="s">
        <v>179</v>
      </c>
      <c r="B4284" s="54">
        <v>44627</v>
      </c>
      <c r="C4284">
        <v>1</v>
      </c>
      <c r="D4284"/>
      <c r="E4284"/>
      <c r="F4284"/>
      <c r="G4284" s="8">
        <v>4223</v>
      </c>
      <c r="H4284" s="8">
        <v>4280</v>
      </c>
      <c r="I4284" s="8" t="e">
        <v>#N/A</v>
      </c>
      <c r="J4284" s="8" t="e">
        <v>#N/A</v>
      </c>
      <c r="K4284" s="8" t="e">
        <v>#N/A</v>
      </c>
      <c r="L4284" s="8">
        <v>0</v>
      </c>
      <c r="M4284" s="8">
        <v>0</v>
      </c>
      <c r="N4284" s="8">
        <v>0</v>
      </c>
      <c r="O4284" s="8">
        <v>0</v>
      </c>
      <c r="P4284" s="8">
        <v>0</v>
      </c>
    </row>
    <row r="4285" spans="1:16" x14ac:dyDescent="0.35">
      <c r="A4285" s="8" t="s">
        <v>179</v>
      </c>
      <c r="B4285" s="54">
        <v>44634</v>
      </c>
      <c r="C4285">
        <v>0</v>
      </c>
      <c r="D4285"/>
      <c r="E4285"/>
      <c r="F4285"/>
      <c r="G4285" s="8">
        <v>4223</v>
      </c>
      <c r="H4285" s="8">
        <v>4281</v>
      </c>
      <c r="I4285" s="8" t="e">
        <v>#N/A</v>
      </c>
      <c r="J4285" s="8" t="e">
        <v>#N/A</v>
      </c>
      <c r="K4285" s="8" t="e">
        <v>#N/A</v>
      </c>
      <c r="L4285" s="8">
        <v>0</v>
      </c>
      <c r="M4285" s="8">
        <v>0</v>
      </c>
      <c r="N4285" s="8">
        <v>0</v>
      </c>
      <c r="O4285" s="8">
        <v>0</v>
      </c>
      <c r="P4285" s="8">
        <v>0</v>
      </c>
    </row>
    <row r="4286" spans="1:16" x14ac:dyDescent="0.35">
      <c r="A4286" s="8" t="s">
        <v>179</v>
      </c>
      <c r="B4286" s="54">
        <v>44641</v>
      </c>
      <c r="C4286">
        <v>2</v>
      </c>
      <c r="D4286"/>
      <c r="E4286"/>
      <c r="F4286"/>
      <c r="G4286" s="8">
        <v>4223</v>
      </c>
      <c r="H4286" s="8">
        <v>4282</v>
      </c>
      <c r="I4286" s="8" t="e">
        <v>#N/A</v>
      </c>
      <c r="J4286" s="8" t="e">
        <v>#N/A</v>
      </c>
      <c r="K4286" s="8" t="e">
        <v>#N/A</v>
      </c>
      <c r="L4286" s="8">
        <v>0</v>
      </c>
      <c r="M4286" s="8">
        <v>0</v>
      </c>
      <c r="N4286" s="8">
        <v>0</v>
      </c>
      <c r="O4286" s="8">
        <v>0</v>
      </c>
      <c r="P4286" s="8">
        <v>0</v>
      </c>
    </row>
    <row r="4287" spans="1:16" x14ac:dyDescent="0.35">
      <c r="A4287" s="8" t="s">
        <v>179</v>
      </c>
      <c r="B4287" s="54">
        <v>44648</v>
      </c>
      <c r="C4287">
        <v>3</v>
      </c>
      <c r="D4287"/>
      <c r="E4287"/>
      <c r="F4287"/>
      <c r="G4287" s="8">
        <v>4223</v>
      </c>
      <c r="H4287" s="8">
        <v>4283</v>
      </c>
      <c r="I4287" s="8" t="e">
        <v>#N/A</v>
      </c>
      <c r="J4287" s="8" t="e">
        <v>#N/A</v>
      </c>
      <c r="K4287" s="8" t="e">
        <v>#N/A</v>
      </c>
      <c r="L4287" s="8">
        <v>0</v>
      </c>
      <c r="M4287" s="8">
        <v>0</v>
      </c>
      <c r="N4287" s="8">
        <v>0</v>
      </c>
      <c r="O4287" s="8">
        <v>0</v>
      </c>
      <c r="P4287" s="8">
        <v>0</v>
      </c>
    </row>
    <row r="4288" spans="1:16" x14ac:dyDescent="0.35">
      <c r="A4288" s="8" t="s">
        <v>179</v>
      </c>
      <c r="B4288" s="54">
        <v>44655</v>
      </c>
      <c r="C4288">
        <v>4</v>
      </c>
      <c r="D4288"/>
      <c r="E4288"/>
      <c r="F4288"/>
      <c r="G4288" s="8">
        <v>4223</v>
      </c>
      <c r="H4288" s="8">
        <v>4284</v>
      </c>
      <c r="I4288" s="8" t="e">
        <v>#N/A</v>
      </c>
      <c r="J4288" s="8" t="e">
        <v>#N/A</v>
      </c>
      <c r="K4288" s="8" t="e">
        <v>#N/A</v>
      </c>
      <c r="L4288" s="8">
        <v>0</v>
      </c>
      <c r="M4288" s="8">
        <v>0</v>
      </c>
      <c r="N4288" s="8">
        <v>0</v>
      </c>
      <c r="O4288" s="8">
        <v>0</v>
      </c>
      <c r="P4288" s="8">
        <v>0</v>
      </c>
    </row>
    <row r="4289" spans="1:16" x14ac:dyDescent="0.35">
      <c r="A4289" s="8" t="s">
        <v>179</v>
      </c>
      <c r="B4289" s="54">
        <v>44662</v>
      </c>
      <c r="C4289">
        <v>3</v>
      </c>
      <c r="D4289"/>
      <c r="E4289"/>
      <c r="F4289"/>
      <c r="G4289" s="8">
        <v>4223</v>
      </c>
      <c r="H4289" s="8">
        <v>4285</v>
      </c>
      <c r="I4289" s="8" t="e">
        <v>#N/A</v>
      </c>
      <c r="J4289" s="8" t="e">
        <v>#N/A</v>
      </c>
      <c r="K4289" s="8" t="e">
        <v>#N/A</v>
      </c>
      <c r="L4289" s="8">
        <v>0</v>
      </c>
      <c r="M4289" s="8">
        <v>0</v>
      </c>
      <c r="N4289" s="8">
        <v>0</v>
      </c>
      <c r="O4289" s="8">
        <v>0</v>
      </c>
      <c r="P4289" s="8">
        <v>0</v>
      </c>
    </row>
    <row r="4290" spans="1:16" x14ac:dyDescent="0.35">
      <c r="A4290" s="8" t="s">
        <v>179</v>
      </c>
      <c r="B4290" s="54">
        <v>44669</v>
      </c>
      <c r="C4290">
        <v>3</v>
      </c>
      <c r="D4290"/>
      <c r="E4290"/>
      <c r="F4290"/>
      <c r="G4290" s="8">
        <v>4223</v>
      </c>
      <c r="H4290" s="8">
        <v>4286</v>
      </c>
      <c r="I4290" s="8" t="e">
        <v>#N/A</v>
      </c>
      <c r="J4290" s="8" t="e">
        <v>#N/A</v>
      </c>
      <c r="K4290" s="8" t="e">
        <v>#N/A</v>
      </c>
      <c r="L4290" s="8">
        <v>0</v>
      </c>
      <c r="M4290" s="8">
        <v>0</v>
      </c>
      <c r="N4290" s="8">
        <v>0</v>
      </c>
      <c r="O4290" s="8">
        <v>0</v>
      </c>
      <c r="P4290" s="8">
        <v>0</v>
      </c>
    </row>
    <row r="4291" spans="1:16" x14ac:dyDescent="0.35">
      <c r="A4291" s="8" t="s">
        <v>179</v>
      </c>
      <c r="B4291" s="54">
        <v>44676</v>
      </c>
      <c r="C4291">
        <v>3</v>
      </c>
      <c r="D4291"/>
      <c r="E4291"/>
      <c r="F4291"/>
      <c r="G4291" s="8">
        <v>4223</v>
      </c>
      <c r="H4291" s="8">
        <v>4287</v>
      </c>
      <c r="I4291" s="8" t="e">
        <v>#N/A</v>
      </c>
      <c r="J4291" s="8" t="e">
        <v>#N/A</v>
      </c>
      <c r="K4291" s="8" t="e">
        <v>#N/A</v>
      </c>
      <c r="L4291" s="8">
        <v>0</v>
      </c>
      <c r="M4291" s="8">
        <v>0</v>
      </c>
      <c r="N4291" s="8">
        <v>0</v>
      </c>
      <c r="O4291" s="8">
        <v>0</v>
      </c>
      <c r="P4291" s="8">
        <v>0</v>
      </c>
    </row>
    <row r="4292" spans="1:16" x14ac:dyDescent="0.35">
      <c r="A4292" s="8" t="s">
        <v>179</v>
      </c>
      <c r="B4292" s="54">
        <v>44683</v>
      </c>
      <c r="C4292">
        <v>0</v>
      </c>
      <c r="D4292"/>
      <c r="E4292"/>
      <c r="F4292"/>
      <c r="G4292" s="8">
        <v>4223</v>
      </c>
      <c r="H4292" s="8">
        <v>4288</v>
      </c>
      <c r="I4292" s="8" t="e">
        <v>#N/A</v>
      </c>
      <c r="J4292" s="8" t="e">
        <v>#N/A</v>
      </c>
      <c r="K4292" s="8" t="e">
        <v>#N/A</v>
      </c>
      <c r="L4292" s="8">
        <v>0</v>
      </c>
      <c r="M4292" s="8">
        <v>0</v>
      </c>
      <c r="N4292" s="8">
        <v>0</v>
      </c>
      <c r="O4292" s="8">
        <v>0</v>
      </c>
      <c r="P4292" s="8">
        <v>0</v>
      </c>
    </row>
    <row r="4293" spans="1:16" x14ac:dyDescent="0.35">
      <c r="A4293" s="8" t="s">
        <v>179</v>
      </c>
      <c r="B4293" s="54">
        <v>44690</v>
      </c>
      <c r="C4293">
        <v>3</v>
      </c>
      <c r="D4293"/>
      <c r="E4293"/>
      <c r="F4293"/>
      <c r="G4293" s="8">
        <v>4223</v>
      </c>
      <c r="H4293" s="8">
        <v>4289</v>
      </c>
      <c r="I4293" s="8" t="e">
        <v>#N/A</v>
      </c>
      <c r="J4293" s="8" t="e">
        <v>#N/A</v>
      </c>
      <c r="K4293" s="8" t="e">
        <v>#N/A</v>
      </c>
      <c r="L4293" s="8">
        <v>0</v>
      </c>
      <c r="M4293" s="8">
        <v>0</v>
      </c>
      <c r="N4293" s="8">
        <v>0</v>
      </c>
      <c r="O4293" s="8">
        <v>0</v>
      </c>
      <c r="P4293" s="8">
        <v>0</v>
      </c>
    </row>
    <row r="4294" spans="1:16" x14ac:dyDescent="0.35">
      <c r="A4294" s="8" t="s">
        <v>179</v>
      </c>
      <c r="B4294" s="54">
        <v>44697</v>
      </c>
      <c r="C4294">
        <v>3</v>
      </c>
      <c r="D4294"/>
      <c r="E4294"/>
      <c r="F4294"/>
      <c r="G4294" s="8">
        <v>4223</v>
      </c>
      <c r="H4294" s="8">
        <v>4290</v>
      </c>
      <c r="I4294" s="8" t="e">
        <v>#N/A</v>
      </c>
      <c r="J4294" s="8" t="e">
        <v>#N/A</v>
      </c>
      <c r="K4294" s="8" t="e">
        <v>#N/A</v>
      </c>
      <c r="L4294" s="8">
        <v>0</v>
      </c>
      <c r="M4294" s="8">
        <v>0</v>
      </c>
      <c r="N4294" s="8">
        <v>0</v>
      </c>
      <c r="O4294" s="8">
        <v>0</v>
      </c>
      <c r="P4294" s="8">
        <v>0</v>
      </c>
    </row>
    <row r="4295" spans="1:16" x14ac:dyDescent="0.35">
      <c r="A4295" s="8" t="s">
        <v>179</v>
      </c>
      <c r="B4295" s="54">
        <v>44704</v>
      </c>
      <c r="C4295">
        <v>6</v>
      </c>
      <c r="D4295"/>
      <c r="E4295"/>
      <c r="F4295"/>
      <c r="G4295" s="8">
        <v>4223</v>
      </c>
      <c r="H4295" s="8">
        <v>4291</v>
      </c>
      <c r="I4295" s="8" t="e">
        <v>#N/A</v>
      </c>
      <c r="J4295" s="8" t="e">
        <v>#N/A</v>
      </c>
      <c r="K4295" s="8" t="e">
        <v>#N/A</v>
      </c>
      <c r="L4295" s="8">
        <v>0</v>
      </c>
      <c r="M4295" s="8">
        <v>0</v>
      </c>
      <c r="N4295" s="8">
        <v>0</v>
      </c>
      <c r="O4295" s="8">
        <v>0</v>
      </c>
      <c r="P4295" s="8">
        <v>0</v>
      </c>
    </row>
    <row r="4296" spans="1:16" x14ac:dyDescent="0.35">
      <c r="A4296" s="8" t="s">
        <v>179</v>
      </c>
      <c r="B4296" s="54">
        <v>44711</v>
      </c>
      <c r="C4296">
        <v>0</v>
      </c>
      <c r="D4296"/>
      <c r="E4296"/>
      <c r="F4296"/>
      <c r="G4296" s="8">
        <v>4223</v>
      </c>
      <c r="H4296" s="8">
        <v>4292</v>
      </c>
      <c r="I4296" s="8" t="e">
        <v>#N/A</v>
      </c>
      <c r="J4296" s="8" t="e">
        <v>#N/A</v>
      </c>
      <c r="K4296" s="8" t="e">
        <v>#N/A</v>
      </c>
      <c r="L4296" s="8">
        <v>0</v>
      </c>
      <c r="M4296" s="8">
        <v>0</v>
      </c>
      <c r="N4296" s="8">
        <v>0</v>
      </c>
      <c r="O4296" s="8">
        <v>0</v>
      </c>
      <c r="P4296" s="8">
        <v>0</v>
      </c>
    </row>
    <row r="4297" spans="1:16" x14ac:dyDescent="0.35">
      <c r="A4297" s="8" t="s">
        <v>179</v>
      </c>
      <c r="B4297" s="54">
        <v>44718</v>
      </c>
      <c r="C4297">
        <v>3</v>
      </c>
      <c r="D4297"/>
      <c r="E4297"/>
      <c r="F4297"/>
      <c r="G4297" s="8">
        <v>4223</v>
      </c>
      <c r="H4297" s="8">
        <v>4293</v>
      </c>
      <c r="I4297" s="8" t="e">
        <v>#N/A</v>
      </c>
      <c r="J4297" s="8" t="e">
        <v>#N/A</v>
      </c>
      <c r="K4297" s="8" t="e">
        <v>#N/A</v>
      </c>
      <c r="L4297" s="8">
        <v>0</v>
      </c>
      <c r="M4297" s="8">
        <v>0</v>
      </c>
      <c r="N4297" s="8">
        <v>0</v>
      </c>
      <c r="O4297" s="8">
        <v>0</v>
      </c>
      <c r="P4297" s="8">
        <v>0</v>
      </c>
    </row>
    <row r="4298" spans="1:16" x14ac:dyDescent="0.35">
      <c r="A4298" s="8" t="s">
        <v>179</v>
      </c>
      <c r="B4298" s="54">
        <v>44725</v>
      </c>
      <c r="C4298">
        <v>5</v>
      </c>
      <c r="D4298"/>
      <c r="E4298"/>
      <c r="F4298"/>
      <c r="G4298" s="8">
        <v>4223</v>
      </c>
      <c r="H4298" s="8">
        <v>4294</v>
      </c>
      <c r="I4298" s="8" t="e">
        <v>#N/A</v>
      </c>
      <c r="J4298" s="8" t="e">
        <v>#N/A</v>
      </c>
      <c r="K4298" s="8" t="e">
        <v>#N/A</v>
      </c>
      <c r="L4298" s="8">
        <v>0</v>
      </c>
      <c r="M4298" s="8">
        <v>0</v>
      </c>
      <c r="N4298" s="8">
        <v>0</v>
      </c>
      <c r="O4298" s="8">
        <v>0</v>
      </c>
      <c r="P4298" s="8">
        <v>0</v>
      </c>
    </row>
    <row r="4299" spans="1:16" x14ac:dyDescent="0.35">
      <c r="A4299" s="8" t="s">
        <v>179</v>
      </c>
      <c r="B4299" s="54">
        <v>44732</v>
      </c>
      <c r="C4299">
        <v>5</v>
      </c>
      <c r="D4299"/>
      <c r="E4299"/>
      <c r="F4299"/>
      <c r="G4299" s="8">
        <v>4223</v>
      </c>
      <c r="H4299" s="8">
        <v>4295</v>
      </c>
      <c r="I4299" s="8" t="e">
        <v>#N/A</v>
      </c>
      <c r="J4299" s="8" t="e">
        <v>#N/A</v>
      </c>
      <c r="K4299" s="8" t="e">
        <v>#N/A</v>
      </c>
      <c r="L4299" s="8">
        <v>0</v>
      </c>
      <c r="M4299" s="8">
        <v>0</v>
      </c>
      <c r="N4299" s="8">
        <v>0</v>
      </c>
      <c r="O4299" s="8">
        <v>0</v>
      </c>
      <c r="P4299" s="8">
        <v>0</v>
      </c>
    </row>
    <row r="4300" spans="1:16" x14ac:dyDescent="0.35">
      <c r="A4300" s="8" t="s">
        <v>179</v>
      </c>
      <c r="B4300" s="54">
        <v>44739</v>
      </c>
      <c r="C4300">
        <v>4</v>
      </c>
      <c r="D4300"/>
      <c r="E4300"/>
      <c r="F4300"/>
      <c r="G4300" s="8">
        <v>4223</v>
      </c>
      <c r="H4300" s="8">
        <v>4296</v>
      </c>
      <c r="I4300" s="8" t="e">
        <v>#N/A</v>
      </c>
      <c r="J4300" s="8" t="e">
        <v>#N/A</v>
      </c>
      <c r="K4300" s="8" t="e">
        <v>#N/A</v>
      </c>
      <c r="L4300" s="8">
        <v>0</v>
      </c>
      <c r="M4300" s="8">
        <v>0</v>
      </c>
      <c r="N4300" s="8">
        <v>0</v>
      </c>
      <c r="O4300" s="8">
        <v>0</v>
      </c>
      <c r="P4300" s="8">
        <v>0</v>
      </c>
    </row>
    <row r="4301" spans="1:16" x14ac:dyDescent="0.35">
      <c r="A4301" s="8" t="s">
        <v>179</v>
      </c>
      <c r="B4301" s="54">
        <v>44746</v>
      </c>
      <c r="C4301">
        <v>4</v>
      </c>
      <c r="D4301"/>
      <c r="E4301"/>
      <c r="F4301"/>
      <c r="G4301" s="8">
        <v>4223</v>
      </c>
      <c r="H4301" s="8">
        <v>4297</v>
      </c>
      <c r="I4301" s="8" t="e">
        <v>#N/A</v>
      </c>
      <c r="J4301" s="8" t="e">
        <v>#N/A</v>
      </c>
      <c r="K4301" s="8" t="e">
        <v>#N/A</v>
      </c>
      <c r="L4301" s="8">
        <v>0</v>
      </c>
      <c r="M4301" s="8">
        <v>0</v>
      </c>
      <c r="N4301" s="8">
        <v>0</v>
      </c>
      <c r="O4301" s="8">
        <v>0</v>
      </c>
      <c r="P4301" s="8">
        <v>0</v>
      </c>
    </row>
    <row r="4302" spans="1:16" x14ac:dyDescent="0.35">
      <c r="A4302" s="8" t="s">
        <v>179</v>
      </c>
      <c r="B4302" s="54">
        <v>44753</v>
      </c>
      <c r="C4302">
        <v>3</v>
      </c>
      <c r="D4302"/>
      <c r="E4302"/>
      <c r="F4302"/>
      <c r="G4302" s="8">
        <v>4223</v>
      </c>
      <c r="H4302" s="8">
        <v>4298</v>
      </c>
      <c r="I4302" s="8" t="e">
        <v>#N/A</v>
      </c>
      <c r="J4302" s="8" t="e">
        <v>#N/A</v>
      </c>
      <c r="K4302" s="8" t="e">
        <v>#N/A</v>
      </c>
      <c r="L4302" s="8">
        <v>0</v>
      </c>
      <c r="M4302" s="8">
        <v>0</v>
      </c>
      <c r="N4302" s="8">
        <v>0</v>
      </c>
      <c r="O4302" s="8">
        <v>0</v>
      </c>
      <c r="P4302" s="8">
        <v>0</v>
      </c>
    </row>
    <row r="4303" spans="1:16" x14ac:dyDescent="0.35">
      <c r="A4303" s="8" t="s">
        <v>179</v>
      </c>
      <c r="B4303" s="54">
        <v>44760</v>
      </c>
      <c r="C4303">
        <v>4</v>
      </c>
      <c r="D4303"/>
      <c r="E4303"/>
      <c r="F4303"/>
      <c r="G4303" s="8">
        <v>4223</v>
      </c>
      <c r="H4303" s="8">
        <v>4299</v>
      </c>
      <c r="I4303" s="8" t="e">
        <v>#N/A</v>
      </c>
      <c r="J4303" s="8" t="e">
        <v>#N/A</v>
      </c>
      <c r="K4303" s="8" t="e">
        <v>#N/A</v>
      </c>
      <c r="L4303" s="8">
        <v>0</v>
      </c>
      <c r="M4303" s="8">
        <v>0</v>
      </c>
      <c r="N4303" s="8">
        <v>0</v>
      </c>
      <c r="O4303" s="8">
        <v>0</v>
      </c>
      <c r="P4303" s="8">
        <v>0</v>
      </c>
    </row>
    <row r="4304" spans="1:16" x14ac:dyDescent="0.35">
      <c r="A4304" s="8" t="s">
        <v>179</v>
      </c>
      <c r="B4304" s="54">
        <v>44767</v>
      </c>
      <c r="C4304">
        <v>5</v>
      </c>
      <c r="D4304"/>
      <c r="E4304"/>
      <c r="F4304"/>
      <c r="G4304" s="8">
        <v>4223</v>
      </c>
      <c r="H4304" s="8">
        <v>4300</v>
      </c>
      <c r="I4304" s="8" t="e">
        <v>#N/A</v>
      </c>
      <c r="J4304" s="8" t="e">
        <v>#N/A</v>
      </c>
      <c r="K4304" s="8" t="e">
        <v>#N/A</v>
      </c>
      <c r="L4304" s="8">
        <v>0</v>
      </c>
      <c r="M4304" s="8">
        <v>0</v>
      </c>
      <c r="N4304" s="8">
        <v>0</v>
      </c>
      <c r="O4304" s="8">
        <v>0</v>
      </c>
      <c r="P4304" s="8">
        <v>0</v>
      </c>
    </row>
    <row r="4305" spans="1:16" x14ac:dyDescent="0.35">
      <c r="A4305" s="8" t="s">
        <v>179</v>
      </c>
      <c r="B4305" s="54">
        <v>44774</v>
      </c>
      <c r="C4305">
        <v>5</v>
      </c>
      <c r="D4305"/>
      <c r="E4305"/>
      <c r="F4305"/>
      <c r="G4305" s="8">
        <v>4223</v>
      </c>
      <c r="H4305" s="8">
        <v>4301</v>
      </c>
      <c r="I4305" s="8" t="e">
        <v>#N/A</v>
      </c>
      <c r="J4305" s="8" t="e">
        <v>#N/A</v>
      </c>
      <c r="K4305" s="8" t="e">
        <v>#N/A</v>
      </c>
      <c r="L4305" s="8">
        <v>0</v>
      </c>
      <c r="M4305" s="8">
        <v>0</v>
      </c>
      <c r="N4305" s="8">
        <v>0</v>
      </c>
      <c r="O4305" s="8">
        <v>0</v>
      </c>
      <c r="P4305" s="8">
        <v>0</v>
      </c>
    </row>
    <row r="4306" spans="1:16" x14ac:dyDescent="0.35">
      <c r="A4306" s="8" t="s">
        <v>179</v>
      </c>
      <c r="B4306" s="54">
        <v>44781</v>
      </c>
      <c r="C4306">
        <v>4</v>
      </c>
      <c r="D4306"/>
      <c r="E4306"/>
      <c r="F4306"/>
      <c r="G4306" s="8">
        <v>4223</v>
      </c>
      <c r="H4306" s="8">
        <v>4302</v>
      </c>
      <c r="I4306" s="8" t="e">
        <v>#N/A</v>
      </c>
      <c r="J4306" s="8" t="e">
        <v>#N/A</v>
      </c>
      <c r="K4306" s="8" t="e">
        <v>#N/A</v>
      </c>
      <c r="L4306" s="8">
        <v>0</v>
      </c>
      <c r="M4306" s="8">
        <v>0</v>
      </c>
      <c r="N4306" s="8">
        <v>0</v>
      </c>
      <c r="O4306" s="8">
        <v>0</v>
      </c>
      <c r="P4306" s="8">
        <v>0</v>
      </c>
    </row>
    <row r="4307" spans="1:16" x14ac:dyDescent="0.35">
      <c r="A4307" s="8" t="s">
        <v>179</v>
      </c>
      <c r="B4307" s="54">
        <v>44788</v>
      </c>
      <c r="C4307">
        <v>4</v>
      </c>
      <c r="D4307"/>
      <c r="E4307"/>
      <c r="F4307"/>
      <c r="G4307" s="8">
        <v>4223</v>
      </c>
      <c r="H4307" s="8">
        <v>4303</v>
      </c>
      <c r="I4307" s="8" t="e">
        <v>#N/A</v>
      </c>
      <c r="J4307" s="8" t="e">
        <v>#N/A</v>
      </c>
      <c r="K4307" s="8" t="e">
        <v>#N/A</v>
      </c>
      <c r="L4307" s="8">
        <v>0</v>
      </c>
      <c r="M4307" s="8">
        <v>0</v>
      </c>
      <c r="N4307" s="8">
        <v>0</v>
      </c>
      <c r="O4307" s="8">
        <v>0</v>
      </c>
      <c r="P4307" s="8">
        <v>0</v>
      </c>
    </row>
    <row r="4308" spans="1:16" x14ac:dyDescent="0.35">
      <c r="A4308" s="8" t="s">
        <v>179</v>
      </c>
      <c r="B4308" s="54">
        <v>44795</v>
      </c>
      <c r="C4308">
        <v>7</v>
      </c>
      <c r="D4308"/>
      <c r="E4308"/>
      <c r="F4308"/>
      <c r="G4308" s="8">
        <v>4223</v>
      </c>
      <c r="H4308" s="8">
        <v>4304</v>
      </c>
      <c r="I4308" s="8" t="e">
        <v>#N/A</v>
      </c>
      <c r="J4308" s="8" t="e">
        <v>#N/A</v>
      </c>
      <c r="K4308" s="8" t="e">
        <v>#N/A</v>
      </c>
      <c r="L4308" s="8">
        <v>0</v>
      </c>
      <c r="M4308" s="8">
        <v>0</v>
      </c>
      <c r="N4308" s="8">
        <v>0</v>
      </c>
      <c r="O4308" s="8">
        <v>0</v>
      </c>
      <c r="P4308" s="8">
        <v>0</v>
      </c>
    </row>
    <row r="4309" spans="1:16" x14ac:dyDescent="0.35">
      <c r="A4309" s="8" t="s">
        <v>179</v>
      </c>
      <c r="B4309" s="54">
        <v>44802</v>
      </c>
      <c r="C4309">
        <v>5</v>
      </c>
      <c r="D4309"/>
      <c r="E4309"/>
      <c r="F4309"/>
      <c r="G4309" s="8">
        <v>4223</v>
      </c>
      <c r="H4309" s="8">
        <v>4305</v>
      </c>
      <c r="I4309" s="8" t="e">
        <v>#N/A</v>
      </c>
      <c r="J4309" s="8" t="e">
        <v>#N/A</v>
      </c>
      <c r="K4309" s="8" t="e">
        <v>#N/A</v>
      </c>
      <c r="L4309" s="8">
        <v>0</v>
      </c>
      <c r="M4309" s="8">
        <v>0</v>
      </c>
      <c r="N4309" s="8">
        <v>0</v>
      </c>
      <c r="O4309" s="8">
        <v>0</v>
      </c>
      <c r="P4309" s="8">
        <v>0</v>
      </c>
    </row>
    <row r="4310" spans="1:16" x14ac:dyDescent="0.35">
      <c r="A4310" s="8" t="s">
        <v>179</v>
      </c>
      <c r="B4310" s="54">
        <v>44809</v>
      </c>
      <c r="C4310">
        <v>5</v>
      </c>
      <c r="D4310"/>
      <c r="E4310"/>
      <c r="F4310"/>
      <c r="G4310" s="8">
        <v>4223</v>
      </c>
      <c r="H4310" s="8">
        <v>4306</v>
      </c>
      <c r="I4310" s="8" t="e">
        <v>#N/A</v>
      </c>
      <c r="J4310" s="8" t="e">
        <v>#N/A</v>
      </c>
      <c r="K4310" s="8" t="e">
        <v>#N/A</v>
      </c>
      <c r="L4310" s="8">
        <v>0</v>
      </c>
      <c r="M4310" s="8">
        <v>0</v>
      </c>
      <c r="N4310" s="8">
        <v>0</v>
      </c>
      <c r="O4310" s="8">
        <v>0</v>
      </c>
      <c r="P4310" s="8">
        <v>0</v>
      </c>
    </row>
    <row r="4311" spans="1:16" x14ac:dyDescent="0.35">
      <c r="A4311" s="8" t="s">
        <v>179</v>
      </c>
      <c r="B4311" s="54">
        <v>44816</v>
      </c>
      <c r="C4311">
        <v>5</v>
      </c>
      <c r="D4311"/>
      <c r="E4311"/>
      <c r="F4311"/>
      <c r="G4311" s="8">
        <v>4223</v>
      </c>
      <c r="H4311" s="8">
        <v>4307</v>
      </c>
      <c r="I4311" s="8" t="e">
        <v>#N/A</v>
      </c>
      <c r="J4311" s="8" t="e">
        <v>#N/A</v>
      </c>
      <c r="K4311" s="8" t="e">
        <v>#N/A</v>
      </c>
      <c r="L4311" s="8">
        <v>0</v>
      </c>
      <c r="M4311" s="8">
        <v>0</v>
      </c>
      <c r="N4311" s="8">
        <v>0</v>
      </c>
      <c r="O4311" s="8">
        <v>0</v>
      </c>
      <c r="P4311" s="8">
        <v>0</v>
      </c>
    </row>
    <row r="4312" spans="1:16" x14ac:dyDescent="0.35">
      <c r="A4312" s="8" t="s">
        <v>179</v>
      </c>
      <c r="B4312" s="54">
        <v>44823</v>
      </c>
      <c r="C4312">
        <v>6</v>
      </c>
      <c r="D4312"/>
      <c r="E4312"/>
      <c r="F4312"/>
      <c r="G4312" s="8">
        <v>4223</v>
      </c>
      <c r="H4312" s="8">
        <v>4308</v>
      </c>
      <c r="I4312" s="8" t="e">
        <v>#N/A</v>
      </c>
      <c r="J4312" s="8" t="e">
        <v>#N/A</v>
      </c>
      <c r="K4312" s="8" t="e">
        <v>#N/A</v>
      </c>
      <c r="L4312" s="8">
        <v>0</v>
      </c>
      <c r="M4312" s="8">
        <v>0</v>
      </c>
      <c r="N4312" s="8">
        <v>0</v>
      </c>
      <c r="O4312" s="8">
        <v>0</v>
      </c>
      <c r="P4312" s="8">
        <v>0</v>
      </c>
    </row>
    <row r="4313" spans="1:16" x14ac:dyDescent="0.35">
      <c r="A4313" s="8" t="s">
        <v>179</v>
      </c>
      <c r="B4313" s="54">
        <v>44830</v>
      </c>
      <c r="C4313">
        <v>6</v>
      </c>
      <c r="D4313"/>
      <c r="E4313"/>
      <c r="F4313"/>
      <c r="G4313" s="8">
        <v>4223</v>
      </c>
      <c r="H4313" s="8">
        <v>4309</v>
      </c>
      <c r="I4313" s="8" t="e">
        <v>#N/A</v>
      </c>
      <c r="J4313" s="8" t="e">
        <v>#N/A</v>
      </c>
      <c r="K4313" s="8" t="e">
        <v>#N/A</v>
      </c>
      <c r="L4313" s="8">
        <v>0</v>
      </c>
      <c r="M4313" s="8">
        <v>0</v>
      </c>
      <c r="N4313" s="8">
        <v>0</v>
      </c>
      <c r="O4313" s="8">
        <v>0</v>
      </c>
      <c r="P4313" s="8">
        <v>0</v>
      </c>
    </row>
    <row r="4314" spans="1:16" x14ac:dyDescent="0.35">
      <c r="A4314" s="8" t="s">
        <v>179</v>
      </c>
      <c r="B4314" s="54">
        <v>44837</v>
      </c>
      <c r="C4314">
        <v>5</v>
      </c>
      <c r="D4314"/>
      <c r="E4314"/>
      <c r="F4314"/>
      <c r="G4314" s="8">
        <v>4223</v>
      </c>
      <c r="H4314" s="8">
        <v>4310</v>
      </c>
      <c r="I4314" s="8" t="e">
        <v>#N/A</v>
      </c>
      <c r="J4314" s="8" t="e">
        <v>#N/A</v>
      </c>
      <c r="K4314" s="8" t="e">
        <v>#N/A</v>
      </c>
      <c r="L4314" s="8">
        <v>0</v>
      </c>
      <c r="M4314" s="8">
        <v>0</v>
      </c>
      <c r="N4314" s="8">
        <v>0</v>
      </c>
      <c r="O4314" s="8">
        <v>0</v>
      </c>
      <c r="P4314" s="8">
        <v>0</v>
      </c>
    </row>
    <row r="4315" spans="1:16" x14ac:dyDescent="0.35">
      <c r="A4315" s="8" t="s">
        <v>179</v>
      </c>
      <c r="B4315" s="54">
        <v>44844</v>
      </c>
      <c r="C4315">
        <v>7</v>
      </c>
      <c r="D4315"/>
      <c r="E4315"/>
      <c r="F4315"/>
      <c r="G4315" s="8">
        <v>4223</v>
      </c>
      <c r="H4315" s="8">
        <v>4311</v>
      </c>
      <c r="I4315" s="8" t="e">
        <v>#N/A</v>
      </c>
      <c r="J4315" s="8" t="e">
        <v>#N/A</v>
      </c>
      <c r="K4315" s="8" t="e">
        <v>#N/A</v>
      </c>
      <c r="L4315" s="8">
        <v>0</v>
      </c>
      <c r="M4315" s="8">
        <v>0</v>
      </c>
      <c r="N4315" s="8">
        <v>0</v>
      </c>
      <c r="O4315" s="8">
        <v>0</v>
      </c>
      <c r="P4315" s="8">
        <v>0</v>
      </c>
    </row>
    <row r="4316" spans="1:16" x14ac:dyDescent="0.35">
      <c r="A4316" s="8" t="s">
        <v>179</v>
      </c>
      <c r="B4316" s="54">
        <v>44851</v>
      </c>
      <c r="C4316">
        <v>5</v>
      </c>
      <c r="D4316"/>
      <c r="E4316"/>
      <c r="F4316"/>
      <c r="G4316" s="8">
        <v>4223</v>
      </c>
      <c r="H4316" s="8">
        <v>4312</v>
      </c>
      <c r="I4316" s="8" t="e">
        <v>#N/A</v>
      </c>
      <c r="J4316" s="8" t="e">
        <v>#N/A</v>
      </c>
      <c r="K4316" s="8" t="e">
        <v>#N/A</v>
      </c>
      <c r="L4316" s="8">
        <v>0</v>
      </c>
      <c r="M4316" s="8">
        <v>0</v>
      </c>
      <c r="N4316" s="8">
        <v>0</v>
      </c>
      <c r="O4316" s="8">
        <v>0</v>
      </c>
      <c r="P4316" s="8">
        <v>0</v>
      </c>
    </row>
    <row r="4317" spans="1:16" x14ac:dyDescent="0.35">
      <c r="A4317" s="8" t="s">
        <v>179</v>
      </c>
      <c r="B4317" s="54">
        <v>44858</v>
      </c>
      <c r="C4317">
        <v>0</v>
      </c>
      <c r="D4317"/>
      <c r="E4317"/>
      <c r="F4317"/>
      <c r="G4317" s="8">
        <v>4223</v>
      </c>
      <c r="H4317" s="8">
        <v>4313</v>
      </c>
      <c r="I4317" s="8" t="e">
        <v>#N/A</v>
      </c>
      <c r="J4317" s="8" t="e">
        <v>#N/A</v>
      </c>
      <c r="K4317" s="8" t="e">
        <v>#N/A</v>
      </c>
      <c r="L4317" s="8">
        <v>0</v>
      </c>
      <c r="M4317" s="8">
        <v>0</v>
      </c>
      <c r="N4317" s="8">
        <v>0</v>
      </c>
      <c r="O4317" s="8">
        <v>0</v>
      </c>
      <c r="P4317" s="8">
        <v>0</v>
      </c>
    </row>
    <row r="4318" spans="1:16" x14ac:dyDescent="0.35">
      <c r="A4318" s="8" t="s">
        <v>179</v>
      </c>
      <c r="B4318" s="54">
        <v>44865</v>
      </c>
      <c r="C4318">
        <v>6</v>
      </c>
      <c r="D4318"/>
      <c r="E4318"/>
      <c r="F4318"/>
      <c r="G4318" s="8">
        <v>4223</v>
      </c>
      <c r="H4318" s="8">
        <v>4314</v>
      </c>
      <c r="I4318" s="8" t="e">
        <v>#N/A</v>
      </c>
      <c r="J4318" s="8" t="e">
        <v>#N/A</v>
      </c>
      <c r="K4318" s="8" t="e">
        <v>#N/A</v>
      </c>
      <c r="L4318" s="8">
        <v>0</v>
      </c>
      <c r="M4318" s="8">
        <v>0</v>
      </c>
      <c r="N4318" s="8">
        <v>0</v>
      </c>
      <c r="O4318" s="8">
        <v>0</v>
      </c>
      <c r="P4318" s="8">
        <v>0</v>
      </c>
    </row>
    <row r="4319" spans="1:16" x14ac:dyDescent="0.35">
      <c r="A4319" s="8" t="s">
        <v>179</v>
      </c>
      <c r="B4319" s="54">
        <v>44872</v>
      </c>
      <c r="C4319">
        <v>0</v>
      </c>
      <c r="D4319"/>
      <c r="E4319"/>
      <c r="F4319"/>
      <c r="G4319" s="8">
        <v>4223</v>
      </c>
      <c r="H4319" s="8">
        <v>4315</v>
      </c>
      <c r="I4319" s="8" t="e">
        <v>#N/A</v>
      </c>
      <c r="J4319" s="8" t="e">
        <v>#N/A</v>
      </c>
      <c r="K4319" s="8" t="e">
        <v>#N/A</v>
      </c>
      <c r="L4319" s="8">
        <v>0</v>
      </c>
      <c r="M4319" s="8">
        <v>0</v>
      </c>
      <c r="N4319" s="8">
        <v>0</v>
      </c>
      <c r="O4319" s="8">
        <v>0</v>
      </c>
      <c r="P4319" s="8">
        <v>0</v>
      </c>
    </row>
    <row r="4320" spans="1:16" x14ac:dyDescent="0.35">
      <c r="A4320" s="8" t="s">
        <v>179</v>
      </c>
      <c r="B4320" s="54">
        <v>44879</v>
      </c>
      <c r="C4320">
        <v>6</v>
      </c>
      <c r="D4320"/>
      <c r="E4320"/>
      <c r="F4320"/>
      <c r="G4320" s="8">
        <v>4223</v>
      </c>
      <c r="H4320" s="8">
        <v>4316</v>
      </c>
      <c r="I4320" s="8" t="e">
        <v>#N/A</v>
      </c>
      <c r="J4320" s="8" t="e">
        <v>#N/A</v>
      </c>
      <c r="K4320" s="8" t="e">
        <v>#N/A</v>
      </c>
      <c r="L4320" s="8">
        <v>0</v>
      </c>
      <c r="M4320" s="8">
        <v>0</v>
      </c>
      <c r="N4320" s="8">
        <v>0</v>
      </c>
      <c r="O4320" s="8">
        <v>0</v>
      </c>
      <c r="P4320" s="8">
        <v>0</v>
      </c>
    </row>
    <row r="4321" spans="1:16" x14ac:dyDescent="0.35">
      <c r="A4321" s="8" t="s">
        <v>179</v>
      </c>
      <c r="B4321" s="54">
        <v>44886</v>
      </c>
      <c r="C4321">
        <v>6</v>
      </c>
      <c r="D4321"/>
      <c r="E4321"/>
      <c r="F4321"/>
      <c r="G4321" s="8">
        <v>4223</v>
      </c>
      <c r="H4321" s="8">
        <v>4317</v>
      </c>
      <c r="I4321" s="8" t="e">
        <v>#N/A</v>
      </c>
      <c r="J4321" s="8" t="e">
        <v>#N/A</v>
      </c>
      <c r="K4321" s="8" t="e">
        <v>#N/A</v>
      </c>
      <c r="L4321" s="8">
        <v>0</v>
      </c>
      <c r="M4321" s="8">
        <v>0</v>
      </c>
      <c r="N4321" s="8">
        <v>0</v>
      </c>
      <c r="O4321" s="8">
        <v>0</v>
      </c>
      <c r="P4321" s="8">
        <v>0</v>
      </c>
    </row>
    <row r="4322" spans="1:16" x14ac:dyDescent="0.35">
      <c r="A4322" s="8" t="s">
        <v>179</v>
      </c>
      <c r="B4322" s="54">
        <v>44893</v>
      </c>
      <c r="C4322">
        <v>0</v>
      </c>
      <c r="D4322"/>
      <c r="E4322"/>
      <c r="F4322"/>
      <c r="G4322" s="8">
        <v>4223</v>
      </c>
      <c r="H4322" s="8">
        <v>4318</v>
      </c>
      <c r="I4322" s="8" t="e">
        <v>#N/A</v>
      </c>
      <c r="J4322" s="8" t="e">
        <v>#N/A</v>
      </c>
      <c r="K4322" s="8" t="e">
        <v>#N/A</v>
      </c>
      <c r="L4322" s="8">
        <v>0</v>
      </c>
      <c r="M4322" s="8">
        <v>0</v>
      </c>
      <c r="N4322" s="8">
        <v>0</v>
      </c>
      <c r="O4322" s="8">
        <v>0</v>
      </c>
      <c r="P4322" s="8">
        <v>0</v>
      </c>
    </row>
    <row r="4323" spans="1:16" x14ac:dyDescent="0.35">
      <c r="A4323" s="8" t="s">
        <v>179</v>
      </c>
      <c r="B4323" s="54">
        <v>44900</v>
      </c>
      <c r="C4323">
        <v>6</v>
      </c>
      <c r="D4323"/>
      <c r="E4323"/>
      <c r="F4323"/>
      <c r="G4323" s="8">
        <v>4223</v>
      </c>
      <c r="H4323" s="8">
        <v>4319</v>
      </c>
      <c r="I4323" s="8" t="e">
        <v>#N/A</v>
      </c>
      <c r="J4323" s="8" t="e">
        <v>#N/A</v>
      </c>
      <c r="K4323" s="8" t="e">
        <v>#N/A</v>
      </c>
      <c r="L4323" s="8">
        <v>0</v>
      </c>
      <c r="M4323" s="8">
        <v>0</v>
      </c>
      <c r="N4323" s="8">
        <v>0</v>
      </c>
      <c r="O4323" s="8">
        <v>0</v>
      </c>
      <c r="P4323" s="8">
        <v>0</v>
      </c>
    </row>
    <row r="4324" spans="1:16" x14ac:dyDescent="0.35">
      <c r="A4324" s="8" t="s">
        <v>179</v>
      </c>
      <c r="B4324" s="54">
        <v>44907</v>
      </c>
      <c r="C4324">
        <v>7</v>
      </c>
      <c r="D4324"/>
      <c r="E4324"/>
      <c r="F4324"/>
      <c r="G4324" s="8">
        <v>4223</v>
      </c>
      <c r="H4324" s="8">
        <v>4320</v>
      </c>
      <c r="I4324" s="8" t="e">
        <v>#N/A</v>
      </c>
      <c r="J4324" s="8" t="e">
        <v>#N/A</v>
      </c>
      <c r="K4324" s="8" t="e">
        <v>#N/A</v>
      </c>
      <c r="L4324" s="8">
        <v>0</v>
      </c>
      <c r="M4324" s="8">
        <v>0</v>
      </c>
      <c r="N4324" s="8">
        <v>0</v>
      </c>
      <c r="O4324" s="8">
        <v>0</v>
      </c>
      <c r="P4324" s="8">
        <v>0</v>
      </c>
    </row>
    <row r="4325" spans="1:16" x14ac:dyDescent="0.35">
      <c r="A4325" s="8" t="s">
        <v>179</v>
      </c>
      <c r="B4325" s="54">
        <v>44914</v>
      </c>
      <c r="C4325">
        <v>7</v>
      </c>
      <c r="D4325"/>
      <c r="E4325"/>
      <c r="F4325"/>
      <c r="G4325" s="8">
        <v>4223</v>
      </c>
      <c r="H4325" s="8">
        <v>4321</v>
      </c>
      <c r="I4325" s="8" t="e">
        <v>#N/A</v>
      </c>
      <c r="J4325" s="8" t="e">
        <v>#N/A</v>
      </c>
      <c r="K4325" s="8" t="e">
        <v>#N/A</v>
      </c>
      <c r="L4325" s="8">
        <v>0</v>
      </c>
      <c r="M4325" s="8">
        <v>0</v>
      </c>
      <c r="N4325" s="8">
        <v>0</v>
      </c>
      <c r="O4325" s="8">
        <v>0</v>
      </c>
      <c r="P4325" s="8">
        <v>0</v>
      </c>
    </row>
    <row r="4326" spans="1:16" x14ac:dyDescent="0.35">
      <c r="A4326" s="8" t="s">
        <v>179</v>
      </c>
      <c r="B4326" s="54">
        <v>44921</v>
      </c>
      <c r="C4326">
        <v>7</v>
      </c>
      <c r="D4326"/>
      <c r="E4326">
        <v>4</v>
      </c>
      <c r="F4326">
        <v>5.6511896530000003</v>
      </c>
      <c r="G4326" s="8">
        <v>4223</v>
      </c>
      <c r="H4326" s="8">
        <v>4322</v>
      </c>
      <c r="I4326" s="8" t="e">
        <v>#N/A</v>
      </c>
      <c r="J4326" s="8" t="e">
        <v>#N/A</v>
      </c>
      <c r="K4326" s="8" t="e">
        <v>#N/A</v>
      </c>
      <c r="L4326" s="8">
        <v>0</v>
      </c>
      <c r="M4326" s="8">
        <v>0</v>
      </c>
      <c r="N4326" s="8" t="e">
        <v>#N/A</v>
      </c>
      <c r="O4326" s="8" t="e">
        <v>#N/A</v>
      </c>
      <c r="P4326" s="8">
        <v>0</v>
      </c>
    </row>
    <row r="4327" spans="1:16" x14ac:dyDescent="0.35">
      <c r="A4327" s="8" t="s">
        <v>179</v>
      </c>
      <c r="B4327" s="54">
        <v>44928</v>
      </c>
      <c r="C4327">
        <v>6</v>
      </c>
      <c r="D4327">
        <v>3.1718972507379037</v>
      </c>
      <c r="E4327">
        <v>4</v>
      </c>
      <c r="F4327">
        <v>5.7393583136000128</v>
      </c>
      <c r="G4327" s="8">
        <v>4223</v>
      </c>
      <c r="H4327" s="8">
        <v>4323</v>
      </c>
      <c r="I4327" s="8">
        <v>0</v>
      </c>
      <c r="J4327" s="8">
        <v>4</v>
      </c>
      <c r="K4327" s="8">
        <v>1.773493461681217</v>
      </c>
      <c r="L4327" s="8">
        <v>0.26064168639998719</v>
      </c>
      <c r="M4327" s="8">
        <v>4.226506538318783</v>
      </c>
      <c r="N4327" s="8">
        <v>2</v>
      </c>
      <c r="O4327" s="8">
        <v>6</v>
      </c>
      <c r="P4327" s="8">
        <v>1</v>
      </c>
    </row>
    <row r="4328" spans="1:16" x14ac:dyDescent="0.35">
      <c r="A4328" s="8" t="s">
        <v>179</v>
      </c>
      <c r="B4328" s="54">
        <v>44935</v>
      </c>
      <c r="C4328">
        <v>5</v>
      </c>
      <c r="D4328">
        <v>3.1717220421556718</v>
      </c>
      <c r="E4328">
        <v>4</v>
      </c>
      <c r="F4328">
        <v>5.5531952288691322</v>
      </c>
      <c r="G4328" s="8">
        <v>4223</v>
      </c>
      <c r="H4328" s="8">
        <v>4324</v>
      </c>
      <c r="I4328" s="8">
        <v>3</v>
      </c>
      <c r="J4328" s="8">
        <v>4</v>
      </c>
      <c r="K4328" s="8">
        <v>2.0171215679672572</v>
      </c>
      <c r="L4328" s="8">
        <v>0.55319522886913219</v>
      </c>
      <c r="M4328" s="8">
        <v>2.9828784320327428</v>
      </c>
      <c r="N4328" s="8">
        <v>1</v>
      </c>
      <c r="O4328" s="8">
        <v>2</v>
      </c>
      <c r="P4328" s="8">
        <v>1</v>
      </c>
    </row>
    <row r="4329" spans="1:16" x14ac:dyDescent="0.35">
      <c r="A4329" s="8" t="s">
        <v>179</v>
      </c>
      <c r="B4329" s="54">
        <v>44942</v>
      </c>
      <c r="C4329">
        <v>7</v>
      </c>
      <c r="D4329">
        <v>4.6716187603688457</v>
      </c>
      <c r="E4329">
        <v>4</v>
      </c>
      <c r="F4329">
        <v>5.8966282855835308</v>
      </c>
      <c r="G4329" s="8">
        <v>4223</v>
      </c>
      <c r="H4329" s="8">
        <v>4325</v>
      </c>
      <c r="I4329" s="8">
        <v>0</v>
      </c>
      <c r="J4329" s="8">
        <v>4.2222222222222223</v>
      </c>
      <c r="K4329" s="8">
        <v>5.1590148666233135</v>
      </c>
      <c r="L4329" s="8">
        <v>1.1033717144164692</v>
      </c>
      <c r="M4329" s="8">
        <v>1.8409851333766865</v>
      </c>
      <c r="N4329" s="8">
        <v>2.7777777777777777</v>
      </c>
      <c r="O4329" s="8">
        <v>7</v>
      </c>
      <c r="P4329" s="8">
        <v>1</v>
      </c>
    </row>
    <row r="4330" spans="1:16" x14ac:dyDescent="0.35">
      <c r="A4330" s="8" t="s">
        <v>179</v>
      </c>
      <c r="B4330" s="54">
        <v>44949</v>
      </c>
      <c r="C4330">
        <v>3</v>
      </c>
      <c r="D4330">
        <v>3.171559007497569</v>
      </c>
      <c r="E4330">
        <v>4</v>
      </c>
      <c r="F4330">
        <v>5.2383251349938345</v>
      </c>
      <c r="G4330" s="8">
        <v>4223</v>
      </c>
      <c r="H4330" s="8">
        <v>4326</v>
      </c>
      <c r="I4330" s="8">
        <v>0</v>
      </c>
      <c r="J4330" s="8">
        <v>5</v>
      </c>
      <c r="K4330" s="8">
        <v>2.571804309237034</v>
      </c>
      <c r="L4330" s="8">
        <v>2.2383251349938345</v>
      </c>
      <c r="M4330" s="8">
        <v>0.42819569076296604</v>
      </c>
      <c r="N4330" s="8">
        <v>2</v>
      </c>
      <c r="O4330" s="8">
        <v>3</v>
      </c>
      <c r="P4330" s="8">
        <v>1</v>
      </c>
    </row>
    <row r="4331" spans="1:16" x14ac:dyDescent="0.35">
      <c r="A4331" s="8" t="s">
        <v>179</v>
      </c>
      <c r="B4331" s="54">
        <v>44956</v>
      </c>
      <c r="C4331">
        <v>4</v>
      </c>
      <c r="D4331">
        <v>3.1715220809617226</v>
      </c>
      <c r="E4331">
        <v>4</v>
      </c>
      <c r="F4331">
        <v>4.9718969457868623</v>
      </c>
      <c r="G4331" s="8">
        <v>4223</v>
      </c>
      <c r="H4331" s="8">
        <v>4327</v>
      </c>
      <c r="I4331" s="8">
        <v>0</v>
      </c>
      <c r="J4331" s="8">
        <v>5</v>
      </c>
      <c r="K4331" s="8">
        <v>3.039817858197821</v>
      </c>
      <c r="L4331" s="8">
        <v>0.97189694578686225</v>
      </c>
      <c r="M4331" s="8">
        <v>0.96018214180217898</v>
      </c>
      <c r="N4331" s="8">
        <v>1</v>
      </c>
      <c r="O4331" s="8">
        <v>4</v>
      </c>
      <c r="P4331" s="8">
        <v>1</v>
      </c>
    </row>
    <row r="4332" spans="1:16" x14ac:dyDescent="0.35">
      <c r="A4332" s="8" t="s">
        <v>179</v>
      </c>
      <c r="B4332" s="54">
        <v>44963</v>
      </c>
      <c r="C4332">
        <v>4</v>
      </c>
      <c r="D4332">
        <v>3.171516223690511</v>
      </c>
      <c r="E4332">
        <v>4</v>
      </c>
      <c r="F4332">
        <v>4.7580057160000004</v>
      </c>
      <c r="G4332" s="8">
        <v>4223</v>
      </c>
      <c r="H4332" s="8">
        <v>4328</v>
      </c>
      <c r="I4332" s="8">
        <v>0</v>
      </c>
      <c r="J4332" s="8">
        <v>5.5555555555555554</v>
      </c>
      <c r="K4332" s="8">
        <v>3.3144970529166886</v>
      </c>
      <c r="L4332" s="8">
        <v>0.75800571600000044</v>
      </c>
      <c r="M4332" s="8">
        <v>0.68550294708331139</v>
      </c>
      <c r="N4332" s="8">
        <v>1.5555555555555554</v>
      </c>
      <c r="O4332" s="8">
        <v>4</v>
      </c>
      <c r="P4332" s="8">
        <v>1</v>
      </c>
    </row>
    <row r="4333" spans="1:16" x14ac:dyDescent="0.35">
      <c r="A4333" s="8" t="s">
        <v>179</v>
      </c>
      <c r="B4333" s="54">
        <v>44970</v>
      </c>
      <c r="C4333">
        <v>7</v>
      </c>
      <c r="D4333">
        <v>3.1715267681740267</v>
      </c>
      <c r="E4333">
        <v>4</v>
      </c>
      <c r="F4333">
        <v>5.2420154270000001</v>
      </c>
      <c r="G4333" s="8">
        <v>4223</v>
      </c>
      <c r="H4333" s="8">
        <v>4329</v>
      </c>
      <c r="I4333" s="8">
        <v>0</v>
      </c>
      <c r="J4333" s="8">
        <v>5.666666666666667</v>
      </c>
      <c r="K4333" s="8">
        <v>3.4137446333421848</v>
      </c>
      <c r="L4333" s="8">
        <v>1.7579845729999999</v>
      </c>
      <c r="M4333" s="8">
        <v>3.5862553666578152</v>
      </c>
      <c r="N4333" s="8">
        <v>1.333333333333333</v>
      </c>
      <c r="O4333" s="8">
        <v>7</v>
      </c>
      <c r="P4333" s="8">
        <v>1</v>
      </c>
    </row>
    <row r="4334" spans="1:16" x14ac:dyDescent="0.35">
      <c r="A4334" s="8" t="s">
        <v>179</v>
      </c>
      <c r="B4334" s="54">
        <v>44977</v>
      </c>
      <c r="C4334">
        <v>6</v>
      </c>
      <c r="D4334">
        <v>4.6715691538461046</v>
      </c>
      <c r="E4334">
        <v>4</v>
      </c>
      <c r="F4334">
        <v>5.4034712771209508</v>
      </c>
      <c r="G4334" s="8">
        <v>4223</v>
      </c>
      <c r="H4334" s="8">
        <v>4330</v>
      </c>
      <c r="I4334" s="8">
        <v>1</v>
      </c>
      <c r="J4334" s="8">
        <v>5.333333333333333</v>
      </c>
      <c r="K4334" s="8">
        <v>3.3767295591589157</v>
      </c>
      <c r="L4334" s="8">
        <v>0.59652872287904923</v>
      </c>
      <c r="M4334" s="8">
        <v>2.6232704408410843</v>
      </c>
      <c r="N4334" s="8">
        <v>0.66666666666666696</v>
      </c>
      <c r="O4334" s="8">
        <v>5</v>
      </c>
      <c r="P4334" s="8">
        <v>1</v>
      </c>
    </row>
    <row r="4335" spans="1:16" x14ac:dyDescent="0.35">
      <c r="A4335" s="8" t="s">
        <v>179</v>
      </c>
      <c r="B4335" s="54">
        <v>44984</v>
      </c>
      <c r="C4335">
        <v>5</v>
      </c>
      <c r="D4335">
        <v>3.6716308723197084</v>
      </c>
      <c r="E4335">
        <v>4</v>
      </c>
      <c r="F4335">
        <v>5.3173220696583474</v>
      </c>
      <c r="G4335" s="8">
        <v>4223</v>
      </c>
      <c r="H4335" s="8">
        <v>4331</v>
      </c>
      <c r="I4335" s="8">
        <v>1</v>
      </c>
      <c r="J4335" s="8">
        <v>5.7777777777777777</v>
      </c>
      <c r="K4335" s="8">
        <v>4.4671596640881797</v>
      </c>
      <c r="L4335" s="8">
        <v>0.31732206965834742</v>
      </c>
      <c r="M4335" s="8">
        <v>0.53284033591182034</v>
      </c>
      <c r="N4335" s="8">
        <v>0.77777777777777768</v>
      </c>
      <c r="O4335" s="8">
        <v>4</v>
      </c>
      <c r="P4335" s="8">
        <v>1</v>
      </c>
    </row>
    <row r="4336" spans="1:16" x14ac:dyDescent="0.35">
      <c r="A4336" s="8" t="s">
        <v>179</v>
      </c>
      <c r="B4336" s="54">
        <v>44991</v>
      </c>
      <c r="C4336">
        <v>4</v>
      </c>
      <c r="D4336">
        <v>3.6717008707775465</v>
      </c>
      <c r="E4336">
        <v>4</v>
      </c>
      <c r="F4336">
        <v>5.0394186207640175</v>
      </c>
      <c r="G4336" s="8">
        <v>4223</v>
      </c>
      <c r="H4336" s="8">
        <v>4332</v>
      </c>
      <c r="I4336" s="8">
        <v>0</v>
      </c>
      <c r="J4336" s="8">
        <v>5.5555555555555554</v>
      </c>
      <c r="K4336" s="8">
        <v>4.5487855637077494</v>
      </c>
      <c r="L4336" s="8">
        <v>1.0394186207640175</v>
      </c>
      <c r="M4336" s="8">
        <v>0.54878556370774945</v>
      </c>
      <c r="N4336" s="8">
        <v>1.5555555555555554</v>
      </c>
      <c r="O4336" s="8">
        <v>4</v>
      </c>
      <c r="P4336" s="8">
        <v>1</v>
      </c>
    </row>
    <row r="4337" spans="1:16" x14ac:dyDescent="0.35">
      <c r="A4337" s="8" t="s">
        <v>179</v>
      </c>
      <c r="B4337" s="54">
        <v>44998</v>
      </c>
      <c r="C4337">
        <v>5</v>
      </c>
      <c r="D4337">
        <v>3.1717546362069227</v>
      </c>
      <c r="E4337">
        <v>4</v>
      </c>
      <c r="F4337">
        <v>5.0311259050159816</v>
      </c>
      <c r="G4337" s="8">
        <v>4223</v>
      </c>
      <c r="H4337" s="8">
        <v>4333</v>
      </c>
      <c r="I4337" s="8">
        <v>2</v>
      </c>
      <c r="J4337" s="8">
        <v>5.5555555555555554</v>
      </c>
      <c r="K4337" s="8">
        <v>4.0131288281888722</v>
      </c>
      <c r="L4337" s="8">
        <v>3.1125905015981559E-2</v>
      </c>
      <c r="M4337" s="8">
        <v>0.98687117181112782</v>
      </c>
      <c r="N4337" s="8">
        <v>0.55555555555555536</v>
      </c>
      <c r="O4337" s="8">
        <v>3</v>
      </c>
      <c r="P4337" s="8">
        <v>1</v>
      </c>
    </row>
    <row r="4338" spans="1:16" x14ac:dyDescent="0.35">
      <c r="A4338" s="8" t="s">
        <v>179</v>
      </c>
      <c r="B4338" s="54">
        <v>45005</v>
      </c>
      <c r="C4338">
        <v>7</v>
      </c>
      <c r="D4338">
        <v>4.6717966024989401</v>
      </c>
      <c r="E4338">
        <v>4</v>
      </c>
      <c r="F4338">
        <v>5.4430960936882888</v>
      </c>
      <c r="G4338" s="8">
        <v>4223</v>
      </c>
      <c r="H4338" s="8">
        <v>4334</v>
      </c>
      <c r="I4338" s="8">
        <v>3</v>
      </c>
      <c r="J4338" s="8">
        <v>5.4444444444444446</v>
      </c>
      <c r="K4338" s="8">
        <v>6.2876771811118877</v>
      </c>
      <c r="L4338" s="8">
        <v>1.5569039063117112</v>
      </c>
      <c r="M4338" s="8">
        <v>0.71232281888811233</v>
      </c>
      <c r="N4338" s="8">
        <v>1.5555555555555554</v>
      </c>
      <c r="O4338" s="8">
        <v>4</v>
      </c>
      <c r="P4338" s="8">
        <v>1</v>
      </c>
    </row>
    <row r="4339" spans="1:16" x14ac:dyDescent="0.35">
      <c r="A4339" s="8" t="s">
        <v>179</v>
      </c>
      <c r="B4339" s="54">
        <v>45012</v>
      </c>
      <c r="C4339">
        <v>10</v>
      </c>
      <c r="D4339">
        <v>5.1718219093872948</v>
      </c>
      <c r="E4339">
        <v>4</v>
      </c>
      <c r="F4339">
        <v>6.445594130076862</v>
      </c>
      <c r="G4339" s="8">
        <v>4223</v>
      </c>
      <c r="H4339" s="8">
        <v>4335</v>
      </c>
      <c r="I4339" s="8">
        <v>4</v>
      </c>
      <c r="J4339" s="8">
        <v>5.2222222222222223</v>
      </c>
      <c r="K4339" s="8">
        <v>7.2638414233450757</v>
      </c>
      <c r="L4339" s="8">
        <v>3.554405869923138</v>
      </c>
      <c r="M4339" s="8">
        <v>2.7361585766549243</v>
      </c>
      <c r="N4339" s="8">
        <v>4.7777777777777777</v>
      </c>
      <c r="O4339" s="8">
        <v>6</v>
      </c>
      <c r="P4339" s="8">
        <v>1</v>
      </c>
    </row>
    <row r="4340" spans="1:16" x14ac:dyDescent="0.35">
      <c r="A4340" s="8" t="s">
        <v>179</v>
      </c>
      <c r="B4340" s="54">
        <v>45019</v>
      </c>
      <c r="C4340">
        <v>11</v>
      </c>
      <c r="D4340">
        <v>5.6718102470399696</v>
      </c>
      <c r="E4340">
        <v>4</v>
      </c>
      <c r="F4340">
        <v>7.760068473862491</v>
      </c>
      <c r="G4340" s="8">
        <v>4223</v>
      </c>
      <c r="H4340" s="8">
        <v>4336</v>
      </c>
      <c r="I4340" s="8">
        <v>3</v>
      </c>
      <c r="J4340" s="8">
        <v>5</v>
      </c>
      <c r="K4340" s="8">
        <v>8.111277316126003</v>
      </c>
      <c r="L4340" s="8">
        <v>3.239931526137509</v>
      </c>
      <c r="M4340" s="8">
        <v>2.888722683873997</v>
      </c>
      <c r="N4340" s="8">
        <v>6</v>
      </c>
      <c r="O4340" s="8">
        <v>8</v>
      </c>
      <c r="P4340" s="8">
        <v>1</v>
      </c>
    </row>
    <row r="4341" spans="1:16" x14ac:dyDescent="0.35">
      <c r="A4341" s="8" t="s">
        <v>179</v>
      </c>
      <c r="B4341" s="54">
        <v>45026</v>
      </c>
      <c r="C4341">
        <v>12</v>
      </c>
      <c r="D4341">
        <v>5.6717646113275233</v>
      </c>
      <c r="E4341">
        <v>4</v>
      </c>
      <c r="F4341">
        <v>9.5090371499999993</v>
      </c>
      <c r="G4341" s="8">
        <v>4223</v>
      </c>
      <c r="H4341" s="8">
        <v>4337</v>
      </c>
      <c r="I4341" s="8">
        <v>3</v>
      </c>
      <c r="J4341" s="8">
        <v>5</v>
      </c>
      <c r="K4341" s="8">
        <v>7.2394190057706789</v>
      </c>
      <c r="L4341" s="8">
        <v>2.4909628500000007</v>
      </c>
      <c r="M4341" s="8">
        <v>4.7605809942293211</v>
      </c>
      <c r="N4341" s="8">
        <v>7</v>
      </c>
      <c r="O4341" s="8">
        <v>9</v>
      </c>
      <c r="P4341" s="8">
        <v>1</v>
      </c>
    </row>
    <row r="4342" spans="1:16" x14ac:dyDescent="0.35">
      <c r="A4342" s="8" t="s">
        <v>179</v>
      </c>
      <c r="B4342" s="54">
        <v>45033</v>
      </c>
      <c r="C4342">
        <v>10</v>
      </c>
      <c r="D4342">
        <v>5.1716903315769152</v>
      </c>
      <c r="E4342">
        <v>4</v>
      </c>
      <c r="F4342">
        <v>9.7122981838437674</v>
      </c>
      <c r="G4342" s="8">
        <v>4223</v>
      </c>
      <c r="H4342" s="8">
        <v>4338</v>
      </c>
      <c r="I4342" s="8">
        <v>3</v>
      </c>
      <c r="J4342" s="8">
        <v>5</v>
      </c>
      <c r="K4342" s="8">
        <v>7.3480206789178295</v>
      </c>
      <c r="L4342" s="8">
        <v>0.28770181615623258</v>
      </c>
      <c r="M4342" s="8">
        <v>2.6519793210821705</v>
      </c>
      <c r="N4342" s="8">
        <v>5</v>
      </c>
      <c r="O4342" s="8">
        <v>7</v>
      </c>
      <c r="P4342" s="8">
        <v>1</v>
      </c>
    </row>
    <row r="4343" spans="1:16" x14ac:dyDescent="0.35">
      <c r="A4343" s="8" t="s">
        <v>179</v>
      </c>
      <c r="B4343" s="54">
        <v>45040</v>
      </c>
      <c r="C4343">
        <v>10</v>
      </c>
      <c r="D4343">
        <v>6.1716142352527923</v>
      </c>
      <c r="E4343">
        <v>4</v>
      </c>
      <c r="F4343">
        <v>9.8232957170265056</v>
      </c>
      <c r="G4343" s="8">
        <v>4223</v>
      </c>
      <c r="H4343" s="8">
        <v>4339</v>
      </c>
      <c r="I4343" s="8">
        <v>0</v>
      </c>
      <c r="J4343" s="8">
        <v>5.7777777777777777</v>
      </c>
      <c r="K4343" s="8">
        <v>7.7058896892630848</v>
      </c>
      <c r="L4343" s="8">
        <v>0.17670428297349439</v>
      </c>
      <c r="M4343" s="8">
        <v>2.2941103107369152</v>
      </c>
      <c r="N4343" s="8">
        <v>4.2222222222222223</v>
      </c>
      <c r="O4343" s="8">
        <v>10</v>
      </c>
      <c r="P4343" s="8">
        <v>1</v>
      </c>
    </row>
    <row r="4344" spans="1:16" x14ac:dyDescent="0.35">
      <c r="A4344" s="8" t="s">
        <v>179</v>
      </c>
      <c r="B4344" s="54">
        <v>45047</v>
      </c>
      <c r="C4344">
        <v>10</v>
      </c>
      <c r="D4344">
        <v>3.6715554028228112</v>
      </c>
      <c r="E4344">
        <v>4</v>
      </c>
      <c r="F4344">
        <v>9.8893827032023935</v>
      </c>
      <c r="G4344" s="8">
        <v>4223</v>
      </c>
      <c r="H4344" s="8">
        <v>4340</v>
      </c>
      <c r="I4344" s="8">
        <v>3</v>
      </c>
      <c r="J4344" s="8">
        <v>6.5555555555555554</v>
      </c>
      <c r="K4344" s="8">
        <v>5.0193993998235076</v>
      </c>
      <c r="L4344" s="8">
        <v>0.11061729679760646</v>
      </c>
      <c r="M4344" s="8">
        <v>4.9806006001764924</v>
      </c>
      <c r="N4344" s="8">
        <v>3.4444444444444446</v>
      </c>
      <c r="O4344" s="8">
        <v>7</v>
      </c>
      <c r="P4344" s="8">
        <v>1</v>
      </c>
    </row>
    <row r="4345" spans="1:16" x14ac:dyDescent="0.35">
      <c r="A4345" s="8" t="s">
        <v>179</v>
      </c>
      <c r="B4345" s="54">
        <v>45054</v>
      </c>
      <c r="C4345">
        <v>10</v>
      </c>
      <c r="D4345">
        <v>5.6715224500314161</v>
      </c>
      <c r="E4345">
        <v>4</v>
      </c>
      <c r="F4345">
        <v>9.9279415879999995</v>
      </c>
      <c r="G4345" s="8">
        <v>4223</v>
      </c>
      <c r="H4345" s="8">
        <v>4341</v>
      </c>
      <c r="I4345" s="8">
        <v>3</v>
      </c>
      <c r="J4345" s="8">
        <v>7.4444444444444446</v>
      </c>
      <c r="K4345" s="8">
        <v>8.5495009104554516</v>
      </c>
      <c r="L4345" s="8">
        <v>7.2058412000000516E-2</v>
      </c>
      <c r="M4345" s="8">
        <v>1.4504990895445484</v>
      </c>
      <c r="N4345" s="8">
        <v>2.5555555555555554</v>
      </c>
      <c r="O4345" s="8">
        <v>7</v>
      </c>
      <c r="P4345" s="8">
        <v>1</v>
      </c>
    </row>
    <row r="4346" spans="1:16" x14ac:dyDescent="0.35">
      <c r="A4346" s="8" t="s">
        <v>179</v>
      </c>
      <c r="B4346" s="54">
        <v>45061</v>
      </c>
      <c r="C4346">
        <v>9</v>
      </c>
      <c r="D4346">
        <v>6.6715263554009674</v>
      </c>
      <c r="E4346">
        <v>4</v>
      </c>
      <c r="F4346">
        <v>9.6126545111080457</v>
      </c>
      <c r="G4346" s="8">
        <v>4223</v>
      </c>
      <c r="H4346" s="8">
        <v>4342</v>
      </c>
      <c r="I4346" s="8">
        <v>6</v>
      </c>
      <c r="J4346" s="8">
        <v>7.7777777777777777</v>
      </c>
      <c r="K4346" s="8">
        <v>8.7600862736284579</v>
      </c>
      <c r="L4346" s="8">
        <v>0.6126545111080457</v>
      </c>
      <c r="M4346" s="8">
        <v>0.23991372637154207</v>
      </c>
      <c r="N4346" s="8">
        <v>1.2222222222222223</v>
      </c>
      <c r="O4346" s="8">
        <v>3</v>
      </c>
      <c r="P4346" s="8">
        <v>1</v>
      </c>
    </row>
    <row r="4347" spans="1:16" x14ac:dyDescent="0.35">
      <c r="A4347" s="8" t="s">
        <v>179</v>
      </c>
      <c r="B4347" s="54">
        <v>45068</v>
      </c>
      <c r="C4347">
        <v>9</v>
      </c>
      <c r="D4347">
        <v>7.1715298246713548</v>
      </c>
      <c r="E4347">
        <v>4</v>
      </c>
      <c r="F4347">
        <v>9.4087736870627605</v>
      </c>
      <c r="G4347" s="8">
        <v>4223</v>
      </c>
      <c r="H4347" s="8">
        <v>4343</v>
      </c>
      <c r="I4347" s="8">
        <v>0</v>
      </c>
      <c r="J4347" s="8">
        <v>8.2222222222222214</v>
      </c>
      <c r="K4347" s="8">
        <v>12.188868653881313</v>
      </c>
      <c r="L4347" s="8">
        <v>0.40877368706276052</v>
      </c>
      <c r="M4347" s="8">
        <v>3.1888686538813129</v>
      </c>
      <c r="N4347" s="8">
        <v>0.77777777777777857</v>
      </c>
      <c r="O4347" s="8">
        <v>9</v>
      </c>
      <c r="P4347" s="8">
        <v>1</v>
      </c>
    </row>
    <row r="4348" spans="1:16" x14ac:dyDescent="0.35">
      <c r="A4348" s="8" t="s">
        <v>179</v>
      </c>
      <c r="B4348" s="54">
        <v>45075</v>
      </c>
      <c r="C4348">
        <v>10</v>
      </c>
      <c r="D4348">
        <v>4.1715604927408103</v>
      </c>
      <c r="E4348">
        <v>4</v>
      </c>
      <c r="F4348">
        <v>9.6054180801983335</v>
      </c>
      <c r="G4348" s="8">
        <v>4223</v>
      </c>
      <c r="H4348" s="8">
        <v>4344</v>
      </c>
      <c r="I4348" s="8">
        <v>3</v>
      </c>
      <c r="J4348" s="8">
        <v>8.7777777777777786</v>
      </c>
      <c r="K4348" s="8">
        <v>8.1456705531504312</v>
      </c>
      <c r="L4348" s="8">
        <v>0.39458191980166646</v>
      </c>
      <c r="M4348" s="8">
        <v>1.8543294468495688</v>
      </c>
      <c r="N4348" s="8">
        <v>1.2222222222222214</v>
      </c>
      <c r="O4348" s="8">
        <v>7</v>
      </c>
      <c r="P4348" s="8">
        <v>1</v>
      </c>
    </row>
    <row r="4349" spans="1:16" x14ac:dyDescent="0.35">
      <c r="A4349" s="8" t="s">
        <v>179</v>
      </c>
      <c r="B4349" s="54">
        <v>45082</v>
      </c>
      <c r="C4349">
        <v>11</v>
      </c>
      <c r="D4349">
        <v>4.6715925832120817</v>
      </c>
      <c r="E4349">
        <v>4</v>
      </c>
      <c r="F4349">
        <v>10.070585132376356</v>
      </c>
      <c r="G4349" s="8">
        <v>4223</v>
      </c>
      <c r="H4349" s="8">
        <v>4345</v>
      </c>
      <c r="I4349" s="8">
        <v>5</v>
      </c>
      <c r="J4349" s="8">
        <v>9.4444444444444446</v>
      </c>
      <c r="K4349" s="8">
        <v>10.006489756357436</v>
      </c>
      <c r="L4349" s="8">
        <v>0.92941486762364356</v>
      </c>
      <c r="M4349" s="8">
        <v>0.99351024364256446</v>
      </c>
      <c r="N4349" s="8">
        <v>1.5555555555555554</v>
      </c>
      <c r="O4349" s="8">
        <v>6</v>
      </c>
      <c r="P4349" s="8">
        <v>1</v>
      </c>
    </row>
    <row r="4350" spans="1:16" x14ac:dyDescent="0.35">
      <c r="A4350" s="8" t="s">
        <v>179</v>
      </c>
      <c r="B4350" s="54">
        <v>45089</v>
      </c>
      <c r="C4350">
        <v>11</v>
      </c>
      <c r="D4350">
        <v>6.6716379240180519</v>
      </c>
      <c r="E4350">
        <v>4</v>
      </c>
      <c r="F4350">
        <v>10.384406570285606</v>
      </c>
      <c r="G4350" s="8">
        <v>4223</v>
      </c>
      <c r="H4350" s="8">
        <v>4346</v>
      </c>
      <c r="I4350" s="8">
        <v>5</v>
      </c>
      <c r="J4350" s="8">
        <v>9.8888888888888893</v>
      </c>
      <c r="K4350" s="8">
        <v>11.645000651541286</v>
      </c>
      <c r="L4350" s="8">
        <v>0.61559342971439435</v>
      </c>
      <c r="M4350" s="8">
        <v>0.64500065154128627</v>
      </c>
      <c r="N4350" s="8">
        <v>1.1111111111111107</v>
      </c>
      <c r="O4350" s="8">
        <v>6</v>
      </c>
      <c r="P4350" s="8">
        <v>1</v>
      </c>
    </row>
    <row r="4351" spans="1:16" x14ac:dyDescent="0.35">
      <c r="A4351" s="8" t="s">
        <v>179</v>
      </c>
      <c r="B4351" s="54">
        <v>45096</v>
      </c>
      <c r="C4351">
        <v>13</v>
      </c>
      <c r="D4351">
        <v>6.6716593389814722</v>
      </c>
      <c r="E4351">
        <v>4</v>
      </c>
      <c r="F4351">
        <v>11.299238228104516</v>
      </c>
      <c r="G4351" s="8">
        <v>4223</v>
      </c>
      <c r="H4351" s="8">
        <v>4347</v>
      </c>
      <c r="I4351" s="8">
        <v>4</v>
      </c>
      <c r="J4351" s="8">
        <v>10.111111111111111</v>
      </c>
      <c r="K4351" s="8">
        <v>10.874777504033387</v>
      </c>
      <c r="L4351" s="8">
        <v>1.7007617718954844</v>
      </c>
      <c r="M4351" s="8">
        <v>2.1252224959666126</v>
      </c>
      <c r="N4351" s="8">
        <v>2.8888888888888893</v>
      </c>
      <c r="O4351" s="8">
        <v>9</v>
      </c>
      <c r="P4351" s="8">
        <v>1</v>
      </c>
    </row>
    <row r="4352" spans="1:16" x14ac:dyDescent="0.35">
      <c r="A4352" s="8" t="s">
        <v>179</v>
      </c>
      <c r="B4352" s="54">
        <v>45103</v>
      </c>
      <c r="C4352">
        <v>12</v>
      </c>
      <c r="D4352">
        <v>6.6716743712922071</v>
      </c>
      <c r="E4352">
        <v>4</v>
      </c>
      <c r="F4352">
        <v>11.558112927946896</v>
      </c>
      <c r="G4352" s="8">
        <v>4223</v>
      </c>
      <c r="H4352" s="8">
        <v>4348</v>
      </c>
      <c r="I4352" s="8">
        <v>4</v>
      </c>
      <c r="J4352" s="8">
        <v>10.111111111111111</v>
      </c>
      <c r="K4352" s="8">
        <v>11.700394555426183</v>
      </c>
      <c r="L4352" s="8">
        <v>0.44188707205310429</v>
      </c>
      <c r="M4352" s="8">
        <v>0.29960544457381744</v>
      </c>
      <c r="N4352" s="8">
        <v>1.8888888888888893</v>
      </c>
      <c r="O4352" s="8">
        <v>8</v>
      </c>
      <c r="P4352" s="8">
        <v>1</v>
      </c>
    </row>
    <row r="4353" spans="1:16" x14ac:dyDescent="0.35">
      <c r="A4353" s="8" t="s">
        <v>179</v>
      </c>
      <c r="B4353" s="54">
        <v>45110</v>
      </c>
      <c r="C4353">
        <v>11</v>
      </c>
      <c r="D4353">
        <v>6.671687832295583</v>
      </c>
      <c r="E4353">
        <v>4</v>
      </c>
      <c r="F4353">
        <v>11.356142620341656</v>
      </c>
      <c r="G4353" s="8">
        <v>4223</v>
      </c>
      <c r="H4353" s="8">
        <v>4349</v>
      </c>
      <c r="I4353" s="8">
        <v>3</v>
      </c>
      <c r="J4353" s="8">
        <v>10.111111111111111</v>
      </c>
      <c r="K4353" s="8">
        <v>12.181196007407037</v>
      </c>
      <c r="L4353" s="8">
        <v>0.35614262034165556</v>
      </c>
      <c r="M4353" s="8">
        <v>1.1811960074070367</v>
      </c>
      <c r="N4353" s="8">
        <v>0.88888888888888928</v>
      </c>
      <c r="O4353" s="8">
        <v>8</v>
      </c>
      <c r="P4353" s="8">
        <v>1</v>
      </c>
    </row>
    <row r="4354" spans="1:16" x14ac:dyDescent="0.35">
      <c r="A4354" s="8" t="s">
        <v>179</v>
      </c>
      <c r="B4354" s="54">
        <v>45117</v>
      </c>
      <c r="C4354">
        <v>12</v>
      </c>
      <c r="D4354">
        <v>5.1717091342714436</v>
      </c>
      <c r="E4354">
        <v>4</v>
      </c>
      <c r="F4354">
        <v>11.581512790253891</v>
      </c>
      <c r="G4354" s="8">
        <v>4223</v>
      </c>
      <c r="H4354" s="8">
        <v>4350</v>
      </c>
      <c r="I4354" s="8">
        <v>4</v>
      </c>
      <c r="J4354" s="8">
        <v>10</v>
      </c>
      <c r="K4354" s="8">
        <v>10.552761102057424</v>
      </c>
      <c r="L4354" s="8">
        <v>0.4184872097461092</v>
      </c>
      <c r="M4354" s="8">
        <v>1.4472388979425759</v>
      </c>
      <c r="N4354" s="8">
        <v>2</v>
      </c>
      <c r="O4354" s="8">
        <v>8</v>
      </c>
      <c r="P4354" s="8">
        <v>1</v>
      </c>
    </row>
    <row r="4355" spans="1:16" x14ac:dyDescent="0.35">
      <c r="A4355" s="8" t="s">
        <v>179</v>
      </c>
      <c r="B4355" s="54">
        <v>45124</v>
      </c>
      <c r="C4355">
        <v>10</v>
      </c>
      <c r="D4355">
        <v>6.6717197379705704</v>
      </c>
      <c r="E4355">
        <v>4</v>
      </c>
      <c r="F4355">
        <v>11.033483995400401</v>
      </c>
      <c r="G4355" s="8">
        <v>4223</v>
      </c>
      <c r="H4355" s="8">
        <v>4351</v>
      </c>
      <c r="I4355" s="8">
        <v>5</v>
      </c>
      <c r="J4355" s="8">
        <v>10.333333333333334</v>
      </c>
      <c r="K4355" s="8">
        <v>12.351950433614283</v>
      </c>
      <c r="L4355" s="8">
        <v>1.0334839954004007</v>
      </c>
      <c r="M4355" s="8">
        <v>2.3519504336142827</v>
      </c>
      <c r="N4355" s="8">
        <v>0.33333333333333393</v>
      </c>
      <c r="O4355" s="8">
        <v>5</v>
      </c>
      <c r="P4355" s="8">
        <v>1</v>
      </c>
    </row>
    <row r="4356" spans="1:16" x14ac:dyDescent="0.35">
      <c r="A4356" s="8" t="s">
        <v>179</v>
      </c>
      <c r="B4356" s="54">
        <v>45131</v>
      </c>
      <c r="C4356">
        <v>10</v>
      </c>
      <c r="D4356">
        <v>6.6717280564509416</v>
      </c>
      <c r="E4356">
        <v>4</v>
      </c>
      <c r="F4356">
        <v>10.67769633926857</v>
      </c>
      <c r="G4356" s="8">
        <v>4223</v>
      </c>
      <c r="H4356" s="8">
        <v>4352</v>
      </c>
      <c r="I4356" s="8">
        <v>5</v>
      </c>
      <c r="J4356" s="8">
        <v>10.555555555555555</v>
      </c>
      <c r="K4356" s="8">
        <v>12.296762788030566</v>
      </c>
      <c r="L4356" s="8">
        <v>0.67769633926856976</v>
      </c>
      <c r="M4356" s="8">
        <v>2.2967627880305663</v>
      </c>
      <c r="N4356" s="8">
        <v>0.55555555555555536</v>
      </c>
      <c r="O4356" s="8">
        <v>5</v>
      </c>
      <c r="P4356" s="8">
        <v>1</v>
      </c>
    </row>
    <row r="4357" spans="1:16" x14ac:dyDescent="0.35">
      <c r="A4357" s="8" t="s">
        <v>179</v>
      </c>
      <c r="B4357" s="54">
        <v>45138</v>
      </c>
      <c r="C4357">
        <v>0</v>
      </c>
      <c r="D4357">
        <v>6.1717435307350232</v>
      </c>
      <c r="E4357">
        <v>4</v>
      </c>
      <c r="F4357">
        <v>6.6420839899815629</v>
      </c>
      <c r="G4357" s="8">
        <v>4223</v>
      </c>
      <c r="H4357" s="8">
        <v>4353</v>
      </c>
      <c r="I4357" s="8">
        <v>4</v>
      </c>
      <c r="J4357" s="8">
        <v>10.666666666666666</v>
      </c>
      <c r="K4357" s="8">
        <v>11.488110580264182</v>
      </c>
      <c r="L4357" s="8">
        <v>6.6420839899815629</v>
      </c>
      <c r="M4357" s="8">
        <v>11.488110580264182</v>
      </c>
      <c r="N4357" s="8">
        <v>10.666666666666666</v>
      </c>
      <c r="O4357" s="8">
        <v>4</v>
      </c>
      <c r="P4357" s="8">
        <v>1</v>
      </c>
    </row>
    <row r="4358" spans="1:16" x14ac:dyDescent="0.35">
      <c r="A4358" s="8" t="s">
        <v>179</v>
      </c>
      <c r="B4358" s="54">
        <v>45145</v>
      </c>
      <c r="C4358">
        <v>11</v>
      </c>
      <c r="D4358">
        <v>5.6717735406123468</v>
      </c>
      <c r="E4358">
        <v>4</v>
      </c>
      <c r="F4358">
        <v>8.5506837321938782</v>
      </c>
      <c r="G4358" s="8">
        <v>4223</v>
      </c>
      <c r="H4358" s="8">
        <v>4354</v>
      </c>
      <c r="I4358" s="8">
        <v>4</v>
      </c>
      <c r="J4358" s="8">
        <v>10.888888888888889</v>
      </c>
      <c r="K4358" s="8">
        <v>11.399104511148135</v>
      </c>
      <c r="L4358" s="8">
        <v>2.4493162678061218</v>
      </c>
      <c r="M4358" s="8">
        <v>0.39910451114813483</v>
      </c>
      <c r="N4358" s="8">
        <v>0.11111111111111072</v>
      </c>
      <c r="O4358" s="8">
        <v>7</v>
      </c>
      <c r="P4358" s="8">
        <v>1</v>
      </c>
    </row>
    <row r="4359" spans="1:16" x14ac:dyDescent="0.35">
      <c r="A4359" s="8" t="s">
        <v>179</v>
      </c>
      <c r="B4359" s="54">
        <v>45152</v>
      </c>
      <c r="C4359">
        <v>11</v>
      </c>
      <c r="D4359">
        <v>5.6718115683698169</v>
      </c>
      <c r="E4359">
        <v>4</v>
      </c>
      <c r="F4359">
        <v>9.2994092659999996</v>
      </c>
      <c r="G4359" s="8">
        <v>4223</v>
      </c>
      <c r="H4359" s="8">
        <v>4355</v>
      </c>
      <c r="I4359" s="8">
        <v>7</v>
      </c>
      <c r="J4359" s="8">
        <v>11</v>
      </c>
      <c r="K4359" s="8">
        <v>10.787955936976681</v>
      </c>
      <c r="L4359" s="8">
        <v>1.7005907340000004</v>
      </c>
      <c r="M4359" s="8">
        <v>0.21204406302331869</v>
      </c>
      <c r="N4359" s="8">
        <v>0</v>
      </c>
      <c r="O4359" s="8">
        <v>4</v>
      </c>
      <c r="P4359" s="8">
        <v>1</v>
      </c>
    </row>
    <row r="4360" spans="1:16" x14ac:dyDescent="0.35">
      <c r="A4360" s="8" t="s">
        <v>179</v>
      </c>
      <c r="B4360" s="54">
        <v>45159</v>
      </c>
      <c r="C4360">
        <v>11</v>
      </c>
      <c r="D4360">
        <v>8.1718529207957253</v>
      </c>
      <c r="E4360">
        <v>4</v>
      </c>
      <c r="F4360">
        <v>9.7886211794212166</v>
      </c>
      <c r="G4360" s="8">
        <v>4223</v>
      </c>
      <c r="H4360" s="8">
        <v>4356</v>
      </c>
      <c r="I4360" s="8">
        <v>5</v>
      </c>
      <c r="J4360" s="8">
        <v>11.111111111111111</v>
      </c>
      <c r="K4360" s="8">
        <v>12.827732751093485</v>
      </c>
      <c r="L4360" s="8">
        <v>1.2113788205787834</v>
      </c>
      <c r="M4360" s="8">
        <v>1.8277327510934853</v>
      </c>
      <c r="N4360" s="8">
        <v>0.11111111111111072</v>
      </c>
      <c r="O4360" s="8">
        <v>6</v>
      </c>
      <c r="P4360" s="8">
        <v>1</v>
      </c>
    </row>
    <row r="4361" spans="1:16" x14ac:dyDescent="0.35">
      <c r="A4361" s="8" t="s">
        <v>179</v>
      </c>
      <c r="B4361" s="54">
        <v>45166</v>
      </c>
      <c r="C4361">
        <v>11</v>
      </c>
      <c r="D4361">
        <v>7.1718853221033827</v>
      </c>
      <c r="E4361">
        <v>4</v>
      </c>
      <c r="F4361">
        <v>10.139642403231059</v>
      </c>
      <c r="G4361" s="8">
        <v>4223</v>
      </c>
      <c r="H4361" s="8">
        <v>4357</v>
      </c>
      <c r="I4361" s="8">
        <v>5</v>
      </c>
      <c r="J4361" s="8">
        <v>10</v>
      </c>
      <c r="K4361" s="8">
        <v>9.0530017827739169</v>
      </c>
      <c r="L4361" s="8">
        <v>0.86035759676894052</v>
      </c>
      <c r="M4361" s="8">
        <v>1.9469982172260831</v>
      </c>
      <c r="N4361" s="8">
        <v>1</v>
      </c>
      <c r="O4361" s="8">
        <v>6</v>
      </c>
      <c r="P4361" s="8">
        <v>1</v>
      </c>
    </row>
    <row r="4362" spans="1:16" x14ac:dyDescent="0.35">
      <c r="A4362" s="8" t="s">
        <v>179</v>
      </c>
      <c r="B4362" s="54">
        <v>45173</v>
      </c>
      <c r="C4362">
        <v>10</v>
      </c>
      <c r="D4362">
        <v>6.6719063291051555</v>
      </c>
      <c r="E4362">
        <v>4</v>
      </c>
      <c r="F4362">
        <v>10.097579697752346</v>
      </c>
      <c r="G4362" s="8">
        <v>4223</v>
      </c>
      <c r="H4362" s="8">
        <v>4358</v>
      </c>
      <c r="I4362" s="8">
        <v>5</v>
      </c>
      <c r="J4362" s="8">
        <v>10</v>
      </c>
      <c r="K4362" s="8">
        <v>9.4180745653118567</v>
      </c>
      <c r="L4362" s="8">
        <v>9.7579697752346206E-2</v>
      </c>
      <c r="M4362" s="8">
        <v>0.58192543468814328</v>
      </c>
      <c r="N4362" s="8">
        <v>0</v>
      </c>
      <c r="O4362" s="8">
        <v>5</v>
      </c>
      <c r="P4362" s="8">
        <v>1</v>
      </c>
    </row>
    <row r="4363" spans="1:16" x14ac:dyDescent="0.35">
      <c r="A4363" s="8" t="s">
        <v>179</v>
      </c>
      <c r="B4363" s="54">
        <v>45180</v>
      </c>
      <c r="C4363">
        <v>13</v>
      </c>
      <c r="D4363">
        <v>7.6718934753776757</v>
      </c>
      <c r="E4363">
        <v>4</v>
      </c>
      <c r="F4363">
        <v>10.951662238097914</v>
      </c>
      <c r="G4363" s="8">
        <v>4223</v>
      </c>
      <c r="H4363" s="8">
        <v>4359</v>
      </c>
      <c r="I4363" s="8">
        <v>6</v>
      </c>
      <c r="J4363" s="8">
        <v>10</v>
      </c>
      <c r="K4363" s="8">
        <v>11.063032872154439</v>
      </c>
      <c r="L4363" s="8">
        <v>2.0483377619020864</v>
      </c>
      <c r="M4363" s="8">
        <v>1.9369671278455609</v>
      </c>
      <c r="N4363" s="8">
        <v>3</v>
      </c>
      <c r="O4363" s="8">
        <v>7</v>
      </c>
      <c r="P4363" s="8">
        <v>1</v>
      </c>
    </row>
    <row r="4364" spans="1:16" x14ac:dyDescent="0.35">
      <c r="A4364" s="8" t="s">
        <v>179</v>
      </c>
      <c r="B4364" s="54">
        <v>45187</v>
      </c>
      <c r="C4364">
        <v>12</v>
      </c>
      <c r="D4364">
        <v>7.6718558582438821</v>
      </c>
      <c r="E4364">
        <v>4</v>
      </c>
      <c r="F4364">
        <v>11.278262640916855</v>
      </c>
      <c r="G4364" s="8">
        <v>4223</v>
      </c>
      <c r="H4364" s="8">
        <v>4360</v>
      </c>
      <c r="I4364" s="8">
        <v>6</v>
      </c>
      <c r="J4364" s="8">
        <v>9.7777777777777786</v>
      </c>
      <c r="K4364" s="8">
        <v>10.910198511040067</v>
      </c>
      <c r="L4364" s="8">
        <v>0.72173735908314463</v>
      </c>
      <c r="M4364" s="8">
        <v>1.0898014889599335</v>
      </c>
      <c r="N4364" s="8">
        <v>2.2222222222222214</v>
      </c>
      <c r="O4364" s="8">
        <v>6</v>
      </c>
      <c r="P4364" s="8">
        <v>1</v>
      </c>
    </row>
    <row r="4365" spans="1:16" x14ac:dyDescent="0.35">
      <c r="A4365" s="8" t="s">
        <v>179</v>
      </c>
      <c r="B4365" s="54">
        <v>45194</v>
      </c>
      <c r="C4365">
        <v>11</v>
      </c>
      <c r="D4365">
        <v>7.6717997455973332</v>
      </c>
      <c r="E4365">
        <v>4</v>
      </c>
      <c r="F4365">
        <v>11.191033888032957</v>
      </c>
      <c r="G4365" s="8">
        <v>4223</v>
      </c>
      <c r="H4365" s="8">
        <v>4361</v>
      </c>
      <c r="I4365" s="8">
        <v>5</v>
      </c>
      <c r="J4365" s="8">
        <v>9.6666666666666661</v>
      </c>
      <c r="K4365" s="8">
        <v>11.038698522205358</v>
      </c>
      <c r="L4365" s="8">
        <v>0.19103388803295651</v>
      </c>
      <c r="M4365" s="8">
        <v>3.8698522205358188E-2</v>
      </c>
      <c r="N4365" s="8">
        <v>1.3333333333333339</v>
      </c>
      <c r="O4365" s="8">
        <v>6</v>
      </c>
      <c r="P4365" s="8">
        <v>1</v>
      </c>
    </row>
    <row r="4366" spans="1:16" x14ac:dyDescent="0.35">
      <c r="A4366" s="8" t="s">
        <v>179</v>
      </c>
      <c r="B4366" s="54">
        <v>45201</v>
      </c>
      <c r="C4366">
        <v>12</v>
      </c>
      <c r="D4366">
        <v>7.1717379758170576</v>
      </c>
      <c r="E4366">
        <v>4</v>
      </c>
      <c r="F4366">
        <v>11.434106812251123</v>
      </c>
      <c r="G4366" s="8">
        <v>4223</v>
      </c>
      <c r="H4366" s="8">
        <v>4362</v>
      </c>
      <c r="I4366" s="8">
        <v>7</v>
      </c>
      <c r="J4366" s="8">
        <v>9.5555555555555554</v>
      </c>
      <c r="K4366" s="8">
        <v>10.503143973626127</v>
      </c>
      <c r="L4366" s="8">
        <v>0.56589318774887687</v>
      </c>
      <c r="M4366" s="8">
        <v>1.496856026373873</v>
      </c>
      <c r="N4366" s="8">
        <v>2.4444444444444446</v>
      </c>
      <c r="O4366" s="8">
        <v>5</v>
      </c>
      <c r="P4366" s="8">
        <v>1</v>
      </c>
    </row>
    <row r="4367" spans="1:16" x14ac:dyDescent="0.35">
      <c r="A4367" s="8" t="s">
        <v>179</v>
      </c>
      <c r="B4367" s="54">
        <v>45208</v>
      </c>
      <c r="C4367">
        <v>11</v>
      </c>
      <c r="D4367">
        <v>7.6716968259666647</v>
      </c>
      <c r="E4367">
        <v>4</v>
      </c>
      <c r="F4367">
        <v>11.302858071974072</v>
      </c>
      <c r="G4367" s="8">
        <v>4223</v>
      </c>
      <c r="H4367" s="8">
        <v>4363</v>
      </c>
      <c r="I4367" s="8">
        <v>5</v>
      </c>
      <c r="J4367" s="8">
        <v>9.6666666666666661</v>
      </c>
      <c r="K4367" s="8">
        <v>12.802532444726021</v>
      </c>
      <c r="L4367" s="8">
        <v>0.30285807197407166</v>
      </c>
      <c r="M4367" s="8">
        <v>1.8025324447260207</v>
      </c>
      <c r="N4367" s="8">
        <v>1.3333333333333339</v>
      </c>
      <c r="O4367" s="8">
        <v>6</v>
      </c>
      <c r="P4367" s="8">
        <v>1</v>
      </c>
    </row>
    <row r="4368" spans="1:16" x14ac:dyDescent="0.35">
      <c r="A4368" s="8" t="s">
        <v>179</v>
      </c>
      <c r="B4368" s="54">
        <v>45215</v>
      </c>
      <c r="C4368">
        <v>14</v>
      </c>
      <c r="D4368">
        <v>6.1716943854068411</v>
      </c>
      <c r="E4368">
        <v>4</v>
      </c>
      <c r="F4368">
        <v>12.116353978128773</v>
      </c>
      <c r="G4368" s="8">
        <v>4223</v>
      </c>
      <c r="H4368" s="8">
        <v>4364</v>
      </c>
      <c r="I4368" s="8">
        <v>0</v>
      </c>
      <c r="J4368" s="8">
        <v>9.8888888888888893</v>
      </c>
      <c r="K4368" s="8">
        <v>10.482253352563813</v>
      </c>
      <c r="L4368" s="8">
        <v>1.8836460218712272</v>
      </c>
      <c r="M4368" s="8">
        <v>3.5177466474361871</v>
      </c>
      <c r="N4368" s="8">
        <v>4.1111111111111107</v>
      </c>
      <c r="O4368" s="8">
        <v>14</v>
      </c>
      <c r="P4368" s="8">
        <v>1</v>
      </c>
    </row>
    <row r="4369" spans="1:16" x14ac:dyDescent="0.35">
      <c r="A4369" s="8" t="s">
        <v>179</v>
      </c>
      <c r="B4369" s="54">
        <v>45222</v>
      </c>
      <c r="C4369">
        <v>11</v>
      </c>
      <c r="D4369">
        <v>5.1716898779376583</v>
      </c>
      <c r="E4369">
        <v>4</v>
      </c>
      <c r="F4369">
        <v>11.776214082077896</v>
      </c>
      <c r="G4369" s="8">
        <v>4223</v>
      </c>
      <c r="H4369" s="8">
        <v>4365</v>
      </c>
      <c r="I4369" s="8">
        <v>6</v>
      </c>
      <c r="J4369" s="8">
        <v>10</v>
      </c>
      <c r="K4369" s="8">
        <v>8.5100546500541885</v>
      </c>
      <c r="L4369" s="8">
        <v>0.77621408207789599</v>
      </c>
      <c r="M4369" s="8">
        <v>2.4899453499458115</v>
      </c>
      <c r="N4369" s="8">
        <v>1</v>
      </c>
      <c r="O4369" s="8">
        <v>5</v>
      </c>
      <c r="P4369" s="8">
        <v>1</v>
      </c>
    </row>
    <row r="4370" spans="1:16" x14ac:dyDescent="0.35">
      <c r="A4370" s="8" t="s">
        <v>179</v>
      </c>
      <c r="B4370" s="54">
        <v>45229</v>
      </c>
      <c r="C4370">
        <v>0</v>
      </c>
      <c r="D4370">
        <v>7.1716830241879981</v>
      </c>
      <c r="E4370">
        <v>4</v>
      </c>
      <c r="F4370">
        <v>8.5245740120309872</v>
      </c>
      <c r="G4370" s="8">
        <v>4223</v>
      </c>
      <c r="H4370" s="8">
        <v>4366</v>
      </c>
      <c r="I4370" s="8">
        <v>0</v>
      </c>
      <c r="J4370" s="8">
        <v>11.333333333333334</v>
      </c>
      <c r="K4370" s="8">
        <v>11.86940165566161</v>
      </c>
      <c r="L4370" s="8">
        <v>8.5245740120309872</v>
      </c>
      <c r="M4370" s="8">
        <v>11.86940165566161</v>
      </c>
      <c r="N4370" s="8">
        <v>11.333333333333334</v>
      </c>
      <c r="O4370" s="8">
        <v>0</v>
      </c>
      <c r="P4370" s="8">
        <v>1</v>
      </c>
    </row>
    <row r="4371" spans="1:16" x14ac:dyDescent="0.35">
      <c r="A4371" s="8" t="s">
        <v>179</v>
      </c>
      <c r="B4371" s="54">
        <v>45236</v>
      </c>
      <c r="C4371">
        <v>11</v>
      </c>
      <c r="D4371">
        <v>4.1716322535609525</v>
      </c>
      <c r="E4371">
        <v>4</v>
      </c>
      <c r="F4371">
        <v>9.3167240930208983</v>
      </c>
      <c r="G4371" s="8">
        <v>4223</v>
      </c>
      <c r="H4371" s="8">
        <v>4367</v>
      </c>
      <c r="I4371" s="8">
        <v>6</v>
      </c>
      <c r="J4371" s="8">
        <v>11.333333333333334</v>
      </c>
      <c r="K4371" s="8">
        <v>7.4975964176663688</v>
      </c>
      <c r="L4371" s="8">
        <v>1.6832759069791017</v>
      </c>
      <c r="M4371" s="8">
        <v>3.5024035823336312</v>
      </c>
      <c r="N4371" s="8">
        <v>0.33333333333333393</v>
      </c>
      <c r="O4371" s="8">
        <v>5</v>
      </c>
      <c r="P4371" s="8">
        <v>1</v>
      </c>
    </row>
    <row r="4372" spans="1:16" x14ac:dyDescent="0.35">
      <c r="A4372" s="8" t="s">
        <v>179</v>
      </c>
      <c r="B4372" s="54">
        <v>45243</v>
      </c>
      <c r="C4372">
        <v>12</v>
      </c>
      <c r="D4372">
        <v>8.171588479964532</v>
      </c>
      <c r="E4372">
        <v>4</v>
      </c>
      <c r="F4372">
        <v>10.005833799260772</v>
      </c>
      <c r="G4372" s="8">
        <v>4223</v>
      </c>
      <c r="H4372" s="8">
        <v>4368</v>
      </c>
      <c r="I4372" s="8">
        <v>6</v>
      </c>
      <c r="J4372" s="8">
        <v>11.666666666666666</v>
      </c>
      <c r="K4372" s="8">
        <v>15.614436087167434</v>
      </c>
      <c r="L4372" s="8">
        <v>1.9941662007392278</v>
      </c>
      <c r="M4372" s="8">
        <v>3.6144360871674337</v>
      </c>
      <c r="N4372" s="8">
        <v>0.33333333333333393</v>
      </c>
      <c r="O4372" s="8">
        <v>6</v>
      </c>
      <c r="P4372" s="8">
        <v>1</v>
      </c>
    </row>
    <row r="4373" spans="1:16" x14ac:dyDescent="0.35">
      <c r="A4373" s="8" t="s">
        <v>179</v>
      </c>
      <c r="B4373" s="54">
        <v>45250</v>
      </c>
      <c r="C4373">
        <v>11</v>
      </c>
      <c r="D4373">
        <v>7.1715509868027922</v>
      </c>
      <c r="E4373">
        <v>4</v>
      </c>
      <c r="F4373">
        <v>10.245544561401241</v>
      </c>
      <c r="G4373" s="8">
        <v>4223</v>
      </c>
      <c r="H4373" s="8">
        <v>4369</v>
      </c>
      <c r="I4373" s="8">
        <v>0</v>
      </c>
      <c r="J4373" s="8">
        <v>11.666666666666666</v>
      </c>
      <c r="K4373" s="8">
        <v>12.396337060694028</v>
      </c>
      <c r="L4373" s="8">
        <v>0.75445543859875919</v>
      </c>
      <c r="M4373" s="8">
        <v>1.3963370606940284</v>
      </c>
      <c r="N4373" s="8">
        <v>0.66666666666666607</v>
      </c>
      <c r="O4373" s="8">
        <v>11</v>
      </c>
      <c r="P4373" s="8">
        <v>1</v>
      </c>
    </row>
    <row r="4374" spans="1:16" x14ac:dyDescent="0.35">
      <c r="A4374" s="8" t="s">
        <v>179</v>
      </c>
      <c r="B4374" s="54">
        <v>45257</v>
      </c>
      <c r="C4374">
        <v>12</v>
      </c>
      <c r="D4374">
        <v>3.1715322113610531</v>
      </c>
      <c r="E4374">
        <v>4</v>
      </c>
      <c r="F4374">
        <v>10.667802730035817</v>
      </c>
      <c r="G4374" s="8">
        <v>4223</v>
      </c>
      <c r="H4374" s="8">
        <v>4370</v>
      </c>
      <c r="I4374" s="8">
        <v>6</v>
      </c>
      <c r="J4374" s="8">
        <v>10.444444444444445</v>
      </c>
      <c r="K4374" s="8">
        <v>-2.9905950058697655</v>
      </c>
      <c r="L4374" s="8">
        <v>1.3321972699641833</v>
      </c>
      <c r="M4374" s="8">
        <v>14.990595005869766</v>
      </c>
      <c r="N4374" s="8">
        <v>1.5555555555555554</v>
      </c>
      <c r="O4374" s="8">
        <v>6</v>
      </c>
      <c r="P4374" s="8">
        <v>1</v>
      </c>
    </row>
    <row r="4375" spans="1:16" x14ac:dyDescent="0.35">
      <c r="A4375" s="8" t="s">
        <v>179</v>
      </c>
      <c r="B4375" s="54">
        <v>45264</v>
      </c>
      <c r="C4375">
        <v>14</v>
      </c>
      <c r="D4375">
        <v>7.1715386124557803</v>
      </c>
      <c r="E4375">
        <v>4</v>
      </c>
      <c r="F4375">
        <v>11.489069914189264</v>
      </c>
      <c r="G4375" s="8">
        <v>4223</v>
      </c>
      <c r="H4375" s="8">
        <v>4371</v>
      </c>
      <c r="I4375" s="8">
        <v>7</v>
      </c>
      <c r="J4375" s="8">
        <v>10.555555555555555</v>
      </c>
      <c r="K4375" s="8">
        <v>13.942184470875054</v>
      </c>
      <c r="L4375" s="8">
        <v>2.5109300858107364</v>
      </c>
      <c r="M4375" s="8">
        <v>5.7815529124946252E-2</v>
      </c>
      <c r="N4375" s="8">
        <v>3.4444444444444446</v>
      </c>
      <c r="O4375" s="8">
        <v>7</v>
      </c>
      <c r="P4375" s="8">
        <v>1</v>
      </c>
    </row>
    <row r="4376" spans="1:16" x14ac:dyDescent="0.35">
      <c r="A4376" s="8" t="s">
        <v>179</v>
      </c>
      <c r="B4376" s="54">
        <v>45271</v>
      </c>
      <c r="C4376">
        <v>11</v>
      </c>
      <c r="D4376">
        <v>7.671562827089689</v>
      </c>
      <c r="E4376">
        <v>4</v>
      </c>
      <c r="F4376">
        <v>11.363140328534527</v>
      </c>
      <c r="G4376" s="8">
        <v>4223</v>
      </c>
      <c r="H4376" s="8">
        <v>4372</v>
      </c>
      <c r="I4376" s="8">
        <v>7</v>
      </c>
      <c r="J4376" s="8">
        <v>10.444444444444445</v>
      </c>
      <c r="K4376" s="8">
        <v>10.932336562685252</v>
      </c>
      <c r="L4376" s="8">
        <v>0.36314032853452716</v>
      </c>
      <c r="M4376" s="8">
        <v>6.7663437314747554E-2</v>
      </c>
      <c r="N4376" s="8">
        <v>0.55555555555555536</v>
      </c>
      <c r="O4376" s="8">
        <v>4</v>
      </c>
      <c r="P4376" s="8">
        <v>1</v>
      </c>
    </row>
    <row r="4377" spans="1:16" x14ac:dyDescent="0.35">
      <c r="A4377" s="8" t="s">
        <v>179</v>
      </c>
      <c r="B4377" s="54">
        <v>45278</v>
      </c>
      <c r="C4377">
        <v>13</v>
      </c>
      <c r="D4377">
        <v>8.1716178691276831</v>
      </c>
      <c r="E4377">
        <v>4</v>
      </c>
      <c r="F4377">
        <v>11.775089548715435</v>
      </c>
      <c r="G4377" s="8">
        <v>4223</v>
      </c>
      <c r="H4377" s="8">
        <v>4373</v>
      </c>
      <c r="I4377" s="8">
        <v>7</v>
      </c>
      <c r="J4377" s="8">
        <v>10.333333333333334</v>
      </c>
      <c r="K4377" s="8">
        <v>11.534708759311565</v>
      </c>
      <c r="L4377" s="8">
        <v>1.2249104512845648</v>
      </c>
      <c r="M4377" s="8">
        <v>1.4652912406884351</v>
      </c>
      <c r="N4377" s="8">
        <v>2.6666666666666661</v>
      </c>
      <c r="O4377" s="8">
        <v>6</v>
      </c>
      <c r="P4377" s="8">
        <v>1</v>
      </c>
    </row>
    <row r="4378" spans="1:16" x14ac:dyDescent="0.35">
      <c r="A4378" s="8" t="s">
        <v>179</v>
      </c>
      <c r="B4378" s="54">
        <v>45285</v>
      </c>
      <c r="C4378">
        <v>11</v>
      </c>
      <c r="D4378">
        <v>7.6716821330666409</v>
      </c>
      <c r="E4378"/>
      <c r="F4378"/>
      <c r="G4378" s="8">
        <v>4223</v>
      </c>
      <c r="H4378" s="8">
        <v>4374</v>
      </c>
      <c r="I4378" s="8">
        <v>6</v>
      </c>
      <c r="J4378" s="8">
        <v>10.444444444444445</v>
      </c>
      <c r="K4378" s="8">
        <v>12.322497643578318</v>
      </c>
      <c r="L4378" s="8">
        <v>11</v>
      </c>
      <c r="M4378" s="8">
        <v>1.322497643578318</v>
      </c>
      <c r="N4378" s="8">
        <v>0</v>
      </c>
      <c r="O4378" s="8">
        <v>0</v>
      </c>
      <c r="P4378" s="8">
        <v>1</v>
      </c>
    </row>
    <row r="4379" spans="1:16" x14ac:dyDescent="0.35">
      <c r="A4379" s="8" t="s">
        <v>180</v>
      </c>
      <c r="B4379" s="54">
        <v>44200</v>
      </c>
      <c r="C4379">
        <v>0</v>
      </c>
      <c r="D4379"/>
      <c r="E4379"/>
      <c r="F4379"/>
      <c r="G4379" s="8">
        <v>4379</v>
      </c>
      <c r="H4379" s="8">
        <v>4375</v>
      </c>
      <c r="I4379" s="8" t="e">
        <v>#N/A</v>
      </c>
      <c r="J4379" s="8" t="e">
        <v>#N/A</v>
      </c>
      <c r="K4379" s="8" t="e">
        <v>#N/A</v>
      </c>
      <c r="L4379" s="8">
        <v>0</v>
      </c>
      <c r="M4379" s="8">
        <v>0</v>
      </c>
      <c r="N4379" s="8">
        <v>0</v>
      </c>
      <c r="O4379" s="8">
        <v>0</v>
      </c>
      <c r="P4379" s="8">
        <v>0</v>
      </c>
    </row>
    <row r="4380" spans="1:16" x14ac:dyDescent="0.35">
      <c r="A4380" s="8" t="s">
        <v>180</v>
      </c>
      <c r="B4380" s="54">
        <v>44207</v>
      </c>
      <c r="C4380">
        <v>0</v>
      </c>
      <c r="D4380"/>
      <c r="E4380"/>
      <c r="F4380"/>
      <c r="G4380" s="8">
        <v>4379</v>
      </c>
      <c r="H4380" s="8">
        <v>4376</v>
      </c>
      <c r="I4380" s="8" t="e">
        <v>#N/A</v>
      </c>
      <c r="J4380" s="8" t="e">
        <v>#N/A</v>
      </c>
      <c r="K4380" s="8" t="e">
        <v>#N/A</v>
      </c>
      <c r="L4380" s="8">
        <v>0</v>
      </c>
      <c r="M4380" s="8">
        <v>0</v>
      </c>
      <c r="N4380" s="8">
        <v>0</v>
      </c>
      <c r="O4380" s="8">
        <v>0</v>
      </c>
      <c r="P4380" s="8">
        <v>0</v>
      </c>
    </row>
    <row r="4381" spans="1:16" x14ac:dyDescent="0.35">
      <c r="A4381" s="8" t="s">
        <v>180</v>
      </c>
      <c r="B4381" s="54">
        <v>44214</v>
      </c>
      <c r="C4381">
        <v>2</v>
      </c>
      <c r="D4381"/>
      <c r="E4381"/>
      <c r="F4381"/>
      <c r="G4381" s="8">
        <v>4379</v>
      </c>
      <c r="H4381" s="8">
        <v>4377</v>
      </c>
      <c r="I4381" s="8" t="e">
        <v>#N/A</v>
      </c>
      <c r="J4381" s="8" t="e">
        <v>#N/A</v>
      </c>
      <c r="K4381" s="8" t="e">
        <v>#N/A</v>
      </c>
      <c r="L4381" s="8">
        <v>0</v>
      </c>
      <c r="M4381" s="8">
        <v>0</v>
      </c>
      <c r="N4381" s="8">
        <v>0</v>
      </c>
      <c r="O4381" s="8">
        <v>0</v>
      </c>
      <c r="P4381" s="8">
        <v>0</v>
      </c>
    </row>
    <row r="4382" spans="1:16" x14ac:dyDescent="0.35">
      <c r="A4382" s="8" t="s">
        <v>180</v>
      </c>
      <c r="B4382" s="54">
        <v>44221</v>
      </c>
      <c r="C4382">
        <v>0</v>
      </c>
      <c r="D4382"/>
      <c r="E4382"/>
      <c r="F4382"/>
      <c r="G4382" s="8">
        <v>4379</v>
      </c>
      <c r="H4382" s="8">
        <v>4378</v>
      </c>
      <c r="I4382" s="8" t="e">
        <v>#N/A</v>
      </c>
      <c r="J4382" s="8" t="e">
        <v>#N/A</v>
      </c>
      <c r="K4382" s="8" t="e">
        <v>#N/A</v>
      </c>
      <c r="L4382" s="8">
        <v>0</v>
      </c>
      <c r="M4382" s="8">
        <v>0</v>
      </c>
      <c r="N4382" s="8">
        <v>0</v>
      </c>
      <c r="O4382" s="8">
        <v>0</v>
      </c>
      <c r="P4382" s="8">
        <v>0</v>
      </c>
    </row>
    <row r="4383" spans="1:16" x14ac:dyDescent="0.35">
      <c r="A4383" s="8" t="s">
        <v>180</v>
      </c>
      <c r="B4383" s="54">
        <v>44228</v>
      </c>
      <c r="C4383">
        <v>0</v>
      </c>
      <c r="D4383"/>
      <c r="E4383"/>
      <c r="F4383"/>
      <c r="G4383" s="8">
        <v>4379</v>
      </c>
      <c r="H4383" s="8">
        <v>4379</v>
      </c>
      <c r="I4383" s="8" t="e">
        <v>#N/A</v>
      </c>
      <c r="J4383" s="8" t="e">
        <v>#N/A</v>
      </c>
      <c r="K4383" s="8" t="e">
        <v>#N/A</v>
      </c>
      <c r="L4383" s="8">
        <v>0</v>
      </c>
      <c r="M4383" s="8">
        <v>0</v>
      </c>
      <c r="N4383" s="8">
        <v>0</v>
      </c>
      <c r="O4383" s="8">
        <v>0</v>
      </c>
      <c r="P4383" s="8">
        <v>0</v>
      </c>
    </row>
    <row r="4384" spans="1:16" x14ac:dyDescent="0.35">
      <c r="A4384" s="8" t="s">
        <v>180</v>
      </c>
      <c r="B4384" s="54">
        <v>44235</v>
      </c>
      <c r="C4384">
        <v>3</v>
      </c>
      <c r="D4384"/>
      <c r="E4384"/>
      <c r="F4384"/>
      <c r="G4384" s="8">
        <v>4379</v>
      </c>
      <c r="H4384" s="8">
        <v>4380</v>
      </c>
      <c r="I4384" s="8" t="e">
        <v>#N/A</v>
      </c>
      <c r="J4384" s="8" t="e">
        <v>#N/A</v>
      </c>
      <c r="K4384" s="8" t="e">
        <v>#N/A</v>
      </c>
      <c r="L4384" s="8">
        <v>0</v>
      </c>
      <c r="M4384" s="8">
        <v>0</v>
      </c>
      <c r="N4384" s="8">
        <v>0</v>
      </c>
      <c r="O4384" s="8">
        <v>0</v>
      </c>
      <c r="P4384" s="8">
        <v>0</v>
      </c>
    </row>
    <row r="4385" spans="1:16" x14ac:dyDescent="0.35">
      <c r="A4385" s="8" t="s">
        <v>180</v>
      </c>
      <c r="B4385" s="54">
        <v>44242</v>
      </c>
      <c r="C4385">
        <v>0</v>
      </c>
      <c r="D4385"/>
      <c r="E4385"/>
      <c r="F4385"/>
      <c r="G4385" s="8">
        <v>4379</v>
      </c>
      <c r="H4385" s="8">
        <v>4381</v>
      </c>
      <c r="I4385" s="8" t="e">
        <v>#N/A</v>
      </c>
      <c r="J4385" s="8" t="e">
        <v>#N/A</v>
      </c>
      <c r="K4385" s="8" t="e">
        <v>#N/A</v>
      </c>
      <c r="L4385" s="8">
        <v>0</v>
      </c>
      <c r="M4385" s="8">
        <v>0</v>
      </c>
      <c r="N4385" s="8">
        <v>0</v>
      </c>
      <c r="O4385" s="8">
        <v>0</v>
      </c>
      <c r="P4385" s="8">
        <v>0</v>
      </c>
    </row>
    <row r="4386" spans="1:16" x14ac:dyDescent="0.35">
      <c r="A4386" s="8" t="s">
        <v>180</v>
      </c>
      <c r="B4386" s="54">
        <v>44249</v>
      </c>
      <c r="C4386">
        <v>0</v>
      </c>
      <c r="D4386"/>
      <c r="E4386"/>
      <c r="F4386"/>
      <c r="G4386" s="8">
        <v>4379</v>
      </c>
      <c r="H4386" s="8">
        <v>4382</v>
      </c>
      <c r="I4386" s="8" t="e">
        <v>#N/A</v>
      </c>
      <c r="J4386" s="8" t="e">
        <v>#N/A</v>
      </c>
      <c r="K4386" s="8" t="e">
        <v>#N/A</v>
      </c>
      <c r="L4386" s="8">
        <v>0</v>
      </c>
      <c r="M4386" s="8">
        <v>0</v>
      </c>
      <c r="N4386" s="8">
        <v>0</v>
      </c>
      <c r="O4386" s="8">
        <v>0</v>
      </c>
      <c r="P4386" s="8">
        <v>0</v>
      </c>
    </row>
    <row r="4387" spans="1:16" x14ac:dyDescent="0.35">
      <c r="A4387" s="8" t="s">
        <v>180</v>
      </c>
      <c r="B4387" s="54">
        <v>44256</v>
      </c>
      <c r="C4387">
        <v>0</v>
      </c>
      <c r="D4387"/>
      <c r="E4387"/>
      <c r="F4387"/>
      <c r="G4387" s="8">
        <v>4379</v>
      </c>
      <c r="H4387" s="8">
        <v>4383</v>
      </c>
      <c r="I4387" s="8" t="e">
        <v>#N/A</v>
      </c>
      <c r="J4387" s="8" t="e">
        <v>#N/A</v>
      </c>
      <c r="K4387" s="8" t="e">
        <v>#N/A</v>
      </c>
      <c r="L4387" s="8">
        <v>0</v>
      </c>
      <c r="M4387" s="8">
        <v>0</v>
      </c>
      <c r="N4387" s="8">
        <v>0</v>
      </c>
      <c r="O4387" s="8">
        <v>0</v>
      </c>
      <c r="P4387" s="8">
        <v>0</v>
      </c>
    </row>
    <row r="4388" spans="1:16" x14ac:dyDescent="0.35">
      <c r="A4388" s="8" t="s">
        <v>180</v>
      </c>
      <c r="B4388" s="54">
        <v>44263</v>
      </c>
      <c r="C4388">
        <v>0</v>
      </c>
      <c r="D4388"/>
      <c r="E4388"/>
      <c r="F4388"/>
      <c r="G4388" s="8">
        <v>4379</v>
      </c>
      <c r="H4388" s="8">
        <v>4384</v>
      </c>
      <c r="I4388" s="8" t="e">
        <v>#N/A</v>
      </c>
      <c r="J4388" s="8" t="e">
        <v>#N/A</v>
      </c>
      <c r="K4388" s="8" t="e">
        <v>#N/A</v>
      </c>
      <c r="L4388" s="8">
        <v>0</v>
      </c>
      <c r="M4388" s="8">
        <v>0</v>
      </c>
      <c r="N4388" s="8">
        <v>0</v>
      </c>
      <c r="O4388" s="8">
        <v>0</v>
      </c>
      <c r="P4388" s="8">
        <v>0</v>
      </c>
    </row>
    <row r="4389" spans="1:16" x14ac:dyDescent="0.35">
      <c r="A4389" s="8" t="s">
        <v>180</v>
      </c>
      <c r="B4389" s="54">
        <v>44270</v>
      </c>
      <c r="C4389">
        <v>2</v>
      </c>
      <c r="D4389"/>
      <c r="E4389"/>
      <c r="F4389"/>
      <c r="G4389" s="8">
        <v>4379</v>
      </c>
      <c r="H4389" s="8">
        <v>4385</v>
      </c>
      <c r="I4389" s="8" t="e">
        <v>#N/A</v>
      </c>
      <c r="J4389" s="8" t="e">
        <v>#N/A</v>
      </c>
      <c r="K4389" s="8" t="e">
        <v>#N/A</v>
      </c>
      <c r="L4389" s="8">
        <v>0</v>
      </c>
      <c r="M4389" s="8">
        <v>0</v>
      </c>
      <c r="N4389" s="8">
        <v>0</v>
      </c>
      <c r="O4389" s="8">
        <v>0</v>
      </c>
      <c r="P4389" s="8">
        <v>0</v>
      </c>
    </row>
    <row r="4390" spans="1:16" x14ac:dyDescent="0.35">
      <c r="A4390" s="8" t="s">
        <v>180</v>
      </c>
      <c r="B4390" s="54">
        <v>44277</v>
      </c>
      <c r="C4390">
        <v>0</v>
      </c>
      <c r="D4390"/>
      <c r="E4390"/>
      <c r="F4390"/>
      <c r="G4390" s="8">
        <v>4379</v>
      </c>
      <c r="H4390" s="8">
        <v>4386</v>
      </c>
      <c r="I4390" s="8" t="e">
        <v>#N/A</v>
      </c>
      <c r="J4390" s="8" t="e">
        <v>#N/A</v>
      </c>
      <c r="K4390" s="8" t="e">
        <v>#N/A</v>
      </c>
      <c r="L4390" s="8">
        <v>0</v>
      </c>
      <c r="M4390" s="8">
        <v>0</v>
      </c>
      <c r="N4390" s="8">
        <v>0</v>
      </c>
      <c r="O4390" s="8">
        <v>0</v>
      </c>
      <c r="P4390" s="8">
        <v>0</v>
      </c>
    </row>
    <row r="4391" spans="1:16" x14ac:dyDescent="0.35">
      <c r="A4391" s="8" t="s">
        <v>180</v>
      </c>
      <c r="B4391" s="54">
        <v>44284</v>
      </c>
      <c r="C4391">
        <v>3</v>
      </c>
      <c r="D4391"/>
      <c r="E4391"/>
      <c r="F4391"/>
      <c r="G4391" s="8">
        <v>4379</v>
      </c>
      <c r="H4391" s="8">
        <v>4387</v>
      </c>
      <c r="I4391" s="8" t="e">
        <v>#N/A</v>
      </c>
      <c r="J4391" s="8" t="e">
        <v>#N/A</v>
      </c>
      <c r="K4391" s="8" t="e">
        <v>#N/A</v>
      </c>
      <c r="L4391" s="8">
        <v>0</v>
      </c>
      <c r="M4391" s="8">
        <v>0</v>
      </c>
      <c r="N4391" s="8">
        <v>0</v>
      </c>
      <c r="O4391" s="8">
        <v>0</v>
      </c>
      <c r="P4391" s="8">
        <v>0</v>
      </c>
    </row>
    <row r="4392" spans="1:16" x14ac:dyDescent="0.35">
      <c r="A4392" s="8" t="s">
        <v>180</v>
      </c>
      <c r="B4392" s="54">
        <v>44291</v>
      </c>
      <c r="C4392">
        <v>1</v>
      </c>
      <c r="D4392"/>
      <c r="E4392"/>
      <c r="F4392"/>
      <c r="G4392" s="8">
        <v>4379</v>
      </c>
      <c r="H4392" s="8">
        <v>4388</v>
      </c>
      <c r="I4392" s="8" t="e">
        <v>#N/A</v>
      </c>
      <c r="J4392" s="8" t="e">
        <v>#N/A</v>
      </c>
      <c r="K4392" s="8" t="e">
        <v>#N/A</v>
      </c>
      <c r="L4392" s="8">
        <v>0</v>
      </c>
      <c r="M4392" s="8">
        <v>0</v>
      </c>
      <c r="N4392" s="8">
        <v>0</v>
      </c>
      <c r="O4392" s="8">
        <v>0</v>
      </c>
      <c r="P4392" s="8">
        <v>0</v>
      </c>
    </row>
    <row r="4393" spans="1:16" x14ac:dyDescent="0.35">
      <c r="A4393" s="8" t="s">
        <v>180</v>
      </c>
      <c r="B4393" s="54">
        <v>44298</v>
      </c>
      <c r="C4393">
        <v>2</v>
      </c>
      <c r="D4393"/>
      <c r="E4393"/>
      <c r="F4393"/>
      <c r="G4393" s="8">
        <v>4379</v>
      </c>
      <c r="H4393" s="8">
        <v>4389</v>
      </c>
      <c r="I4393" s="8" t="e">
        <v>#N/A</v>
      </c>
      <c r="J4393" s="8" t="e">
        <v>#N/A</v>
      </c>
      <c r="K4393" s="8" t="e">
        <v>#N/A</v>
      </c>
      <c r="L4393" s="8">
        <v>0</v>
      </c>
      <c r="M4393" s="8">
        <v>0</v>
      </c>
      <c r="N4393" s="8">
        <v>0</v>
      </c>
      <c r="O4393" s="8">
        <v>0</v>
      </c>
      <c r="P4393" s="8">
        <v>0</v>
      </c>
    </row>
    <row r="4394" spans="1:16" x14ac:dyDescent="0.35">
      <c r="A4394" s="8" t="s">
        <v>180</v>
      </c>
      <c r="B4394" s="54">
        <v>44305</v>
      </c>
      <c r="C4394">
        <v>0</v>
      </c>
      <c r="D4394"/>
      <c r="E4394"/>
      <c r="F4394"/>
      <c r="G4394" s="8">
        <v>4379</v>
      </c>
      <c r="H4394" s="8">
        <v>4390</v>
      </c>
      <c r="I4394" s="8" t="e">
        <v>#N/A</v>
      </c>
      <c r="J4394" s="8" t="e">
        <v>#N/A</v>
      </c>
      <c r="K4394" s="8" t="e">
        <v>#N/A</v>
      </c>
      <c r="L4394" s="8">
        <v>0</v>
      </c>
      <c r="M4394" s="8">
        <v>0</v>
      </c>
      <c r="N4394" s="8">
        <v>0</v>
      </c>
      <c r="O4394" s="8">
        <v>0</v>
      </c>
      <c r="P4394" s="8">
        <v>0</v>
      </c>
    </row>
    <row r="4395" spans="1:16" x14ac:dyDescent="0.35">
      <c r="A4395" s="8" t="s">
        <v>180</v>
      </c>
      <c r="B4395" s="54">
        <v>44312</v>
      </c>
      <c r="C4395">
        <v>1</v>
      </c>
      <c r="D4395"/>
      <c r="E4395"/>
      <c r="F4395"/>
      <c r="G4395" s="8">
        <v>4379</v>
      </c>
      <c r="H4395" s="8">
        <v>4391</v>
      </c>
      <c r="I4395" s="8" t="e">
        <v>#N/A</v>
      </c>
      <c r="J4395" s="8" t="e">
        <v>#N/A</v>
      </c>
      <c r="K4395" s="8" t="e">
        <v>#N/A</v>
      </c>
      <c r="L4395" s="8">
        <v>0</v>
      </c>
      <c r="M4395" s="8">
        <v>0</v>
      </c>
      <c r="N4395" s="8">
        <v>0</v>
      </c>
      <c r="O4395" s="8">
        <v>0</v>
      </c>
      <c r="P4395" s="8">
        <v>0</v>
      </c>
    </row>
    <row r="4396" spans="1:16" x14ac:dyDescent="0.35">
      <c r="A4396" s="8" t="s">
        <v>180</v>
      </c>
      <c r="B4396" s="54">
        <v>44319</v>
      </c>
      <c r="C4396">
        <v>4</v>
      </c>
      <c r="D4396"/>
      <c r="E4396"/>
      <c r="F4396"/>
      <c r="G4396" s="8">
        <v>4379</v>
      </c>
      <c r="H4396" s="8">
        <v>4392</v>
      </c>
      <c r="I4396" s="8" t="e">
        <v>#N/A</v>
      </c>
      <c r="J4396" s="8" t="e">
        <v>#N/A</v>
      </c>
      <c r="K4396" s="8" t="e">
        <v>#N/A</v>
      </c>
      <c r="L4396" s="8">
        <v>0</v>
      </c>
      <c r="M4396" s="8">
        <v>0</v>
      </c>
      <c r="N4396" s="8">
        <v>0</v>
      </c>
      <c r="O4396" s="8">
        <v>0</v>
      </c>
      <c r="P4396" s="8">
        <v>0</v>
      </c>
    </row>
    <row r="4397" spans="1:16" x14ac:dyDescent="0.35">
      <c r="A4397" s="8" t="s">
        <v>180</v>
      </c>
      <c r="B4397" s="54">
        <v>44326</v>
      </c>
      <c r="C4397">
        <v>3</v>
      </c>
      <c r="D4397"/>
      <c r="E4397"/>
      <c r="F4397"/>
      <c r="G4397" s="8">
        <v>4379</v>
      </c>
      <c r="H4397" s="8">
        <v>4393</v>
      </c>
      <c r="I4397" s="8" t="e">
        <v>#N/A</v>
      </c>
      <c r="J4397" s="8" t="e">
        <v>#N/A</v>
      </c>
      <c r="K4397" s="8" t="e">
        <v>#N/A</v>
      </c>
      <c r="L4397" s="8">
        <v>0</v>
      </c>
      <c r="M4397" s="8">
        <v>0</v>
      </c>
      <c r="N4397" s="8">
        <v>0</v>
      </c>
      <c r="O4397" s="8">
        <v>0</v>
      </c>
      <c r="P4397" s="8">
        <v>0</v>
      </c>
    </row>
    <row r="4398" spans="1:16" x14ac:dyDescent="0.35">
      <c r="A4398" s="8" t="s">
        <v>180</v>
      </c>
      <c r="B4398" s="54">
        <v>44333</v>
      </c>
      <c r="C4398">
        <v>1</v>
      </c>
      <c r="D4398"/>
      <c r="E4398"/>
      <c r="F4398"/>
      <c r="G4398" s="8">
        <v>4379</v>
      </c>
      <c r="H4398" s="8">
        <v>4394</v>
      </c>
      <c r="I4398" s="8" t="e">
        <v>#N/A</v>
      </c>
      <c r="J4398" s="8" t="e">
        <v>#N/A</v>
      </c>
      <c r="K4398" s="8" t="e">
        <v>#N/A</v>
      </c>
      <c r="L4398" s="8">
        <v>0</v>
      </c>
      <c r="M4398" s="8">
        <v>0</v>
      </c>
      <c r="N4398" s="8">
        <v>0</v>
      </c>
      <c r="O4398" s="8">
        <v>0</v>
      </c>
      <c r="P4398" s="8">
        <v>0</v>
      </c>
    </row>
    <row r="4399" spans="1:16" x14ac:dyDescent="0.35">
      <c r="A4399" s="8" t="s">
        <v>180</v>
      </c>
      <c r="B4399" s="54">
        <v>44340</v>
      </c>
      <c r="C4399">
        <v>1</v>
      </c>
      <c r="D4399"/>
      <c r="E4399"/>
      <c r="F4399"/>
      <c r="G4399" s="8">
        <v>4379</v>
      </c>
      <c r="H4399" s="8">
        <v>4395</v>
      </c>
      <c r="I4399" s="8" t="e">
        <v>#N/A</v>
      </c>
      <c r="J4399" s="8" t="e">
        <v>#N/A</v>
      </c>
      <c r="K4399" s="8" t="e">
        <v>#N/A</v>
      </c>
      <c r="L4399" s="8">
        <v>0</v>
      </c>
      <c r="M4399" s="8">
        <v>0</v>
      </c>
      <c r="N4399" s="8">
        <v>0</v>
      </c>
      <c r="O4399" s="8">
        <v>0</v>
      </c>
      <c r="P4399" s="8">
        <v>0</v>
      </c>
    </row>
    <row r="4400" spans="1:16" x14ac:dyDescent="0.35">
      <c r="A4400" s="8" t="s">
        <v>180</v>
      </c>
      <c r="B4400" s="54">
        <v>44347</v>
      </c>
      <c r="C4400">
        <v>1</v>
      </c>
      <c r="D4400"/>
      <c r="E4400"/>
      <c r="F4400"/>
      <c r="G4400" s="8">
        <v>4379</v>
      </c>
      <c r="H4400" s="8">
        <v>4396</v>
      </c>
      <c r="I4400" s="8" t="e">
        <v>#N/A</v>
      </c>
      <c r="J4400" s="8" t="e">
        <v>#N/A</v>
      </c>
      <c r="K4400" s="8" t="e">
        <v>#N/A</v>
      </c>
      <c r="L4400" s="8">
        <v>0</v>
      </c>
      <c r="M4400" s="8">
        <v>0</v>
      </c>
      <c r="N4400" s="8">
        <v>0</v>
      </c>
      <c r="O4400" s="8">
        <v>0</v>
      </c>
      <c r="P4400" s="8">
        <v>0</v>
      </c>
    </row>
    <row r="4401" spans="1:16" x14ac:dyDescent="0.35">
      <c r="A4401" s="8" t="s">
        <v>180</v>
      </c>
      <c r="B4401" s="54">
        <v>44354</v>
      </c>
      <c r="C4401">
        <v>1</v>
      </c>
      <c r="D4401"/>
      <c r="E4401"/>
      <c r="F4401"/>
      <c r="G4401" s="8">
        <v>4379</v>
      </c>
      <c r="H4401" s="8">
        <v>4397</v>
      </c>
      <c r="I4401" s="8" t="e">
        <v>#N/A</v>
      </c>
      <c r="J4401" s="8" t="e">
        <v>#N/A</v>
      </c>
      <c r="K4401" s="8" t="e">
        <v>#N/A</v>
      </c>
      <c r="L4401" s="8">
        <v>0</v>
      </c>
      <c r="M4401" s="8">
        <v>0</v>
      </c>
      <c r="N4401" s="8">
        <v>0</v>
      </c>
      <c r="O4401" s="8">
        <v>0</v>
      </c>
      <c r="P4401" s="8">
        <v>0</v>
      </c>
    </row>
    <row r="4402" spans="1:16" x14ac:dyDescent="0.35">
      <c r="A4402" s="8" t="s">
        <v>180</v>
      </c>
      <c r="B4402" s="54">
        <v>44361</v>
      </c>
      <c r="C4402">
        <v>3</v>
      </c>
      <c r="D4402"/>
      <c r="E4402"/>
      <c r="F4402"/>
      <c r="G4402" s="8">
        <v>4379</v>
      </c>
      <c r="H4402" s="8">
        <v>4398</v>
      </c>
      <c r="I4402" s="8" t="e">
        <v>#N/A</v>
      </c>
      <c r="J4402" s="8" t="e">
        <v>#N/A</v>
      </c>
      <c r="K4402" s="8" t="e">
        <v>#N/A</v>
      </c>
      <c r="L4402" s="8">
        <v>0</v>
      </c>
      <c r="M4402" s="8">
        <v>0</v>
      </c>
      <c r="N4402" s="8">
        <v>0</v>
      </c>
      <c r="O4402" s="8">
        <v>0</v>
      </c>
      <c r="P4402" s="8">
        <v>0</v>
      </c>
    </row>
    <row r="4403" spans="1:16" x14ac:dyDescent="0.35">
      <c r="A4403" s="8" t="s">
        <v>180</v>
      </c>
      <c r="B4403" s="54">
        <v>44368</v>
      </c>
      <c r="C4403">
        <v>3</v>
      </c>
      <c r="D4403"/>
      <c r="E4403"/>
      <c r="F4403"/>
      <c r="G4403" s="8">
        <v>4379</v>
      </c>
      <c r="H4403" s="8">
        <v>4399</v>
      </c>
      <c r="I4403" s="8" t="e">
        <v>#N/A</v>
      </c>
      <c r="J4403" s="8" t="e">
        <v>#N/A</v>
      </c>
      <c r="K4403" s="8" t="e">
        <v>#N/A</v>
      </c>
      <c r="L4403" s="8">
        <v>0</v>
      </c>
      <c r="M4403" s="8">
        <v>0</v>
      </c>
      <c r="N4403" s="8">
        <v>0</v>
      </c>
      <c r="O4403" s="8">
        <v>0</v>
      </c>
      <c r="P4403" s="8">
        <v>0</v>
      </c>
    </row>
    <row r="4404" spans="1:16" x14ac:dyDescent="0.35">
      <c r="A4404" s="8" t="s">
        <v>180</v>
      </c>
      <c r="B4404" s="54">
        <v>44375</v>
      </c>
      <c r="C4404">
        <v>3</v>
      </c>
      <c r="D4404"/>
      <c r="E4404"/>
      <c r="F4404"/>
      <c r="G4404" s="8">
        <v>4379</v>
      </c>
      <c r="H4404" s="8">
        <v>4400</v>
      </c>
      <c r="I4404" s="8" t="e">
        <v>#N/A</v>
      </c>
      <c r="J4404" s="8" t="e">
        <v>#N/A</v>
      </c>
      <c r="K4404" s="8" t="e">
        <v>#N/A</v>
      </c>
      <c r="L4404" s="8">
        <v>0</v>
      </c>
      <c r="M4404" s="8">
        <v>0</v>
      </c>
      <c r="N4404" s="8">
        <v>0</v>
      </c>
      <c r="O4404" s="8">
        <v>0</v>
      </c>
      <c r="P4404" s="8">
        <v>0</v>
      </c>
    </row>
    <row r="4405" spans="1:16" x14ac:dyDescent="0.35">
      <c r="A4405" s="8" t="s">
        <v>180</v>
      </c>
      <c r="B4405" s="54">
        <v>44382</v>
      </c>
      <c r="C4405">
        <v>3</v>
      </c>
      <c r="D4405"/>
      <c r="E4405"/>
      <c r="F4405"/>
      <c r="G4405" s="8">
        <v>4379</v>
      </c>
      <c r="H4405" s="8">
        <v>4401</v>
      </c>
      <c r="I4405" s="8" t="e">
        <v>#N/A</v>
      </c>
      <c r="J4405" s="8" t="e">
        <v>#N/A</v>
      </c>
      <c r="K4405" s="8" t="e">
        <v>#N/A</v>
      </c>
      <c r="L4405" s="8">
        <v>0</v>
      </c>
      <c r="M4405" s="8">
        <v>0</v>
      </c>
      <c r="N4405" s="8">
        <v>0</v>
      </c>
      <c r="O4405" s="8">
        <v>0</v>
      </c>
      <c r="P4405" s="8">
        <v>0</v>
      </c>
    </row>
    <row r="4406" spans="1:16" x14ac:dyDescent="0.35">
      <c r="A4406" s="8" t="s">
        <v>180</v>
      </c>
      <c r="B4406" s="54">
        <v>44389</v>
      </c>
      <c r="C4406">
        <v>2</v>
      </c>
      <c r="D4406"/>
      <c r="E4406"/>
      <c r="F4406"/>
      <c r="G4406" s="8">
        <v>4379</v>
      </c>
      <c r="H4406" s="8">
        <v>4402</v>
      </c>
      <c r="I4406" s="8" t="e">
        <v>#N/A</v>
      </c>
      <c r="J4406" s="8" t="e">
        <v>#N/A</v>
      </c>
      <c r="K4406" s="8" t="e">
        <v>#N/A</v>
      </c>
      <c r="L4406" s="8">
        <v>0</v>
      </c>
      <c r="M4406" s="8">
        <v>0</v>
      </c>
      <c r="N4406" s="8">
        <v>0</v>
      </c>
      <c r="O4406" s="8">
        <v>0</v>
      </c>
      <c r="P4406" s="8">
        <v>0</v>
      </c>
    </row>
    <row r="4407" spans="1:16" x14ac:dyDescent="0.35">
      <c r="A4407" s="8" t="s">
        <v>180</v>
      </c>
      <c r="B4407" s="54">
        <v>44396</v>
      </c>
      <c r="C4407">
        <v>1</v>
      </c>
      <c r="D4407"/>
      <c r="E4407"/>
      <c r="F4407"/>
      <c r="G4407" s="8">
        <v>4379</v>
      </c>
      <c r="H4407" s="8">
        <v>4403</v>
      </c>
      <c r="I4407" s="8" t="e">
        <v>#N/A</v>
      </c>
      <c r="J4407" s="8" t="e">
        <v>#N/A</v>
      </c>
      <c r="K4407" s="8" t="e">
        <v>#N/A</v>
      </c>
      <c r="L4407" s="8">
        <v>0</v>
      </c>
      <c r="M4407" s="8">
        <v>0</v>
      </c>
      <c r="N4407" s="8">
        <v>0</v>
      </c>
      <c r="O4407" s="8">
        <v>0</v>
      </c>
      <c r="P4407" s="8">
        <v>0</v>
      </c>
    </row>
    <row r="4408" spans="1:16" x14ac:dyDescent="0.35">
      <c r="A4408" s="8" t="s">
        <v>180</v>
      </c>
      <c r="B4408" s="54">
        <v>44403</v>
      </c>
      <c r="C4408">
        <v>1</v>
      </c>
      <c r="D4408"/>
      <c r="E4408"/>
      <c r="F4408"/>
      <c r="G4408" s="8">
        <v>4379</v>
      </c>
      <c r="H4408" s="8">
        <v>4404</v>
      </c>
      <c r="I4408" s="8" t="e">
        <v>#N/A</v>
      </c>
      <c r="J4408" s="8" t="e">
        <v>#N/A</v>
      </c>
      <c r="K4408" s="8" t="e">
        <v>#N/A</v>
      </c>
      <c r="L4408" s="8">
        <v>0</v>
      </c>
      <c r="M4408" s="8">
        <v>0</v>
      </c>
      <c r="N4408" s="8">
        <v>0</v>
      </c>
      <c r="O4408" s="8">
        <v>0</v>
      </c>
      <c r="P4408" s="8">
        <v>0</v>
      </c>
    </row>
    <row r="4409" spans="1:16" x14ac:dyDescent="0.35">
      <c r="A4409" s="8" t="s">
        <v>180</v>
      </c>
      <c r="B4409" s="54">
        <v>44410</v>
      </c>
      <c r="C4409">
        <v>3</v>
      </c>
      <c r="D4409"/>
      <c r="E4409"/>
      <c r="F4409"/>
      <c r="G4409" s="8">
        <v>4379</v>
      </c>
      <c r="H4409" s="8">
        <v>4405</v>
      </c>
      <c r="I4409" s="8" t="e">
        <v>#N/A</v>
      </c>
      <c r="J4409" s="8" t="e">
        <v>#N/A</v>
      </c>
      <c r="K4409" s="8" t="e">
        <v>#N/A</v>
      </c>
      <c r="L4409" s="8">
        <v>0</v>
      </c>
      <c r="M4409" s="8">
        <v>0</v>
      </c>
      <c r="N4409" s="8">
        <v>0</v>
      </c>
      <c r="O4409" s="8">
        <v>0</v>
      </c>
      <c r="P4409" s="8">
        <v>0</v>
      </c>
    </row>
    <row r="4410" spans="1:16" x14ac:dyDescent="0.35">
      <c r="A4410" s="8" t="s">
        <v>180</v>
      </c>
      <c r="B4410" s="54">
        <v>44417</v>
      </c>
      <c r="C4410">
        <v>3</v>
      </c>
      <c r="D4410"/>
      <c r="E4410"/>
      <c r="F4410"/>
      <c r="G4410" s="8">
        <v>4379</v>
      </c>
      <c r="H4410" s="8">
        <v>4406</v>
      </c>
      <c r="I4410" s="8" t="e">
        <v>#N/A</v>
      </c>
      <c r="J4410" s="8" t="e">
        <v>#N/A</v>
      </c>
      <c r="K4410" s="8" t="e">
        <v>#N/A</v>
      </c>
      <c r="L4410" s="8">
        <v>0</v>
      </c>
      <c r="M4410" s="8">
        <v>0</v>
      </c>
      <c r="N4410" s="8">
        <v>0</v>
      </c>
      <c r="O4410" s="8">
        <v>0</v>
      </c>
      <c r="P4410" s="8">
        <v>0</v>
      </c>
    </row>
    <row r="4411" spans="1:16" x14ac:dyDescent="0.35">
      <c r="A4411" s="8" t="s">
        <v>180</v>
      </c>
      <c r="B4411" s="54">
        <v>44424</v>
      </c>
      <c r="C4411">
        <v>2</v>
      </c>
      <c r="D4411"/>
      <c r="E4411"/>
      <c r="F4411"/>
      <c r="G4411" s="8">
        <v>4379</v>
      </c>
      <c r="H4411" s="8">
        <v>4407</v>
      </c>
      <c r="I4411" s="8" t="e">
        <v>#N/A</v>
      </c>
      <c r="J4411" s="8" t="e">
        <v>#N/A</v>
      </c>
      <c r="K4411" s="8" t="e">
        <v>#N/A</v>
      </c>
      <c r="L4411" s="8">
        <v>0</v>
      </c>
      <c r="M4411" s="8">
        <v>0</v>
      </c>
      <c r="N4411" s="8">
        <v>0</v>
      </c>
      <c r="O4411" s="8">
        <v>0</v>
      </c>
      <c r="P4411" s="8">
        <v>0</v>
      </c>
    </row>
    <row r="4412" spans="1:16" x14ac:dyDescent="0.35">
      <c r="A4412" s="8" t="s">
        <v>180</v>
      </c>
      <c r="B4412" s="54">
        <v>44431</v>
      </c>
      <c r="C4412">
        <v>4</v>
      </c>
      <c r="D4412"/>
      <c r="E4412"/>
      <c r="F4412"/>
      <c r="G4412" s="8">
        <v>4379</v>
      </c>
      <c r="H4412" s="8">
        <v>4408</v>
      </c>
      <c r="I4412" s="8" t="e">
        <v>#N/A</v>
      </c>
      <c r="J4412" s="8" t="e">
        <v>#N/A</v>
      </c>
      <c r="K4412" s="8" t="e">
        <v>#N/A</v>
      </c>
      <c r="L4412" s="8">
        <v>0</v>
      </c>
      <c r="M4412" s="8">
        <v>0</v>
      </c>
      <c r="N4412" s="8">
        <v>0</v>
      </c>
      <c r="O4412" s="8">
        <v>0</v>
      </c>
      <c r="P4412" s="8">
        <v>0</v>
      </c>
    </row>
    <row r="4413" spans="1:16" x14ac:dyDescent="0.35">
      <c r="A4413" s="8" t="s">
        <v>180</v>
      </c>
      <c r="B4413" s="54">
        <v>44438</v>
      </c>
      <c r="C4413">
        <v>2</v>
      </c>
      <c r="D4413"/>
      <c r="E4413"/>
      <c r="F4413"/>
      <c r="G4413" s="8">
        <v>4379</v>
      </c>
      <c r="H4413" s="8">
        <v>4409</v>
      </c>
      <c r="I4413" s="8" t="e">
        <v>#N/A</v>
      </c>
      <c r="J4413" s="8" t="e">
        <v>#N/A</v>
      </c>
      <c r="K4413" s="8" t="e">
        <v>#N/A</v>
      </c>
      <c r="L4413" s="8">
        <v>0</v>
      </c>
      <c r="M4413" s="8">
        <v>0</v>
      </c>
      <c r="N4413" s="8">
        <v>0</v>
      </c>
      <c r="O4413" s="8">
        <v>0</v>
      </c>
      <c r="P4413" s="8">
        <v>0</v>
      </c>
    </row>
    <row r="4414" spans="1:16" x14ac:dyDescent="0.35">
      <c r="A4414" s="8" t="s">
        <v>180</v>
      </c>
      <c r="B4414" s="54">
        <v>44445</v>
      </c>
      <c r="C4414">
        <v>5</v>
      </c>
      <c r="D4414"/>
      <c r="E4414"/>
      <c r="F4414"/>
      <c r="G4414" s="8">
        <v>4379</v>
      </c>
      <c r="H4414" s="8">
        <v>4410</v>
      </c>
      <c r="I4414" s="8" t="e">
        <v>#N/A</v>
      </c>
      <c r="J4414" s="8" t="e">
        <v>#N/A</v>
      </c>
      <c r="K4414" s="8" t="e">
        <v>#N/A</v>
      </c>
      <c r="L4414" s="8">
        <v>0</v>
      </c>
      <c r="M4414" s="8">
        <v>0</v>
      </c>
      <c r="N4414" s="8">
        <v>0</v>
      </c>
      <c r="O4414" s="8">
        <v>0</v>
      </c>
      <c r="P4414" s="8">
        <v>0</v>
      </c>
    </row>
    <row r="4415" spans="1:16" x14ac:dyDescent="0.35">
      <c r="A4415" s="8" t="s">
        <v>180</v>
      </c>
      <c r="B4415" s="54">
        <v>44452</v>
      </c>
      <c r="C4415">
        <v>1</v>
      </c>
      <c r="D4415"/>
      <c r="E4415"/>
      <c r="F4415"/>
      <c r="G4415" s="8">
        <v>4379</v>
      </c>
      <c r="H4415" s="8">
        <v>4411</v>
      </c>
      <c r="I4415" s="8" t="e">
        <v>#N/A</v>
      </c>
      <c r="J4415" s="8" t="e">
        <v>#N/A</v>
      </c>
      <c r="K4415" s="8" t="e">
        <v>#N/A</v>
      </c>
      <c r="L4415" s="8">
        <v>0</v>
      </c>
      <c r="M4415" s="8">
        <v>0</v>
      </c>
      <c r="N4415" s="8">
        <v>0</v>
      </c>
      <c r="O4415" s="8">
        <v>0</v>
      </c>
      <c r="P4415" s="8">
        <v>0</v>
      </c>
    </row>
    <row r="4416" spans="1:16" x14ac:dyDescent="0.35">
      <c r="A4416" s="8" t="s">
        <v>180</v>
      </c>
      <c r="B4416" s="54">
        <v>44459</v>
      </c>
      <c r="C4416">
        <v>4</v>
      </c>
      <c r="D4416"/>
      <c r="E4416"/>
      <c r="F4416"/>
      <c r="G4416" s="8">
        <v>4379</v>
      </c>
      <c r="H4416" s="8">
        <v>4412</v>
      </c>
      <c r="I4416" s="8" t="e">
        <v>#N/A</v>
      </c>
      <c r="J4416" s="8" t="e">
        <v>#N/A</v>
      </c>
      <c r="K4416" s="8" t="e">
        <v>#N/A</v>
      </c>
      <c r="L4416" s="8">
        <v>0</v>
      </c>
      <c r="M4416" s="8">
        <v>0</v>
      </c>
      <c r="N4416" s="8">
        <v>0</v>
      </c>
      <c r="O4416" s="8">
        <v>0</v>
      </c>
      <c r="P4416" s="8">
        <v>0</v>
      </c>
    </row>
    <row r="4417" spans="1:16" x14ac:dyDescent="0.35">
      <c r="A4417" s="8" t="s">
        <v>180</v>
      </c>
      <c r="B4417" s="54">
        <v>44466</v>
      </c>
      <c r="C4417">
        <v>1</v>
      </c>
      <c r="D4417"/>
      <c r="E4417"/>
      <c r="F4417"/>
      <c r="G4417" s="8">
        <v>4379</v>
      </c>
      <c r="H4417" s="8">
        <v>4413</v>
      </c>
      <c r="I4417" s="8" t="e">
        <v>#N/A</v>
      </c>
      <c r="J4417" s="8" t="e">
        <v>#N/A</v>
      </c>
      <c r="K4417" s="8" t="e">
        <v>#N/A</v>
      </c>
      <c r="L4417" s="8">
        <v>0</v>
      </c>
      <c r="M4417" s="8">
        <v>0</v>
      </c>
      <c r="N4417" s="8">
        <v>0</v>
      </c>
      <c r="O4417" s="8">
        <v>0</v>
      </c>
      <c r="P4417" s="8">
        <v>0</v>
      </c>
    </row>
    <row r="4418" spans="1:16" x14ac:dyDescent="0.35">
      <c r="A4418" s="8" t="s">
        <v>180</v>
      </c>
      <c r="B4418" s="54">
        <v>44473</v>
      </c>
      <c r="C4418">
        <v>2</v>
      </c>
      <c r="D4418"/>
      <c r="E4418"/>
      <c r="F4418"/>
      <c r="G4418" s="8">
        <v>4379</v>
      </c>
      <c r="H4418" s="8">
        <v>4414</v>
      </c>
      <c r="I4418" s="8" t="e">
        <v>#N/A</v>
      </c>
      <c r="J4418" s="8" t="e">
        <v>#N/A</v>
      </c>
      <c r="K4418" s="8" t="e">
        <v>#N/A</v>
      </c>
      <c r="L4418" s="8">
        <v>0</v>
      </c>
      <c r="M4418" s="8">
        <v>0</v>
      </c>
      <c r="N4418" s="8">
        <v>0</v>
      </c>
      <c r="O4418" s="8">
        <v>0</v>
      </c>
      <c r="P4418" s="8">
        <v>0</v>
      </c>
    </row>
    <row r="4419" spans="1:16" x14ac:dyDescent="0.35">
      <c r="A4419" s="8" t="s">
        <v>180</v>
      </c>
      <c r="B4419" s="54">
        <v>44480</v>
      </c>
      <c r="C4419">
        <v>4</v>
      </c>
      <c r="D4419"/>
      <c r="E4419"/>
      <c r="F4419"/>
      <c r="G4419" s="8">
        <v>4379</v>
      </c>
      <c r="H4419" s="8">
        <v>4415</v>
      </c>
      <c r="I4419" s="8" t="e">
        <v>#N/A</v>
      </c>
      <c r="J4419" s="8" t="e">
        <v>#N/A</v>
      </c>
      <c r="K4419" s="8" t="e">
        <v>#N/A</v>
      </c>
      <c r="L4419" s="8">
        <v>0</v>
      </c>
      <c r="M4419" s="8">
        <v>0</v>
      </c>
      <c r="N4419" s="8">
        <v>0</v>
      </c>
      <c r="O4419" s="8">
        <v>0</v>
      </c>
      <c r="P4419" s="8">
        <v>0</v>
      </c>
    </row>
    <row r="4420" spans="1:16" x14ac:dyDescent="0.35">
      <c r="A4420" s="8" t="s">
        <v>180</v>
      </c>
      <c r="B4420" s="54">
        <v>44487</v>
      </c>
      <c r="C4420">
        <v>6</v>
      </c>
      <c r="D4420"/>
      <c r="E4420"/>
      <c r="F4420"/>
      <c r="G4420" s="8">
        <v>4379</v>
      </c>
      <c r="H4420" s="8">
        <v>4416</v>
      </c>
      <c r="I4420" s="8" t="e">
        <v>#N/A</v>
      </c>
      <c r="J4420" s="8" t="e">
        <v>#N/A</v>
      </c>
      <c r="K4420" s="8" t="e">
        <v>#N/A</v>
      </c>
      <c r="L4420" s="8">
        <v>0</v>
      </c>
      <c r="M4420" s="8">
        <v>0</v>
      </c>
      <c r="N4420" s="8">
        <v>0</v>
      </c>
      <c r="O4420" s="8">
        <v>0</v>
      </c>
      <c r="P4420" s="8">
        <v>0</v>
      </c>
    </row>
    <row r="4421" spans="1:16" x14ac:dyDescent="0.35">
      <c r="A4421" s="8" t="s">
        <v>180</v>
      </c>
      <c r="B4421" s="54">
        <v>44494</v>
      </c>
      <c r="C4421">
        <v>5</v>
      </c>
      <c r="D4421"/>
      <c r="E4421"/>
      <c r="F4421"/>
      <c r="G4421" s="8">
        <v>4379</v>
      </c>
      <c r="H4421" s="8">
        <v>4417</v>
      </c>
      <c r="I4421" s="8" t="e">
        <v>#N/A</v>
      </c>
      <c r="J4421" s="8" t="e">
        <v>#N/A</v>
      </c>
      <c r="K4421" s="8" t="e">
        <v>#N/A</v>
      </c>
      <c r="L4421" s="8">
        <v>0</v>
      </c>
      <c r="M4421" s="8">
        <v>0</v>
      </c>
      <c r="N4421" s="8">
        <v>0</v>
      </c>
      <c r="O4421" s="8">
        <v>0</v>
      </c>
      <c r="P4421" s="8">
        <v>0</v>
      </c>
    </row>
    <row r="4422" spans="1:16" x14ac:dyDescent="0.35">
      <c r="A4422" s="8" t="s">
        <v>180</v>
      </c>
      <c r="B4422" s="54">
        <v>44501</v>
      </c>
      <c r="C4422">
        <v>4</v>
      </c>
      <c r="D4422"/>
      <c r="E4422"/>
      <c r="F4422"/>
      <c r="G4422" s="8">
        <v>4379</v>
      </c>
      <c r="H4422" s="8">
        <v>4418</v>
      </c>
      <c r="I4422" s="8" t="e">
        <v>#N/A</v>
      </c>
      <c r="J4422" s="8" t="e">
        <v>#N/A</v>
      </c>
      <c r="K4422" s="8" t="e">
        <v>#N/A</v>
      </c>
      <c r="L4422" s="8">
        <v>0</v>
      </c>
      <c r="M4422" s="8">
        <v>0</v>
      </c>
      <c r="N4422" s="8">
        <v>0</v>
      </c>
      <c r="O4422" s="8">
        <v>0</v>
      </c>
      <c r="P4422" s="8">
        <v>0</v>
      </c>
    </row>
    <row r="4423" spans="1:16" x14ac:dyDescent="0.35">
      <c r="A4423" s="8" t="s">
        <v>180</v>
      </c>
      <c r="B4423" s="54">
        <v>44508</v>
      </c>
      <c r="C4423">
        <v>2</v>
      </c>
      <c r="D4423"/>
      <c r="E4423"/>
      <c r="F4423"/>
      <c r="G4423" s="8">
        <v>4379</v>
      </c>
      <c r="H4423" s="8">
        <v>4419</v>
      </c>
      <c r="I4423" s="8" t="e">
        <v>#N/A</v>
      </c>
      <c r="J4423" s="8" t="e">
        <v>#N/A</v>
      </c>
      <c r="K4423" s="8" t="e">
        <v>#N/A</v>
      </c>
      <c r="L4423" s="8">
        <v>0</v>
      </c>
      <c r="M4423" s="8">
        <v>0</v>
      </c>
      <c r="N4423" s="8">
        <v>0</v>
      </c>
      <c r="O4423" s="8">
        <v>0</v>
      </c>
      <c r="P4423" s="8">
        <v>0</v>
      </c>
    </row>
    <row r="4424" spans="1:16" x14ac:dyDescent="0.35">
      <c r="A4424" s="8" t="s">
        <v>180</v>
      </c>
      <c r="B4424" s="54">
        <v>44515</v>
      </c>
      <c r="C4424">
        <v>2</v>
      </c>
      <c r="D4424"/>
      <c r="E4424"/>
      <c r="F4424"/>
      <c r="G4424" s="8">
        <v>4379</v>
      </c>
      <c r="H4424" s="8">
        <v>4420</v>
      </c>
      <c r="I4424" s="8" t="e">
        <v>#N/A</v>
      </c>
      <c r="J4424" s="8" t="e">
        <v>#N/A</v>
      </c>
      <c r="K4424" s="8" t="e">
        <v>#N/A</v>
      </c>
      <c r="L4424" s="8">
        <v>0</v>
      </c>
      <c r="M4424" s="8">
        <v>0</v>
      </c>
      <c r="N4424" s="8">
        <v>0</v>
      </c>
      <c r="O4424" s="8">
        <v>0</v>
      </c>
      <c r="P4424" s="8">
        <v>0</v>
      </c>
    </row>
    <row r="4425" spans="1:16" x14ac:dyDescent="0.35">
      <c r="A4425" s="8" t="s">
        <v>180</v>
      </c>
      <c r="B4425" s="54">
        <v>44522</v>
      </c>
      <c r="C4425">
        <v>2</v>
      </c>
      <c r="D4425"/>
      <c r="E4425"/>
      <c r="F4425"/>
      <c r="G4425" s="8">
        <v>4379</v>
      </c>
      <c r="H4425" s="8">
        <v>4421</v>
      </c>
      <c r="I4425" s="8" t="e">
        <v>#N/A</v>
      </c>
      <c r="J4425" s="8" t="e">
        <v>#N/A</v>
      </c>
      <c r="K4425" s="8" t="e">
        <v>#N/A</v>
      </c>
      <c r="L4425" s="8">
        <v>0</v>
      </c>
      <c r="M4425" s="8">
        <v>0</v>
      </c>
      <c r="N4425" s="8">
        <v>0</v>
      </c>
      <c r="O4425" s="8">
        <v>0</v>
      </c>
      <c r="P4425" s="8">
        <v>0</v>
      </c>
    </row>
    <row r="4426" spans="1:16" x14ac:dyDescent="0.35">
      <c r="A4426" s="8" t="s">
        <v>180</v>
      </c>
      <c r="B4426" s="54">
        <v>44529</v>
      </c>
      <c r="C4426">
        <v>4</v>
      </c>
      <c r="D4426"/>
      <c r="E4426"/>
      <c r="F4426"/>
      <c r="G4426" s="8">
        <v>4379</v>
      </c>
      <c r="H4426" s="8">
        <v>4422</v>
      </c>
      <c r="I4426" s="8" t="e">
        <v>#N/A</v>
      </c>
      <c r="J4426" s="8" t="e">
        <v>#N/A</v>
      </c>
      <c r="K4426" s="8" t="e">
        <v>#N/A</v>
      </c>
      <c r="L4426" s="8">
        <v>0</v>
      </c>
      <c r="M4426" s="8">
        <v>0</v>
      </c>
      <c r="N4426" s="8">
        <v>0</v>
      </c>
      <c r="O4426" s="8">
        <v>0</v>
      </c>
      <c r="P4426" s="8">
        <v>0</v>
      </c>
    </row>
    <row r="4427" spans="1:16" x14ac:dyDescent="0.35">
      <c r="A4427" s="8" t="s">
        <v>180</v>
      </c>
      <c r="B4427" s="54">
        <v>44536</v>
      </c>
      <c r="C4427">
        <v>4</v>
      </c>
      <c r="D4427"/>
      <c r="E4427"/>
      <c r="F4427"/>
      <c r="G4427" s="8">
        <v>4379</v>
      </c>
      <c r="H4427" s="8">
        <v>4423</v>
      </c>
      <c r="I4427" s="8" t="e">
        <v>#N/A</v>
      </c>
      <c r="J4427" s="8" t="e">
        <v>#N/A</v>
      </c>
      <c r="K4427" s="8" t="e">
        <v>#N/A</v>
      </c>
      <c r="L4427" s="8">
        <v>0</v>
      </c>
      <c r="M4427" s="8">
        <v>0</v>
      </c>
      <c r="N4427" s="8">
        <v>0</v>
      </c>
      <c r="O4427" s="8">
        <v>0</v>
      </c>
      <c r="P4427" s="8">
        <v>0</v>
      </c>
    </row>
    <row r="4428" spans="1:16" x14ac:dyDescent="0.35">
      <c r="A4428" s="8" t="s">
        <v>180</v>
      </c>
      <c r="B4428" s="54">
        <v>44543</v>
      </c>
      <c r="C4428">
        <v>5</v>
      </c>
      <c r="D4428"/>
      <c r="E4428"/>
      <c r="F4428"/>
      <c r="G4428" s="8">
        <v>4379</v>
      </c>
      <c r="H4428" s="8">
        <v>4424</v>
      </c>
      <c r="I4428" s="8" t="e">
        <v>#N/A</v>
      </c>
      <c r="J4428" s="8" t="e">
        <v>#N/A</v>
      </c>
      <c r="K4428" s="8" t="e">
        <v>#N/A</v>
      </c>
      <c r="L4428" s="8">
        <v>0</v>
      </c>
      <c r="M4428" s="8">
        <v>0</v>
      </c>
      <c r="N4428" s="8">
        <v>0</v>
      </c>
      <c r="O4428" s="8">
        <v>0</v>
      </c>
      <c r="P4428" s="8">
        <v>0</v>
      </c>
    </row>
    <row r="4429" spans="1:16" x14ac:dyDescent="0.35">
      <c r="A4429" s="8" t="s">
        <v>180</v>
      </c>
      <c r="B4429" s="54">
        <v>44550</v>
      </c>
      <c r="C4429">
        <v>5</v>
      </c>
      <c r="D4429"/>
      <c r="E4429"/>
      <c r="F4429"/>
      <c r="G4429" s="8">
        <v>4379</v>
      </c>
      <c r="H4429" s="8">
        <v>4425</v>
      </c>
      <c r="I4429" s="8" t="e">
        <v>#N/A</v>
      </c>
      <c r="J4429" s="8" t="e">
        <v>#N/A</v>
      </c>
      <c r="K4429" s="8" t="e">
        <v>#N/A</v>
      </c>
      <c r="L4429" s="8">
        <v>0</v>
      </c>
      <c r="M4429" s="8">
        <v>0</v>
      </c>
      <c r="N4429" s="8">
        <v>0</v>
      </c>
      <c r="O4429" s="8">
        <v>0</v>
      </c>
      <c r="P4429" s="8">
        <v>0</v>
      </c>
    </row>
    <row r="4430" spans="1:16" x14ac:dyDescent="0.35">
      <c r="A4430" s="8" t="s">
        <v>180</v>
      </c>
      <c r="B4430" s="54">
        <v>44557</v>
      </c>
      <c r="C4430">
        <v>7</v>
      </c>
      <c r="D4430"/>
      <c r="E4430"/>
      <c r="F4430"/>
      <c r="G4430" s="8">
        <v>4379</v>
      </c>
      <c r="H4430" s="8">
        <v>4426</v>
      </c>
      <c r="I4430" s="8" t="e">
        <v>#N/A</v>
      </c>
      <c r="J4430" s="8" t="e">
        <v>#N/A</v>
      </c>
      <c r="K4430" s="8" t="e">
        <v>#N/A</v>
      </c>
      <c r="L4430" s="8">
        <v>0</v>
      </c>
      <c r="M4430" s="8">
        <v>0</v>
      </c>
      <c r="N4430" s="8">
        <v>0</v>
      </c>
      <c r="O4430" s="8">
        <v>0</v>
      </c>
      <c r="P4430" s="8">
        <v>0</v>
      </c>
    </row>
    <row r="4431" spans="1:16" x14ac:dyDescent="0.35">
      <c r="A4431" s="8" t="s">
        <v>180</v>
      </c>
      <c r="B4431" s="54">
        <v>44564</v>
      </c>
      <c r="C4431">
        <v>7</v>
      </c>
      <c r="D4431"/>
      <c r="E4431"/>
      <c r="F4431"/>
      <c r="G4431" s="8">
        <v>4379</v>
      </c>
      <c r="H4431" s="8">
        <v>4427</v>
      </c>
      <c r="I4431" s="8" t="e">
        <v>#N/A</v>
      </c>
      <c r="J4431" s="8" t="e">
        <v>#N/A</v>
      </c>
      <c r="K4431" s="8" t="e">
        <v>#N/A</v>
      </c>
      <c r="L4431" s="8">
        <v>0</v>
      </c>
      <c r="M4431" s="8">
        <v>0</v>
      </c>
      <c r="N4431" s="8">
        <v>0</v>
      </c>
      <c r="O4431" s="8">
        <v>0</v>
      </c>
      <c r="P4431" s="8">
        <v>0</v>
      </c>
    </row>
    <row r="4432" spans="1:16" x14ac:dyDescent="0.35">
      <c r="A4432" s="8" t="s">
        <v>180</v>
      </c>
      <c r="B4432" s="54">
        <v>44571</v>
      </c>
      <c r="C4432">
        <v>0</v>
      </c>
      <c r="D4432"/>
      <c r="E4432"/>
      <c r="F4432"/>
      <c r="G4432" s="8">
        <v>4379</v>
      </c>
      <c r="H4432" s="8">
        <v>4428</v>
      </c>
      <c r="I4432" s="8" t="e">
        <v>#N/A</v>
      </c>
      <c r="J4432" s="8" t="e">
        <v>#N/A</v>
      </c>
      <c r="K4432" s="8" t="e">
        <v>#N/A</v>
      </c>
      <c r="L4432" s="8">
        <v>0</v>
      </c>
      <c r="M4432" s="8">
        <v>0</v>
      </c>
      <c r="N4432" s="8">
        <v>0</v>
      </c>
      <c r="O4432" s="8">
        <v>0</v>
      </c>
      <c r="P4432" s="8">
        <v>0</v>
      </c>
    </row>
    <row r="4433" spans="1:16" x14ac:dyDescent="0.35">
      <c r="A4433" s="8" t="s">
        <v>180</v>
      </c>
      <c r="B4433" s="54">
        <v>44578</v>
      </c>
      <c r="C4433">
        <v>1</v>
      </c>
      <c r="D4433"/>
      <c r="E4433"/>
      <c r="F4433"/>
      <c r="G4433" s="8">
        <v>4379</v>
      </c>
      <c r="H4433" s="8">
        <v>4429</v>
      </c>
      <c r="I4433" s="8" t="e">
        <v>#N/A</v>
      </c>
      <c r="J4433" s="8" t="e">
        <v>#N/A</v>
      </c>
      <c r="K4433" s="8" t="e">
        <v>#N/A</v>
      </c>
      <c r="L4433" s="8">
        <v>0</v>
      </c>
      <c r="M4433" s="8">
        <v>0</v>
      </c>
      <c r="N4433" s="8">
        <v>0</v>
      </c>
      <c r="O4433" s="8">
        <v>0</v>
      </c>
      <c r="P4433" s="8">
        <v>0</v>
      </c>
    </row>
    <row r="4434" spans="1:16" x14ac:dyDescent="0.35">
      <c r="A4434" s="8" t="s">
        <v>180</v>
      </c>
      <c r="B4434" s="54">
        <v>44585</v>
      </c>
      <c r="C4434">
        <v>0</v>
      </c>
      <c r="D4434"/>
      <c r="E4434"/>
      <c r="F4434"/>
      <c r="G4434" s="8">
        <v>4379</v>
      </c>
      <c r="H4434" s="8">
        <v>4430</v>
      </c>
      <c r="I4434" s="8" t="e">
        <v>#N/A</v>
      </c>
      <c r="J4434" s="8" t="e">
        <v>#N/A</v>
      </c>
      <c r="K4434" s="8" t="e">
        <v>#N/A</v>
      </c>
      <c r="L4434" s="8">
        <v>0</v>
      </c>
      <c r="M4434" s="8">
        <v>0</v>
      </c>
      <c r="N4434" s="8">
        <v>0</v>
      </c>
      <c r="O4434" s="8">
        <v>0</v>
      </c>
      <c r="P4434" s="8">
        <v>0</v>
      </c>
    </row>
    <row r="4435" spans="1:16" x14ac:dyDescent="0.35">
      <c r="A4435" s="8" t="s">
        <v>180</v>
      </c>
      <c r="B4435" s="54">
        <v>44592</v>
      </c>
      <c r="C4435">
        <v>0</v>
      </c>
      <c r="D4435"/>
      <c r="E4435"/>
      <c r="F4435"/>
      <c r="G4435" s="8">
        <v>4379</v>
      </c>
      <c r="H4435" s="8">
        <v>4431</v>
      </c>
      <c r="I4435" s="8" t="e">
        <v>#N/A</v>
      </c>
      <c r="J4435" s="8" t="e">
        <v>#N/A</v>
      </c>
      <c r="K4435" s="8" t="e">
        <v>#N/A</v>
      </c>
      <c r="L4435" s="8">
        <v>0</v>
      </c>
      <c r="M4435" s="8">
        <v>0</v>
      </c>
      <c r="N4435" s="8">
        <v>0</v>
      </c>
      <c r="O4435" s="8">
        <v>0</v>
      </c>
      <c r="P4435" s="8">
        <v>0</v>
      </c>
    </row>
    <row r="4436" spans="1:16" x14ac:dyDescent="0.35">
      <c r="A4436" s="8" t="s">
        <v>180</v>
      </c>
      <c r="B4436" s="54">
        <v>44599</v>
      </c>
      <c r="C4436">
        <v>0</v>
      </c>
      <c r="D4436"/>
      <c r="E4436"/>
      <c r="F4436"/>
      <c r="G4436" s="8">
        <v>4379</v>
      </c>
      <c r="H4436" s="8">
        <v>4432</v>
      </c>
      <c r="I4436" s="8" t="e">
        <v>#N/A</v>
      </c>
      <c r="J4436" s="8" t="e">
        <v>#N/A</v>
      </c>
      <c r="K4436" s="8" t="e">
        <v>#N/A</v>
      </c>
      <c r="L4436" s="8">
        <v>0</v>
      </c>
      <c r="M4436" s="8">
        <v>0</v>
      </c>
      <c r="N4436" s="8">
        <v>0</v>
      </c>
      <c r="O4436" s="8">
        <v>0</v>
      </c>
      <c r="P4436" s="8">
        <v>0</v>
      </c>
    </row>
    <row r="4437" spans="1:16" x14ac:dyDescent="0.35">
      <c r="A4437" s="8" t="s">
        <v>180</v>
      </c>
      <c r="B4437" s="54">
        <v>44606</v>
      </c>
      <c r="C4437">
        <v>0</v>
      </c>
      <c r="D4437"/>
      <c r="E4437"/>
      <c r="F4437"/>
      <c r="G4437" s="8">
        <v>4379</v>
      </c>
      <c r="H4437" s="8">
        <v>4433</v>
      </c>
      <c r="I4437" s="8" t="e">
        <v>#N/A</v>
      </c>
      <c r="J4437" s="8" t="e">
        <v>#N/A</v>
      </c>
      <c r="K4437" s="8" t="e">
        <v>#N/A</v>
      </c>
      <c r="L4437" s="8">
        <v>0</v>
      </c>
      <c r="M4437" s="8">
        <v>0</v>
      </c>
      <c r="N4437" s="8">
        <v>0</v>
      </c>
      <c r="O4437" s="8">
        <v>0</v>
      </c>
      <c r="P4437" s="8">
        <v>0</v>
      </c>
    </row>
    <row r="4438" spans="1:16" x14ac:dyDescent="0.35">
      <c r="A4438" s="8" t="s">
        <v>180</v>
      </c>
      <c r="B4438" s="54">
        <v>44613</v>
      </c>
      <c r="C4438">
        <v>7</v>
      </c>
      <c r="D4438"/>
      <c r="E4438"/>
      <c r="F4438"/>
      <c r="G4438" s="8">
        <v>4379</v>
      </c>
      <c r="H4438" s="8">
        <v>4434</v>
      </c>
      <c r="I4438" s="8" t="e">
        <v>#N/A</v>
      </c>
      <c r="J4438" s="8" t="e">
        <v>#N/A</v>
      </c>
      <c r="K4438" s="8" t="e">
        <v>#N/A</v>
      </c>
      <c r="L4438" s="8">
        <v>0</v>
      </c>
      <c r="M4438" s="8">
        <v>0</v>
      </c>
      <c r="N4438" s="8">
        <v>0</v>
      </c>
      <c r="O4438" s="8">
        <v>0</v>
      </c>
      <c r="P4438" s="8">
        <v>0</v>
      </c>
    </row>
    <row r="4439" spans="1:16" x14ac:dyDescent="0.35">
      <c r="A4439" s="8" t="s">
        <v>180</v>
      </c>
      <c r="B4439" s="54">
        <v>44620</v>
      </c>
      <c r="C4439">
        <v>3</v>
      </c>
      <c r="D4439"/>
      <c r="E4439"/>
      <c r="F4439"/>
      <c r="G4439" s="8">
        <v>4379</v>
      </c>
      <c r="H4439" s="8">
        <v>4435</v>
      </c>
      <c r="I4439" s="8" t="e">
        <v>#N/A</v>
      </c>
      <c r="J4439" s="8" t="e">
        <v>#N/A</v>
      </c>
      <c r="K4439" s="8" t="e">
        <v>#N/A</v>
      </c>
      <c r="L4439" s="8">
        <v>0</v>
      </c>
      <c r="M4439" s="8">
        <v>0</v>
      </c>
      <c r="N4439" s="8">
        <v>0</v>
      </c>
      <c r="O4439" s="8">
        <v>0</v>
      </c>
      <c r="P4439" s="8">
        <v>0</v>
      </c>
    </row>
    <row r="4440" spans="1:16" x14ac:dyDescent="0.35">
      <c r="A4440" s="8" t="s">
        <v>180</v>
      </c>
      <c r="B4440" s="54">
        <v>44627</v>
      </c>
      <c r="C4440">
        <v>0</v>
      </c>
      <c r="D4440"/>
      <c r="E4440"/>
      <c r="F4440"/>
      <c r="G4440" s="8">
        <v>4379</v>
      </c>
      <c r="H4440" s="8">
        <v>4436</v>
      </c>
      <c r="I4440" s="8" t="e">
        <v>#N/A</v>
      </c>
      <c r="J4440" s="8" t="e">
        <v>#N/A</v>
      </c>
      <c r="K4440" s="8" t="e">
        <v>#N/A</v>
      </c>
      <c r="L4440" s="8">
        <v>0</v>
      </c>
      <c r="M4440" s="8">
        <v>0</v>
      </c>
      <c r="N4440" s="8">
        <v>0</v>
      </c>
      <c r="O4440" s="8">
        <v>0</v>
      </c>
      <c r="P4440" s="8">
        <v>0</v>
      </c>
    </row>
    <row r="4441" spans="1:16" x14ac:dyDescent="0.35">
      <c r="A4441" s="8" t="s">
        <v>180</v>
      </c>
      <c r="B4441" s="54">
        <v>44634</v>
      </c>
      <c r="C4441">
        <v>5</v>
      </c>
      <c r="D4441"/>
      <c r="E4441"/>
      <c r="F4441"/>
      <c r="G4441" s="8">
        <v>4379</v>
      </c>
      <c r="H4441" s="8">
        <v>4437</v>
      </c>
      <c r="I4441" s="8" t="e">
        <v>#N/A</v>
      </c>
      <c r="J4441" s="8" t="e">
        <v>#N/A</v>
      </c>
      <c r="K4441" s="8" t="e">
        <v>#N/A</v>
      </c>
      <c r="L4441" s="8">
        <v>0</v>
      </c>
      <c r="M4441" s="8">
        <v>0</v>
      </c>
      <c r="N4441" s="8">
        <v>0</v>
      </c>
      <c r="O4441" s="8">
        <v>0</v>
      </c>
      <c r="P4441" s="8">
        <v>0</v>
      </c>
    </row>
    <row r="4442" spans="1:16" x14ac:dyDescent="0.35">
      <c r="A4442" s="8" t="s">
        <v>180</v>
      </c>
      <c r="B4442" s="54">
        <v>44641</v>
      </c>
      <c r="C4442">
        <v>3</v>
      </c>
      <c r="D4442"/>
      <c r="E4442"/>
      <c r="F4442"/>
      <c r="G4442" s="8">
        <v>4379</v>
      </c>
      <c r="H4442" s="8">
        <v>4438</v>
      </c>
      <c r="I4442" s="8" t="e">
        <v>#N/A</v>
      </c>
      <c r="J4442" s="8" t="e">
        <v>#N/A</v>
      </c>
      <c r="K4442" s="8" t="e">
        <v>#N/A</v>
      </c>
      <c r="L4442" s="8">
        <v>0</v>
      </c>
      <c r="M4442" s="8">
        <v>0</v>
      </c>
      <c r="N4442" s="8">
        <v>0</v>
      </c>
      <c r="O4442" s="8">
        <v>0</v>
      </c>
      <c r="P4442" s="8">
        <v>0</v>
      </c>
    </row>
    <row r="4443" spans="1:16" x14ac:dyDescent="0.35">
      <c r="A4443" s="8" t="s">
        <v>180</v>
      </c>
      <c r="B4443" s="54">
        <v>44648</v>
      </c>
      <c r="C4443">
        <v>4</v>
      </c>
      <c r="D4443"/>
      <c r="E4443"/>
      <c r="F4443"/>
      <c r="G4443" s="8">
        <v>4379</v>
      </c>
      <c r="H4443" s="8">
        <v>4439</v>
      </c>
      <c r="I4443" s="8" t="e">
        <v>#N/A</v>
      </c>
      <c r="J4443" s="8" t="e">
        <v>#N/A</v>
      </c>
      <c r="K4443" s="8" t="e">
        <v>#N/A</v>
      </c>
      <c r="L4443" s="8">
        <v>0</v>
      </c>
      <c r="M4443" s="8">
        <v>0</v>
      </c>
      <c r="N4443" s="8">
        <v>0</v>
      </c>
      <c r="O4443" s="8">
        <v>0</v>
      </c>
      <c r="P4443" s="8">
        <v>0</v>
      </c>
    </row>
    <row r="4444" spans="1:16" x14ac:dyDescent="0.35">
      <c r="A4444" s="8" t="s">
        <v>180</v>
      </c>
      <c r="B4444" s="54">
        <v>44655</v>
      </c>
      <c r="C4444">
        <v>5</v>
      </c>
      <c r="D4444"/>
      <c r="E4444"/>
      <c r="F4444"/>
      <c r="G4444" s="8">
        <v>4379</v>
      </c>
      <c r="H4444" s="8">
        <v>4440</v>
      </c>
      <c r="I4444" s="8" t="e">
        <v>#N/A</v>
      </c>
      <c r="J4444" s="8" t="e">
        <v>#N/A</v>
      </c>
      <c r="K4444" s="8" t="e">
        <v>#N/A</v>
      </c>
      <c r="L4444" s="8">
        <v>0</v>
      </c>
      <c r="M4444" s="8">
        <v>0</v>
      </c>
      <c r="N4444" s="8">
        <v>0</v>
      </c>
      <c r="O4444" s="8">
        <v>0</v>
      </c>
      <c r="P4444" s="8">
        <v>0</v>
      </c>
    </row>
    <row r="4445" spans="1:16" x14ac:dyDescent="0.35">
      <c r="A4445" s="8" t="s">
        <v>180</v>
      </c>
      <c r="B4445" s="54">
        <v>44662</v>
      </c>
      <c r="C4445">
        <v>6</v>
      </c>
      <c r="D4445"/>
      <c r="E4445"/>
      <c r="F4445"/>
      <c r="G4445" s="8">
        <v>4379</v>
      </c>
      <c r="H4445" s="8">
        <v>4441</v>
      </c>
      <c r="I4445" s="8" t="e">
        <v>#N/A</v>
      </c>
      <c r="J4445" s="8" t="e">
        <v>#N/A</v>
      </c>
      <c r="K4445" s="8" t="e">
        <v>#N/A</v>
      </c>
      <c r="L4445" s="8">
        <v>0</v>
      </c>
      <c r="M4445" s="8">
        <v>0</v>
      </c>
      <c r="N4445" s="8">
        <v>0</v>
      </c>
      <c r="O4445" s="8">
        <v>0</v>
      </c>
      <c r="P4445" s="8">
        <v>0</v>
      </c>
    </row>
    <row r="4446" spans="1:16" x14ac:dyDescent="0.35">
      <c r="A4446" s="8" t="s">
        <v>180</v>
      </c>
      <c r="B4446" s="54">
        <v>44669</v>
      </c>
      <c r="C4446">
        <v>7</v>
      </c>
      <c r="D4446"/>
      <c r="E4446"/>
      <c r="F4446"/>
      <c r="G4446" s="8">
        <v>4379</v>
      </c>
      <c r="H4446" s="8">
        <v>4442</v>
      </c>
      <c r="I4446" s="8" t="e">
        <v>#N/A</v>
      </c>
      <c r="J4446" s="8" t="e">
        <v>#N/A</v>
      </c>
      <c r="K4446" s="8" t="e">
        <v>#N/A</v>
      </c>
      <c r="L4446" s="8">
        <v>0</v>
      </c>
      <c r="M4446" s="8">
        <v>0</v>
      </c>
      <c r="N4446" s="8">
        <v>0</v>
      </c>
      <c r="O4446" s="8">
        <v>0</v>
      </c>
      <c r="P4446" s="8">
        <v>0</v>
      </c>
    </row>
    <row r="4447" spans="1:16" x14ac:dyDescent="0.35">
      <c r="A4447" s="8" t="s">
        <v>180</v>
      </c>
      <c r="B4447" s="54">
        <v>44676</v>
      </c>
      <c r="C4447">
        <v>8</v>
      </c>
      <c r="D4447"/>
      <c r="E4447"/>
      <c r="F4447"/>
      <c r="G4447" s="8">
        <v>4379</v>
      </c>
      <c r="H4447" s="8">
        <v>4443</v>
      </c>
      <c r="I4447" s="8" t="e">
        <v>#N/A</v>
      </c>
      <c r="J4447" s="8" t="e">
        <v>#N/A</v>
      </c>
      <c r="K4447" s="8" t="e">
        <v>#N/A</v>
      </c>
      <c r="L4447" s="8">
        <v>0</v>
      </c>
      <c r="M4447" s="8">
        <v>0</v>
      </c>
      <c r="N4447" s="8">
        <v>0</v>
      </c>
      <c r="O4447" s="8">
        <v>0</v>
      </c>
      <c r="P4447" s="8">
        <v>0</v>
      </c>
    </row>
    <row r="4448" spans="1:16" x14ac:dyDescent="0.35">
      <c r="A4448" s="8" t="s">
        <v>180</v>
      </c>
      <c r="B4448" s="54">
        <v>44683</v>
      </c>
      <c r="C4448">
        <v>10</v>
      </c>
      <c r="D4448"/>
      <c r="E4448"/>
      <c r="F4448"/>
      <c r="G4448" s="8">
        <v>4379</v>
      </c>
      <c r="H4448" s="8">
        <v>4444</v>
      </c>
      <c r="I4448" s="8" t="e">
        <v>#N/A</v>
      </c>
      <c r="J4448" s="8" t="e">
        <v>#N/A</v>
      </c>
      <c r="K4448" s="8" t="e">
        <v>#N/A</v>
      </c>
      <c r="L4448" s="8">
        <v>0</v>
      </c>
      <c r="M4448" s="8">
        <v>0</v>
      </c>
      <c r="N4448" s="8">
        <v>0</v>
      </c>
      <c r="O4448" s="8">
        <v>0</v>
      </c>
      <c r="P4448" s="8">
        <v>0</v>
      </c>
    </row>
    <row r="4449" spans="1:16" x14ac:dyDescent="0.35">
      <c r="A4449" s="8" t="s">
        <v>180</v>
      </c>
      <c r="B4449" s="54">
        <v>44690</v>
      </c>
      <c r="C4449">
        <v>6</v>
      </c>
      <c r="D4449"/>
      <c r="E4449"/>
      <c r="F4449"/>
      <c r="G4449" s="8">
        <v>4379</v>
      </c>
      <c r="H4449" s="8">
        <v>4445</v>
      </c>
      <c r="I4449" s="8" t="e">
        <v>#N/A</v>
      </c>
      <c r="J4449" s="8" t="e">
        <v>#N/A</v>
      </c>
      <c r="K4449" s="8" t="e">
        <v>#N/A</v>
      </c>
      <c r="L4449" s="8">
        <v>0</v>
      </c>
      <c r="M4449" s="8">
        <v>0</v>
      </c>
      <c r="N4449" s="8">
        <v>0</v>
      </c>
      <c r="O4449" s="8">
        <v>0</v>
      </c>
      <c r="P4449" s="8">
        <v>0</v>
      </c>
    </row>
    <row r="4450" spans="1:16" x14ac:dyDescent="0.35">
      <c r="A4450" s="8" t="s">
        <v>180</v>
      </c>
      <c r="B4450" s="54">
        <v>44697</v>
      </c>
      <c r="C4450">
        <v>7</v>
      </c>
      <c r="D4450"/>
      <c r="E4450"/>
      <c r="F4450"/>
      <c r="G4450" s="8">
        <v>4379</v>
      </c>
      <c r="H4450" s="8">
        <v>4446</v>
      </c>
      <c r="I4450" s="8" t="e">
        <v>#N/A</v>
      </c>
      <c r="J4450" s="8" t="e">
        <v>#N/A</v>
      </c>
      <c r="K4450" s="8" t="e">
        <v>#N/A</v>
      </c>
      <c r="L4450" s="8">
        <v>0</v>
      </c>
      <c r="M4450" s="8">
        <v>0</v>
      </c>
      <c r="N4450" s="8">
        <v>0</v>
      </c>
      <c r="O4450" s="8">
        <v>0</v>
      </c>
      <c r="P4450" s="8">
        <v>0</v>
      </c>
    </row>
    <row r="4451" spans="1:16" x14ac:dyDescent="0.35">
      <c r="A4451" s="8" t="s">
        <v>180</v>
      </c>
      <c r="B4451" s="54">
        <v>44704</v>
      </c>
      <c r="C4451">
        <v>11</v>
      </c>
      <c r="D4451"/>
      <c r="E4451"/>
      <c r="F4451"/>
      <c r="G4451" s="8">
        <v>4379</v>
      </c>
      <c r="H4451" s="8">
        <v>4447</v>
      </c>
      <c r="I4451" s="8" t="e">
        <v>#N/A</v>
      </c>
      <c r="J4451" s="8" t="e">
        <v>#N/A</v>
      </c>
      <c r="K4451" s="8" t="e">
        <v>#N/A</v>
      </c>
      <c r="L4451" s="8">
        <v>0</v>
      </c>
      <c r="M4451" s="8">
        <v>0</v>
      </c>
      <c r="N4451" s="8">
        <v>0</v>
      </c>
      <c r="O4451" s="8">
        <v>0</v>
      </c>
      <c r="P4451" s="8">
        <v>0</v>
      </c>
    </row>
    <row r="4452" spans="1:16" x14ac:dyDescent="0.35">
      <c r="A4452" s="8" t="s">
        <v>180</v>
      </c>
      <c r="B4452" s="54">
        <v>44711</v>
      </c>
      <c r="C4452">
        <v>7</v>
      </c>
      <c r="D4452"/>
      <c r="E4452"/>
      <c r="F4452"/>
      <c r="G4452" s="8">
        <v>4379</v>
      </c>
      <c r="H4452" s="8">
        <v>4448</v>
      </c>
      <c r="I4452" s="8" t="e">
        <v>#N/A</v>
      </c>
      <c r="J4452" s="8" t="e">
        <v>#N/A</v>
      </c>
      <c r="K4452" s="8" t="e">
        <v>#N/A</v>
      </c>
      <c r="L4452" s="8">
        <v>0</v>
      </c>
      <c r="M4452" s="8">
        <v>0</v>
      </c>
      <c r="N4452" s="8">
        <v>0</v>
      </c>
      <c r="O4452" s="8">
        <v>0</v>
      </c>
      <c r="P4452" s="8">
        <v>0</v>
      </c>
    </row>
    <row r="4453" spans="1:16" x14ac:dyDescent="0.35">
      <c r="A4453" s="8" t="s">
        <v>180</v>
      </c>
      <c r="B4453" s="54">
        <v>44718</v>
      </c>
      <c r="C4453">
        <v>7</v>
      </c>
      <c r="D4453"/>
      <c r="E4453"/>
      <c r="F4453"/>
      <c r="G4453" s="8">
        <v>4379</v>
      </c>
      <c r="H4453" s="8">
        <v>4449</v>
      </c>
      <c r="I4453" s="8" t="e">
        <v>#N/A</v>
      </c>
      <c r="J4453" s="8" t="e">
        <v>#N/A</v>
      </c>
      <c r="K4453" s="8" t="e">
        <v>#N/A</v>
      </c>
      <c r="L4453" s="8">
        <v>0</v>
      </c>
      <c r="M4453" s="8">
        <v>0</v>
      </c>
      <c r="N4453" s="8">
        <v>0</v>
      </c>
      <c r="O4453" s="8">
        <v>0</v>
      </c>
      <c r="P4453" s="8">
        <v>0</v>
      </c>
    </row>
    <row r="4454" spans="1:16" x14ac:dyDescent="0.35">
      <c r="A4454" s="8" t="s">
        <v>180</v>
      </c>
      <c r="B4454" s="54">
        <v>44725</v>
      </c>
      <c r="C4454">
        <v>10</v>
      </c>
      <c r="D4454"/>
      <c r="E4454"/>
      <c r="F4454"/>
      <c r="G4454" s="8">
        <v>4379</v>
      </c>
      <c r="H4454" s="8">
        <v>4450</v>
      </c>
      <c r="I4454" s="8" t="e">
        <v>#N/A</v>
      </c>
      <c r="J4454" s="8" t="e">
        <v>#N/A</v>
      </c>
      <c r="K4454" s="8" t="e">
        <v>#N/A</v>
      </c>
      <c r="L4454" s="8">
        <v>0</v>
      </c>
      <c r="M4454" s="8">
        <v>0</v>
      </c>
      <c r="N4454" s="8">
        <v>0</v>
      </c>
      <c r="O4454" s="8">
        <v>0</v>
      </c>
      <c r="P4454" s="8">
        <v>0</v>
      </c>
    </row>
    <row r="4455" spans="1:16" x14ac:dyDescent="0.35">
      <c r="A4455" s="8" t="s">
        <v>180</v>
      </c>
      <c r="B4455" s="54">
        <v>44732</v>
      </c>
      <c r="C4455">
        <v>8</v>
      </c>
      <c r="D4455"/>
      <c r="E4455"/>
      <c r="F4455"/>
      <c r="G4455" s="8">
        <v>4379</v>
      </c>
      <c r="H4455" s="8">
        <v>4451</v>
      </c>
      <c r="I4455" s="8" t="e">
        <v>#N/A</v>
      </c>
      <c r="J4455" s="8" t="e">
        <v>#N/A</v>
      </c>
      <c r="K4455" s="8" t="e">
        <v>#N/A</v>
      </c>
      <c r="L4455" s="8">
        <v>0</v>
      </c>
      <c r="M4455" s="8">
        <v>0</v>
      </c>
      <c r="N4455" s="8">
        <v>0</v>
      </c>
      <c r="O4455" s="8">
        <v>0</v>
      </c>
      <c r="P4455" s="8">
        <v>0</v>
      </c>
    </row>
    <row r="4456" spans="1:16" x14ac:dyDescent="0.35">
      <c r="A4456" s="8" t="s">
        <v>180</v>
      </c>
      <c r="B4456" s="54">
        <v>44739</v>
      </c>
      <c r="C4456">
        <v>9</v>
      </c>
      <c r="D4456"/>
      <c r="E4456"/>
      <c r="F4456"/>
      <c r="G4456" s="8">
        <v>4379</v>
      </c>
      <c r="H4456" s="8">
        <v>4452</v>
      </c>
      <c r="I4456" s="8" t="e">
        <v>#N/A</v>
      </c>
      <c r="J4456" s="8" t="e">
        <v>#N/A</v>
      </c>
      <c r="K4456" s="8" t="e">
        <v>#N/A</v>
      </c>
      <c r="L4456" s="8">
        <v>0</v>
      </c>
      <c r="M4456" s="8">
        <v>0</v>
      </c>
      <c r="N4456" s="8">
        <v>0</v>
      </c>
      <c r="O4456" s="8">
        <v>0</v>
      </c>
      <c r="P4456" s="8">
        <v>0</v>
      </c>
    </row>
    <row r="4457" spans="1:16" x14ac:dyDescent="0.35">
      <c r="A4457" s="8" t="s">
        <v>180</v>
      </c>
      <c r="B4457" s="54">
        <v>44746</v>
      </c>
      <c r="C4457">
        <v>9</v>
      </c>
      <c r="D4457"/>
      <c r="E4457"/>
      <c r="F4457"/>
      <c r="G4457" s="8">
        <v>4379</v>
      </c>
      <c r="H4457" s="8">
        <v>4453</v>
      </c>
      <c r="I4457" s="8" t="e">
        <v>#N/A</v>
      </c>
      <c r="J4457" s="8" t="e">
        <v>#N/A</v>
      </c>
      <c r="K4457" s="8" t="e">
        <v>#N/A</v>
      </c>
      <c r="L4457" s="8">
        <v>0</v>
      </c>
      <c r="M4457" s="8">
        <v>0</v>
      </c>
      <c r="N4457" s="8">
        <v>0</v>
      </c>
      <c r="O4457" s="8">
        <v>0</v>
      </c>
      <c r="P4457" s="8">
        <v>0</v>
      </c>
    </row>
    <row r="4458" spans="1:16" x14ac:dyDescent="0.35">
      <c r="A4458" s="8" t="s">
        <v>180</v>
      </c>
      <c r="B4458" s="54">
        <v>44753</v>
      </c>
      <c r="C4458">
        <v>8</v>
      </c>
      <c r="D4458"/>
      <c r="E4458"/>
      <c r="F4458"/>
      <c r="G4458" s="8">
        <v>4379</v>
      </c>
      <c r="H4458" s="8">
        <v>4454</v>
      </c>
      <c r="I4458" s="8" t="e">
        <v>#N/A</v>
      </c>
      <c r="J4458" s="8" t="e">
        <v>#N/A</v>
      </c>
      <c r="K4458" s="8" t="e">
        <v>#N/A</v>
      </c>
      <c r="L4458" s="8">
        <v>0</v>
      </c>
      <c r="M4458" s="8">
        <v>0</v>
      </c>
      <c r="N4458" s="8">
        <v>0</v>
      </c>
      <c r="O4458" s="8">
        <v>0</v>
      </c>
      <c r="P4458" s="8">
        <v>0</v>
      </c>
    </row>
    <row r="4459" spans="1:16" x14ac:dyDescent="0.35">
      <c r="A4459" s="8" t="s">
        <v>180</v>
      </c>
      <c r="B4459" s="54">
        <v>44760</v>
      </c>
      <c r="C4459">
        <v>9</v>
      </c>
      <c r="D4459"/>
      <c r="E4459"/>
      <c r="F4459"/>
      <c r="G4459" s="8">
        <v>4379</v>
      </c>
      <c r="H4459" s="8">
        <v>4455</v>
      </c>
      <c r="I4459" s="8" t="e">
        <v>#N/A</v>
      </c>
      <c r="J4459" s="8" t="e">
        <v>#N/A</v>
      </c>
      <c r="K4459" s="8" t="e">
        <v>#N/A</v>
      </c>
      <c r="L4459" s="8">
        <v>0</v>
      </c>
      <c r="M4459" s="8">
        <v>0</v>
      </c>
      <c r="N4459" s="8">
        <v>0</v>
      </c>
      <c r="O4459" s="8">
        <v>0</v>
      </c>
      <c r="P4459" s="8">
        <v>0</v>
      </c>
    </row>
    <row r="4460" spans="1:16" x14ac:dyDescent="0.35">
      <c r="A4460" s="8" t="s">
        <v>180</v>
      </c>
      <c r="B4460" s="54">
        <v>44767</v>
      </c>
      <c r="C4460">
        <v>14</v>
      </c>
      <c r="D4460"/>
      <c r="E4460"/>
      <c r="F4460"/>
      <c r="G4460" s="8">
        <v>4379</v>
      </c>
      <c r="H4460" s="8">
        <v>4456</v>
      </c>
      <c r="I4460" s="8" t="e">
        <v>#N/A</v>
      </c>
      <c r="J4460" s="8" t="e">
        <v>#N/A</v>
      </c>
      <c r="K4460" s="8" t="e">
        <v>#N/A</v>
      </c>
      <c r="L4460" s="8">
        <v>0</v>
      </c>
      <c r="M4460" s="8">
        <v>0</v>
      </c>
      <c r="N4460" s="8">
        <v>0</v>
      </c>
      <c r="O4460" s="8">
        <v>0</v>
      </c>
      <c r="P4460" s="8">
        <v>0</v>
      </c>
    </row>
    <row r="4461" spans="1:16" x14ac:dyDescent="0.35">
      <c r="A4461" s="8" t="s">
        <v>180</v>
      </c>
      <c r="B4461" s="54">
        <v>44774</v>
      </c>
      <c r="C4461">
        <v>9</v>
      </c>
      <c r="D4461"/>
      <c r="E4461"/>
      <c r="F4461"/>
      <c r="G4461" s="8">
        <v>4379</v>
      </c>
      <c r="H4461" s="8">
        <v>4457</v>
      </c>
      <c r="I4461" s="8" t="e">
        <v>#N/A</v>
      </c>
      <c r="J4461" s="8" t="e">
        <v>#N/A</v>
      </c>
      <c r="K4461" s="8" t="e">
        <v>#N/A</v>
      </c>
      <c r="L4461" s="8">
        <v>0</v>
      </c>
      <c r="M4461" s="8">
        <v>0</v>
      </c>
      <c r="N4461" s="8">
        <v>0</v>
      </c>
      <c r="O4461" s="8">
        <v>0</v>
      </c>
      <c r="P4461" s="8">
        <v>0</v>
      </c>
    </row>
    <row r="4462" spans="1:16" x14ac:dyDescent="0.35">
      <c r="A4462" s="8" t="s">
        <v>180</v>
      </c>
      <c r="B4462" s="54">
        <v>44781</v>
      </c>
      <c r="C4462">
        <v>8</v>
      </c>
      <c r="D4462"/>
      <c r="E4462"/>
      <c r="F4462"/>
      <c r="G4462" s="8">
        <v>4379</v>
      </c>
      <c r="H4462" s="8">
        <v>4458</v>
      </c>
      <c r="I4462" s="8" t="e">
        <v>#N/A</v>
      </c>
      <c r="J4462" s="8" t="e">
        <v>#N/A</v>
      </c>
      <c r="K4462" s="8" t="e">
        <v>#N/A</v>
      </c>
      <c r="L4462" s="8">
        <v>0</v>
      </c>
      <c r="M4462" s="8">
        <v>0</v>
      </c>
      <c r="N4462" s="8">
        <v>0</v>
      </c>
      <c r="O4462" s="8">
        <v>0</v>
      </c>
      <c r="P4462" s="8">
        <v>0</v>
      </c>
    </row>
    <row r="4463" spans="1:16" x14ac:dyDescent="0.35">
      <c r="A4463" s="8" t="s">
        <v>180</v>
      </c>
      <c r="B4463" s="54">
        <v>44788</v>
      </c>
      <c r="C4463">
        <v>11</v>
      </c>
      <c r="D4463"/>
      <c r="E4463"/>
      <c r="F4463"/>
      <c r="G4463" s="8">
        <v>4379</v>
      </c>
      <c r="H4463" s="8">
        <v>4459</v>
      </c>
      <c r="I4463" s="8" t="e">
        <v>#N/A</v>
      </c>
      <c r="J4463" s="8" t="e">
        <v>#N/A</v>
      </c>
      <c r="K4463" s="8" t="e">
        <v>#N/A</v>
      </c>
      <c r="L4463" s="8">
        <v>0</v>
      </c>
      <c r="M4463" s="8">
        <v>0</v>
      </c>
      <c r="N4463" s="8">
        <v>0</v>
      </c>
      <c r="O4463" s="8">
        <v>0</v>
      </c>
      <c r="P4463" s="8">
        <v>0</v>
      </c>
    </row>
    <row r="4464" spans="1:16" x14ac:dyDescent="0.35">
      <c r="A4464" s="8" t="s">
        <v>180</v>
      </c>
      <c r="B4464" s="54">
        <v>44795</v>
      </c>
      <c r="C4464">
        <v>9</v>
      </c>
      <c r="D4464"/>
      <c r="E4464"/>
      <c r="F4464"/>
      <c r="G4464" s="8">
        <v>4379</v>
      </c>
      <c r="H4464" s="8">
        <v>4460</v>
      </c>
      <c r="I4464" s="8" t="e">
        <v>#N/A</v>
      </c>
      <c r="J4464" s="8" t="e">
        <v>#N/A</v>
      </c>
      <c r="K4464" s="8" t="e">
        <v>#N/A</v>
      </c>
      <c r="L4464" s="8">
        <v>0</v>
      </c>
      <c r="M4464" s="8">
        <v>0</v>
      </c>
      <c r="N4464" s="8">
        <v>0</v>
      </c>
      <c r="O4464" s="8">
        <v>0</v>
      </c>
      <c r="P4464" s="8">
        <v>0</v>
      </c>
    </row>
    <row r="4465" spans="1:16" x14ac:dyDescent="0.35">
      <c r="A4465" s="8" t="s">
        <v>180</v>
      </c>
      <c r="B4465" s="54">
        <v>44802</v>
      </c>
      <c r="C4465">
        <v>11</v>
      </c>
      <c r="D4465"/>
      <c r="E4465"/>
      <c r="F4465"/>
      <c r="G4465" s="8">
        <v>4379</v>
      </c>
      <c r="H4465" s="8">
        <v>4461</v>
      </c>
      <c r="I4465" s="8" t="e">
        <v>#N/A</v>
      </c>
      <c r="J4465" s="8" t="e">
        <v>#N/A</v>
      </c>
      <c r="K4465" s="8" t="e">
        <v>#N/A</v>
      </c>
      <c r="L4465" s="8">
        <v>0</v>
      </c>
      <c r="M4465" s="8">
        <v>0</v>
      </c>
      <c r="N4465" s="8">
        <v>0</v>
      </c>
      <c r="O4465" s="8">
        <v>0</v>
      </c>
      <c r="P4465" s="8">
        <v>0</v>
      </c>
    </row>
    <row r="4466" spans="1:16" x14ac:dyDescent="0.35">
      <c r="A4466" s="8" t="s">
        <v>180</v>
      </c>
      <c r="B4466" s="54">
        <v>44809</v>
      </c>
      <c r="C4466">
        <v>9</v>
      </c>
      <c r="D4466"/>
      <c r="E4466"/>
      <c r="F4466"/>
      <c r="G4466" s="8">
        <v>4379</v>
      </c>
      <c r="H4466" s="8">
        <v>4462</v>
      </c>
      <c r="I4466" s="8" t="e">
        <v>#N/A</v>
      </c>
      <c r="J4466" s="8" t="e">
        <v>#N/A</v>
      </c>
      <c r="K4466" s="8" t="e">
        <v>#N/A</v>
      </c>
      <c r="L4466" s="8">
        <v>0</v>
      </c>
      <c r="M4466" s="8">
        <v>0</v>
      </c>
      <c r="N4466" s="8">
        <v>0</v>
      </c>
      <c r="O4466" s="8">
        <v>0</v>
      </c>
      <c r="P4466" s="8">
        <v>0</v>
      </c>
    </row>
    <row r="4467" spans="1:16" x14ac:dyDescent="0.35">
      <c r="A4467" s="8" t="s">
        <v>180</v>
      </c>
      <c r="B4467" s="54">
        <v>44816</v>
      </c>
      <c r="C4467">
        <v>11</v>
      </c>
      <c r="D4467"/>
      <c r="E4467"/>
      <c r="F4467"/>
      <c r="G4467" s="8">
        <v>4379</v>
      </c>
      <c r="H4467" s="8">
        <v>4463</v>
      </c>
      <c r="I4467" s="8" t="e">
        <v>#N/A</v>
      </c>
      <c r="J4467" s="8" t="e">
        <v>#N/A</v>
      </c>
      <c r="K4467" s="8" t="e">
        <v>#N/A</v>
      </c>
      <c r="L4467" s="8">
        <v>0</v>
      </c>
      <c r="M4467" s="8">
        <v>0</v>
      </c>
      <c r="N4467" s="8">
        <v>0</v>
      </c>
      <c r="O4467" s="8">
        <v>0</v>
      </c>
      <c r="P4467" s="8">
        <v>0</v>
      </c>
    </row>
    <row r="4468" spans="1:16" x14ac:dyDescent="0.35">
      <c r="A4468" s="8" t="s">
        <v>180</v>
      </c>
      <c r="B4468" s="54">
        <v>44823</v>
      </c>
      <c r="C4468">
        <v>9</v>
      </c>
      <c r="D4468"/>
      <c r="E4468"/>
      <c r="F4468"/>
      <c r="G4468" s="8">
        <v>4379</v>
      </c>
      <c r="H4468" s="8">
        <v>4464</v>
      </c>
      <c r="I4468" s="8" t="e">
        <v>#N/A</v>
      </c>
      <c r="J4468" s="8" t="e">
        <v>#N/A</v>
      </c>
      <c r="K4468" s="8" t="e">
        <v>#N/A</v>
      </c>
      <c r="L4468" s="8">
        <v>0</v>
      </c>
      <c r="M4468" s="8">
        <v>0</v>
      </c>
      <c r="N4468" s="8">
        <v>0</v>
      </c>
      <c r="O4468" s="8">
        <v>0</v>
      </c>
      <c r="P4468" s="8">
        <v>0</v>
      </c>
    </row>
    <row r="4469" spans="1:16" x14ac:dyDescent="0.35">
      <c r="A4469" s="8" t="s">
        <v>180</v>
      </c>
      <c r="B4469" s="54">
        <v>44830</v>
      </c>
      <c r="C4469">
        <v>9</v>
      </c>
      <c r="D4469"/>
      <c r="E4469"/>
      <c r="F4469"/>
      <c r="G4469" s="8">
        <v>4379</v>
      </c>
      <c r="H4469" s="8">
        <v>4465</v>
      </c>
      <c r="I4469" s="8" t="e">
        <v>#N/A</v>
      </c>
      <c r="J4469" s="8" t="e">
        <v>#N/A</v>
      </c>
      <c r="K4469" s="8" t="e">
        <v>#N/A</v>
      </c>
      <c r="L4469" s="8">
        <v>0</v>
      </c>
      <c r="M4469" s="8">
        <v>0</v>
      </c>
      <c r="N4469" s="8">
        <v>0</v>
      </c>
      <c r="O4469" s="8">
        <v>0</v>
      </c>
      <c r="P4469" s="8">
        <v>0</v>
      </c>
    </row>
    <row r="4470" spans="1:16" x14ac:dyDescent="0.35">
      <c r="A4470" s="8" t="s">
        <v>180</v>
      </c>
      <c r="B4470" s="54">
        <v>44837</v>
      </c>
      <c r="C4470">
        <v>11</v>
      </c>
      <c r="D4470"/>
      <c r="E4470"/>
      <c r="F4470"/>
      <c r="G4470" s="8">
        <v>4379</v>
      </c>
      <c r="H4470" s="8">
        <v>4466</v>
      </c>
      <c r="I4470" s="8" t="e">
        <v>#N/A</v>
      </c>
      <c r="J4470" s="8" t="e">
        <v>#N/A</v>
      </c>
      <c r="K4470" s="8" t="e">
        <v>#N/A</v>
      </c>
      <c r="L4470" s="8">
        <v>0</v>
      </c>
      <c r="M4470" s="8">
        <v>0</v>
      </c>
      <c r="N4470" s="8">
        <v>0</v>
      </c>
      <c r="O4470" s="8">
        <v>0</v>
      </c>
      <c r="P4470" s="8">
        <v>0</v>
      </c>
    </row>
    <row r="4471" spans="1:16" x14ac:dyDescent="0.35">
      <c r="A4471" s="8" t="s">
        <v>180</v>
      </c>
      <c r="B4471" s="54">
        <v>44844</v>
      </c>
      <c r="C4471">
        <v>10</v>
      </c>
      <c r="D4471"/>
      <c r="E4471"/>
      <c r="F4471"/>
      <c r="G4471" s="8">
        <v>4379</v>
      </c>
      <c r="H4471" s="8">
        <v>4467</v>
      </c>
      <c r="I4471" s="8" t="e">
        <v>#N/A</v>
      </c>
      <c r="J4471" s="8" t="e">
        <v>#N/A</v>
      </c>
      <c r="K4471" s="8" t="e">
        <v>#N/A</v>
      </c>
      <c r="L4471" s="8">
        <v>0</v>
      </c>
      <c r="M4471" s="8">
        <v>0</v>
      </c>
      <c r="N4471" s="8">
        <v>0</v>
      </c>
      <c r="O4471" s="8">
        <v>0</v>
      </c>
      <c r="P4471" s="8">
        <v>0</v>
      </c>
    </row>
    <row r="4472" spans="1:16" x14ac:dyDescent="0.35">
      <c r="A4472" s="8" t="s">
        <v>180</v>
      </c>
      <c r="B4472" s="54">
        <v>44851</v>
      </c>
      <c r="C4472">
        <v>10</v>
      </c>
      <c r="D4472"/>
      <c r="E4472"/>
      <c r="F4472"/>
      <c r="G4472" s="8">
        <v>4379</v>
      </c>
      <c r="H4472" s="8">
        <v>4468</v>
      </c>
      <c r="I4472" s="8" t="e">
        <v>#N/A</v>
      </c>
      <c r="J4472" s="8" t="e">
        <v>#N/A</v>
      </c>
      <c r="K4472" s="8" t="e">
        <v>#N/A</v>
      </c>
      <c r="L4472" s="8">
        <v>0</v>
      </c>
      <c r="M4472" s="8">
        <v>0</v>
      </c>
      <c r="N4472" s="8">
        <v>0</v>
      </c>
      <c r="O4472" s="8">
        <v>0</v>
      </c>
      <c r="P4472" s="8">
        <v>0</v>
      </c>
    </row>
    <row r="4473" spans="1:16" x14ac:dyDescent="0.35">
      <c r="A4473" s="8" t="s">
        <v>180</v>
      </c>
      <c r="B4473" s="54">
        <v>44858</v>
      </c>
      <c r="C4473">
        <v>8</v>
      </c>
      <c r="D4473"/>
      <c r="E4473"/>
      <c r="F4473"/>
      <c r="G4473" s="8">
        <v>4379</v>
      </c>
      <c r="H4473" s="8">
        <v>4469</v>
      </c>
      <c r="I4473" s="8" t="e">
        <v>#N/A</v>
      </c>
      <c r="J4473" s="8" t="e">
        <v>#N/A</v>
      </c>
      <c r="K4473" s="8" t="e">
        <v>#N/A</v>
      </c>
      <c r="L4473" s="8">
        <v>0</v>
      </c>
      <c r="M4473" s="8">
        <v>0</v>
      </c>
      <c r="N4473" s="8">
        <v>0</v>
      </c>
      <c r="O4473" s="8">
        <v>0</v>
      </c>
      <c r="P4473" s="8">
        <v>0</v>
      </c>
    </row>
    <row r="4474" spans="1:16" x14ac:dyDescent="0.35">
      <c r="A4474" s="8" t="s">
        <v>180</v>
      </c>
      <c r="B4474" s="54">
        <v>44865</v>
      </c>
      <c r="C4474">
        <v>10</v>
      </c>
      <c r="D4474"/>
      <c r="E4474"/>
      <c r="F4474"/>
      <c r="G4474" s="8">
        <v>4379</v>
      </c>
      <c r="H4474" s="8">
        <v>4470</v>
      </c>
      <c r="I4474" s="8" t="e">
        <v>#N/A</v>
      </c>
      <c r="J4474" s="8" t="e">
        <v>#N/A</v>
      </c>
      <c r="K4474" s="8" t="e">
        <v>#N/A</v>
      </c>
      <c r="L4474" s="8">
        <v>0</v>
      </c>
      <c r="M4474" s="8">
        <v>0</v>
      </c>
      <c r="N4474" s="8">
        <v>0</v>
      </c>
      <c r="O4474" s="8">
        <v>0</v>
      </c>
      <c r="P4474" s="8">
        <v>0</v>
      </c>
    </row>
    <row r="4475" spans="1:16" x14ac:dyDescent="0.35">
      <c r="A4475" s="8" t="s">
        <v>180</v>
      </c>
      <c r="B4475" s="54">
        <v>44872</v>
      </c>
      <c r="C4475">
        <v>9</v>
      </c>
      <c r="D4475"/>
      <c r="E4475"/>
      <c r="F4475"/>
      <c r="G4475" s="8">
        <v>4379</v>
      </c>
      <c r="H4475" s="8">
        <v>4471</v>
      </c>
      <c r="I4475" s="8" t="e">
        <v>#N/A</v>
      </c>
      <c r="J4475" s="8" t="e">
        <v>#N/A</v>
      </c>
      <c r="K4475" s="8" t="e">
        <v>#N/A</v>
      </c>
      <c r="L4475" s="8">
        <v>0</v>
      </c>
      <c r="M4475" s="8">
        <v>0</v>
      </c>
      <c r="N4475" s="8">
        <v>0</v>
      </c>
      <c r="O4475" s="8">
        <v>0</v>
      </c>
      <c r="P4475" s="8">
        <v>0</v>
      </c>
    </row>
    <row r="4476" spans="1:16" x14ac:dyDescent="0.35">
      <c r="A4476" s="8" t="s">
        <v>180</v>
      </c>
      <c r="B4476" s="54">
        <v>44879</v>
      </c>
      <c r="C4476">
        <v>8</v>
      </c>
      <c r="D4476"/>
      <c r="E4476"/>
      <c r="F4476"/>
      <c r="G4476" s="8">
        <v>4379</v>
      </c>
      <c r="H4476" s="8">
        <v>4472</v>
      </c>
      <c r="I4476" s="8" t="e">
        <v>#N/A</v>
      </c>
      <c r="J4476" s="8" t="e">
        <v>#N/A</v>
      </c>
      <c r="K4476" s="8" t="e">
        <v>#N/A</v>
      </c>
      <c r="L4476" s="8">
        <v>0</v>
      </c>
      <c r="M4476" s="8">
        <v>0</v>
      </c>
      <c r="N4476" s="8">
        <v>0</v>
      </c>
      <c r="O4476" s="8">
        <v>0</v>
      </c>
      <c r="P4476" s="8">
        <v>0</v>
      </c>
    </row>
    <row r="4477" spans="1:16" x14ac:dyDescent="0.35">
      <c r="A4477" s="8" t="s">
        <v>180</v>
      </c>
      <c r="B4477" s="54">
        <v>44886</v>
      </c>
      <c r="C4477">
        <v>9</v>
      </c>
      <c r="D4477"/>
      <c r="E4477"/>
      <c r="F4477"/>
      <c r="G4477" s="8">
        <v>4379</v>
      </c>
      <c r="H4477" s="8">
        <v>4473</v>
      </c>
      <c r="I4477" s="8" t="e">
        <v>#N/A</v>
      </c>
      <c r="J4477" s="8" t="e">
        <v>#N/A</v>
      </c>
      <c r="K4477" s="8" t="e">
        <v>#N/A</v>
      </c>
      <c r="L4477" s="8">
        <v>0</v>
      </c>
      <c r="M4477" s="8">
        <v>0</v>
      </c>
      <c r="N4477" s="8">
        <v>0</v>
      </c>
      <c r="O4477" s="8">
        <v>0</v>
      </c>
      <c r="P4477" s="8">
        <v>0</v>
      </c>
    </row>
    <row r="4478" spans="1:16" x14ac:dyDescent="0.35">
      <c r="A4478" s="8" t="s">
        <v>180</v>
      </c>
      <c r="B4478" s="54">
        <v>44893</v>
      </c>
      <c r="C4478">
        <v>8</v>
      </c>
      <c r="D4478"/>
      <c r="E4478"/>
      <c r="F4478"/>
      <c r="G4478" s="8">
        <v>4379</v>
      </c>
      <c r="H4478" s="8">
        <v>4474</v>
      </c>
      <c r="I4478" s="8" t="e">
        <v>#N/A</v>
      </c>
      <c r="J4478" s="8" t="e">
        <v>#N/A</v>
      </c>
      <c r="K4478" s="8" t="e">
        <v>#N/A</v>
      </c>
      <c r="L4478" s="8">
        <v>0</v>
      </c>
      <c r="M4478" s="8">
        <v>0</v>
      </c>
      <c r="N4478" s="8">
        <v>0</v>
      </c>
      <c r="O4478" s="8">
        <v>0</v>
      </c>
      <c r="P4478" s="8">
        <v>0</v>
      </c>
    </row>
    <row r="4479" spans="1:16" x14ac:dyDescent="0.35">
      <c r="A4479" s="8" t="s">
        <v>180</v>
      </c>
      <c r="B4479" s="54">
        <v>44900</v>
      </c>
      <c r="C4479">
        <v>9</v>
      </c>
      <c r="D4479"/>
      <c r="E4479"/>
      <c r="F4479"/>
      <c r="G4479" s="8">
        <v>4379</v>
      </c>
      <c r="H4479" s="8">
        <v>4475</v>
      </c>
      <c r="I4479" s="8" t="e">
        <v>#N/A</v>
      </c>
      <c r="J4479" s="8" t="e">
        <v>#N/A</v>
      </c>
      <c r="K4479" s="8" t="e">
        <v>#N/A</v>
      </c>
      <c r="L4479" s="8">
        <v>0</v>
      </c>
      <c r="M4479" s="8">
        <v>0</v>
      </c>
      <c r="N4479" s="8">
        <v>0</v>
      </c>
      <c r="O4479" s="8">
        <v>0</v>
      </c>
      <c r="P4479" s="8">
        <v>0</v>
      </c>
    </row>
    <row r="4480" spans="1:16" x14ac:dyDescent="0.35">
      <c r="A4480" s="8" t="s">
        <v>180</v>
      </c>
      <c r="B4480" s="54">
        <v>44907</v>
      </c>
      <c r="C4480">
        <v>10</v>
      </c>
      <c r="D4480"/>
      <c r="E4480"/>
      <c r="F4480"/>
      <c r="G4480" s="8">
        <v>4379</v>
      </c>
      <c r="H4480" s="8">
        <v>4476</v>
      </c>
      <c r="I4480" s="8" t="e">
        <v>#N/A</v>
      </c>
      <c r="J4480" s="8" t="e">
        <v>#N/A</v>
      </c>
      <c r="K4480" s="8" t="e">
        <v>#N/A</v>
      </c>
      <c r="L4480" s="8">
        <v>0</v>
      </c>
      <c r="M4480" s="8">
        <v>0</v>
      </c>
      <c r="N4480" s="8">
        <v>0</v>
      </c>
      <c r="O4480" s="8">
        <v>0</v>
      </c>
      <c r="P4480" s="8">
        <v>0</v>
      </c>
    </row>
    <row r="4481" spans="1:16" x14ac:dyDescent="0.35">
      <c r="A4481" s="8" t="s">
        <v>180</v>
      </c>
      <c r="B4481" s="54">
        <v>44914</v>
      </c>
      <c r="C4481">
        <v>9</v>
      </c>
      <c r="D4481"/>
      <c r="E4481"/>
      <c r="F4481"/>
      <c r="G4481" s="8">
        <v>4379</v>
      </c>
      <c r="H4481" s="8">
        <v>4477</v>
      </c>
      <c r="I4481" s="8" t="e">
        <v>#N/A</v>
      </c>
      <c r="J4481" s="8" t="e">
        <v>#N/A</v>
      </c>
      <c r="K4481" s="8" t="e">
        <v>#N/A</v>
      </c>
      <c r="L4481" s="8">
        <v>0</v>
      </c>
      <c r="M4481" s="8">
        <v>0</v>
      </c>
      <c r="N4481" s="8">
        <v>0</v>
      </c>
      <c r="O4481" s="8">
        <v>0</v>
      </c>
      <c r="P4481" s="8">
        <v>0</v>
      </c>
    </row>
    <row r="4482" spans="1:16" x14ac:dyDescent="0.35">
      <c r="A4482" s="8" t="s">
        <v>180</v>
      </c>
      <c r="B4482" s="54">
        <v>44921</v>
      </c>
      <c r="C4482">
        <v>11</v>
      </c>
      <c r="D4482"/>
      <c r="E4482">
        <v>4</v>
      </c>
      <c r="F4482">
        <v>9.7717606519567397</v>
      </c>
      <c r="G4482" s="8">
        <v>4379</v>
      </c>
      <c r="H4482" s="8">
        <v>4478</v>
      </c>
      <c r="I4482" s="8" t="e">
        <v>#N/A</v>
      </c>
      <c r="J4482" s="8" t="e">
        <v>#N/A</v>
      </c>
      <c r="K4482" s="8" t="e">
        <v>#N/A</v>
      </c>
      <c r="L4482" s="8">
        <v>0</v>
      </c>
      <c r="M4482" s="8">
        <v>0</v>
      </c>
      <c r="N4482" s="8" t="e">
        <v>#N/A</v>
      </c>
      <c r="O4482" s="8" t="e">
        <v>#N/A</v>
      </c>
      <c r="P4482" s="8">
        <v>0</v>
      </c>
    </row>
    <row r="4483" spans="1:16" x14ac:dyDescent="0.35">
      <c r="A4483" s="8" t="s">
        <v>180</v>
      </c>
      <c r="B4483" s="54">
        <v>44928</v>
      </c>
      <c r="C4483">
        <v>0</v>
      </c>
      <c r="D4483">
        <v>9.2478245163250392</v>
      </c>
      <c r="E4483">
        <v>4</v>
      </c>
      <c r="F4483">
        <v>6.6535560021481794</v>
      </c>
      <c r="G4483" s="8">
        <v>4379</v>
      </c>
      <c r="H4483" s="8">
        <v>4479</v>
      </c>
      <c r="I4483" s="8">
        <v>0</v>
      </c>
      <c r="J4483" s="8">
        <v>9</v>
      </c>
      <c r="K4483" s="8">
        <v>12.968473381013276</v>
      </c>
      <c r="L4483" s="8">
        <v>6.6535560021481794</v>
      </c>
      <c r="M4483" s="8">
        <v>12.968473381013276</v>
      </c>
      <c r="N4483" s="8">
        <v>9</v>
      </c>
      <c r="O4483" s="8">
        <v>0</v>
      </c>
      <c r="P4483" s="8">
        <v>1</v>
      </c>
    </row>
    <row r="4484" spans="1:16" x14ac:dyDescent="0.35">
      <c r="A4484" s="8" t="s">
        <v>180</v>
      </c>
      <c r="B4484" s="54">
        <v>44935</v>
      </c>
      <c r="C4484">
        <v>4</v>
      </c>
      <c r="D4484">
        <v>5.748200299626129</v>
      </c>
      <c r="E4484">
        <v>4</v>
      </c>
      <c r="F4484">
        <v>5.5593174231399258</v>
      </c>
      <c r="G4484" s="8">
        <v>4379</v>
      </c>
      <c r="H4484" s="8">
        <v>4480</v>
      </c>
      <c r="I4484" s="8">
        <v>1</v>
      </c>
      <c r="J4484" s="8">
        <v>9</v>
      </c>
      <c r="K4484" s="8">
        <v>7.2798183286995082</v>
      </c>
      <c r="L4484" s="8">
        <v>1.5593174231399258</v>
      </c>
      <c r="M4484" s="8">
        <v>3.2798183286995082</v>
      </c>
      <c r="N4484" s="8">
        <v>5</v>
      </c>
      <c r="O4484" s="8">
        <v>3</v>
      </c>
      <c r="P4484" s="8">
        <v>1</v>
      </c>
    </row>
    <row r="4485" spans="1:16" x14ac:dyDescent="0.35">
      <c r="A4485" s="8" t="s">
        <v>180</v>
      </c>
      <c r="B4485" s="54">
        <v>44942</v>
      </c>
      <c r="C4485">
        <v>7</v>
      </c>
      <c r="D4485">
        <v>7.2482872050621259</v>
      </c>
      <c r="E4485">
        <v>4</v>
      </c>
      <c r="F4485">
        <v>6.1249768429001961</v>
      </c>
      <c r="G4485" s="8">
        <v>4379</v>
      </c>
      <c r="H4485" s="8">
        <v>4481</v>
      </c>
      <c r="I4485" s="8">
        <v>0</v>
      </c>
      <c r="J4485" s="8">
        <v>8.8888888888888893</v>
      </c>
      <c r="K4485" s="8">
        <v>8.4667462183851487</v>
      </c>
      <c r="L4485" s="8">
        <v>0.87502315709980394</v>
      </c>
      <c r="M4485" s="8">
        <v>1.4667462183851487</v>
      </c>
      <c r="N4485" s="8">
        <v>1.8888888888888893</v>
      </c>
      <c r="O4485" s="8">
        <v>7</v>
      </c>
      <c r="P4485" s="8">
        <v>1</v>
      </c>
    </row>
    <row r="4486" spans="1:16" x14ac:dyDescent="0.35">
      <c r="A4486" s="8" t="s">
        <v>180</v>
      </c>
      <c r="B4486" s="54">
        <v>44949</v>
      </c>
      <c r="C4486">
        <v>3</v>
      </c>
      <c r="D4486">
        <v>5.7483495530438695</v>
      </c>
      <c r="E4486">
        <v>4</v>
      </c>
      <c r="F4486">
        <v>5.0008797441874275</v>
      </c>
      <c r="G4486" s="8">
        <v>4379</v>
      </c>
      <c r="H4486" s="8">
        <v>4482</v>
      </c>
      <c r="I4486" s="8">
        <v>0</v>
      </c>
      <c r="J4486" s="8">
        <v>9.2222222222222214</v>
      </c>
      <c r="K4486" s="8">
        <v>7.256850144149368</v>
      </c>
      <c r="L4486" s="8">
        <v>2.0008797441874275</v>
      </c>
      <c r="M4486" s="8">
        <v>4.256850144149368</v>
      </c>
      <c r="N4486" s="8">
        <v>6.2222222222222214</v>
      </c>
      <c r="O4486" s="8">
        <v>3</v>
      </c>
      <c r="P4486" s="8">
        <v>1</v>
      </c>
    </row>
    <row r="4487" spans="1:16" x14ac:dyDescent="0.35">
      <c r="A4487" s="8" t="s">
        <v>180</v>
      </c>
      <c r="B4487" s="54">
        <v>44956</v>
      </c>
      <c r="C4487">
        <v>4</v>
      </c>
      <c r="D4487">
        <v>5.7485087053540278</v>
      </c>
      <c r="E4487">
        <v>4</v>
      </c>
      <c r="F4487">
        <v>4.6207403753867577</v>
      </c>
      <c r="G4487" s="8">
        <v>4379</v>
      </c>
      <c r="H4487" s="8">
        <v>4483</v>
      </c>
      <c r="I4487" s="8">
        <v>0</v>
      </c>
      <c r="J4487" s="8">
        <v>8.1111111111111107</v>
      </c>
      <c r="K4487" s="8">
        <v>7.1420067148022426</v>
      </c>
      <c r="L4487" s="8">
        <v>0.62074037538675775</v>
      </c>
      <c r="M4487" s="8">
        <v>3.1420067148022426</v>
      </c>
      <c r="N4487" s="8">
        <v>4.1111111111111107</v>
      </c>
      <c r="O4487" s="8">
        <v>4</v>
      </c>
      <c r="P4487" s="8">
        <v>1</v>
      </c>
    </row>
    <row r="4488" spans="1:16" x14ac:dyDescent="0.35">
      <c r="A4488" s="8" t="s">
        <v>180</v>
      </c>
      <c r="B4488" s="54">
        <v>44963</v>
      </c>
      <c r="C4488">
        <v>5</v>
      </c>
      <c r="D4488">
        <v>7.2489653204266107</v>
      </c>
      <c r="E4488">
        <v>4</v>
      </c>
      <c r="F4488">
        <v>4.7628864844708252</v>
      </c>
      <c r="G4488" s="8">
        <v>4379</v>
      </c>
      <c r="H4488" s="8">
        <v>4484</v>
      </c>
      <c r="I4488" s="8">
        <v>0</v>
      </c>
      <c r="J4488" s="8">
        <v>7.5555555555555554</v>
      </c>
      <c r="K4488" s="8">
        <v>7.6562321137569773</v>
      </c>
      <c r="L4488" s="8">
        <v>0.23711351552917481</v>
      </c>
      <c r="M4488" s="8">
        <v>2.6562321137569773</v>
      </c>
      <c r="N4488" s="8">
        <v>2.5555555555555554</v>
      </c>
      <c r="O4488" s="8">
        <v>5</v>
      </c>
      <c r="P4488" s="8">
        <v>1</v>
      </c>
    </row>
    <row r="4489" spans="1:16" x14ac:dyDescent="0.35">
      <c r="A4489" s="8" t="s">
        <v>180</v>
      </c>
      <c r="B4489" s="54">
        <v>44970</v>
      </c>
      <c r="C4489">
        <v>4</v>
      </c>
      <c r="D4489">
        <v>5.7490103473510024</v>
      </c>
      <c r="E4489">
        <v>4</v>
      </c>
      <c r="F4489">
        <v>4.4888445475178811</v>
      </c>
      <c r="G4489" s="8">
        <v>4379</v>
      </c>
      <c r="H4489" s="8">
        <v>4485</v>
      </c>
      <c r="I4489" s="8">
        <v>7</v>
      </c>
      <c r="J4489" s="8">
        <v>7.4444444444444446</v>
      </c>
      <c r="K4489" s="8">
        <v>4.5879457503470933</v>
      </c>
      <c r="L4489" s="8">
        <v>0.48884454751788109</v>
      </c>
      <c r="M4489" s="8">
        <v>0.58794575034709329</v>
      </c>
      <c r="N4489" s="8">
        <v>3.4444444444444446</v>
      </c>
      <c r="O4489" s="8">
        <v>3</v>
      </c>
      <c r="P4489" s="8">
        <v>1</v>
      </c>
    </row>
    <row r="4490" spans="1:16" x14ac:dyDescent="0.35">
      <c r="A4490" s="8" t="s">
        <v>180</v>
      </c>
      <c r="B4490" s="54">
        <v>44977</v>
      </c>
      <c r="C4490">
        <v>7</v>
      </c>
      <c r="D4490">
        <v>9.2485892474958593</v>
      </c>
      <c r="E4490">
        <v>4</v>
      </c>
      <c r="F4490">
        <v>5.368662567448359</v>
      </c>
      <c r="G4490" s="8">
        <v>4379</v>
      </c>
      <c r="H4490" s="8">
        <v>4486</v>
      </c>
      <c r="I4490" s="8">
        <v>3</v>
      </c>
      <c r="J4490" s="8">
        <v>6.7777777777777777</v>
      </c>
      <c r="K4490" s="8">
        <v>8.5334534210283035</v>
      </c>
      <c r="L4490" s="8">
        <v>1.631337432551641</v>
      </c>
      <c r="M4490" s="8">
        <v>1.5334534210283035</v>
      </c>
      <c r="N4490" s="8">
        <v>0.22222222222222232</v>
      </c>
      <c r="O4490" s="8">
        <v>4</v>
      </c>
      <c r="P4490" s="8">
        <v>1</v>
      </c>
    </row>
    <row r="4491" spans="1:16" x14ac:dyDescent="0.35">
      <c r="A4491" s="8" t="s">
        <v>180</v>
      </c>
      <c r="B4491" s="54">
        <v>44984</v>
      </c>
      <c r="C4491">
        <v>9</v>
      </c>
      <c r="D4491">
        <v>7.2488466126083591</v>
      </c>
      <c r="E4491">
        <v>4</v>
      </c>
      <c r="F4491">
        <v>6.6442744222196675</v>
      </c>
      <c r="G4491" s="8">
        <v>4379</v>
      </c>
      <c r="H4491" s="8">
        <v>4487</v>
      </c>
      <c r="I4491" s="8">
        <v>0</v>
      </c>
      <c r="J4491" s="8">
        <v>6.333333333333333</v>
      </c>
      <c r="K4491" s="8">
        <v>5.6198885418999058</v>
      </c>
      <c r="L4491" s="8">
        <v>2.3557255777803325</v>
      </c>
      <c r="M4491" s="8">
        <v>3.3801114581000942</v>
      </c>
      <c r="N4491" s="8">
        <v>2.666666666666667</v>
      </c>
      <c r="O4491" s="8">
        <v>9</v>
      </c>
      <c r="P4491" s="8">
        <v>1</v>
      </c>
    </row>
    <row r="4492" spans="1:16" x14ac:dyDescent="0.35">
      <c r="A4492" s="8" t="s">
        <v>180</v>
      </c>
      <c r="B4492" s="54">
        <v>44991</v>
      </c>
      <c r="C4492">
        <v>3</v>
      </c>
      <c r="D4492">
        <v>5.7488578072536685</v>
      </c>
      <c r="E4492">
        <v>4</v>
      </c>
      <c r="F4492">
        <v>5.3830642831594151</v>
      </c>
      <c r="G4492" s="8">
        <v>4379</v>
      </c>
      <c r="H4492" s="8">
        <v>4488</v>
      </c>
      <c r="I4492" s="8">
        <v>5</v>
      </c>
      <c r="J4492" s="8">
        <v>5.8888888888888893</v>
      </c>
      <c r="K4492" s="8">
        <v>4.7210829621766077</v>
      </c>
      <c r="L4492" s="8">
        <v>2.3830642831594151</v>
      </c>
      <c r="M4492" s="8">
        <v>1.7210829621766077</v>
      </c>
      <c r="N4492" s="8">
        <v>2.8888888888888893</v>
      </c>
      <c r="O4492" s="8">
        <v>2</v>
      </c>
      <c r="P4492" s="8">
        <v>1</v>
      </c>
    </row>
    <row r="4493" spans="1:16" x14ac:dyDescent="0.35">
      <c r="A4493" s="8" t="s">
        <v>180</v>
      </c>
      <c r="B4493" s="54">
        <v>44998</v>
      </c>
      <c r="C4493">
        <v>5</v>
      </c>
      <c r="D4493">
        <v>9.2484212660244989</v>
      </c>
      <c r="E4493">
        <v>4</v>
      </c>
      <c r="F4493">
        <v>5.2570737107022536</v>
      </c>
      <c r="G4493" s="8">
        <v>4379</v>
      </c>
      <c r="H4493" s="8">
        <v>4489</v>
      </c>
      <c r="I4493" s="8">
        <v>3</v>
      </c>
      <c r="J4493" s="8">
        <v>5.2222222222222223</v>
      </c>
      <c r="K4493" s="8">
        <v>9.1744805080758915</v>
      </c>
      <c r="L4493" s="8">
        <v>0.2570737107022536</v>
      </c>
      <c r="M4493" s="8">
        <v>4.1744805080758915</v>
      </c>
      <c r="N4493" s="8">
        <v>0.22222222222222232</v>
      </c>
      <c r="O4493" s="8">
        <v>2</v>
      </c>
      <c r="P4493" s="8">
        <v>1</v>
      </c>
    </row>
    <row r="4494" spans="1:16" x14ac:dyDescent="0.35">
      <c r="A4494" s="8" t="s">
        <v>180</v>
      </c>
      <c r="B4494" s="54">
        <v>45005</v>
      </c>
      <c r="C4494">
        <v>6</v>
      </c>
      <c r="D4494">
        <v>7.248349783132598</v>
      </c>
      <c r="E4494">
        <v>4</v>
      </c>
      <c r="F4494">
        <v>5.5030372399052006</v>
      </c>
      <c r="G4494" s="8">
        <v>4379</v>
      </c>
      <c r="H4494" s="8">
        <v>4490</v>
      </c>
      <c r="I4494" s="8">
        <v>4</v>
      </c>
      <c r="J4494" s="8">
        <v>5</v>
      </c>
      <c r="K4494" s="8">
        <v>4.0255246379320502</v>
      </c>
      <c r="L4494" s="8">
        <v>0.49696276009479945</v>
      </c>
      <c r="M4494" s="8">
        <v>1.9744753620679498</v>
      </c>
      <c r="N4494" s="8">
        <v>1</v>
      </c>
      <c r="O4494" s="8">
        <v>2</v>
      </c>
      <c r="P4494" s="8">
        <v>1</v>
      </c>
    </row>
    <row r="4495" spans="1:16" x14ac:dyDescent="0.35">
      <c r="A4495" s="8" t="s">
        <v>180</v>
      </c>
      <c r="B4495" s="54">
        <v>45012</v>
      </c>
      <c r="C4495">
        <v>8</v>
      </c>
      <c r="D4495">
        <v>9.2485122435189702</v>
      </c>
      <c r="E4495">
        <v>4</v>
      </c>
      <c r="F4495">
        <v>6.3285626989999999</v>
      </c>
      <c r="G4495" s="8">
        <v>4379</v>
      </c>
      <c r="H4495" s="8">
        <v>4491</v>
      </c>
      <c r="I4495" s="8">
        <v>5</v>
      </c>
      <c r="J4495" s="8">
        <v>4.7777777777777777</v>
      </c>
      <c r="K4495" s="8">
        <v>8.7646643758431679</v>
      </c>
      <c r="L4495" s="8">
        <v>1.6714373010000001</v>
      </c>
      <c r="M4495" s="8">
        <v>0.76466437584316793</v>
      </c>
      <c r="N4495" s="8">
        <v>3.2222222222222223</v>
      </c>
      <c r="O4495" s="8">
        <v>3</v>
      </c>
      <c r="P4495" s="8">
        <v>1</v>
      </c>
    </row>
    <row r="4496" spans="1:16" x14ac:dyDescent="0.35">
      <c r="A4496" s="8" t="s">
        <v>180</v>
      </c>
      <c r="B4496" s="54">
        <v>45019</v>
      </c>
      <c r="C4496">
        <v>8</v>
      </c>
      <c r="D4496">
        <v>8.7483004065015901</v>
      </c>
      <c r="E4496">
        <v>4</v>
      </c>
      <c r="F4496">
        <v>6.8980081395390158</v>
      </c>
      <c r="G4496" s="8">
        <v>4379</v>
      </c>
      <c r="H4496" s="8">
        <v>4492</v>
      </c>
      <c r="I4496" s="8">
        <v>6</v>
      </c>
      <c r="J4496" s="8">
        <v>5.1111111111111107</v>
      </c>
      <c r="K4496" s="8">
        <v>8.4244746807835114</v>
      </c>
      <c r="L4496" s="8">
        <v>1.1019918604609842</v>
      </c>
      <c r="M4496" s="8">
        <v>0.42447468078351136</v>
      </c>
      <c r="N4496" s="8">
        <v>2.8888888888888893</v>
      </c>
      <c r="O4496" s="8">
        <v>2</v>
      </c>
      <c r="P4496" s="8">
        <v>1</v>
      </c>
    </row>
    <row r="4497" spans="1:16" x14ac:dyDescent="0.35">
      <c r="A4497" s="8" t="s">
        <v>180</v>
      </c>
      <c r="B4497" s="54">
        <v>45026</v>
      </c>
      <c r="C4497">
        <v>12</v>
      </c>
      <c r="D4497">
        <v>9.748388779531501</v>
      </c>
      <c r="E4497">
        <v>4</v>
      </c>
      <c r="F4497">
        <v>8.7700048460000009</v>
      </c>
      <c r="G4497" s="8">
        <v>4379</v>
      </c>
      <c r="H4497" s="8">
        <v>4493</v>
      </c>
      <c r="I4497" s="8">
        <v>7</v>
      </c>
      <c r="J4497" s="8">
        <v>5.2222222222222223</v>
      </c>
      <c r="K4497" s="8">
        <v>7.7293522239814658</v>
      </c>
      <c r="L4497" s="8">
        <v>3.2299951539999991</v>
      </c>
      <c r="M4497" s="8">
        <v>4.2706477760185342</v>
      </c>
      <c r="N4497" s="8">
        <v>6.7777777777777777</v>
      </c>
      <c r="O4497" s="8">
        <v>5</v>
      </c>
      <c r="P4497" s="8">
        <v>1</v>
      </c>
    </row>
    <row r="4498" spans="1:16" x14ac:dyDescent="0.35">
      <c r="A4498" s="8" t="s">
        <v>180</v>
      </c>
      <c r="B4498" s="54">
        <v>45033</v>
      </c>
      <c r="C4498">
        <v>11</v>
      </c>
      <c r="D4498">
        <v>9.2480841430741627</v>
      </c>
      <c r="E4498">
        <v>4</v>
      </c>
      <c r="F4498">
        <v>9.691925454336662</v>
      </c>
      <c r="G4498" s="8">
        <v>4379</v>
      </c>
      <c r="H4498" s="8">
        <v>4494</v>
      </c>
      <c r="I4498" s="8">
        <v>8</v>
      </c>
      <c r="J4498" s="8">
        <v>5.1111111111111107</v>
      </c>
      <c r="K4498" s="8">
        <v>9.3522136258382513</v>
      </c>
      <c r="L4498" s="8">
        <v>1.308074545663338</v>
      </c>
      <c r="M4498" s="8">
        <v>1.6477863741617487</v>
      </c>
      <c r="N4498" s="8">
        <v>5.8888888888888893</v>
      </c>
      <c r="O4498" s="8">
        <v>3</v>
      </c>
      <c r="P4498" s="8">
        <v>1</v>
      </c>
    </row>
    <row r="4499" spans="1:16" x14ac:dyDescent="0.35">
      <c r="A4499" s="8" t="s">
        <v>180</v>
      </c>
      <c r="B4499" s="54">
        <v>45040</v>
      </c>
      <c r="C4499">
        <v>8</v>
      </c>
      <c r="D4499">
        <v>10.247817447236407</v>
      </c>
      <c r="E4499">
        <v>4</v>
      </c>
      <c r="F4499">
        <v>9.0225350239999997</v>
      </c>
      <c r="G4499" s="8">
        <v>4379</v>
      </c>
      <c r="H4499" s="8">
        <v>4495</v>
      </c>
      <c r="I4499" s="8">
        <v>10</v>
      </c>
      <c r="J4499" s="8">
        <v>5.666666666666667</v>
      </c>
      <c r="K4499" s="8">
        <v>11.169298234368277</v>
      </c>
      <c r="L4499" s="8">
        <v>1.0225350239999997</v>
      </c>
      <c r="M4499" s="8">
        <v>3.1692982343682772</v>
      </c>
      <c r="N4499" s="8">
        <v>2.333333333333333</v>
      </c>
      <c r="O4499" s="8">
        <v>2</v>
      </c>
      <c r="P4499" s="8">
        <v>1</v>
      </c>
    </row>
    <row r="4500" spans="1:16" x14ac:dyDescent="0.35">
      <c r="A4500" s="8" t="s">
        <v>180</v>
      </c>
      <c r="B4500" s="54">
        <v>45047</v>
      </c>
      <c r="C4500">
        <v>10</v>
      </c>
      <c r="D4500">
        <v>12.747455708404928</v>
      </c>
      <c r="E4500">
        <v>4</v>
      </c>
      <c r="F4500">
        <v>9.3860648552078647</v>
      </c>
      <c r="G4500" s="8">
        <v>4379</v>
      </c>
      <c r="H4500" s="8">
        <v>4496</v>
      </c>
      <c r="I4500" s="8">
        <v>6</v>
      </c>
      <c r="J4500" s="8">
        <v>6.1111111111111107</v>
      </c>
      <c r="K4500" s="8">
        <v>13.07602264074939</v>
      </c>
      <c r="L4500" s="8">
        <v>0.61393514479213529</v>
      </c>
      <c r="M4500" s="8">
        <v>3.0760226407493896</v>
      </c>
      <c r="N4500" s="8">
        <v>3.8888888888888893</v>
      </c>
      <c r="O4500" s="8">
        <v>4</v>
      </c>
      <c r="P4500" s="8">
        <v>1</v>
      </c>
    </row>
    <row r="4501" spans="1:16" x14ac:dyDescent="0.35">
      <c r="A4501" s="8" t="s">
        <v>180</v>
      </c>
      <c r="B4501" s="54">
        <v>45054</v>
      </c>
      <c r="C4501">
        <v>12</v>
      </c>
      <c r="D4501">
        <v>10.247348776092226</v>
      </c>
      <c r="E4501">
        <v>4</v>
      </c>
      <c r="F4501">
        <v>10.371542071805004</v>
      </c>
      <c r="G4501" s="8">
        <v>4379</v>
      </c>
      <c r="H4501" s="8">
        <v>4497</v>
      </c>
      <c r="I4501" s="8">
        <v>7</v>
      </c>
      <c r="J4501" s="8">
        <v>6.8888888888888893</v>
      </c>
      <c r="K4501" s="8">
        <v>10.545716070308805</v>
      </c>
      <c r="L4501" s="8">
        <v>1.6284579281949956</v>
      </c>
      <c r="M4501" s="8">
        <v>1.4542839296911954</v>
      </c>
      <c r="N4501" s="8">
        <v>5.1111111111111107</v>
      </c>
      <c r="O4501" s="8">
        <v>5</v>
      </c>
      <c r="P4501" s="8">
        <v>1</v>
      </c>
    </row>
    <row r="4502" spans="1:16" x14ac:dyDescent="0.35">
      <c r="A4502" s="8" t="s">
        <v>180</v>
      </c>
      <c r="B4502" s="54">
        <v>45061</v>
      </c>
      <c r="C4502">
        <v>9</v>
      </c>
      <c r="D4502">
        <v>9.7469038103316112</v>
      </c>
      <c r="E4502">
        <v>4</v>
      </c>
      <c r="F4502">
        <v>9.8542774640000008</v>
      </c>
      <c r="G4502" s="8">
        <v>4379</v>
      </c>
      <c r="H4502" s="8">
        <v>4498</v>
      </c>
      <c r="I4502" s="8">
        <v>11</v>
      </c>
      <c r="J4502" s="8">
        <v>7.666666666666667</v>
      </c>
      <c r="K4502" s="8">
        <v>11.266685145668088</v>
      </c>
      <c r="L4502" s="8">
        <v>0.85427746400000082</v>
      </c>
      <c r="M4502" s="8">
        <v>2.2666851456680881</v>
      </c>
      <c r="N4502" s="8">
        <v>1.333333333333333</v>
      </c>
      <c r="O4502" s="8">
        <v>2</v>
      </c>
      <c r="P4502" s="8">
        <v>1</v>
      </c>
    </row>
    <row r="4503" spans="1:16" x14ac:dyDescent="0.35">
      <c r="A4503" s="8" t="s">
        <v>180</v>
      </c>
      <c r="B4503" s="54">
        <v>45068</v>
      </c>
      <c r="C4503">
        <v>8</v>
      </c>
      <c r="D4503">
        <v>11.746425982674499</v>
      </c>
      <c r="E4503">
        <v>4</v>
      </c>
      <c r="F4503">
        <v>9.1746975786532445</v>
      </c>
      <c r="G4503" s="8">
        <v>4379</v>
      </c>
      <c r="H4503" s="8">
        <v>4499</v>
      </c>
      <c r="I4503" s="8">
        <v>7</v>
      </c>
      <c r="J4503" s="8">
        <v>7.7777777777777777</v>
      </c>
      <c r="K4503" s="8">
        <v>13.105420609718987</v>
      </c>
      <c r="L4503" s="8">
        <v>1.1746975786532445</v>
      </c>
      <c r="M4503" s="8">
        <v>5.1054206097189869</v>
      </c>
      <c r="N4503" s="8">
        <v>0.22222222222222232</v>
      </c>
      <c r="O4503" s="8">
        <v>1</v>
      </c>
      <c r="P4503" s="8">
        <v>1</v>
      </c>
    </row>
    <row r="4504" spans="1:16" x14ac:dyDescent="0.35">
      <c r="A4504" s="8" t="s">
        <v>180</v>
      </c>
      <c r="B4504" s="54">
        <v>45075</v>
      </c>
      <c r="C4504">
        <v>10</v>
      </c>
      <c r="D4504">
        <v>9.7465651133873248</v>
      </c>
      <c r="E4504">
        <v>4</v>
      </c>
      <c r="F4504">
        <v>9.4756693559999992</v>
      </c>
      <c r="G4504" s="8">
        <v>4379</v>
      </c>
      <c r="H4504" s="8">
        <v>4500</v>
      </c>
      <c r="I4504" s="8">
        <v>7</v>
      </c>
      <c r="J4504" s="8">
        <v>7.8888888888888893</v>
      </c>
      <c r="K4504" s="8">
        <v>8.0317273140273109</v>
      </c>
      <c r="L4504" s="8">
        <v>0.52433064400000085</v>
      </c>
      <c r="M4504" s="8">
        <v>1.9682726859726891</v>
      </c>
      <c r="N4504" s="8">
        <v>2.1111111111111107</v>
      </c>
      <c r="O4504" s="8">
        <v>3</v>
      </c>
      <c r="P4504" s="8">
        <v>1</v>
      </c>
    </row>
    <row r="4505" spans="1:16" x14ac:dyDescent="0.35">
      <c r="A4505" s="8" t="s">
        <v>180</v>
      </c>
      <c r="B4505" s="54">
        <v>45082</v>
      </c>
      <c r="C4505">
        <v>13</v>
      </c>
      <c r="D4505">
        <v>9.7463349342395844</v>
      </c>
      <c r="E4505">
        <v>4</v>
      </c>
      <c r="F4505">
        <v>10.760685592887423</v>
      </c>
      <c r="G4505" s="8">
        <v>4379</v>
      </c>
      <c r="H4505" s="8">
        <v>4501</v>
      </c>
      <c r="I4505" s="8">
        <v>10</v>
      </c>
      <c r="J4505" s="8">
        <v>8.8888888888888893</v>
      </c>
      <c r="K4505" s="8">
        <v>10.51856684767416</v>
      </c>
      <c r="L4505" s="8">
        <v>2.2393144071125768</v>
      </c>
      <c r="M4505" s="8">
        <v>2.4814331523258399</v>
      </c>
      <c r="N4505" s="8">
        <v>4.1111111111111107</v>
      </c>
      <c r="O4505" s="8">
        <v>3</v>
      </c>
      <c r="P4505" s="8">
        <v>1</v>
      </c>
    </row>
    <row r="4506" spans="1:16" x14ac:dyDescent="0.35">
      <c r="A4506" s="8" t="s">
        <v>180</v>
      </c>
      <c r="B4506" s="54">
        <v>45089</v>
      </c>
      <c r="C4506">
        <v>8</v>
      </c>
      <c r="D4506">
        <v>12.246133679232644</v>
      </c>
      <c r="E4506">
        <v>4</v>
      </c>
      <c r="F4506">
        <v>9.7582080781576117</v>
      </c>
      <c r="G4506" s="8">
        <v>4379</v>
      </c>
      <c r="H4506" s="8">
        <v>4502</v>
      </c>
      <c r="I4506" s="8">
        <v>8</v>
      </c>
      <c r="J4506" s="8">
        <v>9.3333333333333339</v>
      </c>
      <c r="K4506" s="8">
        <v>12.743913700929639</v>
      </c>
      <c r="L4506" s="8">
        <v>1.7582080781576117</v>
      </c>
      <c r="M4506" s="8">
        <v>4.7439137009296388</v>
      </c>
      <c r="N4506" s="8">
        <v>1.3333333333333339</v>
      </c>
      <c r="O4506" s="8">
        <v>0</v>
      </c>
      <c r="P4506" s="8">
        <v>1</v>
      </c>
    </row>
    <row r="4507" spans="1:16" x14ac:dyDescent="0.35">
      <c r="A4507" s="8" t="s">
        <v>180</v>
      </c>
      <c r="B4507" s="54">
        <v>45096</v>
      </c>
      <c r="C4507">
        <v>10</v>
      </c>
      <c r="D4507">
        <v>11.246317366288574</v>
      </c>
      <c r="E4507">
        <v>4</v>
      </c>
      <c r="F4507">
        <v>9.8436930510000007</v>
      </c>
      <c r="G4507" s="8">
        <v>4379</v>
      </c>
      <c r="H4507" s="8">
        <v>4503</v>
      </c>
      <c r="I4507" s="8">
        <v>9</v>
      </c>
      <c r="J4507" s="8">
        <v>9.5555555555555554</v>
      </c>
      <c r="K4507" s="8">
        <v>7.391085301947288</v>
      </c>
      <c r="L4507" s="8">
        <v>0.15630694899999931</v>
      </c>
      <c r="M4507" s="8">
        <v>2.608914698052712</v>
      </c>
      <c r="N4507" s="8">
        <v>0.44444444444444464</v>
      </c>
      <c r="O4507" s="8">
        <v>1</v>
      </c>
      <c r="P4507" s="8">
        <v>1</v>
      </c>
    </row>
    <row r="4508" spans="1:16" x14ac:dyDescent="0.35">
      <c r="A4508" s="8" t="s">
        <v>180</v>
      </c>
      <c r="B4508" s="54">
        <v>45103</v>
      </c>
      <c r="C4508">
        <v>9</v>
      </c>
      <c r="D4508">
        <v>11.746283697867744</v>
      </c>
      <c r="E4508">
        <v>4</v>
      </c>
      <c r="F4508">
        <v>9.5454073312624637</v>
      </c>
      <c r="G4508" s="8">
        <v>4379</v>
      </c>
      <c r="H4508" s="8">
        <v>4504</v>
      </c>
      <c r="I4508" s="8">
        <v>9</v>
      </c>
      <c r="J4508" s="8">
        <v>9.7777777777777786</v>
      </c>
      <c r="K4508" s="8">
        <v>10.196845284450008</v>
      </c>
      <c r="L4508" s="8">
        <v>0.54540733126246366</v>
      </c>
      <c r="M4508" s="8">
        <v>1.1968452844500082</v>
      </c>
      <c r="N4508" s="8">
        <v>0.77777777777777857</v>
      </c>
      <c r="O4508" s="8">
        <v>0</v>
      </c>
      <c r="P4508" s="8">
        <v>1</v>
      </c>
    </row>
    <row r="4509" spans="1:16" x14ac:dyDescent="0.35">
      <c r="A4509" s="8" t="s">
        <v>180</v>
      </c>
      <c r="B4509" s="54">
        <v>45110</v>
      </c>
      <c r="C4509">
        <v>9</v>
      </c>
      <c r="D4509">
        <v>11.746483198508589</v>
      </c>
      <c r="E4509">
        <v>4</v>
      </c>
      <c r="F4509">
        <v>9.3515584430000001</v>
      </c>
      <c r="G4509" s="8">
        <v>4379</v>
      </c>
      <c r="H4509" s="8">
        <v>4505</v>
      </c>
      <c r="I4509" s="8">
        <v>8</v>
      </c>
      <c r="J4509" s="8">
        <v>10.333333333333334</v>
      </c>
      <c r="K4509" s="8">
        <v>12.967523014398514</v>
      </c>
      <c r="L4509" s="8">
        <v>0.35155844300000005</v>
      </c>
      <c r="M4509" s="8">
        <v>3.9675230143985143</v>
      </c>
      <c r="N4509" s="8">
        <v>1.3333333333333339</v>
      </c>
      <c r="O4509" s="8">
        <v>1</v>
      </c>
      <c r="P4509" s="8">
        <v>1</v>
      </c>
    </row>
    <row r="4510" spans="1:16" x14ac:dyDescent="0.35">
      <c r="A4510" s="8" t="s">
        <v>180</v>
      </c>
      <c r="B4510" s="54">
        <v>45117</v>
      </c>
      <c r="C4510">
        <v>10</v>
      </c>
      <c r="D4510">
        <v>10.746382261970448</v>
      </c>
      <c r="E4510">
        <v>4</v>
      </c>
      <c r="F4510">
        <v>9.5814325998179672</v>
      </c>
      <c r="G4510" s="8">
        <v>4379</v>
      </c>
      <c r="H4510" s="8">
        <v>4506</v>
      </c>
      <c r="I4510" s="8">
        <v>9</v>
      </c>
      <c r="J4510" s="8">
        <v>9.8888888888888893</v>
      </c>
      <c r="K4510" s="8">
        <v>6.8136936892573878</v>
      </c>
      <c r="L4510" s="8">
        <v>0.41856740018203276</v>
      </c>
      <c r="M4510" s="8">
        <v>3.1863063107426122</v>
      </c>
      <c r="N4510" s="8">
        <v>0.11111111111111072</v>
      </c>
      <c r="O4510" s="8">
        <v>1</v>
      </c>
      <c r="P4510" s="8">
        <v>1</v>
      </c>
    </row>
    <row r="4511" spans="1:16" x14ac:dyDescent="0.35">
      <c r="A4511" s="8" t="s">
        <v>180</v>
      </c>
      <c r="B4511" s="54">
        <v>45124</v>
      </c>
      <c r="C4511">
        <v>10</v>
      </c>
      <c r="D4511">
        <v>10.746387035996763</v>
      </c>
      <c r="E4511">
        <v>4</v>
      </c>
      <c r="F4511">
        <v>9.729792853980328</v>
      </c>
      <c r="G4511" s="8">
        <v>4379</v>
      </c>
      <c r="H4511" s="8">
        <v>4507</v>
      </c>
      <c r="I4511" s="8">
        <v>14</v>
      </c>
      <c r="J4511" s="8">
        <v>9.7777777777777786</v>
      </c>
      <c r="K4511" s="8">
        <v>8.2760452024961175</v>
      </c>
      <c r="L4511" s="8">
        <v>0.270207146019672</v>
      </c>
      <c r="M4511" s="8">
        <v>1.7239547975038825</v>
      </c>
      <c r="N4511" s="8">
        <v>0.22222222222222143</v>
      </c>
      <c r="O4511" s="8">
        <v>4</v>
      </c>
      <c r="P4511" s="8">
        <v>1</v>
      </c>
    </row>
    <row r="4512" spans="1:16" x14ac:dyDescent="0.35">
      <c r="A4512" s="8" t="s">
        <v>180</v>
      </c>
      <c r="B4512" s="54">
        <v>45131</v>
      </c>
      <c r="C4512">
        <v>9</v>
      </c>
      <c r="D4512">
        <v>13.24680508475292</v>
      </c>
      <c r="E4512">
        <v>4</v>
      </c>
      <c r="F4512">
        <v>9.4718101036302755</v>
      </c>
      <c r="G4512" s="8">
        <v>4379</v>
      </c>
      <c r="H4512" s="8">
        <v>4508</v>
      </c>
      <c r="I4512" s="8">
        <v>9</v>
      </c>
      <c r="J4512" s="8">
        <v>9.8888888888888893</v>
      </c>
      <c r="K4512" s="8">
        <v>10.363372079111187</v>
      </c>
      <c r="L4512" s="8">
        <v>0.47181010363027553</v>
      </c>
      <c r="M4512" s="8">
        <v>1.363372079111187</v>
      </c>
      <c r="N4512" s="8">
        <v>0.88888888888888928</v>
      </c>
      <c r="O4512" s="8">
        <v>0</v>
      </c>
      <c r="P4512" s="8">
        <v>1</v>
      </c>
    </row>
    <row r="4513" spans="1:16" x14ac:dyDescent="0.35">
      <c r="A4513" s="8" t="s">
        <v>180</v>
      </c>
      <c r="B4513" s="54">
        <v>45138</v>
      </c>
      <c r="C4513">
        <v>10</v>
      </c>
      <c r="D4513">
        <v>11.746338039664497</v>
      </c>
      <c r="E4513">
        <v>4</v>
      </c>
      <c r="F4513">
        <v>9.6582773186407351</v>
      </c>
      <c r="G4513" s="8">
        <v>4379</v>
      </c>
      <c r="H4513" s="8">
        <v>4509</v>
      </c>
      <c r="I4513" s="8">
        <v>8</v>
      </c>
      <c r="J4513" s="8">
        <v>9.7777777777777786</v>
      </c>
      <c r="K4513" s="8">
        <v>8.5145640560870604</v>
      </c>
      <c r="L4513" s="8">
        <v>0.34172268135926487</v>
      </c>
      <c r="M4513" s="8">
        <v>1.4854359439129396</v>
      </c>
      <c r="N4513" s="8">
        <v>0.22222222222222143</v>
      </c>
      <c r="O4513" s="8">
        <v>2</v>
      </c>
      <c r="P4513" s="8">
        <v>1</v>
      </c>
    </row>
    <row r="4514" spans="1:16" x14ac:dyDescent="0.35">
      <c r="A4514" s="8" t="s">
        <v>180</v>
      </c>
      <c r="B4514" s="54">
        <v>45145</v>
      </c>
      <c r="C4514">
        <v>9</v>
      </c>
      <c r="D4514">
        <v>11.246397346127694</v>
      </c>
      <c r="E4514">
        <v>4</v>
      </c>
      <c r="F4514">
        <v>9.4260913842646872</v>
      </c>
      <c r="G4514" s="8">
        <v>4379</v>
      </c>
      <c r="H4514" s="8">
        <v>4510</v>
      </c>
      <c r="I4514" s="8">
        <v>11</v>
      </c>
      <c r="J4514" s="8">
        <v>9.5555555555555554</v>
      </c>
      <c r="K4514" s="8">
        <v>9.9433035773195204</v>
      </c>
      <c r="L4514" s="8">
        <v>0.42609138426468718</v>
      </c>
      <c r="M4514" s="8">
        <v>0.94330357731952041</v>
      </c>
      <c r="N4514" s="8">
        <v>0.55555555555555536</v>
      </c>
      <c r="O4514" s="8">
        <v>2</v>
      </c>
      <c r="P4514" s="8">
        <v>1</v>
      </c>
    </row>
    <row r="4515" spans="1:16" x14ac:dyDescent="0.35">
      <c r="A4515" s="8" t="s">
        <v>180</v>
      </c>
      <c r="B4515" s="54">
        <v>45152</v>
      </c>
      <c r="C4515">
        <v>10</v>
      </c>
      <c r="D4515">
        <v>12.246748041774028</v>
      </c>
      <c r="E4515">
        <v>4</v>
      </c>
      <c r="F4515">
        <v>9.6286766022555597</v>
      </c>
      <c r="G4515" s="8">
        <v>4379</v>
      </c>
      <c r="H4515" s="8">
        <v>4511</v>
      </c>
      <c r="I4515" s="8">
        <v>9</v>
      </c>
      <c r="J4515" s="8">
        <v>9.6666666666666661</v>
      </c>
      <c r="K4515" s="8">
        <v>10.547226007257599</v>
      </c>
      <c r="L4515" s="8">
        <v>0.37132339774444034</v>
      </c>
      <c r="M4515" s="8">
        <v>0.54722600725759918</v>
      </c>
      <c r="N4515" s="8">
        <v>0.33333333333333393</v>
      </c>
      <c r="O4515" s="8">
        <v>1</v>
      </c>
      <c r="P4515" s="8">
        <v>1</v>
      </c>
    </row>
    <row r="4516" spans="1:16" x14ac:dyDescent="0.35">
      <c r="A4516" s="8" t="s">
        <v>180</v>
      </c>
      <c r="B4516" s="54">
        <v>45159</v>
      </c>
      <c r="C4516">
        <v>10</v>
      </c>
      <c r="D4516">
        <v>12.246338549755224</v>
      </c>
      <c r="E4516">
        <v>4</v>
      </c>
      <c r="F4516">
        <v>9.7593642389999999</v>
      </c>
      <c r="G4516" s="8">
        <v>4379</v>
      </c>
      <c r="H4516" s="8">
        <v>4512</v>
      </c>
      <c r="I4516" s="8">
        <v>11</v>
      </c>
      <c r="J4516" s="8">
        <v>9.7777777777777786</v>
      </c>
      <c r="K4516" s="8">
        <v>9.6368654263640572</v>
      </c>
      <c r="L4516" s="8">
        <v>0.24063576100000006</v>
      </c>
      <c r="M4516" s="8">
        <v>0.36313457363594281</v>
      </c>
      <c r="N4516" s="8">
        <v>0.22222222222222143</v>
      </c>
      <c r="O4516" s="8">
        <v>1</v>
      </c>
      <c r="P4516" s="8">
        <v>1</v>
      </c>
    </row>
    <row r="4517" spans="1:16" x14ac:dyDescent="0.35">
      <c r="A4517" s="8" t="s">
        <v>180</v>
      </c>
      <c r="B4517" s="54">
        <v>45166</v>
      </c>
      <c r="C4517">
        <v>12</v>
      </c>
      <c r="D4517">
        <v>12.246713152809166</v>
      </c>
      <c r="E4517">
        <v>4</v>
      </c>
      <c r="F4517">
        <v>10.551923017050074</v>
      </c>
      <c r="G4517" s="8">
        <v>4379</v>
      </c>
      <c r="H4517" s="8">
        <v>4513</v>
      </c>
      <c r="I4517" s="8">
        <v>9</v>
      </c>
      <c r="J4517" s="8">
        <v>9.7777777777777786</v>
      </c>
      <c r="K4517" s="8">
        <v>9.9828355140700324</v>
      </c>
      <c r="L4517" s="8">
        <v>1.4480769829499263</v>
      </c>
      <c r="M4517" s="8">
        <v>2.0171644859299676</v>
      </c>
      <c r="N4517" s="8">
        <v>2.2222222222222214</v>
      </c>
      <c r="O4517" s="8">
        <v>3</v>
      </c>
      <c r="P4517" s="8">
        <v>1</v>
      </c>
    </row>
    <row r="4518" spans="1:16" x14ac:dyDescent="0.35">
      <c r="A4518" s="8" t="s">
        <v>180</v>
      </c>
      <c r="B4518" s="54">
        <v>45173</v>
      </c>
      <c r="C4518">
        <v>9</v>
      </c>
      <c r="D4518">
        <v>12.746274798811241</v>
      </c>
      <c r="E4518">
        <v>4</v>
      </c>
      <c r="F4518">
        <v>10.00270348148357</v>
      </c>
      <c r="G4518" s="8">
        <v>4379</v>
      </c>
      <c r="H4518" s="8">
        <v>4514</v>
      </c>
      <c r="I4518" s="8">
        <v>11</v>
      </c>
      <c r="J4518" s="8">
        <v>9.3333333333333339</v>
      </c>
      <c r="K4518" s="8">
        <v>10.306174388958276</v>
      </c>
      <c r="L4518" s="8">
        <v>1.0027034814835698</v>
      </c>
      <c r="M4518" s="8">
        <v>1.3061743889582758</v>
      </c>
      <c r="N4518" s="8">
        <v>0.33333333333333393</v>
      </c>
      <c r="O4518" s="8">
        <v>2</v>
      </c>
      <c r="P4518" s="8">
        <v>1</v>
      </c>
    </row>
    <row r="4519" spans="1:16" x14ac:dyDescent="0.35">
      <c r="A4519" s="8" t="s">
        <v>180</v>
      </c>
      <c r="B4519" s="54">
        <v>45180</v>
      </c>
      <c r="C4519">
        <v>9</v>
      </c>
      <c r="D4519">
        <v>11.746831884386898</v>
      </c>
      <c r="E4519">
        <v>4</v>
      </c>
      <c r="F4519">
        <v>9.6524233324975608</v>
      </c>
      <c r="G4519" s="8">
        <v>4379</v>
      </c>
      <c r="H4519" s="8">
        <v>4515</v>
      </c>
      <c r="I4519" s="8">
        <v>9</v>
      </c>
      <c r="J4519" s="8">
        <v>9.5555555555555554</v>
      </c>
      <c r="K4519" s="8">
        <v>9.5357132732330889</v>
      </c>
      <c r="L4519" s="8">
        <v>0.65242333249756079</v>
      </c>
      <c r="M4519" s="8">
        <v>0.53571327323308893</v>
      </c>
      <c r="N4519" s="8">
        <v>0.55555555555555536</v>
      </c>
      <c r="O4519" s="8">
        <v>0</v>
      </c>
      <c r="P4519" s="8">
        <v>1</v>
      </c>
    </row>
    <row r="4520" spans="1:16" x14ac:dyDescent="0.35">
      <c r="A4520" s="8" t="s">
        <v>180</v>
      </c>
      <c r="B4520" s="54">
        <v>45187</v>
      </c>
      <c r="C4520">
        <v>8</v>
      </c>
      <c r="D4520">
        <v>12.246343710679715</v>
      </c>
      <c r="E4520">
        <v>4</v>
      </c>
      <c r="F4520">
        <v>9.0718654319999992</v>
      </c>
      <c r="G4520" s="8">
        <v>4379</v>
      </c>
      <c r="H4520" s="8">
        <v>4516</v>
      </c>
      <c r="I4520" s="8">
        <v>9</v>
      </c>
      <c r="J4520" s="8">
        <v>9.5555555555555554</v>
      </c>
      <c r="K4520" s="8">
        <v>9.8470343504183226</v>
      </c>
      <c r="L4520" s="8">
        <v>1.0718654319999992</v>
      </c>
      <c r="M4520" s="8">
        <v>1.8470343504183226</v>
      </c>
      <c r="N4520" s="8">
        <v>1.5555555555555554</v>
      </c>
      <c r="O4520" s="8">
        <v>1</v>
      </c>
      <c r="P4520" s="8">
        <v>1</v>
      </c>
    </row>
    <row r="4521" spans="1:16" x14ac:dyDescent="0.35">
      <c r="A4521" s="8" t="s">
        <v>180</v>
      </c>
      <c r="B4521" s="54">
        <v>45194</v>
      </c>
      <c r="C4521">
        <v>11</v>
      </c>
      <c r="D4521">
        <v>10.746554140438173</v>
      </c>
      <c r="E4521">
        <v>4</v>
      </c>
      <c r="F4521">
        <v>9.7469201970365038</v>
      </c>
      <c r="G4521" s="8">
        <v>4379</v>
      </c>
      <c r="H4521" s="8">
        <v>4517</v>
      </c>
      <c r="I4521" s="8">
        <v>11</v>
      </c>
      <c r="J4521" s="8">
        <v>9.8888888888888893</v>
      </c>
      <c r="K4521" s="8">
        <v>8.9779651092236588</v>
      </c>
      <c r="L4521" s="8">
        <v>1.2530798029634962</v>
      </c>
      <c r="M4521" s="8">
        <v>2.0220348907763412</v>
      </c>
      <c r="N4521" s="8">
        <v>1.1111111111111107</v>
      </c>
      <c r="O4521" s="8">
        <v>0</v>
      </c>
      <c r="P4521" s="8">
        <v>1</v>
      </c>
    </row>
    <row r="4522" spans="1:16" x14ac:dyDescent="0.35">
      <c r="A4522" s="8" t="s">
        <v>180</v>
      </c>
      <c r="B4522" s="54">
        <v>45201</v>
      </c>
      <c r="C4522">
        <v>10</v>
      </c>
      <c r="D4522">
        <v>12.246648863858155</v>
      </c>
      <c r="E4522">
        <v>4</v>
      </c>
      <c r="F4522">
        <v>9.8342233475088552</v>
      </c>
      <c r="G4522" s="8">
        <v>4379</v>
      </c>
      <c r="H4522" s="8">
        <v>4518</v>
      </c>
      <c r="I4522" s="8">
        <v>10</v>
      </c>
      <c r="J4522" s="8">
        <v>9.8888888888888893</v>
      </c>
      <c r="K4522" s="8">
        <v>10.016799798835541</v>
      </c>
      <c r="L4522" s="8">
        <v>0.16577665249114482</v>
      </c>
      <c r="M4522" s="8">
        <v>1.6799798835540614E-2</v>
      </c>
      <c r="N4522" s="8">
        <v>0.11111111111111072</v>
      </c>
      <c r="O4522" s="8">
        <v>0</v>
      </c>
      <c r="P4522" s="8">
        <v>1</v>
      </c>
    </row>
    <row r="4523" spans="1:16" x14ac:dyDescent="0.35">
      <c r="A4523" s="8" t="s">
        <v>180</v>
      </c>
      <c r="B4523" s="54">
        <v>45208</v>
      </c>
      <c r="C4523">
        <v>9</v>
      </c>
      <c r="D4523">
        <v>12.746562211804614</v>
      </c>
      <c r="E4523">
        <v>4</v>
      </c>
      <c r="F4523">
        <v>9.5449301501490087</v>
      </c>
      <c r="G4523" s="8">
        <v>4379</v>
      </c>
      <c r="H4523" s="8">
        <v>4519</v>
      </c>
      <c r="I4523" s="8">
        <v>10</v>
      </c>
      <c r="J4523" s="8">
        <v>9.7777777777777786</v>
      </c>
      <c r="K4523" s="8">
        <v>10.230367453968396</v>
      </c>
      <c r="L4523" s="8">
        <v>0.5449301501490087</v>
      </c>
      <c r="M4523" s="8">
        <v>1.2303674539683964</v>
      </c>
      <c r="N4523" s="8">
        <v>0.77777777777777857</v>
      </c>
      <c r="O4523" s="8">
        <v>1</v>
      </c>
      <c r="P4523" s="8">
        <v>1</v>
      </c>
    </row>
    <row r="4524" spans="1:16" x14ac:dyDescent="0.35">
      <c r="A4524" s="8" t="s">
        <v>180</v>
      </c>
      <c r="B4524" s="54">
        <v>45215</v>
      </c>
      <c r="C4524">
        <v>9</v>
      </c>
      <c r="D4524">
        <v>13.746608180940473</v>
      </c>
      <c r="E4524">
        <v>4</v>
      </c>
      <c r="F4524">
        <v>9.3550600970821236</v>
      </c>
      <c r="G4524" s="8">
        <v>4379</v>
      </c>
      <c r="H4524" s="8">
        <v>4520</v>
      </c>
      <c r="I4524" s="8">
        <v>8</v>
      </c>
      <c r="J4524" s="8">
        <v>9.5555555555555554</v>
      </c>
      <c r="K4524" s="8">
        <v>10.746778331327546</v>
      </c>
      <c r="L4524" s="8">
        <v>0.3550600970821236</v>
      </c>
      <c r="M4524" s="8">
        <v>1.7467783313275458</v>
      </c>
      <c r="N4524" s="8">
        <v>0.55555555555555536</v>
      </c>
      <c r="O4524" s="8">
        <v>1</v>
      </c>
      <c r="P4524" s="8">
        <v>1</v>
      </c>
    </row>
    <row r="4525" spans="1:16" x14ac:dyDescent="0.35">
      <c r="A4525" s="8" t="s">
        <v>180</v>
      </c>
      <c r="B4525" s="54">
        <v>45222</v>
      </c>
      <c r="C4525">
        <v>9</v>
      </c>
      <c r="D4525">
        <v>12.246582074490892</v>
      </c>
      <c r="E4525">
        <v>4</v>
      </c>
      <c r="F4525">
        <v>9.2327677020000003</v>
      </c>
      <c r="G4525" s="8">
        <v>4379</v>
      </c>
      <c r="H4525" s="8">
        <v>4521</v>
      </c>
      <c r="I4525" s="8">
        <v>10</v>
      </c>
      <c r="J4525" s="8">
        <v>9.7777777777777786</v>
      </c>
      <c r="K4525" s="8">
        <v>10.057268184561767</v>
      </c>
      <c r="L4525" s="8">
        <v>0.2327677020000003</v>
      </c>
      <c r="M4525" s="8">
        <v>1.0572681845617673</v>
      </c>
      <c r="N4525" s="8">
        <v>0.77777777777777857</v>
      </c>
      <c r="O4525" s="8">
        <v>1</v>
      </c>
      <c r="P4525" s="8">
        <v>1</v>
      </c>
    </row>
    <row r="4526" spans="1:16" x14ac:dyDescent="0.35">
      <c r="A4526" s="8" t="s">
        <v>180</v>
      </c>
      <c r="B4526" s="54">
        <v>45229</v>
      </c>
      <c r="C4526">
        <v>12</v>
      </c>
      <c r="D4526">
        <v>12.746760918939474</v>
      </c>
      <c r="E4526">
        <v>4</v>
      </c>
      <c r="F4526">
        <v>10.186679477558704</v>
      </c>
      <c r="G4526" s="8">
        <v>4379</v>
      </c>
      <c r="H4526" s="8">
        <v>4522</v>
      </c>
      <c r="I4526" s="8">
        <v>9</v>
      </c>
      <c r="J4526" s="8">
        <v>9.7777777777777786</v>
      </c>
      <c r="K4526" s="8">
        <v>10.658389587060896</v>
      </c>
      <c r="L4526" s="8">
        <v>1.8133205224412965</v>
      </c>
      <c r="M4526" s="8">
        <v>1.3416104129391044</v>
      </c>
      <c r="N4526" s="8">
        <v>2.2222222222222214</v>
      </c>
      <c r="O4526" s="8">
        <v>3</v>
      </c>
      <c r="P4526" s="8">
        <v>1</v>
      </c>
    </row>
    <row r="4527" spans="1:16" x14ac:dyDescent="0.35">
      <c r="A4527" s="8" t="s">
        <v>180</v>
      </c>
      <c r="B4527" s="54">
        <v>45236</v>
      </c>
      <c r="C4527">
        <v>10</v>
      </c>
      <c r="D4527">
        <v>11.246768523649443</v>
      </c>
      <c r="E4527">
        <v>4</v>
      </c>
      <c r="F4527">
        <v>10.122533594993252</v>
      </c>
      <c r="G4527" s="8">
        <v>4379</v>
      </c>
      <c r="H4527" s="8">
        <v>4523</v>
      </c>
      <c r="I4527" s="8">
        <v>8</v>
      </c>
      <c r="J4527" s="8">
        <v>9.7777777777777786</v>
      </c>
      <c r="K4527" s="8">
        <v>8.778338877052013</v>
      </c>
      <c r="L4527" s="8">
        <v>0.12253359499325178</v>
      </c>
      <c r="M4527" s="8">
        <v>1.221661122947987</v>
      </c>
      <c r="N4527" s="8">
        <v>0.22222222222222143</v>
      </c>
      <c r="O4527" s="8">
        <v>2</v>
      </c>
      <c r="P4527" s="8">
        <v>1</v>
      </c>
    </row>
    <row r="4528" spans="1:16" x14ac:dyDescent="0.35">
      <c r="A4528" s="8" t="s">
        <v>180</v>
      </c>
      <c r="B4528" s="54">
        <v>45243</v>
      </c>
      <c r="C4528">
        <v>11</v>
      </c>
      <c r="D4528">
        <v>10.746738312936513</v>
      </c>
      <c r="E4528">
        <v>4</v>
      </c>
      <c r="F4528">
        <v>10.426361986037424</v>
      </c>
      <c r="G4528" s="8">
        <v>4379</v>
      </c>
      <c r="H4528" s="8">
        <v>4524</v>
      </c>
      <c r="I4528" s="8">
        <v>9</v>
      </c>
      <c r="J4528" s="8">
        <v>9.6666666666666661</v>
      </c>
      <c r="K4528" s="8">
        <v>7.6842782593676358</v>
      </c>
      <c r="L4528" s="8">
        <v>0.57363801396257585</v>
      </c>
      <c r="M4528" s="8">
        <v>3.3157217406323642</v>
      </c>
      <c r="N4528" s="8">
        <v>1.3333333333333339</v>
      </c>
      <c r="O4528" s="8">
        <v>2</v>
      </c>
      <c r="P4528" s="8">
        <v>1</v>
      </c>
    </row>
    <row r="4529" spans="1:16" x14ac:dyDescent="0.35">
      <c r="A4529" s="8" t="s">
        <v>180</v>
      </c>
      <c r="B4529" s="54">
        <v>45250</v>
      </c>
      <c r="C4529">
        <v>9</v>
      </c>
      <c r="D4529">
        <v>11.247017307971511</v>
      </c>
      <c r="E4529">
        <v>4</v>
      </c>
      <c r="F4529">
        <v>9.9346276938648543</v>
      </c>
      <c r="G4529" s="8">
        <v>4379</v>
      </c>
      <c r="H4529" s="8">
        <v>4525</v>
      </c>
      <c r="I4529" s="8">
        <v>8</v>
      </c>
      <c r="J4529" s="8">
        <v>9.5555555555555554</v>
      </c>
      <c r="K4529" s="8">
        <v>8.2016167745129831</v>
      </c>
      <c r="L4529" s="8">
        <v>0.93462769386485434</v>
      </c>
      <c r="M4529" s="8">
        <v>0.7983832254870169</v>
      </c>
      <c r="N4529" s="8">
        <v>0.55555555555555536</v>
      </c>
      <c r="O4529" s="8">
        <v>1</v>
      </c>
      <c r="P4529" s="8">
        <v>1</v>
      </c>
    </row>
    <row r="4530" spans="1:16" x14ac:dyDescent="0.35">
      <c r="A4530" s="8" t="s">
        <v>180</v>
      </c>
      <c r="B4530" s="54">
        <v>45257</v>
      </c>
      <c r="C4530">
        <v>10</v>
      </c>
      <c r="D4530">
        <v>11.746931337148471</v>
      </c>
      <c r="E4530">
        <v>4</v>
      </c>
      <c r="F4530">
        <v>9.9569690413766558</v>
      </c>
      <c r="G4530" s="8">
        <v>4379</v>
      </c>
      <c r="H4530" s="8">
        <v>4526</v>
      </c>
      <c r="I4530" s="8">
        <v>9</v>
      </c>
      <c r="J4530" s="8">
        <v>9.5555555555555554</v>
      </c>
      <c r="K4530" s="8">
        <v>9.1752199377022308</v>
      </c>
      <c r="L4530" s="8">
        <v>4.3030958623344162E-2</v>
      </c>
      <c r="M4530" s="8">
        <v>0.82478006229776923</v>
      </c>
      <c r="N4530" s="8">
        <v>0.44444444444444464</v>
      </c>
      <c r="O4530" s="8">
        <v>1</v>
      </c>
      <c r="P4530" s="8">
        <v>1</v>
      </c>
    </row>
    <row r="4531" spans="1:16" x14ac:dyDescent="0.35">
      <c r="A4531" s="8" t="s">
        <v>180</v>
      </c>
      <c r="B4531" s="54">
        <v>45264</v>
      </c>
      <c r="C4531">
        <v>10</v>
      </c>
      <c r="D4531">
        <v>12.247126960185104</v>
      </c>
      <c r="E4531">
        <v>4</v>
      </c>
      <c r="F4531">
        <v>9.9717384685535944</v>
      </c>
      <c r="G4531" s="8">
        <v>4379</v>
      </c>
      <c r="H4531" s="8">
        <v>4527</v>
      </c>
      <c r="I4531" s="8">
        <v>10</v>
      </c>
      <c r="J4531" s="8">
        <v>9.6666666666666661</v>
      </c>
      <c r="K4531" s="8">
        <v>10.046962337625335</v>
      </c>
      <c r="L4531" s="8">
        <v>2.8261531446405641E-2</v>
      </c>
      <c r="M4531" s="8">
        <v>4.6962337625334527E-2</v>
      </c>
      <c r="N4531" s="8">
        <v>0.33333333333333393</v>
      </c>
      <c r="O4531" s="8">
        <v>0</v>
      </c>
      <c r="P4531" s="8">
        <v>1</v>
      </c>
    </row>
    <row r="4532" spans="1:16" x14ac:dyDescent="0.35">
      <c r="A4532" s="8" t="s">
        <v>180</v>
      </c>
      <c r="B4532" s="54">
        <v>45271</v>
      </c>
      <c r="C4532">
        <v>14</v>
      </c>
      <c r="D4532">
        <v>13.247177562434803</v>
      </c>
      <c r="E4532">
        <v>4</v>
      </c>
      <c r="F4532">
        <v>11.351071162815121</v>
      </c>
      <c r="G4532" s="8">
        <v>4379</v>
      </c>
      <c r="H4532" s="8">
        <v>4528</v>
      </c>
      <c r="I4532" s="8">
        <v>9</v>
      </c>
      <c r="J4532" s="8">
        <v>9.8888888888888893</v>
      </c>
      <c r="K4532" s="8">
        <v>11.698835409051227</v>
      </c>
      <c r="L4532" s="8">
        <v>2.6489288371848794</v>
      </c>
      <c r="M4532" s="8">
        <v>2.3011645909487726</v>
      </c>
      <c r="N4532" s="8">
        <v>4.1111111111111107</v>
      </c>
      <c r="O4532" s="8">
        <v>5</v>
      </c>
      <c r="P4532" s="8">
        <v>1</v>
      </c>
    </row>
    <row r="4533" spans="1:16" x14ac:dyDescent="0.35">
      <c r="A4533" s="8" t="s">
        <v>180</v>
      </c>
      <c r="B4533" s="54">
        <v>45278</v>
      </c>
      <c r="C4533">
        <v>10</v>
      </c>
      <c r="D4533">
        <v>12.747158792721756</v>
      </c>
      <c r="E4533">
        <v>4</v>
      </c>
      <c r="F4533">
        <v>10.882800441750378</v>
      </c>
      <c r="G4533" s="8">
        <v>4379</v>
      </c>
      <c r="H4533" s="8">
        <v>4529</v>
      </c>
      <c r="I4533" s="8">
        <v>11</v>
      </c>
      <c r="J4533" s="8">
        <v>10</v>
      </c>
      <c r="K4533" s="8">
        <v>11.003572149148116</v>
      </c>
      <c r="L4533" s="8">
        <v>0.88280044175037808</v>
      </c>
      <c r="M4533" s="8">
        <v>1.0035721491481162</v>
      </c>
      <c r="N4533" s="8">
        <v>0</v>
      </c>
      <c r="O4533" s="8">
        <v>1</v>
      </c>
      <c r="P4533" s="8">
        <v>1</v>
      </c>
    </row>
    <row r="4534" spans="1:16" x14ac:dyDescent="0.35">
      <c r="A4534" s="8" t="s">
        <v>180</v>
      </c>
      <c r="B4534" s="54">
        <v>45285</v>
      </c>
      <c r="C4534">
        <v>9</v>
      </c>
      <c r="D4534">
        <v>14.747200313167944</v>
      </c>
      <c r="E4534"/>
      <c r="F4534"/>
      <c r="G4534" s="8">
        <v>4379</v>
      </c>
      <c r="H4534" s="8">
        <v>4530</v>
      </c>
      <c r="I4534" s="8">
        <v>0</v>
      </c>
      <c r="J4534" s="8">
        <v>9.8888888888888893</v>
      </c>
      <c r="K4534" s="8">
        <v>12.854953545578049</v>
      </c>
      <c r="L4534" s="8">
        <v>9</v>
      </c>
      <c r="M4534" s="8">
        <v>3.8549535455780486</v>
      </c>
      <c r="N4534" s="8">
        <v>0</v>
      </c>
      <c r="O4534" s="8">
        <v>0</v>
      </c>
      <c r="P4534" s="8">
        <v>1</v>
      </c>
    </row>
    <row r="4535" spans="1:16" x14ac:dyDescent="0.35">
      <c r="A4535" s="8" t="s">
        <v>181</v>
      </c>
      <c r="B4535" s="54">
        <v>44200</v>
      </c>
      <c r="C4535">
        <v>0</v>
      </c>
      <c r="D4535"/>
      <c r="E4535"/>
      <c r="F4535"/>
      <c r="G4535" s="8">
        <v>4535</v>
      </c>
      <c r="H4535" s="8">
        <v>4531</v>
      </c>
      <c r="I4535" s="8" t="e">
        <v>#N/A</v>
      </c>
      <c r="J4535" s="8" t="e">
        <v>#N/A</v>
      </c>
      <c r="K4535" s="8" t="e">
        <v>#N/A</v>
      </c>
      <c r="L4535" s="8">
        <v>0</v>
      </c>
      <c r="M4535" s="8">
        <v>0</v>
      </c>
      <c r="N4535" s="8">
        <v>0</v>
      </c>
      <c r="O4535" s="8">
        <v>0</v>
      </c>
      <c r="P4535" s="8">
        <v>0</v>
      </c>
    </row>
    <row r="4536" spans="1:16" x14ac:dyDescent="0.35">
      <c r="A4536" s="8" t="s">
        <v>181</v>
      </c>
      <c r="B4536" s="54">
        <v>44207</v>
      </c>
      <c r="C4536">
        <v>0</v>
      </c>
      <c r="D4536"/>
      <c r="E4536"/>
      <c r="F4536"/>
      <c r="G4536" s="8">
        <v>4535</v>
      </c>
      <c r="H4536" s="8">
        <v>4532</v>
      </c>
      <c r="I4536" s="8" t="e">
        <v>#N/A</v>
      </c>
      <c r="J4536" s="8" t="e">
        <v>#N/A</v>
      </c>
      <c r="K4536" s="8" t="e">
        <v>#N/A</v>
      </c>
      <c r="L4536" s="8">
        <v>0</v>
      </c>
      <c r="M4536" s="8">
        <v>0</v>
      </c>
      <c r="N4536" s="8">
        <v>0</v>
      </c>
      <c r="O4536" s="8">
        <v>0</v>
      </c>
      <c r="P4536" s="8">
        <v>0</v>
      </c>
    </row>
    <row r="4537" spans="1:16" x14ac:dyDescent="0.35">
      <c r="A4537" s="8" t="s">
        <v>181</v>
      </c>
      <c r="B4537" s="54">
        <v>44214</v>
      </c>
      <c r="C4537">
        <v>0</v>
      </c>
      <c r="D4537"/>
      <c r="E4537"/>
      <c r="F4537"/>
      <c r="G4537" s="8">
        <v>4535</v>
      </c>
      <c r="H4537" s="8">
        <v>4533</v>
      </c>
      <c r="I4537" s="8" t="e">
        <v>#N/A</v>
      </c>
      <c r="J4537" s="8" t="e">
        <v>#N/A</v>
      </c>
      <c r="K4537" s="8" t="e">
        <v>#N/A</v>
      </c>
      <c r="L4537" s="8">
        <v>0</v>
      </c>
      <c r="M4537" s="8">
        <v>0</v>
      </c>
      <c r="N4537" s="8">
        <v>0</v>
      </c>
      <c r="O4537" s="8">
        <v>0</v>
      </c>
      <c r="P4537" s="8">
        <v>0</v>
      </c>
    </row>
    <row r="4538" spans="1:16" x14ac:dyDescent="0.35">
      <c r="A4538" s="8" t="s">
        <v>181</v>
      </c>
      <c r="B4538" s="54">
        <v>44221</v>
      </c>
      <c r="C4538">
        <v>2</v>
      </c>
      <c r="D4538"/>
      <c r="E4538"/>
      <c r="F4538"/>
      <c r="G4538" s="8">
        <v>4535</v>
      </c>
      <c r="H4538" s="8">
        <v>4534</v>
      </c>
      <c r="I4538" s="8" t="e">
        <v>#N/A</v>
      </c>
      <c r="J4538" s="8" t="e">
        <v>#N/A</v>
      </c>
      <c r="K4538" s="8" t="e">
        <v>#N/A</v>
      </c>
      <c r="L4538" s="8">
        <v>0</v>
      </c>
      <c r="M4538" s="8">
        <v>0</v>
      </c>
      <c r="N4538" s="8">
        <v>0</v>
      </c>
      <c r="O4538" s="8">
        <v>0</v>
      </c>
      <c r="P4538" s="8">
        <v>0</v>
      </c>
    </row>
    <row r="4539" spans="1:16" x14ac:dyDescent="0.35">
      <c r="A4539" s="8" t="s">
        <v>181</v>
      </c>
      <c r="B4539" s="54">
        <v>44228</v>
      </c>
      <c r="C4539">
        <v>3</v>
      </c>
      <c r="D4539"/>
      <c r="E4539"/>
      <c r="F4539"/>
      <c r="G4539" s="8">
        <v>4535</v>
      </c>
      <c r="H4539" s="8">
        <v>4535</v>
      </c>
      <c r="I4539" s="8" t="e">
        <v>#N/A</v>
      </c>
      <c r="J4539" s="8" t="e">
        <v>#N/A</v>
      </c>
      <c r="K4539" s="8" t="e">
        <v>#N/A</v>
      </c>
      <c r="L4539" s="8">
        <v>0</v>
      </c>
      <c r="M4539" s="8">
        <v>0</v>
      </c>
      <c r="N4539" s="8">
        <v>0</v>
      </c>
      <c r="O4539" s="8">
        <v>0</v>
      </c>
      <c r="P4539" s="8">
        <v>0</v>
      </c>
    </row>
    <row r="4540" spans="1:16" x14ac:dyDescent="0.35">
      <c r="A4540" s="8" t="s">
        <v>181</v>
      </c>
      <c r="B4540" s="54">
        <v>44235</v>
      </c>
      <c r="C4540">
        <v>1</v>
      </c>
      <c r="D4540"/>
      <c r="E4540"/>
      <c r="F4540"/>
      <c r="G4540" s="8">
        <v>4535</v>
      </c>
      <c r="H4540" s="8">
        <v>4536</v>
      </c>
      <c r="I4540" s="8" t="e">
        <v>#N/A</v>
      </c>
      <c r="J4540" s="8" t="e">
        <v>#N/A</v>
      </c>
      <c r="K4540" s="8" t="e">
        <v>#N/A</v>
      </c>
      <c r="L4540" s="8">
        <v>0</v>
      </c>
      <c r="M4540" s="8">
        <v>0</v>
      </c>
      <c r="N4540" s="8">
        <v>0</v>
      </c>
      <c r="O4540" s="8">
        <v>0</v>
      </c>
      <c r="P4540" s="8">
        <v>0</v>
      </c>
    </row>
    <row r="4541" spans="1:16" x14ac:dyDescent="0.35">
      <c r="A4541" s="8" t="s">
        <v>181</v>
      </c>
      <c r="B4541" s="54">
        <v>44242</v>
      </c>
      <c r="C4541">
        <v>1</v>
      </c>
      <c r="D4541"/>
      <c r="E4541"/>
      <c r="F4541"/>
      <c r="G4541" s="8">
        <v>4535</v>
      </c>
      <c r="H4541" s="8">
        <v>4537</v>
      </c>
      <c r="I4541" s="8" t="e">
        <v>#N/A</v>
      </c>
      <c r="J4541" s="8" t="e">
        <v>#N/A</v>
      </c>
      <c r="K4541" s="8" t="e">
        <v>#N/A</v>
      </c>
      <c r="L4541" s="8">
        <v>0</v>
      </c>
      <c r="M4541" s="8">
        <v>0</v>
      </c>
      <c r="N4541" s="8">
        <v>0</v>
      </c>
      <c r="O4541" s="8">
        <v>0</v>
      </c>
      <c r="P4541" s="8">
        <v>0</v>
      </c>
    </row>
    <row r="4542" spans="1:16" x14ac:dyDescent="0.35">
      <c r="A4542" s="8" t="s">
        <v>181</v>
      </c>
      <c r="B4542" s="54">
        <v>44249</v>
      </c>
      <c r="C4542">
        <v>1</v>
      </c>
      <c r="D4542"/>
      <c r="E4542"/>
      <c r="F4542"/>
      <c r="G4542" s="8">
        <v>4535</v>
      </c>
      <c r="H4542" s="8">
        <v>4538</v>
      </c>
      <c r="I4542" s="8" t="e">
        <v>#N/A</v>
      </c>
      <c r="J4542" s="8" t="e">
        <v>#N/A</v>
      </c>
      <c r="K4542" s="8" t="e">
        <v>#N/A</v>
      </c>
      <c r="L4542" s="8">
        <v>0</v>
      </c>
      <c r="M4542" s="8">
        <v>0</v>
      </c>
      <c r="N4542" s="8">
        <v>0</v>
      </c>
      <c r="O4542" s="8">
        <v>0</v>
      </c>
      <c r="P4542" s="8">
        <v>0</v>
      </c>
    </row>
    <row r="4543" spans="1:16" x14ac:dyDescent="0.35">
      <c r="A4543" s="8" t="s">
        <v>181</v>
      </c>
      <c r="B4543" s="54">
        <v>44256</v>
      </c>
      <c r="C4543">
        <v>0</v>
      </c>
      <c r="D4543"/>
      <c r="E4543"/>
      <c r="F4543"/>
      <c r="G4543" s="8">
        <v>4535</v>
      </c>
      <c r="H4543" s="8">
        <v>4539</v>
      </c>
      <c r="I4543" s="8" t="e">
        <v>#N/A</v>
      </c>
      <c r="J4543" s="8" t="e">
        <v>#N/A</v>
      </c>
      <c r="K4543" s="8" t="e">
        <v>#N/A</v>
      </c>
      <c r="L4543" s="8">
        <v>0</v>
      </c>
      <c r="M4543" s="8">
        <v>0</v>
      </c>
      <c r="N4543" s="8">
        <v>0</v>
      </c>
      <c r="O4543" s="8">
        <v>0</v>
      </c>
      <c r="P4543" s="8">
        <v>0</v>
      </c>
    </row>
    <row r="4544" spans="1:16" x14ac:dyDescent="0.35">
      <c r="A4544" s="8" t="s">
        <v>181</v>
      </c>
      <c r="B4544" s="54">
        <v>44263</v>
      </c>
      <c r="C4544">
        <v>0</v>
      </c>
      <c r="D4544"/>
      <c r="E4544"/>
      <c r="F4544"/>
      <c r="G4544" s="8">
        <v>4535</v>
      </c>
      <c r="H4544" s="8">
        <v>4540</v>
      </c>
      <c r="I4544" s="8" t="e">
        <v>#N/A</v>
      </c>
      <c r="J4544" s="8" t="e">
        <v>#N/A</v>
      </c>
      <c r="K4544" s="8" t="e">
        <v>#N/A</v>
      </c>
      <c r="L4544" s="8">
        <v>0</v>
      </c>
      <c r="M4544" s="8">
        <v>0</v>
      </c>
      <c r="N4544" s="8">
        <v>0</v>
      </c>
      <c r="O4544" s="8">
        <v>0</v>
      </c>
      <c r="P4544" s="8">
        <v>0</v>
      </c>
    </row>
    <row r="4545" spans="1:16" x14ac:dyDescent="0.35">
      <c r="A4545" s="8" t="s">
        <v>181</v>
      </c>
      <c r="B4545" s="54">
        <v>44270</v>
      </c>
      <c r="C4545">
        <v>1</v>
      </c>
      <c r="D4545"/>
      <c r="E4545"/>
      <c r="F4545"/>
      <c r="G4545" s="8">
        <v>4535</v>
      </c>
      <c r="H4545" s="8">
        <v>4541</v>
      </c>
      <c r="I4545" s="8" t="e">
        <v>#N/A</v>
      </c>
      <c r="J4545" s="8" t="e">
        <v>#N/A</v>
      </c>
      <c r="K4545" s="8" t="e">
        <v>#N/A</v>
      </c>
      <c r="L4545" s="8">
        <v>0</v>
      </c>
      <c r="M4545" s="8">
        <v>0</v>
      </c>
      <c r="N4545" s="8">
        <v>0</v>
      </c>
      <c r="O4545" s="8">
        <v>0</v>
      </c>
      <c r="P4545" s="8">
        <v>0</v>
      </c>
    </row>
    <row r="4546" spans="1:16" x14ac:dyDescent="0.35">
      <c r="A4546" s="8" t="s">
        <v>181</v>
      </c>
      <c r="B4546" s="54">
        <v>44277</v>
      </c>
      <c r="C4546">
        <v>0</v>
      </c>
      <c r="D4546"/>
      <c r="E4546"/>
      <c r="F4546"/>
      <c r="G4546" s="8">
        <v>4535</v>
      </c>
      <c r="H4546" s="8">
        <v>4542</v>
      </c>
      <c r="I4546" s="8" t="e">
        <v>#N/A</v>
      </c>
      <c r="J4546" s="8" t="e">
        <v>#N/A</v>
      </c>
      <c r="K4546" s="8" t="e">
        <v>#N/A</v>
      </c>
      <c r="L4546" s="8">
        <v>0</v>
      </c>
      <c r="M4546" s="8">
        <v>0</v>
      </c>
      <c r="N4546" s="8">
        <v>0</v>
      </c>
      <c r="O4546" s="8">
        <v>0</v>
      </c>
      <c r="P4546" s="8">
        <v>0</v>
      </c>
    </row>
    <row r="4547" spans="1:16" x14ac:dyDescent="0.35">
      <c r="A4547" s="8" t="s">
        <v>181</v>
      </c>
      <c r="B4547" s="54">
        <v>44284</v>
      </c>
      <c r="C4547">
        <v>0</v>
      </c>
      <c r="D4547"/>
      <c r="E4547"/>
      <c r="F4547"/>
      <c r="G4547" s="8">
        <v>4535</v>
      </c>
      <c r="H4547" s="8">
        <v>4543</v>
      </c>
      <c r="I4547" s="8" t="e">
        <v>#N/A</v>
      </c>
      <c r="J4547" s="8" t="e">
        <v>#N/A</v>
      </c>
      <c r="K4547" s="8" t="e">
        <v>#N/A</v>
      </c>
      <c r="L4547" s="8">
        <v>0</v>
      </c>
      <c r="M4547" s="8">
        <v>0</v>
      </c>
      <c r="N4547" s="8">
        <v>0</v>
      </c>
      <c r="O4547" s="8">
        <v>0</v>
      </c>
      <c r="P4547" s="8">
        <v>0</v>
      </c>
    </row>
    <row r="4548" spans="1:16" x14ac:dyDescent="0.35">
      <c r="A4548" s="8" t="s">
        <v>181</v>
      </c>
      <c r="B4548" s="54">
        <v>44291</v>
      </c>
      <c r="C4548">
        <v>0</v>
      </c>
      <c r="D4548"/>
      <c r="E4548"/>
      <c r="F4548"/>
      <c r="G4548" s="8">
        <v>4535</v>
      </c>
      <c r="H4548" s="8">
        <v>4544</v>
      </c>
      <c r="I4548" s="8" t="e">
        <v>#N/A</v>
      </c>
      <c r="J4548" s="8" t="e">
        <v>#N/A</v>
      </c>
      <c r="K4548" s="8" t="e">
        <v>#N/A</v>
      </c>
      <c r="L4548" s="8">
        <v>0</v>
      </c>
      <c r="M4548" s="8">
        <v>0</v>
      </c>
      <c r="N4548" s="8">
        <v>0</v>
      </c>
      <c r="O4548" s="8">
        <v>0</v>
      </c>
      <c r="P4548" s="8">
        <v>0</v>
      </c>
    </row>
    <row r="4549" spans="1:16" x14ac:dyDescent="0.35">
      <c r="A4549" s="8" t="s">
        <v>181</v>
      </c>
      <c r="B4549" s="54">
        <v>44298</v>
      </c>
      <c r="C4549">
        <v>1</v>
      </c>
      <c r="D4549"/>
      <c r="E4549"/>
      <c r="F4549"/>
      <c r="G4549" s="8">
        <v>4535</v>
      </c>
      <c r="H4549" s="8">
        <v>4545</v>
      </c>
      <c r="I4549" s="8" t="e">
        <v>#N/A</v>
      </c>
      <c r="J4549" s="8" t="e">
        <v>#N/A</v>
      </c>
      <c r="K4549" s="8" t="e">
        <v>#N/A</v>
      </c>
      <c r="L4549" s="8">
        <v>0</v>
      </c>
      <c r="M4549" s="8">
        <v>0</v>
      </c>
      <c r="N4549" s="8">
        <v>0</v>
      </c>
      <c r="O4549" s="8">
        <v>0</v>
      </c>
      <c r="P4549" s="8">
        <v>0</v>
      </c>
    </row>
    <row r="4550" spans="1:16" x14ac:dyDescent="0.35">
      <c r="A4550" s="8" t="s">
        <v>181</v>
      </c>
      <c r="B4550" s="54">
        <v>44305</v>
      </c>
      <c r="C4550">
        <v>1</v>
      </c>
      <c r="D4550"/>
      <c r="E4550"/>
      <c r="F4550"/>
      <c r="G4550" s="8">
        <v>4535</v>
      </c>
      <c r="H4550" s="8">
        <v>4546</v>
      </c>
      <c r="I4550" s="8" t="e">
        <v>#N/A</v>
      </c>
      <c r="J4550" s="8" t="e">
        <v>#N/A</v>
      </c>
      <c r="K4550" s="8" t="e">
        <v>#N/A</v>
      </c>
      <c r="L4550" s="8">
        <v>0</v>
      </c>
      <c r="M4550" s="8">
        <v>0</v>
      </c>
      <c r="N4550" s="8">
        <v>0</v>
      </c>
      <c r="O4550" s="8">
        <v>0</v>
      </c>
      <c r="P4550" s="8">
        <v>0</v>
      </c>
    </row>
    <row r="4551" spans="1:16" x14ac:dyDescent="0.35">
      <c r="A4551" s="8" t="s">
        <v>181</v>
      </c>
      <c r="B4551" s="54">
        <v>44312</v>
      </c>
      <c r="C4551">
        <v>3</v>
      </c>
      <c r="D4551"/>
      <c r="E4551"/>
      <c r="F4551"/>
      <c r="G4551" s="8">
        <v>4535</v>
      </c>
      <c r="H4551" s="8">
        <v>4547</v>
      </c>
      <c r="I4551" s="8" t="e">
        <v>#N/A</v>
      </c>
      <c r="J4551" s="8" t="e">
        <v>#N/A</v>
      </c>
      <c r="K4551" s="8" t="e">
        <v>#N/A</v>
      </c>
      <c r="L4551" s="8">
        <v>0</v>
      </c>
      <c r="M4551" s="8">
        <v>0</v>
      </c>
      <c r="N4551" s="8">
        <v>0</v>
      </c>
      <c r="O4551" s="8">
        <v>0</v>
      </c>
      <c r="P4551" s="8">
        <v>0</v>
      </c>
    </row>
    <row r="4552" spans="1:16" x14ac:dyDescent="0.35">
      <c r="A4552" s="8" t="s">
        <v>181</v>
      </c>
      <c r="B4552" s="54">
        <v>44319</v>
      </c>
      <c r="C4552">
        <v>3</v>
      </c>
      <c r="D4552"/>
      <c r="E4552"/>
      <c r="F4552"/>
      <c r="G4552" s="8">
        <v>4535</v>
      </c>
      <c r="H4552" s="8">
        <v>4548</v>
      </c>
      <c r="I4552" s="8" t="e">
        <v>#N/A</v>
      </c>
      <c r="J4552" s="8" t="e">
        <v>#N/A</v>
      </c>
      <c r="K4552" s="8" t="e">
        <v>#N/A</v>
      </c>
      <c r="L4552" s="8">
        <v>0</v>
      </c>
      <c r="M4552" s="8">
        <v>0</v>
      </c>
      <c r="N4552" s="8">
        <v>0</v>
      </c>
      <c r="O4552" s="8">
        <v>0</v>
      </c>
      <c r="P4552" s="8">
        <v>0</v>
      </c>
    </row>
    <row r="4553" spans="1:16" x14ac:dyDescent="0.35">
      <c r="A4553" s="8" t="s">
        <v>181</v>
      </c>
      <c r="B4553" s="54">
        <v>44326</v>
      </c>
      <c r="C4553">
        <v>0</v>
      </c>
      <c r="D4553"/>
      <c r="E4553"/>
      <c r="F4553"/>
      <c r="G4553" s="8">
        <v>4535</v>
      </c>
      <c r="H4553" s="8">
        <v>4549</v>
      </c>
      <c r="I4553" s="8" t="e">
        <v>#N/A</v>
      </c>
      <c r="J4553" s="8" t="e">
        <v>#N/A</v>
      </c>
      <c r="K4553" s="8" t="e">
        <v>#N/A</v>
      </c>
      <c r="L4553" s="8">
        <v>0</v>
      </c>
      <c r="M4553" s="8">
        <v>0</v>
      </c>
      <c r="N4553" s="8">
        <v>0</v>
      </c>
      <c r="O4553" s="8">
        <v>0</v>
      </c>
      <c r="P4553" s="8">
        <v>0</v>
      </c>
    </row>
    <row r="4554" spans="1:16" x14ac:dyDescent="0.35">
      <c r="A4554" s="8" t="s">
        <v>181</v>
      </c>
      <c r="B4554" s="54">
        <v>44333</v>
      </c>
      <c r="C4554">
        <v>1</v>
      </c>
      <c r="D4554"/>
      <c r="E4554"/>
      <c r="F4554"/>
      <c r="G4554" s="8">
        <v>4535</v>
      </c>
      <c r="H4554" s="8">
        <v>4550</v>
      </c>
      <c r="I4554" s="8" t="e">
        <v>#N/A</v>
      </c>
      <c r="J4554" s="8" t="e">
        <v>#N/A</v>
      </c>
      <c r="K4554" s="8" t="e">
        <v>#N/A</v>
      </c>
      <c r="L4554" s="8">
        <v>0</v>
      </c>
      <c r="M4554" s="8">
        <v>0</v>
      </c>
      <c r="N4554" s="8">
        <v>0</v>
      </c>
      <c r="O4554" s="8">
        <v>0</v>
      </c>
      <c r="P4554" s="8">
        <v>0</v>
      </c>
    </row>
    <row r="4555" spans="1:16" x14ac:dyDescent="0.35">
      <c r="A4555" s="8" t="s">
        <v>181</v>
      </c>
      <c r="B4555" s="54">
        <v>44340</v>
      </c>
      <c r="C4555">
        <v>0</v>
      </c>
      <c r="D4555"/>
      <c r="E4555"/>
      <c r="F4555"/>
      <c r="G4555" s="8">
        <v>4535</v>
      </c>
      <c r="H4555" s="8">
        <v>4551</v>
      </c>
      <c r="I4555" s="8" t="e">
        <v>#N/A</v>
      </c>
      <c r="J4555" s="8" t="e">
        <v>#N/A</v>
      </c>
      <c r="K4555" s="8" t="e">
        <v>#N/A</v>
      </c>
      <c r="L4555" s="8">
        <v>0</v>
      </c>
      <c r="M4555" s="8">
        <v>0</v>
      </c>
      <c r="N4555" s="8">
        <v>0</v>
      </c>
      <c r="O4555" s="8">
        <v>0</v>
      </c>
      <c r="P4555" s="8">
        <v>0</v>
      </c>
    </row>
    <row r="4556" spans="1:16" x14ac:dyDescent="0.35">
      <c r="A4556" s="8" t="s">
        <v>181</v>
      </c>
      <c r="B4556" s="54">
        <v>44347</v>
      </c>
      <c r="C4556">
        <v>1</v>
      </c>
      <c r="D4556"/>
      <c r="E4556"/>
      <c r="F4556"/>
      <c r="G4556" s="8">
        <v>4535</v>
      </c>
      <c r="H4556" s="8">
        <v>4552</v>
      </c>
      <c r="I4556" s="8" t="e">
        <v>#N/A</v>
      </c>
      <c r="J4556" s="8" t="e">
        <v>#N/A</v>
      </c>
      <c r="K4556" s="8" t="e">
        <v>#N/A</v>
      </c>
      <c r="L4556" s="8">
        <v>0</v>
      </c>
      <c r="M4556" s="8">
        <v>0</v>
      </c>
      <c r="N4556" s="8">
        <v>0</v>
      </c>
      <c r="O4556" s="8">
        <v>0</v>
      </c>
      <c r="P4556" s="8">
        <v>0</v>
      </c>
    </row>
    <row r="4557" spans="1:16" x14ac:dyDescent="0.35">
      <c r="A4557" s="8" t="s">
        <v>181</v>
      </c>
      <c r="B4557" s="54">
        <v>44354</v>
      </c>
      <c r="C4557">
        <v>2</v>
      </c>
      <c r="D4557"/>
      <c r="E4557"/>
      <c r="F4557"/>
      <c r="G4557" s="8">
        <v>4535</v>
      </c>
      <c r="H4557" s="8">
        <v>4553</v>
      </c>
      <c r="I4557" s="8" t="e">
        <v>#N/A</v>
      </c>
      <c r="J4557" s="8" t="e">
        <v>#N/A</v>
      </c>
      <c r="K4557" s="8" t="e">
        <v>#N/A</v>
      </c>
      <c r="L4557" s="8">
        <v>0</v>
      </c>
      <c r="M4557" s="8">
        <v>0</v>
      </c>
      <c r="N4557" s="8">
        <v>0</v>
      </c>
      <c r="O4557" s="8">
        <v>0</v>
      </c>
      <c r="P4557" s="8">
        <v>0</v>
      </c>
    </row>
    <row r="4558" spans="1:16" x14ac:dyDescent="0.35">
      <c r="A4558" s="8" t="s">
        <v>181</v>
      </c>
      <c r="B4558" s="54">
        <v>44361</v>
      </c>
      <c r="C4558">
        <v>3</v>
      </c>
      <c r="D4558"/>
      <c r="E4558"/>
      <c r="F4558"/>
      <c r="G4558" s="8">
        <v>4535</v>
      </c>
      <c r="H4558" s="8">
        <v>4554</v>
      </c>
      <c r="I4558" s="8" t="e">
        <v>#N/A</v>
      </c>
      <c r="J4558" s="8" t="e">
        <v>#N/A</v>
      </c>
      <c r="K4558" s="8" t="e">
        <v>#N/A</v>
      </c>
      <c r="L4558" s="8">
        <v>0</v>
      </c>
      <c r="M4558" s="8">
        <v>0</v>
      </c>
      <c r="N4558" s="8">
        <v>0</v>
      </c>
      <c r="O4558" s="8">
        <v>0</v>
      </c>
      <c r="P4558" s="8">
        <v>0</v>
      </c>
    </row>
    <row r="4559" spans="1:16" x14ac:dyDescent="0.35">
      <c r="A4559" s="8" t="s">
        <v>181</v>
      </c>
      <c r="B4559" s="54">
        <v>44368</v>
      </c>
      <c r="C4559">
        <v>2</v>
      </c>
      <c r="D4559"/>
      <c r="E4559"/>
      <c r="F4559"/>
      <c r="G4559" s="8">
        <v>4535</v>
      </c>
      <c r="H4559" s="8">
        <v>4555</v>
      </c>
      <c r="I4559" s="8" t="e">
        <v>#N/A</v>
      </c>
      <c r="J4559" s="8" t="e">
        <v>#N/A</v>
      </c>
      <c r="K4559" s="8" t="e">
        <v>#N/A</v>
      </c>
      <c r="L4559" s="8">
        <v>0</v>
      </c>
      <c r="M4559" s="8">
        <v>0</v>
      </c>
      <c r="N4559" s="8">
        <v>0</v>
      </c>
      <c r="O4559" s="8">
        <v>0</v>
      </c>
      <c r="P4559" s="8">
        <v>0</v>
      </c>
    </row>
    <row r="4560" spans="1:16" x14ac:dyDescent="0.35">
      <c r="A4560" s="8" t="s">
        <v>181</v>
      </c>
      <c r="B4560" s="54">
        <v>44375</v>
      </c>
      <c r="C4560">
        <v>0</v>
      </c>
      <c r="D4560"/>
      <c r="E4560"/>
      <c r="F4560"/>
      <c r="G4560" s="8">
        <v>4535</v>
      </c>
      <c r="H4560" s="8">
        <v>4556</v>
      </c>
      <c r="I4560" s="8" t="e">
        <v>#N/A</v>
      </c>
      <c r="J4560" s="8" t="e">
        <v>#N/A</v>
      </c>
      <c r="K4560" s="8" t="e">
        <v>#N/A</v>
      </c>
      <c r="L4560" s="8">
        <v>0</v>
      </c>
      <c r="M4560" s="8">
        <v>0</v>
      </c>
      <c r="N4560" s="8">
        <v>0</v>
      </c>
      <c r="O4560" s="8">
        <v>0</v>
      </c>
      <c r="P4560" s="8">
        <v>0</v>
      </c>
    </row>
    <row r="4561" spans="1:16" x14ac:dyDescent="0.35">
      <c r="A4561" s="8" t="s">
        <v>181</v>
      </c>
      <c r="B4561" s="54">
        <v>44382</v>
      </c>
      <c r="C4561">
        <v>4</v>
      </c>
      <c r="D4561"/>
      <c r="E4561"/>
      <c r="F4561"/>
      <c r="G4561" s="8">
        <v>4535</v>
      </c>
      <c r="H4561" s="8">
        <v>4557</v>
      </c>
      <c r="I4561" s="8" t="e">
        <v>#N/A</v>
      </c>
      <c r="J4561" s="8" t="e">
        <v>#N/A</v>
      </c>
      <c r="K4561" s="8" t="e">
        <v>#N/A</v>
      </c>
      <c r="L4561" s="8">
        <v>0</v>
      </c>
      <c r="M4561" s="8">
        <v>0</v>
      </c>
      <c r="N4561" s="8">
        <v>0</v>
      </c>
      <c r="O4561" s="8">
        <v>0</v>
      </c>
      <c r="P4561" s="8">
        <v>0</v>
      </c>
    </row>
    <row r="4562" spans="1:16" x14ac:dyDescent="0.35">
      <c r="A4562" s="8" t="s">
        <v>181</v>
      </c>
      <c r="B4562" s="54">
        <v>44389</v>
      </c>
      <c r="C4562">
        <v>0</v>
      </c>
      <c r="D4562"/>
      <c r="E4562"/>
      <c r="F4562"/>
      <c r="G4562" s="8">
        <v>4535</v>
      </c>
      <c r="H4562" s="8">
        <v>4558</v>
      </c>
      <c r="I4562" s="8" t="e">
        <v>#N/A</v>
      </c>
      <c r="J4562" s="8" t="e">
        <v>#N/A</v>
      </c>
      <c r="K4562" s="8" t="e">
        <v>#N/A</v>
      </c>
      <c r="L4562" s="8">
        <v>0</v>
      </c>
      <c r="M4562" s="8">
        <v>0</v>
      </c>
      <c r="N4562" s="8">
        <v>0</v>
      </c>
      <c r="O4562" s="8">
        <v>0</v>
      </c>
      <c r="P4562" s="8">
        <v>0</v>
      </c>
    </row>
    <row r="4563" spans="1:16" x14ac:dyDescent="0.35">
      <c r="A4563" s="8" t="s">
        <v>181</v>
      </c>
      <c r="B4563" s="54">
        <v>44396</v>
      </c>
      <c r="C4563">
        <v>1</v>
      </c>
      <c r="D4563"/>
      <c r="E4563"/>
      <c r="F4563"/>
      <c r="G4563" s="8">
        <v>4535</v>
      </c>
      <c r="H4563" s="8">
        <v>4559</v>
      </c>
      <c r="I4563" s="8" t="e">
        <v>#N/A</v>
      </c>
      <c r="J4563" s="8" t="e">
        <v>#N/A</v>
      </c>
      <c r="K4563" s="8" t="e">
        <v>#N/A</v>
      </c>
      <c r="L4563" s="8">
        <v>0</v>
      </c>
      <c r="M4563" s="8">
        <v>0</v>
      </c>
      <c r="N4563" s="8">
        <v>0</v>
      </c>
      <c r="O4563" s="8">
        <v>0</v>
      </c>
      <c r="P4563" s="8">
        <v>0</v>
      </c>
    </row>
    <row r="4564" spans="1:16" x14ac:dyDescent="0.35">
      <c r="A4564" s="8" t="s">
        <v>181</v>
      </c>
      <c r="B4564" s="54">
        <v>44403</v>
      </c>
      <c r="C4564">
        <v>0</v>
      </c>
      <c r="D4564"/>
      <c r="E4564"/>
      <c r="F4564"/>
      <c r="G4564" s="8">
        <v>4535</v>
      </c>
      <c r="H4564" s="8">
        <v>4560</v>
      </c>
      <c r="I4564" s="8" t="e">
        <v>#N/A</v>
      </c>
      <c r="J4564" s="8" t="e">
        <v>#N/A</v>
      </c>
      <c r="K4564" s="8" t="e">
        <v>#N/A</v>
      </c>
      <c r="L4564" s="8">
        <v>0</v>
      </c>
      <c r="M4564" s="8">
        <v>0</v>
      </c>
      <c r="N4564" s="8">
        <v>0</v>
      </c>
      <c r="O4564" s="8">
        <v>0</v>
      </c>
      <c r="P4564" s="8">
        <v>0</v>
      </c>
    </row>
    <row r="4565" spans="1:16" x14ac:dyDescent="0.35">
      <c r="A4565" s="8" t="s">
        <v>181</v>
      </c>
      <c r="B4565" s="54">
        <v>44410</v>
      </c>
      <c r="C4565">
        <v>2</v>
      </c>
      <c r="D4565"/>
      <c r="E4565"/>
      <c r="F4565"/>
      <c r="G4565" s="8">
        <v>4535</v>
      </c>
      <c r="H4565" s="8">
        <v>4561</v>
      </c>
      <c r="I4565" s="8" t="e">
        <v>#N/A</v>
      </c>
      <c r="J4565" s="8" t="e">
        <v>#N/A</v>
      </c>
      <c r="K4565" s="8" t="e">
        <v>#N/A</v>
      </c>
      <c r="L4565" s="8">
        <v>0</v>
      </c>
      <c r="M4565" s="8">
        <v>0</v>
      </c>
      <c r="N4565" s="8">
        <v>0</v>
      </c>
      <c r="O4565" s="8">
        <v>0</v>
      </c>
      <c r="P4565" s="8">
        <v>0</v>
      </c>
    </row>
    <row r="4566" spans="1:16" x14ac:dyDescent="0.35">
      <c r="A4566" s="8" t="s">
        <v>181</v>
      </c>
      <c r="B4566" s="54">
        <v>44417</v>
      </c>
      <c r="C4566">
        <v>2</v>
      </c>
      <c r="D4566"/>
      <c r="E4566"/>
      <c r="F4566"/>
      <c r="G4566" s="8">
        <v>4535</v>
      </c>
      <c r="H4566" s="8">
        <v>4562</v>
      </c>
      <c r="I4566" s="8" t="e">
        <v>#N/A</v>
      </c>
      <c r="J4566" s="8" t="e">
        <v>#N/A</v>
      </c>
      <c r="K4566" s="8" t="e">
        <v>#N/A</v>
      </c>
      <c r="L4566" s="8">
        <v>0</v>
      </c>
      <c r="M4566" s="8">
        <v>0</v>
      </c>
      <c r="N4566" s="8">
        <v>0</v>
      </c>
      <c r="O4566" s="8">
        <v>0</v>
      </c>
      <c r="P4566" s="8">
        <v>0</v>
      </c>
    </row>
    <row r="4567" spans="1:16" x14ac:dyDescent="0.35">
      <c r="A4567" s="8" t="s">
        <v>181</v>
      </c>
      <c r="B4567" s="54">
        <v>44424</v>
      </c>
      <c r="C4567">
        <v>1</v>
      </c>
      <c r="D4567"/>
      <c r="E4567"/>
      <c r="F4567"/>
      <c r="G4567" s="8">
        <v>4535</v>
      </c>
      <c r="H4567" s="8">
        <v>4563</v>
      </c>
      <c r="I4567" s="8" t="e">
        <v>#N/A</v>
      </c>
      <c r="J4567" s="8" t="e">
        <v>#N/A</v>
      </c>
      <c r="K4567" s="8" t="e">
        <v>#N/A</v>
      </c>
      <c r="L4567" s="8">
        <v>0</v>
      </c>
      <c r="M4567" s="8">
        <v>0</v>
      </c>
      <c r="N4567" s="8">
        <v>0</v>
      </c>
      <c r="O4567" s="8">
        <v>0</v>
      </c>
      <c r="P4567" s="8">
        <v>0</v>
      </c>
    </row>
    <row r="4568" spans="1:16" x14ac:dyDescent="0.35">
      <c r="A4568" s="8" t="s">
        <v>181</v>
      </c>
      <c r="B4568" s="54">
        <v>44431</v>
      </c>
      <c r="C4568">
        <v>3</v>
      </c>
      <c r="D4568"/>
      <c r="E4568"/>
      <c r="F4568"/>
      <c r="G4568" s="8">
        <v>4535</v>
      </c>
      <c r="H4568" s="8">
        <v>4564</v>
      </c>
      <c r="I4568" s="8" t="e">
        <v>#N/A</v>
      </c>
      <c r="J4568" s="8" t="e">
        <v>#N/A</v>
      </c>
      <c r="K4568" s="8" t="e">
        <v>#N/A</v>
      </c>
      <c r="L4568" s="8">
        <v>0</v>
      </c>
      <c r="M4568" s="8">
        <v>0</v>
      </c>
      <c r="N4568" s="8">
        <v>0</v>
      </c>
      <c r="O4568" s="8">
        <v>0</v>
      </c>
      <c r="P4568" s="8">
        <v>0</v>
      </c>
    </row>
    <row r="4569" spans="1:16" x14ac:dyDescent="0.35">
      <c r="A4569" s="8" t="s">
        <v>181</v>
      </c>
      <c r="B4569" s="54">
        <v>44438</v>
      </c>
      <c r="C4569">
        <v>1</v>
      </c>
      <c r="D4569"/>
      <c r="E4569"/>
      <c r="F4569"/>
      <c r="G4569" s="8">
        <v>4535</v>
      </c>
      <c r="H4569" s="8">
        <v>4565</v>
      </c>
      <c r="I4569" s="8" t="e">
        <v>#N/A</v>
      </c>
      <c r="J4569" s="8" t="e">
        <v>#N/A</v>
      </c>
      <c r="K4569" s="8" t="e">
        <v>#N/A</v>
      </c>
      <c r="L4569" s="8">
        <v>0</v>
      </c>
      <c r="M4569" s="8">
        <v>0</v>
      </c>
      <c r="N4569" s="8">
        <v>0</v>
      </c>
      <c r="O4569" s="8">
        <v>0</v>
      </c>
      <c r="P4569" s="8">
        <v>0</v>
      </c>
    </row>
    <row r="4570" spans="1:16" x14ac:dyDescent="0.35">
      <c r="A4570" s="8" t="s">
        <v>181</v>
      </c>
      <c r="B4570" s="54">
        <v>44445</v>
      </c>
      <c r="C4570">
        <v>2</v>
      </c>
      <c r="D4570"/>
      <c r="E4570"/>
      <c r="F4570"/>
      <c r="G4570" s="8">
        <v>4535</v>
      </c>
      <c r="H4570" s="8">
        <v>4566</v>
      </c>
      <c r="I4570" s="8" t="e">
        <v>#N/A</v>
      </c>
      <c r="J4570" s="8" t="e">
        <v>#N/A</v>
      </c>
      <c r="K4570" s="8" t="e">
        <v>#N/A</v>
      </c>
      <c r="L4570" s="8">
        <v>0</v>
      </c>
      <c r="M4570" s="8">
        <v>0</v>
      </c>
      <c r="N4570" s="8">
        <v>0</v>
      </c>
      <c r="O4570" s="8">
        <v>0</v>
      </c>
      <c r="P4570" s="8">
        <v>0</v>
      </c>
    </row>
    <row r="4571" spans="1:16" x14ac:dyDescent="0.35">
      <c r="A4571" s="8" t="s">
        <v>181</v>
      </c>
      <c r="B4571" s="54">
        <v>44452</v>
      </c>
      <c r="C4571">
        <v>3</v>
      </c>
      <c r="D4571"/>
      <c r="E4571"/>
      <c r="F4571"/>
      <c r="G4571" s="8">
        <v>4535</v>
      </c>
      <c r="H4571" s="8">
        <v>4567</v>
      </c>
      <c r="I4571" s="8" t="e">
        <v>#N/A</v>
      </c>
      <c r="J4571" s="8" t="e">
        <v>#N/A</v>
      </c>
      <c r="K4571" s="8" t="e">
        <v>#N/A</v>
      </c>
      <c r="L4571" s="8">
        <v>0</v>
      </c>
      <c r="M4571" s="8">
        <v>0</v>
      </c>
      <c r="N4571" s="8">
        <v>0</v>
      </c>
      <c r="O4571" s="8">
        <v>0</v>
      </c>
      <c r="P4571" s="8">
        <v>0</v>
      </c>
    </row>
    <row r="4572" spans="1:16" x14ac:dyDescent="0.35">
      <c r="A4572" s="8" t="s">
        <v>181</v>
      </c>
      <c r="B4572" s="54">
        <v>44459</v>
      </c>
      <c r="C4572">
        <v>0</v>
      </c>
      <c r="D4572"/>
      <c r="E4572"/>
      <c r="F4572"/>
      <c r="G4572" s="8">
        <v>4535</v>
      </c>
      <c r="H4572" s="8">
        <v>4568</v>
      </c>
      <c r="I4572" s="8" t="e">
        <v>#N/A</v>
      </c>
      <c r="J4572" s="8" t="e">
        <v>#N/A</v>
      </c>
      <c r="K4572" s="8" t="e">
        <v>#N/A</v>
      </c>
      <c r="L4572" s="8">
        <v>0</v>
      </c>
      <c r="M4572" s="8">
        <v>0</v>
      </c>
      <c r="N4572" s="8">
        <v>0</v>
      </c>
      <c r="O4572" s="8">
        <v>0</v>
      </c>
      <c r="P4572" s="8">
        <v>0</v>
      </c>
    </row>
    <row r="4573" spans="1:16" x14ac:dyDescent="0.35">
      <c r="A4573" s="8" t="s">
        <v>181</v>
      </c>
      <c r="B4573" s="54">
        <v>44466</v>
      </c>
      <c r="C4573">
        <v>5</v>
      </c>
      <c r="D4573"/>
      <c r="E4573"/>
      <c r="F4573"/>
      <c r="G4573" s="8">
        <v>4535</v>
      </c>
      <c r="H4573" s="8">
        <v>4569</v>
      </c>
      <c r="I4573" s="8" t="e">
        <v>#N/A</v>
      </c>
      <c r="J4573" s="8" t="e">
        <v>#N/A</v>
      </c>
      <c r="K4573" s="8" t="e">
        <v>#N/A</v>
      </c>
      <c r="L4573" s="8">
        <v>0</v>
      </c>
      <c r="M4573" s="8">
        <v>0</v>
      </c>
      <c r="N4573" s="8">
        <v>0</v>
      </c>
      <c r="O4573" s="8">
        <v>0</v>
      </c>
      <c r="P4573" s="8">
        <v>0</v>
      </c>
    </row>
    <row r="4574" spans="1:16" x14ac:dyDescent="0.35">
      <c r="A4574" s="8" t="s">
        <v>181</v>
      </c>
      <c r="B4574" s="54">
        <v>44473</v>
      </c>
      <c r="C4574">
        <v>2</v>
      </c>
      <c r="D4574"/>
      <c r="E4574"/>
      <c r="F4574"/>
      <c r="G4574" s="8">
        <v>4535</v>
      </c>
      <c r="H4574" s="8">
        <v>4570</v>
      </c>
      <c r="I4574" s="8" t="e">
        <v>#N/A</v>
      </c>
      <c r="J4574" s="8" t="e">
        <v>#N/A</v>
      </c>
      <c r="K4574" s="8" t="e">
        <v>#N/A</v>
      </c>
      <c r="L4574" s="8">
        <v>0</v>
      </c>
      <c r="M4574" s="8">
        <v>0</v>
      </c>
      <c r="N4574" s="8">
        <v>0</v>
      </c>
      <c r="O4574" s="8">
        <v>0</v>
      </c>
      <c r="P4574" s="8">
        <v>0</v>
      </c>
    </row>
    <row r="4575" spans="1:16" x14ac:dyDescent="0.35">
      <c r="A4575" s="8" t="s">
        <v>181</v>
      </c>
      <c r="B4575" s="54">
        <v>44480</v>
      </c>
      <c r="C4575">
        <v>2</v>
      </c>
      <c r="D4575"/>
      <c r="E4575"/>
      <c r="F4575"/>
      <c r="G4575" s="8">
        <v>4535</v>
      </c>
      <c r="H4575" s="8">
        <v>4571</v>
      </c>
      <c r="I4575" s="8" t="e">
        <v>#N/A</v>
      </c>
      <c r="J4575" s="8" t="e">
        <v>#N/A</v>
      </c>
      <c r="K4575" s="8" t="e">
        <v>#N/A</v>
      </c>
      <c r="L4575" s="8">
        <v>0</v>
      </c>
      <c r="M4575" s="8">
        <v>0</v>
      </c>
      <c r="N4575" s="8">
        <v>0</v>
      </c>
      <c r="O4575" s="8">
        <v>0</v>
      </c>
      <c r="P4575" s="8">
        <v>0</v>
      </c>
    </row>
    <row r="4576" spans="1:16" x14ac:dyDescent="0.35">
      <c r="A4576" s="8" t="s">
        <v>181</v>
      </c>
      <c r="B4576" s="54">
        <v>44487</v>
      </c>
      <c r="C4576">
        <v>1</v>
      </c>
      <c r="D4576"/>
      <c r="E4576"/>
      <c r="F4576"/>
      <c r="G4576" s="8">
        <v>4535</v>
      </c>
      <c r="H4576" s="8">
        <v>4572</v>
      </c>
      <c r="I4576" s="8" t="e">
        <v>#N/A</v>
      </c>
      <c r="J4576" s="8" t="e">
        <v>#N/A</v>
      </c>
      <c r="K4576" s="8" t="e">
        <v>#N/A</v>
      </c>
      <c r="L4576" s="8">
        <v>0</v>
      </c>
      <c r="M4576" s="8">
        <v>0</v>
      </c>
      <c r="N4576" s="8">
        <v>0</v>
      </c>
      <c r="O4576" s="8">
        <v>0</v>
      </c>
      <c r="P4576" s="8">
        <v>0</v>
      </c>
    </row>
    <row r="4577" spans="1:16" x14ac:dyDescent="0.35">
      <c r="A4577" s="8" t="s">
        <v>181</v>
      </c>
      <c r="B4577" s="54">
        <v>44494</v>
      </c>
      <c r="C4577">
        <v>4</v>
      </c>
      <c r="D4577"/>
      <c r="E4577"/>
      <c r="F4577"/>
      <c r="G4577" s="8">
        <v>4535</v>
      </c>
      <c r="H4577" s="8">
        <v>4573</v>
      </c>
      <c r="I4577" s="8" t="e">
        <v>#N/A</v>
      </c>
      <c r="J4577" s="8" t="e">
        <v>#N/A</v>
      </c>
      <c r="K4577" s="8" t="e">
        <v>#N/A</v>
      </c>
      <c r="L4577" s="8">
        <v>0</v>
      </c>
      <c r="M4577" s="8">
        <v>0</v>
      </c>
      <c r="N4577" s="8">
        <v>0</v>
      </c>
      <c r="O4577" s="8">
        <v>0</v>
      </c>
      <c r="P4577" s="8">
        <v>0</v>
      </c>
    </row>
    <row r="4578" spans="1:16" x14ac:dyDescent="0.35">
      <c r="A4578" s="8" t="s">
        <v>181</v>
      </c>
      <c r="B4578" s="54">
        <v>44501</v>
      </c>
      <c r="C4578">
        <v>2</v>
      </c>
      <c r="D4578"/>
      <c r="E4578"/>
      <c r="F4578"/>
      <c r="G4578" s="8">
        <v>4535</v>
      </c>
      <c r="H4578" s="8">
        <v>4574</v>
      </c>
      <c r="I4578" s="8" t="e">
        <v>#N/A</v>
      </c>
      <c r="J4578" s="8" t="e">
        <v>#N/A</v>
      </c>
      <c r="K4578" s="8" t="e">
        <v>#N/A</v>
      </c>
      <c r="L4578" s="8">
        <v>0</v>
      </c>
      <c r="M4578" s="8">
        <v>0</v>
      </c>
      <c r="N4578" s="8">
        <v>0</v>
      </c>
      <c r="O4578" s="8">
        <v>0</v>
      </c>
      <c r="P4578" s="8">
        <v>0</v>
      </c>
    </row>
    <row r="4579" spans="1:16" x14ac:dyDescent="0.35">
      <c r="A4579" s="8" t="s">
        <v>181</v>
      </c>
      <c r="B4579" s="54">
        <v>44508</v>
      </c>
      <c r="C4579">
        <v>2</v>
      </c>
      <c r="D4579"/>
      <c r="E4579"/>
      <c r="F4579"/>
      <c r="G4579" s="8">
        <v>4535</v>
      </c>
      <c r="H4579" s="8">
        <v>4575</v>
      </c>
      <c r="I4579" s="8" t="e">
        <v>#N/A</v>
      </c>
      <c r="J4579" s="8" t="e">
        <v>#N/A</v>
      </c>
      <c r="K4579" s="8" t="e">
        <v>#N/A</v>
      </c>
      <c r="L4579" s="8">
        <v>0</v>
      </c>
      <c r="M4579" s="8">
        <v>0</v>
      </c>
      <c r="N4579" s="8">
        <v>0</v>
      </c>
      <c r="O4579" s="8">
        <v>0</v>
      </c>
      <c r="P4579" s="8">
        <v>0</v>
      </c>
    </row>
    <row r="4580" spans="1:16" x14ac:dyDescent="0.35">
      <c r="A4580" s="8" t="s">
        <v>181</v>
      </c>
      <c r="B4580" s="54">
        <v>44515</v>
      </c>
      <c r="C4580">
        <v>4</v>
      </c>
      <c r="D4580"/>
      <c r="E4580"/>
      <c r="F4580"/>
      <c r="G4580" s="8">
        <v>4535</v>
      </c>
      <c r="H4580" s="8">
        <v>4576</v>
      </c>
      <c r="I4580" s="8" t="e">
        <v>#N/A</v>
      </c>
      <c r="J4580" s="8" t="e">
        <v>#N/A</v>
      </c>
      <c r="K4580" s="8" t="e">
        <v>#N/A</v>
      </c>
      <c r="L4580" s="8">
        <v>0</v>
      </c>
      <c r="M4580" s="8">
        <v>0</v>
      </c>
      <c r="N4580" s="8">
        <v>0</v>
      </c>
      <c r="O4580" s="8">
        <v>0</v>
      </c>
      <c r="P4580" s="8">
        <v>0</v>
      </c>
    </row>
    <row r="4581" spans="1:16" x14ac:dyDescent="0.35">
      <c r="A4581" s="8" t="s">
        <v>181</v>
      </c>
      <c r="B4581" s="54">
        <v>44522</v>
      </c>
      <c r="C4581">
        <v>11</v>
      </c>
      <c r="D4581"/>
      <c r="E4581"/>
      <c r="F4581"/>
      <c r="G4581" s="8">
        <v>4535</v>
      </c>
      <c r="H4581" s="8">
        <v>4577</v>
      </c>
      <c r="I4581" s="8" t="e">
        <v>#N/A</v>
      </c>
      <c r="J4581" s="8" t="e">
        <v>#N/A</v>
      </c>
      <c r="K4581" s="8" t="e">
        <v>#N/A</v>
      </c>
      <c r="L4581" s="8">
        <v>0</v>
      </c>
      <c r="M4581" s="8">
        <v>0</v>
      </c>
      <c r="N4581" s="8">
        <v>0</v>
      </c>
      <c r="O4581" s="8">
        <v>0</v>
      </c>
      <c r="P4581" s="8">
        <v>0</v>
      </c>
    </row>
    <row r="4582" spans="1:16" x14ac:dyDescent="0.35">
      <c r="A4582" s="8" t="s">
        <v>181</v>
      </c>
      <c r="B4582" s="54">
        <v>44529</v>
      </c>
      <c r="C4582">
        <v>6</v>
      </c>
      <c r="D4582"/>
      <c r="E4582"/>
      <c r="F4582"/>
      <c r="G4582" s="8">
        <v>4535</v>
      </c>
      <c r="H4582" s="8">
        <v>4578</v>
      </c>
      <c r="I4582" s="8" t="e">
        <v>#N/A</v>
      </c>
      <c r="J4582" s="8" t="e">
        <v>#N/A</v>
      </c>
      <c r="K4582" s="8" t="e">
        <v>#N/A</v>
      </c>
      <c r="L4582" s="8">
        <v>0</v>
      </c>
      <c r="M4582" s="8">
        <v>0</v>
      </c>
      <c r="N4582" s="8">
        <v>0</v>
      </c>
      <c r="O4582" s="8">
        <v>0</v>
      </c>
      <c r="P4582" s="8">
        <v>0</v>
      </c>
    </row>
    <row r="4583" spans="1:16" x14ac:dyDescent="0.35">
      <c r="A4583" s="8" t="s">
        <v>181</v>
      </c>
      <c r="B4583" s="54">
        <v>44536</v>
      </c>
      <c r="C4583">
        <v>8</v>
      </c>
      <c r="D4583"/>
      <c r="E4583"/>
      <c r="F4583"/>
      <c r="G4583" s="8">
        <v>4535</v>
      </c>
      <c r="H4583" s="8">
        <v>4579</v>
      </c>
      <c r="I4583" s="8" t="e">
        <v>#N/A</v>
      </c>
      <c r="J4583" s="8" t="e">
        <v>#N/A</v>
      </c>
      <c r="K4583" s="8" t="e">
        <v>#N/A</v>
      </c>
      <c r="L4583" s="8">
        <v>0</v>
      </c>
      <c r="M4583" s="8">
        <v>0</v>
      </c>
      <c r="N4583" s="8">
        <v>0</v>
      </c>
      <c r="O4583" s="8">
        <v>0</v>
      </c>
      <c r="P4583" s="8">
        <v>0</v>
      </c>
    </row>
    <row r="4584" spans="1:16" x14ac:dyDescent="0.35">
      <c r="A4584" s="8" t="s">
        <v>181</v>
      </c>
      <c r="B4584" s="54">
        <v>44543</v>
      </c>
      <c r="C4584">
        <v>7</v>
      </c>
      <c r="D4584"/>
      <c r="E4584"/>
      <c r="F4584"/>
      <c r="G4584" s="8">
        <v>4535</v>
      </c>
      <c r="H4584" s="8">
        <v>4580</v>
      </c>
      <c r="I4584" s="8" t="e">
        <v>#N/A</v>
      </c>
      <c r="J4584" s="8" t="e">
        <v>#N/A</v>
      </c>
      <c r="K4584" s="8" t="e">
        <v>#N/A</v>
      </c>
      <c r="L4584" s="8">
        <v>0</v>
      </c>
      <c r="M4584" s="8">
        <v>0</v>
      </c>
      <c r="N4584" s="8">
        <v>0</v>
      </c>
      <c r="O4584" s="8">
        <v>0</v>
      </c>
      <c r="P4584" s="8">
        <v>0</v>
      </c>
    </row>
    <row r="4585" spans="1:16" x14ac:dyDescent="0.35">
      <c r="A4585" s="8" t="s">
        <v>181</v>
      </c>
      <c r="B4585" s="54">
        <v>44550</v>
      </c>
      <c r="C4585">
        <v>7</v>
      </c>
      <c r="D4585"/>
      <c r="E4585"/>
      <c r="F4585"/>
      <c r="G4585" s="8">
        <v>4535</v>
      </c>
      <c r="H4585" s="8">
        <v>4581</v>
      </c>
      <c r="I4585" s="8" t="e">
        <v>#N/A</v>
      </c>
      <c r="J4585" s="8" t="e">
        <v>#N/A</v>
      </c>
      <c r="K4585" s="8" t="e">
        <v>#N/A</v>
      </c>
      <c r="L4585" s="8">
        <v>0</v>
      </c>
      <c r="M4585" s="8">
        <v>0</v>
      </c>
      <c r="N4585" s="8">
        <v>0</v>
      </c>
      <c r="O4585" s="8">
        <v>0</v>
      </c>
      <c r="P4585" s="8">
        <v>0</v>
      </c>
    </row>
    <row r="4586" spans="1:16" x14ac:dyDescent="0.35">
      <c r="A4586" s="8" t="s">
        <v>181</v>
      </c>
      <c r="B4586" s="54">
        <v>44557</v>
      </c>
      <c r="C4586">
        <v>3</v>
      </c>
      <c r="D4586"/>
      <c r="E4586"/>
      <c r="F4586"/>
      <c r="G4586" s="8">
        <v>4535</v>
      </c>
      <c r="H4586" s="8">
        <v>4582</v>
      </c>
      <c r="I4586" s="8" t="e">
        <v>#N/A</v>
      </c>
      <c r="J4586" s="8" t="e">
        <v>#N/A</v>
      </c>
      <c r="K4586" s="8" t="e">
        <v>#N/A</v>
      </c>
      <c r="L4586" s="8">
        <v>0</v>
      </c>
      <c r="M4586" s="8">
        <v>0</v>
      </c>
      <c r="N4586" s="8">
        <v>0</v>
      </c>
      <c r="O4586" s="8">
        <v>0</v>
      </c>
      <c r="P4586" s="8">
        <v>0</v>
      </c>
    </row>
    <row r="4587" spans="1:16" x14ac:dyDescent="0.35">
      <c r="A4587" s="8" t="s">
        <v>181</v>
      </c>
      <c r="B4587" s="54">
        <v>44564</v>
      </c>
      <c r="C4587">
        <v>3</v>
      </c>
      <c r="D4587"/>
      <c r="E4587"/>
      <c r="F4587"/>
      <c r="G4587" s="8">
        <v>4535</v>
      </c>
      <c r="H4587" s="8">
        <v>4583</v>
      </c>
      <c r="I4587" s="8" t="e">
        <v>#N/A</v>
      </c>
      <c r="J4587" s="8" t="e">
        <v>#N/A</v>
      </c>
      <c r="K4587" s="8" t="e">
        <v>#N/A</v>
      </c>
      <c r="L4587" s="8">
        <v>0</v>
      </c>
      <c r="M4587" s="8">
        <v>0</v>
      </c>
      <c r="N4587" s="8">
        <v>0</v>
      </c>
      <c r="O4587" s="8">
        <v>0</v>
      </c>
      <c r="P4587" s="8">
        <v>0</v>
      </c>
    </row>
    <row r="4588" spans="1:16" x14ac:dyDescent="0.35">
      <c r="A4588" s="8" t="s">
        <v>181</v>
      </c>
      <c r="B4588" s="54">
        <v>44571</v>
      </c>
      <c r="C4588">
        <v>2</v>
      </c>
      <c r="D4588"/>
      <c r="E4588"/>
      <c r="F4588"/>
      <c r="G4588" s="8">
        <v>4535</v>
      </c>
      <c r="H4588" s="8">
        <v>4584</v>
      </c>
      <c r="I4588" s="8" t="e">
        <v>#N/A</v>
      </c>
      <c r="J4588" s="8" t="e">
        <v>#N/A</v>
      </c>
      <c r="K4588" s="8" t="e">
        <v>#N/A</v>
      </c>
      <c r="L4588" s="8">
        <v>0</v>
      </c>
      <c r="M4588" s="8">
        <v>0</v>
      </c>
      <c r="N4588" s="8">
        <v>0</v>
      </c>
      <c r="O4588" s="8">
        <v>0</v>
      </c>
      <c r="P4588" s="8">
        <v>0</v>
      </c>
    </row>
    <row r="4589" spans="1:16" x14ac:dyDescent="0.35">
      <c r="A4589" s="8" t="s">
        <v>181</v>
      </c>
      <c r="B4589" s="54">
        <v>44578</v>
      </c>
      <c r="C4589">
        <v>3</v>
      </c>
      <c r="D4589"/>
      <c r="E4589"/>
      <c r="F4589"/>
      <c r="G4589" s="8">
        <v>4535</v>
      </c>
      <c r="H4589" s="8">
        <v>4585</v>
      </c>
      <c r="I4589" s="8" t="e">
        <v>#N/A</v>
      </c>
      <c r="J4589" s="8" t="e">
        <v>#N/A</v>
      </c>
      <c r="K4589" s="8" t="e">
        <v>#N/A</v>
      </c>
      <c r="L4589" s="8">
        <v>0</v>
      </c>
      <c r="M4589" s="8">
        <v>0</v>
      </c>
      <c r="N4589" s="8">
        <v>0</v>
      </c>
      <c r="O4589" s="8">
        <v>0</v>
      </c>
      <c r="P4589" s="8">
        <v>0</v>
      </c>
    </row>
    <row r="4590" spans="1:16" x14ac:dyDescent="0.35">
      <c r="A4590" s="8" t="s">
        <v>181</v>
      </c>
      <c r="B4590" s="54">
        <v>44585</v>
      </c>
      <c r="C4590">
        <v>3</v>
      </c>
      <c r="D4590"/>
      <c r="E4590"/>
      <c r="F4590"/>
      <c r="G4590" s="8">
        <v>4535</v>
      </c>
      <c r="H4590" s="8">
        <v>4586</v>
      </c>
      <c r="I4590" s="8" t="e">
        <v>#N/A</v>
      </c>
      <c r="J4590" s="8" t="e">
        <v>#N/A</v>
      </c>
      <c r="K4590" s="8" t="e">
        <v>#N/A</v>
      </c>
      <c r="L4590" s="8">
        <v>0</v>
      </c>
      <c r="M4590" s="8">
        <v>0</v>
      </c>
      <c r="N4590" s="8">
        <v>0</v>
      </c>
      <c r="O4590" s="8">
        <v>0</v>
      </c>
      <c r="P4590" s="8">
        <v>0</v>
      </c>
    </row>
    <row r="4591" spans="1:16" x14ac:dyDescent="0.35">
      <c r="A4591" s="8" t="s">
        <v>181</v>
      </c>
      <c r="B4591" s="54">
        <v>44592</v>
      </c>
      <c r="C4591">
        <v>3</v>
      </c>
      <c r="D4591"/>
      <c r="E4591"/>
      <c r="F4591"/>
      <c r="G4591" s="8">
        <v>4535</v>
      </c>
      <c r="H4591" s="8">
        <v>4587</v>
      </c>
      <c r="I4591" s="8" t="e">
        <v>#N/A</v>
      </c>
      <c r="J4591" s="8" t="e">
        <v>#N/A</v>
      </c>
      <c r="K4591" s="8" t="e">
        <v>#N/A</v>
      </c>
      <c r="L4591" s="8">
        <v>0</v>
      </c>
      <c r="M4591" s="8">
        <v>0</v>
      </c>
      <c r="N4591" s="8">
        <v>0</v>
      </c>
      <c r="O4591" s="8">
        <v>0</v>
      </c>
      <c r="P4591" s="8">
        <v>0</v>
      </c>
    </row>
    <row r="4592" spans="1:16" x14ac:dyDescent="0.35">
      <c r="A4592" s="8" t="s">
        <v>181</v>
      </c>
      <c r="B4592" s="54">
        <v>44599</v>
      </c>
      <c r="C4592">
        <v>5</v>
      </c>
      <c r="D4592"/>
      <c r="E4592"/>
      <c r="F4592"/>
      <c r="G4592" s="8">
        <v>4535</v>
      </c>
      <c r="H4592" s="8">
        <v>4588</v>
      </c>
      <c r="I4592" s="8" t="e">
        <v>#N/A</v>
      </c>
      <c r="J4592" s="8" t="e">
        <v>#N/A</v>
      </c>
      <c r="K4592" s="8" t="e">
        <v>#N/A</v>
      </c>
      <c r="L4592" s="8">
        <v>0</v>
      </c>
      <c r="M4592" s="8">
        <v>0</v>
      </c>
      <c r="N4592" s="8">
        <v>0</v>
      </c>
      <c r="O4592" s="8">
        <v>0</v>
      </c>
      <c r="P4592" s="8">
        <v>0</v>
      </c>
    </row>
    <row r="4593" spans="1:16" x14ac:dyDescent="0.35">
      <c r="A4593" s="8" t="s">
        <v>181</v>
      </c>
      <c r="B4593" s="54">
        <v>44606</v>
      </c>
      <c r="C4593">
        <v>3</v>
      </c>
      <c r="D4593"/>
      <c r="E4593"/>
      <c r="F4593"/>
      <c r="G4593" s="8">
        <v>4535</v>
      </c>
      <c r="H4593" s="8">
        <v>4589</v>
      </c>
      <c r="I4593" s="8" t="e">
        <v>#N/A</v>
      </c>
      <c r="J4593" s="8" t="e">
        <v>#N/A</v>
      </c>
      <c r="K4593" s="8" t="e">
        <v>#N/A</v>
      </c>
      <c r="L4593" s="8">
        <v>0</v>
      </c>
      <c r="M4593" s="8">
        <v>0</v>
      </c>
      <c r="N4593" s="8">
        <v>0</v>
      </c>
      <c r="O4593" s="8">
        <v>0</v>
      </c>
      <c r="P4593" s="8">
        <v>0</v>
      </c>
    </row>
    <row r="4594" spans="1:16" x14ac:dyDescent="0.35">
      <c r="A4594" s="8" t="s">
        <v>181</v>
      </c>
      <c r="B4594" s="54">
        <v>44613</v>
      </c>
      <c r="C4594">
        <v>4</v>
      </c>
      <c r="D4594"/>
      <c r="E4594"/>
      <c r="F4594"/>
      <c r="G4594" s="8">
        <v>4535</v>
      </c>
      <c r="H4594" s="8">
        <v>4590</v>
      </c>
      <c r="I4594" s="8" t="e">
        <v>#N/A</v>
      </c>
      <c r="J4594" s="8" t="e">
        <v>#N/A</v>
      </c>
      <c r="K4594" s="8" t="e">
        <v>#N/A</v>
      </c>
      <c r="L4594" s="8">
        <v>0</v>
      </c>
      <c r="M4594" s="8">
        <v>0</v>
      </c>
      <c r="N4594" s="8">
        <v>0</v>
      </c>
      <c r="O4594" s="8">
        <v>0</v>
      </c>
      <c r="P4594" s="8">
        <v>0</v>
      </c>
    </row>
    <row r="4595" spans="1:16" x14ac:dyDescent="0.35">
      <c r="A4595" s="8" t="s">
        <v>181</v>
      </c>
      <c r="B4595" s="54">
        <v>44620</v>
      </c>
      <c r="C4595">
        <v>4</v>
      </c>
      <c r="D4595"/>
      <c r="E4595"/>
      <c r="F4595"/>
      <c r="G4595" s="8">
        <v>4535</v>
      </c>
      <c r="H4595" s="8">
        <v>4591</v>
      </c>
      <c r="I4595" s="8" t="e">
        <v>#N/A</v>
      </c>
      <c r="J4595" s="8" t="e">
        <v>#N/A</v>
      </c>
      <c r="K4595" s="8" t="e">
        <v>#N/A</v>
      </c>
      <c r="L4595" s="8">
        <v>0</v>
      </c>
      <c r="M4595" s="8">
        <v>0</v>
      </c>
      <c r="N4595" s="8">
        <v>0</v>
      </c>
      <c r="O4595" s="8">
        <v>0</v>
      </c>
      <c r="P4595" s="8">
        <v>0</v>
      </c>
    </row>
    <row r="4596" spans="1:16" x14ac:dyDescent="0.35">
      <c r="A4596" s="8" t="s">
        <v>181</v>
      </c>
      <c r="B4596" s="54">
        <v>44627</v>
      </c>
      <c r="C4596">
        <v>5</v>
      </c>
      <c r="D4596"/>
      <c r="E4596"/>
      <c r="F4596"/>
      <c r="G4596" s="8">
        <v>4535</v>
      </c>
      <c r="H4596" s="8">
        <v>4592</v>
      </c>
      <c r="I4596" s="8" t="e">
        <v>#N/A</v>
      </c>
      <c r="J4596" s="8" t="e">
        <v>#N/A</v>
      </c>
      <c r="K4596" s="8" t="e">
        <v>#N/A</v>
      </c>
      <c r="L4596" s="8">
        <v>0</v>
      </c>
      <c r="M4596" s="8">
        <v>0</v>
      </c>
      <c r="N4596" s="8">
        <v>0</v>
      </c>
      <c r="O4596" s="8">
        <v>0</v>
      </c>
      <c r="P4596" s="8">
        <v>0</v>
      </c>
    </row>
    <row r="4597" spans="1:16" x14ac:dyDescent="0.35">
      <c r="A4597" s="8" t="s">
        <v>181</v>
      </c>
      <c r="B4597" s="54">
        <v>44634</v>
      </c>
      <c r="C4597">
        <v>4</v>
      </c>
      <c r="D4597"/>
      <c r="E4597"/>
      <c r="F4597"/>
      <c r="G4597" s="8">
        <v>4535</v>
      </c>
      <c r="H4597" s="8">
        <v>4593</v>
      </c>
      <c r="I4597" s="8" t="e">
        <v>#N/A</v>
      </c>
      <c r="J4597" s="8" t="e">
        <v>#N/A</v>
      </c>
      <c r="K4597" s="8" t="e">
        <v>#N/A</v>
      </c>
      <c r="L4597" s="8">
        <v>0</v>
      </c>
      <c r="M4597" s="8">
        <v>0</v>
      </c>
      <c r="N4597" s="8">
        <v>0</v>
      </c>
      <c r="O4597" s="8">
        <v>0</v>
      </c>
      <c r="P4597" s="8">
        <v>0</v>
      </c>
    </row>
    <row r="4598" spans="1:16" x14ac:dyDescent="0.35">
      <c r="A4598" s="8" t="s">
        <v>181</v>
      </c>
      <c r="B4598" s="54">
        <v>44641</v>
      </c>
      <c r="C4598">
        <v>3</v>
      </c>
      <c r="D4598"/>
      <c r="E4598"/>
      <c r="F4598"/>
      <c r="G4598" s="8">
        <v>4535</v>
      </c>
      <c r="H4598" s="8">
        <v>4594</v>
      </c>
      <c r="I4598" s="8" t="e">
        <v>#N/A</v>
      </c>
      <c r="J4598" s="8" t="e">
        <v>#N/A</v>
      </c>
      <c r="K4598" s="8" t="e">
        <v>#N/A</v>
      </c>
      <c r="L4598" s="8">
        <v>0</v>
      </c>
      <c r="M4598" s="8">
        <v>0</v>
      </c>
      <c r="N4598" s="8">
        <v>0</v>
      </c>
      <c r="O4598" s="8">
        <v>0</v>
      </c>
      <c r="P4598" s="8">
        <v>0</v>
      </c>
    </row>
    <row r="4599" spans="1:16" x14ac:dyDescent="0.35">
      <c r="A4599" s="8" t="s">
        <v>181</v>
      </c>
      <c r="B4599" s="54">
        <v>44648</v>
      </c>
      <c r="C4599">
        <v>3</v>
      </c>
      <c r="D4599"/>
      <c r="E4599"/>
      <c r="F4599"/>
      <c r="G4599" s="8">
        <v>4535</v>
      </c>
      <c r="H4599" s="8">
        <v>4595</v>
      </c>
      <c r="I4599" s="8" t="e">
        <v>#N/A</v>
      </c>
      <c r="J4599" s="8" t="e">
        <v>#N/A</v>
      </c>
      <c r="K4599" s="8" t="e">
        <v>#N/A</v>
      </c>
      <c r="L4599" s="8">
        <v>0</v>
      </c>
      <c r="M4599" s="8">
        <v>0</v>
      </c>
      <c r="N4599" s="8">
        <v>0</v>
      </c>
      <c r="O4599" s="8">
        <v>0</v>
      </c>
      <c r="P4599" s="8">
        <v>0</v>
      </c>
    </row>
    <row r="4600" spans="1:16" x14ac:dyDescent="0.35">
      <c r="A4600" s="8" t="s">
        <v>181</v>
      </c>
      <c r="B4600" s="54">
        <v>44655</v>
      </c>
      <c r="C4600">
        <v>5</v>
      </c>
      <c r="D4600"/>
      <c r="E4600"/>
      <c r="F4600"/>
      <c r="G4600" s="8">
        <v>4535</v>
      </c>
      <c r="H4600" s="8">
        <v>4596</v>
      </c>
      <c r="I4600" s="8" t="e">
        <v>#N/A</v>
      </c>
      <c r="J4600" s="8" t="e">
        <v>#N/A</v>
      </c>
      <c r="K4600" s="8" t="e">
        <v>#N/A</v>
      </c>
      <c r="L4600" s="8">
        <v>0</v>
      </c>
      <c r="M4600" s="8">
        <v>0</v>
      </c>
      <c r="N4600" s="8">
        <v>0</v>
      </c>
      <c r="O4600" s="8">
        <v>0</v>
      </c>
      <c r="P4600" s="8">
        <v>0</v>
      </c>
    </row>
    <row r="4601" spans="1:16" x14ac:dyDescent="0.35">
      <c r="A4601" s="8" t="s">
        <v>181</v>
      </c>
      <c r="B4601" s="54">
        <v>44662</v>
      </c>
      <c r="C4601">
        <v>0</v>
      </c>
      <c r="D4601"/>
      <c r="E4601"/>
      <c r="F4601"/>
      <c r="G4601" s="8">
        <v>4535</v>
      </c>
      <c r="H4601" s="8">
        <v>4597</v>
      </c>
      <c r="I4601" s="8" t="e">
        <v>#N/A</v>
      </c>
      <c r="J4601" s="8" t="e">
        <v>#N/A</v>
      </c>
      <c r="K4601" s="8" t="e">
        <v>#N/A</v>
      </c>
      <c r="L4601" s="8">
        <v>0</v>
      </c>
      <c r="M4601" s="8">
        <v>0</v>
      </c>
      <c r="N4601" s="8">
        <v>0</v>
      </c>
      <c r="O4601" s="8">
        <v>0</v>
      </c>
      <c r="P4601" s="8">
        <v>0</v>
      </c>
    </row>
    <row r="4602" spans="1:16" x14ac:dyDescent="0.35">
      <c r="A4602" s="8" t="s">
        <v>181</v>
      </c>
      <c r="B4602" s="54">
        <v>44669</v>
      </c>
      <c r="C4602">
        <v>6</v>
      </c>
      <c r="D4602"/>
      <c r="E4602"/>
      <c r="F4602"/>
      <c r="G4602" s="8">
        <v>4535</v>
      </c>
      <c r="H4602" s="8">
        <v>4598</v>
      </c>
      <c r="I4602" s="8" t="e">
        <v>#N/A</v>
      </c>
      <c r="J4602" s="8" t="e">
        <v>#N/A</v>
      </c>
      <c r="K4602" s="8" t="e">
        <v>#N/A</v>
      </c>
      <c r="L4602" s="8">
        <v>0</v>
      </c>
      <c r="M4602" s="8">
        <v>0</v>
      </c>
      <c r="N4602" s="8">
        <v>0</v>
      </c>
      <c r="O4602" s="8">
        <v>0</v>
      </c>
      <c r="P4602" s="8">
        <v>0</v>
      </c>
    </row>
    <row r="4603" spans="1:16" x14ac:dyDescent="0.35">
      <c r="A4603" s="8" t="s">
        <v>181</v>
      </c>
      <c r="B4603" s="54">
        <v>44676</v>
      </c>
      <c r="C4603">
        <v>5</v>
      </c>
      <c r="D4603"/>
      <c r="E4603"/>
      <c r="F4603"/>
      <c r="G4603" s="8">
        <v>4535</v>
      </c>
      <c r="H4603" s="8">
        <v>4599</v>
      </c>
      <c r="I4603" s="8" t="e">
        <v>#N/A</v>
      </c>
      <c r="J4603" s="8" t="e">
        <v>#N/A</v>
      </c>
      <c r="K4603" s="8" t="e">
        <v>#N/A</v>
      </c>
      <c r="L4603" s="8">
        <v>0</v>
      </c>
      <c r="M4603" s="8">
        <v>0</v>
      </c>
      <c r="N4603" s="8">
        <v>0</v>
      </c>
      <c r="O4603" s="8">
        <v>0</v>
      </c>
      <c r="P4603" s="8">
        <v>0</v>
      </c>
    </row>
    <row r="4604" spans="1:16" x14ac:dyDescent="0.35">
      <c r="A4604" s="8" t="s">
        <v>181</v>
      </c>
      <c r="B4604" s="54">
        <v>44683</v>
      </c>
      <c r="C4604">
        <v>4</v>
      </c>
      <c r="D4604"/>
      <c r="E4604"/>
      <c r="F4604"/>
      <c r="G4604" s="8">
        <v>4535</v>
      </c>
      <c r="H4604" s="8">
        <v>4600</v>
      </c>
      <c r="I4604" s="8" t="e">
        <v>#N/A</v>
      </c>
      <c r="J4604" s="8" t="e">
        <v>#N/A</v>
      </c>
      <c r="K4604" s="8" t="e">
        <v>#N/A</v>
      </c>
      <c r="L4604" s="8">
        <v>0</v>
      </c>
      <c r="M4604" s="8">
        <v>0</v>
      </c>
      <c r="N4604" s="8">
        <v>0</v>
      </c>
      <c r="O4604" s="8">
        <v>0</v>
      </c>
      <c r="P4604" s="8">
        <v>0</v>
      </c>
    </row>
    <row r="4605" spans="1:16" x14ac:dyDescent="0.35">
      <c r="A4605" s="8" t="s">
        <v>181</v>
      </c>
      <c r="B4605" s="54">
        <v>44690</v>
      </c>
      <c r="C4605">
        <v>5</v>
      </c>
      <c r="D4605"/>
      <c r="E4605"/>
      <c r="F4605"/>
      <c r="G4605" s="8">
        <v>4535</v>
      </c>
      <c r="H4605" s="8">
        <v>4601</v>
      </c>
      <c r="I4605" s="8" t="e">
        <v>#N/A</v>
      </c>
      <c r="J4605" s="8" t="e">
        <v>#N/A</v>
      </c>
      <c r="K4605" s="8" t="e">
        <v>#N/A</v>
      </c>
      <c r="L4605" s="8">
        <v>0</v>
      </c>
      <c r="M4605" s="8">
        <v>0</v>
      </c>
      <c r="N4605" s="8">
        <v>0</v>
      </c>
      <c r="O4605" s="8">
        <v>0</v>
      </c>
      <c r="P4605" s="8">
        <v>0</v>
      </c>
    </row>
    <row r="4606" spans="1:16" x14ac:dyDescent="0.35">
      <c r="A4606" s="8" t="s">
        <v>181</v>
      </c>
      <c r="B4606" s="54">
        <v>44697</v>
      </c>
      <c r="C4606">
        <v>7</v>
      </c>
      <c r="D4606"/>
      <c r="E4606"/>
      <c r="F4606"/>
      <c r="G4606" s="8">
        <v>4535</v>
      </c>
      <c r="H4606" s="8">
        <v>4602</v>
      </c>
      <c r="I4606" s="8" t="e">
        <v>#N/A</v>
      </c>
      <c r="J4606" s="8" t="e">
        <v>#N/A</v>
      </c>
      <c r="K4606" s="8" t="e">
        <v>#N/A</v>
      </c>
      <c r="L4606" s="8">
        <v>0</v>
      </c>
      <c r="M4606" s="8">
        <v>0</v>
      </c>
      <c r="N4606" s="8">
        <v>0</v>
      </c>
      <c r="O4606" s="8">
        <v>0</v>
      </c>
      <c r="P4606" s="8">
        <v>0</v>
      </c>
    </row>
    <row r="4607" spans="1:16" x14ac:dyDescent="0.35">
      <c r="A4607" s="8" t="s">
        <v>181</v>
      </c>
      <c r="B4607" s="54">
        <v>44704</v>
      </c>
      <c r="C4607">
        <v>6</v>
      </c>
      <c r="D4607"/>
      <c r="E4607"/>
      <c r="F4607"/>
      <c r="G4607" s="8">
        <v>4535</v>
      </c>
      <c r="H4607" s="8">
        <v>4603</v>
      </c>
      <c r="I4607" s="8" t="e">
        <v>#N/A</v>
      </c>
      <c r="J4607" s="8" t="e">
        <v>#N/A</v>
      </c>
      <c r="K4607" s="8" t="e">
        <v>#N/A</v>
      </c>
      <c r="L4607" s="8">
        <v>0</v>
      </c>
      <c r="M4607" s="8">
        <v>0</v>
      </c>
      <c r="N4607" s="8">
        <v>0</v>
      </c>
      <c r="O4607" s="8">
        <v>0</v>
      </c>
      <c r="P4607" s="8">
        <v>0</v>
      </c>
    </row>
    <row r="4608" spans="1:16" x14ac:dyDescent="0.35">
      <c r="A4608" s="8" t="s">
        <v>181</v>
      </c>
      <c r="B4608" s="54">
        <v>44711</v>
      </c>
      <c r="C4608">
        <v>8</v>
      </c>
      <c r="D4608"/>
      <c r="E4608"/>
      <c r="F4608"/>
      <c r="G4608" s="8">
        <v>4535</v>
      </c>
      <c r="H4608" s="8">
        <v>4604</v>
      </c>
      <c r="I4608" s="8" t="e">
        <v>#N/A</v>
      </c>
      <c r="J4608" s="8" t="e">
        <v>#N/A</v>
      </c>
      <c r="K4608" s="8" t="e">
        <v>#N/A</v>
      </c>
      <c r="L4608" s="8">
        <v>0</v>
      </c>
      <c r="M4608" s="8">
        <v>0</v>
      </c>
      <c r="N4608" s="8">
        <v>0</v>
      </c>
      <c r="O4608" s="8">
        <v>0</v>
      </c>
      <c r="P4608" s="8">
        <v>0</v>
      </c>
    </row>
    <row r="4609" spans="1:16" x14ac:dyDescent="0.35">
      <c r="A4609" s="8" t="s">
        <v>181</v>
      </c>
      <c r="B4609" s="54">
        <v>44718</v>
      </c>
      <c r="C4609">
        <v>7</v>
      </c>
      <c r="D4609"/>
      <c r="E4609"/>
      <c r="F4609"/>
      <c r="G4609" s="8">
        <v>4535</v>
      </c>
      <c r="H4609" s="8">
        <v>4605</v>
      </c>
      <c r="I4609" s="8" t="e">
        <v>#N/A</v>
      </c>
      <c r="J4609" s="8" t="e">
        <v>#N/A</v>
      </c>
      <c r="K4609" s="8" t="e">
        <v>#N/A</v>
      </c>
      <c r="L4609" s="8">
        <v>0</v>
      </c>
      <c r="M4609" s="8">
        <v>0</v>
      </c>
      <c r="N4609" s="8">
        <v>0</v>
      </c>
      <c r="O4609" s="8">
        <v>0</v>
      </c>
      <c r="P4609" s="8">
        <v>0</v>
      </c>
    </row>
    <row r="4610" spans="1:16" x14ac:dyDescent="0.35">
      <c r="A4610" s="8" t="s">
        <v>181</v>
      </c>
      <c r="B4610" s="54">
        <v>44725</v>
      </c>
      <c r="C4610">
        <v>8</v>
      </c>
      <c r="D4610"/>
      <c r="E4610"/>
      <c r="F4610"/>
      <c r="G4610" s="8">
        <v>4535</v>
      </c>
      <c r="H4610" s="8">
        <v>4606</v>
      </c>
      <c r="I4610" s="8" t="e">
        <v>#N/A</v>
      </c>
      <c r="J4610" s="8" t="e">
        <v>#N/A</v>
      </c>
      <c r="K4610" s="8" t="e">
        <v>#N/A</v>
      </c>
      <c r="L4610" s="8">
        <v>0</v>
      </c>
      <c r="M4610" s="8">
        <v>0</v>
      </c>
      <c r="N4610" s="8">
        <v>0</v>
      </c>
      <c r="O4610" s="8">
        <v>0</v>
      </c>
      <c r="P4610" s="8">
        <v>0</v>
      </c>
    </row>
    <row r="4611" spans="1:16" x14ac:dyDescent="0.35">
      <c r="A4611" s="8" t="s">
        <v>181</v>
      </c>
      <c r="B4611" s="54">
        <v>44732</v>
      </c>
      <c r="C4611">
        <v>9</v>
      </c>
      <c r="D4611"/>
      <c r="E4611"/>
      <c r="F4611"/>
      <c r="G4611" s="8">
        <v>4535</v>
      </c>
      <c r="H4611" s="8">
        <v>4607</v>
      </c>
      <c r="I4611" s="8" t="e">
        <v>#N/A</v>
      </c>
      <c r="J4611" s="8" t="e">
        <v>#N/A</v>
      </c>
      <c r="K4611" s="8" t="e">
        <v>#N/A</v>
      </c>
      <c r="L4611" s="8">
        <v>0</v>
      </c>
      <c r="M4611" s="8">
        <v>0</v>
      </c>
      <c r="N4611" s="8">
        <v>0</v>
      </c>
      <c r="O4611" s="8">
        <v>0</v>
      </c>
      <c r="P4611" s="8">
        <v>0</v>
      </c>
    </row>
    <row r="4612" spans="1:16" x14ac:dyDescent="0.35">
      <c r="A4612" s="8" t="s">
        <v>181</v>
      </c>
      <c r="B4612" s="54">
        <v>44739</v>
      </c>
      <c r="C4612">
        <v>8</v>
      </c>
      <c r="D4612"/>
      <c r="E4612"/>
      <c r="F4612"/>
      <c r="G4612" s="8">
        <v>4535</v>
      </c>
      <c r="H4612" s="8">
        <v>4608</v>
      </c>
      <c r="I4612" s="8" t="e">
        <v>#N/A</v>
      </c>
      <c r="J4612" s="8" t="e">
        <v>#N/A</v>
      </c>
      <c r="K4612" s="8" t="e">
        <v>#N/A</v>
      </c>
      <c r="L4612" s="8">
        <v>0</v>
      </c>
      <c r="M4612" s="8">
        <v>0</v>
      </c>
      <c r="N4612" s="8">
        <v>0</v>
      </c>
      <c r="O4612" s="8">
        <v>0</v>
      </c>
      <c r="P4612" s="8">
        <v>0</v>
      </c>
    </row>
    <row r="4613" spans="1:16" x14ac:dyDescent="0.35">
      <c r="A4613" s="8" t="s">
        <v>181</v>
      </c>
      <c r="B4613" s="54">
        <v>44746</v>
      </c>
      <c r="C4613">
        <v>8</v>
      </c>
      <c r="D4613"/>
      <c r="E4613"/>
      <c r="F4613"/>
      <c r="G4613" s="8">
        <v>4535</v>
      </c>
      <c r="H4613" s="8">
        <v>4609</v>
      </c>
      <c r="I4613" s="8" t="e">
        <v>#N/A</v>
      </c>
      <c r="J4613" s="8" t="e">
        <v>#N/A</v>
      </c>
      <c r="K4613" s="8" t="e">
        <v>#N/A</v>
      </c>
      <c r="L4613" s="8">
        <v>0</v>
      </c>
      <c r="M4613" s="8">
        <v>0</v>
      </c>
      <c r="N4613" s="8">
        <v>0</v>
      </c>
      <c r="O4613" s="8">
        <v>0</v>
      </c>
      <c r="P4613" s="8">
        <v>0</v>
      </c>
    </row>
    <row r="4614" spans="1:16" x14ac:dyDescent="0.35">
      <c r="A4614" s="8" t="s">
        <v>181</v>
      </c>
      <c r="B4614" s="54">
        <v>44753</v>
      </c>
      <c r="C4614">
        <v>10</v>
      </c>
      <c r="D4614"/>
      <c r="E4614"/>
      <c r="F4614"/>
      <c r="G4614" s="8">
        <v>4535</v>
      </c>
      <c r="H4614" s="8">
        <v>4610</v>
      </c>
      <c r="I4614" s="8" t="e">
        <v>#N/A</v>
      </c>
      <c r="J4614" s="8" t="e">
        <v>#N/A</v>
      </c>
      <c r="K4614" s="8" t="e">
        <v>#N/A</v>
      </c>
      <c r="L4614" s="8">
        <v>0</v>
      </c>
      <c r="M4614" s="8">
        <v>0</v>
      </c>
      <c r="N4614" s="8">
        <v>0</v>
      </c>
      <c r="O4614" s="8">
        <v>0</v>
      </c>
      <c r="P4614" s="8">
        <v>0</v>
      </c>
    </row>
    <row r="4615" spans="1:16" x14ac:dyDescent="0.35">
      <c r="A4615" s="8" t="s">
        <v>181</v>
      </c>
      <c r="B4615" s="54">
        <v>44760</v>
      </c>
      <c r="C4615">
        <v>7</v>
      </c>
      <c r="D4615"/>
      <c r="E4615"/>
      <c r="F4615"/>
      <c r="G4615" s="8">
        <v>4535</v>
      </c>
      <c r="H4615" s="8">
        <v>4611</v>
      </c>
      <c r="I4615" s="8" t="e">
        <v>#N/A</v>
      </c>
      <c r="J4615" s="8" t="e">
        <v>#N/A</v>
      </c>
      <c r="K4615" s="8" t="e">
        <v>#N/A</v>
      </c>
      <c r="L4615" s="8">
        <v>0</v>
      </c>
      <c r="M4615" s="8">
        <v>0</v>
      </c>
      <c r="N4615" s="8">
        <v>0</v>
      </c>
      <c r="O4615" s="8">
        <v>0</v>
      </c>
      <c r="P4615" s="8">
        <v>0</v>
      </c>
    </row>
    <row r="4616" spans="1:16" x14ac:dyDescent="0.35">
      <c r="A4616" s="8" t="s">
        <v>181</v>
      </c>
      <c r="B4616" s="54">
        <v>44767</v>
      </c>
      <c r="C4616">
        <v>9</v>
      </c>
      <c r="D4616"/>
      <c r="E4616"/>
      <c r="F4616"/>
      <c r="G4616" s="8">
        <v>4535</v>
      </c>
      <c r="H4616" s="8">
        <v>4612</v>
      </c>
      <c r="I4616" s="8" t="e">
        <v>#N/A</v>
      </c>
      <c r="J4616" s="8" t="e">
        <v>#N/A</v>
      </c>
      <c r="K4616" s="8" t="e">
        <v>#N/A</v>
      </c>
      <c r="L4616" s="8">
        <v>0</v>
      </c>
      <c r="M4616" s="8">
        <v>0</v>
      </c>
      <c r="N4616" s="8">
        <v>0</v>
      </c>
      <c r="O4616" s="8">
        <v>0</v>
      </c>
      <c r="P4616" s="8">
        <v>0</v>
      </c>
    </row>
    <row r="4617" spans="1:16" x14ac:dyDescent="0.35">
      <c r="A4617" s="8" t="s">
        <v>181</v>
      </c>
      <c r="B4617" s="54">
        <v>44774</v>
      </c>
      <c r="C4617">
        <v>8</v>
      </c>
      <c r="D4617"/>
      <c r="E4617"/>
      <c r="F4617"/>
      <c r="G4617" s="8">
        <v>4535</v>
      </c>
      <c r="H4617" s="8">
        <v>4613</v>
      </c>
      <c r="I4617" s="8" t="e">
        <v>#N/A</v>
      </c>
      <c r="J4617" s="8" t="e">
        <v>#N/A</v>
      </c>
      <c r="K4617" s="8" t="e">
        <v>#N/A</v>
      </c>
      <c r="L4617" s="8">
        <v>0</v>
      </c>
      <c r="M4617" s="8">
        <v>0</v>
      </c>
      <c r="N4617" s="8">
        <v>0</v>
      </c>
      <c r="O4617" s="8">
        <v>0</v>
      </c>
      <c r="P4617" s="8">
        <v>0</v>
      </c>
    </row>
    <row r="4618" spans="1:16" x14ac:dyDescent="0.35">
      <c r="A4618" s="8" t="s">
        <v>181</v>
      </c>
      <c r="B4618" s="54">
        <v>44781</v>
      </c>
      <c r="C4618">
        <v>8</v>
      </c>
      <c r="D4618"/>
      <c r="E4618"/>
      <c r="F4618"/>
      <c r="G4618" s="8">
        <v>4535</v>
      </c>
      <c r="H4618" s="8">
        <v>4614</v>
      </c>
      <c r="I4618" s="8" t="e">
        <v>#N/A</v>
      </c>
      <c r="J4618" s="8" t="e">
        <v>#N/A</v>
      </c>
      <c r="K4618" s="8" t="e">
        <v>#N/A</v>
      </c>
      <c r="L4618" s="8">
        <v>0</v>
      </c>
      <c r="M4618" s="8">
        <v>0</v>
      </c>
      <c r="N4618" s="8">
        <v>0</v>
      </c>
      <c r="O4618" s="8">
        <v>0</v>
      </c>
      <c r="P4618" s="8">
        <v>0</v>
      </c>
    </row>
    <row r="4619" spans="1:16" x14ac:dyDescent="0.35">
      <c r="A4619" s="8" t="s">
        <v>181</v>
      </c>
      <c r="B4619" s="54">
        <v>44788</v>
      </c>
      <c r="C4619">
        <v>8</v>
      </c>
      <c r="D4619"/>
      <c r="E4619"/>
      <c r="F4619"/>
      <c r="G4619" s="8">
        <v>4535</v>
      </c>
      <c r="H4619" s="8">
        <v>4615</v>
      </c>
      <c r="I4619" s="8" t="e">
        <v>#N/A</v>
      </c>
      <c r="J4619" s="8" t="e">
        <v>#N/A</v>
      </c>
      <c r="K4619" s="8" t="e">
        <v>#N/A</v>
      </c>
      <c r="L4619" s="8">
        <v>0</v>
      </c>
      <c r="M4619" s="8">
        <v>0</v>
      </c>
      <c r="N4619" s="8">
        <v>0</v>
      </c>
      <c r="O4619" s="8">
        <v>0</v>
      </c>
      <c r="P4619" s="8">
        <v>0</v>
      </c>
    </row>
    <row r="4620" spans="1:16" x14ac:dyDescent="0.35">
      <c r="A4620" s="8" t="s">
        <v>181</v>
      </c>
      <c r="B4620" s="54">
        <v>44795</v>
      </c>
      <c r="C4620">
        <v>9</v>
      </c>
      <c r="D4620"/>
      <c r="E4620"/>
      <c r="F4620"/>
      <c r="G4620" s="8">
        <v>4535</v>
      </c>
      <c r="H4620" s="8">
        <v>4616</v>
      </c>
      <c r="I4620" s="8" t="e">
        <v>#N/A</v>
      </c>
      <c r="J4620" s="8" t="e">
        <v>#N/A</v>
      </c>
      <c r="K4620" s="8" t="e">
        <v>#N/A</v>
      </c>
      <c r="L4620" s="8">
        <v>0</v>
      </c>
      <c r="M4620" s="8">
        <v>0</v>
      </c>
      <c r="N4620" s="8">
        <v>0</v>
      </c>
      <c r="O4620" s="8">
        <v>0</v>
      </c>
      <c r="P4620" s="8">
        <v>0</v>
      </c>
    </row>
    <row r="4621" spans="1:16" x14ac:dyDescent="0.35">
      <c r="A4621" s="8" t="s">
        <v>181</v>
      </c>
      <c r="B4621" s="54">
        <v>44802</v>
      </c>
      <c r="C4621">
        <v>7</v>
      </c>
      <c r="D4621"/>
      <c r="E4621"/>
      <c r="F4621"/>
      <c r="G4621" s="8">
        <v>4535</v>
      </c>
      <c r="H4621" s="8">
        <v>4617</v>
      </c>
      <c r="I4621" s="8" t="e">
        <v>#N/A</v>
      </c>
      <c r="J4621" s="8" t="e">
        <v>#N/A</v>
      </c>
      <c r="K4621" s="8" t="e">
        <v>#N/A</v>
      </c>
      <c r="L4621" s="8">
        <v>0</v>
      </c>
      <c r="M4621" s="8">
        <v>0</v>
      </c>
      <c r="N4621" s="8">
        <v>0</v>
      </c>
      <c r="O4621" s="8">
        <v>0</v>
      </c>
      <c r="P4621" s="8">
        <v>0</v>
      </c>
    </row>
    <row r="4622" spans="1:16" x14ac:dyDescent="0.35">
      <c r="A4622" s="8" t="s">
        <v>181</v>
      </c>
      <c r="B4622" s="54">
        <v>44809</v>
      </c>
      <c r="C4622">
        <v>8</v>
      </c>
      <c r="D4622"/>
      <c r="E4622"/>
      <c r="F4622"/>
      <c r="G4622" s="8">
        <v>4535</v>
      </c>
      <c r="H4622" s="8">
        <v>4618</v>
      </c>
      <c r="I4622" s="8" t="e">
        <v>#N/A</v>
      </c>
      <c r="J4622" s="8" t="e">
        <v>#N/A</v>
      </c>
      <c r="K4622" s="8" t="e">
        <v>#N/A</v>
      </c>
      <c r="L4622" s="8">
        <v>0</v>
      </c>
      <c r="M4622" s="8">
        <v>0</v>
      </c>
      <c r="N4622" s="8">
        <v>0</v>
      </c>
      <c r="O4622" s="8">
        <v>0</v>
      </c>
      <c r="P4622" s="8">
        <v>0</v>
      </c>
    </row>
    <row r="4623" spans="1:16" x14ac:dyDescent="0.35">
      <c r="A4623" s="8" t="s">
        <v>181</v>
      </c>
      <c r="B4623" s="54">
        <v>44816</v>
      </c>
      <c r="C4623">
        <v>10</v>
      </c>
      <c r="D4623"/>
      <c r="E4623"/>
      <c r="F4623"/>
      <c r="G4623" s="8">
        <v>4535</v>
      </c>
      <c r="H4623" s="8">
        <v>4619</v>
      </c>
      <c r="I4623" s="8" t="e">
        <v>#N/A</v>
      </c>
      <c r="J4623" s="8" t="e">
        <v>#N/A</v>
      </c>
      <c r="K4623" s="8" t="e">
        <v>#N/A</v>
      </c>
      <c r="L4623" s="8">
        <v>0</v>
      </c>
      <c r="M4623" s="8">
        <v>0</v>
      </c>
      <c r="N4623" s="8">
        <v>0</v>
      </c>
      <c r="O4623" s="8">
        <v>0</v>
      </c>
      <c r="P4623" s="8">
        <v>0</v>
      </c>
    </row>
    <row r="4624" spans="1:16" x14ac:dyDescent="0.35">
      <c r="A4624" s="8" t="s">
        <v>181</v>
      </c>
      <c r="B4624" s="54">
        <v>44823</v>
      </c>
      <c r="C4624">
        <v>9</v>
      </c>
      <c r="D4624"/>
      <c r="E4624"/>
      <c r="F4624"/>
      <c r="G4624" s="8">
        <v>4535</v>
      </c>
      <c r="H4624" s="8">
        <v>4620</v>
      </c>
      <c r="I4624" s="8" t="e">
        <v>#N/A</v>
      </c>
      <c r="J4624" s="8" t="e">
        <v>#N/A</v>
      </c>
      <c r="K4624" s="8" t="e">
        <v>#N/A</v>
      </c>
      <c r="L4624" s="8">
        <v>0</v>
      </c>
      <c r="M4624" s="8">
        <v>0</v>
      </c>
      <c r="N4624" s="8">
        <v>0</v>
      </c>
      <c r="O4624" s="8">
        <v>0</v>
      </c>
      <c r="P4624" s="8">
        <v>0</v>
      </c>
    </row>
    <row r="4625" spans="1:16" x14ac:dyDescent="0.35">
      <c r="A4625" s="8" t="s">
        <v>181</v>
      </c>
      <c r="B4625" s="54">
        <v>44830</v>
      </c>
      <c r="C4625">
        <v>9</v>
      </c>
      <c r="D4625"/>
      <c r="E4625"/>
      <c r="F4625"/>
      <c r="G4625" s="8">
        <v>4535</v>
      </c>
      <c r="H4625" s="8">
        <v>4621</v>
      </c>
      <c r="I4625" s="8" t="e">
        <v>#N/A</v>
      </c>
      <c r="J4625" s="8" t="e">
        <v>#N/A</v>
      </c>
      <c r="K4625" s="8" t="e">
        <v>#N/A</v>
      </c>
      <c r="L4625" s="8">
        <v>0</v>
      </c>
      <c r="M4625" s="8">
        <v>0</v>
      </c>
      <c r="N4625" s="8">
        <v>0</v>
      </c>
      <c r="O4625" s="8">
        <v>0</v>
      </c>
      <c r="P4625" s="8">
        <v>0</v>
      </c>
    </row>
    <row r="4626" spans="1:16" x14ac:dyDescent="0.35">
      <c r="A4626" s="8" t="s">
        <v>181</v>
      </c>
      <c r="B4626" s="54">
        <v>44837</v>
      </c>
      <c r="C4626">
        <v>8</v>
      </c>
      <c r="D4626"/>
      <c r="E4626"/>
      <c r="F4626"/>
      <c r="G4626" s="8">
        <v>4535</v>
      </c>
      <c r="H4626" s="8">
        <v>4622</v>
      </c>
      <c r="I4626" s="8" t="e">
        <v>#N/A</v>
      </c>
      <c r="J4626" s="8" t="e">
        <v>#N/A</v>
      </c>
      <c r="K4626" s="8" t="e">
        <v>#N/A</v>
      </c>
      <c r="L4626" s="8">
        <v>0</v>
      </c>
      <c r="M4626" s="8">
        <v>0</v>
      </c>
      <c r="N4626" s="8">
        <v>0</v>
      </c>
      <c r="O4626" s="8">
        <v>0</v>
      </c>
      <c r="P4626" s="8">
        <v>0</v>
      </c>
    </row>
    <row r="4627" spans="1:16" x14ac:dyDescent="0.35">
      <c r="A4627" s="8" t="s">
        <v>181</v>
      </c>
      <c r="B4627" s="54">
        <v>44844</v>
      </c>
      <c r="C4627">
        <v>8</v>
      </c>
      <c r="D4627"/>
      <c r="E4627"/>
      <c r="F4627"/>
      <c r="G4627" s="8">
        <v>4535</v>
      </c>
      <c r="H4627" s="8">
        <v>4623</v>
      </c>
      <c r="I4627" s="8" t="e">
        <v>#N/A</v>
      </c>
      <c r="J4627" s="8" t="e">
        <v>#N/A</v>
      </c>
      <c r="K4627" s="8" t="e">
        <v>#N/A</v>
      </c>
      <c r="L4627" s="8">
        <v>0</v>
      </c>
      <c r="M4627" s="8">
        <v>0</v>
      </c>
      <c r="N4627" s="8">
        <v>0</v>
      </c>
      <c r="O4627" s="8">
        <v>0</v>
      </c>
      <c r="P4627" s="8">
        <v>0</v>
      </c>
    </row>
    <row r="4628" spans="1:16" x14ac:dyDescent="0.35">
      <c r="A4628" s="8" t="s">
        <v>181</v>
      </c>
      <c r="B4628" s="54">
        <v>44851</v>
      </c>
      <c r="C4628">
        <v>8</v>
      </c>
      <c r="D4628"/>
      <c r="E4628"/>
      <c r="F4628"/>
      <c r="G4628" s="8">
        <v>4535</v>
      </c>
      <c r="H4628" s="8">
        <v>4624</v>
      </c>
      <c r="I4628" s="8" t="e">
        <v>#N/A</v>
      </c>
      <c r="J4628" s="8" t="e">
        <v>#N/A</v>
      </c>
      <c r="K4628" s="8" t="e">
        <v>#N/A</v>
      </c>
      <c r="L4628" s="8">
        <v>0</v>
      </c>
      <c r="M4628" s="8">
        <v>0</v>
      </c>
      <c r="N4628" s="8">
        <v>0</v>
      </c>
      <c r="O4628" s="8">
        <v>0</v>
      </c>
      <c r="P4628" s="8">
        <v>0</v>
      </c>
    </row>
    <row r="4629" spans="1:16" x14ac:dyDescent="0.35">
      <c r="A4629" s="8" t="s">
        <v>181</v>
      </c>
      <c r="B4629" s="54">
        <v>44858</v>
      </c>
      <c r="C4629">
        <v>9</v>
      </c>
      <c r="D4629"/>
      <c r="E4629"/>
      <c r="F4629"/>
      <c r="G4629" s="8">
        <v>4535</v>
      </c>
      <c r="H4629" s="8">
        <v>4625</v>
      </c>
      <c r="I4629" s="8" t="e">
        <v>#N/A</v>
      </c>
      <c r="J4629" s="8" t="e">
        <v>#N/A</v>
      </c>
      <c r="K4629" s="8" t="e">
        <v>#N/A</v>
      </c>
      <c r="L4629" s="8">
        <v>0</v>
      </c>
      <c r="M4629" s="8">
        <v>0</v>
      </c>
      <c r="N4629" s="8">
        <v>0</v>
      </c>
      <c r="O4629" s="8">
        <v>0</v>
      </c>
      <c r="P4629" s="8">
        <v>0</v>
      </c>
    </row>
    <row r="4630" spans="1:16" x14ac:dyDescent="0.35">
      <c r="A4630" s="8" t="s">
        <v>181</v>
      </c>
      <c r="B4630" s="54">
        <v>44865</v>
      </c>
      <c r="C4630">
        <v>9</v>
      </c>
      <c r="D4630"/>
      <c r="E4630"/>
      <c r="F4630"/>
      <c r="G4630" s="8">
        <v>4535</v>
      </c>
      <c r="H4630" s="8">
        <v>4626</v>
      </c>
      <c r="I4630" s="8" t="e">
        <v>#N/A</v>
      </c>
      <c r="J4630" s="8" t="e">
        <v>#N/A</v>
      </c>
      <c r="K4630" s="8" t="e">
        <v>#N/A</v>
      </c>
      <c r="L4630" s="8">
        <v>0</v>
      </c>
      <c r="M4630" s="8">
        <v>0</v>
      </c>
      <c r="N4630" s="8">
        <v>0</v>
      </c>
      <c r="O4630" s="8">
        <v>0</v>
      </c>
      <c r="P4630" s="8">
        <v>0</v>
      </c>
    </row>
    <row r="4631" spans="1:16" x14ac:dyDescent="0.35">
      <c r="A4631" s="8" t="s">
        <v>181</v>
      </c>
      <c r="B4631" s="54">
        <v>44872</v>
      </c>
      <c r="C4631">
        <v>8</v>
      </c>
      <c r="D4631"/>
      <c r="E4631"/>
      <c r="F4631"/>
      <c r="G4631" s="8">
        <v>4535</v>
      </c>
      <c r="H4631" s="8">
        <v>4627</v>
      </c>
      <c r="I4631" s="8" t="e">
        <v>#N/A</v>
      </c>
      <c r="J4631" s="8" t="e">
        <v>#N/A</v>
      </c>
      <c r="K4631" s="8" t="e">
        <v>#N/A</v>
      </c>
      <c r="L4631" s="8">
        <v>0</v>
      </c>
      <c r="M4631" s="8">
        <v>0</v>
      </c>
      <c r="N4631" s="8">
        <v>0</v>
      </c>
      <c r="O4631" s="8">
        <v>0</v>
      </c>
      <c r="P4631" s="8">
        <v>0</v>
      </c>
    </row>
    <row r="4632" spans="1:16" x14ac:dyDescent="0.35">
      <c r="A4632" s="8" t="s">
        <v>181</v>
      </c>
      <c r="B4632" s="54">
        <v>44879</v>
      </c>
      <c r="C4632">
        <v>0</v>
      </c>
      <c r="D4632"/>
      <c r="E4632"/>
      <c r="F4632"/>
      <c r="G4632" s="8">
        <v>4535</v>
      </c>
      <c r="H4632" s="8">
        <v>4628</v>
      </c>
      <c r="I4632" s="8" t="e">
        <v>#N/A</v>
      </c>
      <c r="J4632" s="8" t="e">
        <v>#N/A</v>
      </c>
      <c r="K4632" s="8" t="e">
        <v>#N/A</v>
      </c>
      <c r="L4632" s="8">
        <v>0</v>
      </c>
      <c r="M4632" s="8">
        <v>0</v>
      </c>
      <c r="N4632" s="8">
        <v>0</v>
      </c>
      <c r="O4632" s="8">
        <v>0</v>
      </c>
      <c r="P4632" s="8">
        <v>0</v>
      </c>
    </row>
    <row r="4633" spans="1:16" x14ac:dyDescent="0.35">
      <c r="A4633" s="8" t="s">
        <v>181</v>
      </c>
      <c r="B4633" s="54">
        <v>44886</v>
      </c>
      <c r="C4633">
        <v>18</v>
      </c>
      <c r="D4633"/>
      <c r="E4633"/>
      <c r="F4633"/>
      <c r="G4633" s="8">
        <v>4535</v>
      </c>
      <c r="H4633" s="8">
        <v>4629</v>
      </c>
      <c r="I4633" s="8" t="e">
        <v>#N/A</v>
      </c>
      <c r="J4633" s="8" t="e">
        <v>#N/A</v>
      </c>
      <c r="K4633" s="8" t="e">
        <v>#N/A</v>
      </c>
      <c r="L4633" s="8">
        <v>0</v>
      </c>
      <c r="M4633" s="8">
        <v>0</v>
      </c>
      <c r="N4633" s="8">
        <v>0</v>
      </c>
      <c r="O4633" s="8">
        <v>0</v>
      </c>
      <c r="P4633" s="8">
        <v>0</v>
      </c>
    </row>
    <row r="4634" spans="1:16" x14ac:dyDescent="0.35">
      <c r="A4634" s="8" t="s">
        <v>181</v>
      </c>
      <c r="B4634" s="54">
        <v>44893</v>
      </c>
      <c r="C4634">
        <v>11</v>
      </c>
      <c r="D4634"/>
      <c r="E4634"/>
      <c r="F4634"/>
      <c r="G4634" s="8">
        <v>4535</v>
      </c>
      <c r="H4634" s="8">
        <v>4630</v>
      </c>
      <c r="I4634" s="8" t="e">
        <v>#N/A</v>
      </c>
      <c r="J4634" s="8" t="e">
        <v>#N/A</v>
      </c>
      <c r="K4634" s="8" t="e">
        <v>#N/A</v>
      </c>
      <c r="L4634" s="8">
        <v>0</v>
      </c>
      <c r="M4634" s="8">
        <v>0</v>
      </c>
      <c r="N4634" s="8">
        <v>0</v>
      </c>
      <c r="O4634" s="8">
        <v>0</v>
      </c>
      <c r="P4634" s="8">
        <v>0</v>
      </c>
    </row>
    <row r="4635" spans="1:16" x14ac:dyDescent="0.35">
      <c r="A4635" s="8" t="s">
        <v>181</v>
      </c>
      <c r="B4635" s="54">
        <v>44900</v>
      </c>
      <c r="C4635">
        <v>16</v>
      </c>
      <c r="D4635"/>
      <c r="E4635"/>
      <c r="F4635"/>
      <c r="G4635" s="8">
        <v>4535</v>
      </c>
      <c r="H4635" s="8">
        <v>4631</v>
      </c>
      <c r="I4635" s="8" t="e">
        <v>#N/A</v>
      </c>
      <c r="J4635" s="8" t="e">
        <v>#N/A</v>
      </c>
      <c r="K4635" s="8" t="e">
        <v>#N/A</v>
      </c>
      <c r="L4635" s="8">
        <v>0</v>
      </c>
      <c r="M4635" s="8">
        <v>0</v>
      </c>
      <c r="N4635" s="8">
        <v>0</v>
      </c>
      <c r="O4635" s="8">
        <v>0</v>
      </c>
      <c r="P4635" s="8">
        <v>0</v>
      </c>
    </row>
    <row r="4636" spans="1:16" x14ac:dyDescent="0.35">
      <c r="A4636" s="8" t="s">
        <v>181</v>
      </c>
      <c r="B4636" s="54">
        <v>44907</v>
      </c>
      <c r="C4636">
        <v>14</v>
      </c>
      <c r="D4636"/>
      <c r="E4636"/>
      <c r="F4636"/>
      <c r="G4636" s="8">
        <v>4535</v>
      </c>
      <c r="H4636" s="8">
        <v>4632</v>
      </c>
      <c r="I4636" s="8" t="e">
        <v>#N/A</v>
      </c>
      <c r="J4636" s="8" t="e">
        <v>#N/A</v>
      </c>
      <c r="K4636" s="8" t="e">
        <v>#N/A</v>
      </c>
      <c r="L4636" s="8">
        <v>0</v>
      </c>
      <c r="M4636" s="8">
        <v>0</v>
      </c>
      <c r="N4636" s="8">
        <v>0</v>
      </c>
      <c r="O4636" s="8">
        <v>0</v>
      </c>
      <c r="P4636" s="8">
        <v>0</v>
      </c>
    </row>
    <row r="4637" spans="1:16" x14ac:dyDescent="0.35">
      <c r="A4637" s="8" t="s">
        <v>181</v>
      </c>
      <c r="B4637" s="54">
        <v>44914</v>
      </c>
      <c r="C4637">
        <v>11</v>
      </c>
      <c r="D4637"/>
      <c r="E4637"/>
      <c r="F4637"/>
      <c r="G4637" s="8">
        <v>4535</v>
      </c>
      <c r="H4637" s="8">
        <v>4633</v>
      </c>
      <c r="I4637" s="8" t="e">
        <v>#N/A</v>
      </c>
      <c r="J4637" s="8" t="e">
        <v>#N/A</v>
      </c>
      <c r="K4637" s="8" t="e">
        <v>#N/A</v>
      </c>
      <c r="L4637" s="8">
        <v>0</v>
      </c>
      <c r="M4637" s="8">
        <v>0</v>
      </c>
      <c r="N4637" s="8">
        <v>0</v>
      </c>
      <c r="O4637" s="8">
        <v>0</v>
      </c>
      <c r="P4637" s="8">
        <v>0</v>
      </c>
    </row>
    <row r="4638" spans="1:16" x14ac:dyDescent="0.35">
      <c r="A4638" s="8" t="s">
        <v>181</v>
      </c>
      <c r="B4638" s="54">
        <v>44921</v>
      </c>
      <c r="C4638">
        <v>9</v>
      </c>
      <c r="D4638"/>
      <c r="E4638">
        <v>4</v>
      </c>
      <c r="F4638">
        <v>11.089508745193704</v>
      </c>
      <c r="G4638" s="8">
        <v>4535</v>
      </c>
      <c r="H4638" s="8">
        <v>4634</v>
      </c>
      <c r="I4638" s="8" t="e">
        <v>#N/A</v>
      </c>
      <c r="J4638" s="8" t="e">
        <v>#N/A</v>
      </c>
      <c r="K4638" s="8" t="e">
        <v>#N/A</v>
      </c>
      <c r="L4638" s="8">
        <v>0</v>
      </c>
      <c r="M4638" s="8">
        <v>0</v>
      </c>
      <c r="N4638" s="8" t="e">
        <v>#N/A</v>
      </c>
      <c r="O4638" s="8" t="e">
        <v>#N/A</v>
      </c>
      <c r="P4638" s="8">
        <v>0</v>
      </c>
    </row>
    <row r="4639" spans="1:16" x14ac:dyDescent="0.35">
      <c r="A4639" s="8" t="s">
        <v>181</v>
      </c>
      <c r="B4639" s="54">
        <v>44928</v>
      </c>
      <c r="C4639">
        <v>9</v>
      </c>
      <c r="D4639">
        <v>8.2932060491364172</v>
      </c>
      <c r="E4639">
        <v>4</v>
      </c>
      <c r="F4639">
        <v>10.513529217698457</v>
      </c>
      <c r="G4639" s="8">
        <v>4535</v>
      </c>
      <c r="H4639" s="8">
        <v>4635</v>
      </c>
      <c r="I4639" s="8">
        <v>2</v>
      </c>
      <c r="J4639" s="8">
        <v>9.6666666666666661</v>
      </c>
      <c r="K4639" s="8">
        <v>8.1293293097716166</v>
      </c>
      <c r="L4639" s="8">
        <v>1.5135292176984567</v>
      </c>
      <c r="M4639" s="8">
        <v>0.87067069022838339</v>
      </c>
      <c r="N4639" s="8">
        <v>0.66666666666666607</v>
      </c>
      <c r="O4639" s="8">
        <v>7</v>
      </c>
      <c r="P4639" s="8">
        <v>1</v>
      </c>
    </row>
    <row r="4640" spans="1:16" x14ac:dyDescent="0.35">
      <c r="A4640" s="8" t="s">
        <v>181</v>
      </c>
      <c r="B4640" s="54">
        <v>44935</v>
      </c>
      <c r="C4640">
        <v>8</v>
      </c>
      <c r="D4640">
        <v>7.7929935977110851</v>
      </c>
      <c r="E4640">
        <v>4</v>
      </c>
      <c r="F4640">
        <v>9.8170161950000008</v>
      </c>
      <c r="G4640" s="8">
        <v>4535</v>
      </c>
      <c r="H4640" s="8">
        <v>4636</v>
      </c>
      <c r="I4640" s="8">
        <v>3</v>
      </c>
      <c r="J4640" s="8">
        <v>10.333333333333334</v>
      </c>
      <c r="K4640" s="8">
        <v>7.2975866388905839</v>
      </c>
      <c r="L4640" s="8">
        <v>1.8170161950000008</v>
      </c>
      <c r="M4640" s="8">
        <v>0.7024133611094161</v>
      </c>
      <c r="N4640" s="8">
        <v>2.3333333333333339</v>
      </c>
      <c r="O4640" s="8">
        <v>5</v>
      </c>
      <c r="P4640" s="8">
        <v>1</v>
      </c>
    </row>
    <row r="4641" spans="1:16" x14ac:dyDescent="0.35">
      <c r="A4641" s="8" t="s">
        <v>181</v>
      </c>
      <c r="B4641" s="54">
        <v>44942</v>
      </c>
      <c r="C4641">
        <v>12</v>
      </c>
      <c r="D4641">
        <v>8.2927331091142129</v>
      </c>
      <c r="E4641">
        <v>4</v>
      </c>
      <c r="F4641">
        <v>10.421386793817808</v>
      </c>
      <c r="G4641" s="8">
        <v>4535</v>
      </c>
      <c r="H4641" s="8">
        <v>4637</v>
      </c>
      <c r="I4641" s="8">
        <v>3</v>
      </c>
      <c r="J4641" s="8">
        <v>10.666666666666666</v>
      </c>
      <c r="K4641" s="8">
        <v>8.2256637376159141</v>
      </c>
      <c r="L4641" s="8">
        <v>1.578613206182192</v>
      </c>
      <c r="M4641" s="8">
        <v>3.7743362623840859</v>
      </c>
      <c r="N4641" s="8">
        <v>1.3333333333333339</v>
      </c>
      <c r="O4641" s="8">
        <v>9</v>
      </c>
      <c r="P4641" s="8">
        <v>1</v>
      </c>
    </row>
    <row r="4642" spans="1:16" x14ac:dyDescent="0.35">
      <c r="A4642" s="8" t="s">
        <v>181</v>
      </c>
      <c r="B4642" s="54">
        <v>44949</v>
      </c>
      <c r="C4642">
        <v>9</v>
      </c>
      <c r="D4642">
        <v>9.2926948212797562</v>
      </c>
      <c r="E4642">
        <v>4</v>
      </c>
      <c r="F4642">
        <v>10.039321355188388</v>
      </c>
      <c r="G4642" s="8">
        <v>4535</v>
      </c>
      <c r="H4642" s="8">
        <v>4638</v>
      </c>
      <c r="I4642" s="8">
        <v>3</v>
      </c>
      <c r="J4642" s="8">
        <v>10.666666666666666</v>
      </c>
      <c r="K4642" s="8">
        <v>8.3742759830137423</v>
      </c>
      <c r="L4642" s="8">
        <v>1.0393213551883882</v>
      </c>
      <c r="M4642" s="8">
        <v>0.62572401698625768</v>
      </c>
      <c r="N4642" s="8">
        <v>1.6666666666666661</v>
      </c>
      <c r="O4642" s="8">
        <v>6</v>
      </c>
      <c r="P4642" s="8">
        <v>1</v>
      </c>
    </row>
    <row r="4643" spans="1:16" x14ac:dyDescent="0.35">
      <c r="A4643" s="8" t="s">
        <v>181</v>
      </c>
      <c r="B4643" s="54">
        <v>44956</v>
      </c>
      <c r="C4643">
        <v>9</v>
      </c>
      <c r="D4643">
        <v>9.7927951160497209</v>
      </c>
      <c r="E4643">
        <v>4</v>
      </c>
      <c r="F4643">
        <v>9.7568498189999993</v>
      </c>
      <c r="G4643" s="8">
        <v>4535</v>
      </c>
      <c r="H4643" s="8">
        <v>4639</v>
      </c>
      <c r="I4643" s="8">
        <v>5</v>
      </c>
      <c r="J4643" s="8">
        <v>10.666666666666666</v>
      </c>
      <c r="K4643" s="8">
        <v>8.4619782798287488</v>
      </c>
      <c r="L4643" s="8">
        <v>0.75684981899999926</v>
      </c>
      <c r="M4643" s="8">
        <v>0.53802172017125116</v>
      </c>
      <c r="N4643" s="8">
        <v>1.6666666666666661</v>
      </c>
      <c r="O4643" s="8">
        <v>4</v>
      </c>
      <c r="P4643" s="8">
        <v>1</v>
      </c>
    </row>
    <row r="4644" spans="1:16" x14ac:dyDescent="0.35">
      <c r="A4644" s="8" t="s">
        <v>181</v>
      </c>
      <c r="B4644" s="54">
        <v>44963</v>
      </c>
      <c r="C4644">
        <v>9</v>
      </c>
      <c r="D4644">
        <v>9.7926150439345392</v>
      </c>
      <c r="E4644">
        <v>4</v>
      </c>
      <c r="F4644">
        <v>9.5489534446126179</v>
      </c>
      <c r="G4644" s="8">
        <v>4535</v>
      </c>
      <c r="H4644" s="8">
        <v>4640</v>
      </c>
      <c r="I4644" s="8">
        <v>3</v>
      </c>
      <c r="J4644" s="8">
        <v>10.666666666666666</v>
      </c>
      <c r="K4644" s="8">
        <v>10.534790845526631</v>
      </c>
      <c r="L4644" s="8">
        <v>0.54895344461261786</v>
      </c>
      <c r="M4644" s="8">
        <v>1.534790845526631</v>
      </c>
      <c r="N4644" s="8">
        <v>1.6666666666666661</v>
      </c>
      <c r="O4644" s="8">
        <v>6</v>
      </c>
      <c r="P4644" s="8">
        <v>1</v>
      </c>
    </row>
    <row r="4645" spans="1:16" x14ac:dyDescent="0.35">
      <c r="A4645" s="8" t="s">
        <v>181</v>
      </c>
      <c r="B4645" s="54">
        <v>44970</v>
      </c>
      <c r="C4645">
        <v>8</v>
      </c>
      <c r="D4645">
        <v>8.7927588136305381</v>
      </c>
      <c r="E4645">
        <v>4</v>
      </c>
      <c r="F4645">
        <v>9.1143362667819563</v>
      </c>
      <c r="G4645" s="8">
        <v>4535</v>
      </c>
      <c r="H4645" s="8">
        <v>4641</v>
      </c>
      <c r="I4645" s="8">
        <v>4</v>
      </c>
      <c r="J4645" s="8">
        <v>12</v>
      </c>
      <c r="K4645" s="8">
        <v>8.9978640912868659</v>
      </c>
      <c r="L4645" s="8">
        <v>1.1143362667819563</v>
      </c>
      <c r="M4645" s="8">
        <v>0.99786409128686593</v>
      </c>
      <c r="N4645" s="8">
        <v>4</v>
      </c>
      <c r="O4645" s="8">
        <v>4</v>
      </c>
      <c r="P4645" s="8">
        <v>1</v>
      </c>
    </row>
    <row r="4646" spans="1:16" x14ac:dyDescent="0.35">
      <c r="A4646" s="8" t="s">
        <v>181</v>
      </c>
      <c r="B4646" s="54">
        <v>44977</v>
      </c>
      <c r="C4646">
        <v>9</v>
      </c>
      <c r="D4646">
        <v>9.2928029945374355</v>
      </c>
      <c r="E4646">
        <v>4</v>
      </c>
      <c r="F4646">
        <v>9.078870585686392</v>
      </c>
      <c r="G4646" s="8">
        <v>4535</v>
      </c>
      <c r="H4646" s="8">
        <v>4642</v>
      </c>
      <c r="I4646" s="8">
        <v>4</v>
      </c>
      <c r="J4646" s="8">
        <v>11</v>
      </c>
      <c r="K4646" s="8">
        <v>10.006254222905417</v>
      </c>
      <c r="L4646" s="8">
        <v>7.8870585686392047E-2</v>
      </c>
      <c r="M4646" s="8">
        <v>1.006254222905417</v>
      </c>
      <c r="N4646" s="8">
        <v>2</v>
      </c>
      <c r="O4646" s="8">
        <v>5</v>
      </c>
      <c r="P4646" s="8">
        <v>1</v>
      </c>
    </row>
    <row r="4647" spans="1:16" x14ac:dyDescent="0.35">
      <c r="A4647" s="8" t="s">
        <v>181</v>
      </c>
      <c r="B4647" s="54">
        <v>44984</v>
      </c>
      <c r="C4647">
        <v>8</v>
      </c>
      <c r="D4647">
        <v>8.7928618274983172</v>
      </c>
      <c r="E4647">
        <v>4</v>
      </c>
      <c r="F4647">
        <v>8.7719328661555238</v>
      </c>
      <c r="G4647" s="8">
        <v>4535</v>
      </c>
      <c r="H4647" s="8">
        <v>4643</v>
      </c>
      <c r="I4647" s="8">
        <v>5</v>
      </c>
      <c r="J4647" s="8">
        <v>10.777777777777779</v>
      </c>
      <c r="K4647" s="8">
        <v>9.8122362575218673</v>
      </c>
      <c r="L4647" s="8">
        <v>0.77193286615552381</v>
      </c>
      <c r="M4647" s="8">
        <v>1.8122362575218673</v>
      </c>
      <c r="N4647" s="8">
        <v>2.7777777777777786</v>
      </c>
      <c r="O4647" s="8">
        <v>3</v>
      </c>
      <c r="P4647" s="8">
        <v>1</v>
      </c>
    </row>
    <row r="4648" spans="1:16" x14ac:dyDescent="0.35">
      <c r="A4648" s="8" t="s">
        <v>181</v>
      </c>
      <c r="B4648" s="54">
        <v>44991</v>
      </c>
      <c r="C4648">
        <v>10</v>
      </c>
      <c r="D4648">
        <v>9.2928361517687019</v>
      </c>
      <c r="E4648">
        <v>4</v>
      </c>
      <c r="F4648">
        <v>9.1192519033582222</v>
      </c>
      <c r="G4648" s="8">
        <v>4535</v>
      </c>
      <c r="H4648" s="8">
        <v>4644</v>
      </c>
      <c r="I4648" s="8">
        <v>4</v>
      </c>
      <c r="J4648" s="8">
        <v>10</v>
      </c>
      <c r="K4648" s="8">
        <v>10.716938971759344</v>
      </c>
      <c r="L4648" s="8">
        <v>0.88074809664177778</v>
      </c>
      <c r="M4648" s="8">
        <v>0.71693897175934396</v>
      </c>
      <c r="N4648" s="8">
        <v>0</v>
      </c>
      <c r="O4648" s="8">
        <v>6</v>
      </c>
      <c r="P4648" s="8">
        <v>1</v>
      </c>
    </row>
    <row r="4649" spans="1:16" x14ac:dyDescent="0.35">
      <c r="A4649" s="8" t="s">
        <v>181</v>
      </c>
      <c r="B4649" s="54">
        <v>44998</v>
      </c>
      <c r="C4649">
        <v>7</v>
      </c>
      <c r="D4649">
        <v>9.2929658814295308</v>
      </c>
      <c r="E4649">
        <v>4</v>
      </c>
      <c r="F4649">
        <v>8.531505790729824</v>
      </c>
      <c r="G4649" s="8">
        <v>4535</v>
      </c>
      <c r="H4649" s="8">
        <v>4645</v>
      </c>
      <c r="I4649" s="8">
        <v>3</v>
      </c>
      <c r="J4649" s="8">
        <v>9.3333333333333339</v>
      </c>
      <c r="K4649" s="8">
        <v>9.5299998288835663</v>
      </c>
      <c r="L4649" s="8">
        <v>1.531505790729824</v>
      </c>
      <c r="M4649" s="8">
        <v>2.5299998288835663</v>
      </c>
      <c r="N4649" s="8">
        <v>2.3333333333333339</v>
      </c>
      <c r="O4649" s="8">
        <v>4</v>
      </c>
      <c r="P4649" s="8">
        <v>1</v>
      </c>
    </row>
    <row r="4650" spans="1:16" x14ac:dyDescent="0.35">
      <c r="A4650" s="8" t="s">
        <v>181</v>
      </c>
      <c r="B4650" s="54">
        <v>45005</v>
      </c>
      <c r="C4650">
        <v>10</v>
      </c>
      <c r="D4650">
        <v>8.2930420209682865</v>
      </c>
      <c r="E4650">
        <v>4</v>
      </c>
      <c r="F4650">
        <v>8.9407421367775743</v>
      </c>
      <c r="G4650" s="8">
        <v>4535</v>
      </c>
      <c r="H4650" s="8">
        <v>4646</v>
      </c>
      <c r="I4650" s="8">
        <v>3</v>
      </c>
      <c r="J4650" s="8">
        <v>9.1111111111111107</v>
      </c>
      <c r="K4650" s="8">
        <v>8.3869287562765749</v>
      </c>
      <c r="L4650" s="8">
        <v>1.0592578632224257</v>
      </c>
      <c r="M4650" s="8">
        <v>1.6130712437234251</v>
      </c>
      <c r="N4650" s="8">
        <v>0.88888888888888928</v>
      </c>
      <c r="O4650" s="8">
        <v>7</v>
      </c>
      <c r="P4650" s="8">
        <v>1</v>
      </c>
    </row>
    <row r="4651" spans="1:16" x14ac:dyDescent="0.35">
      <c r="A4651" s="8" t="s">
        <v>181</v>
      </c>
      <c r="B4651" s="54">
        <v>45012</v>
      </c>
      <c r="C4651">
        <v>10</v>
      </c>
      <c r="D4651">
        <v>8.2931395882911296</v>
      </c>
      <c r="E4651">
        <v>4</v>
      </c>
      <c r="F4651">
        <v>9.2293321559999999</v>
      </c>
      <c r="G4651" s="8">
        <v>4535</v>
      </c>
      <c r="H4651" s="8">
        <v>4647</v>
      </c>
      <c r="I4651" s="8">
        <v>5</v>
      </c>
      <c r="J4651" s="8">
        <v>9</v>
      </c>
      <c r="K4651" s="8">
        <v>8.0241746448977249</v>
      </c>
      <c r="L4651" s="8">
        <v>0.7706678440000001</v>
      </c>
      <c r="M4651" s="8">
        <v>1.9758253551022751</v>
      </c>
      <c r="N4651" s="8">
        <v>1</v>
      </c>
      <c r="O4651" s="8">
        <v>5</v>
      </c>
      <c r="P4651" s="8">
        <v>1</v>
      </c>
    </row>
    <row r="4652" spans="1:16" x14ac:dyDescent="0.35">
      <c r="A4652" s="8" t="s">
        <v>181</v>
      </c>
      <c r="B4652" s="54">
        <v>45019</v>
      </c>
      <c r="C4652">
        <v>11</v>
      </c>
      <c r="D4652">
        <v>9.292947353417599</v>
      </c>
      <c r="E4652">
        <v>4</v>
      </c>
      <c r="F4652">
        <v>9.7152794133264564</v>
      </c>
      <c r="G4652" s="8">
        <v>4535</v>
      </c>
      <c r="H4652" s="8">
        <v>4648</v>
      </c>
      <c r="I4652" s="8">
        <v>0</v>
      </c>
      <c r="J4652" s="8">
        <v>9.1111111111111107</v>
      </c>
      <c r="K4652" s="8">
        <v>10.004897572769675</v>
      </c>
      <c r="L4652" s="8">
        <v>1.2847205866735436</v>
      </c>
      <c r="M4652" s="8">
        <v>0.99510242723032505</v>
      </c>
      <c r="N4652" s="8">
        <v>1.8888888888888893</v>
      </c>
      <c r="O4652" s="8">
        <v>11</v>
      </c>
      <c r="P4652" s="8">
        <v>1</v>
      </c>
    </row>
    <row r="4653" spans="1:16" x14ac:dyDescent="0.35">
      <c r="A4653" s="8" t="s">
        <v>181</v>
      </c>
      <c r="B4653" s="54">
        <v>45026</v>
      </c>
      <c r="C4653">
        <v>10</v>
      </c>
      <c r="D4653">
        <v>7.2932899879924875</v>
      </c>
      <c r="E4653">
        <v>4</v>
      </c>
      <c r="F4653">
        <v>9.7930083258376843</v>
      </c>
      <c r="G4653" s="8">
        <v>4535</v>
      </c>
      <c r="H4653" s="8">
        <v>4649</v>
      </c>
      <c r="I4653" s="8">
        <v>6</v>
      </c>
      <c r="J4653" s="8">
        <v>9</v>
      </c>
      <c r="K4653" s="8">
        <v>4.4868764739869711</v>
      </c>
      <c r="L4653" s="8">
        <v>0.20699167416231568</v>
      </c>
      <c r="M4653" s="8">
        <v>5.5131235260130289</v>
      </c>
      <c r="N4653" s="8">
        <v>1</v>
      </c>
      <c r="O4653" s="8">
        <v>4</v>
      </c>
      <c r="P4653" s="8">
        <v>1</v>
      </c>
    </row>
    <row r="4654" spans="1:16" x14ac:dyDescent="0.35">
      <c r="A4654" s="8" t="s">
        <v>181</v>
      </c>
      <c r="B4654" s="54">
        <v>45033</v>
      </c>
      <c r="C4654">
        <v>7</v>
      </c>
      <c r="D4654">
        <v>10.292918853120922</v>
      </c>
      <c r="E4654">
        <v>4</v>
      </c>
      <c r="F4654">
        <v>9.0351927290000003</v>
      </c>
      <c r="G4654" s="8">
        <v>4535</v>
      </c>
      <c r="H4654" s="8">
        <v>4650</v>
      </c>
      <c r="I4654" s="8">
        <v>5</v>
      </c>
      <c r="J4654" s="8">
        <v>8.7777777777777786</v>
      </c>
      <c r="K4654" s="8">
        <v>11.10491452520615</v>
      </c>
      <c r="L4654" s="8">
        <v>2.0351927290000003</v>
      </c>
      <c r="M4654" s="8">
        <v>4.1049145252061496</v>
      </c>
      <c r="N4654" s="8">
        <v>1.7777777777777786</v>
      </c>
      <c r="O4654" s="8">
        <v>2</v>
      </c>
      <c r="P4654" s="8">
        <v>1</v>
      </c>
    </row>
    <row r="4655" spans="1:16" x14ac:dyDescent="0.35">
      <c r="A4655" s="8" t="s">
        <v>181</v>
      </c>
      <c r="B4655" s="54">
        <v>45040</v>
      </c>
      <c r="C4655">
        <v>9</v>
      </c>
      <c r="D4655">
        <v>10.792934693967503</v>
      </c>
      <c r="E4655">
        <v>4</v>
      </c>
      <c r="F4655">
        <v>9.0257330058051846</v>
      </c>
      <c r="G4655" s="8">
        <v>4535</v>
      </c>
      <c r="H4655" s="8">
        <v>4651</v>
      </c>
      <c r="I4655" s="8">
        <v>4</v>
      </c>
      <c r="J4655" s="8">
        <v>8.8888888888888893</v>
      </c>
      <c r="K4655" s="8">
        <v>10.57809435553828</v>
      </c>
      <c r="L4655" s="8">
        <v>2.5733005805184561E-2</v>
      </c>
      <c r="M4655" s="8">
        <v>1.5780943555382798</v>
      </c>
      <c r="N4655" s="8">
        <v>0.11111111111111072</v>
      </c>
      <c r="O4655" s="8">
        <v>5</v>
      </c>
      <c r="P4655" s="8">
        <v>1</v>
      </c>
    </row>
    <row r="4656" spans="1:16" x14ac:dyDescent="0.35">
      <c r="A4656" s="8" t="s">
        <v>181</v>
      </c>
      <c r="B4656" s="54">
        <v>45047</v>
      </c>
      <c r="C4656">
        <v>10</v>
      </c>
      <c r="D4656">
        <v>10.292990105985016</v>
      </c>
      <c r="E4656">
        <v>4</v>
      </c>
      <c r="F4656">
        <v>9.2871893404116257</v>
      </c>
      <c r="G4656" s="8">
        <v>4535</v>
      </c>
      <c r="H4656" s="8">
        <v>4652</v>
      </c>
      <c r="I4656" s="8">
        <v>5</v>
      </c>
      <c r="J4656" s="8">
        <v>9.1111111111111107</v>
      </c>
      <c r="K4656" s="8">
        <v>9.6781894852419015</v>
      </c>
      <c r="L4656" s="8">
        <v>0.71281065958837431</v>
      </c>
      <c r="M4656" s="8">
        <v>0.32181051475809852</v>
      </c>
      <c r="N4656" s="8">
        <v>0.88888888888888928</v>
      </c>
      <c r="O4656" s="8">
        <v>5</v>
      </c>
      <c r="P4656" s="8">
        <v>1</v>
      </c>
    </row>
    <row r="4657" spans="1:16" x14ac:dyDescent="0.35">
      <c r="A4657" s="8" t="s">
        <v>181</v>
      </c>
      <c r="B4657" s="54">
        <v>45054</v>
      </c>
      <c r="C4657">
        <v>8</v>
      </c>
      <c r="D4657">
        <v>9.2928173395260245</v>
      </c>
      <c r="E4657">
        <v>4</v>
      </c>
      <c r="F4657">
        <v>8.9423558743589879</v>
      </c>
      <c r="G4657" s="8">
        <v>4535</v>
      </c>
      <c r="H4657" s="8">
        <v>4653</v>
      </c>
      <c r="I4657" s="8">
        <v>7</v>
      </c>
      <c r="J4657" s="8">
        <v>9.2222222222222214</v>
      </c>
      <c r="K4657" s="8">
        <v>11.762346685374112</v>
      </c>
      <c r="L4657" s="8">
        <v>0.94235587435898793</v>
      </c>
      <c r="M4657" s="8">
        <v>3.7623466853741121</v>
      </c>
      <c r="N4657" s="8">
        <v>1.2222222222222214</v>
      </c>
      <c r="O4657" s="8">
        <v>1</v>
      </c>
      <c r="P4657" s="8">
        <v>1</v>
      </c>
    </row>
    <row r="4658" spans="1:16" x14ac:dyDescent="0.35">
      <c r="A4658" s="8" t="s">
        <v>181</v>
      </c>
      <c r="B4658" s="54">
        <v>45061</v>
      </c>
      <c r="C4658">
        <v>10</v>
      </c>
      <c r="D4658">
        <v>10.792708183542157</v>
      </c>
      <c r="E4658">
        <v>4</v>
      </c>
      <c r="F4658">
        <v>9.2254723950000006</v>
      </c>
      <c r="G4658" s="8">
        <v>4535</v>
      </c>
      <c r="H4658" s="8">
        <v>4654</v>
      </c>
      <c r="I4658" s="8">
        <v>6</v>
      </c>
      <c r="J4658" s="8">
        <v>9.1111111111111107</v>
      </c>
      <c r="K4658" s="8">
        <v>12.291119004138164</v>
      </c>
      <c r="L4658" s="8">
        <v>0.7745276049999994</v>
      </c>
      <c r="M4658" s="8">
        <v>2.2911190041381637</v>
      </c>
      <c r="N4658" s="8">
        <v>0.88888888888888928</v>
      </c>
      <c r="O4658" s="8">
        <v>4</v>
      </c>
      <c r="P4658" s="8">
        <v>1</v>
      </c>
    </row>
    <row r="4659" spans="1:16" x14ac:dyDescent="0.35">
      <c r="A4659" s="8" t="s">
        <v>181</v>
      </c>
      <c r="B4659" s="54">
        <v>45068</v>
      </c>
      <c r="C4659">
        <v>11</v>
      </c>
      <c r="D4659">
        <v>9.7925944964061475</v>
      </c>
      <c r="E4659">
        <v>4</v>
      </c>
      <c r="F4659">
        <v>9.7029306522682273</v>
      </c>
      <c r="G4659" s="8">
        <v>4535</v>
      </c>
      <c r="H4659" s="8">
        <v>4655</v>
      </c>
      <c r="I4659" s="8">
        <v>8</v>
      </c>
      <c r="J4659" s="8">
        <v>9.1111111111111107</v>
      </c>
      <c r="K4659" s="8">
        <v>10.947601388255444</v>
      </c>
      <c r="L4659" s="8">
        <v>1.2970693477317727</v>
      </c>
      <c r="M4659" s="8">
        <v>5.2398611744555623E-2</v>
      </c>
      <c r="N4659" s="8">
        <v>1.8888888888888893</v>
      </c>
      <c r="O4659" s="8">
        <v>3</v>
      </c>
      <c r="P4659" s="8">
        <v>1</v>
      </c>
    </row>
    <row r="4660" spans="1:16" x14ac:dyDescent="0.35">
      <c r="A4660" s="8" t="s">
        <v>181</v>
      </c>
      <c r="B4660" s="54">
        <v>45075</v>
      </c>
      <c r="C4660">
        <v>9</v>
      </c>
      <c r="D4660">
        <v>11.292366739738373</v>
      </c>
      <c r="E4660">
        <v>4</v>
      </c>
      <c r="F4660">
        <v>9.5115966478110447</v>
      </c>
      <c r="G4660" s="8">
        <v>4535</v>
      </c>
      <c r="H4660" s="8">
        <v>4656</v>
      </c>
      <c r="I4660" s="8">
        <v>7</v>
      </c>
      <c r="J4660" s="8">
        <v>9.3333333333333339</v>
      </c>
      <c r="K4660" s="8">
        <v>13.196539051784171</v>
      </c>
      <c r="L4660" s="8">
        <v>0.51159664781104475</v>
      </c>
      <c r="M4660" s="8">
        <v>4.1965390517841712</v>
      </c>
      <c r="N4660" s="8">
        <v>0.33333333333333393</v>
      </c>
      <c r="O4660" s="8">
        <v>2</v>
      </c>
      <c r="P4660" s="8">
        <v>1</v>
      </c>
    </row>
    <row r="4661" spans="1:16" x14ac:dyDescent="0.35">
      <c r="A4661" s="8" t="s">
        <v>181</v>
      </c>
      <c r="B4661" s="54">
        <v>45082</v>
      </c>
      <c r="C4661">
        <v>8</v>
      </c>
      <c r="D4661">
        <v>11.292369272016838</v>
      </c>
      <c r="E4661">
        <v>4</v>
      </c>
      <c r="F4661">
        <v>9.1115218324973917</v>
      </c>
      <c r="G4661" s="8">
        <v>4535</v>
      </c>
      <c r="H4661" s="8">
        <v>4657</v>
      </c>
      <c r="I4661" s="8">
        <v>8</v>
      </c>
      <c r="J4661" s="8">
        <v>9.1111111111111107</v>
      </c>
      <c r="K4661" s="8">
        <v>11.625394336965213</v>
      </c>
      <c r="L4661" s="8">
        <v>1.1115218324973917</v>
      </c>
      <c r="M4661" s="8">
        <v>3.6253943369652131</v>
      </c>
      <c r="N4661" s="8">
        <v>1.1111111111111107</v>
      </c>
      <c r="O4661" s="8">
        <v>0</v>
      </c>
      <c r="P4661" s="8">
        <v>1</v>
      </c>
    </row>
    <row r="4662" spans="1:16" x14ac:dyDescent="0.35">
      <c r="A4662" s="8" t="s">
        <v>181</v>
      </c>
      <c r="B4662" s="54">
        <v>45089</v>
      </c>
      <c r="C4662">
        <v>7</v>
      </c>
      <c r="D4662">
        <v>12.292458657550496</v>
      </c>
      <c r="E4662">
        <v>4</v>
      </c>
      <c r="F4662">
        <v>8.5476243599328665</v>
      </c>
      <c r="G4662" s="8">
        <v>4535</v>
      </c>
      <c r="H4662" s="8">
        <v>4658</v>
      </c>
      <c r="I4662" s="8">
        <v>9</v>
      </c>
      <c r="J4662" s="8">
        <v>9.4444444444444446</v>
      </c>
      <c r="K4662" s="8">
        <v>12.194866870201706</v>
      </c>
      <c r="L4662" s="8">
        <v>1.5476243599328665</v>
      </c>
      <c r="M4662" s="8">
        <v>5.1948668702017056</v>
      </c>
      <c r="N4662" s="8">
        <v>2.4444444444444446</v>
      </c>
      <c r="O4662" s="8">
        <v>2</v>
      </c>
      <c r="P4662" s="8">
        <v>1</v>
      </c>
    </row>
    <row r="4663" spans="1:16" x14ac:dyDescent="0.35">
      <c r="A4663" s="8" t="s">
        <v>181</v>
      </c>
      <c r="B4663" s="54">
        <v>45096</v>
      </c>
      <c r="C4663">
        <v>13</v>
      </c>
      <c r="D4663">
        <v>12.292514374165634</v>
      </c>
      <c r="E4663">
        <v>4</v>
      </c>
      <c r="F4663">
        <v>9.7016315306683936</v>
      </c>
      <c r="G4663" s="8">
        <v>4535</v>
      </c>
      <c r="H4663" s="8">
        <v>4659</v>
      </c>
      <c r="I4663" s="8">
        <v>8</v>
      </c>
      <c r="J4663" s="8">
        <v>9.5555555555555554</v>
      </c>
      <c r="K4663" s="8">
        <v>13.378966094742527</v>
      </c>
      <c r="L4663" s="8">
        <v>3.2983684693316064</v>
      </c>
      <c r="M4663" s="8">
        <v>0.37896609474252685</v>
      </c>
      <c r="N4663" s="8">
        <v>3.4444444444444446</v>
      </c>
      <c r="O4663" s="8">
        <v>5</v>
      </c>
      <c r="P4663" s="8">
        <v>1</v>
      </c>
    </row>
    <row r="4664" spans="1:16" x14ac:dyDescent="0.35">
      <c r="A4664" s="8" t="s">
        <v>181</v>
      </c>
      <c r="B4664" s="54">
        <v>45103</v>
      </c>
      <c r="C4664">
        <v>8</v>
      </c>
      <c r="D4664">
        <v>10.792497804507953</v>
      </c>
      <c r="E4664">
        <v>4</v>
      </c>
      <c r="F4664">
        <v>9.2714841568011632</v>
      </c>
      <c r="G4664" s="8">
        <v>4535</v>
      </c>
      <c r="H4664" s="8">
        <v>4660</v>
      </c>
      <c r="I4664" s="8">
        <v>8</v>
      </c>
      <c r="J4664" s="8">
        <v>9.4444444444444446</v>
      </c>
      <c r="K4664" s="8">
        <v>10.397237713955578</v>
      </c>
      <c r="L4664" s="8">
        <v>1.2714841568011632</v>
      </c>
      <c r="M4664" s="8">
        <v>2.3972377139555778</v>
      </c>
      <c r="N4664" s="8">
        <v>1.4444444444444446</v>
      </c>
      <c r="O4664" s="8">
        <v>0</v>
      </c>
      <c r="P4664" s="8">
        <v>1</v>
      </c>
    </row>
    <row r="4665" spans="1:16" x14ac:dyDescent="0.35">
      <c r="A4665" s="8" t="s">
        <v>181</v>
      </c>
      <c r="B4665" s="54">
        <v>45110</v>
      </c>
      <c r="C4665">
        <v>11</v>
      </c>
      <c r="D4665">
        <v>12.792643026298235</v>
      </c>
      <c r="E4665">
        <v>4</v>
      </c>
      <c r="F4665">
        <v>9.7015814632916744</v>
      </c>
      <c r="G4665" s="8">
        <v>4535</v>
      </c>
      <c r="H4665" s="8">
        <v>4661</v>
      </c>
      <c r="I4665" s="8">
        <v>10</v>
      </c>
      <c r="J4665" s="8">
        <v>9.1111111111111107</v>
      </c>
      <c r="K4665" s="8">
        <v>11.475763574371943</v>
      </c>
      <c r="L4665" s="8">
        <v>1.2984185367083256</v>
      </c>
      <c r="M4665" s="8">
        <v>0.47576357437194261</v>
      </c>
      <c r="N4665" s="8">
        <v>1.8888888888888893</v>
      </c>
      <c r="O4665" s="8">
        <v>1</v>
      </c>
      <c r="P4665" s="8">
        <v>1</v>
      </c>
    </row>
    <row r="4666" spans="1:16" x14ac:dyDescent="0.35">
      <c r="A4666" s="8" t="s">
        <v>181</v>
      </c>
      <c r="B4666" s="54">
        <v>45117</v>
      </c>
      <c r="C4666">
        <v>8</v>
      </c>
      <c r="D4666">
        <v>11.792685325664996</v>
      </c>
      <c r="E4666">
        <v>4</v>
      </c>
      <c r="F4666">
        <v>9.2788233329667715</v>
      </c>
      <c r="G4666" s="8">
        <v>4535</v>
      </c>
      <c r="H4666" s="8">
        <v>4662</v>
      </c>
      <c r="I4666" s="8">
        <v>7</v>
      </c>
      <c r="J4666" s="8">
        <v>8.7777777777777786</v>
      </c>
      <c r="K4666" s="8">
        <v>9.5932249902638027</v>
      </c>
      <c r="L4666" s="8">
        <v>1.2788233329667715</v>
      </c>
      <c r="M4666" s="8">
        <v>1.5932249902638027</v>
      </c>
      <c r="N4666" s="8">
        <v>0.77777777777777857</v>
      </c>
      <c r="O4666" s="8">
        <v>1</v>
      </c>
      <c r="P4666" s="8">
        <v>1</v>
      </c>
    </row>
    <row r="4667" spans="1:16" x14ac:dyDescent="0.35">
      <c r="A4667" s="8" t="s">
        <v>181</v>
      </c>
      <c r="B4667" s="54">
        <v>45124</v>
      </c>
      <c r="C4667">
        <v>8</v>
      </c>
      <c r="D4667">
        <v>10.792600557157334</v>
      </c>
      <c r="E4667">
        <v>4</v>
      </c>
      <c r="F4667">
        <v>8.9621061355596314</v>
      </c>
      <c r="G4667" s="8">
        <v>4535</v>
      </c>
      <c r="H4667" s="8">
        <v>4663</v>
      </c>
      <c r="I4667" s="8">
        <v>9</v>
      </c>
      <c r="J4667" s="8">
        <v>9.4444444444444446</v>
      </c>
      <c r="K4667" s="8">
        <v>8.9409575598535049</v>
      </c>
      <c r="L4667" s="8">
        <v>0.96210613555963143</v>
      </c>
      <c r="M4667" s="8">
        <v>0.94095755985350493</v>
      </c>
      <c r="N4667" s="8">
        <v>1.4444444444444446</v>
      </c>
      <c r="O4667" s="8">
        <v>1</v>
      </c>
      <c r="P4667" s="8">
        <v>1</v>
      </c>
    </row>
    <row r="4668" spans="1:16" x14ac:dyDescent="0.35">
      <c r="A4668" s="8" t="s">
        <v>181</v>
      </c>
      <c r="B4668" s="54">
        <v>45131</v>
      </c>
      <c r="C4668">
        <v>8</v>
      </c>
      <c r="D4668">
        <v>11.292796693132358</v>
      </c>
      <c r="E4668">
        <v>4</v>
      </c>
      <c r="F4668">
        <v>8.7202311872702634</v>
      </c>
      <c r="G4668" s="8">
        <v>4535</v>
      </c>
      <c r="H4668" s="8">
        <v>4664</v>
      </c>
      <c r="I4668" s="8">
        <v>8</v>
      </c>
      <c r="J4668" s="8">
        <v>9.3333333333333339</v>
      </c>
      <c r="K4668" s="8">
        <v>9.1967221261243868</v>
      </c>
      <c r="L4668" s="8">
        <v>0.72023118727026336</v>
      </c>
      <c r="M4668" s="8">
        <v>1.1967221261243868</v>
      </c>
      <c r="N4668" s="8">
        <v>1.3333333333333339</v>
      </c>
      <c r="O4668" s="8">
        <v>0</v>
      </c>
      <c r="P4668" s="8">
        <v>1</v>
      </c>
    </row>
    <row r="4669" spans="1:16" x14ac:dyDescent="0.35">
      <c r="A4669" s="8" t="s">
        <v>181</v>
      </c>
      <c r="B4669" s="54">
        <v>45138</v>
      </c>
      <c r="C4669">
        <v>9</v>
      </c>
      <c r="D4669">
        <v>11.792853653062615</v>
      </c>
      <c r="E4669">
        <v>4</v>
      </c>
      <c r="F4669">
        <v>8.7910144627364044</v>
      </c>
      <c r="G4669" s="8">
        <v>4535</v>
      </c>
      <c r="H4669" s="8">
        <v>4665</v>
      </c>
      <c r="I4669" s="8">
        <v>8</v>
      </c>
      <c r="J4669" s="8">
        <v>9.4444444444444446</v>
      </c>
      <c r="K4669" s="8">
        <v>9.6072487649804117</v>
      </c>
      <c r="L4669" s="8">
        <v>0.20898553726359559</v>
      </c>
      <c r="M4669" s="8">
        <v>0.60724876498041169</v>
      </c>
      <c r="N4669" s="8">
        <v>0.44444444444444464</v>
      </c>
      <c r="O4669" s="8">
        <v>1</v>
      </c>
      <c r="P4669" s="8">
        <v>1</v>
      </c>
    </row>
    <row r="4670" spans="1:16" x14ac:dyDescent="0.35">
      <c r="A4670" s="8" t="s">
        <v>181</v>
      </c>
      <c r="B4670" s="54">
        <v>45145</v>
      </c>
      <c r="C4670">
        <v>9</v>
      </c>
      <c r="D4670">
        <v>11.792990003240261</v>
      </c>
      <c r="E4670">
        <v>4</v>
      </c>
      <c r="F4670">
        <v>8.8436951046687984</v>
      </c>
      <c r="G4670" s="8">
        <v>4535</v>
      </c>
      <c r="H4670" s="8">
        <v>4666</v>
      </c>
      <c r="I4670" s="8">
        <v>8</v>
      </c>
      <c r="J4670" s="8">
        <v>9.4444444444444446</v>
      </c>
      <c r="K4670" s="8">
        <v>9.098683127568961</v>
      </c>
      <c r="L4670" s="8">
        <v>0.15630489533120162</v>
      </c>
      <c r="M4670" s="8">
        <v>9.8683127568961027E-2</v>
      </c>
      <c r="N4670" s="8">
        <v>0.44444444444444464</v>
      </c>
      <c r="O4670" s="8">
        <v>1</v>
      </c>
      <c r="P4670" s="8">
        <v>1</v>
      </c>
    </row>
    <row r="4671" spans="1:16" x14ac:dyDescent="0.35">
      <c r="A4671" s="8" t="s">
        <v>181</v>
      </c>
      <c r="B4671" s="54">
        <v>45152</v>
      </c>
      <c r="C4671">
        <v>8</v>
      </c>
      <c r="D4671">
        <v>11.293001684581137</v>
      </c>
      <c r="E4671">
        <v>4</v>
      </c>
      <c r="F4671">
        <v>8.632345163972424</v>
      </c>
      <c r="G4671" s="8">
        <v>4535</v>
      </c>
      <c r="H4671" s="8">
        <v>4667</v>
      </c>
      <c r="I4671" s="8">
        <v>9</v>
      </c>
      <c r="J4671" s="8">
        <v>9.2222222222222214</v>
      </c>
      <c r="K4671" s="8">
        <v>8.5597016824592398</v>
      </c>
      <c r="L4671" s="8">
        <v>0.63234516397242402</v>
      </c>
      <c r="M4671" s="8">
        <v>0.55970168245923979</v>
      </c>
      <c r="N4671" s="8">
        <v>1.2222222222222214</v>
      </c>
      <c r="O4671" s="8">
        <v>1</v>
      </c>
      <c r="P4671" s="8">
        <v>1</v>
      </c>
    </row>
    <row r="4672" spans="1:16" x14ac:dyDescent="0.35">
      <c r="A4672" s="8" t="s">
        <v>181</v>
      </c>
      <c r="B4672" s="54">
        <v>45159</v>
      </c>
      <c r="C4672">
        <v>10</v>
      </c>
      <c r="D4672">
        <v>12.7929163680452</v>
      </c>
      <c r="E4672">
        <v>4</v>
      </c>
      <c r="F4672">
        <v>8.9724596357639044</v>
      </c>
      <c r="G4672" s="8">
        <v>4535</v>
      </c>
      <c r="H4672" s="8">
        <v>4668</v>
      </c>
      <c r="I4672" s="8">
        <v>7</v>
      </c>
      <c r="J4672" s="8">
        <v>8.8888888888888893</v>
      </c>
      <c r="K4672" s="8">
        <v>9.629567366183494</v>
      </c>
      <c r="L4672" s="8">
        <v>1.0275403642360956</v>
      </c>
      <c r="M4672" s="8">
        <v>0.37043263381650604</v>
      </c>
      <c r="N4672" s="8">
        <v>1.1111111111111107</v>
      </c>
      <c r="O4672" s="8">
        <v>3</v>
      </c>
      <c r="P4672" s="8">
        <v>1</v>
      </c>
    </row>
    <row r="4673" spans="1:16" x14ac:dyDescent="0.35">
      <c r="A4673" s="8" t="s">
        <v>181</v>
      </c>
      <c r="B4673" s="54">
        <v>45166</v>
      </c>
      <c r="C4673">
        <v>8</v>
      </c>
      <c r="D4673">
        <v>10.792841125605635</v>
      </c>
      <c r="E4673">
        <v>4</v>
      </c>
      <c r="F4673">
        <v>8.7319611623403386</v>
      </c>
      <c r="G4673" s="8">
        <v>4535</v>
      </c>
      <c r="H4673" s="8">
        <v>4669</v>
      </c>
      <c r="I4673" s="8">
        <v>8</v>
      </c>
      <c r="J4673" s="8">
        <v>8.8888888888888893</v>
      </c>
      <c r="K4673" s="8">
        <v>7.7917934352514946</v>
      </c>
      <c r="L4673" s="8">
        <v>0.73196116234033859</v>
      </c>
      <c r="M4673" s="8">
        <v>0.20820656474850541</v>
      </c>
      <c r="N4673" s="8">
        <v>0.88888888888888928</v>
      </c>
      <c r="O4673" s="8">
        <v>0</v>
      </c>
      <c r="P4673" s="8">
        <v>1</v>
      </c>
    </row>
    <row r="4674" spans="1:16" x14ac:dyDescent="0.35">
      <c r="A4674" s="8" t="s">
        <v>181</v>
      </c>
      <c r="B4674" s="54">
        <v>45173</v>
      </c>
      <c r="C4674">
        <v>9</v>
      </c>
      <c r="D4674">
        <v>11.792713668856249</v>
      </c>
      <c r="E4674">
        <v>4</v>
      </c>
      <c r="F4674">
        <v>8.7991039709041754</v>
      </c>
      <c r="G4674" s="8">
        <v>4535</v>
      </c>
      <c r="H4674" s="8">
        <v>4670</v>
      </c>
      <c r="I4674" s="8">
        <v>10</v>
      </c>
      <c r="J4674" s="8">
        <v>9</v>
      </c>
      <c r="K4674" s="8">
        <v>8.8680425717514879</v>
      </c>
      <c r="L4674" s="8">
        <v>0.2008960290958246</v>
      </c>
      <c r="M4674" s="8">
        <v>0.13195742824851209</v>
      </c>
      <c r="N4674" s="8">
        <v>0</v>
      </c>
      <c r="O4674" s="8">
        <v>1</v>
      </c>
      <c r="P4674" s="8">
        <v>1</v>
      </c>
    </row>
    <row r="4675" spans="1:16" x14ac:dyDescent="0.35">
      <c r="A4675" s="8" t="s">
        <v>181</v>
      </c>
      <c r="B4675" s="54">
        <v>45180</v>
      </c>
      <c r="C4675">
        <v>9</v>
      </c>
      <c r="D4675">
        <v>13.292562687647299</v>
      </c>
      <c r="E4675">
        <v>4</v>
      </c>
      <c r="F4675">
        <v>8.8483034695716825</v>
      </c>
      <c r="G4675" s="8">
        <v>4535</v>
      </c>
      <c r="H4675" s="8">
        <v>4671</v>
      </c>
      <c r="I4675" s="8">
        <v>9</v>
      </c>
      <c r="J4675" s="8">
        <v>9.1111111111111107</v>
      </c>
      <c r="K4675" s="8">
        <v>10.163256467487294</v>
      </c>
      <c r="L4675" s="8">
        <v>0.15169653042831754</v>
      </c>
      <c r="M4675" s="8">
        <v>1.1632564674872938</v>
      </c>
      <c r="N4675" s="8">
        <v>0.11111111111111072</v>
      </c>
      <c r="O4675" s="8">
        <v>0</v>
      </c>
      <c r="P4675" s="8">
        <v>1</v>
      </c>
    </row>
    <row r="4676" spans="1:16" x14ac:dyDescent="0.35">
      <c r="A4676" s="8" t="s">
        <v>181</v>
      </c>
      <c r="B4676" s="54">
        <v>45187</v>
      </c>
      <c r="C4676">
        <v>9</v>
      </c>
      <c r="D4676">
        <v>11.292431033573756</v>
      </c>
      <c r="E4676">
        <v>4</v>
      </c>
      <c r="F4676">
        <v>8.8856166000000005</v>
      </c>
      <c r="G4676" s="8">
        <v>4535</v>
      </c>
      <c r="H4676" s="8">
        <v>4672</v>
      </c>
      <c r="I4676" s="8">
        <v>9</v>
      </c>
      <c r="J4676" s="8">
        <v>8.7777777777777786</v>
      </c>
      <c r="K4676" s="8">
        <v>8.2988063193081096</v>
      </c>
      <c r="L4676" s="8">
        <v>0.11438339999999947</v>
      </c>
      <c r="M4676" s="8">
        <v>0.70119368069189036</v>
      </c>
      <c r="N4676" s="8">
        <v>0.22222222222222143</v>
      </c>
      <c r="O4676" s="8">
        <v>0</v>
      </c>
      <c r="P4676" s="8">
        <v>1</v>
      </c>
    </row>
    <row r="4677" spans="1:16" x14ac:dyDescent="0.35">
      <c r="A4677" s="8" t="s">
        <v>181</v>
      </c>
      <c r="B4677" s="54">
        <v>45194</v>
      </c>
      <c r="C4677">
        <v>8</v>
      </c>
      <c r="D4677">
        <v>13.792324664652753</v>
      </c>
      <c r="E4677">
        <v>4</v>
      </c>
      <c r="F4677">
        <v>8.667130535066196</v>
      </c>
      <c r="G4677" s="8">
        <v>4535</v>
      </c>
      <c r="H4677" s="8">
        <v>4673</v>
      </c>
      <c r="I4677" s="8">
        <v>8</v>
      </c>
      <c r="J4677" s="8">
        <v>8.7777777777777786</v>
      </c>
      <c r="K4677" s="8">
        <v>10.859219588341663</v>
      </c>
      <c r="L4677" s="8">
        <v>0.66713053506619602</v>
      </c>
      <c r="M4677" s="8">
        <v>2.8592195883416629</v>
      </c>
      <c r="N4677" s="8">
        <v>0.77777777777777857</v>
      </c>
      <c r="O4677" s="8">
        <v>0</v>
      </c>
      <c r="P4677" s="8">
        <v>1</v>
      </c>
    </row>
    <row r="4678" spans="1:16" x14ac:dyDescent="0.35">
      <c r="A4678" s="8" t="s">
        <v>181</v>
      </c>
      <c r="B4678" s="54">
        <v>45201</v>
      </c>
      <c r="C4678">
        <v>8</v>
      </c>
      <c r="D4678">
        <v>11.792409278152975</v>
      </c>
      <c r="E4678">
        <v>4</v>
      </c>
      <c r="F4678">
        <v>8.5030797000295788</v>
      </c>
      <c r="G4678" s="8">
        <v>4535</v>
      </c>
      <c r="H4678" s="8">
        <v>4674</v>
      </c>
      <c r="I4678" s="8">
        <v>8</v>
      </c>
      <c r="J4678" s="8">
        <v>8.5555555555555554</v>
      </c>
      <c r="K4678" s="8">
        <v>8.9363052368012532</v>
      </c>
      <c r="L4678" s="8">
        <v>0.5030797000295788</v>
      </c>
      <c r="M4678" s="8">
        <v>0.93630523680125322</v>
      </c>
      <c r="N4678" s="8">
        <v>0.55555555555555536</v>
      </c>
      <c r="O4678" s="8">
        <v>0</v>
      </c>
      <c r="P4678" s="8">
        <v>1</v>
      </c>
    </row>
    <row r="4679" spans="1:16" x14ac:dyDescent="0.35">
      <c r="A4679" s="8" t="s">
        <v>181</v>
      </c>
      <c r="B4679" s="54">
        <v>45208</v>
      </c>
      <c r="C4679">
        <v>8</v>
      </c>
      <c r="D4679">
        <v>11.792315796090042</v>
      </c>
      <c r="E4679">
        <v>4</v>
      </c>
      <c r="F4679">
        <v>8.3791591588844554</v>
      </c>
      <c r="G4679" s="8">
        <v>4535</v>
      </c>
      <c r="H4679" s="8">
        <v>4675</v>
      </c>
      <c r="I4679" s="8">
        <v>8</v>
      </c>
      <c r="J4679" s="8">
        <v>8.6666666666666661</v>
      </c>
      <c r="K4679" s="8">
        <v>7.776013509378882</v>
      </c>
      <c r="L4679" s="8">
        <v>0.37915915888445539</v>
      </c>
      <c r="M4679" s="8">
        <v>0.22398649062111797</v>
      </c>
      <c r="N4679" s="8">
        <v>0.66666666666666607</v>
      </c>
      <c r="O4679" s="8">
        <v>0</v>
      </c>
      <c r="P4679" s="8">
        <v>1</v>
      </c>
    </row>
    <row r="4680" spans="1:16" x14ac:dyDescent="0.35">
      <c r="A4680" s="8" t="s">
        <v>181</v>
      </c>
      <c r="B4680" s="54">
        <v>45215</v>
      </c>
      <c r="C4680">
        <v>8</v>
      </c>
      <c r="D4680">
        <v>11.292258813621734</v>
      </c>
      <c r="E4680">
        <v>4</v>
      </c>
      <c r="F4680">
        <v>8.283922791700002</v>
      </c>
      <c r="G4680" s="8">
        <v>4535</v>
      </c>
      <c r="H4680" s="8">
        <v>4676</v>
      </c>
      <c r="I4680" s="8">
        <v>9</v>
      </c>
      <c r="J4680" s="8">
        <v>8.7777777777777786</v>
      </c>
      <c r="K4680" s="8">
        <v>8.5298731885539745</v>
      </c>
      <c r="L4680" s="8">
        <v>0.28392279170000201</v>
      </c>
      <c r="M4680" s="8">
        <v>0.52987318855397447</v>
      </c>
      <c r="N4680" s="8">
        <v>0.77777777777777857</v>
      </c>
      <c r="O4680" s="8">
        <v>1</v>
      </c>
      <c r="P4680" s="8">
        <v>1</v>
      </c>
    </row>
    <row r="4681" spans="1:16" x14ac:dyDescent="0.35">
      <c r="A4681" s="8" t="s">
        <v>181</v>
      </c>
      <c r="B4681" s="54">
        <v>45222</v>
      </c>
      <c r="C4681">
        <v>12</v>
      </c>
      <c r="D4681">
        <v>13.292235412945072</v>
      </c>
      <c r="E4681">
        <v>4</v>
      </c>
      <c r="F4681">
        <v>9.1933056065731886</v>
      </c>
      <c r="G4681" s="8">
        <v>4535</v>
      </c>
      <c r="H4681" s="8">
        <v>4677</v>
      </c>
      <c r="I4681" s="8">
        <v>9</v>
      </c>
      <c r="J4681" s="8">
        <v>8.7777777777777786</v>
      </c>
      <c r="K4681" s="8">
        <v>8.2051834530680328</v>
      </c>
      <c r="L4681" s="8">
        <v>2.8066943934268114</v>
      </c>
      <c r="M4681" s="8">
        <v>3.7948165469319672</v>
      </c>
      <c r="N4681" s="8">
        <v>3.2222222222222214</v>
      </c>
      <c r="O4681" s="8">
        <v>3</v>
      </c>
      <c r="P4681" s="8">
        <v>1</v>
      </c>
    </row>
    <row r="4682" spans="1:16" x14ac:dyDescent="0.35">
      <c r="A4682" s="8" t="s">
        <v>181</v>
      </c>
      <c r="B4682" s="54">
        <v>45229</v>
      </c>
      <c r="C4682">
        <v>9</v>
      </c>
      <c r="D4682">
        <v>12.292370813341972</v>
      </c>
      <c r="E4682">
        <v>4</v>
      </c>
      <c r="F4682">
        <v>9.1418996890000006</v>
      </c>
      <c r="G4682" s="8">
        <v>4535</v>
      </c>
      <c r="H4682" s="8">
        <v>4678</v>
      </c>
      <c r="I4682" s="8">
        <v>8</v>
      </c>
      <c r="J4682" s="8">
        <v>8.6666666666666661</v>
      </c>
      <c r="K4682" s="8">
        <v>8.1331140890637759</v>
      </c>
      <c r="L4682" s="8">
        <v>0.14189968900000061</v>
      </c>
      <c r="M4682" s="8">
        <v>0.86688591093622414</v>
      </c>
      <c r="N4682" s="8">
        <v>0.33333333333333393</v>
      </c>
      <c r="O4682" s="8">
        <v>1</v>
      </c>
      <c r="P4682" s="8">
        <v>1</v>
      </c>
    </row>
    <row r="4683" spans="1:16" x14ac:dyDescent="0.35">
      <c r="A4683" s="8" t="s">
        <v>181</v>
      </c>
      <c r="B4683" s="54">
        <v>45236</v>
      </c>
      <c r="C4683">
        <v>12</v>
      </c>
      <c r="D4683">
        <v>11.792556048090303</v>
      </c>
      <c r="E4683">
        <v>4</v>
      </c>
      <c r="F4683">
        <v>9.856545059731328</v>
      </c>
      <c r="G4683" s="8">
        <v>4535</v>
      </c>
      <c r="H4683" s="8">
        <v>4679</v>
      </c>
      <c r="I4683" s="8">
        <v>0</v>
      </c>
      <c r="J4683" s="8">
        <v>8.5555555555555554</v>
      </c>
      <c r="K4683" s="8">
        <v>7.8930158451832453</v>
      </c>
      <c r="L4683" s="8">
        <v>2.143454940268672</v>
      </c>
      <c r="M4683" s="8">
        <v>4.1069841548167547</v>
      </c>
      <c r="N4683" s="8">
        <v>3.4444444444444446</v>
      </c>
      <c r="O4683" s="8">
        <v>12</v>
      </c>
      <c r="P4683" s="8">
        <v>1</v>
      </c>
    </row>
    <row r="4684" spans="1:16" x14ac:dyDescent="0.35">
      <c r="A4684" s="8" t="s">
        <v>181</v>
      </c>
      <c r="B4684" s="54">
        <v>45243</v>
      </c>
      <c r="C4684">
        <v>9</v>
      </c>
      <c r="D4684">
        <v>8.7928239060812352</v>
      </c>
      <c r="E4684">
        <v>4</v>
      </c>
      <c r="F4684">
        <v>9.6389842031338606</v>
      </c>
      <c r="G4684" s="8">
        <v>4535</v>
      </c>
      <c r="H4684" s="8">
        <v>4680</v>
      </c>
      <c r="I4684" s="8">
        <v>18</v>
      </c>
      <c r="J4684" s="8">
        <v>8.5555555555555554</v>
      </c>
      <c r="K4684" s="8">
        <v>5.3282795733710584</v>
      </c>
      <c r="L4684" s="8">
        <v>0.63898420313386062</v>
      </c>
      <c r="M4684" s="8">
        <v>3.6717204266289416</v>
      </c>
      <c r="N4684" s="8">
        <v>0.44444444444444464</v>
      </c>
      <c r="O4684" s="8">
        <v>9</v>
      </c>
      <c r="P4684" s="8">
        <v>1</v>
      </c>
    </row>
    <row r="4685" spans="1:16" x14ac:dyDescent="0.35">
      <c r="A4685" s="8" t="s">
        <v>181</v>
      </c>
      <c r="B4685" s="54">
        <v>45250</v>
      </c>
      <c r="C4685">
        <v>19</v>
      </c>
      <c r="D4685">
        <v>21.293244324084228</v>
      </c>
      <c r="E4685">
        <v>4</v>
      </c>
      <c r="F4685">
        <v>12.122896631227974</v>
      </c>
      <c r="G4685" s="8">
        <v>4535</v>
      </c>
      <c r="H4685" s="8">
        <v>4681</v>
      </c>
      <c r="I4685" s="8">
        <v>11</v>
      </c>
      <c r="J4685" s="8">
        <v>8.7777777777777786</v>
      </c>
      <c r="K4685" s="8">
        <v>19.44096286714818</v>
      </c>
      <c r="L4685" s="8">
        <v>6.8771033687720262</v>
      </c>
      <c r="M4685" s="8">
        <v>0.44096286714817978</v>
      </c>
      <c r="N4685" s="8">
        <v>10.222222222222221</v>
      </c>
      <c r="O4685" s="8">
        <v>8</v>
      </c>
      <c r="P4685" s="8">
        <v>1</v>
      </c>
    </row>
    <row r="4686" spans="1:16" x14ac:dyDescent="0.35">
      <c r="A4686" s="8" t="s">
        <v>181</v>
      </c>
      <c r="B4686" s="54">
        <v>45257</v>
      </c>
      <c r="C4686">
        <v>10</v>
      </c>
      <c r="D4686">
        <v>15.293066382378882</v>
      </c>
      <c r="E4686">
        <v>4</v>
      </c>
      <c r="F4686">
        <v>11.45070297105724</v>
      </c>
      <c r="G4686" s="8">
        <v>4535</v>
      </c>
      <c r="H4686" s="8">
        <v>4682</v>
      </c>
      <c r="I4686" s="8">
        <v>16</v>
      </c>
      <c r="J4686" s="8">
        <v>8.8888888888888893</v>
      </c>
      <c r="K4686" s="8">
        <v>12.356045482697262</v>
      </c>
      <c r="L4686" s="8">
        <v>1.4507029710572397</v>
      </c>
      <c r="M4686" s="8">
        <v>2.3560454826972617</v>
      </c>
      <c r="N4686" s="8">
        <v>1.1111111111111107</v>
      </c>
      <c r="O4686" s="8">
        <v>6</v>
      </c>
      <c r="P4686" s="8">
        <v>1</v>
      </c>
    </row>
    <row r="4687" spans="1:16" x14ac:dyDescent="0.35">
      <c r="A4687" s="8" t="s">
        <v>181</v>
      </c>
      <c r="B4687" s="54">
        <v>45264</v>
      </c>
      <c r="C4687">
        <v>15</v>
      </c>
      <c r="D4687">
        <v>18.793163020016515</v>
      </c>
      <c r="E4687">
        <v>4</v>
      </c>
      <c r="F4687">
        <v>12.445677556761815</v>
      </c>
      <c r="G4687" s="8">
        <v>4535</v>
      </c>
      <c r="H4687" s="8">
        <v>4683</v>
      </c>
      <c r="I4687" s="8">
        <v>14</v>
      </c>
      <c r="J4687" s="8">
        <v>9.2222222222222214</v>
      </c>
      <c r="K4687" s="8">
        <v>18.236360104562831</v>
      </c>
      <c r="L4687" s="8">
        <v>2.5543224432381848</v>
      </c>
      <c r="M4687" s="8">
        <v>3.2363601045628307</v>
      </c>
      <c r="N4687" s="8">
        <v>5.7777777777777786</v>
      </c>
      <c r="O4687" s="8">
        <v>1</v>
      </c>
      <c r="P4687" s="8">
        <v>1</v>
      </c>
    </row>
    <row r="4688" spans="1:16" x14ac:dyDescent="0.35">
      <c r="A4688" s="8" t="s">
        <v>181</v>
      </c>
      <c r="B4688" s="54">
        <v>45271</v>
      </c>
      <c r="C4688">
        <v>14</v>
      </c>
      <c r="D4688">
        <v>17.293251207158459</v>
      </c>
      <c r="E4688">
        <v>4</v>
      </c>
      <c r="F4688">
        <v>12.912236699160609</v>
      </c>
      <c r="G4688" s="8">
        <v>4535</v>
      </c>
      <c r="H4688" s="8">
        <v>4684</v>
      </c>
      <c r="I4688" s="8">
        <v>11</v>
      </c>
      <c r="J4688" s="8">
        <v>9.2222222222222214</v>
      </c>
      <c r="K4688" s="8">
        <v>17.343554721521429</v>
      </c>
      <c r="L4688" s="8">
        <v>1.0877633008393914</v>
      </c>
      <c r="M4688" s="8">
        <v>3.3435547215214285</v>
      </c>
      <c r="N4688" s="8">
        <v>4.7777777777777786</v>
      </c>
      <c r="O4688" s="8">
        <v>3</v>
      </c>
      <c r="P4688" s="8">
        <v>1</v>
      </c>
    </row>
    <row r="4689" spans="1:16" x14ac:dyDescent="0.35">
      <c r="A4689" s="8" t="s">
        <v>181</v>
      </c>
      <c r="B4689" s="54">
        <v>45278</v>
      </c>
      <c r="C4689">
        <v>14</v>
      </c>
      <c r="D4689">
        <v>15.793425274593991</v>
      </c>
      <c r="E4689">
        <v>4</v>
      </c>
      <c r="F4689">
        <v>13.23931799172648</v>
      </c>
      <c r="G4689" s="8">
        <v>4535</v>
      </c>
      <c r="H4689" s="8">
        <v>4685</v>
      </c>
      <c r="I4689" s="8">
        <v>9</v>
      </c>
      <c r="J4689" s="8">
        <v>10.333333333333334</v>
      </c>
      <c r="K4689" s="8">
        <v>14.106473684665554</v>
      </c>
      <c r="L4689" s="8">
        <v>0.76068200827351973</v>
      </c>
      <c r="M4689" s="8">
        <v>0.10647368466555385</v>
      </c>
      <c r="N4689" s="8">
        <v>3.6666666666666661</v>
      </c>
      <c r="O4689" s="8">
        <v>5</v>
      </c>
      <c r="P4689" s="8">
        <v>1</v>
      </c>
    </row>
    <row r="4690" spans="1:16" x14ac:dyDescent="0.35">
      <c r="A4690" s="8" t="s">
        <v>181</v>
      </c>
      <c r="B4690" s="54">
        <v>45285</v>
      </c>
      <c r="C4690">
        <v>9</v>
      </c>
      <c r="D4690">
        <v>12.793546102538608</v>
      </c>
      <c r="E4690"/>
      <c r="F4690"/>
      <c r="G4690" s="8">
        <v>4535</v>
      </c>
      <c r="H4690" s="8">
        <v>4686</v>
      </c>
      <c r="I4690" s="8">
        <v>9</v>
      </c>
      <c r="J4690" s="8">
        <v>10.555555555555555</v>
      </c>
      <c r="K4690" s="8">
        <v>7.3231681807827318</v>
      </c>
      <c r="L4690" s="8">
        <v>9</v>
      </c>
      <c r="M4690" s="8">
        <v>1.6768318192172682</v>
      </c>
      <c r="N4690" s="8">
        <v>0</v>
      </c>
      <c r="O4690" s="8">
        <v>0</v>
      </c>
      <c r="P4690" s="8">
        <v>1</v>
      </c>
    </row>
    <row r="4691" spans="1:16" x14ac:dyDescent="0.35">
      <c r="A4691" s="8" t="s">
        <v>182</v>
      </c>
      <c r="B4691" s="54">
        <v>44200</v>
      </c>
      <c r="C4691">
        <v>0</v>
      </c>
      <c r="D4691"/>
      <c r="E4691"/>
      <c r="F4691"/>
      <c r="G4691" s="8">
        <v>4691</v>
      </c>
      <c r="H4691" s="8">
        <v>4687</v>
      </c>
      <c r="I4691" s="8" t="e">
        <v>#N/A</v>
      </c>
      <c r="J4691" s="8" t="e">
        <v>#N/A</v>
      </c>
      <c r="K4691" s="8" t="e">
        <v>#N/A</v>
      </c>
      <c r="L4691" s="8">
        <v>0</v>
      </c>
      <c r="M4691" s="8">
        <v>0</v>
      </c>
      <c r="N4691" s="8">
        <v>0</v>
      </c>
      <c r="O4691" s="8">
        <v>0</v>
      </c>
      <c r="P4691" s="8">
        <v>0</v>
      </c>
    </row>
    <row r="4692" spans="1:16" x14ac:dyDescent="0.35">
      <c r="A4692" s="8" t="s">
        <v>182</v>
      </c>
      <c r="B4692" s="54">
        <v>44207</v>
      </c>
      <c r="C4692">
        <v>0</v>
      </c>
      <c r="D4692"/>
      <c r="E4692"/>
      <c r="F4692"/>
      <c r="G4692" s="8">
        <v>4691</v>
      </c>
      <c r="H4692" s="8">
        <v>4688</v>
      </c>
      <c r="I4692" s="8" t="e">
        <v>#N/A</v>
      </c>
      <c r="J4692" s="8" t="e">
        <v>#N/A</v>
      </c>
      <c r="K4692" s="8" t="e">
        <v>#N/A</v>
      </c>
      <c r="L4692" s="8">
        <v>0</v>
      </c>
      <c r="M4692" s="8">
        <v>0</v>
      </c>
      <c r="N4692" s="8">
        <v>0</v>
      </c>
      <c r="O4692" s="8">
        <v>0</v>
      </c>
      <c r="P4692" s="8">
        <v>0</v>
      </c>
    </row>
    <row r="4693" spans="1:16" x14ac:dyDescent="0.35">
      <c r="A4693" s="8" t="s">
        <v>182</v>
      </c>
      <c r="B4693" s="54">
        <v>44214</v>
      </c>
      <c r="C4693">
        <v>0</v>
      </c>
      <c r="D4693"/>
      <c r="E4693"/>
      <c r="F4693"/>
      <c r="G4693" s="8">
        <v>4691</v>
      </c>
      <c r="H4693" s="8">
        <v>4689</v>
      </c>
      <c r="I4693" s="8" t="e">
        <v>#N/A</v>
      </c>
      <c r="J4693" s="8" t="e">
        <v>#N/A</v>
      </c>
      <c r="K4693" s="8" t="e">
        <v>#N/A</v>
      </c>
      <c r="L4693" s="8">
        <v>0</v>
      </c>
      <c r="M4693" s="8">
        <v>0</v>
      </c>
      <c r="N4693" s="8">
        <v>0</v>
      </c>
      <c r="O4693" s="8">
        <v>0</v>
      </c>
      <c r="P4693" s="8">
        <v>0</v>
      </c>
    </row>
    <row r="4694" spans="1:16" x14ac:dyDescent="0.35">
      <c r="A4694" s="8" t="s">
        <v>182</v>
      </c>
      <c r="B4694" s="54">
        <v>44221</v>
      </c>
      <c r="C4694">
        <v>0</v>
      </c>
      <c r="D4694"/>
      <c r="E4694"/>
      <c r="F4694"/>
      <c r="G4694" s="8">
        <v>4691</v>
      </c>
      <c r="H4694" s="8">
        <v>4690</v>
      </c>
      <c r="I4694" s="8" t="e">
        <v>#N/A</v>
      </c>
      <c r="J4694" s="8" t="e">
        <v>#N/A</v>
      </c>
      <c r="K4694" s="8" t="e">
        <v>#N/A</v>
      </c>
      <c r="L4694" s="8">
        <v>0</v>
      </c>
      <c r="M4694" s="8">
        <v>0</v>
      </c>
      <c r="N4694" s="8">
        <v>0</v>
      </c>
      <c r="O4694" s="8">
        <v>0</v>
      </c>
      <c r="P4694" s="8">
        <v>0</v>
      </c>
    </row>
    <row r="4695" spans="1:16" x14ac:dyDescent="0.35">
      <c r="A4695" s="8" t="s">
        <v>182</v>
      </c>
      <c r="B4695" s="54">
        <v>44228</v>
      </c>
      <c r="C4695">
        <v>1</v>
      </c>
      <c r="D4695"/>
      <c r="E4695"/>
      <c r="F4695"/>
      <c r="G4695" s="8">
        <v>4691</v>
      </c>
      <c r="H4695" s="8">
        <v>4691</v>
      </c>
      <c r="I4695" s="8" t="e">
        <v>#N/A</v>
      </c>
      <c r="J4695" s="8" t="e">
        <v>#N/A</v>
      </c>
      <c r="K4695" s="8" t="e">
        <v>#N/A</v>
      </c>
      <c r="L4695" s="8">
        <v>0</v>
      </c>
      <c r="M4695" s="8">
        <v>0</v>
      </c>
      <c r="N4695" s="8">
        <v>0</v>
      </c>
      <c r="O4695" s="8">
        <v>0</v>
      </c>
      <c r="P4695" s="8">
        <v>0</v>
      </c>
    </row>
    <row r="4696" spans="1:16" x14ac:dyDescent="0.35">
      <c r="A4696" s="8" t="s">
        <v>182</v>
      </c>
      <c r="B4696" s="54">
        <v>44235</v>
      </c>
      <c r="C4696">
        <v>0</v>
      </c>
      <c r="D4696"/>
      <c r="E4696"/>
      <c r="F4696"/>
      <c r="G4696" s="8">
        <v>4691</v>
      </c>
      <c r="H4696" s="8">
        <v>4692</v>
      </c>
      <c r="I4696" s="8" t="e">
        <v>#N/A</v>
      </c>
      <c r="J4696" s="8" t="e">
        <v>#N/A</v>
      </c>
      <c r="K4696" s="8" t="e">
        <v>#N/A</v>
      </c>
      <c r="L4696" s="8">
        <v>0</v>
      </c>
      <c r="M4696" s="8">
        <v>0</v>
      </c>
      <c r="N4696" s="8">
        <v>0</v>
      </c>
      <c r="O4696" s="8">
        <v>0</v>
      </c>
      <c r="P4696" s="8">
        <v>0</v>
      </c>
    </row>
    <row r="4697" spans="1:16" x14ac:dyDescent="0.35">
      <c r="A4697" s="8" t="s">
        <v>182</v>
      </c>
      <c r="B4697" s="54">
        <v>44242</v>
      </c>
      <c r="C4697">
        <v>1</v>
      </c>
      <c r="D4697"/>
      <c r="E4697"/>
      <c r="F4697"/>
      <c r="G4697" s="8">
        <v>4691</v>
      </c>
      <c r="H4697" s="8">
        <v>4693</v>
      </c>
      <c r="I4697" s="8" t="e">
        <v>#N/A</v>
      </c>
      <c r="J4697" s="8" t="e">
        <v>#N/A</v>
      </c>
      <c r="K4697" s="8" t="e">
        <v>#N/A</v>
      </c>
      <c r="L4697" s="8">
        <v>0</v>
      </c>
      <c r="M4697" s="8">
        <v>0</v>
      </c>
      <c r="N4697" s="8">
        <v>0</v>
      </c>
      <c r="O4697" s="8">
        <v>0</v>
      </c>
      <c r="P4697" s="8">
        <v>0</v>
      </c>
    </row>
    <row r="4698" spans="1:16" x14ac:dyDescent="0.35">
      <c r="A4698" s="8" t="s">
        <v>182</v>
      </c>
      <c r="B4698" s="54">
        <v>44249</v>
      </c>
      <c r="C4698">
        <v>0</v>
      </c>
      <c r="D4698"/>
      <c r="E4698"/>
      <c r="F4698"/>
      <c r="G4698" s="8">
        <v>4691</v>
      </c>
      <c r="H4698" s="8">
        <v>4694</v>
      </c>
      <c r="I4698" s="8" t="e">
        <v>#N/A</v>
      </c>
      <c r="J4698" s="8" t="e">
        <v>#N/A</v>
      </c>
      <c r="K4698" s="8" t="e">
        <v>#N/A</v>
      </c>
      <c r="L4698" s="8">
        <v>0</v>
      </c>
      <c r="M4698" s="8">
        <v>0</v>
      </c>
      <c r="N4698" s="8">
        <v>0</v>
      </c>
      <c r="O4698" s="8">
        <v>0</v>
      </c>
      <c r="P4698" s="8">
        <v>0</v>
      </c>
    </row>
    <row r="4699" spans="1:16" x14ac:dyDescent="0.35">
      <c r="A4699" s="8" t="s">
        <v>182</v>
      </c>
      <c r="B4699" s="54">
        <v>44256</v>
      </c>
      <c r="C4699">
        <v>1</v>
      </c>
      <c r="D4699"/>
      <c r="E4699"/>
      <c r="F4699"/>
      <c r="G4699" s="8">
        <v>4691</v>
      </c>
      <c r="H4699" s="8">
        <v>4695</v>
      </c>
      <c r="I4699" s="8" t="e">
        <v>#N/A</v>
      </c>
      <c r="J4699" s="8" t="e">
        <v>#N/A</v>
      </c>
      <c r="K4699" s="8" t="e">
        <v>#N/A</v>
      </c>
      <c r="L4699" s="8">
        <v>0</v>
      </c>
      <c r="M4699" s="8">
        <v>0</v>
      </c>
      <c r="N4699" s="8">
        <v>0</v>
      </c>
      <c r="O4699" s="8">
        <v>0</v>
      </c>
      <c r="P4699" s="8">
        <v>0</v>
      </c>
    </row>
    <row r="4700" spans="1:16" x14ac:dyDescent="0.35">
      <c r="A4700" s="8" t="s">
        <v>182</v>
      </c>
      <c r="B4700" s="54">
        <v>44263</v>
      </c>
      <c r="C4700">
        <v>1</v>
      </c>
      <c r="D4700"/>
      <c r="E4700"/>
      <c r="F4700"/>
      <c r="G4700" s="8">
        <v>4691</v>
      </c>
      <c r="H4700" s="8">
        <v>4696</v>
      </c>
      <c r="I4700" s="8" t="e">
        <v>#N/A</v>
      </c>
      <c r="J4700" s="8" t="e">
        <v>#N/A</v>
      </c>
      <c r="K4700" s="8" t="e">
        <v>#N/A</v>
      </c>
      <c r="L4700" s="8">
        <v>0</v>
      </c>
      <c r="M4700" s="8">
        <v>0</v>
      </c>
      <c r="N4700" s="8">
        <v>0</v>
      </c>
      <c r="O4700" s="8">
        <v>0</v>
      </c>
      <c r="P4700" s="8">
        <v>0</v>
      </c>
    </row>
    <row r="4701" spans="1:16" x14ac:dyDescent="0.35">
      <c r="A4701" s="8" t="s">
        <v>182</v>
      </c>
      <c r="B4701" s="54">
        <v>44270</v>
      </c>
      <c r="C4701">
        <v>0</v>
      </c>
      <c r="D4701"/>
      <c r="E4701"/>
      <c r="F4701"/>
      <c r="G4701" s="8">
        <v>4691</v>
      </c>
      <c r="H4701" s="8">
        <v>4697</v>
      </c>
      <c r="I4701" s="8" t="e">
        <v>#N/A</v>
      </c>
      <c r="J4701" s="8" t="e">
        <v>#N/A</v>
      </c>
      <c r="K4701" s="8" t="e">
        <v>#N/A</v>
      </c>
      <c r="L4701" s="8">
        <v>0</v>
      </c>
      <c r="M4701" s="8">
        <v>0</v>
      </c>
      <c r="N4701" s="8">
        <v>0</v>
      </c>
      <c r="O4701" s="8">
        <v>0</v>
      </c>
      <c r="P4701" s="8">
        <v>0</v>
      </c>
    </row>
    <row r="4702" spans="1:16" x14ac:dyDescent="0.35">
      <c r="A4702" s="8" t="s">
        <v>182</v>
      </c>
      <c r="B4702" s="54">
        <v>44277</v>
      </c>
      <c r="C4702">
        <v>0</v>
      </c>
      <c r="D4702"/>
      <c r="E4702"/>
      <c r="F4702"/>
      <c r="G4702" s="8">
        <v>4691</v>
      </c>
      <c r="H4702" s="8">
        <v>4698</v>
      </c>
      <c r="I4702" s="8" t="e">
        <v>#N/A</v>
      </c>
      <c r="J4702" s="8" t="e">
        <v>#N/A</v>
      </c>
      <c r="K4702" s="8" t="e">
        <v>#N/A</v>
      </c>
      <c r="L4702" s="8">
        <v>0</v>
      </c>
      <c r="M4702" s="8">
        <v>0</v>
      </c>
      <c r="N4702" s="8">
        <v>0</v>
      </c>
      <c r="O4702" s="8">
        <v>0</v>
      </c>
      <c r="P4702" s="8">
        <v>0</v>
      </c>
    </row>
    <row r="4703" spans="1:16" x14ac:dyDescent="0.35">
      <c r="A4703" s="8" t="s">
        <v>182</v>
      </c>
      <c r="B4703" s="54">
        <v>44284</v>
      </c>
      <c r="C4703">
        <v>2</v>
      </c>
      <c r="D4703"/>
      <c r="E4703"/>
      <c r="F4703"/>
      <c r="G4703" s="8">
        <v>4691</v>
      </c>
      <c r="H4703" s="8">
        <v>4699</v>
      </c>
      <c r="I4703" s="8" t="e">
        <v>#N/A</v>
      </c>
      <c r="J4703" s="8" t="e">
        <v>#N/A</v>
      </c>
      <c r="K4703" s="8" t="e">
        <v>#N/A</v>
      </c>
      <c r="L4703" s="8">
        <v>0</v>
      </c>
      <c r="M4703" s="8">
        <v>0</v>
      </c>
      <c r="N4703" s="8">
        <v>0</v>
      </c>
      <c r="O4703" s="8">
        <v>0</v>
      </c>
      <c r="P4703" s="8">
        <v>0</v>
      </c>
    </row>
    <row r="4704" spans="1:16" x14ac:dyDescent="0.35">
      <c r="A4704" s="8" t="s">
        <v>182</v>
      </c>
      <c r="B4704" s="54">
        <v>44291</v>
      </c>
      <c r="C4704">
        <v>3</v>
      </c>
      <c r="D4704"/>
      <c r="E4704"/>
      <c r="F4704"/>
      <c r="G4704" s="8">
        <v>4691</v>
      </c>
      <c r="H4704" s="8">
        <v>4700</v>
      </c>
      <c r="I4704" s="8" t="e">
        <v>#N/A</v>
      </c>
      <c r="J4704" s="8" t="e">
        <v>#N/A</v>
      </c>
      <c r="K4704" s="8" t="e">
        <v>#N/A</v>
      </c>
      <c r="L4704" s="8">
        <v>0</v>
      </c>
      <c r="M4704" s="8">
        <v>0</v>
      </c>
      <c r="N4704" s="8">
        <v>0</v>
      </c>
      <c r="O4704" s="8">
        <v>0</v>
      </c>
      <c r="P4704" s="8">
        <v>0</v>
      </c>
    </row>
    <row r="4705" spans="1:16" x14ac:dyDescent="0.35">
      <c r="A4705" s="8" t="s">
        <v>182</v>
      </c>
      <c r="B4705" s="54">
        <v>44298</v>
      </c>
      <c r="C4705">
        <v>3</v>
      </c>
      <c r="D4705"/>
      <c r="E4705"/>
      <c r="F4705"/>
      <c r="G4705" s="8">
        <v>4691</v>
      </c>
      <c r="H4705" s="8">
        <v>4701</v>
      </c>
      <c r="I4705" s="8" t="e">
        <v>#N/A</v>
      </c>
      <c r="J4705" s="8" t="e">
        <v>#N/A</v>
      </c>
      <c r="K4705" s="8" t="e">
        <v>#N/A</v>
      </c>
      <c r="L4705" s="8">
        <v>0</v>
      </c>
      <c r="M4705" s="8">
        <v>0</v>
      </c>
      <c r="N4705" s="8">
        <v>0</v>
      </c>
      <c r="O4705" s="8">
        <v>0</v>
      </c>
      <c r="P4705" s="8">
        <v>0</v>
      </c>
    </row>
    <row r="4706" spans="1:16" x14ac:dyDescent="0.35">
      <c r="A4706" s="8" t="s">
        <v>182</v>
      </c>
      <c r="B4706" s="54">
        <v>44305</v>
      </c>
      <c r="C4706">
        <v>1</v>
      </c>
      <c r="D4706"/>
      <c r="E4706"/>
      <c r="F4706"/>
      <c r="G4706" s="8">
        <v>4691</v>
      </c>
      <c r="H4706" s="8">
        <v>4702</v>
      </c>
      <c r="I4706" s="8" t="e">
        <v>#N/A</v>
      </c>
      <c r="J4706" s="8" t="e">
        <v>#N/A</v>
      </c>
      <c r="K4706" s="8" t="e">
        <v>#N/A</v>
      </c>
      <c r="L4706" s="8">
        <v>0</v>
      </c>
      <c r="M4706" s="8">
        <v>0</v>
      </c>
      <c r="N4706" s="8">
        <v>0</v>
      </c>
      <c r="O4706" s="8">
        <v>0</v>
      </c>
      <c r="P4706" s="8">
        <v>0</v>
      </c>
    </row>
    <row r="4707" spans="1:16" x14ac:dyDescent="0.35">
      <c r="A4707" s="8" t="s">
        <v>182</v>
      </c>
      <c r="B4707" s="54">
        <v>44312</v>
      </c>
      <c r="C4707">
        <v>2</v>
      </c>
      <c r="D4707"/>
      <c r="E4707"/>
      <c r="F4707"/>
      <c r="G4707" s="8">
        <v>4691</v>
      </c>
      <c r="H4707" s="8">
        <v>4703</v>
      </c>
      <c r="I4707" s="8" t="e">
        <v>#N/A</v>
      </c>
      <c r="J4707" s="8" t="e">
        <v>#N/A</v>
      </c>
      <c r="K4707" s="8" t="e">
        <v>#N/A</v>
      </c>
      <c r="L4707" s="8">
        <v>0</v>
      </c>
      <c r="M4707" s="8">
        <v>0</v>
      </c>
      <c r="N4707" s="8">
        <v>0</v>
      </c>
      <c r="O4707" s="8">
        <v>0</v>
      </c>
      <c r="P4707" s="8">
        <v>0</v>
      </c>
    </row>
    <row r="4708" spans="1:16" x14ac:dyDescent="0.35">
      <c r="A4708" s="8" t="s">
        <v>182</v>
      </c>
      <c r="B4708" s="54">
        <v>44319</v>
      </c>
      <c r="C4708">
        <v>2</v>
      </c>
      <c r="D4708"/>
      <c r="E4708"/>
      <c r="F4708"/>
      <c r="G4708" s="8">
        <v>4691</v>
      </c>
      <c r="H4708" s="8">
        <v>4704</v>
      </c>
      <c r="I4708" s="8" t="e">
        <v>#N/A</v>
      </c>
      <c r="J4708" s="8" t="e">
        <v>#N/A</v>
      </c>
      <c r="K4708" s="8" t="e">
        <v>#N/A</v>
      </c>
      <c r="L4708" s="8">
        <v>0</v>
      </c>
      <c r="M4708" s="8">
        <v>0</v>
      </c>
      <c r="N4708" s="8">
        <v>0</v>
      </c>
      <c r="O4708" s="8">
        <v>0</v>
      </c>
      <c r="P4708" s="8">
        <v>0</v>
      </c>
    </row>
    <row r="4709" spans="1:16" x14ac:dyDescent="0.35">
      <c r="A4709" s="8" t="s">
        <v>182</v>
      </c>
      <c r="B4709" s="54">
        <v>44326</v>
      </c>
      <c r="C4709">
        <v>3</v>
      </c>
      <c r="D4709"/>
      <c r="E4709"/>
      <c r="F4709"/>
      <c r="G4709" s="8">
        <v>4691</v>
      </c>
      <c r="H4709" s="8">
        <v>4705</v>
      </c>
      <c r="I4709" s="8" t="e">
        <v>#N/A</v>
      </c>
      <c r="J4709" s="8" t="e">
        <v>#N/A</v>
      </c>
      <c r="K4709" s="8" t="e">
        <v>#N/A</v>
      </c>
      <c r="L4709" s="8">
        <v>0</v>
      </c>
      <c r="M4709" s="8">
        <v>0</v>
      </c>
      <c r="N4709" s="8">
        <v>0</v>
      </c>
      <c r="O4709" s="8">
        <v>0</v>
      </c>
      <c r="P4709" s="8">
        <v>0</v>
      </c>
    </row>
    <row r="4710" spans="1:16" x14ac:dyDescent="0.35">
      <c r="A4710" s="8" t="s">
        <v>182</v>
      </c>
      <c r="B4710" s="54">
        <v>44333</v>
      </c>
      <c r="C4710">
        <v>0</v>
      </c>
      <c r="D4710"/>
      <c r="E4710"/>
      <c r="F4710"/>
      <c r="G4710" s="8">
        <v>4691</v>
      </c>
      <c r="H4710" s="8">
        <v>4706</v>
      </c>
      <c r="I4710" s="8" t="e">
        <v>#N/A</v>
      </c>
      <c r="J4710" s="8" t="e">
        <v>#N/A</v>
      </c>
      <c r="K4710" s="8" t="e">
        <v>#N/A</v>
      </c>
      <c r="L4710" s="8">
        <v>0</v>
      </c>
      <c r="M4710" s="8">
        <v>0</v>
      </c>
      <c r="N4710" s="8">
        <v>0</v>
      </c>
      <c r="O4710" s="8">
        <v>0</v>
      </c>
      <c r="P4710" s="8">
        <v>0</v>
      </c>
    </row>
    <row r="4711" spans="1:16" x14ac:dyDescent="0.35">
      <c r="A4711" s="8" t="s">
        <v>182</v>
      </c>
      <c r="B4711" s="54">
        <v>44340</v>
      </c>
      <c r="C4711">
        <v>4</v>
      </c>
      <c r="D4711"/>
      <c r="E4711"/>
      <c r="F4711"/>
      <c r="G4711" s="8">
        <v>4691</v>
      </c>
      <c r="H4711" s="8">
        <v>4707</v>
      </c>
      <c r="I4711" s="8" t="e">
        <v>#N/A</v>
      </c>
      <c r="J4711" s="8" t="e">
        <v>#N/A</v>
      </c>
      <c r="K4711" s="8" t="e">
        <v>#N/A</v>
      </c>
      <c r="L4711" s="8">
        <v>0</v>
      </c>
      <c r="M4711" s="8">
        <v>0</v>
      </c>
      <c r="N4711" s="8">
        <v>0</v>
      </c>
      <c r="O4711" s="8">
        <v>0</v>
      </c>
      <c r="P4711" s="8">
        <v>0</v>
      </c>
    </row>
    <row r="4712" spans="1:16" x14ac:dyDescent="0.35">
      <c r="A4712" s="8" t="s">
        <v>182</v>
      </c>
      <c r="B4712" s="54">
        <v>44347</v>
      </c>
      <c r="C4712">
        <v>0</v>
      </c>
      <c r="D4712"/>
      <c r="E4712"/>
      <c r="F4712"/>
      <c r="G4712" s="8">
        <v>4691</v>
      </c>
      <c r="H4712" s="8">
        <v>4708</v>
      </c>
      <c r="I4712" s="8" t="e">
        <v>#N/A</v>
      </c>
      <c r="J4712" s="8" t="e">
        <v>#N/A</v>
      </c>
      <c r="K4712" s="8" t="e">
        <v>#N/A</v>
      </c>
      <c r="L4712" s="8">
        <v>0</v>
      </c>
      <c r="M4712" s="8">
        <v>0</v>
      </c>
      <c r="N4712" s="8">
        <v>0</v>
      </c>
      <c r="O4712" s="8">
        <v>0</v>
      </c>
      <c r="P4712" s="8">
        <v>0</v>
      </c>
    </row>
    <row r="4713" spans="1:16" x14ac:dyDescent="0.35">
      <c r="A4713" s="8" t="s">
        <v>182</v>
      </c>
      <c r="B4713" s="54">
        <v>44354</v>
      </c>
      <c r="C4713">
        <v>0</v>
      </c>
      <c r="D4713"/>
      <c r="E4713"/>
      <c r="F4713"/>
      <c r="G4713" s="8">
        <v>4691</v>
      </c>
      <c r="H4713" s="8">
        <v>4709</v>
      </c>
      <c r="I4713" s="8" t="e">
        <v>#N/A</v>
      </c>
      <c r="J4713" s="8" t="e">
        <v>#N/A</v>
      </c>
      <c r="K4713" s="8" t="e">
        <v>#N/A</v>
      </c>
      <c r="L4713" s="8">
        <v>0</v>
      </c>
      <c r="M4713" s="8">
        <v>0</v>
      </c>
      <c r="N4713" s="8">
        <v>0</v>
      </c>
      <c r="O4713" s="8">
        <v>0</v>
      </c>
      <c r="P4713" s="8">
        <v>0</v>
      </c>
    </row>
    <row r="4714" spans="1:16" x14ac:dyDescent="0.35">
      <c r="A4714" s="8" t="s">
        <v>182</v>
      </c>
      <c r="B4714" s="54">
        <v>44361</v>
      </c>
      <c r="C4714">
        <v>4</v>
      </c>
      <c r="D4714"/>
      <c r="E4714"/>
      <c r="F4714"/>
      <c r="G4714" s="8">
        <v>4691</v>
      </c>
      <c r="H4714" s="8">
        <v>4710</v>
      </c>
      <c r="I4714" s="8" t="e">
        <v>#N/A</v>
      </c>
      <c r="J4714" s="8" t="e">
        <v>#N/A</v>
      </c>
      <c r="K4714" s="8" t="e">
        <v>#N/A</v>
      </c>
      <c r="L4714" s="8">
        <v>0</v>
      </c>
      <c r="M4714" s="8">
        <v>0</v>
      </c>
      <c r="N4714" s="8">
        <v>0</v>
      </c>
      <c r="O4714" s="8">
        <v>0</v>
      </c>
      <c r="P4714" s="8">
        <v>0</v>
      </c>
    </row>
    <row r="4715" spans="1:16" x14ac:dyDescent="0.35">
      <c r="A4715" s="8" t="s">
        <v>182</v>
      </c>
      <c r="B4715" s="54">
        <v>44368</v>
      </c>
      <c r="C4715">
        <v>5</v>
      </c>
      <c r="D4715"/>
      <c r="E4715"/>
      <c r="F4715"/>
      <c r="G4715" s="8">
        <v>4691</v>
      </c>
      <c r="H4715" s="8">
        <v>4711</v>
      </c>
      <c r="I4715" s="8" t="e">
        <v>#N/A</v>
      </c>
      <c r="J4715" s="8" t="e">
        <v>#N/A</v>
      </c>
      <c r="K4715" s="8" t="e">
        <v>#N/A</v>
      </c>
      <c r="L4715" s="8">
        <v>0</v>
      </c>
      <c r="M4715" s="8">
        <v>0</v>
      </c>
      <c r="N4715" s="8">
        <v>0</v>
      </c>
      <c r="O4715" s="8">
        <v>0</v>
      </c>
      <c r="P4715" s="8">
        <v>0</v>
      </c>
    </row>
    <row r="4716" spans="1:16" x14ac:dyDescent="0.35">
      <c r="A4716" s="8" t="s">
        <v>182</v>
      </c>
      <c r="B4716" s="54">
        <v>44375</v>
      </c>
      <c r="C4716">
        <v>3</v>
      </c>
      <c r="D4716"/>
      <c r="E4716"/>
      <c r="F4716"/>
      <c r="G4716" s="8">
        <v>4691</v>
      </c>
      <c r="H4716" s="8">
        <v>4712</v>
      </c>
      <c r="I4716" s="8" t="e">
        <v>#N/A</v>
      </c>
      <c r="J4716" s="8" t="e">
        <v>#N/A</v>
      </c>
      <c r="K4716" s="8" t="e">
        <v>#N/A</v>
      </c>
      <c r="L4716" s="8">
        <v>0</v>
      </c>
      <c r="M4716" s="8">
        <v>0</v>
      </c>
      <c r="N4716" s="8">
        <v>0</v>
      </c>
      <c r="O4716" s="8">
        <v>0</v>
      </c>
      <c r="P4716" s="8">
        <v>0</v>
      </c>
    </row>
    <row r="4717" spans="1:16" x14ac:dyDescent="0.35">
      <c r="A4717" s="8" t="s">
        <v>182</v>
      </c>
      <c r="B4717" s="54">
        <v>44382</v>
      </c>
      <c r="C4717">
        <v>4</v>
      </c>
      <c r="D4717"/>
      <c r="E4717"/>
      <c r="F4717"/>
      <c r="G4717" s="8">
        <v>4691</v>
      </c>
      <c r="H4717" s="8">
        <v>4713</v>
      </c>
      <c r="I4717" s="8" t="e">
        <v>#N/A</v>
      </c>
      <c r="J4717" s="8" t="e">
        <v>#N/A</v>
      </c>
      <c r="K4717" s="8" t="e">
        <v>#N/A</v>
      </c>
      <c r="L4717" s="8">
        <v>0</v>
      </c>
      <c r="M4717" s="8">
        <v>0</v>
      </c>
      <c r="N4717" s="8">
        <v>0</v>
      </c>
      <c r="O4717" s="8">
        <v>0</v>
      </c>
      <c r="P4717" s="8">
        <v>0</v>
      </c>
    </row>
    <row r="4718" spans="1:16" x14ac:dyDescent="0.35">
      <c r="A4718" s="8" t="s">
        <v>182</v>
      </c>
      <c r="B4718" s="54">
        <v>44389</v>
      </c>
      <c r="C4718">
        <v>6</v>
      </c>
      <c r="D4718"/>
      <c r="E4718"/>
      <c r="F4718"/>
      <c r="G4718" s="8">
        <v>4691</v>
      </c>
      <c r="H4718" s="8">
        <v>4714</v>
      </c>
      <c r="I4718" s="8" t="e">
        <v>#N/A</v>
      </c>
      <c r="J4718" s="8" t="e">
        <v>#N/A</v>
      </c>
      <c r="K4718" s="8" t="e">
        <v>#N/A</v>
      </c>
      <c r="L4718" s="8">
        <v>0</v>
      </c>
      <c r="M4718" s="8">
        <v>0</v>
      </c>
      <c r="N4718" s="8">
        <v>0</v>
      </c>
      <c r="O4718" s="8">
        <v>0</v>
      </c>
      <c r="P4718" s="8">
        <v>0</v>
      </c>
    </row>
    <row r="4719" spans="1:16" x14ac:dyDescent="0.35">
      <c r="A4719" s="8" t="s">
        <v>182</v>
      </c>
      <c r="B4719" s="54">
        <v>44396</v>
      </c>
      <c r="C4719">
        <v>4</v>
      </c>
      <c r="D4719"/>
      <c r="E4719"/>
      <c r="F4719"/>
      <c r="G4719" s="8">
        <v>4691</v>
      </c>
      <c r="H4719" s="8">
        <v>4715</v>
      </c>
      <c r="I4719" s="8" t="e">
        <v>#N/A</v>
      </c>
      <c r="J4719" s="8" t="e">
        <v>#N/A</v>
      </c>
      <c r="K4719" s="8" t="e">
        <v>#N/A</v>
      </c>
      <c r="L4719" s="8">
        <v>0</v>
      </c>
      <c r="M4719" s="8">
        <v>0</v>
      </c>
      <c r="N4719" s="8">
        <v>0</v>
      </c>
      <c r="O4719" s="8">
        <v>0</v>
      </c>
      <c r="P4719" s="8">
        <v>0</v>
      </c>
    </row>
    <row r="4720" spans="1:16" x14ac:dyDescent="0.35">
      <c r="A4720" s="8" t="s">
        <v>182</v>
      </c>
      <c r="B4720" s="54">
        <v>44403</v>
      </c>
      <c r="C4720">
        <v>5</v>
      </c>
      <c r="D4720"/>
      <c r="E4720"/>
      <c r="F4720"/>
      <c r="G4720" s="8">
        <v>4691</v>
      </c>
      <c r="H4720" s="8">
        <v>4716</v>
      </c>
      <c r="I4720" s="8" t="e">
        <v>#N/A</v>
      </c>
      <c r="J4720" s="8" t="e">
        <v>#N/A</v>
      </c>
      <c r="K4720" s="8" t="e">
        <v>#N/A</v>
      </c>
      <c r="L4720" s="8">
        <v>0</v>
      </c>
      <c r="M4720" s="8">
        <v>0</v>
      </c>
      <c r="N4720" s="8">
        <v>0</v>
      </c>
      <c r="O4720" s="8">
        <v>0</v>
      </c>
      <c r="P4720" s="8">
        <v>0</v>
      </c>
    </row>
    <row r="4721" spans="1:16" x14ac:dyDescent="0.35">
      <c r="A4721" s="8" t="s">
        <v>182</v>
      </c>
      <c r="B4721" s="54">
        <v>44410</v>
      </c>
      <c r="C4721">
        <v>4</v>
      </c>
      <c r="D4721"/>
      <c r="E4721"/>
      <c r="F4721"/>
      <c r="G4721" s="8">
        <v>4691</v>
      </c>
      <c r="H4721" s="8">
        <v>4717</v>
      </c>
      <c r="I4721" s="8" t="e">
        <v>#N/A</v>
      </c>
      <c r="J4721" s="8" t="e">
        <v>#N/A</v>
      </c>
      <c r="K4721" s="8" t="e">
        <v>#N/A</v>
      </c>
      <c r="L4721" s="8">
        <v>0</v>
      </c>
      <c r="M4721" s="8">
        <v>0</v>
      </c>
      <c r="N4721" s="8">
        <v>0</v>
      </c>
      <c r="O4721" s="8">
        <v>0</v>
      </c>
      <c r="P4721" s="8">
        <v>0</v>
      </c>
    </row>
    <row r="4722" spans="1:16" x14ac:dyDescent="0.35">
      <c r="A4722" s="8" t="s">
        <v>182</v>
      </c>
      <c r="B4722" s="54">
        <v>44417</v>
      </c>
      <c r="C4722">
        <v>3</v>
      </c>
      <c r="D4722"/>
      <c r="E4722"/>
      <c r="F4722"/>
      <c r="G4722" s="8">
        <v>4691</v>
      </c>
      <c r="H4722" s="8">
        <v>4718</v>
      </c>
      <c r="I4722" s="8" t="e">
        <v>#N/A</v>
      </c>
      <c r="J4722" s="8" t="e">
        <v>#N/A</v>
      </c>
      <c r="K4722" s="8" t="e">
        <v>#N/A</v>
      </c>
      <c r="L4722" s="8">
        <v>0</v>
      </c>
      <c r="M4722" s="8">
        <v>0</v>
      </c>
      <c r="N4722" s="8">
        <v>0</v>
      </c>
      <c r="O4722" s="8">
        <v>0</v>
      </c>
      <c r="P4722" s="8">
        <v>0</v>
      </c>
    </row>
    <row r="4723" spans="1:16" x14ac:dyDescent="0.35">
      <c r="A4723" s="8" t="s">
        <v>182</v>
      </c>
      <c r="B4723" s="54">
        <v>44424</v>
      </c>
      <c r="C4723">
        <v>4</v>
      </c>
      <c r="D4723"/>
      <c r="E4723"/>
      <c r="F4723"/>
      <c r="G4723" s="8">
        <v>4691</v>
      </c>
      <c r="H4723" s="8">
        <v>4719</v>
      </c>
      <c r="I4723" s="8" t="e">
        <v>#N/A</v>
      </c>
      <c r="J4723" s="8" t="e">
        <v>#N/A</v>
      </c>
      <c r="K4723" s="8" t="e">
        <v>#N/A</v>
      </c>
      <c r="L4723" s="8">
        <v>0</v>
      </c>
      <c r="M4723" s="8">
        <v>0</v>
      </c>
      <c r="N4723" s="8">
        <v>0</v>
      </c>
      <c r="O4723" s="8">
        <v>0</v>
      </c>
      <c r="P4723" s="8">
        <v>0</v>
      </c>
    </row>
    <row r="4724" spans="1:16" x14ac:dyDescent="0.35">
      <c r="A4724" s="8" t="s">
        <v>182</v>
      </c>
      <c r="B4724" s="54">
        <v>44431</v>
      </c>
      <c r="C4724">
        <v>2</v>
      </c>
      <c r="D4724"/>
      <c r="E4724"/>
      <c r="F4724"/>
      <c r="G4724" s="8">
        <v>4691</v>
      </c>
      <c r="H4724" s="8">
        <v>4720</v>
      </c>
      <c r="I4724" s="8" t="e">
        <v>#N/A</v>
      </c>
      <c r="J4724" s="8" t="e">
        <v>#N/A</v>
      </c>
      <c r="K4724" s="8" t="e">
        <v>#N/A</v>
      </c>
      <c r="L4724" s="8">
        <v>0</v>
      </c>
      <c r="M4724" s="8">
        <v>0</v>
      </c>
      <c r="N4724" s="8">
        <v>0</v>
      </c>
      <c r="O4724" s="8">
        <v>0</v>
      </c>
      <c r="P4724" s="8">
        <v>0</v>
      </c>
    </row>
    <row r="4725" spans="1:16" x14ac:dyDescent="0.35">
      <c r="A4725" s="8" t="s">
        <v>182</v>
      </c>
      <c r="B4725" s="54">
        <v>44438</v>
      </c>
      <c r="C4725">
        <v>4</v>
      </c>
      <c r="D4725"/>
      <c r="E4725"/>
      <c r="F4725"/>
      <c r="G4725" s="8">
        <v>4691</v>
      </c>
      <c r="H4725" s="8">
        <v>4721</v>
      </c>
      <c r="I4725" s="8" t="e">
        <v>#N/A</v>
      </c>
      <c r="J4725" s="8" t="e">
        <v>#N/A</v>
      </c>
      <c r="K4725" s="8" t="e">
        <v>#N/A</v>
      </c>
      <c r="L4725" s="8">
        <v>0</v>
      </c>
      <c r="M4725" s="8">
        <v>0</v>
      </c>
      <c r="N4725" s="8">
        <v>0</v>
      </c>
      <c r="O4725" s="8">
        <v>0</v>
      </c>
      <c r="P4725" s="8">
        <v>0</v>
      </c>
    </row>
    <row r="4726" spans="1:16" x14ac:dyDescent="0.35">
      <c r="A4726" s="8" t="s">
        <v>182</v>
      </c>
      <c r="B4726" s="54">
        <v>44445</v>
      </c>
      <c r="C4726">
        <v>3</v>
      </c>
      <c r="D4726"/>
      <c r="E4726"/>
      <c r="F4726"/>
      <c r="G4726" s="8">
        <v>4691</v>
      </c>
      <c r="H4726" s="8">
        <v>4722</v>
      </c>
      <c r="I4726" s="8" t="e">
        <v>#N/A</v>
      </c>
      <c r="J4726" s="8" t="e">
        <v>#N/A</v>
      </c>
      <c r="K4726" s="8" t="e">
        <v>#N/A</v>
      </c>
      <c r="L4726" s="8">
        <v>0</v>
      </c>
      <c r="M4726" s="8">
        <v>0</v>
      </c>
      <c r="N4726" s="8">
        <v>0</v>
      </c>
      <c r="O4726" s="8">
        <v>0</v>
      </c>
      <c r="P4726" s="8">
        <v>0</v>
      </c>
    </row>
    <row r="4727" spans="1:16" x14ac:dyDescent="0.35">
      <c r="A4727" s="8" t="s">
        <v>182</v>
      </c>
      <c r="B4727" s="54">
        <v>44452</v>
      </c>
      <c r="C4727">
        <v>3</v>
      </c>
      <c r="D4727"/>
      <c r="E4727"/>
      <c r="F4727"/>
      <c r="G4727" s="8">
        <v>4691</v>
      </c>
      <c r="H4727" s="8">
        <v>4723</v>
      </c>
      <c r="I4727" s="8" t="e">
        <v>#N/A</v>
      </c>
      <c r="J4727" s="8" t="e">
        <v>#N/A</v>
      </c>
      <c r="K4727" s="8" t="e">
        <v>#N/A</v>
      </c>
      <c r="L4727" s="8">
        <v>0</v>
      </c>
      <c r="M4727" s="8">
        <v>0</v>
      </c>
      <c r="N4727" s="8">
        <v>0</v>
      </c>
      <c r="O4727" s="8">
        <v>0</v>
      </c>
      <c r="P4727" s="8">
        <v>0</v>
      </c>
    </row>
    <row r="4728" spans="1:16" x14ac:dyDescent="0.35">
      <c r="A4728" s="8" t="s">
        <v>182</v>
      </c>
      <c r="B4728" s="54">
        <v>44459</v>
      </c>
      <c r="C4728">
        <v>0</v>
      </c>
      <c r="D4728"/>
      <c r="E4728"/>
      <c r="F4728"/>
      <c r="G4728" s="8">
        <v>4691</v>
      </c>
      <c r="H4728" s="8">
        <v>4724</v>
      </c>
      <c r="I4728" s="8" t="e">
        <v>#N/A</v>
      </c>
      <c r="J4728" s="8" t="e">
        <v>#N/A</v>
      </c>
      <c r="K4728" s="8" t="e">
        <v>#N/A</v>
      </c>
      <c r="L4728" s="8">
        <v>0</v>
      </c>
      <c r="M4728" s="8">
        <v>0</v>
      </c>
      <c r="N4728" s="8">
        <v>0</v>
      </c>
      <c r="O4728" s="8">
        <v>0</v>
      </c>
      <c r="P4728" s="8">
        <v>0</v>
      </c>
    </row>
    <row r="4729" spans="1:16" x14ac:dyDescent="0.35">
      <c r="A4729" s="8" t="s">
        <v>182</v>
      </c>
      <c r="B4729" s="54">
        <v>44466</v>
      </c>
      <c r="C4729">
        <v>0</v>
      </c>
      <c r="D4729"/>
      <c r="E4729"/>
      <c r="F4729"/>
      <c r="G4729" s="8">
        <v>4691</v>
      </c>
      <c r="H4729" s="8">
        <v>4725</v>
      </c>
      <c r="I4729" s="8" t="e">
        <v>#N/A</v>
      </c>
      <c r="J4729" s="8" t="e">
        <v>#N/A</v>
      </c>
      <c r="K4729" s="8" t="e">
        <v>#N/A</v>
      </c>
      <c r="L4729" s="8">
        <v>0</v>
      </c>
      <c r="M4729" s="8">
        <v>0</v>
      </c>
      <c r="N4729" s="8">
        <v>0</v>
      </c>
      <c r="O4729" s="8">
        <v>0</v>
      </c>
      <c r="P4729" s="8">
        <v>0</v>
      </c>
    </row>
    <row r="4730" spans="1:16" x14ac:dyDescent="0.35">
      <c r="A4730" s="8" t="s">
        <v>182</v>
      </c>
      <c r="B4730" s="54">
        <v>44473</v>
      </c>
      <c r="C4730">
        <v>0</v>
      </c>
      <c r="D4730"/>
      <c r="E4730"/>
      <c r="F4730"/>
      <c r="G4730" s="8">
        <v>4691</v>
      </c>
      <c r="H4730" s="8">
        <v>4726</v>
      </c>
      <c r="I4730" s="8" t="e">
        <v>#N/A</v>
      </c>
      <c r="J4730" s="8" t="e">
        <v>#N/A</v>
      </c>
      <c r="K4730" s="8" t="e">
        <v>#N/A</v>
      </c>
      <c r="L4730" s="8">
        <v>0</v>
      </c>
      <c r="M4730" s="8">
        <v>0</v>
      </c>
      <c r="N4730" s="8">
        <v>0</v>
      </c>
      <c r="O4730" s="8">
        <v>0</v>
      </c>
      <c r="P4730" s="8">
        <v>0</v>
      </c>
    </row>
    <row r="4731" spans="1:16" x14ac:dyDescent="0.35">
      <c r="A4731" s="8" t="s">
        <v>182</v>
      </c>
      <c r="B4731" s="54">
        <v>44480</v>
      </c>
      <c r="C4731">
        <v>4</v>
      </c>
      <c r="D4731"/>
      <c r="E4731"/>
      <c r="F4731"/>
      <c r="G4731" s="8">
        <v>4691</v>
      </c>
      <c r="H4731" s="8">
        <v>4727</v>
      </c>
      <c r="I4731" s="8" t="e">
        <v>#N/A</v>
      </c>
      <c r="J4731" s="8" t="e">
        <v>#N/A</v>
      </c>
      <c r="K4731" s="8" t="e">
        <v>#N/A</v>
      </c>
      <c r="L4731" s="8">
        <v>0</v>
      </c>
      <c r="M4731" s="8">
        <v>0</v>
      </c>
      <c r="N4731" s="8">
        <v>0</v>
      </c>
      <c r="O4731" s="8">
        <v>0</v>
      </c>
      <c r="P4731" s="8">
        <v>0</v>
      </c>
    </row>
    <row r="4732" spans="1:16" x14ac:dyDescent="0.35">
      <c r="A4732" s="8" t="s">
        <v>182</v>
      </c>
      <c r="B4732" s="54">
        <v>44487</v>
      </c>
      <c r="C4732">
        <v>3</v>
      </c>
      <c r="D4732"/>
      <c r="E4732"/>
      <c r="F4732"/>
      <c r="G4732" s="8">
        <v>4691</v>
      </c>
      <c r="H4732" s="8">
        <v>4728</v>
      </c>
      <c r="I4732" s="8" t="e">
        <v>#N/A</v>
      </c>
      <c r="J4732" s="8" t="e">
        <v>#N/A</v>
      </c>
      <c r="K4732" s="8" t="e">
        <v>#N/A</v>
      </c>
      <c r="L4732" s="8">
        <v>0</v>
      </c>
      <c r="M4732" s="8">
        <v>0</v>
      </c>
      <c r="N4732" s="8">
        <v>0</v>
      </c>
      <c r="O4732" s="8">
        <v>0</v>
      </c>
      <c r="P4732" s="8">
        <v>0</v>
      </c>
    </row>
    <row r="4733" spans="1:16" x14ac:dyDescent="0.35">
      <c r="A4733" s="8" t="s">
        <v>182</v>
      </c>
      <c r="B4733" s="54">
        <v>44494</v>
      </c>
      <c r="C4733">
        <v>3</v>
      </c>
      <c r="D4733"/>
      <c r="E4733"/>
      <c r="F4733"/>
      <c r="G4733" s="8">
        <v>4691</v>
      </c>
      <c r="H4733" s="8">
        <v>4729</v>
      </c>
      <c r="I4733" s="8" t="e">
        <v>#N/A</v>
      </c>
      <c r="J4733" s="8" t="e">
        <v>#N/A</v>
      </c>
      <c r="K4733" s="8" t="e">
        <v>#N/A</v>
      </c>
      <c r="L4733" s="8">
        <v>0</v>
      </c>
      <c r="M4733" s="8">
        <v>0</v>
      </c>
      <c r="N4733" s="8">
        <v>0</v>
      </c>
      <c r="O4733" s="8">
        <v>0</v>
      </c>
      <c r="P4733" s="8">
        <v>0</v>
      </c>
    </row>
    <row r="4734" spans="1:16" x14ac:dyDescent="0.35">
      <c r="A4734" s="8" t="s">
        <v>182</v>
      </c>
      <c r="B4734" s="54">
        <v>44501</v>
      </c>
      <c r="C4734">
        <v>2</v>
      </c>
      <c r="D4734"/>
      <c r="E4734"/>
      <c r="F4734"/>
      <c r="G4734" s="8">
        <v>4691</v>
      </c>
      <c r="H4734" s="8">
        <v>4730</v>
      </c>
      <c r="I4734" s="8" t="e">
        <v>#N/A</v>
      </c>
      <c r="J4734" s="8" t="e">
        <v>#N/A</v>
      </c>
      <c r="K4734" s="8" t="e">
        <v>#N/A</v>
      </c>
      <c r="L4734" s="8">
        <v>0</v>
      </c>
      <c r="M4734" s="8">
        <v>0</v>
      </c>
      <c r="N4734" s="8">
        <v>0</v>
      </c>
      <c r="O4734" s="8">
        <v>0</v>
      </c>
      <c r="P4734" s="8">
        <v>0</v>
      </c>
    </row>
    <row r="4735" spans="1:16" x14ac:dyDescent="0.35">
      <c r="A4735" s="8" t="s">
        <v>182</v>
      </c>
      <c r="B4735" s="54">
        <v>44508</v>
      </c>
      <c r="C4735">
        <v>3</v>
      </c>
      <c r="D4735"/>
      <c r="E4735"/>
      <c r="F4735"/>
      <c r="G4735" s="8">
        <v>4691</v>
      </c>
      <c r="H4735" s="8">
        <v>4731</v>
      </c>
      <c r="I4735" s="8" t="e">
        <v>#N/A</v>
      </c>
      <c r="J4735" s="8" t="e">
        <v>#N/A</v>
      </c>
      <c r="K4735" s="8" t="e">
        <v>#N/A</v>
      </c>
      <c r="L4735" s="8">
        <v>0</v>
      </c>
      <c r="M4735" s="8">
        <v>0</v>
      </c>
      <c r="N4735" s="8">
        <v>0</v>
      </c>
      <c r="O4735" s="8">
        <v>0</v>
      </c>
      <c r="P4735" s="8">
        <v>0</v>
      </c>
    </row>
    <row r="4736" spans="1:16" x14ac:dyDescent="0.35">
      <c r="A4736" s="8" t="s">
        <v>182</v>
      </c>
      <c r="B4736" s="54">
        <v>44515</v>
      </c>
      <c r="C4736">
        <v>0</v>
      </c>
      <c r="D4736"/>
      <c r="E4736"/>
      <c r="F4736"/>
      <c r="G4736" s="8">
        <v>4691</v>
      </c>
      <c r="H4736" s="8">
        <v>4732</v>
      </c>
      <c r="I4736" s="8" t="e">
        <v>#N/A</v>
      </c>
      <c r="J4736" s="8" t="e">
        <v>#N/A</v>
      </c>
      <c r="K4736" s="8" t="e">
        <v>#N/A</v>
      </c>
      <c r="L4736" s="8">
        <v>0</v>
      </c>
      <c r="M4736" s="8">
        <v>0</v>
      </c>
      <c r="N4736" s="8">
        <v>0</v>
      </c>
      <c r="O4736" s="8">
        <v>0</v>
      </c>
      <c r="P4736" s="8">
        <v>0</v>
      </c>
    </row>
    <row r="4737" spans="1:16" x14ac:dyDescent="0.35">
      <c r="A4737" s="8" t="s">
        <v>182</v>
      </c>
      <c r="B4737" s="54">
        <v>44522</v>
      </c>
      <c r="C4737">
        <v>3</v>
      </c>
      <c r="D4737"/>
      <c r="E4737"/>
      <c r="F4737"/>
      <c r="G4737" s="8">
        <v>4691</v>
      </c>
      <c r="H4737" s="8">
        <v>4733</v>
      </c>
      <c r="I4737" s="8" t="e">
        <v>#N/A</v>
      </c>
      <c r="J4737" s="8" t="e">
        <v>#N/A</v>
      </c>
      <c r="K4737" s="8" t="e">
        <v>#N/A</v>
      </c>
      <c r="L4737" s="8">
        <v>0</v>
      </c>
      <c r="M4737" s="8">
        <v>0</v>
      </c>
      <c r="N4737" s="8">
        <v>0</v>
      </c>
      <c r="O4737" s="8">
        <v>0</v>
      </c>
      <c r="P4737" s="8">
        <v>0</v>
      </c>
    </row>
    <row r="4738" spans="1:16" x14ac:dyDescent="0.35">
      <c r="A4738" s="8" t="s">
        <v>182</v>
      </c>
      <c r="B4738" s="54">
        <v>44529</v>
      </c>
      <c r="C4738">
        <v>4</v>
      </c>
      <c r="D4738"/>
      <c r="E4738"/>
      <c r="F4738"/>
      <c r="G4738" s="8">
        <v>4691</v>
      </c>
      <c r="H4738" s="8">
        <v>4734</v>
      </c>
      <c r="I4738" s="8" t="e">
        <v>#N/A</v>
      </c>
      <c r="J4738" s="8" t="e">
        <v>#N/A</v>
      </c>
      <c r="K4738" s="8" t="e">
        <v>#N/A</v>
      </c>
      <c r="L4738" s="8">
        <v>0</v>
      </c>
      <c r="M4738" s="8">
        <v>0</v>
      </c>
      <c r="N4738" s="8">
        <v>0</v>
      </c>
      <c r="O4738" s="8">
        <v>0</v>
      </c>
      <c r="P4738" s="8">
        <v>0</v>
      </c>
    </row>
    <row r="4739" spans="1:16" x14ac:dyDescent="0.35">
      <c r="A4739" s="8" t="s">
        <v>182</v>
      </c>
      <c r="B4739" s="54">
        <v>44536</v>
      </c>
      <c r="C4739">
        <v>1</v>
      </c>
      <c r="D4739"/>
      <c r="E4739"/>
      <c r="F4739"/>
      <c r="G4739" s="8">
        <v>4691</v>
      </c>
      <c r="H4739" s="8">
        <v>4735</v>
      </c>
      <c r="I4739" s="8" t="e">
        <v>#N/A</v>
      </c>
      <c r="J4739" s="8" t="e">
        <v>#N/A</v>
      </c>
      <c r="K4739" s="8" t="e">
        <v>#N/A</v>
      </c>
      <c r="L4739" s="8">
        <v>0</v>
      </c>
      <c r="M4739" s="8">
        <v>0</v>
      </c>
      <c r="N4739" s="8">
        <v>0</v>
      </c>
      <c r="O4739" s="8">
        <v>0</v>
      </c>
      <c r="P4739" s="8">
        <v>0</v>
      </c>
    </row>
    <row r="4740" spans="1:16" x14ac:dyDescent="0.35">
      <c r="A4740" s="8" t="s">
        <v>182</v>
      </c>
      <c r="B4740" s="54">
        <v>44543</v>
      </c>
      <c r="C4740">
        <v>1</v>
      </c>
      <c r="D4740"/>
      <c r="E4740"/>
      <c r="F4740"/>
      <c r="G4740" s="8">
        <v>4691</v>
      </c>
      <c r="H4740" s="8">
        <v>4736</v>
      </c>
      <c r="I4740" s="8" t="e">
        <v>#N/A</v>
      </c>
      <c r="J4740" s="8" t="e">
        <v>#N/A</v>
      </c>
      <c r="K4740" s="8" t="e">
        <v>#N/A</v>
      </c>
      <c r="L4740" s="8">
        <v>0</v>
      </c>
      <c r="M4740" s="8">
        <v>0</v>
      </c>
      <c r="N4740" s="8">
        <v>0</v>
      </c>
      <c r="O4740" s="8">
        <v>0</v>
      </c>
      <c r="P4740" s="8">
        <v>0</v>
      </c>
    </row>
    <row r="4741" spans="1:16" x14ac:dyDescent="0.35">
      <c r="A4741" s="8" t="s">
        <v>182</v>
      </c>
      <c r="B4741" s="54">
        <v>44550</v>
      </c>
      <c r="C4741">
        <v>8</v>
      </c>
      <c r="D4741"/>
      <c r="E4741"/>
      <c r="F4741"/>
      <c r="G4741" s="8">
        <v>4691</v>
      </c>
      <c r="H4741" s="8">
        <v>4737</v>
      </c>
      <c r="I4741" s="8" t="e">
        <v>#N/A</v>
      </c>
      <c r="J4741" s="8" t="e">
        <v>#N/A</v>
      </c>
      <c r="K4741" s="8" t="e">
        <v>#N/A</v>
      </c>
      <c r="L4741" s="8">
        <v>0</v>
      </c>
      <c r="M4741" s="8">
        <v>0</v>
      </c>
      <c r="N4741" s="8">
        <v>0</v>
      </c>
      <c r="O4741" s="8">
        <v>0</v>
      </c>
      <c r="P4741" s="8">
        <v>0</v>
      </c>
    </row>
    <row r="4742" spans="1:16" x14ac:dyDescent="0.35">
      <c r="A4742" s="8" t="s">
        <v>182</v>
      </c>
      <c r="B4742" s="54">
        <v>44557</v>
      </c>
      <c r="C4742">
        <v>2</v>
      </c>
      <c r="D4742"/>
      <c r="E4742"/>
      <c r="F4742"/>
      <c r="G4742" s="8">
        <v>4691</v>
      </c>
      <c r="H4742" s="8">
        <v>4738</v>
      </c>
      <c r="I4742" s="8" t="e">
        <v>#N/A</v>
      </c>
      <c r="J4742" s="8" t="e">
        <v>#N/A</v>
      </c>
      <c r="K4742" s="8" t="e">
        <v>#N/A</v>
      </c>
      <c r="L4742" s="8">
        <v>0</v>
      </c>
      <c r="M4742" s="8">
        <v>0</v>
      </c>
      <c r="N4742" s="8">
        <v>0</v>
      </c>
      <c r="O4742" s="8">
        <v>0</v>
      </c>
      <c r="P4742" s="8">
        <v>0</v>
      </c>
    </row>
    <row r="4743" spans="1:16" x14ac:dyDescent="0.35">
      <c r="A4743" s="8" t="s">
        <v>182</v>
      </c>
      <c r="B4743" s="54">
        <v>44564</v>
      </c>
      <c r="C4743">
        <v>3</v>
      </c>
      <c r="D4743"/>
      <c r="E4743"/>
      <c r="F4743"/>
      <c r="G4743" s="8">
        <v>4691</v>
      </c>
      <c r="H4743" s="8">
        <v>4739</v>
      </c>
      <c r="I4743" s="8" t="e">
        <v>#N/A</v>
      </c>
      <c r="J4743" s="8" t="e">
        <v>#N/A</v>
      </c>
      <c r="K4743" s="8" t="e">
        <v>#N/A</v>
      </c>
      <c r="L4743" s="8">
        <v>0</v>
      </c>
      <c r="M4743" s="8">
        <v>0</v>
      </c>
      <c r="N4743" s="8">
        <v>0</v>
      </c>
      <c r="O4743" s="8">
        <v>0</v>
      </c>
      <c r="P4743" s="8">
        <v>0</v>
      </c>
    </row>
    <row r="4744" spans="1:16" x14ac:dyDescent="0.35">
      <c r="A4744" s="8" t="s">
        <v>182</v>
      </c>
      <c r="B4744" s="54">
        <v>44571</v>
      </c>
      <c r="C4744">
        <v>3</v>
      </c>
      <c r="D4744"/>
      <c r="E4744"/>
      <c r="F4744"/>
      <c r="G4744" s="8">
        <v>4691</v>
      </c>
      <c r="H4744" s="8">
        <v>4740</v>
      </c>
      <c r="I4744" s="8" t="e">
        <v>#N/A</v>
      </c>
      <c r="J4744" s="8" t="e">
        <v>#N/A</v>
      </c>
      <c r="K4744" s="8" t="e">
        <v>#N/A</v>
      </c>
      <c r="L4744" s="8">
        <v>0</v>
      </c>
      <c r="M4744" s="8">
        <v>0</v>
      </c>
      <c r="N4744" s="8">
        <v>0</v>
      </c>
      <c r="O4744" s="8">
        <v>0</v>
      </c>
      <c r="P4744" s="8">
        <v>0</v>
      </c>
    </row>
    <row r="4745" spans="1:16" x14ac:dyDescent="0.35">
      <c r="A4745" s="8" t="s">
        <v>182</v>
      </c>
      <c r="B4745" s="54">
        <v>44578</v>
      </c>
      <c r="C4745">
        <v>2</v>
      </c>
      <c r="D4745"/>
      <c r="E4745"/>
      <c r="F4745"/>
      <c r="G4745" s="8">
        <v>4691</v>
      </c>
      <c r="H4745" s="8">
        <v>4741</v>
      </c>
      <c r="I4745" s="8" t="e">
        <v>#N/A</v>
      </c>
      <c r="J4745" s="8" t="e">
        <v>#N/A</v>
      </c>
      <c r="K4745" s="8" t="e">
        <v>#N/A</v>
      </c>
      <c r="L4745" s="8">
        <v>0</v>
      </c>
      <c r="M4745" s="8">
        <v>0</v>
      </c>
      <c r="N4745" s="8">
        <v>0</v>
      </c>
      <c r="O4745" s="8">
        <v>0</v>
      </c>
      <c r="P4745" s="8">
        <v>0</v>
      </c>
    </row>
    <row r="4746" spans="1:16" x14ac:dyDescent="0.35">
      <c r="A4746" s="8" t="s">
        <v>182</v>
      </c>
      <c r="B4746" s="54">
        <v>44585</v>
      </c>
      <c r="C4746">
        <v>2</v>
      </c>
      <c r="D4746"/>
      <c r="E4746"/>
      <c r="F4746"/>
      <c r="G4746" s="8">
        <v>4691</v>
      </c>
      <c r="H4746" s="8">
        <v>4742</v>
      </c>
      <c r="I4746" s="8" t="e">
        <v>#N/A</v>
      </c>
      <c r="J4746" s="8" t="e">
        <v>#N/A</v>
      </c>
      <c r="K4746" s="8" t="e">
        <v>#N/A</v>
      </c>
      <c r="L4746" s="8">
        <v>0</v>
      </c>
      <c r="M4746" s="8">
        <v>0</v>
      </c>
      <c r="N4746" s="8">
        <v>0</v>
      </c>
      <c r="O4746" s="8">
        <v>0</v>
      </c>
      <c r="P4746" s="8">
        <v>0</v>
      </c>
    </row>
    <row r="4747" spans="1:16" x14ac:dyDescent="0.35">
      <c r="A4747" s="8" t="s">
        <v>182</v>
      </c>
      <c r="B4747" s="54">
        <v>44592</v>
      </c>
      <c r="C4747">
        <v>2</v>
      </c>
      <c r="D4747"/>
      <c r="E4747"/>
      <c r="F4747"/>
      <c r="G4747" s="8">
        <v>4691</v>
      </c>
      <c r="H4747" s="8">
        <v>4743</v>
      </c>
      <c r="I4747" s="8" t="e">
        <v>#N/A</v>
      </c>
      <c r="J4747" s="8" t="e">
        <v>#N/A</v>
      </c>
      <c r="K4747" s="8" t="e">
        <v>#N/A</v>
      </c>
      <c r="L4747" s="8">
        <v>0</v>
      </c>
      <c r="M4747" s="8">
        <v>0</v>
      </c>
      <c r="N4747" s="8">
        <v>0</v>
      </c>
      <c r="O4747" s="8">
        <v>0</v>
      </c>
      <c r="P4747" s="8">
        <v>0</v>
      </c>
    </row>
    <row r="4748" spans="1:16" x14ac:dyDescent="0.35">
      <c r="A4748" s="8" t="s">
        <v>182</v>
      </c>
      <c r="B4748" s="54">
        <v>44599</v>
      </c>
      <c r="C4748">
        <v>6</v>
      </c>
      <c r="D4748"/>
      <c r="E4748"/>
      <c r="F4748"/>
      <c r="G4748" s="8">
        <v>4691</v>
      </c>
      <c r="H4748" s="8">
        <v>4744</v>
      </c>
      <c r="I4748" s="8" t="e">
        <v>#N/A</v>
      </c>
      <c r="J4748" s="8" t="e">
        <v>#N/A</v>
      </c>
      <c r="K4748" s="8" t="e">
        <v>#N/A</v>
      </c>
      <c r="L4748" s="8">
        <v>0</v>
      </c>
      <c r="M4748" s="8">
        <v>0</v>
      </c>
      <c r="N4748" s="8">
        <v>0</v>
      </c>
      <c r="O4748" s="8">
        <v>0</v>
      </c>
      <c r="P4748" s="8">
        <v>0</v>
      </c>
    </row>
    <row r="4749" spans="1:16" x14ac:dyDescent="0.35">
      <c r="A4749" s="8" t="s">
        <v>182</v>
      </c>
      <c r="B4749" s="54">
        <v>44606</v>
      </c>
      <c r="C4749">
        <v>5</v>
      </c>
      <c r="D4749"/>
      <c r="E4749"/>
      <c r="F4749"/>
      <c r="G4749" s="8">
        <v>4691</v>
      </c>
      <c r="H4749" s="8">
        <v>4745</v>
      </c>
      <c r="I4749" s="8" t="e">
        <v>#N/A</v>
      </c>
      <c r="J4749" s="8" t="e">
        <v>#N/A</v>
      </c>
      <c r="K4749" s="8" t="e">
        <v>#N/A</v>
      </c>
      <c r="L4749" s="8">
        <v>0</v>
      </c>
      <c r="M4749" s="8">
        <v>0</v>
      </c>
      <c r="N4749" s="8">
        <v>0</v>
      </c>
      <c r="O4749" s="8">
        <v>0</v>
      </c>
      <c r="P4749" s="8">
        <v>0</v>
      </c>
    </row>
    <row r="4750" spans="1:16" x14ac:dyDescent="0.35">
      <c r="A4750" s="8" t="s">
        <v>182</v>
      </c>
      <c r="B4750" s="54">
        <v>44613</v>
      </c>
      <c r="C4750">
        <v>3</v>
      </c>
      <c r="D4750"/>
      <c r="E4750"/>
      <c r="F4750"/>
      <c r="G4750" s="8">
        <v>4691</v>
      </c>
      <c r="H4750" s="8">
        <v>4746</v>
      </c>
      <c r="I4750" s="8" t="e">
        <v>#N/A</v>
      </c>
      <c r="J4750" s="8" t="e">
        <v>#N/A</v>
      </c>
      <c r="K4750" s="8" t="e">
        <v>#N/A</v>
      </c>
      <c r="L4750" s="8">
        <v>0</v>
      </c>
      <c r="M4750" s="8">
        <v>0</v>
      </c>
      <c r="N4750" s="8">
        <v>0</v>
      </c>
      <c r="O4750" s="8">
        <v>0</v>
      </c>
      <c r="P4750" s="8">
        <v>0</v>
      </c>
    </row>
    <row r="4751" spans="1:16" x14ac:dyDescent="0.35">
      <c r="A4751" s="8" t="s">
        <v>182</v>
      </c>
      <c r="B4751" s="54">
        <v>44620</v>
      </c>
      <c r="C4751">
        <v>0</v>
      </c>
      <c r="D4751"/>
      <c r="E4751"/>
      <c r="F4751"/>
      <c r="G4751" s="8">
        <v>4691</v>
      </c>
      <c r="H4751" s="8">
        <v>4747</v>
      </c>
      <c r="I4751" s="8" t="e">
        <v>#N/A</v>
      </c>
      <c r="J4751" s="8" t="e">
        <v>#N/A</v>
      </c>
      <c r="K4751" s="8" t="e">
        <v>#N/A</v>
      </c>
      <c r="L4751" s="8">
        <v>0</v>
      </c>
      <c r="M4751" s="8">
        <v>0</v>
      </c>
      <c r="N4751" s="8">
        <v>0</v>
      </c>
      <c r="O4751" s="8">
        <v>0</v>
      </c>
      <c r="P4751" s="8">
        <v>0</v>
      </c>
    </row>
    <row r="4752" spans="1:16" x14ac:dyDescent="0.35">
      <c r="A4752" s="8" t="s">
        <v>182</v>
      </c>
      <c r="B4752" s="54">
        <v>44627</v>
      </c>
      <c r="C4752">
        <v>8</v>
      </c>
      <c r="D4752"/>
      <c r="E4752"/>
      <c r="F4752"/>
      <c r="G4752" s="8">
        <v>4691</v>
      </c>
      <c r="H4752" s="8">
        <v>4748</v>
      </c>
      <c r="I4752" s="8" t="e">
        <v>#N/A</v>
      </c>
      <c r="J4752" s="8" t="e">
        <v>#N/A</v>
      </c>
      <c r="K4752" s="8" t="e">
        <v>#N/A</v>
      </c>
      <c r="L4752" s="8">
        <v>0</v>
      </c>
      <c r="M4752" s="8">
        <v>0</v>
      </c>
      <c r="N4752" s="8">
        <v>0</v>
      </c>
      <c r="O4752" s="8">
        <v>0</v>
      </c>
      <c r="P4752" s="8">
        <v>0</v>
      </c>
    </row>
    <row r="4753" spans="1:16" x14ac:dyDescent="0.35">
      <c r="A4753" s="8" t="s">
        <v>182</v>
      </c>
      <c r="B4753" s="54">
        <v>44634</v>
      </c>
      <c r="C4753">
        <v>5</v>
      </c>
      <c r="D4753"/>
      <c r="E4753"/>
      <c r="F4753"/>
      <c r="G4753" s="8">
        <v>4691</v>
      </c>
      <c r="H4753" s="8">
        <v>4749</v>
      </c>
      <c r="I4753" s="8" t="e">
        <v>#N/A</v>
      </c>
      <c r="J4753" s="8" t="e">
        <v>#N/A</v>
      </c>
      <c r="K4753" s="8" t="e">
        <v>#N/A</v>
      </c>
      <c r="L4753" s="8">
        <v>0</v>
      </c>
      <c r="M4753" s="8">
        <v>0</v>
      </c>
      <c r="N4753" s="8">
        <v>0</v>
      </c>
      <c r="O4753" s="8">
        <v>0</v>
      </c>
      <c r="P4753" s="8">
        <v>0</v>
      </c>
    </row>
    <row r="4754" spans="1:16" x14ac:dyDescent="0.35">
      <c r="A4754" s="8" t="s">
        <v>182</v>
      </c>
      <c r="B4754" s="54">
        <v>44641</v>
      </c>
      <c r="C4754">
        <v>4</v>
      </c>
      <c r="D4754"/>
      <c r="E4754"/>
      <c r="F4754"/>
      <c r="G4754" s="8">
        <v>4691</v>
      </c>
      <c r="H4754" s="8">
        <v>4750</v>
      </c>
      <c r="I4754" s="8" t="e">
        <v>#N/A</v>
      </c>
      <c r="J4754" s="8" t="e">
        <v>#N/A</v>
      </c>
      <c r="K4754" s="8" t="e">
        <v>#N/A</v>
      </c>
      <c r="L4754" s="8">
        <v>0</v>
      </c>
      <c r="M4754" s="8">
        <v>0</v>
      </c>
      <c r="N4754" s="8">
        <v>0</v>
      </c>
      <c r="O4754" s="8">
        <v>0</v>
      </c>
      <c r="P4754" s="8">
        <v>0</v>
      </c>
    </row>
    <row r="4755" spans="1:16" x14ac:dyDescent="0.35">
      <c r="A4755" s="8" t="s">
        <v>182</v>
      </c>
      <c r="B4755" s="54">
        <v>44648</v>
      </c>
      <c r="C4755">
        <v>4</v>
      </c>
      <c r="D4755"/>
      <c r="E4755"/>
      <c r="F4755"/>
      <c r="G4755" s="8">
        <v>4691</v>
      </c>
      <c r="H4755" s="8">
        <v>4751</v>
      </c>
      <c r="I4755" s="8" t="e">
        <v>#N/A</v>
      </c>
      <c r="J4755" s="8" t="e">
        <v>#N/A</v>
      </c>
      <c r="K4755" s="8" t="e">
        <v>#N/A</v>
      </c>
      <c r="L4755" s="8">
        <v>0</v>
      </c>
      <c r="M4755" s="8">
        <v>0</v>
      </c>
      <c r="N4755" s="8">
        <v>0</v>
      </c>
      <c r="O4755" s="8">
        <v>0</v>
      </c>
      <c r="P4755" s="8">
        <v>0</v>
      </c>
    </row>
    <row r="4756" spans="1:16" x14ac:dyDescent="0.35">
      <c r="A4756" s="8" t="s">
        <v>182</v>
      </c>
      <c r="B4756" s="54">
        <v>44655</v>
      </c>
      <c r="C4756">
        <v>7</v>
      </c>
      <c r="D4756"/>
      <c r="E4756"/>
      <c r="F4756"/>
      <c r="G4756" s="8">
        <v>4691</v>
      </c>
      <c r="H4756" s="8">
        <v>4752</v>
      </c>
      <c r="I4756" s="8" t="e">
        <v>#N/A</v>
      </c>
      <c r="J4756" s="8" t="e">
        <v>#N/A</v>
      </c>
      <c r="K4756" s="8" t="e">
        <v>#N/A</v>
      </c>
      <c r="L4756" s="8">
        <v>0</v>
      </c>
      <c r="M4756" s="8">
        <v>0</v>
      </c>
      <c r="N4756" s="8">
        <v>0</v>
      </c>
      <c r="O4756" s="8">
        <v>0</v>
      </c>
      <c r="P4756" s="8">
        <v>0</v>
      </c>
    </row>
    <row r="4757" spans="1:16" x14ac:dyDescent="0.35">
      <c r="A4757" s="8" t="s">
        <v>182</v>
      </c>
      <c r="B4757" s="54">
        <v>44662</v>
      </c>
      <c r="C4757">
        <v>6</v>
      </c>
      <c r="D4757"/>
      <c r="E4757"/>
      <c r="F4757"/>
      <c r="G4757" s="8">
        <v>4691</v>
      </c>
      <c r="H4757" s="8">
        <v>4753</v>
      </c>
      <c r="I4757" s="8" t="e">
        <v>#N/A</v>
      </c>
      <c r="J4757" s="8" t="e">
        <v>#N/A</v>
      </c>
      <c r="K4757" s="8" t="e">
        <v>#N/A</v>
      </c>
      <c r="L4757" s="8">
        <v>0</v>
      </c>
      <c r="M4757" s="8">
        <v>0</v>
      </c>
      <c r="N4757" s="8">
        <v>0</v>
      </c>
      <c r="O4757" s="8">
        <v>0</v>
      </c>
      <c r="P4757" s="8">
        <v>0</v>
      </c>
    </row>
    <row r="4758" spans="1:16" x14ac:dyDescent="0.35">
      <c r="A4758" s="8" t="s">
        <v>182</v>
      </c>
      <c r="B4758" s="54">
        <v>44669</v>
      </c>
      <c r="C4758">
        <v>7</v>
      </c>
      <c r="D4758"/>
      <c r="E4758"/>
      <c r="F4758"/>
      <c r="G4758" s="8">
        <v>4691</v>
      </c>
      <c r="H4758" s="8">
        <v>4754</v>
      </c>
      <c r="I4758" s="8" t="e">
        <v>#N/A</v>
      </c>
      <c r="J4758" s="8" t="e">
        <v>#N/A</v>
      </c>
      <c r="K4758" s="8" t="e">
        <v>#N/A</v>
      </c>
      <c r="L4758" s="8">
        <v>0</v>
      </c>
      <c r="M4758" s="8">
        <v>0</v>
      </c>
      <c r="N4758" s="8">
        <v>0</v>
      </c>
      <c r="O4758" s="8">
        <v>0</v>
      </c>
      <c r="P4758" s="8">
        <v>0</v>
      </c>
    </row>
    <row r="4759" spans="1:16" x14ac:dyDescent="0.35">
      <c r="A4759" s="8" t="s">
        <v>182</v>
      </c>
      <c r="B4759" s="54">
        <v>44676</v>
      </c>
      <c r="C4759">
        <v>8</v>
      </c>
      <c r="D4759"/>
      <c r="E4759"/>
      <c r="F4759"/>
      <c r="G4759" s="8">
        <v>4691</v>
      </c>
      <c r="H4759" s="8">
        <v>4755</v>
      </c>
      <c r="I4759" s="8" t="e">
        <v>#N/A</v>
      </c>
      <c r="J4759" s="8" t="e">
        <v>#N/A</v>
      </c>
      <c r="K4759" s="8" t="e">
        <v>#N/A</v>
      </c>
      <c r="L4759" s="8">
        <v>0</v>
      </c>
      <c r="M4759" s="8">
        <v>0</v>
      </c>
      <c r="N4759" s="8">
        <v>0</v>
      </c>
      <c r="O4759" s="8">
        <v>0</v>
      </c>
      <c r="P4759" s="8">
        <v>0</v>
      </c>
    </row>
    <row r="4760" spans="1:16" x14ac:dyDescent="0.35">
      <c r="A4760" s="8" t="s">
        <v>182</v>
      </c>
      <c r="B4760" s="54">
        <v>44683</v>
      </c>
      <c r="C4760">
        <v>7</v>
      </c>
      <c r="D4760"/>
      <c r="E4760"/>
      <c r="F4760"/>
      <c r="G4760" s="8">
        <v>4691</v>
      </c>
      <c r="H4760" s="8">
        <v>4756</v>
      </c>
      <c r="I4760" s="8" t="e">
        <v>#N/A</v>
      </c>
      <c r="J4760" s="8" t="e">
        <v>#N/A</v>
      </c>
      <c r="K4760" s="8" t="e">
        <v>#N/A</v>
      </c>
      <c r="L4760" s="8">
        <v>0</v>
      </c>
      <c r="M4760" s="8">
        <v>0</v>
      </c>
      <c r="N4760" s="8">
        <v>0</v>
      </c>
      <c r="O4760" s="8">
        <v>0</v>
      </c>
      <c r="P4760" s="8">
        <v>0</v>
      </c>
    </row>
    <row r="4761" spans="1:16" x14ac:dyDescent="0.35">
      <c r="A4761" s="8" t="s">
        <v>182</v>
      </c>
      <c r="B4761" s="54">
        <v>44690</v>
      </c>
      <c r="C4761">
        <v>10</v>
      </c>
      <c r="D4761"/>
      <c r="E4761"/>
      <c r="F4761"/>
      <c r="G4761" s="8">
        <v>4691</v>
      </c>
      <c r="H4761" s="8">
        <v>4757</v>
      </c>
      <c r="I4761" s="8" t="e">
        <v>#N/A</v>
      </c>
      <c r="J4761" s="8" t="e">
        <v>#N/A</v>
      </c>
      <c r="K4761" s="8" t="e">
        <v>#N/A</v>
      </c>
      <c r="L4761" s="8">
        <v>0</v>
      </c>
      <c r="M4761" s="8">
        <v>0</v>
      </c>
      <c r="N4761" s="8">
        <v>0</v>
      </c>
      <c r="O4761" s="8">
        <v>0</v>
      </c>
      <c r="P4761" s="8">
        <v>0</v>
      </c>
    </row>
    <row r="4762" spans="1:16" x14ac:dyDescent="0.35">
      <c r="A4762" s="8" t="s">
        <v>182</v>
      </c>
      <c r="B4762" s="54">
        <v>44697</v>
      </c>
      <c r="C4762">
        <v>9</v>
      </c>
      <c r="D4762"/>
      <c r="E4762"/>
      <c r="F4762"/>
      <c r="G4762" s="8">
        <v>4691</v>
      </c>
      <c r="H4762" s="8">
        <v>4758</v>
      </c>
      <c r="I4762" s="8" t="e">
        <v>#N/A</v>
      </c>
      <c r="J4762" s="8" t="e">
        <v>#N/A</v>
      </c>
      <c r="K4762" s="8" t="e">
        <v>#N/A</v>
      </c>
      <c r="L4762" s="8">
        <v>0</v>
      </c>
      <c r="M4762" s="8">
        <v>0</v>
      </c>
      <c r="N4762" s="8">
        <v>0</v>
      </c>
      <c r="O4762" s="8">
        <v>0</v>
      </c>
      <c r="P4762" s="8">
        <v>0</v>
      </c>
    </row>
    <row r="4763" spans="1:16" x14ac:dyDescent="0.35">
      <c r="A4763" s="8" t="s">
        <v>182</v>
      </c>
      <c r="B4763" s="54">
        <v>44704</v>
      </c>
      <c r="C4763">
        <v>9</v>
      </c>
      <c r="D4763"/>
      <c r="E4763"/>
      <c r="F4763"/>
      <c r="G4763" s="8">
        <v>4691</v>
      </c>
      <c r="H4763" s="8">
        <v>4759</v>
      </c>
      <c r="I4763" s="8" t="e">
        <v>#N/A</v>
      </c>
      <c r="J4763" s="8" t="e">
        <v>#N/A</v>
      </c>
      <c r="K4763" s="8" t="e">
        <v>#N/A</v>
      </c>
      <c r="L4763" s="8">
        <v>0</v>
      </c>
      <c r="M4763" s="8">
        <v>0</v>
      </c>
      <c r="N4763" s="8">
        <v>0</v>
      </c>
      <c r="O4763" s="8">
        <v>0</v>
      </c>
      <c r="P4763" s="8">
        <v>0</v>
      </c>
    </row>
    <row r="4764" spans="1:16" x14ac:dyDescent="0.35">
      <c r="A4764" s="8" t="s">
        <v>182</v>
      </c>
      <c r="B4764" s="54">
        <v>44711</v>
      </c>
      <c r="C4764">
        <v>9</v>
      </c>
      <c r="D4764"/>
      <c r="E4764"/>
      <c r="F4764"/>
      <c r="G4764" s="8">
        <v>4691</v>
      </c>
      <c r="H4764" s="8">
        <v>4760</v>
      </c>
      <c r="I4764" s="8" t="e">
        <v>#N/A</v>
      </c>
      <c r="J4764" s="8" t="e">
        <v>#N/A</v>
      </c>
      <c r="K4764" s="8" t="e">
        <v>#N/A</v>
      </c>
      <c r="L4764" s="8">
        <v>0</v>
      </c>
      <c r="M4764" s="8">
        <v>0</v>
      </c>
      <c r="N4764" s="8">
        <v>0</v>
      </c>
      <c r="O4764" s="8">
        <v>0</v>
      </c>
      <c r="P4764" s="8">
        <v>0</v>
      </c>
    </row>
    <row r="4765" spans="1:16" x14ac:dyDescent="0.35">
      <c r="A4765" s="8" t="s">
        <v>182</v>
      </c>
      <c r="B4765" s="54">
        <v>44718</v>
      </c>
      <c r="C4765">
        <v>8</v>
      </c>
      <c r="D4765"/>
      <c r="E4765"/>
      <c r="F4765"/>
      <c r="G4765" s="8">
        <v>4691</v>
      </c>
      <c r="H4765" s="8">
        <v>4761</v>
      </c>
      <c r="I4765" s="8" t="e">
        <v>#N/A</v>
      </c>
      <c r="J4765" s="8" t="e">
        <v>#N/A</v>
      </c>
      <c r="K4765" s="8" t="e">
        <v>#N/A</v>
      </c>
      <c r="L4765" s="8">
        <v>0</v>
      </c>
      <c r="M4765" s="8">
        <v>0</v>
      </c>
      <c r="N4765" s="8">
        <v>0</v>
      </c>
      <c r="O4765" s="8">
        <v>0</v>
      </c>
      <c r="P4765" s="8">
        <v>0</v>
      </c>
    </row>
    <row r="4766" spans="1:16" x14ac:dyDescent="0.35">
      <c r="A4766" s="8" t="s">
        <v>182</v>
      </c>
      <c r="B4766" s="54">
        <v>44725</v>
      </c>
      <c r="C4766">
        <v>10</v>
      </c>
      <c r="D4766"/>
      <c r="E4766"/>
      <c r="F4766"/>
      <c r="G4766" s="8">
        <v>4691</v>
      </c>
      <c r="H4766" s="8">
        <v>4762</v>
      </c>
      <c r="I4766" s="8" t="e">
        <v>#N/A</v>
      </c>
      <c r="J4766" s="8" t="e">
        <v>#N/A</v>
      </c>
      <c r="K4766" s="8" t="e">
        <v>#N/A</v>
      </c>
      <c r="L4766" s="8">
        <v>0</v>
      </c>
      <c r="M4766" s="8">
        <v>0</v>
      </c>
      <c r="N4766" s="8">
        <v>0</v>
      </c>
      <c r="O4766" s="8">
        <v>0</v>
      </c>
      <c r="P4766" s="8">
        <v>0</v>
      </c>
    </row>
    <row r="4767" spans="1:16" x14ac:dyDescent="0.35">
      <c r="A4767" s="8" t="s">
        <v>182</v>
      </c>
      <c r="B4767" s="54">
        <v>44732</v>
      </c>
      <c r="C4767">
        <v>10</v>
      </c>
      <c r="D4767"/>
      <c r="E4767"/>
      <c r="F4767"/>
      <c r="G4767" s="8">
        <v>4691</v>
      </c>
      <c r="H4767" s="8">
        <v>4763</v>
      </c>
      <c r="I4767" s="8" t="e">
        <v>#N/A</v>
      </c>
      <c r="J4767" s="8" t="e">
        <v>#N/A</v>
      </c>
      <c r="K4767" s="8" t="e">
        <v>#N/A</v>
      </c>
      <c r="L4767" s="8">
        <v>0</v>
      </c>
      <c r="M4767" s="8">
        <v>0</v>
      </c>
      <c r="N4767" s="8">
        <v>0</v>
      </c>
      <c r="O4767" s="8">
        <v>0</v>
      </c>
      <c r="P4767" s="8">
        <v>0</v>
      </c>
    </row>
    <row r="4768" spans="1:16" x14ac:dyDescent="0.35">
      <c r="A4768" s="8" t="s">
        <v>182</v>
      </c>
      <c r="B4768" s="54">
        <v>44739</v>
      </c>
      <c r="C4768">
        <v>10</v>
      </c>
      <c r="D4768"/>
      <c r="E4768"/>
      <c r="F4768"/>
      <c r="G4768" s="8">
        <v>4691</v>
      </c>
      <c r="H4768" s="8">
        <v>4764</v>
      </c>
      <c r="I4768" s="8" t="e">
        <v>#N/A</v>
      </c>
      <c r="J4768" s="8" t="e">
        <v>#N/A</v>
      </c>
      <c r="K4768" s="8" t="e">
        <v>#N/A</v>
      </c>
      <c r="L4768" s="8">
        <v>0</v>
      </c>
      <c r="M4768" s="8">
        <v>0</v>
      </c>
      <c r="N4768" s="8">
        <v>0</v>
      </c>
      <c r="O4768" s="8">
        <v>0</v>
      </c>
      <c r="P4768" s="8">
        <v>0</v>
      </c>
    </row>
    <row r="4769" spans="1:16" x14ac:dyDescent="0.35">
      <c r="A4769" s="8" t="s">
        <v>182</v>
      </c>
      <c r="B4769" s="54">
        <v>44746</v>
      </c>
      <c r="C4769">
        <v>12</v>
      </c>
      <c r="D4769"/>
      <c r="E4769"/>
      <c r="F4769"/>
      <c r="G4769" s="8">
        <v>4691</v>
      </c>
      <c r="H4769" s="8">
        <v>4765</v>
      </c>
      <c r="I4769" s="8" t="e">
        <v>#N/A</v>
      </c>
      <c r="J4769" s="8" t="e">
        <v>#N/A</v>
      </c>
      <c r="K4769" s="8" t="e">
        <v>#N/A</v>
      </c>
      <c r="L4769" s="8">
        <v>0</v>
      </c>
      <c r="M4769" s="8">
        <v>0</v>
      </c>
      <c r="N4769" s="8">
        <v>0</v>
      </c>
      <c r="O4769" s="8">
        <v>0</v>
      </c>
      <c r="P4769" s="8">
        <v>0</v>
      </c>
    </row>
    <row r="4770" spans="1:16" x14ac:dyDescent="0.35">
      <c r="A4770" s="8" t="s">
        <v>182</v>
      </c>
      <c r="B4770" s="54">
        <v>44753</v>
      </c>
      <c r="C4770">
        <v>9</v>
      </c>
      <c r="D4770"/>
      <c r="E4770"/>
      <c r="F4770"/>
      <c r="G4770" s="8">
        <v>4691</v>
      </c>
      <c r="H4770" s="8">
        <v>4766</v>
      </c>
      <c r="I4770" s="8" t="e">
        <v>#N/A</v>
      </c>
      <c r="J4770" s="8" t="e">
        <v>#N/A</v>
      </c>
      <c r="K4770" s="8" t="e">
        <v>#N/A</v>
      </c>
      <c r="L4770" s="8">
        <v>0</v>
      </c>
      <c r="M4770" s="8">
        <v>0</v>
      </c>
      <c r="N4770" s="8">
        <v>0</v>
      </c>
      <c r="O4770" s="8">
        <v>0</v>
      </c>
      <c r="P4770" s="8">
        <v>0</v>
      </c>
    </row>
    <row r="4771" spans="1:16" x14ac:dyDescent="0.35">
      <c r="A4771" s="8" t="s">
        <v>182</v>
      </c>
      <c r="B4771" s="54">
        <v>44760</v>
      </c>
      <c r="C4771">
        <v>12</v>
      </c>
      <c r="D4771"/>
      <c r="E4771"/>
      <c r="F4771"/>
      <c r="G4771" s="8">
        <v>4691</v>
      </c>
      <c r="H4771" s="8">
        <v>4767</v>
      </c>
      <c r="I4771" s="8" t="e">
        <v>#N/A</v>
      </c>
      <c r="J4771" s="8" t="e">
        <v>#N/A</v>
      </c>
      <c r="K4771" s="8" t="e">
        <v>#N/A</v>
      </c>
      <c r="L4771" s="8">
        <v>0</v>
      </c>
      <c r="M4771" s="8">
        <v>0</v>
      </c>
      <c r="N4771" s="8">
        <v>0</v>
      </c>
      <c r="O4771" s="8">
        <v>0</v>
      </c>
      <c r="P4771" s="8">
        <v>0</v>
      </c>
    </row>
    <row r="4772" spans="1:16" x14ac:dyDescent="0.35">
      <c r="A4772" s="8" t="s">
        <v>182</v>
      </c>
      <c r="B4772" s="54">
        <v>44767</v>
      </c>
      <c r="C4772">
        <v>9</v>
      </c>
      <c r="D4772"/>
      <c r="E4772"/>
      <c r="F4772"/>
      <c r="G4772" s="8">
        <v>4691</v>
      </c>
      <c r="H4772" s="8">
        <v>4768</v>
      </c>
      <c r="I4772" s="8" t="e">
        <v>#N/A</v>
      </c>
      <c r="J4772" s="8" t="e">
        <v>#N/A</v>
      </c>
      <c r="K4772" s="8" t="e">
        <v>#N/A</v>
      </c>
      <c r="L4772" s="8">
        <v>0</v>
      </c>
      <c r="M4772" s="8">
        <v>0</v>
      </c>
      <c r="N4772" s="8">
        <v>0</v>
      </c>
      <c r="O4772" s="8">
        <v>0</v>
      </c>
      <c r="P4772" s="8">
        <v>0</v>
      </c>
    </row>
    <row r="4773" spans="1:16" x14ac:dyDescent="0.35">
      <c r="A4773" s="8" t="s">
        <v>182</v>
      </c>
      <c r="B4773" s="54">
        <v>44774</v>
      </c>
      <c r="C4773">
        <v>12</v>
      </c>
      <c r="D4773"/>
      <c r="E4773"/>
      <c r="F4773"/>
      <c r="G4773" s="8">
        <v>4691</v>
      </c>
      <c r="H4773" s="8">
        <v>4769</v>
      </c>
      <c r="I4773" s="8" t="e">
        <v>#N/A</v>
      </c>
      <c r="J4773" s="8" t="e">
        <v>#N/A</v>
      </c>
      <c r="K4773" s="8" t="e">
        <v>#N/A</v>
      </c>
      <c r="L4773" s="8">
        <v>0</v>
      </c>
      <c r="M4773" s="8">
        <v>0</v>
      </c>
      <c r="N4773" s="8">
        <v>0</v>
      </c>
      <c r="O4773" s="8">
        <v>0</v>
      </c>
      <c r="P4773" s="8">
        <v>0</v>
      </c>
    </row>
    <row r="4774" spans="1:16" x14ac:dyDescent="0.35">
      <c r="A4774" s="8" t="s">
        <v>182</v>
      </c>
      <c r="B4774" s="54">
        <v>44781</v>
      </c>
      <c r="C4774">
        <v>11</v>
      </c>
      <c r="D4774"/>
      <c r="E4774"/>
      <c r="F4774"/>
      <c r="G4774" s="8">
        <v>4691</v>
      </c>
      <c r="H4774" s="8">
        <v>4770</v>
      </c>
      <c r="I4774" s="8" t="e">
        <v>#N/A</v>
      </c>
      <c r="J4774" s="8" t="e">
        <v>#N/A</v>
      </c>
      <c r="K4774" s="8" t="e">
        <v>#N/A</v>
      </c>
      <c r="L4774" s="8">
        <v>0</v>
      </c>
      <c r="M4774" s="8">
        <v>0</v>
      </c>
      <c r="N4774" s="8">
        <v>0</v>
      </c>
      <c r="O4774" s="8">
        <v>0</v>
      </c>
      <c r="P4774" s="8">
        <v>0</v>
      </c>
    </row>
    <row r="4775" spans="1:16" x14ac:dyDescent="0.35">
      <c r="A4775" s="8" t="s">
        <v>182</v>
      </c>
      <c r="B4775" s="54">
        <v>44788</v>
      </c>
      <c r="C4775">
        <v>11</v>
      </c>
      <c r="D4775"/>
      <c r="E4775"/>
      <c r="F4775"/>
      <c r="G4775" s="8">
        <v>4691</v>
      </c>
      <c r="H4775" s="8">
        <v>4771</v>
      </c>
      <c r="I4775" s="8" t="e">
        <v>#N/A</v>
      </c>
      <c r="J4775" s="8" t="e">
        <v>#N/A</v>
      </c>
      <c r="K4775" s="8" t="e">
        <v>#N/A</v>
      </c>
      <c r="L4775" s="8">
        <v>0</v>
      </c>
      <c r="M4775" s="8">
        <v>0</v>
      </c>
      <c r="N4775" s="8">
        <v>0</v>
      </c>
      <c r="O4775" s="8">
        <v>0</v>
      </c>
      <c r="P4775" s="8">
        <v>0</v>
      </c>
    </row>
    <row r="4776" spans="1:16" x14ac:dyDescent="0.35">
      <c r="A4776" s="8" t="s">
        <v>182</v>
      </c>
      <c r="B4776" s="54">
        <v>44795</v>
      </c>
      <c r="C4776">
        <v>9</v>
      </c>
      <c r="D4776"/>
      <c r="E4776"/>
      <c r="F4776"/>
      <c r="G4776" s="8">
        <v>4691</v>
      </c>
      <c r="H4776" s="8">
        <v>4772</v>
      </c>
      <c r="I4776" s="8" t="e">
        <v>#N/A</v>
      </c>
      <c r="J4776" s="8" t="e">
        <v>#N/A</v>
      </c>
      <c r="K4776" s="8" t="e">
        <v>#N/A</v>
      </c>
      <c r="L4776" s="8">
        <v>0</v>
      </c>
      <c r="M4776" s="8">
        <v>0</v>
      </c>
      <c r="N4776" s="8">
        <v>0</v>
      </c>
      <c r="O4776" s="8">
        <v>0</v>
      </c>
      <c r="P4776" s="8">
        <v>0</v>
      </c>
    </row>
    <row r="4777" spans="1:16" x14ac:dyDescent="0.35">
      <c r="A4777" s="8" t="s">
        <v>182</v>
      </c>
      <c r="B4777" s="54">
        <v>44802</v>
      </c>
      <c r="C4777">
        <v>12</v>
      </c>
      <c r="D4777"/>
      <c r="E4777"/>
      <c r="F4777"/>
      <c r="G4777" s="8">
        <v>4691</v>
      </c>
      <c r="H4777" s="8">
        <v>4773</v>
      </c>
      <c r="I4777" s="8" t="e">
        <v>#N/A</v>
      </c>
      <c r="J4777" s="8" t="e">
        <v>#N/A</v>
      </c>
      <c r="K4777" s="8" t="e">
        <v>#N/A</v>
      </c>
      <c r="L4777" s="8">
        <v>0</v>
      </c>
      <c r="M4777" s="8">
        <v>0</v>
      </c>
      <c r="N4777" s="8">
        <v>0</v>
      </c>
      <c r="O4777" s="8">
        <v>0</v>
      </c>
      <c r="P4777" s="8">
        <v>0</v>
      </c>
    </row>
    <row r="4778" spans="1:16" x14ac:dyDescent="0.35">
      <c r="A4778" s="8" t="s">
        <v>182</v>
      </c>
      <c r="B4778" s="54">
        <v>44809</v>
      </c>
      <c r="C4778">
        <v>10</v>
      </c>
      <c r="D4778"/>
      <c r="E4778"/>
      <c r="F4778"/>
      <c r="G4778" s="8">
        <v>4691</v>
      </c>
      <c r="H4778" s="8">
        <v>4774</v>
      </c>
      <c r="I4778" s="8" t="e">
        <v>#N/A</v>
      </c>
      <c r="J4778" s="8" t="e">
        <v>#N/A</v>
      </c>
      <c r="K4778" s="8" t="e">
        <v>#N/A</v>
      </c>
      <c r="L4778" s="8">
        <v>0</v>
      </c>
      <c r="M4778" s="8">
        <v>0</v>
      </c>
      <c r="N4778" s="8">
        <v>0</v>
      </c>
      <c r="O4778" s="8">
        <v>0</v>
      </c>
      <c r="P4778" s="8">
        <v>0</v>
      </c>
    </row>
    <row r="4779" spans="1:16" x14ac:dyDescent="0.35">
      <c r="A4779" s="8" t="s">
        <v>182</v>
      </c>
      <c r="B4779" s="54">
        <v>44816</v>
      </c>
      <c r="C4779">
        <v>9</v>
      </c>
      <c r="D4779"/>
      <c r="E4779"/>
      <c r="F4779"/>
      <c r="G4779" s="8">
        <v>4691</v>
      </c>
      <c r="H4779" s="8">
        <v>4775</v>
      </c>
      <c r="I4779" s="8" t="e">
        <v>#N/A</v>
      </c>
      <c r="J4779" s="8" t="e">
        <v>#N/A</v>
      </c>
      <c r="K4779" s="8" t="e">
        <v>#N/A</v>
      </c>
      <c r="L4779" s="8">
        <v>0</v>
      </c>
      <c r="M4779" s="8">
        <v>0</v>
      </c>
      <c r="N4779" s="8">
        <v>0</v>
      </c>
      <c r="O4779" s="8">
        <v>0</v>
      </c>
      <c r="P4779" s="8">
        <v>0</v>
      </c>
    </row>
    <row r="4780" spans="1:16" x14ac:dyDescent="0.35">
      <c r="A4780" s="8" t="s">
        <v>182</v>
      </c>
      <c r="B4780" s="54">
        <v>44823</v>
      </c>
      <c r="C4780">
        <v>11</v>
      </c>
      <c r="D4780"/>
      <c r="E4780"/>
      <c r="F4780"/>
      <c r="G4780" s="8">
        <v>4691</v>
      </c>
      <c r="H4780" s="8">
        <v>4776</v>
      </c>
      <c r="I4780" s="8" t="e">
        <v>#N/A</v>
      </c>
      <c r="J4780" s="8" t="e">
        <v>#N/A</v>
      </c>
      <c r="K4780" s="8" t="e">
        <v>#N/A</v>
      </c>
      <c r="L4780" s="8">
        <v>0</v>
      </c>
      <c r="M4780" s="8">
        <v>0</v>
      </c>
      <c r="N4780" s="8">
        <v>0</v>
      </c>
      <c r="O4780" s="8">
        <v>0</v>
      </c>
      <c r="P4780" s="8">
        <v>0</v>
      </c>
    </row>
    <row r="4781" spans="1:16" x14ac:dyDescent="0.35">
      <c r="A4781" s="8" t="s">
        <v>182</v>
      </c>
      <c r="B4781" s="54">
        <v>44830</v>
      </c>
      <c r="C4781">
        <v>9</v>
      </c>
      <c r="D4781"/>
      <c r="E4781"/>
      <c r="F4781"/>
      <c r="G4781" s="8">
        <v>4691</v>
      </c>
      <c r="H4781" s="8">
        <v>4777</v>
      </c>
      <c r="I4781" s="8" t="e">
        <v>#N/A</v>
      </c>
      <c r="J4781" s="8" t="e">
        <v>#N/A</v>
      </c>
      <c r="K4781" s="8" t="e">
        <v>#N/A</v>
      </c>
      <c r="L4781" s="8">
        <v>0</v>
      </c>
      <c r="M4781" s="8">
        <v>0</v>
      </c>
      <c r="N4781" s="8">
        <v>0</v>
      </c>
      <c r="O4781" s="8">
        <v>0</v>
      </c>
      <c r="P4781" s="8">
        <v>0</v>
      </c>
    </row>
    <row r="4782" spans="1:16" x14ac:dyDescent="0.35">
      <c r="A4782" s="8" t="s">
        <v>182</v>
      </c>
      <c r="B4782" s="54">
        <v>44837</v>
      </c>
      <c r="C4782">
        <v>0</v>
      </c>
      <c r="D4782"/>
      <c r="E4782"/>
      <c r="F4782"/>
      <c r="G4782" s="8">
        <v>4691</v>
      </c>
      <c r="H4782" s="8">
        <v>4778</v>
      </c>
      <c r="I4782" s="8" t="e">
        <v>#N/A</v>
      </c>
      <c r="J4782" s="8" t="e">
        <v>#N/A</v>
      </c>
      <c r="K4782" s="8" t="e">
        <v>#N/A</v>
      </c>
      <c r="L4782" s="8">
        <v>0</v>
      </c>
      <c r="M4782" s="8">
        <v>0</v>
      </c>
      <c r="N4782" s="8">
        <v>0</v>
      </c>
      <c r="O4782" s="8">
        <v>0</v>
      </c>
      <c r="P4782" s="8">
        <v>0</v>
      </c>
    </row>
    <row r="4783" spans="1:16" x14ac:dyDescent="0.35">
      <c r="A4783" s="8" t="s">
        <v>182</v>
      </c>
      <c r="B4783" s="54">
        <v>44844</v>
      </c>
      <c r="C4783">
        <v>9</v>
      </c>
      <c r="D4783"/>
      <c r="E4783"/>
      <c r="F4783"/>
      <c r="G4783" s="8">
        <v>4691</v>
      </c>
      <c r="H4783" s="8">
        <v>4779</v>
      </c>
      <c r="I4783" s="8" t="e">
        <v>#N/A</v>
      </c>
      <c r="J4783" s="8" t="e">
        <v>#N/A</v>
      </c>
      <c r="K4783" s="8" t="e">
        <v>#N/A</v>
      </c>
      <c r="L4783" s="8">
        <v>0</v>
      </c>
      <c r="M4783" s="8">
        <v>0</v>
      </c>
      <c r="N4783" s="8">
        <v>0</v>
      </c>
      <c r="O4783" s="8">
        <v>0</v>
      </c>
      <c r="P4783" s="8">
        <v>0</v>
      </c>
    </row>
    <row r="4784" spans="1:16" x14ac:dyDescent="0.35">
      <c r="A4784" s="8" t="s">
        <v>182</v>
      </c>
      <c r="B4784" s="54">
        <v>44851</v>
      </c>
      <c r="C4784">
        <v>10</v>
      </c>
      <c r="D4784"/>
      <c r="E4784"/>
      <c r="F4784"/>
      <c r="G4784" s="8">
        <v>4691</v>
      </c>
      <c r="H4784" s="8">
        <v>4780</v>
      </c>
      <c r="I4784" s="8" t="e">
        <v>#N/A</v>
      </c>
      <c r="J4784" s="8" t="e">
        <v>#N/A</v>
      </c>
      <c r="K4784" s="8" t="e">
        <v>#N/A</v>
      </c>
      <c r="L4784" s="8">
        <v>0</v>
      </c>
      <c r="M4784" s="8">
        <v>0</v>
      </c>
      <c r="N4784" s="8">
        <v>0</v>
      </c>
      <c r="O4784" s="8">
        <v>0</v>
      </c>
      <c r="P4784" s="8">
        <v>0</v>
      </c>
    </row>
    <row r="4785" spans="1:16" x14ac:dyDescent="0.35">
      <c r="A4785" s="8" t="s">
        <v>182</v>
      </c>
      <c r="B4785" s="54">
        <v>44858</v>
      </c>
      <c r="C4785">
        <v>11</v>
      </c>
      <c r="D4785"/>
      <c r="E4785"/>
      <c r="F4785"/>
      <c r="G4785" s="8">
        <v>4691</v>
      </c>
      <c r="H4785" s="8">
        <v>4781</v>
      </c>
      <c r="I4785" s="8" t="e">
        <v>#N/A</v>
      </c>
      <c r="J4785" s="8" t="e">
        <v>#N/A</v>
      </c>
      <c r="K4785" s="8" t="e">
        <v>#N/A</v>
      </c>
      <c r="L4785" s="8">
        <v>0</v>
      </c>
      <c r="M4785" s="8">
        <v>0</v>
      </c>
      <c r="N4785" s="8">
        <v>0</v>
      </c>
      <c r="O4785" s="8">
        <v>0</v>
      </c>
      <c r="P4785" s="8">
        <v>0</v>
      </c>
    </row>
    <row r="4786" spans="1:16" x14ac:dyDescent="0.35">
      <c r="A4786" s="8" t="s">
        <v>182</v>
      </c>
      <c r="B4786" s="54">
        <v>44865</v>
      </c>
      <c r="C4786">
        <v>8</v>
      </c>
      <c r="D4786"/>
      <c r="E4786"/>
      <c r="F4786"/>
      <c r="G4786" s="8">
        <v>4691</v>
      </c>
      <c r="H4786" s="8">
        <v>4782</v>
      </c>
      <c r="I4786" s="8" t="e">
        <v>#N/A</v>
      </c>
      <c r="J4786" s="8" t="e">
        <v>#N/A</v>
      </c>
      <c r="K4786" s="8" t="e">
        <v>#N/A</v>
      </c>
      <c r="L4786" s="8">
        <v>0</v>
      </c>
      <c r="M4786" s="8">
        <v>0</v>
      </c>
      <c r="N4786" s="8">
        <v>0</v>
      </c>
      <c r="O4786" s="8">
        <v>0</v>
      </c>
      <c r="P4786" s="8">
        <v>0</v>
      </c>
    </row>
    <row r="4787" spans="1:16" x14ac:dyDescent="0.35">
      <c r="A4787" s="8" t="s">
        <v>182</v>
      </c>
      <c r="B4787" s="54">
        <v>44872</v>
      </c>
      <c r="C4787">
        <v>0</v>
      </c>
      <c r="D4787"/>
      <c r="E4787"/>
      <c r="F4787"/>
      <c r="G4787" s="8">
        <v>4691</v>
      </c>
      <c r="H4787" s="8">
        <v>4783</v>
      </c>
      <c r="I4787" s="8" t="e">
        <v>#N/A</v>
      </c>
      <c r="J4787" s="8" t="e">
        <v>#N/A</v>
      </c>
      <c r="K4787" s="8" t="e">
        <v>#N/A</v>
      </c>
      <c r="L4787" s="8">
        <v>0</v>
      </c>
      <c r="M4787" s="8">
        <v>0</v>
      </c>
      <c r="N4787" s="8">
        <v>0</v>
      </c>
      <c r="O4787" s="8">
        <v>0</v>
      </c>
      <c r="P4787" s="8">
        <v>0</v>
      </c>
    </row>
    <row r="4788" spans="1:16" x14ac:dyDescent="0.35">
      <c r="A4788" s="8" t="s">
        <v>182</v>
      </c>
      <c r="B4788" s="54">
        <v>44879</v>
      </c>
      <c r="C4788">
        <v>0</v>
      </c>
      <c r="D4788"/>
      <c r="E4788"/>
      <c r="F4788"/>
      <c r="G4788" s="8">
        <v>4691</v>
      </c>
      <c r="H4788" s="8">
        <v>4784</v>
      </c>
      <c r="I4788" s="8" t="e">
        <v>#N/A</v>
      </c>
      <c r="J4788" s="8" t="e">
        <v>#N/A</v>
      </c>
      <c r="K4788" s="8" t="e">
        <v>#N/A</v>
      </c>
      <c r="L4788" s="8">
        <v>0</v>
      </c>
      <c r="M4788" s="8">
        <v>0</v>
      </c>
      <c r="N4788" s="8">
        <v>0</v>
      </c>
      <c r="O4788" s="8">
        <v>0</v>
      </c>
      <c r="P4788" s="8">
        <v>0</v>
      </c>
    </row>
    <row r="4789" spans="1:16" x14ac:dyDescent="0.35">
      <c r="A4789" s="8" t="s">
        <v>182</v>
      </c>
      <c r="B4789" s="54">
        <v>44886</v>
      </c>
      <c r="C4789">
        <v>8</v>
      </c>
      <c r="D4789"/>
      <c r="E4789"/>
      <c r="F4789"/>
      <c r="G4789" s="8">
        <v>4691</v>
      </c>
      <c r="H4789" s="8">
        <v>4785</v>
      </c>
      <c r="I4789" s="8" t="e">
        <v>#N/A</v>
      </c>
      <c r="J4789" s="8" t="e">
        <v>#N/A</v>
      </c>
      <c r="K4789" s="8" t="e">
        <v>#N/A</v>
      </c>
      <c r="L4789" s="8">
        <v>0</v>
      </c>
      <c r="M4789" s="8">
        <v>0</v>
      </c>
      <c r="N4789" s="8">
        <v>0</v>
      </c>
      <c r="O4789" s="8">
        <v>0</v>
      </c>
      <c r="P4789" s="8">
        <v>0</v>
      </c>
    </row>
    <row r="4790" spans="1:16" x14ac:dyDescent="0.35">
      <c r="A4790" s="8" t="s">
        <v>182</v>
      </c>
      <c r="B4790" s="54">
        <v>44893</v>
      </c>
      <c r="C4790">
        <v>8</v>
      </c>
      <c r="D4790"/>
      <c r="E4790"/>
      <c r="F4790"/>
      <c r="G4790" s="8">
        <v>4691</v>
      </c>
      <c r="H4790" s="8">
        <v>4786</v>
      </c>
      <c r="I4790" s="8" t="e">
        <v>#N/A</v>
      </c>
      <c r="J4790" s="8" t="e">
        <v>#N/A</v>
      </c>
      <c r="K4790" s="8" t="e">
        <v>#N/A</v>
      </c>
      <c r="L4790" s="8">
        <v>0</v>
      </c>
      <c r="M4790" s="8">
        <v>0</v>
      </c>
      <c r="N4790" s="8">
        <v>0</v>
      </c>
      <c r="O4790" s="8">
        <v>0</v>
      </c>
      <c r="P4790" s="8">
        <v>0</v>
      </c>
    </row>
    <row r="4791" spans="1:16" x14ac:dyDescent="0.35">
      <c r="A4791" s="8" t="s">
        <v>182</v>
      </c>
      <c r="B4791" s="54">
        <v>44900</v>
      </c>
      <c r="C4791">
        <v>6</v>
      </c>
      <c r="D4791"/>
      <c r="E4791"/>
      <c r="F4791"/>
      <c r="G4791" s="8">
        <v>4691</v>
      </c>
      <c r="H4791" s="8">
        <v>4787</v>
      </c>
      <c r="I4791" s="8" t="e">
        <v>#N/A</v>
      </c>
      <c r="J4791" s="8" t="e">
        <v>#N/A</v>
      </c>
      <c r="K4791" s="8" t="e">
        <v>#N/A</v>
      </c>
      <c r="L4791" s="8">
        <v>0</v>
      </c>
      <c r="M4791" s="8">
        <v>0</v>
      </c>
      <c r="N4791" s="8">
        <v>0</v>
      </c>
      <c r="O4791" s="8">
        <v>0</v>
      </c>
      <c r="P4791" s="8">
        <v>0</v>
      </c>
    </row>
    <row r="4792" spans="1:16" x14ac:dyDescent="0.35">
      <c r="A4792" s="8" t="s">
        <v>182</v>
      </c>
      <c r="B4792" s="54">
        <v>44907</v>
      </c>
      <c r="C4792">
        <v>9</v>
      </c>
      <c r="D4792"/>
      <c r="E4792"/>
      <c r="F4792"/>
      <c r="G4792" s="8">
        <v>4691</v>
      </c>
      <c r="H4792" s="8">
        <v>4788</v>
      </c>
      <c r="I4792" s="8" t="e">
        <v>#N/A</v>
      </c>
      <c r="J4792" s="8" t="e">
        <v>#N/A</v>
      </c>
      <c r="K4792" s="8" t="e">
        <v>#N/A</v>
      </c>
      <c r="L4792" s="8">
        <v>0</v>
      </c>
      <c r="M4792" s="8">
        <v>0</v>
      </c>
      <c r="N4792" s="8">
        <v>0</v>
      </c>
      <c r="O4792" s="8">
        <v>0</v>
      </c>
      <c r="P4792" s="8">
        <v>0</v>
      </c>
    </row>
    <row r="4793" spans="1:16" x14ac:dyDescent="0.35">
      <c r="A4793" s="8" t="s">
        <v>182</v>
      </c>
      <c r="B4793" s="54">
        <v>44914</v>
      </c>
      <c r="C4793">
        <v>0</v>
      </c>
      <c r="D4793"/>
      <c r="E4793"/>
      <c r="F4793"/>
      <c r="G4793" s="8">
        <v>4691</v>
      </c>
      <c r="H4793" s="8">
        <v>4789</v>
      </c>
      <c r="I4793" s="8" t="e">
        <v>#N/A</v>
      </c>
      <c r="J4793" s="8" t="e">
        <v>#N/A</v>
      </c>
      <c r="K4793" s="8" t="e">
        <v>#N/A</v>
      </c>
      <c r="L4793" s="8">
        <v>0</v>
      </c>
      <c r="M4793" s="8">
        <v>0</v>
      </c>
      <c r="N4793" s="8">
        <v>0</v>
      </c>
      <c r="O4793" s="8">
        <v>0</v>
      </c>
      <c r="P4793" s="8">
        <v>0</v>
      </c>
    </row>
    <row r="4794" spans="1:16" x14ac:dyDescent="0.35">
      <c r="A4794" s="8" t="s">
        <v>182</v>
      </c>
      <c r="B4794" s="54">
        <v>44921</v>
      </c>
      <c r="C4794">
        <v>8</v>
      </c>
      <c r="D4794"/>
      <c r="E4794">
        <v>4</v>
      </c>
      <c r="F4794">
        <v>5.8534989759016547</v>
      </c>
      <c r="G4794" s="8">
        <v>4691</v>
      </c>
      <c r="H4794" s="8">
        <v>4790</v>
      </c>
      <c r="I4794" s="8" t="e">
        <v>#N/A</v>
      </c>
      <c r="J4794" s="8" t="e">
        <v>#N/A</v>
      </c>
      <c r="K4794" s="8" t="e">
        <v>#N/A</v>
      </c>
      <c r="L4794" s="8">
        <v>0</v>
      </c>
      <c r="M4794" s="8">
        <v>0</v>
      </c>
      <c r="N4794" s="8" t="e">
        <v>#N/A</v>
      </c>
      <c r="O4794" s="8" t="e">
        <v>#N/A</v>
      </c>
      <c r="P4794" s="8">
        <v>0</v>
      </c>
    </row>
    <row r="4795" spans="1:16" x14ac:dyDescent="0.35">
      <c r="A4795" s="8" t="s">
        <v>182</v>
      </c>
      <c r="B4795" s="54">
        <v>44928</v>
      </c>
      <c r="C4795">
        <v>8</v>
      </c>
      <c r="D4795">
        <v>6.330097246144577</v>
      </c>
      <c r="E4795">
        <v>4</v>
      </c>
      <c r="F4795">
        <v>6.4327688092175794</v>
      </c>
      <c r="G4795" s="8">
        <v>4691</v>
      </c>
      <c r="H4795" s="8">
        <v>4791</v>
      </c>
      <c r="I4795" s="8">
        <v>3</v>
      </c>
      <c r="J4795" s="8">
        <v>6.666666666666667</v>
      </c>
      <c r="K4795" s="8">
        <v>7.8214952400778879</v>
      </c>
      <c r="L4795" s="8">
        <v>1.5672311907824206</v>
      </c>
      <c r="M4795" s="8">
        <v>0.17850475992211212</v>
      </c>
      <c r="N4795" s="8">
        <v>1.333333333333333</v>
      </c>
      <c r="O4795" s="8">
        <v>5</v>
      </c>
      <c r="P4795" s="8">
        <v>1</v>
      </c>
    </row>
    <row r="4796" spans="1:16" x14ac:dyDescent="0.35">
      <c r="A4796" s="8" t="s">
        <v>182</v>
      </c>
      <c r="B4796" s="54">
        <v>44935</v>
      </c>
      <c r="C4796">
        <v>9</v>
      </c>
      <c r="D4796">
        <v>6.33012174083232</v>
      </c>
      <c r="E4796">
        <v>4</v>
      </c>
      <c r="F4796">
        <v>7.1312284459999997</v>
      </c>
      <c r="G4796" s="8">
        <v>4691</v>
      </c>
      <c r="H4796" s="8">
        <v>4792</v>
      </c>
      <c r="I4796" s="8">
        <v>2</v>
      </c>
      <c r="J4796" s="8">
        <v>6.666666666666667</v>
      </c>
      <c r="K4796" s="8">
        <v>9.1415992295048145</v>
      </c>
      <c r="L4796" s="8">
        <v>1.8687715540000003</v>
      </c>
      <c r="M4796" s="8">
        <v>0.14159922950481452</v>
      </c>
      <c r="N4796" s="8">
        <v>2.333333333333333</v>
      </c>
      <c r="O4796" s="8">
        <v>7</v>
      </c>
      <c r="P4796" s="8">
        <v>1</v>
      </c>
    </row>
    <row r="4797" spans="1:16" x14ac:dyDescent="0.35">
      <c r="A4797" s="8" t="s">
        <v>182</v>
      </c>
      <c r="B4797" s="54">
        <v>44942</v>
      </c>
      <c r="C4797">
        <v>8</v>
      </c>
      <c r="D4797">
        <v>5.8301286569853765</v>
      </c>
      <c r="E4797">
        <v>4</v>
      </c>
      <c r="F4797">
        <v>7.369651616410386</v>
      </c>
      <c r="G4797" s="8">
        <v>4691</v>
      </c>
      <c r="H4797" s="8">
        <v>4793</v>
      </c>
      <c r="I4797" s="8">
        <v>2</v>
      </c>
      <c r="J4797" s="8">
        <v>5.5555555555555554</v>
      </c>
      <c r="K4797" s="8">
        <v>6.0955521461041418</v>
      </c>
      <c r="L4797" s="8">
        <v>0.63034838358961398</v>
      </c>
      <c r="M4797" s="8">
        <v>1.9044478538958582</v>
      </c>
      <c r="N4797" s="8">
        <v>2.4444444444444446</v>
      </c>
      <c r="O4797" s="8">
        <v>6</v>
      </c>
      <c r="P4797" s="8">
        <v>1</v>
      </c>
    </row>
    <row r="4798" spans="1:16" x14ac:dyDescent="0.35">
      <c r="A4798" s="8" t="s">
        <v>182</v>
      </c>
      <c r="B4798" s="54">
        <v>44949</v>
      </c>
      <c r="C4798">
        <v>13</v>
      </c>
      <c r="D4798">
        <v>5.8302252856653567</v>
      </c>
      <c r="E4798">
        <v>4</v>
      </c>
      <c r="F4798">
        <v>9.0084748138008361</v>
      </c>
      <c r="G4798" s="8">
        <v>4691</v>
      </c>
      <c r="H4798" s="8">
        <v>4794</v>
      </c>
      <c r="I4798" s="8">
        <v>2</v>
      </c>
      <c r="J4798" s="8">
        <v>5.2222222222222223</v>
      </c>
      <c r="K4798" s="8">
        <v>6.3755677684930934</v>
      </c>
      <c r="L4798" s="8">
        <v>3.9915251861991639</v>
      </c>
      <c r="M4798" s="8">
        <v>6.6244322315069066</v>
      </c>
      <c r="N4798" s="8">
        <v>7.7777777777777777</v>
      </c>
      <c r="O4798" s="8">
        <v>11</v>
      </c>
      <c r="P4798" s="8">
        <v>1</v>
      </c>
    </row>
    <row r="4799" spans="1:16" x14ac:dyDescent="0.35">
      <c r="A4799" s="8" t="s">
        <v>182</v>
      </c>
      <c r="B4799" s="54">
        <v>44956</v>
      </c>
      <c r="C4799">
        <v>9</v>
      </c>
      <c r="D4799">
        <v>6.3303288621732694</v>
      </c>
      <c r="E4799">
        <v>4</v>
      </c>
      <c r="F4799">
        <v>9.0060565100000005</v>
      </c>
      <c r="G4799" s="8">
        <v>4691</v>
      </c>
      <c r="H4799" s="8">
        <v>4795</v>
      </c>
      <c r="I4799" s="8">
        <v>6</v>
      </c>
      <c r="J4799" s="8">
        <v>5.2222222222222223</v>
      </c>
      <c r="K4799" s="8">
        <v>6.4473893433441525</v>
      </c>
      <c r="L4799" s="8">
        <v>6.0565100000005145E-3</v>
      </c>
      <c r="M4799" s="8">
        <v>2.5526106566558475</v>
      </c>
      <c r="N4799" s="8">
        <v>3.7777777777777777</v>
      </c>
      <c r="O4799" s="8">
        <v>3</v>
      </c>
      <c r="P4799" s="8">
        <v>1</v>
      </c>
    </row>
    <row r="4800" spans="1:16" x14ac:dyDescent="0.35">
      <c r="A4800" s="8" t="s">
        <v>182</v>
      </c>
      <c r="B4800" s="54">
        <v>44963</v>
      </c>
      <c r="C4800">
        <v>8</v>
      </c>
      <c r="D4800">
        <v>7.8306644044037546</v>
      </c>
      <c r="E4800">
        <v>4</v>
      </c>
      <c r="F4800">
        <v>8.7036614798145724</v>
      </c>
      <c r="G4800" s="8">
        <v>4691</v>
      </c>
      <c r="H4800" s="8">
        <v>4796</v>
      </c>
      <c r="I4800" s="8">
        <v>5</v>
      </c>
      <c r="J4800" s="8">
        <v>6.2222222222222223</v>
      </c>
      <c r="K4800" s="8">
        <v>10.636378305633448</v>
      </c>
      <c r="L4800" s="8">
        <v>0.70366147981457239</v>
      </c>
      <c r="M4800" s="8">
        <v>2.636378305633448</v>
      </c>
      <c r="N4800" s="8">
        <v>1.7777777777777777</v>
      </c>
      <c r="O4800" s="8">
        <v>3</v>
      </c>
      <c r="P4800" s="8">
        <v>1</v>
      </c>
    </row>
    <row r="4801" spans="1:16" x14ac:dyDescent="0.35">
      <c r="A4801" s="8" t="s">
        <v>182</v>
      </c>
      <c r="B4801" s="54">
        <v>44970</v>
      </c>
      <c r="C4801">
        <v>8</v>
      </c>
      <c r="D4801">
        <v>7.8308269984080994</v>
      </c>
      <c r="E4801">
        <v>4</v>
      </c>
      <c r="F4801">
        <v>8.504315996005575</v>
      </c>
      <c r="G4801" s="8">
        <v>4691</v>
      </c>
      <c r="H4801" s="8">
        <v>4797</v>
      </c>
      <c r="I4801" s="8">
        <v>3</v>
      </c>
      <c r="J4801" s="8">
        <v>7.1111111111111107</v>
      </c>
      <c r="K4801" s="8">
        <v>9.8101962617482261</v>
      </c>
      <c r="L4801" s="8">
        <v>0.50431599600557497</v>
      </c>
      <c r="M4801" s="8">
        <v>1.8101962617482261</v>
      </c>
      <c r="N4801" s="8">
        <v>0.88888888888888928</v>
      </c>
      <c r="O4801" s="8">
        <v>5</v>
      </c>
      <c r="P4801" s="8">
        <v>1</v>
      </c>
    </row>
    <row r="4802" spans="1:16" x14ac:dyDescent="0.35">
      <c r="A4802" s="8" t="s">
        <v>182</v>
      </c>
      <c r="B4802" s="54">
        <v>44977</v>
      </c>
      <c r="C4802">
        <v>9</v>
      </c>
      <c r="D4802">
        <v>6.3310519073700071</v>
      </c>
      <c r="E4802">
        <v>4</v>
      </c>
      <c r="F4802">
        <v>8.6424412128020958</v>
      </c>
      <c r="G4802" s="8">
        <v>4691</v>
      </c>
      <c r="H4802" s="8">
        <v>4798</v>
      </c>
      <c r="I4802" s="8">
        <v>0</v>
      </c>
      <c r="J4802" s="8">
        <v>7.666666666666667</v>
      </c>
      <c r="K4802" s="8">
        <v>8.620688385930956</v>
      </c>
      <c r="L4802" s="8">
        <v>0.35755878719790424</v>
      </c>
      <c r="M4802" s="8">
        <v>0.37931161406904401</v>
      </c>
      <c r="N4802" s="8">
        <v>1.333333333333333</v>
      </c>
      <c r="O4802" s="8">
        <v>9</v>
      </c>
      <c r="P4802" s="8">
        <v>1</v>
      </c>
    </row>
    <row r="4803" spans="1:16" x14ac:dyDescent="0.35">
      <c r="A4803" s="8" t="s">
        <v>182</v>
      </c>
      <c r="B4803" s="54">
        <v>44984</v>
      </c>
      <c r="C4803">
        <v>7</v>
      </c>
      <c r="D4803">
        <v>5.3311039328906702</v>
      </c>
      <c r="E4803">
        <v>4</v>
      </c>
      <c r="F4803">
        <v>8.1841696072290624</v>
      </c>
      <c r="G4803" s="8">
        <v>4691</v>
      </c>
      <c r="H4803" s="8">
        <v>4799</v>
      </c>
      <c r="I4803" s="8">
        <v>8</v>
      </c>
      <c r="J4803" s="8">
        <v>7.7777777777777777</v>
      </c>
      <c r="K4803" s="8">
        <v>5.8070663066454378</v>
      </c>
      <c r="L4803" s="8">
        <v>1.1841696072290624</v>
      </c>
      <c r="M4803" s="8">
        <v>1.1929336933545622</v>
      </c>
      <c r="N4803" s="8">
        <v>0.77777777777777768</v>
      </c>
      <c r="O4803" s="8">
        <v>1</v>
      </c>
      <c r="P4803" s="8">
        <v>1</v>
      </c>
    </row>
    <row r="4804" spans="1:16" x14ac:dyDescent="0.35">
      <c r="A4804" s="8" t="s">
        <v>182</v>
      </c>
      <c r="B4804" s="54">
        <v>44991</v>
      </c>
      <c r="C4804">
        <v>8</v>
      </c>
      <c r="D4804">
        <v>9.331473174319024</v>
      </c>
      <c r="E4804">
        <v>4</v>
      </c>
      <c r="F4804">
        <v>8.1328169280305573</v>
      </c>
      <c r="G4804" s="8">
        <v>4691</v>
      </c>
      <c r="H4804" s="8">
        <v>4800</v>
      </c>
      <c r="I4804" s="8">
        <v>5</v>
      </c>
      <c r="J4804" s="8">
        <v>8</v>
      </c>
      <c r="K4804" s="8">
        <v>13.462156568132549</v>
      </c>
      <c r="L4804" s="8">
        <v>0.13281692803055734</v>
      </c>
      <c r="M4804" s="8">
        <v>5.4621565681325492</v>
      </c>
      <c r="N4804" s="8">
        <v>0</v>
      </c>
      <c r="O4804" s="8">
        <v>3</v>
      </c>
      <c r="P4804" s="8">
        <v>1</v>
      </c>
    </row>
    <row r="4805" spans="1:16" x14ac:dyDescent="0.35">
      <c r="A4805" s="8" t="s">
        <v>182</v>
      </c>
      <c r="B4805" s="54">
        <v>44998</v>
      </c>
      <c r="C4805">
        <v>8</v>
      </c>
      <c r="D4805">
        <v>7.3314849166452358</v>
      </c>
      <c r="E4805">
        <v>4</v>
      </c>
      <c r="F4805">
        <v>8.0957831025264326</v>
      </c>
      <c r="G4805" s="8">
        <v>4691</v>
      </c>
      <c r="H4805" s="8">
        <v>4801</v>
      </c>
      <c r="I4805" s="8">
        <v>4</v>
      </c>
      <c r="J4805" s="8">
        <v>7.8888888888888893</v>
      </c>
      <c r="K4805" s="8">
        <v>9.8265687137408744</v>
      </c>
      <c r="L4805" s="8">
        <v>9.5783102526432629E-2</v>
      </c>
      <c r="M4805" s="8">
        <v>1.8265687137408744</v>
      </c>
      <c r="N4805" s="8">
        <v>0.11111111111111072</v>
      </c>
      <c r="O4805" s="8">
        <v>4</v>
      </c>
      <c r="P4805" s="8">
        <v>1</v>
      </c>
    </row>
    <row r="4806" spans="1:16" x14ac:dyDescent="0.35">
      <c r="A4806" s="8" t="s">
        <v>182</v>
      </c>
      <c r="B4806" s="54">
        <v>45005</v>
      </c>
      <c r="C4806">
        <v>10</v>
      </c>
      <c r="D4806">
        <v>6.8315325188391576</v>
      </c>
      <c r="E4806">
        <v>4</v>
      </c>
      <c r="F4806">
        <v>8.624797393721451</v>
      </c>
      <c r="G4806" s="8">
        <v>4691</v>
      </c>
      <c r="H4806" s="8">
        <v>4802</v>
      </c>
      <c r="I4806" s="8">
        <v>4</v>
      </c>
      <c r="J4806" s="8">
        <v>8.8888888888888893</v>
      </c>
      <c r="K4806" s="8">
        <v>9.1129570021272759</v>
      </c>
      <c r="L4806" s="8">
        <v>1.375202606278549</v>
      </c>
      <c r="M4806" s="8">
        <v>0.88704299787272411</v>
      </c>
      <c r="N4806" s="8">
        <v>1.1111111111111107</v>
      </c>
      <c r="O4806" s="8">
        <v>6</v>
      </c>
      <c r="P4806" s="8">
        <v>1</v>
      </c>
    </row>
    <row r="4807" spans="1:16" x14ac:dyDescent="0.35">
      <c r="A4807" s="8" t="s">
        <v>182</v>
      </c>
      <c r="B4807" s="54">
        <v>45012</v>
      </c>
      <c r="C4807">
        <v>8</v>
      </c>
      <c r="D4807">
        <v>7.831523302955655</v>
      </c>
      <c r="E4807">
        <v>4</v>
      </c>
      <c r="F4807">
        <v>8.4513641029999995</v>
      </c>
      <c r="G4807" s="8">
        <v>4691</v>
      </c>
      <c r="H4807" s="8">
        <v>4803</v>
      </c>
      <c r="I4807" s="8">
        <v>7</v>
      </c>
      <c r="J4807" s="8">
        <v>8.7777777777777786</v>
      </c>
      <c r="K4807" s="8">
        <v>9.5815384371648253</v>
      </c>
      <c r="L4807" s="8">
        <v>0.45136410299999952</v>
      </c>
      <c r="M4807" s="8">
        <v>1.5815384371648253</v>
      </c>
      <c r="N4807" s="8">
        <v>0.77777777777777857</v>
      </c>
      <c r="O4807" s="8">
        <v>1</v>
      </c>
      <c r="P4807" s="8">
        <v>1</v>
      </c>
    </row>
    <row r="4808" spans="1:16" x14ac:dyDescent="0.35">
      <c r="A4808" s="8" t="s">
        <v>182</v>
      </c>
      <c r="B4808" s="54">
        <v>45019</v>
      </c>
      <c r="C4808">
        <v>8</v>
      </c>
      <c r="D4808">
        <v>9.8316397798364292</v>
      </c>
      <c r="E4808">
        <v>4</v>
      </c>
      <c r="F4808">
        <v>8.3260729880530313</v>
      </c>
      <c r="G4808" s="8">
        <v>4691</v>
      </c>
      <c r="H4808" s="8">
        <v>4804</v>
      </c>
      <c r="I4808" s="8">
        <v>6</v>
      </c>
      <c r="J4808" s="8">
        <v>8.7777777777777786</v>
      </c>
      <c r="K4808" s="8">
        <v>11.148196301326362</v>
      </c>
      <c r="L4808" s="8">
        <v>0.32607298805303131</v>
      </c>
      <c r="M4808" s="8">
        <v>3.1481963013263616</v>
      </c>
      <c r="N4808" s="8">
        <v>0.77777777777777857</v>
      </c>
      <c r="O4808" s="8">
        <v>2</v>
      </c>
      <c r="P4808" s="8">
        <v>1</v>
      </c>
    </row>
    <row r="4809" spans="1:16" x14ac:dyDescent="0.35">
      <c r="A4809" s="8" t="s">
        <v>182</v>
      </c>
      <c r="B4809" s="54">
        <v>45026</v>
      </c>
      <c r="C4809">
        <v>10</v>
      </c>
      <c r="D4809">
        <v>9.3316901498683702</v>
      </c>
      <c r="E4809">
        <v>4</v>
      </c>
      <c r="F4809">
        <v>8.7907270882920585</v>
      </c>
      <c r="G4809" s="8">
        <v>4691</v>
      </c>
      <c r="H4809" s="8">
        <v>4805</v>
      </c>
      <c r="I4809" s="8">
        <v>7</v>
      </c>
      <c r="J4809" s="8">
        <v>8.6666666666666661</v>
      </c>
      <c r="K4809" s="8">
        <v>9.8376993182942147</v>
      </c>
      <c r="L4809" s="8">
        <v>1.2092729117079415</v>
      </c>
      <c r="M4809" s="8">
        <v>0.16230068170578527</v>
      </c>
      <c r="N4809" s="8">
        <v>1.3333333333333339</v>
      </c>
      <c r="O4809" s="8">
        <v>3</v>
      </c>
      <c r="P4809" s="8">
        <v>1</v>
      </c>
    </row>
    <row r="4810" spans="1:16" x14ac:dyDescent="0.35">
      <c r="A4810" s="8" t="s">
        <v>182</v>
      </c>
      <c r="B4810" s="54">
        <v>45033</v>
      </c>
      <c r="C4810">
        <v>0</v>
      </c>
      <c r="D4810">
        <v>8.831886833740537</v>
      </c>
      <c r="E4810">
        <v>4</v>
      </c>
      <c r="F4810">
        <v>6.4124577625550465</v>
      </c>
      <c r="G4810" s="8">
        <v>4691</v>
      </c>
      <c r="H4810" s="8">
        <v>4806</v>
      </c>
      <c r="I4810" s="8">
        <v>8</v>
      </c>
      <c r="J4810" s="8">
        <v>8.8888888888888893</v>
      </c>
      <c r="K4810" s="8">
        <v>11.36441301125052</v>
      </c>
      <c r="L4810" s="8">
        <v>6.4124577625550465</v>
      </c>
      <c r="M4810" s="8">
        <v>11.36441301125052</v>
      </c>
      <c r="N4810" s="8">
        <v>8.8888888888888893</v>
      </c>
      <c r="O4810" s="8">
        <v>8</v>
      </c>
      <c r="P4810" s="8">
        <v>1</v>
      </c>
    </row>
    <row r="4811" spans="1:16" x14ac:dyDescent="0.35">
      <c r="A4811" s="8" t="s">
        <v>182</v>
      </c>
      <c r="B4811" s="54">
        <v>45040</v>
      </c>
      <c r="C4811">
        <v>9</v>
      </c>
      <c r="D4811">
        <v>9.8320249984101675</v>
      </c>
      <c r="E4811">
        <v>4</v>
      </c>
      <c r="F4811">
        <v>7.1405694663454318</v>
      </c>
      <c r="G4811" s="8">
        <v>4691</v>
      </c>
      <c r="H4811" s="8">
        <v>4807</v>
      </c>
      <c r="I4811" s="8">
        <v>7</v>
      </c>
      <c r="J4811" s="8">
        <v>8.3333333333333339</v>
      </c>
      <c r="K4811" s="8">
        <v>12.251722181872626</v>
      </c>
      <c r="L4811" s="8">
        <v>1.8594305336545682</v>
      </c>
      <c r="M4811" s="8">
        <v>3.2517221818726263</v>
      </c>
      <c r="N4811" s="8">
        <v>0.66666666666666607</v>
      </c>
      <c r="O4811" s="8">
        <v>2</v>
      </c>
      <c r="P4811" s="8">
        <v>1</v>
      </c>
    </row>
    <row r="4812" spans="1:16" x14ac:dyDescent="0.35">
      <c r="A4812" s="8" t="s">
        <v>182</v>
      </c>
      <c r="B4812" s="54">
        <v>45047</v>
      </c>
      <c r="C4812">
        <v>10</v>
      </c>
      <c r="D4812">
        <v>9.3321308828999125</v>
      </c>
      <c r="E4812">
        <v>4</v>
      </c>
      <c r="F4812">
        <v>7.8789517492994481</v>
      </c>
      <c r="G4812" s="8">
        <v>4691</v>
      </c>
      <c r="H4812" s="8">
        <v>4808</v>
      </c>
      <c r="I4812" s="8">
        <v>10</v>
      </c>
      <c r="J4812" s="8">
        <v>8.2222222222222214</v>
      </c>
      <c r="K4812" s="8">
        <v>11.022689493655006</v>
      </c>
      <c r="L4812" s="8">
        <v>2.1210482507005519</v>
      </c>
      <c r="M4812" s="8">
        <v>1.0226894936550064</v>
      </c>
      <c r="N4812" s="8">
        <v>1.7777777777777786</v>
      </c>
      <c r="O4812" s="8">
        <v>0</v>
      </c>
      <c r="P4812" s="8">
        <v>1</v>
      </c>
    </row>
    <row r="4813" spans="1:16" x14ac:dyDescent="0.35">
      <c r="A4813" s="8" t="s">
        <v>182</v>
      </c>
      <c r="B4813" s="54">
        <v>45054</v>
      </c>
      <c r="C4813">
        <v>0</v>
      </c>
      <c r="D4813">
        <v>11.332302028196246</v>
      </c>
      <c r="E4813">
        <v>4</v>
      </c>
      <c r="F4813">
        <v>5.8767926341430785</v>
      </c>
      <c r="G4813" s="8">
        <v>4691</v>
      </c>
      <c r="H4813" s="8">
        <v>4809</v>
      </c>
      <c r="I4813" s="8">
        <v>9</v>
      </c>
      <c r="J4813" s="8">
        <v>8.4444444444444446</v>
      </c>
      <c r="K4813" s="8">
        <v>13.99278439117518</v>
      </c>
      <c r="L4813" s="8">
        <v>5.8767926341430785</v>
      </c>
      <c r="M4813" s="8">
        <v>13.99278439117518</v>
      </c>
      <c r="N4813" s="8">
        <v>8.4444444444444446</v>
      </c>
      <c r="O4813" s="8">
        <v>9</v>
      </c>
      <c r="P4813" s="8">
        <v>1</v>
      </c>
    </row>
    <row r="4814" spans="1:16" x14ac:dyDescent="0.35">
      <c r="A4814" s="8" t="s">
        <v>182</v>
      </c>
      <c r="B4814" s="54">
        <v>45061</v>
      </c>
      <c r="C4814">
        <v>12</v>
      </c>
      <c r="D4814">
        <v>9.3324563998334238</v>
      </c>
      <c r="E4814">
        <v>4</v>
      </c>
      <c r="F4814">
        <v>7.4258841362811552</v>
      </c>
      <c r="G4814" s="8">
        <v>4691</v>
      </c>
      <c r="H4814" s="8">
        <v>4810</v>
      </c>
      <c r="I4814" s="8">
        <v>9</v>
      </c>
      <c r="J4814" s="8">
        <v>7.5555555555555554</v>
      </c>
      <c r="K4814" s="8">
        <v>11.542731308892938</v>
      </c>
      <c r="L4814" s="8">
        <v>4.5741158637188448</v>
      </c>
      <c r="M4814" s="8">
        <v>0.45726869110706225</v>
      </c>
      <c r="N4814" s="8">
        <v>4.4444444444444446</v>
      </c>
      <c r="O4814" s="8">
        <v>3</v>
      </c>
      <c r="P4814" s="8">
        <v>1</v>
      </c>
    </row>
    <row r="4815" spans="1:16" x14ac:dyDescent="0.35">
      <c r="A4815" s="8" t="s">
        <v>182</v>
      </c>
      <c r="B4815" s="54">
        <v>45068</v>
      </c>
      <c r="C4815">
        <v>11</v>
      </c>
      <c r="D4815">
        <v>11.332362105200245</v>
      </c>
      <c r="E4815">
        <v>4</v>
      </c>
      <c r="F4815">
        <v>8.2615843543003766</v>
      </c>
      <c r="G4815" s="8">
        <v>4691</v>
      </c>
      <c r="H4815" s="8">
        <v>4811</v>
      </c>
      <c r="I4815" s="8">
        <v>9</v>
      </c>
      <c r="J4815" s="8">
        <v>7.5555555555555554</v>
      </c>
      <c r="K4815" s="8">
        <v>11.310902120465986</v>
      </c>
      <c r="L4815" s="8">
        <v>2.7384156456996234</v>
      </c>
      <c r="M4815" s="8">
        <v>0.31090212046598609</v>
      </c>
      <c r="N4815" s="8">
        <v>3.4444444444444446</v>
      </c>
      <c r="O4815" s="8">
        <v>2</v>
      </c>
      <c r="P4815" s="8">
        <v>1</v>
      </c>
    </row>
    <row r="4816" spans="1:16" x14ac:dyDescent="0.35">
      <c r="A4816" s="8" t="s">
        <v>182</v>
      </c>
      <c r="B4816" s="54">
        <v>45075</v>
      </c>
      <c r="C4816">
        <v>10</v>
      </c>
      <c r="D4816">
        <v>9.3324470290849373</v>
      </c>
      <c r="E4816">
        <v>4</v>
      </c>
      <c r="F4816">
        <v>8.683189630169144</v>
      </c>
      <c r="G4816" s="8">
        <v>4691</v>
      </c>
      <c r="H4816" s="8">
        <v>4812</v>
      </c>
      <c r="I4816" s="8">
        <v>8</v>
      </c>
      <c r="J4816" s="8">
        <v>7.8888888888888893</v>
      </c>
      <c r="K4816" s="8">
        <v>11.357898854115168</v>
      </c>
      <c r="L4816" s="8">
        <v>1.316810369830856</v>
      </c>
      <c r="M4816" s="8">
        <v>1.3578988541151684</v>
      </c>
      <c r="N4816" s="8">
        <v>2.1111111111111107</v>
      </c>
      <c r="O4816" s="8">
        <v>2</v>
      </c>
      <c r="P4816" s="8">
        <v>1</v>
      </c>
    </row>
    <row r="4817" spans="1:16" x14ac:dyDescent="0.35">
      <c r="A4817" s="8" t="s">
        <v>182</v>
      </c>
      <c r="B4817" s="54">
        <v>45082</v>
      </c>
      <c r="C4817">
        <v>10</v>
      </c>
      <c r="D4817">
        <v>8.8323417063946366</v>
      </c>
      <c r="E4817">
        <v>4</v>
      </c>
      <c r="F4817">
        <v>9.0046287101728932</v>
      </c>
      <c r="G4817" s="8">
        <v>4691</v>
      </c>
      <c r="H4817" s="8">
        <v>4813</v>
      </c>
      <c r="I4817" s="8">
        <v>10</v>
      </c>
      <c r="J4817" s="8">
        <v>7</v>
      </c>
      <c r="K4817" s="8">
        <v>8.7243121856158936</v>
      </c>
      <c r="L4817" s="8">
        <v>0.99537128982710676</v>
      </c>
      <c r="M4817" s="8">
        <v>1.2756878143841064</v>
      </c>
      <c r="N4817" s="8">
        <v>3</v>
      </c>
      <c r="O4817" s="8">
        <v>0</v>
      </c>
      <c r="P4817" s="8">
        <v>1</v>
      </c>
    </row>
    <row r="4818" spans="1:16" x14ac:dyDescent="0.35">
      <c r="A4818" s="8" t="s">
        <v>182</v>
      </c>
      <c r="B4818" s="54">
        <v>45089</v>
      </c>
      <c r="C4818">
        <v>12</v>
      </c>
      <c r="D4818">
        <v>11.832191655845744</v>
      </c>
      <c r="E4818">
        <v>4</v>
      </c>
      <c r="F4818">
        <v>9.7603734057780631</v>
      </c>
      <c r="G4818" s="8">
        <v>4691</v>
      </c>
      <c r="H4818" s="8">
        <v>4814</v>
      </c>
      <c r="I4818" s="8">
        <v>10</v>
      </c>
      <c r="J4818" s="8">
        <v>7.4444444444444446</v>
      </c>
      <c r="K4818" s="8">
        <v>10.974267462796229</v>
      </c>
      <c r="L4818" s="8">
        <v>2.2396265942219369</v>
      </c>
      <c r="M4818" s="8">
        <v>1.0257325372037709</v>
      </c>
      <c r="N4818" s="8">
        <v>4.5555555555555554</v>
      </c>
      <c r="O4818" s="8">
        <v>2</v>
      </c>
      <c r="P4818" s="8">
        <v>1</v>
      </c>
    </row>
    <row r="4819" spans="1:16" x14ac:dyDescent="0.35">
      <c r="A4819" s="8" t="s">
        <v>182</v>
      </c>
      <c r="B4819" s="54">
        <v>45096</v>
      </c>
      <c r="C4819">
        <v>12</v>
      </c>
      <c r="D4819">
        <v>12.33205239422462</v>
      </c>
      <c r="E4819">
        <v>4</v>
      </c>
      <c r="F4819">
        <v>10.352189917415192</v>
      </c>
      <c r="G4819" s="8">
        <v>4691</v>
      </c>
      <c r="H4819" s="8">
        <v>4815</v>
      </c>
      <c r="I4819" s="8">
        <v>10</v>
      </c>
      <c r="J4819" s="8">
        <v>7.5555555555555554</v>
      </c>
      <c r="K4819" s="8">
        <v>10.592914408386962</v>
      </c>
      <c r="L4819" s="8">
        <v>1.6478100825848081</v>
      </c>
      <c r="M4819" s="8">
        <v>1.407085591613038</v>
      </c>
      <c r="N4819" s="8">
        <v>4.4444444444444446</v>
      </c>
      <c r="O4819" s="8">
        <v>2</v>
      </c>
      <c r="P4819" s="8">
        <v>1</v>
      </c>
    </row>
    <row r="4820" spans="1:16" x14ac:dyDescent="0.35">
      <c r="A4820" s="8" t="s">
        <v>182</v>
      </c>
      <c r="B4820" s="54">
        <v>45103</v>
      </c>
      <c r="C4820">
        <v>14</v>
      </c>
      <c r="D4820">
        <v>11.332034803362175</v>
      </c>
      <c r="E4820">
        <v>4</v>
      </c>
      <c r="F4820">
        <v>11.368435514197648</v>
      </c>
      <c r="G4820" s="8">
        <v>4691</v>
      </c>
      <c r="H4820" s="8">
        <v>4816</v>
      </c>
      <c r="I4820" s="8">
        <v>12</v>
      </c>
      <c r="J4820" s="8">
        <v>7.7777777777777777</v>
      </c>
      <c r="K4820" s="8">
        <v>9.3769458481019203</v>
      </c>
      <c r="L4820" s="8">
        <v>2.6315644858023521</v>
      </c>
      <c r="M4820" s="8">
        <v>4.6230541518980797</v>
      </c>
      <c r="N4820" s="8">
        <v>6.2222222222222223</v>
      </c>
      <c r="O4820" s="8">
        <v>2</v>
      </c>
      <c r="P4820" s="8">
        <v>1</v>
      </c>
    </row>
    <row r="4821" spans="1:16" x14ac:dyDescent="0.35">
      <c r="A4821" s="8" t="s">
        <v>182</v>
      </c>
      <c r="B4821" s="54">
        <v>45110</v>
      </c>
      <c r="C4821">
        <v>12</v>
      </c>
      <c r="D4821">
        <v>12.831808527668297</v>
      </c>
      <c r="E4821">
        <v>4</v>
      </c>
      <c r="F4821">
        <v>11.542923317617246</v>
      </c>
      <c r="G4821" s="8">
        <v>4691</v>
      </c>
      <c r="H4821" s="8">
        <v>4817</v>
      </c>
      <c r="I4821" s="8">
        <v>9</v>
      </c>
      <c r="J4821" s="8">
        <v>8</v>
      </c>
      <c r="K4821" s="8">
        <v>11.453047485531368</v>
      </c>
      <c r="L4821" s="8">
        <v>0.45707668238275367</v>
      </c>
      <c r="M4821" s="8">
        <v>0.54695251446863224</v>
      </c>
      <c r="N4821" s="8">
        <v>4</v>
      </c>
      <c r="O4821" s="8">
        <v>3</v>
      </c>
      <c r="P4821" s="8">
        <v>1</v>
      </c>
    </row>
    <row r="4822" spans="1:16" x14ac:dyDescent="0.35">
      <c r="A4822" s="8" t="s">
        <v>182</v>
      </c>
      <c r="B4822" s="54">
        <v>45117</v>
      </c>
      <c r="C4822">
        <v>11</v>
      </c>
      <c r="D4822">
        <v>12.331929184024965</v>
      </c>
      <c r="E4822">
        <v>4</v>
      </c>
      <c r="F4822">
        <v>11.393982735139682</v>
      </c>
      <c r="G4822" s="8">
        <v>4691</v>
      </c>
      <c r="H4822" s="8">
        <v>4818</v>
      </c>
      <c r="I4822" s="8">
        <v>12</v>
      </c>
      <c r="J4822" s="8">
        <v>8.2222222222222214</v>
      </c>
      <c r="K4822" s="8">
        <v>11.223956737447701</v>
      </c>
      <c r="L4822" s="8">
        <v>0.39398273513968185</v>
      </c>
      <c r="M4822" s="8">
        <v>0.2239567374477005</v>
      </c>
      <c r="N4822" s="8">
        <v>2.7777777777777786</v>
      </c>
      <c r="O4822" s="8">
        <v>1</v>
      </c>
      <c r="P4822" s="8">
        <v>1</v>
      </c>
    </row>
    <row r="4823" spans="1:16" x14ac:dyDescent="0.35">
      <c r="A4823" s="8" t="s">
        <v>182</v>
      </c>
      <c r="B4823" s="54">
        <v>45124</v>
      </c>
      <c r="C4823">
        <v>12</v>
      </c>
      <c r="D4823">
        <v>12.831745368811019</v>
      </c>
      <c r="E4823">
        <v>4</v>
      </c>
      <c r="F4823">
        <v>11.558065090728643</v>
      </c>
      <c r="G4823" s="8">
        <v>4691</v>
      </c>
      <c r="H4823" s="8">
        <v>4819</v>
      </c>
      <c r="I4823" s="8">
        <v>9</v>
      </c>
      <c r="J4823" s="8">
        <v>9.5555555555555554</v>
      </c>
      <c r="K4823" s="8">
        <v>11.845768538044661</v>
      </c>
      <c r="L4823" s="8">
        <v>0.4419349092713567</v>
      </c>
      <c r="M4823" s="8">
        <v>0.1542314619553391</v>
      </c>
      <c r="N4823" s="8">
        <v>2.4444444444444446</v>
      </c>
      <c r="O4823" s="8">
        <v>3</v>
      </c>
      <c r="P4823" s="8">
        <v>1</v>
      </c>
    </row>
    <row r="4824" spans="1:16" x14ac:dyDescent="0.35">
      <c r="A4824" s="8" t="s">
        <v>182</v>
      </c>
      <c r="B4824" s="54">
        <v>45131</v>
      </c>
      <c r="C4824">
        <v>12</v>
      </c>
      <c r="D4824">
        <v>11.83185426312092</v>
      </c>
      <c r="E4824">
        <v>4</v>
      </c>
      <c r="F4824">
        <v>11.67880774</v>
      </c>
      <c r="G4824" s="8">
        <v>4691</v>
      </c>
      <c r="H4824" s="8">
        <v>4820</v>
      </c>
      <c r="I4824" s="8">
        <v>12</v>
      </c>
      <c r="J4824" s="8">
        <v>10.111111111111111</v>
      </c>
      <c r="K4824" s="8">
        <v>12.625711120446702</v>
      </c>
      <c r="L4824" s="8">
        <v>0.32119226000000012</v>
      </c>
      <c r="M4824" s="8">
        <v>0.6257111204467023</v>
      </c>
      <c r="N4824" s="8">
        <v>1.8888888888888893</v>
      </c>
      <c r="O4824" s="8">
        <v>0</v>
      </c>
      <c r="P4824" s="8">
        <v>1</v>
      </c>
    </row>
    <row r="4825" spans="1:16" x14ac:dyDescent="0.35">
      <c r="A4825" s="8" t="s">
        <v>182</v>
      </c>
      <c r="B4825" s="54">
        <v>45138</v>
      </c>
      <c r="C4825">
        <v>12</v>
      </c>
      <c r="D4825">
        <v>12.831703328710546</v>
      </c>
      <c r="E4825">
        <v>4</v>
      </c>
      <c r="F4825">
        <v>11.767350652922811</v>
      </c>
      <c r="G4825" s="8">
        <v>4691</v>
      </c>
      <c r="H4825" s="8">
        <v>4821</v>
      </c>
      <c r="I4825" s="8">
        <v>11</v>
      </c>
      <c r="J4825" s="8">
        <v>10.333333333333334</v>
      </c>
      <c r="K4825" s="8">
        <v>12.7461873363176</v>
      </c>
      <c r="L4825" s="8">
        <v>0.23264934707718865</v>
      </c>
      <c r="M4825" s="8">
        <v>0.74618733631760037</v>
      </c>
      <c r="N4825" s="8">
        <v>1.6666666666666661</v>
      </c>
      <c r="O4825" s="8">
        <v>1</v>
      </c>
      <c r="P4825" s="8">
        <v>1</v>
      </c>
    </row>
    <row r="4826" spans="1:16" x14ac:dyDescent="0.35">
      <c r="A4826" s="8" t="s">
        <v>182</v>
      </c>
      <c r="B4826" s="54">
        <v>45145</v>
      </c>
      <c r="C4826">
        <v>12</v>
      </c>
      <c r="D4826">
        <v>11.831662708209706</v>
      </c>
      <c r="E4826">
        <v>4</v>
      </c>
      <c r="F4826">
        <v>11.827922711149739</v>
      </c>
      <c r="G4826" s="8">
        <v>4691</v>
      </c>
      <c r="H4826" s="8">
        <v>4822</v>
      </c>
      <c r="I4826" s="8">
        <v>11</v>
      </c>
      <c r="J4826" s="8">
        <v>11.555555555555555</v>
      </c>
      <c r="K4826" s="8">
        <v>11.077673124306779</v>
      </c>
      <c r="L4826" s="8">
        <v>0.17207728885026086</v>
      </c>
      <c r="M4826" s="8">
        <v>0.92232687569322103</v>
      </c>
      <c r="N4826" s="8">
        <v>0.44444444444444464</v>
      </c>
      <c r="O4826" s="8">
        <v>1</v>
      </c>
      <c r="P4826" s="8">
        <v>1</v>
      </c>
    </row>
    <row r="4827" spans="1:16" x14ac:dyDescent="0.35">
      <c r="A4827" s="8" t="s">
        <v>182</v>
      </c>
      <c r="B4827" s="54">
        <v>45152</v>
      </c>
      <c r="C4827">
        <v>11</v>
      </c>
      <c r="D4827">
        <v>12.33160462600376</v>
      </c>
      <c r="E4827">
        <v>4</v>
      </c>
      <c r="F4827">
        <v>11.607427553582182</v>
      </c>
      <c r="G4827" s="8">
        <v>4691</v>
      </c>
      <c r="H4827" s="8">
        <v>4823</v>
      </c>
      <c r="I4827" s="8">
        <v>9</v>
      </c>
      <c r="J4827" s="8">
        <v>11.555555555555555</v>
      </c>
      <c r="K4827" s="8">
        <v>11.382835352597032</v>
      </c>
      <c r="L4827" s="8">
        <v>0.60742755358218226</v>
      </c>
      <c r="M4827" s="8">
        <v>0.3828353525970325</v>
      </c>
      <c r="N4827" s="8">
        <v>0.55555555555555536</v>
      </c>
      <c r="O4827" s="8">
        <v>2</v>
      </c>
      <c r="P4827" s="8">
        <v>1</v>
      </c>
    </row>
    <row r="4828" spans="1:16" x14ac:dyDescent="0.35">
      <c r="A4828" s="8" t="s">
        <v>182</v>
      </c>
      <c r="B4828" s="54">
        <v>45159</v>
      </c>
      <c r="C4828">
        <v>0</v>
      </c>
      <c r="D4828">
        <v>10.331500830082755</v>
      </c>
      <c r="E4828">
        <v>4</v>
      </c>
      <c r="F4828">
        <v>8.5905876678490429</v>
      </c>
      <c r="G4828" s="8">
        <v>4691</v>
      </c>
      <c r="H4828" s="8">
        <v>4824</v>
      </c>
      <c r="I4828" s="8">
        <v>12</v>
      </c>
      <c r="J4828" s="8">
        <v>11.666666666666666</v>
      </c>
      <c r="K4828" s="8">
        <v>10.195394275782434</v>
      </c>
      <c r="L4828" s="8">
        <v>8.5905876678490429</v>
      </c>
      <c r="M4828" s="8">
        <v>10.195394275782434</v>
      </c>
      <c r="N4828" s="8">
        <v>11.666666666666666</v>
      </c>
      <c r="O4828" s="8">
        <v>12</v>
      </c>
      <c r="P4828" s="8">
        <v>1</v>
      </c>
    </row>
    <row r="4829" spans="1:16" x14ac:dyDescent="0.35">
      <c r="A4829" s="8" t="s">
        <v>182</v>
      </c>
      <c r="B4829" s="54">
        <v>45166</v>
      </c>
      <c r="C4829">
        <v>12</v>
      </c>
      <c r="D4829">
        <v>12.831358594874278</v>
      </c>
      <c r="E4829">
        <v>4</v>
      </c>
      <c r="F4829">
        <v>9.5403951229999997</v>
      </c>
      <c r="G4829" s="8">
        <v>4691</v>
      </c>
      <c r="H4829" s="8">
        <v>4825</v>
      </c>
      <c r="I4829" s="8">
        <v>10</v>
      </c>
      <c r="J4829" s="8">
        <v>11.888888888888889</v>
      </c>
      <c r="K4829" s="8">
        <v>12.14180514458076</v>
      </c>
      <c r="L4829" s="8">
        <v>2.4596048770000003</v>
      </c>
      <c r="M4829" s="8">
        <v>0.14180514458075955</v>
      </c>
      <c r="N4829" s="8">
        <v>0.11111111111111072</v>
      </c>
      <c r="O4829" s="8">
        <v>2</v>
      </c>
      <c r="P4829" s="8">
        <v>1</v>
      </c>
    </row>
    <row r="4830" spans="1:16" x14ac:dyDescent="0.35">
      <c r="A4830" s="8" t="s">
        <v>182</v>
      </c>
      <c r="B4830" s="54">
        <v>45173</v>
      </c>
      <c r="C4830">
        <v>11</v>
      </c>
      <c r="D4830">
        <v>11.331257071443664</v>
      </c>
      <c r="E4830">
        <v>4</v>
      </c>
      <c r="F4830">
        <v>9.904271587830312</v>
      </c>
      <c r="G4830" s="8">
        <v>4691</v>
      </c>
      <c r="H4830" s="8">
        <v>4826</v>
      </c>
      <c r="I4830" s="8">
        <v>9</v>
      </c>
      <c r="J4830" s="8">
        <v>12.111111111111111</v>
      </c>
      <c r="K4830" s="8">
        <v>11.274616551246272</v>
      </c>
      <c r="L4830" s="8">
        <v>1.095728412169688</v>
      </c>
      <c r="M4830" s="8">
        <v>0.27461655124627171</v>
      </c>
      <c r="N4830" s="8">
        <v>1.1111111111111107</v>
      </c>
      <c r="O4830" s="8">
        <v>2</v>
      </c>
      <c r="P4830" s="8">
        <v>1</v>
      </c>
    </row>
    <row r="4831" spans="1:16" x14ac:dyDescent="0.35">
      <c r="A4831" s="8" t="s">
        <v>182</v>
      </c>
      <c r="B4831" s="54">
        <v>45180</v>
      </c>
      <c r="C4831">
        <v>9</v>
      </c>
      <c r="D4831">
        <v>10.83117118159468</v>
      </c>
      <c r="E4831">
        <v>4</v>
      </c>
      <c r="F4831">
        <v>9.6843491744168553</v>
      </c>
      <c r="G4831" s="8">
        <v>4691</v>
      </c>
      <c r="H4831" s="8">
        <v>4827</v>
      </c>
      <c r="I4831" s="8">
        <v>11</v>
      </c>
      <c r="J4831" s="8">
        <v>12</v>
      </c>
      <c r="K4831" s="8">
        <v>9.7958625881584158</v>
      </c>
      <c r="L4831" s="8">
        <v>0.68434917441685528</v>
      </c>
      <c r="M4831" s="8">
        <v>0.79586258815841582</v>
      </c>
      <c r="N4831" s="8">
        <v>3</v>
      </c>
      <c r="O4831" s="8">
        <v>2</v>
      </c>
      <c r="P4831" s="8">
        <v>1</v>
      </c>
    </row>
    <row r="4832" spans="1:16" x14ac:dyDescent="0.35">
      <c r="A4832" s="8" t="s">
        <v>182</v>
      </c>
      <c r="B4832" s="54">
        <v>45187</v>
      </c>
      <c r="C4832">
        <v>12</v>
      </c>
      <c r="D4832">
        <v>10.330936181372396</v>
      </c>
      <c r="E4832">
        <v>4</v>
      </c>
      <c r="F4832">
        <v>10.246836391282191</v>
      </c>
      <c r="G4832" s="8">
        <v>4691</v>
      </c>
      <c r="H4832" s="8">
        <v>4828</v>
      </c>
      <c r="I4832" s="8">
        <v>9</v>
      </c>
      <c r="J4832" s="8">
        <v>10.666666666666666</v>
      </c>
      <c r="K4832" s="8">
        <v>2.2499090782075633</v>
      </c>
      <c r="L4832" s="8">
        <v>1.7531636087178093</v>
      </c>
      <c r="M4832" s="8">
        <v>9.7500909217924363</v>
      </c>
      <c r="N4832" s="8">
        <v>1.3333333333333339</v>
      </c>
      <c r="O4832" s="8">
        <v>3</v>
      </c>
      <c r="P4832" s="8">
        <v>1</v>
      </c>
    </row>
    <row r="4833" spans="1:16" x14ac:dyDescent="0.35">
      <c r="A4833" s="8" t="s">
        <v>182</v>
      </c>
      <c r="B4833" s="54">
        <v>45194</v>
      </c>
      <c r="C4833">
        <v>12</v>
      </c>
      <c r="D4833">
        <v>9.3309040598439559</v>
      </c>
      <c r="E4833">
        <v>4</v>
      </c>
      <c r="F4833">
        <v>10.67163224978674</v>
      </c>
      <c r="G4833" s="8">
        <v>4691</v>
      </c>
      <c r="H4833" s="8">
        <v>4829</v>
      </c>
      <c r="I4833" s="8">
        <v>0</v>
      </c>
      <c r="J4833" s="8">
        <v>10.444444444444445</v>
      </c>
      <c r="K4833" s="8">
        <v>6.6800677361253893</v>
      </c>
      <c r="L4833" s="8">
        <v>1.3283677502132605</v>
      </c>
      <c r="M4833" s="8">
        <v>5.3199322638746107</v>
      </c>
      <c r="N4833" s="8">
        <v>1.5555555555555554</v>
      </c>
      <c r="O4833" s="8">
        <v>12</v>
      </c>
      <c r="P4833" s="8">
        <v>1</v>
      </c>
    </row>
    <row r="4834" spans="1:16" x14ac:dyDescent="0.35">
      <c r="A4834" s="8" t="s">
        <v>182</v>
      </c>
      <c r="B4834" s="54">
        <v>45201</v>
      </c>
      <c r="C4834">
        <v>10</v>
      </c>
      <c r="D4834">
        <v>4.8310686387807209</v>
      </c>
      <c r="E4834">
        <v>4</v>
      </c>
      <c r="F4834">
        <v>10.50952825415219</v>
      </c>
      <c r="G4834" s="8">
        <v>4691</v>
      </c>
      <c r="H4834" s="8">
        <v>4830</v>
      </c>
      <c r="I4834" s="8">
        <v>9</v>
      </c>
      <c r="J4834" s="8">
        <v>10.333333333333334</v>
      </c>
      <c r="K4834" s="8">
        <v>3.9116590465167347</v>
      </c>
      <c r="L4834" s="8">
        <v>0.50952825415219039</v>
      </c>
      <c r="M4834" s="8">
        <v>6.0883409534832653</v>
      </c>
      <c r="N4834" s="8">
        <v>0.33333333333333393</v>
      </c>
      <c r="O4834" s="8">
        <v>1</v>
      </c>
      <c r="P4834" s="8">
        <v>1</v>
      </c>
    </row>
    <row r="4835" spans="1:16" x14ac:dyDescent="0.35">
      <c r="A4835" s="8" t="s">
        <v>182</v>
      </c>
      <c r="B4835" s="54">
        <v>45208</v>
      </c>
      <c r="C4835">
        <v>11</v>
      </c>
      <c r="D4835">
        <v>11.330876998444218</v>
      </c>
      <c r="E4835">
        <v>4</v>
      </c>
      <c r="F4835">
        <v>10.627394352950914</v>
      </c>
      <c r="G4835" s="8">
        <v>4691</v>
      </c>
      <c r="H4835" s="8">
        <v>4831</v>
      </c>
      <c r="I4835" s="8">
        <v>10</v>
      </c>
      <c r="J4835" s="8">
        <v>10.111111111111111</v>
      </c>
      <c r="K4835" s="8">
        <v>9.7032438382061912</v>
      </c>
      <c r="L4835" s="8">
        <v>0.37260564704908639</v>
      </c>
      <c r="M4835" s="8">
        <v>1.2967561617938088</v>
      </c>
      <c r="N4835" s="8">
        <v>0.88888888888888928</v>
      </c>
      <c r="O4835" s="8">
        <v>1</v>
      </c>
      <c r="P4835" s="8">
        <v>1</v>
      </c>
    </row>
    <row r="4836" spans="1:16" x14ac:dyDescent="0.35">
      <c r="A4836" s="8" t="s">
        <v>182</v>
      </c>
      <c r="B4836" s="54">
        <v>45215</v>
      </c>
      <c r="C4836">
        <v>11</v>
      </c>
      <c r="D4836">
        <v>11.330816566787355</v>
      </c>
      <c r="E4836">
        <v>4</v>
      </c>
      <c r="F4836">
        <v>10.717391701694959</v>
      </c>
      <c r="G4836" s="8">
        <v>4691</v>
      </c>
      <c r="H4836" s="8">
        <v>4832</v>
      </c>
      <c r="I4836" s="8">
        <v>11</v>
      </c>
      <c r="J4836" s="8">
        <v>10.111111111111111</v>
      </c>
      <c r="K4836" s="8">
        <v>12.231538672780204</v>
      </c>
      <c r="L4836" s="8">
        <v>0.28260829830504086</v>
      </c>
      <c r="M4836" s="8">
        <v>1.2315386727802036</v>
      </c>
      <c r="N4836" s="8">
        <v>0.88888888888888928</v>
      </c>
      <c r="O4836" s="8">
        <v>0</v>
      </c>
      <c r="P4836" s="8">
        <v>1</v>
      </c>
    </row>
    <row r="4837" spans="1:16" x14ac:dyDescent="0.35">
      <c r="A4837" s="8" t="s">
        <v>182</v>
      </c>
      <c r="B4837" s="54">
        <v>45222</v>
      </c>
      <c r="C4837">
        <v>9</v>
      </c>
      <c r="D4837">
        <v>11.83077506818111</v>
      </c>
      <c r="E4837">
        <v>4</v>
      </c>
      <c r="F4837">
        <v>10.303868661656074</v>
      </c>
      <c r="G4837" s="8">
        <v>4691</v>
      </c>
      <c r="H4837" s="8">
        <v>4833</v>
      </c>
      <c r="I4837" s="8">
        <v>8</v>
      </c>
      <c r="J4837" s="8">
        <v>10.111111111111111</v>
      </c>
      <c r="K4837" s="8">
        <v>14.1199372480483</v>
      </c>
      <c r="L4837" s="8">
        <v>1.3038686616560735</v>
      </c>
      <c r="M4837" s="8">
        <v>5.1199372480483003</v>
      </c>
      <c r="N4837" s="8">
        <v>1.1111111111111107</v>
      </c>
      <c r="O4837" s="8">
        <v>1</v>
      </c>
      <c r="P4837" s="8">
        <v>1</v>
      </c>
    </row>
    <row r="4838" spans="1:16" x14ac:dyDescent="0.35">
      <c r="A4838" s="8" t="s">
        <v>182</v>
      </c>
      <c r="B4838" s="54">
        <v>45229</v>
      </c>
      <c r="C4838">
        <v>10</v>
      </c>
      <c r="D4838">
        <v>9.8307623750301829</v>
      </c>
      <c r="E4838">
        <v>4</v>
      </c>
      <c r="F4838">
        <v>10.228455994951482</v>
      </c>
      <c r="G4838" s="8">
        <v>4691</v>
      </c>
      <c r="H4838" s="8">
        <v>4834</v>
      </c>
      <c r="I4838" s="8">
        <v>0</v>
      </c>
      <c r="J4838" s="8">
        <v>9.8888888888888893</v>
      </c>
      <c r="K4838" s="8">
        <v>14.343925996187917</v>
      </c>
      <c r="L4838" s="8">
        <v>0.2284559949514815</v>
      </c>
      <c r="M4838" s="8">
        <v>4.3439259961879166</v>
      </c>
      <c r="N4838" s="8">
        <v>0.11111111111111072</v>
      </c>
      <c r="O4838" s="8">
        <v>10</v>
      </c>
      <c r="P4838" s="8">
        <v>1</v>
      </c>
    </row>
    <row r="4839" spans="1:16" x14ac:dyDescent="0.35">
      <c r="A4839" s="8" t="s">
        <v>182</v>
      </c>
      <c r="B4839" s="54">
        <v>45236</v>
      </c>
      <c r="C4839">
        <v>9</v>
      </c>
      <c r="D4839">
        <v>6.3309299355881334</v>
      </c>
      <c r="E4839">
        <v>4</v>
      </c>
      <c r="F4839">
        <v>9.9299477940000003</v>
      </c>
      <c r="G4839" s="8">
        <v>4691</v>
      </c>
      <c r="H4839" s="8">
        <v>4835</v>
      </c>
      <c r="I4839" s="8">
        <v>0</v>
      </c>
      <c r="J4839" s="8">
        <v>9.7777777777777786</v>
      </c>
      <c r="K4839" s="8">
        <v>7.3117920947733506</v>
      </c>
      <c r="L4839" s="8">
        <v>0.92994779400000027</v>
      </c>
      <c r="M4839" s="8">
        <v>1.6882079052266494</v>
      </c>
      <c r="N4839" s="8">
        <v>0.77777777777777857</v>
      </c>
      <c r="O4839" s="8">
        <v>9</v>
      </c>
      <c r="P4839" s="8">
        <v>1</v>
      </c>
    </row>
    <row r="4840" spans="1:16" x14ac:dyDescent="0.35">
      <c r="A4840" s="8" t="s">
        <v>182</v>
      </c>
      <c r="B4840" s="54">
        <v>45243</v>
      </c>
      <c r="C4840">
        <v>0</v>
      </c>
      <c r="D4840">
        <v>4.8307206496589821</v>
      </c>
      <c r="E4840">
        <v>4</v>
      </c>
      <c r="F4840">
        <v>7.4506302104427089</v>
      </c>
      <c r="G4840" s="8">
        <v>4691</v>
      </c>
      <c r="H4840" s="8">
        <v>4836</v>
      </c>
      <c r="I4840" s="8">
        <v>8</v>
      </c>
      <c r="J4840" s="8">
        <v>9.7777777777777786</v>
      </c>
      <c r="K4840" s="8">
        <v>4.8801927325134891</v>
      </c>
      <c r="L4840" s="8">
        <v>7.4506302104427089</v>
      </c>
      <c r="M4840" s="8">
        <v>4.8801927325134891</v>
      </c>
      <c r="N4840" s="8">
        <v>9.7777777777777786</v>
      </c>
      <c r="O4840" s="8">
        <v>8</v>
      </c>
      <c r="P4840" s="8">
        <v>1</v>
      </c>
    </row>
    <row r="4841" spans="1:16" x14ac:dyDescent="0.35">
      <c r="A4841" s="8" t="s">
        <v>182</v>
      </c>
      <c r="B4841" s="54">
        <v>45250</v>
      </c>
      <c r="C4841">
        <v>8</v>
      </c>
      <c r="D4841">
        <v>10.330443465692232</v>
      </c>
      <c r="E4841">
        <v>4</v>
      </c>
      <c r="F4841">
        <v>7.6073353248437634</v>
      </c>
      <c r="G4841" s="8">
        <v>4691</v>
      </c>
      <c r="H4841" s="8">
        <v>4837</v>
      </c>
      <c r="I4841" s="8">
        <v>8</v>
      </c>
      <c r="J4841" s="8">
        <v>10.777777777777779</v>
      </c>
      <c r="K4841" s="8">
        <v>8.2580630912066848</v>
      </c>
      <c r="L4841" s="8">
        <v>0.3926646751562366</v>
      </c>
      <c r="M4841" s="8">
        <v>0.2580630912066848</v>
      </c>
      <c r="N4841" s="8">
        <v>2.7777777777777786</v>
      </c>
      <c r="O4841" s="8">
        <v>0</v>
      </c>
      <c r="P4841" s="8">
        <v>1</v>
      </c>
    </row>
    <row r="4842" spans="1:16" x14ac:dyDescent="0.35">
      <c r="A4842" s="8" t="s">
        <v>182</v>
      </c>
      <c r="B4842" s="54">
        <v>45257</v>
      </c>
      <c r="C4842">
        <v>0</v>
      </c>
      <c r="D4842">
        <v>10.830286314493984</v>
      </c>
      <c r="E4842">
        <v>4</v>
      </c>
      <c r="F4842">
        <v>5.4544090935807805</v>
      </c>
      <c r="G4842" s="8">
        <v>4691</v>
      </c>
      <c r="H4842" s="8">
        <v>4838</v>
      </c>
      <c r="I4842" s="8">
        <v>6</v>
      </c>
      <c r="J4842" s="8">
        <v>10.555555555555555</v>
      </c>
      <c r="K4842" s="8">
        <v>10.503056987573435</v>
      </c>
      <c r="L4842" s="8">
        <v>5.4544090935807805</v>
      </c>
      <c r="M4842" s="8">
        <v>10.503056987573435</v>
      </c>
      <c r="N4842" s="8">
        <v>10.555555555555555</v>
      </c>
      <c r="O4842" s="8">
        <v>6</v>
      </c>
      <c r="P4842" s="8">
        <v>1</v>
      </c>
    </row>
    <row r="4843" spans="1:16" x14ac:dyDescent="0.35">
      <c r="A4843" s="8" t="s">
        <v>182</v>
      </c>
      <c r="B4843" s="54">
        <v>45264</v>
      </c>
      <c r="C4843">
        <v>9</v>
      </c>
      <c r="D4843">
        <v>8.3300725326495897</v>
      </c>
      <c r="E4843">
        <v>4</v>
      </c>
      <c r="F4843">
        <v>6.5050631084554658</v>
      </c>
      <c r="G4843" s="8">
        <v>4691</v>
      </c>
      <c r="H4843" s="8">
        <v>4839</v>
      </c>
      <c r="I4843" s="8">
        <v>9</v>
      </c>
      <c r="J4843" s="8">
        <v>10.333333333333334</v>
      </c>
      <c r="K4843" s="8">
        <v>10.279045861036121</v>
      </c>
      <c r="L4843" s="8">
        <v>2.4949368915445342</v>
      </c>
      <c r="M4843" s="8">
        <v>1.2790458610361206</v>
      </c>
      <c r="N4843" s="8">
        <v>1.3333333333333339</v>
      </c>
      <c r="O4843" s="8">
        <v>0</v>
      </c>
      <c r="P4843" s="8">
        <v>1</v>
      </c>
    </row>
    <row r="4844" spans="1:16" x14ac:dyDescent="0.35">
      <c r="A4844" s="8" t="s">
        <v>182</v>
      </c>
      <c r="B4844" s="54">
        <v>45271</v>
      </c>
      <c r="C4844">
        <v>8</v>
      </c>
      <c r="D4844">
        <v>9.8298075151673121</v>
      </c>
      <c r="E4844">
        <v>4</v>
      </c>
      <c r="F4844">
        <v>6.8934406439527356</v>
      </c>
      <c r="G4844" s="8">
        <v>4691</v>
      </c>
      <c r="H4844" s="8">
        <v>4840</v>
      </c>
      <c r="I4844" s="8">
        <v>0</v>
      </c>
      <c r="J4844" s="8">
        <v>9.3333333333333339</v>
      </c>
      <c r="K4844" s="8">
        <v>6.6846928758262614</v>
      </c>
      <c r="L4844" s="8">
        <v>1.1065593560472644</v>
      </c>
      <c r="M4844" s="8">
        <v>1.3153071241737386</v>
      </c>
      <c r="N4844" s="8">
        <v>1.3333333333333339</v>
      </c>
      <c r="O4844" s="8">
        <v>8</v>
      </c>
      <c r="P4844" s="8">
        <v>1</v>
      </c>
    </row>
    <row r="4845" spans="1:16" x14ac:dyDescent="0.35">
      <c r="A4845" s="8" t="s">
        <v>182</v>
      </c>
      <c r="B4845" s="54">
        <v>45278</v>
      </c>
      <c r="C4845">
        <v>10</v>
      </c>
      <c r="D4845">
        <v>8.8301909760577093</v>
      </c>
      <c r="E4845">
        <v>4</v>
      </c>
      <c r="F4845">
        <v>7.6618814836752582</v>
      </c>
      <c r="G4845" s="8">
        <v>4691</v>
      </c>
      <c r="H4845" s="8">
        <v>4841</v>
      </c>
      <c r="I4845" s="8">
        <v>8</v>
      </c>
      <c r="J4845" s="8">
        <v>8.8888888888888893</v>
      </c>
      <c r="K4845" s="8">
        <v>6.3024092031305141</v>
      </c>
      <c r="L4845" s="8">
        <v>2.3381185163247418</v>
      </c>
      <c r="M4845" s="8">
        <v>3.6975907968694859</v>
      </c>
      <c r="N4845" s="8">
        <v>1.1111111111111107</v>
      </c>
      <c r="O4845" s="8">
        <v>2</v>
      </c>
      <c r="P4845" s="8">
        <v>1</v>
      </c>
    </row>
    <row r="4846" spans="1:16" x14ac:dyDescent="0.35">
      <c r="A4846" s="8" t="s">
        <v>182</v>
      </c>
      <c r="B4846" s="54">
        <v>45285</v>
      </c>
      <c r="C4846">
        <v>9</v>
      </c>
      <c r="D4846">
        <v>9.8297751326544667</v>
      </c>
      <c r="E4846"/>
      <c r="F4846"/>
      <c r="G4846" s="8">
        <v>4691</v>
      </c>
      <c r="H4846" s="8">
        <v>4842</v>
      </c>
      <c r="I4846" s="8">
        <v>8</v>
      </c>
      <c r="J4846" s="8">
        <v>7.5555555555555554</v>
      </c>
      <c r="K4846" s="8">
        <v>-0.44659849259531059</v>
      </c>
      <c r="L4846" s="8">
        <v>9</v>
      </c>
      <c r="M4846" s="8">
        <v>9.4465984925953101</v>
      </c>
      <c r="N4846" s="8">
        <v>0</v>
      </c>
      <c r="O4846" s="8">
        <v>0</v>
      </c>
      <c r="P4846" s="8">
        <v>1</v>
      </c>
    </row>
    <row r="4847" spans="1:16" x14ac:dyDescent="0.35">
      <c r="A4847" s="8" t="s">
        <v>183</v>
      </c>
      <c r="B4847" s="54">
        <v>44200</v>
      </c>
      <c r="C4847">
        <v>0</v>
      </c>
      <c r="D4847"/>
      <c r="E4847"/>
      <c r="F4847"/>
      <c r="G4847" s="8">
        <v>4847</v>
      </c>
      <c r="H4847" s="8">
        <v>4843</v>
      </c>
      <c r="I4847" s="8" t="e">
        <v>#N/A</v>
      </c>
      <c r="J4847" s="8" t="e">
        <v>#N/A</v>
      </c>
      <c r="K4847" s="8" t="e">
        <v>#N/A</v>
      </c>
      <c r="L4847" s="8">
        <v>0</v>
      </c>
      <c r="M4847" s="8">
        <v>0</v>
      </c>
      <c r="N4847" s="8">
        <v>0</v>
      </c>
      <c r="O4847" s="8">
        <v>0</v>
      </c>
      <c r="P4847" s="8">
        <v>0</v>
      </c>
    </row>
    <row r="4848" spans="1:16" x14ac:dyDescent="0.35">
      <c r="A4848" s="8" t="s">
        <v>183</v>
      </c>
      <c r="B4848" s="54">
        <v>44207</v>
      </c>
      <c r="C4848">
        <v>0</v>
      </c>
      <c r="D4848"/>
      <c r="E4848"/>
      <c r="F4848"/>
      <c r="G4848" s="8">
        <v>4847</v>
      </c>
      <c r="H4848" s="8">
        <v>4844</v>
      </c>
      <c r="I4848" s="8" t="e">
        <v>#N/A</v>
      </c>
      <c r="J4848" s="8" t="e">
        <v>#N/A</v>
      </c>
      <c r="K4848" s="8" t="e">
        <v>#N/A</v>
      </c>
      <c r="L4848" s="8">
        <v>0</v>
      </c>
      <c r="M4848" s="8">
        <v>0</v>
      </c>
      <c r="N4848" s="8">
        <v>0</v>
      </c>
      <c r="O4848" s="8">
        <v>0</v>
      </c>
      <c r="P4848" s="8">
        <v>0</v>
      </c>
    </row>
    <row r="4849" spans="1:16" x14ac:dyDescent="0.35">
      <c r="A4849" s="8" t="s">
        <v>183</v>
      </c>
      <c r="B4849" s="54">
        <v>44214</v>
      </c>
      <c r="C4849">
        <v>0</v>
      </c>
      <c r="D4849"/>
      <c r="E4849"/>
      <c r="F4849"/>
      <c r="G4849" s="8">
        <v>4847</v>
      </c>
      <c r="H4849" s="8">
        <v>4845</v>
      </c>
      <c r="I4849" s="8" t="e">
        <v>#N/A</v>
      </c>
      <c r="J4849" s="8" t="e">
        <v>#N/A</v>
      </c>
      <c r="K4849" s="8" t="e">
        <v>#N/A</v>
      </c>
      <c r="L4849" s="8">
        <v>0</v>
      </c>
      <c r="M4849" s="8">
        <v>0</v>
      </c>
      <c r="N4849" s="8">
        <v>0</v>
      </c>
      <c r="O4849" s="8">
        <v>0</v>
      </c>
      <c r="P4849" s="8">
        <v>0</v>
      </c>
    </row>
    <row r="4850" spans="1:16" x14ac:dyDescent="0.35">
      <c r="A4850" s="8" t="s">
        <v>183</v>
      </c>
      <c r="B4850" s="54">
        <v>44221</v>
      </c>
      <c r="C4850">
        <v>0</v>
      </c>
      <c r="D4850"/>
      <c r="E4850"/>
      <c r="F4850"/>
      <c r="G4850" s="8">
        <v>4847</v>
      </c>
      <c r="H4850" s="8">
        <v>4846</v>
      </c>
      <c r="I4850" s="8" t="e">
        <v>#N/A</v>
      </c>
      <c r="J4850" s="8" t="e">
        <v>#N/A</v>
      </c>
      <c r="K4850" s="8" t="e">
        <v>#N/A</v>
      </c>
      <c r="L4850" s="8">
        <v>0</v>
      </c>
      <c r="M4850" s="8">
        <v>0</v>
      </c>
      <c r="N4850" s="8">
        <v>0</v>
      </c>
      <c r="O4850" s="8">
        <v>0</v>
      </c>
      <c r="P4850" s="8">
        <v>0</v>
      </c>
    </row>
    <row r="4851" spans="1:16" x14ac:dyDescent="0.35">
      <c r="A4851" s="8" t="s">
        <v>183</v>
      </c>
      <c r="B4851" s="54">
        <v>44228</v>
      </c>
      <c r="C4851">
        <v>0</v>
      </c>
      <c r="D4851"/>
      <c r="E4851"/>
      <c r="F4851"/>
      <c r="G4851" s="8">
        <v>4847</v>
      </c>
      <c r="H4851" s="8">
        <v>4847</v>
      </c>
      <c r="I4851" s="8" t="e">
        <v>#N/A</v>
      </c>
      <c r="J4851" s="8" t="e">
        <v>#N/A</v>
      </c>
      <c r="K4851" s="8" t="e">
        <v>#N/A</v>
      </c>
      <c r="L4851" s="8">
        <v>0</v>
      </c>
      <c r="M4851" s="8">
        <v>0</v>
      </c>
      <c r="N4851" s="8">
        <v>0</v>
      </c>
      <c r="O4851" s="8">
        <v>0</v>
      </c>
      <c r="P4851" s="8">
        <v>0</v>
      </c>
    </row>
    <row r="4852" spans="1:16" x14ac:dyDescent="0.35">
      <c r="A4852" s="8" t="s">
        <v>183</v>
      </c>
      <c r="B4852" s="54">
        <v>44235</v>
      </c>
      <c r="C4852">
        <v>0</v>
      </c>
      <c r="D4852"/>
      <c r="E4852"/>
      <c r="F4852"/>
      <c r="G4852" s="8">
        <v>4847</v>
      </c>
      <c r="H4852" s="8">
        <v>4848</v>
      </c>
      <c r="I4852" s="8" t="e">
        <v>#N/A</v>
      </c>
      <c r="J4852" s="8" t="e">
        <v>#N/A</v>
      </c>
      <c r="K4852" s="8" t="e">
        <v>#N/A</v>
      </c>
      <c r="L4852" s="8">
        <v>0</v>
      </c>
      <c r="M4852" s="8">
        <v>0</v>
      </c>
      <c r="N4852" s="8">
        <v>0</v>
      </c>
      <c r="O4852" s="8">
        <v>0</v>
      </c>
      <c r="P4852" s="8">
        <v>0</v>
      </c>
    </row>
    <row r="4853" spans="1:16" x14ac:dyDescent="0.35">
      <c r="A4853" s="8" t="s">
        <v>183</v>
      </c>
      <c r="B4853" s="54">
        <v>44242</v>
      </c>
      <c r="C4853">
        <v>0</v>
      </c>
      <c r="D4853"/>
      <c r="E4853"/>
      <c r="F4853"/>
      <c r="G4853" s="8">
        <v>4847</v>
      </c>
      <c r="H4853" s="8">
        <v>4849</v>
      </c>
      <c r="I4853" s="8" t="e">
        <v>#N/A</v>
      </c>
      <c r="J4853" s="8" t="e">
        <v>#N/A</v>
      </c>
      <c r="K4853" s="8" t="e">
        <v>#N/A</v>
      </c>
      <c r="L4853" s="8">
        <v>0</v>
      </c>
      <c r="M4853" s="8">
        <v>0</v>
      </c>
      <c r="N4853" s="8">
        <v>0</v>
      </c>
      <c r="O4853" s="8">
        <v>0</v>
      </c>
      <c r="P4853" s="8">
        <v>0</v>
      </c>
    </row>
    <row r="4854" spans="1:16" x14ac:dyDescent="0.35">
      <c r="A4854" s="8" t="s">
        <v>183</v>
      </c>
      <c r="B4854" s="54">
        <v>44249</v>
      </c>
      <c r="C4854">
        <v>0</v>
      </c>
      <c r="D4854"/>
      <c r="E4854"/>
      <c r="F4854"/>
      <c r="G4854" s="8">
        <v>4847</v>
      </c>
      <c r="H4854" s="8">
        <v>4850</v>
      </c>
      <c r="I4854" s="8" t="e">
        <v>#N/A</v>
      </c>
      <c r="J4854" s="8" t="e">
        <v>#N/A</v>
      </c>
      <c r="K4854" s="8" t="e">
        <v>#N/A</v>
      </c>
      <c r="L4854" s="8">
        <v>0</v>
      </c>
      <c r="M4854" s="8">
        <v>0</v>
      </c>
      <c r="N4854" s="8">
        <v>0</v>
      </c>
      <c r="O4854" s="8">
        <v>0</v>
      </c>
      <c r="P4854" s="8">
        <v>0</v>
      </c>
    </row>
    <row r="4855" spans="1:16" x14ac:dyDescent="0.35">
      <c r="A4855" s="8" t="s">
        <v>183</v>
      </c>
      <c r="B4855" s="54">
        <v>44256</v>
      </c>
      <c r="C4855">
        <v>0</v>
      </c>
      <c r="D4855"/>
      <c r="E4855"/>
      <c r="F4855"/>
      <c r="G4855" s="8">
        <v>4847</v>
      </c>
      <c r="H4855" s="8">
        <v>4851</v>
      </c>
      <c r="I4855" s="8" t="e">
        <v>#N/A</v>
      </c>
      <c r="J4855" s="8" t="e">
        <v>#N/A</v>
      </c>
      <c r="K4855" s="8" t="e">
        <v>#N/A</v>
      </c>
      <c r="L4855" s="8">
        <v>0</v>
      </c>
      <c r="M4855" s="8">
        <v>0</v>
      </c>
      <c r="N4855" s="8">
        <v>0</v>
      </c>
      <c r="O4855" s="8">
        <v>0</v>
      </c>
      <c r="P4855" s="8">
        <v>0</v>
      </c>
    </row>
    <row r="4856" spans="1:16" x14ac:dyDescent="0.35">
      <c r="A4856" s="8" t="s">
        <v>183</v>
      </c>
      <c r="B4856" s="54">
        <v>44263</v>
      </c>
      <c r="C4856">
        <v>0</v>
      </c>
      <c r="D4856"/>
      <c r="E4856"/>
      <c r="F4856"/>
      <c r="G4856" s="8">
        <v>4847</v>
      </c>
      <c r="H4856" s="8">
        <v>4852</v>
      </c>
      <c r="I4856" s="8" t="e">
        <v>#N/A</v>
      </c>
      <c r="J4856" s="8" t="e">
        <v>#N/A</v>
      </c>
      <c r="K4856" s="8" t="e">
        <v>#N/A</v>
      </c>
      <c r="L4856" s="8">
        <v>0</v>
      </c>
      <c r="M4856" s="8">
        <v>0</v>
      </c>
      <c r="N4856" s="8">
        <v>0</v>
      </c>
      <c r="O4856" s="8">
        <v>0</v>
      </c>
      <c r="P4856" s="8">
        <v>0</v>
      </c>
    </row>
    <row r="4857" spans="1:16" x14ac:dyDescent="0.35">
      <c r="A4857" s="8" t="s">
        <v>183</v>
      </c>
      <c r="B4857" s="54">
        <v>44270</v>
      </c>
      <c r="C4857">
        <v>0</v>
      </c>
      <c r="D4857"/>
      <c r="E4857"/>
      <c r="F4857"/>
      <c r="G4857" s="8">
        <v>4847</v>
      </c>
      <c r="H4857" s="8">
        <v>4853</v>
      </c>
      <c r="I4857" s="8" t="e">
        <v>#N/A</v>
      </c>
      <c r="J4857" s="8" t="e">
        <v>#N/A</v>
      </c>
      <c r="K4857" s="8" t="e">
        <v>#N/A</v>
      </c>
      <c r="L4857" s="8">
        <v>0</v>
      </c>
      <c r="M4857" s="8">
        <v>0</v>
      </c>
      <c r="N4857" s="8">
        <v>0</v>
      </c>
      <c r="O4857" s="8">
        <v>0</v>
      </c>
      <c r="P4857" s="8">
        <v>0</v>
      </c>
    </row>
    <row r="4858" spans="1:16" x14ac:dyDescent="0.35">
      <c r="A4858" s="8" t="s">
        <v>183</v>
      </c>
      <c r="B4858" s="54">
        <v>44277</v>
      </c>
      <c r="C4858">
        <v>0</v>
      </c>
      <c r="D4858"/>
      <c r="E4858"/>
      <c r="F4858"/>
      <c r="G4858" s="8">
        <v>4847</v>
      </c>
      <c r="H4858" s="8">
        <v>4854</v>
      </c>
      <c r="I4858" s="8" t="e">
        <v>#N/A</v>
      </c>
      <c r="J4858" s="8" t="e">
        <v>#N/A</v>
      </c>
      <c r="K4858" s="8" t="e">
        <v>#N/A</v>
      </c>
      <c r="L4858" s="8">
        <v>0</v>
      </c>
      <c r="M4858" s="8">
        <v>0</v>
      </c>
      <c r="N4858" s="8">
        <v>0</v>
      </c>
      <c r="O4858" s="8">
        <v>0</v>
      </c>
      <c r="P4858" s="8">
        <v>0</v>
      </c>
    </row>
    <row r="4859" spans="1:16" x14ac:dyDescent="0.35">
      <c r="A4859" s="8" t="s">
        <v>183</v>
      </c>
      <c r="B4859" s="54">
        <v>44284</v>
      </c>
      <c r="C4859">
        <v>0</v>
      </c>
      <c r="D4859"/>
      <c r="E4859"/>
      <c r="F4859"/>
      <c r="G4859" s="8">
        <v>4847</v>
      </c>
      <c r="H4859" s="8">
        <v>4855</v>
      </c>
      <c r="I4859" s="8" t="e">
        <v>#N/A</v>
      </c>
      <c r="J4859" s="8" t="e">
        <v>#N/A</v>
      </c>
      <c r="K4859" s="8" t="e">
        <v>#N/A</v>
      </c>
      <c r="L4859" s="8">
        <v>0</v>
      </c>
      <c r="M4859" s="8">
        <v>0</v>
      </c>
      <c r="N4859" s="8">
        <v>0</v>
      </c>
      <c r="O4859" s="8">
        <v>0</v>
      </c>
      <c r="P4859" s="8">
        <v>0</v>
      </c>
    </row>
    <row r="4860" spans="1:16" x14ac:dyDescent="0.35">
      <c r="A4860" s="8" t="s">
        <v>183</v>
      </c>
      <c r="B4860" s="54">
        <v>44291</v>
      </c>
      <c r="C4860">
        <v>0</v>
      </c>
      <c r="D4860"/>
      <c r="E4860"/>
      <c r="F4860"/>
      <c r="G4860" s="8">
        <v>4847</v>
      </c>
      <c r="H4860" s="8">
        <v>4856</v>
      </c>
      <c r="I4860" s="8" t="e">
        <v>#N/A</v>
      </c>
      <c r="J4860" s="8" t="e">
        <v>#N/A</v>
      </c>
      <c r="K4860" s="8" t="e">
        <v>#N/A</v>
      </c>
      <c r="L4860" s="8">
        <v>0</v>
      </c>
      <c r="M4860" s="8">
        <v>0</v>
      </c>
      <c r="N4860" s="8">
        <v>0</v>
      </c>
      <c r="O4860" s="8">
        <v>0</v>
      </c>
      <c r="P4860" s="8">
        <v>0</v>
      </c>
    </row>
    <row r="4861" spans="1:16" x14ac:dyDescent="0.35">
      <c r="A4861" s="8" t="s">
        <v>183</v>
      </c>
      <c r="B4861" s="54">
        <v>44298</v>
      </c>
      <c r="C4861">
        <v>0</v>
      </c>
      <c r="D4861"/>
      <c r="E4861"/>
      <c r="F4861"/>
      <c r="G4861" s="8">
        <v>4847</v>
      </c>
      <c r="H4861" s="8">
        <v>4857</v>
      </c>
      <c r="I4861" s="8" t="e">
        <v>#N/A</v>
      </c>
      <c r="J4861" s="8" t="e">
        <v>#N/A</v>
      </c>
      <c r="K4861" s="8" t="e">
        <v>#N/A</v>
      </c>
      <c r="L4861" s="8">
        <v>0</v>
      </c>
      <c r="M4861" s="8">
        <v>0</v>
      </c>
      <c r="N4861" s="8">
        <v>0</v>
      </c>
      <c r="O4861" s="8">
        <v>0</v>
      </c>
      <c r="P4861" s="8">
        <v>0</v>
      </c>
    </row>
    <row r="4862" spans="1:16" x14ac:dyDescent="0.35">
      <c r="A4862" s="8" t="s">
        <v>183</v>
      </c>
      <c r="B4862" s="54">
        <v>44305</v>
      </c>
      <c r="C4862">
        <v>1</v>
      </c>
      <c r="D4862"/>
      <c r="E4862"/>
      <c r="F4862"/>
      <c r="G4862" s="8">
        <v>4847</v>
      </c>
      <c r="H4862" s="8">
        <v>4858</v>
      </c>
      <c r="I4862" s="8" t="e">
        <v>#N/A</v>
      </c>
      <c r="J4862" s="8" t="e">
        <v>#N/A</v>
      </c>
      <c r="K4862" s="8" t="e">
        <v>#N/A</v>
      </c>
      <c r="L4862" s="8">
        <v>0</v>
      </c>
      <c r="M4862" s="8">
        <v>0</v>
      </c>
      <c r="N4862" s="8">
        <v>0</v>
      </c>
      <c r="O4862" s="8">
        <v>0</v>
      </c>
      <c r="P4862" s="8">
        <v>0</v>
      </c>
    </row>
    <row r="4863" spans="1:16" x14ac:dyDescent="0.35">
      <c r="A4863" s="8" t="s">
        <v>183</v>
      </c>
      <c r="B4863" s="54">
        <v>44312</v>
      </c>
      <c r="C4863">
        <v>0</v>
      </c>
      <c r="D4863"/>
      <c r="E4863"/>
      <c r="F4863"/>
      <c r="G4863" s="8">
        <v>4847</v>
      </c>
      <c r="H4863" s="8">
        <v>4859</v>
      </c>
      <c r="I4863" s="8" t="e">
        <v>#N/A</v>
      </c>
      <c r="J4863" s="8" t="e">
        <v>#N/A</v>
      </c>
      <c r="K4863" s="8" t="e">
        <v>#N/A</v>
      </c>
      <c r="L4863" s="8">
        <v>0</v>
      </c>
      <c r="M4863" s="8">
        <v>0</v>
      </c>
      <c r="N4863" s="8">
        <v>0</v>
      </c>
      <c r="O4863" s="8">
        <v>0</v>
      </c>
      <c r="P4863" s="8">
        <v>0</v>
      </c>
    </row>
    <row r="4864" spans="1:16" x14ac:dyDescent="0.35">
      <c r="A4864" s="8" t="s">
        <v>183</v>
      </c>
      <c r="B4864" s="54">
        <v>44319</v>
      </c>
      <c r="C4864">
        <v>0</v>
      </c>
      <c r="D4864"/>
      <c r="E4864"/>
      <c r="F4864"/>
      <c r="G4864" s="8">
        <v>4847</v>
      </c>
      <c r="H4864" s="8">
        <v>4860</v>
      </c>
      <c r="I4864" s="8" t="e">
        <v>#N/A</v>
      </c>
      <c r="J4864" s="8" t="e">
        <v>#N/A</v>
      </c>
      <c r="K4864" s="8" t="e">
        <v>#N/A</v>
      </c>
      <c r="L4864" s="8">
        <v>0</v>
      </c>
      <c r="M4864" s="8">
        <v>0</v>
      </c>
      <c r="N4864" s="8">
        <v>0</v>
      </c>
      <c r="O4864" s="8">
        <v>0</v>
      </c>
      <c r="P4864" s="8">
        <v>0</v>
      </c>
    </row>
    <row r="4865" spans="1:16" x14ac:dyDescent="0.35">
      <c r="A4865" s="8" t="s">
        <v>183</v>
      </c>
      <c r="B4865" s="54">
        <v>44326</v>
      </c>
      <c r="C4865">
        <v>1</v>
      </c>
      <c r="D4865"/>
      <c r="E4865"/>
      <c r="F4865"/>
      <c r="G4865" s="8">
        <v>4847</v>
      </c>
      <c r="H4865" s="8">
        <v>4861</v>
      </c>
      <c r="I4865" s="8" t="e">
        <v>#N/A</v>
      </c>
      <c r="J4865" s="8" t="e">
        <v>#N/A</v>
      </c>
      <c r="K4865" s="8" t="e">
        <v>#N/A</v>
      </c>
      <c r="L4865" s="8">
        <v>0</v>
      </c>
      <c r="M4865" s="8">
        <v>0</v>
      </c>
      <c r="N4865" s="8">
        <v>0</v>
      </c>
      <c r="O4865" s="8">
        <v>0</v>
      </c>
      <c r="P4865" s="8">
        <v>0</v>
      </c>
    </row>
    <row r="4866" spans="1:16" x14ac:dyDescent="0.35">
      <c r="A4866" s="8" t="s">
        <v>183</v>
      </c>
      <c r="B4866" s="54">
        <v>44333</v>
      </c>
      <c r="C4866">
        <v>2</v>
      </c>
      <c r="D4866"/>
      <c r="E4866"/>
      <c r="F4866"/>
      <c r="G4866" s="8">
        <v>4847</v>
      </c>
      <c r="H4866" s="8">
        <v>4862</v>
      </c>
      <c r="I4866" s="8" t="e">
        <v>#N/A</v>
      </c>
      <c r="J4866" s="8" t="e">
        <v>#N/A</v>
      </c>
      <c r="K4866" s="8" t="e">
        <v>#N/A</v>
      </c>
      <c r="L4866" s="8">
        <v>0</v>
      </c>
      <c r="M4866" s="8">
        <v>0</v>
      </c>
      <c r="N4866" s="8">
        <v>0</v>
      </c>
      <c r="O4866" s="8">
        <v>0</v>
      </c>
      <c r="P4866" s="8">
        <v>0</v>
      </c>
    </row>
    <row r="4867" spans="1:16" x14ac:dyDescent="0.35">
      <c r="A4867" s="8" t="s">
        <v>183</v>
      </c>
      <c r="B4867" s="54">
        <v>44340</v>
      </c>
      <c r="C4867">
        <v>1</v>
      </c>
      <c r="D4867"/>
      <c r="E4867"/>
      <c r="F4867"/>
      <c r="G4867" s="8">
        <v>4847</v>
      </c>
      <c r="H4867" s="8">
        <v>4863</v>
      </c>
      <c r="I4867" s="8" t="e">
        <v>#N/A</v>
      </c>
      <c r="J4867" s="8" t="e">
        <v>#N/A</v>
      </c>
      <c r="K4867" s="8" t="e">
        <v>#N/A</v>
      </c>
      <c r="L4867" s="8">
        <v>0</v>
      </c>
      <c r="M4867" s="8">
        <v>0</v>
      </c>
      <c r="N4867" s="8">
        <v>0</v>
      </c>
      <c r="O4867" s="8">
        <v>0</v>
      </c>
      <c r="P4867" s="8">
        <v>0</v>
      </c>
    </row>
    <row r="4868" spans="1:16" x14ac:dyDescent="0.35">
      <c r="A4868" s="8" t="s">
        <v>183</v>
      </c>
      <c r="B4868" s="54">
        <v>44347</v>
      </c>
      <c r="C4868">
        <v>0</v>
      </c>
      <c r="D4868"/>
      <c r="E4868"/>
      <c r="F4868"/>
      <c r="G4868" s="8">
        <v>4847</v>
      </c>
      <c r="H4868" s="8">
        <v>4864</v>
      </c>
      <c r="I4868" s="8" t="e">
        <v>#N/A</v>
      </c>
      <c r="J4868" s="8" t="e">
        <v>#N/A</v>
      </c>
      <c r="K4868" s="8" t="e">
        <v>#N/A</v>
      </c>
      <c r="L4868" s="8">
        <v>0</v>
      </c>
      <c r="M4868" s="8">
        <v>0</v>
      </c>
      <c r="N4868" s="8">
        <v>0</v>
      </c>
      <c r="O4868" s="8">
        <v>0</v>
      </c>
      <c r="P4868" s="8">
        <v>0</v>
      </c>
    </row>
    <row r="4869" spans="1:16" x14ac:dyDescent="0.35">
      <c r="A4869" s="8" t="s">
        <v>183</v>
      </c>
      <c r="B4869" s="54">
        <v>44354</v>
      </c>
      <c r="C4869">
        <v>2</v>
      </c>
      <c r="D4869"/>
      <c r="E4869"/>
      <c r="F4869"/>
      <c r="G4869" s="8">
        <v>4847</v>
      </c>
      <c r="H4869" s="8">
        <v>4865</v>
      </c>
      <c r="I4869" s="8" t="e">
        <v>#N/A</v>
      </c>
      <c r="J4869" s="8" t="e">
        <v>#N/A</v>
      </c>
      <c r="K4869" s="8" t="e">
        <v>#N/A</v>
      </c>
      <c r="L4869" s="8">
        <v>0</v>
      </c>
      <c r="M4869" s="8">
        <v>0</v>
      </c>
      <c r="N4869" s="8">
        <v>0</v>
      </c>
      <c r="O4869" s="8">
        <v>0</v>
      </c>
      <c r="P4869" s="8">
        <v>0</v>
      </c>
    </row>
    <row r="4870" spans="1:16" x14ac:dyDescent="0.35">
      <c r="A4870" s="8" t="s">
        <v>183</v>
      </c>
      <c r="B4870" s="54">
        <v>44361</v>
      </c>
      <c r="C4870">
        <v>0</v>
      </c>
      <c r="D4870"/>
      <c r="E4870"/>
      <c r="F4870"/>
      <c r="G4870" s="8">
        <v>4847</v>
      </c>
      <c r="H4870" s="8">
        <v>4866</v>
      </c>
      <c r="I4870" s="8" t="e">
        <v>#N/A</v>
      </c>
      <c r="J4870" s="8" t="e">
        <v>#N/A</v>
      </c>
      <c r="K4870" s="8" t="e">
        <v>#N/A</v>
      </c>
      <c r="L4870" s="8">
        <v>0</v>
      </c>
      <c r="M4870" s="8">
        <v>0</v>
      </c>
      <c r="N4870" s="8">
        <v>0</v>
      </c>
      <c r="O4870" s="8">
        <v>0</v>
      </c>
      <c r="P4870" s="8">
        <v>0</v>
      </c>
    </row>
    <row r="4871" spans="1:16" x14ac:dyDescent="0.35">
      <c r="A4871" s="8" t="s">
        <v>183</v>
      </c>
      <c r="B4871" s="54">
        <v>44368</v>
      </c>
      <c r="C4871">
        <v>1</v>
      </c>
      <c r="D4871"/>
      <c r="E4871"/>
      <c r="F4871"/>
      <c r="G4871" s="8">
        <v>4847</v>
      </c>
      <c r="H4871" s="8">
        <v>4867</v>
      </c>
      <c r="I4871" s="8" t="e">
        <v>#N/A</v>
      </c>
      <c r="J4871" s="8" t="e">
        <v>#N/A</v>
      </c>
      <c r="K4871" s="8" t="e">
        <v>#N/A</v>
      </c>
      <c r="L4871" s="8">
        <v>0</v>
      </c>
      <c r="M4871" s="8">
        <v>0</v>
      </c>
      <c r="N4871" s="8">
        <v>0</v>
      </c>
      <c r="O4871" s="8">
        <v>0</v>
      </c>
      <c r="P4871" s="8">
        <v>0</v>
      </c>
    </row>
    <row r="4872" spans="1:16" x14ac:dyDescent="0.35">
      <c r="A4872" s="8" t="s">
        <v>183</v>
      </c>
      <c r="B4872" s="54">
        <v>44375</v>
      </c>
      <c r="C4872">
        <v>1</v>
      </c>
      <c r="D4872"/>
      <c r="E4872"/>
      <c r="F4872"/>
      <c r="G4872" s="8">
        <v>4847</v>
      </c>
      <c r="H4872" s="8">
        <v>4868</v>
      </c>
      <c r="I4872" s="8" t="e">
        <v>#N/A</v>
      </c>
      <c r="J4872" s="8" t="e">
        <v>#N/A</v>
      </c>
      <c r="K4872" s="8" t="e">
        <v>#N/A</v>
      </c>
      <c r="L4872" s="8">
        <v>0</v>
      </c>
      <c r="M4872" s="8">
        <v>0</v>
      </c>
      <c r="N4872" s="8">
        <v>0</v>
      </c>
      <c r="O4872" s="8">
        <v>0</v>
      </c>
      <c r="P4872" s="8">
        <v>0</v>
      </c>
    </row>
    <row r="4873" spans="1:16" x14ac:dyDescent="0.35">
      <c r="A4873" s="8" t="s">
        <v>183</v>
      </c>
      <c r="B4873" s="54">
        <v>44382</v>
      </c>
      <c r="C4873">
        <v>1</v>
      </c>
      <c r="D4873"/>
      <c r="E4873"/>
      <c r="F4873"/>
      <c r="G4873" s="8">
        <v>4847</v>
      </c>
      <c r="H4873" s="8">
        <v>4869</v>
      </c>
      <c r="I4873" s="8" t="e">
        <v>#N/A</v>
      </c>
      <c r="J4873" s="8" t="e">
        <v>#N/A</v>
      </c>
      <c r="K4873" s="8" t="e">
        <v>#N/A</v>
      </c>
      <c r="L4873" s="8">
        <v>0</v>
      </c>
      <c r="M4873" s="8">
        <v>0</v>
      </c>
      <c r="N4873" s="8">
        <v>0</v>
      </c>
      <c r="O4873" s="8">
        <v>0</v>
      </c>
      <c r="P4873" s="8">
        <v>0</v>
      </c>
    </row>
    <row r="4874" spans="1:16" x14ac:dyDescent="0.35">
      <c r="A4874" s="8" t="s">
        <v>183</v>
      </c>
      <c r="B4874" s="54">
        <v>44389</v>
      </c>
      <c r="C4874">
        <v>1</v>
      </c>
      <c r="D4874"/>
      <c r="E4874"/>
      <c r="F4874"/>
      <c r="G4874" s="8">
        <v>4847</v>
      </c>
      <c r="H4874" s="8">
        <v>4870</v>
      </c>
      <c r="I4874" s="8" t="e">
        <v>#N/A</v>
      </c>
      <c r="J4874" s="8" t="e">
        <v>#N/A</v>
      </c>
      <c r="K4874" s="8" t="e">
        <v>#N/A</v>
      </c>
      <c r="L4874" s="8">
        <v>0</v>
      </c>
      <c r="M4874" s="8">
        <v>0</v>
      </c>
      <c r="N4874" s="8">
        <v>0</v>
      </c>
      <c r="O4874" s="8">
        <v>0</v>
      </c>
      <c r="P4874" s="8">
        <v>0</v>
      </c>
    </row>
    <row r="4875" spans="1:16" x14ac:dyDescent="0.35">
      <c r="A4875" s="8" t="s">
        <v>183</v>
      </c>
      <c r="B4875" s="54">
        <v>44396</v>
      </c>
      <c r="C4875">
        <v>2</v>
      </c>
      <c r="D4875"/>
      <c r="E4875"/>
      <c r="F4875"/>
      <c r="G4875" s="8">
        <v>4847</v>
      </c>
      <c r="H4875" s="8">
        <v>4871</v>
      </c>
      <c r="I4875" s="8" t="e">
        <v>#N/A</v>
      </c>
      <c r="J4875" s="8" t="e">
        <v>#N/A</v>
      </c>
      <c r="K4875" s="8" t="e">
        <v>#N/A</v>
      </c>
      <c r="L4875" s="8">
        <v>0</v>
      </c>
      <c r="M4875" s="8">
        <v>0</v>
      </c>
      <c r="N4875" s="8">
        <v>0</v>
      </c>
      <c r="O4875" s="8">
        <v>0</v>
      </c>
      <c r="P4875" s="8">
        <v>0</v>
      </c>
    </row>
    <row r="4876" spans="1:16" x14ac:dyDescent="0.35">
      <c r="A4876" s="8" t="s">
        <v>183</v>
      </c>
      <c r="B4876" s="54">
        <v>44403</v>
      </c>
      <c r="C4876">
        <v>2</v>
      </c>
      <c r="D4876"/>
      <c r="E4876"/>
      <c r="F4876"/>
      <c r="G4876" s="8">
        <v>4847</v>
      </c>
      <c r="H4876" s="8">
        <v>4872</v>
      </c>
      <c r="I4876" s="8" t="e">
        <v>#N/A</v>
      </c>
      <c r="J4876" s="8" t="e">
        <v>#N/A</v>
      </c>
      <c r="K4876" s="8" t="e">
        <v>#N/A</v>
      </c>
      <c r="L4876" s="8">
        <v>0</v>
      </c>
      <c r="M4876" s="8">
        <v>0</v>
      </c>
      <c r="N4876" s="8">
        <v>0</v>
      </c>
      <c r="O4876" s="8">
        <v>0</v>
      </c>
      <c r="P4876" s="8">
        <v>0</v>
      </c>
    </row>
    <row r="4877" spans="1:16" x14ac:dyDescent="0.35">
      <c r="A4877" s="8" t="s">
        <v>183</v>
      </c>
      <c r="B4877" s="54">
        <v>44410</v>
      </c>
      <c r="C4877">
        <v>2</v>
      </c>
      <c r="D4877"/>
      <c r="E4877"/>
      <c r="F4877"/>
      <c r="G4877" s="8">
        <v>4847</v>
      </c>
      <c r="H4877" s="8">
        <v>4873</v>
      </c>
      <c r="I4877" s="8" t="e">
        <v>#N/A</v>
      </c>
      <c r="J4877" s="8" t="e">
        <v>#N/A</v>
      </c>
      <c r="K4877" s="8" t="e">
        <v>#N/A</v>
      </c>
      <c r="L4877" s="8">
        <v>0</v>
      </c>
      <c r="M4877" s="8">
        <v>0</v>
      </c>
      <c r="N4877" s="8">
        <v>0</v>
      </c>
      <c r="O4877" s="8">
        <v>0</v>
      </c>
      <c r="P4877" s="8">
        <v>0</v>
      </c>
    </row>
    <row r="4878" spans="1:16" x14ac:dyDescent="0.35">
      <c r="A4878" s="8" t="s">
        <v>183</v>
      </c>
      <c r="B4878" s="54">
        <v>44417</v>
      </c>
      <c r="C4878">
        <v>2</v>
      </c>
      <c r="D4878"/>
      <c r="E4878"/>
      <c r="F4878"/>
      <c r="G4878" s="8">
        <v>4847</v>
      </c>
      <c r="H4878" s="8">
        <v>4874</v>
      </c>
      <c r="I4878" s="8" t="e">
        <v>#N/A</v>
      </c>
      <c r="J4878" s="8" t="e">
        <v>#N/A</v>
      </c>
      <c r="K4878" s="8" t="e">
        <v>#N/A</v>
      </c>
      <c r="L4878" s="8">
        <v>0</v>
      </c>
      <c r="M4878" s="8">
        <v>0</v>
      </c>
      <c r="N4878" s="8">
        <v>0</v>
      </c>
      <c r="O4878" s="8">
        <v>0</v>
      </c>
      <c r="P4878" s="8">
        <v>0</v>
      </c>
    </row>
    <row r="4879" spans="1:16" x14ac:dyDescent="0.35">
      <c r="A4879" s="8" t="s">
        <v>183</v>
      </c>
      <c r="B4879" s="54">
        <v>44424</v>
      </c>
      <c r="C4879">
        <v>5</v>
      </c>
      <c r="D4879"/>
      <c r="E4879"/>
      <c r="F4879"/>
      <c r="G4879" s="8">
        <v>4847</v>
      </c>
      <c r="H4879" s="8">
        <v>4875</v>
      </c>
      <c r="I4879" s="8" t="e">
        <v>#N/A</v>
      </c>
      <c r="J4879" s="8" t="e">
        <v>#N/A</v>
      </c>
      <c r="K4879" s="8" t="e">
        <v>#N/A</v>
      </c>
      <c r="L4879" s="8">
        <v>0</v>
      </c>
      <c r="M4879" s="8">
        <v>0</v>
      </c>
      <c r="N4879" s="8">
        <v>0</v>
      </c>
      <c r="O4879" s="8">
        <v>0</v>
      </c>
      <c r="P4879" s="8">
        <v>0</v>
      </c>
    </row>
    <row r="4880" spans="1:16" x14ac:dyDescent="0.35">
      <c r="A4880" s="8" t="s">
        <v>183</v>
      </c>
      <c r="B4880" s="54">
        <v>44431</v>
      </c>
      <c r="C4880">
        <v>4</v>
      </c>
      <c r="D4880"/>
      <c r="E4880"/>
      <c r="F4880"/>
      <c r="G4880" s="8">
        <v>4847</v>
      </c>
      <c r="H4880" s="8">
        <v>4876</v>
      </c>
      <c r="I4880" s="8" t="e">
        <v>#N/A</v>
      </c>
      <c r="J4880" s="8" t="e">
        <v>#N/A</v>
      </c>
      <c r="K4880" s="8" t="e">
        <v>#N/A</v>
      </c>
      <c r="L4880" s="8">
        <v>0</v>
      </c>
      <c r="M4880" s="8">
        <v>0</v>
      </c>
      <c r="N4880" s="8">
        <v>0</v>
      </c>
      <c r="O4880" s="8">
        <v>0</v>
      </c>
      <c r="P4880" s="8">
        <v>0</v>
      </c>
    </row>
    <row r="4881" spans="1:16" x14ac:dyDescent="0.35">
      <c r="A4881" s="8" t="s">
        <v>183</v>
      </c>
      <c r="B4881" s="54">
        <v>44438</v>
      </c>
      <c r="C4881">
        <v>3</v>
      </c>
      <c r="D4881"/>
      <c r="E4881"/>
      <c r="F4881"/>
      <c r="G4881" s="8">
        <v>4847</v>
      </c>
      <c r="H4881" s="8">
        <v>4877</v>
      </c>
      <c r="I4881" s="8" t="e">
        <v>#N/A</v>
      </c>
      <c r="J4881" s="8" t="e">
        <v>#N/A</v>
      </c>
      <c r="K4881" s="8" t="e">
        <v>#N/A</v>
      </c>
      <c r="L4881" s="8">
        <v>0</v>
      </c>
      <c r="M4881" s="8">
        <v>0</v>
      </c>
      <c r="N4881" s="8">
        <v>0</v>
      </c>
      <c r="O4881" s="8">
        <v>0</v>
      </c>
      <c r="P4881" s="8">
        <v>0</v>
      </c>
    </row>
    <row r="4882" spans="1:16" x14ac:dyDescent="0.35">
      <c r="A4882" s="8" t="s">
        <v>183</v>
      </c>
      <c r="B4882" s="54">
        <v>44445</v>
      </c>
      <c r="C4882">
        <v>5</v>
      </c>
      <c r="D4882"/>
      <c r="E4882"/>
      <c r="F4882"/>
      <c r="G4882" s="8">
        <v>4847</v>
      </c>
      <c r="H4882" s="8">
        <v>4878</v>
      </c>
      <c r="I4882" s="8" t="e">
        <v>#N/A</v>
      </c>
      <c r="J4882" s="8" t="e">
        <v>#N/A</v>
      </c>
      <c r="K4882" s="8" t="e">
        <v>#N/A</v>
      </c>
      <c r="L4882" s="8">
        <v>0</v>
      </c>
      <c r="M4882" s="8">
        <v>0</v>
      </c>
      <c r="N4882" s="8">
        <v>0</v>
      </c>
      <c r="O4882" s="8">
        <v>0</v>
      </c>
      <c r="P4882" s="8">
        <v>0</v>
      </c>
    </row>
    <row r="4883" spans="1:16" x14ac:dyDescent="0.35">
      <c r="A4883" s="8" t="s">
        <v>183</v>
      </c>
      <c r="B4883" s="54">
        <v>44452</v>
      </c>
      <c r="C4883">
        <v>8</v>
      </c>
      <c r="D4883"/>
      <c r="E4883"/>
      <c r="F4883"/>
      <c r="G4883" s="8">
        <v>4847</v>
      </c>
      <c r="H4883" s="8">
        <v>4879</v>
      </c>
      <c r="I4883" s="8" t="e">
        <v>#N/A</v>
      </c>
      <c r="J4883" s="8" t="e">
        <v>#N/A</v>
      </c>
      <c r="K4883" s="8" t="e">
        <v>#N/A</v>
      </c>
      <c r="L4883" s="8">
        <v>0</v>
      </c>
      <c r="M4883" s="8">
        <v>0</v>
      </c>
      <c r="N4883" s="8">
        <v>0</v>
      </c>
      <c r="O4883" s="8">
        <v>0</v>
      </c>
      <c r="P4883" s="8">
        <v>0</v>
      </c>
    </row>
    <row r="4884" spans="1:16" x14ac:dyDescent="0.35">
      <c r="A4884" s="8" t="s">
        <v>183</v>
      </c>
      <c r="B4884" s="54">
        <v>44459</v>
      </c>
      <c r="C4884">
        <v>3</v>
      </c>
      <c r="D4884"/>
      <c r="E4884"/>
      <c r="F4884"/>
      <c r="G4884" s="8">
        <v>4847</v>
      </c>
      <c r="H4884" s="8">
        <v>4880</v>
      </c>
      <c r="I4884" s="8" t="e">
        <v>#N/A</v>
      </c>
      <c r="J4884" s="8" t="e">
        <v>#N/A</v>
      </c>
      <c r="K4884" s="8" t="e">
        <v>#N/A</v>
      </c>
      <c r="L4884" s="8">
        <v>0</v>
      </c>
      <c r="M4884" s="8">
        <v>0</v>
      </c>
      <c r="N4884" s="8">
        <v>0</v>
      </c>
      <c r="O4884" s="8">
        <v>0</v>
      </c>
      <c r="P4884" s="8">
        <v>0</v>
      </c>
    </row>
    <row r="4885" spans="1:16" x14ac:dyDescent="0.35">
      <c r="A4885" s="8" t="s">
        <v>183</v>
      </c>
      <c r="B4885" s="54">
        <v>44466</v>
      </c>
      <c r="C4885">
        <v>8</v>
      </c>
      <c r="D4885"/>
      <c r="E4885"/>
      <c r="F4885"/>
      <c r="G4885" s="8">
        <v>4847</v>
      </c>
      <c r="H4885" s="8">
        <v>4881</v>
      </c>
      <c r="I4885" s="8" t="e">
        <v>#N/A</v>
      </c>
      <c r="J4885" s="8" t="e">
        <v>#N/A</v>
      </c>
      <c r="K4885" s="8" t="e">
        <v>#N/A</v>
      </c>
      <c r="L4885" s="8">
        <v>0</v>
      </c>
      <c r="M4885" s="8">
        <v>0</v>
      </c>
      <c r="N4885" s="8">
        <v>0</v>
      </c>
      <c r="O4885" s="8">
        <v>0</v>
      </c>
      <c r="P4885" s="8">
        <v>0</v>
      </c>
    </row>
    <row r="4886" spans="1:16" x14ac:dyDescent="0.35">
      <c r="A4886" s="8" t="s">
        <v>183</v>
      </c>
      <c r="B4886" s="54">
        <v>44473</v>
      </c>
      <c r="C4886">
        <v>3</v>
      </c>
      <c r="D4886"/>
      <c r="E4886"/>
      <c r="F4886"/>
      <c r="G4886" s="8">
        <v>4847</v>
      </c>
      <c r="H4886" s="8">
        <v>4882</v>
      </c>
      <c r="I4886" s="8" t="e">
        <v>#N/A</v>
      </c>
      <c r="J4886" s="8" t="e">
        <v>#N/A</v>
      </c>
      <c r="K4886" s="8" t="e">
        <v>#N/A</v>
      </c>
      <c r="L4886" s="8">
        <v>0</v>
      </c>
      <c r="M4886" s="8">
        <v>0</v>
      </c>
      <c r="N4886" s="8">
        <v>0</v>
      </c>
      <c r="O4886" s="8">
        <v>0</v>
      </c>
      <c r="P4886" s="8">
        <v>0</v>
      </c>
    </row>
    <row r="4887" spans="1:16" x14ac:dyDescent="0.35">
      <c r="A4887" s="8" t="s">
        <v>183</v>
      </c>
      <c r="B4887" s="54">
        <v>44480</v>
      </c>
      <c r="C4887">
        <v>4</v>
      </c>
      <c r="D4887"/>
      <c r="E4887"/>
      <c r="F4887"/>
      <c r="G4887" s="8">
        <v>4847</v>
      </c>
      <c r="H4887" s="8">
        <v>4883</v>
      </c>
      <c r="I4887" s="8" t="e">
        <v>#N/A</v>
      </c>
      <c r="J4887" s="8" t="e">
        <v>#N/A</v>
      </c>
      <c r="K4887" s="8" t="e">
        <v>#N/A</v>
      </c>
      <c r="L4887" s="8">
        <v>0</v>
      </c>
      <c r="M4887" s="8">
        <v>0</v>
      </c>
      <c r="N4887" s="8">
        <v>0</v>
      </c>
      <c r="O4887" s="8">
        <v>0</v>
      </c>
      <c r="P4887" s="8">
        <v>0</v>
      </c>
    </row>
    <row r="4888" spans="1:16" x14ac:dyDescent="0.35">
      <c r="A4888" s="8" t="s">
        <v>183</v>
      </c>
      <c r="B4888" s="54">
        <v>44487</v>
      </c>
      <c r="C4888">
        <v>6</v>
      </c>
      <c r="D4888"/>
      <c r="E4888"/>
      <c r="F4888"/>
      <c r="G4888" s="8">
        <v>4847</v>
      </c>
      <c r="H4888" s="8">
        <v>4884</v>
      </c>
      <c r="I4888" s="8" t="e">
        <v>#N/A</v>
      </c>
      <c r="J4888" s="8" t="e">
        <v>#N/A</v>
      </c>
      <c r="K4888" s="8" t="e">
        <v>#N/A</v>
      </c>
      <c r="L4888" s="8">
        <v>0</v>
      </c>
      <c r="M4888" s="8">
        <v>0</v>
      </c>
      <c r="N4888" s="8">
        <v>0</v>
      </c>
      <c r="O4888" s="8">
        <v>0</v>
      </c>
      <c r="P4888" s="8">
        <v>0</v>
      </c>
    </row>
    <row r="4889" spans="1:16" x14ac:dyDescent="0.35">
      <c r="A4889" s="8" t="s">
        <v>183</v>
      </c>
      <c r="B4889" s="54">
        <v>44494</v>
      </c>
      <c r="C4889">
        <v>6</v>
      </c>
      <c r="D4889"/>
      <c r="E4889"/>
      <c r="F4889"/>
      <c r="G4889" s="8">
        <v>4847</v>
      </c>
      <c r="H4889" s="8">
        <v>4885</v>
      </c>
      <c r="I4889" s="8" t="e">
        <v>#N/A</v>
      </c>
      <c r="J4889" s="8" t="e">
        <v>#N/A</v>
      </c>
      <c r="K4889" s="8" t="e">
        <v>#N/A</v>
      </c>
      <c r="L4889" s="8">
        <v>0</v>
      </c>
      <c r="M4889" s="8">
        <v>0</v>
      </c>
      <c r="N4889" s="8">
        <v>0</v>
      </c>
      <c r="O4889" s="8">
        <v>0</v>
      </c>
      <c r="P4889" s="8">
        <v>0</v>
      </c>
    </row>
    <row r="4890" spans="1:16" x14ac:dyDescent="0.35">
      <c r="A4890" s="8" t="s">
        <v>183</v>
      </c>
      <c r="B4890" s="54">
        <v>44501</v>
      </c>
      <c r="C4890">
        <v>7</v>
      </c>
      <c r="D4890"/>
      <c r="E4890"/>
      <c r="F4890"/>
      <c r="G4890" s="8">
        <v>4847</v>
      </c>
      <c r="H4890" s="8">
        <v>4886</v>
      </c>
      <c r="I4890" s="8" t="e">
        <v>#N/A</v>
      </c>
      <c r="J4890" s="8" t="e">
        <v>#N/A</v>
      </c>
      <c r="K4890" s="8" t="e">
        <v>#N/A</v>
      </c>
      <c r="L4890" s="8">
        <v>0</v>
      </c>
      <c r="M4890" s="8">
        <v>0</v>
      </c>
      <c r="N4890" s="8">
        <v>0</v>
      </c>
      <c r="O4890" s="8">
        <v>0</v>
      </c>
      <c r="P4890" s="8">
        <v>0</v>
      </c>
    </row>
    <row r="4891" spans="1:16" x14ac:dyDescent="0.35">
      <c r="A4891" s="8" t="s">
        <v>183</v>
      </c>
      <c r="B4891" s="54">
        <v>44508</v>
      </c>
      <c r="C4891">
        <v>13</v>
      </c>
      <c r="D4891"/>
      <c r="E4891"/>
      <c r="F4891"/>
      <c r="G4891" s="8">
        <v>4847</v>
      </c>
      <c r="H4891" s="8">
        <v>4887</v>
      </c>
      <c r="I4891" s="8" t="e">
        <v>#N/A</v>
      </c>
      <c r="J4891" s="8" t="e">
        <v>#N/A</v>
      </c>
      <c r="K4891" s="8" t="e">
        <v>#N/A</v>
      </c>
      <c r="L4891" s="8">
        <v>0</v>
      </c>
      <c r="M4891" s="8">
        <v>0</v>
      </c>
      <c r="N4891" s="8">
        <v>0</v>
      </c>
      <c r="O4891" s="8">
        <v>0</v>
      </c>
      <c r="P4891" s="8">
        <v>0</v>
      </c>
    </row>
    <row r="4892" spans="1:16" x14ac:dyDescent="0.35">
      <c r="A4892" s="8" t="s">
        <v>183</v>
      </c>
      <c r="B4892" s="54">
        <v>44515</v>
      </c>
      <c r="C4892">
        <v>6</v>
      </c>
      <c r="D4892"/>
      <c r="E4892"/>
      <c r="F4892"/>
      <c r="G4892" s="8">
        <v>4847</v>
      </c>
      <c r="H4892" s="8">
        <v>4888</v>
      </c>
      <c r="I4892" s="8" t="e">
        <v>#N/A</v>
      </c>
      <c r="J4892" s="8" t="e">
        <v>#N/A</v>
      </c>
      <c r="K4892" s="8" t="e">
        <v>#N/A</v>
      </c>
      <c r="L4892" s="8">
        <v>0</v>
      </c>
      <c r="M4892" s="8">
        <v>0</v>
      </c>
      <c r="N4892" s="8">
        <v>0</v>
      </c>
      <c r="O4892" s="8">
        <v>0</v>
      </c>
      <c r="P4892" s="8">
        <v>0</v>
      </c>
    </row>
    <row r="4893" spans="1:16" x14ac:dyDescent="0.35">
      <c r="A4893" s="8" t="s">
        <v>183</v>
      </c>
      <c r="B4893" s="54">
        <v>44522</v>
      </c>
      <c r="C4893">
        <v>8</v>
      </c>
      <c r="D4893"/>
      <c r="E4893"/>
      <c r="F4893"/>
      <c r="G4893" s="8">
        <v>4847</v>
      </c>
      <c r="H4893" s="8">
        <v>4889</v>
      </c>
      <c r="I4893" s="8" t="e">
        <v>#N/A</v>
      </c>
      <c r="J4893" s="8" t="e">
        <v>#N/A</v>
      </c>
      <c r="K4893" s="8" t="e">
        <v>#N/A</v>
      </c>
      <c r="L4893" s="8">
        <v>0</v>
      </c>
      <c r="M4893" s="8">
        <v>0</v>
      </c>
      <c r="N4893" s="8">
        <v>0</v>
      </c>
      <c r="O4893" s="8">
        <v>0</v>
      </c>
      <c r="P4893" s="8">
        <v>0</v>
      </c>
    </row>
    <row r="4894" spans="1:16" x14ac:dyDescent="0.35">
      <c r="A4894" s="8" t="s">
        <v>183</v>
      </c>
      <c r="B4894" s="54">
        <v>44529</v>
      </c>
      <c r="C4894">
        <v>6</v>
      </c>
      <c r="D4894"/>
      <c r="E4894"/>
      <c r="F4894"/>
      <c r="G4894" s="8">
        <v>4847</v>
      </c>
      <c r="H4894" s="8">
        <v>4890</v>
      </c>
      <c r="I4894" s="8" t="e">
        <v>#N/A</v>
      </c>
      <c r="J4894" s="8" t="e">
        <v>#N/A</v>
      </c>
      <c r="K4894" s="8" t="e">
        <v>#N/A</v>
      </c>
      <c r="L4894" s="8">
        <v>0</v>
      </c>
      <c r="M4894" s="8">
        <v>0</v>
      </c>
      <c r="N4894" s="8">
        <v>0</v>
      </c>
      <c r="O4894" s="8">
        <v>0</v>
      </c>
      <c r="P4894" s="8">
        <v>0</v>
      </c>
    </row>
    <row r="4895" spans="1:16" x14ac:dyDescent="0.35">
      <c r="A4895" s="8" t="s">
        <v>183</v>
      </c>
      <c r="B4895" s="54">
        <v>44536</v>
      </c>
      <c r="C4895">
        <v>10</v>
      </c>
      <c r="D4895"/>
      <c r="E4895"/>
      <c r="F4895"/>
      <c r="G4895" s="8">
        <v>4847</v>
      </c>
      <c r="H4895" s="8">
        <v>4891</v>
      </c>
      <c r="I4895" s="8" t="e">
        <v>#N/A</v>
      </c>
      <c r="J4895" s="8" t="e">
        <v>#N/A</v>
      </c>
      <c r="K4895" s="8" t="e">
        <v>#N/A</v>
      </c>
      <c r="L4895" s="8">
        <v>0</v>
      </c>
      <c r="M4895" s="8">
        <v>0</v>
      </c>
      <c r="N4895" s="8">
        <v>0</v>
      </c>
      <c r="O4895" s="8">
        <v>0</v>
      </c>
      <c r="P4895" s="8">
        <v>0</v>
      </c>
    </row>
    <row r="4896" spans="1:16" x14ac:dyDescent="0.35">
      <c r="A4896" s="8" t="s">
        <v>183</v>
      </c>
      <c r="B4896" s="54">
        <v>44543</v>
      </c>
      <c r="C4896">
        <v>7</v>
      </c>
      <c r="D4896"/>
      <c r="E4896"/>
      <c r="F4896"/>
      <c r="G4896" s="8">
        <v>4847</v>
      </c>
      <c r="H4896" s="8">
        <v>4892</v>
      </c>
      <c r="I4896" s="8" t="e">
        <v>#N/A</v>
      </c>
      <c r="J4896" s="8" t="e">
        <v>#N/A</v>
      </c>
      <c r="K4896" s="8" t="e">
        <v>#N/A</v>
      </c>
      <c r="L4896" s="8">
        <v>0</v>
      </c>
      <c r="M4896" s="8">
        <v>0</v>
      </c>
      <c r="N4896" s="8">
        <v>0</v>
      </c>
      <c r="O4896" s="8">
        <v>0</v>
      </c>
      <c r="P4896" s="8">
        <v>0</v>
      </c>
    </row>
    <row r="4897" spans="1:16" x14ac:dyDescent="0.35">
      <c r="A4897" s="8" t="s">
        <v>183</v>
      </c>
      <c r="B4897" s="54">
        <v>44550</v>
      </c>
      <c r="C4897">
        <v>5</v>
      </c>
      <c r="D4897"/>
      <c r="E4897"/>
      <c r="F4897"/>
      <c r="G4897" s="8">
        <v>4847</v>
      </c>
      <c r="H4897" s="8">
        <v>4893</v>
      </c>
      <c r="I4897" s="8" t="e">
        <v>#N/A</v>
      </c>
      <c r="J4897" s="8" t="e">
        <v>#N/A</v>
      </c>
      <c r="K4897" s="8" t="e">
        <v>#N/A</v>
      </c>
      <c r="L4897" s="8">
        <v>0</v>
      </c>
      <c r="M4897" s="8">
        <v>0</v>
      </c>
      <c r="N4897" s="8">
        <v>0</v>
      </c>
      <c r="O4897" s="8">
        <v>0</v>
      </c>
      <c r="P4897" s="8">
        <v>0</v>
      </c>
    </row>
    <row r="4898" spans="1:16" x14ac:dyDescent="0.35">
      <c r="A4898" s="8" t="s">
        <v>183</v>
      </c>
      <c r="B4898" s="54">
        <v>44557</v>
      </c>
      <c r="C4898">
        <v>4</v>
      </c>
      <c r="D4898"/>
      <c r="E4898"/>
      <c r="F4898"/>
      <c r="G4898" s="8">
        <v>4847</v>
      </c>
      <c r="H4898" s="8">
        <v>4894</v>
      </c>
      <c r="I4898" s="8" t="e">
        <v>#N/A</v>
      </c>
      <c r="J4898" s="8" t="e">
        <v>#N/A</v>
      </c>
      <c r="K4898" s="8" t="e">
        <v>#N/A</v>
      </c>
      <c r="L4898" s="8">
        <v>0</v>
      </c>
      <c r="M4898" s="8">
        <v>0</v>
      </c>
      <c r="N4898" s="8">
        <v>0</v>
      </c>
      <c r="O4898" s="8">
        <v>0</v>
      </c>
      <c r="P4898" s="8">
        <v>0</v>
      </c>
    </row>
    <row r="4899" spans="1:16" x14ac:dyDescent="0.35">
      <c r="A4899" s="8" t="s">
        <v>183</v>
      </c>
      <c r="B4899" s="54">
        <v>44564</v>
      </c>
      <c r="C4899">
        <v>0</v>
      </c>
      <c r="D4899"/>
      <c r="E4899"/>
      <c r="F4899"/>
      <c r="G4899" s="8">
        <v>4847</v>
      </c>
      <c r="H4899" s="8">
        <v>4895</v>
      </c>
      <c r="I4899" s="8" t="e">
        <v>#N/A</v>
      </c>
      <c r="J4899" s="8" t="e">
        <v>#N/A</v>
      </c>
      <c r="K4899" s="8" t="e">
        <v>#N/A</v>
      </c>
      <c r="L4899" s="8">
        <v>0</v>
      </c>
      <c r="M4899" s="8">
        <v>0</v>
      </c>
      <c r="N4899" s="8">
        <v>0</v>
      </c>
      <c r="O4899" s="8">
        <v>0</v>
      </c>
      <c r="P4899" s="8">
        <v>0</v>
      </c>
    </row>
    <row r="4900" spans="1:16" x14ac:dyDescent="0.35">
      <c r="A4900" s="8" t="s">
        <v>183</v>
      </c>
      <c r="B4900" s="54">
        <v>44571</v>
      </c>
      <c r="C4900">
        <v>0</v>
      </c>
      <c r="D4900"/>
      <c r="E4900"/>
      <c r="F4900"/>
      <c r="G4900" s="8">
        <v>4847</v>
      </c>
      <c r="H4900" s="8">
        <v>4896</v>
      </c>
      <c r="I4900" s="8" t="e">
        <v>#N/A</v>
      </c>
      <c r="J4900" s="8" t="e">
        <v>#N/A</v>
      </c>
      <c r="K4900" s="8" t="e">
        <v>#N/A</v>
      </c>
      <c r="L4900" s="8">
        <v>0</v>
      </c>
      <c r="M4900" s="8">
        <v>0</v>
      </c>
      <c r="N4900" s="8">
        <v>0</v>
      </c>
      <c r="O4900" s="8">
        <v>0</v>
      </c>
      <c r="P4900" s="8">
        <v>0</v>
      </c>
    </row>
    <row r="4901" spans="1:16" x14ac:dyDescent="0.35">
      <c r="A4901" s="8" t="s">
        <v>183</v>
      </c>
      <c r="B4901" s="54">
        <v>44578</v>
      </c>
      <c r="C4901">
        <v>0</v>
      </c>
      <c r="D4901"/>
      <c r="E4901"/>
      <c r="F4901"/>
      <c r="G4901" s="8">
        <v>4847</v>
      </c>
      <c r="H4901" s="8">
        <v>4897</v>
      </c>
      <c r="I4901" s="8" t="e">
        <v>#N/A</v>
      </c>
      <c r="J4901" s="8" t="e">
        <v>#N/A</v>
      </c>
      <c r="K4901" s="8" t="e">
        <v>#N/A</v>
      </c>
      <c r="L4901" s="8">
        <v>0</v>
      </c>
      <c r="M4901" s="8">
        <v>0</v>
      </c>
      <c r="N4901" s="8">
        <v>0</v>
      </c>
      <c r="O4901" s="8">
        <v>0</v>
      </c>
      <c r="P4901" s="8">
        <v>0</v>
      </c>
    </row>
    <row r="4902" spans="1:16" x14ac:dyDescent="0.35">
      <c r="A4902" s="8" t="s">
        <v>183</v>
      </c>
      <c r="B4902" s="54">
        <v>44585</v>
      </c>
      <c r="C4902">
        <v>0</v>
      </c>
      <c r="D4902"/>
      <c r="E4902"/>
      <c r="F4902"/>
      <c r="G4902" s="8">
        <v>4847</v>
      </c>
      <c r="H4902" s="8">
        <v>4898</v>
      </c>
      <c r="I4902" s="8" t="e">
        <v>#N/A</v>
      </c>
      <c r="J4902" s="8" t="e">
        <v>#N/A</v>
      </c>
      <c r="K4902" s="8" t="e">
        <v>#N/A</v>
      </c>
      <c r="L4902" s="8">
        <v>0</v>
      </c>
      <c r="M4902" s="8">
        <v>0</v>
      </c>
      <c r="N4902" s="8">
        <v>0</v>
      </c>
      <c r="O4902" s="8">
        <v>0</v>
      </c>
      <c r="P4902" s="8">
        <v>0</v>
      </c>
    </row>
    <row r="4903" spans="1:16" x14ac:dyDescent="0.35">
      <c r="A4903" s="8" t="s">
        <v>183</v>
      </c>
      <c r="B4903" s="54">
        <v>44592</v>
      </c>
      <c r="C4903">
        <v>0</v>
      </c>
      <c r="D4903"/>
      <c r="E4903"/>
      <c r="F4903"/>
      <c r="G4903" s="8">
        <v>4847</v>
      </c>
      <c r="H4903" s="8">
        <v>4899</v>
      </c>
      <c r="I4903" s="8" t="e">
        <v>#N/A</v>
      </c>
      <c r="J4903" s="8" t="e">
        <v>#N/A</v>
      </c>
      <c r="K4903" s="8" t="e">
        <v>#N/A</v>
      </c>
      <c r="L4903" s="8">
        <v>0</v>
      </c>
      <c r="M4903" s="8">
        <v>0</v>
      </c>
      <c r="N4903" s="8">
        <v>0</v>
      </c>
      <c r="O4903" s="8">
        <v>0</v>
      </c>
      <c r="P4903" s="8">
        <v>0</v>
      </c>
    </row>
    <row r="4904" spans="1:16" x14ac:dyDescent="0.35">
      <c r="A4904" s="8" t="s">
        <v>183</v>
      </c>
      <c r="B4904" s="54">
        <v>44599</v>
      </c>
      <c r="C4904">
        <v>0</v>
      </c>
      <c r="D4904"/>
      <c r="E4904"/>
      <c r="F4904"/>
      <c r="G4904" s="8">
        <v>4847</v>
      </c>
      <c r="H4904" s="8">
        <v>4900</v>
      </c>
      <c r="I4904" s="8" t="e">
        <v>#N/A</v>
      </c>
      <c r="J4904" s="8" t="e">
        <v>#N/A</v>
      </c>
      <c r="K4904" s="8" t="e">
        <v>#N/A</v>
      </c>
      <c r="L4904" s="8">
        <v>0</v>
      </c>
      <c r="M4904" s="8">
        <v>0</v>
      </c>
      <c r="N4904" s="8">
        <v>0</v>
      </c>
      <c r="O4904" s="8">
        <v>0</v>
      </c>
      <c r="P4904" s="8">
        <v>0</v>
      </c>
    </row>
    <row r="4905" spans="1:16" x14ac:dyDescent="0.35">
      <c r="A4905" s="8" t="s">
        <v>183</v>
      </c>
      <c r="B4905" s="54">
        <v>44606</v>
      </c>
      <c r="C4905">
        <v>0</v>
      </c>
      <c r="D4905"/>
      <c r="E4905"/>
      <c r="F4905"/>
      <c r="G4905" s="8">
        <v>4847</v>
      </c>
      <c r="H4905" s="8">
        <v>4901</v>
      </c>
      <c r="I4905" s="8" t="e">
        <v>#N/A</v>
      </c>
      <c r="J4905" s="8" t="e">
        <v>#N/A</v>
      </c>
      <c r="K4905" s="8" t="e">
        <v>#N/A</v>
      </c>
      <c r="L4905" s="8">
        <v>0</v>
      </c>
      <c r="M4905" s="8">
        <v>0</v>
      </c>
      <c r="N4905" s="8">
        <v>0</v>
      </c>
      <c r="O4905" s="8">
        <v>0</v>
      </c>
      <c r="P4905" s="8">
        <v>0</v>
      </c>
    </row>
    <row r="4906" spans="1:16" x14ac:dyDescent="0.35">
      <c r="A4906" s="8" t="s">
        <v>183</v>
      </c>
      <c r="B4906" s="54">
        <v>44613</v>
      </c>
      <c r="C4906">
        <v>0</v>
      </c>
      <c r="D4906"/>
      <c r="E4906"/>
      <c r="F4906"/>
      <c r="G4906" s="8">
        <v>4847</v>
      </c>
      <c r="H4906" s="8">
        <v>4902</v>
      </c>
      <c r="I4906" s="8" t="e">
        <v>#N/A</v>
      </c>
      <c r="J4906" s="8" t="e">
        <v>#N/A</v>
      </c>
      <c r="K4906" s="8" t="e">
        <v>#N/A</v>
      </c>
      <c r="L4906" s="8">
        <v>0</v>
      </c>
      <c r="M4906" s="8">
        <v>0</v>
      </c>
      <c r="N4906" s="8">
        <v>0</v>
      </c>
      <c r="O4906" s="8">
        <v>0</v>
      </c>
      <c r="P4906" s="8">
        <v>0</v>
      </c>
    </row>
    <row r="4907" spans="1:16" x14ac:dyDescent="0.35">
      <c r="A4907" s="8" t="s">
        <v>183</v>
      </c>
      <c r="B4907" s="54">
        <v>44620</v>
      </c>
      <c r="C4907">
        <v>0</v>
      </c>
      <c r="D4907"/>
      <c r="E4907"/>
      <c r="F4907"/>
      <c r="G4907" s="8">
        <v>4847</v>
      </c>
      <c r="H4907" s="8">
        <v>4903</v>
      </c>
      <c r="I4907" s="8" t="e">
        <v>#N/A</v>
      </c>
      <c r="J4907" s="8" t="e">
        <v>#N/A</v>
      </c>
      <c r="K4907" s="8" t="e">
        <v>#N/A</v>
      </c>
      <c r="L4907" s="8">
        <v>0</v>
      </c>
      <c r="M4907" s="8">
        <v>0</v>
      </c>
      <c r="N4907" s="8">
        <v>0</v>
      </c>
      <c r="O4907" s="8">
        <v>0</v>
      </c>
      <c r="P4907" s="8">
        <v>0</v>
      </c>
    </row>
    <row r="4908" spans="1:16" x14ac:dyDescent="0.35">
      <c r="A4908" s="8" t="s">
        <v>183</v>
      </c>
      <c r="B4908" s="54">
        <v>44627</v>
      </c>
      <c r="C4908">
        <v>0</v>
      </c>
      <c r="D4908"/>
      <c r="E4908"/>
      <c r="F4908"/>
      <c r="G4908" s="8">
        <v>4847</v>
      </c>
      <c r="H4908" s="8">
        <v>4904</v>
      </c>
      <c r="I4908" s="8" t="e">
        <v>#N/A</v>
      </c>
      <c r="J4908" s="8" t="e">
        <v>#N/A</v>
      </c>
      <c r="K4908" s="8" t="e">
        <v>#N/A</v>
      </c>
      <c r="L4908" s="8">
        <v>0</v>
      </c>
      <c r="M4908" s="8">
        <v>0</v>
      </c>
      <c r="N4908" s="8">
        <v>0</v>
      </c>
      <c r="O4908" s="8">
        <v>0</v>
      </c>
      <c r="P4908" s="8">
        <v>0</v>
      </c>
    </row>
    <row r="4909" spans="1:16" x14ac:dyDescent="0.35">
      <c r="A4909" s="8" t="s">
        <v>183</v>
      </c>
      <c r="B4909" s="54">
        <v>44634</v>
      </c>
      <c r="C4909">
        <v>0</v>
      </c>
      <c r="D4909"/>
      <c r="E4909"/>
      <c r="F4909"/>
      <c r="G4909" s="8">
        <v>4847</v>
      </c>
      <c r="H4909" s="8">
        <v>4905</v>
      </c>
      <c r="I4909" s="8" t="e">
        <v>#N/A</v>
      </c>
      <c r="J4909" s="8" t="e">
        <v>#N/A</v>
      </c>
      <c r="K4909" s="8" t="e">
        <v>#N/A</v>
      </c>
      <c r="L4909" s="8">
        <v>0</v>
      </c>
      <c r="M4909" s="8">
        <v>0</v>
      </c>
      <c r="N4909" s="8">
        <v>0</v>
      </c>
      <c r="O4909" s="8">
        <v>0</v>
      </c>
      <c r="P4909" s="8">
        <v>0</v>
      </c>
    </row>
    <row r="4910" spans="1:16" x14ac:dyDescent="0.35">
      <c r="A4910" s="8" t="s">
        <v>183</v>
      </c>
      <c r="B4910" s="54">
        <v>44641</v>
      </c>
      <c r="C4910">
        <v>1</v>
      </c>
      <c r="D4910"/>
      <c r="E4910"/>
      <c r="F4910"/>
      <c r="G4910" s="8">
        <v>4847</v>
      </c>
      <c r="H4910" s="8">
        <v>4906</v>
      </c>
      <c r="I4910" s="8" t="e">
        <v>#N/A</v>
      </c>
      <c r="J4910" s="8" t="e">
        <v>#N/A</v>
      </c>
      <c r="K4910" s="8" t="e">
        <v>#N/A</v>
      </c>
      <c r="L4910" s="8">
        <v>0</v>
      </c>
      <c r="M4910" s="8">
        <v>0</v>
      </c>
      <c r="N4910" s="8">
        <v>0</v>
      </c>
      <c r="O4910" s="8">
        <v>0</v>
      </c>
      <c r="P4910" s="8">
        <v>0</v>
      </c>
    </row>
    <row r="4911" spans="1:16" x14ac:dyDescent="0.35">
      <c r="A4911" s="8" t="s">
        <v>183</v>
      </c>
      <c r="B4911" s="54">
        <v>44648</v>
      </c>
      <c r="C4911">
        <v>0</v>
      </c>
      <c r="D4911"/>
      <c r="E4911"/>
      <c r="F4911"/>
      <c r="G4911" s="8">
        <v>4847</v>
      </c>
      <c r="H4911" s="8">
        <v>4907</v>
      </c>
      <c r="I4911" s="8" t="e">
        <v>#N/A</v>
      </c>
      <c r="J4911" s="8" t="e">
        <v>#N/A</v>
      </c>
      <c r="K4911" s="8" t="e">
        <v>#N/A</v>
      </c>
      <c r="L4911" s="8">
        <v>0</v>
      </c>
      <c r="M4911" s="8">
        <v>0</v>
      </c>
      <c r="N4911" s="8">
        <v>0</v>
      </c>
      <c r="O4911" s="8">
        <v>0</v>
      </c>
      <c r="P4911" s="8">
        <v>0</v>
      </c>
    </row>
    <row r="4912" spans="1:16" x14ac:dyDescent="0.35">
      <c r="A4912" s="8" t="s">
        <v>183</v>
      </c>
      <c r="B4912" s="54">
        <v>44655</v>
      </c>
      <c r="C4912">
        <v>0</v>
      </c>
      <c r="D4912"/>
      <c r="E4912"/>
      <c r="F4912"/>
      <c r="G4912" s="8">
        <v>4847</v>
      </c>
      <c r="H4912" s="8">
        <v>4908</v>
      </c>
      <c r="I4912" s="8" t="e">
        <v>#N/A</v>
      </c>
      <c r="J4912" s="8" t="e">
        <v>#N/A</v>
      </c>
      <c r="K4912" s="8" t="e">
        <v>#N/A</v>
      </c>
      <c r="L4912" s="8">
        <v>0</v>
      </c>
      <c r="M4912" s="8">
        <v>0</v>
      </c>
      <c r="N4912" s="8">
        <v>0</v>
      </c>
      <c r="O4912" s="8">
        <v>0</v>
      </c>
      <c r="P4912" s="8">
        <v>0</v>
      </c>
    </row>
    <row r="4913" spans="1:16" x14ac:dyDescent="0.35">
      <c r="A4913" s="8" t="s">
        <v>183</v>
      </c>
      <c r="B4913" s="54">
        <v>44662</v>
      </c>
      <c r="C4913">
        <v>0</v>
      </c>
      <c r="D4913"/>
      <c r="E4913"/>
      <c r="F4913"/>
      <c r="G4913" s="8">
        <v>4847</v>
      </c>
      <c r="H4913" s="8">
        <v>4909</v>
      </c>
      <c r="I4913" s="8" t="e">
        <v>#N/A</v>
      </c>
      <c r="J4913" s="8" t="e">
        <v>#N/A</v>
      </c>
      <c r="K4913" s="8" t="e">
        <v>#N/A</v>
      </c>
      <c r="L4913" s="8">
        <v>0</v>
      </c>
      <c r="M4913" s="8">
        <v>0</v>
      </c>
      <c r="N4913" s="8">
        <v>0</v>
      </c>
      <c r="O4913" s="8">
        <v>0</v>
      </c>
      <c r="P4913" s="8">
        <v>0</v>
      </c>
    </row>
    <row r="4914" spans="1:16" x14ac:dyDescent="0.35">
      <c r="A4914" s="8" t="s">
        <v>183</v>
      </c>
      <c r="B4914" s="54">
        <v>44669</v>
      </c>
      <c r="C4914">
        <v>0</v>
      </c>
      <c r="D4914"/>
      <c r="E4914"/>
      <c r="F4914"/>
      <c r="G4914" s="8">
        <v>4847</v>
      </c>
      <c r="H4914" s="8">
        <v>4910</v>
      </c>
      <c r="I4914" s="8" t="e">
        <v>#N/A</v>
      </c>
      <c r="J4914" s="8" t="e">
        <v>#N/A</v>
      </c>
      <c r="K4914" s="8" t="e">
        <v>#N/A</v>
      </c>
      <c r="L4914" s="8">
        <v>0</v>
      </c>
      <c r="M4914" s="8">
        <v>0</v>
      </c>
      <c r="N4914" s="8">
        <v>0</v>
      </c>
      <c r="O4914" s="8">
        <v>0</v>
      </c>
      <c r="P4914" s="8">
        <v>0</v>
      </c>
    </row>
    <row r="4915" spans="1:16" x14ac:dyDescent="0.35">
      <c r="A4915" s="8" t="s">
        <v>183</v>
      </c>
      <c r="B4915" s="54">
        <v>44676</v>
      </c>
      <c r="C4915">
        <v>1</v>
      </c>
      <c r="D4915"/>
      <c r="E4915"/>
      <c r="F4915"/>
      <c r="G4915" s="8">
        <v>4847</v>
      </c>
      <c r="H4915" s="8">
        <v>4911</v>
      </c>
      <c r="I4915" s="8" t="e">
        <v>#N/A</v>
      </c>
      <c r="J4915" s="8" t="e">
        <v>#N/A</v>
      </c>
      <c r="K4915" s="8" t="e">
        <v>#N/A</v>
      </c>
      <c r="L4915" s="8">
        <v>0</v>
      </c>
      <c r="M4915" s="8">
        <v>0</v>
      </c>
      <c r="N4915" s="8">
        <v>0</v>
      </c>
      <c r="O4915" s="8">
        <v>0</v>
      </c>
      <c r="P4915" s="8">
        <v>0</v>
      </c>
    </row>
    <row r="4916" spans="1:16" x14ac:dyDescent="0.35">
      <c r="A4916" s="8" t="s">
        <v>183</v>
      </c>
      <c r="B4916" s="54">
        <v>44683</v>
      </c>
      <c r="C4916">
        <v>0</v>
      </c>
      <c r="D4916"/>
      <c r="E4916"/>
      <c r="F4916"/>
      <c r="G4916" s="8">
        <v>4847</v>
      </c>
      <c r="H4916" s="8">
        <v>4912</v>
      </c>
      <c r="I4916" s="8" t="e">
        <v>#N/A</v>
      </c>
      <c r="J4916" s="8" t="e">
        <v>#N/A</v>
      </c>
      <c r="K4916" s="8" t="e">
        <v>#N/A</v>
      </c>
      <c r="L4916" s="8">
        <v>0</v>
      </c>
      <c r="M4916" s="8">
        <v>0</v>
      </c>
      <c r="N4916" s="8">
        <v>0</v>
      </c>
      <c r="O4916" s="8">
        <v>0</v>
      </c>
      <c r="P4916" s="8">
        <v>0</v>
      </c>
    </row>
    <row r="4917" spans="1:16" x14ac:dyDescent="0.35">
      <c r="A4917" s="8" t="s">
        <v>183</v>
      </c>
      <c r="B4917" s="54">
        <v>44690</v>
      </c>
      <c r="C4917">
        <v>4</v>
      </c>
      <c r="D4917"/>
      <c r="E4917"/>
      <c r="F4917"/>
      <c r="G4917" s="8">
        <v>4847</v>
      </c>
      <c r="H4917" s="8">
        <v>4913</v>
      </c>
      <c r="I4917" s="8" t="e">
        <v>#N/A</v>
      </c>
      <c r="J4917" s="8" t="e">
        <v>#N/A</v>
      </c>
      <c r="K4917" s="8" t="e">
        <v>#N/A</v>
      </c>
      <c r="L4917" s="8">
        <v>0</v>
      </c>
      <c r="M4917" s="8">
        <v>0</v>
      </c>
      <c r="N4917" s="8">
        <v>0</v>
      </c>
      <c r="O4917" s="8">
        <v>0</v>
      </c>
      <c r="P4917" s="8">
        <v>0</v>
      </c>
    </row>
    <row r="4918" spans="1:16" x14ac:dyDescent="0.35">
      <c r="A4918" s="8" t="s">
        <v>183</v>
      </c>
      <c r="B4918" s="54">
        <v>44697</v>
      </c>
      <c r="C4918">
        <v>0</v>
      </c>
      <c r="D4918"/>
      <c r="E4918"/>
      <c r="F4918"/>
      <c r="G4918" s="8">
        <v>4847</v>
      </c>
      <c r="H4918" s="8">
        <v>4914</v>
      </c>
      <c r="I4918" s="8" t="e">
        <v>#N/A</v>
      </c>
      <c r="J4918" s="8" t="e">
        <v>#N/A</v>
      </c>
      <c r="K4918" s="8" t="e">
        <v>#N/A</v>
      </c>
      <c r="L4918" s="8">
        <v>0</v>
      </c>
      <c r="M4918" s="8">
        <v>0</v>
      </c>
      <c r="N4918" s="8">
        <v>0</v>
      </c>
      <c r="O4918" s="8">
        <v>0</v>
      </c>
      <c r="P4918" s="8">
        <v>0</v>
      </c>
    </row>
    <row r="4919" spans="1:16" x14ac:dyDescent="0.35">
      <c r="A4919" s="8" t="s">
        <v>183</v>
      </c>
      <c r="B4919" s="54">
        <v>44704</v>
      </c>
      <c r="C4919">
        <v>2</v>
      </c>
      <c r="D4919"/>
      <c r="E4919"/>
      <c r="F4919"/>
      <c r="G4919" s="8">
        <v>4847</v>
      </c>
      <c r="H4919" s="8">
        <v>4915</v>
      </c>
      <c r="I4919" s="8" t="e">
        <v>#N/A</v>
      </c>
      <c r="J4919" s="8" t="e">
        <v>#N/A</v>
      </c>
      <c r="K4919" s="8" t="e">
        <v>#N/A</v>
      </c>
      <c r="L4919" s="8">
        <v>0</v>
      </c>
      <c r="M4919" s="8">
        <v>0</v>
      </c>
      <c r="N4919" s="8">
        <v>0</v>
      </c>
      <c r="O4919" s="8">
        <v>0</v>
      </c>
      <c r="P4919" s="8">
        <v>0</v>
      </c>
    </row>
    <row r="4920" spans="1:16" x14ac:dyDescent="0.35">
      <c r="A4920" s="8" t="s">
        <v>183</v>
      </c>
      <c r="B4920" s="54">
        <v>44711</v>
      </c>
      <c r="C4920">
        <v>1</v>
      </c>
      <c r="D4920"/>
      <c r="E4920"/>
      <c r="F4920"/>
      <c r="G4920" s="8">
        <v>4847</v>
      </c>
      <c r="H4920" s="8">
        <v>4916</v>
      </c>
      <c r="I4920" s="8" t="e">
        <v>#N/A</v>
      </c>
      <c r="J4920" s="8" t="e">
        <v>#N/A</v>
      </c>
      <c r="K4920" s="8" t="e">
        <v>#N/A</v>
      </c>
      <c r="L4920" s="8">
        <v>0</v>
      </c>
      <c r="M4920" s="8">
        <v>0</v>
      </c>
      <c r="N4920" s="8">
        <v>0</v>
      </c>
      <c r="O4920" s="8">
        <v>0</v>
      </c>
      <c r="P4920" s="8">
        <v>0</v>
      </c>
    </row>
    <row r="4921" spans="1:16" x14ac:dyDescent="0.35">
      <c r="A4921" s="8" t="s">
        <v>183</v>
      </c>
      <c r="B4921" s="54">
        <v>44718</v>
      </c>
      <c r="C4921">
        <v>4</v>
      </c>
      <c r="D4921"/>
      <c r="E4921"/>
      <c r="F4921"/>
      <c r="G4921" s="8">
        <v>4847</v>
      </c>
      <c r="H4921" s="8">
        <v>4917</v>
      </c>
      <c r="I4921" s="8" t="e">
        <v>#N/A</v>
      </c>
      <c r="J4921" s="8" t="e">
        <v>#N/A</v>
      </c>
      <c r="K4921" s="8" t="e">
        <v>#N/A</v>
      </c>
      <c r="L4921" s="8">
        <v>0</v>
      </c>
      <c r="M4921" s="8">
        <v>0</v>
      </c>
      <c r="N4921" s="8">
        <v>0</v>
      </c>
      <c r="O4921" s="8">
        <v>0</v>
      </c>
      <c r="P4921" s="8">
        <v>0</v>
      </c>
    </row>
    <row r="4922" spans="1:16" x14ac:dyDescent="0.35">
      <c r="A4922" s="8" t="s">
        <v>183</v>
      </c>
      <c r="B4922" s="54">
        <v>44725</v>
      </c>
      <c r="C4922">
        <v>2</v>
      </c>
      <c r="D4922"/>
      <c r="E4922"/>
      <c r="F4922"/>
      <c r="G4922" s="8">
        <v>4847</v>
      </c>
      <c r="H4922" s="8">
        <v>4918</v>
      </c>
      <c r="I4922" s="8" t="e">
        <v>#N/A</v>
      </c>
      <c r="J4922" s="8" t="e">
        <v>#N/A</v>
      </c>
      <c r="K4922" s="8" t="e">
        <v>#N/A</v>
      </c>
      <c r="L4922" s="8">
        <v>0</v>
      </c>
      <c r="M4922" s="8">
        <v>0</v>
      </c>
      <c r="N4922" s="8">
        <v>0</v>
      </c>
      <c r="O4922" s="8">
        <v>0</v>
      </c>
      <c r="P4922" s="8">
        <v>0</v>
      </c>
    </row>
    <row r="4923" spans="1:16" x14ac:dyDescent="0.35">
      <c r="A4923" s="8" t="s">
        <v>183</v>
      </c>
      <c r="B4923" s="54">
        <v>44732</v>
      </c>
      <c r="C4923">
        <v>4</v>
      </c>
      <c r="D4923"/>
      <c r="E4923"/>
      <c r="F4923"/>
      <c r="G4923" s="8">
        <v>4847</v>
      </c>
      <c r="H4923" s="8">
        <v>4919</v>
      </c>
      <c r="I4923" s="8" t="e">
        <v>#N/A</v>
      </c>
      <c r="J4923" s="8" t="e">
        <v>#N/A</v>
      </c>
      <c r="K4923" s="8" t="e">
        <v>#N/A</v>
      </c>
      <c r="L4923" s="8">
        <v>0</v>
      </c>
      <c r="M4923" s="8">
        <v>0</v>
      </c>
      <c r="N4923" s="8">
        <v>0</v>
      </c>
      <c r="O4923" s="8">
        <v>0</v>
      </c>
      <c r="P4923" s="8">
        <v>0</v>
      </c>
    </row>
    <row r="4924" spans="1:16" x14ac:dyDescent="0.35">
      <c r="A4924" s="8" t="s">
        <v>183</v>
      </c>
      <c r="B4924" s="54">
        <v>44739</v>
      </c>
      <c r="C4924">
        <v>3</v>
      </c>
      <c r="D4924"/>
      <c r="E4924"/>
      <c r="F4924"/>
      <c r="G4924" s="8">
        <v>4847</v>
      </c>
      <c r="H4924" s="8">
        <v>4920</v>
      </c>
      <c r="I4924" s="8" t="e">
        <v>#N/A</v>
      </c>
      <c r="J4924" s="8" t="e">
        <v>#N/A</v>
      </c>
      <c r="K4924" s="8" t="e">
        <v>#N/A</v>
      </c>
      <c r="L4924" s="8">
        <v>0</v>
      </c>
      <c r="M4924" s="8">
        <v>0</v>
      </c>
      <c r="N4924" s="8">
        <v>0</v>
      </c>
      <c r="O4924" s="8">
        <v>0</v>
      </c>
      <c r="P4924" s="8">
        <v>0</v>
      </c>
    </row>
    <row r="4925" spans="1:16" x14ac:dyDescent="0.35">
      <c r="A4925" s="8" t="s">
        <v>183</v>
      </c>
      <c r="B4925" s="54">
        <v>44746</v>
      </c>
      <c r="C4925">
        <v>3</v>
      </c>
      <c r="D4925"/>
      <c r="E4925"/>
      <c r="F4925"/>
      <c r="G4925" s="8">
        <v>4847</v>
      </c>
      <c r="H4925" s="8">
        <v>4921</v>
      </c>
      <c r="I4925" s="8" t="e">
        <v>#N/A</v>
      </c>
      <c r="J4925" s="8" t="e">
        <v>#N/A</v>
      </c>
      <c r="K4925" s="8" t="e">
        <v>#N/A</v>
      </c>
      <c r="L4925" s="8">
        <v>0</v>
      </c>
      <c r="M4925" s="8">
        <v>0</v>
      </c>
      <c r="N4925" s="8">
        <v>0</v>
      </c>
      <c r="O4925" s="8">
        <v>0</v>
      </c>
      <c r="P4925" s="8">
        <v>0</v>
      </c>
    </row>
    <row r="4926" spans="1:16" x14ac:dyDescent="0.35">
      <c r="A4926" s="8" t="s">
        <v>183</v>
      </c>
      <c r="B4926" s="54">
        <v>44753</v>
      </c>
      <c r="C4926">
        <v>6</v>
      </c>
      <c r="D4926"/>
      <c r="E4926"/>
      <c r="F4926"/>
      <c r="G4926" s="8">
        <v>4847</v>
      </c>
      <c r="H4926" s="8">
        <v>4922</v>
      </c>
      <c r="I4926" s="8" t="e">
        <v>#N/A</v>
      </c>
      <c r="J4926" s="8" t="e">
        <v>#N/A</v>
      </c>
      <c r="K4926" s="8" t="e">
        <v>#N/A</v>
      </c>
      <c r="L4926" s="8">
        <v>0</v>
      </c>
      <c r="M4926" s="8">
        <v>0</v>
      </c>
      <c r="N4926" s="8">
        <v>0</v>
      </c>
      <c r="O4926" s="8">
        <v>0</v>
      </c>
      <c r="P4926" s="8">
        <v>0</v>
      </c>
    </row>
    <row r="4927" spans="1:16" x14ac:dyDescent="0.35">
      <c r="A4927" s="8" t="s">
        <v>183</v>
      </c>
      <c r="B4927" s="54">
        <v>44760</v>
      </c>
      <c r="C4927">
        <v>7</v>
      </c>
      <c r="D4927"/>
      <c r="E4927"/>
      <c r="F4927"/>
      <c r="G4927" s="8">
        <v>4847</v>
      </c>
      <c r="H4927" s="8">
        <v>4923</v>
      </c>
      <c r="I4927" s="8" t="e">
        <v>#N/A</v>
      </c>
      <c r="J4927" s="8" t="e">
        <v>#N/A</v>
      </c>
      <c r="K4927" s="8" t="e">
        <v>#N/A</v>
      </c>
      <c r="L4927" s="8">
        <v>0</v>
      </c>
      <c r="M4927" s="8">
        <v>0</v>
      </c>
      <c r="N4927" s="8">
        <v>0</v>
      </c>
      <c r="O4927" s="8">
        <v>0</v>
      </c>
      <c r="P4927" s="8">
        <v>0</v>
      </c>
    </row>
    <row r="4928" spans="1:16" x14ac:dyDescent="0.35">
      <c r="A4928" s="8" t="s">
        <v>183</v>
      </c>
      <c r="B4928" s="54">
        <v>44767</v>
      </c>
      <c r="C4928">
        <v>4</v>
      </c>
      <c r="D4928"/>
      <c r="E4928"/>
      <c r="F4928"/>
      <c r="G4928" s="8">
        <v>4847</v>
      </c>
      <c r="H4928" s="8">
        <v>4924</v>
      </c>
      <c r="I4928" s="8" t="e">
        <v>#N/A</v>
      </c>
      <c r="J4928" s="8" t="e">
        <v>#N/A</v>
      </c>
      <c r="K4928" s="8" t="e">
        <v>#N/A</v>
      </c>
      <c r="L4928" s="8">
        <v>0</v>
      </c>
      <c r="M4928" s="8">
        <v>0</v>
      </c>
      <c r="N4928" s="8">
        <v>0</v>
      </c>
      <c r="O4928" s="8">
        <v>0</v>
      </c>
      <c r="P4928" s="8">
        <v>0</v>
      </c>
    </row>
    <row r="4929" spans="1:16" x14ac:dyDescent="0.35">
      <c r="A4929" s="8" t="s">
        <v>183</v>
      </c>
      <c r="B4929" s="54">
        <v>44774</v>
      </c>
      <c r="C4929">
        <v>5</v>
      </c>
      <c r="D4929"/>
      <c r="E4929"/>
      <c r="F4929"/>
      <c r="G4929" s="8">
        <v>4847</v>
      </c>
      <c r="H4929" s="8">
        <v>4925</v>
      </c>
      <c r="I4929" s="8" t="e">
        <v>#N/A</v>
      </c>
      <c r="J4929" s="8" t="e">
        <v>#N/A</v>
      </c>
      <c r="K4929" s="8" t="e">
        <v>#N/A</v>
      </c>
      <c r="L4929" s="8">
        <v>0</v>
      </c>
      <c r="M4929" s="8">
        <v>0</v>
      </c>
      <c r="N4929" s="8">
        <v>0</v>
      </c>
      <c r="O4929" s="8">
        <v>0</v>
      </c>
      <c r="P4929" s="8">
        <v>0</v>
      </c>
    </row>
    <row r="4930" spans="1:16" x14ac:dyDescent="0.35">
      <c r="A4930" s="8" t="s">
        <v>183</v>
      </c>
      <c r="B4930" s="54">
        <v>44781</v>
      </c>
      <c r="C4930">
        <v>5</v>
      </c>
      <c r="D4930"/>
      <c r="E4930"/>
      <c r="F4930"/>
      <c r="G4930" s="8">
        <v>4847</v>
      </c>
      <c r="H4930" s="8">
        <v>4926</v>
      </c>
      <c r="I4930" s="8" t="e">
        <v>#N/A</v>
      </c>
      <c r="J4930" s="8" t="e">
        <v>#N/A</v>
      </c>
      <c r="K4930" s="8" t="e">
        <v>#N/A</v>
      </c>
      <c r="L4930" s="8">
        <v>0</v>
      </c>
      <c r="M4930" s="8">
        <v>0</v>
      </c>
      <c r="N4930" s="8">
        <v>0</v>
      </c>
      <c r="O4930" s="8">
        <v>0</v>
      </c>
      <c r="P4930" s="8">
        <v>0</v>
      </c>
    </row>
    <row r="4931" spans="1:16" x14ac:dyDescent="0.35">
      <c r="A4931" s="8" t="s">
        <v>183</v>
      </c>
      <c r="B4931" s="54">
        <v>44788</v>
      </c>
      <c r="C4931">
        <v>6</v>
      </c>
      <c r="D4931"/>
      <c r="E4931"/>
      <c r="F4931"/>
      <c r="G4931" s="8">
        <v>4847</v>
      </c>
      <c r="H4931" s="8">
        <v>4927</v>
      </c>
      <c r="I4931" s="8" t="e">
        <v>#N/A</v>
      </c>
      <c r="J4931" s="8" t="e">
        <v>#N/A</v>
      </c>
      <c r="K4931" s="8" t="e">
        <v>#N/A</v>
      </c>
      <c r="L4931" s="8">
        <v>0</v>
      </c>
      <c r="M4931" s="8">
        <v>0</v>
      </c>
      <c r="N4931" s="8">
        <v>0</v>
      </c>
      <c r="O4931" s="8">
        <v>0</v>
      </c>
      <c r="P4931" s="8">
        <v>0</v>
      </c>
    </row>
    <row r="4932" spans="1:16" x14ac:dyDescent="0.35">
      <c r="A4932" s="8" t="s">
        <v>183</v>
      </c>
      <c r="B4932" s="54">
        <v>44795</v>
      </c>
      <c r="C4932">
        <v>8</v>
      </c>
      <c r="D4932"/>
      <c r="E4932"/>
      <c r="F4932"/>
      <c r="G4932" s="8">
        <v>4847</v>
      </c>
      <c r="H4932" s="8">
        <v>4928</v>
      </c>
      <c r="I4932" s="8" t="e">
        <v>#N/A</v>
      </c>
      <c r="J4932" s="8" t="e">
        <v>#N/A</v>
      </c>
      <c r="K4932" s="8" t="e">
        <v>#N/A</v>
      </c>
      <c r="L4932" s="8">
        <v>0</v>
      </c>
      <c r="M4932" s="8">
        <v>0</v>
      </c>
      <c r="N4932" s="8">
        <v>0</v>
      </c>
      <c r="O4932" s="8">
        <v>0</v>
      </c>
      <c r="P4932" s="8">
        <v>0</v>
      </c>
    </row>
    <row r="4933" spans="1:16" x14ac:dyDescent="0.35">
      <c r="A4933" s="8" t="s">
        <v>183</v>
      </c>
      <c r="B4933" s="54">
        <v>44802</v>
      </c>
      <c r="C4933">
        <v>7</v>
      </c>
      <c r="D4933"/>
      <c r="E4933"/>
      <c r="F4933"/>
      <c r="G4933" s="8">
        <v>4847</v>
      </c>
      <c r="H4933" s="8">
        <v>4929</v>
      </c>
      <c r="I4933" s="8" t="e">
        <v>#N/A</v>
      </c>
      <c r="J4933" s="8" t="e">
        <v>#N/A</v>
      </c>
      <c r="K4933" s="8" t="e">
        <v>#N/A</v>
      </c>
      <c r="L4933" s="8">
        <v>0</v>
      </c>
      <c r="M4933" s="8">
        <v>0</v>
      </c>
      <c r="N4933" s="8">
        <v>0</v>
      </c>
      <c r="O4933" s="8">
        <v>0</v>
      </c>
      <c r="P4933" s="8">
        <v>0</v>
      </c>
    </row>
    <row r="4934" spans="1:16" x14ac:dyDescent="0.35">
      <c r="A4934" s="8" t="s">
        <v>183</v>
      </c>
      <c r="B4934" s="54">
        <v>44809</v>
      </c>
      <c r="C4934">
        <v>7</v>
      </c>
      <c r="D4934"/>
      <c r="E4934"/>
      <c r="F4934"/>
      <c r="G4934" s="8">
        <v>4847</v>
      </c>
      <c r="H4934" s="8">
        <v>4930</v>
      </c>
      <c r="I4934" s="8" t="e">
        <v>#N/A</v>
      </c>
      <c r="J4934" s="8" t="e">
        <v>#N/A</v>
      </c>
      <c r="K4934" s="8" t="e">
        <v>#N/A</v>
      </c>
      <c r="L4934" s="8">
        <v>0</v>
      </c>
      <c r="M4934" s="8">
        <v>0</v>
      </c>
      <c r="N4934" s="8">
        <v>0</v>
      </c>
      <c r="O4934" s="8">
        <v>0</v>
      </c>
      <c r="P4934" s="8">
        <v>0</v>
      </c>
    </row>
    <row r="4935" spans="1:16" x14ac:dyDescent="0.35">
      <c r="A4935" s="8" t="s">
        <v>183</v>
      </c>
      <c r="B4935" s="54">
        <v>44816</v>
      </c>
      <c r="C4935">
        <v>10</v>
      </c>
      <c r="D4935"/>
      <c r="E4935"/>
      <c r="F4935"/>
      <c r="G4935" s="8">
        <v>4847</v>
      </c>
      <c r="H4935" s="8">
        <v>4931</v>
      </c>
      <c r="I4935" s="8" t="e">
        <v>#N/A</v>
      </c>
      <c r="J4935" s="8" t="e">
        <v>#N/A</v>
      </c>
      <c r="K4935" s="8" t="e">
        <v>#N/A</v>
      </c>
      <c r="L4935" s="8">
        <v>0</v>
      </c>
      <c r="M4935" s="8">
        <v>0</v>
      </c>
      <c r="N4935" s="8">
        <v>0</v>
      </c>
      <c r="O4935" s="8">
        <v>0</v>
      </c>
      <c r="P4935" s="8">
        <v>0</v>
      </c>
    </row>
    <row r="4936" spans="1:16" x14ac:dyDescent="0.35">
      <c r="A4936" s="8" t="s">
        <v>183</v>
      </c>
      <c r="B4936" s="54">
        <v>44823</v>
      </c>
      <c r="C4936">
        <v>9</v>
      </c>
      <c r="D4936"/>
      <c r="E4936"/>
      <c r="F4936"/>
      <c r="G4936" s="8">
        <v>4847</v>
      </c>
      <c r="H4936" s="8">
        <v>4932</v>
      </c>
      <c r="I4936" s="8" t="e">
        <v>#N/A</v>
      </c>
      <c r="J4936" s="8" t="e">
        <v>#N/A</v>
      </c>
      <c r="K4936" s="8" t="e">
        <v>#N/A</v>
      </c>
      <c r="L4936" s="8">
        <v>0</v>
      </c>
      <c r="M4936" s="8">
        <v>0</v>
      </c>
      <c r="N4936" s="8">
        <v>0</v>
      </c>
      <c r="O4936" s="8">
        <v>0</v>
      </c>
      <c r="P4936" s="8">
        <v>0</v>
      </c>
    </row>
    <row r="4937" spans="1:16" x14ac:dyDescent="0.35">
      <c r="A4937" s="8" t="s">
        <v>183</v>
      </c>
      <c r="B4937" s="54">
        <v>44830</v>
      </c>
      <c r="C4937">
        <v>11</v>
      </c>
      <c r="D4937"/>
      <c r="E4937"/>
      <c r="F4937"/>
      <c r="G4937" s="8">
        <v>4847</v>
      </c>
      <c r="H4937" s="8">
        <v>4933</v>
      </c>
      <c r="I4937" s="8" t="e">
        <v>#N/A</v>
      </c>
      <c r="J4937" s="8" t="e">
        <v>#N/A</v>
      </c>
      <c r="K4937" s="8" t="e">
        <v>#N/A</v>
      </c>
      <c r="L4937" s="8">
        <v>0</v>
      </c>
      <c r="M4937" s="8">
        <v>0</v>
      </c>
      <c r="N4937" s="8">
        <v>0</v>
      </c>
      <c r="O4937" s="8">
        <v>0</v>
      </c>
      <c r="P4937" s="8">
        <v>0</v>
      </c>
    </row>
    <row r="4938" spans="1:16" x14ac:dyDescent="0.35">
      <c r="A4938" s="8" t="s">
        <v>183</v>
      </c>
      <c r="B4938" s="54">
        <v>44837</v>
      </c>
      <c r="C4938">
        <v>10</v>
      </c>
      <c r="D4938"/>
      <c r="E4938"/>
      <c r="F4938"/>
      <c r="G4938" s="8">
        <v>4847</v>
      </c>
      <c r="H4938" s="8">
        <v>4934</v>
      </c>
      <c r="I4938" s="8" t="e">
        <v>#N/A</v>
      </c>
      <c r="J4938" s="8" t="e">
        <v>#N/A</v>
      </c>
      <c r="K4938" s="8" t="e">
        <v>#N/A</v>
      </c>
      <c r="L4938" s="8">
        <v>0</v>
      </c>
      <c r="M4938" s="8">
        <v>0</v>
      </c>
      <c r="N4938" s="8">
        <v>0</v>
      </c>
      <c r="O4938" s="8">
        <v>0</v>
      </c>
      <c r="P4938" s="8">
        <v>0</v>
      </c>
    </row>
    <row r="4939" spans="1:16" x14ac:dyDescent="0.35">
      <c r="A4939" s="8" t="s">
        <v>183</v>
      </c>
      <c r="B4939" s="54">
        <v>44844</v>
      </c>
      <c r="C4939">
        <v>9</v>
      </c>
      <c r="D4939"/>
      <c r="E4939"/>
      <c r="F4939"/>
      <c r="G4939" s="8">
        <v>4847</v>
      </c>
      <c r="H4939" s="8">
        <v>4935</v>
      </c>
      <c r="I4939" s="8" t="e">
        <v>#N/A</v>
      </c>
      <c r="J4939" s="8" t="e">
        <v>#N/A</v>
      </c>
      <c r="K4939" s="8" t="e">
        <v>#N/A</v>
      </c>
      <c r="L4939" s="8">
        <v>0</v>
      </c>
      <c r="M4939" s="8">
        <v>0</v>
      </c>
      <c r="N4939" s="8">
        <v>0</v>
      </c>
      <c r="O4939" s="8">
        <v>0</v>
      </c>
      <c r="P4939" s="8">
        <v>0</v>
      </c>
    </row>
    <row r="4940" spans="1:16" x14ac:dyDescent="0.35">
      <c r="A4940" s="8" t="s">
        <v>183</v>
      </c>
      <c r="B4940" s="54">
        <v>44851</v>
      </c>
      <c r="C4940">
        <v>11</v>
      </c>
      <c r="D4940"/>
      <c r="E4940"/>
      <c r="F4940"/>
      <c r="G4940" s="8">
        <v>4847</v>
      </c>
      <c r="H4940" s="8">
        <v>4936</v>
      </c>
      <c r="I4940" s="8" t="e">
        <v>#N/A</v>
      </c>
      <c r="J4940" s="8" t="e">
        <v>#N/A</v>
      </c>
      <c r="K4940" s="8" t="e">
        <v>#N/A</v>
      </c>
      <c r="L4940" s="8">
        <v>0</v>
      </c>
      <c r="M4940" s="8">
        <v>0</v>
      </c>
      <c r="N4940" s="8">
        <v>0</v>
      </c>
      <c r="O4940" s="8">
        <v>0</v>
      </c>
      <c r="P4940" s="8">
        <v>0</v>
      </c>
    </row>
    <row r="4941" spans="1:16" x14ac:dyDescent="0.35">
      <c r="A4941" s="8" t="s">
        <v>183</v>
      </c>
      <c r="B4941" s="54">
        <v>44858</v>
      </c>
      <c r="C4941">
        <v>12</v>
      </c>
      <c r="D4941"/>
      <c r="E4941"/>
      <c r="F4941"/>
      <c r="G4941" s="8">
        <v>4847</v>
      </c>
      <c r="H4941" s="8">
        <v>4937</v>
      </c>
      <c r="I4941" s="8" t="e">
        <v>#N/A</v>
      </c>
      <c r="J4941" s="8" t="e">
        <v>#N/A</v>
      </c>
      <c r="K4941" s="8" t="e">
        <v>#N/A</v>
      </c>
      <c r="L4941" s="8">
        <v>0</v>
      </c>
      <c r="M4941" s="8">
        <v>0</v>
      </c>
      <c r="N4941" s="8">
        <v>0</v>
      </c>
      <c r="O4941" s="8">
        <v>0</v>
      </c>
      <c r="P4941" s="8">
        <v>0</v>
      </c>
    </row>
    <row r="4942" spans="1:16" x14ac:dyDescent="0.35">
      <c r="A4942" s="8" t="s">
        <v>183</v>
      </c>
      <c r="B4942" s="54">
        <v>44865</v>
      </c>
      <c r="C4942">
        <v>12</v>
      </c>
      <c r="D4942"/>
      <c r="E4942"/>
      <c r="F4942"/>
      <c r="G4942" s="8">
        <v>4847</v>
      </c>
      <c r="H4942" s="8">
        <v>4938</v>
      </c>
      <c r="I4942" s="8" t="e">
        <v>#N/A</v>
      </c>
      <c r="J4942" s="8" t="e">
        <v>#N/A</v>
      </c>
      <c r="K4942" s="8" t="e">
        <v>#N/A</v>
      </c>
      <c r="L4942" s="8">
        <v>0</v>
      </c>
      <c r="M4942" s="8">
        <v>0</v>
      </c>
      <c r="N4942" s="8">
        <v>0</v>
      </c>
      <c r="O4942" s="8">
        <v>0</v>
      </c>
      <c r="P4942" s="8">
        <v>0</v>
      </c>
    </row>
    <row r="4943" spans="1:16" x14ac:dyDescent="0.35">
      <c r="A4943" s="8" t="s">
        <v>183</v>
      </c>
      <c r="B4943" s="54">
        <v>44872</v>
      </c>
      <c r="C4943">
        <v>15</v>
      </c>
      <c r="D4943"/>
      <c r="E4943"/>
      <c r="F4943"/>
      <c r="G4943" s="8">
        <v>4847</v>
      </c>
      <c r="H4943" s="8">
        <v>4939</v>
      </c>
      <c r="I4943" s="8" t="e">
        <v>#N/A</v>
      </c>
      <c r="J4943" s="8" t="e">
        <v>#N/A</v>
      </c>
      <c r="K4943" s="8" t="e">
        <v>#N/A</v>
      </c>
      <c r="L4943" s="8">
        <v>0</v>
      </c>
      <c r="M4943" s="8">
        <v>0</v>
      </c>
      <c r="N4943" s="8">
        <v>0</v>
      </c>
      <c r="O4943" s="8">
        <v>0</v>
      </c>
      <c r="P4943" s="8">
        <v>0</v>
      </c>
    </row>
    <row r="4944" spans="1:16" x14ac:dyDescent="0.35">
      <c r="A4944" s="8" t="s">
        <v>183</v>
      </c>
      <c r="B4944" s="54">
        <v>44879</v>
      </c>
      <c r="C4944">
        <v>11</v>
      </c>
      <c r="D4944"/>
      <c r="E4944"/>
      <c r="F4944"/>
      <c r="G4944" s="8">
        <v>4847</v>
      </c>
      <c r="H4944" s="8">
        <v>4940</v>
      </c>
      <c r="I4944" s="8" t="e">
        <v>#N/A</v>
      </c>
      <c r="J4944" s="8" t="e">
        <v>#N/A</v>
      </c>
      <c r="K4944" s="8" t="e">
        <v>#N/A</v>
      </c>
      <c r="L4944" s="8">
        <v>0</v>
      </c>
      <c r="M4944" s="8">
        <v>0</v>
      </c>
      <c r="N4944" s="8">
        <v>0</v>
      </c>
      <c r="O4944" s="8">
        <v>0</v>
      </c>
      <c r="P4944" s="8">
        <v>0</v>
      </c>
    </row>
    <row r="4945" spans="1:16" x14ac:dyDescent="0.35">
      <c r="A4945" s="8" t="s">
        <v>183</v>
      </c>
      <c r="B4945" s="54">
        <v>44886</v>
      </c>
      <c r="C4945">
        <v>11</v>
      </c>
      <c r="D4945"/>
      <c r="E4945"/>
      <c r="F4945"/>
      <c r="G4945" s="8">
        <v>4847</v>
      </c>
      <c r="H4945" s="8">
        <v>4941</v>
      </c>
      <c r="I4945" s="8" t="e">
        <v>#N/A</v>
      </c>
      <c r="J4945" s="8" t="e">
        <v>#N/A</v>
      </c>
      <c r="K4945" s="8" t="e">
        <v>#N/A</v>
      </c>
      <c r="L4945" s="8">
        <v>0</v>
      </c>
      <c r="M4945" s="8">
        <v>0</v>
      </c>
      <c r="N4945" s="8">
        <v>0</v>
      </c>
      <c r="O4945" s="8">
        <v>0</v>
      </c>
      <c r="P4945" s="8">
        <v>0</v>
      </c>
    </row>
    <row r="4946" spans="1:16" x14ac:dyDescent="0.35">
      <c r="A4946" s="8" t="s">
        <v>183</v>
      </c>
      <c r="B4946" s="54">
        <v>44893</v>
      </c>
      <c r="C4946">
        <v>12</v>
      </c>
      <c r="D4946"/>
      <c r="E4946"/>
      <c r="F4946"/>
      <c r="G4946" s="8">
        <v>4847</v>
      </c>
      <c r="H4946" s="8">
        <v>4942</v>
      </c>
      <c r="I4946" s="8" t="e">
        <v>#N/A</v>
      </c>
      <c r="J4946" s="8" t="e">
        <v>#N/A</v>
      </c>
      <c r="K4946" s="8" t="e">
        <v>#N/A</v>
      </c>
      <c r="L4946" s="8">
        <v>0</v>
      </c>
      <c r="M4946" s="8">
        <v>0</v>
      </c>
      <c r="N4946" s="8">
        <v>0</v>
      </c>
      <c r="O4946" s="8">
        <v>0</v>
      </c>
      <c r="P4946" s="8">
        <v>0</v>
      </c>
    </row>
    <row r="4947" spans="1:16" x14ac:dyDescent="0.35">
      <c r="A4947" s="8" t="s">
        <v>183</v>
      </c>
      <c r="B4947" s="54">
        <v>44900</v>
      </c>
      <c r="C4947">
        <v>11</v>
      </c>
      <c r="D4947"/>
      <c r="E4947"/>
      <c r="F4947"/>
      <c r="G4947" s="8">
        <v>4847</v>
      </c>
      <c r="H4947" s="8">
        <v>4943</v>
      </c>
      <c r="I4947" s="8" t="e">
        <v>#N/A</v>
      </c>
      <c r="J4947" s="8" t="e">
        <v>#N/A</v>
      </c>
      <c r="K4947" s="8" t="e">
        <v>#N/A</v>
      </c>
      <c r="L4947" s="8">
        <v>0</v>
      </c>
      <c r="M4947" s="8">
        <v>0</v>
      </c>
      <c r="N4947" s="8">
        <v>0</v>
      </c>
      <c r="O4947" s="8">
        <v>0</v>
      </c>
      <c r="P4947" s="8">
        <v>0</v>
      </c>
    </row>
    <row r="4948" spans="1:16" x14ac:dyDescent="0.35">
      <c r="A4948" s="8" t="s">
        <v>183</v>
      </c>
      <c r="B4948" s="54">
        <v>44907</v>
      </c>
      <c r="C4948">
        <v>11</v>
      </c>
      <c r="D4948"/>
      <c r="E4948"/>
      <c r="F4948"/>
      <c r="G4948" s="8">
        <v>4847</v>
      </c>
      <c r="H4948" s="8">
        <v>4944</v>
      </c>
      <c r="I4948" s="8" t="e">
        <v>#N/A</v>
      </c>
      <c r="J4948" s="8" t="e">
        <v>#N/A</v>
      </c>
      <c r="K4948" s="8" t="e">
        <v>#N/A</v>
      </c>
      <c r="L4948" s="8">
        <v>0</v>
      </c>
      <c r="M4948" s="8">
        <v>0</v>
      </c>
      <c r="N4948" s="8">
        <v>0</v>
      </c>
      <c r="O4948" s="8">
        <v>0</v>
      </c>
      <c r="P4948" s="8">
        <v>0</v>
      </c>
    </row>
    <row r="4949" spans="1:16" x14ac:dyDescent="0.35">
      <c r="A4949" s="8" t="s">
        <v>183</v>
      </c>
      <c r="B4949" s="54">
        <v>44914</v>
      </c>
      <c r="C4949">
        <v>11</v>
      </c>
      <c r="D4949"/>
      <c r="E4949"/>
      <c r="F4949"/>
      <c r="G4949" s="8">
        <v>4847</v>
      </c>
      <c r="H4949" s="8">
        <v>4945</v>
      </c>
      <c r="I4949" s="8" t="e">
        <v>#N/A</v>
      </c>
      <c r="J4949" s="8" t="e">
        <v>#N/A</v>
      </c>
      <c r="K4949" s="8" t="e">
        <v>#N/A</v>
      </c>
      <c r="L4949" s="8">
        <v>0</v>
      </c>
      <c r="M4949" s="8">
        <v>0</v>
      </c>
      <c r="N4949" s="8">
        <v>0</v>
      </c>
      <c r="O4949" s="8">
        <v>0</v>
      </c>
      <c r="P4949" s="8">
        <v>0</v>
      </c>
    </row>
    <row r="4950" spans="1:16" x14ac:dyDescent="0.35">
      <c r="A4950" s="8" t="s">
        <v>183</v>
      </c>
      <c r="B4950" s="54">
        <v>44921</v>
      </c>
      <c r="C4950">
        <v>10</v>
      </c>
      <c r="D4950"/>
      <c r="E4950">
        <v>4</v>
      </c>
      <c r="F4950">
        <v>10.49971860528035</v>
      </c>
      <c r="G4950" s="8">
        <v>4847</v>
      </c>
      <c r="H4950" s="8">
        <v>4946</v>
      </c>
      <c r="I4950" s="8" t="e">
        <v>#N/A</v>
      </c>
      <c r="J4950" s="8" t="e">
        <v>#N/A</v>
      </c>
      <c r="K4950" s="8" t="e">
        <v>#N/A</v>
      </c>
      <c r="L4950" s="8">
        <v>0</v>
      </c>
      <c r="M4950" s="8">
        <v>0</v>
      </c>
      <c r="N4950" s="8" t="e">
        <v>#N/A</v>
      </c>
      <c r="O4950" s="8" t="e">
        <v>#N/A</v>
      </c>
      <c r="P4950" s="8">
        <v>0</v>
      </c>
    </row>
    <row r="4951" spans="1:16" x14ac:dyDescent="0.35">
      <c r="A4951" s="8" t="s">
        <v>183</v>
      </c>
      <c r="B4951" s="54">
        <v>44928</v>
      </c>
      <c r="C4951">
        <v>4</v>
      </c>
      <c r="D4951">
        <v>4.7966607492262892</v>
      </c>
      <c r="E4951">
        <v>4</v>
      </c>
      <c r="F4951">
        <v>6.9174475914781315</v>
      </c>
      <c r="G4951" s="8">
        <v>4847</v>
      </c>
      <c r="H4951" s="8">
        <v>4947</v>
      </c>
      <c r="I4951" s="8">
        <v>0</v>
      </c>
      <c r="J4951" s="8">
        <v>11.555555555555555</v>
      </c>
      <c r="K4951" s="8">
        <v>3.008692444629157</v>
      </c>
      <c r="L4951" s="8">
        <v>2.9174475914781315</v>
      </c>
      <c r="M4951" s="8">
        <v>0.99130755537084303</v>
      </c>
      <c r="N4951" s="8">
        <v>7.5555555555555554</v>
      </c>
      <c r="O4951" s="8">
        <v>4</v>
      </c>
      <c r="P4951" s="8">
        <v>1</v>
      </c>
    </row>
    <row r="4952" spans="1:16" x14ac:dyDescent="0.35">
      <c r="A4952" s="8" t="s">
        <v>183</v>
      </c>
      <c r="B4952" s="54">
        <v>44935</v>
      </c>
      <c r="C4952">
        <v>4</v>
      </c>
      <c r="D4952">
        <v>4.8827965120182437</v>
      </c>
      <c r="E4952">
        <v>4</v>
      </c>
      <c r="F4952">
        <v>5.1106914799815542</v>
      </c>
      <c r="G4952" s="8">
        <v>4847</v>
      </c>
      <c r="H4952" s="8">
        <v>4948</v>
      </c>
      <c r="I4952" s="8">
        <v>0</v>
      </c>
      <c r="J4952" s="8">
        <v>11.777777777777779</v>
      </c>
      <c r="K4952" s="8">
        <v>3.0675665453376122</v>
      </c>
      <c r="L4952" s="8">
        <v>1.1106914799815542</v>
      </c>
      <c r="M4952" s="8">
        <v>0.93243345466238781</v>
      </c>
      <c r="N4952" s="8">
        <v>7.7777777777777786</v>
      </c>
      <c r="O4952" s="8">
        <v>4</v>
      </c>
      <c r="P4952" s="8">
        <v>1</v>
      </c>
    </row>
    <row r="4953" spans="1:16" x14ac:dyDescent="0.35">
      <c r="A4953" s="8" t="s">
        <v>183</v>
      </c>
      <c r="B4953" s="54">
        <v>44942</v>
      </c>
      <c r="C4953">
        <v>3</v>
      </c>
      <c r="D4953">
        <v>4.9678584753563095</v>
      </c>
      <c r="E4953">
        <v>4</v>
      </c>
      <c r="F4953">
        <v>3.7940078748836865</v>
      </c>
      <c r="G4953" s="8">
        <v>4847</v>
      </c>
      <c r="H4953" s="8">
        <v>4949</v>
      </c>
      <c r="I4953" s="8">
        <v>0</v>
      </c>
      <c r="J4953" s="8">
        <v>11.777777777777779</v>
      </c>
      <c r="K4953" s="8">
        <v>3.2743796040469095</v>
      </c>
      <c r="L4953" s="8">
        <v>0.79400787488368652</v>
      </c>
      <c r="M4953" s="8">
        <v>0.27437960404690953</v>
      </c>
      <c r="N4953" s="8">
        <v>8.7777777777777786</v>
      </c>
      <c r="O4953" s="8">
        <v>3</v>
      </c>
      <c r="P4953" s="8">
        <v>1</v>
      </c>
    </row>
    <row r="4954" spans="1:16" x14ac:dyDescent="0.35">
      <c r="A4954" s="8" t="s">
        <v>183</v>
      </c>
      <c r="B4954" s="54">
        <v>44949</v>
      </c>
      <c r="C4954">
        <v>4</v>
      </c>
      <c r="D4954">
        <v>5.0518377392748572</v>
      </c>
      <c r="E4954">
        <v>4</v>
      </c>
      <c r="F4954">
        <v>3.9193873118737255</v>
      </c>
      <c r="G4954" s="8">
        <v>4847</v>
      </c>
      <c r="H4954" s="8">
        <v>4950</v>
      </c>
      <c r="I4954" s="8">
        <v>0</v>
      </c>
      <c r="J4954" s="8">
        <v>11.555555555555555</v>
      </c>
      <c r="K4954" s="8">
        <v>3.6809398756873049</v>
      </c>
      <c r="L4954" s="8">
        <v>8.0612688126274534E-2</v>
      </c>
      <c r="M4954" s="8">
        <v>0.31906012431269515</v>
      </c>
      <c r="N4954" s="8">
        <v>7.5555555555555554</v>
      </c>
      <c r="O4954" s="8">
        <v>4</v>
      </c>
      <c r="P4954" s="8">
        <v>1</v>
      </c>
    </row>
    <row r="4955" spans="1:16" x14ac:dyDescent="0.35">
      <c r="A4955" s="8" t="s">
        <v>183</v>
      </c>
      <c r="B4955" s="54">
        <v>44956</v>
      </c>
      <c r="C4955">
        <v>5</v>
      </c>
      <c r="D4955">
        <v>5.1347403636071141</v>
      </c>
      <c r="E4955">
        <v>4</v>
      </c>
      <c r="F4955">
        <v>4.5705208270000002</v>
      </c>
      <c r="G4955" s="8">
        <v>4847</v>
      </c>
      <c r="H4955" s="8">
        <v>4951</v>
      </c>
      <c r="I4955" s="8">
        <v>0</v>
      </c>
      <c r="J4955" s="8">
        <v>10.666666666666666</v>
      </c>
      <c r="K4955" s="8">
        <v>4.0834027407306515</v>
      </c>
      <c r="L4955" s="8">
        <v>0.42947917299999983</v>
      </c>
      <c r="M4955" s="8">
        <v>0.91659725926934854</v>
      </c>
      <c r="N4955" s="8">
        <v>5.6666666666666661</v>
      </c>
      <c r="O4955" s="8">
        <v>5</v>
      </c>
      <c r="P4955" s="8">
        <v>1</v>
      </c>
    </row>
    <row r="4956" spans="1:16" x14ac:dyDescent="0.35">
      <c r="A4956" s="8" t="s">
        <v>183</v>
      </c>
      <c r="B4956" s="54">
        <v>44963</v>
      </c>
      <c r="C4956">
        <v>6</v>
      </c>
      <c r="D4956">
        <v>5.2165634175936839</v>
      </c>
      <c r="E4956">
        <v>4</v>
      </c>
      <c r="F4956">
        <v>5.430476445259778</v>
      </c>
      <c r="G4956" s="8">
        <v>4847</v>
      </c>
      <c r="H4956" s="8">
        <v>4952</v>
      </c>
      <c r="I4956" s="8">
        <v>0</v>
      </c>
      <c r="J4956" s="8">
        <v>9.4444444444444446</v>
      </c>
      <c r="K4956" s="8">
        <v>3.7892447142059873</v>
      </c>
      <c r="L4956" s="8">
        <v>0.56952355474022198</v>
      </c>
      <c r="M4956" s="8">
        <v>2.2107552857940127</v>
      </c>
      <c r="N4956" s="8">
        <v>3.4444444444444446</v>
      </c>
      <c r="O4956" s="8">
        <v>6</v>
      </c>
      <c r="P4956" s="8">
        <v>1</v>
      </c>
    </row>
    <row r="4957" spans="1:16" x14ac:dyDescent="0.35">
      <c r="A4957" s="8" t="s">
        <v>183</v>
      </c>
      <c r="B4957" s="54">
        <v>44970</v>
      </c>
      <c r="C4957">
        <v>4</v>
      </c>
      <c r="D4957">
        <v>5.297306375822755</v>
      </c>
      <c r="E4957">
        <v>4</v>
      </c>
      <c r="F4957">
        <v>4.5718963781847979</v>
      </c>
      <c r="G4957" s="8">
        <v>4847</v>
      </c>
      <c r="H4957" s="8">
        <v>4953</v>
      </c>
      <c r="I4957" s="8">
        <v>0</v>
      </c>
      <c r="J4957" s="8">
        <v>8.5555555555555554</v>
      </c>
      <c r="K4957" s="8">
        <v>3.697229493917336</v>
      </c>
      <c r="L4957" s="8">
        <v>0.57189637818479788</v>
      </c>
      <c r="M4957" s="8">
        <v>0.30277050608266398</v>
      </c>
      <c r="N4957" s="8">
        <v>4.5555555555555554</v>
      </c>
      <c r="O4957" s="8">
        <v>4</v>
      </c>
      <c r="P4957" s="8">
        <v>1</v>
      </c>
    </row>
    <row r="4958" spans="1:16" x14ac:dyDescent="0.35">
      <c r="A4958" s="8" t="s">
        <v>183</v>
      </c>
      <c r="B4958" s="54">
        <v>44977</v>
      </c>
      <c r="C4958">
        <v>4</v>
      </c>
      <c r="D4958">
        <v>5.3769720380433714</v>
      </c>
      <c r="E4958">
        <v>4</v>
      </c>
      <c r="F4958">
        <v>4.2288629558303219</v>
      </c>
      <c r="G4958" s="8">
        <v>4847</v>
      </c>
      <c r="H4958" s="8">
        <v>4954</v>
      </c>
      <c r="I4958" s="8">
        <v>0</v>
      </c>
      <c r="J4958" s="8">
        <v>7.7777777777777777</v>
      </c>
      <c r="K4958" s="8">
        <v>3.7464818435668348</v>
      </c>
      <c r="L4958" s="8">
        <v>0.2288629558303219</v>
      </c>
      <c r="M4958" s="8">
        <v>0.25351815643316522</v>
      </c>
      <c r="N4958" s="8">
        <v>3.7777777777777777</v>
      </c>
      <c r="O4958" s="8">
        <v>4</v>
      </c>
      <c r="P4958" s="8">
        <v>1</v>
      </c>
    </row>
    <row r="4959" spans="1:16" x14ac:dyDescent="0.35">
      <c r="A4959" s="8" t="s">
        <v>183</v>
      </c>
      <c r="B4959" s="54">
        <v>44984</v>
      </c>
      <c r="C4959">
        <v>6</v>
      </c>
      <c r="D4959">
        <v>5.4555604206195021</v>
      </c>
      <c r="E4959">
        <v>4</v>
      </c>
      <c r="F4959">
        <v>5.2857276649466414</v>
      </c>
      <c r="G4959" s="8">
        <v>4847</v>
      </c>
      <c r="H4959" s="8">
        <v>4955</v>
      </c>
      <c r="I4959" s="8">
        <v>0</v>
      </c>
      <c r="J4959" s="8">
        <v>7</v>
      </c>
      <c r="K4959" s="8">
        <v>3.9193955323346734</v>
      </c>
      <c r="L4959" s="8">
        <v>0.71427233505335863</v>
      </c>
      <c r="M4959" s="8">
        <v>2.0806044676653266</v>
      </c>
      <c r="N4959" s="8">
        <v>1</v>
      </c>
      <c r="O4959" s="8">
        <v>6</v>
      </c>
      <c r="P4959" s="8">
        <v>1</v>
      </c>
    </row>
    <row r="4960" spans="1:16" x14ac:dyDescent="0.35">
      <c r="A4960" s="8" t="s">
        <v>183</v>
      </c>
      <c r="B4960" s="54">
        <v>44991</v>
      </c>
      <c r="C4960">
        <v>5</v>
      </c>
      <c r="D4960">
        <v>5.5330710629831072</v>
      </c>
      <c r="E4960">
        <v>4</v>
      </c>
      <c r="F4960">
        <v>5.1151430413387633</v>
      </c>
      <c r="G4960" s="8">
        <v>4847</v>
      </c>
      <c r="H4960" s="8">
        <v>4956</v>
      </c>
      <c r="I4960" s="8">
        <v>0</v>
      </c>
      <c r="J4960" s="8">
        <v>6.4444444444444446</v>
      </c>
      <c r="K4960" s="8">
        <v>4.2005851393362796</v>
      </c>
      <c r="L4960" s="8">
        <v>0.1151430413387633</v>
      </c>
      <c r="M4960" s="8">
        <v>0.79941486066372036</v>
      </c>
      <c r="N4960" s="8">
        <v>1.4444444444444446</v>
      </c>
      <c r="O4960" s="8">
        <v>5</v>
      </c>
      <c r="P4960" s="8">
        <v>1</v>
      </c>
    </row>
    <row r="4961" spans="1:16" x14ac:dyDescent="0.35">
      <c r="A4961" s="8" t="s">
        <v>183</v>
      </c>
      <c r="B4961" s="54">
        <v>44998</v>
      </c>
      <c r="C4961">
        <v>4</v>
      </c>
      <c r="D4961">
        <v>5.6095035700056473</v>
      </c>
      <c r="E4961">
        <v>4</v>
      </c>
      <c r="F4961">
        <v>4.451820463766297</v>
      </c>
      <c r="G4961" s="8">
        <v>4847</v>
      </c>
      <c r="H4961" s="8">
        <v>4957</v>
      </c>
      <c r="I4961" s="8">
        <v>1</v>
      </c>
      <c r="J4961" s="8">
        <v>5.666666666666667</v>
      </c>
      <c r="K4961" s="8">
        <v>4.1832674006754047</v>
      </c>
      <c r="L4961" s="8">
        <v>0.45182046376629703</v>
      </c>
      <c r="M4961" s="8">
        <v>0.1832674006754047</v>
      </c>
      <c r="N4961" s="8">
        <v>1.666666666666667</v>
      </c>
      <c r="O4961" s="8">
        <v>3</v>
      </c>
      <c r="P4961" s="8">
        <v>1</v>
      </c>
    </row>
    <row r="4962" spans="1:16" x14ac:dyDescent="0.35">
      <c r="A4962" s="8" t="s">
        <v>183</v>
      </c>
      <c r="B4962" s="54">
        <v>45005</v>
      </c>
      <c r="C4962">
        <v>5</v>
      </c>
      <c r="D4962">
        <v>6.1848384356734289</v>
      </c>
      <c r="E4962">
        <v>4</v>
      </c>
      <c r="F4962">
        <v>4.7778367279856644</v>
      </c>
      <c r="G4962" s="8">
        <v>4847</v>
      </c>
      <c r="H4962" s="8">
        <v>4958</v>
      </c>
      <c r="I4962" s="8">
        <v>0</v>
      </c>
      <c r="J4962" s="8">
        <v>4.8888888888888893</v>
      </c>
      <c r="K4962" s="8">
        <v>5.1652677258236501</v>
      </c>
      <c r="L4962" s="8">
        <v>0.22216327201433561</v>
      </c>
      <c r="M4962" s="8">
        <v>0.16526772582365012</v>
      </c>
      <c r="N4962" s="8">
        <v>0.11111111111111072</v>
      </c>
      <c r="O4962" s="8">
        <v>5</v>
      </c>
      <c r="P4962" s="8">
        <v>1</v>
      </c>
    </row>
    <row r="4963" spans="1:16" x14ac:dyDescent="0.35">
      <c r="A4963" s="8" t="s">
        <v>183</v>
      </c>
      <c r="B4963" s="54">
        <v>45012</v>
      </c>
      <c r="C4963">
        <v>4</v>
      </c>
      <c r="D4963">
        <v>5.7591463701378487</v>
      </c>
      <c r="E4963">
        <v>4</v>
      </c>
      <c r="F4963">
        <v>4.3154340110877021</v>
      </c>
      <c r="G4963" s="8">
        <v>4847</v>
      </c>
      <c r="H4963" s="8">
        <v>4959</v>
      </c>
      <c r="I4963" s="8">
        <v>0</v>
      </c>
      <c r="J4963" s="8">
        <v>4.4444444444444446</v>
      </c>
      <c r="K4963" s="8">
        <v>4.4110375141305358</v>
      </c>
      <c r="L4963" s="8">
        <v>0.31543401108770208</v>
      </c>
      <c r="M4963" s="8">
        <v>0.4110375141305358</v>
      </c>
      <c r="N4963" s="8">
        <v>0.44444444444444464</v>
      </c>
      <c r="O4963" s="8">
        <v>4</v>
      </c>
      <c r="P4963" s="8">
        <v>1</v>
      </c>
    </row>
    <row r="4964" spans="1:16" x14ac:dyDescent="0.35">
      <c r="A4964" s="8" t="s">
        <v>183</v>
      </c>
      <c r="B4964" s="54">
        <v>45019</v>
      </c>
      <c r="C4964">
        <v>4</v>
      </c>
      <c r="D4964">
        <v>5.8323604337563006</v>
      </c>
      <c r="E4964">
        <v>4</v>
      </c>
      <c r="F4964">
        <v>4.1280785503580963</v>
      </c>
      <c r="G4964" s="8">
        <v>4847</v>
      </c>
      <c r="H4964" s="8">
        <v>4960</v>
      </c>
      <c r="I4964" s="8">
        <v>0</v>
      </c>
      <c r="J4964" s="8">
        <v>4.5555555555555554</v>
      </c>
      <c r="K4964" s="8">
        <v>4.4939164439317434</v>
      </c>
      <c r="L4964" s="8">
        <v>0.12807855035809634</v>
      </c>
      <c r="M4964" s="8">
        <v>0.49391644393174339</v>
      </c>
      <c r="N4964" s="8">
        <v>0.55555555555555536</v>
      </c>
      <c r="O4964" s="8">
        <v>4</v>
      </c>
      <c r="P4964" s="8">
        <v>1</v>
      </c>
    </row>
    <row r="4965" spans="1:16" x14ac:dyDescent="0.35">
      <c r="A4965" s="8" t="s">
        <v>183</v>
      </c>
      <c r="B4965" s="54">
        <v>45026</v>
      </c>
      <c r="C4965">
        <v>6</v>
      </c>
      <c r="D4965">
        <v>5.9045039046989114</v>
      </c>
      <c r="E4965">
        <v>4</v>
      </c>
      <c r="F4965">
        <v>5.2373712477323018</v>
      </c>
      <c r="G4965" s="8">
        <v>4847</v>
      </c>
      <c r="H4965" s="8">
        <v>4961</v>
      </c>
      <c r="I4965" s="8">
        <v>0</v>
      </c>
      <c r="J4965" s="8">
        <v>4.5555555555555554</v>
      </c>
      <c r="K4965" s="8">
        <v>4.4349550892883265</v>
      </c>
      <c r="L4965" s="8">
        <v>0.76262875226769822</v>
      </c>
      <c r="M4965" s="8">
        <v>1.5650449107116735</v>
      </c>
      <c r="N4965" s="8">
        <v>1.4444444444444446</v>
      </c>
      <c r="O4965" s="8">
        <v>6</v>
      </c>
      <c r="P4965" s="8">
        <v>1</v>
      </c>
    </row>
    <row r="4966" spans="1:16" x14ac:dyDescent="0.35">
      <c r="A4966" s="8" t="s">
        <v>183</v>
      </c>
      <c r="B4966" s="54">
        <v>45033</v>
      </c>
      <c r="C4966">
        <v>7</v>
      </c>
      <c r="D4966">
        <v>6.4755992626784291</v>
      </c>
      <c r="E4966">
        <v>4</v>
      </c>
      <c r="F4966">
        <v>6.2931568628677415</v>
      </c>
      <c r="G4966" s="8">
        <v>4847</v>
      </c>
      <c r="H4966" s="8">
        <v>4962</v>
      </c>
      <c r="I4966" s="8">
        <v>1</v>
      </c>
      <c r="J4966" s="8">
        <v>4.7777777777777777</v>
      </c>
      <c r="K4966" s="8">
        <v>4.3830556924324409</v>
      </c>
      <c r="L4966" s="8">
        <v>0.70684313713225855</v>
      </c>
      <c r="M4966" s="8">
        <v>2.6169443075675591</v>
      </c>
      <c r="N4966" s="8">
        <v>2.2222222222222223</v>
      </c>
      <c r="O4966" s="8">
        <v>6</v>
      </c>
      <c r="P4966" s="8">
        <v>1</v>
      </c>
    </row>
    <row r="4967" spans="1:16" x14ac:dyDescent="0.35">
      <c r="A4967" s="8" t="s">
        <v>183</v>
      </c>
      <c r="B4967" s="54">
        <v>45040</v>
      </c>
      <c r="C4967">
        <v>7</v>
      </c>
      <c r="D4967">
        <v>6.545552515441905</v>
      </c>
      <c r="E4967">
        <v>4</v>
      </c>
      <c r="F4967">
        <v>6.7226028863867313</v>
      </c>
      <c r="G4967" s="8">
        <v>4847</v>
      </c>
      <c r="H4967" s="8">
        <v>4963</v>
      </c>
      <c r="I4967" s="8">
        <v>0</v>
      </c>
      <c r="J4967" s="8">
        <v>4.7777777777777777</v>
      </c>
      <c r="K4967" s="8">
        <v>5.3328977955561214</v>
      </c>
      <c r="L4967" s="8">
        <v>0.27739711361326869</v>
      </c>
      <c r="M4967" s="8">
        <v>1.6671022044438786</v>
      </c>
      <c r="N4967" s="8">
        <v>2.2222222222222223</v>
      </c>
      <c r="O4967" s="8">
        <v>7</v>
      </c>
      <c r="P4967" s="8">
        <v>1</v>
      </c>
    </row>
    <row r="4968" spans="1:16" x14ac:dyDescent="0.35">
      <c r="A4968" s="8" t="s">
        <v>183</v>
      </c>
      <c r="B4968" s="54">
        <v>45047</v>
      </c>
      <c r="C4968">
        <v>4</v>
      </c>
      <c r="D4968">
        <v>6.1145054238507566</v>
      </c>
      <c r="E4968">
        <v>4</v>
      </c>
      <c r="F4968">
        <v>5.1035463361522933</v>
      </c>
      <c r="G4968" s="8">
        <v>4847</v>
      </c>
      <c r="H4968" s="8">
        <v>4964</v>
      </c>
      <c r="I4968" s="8">
        <v>4</v>
      </c>
      <c r="J4968" s="8">
        <v>4.666666666666667</v>
      </c>
      <c r="K4968" s="8">
        <v>4.2905611324285493</v>
      </c>
      <c r="L4968" s="8">
        <v>1.1035463361522933</v>
      </c>
      <c r="M4968" s="8">
        <v>0.29056113242854931</v>
      </c>
      <c r="N4968" s="8">
        <v>0.66666666666666696</v>
      </c>
      <c r="O4968" s="8">
        <v>0</v>
      </c>
      <c r="P4968" s="8">
        <v>1</v>
      </c>
    </row>
    <row r="4969" spans="1:16" x14ac:dyDescent="0.35">
      <c r="A4969" s="8" t="s">
        <v>183</v>
      </c>
      <c r="B4969" s="54">
        <v>45054</v>
      </c>
      <c r="C4969">
        <v>6</v>
      </c>
      <c r="D4969">
        <v>8.6822902014271914</v>
      </c>
      <c r="E4969">
        <v>4</v>
      </c>
      <c r="F4969">
        <v>5.6342804752999163</v>
      </c>
      <c r="G4969" s="8">
        <v>4847</v>
      </c>
      <c r="H4969" s="8">
        <v>4965</v>
      </c>
      <c r="I4969" s="8">
        <v>0</v>
      </c>
      <c r="J4969" s="8">
        <v>4.666666666666667</v>
      </c>
      <c r="K4969" s="8">
        <v>8.5076303836177605</v>
      </c>
      <c r="L4969" s="8">
        <v>0.36571952470008373</v>
      </c>
      <c r="M4969" s="8">
        <v>2.5076303836177605</v>
      </c>
      <c r="N4969" s="8">
        <v>1.333333333333333</v>
      </c>
      <c r="O4969" s="8">
        <v>6</v>
      </c>
      <c r="P4969" s="8">
        <v>1</v>
      </c>
    </row>
    <row r="4970" spans="1:16" x14ac:dyDescent="0.35">
      <c r="A4970" s="8" t="s">
        <v>183</v>
      </c>
      <c r="B4970" s="54">
        <v>45061</v>
      </c>
      <c r="C4970">
        <v>7</v>
      </c>
      <c r="D4970">
        <v>7.2491929644512201</v>
      </c>
      <c r="E4970">
        <v>4</v>
      </c>
      <c r="F4970">
        <v>6.4410054994228219</v>
      </c>
      <c r="G4970" s="8">
        <v>4847</v>
      </c>
      <c r="H4970" s="8">
        <v>4966</v>
      </c>
      <c r="I4970" s="8">
        <v>2</v>
      </c>
      <c r="J4970" s="8">
        <v>5</v>
      </c>
      <c r="K4970" s="8">
        <v>5.708496330573297</v>
      </c>
      <c r="L4970" s="8">
        <v>0.55899450057717814</v>
      </c>
      <c r="M4970" s="8">
        <v>1.291503669426703</v>
      </c>
      <c r="N4970" s="8">
        <v>2</v>
      </c>
      <c r="O4970" s="8">
        <v>5</v>
      </c>
      <c r="P4970" s="8">
        <v>1</v>
      </c>
    </row>
    <row r="4971" spans="1:16" x14ac:dyDescent="0.35">
      <c r="A4971" s="8" t="s">
        <v>183</v>
      </c>
      <c r="B4971" s="54">
        <v>45068</v>
      </c>
      <c r="C4971">
        <v>6</v>
      </c>
      <c r="D4971">
        <v>7.8148426315805573</v>
      </c>
      <c r="E4971">
        <v>4</v>
      </c>
      <c r="F4971">
        <v>6.1803303211876992</v>
      </c>
      <c r="G4971" s="8">
        <v>4847</v>
      </c>
      <c r="H4971" s="8">
        <v>4967</v>
      </c>
      <c r="I4971" s="8">
        <v>1</v>
      </c>
      <c r="J4971" s="8">
        <v>5.333333333333333</v>
      </c>
      <c r="K4971" s="8">
        <v>7.464822027492847</v>
      </c>
      <c r="L4971" s="8">
        <v>0.18033032118769921</v>
      </c>
      <c r="M4971" s="8">
        <v>1.464822027492847</v>
      </c>
      <c r="N4971" s="8">
        <v>0.66666666666666696</v>
      </c>
      <c r="O4971" s="8">
        <v>5</v>
      </c>
      <c r="P4971" s="8">
        <v>1</v>
      </c>
    </row>
    <row r="4972" spans="1:16" x14ac:dyDescent="0.35">
      <c r="A4972" s="8" t="s">
        <v>183</v>
      </c>
      <c r="B4972" s="54">
        <v>45075</v>
      </c>
      <c r="C4972">
        <v>6</v>
      </c>
      <c r="D4972">
        <v>6.8794865381893366</v>
      </c>
      <c r="E4972">
        <v>4</v>
      </c>
      <c r="F4972">
        <v>6.0740841598110453</v>
      </c>
      <c r="G4972" s="8">
        <v>4847</v>
      </c>
      <c r="H4972" s="8">
        <v>4968</v>
      </c>
      <c r="I4972" s="8">
        <v>4</v>
      </c>
      <c r="J4972" s="8">
        <v>5.1111111111111107</v>
      </c>
      <c r="K4972" s="8">
        <v>6.0931424853993565</v>
      </c>
      <c r="L4972" s="8">
        <v>7.4084159811045325E-2</v>
      </c>
      <c r="M4972" s="8">
        <v>9.3142485399356545E-2</v>
      </c>
      <c r="N4972" s="8">
        <v>0.88888888888888928</v>
      </c>
      <c r="O4972" s="8">
        <v>2</v>
      </c>
      <c r="P4972" s="8">
        <v>1</v>
      </c>
    </row>
    <row r="4973" spans="1:16" x14ac:dyDescent="0.35">
      <c r="A4973" s="8" t="s">
        <v>183</v>
      </c>
      <c r="B4973" s="54">
        <v>45082</v>
      </c>
      <c r="C4973">
        <v>7</v>
      </c>
      <c r="D4973">
        <v>9.4430298856479755</v>
      </c>
      <c r="E4973">
        <v>4</v>
      </c>
      <c r="F4973">
        <v>6.6196108528818174</v>
      </c>
      <c r="G4973" s="8">
        <v>4847</v>
      </c>
      <c r="H4973" s="8">
        <v>4969</v>
      </c>
      <c r="I4973" s="8">
        <v>2</v>
      </c>
      <c r="J4973" s="8">
        <v>5.2222222222222223</v>
      </c>
      <c r="K4973" s="8">
        <v>8.3052731953021315</v>
      </c>
      <c r="L4973" s="8">
        <v>0.38038914711818261</v>
      </c>
      <c r="M4973" s="8">
        <v>1.3052731953021315</v>
      </c>
      <c r="N4973" s="8">
        <v>1.7777777777777777</v>
      </c>
      <c r="O4973" s="8">
        <v>5</v>
      </c>
      <c r="P4973" s="8">
        <v>1</v>
      </c>
    </row>
    <row r="4974" spans="1:16" x14ac:dyDescent="0.35">
      <c r="A4974" s="8" t="s">
        <v>183</v>
      </c>
      <c r="B4974" s="54">
        <v>45089</v>
      </c>
      <c r="C4974">
        <v>5</v>
      </c>
      <c r="D4974">
        <v>7.5055225874885023</v>
      </c>
      <c r="E4974">
        <v>4</v>
      </c>
      <c r="F4974">
        <v>5.667278030025475</v>
      </c>
      <c r="G4974" s="8">
        <v>4847</v>
      </c>
      <c r="H4974" s="8">
        <v>4970</v>
      </c>
      <c r="I4974" s="8">
        <v>4</v>
      </c>
      <c r="J4974" s="8">
        <v>5.5555555555555554</v>
      </c>
      <c r="K4974" s="8">
        <v>6.9829028615180686</v>
      </c>
      <c r="L4974" s="8">
        <v>0.66727803002547503</v>
      </c>
      <c r="M4974" s="8">
        <v>1.9829028615180686</v>
      </c>
      <c r="N4974" s="8">
        <v>0.55555555555555536</v>
      </c>
      <c r="O4974" s="8">
        <v>1</v>
      </c>
      <c r="P4974" s="8">
        <v>1</v>
      </c>
    </row>
    <row r="4975" spans="1:16" x14ac:dyDescent="0.35">
      <c r="A4975" s="8" t="s">
        <v>183</v>
      </c>
      <c r="B4975" s="54">
        <v>45096</v>
      </c>
      <c r="C4975">
        <v>8</v>
      </c>
      <c r="D4975">
        <v>9.0669172903283872</v>
      </c>
      <c r="E4975">
        <v>4</v>
      </c>
      <c r="F4975">
        <v>7.0295570639914775</v>
      </c>
      <c r="G4975" s="8">
        <v>4847</v>
      </c>
      <c r="H4975" s="8">
        <v>4971</v>
      </c>
      <c r="I4975" s="8">
        <v>3</v>
      </c>
      <c r="J4975" s="8">
        <v>5.666666666666667</v>
      </c>
      <c r="K4975" s="8">
        <v>8.728920286469565</v>
      </c>
      <c r="L4975" s="8">
        <v>0.97044293600852249</v>
      </c>
      <c r="M4975" s="8">
        <v>0.72892028646956497</v>
      </c>
      <c r="N4975" s="8">
        <v>2.333333333333333</v>
      </c>
      <c r="O4975" s="8">
        <v>5</v>
      </c>
      <c r="P4975" s="8">
        <v>1</v>
      </c>
    </row>
    <row r="4976" spans="1:16" x14ac:dyDescent="0.35">
      <c r="A4976" s="8" t="s">
        <v>183</v>
      </c>
      <c r="B4976" s="54">
        <v>45103</v>
      </c>
      <c r="C4976">
        <v>7</v>
      </c>
      <c r="D4976">
        <v>8.6272862053233492</v>
      </c>
      <c r="E4976">
        <v>4</v>
      </c>
      <c r="F4976">
        <v>7.0123275115463377</v>
      </c>
      <c r="G4976" s="8">
        <v>4847</v>
      </c>
      <c r="H4976" s="8">
        <v>4972</v>
      </c>
      <c r="I4976" s="8">
        <v>3</v>
      </c>
      <c r="J4976" s="8">
        <v>5.8888888888888893</v>
      </c>
      <c r="K4976" s="8">
        <v>8.218331268560334</v>
      </c>
      <c r="L4976" s="8">
        <v>1.2327511546337711E-2</v>
      </c>
      <c r="M4976" s="8">
        <v>1.218331268560334</v>
      </c>
      <c r="N4976" s="8">
        <v>1.1111111111111107</v>
      </c>
      <c r="O4976" s="8">
        <v>4</v>
      </c>
      <c r="P4976" s="8">
        <v>1</v>
      </c>
    </row>
    <row r="4977" spans="1:16" x14ac:dyDescent="0.35">
      <c r="A4977" s="8" t="s">
        <v>183</v>
      </c>
      <c r="B4977" s="54">
        <v>45110</v>
      </c>
      <c r="C4977">
        <v>8</v>
      </c>
      <c r="D4977">
        <v>8.6865439548879468</v>
      </c>
      <c r="E4977">
        <v>4</v>
      </c>
      <c r="F4977">
        <v>7.5880665275508026</v>
      </c>
      <c r="G4977" s="8">
        <v>4847</v>
      </c>
      <c r="H4977" s="8">
        <v>4973</v>
      </c>
      <c r="I4977" s="8">
        <v>6</v>
      </c>
      <c r="J4977" s="8">
        <v>6.2222222222222223</v>
      </c>
      <c r="K4977" s="8">
        <v>7.7497484170552902</v>
      </c>
      <c r="L4977" s="8">
        <v>0.41193347244919742</v>
      </c>
      <c r="M4977" s="8">
        <v>0.25025158294470984</v>
      </c>
      <c r="N4977" s="8">
        <v>1.7777777777777777</v>
      </c>
      <c r="O4977" s="8">
        <v>2</v>
      </c>
      <c r="P4977" s="8">
        <v>1</v>
      </c>
    </row>
    <row r="4978" spans="1:16" x14ac:dyDescent="0.35">
      <c r="A4978" s="8" t="s">
        <v>183</v>
      </c>
      <c r="B4978" s="54">
        <v>45117</v>
      </c>
      <c r="C4978">
        <v>9</v>
      </c>
      <c r="D4978">
        <v>10.244800575188448</v>
      </c>
      <c r="E4978">
        <v>4</v>
      </c>
      <c r="F4978">
        <v>8.4165960149999997</v>
      </c>
      <c r="G4978" s="8">
        <v>4847</v>
      </c>
      <c r="H4978" s="8">
        <v>4974</v>
      </c>
      <c r="I4978" s="8">
        <v>7</v>
      </c>
      <c r="J4978" s="8">
        <v>6.1111111111111107</v>
      </c>
      <c r="K4978" s="8">
        <v>8.8950727069398567</v>
      </c>
      <c r="L4978" s="8">
        <v>0.58340398500000035</v>
      </c>
      <c r="M4978" s="8">
        <v>0.10492729306014326</v>
      </c>
      <c r="N4978" s="8">
        <v>2.8888888888888893</v>
      </c>
      <c r="O4978" s="8">
        <v>2</v>
      </c>
      <c r="P4978" s="8">
        <v>1</v>
      </c>
    </row>
    <row r="4979" spans="1:16" x14ac:dyDescent="0.35">
      <c r="A4979" s="8" t="s">
        <v>183</v>
      </c>
      <c r="B4979" s="54">
        <v>45124</v>
      </c>
      <c r="C4979">
        <v>7</v>
      </c>
      <c r="D4979">
        <v>11.301907767595861</v>
      </c>
      <c r="E4979">
        <v>4</v>
      </c>
      <c r="F4979">
        <v>7.5890781976279778</v>
      </c>
      <c r="G4979" s="8">
        <v>4847</v>
      </c>
      <c r="H4979" s="8">
        <v>4975</v>
      </c>
      <c r="I4979" s="8">
        <v>4</v>
      </c>
      <c r="J4979" s="8">
        <v>6.2222222222222223</v>
      </c>
      <c r="K4979" s="8">
        <v>9.8963871723604484</v>
      </c>
      <c r="L4979" s="8">
        <v>0.58907819762797775</v>
      </c>
      <c r="M4979" s="8">
        <v>2.8963871723604484</v>
      </c>
      <c r="N4979" s="8">
        <v>0.77777777777777768</v>
      </c>
      <c r="O4979" s="8">
        <v>3</v>
      </c>
      <c r="P4979" s="8">
        <v>1</v>
      </c>
    </row>
    <row r="4980" spans="1:16" x14ac:dyDescent="0.35">
      <c r="A4980" s="8" t="s">
        <v>183</v>
      </c>
      <c r="B4980" s="54">
        <v>45131</v>
      </c>
      <c r="C4980">
        <v>9</v>
      </c>
      <c r="D4980">
        <v>9.8578753270628834</v>
      </c>
      <c r="E4980">
        <v>4</v>
      </c>
      <c r="F4980">
        <v>8.4071021439999996</v>
      </c>
      <c r="G4980" s="8">
        <v>4847</v>
      </c>
      <c r="H4980" s="8">
        <v>4976</v>
      </c>
      <c r="I4980" s="8">
        <v>5</v>
      </c>
      <c r="J4980" s="8">
        <v>6.2222222222222223</v>
      </c>
      <c r="K4980" s="8">
        <v>8.28235246741</v>
      </c>
      <c r="L4980" s="8">
        <v>0.59289785600000044</v>
      </c>
      <c r="M4980" s="8">
        <v>0.71764753259000003</v>
      </c>
      <c r="N4980" s="8">
        <v>2.7777777777777777</v>
      </c>
      <c r="O4980" s="8">
        <v>4</v>
      </c>
      <c r="P4980" s="8">
        <v>1</v>
      </c>
    </row>
    <row r="4981" spans="1:16" x14ac:dyDescent="0.35">
      <c r="A4981" s="8" t="s">
        <v>183</v>
      </c>
      <c r="B4981" s="54">
        <v>45138</v>
      </c>
      <c r="C4981">
        <v>7</v>
      </c>
      <c r="D4981">
        <v>10.412863667903634</v>
      </c>
      <c r="E4981">
        <v>4</v>
      </c>
      <c r="F4981">
        <v>7.5934833157402357</v>
      </c>
      <c r="G4981" s="8">
        <v>4847</v>
      </c>
      <c r="H4981" s="8">
        <v>4977</v>
      </c>
      <c r="I4981" s="8">
        <v>5</v>
      </c>
      <c r="J4981" s="8">
        <v>6.666666666666667</v>
      </c>
      <c r="K4981" s="8">
        <v>8.949958943042942</v>
      </c>
      <c r="L4981" s="8">
        <v>0.59348331574023572</v>
      </c>
      <c r="M4981" s="8">
        <v>1.949958943042942</v>
      </c>
      <c r="N4981" s="8">
        <v>0.33333333333333304</v>
      </c>
      <c r="O4981" s="8">
        <v>2</v>
      </c>
      <c r="P4981" s="8">
        <v>1</v>
      </c>
    </row>
    <row r="4982" spans="1:16" x14ac:dyDescent="0.35">
      <c r="A4982" s="8" t="s">
        <v>183</v>
      </c>
      <c r="B4982" s="54">
        <v>45145</v>
      </c>
      <c r="C4982">
        <v>9</v>
      </c>
      <c r="D4982">
        <v>10.466753965743548</v>
      </c>
      <c r="E4982">
        <v>4</v>
      </c>
      <c r="F4982">
        <v>8.4029609599175625</v>
      </c>
      <c r="G4982" s="8">
        <v>4847</v>
      </c>
      <c r="H4982" s="8">
        <v>4978</v>
      </c>
      <c r="I4982" s="8">
        <v>6</v>
      </c>
      <c r="J4982" s="8">
        <v>7</v>
      </c>
      <c r="K4982" s="8">
        <v>8.940121755701524</v>
      </c>
      <c r="L4982" s="8">
        <v>0.59703904008243747</v>
      </c>
      <c r="M4982" s="8">
        <v>5.9878244298475991E-2</v>
      </c>
      <c r="N4982" s="8">
        <v>2</v>
      </c>
      <c r="O4982" s="8">
        <v>3</v>
      </c>
      <c r="P4982" s="8">
        <v>1</v>
      </c>
    </row>
    <row r="4983" spans="1:16" x14ac:dyDescent="0.35">
      <c r="A4983" s="8" t="s">
        <v>183</v>
      </c>
      <c r="B4983" s="54">
        <v>45152</v>
      </c>
      <c r="C4983">
        <v>8</v>
      </c>
      <c r="D4983">
        <v>12.519528032328822</v>
      </c>
      <c r="E4983">
        <v>4</v>
      </c>
      <c r="F4983">
        <v>8.1713936928008231</v>
      </c>
      <c r="G4983" s="8">
        <v>4847</v>
      </c>
      <c r="H4983" s="8">
        <v>4979</v>
      </c>
      <c r="I4983" s="8">
        <v>8</v>
      </c>
      <c r="J4983" s="8">
        <v>7</v>
      </c>
      <c r="K4983" s="8">
        <v>10.166695664675947</v>
      </c>
      <c r="L4983" s="8">
        <v>0.17139369280082306</v>
      </c>
      <c r="M4983" s="8">
        <v>2.166695664675947</v>
      </c>
      <c r="N4983" s="8">
        <v>1</v>
      </c>
      <c r="O4983" s="8">
        <v>0</v>
      </c>
      <c r="P4983" s="8">
        <v>1</v>
      </c>
    </row>
    <row r="4984" spans="1:16" x14ac:dyDescent="0.35">
      <c r="A4984" s="8" t="s">
        <v>183</v>
      </c>
      <c r="B4984" s="54">
        <v>45159</v>
      </c>
      <c r="C4984">
        <v>9</v>
      </c>
      <c r="D4984">
        <v>13.071343216548994</v>
      </c>
      <c r="E4984">
        <v>4</v>
      </c>
      <c r="F4984">
        <v>8.648199246715162</v>
      </c>
      <c r="G4984" s="8">
        <v>4847</v>
      </c>
      <c r="H4984" s="8">
        <v>4980</v>
      </c>
      <c r="I4984" s="8">
        <v>7</v>
      </c>
      <c r="J4984" s="8">
        <v>7.333333333333333</v>
      </c>
      <c r="K4984" s="8">
        <v>10.984294796278617</v>
      </c>
      <c r="L4984" s="8">
        <v>0.35180075328483795</v>
      </c>
      <c r="M4984" s="8">
        <v>1.9842947962786166</v>
      </c>
      <c r="N4984" s="8">
        <v>1.666666666666667</v>
      </c>
      <c r="O4984" s="8">
        <v>2</v>
      </c>
      <c r="P4984" s="8">
        <v>1</v>
      </c>
    </row>
    <row r="4985" spans="1:16" x14ac:dyDescent="0.35">
      <c r="A4985" s="8" t="s">
        <v>183</v>
      </c>
      <c r="B4985" s="54">
        <v>45166</v>
      </c>
      <c r="C4985">
        <v>12</v>
      </c>
      <c r="D4985">
        <v>12.122013131618479</v>
      </c>
      <c r="E4985">
        <v>4</v>
      </c>
      <c r="F4985">
        <v>10.588524895996258</v>
      </c>
      <c r="G4985" s="8">
        <v>4847</v>
      </c>
      <c r="H4985" s="8">
        <v>4981</v>
      </c>
      <c r="I4985" s="8">
        <v>7</v>
      </c>
      <c r="J4985" s="8">
        <v>7.4444444444444446</v>
      </c>
      <c r="K4985" s="8">
        <v>9.5735952446634105</v>
      </c>
      <c r="L4985" s="8">
        <v>1.4114751040037419</v>
      </c>
      <c r="M4985" s="8">
        <v>2.4264047553365895</v>
      </c>
      <c r="N4985" s="8">
        <v>4.5555555555555554</v>
      </c>
      <c r="O4985" s="8">
        <v>5</v>
      </c>
      <c r="P4985" s="8">
        <v>1</v>
      </c>
    </row>
    <row r="4986" spans="1:16" x14ac:dyDescent="0.35">
      <c r="A4986" s="8" t="s">
        <v>183</v>
      </c>
      <c r="B4986" s="54">
        <v>45173</v>
      </c>
      <c r="C4986">
        <v>10</v>
      </c>
      <c r="D4986">
        <v>13.171569376550806</v>
      </c>
      <c r="E4986">
        <v>4</v>
      </c>
      <c r="F4986">
        <v>10.24562966325716</v>
      </c>
      <c r="G4986" s="8">
        <v>4847</v>
      </c>
      <c r="H4986" s="8">
        <v>4982</v>
      </c>
      <c r="I4986" s="8">
        <v>10</v>
      </c>
      <c r="J4986" s="8">
        <v>7.666666666666667</v>
      </c>
      <c r="K4986" s="8">
        <v>10.782174689916609</v>
      </c>
      <c r="L4986" s="8">
        <v>0.2456296632571604</v>
      </c>
      <c r="M4986" s="8">
        <v>0.78217468991660866</v>
      </c>
      <c r="N4986" s="8">
        <v>2.333333333333333</v>
      </c>
      <c r="O4986" s="8">
        <v>0</v>
      </c>
      <c r="P4986" s="8">
        <v>1</v>
      </c>
    </row>
    <row r="4987" spans="1:16" x14ac:dyDescent="0.35">
      <c r="A4987" s="8" t="s">
        <v>183</v>
      </c>
      <c r="B4987" s="54">
        <v>45180</v>
      </c>
      <c r="C4987">
        <v>10</v>
      </c>
      <c r="D4987">
        <v>16.220106926103089</v>
      </c>
      <c r="E4987">
        <v>4</v>
      </c>
      <c r="F4987">
        <v>10.103867725069476</v>
      </c>
      <c r="G4987" s="8">
        <v>4847</v>
      </c>
      <c r="H4987" s="8">
        <v>4983</v>
      </c>
      <c r="I4987" s="8">
        <v>9</v>
      </c>
      <c r="J4987" s="8">
        <v>8</v>
      </c>
      <c r="K4987" s="8">
        <v>13.173676597609052</v>
      </c>
      <c r="L4987" s="8">
        <v>0.10386772506947572</v>
      </c>
      <c r="M4987" s="8">
        <v>3.1736765976090524</v>
      </c>
      <c r="N4987" s="8">
        <v>2</v>
      </c>
      <c r="O4987" s="8">
        <v>1</v>
      </c>
      <c r="P4987" s="8">
        <v>1</v>
      </c>
    </row>
    <row r="4988" spans="1:16" x14ac:dyDescent="0.35">
      <c r="A4988" s="8" t="s">
        <v>183</v>
      </c>
      <c r="B4988" s="54">
        <v>45187</v>
      </c>
      <c r="C4988">
        <v>9</v>
      </c>
      <c r="D4988">
        <v>13.267663585485504</v>
      </c>
      <c r="E4988">
        <v>4</v>
      </c>
      <c r="F4988">
        <v>9.4701364075716121</v>
      </c>
      <c r="G4988" s="8">
        <v>4847</v>
      </c>
      <c r="H4988" s="8">
        <v>4984</v>
      </c>
      <c r="I4988" s="8">
        <v>11</v>
      </c>
      <c r="J4988" s="8">
        <v>8.1111111111111107</v>
      </c>
      <c r="K4988" s="8">
        <v>9.8459390299917509</v>
      </c>
      <c r="L4988" s="8">
        <v>0.47013640757161212</v>
      </c>
      <c r="M4988" s="8">
        <v>0.84593902999175086</v>
      </c>
      <c r="N4988" s="8">
        <v>0.88888888888888928</v>
      </c>
      <c r="O4988" s="8">
        <v>2</v>
      </c>
      <c r="P4988" s="8">
        <v>1</v>
      </c>
    </row>
    <row r="4989" spans="1:16" x14ac:dyDescent="0.35">
      <c r="A4989" s="8" t="s">
        <v>183</v>
      </c>
      <c r="B4989" s="54">
        <v>45194</v>
      </c>
      <c r="C4989">
        <v>10</v>
      </c>
      <c r="D4989">
        <v>16.813990611295168</v>
      </c>
      <c r="E4989">
        <v>4</v>
      </c>
      <c r="F4989">
        <v>9.7743073762952122</v>
      </c>
      <c r="G4989" s="8">
        <v>4847</v>
      </c>
      <c r="H4989" s="8">
        <v>4985</v>
      </c>
      <c r="I4989" s="8">
        <v>10</v>
      </c>
      <c r="J4989" s="8">
        <v>8.6666666666666661</v>
      </c>
      <c r="K4989" s="8">
        <v>14.124548643018031</v>
      </c>
      <c r="L4989" s="8">
        <v>0.22569262370478782</v>
      </c>
      <c r="M4989" s="8">
        <v>4.1245486430180307</v>
      </c>
      <c r="N4989" s="8">
        <v>1.3333333333333339</v>
      </c>
      <c r="O4989" s="8">
        <v>0</v>
      </c>
      <c r="P4989" s="8">
        <v>1</v>
      </c>
    </row>
    <row r="4990" spans="1:16" x14ac:dyDescent="0.35">
      <c r="A4990" s="8" t="s">
        <v>183</v>
      </c>
      <c r="B4990" s="54">
        <v>45201</v>
      </c>
      <c r="C4990">
        <v>12</v>
      </c>
      <c r="D4990">
        <v>13.859411230820253</v>
      </c>
      <c r="E4990">
        <v>4</v>
      </c>
      <c r="F4990">
        <v>11.051995641121168</v>
      </c>
      <c r="G4990" s="8">
        <v>4847</v>
      </c>
      <c r="H4990" s="8">
        <v>4986</v>
      </c>
      <c r="I4990" s="8">
        <v>9</v>
      </c>
      <c r="J4990" s="8">
        <v>8.8888888888888893</v>
      </c>
      <c r="K4990" s="8">
        <v>10.943573185661824</v>
      </c>
      <c r="L4990" s="8">
        <v>0.94800435887883161</v>
      </c>
      <c r="M4990" s="8">
        <v>1.0564268143381756</v>
      </c>
      <c r="N4990" s="8">
        <v>3.1111111111111107</v>
      </c>
      <c r="O4990" s="8">
        <v>3</v>
      </c>
      <c r="P4990" s="8">
        <v>1</v>
      </c>
    </row>
    <row r="4991" spans="1:16" x14ac:dyDescent="0.35">
      <c r="A4991" s="8" t="s">
        <v>183</v>
      </c>
      <c r="B4991" s="54">
        <v>45208</v>
      </c>
      <c r="C4991">
        <v>11</v>
      </c>
      <c r="D4991">
        <v>13.903627102712219</v>
      </c>
      <c r="E4991">
        <v>4</v>
      </c>
      <c r="F4991">
        <v>11.022146856174381</v>
      </c>
      <c r="G4991" s="8">
        <v>4847</v>
      </c>
      <c r="H4991" s="8">
        <v>4987</v>
      </c>
      <c r="I4991" s="8">
        <v>11</v>
      </c>
      <c r="J4991" s="8">
        <v>9</v>
      </c>
      <c r="K4991" s="8">
        <v>10.031618623909353</v>
      </c>
      <c r="L4991" s="8">
        <v>2.2146856174380503E-2</v>
      </c>
      <c r="M4991" s="8">
        <v>0.96838137609064745</v>
      </c>
      <c r="N4991" s="8">
        <v>2</v>
      </c>
      <c r="O4991" s="8">
        <v>0</v>
      </c>
      <c r="P4991" s="8">
        <v>1</v>
      </c>
    </row>
    <row r="4992" spans="1:16" x14ac:dyDescent="0.35">
      <c r="A4992" s="8" t="s">
        <v>183</v>
      </c>
      <c r="B4992" s="54">
        <v>45215</v>
      </c>
      <c r="C4992">
        <v>11</v>
      </c>
      <c r="D4992">
        <v>15.946826979880452</v>
      </c>
      <c r="E4992">
        <v>4</v>
      </c>
      <c r="F4992">
        <v>11.009433160700253</v>
      </c>
      <c r="G4992" s="8">
        <v>4847</v>
      </c>
      <c r="H4992" s="8">
        <v>4988</v>
      </c>
      <c r="I4992" s="8">
        <v>12</v>
      </c>
      <c r="J4992" s="8">
        <v>9.2222222222222214</v>
      </c>
      <c r="K4992" s="8">
        <v>11.852274288931639</v>
      </c>
      <c r="L4992" s="8">
        <v>9.4331607002526852E-3</v>
      </c>
      <c r="M4992" s="8">
        <v>0.85227428893163903</v>
      </c>
      <c r="N4992" s="8">
        <v>1.7777777777777786</v>
      </c>
      <c r="O4992" s="8">
        <v>1</v>
      </c>
      <c r="P4992" s="8">
        <v>1</v>
      </c>
    </row>
    <row r="4993" spans="1:16" x14ac:dyDescent="0.35">
      <c r="A4993" s="8" t="s">
        <v>183</v>
      </c>
      <c r="B4993" s="54">
        <v>45222</v>
      </c>
      <c r="C4993">
        <v>12</v>
      </c>
      <c r="D4993">
        <v>16.488983446490984</v>
      </c>
      <c r="E4993">
        <v>4</v>
      </c>
      <c r="F4993">
        <v>11.579452324955918</v>
      </c>
      <c r="G4993" s="8">
        <v>4847</v>
      </c>
      <c r="H4993" s="8">
        <v>4989</v>
      </c>
      <c r="I4993" s="8">
        <v>12</v>
      </c>
      <c r="J4993" s="8">
        <v>9.3333333333333339</v>
      </c>
      <c r="K4993" s="8">
        <v>11.578844795088012</v>
      </c>
      <c r="L4993" s="8">
        <v>0.42054767504408197</v>
      </c>
      <c r="M4993" s="8">
        <v>0.42115520491198843</v>
      </c>
      <c r="N4993" s="8">
        <v>2.6666666666666661</v>
      </c>
      <c r="O4993" s="8">
        <v>0</v>
      </c>
      <c r="P4993" s="8">
        <v>1</v>
      </c>
    </row>
    <row r="4994" spans="1:16" x14ac:dyDescent="0.35">
      <c r="A4994" s="8" t="s">
        <v>183</v>
      </c>
      <c r="B4994" s="54">
        <v>45229</v>
      </c>
      <c r="C4994">
        <v>13</v>
      </c>
      <c r="D4994">
        <v>17.030026890414696</v>
      </c>
      <c r="E4994">
        <v>4</v>
      </c>
      <c r="F4994">
        <v>12.401163821440534</v>
      </c>
      <c r="G4994" s="8">
        <v>4847</v>
      </c>
      <c r="H4994" s="8">
        <v>4990</v>
      </c>
      <c r="I4994" s="8">
        <v>15</v>
      </c>
      <c r="J4994" s="8">
        <v>9.8888888888888893</v>
      </c>
      <c r="K4994" s="8">
        <v>12.75599131050363</v>
      </c>
      <c r="L4994" s="8">
        <v>0.59883617855946625</v>
      </c>
      <c r="M4994" s="8">
        <v>0.24400868949637022</v>
      </c>
      <c r="N4994" s="8">
        <v>3.1111111111111107</v>
      </c>
      <c r="O4994" s="8">
        <v>2</v>
      </c>
      <c r="P4994" s="8">
        <v>1</v>
      </c>
    </row>
    <row r="4995" spans="1:16" x14ac:dyDescent="0.35">
      <c r="A4995" s="8" t="s">
        <v>183</v>
      </c>
      <c r="B4995" s="54">
        <v>45236</v>
      </c>
      <c r="C4995">
        <v>16</v>
      </c>
      <c r="D4995">
        <v>21.56996589685361</v>
      </c>
      <c r="E4995">
        <v>4</v>
      </c>
      <c r="F4995">
        <v>14.520568274535576</v>
      </c>
      <c r="G4995" s="8">
        <v>4847</v>
      </c>
      <c r="H4995" s="8">
        <v>4991</v>
      </c>
      <c r="I4995" s="8">
        <v>11</v>
      </c>
      <c r="J4995" s="8">
        <v>10.111111111111111</v>
      </c>
      <c r="K4995" s="8">
        <v>17.454978622209048</v>
      </c>
      <c r="L4995" s="8">
        <v>1.4794317254644245</v>
      </c>
      <c r="M4995" s="8">
        <v>1.4549786222090475</v>
      </c>
      <c r="N4995" s="8">
        <v>5.8888888888888893</v>
      </c>
      <c r="O4995" s="8">
        <v>5</v>
      </c>
      <c r="P4995" s="8">
        <v>1</v>
      </c>
    </row>
    <row r="4996" spans="1:16" x14ac:dyDescent="0.35">
      <c r="A4996" s="8" t="s">
        <v>183</v>
      </c>
      <c r="B4996" s="54">
        <v>45243</v>
      </c>
      <c r="C4996">
        <v>12</v>
      </c>
      <c r="D4996">
        <v>16.108973045713693</v>
      </c>
      <c r="E4996">
        <v>4</v>
      </c>
      <c r="F4996">
        <v>13.051186382428952</v>
      </c>
      <c r="G4996" s="8">
        <v>4847</v>
      </c>
      <c r="H4996" s="8">
        <v>4992</v>
      </c>
      <c r="I4996" s="8">
        <v>11</v>
      </c>
      <c r="J4996" s="8">
        <v>10.444444444444445</v>
      </c>
      <c r="K4996" s="8">
        <v>11.797254259948136</v>
      </c>
      <c r="L4996" s="8">
        <v>1.051186382428952</v>
      </c>
      <c r="M4996" s="8">
        <v>0.20274574005186352</v>
      </c>
      <c r="N4996" s="8">
        <v>1.5555555555555554</v>
      </c>
      <c r="O4996" s="8">
        <v>1</v>
      </c>
      <c r="P4996" s="8">
        <v>1</v>
      </c>
    </row>
    <row r="4997" spans="1:16" x14ac:dyDescent="0.35">
      <c r="A4997" s="8" t="s">
        <v>183</v>
      </c>
      <c r="B4997" s="54">
        <v>45250</v>
      </c>
      <c r="C4997">
        <v>13</v>
      </c>
      <c r="D4997">
        <v>17.146793263731787</v>
      </c>
      <c r="E4997">
        <v>4</v>
      </c>
      <c r="F4997">
        <v>13.021945279316432</v>
      </c>
      <c r="G4997" s="8">
        <v>4847</v>
      </c>
      <c r="H4997" s="8">
        <v>4993</v>
      </c>
      <c r="I4997" s="8">
        <v>12</v>
      </c>
      <c r="J4997" s="8">
        <v>10.777777777777779</v>
      </c>
      <c r="K4997" s="8">
        <v>12.973007450969824</v>
      </c>
      <c r="L4997" s="8">
        <v>2.1945279316431865E-2</v>
      </c>
      <c r="M4997" s="8">
        <v>2.6992549030175894E-2</v>
      </c>
      <c r="N4997" s="8">
        <v>2.2222222222222214</v>
      </c>
      <c r="O4997" s="8">
        <v>1</v>
      </c>
      <c r="P4997" s="8">
        <v>1</v>
      </c>
    </row>
    <row r="4998" spans="1:16" x14ac:dyDescent="0.35">
      <c r="A4998" s="8" t="s">
        <v>183</v>
      </c>
      <c r="B4998" s="54">
        <v>45257</v>
      </c>
      <c r="C4998">
        <v>12</v>
      </c>
      <c r="D4998">
        <v>16.683655701664456</v>
      </c>
      <c r="E4998">
        <v>4</v>
      </c>
      <c r="F4998">
        <v>12.436846036854412</v>
      </c>
      <c r="G4998" s="8">
        <v>4847</v>
      </c>
      <c r="H4998" s="8">
        <v>4994</v>
      </c>
      <c r="I4998" s="8">
        <v>11</v>
      </c>
      <c r="J4998" s="8">
        <v>10.888888888888889</v>
      </c>
      <c r="K4998" s="8">
        <v>12.445980896850534</v>
      </c>
      <c r="L4998" s="8">
        <v>0.43684603685441203</v>
      </c>
      <c r="M4998" s="8">
        <v>0.44598089685053388</v>
      </c>
      <c r="N4998" s="8">
        <v>1.1111111111111107</v>
      </c>
      <c r="O4998" s="8">
        <v>1</v>
      </c>
      <c r="P4998" s="8">
        <v>1</v>
      </c>
    </row>
    <row r="4999" spans="1:16" x14ac:dyDescent="0.35">
      <c r="A4999" s="8" t="s">
        <v>183</v>
      </c>
      <c r="B4999" s="54">
        <v>45264</v>
      </c>
      <c r="C4999">
        <v>12</v>
      </c>
      <c r="D4999">
        <v>18.219267050089925</v>
      </c>
      <c r="E4999">
        <v>4</v>
      </c>
      <c r="F4999">
        <v>12.186106325881688</v>
      </c>
      <c r="G4999" s="8">
        <v>4847</v>
      </c>
      <c r="H4999" s="8">
        <v>4995</v>
      </c>
      <c r="I4999" s="8">
        <v>11</v>
      </c>
      <c r="J4999" s="8">
        <v>11.555555555555555</v>
      </c>
      <c r="K4999" s="8">
        <v>13.730917894593839</v>
      </c>
      <c r="L4999" s="8">
        <v>0.18610632588168841</v>
      </c>
      <c r="M4999" s="8">
        <v>1.7309178945938388</v>
      </c>
      <c r="N4999" s="8">
        <v>0.44444444444444464</v>
      </c>
      <c r="O4999" s="8">
        <v>1</v>
      </c>
      <c r="P4999" s="8">
        <v>1</v>
      </c>
    </row>
    <row r="5000" spans="1:16" x14ac:dyDescent="0.35">
      <c r="A5000" s="8" t="s">
        <v>183</v>
      </c>
      <c r="B5000" s="54">
        <v>45271</v>
      </c>
      <c r="C5000">
        <v>13</v>
      </c>
      <c r="D5000">
        <v>16.753991133833068</v>
      </c>
      <c r="E5000">
        <v>4</v>
      </c>
      <c r="F5000">
        <v>12.651802791527135</v>
      </c>
      <c r="G5000" s="8">
        <v>4847</v>
      </c>
      <c r="H5000" s="8">
        <v>4996</v>
      </c>
      <c r="I5000" s="8">
        <v>11</v>
      </c>
      <c r="J5000" s="8">
        <v>11.777777777777779</v>
      </c>
      <c r="K5000" s="8">
        <v>12.243974788357022</v>
      </c>
      <c r="L5000" s="8">
        <v>0.34819720847286462</v>
      </c>
      <c r="M5000" s="8">
        <v>0.75602521164297798</v>
      </c>
      <c r="N5000" s="8">
        <v>1.2222222222222214</v>
      </c>
      <c r="O5000" s="8">
        <v>2</v>
      </c>
      <c r="P5000" s="8">
        <v>1</v>
      </c>
    </row>
    <row r="5001" spans="1:16" x14ac:dyDescent="0.35">
      <c r="A5001" s="8" t="s">
        <v>183</v>
      </c>
      <c r="B5001" s="54">
        <v>45278</v>
      </c>
      <c r="C5001">
        <v>14</v>
      </c>
      <c r="D5001">
        <v>15.78761331887319</v>
      </c>
      <c r="E5001">
        <v>4</v>
      </c>
      <c r="F5001">
        <v>13.424845548529111</v>
      </c>
      <c r="G5001" s="8">
        <v>4847</v>
      </c>
      <c r="H5001" s="8">
        <v>4997</v>
      </c>
      <c r="I5001" s="8">
        <v>10</v>
      </c>
      <c r="J5001" s="8">
        <v>12.222222222222221</v>
      </c>
      <c r="K5001" s="8">
        <v>11.248635637903886</v>
      </c>
      <c r="L5001" s="8">
        <v>0.57515445147088862</v>
      </c>
      <c r="M5001" s="8">
        <v>2.7513643620961137</v>
      </c>
      <c r="N5001" s="8">
        <v>1.7777777777777786</v>
      </c>
      <c r="O5001" s="8">
        <v>4</v>
      </c>
      <c r="P5001" s="8">
        <v>1</v>
      </c>
    </row>
    <row r="5002" spans="1:16" x14ac:dyDescent="0.35">
      <c r="A5002" s="8" t="s">
        <v>183</v>
      </c>
      <c r="B5002" s="54">
        <v>45285</v>
      </c>
      <c r="C5002">
        <v>10</v>
      </c>
      <c r="D5002">
        <v>14.820112174148347</v>
      </c>
      <c r="E5002"/>
      <c r="F5002"/>
      <c r="G5002" s="8">
        <v>4847</v>
      </c>
      <c r="H5002" s="8">
        <v>4998</v>
      </c>
      <c r="I5002" s="8">
        <v>4</v>
      </c>
      <c r="J5002" s="8">
        <v>12.444444444444445</v>
      </c>
      <c r="K5002" s="8">
        <v>8.8712542305293471</v>
      </c>
      <c r="L5002" s="8">
        <v>10</v>
      </c>
      <c r="M5002" s="8">
        <v>1.1287457694706529</v>
      </c>
      <c r="N5002" s="8">
        <v>0</v>
      </c>
      <c r="O5002" s="8">
        <v>0</v>
      </c>
      <c r="P5002" s="8">
        <v>1</v>
      </c>
    </row>
    <row r="5003" spans="1:16" x14ac:dyDescent="0.35">
      <c r="A5003" s="8" t="s">
        <v>184</v>
      </c>
      <c r="B5003" s="54">
        <v>44200</v>
      </c>
      <c r="C5003">
        <v>0</v>
      </c>
      <c r="D5003"/>
      <c r="E5003"/>
      <c r="F5003"/>
      <c r="G5003" s="8">
        <v>5003</v>
      </c>
      <c r="H5003" s="8">
        <v>4999</v>
      </c>
      <c r="I5003" s="8" t="e">
        <v>#N/A</v>
      </c>
      <c r="J5003" s="8" t="e">
        <v>#N/A</v>
      </c>
      <c r="K5003" s="8" t="e">
        <v>#N/A</v>
      </c>
      <c r="L5003" s="8">
        <v>0</v>
      </c>
      <c r="M5003" s="8">
        <v>0</v>
      </c>
      <c r="N5003" s="8">
        <v>0</v>
      </c>
      <c r="O5003" s="8">
        <v>0</v>
      </c>
      <c r="P5003" s="8">
        <v>0</v>
      </c>
    </row>
    <row r="5004" spans="1:16" x14ac:dyDescent="0.35">
      <c r="A5004" s="8" t="s">
        <v>184</v>
      </c>
      <c r="B5004" s="54">
        <v>44207</v>
      </c>
      <c r="C5004">
        <v>0</v>
      </c>
      <c r="D5004"/>
      <c r="E5004"/>
      <c r="F5004"/>
      <c r="G5004" s="8">
        <v>5003</v>
      </c>
      <c r="H5004" s="8">
        <v>5000</v>
      </c>
      <c r="I5004" s="8" t="e">
        <v>#N/A</v>
      </c>
      <c r="J5004" s="8" t="e">
        <v>#N/A</v>
      </c>
      <c r="K5004" s="8" t="e">
        <v>#N/A</v>
      </c>
      <c r="L5004" s="8">
        <v>0</v>
      </c>
      <c r="M5004" s="8">
        <v>0</v>
      </c>
      <c r="N5004" s="8">
        <v>0</v>
      </c>
      <c r="O5004" s="8">
        <v>0</v>
      </c>
      <c r="P5004" s="8">
        <v>0</v>
      </c>
    </row>
    <row r="5005" spans="1:16" x14ac:dyDescent="0.35">
      <c r="A5005" s="8" t="s">
        <v>184</v>
      </c>
      <c r="B5005" s="54">
        <v>44214</v>
      </c>
      <c r="C5005">
        <v>0</v>
      </c>
      <c r="D5005"/>
      <c r="E5005"/>
      <c r="F5005"/>
      <c r="G5005" s="8">
        <v>5003</v>
      </c>
      <c r="H5005" s="8">
        <v>5001</v>
      </c>
      <c r="I5005" s="8" t="e">
        <v>#N/A</v>
      </c>
      <c r="J5005" s="8" t="e">
        <v>#N/A</v>
      </c>
      <c r="K5005" s="8" t="e">
        <v>#N/A</v>
      </c>
      <c r="L5005" s="8">
        <v>0</v>
      </c>
      <c r="M5005" s="8">
        <v>0</v>
      </c>
      <c r="N5005" s="8">
        <v>0</v>
      </c>
      <c r="O5005" s="8">
        <v>0</v>
      </c>
      <c r="P5005" s="8">
        <v>0</v>
      </c>
    </row>
    <row r="5006" spans="1:16" x14ac:dyDescent="0.35">
      <c r="A5006" s="8" t="s">
        <v>184</v>
      </c>
      <c r="B5006" s="54">
        <v>44221</v>
      </c>
      <c r="C5006">
        <v>0</v>
      </c>
      <c r="D5006"/>
      <c r="E5006"/>
      <c r="F5006"/>
      <c r="G5006" s="8">
        <v>5003</v>
      </c>
      <c r="H5006" s="8">
        <v>5002</v>
      </c>
      <c r="I5006" s="8" t="e">
        <v>#N/A</v>
      </c>
      <c r="J5006" s="8" t="e">
        <v>#N/A</v>
      </c>
      <c r="K5006" s="8" t="e">
        <v>#N/A</v>
      </c>
      <c r="L5006" s="8">
        <v>0</v>
      </c>
      <c r="M5006" s="8">
        <v>0</v>
      </c>
      <c r="N5006" s="8">
        <v>0</v>
      </c>
      <c r="O5006" s="8">
        <v>0</v>
      </c>
      <c r="P5006" s="8">
        <v>0</v>
      </c>
    </row>
    <row r="5007" spans="1:16" x14ac:dyDescent="0.35">
      <c r="A5007" s="8" t="s">
        <v>184</v>
      </c>
      <c r="B5007" s="54">
        <v>44228</v>
      </c>
      <c r="C5007">
        <v>0</v>
      </c>
      <c r="D5007"/>
      <c r="E5007"/>
      <c r="F5007"/>
      <c r="G5007" s="8">
        <v>5003</v>
      </c>
      <c r="H5007" s="8">
        <v>5003</v>
      </c>
      <c r="I5007" s="8" t="e">
        <v>#N/A</v>
      </c>
      <c r="J5007" s="8" t="e">
        <v>#N/A</v>
      </c>
      <c r="K5007" s="8" t="e">
        <v>#N/A</v>
      </c>
      <c r="L5007" s="8">
        <v>0</v>
      </c>
      <c r="M5007" s="8">
        <v>0</v>
      </c>
      <c r="N5007" s="8">
        <v>0</v>
      </c>
      <c r="O5007" s="8">
        <v>0</v>
      </c>
      <c r="P5007" s="8">
        <v>0</v>
      </c>
    </row>
    <row r="5008" spans="1:16" x14ac:dyDescent="0.35">
      <c r="A5008" s="8" t="s">
        <v>184</v>
      </c>
      <c r="B5008" s="54">
        <v>44235</v>
      </c>
      <c r="C5008">
        <v>0</v>
      </c>
      <c r="D5008"/>
      <c r="E5008"/>
      <c r="F5008"/>
      <c r="G5008" s="8">
        <v>5003</v>
      </c>
      <c r="H5008" s="8">
        <v>5004</v>
      </c>
      <c r="I5008" s="8" t="e">
        <v>#N/A</v>
      </c>
      <c r="J5008" s="8" t="e">
        <v>#N/A</v>
      </c>
      <c r="K5008" s="8" t="e">
        <v>#N/A</v>
      </c>
      <c r="L5008" s="8">
        <v>0</v>
      </c>
      <c r="M5008" s="8">
        <v>0</v>
      </c>
      <c r="N5008" s="8">
        <v>0</v>
      </c>
      <c r="O5008" s="8">
        <v>0</v>
      </c>
      <c r="P5008" s="8">
        <v>0</v>
      </c>
    </row>
    <row r="5009" spans="1:16" x14ac:dyDescent="0.35">
      <c r="A5009" s="8" t="s">
        <v>184</v>
      </c>
      <c r="B5009" s="54">
        <v>44242</v>
      </c>
      <c r="C5009">
        <v>0</v>
      </c>
      <c r="D5009"/>
      <c r="E5009"/>
      <c r="F5009"/>
      <c r="G5009" s="8">
        <v>5003</v>
      </c>
      <c r="H5009" s="8">
        <v>5005</v>
      </c>
      <c r="I5009" s="8" t="e">
        <v>#N/A</v>
      </c>
      <c r="J5009" s="8" t="e">
        <v>#N/A</v>
      </c>
      <c r="K5009" s="8" t="e">
        <v>#N/A</v>
      </c>
      <c r="L5009" s="8">
        <v>0</v>
      </c>
      <c r="M5009" s="8">
        <v>0</v>
      </c>
      <c r="N5009" s="8">
        <v>0</v>
      </c>
      <c r="O5009" s="8">
        <v>0</v>
      </c>
      <c r="P5009" s="8">
        <v>0</v>
      </c>
    </row>
    <row r="5010" spans="1:16" x14ac:dyDescent="0.35">
      <c r="A5010" s="8" t="s">
        <v>184</v>
      </c>
      <c r="B5010" s="54">
        <v>44249</v>
      </c>
      <c r="C5010">
        <v>0</v>
      </c>
      <c r="D5010"/>
      <c r="E5010"/>
      <c r="F5010"/>
      <c r="G5010" s="8">
        <v>5003</v>
      </c>
      <c r="H5010" s="8">
        <v>5006</v>
      </c>
      <c r="I5010" s="8" t="e">
        <v>#N/A</v>
      </c>
      <c r="J5010" s="8" t="e">
        <v>#N/A</v>
      </c>
      <c r="K5010" s="8" t="e">
        <v>#N/A</v>
      </c>
      <c r="L5010" s="8">
        <v>0</v>
      </c>
      <c r="M5010" s="8">
        <v>0</v>
      </c>
      <c r="N5010" s="8">
        <v>0</v>
      </c>
      <c r="O5010" s="8">
        <v>0</v>
      </c>
      <c r="P5010" s="8">
        <v>0</v>
      </c>
    </row>
    <row r="5011" spans="1:16" x14ac:dyDescent="0.35">
      <c r="A5011" s="8" t="s">
        <v>184</v>
      </c>
      <c r="B5011" s="54">
        <v>44256</v>
      </c>
      <c r="C5011">
        <v>0</v>
      </c>
      <c r="D5011"/>
      <c r="E5011"/>
      <c r="F5011"/>
      <c r="G5011" s="8">
        <v>5003</v>
      </c>
      <c r="H5011" s="8">
        <v>5007</v>
      </c>
      <c r="I5011" s="8" t="e">
        <v>#N/A</v>
      </c>
      <c r="J5011" s="8" t="e">
        <v>#N/A</v>
      </c>
      <c r="K5011" s="8" t="e">
        <v>#N/A</v>
      </c>
      <c r="L5011" s="8">
        <v>0</v>
      </c>
      <c r="M5011" s="8">
        <v>0</v>
      </c>
      <c r="N5011" s="8">
        <v>0</v>
      </c>
      <c r="O5011" s="8">
        <v>0</v>
      </c>
      <c r="P5011" s="8">
        <v>0</v>
      </c>
    </row>
    <row r="5012" spans="1:16" x14ac:dyDescent="0.35">
      <c r="A5012" s="8" t="s">
        <v>184</v>
      </c>
      <c r="B5012" s="54">
        <v>44263</v>
      </c>
      <c r="C5012">
        <v>1</v>
      </c>
      <c r="D5012"/>
      <c r="E5012"/>
      <c r="F5012"/>
      <c r="G5012" s="8">
        <v>5003</v>
      </c>
      <c r="H5012" s="8">
        <v>5008</v>
      </c>
      <c r="I5012" s="8" t="e">
        <v>#N/A</v>
      </c>
      <c r="J5012" s="8" t="e">
        <v>#N/A</v>
      </c>
      <c r="K5012" s="8" t="e">
        <v>#N/A</v>
      </c>
      <c r="L5012" s="8">
        <v>0</v>
      </c>
      <c r="M5012" s="8">
        <v>0</v>
      </c>
      <c r="N5012" s="8">
        <v>0</v>
      </c>
      <c r="O5012" s="8">
        <v>0</v>
      </c>
      <c r="P5012" s="8">
        <v>0</v>
      </c>
    </row>
    <row r="5013" spans="1:16" x14ac:dyDescent="0.35">
      <c r="A5013" s="8" t="s">
        <v>184</v>
      </c>
      <c r="B5013" s="54">
        <v>44270</v>
      </c>
      <c r="C5013">
        <v>0</v>
      </c>
      <c r="D5013"/>
      <c r="E5013"/>
      <c r="F5013"/>
      <c r="G5013" s="8">
        <v>5003</v>
      </c>
      <c r="H5013" s="8">
        <v>5009</v>
      </c>
      <c r="I5013" s="8" t="e">
        <v>#N/A</v>
      </c>
      <c r="J5013" s="8" t="e">
        <v>#N/A</v>
      </c>
      <c r="K5013" s="8" t="e">
        <v>#N/A</v>
      </c>
      <c r="L5013" s="8">
        <v>0</v>
      </c>
      <c r="M5013" s="8">
        <v>0</v>
      </c>
      <c r="N5013" s="8">
        <v>0</v>
      </c>
      <c r="O5013" s="8">
        <v>0</v>
      </c>
      <c r="P5013" s="8">
        <v>0</v>
      </c>
    </row>
    <row r="5014" spans="1:16" x14ac:dyDescent="0.35">
      <c r="A5014" s="8" t="s">
        <v>184</v>
      </c>
      <c r="B5014" s="54">
        <v>44277</v>
      </c>
      <c r="C5014">
        <v>1</v>
      </c>
      <c r="D5014"/>
      <c r="E5014"/>
      <c r="F5014"/>
      <c r="G5014" s="8">
        <v>5003</v>
      </c>
      <c r="H5014" s="8">
        <v>5010</v>
      </c>
      <c r="I5014" s="8" t="e">
        <v>#N/A</v>
      </c>
      <c r="J5014" s="8" t="e">
        <v>#N/A</v>
      </c>
      <c r="K5014" s="8" t="e">
        <v>#N/A</v>
      </c>
      <c r="L5014" s="8">
        <v>0</v>
      </c>
      <c r="M5014" s="8">
        <v>0</v>
      </c>
      <c r="N5014" s="8">
        <v>0</v>
      </c>
      <c r="O5014" s="8">
        <v>0</v>
      </c>
      <c r="P5014" s="8">
        <v>0</v>
      </c>
    </row>
    <row r="5015" spans="1:16" x14ac:dyDescent="0.35">
      <c r="A5015" s="8" t="s">
        <v>184</v>
      </c>
      <c r="B5015" s="54">
        <v>44284</v>
      </c>
      <c r="C5015">
        <v>1</v>
      </c>
      <c r="D5015"/>
      <c r="E5015"/>
      <c r="F5015"/>
      <c r="G5015" s="8">
        <v>5003</v>
      </c>
      <c r="H5015" s="8">
        <v>5011</v>
      </c>
      <c r="I5015" s="8" t="e">
        <v>#N/A</v>
      </c>
      <c r="J5015" s="8" t="e">
        <v>#N/A</v>
      </c>
      <c r="K5015" s="8" t="e">
        <v>#N/A</v>
      </c>
      <c r="L5015" s="8">
        <v>0</v>
      </c>
      <c r="M5015" s="8">
        <v>0</v>
      </c>
      <c r="N5015" s="8">
        <v>0</v>
      </c>
      <c r="O5015" s="8">
        <v>0</v>
      </c>
      <c r="P5015" s="8">
        <v>0</v>
      </c>
    </row>
    <row r="5016" spans="1:16" x14ac:dyDescent="0.35">
      <c r="A5016" s="8" t="s">
        <v>184</v>
      </c>
      <c r="B5016" s="54">
        <v>44291</v>
      </c>
      <c r="C5016">
        <v>2</v>
      </c>
      <c r="D5016"/>
      <c r="E5016"/>
      <c r="F5016"/>
      <c r="G5016" s="8">
        <v>5003</v>
      </c>
      <c r="H5016" s="8">
        <v>5012</v>
      </c>
      <c r="I5016" s="8" t="e">
        <v>#N/A</v>
      </c>
      <c r="J5016" s="8" t="e">
        <v>#N/A</v>
      </c>
      <c r="K5016" s="8" t="e">
        <v>#N/A</v>
      </c>
      <c r="L5016" s="8">
        <v>0</v>
      </c>
      <c r="M5016" s="8">
        <v>0</v>
      </c>
      <c r="N5016" s="8">
        <v>0</v>
      </c>
      <c r="O5016" s="8">
        <v>0</v>
      </c>
      <c r="P5016" s="8">
        <v>0</v>
      </c>
    </row>
    <row r="5017" spans="1:16" x14ac:dyDescent="0.35">
      <c r="A5017" s="8" t="s">
        <v>184</v>
      </c>
      <c r="B5017" s="54">
        <v>44298</v>
      </c>
      <c r="C5017">
        <v>4</v>
      </c>
      <c r="D5017"/>
      <c r="E5017"/>
      <c r="F5017"/>
      <c r="G5017" s="8">
        <v>5003</v>
      </c>
      <c r="H5017" s="8">
        <v>5013</v>
      </c>
      <c r="I5017" s="8" t="e">
        <v>#N/A</v>
      </c>
      <c r="J5017" s="8" t="e">
        <v>#N/A</v>
      </c>
      <c r="K5017" s="8" t="e">
        <v>#N/A</v>
      </c>
      <c r="L5017" s="8">
        <v>0</v>
      </c>
      <c r="M5017" s="8">
        <v>0</v>
      </c>
      <c r="N5017" s="8">
        <v>0</v>
      </c>
      <c r="O5017" s="8">
        <v>0</v>
      </c>
      <c r="P5017" s="8">
        <v>0</v>
      </c>
    </row>
    <row r="5018" spans="1:16" x14ac:dyDescent="0.35">
      <c r="A5018" s="8" t="s">
        <v>184</v>
      </c>
      <c r="B5018" s="54">
        <v>44305</v>
      </c>
      <c r="C5018">
        <v>3</v>
      </c>
      <c r="D5018"/>
      <c r="E5018"/>
      <c r="F5018"/>
      <c r="G5018" s="8">
        <v>5003</v>
      </c>
      <c r="H5018" s="8">
        <v>5014</v>
      </c>
      <c r="I5018" s="8" t="e">
        <v>#N/A</v>
      </c>
      <c r="J5018" s="8" t="e">
        <v>#N/A</v>
      </c>
      <c r="K5018" s="8" t="e">
        <v>#N/A</v>
      </c>
      <c r="L5018" s="8">
        <v>0</v>
      </c>
      <c r="M5018" s="8">
        <v>0</v>
      </c>
      <c r="N5018" s="8">
        <v>0</v>
      </c>
      <c r="O5018" s="8">
        <v>0</v>
      </c>
      <c r="P5018" s="8">
        <v>0</v>
      </c>
    </row>
    <row r="5019" spans="1:16" x14ac:dyDescent="0.35">
      <c r="A5019" s="8" t="s">
        <v>184</v>
      </c>
      <c r="B5019" s="54">
        <v>44312</v>
      </c>
      <c r="C5019">
        <v>3</v>
      </c>
      <c r="D5019"/>
      <c r="E5019"/>
      <c r="F5019"/>
      <c r="G5019" s="8">
        <v>5003</v>
      </c>
      <c r="H5019" s="8">
        <v>5015</v>
      </c>
      <c r="I5019" s="8" t="e">
        <v>#N/A</v>
      </c>
      <c r="J5019" s="8" t="e">
        <v>#N/A</v>
      </c>
      <c r="K5019" s="8" t="e">
        <v>#N/A</v>
      </c>
      <c r="L5019" s="8">
        <v>0</v>
      </c>
      <c r="M5019" s="8">
        <v>0</v>
      </c>
      <c r="N5019" s="8">
        <v>0</v>
      </c>
      <c r="O5019" s="8">
        <v>0</v>
      </c>
      <c r="P5019" s="8">
        <v>0</v>
      </c>
    </row>
    <row r="5020" spans="1:16" x14ac:dyDescent="0.35">
      <c r="A5020" s="8" t="s">
        <v>184</v>
      </c>
      <c r="B5020" s="54">
        <v>44319</v>
      </c>
      <c r="C5020">
        <v>6</v>
      </c>
      <c r="D5020"/>
      <c r="E5020"/>
      <c r="F5020"/>
      <c r="G5020" s="8">
        <v>5003</v>
      </c>
      <c r="H5020" s="8">
        <v>5016</v>
      </c>
      <c r="I5020" s="8" t="e">
        <v>#N/A</v>
      </c>
      <c r="J5020" s="8" t="e">
        <v>#N/A</v>
      </c>
      <c r="K5020" s="8" t="e">
        <v>#N/A</v>
      </c>
      <c r="L5020" s="8">
        <v>0</v>
      </c>
      <c r="M5020" s="8">
        <v>0</v>
      </c>
      <c r="N5020" s="8">
        <v>0</v>
      </c>
      <c r="O5020" s="8">
        <v>0</v>
      </c>
      <c r="P5020" s="8">
        <v>0</v>
      </c>
    </row>
    <row r="5021" spans="1:16" x14ac:dyDescent="0.35">
      <c r="A5021" s="8" t="s">
        <v>184</v>
      </c>
      <c r="B5021" s="54">
        <v>44326</v>
      </c>
      <c r="C5021">
        <v>0</v>
      </c>
      <c r="D5021"/>
      <c r="E5021"/>
      <c r="F5021"/>
      <c r="G5021" s="8">
        <v>5003</v>
      </c>
      <c r="H5021" s="8">
        <v>5017</v>
      </c>
      <c r="I5021" s="8" t="e">
        <v>#N/A</v>
      </c>
      <c r="J5021" s="8" t="e">
        <v>#N/A</v>
      </c>
      <c r="K5021" s="8" t="e">
        <v>#N/A</v>
      </c>
      <c r="L5021" s="8">
        <v>0</v>
      </c>
      <c r="M5021" s="8">
        <v>0</v>
      </c>
      <c r="N5021" s="8">
        <v>0</v>
      </c>
      <c r="O5021" s="8">
        <v>0</v>
      </c>
      <c r="P5021" s="8">
        <v>0</v>
      </c>
    </row>
    <row r="5022" spans="1:16" x14ac:dyDescent="0.35">
      <c r="A5022" s="8" t="s">
        <v>184</v>
      </c>
      <c r="B5022" s="54">
        <v>44333</v>
      </c>
      <c r="C5022">
        <v>7</v>
      </c>
      <c r="D5022"/>
      <c r="E5022"/>
      <c r="F5022"/>
      <c r="G5022" s="8">
        <v>5003</v>
      </c>
      <c r="H5022" s="8">
        <v>5018</v>
      </c>
      <c r="I5022" s="8" t="e">
        <v>#N/A</v>
      </c>
      <c r="J5022" s="8" t="e">
        <v>#N/A</v>
      </c>
      <c r="K5022" s="8" t="e">
        <v>#N/A</v>
      </c>
      <c r="L5022" s="8">
        <v>0</v>
      </c>
      <c r="M5022" s="8">
        <v>0</v>
      </c>
      <c r="N5022" s="8">
        <v>0</v>
      </c>
      <c r="O5022" s="8">
        <v>0</v>
      </c>
      <c r="P5022" s="8">
        <v>0</v>
      </c>
    </row>
    <row r="5023" spans="1:16" x14ac:dyDescent="0.35">
      <c r="A5023" s="8" t="s">
        <v>184</v>
      </c>
      <c r="B5023" s="54">
        <v>44340</v>
      </c>
      <c r="C5023">
        <v>7</v>
      </c>
      <c r="D5023"/>
      <c r="E5023"/>
      <c r="F5023"/>
      <c r="G5023" s="8">
        <v>5003</v>
      </c>
      <c r="H5023" s="8">
        <v>5019</v>
      </c>
      <c r="I5023" s="8" t="e">
        <v>#N/A</v>
      </c>
      <c r="J5023" s="8" t="e">
        <v>#N/A</v>
      </c>
      <c r="K5023" s="8" t="e">
        <v>#N/A</v>
      </c>
      <c r="L5023" s="8">
        <v>0</v>
      </c>
      <c r="M5023" s="8">
        <v>0</v>
      </c>
      <c r="N5023" s="8">
        <v>0</v>
      </c>
      <c r="O5023" s="8">
        <v>0</v>
      </c>
      <c r="P5023" s="8">
        <v>0</v>
      </c>
    </row>
    <row r="5024" spans="1:16" x14ac:dyDescent="0.35">
      <c r="A5024" s="8" t="s">
        <v>184</v>
      </c>
      <c r="B5024" s="54">
        <v>44347</v>
      </c>
      <c r="C5024">
        <v>7</v>
      </c>
      <c r="D5024"/>
      <c r="E5024"/>
      <c r="F5024"/>
      <c r="G5024" s="8">
        <v>5003</v>
      </c>
      <c r="H5024" s="8">
        <v>5020</v>
      </c>
      <c r="I5024" s="8" t="e">
        <v>#N/A</v>
      </c>
      <c r="J5024" s="8" t="e">
        <v>#N/A</v>
      </c>
      <c r="K5024" s="8" t="e">
        <v>#N/A</v>
      </c>
      <c r="L5024" s="8">
        <v>0</v>
      </c>
      <c r="M5024" s="8">
        <v>0</v>
      </c>
      <c r="N5024" s="8">
        <v>0</v>
      </c>
      <c r="O5024" s="8">
        <v>0</v>
      </c>
      <c r="P5024" s="8">
        <v>0</v>
      </c>
    </row>
    <row r="5025" spans="1:16" x14ac:dyDescent="0.35">
      <c r="A5025" s="8" t="s">
        <v>184</v>
      </c>
      <c r="B5025" s="54">
        <v>44354</v>
      </c>
      <c r="C5025">
        <v>6</v>
      </c>
      <c r="D5025"/>
      <c r="E5025"/>
      <c r="F5025"/>
      <c r="G5025" s="8">
        <v>5003</v>
      </c>
      <c r="H5025" s="8">
        <v>5021</v>
      </c>
      <c r="I5025" s="8" t="e">
        <v>#N/A</v>
      </c>
      <c r="J5025" s="8" t="e">
        <v>#N/A</v>
      </c>
      <c r="K5025" s="8" t="e">
        <v>#N/A</v>
      </c>
      <c r="L5025" s="8">
        <v>0</v>
      </c>
      <c r="M5025" s="8">
        <v>0</v>
      </c>
      <c r="N5025" s="8">
        <v>0</v>
      </c>
      <c r="O5025" s="8">
        <v>0</v>
      </c>
      <c r="P5025" s="8">
        <v>0</v>
      </c>
    </row>
    <row r="5026" spans="1:16" x14ac:dyDescent="0.35">
      <c r="A5026" s="8" t="s">
        <v>184</v>
      </c>
      <c r="B5026" s="54">
        <v>44361</v>
      </c>
      <c r="C5026">
        <v>5</v>
      </c>
      <c r="D5026"/>
      <c r="E5026"/>
      <c r="F5026"/>
      <c r="G5026" s="8">
        <v>5003</v>
      </c>
      <c r="H5026" s="8">
        <v>5022</v>
      </c>
      <c r="I5026" s="8" t="e">
        <v>#N/A</v>
      </c>
      <c r="J5026" s="8" t="e">
        <v>#N/A</v>
      </c>
      <c r="K5026" s="8" t="e">
        <v>#N/A</v>
      </c>
      <c r="L5026" s="8">
        <v>0</v>
      </c>
      <c r="M5026" s="8">
        <v>0</v>
      </c>
      <c r="N5026" s="8">
        <v>0</v>
      </c>
      <c r="O5026" s="8">
        <v>0</v>
      </c>
      <c r="P5026" s="8">
        <v>0</v>
      </c>
    </row>
    <row r="5027" spans="1:16" x14ac:dyDescent="0.35">
      <c r="A5027" s="8" t="s">
        <v>184</v>
      </c>
      <c r="B5027" s="54">
        <v>44368</v>
      </c>
      <c r="C5027">
        <v>7</v>
      </c>
      <c r="D5027"/>
      <c r="E5027"/>
      <c r="F5027"/>
      <c r="G5027" s="8">
        <v>5003</v>
      </c>
      <c r="H5027" s="8">
        <v>5023</v>
      </c>
      <c r="I5027" s="8" t="e">
        <v>#N/A</v>
      </c>
      <c r="J5027" s="8" t="e">
        <v>#N/A</v>
      </c>
      <c r="K5027" s="8" t="e">
        <v>#N/A</v>
      </c>
      <c r="L5027" s="8">
        <v>0</v>
      </c>
      <c r="M5027" s="8">
        <v>0</v>
      </c>
      <c r="N5027" s="8">
        <v>0</v>
      </c>
      <c r="O5027" s="8">
        <v>0</v>
      </c>
      <c r="P5027" s="8">
        <v>0</v>
      </c>
    </row>
    <row r="5028" spans="1:16" x14ac:dyDescent="0.35">
      <c r="A5028" s="8" t="s">
        <v>184</v>
      </c>
      <c r="B5028" s="54">
        <v>44375</v>
      </c>
      <c r="C5028">
        <v>6</v>
      </c>
      <c r="D5028"/>
      <c r="E5028"/>
      <c r="F5028"/>
      <c r="G5028" s="8">
        <v>5003</v>
      </c>
      <c r="H5028" s="8">
        <v>5024</v>
      </c>
      <c r="I5028" s="8" t="e">
        <v>#N/A</v>
      </c>
      <c r="J5028" s="8" t="e">
        <v>#N/A</v>
      </c>
      <c r="K5028" s="8" t="e">
        <v>#N/A</v>
      </c>
      <c r="L5028" s="8">
        <v>0</v>
      </c>
      <c r="M5028" s="8">
        <v>0</v>
      </c>
      <c r="N5028" s="8">
        <v>0</v>
      </c>
      <c r="O5028" s="8">
        <v>0</v>
      </c>
      <c r="P5028" s="8">
        <v>0</v>
      </c>
    </row>
    <row r="5029" spans="1:16" x14ac:dyDescent="0.35">
      <c r="A5029" s="8" t="s">
        <v>184</v>
      </c>
      <c r="B5029" s="54">
        <v>44382</v>
      </c>
      <c r="C5029">
        <v>6</v>
      </c>
      <c r="D5029"/>
      <c r="E5029"/>
      <c r="F5029"/>
      <c r="G5029" s="8">
        <v>5003</v>
      </c>
      <c r="H5029" s="8">
        <v>5025</v>
      </c>
      <c r="I5029" s="8" t="e">
        <v>#N/A</v>
      </c>
      <c r="J5029" s="8" t="e">
        <v>#N/A</v>
      </c>
      <c r="K5029" s="8" t="e">
        <v>#N/A</v>
      </c>
      <c r="L5029" s="8">
        <v>0</v>
      </c>
      <c r="M5029" s="8">
        <v>0</v>
      </c>
      <c r="N5029" s="8">
        <v>0</v>
      </c>
      <c r="O5029" s="8">
        <v>0</v>
      </c>
      <c r="P5029" s="8">
        <v>0</v>
      </c>
    </row>
    <row r="5030" spans="1:16" x14ac:dyDescent="0.35">
      <c r="A5030" s="8" t="s">
        <v>184</v>
      </c>
      <c r="B5030" s="54">
        <v>44389</v>
      </c>
      <c r="C5030">
        <v>7</v>
      </c>
      <c r="D5030"/>
      <c r="E5030"/>
      <c r="F5030"/>
      <c r="G5030" s="8">
        <v>5003</v>
      </c>
      <c r="H5030" s="8">
        <v>5026</v>
      </c>
      <c r="I5030" s="8" t="e">
        <v>#N/A</v>
      </c>
      <c r="J5030" s="8" t="e">
        <v>#N/A</v>
      </c>
      <c r="K5030" s="8" t="e">
        <v>#N/A</v>
      </c>
      <c r="L5030" s="8">
        <v>0</v>
      </c>
      <c r="M5030" s="8">
        <v>0</v>
      </c>
      <c r="N5030" s="8">
        <v>0</v>
      </c>
      <c r="O5030" s="8">
        <v>0</v>
      </c>
      <c r="P5030" s="8">
        <v>0</v>
      </c>
    </row>
    <row r="5031" spans="1:16" x14ac:dyDescent="0.35">
      <c r="A5031" s="8" t="s">
        <v>184</v>
      </c>
      <c r="B5031" s="54">
        <v>44396</v>
      </c>
      <c r="C5031">
        <v>6</v>
      </c>
      <c r="D5031"/>
      <c r="E5031"/>
      <c r="F5031"/>
      <c r="G5031" s="8">
        <v>5003</v>
      </c>
      <c r="H5031" s="8">
        <v>5027</v>
      </c>
      <c r="I5031" s="8" t="e">
        <v>#N/A</v>
      </c>
      <c r="J5031" s="8" t="e">
        <v>#N/A</v>
      </c>
      <c r="K5031" s="8" t="e">
        <v>#N/A</v>
      </c>
      <c r="L5031" s="8">
        <v>0</v>
      </c>
      <c r="M5031" s="8">
        <v>0</v>
      </c>
      <c r="N5031" s="8">
        <v>0</v>
      </c>
      <c r="O5031" s="8">
        <v>0</v>
      </c>
      <c r="P5031" s="8">
        <v>0</v>
      </c>
    </row>
    <row r="5032" spans="1:16" x14ac:dyDescent="0.35">
      <c r="A5032" s="8" t="s">
        <v>184</v>
      </c>
      <c r="B5032" s="54">
        <v>44403</v>
      </c>
      <c r="C5032">
        <v>5</v>
      </c>
      <c r="D5032"/>
      <c r="E5032"/>
      <c r="F5032"/>
      <c r="G5032" s="8">
        <v>5003</v>
      </c>
      <c r="H5032" s="8">
        <v>5028</v>
      </c>
      <c r="I5032" s="8" t="e">
        <v>#N/A</v>
      </c>
      <c r="J5032" s="8" t="e">
        <v>#N/A</v>
      </c>
      <c r="K5032" s="8" t="e">
        <v>#N/A</v>
      </c>
      <c r="L5032" s="8">
        <v>0</v>
      </c>
      <c r="M5032" s="8">
        <v>0</v>
      </c>
      <c r="N5032" s="8">
        <v>0</v>
      </c>
      <c r="O5032" s="8">
        <v>0</v>
      </c>
      <c r="P5032" s="8">
        <v>0</v>
      </c>
    </row>
    <row r="5033" spans="1:16" x14ac:dyDescent="0.35">
      <c r="A5033" s="8" t="s">
        <v>184</v>
      </c>
      <c r="B5033" s="54">
        <v>44410</v>
      </c>
      <c r="C5033">
        <v>6</v>
      </c>
      <c r="D5033"/>
      <c r="E5033"/>
      <c r="F5033"/>
      <c r="G5033" s="8">
        <v>5003</v>
      </c>
      <c r="H5033" s="8">
        <v>5029</v>
      </c>
      <c r="I5033" s="8" t="e">
        <v>#N/A</v>
      </c>
      <c r="J5033" s="8" t="e">
        <v>#N/A</v>
      </c>
      <c r="K5033" s="8" t="e">
        <v>#N/A</v>
      </c>
      <c r="L5033" s="8">
        <v>0</v>
      </c>
      <c r="M5033" s="8">
        <v>0</v>
      </c>
      <c r="N5033" s="8">
        <v>0</v>
      </c>
      <c r="O5033" s="8">
        <v>0</v>
      </c>
      <c r="P5033" s="8">
        <v>0</v>
      </c>
    </row>
    <row r="5034" spans="1:16" x14ac:dyDescent="0.35">
      <c r="A5034" s="8" t="s">
        <v>184</v>
      </c>
      <c r="B5034" s="54">
        <v>44417</v>
      </c>
      <c r="C5034">
        <v>5</v>
      </c>
      <c r="D5034"/>
      <c r="E5034"/>
      <c r="F5034"/>
      <c r="G5034" s="8">
        <v>5003</v>
      </c>
      <c r="H5034" s="8">
        <v>5030</v>
      </c>
      <c r="I5034" s="8" t="e">
        <v>#N/A</v>
      </c>
      <c r="J5034" s="8" t="e">
        <v>#N/A</v>
      </c>
      <c r="K5034" s="8" t="e">
        <v>#N/A</v>
      </c>
      <c r="L5034" s="8">
        <v>0</v>
      </c>
      <c r="M5034" s="8">
        <v>0</v>
      </c>
      <c r="N5034" s="8">
        <v>0</v>
      </c>
      <c r="O5034" s="8">
        <v>0</v>
      </c>
      <c r="P5034" s="8">
        <v>0</v>
      </c>
    </row>
    <row r="5035" spans="1:16" x14ac:dyDescent="0.35">
      <c r="A5035" s="8" t="s">
        <v>184</v>
      </c>
      <c r="B5035" s="54">
        <v>44424</v>
      </c>
      <c r="C5035">
        <v>4</v>
      </c>
      <c r="D5035"/>
      <c r="E5035"/>
      <c r="F5035"/>
      <c r="G5035" s="8">
        <v>5003</v>
      </c>
      <c r="H5035" s="8">
        <v>5031</v>
      </c>
      <c r="I5035" s="8" t="e">
        <v>#N/A</v>
      </c>
      <c r="J5035" s="8" t="e">
        <v>#N/A</v>
      </c>
      <c r="K5035" s="8" t="e">
        <v>#N/A</v>
      </c>
      <c r="L5035" s="8">
        <v>0</v>
      </c>
      <c r="M5035" s="8">
        <v>0</v>
      </c>
      <c r="N5035" s="8">
        <v>0</v>
      </c>
      <c r="O5035" s="8">
        <v>0</v>
      </c>
      <c r="P5035" s="8">
        <v>0</v>
      </c>
    </row>
    <row r="5036" spans="1:16" x14ac:dyDescent="0.35">
      <c r="A5036" s="8" t="s">
        <v>184</v>
      </c>
      <c r="B5036" s="54">
        <v>44431</v>
      </c>
      <c r="C5036">
        <v>3</v>
      </c>
      <c r="D5036"/>
      <c r="E5036"/>
      <c r="F5036"/>
      <c r="G5036" s="8">
        <v>5003</v>
      </c>
      <c r="H5036" s="8">
        <v>5032</v>
      </c>
      <c r="I5036" s="8" t="e">
        <v>#N/A</v>
      </c>
      <c r="J5036" s="8" t="e">
        <v>#N/A</v>
      </c>
      <c r="K5036" s="8" t="e">
        <v>#N/A</v>
      </c>
      <c r="L5036" s="8">
        <v>0</v>
      </c>
      <c r="M5036" s="8">
        <v>0</v>
      </c>
      <c r="N5036" s="8">
        <v>0</v>
      </c>
      <c r="O5036" s="8">
        <v>0</v>
      </c>
      <c r="P5036" s="8">
        <v>0</v>
      </c>
    </row>
    <row r="5037" spans="1:16" x14ac:dyDescent="0.35">
      <c r="A5037" s="8" t="s">
        <v>184</v>
      </c>
      <c r="B5037" s="54">
        <v>44438</v>
      </c>
      <c r="C5037">
        <v>4</v>
      </c>
      <c r="D5037"/>
      <c r="E5037"/>
      <c r="F5037"/>
      <c r="G5037" s="8">
        <v>5003</v>
      </c>
      <c r="H5037" s="8">
        <v>5033</v>
      </c>
      <c r="I5037" s="8" t="e">
        <v>#N/A</v>
      </c>
      <c r="J5037" s="8" t="e">
        <v>#N/A</v>
      </c>
      <c r="K5037" s="8" t="e">
        <v>#N/A</v>
      </c>
      <c r="L5037" s="8">
        <v>0</v>
      </c>
      <c r="M5037" s="8">
        <v>0</v>
      </c>
      <c r="N5037" s="8">
        <v>0</v>
      </c>
      <c r="O5037" s="8">
        <v>0</v>
      </c>
      <c r="P5037" s="8">
        <v>0</v>
      </c>
    </row>
    <row r="5038" spans="1:16" x14ac:dyDescent="0.35">
      <c r="A5038" s="8" t="s">
        <v>184</v>
      </c>
      <c r="B5038" s="54">
        <v>44445</v>
      </c>
      <c r="C5038">
        <v>4</v>
      </c>
      <c r="D5038"/>
      <c r="E5038"/>
      <c r="F5038"/>
      <c r="G5038" s="8">
        <v>5003</v>
      </c>
      <c r="H5038" s="8">
        <v>5034</v>
      </c>
      <c r="I5038" s="8" t="e">
        <v>#N/A</v>
      </c>
      <c r="J5038" s="8" t="e">
        <v>#N/A</v>
      </c>
      <c r="K5038" s="8" t="e">
        <v>#N/A</v>
      </c>
      <c r="L5038" s="8">
        <v>0</v>
      </c>
      <c r="M5038" s="8">
        <v>0</v>
      </c>
      <c r="N5038" s="8">
        <v>0</v>
      </c>
      <c r="O5038" s="8">
        <v>0</v>
      </c>
      <c r="P5038" s="8">
        <v>0</v>
      </c>
    </row>
    <row r="5039" spans="1:16" x14ac:dyDescent="0.35">
      <c r="A5039" s="8" t="s">
        <v>184</v>
      </c>
      <c r="B5039" s="54">
        <v>44452</v>
      </c>
      <c r="C5039">
        <v>3</v>
      </c>
      <c r="D5039"/>
      <c r="E5039"/>
      <c r="F5039"/>
      <c r="G5039" s="8">
        <v>5003</v>
      </c>
      <c r="H5039" s="8">
        <v>5035</v>
      </c>
      <c r="I5039" s="8" t="e">
        <v>#N/A</v>
      </c>
      <c r="J5039" s="8" t="e">
        <v>#N/A</v>
      </c>
      <c r="K5039" s="8" t="e">
        <v>#N/A</v>
      </c>
      <c r="L5039" s="8">
        <v>0</v>
      </c>
      <c r="M5039" s="8">
        <v>0</v>
      </c>
      <c r="N5039" s="8">
        <v>0</v>
      </c>
      <c r="O5039" s="8">
        <v>0</v>
      </c>
      <c r="P5039" s="8">
        <v>0</v>
      </c>
    </row>
    <row r="5040" spans="1:16" x14ac:dyDescent="0.35">
      <c r="A5040" s="8" t="s">
        <v>184</v>
      </c>
      <c r="B5040" s="54">
        <v>44459</v>
      </c>
      <c r="C5040">
        <v>2</v>
      </c>
      <c r="D5040"/>
      <c r="E5040"/>
      <c r="F5040"/>
      <c r="G5040" s="8">
        <v>5003</v>
      </c>
      <c r="H5040" s="8">
        <v>5036</v>
      </c>
      <c r="I5040" s="8" t="e">
        <v>#N/A</v>
      </c>
      <c r="J5040" s="8" t="e">
        <v>#N/A</v>
      </c>
      <c r="K5040" s="8" t="e">
        <v>#N/A</v>
      </c>
      <c r="L5040" s="8">
        <v>0</v>
      </c>
      <c r="M5040" s="8">
        <v>0</v>
      </c>
      <c r="N5040" s="8">
        <v>0</v>
      </c>
      <c r="O5040" s="8">
        <v>0</v>
      </c>
      <c r="P5040" s="8">
        <v>0</v>
      </c>
    </row>
    <row r="5041" spans="1:16" x14ac:dyDescent="0.35">
      <c r="A5041" s="8" t="s">
        <v>184</v>
      </c>
      <c r="B5041" s="54">
        <v>44466</v>
      </c>
      <c r="C5041">
        <v>2</v>
      </c>
      <c r="D5041"/>
      <c r="E5041"/>
      <c r="F5041"/>
      <c r="G5041" s="8">
        <v>5003</v>
      </c>
      <c r="H5041" s="8">
        <v>5037</v>
      </c>
      <c r="I5041" s="8" t="e">
        <v>#N/A</v>
      </c>
      <c r="J5041" s="8" t="e">
        <v>#N/A</v>
      </c>
      <c r="K5041" s="8" t="e">
        <v>#N/A</v>
      </c>
      <c r="L5041" s="8">
        <v>0</v>
      </c>
      <c r="M5041" s="8">
        <v>0</v>
      </c>
      <c r="N5041" s="8">
        <v>0</v>
      </c>
      <c r="O5041" s="8">
        <v>0</v>
      </c>
      <c r="P5041" s="8">
        <v>0</v>
      </c>
    </row>
    <row r="5042" spans="1:16" x14ac:dyDescent="0.35">
      <c r="A5042" s="8" t="s">
        <v>184</v>
      </c>
      <c r="B5042" s="54">
        <v>44473</v>
      </c>
      <c r="C5042">
        <v>2</v>
      </c>
      <c r="D5042"/>
      <c r="E5042"/>
      <c r="F5042"/>
      <c r="G5042" s="8">
        <v>5003</v>
      </c>
      <c r="H5042" s="8">
        <v>5038</v>
      </c>
      <c r="I5042" s="8" t="e">
        <v>#N/A</v>
      </c>
      <c r="J5042" s="8" t="e">
        <v>#N/A</v>
      </c>
      <c r="K5042" s="8" t="e">
        <v>#N/A</v>
      </c>
      <c r="L5042" s="8">
        <v>0</v>
      </c>
      <c r="M5042" s="8">
        <v>0</v>
      </c>
      <c r="N5042" s="8">
        <v>0</v>
      </c>
      <c r="O5042" s="8">
        <v>0</v>
      </c>
      <c r="P5042" s="8">
        <v>0</v>
      </c>
    </row>
    <row r="5043" spans="1:16" x14ac:dyDescent="0.35">
      <c r="A5043" s="8" t="s">
        <v>184</v>
      </c>
      <c r="B5043" s="54">
        <v>44480</v>
      </c>
      <c r="C5043">
        <v>2</v>
      </c>
      <c r="D5043"/>
      <c r="E5043"/>
      <c r="F5043"/>
      <c r="G5043" s="8">
        <v>5003</v>
      </c>
      <c r="H5043" s="8">
        <v>5039</v>
      </c>
      <c r="I5043" s="8" t="e">
        <v>#N/A</v>
      </c>
      <c r="J5043" s="8" t="e">
        <v>#N/A</v>
      </c>
      <c r="K5043" s="8" t="e">
        <v>#N/A</v>
      </c>
      <c r="L5043" s="8">
        <v>0</v>
      </c>
      <c r="M5043" s="8">
        <v>0</v>
      </c>
      <c r="N5043" s="8">
        <v>0</v>
      </c>
      <c r="O5043" s="8">
        <v>0</v>
      </c>
      <c r="P5043" s="8">
        <v>0</v>
      </c>
    </row>
    <row r="5044" spans="1:16" x14ac:dyDescent="0.35">
      <c r="A5044" s="8" t="s">
        <v>184</v>
      </c>
      <c r="B5044" s="54">
        <v>44487</v>
      </c>
      <c r="C5044">
        <v>0</v>
      </c>
      <c r="D5044"/>
      <c r="E5044"/>
      <c r="F5044"/>
      <c r="G5044" s="8">
        <v>5003</v>
      </c>
      <c r="H5044" s="8">
        <v>5040</v>
      </c>
      <c r="I5044" s="8" t="e">
        <v>#N/A</v>
      </c>
      <c r="J5044" s="8" t="e">
        <v>#N/A</v>
      </c>
      <c r="K5044" s="8" t="e">
        <v>#N/A</v>
      </c>
      <c r="L5044" s="8">
        <v>0</v>
      </c>
      <c r="M5044" s="8">
        <v>0</v>
      </c>
      <c r="N5044" s="8">
        <v>0</v>
      </c>
      <c r="O5044" s="8">
        <v>0</v>
      </c>
      <c r="P5044" s="8">
        <v>0</v>
      </c>
    </row>
    <row r="5045" spans="1:16" x14ac:dyDescent="0.35">
      <c r="A5045" s="8" t="s">
        <v>184</v>
      </c>
      <c r="B5045" s="54">
        <v>44494</v>
      </c>
      <c r="C5045">
        <v>0</v>
      </c>
      <c r="D5045"/>
      <c r="E5045"/>
      <c r="F5045"/>
      <c r="G5045" s="8">
        <v>5003</v>
      </c>
      <c r="H5045" s="8">
        <v>5041</v>
      </c>
      <c r="I5045" s="8" t="e">
        <v>#N/A</v>
      </c>
      <c r="J5045" s="8" t="e">
        <v>#N/A</v>
      </c>
      <c r="K5045" s="8" t="e">
        <v>#N/A</v>
      </c>
      <c r="L5045" s="8">
        <v>0</v>
      </c>
      <c r="M5045" s="8">
        <v>0</v>
      </c>
      <c r="N5045" s="8">
        <v>0</v>
      </c>
      <c r="O5045" s="8">
        <v>0</v>
      </c>
      <c r="P5045" s="8">
        <v>0</v>
      </c>
    </row>
    <row r="5046" spans="1:16" x14ac:dyDescent="0.35">
      <c r="A5046" s="8" t="s">
        <v>184</v>
      </c>
      <c r="B5046" s="54">
        <v>44501</v>
      </c>
      <c r="C5046">
        <v>0</v>
      </c>
      <c r="D5046"/>
      <c r="E5046"/>
      <c r="F5046"/>
      <c r="G5046" s="8">
        <v>5003</v>
      </c>
      <c r="H5046" s="8">
        <v>5042</v>
      </c>
      <c r="I5046" s="8" t="e">
        <v>#N/A</v>
      </c>
      <c r="J5046" s="8" t="e">
        <v>#N/A</v>
      </c>
      <c r="K5046" s="8" t="e">
        <v>#N/A</v>
      </c>
      <c r="L5046" s="8">
        <v>0</v>
      </c>
      <c r="M5046" s="8">
        <v>0</v>
      </c>
      <c r="N5046" s="8">
        <v>0</v>
      </c>
      <c r="O5046" s="8">
        <v>0</v>
      </c>
      <c r="P5046" s="8">
        <v>0</v>
      </c>
    </row>
    <row r="5047" spans="1:16" x14ac:dyDescent="0.35">
      <c r="A5047" s="8" t="s">
        <v>184</v>
      </c>
      <c r="B5047" s="54">
        <v>44508</v>
      </c>
      <c r="C5047">
        <v>0</v>
      </c>
      <c r="D5047"/>
      <c r="E5047"/>
      <c r="F5047"/>
      <c r="G5047" s="8">
        <v>5003</v>
      </c>
      <c r="H5047" s="8">
        <v>5043</v>
      </c>
      <c r="I5047" s="8" t="e">
        <v>#N/A</v>
      </c>
      <c r="J5047" s="8" t="e">
        <v>#N/A</v>
      </c>
      <c r="K5047" s="8" t="e">
        <v>#N/A</v>
      </c>
      <c r="L5047" s="8">
        <v>0</v>
      </c>
      <c r="M5047" s="8">
        <v>0</v>
      </c>
      <c r="N5047" s="8">
        <v>0</v>
      </c>
      <c r="O5047" s="8">
        <v>0</v>
      </c>
      <c r="P5047" s="8">
        <v>0</v>
      </c>
    </row>
    <row r="5048" spans="1:16" x14ac:dyDescent="0.35">
      <c r="A5048" s="8" t="s">
        <v>184</v>
      </c>
      <c r="B5048" s="54">
        <v>44515</v>
      </c>
      <c r="C5048">
        <v>0</v>
      </c>
      <c r="D5048"/>
      <c r="E5048"/>
      <c r="F5048"/>
      <c r="G5048" s="8">
        <v>5003</v>
      </c>
      <c r="H5048" s="8">
        <v>5044</v>
      </c>
      <c r="I5048" s="8" t="e">
        <v>#N/A</v>
      </c>
      <c r="J5048" s="8" t="e">
        <v>#N/A</v>
      </c>
      <c r="K5048" s="8" t="e">
        <v>#N/A</v>
      </c>
      <c r="L5048" s="8">
        <v>0</v>
      </c>
      <c r="M5048" s="8">
        <v>0</v>
      </c>
      <c r="N5048" s="8">
        <v>0</v>
      </c>
      <c r="O5048" s="8">
        <v>0</v>
      </c>
      <c r="P5048" s="8">
        <v>0</v>
      </c>
    </row>
    <row r="5049" spans="1:16" x14ac:dyDescent="0.35">
      <c r="A5049" s="8" t="s">
        <v>184</v>
      </c>
      <c r="B5049" s="54">
        <v>44522</v>
      </c>
      <c r="C5049">
        <v>0</v>
      </c>
      <c r="D5049"/>
      <c r="E5049"/>
      <c r="F5049"/>
      <c r="G5049" s="8">
        <v>5003</v>
      </c>
      <c r="H5049" s="8">
        <v>5045</v>
      </c>
      <c r="I5049" s="8" t="e">
        <v>#N/A</v>
      </c>
      <c r="J5049" s="8" t="e">
        <v>#N/A</v>
      </c>
      <c r="K5049" s="8" t="e">
        <v>#N/A</v>
      </c>
      <c r="L5049" s="8">
        <v>0</v>
      </c>
      <c r="M5049" s="8">
        <v>0</v>
      </c>
      <c r="N5049" s="8">
        <v>0</v>
      </c>
      <c r="O5049" s="8">
        <v>0</v>
      </c>
      <c r="P5049" s="8">
        <v>0</v>
      </c>
    </row>
    <row r="5050" spans="1:16" x14ac:dyDescent="0.35">
      <c r="A5050" s="8" t="s">
        <v>184</v>
      </c>
      <c r="B5050" s="54">
        <v>44529</v>
      </c>
      <c r="C5050">
        <v>0</v>
      </c>
      <c r="D5050"/>
      <c r="E5050"/>
      <c r="F5050"/>
      <c r="G5050" s="8">
        <v>5003</v>
      </c>
      <c r="H5050" s="8">
        <v>5046</v>
      </c>
      <c r="I5050" s="8" t="e">
        <v>#N/A</v>
      </c>
      <c r="J5050" s="8" t="e">
        <v>#N/A</v>
      </c>
      <c r="K5050" s="8" t="e">
        <v>#N/A</v>
      </c>
      <c r="L5050" s="8">
        <v>0</v>
      </c>
      <c r="M5050" s="8">
        <v>0</v>
      </c>
      <c r="N5050" s="8">
        <v>0</v>
      </c>
      <c r="O5050" s="8">
        <v>0</v>
      </c>
      <c r="P5050" s="8">
        <v>0</v>
      </c>
    </row>
    <row r="5051" spans="1:16" x14ac:dyDescent="0.35">
      <c r="A5051" s="8" t="s">
        <v>184</v>
      </c>
      <c r="B5051" s="54">
        <v>44536</v>
      </c>
      <c r="C5051">
        <v>0</v>
      </c>
      <c r="D5051"/>
      <c r="E5051"/>
      <c r="F5051"/>
      <c r="G5051" s="8">
        <v>5003</v>
      </c>
      <c r="H5051" s="8">
        <v>5047</v>
      </c>
      <c r="I5051" s="8" t="e">
        <v>#N/A</v>
      </c>
      <c r="J5051" s="8" t="e">
        <v>#N/A</v>
      </c>
      <c r="K5051" s="8" t="e">
        <v>#N/A</v>
      </c>
      <c r="L5051" s="8">
        <v>0</v>
      </c>
      <c r="M5051" s="8">
        <v>0</v>
      </c>
      <c r="N5051" s="8">
        <v>0</v>
      </c>
      <c r="O5051" s="8">
        <v>0</v>
      </c>
      <c r="P5051" s="8">
        <v>0</v>
      </c>
    </row>
    <row r="5052" spans="1:16" x14ac:dyDescent="0.35">
      <c r="A5052" s="8" t="s">
        <v>184</v>
      </c>
      <c r="B5052" s="54">
        <v>44543</v>
      </c>
      <c r="C5052">
        <v>0</v>
      </c>
      <c r="D5052"/>
      <c r="E5052"/>
      <c r="F5052"/>
      <c r="G5052" s="8">
        <v>5003</v>
      </c>
      <c r="H5052" s="8">
        <v>5048</v>
      </c>
      <c r="I5052" s="8" t="e">
        <v>#N/A</v>
      </c>
      <c r="J5052" s="8" t="e">
        <v>#N/A</v>
      </c>
      <c r="K5052" s="8" t="e">
        <v>#N/A</v>
      </c>
      <c r="L5052" s="8">
        <v>0</v>
      </c>
      <c r="M5052" s="8">
        <v>0</v>
      </c>
      <c r="N5052" s="8">
        <v>0</v>
      </c>
      <c r="O5052" s="8">
        <v>0</v>
      </c>
      <c r="P5052" s="8">
        <v>0</v>
      </c>
    </row>
    <row r="5053" spans="1:16" x14ac:dyDescent="0.35">
      <c r="A5053" s="8" t="s">
        <v>184</v>
      </c>
      <c r="B5053" s="54">
        <v>44550</v>
      </c>
      <c r="C5053">
        <v>0</v>
      </c>
      <c r="D5053"/>
      <c r="E5053"/>
      <c r="F5053"/>
      <c r="G5053" s="8">
        <v>5003</v>
      </c>
      <c r="H5053" s="8">
        <v>5049</v>
      </c>
      <c r="I5053" s="8" t="e">
        <v>#N/A</v>
      </c>
      <c r="J5053" s="8" t="e">
        <v>#N/A</v>
      </c>
      <c r="K5053" s="8" t="e">
        <v>#N/A</v>
      </c>
      <c r="L5053" s="8">
        <v>0</v>
      </c>
      <c r="M5053" s="8">
        <v>0</v>
      </c>
      <c r="N5053" s="8">
        <v>0</v>
      </c>
      <c r="O5053" s="8">
        <v>0</v>
      </c>
      <c r="P5053" s="8">
        <v>0</v>
      </c>
    </row>
    <row r="5054" spans="1:16" x14ac:dyDescent="0.35">
      <c r="A5054" s="8" t="s">
        <v>184</v>
      </c>
      <c r="B5054" s="54">
        <v>44557</v>
      </c>
      <c r="C5054">
        <v>0</v>
      </c>
      <c r="D5054"/>
      <c r="E5054"/>
      <c r="F5054"/>
      <c r="G5054" s="8">
        <v>5003</v>
      </c>
      <c r="H5054" s="8">
        <v>5050</v>
      </c>
      <c r="I5054" s="8" t="e">
        <v>#N/A</v>
      </c>
      <c r="J5054" s="8" t="e">
        <v>#N/A</v>
      </c>
      <c r="K5054" s="8" t="e">
        <v>#N/A</v>
      </c>
      <c r="L5054" s="8">
        <v>0</v>
      </c>
      <c r="M5054" s="8">
        <v>0</v>
      </c>
      <c r="N5054" s="8">
        <v>0</v>
      </c>
      <c r="O5054" s="8">
        <v>0</v>
      </c>
      <c r="P5054" s="8">
        <v>0</v>
      </c>
    </row>
    <row r="5055" spans="1:16" x14ac:dyDescent="0.35">
      <c r="A5055" s="8" t="s">
        <v>184</v>
      </c>
      <c r="B5055" s="54">
        <v>44564</v>
      </c>
      <c r="C5055">
        <v>0</v>
      </c>
      <c r="D5055"/>
      <c r="E5055"/>
      <c r="F5055"/>
      <c r="G5055" s="8">
        <v>5003</v>
      </c>
      <c r="H5055" s="8">
        <v>5051</v>
      </c>
      <c r="I5055" s="8" t="e">
        <v>#N/A</v>
      </c>
      <c r="J5055" s="8" t="e">
        <v>#N/A</v>
      </c>
      <c r="K5055" s="8" t="e">
        <v>#N/A</v>
      </c>
      <c r="L5055" s="8">
        <v>0</v>
      </c>
      <c r="M5055" s="8">
        <v>0</v>
      </c>
      <c r="N5055" s="8">
        <v>0</v>
      </c>
      <c r="O5055" s="8">
        <v>0</v>
      </c>
      <c r="P5055" s="8">
        <v>0</v>
      </c>
    </row>
    <row r="5056" spans="1:16" x14ac:dyDescent="0.35">
      <c r="A5056" s="8" t="s">
        <v>184</v>
      </c>
      <c r="B5056" s="54">
        <v>44571</v>
      </c>
      <c r="C5056">
        <v>0</v>
      </c>
      <c r="D5056"/>
      <c r="E5056"/>
      <c r="F5056"/>
      <c r="G5056" s="8">
        <v>5003</v>
      </c>
      <c r="H5056" s="8">
        <v>5052</v>
      </c>
      <c r="I5056" s="8" t="e">
        <v>#N/A</v>
      </c>
      <c r="J5056" s="8" t="e">
        <v>#N/A</v>
      </c>
      <c r="K5056" s="8" t="e">
        <v>#N/A</v>
      </c>
      <c r="L5056" s="8">
        <v>0</v>
      </c>
      <c r="M5056" s="8">
        <v>0</v>
      </c>
      <c r="N5056" s="8">
        <v>0</v>
      </c>
      <c r="O5056" s="8">
        <v>0</v>
      </c>
      <c r="P5056" s="8">
        <v>0</v>
      </c>
    </row>
    <row r="5057" spans="1:16" x14ac:dyDescent="0.35">
      <c r="A5057" s="8" t="s">
        <v>184</v>
      </c>
      <c r="B5057" s="54">
        <v>44578</v>
      </c>
      <c r="C5057">
        <v>0</v>
      </c>
      <c r="D5057"/>
      <c r="E5057"/>
      <c r="F5057"/>
      <c r="G5057" s="8">
        <v>5003</v>
      </c>
      <c r="H5057" s="8">
        <v>5053</v>
      </c>
      <c r="I5057" s="8" t="e">
        <v>#N/A</v>
      </c>
      <c r="J5057" s="8" t="e">
        <v>#N/A</v>
      </c>
      <c r="K5057" s="8" t="e">
        <v>#N/A</v>
      </c>
      <c r="L5057" s="8">
        <v>0</v>
      </c>
      <c r="M5057" s="8">
        <v>0</v>
      </c>
      <c r="N5057" s="8">
        <v>0</v>
      </c>
      <c r="O5057" s="8">
        <v>0</v>
      </c>
      <c r="P5057" s="8">
        <v>0</v>
      </c>
    </row>
    <row r="5058" spans="1:16" x14ac:dyDescent="0.35">
      <c r="A5058" s="8" t="s">
        <v>184</v>
      </c>
      <c r="B5058" s="54">
        <v>44585</v>
      </c>
      <c r="C5058">
        <v>0</v>
      </c>
      <c r="D5058"/>
      <c r="E5058"/>
      <c r="F5058"/>
      <c r="G5058" s="8">
        <v>5003</v>
      </c>
      <c r="H5058" s="8">
        <v>5054</v>
      </c>
      <c r="I5058" s="8" t="e">
        <v>#N/A</v>
      </c>
      <c r="J5058" s="8" t="e">
        <v>#N/A</v>
      </c>
      <c r="K5058" s="8" t="e">
        <v>#N/A</v>
      </c>
      <c r="L5058" s="8">
        <v>0</v>
      </c>
      <c r="M5058" s="8">
        <v>0</v>
      </c>
      <c r="N5058" s="8">
        <v>0</v>
      </c>
      <c r="O5058" s="8">
        <v>0</v>
      </c>
      <c r="P5058" s="8">
        <v>0</v>
      </c>
    </row>
    <row r="5059" spans="1:16" x14ac:dyDescent="0.35">
      <c r="A5059" s="8" t="s">
        <v>184</v>
      </c>
      <c r="B5059" s="54">
        <v>44592</v>
      </c>
      <c r="C5059">
        <v>0</v>
      </c>
      <c r="D5059"/>
      <c r="E5059"/>
      <c r="F5059"/>
      <c r="G5059" s="8">
        <v>5003</v>
      </c>
      <c r="H5059" s="8">
        <v>5055</v>
      </c>
      <c r="I5059" s="8" t="e">
        <v>#N/A</v>
      </c>
      <c r="J5059" s="8" t="e">
        <v>#N/A</v>
      </c>
      <c r="K5059" s="8" t="e">
        <v>#N/A</v>
      </c>
      <c r="L5059" s="8">
        <v>0</v>
      </c>
      <c r="M5059" s="8">
        <v>0</v>
      </c>
      <c r="N5059" s="8">
        <v>0</v>
      </c>
      <c r="O5059" s="8">
        <v>0</v>
      </c>
      <c r="P5059" s="8">
        <v>0</v>
      </c>
    </row>
    <row r="5060" spans="1:16" x14ac:dyDescent="0.35">
      <c r="A5060" s="8" t="s">
        <v>184</v>
      </c>
      <c r="B5060" s="54">
        <v>44599</v>
      </c>
      <c r="C5060">
        <v>0</v>
      </c>
      <c r="D5060"/>
      <c r="E5060"/>
      <c r="F5060"/>
      <c r="G5060" s="8">
        <v>5003</v>
      </c>
      <c r="H5060" s="8">
        <v>5056</v>
      </c>
      <c r="I5060" s="8" t="e">
        <v>#N/A</v>
      </c>
      <c r="J5060" s="8" t="e">
        <v>#N/A</v>
      </c>
      <c r="K5060" s="8" t="e">
        <v>#N/A</v>
      </c>
      <c r="L5060" s="8">
        <v>0</v>
      </c>
      <c r="M5060" s="8">
        <v>0</v>
      </c>
      <c r="N5060" s="8">
        <v>0</v>
      </c>
      <c r="O5060" s="8">
        <v>0</v>
      </c>
      <c r="P5060" s="8">
        <v>0</v>
      </c>
    </row>
    <row r="5061" spans="1:16" x14ac:dyDescent="0.35">
      <c r="A5061" s="8" t="s">
        <v>184</v>
      </c>
      <c r="B5061" s="54">
        <v>44606</v>
      </c>
      <c r="C5061">
        <v>0</v>
      </c>
      <c r="D5061"/>
      <c r="E5061"/>
      <c r="F5061"/>
      <c r="G5061" s="8">
        <v>5003</v>
      </c>
      <c r="H5061" s="8">
        <v>5057</v>
      </c>
      <c r="I5061" s="8" t="e">
        <v>#N/A</v>
      </c>
      <c r="J5061" s="8" t="e">
        <v>#N/A</v>
      </c>
      <c r="K5061" s="8" t="e">
        <v>#N/A</v>
      </c>
      <c r="L5061" s="8">
        <v>0</v>
      </c>
      <c r="M5061" s="8">
        <v>0</v>
      </c>
      <c r="N5061" s="8">
        <v>0</v>
      </c>
      <c r="O5061" s="8">
        <v>0</v>
      </c>
      <c r="P5061" s="8">
        <v>0</v>
      </c>
    </row>
    <row r="5062" spans="1:16" x14ac:dyDescent="0.35">
      <c r="A5062" s="8" t="s">
        <v>184</v>
      </c>
      <c r="B5062" s="54">
        <v>44613</v>
      </c>
      <c r="C5062">
        <v>2</v>
      </c>
      <c r="D5062"/>
      <c r="E5062"/>
      <c r="F5062"/>
      <c r="G5062" s="8">
        <v>5003</v>
      </c>
      <c r="H5062" s="8">
        <v>5058</v>
      </c>
      <c r="I5062" s="8" t="e">
        <v>#N/A</v>
      </c>
      <c r="J5062" s="8" t="e">
        <v>#N/A</v>
      </c>
      <c r="K5062" s="8" t="e">
        <v>#N/A</v>
      </c>
      <c r="L5062" s="8">
        <v>0</v>
      </c>
      <c r="M5062" s="8">
        <v>0</v>
      </c>
      <c r="N5062" s="8">
        <v>0</v>
      </c>
      <c r="O5062" s="8">
        <v>0</v>
      </c>
      <c r="P5062" s="8">
        <v>0</v>
      </c>
    </row>
    <row r="5063" spans="1:16" x14ac:dyDescent="0.35">
      <c r="A5063" s="8" t="s">
        <v>184</v>
      </c>
      <c r="B5063" s="54">
        <v>44620</v>
      </c>
      <c r="C5063">
        <v>1</v>
      </c>
      <c r="D5063"/>
      <c r="E5063"/>
      <c r="F5063"/>
      <c r="G5063" s="8">
        <v>5003</v>
      </c>
      <c r="H5063" s="8">
        <v>5059</v>
      </c>
      <c r="I5063" s="8" t="e">
        <v>#N/A</v>
      </c>
      <c r="J5063" s="8" t="e">
        <v>#N/A</v>
      </c>
      <c r="K5063" s="8" t="e">
        <v>#N/A</v>
      </c>
      <c r="L5063" s="8">
        <v>0</v>
      </c>
      <c r="M5063" s="8">
        <v>0</v>
      </c>
      <c r="N5063" s="8">
        <v>0</v>
      </c>
      <c r="O5063" s="8">
        <v>0</v>
      </c>
      <c r="P5063" s="8">
        <v>0</v>
      </c>
    </row>
    <row r="5064" spans="1:16" x14ac:dyDescent="0.35">
      <c r="A5064" s="8" t="s">
        <v>184</v>
      </c>
      <c r="B5064" s="54">
        <v>44627</v>
      </c>
      <c r="C5064">
        <v>3</v>
      </c>
      <c r="D5064"/>
      <c r="E5064"/>
      <c r="F5064"/>
      <c r="G5064" s="8">
        <v>5003</v>
      </c>
      <c r="H5064" s="8">
        <v>5060</v>
      </c>
      <c r="I5064" s="8" t="e">
        <v>#N/A</v>
      </c>
      <c r="J5064" s="8" t="e">
        <v>#N/A</v>
      </c>
      <c r="K5064" s="8" t="e">
        <v>#N/A</v>
      </c>
      <c r="L5064" s="8">
        <v>0</v>
      </c>
      <c r="M5064" s="8">
        <v>0</v>
      </c>
      <c r="N5064" s="8">
        <v>0</v>
      </c>
      <c r="O5064" s="8">
        <v>0</v>
      </c>
      <c r="P5064" s="8">
        <v>0</v>
      </c>
    </row>
    <row r="5065" spans="1:16" x14ac:dyDescent="0.35">
      <c r="A5065" s="8" t="s">
        <v>184</v>
      </c>
      <c r="B5065" s="54">
        <v>44634</v>
      </c>
      <c r="C5065">
        <v>3</v>
      </c>
      <c r="D5065"/>
      <c r="E5065"/>
      <c r="F5065"/>
      <c r="G5065" s="8">
        <v>5003</v>
      </c>
      <c r="H5065" s="8">
        <v>5061</v>
      </c>
      <c r="I5065" s="8" t="e">
        <v>#N/A</v>
      </c>
      <c r="J5065" s="8" t="e">
        <v>#N/A</v>
      </c>
      <c r="K5065" s="8" t="e">
        <v>#N/A</v>
      </c>
      <c r="L5065" s="8">
        <v>0</v>
      </c>
      <c r="M5065" s="8">
        <v>0</v>
      </c>
      <c r="N5065" s="8">
        <v>0</v>
      </c>
      <c r="O5065" s="8">
        <v>0</v>
      </c>
      <c r="P5065" s="8">
        <v>0</v>
      </c>
    </row>
    <row r="5066" spans="1:16" x14ac:dyDescent="0.35">
      <c r="A5066" s="8" t="s">
        <v>184</v>
      </c>
      <c r="B5066" s="54">
        <v>44641</v>
      </c>
      <c r="C5066">
        <v>2</v>
      </c>
      <c r="D5066"/>
      <c r="E5066"/>
      <c r="F5066"/>
      <c r="G5066" s="8">
        <v>5003</v>
      </c>
      <c r="H5066" s="8">
        <v>5062</v>
      </c>
      <c r="I5066" s="8" t="e">
        <v>#N/A</v>
      </c>
      <c r="J5066" s="8" t="e">
        <v>#N/A</v>
      </c>
      <c r="K5066" s="8" t="e">
        <v>#N/A</v>
      </c>
      <c r="L5066" s="8">
        <v>0</v>
      </c>
      <c r="M5066" s="8">
        <v>0</v>
      </c>
      <c r="N5066" s="8">
        <v>0</v>
      </c>
      <c r="O5066" s="8">
        <v>0</v>
      </c>
      <c r="P5066" s="8">
        <v>0</v>
      </c>
    </row>
    <row r="5067" spans="1:16" x14ac:dyDescent="0.35">
      <c r="A5067" s="8" t="s">
        <v>184</v>
      </c>
      <c r="B5067" s="54">
        <v>44648</v>
      </c>
      <c r="C5067">
        <v>2</v>
      </c>
      <c r="D5067"/>
      <c r="E5067"/>
      <c r="F5067"/>
      <c r="G5067" s="8">
        <v>5003</v>
      </c>
      <c r="H5067" s="8">
        <v>5063</v>
      </c>
      <c r="I5067" s="8" t="e">
        <v>#N/A</v>
      </c>
      <c r="J5067" s="8" t="e">
        <v>#N/A</v>
      </c>
      <c r="K5067" s="8" t="e">
        <v>#N/A</v>
      </c>
      <c r="L5067" s="8">
        <v>0</v>
      </c>
      <c r="M5067" s="8">
        <v>0</v>
      </c>
      <c r="N5067" s="8">
        <v>0</v>
      </c>
      <c r="O5067" s="8">
        <v>0</v>
      </c>
      <c r="P5067" s="8">
        <v>0</v>
      </c>
    </row>
    <row r="5068" spans="1:16" x14ac:dyDescent="0.35">
      <c r="A5068" s="8" t="s">
        <v>184</v>
      </c>
      <c r="B5068" s="54">
        <v>44655</v>
      </c>
      <c r="C5068">
        <v>2</v>
      </c>
      <c r="D5068"/>
      <c r="E5068"/>
      <c r="F5068"/>
      <c r="G5068" s="8">
        <v>5003</v>
      </c>
      <c r="H5068" s="8">
        <v>5064</v>
      </c>
      <c r="I5068" s="8" t="e">
        <v>#N/A</v>
      </c>
      <c r="J5068" s="8" t="e">
        <v>#N/A</v>
      </c>
      <c r="K5068" s="8" t="e">
        <v>#N/A</v>
      </c>
      <c r="L5068" s="8">
        <v>0</v>
      </c>
      <c r="M5068" s="8">
        <v>0</v>
      </c>
      <c r="N5068" s="8">
        <v>0</v>
      </c>
      <c r="O5068" s="8">
        <v>0</v>
      </c>
      <c r="P5068" s="8">
        <v>0</v>
      </c>
    </row>
    <row r="5069" spans="1:16" x14ac:dyDescent="0.35">
      <c r="A5069" s="8" t="s">
        <v>184</v>
      </c>
      <c r="B5069" s="54">
        <v>44662</v>
      </c>
      <c r="C5069">
        <v>7</v>
      </c>
      <c r="D5069"/>
      <c r="E5069"/>
      <c r="F5069"/>
      <c r="G5069" s="8">
        <v>5003</v>
      </c>
      <c r="H5069" s="8">
        <v>5065</v>
      </c>
      <c r="I5069" s="8" t="e">
        <v>#N/A</v>
      </c>
      <c r="J5069" s="8" t="e">
        <v>#N/A</v>
      </c>
      <c r="K5069" s="8" t="e">
        <v>#N/A</v>
      </c>
      <c r="L5069" s="8">
        <v>0</v>
      </c>
      <c r="M5069" s="8">
        <v>0</v>
      </c>
      <c r="N5069" s="8">
        <v>0</v>
      </c>
      <c r="O5069" s="8">
        <v>0</v>
      </c>
      <c r="P5069" s="8">
        <v>0</v>
      </c>
    </row>
    <row r="5070" spans="1:16" x14ac:dyDescent="0.35">
      <c r="A5070" s="8" t="s">
        <v>184</v>
      </c>
      <c r="B5070" s="54">
        <v>44669</v>
      </c>
      <c r="C5070">
        <v>5</v>
      </c>
      <c r="D5070"/>
      <c r="E5070"/>
      <c r="F5070"/>
      <c r="G5070" s="8">
        <v>5003</v>
      </c>
      <c r="H5070" s="8">
        <v>5066</v>
      </c>
      <c r="I5070" s="8" t="e">
        <v>#N/A</v>
      </c>
      <c r="J5070" s="8" t="e">
        <v>#N/A</v>
      </c>
      <c r="K5070" s="8" t="e">
        <v>#N/A</v>
      </c>
      <c r="L5070" s="8">
        <v>0</v>
      </c>
      <c r="M5070" s="8">
        <v>0</v>
      </c>
      <c r="N5070" s="8">
        <v>0</v>
      </c>
      <c r="O5070" s="8">
        <v>0</v>
      </c>
      <c r="P5070" s="8">
        <v>0</v>
      </c>
    </row>
    <row r="5071" spans="1:16" x14ac:dyDescent="0.35">
      <c r="A5071" s="8" t="s">
        <v>184</v>
      </c>
      <c r="B5071" s="54">
        <v>44676</v>
      </c>
      <c r="C5071">
        <v>6</v>
      </c>
      <c r="D5071"/>
      <c r="E5071"/>
      <c r="F5071"/>
      <c r="G5071" s="8">
        <v>5003</v>
      </c>
      <c r="H5071" s="8">
        <v>5067</v>
      </c>
      <c r="I5071" s="8" t="e">
        <v>#N/A</v>
      </c>
      <c r="J5071" s="8" t="e">
        <v>#N/A</v>
      </c>
      <c r="K5071" s="8" t="e">
        <v>#N/A</v>
      </c>
      <c r="L5071" s="8">
        <v>0</v>
      </c>
      <c r="M5071" s="8">
        <v>0</v>
      </c>
      <c r="N5071" s="8">
        <v>0</v>
      </c>
      <c r="O5071" s="8">
        <v>0</v>
      </c>
      <c r="P5071" s="8">
        <v>0</v>
      </c>
    </row>
    <row r="5072" spans="1:16" x14ac:dyDescent="0.35">
      <c r="A5072" s="8" t="s">
        <v>184</v>
      </c>
      <c r="B5072" s="54">
        <v>44683</v>
      </c>
      <c r="C5072">
        <v>6</v>
      </c>
      <c r="D5072"/>
      <c r="E5072"/>
      <c r="F5072"/>
      <c r="G5072" s="8">
        <v>5003</v>
      </c>
      <c r="H5072" s="8">
        <v>5068</v>
      </c>
      <c r="I5072" s="8" t="e">
        <v>#N/A</v>
      </c>
      <c r="J5072" s="8" t="e">
        <v>#N/A</v>
      </c>
      <c r="K5072" s="8" t="e">
        <v>#N/A</v>
      </c>
      <c r="L5072" s="8">
        <v>0</v>
      </c>
      <c r="M5072" s="8">
        <v>0</v>
      </c>
      <c r="N5072" s="8">
        <v>0</v>
      </c>
      <c r="O5072" s="8">
        <v>0</v>
      </c>
      <c r="P5072" s="8">
        <v>0</v>
      </c>
    </row>
    <row r="5073" spans="1:16" x14ac:dyDescent="0.35">
      <c r="A5073" s="8" t="s">
        <v>184</v>
      </c>
      <c r="B5073" s="54">
        <v>44690</v>
      </c>
      <c r="C5073">
        <v>6</v>
      </c>
      <c r="D5073"/>
      <c r="E5073"/>
      <c r="F5073"/>
      <c r="G5073" s="8">
        <v>5003</v>
      </c>
      <c r="H5073" s="8">
        <v>5069</v>
      </c>
      <c r="I5073" s="8" t="e">
        <v>#N/A</v>
      </c>
      <c r="J5073" s="8" t="e">
        <v>#N/A</v>
      </c>
      <c r="K5073" s="8" t="e">
        <v>#N/A</v>
      </c>
      <c r="L5073" s="8">
        <v>0</v>
      </c>
      <c r="M5073" s="8">
        <v>0</v>
      </c>
      <c r="N5073" s="8">
        <v>0</v>
      </c>
      <c r="O5073" s="8">
        <v>0</v>
      </c>
      <c r="P5073" s="8">
        <v>0</v>
      </c>
    </row>
    <row r="5074" spans="1:16" x14ac:dyDescent="0.35">
      <c r="A5074" s="8" t="s">
        <v>184</v>
      </c>
      <c r="B5074" s="54">
        <v>44697</v>
      </c>
      <c r="C5074">
        <v>8</v>
      </c>
      <c r="D5074"/>
      <c r="E5074"/>
      <c r="F5074"/>
      <c r="G5074" s="8">
        <v>5003</v>
      </c>
      <c r="H5074" s="8">
        <v>5070</v>
      </c>
      <c r="I5074" s="8" t="e">
        <v>#N/A</v>
      </c>
      <c r="J5074" s="8" t="e">
        <v>#N/A</v>
      </c>
      <c r="K5074" s="8" t="e">
        <v>#N/A</v>
      </c>
      <c r="L5074" s="8">
        <v>0</v>
      </c>
      <c r="M5074" s="8">
        <v>0</v>
      </c>
      <c r="N5074" s="8">
        <v>0</v>
      </c>
      <c r="O5074" s="8">
        <v>0</v>
      </c>
      <c r="P5074" s="8">
        <v>0</v>
      </c>
    </row>
    <row r="5075" spans="1:16" x14ac:dyDescent="0.35">
      <c r="A5075" s="8" t="s">
        <v>184</v>
      </c>
      <c r="B5075" s="54">
        <v>44704</v>
      </c>
      <c r="C5075">
        <v>7</v>
      </c>
      <c r="D5075"/>
      <c r="E5075"/>
      <c r="F5075"/>
      <c r="G5075" s="8">
        <v>5003</v>
      </c>
      <c r="H5075" s="8">
        <v>5071</v>
      </c>
      <c r="I5075" s="8" t="e">
        <v>#N/A</v>
      </c>
      <c r="J5075" s="8" t="e">
        <v>#N/A</v>
      </c>
      <c r="K5075" s="8" t="e">
        <v>#N/A</v>
      </c>
      <c r="L5075" s="8">
        <v>0</v>
      </c>
      <c r="M5075" s="8">
        <v>0</v>
      </c>
      <c r="N5075" s="8">
        <v>0</v>
      </c>
      <c r="O5075" s="8">
        <v>0</v>
      </c>
      <c r="P5075" s="8">
        <v>0</v>
      </c>
    </row>
    <row r="5076" spans="1:16" x14ac:dyDescent="0.35">
      <c r="A5076" s="8" t="s">
        <v>184</v>
      </c>
      <c r="B5076" s="54">
        <v>44711</v>
      </c>
      <c r="C5076">
        <v>7</v>
      </c>
      <c r="D5076"/>
      <c r="E5076"/>
      <c r="F5076"/>
      <c r="G5076" s="8">
        <v>5003</v>
      </c>
      <c r="H5076" s="8">
        <v>5072</v>
      </c>
      <c r="I5076" s="8" t="e">
        <v>#N/A</v>
      </c>
      <c r="J5076" s="8" t="e">
        <v>#N/A</v>
      </c>
      <c r="K5076" s="8" t="e">
        <v>#N/A</v>
      </c>
      <c r="L5076" s="8">
        <v>0</v>
      </c>
      <c r="M5076" s="8">
        <v>0</v>
      </c>
      <c r="N5076" s="8">
        <v>0</v>
      </c>
      <c r="O5076" s="8">
        <v>0</v>
      </c>
      <c r="P5076" s="8">
        <v>0</v>
      </c>
    </row>
    <row r="5077" spans="1:16" x14ac:dyDescent="0.35">
      <c r="A5077" s="8" t="s">
        <v>184</v>
      </c>
      <c r="B5077" s="54">
        <v>44718</v>
      </c>
      <c r="C5077">
        <v>6</v>
      </c>
      <c r="D5077"/>
      <c r="E5077"/>
      <c r="F5077"/>
      <c r="G5077" s="8">
        <v>5003</v>
      </c>
      <c r="H5077" s="8">
        <v>5073</v>
      </c>
      <c r="I5077" s="8" t="e">
        <v>#N/A</v>
      </c>
      <c r="J5077" s="8" t="e">
        <v>#N/A</v>
      </c>
      <c r="K5077" s="8" t="e">
        <v>#N/A</v>
      </c>
      <c r="L5077" s="8">
        <v>0</v>
      </c>
      <c r="M5077" s="8">
        <v>0</v>
      </c>
      <c r="N5077" s="8">
        <v>0</v>
      </c>
      <c r="O5077" s="8">
        <v>0</v>
      </c>
      <c r="P5077" s="8">
        <v>0</v>
      </c>
    </row>
    <row r="5078" spans="1:16" x14ac:dyDescent="0.35">
      <c r="A5078" s="8" t="s">
        <v>184</v>
      </c>
      <c r="B5078" s="54">
        <v>44725</v>
      </c>
      <c r="C5078">
        <v>0</v>
      </c>
      <c r="D5078"/>
      <c r="E5078"/>
      <c r="F5078"/>
      <c r="G5078" s="8">
        <v>5003</v>
      </c>
      <c r="H5078" s="8">
        <v>5074</v>
      </c>
      <c r="I5078" s="8" t="e">
        <v>#N/A</v>
      </c>
      <c r="J5078" s="8" t="e">
        <v>#N/A</v>
      </c>
      <c r="K5078" s="8" t="e">
        <v>#N/A</v>
      </c>
      <c r="L5078" s="8">
        <v>0</v>
      </c>
      <c r="M5078" s="8">
        <v>0</v>
      </c>
      <c r="N5078" s="8">
        <v>0</v>
      </c>
      <c r="O5078" s="8">
        <v>0</v>
      </c>
      <c r="P5078" s="8">
        <v>0</v>
      </c>
    </row>
    <row r="5079" spans="1:16" x14ac:dyDescent="0.35">
      <c r="A5079" s="8" t="s">
        <v>184</v>
      </c>
      <c r="B5079" s="54">
        <v>44732</v>
      </c>
      <c r="C5079">
        <v>8</v>
      </c>
      <c r="D5079"/>
      <c r="E5079"/>
      <c r="F5079"/>
      <c r="G5079" s="8">
        <v>5003</v>
      </c>
      <c r="H5079" s="8">
        <v>5075</v>
      </c>
      <c r="I5079" s="8" t="e">
        <v>#N/A</v>
      </c>
      <c r="J5079" s="8" t="e">
        <v>#N/A</v>
      </c>
      <c r="K5079" s="8" t="e">
        <v>#N/A</v>
      </c>
      <c r="L5079" s="8">
        <v>0</v>
      </c>
      <c r="M5079" s="8">
        <v>0</v>
      </c>
      <c r="N5079" s="8">
        <v>0</v>
      </c>
      <c r="O5079" s="8">
        <v>0</v>
      </c>
      <c r="P5079" s="8">
        <v>0</v>
      </c>
    </row>
    <row r="5080" spans="1:16" x14ac:dyDescent="0.35">
      <c r="A5080" s="8" t="s">
        <v>184</v>
      </c>
      <c r="B5080" s="54">
        <v>44739</v>
      </c>
      <c r="C5080">
        <v>10</v>
      </c>
      <c r="D5080"/>
      <c r="E5080"/>
      <c r="F5080"/>
      <c r="G5080" s="8">
        <v>5003</v>
      </c>
      <c r="H5080" s="8">
        <v>5076</v>
      </c>
      <c r="I5080" s="8" t="e">
        <v>#N/A</v>
      </c>
      <c r="J5080" s="8" t="e">
        <v>#N/A</v>
      </c>
      <c r="K5080" s="8" t="e">
        <v>#N/A</v>
      </c>
      <c r="L5080" s="8">
        <v>0</v>
      </c>
      <c r="M5080" s="8">
        <v>0</v>
      </c>
      <c r="N5080" s="8">
        <v>0</v>
      </c>
      <c r="O5080" s="8">
        <v>0</v>
      </c>
      <c r="P5080" s="8">
        <v>0</v>
      </c>
    </row>
    <row r="5081" spans="1:16" x14ac:dyDescent="0.35">
      <c r="A5081" s="8" t="s">
        <v>184</v>
      </c>
      <c r="B5081" s="54">
        <v>44746</v>
      </c>
      <c r="C5081">
        <v>7</v>
      </c>
      <c r="D5081"/>
      <c r="E5081"/>
      <c r="F5081"/>
      <c r="G5081" s="8">
        <v>5003</v>
      </c>
      <c r="H5081" s="8">
        <v>5077</v>
      </c>
      <c r="I5081" s="8" t="e">
        <v>#N/A</v>
      </c>
      <c r="J5081" s="8" t="e">
        <v>#N/A</v>
      </c>
      <c r="K5081" s="8" t="e">
        <v>#N/A</v>
      </c>
      <c r="L5081" s="8">
        <v>0</v>
      </c>
      <c r="M5081" s="8">
        <v>0</v>
      </c>
      <c r="N5081" s="8">
        <v>0</v>
      </c>
      <c r="O5081" s="8">
        <v>0</v>
      </c>
      <c r="P5081" s="8">
        <v>0</v>
      </c>
    </row>
    <row r="5082" spans="1:16" x14ac:dyDescent="0.35">
      <c r="A5082" s="8" t="s">
        <v>184</v>
      </c>
      <c r="B5082" s="54">
        <v>44753</v>
      </c>
      <c r="C5082">
        <v>7</v>
      </c>
      <c r="D5082"/>
      <c r="E5082"/>
      <c r="F5082"/>
      <c r="G5082" s="8">
        <v>5003</v>
      </c>
      <c r="H5082" s="8">
        <v>5078</v>
      </c>
      <c r="I5082" s="8" t="e">
        <v>#N/A</v>
      </c>
      <c r="J5082" s="8" t="e">
        <v>#N/A</v>
      </c>
      <c r="K5082" s="8" t="e">
        <v>#N/A</v>
      </c>
      <c r="L5082" s="8">
        <v>0</v>
      </c>
      <c r="M5082" s="8">
        <v>0</v>
      </c>
      <c r="N5082" s="8">
        <v>0</v>
      </c>
      <c r="O5082" s="8">
        <v>0</v>
      </c>
      <c r="P5082" s="8">
        <v>0</v>
      </c>
    </row>
    <row r="5083" spans="1:16" x14ac:dyDescent="0.35">
      <c r="A5083" s="8" t="s">
        <v>184</v>
      </c>
      <c r="B5083" s="54">
        <v>44760</v>
      </c>
      <c r="C5083">
        <v>7</v>
      </c>
      <c r="D5083"/>
      <c r="E5083"/>
      <c r="F5083"/>
      <c r="G5083" s="8">
        <v>5003</v>
      </c>
      <c r="H5083" s="8">
        <v>5079</v>
      </c>
      <c r="I5083" s="8" t="e">
        <v>#N/A</v>
      </c>
      <c r="J5083" s="8" t="e">
        <v>#N/A</v>
      </c>
      <c r="K5083" s="8" t="e">
        <v>#N/A</v>
      </c>
      <c r="L5083" s="8">
        <v>0</v>
      </c>
      <c r="M5083" s="8">
        <v>0</v>
      </c>
      <c r="N5083" s="8">
        <v>0</v>
      </c>
      <c r="O5083" s="8">
        <v>0</v>
      </c>
      <c r="P5083" s="8">
        <v>0</v>
      </c>
    </row>
    <row r="5084" spans="1:16" x14ac:dyDescent="0.35">
      <c r="A5084" s="8" t="s">
        <v>184</v>
      </c>
      <c r="B5084" s="54">
        <v>44767</v>
      </c>
      <c r="C5084">
        <v>8</v>
      </c>
      <c r="D5084"/>
      <c r="E5084"/>
      <c r="F5084"/>
      <c r="G5084" s="8">
        <v>5003</v>
      </c>
      <c r="H5084" s="8">
        <v>5080</v>
      </c>
      <c r="I5084" s="8" t="e">
        <v>#N/A</v>
      </c>
      <c r="J5084" s="8" t="e">
        <v>#N/A</v>
      </c>
      <c r="K5084" s="8" t="e">
        <v>#N/A</v>
      </c>
      <c r="L5084" s="8">
        <v>0</v>
      </c>
      <c r="M5084" s="8">
        <v>0</v>
      </c>
      <c r="N5084" s="8">
        <v>0</v>
      </c>
      <c r="O5084" s="8">
        <v>0</v>
      </c>
      <c r="P5084" s="8">
        <v>0</v>
      </c>
    </row>
    <row r="5085" spans="1:16" x14ac:dyDescent="0.35">
      <c r="A5085" s="8" t="s">
        <v>184</v>
      </c>
      <c r="B5085" s="54">
        <v>44774</v>
      </c>
      <c r="C5085">
        <v>8</v>
      </c>
      <c r="D5085"/>
      <c r="E5085"/>
      <c r="F5085"/>
      <c r="G5085" s="8">
        <v>5003</v>
      </c>
      <c r="H5085" s="8">
        <v>5081</v>
      </c>
      <c r="I5085" s="8" t="e">
        <v>#N/A</v>
      </c>
      <c r="J5085" s="8" t="e">
        <v>#N/A</v>
      </c>
      <c r="K5085" s="8" t="e">
        <v>#N/A</v>
      </c>
      <c r="L5085" s="8">
        <v>0</v>
      </c>
      <c r="M5085" s="8">
        <v>0</v>
      </c>
      <c r="N5085" s="8">
        <v>0</v>
      </c>
      <c r="O5085" s="8">
        <v>0</v>
      </c>
      <c r="P5085" s="8">
        <v>0</v>
      </c>
    </row>
    <row r="5086" spans="1:16" x14ac:dyDescent="0.35">
      <c r="A5086" s="8" t="s">
        <v>184</v>
      </c>
      <c r="B5086" s="54">
        <v>44781</v>
      </c>
      <c r="C5086">
        <v>8</v>
      </c>
      <c r="D5086"/>
      <c r="E5086"/>
      <c r="F5086"/>
      <c r="G5086" s="8">
        <v>5003</v>
      </c>
      <c r="H5086" s="8">
        <v>5082</v>
      </c>
      <c r="I5086" s="8" t="e">
        <v>#N/A</v>
      </c>
      <c r="J5086" s="8" t="e">
        <v>#N/A</v>
      </c>
      <c r="K5086" s="8" t="e">
        <v>#N/A</v>
      </c>
      <c r="L5086" s="8">
        <v>0</v>
      </c>
      <c r="M5086" s="8">
        <v>0</v>
      </c>
      <c r="N5086" s="8">
        <v>0</v>
      </c>
      <c r="O5086" s="8">
        <v>0</v>
      </c>
      <c r="P5086" s="8">
        <v>0</v>
      </c>
    </row>
    <row r="5087" spans="1:16" x14ac:dyDescent="0.35">
      <c r="A5087" s="8" t="s">
        <v>184</v>
      </c>
      <c r="B5087" s="54">
        <v>44788</v>
      </c>
      <c r="C5087">
        <v>6</v>
      </c>
      <c r="D5087"/>
      <c r="E5087"/>
      <c r="F5087"/>
      <c r="G5087" s="8">
        <v>5003</v>
      </c>
      <c r="H5087" s="8">
        <v>5083</v>
      </c>
      <c r="I5087" s="8" t="e">
        <v>#N/A</v>
      </c>
      <c r="J5087" s="8" t="e">
        <v>#N/A</v>
      </c>
      <c r="K5087" s="8" t="e">
        <v>#N/A</v>
      </c>
      <c r="L5087" s="8">
        <v>0</v>
      </c>
      <c r="M5087" s="8">
        <v>0</v>
      </c>
      <c r="N5087" s="8">
        <v>0</v>
      </c>
      <c r="O5087" s="8">
        <v>0</v>
      </c>
      <c r="P5087" s="8">
        <v>0</v>
      </c>
    </row>
    <row r="5088" spans="1:16" x14ac:dyDescent="0.35">
      <c r="A5088" s="8" t="s">
        <v>184</v>
      </c>
      <c r="B5088" s="54">
        <v>44795</v>
      </c>
      <c r="C5088">
        <v>6</v>
      </c>
      <c r="D5088"/>
      <c r="E5088"/>
      <c r="F5088"/>
      <c r="G5088" s="8">
        <v>5003</v>
      </c>
      <c r="H5088" s="8">
        <v>5084</v>
      </c>
      <c r="I5088" s="8" t="e">
        <v>#N/A</v>
      </c>
      <c r="J5088" s="8" t="e">
        <v>#N/A</v>
      </c>
      <c r="K5088" s="8" t="e">
        <v>#N/A</v>
      </c>
      <c r="L5088" s="8">
        <v>0</v>
      </c>
      <c r="M5088" s="8">
        <v>0</v>
      </c>
      <c r="N5088" s="8">
        <v>0</v>
      </c>
      <c r="O5088" s="8">
        <v>0</v>
      </c>
      <c r="P5088" s="8">
        <v>0</v>
      </c>
    </row>
    <row r="5089" spans="1:16" x14ac:dyDescent="0.35">
      <c r="A5089" s="8" t="s">
        <v>184</v>
      </c>
      <c r="B5089" s="54">
        <v>44802</v>
      </c>
      <c r="C5089">
        <v>8</v>
      </c>
      <c r="D5089"/>
      <c r="E5089"/>
      <c r="F5089"/>
      <c r="G5089" s="8">
        <v>5003</v>
      </c>
      <c r="H5089" s="8">
        <v>5085</v>
      </c>
      <c r="I5089" s="8" t="e">
        <v>#N/A</v>
      </c>
      <c r="J5089" s="8" t="e">
        <v>#N/A</v>
      </c>
      <c r="K5089" s="8" t="e">
        <v>#N/A</v>
      </c>
      <c r="L5089" s="8">
        <v>0</v>
      </c>
      <c r="M5089" s="8">
        <v>0</v>
      </c>
      <c r="N5089" s="8">
        <v>0</v>
      </c>
      <c r="O5089" s="8">
        <v>0</v>
      </c>
      <c r="P5089" s="8">
        <v>0</v>
      </c>
    </row>
    <row r="5090" spans="1:16" x14ac:dyDescent="0.35">
      <c r="A5090" s="8" t="s">
        <v>184</v>
      </c>
      <c r="B5090" s="54">
        <v>44809</v>
      </c>
      <c r="C5090">
        <v>7</v>
      </c>
      <c r="D5090"/>
      <c r="E5090"/>
      <c r="F5090"/>
      <c r="G5090" s="8">
        <v>5003</v>
      </c>
      <c r="H5090" s="8">
        <v>5086</v>
      </c>
      <c r="I5090" s="8" t="e">
        <v>#N/A</v>
      </c>
      <c r="J5090" s="8" t="e">
        <v>#N/A</v>
      </c>
      <c r="K5090" s="8" t="e">
        <v>#N/A</v>
      </c>
      <c r="L5090" s="8">
        <v>0</v>
      </c>
      <c r="M5090" s="8">
        <v>0</v>
      </c>
      <c r="N5090" s="8">
        <v>0</v>
      </c>
      <c r="O5090" s="8">
        <v>0</v>
      </c>
      <c r="P5090" s="8">
        <v>0</v>
      </c>
    </row>
    <row r="5091" spans="1:16" x14ac:dyDescent="0.35">
      <c r="A5091" s="8" t="s">
        <v>184</v>
      </c>
      <c r="B5091" s="54">
        <v>44816</v>
      </c>
      <c r="C5091">
        <v>5</v>
      </c>
      <c r="D5091"/>
      <c r="E5091"/>
      <c r="F5091"/>
      <c r="G5091" s="8">
        <v>5003</v>
      </c>
      <c r="H5091" s="8">
        <v>5087</v>
      </c>
      <c r="I5091" s="8" t="e">
        <v>#N/A</v>
      </c>
      <c r="J5091" s="8" t="e">
        <v>#N/A</v>
      </c>
      <c r="K5091" s="8" t="e">
        <v>#N/A</v>
      </c>
      <c r="L5091" s="8">
        <v>0</v>
      </c>
      <c r="M5091" s="8">
        <v>0</v>
      </c>
      <c r="N5091" s="8">
        <v>0</v>
      </c>
      <c r="O5091" s="8">
        <v>0</v>
      </c>
      <c r="P5091" s="8">
        <v>0</v>
      </c>
    </row>
    <row r="5092" spans="1:16" x14ac:dyDescent="0.35">
      <c r="A5092" s="8" t="s">
        <v>184</v>
      </c>
      <c r="B5092" s="54">
        <v>44823</v>
      </c>
      <c r="C5092">
        <v>5</v>
      </c>
      <c r="D5092"/>
      <c r="E5092"/>
      <c r="F5092"/>
      <c r="G5092" s="8">
        <v>5003</v>
      </c>
      <c r="H5092" s="8">
        <v>5088</v>
      </c>
      <c r="I5092" s="8" t="e">
        <v>#N/A</v>
      </c>
      <c r="J5092" s="8" t="e">
        <v>#N/A</v>
      </c>
      <c r="K5092" s="8" t="e">
        <v>#N/A</v>
      </c>
      <c r="L5092" s="8">
        <v>0</v>
      </c>
      <c r="M5092" s="8">
        <v>0</v>
      </c>
      <c r="N5092" s="8">
        <v>0</v>
      </c>
      <c r="O5092" s="8">
        <v>0</v>
      </c>
      <c r="P5092" s="8">
        <v>0</v>
      </c>
    </row>
    <row r="5093" spans="1:16" x14ac:dyDescent="0.35">
      <c r="A5093" s="8" t="s">
        <v>184</v>
      </c>
      <c r="B5093" s="54">
        <v>44830</v>
      </c>
      <c r="C5093">
        <v>0</v>
      </c>
      <c r="D5093"/>
      <c r="E5093"/>
      <c r="F5093"/>
      <c r="G5093" s="8">
        <v>5003</v>
      </c>
      <c r="H5093" s="8">
        <v>5089</v>
      </c>
      <c r="I5093" s="8" t="e">
        <v>#N/A</v>
      </c>
      <c r="J5093" s="8" t="e">
        <v>#N/A</v>
      </c>
      <c r="K5093" s="8" t="e">
        <v>#N/A</v>
      </c>
      <c r="L5093" s="8">
        <v>0</v>
      </c>
      <c r="M5093" s="8">
        <v>0</v>
      </c>
      <c r="N5093" s="8">
        <v>0</v>
      </c>
      <c r="O5093" s="8">
        <v>0</v>
      </c>
      <c r="P5093" s="8">
        <v>0</v>
      </c>
    </row>
    <row r="5094" spans="1:16" x14ac:dyDescent="0.35">
      <c r="A5094" s="8" t="s">
        <v>184</v>
      </c>
      <c r="B5094" s="54">
        <v>44837</v>
      </c>
      <c r="C5094">
        <v>5</v>
      </c>
      <c r="D5094"/>
      <c r="E5094"/>
      <c r="F5094"/>
      <c r="G5094" s="8">
        <v>5003</v>
      </c>
      <c r="H5094" s="8">
        <v>5090</v>
      </c>
      <c r="I5094" s="8" t="e">
        <v>#N/A</v>
      </c>
      <c r="J5094" s="8" t="e">
        <v>#N/A</v>
      </c>
      <c r="K5094" s="8" t="e">
        <v>#N/A</v>
      </c>
      <c r="L5094" s="8">
        <v>0</v>
      </c>
      <c r="M5094" s="8">
        <v>0</v>
      </c>
      <c r="N5094" s="8">
        <v>0</v>
      </c>
      <c r="O5094" s="8">
        <v>0</v>
      </c>
      <c r="P5094" s="8">
        <v>0</v>
      </c>
    </row>
    <row r="5095" spans="1:16" x14ac:dyDescent="0.35">
      <c r="A5095" s="8" t="s">
        <v>184</v>
      </c>
      <c r="B5095" s="54">
        <v>44844</v>
      </c>
      <c r="C5095">
        <v>3</v>
      </c>
      <c r="D5095"/>
      <c r="E5095"/>
      <c r="F5095"/>
      <c r="G5095" s="8">
        <v>5003</v>
      </c>
      <c r="H5095" s="8">
        <v>5091</v>
      </c>
      <c r="I5095" s="8" t="e">
        <v>#N/A</v>
      </c>
      <c r="J5095" s="8" t="e">
        <v>#N/A</v>
      </c>
      <c r="K5095" s="8" t="e">
        <v>#N/A</v>
      </c>
      <c r="L5095" s="8">
        <v>0</v>
      </c>
      <c r="M5095" s="8">
        <v>0</v>
      </c>
      <c r="N5095" s="8">
        <v>0</v>
      </c>
      <c r="O5095" s="8">
        <v>0</v>
      </c>
      <c r="P5095" s="8">
        <v>0</v>
      </c>
    </row>
    <row r="5096" spans="1:16" x14ac:dyDescent="0.35">
      <c r="A5096" s="8" t="s">
        <v>184</v>
      </c>
      <c r="B5096" s="54">
        <v>44851</v>
      </c>
      <c r="C5096">
        <v>6</v>
      </c>
      <c r="D5096"/>
      <c r="E5096"/>
      <c r="F5096"/>
      <c r="G5096" s="8">
        <v>5003</v>
      </c>
      <c r="H5096" s="8">
        <v>5092</v>
      </c>
      <c r="I5096" s="8" t="e">
        <v>#N/A</v>
      </c>
      <c r="J5096" s="8" t="e">
        <v>#N/A</v>
      </c>
      <c r="K5096" s="8" t="e">
        <v>#N/A</v>
      </c>
      <c r="L5096" s="8">
        <v>0</v>
      </c>
      <c r="M5096" s="8">
        <v>0</v>
      </c>
      <c r="N5096" s="8">
        <v>0</v>
      </c>
      <c r="O5096" s="8">
        <v>0</v>
      </c>
      <c r="P5096" s="8">
        <v>0</v>
      </c>
    </row>
    <row r="5097" spans="1:16" x14ac:dyDescent="0.35">
      <c r="A5097" s="8" t="s">
        <v>184</v>
      </c>
      <c r="B5097" s="54">
        <v>44858</v>
      </c>
      <c r="C5097">
        <v>4</v>
      </c>
      <c r="D5097"/>
      <c r="E5097"/>
      <c r="F5097"/>
      <c r="G5097" s="8">
        <v>5003</v>
      </c>
      <c r="H5097" s="8">
        <v>5093</v>
      </c>
      <c r="I5097" s="8" t="e">
        <v>#N/A</v>
      </c>
      <c r="J5097" s="8" t="e">
        <v>#N/A</v>
      </c>
      <c r="K5097" s="8" t="e">
        <v>#N/A</v>
      </c>
      <c r="L5097" s="8">
        <v>0</v>
      </c>
      <c r="M5097" s="8">
        <v>0</v>
      </c>
      <c r="N5097" s="8">
        <v>0</v>
      </c>
      <c r="O5097" s="8">
        <v>0</v>
      </c>
      <c r="P5097" s="8">
        <v>0</v>
      </c>
    </row>
    <row r="5098" spans="1:16" x14ac:dyDescent="0.35">
      <c r="A5098" s="8" t="s">
        <v>184</v>
      </c>
      <c r="B5098" s="54">
        <v>44865</v>
      </c>
      <c r="C5098">
        <v>6</v>
      </c>
      <c r="D5098"/>
      <c r="E5098"/>
      <c r="F5098"/>
      <c r="G5098" s="8">
        <v>5003</v>
      </c>
      <c r="H5098" s="8">
        <v>5094</v>
      </c>
      <c r="I5098" s="8" t="e">
        <v>#N/A</v>
      </c>
      <c r="J5098" s="8" t="e">
        <v>#N/A</v>
      </c>
      <c r="K5098" s="8" t="e">
        <v>#N/A</v>
      </c>
      <c r="L5098" s="8">
        <v>0</v>
      </c>
      <c r="M5098" s="8">
        <v>0</v>
      </c>
      <c r="N5098" s="8">
        <v>0</v>
      </c>
      <c r="O5098" s="8">
        <v>0</v>
      </c>
      <c r="P5098" s="8">
        <v>0</v>
      </c>
    </row>
    <row r="5099" spans="1:16" x14ac:dyDescent="0.35">
      <c r="A5099" s="8" t="s">
        <v>184</v>
      </c>
      <c r="B5099" s="54">
        <v>44872</v>
      </c>
      <c r="C5099">
        <v>3</v>
      </c>
      <c r="D5099"/>
      <c r="E5099"/>
      <c r="F5099"/>
      <c r="G5099" s="8">
        <v>5003</v>
      </c>
      <c r="H5099" s="8">
        <v>5095</v>
      </c>
      <c r="I5099" s="8" t="e">
        <v>#N/A</v>
      </c>
      <c r="J5099" s="8" t="e">
        <v>#N/A</v>
      </c>
      <c r="K5099" s="8" t="e">
        <v>#N/A</v>
      </c>
      <c r="L5099" s="8">
        <v>0</v>
      </c>
      <c r="M5099" s="8">
        <v>0</v>
      </c>
      <c r="N5099" s="8">
        <v>0</v>
      </c>
      <c r="O5099" s="8">
        <v>0</v>
      </c>
      <c r="P5099" s="8">
        <v>0</v>
      </c>
    </row>
    <row r="5100" spans="1:16" x14ac:dyDescent="0.35">
      <c r="A5100" s="8" t="s">
        <v>184</v>
      </c>
      <c r="B5100" s="54">
        <v>44879</v>
      </c>
      <c r="C5100">
        <v>3</v>
      </c>
      <c r="D5100"/>
      <c r="E5100"/>
      <c r="F5100"/>
      <c r="G5100" s="8">
        <v>5003</v>
      </c>
      <c r="H5100" s="8">
        <v>5096</v>
      </c>
      <c r="I5100" s="8" t="e">
        <v>#N/A</v>
      </c>
      <c r="J5100" s="8" t="e">
        <v>#N/A</v>
      </c>
      <c r="K5100" s="8" t="e">
        <v>#N/A</v>
      </c>
      <c r="L5100" s="8">
        <v>0</v>
      </c>
      <c r="M5100" s="8">
        <v>0</v>
      </c>
      <c r="N5100" s="8">
        <v>0</v>
      </c>
      <c r="O5100" s="8">
        <v>0</v>
      </c>
      <c r="P5100" s="8">
        <v>0</v>
      </c>
    </row>
    <row r="5101" spans="1:16" x14ac:dyDescent="0.35">
      <c r="A5101" s="8" t="s">
        <v>184</v>
      </c>
      <c r="B5101" s="54">
        <v>44886</v>
      </c>
      <c r="C5101">
        <v>2</v>
      </c>
      <c r="D5101"/>
      <c r="E5101"/>
      <c r="F5101"/>
      <c r="G5101" s="8">
        <v>5003</v>
      </c>
      <c r="H5101" s="8">
        <v>5097</v>
      </c>
      <c r="I5101" s="8" t="e">
        <v>#N/A</v>
      </c>
      <c r="J5101" s="8" t="e">
        <v>#N/A</v>
      </c>
      <c r="K5101" s="8" t="e">
        <v>#N/A</v>
      </c>
      <c r="L5101" s="8">
        <v>0</v>
      </c>
      <c r="M5101" s="8">
        <v>0</v>
      </c>
      <c r="N5101" s="8">
        <v>0</v>
      </c>
      <c r="O5101" s="8">
        <v>0</v>
      </c>
      <c r="P5101" s="8">
        <v>0</v>
      </c>
    </row>
    <row r="5102" spans="1:16" x14ac:dyDescent="0.35">
      <c r="A5102" s="8" t="s">
        <v>184</v>
      </c>
      <c r="B5102" s="54">
        <v>44893</v>
      </c>
      <c r="C5102">
        <v>4</v>
      </c>
      <c r="D5102"/>
      <c r="E5102"/>
      <c r="F5102"/>
      <c r="G5102" s="8">
        <v>5003</v>
      </c>
      <c r="H5102" s="8">
        <v>5098</v>
      </c>
      <c r="I5102" s="8" t="e">
        <v>#N/A</v>
      </c>
      <c r="J5102" s="8" t="e">
        <v>#N/A</v>
      </c>
      <c r="K5102" s="8" t="e">
        <v>#N/A</v>
      </c>
      <c r="L5102" s="8">
        <v>0</v>
      </c>
      <c r="M5102" s="8">
        <v>0</v>
      </c>
      <c r="N5102" s="8">
        <v>0</v>
      </c>
      <c r="O5102" s="8">
        <v>0</v>
      </c>
      <c r="P5102" s="8">
        <v>0</v>
      </c>
    </row>
    <row r="5103" spans="1:16" x14ac:dyDescent="0.35">
      <c r="A5103" s="8" t="s">
        <v>184</v>
      </c>
      <c r="B5103" s="54">
        <v>44900</v>
      </c>
      <c r="C5103">
        <v>5</v>
      </c>
      <c r="D5103"/>
      <c r="E5103"/>
      <c r="F5103"/>
      <c r="G5103" s="8">
        <v>5003</v>
      </c>
      <c r="H5103" s="8">
        <v>5099</v>
      </c>
      <c r="I5103" s="8" t="e">
        <v>#N/A</v>
      </c>
      <c r="J5103" s="8" t="e">
        <v>#N/A</v>
      </c>
      <c r="K5103" s="8" t="e">
        <v>#N/A</v>
      </c>
      <c r="L5103" s="8">
        <v>0</v>
      </c>
      <c r="M5103" s="8">
        <v>0</v>
      </c>
      <c r="N5103" s="8">
        <v>0</v>
      </c>
      <c r="O5103" s="8">
        <v>0</v>
      </c>
      <c r="P5103" s="8">
        <v>0</v>
      </c>
    </row>
    <row r="5104" spans="1:16" x14ac:dyDescent="0.35">
      <c r="A5104" s="8" t="s">
        <v>184</v>
      </c>
      <c r="B5104" s="54">
        <v>44907</v>
      </c>
      <c r="C5104">
        <v>2</v>
      </c>
      <c r="D5104"/>
      <c r="E5104"/>
      <c r="F5104"/>
      <c r="G5104" s="8">
        <v>5003</v>
      </c>
      <c r="H5104" s="8">
        <v>5100</v>
      </c>
      <c r="I5104" s="8" t="e">
        <v>#N/A</v>
      </c>
      <c r="J5104" s="8" t="e">
        <v>#N/A</v>
      </c>
      <c r="K5104" s="8" t="e">
        <v>#N/A</v>
      </c>
      <c r="L5104" s="8">
        <v>0</v>
      </c>
      <c r="M5104" s="8">
        <v>0</v>
      </c>
      <c r="N5104" s="8">
        <v>0</v>
      </c>
      <c r="O5104" s="8">
        <v>0</v>
      </c>
      <c r="P5104" s="8">
        <v>0</v>
      </c>
    </row>
    <row r="5105" spans="1:16" x14ac:dyDescent="0.35">
      <c r="A5105" s="8" t="s">
        <v>184</v>
      </c>
      <c r="B5105" s="54">
        <v>44914</v>
      </c>
      <c r="C5105">
        <v>4</v>
      </c>
      <c r="D5105"/>
      <c r="E5105"/>
      <c r="F5105"/>
      <c r="G5105" s="8">
        <v>5003</v>
      </c>
      <c r="H5105" s="8">
        <v>5101</v>
      </c>
      <c r="I5105" s="8" t="e">
        <v>#N/A</v>
      </c>
      <c r="J5105" s="8" t="e">
        <v>#N/A</v>
      </c>
      <c r="K5105" s="8" t="e">
        <v>#N/A</v>
      </c>
      <c r="L5105" s="8">
        <v>0</v>
      </c>
      <c r="M5105" s="8">
        <v>0</v>
      </c>
      <c r="N5105" s="8">
        <v>0</v>
      </c>
      <c r="O5105" s="8">
        <v>0</v>
      </c>
      <c r="P5105" s="8">
        <v>0</v>
      </c>
    </row>
    <row r="5106" spans="1:16" x14ac:dyDescent="0.35">
      <c r="A5106" s="8" t="s">
        <v>184</v>
      </c>
      <c r="B5106" s="54">
        <v>44921</v>
      </c>
      <c r="C5106">
        <v>3</v>
      </c>
      <c r="D5106"/>
      <c r="E5106">
        <v>4</v>
      </c>
      <c r="F5106">
        <v>3.2971736379999999</v>
      </c>
      <c r="G5106" s="8">
        <v>5003</v>
      </c>
      <c r="H5106" s="8">
        <v>5102</v>
      </c>
      <c r="I5106" s="8" t="e">
        <v>#N/A</v>
      </c>
      <c r="J5106" s="8" t="e">
        <v>#N/A</v>
      </c>
      <c r="K5106" s="8" t="e">
        <v>#N/A</v>
      </c>
      <c r="L5106" s="8">
        <v>0</v>
      </c>
      <c r="M5106" s="8">
        <v>0</v>
      </c>
      <c r="N5106" s="8" t="e">
        <v>#N/A</v>
      </c>
      <c r="O5106" s="8" t="e">
        <v>#N/A</v>
      </c>
      <c r="P5106" s="8">
        <v>0</v>
      </c>
    </row>
    <row r="5107" spans="1:16" x14ac:dyDescent="0.35">
      <c r="A5107" s="8" t="s">
        <v>184</v>
      </c>
      <c r="B5107" s="54">
        <v>44928</v>
      </c>
      <c r="C5107">
        <v>2</v>
      </c>
      <c r="D5107">
        <v>3.7481107076385594</v>
      </c>
      <c r="E5107">
        <v>4</v>
      </c>
      <c r="F5107">
        <v>2.709128779166579</v>
      </c>
      <c r="G5107" s="8">
        <v>5003</v>
      </c>
      <c r="H5107" s="8">
        <v>5103</v>
      </c>
      <c r="I5107" s="8">
        <v>0</v>
      </c>
      <c r="J5107" s="8">
        <v>4</v>
      </c>
      <c r="K5107" s="8">
        <v>2.929102404783646</v>
      </c>
      <c r="L5107" s="8">
        <v>0.70912877916657902</v>
      </c>
      <c r="M5107" s="8">
        <v>0.92910240478364603</v>
      </c>
      <c r="N5107" s="8">
        <v>2</v>
      </c>
      <c r="O5107" s="8">
        <v>2</v>
      </c>
      <c r="P5107" s="8">
        <v>1</v>
      </c>
    </row>
    <row r="5108" spans="1:16" x14ac:dyDescent="0.35">
      <c r="A5108" s="8" t="s">
        <v>184</v>
      </c>
      <c r="B5108" s="54">
        <v>44935</v>
      </c>
      <c r="C5108">
        <v>4</v>
      </c>
      <c r="D5108">
        <v>3.830065165269537</v>
      </c>
      <c r="E5108">
        <v>4</v>
      </c>
      <c r="F5108">
        <v>3.2917345726315421</v>
      </c>
      <c r="G5108" s="8">
        <v>5003</v>
      </c>
      <c r="H5108" s="8">
        <v>5104</v>
      </c>
      <c r="I5108" s="8">
        <v>0</v>
      </c>
      <c r="J5108" s="8">
        <v>3.8888888888888888</v>
      </c>
      <c r="K5108" s="8">
        <v>2.641210980886135</v>
      </c>
      <c r="L5108" s="8">
        <v>0.70826542736845788</v>
      </c>
      <c r="M5108" s="8">
        <v>1.358789019113865</v>
      </c>
      <c r="N5108" s="8">
        <v>0.11111111111111116</v>
      </c>
      <c r="O5108" s="8">
        <v>4</v>
      </c>
      <c r="P5108" s="8">
        <v>1</v>
      </c>
    </row>
    <row r="5109" spans="1:16" x14ac:dyDescent="0.35">
      <c r="A5109" s="8" t="s">
        <v>184</v>
      </c>
      <c r="B5109" s="54">
        <v>44942</v>
      </c>
      <c r="C5109">
        <v>3</v>
      </c>
      <c r="D5109">
        <v>3.9110531082689879</v>
      </c>
      <c r="E5109">
        <v>4</v>
      </c>
      <c r="F5109">
        <v>3.1609146823887797</v>
      </c>
      <c r="G5109" s="8">
        <v>5003</v>
      </c>
      <c r="H5109" s="8">
        <v>5105</v>
      </c>
      <c r="I5109" s="8">
        <v>0</v>
      </c>
      <c r="J5109" s="8">
        <v>3.6666666666666665</v>
      </c>
      <c r="K5109" s="8">
        <v>2.8105690859395662</v>
      </c>
      <c r="L5109" s="8">
        <v>0.16091468238877971</v>
      </c>
      <c r="M5109" s="8">
        <v>0.18943091406043377</v>
      </c>
      <c r="N5109" s="8">
        <v>0.66666666666666652</v>
      </c>
      <c r="O5109" s="8">
        <v>3</v>
      </c>
      <c r="P5109" s="8">
        <v>1</v>
      </c>
    </row>
    <row r="5110" spans="1:16" x14ac:dyDescent="0.35">
      <c r="A5110" s="8" t="s">
        <v>184</v>
      </c>
      <c r="B5110" s="54">
        <v>44949</v>
      </c>
      <c r="C5110">
        <v>5</v>
      </c>
      <c r="D5110">
        <v>3.9910730927791023</v>
      </c>
      <c r="E5110">
        <v>4</v>
      </c>
      <c r="F5110">
        <v>3.9854492348879131</v>
      </c>
      <c r="G5110" s="8">
        <v>5003</v>
      </c>
      <c r="H5110" s="8">
        <v>5106</v>
      </c>
      <c r="I5110" s="8">
        <v>0</v>
      </c>
      <c r="J5110" s="8">
        <v>3.5555555555555554</v>
      </c>
      <c r="K5110" s="8">
        <v>2.8327932675334355</v>
      </c>
      <c r="L5110" s="8">
        <v>1.0145507651120869</v>
      </c>
      <c r="M5110" s="8">
        <v>2.1672067324665645</v>
      </c>
      <c r="N5110" s="8">
        <v>1.4444444444444446</v>
      </c>
      <c r="O5110" s="8">
        <v>5</v>
      </c>
      <c r="P5110" s="8">
        <v>1</v>
      </c>
    </row>
    <row r="5111" spans="1:16" x14ac:dyDescent="0.35">
      <c r="A5111" s="8" t="s">
        <v>184</v>
      </c>
      <c r="B5111" s="54">
        <v>44956</v>
      </c>
      <c r="C5111">
        <v>4</v>
      </c>
      <c r="D5111">
        <v>4.0701284430297839</v>
      </c>
      <c r="E5111">
        <v>4</v>
      </c>
      <c r="F5111">
        <v>3.9919729173322911</v>
      </c>
      <c r="G5111" s="8">
        <v>5003</v>
      </c>
      <c r="H5111" s="8">
        <v>5107</v>
      </c>
      <c r="I5111" s="8">
        <v>0</v>
      </c>
      <c r="J5111" s="8">
        <v>3.1111111111111112</v>
      </c>
      <c r="K5111" s="8">
        <v>2.5899420950329199</v>
      </c>
      <c r="L5111" s="8">
        <v>8.0270826677089069E-3</v>
      </c>
      <c r="M5111" s="8">
        <v>1.4100579049670801</v>
      </c>
      <c r="N5111" s="8">
        <v>0.88888888888888884</v>
      </c>
      <c r="O5111" s="8">
        <v>4</v>
      </c>
      <c r="P5111" s="8">
        <v>1</v>
      </c>
    </row>
    <row r="5112" spans="1:16" x14ac:dyDescent="0.35">
      <c r="A5112" s="8" t="s">
        <v>184</v>
      </c>
      <c r="B5112" s="54">
        <v>44963</v>
      </c>
      <c r="C5112">
        <v>4</v>
      </c>
      <c r="D5112">
        <v>4.1482222817589225</v>
      </c>
      <c r="E5112">
        <v>4</v>
      </c>
      <c r="F5112">
        <v>3.9955717753906494</v>
      </c>
      <c r="G5112" s="8">
        <v>5003</v>
      </c>
      <c r="H5112" s="8">
        <v>5108</v>
      </c>
      <c r="I5112" s="8">
        <v>0</v>
      </c>
      <c r="J5112" s="8">
        <v>3.2222222222222223</v>
      </c>
      <c r="K5112" s="8">
        <v>2.930106422010275</v>
      </c>
      <c r="L5112" s="8">
        <v>4.4282246093505506E-3</v>
      </c>
      <c r="M5112" s="8">
        <v>1.069893577989725</v>
      </c>
      <c r="N5112" s="8">
        <v>0.77777777777777768</v>
      </c>
      <c r="O5112" s="8">
        <v>4</v>
      </c>
      <c r="P5112" s="8">
        <v>1</v>
      </c>
    </row>
    <row r="5113" spans="1:16" x14ac:dyDescent="0.35">
      <c r="A5113" s="8" t="s">
        <v>184</v>
      </c>
      <c r="B5113" s="54">
        <v>44970</v>
      </c>
      <c r="C5113">
        <v>3</v>
      </c>
      <c r="D5113">
        <v>4.2253579557751504</v>
      </c>
      <c r="E5113">
        <v>4</v>
      </c>
      <c r="F5113">
        <v>3.5503341152717458</v>
      </c>
      <c r="G5113" s="8">
        <v>5003</v>
      </c>
      <c r="H5113" s="8">
        <v>5109</v>
      </c>
      <c r="I5113" s="8">
        <v>2</v>
      </c>
      <c r="J5113" s="8">
        <v>3.2222222222222223</v>
      </c>
      <c r="K5113" s="8">
        <v>2.9333081415320734</v>
      </c>
      <c r="L5113" s="8">
        <v>0.55033411527174581</v>
      </c>
      <c r="M5113" s="8">
        <v>6.6691858467926579E-2</v>
      </c>
      <c r="N5113" s="8">
        <v>0.22222222222222232</v>
      </c>
      <c r="O5113" s="8">
        <v>1</v>
      </c>
      <c r="P5113" s="8">
        <v>1</v>
      </c>
    </row>
    <row r="5114" spans="1:16" x14ac:dyDescent="0.35">
      <c r="A5114" s="8" t="s">
        <v>184</v>
      </c>
      <c r="B5114" s="54">
        <v>44977</v>
      </c>
      <c r="C5114">
        <v>5</v>
      </c>
      <c r="D5114">
        <v>5.3015464103469494</v>
      </c>
      <c r="E5114">
        <v>4</v>
      </c>
      <c r="F5114">
        <v>4.1980571443351966</v>
      </c>
      <c r="G5114" s="8">
        <v>5003</v>
      </c>
      <c r="H5114" s="8">
        <v>5110</v>
      </c>
      <c r="I5114" s="8">
        <v>1</v>
      </c>
      <c r="J5114" s="8">
        <v>3.5555555555555554</v>
      </c>
      <c r="K5114" s="8">
        <v>5.0913224194594831</v>
      </c>
      <c r="L5114" s="8">
        <v>0.80194285566480339</v>
      </c>
      <c r="M5114" s="8">
        <v>9.1322419459483051E-2</v>
      </c>
      <c r="N5114" s="8">
        <v>1.4444444444444446</v>
      </c>
      <c r="O5114" s="8">
        <v>4</v>
      </c>
      <c r="P5114" s="8">
        <v>1</v>
      </c>
    </row>
    <row r="5115" spans="1:16" x14ac:dyDescent="0.35">
      <c r="A5115" s="8" t="s">
        <v>184</v>
      </c>
      <c r="B5115" s="54">
        <v>44984</v>
      </c>
      <c r="C5115">
        <v>5</v>
      </c>
      <c r="D5115">
        <v>4.8767577288120982</v>
      </c>
      <c r="E5115">
        <v>4</v>
      </c>
      <c r="F5115">
        <v>4.5579666663357168</v>
      </c>
      <c r="G5115" s="8">
        <v>5003</v>
      </c>
      <c r="H5115" s="8">
        <v>5111</v>
      </c>
      <c r="I5115" s="8">
        <v>3</v>
      </c>
      <c r="J5115" s="8">
        <v>3.5555555555555554</v>
      </c>
      <c r="K5115" s="8">
        <v>4.2187479371275458</v>
      </c>
      <c r="L5115" s="8">
        <v>0.44203333366428321</v>
      </c>
      <c r="M5115" s="8">
        <v>0.78125206287245419</v>
      </c>
      <c r="N5115" s="8">
        <v>1.4444444444444446</v>
      </c>
      <c r="O5115" s="8">
        <v>2</v>
      </c>
      <c r="P5115" s="8">
        <v>1</v>
      </c>
    </row>
    <row r="5116" spans="1:16" x14ac:dyDescent="0.35">
      <c r="A5116" s="8" t="s">
        <v>184</v>
      </c>
      <c r="B5116" s="54">
        <v>44991</v>
      </c>
      <c r="C5116">
        <v>6</v>
      </c>
      <c r="D5116">
        <v>6.4510328755742989</v>
      </c>
      <c r="E5116">
        <v>4</v>
      </c>
      <c r="F5116">
        <v>5.2091209424252334</v>
      </c>
      <c r="G5116" s="8">
        <v>5003</v>
      </c>
      <c r="H5116" s="8">
        <v>5112</v>
      </c>
      <c r="I5116" s="8">
        <v>3</v>
      </c>
      <c r="J5116" s="8">
        <v>3.4444444444444446</v>
      </c>
      <c r="K5116" s="8">
        <v>6.3269521489667984</v>
      </c>
      <c r="L5116" s="8">
        <v>0.79087905757476662</v>
      </c>
      <c r="M5116" s="8">
        <v>0.32695214896679836</v>
      </c>
      <c r="N5116" s="8">
        <v>2.5555555555555554</v>
      </c>
      <c r="O5116" s="8">
        <v>3</v>
      </c>
      <c r="P5116" s="8">
        <v>1</v>
      </c>
    </row>
    <row r="5117" spans="1:16" x14ac:dyDescent="0.35">
      <c r="A5117" s="8" t="s">
        <v>184</v>
      </c>
      <c r="B5117" s="54">
        <v>44998</v>
      </c>
      <c r="C5117">
        <v>7</v>
      </c>
      <c r="D5117">
        <v>6.0243538464099142</v>
      </c>
      <c r="E5117">
        <v>4</v>
      </c>
      <c r="F5117">
        <v>6.0385122924917747</v>
      </c>
      <c r="G5117" s="8">
        <v>5003</v>
      </c>
      <c r="H5117" s="8">
        <v>5113</v>
      </c>
      <c r="I5117" s="8">
        <v>2</v>
      </c>
      <c r="J5117" s="8">
        <v>3.5555555555555554</v>
      </c>
      <c r="K5117" s="8">
        <v>6.2892914708564787</v>
      </c>
      <c r="L5117" s="8">
        <v>0.96148770750822532</v>
      </c>
      <c r="M5117" s="8">
        <v>0.71070852914352134</v>
      </c>
      <c r="N5117" s="8">
        <v>3.4444444444444446</v>
      </c>
      <c r="O5117" s="8">
        <v>5</v>
      </c>
      <c r="P5117" s="8">
        <v>1</v>
      </c>
    </row>
    <row r="5118" spans="1:16" x14ac:dyDescent="0.35">
      <c r="A5118" s="8" t="s">
        <v>184</v>
      </c>
      <c r="B5118" s="54">
        <v>45005</v>
      </c>
      <c r="C5118">
        <v>9</v>
      </c>
      <c r="D5118">
        <v>6.0967097931135559</v>
      </c>
      <c r="E5118">
        <v>4</v>
      </c>
      <c r="F5118">
        <v>7.4637009652276616</v>
      </c>
      <c r="G5118" s="8">
        <v>5003</v>
      </c>
      <c r="H5118" s="8">
        <v>5114</v>
      </c>
      <c r="I5118" s="8">
        <v>2</v>
      </c>
      <c r="J5118" s="8">
        <v>3.6666666666666665</v>
      </c>
      <c r="K5118" s="8">
        <v>5.2569026684221747</v>
      </c>
      <c r="L5118" s="8">
        <v>1.5362990347723384</v>
      </c>
      <c r="M5118" s="8">
        <v>3.7430973315778253</v>
      </c>
      <c r="N5118" s="8">
        <v>5.3333333333333339</v>
      </c>
      <c r="O5118" s="8">
        <v>7</v>
      </c>
      <c r="P5118" s="8">
        <v>1</v>
      </c>
    </row>
    <row r="5119" spans="1:16" x14ac:dyDescent="0.35">
      <c r="A5119" s="8" t="s">
        <v>184</v>
      </c>
      <c r="B5119" s="54">
        <v>45012</v>
      </c>
      <c r="C5119">
        <v>7</v>
      </c>
      <c r="D5119">
        <v>6.1681405180820494</v>
      </c>
      <c r="E5119">
        <v>4</v>
      </c>
      <c r="F5119">
        <v>7.2384812517740631</v>
      </c>
      <c r="G5119" s="8">
        <v>5003</v>
      </c>
      <c r="H5119" s="8">
        <v>5115</v>
      </c>
      <c r="I5119" s="8">
        <v>2</v>
      </c>
      <c r="J5119" s="8">
        <v>3.8888888888888888</v>
      </c>
      <c r="K5119" s="8">
        <v>5.6673722058096647</v>
      </c>
      <c r="L5119" s="8">
        <v>0.2384812517740631</v>
      </c>
      <c r="M5119" s="8">
        <v>1.3326277941903353</v>
      </c>
      <c r="N5119" s="8">
        <v>3.1111111111111112</v>
      </c>
      <c r="O5119" s="8">
        <v>5</v>
      </c>
      <c r="P5119" s="8">
        <v>1</v>
      </c>
    </row>
    <row r="5120" spans="1:16" x14ac:dyDescent="0.35">
      <c r="A5120" s="8" t="s">
        <v>184</v>
      </c>
      <c r="B5120" s="54">
        <v>45019</v>
      </c>
      <c r="C5120">
        <v>9</v>
      </c>
      <c r="D5120">
        <v>6.7386264820209663</v>
      </c>
      <c r="E5120">
        <v>4</v>
      </c>
      <c r="F5120">
        <v>8.0780371157963433</v>
      </c>
      <c r="G5120" s="8">
        <v>5003</v>
      </c>
      <c r="H5120" s="8">
        <v>5116</v>
      </c>
      <c r="I5120" s="8">
        <v>7</v>
      </c>
      <c r="J5120" s="8">
        <v>4.333333333333333</v>
      </c>
      <c r="K5120" s="8">
        <v>5.7644075996398811</v>
      </c>
      <c r="L5120" s="8">
        <v>0.92196288420365669</v>
      </c>
      <c r="M5120" s="8">
        <v>3.2355924003601189</v>
      </c>
      <c r="N5120" s="8">
        <v>4.666666666666667</v>
      </c>
      <c r="O5120" s="8">
        <v>2</v>
      </c>
      <c r="P5120" s="8">
        <v>1</v>
      </c>
    </row>
    <row r="5121" spans="1:16" x14ac:dyDescent="0.35">
      <c r="A5121" s="8" t="s">
        <v>184</v>
      </c>
      <c r="B5121" s="54">
        <v>45026</v>
      </c>
      <c r="C5121">
        <v>8</v>
      </c>
      <c r="D5121">
        <v>10.308187880418963</v>
      </c>
      <c r="E5121">
        <v>4</v>
      </c>
      <c r="F5121">
        <v>8.0411194188924746</v>
      </c>
      <c r="G5121" s="8">
        <v>5003</v>
      </c>
      <c r="H5121" s="8">
        <v>5117</v>
      </c>
      <c r="I5121" s="8">
        <v>5</v>
      </c>
      <c r="J5121" s="8">
        <v>4.666666666666667</v>
      </c>
      <c r="K5121" s="8">
        <v>10.391484483790864</v>
      </c>
      <c r="L5121" s="8">
        <v>4.1119418892474613E-2</v>
      </c>
      <c r="M5121" s="8">
        <v>2.3914844837908635</v>
      </c>
      <c r="N5121" s="8">
        <v>3.333333333333333</v>
      </c>
      <c r="O5121" s="8">
        <v>3</v>
      </c>
      <c r="P5121" s="8">
        <v>1</v>
      </c>
    </row>
    <row r="5122" spans="1:16" x14ac:dyDescent="0.35">
      <c r="A5122" s="8" t="s">
        <v>184</v>
      </c>
      <c r="B5122" s="54">
        <v>45033</v>
      </c>
      <c r="C5122">
        <v>8</v>
      </c>
      <c r="D5122">
        <v>8.8767719624842378</v>
      </c>
      <c r="E5122">
        <v>4</v>
      </c>
      <c r="F5122">
        <v>8.0216117782075891</v>
      </c>
      <c r="G5122" s="8">
        <v>5003</v>
      </c>
      <c r="H5122" s="8">
        <v>5118</v>
      </c>
      <c r="I5122" s="8">
        <v>6</v>
      </c>
      <c r="J5122" s="8">
        <v>5.333333333333333</v>
      </c>
      <c r="K5122" s="8">
        <v>9.4609487686459115</v>
      </c>
      <c r="L5122" s="8">
        <v>2.1611778207589083E-2</v>
      </c>
      <c r="M5122" s="8">
        <v>1.4609487686459115</v>
      </c>
      <c r="N5122" s="8">
        <v>2.666666666666667</v>
      </c>
      <c r="O5122" s="8">
        <v>2</v>
      </c>
      <c r="P5122" s="8">
        <v>1</v>
      </c>
    </row>
    <row r="5123" spans="1:16" x14ac:dyDescent="0.35">
      <c r="A5123" s="8" t="s">
        <v>184</v>
      </c>
      <c r="B5123" s="54">
        <v>45040</v>
      </c>
      <c r="C5123">
        <v>10</v>
      </c>
      <c r="D5123">
        <v>9.4444197740847944</v>
      </c>
      <c r="E5123">
        <v>4</v>
      </c>
      <c r="F5123">
        <v>9.5470382570000005</v>
      </c>
      <c r="G5123" s="8">
        <v>5003</v>
      </c>
      <c r="H5123" s="8">
        <v>5119</v>
      </c>
      <c r="I5123" s="8">
        <v>6</v>
      </c>
      <c r="J5123" s="8">
        <v>5.5555555555555554</v>
      </c>
      <c r="K5123" s="8">
        <v>10.402235043115811</v>
      </c>
      <c r="L5123" s="8">
        <v>0.45296174299999947</v>
      </c>
      <c r="M5123" s="8">
        <v>0.4022350431158106</v>
      </c>
      <c r="N5123" s="8">
        <v>4.4444444444444446</v>
      </c>
      <c r="O5123" s="8">
        <v>4</v>
      </c>
      <c r="P5123" s="8">
        <v>1</v>
      </c>
    </row>
    <row r="5124" spans="1:16" x14ac:dyDescent="0.35">
      <c r="A5124" s="8" t="s">
        <v>184</v>
      </c>
      <c r="B5124" s="54">
        <v>45047</v>
      </c>
      <c r="C5124">
        <v>9</v>
      </c>
      <c r="D5124">
        <v>11.011100523051727</v>
      </c>
      <c r="E5124">
        <v>4</v>
      </c>
      <c r="F5124">
        <v>9.649881422</v>
      </c>
      <c r="G5124" s="8">
        <v>5003</v>
      </c>
      <c r="H5124" s="8">
        <v>5120</v>
      </c>
      <c r="I5124" s="8">
        <v>6</v>
      </c>
      <c r="J5124" s="8">
        <v>6.1111111111111107</v>
      </c>
      <c r="K5124" s="8">
        <v>11.556588851984435</v>
      </c>
      <c r="L5124" s="8">
        <v>0.64988142199999999</v>
      </c>
      <c r="M5124" s="8">
        <v>2.5565888519844346</v>
      </c>
      <c r="N5124" s="8">
        <v>2.8888888888888893</v>
      </c>
      <c r="O5124" s="8">
        <v>3</v>
      </c>
      <c r="P5124" s="8">
        <v>1</v>
      </c>
    </row>
    <row r="5125" spans="1:16" x14ac:dyDescent="0.35">
      <c r="A5125" s="8" t="s">
        <v>184</v>
      </c>
      <c r="B5125" s="54">
        <v>45054</v>
      </c>
      <c r="C5125">
        <v>10</v>
      </c>
      <c r="D5125">
        <v>8.0768823124672444</v>
      </c>
      <c r="E5125">
        <v>4</v>
      </c>
      <c r="F5125">
        <v>9.9915192899999994</v>
      </c>
      <c r="G5125" s="8">
        <v>5003</v>
      </c>
      <c r="H5125" s="8">
        <v>5121</v>
      </c>
      <c r="I5125" s="8">
        <v>8</v>
      </c>
      <c r="J5125" s="8">
        <v>6.5555555555555554</v>
      </c>
      <c r="K5125" s="8">
        <v>9.4108871364788254</v>
      </c>
      <c r="L5125" s="8">
        <v>8.480710000000613E-3</v>
      </c>
      <c r="M5125" s="8">
        <v>0.58911286352117465</v>
      </c>
      <c r="N5125" s="8">
        <v>3.4444444444444446</v>
      </c>
      <c r="O5125" s="8">
        <v>2</v>
      </c>
      <c r="P5125" s="8">
        <v>1</v>
      </c>
    </row>
    <row r="5126" spans="1:16" x14ac:dyDescent="0.35">
      <c r="A5126" s="8" t="s">
        <v>184</v>
      </c>
      <c r="B5126" s="54">
        <v>45061</v>
      </c>
      <c r="C5126">
        <v>14</v>
      </c>
      <c r="D5126">
        <v>12.641629147175005</v>
      </c>
      <c r="E5126">
        <v>4</v>
      </c>
      <c r="F5126">
        <v>11.606917499721412</v>
      </c>
      <c r="G5126" s="8">
        <v>5003</v>
      </c>
      <c r="H5126" s="8">
        <v>5122</v>
      </c>
      <c r="I5126" s="8">
        <v>7</v>
      </c>
      <c r="J5126" s="8">
        <v>7.1111111111111107</v>
      </c>
      <c r="K5126" s="8">
        <v>12.207449822737336</v>
      </c>
      <c r="L5126" s="8">
        <v>2.393082500278588</v>
      </c>
      <c r="M5126" s="8">
        <v>1.7925501772626635</v>
      </c>
      <c r="N5126" s="8">
        <v>6.8888888888888893</v>
      </c>
      <c r="O5126" s="8">
        <v>7</v>
      </c>
      <c r="P5126" s="8">
        <v>1</v>
      </c>
    </row>
    <row r="5127" spans="1:16" x14ac:dyDescent="0.35">
      <c r="A5127" s="8" t="s">
        <v>184</v>
      </c>
      <c r="B5127" s="54">
        <v>45068</v>
      </c>
      <c r="C5127">
        <v>11</v>
      </c>
      <c r="D5127">
        <v>12.20546096631065</v>
      </c>
      <c r="E5127">
        <v>4</v>
      </c>
      <c r="F5127">
        <v>11.911404582353862</v>
      </c>
      <c r="G5127" s="8">
        <v>5003</v>
      </c>
      <c r="H5127" s="8">
        <v>5123</v>
      </c>
      <c r="I5127" s="8">
        <v>7</v>
      </c>
      <c r="J5127" s="8">
        <v>7.666666666666667</v>
      </c>
      <c r="K5127" s="8">
        <v>11.446399052264068</v>
      </c>
      <c r="L5127" s="8">
        <v>0.91140458235386212</v>
      </c>
      <c r="M5127" s="8">
        <v>0.44639905226406817</v>
      </c>
      <c r="N5127" s="8">
        <v>3.333333333333333</v>
      </c>
      <c r="O5127" s="8">
        <v>4</v>
      </c>
      <c r="P5127" s="8">
        <v>1</v>
      </c>
    </row>
    <row r="5128" spans="1:16" x14ac:dyDescent="0.35">
      <c r="A5128" s="8" t="s">
        <v>184</v>
      </c>
      <c r="B5128" s="54">
        <v>45075</v>
      </c>
      <c r="C5128">
        <v>17</v>
      </c>
      <c r="D5128">
        <v>12.268339987744783</v>
      </c>
      <c r="E5128">
        <v>4</v>
      </c>
      <c r="F5128">
        <v>14.122299388566018</v>
      </c>
      <c r="G5128" s="8">
        <v>5003</v>
      </c>
      <c r="H5128" s="8">
        <v>5124</v>
      </c>
      <c r="I5128" s="8">
        <v>6</v>
      </c>
      <c r="J5128" s="8">
        <v>8.1111111111111107</v>
      </c>
      <c r="K5128" s="8">
        <v>11.033614842394718</v>
      </c>
      <c r="L5128" s="8">
        <v>2.8777006114339816</v>
      </c>
      <c r="M5128" s="8">
        <v>5.9663851576052824</v>
      </c>
      <c r="N5128" s="8">
        <v>8.8888888888888893</v>
      </c>
      <c r="O5128" s="8">
        <v>11</v>
      </c>
      <c r="P5128" s="8">
        <v>1</v>
      </c>
    </row>
    <row r="5129" spans="1:16" x14ac:dyDescent="0.35">
      <c r="A5129" s="8" t="s">
        <v>184</v>
      </c>
      <c r="B5129" s="54">
        <v>45082</v>
      </c>
      <c r="C5129">
        <v>11</v>
      </c>
      <c r="D5129">
        <v>11.330250877909901</v>
      </c>
      <c r="E5129">
        <v>4</v>
      </c>
      <c r="F5129">
        <v>13.800997706561969</v>
      </c>
      <c r="G5129" s="8">
        <v>5003</v>
      </c>
      <c r="H5129" s="8">
        <v>5125</v>
      </c>
      <c r="I5129" s="8">
        <v>0</v>
      </c>
      <c r="J5129" s="8">
        <v>8.5555555555555554</v>
      </c>
      <c r="K5129" s="8">
        <v>10.272614171180461</v>
      </c>
      <c r="L5129" s="8">
        <v>2.8009977065619687</v>
      </c>
      <c r="M5129" s="8">
        <v>0.72738582881953917</v>
      </c>
      <c r="N5129" s="8">
        <v>2.4444444444444446</v>
      </c>
      <c r="O5129" s="8">
        <v>11</v>
      </c>
      <c r="P5129" s="8">
        <v>1</v>
      </c>
    </row>
    <row r="5130" spans="1:16" x14ac:dyDescent="0.35">
      <c r="A5130" s="8" t="s">
        <v>184</v>
      </c>
      <c r="B5130" s="54">
        <v>45089</v>
      </c>
      <c r="C5130">
        <v>12</v>
      </c>
      <c r="D5130">
        <v>7.8911771800740356</v>
      </c>
      <c r="E5130">
        <v>4</v>
      </c>
      <c r="F5130">
        <v>13.719423570877048</v>
      </c>
      <c r="G5130" s="8">
        <v>5003</v>
      </c>
      <c r="H5130" s="8">
        <v>5126</v>
      </c>
      <c r="I5130" s="8">
        <v>8</v>
      </c>
      <c r="J5130" s="8">
        <v>9.3333333333333339</v>
      </c>
      <c r="K5130" s="8">
        <v>5.6142671185099857</v>
      </c>
      <c r="L5130" s="8">
        <v>1.7194235708770478</v>
      </c>
      <c r="M5130" s="8">
        <v>6.3857328814900143</v>
      </c>
      <c r="N5130" s="8">
        <v>2.6666666666666661</v>
      </c>
      <c r="O5130" s="8">
        <v>4</v>
      </c>
      <c r="P5130" s="8">
        <v>1</v>
      </c>
    </row>
    <row r="5131" spans="1:16" x14ac:dyDescent="0.35">
      <c r="A5131" s="8" t="s">
        <v>184</v>
      </c>
      <c r="B5131" s="54">
        <v>45096</v>
      </c>
      <c r="C5131">
        <v>12</v>
      </c>
      <c r="D5131">
        <v>12.951213388984307</v>
      </c>
      <c r="E5131">
        <v>4</v>
      </c>
      <c r="F5131">
        <v>13.436530601158831</v>
      </c>
      <c r="G5131" s="8">
        <v>5003</v>
      </c>
      <c r="H5131" s="8">
        <v>5127</v>
      </c>
      <c r="I5131" s="8">
        <v>10</v>
      </c>
      <c r="J5131" s="8">
        <v>9.5555555555555554</v>
      </c>
      <c r="K5131" s="8">
        <v>12.079913641106819</v>
      </c>
      <c r="L5131" s="8">
        <v>1.4365306011588306</v>
      </c>
      <c r="M5131" s="8">
        <v>7.9913641106818645E-2</v>
      </c>
      <c r="N5131" s="8">
        <v>2.4444444444444446</v>
      </c>
      <c r="O5131" s="8">
        <v>2</v>
      </c>
      <c r="P5131" s="8">
        <v>1</v>
      </c>
    </row>
    <row r="5132" spans="1:16" x14ac:dyDescent="0.35">
      <c r="A5132" s="8" t="s">
        <v>184</v>
      </c>
      <c r="B5132" s="54">
        <v>45103</v>
      </c>
      <c r="C5132">
        <v>13</v>
      </c>
      <c r="D5132">
        <v>13.510239389508067</v>
      </c>
      <c r="E5132">
        <v>4</v>
      </c>
      <c r="F5132">
        <v>13.428933398069216</v>
      </c>
      <c r="G5132" s="8">
        <v>5003</v>
      </c>
      <c r="H5132" s="8">
        <v>5128</v>
      </c>
      <c r="I5132" s="8">
        <v>7</v>
      </c>
      <c r="J5132" s="8">
        <v>10.666666666666666</v>
      </c>
      <c r="K5132" s="8">
        <v>14.5189796370768</v>
      </c>
      <c r="L5132" s="8">
        <v>0.4289333980692156</v>
      </c>
      <c r="M5132" s="8">
        <v>1.5189796370768001</v>
      </c>
      <c r="N5132" s="8">
        <v>2.3333333333333339</v>
      </c>
      <c r="O5132" s="8">
        <v>6</v>
      </c>
      <c r="P5132" s="8">
        <v>1</v>
      </c>
    </row>
    <row r="5133" spans="1:16" x14ac:dyDescent="0.35">
      <c r="A5133" s="8" t="s">
        <v>184</v>
      </c>
      <c r="B5133" s="54">
        <v>45110</v>
      </c>
      <c r="C5133">
        <v>14</v>
      </c>
      <c r="D5133">
        <v>12.068275677485355</v>
      </c>
      <c r="E5133">
        <v>4</v>
      </c>
      <c r="F5133">
        <v>13.701138607662962</v>
      </c>
      <c r="G5133" s="8">
        <v>5003</v>
      </c>
      <c r="H5133" s="8">
        <v>5129</v>
      </c>
      <c r="I5133" s="8">
        <v>7</v>
      </c>
      <c r="J5133" s="8">
        <v>10.888888888888889</v>
      </c>
      <c r="K5133" s="8">
        <v>12.761722969323198</v>
      </c>
      <c r="L5133" s="8">
        <v>0.29886139233703801</v>
      </c>
      <c r="M5133" s="8">
        <v>1.2382770306768016</v>
      </c>
      <c r="N5133" s="8">
        <v>3.1111111111111107</v>
      </c>
      <c r="O5133" s="8">
        <v>7</v>
      </c>
      <c r="P5133" s="8">
        <v>1</v>
      </c>
    </row>
    <row r="5134" spans="1:16" x14ac:dyDescent="0.35">
      <c r="A5134" s="8" t="s">
        <v>184</v>
      </c>
      <c r="B5134" s="54">
        <v>45117</v>
      </c>
      <c r="C5134">
        <v>13</v>
      </c>
      <c r="D5134">
        <v>12.625382943961153</v>
      </c>
      <c r="E5134">
        <v>4</v>
      </c>
      <c r="F5134">
        <v>13.593489926159251</v>
      </c>
      <c r="G5134" s="8">
        <v>5003</v>
      </c>
      <c r="H5134" s="8">
        <v>5130</v>
      </c>
      <c r="I5134" s="8">
        <v>7</v>
      </c>
      <c r="J5134" s="8">
        <v>11.333333333333334</v>
      </c>
      <c r="K5134" s="8">
        <v>14.750283156431564</v>
      </c>
      <c r="L5134" s="8">
        <v>0.59348992615925056</v>
      </c>
      <c r="M5134" s="8">
        <v>1.7502831564315642</v>
      </c>
      <c r="N5134" s="8">
        <v>1.6666666666666661</v>
      </c>
      <c r="O5134" s="8">
        <v>6</v>
      </c>
      <c r="P5134" s="8">
        <v>1</v>
      </c>
    </row>
    <row r="5135" spans="1:16" x14ac:dyDescent="0.35">
      <c r="A5135" s="8" t="s">
        <v>184</v>
      </c>
      <c r="B5135" s="54">
        <v>45124</v>
      </c>
      <c r="C5135">
        <v>12</v>
      </c>
      <c r="D5135">
        <v>12.181502749585075</v>
      </c>
      <c r="E5135">
        <v>4</v>
      </c>
      <c r="F5135">
        <v>13.131024850274637</v>
      </c>
      <c r="G5135" s="8">
        <v>5003</v>
      </c>
      <c r="H5135" s="8">
        <v>5131</v>
      </c>
      <c r="I5135" s="8">
        <v>8</v>
      </c>
      <c r="J5135" s="8">
        <v>11.777777777777779</v>
      </c>
      <c r="K5135" s="8">
        <v>13.725243043684362</v>
      </c>
      <c r="L5135" s="8">
        <v>1.1310248502746365</v>
      </c>
      <c r="M5135" s="8">
        <v>1.7252430436843618</v>
      </c>
      <c r="N5135" s="8">
        <v>0.22222222222222143</v>
      </c>
      <c r="O5135" s="8">
        <v>4</v>
      </c>
      <c r="P5135" s="8">
        <v>1</v>
      </c>
    </row>
    <row r="5136" spans="1:16" x14ac:dyDescent="0.35">
      <c r="A5136" s="8" t="s">
        <v>184</v>
      </c>
      <c r="B5136" s="54">
        <v>45131</v>
      </c>
      <c r="C5136">
        <v>12</v>
      </c>
      <c r="D5136">
        <v>12.23664373260015</v>
      </c>
      <c r="E5136">
        <v>4</v>
      </c>
      <c r="F5136">
        <v>12.685723686279736</v>
      </c>
      <c r="G5136" s="8">
        <v>5003</v>
      </c>
      <c r="H5136" s="8">
        <v>5132</v>
      </c>
      <c r="I5136" s="8">
        <v>8</v>
      </c>
      <c r="J5136" s="8">
        <v>12.111111111111111</v>
      </c>
      <c r="K5136" s="8">
        <v>13.327721131294124</v>
      </c>
      <c r="L5136" s="8">
        <v>0.68572368627973646</v>
      </c>
      <c r="M5136" s="8">
        <v>1.3277211312941244</v>
      </c>
      <c r="N5136" s="8">
        <v>0.11111111111111072</v>
      </c>
      <c r="O5136" s="8">
        <v>4</v>
      </c>
      <c r="P5136" s="8">
        <v>1</v>
      </c>
    </row>
    <row r="5137" spans="1:16" x14ac:dyDescent="0.35">
      <c r="A5137" s="8" t="s">
        <v>184</v>
      </c>
      <c r="B5137" s="54">
        <v>45138</v>
      </c>
      <c r="C5137">
        <v>11</v>
      </c>
      <c r="D5137">
        <v>12.790878320204065</v>
      </c>
      <c r="E5137">
        <v>4</v>
      </c>
      <c r="F5137">
        <v>11.981497615656888</v>
      </c>
      <c r="G5137" s="8">
        <v>5003</v>
      </c>
      <c r="H5137" s="8">
        <v>5133</v>
      </c>
      <c r="I5137" s="8">
        <v>8</v>
      </c>
      <c r="J5137" s="8">
        <v>12.666666666666666</v>
      </c>
      <c r="K5137" s="8">
        <v>14.080525442392744</v>
      </c>
      <c r="L5137" s="8">
        <v>0.9814976156568882</v>
      </c>
      <c r="M5137" s="8">
        <v>3.0805254423927444</v>
      </c>
      <c r="N5137" s="8">
        <v>1.6666666666666661</v>
      </c>
      <c r="O5137" s="8">
        <v>3</v>
      </c>
      <c r="P5137" s="8">
        <v>1</v>
      </c>
    </row>
    <row r="5138" spans="1:16" x14ac:dyDescent="0.35">
      <c r="A5138" s="8" t="s">
        <v>184</v>
      </c>
      <c r="B5138" s="54">
        <v>45145</v>
      </c>
      <c r="C5138">
        <v>13</v>
      </c>
      <c r="D5138">
        <v>12.344129466204931</v>
      </c>
      <c r="E5138">
        <v>4</v>
      </c>
      <c r="F5138">
        <v>12.062495836143883</v>
      </c>
      <c r="G5138" s="8">
        <v>5003</v>
      </c>
      <c r="H5138" s="8">
        <v>5134</v>
      </c>
      <c r="I5138" s="8">
        <v>6</v>
      </c>
      <c r="J5138" s="8">
        <v>13</v>
      </c>
      <c r="K5138" s="8">
        <v>13.439440120186028</v>
      </c>
      <c r="L5138" s="8">
        <v>0.93750416385611679</v>
      </c>
      <c r="M5138" s="8">
        <v>0.43944012018602763</v>
      </c>
      <c r="N5138" s="8">
        <v>0</v>
      </c>
      <c r="O5138" s="8">
        <v>7</v>
      </c>
      <c r="P5138" s="8">
        <v>1</v>
      </c>
    </row>
    <row r="5139" spans="1:16" x14ac:dyDescent="0.35">
      <c r="A5139" s="8" t="s">
        <v>184</v>
      </c>
      <c r="B5139" s="54">
        <v>45152</v>
      </c>
      <c r="C5139">
        <v>11</v>
      </c>
      <c r="D5139">
        <v>10.896461705189209</v>
      </c>
      <c r="E5139">
        <v>4</v>
      </c>
      <c r="F5139">
        <v>11.565776140098496</v>
      </c>
      <c r="G5139" s="8">
        <v>5003</v>
      </c>
      <c r="H5139" s="8">
        <v>5135</v>
      </c>
      <c r="I5139" s="8">
        <v>6</v>
      </c>
      <c r="J5139" s="8">
        <v>12.777777777777779</v>
      </c>
      <c r="K5139" s="8">
        <v>11.604164679069909</v>
      </c>
      <c r="L5139" s="8">
        <v>0.56577614009849597</v>
      </c>
      <c r="M5139" s="8">
        <v>0.60416467906990867</v>
      </c>
      <c r="N5139" s="8">
        <v>1.7777777777777786</v>
      </c>
      <c r="O5139" s="8">
        <v>5</v>
      </c>
      <c r="P5139" s="8">
        <v>1</v>
      </c>
    </row>
    <row r="5140" spans="1:16" x14ac:dyDescent="0.35">
      <c r="A5140" s="8" t="s">
        <v>184</v>
      </c>
      <c r="B5140" s="54">
        <v>45159</v>
      </c>
      <c r="C5140">
        <v>11</v>
      </c>
      <c r="D5140">
        <v>10.447807732855646</v>
      </c>
      <c r="E5140">
        <v>4</v>
      </c>
      <c r="F5140">
        <v>11.17640254</v>
      </c>
      <c r="G5140" s="8">
        <v>5003</v>
      </c>
      <c r="H5140" s="8">
        <v>5136</v>
      </c>
      <c r="I5140" s="8">
        <v>8</v>
      </c>
      <c r="J5140" s="8">
        <v>12.888888888888889</v>
      </c>
      <c r="K5140" s="8">
        <v>10.896796675701161</v>
      </c>
      <c r="L5140" s="8">
        <v>0.17640253999999977</v>
      </c>
      <c r="M5140" s="8">
        <v>0.10320332429883905</v>
      </c>
      <c r="N5140" s="8">
        <v>1.8888888888888893</v>
      </c>
      <c r="O5140" s="8">
        <v>3</v>
      </c>
      <c r="P5140" s="8">
        <v>1</v>
      </c>
    </row>
    <row r="5141" spans="1:16" x14ac:dyDescent="0.35">
      <c r="A5141" s="8" t="s">
        <v>184</v>
      </c>
      <c r="B5141" s="54">
        <v>45166</v>
      </c>
      <c r="C5141">
        <v>12</v>
      </c>
      <c r="D5141">
        <v>11.998198869078561</v>
      </c>
      <c r="E5141">
        <v>4</v>
      </c>
      <c r="F5141">
        <v>11.20521572447656</v>
      </c>
      <c r="G5141" s="8">
        <v>5003</v>
      </c>
      <c r="H5141" s="8">
        <v>5137</v>
      </c>
      <c r="I5141" s="8">
        <v>7</v>
      </c>
      <c r="J5141" s="8">
        <v>12.222222222222221</v>
      </c>
      <c r="K5141" s="8">
        <v>11.849047527638355</v>
      </c>
      <c r="L5141" s="8">
        <v>0.79478427552344044</v>
      </c>
      <c r="M5141" s="8">
        <v>0.15095247236164511</v>
      </c>
      <c r="N5141" s="8">
        <v>0.22222222222222143</v>
      </c>
      <c r="O5141" s="8">
        <v>5</v>
      </c>
      <c r="P5141" s="8">
        <v>1</v>
      </c>
    </row>
    <row r="5142" spans="1:16" x14ac:dyDescent="0.35">
      <c r="A5142" s="8" t="s">
        <v>184</v>
      </c>
      <c r="B5142" s="54">
        <v>45173</v>
      </c>
      <c r="C5142">
        <v>10</v>
      </c>
      <c r="D5142">
        <v>11.547670132607898</v>
      </c>
      <c r="E5142">
        <v>4</v>
      </c>
      <c r="F5142">
        <v>10.691953606214977</v>
      </c>
      <c r="G5142" s="8">
        <v>5003</v>
      </c>
      <c r="H5142" s="8">
        <v>5138</v>
      </c>
      <c r="I5142" s="8">
        <v>5</v>
      </c>
      <c r="J5142" s="8">
        <v>12.444444444444445</v>
      </c>
      <c r="K5142" s="8">
        <v>11.497674260502912</v>
      </c>
      <c r="L5142" s="8">
        <v>0.6919536062149767</v>
      </c>
      <c r="M5142" s="8">
        <v>1.4976742605029116</v>
      </c>
      <c r="N5142" s="8">
        <v>2.4444444444444446</v>
      </c>
      <c r="O5142" s="8">
        <v>5</v>
      </c>
      <c r="P5142" s="8">
        <v>1</v>
      </c>
    </row>
    <row r="5143" spans="1:16" x14ac:dyDescent="0.35">
      <c r="A5143" s="8" t="s">
        <v>184</v>
      </c>
      <c r="B5143" s="54">
        <v>45180</v>
      </c>
      <c r="C5143">
        <v>9</v>
      </c>
      <c r="D5143">
        <v>10.096196821673683</v>
      </c>
      <c r="E5143">
        <v>4</v>
      </c>
      <c r="F5143">
        <v>9.942172030417284</v>
      </c>
      <c r="G5143" s="8">
        <v>5003</v>
      </c>
      <c r="H5143" s="8">
        <v>5139</v>
      </c>
      <c r="I5143" s="8">
        <v>5</v>
      </c>
      <c r="J5143" s="8">
        <v>12.333333333333334</v>
      </c>
      <c r="K5143" s="8">
        <v>9.9943632659709163</v>
      </c>
      <c r="L5143" s="8">
        <v>0.94217203041728403</v>
      </c>
      <c r="M5143" s="8">
        <v>0.99436326597091629</v>
      </c>
      <c r="N5143" s="8">
        <v>3.3333333333333339</v>
      </c>
      <c r="O5143" s="8">
        <v>4</v>
      </c>
      <c r="P5143" s="8">
        <v>1</v>
      </c>
    </row>
    <row r="5144" spans="1:16" x14ac:dyDescent="0.35">
      <c r="A5144" s="8" t="s">
        <v>184</v>
      </c>
      <c r="B5144" s="54">
        <v>45187</v>
      </c>
      <c r="C5144">
        <v>8</v>
      </c>
      <c r="D5144">
        <v>9.6437438462812555</v>
      </c>
      <c r="E5144">
        <v>4</v>
      </c>
      <c r="F5144">
        <v>8.990436981298501</v>
      </c>
      <c r="G5144" s="8">
        <v>5003</v>
      </c>
      <c r="H5144" s="8">
        <v>5140</v>
      </c>
      <c r="I5144" s="8">
        <v>0</v>
      </c>
      <c r="J5144" s="8">
        <v>12.222222222222221</v>
      </c>
      <c r="K5144" s="8">
        <v>9.6671852249257775</v>
      </c>
      <c r="L5144" s="8">
        <v>0.990436981298501</v>
      </c>
      <c r="M5144" s="8">
        <v>1.6671852249257775</v>
      </c>
      <c r="N5144" s="8">
        <v>4.2222222222222214</v>
      </c>
      <c r="O5144" s="8">
        <v>8</v>
      </c>
      <c r="P5144" s="8">
        <v>1</v>
      </c>
    </row>
    <row r="5145" spans="1:16" x14ac:dyDescent="0.35">
      <c r="A5145" s="8" t="s">
        <v>184</v>
      </c>
      <c r="B5145" s="54">
        <v>45194</v>
      </c>
      <c r="C5145">
        <v>8</v>
      </c>
      <c r="D5145">
        <v>7.1904442277701737</v>
      </c>
      <c r="E5145">
        <v>4</v>
      </c>
      <c r="F5145">
        <v>8.2200210061060357</v>
      </c>
      <c r="G5145" s="8">
        <v>5003</v>
      </c>
      <c r="H5145" s="8">
        <v>5141</v>
      </c>
      <c r="I5145" s="8">
        <v>5</v>
      </c>
      <c r="J5145" s="8">
        <v>12.111111111111111</v>
      </c>
      <c r="K5145" s="8">
        <v>6.964641633969098</v>
      </c>
      <c r="L5145" s="8">
        <v>0.2200210061060357</v>
      </c>
      <c r="M5145" s="8">
        <v>1.035358366030902</v>
      </c>
      <c r="N5145" s="8">
        <v>4.1111111111111107</v>
      </c>
      <c r="O5145" s="8">
        <v>3</v>
      </c>
      <c r="P5145" s="8">
        <v>1</v>
      </c>
    </row>
    <row r="5146" spans="1:16" x14ac:dyDescent="0.35">
      <c r="A5146" s="8" t="s">
        <v>184</v>
      </c>
      <c r="B5146" s="54">
        <v>45201</v>
      </c>
      <c r="C5146">
        <v>8</v>
      </c>
      <c r="D5146">
        <v>9.7360383182114365</v>
      </c>
      <c r="E5146">
        <v>4</v>
      </c>
      <c r="F5146">
        <v>7.6748653492363124</v>
      </c>
      <c r="G5146" s="8">
        <v>5003</v>
      </c>
      <c r="H5146" s="8">
        <v>5142</v>
      </c>
      <c r="I5146" s="8">
        <v>3</v>
      </c>
      <c r="J5146" s="8">
        <v>11.666666666666666</v>
      </c>
      <c r="K5146" s="8">
        <v>9.2836126356608641</v>
      </c>
      <c r="L5146" s="8">
        <v>0.32513465076368764</v>
      </c>
      <c r="M5146" s="8">
        <v>1.2836126356608641</v>
      </c>
      <c r="N5146" s="8">
        <v>3.6666666666666661</v>
      </c>
      <c r="O5146" s="8">
        <v>5</v>
      </c>
      <c r="P5146" s="8">
        <v>1</v>
      </c>
    </row>
    <row r="5147" spans="1:16" x14ac:dyDescent="0.35">
      <c r="A5147" s="8" t="s">
        <v>184</v>
      </c>
      <c r="B5147" s="54">
        <v>45208</v>
      </c>
      <c r="C5147">
        <v>8</v>
      </c>
      <c r="D5147">
        <v>8.7807741118369549</v>
      </c>
      <c r="E5147">
        <v>4</v>
      </c>
      <c r="F5147">
        <v>7.337799397631489</v>
      </c>
      <c r="G5147" s="8">
        <v>5003</v>
      </c>
      <c r="H5147" s="8">
        <v>5143</v>
      </c>
      <c r="I5147" s="8">
        <v>6</v>
      </c>
      <c r="J5147" s="8">
        <v>11.222222222222221</v>
      </c>
      <c r="K5147" s="8">
        <v>8.0234540513839363</v>
      </c>
      <c r="L5147" s="8">
        <v>0.66220060236851097</v>
      </c>
      <c r="M5147" s="8">
        <v>2.3454051383936303E-2</v>
      </c>
      <c r="N5147" s="8">
        <v>3.2222222222222214</v>
      </c>
      <c r="O5147" s="8">
        <v>2</v>
      </c>
      <c r="P5147" s="8">
        <v>1</v>
      </c>
    </row>
    <row r="5148" spans="1:16" x14ac:dyDescent="0.35">
      <c r="A5148" s="8" t="s">
        <v>184</v>
      </c>
      <c r="B5148" s="54">
        <v>45215</v>
      </c>
      <c r="C5148">
        <v>0</v>
      </c>
      <c r="D5148">
        <v>9.3244361770322293</v>
      </c>
      <c r="E5148">
        <v>4</v>
      </c>
      <c r="F5148">
        <v>4.5532681691246744</v>
      </c>
      <c r="G5148" s="8">
        <v>5003</v>
      </c>
      <c r="H5148" s="8">
        <v>5144</v>
      </c>
      <c r="I5148" s="8">
        <v>4</v>
      </c>
      <c r="J5148" s="8">
        <v>10.777777777777779</v>
      </c>
      <c r="K5148" s="8">
        <v>8.4229985358917947</v>
      </c>
      <c r="L5148" s="8">
        <v>4.5532681691246744</v>
      </c>
      <c r="M5148" s="8">
        <v>8.4229985358917947</v>
      </c>
      <c r="N5148" s="8">
        <v>10.777777777777779</v>
      </c>
      <c r="O5148" s="8">
        <v>4</v>
      </c>
      <c r="P5148" s="8">
        <v>1</v>
      </c>
    </row>
    <row r="5149" spans="1:16" x14ac:dyDescent="0.35">
      <c r="A5149" s="8" t="s">
        <v>184</v>
      </c>
      <c r="B5149" s="54">
        <v>45222</v>
      </c>
      <c r="C5149">
        <v>6</v>
      </c>
      <c r="D5149">
        <v>8.3672395654406113</v>
      </c>
      <c r="E5149">
        <v>4</v>
      </c>
      <c r="F5149">
        <v>4.0732526230000001</v>
      </c>
      <c r="G5149" s="8">
        <v>5003</v>
      </c>
      <c r="H5149" s="8">
        <v>5145</v>
      </c>
      <c r="I5149" s="8">
        <v>6</v>
      </c>
      <c r="J5149" s="8">
        <v>10.333333333333334</v>
      </c>
      <c r="K5149" s="8">
        <v>7.7599718840462124</v>
      </c>
      <c r="L5149" s="8">
        <v>1.9267473769999999</v>
      </c>
      <c r="M5149" s="8">
        <v>1.7599718840462124</v>
      </c>
      <c r="N5149" s="8">
        <v>4.3333333333333339</v>
      </c>
      <c r="O5149" s="8">
        <v>0</v>
      </c>
      <c r="P5149" s="8">
        <v>1</v>
      </c>
    </row>
    <row r="5150" spans="1:16" x14ac:dyDescent="0.35">
      <c r="A5150" s="8" t="s">
        <v>184</v>
      </c>
      <c r="B5150" s="54">
        <v>45229</v>
      </c>
      <c r="C5150">
        <v>6</v>
      </c>
      <c r="D5150">
        <v>9.4090199379483455</v>
      </c>
      <c r="E5150">
        <v>4</v>
      </c>
      <c r="F5150">
        <v>3.924097722942983</v>
      </c>
      <c r="G5150" s="8">
        <v>5003</v>
      </c>
      <c r="H5150" s="8">
        <v>5146</v>
      </c>
      <c r="I5150" s="8">
        <v>3</v>
      </c>
      <c r="J5150" s="8">
        <v>10</v>
      </c>
      <c r="K5150" s="8">
        <v>8.4713314293992976</v>
      </c>
      <c r="L5150" s="8">
        <v>2.075902277057017</v>
      </c>
      <c r="M5150" s="8">
        <v>2.4713314293992976</v>
      </c>
      <c r="N5150" s="8">
        <v>4</v>
      </c>
      <c r="O5150" s="8">
        <v>3</v>
      </c>
      <c r="P5150" s="8">
        <v>1</v>
      </c>
    </row>
    <row r="5151" spans="1:16" x14ac:dyDescent="0.35">
      <c r="A5151" s="8" t="s">
        <v>184</v>
      </c>
      <c r="B5151" s="54">
        <v>45236</v>
      </c>
      <c r="C5151">
        <v>7</v>
      </c>
      <c r="D5151">
        <v>7.9499174006634288</v>
      </c>
      <c r="E5151">
        <v>4</v>
      </c>
      <c r="F5151">
        <v>4.3956663388135659</v>
      </c>
      <c r="G5151" s="8">
        <v>5003</v>
      </c>
      <c r="H5151" s="8">
        <v>5147</v>
      </c>
      <c r="I5151" s="8">
        <v>3</v>
      </c>
      <c r="J5151" s="8">
        <v>9.4444444444444446</v>
      </c>
      <c r="K5151" s="8">
        <v>6.8576806081644159</v>
      </c>
      <c r="L5151" s="8">
        <v>2.6043336611864341</v>
      </c>
      <c r="M5151" s="8">
        <v>0.14231939183558406</v>
      </c>
      <c r="N5151" s="8">
        <v>2.4444444444444446</v>
      </c>
      <c r="O5151" s="8">
        <v>4</v>
      </c>
      <c r="P5151" s="8">
        <v>1</v>
      </c>
    </row>
    <row r="5152" spans="1:16" x14ac:dyDescent="0.35">
      <c r="A5152" s="8" t="s">
        <v>184</v>
      </c>
      <c r="B5152" s="54">
        <v>45243</v>
      </c>
      <c r="C5152">
        <v>5</v>
      </c>
      <c r="D5152">
        <v>7.9898123483143593</v>
      </c>
      <c r="E5152">
        <v>4</v>
      </c>
      <c r="F5152">
        <v>4.4103928945770683</v>
      </c>
      <c r="G5152" s="8">
        <v>5003</v>
      </c>
      <c r="H5152" s="8">
        <v>5148</v>
      </c>
      <c r="I5152" s="8">
        <v>2</v>
      </c>
      <c r="J5152" s="8">
        <v>8.2222222222222214</v>
      </c>
      <c r="K5152" s="8">
        <v>4.6794212425044748</v>
      </c>
      <c r="L5152" s="8">
        <v>0.58960710542293171</v>
      </c>
      <c r="M5152" s="8">
        <v>0.32057875749552522</v>
      </c>
      <c r="N5152" s="8">
        <v>3.2222222222222214</v>
      </c>
      <c r="O5152" s="8">
        <v>3</v>
      </c>
      <c r="P5152" s="8">
        <v>1</v>
      </c>
    </row>
    <row r="5153" spans="1:16" x14ac:dyDescent="0.35">
      <c r="A5153" s="8" t="s">
        <v>184</v>
      </c>
      <c r="B5153" s="54">
        <v>45250</v>
      </c>
      <c r="C5153">
        <v>5</v>
      </c>
      <c r="D5153">
        <v>7.5287594719399902</v>
      </c>
      <c r="E5153">
        <v>4</v>
      </c>
      <c r="F5153">
        <v>4.4992260269999997</v>
      </c>
      <c r="G5153" s="8">
        <v>5003</v>
      </c>
      <c r="H5153" s="8">
        <v>5149</v>
      </c>
      <c r="I5153" s="8">
        <v>4</v>
      </c>
      <c r="J5153" s="8">
        <v>7.666666666666667</v>
      </c>
      <c r="K5153" s="8">
        <v>4.3314781620190583</v>
      </c>
      <c r="L5153" s="8">
        <v>0.50077397300000026</v>
      </c>
      <c r="M5153" s="8">
        <v>0.66852183798094167</v>
      </c>
      <c r="N5153" s="8">
        <v>2.666666666666667</v>
      </c>
      <c r="O5153" s="8">
        <v>1</v>
      </c>
      <c r="P5153" s="8">
        <v>1</v>
      </c>
    </row>
    <row r="5154" spans="1:16" x14ac:dyDescent="0.35">
      <c r="A5154" s="8" t="s">
        <v>184</v>
      </c>
      <c r="B5154" s="54">
        <v>45257</v>
      </c>
      <c r="C5154">
        <v>4</v>
      </c>
      <c r="D5154">
        <v>8.5666931618241033</v>
      </c>
      <c r="E5154">
        <v>4</v>
      </c>
      <c r="F5154">
        <v>4.2452341671154272</v>
      </c>
      <c r="G5154" s="8">
        <v>5003</v>
      </c>
      <c r="H5154" s="8">
        <v>5150</v>
      </c>
      <c r="I5154" s="8">
        <v>5</v>
      </c>
      <c r="J5154" s="8">
        <v>7</v>
      </c>
      <c r="K5154" s="8">
        <v>5.2632374237895743</v>
      </c>
      <c r="L5154" s="8">
        <v>0.24523416711542723</v>
      </c>
      <c r="M5154" s="8">
        <v>1.2632374237895743</v>
      </c>
      <c r="N5154" s="8">
        <v>3</v>
      </c>
      <c r="O5154" s="8">
        <v>1</v>
      </c>
      <c r="P5154" s="8">
        <v>1</v>
      </c>
    </row>
    <row r="5155" spans="1:16" x14ac:dyDescent="0.35">
      <c r="A5155" s="8" t="s">
        <v>184</v>
      </c>
      <c r="B5155" s="54">
        <v>45264</v>
      </c>
      <c r="C5155">
        <v>4</v>
      </c>
      <c r="D5155">
        <v>9.103671300051376</v>
      </c>
      <c r="E5155">
        <v>4</v>
      </c>
      <c r="F5155">
        <v>4.0652607975220487</v>
      </c>
      <c r="G5155" s="8">
        <v>5003</v>
      </c>
      <c r="H5155" s="8">
        <v>5151</v>
      </c>
      <c r="I5155" s="8">
        <v>2</v>
      </c>
      <c r="J5155" s="8">
        <v>6.666666666666667</v>
      </c>
      <c r="K5155" s="8">
        <v>6.3382231941931053</v>
      </c>
      <c r="L5155" s="8">
        <v>6.5260797522048719E-2</v>
      </c>
      <c r="M5155" s="8">
        <v>2.3382231941931053</v>
      </c>
      <c r="N5155" s="8">
        <v>2.666666666666667</v>
      </c>
      <c r="O5155" s="8">
        <v>2</v>
      </c>
      <c r="P5155" s="8">
        <v>1</v>
      </c>
    </row>
    <row r="5156" spans="1:16" x14ac:dyDescent="0.35">
      <c r="A5156" s="8" t="s">
        <v>184</v>
      </c>
      <c r="B5156" s="54">
        <v>45271</v>
      </c>
      <c r="C5156">
        <v>4</v>
      </c>
      <c r="D5156">
        <v>7.6397570202675844</v>
      </c>
      <c r="E5156">
        <v>4</v>
      </c>
      <c r="F5156">
        <v>3.9313140329376073</v>
      </c>
      <c r="G5156" s="8">
        <v>5003</v>
      </c>
      <c r="H5156" s="8">
        <v>5152</v>
      </c>
      <c r="I5156" s="8">
        <v>4</v>
      </c>
      <c r="J5156" s="8">
        <v>6.2222222222222223</v>
      </c>
      <c r="K5156" s="8">
        <v>4.6038386618832554</v>
      </c>
      <c r="L5156" s="8">
        <v>6.8685967062392717E-2</v>
      </c>
      <c r="M5156" s="8">
        <v>0.60383866188325541</v>
      </c>
      <c r="N5156" s="8">
        <v>2.2222222222222223</v>
      </c>
      <c r="O5156" s="8">
        <v>0</v>
      </c>
      <c r="P5156" s="8">
        <v>1</v>
      </c>
    </row>
    <row r="5157" spans="1:16" x14ac:dyDescent="0.35">
      <c r="A5157" s="8" t="s">
        <v>184</v>
      </c>
      <c r="B5157" s="54">
        <v>45278</v>
      </c>
      <c r="C5157">
        <v>3</v>
      </c>
      <c r="D5157">
        <v>8.6748091963991421</v>
      </c>
      <c r="E5157">
        <v>4</v>
      </c>
      <c r="F5157">
        <v>3.5386256264215632</v>
      </c>
      <c r="G5157" s="8">
        <v>5003</v>
      </c>
      <c r="H5157" s="8">
        <v>5153</v>
      </c>
      <c r="I5157" s="8">
        <v>3</v>
      </c>
      <c r="J5157" s="8">
        <v>5.8888888888888893</v>
      </c>
      <c r="K5157" s="8">
        <v>5.7542361311813934</v>
      </c>
      <c r="L5157" s="8">
        <v>0.5386256264215632</v>
      </c>
      <c r="M5157" s="8">
        <v>2.7542361311813934</v>
      </c>
      <c r="N5157" s="8">
        <v>2.8888888888888893</v>
      </c>
      <c r="O5157" s="8">
        <v>0</v>
      </c>
      <c r="P5157" s="8">
        <v>1</v>
      </c>
    </row>
    <row r="5158" spans="1:16" x14ac:dyDescent="0.35">
      <c r="A5158" s="8" t="s">
        <v>184</v>
      </c>
      <c r="B5158" s="54">
        <v>45285</v>
      </c>
      <c r="C5158">
        <v>4</v>
      </c>
      <c r="D5158">
        <v>8.2089424233836343</v>
      </c>
      <c r="E5158"/>
      <c r="F5158"/>
      <c r="G5158" s="8">
        <v>5003</v>
      </c>
      <c r="H5158" s="8">
        <v>5154</v>
      </c>
      <c r="I5158" s="8">
        <v>2</v>
      </c>
      <c r="J5158" s="8">
        <v>5.4444444444444446</v>
      </c>
      <c r="K5158" s="8">
        <v>4.8501939485575072</v>
      </c>
      <c r="L5158" s="8">
        <v>4</v>
      </c>
      <c r="M5158" s="8">
        <v>0.85019394855750718</v>
      </c>
      <c r="N5158" s="8">
        <v>0</v>
      </c>
      <c r="O5158" s="8">
        <v>0</v>
      </c>
      <c r="P5158" s="8">
        <v>1</v>
      </c>
    </row>
    <row r="5159" spans="1:16" x14ac:dyDescent="0.35">
      <c r="A5159" s="8" t="s">
        <v>185</v>
      </c>
      <c r="B5159" s="54">
        <v>44200</v>
      </c>
      <c r="C5159">
        <v>0</v>
      </c>
      <c r="D5159"/>
      <c r="E5159"/>
      <c r="F5159"/>
      <c r="G5159" s="8">
        <v>5159</v>
      </c>
      <c r="H5159" s="8">
        <v>5155</v>
      </c>
      <c r="I5159" s="8" t="e">
        <v>#N/A</v>
      </c>
      <c r="J5159" s="8" t="e">
        <v>#N/A</v>
      </c>
      <c r="K5159" s="8" t="e">
        <v>#N/A</v>
      </c>
      <c r="L5159" s="8">
        <v>0</v>
      </c>
      <c r="M5159" s="8">
        <v>0</v>
      </c>
      <c r="N5159" s="8">
        <v>0</v>
      </c>
      <c r="O5159" s="8">
        <v>0</v>
      </c>
      <c r="P5159" s="8">
        <v>0</v>
      </c>
    </row>
    <row r="5160" spans="1:16" x14ac:dyDescent="0.35">
      <c r="A5160" s="8" t="s">
        <v>185</v>
      </c>
      <c r="B5160" s="54">
        <v>44207</v>
      </c>
      <c r="C5160">
        <v>0</v>
      </c>
      <c r="D5160"/>
      <c r="E5160"/>
      <c r="F5160"/>
      <c r="G5160" s="8">
        <v>5159</v>
      </c>
      <c r="H5160" s="8">
        <v>5156</v>
      </c>
      <c r="I5160" s="8" t="e">
        <v>#N/A</v>
      </c>
      <c r="J5160" s="8" t="e">
        <v>#N/A</v>
      </c>
      <c r="K5160" s="8" t="e">
        <v>#N/A</v>
      </c>
      <c r="L5160" s="8">
        <v>0</v>
      </c>
      <c r="M5160" s="8">
        <v>0</v>
      </c>
      <c r="N5160" s="8">
        <v>0</v>
      </c>
      <c r="O5160" s="8">
        <v>0</v>
      </c>
      <c r="P5160" s="8">
        <v>0</v>
      </c>
    </row>
    <row r="5161" spans="1:16" x14ac:dyDescent="0.35">
      <c r="A5161" s="8" t="s">
        <v>185</v>
      </c>
      <c r="B5161" s="54">
        <v>44214</v>
      </c>
      <c r="C5161">
        <v>0</v>
      </c>
      <c r="D5161"/>
      <c r="E5161"/>
      <c r="F5161"/>
      <c r="G5161" s="8">
        <v>5159</v>
      </c>
      <c r="H5161" s="8">
        <v>5157</v>
      </c>
      <c r="I5161" s="8" t="e">
        <v>#N/A</v>
      </c>
      <c r="J5161" s="8" t="e">
        <v>#N/A</v>
      </c>
      <c r="K5161" s="8" t="e">
        <v>#N/A</v>
      </c>
      <c r="L5161" s="8">
        <v>0</v>
      </c>
      <c r="M5161" s="8">
        <v>0</v>
      </c>
      <c r="N5161" s="8">
        <v>0</v>
      </c>
      <c r="O5161" s="8">
        <v>0</v>
      </c>
      <c r="P5161" s="8">
        <v>0</v>
      </c>
    </row>
    <row r="5162" spans="1:16" x14ac:dyDescent="0.35">
      <c r="A5162" s="8" t="s">
        <v>185</v>
      </c>
      <c r="B5162" s="54">
        <v>44221</v>
      </c>
      <c r="C5162">
        <v>0</v>
      </c>
      <c r="D5162"/>
      <c r="E5162"/>
      <c r="F5162"/>
      <c r="G5162" s="8">
        <v>5159</v>
      </c>
      <c r="H5162" s="8">
        <v>5158</v>
      </c>
      <c r="I5162" s="8" t="e">
        <v>#N/A</v>
      </c>
      <c r="J5162" s="8" t="e">
        <v>#N/A</v>
      </c>
      <c r="K5162" s="8" t="e">
        <v>#N/A</v>
      </c>
      <c r="L5162" s="8">
        <v>0</v>
      </c>
      <c r="M5162" s="8">
        <v>0</v>
      </c>
      <c r="N5162" s="8">
        <v>0</v>
      </c>
      <c r="O5162" s="8">
        <v>0</v>
      </c>
      <c r="P5162" s="8">
        <v>0</v>
      </c>
    </row>
    <row r="5163" spans="1:16" x14ac:dyDescent="0.35">
      <c r="A5163" s="8" t="s">
        <v>185</v>
      </c>
      <c r="B5163" s="54">
        <v>44228</v>
      </c>
      <c r="C5163">
        <v>0</v>
      </c>
      <c r="D5163"/>
      <c r="E5163"/>
      <c r="F5163"/>
      <c r="G5163" s="8">
        <v>5159</v>
      </c>
      <c r="H5163" s="8">
        <v>5159</v>
      </c>
      <c r="I5163" s="8" t="e">
        <v>#N/A</v>
      </c>
      <c r="J5163" s="8" t="e">
        <v>#N/A</v>
      </c>
      <c r="K5163" s="8" t="e">
        <v>#N/A</v>
      </c>
      <c r="L5163" s="8">
        <v>0</v>
      </c>
      <c r="M5163" s="8">
        <v>0</v>
      </c>
      <c r="N5163" s="8">
        <v>0</v>
      </c>
      <c r="O5163" s="8">
        <v>0</v>
      </c>
      <c r="P5163" s="8">
        <v>0</v>
      </c>
    </row>
    <row r="5164" spans="1:16" x14ac:dyDescent="0.35">
      <c r="A5164" s="8" t="s">
        <v>185</v>
      </c>
      <c r="B5164" s="54">
        <v>44235</v>
      </c>
      <c r="C5164">
        <v>1</v>
      </c>
      <c r="D5164"/>
      <c r="E5164"/>
      <c r="F5164"/>
      <c r="G5164" s="8">
        <v>5159</v>
      </c>
      <c r="H5164" s="8">
        <v>5160</v>
      </c>
      <c r="I5164" s="8" t="e">
        <v>#N/A</v>
      </c>
      <c r="J5164" s="8" t="e">
        <v>#N/A</v>
      </c>
      <c r="K5164" s="8" t="e">
        <v>#N/A</v>
      </c>
      <c r="L5164" s="8">
        <v>0</v>
      </c>
      <c r="M5164" s="8">
        <v>0</v>
      </c>
      <c r="N5164" s="8">
        <v>0</v>
      </c>
      <c r="O5164" s="8">
        <v>0</v>
      </c>
      <c r="P5164" s="8">
        <v>0</v>
      </c>
    </row>
    <row r="5165" spans="1:16" x14ac:dyDescent="0.35">
      <c r="A5165" s="8" t="s">
        <v>185</v>
      </c>
      <c r="B5165" s="54">
        <v>44242</v>
      </c>
      <c r="C5165">
        <v>0</v>
      </c>
      <c r="D5165"/>
      <c r="E5165"/>
      <c r="F5165"/>
      <c r="G5165" s="8">
        <v>5159</v>
      </c>
      <c r="H5165" s="8">
        <v>5161</v>
      </c>
      <c r="I5165" s="8" t="e">
        <v>#N/A</v>
      </c>
      <c r="J5165" s="8" t="e">
        <v>#N/A</v>
      </c>
      <c r="K5165" s="8" t="e">
        <v>#N/A</v>
      </c>
      <c r="L5165" s="8">
        <v>0</v>
      </c>
      <c r="M5165" s="8">
        <v>0</v>
      </c>
      <c r="N5165" s="8">
        <v>0</v>
      </c>
      <c r="O5165" s="8">
        <v>0</v>
      </c>
      <c r="P5165" s="8">
        <v>0</v>
      </c>
    </row>
    <row r="5166" spans="1:16" x14ac:dyDescent="0.35">
      <c r="A5166" s="8" t="s">
        <v>185</v>
      </c>
      <c r="B5166" s="54">
        <v>44249</v>
      </c>
      <c r="C5166">
        <v>0</v>
      </c>
      <c r="D5166"/>
      <c r="E5166"/>
      <c r="F5166"/>
      <c r="G5166" s="8">
        <v>5159</v>
      </c>
      <c r="H5166" s="8">
        <v>5162</v>
      </c>
      <c r="I5166" s="8" t="e">
        <v>#N/A</v>
      </c>
      <c r="J5166" s="8" t="e">
        <v>#N/A</v>
      </c>
      <c r="K5166" s="8" t="e">
        <v>#N/A</v>
      </c>
      <c r="L5166" s="8">
        <v>0</v>
      </c>
      <c r="M5166" s="8">
        <v>0</v>
      </c>
      <c r="N5166" s="8">
        <v>0</v>
      </c>
      <c r="O5166" s="8">
        <v>0</v>
      </c>
      <c r="P5166" s="8">
        <v>0</v>
      </c>
    </row>
    <row r="5167" spans="1:16" x14ac:dyDescent="0.35">
      <c r="A5167" s="8" t="s">
        <v>185</v>
      </c>
      <c r="B5167" s="54">
        <v>44256</v>
      </c>
      <c r="C5167">
        <v>0</v>
      </c>
      <c r="D5167"/>
      <c r="E5167"/>
      <c r="F5167"/>
      <c r="G5167" s="8">
        <v>5159</v>
      </c>
      <c r="H5167" s="8">
        <v>5163</v>
      </c>
      <c r="I5167" s="8" t="e">
        <v>#N/A</v>
      </c>
      <c r="J5167" s="8" t="e">
        <v>#N/A</v>
      </c>
      <c r="K5167" s="8" t="e">
        <v>#N/A</v>
      </c>
      <c r="L5167" s="8">
        <v>0</v>
      </c>
      <c r="M5167" s="8">
        <v>0</v>
      </c>
      <c r="N5167" s="8">
        <v>0</v>
      </c>
      <c r="O5167" s="8">
        <v>0</v>
      </c>
      <c r="P5167" s="8">
        <v>0</v>
      </c>
    </row>
    <row r="5168" spans="1:16" x14ac:dyDescent="0.35">
      <c r="A5168" s="8" t="s">
        <v>185</v>
      </c>
      <c r="B5168" s="54">
        <v>44263</v>
      </c>
      <c r="C5168">
        <v>1</v>
      </c>
      <c r="D5168"/>
      <c r="E5168"/>
      <c r="F5168"/>
      <c r="G5168" s="8">
        <v>5159</v>
      </c>
      <c r="H5168" s="8">
        <v>5164</v>
      </c>
      <c r="I5168" s="8" t="e">
        <v>#N/A</v>
      </c>
      <c r="J5168" s="8" t="e">
        <v>#N/A</v>
      </c>
      <c r="K5168" s="8" t="e">
        <v>#N/A</v>
      </c>
      <c r="L5168" s="8">
        <v>0</v>
      </c>
      <c r="M5168" s="8">
        <v>0</v>
      </c>
      <c r="N5168" s="8">
        <v>0</v>
      </c>
      <c r="O5168" s="8">
        <v>0</v>
      </c>
      <c r="P5168" s="8">
        <v>0</v>
      </c>
    </row>
    <row r="5169" spans="1:16" x14ac:dyDescent="0.35">
      <c r="A5169" s="8" t="s">
        <v>185</v>
      </c>
      <c r="B5169" s="54">
        <v>44270</v>
      </c>
      <c r="C5169">
        <v>2</v>
      </c>
      <c r="D5169"/>
      <c r="E5169"/>
      <c r="F5169"/>
      <c r="G5169" s="8">
        <v>5159</v>
      </c>
      <c r="H5169" s="8">
        <v>5165</v>
      </c>
      <c r="I5169" s="8" t="e">
        <v>#N/A</v>
      </c>
      <c r="J5169" s="8" t="e">
        <v>#N/A</v>
      </c>
      <c r="K5169" s="8" t="e">
        <v>#N/A</v>
      </c>
      <c r="L5169" s="8">
        <v>0</v>
      </c>
      <c r="M5169" s="8">
        <v>0</v>
      </c>
      <c r="N5169" s="8">
        <v>0</v>
      </c>
      <c r="O5169" s="8">
        <v>0</v>
      </c>
      <c r="P5169" s="8">
        <v>0</v>
      </c>
    </row>
    <row r="5170" spans="1:16" x14ac:dyDescent="0.35">
      <c r="A5170" s="8" t="s">
        <v>185</v>
      </c>
      <c r="B5170" s="54">
        <v>44277</v>
      </c>
      <c r="C5170">
        <v>0</v>
      </c>
      <c r="D5170"/>
      <c r="E5170"/>
      <c r="F5170"/>
      <c r="G5170" s="8">
        <v>5159</v>
      </c>
      <c r="H5170" s="8">
        <v>5166</v>
      </c>
      <c r="I5170" s="8" t="e">
        <v>#N/A</v>
      </c>
      <c r="J5170" s="8" t="e">
        <v>#N/A</v>
      </c>
      <c r="K5170" s="8" t="e">
        <v>#N/A</v>
      </c>
      <c r="L5170" s="8">
        <v>0</v>
      </c>
      <c r="M5170" s="8">
        <v>0</v>
      </c>
      <c r="N5170" s="8">
        <v>0</v>
      </c>
      <c r="O5170" s="8">
        <v>0</v>
      </c>
      <c r="P5170" s="8">
        <v>0</v>
      </c>
    </row>
    <row r="5171" spans="1:16" x14ac:dyDescent="0.35">
      <c r="A5171" s="8" t="s">
        <v>185</v>
      </c>
      <c r="B5171" s="54">
        <v>44284</v>
      </c>
      <c r="C5171">
        <v>0</v>
      </c>
      <c r="D5171"/>
      <c r="E5171"/>
      <c r="F5171"/>
      <c r="G5171" s="8">
        <v>5159</v>
      </c>
      <c r="H5171" s="8">
        <v>5167</v>
      </c>
      <c r="I5171" s="8" t="e">
        <v>#N/A</v>
      </c>
      <c r="J5171" s="8" t="e">
        <v>#N/A</v>
      </c>
      <c r="K5171" s="8" t="e">
        <v>#N/A</v>
      </c>
      <c r="L5171" s="8">
        <v>0</v>
      </c>
      <c r="M5171" s="8">
        <v>0</v>
      </c>
      <c r="N5171" s="8">
        <v>0</v>
      </c>
      <c r="O5171" s="8">
        <v>0</v>
      </c>
      <c r="P5171" s="8">
        <v>0</v>
      </c>
    </row>
    <row r="5172" spans="1:16" x14ac:dyDescent="0.35">
      <c r="A5172" s="8" t="s">
        <v>185</v>
      </c>
      <c r="B5172" s="54">
        <v>44291</v>
      </c>
      <c r="C5172">
        <v>0</v>
      </c>
      <c r="D5172"/>
      <c r="E5172"/>
      <c r="F5172"/>
      <c r="G5172" s="8">
        <v>5159</v>
      </c>
      <c r="H5172" s="8">
        <v>5168</v>
      </c>
      <c r="I5172" s="8" t="e">
        <v>#N/A</v>
      </c>
      <c r="J5172" s="8" t="e">
        <v>#N/A</v>
      </c>
      <c r="K5172" s="8" t="e">
        <v>#N/A</v>
      </c>
      <c r="L5172" s="8">
        <v>0</v>
      </c>
      <c r="M5172" s="8">
        <v>0</v>
      </c>
      <c r="N5172" s="8">
        <v>0</v>
      </c>
      <c r="O5172" s="8">
        <v>0</v>
      </c>
      <c r="P5172" s="8">
        <v>0</v>
      </c>
    </row>
    <row r="5173" spans="1:16" x14ac:dyDescent="0.35">
      <c r="A5173" s="8" t="s">
        <v>185</v>
      </c>
      <c r="B5173" s="54">
        <v>44298</v>
      </c>
      <c r="C5173">
        <v>0</v>
      </c>
      <c r="D5173"/>
      <c r="E5173"/>
      <c r="F5173"/>
      <c r="G5173" s="8">
        <v>5159</v>
      </c>
      <c r="H5173" s="8">
        <v>5169</v>
      </c>
      <c r="I5173" s="8" t="e">
        <v>#N/A</v>
      </c>
      <c r="J5173" s="8" t="e">
        <v>#N/A</v>
      </c>
      <c r="K5173" s="8" t="e">
        <v>#N/A</v>
      </c>
      <c r="L5173" s="8">
        <v>0</v>
      </c>
      <c r="M5173" s="8">
        <v>0</v>
      </c>
      <c r="N5173" s="8">
        <v>0</v>
      </c>
      <c r="O5173" s="8">
        <v>0</v>
      </c>
      <c r="P5173" s="8">
        <v>0</v>
      </c>
    </row>
    <row r="5174" spans="1:16" x14ac:dyDescent="0.35">
      <c r="A5174" s="8" t="s">
        <v>185</v>
      </c>
      <c r="B5174" s="54">
        <v>44305</v>
      </c>
      <c r="C5174">
        <v>2</v>
      </c>
      <c r="D5174"/>
      <c r="E5174"/>
      <c r="F5174"/>
      <c r="G5174" s="8">
        <v>5159</v>
      </c>
      <c r="H5174" s="8">
        <v>5170</v>
      </c>
      <c r="I5174" s="8" t="e">
        <v>#N/A</v>
      </c>
      <c r="J5174" s="8" t="e">
        <v>#N/A</v>
      </c>
      <c r="K5174" s="8" t="e">
        <v>#N/A</v>
      </c>
      <c r="L5174" s="8">
        <v>0</v>
      </c>
      <c r="M5174" s="8">
        <v>0</v>
      </c>
      <c r="N5174" s="8">
        <v>0</v>
      </c>
      <c r="O5174" s="8">
        <v>0</v>
      </c>
      <c r="P5174" s="8">
        <v>0</v>
      </c>
    </row>
    <row r="5175" spans="1:16" x14ac:dyDescent="0.35">
      <c r="A5175" s="8" t="s">
        <v>185</v>
      </c>
      <c r="B5175" s="54">
        <v>44312</v>
      </c>
      <c r="C5175">
        <v>0</v>
      </c>
      <c r="D5175"/>
      <c r="E5175"/>
      <c r="F5175"/>
      <c r="G5175" s="8">
        <v>5159</v>
      </c>
      <c r="H5175" s="8">
        <v>5171</v>
      </c>
      <c r="I5175" s="8" t="e">
        <v>#N/A</v>
      </c>
      <c r="J5175" s="8" t="e">
        <v>#N/A</v>
      </c>
      <c r="K5175" s="8" t="e">
        <v>#N/A</v>
      </c>
      <c r="L5175" s="8">
        <v>0</v>
      </c>
      <c r="M5175" s="8">
        <v>0</v>
      </c>
      <c r="N5175" s="8">
        <v>0</v>
      </c>
      <c r="O5175" s="8">
        <v>0</v>
      </c>
      <c r="P5175" s="8">
        <v>0</v>
      </c>
    </row>
    <row r="5176" spans="1:16" x14ac:dyDescent="0.35">
      <c r="A5176" s="8" t="s">
        <v>185</v>
      </c>
      <c r="B5176" s="54">
        <v>44319</v>
      </c>
      <c r="C5176">
        <v>4</v>
      </c>
      <c r="D5176"/>
      <c r="E5176"/>
      <c r="F5176"/>
      <c r="G5176" s="8">
        <v>5159</v>
      </c>
      <c r="H5176" s="8">
        <v>5172</v>
      </c>
      <c r="I5176" s="8" t="e">
        <v>#N/A</v>
      </c>
      <c r="J5176" s="8" t="e">
        <v>#N/A</v>
      </c>
      <c r="K5176" s="8" t="e">
        <v>#N/A</v>
      </c>
      <c r="L5176" s="8">
        <v>0</v>
      </c>
      <c r="M5176" s="8">
        <v>0</v>
      </c>
      <c r="N5176" s="8">
        <v>0</v>
      </c>
      <c r="O5176" s="8">
        <v>0</v>
      </c>
      <c r="P5176" s="8">
        <v>0</v>
      </c>
    </row>
    <row r="5177" spans="1:16" x14ac:dyDescent="0.35">
      <c r="A5177" s="8" t="s">
        <v>185</v>
      </c>
      <c r="B5177" s="54">
        <v>44326</v>
      </c>
      <c r="C5177">
        <v>4</v>
      </c>
      <c r="D5177"/>
      <c r="E5177"/>
      <c r="F5177"/>
      <c r="G5177" s="8">
        <v>5159</v>
      </c>
      <c r="H5177" s="8">
        <v>5173</v>
      </c>
      <c r="I5177" s="8" t="e">
        <v>#N/A</v>
      </c>
      <c r="J5177" s="8" t="e">
        <v>#N/A</v>
      </c>
      <c r="K5177" s="8" t="e">
        <v>#N/A</v>
      </c>
      <c r="L5177" s="8">
        <v>0</v>
      </c>
      <c r="M5177" s="8">
        <v>0</v>
      </c>
      <c r="N5177" s="8">
        <v>0</v>
      </c>
      <c r="O5177" s="8">
        <v>0</v>
      </c>
      <c r="P5177" s="8">
        <v>0</v>
      </c>
    </row>
    <row r="5178" spans="1:16" x14ac:dyDescent="0.35">
      <c r="A5178" s="8" t="s">
        <v>185</v>
      </c>
      <c r="B5178" s="54">
        <v>44333</v>
      </c>
      <c r="C5178">
        <v>7</v>
      </c>
      <c r="D5178"/>
      <c r="E5178"/>
      <c r="F5178"/>
      <c r="G5178" s="8">
        <v>5159</v>
      </c>
      <c r="H5178" s="8">
        <v>5174</v>
      </c>
      <c r="I5178" s="8" t="e">
        <v>#N/A</v>
      </c>
      <c r="J5178" s="8" t="e">
        <v>#N/A</v>
      </c>
      <c r="K5178" s="8" t="e">
        <v>#N/A</v>
      </c>
      <c r="L5178" s="8">
        <v>0</v>
      </c>
      <c r="M5178" s="8">
        <v>0</v>
      </c>
      <c r="N5178" s="8">
        <v>0</v>
      </c>
      <c r="O5178" s="8">
        <v>0</v>
      </c>
      <c r="P5178" s="8">
        <v>0</v>
      </c>
    </row>
    <row r="5179" spans="1:16" x14ac:dyDescent="0.35">
      <c r="A5179" s="8" t="s">
        <v>185</v>
      </c>
      <c r="B5179" s="54">
        <v>44340</v>
      </c>
      <c r="C5179">
        <v>8</v>
      </c>
      <c r="D5179"/>
      <c r="E5179"/>
      <c r="F5179"/>
      <c r="G5179" s="8">
        <v>5159</v>
      </c>
      <c r="H5179" s="8">
        <v>5175</v>
      </c>
      <c r="I5179" s="8" t="e">
        <v>#N/A</v>
      </c>
      <c r="J5179" s="8" t="e">
        <v>#N/A</v>
      </c>
      <c r="K5179" s="8" t="e">
        <v>#N/A</v>
      </c>
      <c r="L5179" s="8">
        <v>0</v>
      </c>
      <c r="M5179" s="8">
        <v>0</v>
      </c>
      <c r="N5179" s="8">
        <v>0</v>
      </c>
      <c r="O5179" s="8">
        <v>0</v>
      </c>
      <c r="P5179" s="8">
        <v>0</v>
      </c>
    </row>
    <row r="5180" spans="1:16" x14ac:dyDescent="0.35">
      <c r="A5180" s="8" t="s">
        <v>185</v>
      </c>
      <c r="B5180" s="54">
        <v>44347</v>
      </c>
      <c r="C5180">
        <v>6</v>
      </c>
      <c r="D5180"/>
      <c r="E5180"/>
      <c r="F5180"/>
      <c r="G5180" s="8">
        <v>5159</v>
      </c>
      <c r="H5180" s="8">
        <v>5176</v>
      </c>
      <c r="I5180" s="8" t="e">
        <v>#N/A</v>
      </c>
      <c r="J5180" s="8" t="e">
        <v>#N/A</v>
      </c>
      <c r="K5180" s="8" t="e">
        <v>#N/A</v>
      </c>
      <c r="L5180" s="8">
        <v>0</v>
      </c>
      <c r="M5180" s="8">
        <v>0</v>
      </c>
      <c r="N5180" s="8">
        <v>0</v>
      </c>
      <c r="O5180" s="8">
        <v>0</v>
      </c>
      <c r="P5180" s="8">
        <v>0</v>
      </c>
    </row>
    <row r="5181" spans="1:16" x14ac:dyDescent="0.35">
      <c r="A5181" s="8" t="s">
        <v>185</v>
      </c>
      <c r="B5181" s="54">
        <v>44354</v>
      </c>
      <c r="C5181">
        <v>5</v>
      </c>
      <c r="D5181"/>
      <c r="E5181"/>
      <c r="F5181"/>
      <c r="G5181" s="8">
        <v>5159</v>
      </c>
      <c r="H5181" s="8">
        <v>5177</v>
      </c>
      <c r="I5181" s="8" t="e">
        <v>#N/A</v>
      </c>
      <c r="J5181" s="8" t="e">
        <v>#N/A</v>
      </c>
      <c r="K5181" s="8" t="e">
        <v>#N/A</v>
      </c>
      <c r="L5181" s="8">
        <v>0</v>
      </c>
      <c r="M5181" s="8">
        <v>0</v>
      </c>
      <c r="N5181" s="8">
        <v>0</v>
      </c>
      <c r="O5181" s="8">
        <v>0</v>
      </c>
      <c r="P5181" s="8">
        <v>0</v>
      </c>
    </row>
    <row r="5182" spans="1:16" x14ac:dyDescent="0.35">
      <c r="A5182" s="8" t="s">
        <v>185</v>
      </c>
      <c r="B5182" s="54">
        <v>44361</v>
      </c>
      <c r="C5182">
        <v>6</v>
      </c>
      <c r="D5182"/>
      <c r="E5182"/>
      <c r="F5182"/>
      <c r="G5182" s="8">
        <v>5159</v>
      </c>
      <c r="H5182" s="8">
        <v>5178</v>
      </c>
      <c r="I5182" s="8" t="e">
        <v>#N/A</v>
      </c>
      <c r="J5182" s="8" t="e">
        <v>#N/A</v>
      </c>
      <c r="K5182" s="8" t="e">
        <v>#N/A</v>
      </c>
      <c r="L5182" s="8">
        <v>0</v>
      </c>
      <c r="M5182" s="8">
        <v>0</v>
      </c>
      <c r="N5182" s="8">
        <v>0</v>
      </c>
      <c r="O5182" s="8">
        <v>0</v>
      </c>
      <c r="P5182" s="8">
        <v>0</v>
      </c>
    </row>
    <row r="5183" spans="1:16" x14ac:dyDescent="0.35">
      <c r="A5183" s="8" t="s">
        <v>185</v>
      </c>
      <c r="B5183" s="54">
        <v>44368</v>
      </c>
      <c r="C5183">
        <v>8</v>
      </c>
      <c r="D5183"/>
      <c r="E5183"/>
      <c r="F5183"/>
      <c r="G5183" s="8">
        <v>5159</v>
      </c>
      <c r="H5183" s="8">
        <v>5179</v>
      </c>
      <c r="I5183" s="8" t="e">
        <v>#N/A</v>
      </c>
      <c r="J5183" s="8" t="e">
        <v>#N/A</v>
      </c>
      <c r="K5183" s="8" t="e">
        <v>#N/A</v>
      </c>
      <c r="L5183" s="8">
        <v>0</v>
      </c>
      <c r="M5183" s="8">
        <v>0</v>
      </c>
      <c r="N5183" s="8">
        <v>0</v>
      </c>
      <c r="O5183" s="8">
        <v>0</v>
      </c>
      <c r="P5183" s="8">
        <v>0</v>
      </c>
    </row>
    <row r="5184" spans="1:16" x14ac:dyDescent="0.35">
      <c r="A5184" s="8" t="s">
        <v>185</v>
      </c>
      <c r="B5184" s="54">
        <v>44375</v>
      </c>
      <c r="C5184">
        <v>8</v>
      </c>
      <c r="D5184"/>
      <c r="E5184"/>
      <c r="F5184"/>
      <c r="G5184" s="8">
        <v>5159</v>
      </c>
      <c r="H5184" s="8">
        <v>5180</v>
      </c>
      <c r="I5184" s="8" t="e">
        <v>#N/A</v>
      </c>
      <c r="J5184" s="8" t="e">
        <v>#N/A</v>
      </c>
      <c r="K5184" s="8" t="e">
        <v>#N/A</v>
      </c>
      <c r="L5184" s="8">
        <v>0</v>
      </c>
      <c r="M5184" s="8">
        <v>0</v>
      </c>
      <c r="N5184" s="8">
        <v>0</v>
      </c>
      <c r="O5184" s="8">
        <v>0</v>
      </c>
      <c r="P5184" s="8">
        <v>0</v>
      </c>
    </row>
    <row r="5185" spans="1:16" x14ac:dyDescent="0.35">
      <c r="A5185" s="8" t="s">
        <v>185</v>
      </c>
      <c r="B5185" s="54">
        <v>44382</v>
      </c>
      <c r="C5185">
        <v>10</v>
      </c>
      <c r="D5185"/>
      <c r="E5185"/>
      <c r="F5185"/>
      <c r="G5185" s="8">
        <v>5159</v>
      </c>
      <c r="H5185" s="8">
        <v>5181</v>
      </c>
      <c r="I5185" s="8" t="e">
        <v>#N/A</v>
      </c>
      <c r="J5185" s="8" t="e">
        <v>#N/A</v>
      </c>
      <c r="K5185" s="8" t="e">
        <v>#N/A</v>
      </c>
      <c r="L5185" s="8">
        <v>0</v>
      </c>
      <c r="M5185" s="8">
        <v>0</v>
      </c>
      <c r="N5185" s="8">
        <v>0</v>
      </c>
      <c r="O5185" s="8">
        <v>0</v>
      </c>
      <c r="P5185" s="8">
        <v>0</v>
      </c>
    </row>
    <row r="5186" spans="1:16" x14ac:dyDescent="0.35">
      <c r="A5186" s="8" t="s">
        <v>185</v>
      </c>
      <c r="B5186" s="54">
        <v>44389</v>
      </c>
      <c r="C5186">
        <v>6</v>
      </c>
      <c r="D5186"/>
      <c r="E5186"/>
      <c r="F5186"/>
      <c r="G5186" s="8">
        <v>5159</v>
      </c>
      <c r="H5186" s="8">
        <v>5182</v>
      </c>
      <c r="I5186" s="8" t="e">
        <v>#N/A</v>
      </c>
      <c r="J5186" s="8" t="e">
        <v>#N/A</v>
      </c>
      <c r="K5186" s="8" t="e">
        <v>#N/A</v>
      </c>
      <c r="L5186" s="8">
        <v>0</v>
      </c>
      <c r="M5186" s="8">
        <v>0</v>
      </c>
      <c r="N5186" s="8">
        <v>0</v>
      </c>
      <c r="O5186" s="8">
        <v>0</v>
      </c>
      <c r="P5186" s="8">
        <v>0</v>
      </c>
    </row>
    <row r="5187" spans="1:16" x14ac:dyDescent="0.35">
      <c r="A5187" s="8" t="s">
        <v>185</v>
      </c>
      <c r="B5187" s="54">
        <v>44396</v>
      </c>
      <c r="C5187">
        <v>5</v>
      </c>
      <c r="D5187"/>
      <c r="E5187"/>
      <c r="F5187"/>
      <c r="G5187" s="8">
        <v>5159</v>
      </c>
      <c r="H5187" s="8">
        <v>5183</v>
      </c>
      <c r="I5187" s="8" t="e">
        <v>#N/A</v>
      </c>
      <c r="J5187" s="8" t="e">
        <v>#N/A</v>
      </c>
      <c r="K5187" s="8" t="e">
        <v>#N/A</v>
      </c>
      <c r="L5187" s="8">
        <v>0</v>
      </c>
      <c r="M5187" s="8">
        <v>0</v>
      </c>
      <c r="N5187" s="8">
        <v>0</v>
      </c>
      <c r="O5187" s="8">
        <v>0</v>
      </c>
      <c r="P5187" s="8">
        <v>0</v>
      </c>
    </row>
    <row r="5188" spans="1:16" x14ac:dyDescent="0.35">
      <c r="A5188" s="8" t="s">
        <v>185</v>
      </c>
      <c r="B5188" s="54">
        <v>44403</v>
      </c>
      <c r="C5188">
        <v>6</v>
      </c>
      <c r="D5188"/>
      <c r="E5188"/>
      <c r="F5188"/>
      <c r="G5188" s="8">
        <v>5159</v>
      </c>
      <c r="H5188" s="8">
        <v>5184</v>
      </c>
      <c r="I5188" s="8" t="e">
        <v>#N/A</v>
      </c>
      <c r="J5188" s="8" t="e">
        <v>#N/A</v>
      </c>
      <c r="K5188" s="8" t="e">
        <v>#N/A</v>
      </c>
      <c r="L5188" s="8">
        <v>0</v>
      </c>
      <c r="M5188" s="8">
        <v>0</v>
      </c>
      <c r="N5188" s="8">
        <v>0</v>
      </c>
      <c r="O5188" s="8">
        <v>0</v>
      </c>
      <c r="P5188" s="8">
        <v>0</v>
      </c>
    </row>
    <row r="5189" spans="1:16" x14ac:dyDescent="0.35">
      <c r="A5189" s="8" t="s">
        <v>185</v>
      </c>
      <c r="B5189" s="54">
        <v>44410</v>
      </c>
      <c r="C5189">
        <v>6</v>
      </c>
      <c r="D5189"/>
      <c r="E5189"/>
      <c r="F5189"/>
      <c r="G5189" s="8">
        <v>5159</v>
      </c>
      <c r="H5189" s="8">
        <v>5185</v>
      </c>
      <c r="I5189" s="8" t="e">
        <v>#N/A</v>
      </c>
      <c r="J5189" s="8" t="e">
        <v>#N/A</v>
      </c>
      <c r="K5189" s="8" t="e">
        <v>#N/A</v>
      </c>
      <c r="L5189" s="8">
        <v>0</v>
      </c>
      <c r="M5189" s="8">
        <v>0</v>
      </c>
      <c r="N5189" s="8">
        <v>0</v>
      </c>
      <c r="O5189" s="8">
        <v>0</v>
      </c>
      <c r="P5189" s="8">
        <v>0</v>
      </c>
    </row>
    <row r="5190" spans="1:16" x14ac:dyDescent="0.35">
      <c r="A5190" s="8" t="s">
        <v>185</v>
      </c>
      <c r="B5190" s="54">
        <v>44417</v>
      </c>
      <c r="C5190">
        <v>5</v>
      </c>
      <c r="D5190"/>
      <c r="E5190"/>
      <c r="F5190"/>
      <c r="G5190" s="8">
        <v>5159</v>
      </c>
      <c r="H5190" s="8">
        <v>5186</v>
      </c>
      <c r="I5190" s="8" t="e">
        <v>#N/A</v>
      </c>
      <c r="J5190" s="8" t="e">
        <v>#N/A</v>
      </c>
      <c r="K5190" s="8" t="e">
        <v>#N/A</v>
      </c>
      <c r="L5190" s="8">
        <v>0</v>
      </c>
      <c r="M5190" s="8">
        <v>0</v>
      </c>
      <c r="N5190" s="8">
        <v>0</v>
      </c>
      <c r="O5190" s="8">
        <v>0</v>
      </c>
      <c r="P5190" s="8">
        <v>0</v>
      </c>
    </row>
    <row r="5191" spans="1:16" x14ac:dyDescent="0.35">
      <c r="A5191" s="8" t="s">
        <v>185</v>
      </c>
      <c r="B5191" s="54">
        <v>44424</v>
      </c>
      <c r="C5191">
        <v>5</v>
      </c>
      <c r="D5191"/>
      <c r="E5191"/>
      <c r="F5191"/>
      <c r="G5191" s="8">
        <v>5159</v>
      </c>
      <c r="H5191" s="8">
        <v>5187</v>
      </c>
      <c r="I5191" s="8" t="e">
        <v>#N/A</v>
      </c>
      <c r="J5191" s="8" t="e">
        <v>#N/A</v>
      </c>
      <c r="K5191" s="8" t="e">
        <v>#N/A</v>
      </c>
      <c r="L5191" s="8">
        <v>0</v>
      </c>
      <c r="M5191" s="8">
        <v>0</v>
      </c>
      <c r="N5191" s="8">
        <v>0</v>
      </c>
      <c r="O5191" s="8">
        <v>0</v>
      </c>
      <c r="P5191" s="8">
        <v>0</v>
      </c>
    </row>
    <row r="5192" spans="1:16" x14ac:dyDescent="0.35">
      <c r="A5192" s="8" t="s">
        <v>185</v>
      </c>
      <c r="B5192" s="54">
        <v>44431</v>
      </c>
      <c r="C5192">
        <v>5</v>
      </c>
      <c r="D5192"/>
      <c r="E5192"/>
      <c r="F5192"/>
      <c r="G5192" s="8">
        <v>5159</v>
      </c>
      <c r="H5192" s="8">
        <v>5188</v>
      </c>
      <c r="I5192" s="8" t="e">
        <v>#N/A</v>
      </c>
      <c r="J5192" s="8" t="e">
        <v>#N/A</v>
      </c>
      <c r="K5192" s="8" t="e">
        <v>#N/A</v>
      </c>
      <c r="L5192" s="8">
        <v>0</v>
      </c>
      <c r="M5192" s="8">
        <v>0</v>
      </c>
      <c r="N5192" s="8">
        <v>0</v>
      </c>
      <c r="O5192" s="8">
        <v>0</v>
      </c>
      <c r="P5192" s="8">
        <v>0</v>
      </c>
    </row>
    <row r="5193" spans="1:16" x14ac:dyDescent="0.35">
      <c r="A5193" s="8" t="s">
        <v>185</v>
      </c>
      <c r="B5193" s="54">
        <v>44438</v>
      </c>
      <c r="C5193">
        <v>5</v>
      </c>
      <c r="D5193"/>
      <c r="E5193"/>
      <c r="F5193"/>
      <c r="G5193" s="8">
        <v>5159</v>
      </c>
      <c r="H5193" s="8">
        <v>5189</v>
      </c>
      <c r="I5193" s="8" t="e">
        <v>#N/A</v>
      </c>
      <c r="J5193" s="8" t="e">
        <v>#N/A</v>
      </c>
      <c r="K5193" s="8" t="e">
        <v>#N/A</v>
      </c>
      <c r="L5193" s="8">
        <v>0</v>
      </c>
      <c r="M5193" s="8">
        <v>0</v>
      </c>
      <c r="N5193" s="8">
        <v>0</v>
      </c>
      <c r="O5193" s="8">
        <v>0</v>
      </c>
      <c r="P5193" s="8">
        <v>0</v>
      </c>
    </row>
    <row r="5194" spans="1:16" x14ac:dyDescent="0.35">
      <c r="A5194" s="8" t="s">
        <v>185</v>
      </c>
      <c r="B5194" s="54">
        <v>44445</v>
      </c>
      <c r="C5194">
        <v>7</v>
      </c>
      <c r="D5194"/>
      <c r="E5194"/>
      <c r="F5194"/>
      <c r="G5194" s="8">
        <v>5159</v>
      </c>
      <c r="H5194" s="8">
        <v>5190</v>
      </c>
      <c r="I5194" s="8" t="e">
        <v>#N/A</v>
      </c>
      <c r="J5194" s="8" t="e">
        <v>#N/A</v>
      </c>
      <c r="K5194" s="8" t="e">
        <v>#N/A</v>
      </c>
      <c r="L5194" s="8">
        <v>0</v>
      </c>
      <c r="M5194" s="8">
        <v>0</v>
      </c>
      <c r="N5194" s="8">
        <v>0</v>
      </c>
      <c r="O5194" s="8">
        <v>0</v>
      </c>
      <c r="P5194" s="8">
        <v>0</v>
      </c>
    </row>
    <row r="5195" spans="1:16" x14ac:dyDescent="0.35">
      <c r="A5195" s="8" t="s">
        <v>185</v>
      </c>
      <c r="B5195" s="54">
        <v>44452</v>
      </c>
      <c r="C5195">
        <v>4</v>
      </c>
      <c r="D5195"/>
      <c r="E5195"/>
      <c r="F5195"/>
      <c r="G5195" s="8">
        <v>5159</v>
      </c>
      <c r="H5195" s="8">
        <v>5191</v>
      </c>
      <c r="I5195" s="8" t="e">
        <v>#N/A</v>
      </c>
      <c r="J5195" s="8" t="e">
        <v>#N/A</v>
      </c>
      <c r="K5195" s="8" t="e">
        <v>#N/A</v>
      </c>
      <c r="L5195" s="8">
        <v>0</v>
      </c>
      <c r="M5195" s="8">
        <v>0</v>
      </c>
      <c r="N5195" s="8">
        <v>0</v>
      </c>
      <c r="O5195" s="8">
        <v>0</v>
      </c>
      <c r="P5195" s="8">
        <v>0</v>
      </c>
    </row>
    <row r="5196" spans="1:16" x14ac:dyDescent="0.35">
      <c r="A5196" s="8" t="s">
        <v>185</v>
      </c>
      <c r="B5196" s="54">
        <v>44459</v>
      </c>
      <c r="C5196">
        <v>2</v>
      </c>
      <c r="D5196"/>
      <c r="E5196"/>
      <c r="F5196"/>
      <c r="G5196" s="8">
        <v>5159</v>
      </c>
      <c r="H5196" s="8">
        <v>5192</v>
      </c>
      <c r="I5196" s="8" t="e">
        <v>#N/A</v>
      </c>
      <c r="J5196" s="8" t="e">
        <v>#N/A</v>
      </c>
      <c r="K5196" s="8" t="e">
        <v>#N/A</v>
      </c>
      <c r="L5196" s="8">
        <v>0</v>
      </c>
      <c r="M5196" s="8">
        <v>0</v>
      </c>
      <c r="N5196" s="8">
        <v>0</v>
      </c>
      <c r="O5196" s="8">
        <v>0</v>
      </c>
      <c r="P5196" s="8">
        <v>0</v>
      </c>
    </row>
    <row r="5197" spans="1:16" x14ac:dyDescent="0.35">
      <c r="A5197" s="8" t="s">
        <v>185</v>
      </c>
      <c r="B5197" s="54">
        <v>44466</v>
      </c>
      <c r="C5197">
        <v>4</v>
      </c>
      <c r="D5197"/>
      <c r="E5197"/>
      <c r="F5197"/>
      <c r="G5197" s="8">
        <v>5159</v>
      </c>
      <c r="H5197" s="8">
        <v>5193</v>
      </c>
      <c r="I5197" s="8" t="e">
        <v>#N/A</v>
      </c>
      <c r="J5197" s="8" t="e">
        <v>#N/A</v>
      </c>
      <c r="K5197" s="8" t="e">
        <v>#N/A</v>
      </c>
      <c r="L5197" s="8">
        <v>0</v>
      </c>
      <c r="M5197" s="8">
        <v>0</v>
      </c>
      <c r="N5197" s="8">
        <v>0</v>
      </c>
      <c r="O5197" s="8">
        <v>0</v>
      </c>
      <c r="P5197" s="8">
        <v>0</v>
      </c>
    </row>
    <row r="5198" spans="1:16" x14ac:dyDescent="0.35">
      <c r="A5198" s="8" t="s">
        <v>185</v>
      </c>
      <c r="B5198" s="54">
        <v>44473</v>
      </c>
      <c r="C5198">
        <v>3</v>
      </c>
      <c r="D5198"/>
      <c r="E5198"/>
      <c r="F5198"/>
      <c r="G5198" s="8">
        <v>5159</v>
      </c>
      <c r="H5198" s="8">
        <v>5194</v>
      </c>
      <c r="I5198" s="8" t="e">
        <v>#N/A</v>
      </c>
      <c r="J5198" s="8" t="e">
        <v>#N/A</v>
      </c>
      <c r="K5198" s="8" t="e">
        <v>#N/A</v>
      </c>
      <c r="L5198" s="8">
        <v>0</v>
      </c>
      <c r="M5198" s="8">
        <v>0</v>
      </c>
      <c r="N5198" s="8">
        <v>0</v>
      </c>
      <c r="O5198" s="8">
        <v>0</v>
      </c>
      <c r="P5198" s="8">
        <v>0</v>
      </c>
    </row>
    <row r="5199" spans="1:16" x14ac:dyDescent="0.35">
      <c r="A5199" s="8" t="s">
        <v>185</v>
      </c>
      <c r="B5199" s="54">
        <v>44480</v>
      </c>
      <c r="C5199">
        <v>4</v>
      </c>
      <c r="D5199"/>
      <c r="E5199"/>
      <c r="F5199"/>
      <c r="G5199" s="8">
        <v>5159</v>
      </c>
      <c r="H5199" s="8">
        <v>5195</v>
      </c>
      <c r="I5199" s="8" t="e">
        <v>#N/A</v>
      </c>
      <c r="J5199" s="8" t="e">
        <v>#N/A</v>
      </c>
      <c r="K5199" s="8" t="e">
        <v>#N/A</v>
      </c>
      <c r="L5199" s="8">
        <v>0</v>
      </c>
      <c r="M5199" s="8">
        <v>0</v>
      </c>
      <c r="N5199" s="8">
        <v>0</v>
      </c>
      <c r="O5199" s="8">
        <v>0</v>
      </c>
      <c r="P5199" s="8">
        <v>0</v>
      </c>
    </row>
    <row r="5200" spans="1:16" x14ac:dyDescent="0.35">
      <c r="A5200" s="8" t="s">
        <v>185</v>
      </c>
      <c r="B5200" s="54">
        <v>44487</v>
      </c>
      <c r="C5200">
        <v>1</v>
      </c>
      <c r="D5200"/>
      <c r="E5200"/>
      <c r="F5200"/>
      <c r="G5200" s="8">
        <v>5159</v>
      </c>
      <c r="H5200" s="8">
        <v>5196</v>
      </c>
      <c r="I5200" s="8" t="e">
        <v>#N/A</v>
      </c>
      <c r="J5200" s="8" t="e">
        <v>#N/A</v>
      </c>
      <c r="K5200" s="8" t="e">
        <v>#N/A</v>
      </c>
      <c r="L5200" s="8">
        <v>0</v>
      </c>
      <c r="M5200" s="8">
        <v>0</v>
      </c>
      <c r="N5200" s="8">
        <v>0</v>
      </c>
      <c r="O5200" s="8">
        <v>0</v>
      </c>
      <c r="P5200" s="8">
        <v>0</v>
      </c>
    </row>
    <row r="5201" spans="1:16" x14ac:dyDescent="0.35">
      <c r="A5201" s="8" t="s">
        <v>185</v>
      </c>
      <c r="B5201" s="54">
        <v>44494</v>
      </c>
      <c r="C5201">
        <v>2</v>
      </c>
      <c r="D5201"/>
      <c r="E5201"/>
      <c r="F5201"/>
      <c r="G5201" s="8">
        <v>5159</v>
      </c>
      <c r="H5201" s="8">
        <v>5197</v>
      </c>
      <c r="I5201" s="8" t="e">
        <v>#N/A</v>
      </c>
      <c r="J5201" s="8" t="e">
        <v>#N/A</v>
      </c>
      <c r="K5201" s="8" t="e">
        <v>#N/A</v>
      </c>
      <c r="L5201" s="8">
        <v>0</v>
      </c>
      <c r="M5201" s="8">
        <v>0</v>
      </c>
      <c r="N5201" s="8">
        <v>0</v>
      </c>
      <c r="O5201" s="8">
        <v>0</v>
      </c>
      <c r="P5201" s="8">
        <v>0</v>
      </c>
    </row>
    <row r="5202" spans="1:16" x14ac:dyDescent="0.35">
      <c r="A5202" s="8" t="s">
        <v>185</v>
      </c>
      <c r="B5202" s="54">
        <v>44501</v>
      </c>
      <c r="C5202">
        <v>0</v>
      </c>
      <c r="D5202"/>
      <c r="E5202"/>
      <c r="F5202"/>
      <c r="G5202" s="8">
        <v>5159</v>
      </c>
      <c r="H5202" s="8">
        <v>5198</v>
      </c>
      <c r="I5202" s="8" t="e">
        <v>#N/A</v>
      </c>
      <c r="J5202" s="8" t="e">
        <v>#N/A</v>
      </c>
      <c r="K5202" s="8" t="e">
        <v>#N/A</v>
      </c>
      <c r="L5202" s="8">
        <v>0</v>
      </c>
      <c r="M5202" s="8">
        <v>0</v>
      </c>
      <c r="N5202" s="8">
        <v>0</v>
      </c>
      <c r="O5202" s="8">
        <v>0</v>
      </c>
      <c r="P5202" s="8">
        <v>0</v>
      </c>
    </row>
    <row r="5203" spans="1:16" x14ac:dyDescent="0.35">
      <c r="A5203" s="8" t="s">
        <v>185</v>
      </c>
      <c r="B5203" s="54">
        <v>44508</v>
      </c>
      <c r="C5203">
        <v>0</v>
      </c>
      <c r="D5203"/>
      <c r="E5203"/>
      <c r="F5203"/>
      <c r="G5203" s="8">
        <v>5159</v>
      </c>
      <c r="H5203" s="8">
        <v>5199</v>
      </c>
      <c r="I5203" s="8" t="e">
        <v>#N/A</v>
      </c>
      <c r="J5203" s="8" t="e">
        <v>#N/A</v>
      </c>
      <c r="K5203" s="8" t="e">
        <v>#N/A</v>
      </c>
      <c r="L5203" s="8">
        <v>0</v>
      </c>
      <c r="M5203" s="8">
        <v>0</v>
      </c>
      <c r="N5203" s="8">
        <v>0</v>
      </c>
      <c r="O5203" s="8">
        <v>0</v>
      </c>
      <c r="P5203" s="8">
        <v>0</v>
      </c>
    </row>
    <row r="5204" spans="1:16" x14ac:dyDescent="0.35">
      <c r="A5204" s="8" t="s">
        <v>185</v>
      </c>
      <c r="B5204" s="54">
        <v>44515</v>
      </c>
      <c r="C5204">
        <v>0</v>
      </c>
      <c r="D5204"/>
      <c r="E5204"/>
      <c r="F5204"/>
      <c r="G5204" s="8">
        <v>5159</v>
      </c>
      <c r="H5204" s="8">
        <v>5200</v>
      </c>
      <c r="I5204" s="8" t="e">
        <v>#N/A</v>
      </c>
      <c r="J5204" s="8" t="e">
        <v>#N/A</v>
      </c>
      <c r="K5204" s="8" t="e">
        <v>#N/A</v>
      </c>
      <c r="L5204" s="8">
        <v>0</v>
      </c>
      <c r="M5204" s="8">
        <v>0</v>
      </c>
      <c r="N5204" s="8">
        <v>0</v>
      </c>
      <c r="O5204" s="8">
        <v>0</v>
      </c>
      <c r="P5204" s="8">
        <v>0</v>
      </c>
    </row>
    <row r="5205" spans="1:16" x14ac:dyDescent="0.35">
      <c r="A5205" s="8" t="s">
        <v>185</v>
      </c>
      <c r="B5205" s="54">
        <v>44522</v>
      </c>
      <c r="C5205">
        <v>3</v>
      </c>
      <c r="D5205"/>
      <c r="E5205"/>
      <c r="F5205"/>
      <c r="G5205" s="8">
        <v>5159</v>
      </c>
      <c r="H5205" s="8">
        <v>5201</v>
      </c>
      <c r="I5205" s="8" t="e">
        <v>#N/A</v>
      </c>
      <c r="J5205" s="8" t="e">
        <v>#N/A</v>
      </c>
      <c r="K5205" s="8" t="e">
        <v>#N/A</v>
      </c>
      <c r="L5205" s="8">
        <v>0</v>
      </c>
      <c r="M5205" s="8">
        <v>0</v>
      </c>
      <c r="N5205" s="8">
        <v>0</v>
      </c>
      <c r="O5205" s="8">
        <v>0</v>
      </c>
      <c r="P5205" s="8">
        <v>0</v>
      </c>
    </row>
    <row r="5206" spans="1:16" x14ac:dyDescent="0.35">
      <c r="A5206" s="8" t="s">
        <v>185</v>
      </c>
      <c r="B5206" s="54">
        <v>44529</v>
      </c>
      <c r="C5206">
        <v>0</v>
      </c>
      <c r="D5206"/>
      <c r="E5206"/>
      <c r="F5206"/>
      <c r="G5206" s="8">
        <v>5159</v>
      </c>
      <c r="H5206" s="8">
        <v>5202</v>
      </c>
      <c r="I5206" s="8" t="e">
        <v>#N/A</v>
      </c>
      <c r="J5206" s="8" t="e">
        <v>#N/A</v>
      </c>
      <c r="K5206" s="8" t="e">
        <v>#N/A</v>
      </c>
      <c r="L5206" s="8">
        <v>0</v>
      </c>
      <c r="M5206" s="8">
        <v>0</v>
      </c>
      <c r="N5206" s="8">
        <v>0</v>
      </c>
      <c r="O5206" s="8">
        <v>0</v>
      </c>
      <c r="P5206" s="8">
        <v>0</v>
      </c>
    </row>
    <row r="5207" spans="1:16" x14ac:dyDescent="0.35">
      <c r="A5207" s="8" t="s">
        <v>185</v>
      </c>
      <c r="B5207" s="54">
        <v>44536</v>
      </c>
      <c r="C5207">
        <v>0</v>
      </c>
      <c r="D5207"/>
      <c r="E5207"/>
      <c r="F5207"/>
      <c r="G5207" s="8">
        <v>5159</v>
      </c>
      <c r="H5207" s="8">
        <v>5203</v>
      </c>
      <c r="I5207" s="8" t="e">
        <v>#N/A</v>
      </c>
      <c r="J5207" s="8" t="e">
        <v>#N/A</v>
      </c>
      <c r="K5207" s="8" t="e">
        <v>#N/A</v>
      </c>
      <c r="L5207" s="8">
        <v>0</v>
      </c>
      <c r="M5207" s="8">
        <v>0</v>
      </c>
      <c r="N5207" s="8">
        <v>0</v>
      </c>
      <c r="O5207" s="8">
        <v>0</v>
      </c>
      <c r="P5207" s="8">
        <v>0</v>
      </c>
    </row>
    <row r="5208" spans="1:16" x14ac:dyDescent="0.35">
      <c r="A5208" s="8" t="s">
        <v>185</v>
      </c>
      <c r="B5208" s="54">
        <v>44543</v>
      </c>
      <c r="C5208">
        <v>3</v>
      </c>
      <c r="D5208"/>
      <c r="E5208"/>
      <c r="F5208"/>
      <c r="G5208" s="8">
        <v>5159</v>
      </c>
      <c r="H5208" s="8">
        <v>5204</v>
      </c>
      <c r="I5208" s="8" t="e">
        <v>#N/A</v>
      </c>
      <c r="J5208" s="8" t="e">
        <v>#N/A</v>
      </c>
      <c r="K5208" s="8" t="e">
        <v>#N/A</v>
      </c>
      <c r="L5208" s="8">
        <v>0</v>
      </c>
      <c r="M5208" s="8">
        <v>0</v>
      </c>
      <c r="N5208" s="8">
        <v>0</v>
      </c>
      <c r="O5208" s="8">
        <v>0</v>
      </c>
      <c r="P5208" s="8">
        <v>0</v>
      </c>
    </row>
    <row r="5209" spans="1:16" x14ac:dyDescent="0.35">
      <c r="A5209" s="8" t="s">
        <v>185</v>
      </c>
      <c r="B5209" s="54">
        <v>44550</v>
      </c>
      <c r="C5209">
        <v>0</v>
      </c>
      <c r="D5209"/>
      <c r="E5209"/>
      <c r="F5209"/>
      <c r="G5209" s="8">
        <v>5159</v>
      </c>
      <c r="H5209" s="8">
        <v>5205</v>
      </c>
      <c r="I5209" s="8" t="e">
        <v>#N/A</v>
      </c>
      <c r="J5209" s="8" t="e">
        <v>#N/A</v>
      </c>
      <c r="K5209" s="8" t="e">
        <v>#N/A</v>
      </c>
      <c r="L5209" s="8">
        <v>0</v>
      </c>
      <c r="M5209" s="8">
        <v>0</v>
      </c>
      <c r="N5209" s="8">
        <v>0</v>
      </c>
      <c r="O5209" s="8">
        <v>0</v>
      </c>
      <c r="P5209" s="8">
        <v>0</v>
      </c>
    </row>
    <row r="5210" spans="1:16" x14ac:dyDescent="0.35">
      <c r="A5210" s="8" t="s">
        <v>185</v>
      </c>
      <c r="B5210" s="54">
        <v>44557</v>
      </c>
      <c r="C5210">
        <v>0</v>
      </c>
      <c r="D5210"/>
      <c r="E5210"/>
      <c r="F5210"/>
      <c r="G5210" s="8">
        <v>5159</v>
      </c>
      <c r="H5210" s="8">
        <v>5206</v>
      </c>
      <c r="I5210" s="8" t="e">
        <v>#N/A</v>
      </c>
      <c r="J5210" s="8" t="e">
        <v>#N/A</v>
      </c>
      <c r="K5210" s="8" t="e">
        <v>#N/A</v>
      </c>
      <c r="L5210" s="8">
        <v>0</v>
      </c>
      <c r="M5210" s="8">
        <v>0</v>
      </c>
      <c r="N5210" s="8">
        <v>0</v>
      </c>
      <c r="O5210" s="8">
        <v>0</v>
      </c>
      <c r="P5210" s="8">
        <v>0</v>
      </c>
    </row>
    <row r="5211" spans="1:16" x14ac:dyDescent="0.35">
      <c r="A5211" s="8" t="s">
        <v>185</v>
      </c>
      <c r="B5211" s="54">
        <v>44564</v>
      </c>
      <c r="C5211">
        <v>0</v>
      </c>
      <c r="D5211"/>
      <c r="E5211"/>
      <c r="F5211"/>
      <c r="G5211" s="8">
        <v>5159</v>
      </c>
      <c r="H5211" s="8">
        <v>5207</v>
      </c>
      <c r="I5211" s="8" t="e">
        <v>#N/A</v>
      </c>
      <c r="J5211" s="8" t="e">
        <v>#N/A</v>
      </c>
      <c r="K5211" s="8" t="e">
        <v>#N/A</v>
      </c>
      <c r="L5211" s="8">
        <v>0</v>
      </c>
      <c r="M5211" s="8">
        <v>0</v>
      </c>
      <c r="N5211" s="8">
        <v>0</v>
      </c>
      <c r="O5211" s="8">
        <v>0</v>
      </c>
      <c r="P5211" s="8">
        <v>0</v>
      </c>
    </row>
    <row r="5212" spans="1:16" x14ac:dyDescent="0.35">
      <c r="A5212" s="8" t="s">
        <v>185</v>
      </c>
      <c r="B5212" s="54">
        <v>44571</v>
      </c>
      <c r="C5212">
        <v>0</v>
      </c>
      <c r="D5212"/>
      <c r="E5212"/>
      <c r="F5212"/>
      <c r="G5212" s="8">
        <v>5159</v>
      </c>
      <c r="H5212" s="8">
        <v>5208</v>
      </c>
      <c r="I5212" s="8" t="e">
        <v>#N/A</v>
      </c>
      <c r="J5212" s="8" t="e">
        <v>#N/A</v>
      </c>
      <c r="K5212" s="8" t="e">
        <v>#N/A</v>
      </c>
      <c r="L5212" s="8">
        <v>0</v>
      </c>
      <c r="M5212" s="8">
        <v>0</v>
      </c>
      <c r="N5212" s="8">
        <v>0</v>
      </c>
      <c r="O5212" s="8">
        <v>0</v>
      </c>
      <c r="P5212" s="8">
        <v>0</v>
      </c>
    </row>
    <row r="5213" spans="1:16" x14ac:dyDescent="0.35">
      <c r="A5213" s="8" t="s">
        <v>185</v>
      </c>
      <c r="B5213" s="54">
        <v>44578</v>
      </c>
      <c r="C5213">
        <v>0</v>
      </c>
      <c r="D5213"/>
      <c r="E5213"/>
      <c r="F5213"/>
      <c r="G5213" s="8">
        <v>5159</v>
      </c>
      <c r="H5213" s="8">
        <v>5209</v>
      </c>
      <c r="I5213" s="8" t="e">
        <v>#N/A</v>
      </c>
      <c r="J5213" s="8" t="e">
        <v>#N/A</v>
      </c>
      <c r="K5213" s="8" t="e">
        <v>#N/A</v>
      </c>
      <c r="L5213" s="8">
        <v>0</v>
      </c>
      <c r="M5213" s="8">
        <v>0</v>
      </c>
      <c r="N5213" s="8">
        <v>0</v>
      </c>
      <c r="O5213" s="8">
        <v>0</v>
      </c>
      <c r="P5213" s="8">
        <v>0</v>
      </c>
    </row>
    <row r="5214" spans="1:16" x14ac:dyDescent="0.35">
      <c r="A5214" s="8" t="s">
        <v>185</v>
      </c>
      <c r="B5214" s="54">
        <v>44585</v>
      </c>
      <c r="C5214">
        <v>1</v>
      </c>
      <c r="D5214"/>
      <c r="E5214"/>
      <c r="F5214"/>
      <c r="G5214" s="8">
        <v>5159</v>
      </c>
      <c r="H5214" s="8">
        <v>5210</v>
      </c>
      <c r="I5214" s="8" t="e">
        <v>#N/A</v>
      </c>
      <c r="J5214" s="8" t="e">
        <v>#N/A</v>
      </c>
      <c r="K5214" s="8" t="e">
        <v>#N/A</v>
      </c>
      <c r="L5214" s="8">
        <v>0</v>
      </c>
      <c r="M5214" s="8">
        <v>0</v>
      </c>
      <c r="N5214" s="8">
        <v>0</v>
      </c>
      <c r="O5214" s="8">
        <v>0</v>
      </c>
      <c r="P5214" s="8">
        <v>0</v>
      </c>
    </row>
    <row r="5215" spans="1:16" x14ac:dyDescent="0.35">
      <c r="A5215" s="8" t="s">
        <v>185</v>
      </c>
      <c r="B5215" s="54">
        <v>44592</v>
      </c>
      <c r="C5215">
        <v>0</v>
      </c>
      <c r="D5215"/>
      <c r="E5215"/>
      <c r="F5215"/>
      <c r="G5215" s="8">
        <v>5159</v>
      </c>
      <c r="H5215" s="8">
        <v>5211</v>
      </c>
      <c r="I5215" s="8" t="e">
        <v>#N/A</v>
      </c>
      <c r="J5215" s="8" t="e">
        <v>#N/A</v>
      </c>
      <c r="K5215" s="8" t="e">
        <v>#N/A</v>
      </c>
      <c r="L5215" s="8">
        <v>0</v>
      </c>
      <c r="M5215" s="8">
        <v>0</v>
      </c>
      <c r="N5215" s="8">
        <v>0</v>
      </c>
      <c r="O5215" s="8">
        <v>0</v>
      </c>
      <c r="P5215" s="8">
        <v>0</v>
      </c>
    </row>
    <row r="5216" spans="1:16" x14ac:dyDescent="0.35">
      <c r="A5216" s="8" t="s">
        <v>185</v>
      </c>
      <c r="B5216" s="54">
        <v>44599</v>
      </c>
      <c r="C5216">
        <v>2</v>
      </c>
      <c r="D5216"/>
      <c r="E5216"/>
      <c r="F5216"/>
      <c r="G5216" s="8">
        <v>5159</v>
      </c>
      <c r="H5216" s="8">
        <v>5212</v>
      </c>
      <c r="I5216" s="8" t="e">
        <v>#N/A</v>
      </c>
      <c r="J5216" s="8" t="e">
        <v>#N/A</v>
      </c>
      <c r="K5216" s="8" t="e">
        <v>#N/A</v>
      </c>
      <c r="L5216" s="8">
        <v>0</v>
      </c>
      <c r="M5216" s="8">
        <v>0</v>
      </c>
      <c r="N5216" s="8">
        <v>0</v>
      </c>
      <c r="O5216" s="8">
        <v>0</v>
      </c>
      <c r="P5216" s="8">
        <v>0</v>
      </c>
    </row>
    <row r="5217" spans="1:16" x14ac:dyDescent="0.35">
      <c r="A5217" s="8" t="s">
        <v>185</v>
      </c>
      <c r="B5217" s="54">
        <v>44606</v>
      </c>
      <c r="C5217">
        <v>0</v>
      </c>
      <c r="D5217"/>
      <c r="E5217"/>
      <c r="F5217"/>
      <c r="G5217" s="8">
        <v>5159</v>
      </c>
      <c r="H5217" s="8">
        <v>5213</v>
      </c>
      <c r="I5217" s="8" t="e">
        <v>#N/A</v>
      </c>
      <c r="J5217" s="8" t="e">
        <v>#N/A</v>
      </c>
      <c r="K5217" s="8" t="e">
        <v>#N/A</v>
      </c>
      <c r="L5217" s="8">
        <v>0</v>
      </c>
      <c r="M5217" s="8">
        <v>0</v>
      </c>
      <c r="N5217" s="8">
        <v>0</v>
      </c>
      <c r="O5217" s="8">
        <v>0</v>
      </c>
      <c r="P5217" s="8">
        <v>0</v>
      </c>
    </row>
    <row r="5218" spans="1:16" x14ac:dyDescent="0.35">
      <c r="A5218" s="8" t="s">
        <v>185</v>
      </c>
      <c r="B5218" s="54">
        <v>44613</v>
      </c>
      <c r="C5218">
        <v>0</v>
      </c>
      <c r="D5218"/>
      <c r="E5218"/>
      <c r="F5218"/>
      <c r="G5218" s="8">
        <v>5159</v>
      </c>
      <c r="H5218" s="8">
        <v>5214</v>
      </c>
      <c r="I5218" s="8" t="e">
        <v>#N/A</v>
      </c>
      <c r="J5218" s="8" t="e">
        <v>#N/A</v>
      </c>
      <c r="K5218" s="8" t="e">
        <v>#N/A</v>
      </c>
      <c r="L5218" s="8">
        <v>0</v>
      </c>
      <c r="M5218" s="8">
        <v>0</v>
      </c>
      <c r="N5218" s="8">
        <v>0</v>
      </c>
      <c r="O5218" s="8">
        <v>0</v>
      </c>
      <c r="P5218" s="8">
        <v>0</v>
      </c>
    </row>
    <row r="5219" spans="1:16" x14ac:dyDescent="0.35">
      <c r="A5219" s="8" t="s">
        <v>185</v>
      </c>
      <c r="B5219" s="54">
        <v>44620</v>
      </c>
      <c r="C5219">
        <v>0</v>
      </c>
      <c r="D5219"/>
      <c r="E5219"/>
      <c r="F5219"/>
      <c r="G5219" s="8">
        <v>5159</v>
      </c>
      <c r="H5219" s="8">
        <v>5215</v>
      </c>
      <c r="I5219" s="8" t="e">
        <v>#N/A</v>
      </c>
      <c r="J5219" s="8" t="e">
        <v>#N/A</v>
      </c>
      <c r="K5219" s="8" t="e">
        <v>#N/A</v>
      </c>
      <c r="L5219" s="8">
        <v>0</v>
      </c>
      <c r="M5219" s="8">
        <v>0</v>
      </c>
      <c r="N5219" s="8">
        <v>0</v>
      </c>
      <c r="O5219" s="8">
        <v>0</v>
      </c>
      <c r="P5219" s="8">
        <v>0</v>
      </c>
    </row>
    <row r="5220" spans="1:16" x14ac:dyDescent="0.35">
      <c r="A5220" s="8" t="s">
        <v>185</v>
      </c>
      <c r="B5220" s="54">
        <v>44627</v>
      </c>
      <c r="C5220">
        <v>0</v>
      </c>
      <c r="D5220"/>
      <c r="E5220"/>
      <c r="F5220"/>
      <c r="G5220" s="8">
        <v>5159</v>
      </c>
      <c r="H5220" s="8">
        <v>5216</v>
      </c>
      <c r="I5220" s="8" t="e">
        <v>#N/A</v>
      </c>
      <c r="J5220" s="8" t="e">
        <v>#N/A</v>
      </c>
      <c r="K5220" s="8" t="e">
        <v>#N/A</v>
      </c>
      <c r="L5220" s="8">
        <v>0</v>
      </c>
      <c r="M5220" s="8">
        <v>0</v>
      </c>
      <c r="N5220" s="8">
        <v>0</v>
      </c>
      <c r="O5220" s="8">
        <v>0</v>
      </c>
      <c r="P5220" s="8">
        <v>0</v>
      </c>
    </row>
    <row r="5221" spans="1:16" x14ac:dyDescent="0.35">
      <c r="A5221" s="8" t="s">
        <v>185</v>
      </c>
      <c r="B5221" s="54">
        <v>44634</v>
      </c>
      <c r="C5221">
        <v>0</v>
      </c>
      <c r="D5221"/>
      <c r="E5221"/>
      <c r="F5221"/>
      <c r="G5221" s="8">
        <v>5159</v>
      </c>
      <c r="H5221" s="8">
        <v>5217</v>
      </c>
      <c r="I5221" s="8" t="e">
        <v>#N/A</v>
      </c>
      <c r="J5221" s="8" t="e">
        <v>#N/A</v>
      </c>
      <c r="K5221" s="8" t="e">
        <v>#N/A</v>
      </c>
      <c r="L5221" s="8">
        <v>0</v>
      </c>
      <c r="M5221" s="8">
        <v>0</v>
      </c>
      <c r="N5221" s="8">
        <v>0</v>
      </c>
      <c r="O5221" s="8">
        <v>0</v>
      </c>
      <c r="P5221" s="8">
        <v>0</v>
      </c>
    </row>
    <row r="5222" spans="1:16" x14ac:dyDescent="0.35">
      <c r="A5222" s="8" t="s">
        <v>185</v>
      </c>
      <c r="B5222" s="54">
        <v>44641</v>
      </c>
      <c r="C5222">
        <v>1</v>
      </c>
      <c r="D5222"/>
      <c r="E5222"/>
      <c r="F5222"/>
      <c r="G5222" s="8">
        <v>5159</v>
      </c>
      <c r="H5222" s="8">
        <v>5218</v>
      </c>
      <c r="I5222" s="8" t="e">
        <v>#N/A</v>
      </c>
      <c r="J5222" s="8" t="e">
        <v>#N/A</v>
      </c>
      <c r="K5222" s="8" t="e">
        <v>#N/A</v>
      </c>
      <c r="L5222" s="8">
        <v>0</v>
      </c>
      <c r="M5222" s="8">
        <v>0</v>
      </c>
      <c r="N5222" s="8">
        <v>0</v>
      </c>
      <c r="O5222" s="8">
        <v>0</v>
      </c>
      <c r="P5222" s="8">
        <v>0</v>
      </c>
    </row>
    <row r="5223" spans="1:16" x14ac:dyDescent="0.35">
      <c r="A5223" s="8" t="s">
        <v>185</v>
      </c>
      <c r="B5223" s="54">
        <v>44648</v>
      </c>
      <c r="C5223">
        <v>2</v>
      </c>
      <c r="D5223"/>
      <c r="E5223"/>
      <c r="F5223"/>
      <c r="G5223" s="8">
        <v>5159</v>
      </c>
      <c r="H5223" s="8">
        <v>5219</v>
      </c>
      <c r="I5223" s="8" t="e">
        <v>#N/A</v>
      </c>
      <c r="J5223" s="8" t="e">
        <v>#N/A</v>
      </c>
      <c r="K5223" s="8" t="e">
        <v>#N/A</v>
      </c>
      <c r="L5223" s="8">
        <v>0</v>
      </c>
      <c r="M5223" s="8">
        <v>0</v>
      </c>
      <c r="N5223" s="8">
        <v>0</v>
      </c>
      <c r="O5223" s="8">
        <v>0</v>
      </c>
      <c r="P5223" s="8">
        <v>0</v>
      </c>
    </row>
    <row r="5224" spans="1:16" x14ac:dyDescent="0.35">
      <c r="A5224" s="8" t="s">
        <v>185</v>
      </c>
      <c r="B5224" s="54">
        <v>44655</v>
      </c>
      <c r="C5224">
        <v>0</v>
      </c>
      <c r="D5224"/>
      <c r="E5224"/>
      <c r="F5224"/>
      <c r="G5224" s="8">
        <v>5159</v>
      </c>
      <c r="H5224" s="8">
        <v>5220</v>
      </c>
      <c r="I5224" s="8" t="e">
        <v>#N/A</v>
      </c>
      <c r="J5224" s="8" t="e">
        <v>#N/A</v>
      </c>
      <c r="K5224" s="8" t="e">
        <v>#N/A</v>
      </c>
      <c r="L5224" s="8">
        <v>0</v>
      </c>
      <c r="M5224" s="8">
        <v>0</v>
      </c>
      <c r="N5224" s="8">
        <v>0</v>
      </c>
      <c r="O5224" s="8">
        <v>0</v>
      </c>
      <c r="P5224" s="8">
        <v>0</v>
      </c>
    </row>
    <row r="5225" spans="1:16" x14ac:dyDescent="0.35">
      <c r="A5225" s="8" t="s">
        <v>185</v>
      </c>
      <c r="B5225" s="54">
        <v>44662</v>
      </c>
      <c r="C5225">
        <v>2</v>
      </c>
      <c r="D5225"/>
      <c r="E5225"/>
      <c r="F5225"/>
      <c r="G5225" s="8">
        <v>5159</v>
      </c>
      <c r="H5225" s="8">
        <v>5221</v>
      </c>
      <c r="I5225" s="8" t="e">
        <v>#N/A</v>
      </c>
      <c r="J5225" s="8" t="e">
        <v>#N/A</v>
      </c>
      <c r="K5225" s="8" t="e">
        <v>#N/A</v>
      </c>
      <c r="L5225" s="8">
        <v>0</v>
      </c>
      <c r="M5225" s="8">
        <v>0</v>
      </c>
      <c r="N5225" s="8">
        <v>0</v>
      </c>
      <c r="O5225" s="8">
        <v>0</v>
      </c>
      <c r="P5225" s="8">
        <v>0</v>
      </c>
    </row>
    <row r="5226" spans="1:16" x14ac:dyDescent="0.35">
      <c r="A5226" s="8" t="s">
        <v>185</v>
      </c>
      <c r="B5226" s="54">
        <v>44669</v>
      </c>
      <c r="C5226">
        <v>4</v>
      </c>
      <c r="D5226"/>
      <c r="E5226"/>
      <c r="F5226"/>
      <c r="G5226" s="8">
        <v>5159</v>
      </c>
      <c r="H5226" s="8">
        <v>5222</v>
      </c>
      <c r="I5226" s="8" t="e">
        <v>#N/A</v>
      </c>
      <c r="J5226" s="8" t="e">
        <v>#N/A</v>
      </c>
      <c r="K5226" s="8" t="e">
        <v>#N/A</v>
      </c>
      <c r="L5226" s="8">
        <v>0</v>
      </c>
      <c r="M5226" s="8">
        <v>0</v>
      </c>
      <c r="N5226" s="8">
        <v>0</v>
      </c>
      <c r="O5226" s="8">
        <v>0</v>
      </c>
      <c r="P5226" s="8">
        <v>0</v>
      </c>
    </row>
    <row r="5227" spans="1:16" x14ac:dyDescent="0.35">
      <c r="A5227" s="8" t="s">
        <v>185</v>
      </c>
      <c r="B5227" s="54">
        <v>44676</v>
      </c>
      <c r="C5227">
        <v>0</v>
      </c>
      <c r="D5227"/>
      <c r="E5227"/>
      <c r="F5227"/>
      <c r="G5227" s="8">
        <v>5159</v>
      </c>
      <c r="H5227" s="8">
        <v>5223</v>
      </c>
      <c r="I5227" s="8" t="e">
        <v>#N/A</v>
      </c>
      <c r="J5227" s="8" t="e">
        <v>#N/A</v>
      </c>
      <c r="K5227" s="8" t="e">
        <v>#N/A</v>
      </c>
      <c r="L5227" s="8">
        <v>0</v>
      </c>
      <c r="M5227" s="8">
        <v>0</v>
      </c>
      <c r="N5227" s="8">
        <v>0</v>
      </c>
      <c r="O5227" s="8">
        <v>0</v>
      </c>
      <c r="P5227" s="8">
        <v>0</v>
      </c>
    </row>
    <row r="5228" spans="1:16" x14ac:dyDescent="0.35">
      <c r="A5228" s="8" t="s">
        <v>185</v>
      </c>
      <c r="B5228" s="54">
        <v>44683</v>
      </c>
      <c r="C5228">
        <v>2</v>
      </c>
      <c r="D5228"/>
      <c r="E5228"/>
      <c r="F5228"/>
      <c r="G5228" s="8">
        <v>5159</v>
      </c>
      <c r="H5228" s="8">
        <v>5224</v>
      </c>
      <c r="I5228" s="8" t="e">
        <v>#N/A</v>
      </c>
      <c r="J5228" s="8" t="e">
        <v>#N/A</v>
      </c>
      <c r="K5228" s="8" t="e">
        <v>#N/A</v>
      </c>
      <c r="L5228" s="8">
        <v>0</v>
      </c>
      <c r="M5228" s="8">
        <v>0</v>
      </c>
      <c r="N5228" s="8">
        <v>0</v>
      </c>
      <c r="O5228" s="8">
        <v>0</v>
      </c>
      <c r="P5228" s="8">
        <v>0</v>
      </c>
    </row>
    <row r="5229" spans="1:16" x14ac:dyDescent="0.35">
      <c r="A5229" s="8" t="s">
        <v>185</v>
      </c>
      <c r="B5229" s="54">
        <v>44690</v>
      </c>
      <c r="C5229">
        <v>5</v>
      </c>
      <c r="D5229"/>
      <c r="E5229"/>
      <c r="F5229"/>
      <c r="G5229" s="8">
        <v>5159</v>
      </c>
      <c r="H5229" s="8">
        <v>5225</v>
      </c>
      <c r="I5229" s="8" t="e">
        <v>#N/A</v>
      </c>
      <c r="J5229" s="8" t="e">
        <v>#N/A</v>
      </c>
      <c r="K5229" s="8" t="e">
        <v>#N/A</v>
      </c>
      <c r="L5229" s="8">
        <v>0</v>
      </c>
      <c r="M5229" s="8">
        <v>0</v>
      </c>
      <c r="N5229" s="8">
        <v>0</v>
      </c>
      <c r="O5229" s="8">
        <v>0</v>
      </c>
      <c r="P5229" s="8">
        <v>0</v>
      </c>
    </row>
    <row r="5230" spans="1:16" x14ac:dyDescent="0.35">
      <c r="A5230" s="8" t="s">
        <v>185</v>
      </c>
      <c r="B5230" s="54">
        <v>44697</v>
      </c>
      <c r="C5230">
        <v>10</v>
      </c>
      <c r="D5230"/>
      <c r="E5230"/>
      <c r="F5230"/>
      <c r="G5230" s="8">
        <v>5159</v>
      </c>
      <c r="H5230" s="8">
        <v>5226</v>
      </c>
      <c r="I5230" s="8" t="e">
        <v>#N/A</v>
      </c>
      <c r="J5230" s="8" t="e">
        <v>#N/A</v>
      </c>
      <c r="K5230" s="8" t="e">
        <v>#N/A</v>
      </c>
      <c r="L5230" s="8">
        <v>0</v>
      </c>
      <c r="M5230" s="8">
        <v>0</v>
      </c>
      <c r="N5230" s="8">
        <v>0</v>
      </c>
      <c r="O5230" s="8">
        <v>0</v>
      </c>
      <c r="P5230" s="8">
        <v>0</v>
      </c>
    </row>
    <row r="5231" spans="1:16" x14ac:dyDescent="0.35">
      <c r="A5231" s="8" t="s">
        <v>185</v>
      </c>
      <c r="B5231" s="54">
        <v>44704</v>
      </c>
      <c r="C5231">
        <v>8</v>
      </c>
      <c r="D5231"/>
      <c r="E5231"/>
      <c r="F5231"/>
      <c r="G5231" s="8">
        <v>5159</v>
      </c>
      <c r="H5231" s="8">
        <v>5227</v>
      </c>
      <c r="I5231" s="8" t="e">
        <v>#N/A</v>
      </c>
      <c r="J5231" s="8" t="e">
        <v>#N/A</v>
      </c>
      <c r="K5231" s="8" t="e">
        <v>#N/A</v>
      </c>
      <c r="L5231" s="8">
        <v>0</v>
      </c>
      <c r="M5231" s="8">
        <v>0</v>
      </c>
      <c r="N5231" s="8">
        <v>0</v>
      </c>
      <c r="O5231" s="8">
        <v>0</v>
      </c>
      <c r="P5231" s="8">
        <v>0</v>
      </c>
    </row>
    <row r="5232" spans="1:16" x14ac:dyDescent="0.35">
      <c r="A5232" s="8" t="s">
        <v>185</v>
      </c>
      <c r="B5232" s="54">
        <v>44711</v>
      </c>
      <c r="C5232">
        <v>6</v>
      </c>
      <c r="D5232"/>
      <c r="E5232"/>
      <c r="F5232"/>
      <c r="G5232" s="8">
        <v>5159</v>
      </c>
      <c r="H5232" s="8">
        <v>5228</v>
      </c>
      <c r="I5232" s="8" t="e">
        <v>#N/A</v>
      </c>
      <c r="J5232" s="8" t="e">
        <v>#N/A</v>
      </c>
      <c r="K5232" s="8" t="e">
        <v>#N/A</v>
      </c>
      <c r="L5232" s="8">
        <v>0</v>
      </c>
      <c r="M5232" s="8">
        <v>0</v>
      </c>
      <c r="N5232" s="8">
        <v>0</v>
      </c>
      <c r="O5232" s="8">
        <v>0</v>
      </c>
      <c r="P5232" s="8">
        <v>0</v>
      </c>
    </row>
    <row r="5233" spans="1:16" x14ac:dyDescent="0.35">
      <c r="A5233" s="8" t="s">
        <v>185</v>
      </c>
      <c r="B5233" s="54">
        <v>44718</v>
      </c>
      <c r="C5233">
        <v>7</v>
      </c>
      <c r="D5233"/>
      <c r="E5233"/>
      <c r="F5233"/>
      <c r="G5233" s="8">
        <v>5159</v>
      </c>
      <c r="H5233" s="8">
        <v>5229</v>
      </c>
      <c r="I5233" s="8" t="e">
        <v>#N/A</v>
      </c>
      <c r="J5233" s="8" t="e">
        <v>#N/A</v>
      </c>
      <c r="K5233" s="8" t="e">
        <v>#N/A</v>
      </c>
      <c r="L5233" s="8">
        <v>0</v>
      </c>
      <c r="M5233" s="8">
        <v>0</v>
      </c>
      <c r="N5233" s="8">
        <v>0</v>
      </c>
      <c r="O5233" s="8">
        <v>0</v>
      </c>
      <c r="P5233" s="8">
        <v>0</v>
      </c>
    </row>
    <row r="5234" spans="1:16" x14ac:dyDescent="0.35">
      <c r="A5234" s="8" t="s">
        <v>185</v>
      </c>
      <c r="B5234" s="54">
        <v>44725</v>
      </c>
      <c r="C5234">
        <v>13</v>
      </c>
      <c r="D5234"/>
      <c r="E5234"/>
      <c r="F5234"/>
      <c r="G5234" s="8">
        <v>5159</v>
      </c>
      <c r="H5234" s="8">
        <v>5230</v>
      </c>
      <c r="I5234" s="8" t="e">
        <v>#N/A</v>
      </c>
      <c r="J5234" s="8" t="e">
        <v>#N/A</v>
      </c>
      <c r="K5234" s="8" t="e">
        <v>#N/A</v>
      </c>
      <c r="L5234" s="8">
        <v>0</v>
      </c>
      <c r="M5234" s="8">
        <v>0</v>
      </c>
      <c r="N5234" s="8">
        <v>0</v>
      </c>
      <c r="O5234" s="8">
        <v>0</v>
      </c>
      <c r="P5234" s="8">
        <v>0</v>
      </c>
    </row>
    <row r="5235" spans="1:16" x14ac:dyDescent="0.35">
      <c r="A5235" s="8" t="s">
        <v>185</v>
      </c>
      <c r="B5235" s="54">
        <v>44732</v>
      </c>
      <c r="C5235">
        <v>8</v>
      </c>
      <c r="D5235"/>
      <c r="E5235"/>
      <c r="F5235"/>
      <c r="G5235" s="8">
        <v>5159</v>
      </c>
      <c r="H5235" s="8">
        <v>5231</v>
      </c>
      <c r="I5235" s="8" t="e">
        <v>#N/A</v>
      </c>
      <c r="J5235" s="8" t="e">
        <v>#N/A</v>
      </c>
      <c r="K5235" s="8" t="e">
        <v>#N/A</v>
      </c>
      <c r="L5235" s="8">
        <v>0</v>
      </c>
      <c r="M5235" s="8">
        <v>0</v>
      </c>
      <c r="N5235" s="8">
        <v>0</v>
      </c>
      <c r="O5235" s="8">
        <v>0</v>
      </c>
      <c r="P5235" s="8">
        <v>0</v>
      </c>
    </row>
    <row r="5236" spans="1:16" x14ac:dyDescent="0.35">
      <c r="A5236" s="8" t="s">
        <v>185</v>
      </c>
      <c r="B5236" s="54">
        <v>44739</v>
      </c>
      <c r="C5236">
        <v>9</v>
      </c>
      <c r="D5236"/>
      <c r="E5236"/>
      <c r="F5236"/>
      <c r="G5236" s="8">
        <v>5159</v>
      </c>
      <c r="H5236" s="8">
        <v>5232</v>
      </c>
      <c r="I5236" s="8" t="e">
        <v>#N/A</v>
      </c>
      <c r="J5236" s="8" t="e">
        <v>#N/A</v>
      </c>
      <c r="K5236" s="8" t="e">
        <v>#N/A</v>
      </c>
      <c r="L5236" s="8">
        <v>0</v>
      </c>
      <c r="M5236" s="8">
        <v>0</v>
      </c>
      <c r="N5236" s="8">
        <v>0</v>
      </c>
      <c r="O5236" s="8">
        <v>0</v>
      </c>
      <c r="P5236" s="8">
        <v>0</v>
      </c>
    </row>
    <row r="5237" spans="1:16" x14ac:dyDescent="0.35">
      <c r="A5237" s="8" t="s">
        <v>185</v>
      </c>
      <c r="B5237" s="54">
        <v>44746</v>
      </c>
      <c r="C5237">
        <v>11</v>
      </c>
      <c r="D5237"/>
      <c r="E5237"/>
      <c r="F5237"/>
      <c r="G5237" s="8">
        <v>5159</v>
      </c>
      <c r="H5237" s="8">
        <v>5233</v>
      </c>
      <c r="I5237" s="8" t="e">
        <v>#N/A</v>
      </c>
      <c r="J5237" s="8" t="e">
        <v>#N/A</v>
      </c>
      <c r="K5237" s="8" t="e">
        <v>#N/A</v>
      </c>
      <c r="L5237" s="8">
        <v>0</v>
      </c>
      <c r="M5237" s="8">
        <v>0</v>
      </c>
      <c r="N5237" s="8">
        <v>0</v>
      </c>
      <c r="O5237" s="8">
        <v>0</v>
      </c>
      <c r="P5237" s="8">
        <v>0</v>
      </c>
    </row>
    <row r="5238" spans="1:16" x14ac:dyDescent="0.35">
      <c r="A5238" s="8" t="s">
        <v>185</v>
      </c>
      <c r="B5238" s="54">
        <v>44753</v>
      </c>
      <c r="C5238">
        <v>8</v>
      </c>
      <c r="D5238"/>
      <c r="E5238"/>
      <c r="F5238"/>
      <c r="G5238" s="8">
        <v>5159</v>
      </c>
      <c r="H5238" s="8">
        <v>5234</v>
      </c>
      <c r="I5238" s="8" t="e">
        <v>#N/A</v>
      </c>
      <c r="J5238" s="8" t="e">
        <v>#N/A</v>
      </c>
      <c r="K5238" s="8" t="e">
        <v>#N/A</v>
      </c>
      <c r="L5238" s="8">
        <v>0</v>
      </c>
      <c r="M5238" s="8">
        <v>0</v>
      </c>
      <c r="N5238" s="8">
        <v>0</v>
      </c>
      <c r="O5238" s="8">
        <v>0</v>
      </c>
      <c r="P5238" s="8">
        <v>0</v>
      </c>
    </row>
    <row r="5239" spans="1:16" x14ac:dyDescent="0.35">
      <c r="A5239" s="8" t="s">
        <v>185</v>
      </c>
      <c r="B5239" s="54">
        <v>44760</v>
      </c>
      <c r="C5239">
        <v>9</v>
      </c>
      <c r="D5239"/>
      <c r="E5239"/>
      <c r="F5239"/>
      <c r="G5239" s="8">
        <v>5159</v>
      </c>
      <c r="H5239" s="8">
        <v>5235</v>
      </c>
      <c r="I5239" s="8" t="e">
        <v>#N/A</v>
      </c>
      <c r="J5239" s="8" t="e">
        <v>#N/A</v>
      </c>
      <c r="K5239" s="8" t="e">
        <v>#N/A</v>
      </c>
      <c r="L5239" s="8">
        <v>0</v>
      </c>
      <c r="M5239" s="8">
        <v>0</v>
      </c>
      <c r="N5239" s="8">
        <v>0</v>
      </c>
      <c r="O5239" s="8">
        <v>0</v>
      </c>
      <c r="P5239" s="8">
        <v>0</v>
      </c>
    </row>
    <row r="5240" spans="1:16" x14ac:dyDescent="0.35">
      <c r="A5240" s="8" t="s">
        <v>185</v>
      </c>
      <c r="B5240" s="54">
        <v>44767</v>
      </c>
      <c r="C5240">
        <v>7</v>
      </c>
      <c r="D5240"/>
      <c r="E5240"/>
      <c r="F5240"/>
      <c r="G5240" s="8">
        <v>5159</v>
      </c>
      <c r="H5240" s="8">
        <v>5236</v>
      </c>
      <c r="I5240" s="8" t="e">
        <v>#N/A</v>
      </c>
      <c r="J5240" s="8" t="e">
        <v>#N/A</v>
      </c>
      <c r="K5240" s="8" t="e">
        <v>#N/A</v>
      </c>
      <c r="L5240" s="8">
        <v>0</v>
      </c>
      <c r="M5240" s="8">
        <v>0</v>
      </c>
      <c r="N5240" s="8">
        <v>0</v>
      </c>
      <c r="O5240" s="8">
        <v>0</v>
      </c>
      <c r="P5240" s="8">
        <v>0</v>
      </c>
    </row>
    <row r="5241" spans="1:16" x14ac:dyDescent="0.35">
      <c r="A5241" s="8" t="s">
        <v>185</v>
      </c>
      <c r="B5241" s="54">
        <v>44774</v>
      </c>
      <c r="C5241">
        <v>10</v>
      </c>
      <c r="D5241"/>
      <c r="E5241"/>
      <c r="F5241"/>
      <c r="G5241" s="8">
        <v>5159</v>
      </c>
      <c r="H5241" s="8">
        <v>5237</v>
      </c>
      <c r="I5241" s="8" t="e">
        <v>#N/A</v>
      </c>
      <c r="J5241" s="8" t="e">
        <v>#N/A</v>
      </c>
      <c r="K5241" s="8" t="e">
        <v>#N/A</v>
      </c>
      <c r="L5241" s="8">
        <v>0</v>
      </c>
      <c r="M5241" s="8">
        <v>0</v>
      </c>
      <c r="N5241" s="8">
        <v>0</v>
      </c>
      <c r="O5241" s="8">
        <v>0</v>
      </c>
      <c r="P5241" s="8">
        <v>0</v>
      </c>
    </row>
    <row r="5242" spans="1:16" x14ac:dyDescent="0.35">
      <c r="A5242" s="8" t="s">
        <v>185</v>
      </c>
      <c r="B5242" s="54">
        <v>44781</v>
      </c>
      <c r="C5242">
        <v>7</v>
      </c>
      <c r="D5242"/>
      <c r="E5242"/>
      <c r="F5242"/>
      <c r="G5242" s="8">
        <v>5159</v>
      </c>
      <c r="H5242" s="8">
        <v>5238</v>
      </c>
      <c r="I5242" s="8" t="e">
        <v>#N/A</v>
      </c>
      <c r="J5242" s="8" t="e">
        <v>#N/A</v>
      </c>
      <c r="K5242" s="8" t="e">
        <v>#N/A</v>
      </c>
      <c r="L5242" s="8">
        <v>0</v>
      </c>
      <c r="M5242" s="8">
        <v>0</v>
      </c>
      <c r="N5242" s="8">
        <v>0</v>
      </c>
      <c r="O5242" s="8">
        <v>0</v>
      </c>
      <c r="P5242" s="8">
        <v>0</v>
      </c>
    </row>
    <row r="5243" spans="1:16" x14ac:dyDescent="0.35">
      <c r="A5243" s="8" t="s">
        <v>185</v>
      </c>
      <c r="B5243" s="54">
        <v>44788</v>
      </c>
      <c r="C5243">
        <v>8</v>
      </c>
      <c r="D5243"/>
      <c r="E5243"/>
      <c r="F5243"/>
      <c r="G5243" s="8">
        <v>5159</v>
      </c>
      <c r="H5243" s="8">
        <v>5239</v>
      </c>
      <c r="I5243" s="8" t="e">
        <v>#N/A</v>
      </c>
      <c r="J5243" s="8" t="e">
        <v>#N/A</v>
      </c>
      <c r="K5243" s="8" t="e">
        <v>#N/A</v>
      </c>
      <c r="L5243" s="8">
        <v>0</v>
      </c>
      <c r="M5243" s="8">
        <v>0</v>
      </c>
      <c r="N5243" s="8">
        <v>0</v>
      </c>
      <c r="O5243" s="8">
        <v>0</v>
      </c>
      <c r="P5243" s="8">
        <v>0</v>
      </c>
    </row>
    <row r="5244" spans="1:16" x14ac:dyDescent="0.35">
      <c r="A5244" s="8" t="s">
        <v>185</v>
      </c>
      <c r="B5244" s="54">
        <v>44795</v>
      </c>
      <c r="C5244">
        <v>8</v>
      </c>
      <c r="D5244"/>
      <c r="E5244"/>
      <c r="F5244"/>
      <c r="G5244" s="8">
        <v>5159</v>
      </c>
      <c r="H5244" s="8">
        <v>5240</v>
      </c>
      <c r="I5244" s="8" t="e">
        <v>#N/A</v>
      </c>
      <c r="J5244" s="8" t="e">
        <v>#N/A</v>
      </c>
      <c r="K5244" s="8" t="e">
        <v>#N/A</v>
      </c>
      <c r="L5244" s="8">
        <v>0</v>
      </c>
      <c r="M5244" s="8">
        <v>0</v>
      </c>
      <c r="N5244" s="8">
        <v>0</v>
      </c>
      <c r="O5244" s="8">
        <v>0</v>
      </c>
      <c r="P5244" s="8">
        <v>0</v>
      </c>
    </row>
    <row r="5245" spans="1:16" x14ac:dyDescent="0.35">
      <c r="A5245" s="8" t="s">
        <v>185</v>
      </c>
      <c r="B5245" s="54">
        <v>44802</v>
      </c>
      <c r="C5245">
        <v>8</v>
      </c>
      <c r="D5245"/>
      <c r="E5245"/>
      <c r="F5245"/>
      <c r="G5245" s="8">
        <v>5159</v>
      </c>
      <c r="H5245" s="8">
        <v>5241</v>
      </c>
      <c r="I5245" s="8" t="e">
        <v>#N/A</v>
      </c>
      <c r="J5245" s="8" t="e">
        <v>#N/A</v>
      </c>
      <c r="K5245" s="8" t="e">
        <v>#N/A</v>
      </c>
      <c r="L5245" s="8">
        <v>0</v>
      </c>
      <c r="M5245" s="8">
        <v>0</v>
      </c>
      <c r="N5245" s="8">
        <v>0</v>
      </c>
      <c r="O5245" s="8">
        <v>0</v>
      </c>
      <c r="P5245" s="8">
        <v>0</v>
      </c>
    </row>
    <row r="5246" spans="1:16" x14ac:dyDescent="0.35">
      <c r="A5246" s="8" t="s">
        <v>185</v>
      </c>
      <c r="B5246" s="54">
        <v>44809</v>
      </c>
      <c r="C5246">
        <v>11</v>
      </c>
      <c r="D5246"/>
      <c r="E5246"/>
      <c r="F5246"/>
      <c r="G5246" s="8">
        <v>5159</v>
      </c>
      <c r="H5246" s="8">
        <v>5242</v>
      </c>
      <c r="I5246" s="8" t="e">
        <v>#N/A</v>
      </c>
      <c r="J5246" s="8" t="e">
        <v>#N/A</v>
      </c>
      <c r="K5246" s="8" t="e">
        <v>#N/A</v>
      </c>
      <c r="L5246" s="8">
        <v>0</v>
      </c>
      <c r="M5246" s="8">
        <v>0</v>
      </c>
      <c r="N5246" s="8">
        <v>0</v>
      </c>
      <c r="O5246" s="8">
        <v>0</v>
      </c>
      <c r="P5246" s="8">
        <v>0</v>
      </c>
    </row>
    <row r="5247" spans="1:16" x14ac:dyDescent="0.35">
      <c r="A5247" s="8" t="s">
        <v>185</v>
      </c>
      <c r="B5247" s="54">
        <v>44816</v>
      </c>
      <c r="C5247">
        <v>6</v>
      </c>
      <c r="D5247"/>
      <c r="E5247"/>
      <c r="F5247"/>
      <c r="G5247" s="8">
        <v>5159</v>
      </c>
      <c r="H5247" s="8">
        <v>5243</v>
      </c>
      <c r="I5247" s="8" t="e">
        <v>#N/A</v>
      </c>
      <c r="J5247" s="8" t="e">
        <v>#N/A</v>
      </c>
      <c r="K5247" s="8" t="e">
        <v>#N/A</v>
      </c>
      <c r="L5247" s="8">
        <v>0</v>
      </c>
      <c r="M5247" s="8">
        <v>0</v>
      </c>
      <c r="N5247" s="8">
        <v>0</v>
      </c>
      <c r="O5247" s="8">
        <v>0</v>
      </c>
      <c r="P5247" s="8">
        <v>0</v>
      </c>
    </row>
    <row r="5248" spans="1:16" x14ac:dyDescent="0.35">
      <c r="A5248" s="8" t="s">
        <v>185</v>
      </c>
      <c r="B5248" s="54">
        <v>44823</v>
      </c>
      <c r="C5248">
        <v>4</v>
      </c>
      <c r="D5248"/>
      <c r="E5248"/>
      <c r="F5248"/>
      <c r="G5248" s="8">
        <v>5159</v>
      </c>
      <c r="H5248" s="8">
        <v>5244</v>
      </c>
      <c r="I5248" s="8" t="e">
        <v>#N/A</v>
      </c>
      <c r="J5248" s="8" t="e">
        <v>#N/A</v>
      </c>
      <c r="K5248" s="8" t="e">
        <v>#N/A</v>
      </c>
      <c r="L5248" s="8">
        <v>0</v>
      </c>
      <c r="M5248" s="8">
        <v>0</v>
      </c>
      <c r="N5248" s="8">
        <v>0</v>
      </c>
      <c r="O5248" s="8">
        <v>0</v>
      </c>
      <c r="P5248" s="8">
        <v>0</v>
      </c>
    </row>
    <row r="5249" spans="1:16" x14ac:dyDescent="0.35">
      <c r="A5249" s="8" t="s">
        <v>185</v>
      </c>
      <c r="B5249" s="54">
        <v>44830</v>
      </c>
      <c r="C5249">
        <v>5</v>
      </c>
      <c r="D5249"/>
      <c r="E5249"/>
      <c r="F5249"/>
      <c r="G5249" s="8">
        <v>5159</v>
      </c>
      <c r="H5249" s="8">
        <v>5245</v>
      </c>
      <c r="I5249" s="8" t="e">
        <v>#N/A</v>
      </c>
      <c r="J5249" s="8" t="e">
        <v>#N/A</v>
      </c>
      <c r="K5249" s="8" t="e">
        <v>#N/A</v>
      </c>
      <c r="L5249" s="8">
        <v>0</v>
      </c>
      <c r="M5249" s="8">
        <v>0</v>
      </c>
      <c r="N5249" s="8">
        <v>0</v>
      </c>
      <c r="O5249" s="8">
        <v>0</v>
      </c>
      <c r="P5249" s="8">
        <v>0</v>
      </c>
    </row>
    <row r="5250" spans="1:16" x14ac:dyDescent="0.35">
      <c r="A5250" s="8" t="s">
        <v>185</v>
      </c>
      <c r="B5250" s="54">
        <v>44837</v>
      </c>
      <c r="C5250">
        <v>3</v>
      </c>
      <c r="D5250"/>
      <c r="E5250"/>
      <c r="F5250"/>
      <c r="G5250" s="8">
        <v>5159</v>
      </c>
      <c r="H5250" s="8">
        <v>5246</v>
      </c>
      <c r="I5250" s="8" t="e">
        <v>#N/A</v>
      </c>
      <c r="J5250" s="8" t="e">
        <v>#N/A</v>
      </c>
      <c r="K5250" s="8" t="e">
        <v>#N/A</v>
      </c>
      <c r="L5250" s="8">
        <v>0</v>
      </c>
      <c r="M5250" s="8">
        <v>0</v>
      </c>
      <c r="N5250" s="8">
        <v>0</v>
      </c>
      <c r="O5250" s="8">
        <v>0</v>
      </c>
      <c r="P5250" s="8">
        <v>0</v>
      </c>
    </row>
    <row r="5251" spans="1:16" x14ac:dyDescent="0.35">
      <c r="A5251" s="8" t="s">
        <v>185</v>
      </c>
      <c r="B5251" s="54">
        <v>44844</v>
      </c>
      <c r="C5251">
        <v>3</v>
      </c>
      <c r="D5251"/>
      <c r="E5251"/>
      <c r="F5251"/>
      <c r="G5251" s="8">
        <v>5159</v>
      </c>
      <c r="H5251" s="8">
        <v>5247</v>
      </c>
      <c r="I5251" s="8" t="e">
        <v>#N/A</v>
      </c>
      <c r="J5251" s="8" t="e">
        <v>#N/A</v>
      </c>
      <c r="K5251" s="8" t="e">
        <v>#N/A</v>
      </c>
      <c r="L5251" s="8">
        <v>0</v>
      </c>
      <c r="M5251" s="8">
        <v>0</v>
      </c>
      <c r="N5251" s="8">
        <v>0</v>
      </c>
      <c r="O5251" s="8">
        <v>0</v>
      </c>
      <c r="P5251" s="8">
        <v>0</v>
      </c>
    </row>
    <row r="5252" spans="1:16" x14ac:dyDescent="0.35">
      <c r="A5252" s="8" t="s">
        <v>185</v>
      </c>
      <c r="B5252" s="54">
        <v>44851</v>
      </c>
      <c r="C5252">
        <v>5</v>
      </c>
      <c r="D5252"/>
      <c r="E5252"/>
      <c r="F5252"/>
      <c r="G5252" s="8">
        <v>5159</v>
      </c>
      <c r="H5252" s="8">
        <v>5248</v>
      </c>
      <c r="I5252" s="8" t="e">
        <v>#N/A</v>
      </c>
      <c r="J5252" s="8" t="e">
        <v>#N/A</v>
      </c>
      <c r="K5252" s="8" t="e">
        <v>#N/A</v>
      </c>
      <c r="L5252" s="8">
        <v>0</v>
      </c>
      <c r="M5252" s="8">
        <v>0</v>
      </c>
      <c r="N5252" s="8">
        <v>0</v>
      </c>
      <c r="O5252" s="8">
        <v>0</v>
      </c>
      <c r="P5252" s="8">
        <v>0</v>
      </c>
    </row>
    <row r="5253" spans="1:16" x14ac:dyDescent="0.35">
      <c r="A5253" s="8" t="s">
        <v>185</v>
      </c>
      <c r="B5253" s="54">
        <v>44858</v>
      </c>
      <c r="C5253">
        <v>6</v>
      </c>
      <c r="D5253"/>
      <c r="E5253"/>
      <c r="F5253"/>
      <c r="G5253" s="8">
        <v>5159</v>
      </c>
      <c r="H5253" s="8">
        <v>5249</v>
      </c>
      <c r="I5253" s="8" t="e">
        <v>#N/A</v>
      </c>
      <c r="J5253" s="8" t="e">
        <v>#N/A</v>
      </c>
      <c r="K5253" s="8" t="e">
        <v>#N/A</v>
      </c>
      <c r="L5253" s="8">
        <v>0</v>
      </c>
      <c r="M5253" s="8">
        <v>0</v>
      </c>
      <c r="N5253" s="8">
        <v>0</v>
      </c>
      <c r="O5253" s="8">
        <v>0</v>
      </c>
      <c r="P5253" s="8">
        <v>0</v>
      </c>
    </row>
    <row r="5254" spans="1:16" x14ac:dyDescent="0.35">
      <c r="A5254" s="8" t="s">
        <v>185</v>
      </c>
      <c r="B5254" s="54">
        <v>44865</v>
      </c>
      <c r="C5254">
        <v>3</v>
      </c>
      <c r="D5254"/>
      <c r="E5254"/>
      <c r="F5254"/>
      <c r="G5254" s="8">
        <v>5159</v>
      </c>
      <c r="H5254" s="8">
        <v>5250</v>
      </c>
      <c r="I5254" s="8" t="e">
        <v>#N/A</v>
      </c>
      <c r="J5254" s="8" t="e">
        <v>#N/A</v>
      </c>
      <c r="K5254" s="8" t="e">
        <v>#N/A</v>
      </c>
      <c r="L5254" s="8">
        <v>0</v>
      </c>
      <c r="M5254" s="8">
        <v>0</v>
      </c>
      <c r="N5254" s="8">
        <v>0</v>
      </c>
      <c r="O5254" s="8">
        <v>0</v>
      </c>
      <c r="P5254" s="8">
        <v>0</v>
      </c>
    </row>
    <row r="5255" spans="1:16" x14ac:dyDescent="0.35">
      <c r="A5255" s="8" t="s">
        <v>185</v>
      </c>
      <c r="B5255" s="54">
        <v>44872</v>
      </c>
      <c r="C5255">
        <v>1</v>
      </c>
      <c r="D5255"/>
      <c r="E5255"/>
      <c r="F5255"/>
      <c r="G5255" s="8">
        <v>5159</v>
      </c>
      <c r="H5255" s="8">
        <v>5251</v>
      </c>
      <c r="I5255" s="8" t="e">
        <v>#N/A</v>
      </c>
      <c r="J5255" s="8" t="e">
        <v>#N/A</v>
      </c>
      <c r="K5255" s="8" t="e">
        <v>#N/A</v>
      </c>
      <c r="L5255" s="8">
        <v>0</v>
      </c>
      <c r="M5255" s="8">
        <v>0</v>
      </c>
      <c r="N5255" s="8">
        <v>0</v>
      </c>
      <c r="O5255" s="8">
        <v>0</v>
      </c>
      <c r="P5255" s="8">
        <v>0</v>
      </c>
    </row>
    <row r="5256" spans="1:16" x14ac:dyDescent="0.35">
      <c r="A5256" s="8" t="s">
        <v>185</v>
      </c>
      <c r="B5256" s="54">
        <v>44879</v>
      </c>
      <c r="C5256">
        <v>9</v>
      </c>
      <c r="D5256"/>
      <c r="E5256"/>
      <c r="F5256"/>
      <c r="G5256" s="8">
        <v>5159</v>
      </c>
      <c r="H5256" s="8">
        <v>5252</v>
      </c>
      <c r="I5256" s="8" t="e">
        <v>#N/A</v>
      </c>
      <c r="J5256" s="8" t="e">
        <v>#N/A</v>
      </c>
      <c r="K5256" s="8" t="e">
        <v>#N/A</v>
      </c>
      <c r="L5256" s="8">
        <v>0</v>
      </c>
      <c r="M5256" s="8">
        <v>0</v>
      </c>
      <c r="N5256" s="8">
        <v>0</v>
      </c>
      <c r="O5256" s="8">
        <v>0</v>
      </c>
      <c r="P5256" s="8">
        <v>0</v>
      </c>
    </row>
    <row r="5257" spans="1:16" x14ac:dyDescent="0.35">
      <c r="A5257" s="8" t="s">
        <v>185</v>
      </c>
      <c r="B5257" s="54">
        <v>44886</v>
      </c>
      <c r="C5257">
        <v>2</v>
      </c>
      <c r="D5257"/>
      <c r="E5257"/>
      <c r="F5257"/>
      <c r="G5257" s="8">
        <v>5159</v>
      </c>
      <c r="H5257" s="8">
        <v>5253</v>
      </c>
      <c r="I5257" s="8" t="e">
        <v>#N/A</v>
      </c>
      <c r="J5257" s="8" t="e">
        <v>#N/A</v>
      </c>
      <c r="K5257" s="8" t="e">
        <v>#N/A</v>
      </c>
      <c r="L5257" s="8">
        <v>0</v>
      </c>
      <c r="M5257" s="8">
        <v>0</v>
      </c>
      <c r="N5257" s="8">
        <v>0</v>
      </c>
      <c r="O5257" s="8">
        <v>0</v>
      </c>
      <c r="P5257" s="8">
        <v>0</v>
      </c>
    </row>
    <row r="5258" spans="1:16" x14ac:dyDescent="0.35">
      <c r="A5258" s="8" t="s">
        <v>185</v>
      </c>
      <c r="B5258" s="54">
        <v>44893</v>
      </c>
      <c r="C5258">
        <v>1</v>
      </c>
      <c r="D5258"/>
      <c r="E5258"/>
      <c r="F5258"/>
      <c r="G5258" s="8">
        <v>5159</v>
      </c>
      <c r="H5258" s="8">
        <v>5254</v>
      </c>
      <c r="I5258" s="8" t="e">
        <v>#N/A</v>
      </c>
      <c r="J5258" s="8" t="e">
        <v>#N/A</v>
      </c>
      <c r="K5258" s="8" t="e">
        <v>#N/A</v>
      </c>
      <c r="L5258" s="8">
        <v>0</v>
      </c>
      <c r="M5258" s="8">
        <v>0</v>
      </c>
      <c r="N5258" s="8">
        <v>0</v>
      </c>
      <c r="O5258" s="8">
        <v>0</v>
      </c>
      <c r="P5258" s="8">
        <v>0</v>
      </c>
    </row>
    <row r="5259" spans="1:16" x14ac:dyDescent="0.35">
      <c r="A5259" s="8" t="s">
        <v>185</v>
      </c>
      <c r="B5259" s="54">
        <v>44900</v>
      </c>
      <c r="C5259">
        <v>4</v>
      </c>
      <c r="D5259"/>
      <c r="E5259"/>
      <c r="F5259"/>
      <c r="G5259" s="8">
        <v>5159</v>
      </c>
      <c r="H5259" s="8">
        <v>5255</v>
      </c>
      <c r="I5259" s="8" t="e">
        <v>#N/A</v>
      </c>
      <c r="J5259" s="8" t="e">
        <v>#N/A</v>
      </c>
      <c r="K5259" s="8" t="e">
        <v>#N/A</v>
      </c>
      <c r="L5259" s="8">
        <v>0</v>
      </c>
      <c r="M5259" s="8">
        <v>0</v>
      </c>
      <c r="N5259" s="8">
        <v>0</v>
      </c>
      <c r="O5259" s="8">
        <v>0</v>
      </c>
      <c r="P5259" s="8">
        <v>0</v>
      </c>
    </row>
    <row r="5260" spans="1:16" x14ac:dyDescent="0.35">
      <c r="A5260" s="8" t="s">
        <v>185</v>
      </c>
      <c r="B5260" s="54">
        <v>44907</v>
      </c>
      <c r="C5260">
        <v>1</v>
      </c>
      <c r="D5260"/>
      <c r="E5260"/>
      <c r="F5260"/>
      <c r="G5260" s="8">
        <v>5159</v>
      </c>
      <c r="H5260" s="8">
        <v>5256</v>
      </c>
      <c r="I5260" s="8" t="e">
        <v>#N/A</v>
      </c>
      <c r="J5260" s="8" t="e">
        <v>#N/A</v>
      </c>
      <c r="K5260" s="8" t="e">
        <v>#N/A</v>
      </c>
      <c r="L5260" s="8">
        <v>0</v>
      </c>
      <c r="M5260" s="8">
        <v>0</v>
      </c>
      <c r="N5260" s="8">
        <v>0</v>
      </c>
      <c r="O5260" s="8">
        <v>0</v>
      </c>
      <c r="P5260" s="8">
        <v>0</v>
      </c>
    </row>
    <row r="5261" spans="1:16" x14ac:dyDescent="0.35">
      <c r="A5261" s="8" t="s">
        <v>185</v>
      </c>
      <c r="B5261" s="54">
        <v>44914</v>
      </c>
      <c r="C5261">
        <v>3</v>
      </c>
      <c r="D5261"/>
      <c r="E5261"/>
      <c r="F5261"/>
      <c r="G5261" s="8">
        <v>5159</v>
      </c>
      <c r="H5261" s="8">
        <v>5257</v>
      </c>
      <c r="I5261" s="8" t="e">
        <v>#N/A</v>
      </c>
      <c r="J5261" s="8" t="e">
        <v>#N/A</v>
      </c>
      <c r="K5261" s="8" t="e">
        <v>#N/A</v>
      </c>
      <c r="L5261" s="8">
        <v>0</v>
      </c>
      <c r="M5261" s="8">
        <v>0</v>
      </c>
      <c r="N5261" s="8">
        <v>0</v>
      </c>
      <c r="O5261" s="8">
        <v>0</v>
      </c>
      <c r="P5261" s="8">
        <v>0</v>
      </c>
    </row>
    <row r="5262" spans="1:16" x14ac:dyDescent="0.35">
      <c r="A5262" s="8" t="s">
        <v>185</v>
      </c>
      <c r="B5262" s="54">
        <v>44921</v>
      </c>
      <c r="C5262">
        <v>5</v>
      </c>
      <c r="D5262"/>
      <c r="E5262">
        <v>4</v>
      </c>
      <c r="F5262">
        <v>3.7469660060228538</v>
      </c>
      <c r="G5262" s="8">
        <v>5159</v>
      </c>
      <c r="H5262" s="8">
        <v>5258</v>
      </c>
      <c r="I5262" s="8" t="e">
        <v>#N/A</v>
      </c>
      <c r="J5262" s="8" t="e">
        <v>#N/A</v>
      </c>
      <c r="K5262" s="8" t="e">
        <v>#N/A</v>
      </c>
      <c r="L5262" s="8">
        <v>0</v>
      </c>
      <c r="M5262" s="8">
        <v>0</v>
      </c>
      <c r="N5262" s="8" t="e">
        <v>#N/A</v>
      </c>
      <c r="O5262" s="8" t="e">
        <v>#N/A</v>
      </c>
      <c r="P5262" s="8">
        <v>0</v>
      </c>
    </row>
    <row r="5263" spans="1:16" x14ac:dyDescent="0.35">
      <c r="A5263" s="8" t="s">
        <v>185</v>
      </c>
      <c r="B5263" s="54">
        <v>44928</v>
      </c>
      <c r="C5263">
        <v>5</v>
      </c>
      <c r="D5263">
        <v>2.769936866488051</v>
      </c>
      <c r="E5263">
        <v>4</v>
      </c>
      <c r="F5263">
        <v>4.3655981274127553</v>
      </c>
      <c r="G5263" s="8">
        <v>5159</v>
      </c>
      <c r="H5263" s="8">
        <v>5259</v>
      </c>
      <c r="I5263" s="8">
        <v>0</v>
      </c>
      <c r="J5263" s="8">
        <v>3.7777777777777777</v>
      </c>
      <c r="K5263" s="8">
        <v>2.2030387114715908</v>
      </c>
      <c r="L5263" s="8">
        <v>0.63440187258724468</v>
      </c>
      <c r="M5263" s="8">
        <v>2.7969612885284092</v>
      </c>
      <c r="N5263" s="8">
        <v>1.2222222222222223</v>
      </c>
      <c r="O5263" s="8">
        <v>5</v>
      </c>
      <c r="P5263" s="8">
        <v>1</v>
      </c>
    </row>
    <row r="5264" spans="1:16" x14ac:dyDescent="0.35">
      <c r="A5264" s="8" t="s">
        <v>185</v>
      </c>
      <c r="B5264" s="54">
        <v>44935</v>
      </c>
      <c r="C5264">
        <v>3</v>
      </c>
      <c r="D5264">
        <v>2.8188120647682537</v>
      </c>
      <c r="E5264">
        <v>4</v>
      </c>
      <c r="F5264">
        <v>3.6968772620601871</v>
      </c>
      <c r="G5264" s="8">
        <v>5159</v>
      </c>
      <c r="H5264" s="8">
        <v>5260</v>
      </c>
      <c r="I5264" s="8">
        <v>0</v>
      </c>
      <c r="J5264" s="8">
        <v>3.5555555555555554</v>
      </c>
      <c r="K5264" s="8">
        <v>1.7120115948606629</v>
      </c>
      <c r="L5264" s="8">
        <v>0.69687726206018707</v>
      </c>
      <c r="M5264" s="8">
        <v>1.2879884051393371</v>
      </c>
      <c r="N5264" s="8">
        <v>0.55555555555555536</v>
      </c>
      <c r="O5264" s="8">
        <v>3</v>
      </c>
      <c r="P5264" s="8">
        <v>1</v>
      </c>
    </row>
    <row r="5265" spans="1:16" x14ac:dyDescent="0.35">
      <c r="A5265" s="8" t="s">
        <v>185</v>
      </c>
      <c r="B5265" s="54">
        <v>44942</v>
      </c>
      <c r="C5265">
        <v>2</v>
      </c>
      <c r="D5265">
        <v>2.8668779772388246</v>
      </c>
      <c r="E5265">
        <v>4</v>
      </c>
      <c r="F5265">
        <v>2.8728112671336588</v>
      </c>
      <c r="G5265" s="8">
        <v>5159</v>
      </c>
      <c r="H5265" s="8">
        <v>5261</v>
      </c>
      <c r="I5265" s="8">
        <v>1</v>
      </c>
      <c r="J5265" s="8">
        <v>3.3333333333333335</v>
      </c>
      <c r="K5265" s="8">
        <v>1.8116766997364402</v>
      </c>
      <c r="L5265" s="8">
        <v>0.87281126713365875</v>
      </c>
      <c r="M5265" s="8">
        <v>0.18832330026355981</v>
      </c>
      <c r="N5265" s="8">
        <v>1.3333333333333335</v>
      </c>
      <c r="O5265" s="8">
        <v>1</v>
      </c>
      <c r="P5265" s="8">
        <v>1</v>
      </c>
    </row>
    <row r="5266" spans="1:16" x14ac:dyDescent="0.35">
      <c r="A5266" s="8" t="s">
        <v>185</v>
      </c>
      <c r="B5266" s="54">
        <v>44949</v>
      </c>
      <c r="C5266">
        <v>4</v>
      </c>
      <c r="D5266">
        <v>3.4141123152826616</v>
      </c>
      <c r="E5266">
        <v>4</v>
      </c>
      <c r="F5266">
        <v>3.4195981944286418</v>
      </c>
      <c r="G5266" s="8">
        <v>5159</v>
      </c>
      <c r="H5266" s="8">
        <v>5262</v>
      </c>
      <c r="I5266" s="8">
        <v>0</v>
      </c>
      <c r="J5266" s="8">
        <v>3.2222222222222223</v>
      </c>
      <c r="K5266" s="8">
        <v>3.2641217144301073</v>
      </c>
      <c r="L5266" s="8">
        <v>0.58040180557135823</v>
      </c>
      <c r="M5266" s="8">
        <v>0.73587828556989265</v>
      </c>
      <c r="N5266" s="8">
        <v>0.77777777777777768</v>
      </c>
      <c r="O5266" s="8">
        <v>4</v>
      </c>
      <c r="P5266" s="8">
        <v>1</v>
      </c>
    </row>
    <row r="5267" spans="1:16" x14ac:dyDescent="0.35">
      <c r="A5267" s="8" t="s">
        <v>185</v>
      </c>
      <c r="B5267" s="54">
        <v>44956</v>
      </c>
      <c r="C5267">
        <v>2</v>
      </c>
      <c r="D5267">
        <v>2.9605902672187825</v>
      </c>
      <c r="E5267">
        <v>4</v>
      </c>
      <c r="F5267">
        <v>2.7336448311873207</v>
      </c>
      <c r="G5267" s="8">
        <v>5159</v>
      </c>
      <c r="H5267" s="8">
        <v>5263</v>
      </c>
      <c r="I5267" s="8">
        <v>2</v>
      </c>
      <c r="J5267" s="8">
        <v>3.4444444444444446</v>
      </c>
      <c r="K5267" s="8">
        <v>2.638415255592351</v>
      </c>
      <c r="L5267" s="8">
        <v>0.73364483118732071</v>
      </c>
      <c r="M5267" s="8">
        <v>0.63841525559235102</v>
      </c>
      <c r="N5267" s="8">
        <v>1.4444444444444446</v>
      </c>
      <c r="O5267" s="8">
        <v>0</v>
      </c>
      <c r="P5267" s="8">
        <v>1</v>
      </c>
    </row>
    <row r="5268" spans="1:16" x14ac:dyDescent="0.35">
      <c r="A5268" s="8" t="s">
        <v>185</v>
      </c>
      <c r="B5268" s="54">
        <v>44963</v>
      </c>
      <c r="C5268">
        <v>4</v>
      </c>
      <c r="D5268">
        <v>4.5062178765061782</v>
      </c>
      <c r="E5268">
        <v>4</v>
      </c>
      <c r="F5268">
        <v>3.3434088224450589</v>
      </c>
      <c r="G5268" s="8">
        <v>5159</v>
      </c>
      <c r="H5268" s="8">
        <v>5264</v>
      </c>
      <c r="I5268" s="8">
        <v>0</v>
      </c>
      <c r="J5268" s="8">
        <v>3.6666666666666665</v>
      </c>
      <c r="K5268" s="8">
        <v>4.6961700286018013</v>
      </c>
      <c r="L5268" s="8">
        <v>0.65659117755494112</v>
      </c>
      <c r="M5268" s="8">
        <v>0.69617002860180133</v>
      </c>
      <c r="N5268" s="8">
        <v>0.33333333333333348</v>
      </c>
      <c r="O5268" s="8">
        <v>4</v>
      </c>
      <c r="P5268" s="8">
        <v>1</v>
      </c>
    </row>
    <row r="5269" spans="1:16" x14ac:dyDescent="0.35">
      <c r="A5269" s="8" t="s">
        <v>185</v>
      </c>
      <c r="B5269" s="54">
        <v>44970</v>
      </c>
      <c r="C5269">
        <v>3</v>
      </c>
      <c r="D5269">
        <v>3.0510936140557896</v>
      </c>
      <c r="E5269">
        <v>4</v>
      </c>
      <c r="F5269">
        <v>3.1787366037229794</v>
      </c>
      <c r="G5269" s="8">
        <v>5159</v>
      </c>
      <c r="H5269" s="8">
        <v>5265</v>
      </c>
      <c r="I5269" s="8">
        <v>0</v>
      </c>
      <c r="J5269" s="8">
        <v>2.8888888888888888</v>
      </c>
      <c r="K5269" s="8">
        <v>2.6144183914955832</v>
      </c>
      <c r="L5269" s="8">
        <v>0.17873660372297939</v>
      </c>
      <c r="M5269" s="8">
        <v>0.38558160850441681</v>
      </c>
      <c r="N5269" s="8">
        <v>0.11111111111111116</v>
      </c>
      <c r="O5269" s="8">
        <v>3</v>
      </c>
      <c r="P5269" s="8">
        <v>1</v>
      </c>
    </row>
    <row r="5270" spans="1:16" x14ac:dyDescent="0.35">
      <c r="A5270" s="8" t="s">
        <v>185</v>
      </c>
      <c r="B5270" s="54">
        <v>44977</v>
      </c>
      <c r="C5270">
        <v>4</v>
      </c>
      <c r="D5270">
        <v>3.0951494863690066</v>
      </c>
      <c r="E5270">
        <v>4</v>
      </c>
      <c r="F5270">
        <v>3.5742862390000001</v>
      </c>
      <c r="G5270" s="8">
        <v>5159</v>
      </c>
      <c r="H5270" s="8">
        <v>5266</v>
      </c>
      <c r="I5270" s="8">
        <v>0</v>
      </c>
      <c r="J5270" s="8">
        <v>3.1111111111111112</v>
      </c>
      <c r="K5270" s="8">
        <v>2.6705225012652241</v>
      </c>
      <c r="L5270" s="8">
        <v>0.42571376099999991</v>
      </c>
      <c r="M5270" s="8">
        <v>1.3294774987347759</v>
      </c>
      <c r="N5270" s="8">
        <v>0.88888888888888884</v>
      </c>
      <c r="O5270" s="8">
        <v>4</v>
      </c>
      <c r="P5270" s="8">
        <v>1</v>
      </c>
    </row>
    <row r="5271" spans="1:16" x14ac:dyDescent="0.35">
      <c r="A5271" s="8" t="s">
        <v>185</v>
      </c>
      <c r="B5271" s="54">
        <v>44984</v>
      </c>
      <c r="C5271">
        <v>2</v>
      </c>
      <c r="D5271">
        <v>3.1384109100499589</v>
      </c>
      <c r="E5271">
        <v>4</v>
      </c>
      <c r="F5271">
        <v>2.820425869896658</v>
      </c>
      <c r="G5271" s="8">
        <v>5159</v>
      </c>
      <c r="H5271" s="8">
        <v>5267</v>
      </c>
      <c r="I5271" s="8">
        <v>0</v>
      </c>
      <c r="J5271" s="8">
        <v>3.2222222222222223</v>
      </c>
      <c r="K5271" s="8">
        <v>2.5884556872368809</v>
      </c>
      <c r="L5271" s="8">
        <v>0.820425869896658</v>
      </c>
      <c r="M5271" s="8">
        <v>0.58845568723688091</v>
      </c>
      <c r="N5271" s="8">
        <v>1.2222222222222223</v>
      </c>
      <c r="O5271" s="8">
        <v>2</v>
      </c>
      <c r="P5271" s="8">
        <v>1</v>
      </c>
    </row>
    <row r="5272" spans="1:16" x14ac:dyDescent="0.35">
      <c r="A5272" s="8" t="s">
        <v>185</v>
      </c>
      <c r="B5272" s="54">
        <v>44991</v>
      </c>
      <c r="C5272">
        <v>3</v>
      </c>
      <c r="D5272">
        <v>3.6809046661452185</v>
      </c>
      <c r="E5272">
        <v>4</v>
      </c>
      <c r="F5272">
        <v>2.9064681144198796</v>
      </c>
      <c r="G5272" s="8">
        <v>5159</v>
      </c>
      <c r="H5272" s="8">
        <v>5268</v>
      </c>
      <c r="I5272" s="8">
        <v>0</v>
      </c>
      <c r="J5272" s="8">
        <v>3.2222222222222223</v>
      </c>
      <c r="K5272" s="8">
        <v>2.7892764866174411</v>
      </c>
      <c r="L5272" s="8">
        <v>9.3531885580120377E-2</v>
      </c>
      <c r="M5272" s="8">
        <v>0.2107235133825589</v>
      </c>
      <c r="N5272" s="8">
        <v>0.22222222222222232</v>
      </c>
      <c r="O5272" s="8">
        <v>3</v>
      </c>
      <c r="P5272" s="8">
        <v>1</v>
      </c>
    </row>
    <row r="5273" spans="1:16" x14ac:dyDescent="0.35">
      <c r="A5273" s="8" t="s">
        <v>185</v>
      </c>
      <c r="B5273" s="54">
        <v>44998</v>
      </c>
      <c r="C5273">
        <v>4</v>
      </c>
      <c r="D5273">
        <v>4.2226117961233847</v>
      </c>
      <c r="E5273">
        <v>4</v>
      </c>
      <c r="F5273">
        <v>3.4295009287051812</v>
      </c>
      <c r="G5273" s="8">
        <v>5159</v>
      </c>
      <c r="H5273" s="8">
        <v>5269</v>
      </c>
      <c r="I5273" s="8">
        <v>1</v>
      </c>
      <c r="J5273" s="8">
        <v>3.4444444444444446</v>
      </c>
      <c r="K5273" s="8">
        <v>3.0357061958781291</v>
      </c>
      <c r="L5273" s="8">
        <v>0.5704990712948188</v>
      </c>
      <c r="M5273" s="8">
        <v>0.96429380412187093</v>
      </c>
      <c r="N5273" s="8">
        <v>0.55555555555555536</v>
      </c>
      <c r="O5273" s="8">
        <v>3</v>
      </c>
      <c r="P5273" s="8">
        <v>1</v>
      </c>
    </row>
    <row r="5274" spans="1:16" x14ac:dyDescent="0.35">
      <c r="A5274" s="8" t="s">
        <v>185</v>
      </c>
      <c r="B5274" s="54">
        <v>45005</v>
      </c>
      <c r="C5274">
        <v>3</v>
      </c>
      <c r="D5274">
        <v>3.7634371375629829</v>
      </c>
      <c r="E5274">
        <v>4</v>
      </c>
      <c r="F5274">
        <v>3.2239151559999999</v>
      </c>
      <c r="G5274" s="8">
        <v>5159</v>
      </c>
      <c r="H5274" s="8">
        <v>5270</v>
      </c>
      <c r="I5274" s="8">
        <v>2</v>
      </c>
      <c r="J5274" s="8">
        <v>3.5555555555555554</v>
      </c>
      <c r="K5274" s="8">
        <v>3.7379326680050462</v>
      </c>
      <c r="L5274" s="8">
        <v>0.22391515599999989</v>
      </c>
      <c r="M5274" s="8">
        <v>0.7379326680050462</v>
      </c>
      <c r="N5274" s="8">
        <v>0.55555555555555536</v>
      </c>
      <c r="O5274" s="8">
        <v>1</v>
      </c>
      <c r="P5274" s="8">
        <v>1</v>
      </c>
    </row>
    <row r="5275" spans="1:16" x14ac:dyDescent="0.35">
      <c r="A5275" s="8" t="s">
        <v>185</v>
      </c>
      <c r="B5275" s="54">
        <v>45012</v>
      </c>
      <c r="C5275">
        <v>4</v>
      </c>
      <c r="D5275">
        <v>4.3035154904364799</v>
      </c>
      <c r="E5275">
        <v>4</v>
      </c>
      <c r="F5275">
        <v>3.5939823782602831</v>
      </c>
      <c r="G5275" s="8">
        <v>5159</v>
      </c>
      <c r="H5275" s="8">
        <v>5271</v>
      </c>
      <c r="I5275" s="8">
        <v>0</v>
      </c>
      <c r="J5275" s="8">
        <v>3.2222222222222223</v>
      </c>
      <c r="K5275" s="8">
        <v>4.326668590592039</v>
      </c>
      <c r="L5275" s="8">
        <v>0.40601762173971689</v>
      </c>
      <c r="M5275" s="8">
        <v>0.32666859059203901</v>
      </c>
      <c r="N5275" s="8">
        <v>0.77777777777777768</v>
      </c>
      <c r="O5275" s="8">
        <v>4</v>
      </c>
      <c r="P5275" s="8">
        <v>1</v>
      </c>
    </row>
    <row r="5276" spans="1:16" x14ac:dyDescent="0.35">
      <c r="A5276" s="8" t="s">
        <v>185</v>
      </c>
      <c r="B5276" s="54">
        <v>45019</v>
      </c>
      <c r="C5276">
        <v>3</v>
      </c>
      <c r="D5276">
        <v>3.3428683070258609</v>
      </c>
      <c r="E5276">
        <v>4</v>
      </c>
      <c r="F5276">
        <v>3.3109962084758604</v>
      </c>
      <c r="G5276" s="8">
        <v>5159</v>
      </c>
      <c r="H5276" s="8">
        <v>5272</v>
      </c>
      <c r="I5276" s="8">
        <v>2</v>
      </c>
      <c r="J5276" s="8">
        <v>3</v>
      </c>
      <c r="K5276" s="8">
        <v>2.7137567221329979</v>
      </c>
      <c r="L5276" s="8">
        <v>0.3109962084758604</v>
      </c>
      <c r="M5276" s="8">
        <v>0.2862432778670021</v>
      </c>
      <c r="N5276" s="8">
        <v>0</v>
      </c>
      <c r="O5276" s="8">
        <v>1</v>
      </c>
      <c r="P5276" s="8">
        <v>1</v>
      </c>
    </row>
    <row r="5277" spans="1:16" x14ac:dyDescent="0.35">
      <c r="A5277" s="8" t="s">
        <v>185</v>
      </c>
      <c r="B5277" s="54">
        <v>45026</v>
      </c>
      <c r="C5277">
        <v>5</v>
      </c>
      <c r="D5277">
        <v>4.381326927016187</v>
      </c>
      <c r="E5277">
        <v>4</v>
      </c>
      <c r="F5277">
        <v>4.1140434132209984</v>
      </c>
      <c r="G5277" s="8">
        <v>5159</v>
      </c>
      <c r="H5277" s="8">
        <v>5273</v>
      </c>
      <c r="I5277" s="8">
        <v>4</v>
      </c>
      <c r="J5277" s="8">
        <v>3.1111111111111112</v>
      </c>
      <c r="K5277" s="8">
        <v>4.8789123897280984</v>
      </c>
      <c r="L5277" s="8">
        <v>0.88595658677900158</v>
      </c>
      <c r="M5277" s="8">
        <v>0.12108761027190162</v>
      </c>
      <c r="N5277" s="8">
        <v>1.8888888888888888</v>
      </c>
      <c r="O5277" s="8">
        <v>1</v>
      </c>
      <c r="P5277" s="8">
        <v>1</v>
      </c>
    </row>
    <row r="5278" spans="1:16" x14ac:dyDescent="0.35">
      <c r="A5278" s="8" t="s">
        <v>185</v>
      </c>
      <c r="B5278" s="54">
        <v>45033</v>
      </c>
      <c r="C5278">
        <v>5</v>
      </c>
      <c r="D5278">
        <v>6.4190381638026022</v>
      </c>
      <c r="E5278">
        <v>4</v>
      </c>
      <c r="F5278">
        <v>4.5384112662003364</v>
      </c>
      <c r="G5278" s="8">
        <v>5159</v>
      </c>
      <c r="H5278" s="8">
        <v>5274</v>
      </c>
      <c r="I5278" s="8">
        <v>0</v>
      </c>
      <c r="J5278" s="8">
        <v>3.2222222222222223</v>
      </c>
      <c r="K5278" s="8">
        <v>6.7653968134026901</v>
      </c>
      <c r="L5278" s="8">
        <v>0.46158873379966359</v>
      </c>
      <c r="M5278" s="8">
        <v>1.7653968134026901</v>
      </c>
      <c r="N5278" s="8">
        <v>1.7777777777777777</v>
      </c>
      <c r="O5278" s="8">
        <v>5</v>
      </c>
      <c r="P5278" s="8">
        <v>1</v>
      </c>
    </row>
    <row r="5279" spans="1:16" x14ac:dyDescent="0.35">
      <c r="A5279" s="8" t="s">
        <v>185</v>
      </c>
      <c r="B5279" s="54">
        <v>45040</v>
      </c>
      <c r="C5279">
        <v>6</v>
      </c>
      <c r="D5279">
        <v>3.4559996376521429</v>
      </c>
      <c r="E5279">
        <v>4</v>
      </c>
      <c r="F5279">
        <v>5.2450599860000002</v>
      </c>
      <c r="G5279" s="8">
        <v>5159</v>
      </c>
      <c r="H5279" s="8">
        <v>5275</v>
      </c>
      <c r="I5279" s="8">
        <v>2</v>
      </c>
      <c r="J5279" s="8">
        <v>3.2222222222222223</v>
      </c>
      <c r="K5279" s="8">
        <v>2.6675865019464631</v>
      </c>
      <c r="L5279" s="8">
        <v>0.75494001399999977</v>
      </c>
      <c r="M5279" s="8">
        <v>3.3324134980535369</v>
      </c>
      <c r="N5279" s="8">
        <v>2.7777777777777777</v>
      </c>
      <c r="O5279" s="8">
        <v>4</v>
      </c>
      <c r="P5279" s="8">
        <v>1</v>
      </c>
    </row>
    <row r="5280" spans="1:16" x14ac:dyDescent="0.35">
      <c r="A5280" s="8" t="s">
        <v>185</v>
      </c>
      <c r="B5280" s="54">
        <v>45047</v>
      </c>
      <c r="C5280">
        <v>6</v>
      </c>
      <c r="D5280">
        <v>6.4921717215831451</v>
      </c>
      <c r="E5280">
        <v>4</v>
      </c>
      <c r="F5280">
        <v>5.6115396020662249</v>
      </c>
      <c r="G5280" s="8">
        <v>5159</v>
      </c>
      <c r="H5280" s="8">
        <v>5276</v>
      </c>
      <c r="I5280" s="8">
        <v>5</v>
      </c>
      <c r="J5280" s="8">
        <v>3.3333333333333335</v>
      </c>
      <c r="K5280" s="8">
        <v>4.7099602103009879</v>
      </c>
      <c r="L5280" s="8">
        <v>0.38846039793377507</v>
      </c>
      <c r="M5280" s="8">
        <v>1.2900397896990121</v>
      </c>
      <c r="N5280" s="8">
        <v>2.6666666666666665</v>
      </c>
      <c r="O5280" s="8">
        <v>1</v>
      </c>
      <c r="P5280" s="8">
        <v>1</v>
      </c>
    </row>
    <row r="5281" spans="1:16" x14ac:dyDescent="0.35">
      <c r="A5281" s="8" t="s">
        <v>185</v>
      </c>
      <c r="B5281" s="54">
        <v>45054</v>
      </c>
      <c r="C5281">
        <v>8</v>
      </c>
      <c r="D5281">
        <v>8.0274395174685296</v>
      </c>
      <c r="E5281">
        <v>4</v>
      </c>
      <c r="F5281">
        <v>6.7874639060682584</v>
      </c>
      <c r="G5281" s="8">
        <v>5159</v>
      </c>
      <c r="H5281" s="8">
        <v>5277</v>
      </c>
      <c r="I5281" s="8">
        <v>10</v>
      </c>
      <c r="J5281" s="8">
        <v>3.4444444444444446</v>
      </c>
      <c r="K5281" s="8">
        <v>7.7429963564155972</v>
      </c>
      <c r="L5281" s="8">
        <v>1.2125360939317416</v>
      </c>
      <c r="M5281" s="8">
        <v>0.25700364358440275</v>
      </c>
      <c r="N5281" s="8">
        <v>4.5555555555555554</v>
      </c>
      <c r="O5281" s="8">
        <v>2</v>
      </c>
      <c r="P5281" s="8">
        <v>1</v>
      </c>
    </row>
    <row r="5282" spans="1:16" x14ac:dyDescent="0.35">
      <c r="A5282" s="8" t="s">
        <v>185</v>
      </c>
      <c r="B5282" s="54">
        <v>45061</v>
      </c>
      <c r="C5282">
        <v>12</v>
      </c>
      <c r="D5282">
        <v>12.061942868149893</v>
      </c>
      <c r="E5282">
        <v>4</v>
      </c>
      <c r="F5282">
        <v>9.4865068328250981</v>
      </c>
      <c r="G5282" s="8">
        <v>5159</v>
      </c>
      <c r="H5282" s="8">
        <v>5278</v>
      </c>
      <c r="I5282" s="8">
        <v>8</v>
      </c>
      <c r="J5282" s="8">
        <v>3.6666666666666665</v>
      </c>
      <c r="K5282" s="8">
        <v>12.513609774626486</v>
      </c>
      <c r="L5282" s="8">
        <v>2.5134931671749019</v>
      </c>
      <c r="M5282" s="8">
        <v>0.51360977462648627</v>
      </c>
      <c r="N5282" s="8">
        <v>8.3333333333333339</v>
      </c>
      <c r="O5282" s="8">
        <v>4</v>
      </c>
      <c r="P5282" s="8">
        <v>1</v>
      </c>
    </row>
    <row r="5283" spans="1:16" x14ac:dyDescent="0.35">
      <c r="A5283" s="8" t="s">
        <v>185</v>
      </c>
      <c r="B5283" s="54">
        <v>45068</v>
      </c>
      <c r="C5283">
        <v>11</v>
      </c>
      <c r="D5283">
        <v>11.595766702013293</v>
      </c>
      <c r="E5283">
        <v>4</v>
      </c>
      <c r="F5283">
        <v>10.329776879304497</v>
      </c>
      <c r="G5283" s="8">
        <v>5159</v>
      </c>
      <c r="H5283" s="8">
        <v>5279</v>
      </c>
      <c r="I5283" s="8">
        <v>6</v>
      </c>
      <c r="J5283" s="8">
        <v>3.8888888888888888</v>
      </c>
      <c r="K5283" s="8">
        <v>10.962721304744976</v>
      </c>
      <c r="L5283" s="8">
        <v>0.67022312069550338</v>
      </c>
      <c r="M5283" s="8">
        <v>3.7278695255023919E-2</v>
      </c>
      <c r="N5283" s="8">
        <v>7.1111111111111107</v>
      </c>
      <c r="O5283" s="8">
        <v>5</v>
      </c>
      <c r="P5283" s="8">
        <v>1</v>
      </c>
    </row>
    <row r="5284" spans="1:16" x14ac:dyDescent="0.35">
      <c r="A5284" s="8" t="s">
        <v>185</v>
      </c>
      <c r="B5284" s="54">
        <v>45075</v>
      </c>
      <c r="C5284">
        <v>9</v>
      </c>
      <c r="D5284">
        <v>9.6287263732178765</v>
      </c>
      <c r="E5284">
        <v>4</v>
      </c>
      <c r="F5284">
        <v>9.6219900139640195</v>
      </c>
      <c r="G5284" s="8">
        <v>5159</v>
      </c>
      <c r="H5284" s="8">
        <v>5280</v>
      </c>
      <c r="I5284" s="8">
        <v>7</v>
      </c>
      <c r="J5284" s="8">
        <v>4.333333333333333</v>
      </c>
      <c r="K5284" s="8">
        <v>9.0929482030669302</v>
      </c>
      <c r="L5284" s="8">
        <v>0.62199001396401954</v>
      </c>
      <c r="M5284" s="8">
        <v>9.2948203066930191E-2</v>
      </c>
      <c r="N5284" s="8">
        <v>4.666666666666667</v>
      </c>
      <c r="O5284" s="8">
        <v>2</v>
      </c>
      <c r="P5284" s="8">
        <v>1</v>
      </c>
    </row>
    <row r="5285" spans="1:16" x14ac:dyDescent="0.35">
      <c r="A5285" s="8" t="s">
        <v>185</v>
      </c>
      <c r="B5285" s="54">
        <v>45082</v>
      </c>
      <c r="C5285">
        <v>11</v>
      </c>
      <c r="D5285">
        <v>9.6608533384403792</v>
      </c>
      <c r="E5285">
        <v>4</v>
      </c>
      <c r="F5285">
        <v>10.337467845121804</v>
      </c>
      <c r="G5285" s="8">
        <v>5159</v>
      </c>
      <c r="H5285" s="8">
        <v>5281</v>
      </c>
      <c r="I5285" s="8">
        <v>13</v>
      </c>
      <c r="J5285" s="8">
        <v>4.8888888888888893</v>
      </c>
      <c r="K5285" s="8">
        <v>10.078192076015304</v>
      </c>
      <c r="L5285" s="8">
        <v>0.66253215487819617</v>
      </c>
      <c r="M5285" s="8">
        <v>0.92180792398469613</v>
      </c>
      <c r="N5285" s="8">
        <v>6.1111111111111107</v>
      </c>
      <c r="O5285" s="8">
        <v>2</v>
      </c>
      <c r="P5285" s="8">
        <v>1</v>
      </c>
    </row>
    <row r="5286" spans="1:16" x14ac:dyDescent="0.35">
      <c r="A5286" s="8" t="s">
        <v>185</v>
      </c>
      <c r="B5286" s="54">
        <v>45089</v>
      </c>
      <c r="C5286">
        <v>13</v>
      </c>
      <c r="D5286">
        <v>13.192105417905399</v>
      </c>
      <c r="E5286">
        <v>4</v>
      </c>
      <c r="F5286">
        <v>11.741849536864049</v>
      </c>
      <c r="G5286" s="8">
        <v>5159</v>
      </c>
      <c r="H5286" s="8">
        <v>5282</v>
      </c>
      <c r="I5286" s="8">
        <v>8</v>
      </c>
      <c r="J5286" s="8">
        <v>5.7777777777777777</v>
      </c>
      <c r="K5286" s="8">
        <v>15.934736959123471</v>
      </c>
      <c r="L5286" s="8">
        <v>1.2581504631359515</v>
      </c>
      <c r="M5286" s="8">
        <v>2.9347369591234713</v>
      </c>
      <c r="N5286" s="8">
        <v>7.2222222222222223</v>
      </c>
      <c r="O5286" s="8">
        <v>5</v>
      </c>
      <c r="P5286" s="8">
        <v>1</v>
      </c>
    </row>
    <row r="5287" spans="1:16" x14ac:dyDescent="0.35">
      <c r="A5287" s="8" t="s">
        <v>185</v>
      </c>
      <c r="B5287" s="54">
        <v>45096</v>
      </c>
      <c r="C5287">
        <v>11</v>
      </c>
      <c r="D5287">
        <v>11.722836994112745</v>
      </c>
      <c r="E5287">
        <v>4</v>
      </c>
      <c r="F5287">
        <v>11.348525799823136</v>
      </c>
      <c r="G5287" s="8">
        <v>5159</v>
      </c>
      <c r="H5287" s="8">
        <v>5283</v>
      </c>
      <c r="I5287" s="8">
        <v>9</v>
      </c>
      <c r="J5287" s="8">
        <v>6.666666666666667</v>
      </c>
      <c r="K5287" s="8">
        <v>10.946273422805909</v>
      </c>
      <c r="L5287" s="8">
        <v>0.34852579982313614</v>
      </c>
      <c r="M5287" s="8">
        <v>5.3726577194090908E-2</v>
      </c>
      <c r="N5287" s="8">
        <v>4.333333333333333</v>
      </c>
      <c r="O5287" s="8">
        <v>2</v>
      </c>
      <c r="P5287" s="8">
        <v>1</v>
      </c>
    </row>
    <row r="5288" spans="1:16" x14ac:dyDescent="0.35">
      <c r="A5288" s="8" t="s">
        <v>185</v>
      </c>
      <c r="B5288" s="54">
        <v>45103</v>
      </c>
      <c r="C5288">
        <v>12</v>
      </c>
      <c r="D5288">
        <v>12.252581966134102</v>
      </c>
      <c r="E5288">
        <v>4</v>
      </c>
      <c r="F5288">
        <v>11.689252244161375</v>
      </c>
      <c r="G5288" s="8">
        <v>5159</v>
      </c>
      <c r="H5288" s="8">
        <v>5284</v>
      </c>
      <c r="I5288" s="8">
        <v>11</v>
      </c>
      <c r="J5288" s="8">
        <v>7.2222222222222223</v>
      </c>
      <c r="K5288" s="8">
        <v>12.399718456438002</v>
      </c>
      <c r="L5288" s="8">
        <v>0.31074775583862468</v>
      </c>
      <c r="M5288" s="8">
        <v>0.39971845643800208</v>
      </c>
      <c r="N5288" s="8">
        <v>4.7777777777777777</v>
      </c>
      <c r="O5288" s="8">
        <v>1</v>
      </c>
      <c r="P5288" s="8">
        <v>1</v>
      </c>
    </row>
    <row r="5289" spans="1:16" x14ac:dyDescent="0.35">
      <c r="A5289" s="8" t="s">
        <v>185</v>
      </c>
      <c r="B5289" s="54">
        <v>45110</v>
      </c>
      <c r="C5289">
        <v>15</v>
      </c>
      <c r="D5289">
        <v>14.281533738453419</v>
      </c>
      <c r="E5289">
        <v>4</v>
      </c>
      <c r="F5289">
        <v>13.438306515993052</v>
      </c>
      <c r="G5289" s="8">
        <v>5159</v>
      </c>
      <c r="H5289" s="8">
        <v>5285</v>
      </c>
      <c r="I5289" s="8">
        <v>8</v>
      </c>
      <c r="J5289" s="8">
        <v>8.1111111111111107</v>
      </c>
      <c r="K5289" s="8">
        <v>14.533760438295815</v>
      </c>
      <c r="L5289" s="8">
        <v>1.5616934840069483</v>
      </c>
      <c r="M5289" s="8">
        <v>0.46623956170418523</v>
      </c>
      <c r="N5289" s="8">
        <v>6.8888888888888893</v>
      </c>
      <c r="O5289" s="8">
        <v>7</v>
      </c>
      <c r="P5289" s="8">
        <v>1</v>
      </c>
    </row>
    <row r="5290" spans="1:16" x14ac:dyDescent="0.35">
      <c r="A5290" s="8" t="s">
        <v>185</v>
      </c>
      <c r="B5290" s="54">
        <v>45117</v>
      </c>
      <c r="C5290">
        <v>11</v>
      </c>
      <c r="D5290">
        <v>10.809737282288056</v>
      </c>
      <c r="E5290">
        <v>4</v>
      </c>
      <c r="F5290">
        <v>12.159092330764317</v>
      </c>
      <c r="G5290" s="8">
        <v>5159</v>
      </c>
      <c r="H5290" s="8">
        <v>5286</v>
      </c>
      <c r="I5290" s="8">
        <v>9</v>
      </c>
      <c r="J5290" s="8">
        <v>9</v>
      </c>
      <c r="K5290" s="8">
        <v>10.631492271218796</v>
      </c>
      <c r="L5290" s="8">
        <v>1.1590923307643166</v>
      </c>
      <c r="M5290" s="8">
        <v>0.36850772878120353</v>
      </c>
      <c r="N5290" s="8">
        <v>2</v>
      </c>
      <c r="O5290" s="8">
        <v>2</v>
      </c>
      <c r="P5290" s="8">
        <v>1</v>
      </c>
    </row>
    <row r="5291" spans="1:16" x14ac:dyDescent="0.35">
      <c r="A5291" s="8" t="s">
        <v>185</v>
      </c>
      <c r="B5291" s="54">
        <v>45124</v>
      </c>
      <c r="C5291">
        <v>11</v>
      </c>
      <c r="D5291">
        <v>10.837171770050501</v>
      </c>
      <c r="E5291">
        <v>4</v>
      </c>
      <c r="F5291">
        <v>11.559408570234345</v>
      </c>
      <c r="G5291" s="8">
        <v>5159</v>
      </c>
      <c r="H5291" s="8">
        <v>5287</v>
      </c>
      <c r="I5291" s="8">
        <v>7</v>
      </c>
      <c r="J5291" s="8">
        <v>9.6666666666666661</v>
      </c>
      <c r="K5291" s="8">
        <v>10.667756705560052</v>
      </c>
      <c r="L5291" s="8">
        <v>0.55940857023434454</v>
      </c>
      <c r="M5291" s="8">
        <v>0.33224329443994804</v>
      </c>
      <c r="N5291" s="8">
        <v>1.3333333333333339</v>
      </c>
      <c r="O5291" s="8">
        <v>4</v>
      </c>
      <c r="P5291" s="8">
        <v>1</v>
      </c>
    </row>
    <row r="5292" spans="1:16" x14ac:dyDescent="0.35">
      <c r="A5292" s="8" t="s">
        <v>185</v>
      </c>
      <c r="B5292" s="54">
        <v>45131</v>
      </c>
      <c r="C5292">
        <v>16</v>
      </c>
      <c r="D5292">
        <v>10.363695395689374</v>
      </c>
      <c r="E5292">
        <v>4</v>
      </c>
      <c r="F5292">
        <v>13.824756156898371</v>
      </c>
      <c r="G5292" s="8">
        <v>5159</v>
      </c>
      <c r="H5292" s="8">
        <v>5288</v>
      </c>
      <c r="I5292" s="8">
        <v>10</v>
      </c>
      <c r="J5292" s="8">
        <v>10.333333333333334</v>
      </c>
      <c r="K5292" s="8">
        <v>10.137283358785204</v>
      </c>
      <c r="L5292" s="8">
        <v>2.1752438431016294</v>
      </c>
      <c r="M5292" s="8">
        <v>5.8627166412147957</v>
      </c>
      <c r="N5292" s="8">
        <v>5.6666666666666661</v>
      </c>
      <c r="O5292" s="8">
        <v>6</v>
      </c>
      <c r="P5292" s="8">
        <v>1</v>
      </c>
    </row>
    <row r="5293" spans="1:16" x14ac:dyDescent="0.35">
      <c r="A5293" s="8" t="s">
        <v>185</v>
      </c>
      <c r="B5293" s="54">
        <v>45138</v>
      </c>
      <c r="C5293">
        <v>12</v>
      </c>
      <c r="D5293">
        <v>11.88957129089987</v>
      </c>
      <c r="E5293">
        <v>4</v>
      </c>
      <c r="F5293">
        <v>13.202885536206464</v>
      </c>
      <c r="G5293" s="8">
        <v>5159</v>
      </c>
      <c r="H5293" s="8">
        <v>5289</v>
      </c>
      <c r="I5293" s="8">
        <v>7</v>
      </c>
      <c r="J5293" s="8">
        <v>11.333333333333334</v>
      </c>
      <c r="K5293" s="8">
        <v>11.750417205158055</v>
      </c>
      <c r="L5293" s="8">
        <v>1.2028855362064643</v>
      </c>
      <c r="M5293" s="8">
        <v>0.24958279484194534</v>
      </c>
      <c r="N5293" s="8">
        <v>0.66666666666666607</v>
      </c>
      <c r="O5293" s="8">
        <v>5</v>
      </c>
      <c r="P5293" s="8">
        <v>1</v>
      </c>
    </row>
    <row r="5294" spans="1:16" x14ac:dyDescent="0.35">
      <c r="A5294" s="8" t="s">
        <v>185</v>
      </c>
      <c r="B5294" s="54">
        <v>45145</v>
      </c>
      <c r="C5294">
        <v>11</v>
      </c>
      <c r="D5294">
        <v>9.9145318809319072</v>
      </c>
      <c r="E5294">
        <v>4</v>
      </c>
      <c r="F5294">
        <v>11.943640751717416</v>
      </c>
      <c r="G5294" s="8">
        <v>5159</v>
      </c>
      <c r="H5294" s="8">
        <v>5290</v>
      </c>
      <c r="I5294" s="8">
        <v>8</v>
      </c>
      <c r="J5294" s="8">
        <v>11.666666666666666</v>
      </c>
      <c r="K5294" s="8">
        <v>9.7829474682177828</v>
      </c>
      <c r="L5294" s="8">
        <v>0.94364075171741568</v>
      </c>
      <c r="M5294" s="8">
        <v>1.2170525317822172</v>
      </c>
      <c r="N5294" s="8">
        <v>0.66666666666666607</v>
      </c>
      <c r="O5294" s="8">
        <v>3</v>
      </c>
      <c r="P5294" s="8">
        <v>1</v>
      </c>
    </row>
    <row r="5295" spans="1:16" x14ac:dyDescent="0.35">
      <c r="A5295" s="8" t="s">
        <v>185</v>
      </c>
      <c r="B5295" s="54">
        <v>45152</v>
      </c>
      <c r="C5295">
        <v>11</v>
      </c>
      <c r="D5295">
        <v>10.438772289944364</v>
      </c>
      <c r="E5295">
        <v>4</v>
      </c>
      <c r="F5295">
        <v>11.46702129642488</v>
      </c>
      <c r="G5295" s="8">
        <v>5159</v>
      </c>
      <c r="H5295" s="8">
        <v>5291</v>
      </c>
      <c r="I5295" s="8">
        <v>8</v>
      </c>
      <c r="J5295" s="8">
        <v>11.555555555555555</v>
      </c>
      <c r="K5295" s="8">
        <v>10.308289083417211</v>
      </c>
      <c r="L5295" s="8">
        <v>0.46702129642488011</v>
      </c>
      <c r="M5295" s="8">
        <v>0.69171091658278883</v>
      </c>
      <c r="N5295" s="8">
        <v>0.55555555555555536</v>
      </c>
      <c r="O5295" s="8">
        <v>3</v>
      </c>
      <c r="P5295" s="8">
        <v>1</v>
      </c>
    </row>
    <row r="5296" spans="1:16" x14ac:dyDescent="0.35">
      <c r="A5296" s="8" t="s">
        <v>185</v>
      </c>
      <c r="B5296" s="54">
        <v>45159</v>
      </c>
      <c r="C5296">
        <v>11</v>
      </c>
      <c r="D5296">
        <v>10.462194700732942</v>
      </c>
      <c r="E5296">
        <v>4</v>
      </c>
      <c r="F5296">
        <v>11.228759727789432</v>
      </c>
      <c r="G5296" s="8">
        <v>5159</v>
      </c>
      <c r="H5296" s="8">
        <v>5292</v>
      </c>
      <c r="I5296" s="8">
        <v>8</v>
      </c>
      <c r="J5296" s="8">
        <v>12.111111111111111</v>
      </c>
      <c r="K5296" s="8">
        <v>11.054502254540541</v>
      </c>
      <c r="L5296" s="8">
        <v>0.22875972778943243</v>
      </c>
      <c r="M5296" s="8">
        <v>5.4502254540540918E-2</v>
      </c>
      <c r="N5296" s="8">
        <v>1.1111111111111107</v>
      </c>
      <c r="O5296" s="8">
        <v>3</v>
      </c>
      <c r="P5296" s="8">
        <v>1</v>
      </c>
    </row>
    <row r="5297" spans="1:16" x14ac:dyDescent="0.35">
      <c r="A5297" s="8" t="s">
        <v>185</v>
      </c>
      <c r="B5297" s="54">
        <v>45166</v>
      </c>
      <c r="C5297">
        <v>9</v>
      </c>
      <c r="D5297">
        <v>10.484825393944469</v>
      </c>
      <c r="E5297">
        <v>4</v>
      </c>
      <c r="F5297">
        <v>10.095672766444819</v>
      </c>
      <c r="G5297" s="8">
        <v>5159</v>
      </c>
      <c r="H5297" s="8">
        <v>5293</v>
      </c>
      <c r="I5297" s="8">
        <v>11</v>
      </c>
      <c r="J5297" s="8">
        <v>12.444444444444445</v>
      </c>
      <c r="K5297" s="8">
        <v>10.990441900631234</v>
      </c>
      <c r="L5297" s="8">
        <v>1.0956727664448191</v>
      </c>
      <c r="M5297" s="8">
        <v>1.9904419006312342</v>
      </c>
      <c r="N5297" s="8">
        <v>3.4444444444444446</v>
      </c>
      <c r="O5297" s="8">
        <v>2</v>
      </c>
      <c r="P5297" s="8">
        <v>1</v>
      </c>
    </row>
    <row r="5298" spans="1:16" x14ac:dyDescent="0.35">
      <c r="A5298" s="8" t="s">
        <v>185</v>
      </c>
      <c r="B5298" s="54">
        <v>45173</v>
      </c>
      <c r="C5298">
        <v>11</v>
      </c>
      <c r="D5298">
        <v>13.006691380546556</v>
      </c>
      <c r="E5298">
        <v>4</v>
      </c>
      <c r="F5298">
        <v>10.556716288085914</v>
      </c>
      <c r="G5298" s="8">
        <v>5159</v>
      </c>
      <c r="H5298" s="8">
        <v>5294</v>
      </c>
      <c r="I5298" s="8">
        <v>6</v>
      </c>
      <c r="J5298" s="8">
        <v>12.444444444444445</v>
      </c>
      <c r="K5298" s="8">
        <v>13.558768872772024</v>
      </c>
      <c r="L5298" s="8">
        <v>0.443283711914086</v>
      </c>
      <c r="M5298" s="8">
        <v>2.5587688727720241</v>
      </c>
      <c r="N5298" s="8">
        <v>1.4444444444444446</v>
      </c>
      <c r="O5298" s="8">
        <v>5</v>
      </c>
      <c r="P5298" s="8">
        <v>1</v>
      </c>
    </row>
    <row r="5299" spans="1:16" x14ac:dyDescent="0.35">
      <c r="A5299" s="8" t="s">
        <v>185</v>
      </c>
      <c r="B5299" s="54">
        <v>45180</v>
      </c>
      <c r="C5299">
        <v>10</v>
      </c>
      <c r="D5299">
        <v>9.0276954379970231</v>
      </c>
      <c r="E5299">
        <v>4</v>
      </c>
      <c r="F5299">
        <v>10.274653085673702</v>
      </c>
      <c r="G5299" s="8">
        <v>5159</v>
      </c>
      <c r="H5299" s="8">
        <v>5295</v>
      </c>
      <c r="I5299" s="8">
        <v>4</v>
      </c>
      <c r="J5299" s="8">
        <v>12.222222222222221</v>
      </c>
      <c r="K5299" s="8">
        <v>9.5488259248849214</v>
      </c>
      <c r="L5299" s="8">
        <v>0.27465308567370172</v>
      </c>
      <c r="M5299" s="8">
        <v>0.45117407511507857</v>
      </c>
      <c r="N5299" s="8">
        <v>2.2222222222222214</v>
      </c>
      <c r="O5299" s="8">
        <v>6</v>
      </c>
      <c r="P5299" s="8">
        <v>1</v>
      </c>
    </row>
    <row r="5300" spans="1:16" x14ac:dyDescent="0.35">
      <c r="A5300" s="8" t="s">
        <v>185</v>
      </c>
      <c r="B5300" s="54">
        <v>45187</v>
      </c>
      <c r="C5300">
        <v>10</v>
      </c>
      <c r="D5300">
        <v>7.0479584861742079</v>
      </c>
      <c r="E5300">
        <v>4</v>
      </c>
      <c r="F5300">
        <v>10.1356991526372</v>
      </c>
      <c r="G5300" s="8">
        <v>5159</v>
      </c>
      <c r="H5300" s="8">
        <v>5296</v>
      </c>
      <c r="I5300" s="8">
        <v>5</v>
      </c>
      <c r="J5300" s="8">
        <v>12.222222222222221</v>
      </c>
      <c r="K5300" s="8">
        <v>7.5494402212620031</v>
      </c>
      <c r="L5300" s="8">
        <v>0.13569915263719956</v>
      </c>
      <c r="M5300" s="8">
        <v>2.4505597787379969</v>
      </c>
      <c r="N5300" s="8">
        <v>2.2222222222222214</v>
      </c>
      <c r="O5300" s="8">
        <v>5</v>
      </c>
      <c r="P5300" s="8">
        <v>1</v>
      </c>
    </row>
    <row r="5301" spans="1:16" x14ac:dyDescent="0.35">
      <c r="A5301" s="8" t="s">
        <v>185</v>
      </c>
      <c r="B5301" s="54">
        <v>45194</v>
      </c>
      <c r="C5301">
        <v>9</v>
      </c>
      <c r="D5301">
        <v>8.5674046881828101</v>
      </c>
      <c r="E5301">
        <v>4</v>
      </c>
      <c r="F5301">
        <v>9.5591761005306246</v>
      </c>
      <c r="G5301" s="8">
        <v>5159</v>
      </c>
      <c r="H5301" s="8">
        <v>5297</v>
      </c>
      <c r="I5301" s="8">
        <v>3</v>
      </c>
      <c r="J5301" s="8">
        <v>11.888888888888889</v>
      </c>
      <c r="K5301" s="8">
        <v>8.787314941699778</v>
      </c>
      <c r="L5301" s="8">
        <v>0.55917610053062461</v>
      </c>
      <c r="M5301" s="8">
        <v>0.212685058300222</v>
      </c>
      <c r="N5301" s="8">
        <v>2.8888888888888893</v>
      </c>
      <c r="O5301" s="8">
        <v>6</v>
      </c>
      <c r="P5301" s="8">
        <v>1</v>
      </c>
    </row>
    <row r="5302" spans="1:16" x14ac:dyDescent="0.35">
      <c r="A5302" s="8" t="s">
        <v>185</v>
      </c>
      <c r="B5302" s="54">
        <v>45201</v>
      </c>
      <c r="C5302">
        <v>9</v>
      </c>
      <c r="D5302">
        <v>7.0860503722958281</v>
      </c>
      <c r="E5302">
        <v>4</v>
      </c>
      <c r="F5302">
        <v>8.9954776709999997</v>
      </c>
      <c r="G5302" s="8">
        <v>5159</v>
      </c>
      <c r="H5302" s="8">
        <v>5298</v>
      </c>
      <c r="I5302" s="8">
        <v>3</v>
      </c>
      <c r="J5302" s="8">
        <v>11.444444444444445</v>
      </c>
      <c r="K5302" s="8">
        <v>6.9888142141359078</v>
      </c>
      <c r="L5302" s="8">
        <v>4.5223290000002692E-3</v>
      </c>
      <c r="M5302" s="8">
        <v>2.0111857858640922</v>
      </c>
      <c r="N5302" s="8">
        <v>2.4444444444444446</v>
      </c>
      <c r="O5302" s="8">
        <v>6</v>
      </c>
      <c r="P5302" s="8">
        <v>1</v>
      </c>
    </row>
    <row r="5303" spans="1:16" x14ac:dyDescent="0.35">
      <c r="A5303" s="8" t="s">
        <v>185</v>
      </c>
      <c r="B5303" s="54">
        <v>45208</v>
      </c>
      <c r="C5303">
        <v>7</v>
      </c>
      <c r="D5303">
        <v>7.6038912055302372</v>
      </c>
      <c r="E5303">
        <v>4</v>
      </c>
      <c r="F5303">
        <v>8.0771809611231582</v>
      </c>
      <c r="G5303" s="8">
        <v>5159</v>
      </c>
      <c r="H5303" s="8">
        <v>5299</v>
      </c>
      <c r="I5303" s="8">
        <v>5</v>
      </c>
      <c r="J5303" s="8">
        <v>11.333333333333334</v>
      </c>
      <c r="K5303" s="8">
        <v>7.6163906536938173</v>
      </c>
      <c r="L5303" s="8">
        <v>1.0771809611231582</v>
      </c>
      <c r="M5303" s="8">
        <v>0.61639065369381729</v>
      </c>
      <c r="N5303" s="8">
        <v>4.3333333333333339</v>
      </c>
      <c r="O5303" s="8">
        <v>2</v>
      </c>
      <c r="P5303" s="8">
        <v>1</v>
      </c>
    </row>
    <row r="5304" spans="1:16" x14ac:dyDescent="0.35">
      <c r="A5304" s="8" t="s">
        <v>185</v>
      </c>
      <c r="B5304" s="54">
        <v>45215</v>
      </c>
      <c r="C5304">
        <v>9</v>
      </c>
      <c r="D5304">
        <v>7.1210758267252787</v>
      </c>
      <c r="E5304">
        <v>4</v>
      </c>
      <c r="F5304">
        <v>8.1169408742812159</v>
      </c>
      <c r="G5304" s="8">
        <v>5159</v>
      </c>
      <c r="H5304" s="8">
        <v>5300</v>
      </c>
      <c r="I5304" s="8">
        <v>6</v>
      </c>
      <c r="J5304" s="8">
        <v>11.222222222222221</v>
      </c>
      <c r="K5304" s="8">
        <v>7.4983921445246402</v>
      </c>
      <c r="L5304" s="8">
        <v>0.88305912571878409</v>
      </c>
      <c r="M5304" s="8">
        <v>1.5016078554753598</v>
      </c>
      <c r="N5304" s="8">
        <v>2.2222222222222214</v>
      </c>
      <c r="O5304" s="8">
        <v>3</v>
      </c>
      <c r="P5304" s="8">
        <v>1</v>
      </c>
    </row>
    <row r="5305" spans="1:16" x14ac:dyDescent="0.35">
      <c r="A5305" s="8" t="s">
        <v>185</v>
      </c>
      <c r="B5305" s="54">
        <v>45222</v>
      </c>
      <c r="C5305">
        <v>6</v>
      </c>
      <c r="D5305">
        <v>8.1373490965788378</v>
      </c>
      <c r="E5305">
        <v>4</v>
      </c>
      <c r="F5305">
        <v>7.1492882011703029</v>
      </c>
      <c r="G5305" s="8">
        <v>5159</v>
      </c>
      <c r="H5305" s="8">
        <v>5301</v>
      </c>
      <c r="I5305" s="8">
        <v>3</v>
      </c>
      <c r="J5305" s="8">
        <v>10.444444444444445</v>
      </c>
      <c r="K5305" s="8">
        <v>8.4828422963086609</v>
      </c>
      <c r="L5305" s="8">
        <v>1.1492882011703029</v>
      </c>
      <c r="M5305" s="8">
        <v>2.4828422963086609</v>
      </c>
      <c r="N5305" s="8">
        <v>4.4444444444444446</v>
      </c>
      <c r="O5305" s="8">
        <v>3</v>
      </c>
      <c r="P5305" s="8">
        <v>1</v>
      </c>
    </row>
    <row r="5306" spans="1:16" x14ac:dyDescent="0.35">
      <c r="A5306" s="8" t="s">
        <v>185</v>
      </c>
      <c r="B5306" s="54">
        <v>45229</v>
      </c>
      <c r="C5306">
        <v>7</v>
      </c>
      <c r="D5306">
        <v>5.6528141331014119</v>
      </c>
      <c r="E5306">
        <v>4</v>
      </c>
      <c r="F5306">
        <v>6.764185638307997</v>
      </c>
      <c r="G5306" s="8">
        <v>5159</v>
      </c>
      <c r="H5306" s="8">
        <v>5302</v>
      </c>
      <c r="I5306" s="8">
        <v>1</v>
      </c>
      <c r="J5306" s="8">
        <v>10.111111111111111</v>
      </c>
      <c r="K5306" s="8">
        <v>6.170251419938916</v>
      </c>
      <c r="L5306" s="8">
        <v>0.23581436169200298</v>
      </c>
      <c r="M5306" s="8">
        <v>0.82974858006108398</v>
      </c>
      <c r="N5306" s="8">
        <v>3.1111111111111107</v>
      </c>
      <c r="O5306" s="8">
        <v>6</v>
      </c>
      <c r="P5306" s="8">
        <v>1</v>
      </c>
    </row>
    <row r="5307" spans="1:16" x14ac:dyDescent="0.35">
      <c r="A5307" s="8" t="s">
        <v>185</v>
      </c>
      <c r="B5307" s="54">
        <v>45236</v>
      </c>
      <c r="C5307">
        <v>7</v>
      </c>
      <c r="D5307">
        <v>4.667461947844739</v>
      </c>
      <c r="E5307">
        <v>4</v>
      </c>
      <c r="F5307">
        <v>6.5802329425963473</v>
      </c>
      <c r="G5307" s="8">
        <v>5159</v>
      </c>
      <c r="H5307" s="8">
        <v>5303</v>
      </c>
      <c r="I5307" s="8">
        <v>9</v>
      </c>
      <c r="J5307" s="8">
        <v>9.6666666666666661</v>
      </c>
      <c r="K5307" s="8">
        <v>5.0115044368287425</v>
      </c>
      <c r="L5307" s="8">
        <v>0.41976705740365272</v>
      </c>
      <c r="M5307" s="8">
        <v>1.9884955631712575</v>
      </c>
      <c r="N5307" s="8">
        <v>2.6666666666666661</v>
      </c>
      <c r="O5307" s="8">
        <v>2</v>
      </c>
      <c r="P5307" s="8">
        <v>1</v>
      </c>
    </row>
    <row r="5308" spans="1:16" x14ac:dyDescent="0.35">
      <c r="A5308" s="8" t="s">
        <v>185</v>
      </c>
      <c r="B5308" s="54">
        <v>45243</v>
      </c>
      <c r="C5308">
        <v>5</v>
      </c>
      <c r="D5308">
        <v>8.6815653661878649</v>
      </c>
      <c r="E5308">
        <v>4</v>
      </c>
      <c r="F5308">
        <v>5.7757325722591188</v>
      </c>
      <c r="G5308" s="8">
        <v>5159</v>
      </c>
      <c r="H5308" s="8">
        <v>5304</v>
      </c>
      <c r="I5308" s="8">
        <v>2</v>
      </c>
      <c r="J5308" s="8">
        <v>9.4444444444444446</v>
      </c>
      <c r="K5308" s="8">
        <v>9.2080031603065287</v>
      </c>
      <c r="L5308" s="8">
        <v>0.77573257225911885</v>
      </c>
      <c r="M5308" s="8">
        <v>4.2080031603065287</v>
      </c>
      <c r="N5308" s="8">
        <v>4.4444444444444446</v>
      </c>
      <c r="O5308" s="8">
        <v>3</v>
      </c>
      <c r="P5308" s="8">
        <v>1</v>
      </c>
    </row>
    <row r="5309" spans="1:16" x14ac:dyDescent="0.35">
      <c r="A5309" s="8" t="s">
        <v>185</v>
      </c>
      <c r="B5309" s="54">
        <v>45250</v>
      </c>
      <c r="C5309">
        <v>5</v>
      </c>
      <c r="D5309">
        <v>6.6944500356935137</v>
      </c>
      <c r="E5309">
        <v>4</v>
      </c>
      <c r="F5309">
        <v>5.1666038375651411</v>
      </c>
      <c r="G5309" s="8">
        <v>5159</v>
      </c>
      <c r="H5309" s="8">
        <v>5305</v>
      </c>
      <c r="I5309" s="8">
        <v>1</v>
      </c>
      <c r="J5309" s="8">
        <v>8.8888888888888893</v>
      </c>
      <c r="K5309" s="8">
        <v>6.8588601503487983</v>
      </c>
      <c r="L5309" s="8">
        <v>0.16660383756514108</v>
      </c>
      <c r="M5309" s="8">
        <v>1.8588601503487983</v>
      </c>
      <c r="N5309" s="8">
        <v>3.8888888888888893</v>
      </c>
      <c r="O5309" s="8">
        <v>4</v>
      </c>
      <c r="P5309" s="8">
        <v>1</v>
      </c>
    </row>
    <row r="5310" spans="1:16" x14ac:dyDescent="0.35">
      <c r="A5310" s="8" t="s">
        <v>185</v>
      </c>
      <c r="B5310" s="54">
        <v>45257</v>
      </c>
      <c r="C5310">
        <v>4</v>
      </c>
      <c r="D5310">
        <v>4.7068235561830933</v>
      </c>
      <c r="E5310">
        <v>4</v>
      </c>
      <c r="F5310">
        <v>4.3929050598490331</v>
      </c>
      <c r="G5310" s="8">
        <v>5159</v>
      </c>
      <c r="H5310" s="8">
        <v>5306</v>
      </c>
      <c r="I5310" s="8">
        <v>4</v>
      </c>
      <c r="J5310" s="8">
        <v>8.6666666666666661</v>
      </c>
      <c r="K5310" s="8">
        <v>5.0055003288765576</v>
      </c>
      <c r="L5310" s="8">
        <v>0.39290505984903312</v>
      </c>
      <c r="M5310" s="8">
        <v>1.0055003288765576</v>
      </c>
      <c r="N5310" s="8">
        <v>4.6666666666666661</v>
      </c>
      <c r="O5310" s="8">
        <v>0</v>
      </c>
      <c r="P5310" s="8">
        <v>1</v>
      </c>
    </row>
    <row r="5311" spans="1:16" x14ac:dyDescent="0.35">
      <c r="A5311" s="8" t="s">
        <v>185</v>
      </c>
      <c r="B5311" s="54">
        <v>45264</v>
      </c>
      <c r="C5311">
        <v>5</v>
      </c>
      <c r="D5311">
        <v>6.2184152294549202</v>
      </c>
      <c r="E5311">
        <v>4</v>
      </c>
      <c r="F5311">
        <v>4.2588818152506205</v>
      </c>
      <c r="G5311" s="8">
        <v>5159</v>
      </c>
      <c r="H5311" s="8">
        <v>5307</v>
      </c>
      <c r="I5311" s="8">
        <v>1</v>
      </c>
      <c r="J5311" s="8">
        <v>8.2222222222222214</v>
      </c>
      <c r="K5311" s="8">
        <v>6.7562358530135551</v>
      </c>
      <c r="L5311" s="8">
        <v>0.74111818474937952</v>
      </c>
      <c r="M5311" s="8">
        <v>1.7562358530135551</v>
      </c>
      <c r="N5311" s="8">
        <v>3.2222222222222214</v>
      </c>
      <c r="O5311" s="8">
        <v>4</v>
      </c>
      <c r="P5311" s="8">
        <v>1</v>
      </c>
    </row>
    <row r="5312" spans="1:16" x14ac:dyDescent="0.35">
      <c r="A5312" s="8" t="s">
        <v>185</v>
      </c>
      <c r="B5312" s="54">
        <v>45271</v>
      </c>
      <c r="C5312">
        <v>4</v>
      </c>
      <c r="D5312">
        <v>6.2289886800331864</v>
      </c>
      <c r="E5312">
        <v>4</v>
      </c>
      <c r="F5312">
        <v>3.9127749569469095</v>
      </c>
      <c r="G5312" s="8">
        <v>5159</v>
      </c>
      <c r="H5312" s="8">
        <v>5308</v>
      </c>
      <c r="I5312" s="8">
        <v>3</v>
      </c>
      <c r="J5312" s="8">
        <v>7.666666666666667</v>
      </c>
      <c r="K5312" s="8">
        <v>6.2293556121373186</v>
      </c>
      <c r="L5312" s="8">
        <v>8.7225043053090534E-2</v>
      </c>
      <c r="M5312" s="8">
        <v>2.2293556121373186</v>
      </c>
      <c r="N5312" s="8">
        <v>3.666666666666667</v>
      </c>
      <c r="O5312" s="8">
        <v>1</v>
      </c>
      <c r="P5312" s="8">
        <v>1</v>
      </c>
    </row>
    <row r="5313" spans="1:16" x14ac:dyDescent="0.35">
      <c r="A5313" s="8" t="s">
        <v>185</v>
      </c>
      <c r="B5313" s="54">
        <v>45278</v>
      </c>
      <c r="C5313">
        <v>7</v>
      </c>
      <c r="D5313">
        <v>5.7390135692630029</v>
      </c>
      <c r="E5313">
        <v>4</v>
      </c>
      <c r="F5313">
        <v>4.9043795194417674</v>
      </c>
      <c r="G5313" s="8">
        <v>5159</v>
      </c>
      <c r="H5313" s="8">
        <v>5309</v>
      </c>
      <c r="I5313" s="8">
        <v>5</v>
      </c>
      <c r="J5313" s="8">
        <v>7.1111111111111107</v>
      </c>
      <c r="K5313" s="8">
        <v>5.4969027114349025</v>
      </c>
      <c r="L5313" s="8">
        <v>2.0956204805582326</v>
      </c>
      <c r="M5313" s="8">
        <v>1.5030972885650975</v>
      </c>
      <c r="N5313" s="8">
        <v>0.11111111111111072</v>
      </c>
      <c r="O5313" s="8">
        <v>2</v>
      </c>
      <c r="P5313" s="8">
        <v>1</v>
      </c>
    </row>
    <row r="5314" spans="1:16" x14ac:dyDescent="0.35">
      <c r="A5314" s="8" t="s">
        <v>185</v>
      </c>
      <c r="B5314" s="54">
        <v>45285</v>
      </c>
      <c r="C5314">
        <v>5</v>
      </c>
      <c r="D5314">
        <v>6.7481592724172561</v>
      </c>
      <c r="E5314"/>
      <c r="F5314"/>
      <c r="G5314" s="8">
        <v>5159</v>
      </c>
      <c r="H5314" s="8">
        <v>5310</v>
      </c>
      <c r="I5314" s="8">
        <v>5</v>
      </c>
      <c r="J5314" s="8">
        <v>6.5555555555555554</v>
      </c>
      <c r="K5314" s="8">
        <v>5.3698201523851923</v>
      </c>
      <c r="L5314" s="8">
        <v>5</v>
      </c>
      <c r="M5314" s="8">
        <v>0.36982015238519228</v>
      </c>
      <c r="N5314" s="8">
        <v>0</v>
      </c>
      <c r="O5314" s="8">
        <v>0</v>
      </c>
      <c r="P5314" s="8">
        <v>1</v>
      </c>
    </row>
    <row r="5315" spans="1:16" x14ac:dyDescent="0.35">
      <c r="A5315" s="8" t="s">
        <v>186</v>
      </c>
      <c r="B5315" s="54">
        <v>44200</v>
      </c>
      <c r="C5315">
        <v>2</v>
      </c>
      <c r="D5315"/>
      <c r="E5315"/>
      <c r="F5315"/>
      <c r="G5315" s="8">
        <v>5315</v>
      </c>
      <c r="H5315" s="8">
        <v>5311</v>
      </c>
      <c r="I5315" s="8" t="e">
        <v>#N/A</v>
      </c>
      <c r="J5315" s="8" t="e">
        <v>#N/A</v>
      </c>
      <c r="K5315" s="8" t="e">
        <v>#N/A</v>
      </c>
      <c r="L5315" s="8">
        <v>0</v>
      </c>
      <c r="M5315" s="8">
        <v>0</v>
      </c>
      <c r="N5315" s="8">
        <v>0</v>
      </c>
      <c r="O5315" s="8">
        <v>0</v>
      </c>
      <c r="P5315" s="8">
        <v>0</v>
      </c>
    </row>
    <row r="5316" spans="1:16" x14ac:dyDescent="0.35">
      <c r="A5316" s="8" t="s">
        <v>186</v>
      </c>
      <c r="B5316" s="54">
        <v>44207</v>
      </c>
      <c r="C5316">
        <v>3</v>
      </c>
      <c r="D5316"/>
      <c r="E5316"/>
      <c r="F5316"/>
      <c r="G5316" s="8">
        <v>5315</v>
      </c>
      <c r="H5316" s="8">
        <v>5312</v>
      </c>
      <c r="I5316" s="8" t="e">
        <v>#N/A</v>
      </c>
      <c r="J5316" s="8" t="e">
        <v>#N/A</v>
      </c>
      <c r="K5316" s="8" t="e">
        <v>#N/A</v>
      </c>
      <c r="L5316" s="8">
        <v>0</v>
      </c>
      <c r="M5316" s="8">
        <v>0</v>
      </c>
      <c r="N5316" s="8">
        <v>0</v>
      </c>
      <c r="O5316" s="8">
        <v>0</v>
      </c>
      <c r="P5316" s="8">
        <v>0</v>
      </c>
    </row>
    <row r="5317" spans="1:16" x14ac:dyDescent="0.35">
      <c r="A5317" s="8" t="s">
        <v>186</v>
      </c>
      <c r="B5317" s="54">
        <v>44214</v>
      </c>
      <c r="C5317">
        <v>0</v>
      </c>
      <c r="D5317"/>
      <c r="E5317"/>
      <c r="F5317"/>
      <c r="G5317" s="8">
        <v>5315</v>
      </c>
      <c r="H5317" s="8">
        <v>5313</v>
      </c>
      <c r="I5317" s="8" t="e">
        <v>#N/A</v>
      </c>
      <c r="J5317" s="8" t="e">
        <v>#N/A</v>
      </c>
      <c r="K5317" s="8" t="e">
        <v>#N/A</v>
      </c>
      <c r="L5317" s="8">
        <v>0</v>
      </c>
      <c r="M5317" s="8">
        <v>0</v>
      </c>
      <c r="N5317" s="8">
        <v>0</v>
      </c>
      <c r="O5317" s="8">
        <v>0</v>
      </c>
      <c r="P5317" s="8">
        <v>0</v>
      </c>
    </row>
    <row r="5318" spans="1:16" x14ac:dyDescent="0.35">
      <c r="A5318" s="8" t="s">
        <v>186</v>
      </c>
      <c r="B5318" s="54">
        <v>44221</v>
      </c>
      <c r="C5318">
        <v>4</v>
      </c>
      <c r="D5318"/>
      <c r="E5318"/>
      <c r="F5318"/>
      <c r="G5318" s="8">
        <v>5315</v>
      </c>
      <c r="H5318" s="8">
        <v>5314</v>
      </c>
      <c r="I5318" s="8" t="e">
        <v>#N/A</v>
      </c>
      <c r="J5318" s="8" t="e">
        <v>#N/A</v>
      </c>
      <c r="K5318" s="8" t="e">
        <v>#N/A</v>
      </c>
      <c r="L5318" s="8">
        <v>0</v>
      </c>
      <c r="M5318" s="8">
        <v>0</v>
      </c>
      <c r="N5318" s="8">
        <v>0</v>
      </c>
      <c r="O5318" s="8">
        <v>0</v>
      </c>
      <c r="P5318" s="8">
        <v>0</v>
      </c>
    </row>
    <row r="5319" spans="1:16" x14ac:dyDescent="0.35">
      <c r="A5319" s="8" t="s">
        <v>186</v>
      </c>
      <c r="B5319" s="54">
        <v>44228</v>
      </c>
      <c r="C5319">
        <v>0</v>
      </c>
      <c r="D5319"/>
      <c r="E5319"/>
      <c r="F5319"/>
      <c r="G5319" s="8">
        <v>5315</v>
      </c>
      <c r="H5319" s="8">
        <v>5315</v>
      </c>
      <c r="I5319" s="8" t="e">
        <v>#N/A</v>
      </c>
      <c r="J5319" s="8" t="e">
        <v>#N/A</v>
      </c>
      <c r="K5319" s="8" t="e">
        <v>#N/A</v>
      </c>
      <c r="L5319" s="8">
        <v>0</v>
      </c>
      <c r="M5319" s="8">
        <v>0</v>
      </c>
      <c r="N5319" s="8">
        <v>0</v>
      </c>
      <c r="O5319" s="8">
        <v>0</v>
      </c>
      <c r="P5319" s="8">
        <v>0</v>
      </c>
    </row>
    <row r="5320" spans="1:16" x14ac:dyDescent="0.35">
      <c r="A5320" s="8" t="s">
        <v>186</v>
      </c>
      <c r="B5320" s="54">
        <v>44235</v>
      </c>
      <c r="C5320">
        <v>5</v>
      </c>
      <c r="D5320"/>
      <c r="E5320"/>
      <c r="F5320"/>
      <c r="G5320" s="8">
        <v>5315</v>
      </c>
      <c r="H5320" s="8">
        <v>5316</v>
      </c>
      <c r="I5320" s="8" t="e">
        <v>#N/A</v>
      </c>
      <c r="J5320" s="8" t="e">
        <v>#N/A</v>
      </c>
      <c r="K5320" s="8" t="e">
        <v>#N/A</v>
      </c>
      <c r="L5320" s="8">
        <v>0</v>
      </c>
      <c r="M5320" s="8">
        <v>0</v>
      </c>
      <c r="N5320" s="8">
        <v>0</v>
      </c>
      <c r="O5320" s="8">
        <v>0</v>
      </c>
      <c r="P5320" s="8">
        <v>0</v>
      </c>
    </row>
    <row r="5321" spans="1:16" x14ac:dyDescent="0.35">
      <c r="A5321" s="8" t="s">
        <v>186</v>
      </c>
      <c r="B5321" s="54">
        <v>44242</v>
      </c>
      <c r="C5321">
        <v>2</v>
      </c>
      <c r="D5321"/>
      <c r="E5321"/>
      <c r="F5321"/>
      <c r="G5321" s="8">
        <v>5315</v>
      </c>
      <c r="H5321" s="8">
        <v>5317</v>
      </c>
      <c r="I5321" s="8" t="e">
        <v>#N/A</v>
      </c>
      <c r="J5321" s="8" t="e">
        <v>#N/A</v>
      </c>
      <c r="K5321" s="8" t="e">
        <v>#N/A</v>
      </c>
      <c r="L5321" s="8">
        <v>0</v>
      </c>
      <c r="M5321" s="8">
        <v>0</v>
      </c>
      <c r="N5321" s="8">
        <v>0</v>
      </c>
      <c r="O5321" s="8">
        <v>0</v>
      </c>
      <c r="P5321" s="8">
        <v>0</v>
      </c>
    </row>
    <row r="5322" spans="1:16" x14ac:dyDescent="0.35">
      <c r="A5322" s="8" t="s">
        <v>186</v>
      </c>
      <c r="B5322" s="54">
        <v>44249</v>
      </c>
      <c r="C5322">
        <v>0</v>
      </c>
      <c r="D5322"/>
      <c r="E5322"/>
      <c r="F5322"/>
      <c r="G5322" s="8">
        <v>5315</v>
      </c>
      <c r="H5322" s="8">
        <v>5318</v>
      </c>
      <c r="I5322" s="8" t="e">
        <v>#N/A</v>
      </c>
      <c r="J5322" s="8" t="e">
        <v>#N/A</v>
      </c>
      <c r="K5322" s="8" t="e">
        <v>#N/A</v>
      </c>
      <c r="L5322" s="8">
        <v>0</v>
      </c>
      <c r="M5322" s="8">
        <v>0</v>
      </c>
      <c r="N5322" s="8">
        <v>0</v>
      </c>
      <c r="O5322" s="8">
        <v>0</v>
      </c>
      <c r="P5322" s="8">
        <v>0</v>
      </c>
    </row>
    <row r="5323" spans="1:16" x14ac:dyDescent="0.35">
      <c r="A5323" s="8" t="s">
        <v>186</v>
      </c>
      <c r="B5323" s="54">
        <v>44256</v>
      </c>
      <c r="C5323">
        <v>0</v>
      </c>
      <c r="D5323"/>
      <c r="E5323"/>
      <c r="F5323"/>
      <c r="G5323" s="8">
        <v>5315</v>
      </c>
      <c r="H5323" s="8">
        <v>5319</v>
      </c>
      <c r="I5323" s="8" t="e">
        <v>#N/A</v>
      </c>
      <c r="J5323" s="8" t="e">
        <v>#N/A</v>
      </c>
      <c r="K5323" s="8" t="e">
        <v>#N/A</v>
      </c>
      <c r="L5323" s="8">
        <v>0</v>
      </c>
      <c r="M5323" s="8">
        <v>0</v>
      </c>
      <c r="N5323" s="8">
        <v>0</v>
      </c>
      <c r="O5323" s="8">
        <v>0</v>
      </c>
      <c r="P5323" s="8">
        <v>0</v>
      </c>
    </row>
    <row r="5324" spans="1:16" x14ac:dyDescent="0.35">
      <c r="A5324" s="8" t="s">
        <v>186</v>
      </c>
      <c r="B5324" s="54">
        <v>44263</v>
      </c>
      <c r="C5324">
        <v>0</v>
      </c>
      <c r="D5324"/>
      <c r="E5324"/>
      <c r="F5324"/>
      <c r="G5324" s="8">
        <v>5315</v>
      </c>
      <c r="H5324" s="8">
        <v>5320</v>
      </c>
      <c r="I5324" s="8" t="e">
        <v>#N/A</v>
      </c>
      <c r="J5324" s="8" t="e">
        <v>#N/A</v>
      </c>
      <c r="K5324" s="8" t="e">
        <v>#N/A</v>
      </c>
      <c r="L5324" s="8">
        <v>0</v>
      </c>
      <c r="M5324" s="8">
        <v>0</v>
      </c>
      <c r="N5324" s="8">
        <v>0</v>
      </c>
      <c r="O5324" s="8">
        <v>0</v>
      </c>
      <c r="P5324" s="8">
        <v>0</v>
      </c>
    </row>
    <row r="5325" spans="1:16" x14ac:dyDescent="0.35">
      <c r="A5325" s="8" t="s">
        <v>186</v>
      </c>
      <c r="B5325" s="54">
        <v>44270</v>
      </c>
      <c r="C5325">
        <v>1</v>
      </c>
      <c r="D5325"/>
      <c r="E5325"/>
      <c r="F5325"/>
      <c r="G5325" s="8">
        <v>5315</v>
      </c>
      <c r="H5325" s="8">
        <v>5321</v>
      </c>
      <c r="I5325" s="8" t="e">
        <v>#N/A</v>
      </c>
      <c r="J5325" s="8" t="e">
        <v>#N/A</v>
      </c>
      <c r="K5325" s="8" t="e">
        <v>#N/A</v>
      </c>
      <c r="L5325" s="8">
        <v>0</v>
      </c>
      <c r="M5325" s="8">
        <v>0</v>
      </c>
      <c r="N5325" s="8">
        <v>0</v>
      </c>
      <c r="O5325" s="8">
        <v>0</v>
      </c>
      <c r="P5325" s="8">
        <v>0</v>
      </c>
    </row>
    <row r="5326" spans="1:16" x14ac:dyDescent="0.35">
      <c r="A5326" s="8" t="s">
        <v>186</v>
      </c>
      <c r="B5326" s="54">
        <v>44277</v>
      </c>
      <c r="C5326">
        <v>4</v>
      </c>
      <c r="D5326"/>
      <c r="E5326"/>
      <c r="F5326"/>
      <c r="G5326" s="8">
        <v>5315</v>
      </c>
      <c r="H5326" s="8">
        <v>5322</v>
      </c>
      <c r="I5326" s="8" t="e">
        <v>#N/A</v>
      </c>
      <c r="J5326" s="8" t="e">
        <v>#N/A</v>
      </c>
      <c r="K5326" s="8" t="e">
        <v>#N/A</v>
      </c>
      <c r="L5326" s="8">
        <v>0</v>
      </c>
      <c r="M5326" s="8">
        <v>0</v>
      </c>
      <c r="N5326" s="8">
        <v>0</v>
      </c>
      <c r="O5326" s="8">
        <v>0</v>
      </c>
      <c r="P5326" s="8">
        <v>0</v>
      </c>
    </row>
    <row r="5327" spans="1:16" x14ac:dyDescent="0.35">
      <c r="A5327" s="8" t="s">
        <v>186</v>
      </c>
      <c r="B5327" s="54">
        <v>44284</v>
      </c>
      <c r="C5327">
        <v>2</v>
      </c>
      <c r="D5327"/>
      <c r="E5327"/>
      <c r="F5327"/>
      <c r="G5327" s="8">
        <v>5315</v>
      </c>
      <c r="H5327" s="8">
        <v>5323</v>
      </c>
      <c r="I5327" s="8" t="e">
        <v>#N/A</v>
      </c>
      <c r="J5327" s="8" t="e">
        <v>#N/A</v>
      </c>
      <c r="K5327" s="8" t="e">
        <v>#N/A</v>
      </c>
      <c r="L5327" s="8">
        <v>0</v>
      </c>
      <c r="M5327" s="8">
        <v>0</v>
      </c>
      <c r="N5327" s="8">
        <v>0</v>
      </c>
      <c r="O5327" s="8">
        <v>0</v>
      </c>
      <c r="P5327" s="8">
        <v>0</v>
      </c>
    </row>
    <row r="5328" spans="1:16" x14ac:dyDescent="0.35">
      <c r="A5328" s="8" t="s">
        <v>186</v>
      </c>
      <c r="B5328" s="54">
        <v>44291</v>
      </c>
      <c r="C5328">
        <v>5</v>
      </c>
      <c r="D5328"/>
      <c r="E5328"/>
      <c r="F5328"/>
      <c r="G5328" s="8">
        <v>5315</v>
      </c>
      <c r="H5328" s="8">
        <v>5324</v>
      </c>
      <c r="I5328" s="8" t="e">
        <v>#N/A</v>
      </c>
      <c r="J5328" s="8" t="e">
        <v>#N/A</v>
      </c>
      <c r="K5328" s="8" t="e">
        <v>#N/A</v>
      </c>
      <c r="L5328" s="8">
        <v>0</v>
      </c>
      <c r="M5328" s="8">
        <v>0</v>
      </c>
      <c r="N5328" s="8">
        <v>0</v>
      </c>
      <c r="O5328" s="8">
        <v>0</v>
      </c>
      <c r="P5328" s="8">
        <v>0</v>
      </c>
    </row>
    <row r="5329" spans="1:16" x14ac:dyDescent="0.35">
      <c r="A5329" s="8" t="s">
        <v>186</v>
      </c>
      <c r="B5329" s="54">
        <v>44298</v>
      </c>
      <c r="C5329">
        <v>8</v>
      </c>
      <c r="D5329"/>
      <c r="E5329"/>
      <c r="F5329"/>
      <c r="G5329" s="8">
        <v>5315</v>
      </c>
      <c r="H5329" s="8">
        <v>5325</v>
      </c>
      <c r="I5329" s="8" t="e">
        <v>#N/A</v>
      </c>
      <c r="J5329" s="8" t="e">
        <v>#N/A</v>
      </c>
      <c r="K5329" s="8" t="e">
        <v>#N/A</v>
      </c>
      <c r="L5329" s="8">
        <v>0</v>
      </c>
      <c r="M5329" s="8">
        <v>0</v>
      </c>
      <c r="N5329" s="8">
        <v>0</v>
      </c>
      <c r="O5329" s="8">
        <v>0</v>
      </c>
      <c r="P5329" s="8">
        <v>0</v>
      </c>
    </row>
    <row r="5330" spans="1:16" x14ac:dyDescent="0.35">
      <c r="A5330" s="8" t="s">
        <v>186</v>
      </c>
      <c r="B5330" s="54">
        <v>44305</v>
      </c>
      <c r="C5330">
        <v>10</v>
      </c>
      <c r="D5330"/>
      <c r="E5330"/>
      <c r="F5330"/>
      <c r="G5330" s="8">
        <v>5315</v>
      </c>
      <c r="H5330" s="8">
        <v>5326</v>
      </c>
      <c r="I5330" s="8" t="e">
        <v>#N/A</v>
      </c>
      <c r="J5330" s="8" t="e">
        <v>#N/A</v>
      </c>
      <c r="K5330" s="8" t="e">
        <v>#N/A</v>
      </c>
      <c r="L5330" s="8">
        <v>0</v>
      </c>
      <c r="M5330" s="8">
        <v>0</v>
      </c>
      <c r="N5330" s="8">
        <v>0</v>
      </c>
      <c r="O5330" s="8">
        <v>0</v>
      </c>
      <c r="P5330" s="8">
        <v>0</v>
      </c>
    </row>
    <row r="5331" spans="1:16" x14ac:dyDescent="0.35">
      <c r="A5331" s="8" t="s">
        <v>186</v>
      </c>
      <c r="B5331" s="54">
        <v>44312</v>
      </c>
      <c r="C5331">
        <v>6</v>
      </c>
      <c r="D5331"/>
      <c r="E5331"/>
      <c r="F5331"/>
      <c r="G5331" s="8">
        <v>5315</v>
      </c>
      <c r="H5331" s="8">
        <v>5327</v>
      </c>
      <c r="I5331" s="8" t="e">
        <v>#N/A</v>
      </c>
      <c r="J5331" s="8" t="e">
        <v>#N/A</v>
      </c>
      <c r="K5331" s="8" t="e">
        <v>#N/A</v>
      </c>
      <c r="L5331" s="8">
        <v>0</v>
      </c>
      <c r="M5331" s="8">
        <v>0</v>
      </c>
      <c r="N5331" s="8">
        <v>0</v>
      </c>
      <c r="O5331" s="8">
        <v>0</v>
      </c>
      <c r="P5331" s="8">
        <v>0</v>
      </c>
    </row>
    <row r="5332" spans="1:16" x14ac:dyDescent="0.35">
      <c r="A5332" s="8" t="s">
        <v>186</v>
      </c>
      <c r="B5332" s="54">
        <v>44319</v>
      </c>
      <c r="C5332">
        <v>4</v>
      </c>
      <c r="D5332"/>
      <c r="E5332"/>
      <c r="F5332"/>
      <c r="G5332" s="8">
        <v>5315</v>
      </c>
      <c r="H5332" s="8">
        <v>5328</v>
      </c>
      <c r="I5332" s="8" t="e">
        <v>#N/A</v>
      </c>
      <c r="J5332" s="8" t="e">
        <v>#N/A</v>
      </c>
      <c r="K5332" s="8" t="e">
        <v>#N/A</v>
      </c>
      <c r="L5332" s="8">
        <v>0</v>
      </c>
      <c r="M5332" s="8">
        <v>0</v>
      </c>
      <c r="N5332" s="8">
        <v>0</v>
      </c>
      <c r="O5332" s="8">
        <v>0</v>
      </c>
      <c r="P5332" s="8">
        <v>0</v>
      </c>
    </row>
    <row r="5333" spans="1:16" x14ac:dyDescent="0.35">
      <c r="A5333" s="8" t="s">
        <v>186</v>
      </c>
      <c r="B5333" s="54">
        <v>44326</v>
      </c>
      <c r="C5333">
        <v>5</v>
      </c>
      <c r="D5333"/>
      <c r="E5333"/>
      <c r="F5333"/>
      <c r="G5333" s="8">
        <v>5315</v>
      </c>
      <c r="H5333" s="8">
        <v>5329</v>
      </c>
      <c r="I5333" s="8" t="e">
        <v>#N/A</v>
      </c>
      <c r="J5333" s="8" t="e">
        <v>#N/A</v>
      </c>
      <c r="K5333" s="8" t="e">
        <v>#N/A</v>
      </c>
      <c r="L5333" s="8">
        <v>0</v>
      </c>
      <c r="M5333" s="8">
        <v>0</v>
      </c>
      <c r="N5333" s="8">
        <v>0</v>
      </c>
      <c r="O5333" s="8">
        <v>0</v>
      </c>
      <c r="P5333" s="8">
        <v>0</v>
      </c>
    </row>
    <row r="5334" spans="1:16" x14ac:dyDescent="0.35">
      <c r="A5334" s="8" t="s">
        <v>186</v>
      </c>
      <c r="B5334" s="54">
        <v>44333</v>
      </c>
      <c r="C5334">
        <v>7</v>
      </c>
      <c r="D5334"/>
      <c r="E5334"/>
      <c r="F5334"/>
      <c r="G5334" s="8">
        <v>5315</v>
      </c>
      <c r="H5334" s="8">
        <v>5330</v>
      </c>
      <c r="I5334" s="8" t="e">
        <v>#N/A</v>
      </c>
      <c r="J5334" s="8" t="e">
        <v>#N/A</v>
      </c>
      <c r="K5334" s="8" t="e">
        <v>#N/A</v>
      </c>
      <c r="L5334" s="8">
        <v>0</v>
      </c>
      <c r="M5334" s="8">
        <v>0</v>
      </c>
      <c r="N5334" s="8">
        <v>0</v>
      </c>
      <c r="O5334" s="8">
        <v>0</v>
      </c>
      <c r="P5334" s="8">
        <v>0</v>
      </c>
    </row>
    <row r="5335" spans="1:16" x14ac:dyDescent="0.35">
      <c r="A5335" s="8" t="s">
        <v>186</v>
      </c>
      <c r="B5335" s="54">
        <v>44340</v>
      </c>
      <c r="C5335">
        <v>5</v>
      </c>
      <c r="D5335"/>
      <c r="E5335"/>
      <c r="F5335"/>
      <c r="G5335" s="8">
        <v>5315</v>
      </c>
      <c r="H5335" s="8">
        <v>5331</v>
      </c>
      <c r="I5335" s="8" t="e">
        <v>#N/A</v>
      </c>
      <c r="J5335" s="8" t="e">
        <v>#N/A</v>
      </c>
      <c r="K5335" s="8" t="e">
        <v>#N/A</v>
      </c>
      <c r="L5335" s="8">
        <v>0</v>
      </c>
      <c r="M5335" s="8">
        <v>0</v>
      </c>
      <c r="N5335" s="8">
        <v>0</v>
      </c>
      <c r="O5335" s="8">
        <v>0</v>
      </c>
      <c r="P5335" s="8">
        <v>0</v>
      </c>
    </row>
    <row r="5336" spans="1:16" x14ac:dyDescent="0.35">
      <c r="A5336" s="8" t="s">
        <v>186</v>
      </c>
      <c r="B5336" s="54">
        <v>44347</v>
      </c>
      <c r="C5336">
        <v>5</v>
      </c>
      <c r="D5336"/>
      <c r="E5336"/>
      <c r="F5336"/>
      <c r="G5336" s="8">
        <v>5315</v>
      </c>
      <c r="H5336" s="8">
        <v>5332</v>
      </c>
      <c r="I5336" s="8" t="e">
        <v>#N/A</v>
      </c>
      <c r="J5336" s="8" t="e">
        <v>#N/A</v>
      </c>
      <c r="K5336" s="8" t="e">
        <v>#N/A</v>
      </c>
      <c r="L5336" s="8">
        <v>0</v>
      </c>
      <c r="M5336" s="8">
        <v>0</v>
      </c>
      <c r="N5336" s="8">
        <v>0</v>
      </c>
      <c r="O5336" s="8">
        <v>0</v>
      </c>
      <c r="P5336" s="8">
        <v>0</v>
      </c>
    </row>
    <row r="5337" spans="1:16" x14ac:dyDescent="0.35">
      <c r="A5337" s="8" t="s">
        <v>186</v>
      </c>
      <c r="B5337" s="54">
        <v>44354</v>
      </c>
      <c r="C5337">
        <v>4</v>
      </c>
      <c r="D5337"/>
      <c r="E5337"/>
      <c r="F5337"/>
      <c r="G5337" s="8">
        <v>5315</v>
      </c>
      <c r="H5337" s="8">
        <v>5333</v>
      </c>
      <c r="I5337" s="8" t="e">
        <v>#N/A</v>
      </c>
      <c r="J5337" s="8" t="e">
        <v>#N/A</v>
      </c>
      <c r="K5337" s="8" t="e">
        <v>#N/A</v>
      </c>
      <c r="L5337" s="8">
        <v>0</v>
      </c>
      <c r="M5337" s="8">
        <v>0</v>
      </c>
      <c r="N5337" s="8">
        <v>0</v>
      </c>
      <c r="O5337" s="8">
        <v>0</v>
      </c>
      <c r="P5337" s="8">
        <v>0</v>
      </c>
    </row>
    <row r="5338" spans="1:16" x14ac:dyDescent="0.35">
      <c r="A5338" s="8" t="s">
        <v>186</v>
      </c>
      <c r="B5338" s="54">
        <v>44361</v>
      </c>
      <c r="C5338">
        <v>4</v>
      </c>
      <c r="D5338"/>
      <c r="E5338"/>
      <c r="F5338"/>
      <c r="G5338" s="8">
        <v>5315</v>
      </c>
      <c r="H5338" s="8">
        <v>5334</v>
      </c>
      <c r="I5338" s="8" t="e">
        <v>#N/A</v>
      </c>
      <c r="J5338" s="8" t="e">
        <v>#N/A</v>
      </c>
      <c r="K5338" s="8" t="e">
        <v>#N/A</v>
      </c>
      <c r="L5338" s="8">
        <v>0</v>
      </c>
      <c r="M5338" s="8">
        <v>0</v>
      </c>
      <c r="N5338" s="8">
        <v>0</v>
      </c>
      <c r="O5338" s="8">
        <v>0</v>
      </c>
      <c r="P5338" s="8">
        <v>0</v>
      </c>
    </row>
    <row r="5339" spans="1:16" x14ac:dyDescent="0.35">
      <c r="A5339" s="8" t="s">
        <v>186</v>
      </c>
      <c r="B5339" s="54">
        <v>44368</v>
      </c>
      <c r="C5339">
        <v>3</v>
      </c>
      <c r="D5339"/>
      <c r="E5339"/>
      <c r="F5339"/>
      <c r="G5339" s="8">
        <v>5315</v>
      </c>
      <c r="H5339" s="8">
        <v>5335</v>
      </c>
      <c r="I5339" s="8" t="e">
        <v>#N/A</v>
      </c>
      <c r="J5339" s="8" t="e">
        <v>#N/A</v>
      </c>
      <c r="K5339" s="8" t="e">
        <v>#N/A</v>
      </c>
      <c r="L5339" s="8">
        <v>0</v>
      </c>
      <c r="M5339" s="8">
        <v>0</v>
      </c>
      <c r="N5339" s="8">
        <v>0</v>
      </c>
      <c r="O5339" s="8">
        <v>0</v>
      </c>
      <c r="P5339" s="8">
        <v>0</v>
      </c>
    </row>
    <row r="5340" spans="1:16" x14ac:dyDescent="0.35">
      <c r="A5340" s="8" t="s">
        <v>186</v>
      </c>
      <c r="B5340" s="54">
        <v>44375</v>
      </c>
      <c r="C5340">
        <v>3</v>
      </c>
      <c r="D5340"/>
      <c r="E5340"/>
      <c r="F5340"/>
      <c r="G5340" s="8">
        <v>5315</v>
      </c>
      <c r="H5340" s="8">
        <v>5336</v>
      </c>
      <c r="I5340" s="8" t="e">
        <v>#N/A</v>
      </c>
      <c r="J5340" s="8" t="e">
        <v>#N/A</v>
      </c>
      <c r="K5340" s="8" t="e">
        <v>#N/A</v>
      </c>
      <c r="L5340" s="8">
        <v>0</v>
      </c>
      <c r="M5340" s="8">
        <v>0</v>
      </c>
      <c r="N5340" s="8">
        <v>0</v>
      </c>
      <c r="O5340" s="8">
        <v>0</v>
      </c>
      <c r="P5340" s="8">
        <v>0</v>
      </c>
    </row>
    <row r="5341" spans="1:16" x14ac:dyDescent="0.35">
      <c r="A5341" s="8" t="s">
        <v>186</v>
      </c>
      <c r="B5341" s="54">
        <v>44382</v>
      </c>
      <c r="C5341">
        <v>3</v>
      </c>
      <c r="D5341"/>
      <c r="E5341"/>
      <c r="F5341"/>
      <c r="G5341" s="8">
        <v>5315</v>
      </c>
      <c r="H5341" s="8">
        <v>5337</v>
      </c>
      <c r="I5341" s="8" t="e">
        <v>#N/A</v>
      </c>
      <c r="J5341" s="8" t="e">
        <v>#N/A</v>
      </c>
      <c r="K5341" s="8" t="e">
        <v>#N/A</v>
      </c>
      <c r="L5341" s="8">
        <v>0</v>
      </c>
      <c r="M5341" s="8">
        <v>0</v>
      </c>
      <c r="N5341" s="8">
        <v>0</v>
      </c>
      <c r="O5341" s="8">
        <v>0</v>
      </c>
      <c r="P5341" s="8">
        <v>0</v>
      </c>
    </row>
    <row r="5342" spans="1:16" x14ac:dyDescent="0.35">
      <c r="A5342" s="8" t="s">
        <v>186</v>
      </c>
      <c r="B5342" s="54">
        <v>44389</v>
      </c>
      <c r="C5342">
        <v>2</v>
      </c>
      <c r="D5342"/>
      <c r="E5342"/>
      <c r="F5342"/>
      <c r="G5342" s="8">
        <v>5315</v>
      </c>
      <c r="H5342" s="8">
        <v>5338</v>
      </c>
      <c r="I5342" s="8" t="e">
        <v>#N/A</v>
      </c>
      <c r="J5342" s="8" t="e">
        <v>#N/A</v>
      </c>
      <c r="K5342" s="8" t="e">
        <v>#N/A</v>
      </c>
      <c r="L5342" s="8">
        <v>0</v>
      </c>
      <c r="M5342" s="8">
        <v>0</v>
      </c>
      <c r="N5342" s="8">
        <v>0</v>
      </c>
      <c r="O5342" s="8">
        <v>0</v>
      </c>
      <c r="P5342" s="8">
        <v>0</v>
      </c>
    </row>
    <row r="5343" spans="1:16" x14ac:dyDescent="0.35">
      <c r="A5343" s="8" t="s">
        <v>186</v>
      </c>
      <c r="B5343" s="54">
        <v>44396</v>
      </c>
      <c r="C5343">
        <v>1</v>
      </c>
      <c r="D5343"/>
      <c r="E5343"/>
      <c r="F5343"/>
      <c r="G5343" s="8">
        <v>5315</v>
      </c>
      <c r="H5343" s="8">
        <v>5339</v>
      </c>
      <c r="I5343" s="8" t="e">
        <v>#N/A</v>
      </c>
      <c r="J5343" s="8" t="e">
        <v>#N/A</v>
      </c>
      <c r="K5343" s="8" t="e">
        <v>#N/A</v>
      </c>
      <c r="L5343" s="8">
        <v>0</v>
      </c>
      <c r="M5343" s="8">
        <v>0</v>
      </c>
      <c r="N5343" s="8">
        <v>0</v>
      </c>
      <c r="O5343" s="8">
        <v>0</v>
      </c>
      <c r="P5343" s="8">
        <v>0</v>
      </c>
    </row>
    <row r="5344" spans="1:16" x14ac:dyDescent="0.35">
      <c r="A5344" s="8" t="s">
        <v>186</v>
      </c>
      <c r="B5344" s="54">
        <v>44403</v>
      </c>
      <c r="C5344">
        <v>1</v>
      </c>
      <c r="D5344"/>
      <c r="E5344"/>
      <c r="F5344"/>
      <c r="G5344" s="8">
        <v>5315</v>
      </c>
      <c r="H5344" s="8">
        <v>5340</v>
      </c>
      <c r="I5344" s="8" t="e">
        <v>#N/A</v>
      </c>
      <c r="J5344" s="8" t="e">
        <v>#N/A</v>
      </c>
      <c r="K5344" s="8" t="e">
        <v>#N/A</v>
      </c>
      <c r="L5344" s="8">
        <v>0</v>
      </c>
      <c r="M5344" s="8">
        <v>0</v>
      </c>
      <c r="N5344" s="8">
        <v>0</v>
      </c>
      <c r="O5344" s="8">
        <v>0</v>
      </c>
      <c r="P5344" s="8">
        <v>0</v>
      </c>
    </row>
    <row r="5345" spans="1:16" x14ac:dyDescent="0.35">
      <c r="A5345" s="8" t="s">
        <v>186</v>
      </c>
      <c r="B5345" s="54">
        <v>44410</v>
      </c>
      <c r="C5345">
        <v>1</v>
      </c>
      <c r="D5345"/>
      <c r="E5345"/>
      <c r="F5345"/>
      <c r="G5345" s="8">
        <v>5315</v>
      </c>
      <c r="H5345" s="8">
        <v>5341</v>
      </c>
      <c r="I5345" s="8" t="e">
        <v>#N/A</v>
      </c>
      <c r="J5345" s="8" t="e">
        <v>#N/A</v>
      </c>
      <c r="K5345" s="8" t="e">
        <v>#N/A</v>
      </c>
      <c r="L5345" s="8">
        <v>0</v>
      </c>
      <c r="M5345" s="8">
        <v>0</v>
      </c>
      <c r="N5345" s="8">
        <v>0</v>
      </c>
      <c r="O5345" s="8">
        <v>0</v>
      </c>
      <c r="P5345" s="8">
        <v>0</v>
      </c>
    </row>
    <row r="5346" spans="1:16" x14ac:dyDescent="0.35">
      <c r="A5346" s="8" t="s">
        <v>186</v>
      </c>
      <c r="B5346" s="54">
        <v>44417</v>
      </c>
      <c r="C5346">
        <v>0</v>
      </c>
      <c r="D5346"/>
      <c r="E5346"/>
      <c r="F5346"/>
      <c r="G5346" s="8">
        <v>5315</v>
      </c>
      <c r="H5346" s="8">
        <v>5342</v>
      </c>
      <c r="I5346" s="8" t="e">
        <v>#N/A</v>
      </c>
      <c r="J5346" s="8" t="e">
        <v>#N/A</v>
      </c>
      <c r="K5346" s="8" t="e">
        <v>#N/A</v>
      </c>
      <c r="L5346" s="8">
        <v>0</v>
      </c>
      <c r="M5346" s="8">
        <v>0</v>
      </c>
      <c r="N5346" s="8">
        <v>0</v>
      </c>
      <c r="O5346" s="8">
        <v>0</v>
      </c>
      <c r="P5346" s="8">
        <v>0</v>
      </c>
    </row>
    <row r="5347" spans="1:16" x14ac:dyDescent="0.35">
      <c r="A5347" s="8" t="s">
        <v>186</v>
      </c>
      <c r="B5347" s="54">
        <v>44424</v>
      </c>
      <c r="C5347">
        <v>0</v>
      </c>
      <c r="D5347"/>
      <c r="E5347"/>
      <c r="F5347"/>
      <c r="G5347" s="8">
        <v>5315</v>
      </c>
      <c r="H5347" s="8">
        <v>5343</v>
      </c>
      <c r="I5347" s="8" t="e">
        <v>#N/A</v>
      </c>
      <c r="J5347" s="8" t="e">
        <v>#N/A</v>
      </c>
      <c r="K5347" s="8" t="e">
        <v>#N/A</v>
      </c>
      <c r="L5347" s="8">
        <v>0</v>
      </c>
      <c r="M5347" s="8">
        <v>0</v>
      </c>
      <c r="N5347" s="8">
        <v>0</v>
      </c>
      <c r="O5347" s="8">
        <v>0</v>
      </c>
      <c r="P5347" s="8">
        <v>0</v>
      </c>
    </row>
    <row r="5348" spans="1:16" x14ac:dyDescent="0.35">
      <c r="A5348" s="8" t="s">
        <v>186</v>
      </c>
      <c r="B5348" s="54">
        <v>44431</v>
      </c>
      <c r="C5348">
        <v>4</v>
      </c>
      <c r="D5348"/>
      <c r="E5348"/>
      <c r="F5348"/>
      <c r="G5348" s="8">
        <v>5315</v>
      </c>
      <c r="H5348" s="8">
        <v>5344</v>
      </c>
      <c r="I5348" s="8" t="e">
        <v>#N/A</v>
      </c>
      <c r="J5348" s="8" t="e">
        <v>#N/A</v>
      </c>
      <c r="K5348" s="8" t="e">
        <v>#N/A</v>
      </c>
      <c r="L5348" s="8">
        <v>0</v>
      </c>
      <c r="M5348" s="8">
        <v>0</v>
      </c>
      <c r="N5348" s="8">
        <v>0</v>
      </c>
      <c r="O5348" s="8">
        <v>0</v>
      </c>
      <c r="P5348" s="8">
        <v>0</v>
      </c>
    </row>
    <row r="5349" spans="1:16" x14ac:dyDescent="0.35">
      <c r="A5349" s="8" t="s">
        <v>186</v>
      </c>
      <c r="B5349" s="54">
        <v>44438</v>
      </c>
      <c r="C5349">
        <v>1</v>
      </c>
      <c r="D5349"/>
      <c r="E5349"/>
      <c r="F5349"/>
      <c r="G5349" s="8">
        <v>5315</v>
      </c>
      <c r="H5349" s="8">
        <v>5345</v>
      </c>
      <c r="I5349" s="8" t="e">
        <v>#N/A</v>
      </c>
      <c r="J5349" s="8" t="e">
        <v>#N/A</v>
      </c>
      <c r="K5349" s="8" t="e">
        <v>#N/A</v>
      </c>
      <c r="L5349" s="8">
        <v>0</v>
      </c>
      <c r="M5349" s="8">
        <v>0</v>
      </c>
      <c r="N5349" s="8">
        <v>0</v>
      </c>
      <c r="O5349" s="8">
        <v>0</v>
      </c>
      <c r="P5349" s="8">
        <v>0</v>
      </c>
    </row>
    <row r="5350" spans="1:16" x14ac:dyDescent="0.35">
      <c r="A5350" s="8" t="s">
        <v>186</v>
      </c>
      <c r="B5350" s="54">
        <v>44445</v>
      </c>
      <c r="C5350">
        <v>2</v>
      </c>
      <c r="D5350"/>
      <c r="E5350"/>
      <c r="F5350"/>
      <c r="G5350" s="8">
        <v>5315</v>
      </c>
      <c r="H5350" s="8">
        <v>5346</v>
      </c>
      <c r="I5350" s="8" t="e">
        <v>#N/A</v>
      </c>
      <c r="J5350" s="8" t="e">
        <v>#N/A</v>
      </c>
      <c r="K5350" s="8" t="e">
        <v>#N/A</v>
      </c>
      <c r="L5350" s="8">
        <v>0</v>
      </c>
      <c r="M5350" s="8">
        <v>0</v>
      </c>
      <c r="N5350" s="8">
        <v>0</v>
      </c>
      <c r="O5350" s="8">
        <v>0</v>
      </c>
      <c r="P5350" s="8">
        <v>0</v>
      </c>
    </row>
    <row r="5351" spans="1:16" x14ac:dyDescent="0.35">
      <c r="A5351" s="8" t="s">
        <v>186</v>
      </c>
      <c r="B5351" s="54">
        <v>44452</v>
      </c>
      <c r="C5351">
        <v>1</v>
      </c>
      <c r="D5351"/>
      <c r="E5351"/>
      <c r="F5351"/>
      <c r="G5351" s="8">
        <v>5315</v>
      </c>
      <c r="H5351" s="8">
        <v>5347</v>
      </c>
      <c r="I5351" s="8" t="e">
        <v>#N/A</v>
      </c>
      <c r="J5351" s="8" t="e">
        <v>#N/A</v>
      </c>
      <c r="K5351" s="8" t="e">
        <v>#N/A</v>
      </c>
      <c r="L5351" s="8">
        <v>0</v>
      </c>
      <c r="M5351" s="8">
        <v>0</v>
      </c>
      <c r="N5351" s="8">
        <v>0</v>
      </c>
      <c r="O5351" s="8">
        <v>0</v>
      </c>
      <c r="P5351" s="8">
        <v>0</v>
      </c>
    </row>
    <row r="5352" spans="1:16" x14ac:dyDescent="0.35">
      <c r="A5352" s="8" t="s">
        <v>186</v>
      </c>
      <c r="B5352" s="54">
        <v>44459</v>
      </c>
      <c r="C5352">
        <v>0</v>
      </c>
      <c r="D5352"/>
      <c r="E5352"/>
      <c r="F5352"/>
      <c r="G5352" s="8">
        <v>5315</v>
      </c>
      <c r="H5352" s="8">
        <v>5348</v>
      </c>
      <c r="I5352" s="8" t="e">
        <v>#N/A</v>
      </c>
      <c r="J5352" s="8" t="e">
        <v>#N/A</v>
      </c>
      <c r="K5352" s="8" t="e">
        <v>#N/A</v>
      </c>
      <c r="L5352" s="8">
        <v>0</v>
      </c>
      <c r="M5352" s="8">
        <v>0</v>
      </c>
      <c r="N5352" s="8">
        <v>0</v>
      </c>
      <c r="O5352" s="8">
        <v>0</v>
      </c>
      <c r="P5352" s="8">
        <v>0</v>
      </c>
    </row>
    <row r="5353" spans="1:16" x14ac:dyDescent="0.35">
      <c r="A5353" s="8" t="s">
        <v>186</v>
      </c>
      <c r="B5353" s="54">
        <v>44466</v>
      </c>
      <c r="C5353">
        <v>0</v>
      </c>
      <c r="D5353"/>
      <c r="E5353"/>
      <c r="F5353"/>
      <c r="G5353" s="8">
        <v>5315</v>
      </c>
      <c r="H5353" s="8">
        <v>5349</v>
      </c>
      <c r="I5353" s="8" t="e">
        <v>#N/A</v>
      </c>
      <c r="J5353" s="8" t="e">
        <v>#N/A</v>
      </c>
      <c r="K5353" s="8" t="e">
        <v>#N/A</v>
      </c>
      <c r="L5353" s="8">
        <v>0</v>
      </c>
      <c r="M5353" s="8">
        <v>0</v>
      </c>
      <c r="N5353" s="8">
        <v>0</v>
      </c>
      <c r="O5353" s="8">
        <v>0</v>
      </c>
      <c r="P5353" s="8">
        <v>0</v>
      </c>
    </row>
    <row r="5354" spans="1:16" x14ac:dyDescent="0.35">
      <c r="A5354" s="8" t="s">
        <v>186</v>
      </c>
      <c r="B5354" s="54">
        <v>44473</v>
      </c>
      <c r="C5354">
        <v>0</v>
      </c>
      <c r="D5354"/>
      <c r="E5354"/>
      <c r="F5354"/>
      <c r="G5354" s="8">
        <v>5315</v>
      </c>
      <c r="H5354" s="8">
        <v>5350</v>
      </c>
      <c r="I5354" s="8" t="e">
        <v>#N/A</v>
      </c>
      <c r="J5354" s="8" t="e">
        <v>#N/A</v>
      </c>
      <c r="K5354" s="8" t="e">
        <v>#N/A</v>
      </c>
      <c r="L5354" s="8">
        <v>0</v>
      </c>
      <c r="M5354" s="8">
        <v>0</v>
      </c>
      <c r="N5354" s="8">
        <v>0</v>
      </c>
      <c r="O5354" s="8">
        <v>0</v>
      </c>
      <c r="P5354" s="8">
        <v>0</v>
      </c>
    </row>
    <row r="5355" spans="1:16" x14ac:dyDescent="0.35">
      <c r="A5355" s="8" t="s">
        <v>186</v>
      </c>
      <c r="B5355" s="54">
        <v>44480</v>
      </c>
      <c r="C5355">
        <v>2</v>
      </c>
      <c r="D5355"/>
      <c r="E5355"/>
      <c r="F5355"/>
      <c r="G5355" s="8">
        <v>5315</v>
      </c>
      <c r="H5355" s="8">
        <v>5351</v>
      </c>
      <c r="I5355" s="8" t="e">
        <v>#N/A</v>
      </c>
      <c r="J5355" s="8" t="e">
        <v>#N/A</v>
      </c>
      <c r="K5355" s="8" t="e">
        <v>#N/A</v>
      </c>
      <c r="L5355" s="8">
        <v>0</v>
      </c>
      <c r="M5355" s="8">
        <v>0</v>
      </c>
      <c r="N5355" s="8">
        <v>0</v>
      </c>
      <c r="O5355" s="8">
        <v>0</v>
      </c>
      <c r="P5355" s="8">
        <v>0</v>
      </c>
    </row>
    <row r="5356" spans="1:16" x14ac:dyDescent="0.35">
      <c r="A5356" s="8" t="s">
        <v>186</v>
      </c>
      <c r="B5356" s="54">
        <v>44487</v>
      </c>
      <c r="C5356">
        <v>2</v>
      </c>
      <c r="D5356"/>
      <c r="E5356"/>
      <c r="F5356"/>
      <c r="G5356" s="8">
        <v>5315</v>
      </c>
      <c r="H5356" s="8">
        <v>5352</v>
      </c>
      <c r="I5356" s="8" t="e">
        <v>#N/A</v>
      </c>
      <c r="J5356" s="8" t="e">
        <v>#N/A</v>
      </c>
      <c r="K5356" s="8" t="e">
        <v>#N/A</v>
      </c>
      <c r="L5356" s="8">
        <v>0</v>
      </c>
      <c r="M5356" s="8">
        <v>0</v>
      </c>
      <c r="N5356" s="8">
        <v>0</v>
      </c>
      <c r="O5356" s="8">
        <v>0</v>
      </c>
      <c r="P5356" s="8">
        <v>0</v>
      </c>
    </row>
    <row r="5357" spans="1:16" x14ac:dyDescent="0.35">
      <c r="A5357" s="8" t="s">
        <v>186</v>
      </c>
      <c r="B5357" s="54">
        <v>44494</v>
      </c>
      <c r="C5357">
        <v>0</v>
      </c>
      <c r="D5357"/>
      <c r="E5357"/>
      <c r="F5357"/>
      <c r="G5357" s="8">
        <v>5315</v>
      </c>
      <c r="H5357" s="8">
        <v>5353</v>
      </c>
      <c r="I5357" s="8" t="e">
        <v>#N/A</v>
      </c>
      <c r="J5357" s="8" t="e">
        <v>#N/A</v>
      </c>
      <c r="K5357" s="8" t="e">
        <v>#N/A</v>
      </c>
      <c r="L5357" s="8">
        <v>0</v>
      </c>
      <c r="M5357" s="8">
        <v>0</v>
      </c>
      <c r="N5357" s="8">
        <v>0</v>
      </c>
      <c r="O5357" s="8">
        <v>0</v>
      </c>
      <c r="P5357" s="8">
        <v>0</v>
      </c>
    </row>
    <row r="5358" spans="1:16" x14ac:dyDescent="0.35">
      <c r="A5358" s="8" t="s">
        <v>186</v>
      </c>
      <c r="B5358" s="54">
        <v>44501</v>
      </c>
      <c r="C5358">
        <v>0</v>
      </c>
      <c r="D5358"/>
      <c r="E5358"/>
      <c r="F5358"/>
      <c r="G5358" s="8">
        <v>5315</v>
      </c>
      <c r="H5358" s="8">
        <v>5354</v>
      </c>
      <c r="I5358" s="8" t="e">
        <v>#N/A</v>
      </c>
      <c r="J5358" s="8" t="e">
        <v>#N/A</v>
      </c>
      <c r="K5358" s="8" t="e">
        <v>#N/A</v>
      </c>
      <c r="L5358" s="8">
        <v>0</v>
      </c>
      <c r="M5358" s="8">
        <v>0</v>
      </c>
      <c r="N5358" s="8">
        <v>0</v>
      </c>
      <c r="O5358" s="8">
        <v>0</v>
      </c>
      <c r="P5358" s="8">
        <v>0</v>
      </c>
    </row>
    <row r="5359" spans="1:16" x14ac:dyDescent="0.35">
      <c r="A5359" s="8" t="s">
        <v>186</v>
      </c>
      <c r="B5359" s="54">
        <v>44508</v>
      </c>
      <c r="C5359">
        <v>0</v>
      </c>
      <c r="D5359"/>
      <c r="E5359"/>
      <c r="F5359"/>
      <c r="G5359" s="8">
        <v>5315</v>
      </c>
      <c r="H5359" s="8">
        <v>5355</v>
      </c>
      <c r="I5359" s="8" t="e">
        <v>#N/A</v>
      </c>
      <c r="J5359" s="8" t="e">
        <v>#N/A</v>
      </c>
      <c r="K5359" s="8" t="e">
        <v>#N/A</v>
      </c>
      <c r="L5359" s="8">
        <v>0</v>
      </c>
      <c r="M5359" s="8">
        <v>0</v>
      </c>
      <c r="N5359" s="8">
        <v>0</v>
      </c>
      <c r="O5359" s="8">
        <v>0</v>
      </c>
      <c r="P5359" s="8">
        <v>0</v>
      </c>
    </row>
    <row r="5360" spans="1:16" x14ac:dyDescent="0.35">
      <c r="A5360" s="8" t="s">
        <v>186</v>
      </c>
      <c r="B5360" s="54">
        <v>44515</v>
      </c>
      <c r="C5360">
        <v>0</v>
      </c>
      <c r="D5360"/>
      <c r="E5360"/>
      <c r="F5360"/>
      <c r="G5360" s="8">
        <v>5315</v>
      </c>
      <c r="H5360" s="8">
        <v>5356</v>
      </c>
      <c r="I5360" s="8" t="e">
        <v>#N/A</v>
      </c>
      <c r="J5360" s="8" t="e">
        <v>#N/A</v>
      </c>
      <c r="K5360" s="8" t="e">
        <v>#N/A</v>
      </c>
      <c r="L5360" s="8">
        <v>0</v>
      </c>
      <c r="M5360" s="8">
        <v>0</v>
      </c>
      <c r="N5360" s="8">
        <v>0</v>
      </c>
      <c r="O5360" s="8">
        <v>0</v>
      </c>
      <c r="P5360" s="8">
        <v>0</v>
      </c>
    </row>
    <row r="5361" spans="1:16" x14ac:dyDescent="0.35">
      <c r="A5361" s="8" t="s">
        <v>186</v>
      </c>
      <c r="B5361" s="54">
        <v>44522</v>
      </c>
      <c r="C5361">
        <v>4</v>
      </c>
      <c r="D5361"/>
      <c r="E5361"/>
      <c r="F5361"/>
      <c r="G5361" s="8">
        <v>5315</v>
      </c>
      <c r="H5361" s="8">
        <v>5357</v>
      </c>
      <c r="I5361" s="8" t="e">
        <v>#N/A</v>
      </c>
      <c r="J5361" s="8" t="e">
        <v>#N/A</v>
      </c>
      <c r="K5361" s="8" t="e">
        <v>#N/A</v>
      </c>
      <c r="L5361" s="8">
        <v>0</v>
      </c>
      <c r="M5361" s="8">
        <v>0</v>
      </c>
      <c r="N5361" s="8">
        <v>0</v>
      </c>
      <c r="O5361" s="8">
        <v>0</v>
      </c>
      <c r="P5361" s="8">
        <v>0</v>
      </c>
    </row>
    <row r="5362" spans="1:16" x14ac:dyDescent="0.35">
      <c r="A5362" s="8" t="s">
        <v>186</v>
      </c>
      <c r="B5362" s="54">
        <v>44529</v>
      </c>
      <c r="C5362">
        <v>1</v>
      </c>
      <c r="D5362"/>
      <c r="E5362"/>
      <c r="F5362"/>
      <c r="G5362" s="8">
        <v>5315</v>
      </c>
      <c r="H5362" s="8">
        <v>5358</v>
      </c>
      <c r="I5362" s="8" t="e">
        <v>#N/A</v>
      </c>
      <c r="J5362" s="8" t="e">
        <v>#N/A</v>
      </c>
      <c r="K5362" s="8" t="e">
        <v>#N/A</v>
      </c>
      <c r="L5362" s="8">
        <v>0</v>
      </c>
      <c r="M5362" s="8">
        <v>0</v>
      </c>
      <c r="N5362" s="8">
        <v>0</v>
      </c>
      <c r="O5362" s="8">
        <v>0</v>
      </c>
      <c r="P5362" s="8">
        <v>0</v>
      </c>
    </row>
    <row r="5363" spans="1:16" x14ac:dyDescent="0.35">
      <c r="A5363" s="8" t="s">
        <v>186</v>
      </c>
      <c r="B5363" s="54">
        <v>44536</v>
      </c>
      <c r="C5363">
        <v>2</v>
      </c>
      <c r="D5363"/>
      <c r="E5363"/>
      <c r="F5363"/>
      <c r="G5363" s="8">
        <v>5315</v>
      </c>
      <c r="H5363" s="8">
        <v>5359</v>
      </c>
      <c r="I5363" s="8" t="e">
        <v>#N/A</v>
      </c>
      <c r="J5363" s="8" t="e">
        <v>#N/A</v>
      </c>
      <c r="K5363" s="8" t="e">
        <v>#N/A</v>
      </c>
      <c r="L5363" s="8">
        <v>0</v>
      </c>
      <c r="M5363" s="8">
        <v>0</v>
      </c>
      <c r="N5363" s="8">
        <v>0</v>
      </c>
      <c r="O5363" s="8">
        <v>0</v>
      </c>
      <c r="P5363" s="8">
        <v>0</v>
      </c>
    </row>
    <row r="5364" spans="1:16" x14ac:dyDescent="0.35">
      <c r="A5364" s="8" t="s">
        <v>186</v>
      </c>
      <c r="B5364" s="54">
        <v>44543</v>
      </c>
      <c r="C5364">
        <v>1</v>
      </c>
      <c r="D5364"/>
      <c r="E5364"/>
      <c r="F5364"/>
      <c r="G5364" s="8">
        <v>5315</v>
      </c>
      <c r="H5364" s="8">
        <v>5360</v>
      </c>
      <c r="I5364" s="8" t="e">
        <v>#N/A</v>
      </c>
      <c r="J5364" s="8" t="e">
        <v>#N/A</v>
      </c>
      <c r="K5364" s="8" t="e">
        <v>#N/A</v>
      </c>
      <c r="L5364" s="8">
        <v>0</v>
      </c>
      <c r="M5364" s="8">
        <v>0</v>
      </c>
      <c r="N5364" s="8">
        <v>0</v>
      </c>
      <c r="O5364" s="8">
        <v>0</v>
      </c>
      <c r="P5364" s="8">
        <v>0</v>
      </c>
    </row>
    <row r="5365" spans="1:16" x14ac:dyDescent="0.35">
      <c r="A5365" s="8" t="s">
        <v>186</v>
      </c>
      <c r="B5365" s="54">
        <v>44550</v>
      </c>
      <c r="C5365">
        <v>1</v>
      </c>
      <c r="D5365"/>
      <c r="E5365"/>
      <c r="F5365"/>
      <c r="G5365" s="8">
        <v>5315</v>
      </c>
      <c r="H5365" s="8">
        <v>5361</v>
      </c>
      <c r="I5365" s="8" t="e">
        <v>#N/A</v>
      </c>
      <c r="J5365" s="8" t="e">
        <v>#N/A</v>
      </c>
      <c r="K5365" s="8" t="e">
        <v>#N/A</v>
      </c>
      <c r="L5365" s="8">
        <v>0</v>
      </c>
      <c r="M5365" s="8">
        <v>0</v>
      </c>
      <c r="N5365" s="8">
        <v>0</v>
      </c>
      <c r="O5365" s="8">
        <v>0</v>
      </c>
      <c r="P5365" s="8">
        <v>0</v>
      </c>
    </row>
    <row r="5366" spans="1:16" x14ac:dyDescent="0.35">
      <c r="A5366" s="8" t="s">
        <v>186</v>
      </c>
      <c r="B5366" s="54">
        <v>44557</v>
      </c>
      <c r="C5366">
        <v>3</v>
      </c>
      <c r="D5366"/>
      <c r="E5366"/>
      <c r="F5366"/>
      <c r="G5366" s="8">
        <v>5315</v>
      </c>
      <c r="H5366" s="8">
        <v>5362</v>
      </c>
      <c r="I5366" s="8" t="e">
        <v>#N/A</v>
      </c>
      <c r="J5366" s="8" t="e">
        <v>#N/A</v>
      </c>
      <c r="K5366" s="8" t="e">
        <v>#N/A</v>
      </c>
      <c r="L5366" s="8">
        <v>0</v>
      </c>
      <c r="M5366" s="8">
        <v>0</v>
      </c>
      <c r="N5366" s="8">
        <v>0</v>
      </c>
      <c r="O5366" s="8">
        <v>0</v>
      </c>
      <c r="P5366" s="8">
        <v>0</v>
      </c>
    </row>
    <row r="5367" spans="1:16" x14ac:dyDescent="0.35">
      <c r="A5367" s="8" t="s">
        <v>186</v>
      </c>
      <c r="B5367" s="54">
        <v>44564</v>
      </c>
      <c r="C5367">
        <v>0</v>
      </c>
      <c r="D5367"/>
      <c r="E5367"/>
      <c r="F5367"/>
      <c r="G5367" s="8">
        <v>5315</v>
      </c>
      <c r="H5367" s="8">
        <v>5363</v>
      </c>
      <c r="I5367" s="8" t="e">
        <v>#N/A</v>
      </c>
      <c r="J5367" s="8" t="e">
        <v>#N/A</v>
      </c>
      <c r="K5367" s="8" t="e">
        <v>#N/A</v>
      </c>
      <c r="L5367" s="8">
        <v>0</v>
      </c>
      <c r="M5367" s="8">
        <v>0</v>
      </c>
      <c r="N5367" s="8">
        <v>0</v>
      </c>
      <c r="O5367" s="8">
        <v>0</v>
      </c>
      <c r="P5367" s="8">
        <v>0</v>
      </c>
    </row>
    <row r="5368" spans="1:16" x14ac:dyDescent="0.35">
      <c r="A5368" s="8" t="s">
        <v>186</v>
      </c>
      <c r="B5368" s="54">
        <v>44571</v>
      </c>
      <c r="C5368">
        <v>1</v>
      </c>
      <c r="D5368"/>
      <c r="E5368"/>
      <c r="F5368"/>
      <c r="G5368" s="8">
        <v>5315</v>
      </c>
      <c r="H5368" s="8">
        <v>5364</v>
      </c>
      <c r="I5368" s="8" t="e">
        <v>#N/A</v>
      </c>
      <c r="J5368" s="8" t="e">
        <v>#N/A</v>
      </c>
      <c r="K5368" s="8" t="e">
        <v>#N/A</v>
      </c>
      <c r="L5368" s="8">
        <v>0</v>
      </c>
      <c r="M5368" s="8">
        <v>0</v>
      </c>
      <c r="N5368" s="8">
        <v>0</v>
      </c>
      <c r="O5368" s="8">
        <v>0</v>
      </c>
      <c r="P5368" s="8">
        <v>0</v>
      </c>
    </row>
    <row r="5369" spans="1:16" x14ac:dyDescent="0.35">
      <c r="A5369" s="8" t="s">
        <v>186</v>
      </c>
      <c r="B5369" s="54">
        <v>44578</v>
      </c>
      <c r="C5369">
        <v>3</v>
      </c>
      <c r="D5369"/>
      <c r="E5369"/>
      <c r="F5369"/>
      <c r="G5369" s="8">
        <v>5315</v>
      </c>
      <c r="H5369" s="8">
        <v>5365</v>
      </c>
      <c r="I5369" s="8" t="e">
        <v>#N/A</v>
      </c>
      <c r="J5369" s="8" t="e">
        <v>#N/A</v>
      </c>
      <c r="K5369" s="8" t="e">
        <v>#N/A</v>
      </c>
      <c r="L5369" s="8">
        <v>0</v>
      </c>
      <c r="M5369" s="8">
        <v>0</v>
      </c>
      <c r="N5369" s="8">
        <v>0</v>
      </c>
      <c r="O5369" s="8">
        <v>0</v>
      </c>
      <c r="P5369" s="8">
        <v>0</v>
      </c>
    </row>
    <row r="5370" spans="1:16" x14ac:dyDescent="0.35">
      <c r="A5370" s="8" t="s">
        <v>186</v>
      </c>
      <c r="B5370" s="54">
        <v>44585</v>
      </c>
      <c r="C5370">
        <v>2</v>
      </c>
      <c r="D5370"/>
      <c r="E5370"/>
      <c r="F5370"/>
      <c r="G5370" s="8">
        <v>5315</v>
      </c>
      <c r="H5370" s="8">
        <v>5366</v>
      </c>
      <c r="I5370" s="8" t="e">
        <v>#N/A</v>
      </c>
      <c r="J5370" s="8" t="e">
        <v>#N/A</v>
      </c>
      <c r="K5370" s="8" t="e">
        <v>#N/A</v>
      </c>
      <c r="L5370" s="8">
        <v>0</v>
      </c>
      <c r="M5370" s="8">
        <v>0</v>
      </c>
      <c r="N5370" s="8">
        <v>0</v>
      </c>
      <c r="O5370" s="8">
        <v>0</v>
      </c>
      <c r="P5370" s="8">
        <v>0</v>
      </c>
    </row>
    <row r="5371" spans="1:16" x14ac:dyDescent="0.35">
      <c r="A5371" s="8" t="s">
        <v>186</v>
      </c>
      <c r="B5371" s="54">
        <v>44592</v>
      </c>
      <c r="C5371">
        <v>2</v>
      </c>
      <c r="D5371"/>
      <c r="E5371"/>
      <c r="F5371"/>
      <c r="G5371" s="8">
        <v>5315</v>
      </c>
      <c r="H5371" s="8">
        <v>5367</v>
      </c>
      <c r="I5371" s="8" t="e">
        <v>#N/A</v>
      </c>
      <c r="J5371" s="8" t="e">
        <v>#N/A</v>
      </c>
      <c r="K5371" s="8" t="e">
        <v>#N/A</v>
      </c>
      <c r="L5371" s="8">
        <v>0</v>
      </c>
      <c r="M5371" s="8">
        <v>0</v>
      </c>
      <c r="N5371" s="8">
        <v>0</v>
      </c>
      <c r="O5371" s="8">
        <v>0</v>
      </c>
      <c r="P5371" s="8">
        <v>0</v>
      </c>
    </row>
    <row r="5372" spans="1:16" x14ac:dyDescent="0.35">
      <c r="A5372" s="8" t="s">
        <v>186</v>
      </c>
      <c r="B5372" s="54">
        <v>44599</v>
      </c>
      <c r="C5372">
        <v>1</v>
      </c>
      <c r="D5372"/>
      <c r="E5372"/>
      <c r="F5372"/>
      <c r="G5372" s="8">
        <v>5315</v>
      </c>
      <c r="H5372" s="8">
        <v>5368</v>
      </c>
      <c r="I5372" s="8" t="e">
        <v>#N/A</v>
      </c>
      <c r="J5372" s="8" t="e">
        <v>#N/A</v>
      </c>
      <c r="K5372" s="8" t="e">
        <v>#N/A</v>
      </c>
      <c r="L5372" s="8">
        <v>0</v>
      </c>
      <c r="M5372" s="8">
        <v>0</v>
      </c>
      <c r="N5372" s="8">
        <v>0</v>
      </c>
      <c r="O5372" s="8">
        <v>0</v>
      </c>
      <c r="P5372" s="8">
        <v>0</v>
      </c>
    </row>
    <row r="5373" spans="1:16" x14ac:dyDescent="0.35">
      <c r="A5373" s="8" t="s">
        <v>186</v>
      </c>
      <c r="B5373" s="54">
        <v>44606</v>
      </c>
      <c r="C5373">
        <v>0</v>
      </c>
      <c r="D5373"/>
      <c r="E5373"/>
      <c r="F5373"/>
      <c r="G5373" s="8">
        <v>5315</v>
      </c>
      <c r="H5373" s="8">
        <v>5369</v>
      </c>
      <c r="I5373" s="8" t="e">
        <v>#N/A</v>
      </c>
      <c r="J5373" s="8" t="e">
        <v>#N/A</v>
      </c>
      <c r="K5373" s="8" t="e">
        <v>#N/A</v>
      </c>
      <c r="L5373" s="8">
        <v>0</v>
      </c>
      <c r="M5373" s="8">
        <v>0</v>
      </c>
      <c r="N5373" s="8">
        <v>0</v>
      </c>
      <c r="O5373" s="8">
        <v>0</v>
      </c>
      <c r="P5373" s="8">
        <v>0</v>
      </c>
    </row>
    <row r="5374" spans="1:16" x14ac:dyDescent="0.35">
      <c r="A5374" s="8" t="s">
        <v>186</v>
      </c>
      <c r="B5374" s="54">
        <v>44613</v>
      </c>
      <c r="C5374">
        <v>0</v>
      </c>
      <c r="D5374"/>
      <c r="E5374"/>
      <c r="F5374"/>
      <c r="G5374" s="8">
        <v>5315</v>
      </c>
      <c r="H5374" s="8">
        <v>5370</v>
      </c>
      <c r="I5374" s="8" t="e">
        <v>#N/A</v>
      </c>
      <c r="J5374" s="8" t="e">
        <v>#N/A</v>
      </c>
      <c r="K5374" s="8" t="e">
        <v>#N/A</v>
      </c>
      <c r="L5374" s="8">
        <v>0</v>
      </c>
      <c r="M5374" s="8">
        <v>0</v>
      </c>
      <c r="N5374" s="8">
        <v>0</v>
      </c>
      <c r="O5374" s="8">
        <v>0</v>
      </c>
      <c r="P5374" s="8">
        <v>0</v>
      </c>
    </row>
    <row r="5375" spans="1:16" x14ac:dyDescent="0.35">
      <c r="A5375" s="8" t="s">
        <v>186</v>
      </c>
      <c r="B5375" s="54">
        <v>44620</v>
      </c>
      <c r="C5375">
        <v>0</v>
      </c>
      <c r="D5375"/>
      <c r="E5375"/>
      <c r="F5375"/>
      <c r="G5375" s="8">
        <v>5315</v>
      </c>
      <c r="H5375" s="8">
        <v>5371</v>
      </c>
      <c r="I5375" s="8" t="e">
        <v>#N/A</v>
      </c>
      <c r="J5375" s="8" t="e">
        <v>#N/A</v>
      </c>
      <c r="K5375" s="8" t="e">
        <v>#N/A</v>
      </c>
      <c r="L5375" s="8">
        <v>0</v>
      </c>
      <c r="M5375" s="8">
        <v>0</v>
      </c>
      <c r="N5375" s="8">
        <v>0</v>
      </c>
      <c r="O5375" s="8">
        <v>0</v>
      </c>
      <c r="P5375" s="8">
        <v>0</v>
      </c>
    </row>
    <row r="5376" spans="1:16" x14ac:dyDescent="0.35">
      <c r="A5376" s="8" t="s">
        <v>186</v>
      </c>
      <c r="B5376" s="54">
        <v>44627</v>
      </c>
      <c r="C5376">
        <v>0</v>
      </c>
      <c r="D5376"/>
      <c r="E5376"/>
      <c r="F5376"/>
      <c r="G5376" s="8">
        <v>5315</v>
      </c>
      <c r="H5376" s="8">
        <v>5372</v>
      </c>
      <c r="I5376" s="8" t="e">
        <v>#N/A</v>
      </c>
      <c r="J5376" s="8" t="e">
        <v>#N/A</v>
      </c>
      <c r="K5376" s="8" t="e">
        <v>#N/A</v>
      </c>
      <c r="L5376" s="8">
        <v>0</v>
      </c>
      <c r="M5376" s="8">
        <v>0</v>
      </c>
      <c r="N5376" s="8">
        <v>0</v>
      </c>
      <c r="O5376" s="8">
        <v>0</v>
      </c>
      <c r="P5376" s="8">
        <v>0</v>
      </c>
    </row>
    <row r="5377" spans="1:16" x14ac:dyDescent="0.35">
      <c r="A5377" s="8" t="s">
        <v>186</v>
      </c>
      <c r="B5377" s="54">
        <v>44634</v>
      </c>
      <c r="C5377">
        <v>7</v>
      </c>
      <c r="D5377"/>
      <c r="E5377"/>
      <c r="F5377"/>
      <c r="G5377" s="8">
        <v>5315</v>
      </c>
      <c r="H5377" s="8">
        <v>5373</v>
      </c>
      <c r="I5377" s="8" t="e">
        <v>#N/A</v>
      </c>
      <c r="J5377" s="8" t="e">
        <v>#N/A</v>
      </c>
      <c r="K5377" s="8" t="e">
        <v>#N/A</v>
      </c>
      <c r="L5377" s="8">
        <v>0</v>
      </c>
      <c r="M5377" s="8">
        <v>0</v>
      </c>
      <c r="N5377" s="8">
        <v>0</v>
      </c>
      <c r="O5377" s="8">
        <v>0</v>
      </c>
      <c r="P5377" s="8">
        <v>0</v>
      </c>
    </row>
    <row r="5378" spans="1:16" x14ac:dyDescent="0.35">
      <c r="A5378" s="8" t="s">
        <v>186</v>
      </c>
      <c r="B5378" s="54">
        <v>44641</v>
      </c>
      <c r="C5378">
        <v>7</v>
      </c>
      <c r="D5378"/>
      <c r="E5378"/>
      <c r="F5378"/>
      <c r="G5378" s="8">
        <v>5315</v>
      </c>
      <c r="H5378" s="8">
        <v>5374</v>
      </c>
      <c r="I5378" s="8" t="e">
        <v>#N/A</v>
      </c>
      <c r="J5378" s="8" t="e">
        <v>#N/A</v>
      </c>
      <c r="K5378" s="8" t="e">
        <v>#N/A</v>
      </c>
      <c r="L5378" s="8">
        <v>0</v>
      </c>
      <c r="M5378" s="8">
        <v>0</v>
      </c>
      <c r="N5378" s="8">
        <v>0</v>
      </c>
      <c r="O5378" s="8">
        <v>0</v>
      </c>
      <c r="P5378" s="8">
        <v>0</v>
      </c>
    </row>
    <row r="5379" spans="1:16" x14ac:dyDescent="0.35">
      <c r="A5379" s="8" t="s">
        <v>186</v>
      </c>
      <c r="B5379" s="54">
        <v>44648</v>
      </c>
      <c r="C5379">
        <v>4</v>
      </c>
      <c r="D5379"/>
      <c r="E5379"/>
      <c r="F5379"/>
      <c r="G5379" s="8">
        <v>5315</v>
      </c>
      <c r="H5379" s="8">
        <v>5375</v>
      </c>
      <c r="I5379" s="8" t="e">
        <v>#N/A</v>
      </c>
      <c r="J5379" s="8" t="e">
        <v>#N/A</v>
      </c>
      <c r="K5379" s="8" t="e">
        <v>#N/A</v>
      </c>
      <c r="L5379" s="8">
        <v>0</v>
      </c>
      <c r="M5379" s="8">
        <v>0</v>
      </c>
      <c r="N5379" s="8">
        <v>0</v>
      </c>
      <c r="O5379" s="8">
        <v>0</v>
      </c>
      <c r="P5379" s="8">
        <v>0</v>
      </c>
    </row>
    <row r="5380" spans="1:16" x14ac:dyDescent="0.35">
      <c r="A5380" s="8" t="s">
        <v>186</v>
      </c>
      <c r="B5380" s="54">
        <v>44655</v>
      </c>
      <c r="C5380">
        <v>3</v>
      </c>
      <c r="D5380"/>
      <c r="E5380"/>
      <c r="F5380"/>
      <c r="G5380" s="8">
        <v>5315</v>
      </c>
      <c r="H5380" s="8">
        <v>5376</v>
      </c>
      <c r="I5380" s="8" t="e">
        <v>#N/A</v>
      </c>
      <c r="J5380" s="8" t="e">
        <v>#N/A</v>
      </c>
      <c r="K5380" s="8" t="e">
        <v>#N/A</v>
      </c>
      <c r="L5380" s="8">
        <v>0</v>
      </c>
      <c r="M5380" s="8">
        <v>0</v>
      </c>
      <c r="N5380" s="8">
        <v>0</v>
      </c>
      <c r="O5380" s="8">
        <v>0</v>
      </c>
      <c r="P5380" s="8">
        <v>0</v>
      </c>
    </row>
    <row r="5381" spans="1:16" x14ac:dyDescent="0.35">
      <c r="A5381" s="8" t="s">
        <v>186</v>
      </c>
      <c r="B5381" s="54">
        <v>44662</v>
      </c>
      <c r="C5381">
        <v>6</v>
      </c>
      <c r="D5381"/>
      <c r="E5381"/>
      <c r="F5381"/>
      <c r="G5381" s="8">
        <v>5315</v>
      </c>
      <c r="H5381" s="8">
        <v>5377</v>
      </c>
      <c r="I5381" s="8" t="e">
        <v>#N/A</v>
      </c>
      <c r="J5381" s="8" t="e">
        <v>#N/A</v>
      </c>
      <c r="K5381" s="8" t="e">
        <v>#N/A</v>
      </c>
      <c r="L5381" s="8">
        <v>0</v>
      </c>
      <c r="M5381" s="8">
        <v>0</v>
      </c>
      <c r="N5381" s="8">
        <v>0</v>
      </c>
      <c r="O5381" s="8">
        <v>0</v>
      </c>
      <c r="P5381" s="8">
        <v>0</v>
      </c>
    </row>
    <row r="5382" spans="1:16" x14ac:dyDescent="0.35">
      <c r="A5382" s="8" t="s">
        <v>186</v>
      </c>
      <c r="B5382" s="54">
        <v>44669</v>
      </c>
      <c r="C5382">
        <v>12</v>
      </c>
      <c r="D5382"/>
      <c r="E5382"/>
      <c r="F5382"/>
      <c r="G5382" s="8">
        <v>5315</v>
      </c>
      <c r="H5382" s="8">
        <v>5378</v>
      </c>
      <c r="I5382" s="8" t="e">
        <v>#N/A</v>
      </c>
      <c r="J5382" s="8" t="e">
        <v>#N/A</v>
      </c>
      <c r="K5382" s="8" t="e">
        <v>#N/A</v>
      </c>
      <c r="L5382" s="8">
        <v>0</v>
      </c>
      <c r="M5382" s="8">
        <v>0</v>
      </c>
      <c r="N5382" s="8">
        <v>0</v>
      </c>
      <c r="O5382" s="8">
        <v>0</v>
      </c>
      <c r="P5382" s="8">
        <v>0</v>
      </c>
    </row>
    <row r="5383" spans="1:16" x14ac:dyDescent="0.35">
      <c r="A5383" s="8" t="s">
        <v>186</v>
      </c>
      <c r="B5383" s="54">
        <v>44676</v>
      </c>
      <c r="C5383">
        <v>5</v>
      </c>
      <c r="D5383"/>
      <c r="E5383"/>
      <c r="F5383"/>
      <c r="G5383" s="8">
        <v>5315</v>
      </c>
      <c r="H5383" s="8">
        <v>5379</v>
      </c>
      <c r="I5383" s="8" t="e">
        <v>#N/A</v>
      </c>
      <c r="J5383" s="8" t="e">
        <v>#N/A</v>
      </c>
      <c r="K5383" s="8" t="e">
        <v>#N/A</v>
      </c>
      <c r="L5383" s="8">
        <v>0</v>
      </c>
      <c r="M5383" s="8">
        <v>0</v>
      </c>
      <c r="N5383" s="8">
        <v>0</v>
      </c>
      <c r="O5383" s="8">
        <v>0</v>
      </c>
      <c r="P5383" s="8">
        <v>0</v>
      </c>
    </row>
    <row r="5384" spans="1:16" x14ac:dyDescent="0.35">
      <c r="A5384" s="8" t="s">
        <v>186</v>
      </c>
      <c r="B5384" s="54">
        <v>44683</v>
      </c>
      <c r="C5384">
        <v>8</v>
      </c>
      <c r="D5384"/>
      <c r="E5384"/>
      <c r="F5384"/>
      <c r="G5384" s="8">
        <v>5315</v>
      </c>
      <c r="H5384" s="8">
        <v>5380</v>
      </c>
      <c r="I5384" s="8" t="e">
        <v>#N/A</v>
      </c>
      <c r="J5384" s="8" t="e">
        <v>#N/A</v>
      </c>
      <c r="K5384" s="8" t="e">
        <v>#N/A</v>
      </c>
      <c r="L5384" s="8">
        <v>0</v>
      </c>
      <c r="M5384" s="8">
        <v>0</v>
      </c>
      <c r="N5384" s="8">
        <v>0</v>
      </c>
      <c r="O5384" s="8">
        <v>0</v>
      </c>
      <c r="P5384" s="8">
        <v>0</v>
      </c>
    </row>
    <row r="5385" spans="1:16" x14ac:dyDescent="0.35">
      <c r="A5385" s="8" t="s">
        <v>186</v>
      </c>
      <c r="B5385" s="54">
        <v>44690</v>
      </c>
      <c r="C5385">
        <v>5</v>
      </c>
      <c r="D5385"/>
      <c r="E5385"/>
      <c r="F5385"/>
      <c r="G5385" s="8">
        <v>5315</v>
      </c>
      <c r="H5385" s="8">
        <v>5381</v>
      </c>
      <c r="I5385" s="8" t="e">
        <v>#N/A</v>
      </c>
      <c r="J5385" s="8" t="e">
        <v>#N/A</v>
      </c>
      <c r="K5385" s="8" t="e">
        <v>#N/A</v>
      </c>
      <c r="L5385" s="8">
        <v>0</v>
      </c>
      <c r="M5385" s="8">
        <v>0</v>
      </c>
      <c r="N5385" s="8">
        <v>0</v>
      </c>
      <c r="O5385" s="8">
        <v>0</v>
      </c>
      <c r="P5385" s="8">
        <v>0</v>
      </c>
    </row>
    <row r="5386" spans="1:16" x14ac:dyDescent="0.35">
      <c r="A5386" s="8" t="s">
        <v>186</v>
      </c>
      <c r="B5386" s="54">
        <v>44697</v>
      </c>
      <c r="C5386">
        <v>4</v>
      </c>
      <c r="D5386"/>
      <c r="E5386"/>
      <c r="F5386"/>
      <c r="G5386" s="8">
        <v>5315</v>
      </c>
      <c r="H5386" s="8">
        <v>5382</v>
      </c>
      <c r="I5386" s="8" t="e">
        <v>#N/A</v>
      </c>
      <c r="J5386" s="8" t="e">
        <v>#N/A</v>
      </c>
      <c r="K5386" s="8" t="e">
        <v>#N/A</v>
      </c>
      <c r="L5386" s="8">
        <v>0</v>
      </c>
      <c r="M5386" s="8">
        <v>0</v>
      </c>
      <c r="N5386" s="8">
        <v>0</v>
      </c>
      <c r="O5386" s="8">
        <v>0</v>
      </c>
      <c r="P5386" s="8">
        <v>0</v>
      </c>
    </row>
    <row r="5387" spans="1:16" x14ac:dyDescent="0.35">
      <c r="A5387" s="8" t="s">
        <v>186</v>
      </c>
      <c r="B5387" s="54">
        <v>44704</v>
      </c>
      <c r="C5387">
        <v>6</v>
      </c>
      <c r="D5387"/>
      <c r="E5387"/>
      <c r="F5387"/>
      <c r="G5387" s="8">
        <v>5315</v>
      </c>
      <c r="H5387" s="8">
        <v>5383</v>
      </c>
      <c r="I5387" s="8" t="e">
        <v>#N/A</v>
      </c>
      <c r="J5387" s="8" t="e">
        <v>#N/A</v>
      </c>
      <c r="K5387" s="8" t="e">
        <v>#N/A</v>
      </c>
      <c r="L5387" s="8">
        <v>0</v>
      </c>
      <c r="M5387" s="8">
        <v>0</v>
      </c>
      <c r="N5387" s="8">
        <v>0</v>
      </c>
      <c r="O5387" s="8">
        <v>0</v>
      </c>
      <c r="P5387" s="8">
        <v>0</v>
      </c>
    </row>
    <row r="5388" spans="1:16" x14ac:dyDescent="0.35">
      <c r="A5388" s="8" t="s">
        <v>186</v>
      </c>
      <c r="B5388" s="54">
        <v>44711</v>
      </c>
      <c r="C5388">
        <v>7</v>
      </c>
      <c r="D5388"/>
      <c r="E5388"/>
      <c r="F5388"/>
      <c r="G5388" s="8">
        <v>5315</v>
      </c>
      <c r="H5388" s="8">
        <v>5384</v>
      </c>
      <c r="I5388" s="8" t="e">
        <v>#N/A</v>
      </c>
      <c r="J5388" s="8" t="e">
        <v>#N/A</v>
      </c>
      <c r="K5388" s="8" t="e">
        <v>#N/A</v>
      </c>
      <c r="L5388" s="8">
        <v>0</v>
      </c>
      <c r="M5388" s="8">
        <v>0</v>
      </c>
      <c r="N5388" s="8">
        <v>0</v>
      </c>
      <c r="O5388" s="8">
        <v>0</v>
      </c>
      <c r="P5388" s="8">
        <v>0</v>
      </c>
    </row>
    <row r="5389" spans="1:16" x14ac:dyDescent="0.35">
      <c r="A5389" s="8" t="s">
        <v>186</v>
      </c>
      <c r="B5389" s="54">
        <v>44718</v>
      </c>
      <c r="C5389">
        <v>5</v>
      </c>
      <c r="D5389"/>
      <c r="E5389"/>
      <c r="F5389"/>
      <c r="G5389" s="8">
        <v>5315</v>
      </c>
      <c r="H5389" s="8">
        <v>5385</v>
      </c>
      <c r="I5389" s="8" t="e">
        <v>#N/A</v>
      </c>
      <c r="J5389" s="8" t="e">
        <v>#N/A</v>
      </c>
      <c r="K5389" s="8" t="e">
        <v>#N/A</v>
      </c>
      <c r="L5389" s="8">
        <v>0</v>
      </c>
      <c r="M5389" s="8">
        <v>0</v>
      </c>
      <c r="N5389" s="8">
        <v>0</v>
      </c>
      <c r="O5389" s="8">
        <v>0</v>
      </c>
      <c r="P5389" s="8">
        <v>0</v>
      </c>
    </row>
    <row r="5390" spans="1:16" x14ac:dyDescent="0.35">
      <c r="A5390" s="8" t="s">
        <v>186</v>
      </c>
      <c r="B5390" s="54">
        <v>44725</v>
      </c>
      <c r="C5390">
        <v>5</v>
      </c>
      <c r="D5390"/>
      <c r="E5390"/>
      <c r="F5390"/>
      <c r="G5390" s="8">
        <v>5315</v>
      </c>
      <c r="H5390" s="8">
        <v>5386</v>
      </c>
      <c r="I5390" s="8" t="e">
        <v>#N/A</v>
      </c>
      <c r="J5390" s="8" t="e">
        <v>#N/A</v>
      </c>
      <c r="K5390" s="8" t="e">
        <v>#N/A</v>
      </c>
      <c r="L5390" s="8">
        <v>0</v>
      </c>
      <c r="M5390" s="8">
        <v>0</v>
      </c>
      <c r="N5390" s="8">
        <v>0</v>
      </c>
      <c r="O5390" s="8">
        <v>0</v>
      </c>
      <c r="P5390" s="8">
        <v>0</v>
      </c>
    </row>
    <row r="5391" spans="1:16" x14ac:dyDescent="0.35">
      <c r="A5391" s="8" t="s">
        <v>186</v>
      </c>
      <c r="B5391" s="54">
        <v>44732</v>
      </c>
      <c r="C5391">
        <v>4</v>
      </c>
      <c r="D5391"/>
      <c r="E5391"/>
      <c r="F5391"/>
      <c r="G5391" s="8">
        <v>5315</v>
      </c>
      <c r="H5391" s="8">
        <v>5387</v>
      </c>
      <c r="I5391" s="8" t="e">
        <v>#N/A</v>
      </c>
      <c r="J5391" s="8" t="e">
        <v>#N/A</v>
      </c>
      <c r="K5391" s="8" t="e">
        <v>#N/A</v>
      </c>
      <c r="L5391" s="8">
        <v>0</v>
      </c>
      <c r="M5391" s="8">
        <v>0</v>
      </c>
      <c r="N5391" s="8">
        <v>0</v>
      </c>
      <c r="O5391" s="8">
        <v>0</v>
      </c>
      <c r="P5391" s="8">
        <v>0</v>
      </c>
    </row>
    <row r="5392" spans="1:16" x14ac:dyDescent="0.35">
      <c r="A5392" s="8" t="s">
        <v>186</v>
      </c>
      <c r="B5392" s="54">
        <v>44739</v>
      </c>
      <c r="C5392">
        <v>2</v>
      </c>
      <c r="D5392"/>
      <c r="E5392"/>
      <c r="F5392"/>
      <c r="G5392" s="8">
        <v>5315</v>
      </c>
      <c r="H5392" s="8">
        <v>5388</v>
      </c>
      <c r="I5392" s="8" t="e">
        <v>#N/A</v>
      </c>
      <c r="J5392" s="8" t="e">
        <v>#N/A</v>
      </c>
      <c r="K5392" s="8" t="e">
        <v>#N/A</v>
      </c>
      <c r="L5392" s="8">
        <v>0</v>
      </c>
      <c r="M5392" s="8">
        <v>0</v>
      </c>
      <c r="N5392" s="8">
        <v>0</v>
      </c>
      <c r="O5392" s="8">
        <v>0</v>
      </c>
      <c r="P5392" s="8">
        <v>0</v>
      </c>
    </row>
    <row r="5393" spans="1:16" x14ac:dyDescent="0.35">
      <c r="A5393" s="8" t="s">
        <v>186</v>
      </c>
      <c r="B5393" s="54">
        <v>44746</v>
      </c>
      <c r="C5393">
        <v>5</v>
      </c>
      <c r="D5393"/>
      <c r="E5393"/>
      <c r="F5393"/>
      <c r="G5393" s="8">
        <v>5315</v>
      </c>
      <c r="H5393" s="8">
        <v>5389</v>
      </c>
      <c r="I5393" s="8" t="e">
        <v>#N/A</v>
      </c>
      <c r="J5393" s="8" t="e">
        <v>#N/A</v>
      </c>
      <c r="K5393" s="8" t="e">
        <v>#N/A</v>
      </c>
      <c r="L5393" s="8">
        <v>0</v>
      </c>
      <c r="M5393" s="8">
        <v>0</v>
      </c>
      <c r="N5393" s="8">
        <v>0</v>
      </c>
      <c r="O5393" s="8">
        <v>0</v>
      </c>
      <c r="P5393" s="8">
        <v>0</v>
      </c>
    </row>
    <row r="5394" spans="1:16" x14ac:dyDescent="0.35">
      <c r="A5394" s="8" t="s">
        <v>186</v>
      </c>
      <c r="B5394" s="54">
        <v>44753</v>
      </c>
      <c r="C5394">
        <v>1</v>
      </c>
      <c r="D5394"/>
      <c r="E5394"/>
      <c r="F5394"/>
      <c r="G5394" s="8">
        <v>5315</v>
      </c>
      <c r="H5394" s="8">
        <v>5390</v>
      </c>
      <c r="I5394" s="8" t="e">
        <v>#N/A</v>
      </c>
      <c r="J5394" s="8" t="e">
        <v>#N/A</v>
      </c>
      <c r="K5394" s="8" t="e">
        <v>#N/A</v>
      </c>
      <c r="L5394" s="8">
        <v>0</v>
      </c>
      <c r="M5394" s="8">
        <v>0</v>
      </c>
      <c r="N5394" s="8">
        <v>0</v>
      </c>
      <c r="O5394" s="8">
        <v>0</v>
      </c>
      <c r="P5394" s="8">
        <v>0</v>
      </c>
    </row>
    <row r="5395" spans="1:16" x14ac:dyDescent="0.35">
      <c r="A5395" s="8" t="s">
        <v>186</v>
      </c>
      <c r="B5395" s="54">
        <v>44760</v>
      </c>
      <c r="C5395">
        <v>3</v>
      </c>
      <c r="D5395"/>
      <c r="E5395"/>
      <c r="F5395"/>
      <c r="G5395" s="8">
        <v>5315</v>
      </c>
      <c r="H5395" s="8">
        <v>5391</v>
      </c>
      <c r="I5395" s="8" t="e">
        <v>#N/A</v>
      </c>
      <c r="J5395" s="8" t="e">
        <v>#N/A</v>
      </c>
      <c r="K5395" s="8" t="e">
        <v>#N/A</v>
      </c>
      <c r="L5395" s="8">
        <v>0</v>
      </c>
      <c r="M5395" s="8">
        <v>0</v>
      </c>
      <c r="N5395" s="8">
        <v>0</v>
      </c>
      <c r="O5395" s="8">
        <v>0</v>
      </c>
      <c r="P5395" s="8">
        <v>0</v>
      </c>
    </row>
    <row r="5396" spans="1:16" x14ac:dyDescent="0.35">
      <c r="A5396" s="8" t="s">
        <v>186</v>
      </c>
      <c r="B5396" s="54">
        <v>44767</v>
      </c>
      <c r="C5396">
        <v>2</v>
      </c>
      <c r="D5396"/>
      <c r="E5396"/>
      <c r="F5396"/>
      <c r="G5396" s="8">
        <v>5315</v>
      </c>
      <c r="H5396" s="8">
        <v>5392</v>
      </c>
      <c r="I5396" s="8" t="e">
        <v>#N/A</v>
      </c>
      <c r="J5396" s="8" t="e">
        <v>#N/A</v>
      </c>
      <c r="K5396" s="8" t="e">
        <v>#N/A</v>
      </c>
      <c r="L5396" s="8">
        <v>0</v>
      </c>
      <c r="M5396" s="8">
        <v>0</v>
      </c>
      <c r="N5396" s="8">
        <v>0</v>
      </c>
      <c r="O5396" s="8">
        <v>0</v>
      </c>
      <c r="P5396" s="8">
        <v>0</v>
      </c>
    </row>
    <row r="5397" spans="1:16" x14ac:dyDescent="0.35">
      <c r="A5397" s="8" t="s">
        <v>186</v>
      </c>
      <c r="B5397" s="54">
        <v>44774</v>
      </c>
      <c r="C5397">
        <v>0</v>
      </c>
      <c r="D5397"/>
      <c r="E5397"/>
      <c r="F5397"/>
      <c r="G5397" s="8">
        <v>5315</v>
      </c>
      <c r="H5397" s="8">
        <v>5393</v>
      </c>
      <c r="I5397" s="8" t="e">
        <v>#N/A</v>
      </c>
      <c r="J5397" s="8" t="e">
        <v>#N/A</v>
      </c>
      <c r="K5397" s="8" t="e">
        <v>#N/A</v>
      </c>
      <c r="L5397" s="8">
        <v>0</v>
      </c>
      <c r="M5397" s="8">
        <v>0</v>
      </c>
      <c r="N5397" s="8">
        <v>0</v>
      </c>
      <c r="O5397" s="8">
        <v>0</v>
      </c>
      <c r="P5397" s="8">
        <v>0</v>
      </c>
    </row>
    <row r="5398" spans="1:16" x14ac:dyDescent="0.35">
      <c r="A5398" s="8" t="s">
        <v>186</v>
      </c>
      <c r="B5398" s="54">
        <v>44781</v>
      </c>
      <c r="C5398">
        <v>1</v>
      </c>
      <c r="D5398"/>
      <c r="E5398"/>
      <c r="F5398"/>
      <c r="G5398" s="8">
        <v>5315</v>
      </c>
      <c r="H5398" s="8">
        <v>5394</v>
      </c>
      <c r="I5398" s="8" t="e">
        <v>#N/A</v>
      </c>
      <c r="J5398" s="8" t="e">
        <v>#N/A</v>
      </c>
      <c r="K5398" s="8" t="e">
        <v>#N/A</v>
      </c>
      <c r="L5398" s="8">
        <v>0</v>
      </c>
      <c r="M5398" s="8">
        <v>0</v>
      </c>
      <c r="N5398" s="8">
        <v>0</v>
      </c>
      <c r="O5398" s="8">
        <v>0</v>
      </c>
      <c r="P5398" s="8">
        <v>0</v>
      </c>
    </row>
    <row r="5399" spans="1:16" x14ac:dyDescent="0.35">
      <c r="A5399" s="8" t="s">
        <v>186</v>
      </c>
      <c r="B5399" s="54">
        <v>44788</v>
      </c>
      <c r="C5399">
        <v>1</v>
      </c>
      <c r="D5399"/>
      <c r="E5399"/>
      <c r="F5399"/>
      <c r="G5399" s="8">
        <v>5315</v>
      </c>
      <c r="H5399" s="8">
        <v>5395</v>
      </c>
      <c r="I5399" s="8" t="e">
        <v>#N/A</v>
      </c>
      <c r="J5399" s="8" t="e">
        <v>#N/A</v>
      </c>
      <c r="K5399" s="8" t="e">
        <v>#N/A</v>
      </c>
      <c r="L5399" s="8">
        <v>0</v>
      </c>
      <c r="M5399" s="8">
        <v>0</v>
      </c>
      <c r="N5399" s="8">
        <v>0</v>
      </c>
      <c r="O5399" s="8">
        <v>0</v>
      </c>
      <c r="P5399" s="8">
        <v>0</v>
      </c>
    </row>
    <row r="5400" spans="1:16" x14ac:dyDescent="0.35">
      <c r="A5400" s="8" t="s">
        <v>186</v>
      </c>
      <c r="B5400" s="54">
        <v>44795</v>
      </c>
      <c r="C5400">
        <v>3</v>
      </c>
      <c r="D5400"/>
      <c r="E5400"/>
      <c r="F5400"/>
      <c r="G5400" s="8">
        <v>5315</v>
      </c>
      <c r="H5400" s="8">
        <v>5396</v>
      </c>
      <c r="I5400" s="8" t="e">
        <v>#N/A</v>
      </c>
      <c r="J5400" s="8" t="e">
        <v>#N/A</v>
      </c>
      <c r="K5400" s="8" t="e">
        <v>#N/A</v>
      </c>
      <c r="L5400" s="8">
        <v>0</v>
      </c>
      <c r="M5400" s="8">
        <v>0</v>
      </c>
      <c r="N5400" s="8">
        <v>0</v>
      </c>
      <c r="O5400" s="8">
        <v>0</v>
      </c>
      <c r="P5400" s="8">
        <v>0</v>
      </c>
    </row>
    <row r="5401" spans="1:16" x14ac:dyDescent="0.35">
      <c r="A5401" s="8" t="s">
        <v>186</v>
      </c>
      <c r="B5401" s="54">
        <v>44802</v>
      </c>
      <c r="C5401">
        <v>4</v>
      </c>
      <c r="D5401"/>
      <c r="E5401"/>
      <c r="F5401"/>
      <c r="G5401" s="8">
        <v>5315</v>
      </c>
      <c r="H5401" s="8">
        <v>5397</v>
      </c>
      <c r="I5401" s="8" t="e">
        <v>#N/A</v>
      </c>
      <c r="J5401" s="8" t="e">
        <v>#N/A</v>
      </c>
      <c r="K5401" s="8" t="e">
        <v>#N/A</v>
      </c>
      <c r="L5401" s="8">
        <v>0</v>
      </c>
      <c r="M5401" s="8">
        <v>0</v>
      </c>
      <c r="N5401" s="8">
        <v>0</v>
      </c>
      <c r="O5401" s="8">
        <v>0</v>
      </c>
      <c r="P5401" s="8">
        <v>0</v>
      </c>
    </row>
    <row r="5402" spans="1:16" x14ac:dyDescent="0.35">
      <c r="A5402" s="8" t="s">
        <v>186</v>
      </c>
      <c r="B5402" s="54">
        <v>44809</v>
      </c>
      <c r="C5402">
        <v>1</v>
      </c>
      <c r="D5402"/>
      <c r="E5402"/>
      <c r="F5402"/>
      <c r="G5402" s="8">
        <v>5315</v>
      </c>
      <c r="H5402" s="8">
        <v>5398</v>
      </c>
      <c r="I5402" s="8" t="e">
        <v>#N/A</v>
      </c>
      <c r="J5402" s="8" t="e">
        <v>#N/A</v>
      </c>
      <c r="K5402" s="8" t="e">
        <v>#N/A</v>
      </c>
      <c r="L5402" s="8">
        <v>0</v>
      </c>
      <c r="M5402" s="8">
        <v>0</v>
      </c>
      <c r="N5402" s="8">
        <v>0</v>
      </c>
      <c r="O5402" s="8">
        <v>0</v>
      </c>
      <c r="P5402" s="8">
        <v>0</v>
      </c>
    </row>
    <row r="5403" spans="1:16" x14ac:dyDescent="0.35">
      <c r="A5403" s="8" t="s">
        <v>186</v>
      </c>
      <c r="B5403" s="54">
        <v>44816</v>
      </c>
      <c r="C5403">
        <v>2</v>
      </c>
      <c r="D5403"/>
      <c r="E5403"/>
      <c r="F5403"/>
      <c r="G5403" s="8">
        <v>5315</v>
      </c>
      <c r="H5403" s="8">
        <v>5399</v>
      </c>
      <c r="I5403" s="8" t="e">
        <v>#N/A</v>
      </c>
      <c r="J5403" s="8" t="e">
        <v>#N/A</v>
      </c>
      <c r="K5403" s="8" t="e">
        <v>#N/A</v>
      </c>
      <c r="L5403" s="8">
        <v>0</v>
      </c>
      <c r="M5403" s="8">
        <v>0</v>
      </c>
      <c r="N5403" s="8">
        <v>0</v>
      </c>
      <c r="O5403" s="8">
        <v>0</v>
      </c>
      <c r="P5403" s="8">
        <v>0</v>
      </c>
    </row>
    <row r="5404" spans="1:16" x14ac:dyDescent="0.35">
      <c r="A5404" s="8" t="s">
        <v>186</v>
      </c>
      <c r="B5404" s="54">
        <v>44823</v>
      </c>
      <c r="C5404">
        <v>3</v>
      </c>
      <c r="D5404"/>
      <c r="E5404"/>
      <c r="F5404"/>
      <c r="G5404" s="8">
        <v>5315</v>
      </c>
      <c r="H5404" s="8">
        <v>5400</v>
      </c>
      <c r="I5404" s="8" t="e">
        <v>#N/A</v>
      </c>
      <c r="J5404" s="8" t="e">
        <v>#N/A</v>
      </c>
      <c r="K5404" s="8" t="e">
        <v>#N/A</v>
      </c>
      <c r="L5404" s="8">
        <v>0</v>
      </c>
      <c r="M5404" s="8">
        <v>0</v>
      </c>
      <c r="N5404" s="8">
        <v>0</v>
      </c>
      <c r="O5404" s="8">
        <v>0</v>
      </c>
      <c r="P5404" s="8">
        <v>0</v>
      </c>
    </row>
    <row r="5405" spans="1:16" x14ac:dyDescent="0.35">
      <c r="A5405" s="8" t="s">
        <v>186</v>
      </c>
      <c r="B5405" s="54">
        <v>44830</v>
      </c>
      <c r="C5405">
        <v>2</v>
      </c>
      <c r="D5405"/>
      <c r="E5405"/>
      <c r="F5405"/>
      <c r="G5405" s="8">
        <v>5315</v>
      </c>
      <c r="H5405" s="8">
        <v>5401</v>
      </c>
      <c r="I5405" s="8" t="e">
        <v>#N/A</v>
      </c>
      <c r="J5405" s="8" t="e">
        <v>#N/A</v>
      </c>
      <c r="K5405" s="8" t="e">
        <v>#N/A</v>
      </c>
      <c r="L5405" s="8">
        <v>0</v>
      </c>
      <c r="M5405" s="8">
        <v>0</v>
      </c>
      <c r="N5405" s="8">
        <v>0</v>
      </c>
      <c r="O5405" s="8">
        <v>0</v>
      </c>
      <c r="P5405" s="8">
        <v>0</v>
      </c>
    </row>
    <row r="5406" spans="1:16" x14ac:dyDescent="0.35">
      <c r="A5406" s="8" t="s">
        <v>186</v>
      </c>
      <c r="B5406" s="54">
        <v>44837</v>
      </c>
      <c r="C5406">
        <v>2</v>
      </c>
      <c r="D5406"/>
      <c r="E5406"/>
      <c r="F5406"/>
      <c r="G5406" s="8">
        <v>5315</v>
      </c>
      <c r="H5406" s="8">
        <v>5402</v>
      </c>
      <c r="I5406" s="8" t="e">
        <v>#N/A</v>
      </c>
      <c r="J5406" s="8" t="e">
        <v>#N/A</v>
      </c>
      <c r="K5406" s="8" t="e">
        <v>#N/A</v>
      </c>
      <c r="L5406" s="8">
        <v>0</v>
      </c>
      <c r="M5406" s="8">
        <v>0</v>
      </c>
      <c r="N5406" s="8">
        <v>0</v>
      </c>
      <c r="O5406" s="8">
        <v>0</v>
      </c>
      <c r="P5406" s="8">
        <v>0</v>
      </c>
    </row>
    <row r="5407" spans="1:16" x14ac:dyDescent="0.35">
      <c r="A5407" s="8" t="s">
        <v>186</v>
      </c>
      <c r="B5407" s="54">
        <v>44844</v>
      </c>
      <c r="C5407">
        <v>2</v>
      </c>
      <c r="D5407"/>
      <c r="E5407"/>
      <c r="F5407"/>
      <c r="G5407" s="8">
        <v>5315</v>
      </c>
      <c r="H5407" s="8">
        <v>5403</v>
      </c>
      <c r="I5407" s="8" t="e">
        <v>#N/A</v>
      </c>
      <c r="J5407" s="8" t="e">
        <v>#N/A</v>
      </c>
      <c r="K5407" s="8" t="e">
        <v>#N/A</v>
      </c>
      <c r="L5407" s="8">
        <v>0</v>
      </c>
      <c r="M5407" s="8">
        <v>0</v>
      </c>
      <c r="N5407" s="8">
        <v>0</v>
      </c>
      <c r="O5407" s="8">
        <v>0</v>
      </c>
      <c r="P5407" s="8">
        <v>0</v>
      </c>
    </row>
    <row r="5408" spans="1:16" x14ac:dyDescent="0.35">
      <c r="A5408" s="8" t="s">
        <v>186</v>
      </c>
      <c r="B5408" s="54">
        <v>44851</v>
      </c>
      <c r="C5408">
        <v>4</v>
      </c>
      <c r="D5408"/>
      <c r="E5408"/>
      <c r="F5408"/>
      <c r="G5408" s="8">
        <v>5315</v>
      </c>
      <c r="H5408" s="8">
        <v>5404</v>
      </c>
      <c r="I5408" s="8" t="e">
        <v>#N/A</v>
      </c>
      <c r="J5408" s="8" t="e">
        <v>#N/A</v>
      </c>
      <c r="K5408" s="8" t="e">
        <v>#N/A</v>
      </c>
      <c r="L5408" s="8">
        <v>0</v>
      </c>
      <c r="M5408" s="8">
        <v>0</v>
      </c>
      <c r="N5408" s="8">
        <v>0</v>
      </c>
      <c r="O5408" s="8">
        <v>0</v>
      </c>
      <c r="P5408" s="8">
        <v>0</v>
      </c>
    </row>
    <row r="5409" spans="1:16" x14ac:dyDescent="0.35">
      <c r="A5409" s="8" t="s">
        <v>186</v>
      </c>
      <c r="B5409" s="54">
        <v>44858</v>
      </c>
      <c r="C5409">
        <v>1</v>
      </c>
      <c r="D5409"/>
      <c r="E5409"/>
      <c r="F5409"/>
      <c r="G5409" s="8">
        <v>5315</v>
      </c>
      <c r="H5409" s="8">
        <v>5405</v>
      </c>
      <c r="I5409" s="8" t="e">
        <v>#N/A</v>
      </c>
      <c r="J5409" s="8" t="e">
        <v>#N/A</v>
      </c>
      <c r="K5409" s="8" t="e">
        <v>#N/A</v>
      </c>
      <c r="L5409" s="8">
        <v>0</v>
      </c>
      <c r="M5409" s="8">
        <v>0</v>
      </c>
      <c r="N5409" s="8">
        <v>0</v>
      </c>
      <c r="O5409" s="8">
        <v>0</v>
      </c>
      <c r="P5409" s="8">
        <v>0</v>
      </c>
    </row>
    <row r="5410" spans="1:16" x14ac:dyDescent="0.35">
      <c r="A5410" s="8" t="s">
        <v>186</v>
      </c>
      <c r="B5410" s="54">
        <v>44865</v>
      </c>
      <c r="C5410">
        <v>3</v>
      </c>
      <c r="D5410"/>
      <c r="E5410"/>
      <c r="F5410"/>
      <c r="G5410" s="8">
        <v>5315</v>
      </c>
      <c r="H5410" s="8">
        <v>5406</v>
      </c>
      <c r="I5410" s="8" t="e">
        <v>#N/A</v>
      </c>
      <c r="J5410" s="8" t="e">
        <v>#N/A</v>
      </c>
      <c r="K5410" s="8" t="e">
        <v>#N/A</v>
      </c>
      <c r="L5410" s="8">
        <v>0</v>
      </c>
      <c r="M5410" s="8">
        <v>0</v>
      </c>
      <c r="N5410" s="8">
        <v>0</v>
      </c>
      <c r="O5410" s="8">
        <v>0</v>
      </c>
      <c r="P5410" s="8">
        <v>0</v>
      </c>
    </row>
    <row r="5411" spans="1:16" x14ac:dyDescent="0.35">
      <c r="A5411" s="8" t="s">
        <v>186</v>
      </c>
      <c r="B5411" s="54">
        <v>44872</v>
      </c>
      <c r="C5411">
        <v>6</v>
      </c>
      <c r="D5411"/>
      <c r="E5411"/>
      <c r="F5411"/>
      <c r="G5411" s="8">
        <v>5315</v>
      </c>
      <c r="H5411" s="8">
        <v>5407</v>
      </c>
      <c r="I5411" s="8" t="e">
        <v>#N/A</v>
      </c>
      <c r="J5411" s="8" t="e">
        <v>#N/A</v>
      </c>
      <c r="K5411" s="8" t="e">
        <v>#N/A</v>
      </c>
      <c r="L5411" s="8">
        <v>0</v>
      </c>
      <c r="M5411" s="8">
        <v>0</v>
      </c>
      <c r="N5411" s="8">
        <v>0</v>
      </c>
      <c r="O5411" s="8">
        <v>0</v>
      </c>
      <c r="P5411" s="8">
        <v>0</v>
      </c>
    </row>
    <row r="5412" spans="1:16" x14ac:dyDescent="0.35">
      <c r="A5412" s="8" t="s">
        <v>186</v>
      </c>
      <c r="B5412" s="54">
        <v>44879</v>
      </c>
      <c r="C5412">
        <v>4</v>
      </c>
      <c r="D5412"/>
      <c r="E5412"/>
      <c r="F5412"/>
      <c r="G5412" s="8">
        <v>5315</v>
      </c>
      <c r="H5412" s="8">
        <v>5408</v>
      </c>
      <c r="I5412" s="8" t="e">
        <v>#N/A</v>
      </c>
      <c r="J5412" s="8" t="e">
        <v>#N/A</v>
      </c>
      <c r="K5412" s="8" t="e">
        <v>#N/A</v>
      </c>
      <c r="L5412" s="8">
        <v>0</v>
      </c>
      <c r="M5412" s="8">
        <v>0</v>
      </c>
      <c r="N5412" s="8">
        <v>0</v>
      </c>
      <c r="O5412" s="8">
        <v>0</v>
      </c>
      <c r="P5412" s="8">
        <v>0</v>
      </c>
    </row>
    <row r="5413" spans="1:16" x14ac:dyDescent="0.35">
      <c r="A5413" s="8" t="s">
        <v>186</v>
      </c>
      <c r="B5413" s="54">
        <v>44886</v>
      </c>
      <c r="C5413">
        <v>5</v>
      </c>
      <c r="D5413"/>
      <c r="E5413"/>
      <c r="F5413"/>
      <c r="G5413" s="8">
        <v>5315</v>
      </c>
      <c r="H5413" s="8">
        <v>5409</v>
      </c>
      <c r="I5413" s="8" t="e">
        <v>#N/A</v>
      </c>
      <c r="J5413" s="8" t="e">
        <v>#N/A</v>
      </c>
      <c r="K5413" s="8" t="e">
        <v>#N/A</v>
      </c>
      <c r="L5413" s="8">
        <v>0</v>
      </c>
      <c r="M5413" s="8">
        <v>0</v>
      </c>
      <c r="N5413" s="8">
        <v>0</v>
      </c>
      <c r="O5413" s="8">
        <v>0</v>
      </c>
      <c r="P5413" s="8">
        <v>0</v>
      </c>
    </row>
    <row r="5414" spans="1:16" x14ac:dyDescent="0.35">
      <c r="A5414" s="8" t="s">
        <v>186</v>
      </c>
      <c r="B5414" s="54">
        <v>44893</v>
      </c>
      <c r="C5414">
        <v>7</v>
      </c>
      <c r="D5414"/>
      <c r="E5414"/>
      <c r="F5414"/>
      <c r="G5414" s="8">
        <v>5315</v>
      </c>
      <c r="H5414" s="8">
        <v>5410</v>
      </c>
      <c r="I5414" s="8" t="e">
        <v>#N/A</v>
      </c>
      <c r="J5414" s="8" t="e">
        <v>#N/A</v>
      </c>
      <c r="K5414" s="8" t="e">
        <v>#N/A</v>
      </c>
      <c r="L5414" s="8">
        <v>0</v>
      </c>
      <c r="M5414" s="8">
        <v>0</v>
      </c>
      <c r="N5414" s="8">
        <v>0</v>
      </c>
      <c r="O5414" s="8">
        <v>0</v>
      </c>
      <c r="P5414" s="8">
        <v>0</v>
      </c>
    </row>
    <row r="5415" spans="1:16" x14ac:dyDescent="0.35">
      <c r="A5415" s="8" t="s">
        <v>186</v>
      </c>
      <c r="B5415" s="54">
        <v>44900</v>
      </c>
      <c r="C5415">
        <v>5</v>
      </c>
      <c r="D5415"/>
      <c r="E5415"/>
      <c r="F5415"/>
      <c r="G5415" s="8">
        <v>5315</v>
      </c>
      <c r="H5415" s="8">
        <v>5411</v>
      </c>
      <c r="I5415" s="8" t="e">
        <v>#N/A</v>
      </c>
      <c r="J5415" s="8" t="e">
        <v>#N/A</v>
      </c>
      <c r="K5415" s="8" t="e">
        <v>#N/A</v>
      </c>
      <c r="L5415" s="8">
        <v>0</v>
      </c>
      <c r="M5415" s="8">
        <v>0</v>
      </c>
      <c r="N5415" s="8">
        <v>0</v>
      </c>
      <c r="O5415" s="8">
        <v>0</v>
      </c>
      <c r="P5415" s="8">
        <v>0</v>
      </c>
    </row>
    <row r="5416" spans="1:16" x14ac:dyDescent="0.35">
      <c r="A5416" s="8" t="s">
        <v>186</v>
      </c>
      <c r="B5416" s="54">
        <v>44907</v>
      </c>
      <c r="C5416">
        <v>4</v>
      </c>
      <c r="D5416"/>
      <c r="E5416"/>
      <c r="F5416"/>
      <c r="G5416" s="8">
        <v>5315</v>
      </c>
      <c r="H5416" s="8">
        <v>5412</v>
      </c>
      <c r="I5416" s="8" t="e">
        <v>#N/A</v>
      </c>
      <c r="J5416" s="8" t="e">
        <v>#N/A</v>
      </c>
      <c r="K5416" s="8" t="e">
        <v>#N/A</v>
      </c>
      <c r="L5416" s="8">
        <v>0</v>
      </c>
      <c r="M5416" s="8">
        <v>0</v>
      </c>
      <c r="N5416" s="8">
        <v>0</v>
      </c>
      <c r="O5416" s="8">
        <v>0</v>
      </c>
      <c r="P5416" s="8">
        <v>0</v>
      </c>
    </row>
    <row r="5417" spans="1:16" x14ac:dyDescent="0.35">
      <c r="A5417" s="8" t="s">
        <v>186</v>
      </c>
      <c r="B5417" s="54">
        <v>44914</v>
      </c>
      <c r="C5417">
        <v>5</v>
      </c>
      <c r="D5417"/>
      <c r="E5417"/>
      <c r="F5417"/>
      <c r="G5417" s="8">
        <v>5315</v>
      </c>
      <c r="H5417" s="8">
        <v>5413</v>
      </c>
      <c r="I5417" s="8" t="e">
        <v>#N/A</v>
      </c>
      <c r="J5417" s="8" t="e">
        <v>#N/A</v>
      </c>
      <c r="K5417" s="8" t="e">
        <v>#N/A</v>
      </c>
      <c r="L5417" s="8">
        <v>0</v>
      </c>
      <c r="M5417" s="8">
        <v>0</v>
      </c>
      <c r="N5417" s="8">
        <v>0</v>
      </c>
      <c r="O5417" s="8">
        <v>0</v>
      </c>
      <c r="P5417" s="8">
        <v>0</v>
      </c>
    </row>
    <row r="5418" spans="1:16" x14ac:dyDescent="0.35">
      <c r="A5418" s="8" t="s">
        <v>186</v>
      </c>
      <c r="B5418" s="54">
        <v>44921</v>
      </c>
      <c r="C5418">
        <v>6</v>
      </c>
      <c r="D5418"/>
      <c r="E5418">
        <v>4</v>
      </c>
      <c r="F5418">
        <v>5.3801797791538055</v>
      </c>
      <c r="G5418" s="8">
        <v>5315</v>
      </c>
      <c r="H5418" s="8">
        <v>5414</v>
      </c>
      <c r="I5418" s="8" t="e">
        <v>#N/A</v>
      </c>
      <c r="J5418" s="8" t="e">
        <v>#N/A</v>
      </c>
      <c r="K5418" s="8" t="e">
        <v>#N/A</v>
      </c>
      <c r="L5418" s="8">
        <v>0</v>
      </c>
      <c r="M5418" s="8">
        <v>0</v>
      </c>
      <c r="N5418" s="8" t="e">
        <v>#N/A</v>
      </c>
      <c r="O5418" s="8" t="e">
        <v>#N/A</v>
      </c>
      <c r="P5418" s="8">
        <v>0</v>
      </c>
    </row>
    <row r="5419" spans="1:16" x14ac:dyDescent="0.35">
      <c r="A5419" s="8" t="s">
        <v>186</v>
      </c>
      <c r="B5419" s="54">
        <v>44928</v>
      </c>
      <c r="C5419">
        <v>4</v>
      </c>
      <c r="D5419">
        <v>3.962509220948792</v>
      </c>
      <c r="E5419">
        <v>4</v>
      </c>
      <c r="F5419">
        <v>4.7483761552239638</v>
      </c>
      <c r="G5419" s="8">
        <v>5315</v>
      </c>
      <c r="H5419" s="8">
        <v>5415</v>
      </c>
      <c r="I5419" s="8">
        <v>1</v>
      </c>
      <c r="J5419" s="8">
        <v>4.1111111111111107</v>
      </c>
      <c r="K5419" s="8">
        <v>2.3752520281562965</v>
      </c>
      <c r="L5419" s="8">
        <v>0.74837615522396383</v>
      </c>
      <c r="M5419" s="8">
        <v>1.6247479718437035</v>
      </c>
      <c r="N5419" s="8">
        <v>0.11111111111111072</v>
      </c>
      <c r="O5419" s="8">
        <v>3</v>
      </c>
      <c r="P5419" s="8">
        <v>1</v>
      </c>
    </row>
    <row r="5420" spans="1:16" x14ac:dyDescent="0.35">
      <c r="A5420" s="8" t="s">
        <v>186</v>
      </c>
      <c r="B5420" s="54">
        <v>44935</v>
      </c>
      <c r="C5420">
        <v>4</v>
      </c>
      <c r="D5420">
        <v>5.0751607750327912</v>
      </c>
      <c r="E5420">
        <v>4</v>
      </c>
      <c r="F5420">
        <v>4.4062360090197767</v>
      </c>
      <c r="G5420" s="8">
        <v>5315</v>
      </c>
      <c r="H5420" s="8">
        <v>5416</v>
      </c>
      <c r="I5420" s="8">
        <v>3</v>
      </c>
      <c r="J5420" s="8">
        <v>4.333333333333333</v>
      </c>
      <c r="K5420" s="8">
        <v>3.3274996564589454</v>
      </c>
      <c r="L5420" s="8">
        <v>0.40623600901977674</v>
      </c>
      <c r="M5420" s="8">
        <v>0.67250034354105459</v>
      </c>
      <c r="N5420" s="8">
        <v>0.33333333333333304</v>
      </c>
      <c r="O5420" s="8">
        <v>1</v>
      </c>
      <c r="P5420" s="8">
        <v>1</v>
      </c>
    </row>
    <row r="5421" spans="1:16" x14ac:dyDescent="0.35">
      <c r="A5421" s="8" t="s">
        <v>186</v>
      </c>
      <c r="B5421" s="54">
        <v>44942</v>
      </c>
      <c r="C5421">
        <v>7</v>
      </c>
      <c r="D5421">
        <v>4.6866375884559375</v>
      </c>
      <c r="E5421">
        <v>4</v>
      </c>
      <c r="F5421">
        <v>5.582833737594866</v>
      </c>
      <c r="G5421" s="8">
        <v>5315</v>
      </c>
      <c r="H5421" s="8">
        <v>5417</v>
      </c>
      <c r="I5421" s="8">
        <v>2</v>
      </c>
      <c r="J5421" s="8">
        <v>4.4444444444444446</v>
      </c>
      <c r="K5421" s="8">
        <v>4.5473214109478866</v>
      </c>
      <c r="L5421" s="8">
        <v>1.417166262405134</v>
      </c>
      <c r="M5421" s="8">
        <v>2.4526785890521134</v>
      </c>
      <c r="N5421" s="8">
        <v>2.5555555555555554</v>
      </c>
      <c r="O5421" s="8">
        <v>5</v>
      </c>
      <c r="P5421" s="8">
        <v>1</v>
      </c>
    </row>
    <row r="5422" spans="1:16" x14ac:dyDescent="0.35">
      <c r="A5422" s="8" t="s">
        <v>186</v>
      </c>
      <c r="B5422" s="54">
        <v>44949</v>
      </c>
      <c r="C5422">
        <v>7</v>
      </c>
      <c r="D5422">
        <v>6.2969699610002632</v>
      </c>
      <c r="E5422">
        <v>4</v>
      </c>
      <c r="F5422">
        <v>6.2349580875511759</v>
      </c>
      <c r="G5422" s="8">
        <v>5315</v>
      </c>
      <c r="H5422" s="8">
        <v>5418</v>
      </c>
      <c r="I5422" s="8">
        <v>2</v>
      </c>
      <c r="J5422" s="8">
        <v>5</v>
      </c>
      <c r="K5422" s="8">
        <v>4.721486873724996</v>
      </c>
      <c r="L5422" s="8">
        <v>0.76504191244882414</v>
      </c>
      <c r="M5422" s="8">
        <v>2.278513126275004</v>
      </c>
      <c r="N5422" s="8">
        <v>2</v>
      </c>
      <c r="O5422" s="8">
        <v>5</v>
      </c>
      <c r="P5422" s="8">
        <v>1</v>
      </c>
    </row>
    <row r="5423" spans="1:16" x14ac:dyDescent="0.35">
      <c r="A5423" s="8" t="s">
        <v>186</v>
      </c>
      <c r="B5423" s="54">
        <v>44956</v>
      </c>
      <c r="C5423">
        <v>5</v>
      </c>
      <c r="D5423">
        <v>4.4060761842971363</v>
      </c>
      <c r="E5423">
        <v>4</v>
      </c>
      <c r="F5423">
        <v>5.6699931079999999</v>
      </c>
      <c r="G5423" s="8">
        <v>5315</v>
      </c>
      <c r="H5423" s="8">
        <v>5419</v>
      </c>
      <c r="I5423" s="8">
        <v>1</v>
      </c>
      <c r="J5423" s="8">
        <v>5.1111111111111107</v>
      </c>
      <c r="K5423" s="8">
        <v>4.3516367327694461</v>
      </c>
      <c r="L5423" s="8">
        <v>0.66999310799999989</v>
      </c>
      <c r="M5423" s="8">
        <v>0.64836326723055393</v>
      </c>
      <c r="N5423" s="8">
        <v>0.11111111111111072</v>
      </c>
      <c r="O5423" s="8">
        <v>4</v>
      </c>
      <c r="P5423" s="8">
        <v>1</v>
      </c>
    </row>
    <row r="5424" spans="1:16" x14ac:dyDescent="0.35">
      <c r="A5424" s="8" t="s">
        <v>186</v>
      </c>
      <c r="B5424" s="54">
        <v>44963</v>
      </c>
      <c r="C5424">
        <v>7</v>
      </c>
      <c r="D5424">
        <v>6.514015549640547</v>
      </c>
      <c r="E5424">
        <v>4</v>
      </c>
      <c r="F5424">
        <v>6.2719891034526665</v>
      </c>
      <c r="G5424" s="8">
        <v>5315</v>
      </c>
      <c r="H5424" s="8">
        <v>5420</v>
      </c>
      <c r="I5424" s="8">
        <v>0</v>
      </c>
      <c r="J5424" s="8">
        <v>4.8888888888888893</v>
      </c>
      <c r="K5424" s="8">
        <v>3.4539704744639255</v>
      </c>
      <c r="L5424" s="8">
        <v>0.72801089654733353</v>
      </c>
      <c r="M5424" s="8">
        <v>3.5460295255360745</v>
      </c>
      <c r="N5424" s="8">
        <v>2.1111111111111107</v>
      </c>
      <c r="O5424" s="8">
        <v>7</v>
      </c>
      <c r="P5424" s="8">
        <v>1</v>
      </c>
    </row>
    <row r="5425" spans="1:16" x14ac:dyDescent="0.35">
      <c r="A5425" s="8" t="s">
        <v>186</v>
      </c>
      <c r="B5425" s="54">
        <v>44970</v>
      </c>
      <c r="C5425">
        <v>5</v>
      </c>
      <c r="D5425">
        <v>4.6207253069884286</v>
      </c>
      <c r="E5425">
        <v>4</v>
      </c>
      <c r="F5425">
        <v>5.6984829778917589</v>
      </c>
      <c r="G5425" s="8">
        <v>5315</v>
      </c>
      <c r="H5425" s="8">
        <v>5421</v>
      </c>
      <c r="I5425" s="8">
        <v>0</v>
      </c>
      <c r="J5425" s="8">
        <v>5.2222222222222223</v>
      </c>
      <c r="K5425" s="8">
        <v>2.6541333704254098</v>
      </c>
      <c r="L5425" s="8">
        <v>0.69848297789175895</v>
      </c>
      <c r="M5425" s="8">
        <v>2.3458666295745902</v>
      </c>
      <c r="N5425" s="8">
        <v>0.22222222222222232</v>
      </c>
      <c r="O5425" s="8">
        <v>5</v>
      </c>
      <c r="P5425" s="8">
        <v>1</v>
      </c>
    </row>
    <row r="5426" spans="1:16" x14ac:dyDescent="0.35">
      <c r="A5426" s="8" t="s">
        <v>186</v>
      </c>
      <c r="B5426" s="54">
        <v>44977</v>
      </c>
      <c r="C5426">
        <v>6</v>
      </c>
      <c r="D5426">
        <v>3.7262294856117264</v>
      </c>
      <c r="E5426">
        <v>4</v>
      </c>
      <c r="F5426">
        <v>5.8336485791485835</v>
      </c>
      <c r="G5426" s="8">
        <v>5315</v>
      </c>
      <c r="H5426" s="8">
        <v>5422</v>
      </c>
      <c r="I5426" s="8">
        <v>0</v>
      </c>
      <c r="J5426" s="8">
        <v>5.4444444444444446</v>
      </c>
      <c r="K5426" s="8">
        <v>2.9709608181991345</v>
      </c>
      <c r="L5426" s="8">
        <v>0.16635142085141652</v>
      </c>
      <c r="M5426" s="8">
        <v>3.0290391818008655</v>
      </c>
      <c r="N5426" s="8">
        <v>0.55555555555555536</v>
      </c>
      <c r="O5426" s="8">
        <v>6</v>
      </c>
      <c r="P5426" s="8">
        <v>1</v>
      </c>
    </row>
    <row r="5427" spans="1:16" x14ac:dyDescent="0.35">
      <c r="A5427" s="8" t="s">
        <v>186</v>
      </c>
      <c r="B5427" s="54">
        <v>44984</v>
      </c>
      <c r="C5427">
        <v>6</v>
      </c>
      <c r="D5427">
        <v>3.8305251123221309</v>
      </c>
      <c r="E5427">
        <v>4</v>
      </c>
      <c r="F5427">
        <v>5.9081433917998023</v>
      </c>
      <c r="G5427" s="8">
        <v>5315</v>
      </c>
      <c r="H5427" s="8">
        <v>5423</v>
      </c>
      <c r="I5427" s="8">
        <v>0</v>
      </c>
      <c r="J5427" s="8">
        <v>5.2222222222222223</v>
      </c>
      <c r="K5427" s="8">
        <v>2.9791085262652648</v>
      </c>
      <c r="L5427" s="8">
        <v>9.1856608200197698E-2</v>
      </c>
      <c r="M5427" s="8">
        <v>3.0208914737347352</v>
      </c>
      <c r="N5427" s="8">
        <v>0.77777777777777768</v>
      </c>
      <c r="O5427" s="8">
        <v>6</v>
      </c>
      <c r="P5427" s="8">
        <v>1</v>
      </c>
    </row>
    <row r="5428" spans="1:16" x14ac:dyDescent="0.35">
      <c r="A5428" s="8" t="s">
        <v>186</v>
      </c>
      <c r="B5428" s="54">
        <v>44991</v>
      </c>
      <c r="C5428">
        <v>7</v>
      </c>
      <c r="D5428">
        <v>3.933606696800438</v>
      </c>
      <c r="E5428">
        <v>4</v>
      </c>
      <c r="F5428">
        <v>6.398063273006299</v>
      </c>
      <c r="G5428" s="8">
        <v>5315</v>
      </c>
      <c r="H5428" s="8">
        <v>5424</v>
      </c>
      <c r="I5428" s="8">
        <v>7</v>
      </c>
      <c r="J5428" s="8">
        <v>5.4444444444444446</v>
      </c>
      <c r="K5428" s="8">
        <v>3.3862527123411774</v>
      </c>
      <c r="L5428" s="8">
        <v>0.60193672699370104</v>
      </c>
      <c r="M5428" s="8">
        <v>3.6137472876588226</v>
      </c>
      <c r="N5428" s="8">
        <v>1.5555555555555554</v>
      </c>
      <c r="O5428" s="8">
        <v>0</v>
      </c>
      <c r="P5428" s="8">
        <v>1</v>
      </c>
    </row>
    <row r="5429" spans="1:16" x14ac:dyDescent="0.35">
      <c r="A5429" s="8" t="s">
        <v>186</v>
      </c>
      <c r="B5429" s="54">
        <v>44998</v>
      </c>
      <c r="C5429">
        <v>9</v>
      </c>
      <c r="D5429">
        <v>8.0354534325461042</v>
      </c>
      <c r="E5429">
        <v>4</v>
      </c>
      <c r="F5429">
        <v>7.5821673652542207</v>
      </c>
      <c r="G5429" s="8">
        <v>5315</v>
      </c>
      <c r="H5429" s="8">
        <v>5425</v>
      </c>
      <c r="I5429" s="8">
        <v>7</v>
      </c>
      <c r="J5429" s="8">
        <v>5.5555555555555554</v>
      </c>
      <c r="K5429" s="8">
        <v>10.601694076101396</v>
      </c>
      <c r="L5429" s="8">
        <v>1.4178326347457793</v>
      </c>
      <c r="M5429" s="8">
        <v>1.6016940761013956</v>
      </c>
      <c r="N5429" s="8">
        <v>3.4444444444444446</v>
      </c>
      <c r="O5429" s="8">
        <v>2</v>
      </c>
      <c r="P5429" s="8">
        <v>1</v>
      </c>
    </row>
    <row r="5430" spans="1:16" x14ac:dyDescent="0.35">
      <c r="A5430" s="8" t="s">
        <v>186</v>
      </c>
      <c r="B5430" s="54">
        <v>45005</v>
      </c>
      <c r="C5430">
        <v>6</v>
      </c>
      <c r="D5430">
        <v>9.6361077790127059</v>
      </c>
      <c r="E5430">
        <v>4</v>
      </c>
      <c r="F5430">
        <v>6.8621594260960617</v>
      </c>
      <c r="G5430" s="8">
        <v>5315</v>
      </c>
      <c r="H5430" s="8">
        <v>5426</v>
      </c>
      <c r="I5430" s="8">
        <v>4</v>
      </c>
      <c r="J5430" s="8">
        <v>5.666666666666667</v>
      </c>
      <c r="K5430" s="8">
        <v>10.927442183967848</v>
      </c>
      <c r="L5430" s="8">
        <v>0.86215942609606167</v>
      </c>
      <c r="M5430" s="8">
        <v>4.9274421839678482</v>
      </c>
      <c r="N5430" s="8">
        <v>0.33333333333333304</v>
      </c>
      <c r="O5430" s="8">
        <v>2</v>
      </c>
      <c r="P5430" s="8">
        <v>1</v>
      </c>
    </row>
    <row r="5431" spans="1:16" x14ac:dyDescent="0.35">
      <c r="A5431" s="8" t="s">
        <v>186</v>
      </c>
      <c r="B5431" s="54">
        <v>45012</v>
      </c>
      <c r="C5431">
        <v>8</v>
      </c>
      <c r="D5431">
        <v>7.2355380758025687</v>
      </c>
      <c r="E5431">
        <v>4</v>
      </c>
      <c r="F5431">
        <v>7.3696822482636613</v>
      </c>
      <c r="G5431" s="8">
        <v>5315</v>
      </c>
      <c r="H5431" s="8">
        <v>5427</v>
      </c>
      <c r="I5431" s="8">
        <v>3</v>
      </c>
      <c r="J5431" s="8">
        <v>5.666666666666667</v>
      </c>
      <c r="K5431" s="8">
        <v>8.2100090780034538</v>
      </c>
      <c r="L5431" s="8">
        <v>0.63031775173633875</v>
      </c>
      <c r="M5431" s="8">
        <v>0.21000907800345381</v>
      </c>
      <c r="N5431" s="8">
        <v>2.333333333333333</v>
      </c>
      <c r="O5431" s="8">
        <v>5</v>
      </c>
      <c r="P5431" s="8">
        <v>1</v>
      </c>
    </row>
    <row r="5432" spans="1:16" x14ac:dyDescent="0.35">
      <c r="A5432" s="8" t="s">
        <v>186</v>
      </c>
      <c r="B5432" s="54">
        <v>45019</v>
      </c>
      <c r="C5432">
        <v>10</v>
      </c>
      <c r="D5432">
        <v>8.3337766222010181</v>
      </c>
      <c r="E5432">
        <v>4</v>
      </c>
      <c r="F5432">
        <v>8.5604045321391276</v>
      </c>
      <c r="G5432" s="8">
        <v>5315</v>
      </c>
      <c r="H5432" s="8">
        <v>5428</v>
      </c>
      <c r="I5432" s="8">
        <v>6</v>
      </c>
      <c r="J5432" s="8">
        <v>6</v>
      </c>
      <c r="K5432" s="8">
        <v>7.5901301191869788</v>
      </c>
      <c r="L5432" s="8">
        <v>1.4395954678608724</v>
      </c>
      <c r="M5432" s="8">
        <v>2.4098698808130212</v>
      </c>
      <c r="N5432" s="8">
        <v>4</v>
      </c>
      <c r="O5432" s="8">
        <v>4</v>
      </c>
      <c r="P5432" s="8">
        <v>1</v>
      </c>
    </row>
    <row r="5433" spans="1:16" x14ac:dyDescent="0.35">
      <c r="A5433" s="8" t="s">
        <v>186</v>
      </c>
      <c r="B5433" s="54">
        <v>45026</v>
      </c>
      <c r="C5433">
        <v>13</v>
      </c>
      <c r="D5433">
        <v>11.430810338947747</v>
      </c>
      <c r="E5433">
        <v>4</v>
      </c>
      <c r="F5433">
        <v>10.721630613390264</v>
      </c>
      <c r="G5433" s="8">
        <v>5315</v>
      </c>
      <c r="H5433" s="8">
        <v>5429</v>
      </c>
      <c r="I5433" s="8">
        <v>12</v>
      </c>
      <c r="J5433" s="8">
        <v>6.5555555555555554</v>
      </c>
      <c r="K5433" s="8">
        <v>10.268550896778637</v>
      </c>
      <c r="L5433" s="8">
        <v>2.2783693866097359</v>
      </c>
      <c r="M5433" s="8">
        <v>2.7314491032213635</v>
      </c>
      <c r="N5433" s="8">
        <v>6.4444444444444446</v>
      </c>
      <c r="O5433" s="8">
        <v>1</v>
      </c>
      <c r="P5433" s="8">
        <v>1</v>
      </c>
    </row>
    <row r="5434" spans="1:16" x14ac:dyDescent="0.35">
      <c r="A5434" s="8" t="s">
        <v>186</v>
      </c>
      <c r="B5434" s="54">
        <v>45033</v>
      </c>
      <c r="C5434">
        <v>13</v>
      </c>
      <c r="D5434">
        <v>15.526640306810283</v>
      </c>
      <c r="E5434">
        <v>4</v>
      </c>
      <c r="F5434">
        <v>11.925939104981209</v>
      </c>
      <c r="G5434" s="8">
        <v>5315</v>
      </c>
      <c r="H5434" s="8">
        <v>5430</v>
      </c>
      <c r="I5434" s="8">
        <v>5</v>
      </c>
      <c r="J5434" s="8">
        <v>6.4444444444444446</v>
      </c>
      <c r="K5434" s="8">
        <v>15.59120819750277</v>
      </c>
      <c r="L5434" s="8">
        <v>1.0740608950187909</v>
      </c>
      <c r="M5434" s="8">
        <v>2.5912081975027697</v>
      </c>
      <c r="N5434" s="8">
        <v>6.5555555555555554</v>
      </c>
      <c r="O5434" s="8">
        <v>8</v>
      </c>
      <c r="P5434" s="8">
        <v>1</v>
      </c>
    </row>
    <row r="5435" spans="1:16" x14ac:dyDescent="0.35">
      <c r="A5435" s="8" t="s">
        <v>186</v>
      </c>
      <c r="B5435" s="54">
        <v>45040</v>
      </c>
      <c r="C5435">
        <v>13</v>
      </c>
      <c r="D5435">
        <v>10.121293891516078</v>
      </c>
      <c r="E5435">
        <v>4</v>
      </c>
      <c r="F5435">
        <v>12.494244506732237</v>
      </c>
      <c r="G5435" s="8">
        <v>5315</v>
      </c>
      <c r="H5435" s="8">
        <v>5431</v>
      </c>
      <c r="I5435" s="8">
        <v>8</v>
      </c>
      <c r="J5435" s="8">
        <v>6.5555555555555554</v>
      </c>
      <c r="K5435" s="8">
        <v>8.6519288913672998</v>
      </c>
      <c r="L5435" s="8">
        <v>0.50575549326776326</v>
      </c>
      <c r="M5435" s="8">
        <v>4.3480711086327002</v>
      </c>
      <c r="N5435" s="8">
        <v>6.4444444444444446</v>
      </c>
      <c r="O5435" s="8">
        <v>5</v>
      </c>
      <c r="P5435" s="8">
        <v>1</v>
      </c>
    </row>
    <row r="5436" spans="1:16" x14ac:dyDescent="0.35">
      <c r="A5436" s="8" t="s">
        <v>186</v>
      </c>
      <c r="B5436" s="54">
        <v>45047</v>
      </c>
      <c r="C5436">
        <v>12</v>
      </c>
      <c r="D5436">
        <v>10.714714264448332</v>
      </c>
      <c r="E5436">
        <v>4</v>
      </c>
      <c r="F5436">
        <v>12.240720559061698</v>
      </c>
      <c r="G5436" s="8">
        <v>5315</v>
      </c>
      <c r="H5436" s="8">
        <v>5432</v>
      </c>
      <c r="I5436" s="8">
        <v>5</v>
      </c>
      <c r="J5436" s="8">
        <v>7.1111111111111107</v>
      </c>
      <c r="K5436" s="8">
        <v>12.083835475202845</v>
      </c>
      <c r="L5436" s="8">
        <v>0.24072055906169787</v>
      </c>
      <c r="M5436" s="8">
        <v>8.3835475202844734E-2</v>
      </c>
      <c r="N5436" s="8">
        <v>4.8888888888888893</v>
      </c>
      <c r="O5436" s="8">
        <v>7</v>
      </c>
      <c r="P5436" s="8">
        <v>1</v>
      </c>
    </row>
    <row r="5437" spans="1:16" x14ac:dyDescent="0.35">
      <c r="A5437" s="8" t="s">
        <v>186</v>
      </c>
      <c r="B5437" s="54">
        <v>45054</v>
      </c>
      <c r="C5437">
        <v>14</v>
      </c>
      <c r="D5437">
        <v>9.8069546749798739</v>
      </c>
      <c r="E5437">
        <v>4</v>
      </c>
      <c r="F5437">
        <v>13.140541726101024</v>
      </c>
      <c r="G5437" s="8">
        <v>5315</v>
      </c>
      <c r="H5437" s="8">
        <v>5433</v>
      </c>
      <c r="I5437" s="8">
        <v>4</v>
      </c>
      <c r="J5437" s="8">
        <v>7.7777777777777777</v>
      </c>
      <c r="K5437" s="8">
        <v>9.4709995672049896</v>
      </c>
      <c r="L5437" s="8">
        <v>0.85945827389897644</v>
      </c>
      <c r="M5437" s="8">
        <v>4.5290004327950104</v>
      </c>
      <c r="N5437" s="8">
        <v>6.2222222222222223</v>
      </c>
      <c r="O5437" s="8">
        <v>10</v>
      </c>
      <c r="P5437" s="8">
        <v>1</v>
      </c>
    </row>
    <row r="5438" spans="1:16" x14ac:dyDescent="0.35">
      <c r="A5438" s="8" t="s">
        <v>186</v>
      </c>
      <c r="B5438" s="54">
        <v>45061</v>
      </c>
      <c r="C5438">
        <v>11</v>
      </c>
      <c r="D5438">
        <v>10.397990366847583</v>
      </c>
      <c r="E5438">
        <v>4</v>
      </c>
      <c r="F5438">
        <v>12.057044082003872</v>
      </c>
      <c r="G5438" s="8">
        <v>5315</v>
      </c>
      <c r="H5438" s="8">
        <v>5434</v>
      </c>
      <c r="I5438" s="8">
        <v>6</v>
      </c>
      <c r="J5438" s="8">
        <v>8.6666666666666661</v>
      </c>
      <c r="K5438" s="8">
        <v>8.0343635984648785</v>
      </c>
      <c r="L5438" s="8">
        <v>1.0570440820038716</v>
      </c>
      <c r="M5438" s="8">
        <v>2.9656364015351215</v>
      </c>
      <c r="N5438" s="8">
        <v>2.3333333333333339</v>
      </c>
      <c r="O5438" s="8">
        <v>5</v>
      </c>
      <c r="P5438" s="8">
        <v>1</v>
      </c>
    </row>
    <row r="5439" spans="1:16" x14ac:dyDescent="0.35">
      <c r="A5439" s="8" t="s">
        <v>186</v>
      </c>
      <c r="B5439" s="54">
        <v>45068</v>
      </c>
      <c r="C5439">
        <v>10</v>
      </c>
      <c r="D5439">
        <v>10.487812621870114</v>
      </c>
      <c r="E5439">
        <v>4</v>
      </c>
      <c r="F5439">
        <v>11.016266120960449</v>
      </c>
      <c r="G5439" s="8">
        <v>5315</v>
      </c>
      <c r="H5439" s="8">
        <v>5435</v>
      </c>
      <c r="I5439" s="8">
        <v>7</v>
      </c>
      <c r="J5439" s="8">
        <v>9.4444444444444446</v>
      </c>
      <c r="K5439" s="8">
        <v>10.547025344163131</v>
      </c>
      <c r="L5439" s="8">
        <v>1.0162661209604487</v>
      </c>
      <c r="M5439" s="8">
        <v>0.54702534416313142</v>
      </c>
      <c r="N5439" s="8">
        <v>0.55555555555555536</v>
      </c>
      <c r="O5439" s="8">
        <v>3</v>
      </c>
      <c r="P5439" s="8">
        <v>1</v>
      </c>
    </row>
    <row r="5440" spans="1:16" x14ac:dyDescent="0.35">
      <c r="A5440" s="8" t="s">
        <v>186</v>
      </c>
      <c r="B5440" s="54">
        <v>45075</v>
      </c>
      <c r="C5440">
        <v>18</v>
      </c>
      <c r="D5440">
        <v>11.07644140146826</v>
      </c>
      <c r="E5440">
        <v>4</v>
      </c>
      <c r="F5440">
        <v>14.39038716035606</v>
      </c>
      <c r="G5440" s="8">
        <v>5315</v>
      </c>
      <c r="H5440" s="8">
        <v>5436</v>
      </c>
      <c r="I5440" s="8">
        <v>5</v>
      </c>
      <c r="J5440" s="8">
        <v>10.111111111111111</v>
      </c>
      <c r="K5440" s="8">
        <v>11.486857966018121</v>
      </c>
      <c r="L5440" s="8">
        <v>3.6096128396439404</v>
      </c>
      <c r="M5440" s="8">
        <v>6.5131420339818789</v>
      </c>
      <c r="N5440" s="8">
        <v>7.8888888888888893</v>
      </c>
      <c r="O5440" s="8">
        <v>13</v>
      </c>
      <c r="P5440" s="8">
        <v>1</v>
      </c>
    </row>
    <row r="5441" spans="1:16" x14ac:dyDescent="0.35">
      <c r="A5441" s="8" t="s">
        <v>186</v>
      </c>
      <c r="B5441" s="54">
        <v>45082</v>
      </c>
      <c r="C5441">
        <v>12</v>
      </c>
      <c r="D5441">
        <v>9.6638675610226112</v>
      </c>
      <c r="E5441">
        <v>4</v>
      </c>
      <c r="F5441">
        <v>13.236234692896184</v>
      </c>
      <c r="G5441" s="8">
        <v>5315</v>
      </c>
      <c r="H5441" s="8">
        <v>5437</v>
      </c>
      <c r="I5441" s="8">
        <v>5</v>
      </c>
      <c r="J5441" s="8">
        <v>10.888888888888889</v>
      </c>
      <c r="K5441" s="8">
        <v>10.078737786694635</v>
      </c>
      <c r="L5441" s="8">
        <v>1.2362346928961845</v>
      </c>
      <c r="M5441" s="8">
        <v>1.921262213305365</v>
      </c>
      <c r="N5441" s="8">
        <v>1.1111111111111107</v>
      </c>
      <c r="O5441" s="8">
        <v>7</v>
      </c>
      <c r="P5441" s="8">
        <v>1</v>
      </c>
    </row>
    <row r="5442" spans="1:16" x14ac:dyDescent="0.35">
      <c r="A5442" s="8" t="s">
        <v>186</v>
      </c>
      <c r="B5442" s="54">
        <v>45089</v>
      </c>
      <c r="C5442">
        <v>12</v>
      </c>
      <c r="D5442">
        <v>9.7500799267854923</v>
      </c>
      <c r="E5442">
        <v>4</v>
      </c>
      <c r="F5442">
        <v>12.667494015226026</v>
      </c>
      <c r="G5442" s="8">
        <v>5315</v>
      </c>
      <c r="H5442" s="8">
        <v>5438</v>
      </c>
      <c r="I5442" s="8">
        <v>4</v>
      </c>
      <c r="J5442" s="8">
        <v>11.111111111111111</v>
      </c>
      <c r="K5442" s="8">
        <v>10.957961688299854</v>
      </c>
      <c r="L5442" s="8">
        <v>0.66749401522602625</v>
      </c>
      <c r="M5442" s="8">
        <v>1.0420383117001464</v>
      </c>
      <c r="N5442" s="8">
        <v>0.88888888888888928</v>
      </c>
      <c r="O5442" s="8">
        <v>8</v>
      </c>
      <c r="P5442" s="8">
        <v>1</v>
      </c>
    </row>
    <row r="5443" spans="1:16" x14ac:dyDescent="0.35">
      <c r="A5443" s="8" t="s">
        <v>186</v>
      </c>
      <c r="B5443" s="54">
        <v>45096</v>
      </c>
      <c r="C5443">
        <v>10</v>
      </c>
      <c r="D5443">
        <v>8.8350840764865293</v>
      </c>
      <c r="E5443">
        <v>4</v>
      </c>
      <c r="F5443">
        <v>11.43201081033312</v>
      </c>
      <c r="G5443" s="8">
        <v>5315</v>
      </c>
      <c r="H5443" s="8">
        <v>5439</v>
      </c>
      <c r="I5443" s="8">
        <v>2</v>
      </c>
      <c r="J5443" s="8">
        <v>11.555555555555555</v>
      </c>
      <c r="K5443" s="8">
        <v>9.5061345697507527</v>
      </c>
      <c r="L5443" s="8">
        <v>1.4320108103331197</v>
      </c>
      <c r="M5443" s="8">
        <v>0.49386543024924734</v>
      </c>
      <c r="N5443" s="8">
        <v>1.5555555555555554</v>
      </c>
      <c r="O5443" s="8">
        <v>8</v>
      </c>
      <c r="P5443" s="8">
        <v>1</v>
      </c>
    </row>
    <row r="5444" spans="1:16" x14ac:dyDescent="0.35">
      <c r="A5444" s="8" t="s">
        <v>186</v>
      </c>
      <c r="B5444" s="54">
        <v>45103</v>
      </c>
      <c r="C5444">
        <v>9</v>
      </c>
      <c r="D5444">
        <v>7.9188908450818865</v>
      </c>
      <c r="E5444">
        <v>4</v>
      </c>
      <c r="F5444">
        <v>10.27072617</v>
      </c>
      <c r="G5444" s="8">
        <v>5315</v>
      </c>
      <c r="H5444" s="8">
        <v>5440</v>
      </c>
      <c r="I5444" s="8">
        <v>5</v>
      </c>
      <c r="J5444" s="8">
        <v>12.666666666666666</v>
      </c>
      <c r="K5444" s="8">
        <v>10.311294602330628</v>
      </c>
      <c r="L5444" s="8">
        <v>1.2707261699999997</v>
      </c>
      <c r="M5444" s="8">
        <v>1.3112946023306282</v>
      </c>
      <c r="N5444" s="8">
        <v>3.6666666666666661</v>
      </c>
      <c r="O5444" s="8">
        <v>4</v>
      </c>
      <c r="P5444" s="8">
        <v>1</v>
      </c>
    </row>
    <row r="5445" spans="1:16" x14ac:dyDescent="0.35">
      <c r="A5445" s="8" t="s">
        <v>186</v>
      </c>
      <c r="B5445" s="54">
        <v>45110</v>
      </c>
      <c r="C5445">
        <v>11</v>
      </c>
      <c r="D5445">
        <v>9.501487357408898</v>
      </c>
      <c r="E5445">
        <v>4</v>
      </c>
      <c r="F5445">
        <v>10.620652289485164</v>
      </c>
      <c r="G5445" s="8">
        <v>5315</v>
      </c>
      <c r="H5445" s="8">
        <v>5441</v>
      </c>
      <c r="I5445" s="8">
        <v>1</v>
      </c>
      <c r="J5445" s="8">
        <v>12.888888888888889</v>
      </c>
      <c r="K5445" s="8">
        <v>12.055250504239694</v>
      </c>
      <c r="L5445" s="8">
        <v>0.37934771051483551</v>
      </c>
      <c r="M5445" s="8">
        <v>1.0552505042396945</v>
      </c>
      <c r="N5445" s="8">
        <v>1.8888888888888893</v>
      </c>
      <c r="O5445" s="8">
        <v>10</v>
      </c>
      <c r="P5445" s="8">
        <v>1</v>
      </c>
    </row>
    <row r="5446" spans="1:16" x14ac:dyDescent="0.35">
      <c r="A5446" s="8" t="s">
        <v>186</v>
      </c>
      <c r="B5446" s="54">
        <v>45117</v>
      </c>
      <c r="C5446">
        <v>11</v>
      </c>
      <c r="D5446">
        <v>7.0828700794115544</v>
      </c>
      <c r="E5446">
        <v>4</v>
      </c>
      <c r="F5446">
        <v>10.797564360014171</v>
      </c>
      <c r="G5446" s="8">
        <v>5315</v>
      </c>
      <c r="H5446" s="8">
        <v>5442</v>
      </c>
      <c r="I5446" s="8">
        <v>3</v>
      </c>
      <c r="J5446" s="8">
        <v>12.777777777777779</v>
      </c>
      <c r="K5446" s="8">
        <v>9.5328014059537391</v>
      </c>
      <c r="L5446" s="8">
        <v>0.20243563998582914</v>
      </c>
      <c r="M5446" s="8">
        <v>1.4671985940462609</v>
      </c>
      <c r="N5446" s="8">
        <v>1.7777777777777786</v>
      </c>
      <c r="O5446" s="8">
        <v>8</v>
      </c>
      <c r="P5446" s="8">
        <v>1</v>
      </c>
    </row>
    <row r="5447" spans="1:16" x14ac:dyDescent="0.35">
      <c r="A5447" s="8" t="s">
        <v>186</v>
      </c>
      <c r="B5447" s="54">
        <v>45124</v>
      </c>
      <c r="C5447">
        <v>23</v>
      </c>
      <c r="D5447">
        <v>7.6630645399696888</v>
      </c>
      <c r="E5447">
        <v>4</v>
      </c>
      <c r="F5447">
        <v>16.40684523407937</v>
      </c>
      <c r="G5447" s="8">
        <v>5315</v>
      </c>
      <c r="H5447" s="8">
        <v>5443</v>
      </c>
      <c r="I5447" s="8">
        <v>2</v>
      </c>
      <c r="J5447" s="8">
        <v>12.444444444444445</v>
      </c>
      <c r="K5447" s="8">
        <v>9.9741264086382966</v>
      </c>
      <c r="L5447" s="8">
        <v>6.5931547659206302</v>
      </c>
      <c r="M5447" s="8">
        <v>13.025873591361703</v>
      </c>
      <c r="N5447" s="8">
        <v>10.555555555555555</v>
      </c>
      <c r="O5447" s="8">
        <v>21</v>
      </c>
      <c r="P5447" s="8">
        <v>1</v>
      </c>
    </row>
    <row r="5448" spans="1:16" x14ac:dyDescent="0.35">
      <c r="A5448" s="8" t="s">
        <v>186</v>
      </c>
      <c r="B5448" s="54">
        <v>45131</v>
      </c>
      <c r="C5448">
        <v>9</v>
      </c>
      <c r="D5448">
        <v>7.2420411933542832</v>
      </c>
      <c r="E5448">
        <v>4</v>
      </c>
      <c r="F5448">
        <v>13.014873666469976</v>
      </c>
      <c r="G5448" s="8">
        <v>5315</v>
      </c>
      <c r="H5448" s="8">
        <v>5444</v>
      </c>
      <c r="I5448" s="8">
        <v>0</v>
      </c>
      <c r="J5448" s="8">
        <v>12</v>
      </c>
      <c r="K5448" s="8">
        <v>9.1807736298956968</v>
      </c>
      <c r="L5448" s="8">
        <v>4.0148736664699758</v>
      </c>
      <c r="M5448" s="8">
        <v>0.18077362989569679</v>
      </c>
      <c r="N5448" s="8">
        <v>3</v>
      </c>
      <c r="O5448" s="8">
        <v>9</v>
      </c>
      <c r="P5448" s="8">
        <v>1</v>
      </c>
    </row>
    <row r="5449" spans="1:16" x14ac:dyDescent="0.35">
      <c r="A5449" s="8" t="s">
        <v>186</v>
      </c>
      <c r="B5449" s="54">
        <v>45138</v>
      </c>
      <c r="C5449">
        <v>7</v>
      </c>
      <c r="D5449">
        <v>6.3198107913609078</v>
      </c>
      <c r="E5449">
        <v>4</v>
      </c>
      <c r="F5449">
        <v>10.763133371487662</v>
      </c>
      <c r="G5449" s="8">
        <v>5315</v>
      </c>
      <c r="H5449" s="8">
        <v>5445</v>
      </c>
      <c r="I5449" s="8">
        <v>1</v>
      </c>
      <c r="J5449" s="8">
        <v>11.888888888888889</v>
      </c>
      <c r="K5449" s="8">
        <v>8.0205014515510591</v>
      </c>
      <c r="L5449" s="8">
        <v>3.7631333714876618</v>
      </c>
      <c r="M5449" s="8">
        <v>1.0205014515510591</v>
      </c>
      <c r="N5449" s="8">
        <v>4.8888888888888893</v>
      </c>
      <c r="O5449" s="8">
        <v>6</v>
      </c>
      <c r="P5449" s="8">
        <v>1</v>
      </c>
    </row>
    <row r="5450" spans="1:16" x14ac:dyDescent="0.35">
      <c r="A5450" s="8" t="s">
        <v>186</v>
      </c>
      <c r="B5450" s="54">
        <v>45145</v>
      </c>
      <c r="C5450">
        <v>7</v>
      </c>
      <c r="D5450">
        <v>6.39638961609562</v>
      </c>
      <c r="E5450">
        <v>4</v>
      </c>
      <c r="F5450">
        <v>9.2268721980000006</v>
      </c>
      <c r="G5450" s="8">
        <v>5315</v>
      </c>
      <c r="H5450" s="8">
        <v>5446</v>
      </c>
      <c r="I5450" s="8">
        <v>1</v>
      </c>
      <c r="J5450" s="8">
        <v>11.555555555555555</v>
      </c>
      <c r="K5450" s="8">
        <v>8.6936961185106494</v>
      </c>
      <c r="L5450" s="8">
        <v>2.2268721980000006</v>
      </c>
      <c r="M5450" s="8">
        <v>1.6936961185106494</v>
      </c>
      <c r="N5450" s="8">
        <v>4.5555555555555554</v>
      </c>
      <c r="O5450" s="8">
        <v>6</v>
      </c>
      <c r="P5450" s="8">
        <v>1</v>
      </c>
    </row>
    <row r="5451" spans="1:16" x14ac:dyDescent="0.35">
      <c r="A5451" s="8" t="s">
        <v>186</v>
      </c>
      <c r="B5451" s="54">
        <v>45152</v>
      </c>
      <c r="C5451">
        <v>9</v>
      </c>
      <c r="D5451">
        <v>6.4717601800814037</v>
      </c>
      <c r="E5451">
        <v>4</v>
      </c>
      <c r="F5451">
        <v>9.1347255438101858</v>
      </c>
      <c r="G5451" s="8">
        <v>5315</v>
      </c>
      <c r="H5451" s="8">
        <v>5447</v>
      </c>
      <c r="I5451" s="8">
        <v>3</v>
      </c>
      <c r="J5451" s="8">
        <v>12.888888888888889</v>
      </c>
      <c r="K5451" s="8">
        <v>12.041027648213614</v>
      </c>
      <c r="L5451" s="8">
        <v>0.13472554381018575</v>
      </c>
      <c r="M5451" s="8">
        <v>3.041027648213614</v>
      </c>
      <c r="N5451" s="8">
        <v>3.8888888888888893</v>
      </c>
      <c r="O5451" s="8">
        <v>6</v>
      </c>
      <c r="P5451" s="8">
        <v>1</v>
      </c>
    </row>
    <row r="5452" spans="1:16" x14ac:dyDescent="0.35">
      <c r="A5452" s="8" t="s">
        <v>186</v>
      </c>
      <c r="B5452" s="54">
        <v>45159</v>
      </c>
      <c r="C5452">
        <v>8</v>
      </c>
      <c r="D5452">
        <v>9.5459226801294239</v>
      </c>
      <c r="E5452">
        <v>4</v>
      </c>
      <c r="F5452">
        <v>8.6719405984350857</v>
      </c>
      <c r="G5452" s="8">
        <v>5315</v>
      </c>
      <c r="H5452" s="8">
        <v>5448</v>
      </c>
      <c r="I5452" s="8">
        <v>4</v>
      </c>
      <c r="J5452" s="8">
        <v>12.777777777777779</v>
      </c>
      <c r="K5452" s="8">
        <v>14.013952921210766</v>
      </c>
      <c r="L5452" s="8">
        <v>0.67194059843508569</v>
      </c>
      <c r="M5452" s="8">
        <v>6.0139529212107661</v>
      </c>
      <c r="N5452" s="8">
        <v>4.7777777777777786</v>
      </c>
      <c r="O5452" s="8">
        <v>4</v>
      </c>
      <c r="P5452" s="8">
        <v>1</v>
      </c>
    </row>
    <row r="5453" spans="1:16" x14ac:dyDescent="0.35">
      <c r="A5453" s="8" t="s">
        <v>186</v>
      </c>
      <c r="B5453" s="54">
        <v>45166</v>
      </c>
      <c r="C5453">
        <v>9</v>
      </c>
      <c r="D5453">
        <v>8.618904066193279</v>
      </c>
      <c r="E5453">
        <v>4</v>
      </c>
      <c r="F5453">
        <v>8.8025774616931827</v>
      </c>
      <c r="G5453" s="8">
        <v>5315</v>
      </c>
      <c r="H5453" s="8">
        <v>5449</v>
      </c>
      <c r="I5453" s="8">
        <v>1</v>
      </c>
      <c r="J5453" s="8">
        <v>11.555555555555555</v>
      </c>
      <c r="K5453" s="8">
        <v>11.258631879460376</v>
      </c>
      <c r="L5453" s="8">
        <v>0.19742253830681733</v>
      </c>
      <c r="M5453" s="8">
        <v>2.2586318794603759</v>
      </c>
      <c r="N5453" s="8">
        <v>2.5555555555555554</v>
      </c>
      <c r="O5453" s="8">
        <v>8</v>
      </c>
      <c r="P5453" s="8">
        <v>1</v>
      </c>
    </row>
    <row r="5454" spans="1:16" x14ac:dyDescent="0.35">
      <c r="A5454" s="8" t="s">
        <v>186</v>
      </c>
      <c r="B5454" s="54">
        <v>45173</v>
      </c>
      <c r="C5454">
        <v>7</v>
      </c>
      <c r="D5454">
        <v>7.6906574170126296</v>
      </c>
      <c r="E5454">
        <v>4</v>
      </c>
      <c r="F5454">
        <v>8.0805361360800525</v>
      </c>
      <c r="G5454" s="8">
        <v>5315</v>
      </c>
      <c r="H5454" s="8">
        <v>5450</v>
      </c>
      <c r="I5454" s="8">
        <v>2</v>
      </c>
      <c r="J5454" s="8">
        <v>11</v>
      </c>
      <c r="K5454" s="8">
        <v>9.0910924142055567</v>
      </c>
      <c r="L5454" s="8">
        <v>1.0805361360800525</v>
      </c>
      <c r="M5454" s="8">
        <v>2.0910924142055567</v>
      </c>
      <c r="N5454" s="8">
        <v>4</v>
      </c>
      <c r="O5454" s="8">
        <v>5</v>
      </c>
      <c r="P5454" s="8">
        <v>1</v>
      </c>
    </row>
    <row r="5455" spans="1:16" x14ac:dyDescent="0.35">
      <c r="A5455" s="8" t="s">
        <v>186</v>
      </c>
      <c r="B5455" s="54">
        <v>45180</v>
      </c>
      <c r="C5455">
        <v>8</v>
      </c>
      <c r="D5455">
        <v>7.7612234925047634</v>
      </c>
      <c r="E5455">
        <v>4</v>
      </c>
      <c r="F5455">
        <v>8.0483938363632621</v>
      </c>
      <c r="G5455" s="8">
        <v>5315</v>
      </c>
      <c r="H5455" s="8">
        <v>5451</v>
      </c>
      <c r="I5455" s="8">
        <v>3</v>
      </c>
      <c r="J5455" s="8">
        <v>10.666666666666666</v>
      </c>
      <c r="K5455" s="8">
        <v>9.5372497642917331</v>
      </c>
      <c r="L5455" s="8">
        <v>4.839383636326211E-2</v>
      </c>
      <c r="M5455" s="8">
        <v>1.5372497642917331</v>
      </c>
      <c r="N5455" s="8">
        <v>2.6666666666666661</v>
      </c>
      <c r="O5455" s="8">
        <v>5</v>
      </c>
      <c r="P5455" s="8">
        <v>1</v>
      </c>
    </row>
    <row r="5456" spans="1:16" x14ac:dyDescent="0.35">
      <c r="A5456" s="8" t="s">
        <v>186</v>
      </c>
      <c r="B5456" s="54">
        <v>45187</v>
      </c>
      <c r="C5456">
        <v>8</v>
      </c>
      <c r="D5456">
        <v>7.8305870553327432</v>
      </c>
      <c r="E5456">
        <v>4</v>
      </c>
      <c r="F5456">
        <v>8.0290796592926466</v>
      </c>
      <c r="G5456" s="8">
        <v>5315</v>
      </c>
      <c r="H5456" s="8">
        <v>5452</v>
      </c>
      <c r="I5456" s="8">
        <v>2</v>
      </c>
      <c r="J5456" s="8">
        <v>10.444444444444445</v>
      </c>
      <c r="K5456" s="8">
        <v>7.7626680954442389</v>
      </c>
      <c r="L5456" s="8">
        <v>2.9079659292646554E-2</v>
      </c>
      <c r="M5456" s="8">
        <v>0.23733190455576114</v>
      </c>
      <c r="N5456" s="8">
        <v>2.4444444444444446</v>
      </c>
      <c r="O5456" s="8">
        <v>6</v>
      </c>
      <c r="P5456" s="8">
        <v>1</v>
      </c>
    </row>
    <row r="5457" spans="1:16" x14ac:dyDescent="0.35">
      <c r="A5457" s="8" t="s">
        <v>186</v>
      </c>
      <c r="B5457" s="54">
        <v>45194</v>
      </c>
      <c r="C5457">
        <v>10</v>
      </c>
      <c r="D5457">
        <v>7.3987378975431897</v>
      </c>
      <c r="E5457">
        <v>4</v>
      </c>
      <c r="F5457">
        <v>8.8146687190000002</v>
      </c>
      <c r="G5457" s="8">
        <v>5315</v>
      </c>
      <c r="H5457" s="8">
        <v>5453</v>
      </c>
      <c r="I5457" s="8">
        <v>2</v>
      </c>
      <c r="J5457" s="8">
        <v>10.444444444444445</v>
      </c>
      <c r="K5457" s="8">
        <v>7.3795745629262655</v>
      </c>
      <c r="L5457" s="8">
        <v>1.1853312809999998</v>
      </c>
      <c r="M5457" s="8">
        <v>2.6204254370737345</v>
      </c>
      <c r="N5457" s="8">
        <v>0.44444444444444464</v>
      </c>
      <c r="O5457" s="8">
        <v>8</v>
      </c>
      <c r="P5457" s="8">
        <v>1</v>
      </c>
    </row>
    <row r="5458" spans="1:16" x14ac:dyDescent="0.35">
      <c r="A5458" s="8" t="s">
        <v>186</v>
      </c>
      <c r="B5458" s="54">
        <v>45201</v>
      </c>
      <c r="C5458">
        <v>9</v>
      </c>
      <c r="D5458">
        <v>7.4656916740438763</v>
      </c>
      <c r="E5458">
        <v>4</v>
      </c>
      <c r="F5458">
        <v>8.888486733550792</v>
      </c>
      <c r="G5458" s="8">
        <v>5315</v>
      </c>
      <c r="H5458" s="8">
        <v>5454</v>
      </c>
      <c r="I5458" s="8">
        <v>2</v>
      </c>
      <c r="J5458" s="8">
        <v>10</v>
      </c>
      <c r="K5458" s="8">
        <v>6.9245448071040663</v>
      </c>
      <c r="L5458" s="8">
        <v>0.111513266449208</v>
      </c>
      <c r="M5458" s="8">
        <v>2.0754551928959337</v>
      </c>
      <c r="N5458" s="8">
        <v>1</v>
      </c>
      <c r="O5458" s="8">
        <v>7</v>
      </c>
      <c r="P5458" s="8">
        <v>1</v>
      </c>
    </row>
    <row r="5459" spans="1:16" x14ac:dyDescent="0.35">
      <c r="A5459" s="8" t="s">
        <v>186</v>
      </c>
      <c r="B5459" s="54">
        <v>45208</v>
      </c>
      <c r="C5459">
        <v>11</v>
      </c>
      <c r="D5459">
        <v>8.5314301354127657</v>
      </c>
      <c r="E5459">
        <v>4</v>
      </c>
      <c r="F5459">
        <v>9.7316553457327846</v>
      </c>
      <c r="G5459" s="8">
        <v>5315</v>
      </c>
      <c r="H5459" s="8">
        <v>5455</v>
      </c>
      <c r="I5459" s="8">
        <v>4</v>
      </c>
      <c r="J5459" s="8">
        <v>9.6666666666666661</v>
      </c>
      <c r="K5459" s="8">
        <v>8.1904204495392889</v>
      </c>
      <c r="L5459" s="8">
        <v>1.2683446542672154</v>
      </c>
      <c r="M5459" s="8">
        <v>2.8095795504607111</v>
      </c>
      <c r="N5459" s="8">
        <v>1.3333333333333339</v>
      </c>
      <c r="O5459" s="8">
        <v>7</v>
      </c>
      <c r="P5459" s="8">
        <v>1</v>
      </c>
    </row>
    <row r="5460" spans="1:16" x14ac:dyDescent="0.35">
      <c r="A5460" s="8" t="s">
        <v>186</v>
      </c>
      <c r="B5460" s="54">
        <v>45215</v>
      </c>
      <c r="C5460">
        <v>8</v>
      </c>
      <c r="D5460">
        <v>9.5959695498316275</v>
      </c>
      <c r="E5460">
        <v>4</v>
      </c>
      <c r="F5460">
        <v>9.0409031676560687</v>
      </c>
      <c r="G5460" s="8">
        <v>5315</v>
      </c>
      <c r="H5460" s="8">
        <v>5456</v>
      </c>
      <c r="I5460" s="8">
        <v>1</v>
      </c>
      <c r="J5460" s="8">
        <v>8</v>
      </c>
      <c r="K5460" s="8">
        <v>9.3334599595768477</v>
      </c>
      <c r="L5460" s="8">
        <v>1.0409031676560687</v>
      </c>
      <c r="M5460" s="8">
        <v>1.3334599595768477</v>
      </c>
      <c r="N5460" s="8">
        <v>0</v>
      </c>
      <c r="O5460" s="8">
        <v>7</v>
      </c>
      <c r="P5460" s="8">
        <v>1</v>
      </c>
    </row>
    <row r="5461" spans="1:16" x14ac:dyDescent="0.35">
      <c r="A5461" s="8" t="s">
        <v>186</v>
      </c>
      <c r="B5461" s="54">
        <v>45222</v>
      </c>
      <c r="C5461">
        <v>11</v>
      </c>
      <c r="D5461">
        <v>7.1592821593184057</v>
      </c>
      <c r="E5461">
        <v>4</v>
      </c>
      <c r="F5461">
        <v>9.8150457959518764</v>
      </c>
      <c r="G5461" s="8">
        <v>5315</v>
      </c>
      <c r="H5461" s="8">
        <v>5457</v>
      </c>
      <c r="I5461" s="8">
        <v>3</v>
      </c>
      <c r="J5461" s="8">
        <v>8.1111111111111107</v>
      </c>
      <c r="K5461" s="8">
        <v>8.1418082641514449</v>
      </c>
      <c r="L5461" s="8">
        <v>1.1849542040481236</v>
      </c>
      <c r="M5461" s="8">
        <v>2.8581917358485551</v>
      </c>
      <c r="N5461" s="8">
        <v>2.8888888888888893</v>
      </c>
      <c r="O5461" s="8">
        <v>8</v>
      </c>
      <c r="P5461" s="8">
        <v>1</v>
      </c>
    </row>
    <row r="5462" spans="1:16" x14ac:dyDescent="0.35">
      <c r="A5462" s="8" t="s">
        <v>186</v>
      </c>
      <c r="B5462" s="54">
        <v>45229</v>
      </c>
      <c r="C5462">
        <v>11</v>
      </c>
      <c r="D5462">
        <v>8.2213870007602026</v>
      </c>
      <c r="E5462">
        <v>4</v>
      </c>
      <c r="F5462">
        <v>10.290634917030269</v>
      </c>
      <c r="G5462" s="8">
        <v>5315</v>
      </c>
      <c r="H5462" s="8">
        <v>5458</v>
      </c>
      <c r="I5462" s="8">
        <v>6</v>
      </c>
      <c r="J5462" s="8">
        <v>8.3333333333333339</v>
      </c>
      <c r="K5462" s="8">
        <v>9.5649776925476537</v>
      </c>
      <c r="L5462" s="8">
        <v>0.70936508296973066</v>
      </c>
      <c r="M5462" s="8">
        <v>1.4350223074523463</v>
      </c>
      <c r="N5462" s="8">
        <v>2.6666666666666661</v>
      </c>
      <c r="O5462" s="8">
        <v>5</v>
      </c>
      <c r="P5462" s="8">
        <v>1</v>
      </c>
    </row>
    <row r="5463" spans="1:16" x14ac:dyDescent="0.35">
      <c r="A5463" s="8" t="s">
        <v>186</v>
      </c>
      <c r="B5463" s="54">
        <v>45236</v>
      </c>
      <c r="C5463">
        <v>8</v>
      </c>
      <c r="D5463">
        <v>9.7822887164829684</v>
      </c>
      <c r="E5463">
        <v>4</v>
      </c>
      <c r="F5463">
        <v>9.3832412429122236</v>
      </c>
      <c r="G5463" s="8">
        <v>5315</v>
      </c>
      <c r="H5463" s="8">
        <v>5459</v>
      </c>
      <c r="I5463" s="8">
        <v>4</v>
      </c>
      <c r="J5463" s="8">
        <v>8.7777777777777786</v>
      </c>
      <c r="K5463" s="8">
        <v>11.741171871197452</v>
      </c>
      <c r="L5463" s="8">
        <v>1.3832412429122236</v>
      </c>
      <c r="M5463" s="8">
        <v>3.7411718711974515</v>
      </c>
      <c r="N5463" s="8">
        <v>0.77777777777777857</v>
      </c>
      <c r="O5463" s="8">
        <v>4</v>
      </c>
      <c r="P5463" s="8">
        <v>1</v>
      </c>
    </row>
    <row r="5464" spans="1:16" x14ac:dyDescent="0.35">
      <c r="A5464" s="8" t="s">
        <v>186</v>
      </c>
      <c r="B5464" s="54">
        <v>45243</v>
      </c>
      <c r="C5464">
        <v>7</v>
      </c>
      <c r="D5464">
        <v>8.841969909899742</v>
      </c>
      <c r="E5464">
        <v>4</v>
      </c>
      <c r="F5464">
        <v>8.4401938241174843</v>
      </c>
      <c r="G5464" s="8">
        <v>5315</v>
      </c>
      <c r="H5464" s="8">
        <v>5460</v>
      </c>
      <c r="I5464" s="8">
        <v>5</v>
      </c>
      <c r="J5464" s="8">
        <v>8.6666666666666661</v>
      </c>
      <c r="K5464" s="8">
        <v>7.8699119149664964</v>
      </c>
      <c r="L5464" s="8">
        <v>1.4401938241174843</v>
      </c>
      <c r="M5464" s="8">
        <v>0.86991191496649645</v>
      </c>
      <c r="N5464" s="8">
        <v>1.6666666666666661</v>
      </c>
      <c r="O5464" s="8">
        <v>2</v>
      </c>
      <c r="P5464" s="8">
        <v>1</v>
      </c>
    </row>
    <row r="5465" spans="1:16" x14ac:dyDescent="0.35">
      <c r="A5465" s="8" t="s">
        <v>186</v>
      </c>
      <c r="B5465" s="54">
        <v>45250</v>
      </c>
      <c r="C5465">
        <v>9</v>
      </c>
      <c r="D5465">
        <v>11.40044286564388</v>
      </c>
      <c r="E5465">
        <v>4</v>
      </c>
      <c r="F5465">
        <v>8.6633924719338928</v>
      </c>
      <c r="G5465" s="8">
        <v>5315</v>
      </c>
      <c r="H5465" s="8">
        <v>5461</v>
      </c>
      <c r="I5465" s="8">
        <v>7</v>
      </c>
      <c r="J5465" s="8">
        <v>9</v>
      </c>
      <c r="K5465" s="8">
        <v>13.82576871727635</v>
      </c>
      <c r="L5465" s="8">
        <v>0.33660752806610716</v>
      </c>
      <c r="M5465" s="8">
        <v>4.8257687172763504</v>
      </c>
      <c r="N5465" s="8">
        <v>0</v>
      </c>
      <c r="O5465" s="8">
        <v>2</v>
      </c>
      <c r="P5465" s="8">
        <v>1</v>
      </c>
    </row>
    <row r="5466" spans="1:16" x14ac:dyDescent="0.35">
      <c r="A5466" s="8" t="s">
        <v>186</v>
      </c>
      <c r="B5466" s="54">
        <v>45257</v>
      </c>
      <c r="C5466">
        <v>7</v>
      </c>
      <c r="D5466">
        <v>10.957734273390793</v>
      </c>
      <c r="E5466">
        <v>4</v>
      </c>
      <c r="F5466">
        <v>8.0055018296393516</v>
      </c>
      <c r="G5466" s="8">
        <v>5315</v>
      </c>
      <c r="H5466" s="8">
        <v>5462</v>
      </c>
      <c r="I5466" s="8">
        <v>5</v>
      </c>
      <c r="J5466" s="8">
        <v>9.2222222222222214</v>
      </c>
      <c r="K5466" s="8">
        <v>13.399915085649086</v>
      </c>
      <c r="L5466" s="8">
        <v>1.0055018296393516</v>
      </c>
      <c r="M5466" s="8">
        <v>6.3999150856490861</v>
      </c>
      <c r="N5466" s="8">
        <v>2.2222222222222214</v>
      </c>
      <c r="O5466" s="8">
        <v>2</v>
      </c>
      <c r="P5466" s="8">
        <v>1</v>
      </c>
    </row>
    <row r="5467" spans="1:16" x14ac:dyDescent="0.35">
      <c r="A5467" s="8" t="s">
        <v>186</v>
      </c>
      <c r="B5467" s="54">
        <v>45264</v>
      </c>
      <c r="C5467">
        <v>10</v>
      </c>
      <c r="D5467">
        <v>10.513805404047254</v>
      </c>
      <c r="E5467">
        <v>4</v>
      </c>
      <c r="F5467">
        <v>8.7909856840000007</v>
      </c>
      <c r="G5467" s="8">
        <v>5315</v>
      </c>
      <c r="H5467" s="8">
        <v>5463</v>
      </c>
      <c r="I5467" s="8">
        <v>4</v>
      </c>
      <c r="J5467" s="8">
        <v>9.3333333333333339</v>
      </c>
      <c r="K5467" s="8">
        <v>9.5334818891915862</v>
      </c>
      <c r="L5467" s="8">
        <v>1.2090143159999993</v>
      </c>
      <c r="M5467" s="8">
        <v>0.46651811080841377</v>
      </c>
      <c r="N5467" s="8">
        <v>0.66666666666666607</v>
      </c>
      <c r="O5467" s="8">
        <v>6</v>
      </c>
      <c r="P5467" s="8">
        <v>1</v>
      </c>
    </row>
    <row r="5468" spans="1:16" x14ac:dyDescent="0.35">
      <c r="A5468" s="8" t="s">
        <v>186</v>
      </c>
      <c r="B5468" s="54">
        <v>45271</v>
      </c>
      <c r="C5468">
        <v>8</v>
      </c>
      <c r="D5468">
        <v>9.5687004222034595</v>
      </c>
      <c r="E5468">
        <v>4</v>
      </c>
      <c r="F5468">
        <v>8.4818834592400645</v>
      </c>
      <c r="G5468" s="8">
        <v>5315</v>
      </c>
      <c r="H5468" s="8">
        <v>5464</v>
      </c>
      <c r="I5468" s="8">
        <v>5</v>
      </c>
      <c r="J5468" s="8">
        <v>9.2222222222222214</v>
      </c>
      <c r="K5468" s="8">
        <v>7.6941531198044943</v>
      </c>
      <c r="L5468" s="8">
        <v>0.48188345924006448</v>
      </c>
      <c r="M5468" s="8">
        <v>0.30584688019550565</v>
      </c>
      <c r="N5468" s="8">
        <v>1.2222222222222214</v>
      </c>
      <c r="O5468" s="8">
        <v>3</v>
      </c>
      <c r="P5468" s="8">
        <v>1</v>
      </c>
    </row>
    <row r="5469" spans="1:16" x14ac:dyDescent="0.35">
      <c r="A5469" s="8" t="s">
        <v>186</v>
      </c>
      <c r="B5469" s="54">
        <v>45278</v>
      </c>
      <c r="C5469">
        <v>7</v>
      </c>
      <c r="D5469">
        <v>10.122419582535125</v>
      </c>
      <c r="E5469">
        <v>4</v>
      </c>
      <c r="F5469">
        <v>7.900970429</v>
      </c>
      <c r="G5469" s="8">
        <v>5315</v>
      </c>
      <c r="H5469" s="8">
        <v>5465</v>
      </c>
      <c r="I5469" s="8">
        <v>6</v>
      </c>
      <c r="J5469" s="8">
        <v>9.3333333333333339</v>
      </c>
      <c r="K5469" s="8">
        <v>7.6001213620513788</v>
      </c>
      <c r="L5469" s="8">
        <v>0.90097042900000002</v>
      </c>
      <c r="M5469" s="8">
        <v>0.60012136205137878</v>
      </c>
      <c r="N5469" s="8">
        <v>2.3333333333333339</v>
      </c>
      <c r="O5469" s="8">
        <v>1</v>
      </c>
      <c r="P5469" s="8">
        <v>1</v>
      </c>
    </row>
    <row r="5470" spans="1:16" x14ac:dyDescent="0.35">
      <c r="A5470" s="8" t="s">
        <v>186</v>
      </c>
      <c r="B5470" s="54">
        <v>45285</v>
      </c>
      <c r="C5470">
        <v>10</v>
      </c>
      <c r="D5470">
        <v>11.674966883531079</v>
      </c>
      <c r="E5470"/>
      <c r="F5470"/>
      <c r="G5470" s="8">
        <v>5315</v>
      </c>
      <c r="H5470" s="8">
        <v>5466</v>
      </c>
      <c r="I5470" s="8">
        <v>4</v>
      </c>
      <c r="J5470" s="8">
        <v>9</v>
      </c>
      <c r="K5470" s="8">
        <v>8.5895114736574989</v>
      </c>
      <c r="L5470" s="8">
        <v>10</v>
      </c>
      <c r="M5470" s="8">
        <v>1.4104885263425011</v>
      </c>
      <c r="N5470" s="8">
        <v>0</v>
      </c>
      <c r="O5470" s="8">
        <v>0</v>
      </c>
      <c r="P5470" s="8">
        <v>1</v>
      </c>
    </row>
    <row r="5471" spans="1:16" x14ac:dyDescent="0.35">
      <c r="A5471" s="8" t="s">
        <v>187</v>
      </c>
      <c r="B5471" s="54">
        <v>44200</v>
      </c>
      <c r="C5471">
        <v>6</v>
      </c>
      <c r="D5471"/>
      <c r="E5471"/>
      <c r="F5471"/>
      <c r="G5471" s="8">
        <v>5471</v>
      </c>
      <c r="H5471" s="8">
        <v>5467</v>
      </c>
      <c r="I5471" s="8" t="e">
        <v>#N/A</v>
      </c>
      <c r="J5471" s="8" t="e">
        <v>#N/A</v>
      </c>
      <c r="K5471" s="8" t="e">
        <v>#N/A</v>
      </c>
      <c r="L5471" s="8">
        <v>0</v>
      </c>
      <c r="M5471" s="8">
        <v>0</v>
      </c>
      <c r="N5471" s="8">
        <v>0</v>
      </c>
      <c r="O5471" s="8">
        <v>0</v>
      </c>
      <c r="P5471" s="8">
        <v>0</v>
      </c>
    </row>
    <row r="5472" spans="1:16" x14ac:dyDescent="0.35">
      <c r="A5472" s="8" t="s">
        <v>187</v>
      </c>
      <c r="B5472" s="54">
        <v>44207</v>
      </c>
      <c r="C5472">
        <v>2</v>
      </c>
      <c r="D5472"/>
      <c r="E5472"/>
      <c r="F5472"/>
      <c r="G5472" s="8">
        <v>5471</v>
      </c>
      <c r="H5472" s="8">
        <v>5468</v>
      </c>
      <c r="I5472" s="8" t="e">
        <v>#N/A</v>
      </c>
      <c r="J5472" s="8" t="e">
        <v>#N/A</v>
      </c>
      <c r="K5472" s="8" t="e">
        <v>#N/A</v>
      </c>
      <c r="L5472" s="8">
        <v>0</v>
      </c>
      <c r="M5472" s="8">
        <v>0</v>
      </c>
      <c r="N5472" s="8">
        <v>0</v>
      </c>
      <c r="O5472" s="8">
        <v>0</v>
      </c>
      <c r="P5472" s="8">
        <v>0</v>
      </c>
    </row>
    <row r="5473" spans="1:16" x14ac:dyDescent="0.35">
      <c r="A5473" s="8" t="s">
        <v>187</v>
      </c>
      <c r="B5473" s="54">
        <v>44214</v>
      </c>
      <c r="C5473">
        <v>0</v>
      </c>
      <c r="D5473"/>
      <c r="E5473"/>
      <c r="F5473"/>
      <c r="G5473" s="8">
        <v>5471</v>
      </c>
      <c r="H5473" s="8">
        <v>5469</v>
      </c>
      <c r="I5473" s="8" t="e">
        <v>#N/A</v>
      </c>
      <c r="J5473" s="8" t="e">
        <v>#N/A</v>
      </c>
      <c r="K5473" s="8" t="e">
        <v>#N/A</v>
      </c>
      <c r="L5473" s="8">
        <v>0</v>
      </c>
      <c r="M5473" s="8">
        <v>0</v>
      </c>
      <c r="N5473" s="8">
        <v>0</v>
      </c>
      <c r="O5473" s="8">
        <v>0</v>
      </c>
      <c r="P5473" s="8">
        <v>0</v>
      </c>
    </row>
    <row r="5474" spans="1:16" x14ac:dyDescent="0.35">
      <c r="A5474" s="8" t="s">
        <v>187</v>
      </c>
      <c r="B5474" s="54">
        <v>44221</v>
      </c>
      <c r="C5474">
        <v>0</v>
      </c>
      <c r="D5474"/>
      <c r="E5474"/>
      <c r="F5474"/>
      <c r="G5474" s="8">
        <v>5471</v>
      </c>
      <c r="H5474" s="8">
        <v>5470</v>
      </c>
      <c r="I5474" s="8" t="e">
        <v>#N/A</v>
      </c>
      <c r="J5474" s="8" t="e">
        <v>#N/A</v>
      </c>
      <c r="K5474" s="8" t="e">
        <v>#N/A</v>
      </c>
      <c r="L5474" s="8">
        <v>0</v>
      </c>
      <c r="M5474" s="8">
        <v>0</v>
      </c>
      <c r="N5474" s="8">
        <v>0</v>
      </c>
      <c r="O5474" s="8">
        <v>0</v>
      </c>
      <c r="P5474" s="8">
        <v>0</v>
      </c>
    </row>
    <row r="5475" spans="1:16" x14ac:dyDescent="0.35">
      <c r="A5475" s="8" t="s">
        <v>187</v>
      </c>
      <c r="B5475" s="54">
        <v>44228</v>
      </c>
      <c r="C5475">
        <v>0</v>
      </c>
      <c r="D5475"/>
      <c r="E5475"/>
      <c r="F5475"/>
      <c r="G5475" s="8">
        <v>5471</v>
      </c>
      <c r="H5475" s="8">
        <v>5471</v>
      </c>
      <c r="I5475" s="8" t="e">
        <v>#N/A</v>
      </c>
      <c r="J5475" s="8" t="e">
        <v>#N/A</v>
      </c>
      <c r="K5475" s="8" t="e">
        <v>#N/A</v>
      </c>
      <c r="L5475" s="8">
        <v>0</v>
      </c>
      <c r="M5475" s="8">
        <v>0</v>
      </c>
      <c r="N5475" s="8">
        <v>0</v>
      </c>
      <c r="O5475" s="8">
        <v>0</v>
      </c>
      <c r="P5475" s="8">
        <v>0</v>
      </c>
    </row>
    <row r="5476" spans="1:16" x14ac:dyDescent="0.35">
      <c r="A5476" s="8" t="s">
        <v>187</v>
      </c>
      <c r="B5476" s="54">
        <v>44235</v>
      </c>
      <c r="C5476">
        <v>0</v>
      </c>
      <c r="D5476"/>
      <c r="E5476"/>
      <c r="F5476"/>
      <c r="G5476" s="8">
        <v>5471</v>
      </c>
      <c r="H5476" s="8">
        <v>5472</v>
      </c>
      <c r="I5476" s="8" t="e">
        <v>#N/A</v>
      </c>
      <c r="J5476" s="8" t="e">
        <v>#N/A</v>
      </c>
      <c r="K5476" s="8" t="e">
        <v>#N/A</v>
      </c>
      <c r="L5476" s="8">
        <v>0</v>
      </c>
      <c r="M5476" s="8">
        <v>0</v>
      </c>
      <c r="N5476" s="8">
        <v>0</v>
      </c>
      <c r="O5476" s="8">
        <v>0</v>
      </c>
      <c r="P5476" s="8">
        <v>0</v>
      </c>
    </row>
    <row r="5477" spans="1:16" x14ac:dyDescent="0.35">
      <c r="A5477" s="8" t="s">
        <v>187</v>
      </c>
      <c r="B5477" s="54">
        <v>44242</v>
      </c>
      <c r="C5477">
        <v>0</v>
      </c>
      <c r="D5477"/>
      <c r="E5477"/>
      <c r="F5477"/>
      <c r="G5477" s="8">
        <v>5471</v>
      </c>
      <c r="H5477" s="8">
        <v>5473</v>
      </c>
      <c r="I5477" s="8" t="e">
        <v>#N/A</v>
      </c>
      <c r="J5477" s="8" t="e">
        <v>#N/A</v>
      </c>
      <c r="K5477" s="8" t="e">
        <v>#N/A</v>
      </c>
      <c r="L5477" s="8">
        <v>0</v>
      </c>
      <c r="M5477" s="8">
        <v>0</v>
      </c>
      <c r="N5477" s="8">
        <v>0</v>
      </c>
      <c r="O5477" s="8">
        <v>0</v>
      </c>
      <c r="P5477" s="8">
        <v>0</v>
      </c>
    </row>
    <row r="5478" spans="1:16" x14ac:dyDescent="0.35">
      <c r="A5478" s="8" t="s">
        <v>187</v>
      </c>
      <c r="B5478" s="54">
        <v>44249</v>
      </c>
      <c r="C5478">
        <v>0</v>
      </c>
      <c r="D5478"/>
      <c r="E5478"/>
      <c r="F5478"/>
      <c r="G5478" s="8">
        <v>5471</v>
      </c>
      <c r="H5478" s="8">
        <v>5474</v>
      </c>
      <c r="I5478" s="8" t="e">
        <v>#N/A</v>
      </c>
      <c r="J5478" s="8" t="e">
        <v>#N/A</v>
      </c>
      <c r="K5478" s="8" t="e">
        <v>#N/A</v>
      </c>
      <c r="L5478" s="8">
        <v>0</v>
      </c>
      <c r="M5478" s="8">
        <v>0</v>
      </c>
      <c r="N5478" s="8">
        <v>0</v>
      </c>
      <c r="O5478" s="8">
        <v>0</v>
      </c>
      <c r="P5478" s="8">
        <v>0</v>
      </c>
    </row>
    <row r="5479" spans="1:16" x14ac:dyDescent="0.35">
      <c r="A5479" s="8" t="s">
        <v>187</v>
      </c>
      <c r="B5479" s="54">
        <v>44256</v>
      </c>
      <c r="C5479">
        <v>2</v>
      </c>
      <c r="D5479"/>
      <c r="E5479"/>
      <c r="F5479"/>
      <c r="G5479" s="8">
        <v>5471</v>
      </c>
      <c r="H5479" s="8">
        <v>5475</v>
      </c>
      <c r="I5479" s="8" t="e">
        <v>#N/A</v>
      </c>
      <c r="J5479" s="8" t="e">
        <v>#N/A</v>
      </c>
      <c r="K5479" s="8" t="e">
        <v>#N/A</v>
      </c>
      <c r="L5479" s="8">
        <v>0</v>
      </c>
      <c r="M5479" s="8">
        <v>0</v>
      </c>
      <c r="N5479" s="8">
        <v>0</v>
      </c>
      <c r="O5479" s="8">
        <v>0</v>
      </c>
      <c r="P5479" s="8">
        <v>0</v>
      </c>
    </row>
    <row r="5480" spans="1:16" x14ac:dyDescent="0.35">
      <c r="A5480" s="8" t="s">
        <v>187</v>
      </c>
      <c r="B5480" s="54">
        <v>44263</v>
      </c>
      <c r="C5480">
        <v>0</v>
      </c>
      <c r="D5480"/>
      <c r="E5480"/>
      <c r="F5480"/>
      <c r="G5480" s="8">
        <v>5471</v>
      </c>
      <c r="H5480" s="8">
        <v>5476</v>
      </c>
      <c r="I5480" s="8" t="e">
        <v>#N/A</v>
      </c>
      <c r="J5480" s="8" t="e">
        <v>#N/A</v>
      </c>
      <c r="K5480" s="8" t="e">
        <v>#N/A</v>
      </c>
      <c r="L5480" s="8">
        <v>0</v>
      </c>
      <c r="M5480" s="8">
        <v>0</v>
      </c>
      <c r="N5480" s="8">
        <v>0</v>
      </c>
      <c r="O5480" s="8">
        <v>0</v>
      </c>
      <c r="P5480" s="8">
        <v>0</v>
      </c>
    </row>
    <row r="5481" spans="1:16" x14ac:dyDescent="0.35">
      <c r="A5481" s="8" t="s">
        <v>187</v>
      </c>
      <c r="B5481" s="54">
        <v>44270</v>
      </c>
      <c r="C5481">
        <v>1</v>
      </c>
      <c r="D5481"/>
      <c r="E5481"/>
      <c r="F5481"/>
      <c r="G5481" s="8">
        <v>5471</v>
      </c>
      <c r="H5481" s="8">
        <v>5477</v>
      </c>
      <c r="I5481" s="8" t="e">
        <v>#N/A</v>
      </c>
      <c r="J5481" s="8" t="e">
        <v>#N/A</v>
      </c>
      <c r="K5481" s="8" t="e">
        <v>#N/A</v>
      </c>
      <c r="L5481" s="8">
        <v>0</v>
      </c>
      <c r="M5481" s="8">
        <v>0</v>
      </c>
      <c r="N5481" s="8">
        <v>0</v>
      </c>
      <c r="O5481" s="8">
        <v>0</v>
      </c>
      <c r="P5481" s="8">
        <v>0</v>
      </c>
    </row>
    <row r="5482" spans="1:16" x14ac:dyDescent="0.35">
      <c r="A5482" s="8" t="s">
        <v>187</v>
      </c>
      <c r="B5482" s="54">
        <v>44277</v>
      </c>
      <c r="C5482">
        <v>2</v>
      </c>
      <c r="D5482"/>
      <c r="E5482"/>
      <c r="F5482"/>
      <c r="G5482" s="8">
        <v>5471</v>
      </c>
      <c r="H5482" s="8">
        <v>5478</v>
      </c>
      <c r="I5482" s="8" t="e">
        <v>#N/A</v>
      </c>
      <c r="J5482" s="8" t="e">
        <v>#N/A</v>
      </c>
      <c r="K5482" s="8" t="e">
        <v>#N/A</v>
      </c>
      <c r="L5482" s="8">
        <v>0</v>
      </c>
      <c r="M5482" s="8">
        <v>0</v>
      </c>
      <c r="N5482" s="8">
        <v>0</v>
      </c>
      <c r="O5482" s="8">
        <v>0</v>
      </c>
      <c r="P5482" s="8">
        <v>0</v>
      </c>
    </row>
    <row r="5483" spans="1:16" x14ac:dyDescent="0.35">
      <c r="A5483" s="8" t="s">
        <v>187</v>
      </c>
      <c r="B5483" s="54">
        <v>44284</v>
      </c>
      <c r="C5483">
        <v>0</v>
      </c>
      <c r="D5483"/>
      <c r="E5483"/>
      <c r="F5483"/>
      <c r="G5483" s="8">
        <v>5471</v>
      </c>
      <c r="H5483" s="8">
        <v>5479</v>
      </c>
      <c r="I5483" s="8" t="e">
        <v>#N/A</v>
      </c>
      <c r="J5483" s="8" t="e">
        <v>#N/A</v>
      </c>
      <c r="K5483" s="8" t="e">
        <v>#N/A</v>
      </c>
      <c r="L5483" s="8">
        <v>0</v>
      </c>
      <c r="M5483" s="8">
        <v>0</v>
      </c>
      <c r="N5483" s="8">
        <v>0</v>
      </c>
      <c r="O5483" s="8">
        <v>0</v>
      </c>
      <c r="P5483" s="8">
        <v>0</v>
      </c>
    </row>
    <row r="5484" spans="1:16" x14ac:dyDescent="0.35">
      <c r="A5484" s="8" t="s">
        <v>187</v>
      </c>
      <c r="B5484" s="54">
        <v>44291</v>
      </c>
      <c r="C5484">
        <v>0</v>
      </c>
      <c r="D5484"/>
      <c r="E5484"/>
      <c r="F5484"/>
      <c r="G5484" s="8">
        <v>5471</v>
      </c>
      <c r="H5484" s="8">
        <v>5480</v>
      </c>
      <c r="I5484" s="8" t="e">
        <v>#N/A</v>
      </c>
      <c r="J5484" s="8" t="e">
        <v>#N/A</v>
      </c>
      <c r="K5484" s="8" t="e">
        <v>#N/A</v>
      </c>
      <c r="L5484" s="8">
        <v>0</v>
      </c>
      <c r="M5484" s="8">
        <v>0</v>
      </c>
      <c r="N5484" s="8">
        <v>0</v>
      </c>
      <c r="O5484" s="8">
        <v>0</v>
      </c>
      <c r="P5484" s="8">
        <v>0</v>
      </c>
    </row>
    <row r="5485" spans="1:16" x14ac:dyDescent="0.35">
      <c r="A5485" s="8" t="s">
        <v>187</v>
      </c>
      <c r="B5485" s="54">
        <v>44298</v>
      </c>
      <c r="C5485">
        <v>0</v>
      </c>
      <c r="D5485"/>
      <c r="E5485"/>
      <c r="F5485"/>
      <c r="G5485" s="8">
        <v>5471</v>
      </c>
      <c r="H5485" s="8">
        <v>5481</v>
      </c>
      <c r="I5485" s="8" t="e">
        <v>#N/A</v>
      </c>
      <c r="J5485" s="8" t="e">
        <v>#N/A</v>
      </c>
      <c r="K5485" s="8" t="e">
        <v>#N/A</v>
      </c>
      <c r="L5485" s="8">
        <v>0</v>
      </c>
      <c r="M5485" s="8">
        <v>0</v>
      </c>
      <c r="N5485" s="8">
        <v>0</v>
      </c>
      <c r="O5485" s="8">
        <v>0</v>
      </c>
      <c r="P5485" s="8">
        <v>0</v>
      </c>
    </row>
    <row r="5486" spans="1:16" x14ac:dyDescent="0.35">
      <c r="A5486" s="8" t="s">
        <v>187</v>
      </c>
      <c r="B5486" s="54">
        <v>44305</v>
      </c>
      <c r="C5486">
        <v>4</v>
      </c>
      <c r="D5486"/>
      <c r="E5486"/>
      <c r="F5486"/>
      <c r="G5486" s="8">
        <v>5471</v>
      </c>
      <c r="H5486" s="8">
        <v>5482</v>
      </c>
      <c r="I5486" s="8" t="e">
        <v>#N/A</v>
      </c>
      <c r="J5486" s="8" t="e">
        <v>#N/A</v>
      </c>
      <c r="K5486" s="8" t="e">
        <v>#N/A</v>
      </c>
      <c r="L5486" s="8">
        <v>0</v>
      </c>
      <c r="M5486" s="8">
        <v>0</v>
      </c>
      <c r="N5486" s="8">
        <v>0</v>
      </c>
      <c r="O5486" s="8">
        <v>0</v>
      </c>
      <c r="P5486" s="8">
        <v>0</v>
      </c>
    </row>
    <row r="5487" spans="1:16" x14ac:dyDescent="0.35">
      <c r="A5487" s="8" t="s">
        <v>187</v>
      </c>
      <c r="B5487" s="54">
        <v>44312</v>
      </c>
      <c r="C5487">
        <v>0</v>
      </c>
      <c r="D5487"/>
      <c r="E5487"/>
      <c r="F5487"/>
      <c r="G5487" s="8">
        <v>5471</v>
      </c>
      <c r="H5487" s="8">
        <v>5483</v>
      </c>
      <c r="I5487" s="8" t="e">
        <v>#N/A</v>
      </c>
      <c r="J5487" s="8" t="e">
        <v>#N/A</v>
      </c>
      <c r="K5487" s="8" t="e">
        <v>#N/A</v>
      </c>
      <c r="L5487" s="8">
        <v>0</v>
      </c>
      <c r="M5487" s="8">
        <v>0</v>
      </c>
      <c r="N5487" s="8">
        <v>0</v>
      </c>
      <c r="O5487" s="8">
        <v>0</v>
      </c>
      <c r="P5487" s="8">
        <v>0</v>
      </c>
    </row>
    <row r="5488" spans="1:16" x14ac:dyDescent="0.35">
      <c r="A5488" s="8" t="s">
        <v>187</v>
      </c>
      <c r="B5488" s="54">
        <v>44319</v>
      </c>
      <c r="C5488">
        <v>2</v>
      </c>
      <c r="D5488"/>
      <c r="E5488"/>
      <c r="F5488"/>
      <c r="G5488" s="8">
        <v>5471</v>
      </c>
      <c r="H5488" s="8">
        <v>5484</v>
      </c>
      <c r="I5488" s="8" t="e">
        <v>#N/A</v>
      </c>
      <c r="J5488" s="8" t="e">
        <v>#N/A</v>
      </c>
      <c r="K5488" s="8" t="e">
        <v>#N/A</v>
      </c>
      <c r="L5488" s="8">
        <v>0</v>
      </c>
      <c r="M5488" s="8">
        <v>0</v>
      </c>
      <c r="N5488" s="8">
        <v>0</v>
      </c>
      <c r="O5488" s="8">
        <v>0</v>
      </c>
      <c r="P5488" s="8">
        <v>0</v>
      </c>
    </row>
    <row r="5489" spans="1:16" x14ac:dyDescent="0.35">
      <c r="A5489" s="8" t="s">
        <v>187</v>
      </c>
      <c r="B5489" s="54">
        <v>44326</v>
      </c>
      <c r="C5489">
        <v>1</v>
      </c>
      <c r="D5489"/>
      <c r="E5489"/>
      <c r="F5489"/>
      <c r="G5489" s="8">
        <v>5471</v>
      </c>
      <c r="H5489" s="8">
        <v>5485</v>
      </c>
      <c r="I5489" s="8" t="e">
        <v>#N/A</v>
      </c>
      <c r="J5489" s="8" t="e">
        <v>#N/A</v>
      </c>
      <c r="K5489" s="8" t="e">
        <v>#N/A</v>
      </c>
      <c r="L5489" s="8">
        <v>0</v>
      </c>
      <c r="M5489" s="8">
        <v>0</v>
      </c>
      <c r="N5489" s="8">
        <v>0</v>
      </c>
      <c r="O5489" s="8">
        <v>0</v>
      </c>
      <c r="P5489" s="8">
        <v>0</v>
      </c>
    </row>
    <row r="5490" spans="1:16" x14ac:dyDescent="0.35">
      <c r="A5490" s="8" t="s">
        <v>187</v>
      </c>
      <c r="B5490" s="54">
        <v>44333</v>
      </c>
      <c r="C5490">
        <v>0</v>
      </c>
      <c r="D5490"/>
      <c r="E5490"/>
      <c r="F5490"/>
      <c r="G5490" s="8">
        <v>5471</v>
      </c>
      <c r="H5490" s="8">
        <v>5486</v>
      </c>
      <c r="I5490" s="8" t="e">
        <v>#N/A</v>
      </c>
      <c r="J5490" s="8" t="e">
        <v>#N/A</v>
      </c>
      <c r="K5490" s="8" t="e">
        <v>#N/A</v>
      </c>
      <c r="L5490" s="8">
        <v>0</v>
      </c>
      <c r="M5490" s="8">
        <v>0</v>
      </c>
      <c r="N5490" s="8">
        <v>0</v>
      </c>
      <c r="O5490" s="8">
        <v>0</v>
      </c>
      <c r="P5490" s="8">
        <v>0</v>
      </c>
    </row>
    <row r="5491" spans="1:16" x14ac:dyDescent="0.35">
      <c r="A5491" s="8" t="s">
        <v>187</v>
      </c>
      <c r="B5491" s="54">
        <v>44340</v>
      </c>
      <c r="C5491">
        <v>0</v>
      </c>
      <c r="D5491"/>
      <c r="E5491"/>
      <c r="F5491"/>
      <c r="G5491" s="8">
        <v>5471</v>
      </c>
      <c r="H5491" s="8">
        <v>5487</v>
      </c>
      <c r="I5491" s="8" t="e">
        <v>#N/A</v>
      </c>
      <c r="J5491" s="8" t="e">
        <v>#N/A</v>
      </c>
      <c r="K5491" s="8" t="e">
        <v>#N/A</v>
      </c>
      <c r="L5491" s="8">
        <v>0</v>
      </c>
      <c r="M5491" s="8">
        <v>0</v>
      </c>
      <c r="N5491" s="8">
        <v>0</v>
      </c>
      <c r="O5491" s="8">
        <v>0</v>
      </c>
      <c r="P5491" s="8">
        <v>0</v>
      </c>
    </row>
    <row r="5492" spans="1:16" x14ac:dyDescent="0.35">
      <c r="A5492" s="8" t="s">
        <v>187</v>
      </c>
      <c r="B5492" s="54">
        <v>44347</v>
      </c>
      <c r="C5492">
        <v>0</v>
      </c>
      <c r="D5492"/>
      <c r="E5492"/>
      <c r="F5492"/>
      <c r="G5492" s="8">
        <v>5471</v>
      </c>
      <c r="H5492" s="8">
        <v>5488</v>
      </c>
      <c r="I5492" s="8" t="e">
        <v>#N/A</v>
      </c>
      <c r="J5492" s="8" t="e">
        <v>#N/A</v>
      </c>
      <c r="K5492" s="8" t="e">
        <v>#N/A</v>
      </c>
      <c r="L5492" s="8">
        <v>0</v>
      </c>
      <c r="M5492" s="8">
        <v>0</v>
      </c>
      <c r="N5492" s="8">
        <v>0</v>
      </c>
      <c r="O5492" s="8">
        <v>0</v>
      </c>
      <c r="P5492" s="8">
        <v>0</v>
      </c>
    </row>
    <row r="5493" spans="1:16" x14ac:dyDescent="0.35">
      <c r="A5493" s="8" t="s">
        <v>187</v>
      </c>
      <c r="B5493" s="54">
        <v>44354</v>
      </c>
      <c r="C5493">
        <v>6</v>
      </c>
      <c r="D5493"/>
      <c r="E5493"/>
      <c r="F5493"/>
      <c r="G5493" s="8">
        <v>5471</v>
      </c>
      <c r="H5493" s="8">
        <v>5489</v>
      </c>
      <c r="I5493" s="8" t="e">
        <v>#N/A</v>
      </c>
      <c r="J5493" s="8" t="e">
        <v>#N/A</v>
      </c>
      <c r="K5493" s="8" t="e">
        <v>#N/A</v>
      </c>
      <c r="L5493" s="8">
        <v>0</v>
      </c>
      <c r="M5493" s="8">
        <v>0</v>
      </c>
      <c r="N5493" s="8">
        <v>0</v>
      </c>
      <c r="O5493" s="8">
        <v>0</v>
      </c>
      <c r="P5493" s="8">
        <v>0</v>
      </c>
    </row>
    <row r="5494" spans="1:16" x14ac:dyDescent="0.35">
      <c r="A5494" s="8" t="s">
        <v>187</v>
      </c>
      <c r="B5494" s="54">
        <v>44361</v>
      </c>
      <c r="C5494">
        <v>4</v>
      </c>
      <c r="D5494"/>
      <c r="E5494"/>
      <c r="F5494"/>
      <c r="G5494" s="8">
        <v>5471</v>
      </c>
      <c r="H5494" s="8">
        <v>5490</v>
      </c>
      <c r="I5494" s="8" t="e">
        <v>#N/A</v>
      </c>
      <c r="J5494" s="8" t="e">
        <v>#N/A</v>
      </c>
      <c r="K5494" s="8" t="e">
        <v>#N/A</v>
      </c>
      <c r="L5494" s="8">
        <v>0</v>
      </c>
      <c r="M5494" s="8">
        <v>0</v>
      </c>
      <c r="N5494" s="8">
        <v>0</v>
      </c>
      <c r="O5494" s="8">
        <v>0</v>
      </c>
      <c r="P5494" s="8">
        <v>0</v>
      </c>
    </row>
    <row r="5495" spans="1:16" x14ac:dyDescent="0.35">
      <c r="A5495" s="8" t="s">
        <v>187</v>
      </c>
      <c r="B5495" s="54">
        <v>44368</v>
      </c>
      <c r="C5495">
        <v>1</v>
      </c>
      <c r="D5495"/>
      <c r="E5495"/>
      <c r="F5495"/>
      <c r="G5495" s="8">
        <v>5471</v>
      </c>
      <c r="H5495" s="8">
        <v>5491</v>
      </c>
      <c r="I5495" s="8" t="e">
        <v>#N/A</v>
      </c>
      <c r="J5495" s="8" t="e">
        <v>#N/A</v>
      </c>
      <c r="K5495" s="8" t="e">
        <v>#N/A</v>
      </c>
      <c r="L5495" s="8">
        <v>0</v>
      </c>
      <c r="M5495" s="8">
        <v>0</v>
      </c>
      <c r="N5495" s="8">
        <v>0</v>
      </c>
      <c r="O5495" s="8">
        <v>0</v>
      </c>
      <c r="P5495" s="8">
        <v>0</v>
      </c>
    </row>
    <row r="5496" spans="1:16" x14ac:dyDescent="0.35">
      <c r="A5496" s="8" t="s">
        <v>187</v>
      </c>
      <c r="B5496" s="54">
        <v>44375</v>
      </c>
      <c r="C5496">
        <v>2</v>
      </c>
      <c r="D5496"/>
      <c r="E5496"/>
      <c r="F5496"/>
      <c r="G5496" s="8">
        <v>5471</v>
      </c>
      <c r="H5496" s="8">
        <v>5492</v>
      </c>
      <c r="I5496" s="8" t="e">
        <v>#N/A</v>
      </c>
      <c r="J5496" s="8" t="e">
        <v>#N/A</v>
      </c>
      <c r="K5496" s="8" t="e">
        <v>#N/A</v>
      </c>
      <c r="L5496" s="8">
        <v>0</v>
      </c>
      <c r="M5496" s="8">
        <v>0</v>
      </c>
      <c r="N5496" s="8">
        <v>0</v>
      </c>
      <c r="O5496" s="8">
        <v>0</v>
      </c>
      <c r="P5496" s="8">
        <v>0</v>
      </c>
    </row>
    <row r="5497" spans="1:16" x14ac:dyDescent="0.35">
      <c r="A5497" s="8" t="s">
        <v>187</v>
      </c>
      <c r="B5497" s="54">
        <v>44382</v>
      </c>
      <c r="C5497">
        <v>0</v>
      </c>
      <c r="D5497"/>
      <c r="E5497"/>
      <c r="F5497"/>
      <c r="G5497" s="8">
        <v>5471</v>
      </c>
      <c r="H5497" s="8">
        <v>5493</v>
      </c>
      <c r="I5497" s="8" t="e">
        <v>#N/A</v>
      </c>
      <c r="J5497" s="8" t="e">
        <v>#N/A</v>
      </c>
      <c r="K5497" s="8" t="e">
        <v>#N/A</v>
      </c>
      <c r="L5497" s="8">
        <v>0</v>
      </c>
      <c r="M5497" s="8">
        <v>0</v>
      </c>
      <c r="N5497" s="8">
        <v>0</v>
      </c>
      <c r="O5497" s="8">
        <v>0</v>
      </c>
      <c r="P5497" s="8">
        <v>0</v>
      </c>
    </row>
    <row r="5498" spans="1:16" x14ac:dyDescent="0.35">
      <c r="A5498" s="8" t="s">
        <v>187</v>
      </c>
      <c r="B5498" s="54">
        <v>44389</v>
      </c>
      <c r="C5498">
        <v>4</v>
      </c>
      <c r="D5498"/>
      <c r="E5498"/>
      <c r="F5498"/>
      <c r="G5498" s="8">
        <v>5471</v>
      </c>
      <c r="H5498" s="8">
        <v>5494</v>
      </c>
      <c r="I5498" s="8" t="e">
        <v>#N/A</v>
      </c>
      <c r="J5498" s="8" t="e">
        <v>#N/A</v>
      </c>
      <c r="K5498" s="8" t="e">
        <v>#N/A</v>
      </c>
      <c r="L5498" s="8">
        <v>0</v>
      </c>
      <c r="M5498" s="8">
        <v>0</v>
      </c>
      <c r="N5498" s="8">
        <v>0</v>
      </c>
      <c r="O5498" s="8">
        <v>0</v>
      </c>
      <c r="P5498" s="8">
        <v>0</v>
      </c>
    </row>
    <row r="5499" spans="1:16" x14ac:dyDescent="0.35">
      <c r="A5499" s="8" t="s">
        <v>187</v>
      </c>
      <c r="B5499" s="54">
        <v>44396</v>
      </c>
      <c r="C5499">
        <v>1</v>
      </c>
      <c r="D5499"/>
      <c r="E5499"/>
      <c r="F5499"/>
      <c r="G5499" s="8">
        <v>5471</v>
      </c>
      <c r="H5499" s="8">
        <v>5495</v>
      </c>
      <c r="I5499" s="8" t="e">
        <v>#N/A</v>
      </c>
      <c r="J5499" s="8" t="e">
        <v>#N/A</v>
      </c>
      <c r="K5499" s="8" t="e">
        <v>#N/A</v>
      </c>
      <c r="L5499" s="8">
        <v>0</v>
      </c>
      <c r="M5499" s="8">
        <v>0</v>
      </c>
      <c r="N5499" s="8">
        <v>0</v>
      </c>
      <c r="O5499" s="8">
        <v>0</v>
      </c>
      <c r="P5499" s="8">
        <v>0</v>
      </c>
    </row>
    <row r="5500" spans="1:16" x14ac:dyDescent="0.35">
      <c r="A5500" s="8" t="s">
        <v>187</v>
      </c>
      <c r="B5500" s="54">
        <v>44403</v>
      </c>
      <c r="C5500">
        <v>3</v>
      </c>
      <c r="D5500"/>
      <c r="E5500"/>
      <c r="F5500"/>
      <c r="G5500" s="8">
        <v>5471</v>
      </c>
      <c r="H5500" s="8">
        <v>5496</v>
      </c>
      <c r="I5500" s="8" t="e">
        <v>#N/A</v>
      </c>
      <c r="J5500" s="8" t="e">
        <v>#N/A</v>
      </c>
      <c r="K5500" s="8" t="e">
        <v>#N/A</v>
      </c>
      <c r="L5500" s="8">
        <v>0</v>
      </c>
      <c r="M5500" s="8">
        <v>0</v>
      </c>
      <c r="N5500" s="8">
        <v>0</v>
      </c>
      <c r="O5500" s="8">
        <v>0</v>
      </c>
      <c r="P5500" s="8">
        <v>0</v>
      </c>
    </row>
    <row r="5501" spans="1:16" x14ac:dyDescent="0.35">
      <c r="A5501" s="8" t="s">
        <v>187</v>
      </c>
      <c r="B5501" s="54">
        <v>44410</v>
      </c>
      <c r="C5501">
        <v>2</v>
      </c>
      <c r="D5501"/>
      <c r="E5501"/>
      <c r="F5501"/>
      <c r="G5501" s="8">
        <v>5471</v>
      </c>
      <c r="H5501" s="8">
        <v>5497</v>
      </c>
      <c r="I5501" s="8" t="e">
        <v>#N/A</v>
      </c>
      <c r="J5501" s="8" t="e">
        <v>#N/A</v>
      </c>
      <c r="K5501" s="8" t="e">
        <v>#N/A</v>
      </c>
      <c r="L5501" s="8">
        <v>0</v>
      </c>
      <c r="M5501" s="8">
        <v>0</v>
      </c>
      <c r="N5501" s="8">
        <v>0</v>
      </c>
      <c r="O5501" s="8">
        <v>0</v>
      </c>
      <c r="P5501" s="8">
        <v>0</v>
      </c>
    </row>
    <row r="5502" spans="1:16" x14ac:dyDescent="0.35">
      <c r="A5502" s="8" t="s">
        <v>187</v>
      </c>
      <c r="B5502" s="54">
        <v>44417</v>
      </c>
      <c r="C5502">
        <v>5</v>
      </c>
      <c r="D5502"/>
      <c r="E5502"/>
      <c r="F5502"/>
      <c r="G5502" s="8">
        <v>5471</v>
      </c>
      <c r="H5502" s="8">
        <v>5498</v>
      </c>
      <c r="I5502" s="8" t="e">
        <v>#N/A</v>
      </c>
      <c r="J5502" s="8" t="e">
        <v>#N/A</v>
      </c>
      <c r="K5502" s="8" t="e">
        <v>#N/A</v>
      </c>
      <c r="L5502" s="8">
        <v>0</v>
      </c>
      <c r="M5502" s="8">
        <v>0</v>
      </c>
      <c r="N5502" s="8">
        <v>0</v>
      </c>
      <c r="O5502" s="8">
        <v>0</v>
      </c>
      <c r="P5502" s="8">
        <v>0</v>
      </c>
    </row>
    <row r="5503" spans="1:16" x14ac:dyDescent="0.35">
      <c r="A5503" s="8" t="s">
        <v>187</v>
      </c>
      <c r="B5503" s="54">
        <v>44424</v>
      </c>
      <c r="C5503">
        <v>2</v>
      </c>
      <c r="D5503"/>
      <c r="E5503"/>
      <c r="F5503"/>
      <c r="G5503" s="8">
        <v>5471</v>
      </c>
      <c r="H5503" s="8">
        <v>5499</v>
      </c>
      <c r="I5503" s="8" t="e">
        <v>#N/A</v>
      </c>
      <c r="J5503" s="8" t="e">
        <v>#N/A</v>
      </c>
      <c r="K5503" s="8" t="e">
        <v>#N/A</v>
      </c>
      <c r="L5503" s="8">
        <v>0</v>
      </c>
      <c r="M5503" s="8">
        <v>0</v>
      </c>
      <c r="N5503" s="8">
        <v>0</v>
      </c>
      <c r="O5503" s="8">
        <v>0</v>
      </c>
      <c r="P5503" s="8">
        <v>0</v>
      </c>
    </row>
    <row r="5504" spans="1:16" x14ac:dyDescent="0.35">
      <c r="A5504" s="8" t="s">
        <v>187</v>
      </c>
      <c r="B5504" s="54">
        <v>44431</v>
      </c>
      <c r="C5504">
        <v>2</v>
      </c>
      <c r="D5504"/>
      <c r="E5504"/>
      <c r="F5504"/>
      <c r="G5504" s="8">
        <v>5471</v>
      </c>
      <c r="H5504" s="8">
        <v>5500</v>
      </c>
      <c r="I5504" s="8" t="e">
        <v>#N/A</v>
      </c>
      <c r="J5504" s="8" t="e">
        <v>#N/A</v>
      </c>
      <c r="K5504" s="8" t="e">
        <v>#N/A</v>
      </c>
      <c r="L5504" s="8">
        <v>0</v>
      </c>
      <c r="M5504" s="8">
        <v>0</v>
      </c>
      <c r="N5504" s="8">
        <v>0</v>
      </c>
      <c r="O5504" s="8">
        <v>0</v>
      </c>
      <c r="P5504" s="8">
        <v>0</v>
      </c>
    </row>
    <row r="5505" spans="1:16" x14ac:dyDescent="0.35">
      <c r="A5505" s="8" t="s">
        <v>187</v>
      </c>
      <c r="B5505" s="54">
        <v>44438</v>
      </c>
      <c r="C5505">
        <v>1</v>
      </c>
      <c r="D5505"/>
      <c r="E5505"/>
      <c r="F5505"/>
      <c r="G5505" s="8">
        <v>5471</v>
      </c>
      <c r="H5505" s="8">
        <v>5501</v>
      </c>
      <c r="I5505" s="8" t="e">
        <v>#N/A</v>
      </c>
      <c r="J5505" s="8" t="e">
        <v>#N/A</v>
      </c>
      <c r="K5505" s="8" t="e">
        <v>#N/A</v>
      </c>
      <c r="L5505" s="8">
        <v>0</v>
      </c>
      <c r="M5505" s="8">
        <v>0</v>
      </c>
      <c r="N5505" s="8">
        <v>0</v>
      </c>
      <c r="O5505" s="8">
        <v>0</v>
      </c>
      <c r="P5505" s="8">
        <v>0</v>
      </c>
    </row>
    <row r="5506" spans="1:16" x14ac:dyDescent="0.35">
      <c r="A5506" s="8" t="s">
        <v>187</v>
      </c>
      <c r="B5506" s="54">
        <v>44445</v>
      </c>
      <c r="C5506">
        <v>6</v>
      </c>
      <c r="D5506"/>
      <c r="E5506"/>
      <c r="F5506"/>
      <c r="G5506" s="8">
        <v>5471</v>
      </c>
      <c r="H5506" s="8">
        <v>5502</v>
      </c>
      <c r="I5506" s="8" t="e">
        <v>#N/A</v>
      </c>
      <c r="J5506" s="8" t="e">
        <v>#N/A</v>
      </c>
      <c r="K5506" s="8" t="e">
        <v>#N/A</v>
      </c>
      <c r="L5506" s="8">
        <v>0</v>
      </c>
      <c r="M5506" s="8">
        <v>0</v>
      </c>
      <c r="N5506" s="8">
        <v>0</v>
      </c>
      <c r="O5506" s="8">
        <v>0</v>
      </c>
      <c r="P5506" s="8">
        <v>0</v>
      </c>
    </row>
    <row r="5507" spans="1:16" x14ac:dyDescent="0.35">
      <c r="A5507" s="8" t="s">
        <v>187</v>
      </c>
      <c r="B5507" s="54">
        <v>44452</v>
      </c>
      <c r="C5507">
        <v>2</v>
      </c>
      <c r="D5507"/>
      <c r="E5507"/>
      <c r="F5507"/>
      <c r="G5507" s="8">
        <v>5471</v>
      </c>
      <c r="H5507" s="8">
        <v>5503</v>
      </c>
      <c r="I5507" s="8" t="e">
        <v>#N/A</v>
      </c>
      <c r="J5507" s="8" t="e">
        <v>#N/A</v>
      </c>
      <c r="K5507" s="8" t="e">
        <v>#N/A</v>
      </c>
      <c r="L5507" s="8">
        <v>0</v>
      </c>
      <c r="M5507" s="8">
        <v>0</v>
      </c>
      <c r="N5507" s="8">
        <v>0</v>
      </c>
      <c r="O5507" s="8">
        <v>0</v>
      </c>
      <c r="P5507" s="8">
        <v>0</v>
      </c>
    </row>
    <row r="5508" spans="1:16" x14ac:dyDescent="0.35">
      <c r="A5508" s="8" t="s">
        <v>187</v>
      </c>
      <c r="B5508" s="54">
        <v>44459</v>
      </c>
      <c r="C5508">
        <v>4</v>
      </c>
      <c r="D5508"/>
      <c r="E5508"/>
      <c r="F5508"/>
      <c r="G5508" s="8">
        <v>5471</v>
      </c>
      <c r="H5508" s="8">
        <v>5504</v>
      </c>
      <c r="I5508" s="8" t="e">
        <v>#N/A</v>
      </c>
      <c r="J5508" s="8" t="e">
        <v>#N/A</v>
      </c>
      <c r="K5508" s="8" t="e">
        <v>#N/A</v>
      </c>
      <c r="L5508" s="8">
        <v>0</v>
      </c>
      <c r="M5508" s="8">
        <v>0</v>
      </c>
      <c r="N5508" s="8">
        <v>0</v>
      </c>
      <c r="O5508" s="8">
        <v>0</v>
      </c>
      <c r="P5508" s="8">
        <v>0</v>
      </c>
    </row>
    <row r="5509" spans="1:16" x14ac:dyDescent="0.35">
      <c r="A5509" s="8" t="s">
        <v>187</v>
      </c>
      <c r="B5509" s="54">
        <v>44466</v>
      </c>
      <c r="C5509">
        <v>2</v>
      </c>
      <c r="D5509"/>
      <c r="E5509"/>
      <c r="F5509"/>
      <c r="G5509" s="8">
        <v>5471</v>
      </c>
      <c r="H5509" s="8">
        <v>5505</v>
      </c>
      <c r="I5509" s="8" t="e">
        <v>#N/A</v>
      </c>
      <c r="J5509" s="8" t="e">
        <v>#N/A</v>
      </c>
      <c r="K5509" s="8" t="e">
        <v>#N/A</v>
      </c>
      <c r="L5509" s="8">
        <v>0</v>
      </c>
      <c r="M5509" s="8">
        <v>0</v>
      </c>
      <c r="N5509" s="8">
        <v>0</v>
      </c>
      <c r="O5509" s="8">
        <v>0</v>
      </c>
      <c r="P5509" s="8">
        <v>0</v>
      </c>
    </row>
    <row r="5510" spans="1:16" x14ac:dyDescent="0.35">
      <c r="A5510" s="8" t="s">
        <v>187</v>
      </c>
      <c r="B5510" s="54">
        <v>44473</v>
      </c>
      <c r="C5510">
        <v>2</v>
      </c>
      <c r="D5510"/>
      <c r="E5510"/>
      <c r="F5510"/>
      <c r="G5510" s="8">
        <v>5471</v>
      </c>
      <c r="H5510" s="8">
        <v>5506</v>
      </c>
      <c r="I5510" s="8" t="e">
        <v>#N/A</v>
      </c>
      <c r="J5510" s="8" t="e">
        <v>#N/A</v>
      </c>
      <c r="K5510" s="8" t="e">
        <v>#N/A</v>
      </c>
      <c r="L5510" s="8">
        <v>0</v>
      </c>
      <c r="M5510" s="8">
        <v>0</v>
      </c>
      <c r="N5510" s="8">
        <v>0</v>
      </c>
      <c r="O5510" s="8">
        <v>0</v>
      </c>
      <c r="P5510" s="8">
        <v>0</v>
      </c>
    </row>
    <row r="5511" spans="1:16" x14ac:dyDescent="0.35">
      <c r="A5511" s="8" t="s">
        <v>187</v>
      </c>
      <c r="B5511" s="54">
        <v>44480</v>
      </c>
      <c r="C5511">
        <v>2</v>
      </c>
      <c r="D5511"/>
      <c r="E5511"/>
      <c r="F5511"/>
      <c r="G5511" s="8">
        <v>5471</v>
      </c>
      <c r="H5511" s="8">
        <v>5507</v>
      </c>
      <c r="I5511" s="8" t="e">
        <v>#N/A</v>
      </c>
      <c r="J5511" s="8" t="e">
        <v>#N/A</v>
      </c>
      <c r="K5511" s="8" t="e">
        <v>#N/A</v>
      </c>
      <c r="L5511" s="8">
        <v>0</v>
      </c>
      <c r="M5511" s="8">
        <v>0</v>
      </c>
      <c r="N5511" s="8">
        <v>0</v>
      </c>
      <c r="O5511" s="8">
        <v>0</v>
      </c>
      <c r="P5511" s="8">
        <v>0</v>
      </c>
    </row>
    <row r="5512" spans="1:16" x14ac:dyDescent="0.35">
      <c r="A5512" s="8" t="s">
        <v>187</v>
      </c>
      <c r="B5512" s="54">
        <v>44487</v>
      </c>
      <c r="C5512">
        <v>3</v>
      </c>
      <c r="D5512"/>
      <c r="E5512"/>
      <c r="F5512"/>
      <c r="G5512" s="8">
        <v>5471</v>
      </c>
      <c r="H5512" s="8">
        <v>5508</v>
      </c>
      <c r="I5512" s="8" t="e">
        <v>#N/A</v>
      </c>
      <c r="J5512" s="8" t="e">
        <v>#N/A</v>
      </c>
      <c r="K5512" s="8" t="e">
        <v>#N/A</v>
      </c>
      <c r="L5512" s="8">
        <v>0</v>
      </c>
      <c r="M5512" s="8">
        <v>0</v>
      </c>
      <c r="N5512" s="8">
        <v>0</v>
      </c>
      <c r="O5512" s="8">
        <v>0</v>
      </c>
      <c r="P5512" s="8">
        <v>0</v>
      </c>
    </row>
    <row r="5513" spans="1:16" x14ac:dyDescent="0.35">
      <c r="A5513" s="8" t="s">
        <v>187</v>
      </c>
      <c r="B5513" s="54">
        <v>44494</v>
      </c>
      <c r="C5513">
        <v>4</v>
      </c>
      <c r="D5513"/>
      <c r="E5513"/>
      <c r="F5513"/>
      <c r="G5513" s="8">
        <v>5471</v>
      </c>
      <c r="H5513" s="8">
        <v>5509</v>
      </c>
      <c r="I5513" s="8" t="e">
        <v>#N/A</v>
      </c>
      <c r="J5513" s="8" t="e">
        <v>#N/A</v>
      </c>
      <c r="K5513" s="8" t="e">
        <v>#N/A</v>
      </c>
      <c r="L5513" s="8">
        <v>0</v>
      </c>
      <c r="M5513" s="8">
        <v>0</v>
      </c>
      <c r="N5513" s="8">
        <v>0</v>
      </c>
      <c r="O5513" s="8">
        <v>0</v>
      </c>
      <c r="P5513" s="8">
        <v>0</v>
      </c>
    </row>
    <row r="5514" spans="1:16" x14ac:dyDescent="0.35">
      <c r="A5514" s="8" t="s">
        <v>187</v>
      </c>
      <c r="B5514" s="54">
        <v>44501</v>
      </c>
      <c r="C5514">
        <v>3</v>
      </c>
      <c r="D5514"/>
      <c r="E5514"/>
      <c r="F5514"/>
      <c r="G5514" s="8">
        <v>5471</v>
      </c>
      <c r="H5514" s="8">
        <v>5510</v>
      </c>
      <c r="I5514" s="8" t="e">
        <v>#N/A</v>
      </c>
      <c r="J5514" s="8" t="e">
        <v>#N/A</v>
      </c>
      <c r="K5514" s="8" t="e">
        <v>#N/A</v>
      </c>
      <c r="L5514" s="8">
        <v>0</v>
      </c>
      <c r="M5514" s="8">
        <v>0</v>
      </c>
      <c r="N5514" s="8">
        <v>0</v>
      </c>
      <c r="O5514" s="8">
        <v>0</v>
      </c>
      <c r="P5514" s="8">
        <v>0</v>
      </c>
    </row>
    <row r="5515" spans="1:16" x14ac:dyDescent="0.35">
      <c r="A5515" s="8" t="s">
        <v>187</v>
      </c>
      <c r="B5515" s="54">
        <v>44508</v>
      </c>
      <c r="C5515">
        <v>6</v>
      </c>
      <c r="D5515"/>
      <c r="E5515"/>
      <c r="F5515"/>
      <c r="G5515" s="8">
        <v>5471</v>
      </c>
      <c r="H5515" s="8">
        <v>5511</v>
      </c>
      <c r="I5515" s="8" t="e">
        <v>#N/A</v>
      </c>
      <c r="J5515" s="8" t="e">
        <v>#N/A</v>
      </c>
      <c r="K5515" s="8" t="e">
        <v>#N/A</v>
      </c>
      <c r="L5515" s="8">
        <v>0</v>
      </c>
      <c r="M5515" s="8">
        <v>0</v>
      </c>
      <c r="N5515" s="8">
        <v>0</v>
      </c>
      <c r="O5515" s="8">
        <v>0</v>
      </c>
      <c r="P5515" s="8">
        <v>0</v>
      </c>
    </row>
    <row r="5516" spans="1:16" x14ac:dyDescent="0.35">
      <c r="A5516" s="8" t="s">
        <v>187</v>
      </c>
      <c r="B5516" s="54">
        <v>44515</v>
      </c>
      <c r="C5516">
        <v>3</v>
      </c>
      <c r="D5516"/>
      <c r="E5516"/>
      <c r="F5516"/>
      <c r="G5516" s="8">
        <v>5471</v>
      </c>
      <c r="H5516" s="8">
        <v>5512</v>
      </c>
      <c r="I5516" s="8" t="e">
        <v>#N/A</v>
      </c>
      <c r="J5516" s="8" t="e">
        <v>#N/A</v>
      </c>
      <c r="K5516" s="8" t="e">
        <v>#N/A</v>
      </c>
      <c r="L5516" s="8">
        <v>0</v>
      </c>
      <c r="M5516" s="8">
        <v>0</v>
      </c>
      <c r="N5516" s="8">
        <v>0</v>
      </c>
      <c r="O5516" s="8">
        <v>0</v>
      </c>
      <c r="P5516" s="8">
        <v>0</v>
      </c>
    </row>
    <row r="5517" spans="1:16" x14ac:dyDescent="0.35">
      <c r="A5517" s="8" t="s">
        <v>187</v>
      </c>
      <c r="B5517" s="54">
        <v>44522</v>
      </c>
      <c r="C5517">
        <v>4</v>
      </c>
      <c r="D5517"/>
      <c r="E5517"/>
      <c r="F5517"/>
      <c r="G5517" s="8">
        <v>5471</v>
      </c>
      <c r="H5517" s="8">
        <v>5513</v>
      </c>
      <c r="I5517" s="8" t="e">
        <v>#N/A</v>
      </c>
      <c r="J5517" s="8" t="e">
        <v>#N/A</v>
      </c>
      <c r="K5517" s="8" t="e">
        <v>#N/A</v>
      </c>
      <c r="L5517" s="8">
        <v>0</v>
      </c>
      <c r="M5517" s="8">
        <v>0</v>
      </c>
      <c r="N5517" s="8">
        <v>0</v>
      </c>
      <c r="O5517" s="8">
        <v>0</v>
      </c>
      <c r="P5517" s="8">
        <v>0</v>
      </c>
    </row>
    <row r="5518" spans="1:16" x14ac:dyDescent="0.35">
      <c r="A5518" s="8" t="s">
        <v>187</v>
      </c>
      <c r="B5518" s="54">
        <v>44529</v>
      </c>
      <c r="C5518">
        <v>7</v>
      </c>
      <c r="D5518"/>
      <c r="E5518"/>
      <c r="F5518"/>
      <c r="G5518" s="8">
        <v>5471</v>
      </c>
      <c r="H5518" s="8">
        <v>5514</v>
      </c>
      <c r="I5518" s="8" t="e">
        <v>#N/A</v>
      </c>
      <c r="J5518" s="8" t="e">
        <v>#N/A</v>
      </c>
      <c r="K5518" s="8" t="e">
        <v>#N/A</v>
      </c>
      <c r="L5518" s="8">
        <v>0</v>
      </c>
      <c r="M5518" s="8">
        <v>0</v>
      </c>
      <c r="N5518" s="8">
        <v>0</v>
      </c>
      <c r="O5518" s="8">
        <v>0</v>
      </c>
      <c r="P5518" s="8">
        <v>0</v>
      </c>
    </row>
    <row r="5519" spans="1:16" x14ac:dyDescent="0.35">
      <c r="A5519" s="8" t="s">
        <v>187</v>
      </c>
      <c r="B5519" s="54">
        <v>44536</v>
      </c>
      <c r="C5519">
        <v>4</v>
      </c>
      <c r="D5519"/>
      <c r="E5519"/>
      <c r="F5519"/>
      <c r="G5519" s="8">
        <v>5471</v>
      </c>
      <c r="H5519" s="8">
        <v>5515</v>
      </c>
      <c r="I5519" s="8" t="e">
        <v>#N/A</v>
      </c>
      <c r="J5519" s="8" t="e">
        <v>#N/A</v>
      </c>
      <c r="K5519" s="8" t="e">
        <v>#N/A</v>
      </c>
      <c r="L5519" s="8">
        <v>0</v>
      </c>
      <c r="M5519" s="8">
        <v>0</v>
      </c>
      <c r="N5519" s="8">
        <v>0</v>
      </c>
      <c r="O5519" s="8">
        <v>0</v>
      </c>
      <c r="P5519" s="8">
        <v>0</v>
      </c>
    </row>
    <row r="5520" spans="1:16" x14ac:dyDescent="0.35">
      <c r="A5520" s="8" t="s">
        <v>187</v>
      </c>
      <c r="B5520" s="54">
        <v>44543</v>
      </c>
      <c r="C5520">
        <v>4</v>
      </c>
      <c r="D5520"/>
      <c r="E5520"/>
      <c r="F5520"/>
      <c r="G5520" s="8">
        <v>5471</v>
      </c>
      <c r="H5520" s="8">
        <v>5516</v>
      </c>
      <c r="I5520" s="8" t="e">
        <v>#N/A</v>
      </c>
      <c r="J5520" s="8" t="e">
        <v>#N/A</v>
      </c>
      <c r="K5520" s="8" t="e">
        <v>#N/A</v>
      </c>
      <c r="L5520" s="8">
        <v>0</v>
      </c>
      <c r="M5520" s="8">
        <v>0</v>
      </c>
      <c r="N5520" s="8">
        <v>0</v>
      </c>
      <c r="O5520" s="8">
        <v>0</v>
      </c>
      <c r="P5520" s="8">
        <v>0</v>
      </c>
    </row>
    <row r="5521" spans="1:16" x14ac:dyDescent="0.35">
      <c r="A5521" s="8" t="s">
        <v>187</v>
      </c>
      <c r="B5521" s="54">
        <v>44550</v>
      </c>
      <c r="C5521">
        <v>2</v>
      </c>
      <c r="D5521"/>
      <c r="E5521"/>
      <c r="F5521"/>
      <c r="G5521" s="8">
        <v>5471</v>
      </c>
      <c r="H5521" s="8">
        <v>5517</v>
      </c>
      <c r="I5521" s="8" t="e">
        <v>#N/A</v>
      </c>
      <c r="J5521" s="8" t="e">
        <v>#N/A</v>
      </c>
      <c r="K5521" s="8" t="e">
        <v>#N/A</v>
      </c>
      <c r="L5521" s="8">
        <v>0</v>
      </c>
      <c r="M5521" s="8">
        <v>0</v>
      </c>
      <c r="N5521" s="8">
        <v>0</v>
      </c>
      <c r="O5521" s="8">
        <v>0</v>
      </c>
      <c r="P5521" s="8">
        <v>0</v>
      </c>
    </row>
    <row r="5522" spans="1:16" x14ac:dyDescent="0.35">
      <c r="A5522" s="8" t="s">
        <v>187</v>
      </c>
      <c r="B5522" s="54">
        <v>44557</v>
      </c>
      <c r="C5522">
        <v>4</v>
      </c>
      <c r="D5522"/>
      <c r="E5522"/>
      <c r="F5522"/>
      <c r="G5522" s="8">
        <v>5471</v>
      </c>
      <c r="H5522" s="8">
        <v>5518</v>
      </c>
      <c r="I5522" s="8" t="e">
        <v>#N/A</v>
      </c>
      <c r="J5522" s="8" t="e">
        <v>#N/A</v>
      </c>
      <c r="K5522" s="8" t="e">
        <v>#N/A</v>
      </c>
      <c r="L5522" s="8">
        <v>0</v>
      </c>
      <c r="M5522" s="8">
        <v>0</v>
      </c>
      <c r="N5522" s="8">
        <v>0</v>
      </c>
      <c r="O5522" s="8">
        <v>0</v>
      </c>
      <c r="P5522" s="8">
        <v>0</v>
      </c>
    </row>
    <row r="5523" spans="1:16" x14ac:dyDescent="0.35">
      <c r="A5523" s="8" t="s">
        <v>187</v>
      </c>
      <c r="B5523" s="54">
        <v>44564</v>
      </c>
      <c r="C5523">
        <v>3</v>
      </c>
      <c r="D5523"/>
      <c r="E5523"/>
      <c r="F5523"/>
      <c r="G5523" s="8">
        <v>5471</v>
      </c>
      <c r="H5523" s="8">
        <v>5519</v>
      </c>
      <c r="I5523" s="8" t="e">
        <v>#N/A</v>
      </c>
      <c r="J5523" s="8" t="e">
        <v>#N/A</v>
      </c>
      <c r="K5523" s="8" t="e">
        <v>#N/A</v>
      </c>
      <c r="L5523" s="8">
        <v>0</v>
      </c>
      <c r="M5523" s="8">
        <v>0</v>
      </c>
      <c r="N5523" s="8">
        <v>0</v>
      </c>
      <c r="O5523" s="8">
        <v>0</v>
      </c>
      <c r="P5523" s="8">
        <v>0</v>
      </c>
    </row>
    <row r="5524" spans="1:16" x14ac:dyDescent="0.35">
      <c r="A5524" s="8" t="s">
        <v>187</v>
      </c>
      <c r="B5524" s="54">
        <v>44571</v>
      </c>
      <c r="C5524">
        <v>1</v>
      </c>
      <c r="D5524"/>
      <c r="E5524"/>
      <c r="F5524"/>
      <c r="G5524" s="8">
        <v>5471</v>
      </c>
      <c r="H5524" s="8">
        <v>5520</v>
      </c>
      <c r="I5524" s="8" t="e">
        <v>#N/A</v>
      </c>
      <c r="J5524" s="8" t="e">
        <v>#N/A</v>
      </c>
      <c r="K5524" s="8" t="e">
        <v>#N/A</v>
      </c>
      <c r="L5524" s="8">
        <v>0</v>
      </c>
      <c r="M5524" s="8">
        <v>0</v>
      </c>
      <c r="N5524" s="8">
        <v>0</v>
      </c>
      <c r="O5524" s="8">
        <v>0</v>
      </c>
      <c r="P5524" s="8">
        <v>0</v>
      </c>
    </row>
    <row r="5525" spans="1:16" x14ac:dyDescent="0.35">
      <c r="A5525" s="8" t="s">
        <v>187</v>
      </c>
      <c r="B5525" s="54">
        <v>44578</v>
      </c>
      <c r="C5525">
        <v>2</v>
      </c>
      <c r="D5525"/>
      <c r="E5525"/>
      <c r="F5525"/>
      <c r="G5525" s="8">
        <v>5471</v>
      </c>
      <c r="H5525" s="8">
        <v>5521</v>
      </c>
      <c r="I5525" s="8" t="e">
        <v>#N/A</v>
      </c>
      <c r="J5525" s="8" t="e">
        <v>#N/A</v>
      </c>
      <c r="K5525" s="8" t="e">
        <v>#N/A</v>
      </c>
      <c r="L5525" s="8">
        <v>0</v>
      </c>
      <c r="M5525" s="8">
        <v>0</v>
      </c>
      <c r="N5525" s="8">
        <v>0</v>
      </c>
      <c r="O5525" s="8">
        <v>0</v>
      </c>
      <c r="P5525" s="8">
        <v>0</v>
      </c>
    </row>
    <row r="5526" spans="1:16" x14ac:dyDescent="0.35">
      <c r="A5526" s="8" t="s">
        <v>187</v>
      </c>
      <c r="B5526" s="54">
        <v>44585</v>
      </c>
      <c r="C5526">
        <v>0</v>
      </c>
      <c r="D5526"/>
      <c r="E5526"/>
      <c r="F5526"/>
      <c r="G5526" s="8">
        <v>5471</v>
      </c>
      <c r="H5526" s="8">
        <v>5522</v>
      </c>
      <c r="I5526" s="8" t="e">
        <v>#N/A</v>
      </c>
      <c r="J5526" s="8" t="e">
        <v>#N/A</v>
      </c>
      <c r="K5526" s="8" t="e">
        <v>#N/A</v>
      </c>
      <c r="L5526" s="8">
        <v>0</v>
      </c>
      <c r="M5526" s="8">
        <v>0</v>
      </c>
      <c r="N5526" s="8">
        <v>0</v>
      </c>
      <c r="O5526" s="8">
        <v>0</v>
      </c>
      <c r="P5526" s="8">
        <v>0</v>
      </c>
    </row>
    <row r="5527" spans="1:16" x14ac:dyDescent="0.35">
      <c r="A5527" s="8" t="s">
        <v>187</v>
      </c>
      <c r="B5527" s="54">
        <v>44592</v>
      </c>
      <c r="C5527">
        <v>0</v>
      </c>
      <c r="D5527"/>
      <c r="E5527"/>
      <c r="F5527"/>
      <c r="G5527" s="8">
        <v>5471</v>
      </c>
      <c r="H5527" s="8">
        <v>5523</v>
      </c>
      <c r="I5527" s="8" t="e">
        <v>#N/A</v>
      </c>
      <c r="J5527" s="8" t="e">
        <v>#N/A</v>
      </c>
      <c r="K5527" s="8" t="e">
        <v>#N/A</v>
      </c>
      <c r="L5527" s="8">
        <v>0</v>
      </c>
      <c r="M5527" s="8">
        <v>0</v>
      </c>
      <c r="N5527" s="8">
        <v>0</v>
      </c>
      <c r="O5527" s="8">
        <v>0</v>
      </c>
      <c r="P5527" s="8">
        <v>0</v>
      </c>
    </row>
    <row r="5528" spans="1:16" x14ac:dyDescent="0.35">
      <c r="A5528" s="8" t="s">
        <v>187</v>
      </c>
      <c r="B5528" s="54">
        <v>44599</v>
      </c>
      <c r="C5528">
        <v>4</v>
      </c>
      <c r="D5528"/>
      <c r="E5528"/>
      <c r="F5528"/>
      <c r="G5528" s="8">
        <v>5471</v>
      </c>
      <c r="H5528" s="8">
        <v>5524</v>
      </c>
      <c r="I5528" s="8" t="e">
        <v>#N/A</v>
      </c>
      <c r="J5528" s="8" t="e">
        <v>#N/A</v>
      </c>
      <c r="K5528" s="8" t="e">
        <v>#N/A</v>
      </c>
      <c r="L5528" s="8">
        <v>0</v>
      </c>
      <c r="M5528" s="8">
        <v>0</v>
      </c>
      <c r="N5528" s="8">
        <v>0</v>
      </c>
      <c r="O5528" s="8">
        <v>0</v>
      </c>
      <c r="P5528" s="8">
        <v>0</v>
      </c>
    </row>
    <row r="5529" spans="1:16" x14ac:dyDescent="0.35">
      <c r="A5529" s="8" t="s">
        <v>187</v>
      </c>
      <c r="B5529" s="54">
        <v>44606</v>
      </c>
      <c r="C5529">
        <v>0</v>
      </c>
      <c r="D5529"/>
      <c r="E5529"/>
      <c r="F5529"/>
      <c r="G5529" s="8">
        <v>5471</v>
      </c>
      <c r="H5529" s="8">
        <v>5525</v>
      </c>
      <c r="I5529" s="8" t="e">
        <v>#N/A</v>
      </c>
      <c r="J5529" s="8" t="e">
        <v>#N/A</v>
      </c>
      <c r="K5529" s="8" t="e">
        <v>#N/A</v>
      </c>
      <c r="L5529" s="8">
        <v>0</v>
      </c>
      <c r="M5529" s="8">
        <v>0</v>
      </c>
      <c r="N5529" s="8">
        <v>0</v>
      </c>
      <c r="O5529" s="8">
        <v>0</v>
      </c>
      <c r="P5529" s="8">
        <v>0</v>
      </c>
    </row>
    <row r="5530" spans="1:16" x14ac:dyDescent="0.35">
      <c r="A5530" s="8" t="s">
        <v>187</v>
      </c>
      <c r="B5530" s="54">
        <v>44613</v>
      </c>
      <c r="C5530">
        <v>1</v>
      </c>
      <c r="D5530"/>
      <c r="E5530"/>
      <c r="F5530"/>
      <c r="G5530" s="8">
        <v>5471</v>
      </c>
      <c r="H5530" s="8">
        <v>5526</v>
      </c>
      <c r="I5530" s="8" t="e">
        <v>#N/A</v>
      </c>
      <c r="J5530" s="8" t="e">
        <v>#N/A</v>
      </c>
      <c r="K5530" s="8" t="e">
        <v>#N/A</v>
      </c>
      <c r="L5530" s="8">
        <v>0</v>
      </c>
      <c r="M5530" s="8">
        <v>0</v>
      </c>
      <c r="N5530" s="8">
        <v>0</v>
      </c>
      <c r="O5530" s="8">
        <v>0</v>
      </c>
      <c r="P5530" s="8">
        <v>0</v>
      </c>
    </row>
    <row r="5531" spans="1:16" x14ac:dyDescent="0.35">
      <c r="A5531" s="8" t="s">
        <v>187</v>
      </c>
      <c r="B5531" s="54">
        <v>44620</v>
      </c>
      <c r="C5531">
        <v>2</v>
      </c>
      <c r="D5531"/>
      <c r="E5531"/>
      <c r="F5531"/>
      <c r="G5531" s="8">
        <v>5471</v>
      </c>
      <c r="H5531" s="8">
        <v>5527</v>
      </c>
      <c r="I5531" s="8" t="e">
        <v>#N/A</v>
      </c>
      <c r="J5531" s="8" t="e">
        <v>#N/A</v>
      </c>
      <c r="K5531" s="8" t="e">
        <v>#N/A</v>
      </c>
      <c r="L5531" s="8">
        <v>0</v>
      </c>
      <c r="M5531" s="8">
        <v>0</v>
      </c>
      <c r="N5531" s="8">
        <v>0</v>
      </c>
      <c r="O5531" s="8">
        <v>0</v>
      </c>
      <c r="P5531" s="8">
        <v>0</v>
      </c>
    </row>
    <row r="5532" spans="1:16" x14ac:dyDescent="0.35">
      <c r="A5532" s="8" t="s">
        <v>187</v>
      </c>
      <c r="B5532" s="54">
        <v>44627</v>
      </c>
      <c r="C5532">
        <v>1</v>
      </c>
      <c r="D5532"/>
      <c r="E5532"/>
      <c r="F5532"/>
      <c r="G5532" s="8">
        <v>5471</v>
      </c>
      <c r="H5532" s="8">
        <v>5528</v>
      </c>
      <c r="I5532" s="8" t="e">
        <v>#N/A</v>
      </c>
      <c r="J5532" s="8" t="e">
        <v>#N/A</v>
      </c>
      <c r="K5532" s="8" t="e">
        <v>#N/A</v>
      </c>
      <c r="L5532" s="8">
        <v>0</v>
      </c>
      <c r="M5532" s="8">
        <v>0</v>
      </c>
      <c r="N5532" s="8">
        <v>0</v>
      </c>
      <c r="O5532" s="8">
        <v>0</v>
      </c>
      <c r="P5532" s="8">
        <v>0</v>
      </c>
    </row>
    <row r="5533" spans="1:16" x14ac:dyDescent="0.35">
      <c r="A5533" s="8" t="s">
        <v>187</v>
      </c>
      <c r="B5533" s="54">
        <v>44634</v>
      </c>
      <c r="C5533">
        <v>2</v>
      </c>
      <c r="D5533"/>
      <c r="E5533"/>
      <c r="F5533"/>
      <c r="G5533" s="8">
        <v>5471</v>
      </c>
      <c r="H5533" s="8">
        <v>5529</v>
      </c>
      <c r="I5533" s="8" t="e">
        <v>#N/A</v>
      </c>
      <c r="J5533" s="8" t="e">
        <v>#N/A</v>
      </c>
      <c r="K5533" s="8" t="e">
        <v>#N/A</v>
      </c>
      <c r="L5533" s="8">
        <v>0</v>
      </c>
      <c r="M5533" s="8">
        <v>0</v>
      </c>
      <c r="N5533" s="8">
        <v>0</v>
      </c>
      <c r="O5533" s="8">
        <v>0</v>
      </c>
      <c r="P5533" s="8">
        <v>0</v>
      </c>
    </row>
    <row r="5534" spans="1:16" x14ac:dyDescent="0.35">
      <c r="A5534" s="8" t="s">
        <v>187</v>
      </c>
      <c r="B5534" s="54">
        <v>44641</v>
      </c>
      <c r="C5534">
        <v>2</v>
      </c>
      <c r="D5534"/>
      <c r="E5534"/>
      <c r="F5534"/>
      <c r="G5534" s="8">
        <v>5471</v>
      </c>
      <c r="H5534" s="8">
        <v>5530</v>
      </c>
      <c r="I5534" s="8" t="e">
        <v>#N/A</v>
      </c>
      <c r="J5534" s="8" t="e">
        <v>#N/A</v>
      </c>
      <c r="K5534" s="8" t="e">
        <v>#N/A</v>
      </c>
      <c r="L5534" s="8">
        <v>0</v>
      </c>
      <c r="M5534" s="8">
        <v>0</v>
      </c>
      <c r="N5534" s="8">
        <v>0</v>
      </c>
      <c r="O5534" s="8">
        <v>0</v>
      </c>
      <c r="P5534" s="8">
        <v>0</v>
      </c>
    </row>
    <row r="5535" spans="1:16" x14ac:dyDescent="0.35">
      <c r="A5535" s="8" t="s">
        <v>187</v>
      </c>
      <c r="B5535" s="54">
        <v>44648</v>
      </c>
      <c r="C5535">
        <v>1</v>
      </c>
      <c r="D5535"/>
      <c r="E5535"/>
      <c r="F5535"/>
      <c r="G5535" s="8">
        <v>5471</v>
      </c>
      <c r="H5535" s="8">
        <v>5531</v>
      </c>
      <c r="I5535" s="8" t="e">
        <v>#N/A</v>
      </c>
      <c r="J5535" s="8" t="e">
        <v>#N/A</v>
      </c>
      <c r="K5535" s="8" t="e">
        <v>#N/A</v>
      </c>
      <c r="L5535" s="8">
        <v>0</v>
      </c>
      <c r="M5535" s="8">
        <v>0</v>
      </c>
      <c r="N5535" s="8">
        <v>0</v>
      </c>
      <c r="O5535" s="8">
        <v>0</v>
      </c>
      <c r="P5535" s="8">
        <v>0</v>
      </c>
    </row>
    <row r="5536" spans="1:16" x14ac:dyDescent="0.35">
      <c r="A5536" s="8" t="s">
        <v>187</v>
      </c>
      <c r="B5536" s="54">
        <v>44655</v>
      </c>
      <c r="C5536">
        <v>3</v>
      </c>
      <c r="D5536"/>
      <c r="E5536"/>
      <c r="F5536"/>
      <c r="G5536" s="8">
        <v>5471</v>
      </c>
      <c r="H5536" s="8">
        <v>5532</v>
      </c>
      <c r="I5536" s="8" t="e">
        <v>#N/A</v>
      </c>
      <c r="J5536" s="8" t="e">
        <v>#N/A</v>
      </c>
      <c r="K5536" s="8" t="e">
        <v>#N/A</v>
      </c>
      <c r="L5536" s="8">
        <v>0</v>
      </c>
      <c r="M5536" s="8">
        <v>0</v>
      </c>
      <c r="N5536" s="8">
        <v>0</v>
      </c>
      <c r="O5536" s="8">
        <v>0</v>
      </c>
      <c r="P5536" s="8">
        <v>0</v>
      </c>
    </row>
    <row r="5537" spans="1:16" x14ac:dyDescent="0.35">
      <c r="A5537" s="8" t="s">
        <v>187</v>
      </c>
      <c r="B5537" s="54">
        <v>44662</v>
      </c>
      <c r="C5537">
        <v>1</v>
      </c>
      <c r="D5537"/>
      <c r="E5537"/>
      <c r="F5537"/>
      <c r="G5537" s="8">
        <v>5471</v>
      </c>
      <c r="H5537" s="8">
        <v>5533</v>
      </c>
      <c r="I5537" s="8" t="e">
        <v>#N/A</v>
      </c>
      <c r="J5537" s="8" t="e">
        <v>#N/A</v>
      </c>
      <c r="K5537" s="8" t="e">
        <v>#N/A</v>
      </c>
      <c r="L5537" s="8">
        <v>0</v>
      </c>
      <c r="M5537" s="8">
        <v>0</v>
      </c>
      <c r="N5537" s="8">
        <v>0</v>
      </c>
      <c r="O5537" s="8">
        <v>0</v>
      </c>
      <c r="P5537" s="8">
        <v>0</v>
      </c>
    </row>
    <row r="5538" spans="1:16" x14ac:dyDescent="0.35">
      <c r="A5538" s="8" t="s">
        <v>187</v>
      </c>
      <c r="B5538" s="54">
        <v>44669</v>
      </c>
      <c r="C5538">
        <v>2</v>
      </c>
      <c r="D5538"/>
      <c r="E5538"/>
      <c r="F5538"/>
      <c r="G5538" s="8">
        <v>5471</v>
      </c>
      <c r="H5538" s="8">
        <v>5534</v>
      </c>
      <c r="I5538" s="8" t="e">
        <v>#N/A</v>
      </c>
      <c r="J5538" s="8" t="e">
        <v>#N/A</v>
      </c>
      <c r="K5538" s="8" t="e">
        <v>#N/A</v>
      </c>
      <c r="L5538" s="8">
        <v>0</v>
      </c>
      <c r="M5538" s="8">
        <v>0</v>
      </c>
      <c r="N5538" s="8">
        <v>0</v>
      </c>
      <c r="O5538" s="8">
        <v>0</v>
      </c>
      <c r="P5538" s="8">
        <v>0</v>
      </c>
    </row>
    <row r="5539" spans="1:16" x14ac:dyDescent="0.35">
      <c r="A5539" s="8" t="s">
        <v>187</v>
      </c>
      <c r="B5539" s="54">
        <v>44676</v>
      </c>
      <c r="C5539">
        <v>2</v>
      </c>
      <c r="D5539"/>
      <c r="E5539"/>
      <c r="F5539"/>
      <c r="G5539" s="8">
        <v>5471</v>
      </c>
      <c r="H5539" s="8">
        <v>5535</v>
      </c>
      <c r="I5539" s="8" t="e">
        <v>#N/A</v>
      </c>
      <c r="J5539" s="8" t="e">
        <v>#N/A</v>
      </c>
      <c r="K5539" s="8" t="e">
        <v>#N/A</v>
      </c>
      <c r="L5539" s="8">
        <v>0</v>
      </c>
      <c r="M5539" s="8">
        <v>0</v>
      </c>
      <c r="N5539" s="8">
        <v>0</v>
      </c>
      <c r="O5539" s="8">
        <v>0</v>
      </c>
      <c r="P5539" s="8">
        <v>0</v>
      </c>
    </row>
    <row r="5540" spans="1:16" x14ac:dyDescent="0.35">
      <c r="A5540" s="8" t="s">
        <v>187</v>
      </c>
      <c r="B5540" s="54">
        <v>44683</v>
      </c>
      <c r="C5540">
        <v>5</v>
      </c>
      <c r="D5540"/>
      <c r="E5540"/>
      <c r="F5540"/>
      <c r="G5540" s="8">
        <v>5471</v>
      </c>
      <c r="H5540" s="8">
        <v>5536</v>
      </c>
      <c r="I5540" s="8" t="e">
        <v>#N/A</v>
      </c>
      <c r="J5540" s="8" t="e">
        <v>#N/A</v>
      </c>
      <c r="K5540" s="8" t="e">
        <v>#N/A</v>
      </c>
      <c r="L5540" s="8">
        <v>0</v>
      </c>
      <c r="M5540" s="8">
        <v>0</v>
      </c>
      <c r="N5540" s="8">
        <v>0</v>
      </c>
      <c r="O5540" s="8">
        <v>0</v>
      </c>
      <c r="P5540" s="8">
        <v>0</v>
      </c>
    </row>
    <row r="5541" spans="1:16" x14ac:dyDescent="0.35">
      <c r="A5541" s="8" t="s">
        <v>187</v>
      </c>
      <c r="B5541" s="54">
        <v>44690</v>
      </c>
      <c r="C5541">
        <v>2</v>
      </c>
      <c r="D5541"/>
      <c r="E5541"/>
      <c r="F5541"/>
      <c r="G5541" s="8">
        <v>5471</v>
      </c>
      <c r="H5541" s="8">
        <v>5537</v>
      </c>
      <c r="I5541" s="8" t="e">
        <v>#N/A</v>
      </c>
      <c r="J5541" s="8" t="e">
        <v>#N/A</v>
      </c>
      <c r="K5541" s="8" t="e">
        <v>#N/A</v>
      </c>
      <c r="L5541" s="8">
        <v>0</v>
      </c>
      <c r="M5541" s="8">
        <v>0</v>
      </c>
      <c r="N5541" s="8">
        <v>0</v>
      </c>
      <c r="O5541" s="8">
        <v>0</v>
      </c>
      <c r="P5541" s="8">
        <v>0</v>
      </c>
    </row>
    <row r="5542" spans="1:16" x14ac:dyDescent="0.35">
      <c r="A5542" s="8" t="s">
        <v>187</v>
      </c>
      <c r="B5542" s="54">
        <v>44697</v>
      </c>
      <c r="C5542">
        <v>6</v>
      </c>
      <c r="D5542"/>
      <c r="E5542"/>
      <c r="F5542"/>
      <c r="G5542" s="8">
        <v>5471</v>
      </c>
      <c r="H5542" s="8">
        <v>5538</v>
      </c>
      <c r="I5542" s="8" t="e">
        <v>#N/A</v>
      </c>
      <c r="J5542" s="8" t="e">
        <v>#N/A</v>
      </c>
      <c r="K5542" s="8" t="e">
        <v>#N/A</v>
      </c>
      <c r="L5542" s="8">
        <v>0</v>
      </c>
      <c r="M5542" s="8">
        <v>0</v>
      </c>
      <c r="N5542" s="8">
        <v>0</v>
      </c>
      <c r="O5542" s="8">
        <v>0</v>
      </c>
      <c r="P5542" s="8">
        <v>0</v>
      </c>
    </row>
    <row r="5543" spans="1:16" x14ac:dyDescent="0.35">
      <c r="A5543" s="8" t="s">
        <v>187</v>
      </c>
      <c r="B5543" s="54">
        <v>44704</v>
      </c>
      <c r="C5543">
        <v>3</v>
      </c>
      <c r="D5543"/>
      <c r="E5543"/>
      <c r="F5543"/>
      <c r="G5543" s="8">
        <v>5471</v>
      </c>
      <c r="H5543" s="8">
        <v>5539</v>
      </c>
      <c r="I5543" s="8" t="e">
        <v>#N/A</v>
      </c>
      <c r="J5543" s="8" t="e">
        <v>#N/A</v>
      </c>
      <c r="K5543" s="8" t="e">
        <v>#N/A</v>
      </c>
      <c r="L5543" s="8">
        <v>0</v>
      </c>
      <c r="M5543" s="8">
        <v>0</v>
      </c>
      <c r="N5543" s="8">
        <v>0</v>
      </c>
      <c r="O5543" s="8">
        <v>0</v>
      </c>
      <c r="P5543" s="8">
        <v>0</v>
      </c>
    </row>
    <row r="5544" spans="1:16" x14ac:dyDescent="0.35">
      <c r="A5544" s="8" t="s">
        <v>187</v>
      </c>
      <c r="B5544" s="54">
        <v>44711</v>
      </c>
      <c r="C5544">
        <v>1</v>
      </c>
      <c r="D5544"/>
      <c r="E5544"/>
      <c r="F5544"/>
      <c r="G5544" s="8">
        <v>5471</v>
      </c>
      <c r="H5544" s="8">
        <v>5540</v>
      </c>
      <c r="I5544" s="8" t="e">
        <v>#N/A</v>
      </c>
      <c r="J5544" s="8" t="e">
        <v>#N/A</v>
      </c>
      <c r="K5544" s="8" t="e">
        <v>#N/A</v>
      </c>
      <c r="L5544" s="8">
        <v>0</v>
      </c>
      <c r="M5544" s="8">
        <v>0</v>
      </c>
      <c r="N5544" s="8">
        <v>0</v>
      </c>
      <c r="O5544" s="8">
        <v>0</v>
      </c>
      <c r="P5544" s="8">
        <v>0</v>
      </c>
    </row>
    <row r="5545" spans="1:16" x14ac:dyDescent="0.35">
      <c r="A5545" s="8" t="s">
        <v>187</v>
      </c>
      <c r="B5545" s="54">
        <v>44718</v>
      </c>
      <c r="C5545">
        <v>2</v>
      </c>
      <c r="D5545"/>
      <c r="E5545"/>
      <c r="F5545"/>
      <c r="G5545" s="8">
        <v>5471</v>
      </c>
      <c r="H5545" s="8">
        <v>5541</v>
      </c>
      <c r="I5545" s="8" t="e">
        <v>#N/A</v>
      </c>
      <c r="J5545" s="8" t="e">
        <v>#N/A</v>
      </c>
      <c r="K5545" s="8" t="e">
        <v>#N/A</v>
      </c>
      <c r="L5545" s="8">
        <v>0</v>
      </c>
      <c r="M5545" s="8">
        <v>0</v>
      </c>
      <c r="N5545" s="8">
        <v>0</v>
      </c>
      <c r="O5545" s="8">
        <v>0</v>
      </c>
      <c r="P5545" s="8">
        <v>0</v>
      </c>
    </row>
    <row r="5546" spans="1:16" x14ac:dyDescent="0.35">
      <c r="A5546" s="8" t="s">
        <v>187</v>
      </c>
      <c r="B5546" s="54">
        <v>44725</v>
      </c>
      <c r="C5546">
        <v>3</v>
      </c>
      <c r="D5546"/>
      <c r="E5546"/>
      <c r="F5546"/>
      <c r="G5546" s="8">
        <v>5471</v>
      </c>
      <c r="H5546" s="8">
        <v>5542</v>
      </c>
      <c r="I5546" s="8" t="e">
        <v>#N/A</v>
      </c>
      <c r="J5546" s="8" t="e">
        <v>#N/A</v>
      </c>
      <c r="K5546" s="8" t="e">
        <v>#N/A</v>
      </c>
      <c r="L5546" s="8">
        <v>0</v>
      </c>
      <c r="M5546" s="8">
        <v>0</v>
      </c>
      <c r="N5546" s="8">
        <v>0</v>
      </c>
      <c r="O5546" s="8">
        <v>0</v>
      </c>
      <c r="P5546" s="8">
        <v>0</v>
      </c>
    </row>
    <row r="5547" spans="1:16" x14ac:dyDescent="0.35">
      <c r="A5547" s="8" t="s">
        <v>187</v>
      </c>
      <c r="B5547" s="54">
        <v>44732</v>
      </c>
      <c r="C5547">
        <v>2</v>
      </c>
      <c r="D5547"/>
      <c r="E5547"/>
      <c r="F5547"/>
      <c r="G5547" s="8">
        <v>5471</v>
      </c>
      <c r="H5547" s="8">
        <v>5543</v>
      </c>
      <c r="I5547" s="8" t="e">
        <v>#N/A</v>
      </c>
      <c r="J5547" s="8" t="e">
        <v>#N/A</v>
      </c>
      <c r="K5547" s="8" t="e">
        <v>#N/A</v>
      </c>
      <c r="L5547" s="8">
        <v>0</v>
      </c>
      <c r="M5547" s="8">
        <v>0</v>
      </c>
      <c r="N5547" s="8">
        <v>0</v>
      </c>
      <c r="O5547" s="8">
        <v>0</v>
      </c>
      <c r="P5547" s="8">
        <v>0</v>
      </c>
    </row>
    <row r="5548" spans="1:16" x14ac:dyDescent="0.35">
      <c r="A5548" s="8" t="s">
        <v>187</v>
      </c>
      <c r="B5548" s="54">
        <v>44739</v>
      </c>
      <c r="C5548">
        <v>6</v>
      </c>
      <c r="D5548"/>
      <c r="E5548"/>
      <c r="F5548"/>
      <c r="G5548" s="8">
        <v>5471</v>
      </c>
      <c r="H5548" s="8">
        <v>5544</v>
      </c>
      <c r="I5548" s="8" t="e">
        <v>#N/A</v>
      </c>
      <c r="J5548" s="8" t="e">
        <v>#N/A</v>
      </c>
      <c r="K5548" s="8" t="e">
        <v>#N/A</v>
      </c>
      <c r="L5548" s="8">
        <v>0</v>
      </c>
      <c r="M5548" s="8">
        <v>0</v>
      </c>
      <c r="N5548" s="8">
        <v>0</v>
      </c>
      <c r="O5548" s="8">
        <v>0</v>
      </c>
      <c r="P5548" s="8">
        <v>0</v>
      </c>
    </row>
    <row r="5549" spans="1:16" x14ac:dyDescent="0.35">
      <c r="A5549" s="8" t="s">
        <v>187</v>
      </c>
      <c r="B5549" s="54">
        <v>44746</v>
      </c>
      <c r="C5549">
        <v>6</v>
      </c>
      <c r="D5549"/>
      <c r="E5549"/>
      <c r="F5549"/>
      <c r="G5549" s="8">
        <v>5471</v>
      </c>
      <c r="H5549" s="8">
        <v>5545</v>
      </c>
      <c r="I5549" s="8" t="e">
        <v>#N/A</v>
      </c>
      <c r="J5549" s="8" t="e">
        <v>#N/A</v>
      </c>
      <c r="K5549" s="8" t="e">
        <v>#N/A</v>
      </c>
      <c r="L5549" s="8">
        <v>0</v>
      </c>
      <c r="M5549" s="8">
        <v>0</v>
      </c>
      <c r="N5549" s="8">
        <v>0</v>
      </c>
      <c r="O5549" s="8">
        <v>0</v>
      </c>
      <c r="P5549" s="8">
        <v>0</v>
      </c>
    </row>
    <row r="5550" spans="1:16" x14ac:dyDescent="0.35">
      <c r="A5550" s="8" t="s">
        <v>187</v>
      </c>
      <c r="B5550" s="54">
        <v>44753</v>
      </c>
      <c r="C5550">
        <v>3</v>
      </c>
      <c r="D5550"/>
      <c r="E5550"/>
      <c r="F5550"/>
      <c r="G5550" s="8">
        <v>5471</v>
      </c>
      <c r="H5550" s="8">
        <v>5546</v>
      </c>
      <c r="I5550" s="8" t="e">
        <v>#N/A</v>
      </c>
      <c r="J5550" s="8" t="e">
        <v>#N/A</v>
      </c>
      <c r="K5550" s="8" t="e">
        <v>#N/A</v>
      </c>
      <c r="L5550" s="8">
        <v>0</v>
      </c>
      <c r="M5550" s="8">
        <v>0</v>
      </c>
      <c r="N5550" s="8">
        <v>0</v>
      </c>
      <c r="O5550" s="8">
        <v>0</v>
      </c>
      <c r="P5550" s="8">
        <v>0</v>
      </c>
    </row>
    <row r="5551" spans="1:16" x14ac:dyDescent="0.35">
      <c r="A5551" s="8" t="s">
        <v>187</v>
      </c>
      <c r="B5551" s="54">
        <v>44760</v>
      </c>
      <c r="C5551">
        <v>2</v>
      </c>
      <c r="D5551"/>
      <c r="E5551"/>
      <c r="F5551"/>
      <c r="G5551" s="8">
        <v>5471</v>
      </c>
      <c r="H5551" s="8">
        <v>5547</v>
      </c>
      <c r="I5551" s="8" t="e">
        <v>#N/A</v>
      </c>
      <c r="J5551" s="8" t="e">
        <v>#N/A</v>
      </c>
      <c r="K5551" s="8" t="e">
        <v>#N/A</v>
      </c>
      <c r="L5551" s="8">
        <v>0</v>
      </c>
      <c r="M5551" s="8">
        <v>0</v>
      </c>
      <c r="N5551" s="8">
        <v>0</v>
      </c>
      <c r="O5551" s="8">
        <v>0</v>
      </c>
      <c r="P5551" s="8">
        <v>0</v>
      </c>
    </row>
    <row r="5552" spans="1:16" x14ac:dyDescent="0.35">
      <c r="A5552" s="8" t="s">
        <v>187</v>
      </c>
      <c r="B5552" s="54">
        <v>44767</v>
      </c>
      <c r="C5552">
        <v>4</v>
      </c>
      <c r="D5552"/>
      <c r="E5552"/>
      <c r="F5552"/>
      <c r="G5552" s="8">
        <v>5471</v>
      </c>
      <c r="H5552" s="8">
        <v>5548</v>
      </c>
      <c r="I5552" s="8" t="e">
        <v>#N/A</v>
      </c>
      <c r="J5552" s="8" t="e">
        <v>#N/A</v>
      </c>
      <c r="K5552" s="8" t="e">
        <v>#N/A</v>
      </c>
      <c r="L5552" s="8">
        <v>0</v>
      </c>
      <c r="M5552" s="8">
        <v>0</v>
      </c>
      <c r="N5552" s="8">
        <v>0</v>
      </c>
      <c r="O5552" s="8">
        <v>0</v>
      </c>
      <c r="P5552" s="8">
        <v>0</v>
      </c>
    </row>
    <row r="5553" spans="1:16" x14ac:dyDescent="0.35">
      <c r="A5553" s="8" t="s">
        <v>187</v>
      </c>
      <c r="B5553" s="54">
        <v>44774</v>
      </c>
      <c r="C5553">
        <v>5</v>
      </c>
      <c r="D5553"/>
      <c r="E5553"/>
      <c r="F5553"/>
      <c r="G5553" s="8">
        <v>5471</v>
      </c>
      <c r="H5553" s="8">
        <v>5549</v>
      </c>
      <c r="I5553" s="8" t="e">
        <v>#N/A</v>
      </c>
      <c r="J5553" s="8" t="e">
        <v>#N/A</v>
      </c>
      <c r="K5553" s="8" t="e">
        <v>#N/A</v>
      </c>
      <c r="L5553" s="8">
        <v>0</v>
      </c>
      <c r="M5553" s="8">
        <v>0</v>
      </c>
      <c r="N5553" s="8">
        <v>0</v>
      </c>
      <c r="O5553" s="8">
        <v>0</v>
      </c>
      <c r="P5553" s="8">
        <v>0</v>
      </c>
    </row>
    <row r="5554" spans="1:16" x14ac:dyDescent="0.35">
      <c r="A5554" s="8" t="s">
        <v>187</v>
      </c>
      <c r="B5554" s="54">
        <v>44781</v>
      </c>
      <c r="C5554">
        <v>4</v>
      </c>
      <c r="D5554"/>
      <c r="E5554"/>
      <c r="F5554"/>
      <c r="G5554" s="8">
        <v>5471</v>
      </c>
      <c r="H5554" s="8">
        <v>5550</v>
      </c>
      <c r="I5554" s="8" t="e">
        <v>#N/A</v>
      </c>
      <c r="J5554" s="8" t="e">
        <v>#N/A</v>
      </c>
      <c r="K5554" s="8" t="e">
        <v>#N/A</v>
      </c>
      <c r="L5554" s="8">
        <v>0</v>
      </c>
      <c r="M5554" s="8">
        <v>0</v>
      </c>
      <c r="N5554" s="8">
        <v>0</v>
      </c>
      <c r="O5554" s="8">
        <v>0</v>
      </c>
      <c r="P5554" s="8">
        <v>0</v>
      </c>
    </row>
    <row r="5555" spans="1:16" x14ac:dyDescent="0.35">
      <c r="A5555" s="8" t="s">
        <v>187</v>
      </c>
      <c r="B5555" s="54">
        <v>44788</v>
      </c>
      <c r="C5555">
        <v>5</v>
      </c>
      <c r="D5555"/>
      <c r="E5555"/>
      <c r="F5555"/>
      <c r="G5555" s="8">
        <v>5471</v>
      </c>
      <c r="H5555" s="8">
        <v>5551</v>
      </c>
      <c r="I5555" s="8" t="e">
        <v>#N/A</v>
      </c>
      <c r="J5555" s="8" t="e">
        <v>#N/A</v>
      </c>
      <c r="K5555" s="8" t="e">
        <v>#N/A</v>
      </c>
      <c r="L5555" s="8">
        <v>0</v>
      </c>
      <c r="M5555" s="8">
        <v>0</v>
      </c>
      <c r="N5555" s="8">
        <v>0</v>
      </c>
      <c r="O5555" s="8">
        <v>0</v>
      </c>
      <c r="P5555" s="8">
        <v>0</v>
      </c>
    </row>
    <row r="5556" spans="1:16" x14ac:dyDescent="0.35">
      <c r="A5556" s="8" t="s">
        <v>187</v>
      </c>
      <c r="B5556" s="54">
        <v>44795</v>
      </c>
      <c r="C5556">
        <v>4</v>
      </c>
      <c r="D5556"/>
      <c r="E5556"/>
      <c r="F5556"/>
      <c r="G5556" s="8">
        <v>5471</v>
      </c>
      <c r="H5556" s="8">
        <v>5552</v>
      </c>
      <c r="I5556" s="8" t="e">
        <v>#N/A</v>
      </c>
      <c r="J5556" s="8" t="e">
        <v>#N/A</v>
      </c>
      <c r="K5556" s="8" t="e">
        <v>#N/A</v>
      </c>
      <c r="L5556" s="8">
        <v>0</v>
      </c>
      <c r="M5556" s="8">
        <v>0</v>
      </c>
      <c r="N5556" s="8">
        <v>0</v>
      </c>
      <c r="O5556" s="8">
        <v>0</v>
      </c>
      <c r="P5556" s="8">
        <v>0</v>
      </c>
    </row>
    <row r="5557" spans="1:16" x14ac:dyDescent="0.35">
      <c r="A5557" s="8" t="s">
        <v>187</v>
      </c>
      <c r="B5557" s="54">
        <v>44802</v>
      </c>
      <c r="C5557">
        <v>8</v>
      </c>
      <c r="D5557"/>
      <c r="E5557"/>
      <c r="F5557"/>
      <c r="G5557" s="8">
        <v>5471</v>
      </c>
      <c r="H5557" s="8">
        <v>5553</v>
      </c>
      <c r="I5557" s="8" t="e">
        <v>#N/A</v>
      </c>
      <c r="J5557" s="8" t="e">
        <v>#N/A</v>
      </c>
      <c r="K5557" s="8" t="e">
        <v>#N/A</v>
      </c>
      <c r="L5557" s="8">
        <v>0</v>
      </c>
      <c r="M5557" s="8">
        <v>0</v>
      </c>
      <c r="N5557" s="8">
        <v>0</v>
      </c>
      <c r="O5557" s="8">
        <v>0</v>
      </c>
      <c r="P5557" s="8">
        <v>0</v>
      </c>
    </row>
    <row r="5558" spans="1:16" x14ac:dyDescent="0.35">
      <c r="A5558" s="8" t="s">
        <v>187</v>
      </c>
      <c r="B5558" s="54">
        <v>44809</v>
      </c>
      <c r="C5558">
        <v>5</v>
      </c>
      <c r="D5558"/>
      <c r="E5558"/>
      <c r="F5558"/>
      <c r="G5558" s="8">
        <v>5471</v>
      </c>
      <c r="H5558" s="8">
        <v>5554</v>
      </c>
      <c r="I5558" s="8" t="e">
        <v>#N/A</v>
      </c>
      <c r="J5558" s="8" t="e">
        <v>#N/A</v>
      </c>
      <c r="K5558" s="8" t="e">
        <v>#N/A</v>
      </c>
      <c r="L5558" s="8">
        <v>0</v>
      </c>
      <c r="M5558" s="8">
        <v>0</v>
      </c>
      <c r="N5558" s="8">
        <v>0</v>
      </c>
      <c r="O5558" s="8">
        <v>0</v>
      </c>
      <c r="P5558" s="8">
        <v>0</v>
      </c>
    </row>
    <row r="5559" spans="1:16" x14ac:dyDescent="0.35">
      <c r="A5559" s="8" t="s">
        <v>187</v>
      </c>
      <c r="B5559" s="54">
        <v>44816</v>
      </c>
      <c r="C5559">
        <v>5</v>
      </c>
      <c r="D5559"/>
      <c r="E5559"/>
      <c r="F5559"/>
      <c r="G5559" s="8">
        <v>5471</v>
      </c>
      <c r="H5559" s="8">
        <v>5555</v>
      </c>
      <c r="I5559" s="8" t="e">
        <v>#N/A</v>
      </c>
      <c r="J5559" s="8" t="e">
        <v>#N/A</v>
      </c>
      <c r="K5559" s="8" t="e">
        <v>#N/A</v>
      </c>
      <c r="L5559" s="8">
        <v>0</v>
      </c>
      <c r="M5559" s="8">
        <v>0</v>
      </c>
      <c r="N5559" s="8">
        <v>0</v>
      </c>
      <c r="O5559" s="8">
        <v>0</v>
      </c>
      <c r="P5559" s="8">
        <v>0</v>
      </c>
    </row>
    <row r="5560" spans="1:16" x14ac:dyDescent="0.35">
      <c r="A5560" s="8" t="s">
        <v>187</v>
      </c>
      <c r="B5560" s="54">
        <v>44823</v>
      </c>
      <c r="C5560">
        <v>11</v>
      </c>
      <c r="D5560"/>
      <c r="E5560"/>
      <c r="F5560"/>
      <c r="G5560" s="8">
        <v>5471</v>
      </c>
      <c r="H5560" s="8">
        <v>5556</v>
      </c>
      <c r="I5560" s="8" t="e">
        <v>#N/A</v>
      </c>
      <c r="J5560" s="8" t="e">
        <v>#N/A</v>
      </c>
      <c r="K5560" s="8" t="e">
        <v>#N/A</v>
      </c>
      <c r="L5560" s="8">
        <v>0</v>
      </c>
      <c r="M5560" s="8">
        <v>0</v>
      </c>
      <c r="N5560" s="8">
        <v>0</v>
      </c>
      <c r="O5560" s="8">
        <v>0</v>
      </c>
      <c r="P5560" s="8">
        <v>0</v>
      </c>
    </row>
    <row r="5561" spans="1:16" x14ac:dyDescent="0.35">
      <c r="A5561" s="8" t="s">
        <v>187</v>
      </c>
      <c r="B5561" s="54">
        <v>44830</v>
      </c>
      <c r="C5561">
        <v>7</v>
      </c>
      <c r="D5561"/>
      <c r="E5561"/>
      <c r="F5561"/>
      <c r="G5561" s="8">
        <v>5471</v>
      </c>
      <c r="H5561" s="8">
        <v>5557</v>
      </c>
      <c r="I5561" s="8" t="e">
        <v>#N/A</v>
      </c>
      <c r="J5561" s="8" t="e">
        <v>#N/A</v>
      </c>
      <c r="K5561" s="8" t="e">
        <v>#N/A</v>
      </c>
      <c r="L5561" s="8">
        <v>0</v>
      </c>
      <c r="M5561" s="8">
        <v>0</v>
      </c>
      <c r="N5561" s="8">
        <v>0</v>
      </c>
      <c r="O5561" s="8">
        <v>0</v>
      </c>
      <c r="P5561" s="8">
        <v>0</v>
      </c>
    </row>
    <row r="5562" spans="1:16" x14ac:dyDescent="0.35">
      <c r="A5562" s="8" t="s">
        <v>187</v>
      </c>
      <c r="B5562" s="54">
        <v>44837</v>
      </c>
      <c r="C5562">
        <v>5</v>
      </c>
      <c r="D5562"/>
      <c r="E5562"/>
      <c r="F5562"/>
      <c r="G5562" s="8">
        <v>5471</v>
      </c>
      <c r="H5562" s="8">
        <v>5558</v>
      </c>
      <c r="I5562" s="8" t="e">
        <v>#N/A</v>
      </c>
      <c r="J5562" s="8" t="e">
        <v>#N/A</v>
      </c>
      <c r="K5562" s="8" t="e">
        <v>#N/A</v>
      </c>
      <c r="L5562" s="8">
        <v>0</v>
      </c>
      <c r="M5562" s="8">
        <v>0</v>
      </c>
      <c r="N5562" s="8">
        <v>0</v>
      </c>
      <c r="O5562" s="8">
        <v>0</v>
      </c>
      <c r="P5562" s="8">
        <v>0</v>
      </c>
    </row>
    <row r="5563" spans="1:16" x14ac:dyDescent="0.35">
      <c r="A5563" s="8" t="s">
        <v>187</v>
      </c>
      <c r="B5563" s="54">
        <v>44844</v>
      </c>
      <c r="C5563">
        <v>5</v>
      </c>
      <c r="D5563"/>
      <c r="E5563"/>
      <c r="F5563"/>
      <c r="G5563" s="8">
        <v>5471</v>
      </c>
      <c r="H5563" s="8">
        <v>5559</v>
      </c>
      <c r="I5563" s="8" t="e">
        <v>#N/A</v>
      </c>
      <c r="J5563" s="8" t="e">
        <v>#N/A</v>
      </c>
      <c r="K5563" s="8" t="e">
        <v>#N/A</v>
      </c>
      <c r="L5563" s="8">
        <v>0</v>
      </c>
      <c r="M5563" s="8">
        <v>0</v>
      </c>
      <c r="N5563" s="8">
        <v>0</v>
      </c>
      <c r="O5563" s="8">
        <v>0</v>
      </c>
      <c r="P5563" s="8">
        <v>0</v>
      </c>
    </row>
    <row r="5564" spans="1:16" x14ac:dyDescent="0.35">
      <c r="A5564" s="8" t="s">
        <v>187</v>
      </c>
      <c r="B5564" s="54">
        <v>44851</v>
      </c>
      <c r="C5564">
        <v>7</v>
      </c>
      <c r="D5564"/>
      <c r="E5564"/>
      <c r="F5564"/>
      <c r="G5564" s="8">
        <v>5471</v>
      </c>
      <c r="H5564" s="8">
        <v>5560</v>
      </c>
      <c r="I5564" s="8" t="e">
        <v>#N/A</v>
      </c>
      <c r="J5564" s="8" t="e">
        <v>#N/A</v>
      </c>
      <c r="K5564" s="8" t="e">
        <v>#N/A</v>
      </c>
      <c r="L5564" s="8">
        <v>0</v>
      </c>
      <c r="M5564" s="8">
        <v>0</v>
      </c>
      <c r="N5564" s="8">
        <v>0</v>
      </c>
      <c r="O5564" s="8">
        <v>0</v>
      </c>
      <c r="P5564" s="8">
        <v>0</v>
      </c>
    </row>
    <row r="5565" spans="1:16" x14ac:dyDescent="0.35">
      <c r="A5565" s="8" t="s">
        <v>187</v>
      </c>
      <c r="B5565" s="54">
        <v>44858</v>
      </c>
      <c r="C5565">
        <v>7</v>
      </c>
      <c r="D5565"/>
      <c r="E5565"/>
      <c r="F5565"/>
      <c r="G5565" s="8">
        <v>5471</v>
      </c>
      <c r="H5565" s="8">
        <v>5561</v>
      </c>
      <c r="I5565" s="8" t="e">
        <v>#N/A</v>
      </c>
      <c r="J5565" s="8" t="e">
        <v>#N/A</v>
      </c>
      <c r="K5565" s="8" t="e">
        <v>#N/A</v>
      </c>
      <c r="L5565" s="8">
        <v>0</v>
      </c>
      <c r="M5565" s="8">
        <v>0</v>
      </c>
      <c r="N5565" s="8">
        <v>0</v>
      </c>
      <c r="O5565" s="8">
        <v>0</v>
      </c>
      <c r="P5565" s="8">
        <v>0</v>
      </c>
    </row>
    <row r="5566" spans="1:16" x14ac:dyDescent="0.35">
      <c r="A5566" s="8" t="s">
        <v>187</v>
      </c>
      <c r="B5566" s="54">
        <v>44865</v>
      </c>
      <c r="C5566">
        <v>9</v>
      </c>
      <c r="D5566"/>
      <c r="E5566"/>
      <c r="F5566"/>
      <c r="G5566" s="8">
        <v>5471</v>
      </c>
      <c r="H5566" s="8">
        <v>5562</v>
      </c>
      <c r="I5566" s="8" t="e">
        <v>#N/A</v>
      </c>
      <c r="J5566" s="8" t="e">
        <v>#N/A</v>
      </c>
      <c r="K5566" s="8" t="e">
        <v>#N/A</v>
      </c>
      <c r="L5566" s="8">
        <v>0</v>
      </c>
      <c r="M5566" s="8">
        <v>0</v>
      </c>
      <c r="N5566" s="8">
        <v>0</v>
      </c>
      <c r="O5566" s="8">
        <v>0</v>
      </c>
      <c r="P5566" s="8">
        <v>0</v>
      </c>
    </row>
    <row r="5567" spans="1:16" x14ac:dyDescent="0.35">
      <c r="A5567" s="8" t="s">
        <v>187</v>
      </c>
      <c r="B5567" s="54">
        <v>44872</v>
      </c>
      <c r="C5567">
        <v>8</v>
      </c>
      <c r="D5567"/>
      <c r="E5567"/>
      <c r="F5567"/>
      <c r="G5567" s="8">
        <v>5471</v>
      </c>
      <c r="H5567" s="8">
        <v>5563</v>
      </c>
      <c r="I5567" s="8" t="e">
        <v>#N/A</v>
      </c>
      <c r="J5567" s="8" t="e">
        <v>#N/A</v>
      </c>
      <c r="K5567" s="8" t="e">
        <v>#N/A</v>
      </c>
      <c r="L5567" s="8">
        <v>0</v>
      </c>
      <c r="M5567" s="8">
        <v>0</v>
      </c>
      <c r="N5567" s="8">
        <v>0</v>
      </c>
      <c r="O5567" s="8">
        <v>0</v>
      </c>
      <c r="P5567" s="8">
        <v>0</v>
      </c>
    </row>
    <row r="5568" spans="1:16" x14ac:dyDescent="0.35">
      <c r="A5568" s="8" t="s">
        <v>187</v>
      </c>
      <c r="B5568" s="54">
        <v>44879</v>
      </c>
      <c r="C5568">
        <v>7</v>
      </c>
      <c r="D5568"/>
      <c r="E5568"/>
      <c r="F5568"/>
      <c r="G5568" s="8">
        <v>5471</v>
      </c>
      <c r="H5568" s="8">
        <v>5564</v>
      </c>
      <c r="I5568" s="8" t="e">
        <v>#N/A</v>
      </c>
      <c r="J5568" s="8" t="e">
        <v>#N/A</v>
      </c>
      <c r="K5568" s="8" t="e">
        <v>#N/A</v>
      </c>
      <c r="L5568" s="8">
        <v>0</v>
      </c>
      <c r="M5568" s="8">
        <v>0</v>
      </c>
      <c r="N5568" s="8">
        <v>0</v>
      </c>
      <c r="O5568" s="8">
        <v>0</v>
      </c>
      <c r="P5568" s="8">
        <v>0</v>
      </c>
    </row>
    <row r="5569" spans="1:16" x14ac:dyDescent="0.35">
      <c r="A5569" s="8" t="s">
        <v>187</v>
      </c>
      <c r="B5569" s="54">
        <v>44886</v>
      </c>
      <c r="C5569">
        <v>8</v>
      </c>
      <c r="D5569"/>
      <c r="E5569"/>
      <c r="F5569"/>
      <c r="G5569" s="8">
        <v>5471</v>
      </c>
      <c r="H5569" s="8">
        <v>5565</v>
      </c>
      <c r="I5569" s="8" t="e">
        <v>#N/A</v>
      </c>
      <c r="J5569" s="8" t="e">
        <v>#N/A</v>
      </c>
      <c r="K5569" s="8" t="e">
        <v>#N/A</v>
      </c>
      <c r="L5569" s="8">
        <v>0</v>
      </c>
      <c r="M5569" s="8">
        <v>0</v>
      </c>
      <c r="N5569" s="8">
        <v>0</v>
      </c>
      <c r="O5569" s="8">
        <v>0</v>
      </c>
      <c r="P5569" s="8">
        <v>0</v>
      </c>
    </row>
    <row r="5570" spans="1:16" x14ac:dyDescent="0.35">
      <c r="A5570" s="8" t="s">
        <v>187</v>
      </c>
      <c r="B5570" s="54">
        <v>44893</v>
      </c>
      <c r="C5570">
        <v>9</v>
      </c>
      <c r="D5570"/>
      <c r="E5570"/>
      <c r="F5570"/>
      <c r="G5570" s="8">
        <v>5471</v>
      </c>
      <c r="H5570" s="8">
        <v>5566</v>
      </c>
      <c r="I5570" s="8" t="e">
        <v>#N/A</v>
      </c>
      <c r="J5570" s="8" t="e">
        <v>#N/A</v>
      </c>
      <c r="K5570" s="8" t="e">
        <v>#N/A</v>
      </c>
      <c r="L5570" s="8">
        <v>0</v>
      </c>
      <c r="M5570" s="8">
        <v>0</v>
      </c>
      <c r="N5570" s="8">
        <v>0</v>
      </c>
      <c r="O5570" s="8">
        <v>0</v>
      </c>
      <c r="P5570" s="8">
        <v>0</v>
      </c>
    </row>
    <row r="5571" spans="1:16" x14ac:dyDescent="0.35">
      <c r="A5571" s="8" t="s">
        <v>187</v>
      </c>
      <c r="B5571" s="54">
        <v>44900</v>
      </c>
      <c r="C5571">
        <v>11</v>
      </c>
      <c r="D5571"/>
      <c r="E5571"/>
      <c r="F5571"/>
      <c r="G5571" s="8">
        <v>5471</v>
      </c>
      <c r="H5571" s="8">
        <v>5567</v>
      </c>
      <c r="I5571" s="8" t="e">
        <v>#N/A</v>
      </c>
      <c r="J5571" s="8" t="e">
        <v>#N/A</v>
      </c>
      <c r="K5571" s="8" t="e">
        <v>#N/A</v>
      </c>
      <c r="L5571" s="8">
        <v>0</v>
      </c>
      <c r="M5571" s="8">
        <v>0</v>
      </c>
      <c r="N5571" s="8">
        <v>0</v>
      </c>
      <c r="O5571" s="8">
        <v>0</v>
      </c>
      <c r="P5571" s="8">
        <v>0</v>
      </c>
    </row>
    <row r="5572" spans="1:16" x14ac:dyDescent="0.35">
      <c r="A5572" s="8" t="s">
        <v>187</v>
      </c>
      <c r="B5572" s="54">
        <v>44907</v>
      </c>
      <c r="C5572">
        <v>6</v>
      </c>
      <c r="D5572"/>
      <c r="E5572"/>
      <c r="F5572"/>
      <c r="G5572" s="8">
        <v>5471</v>
      </c>
      <c r="H5572" s="8">
        <v>5568</v>
      </c>
      <c r="I5572" s="8" t="e">
        <v>#N/A</v>
      </c>
      <c r="J5572" s="8" t="e">
        <v>#N/A</v>
      </c>
      <c r="K5572" s="8" t="e">
        <v>#N/A</v>
      </c>
      <c r="L5572" s="8">
        <v>0</v>
      </c>
      <c r="M5572" s="8">
        <v>0</v>
      </c>
      <c r="N5572" s="8">
        <v>0</v>
      </c>
      <c r="O5572" s="8">
        <v>0</v>
      </c>
      <c r="P5572" s="8">
        <v>0</v>
      </c>
    </row>
    <row r="5573" spans="1:16" x14ac:dyDescent="0.35">
      <c r="A5573" s="8" t="s">
        <v>187</v>
      </c>
      <c r="B5573" s="54">
        <v>44914</v>
      </c>
      <c r="C5573">
        <v>8</v>
      </c>
      <c r="D5573"/>
      <c r="E5573"/>
      <c r="F5573"/>
      <c r="G5573" s="8">
        <v>5471</v>
      </c>
      <c r="H5573" s="8">
        <v>5569</v>
      </c>
      <c r="I5573" s="8" t="e">
        <v>#N/A</v>
      </c>
      <c r="J5573" s="8" t="e">
        <v>#N/A</v>
      </c>
      <c r="K5573" s="8" t="e">
        <v>#N/A</v>
      </c>
      <c r="L5573" s="8">
        <v>0</v>
      </c>
      <c r="M5573" s="8">
        <v>0</v>
      </c>
      <c r="N5573" s="8">
        <v>0</v>
      </c>
      <c r="O5573" s="8">
        <v>0</v>
      </c>
      <c r="P5573" s="8">
        <v>0</v>
      </c>
    </row>
    <row r="5574" spans="1:16" x14ac:dyDescent="0.35">
      <c r="A5574" s="8" t="s">
        <v>187</v>
      </c>
      <c r="B5574" s="54">
        <v>44921</v>
      </c>
      <c r="C5574">
        <v>7</v>
      </c>
      <c r="D5574"/>
      <c r="E5574">
        <v>4</v>
      </c>
      <c r="F5574">
        <v>7.7247491511717632</v>
      </c>
      <c r="G5574" s="8">
        <v>5471</v>
      </c>
      <c r="H5574" s="8">
        <v>5570</v>
      </c>
      <c r="I5574" s="8" t="e">
        <v>#N/A</v>
      </c>
      <c r="J5574" s="8" t="e">
        <v>#N/A</v>
      </c>
      <c r="K5574" s="8" t="e">
        <v>#N/A</v>
      </c>
      <c r="L5574" s="8">
        <v>0</v>
      </c>
      <c r="M5574" s="8">
        <v>0</v>
      </c>
      <c r="N5574" s="8" t="e">
        <v>#N/A</v>
      </c>
      <c r="O5574" s="8" t="e">
        <v>#N/A</v>
      </c>
      <c r="P5574" s="8">
        <v>0</v>
      </c>
    </row>
    <row r="5575" spans="1:16" x14ac:dyDescent="0.35">
      <c r="A5575" s="8" t="s">
        <v>187</v>
      </c>
      <c r="B5575" s="54">
        <v>44928</v>
      </c>
      <c r="C5575">
        <v>9</v>
      </c>
      <c r="D5575">
        <v>8.8185804149088582</v>
      </c>
      <c r="E5575">
        <v>4</v>
      </c>
      <c r="F5575">
        <v>8.0457293829999994</v>
      </c>
      <c r="G5575" s="8">
        <v>5471</v>
      </c>
      <c r="H5575" s="8">
        <v>5571</v>
      </c>
      <c r="I5575" s="8">
        <v>1</v>
      </c>
      <c r="J5575" s="8">
        <v>7.8888888888888893</v>
      </c>
      <c r="K5575" s="8">
        <v>6.2797665016846542</v>
      </c>
      <c r="L5575" s="8">
        <v>0.9542706170000006</v>
      </c>
      <c r="M5575" s="8">
        <v>2.7202334983153458</v>
      </c>
      <c r="N5575" s="8">
        <v>1.1111111111111107</v>
      </c>
      <c r="O5575" s="8">
        <v>8</v>
      </c>
      <c r="P5575" s="8">
        <v>1</v>
      </c>
    </row>
    <row r="5576" spans="1:16" x14ac:dyDescent="0.35">
      <c r="A5576" s="8" t="s">
        <v>187</v>
      </c>
      <c r="B5576" s="54">
        <v>44935</v>
      </c>
      <c r="C5576">
        <v>3</v>
      </c>
      <c r="D5576">
        <v>5.9327199509185755</v>
      </c>
      <c r="E5576">
        <v>4</v>
      </c>
      <c r="F5576">
        <v>6.8086066527181135</v>
      </c>
      <c r="G5576" s="8">
        <v>5471</v>
      </c>
      <c r="H5576" s="8">
        <v>5572</v>
      </c>
      <c r="I5576" s="8">
        <v>2</v>
      </c>
      <c r="J5576" s="8">
        <v>8</v>
      </c>
      <c r="K5576" s="8">
        <v>3.5266604430605839</v>
      </c>
      <c r="L5576" s="8">
        <v>3.8086066527181135</v>
      </c>
      <c r="M5576" s="8">
        <v>0.5266604430605839</v>
      </c>
      <c r="N5576" s="8">
        <v>5</v>
      </c>
      <c r="O5576" s="8">
        <v>1</v>
      </c>
      <c r="P5576" s="8">
        <v>1</v>
      </c>
    </row>
    <row r="5577" spans="1:16" x14ac:dyDescent="0.35">
      <c r="A5577" s="8" t="s">
        <v>187</v>
      </c>
      <c r="B5577" s="54">
        <v>44942</v>
      </c>
      <c r="C5577">
        <v>5</v>
      </c>
      <c r="D5577">
        <v>5.5660220028756608</v>
      </c>
      <c r="E5577">
        <v>4</v>
      </c>
      <c r="F5577">
        <v>6.3289138737727724</v>
      </c>
      <c r="G5577" s="8">
        <v>5471</v>
      </c>
      <c r="H5577" s="8">
        <v>5573</v>
      </c>
      <c r="I5577" s="8">
        <v>0</v>
      </c>
      <c r="J5577" s="8">
        <v>8.1111111111111107</v>
      </c>
      <c r="K5577" s="8">
        <v>4.4979839290006378</v>
      </c>
      <c r="L5577" s="8">
        <v>1.3289138737727724</v>
      </c>
      <c r="M5577" s="8">
        <v>0.50201607099936219</v>
      </c>
      <c r="N5577" s="8">
        <v>3.1111111111111107</v>
      </c>
      <c r="O5577" s="8">
        <v>5</v>
      </c>
      <c r="P5577" s="8">
        <v>1</v>
      </c>
    </row>
    <row r="5578" spans="1:16" x14ac:dyDescent="0.35">
      <c r="A5578" s="8" t="s">
        <v>187</v>
      </c>
      <c r="B5578" s="54">
        <v>44949</v>
      </c>
      <c r="C5578">
        <v>6</v>
      </c>
      <c r="D5578">
        <v>4.6075786267572205</v>
      </c>
      <c r="E5578">
        <v>4</v>
      </c>
      <c r="F5578">
        <v>6.2402649476296048</v>
      </c>
      <c r="G5578" s="8">
        <v>5471</v>
      </c>
      <c r="H5578" s="8">
        <v>5574</v>
      </c>
      <c r="I5578" s="8">
        <v>0</v>
      </c>
      <c r="J5578" s="8">
        <v>8.1111111111111107</v>
      </c>
      <c r="K5578" s="8">
        <v>2.8733024310019313</v>
      </c>
      <c r="L5578" s="8">
        <v>0.24026494762960482</v>
      </c>
      <c r="M5578" s="8">
        <v>3.1266975689980687</v>
      </c>
      <c r="N5578" s="8">
        <v>2.1111111111111107</v>
      </c>
      <c r="O5578" s="8">
        <v>6</v>
      </c>
      <c r="P5578" s="8">
        <v>1</v>
      </c>
    </row>
    <row r="5579" spans="1:16" x14ac:dyDescent="0.35">
      <c r="A5579" s="8" t="s">
        <v>187</v>
      </c>
      <c r="B5579" s="54">
        <v>44956</v>
      </c>
      <c r="C5579">
        <v>5</v>
      </c>
      <c r="D5579">
        <v>4.6868526606113905</v>
      </c>
      <c r="E5579">
        <v>4</v>
      </c>
      <c r="F5579">
        <v>5.9033585740000003</v>
      </c>
      <c r="G5579" s="8">
        <v>5471</v>
      </c>
      <c r="H5579" s="8">
        <v>5575</v>
      </c>
      <c r="I5579" s="8">
        <v>4</v>
      </c>
      <c r="J5579" s="8">
        <v>8.1111111111111107</v>
      </c>
      <c r="K5579" s="8">
        <v>3.6149392081758944</v>
      </c>
      <c r="L5579" s="8">
        <v>0.9033585740000003</v>
      </c>
      <c r="M5579" s="8">
        <v>1.3850607918241056</v>
      </c>
      <c r="N5579" s="8">
        <v>3.1111111111111107</v>
      </c>
      <c r="O5579" s="8">
        <v>1</v>
      </c>
      <c r="P5579" s="8">
        <v>1</v>
      </c>
    </row>
    <row r="5580" spans="1:16" x14ac:dyDescent="0.35">
      <c r="A5580" s="8" t="s">
        <v>187</v>
      </c>
      <c r="B5580" s="54">
        <v>44963</v>
      </c>
      <c r="C5580">
        <v>5</v>
      </c>
      <c r="D5580">
        <v>6.843215325781947</v>
      </c>
      <c r="E5580">
        <v>4</v>
      </c>
      <c r="F5580">
        <v>5.6522396113197662</v>
      </c>
      <c r="G5580" s="8">
        <v>5471</v>
      </c>
      <c r="H5580" s="8">
        <v>5576</v>
      </c>
      <c r="I5580" s="8">
        <v>0</v>
      </c>
      <c r="J5580" s="8">
        <v>7.5555555555555554</v>
      </c>
      <c r="K5580" s="8">
        <v>6.4950806980992155</v>
      </c>
      <c r="L5580" s="8">
        <v>0.65223961131976615</v>
      </c>
      <c r="M5580" s="8">
        <v>1.4950806980992155</v>
      </c>
      <c r="N5580" s="8">
        <v>2.5555555555555554</v>
      </c>
      <c r="O5580" s="8">
        <v>5</v>
      </c>
      <c r="P5580" s="8">
        <v>1</v>
      </c>
    </row>
    <row r="5581" spans="1:16" x14ac:dyDescent="0.35">
      <c r="A5581" s="8" t="s">
        <v>187</v>
      </c>
      <c r="B5581" s="54">
        <v>44970</v>
      </c>
      <c r="C5581">
        <v>5</v>
      </c>
      <c r="D5581">
        <v>4.8548324498920365</v>
      </c>
      <c r="E5581">
        <v>4</v>
      </c>
      <c r="F5581">
        <v>5.4715866059232718</v>
      </c>
      <c r="G5581" s="8">
        <v>5471</v>
      </c>
      <c r="H5581" s="8">
        <v>5577</v>
      </c>
      <c r="I5581" s="8">
        <v>1</v>
      </c>
      <c r="J5581" s="8">
        <v>7.333333333333333</v>
      </c>
      <c r="K5581" s="8">
        <v>3.4828075768953757</v>
      </c>
      <c r="L5581" s="8">
        <v>0.47158660592327184</v>
      </c>
      <c r="M5581" s="8">
        <v>1.5171924231046243</v>
      </c>
      <c r="N5581" s="8">
        <v>2.333333333333333</v>
      </c>
      <c r="O5581" s="8">
        <v>4</v>
      </c>
      <c r="P5581" s="8">
        <v>1</v>
      </c>
    </row>
    <row r="5582" spans="1:16" x14ac:dyDescent="0.35">
      <c r="A5582" s="8" t="s">
        <v>187</v>
      </c>
      <c r="B5582" s="54">
        <v>44977</v>
      </c>
      <c r="C5582">
        <v>7</v>
      </c>
      <c r="D5582">
        <v>5.4603910647326819</v>
      </c>
      <c r="E5582">
        <v>4</v>
      </c>
      <c r="F5582">
        <v>5.8834598653226555</v>
      </c>
      <c r="G5582" s="8">
        <v>5471</v>
      </c>
      <c r="H5582" s="8">
        <v>5578</v>
      </c>
      <c r="I5582" s="8">
        <v>2</v>
      </c>
      <c r="J5582" s="8">
        <v>7.1111111111111107</v>
      </c>
      <c r="K5582" s="8">
        <v>5.0113904524537247</v>
      </c>
      <c r="L5582" s="8">
        <v>1.1165401346773445</v>
      </c>
      <c r="M5582" s="8">
        <v>1.9886095475462753</v>
      </c>
      <c r="N5582" s="8">
        <v>0.11111111111111072</v>
      </c>
      <c r="O5582" s="8">
        <v>5</v>
      </c>
      <c r="P5582" s="8">
        <v>1</v>
      </c>
    </row>
    <row r="5583" spans="1:16" x14ac:dyDescent="0.35">
      <c r="A5583" s="8" t="s">
        <v>187</v>
      </c>
      <c r="B5583" s="54">
        <v>44984</v>
      </c>
      <c r="C5583">
        <v>5</v>
      </c>
      <c r="D5583">
        <v>7.0276634021626414</v>
      </c>
      <c r="E5583">
        <v>4</v>
      </c>
      <c r="F5583">
        <v>5.6525000454260734</v>
      </c>
      <c r="G5583" s="8">
        <v>5471</v>
      </c>
      <c r="H5583" s="8">
        <v>5579</v>
      </c>
      <c r="I5583" s="8">
        <v>1</v>
      </c>
      <c r="J5583" s="8">
        <v>6.666666666666667</v>
      </c>
      <c r="K5583" s="8">
        <v>6.4961004681918642</v>
      </c>
      <c r="L5583" s="8">
        <v>0.65250004542607343</v>
      </c>
      <c r="M5583" s="8">
        <v>1.4961004681918642</v>
      </c>
      <c r="N5583" s="8">
        <v>1.666666666666667</v>
      </c>
      <c r="O5583" s="8">
        <v>4</v>
      </c>
      <c r="P5583" s="8">
        <v>1</v>
      </c>
    </row>
    <row r="5584" spans="1:16" x14ac:dyDescent="0.35">
      <c r="A5584" s="8" t="s">
        <v>187</v>
      </c>
      <c r="B5584" s="54">
        <v>44991</v>
      </c>
      <c r="C5584">
        <v>5</v>
      </c>
      <c r="D5584">
        <v>5.6330319832138551</v>
      </c>
      <c r="E5584">
        <v>4</v>
      </c>
      <c r="F5584">
        <v>5.4802474057655974</v>
      </c>
      <c r="G5584" s="8">
        <v>5471</v>
      </c>
      <c r="H5584" s="8">
        <v>5580</v>
      </c>
      <c r="I5584" s="8">
        <v>2</v>
      </c>
      <c r="J5584" s="8">
        <v>6</v>
      </c>
      <c r="K5584" s="8">
        <v>4.6556880542814962</v>
      </c>
      <c r="L5584" s="8">
        <v>0.48024740576559743</v>
      </c>
      <c r="M5584" s="8">
        <v>0.34431194571850376</v>
      </c>
      <c r="N5584" s="8">
        <v>1</v>
      </c>
      <c r="O5584" s="8">
        <v>3</v>
      </c>
      <c r="P5584" s="8">
        <v>1</v>
      </c>
    </row>
    <row r="5585" spans="1:16" x14ac:dyDescent="0.35">
      <c r="A5585" s="8" t="s">
        <v>187</v>
      </c>
      <c r="B5585" s="54">
        <v>44998</v>
      </c>
      <c r="C5585">
        <v>6</v>
      </c>
      <c r="D5585">
        <v>6.7212568692213743</v>
      </c>
      <c r="E5585">
        <v>4</v>
      </c>
      <c r="F5585">
        <v>5.6173425433302127</v>
      </c>
      <c r="G5585" s="8">
        <v>5471</v>
      </c>
      <c r="H5585" s="8">
        <v>5581</v>
      </c>
      <c r="I5585" s="8">
        <v>2</v>
      </c>
      <c r="J5585" s="8">
        <v>5.8888888888888893</v>
      </c>
      <c r="K5585" s="8">
        <v>5.986688055523615</v>
      </c>
      <c r="L5585" s="8">
        <v>0.38265745666978734</v>
      </c>
      <c r="M5585" s="8">
        <v>1.3311944476384951E-2</v>
      </c>
      <c r="N5585" s="8">
        <v>0.11111111111111072</v>
      </c>
      <c r="O5585" s="8">
        <v>4</v>
      </c>
      <c r="P5585" s="8">
        <v>1</v>
      </c>
    </row>
    <row r="5586" spans="1:16" x14ac:dyDescent="0.35">
      <c r="A5586" s="8" t="s">
        <v>187</v>
      </c>
      <c r="B5586" s="54">
        <v>45005</v>
      </c>
      <c r="C5586">
        <v>7</v>
      </c>
      <c r="D5586">
        <v>7.287732046641894</v>
      </c>
      <c r="E5586">
        <v>4</v>
      </c>
      <c r="F5586">
        <v>5.976431686292675</v>
      </c>
      <c r="G5586" s="8">
        <v>5471</v>
      </c>
      <c r="H5586" s="8">
        <v>5582</v>
      </c>
      <c r="I5586" s="8">
        <v>1</v>
      </c>
      <c r="J5586" s="8">
        <v>5.7777777777777777</v>
      </c>
      <c r="K5586" s="8">
        <v>6.7235761546837294</v>
      </c>
      <c r="L5586" s="8">
        <v>1.023568313707325</v>
      </c>
      <c r="M5586" s="8">
        <v>0.27642384531627062</v>
      </c>
      <c r="N5586" s="8">
        <v>1.2222222222222223</v>
      </c>
      <c r="O5586" s="8">
        <v>6</v>
      </c>
      <c r="P5586" s="8">
        <v>1</v>
      </c>
    </row>
    <row r="5587" spans="1:16" x14ac:dyDescent="0.35">
      <c r="A5587" s="8" t="s">
        <v>187</v>
      </c>
      <c r="B5587" s="54">
        <v>45012</v>
      </c>
      <c r="C5587">
        <v>6</v>
      </c>
      <c r="D5587">
        <v>5.8893831250620252</v>
      </c>
      <c r="E5587">
        <v>4</v>
      </c>
      <c r="F5587">
        <v>5.9825244</v>
      </c>
      <c r="G5587" s="8">
        <v>5471</v>
      </c>
      <c r="H5587" s="8">
        <v>5583</v>
      </c>
      <c r="I5587" s="8">
        <v>3</v>
      </c>
      <c r="J5587" s="8">
        <v>5.5555555555555554</v>
      </c>
      <c r="K5587" s="8">
        <v>5.0940231440269246</v>
      </c>
      <c r="L5587" s="8">
        <v>1.7475600000000036E-2</v>
      </c>
      <c r="M5587" s="8">
        <v>0.90597685597307542</v>
      </c>
      <c r="N5587" s="8">
        <v>0.44444444444444464</v>
      </c>
      <c r="O5587" s="8">
        <v>3</v>
      </c>
      <c r="P5587" s="8">
        <v>1</v>
      </c>
    </row>
    <row r="5588" spans="1:16" x14ac:dyDescent="0.35">
      <c r="A5588" s="8" t="s">
        <v>187</v>
      </c>
      <c r="B5588" s="54">
        <v>45019</v>
      </c>
      <c r="C5588">
        <v>8</v>
      </c>
      <c r="D5588">
        <v>7.010772184372728</v>
      </c>
      <c r="E5588">
        <v>4</v>
      </c>
      <c r="F5588">
        <v>6.5099910325416221</v>
      </c>
      <c r="G5588" s="8">
        <v>5471</v>
      </c>
      <c r="H5588" s="8">
        <v>5584</v>
      </c>
      <c r="I5588" s="8">
        <v>1</v>
      </c>
      <c r="J5588" s="8">
        <v>5.1111111111111107</v>
      </c>
      <c r="K5588" s="8">
        <v>6.7173886519944759</v>
      </c>
      <c r="L5588" s="8">
        <v>1.4900089674583779</v>
      </c>
      <c r="M5588" s="8">
        <v>1.2826113480055241</v>
      </c>
      <c r="N5588" s="8">
        <v>2.8888888888888893</v>
      </c>
      <c r="O5588" s="8">
        <v>7</v>
      </c>
      <c r="P5588" s="8">
        <v>1</v>
      </c>
    </row>
    <row r="5589" spans="1:16" x14ac:dyDescent="0.35">
      <c r="A5589" s="8" t="s">
        <v>187</v>
      </c>
      <c r="B5589" s="54">
        <v>45026</v>
      </c>
      <c r="C5589">
        <v>6</v>
      </c>
      <c r="D5589">
        <v>6.0594188426223781</v>
      </c>
      <c r="E5589">
        <v>4</v>
      </c>
      <c r="F5589">
        <v>6.3758240821321985</v>
      </c>
      <c r="G5589" s="8">
        <v>5471</v>
      </c>
      <c r="H5589" s="8">
        <v>5585</v>
      </c>
      <c r="I5589" s="8">
        <v>2</v>
      </c>
      <c r="J5589" s="8">
        <v>5.4444444444444446</v>
      </c>
      <c r="K5589" s="8">
        <v>5.1475934144697115</v>
      </c>
      <c r="L5589" s="8">
        <v>0.37582408213219853</v>
      </c>
      <c r="M5589" s="8">
        <v>0.85240658553028847</v>
      </c>
      <c r="N5589" s="8">
        <v>0.55555555555555536</v>
      </c>
      <c r="O5589" s="8">
        <v>4</v>
      </c>
      <c r="P5589" s="8">
        <v>1</v>
      </c>
    </row>
    <row r="5590" spans="1:16" x14ac:dyDescent="0.35">
      <c r="A5590" s="8" t="s">
        <v>187</v>
      </c>
      <c r="B5590" s="54">
        <v>45033</v>
      </c>
      <c r="C5590">
        <v>7</v>
      </c>
      <c r="D5590">
        <v>8.5872289694137258</v>
      </c>
      <c r="E5590">
        <v>4</v>
      </c>
      <c r="F5590">
        <v>6.5383894894893952</v>
      </c>
      <c r="G5590" s="8">
        <v>5471</v>
      </c>
      <c r="H5590" s="8">
        <v>5586</v>
      </c>
      <c r="I5590" s="8">
        <v>2</v>
      </c>
      <c r="J5590" s="8">
        <v>5.666666666666667</v>
      </c>
      <c r="K5590" s="8">
        <v>6.8977409086639749</v>
      </c>
      <c r="L5590" s="8">
        <v>0.46161051051060475</v>
      </c>
      <c r="M5590" s="8">
        <v>0.10225909133602507</v>
      </c>
      <c r="N5590" s="8">
        <v>1.333333333333333</v>
      </c>
      <c r="O5590" s="8">
        <v>5</v>
      </c>
      <c r="P5590" s="8">
        <v>1</v>
      </c>
    </row>
    <row r="5591" spans="1:16" x14ac:dyDescent="0.35">
      <c r="A5591" s="8" t="s">
        <v>187</v>
      </c>
      <c r="B5591" s="54">
        <v>45040</v>
      </c>
      <c r="C5591">
        <v>8</v>
      </c>
      <c r="D5591">
        <v>6.7409072964407075</v>
      </c>
      <c r="E5591">
        <v>4</v>
      </c>
      <c r="F5591">
        <v>6.9265077939317878</v>
      </c>
      <c r="G5591" s="8">
        <v>5471</v>
      </c>
      <c r="H5591" s="8">
        <v>5587</v>
      </c>
      <c r="I5591" s="8">
        <v>5</v>
      </c>
      <c r="J5591" s="8">
        <v>5.666666666666667</v>
      </c>
      <c r="K5591" s="8">
        <v>6.2434662493187574</v>
      </c>
      <c r="L5591" s="8">
        <v>1.0734922060682122</v>
      </c>
      <c r="M5591" s="8">
        <v>1.7565337506812426</v>
      </c>
      <c r="N5591" s="8">
        <v>2.333333333333333</v>
      </c>
      <c r="O5591" s="8">
        <v>3</v>
      </c>
      <c r="P5591" s="8">
        <v>1</v>
      </c>
    </row>
    <row r="5592" spans="1:16" x14ac:dyDescent="0.35">
      <c r="A5592" s="8" t="s">
        <v>187</v>
      </c>
      <c r="B5592" s="54">
        <v>45047</v>
      </c>
      <c r="C5592">
        <v>6</v>
      </c>
      <c r="D5592">
        <v>9.3366865825466707</v>
      </c>
      <c r="E5592">
        <v>4</v>
      </c>
      <c r="F5592">
        <v>6.6802162919838448</v>
      </c>
      <c r="G5592" s="8">
        <v>5471</v>
      </c>
      <c r="H5592" s="8">
        <v>5588</v>
      </c>
      <c r="I5592" s="8">
        <v>2</v>
      </c>
      <c r="J5592" s="8">
        <v>6</v>
      </c>
      <c r="K5592" s="8">
        <v>9.3320134572945701</v>
      </c>
      <c r="L5592" s="8">
        <v>0.68021629198384481</v>
      </c>
      <c r="M5592" s="8">
        <v>3.3320134572945701</v>
      </c>
      <c r="N5592" s="8">
        <v>0</v>
      </c>
      <c r="O5592" s="8">
        <v>4</v>
      </c>
      <c r="P5592" s="8">
        <v>1</v>
      </c>
    </row>
    <row r="5593" spans="1:16" x14ac:dyDescent="0.35">
      <c r="A5593" s="8" t="s">
        <v>187</v>
      </c>
      <c r="B5593" s="54">
        <v>45054</v>
      </c>
      <c r="C5593">
        <v>7</v>
      </c>
      <c r="D5593">
        <v>7.3773667527668989</v>
      </c>
      <c r="E5593">
        <v>4</v>
      </c>
      <c r="F5593">
        <v>6.7635339729234722</v>
      </c>
      <c r="G5593" s="8">
        <v>5471</v>
      </c>
      <c r="H5593" s="8">
        <v>5589</v>
      </c>
      <c r="I5593" s="8">
        <v>6</v>
      </c>
      <c r="J5593" s="8">
        <v>6.1111111111111107</v>
      </c>
      <c r="K5593" s="8">
        <v>6.8349655248790029</v>
      </c>
      <c r="L5593" s="8">
        <v>0.23646602707652775</v>
      </c>
      <c r="M5593" s="8">
        <v>0.16503447512099712</v>
      </c>
      <c r="N5593" s="8">
        <v>0.88888888888888928</v>
      </c>
      <c r="O5593" s="8">
        <v>1</v>
      </c>
      <c r="P5593" s="8">
        <v>1</v>
      </c>
    </row>
    <row r="5594" spans="1:16" x14ac:dyDescent="0.35">
      <c r="A5594" s="8" t="s">
        <v>187</v>
      </c>
      <c r="B5594" s="54">
        <v>45061</v>
      </c>
      <c r="C5594">
        <v>10</v>
      </c>
      <c r="D5594">
        <v>9.0498352424669886</v>
      </c>
      <c r="E5594">
        <v>4</v>
      </c>
      <c r="F5594">
        <v>7.6223499735782383</v>
      </c>
      <c r="G5594" s="8">
        <v>5471</v>
      </c>
      <c r="H5594" s="8">
        <v>5590</v>
      </c>
      <c r="I5594" s="8">
        <v>3</v>
      </c>
      <c r="J5594" s="8">
        <v>6.333333333333333</v>
      </c>
      <c r="K5594" s="8">
        <v>9.7917762312608989</v>
      </c>
      <c r="L5594" s="8">
        <v>2.3776500264217617</v>
      </c>
      <c r="M5594" s="8">
        <v>0.20822376873910109</v>
      </c>
      <c r="N5594" s="8">
        <v>3.666666666666667</v>
      </c>
      <c r="O5594" s="8">
        <v>7</v>
      </c>
      <c r="P5594" s="8">
        <v>1</v>
      </c>
    </row>
    <row r="5595" spans="1:16" x14ac:dyDescent="0.35">
      <c r="A5595" s="8" t="s">
        <v>187</v>
      </c>
      <c r="B5595" s="54">
        <v>45068</v>
      </c>
      <c r="C5595">
        <v>7</v>
      </c>
      <c r="D5595">
        <v>7.5764059826833616</v>
      </c>
      <c r="E5595">
        <v>4</v>
      </c>
      <c r="F5595">
        <v>7.450589315047246</v>
      </c>
      <c r="G5595" s="8">
        <v>5471</v>
      </c>
      <c r="H5595" s="8">
        <v>5591</v>
      </c>
      <c r="I5595" s="8">
        <v>1</v>
      </c>
      <c r="J5595" s="8">
        <v>6.4444444444444446</v>
      </c>
      <c r="K5595" s="8">
        <v>7.9014426205536914</v>
      </c>
      <c r="L5595" s="8">
        <v>0.45058931504724598</v>
      </c>
      <c r="M5595" s="8">
        <v>0.9014426205536914</v>
      </c>
      <c r="N5595" s="8">
        <v>0.55555555555555536</v>
      </c>
      <c r="O5595" s="8">
        <v>6</v>
      </c>
      <c r="P5595" s="8">
        <v>1</v>
      </c>
    </row>
    <row r="5596" spans="1:16" x14ac:dyDescent="0.35">
      <c r="A5596" s="8" t="s">
        <v>187</v>
      </c>
      <c r="B5596" s="54">
        <v>45075</v>
      </c>
      <c r="C5596">
        <v>7</v>
      </c>
      <c r="D5596">
        <v>6.6241731343137165</v>
      </c>
      <c r="E5596">
        <v>4</v>
      </c>
      <c r="F5596">
        <v>7.3321252106077424</v>
      </c>
      <c r="G5596" s="8">
        <v>5471</v>
      </c>
      <c r="H5596" s="8">
        <v>5592</v>
      </c>
      <c r="I5596" s="8">
        <v>2</v>
      </c>
      <c r="J5596" s="8">
        <v>6.5555555555555554</v>
      </c>
      <c r="K5596" s="8">
        <v>5.3742138578044045</v>
      </c>
      <c r="L5596" s="8">
        <v>0.33212521060774236</v>
      </c>
      <c r="M5596" s="8">
        <v>1.6257861421955955</v>
      </c>
      <c r="N5596" s="8">
        <v>0.44444444444444464</v>
      </c>
      <c r="O5596" s="8">
        <v>5</v>
      </c>
      <c r="P5596" s="8">
        <v>1</v>
      </c>
    </row>
    <row r="5597" spans="1:16" x14ac:dyDescent="0.35">
      <c r="A5597" s="8" t="s">
        <v>187</v>
      </c>
      <c r="B5597" s="54">
        <v>45082</v>
      </c>
      <c r="C5597">
        <v>9</v>
      </c>
      <c r="D5597">
        <v>10.111081320626658</v>
      </c>
      <c r="E5597">
        <v>4</v>
      </c>
      <c r="F5597">
        <v>7.7735444097659219</v>
      </c>
      <c r="G5597" s="8">
        <v>5471</v>
      </c>
      <c r="H5597" s="8">
        <v>5593</v>
      </c>
      <c r="I5597" s="8">
        <v>3</v>
      </c>
      <c r="J5597" s="8">
        <v>6.7777777777777777</v>
      </c>
      <c r="K5597" s="8">
        <v>7.4766910562562083</v>
      </c>
      <c r="L5597" s="8">
        <v>1.2264555902340781</v>
      </c>
      <c r="M5597" s="8">
        <v>1.5233089437437917</v>
      </c>
      <c r="N5597" s="8">
        <v>2.2222222222222223</v>
      </c>
      <c r="O5597" s="8">
        <v>6</v>
      </c>
      <c r="P5597" s="8">
        <v>1</v>
      </c>
    </row>
    <row r="5598" spans="1:16" x14ac:dyDescent="0.35">
      <c r="A5598" s="8" t="s">
        <v>187</v>
      </c>
      <c r="B5598" s="54">
        <v>45089</v>
      </c>
      <c r="C5598">
        <v>8</v>
      </c>
      <c r="D5598">
        <v>9.7379884822826703</v>
      </c>
      <c r="E5598">
        <v>4</v>
      </c>
      <c r="F5598">
        <v>7.8351495078351157</v>
      </c>
      <c r="G5598" s="8">
        <v>5471</v>
      </c>
      <c r="H5598" s="8">
        <v>5594</v>
      </c>
      <c r="I5598" s="8">
        <v>2</v>
      </c>
      <c r="J5598" s="8">
        <v>7.2222222222222223</v>
      </c>
      <c r="K5598" s="8">
        <v>7.8618007440464517</v>
      </c>
      <c r="L5598" s="8">
        <v>0.16485049216488434</v>
      </c>
      <c r="M5598" s="8">
        <v>0.13819925595354832</v>
      </c>
      <c r="N5598" s="8">
        <v>0.77777777777777768</v>
      </c>
      <c r="O5598" s="8">
        <v>6</v>
      </c>
      <c r="P5598" s="8">
        <v>1</v>
      </c>
    </row>
    <row r="5599" spans="1:16" x14ac:dyDescent="0.35">
      <c r="A5599" s="8" t="s">
        <v>187</v>
      </c>
      <c r="B5599" s="54">
        <v>45096</v>
      </c>
      <c r="C5599">
        <v>8</v>
      </c>
      <c r="D5599">
        <v>7.8394064593345467</v>
      </c>
      <c r="E5599">
        <v>4</v>
      </c>
      <c r="F5599">
        <v>7.8791227457880142</v>
      </c>
      <c r="G5599" s="8">
        <v>5471</v>
      </c>
      <c r="H5599" s="8">
        <v>5595</v>
      </c>
      <c r="I5599" s="8">
        <v>6</v>
      </c>
      <c r="J5599" s="8">
        <v>7.2222222222222223</v>
      </c>
      <c r="K5599" s="8">
        <v>6.332437232707445</v>
      </c>
      <c r="L5599" s="8">
        <v>0.12087725421198581</v>
      </c>
      <c r="M5599" s="8">
        <v>1.667562767292555</v>
      </c>
      <c r="N5599" s="8">
        <v>0.77777777777777768</v>
      </c>
      <c r="O5599" s="8">
        <v>2</v>
      </c>
      <c r="P5599" s="8">
        <v>1</v>
      </c>
    </row>
    <row r="5600" spans="1:16" x14ac:dyDescent="0.35">
      <c r="A5600" s="8" t="s">
        <v>187</v>
      </c>
      <c r="B5600" s="54">
        <v>45103</v>
      </c>
      <c r="C5600">
        <v>9</v>
      </c>
      <c r="D5600">
        <v>10.456546512851228</v>
      </c>
      <c r="E5600">
        <v>4</v>
      </c>
      <c r="F5600">
        <v>8.1788617321120025</v>
      </c>
      <c r="G5600" s="8">
        <v>5471</v>
      </c>
      <c r="H5600" s="8">
        <v>5596</v>
      </c>
      <c r="I5600" s="8">
        <v>6</v>
      </c>
      <c r="J5600" s="8">
        <v>7.333333333333333</v>
      </c>
      <c r="K5600" s="8">
        <v>9.7610383626230632</v>
      </c>
      <c r="L5600" s="8">
        <v>0.82113826788799749</v>
      </c>
      <c r="M5600" s="8">
        <v>0.76103836262306324</v>
      </c>
      <c r="N5600" s="8">
        <v>1.666666666666667</v>
      </c>
      <c r="O5600" s="8">
        <v>3</v>
      </c>
      <c r="P5600" s="8">
        <v>1</v>
      </c>
    </row>
    <row r="5601" spans="1:16" x14ac:dyDescent="0.35">
      <c r="A5601" s="8" t="s">
        <v>187</v>
      </c>
      <c r="B5601" s="54">
        <v>45110</v>
      </c>
      <c r="C5601">
        <v>9</v>
      </c>
      <c r="D5601">
        <v>9.4110057674813188</v>
      </c>
      <c r="E5601">
        <v>4</v>
      </c>
      <c r="F5601">
        <v>8.4021823009999999</v>
      </c>
      <c r="G5601" s="8">
        <v>5471</v>
      </c>
      <c r="H5601" s="8">
        <v>5597</v>
      </c>
      <c r="I5601" s="8">
        <v>3</v>
      </c>
      <c r="J5601" s="8">
        <v>7.4444444444444446</v>
      </c>
      <c r="K5601" s="8">
        <v>9.1410933422871921</v>
      </c>
      <c r="L5601" s="8">
        <v>0.59781769900000015</v>
      </c>
      <c r="M5601" s="8">
        <v>0.14109334228719206</v>
      </c>
      <c r="N5601" s="8">
        <v>1.5555555555555554</v>
      </c>
      <c r="O5601" s="8">
        <v>6</v>
      </c>
      <c r="P5601" s="8">
        <v>1</v>
      </c>
    </row>
    <row r="5602" spans="1:16" x14ac:dyDescent="0.35">
      <c r="A5602" s="8" t="s">
        <v>187</v>
      </c>
      <c r="B5602" s="54">
        <v>45117</v>
      </c>
      <c r="C5602">
        <v>9</v>
      </c>
      <c r="D5602">
        <v>10.103175772390035</v>
      </c>
      <c r="E5602">
        <v>4</v>
      </c>
      <c r="F5602">
        <v>8.5683048214639062</v>
      </c>
      <c r="G5602" s="8">
        <v>5471</v>
      </c>
      <c r="H5602" s="8">
        <v>5598</v>
      </c>
      <c r="I5602" s="8">
        <v>2</v>
      </c>
      <c r="J5602" s="8">
        <v>7.666666666666667</v>
      </c>
      <c r="K5602" s="8">
        <v>9.3287461657312996</v>
      </c>
      <c r="L5602" s="8">
        <v>0.43169517853609385</v>
      </c>
      <c r="M5602" s="8">
        <v>0.32874616573129956</v>
      </c>
      <c r="N5602" s="8">
        <v>1.333333333333333</v>
      </c>
      <c r="O5602" s="8">
        <v>7</v>
      </c>
      <c r="P5602" s="8">
        <v>1</v>
      </c>
    </row>
    <row r="5603" spans="1:16" x14ac:dyDescent="0.35">
      <c r="A5603" s="8" t="s">
        <v>187</v>
      </c>
      <c r="B5603" s="54">
        <v>45124</v>
      </c>
      <c r="C5603">
        <v>9</v>
      </c>
      <c r="D5603">
        <v>8.127266579970895</v>
      </c>
      <c r="E5603">
        <v>4</v>
      </c>
      <c r="F5603">
        <v>8.6855185928176066</v>
      </c>
      <c r="G5603" s="8">
        <v>5471</v>
      </c>
      <c r="H5603" s="8">
        <v>5599</v>
      </c>
      <c r="I5603" s="8">
        <v>4</v>
      </c>
      <c r="J5603" s="8">
        <v>7.7777777777777777</v>
      </c>
      <c r="K5603" s="8">
        <v>7.8222012538980978</v>
      </c>
      <c r="L5603" s="8">
        <v>0.31448140718239337</v>
      </c>
      <c r="M5603" s="8">
        <v>1.1777987461019022</v>
      </c>
      <c r="N5603" s="8">
        <v>1.2222222222222223</v>
      </c>
      <c r="O5603" s="8">
        <v>5</v>
      </c>
      <c r="P5603" s="8">
        <v>1</v>
      </c>
    </row>
    <row r="5604" spans="1:16" x14ac:dyDescent="0.35">
      <c r="A5604" s="8" t="s">
        <v>187</v>
      </c>
      <c r="B5604" s="54">
        <v>45131</v>
      </c>
      <c r="C5604">
        <v>10</v>
      </c>
      <c r="D5604">
        <v>10.190647221465325</v>
      </c>
      <c r="E5604">
        <v>4</v>
      </c>
      <c r="F5604">
        <v>9.0504844787645542</v>
      </c>
      <c r="G5604" s="8">
        <v>5471</v>
      </c>
      <c r="H5604" s="8">
        <v>5600</v>
      </c>
      <c r="I5604" s="8">
        <v>5</v>
      </c>
      <c r="J5604" s="8">
        <v>7.8888888888888893</v>
      </c>
      <c r="K5604" s="8">
        <v>9.5572498071374739</v>
      </c>
      <c r="L5604" s="8">
        <v>0.9495155212354458</v>
      </c>
      <c r="M5604" s="8">
        <v>0.44275019286252615</v>
      </c>
      <c r="N5604" s="8">
        <v>2.1111111111111107</v>
      </c>
      <c r="O5604" s="8">
        <v>5</v>
      </c>
      <c r="P5604" s="8">
        <v>1</v>
      </c>
    </row>
    <row r="5605" spans="1:16" x14ac:dyDescent="0.35">
      <c r="A5605" s="8" t="s">
        <v>187</v>
      </c>
      <c r="B5605" s="54">
        <v>45138</v>
      </c>
      <c r="C5605">
        <v>12</v>
      </c>
      <c r="D5605">
        <v>10.218231789332389</v>
      </c>
      <c r="E5605">
        <v>4</v>
      </c>
      <c r="F5605">
        <v>9.9041641012380417</v>
      </c>
      <c r="G5605" s="8">
        <v>5471</v>
      </c>
      <c r="H5605" s="8">
        <v>5601</v>
      </c>
      <c r="I5605" s="8">
        <v>4</v>
      </c>
      <c r="J5605" s="8">
        <v>8.2222222222222214</v>
      </c>
      <c r="K5605" s="8">
        <v>9.6547411983015685</v>
      </c>
      <c r="L5605" s="8">
        <v>2.0958358987619583</v>
      </c>
      <c r="M5605" s="8">
        <v>2.3452588016984315</v>
      </c>
      <c r="N5605" s="8">
        <v>3.7777777777777786</v>
      </c>
      <c r="O5605" s="8">
        <v>8</v>
      </c>
      <c r="P5605" s="8">
        <v>1</v>
      </c>
    </row>
    <row r="5606" spans="1:16" x14ac:dyDescent="0.35">
      <c r="A5606" s="8" t="s">
        <v>187</v>
      </c>
      <c r="B5606" s="54">
        <v>45145</v>
      </c>
      <c r="C5606">
        <v>9</v>
      </c>
      <c r="D5606">
        <v>11.356654056565159</v>
      </c>
      <c r="E5606">
        <v>4</v>
      </c>
      <c r="F5606">
        <v>9.6361810464828288</v>
      </c>
      <c r="G5606" s="8">
        <v>5471</v>
      </c>
      <c r="H5606" s="8">
        <v>5602</v>
      </c>
      <c r="I5606" s="8">
        <v>5</v>
      </c>
      <c r="J5606" s="8">
        <v>8.4444444444444446</v>
      </c>
      <c r="K5606" s="8">
        <v>10.455063269576303</v>
      </c>
      <c r="L5606" s="8">
        <v>0.6361810464828288</v>
      </c>
      <c r="M5606" s="8">
        <v>1.4550632695763035</v>
      </c>
      <c r="N5606" s="8">
        <v>0.55555555555555536</v>
      </c>
      <c r="O5606" s="8">
        <v>4</v>
      </c>
      <c r="P5606" s="8">
        <v>1</v>
      </c>
    </row>
    <row r="5607" spans="1:16" x14ac:dyDescent="0.35">
      <c r="A5607" s="8" t="s">
        <v>187</v>
      </c>
      <c r="B5607" s="54">
        <v>45152</v>
      </c>
      <c r="C5607">
        <v>11</v>
      </c>
      <c r="D5607">
        <v>10.348421757957366</v>
      </c>
      <c r="E5607">
        <v>4</v>
      </c>
      <c r="F5607">
        <v>10.026490496173302</v>
      </c>
      <c r="G5607" s="8">
        <v>5471</v>
      </c>
      <c r="H5607" s="8">
        <v>5603</v>
      </c>
      <c r="I5607" s="8">
        <v>4</v>
      </c>
      <c r="J5607" s="8">
        <v>8.3333333333333339</v>
      </c>
      <c r="K5607" s="8">
        <v>10.048274972634321</v>
      </c>
      <c r="L5607" s="8">
        <v>0.97350950382669765</v>
      </c>
      <c r="M5607" s="8">
        <v>0.95172502736567921</v>
      </c>
      <c r="N5607" s="8">
        <v>2.6666666666666661</v>
      </c>
      <c r="O5607" s="8">
        <v>7</v>
      </c>
      <c r="P5607" s="8">
        <v>1</v>
      </c>
    </row>
    <row r="5608" spans="1:16" x14ac:dyDescent="0.35">
      <c r="A5608" s="8" t="s">
        <v>187</v>
      </c>
      <c r="B5608" s="54">
        <v>45159</v>
      </c>
      <c r="C5608">
        <v>12</v>
      </c>
      <c r="D5608">
        <v>9.934767295032092</v>
      </c>
      <c r="E5608">
        <v>4</v>
      </c>
      <c r="F5608">
        <v>10.614626314232968</v>
      </c>
      <c r="G5608" s="8">
        <v>5471</v>
      </c>
      <c r="H5608" s="8">
        <v>5604</v>
      </c>
      <c r="I5608" s="8">
        <v>8</v>
      </c>
      <c r="J5608" s="8">
        <v>8.6666666666666661</v>
      </c>
      <c r="K5608" s="8">
        <v>9.5228917961037407</v>
      </c>
      <c r="L5608" s="8">
        <v>1.385373685767032</v>
      </c>
      <c r="M5608" s="8">
        <v>2.4771082038962593</v>
      </c>
      <c r="N5608" s="8">
        <v>3.3333333333333339</v>
      </c>
      <c r="O5608" s="8">
        <v>4</v>
      </c>
      <c r="P5608" s="8">
        <v>1</v>
      </c>
    </row>
    <row r="5609" spans="1:16" x14ac:dyDescent="0.35">
      <c r="A5609" s="8" t="s">
        <v>187</v>
      </c>
      <c r="B5609" s="54">
        <v>45166</v>
      </c>
      <c r="C5609">
        <v>12</v>
      </c>
      <c r="D5609">
        <v>11.407058043337187</v>
      </c>
      <c r="E5609">
        <v>4</v>
      </c>
      <c r="F5609">
        <v>11.036512267211966</v>
      </c>
      <c r="G5609" s="8">
        <v>5471</v>
      </c>
      <c r="H5609" s="8">
        <v>5605</v>
      </c>
      <c r="I5609" s="8">
        <v>5</v>
      </c>
      <c r="J5609" s="8">
        <v>9.2222222222222214</v>
      </c>
      <c r="K5609" s="8">
        <v>11.695895821896217</v>
      </c>
      <c r="L5609" s="8">
        <v>0.96348773278803357</v>
      </c>
      <c r="M5609" s="8">
        <v>0.30410417810378298</v>
      </c>
      <c r="N5609" s="8">
        <v>2.7777777777777786</v>
      </c>
      <c r="O5609" s="8">
        <v>7</v>
      </c>
      <c r="P5609" s="8">
        <v>1</v>
      </c>
    </row>
    <row r="5610" spans="1:16" x14ac:dyDescent="0.35">
      <c r="A5610" s="8" t="s">
        <v>187</v>
      </c>
      <c r="B5610" s="54">
        <v>45173</v>
      </c>
      <c r="C5610">
        <v>11</v>
      </c>
      <c r="D5610">
        <v>12.618036148940186</v>
      </c>
      <c r="E5610">
        <v>4</v>
      </c>
      <c r="F5610">
        <v>11.025767666061364</v>
      </c>
      <c r="G5610" s="8">
        <v>5471</v>
      </c>
      <c r="H5610" s="8">
        <v>5606</v>
      </c>
      <c r="I5610" s="8">
        <v>5</v>
      </c>
      <c r="J5610" s="8">
        <v>9.2222222222222214</v>
      </c>
      <c r="K5610" s="8">
        <v>11.752593321369336</v>
      </c>
      <c r="L5610" s="8">
        <v>2.576766606136438E-2</v>
      </c>
      <c r="M5610" s="8">
        <v>0.75259332136933565</v>
      </c>
      <c r="N5610" s="8">
        <v>1.7777777777777786</v>
      </c>
      <c r="O5610" s="8">
        <v>6</v>
      </c>
      <c r="P5610" s="8">
        <v>1</v>
      </c>
    </row>
    <row r="5611" spans="1:16" x14ac:dyDescent="0.35">
      <c r="A5611" s="8" t="s">
        <v>187</v>
      </c>
      <c r="B5611" s="54">
        <v>45180</v>
      </c>
      <c r="C5611">
        <v>11</v>
      </c>
      <c r="D5611">
        <v>10.606696134041465</v>
      </c>
      <c r="E5611">
        <v>4</v>
      </c>
      <c r="F5611">
        <v>11.018184918794429</v>
      </c>
      <c r="G5611" s="8">
        <v>5471</v>
      </c>
      <c r="H5611" s="8">
        <v>5607</v>
      </c>
      <c r="I5611" s="8">
        <v>11</v>
      </c>
      <c r="J5611" s="8">
        <v>9.5555555555555554</v>
      </c>
      <c r="K5611" s="8">
        <v>10.214222984877498</v>
      </c>
      <c r="L5611" s="8">
        <v>1.8184918794428739E-2</v>
      </c>
      <c r="M5611" s="8">
        <v>0.78577701512250187</v>
      </c>
      <c r="N5611" s="8">
        <v>1.4444444444444446</v>
      </c>
      <c r="O5611" s="8">
        <v>0</v>
      </c>
      <c r="P5611" s="8">
        <v>1</v>
      </c>
    </row>
    <row r="5612" spans="1:16" x14ac:dyDescent="0.35">
      <c r="A5612" s="8" t="s">
        <v>187</v>
      </c>
      <c r="B5612" s="54">
        <v>45187</v>
      </c>
      <c r="C5612">
        <v>11</v>
      </c>
      <c r="D5612">
        <v>14.594908701458197</v>
      </c>
      <c r="E5612">
        <v>4</v>
      </c>
      <c r="F5612">
        <v>11.012833574867525</v>
      </c>
      <c r="G5612" s="8">
        <v>5471</v>
      </c>
      <c r="H5612" s="8">
        <v>5608</v>
      </c>
      <c r="I5612" s="8">
        <v>7</v>
      </c>
      <c r="J5612" s="8">
        <v>10</v>
      </c>
      <c r="K5612" s="8">
        <v>14.914599264044138</v>
      </c>
      <c r="L5612" s="8">
        <v>1.2833574867524788E-2</v>
      </c>
      <c r="M5612" s="8">
        <v>3.9145992640441385</v>
      </c>
      <c r="N5612" s="8">
        <v>1</v>
      </c>
      <c r="O5612" s="8">
        <v>4</v>
      </c>
      <c r="P5612" s="8">
        <v>1</v>
      </c>
    </row>
    <row r="5613" spans="1:16" x14ac:dyDescent="0.35">
      <c r="A5613" s="8" t="s">
        <v>187</v>
      </c>
      <c r="B5613" s="54">
        <v>45194</v>
      </c>
      <c r="C5613">
        <v>15</v>
      </c>
      <c r="D5613">
        <v>11.68906848248916</v>
      </c>
      <c r="E5613">
        <v>4</v>
      </c>
      <c r="F5613">
        <v>12.35940664</v>
      </c>
      <c r="G5613" s="8">
        <v>5471</v>
      </c>
      <c r="H5613" s="8">
        <v>5609</v>
      </c>
      <c r="I5613" s="8">
        <v>5</v>
      </c>
      <c r="J5613" s="8">
        <v>10.333333333333334</v>
      </c>
      <c r="K5613" s="8">
        <v>11.798271813734328</v>
      </c>
      <c r="L5613" s="8">
        <v>2.6405933600000004</v>
      </c>
      <c r="M5613" s="8">
        <v>3.2017281862656723</v>
      </c>
      <c r="N5613" s="8">
        <v>4.6666666666666661</v>
      </c>
      <c r="O5613" s="8">
        <v>10</v>
      </c>
      <c r="P5613" s="8">
        <v>1</v>
      </c>
    </row>
    <row r="5614" spans="1:16" x14ac:dyDescent="0.35">
      <c r="A5614" s="8" t="s">
        <v>187</v>
      </c>
      <c r="B5614" s="54">
        <v>45201</v>
      </c>
      <c r="C5614">
        <v>11</v>
      </c>
      <c r="D5614">
        <v>10.777859290949545</v>
      </c>
      <c r="E5614">
        <v>4</v>
      </c>
      <c r="F5614">
        <v>12.23458574950916</v>
      </c>
      <c r="G5614" s="8">
        <v>5471</v>
      </c>
      <c r="H5614" s="8">
        <v>5610</v>
      </c>
      <c r="I5614" s="8">
        <v>5</v>
      </c>
      <c r="J5614" s="8">
        <v>10.555555555555555</v>
      </c>
      <c r="K5614" s="8">
        <v>10.299246293571612</v>
      </c>
      <c r="L5614" s="8">
        <v>1.2345857495091597</v>
      </c>
      <c r="M5614" s="8">
        <v>0.70075370642838841</v>
      </c>
      <c r="N5614" s="8">
        <v>0.44444444444444464</v>
      </c>
      <c r="O5614" s="8">
        <v>6</v>
      </c>
      <c r="P5614" s="8">
        <v>1</v>
      </c>
    </row>
    <row r="5615" spans="1:16" x14ac:dyDescent="0.35">
      <c r="A5615" s="8" t="s">
        <v>187</v>
      </c>
      <c r="B5615" s="54">
        <v>45208</v>
      </c>
      <c r="C5615">
        <v>11</v>
      </c>
      <c r="D5615">
        <v>10.828287570612124</v>
      </c>
      <c r="E5615">
        <v>4</v>
      </c>
      <c r="F5615">
        <v>12.033600109670688</v>
      </c>
      <c r="G5615" s="8">
        <v>5471</v>
      </c>
      <c r="H5615" s="8">
        <v>5611</v>
      </c>
      <c r="I5615" s="8">
        <v>7</v>
      </c>
      <c r="J5615" s="8">
        <v>10.777777777777779</v>
      </c>
      <c r="K5615" s="8">
        <v>10.464485064968571</v>
      </c>
      <c r="L5615" s="8">
        <v>1.0336001096706884</v>
      </c>
      <c r="M5615" s="8">
        <v>0.53551493503142922</v>
      </c>
      <c r="N5615" s="8">
        <v>0.22222222222222143</v>
      </c>
      <c r="O5615" s="8">
        <v>4</v>
      </c>
      <c r="P5615" s="8">
        <v>1</v>
      </c>
    </row>
    <row r="5616" spans="1:16" x14ac:dyDescent="0.35">
      <c r="A5616" s="8" t="s">
        <v>187</v>
      </c>
      <c r="B5616" s="54">
        <v>45215</v>
      </c>
      <c r="C5616">
        <v>14</v>
      </c>
      <c r="D5616">
        <v>12.361313189675542</v>
      </c>
      <c r="E5616">
        <v>4</v>
      </c>
      <c r="F5616">
        <v>12.52907540406661</v>
      </c>
      <c r="G5616" s="8">
        <v>5471</v>
      </c>
      <c r="H5616" s="8">
        <v>5612</v>
      </c>
      <c r="I5616" s="8">
        <v>7</v>
      </c>
      <c r="J5616" s="8">
        <v>11</v>
      </c>
      <c r="K5616" s="8">
        <v>11.068137653644889</v>
      </c>
      <c r="L5616" s="8">
        <v>1.4709245959333899</v>
      </c>
      <c r="M5616" s="8">
        <v>2.9318623463551106</v>
      </c>
      <c r="N5616" s="8">
        <v>3</v>
      </c>
      <c r="O5616" s="8">
        <v>7</v>
      </c>
      <c r="P5616" s="8">
        <v>1</v>
      </c>
    </row>
    <row r="5617" spans="1:16" x14ac:dyDescent="0.35">
      <c r="A5617" s="8" t="s">
        <v>187</v>
      </c>
      <c r="B5617" s="54">
        <v>45222</v>
      </c>
      <c r="C5617">
        <v>12</v>
      </c>
      <c r="D5617">
        <v>12.930210907881058</v>
      </c>
      <c r="E5617">
        <v>4</v>
      </c>
      <c r="F5617">
        <v>12.516907522673936</v>
      </c>
      <c r="G5617" s="8">
        <v>5471</v>
      </c>
      <c r="H5617" s="8">
        <v>5613</v>
      </c>
      <c r="I5617" s="8">
        <v>9</v>
      </c>
      <c r="J5617" s="8">
        <v>11.555555555555555</v>
      </c>
      <c r="K5617" s="8">
        <v>12.640065941850093</v>
      </c>
      <c r="L5617" s="8">
        <v>0.51690752267393592</v>
      </c>
      <c r="M5617" s="8">
        <v>0.64006594185009291</v>
      </c>
      <c r="N5617" s="8">
        <v>0.44444444444444464</v>
      </c>
      <c r="O5617" s="8">
        <v>3</v>
      </c>
      <c r="P5617" s="8">
        <v>1</v>
      </c>
    </row>
    <row r="5618" spans="1:16" x14ac:dyDescent="0.35">
      <c r="A5618" s="8" t="s">
        <v>187</v>
      </c>
      <c r="B5618" s="54">
        <v>45229</v>
      </c>
      <c r="C5618">
        <v>17</v>
      </c>
      <c r="D5618">
        <v>13.421276979520464</v>
      </c>
      <c r="E5618">
        <v>4</v>
      </c>
      <c r="F5618">
        <v>13.59919282320811</v>
      </c>
      <c r="G5618" s="8">
        <v>5471</v>
      </c>
      <c r="H5618" s="8">
        <v>5614</v>
      </c>
      <c r="I5618" s="8">
        <v>8</v>
      </c>
      <c r="J5618" s="8">
        <v>11.444444444444445</v>
      </c>
      <c r="K5618" s="8">
        <v>13.342603911595226</v>
      </c>
      <c r="L5618" s="8">
        <v>3.4008071767918899</v>
      </c>
      <c r="M5618" s="8">
        <v>3.6573960884047736</v>
      </c>
      <c r="N5618" s="8">
        <v>5.5555555555555554</v>
      </c>
      <c r="O5618" s="8">
        <v>9</v>
      </c>
      <c r="P5618" s="8">
        <v>1</v>
      </c>
    </row>
    <row r="5619" spans="1:16" x14ac:dyDescent="0.35">
      <c r="A5619" s="8" t="s">
        <v>187</v>
      </c>
      <c r="B5619" s="54">
        <v>45236</v>
      </c>
      <c r="C5619">
        <v>15</v>
      </c>
      <c r="D5619">
        <v>14.540556925051668</v>
      </c>
      <c r="E5619">
        <v>4</v>
      </c>
      <c r="F5619">
        <v>14.205009642587569</v>
      </c>
      <c r="G5619" s="8">
        <v>5471</v>
      </c>
      <c r="H5619" s="8">
        <v>5615</v>
      </c>
      <c r="I5619" s="8">
        <v>7</v>
      </c>
      <c r="J5619" s="8">
        <v>11.666666666666666</v>
      </c>
      <c r="K5619" s="8">
        <v>14.237046528401173</v>
      </c>
      <c r="L5619" s="8">
        <v>0.79499035741243063</v>
      </c>
      <c r="M5619" s="8">
        <v>0.76295347159882709</v>
      </c>
      <c r="N5619" s="8">
        <v>3.3333333333333339</v>
      </c>
      <c r="O5619" s="8">
        <v>8</v>
      </c>
      <c r="P5619" s="8">
        <v>1</v>
      </c>
    </row>
    <row r="5620" spans="1:16" x14ac:dyDescent="0.35">
      <c r="A5620" s="8" t="s">
        <v>187</v>
      </c>
      <c r="B5620" s="54">
        <v>45243</v>
      </c>
      <c r="C5620">
        <v>11</v>
      </c>
      <c r="D5620">
        <v>12.546633602359329</v>
      </c>
      <c r="E5620">
        <v>4</v>
      </c>
      <c r="F5620">
        <v>13.729686171965149</v>
      </c>
      <c r="G5620" s="8">
        <v>5471</v>
      </c>
      <c r="H5620" s="8">
        <v>5616</v>
      </c>
      <c r="I5620" s="8">
        <v>8</v>
      </c>
      <c r="J5620" s="8">
        <v>12</v>
      </c>
      <c r="K5620" s="8">
        <v>12.755544358698252</v>
      </c>
      <c r="L5620" s="8">
        <v>2.7296861719651488</v>
      </c>
      <c r="M5620" s="8">
        <v>1.755544358698252</v>
      </c>
      <c r="N5620" s="8">
        <v>1</v>
      </c>
      <c r="O5620" s="8">
        <v>3</v>
      </c>
      <c r="P5620" s="8">
        <v>1</v>
      </c>
    </row>
    <row r="5621" spans="1:16" x14ac:dyDescent="0.35">
      <c r="A5621" s="8" t="s">
        <v>187</v>
      </c>
      <c r="B5621" s="54">
        <v>45250</v>
      </c>
      <c r="C5621">
        <v>12</v>
      </c>
      <c r="D5621">
        <v>13.5883907067241</v>
      </c>
      <c r="E5621">
        <v>4</v>
      </c>
      <c r="F5621">
        <v>13.426642650508263</v>
      </c>
      <c r="G5621" s="8">
        <v>5471</v>
      </c>
      <c r="H5621" s="8">
        <v>5617</v>
      </c>
      <c r="I5621" s="8">
        <v>9</v>
      </c>
      <c r="J5621" s="8">
        <v>12</v>
      </c>
      <c r="K5621" s="8">
        <v>13.434042124887425</v>
      </c>
      <c r="L5621" s="8">
        <v>1.4266426505082634</v>
      </c>
      <c r="M5621" s="8">
        <v>1.4340421248874247</v>
      </c>
      <c r="N5621" s="8">
        <v>0</v>
      </c>
      <c r="O5621" s="8">
        <v>3</v>
      </c>
      <c r="P5621" s="8">
        <v>1</v>
      </c>
    </row>
    <row r="5622" spans="1:16" x14ac:dyDescent="0.35">
      <c r="A5622" s="8" t="s">
        <v>187</v>
      </c>
      <c r="B5622" s="54">
        <v>45257</v>
      </c>
      <c r="C5622">
        <v>13</v>
      </c>
      <c r="D5622">
        <v>15.668255205812244</v>
      </c>
      <c r="E5622">
        <v>4</v>
      </c>
      <c r="F5622">
        <v>13.288975428591939</v>
      </c>
      <c r="G5622" s="8">
        <v>5471</v>
      </c>
      <c r="H5622" s="8">
        <v>5618</v>
      </c>
      <c r="I5622" s="8">
        <v>11</v>
      </c>
      <c r="J5622" s="8">
        <v>12.555555555555555</v>
      </c>
      <c r="K5622" s="8">
        <v>16.24705998863071</v>
      </c>
      <c r="L5622" s="8">
        <v>0.28897542859193948</v>
      </c>
      <c r="M5622" s="8">
        <v>3.2470599886307099</v>
      </c>
      <c r="N5622" s="8">
        <v>0.44444444444444464</v>
      </c>
      <c r="O5622" s="8">
        <v>2</v>
      </c>
      <c r="P5622" s="8">
        <v>1</v>
      </c>
    </row>
    <row r="5623" spans="1:16" x14ac:dyDescent="0.35">
      <c r="A5623" s="8" t="s">
        <v>187</v>
      </c>
      <c r="B5623" s="54">
        <v>45264</v>
      </c>
      <c r="C5623">
        <v>11</v>
      </c>
      <c r="D5623">
        <v>15.119313622961959</v>
      </c>
      <c r="E5623">
        <v>4</v>
      </c>
      <c r="F5623">
        <v>12.707713490478062</v>
      </c>
      <c r="G5623" s="8">
        <v>5471</v>
      </c>
      <c r="H5623" s="8">
        <v>5619</v>
      </c>
      <c r="I5623" s="8">
        <v>6</v>
      </c>
      <c r="J5623" s="8">
        <v>13</v>
      </c>
      <c r="K5623" s="8">
        <v>15.862297509194258</v>
      </c>
      <c r="L5623" s="8">
        <v>1.7077134904780618</v>
      </c>
      <c r="M5623" s="8">
        <v>4.8622975091942582</v>
      </c>
      <c r="N5623" s="8">
        <v>2</v>
      </c>
      <c r="O5623" s="8">
        <v>5</v>
      </c>
      <c r="P5623" s="8">
        <v>1</v>
      </c>
    </row>
    <row r="5624" spans="1:16" x14ac:dyDescent="0.35">
      <c r="A5624" s="8" t="s">
        <v>187</v>
      </c>
      <c r="B5624" s="54">
        <v>45271</v>
      </c>
      <c r="C5624">
        <v>15</v>
      </c>
      <c r="D5624">
        <v>12.754343127323979</v>
      </c>
      <c r="E5624">
        <v>4</v>
      </c>
      <c r="F5624">
        <v>13.13550500843442</v>
      </c>
      <c r="G5624" s="8">
        <v>5471</v>
      </c>
      <c r="H5624" s="8">
        <v>5620</v>
      </c>
      <c r="I5624" s="8">
        <v>8</v>
      </c>
      <c r="J5624" s="8">
        <v>13</v>
      </c>
      <c r="K5624" s="8">
        <v>12.559904163960031</v>
      </c>
      <c r="L5624" s="8">
        <v>1.8644949915655804</v>
      </c>
      <c r="M5624" s="8">
        <v>2.4400958360399692</v>
      </c>
      <c r="N5624" s="8">
        <v>2</v>
      </c>
      <c r="O5624" s="8">
        <v>7</v>
      </c>
      <c r="P5624" s="8">
        <v>1</v>
      </c>
    </row>
    <row r="5625" spans="1:16" x14ac:dyDescent="0.35">
      <c r="A5625" s="8" t="s">
        <v>187</v>
      </c>
      <c r="B5625" s="54">
        <v>45278</v>
      </c>
      <c r="C5625">
        <v>12</v>
      </c>
      <c r="D5625">
        <v>12.718719699328835</v>
      </c>
      <c r="E5625">
        <v>4</v>
      </c>
      <c r="F5625">
        <v>12.884775748246431</v>
      </c>
      <c r="G5625" s="8">
        <v>5471</v>
      </c>
      <c r="H5625" s="8">
        <v>5621</v>
      </c>
      <c r="I5625" s="8">
        <v>7</v>
      </c>
      <c r="J5625" s="8">
        <v>13.111111111111111</v>
      </c>
      <c r="K5625" s="8">
        <v>12.282777536659228</v>
      </c>
      <c r="L5625" s="8">
        <v>0.88477574824643135</v>
      </c>
      <c r="M5625" s="8">
        <v>0.28277753665922845</v>
      </c>
      <c r="N5625" s="8">
        <v>1.1111111111111107</v>
      </c>
      <c r="O5625" s="8">
        <v>5</v>
      </c>
      <c r="P5625" s="8">
        <v>1</v>
      </c>
    </row>
    <row r="5626" spans="1:16" x14ac:dyDescent="0.35">
      <c r="A5626" s="8" t="s">
        <v>187</v>
      </c>
      <c r="B5626" s="54">
        <v>45285</v>
      </c>
      <c r="C5626">
        <v>12</v>
      </c>
      <c r="D5626">
        <v>13.30983852920661</v>
      </c>
      <c r="E5626"/>
      <c r="F5626"/>
      <c r="G5626" s="8">
        <v>5471</v>
      </c>
      <c r="H5626" s="8">
        <v>5622</v>
      </c>
      <c r="I5626" s="8">
        <v>9</v>
      </c>
      <c r="J5626" s="8">
        <v>12.888888888888889</v>
      </c>
      <c r="K5626" s="8">
        <v>12.507281683627909</v>
      </c>
      <c r="L5626" s="8">
        <v>12</v>
      </c>
      <c r="M5626" s="8">
        <v>0.50728168362790882</v>
      </c>
      <c r="N5626" s="8">
        <v>0</v>
      </c>
      <c r="O5626" s="8">
        <v>0</v>
      </c>
      <c r="P5626" s="8">
        <v>1</v>
      </c>
    </row>
    <row r="5627" spans="1:16" x14ac:dyDescent="0.35">
      <c r="A5627" s="8" t="s">
        <v>188</v>
      </c>
      <c r="B5627" s="54">
        <v>44200</v>
      </c>
      <c r="C5627">
        <v>2</v>
      </c>
      <c r="D5627"/>
      <c r="E5627"/>
      <c r="F5627"/>
      <c r="G5627" s="8">
        <v>5627</v>
      </c>
      <c r="H5627" s="8">
        <v>5623</v>
      </c>
      <c r="I5627" s="8" t="e">
        <v>#N/A</v>
      </c>
      <c r="J5627" s="8" t="e">
        <v>#N/A</v>
      </c>
      <c r="K5627" s="8" t="e">
        <v>#N/A</v>
      </c>
      <c r="L5627" s="8">
        <v>0</v>
      </c>
      <c r="M5627" s="8">
        <v>0</v>
      </c>
      <c r="N5627" s="8">
        <v>0</v>
      </c>
      <c r="O5627" s="8">
        <v>0</v>
      </c>
      <c r="P5627" s="8">
        <v>0</v>
      </c>
    </row>
    <row r="5628" spans="1:16" x14ac:dyDescent="0.35">
      <c r="A5628" s="8" t="s">
        <v>188</v>
      </c>
      <c r="B5628" s="54">
        <v>44207</v>
      </c>
      <c r="C5628">
        <v>0</v>
      </c>
      <c r="D5628"/>
      <c r="E5628"/>
      <c r="F5628"/>
      <c r="G5628" s="8">
        <v>5627</v>
      </c>
      <c r="H5628" s="8">
        <v>5624</v>
      </c>
      <c r="I5628" s="8" t="e">
        <v>#N/A</v>
      </c>
      <c r="J5628" s="8" t="e">
        <v>#N/A</v>
      </c>
      <c r="K5628" s="8" t="e">
        <v>#N/A</v>
      </c>
      <c r="L5628" s="8">
        <v>0</v>
      </c>
      <c r="M5628" s="8">
        <v>0</v>
      </c>
      <c r="N5628" s="8">
        <v>0</v>
      </c>
      <c r="O5628" s="8">
        <v>0</v>
      </c>
      <c r="P5628" s="8">
        <v>0</v>
      </c>
    </row>
    <row r="5629" spans="1:16" x14ac:dyDescent="0.35">
      <c r="A5629" s="8" t="s">
        <v>188</v>
      </c>
      <c r="B5629" s="54">
        <v>44214</v>
      </c>
      <c r="C5629">
        <v>2</v>
      </c>
      <c r="D5629"/>
      <c r="E5629"/>
      <c r="F5629"/>
      <c r="G5629" s="8">
        <v>5627</v>
      </c>
      <c r="H5629" s="8">
        <v>5625</v>
      </c>
      <c r="I5629" s="8" t="e">
        <v>#N/A</v>
      </c>
      <c r="J5629" s="8" t="e">
        <v>#N/A</v>
      </c>
      <c r="K5629" s="8" t="e">
        <v>#N/A</v>
      </c>
      <c r="L5629" s="8">
        <v>0</v>
      </c>
      <c r="M5629" s="8">
        <v>0</v>
      </c>
      <c r="N5629" s="8">
        <v>0</v>
      </c>
      <c r="O5629" s="8">
        <v>0</v>
      </c>
      <c r="P5629" s="8">
        <v>0</v>
      </c>
    </row>
    <row r="5630" spans="1:16" x14ac:dyDescent="0.35">
      <c r="A5630" s="8" t="s">
        <v>188</v>
      </c>
      <c r="B5630" s="54">
        <v>44221</v>
      </c>
      <c r="C5630">
        <v>0</v>
      </c>
      <c r="D5630"/>
      <c r="E5630"/>
      <c r="F5630"/>
      <c r="G5630" s="8">
        <v>5627</v>
      </c>
      <c r="H5630" s="8">
        <v>5626</v>
      </c>
      <c r="I5630" s="8" t="e">
        <v>#N/A</v>
      </c>
      <c r="J5630" s="8" t="e">
        <v>#N/A</v>
      </c>
      <c r="K5630" s="8" t="e">
        <v>#N/A</v>
      </c>
      <c r="L5630" s="8">
        <v>0</v>
      </c>
      <c r="M5630" s="8">
        <v>0</v>
      </c>
      <c r="N5630" s="8">
        <v>0</v>
      </c>
      <c r="O5630" s="8">
        <v>0</v>
      </c>
      <c r="P5630" s="8">
        <v>0</v>
      </c>
    </row>
    <row r="5631" spans="1:16" x14ac:dyDescent="0.35">
      <c r="A5631" s="8" t="s">
        <v>188</v>
      </c>
      <c r="B5631" s="54">
        <v>44228</v>
      </c>
      <c r="C5631">
        <v>0</v>
      </c>
      <c r="D5631"/>
      <c r="E5631"/>
      <c r="F5631"/>
      <c r="G5631" s="8">
        <v>5627</v>
      </c>
      <c r="H5631" s="8">
        <v>5627</v>
      </c>
      <c r="I5631" s="8" t="e">
        <v>#N/A</v>
      </c>
      <c r="J5631" s="8" t="e">
        <v>#N/A</v>
      </c>
      <c r="K5631" s="8" t="e">
        <v>#N/A</v>
      </c>
      <c r="L5631" s="8">
        <v>0</v>
      </c>
      <c r="M5631" s="8">
        <v>0</v>
      </c>
      <c r="N5631" s="8">
        <v>0</v>
      </c>
      <c r="O5631" s="8">
        <v>0</v>
      </c>
      <c r="P5631" s="8">
        <v>0</v>
      </c>
    </row>
    <row r="5632" spans="1:16" x14ac:dyDescent="0.35">
      <c r="A5632" s="8" t="s">
        <v>188</v>
      </c>
      <c r="B5632" s="54">
        <v>44235</v>
      </c>
      <c r="C5632">
        <v>0</v>
      </c>
      <c r="D5632"/>
      <c r="E5632"/>
      <c r="F5632"/>
      <c r="G5632" s="8">
        <v>5627</v>
      </c>
      <c r="H5632" s="8">
        <v>5628</v>
      </c>
      <c r="I5632" s="8" t="e">
        <v>#N/A</v>
      </c>
      <c r="J5632" s="8" t="e">
        <v>#N/A</v>
      </c>
      <c r="K5632" s="8" t="e">
        <v>#N/A</v>
      </c>
      <c r="L5632" s="8">
        <v>0</v>
      </c>
      <c r="M5632" s="8">
        <v>0</v>
      </c>
      <c r="N5632" s="8">
        <v>0</v>
      </c>
      <c r="O5632" s="8">
        <v>0</v>
      </c>
      <c r="P5632" s="8">
        <v>0</v>
      </c>
    </row>
    <row r="5633" spans="1:16" x14ac:dyDescent="0.35">
      <c r="A5633" s="8" t="s">
        <v>188</v>
      </c>
      <c r="B5633" s="54">
        <v>44242</v>
      </c>
      <c r="C5633">
        <v>0</v>
      </c>
      <c r="D5633"/>
      <c r="E5633"/>
      <c r="F5633"/>
      <c r="G5633" s="8">
        <v>5627</v>
      </c>
      <c r="H5633" s="8">
        <v>5629</v>
      </c>
      <c r="I5633" s="8" t="e">
        <v>#N/A</v>
      </c>
      <c r="J5633" s="8" t="e">
        <v>#N/A</v>
      </c>
      <c r="K5633" s="8" t="e">
        <v>#N/A</v>
      </c>
      <c r="L5633" s="8">
        <v>0</v>
      </c>
      <c r="M5633" s="8">
        <v>0</v>
      </c>
      <c r="N5633" s="8">
        <v>0</v>
      </c>
      <c r="O5633" s="8">
        <v>0</v>
      </c>
      <c r="P5633" s="8">
        <v>0</v>
      </c>
    </row>
    <row r="5634" spans="1:16" x14ac:dyDescent="0.35">
      <c r="A5634" s="8" t="s">
        <v>188</v>
      </c>
      <c r="B5634" s="54">
        <v>44249</v>
      </c>
      <c r="C5634">
        <v>0</v>
      </c>
      <c r="D5634"/>
      <c r="E5634"/>
      <c r="F5634"/>
      <c r="G5634" s="8">
        <v>5627</v>
      </c>
      <c r="H5634" s="8">
        <v>5630</v>
      </c>
      <c r="I5634" s="8" t="e">
        <v>#N/A</v>
      </c>
      <c r="J5634" s="8" t="e">
        <v>#N/A</v>
      </c>
      <c r="K5634" s="8" t="e">
        <v>#N/A</v>
      </c>
      <c r="L5634" s="8">
        <v>0</v>
      </c>
      <c r="M5634" s="8">
        <v>0</v>
      </c>
      <c r="N5634" s="8">
        <v>0</v>
      </c>
      <c r="O5634" s="8">
        <v>0</v>
      </c>
      <c r="P5634" s="8">
        <v>0</v>
      </c>
    </row>
    <row r="5635" spans="1:16" x14ac:dyDescent="0.35">
      <c r="A5635" s="8" t="s">
        <v>188</v>
      </c>
      <c r="B5635" s="54">
        <v>44256</v>
      </c>
      <c r="C5635">
        <v>0</v>
      </c>
      <c r="D5635"/>
      <c r="E5635"/>
      <c r="F5635"/>
      <c r="G5635" s="8">
        <v>5627</v>
      </c>
      <c r="H5635" s="8">
        <v>5631</v>
      </c>
      <c r="I5635" s="8" t="e">
        <v>#N/A</v>
      </c>
      <c r="J5635" s="8" t="e">
        <v>#N/A</v>
      </c>
      <c r="K5635" s="8" t="e">
        <v>#N/A</v>
      </c>
      <c r="L5635" s="8">
        <v>0</v>
      </c>
      <c r="M5635" s="8">
        <v>0</v>
      </c>
      <c r="N5635" s="8">
        <v>0</v>
      </c>
      <c r="O5635" s="8">
        <v>0</v>
      </c>
      <c r="P5635" s="8">
        <v>0</v>
      </c>
    </row>
    <row r="5636" spans="1:16" x14ac:dyDescent="0.35">
      <c r="A5636" s="8" t="s">
        <v>188</v>
      </c>
      <c r="B5636" s="54">
        <v>44263</v>
      </c>
      <c r="C5636">
        <v>0</v>
      </c>
      <c r="D5636"/>
      <c r="E5636"/>
      <c r="F5636"/>
      <c r="G5636" s="8">
        <v>5627</v>
      </c>
      <c r="H5636" s="8">
        <v>5632</v>
      </c>
      <c r="I5636" s="8" t="e">
        <v>#N/A</v>
      </c>
      <c r="J5636" s="8" t="e">
        <v>#N/A</v>
      </c>
      <c r="K5636" s="8" t="e">
        <v>#N/A</v>
      </c>
      <c r="L5636" s="8">
        <v>0</v>
      </c>
      <c r="M5636" s="8">
        <v>0</v>
      </c>
      <c r="N5636" s="8">
        <v>0</v>
      </c>
      <c r="O5636" s="8">
        <v>0</v>
      </c>
      <c r="P5636" s="8">
        <v>0</v>
      </c>
    </row>
    <row r="5637" spans="1:16" x14ac:dyDescent="0.35">
      <c r="A5637" s="8" t="s">
        <v>188</v>
      </c>
      <c r="B5637" s="54">
        <v>44270</v>
      </c>
      <c r="C5637">
        <v>0</v>
      </c>
      <c r="D5637"/>
      <c r="E5637"/>
      <c r="F5637"/>
      <c r="G5637" s="8">
        <v>5627</v>
      </c>
      <c r="H5637" s="8">
        <v>5633</v>
      </c>
      <c r="I5637" s="8" t="e">
        <v>#N/A</v>
      </c>
      <c r="J5637" s="8" t="e">
        <v>#N/A</v>
      </c>
      <c r="K5637" s="8" t="e">
        <v>#N/A</v>
      </c>
      <c r="L5637" s="8">
        <v>0</v>
      </c>
      <c r="M5637" s="8">
        <v>0</v>
      </c>
      <c r="N5637" s="8">
        <v>0</v>
      </c>
      <c r="O5637" s="8">
        <v>0</v>
      </c>
      <c r="P5637" s="8">
        <v>0</v>
      </c>
    </row>
    <row r="5638" spans="1:16" x14ac:dyDescent="0.35">
      <c r="A5638" s="8" t="s">
        <v>188</v>
      </c>
      <c r="B5638" s="54">
        <v>44277</v>
      </c>
      <c r="C5638">
        <v>4</v>
      </c>
      <c r="D5638"/>
      <c r="E5638"/>
      <c r="F5638"/>
      <c r="G5638" s="8">
        <v>5627</v>
      </c>
      <c r="H5638" s="8">
        <v>5634</v>
      </c>
      <c r="I5638" s="8" t="e">
        <v>#N/A</v>
      </c>
      <c r="J5638" s="8" t="e">
        <v>#N/A</v>
      </c>
      <c r="K5638" s="8" t="e">
        <v>#N/A</v>
      </c>
      <c r="L5638" s="8">
        <v>0</v>
      </c>
      <c r="M5638" s="8">
        <v>0</v>
      </c>
      <c r="N5638" s="8">
        <v>0</v>
      </c>
      <c r="O5638" s="8">
        <v>0</v>
      </c>
      <c r="P5638" s="8">
        <v>0</v>
      </c>
    </row>
    <row r="5639" spans="1:16" x14ac:dyDescent="0.35">
      <c r="A5639" s="8" t="s">
        <v>188</v>
      </c>
      <c r="B5639" s="54">
        <v>44284</v>
      </c>
      <c r="C5639">
        <v>0</v>
      </c>
      <c r="D5639"/>
      <c r="E5639"/>
      <c r="F5639"/>
      <c r="G5639" s="8">
        <v>5627</v>
      </c>
      <c r="H5639" s="8">
        <v>5635</v>
      </c>
      <c r="I5639" s="8" t="e">
        <v>#N/A</v>
      </c>
      <c r="J5639" s="8" t="e">
        <v>#N/A</v>
      </c>
      <c r="K5639" s="8" t="e">
        <v>#N/A</v>
      </c>
      <c r="L5639" s="8">
        <v>0</v>
      </c>
      <c r="M5639" s="8">
        <v>0</v>
      </c>
      <c r="N5639" s="8">
        <v>0</v>
      </c>
      <c r="O5639" s="8">
        <v>0</v>
      </c>
      <c r="P5639" s="8">
        <v>0</v>
      </c>
    </row>
    <row r="5640" spans="1:16" x14ac:dyDescent="0.35">
      <c r="A5640" s="8" t="s">
        <v>188</v>
      </c>
      <c r="B5640" s="54">
        <v>44291</v>
      </c>
      <c r="C5640">
        <v>1</v>
      </c>
      <c r="D5640"/>
      <c r="E5640"/>
      <c r="F5640"/>
      <c r="G5640" s="8">
        <v>5627</v>
      </c>
      <c r="H5640" s="8">
        <v>5636</v>
      </c>
      <c r="I5640" s="8" t="e">
        <v>#N/A</v>
      </c>
      <c r="J5640" s="8" t="e">
        <v>#N/A</v>
      </c>
      <c r="K5640" s="8" t="e">
        <v>#N/A</v>
      </c>
      <c r="L5640" s="8">
        <v>0</v>
      </c>
      <c r="M5640" s="8">
        <v>0</v>
      </c>
      <c r="N5640" s="8">
        <v>0</v>
      </c>
      <c r="O5640" s="8">
        <v>0</v>
      </c>
      <c r="P5640" s="8">
        <v>0</v>
      </c>
    </row>
    <row r="5641" spans="1:16" x14ac:dyDescent="0.35">
      <c r="A5641" s="8" t="s">
        <v>188</v>
      </c>
      <c r="B5641" s="54">
        <v>44298</v>
      </c>
      <c r="C5641">
        <v>1</v>
      </c>
      <c r="D5641"/>
      <c r="E5641"/>
      <c r="F5641"/>
      <c r="G5641" s="8">
        <v>5627</v>
      </c>
      <c r="H5641" s="8">
        <v>5637</v>
      </c>
      <c r="I5641" s="8" t="e">
        <v>#N/A</v>
      </c>
      <c r="J5641" s="8" t="e">
        <v>#N/A</v>
      </c>
      <c r="K5641" s="8" t="e">
        <v>#N/A</v>
      </c>
      <c r="L5641" s="8">
        <v>0</v>
      </c>
      <c r="M5641" s="8">
        <v>0</v>
      </c>
      <c r="N5641" s="8">
        <v>0</v>
      </c>
      <c r="O5641" s="8">
        <v>0</v>
      </c>
      <c r="P5641" s="8">
        <v>0</v>
      </c>
    </row>
    <row r="5642" spans="1:16" x14ac:dyDescent="0.35">
      <c r="A5642" s="8" t="s">
        <v>188</v>
      </c>
      <c r="B5642" s="54">
        <v>44305</v>
      </c>
      <c r="C5642">
        <v>2</v>
      </c>
      <c r="D5642"/>
      <c r="E5642"/>
      <c r="F5642"/>
      <c r="G5642" s="8">
        <v>5627</v>
      </c>
      <c r="H5642" s="8">
        <v>5638</v>
      </c>
      <c r="I5642" s="8" t="e">
        <v>#N/A</v>
      </c>
      <c r="J5642" s="8" t="e">
        <v>#N/A</v>
      </c>
      <c r="K5642" s="8" t="e">
        <v>#N/A</v>
      </c>
      <c r="L5642" s="8">
        <v>0</v>
      </c>
      <c r="M5642" s="8">
        <v>0</v>
      </c>
      <c r="N5642" s="8">
        <v>0</v>
      </c>
      <c r="O5642" s="8">
        <v>0</v>
      </c>
      <c r="P5642" s="8">
        <v>0</v>
      </c>
    </row>
    <row r="5643" spans="1:16" x14ac:dyDescent="0.35">
      <c r="A5643" s="8" t="s">
        <v>188</v>
      </c>
      <c r="B5643" s="54">
        <v>44312</v>
      </c>
      <c r="C5643">
        <v>1</v>
      </c>
      <c r="D5643"/>
      <c r="E5643"/>
      <c r="F5643"/>
      <c r="G5643" s="8">
        <v>5627</v>
      </c>
      <c r="H5643" s="8">
        <v>5639</v>
      </c>
      <c r="I5643" s="8" t="e">
        <v>#N/A</v>
      </c>
      <c r="J5643" s="8" t="e">
        <v>#N/A</v>
      </c>
      <c r="K5643" s="8" t="e">
        <v>#N/A</v>
      </c>
      <c r="L5643" s="8">
        <v>0</v>
      </c>
      <c r="M5643" s="8">
        <v>0</v>
      </c>
      <c r="N5643" s="8">
        <v>0</v>
      </c>
      <c r="O5643" s="8">
        <v>0</v>
      </c>
      <c r="P5643" s="8">
        <v>0</v>
      </c>
    </row>
    <row r="5644" spans="1:16" x14ac:dyDescent="0.35">
      <c r="A5644" s="8" t="s">
        <v>188</v>
      </c>
      <c r="B5644" s="54">
        <v>44319</v>
      </c>
      <c r="C5644">
        <v>3</v>
      </c>
      <c r="D5644"/>
      <c r="E5644"/>
      <c r="F5644"/>
      <c r="G5644" s="8">
        <v>5627</v>
      </c>
      <c r="H5644" s="8">
        <v>5640</v>
      </c>
      <c r="I5644" s="8" t="e">
        <v>#N/A</v>
      </c>
      <c r="J5644" s="8" t="e">
        <v>#N/A</v>
      </c>
      <c r="K5644" s="8" t="e">
        <v>#N/A</v>
      </c>
      <c r="L5644" s="8">
        <v>0</v>
      </c>
      <c r="M5644" s="8">
        <v>0</v>
      </c>
      <c r="N5644" s="8">
        <v>0</v>
      </c>
      <c r="O5644" s="8">
        <v>0</v>
      </c>
      <c r="P5644" s="8">
        <v>0</v>
      </c>
    </row>
    <row r="5645" spans="1:16" x14ac:dyDescent="0.35">
      <c r="A5645" s="8" t="s">
        <v>188</v>
      </c>
      <c r="B5645" s="54">
        <v>44326</v>
      </c>
      <c r="C5645">
        <v>1</v>
      </c>
      <c r="D5645"/>
      <c r="E5645"/>
      <c r="F5645"/>
      <c r="G5645" s="8">
        <v>5627</v>
      </c>
      <c r="H5645" s="8">
        <v>5641</v>
      </c>
      <c r="I5645" s="8" t="e">
        <v>#N/A</v>
      </c>
      <c r="J5645" s="8" t="e">
        <v>#N/A</v>
      </c>
      <c r="K5645" s="8" t="e">
        <v>#N/A</v>
      </c>
      <c r="L5645" s="8">
        <v>0</v>
      </c>
      <c r="M5645" s="8">
        <v>0</v>
      </c>
      <c r="N5645" s="8">
        <v>0</v>
      </c>
      <c r="O5645" s="8">
        <v>0</v>
      </c>
      <c r="P5645" s="8">
        <v>0</v>
      </c>
    </row>
    <row r="5646" spans="1:16" x14ac:dyDescent="0.35">
      <c r="A5646" s="8" t="s">
        <v>188</v>
      </c>
      <c r="B5646" s="54">
        <v>44333</v>
      </c>
      <c r="C5646">
        <v>1</v>
      </c>
      <c r="D5646"/>
      <c r="E5646"/>
      <c r="F5646"/>
      <c r="G5646" s="8">
        <v>5627</v>
      </c>
      <c r="H5646" s="8">
        <v>5642</v>
      </c>
      <c r="I5646" s="8" t="e">
        <v>#N/A</v>
      </c>
      <c r="J5646" s="8" t="e">
        <v>#N/A</v>
      </c>
      <c r="K5646" s="8" t="e">
        <v>#N/A</v>
      </c>
      <c r="L5646" s="8">
        <v>0</v>
      </c>
      <c r="M5646" s="8">
        <v>0</v>
      </c>
      <c r="N5646" s="8">
        <v>0</v>
      </c>
      <c r="O5646" s="8">
        <v>0</v>
      </c>
      <c r="P5646" s="8">
        <v>0</v>
      </c>
    </row>
    <row r="5647" spans="1:16" x14ac:dyDescent="0.35">
      <c r="A5647" s="8" t="s">
        <v>188</v>
      </c>
      <c r="B5647" s="54">
        <v>44340</v>
      </c>
      <c r="C5647">
        <v>1</v>
      </c>
      <c r="D5647"/>
      <c r="E5647"/>
      <c r="F5647"/>
      <c r="G5647" s="8">
        <v>5627</v>
      </c>
      <c r="H5647" s="8">
        <v>5643</v>
      </c>
      <c r="I5647" s="8" t="e">
        <v>#N/A</v>
      </c>
      <c r="J5647" s="8" t="e">
        <v>#N/A</v>
      </c>
      <c r="K5647" s="8" t="e">
        <v>#N/A</v>
      </c>
      <c r="L5647" s="8">
        <v>0</v>
      </c>
      <c r="M5647" s="8">
        <v>0</v>
      </c>
      <c r="N5647" s="8">
        <v>0</v>
      </c>
      <c r="O5647" s="8">
        <v>0</v>
      </c>
      <c r="P5647" s="8">
        <v>0</v>
      </c>
    </row>
    <row r="5648" spans="1:16" x14ac:dyDescent="0.35">
      <c r="A5648" s="8" t="s">
        <v>188</v>
      </c>
      <c r="B5648" s="54">
        <v>44347</v>
      </c>
      <c r="C5648">
        <v>2</v>
      </c>
      <c r="D5648"/>
      <c r="E5648"/>
      <c r="F5648"/>
      <c r="G5648" s="8">
        <v>5627</v>
      </c>
      <c r="H5648" s="8">
        <v>5644</v>
      </c>
      <c r="I5648" s="8" t="e">
        <v>#N/A</v>
      </c>
      <c r="J5648" s="8" t="e">
        <v>#N/A</v>
      </c>
      <c r="K5648" s="8" t="e">
        <v>#N/A</v>
      </c>
      <c r="L5648" s="8">
        <v>0</v>
      </c>
      <c r="M5648" s="8">
        <v>0</v>
      </c>
      <c r="N5648" s="8">
        <v>0</v>
      </c>
      <c r="O5648" s="8">
        <v>0</v>
      </c>
      <c r="P5648" s="8">
        <v>0</v>
      </c>
    </row>
    <row r="5649" spans="1:16" x14ac:dyDescent="0.35">
      <c r="A5649" s="8" t="s">
        <v>188</v>
      </c>
      <c r="B5649" s="54">
        <v>44354</v>
      </c>
      <c r="C5649">
        <v>1</v>
      </c>
      <c r="D5649"/>
      <c r="E5649"/>
      <c r="F5649"/>
      <c r="G5649" s="8">
        <v>5627</v>
      </c>
      <c r="H5649" s="8">
        <v>5645</v>
      </c>
      <c r="I5649" s="8" t="e">
        <v>#N/A</v>
      </c>
      <c r="J5649" s="8" t="e">
        <v>#N/A</v>
      </c>
      <c r="K5649" s="8" t="e">
        <v>#N/A</v>
      </c>
      <c r="L5649" s="8">
        <v>0</v>
      </c>
      <c r="M5649" s="8">
        <v>0</v>
      </c>
      <c r="N5649" s="8">
        <v>0</v>
      </c>
      <c r="O5649" s="8">
        <v>0</v>
      </c>
      <c r="P5649" s="8">
        <v>0</v>
      </c>
    </row>
    <row r="5650" spans="1:16" x14ac:dyDescent="0.35">
      <c r="A5650" s="8" t="s">
        <v>188</v>
      </c>
      <c r="B5650" s="54">
        <v>44361</v>
      </c>
      <c r="C5650">
        <v>1</v>
      </c>
      <c r="D5650"/>
      <c r="E5650"/>
      <c r="F5650"/>
      <c r="G5650" s="8">
        <v>5627</v>
      </c>
      <c r="H5650" s="8">
        <v>5646</v>
      </c>
      <c r="I5650" s="8" t="e">
        <v>#N/A</v>
      </c>
      <c r="J5650" s="8" t="e">
        <v>#N/A</v>
      </c>
      <c r="K5650" s="8" t="e">
        <v>#N/A</v>
      </c>
      <c r="L5650" s="8">
        <v>0</v>
      </c>
      <c r="M5650" s="8">
        <v>0</v>
      </c>
      <c r="N5650" s="8">
        <v>0</v>
      </c>
      <c r="O5650" s="8">
        <v>0</v>
      </c>
      <c r="P5650" s="8">
        <v>0</v>
      </c>
    </row>
    <row r="5651" spans="1:16" x14ac:dyDescent="0.35">
      <c r="A5651" s="8" t="s">
        <v>188</v>
      </c>
      <c r="B5651" s="54">
        <v>44368</v>
      </c>
      <c r="C5651">
        <v>3</v>
      </c>
      <c r="D5651"/>
      <c r="E5651"/>
      <c r="F5651"/>
      <c r="G5651" s="8">
        <v>5627</v>
      </c>
      <c r="H5651" s="8">
        <v>5647</v>
      </c>
      <c r="I5651" s="8" t="e">
        <v>#N/A</v>
      </c>
      <c r="J5651" s="8" t="e">
        <v>#N/A</v>
      </c>
      <c r="K5651" s="8" t="e">
        <v>#N/A</v>
      </c>
      <c r="L5651" s="8">
        <v>0</v>
      </c>
      <c r="M5651" s="8">
        <v>0</v>
      </c>
      <c r="N5651" s="8">
        <v>0</v>
      </c>
      <c r="O5651" s="8">
        <v>0</v>
      </c>
      <c r="P5651" s="8">
        <v>0</v>
      </c>
    </row>
    <row r="5652" spans="1:16" x14ac:dyDescent="0.35">
      <c r="A5652" s="8" t="s">
        <v>188</v>
      </c>
      <c r="B5652" s="54">
        <v>44375</v>
      </c>
      <c r="C5652">
        <v>1</v>
      </c>
      <c r="D5652"/>
      <c r="E5652"/>
      <c r="F5652"/>
      <c r="G5652" s="8">
        <v>5627</v>
      </c>
      <c r="H5652" s="8">
        <v>5648</v>
      </c>
      <c r="I5652" s="8" t="e">
        <v>#N/A</v>
      </c>
      <c r="J5652" s="8" t="e">
        <v>#N/A</v>
      </c>
      <c r="K5652" s="8" t="e">
        <v>#N/A</v>
      </c>
      <c r="L5652" s="8">
        <v>0</v>
      </c>
      <c r="M5652" s="8">
        <v>0</v>
      </c>
      <c r="N5652" s="8">
        <v>0</v>
      </c>
      <c r="O5652" s="8">
        <v>0</v>
      </c>
      <c r="P5652" s="8">
        <v>0</v>
      </c>
    </row>
    <row r="5653" spans="1:16" x14ac:dyDescent="0.35">
      <c r="A5653" s="8" t="s">
        <v>188</v>
      </c>
      <c r="B5653" s="54">
        <v>44382</v>
      </c>
      <c r="C5653">
        <v>1</v>
      </c>
      <c r="D5653"/>
      <c r="E5653"/>
      <c r="F5653"/>
      <c r="G5653" s="8">
        <v>5627</v>
      </c>
      <c r="H5653" s="8">
        <v>5649</v>
      </c>
      <c r="I5653" s="8" t="e">
        <v>#N/A</v>
      </c>
      <c r="J5653" s="8" t="e">
        <v>#N/A</v>
      </c>
      <c r="K5653" s="8" t="e">
        <v>#N/A</v>
      </c>
      <c r="L5653" s="8">
        <v>0</v>
      </c>
      <c r="M5653" s="8">
        <v>0</v>
      </c>
      <c r="N5653" s="8">
        <v>0</v>
      </c>
      <c r="O5653" s="8">
        <v>0</v>
      </c>
      <c r="P5653" s="8">
        <v>0</v>
      </c>
    </row>
    <row r="5654" spans="1:16" x14ac:dyDescent="0.35">
      <c r="A5654" s="8" t="s">
        <v>188</v>
      </c>
      <c r="B5654" s="54">
        <v>44389</v>
      </c>
      <c r="C5654">
        <v>0</v>
      </c>
      <c r="D5654"/>
      <c r="E5654"/>
      <c r="F5654"/>
      <c r="G5654" s="8">
        <v>5627</v>
      </c>
      <c r="H5654" s="8">
        <v>5650</v>
      </c>
      <c r="I5654" s="8" t="e">
        <v>#N/A</v>
      </c>
      <c r="J5654" s="8" t="e">
        <v>#N/A</v>
      </c>
      <c r="K5654" s="8" t="e">
        <v>#N/A</v>
      </c>
      <c r="L5654" s="8">
        <v>0</v>
      </c>
      <c r="M5654" s="8">
        <v>0</v>
      </c>
      <c r="N5654" s="8">
        <v>0</v>
      </c>
      <c r="O5654" s="8">
        <v>0</v>
      </c>
      <c r="P5654" s="8">
        <v>0</v>
      </c>
    </row>
    <row r="5655" spans="1:16" x14ac:dyDescent="0.35">
      <c r="A5655" s="8" t="s">
        <v>188</v>
      </c>
      <c r="B5655" s="54">
        <v>44396</v>
      </c>
      <c r="C5655">
        <v>1</v>
      </c>
      <c r="D5655"/>
      <c r="E5655"/>
      <c r="F5655"/>
      <c r="G5655" s="8">
        <v>5627</v>
      </c>
      <c r="H5655" s="8">
        <v>5651</v>
      </c>
      <c r="I5655" s="8" t="e">
        <v>#N/A</v>
      </c>
      <c r="J5655" s="8" t="e">
        <v>#N/A</v>
      </c>
      <c r="K5655" s="8" t="e">
        <v>#N/A</v>
      </c>
      <c r="L5655" s="8">
        <v>0</v>
      </c>
      <c r="M5655" s="8">
        <v>0</v>
      </c>
      <c r="N5655" s="8">
        <v>0</v>
      </c>
      <c r="O5655" s="8">
        <v>0</v>
      </c>
      <c r="P5655" s="8">
        <v>0</v>
      </c>
    </row>
    <row r="5656" spans="1:16" x14ac:dyDescent="0.35">
      <c r="A5656" s="8" t="s">
        <v>188</v>
      </c>
      <c r="B5656" s="54">
        <v>44403</v>
      </c>
      <c r="C5656">
        <v>3</v>
      </c>
      <c r="D5656"/>
      <c r="E5656"/>
      <c r="F5656"/>
      <c r="G5656" s="8">
        <v>5627</v>
      </c>
      <c r="H5656" s="8">
        <v>5652</v>
      </c>
      <c r="I5656" s="8" t="e">
        <v>#N/A</v>
      </c>
      <c r="J5656" s="8" t="e">
        <v>#N/A</v>
      </c>
      <c r="K5656" s="8" t="e">
        <v>#N/A</v>
      </c>
      <c r="L5656" s="8">
        <v>0</v>
      </c>
      <c r="M5656" s="8">
        <v>0</v>
      </c>
      <c r="N5656" s="8">
        <v>0</v>
      </c>
      <c r="O5656" s="8">
        <v>0</v>
      </c>
      <c r="P5656" s="8">
        <v>0</v>
      </c>
    </row>
    <row r="5657" spans="1:16" x14ac:dyDescent="0.35">
      <c r="A5657" s="8" t="s">
        <v>188</v>
      </c>
      <c r="B5657" s="54">
        <v>44410</v>
      </c>
      <c r="C5657">
        <v>2</v>
      </c>
      <c r="D5657"/>
      <c r="E5657"/>
      <c r="F5657"/>
      <c r="G5657" s="8">
        <v>5627</v>
      </c>
      <c r="H5657" s="8">
        <v>5653</v>
      </c>
      <c r="I5657" s="8" t="e">
        <v>#N/A</v>
      </c>
      <c r="J5657" s="8" t="e">
        <v>#N/A</v>
      </c>
      <c r="K5657" s="8" t="e">
        <v>#N/A</v>
      </c>
      <c r="L5657" s="8">
        <v>0</v>
      </c>
      <c r="M5657" s="8">
        <v>0</v>
      </c>
      <c r="N5657" s="8">
        <v>0</v>
      </c>
      <c r="O5657" s="8">
        <v>0</v>
      </c>
      <c r="P5657" s="8">
        <v>0</v>
      </c>
    </row>
    <row r="5658" spans="1:16" x14ac:dyDescent="0.35">
      <c r="A5658" s="8" t="s">
        <v>188</v>
      </c>
      <c r="B5658" s="54">
        <v>44417</v>
      </c>
      <c r="C5658">
        <v>3</v>
      </c>
      <c r="D5658"/>
      <c r="E5658"/>
      <c r="F5658"/>
      <c r="G5658" s="8">
        <v>5627</v>
      </c>
      <c r="H5658" s="8">
        <v>5654</v>
      </c>
      <c r="I5658" s="8" t="e">
        <v>#N/A</v>
      </c>
      <c r="J5658" s="8" t="e">
        <v>#N/A</v>
      </c>
      <c r="K5658" s="8" t="e">
        <v>#N/A</v>
      </c>
      <c r="L5658" s="8">
        <v>0</v>
      </c>
      <c r="M5658" s="8">
        <v>0</v>
      </c>
      <c r="N5658" s="8">
        <v>0</v>
      </c>
      <c r="O5658" s="8">
        <v>0</v>
      </c>
      <c r="P5658" s="8">
        <v>0</v>
      </c>
    </row>
    <row r="5659" spans="1:16" x14ac:dyDescent="0.35">
      <c r="A5659" s="8" t="s">
        <v>188</v>
      </c>
      <c r="B5659" s="54">
        <v>44424</v>
      </c>
      <c r="C5659">
        <v>0</v>
      </c>
      <c r="D5659"/>
      <c r="E5659"/>
      <c r="F5659"/>
      <c r="G5659" s="8">
        <v>5627</v>
      </c>
      <c r="H5659" s="8">
        <v>5655</v>
      </c>
      <c r="I5659" s="8" t="e">
        <v>#N/A</v>
      </c>
      <c r="J5659" s="8" t="e">
        <v>#N/A</v>
      </c>
      <c r="K5659" s="8" t="e">
        <v>#N/A</v>
      </c>
      <c r="L5659" s="8">
        <v>0</v>
      </c>
      <c r="M5659" s="8">
        <v>0</v>
      </c>
      <c r="N5659" s="8">
        <v>0</v>
      </c>
      <c r="O5659" s="8">
        <v>0</v>
      </c>
      <c r="P5659" s="8">
        <v>0</v>
      </c>
    </row>
    <row r="5660" spans="1:16" x14ac:dyDescent="0.35">
      <c r="A5660" s="8" t="s">
        <v>188</v>
      </c>
      <c r="B5660" s="54">
        <v>44431</v>
      </c>
      <c r="C5660">
        <v>1</v>
      </c>
      <c r="D5660"/>
      <c r="E5660"/>
      <c r="F5660"/>
      <c r="G5660" s="8">
        <v>5627</v>
      </c>
      <c r="H5660" s="8">
        <v>5656</v>
      </c>
      <c r="I5660" s="8" t="e">
        <v>#N/A</v>
      </c>
      <c r="J5660" s="8" t="e">
        <v>#N/A</v>
      </c>
      <c r="K5660" s="8" t="e">
        <v>#N/A</v>
      </c>
      <c r="L5660" s="8">
        <v>0</v>
      </c>
      <c r="M5660" s="8">
        <v>0</v>
      </c>
      <c r="N5660" s="8">
        <v>0</v>
      </c>
      <c r="O5660" s="8">
        <v>0</v>
      </c>
      <c r="P5660" s="8">
        <v>0</v>
      </c>
    </row>
    <row r="5661" spans="1:16" x14ac:dyDescent="0.35">
      <c r="A5661" s="8" t="s">
        <v>188</v>
      </c>
      <c r="B5661" s="54">
        <v>44438</v>
      </c>
      <c r="C5661">
        <v>1</v>
      </c>
      <c r="D5661"/>
      <c r="E5661"/>
      <c r="F5661"/>
      <c r="G5661" s="8">
        <v>5627</v>
      </c>
      <c r="H5661" s="8">
        <v>5657</v>
      </c>
      <c r="I5661" s="8" t="e">
        <v>#N/A</v>
      </c>
      <c r="J5661" s="8" t="e">
        <v>#N/A</v>
      </c>
      <c r="K5661" s="8" t="e">
        <v>#N/A</v>
      </c>
      <c r="L5661" s="8">
        <v>0</v>
      </c>
      <c r="M5661" s="8">
        <v>0</v>
      </c>
      <c r="N5661" s="8">
        <v>0</v>
      </c>
      <c r="O5661" s="8">
        <v>0</v>
      </c>
      <c r="P5661" s="8">
        <v>0</v>
      </c>
    </row>
    <row r="5662" spans="1:16" x14ac:dyDescent="0.35">
      <c r="A5662" s="8" t="s">
        <v>188</v>
      </c>
      <c r="B5662" s="54">
        <v>44445</v>
      </c>
      <c r="C5662">
        <v>1</v>
      </c>
      <c r="D5662"/>
      <c r="E5662"/>
      <c r="F5662"/>
      <c r="G5662" s="8">
        <v>5627</v>
      </c>
      <c r="H5662" s="8">
        <v>5658</v>
      </c>
      <c r="I5662" s="8" t="e">
        <v>#N/A</v>
      </c>
      <c r="J5662" s="8" t="e">
        <v>#N/A</v>
      </c>
      <c r="K5662" s="8" t="e">
        <v>#N/A</v>
      </c>
      <c r="L5662" s="8">
        <v>0</v>
      </c>
      <c r="M5662" s="8">
        <v>0</v>
      </c>
      <c r="N5662" s="8">
        <v>0</v>
      </c>
      <c r="O5662" s="8">
        <v>0</v>
      </c>
      <c r="P5662" s="8">
        <v>0</v>
      </c>
    </row>
    <row r="5663" spans="1:16" x14ac:dyDescent="0.35">
      <c r="A5663" s="8" t="s">
        <v>188</v>
      </c>
      <c r="B5663" s="54">
        <v>44452</v>
      </c>
      <c r="C5663">
        <v>1</v>
      </c>
      <c r="D5663"/>
      <c r="E5663"/>
      <c r="F5663"/>
      <c r="G5663" s="8">
        <v>5627</v>
      </c>
      <c r="H5663" s="8">
        <v>5659</v>
      </c>
      <c r="I5663" s="8" t="e">
        <v>#N/A</v>
      </c>
      <c r="J5663" s="8" t="e">
        <v>#N/A</v>
      </c>
      <c r="K5663" s="8" t="e">
        <v>#N/A</v>
      </c>
      <c r="L5663" s="8">
        <v>0</v>
      </c>
      <c r="M5663" s="8">
        <v>0</v>
      </c>
      <c r="N5663" s="8">
        <v>0</v>
      </c>
      <c r="O5663" s="8">
        <v>0</v>
      </c>
      <c r="P5663" s="8">
        <v>0</v>
      </c>
    </row>
    <row r="5664" spans="1:16" x14ac:dyDescent="0.35">
      <c r="A5664" s="8" t="s">
        <v>188</v>
      </c>
      <c r="B5664" s="54">
        <v>44459</v>
      </c>
      <c r="C5664">
        <v>5</v>
      </c>
      <c r="D5664"/>
      <c r="E5664"/>
      <c r="F5664"/>
      <c r="G5664" s="8">
        <v>5627</v>
      </c>
      <c r="H5664" s="8">
        <v>5660</v>
      </c>
      <c r="I5664" s="8" t="e">
        <v>#N/A</v>
      </c>
      <c r="J5664" s="8" t="e">
        <v>#N/A</v>
      </c>
      <c r="K5664" s="8" t="e">
        <v>#N/A</v>
      </c>
      <c r="L5664" s="8">
        <v>0</v>
      </c>
      <c r="M5664" s="8">
        <v>0</v>
      </c>
      <c r="N5664" s="8">
        <v>0</v>
      </c>
      <c r="O5664" s="8">
        <v>0</v>
      </c>
      <c r="P5664" s="8">
        <v>0</v>
      </c>
    </row>
    <row r="5665" spans="1:16" x14ac:dyDescent="0.35">
      <c r="A5665" s="8" t="s">
        <v>188</v>
      </c>
      <c r="B5665" s="54">
        <v>44466</v>
      </c>
      <c r="C5665">
        <v>3</v>
      </c>
      <c r="D5665"/>
      <c r="E5665"/>
      <c r="F5665"/>
      <c r="G5665" s="8">
        <v>5627</v>
      </c>
      <c r="H5665" s="8">
        <v>5661</v>
      </c>
      <c r="I5665" s="8" t="e">
        <v>#N/A</v>
      </c>
      <c r="J5665" s="8" t="e">
        <v>#N/A</v>
      </c>
      <c r="K5665" s="8" t="e">
        <v>#N/A</v>
      </c>
      <c r="L5665" s="8">
        <v>0</v>
      </c>
      <c r="M5665" s="8">
        <v>0</v>
      </c>
      <c r="N5665" s="8">
        <v>0</v>
      </c>
      <c r="O5665" s="8">
        <v>0</v>
      </c>
      <c r="P5665" s="8">
        <v>0</v>
      </c>
    </row>
    <row r="5666" spans="1:16" x14ac:dyDescent="0.35">
      <c r="A5666" s="8" t="s">
        <v>188</v>
      </c>
      <c r="B5666" s="54">
        <v>44473</v>
      </c>
      <c r="C5666">
        <v>1</v>
      </c>
      <c r="D5666"/>
      <c r="E5666"/>
      <c r="F5666"/>
      <c r="G5666" s="8">
        <v>5627</v>
      </c>
      <c r="H5666" s="8">
        <v>5662</v>
      </c>
      <c r="I5666" s="8" t="e">
        <v>#N/A</v>
      </c>
      <c r="J5666" s="8" t="e">
        <v>#N/A</v>
      </c>
      <c r="K5666" s="8" t="e">
        <v>#N/A</v>
      </c>
      <c r="L5666" s="8">
        <v>0</v>
      </c>
      <c r="M5666" s="8">
        <v>0</v>
      </c>
      <c r="N5666" s="8">
        <v>0</v>
      </c>
      <c r="O5666" s="8">
        <v>0</v>
      </c>
      <c r="P5666" s="8">
        <v>0</v>
      </c>
    </row>
    <row r="5667" spans="1:16" x14ac:dyDescent="0.35">
      <c r="A5667" s="8" t="s">
        <v>188</v>
      </c>
      <c r="B5667" s="54">
        <v>44480</v>
      </c>
      <c r="C5667">
        <v>4</v>
      </c>
      <c r="D5667"/>
      <c r="E5667"/>
      <c r="F5667"/>
      <c r="G5667" s="8">
        <v>5627</v>
      </c>
      <c r="H5667" s="8">
        <v>5663</v>
      </c>
      <c r="I5667" s="8" t="e">
        <v>#N/A</v>
      </c>
      <c r="J5667" s="8" t="e">
        <v>#N/A</v>
      </c>
      <c r="K5667" s="8" t="e">
        <v>#N/A</v>
      </c>
      <c r="L5667" s="8">
        <v>0</v>
      </c>
      <c r="M5667" s="8">
        <v>0</v>
      </c>
      <c r="N5667" s="8">
        <v>0</v>
      </c>
      <c r="O5667" s="8">
        <v>0</v>
      </c>
      <c r="P5667" s="8">
        <v>0</v>
      </c>
    </row>
    <row r="5668" spans="1:16" x14ac:dyDescent="0.35">
      <c r="A5668" s="8" t="s">
        <v>188</v>
      </c>
      <c r="B5668" s="54">
        <v>44487</v>
      </c>
      <c r="C5668">
        <v>2</v>
      </c>
      <c r="D5668"/>
      <c r="E5668"/>
      <c r="F5668"/>
      <c r="G5668" s="8">
        <v>5627</v>
      </c>
      <c r="H5668" s="8">
        <v>5664</v>
      </c>
      <c r="I5668" s="8" t="e">
        <v>#N/A</v>
      </c>
      <c r="J5668" s="8" t="e">
        <v>#N/A</v>
      </c>
      <c r="K5668" s="8" t="e">
        <v>#N/A</v>
      </c>
      <c r="L5668" s="8">
        <v>0</v>
      </c>
      <c r="M5668" s="8">
        <v>0</v>
      </c>
      <c r="N5668" s="8">
        <v>0</v>
      </c>
      <c r="O5668" s="8">
        <v>0</v>
      </c>
      <c r="P5668" s="8">
        <v>0</v>
      </c>
    </row>
    <row r="5669" spans="1:16" x14ac:dyDescent="0.35">
      <c r="A5669" s="8" t="s">
        <v>188</v>
      </c>
      <c r="B5669" s="54">
        <v>44494</v>
      </c>
      <c r="C5669">
        <v>4</v>
      </c>
      <c r="D5669"/>
      <c r="E5669"/>
      <c r="F5669"/>
      <c r="G5669" s="8">
        <v>5627</v>
      </c>
      <c r="H5669" s="8">
        <v>5665</v>
      </c>
      <c r="I5669" s="8" t="e">
        <v>#N/A</v>
      </c>
      <c r="J5669" s="8" t="e">
        <v>#N/A</v>
      </c>
      <c r="K5669" s="8" t="e">
        <v>#N/A</v>
      </c>
      <c r="L5669" s="8">
        <v>0</v>
      </c>
      <c r="M5669" s="8">
        <v>0</v>
      </c>
      <c r="N5669" s="8">
        <v>0</v>
      </c>
      <c r="O5669" s="8">
        <v>0</v>
      </c>
      <c r="P5669" s="8">
        <v>0</v>
      </c>
    </row>
    <row r="5670" spans="1:16" x14ac:dyDescent="0.35">
      <c r="A5670" s="8" t="s">
        <v>188</v>
      </c>
      <c r="B5670" s="54">
        <v>44501</v>
      </c>
      <c r="C5670">
        <v>10</v>
      </c>
      <c r="D5670"/>
      <c r="E5670"/>
      <c r="F5670"/>
      <c r="G5670" s="8">
        <v>5627</v>
      </c>
      <c r="H5670" s="8">
        <v>5666</v>
      </c>
      <c r="I5670" s="8" t="e">
        <v>#N/A</v>
      </c>
      <c r="J5670" s="8" t="e">
        <v>#N/A</v>
      </c>
      <c r="K5670" s="8" t="e">
        <v>#N/A</v>
      </c>
      <c r="L5670" s="8">
        <v>0</v>
      </c>
      <c r="M5670" s="8">
        <v>0</v>
      </c>
      <c r="N5670" s="8">
        <v>0</v>
      </c>
      <c r="O5670" s="8">
        <v>0</v>
      </c>
      <c r="P5670" s="8">
        <v>0</v>
      </c>
    </row>
    <row r="5671" spans="1:16" x14ac:dyDescent="0.35">
      <c r="A5671" s="8" t="s">
        <v>188</v>
      </c>
      <c r="B5671" s="54">
        <v>44508</v>
      </c>
      <c r="C5671">
        <v>5</v>
      </c>
      <c r="D5671"/>
      <c r="E5671"/>
      <c r="F5671"/>
      <c r="G5671" s="8">
        <v>5627</v>
      </c>
      <c r="H5671" s="8">
        <v>5667</v>
      </c>
      <c r="I5671" s="8" t="e">
        <v>#N/A</v>
      </c>
      <c r="J5671" s="8" t="e">
        <v>#N/A</v>
      </c>
      <c r="K5671" s="8" t="e">
        <v>#N/A</v>
      </c>
      <c r="L5671" s="8">
        <v>0</v>
      </c>
      <c r="M5671" s="8">
        <v>0</v>
      </c>
      <c r="N5671" s="8">
        <v>0</v>
      </c>
      <c r="O5671" s="8">
        <v>0</v>
      </c>
      <c r="P5671" s="8">
        <v>0</v>
      </c>
    </row>
    <row r="5672" spans="1:16" x14ac:dyDescent="0.35">
      <c r="A5672" s="8" t="s">
        <v>188</v>
      </c>
      <c r="B5672" s="54">
        <v>44515</v>
      </c>
      <c r="C5672">
        <v>1</v>
      </c>
      <c r="D5672"/>
      <c r="E5672"/>
      <c r="F5672"/>
      <c r="G5672" s="8">
        <v>5627</v>
      </c>
      <c r="H5672" s="8">
        <v>5668</v>
      </c>
      <c r="I5672" s="8" t="e">
        <v>#N/A</v>
      </c>
      <c r="J5672" s="8" t="e">
        <v>#N/A</v>
      </c>
      <c r="K5672" s="8" t="e">
        <v>#N/A</v>
      </c>
      <c r="L5672" s="8">
        <v>0</v>
      </c>
      <c r="M5672" s="8">
        <v>0</v>
      </c>
      <c r="N5672" s="8">
        <v>0</v>
      </c>
      <c r="O5672" s="8">
        <v>0</v>
      </c>
      <c r="P5672" s="8">
        <v>0</v>
      </c>
    </row>
    <row r="5673" spans="1:16" x14ac:dyDescent="0.35">
      <c r="A5673" s="8" t="s">
        <v>188</v>
      </c>
      <c r="B5673" s="54">
        <v>44522</v>
      </c>
      <c r="C5673">
        <v>1</v>
      </c>
      <c r="D5673"/>
      <c r="E5673"/>
      <c r="F5673"/>
      <c r="G5673" s="8">
        <v>5627</v>
      </c>
      <c r="H5673" s="8">
        <v>5669</v>
      </c>
      <c r="I5673" s="8" t="e">
        <v>#N/A</v>
      </c>
      <c r="J5673" s="8" t="e">
        <v>#N/A</v>
      </c>
      <c r="K5673" s="8" t="e">
        <v>#N/A</v>
      </c>
      <c r="L5673" s="8">
        <v>0</v>
      </c>
      <c r="M5673" s="8">
        <v>0</v>
      </c>
      <c r="N5673" s="8">
        <v>0</v>
      </c>
      <c r="O5673" s="8">
        <v>0</v>
      </c>
      <c r="P5673" s="8">
        <v>0</v>
      </c>
    </row>
    <row r="5674" spans="1:16" x14ac:dyDescent="0.35">
      <c r="A5674" s="8" t="s">
        <v>188</v>
      </c>
      <c r="B5674" s="54">
        <v>44529</v>
      </c>
      <c r="C5674">
        <v>1</v>
      </c>
      <c r="D5674"/>
      <c r="E5674"/>
      <c r="F5674"/>
      <c r="G5674" s="8">
        <v>5627</v>
      </c>
      <c r="H5674" s="8">
        <v>5670</v>
      </c>
      <c r="I5674" s="8" t="e">
        <v>#N/A</v>
      </c>
      <c r="J5674" s="8" t="e">
        <v>#N/A</v>
      </c>
      <c r="K5674" s="8" t="e">
        <v>#N/A</v>
      </c>
      <c r="L5674" s="8">
        <v>0</v>
      </c>
      <c r="M5674" s="8">
        <v>0</v>
      </c>
      <c r="N5674" s="8">
        <v>0</v>
      </c>
      <c r="O5674" s="8">
        <v>0</v>
      </c>
      <c r="P5674" s="8">
        <v>0</v>
      </c>
    </row>
    <row r="5675" spans="1:16" x14ac:dyDescent="0.35">
      <c r="A5675" s="8" t="s">
        <v>188</v>
      </c>
      <c r="B5675" s="54">
        <v>44536</v>
      </c>
      <c r="C5675">
        <v>2</v>
      </c>
      <c r="D5675"/>
      <c r="E5675"/>
      <c r="F5675"/>
      <c r="G5675" s="8">
        <v>5627</v>
      </c>
      <c r="H5675" s="8">
        <v>5671</v>
      </c>
      <c r="I5675" s="8" t="e">
        <v>#N/A</v>
      </c>
      <c r="J5675" s="8" t="e">
        <v>#N/A</v>
      </c>
      <c r="K5675" s="8" t="e">
        <v>#N/A</v>
      </c>
      <c r="L5675" s="8">
        <v>0</v>
      </c>
      <c r="M5675" s="8">
        <v>0</v>
      </c>
      <c r="N5675" s="8">
        <v>0</v>
      </c>
      <c r="O5675" s="8">
        <v>0</v>
      </c>
      <c r="P5675" s="8">
        <v>0</v>
      </c>
    </row>
    <row r="5676" spans="1:16" x14ac:dyDescent="0.35">
      <c r="A5676" s="8" t="s">
        <v>188</v>
      </c>
      <c r="B5676" s="54">
        <v>44543</v>
      </c>
      <c r="C5676">
        <v>1</v>
      </c>
      <c r="D5676"/>
      <c r="E5676"/>
      <c r="F5676"/>
      <c r="G5676" s="8">
        <v>5627</v>
      </c>
      <c r="H5676" s="8">
        <v>5672</v>
      </c>
      <c r="I5676" s="8" t="e">
        <v>#N/A</v>
      </c>
      <c r="J5676" s="8" t="e">
        <v>#N/A</v>
      </c>
      <c r="K5676" s="8" t="e">
        <v>#N/A</v>
      </c>
      <c r="L5676" s="8">
        <v>0</v>
      </c>
      <c r="M5676" s="8">
        <v>0</v>
      </c>
      <c r="N5676" s="8">
        <v>0</v>
      </c>
      <c r="O5676" s="8">
        <v>0</v>
      </c>
      <c r="P5676" s="8">
        <v>0</v>
      </c>
    </row>
    <row r="5677" spans="1:16" x14ac:dyDescent="0.35">
      <c r="A5677" s="8" t="s">
        <v>188</v>
      </c>
      <c r="B5677" s="54">
        <v>44550</v>
      </c>
      <c r="C5677">
        <v>3</v>
      </c>
      <c r="D5677"/>
      <c r="E5677"/>
      <c r="F5677"/>
      <c r="G5677" s="8">
        <v>5627</v>
      </c>
      <c r="H5677" s="8">
        <v>5673</v>
      </c>
      <c r="I5677" s="8" t="e">
        <v>#N/A</v>
      </c>
      <c r="J5677" s="8" t="e">
        <v>#N/A</v>
      </c>
      <c r="K5677" s="8" t="e">
        <v>#N/A</v>
      </c>
      <c r="L5677" s="8">
        <v>0</v>
      </c>
      <c r="M5677" s="8">
        <v>0</v>
      </c>
      <c r="N5677" s="8">
        <v>0</v>
      </c>
      <c r="O5677" s="8">
        <v>0</v>
      </c>
      <c r="P5677" s="8">
        <v>0</v>
      </c>
    </row>
    <row r="5678" spans="1:16" x14ac:dyDescent="0.35">
      <c r="A5678" s="8" t="s">
        <v>188</v>
      </c>
      <c r="B5678" s="54">
        <v>44557</v>
      </c>
      <c r="C5678">
        <v>1</v>
      </c>
      <c r="D5678"/>
      <c r="E5678"/>
      <c r="F5678"/>
      <c r="G5678" s="8">
        <v>5627</v>
      </c>
      <c r="H5678" s="8">
        <v>5674</v>
      </c>
      <c r="I5678" s="8" t="e">
        <v>#N/A</v>
      </c>
      <c r="J5678" s="8" t="e">
        <v>#N/A</v>
      </c>
      <c r="K5678" s="8" t="e">
        <v>#N/A</v>
      </c>
      <c r="L5678" s="8">
        <v>0</v>
      </c>
      <c r="M5678" s="8">
        <v>0</v>
      </c>
      <c r="N5678" s="8">
        <v>0</v>
      </c>
      <c r="O5678" s="8">
        <v>0</v>
      </c>
      <c r="P5678" s="8">
        <v>0</v>
      </c>
    </row>
    <row r="5679" spans="1:16" x14ac:dyDescent="0.35">
      <c r="A5679" s="8" t="s">
        <v>188</v>
      </c>
      <c r="B5679" s="54">
        <v>44564</v>
      </c>
      <c r="C5679">
        <v>0</v>
      </c>
      <c r="D5679"/>
      <c r="E5679"/>
      <c r="F5679"/>
      <c r="G5679" s="8">
        <v>5627</v>
      </c>
      <c r="H5679" s="8">
        <v>5675</v>
      </c>
      <c r="I5679" s="8" t="e">
        <v>#N/A</v>
      </c>
      <c r="J5679" s="8" t="e">
        <v>#N/A</v>
      </c>
      <c r="K5679" s="8" t="e">
        <v>#N/A</v>
      </c>
      <c r="L5679" s="8">
        <v>0</v>
      </c>
      <c r="M5679" s="8">
        <v>0</v>
      </c>
      <c r="N5679" s="8">
        <v>0</v>
      </c>
      <c r="O5679" s="8">
        <v>0</v>
      </c>
      <c r="P5679" s="8">
        <v>0</v>
      </c>
    </row>
    <row r="5680" spans="1:16" x14ac:dyDescent="0.35">
      <c r="A5680" s="8" t="s">
        <v>188</v>
      </c>
      <c r="B5680" s="54">
        <v>44571</v>
      </c>
      <c r="C5680">
        <v>0</v>
      </c>
      <c r="D5680"/>
      <c r="E5680"/>
      <c r="F5680"/>
      <c r="G5680" s="8">
        <v>5627</v>
      </c>
      <c r="H5680" s="8">
        <v>5676</v>
      </c>
      <c r="I5680" s="8" t="e">
        <v>#N/A</v>
      </c>
      <c r="J5680" s="8" t="e">
        <v>#N/A</v>
      </c>
      <c r="K5680" s="8" t="e">
        <v>#N/A</v>
      </c>
      <c r="L5680" s="8">
        <v>0</v>
      </c>
      <c r="M5680" s="8">
        <v>0</v>
      </c>
      <c r="N5680" s="8">
        <v>0</v>
      </c>
      <c r="O5680" s="8">
        <v>0</v>
      </c>
      <c r="P5680" s="8">
        <v>0</v>
      </c>
    </row>
    <row r="5681" spans="1:16" x14ac:dyDescent="0.35">
      <c r="A5681" s="8" t="s">
        <v>188</v>
      </c>
      <c r="B5681" s="54">
        <v>44578</v>
      </c>
      <c r="C5681">
        <v>1</v>
      </c>
      <c r="D5681"/>
      <c r="E5681"/>
      <c r="F5681"/>
      <c r="G5681" s="8">
        <v>5627</v>
      </c>
      <c r="H5681" s="8">
        <v>5677</v>
      </c>
      <c r="I5681" s="8" t="e">
        <v>#N/A</v>
      </c>
      <c r="J5681" s="8" t="e">
        <v>#N/A</v>
      </c>
      <c r="K5681" s="8" t="e">
        <v>#N/A</v>
      </c>
      <c r="L5681" s="8">
        <v>0</v>
      </c>
      <c r="M5681" s="8">
        <v>0</v>
      </c>
      <c r="N5681" s="8">
        <v>0</v>
      </c>
      <c r="O5681" s="8">
        <v>0</v>
      </c>
      <c r="P5681" s="8">
        <v>0</v>
      </c>
    </row>
    <row r="5682" spans="1:16" x14ac:dyDescent="0.35">
      <c r="A5682" s="8" t="s">
        <v>188</v>
      </c>
      <c r="B5682" s="54">
        <v>44585</v>
      </c>
      <c r="C5682">
        <v>0</v>
      </c>
      <c r="D5682"/>
      <c r="E5682"/>
      <c r="F5682"/>
      <c r="G5682" s="8">
        <v>5627</v>
      </c>
      <c r="H5682" s="8">
        <v>5678</v>
      </c>
      <c r="I5682" s="8" t="e">
        <v>#N/A</v>
      </c>
      <c r="J5682" s="8" t="e">
        <v>#N/A</v>
      </c>
      <c r="K5682" s="8" t="e">
        <v>#N/A</v>
      </c>
      <c r="L5682" s="8">
        <v>0</v>
      </c>
      <c r="M5682" s="8">
        <v>0</v>
      </c>
      <c r="N5682" s="8">
        <v>0</v>
      </c>
      <c r="O5682" s="8">
        <v>0</v>
      </c>
      <c r="P5682" s="8">
        <v>0</v>
      </c>
    </row>
    <row r="5683" spans="1:16" x14ac:dyDescent="0.35">
      <c r="A5683" s="8" t="s">
        <v>188</v>
      </c>
      <c r="B5683" s="54">
        <v>44592</v>
      </c>
      <c r="C5683">
        <v>0</v>
      </c>
      <c r="D5683"/>
      <c r="E5683"/>
      <c r="F5683"/>
      <c r="G5683" s="8">
        <v>5627</v>
      </c>
      <c r="H5683" s="8">
        <v>5679</v>
      </c>
      <c r="I5683" s="8" t="e">
        <v>#N/A</v>
      </c>
      <c r="J5683" s="8" t="e">
        <v>#N/A</v>
      </c>
      <c r="K5683" s="8" t="e">
        <v>#N/A</v>
      </c>
      <c r="L5683" s="8">
        <v>0</v>
      </c>
      <c r="M5683" s="8">
        <v>0</v>
      </c>
      <c r="N5683" s="8">
        <v>0</v>
      </c>
      <c r="O5683" s="8">
        <v>0</v>
      </c>
      <c r="P5683" s="8">
        <v>0</v>
      </c>
    </row>
    <row r="5684" spans="1:16" x14ac:dyDescent="0.35">
      <c r="A5684" s="8" t="s">
        <v>188</v>
      </c>
      <c r="B5684" s="54">
        <v>44599</v>
      </c>
      <c r="C5684">
        <v>0</v>
      </c>
      <c r="D5684"/>
      <c r="E5684"/>
      <c r="F5684"/>
      <c r="G5684" s="8">
        <v>5627</v>
      </c>
      <c r="H5684" s="8">
        <v>5680</v>
      </c>
      <c r="I5684" s="8" t="e">
        <v>#N/A</v>
      </c>
      <c r="J5684" s="8" t="e">
        <v>#N/A</v>
      </c>
      <c r="K5684" s="8" t="e">
        <v>#N/A</v>
      </c>
      <c r="L5684" s="8">
        <v>0</v>
      </c>
      <c r="M5684" s="8">
        <v>0</v>
      </c>
      <c r="N5684" s="8">
        <v>0</v>
      </c>
      <c r="O5684" s="8">
        <v>0</v>
      </c>
      <c r="P5684" s="8">
        <v>0</v>
      </c>
    </row>
    <row r="5685" spans="1:16" x14ac:dyDescent="0.35">
      <c r="A5685" s="8" t="s">
        <v>188</v>
      </c>
      <c r="B5685" s="54">
        <v>44606</v>
      </c>
      <c r="C5685">
        <v>0</v>
      </c>
      <c r="D5685"/>
      <c r="E5685"/>
      <c r="F5685"/>
      <c r="G5685" s="8">
        <v>5627</v>
      </c>
      <c r="H5685" s="8">
        <v>5681</v>
      </c>
      <c r="I5685" s="8" t="e">
        <v>#N/A</v>
      </c>
      <c r="J5685" s="8" t="e">
        <v>#N/A</v>
      </c>
      <c r="K5685" s="8" t="e">
        <v>#N/A</v>
      </c>
      <c r="L5685" s="8">
        <v>0</v>
      </c>
      <c r="M5685" s="8">
        <v>0</v>
      </c>
      <c r="N5685" s="8">
        <v>0</v>
      </c>
      <c r="O5685" s="8">
        <v>0</v>
      </c>
      <c r="P5685" s="8">
        <v>0</v>
      </c>
    </row>
    <row r="5686" spans="1:16" x14ac:dyDescent="0.35">
      <c r="A5686" s="8" t="s">
        <v>188</v>
      </c>
      <c r="B5686" s="54">
        <v>44613</v>
      </c>
      <c r="C5686">
        <v>6</v>
      </c>
      <c r="D5686"/>
      <c r="E5686"/>
      <c r="F5686"/>
      <c r="G5686" s="8">
        <v>5627</v>
      </c>
      <c r="H5686" s="8">
        <v>5682</v>
      </c>
      <c r="I5686" s="8" t="e">
        <v>#N/A</v>
      </c>
      <c r="J5686" s="8" t="e">
        <v>#N/A</v>
      </c>
      <c r="K5686" s="8" t="e">
        <v>#N/A</v>
      </c>
      <c r="L5686" s="8">
        <v>0</v>
      </c>
      <c r="M5686" s="8">
        <v>0</v>
      </c>
      <c r="N5686" s="8">
        <v>0</v>
      </c>
      <c r="O5686" s="8">
        <v>0</v>
      </c>
      <c r="P5686" s="8">
        <v>0</v>
      </c>
    </row>
    <row r="5687" spans="1:16" x14ac:dyDescent="0.35">
      <c r="A5687" s="8" t="s">
        <v>188</v>
      </c>
      <c r="B5687" s="54">
        <v>44620</v>
      </c>
      <c r="C5687">
        <v>5</v>
      </c>
      <c r="D5687"/>
      <c r="E5687"/>
      <c r="F5687"/>
      <c r="G5687" s="8">
        <v>5627</v>
      </c>
      <c r="H5687" s="8">
        <v>5683</v>
      </c>
      <c r="I5687" s="8" t="e">
        <v>#N/A</v>
      </c>
      <c r="J5687" s="8" t="e">
        <v>#N/A</v>
      </c>
      <c r="K5687" s="8" t="e">
        <v>#N/A</v>
      </c>
      <c r="L5687" s="8">
        <v>0</v>
      </c>
      <c r="M5687" s="8">
        <v>0</v>
      </c>
      <c r="N5687" s="8">
        <v>0</v>
      </c>
      <c r="O5687" s="8">
        <v>0</v>
      </c>
      <c r="P5687" s="8">
        <v>0</v>
      </c>
    </row>
    <row r="5688" spans="1:16" x14ac:dyDescent="0.35">
      <c r="A5688" s="8" t="s">
        <v>188</v>
      </c>
      <c r="B5688" s="54">
        <v>44627</v>
      </c>
      <c r="C5688">
        <v>0</v>
      </c>
      <c r="D5688"/>
      <c r="E5688"/>
      <c r="F5688"/>
      <c r="G5688" s="8">
        <v>5627</v>
      </c>
      <c r="H5688" s="8">
        <v>5684</v>
      </c>
      <c r="I5688" s="8" t="e">
        <v>#N/A</v>
      </c>
      <c r="J5688" s="8" t="e">
        <v>#N/A</v>
      </c>
      <c r="K5688" s="8" t="e">
        <v>#N/A</v>
      </c>
      <c r="L5688" s="8">
        <v>0</v>
      </c>
      <c r="M5688" s="8">
        <v>0</v>
      </c>
      <c r="N5688" s="8">
        <v>0</v>
      </c>
      <c r="O5688" s="8">
        <v>0</v>
      </c>
      <c r="P5688" s="8">
        <v>0</v>
      </c>
    </row>
    <row r="5689" spans="1:16" x14ac:dyDescent="0.35">
      <c r="A5689" s="8" t="s">
        <v>188</v>
      </c>
      <c r="B5689" s="54">
        <v>44634</v>
      </c>
      <c r="C5689">
        <v>0</v>
      </c>
      <c r="D5689"/>
      <c r="E5689"/>
      <c r="F5689"/>
      <c r="G5689" s="8">
        <v>5627</v>
      </c>
      <c r="H5689" s="8">
        <v>5685</v>
      </c>
      <c r="I5689" s="8" t="e">
        <v>#N/A</v>
      </c>
      <c r="J5689" s="8" t="e">
        <v>#N/A</v>
      </c>
      <c r="K5689" s="8" t="e">
        <v>#N/A</v>
      </c>
      <c r="L5689" s="8">
        <v>0</v>
      </c>
      <c r="M5689" s="8">
        <v>0</v>
      </c>
      <c r="N5689" s="8">
        <v>0</v>
      </c>
      <c r="O5689" s="8">
        <v>0</v>
      </c>
      <c r="P5689" s="8">
        <v>0</v>
      </c>
    </row>
    <row r="5690" spans="1:16" x14ac:dyDescent="0.35">
      <c r="A5690" s="8" t="s">
        <v>188</v>
      </c>
      <c r="B5690" s="54">
        <v>44641</v>
      </c>
      <c r="C5690">
        <v>2</v>
      </c>
      <c r="D5690"/>
      <c r="E5690"/>
      <c r="F5690"/>
      <c r="G5690" s="8">
        <v>5627</v>
      </c>
      <c r="H5690" s="8">
        <v>5686</v>
      </c>
      <c r="I5690" s="8" t="e">
        <v>#N/A</v>
      </c>
      <c r="J5690" s="8" t="e">
        <v>#N/A</v>
      </c>
      <c r="K5690" s="8" t="e">
        <v>#N/A</v>
      </c>
      <c r="L5690" s="8">
        <v>0</v>
      </c>
      <c r="M5690" s="8">
        <v>0</v>
      </c>
      <c r="N5690" s="8">
        <v>0</v>
      </c>
      <c r="O5690" s="8">
        <v>0</v>
      </c>
      <c r="P5690" s="8">
        <v>0</v>
      </c>
    </row>
    <row r="5691" spans="1:16" x14ac:dyDescent="0.35">
      <c r="A5691" s="8" t="s">
        <v>188</v>
      </c>
      <c r="B5691" s="54">
        <v>44648</v>
      </c>
      <c r="C5691">
        <v>2</v>
      </c>
      <c r="D5691"/>
      <c r="E5691"/>
      <c r="F5691"/>
      <c r="G5691" s="8">
        <v>5627</v>
      </c>
      <c r="H5691" s="8">
        <v>5687</v>
      </c>
      <c r="I5691" s="8" t="e">
        <v>#N/A</v>
      </c>
      <c r="J5691" s="8" t="e">
        <v>#N/A</v>
      </c>
      <c r="K5691" s="8" t="e">
        <v>#N/A</v>
      </c>
      <c r="L5691" s="8">
        <v>0</v>
      </c>
      <c r="M5691" s="8">
        <v>0</v>
      </c>
      <c r="N5691" s="8">
        <v>0</v>
      </c>
      <c r="O5691" s="8">
        <v>0</v>
      </c>
      <c r="P5691" s="8">
        <v>0</v>
      </c>
    </row>
    <row r="5692" spans="1:16" x14ac:dyDescent="0.35">
      <c r="A5692" s="8" t="s">
        <v>188</v>
      </c>
      <c r="B5692" s="54">
        <v>44655</v>
      </c>
      <c r="C5692">
        <v>1</v>
      </c>
      <c r="D5692"/>
      <c r="E5692"/>
      <c r="F5692"/>
      <c r="G5692" s="8">
        <v>5627</v>
      </c>
      <c r="H5692" s="8">
        <v>5688</v>
      </c>
      <c r="I5692" s="8" t="e">
        <v>#N/A</v>
      </c>
      <c r="J5692" s="8" t="e">
        <v>#N/A</v>
      </c>
      <c r="K5692" s="8" t="e">
        <v>#N/A</v>
      </c>
      <c r="L5692" s="8">
        <v>0</v>
      </c>
      <c r="M5692" s="8">
        <v>0</v>
      </c>
      <c r="N5692" s="8">
        <v>0</v>
      </c>
      <c r="O5692" s="8">
        <v>0</v>
      </c>
      <c r="P5692" s="8">
        <v>0</v>
      </c>
    </row>
    <row r="5693" spans="1:16" x14ac:dyDescent="0.35">
      <c r="A5693" s="8" t="s">
        <v>188</v>
      </c>
      <c r="B5693" s="54">
        <v>44662</v>
      </c>
      <c r="C5693">
        <v>2</v>
      </c>
      <c r="D5693"/>
      <c r="E5693"/>
      <c r="F5693"/>
      <c r="G5693" s="8">
        <v>5627</v>
      </c>
      <c r="H5693" s="8">
        <v>5689</v>
      </c>
      <c r="I5693" s="8" t="e">
        <v>#N/A</v>
      </c>
      <c r="J5693" s="8" t="e">
        <v>#N/A</v>
      </c>
      <c r="K5693" s="8" t="e">
        <v>#N/A</v>
      </c>
      <c r="L5693" s="8">
        <v>0</v>
      </c>
      <c r="M5693" s="8">
        <v>0</v>
      </c>
      <c r="N5693" s="8">
        <v>0</v>
      </c>
      <c r="O5693" s="8">
        <v>0</v>
      </c>
      <c r="P5693" s="8">
        <v>0</v>
      </c>
    </row>
    <row r="5694" spans="1:16" x14ac:dyDescent="0.35">
      <c r="A5694" s="8" t="s">
        <v>188</v>
      </c>
      <c r="B5694" s="54">
        <v>44669</v>
      </c>
      <c r="C5694">
        <v>1</v>
      </c>
      <c r="D5694"/>
      <c r="E5694"/>
      <c r="F5694"/>
      <c r="G5694" s="8">
        <v>5627</v>
      </c>
      <c r="H5694" s="8">
        <v>5690</v>
      </c>
      <c r="I5694" s="8" t="e">
        <v>#N/A</v>
      </c>
      <c r="J5694" s="8" t="e">
        <v>#N/A</v>
      </c>
      <c r="K5694" s="8" t="e">
        <v>#N/A</v>
      </c>
      <c r="L5694" s="8">
        <v>0</v>
      </c>
      <c r="M5694" s="8">
        <v>0</v>
      </c>
      <c r="N5694" s="8">
        <v>0</v>
      </c>
      <c r="O5694" s="8">
        <v>0</v>
      </c>
      <c r="P5694" s="8">
        <v>0</v>
      </c>
    </row>
    <row r="5695" spans="1:16" x14ac:dyDescent="0.35">
      <c r="A5695" s="8" t="s">
        <v>188</v>
      </c>
      <c r="B5695" s="54">
        <v>44676</v>
      </c>
      <c r="C5695">
        <v>4</v>
      </c>
      <c r="D5695"/>
      <c r="E5695"/>
      <c r="F5695"/>
      <c r="G5695" s="8">
        <v>5627</v>
      </c>
      <c r="H5695" s="8">
        <v>5691</v>
      </c>
      <c r="I5695" s="8" t="e">
        <v>#N/A</v>
      </c>
      <c r="J5695" s="8" t="e">
        <v>#N/A</v>
      </c>
      <c r="K5695" s="8" t="e">
        <v>#N/A</v>
      </c>
      <c r="L5695" s="8">
        <v>0</v>
      </c>
      <c r="M5695" s="8">
        <v>0</v>
      </c>
      <c r="N5695" s="8">
        <v>0</v>
      </c>
      <c r="O5695" s="8">
        <v>0</v>
      </c>
      <c r="P5695" s="8">
        <v>0</v>
      </c>
    </row>
    <row r="5696" spans="1:16" x14ac:dyDescent="0.35">
      <c r="A5696" s="8" t="s">
        <v>188</v>
      </c>
      <c r="B5696" s="54">
        <v>44683</v>
      </c>
      <c r="C5696">
        <v>2</v>
      </c>
      <c r="D5696"/>
      <c r="E5696"/>
      <c r="F5696"/>
      <c r="G5696" s="8">
        <v>5627</v>
      </c>
      <c r="H5696" s="8">
        <v>5692</v>
      </c>
      <c r="I5696" s="8" t="e">
        <v>#N/A</v>
      </c>
      <c r="J5696" s="8" t="e">
        <v>#N/A</v>
      </c>
      <c r="K5696" s="8" t="e">
        <v>#N/A</v>
      </c>
      <c r="L5696" s="8">
        <v>0</v>
      </c>
      <c r="M5696" s="8">
        <v>0</v>
      </c>
      <c r="N5696" s="8">
        <v>0</v>
      </c>
      <c r="O5696" s="8">
        <v>0</v>
      </c>
      <c r="P5696" s="8">
        <v>0</v>
      </c>
    </row>
    <row r="5697" spans="1:16" x14ac:dyDescent="0.35">
      <c r="A5697" s="8" t="s">
        <v>188</v>
      </c>
      <c r="B5697" s="54">
        <v>44690</v>
      </c>
      <c r="C5697">
        <v>4</v>
      </c>
      <c r="D5697"/>
      <c r="E5697"/>
      <c r="F5697"/>
      <c r="G5697" s="8">
        <v>5627</v>
      </c>
      <c r="H5697" s="8">
        <v>5693</v>
      </c>
      <c r="I5697" s="8" t="e">
        <v>#N/A</v>
      </c>
      <c r="J5697" s="8" t="e">
        <v>#N/A</v>
      </c>
      <c r="K5697" s="8" t="e">
        <v>#N/A</v>
      </c>
      <c r="L5697" s="8">
        <v>0</v>
      </c>
      <c r="M5697" s="8">
        <v>0</v>
      </c>
      <c r="N5697" s="8">
        <v>0</v>
      </c>
      <c r="O5697" s="8">
        <v>0</v>
      </c>
      <c r="P5697" s="8">
        <v>0</v>
      </c>
    </row>
    <row r="5698" spans="1:16" x14ac:dyDescent="0.35">
      <c r="A5698" s="8" t="s">
        <v>188</v>
      </c>
      <c r="B5698" s="54">
        <v>44697</v>
      </c>
      <c r="C5698">
        <v>3</v>
      </c>
      <c r="D5698"/>
      <c r="E5698"/>
      <c r="F5698"/>
      <c r="G5698" s="8">
        <v>5627</v>
      </c>
      <c r="H5698" s="8">
        <v>5694</v>
      </c>
      <c r="I5698" s="8" t="e">
        <v>#N/A</v>
      </c>
      <c r="J5698" s="8" t="e">
        <v>#N/A</v>
      </c>
      <c r="K5698" s="8" t="e">
        <v>#N/A</v>
      </c>
      <c r="L5698" s="8">
        <v>0</v>
      </c>
      <c r="M5698" s="8">
        <v>0</v>
      </c>
      <c r="N5698" s="8">
        <v>0</v>
      </c>
      <c r="O5698" s="8">
        <v>0</v>
      </c>
      <c r="P5698" s="8">
        <v>0</v>
      </c>
    </row>
    <row r="5699" spans="1:16" x14ac:dyDescent="0.35">
      <c r="A5699" s="8" t="s">
        <v>188</v>
      </c>
      <c r="B5699" s="54">
        <v>44704</v>
      </c>
      <c r="C5699">
        <v>5</v>
      </c>
      <c r="D5699"/>
      <c r="E5699"/>
      <c r="F5699"/>
      <c r="G5699" s="8">
        <v>5627</v>
      </c>
      <c r="H5699" s="8">
        <v>5695</v>
      </c>
      <c r="I5699" s="8" t="e">
        <v>#N/A</v>
      </c>
      <c r="J5699" s="8" t="e">
        <v>#N/A</v>
      </c>
      <c r="K5699" s="8" t="e">
        <v>#N/A</v>
      </c>
      <c r="L5699" s="8">
        <v>0</v>
      </c>
      <c r="M5699" s="8">
        <v>0</v>
      </c>
      <c r="N5699" s="8">
        <v>0</v>
      </c>
      <c r="O5699" s="8">
        <v>0</v>
      </c>
      <c r="P5699" s="8">
        <v>0</v>
      </c>
    </row>
    <row r="5700" spans="1:16" x14ac:dyDescent="0.35">
      <c r="A5700" s="8" t="s">
        <v>188</v>
      </c>
      <c r="B5700" s="54">
        <v>44711</v>
      </c>
      <c r="C5700">
        <v>2</v>
      </c>
      <c r="D5700"/>
      <c r="E5700"/>
      <c r="F5700"/>
      <c r="G5700" s="8">
        <v>5627</v>
      </c>
      <c r="H5700" s="8">
        <v>5696</v>
      </c>
      <c r="I5700" s="8" t="e">
        <v>#N/A</v>
      </c>
      <c r="J5700" s="8" t="e">
        <v>#N/A</v>
      </c>
      <c r="K5700" s="8" t="e">
        <v>#N/A</v>
      </c>
      <c r="L5700" s="8">
        <v>0</v>
      </c>
      <c r="M5700" s="8">
        <v>0</v>
      </c>
      <c r="N5700" s="8">
        <v>0</v>
      </c>
      <c r="O5700" s="8">
        <v>0</v>
      </c>
      <c r="P5700" s="8">
        <v>0</v>
      </c>
    </row>
    <row r="5701" spans="1:16" x14ac:dyDescent="0.35">
      <c r="A5701" s="8" t="s">
        <v>188</v>
      </c>
      <c r="B5701" s="54">
        <v>44718</v>
      </c>
      <c r="C5701">
        <v>3</v>
      </c>
      <c r="D5701"/>
      <c r="E5701"/>
      <c r="F5701"/>
      <c r="G5701" s="8">
        <v>5627</v>
      </c>
      <c r="H5701" s="8">
        <v>5697</v>
      </c>
      <c r="I5701" s="8" t="e">
        <v>#N/A</v>
      </c>
      <c r="J5701" s="8" t="e">
        <v>#N/A</v>
      </c>
      <c r="K5701" s="8" t="e">
        <v>#N/A</v>
      </c>
      <c r="L5701" s="8">
        <v>0</v>
      </c>
      <c r="M5701" s="8">
        <v>0</v>
      </c>
      <c r="N5701" s="8">
        <v>0</v>
      </c>
      <c r="O5701" s="8">
        <v>0</v>
      </c>
      <c r="P5701" s="8">
        <v>0</v>
      </c>
    </row>
    <row r="5702" spans="1:16" x14ac:dyDescent="0.35">
      <c r="A5702" s="8" t="s">
        <v>188</v>
      </c>
      <c r="B5702" s="54">
        <v>44725</v>
      </c>
      <c r="C5702">
        <v>2</v>
      </c>
      <c r="D5702"/>
      <c r="E5702"/>
      <c r="F5702"/>
      <c r="G5702" s="8">
        <v>5627</v>
      </c>
      <c r="H5702" s="8">
        <v>5698</v>
      </c>
      <c r="I5702" s="8" t="e">
        <v>#N/A</v>
      </c>
      <c r="J5702" s="8" t="e">
        <v>#N/A</v>
      </c>
      <c r="K5702" s="8" t="e">
        <v>#N/A</v>
      </c>
      <c r="L5702" s="8">
        <v>0</v>
      </c>
      <c r="M5702" s="8">
        <v>0</v>
      </c>
      <c r="N5702" s="8">
        <v>0</v>
      </c>
      <c r="O5702" s="8">
        <v>0</v>
      </c>
      <c r="P5702" s="8">
        <v>0</v>
      </c>
    </row>
    <row r="5703" spans="1:16" x14ac:dyDescent="0.35">
      <c r="A5703" s="8" t="s">
        <v>188</v>
      </c>
      <c r="B5703" s="54">
        <v>44732</v>
      </c>
      <c r="C5703">
        <v>12</v>
      </c>
      <c r="D5703"/>
      <c r="E5703"/>
      <c r="F5703"/>
      <c r="G5703" s="8">
        <v>5627</v>
      </c>
      <c r="H5703" s="8">
        <v>5699</v>
      </c>
      <c r="I5703" s="8" t="e">
        <v>#N/A</v>
      </c>
      <c r="J5703" s="8" t="e">
        <v>#N/A</v>
      </c>
      <c r="K5703" s="8" t="e">
        <v>#N/A</v>
      </c>
      <c r="L5703" s="8">
        <v>0</v>
      </c>
      <c r="M5703" s="8">
        <v>0</v>
      </c>
      <c r="N5703" s="8">
        <v>0</v>
      </c>
      <c r="O5703" s="8">
        <v>0</v>
      </c>
      <c r="P5703" s="8">
        <v>0</v>
      </c>
    </row>
    <row r="5704" spans="1:16" x14ac:dyDescent="0.35">
      <c r="A5704" s="8" t="s">
        <v>188</v>
      </c>
      <c r="B5704" s="54">
        <v>44739</v>
      </c>
      <c r="C5704">
        <v>3</v>
      </c>
      <c r="D5704"/>
      <c r="E5704"/>
      <c r="F5704"/>
      <c r="G5704" s="8">
        <v>5627</v>
      </c>
      <c r="H5704" s="8">
        <v>5700</v>
      </c>
      <c r="I5704" s="8" t="e">
        <v>#N/A</v>
      </c>
      <c r="J5704" s="8" t="e">
        <v>#N/A</v>
      </c>
      <c r="K5704" s="8" t="e">
        <v>#N/A</v>
      </c>
      <c r="L5704" s="8">
        <v>0</v>
      </c>
      <c r="M5704" s="8">
        <v>0</v>
      </c>
      <c r="N5704" s="8">
        <v>0</v>
      </c>
      <c r="O5704" s="8">
        <v>0</v>
      </c>
      <c r="P5704" s="8">
        <v>0</v>
      </c>
    </row>
    <row r="5705" spans="1:16" x14ac:dyDescent="0.35">
      <c r="A5705" s="8" t="s">
        <v>188</v>
      </c>
      <c r="B5705" s="54">
        <v>44746</v>
      </c>
      <c r="C5705">
        <v>4</v>
      </c>
      <c r="D5705"/>
      <c r="E5705"/>
      <c r="F5705"/>
      <c r="G5705" s="8">
        <v>5627</v>
      </c>
      <c r="H5705" s="8">
        <v>5701</v>
      </c>
      <c r="I5705" s="8" t="e">
        <v>#N/A</v>
      </c>
      <c r="J5705" s="8" t="e">
        <v>#N/A</v>
      </c>
      <c r="K5705" s="8" t="e">
        <v>#N/A</v>
      </c>
      <c r="L5705" s="8">
        <v>0</v>
      </c>
      <c r="M5705" s="8">
        <v>0</v>
      </c>
      <c r="N5705" s="8">
        <v>0</v>
      </c>
      <c r="O5705" s="8">
        <v>0</v>
      </c>
      <c r="P5705" s="8">
        <v>0</v>
      </c>
    </row>
    <row r="5706" spans="1:16" x14ac:dyDescent="0.35">
      <c r="A5706" s="8" t="s">
        <v>188</v>
      </c>
      <c r="B5706" s="54">
        <v>44753</v>
      </c>
      <c r="C5706">
        <v>4</v>
      </c>
      <c r="D5706"/>
      <c r="E5706"/>
      <c r="F5706"/>
      <c r="G5706" s="8">
        <v>5627</v>
      </c>
      <c r="H5706" s="8">
        <v>5702</v>
      </c>
      <c r="I5706" s="8" t="e">
        <v>#N/A</v>
      </c>
      <c r="J5706" s="8" t="e">
        <v>#N/A</v>
      </c>
      <c r="K5706" s="8" t="e">
        <v>#N/A</v>
      </c>
      <c r="L5706" s="8">
        <v>0</v>
      </c>
      <c r="M5706" s="8">
        <v>0</v>
      </c>
      <c r="N5706" s="8">
        <v>0</v>
      </c>
      <c r="O5706" s="8">
        <v>0</v>
      </c>
      <c r="P5706" s="8">
        <v>0</v>
      </c>
    </row>
    <row r="5707" spans="1:16" x14ac:dyDescent="0.35">
      <c r="A5707" s="8" t="s">
        <v>188</v>
      </c>
      <c r="B5707" s="54">
        <v>44760</v>
      </c>
      <c r="C5707">
        <v>3</v>
      </c>
      <c r="D5707"/>
      <c r="E5707"/>
      <c r="F5707"/>
      <c r="G5707" s="8">
        <v>5627</v>
      </c>
      <c r="H5707" s="8">
        <v>5703</v>
      </c>
      <c r="I5707" s="8" t="e">
        <v>#N/A</v>
      </c>
      <c r="J5707" s="8" t="e">
        <v>#N/A</v>
      </c>
      <c r="K5707" s="8" t="e">
        <v>#N/A</v>
      </c>
      <c r="L5707" s="8">
        <v>0</v>
      </c>
      <c r="M5707" s="8">
        <v>0</v>
      </c>
      <c r="N5707" s="8">
        <v>0</v>
      </c>
      <c r="O5707" s="8">
        <v>0</v>
      </c>
      <c r="P5707" s="8">
        <v>0</v>
      </c>
    </row>
    <row r="5708" spans="1:16" x14ac:dyDescent="0.35">
      <c r="A5708" s="8" t="s">
        <v>188</v>
      </c>
      <c r="B5708" s="54">
        <v>44767</v>
      </c>
      <c r="C5708">
        <v>4</v>
      </c>
      <c r="D5708"/>
      <c r="E5708"/>
      <c r="F5708"/>
      <c r="G5708" s="8">
        <v>5627</v>
      </c>
      <c r="H5708" s="8">
        <v>5704</v>
      </c>
      <c r="I5708" s="8" t="e">
        <v>#N/A</v>
      </c>
      <c r="J5708" s="8" t="e">
        <v>#N/A</v>
      </c>
      <c r="K5708" s="8" t="e">
        <v>#N/A</v>
      </c>
      <c r="L5708" s="8">
        <v>0</v>
      </c>
      <c r="M5708" s="8">
        <v>0</v>
      </c>
      <c r="N5708" s="8">
        <v>0</v>
      </c>
      <c r="O5708" s="8">
        <v>0</v>
      </c>
      <c r="P5708" s="8">
        <v>0</v>
      </c>
    </row>
    <row r="5709" spans="1:16" x14ac:dyDescent="0.35">
      <c r="A5709" s="8" t="s">
        <v>188</v>
      </c>
      <c r="B5709" s="54">
        <v>44774</v>
      </c>
      <c r="C5709">
        <v>3</v>
      </c>
      <c r="D5709"/>
      <c r="E5709"/>
      <c r="F5709"/>
      <c r="G5709" s="8">
        <v>5627</v>
      </c>
      <c r="H5709" s="8">
        <v>5705</v>
      </c>
      <c r="I5709" s="8" t="e">
        <v>#N/A</v>
      </c>
      <c r="J5709" s="8" t="e">
        <v>#N/A</v>
      </c>
      <c r="K5709" s="8" t="e">
        <v>#N/A</v>
      </c>
      <c r="L5709" s="8">
        <v>0</v>
      </c>
      <c r="M5709" s="8">
        <v>0</v>
      </c>
      <c r="N5709" s="8">
        <v>0</v>
      </c>
      <c r="O5709" s="8">
        <v>0</v>
      </c>
      <c r="P5709" s="8">
        <v>0</v>
      </c>
    </row>
    <row r="5710" spans="1:16" x14ac:dyDescent="0.35">
      <c r="A5710" s="8" t="s">
        <v>188</v>
      </c>
      <c r="B5710" s="54">
        <v>44781</v>
      </c>
      <c r="C5710">
        <v>3</v>
      </c>
      <c r="D5710"/>
      <c r="E5710"/>
      <c r="F5710"/>
      <c r="G5710" s="8">
        <v>5627</v>
      </c>
      <c r="H5710" s="8">
        <v>5706</v>
      </c>
      <c r="I5710" s="8" t="e">
        <v>#N/A</v>
      </c>
      <c r="J5710" s="8" t="e">
        <v>#N/A</v>
      </c>
      <c r="K5710" s="8" t="e">
        <v>#N/A</v>
      </c>
      <c r="L5710" s="8">
        <v>0</v>
      </c>
      <c r="M5710" s="8">
        <v>0</v>
      </c>
      <c r="N5710" s="8">
        <v>0</v>
      </c>
      <c r="O5710" s="8">
        <v>0</v>
      </c>
      <c r="P5710" s="8">
        <v>0</v>
      </c>
    </row>
    <row r="5711" spans="1:16" x14ac:dyDescent="0.35">
      <c r="A5711" s="8" t="s">
        <v>188</v>
      </c>
      <c r="B5711" s="54">
        <v>44788</v>
      </c>
      <c r="C5711">
        <v>3</v>
      </c>
      <c r="D5711"/>
      <c r="E5711"/>
      <c r="F5711"/>
      <c r="G5711" s="8">
        <v>5627</v>
      </c>
      <c r="H5711" s="8">
        <v>5707</v>
      </c>
      <c r="I5711" s="8" t="e">
        <v>#N/A</v>
      </c>
      <c r="J5711" s="8" t="e">
        <v>#N/A</v>
      </c>
      <c r="K5711" s="8" t="e">
        <v>#N/A</v>
      </c>
      <c r="L5711" s="8">
        <v>0</v>
      </c>
      <c r="M5711" s="8">
        <v>0</v>
      </c>
      <c r="N5711" s="8">
        <v>0</v>
      </c>
      <c r="O5711" s="8">
        <v>0</v>
      </c>
      <c r="P5711" s="8">
        <v>0</v>
      </c>
    </row>
    <row r="5712" spans="1:16" x14ac:dyDescent="0.35">
      <c r="A5712" s="8" t="s">
        <v>188</v>
      </c>
      <c r="B5712" s="54">
        <v>44795</v>
      </c>
      <c r="C5712">
        <v>4</v>
      </c>
      <c r="D5712"/>
      <c r="E5712"/>
      <c r="F5712"/>
      <c r="G5712" s="8">
        <v>5627</v>
      </c>
      <c r="H5712" s="8">
        <v>5708</v>
      </c>
      <c r="I5712" s="8" t="e">
        <v>#N/A</v>
      </c>
      <c r="J5712" s="8" t="e">
        <v>#N/A</v>
      </c>
      <c r="K5712" s="8" t="e">
        <v>#N/A</v>
      </c>
      <c r="L5712" s="8">
        <v>0</v>
      </c>
      <c r="M5712" s="8">
        <v>0</v>
      </c>
      <c r="N5712" s="8">
        <v>0</v>
      </c>
      <c r="O5712" s="8">
        <v>0</v>
      </c>
      <c r="P5712" s="8">
        <v>0</v>
      </c>
    </row>
    <row r="5713" spans="1:16" x14ac:dyDescent="0.35">
      <c r="A5713" s="8" t="s">
        <v>188</v>
      </c>
      <c r="B5713" s="54">
        <v>44802</v>
      </c>
      <c r="C5713">
        <v>5</v>
      </c>
      <c r="D5713"/>
      <c r="E5713"/>
      <c r="F5713"/>
      <c r="G5713" s="8">
        <v>5627</v>
      </c>
      <c r="H5713" s="8">
        <v>5709</v>
      </c>
      <c r="I5713" s="8" t="e">
        <v>#N/A</v>
      </c>
      <c r="J5713" s="8" t="e">
        <v>#N/A</v>
      </c>
      <c r="K5713" s="8" t="e">
        <v>#N/A</v>
      </c>
      <c r="L5713" s="8">
        <v>0</v>
      </c>
      <c r="M5713" s="8">
        <v>0</v>
      </c>
      <c r="N5713" s="8">
        <v>0</v>
      </c>
      <c r="O5713" s="8">
        <v>0</v>
      </c>
      <c r="P5713" s="8">
        <v>0</v>
      </c>
    </row>
    <row r="5714" spans="1:16" x14ac:dyDescent="0.35">
      <c r="A5714" s="8" t="s">
        <v>188</v>
      </c>
      <c r="B5714" s="54">
        <v>44809</v>
      </c>
      <c r="C5714">
        <v>4</v>
      </c>
      <c r="D5714"/>
      <c r="E5714"/>
      <c r="F5714"/>
      <c r="G5714" s="8">
        <v>5627</v>
      </c>
      <c r="H5714" s="8">
        <v>5710</v>
      </c>
      <c r="I5714" s="8" t="e">
        <v>#N/A</v>
      </c>
      <c r="J5714" s="8" t="e">
        <v>#N/A</v>
      </c>
      <c r="K5714" s="8" t="e">
        <v>#N/A</v>
      </c>
      <c r="L5714" s="8">
        <v>0</v>
      </c>
      <c r="M5714" s="8">
        <v>0</v>
      </c>
      <c r="N5714" s="8">
        <v>0</v>
      </c>
      <c r="O5714" s="8">
        <v>0</v>
      </c>
      <c r="P5714" s="8">
        <v>0</v>
      </c>
    </row>
    <row r="5715" spans="1:16" x14ac:dyDescent="0.35">
      <c r="A5715" s="8" t="s">
        <v>188</v>
      </c>
      <c r="B5715" s="54">
        <v>44816</v>
      </c>
      <c r="C5715">
        <v>16</v>
      </c>
      <c r="D5715"/>
      <c r="E5715"/>
      <c r="F5715"/>
      <c r="G5715" s="8">
        <v>5627</v>
      </c>
      <c r="H5715" s="8">
        <v>5711</v>
      </c>
      <c r="I5715" s="8" t="e">
        <v>#N/A</v>
      </c>
      <c r="J5715" s="8" t="e">
        <v>#N/A</v>
      </c>
      <c r="K5715" s="8" t="e">
        <v>#N/A</v>
      </c>
      <c r="L5715" s="8">
        <v>0</v>
      </c>
      <c r="M5715" s="8">
        <v>0</v>
      </c>
      <c r="N5715" s="8">
        <v>0</v>
      </c>
      <c r="O5715" s="8">
        <v>0</v>
      </c>
      <c r="P5715" s="8">
        <v>0</v>
      </c>
    </row>
    <row r="5716" spans="1:16" x14ac:dyDescent="0.35">
      <c r="A5716" s="8" t="s">
        <v>188</v>
      </c>
      <c r="B5716" s="54">
        <v>44823</v>
      </c>
      <c r="C5716">
        <v>4</v>
      </c>
      <c r="D5716"/>
      <c r="E5716"/>
      <c r="F5716"/>
      <c r="G5716" s="8">
        <v>5627</v>
      </c>
      <c r="H5716" s="8">
        <v>5712</v>
      </c>
      <c r="I5716" s="8" t="e">
        <v>#N/A</v>
      </c>
      <c r="J5716" s="8" t="e">
        <v>#N/A</v>
      </c>
      <c r="K5716" s="8" t="e">
        <v>#N/A</v>
      </c>
      <c r="L5716" s="8">
        <v>0</v>
      </c>
      <c r="M5716" s="8">
        <v>0</v>
      </c>
      <c r="N5716" s="8">
        <v>0</v>
      </c>
      <c r="O5716" s="8">
        <v>0</v>
      </c>
      <c r="P5716" s="8">
        <v>0</v>
      </c>
    </row>
    <row r="5717" spans="1:16" x14ac:dyDescent="0.35">
      <c r="A5717" s="8" t="s">
        <v>188</v>
      </c>
      <c r="B5717" s="54">
        <v>44830</v>
      </c>
      <c r="C5717">
        <v>4</v>
      </c>
      <c r="D5717"/>
      <c r="E5717"/>
      <c r="F5717"/>
      <c r="G5717" s="8">
        <v>5627</v>
      </c>
      <c r="H5717" s="8">
        <v>5713</v>
      </c>
      <c r="I5717" s="8" t="e">
        <v>#N/A</v>
      </c>
      <c r="J5717" s="8" t="e">
        <v>#N/A</v>
      </c>
      <c r="K5717" s="8" t="e">
        <v>#N/A</v>
      </c>
      <c r="L5717" s="8">
        <v>0</v>
      </c>
      <c r="M5717" s="8">
        <v>0</v>
      </c>
      <c r="N5717" s="8">
        <v>0</v>
      </c>
      <c r="O5717" s="8">
        <v>0</v>
      </c>
      <c r="P5717" s="8">
        <v>0</v>
      </c>
    </row>
    <row r="5718" spans="1:16" x14ac:dyDescent="0.35">
      <c r="A5718" s="8" t="s">
        <v>188</v>
      </c>
      <c r="B5718" s="54">
        <v>44837</v>
      </c>
      <c r="C5718">
        <v>10</v>
      </c>
      <c r="D5718"/>
      <c r="E5718"/>
      <c r="F5718"/>
      <c r="G5718" s="8">
        <v>5627</v>
      </c>
      <c r="H5718" s="8">
        <v>5714</v>
      </c>
      <c r="I5718" s="8" t="e">
        <v>#N/A</v>
      </c>
      <c r="J5718" s="8" t="e">
        <v>#N/A</v>
      </c>
      <c r="K5718" s="8" t="e">
        <v>#N/A</v>
      </c>
      <c r="L5718" s="8">
        <v>0</v>
      </c>
      <c r="M5718" s="8">
        <v>0</v>
      </c>
      <c r="N5718" s="8">
        <v>0</v>
      </c>
      <c r="O5718" s="8">
        <v>0</v>
      </c>
      <c r="P5718" s="8">
        <v>0</v>
      </c>
    </row>
    <row r="5719" spans="1:16" x14ac:dyDescent="0.35">
      <c r="A5719" s="8" t="s">
        <v>188</v>
      </c>
      <c r="B5719" s="54">
        <v>44844</v>
      </c>
      <c r="C5719">
        <v>6</v>
      </c>
      <c r="D5719"/>
      <c r="E5719"/>
      <c r="F5719"/>
      <c r="G5719" s="8">
        <v>5627</v>
      </c>
      <c r="H5719" s="8">
        <v>5715</v>
      </c>
      <c r="I5719" s="8" t="e">
        <v>#N/A</v>
      </c>
      <c r="J5719" s="8" t="e">
        <v>#N/A</v>
      </c>
      <c r="K5719" s="8" t="e">
        <v>#N/A</v>
      </c>
      <c r="L5719" s="8">
        <v>0</v>
      </c>
      <c r="M5719" s="8">
        <v>0</v>
      </c>
      <c r="N5719" s="8">
        <v>0</v>
      </c>
      <c r="O5719" s="8">
        <v>0</v>
      </c>
      <c r="P5719" s="8">
        <v>0</v>
      </c>
    </row>
    <row r="5720" spans="1:16" x14ac:dyDescent="0.35">
      <c r="A5720" s="8" t="s">
        <v>188</v>
      </c>
      <c r="B5720" s="54">
        <v>44851</v>
      </c>
      <c r="C5720">
        <v>10</v>
      </c>
      <c r="D5720"/>
      <c r="E5720"/>
      <c r="F5720"/>
      <c r="G5720" s="8">
        <v>5627</v>
      </c>
      <c r="H5720" s="8">
        <v>5716</v>
      </c>
      <c r="I5720" s="8" t="e">
        <v>#N/A</v>
      </c>
      <c r="J5720" s="8" t="e">
        <v>#N/A</v>
      </c>
      <c r="K5720" s="8" t="e">
        <v>#N/A</v>
      </c>
      <c r="L5720" s="8">
        <v>0</v>
      </c>
      <c r="M5720" s="8">
        <v>0</v>
      </c>
      <c r="N5720" s="8">
        <v>0</v>
      </c>
      <c r="O5720" s="8">
        <v>0</v>
      </c>
      <c r="P5720" s="8">
        <v>0</v>
      </c>
    </row>
    <row r="5721" spans="1:16" x14ac:dyDescent="0.35">
      <c r="A5721" s="8" t="s">
        <v>188</v>
      </c>
      <c r="B5721" s="54">
        <v>44858</v>
      </c>
      <c r="C5721">
        <v>5</v>
      </c>
      <c r="D5721"/>
      <c r="E5721"/>
      <c r="F5721"/>
      <c r="G5721" s="8">
        <v>5627</v>
      </c>
      <c r="H5721" s="8">
        <v>5717</v>
      </c>
      <c r="I5721" s="8" t="e">
        <v>#N/A</v>
      </c>
      <c r="J5721" s="8" t="e">
        <v>#N/A</v>
      </c>
      <c r="K5721" s="8" t="e">
        <v>#N/A</v>
      </c>
      <c r="L5721" s="8">
        <v>0</v>
      </c>
      <c r="M5721" s="8">
        <v>0</v>
      </c>
      <c r="N5721" s="8">
        <v>0</v>
      </c>
      <c r="O5721" s="8">
        <v>0</v>
      </c>
      <c r="P5721" s="8">
        <v>0</v>
      </c>
    </row>
    <row r="5722" spans="1:16" x14ac:dyDescent="0.35">
      <c r="A5722" s="8" t="s">
        <v>188</v>
      </c>
      <c r="B5722" s="54">
        <v>44865</v>
      </c>
      <c r="C5722">
        <v>6</v>
      </c>
      <c r="D5722"/>
      <c r="E5722"/>
      <c r="F5722"/>
      <c r="G5722" s="8">
        <v>5627</v>
      </c>
      <c r="H5722" s="8">
        <v>5718</v>
      </c>
      <c r="I5722" s="8" t="e">
        <v>#N/A</v>
      </c>
      <c r="J5722" s="8" t="e">
        <v>#N/A</v>
      </c>
      <c r="K5722" s="8" t="e">
        <v>#N/A</v>
      </c>
      <c r="L5722" s="8">
        <v>0</v>
      </c>
      <c r="M5722" s="8">
        <v>0</v>
      </c>
      <c r="N5722" s="8">
        <v>0</v>
      </c>
      <c r="O5722" s="8">
        <v>0</v>
      </c>
      <c r="P5722" s="8">
        <v>0</v>
      </c>
    </row>
    <row r="5723" spans="1:16" x14ac:dyDescent="0.35">
      <c r="A5723" s="8" t="s">
        <v>188</v>
      </c>
      <c r="B5723" s="54">
        <v>44872</v>
      </c>
      <c r="C5723">
        <v>5</v>
      </c>
      <c r="D5723"/>
      <c r="E5723"/>
      <c r="F5723"/>
      <c r="G5723" s="8">
        <v>5627</v>
      </c>
      <c r="H5723" s="8">
        <v>5719</v>
      </c>
      <c r="I5723" s="8" t="e">
        <v>#N/A</v>
      </c>
      <c r="J5723" s="8" t="e">
        <v>#N/A</v>
      </c>
      <c r="K5723" s="8" t="e">
        <v>#N/A</v>
      </c>
      <c r="L5723" s="8">
        <v>0</v>
      </c>
      <c r="M5723" s="8">
        <v>0</v>
      </c>
      <c r="N5723" s="8">
        <v>0</v>
      </c>
      <c r="O5723" s="8">
        <v>0</v>
      </c>
      <c r="P5723" s="8">
        <v>0</v>
      </c>
    </row>
    <row r="5724" spans="1:16" x14ac:dyDescent="0.35">
      <c r="A5724" s="8" t="s">
        <v>188</v>
      </c>
      <c r="B5724" s="54">
        <v>44879</v>
      </c>
      <c r="C5724">
        <v>6</v>
      </c>
      <c r="D5724"/>
      <c r="E5724"/>
      <c r="F5724"/>
      <c r="G5724" s="8">
        <v>5627</v>
      </c>
      <c r="H5724" s="8">
        <v>5720</v>
      </c>
      <c r="I5724" s="8" t="e">
        <v>#N/A</v>
      </c>
      <c r="J5724" s="8" t="e">
        <v>#N/A</v>
      </c>
      <c r="K5724" s="8" t="e">
        <v>#N/A</v>
      </c>
      <c r="L5724" s="8">
        <v>0</v>
      </c>
      <c r="M5724" s="8">
        <v>0</v>
      </c>
      <c r="N5724" s="8">
        <v>0</v>
      </c>
      <c r="O5724" s="8">
        <v>0</v>
      </c>
      <c r="P5724" s="8">
        <v>0</v>
      </c>
    </row>
    <row r="5725" spans="1:16" x14ac:dyDescent="0.35">
      <c r="A5725" s="8" t="s">
        <v>188</v>
      </c>
      <c r="B5725" s="54">
        <v>44886</v>
      </c>
      <c r="C5725">
        <v>6</v>
      </c>
      <c r="D5725"/>
      <c r="E5725"/>
      <c r="F5725"/>
      <c r="G5725" s="8">
        <v>5627</v>
      </c>
      <c r="H5725" s="8">
        <v>5721</v>
      </c>
      <c r="I5725" s="8" t="e">
        <v>#N/A</v>
      </c>
      <c r="J5725" s="8" t="e">
        <v>#N/A</v>
      </c>
      <c r="K5725" s="8" t="e">
        <v>#N/A</v>
      </c>
      <c r="L5725" s="8">
        <v>0</v>
      </c>
      <c r="M5725" s="8">
        <v>0</v>
      </c>
      <c r="N5725" s="8">
        <v>0</v>
      </c>
      <c r="O5725" s="8">
        <v>0</v>
      </c>
      <c r="P5725" s="8">
        <v>0</v>
      </c>
    </row>
    <row r="5726" spans="1:16" x14ac:dyDescent="0.35">
      <c r="A5726" s="8" t="s">
        <v>188</v>
      </c>
      <c r="B5726" s="54">
        <v>44893</v>
      </c>
      <c r="C5726">
        <v>6</v>
      </c>
      <c r="D5726"/>
      <c r="E5726"/>
      <c r="F5726"/>
      <c r="G5726" s="8">
        <v>5627</v>
      </c>
      <c r="H5726" s="8">
        <v>5722</v>
      </c>
      <c r="I5726" s="8" t="e">
        <v>#N/A</v>
      </c>
      <c r="J5726" s="8" t="e">
        <v>#N/A</v>
      </c>
      <c r="K5726" s="8" t="e">
        <v>#N/A</v>
      </c>
      <c r="L5726" s="8">
        <v>0</v>
      </c>
      <c r="M5726" s="8">
        <v>0</v>
      </c>
      <c r="N5726" s="8">
        <v>0</v>
      </c>
      <c r="O5726" s="8">
        <v>0</v>
      </c>
      <c r="P5726" s="8">
        <v>0</v>
      </c>
    </row>
    <row r="5727" spans="1:16" x14ac:dyDescent="0.35">
      <c r="A5727" s="8" t="s">
        <v>188</v>
      </c>
      <c r="B5727" s="54">
        <v>44900</v>
      </c>
      <c r="C5727">
        <v>6</v>
      </c>
      <c r="D5727"/>
      <c r="E5727"/>
      <c r="F5727"/>
      <c r="G5727" s="8">
        <v>5627</v>
      </c>
      <c r="H5727" s="8">
        <v>5723</v>
      </c>
      <c r="I5727" s="8" t="e">
        <v>#N/A</v>
      </c>
      <c r="J5727" s="8" t="e">
        <v>#N/A</v>
      </c>
      <c r="K5727" s="8" t="e">
        <v>#N/A</v>
      </c>
      <c r="L5727" s="8">
        <v>0</v>
      </c>
      <c r="M5727" s="8">
        <v>0</v>
      </c>
      <c r="N5727" s="8">
        <v>0</v>
      </c>
      <c r="O5727" s="8">
        <v>0</v>
      </c>
      <c r="P5727" s="8">
        <v>0</v>
      </c>
    </row>
    <row r="5728" spans="1:16" x14ac:dyDescent="0.35">
      <c r="A5728" s="8" t="s">
        <v>188</v>
      </c>
      <c r="B5728" s="54">
        <v>44907</v>
      </c>
      <c r="C5728">
        <v>12</v>
      </c>
      <c r="D5728"/>
      <c r="E5728"/>
      <c r="F5728"/>
      <c r="G5728" s="8">
        <v>5627</v>
      </c>
      <c r="H5728" s="8">
        <v>5724</v>
      </c>
      <c r="I5728" s="8" t="e">
        <v>#N/A</v>
      </c>
      <c r="J5728" s="8" t="e">
        <v>#N/A</v>
      </c>
      <c r="K5728" s="8" t="e">
        <v>#N/A</v>
      </c>
      <c r="L5728" s="8">
        <v>0</v>
      </c>
      <c r="M5728" s="8">
        <v>0</v>
      </c>
      <c r="N5728" s="8">
        <v>0</v>
      </c>
      <c r="O5728" s="8">
        <v>0</v>
      </c>
      <c r="P5728" s="8">
        <v>0</v>
      </c>
    </row>
    <row r="5729" spans="1:16" x14ac:dyDescent="0.35">
      <c r="A5729" s="8" t="s">
        <v>188</v>
      </c>
      <c r="B5729" s="54">
        <v>44914</v>
      </c>
      <c r="C5729">
        <v>6</v>
      </c>
      <c r="D5729"/>
      <c r="E5729"/>
      <c r="F5729"/>
      <c r="G5729" s="8">
        <v>5627</v>
      </c>
      <c r="H5729" s="8">
        <v>5725</v>
      </c>
      <c r="I5729" s="8" t="e">
        <v>#N/A</v>
      </c>
      <c r="J5729" s="8" t="e">
        <v>#N/A</v>
      </c>
      <c r="K5729" s="8" t="e">
        <v>#N/A</v>
      </c>
      <c r="L5729" s="8">
        <v>0</v>
      </c>
      <c r="M5729" s="8">
        <v>0</v>
      </c>
      <c r="N5729" s="8">
        <v>0</v>
      </c>
      <c r="O5729" s="8">
        <v>0</v>
      </c>
      <c r="P5729" s="8">
        <v>0</v>
      </c>
    </row>
    <row r="5730" spans="1:16" x14ac:dyDescent="0.35">
      <c r="A5730" s="8" t="s">
        <v>188</v>
      </c>
      <c r="B5730" s="54">
        <v>44921</v>
      </c>
      <c r="C5730">
        <v>6</v>
      </c>
      <c r="D5730"/>
      <c r="E5730">
        <v>4</v>
      </c>
      <c r="F5730">
        <v>6.7467118710844485</v>
      </c>
      <c r="G5730" s="8">
        <v>5627</v>
      </c>
      <c r="H5730" s="8">
        <v>5726</v>
      </c>
      <c r="I5730" s="8" t="e">
        <v>#N/A</v>
      </c>
      <c r="J5730" s="8" t="e">
        <v>#N/A</v>
      </c>
      <c r="K5730" s="8" t="e">
        <v>#N/A</v>
      </c>
      <c r="L5730" s="8">
        <v>0</v>
      </c>
      <c r="M5730" s="8">
        <v>0</v>
      </c>
      <c r="N5730" s="8" t="e">
        <v>#N/A</v>
      </c>
      <c r="O5730" s="8" t="e">
        <v>#N/A</v>
      </c>
      <c r="P5730" s="8">
        <v>0</v>
      </c>
    </row>
    <row r="5731" spans="1:16" x14ac:dyDescent="0.35">
      <c r="A5731" s="8" t="s">
        <v>188</v>
      </c>
      <c r="B5731" s="54">
        <v>44928</v>
      </c>
      <c r="C5731">
        <v>5</v>
      </c>
      <c r="D5731">
        <v>5.6550978825564719</v>
      </c>
      <c r="E5731">
        <v>4</v>
      </c>
      <c r="F5731">
        <v>6.4460017121064137</v>
      </c>
      <c r="G5731" s="8">
        <v>5627</v>
      </c>
      <c r="H5731" s="8">
        <v>5727</v>
      </c>
      <c r="I5731" s="8">
        <v>0</v>
      </c>
      <c r="J5731" s="8">
        <v>6.2222222222222223</v>
      </c>
      <c r="K5731" s="8">
        <v>2.6861977474661858</v>
      </c>
      <c r="L5731" s="8">
        <v>1.4460017121064137</v>
      </c>
      <c r="M5731" s="8">
        <v>2.3138022525338142</v>
      </c>
      <c r="N5731" s="8">
        <v>1.2222222222222223</v>
      </c>
      <c r="O5731" s="8">
        <v>5</v>
      </c>
      <c r="P5731" s="8">
        <v>1</v>
      </c>
    </row>
    <row r="5732" spans="1:16" x14ac:dyDescent="0.35">
      <c r="A5732" s="8" t="s">
        <v>188</v>
      </c>
      <c r="B5732" s="54">
        <v>44935</v>
      </c>
      <c r="C5732">
        <v>7</v>
      </c>
      <c r="D5732">
        <v>4.7575466350199536</v>
      </c>
      <c r="E5732">
        <v>4</v>
      </c>
      <c r="F5732">
        <v>6.5398249139684124</v>
      </c>
      <c r="G5732" s="8">
        <v>5627</v>
      </c>
      <c r="H5732" s="8">
        <v>5728</v>
      </c>
      <c r="I5732" s="8">
        <v>1</v>
      </c>
      <c r="J5732" s="8">
        <v>6.8888888888888893</v>
      </c>
      <c r="K5732" s="8">
        <v>3.2979273542332219</v>
      </c>
      <c r="L5732" s="8">
        <v>0.46017508603158763</v>
      </c>
      <c r="M5732" s="8">
        <v>3.7020726457667781</v>
      </c>
      <c r="N5732" s="8">
        <v>0.11111111111111072</v>
      </c>
      <c r="O5732" s="8">
        <v>6</v>
      </c>
      <c r="P5732" s="8">
        <v>1</v>
      </c>
    </row>
    <row r="5733" spans="1:16" x14ac:dyDescent="0.35">
      <c r="A5733" s="8" t="s">
        <v>188</v>
      </c>
      <c r="B5733" s="54">
        <v>44942</v>
      </c>
      <c r="C5733">
        <v>8</v>
      </c>
      <c r="D5733">
        <v>6.3586941829202832</v>
      </c>
      <c r="E5733">
        <v>4</v>
      </c>
      <c r="F5733">
        <v>6.7876693966700525</v>
      </c>
      <c r="G5733" s="8">
        <v>5627</v>
      </c>
      <c r="H5733" s="8">
        <v>5729</v>
      </c>
      <c r="I5733" s="8">
        <v>0</v>
      </c>
      <c r="J5733" s="8">
        <v>6.4444444444444446</v>
      </c>
      <c r="K5733" s="8">
        <v>4.2480222545143542</v>
      </c>
      <c r="L5733" s="8">
        <v>1.2123306033299475</v>
      </c>
      <c r="M5733" s="8">
        <v>3.7519777454856458</v>
      </c>
      <c r="N5733" s="8">
        <v>1.5555555555555554</v>
      </c>
      <c r="O5733" s="8">
        <v>8</v>
      </c>
      <c r="P5733" s="8">
        <v>1</v>
      </c>
    </row>
    <row r="5734" spans="1:16" x14ac:dyDescent="0.35">
      <c r="A5734" s="8" t="s">
        <v>188</v>
      </c>
      <c r="B5734" s="54">
        <v>44949</v>
      </c>
      <c r="C5734">
        <v>4</v>
      </c>
      <c r="D5734">
        <v>4.9584158626927408</v>
      </c>
      <c r="E5734">
        <v>4</v>
      </c>
      <c r="F5734">
        <v>6.3169477103992868</v>
      </c>
      <c r="G5734" s="8">
        <v>5627</v>
      </c>
      <c r="H5734" s="8">
        <v>5730</v>
      </c>
      <c r="I5734" s="8">
        <v>0</v>
      </c>
      <c r="J5734" s="8">
        <v>6.5555555555555554</v>
      </c>
      <c r="K5734" s="8">
        <v>3.5053160461800208</v>
      </c>
      <c r="L5734" s="8">
        <v>2.3169477103992868</v>
      </c>
      <c r="M5734" s="8">
        <v>0.49468395381997921</v>
      </c>
      <c r="N5734" s="8">
        <v>2.5555555555555554</v>
      </c>
      <c r="O5734" s="8">
        <v>4</v>
      </c>
      <c r="P5734" s="8">
        <v>1</v>
      </c>
    </row>
    <row r="5735" spans="1:16" x14ac:dyDescent="0.35">
      <c r="A5735" s="8" t="s">
        <v>188</v>
      </c>
      <c r="B5735" s="54">
        <v>44956</v>
      </c>
      <c r="C5735">
        <v>8</v>
      </c>
      <c r="D5735">
        <v>5.0567998705338049</v>
      </c>
      <c r="E5735">
        <v>4</v>
      </c>
      <c r="F5735">
        <v>6.5975943938700006</v>
      </c>
      <c r="G5735" s="8">
        <v>5627</v>
      </c>
      <c r="H5735" s="8">
        <v>5731</v>
      </c>
      <c r="I5735" s="8">
        <v>0</v>
      </c>
      <c r="J5735" s="8">
        <v>6.4444444444444446</v>
      </c>
      <c r="K5735" s="8">
        <v>3.7136281182168753</v>
      </c>
      <c r="L5735" s="8">
        <v>1.4024056061299994</v>
      </c>
      <c r="M5735" s="8">
        <v>4.2863718817831247</v>
      </c>
      <c r="N5735" s="8">
        <v>1.5555555555555554</v>
      </c>
      <c r="O5735" s="8">
        <v>8</v>
      </c>
      <c r="P5735" s="8">
        <v>1</v>
      </c>
    </row>
    <row r="5736" spans="1:16" x14ac:dyDescent="0.35">
      <c r="A5736" s="8" t="s">
        <v>188</v>
      </c>
      <c r="B5736" s="54">
        <v>44963</v>
      </c>
      <c r="C5736">
        <v>4</v>
      </c>
      <c r="D5736">
        <v>5.153815779514586</v>
      </c>
      <c r="E5736">
        <v>4</v>
      </c>
      <c r="F5736">
        <v>6.1691689517632593</v>
      </c>
      <c r="G5736" s="8">
        <v>5627</v>
      </c>
      <c r="H5736" s="8">
        <v>5732</v>
      </c>
      <c r="I5736" s="8">
        <v>0</v>
      </c>
      <c r="J5736" s="8">
        <v>6.666666666666667</v>
      </c>
      <c r="K5736" s="8">
        <v>4.1527239431733722</v>
      </c>
      <c r="L5736" s="8">
        <v>2.1691689517632593</v>
      </c>
      <c r="M5736" s="8">
        <v>0.15272394317337223</v>
      </c>
      <c r="N5736" s="8">
        <v>2.666666666666667</v>
      </c>
      <c r="O5736" s="8">
        <v>4</v>
      </c>
      <c r="P5736" s="8">
        <v>1</v>
      </c>
    </row>
    <row r="5737" spans="1:16" x14ac:dyDescent="0.35">
      <c r="A5737" s="8" t="s">
        <v>188</v>
      </c>
      <c r="B5737" s="54">
        <v>44970</v>
      </c>
      <c r="C5737">
        <v>5</v>
      </c>
      <c r="D5737">
        <v>5.2494748782067653</v>
      </c>
      <c r="E5737">
        <v>4</v>
      </c>
      <c r="F5737">
        <v>5.9721922019171183</v>
      </c>
      <c r="G5737" s="8">
        <v>5627</v>
      </c>
      <c r="H5737" s="8">
        <v>5733</v>
      </c>
      <c r="I5737" s="8">
        <v>6</v>
      </c>
      <c r="J5737" s="8">
        <v>6.8888888888888893</v>
      </c>
      <c r="K5737" s="8">
        <v>4.537093720908322</v>
      </c>
      <c r="L5737" s="8">
        <v>0.9721922019171183</v>
      </c>
      <c r="M5737" s="8">
        <v>0.46290627909167803</v>
      </c>
      <c r="N5737" s="8">
        <v>1.8888888888888893</v>
      </c>
      <c r="O5737" s="8">
        <v>1</v>
      </c>
      <c r="P5737" s="8">
        <v>1</v>
      </c>
    </row>
    <row r="5738" spans="1:16" x14ac:dyDescent="0.35">
      <c r="A5738" s="8" t="s">
        <v>188</v>
      </c>
      <c r="B5738" s="54">
        <v>44977</v>
      </c>
      <c r="C5738">
        <v>7</v>
      </c>
      <c r="D5738">
        <v>8.3436315658245661</v>
      </c>
      <c r="E5738">
        <v>4</v>
      </c>
      <c r="F5738">
        <v>6.1440175151771292</v>
      </c>
      <c r="G5738" s="8">
        <v>5627</v>
      </c>
      <c r="H5738" s="8">
        <v>5734</v>
      </c>
      <c r="I5738" s="8">
        <v>5</v>
      </c>
      <c r="J5738" s="8">
        <v>6.666666666666667</v>
      </c>
      <c r="K5738" s="8">
        <v>10.466591846950005</v>
      </c>
      <c r="L5738" s="8">
        <v>0.85598248482287076</v>
      </c>
      <c r="M5738" s="8">
        <v>3.4665918469500046</v>
      </c>
      <c r="N5738" s="8">
        <v>0.33333333333333304</v>
      </c>
      <c r="O5738" s="8">
        <v>2</v>
      </c>
      <c r="P5738" s="8">
        <v>1</v>
      </c>
    </row>
    <row r="5739" spans="1:16" x14ac:dyDescent="0.35">
      <c r="A5739" s="8" t="s">
        <v>188</v>
      </c>
      <c r="B5739" s="54">
        <v>44984</v>
      </c>
      <c r="C5739">
        <v>10</v>
      </c>
      <c r="D5739">
        <v>7.9365078584183868</v>
      </c>
      <c r="E5739">
        <v>4</v>
      </c>
      <c r="F5739">
        <v>6.7728981087249567</v>
      </c>
      <c r="G5739" s="8">
        <v>5627</v>
      </c>
      <c r="H5739" s="8">
        <v>5735</v>
      </c>
      <c r="I5739" s="8">
        <v>0</v>
      </c>
      <c r="J5739" s="8">
        <v>6.8888888888888893</v>
      </c>
      <c r="K5739" s="8">
        <v>9.9363455467696244</v>
      </c>
      <c r="L5739" s="8">
        <v>3.2271018912750433</v>
      </c>
      <c r="M5739" s="8">
        <v>6.3654453230375552E-2</v>
      </c>
      <c r="N5739" s="8">
        <v>3.1111111111111107</v>
      </c>
      <c r="O5739" s="8">
        <v>10</v>
      </c>
      <c r="P5739" s="8">
        <v>1</v>
      </c>
    </row>
    <row r="5740" spans="1:16" x14ac:dyDescent="0.35">
      <c r="A5740" s="8" t="s">
        <v>188</v>
      </c>
      <c r="B5740" s="54">
        <v>44991</v>
      </c>
      <c r="C5740">
        <v>5</v>
      </c>
      <c r="D5740">
        <v>5.5279284927910055</v>
      </c>
      <c r="E5740">
        <v>4</v>
      </c>
      <c r="F5740">
        <v>6.4832794600000003</v>
      </c>
      <c r="G5740" s="8">
        <v>5627</v>
      </c>
      <c r="H5740" s="8">
        <v>5736</v>
      </c>
      <c r="I5740" s="8">
        <v>0</v>
      </c>
      <c r="J5740" s="8">
        <v>6.666666666666667</v>
      </c>
      <c r="K5740" s="8">
        <v>4.8244619057849407</v>
      </c>
      <c r="L5740" s="8">
        <v>1.4832794600000003</v>
      </c>
      <c r="M5740" s="8">
        <v>0.17553809421505928</v>
      </c>
      <c r="N5740" s="8">
        <v>1.666666666666667</v>
      </c>
      <c r="O5740" s="8">
        <v>5</v>
      </c>
      <c r="P5740" s="8">
        <v>1</v>
      </c>
    </row>
    <row r="5741" spans="1:16" x14ac:dyDescent="0.35">
      <c r="A5741" s="8" t="s">
        <v>188</v>
      </c>
      <c r="B5741" s="54">
        <v>44998</v>
      </c>
      <c r="C5741">
        <v>7</v>
      </c>
      <c r="D5741">
        <v>5.6177867454555059</v>
      </c>
      <c r="E5741">
        <v>4</v>
      </c>
      <c r="F5741">
        <v>6.5663237022172014</v>
      </c>
      <c r="G5741" s="8">
        <v>5627</v>
      </c>
      <c r="H5741" s="8">
        <v>5737</v>
      </c>
      <c r="I5741" s="8">
        <v>2</v>
      </c>
      <c r="J5741" s="8">
        <v>5.8888888888888893</v>
      </c>
      <c r="K5741" s="8">
        <v>4.8501126989132226</v>
      </c>
      <c r="L5741" s="8">
        <v>0.43367629778279859</v>
      </c>
      <c r="M5741" s="8">
        <v>2.1498873010867774</v>
      </c>
      <c r="N5741" s="8">
        <v>1.1111111111111107</v>
      </c>
      <c r="O5741" s="8">
        <v>5</v>
      </c>
      <c r="P5741" s="8">
        <v>1</v>
      </c>
    </row>
    <row r="5742" spans="1:16" x14ac:dyDescent="0.35">
      <c r="A5742" s="8" t="s">
        <v>188</v>
      </c>
      <c r="B5742" s="54">
        <v>45005</v>
      </c>
      <c r="C5742">
        <v>7</v>
      </c>
      <c r="D5742">
        <v>8.7063420148450881</v>
      </c>
      <c r="E5742">
        <v>4</v>
      </c>
      <c r="F5742">
        <v>6.6369732772055077</v>
      </c>
      <c r="G5742" s="8">
        <v>5627</v>
      </c>
      <c r="H5742" s="8">
        <v>5738</v>
      </c>
      <c r="I5742" s="8">
        <v>2</v>
      </c>
      <c r="J5742" s="8">
        <v>6</v>
      </c>
      <c r="K5742" s="8">
        <v>6.3464676451025728</v>
      </c>
      <c r="L5742" s="8">
        <v>0.36302672279449233</v>
      </c>
      <c r="M5742" s="8">
        <v>0.65353235489742723</v>
      </c>
      <c r="N5742" s="8">
        <v>1</v>
      </c>
      <c r="O5742" s="8">
        <v>5</v>
      </c>
      <c r="P5742" s="8">
        <v>1</v>
      </c>
    </row>
    <row r="5743" spans="1:16" x14ac:dyDescent="0.35">
      <c r="A5743" s="8" t="s">
        <v>188</v>
      </c>
      <c r="B5743" s="54">
        <v>45012</v>
      </c>
      <c r="C5743">
        <v>14</v>
      </c>
      <c r="D5743">
        <v>6.7934308599977307</v>
      </c>
      <c r="E5743">
        <v>4</v>
      </c>
      <c r="F5743">
        <v>7.8747409196877216</v>
      </c>
      <c r="G5743" s="8">
        <v>5627</v>
      </c>
      <c r="H5743" s="8">
        <v>5739</v>
      </c>
      <c r="I5743" s="8">
        <v>1</v>
      </c>
      <c r="J5743" s="8">
        <v>6.4444444444444446</v>
      </c>
      <c r="K5743" s="8">
        <v>6.4214708556150066</v>
      </c>
      <c r="L5743" s="8">
        <v>6.1252590803122784</v>
      </c>
      <c r="M5743" s="8">
        <v>7.5785291443849934</v>
      </c>
      <c r="N5743" s="8">
        <v>7.5555555555555554</v>
      </c>
      <c r="O5743" s="8">
        <v>13</v>
      </c>
      <c r="P5743" s="8">
        <v>1</v>
      </c>
    </row>
    <row r="5744" spans="1:16" x14ac:dyDescent="0.35">
      <c r="A5744" s="8" t="s">
        <v>188</v>
      </c>
      <c r="B5744" s="54">
        <v>45019</v>
      </c>
      <c r="C5744">
        <v>9</v>
      </c>
      <c r="D5744">
        <v>6.8793187299542815</v>
      </c>
      <c r="E5744">
        <v>4</v>
      </c>
      <c r="F5744">
        <v>8.0794858768580831</v>
      </c>
      <c r="G5744" s="8">
        <v>5627</v>
      </c>
      <c r="H5744" s="8">
        <v>5740</v>
      </c>
      <c r="I5744" s="8">
        <v>2</v>
      </c>
      <c r="J5744" s="8">
        <v>6.4444444444444446</v>
      </c>
      <c r="K5744" s="8">
        <v>5.4936575958822154</v>
      </c>
      <c r="L5744" s="8">
        <v>0.92051412314191694</v>
      </c>
      <c r="M5744" s="8">
        <v>3.5063424041177846</v>
      </c>
      <c r="N5744" s="8">
        <v>2.5555555555555554</v>
      </c>
      <c r="O5744" s="8">
        <v>7</v>
      </c>
      <c r="P5744" s="8">
        <v>1</v>
      </c>
    </row>
    <row r="5745" spans="1:16" x14ac:dyDescent="0.35">
      <c r="A5745" s="8" t="s">
        <v>188</v>
      </c>
      <c r="B5745" s="54">
        <v>45026</v>
      </c>
      <c r="C5745">
        <v>8</v>
      </c>
      <c r="D5745">
        <v>7.4637387167079305</v>
      </c>
      <c r="E5745">
        <v>4</v>
      </c>
      <c r="F5745">
        <v>8.1368584900939265</v>
      </c>
      <c r="G5745" s="8">
        <v>5627</v>
      </c>
      <c r="H5745" s="8">
        <v>5741</v>
      </c>
      <c r="I5745" s="8">
        <v>1</v>
      </c>
      <c r="J5745" s="8">
        <v>6.4444444444444446</v>
      </c>
      <c r="K5745" s="8">
        <v>6.8130640854449069</v>
      </c>
      <c r="L5745" s="8">
        <v>0.13685849009392648</v>
      </c>
      <c r="M5745" s="8">
        <v>1.1869359145550931</v>
      </c>
      <c r="N5745" s="8">
        <v>1.5555555555555554</v>
      </c>
      <c r="O5745" s="8">
        <v>7</v>
      </c>
      <c r="P5745" s="8">
        <v>1</v>
      </c>
    </row>
    <row r="5746" spans="1:16" x14ac:dyDescent="0.35">
      <c r="A5746" s="8" t="s">
        <v>188</v>
      </c>
      <c r="B5746" s="54">
        <v>45033</v>
      </c>
      <c r="C5746">
        <v>10</v>
      </c>
      <c r="D5746">
        <v>7.5468534238682725</v>
      </c>
      <c r="E5746">
        <v>4</v>
      </c>
      <c r="F5746">
        <v>8.4158958807659712</v>
      </c>
      <c r="G5746" s="8">
        <v>5627</v>
      </c>
      <c r="H5746" s="8">
        <v>5742</v>
      </c>
      <c r="I5746" s="8">
        <v>4</v>
      </c>
      <c r="J5746" s="8">
        <v>6.333333333333333</v>
      </c>
      <c r="K5746" s="8">
        <v>5.8344011395446884</v>
      </c>
      <c r="L5746" s="8">
        <v>1.5841041192340288</v>
      </c>
      <c r="M5746" s="8">
        <v>4.1655988604553116</v>
      </c>
      <c r="N5746" s="8">
        <v>3.666666666666667</v>
      </c>
      <c r="O5746" s="8">
        <v>6</v>
      </c>
      <c r="P5746" s="8">
        <v>1</v>
      </c>
    </row>
    <row r="5747" spans="1:16" x14ac:dyDescent="0.35">
      <c r="A5747" s="8" t="s">
        <v>188</v>
      </c>
      <c r="B5747" s="54">
        <v>45040</v>
      </c>
      <c r="C5747">
        <v>11</v>
      </c>
      <c r="D5747">
        <v>8.6284688284787361</v>
      </c>
      <c r="E5747">
        <v>4</v>
      </c>
      <c r="F5747">
        <v>8.8633048260000002</v>
      </c>
      <c r="G5747" s="8">
        <v>5627</v>
      </c>
      <c r="H5747" s="8">
        <v>5743</v>
      </c>
      <c r="I5747" s="8">
        <v>2</v>
      </c>
      <c r="J5747" s="8">
        <v>7.4444444444444446</v>
      </c>
      <c r="K5747" s="8">
        <v>9.7568041967098189</v>
      </c>
      <c r="L5747" s="8">
        <v>2.1366951739999998</v>
      </c>
      <c r="M5747" s="8">
        <v>1.2431958032901811</v>
      </c>
      <c r="N5747" s="8">
        <v>3.5555555555555554</v>
      </c>
      <c r="O5747" s="8">
        <v>9</v>
      </c>
      <c r="P5747" s="8">
        <v>1</v>
      </c>
    </row>
    <row r="5748" spans="1:16" x14ac:dyDescent="0.35">
      <c r="A5748" s="8" t="s">
        <v>188</v>
      </c>
      <c r="B5748" s="54">
        <v>45047</v>
      </c>
      <c r="C5748">
        <v>13</v>
      </c>
      <c r="D5748">
        <v>8.7088879615837733</v>
      </c>
      <c r="E5748">
        <v>4</v>
      </c>
      <c r="F5748">
        <v>9.8635336091680514</v>
      </c>
      <c r="G5748" s="8">
        <v>5627</v>
      </c>
      <c r="H5748" s="8">
        <v>5744</v>
      </c>
      <c r="I5748" s="8">
        <v>4</v>
      </c>
      <c r="J5748" s="8">
        <v>7.5555555555555554</v>
      </c>
      <c r="K5748" s="8">
        <v>8.0541557990971775</v>
      </c>
      <c r="L5748" s="8">
        <v>3.1364663908319486</v>
      </c>
      <c r="M5748" s="8">
        <v>4.9458442009028225</v>
      </c>
      <c r="N5748" s="8">
        <v>5.4444444444444446</v>
      </c>
      <c r="O5748" s="8">
        <v>9</v>
      </c>
      <c r="P5748" s="8">
        <v>1</v>
      </c>
    </row>
    <row r="5749" spans="1:16" x14ac:dyDescent="0.35">
      <c r="A5749" s="8" t="s">
        <v>188</v>
      </c>
      <c r="B5749" s="54">
        <v>45054</v>
      </c>
      <c r="C5749">
        <v>15</v>
      </c>
      <c r="D5749">
        <v>8.7877201298560124</v>
      </c>
      <c r="E5749">
        <v>4</v>
      </c>
      <c r="F5749">
        <v>11.213066251382454</v>
      </c>
      <c r="G5749" s="8">
        <v>5627</v>
      </c>
      <c r="H5749" s="8">
        <v>5745</v>
      </c>
      <c r="I5749" s="8">
        <v>3</v>
      </c>
      <c r="J5749" s="8">
        <v>8</v>
      </c>
      <c r="K5749" s="8">
        <v>10.047287186610575</v>
      </c>
      <c r="L5749" s="8">
        <v>3.7869337486175461</v>
      </c>
      <c r="M5749" s="8">
        <v>4.9527128133894252</v>
      </c>
      <c r="N5749" s="8">
        <v>7</v>
      </c>
      <c r="O5749" s="8">
        <v>12</v>
      </c>
      <c r="P5749" s="8">
        <v>1</v>
      </c>
    </row>
    <row r="5750" spans="1:16" x14ac:dyDescent="0.35">
      <c r="A5750" s="8" t="s">
        <v>188</v>
      </c>
      <c r="B5750" s="54">
        <v>45061</v>
      </c>
      <c r="C5750">
        <v>12</v>
      </c>
      <c r="D5750">
        <v>8.3653030668023778</v>
      </c>
      <c r="E5750">
        <v>4</v>
      </c>
      <c r="F5750">
        <v>11.444921680739492</v>
      </c>
      <c r="G5750" s="8">
        <v>5627</v>
      </c>
      <c r="H5750" s="8">
        <v>5746</v>
      </c>
      <c r="I5750" s="8">
        <v>5</v>
      </c>
      <c r="J5750" s="8">
        <v>8.5555555555555554</v>
      </c>
      <c r="K5750" s="8">
        <v>9.4322231004289403</v>
      </c>
      <c r="L5750" s="8">
        <v>0.55507831926050777</v>
      </c>
      <c r="M5750" s="8">
        <v>2.5677768995710597</v>
      </c>
      <c r="N5750" s="8">
        <v>3.4444444444444446</v>
      </c>
      <c r="O5750" s="8">
        <v>7</v>
      </c>
      <c r="P5750" s="8">
        <v>1</v>
      </c>
    </row>
    <row r="5751" spans="1:16" x14ac:dyDescent="0.35">
      <c r="A5751" s="8" t="s">
        <v>188</v>
      </c>
      <c r="B5751" s="54">
        <v>45068</v>
      </c>
      <c r="C5751">
        <v>9</v>
      </c>
      <c r="D5751">
        <v>9.4413814953980513</v>
      </c>
      <c r="E5751">
        <v>4</v>
      </c>
      <c r="F5751">
        <v>10.805763801931256</v>
      </c>
      <c r="G5751" s="8">
        <v>5627</v>
      </c>
      <c r="H5751" s="8">
        <v>5747</v>
      </c>
      <c r="I5751" s="8">
        <v>2</v>
      </c>
      <c r="J5751" s="8">
        <v>9</v>
      </c>
      <c r="K5751" s="8">
        <v>11.510639362003179</v>
      </c>
      <c r="L5751" s="8">
        <v>1.8057638019312563</v>
      </c>
      <c r="M5751" s="8">
        <v>2.5106393620031788</v>
      </c>
      <c r="N5751" s="8">
        <v>0</v>
      </c>
      <c r="O5751" s="8">
        <v>7</v>
      </c>
      <c r="P5751" s="8">
        <v>1</v>
      </c>
    </row>
    <row r="5752" spans="1:16" x14ac:dyDescent="0.35">
      <c r="A5752" s="8" t="s">
        <v>188</v>
      </c>
      <c r="B5752" s="54">
        <v>45075</v>
      </c>
      <c r="C5752">
        <v>10</v>
      </c>
      <c r="D5752">
        <v>8.5161798252357972</v>
      </c>
      <c r="E5752">
        <v>4</v>
      </c>
      <c r="F5752">
        <v>10.622619887748851</v>
      </c>
      <c r="G5752" s="8">
        <v>5627</v>
      </c>
      <c r="H5752" s="8">
        <v>5748</v>
      </c>
      <c r="I5752" s="8">
        <v>3</v>
      </c>
      <c r="J5752" s="8">
        <v>9.3333333333333339</v>
      </c>
      <c r="K5752" s="8">
        <v>9.0987404928565017</v>
      </c>
      <c r="L5752" s="8">
        <v>0.62261988774885069</v>
      </c>
      <c r="M5752" s="8">
        <v>0.90125950714349834</v>
      </c>
      <c r="N5752" s="8">
        <v>0.66666666666666607</v>
      </c>
      <c r="O5752" s="8">
        <v>7</v>
      </c>
      <c r="P5752" s="8">
        <v>1</v>
      </c>
    </row>
    <row r="5753" spans="1:16" x14ac:dyDescent="0.35">
      <c r="A5753" s="8" t="s">
        <v>188</v>
      </c>
      <c r="B5753" s="54">
        <v>45082</v>
      </c>
      <c r="C5753">
        <v>12</v>
      </c>
      <c r="D5753">
        <v>8.5894379429151755</v>
      </c>
      <c r="E5753">
        <v>4</v>
      </c>
      <c r="F5753">
        <v>10.932733525480824</v>
      </c>
      <c r="G5753" s="8">
        <v>5627</v>
      </c>
      <c r="H5753" s="8">
        <v>5749</v>
      </c>
      <c r="I5753" s="8">
        <v>2</v>
      </c>
      <c r="J5753" s="8">
        <v>10.444444444444445</v>
      </c>
      <c r="K5753" s="8">
        <v>11.957376864719377</v>
      </c>
      <c r="L5753" s="8">
        <v>1.067266474519176</v>
      </c>
      <c r="M5753" s="8">
        <v>4.2623135280623003E-2</v>
      </c>
      <c r="N5753" s="8">
        <v>1.5555555555555554</v>
      </c>
      <c r="O5753" s="8">
        <v>10</v>
      </c>
      <c r="P5753" s="8">
        <v>1</v>
      </c>
    </row>
    <row r="5754" spans="1:16" x14ac:dyDescent="0.35">
      <c r="A5754" s="8" t="s">
        <v>188</v>
      </c>
      <c r="B5754" s="54">
        <v>45089</v>
      </c>
      <c r="C5754">
        <v>9</v>
      </c>
      <c r="D5754">
        <v>8.1614424782991808</v>
      </c>
      <c r="E5754">
        <v>4</v>
      </c>
      <c r="F5754">
        <v>10.502265678300391</v>
      </c>
      <c r="G5754" s="8">
        <v>5627</v>
      </c>
      <c r="H5754" s="8">
        <v>5750</v>
      </c>
      <c r="I5754" s="8">
        <v>12</v>
      </c>
      <c r="J5754" s="8">
        <v>11</v>
      </c>
      <c r="K5754" s="8">
        <v>10.981822918482626</v>
      </c>
      <c r="L5754" s="8">
        <v>1.5022656783003914</v>
      </c>
      <c r="M5754" s="8">
        <v>1.9818229184826262</v>
      </c>
      <c r="N5754" s="8">
        <v>2</v>
      </c>
      <c r="O5754" s="8">
        <v>3</v>
      </c>
      <c r="P5754" s="8">
        <v>1</v>
      </c>
    </row>
    <row r="5755" spans="1:16" x14ac:dyDescent="0.35">
      <c r="A5755" s="8" t="s">
        <v>188</v>
      </c>
      <c r="B5755" s="54">
        <v>45096</v>
      </c>
      <c r="C5755">
        <v>9</v>
      </c>
      <c r="D5755">
        <v>14.231884306108459</v>
      </c>
      <c r="E5755">
        <v>4</v>
      </c>
      <c r="F5755">
        <v>10.181170290000001</v>
      </c>
      <c r="G5755" s="8">
        <v>5627</v>
      </c>
      <c r="H5755" s="8">
        <v>5751</v>
      </c>
      <c r="I5755" s="8">
        <v>3</v>
      </c>
      <c r="J5755" s="8">
        <v>11.222222222222221</v>
      </c>
      <c r="K5755" s="8">
        <v>19.718334136558667</v>
      </c>
      <c r="L5755" s="8">
        <v>1.1811702900000007</v>
      </c>
      <c r="M5755" s="8">
        <v>10.718334136558667</v>
      </c>
      <c r="N5755" s="8">
        <v>2.2222222222222214</v>
      </c>
      <c r="O5755" s="8">
        <v>6</v>
      </c>
      <c r="P5755" s="8">
        <v>1</v>
      </c>
    </row>
    <row r="5756" spans="1:16" x14ac:dyDescent="0.35">
      <c r="A5756" s="8" t="s">
        <v>188</v>
      </c>
      <c r="B5756" s="54">
        <v>45103</v>
      </c>
      <c r="C5756">
        <v>9</v>
      </c>
      <c r="D5756">
        <v>8.8012439344783253</v>
      </c>
      <c r="E5756">
        <v>4</v>
      </c>
      <c r="F5756">
        <v>9.9296440844577063</v>
      </c>
      <c r="G5756" s="8">
        <v>5627</v>
      </c>
      <c r="H5756" s="8">
        <v>5752</v>
      </c>
      <c r="I5756" s="8">
        <v>4</v>
      </c>
      <c r="J5756" s="8">
        <v>10.777777777777779</v>
      </c>
      <c r="K5756" s="8">
        <v>11.656312674086035</v>
      </c>
      <c r="L5756" s="8">
        <v>0.9296440844577063</v>
      </c>
      <c r="M5756" s="8">
        <v>2.6563126740860348</v>
      </c>
      <c r="N5756" s="8">
        <v>1.7777777777777786</v>
      </c>
      <c r="O5756" s="8">
        <v>5</v>
      </c>
      <c r="P5756" s="8">
        <v>1</v>
      </c>
    </row>
    <row r="5757" spans="1:16" x14ac:dyDescent="0.35">
      <c r="A5757" s="8" t="s">
        <v>188</v>
      </c>
      <c r="B5757" s="54">
        <v>45110</v>
      </c>
      <c r="C5757">
        <v>11</v>
      </c>
      <c r="D5757">
        <v>9.368979862539236</v>
      </c>
      <c r="E5757">
        <v>4</v>
      </c>
      <c r="F5757">
        <v>10.15762910847609</v>
      </c>
      <c r="G5757" s="8">
        <v>5627</v>
      </c>
      <c r="H5757" s="8">
        <v>5753</v>
      </c>
      <c r="I5757" s="8">
        <v>4</v>
      </c>
      <c r="J5757" s="8">
        <v>11.111111111111111</v>
      </c>
      <c r="K5757" s="8">
        <v>12.496296754202515</v>
      </c>
      <c r="L5757" s="8">
        <v>0.84237089152390965</v>
      </c>
      <c r="M5757" s="8">
        <v>1.4962967542025147</v>
      </c>
      <c r="N5757" s="8">
        <v>0.11111111111111072</v>
      </c>
      <c r="O5757" s="8">
        <v>7</v>
      </c>
      <c r="P5757" s="8">
        <v>1</v>
      </c>
    </row>
    <row r="5758" spans="1:16" x14ac:dyDescent="0.35">
      <c r="A5758" s="8" t="s">
        <v>188</v>
      </c>
      <c r="B5758" s="54">
        <v>45117</v>
      </c>
      <c r="C5758">
        <v>12</v>
      </c>
      <c r="D5758">
        <v>8.9354377425002891</v>
      </c>
      <c r="E5758">
        <v>4</v>
      </c>
      <c r="F5758">
        <v>10.549341204196772</v>
      </c>
      <c r="G5758" s="8">
        <v>5627</v>
      </c>
      <c r="H5758" s="8">
        <v>5754</v>
      </c>
      <c r="I5758" s="8">
        <v>3</v>
      </c>
      <c r="J5758" s="8">
        <v>11.222222222222221</v>
      </c>
      <c r="K5758" s="8">
        <v>11.720738177206385</v>
      </c>
      <c r="L5758" s="8">
        <v>1.4506587958032284</v>
      </c>
      <c r="M5758" s="8">
        <v>0.27926182279361456</v>
      </c>
      <c r="N5758" s="8">
        <v>0.77777777777777857</v>
      </c>
      <c r="O5758" s="8">
        <v>9</v>
      </c>
      <c r="P5758" s="8">
        <v>1</v>
      </c>
    </row>
    <row r="5759" spans="1:16" x14ac:dyDescent="0.35">
      <c r="A5759" s="8" t="s">
        <v>188</v>
      </c>
      <c r="B5759" s="54">
        <v>45124</v>
      </c>
      <c r="C5759">
        <v>9</v>
      </c>
      <c r="D5759">
        <v>9.0004552892471956</v>
      </c>
      <c r="E5759">
        <v>4</v>
      </c>
      <c r="F5759">
        <v>10.220028413345906</v>
      </c>
      <c r="G5759" s="8">
        <v>5627</v>
      </c>
      <c r="H5759" s="8">
        <v>5755</v>
      </c>
      <c r="I5759" s="8">
        <v>4</v>
      </c>
      <c r="J5759" s="8">
        <v>11.111111111111111</v>
      </c>
      <c r="K5759" s="8">
        <v>8.9161304947857225</v>
      </c>
      <c r="L5759" s="8">
        <v>1.2200284133459061</v>
      </c>
      <c r="M5759" s="8">
        <v>8.3869505214277495E-2</v>
      </c>
      <c r="N5759" s="8">
        <v>2.1111111111111107</v>
      </c>
      <c r="O5759" s="8">
        <v>5</v>
      </c>
      <c r="P5759" s="8">
        <v>1</v>
      </c>
    </row>
    <row r="5760" spans="1:16" x14ac:dyDescent="0.35">
      <c r="A5760" s="8" t="s">
        <v>188</v>
      </c>
      <c r="B5760" s="54">
        <v>45131</v>
      </c>
      <c r="C5760">
        <v>11</v>
      </c>
      <c r="D5760">
        <v>10.564115713195765</v>
      </c>
      <c r="E5760">
        <v>4</v>
      </c>
      <c r="F5760">
        <v>10.384557431362053</v>
      </c>
      <c r="G5760" s="8">
        <v>5627</v>
      </c>
      <c r="H5760" s="8">
        <v>5756</v>
      </c>
      <c r="I5760" s="8">
        <v>3</v>
      </c>
      <c r="J5760" s="8">
        <v>10.888888888888889</v>
      </c>
      <c r="K5760" s="8">
        <v>10.420847694302328</v>
      </c>
      <c r="L5760" s="8">
        <v>0.61544256863794722</v>
      </c>
      <c r="M5760" s="8">
        <v>0.57915230569767218</v>
      </c>
      <c r="N5760" s="8">
        <v>0.11111111111111072</v>
      </c>
      <c r="O5760" s="8">
        <v>8</v>
      </c>
      <c r="P5760" s="8">
        <v>1</v>
      </c>
    </row>
    <row r="5761" spans="1:16" x14ac:dyDescent="0.35">
      <c r="A5761" s="8" t="s">
        <v>188</v>
      </c>
      <c r="B5761" s="54">
        <v>45138</v>
      </c>
      <c r="C5761">
        <v>9</v>
      </c>
      <c r="D5761">
        <v>9.6263863134258347</v>
      </c>
      <c r="E5761">
        <v>4</v>
      </c>
      <c r="F5761">
        <v>10.09250560828522</v>
      </c>
      <c r="G5761" s="8">
        <v>5627</v>
      </c>
      <c r="H5761" s="8">
        <v>5757</v>
      </c>
      <c r="I5761" s="8">
        <v>3</v>
      </c>
      <c r="J5761" s="8">
        <v>10.666666666666666</v>
      </c>
      <c r="K5761" s="8">
        <v>9.7920356936081792</v>
      </c>
      <c r="L5761" s="8">
        <v>1.0925056082852205</v>
      </c>
      <c r="M5761" s="8">
        <v>0.79203569360817916</v>
      </c>
      <c r="N5761" s="8">
        <v>1.6666666666666661</v>
      </c>
      <c r="O5761" s="8">
        <v>6</v>
      </c>
      <c r="P5761" s="8">
        <v>1</v>
      </c>
    </row>
    <row r="5762" spans="1:16" x14ac:dyDescent="0.35">
      <c r="A5762" s="8" t="s">
        <v>188</v>
      </c>
      <c r="B5762" s="54">
        <v>45145</v>
      </c>
      <c r="C5762">
        <v>9</v>
      </c>
      <c r="D5762">
        <v>10.187171274809847</v>
      </c>
      <c r="E5762">
        <v>4</v>
      </c>
      <c r="F5762">
        <v>9.8625841231402873</v>
      </c>
      <c r="G5762" s="8">
        <v>5627</v>
      </c>
      <c r="H5762" s="8">
        <v>5758</v>
      </c>
      <c r="I5762" s="8">
        <v>3</v>
      </c>
      <c r="J5762" s="8">
        <v>10.333333333333334</v>
      </c>
      <c r="K5762" s="8">
        <v>10.973735412682027</v>
      </c>
      <c r="L5762" s="8">
        <v>0.86258412314028732</v>
      </c>
      <c r="M5762" s="8">
        <v>1.9737354126820268</v>
      </c>
      <c r="N5762" s="8">
        <v>1.3333333333333339</v>
      </c>
      <c r="O5762" s="8">
        <v>6</v>
      </c>
      <c r="P5762" s="8">
        <v>1</v>
      </c>
    </row>
    <row r="5763" spans="1:16" x14ac:dyDescent="0.35">
      <c r="A5763" s="8" t="s">
        <v>188</v>
      </c>
      <c r="B5763" s="54">
        <v>45152</v>
      </c>
      <c r="C5763">
        <v>22</v>
      </c>
      <c r="D5763">
        <v>8.7466642429611934</v>
      </c>
      <c r="E5763">
        <v>4</v>
      </c>
      <c r="F5763">
        <v>12.13773457875331</v>
      </c>
      <c r="G5763" s="8">
        <v>5627</v>
      </c>
      <c r="H5763" s="8">
        <v>5759</v>
      </c>
      <c r="I5763" s="8">
        <v>4</v>
      </c>
      <c r="J5763" s="8">
        <v>10</v>
      </c>
      <c r="K5763" s="8">
        <v>9.2090185937981506</v>
      </c>
      <c r="L5763" s="8">
        <v>9.8622654212466898</v>
      </c>
      <c r="M5763" s="8">
        <v>12.790981406201849</v>
      </c>
      <c r="N5763" s="8">
        <v>12</v>
      </c>
      <c r="O5763" s="8">
        <v>18</v>
      </c>
      <c r="P5763" s="8">
        <v>1</v>
      </c>
    </row>
    <row r="5764" spans="1:16" x14ac:dyDescent="0.35">
      <c r="A5764" s="8" t="s">
        <v>188</v>
      </c>
      <c r="B5764" s="54">
        <v>45159</v>
      </c>
      <c r="C5764">
        <v>11</v>
      </c>
      <c r="D5764">
        <v>9.8046773223925445</v>
      </c>
      <c r="E5764">
        <v>4</v>
      </c>
      <c r="F5764">
        <v>12.045458030597397</v>
      </c>
      <c r="G5764" s="8">
        <v>5627</v>
      </c>
      <c r="H5764" s="8">
        <v>5760</v>
      </c>
      <c r="I5764" s="8">
        <v>5</v>
      </c>
      <c r="J5764" s="8">
        <v>10.222222222222221</v>
      </c>
      <c r="K5764" s="8">
        <v>10.154655491894088</v>
      </c>
      <c r="L5764" s="8">
        <v>1.0454580305973966</v>
      </c>
      <c r="M5764" s="8">
        <v>0.84534450810591188</v>
      </c>
      <c r="N5764" s="8">
        <v>0.77777777777777857</v>
      </c>
      <c r="O5764" s="8">
        <v>6</v>
      </c>
      <c r="P5764" s="8">
        <v>1</v>
      </c>
    </row>
    <row r="5765" spans="1:16" x14ac:dyDescent="0.35">
      <c r="A5765" s="8" t="s">
        <v>188</v>
      </c>
      <c r="B5765" s="54">
        <v>45166</v>
      </c>
      <c r="C5765">
        <v>11</v>
      </c>
      <c r="D5765">
        <v>10.36135050068793</v>
      </c>
      <c r="E5765">
        <v>4</v>
      </c>
      <c r="F5765">
        <v>11.972832905392169</v>
      </c>
      <c r="G5765" s="8">
        <v>5627</v>
      </c>
      <c r="H5765" s="8">
        <v>5761</v>
      </c>
      <c r="I5765" s="8">
        <v>4</v>
      </c>
      <c r="J5765" s="8">
        <v>10.111111111111111</v>
      </c>
      <c r="K5765" s="8">
        <v>10.345288223069243</v>
      </c>
      <c r="L5765" s="8">
        <v>0.97283290539216871</v>
      </c>
      <c r="M5765" s="8">
        <v>0.65471177693075688</v>
      </c>
      <c r="N5765" s="8">
        <v>0.88888888888888928</v>
      </c>
      <c r="O5765" s="8">
        <v>7</v>
      </c>
      <c r="P5765" s="8">
        <v>1</v>
      </c>
    </row>
    <row r="5766" spans="1:16" x14ac:dyDescent="0.35">
      <c r="A5766" s="8" t="s">
        <v>188</v>
      </c>
      <c r="B5766" s="54">
        <v>45173</v>
      </c>
      <c r="C5766">
        <v>14</v>
      </c>
      <c r="D5766">
        <v>9.916568225697354</v>
      </c>
      <c r="E5766">
        <v>4</v>
      </c>
      <c r="F5766">
        <v>12.344604832039735</v>
      </c>
      <c r="G5766" s="8">
        <v>5627</v>
      </c>
      <c r="H5766" s="8">
        <v>5762</v>
      </c>
      <c r="I5766" s="8">
        <v>16</v>
      </c>
      <c r="J5766" s="8">
        <v>9.7777777777777786</v>
      </c>
      <c r="K5766" s="8">
        <v>9.4820090160223707</v>
      </c>
      <c r="L5766" s="8">
        <v>1.6553951679602648</v>
      </c>
      <c r="M5766" s="8">
        <v>4.5179909839776293</v>
      </c>
      <c r="N5766" s="8">
        <v>4.2222222222222214</v>
      </c>
      <c r="O5766" s="8">
        <v>2</v>
      </c>
      <c r="P5766" s="8">
        <v>1</v>
      </c>
    </row>
    <row r="5767" spans="1:16" x14ac:dyDescent="0.35">
      <c r="A5767" s="8" t="s">
        <v>188</v>
      </c>
      <c r="B5767" s="54">
        <v>45180</v>
      </c>
      <c r="C5767">
        <v>9</v>
      </c>
      <c r="D5767">
        <v>15.971068682532181</v>
      </c>
      <c r="E5767">
        <v>4</v>
      </c>
      <c r="F5767">
        <v>11.96718011894936</v>
      </c>
      <c r="G5767" s="8">
        <v>5627</v>
      </c>
      <c r="H5767" s="8">
        <v>5763</v>
      </c>
      <c r="I5767" s="8">
        <v>4</v>
      </c>
      <c r="J5767" s="8">
        <v>11.222222222222221</v>
      </c>
      <c r="K5767" s="8">
        <v>18.910114866622848</v>
      </c>
      <c r="L5767" s="8">
        <v>2.9671801189493596</v>
      </c>
      <c r="M5767" s="8">
        <v>9.9101148666228482</v>
      </c>
      <c r="N5767" s="8">
        <v>2.2222222222222214</v>
      </c>
      <c r="O5767" s="8">
        <v>5</v>
      </c>
      <c r="P5767" s="8">
        <v>1</v>
      </c>
    </row>
    <row r="5768" spans="1:16" x14ac:dyDescent="0.35">
      <c r="A5768" s="8" t="s">
        <v>188</v>
      </c>
      <c r="B5768" s="54">
        <v>45187</v>
      </c>
      <c r="C5768">
        <v>9</v>
      </c>
      <c r="D5768">
        <v>12.023321390435299</v>
      </c>
      <c r="E5768">
        <v>4</v>
      </c>
      <c r="F5768">
        <v>11.672065344842212</v>
      </c>
      <c r="G5768" s="8">
        <v>5627</v>
      </c>
      <c r="H5768" s="8">
        <v>5764</v>
      </c>
      <c r="I5768" s="8">
        <v>4</v>
      </c>
      <c r="J5768" s="8">
        <v>11.444444444444445</v>
      </c>
      <c r="K5768" s="8">
        <v>14.419824811443151</v>
      </c>
      <c r="L5768" s="8">
        <v>2.6720653448422116</v>
      </c>
      <c r="M5768" s="8">
        <v>5.4198248114431511</v>
      </c>
      <c r="N5768" s="8">
        <v>2.4444444444444446</v>
      </c>
      <c r="O5768" s="8">
        <v>5</v>
      </c>
      <c r="P5768" s="8">
        <v>1</v>
      </c>
    </row>
    <row r="5769" spans="1:16" x14ac:dyDescent="0.35">
      <c r="A5769" s="8" t="s">
        <v>188</v>
      </c>
      <c r="B5769" s="54">
        <v>45194</v>
      </c>
      <c r="C5769">
        <v>11</v>
      </c>
      <c r="D5769">
        <v>11.074679816881263</v>
      </c>
      <c r="E5769">
        <v>4</v>
      </c>
      <c r="F5769">
        <v>11.669115616513174</v>
      </c>
      <c r="G5769" s="8">
        <v>5627</v>
      </c>
      <c r="H5769" s="8">
        <v>5765</v>
      </c>
      <c r="I5769" s="8">
        <v>10</v>
      </c>
      <c r="J5769" s="8">
        <v>11.666666666666666</v>
      </c>
      <c r="K5769" s="8">
        <v>12.837469750031445</v>
      </c>
      <c r="L5769" s="8">
        <v>0.66911561651317442</v>
      </c>
      <c r="M5769" s="8">
        <v>1.8374697500314454</v>
      </c>
      <c r="N5769" s="8">
        <v>0.66666666666666607</v>
      </c>
      <c r="O5769" s="8">
        <v>1</v>
      </c>
      <c r="P5769" s="8">
        <v>1</v>
      </c>
    </row>
    <row r="5770" spans="1:16" x14ac:dyDescent="0.35">
      <c r="A5770" s="8" t="s">
        <v>188</v>
      </c>
      <c r="B5770" s="54">
        <v>45201</v>
      </c>
      <c r="C5770">
        <v>12</v>
      </c>
      <c r="D5770">
        <v>13.124918111813434</v>
      </c>
      <c r="E5770">
        <v>4</v>
      </c>
      <c r="F5770">
        <v>11.792042516855274</v>
      </c>
      <c r="G5770" s="8">
        <v>5627</v>
      </c>
      <c r="H5770" s="8">
        <v>5766</v>
      </c>
      <c r="I5770" s="8">
        <v>6</v>
      </c>
      <c r="J5770" s="8">
        <v>12</v>
      </c>
      <c r="K5770" s="8">
        <v>15.646022001489452</v>
      </c>
      <c r="L5770" s="8">
        <v>0.2079574831447264</v>
      </c>
      <c r="M5770" s="8">
        <v>3.6460220014894524</v>
      </c>
      <c r="N5770" s="8">
        <v>0</v>
      </c>
      <c r="O5770" s="8">
        <v>6</v>
      </c>
      <c r="P5770" s="8">
        <v>1</v>
      </c>
    </row>
    <row r="5771" spans="1:16" x14ac:dyDescent="0.35">
      <c r="A5771" s="8" t="s">
        <v>188</v>
      </c>
      <c r="B5771" s="54">
        <v>45208</v>
      </c>
      <c r="C5771">
        <v>16</v>
      </c>
      <c r="D5771">
        <v>12.67330880776492</v>
      </c>
      <c r="E5771">
        <v>4</v>
      </c>
      <c r="F5771">
        <v>12.393064705893885</v>
      </c>
      <c r="G5771" s="8">
        <v>5627</v>
      </c>
      <c r="H5771" s="8">
        <v>5767</v>
      </c>
      <c r="I5771" s="8">
        <v>10</v>
      </c>
      <c r="J5771" s="8">
        <v>11.666666666666666</v>
      </c>
      <c r="K5771" s="8">
        <v>12.48369763996414</v>
      </c>
      <c r="L5771" s="8">
        <v>3.6069352941061155</v>
      </c>
      <c r="M5771" s="8">
        <v>3.5163023600358603</v>
      </c>
      <c r="N5771" s="8">
        <v>4.3333333333333339</v>
      </c>
      <c r="O5771" s="8">
        <v>6</v>
      </c>
      <c r="P5771" s="8">
        <v>1</v>
      </c>
    </row>
    <row r="5772" spans="1:16" x14ac:dyDescent="0.35">
      <c r="A5772" s="8" t="s">
        <v>188</v>
      </c>
      <c r="B5772" s="54">
        <v>45215</v>
      </c>
      <c r="C5772">
        <v>11</v>
      </c>
      <c r="D5772">
        <v>13.720824853323093</v>
      </c>
      <c r="E5772">
        <v>4</v>
      </c>
      <c r="F5772">
        <v>12.30413945274597</v>
      </c>
      <c r="G5772" s="8">
        <v>5627</v>
      </c>
      <c r="H5772" s="8">
        <v>5768</v>
      </c>
      <c r="I5772" s="8">
        <v>5</v>
      </c>
      <c r="J5772" s="8">
        <v>11.666666666666666</v>
      </c>
      <c r="K5772" s="8">
        <v>12.842173082123127</v>
      </c>
      <c r="L5772" s="8">
        <v>1.3041394527459698</v>
      </c>
      <c r="M5772" s="8">
        <v>1.8421730821231268</v>
      </c>
      <c r="N5772" s="8">
        <v>0.66666666666666607</v>
      </c>
      <c r="O5772" s="8">
        <v>6</v>
      </c>
      <c r="P5772" s="8">
        <v>1</v>
      </c>
    </row>
    <row r="5773" spans="1:16" x14ac:dyDescent="0.35">
      <c r="A5773" s="8" t="s">
        <v>188</v>
      </c>
      <c r="B5773" s="54">
        <v>45222</v>
      </c>
      <c r="C5773">
        <v>10</v>
      </c>
      <c r="D5773">
        <v>12.2665313411669</v>
      </c>
      <c r="E5773">
        <v>4</v>
      </c>
      <c r="F5773">
        <v>12.106649268820274</v>
      </c>
      <c r="G5773" s="8">
        <v>5627</v>
      </c>
      <c r="H5773" s="8">
        <v>5769</v>
      </c>
      <c r="I5773" s="8">
        <v>6</v>
      </c>
      <c r="J5773" s="8">
        <v>11.666666666666666</v>
      </c>
      <c r="K5773" s="8">
        <v>11.247395607845393</v>
      </c>
      <c r="L5773" s="8">
        <v>2.1066492688202736</v>
      </c>
      <c r="M5773" s="8">
        <v>1.2473956078453927</v>
      </c>
      <c r="N5773" s="8">
        <v>1.6666666666666661</v>
      </c>
      <c r="O5773" s="8">
        <v>4</v>
      </c>
      <c r="P5773" s="8">
        <v>1</v>
      </c>
    </row>
    <row r="5774" spans="1:16" x14ac:dyDescent="0.35">
      <c r="A5774" s="8" t="s">
        <v>188</v>
      </c>
      <c r="B5774" s="54">
        <v>45229</v>
      </c>
      <c r="C5774">
        <v>9</v>
      </c>
      <c r="D5774">
        <v>15.810721780004188</v>
      </c>
      <c r="E5774">
        <v>4</v>
      </c>
      <c r="F5774">
        <v>11.807170983594665</v>
      </c>
      <c r="G5774" s="8">
        <v>5627</v>
      </c>
      <c r="H5774" s="8">
        <v>5770</v>
      </c>
      <c r="I5774" s="8">
        <v>5</v>
      </c>
      <c r="J5774" s="8">
        <v>12</v>
      </c>
      <c r="K5774" s="8">
        <v>14.464104605798589</v>
      </c>
      <c r="L5774" s="8">
        <v>2.8071709835946645</v>
      </c>
      <c r="M5774" s="8">
        <v>5.4641046057985889</v>
      </c>
      <c r="N5774" s="8">
        <v>3</v>
      </c>
      <c r="O5774" s="8">
        <v>4</v>
      </c>
      <c r="P5774" s="8">
        <v>1</v>
      </c>
    </row>
    <row r="5775" spans="1:16" x14ac:dyDescent="0.35">
      <c r="A5775" s="8" t="s">
        <v>188</v>
      </c>
      <c r="B5775" s="54">
        <v>45236</v>
      </c>
      <c r="C5775">
        <v>10</v>
      </c>
      <c r="D5775">
        <v>12.853627356843811</v>
      </c>
      <c r="E5775">
        <v>4</v>
      </c>
      <c r="F5775">
        <v>11.65929647244241</v>
      </c>
      <c r="G5775" s="8">
        <v>5627</v>
      </c>
      <c r="H5775" s="8">
        <v>5771</v>
      </c>
      <c r="I5775" s="8">
        <v>6</v>
      </c>
      <c r="J5775" s="8">
        <v>12.777777777777779</v>
      </c>
      <c r="K5775" s="8">
        <v>12.782207365327803</v>
      </c>
      <c r="L5775" s="8">
        <v>1.65929647244241</v>
      </c>
      <c r="M5775" s="8">
        <v>2.7822073653278032</v>
      </c>
      <c r="N5775" s="8">
        <v>2.7777777777777786</v>
      </c>
      <c r="O5775" s="8">
        <v>4</v>
      </c>
      <c r="P5775" s="8">
        <v>1</v>
      </c>
    </row>
    <row r="5776" spans="1:16" x14ac:dyDescent="0.35">
      <c r="A5776" s="8" t="s">
        <v>188</v>
      </c>
      <c r="B5776" s="54">
        <v>45243</v>
      </c>
      <c r="C5776">
        <v>10</v>
      </c>
      <c r="D5776">
        <v>11.395132469282299</v>
      </c>
      <c r="E5776">
        <v>4</v>
      </c>
      <c r="F5776">
        <v>11.51049999</v>
      </c>
      <c r="G5776" s="8">
        <v>5627</v>
      </c>
      <c r="H5776" s="8">
        <v>5772</v>
      </c>
      <c r="I5776" s="8">
        <v>6</v>
      </c>
      <c r="J5776" s="8">
        <v>11.555555555555555</v>
      </c>
      <c r="K5776" s="8">
        <v>10.669520266148075</v>
      </c>
      <c r="L5776" s="8">
        <v>1.5104999899999996</v>
      </c>
      <c r="M5776" s="8">
        <v>0.66952026614807458</v>
      </c>
      <c r="N5776" s="8">
        <v>1.5555555555555554</v>
      </c>
      <c r="O5776" s="8">
        <v>4</v>
      </c>
      <c r="P5776" s="8">
        <v>1</v>
      </c>
    </row>
    <row r="5777" spans="1:16" x14ac:dyDescent="0.35">
      <c r="A5777" s="8" t="s">
        <v>188</v>
      </c>
      <c r="B5777" s="54">
        <v>45250</v>
      </c>
      <c r="C5777">
        <v>11</v>
      </c>
      <c r="D5777">
        <v>11.435101340607892</v>
      </c>
      <c r="E5777">
        <v>4</v>
      </c>
      <c r="F5777">
        <v>11.50310078</v>
      </c>
      <c r="G5777" s="8">
        <v>5627</v>
      </c>
      <c r="H5777" s="8">
        <v>5773</v>
      </c>
      <c r="I5777" s="8">
        <v>6</v>
      </c>
      <c r="J5777" s="8">
        <v>11.444444444444445</v>
      </c>
      <c r="K5777" s="8">
        <v>10.213234436107099</v>
      </c>
      <c r="L5777" s="8">
        <v>0.50310078000000047</v>
      </c>
      <c r="M5777" s="8">
        <v>0.7867655638929012</v>
      </c>
      <c r="N5777" s="8">
        <v>0.44444444444444464</v>
      </c>
      <c r="O5777" s="8">
        <v>5</v>
      </c>
      <c r="P5777" s="8">
        <v>1</v>
      </c>
    </row>
    <row r="5778" spans="1:16" x14ac:dyDescent="0.35">
      <c r="A5778" s="8" t="s">
        <v>188</v>
      </c>
      <c r="B5778" s="54">
        <v>45257</v>
      </c>
      <c r="C5778">
        <v>9</v>
      </c>
      <c r="D5778">
        <v>11.473698113659209</v>
      </c>
      <c r="E5778">
        <v>4</v>
      </c>
      <c r="F5778">
        <v>10.435940023409376</v>
      </c>
      <c r="G5778" s="8">
        <v>5627</v>
      </c>
      <c r="H5778" s="8">
        <v>5774</v>
      </c>
      <c r="I5778" s="8">
        <v>6</v>
      </c>
      <c r="J5778" s="8">
        <v>11.222222222222221</v>
      </c>
      <c r="K5778" s="8">
        <v>8.7396621581857197</v>
      </c>
      <c r="L5778" s="8">
        <v>1.4359400234093762</v>
      </c>
      <c r="M5778" s="8">
        <v>0.26033784181428032</v>
      </c>
      <c r="N5778" s="8">
        <v>2.2222222222222214</v>
      </c>
      <c r="O5778" s="8">
        <v>3</v>
      </c>
      <c r="P5778" s="8">
        <v>1</v>
      </c>
    </row>
    <row r="5779" spans="1:16" x14ac:dyDescent="0.35">
      <c r="A5779" s="8" t="s">
        <v>188</v>
      </c>
      <c r="B5779" s="54">
        <v>45264</v>
      </c>
      <c r="C5779">
        <v>9</v>
      </c>
      <c r="D5779">
        <v>12.010851305425353</v>
      </c>
      <c r="E5779">
        <v>4</v>
      </c>
      <c r="F5779">
        <v>10.16124562098601</v>
      </c>
      <c r="G5779" s="8">
        <v>5627</v>
      </c>
      <c r="H5779" s="8">
        <v>5775</v>
      </c>
      <c r="I5779" s="8">
        <v>12</v>
      </c>
      <c r="J5779" s="8">
        <v>10.777777777777779</v>
      </c>
      <c r="K5779" s="8">
        <v>9.0635142317432287</v>
      </c>
      <c r="L5779" s="8">
        <v>1.1612456209860103</v>
      </c>
      <c r="M5779" s="8">
        <v>6.3514231743228677E-2</v>
      </c>
      <c r="N5779" s="8">
        <v>1.7777777777777786</v>
      </c>
      <c r="O5779" s="8">
        <v>3</v>
      </c>
      <c r="P5779" s="8">
        <v>1</v>
      </c>
    </row>
    <row r="5780" spans="1:16" x14ac:dyDescent="0.35">
      <c r="A5780" s="8" t="s">
        <v>188</v>
      </c>
      <c r="B5780" s="54">
        <v>45271</v>
      </c>
      <c r="C5780">
        <v>10</v>
      </c>
      <c r="D5780">
        <v>14.546975882677867</v>
      </c>
      <c r="E5780">
        <v>4</v>
      </c>
      <c r="F5780">
        <v>10.128812358700287</v>
      </c>
      <c r="G5780" s="8">
        <v>5627</v>
      </c>
      <c r="H5780" s="8">
        <v>5776</v>
      </c>
      <c r="I5780" s="8">
        <v>6</v>
      </c>
      <c r="J5780" s="8">
        <v>10.888888888888889</v>
      </c>
      <c r="K5780" s="8">
        <v>12.040815093562136</v>
      </c>
      <c r="L5780" s="8">
        <v>0.12881235870028718</v>
      </c>
      <c r="M5780" s="8">
        <v>2.0408150935621361</v>
      </c>
      <c r="N5780" s="8">
        <v>0.88888888888888928</v>
      </c>
      <c r="O5780" s="8">
        <v>4</v>
      </c>
      <c r="P5780" s="8">
        <v>1</v>
      </c>
    </row>
    <row r="5781" spans="1:16" x14ac:dyDescent="0.35">
      <c r="A5781" s="8" t="s">
        <v>188</v>
      </c>
      <c r="B5781" s="54">
        <v>45278</v>
      </c>
      <c r="C5781">
        <v>9</v>
      </c>
      <c r="D5781">
        <v>12.581229306689703</v>
      </c>
      <c r="E5781">
        <v>4</v>
      </c>
      <c r="F5781">
        <v>9.9091836402372273</v>
      </c>
      <c r="G5781" s="8">
        <v>5627</v>
      </c>
      <c r="H5781" s="8">
        <v>5777</v>
      </c>
      <c r="I5781" s="8">
        <v>6</v>
      </c>
      <c r="J5781" s="8">
        <v>11.111111111111111</v>
      </c>
      <c r="K5781" s="8">
        <v>10.175378349257059</v>
      </c>
      <c r="L5781" s="8">
        <v>0.90918364023722731</v>
      </c>
      <c r="M5781" s="8">
        <v>1.1753783492570591</v>
      </c>
      <c r="N5781" s="8">
        <v>2.1111111111111107</v>
      </c>
      <c r="O5781" s="8">
        <v>3</v>
      </c>
      <c r="P5781" s="8">
        <v>1</v>
      </c>
    </row>
    <row r="5782" spans="1:16" x14ac:dyDescent="0.35">
      <c r="A5782" s="8" t="s">
        <v>188</v>
      </c>
      <c r="B5782" s="54">
        <v>45285</v>
      </c>
      <c r="C5782">
        <v>9</v>
      </c>
      <c r="D5782">
        <v>11.614360346504217</v>
      </c>
      <c r="E5782"/>
      <c r="F5782"/>
      <c r="G5782" s="8">
        <v>5627</v>
      </c>
      <c r="H5782" s="8">
        <v>5778</v>
      </c>
      <c r="I5782" s="8">
        <v>5</v>
      </c>
      <c r="J5782" s="8">
        <v>10.888888888888889</v>
      </c>
      <c r="K5782" s="8">
        <v>9.1754702631958178</v>
      </c>
      <c r="L5782" s="8">
        <v>9</v>
      </c>
      <c r="M5782" s="8">
        <v>0.17547026319581782</v>
      </c>
      <c r="N5782" s="8">
        <v>0</v>
      </c>
      <c r="O5782" s="8">
        <v>0</v>
      </c>
      <c r="P5782" s="8">
        <v>1</v>
      </c>
    </row>
    <row r="5783" spans="1:16" x14ac:dyDescent="0.35">
      <c r="A5783" s="8" t="s">
        <v>189</v>
      </c>
      <c r="B5783" s="54">
        <v>44200</v>
      </c>
      <c r="C5783">
        <v>0</v>
      </c>
      <c r="D5783"/>
      <c r="E5783"/>
      <c r="F5783"/>
      <c r="G5783" s="8">
        <v>5783</v>
      </c>
      <c r="H5783" s="8">
        <v>5779</v>
      </c>
      <c r="I5783" s="8" t="e">
        <v>#N/A</v>
      </c>
      <c r="J5783" s="8" t="e">
        <v>#N/A</v>
      </c>
      <c r="K5783" s="8" t="e">
        <v>#N/A</v>
      </c>
      <c r="L5783" s="8">
        <v>0</v>
      </c>
      <c r="M5783" s="8">
        <v>0</v>
      </c>
      <c r="N5783" s="8">
        <v>0</v>
      </c>
      <c r="O5783" s="8">
        <v>0</v>
      </c>
      <c r="P5783" s="8">
        <v>0</v>
      </c>
    </row>
    <row r="5784" spans="1:16" x14ac:dyDescent="0.35">
      <c r="A5784" s="8" t="s">
        <v>189</v>
      </c>
      <c r="B5784" s="54">
        <v>44207</v>
      </c>
      <c r="C5784">
        <v>6</v>
      </c>
      <c r="D5784"/>
      <c r="E5784"/>
      <c r="F5784"/>
      <c r="G5784" s="8">
        <v>5783</v>
      </c>
      <c r="H5784" s="8">
        <v>5780</v>
      </c>
      <c r="I5784" s="8" t="e">
        <v>#N/A</v>
      </c>
      <c r="J5784" s="8" t="e">
        <v>#N/A</v>
      </c>
      <c r="K5784" s="8" t="e">
        <v>#N/A</v>
      </c>
      <c r="L5784" s="8">
        <v>0</v>
      </c>
      <c r="M5784" s="8">
        <v>0</v>
      </c>
      <c r="N5784" s="8">
        <v>0</v>
      </c>
      <c r="O5784" s="8">
        <v>0</v>
      </c>
      <c r="P5784" s="8">
        <v>0</v>
      </c>
    </row>
    <row r="5785" spans="1:16" x14ac:dyDescent="0.35">
      <c r="A5785" s="8" t="s">
        <v>189</v>
      </c>
      <c r="B5785" s="54">
        <v>44214</v>
      </c>
      <c r="C5785">
        <v>2</v>
      </c>
      <c r="D5785"/>
      <c r="E5785"/>
      <c r="F5785"/>
      <c r="G5785" s="8">
        <v>5783</v>
      </c>
      <c r="H5785" s="8">
        <v>5781</v>
      </c>
      <c r="I5785" s="8" t="e">
        <v>#N/A</v>
      </c>
      <c r="J5785" s="8" t="e">
        <v>#N/A</v>
      </c>
      <c r="K5785" s="8" t="e">
        <v>#N/A</v>
      </c>
      <c r="L5785" s="8">
        <v>0</v>
      </c>
      <c r="M5785" s="8">
        <v>0</v>
      </c>
      <c r="N5785" s="8">
        <v>0</v>
      </c>
      <c r="O5785" s="8">
        <v>0</v>
      </c>
      <c r="P5785" s="8">
        <v>0</v>
      </c>
    </row>
    <row r="5786" spans="1:16" x14ac:dyDescent="0.35">
      <c r="A5786" s="8" t="s">
        <v>189</v>
      </c>
      <c r="B5786" s="54">
        <v>44221</v>
      </c>
      <c r="C5786">
        <v>0</v>
      </c>
      <c r="D5786"/>
      <c r="E5786"/>
      <c r="F5786"/>
      <c r="G5786" s="8">
        <v>5783</v>
      </c>
      <c r="H5786" s="8">
        <v>5782</v>
      </c>
      <c r="I5786" s="8" t="e">
        <v>#N/A</v>
      </c>
      <c r="J5786" s="8" t="e">
        <v>#N/A</v>
      </c>
      <c r="K5786" s="8" t="e">
        <v>#N/A</v>
      </c>
      <c r="L5786" s="8">
        <v>0</v>
      </c>
      <c r="M5786" s="8">
        <v>0</v>
      </c>
      <c r="N5786" s="8">
        <v>0</v>
      </c>
      <c r="O5786" s="8">
        <v>0</v>
      </c>
      <c r="P5786" s="8">
        <v>0</v>
      </c>
    </row>
    <row r="5787" spans="1:16" x14ac:dyDescent="0.35">
      <c r="A5787" s="8" t="s">
        <v>189</v>
      </c>
      <c r="B5787" s="54">
        <v>44228</v>
      </c>
      <c r="C5787">
        <v>0</v>
      </c>
      <c r="D5787"/>
      <c r="E5787"/>
      <c r="F5787"/>
      <c r="G5787" s="8">
        <v>5783</v>
      </c>
      <c r="H5787" s="8">
        <v>5783</v>
      </c>
      <c r="I5787" s="8" t="e">
        <v>#N/A</v>
      </c>
      <c r="J5787" s="8" t="e">
        <v>#N/A</v>
      </c>
      <c r="K5787" s="8" t="e">
        <v>#N/A</v>
      </c>
      <c r="L5787" s="8">
        <v>0</v>
      </c>
      <c r="M5787" s="8">
        <v>0</v>
      </c>
      <c r="N5787" s="8">
        <v>0</v>
      </c>
      <c r="O5787" s="8">
        <v>0</v>
      </c>
      <c r="P5787" s="8">
        <v>0</v>
      </c>
    </row>
    <row r="5788" spans="1:16" x14ac:dyDescent="0.35">
      <c r="A5788" s="8" t="s">
        <v>189</v>
      </c>
      <c r="B5788" s="54">
        <v>44235</v>
      </c>
      <c r="C5788">
        <v>1</v>
      </c>
      <c r="D5788"/>
      <c r="E5788"/>
      <c r="F5788"/>
      <c r="G5788" s="8">
        <v>5783</v>
      </c>
      <c r="H5788" s="8">
        <v>5784</v>
      </c>
      <c r="I5788" s="8" t="e">
        <v>#N/A</v>
      </c>
      <c r="J5788" s="8" t="e">
        <v>#N/A</v>
      </c>
      <c r="K5788" s="8" t="e">
        <v>#N/A</v>
      </c>
      <c r="L5788" s="8">
        <v>0</v>
      </c>
      <c r="M5788" s="8">
        <v>0</v>
      </c>
      <c r="N5788" s="8">
        <v>0</v>
      </c>
      <c r="O5788" s="8">
        <v>0</v>
      </c>
      <c r="P5788" s="8">
        <v>0</v>
      </c>
    </row>
    <row r="5789" spans="1:16" x14ac:dyDescent="0.35">
      <c r="A5789" s="8" t="s">
        <v>189</v>
      </c>
      <c r="B5789" s="54">
        <v>44242</v>
      </c>
      <c r="C5789">
        <v>0</v>
      </c>
      <c r="D5789"/>
      <c r="E5789"/>
      <c r="F5789"/>
      <c r="G5789" s="8">
        <v>5783</v>
      </c>
      <c r="H5789" s="8">
        <v>5785</v>
      </c>
      <c r="I5789" s="8" t="e">
        <v>#N/A</v>
      </c>
      <c r="J5789" s="8" t="e">
        <v>#N/A</v>
      </c>
      <c r="K5789" s="8" t="e">
        <v>#N/A</v>
      </c>
      <c r="L5789" s="8">
        <v>0</v>
      </c>
      <c r="M5789" s="8">
        <v>0</v>
      </c>
      <c r="N5789" s="8">
        <v>0</v>
      </c>
      <c r="O5789" s="8">
        <v>0</v>
      </c>
      <c r="P5789" s="8">
        <v>0</v>
      </c>
    </row>
    <row r="5790" spans="1:16" x14ac:dyDescent="0.35">
      <c r="A5790" s="8" t="s">
        <v>189</v>
      </c>
      <c r="B5790" s="54">
        <v>44249</v>
      </c>
      <c r="C5790">
        <v>2</v>
      </c>
      <c r="D5790"/>
      <c r="E5790"/>
      <c r="F5790"/>
      <c r="G5790" s="8">
        <v>5783</v>
      </c>
      <c r="H5790" s="8">
        <v>5786</v>
      </c>
      <c r="I5790" s="8" t="e">
        <v>#N/A</v>
      </c>
      <c r="J5790" s="8" t="e">
        <v>#N/A</v>
      </c>
      <c r="K5790" s="8" t="e">
        <v>#N/A</v>
      </c>
      <c r="L5790" s="8">
        <v>0</v>
      </c>
      <c r="M5790" s="8">
        <v>0</v>
      </c>
      <c r="N5790" s="8">
        <v>0</v>
      </c>
      <c r="O5790" s="8">
        <v>0</v>
      </c>
      <c r="P5790" s="8">
        <v>0</v>
      </c>
    </row>
    <row r="5791" spans="1:16" x14ac:dyDescent="0.35">
      <c r="A5791" s="8" t="s">
        <v>189</v>
      </c>
      <c r="B5791" s="54">
        <v>44256</v>
      </c>
      <c r="C5791">
        <v>0</v>
      </c>
      <c r="D5791"/>
      <c r="E5791"/>
      <c r="F5791"/>
      <c r="G5791" s="8">
        <v>5783</v>
      </c>
      <c r="H5791" s="8">
        <v>5787</v>
      </c>
      <c r="I5791" s="8" t="e">
        <v>#N/A</v>
      </c>
      <c r="J5791" s="8" t="e">
        <v>#N/A</v>
      </c>
      <c r="K5791" s="8" t="e">
        <v>#N/A</v>
      </c>
      <c r="L5791" s="8">
        <v>0</v>
      </c>
      <c r="M5791" s="8">
        <v>0</v>
      </c>
      <c r="N5791" s="8">
        <v>0</v>
      </c>
      <c r="O5791" s="8">
        <v>0</v>
      </c>
      <c r="P5791" s="8">
        <v>0</v>
      </c>
    </row>
    <row r="5792" spans="1:16" x14ac:dyDescent="0.35">
      <c r="A5792" s="8" t="s">
        <v>189</v>
      </c>
      <c r="B5792" s="54">
        <v>44263</v>
      </c>
      <c r="C5792">
        <v>0</v>
      </c>
      <c r="D5792"/>
      <c r="E5792"/>
      <c r="F5792"/>
      <c r="G5792" s="8">
        <v>5783</v>
      </c>
      <c r="H5792" s="8">
        <v>5788</v>
      </c>
      <c r="I5792" s="8" t="e">
        <v>#N/A</v>
      </c>
      <c r="J5792" s="8" t="e">
        <v>#N/A</v>
      </c>
      <c r="K5792" s="8" t="e">
        <v>#N/A</v>
      </c>
      <c r="L5792" s="8">
        <v>0</v>
      </c>
      <c r="M5792" s="8">
        <v>0</v>
      </c>
      <c r="N5792" s="8">
        <v>0</v>
      </c>
      <c r="O5792" s="8">
        <v>0</v>
      </c>
      <c r="P5792" s="8">
        <v>0</v>
      </c>
    </row>
    <row r="5793" spans="1:16" x14ac:dyDescent="0.35">
      <c r="A5793" s="8" t="s">
        <v>189</v>
      </c>
      <c r="B5793" s="54">
        <v>44270</v>
      </c>
      <c r="C5793">
        <v>1</v>
      </c>
      <c r="D5793"/>
      <c r="E5793"/>
      <c r="F5793"/>
      <c r="G5793" s="8">
        <v>5783</v>
      </c>
      <c r="H5793" s="8">
        <v>5789</v>
      </c>
      <c r="I5793" s="8" t="e">
        <v>#N/A</v>
      </c>
      <c r="J5793" s="8" t="e">
        <v>#N/A</v>
      </c>
      <c r="K5793" s="8" t="e">
        <v>#N/A</v>
      </c>
      <c r="L5793" s="8">
        <v>0</v>
      </c>
      <c r="M5793" s="8">
        <v>0</v>
      </c>
      <c r="N5793" s="8">
        <v>0</v>
      </c>
      <c r="O5793" s="8">
        <v>0</v>
      </c>
      <c r="P5793" s="8">
        <v>0</v>
      </c>
    </row>
    <row r="5794" spans="1:16" x14ac:dyDescent="0.35">
      <c r="A5794" s="8" t="s">
        <v>189</v>
      </c>
      <c r="B5794" s="54">
        <v>44277</v>
      </c>
      <c r="C5794">
        <v>2</v>
      </c>
      <c r="D5794"/>
      <c r="E5794"/>
      <c r="F5794"/>
      <c r="G5794" s="8">
        <v>5783</v>
      </c>
      <c r="H5794" s="8">
        <v>5790</v>
      </c>
      <c r="I5794" s="8" t="e">
        <v>#N/A</v>
      </c>
      <c r="J5794" s="8" t="e">
        <v>#N/A</v>
      </c>
      <c r="K5794" s="8" t="e">
        <v>#N/A</v>
      </c>
      <c r="L5794" s="8">
        <v>0</v>
      </c>
      <c r="M5794" s="8">
        <v>0</v>
      </c>
      <c r="N5794" s="8">
        <v>0</v>
      </c>
      <c r="O5794" s="8">
        <v>0</v>
      </c>
      <c r="P5794" s="8">
        <v>0</v>
      </c>
    </row>
    <row r="5795" spans="1:16" x14ac:dyDescent="0.35">
      <c r="A5795" s="8" t="s">
        <v>189</v>
      </c>
      <c r="B5795" s="54">
        <v>44284</v>
      </c>
      <c r="C5795">
        <v>2</v>
      </c>
      <c r="D5795"/>
      <c r="E5795"/>
      <c r="F5795"/>
      <c r="G5795" s="8">
        <v>5783</v>
      </c>
      <c r="H5795" s="8">
        <v>5791</v>
      </c>
      <c r="I5795" s="8" t="e">
        <v>#N/A</v>
      </c>
      <c r="J5795" s="8" t="e">
        <v>#N/A</v>
      </c>
      <c r="K5795" s="8" t="e">
        <v>#N/A</v>
      </c>
      <c r="L5795" s="8">
        <v>0</v>
      </c>
      <c r="M5795" s="8">
        <v>0</v>
      </c>
      <c r="N5795" s="8">
        <v>0</v>
      </c>
      <c r="O5795" s="8">
        <v>0</v>
      </c>
      <c r="P5795" s="8">
        <v>0</v>
      </c>
    </row>
    <row r="5796" spans="1:16" x14ac:dyDescent="0.35">
      <c r="A5796" s="8" t="s">
        <v>189</v>
      </c>
      <c r="B5796" s="54">
        <v>44291</v>
      </c>
      <c r="C5796">
        <v>4</v>
      </c>
      <c r="D5796"/>
      <c r="E5796"/>
      <c r="F5796"/>
      <c r="G5796" s="8">
        <v>5783</v>
      </c>
      <c r="H5796" s="8">
        <v>5792</v>
      </c>
      <c r="I5796" s="8" t="e">
        <v>#N/A</v>
      </c>
      <c r="J5796" s="8" t="e">
        <v>#N/A</v>
      </c>
      <c r="K5796" s="8" t="e">
        <v>#N/A</v>
      </c>
      <c r="L5796" s="8">
        <v>0</v>
      </c>
      <c r="M5796" s="8">
        <v>0</v>
      </c>
      <c r="N5796" s="8">
        <v>0</v>
      </c>
      <c r="O5796" s="8">
        <v>0</v>
      </c>
      <c r="P5796" s="8">
        <v>0</v>
      </c>
    </row>
    <row r="5797" spans="1:16" x14ac:dyDescent="0.35">
      <c r="A5797" s="8" t="s">
        <v>189</v>
      </c>
      <c r="B5797" s="54">
        <v>44298</v>
      </c>
      <c r="C5797">
        <v>5</v>
      </c>
      <c r="D5797"/>
      <c r="E5797"/>
      <c r="F5797"/>
      <c r="G5797" s="8">
        <v>5783</v>
      </c>
      <c r="H5797" s="8">
        <v>5793</v>
      </c>
      <c r="I5797" s="8" t="e">
        <v>#N/A</v>
      </c>
      <c r="J5797" s="8" t="e">
        <v>#N/A</v>
      </c>
      <c r="K5797" s="8" t="e">
        <v>#N/A</v>
      </c>
      <c r="L5797" s="8">
        <v>0</v>
      </c>
      <c r="M5797" s="8">
        <v>0</v>
      </c>
      <c r="N5797" s="8">
        <v>0</v>
      </c>
      <c r="O5797" s="8">
        <v>0</v>
      </c>
      <c r="P5797" s="8">
        <v>0</v>
      </c>
    </row>
    <row r="5798" spans="1:16" x14ac:dyDescent="0.35">
      <c r="A5798" s="8" t="s">
        <v>189</v>
      </c>
      <c r="B5798" s="54">
        <v>44305</v>
      </c>
      <c r="C5798">
        <v>4</v>
      </c>
      <c r="D5798"/>
      <c r="E5798"/>
      <c r="F5798"/>
      <c r="G5798" s="8">
        <v>5783</v>
      </c>
      <c r="H5798" s="8">
        <v>5794</v>
      </c>
      <c r="I5798" s="8" t="e">
        <v>#N/A</v>
      </c>
      <c r="J5798" s="8" t="e">
        <v>#N/A</v>
      </c>
      <c r="K5798" s="8" t="e">
        <v>#N/A</v>
      </c>
      <c r="L5798" s="8">
        <v>0</v>
      </c>
      <c r="M5798" s="8">
        <v>0</v>
      </c>
      <c r="N5798" s="8">
        <v>0</v>
      </c>
      <c r="O5798" s="8">
        <v>0</v>
      </c>
      <c r="P5798" s="8">
        <v>0</v>
      </c>
    </row>
    <row r="5799" spans="1:16" x14ac:dyDescent="0.35">
      <c r="A5799" s="8" t="s">
        <v>189</v>
      </c>
      <c r="B5799" s="54">
        <v>44312</v>
      </c>
      <c r="C5799">
        <v>4</v>
      </c>
      <c r="D5799"/>
      <c r="E5799"/>
      <c r="F5799"/>
      <c r="G5799" s="8">
        <v>5783</v>
      </c>
      <c r="H5799" s="8">
        <v>5795</v>
      </c>
      <c r="I5799" s="8" t="e">
        <v>#N/A</v>
      </c>
      <c r="J5799" s="8" t="e">
        <v>#N/A</v>
      </c>
      <c r="K5799" s="8" t="e">
        <v>#N/A</v>
      </c>
      <c r="L5799" s="8">
        <v>0</v>
      </c>
      <c r="M5799" s="8">
        <v>0</v>
      </c>
      <c r="N5799" s="8">
        <v>0</v>
      </c>
      <c r="O5799" s="8">
        <v>0</v>
      </c>
      <c r="P5799" s="8">
        <v>0</v>
      </c>
    </row>
    <row r="5800" spans="1:16" x14ac:dyDescent="0.35">
      <c r="A5800" s="8" t="s">
        <v>189</v>
      </c>
      <c r="B5800" s="54">
        <v>44319</v>
      </c>
      <c r="C5800">
        <v>7</v>
      </c>
      <c r="D5800"/>
      <c r="E5800"/>
      <c r="F5800"/>
      <c r="G5800" s="8">
        <v>5783</v>
      </c>
      <c r="H5800" s="8">
        <v>5796</v>
      </c>
      <c r="I5800" s="8" t="e">
        <v>#N/A</v>
      </c>
      <c r="J5800" s="8" t="e">
        <v>#N/A</v>
      </c>
      <c r="K5800" s="8" t="e">
        <v>#N/A</v>
      </c>
      <c r="L5800" s="8">
        <v>0</v>
      </c>
      <c r="M5800" s="8">
        <v>0</v>
      </c>
      <c r="N5800" s="8">
        <v>0</v>
      </c>
      <c r="O5800" s="8">
        <v>0</v>
      </c>
      <c r="P5800" s="8">
        <v>0</v>
      </c>
    </row>
    <row r="5801" spans="1:16" x14ac:dyDescent="0.35">
      <c r="A5801" s="8" t="s">
        <v>189</v>
      </c>
      <c r="B5801" s="54">
        <v>44326</v>
      </c>
      <c r="C5801">
        <v>2</v>
      </c>
      <c r="D5801"/>
      <c r="E5801"/>
      <c r="F5801"/>
      <c r="G5801" s="8">
        <v>5783</v>
      </c>
      <c r="H5801" s="8">
        <v>5797</v>
      </c>
      <c r="I5801" s="8" t="e">
        <v>#N/A</v>
      </c>
      <c r="J5801" s="8" t="e">
        <v>#N/A</v>
      </c>
      <c r="K5801" s="8" t="e">
        <v>#N/A</v>
      </c>
      <c r="L5801" s="8">
        <v>0</v>
      </c>
      <c r="M5801" s="8">
        <v>0</v>
      </c>
      <c r="N5801" s="8">
        <v>0</v>
      </c>
      <c r="O5801" s="8">
        <v>0</v>
      </c>
      <c r="P5801" s="8">
        <v>0</v>
      </c>
    </row>
    <row r="5802" spans="1:16" x14ac:dyDescent="0.35">
      <c r="A5802" s="8" t="s">
        <v>189</v>
      </c>
      <c r="B5802" s="54">
        <v>44333</v>
      </c>
      <c r="C5802">
        <v>0</v>
      </c>
      <c r="D5802"/>
      <c r="E5802"/>
      <c r="F5802"/>
      <c r="G5802" s="8">
        <v>5783</v>
      </c>
      <c r="H5802" s="8">
        <v>5798</v>
      </c>
      <c r="I5802" s="8" t="e">
        <v>#N/A</v>
      </c>
      <c r="J5802" s="8" t="e">
        <v>#N/A</v>
      </c>
      <c r="K5802" s="8" t="e">
        <v>#N/A</v>
      </c>
      <c r="L5802" s="8">
        <v>0</v>
      </c>
      <c r="M5802" s="8">
        <v>0</v>
      </c>
      <c r="N5802" s="8">
        <v>0</v>
      </c>
      <c r="O5802" s="8">
        <v>0</v>
      </c>
      <c r="P5802" s="8">
        <v>0</v>
      </c>
    </row>
    <row r="5803" spans="1:16" x14ac:dyDescent="0.35">
      <c r="A5803" s="8" t="s">
        <v>189</v>
      </c>
      <c r="B5803" s="54">
        <v>44340</v>
      </c>
      <c r="C5803">
        <v>0</v>
      </c>
      <c r="D5803"/>
      <c r="E5803"/>
      <c r="F5803"/>
      <c r="G5803" s="8">
        <v>5783</v>
      </c>
      <c r="H5803" s="8">
        <v>5799</v>
      </c>
      <c r="I5803" s="8" t="e">
        <v>#N/A</v>
      </c>
      <c r="J5803" s="8" t="e">
        <v>#N/A</v>
      </c>
      <c r="K5803" s="8" t="e">
        <v>#N/A</v>
      </c>
      <c r="L5803" s="8">
        <v>0</v>
      </c>
      <c r="M5803" s="8">
        <v>0</v>
      </c>
      <c r="N5803" s="8">
        <v>0</v>
      </c>
      <c r="O5803" s="8">
        <v>0</v>
      </c>
      <c r="P5803" s="8">
        <v>0</v>
      </c>
    </row>
    <row r="5804" spans="1:16" x14ac:dyDescent="0.35">
      <c r="A5804" s="8" t="s">
        <v>189</v>
      </c>
      <c r="B5804" s="54">
        <v>44347</v>
      </c>
      <c r="C5804">
        <v>2</v>
      </c>
      <c r="D5804"/>
      <c r="E5804"/>
      <c r="F5804"/>
      <c r="G5804" s="8">
        <v>5783</v>
      </c>
      <c r="H5804" s="8">
        <v>5800</v>
      </c>
      <c r="I5804" s="8" t="e">
        <v>#N/A</v>
      </c>
      <c r="J5804" s="8" t="e">
        <v>#N/A</v>
      </c>
      <c r="K5804" s="8" t="e">
        <v>#N/A</v>
      </c>
      <c r="L5804" s="8">
        <v>0</v>
      </c>
      <c r="M5804" s="8">
        <v>0</v>
      </c>
      <c r="N5804" s="8">
        <v>0</v>
      </c>
      <c r="O5804" s="8">
        <v>0</v>
      </c>
      <c r="P5804" s="8">
        <v>0</v>
      </c>
    </row>
    <row r="5805" spans="1:16" x14ac:dyDescent="0.35">
      <c r="A5805" s="8" t="s">
        <v>189</v>
      </c>
      <c r="B5805" s="54">
        <v>44354</v>
      </c>
      <c r="C5805">
        <v>0</v>
      </c>
      <c r="D5805"/>
      <c r="E5805"/>
      <c r="F5805"/>
      <c r="G5805" s="8">
        <v>5783</v>
      </c>
      <c r="H5805" s="8">
        <v>5801</v>
      </c>
      <c r="I5805" s="8" t="e">
        <v>#N/A</v>
      </c>
      <c r="J5805" s="8" t="e">
        <v>#N/A</v>
      </c>
      <c r="K5805" s="8" t="e">
        <v>#N/A</v>
      </c>
      <c r="L5805" s="8">
        <v>0</v>
      </c>
      <c r="M5805" s="8">
        <v>0</v>
      </c>
      <c r="N5805" s="8">
        <v>0</v>
      </c>
      <c r="O5805" s="8">
        <v>0</v>
      </c>
      <c r="P5805" s="8">
        <v>0</v>
      </c>
    </row>
    <row r="5806" spans="1:16" x14ac:dyDescent="0.35">
      <c r="A5806" s="8" t="s">
        <v>189</v>
      </c>
      <c r="B5806" s="54">
        <v>44361</v>
      </c>
      <c r="C5806">
        <v>0</v>
      </c>
      <c r="D5806"/>
      <c r="E5806"/>
      <c r="F5806"/>
      <c r="G5806" s="8">
        <v>5783</v>
      </c>
      <c r="H5806" s="8">
        <v>5802</v>
      </c>
      <c r="I5806" s="8" t="e">
        <v>#N/A</v>
      </c>
      <c r="J5806" s="8" t="e">
        <v>#N/A</v>
      </c>
      <c r="K5806" s="8" t="e">
        <v>#N/A</v>
      </c>
      <c r="L5806" s="8">
        <v>0</v>
      </c>
      <c r="M5806" s="8">
        <v>0</v>
      </c>
      <c r="N5806" s="8">
        <v>0</v>
      </c>
      <c r="O5806" s="8">
        <v>0</v>
      </c>
      <c r="P5806" s="8">
        <v>0</v>
      </c>
    </row>
    <row r="5807" spans="1:16" x14ac:dyDescent="0.35">
      <c r="A5807" s="8" t="s">
        <v>189</v>
      </c>
      <c r="B5807" s="54">
        <v>44368</v>
      </c>
      <c r="C5807">
        <v>0</v>
      </c>
      <c r="D5807"/>
      <c r="E5807"/>
      <c r="F5807"/>
      <c r="G5807" s="8">
        <v>5783</v>
      </c>
      <c r="H5807" s="8">
        <v>5803</v>
      </c>
      <c r="I5807" s="8" t="e">
        <v>#N/A</v>
      </c>
      <c r="J5807" s="8" t="e">
        <v>#N/A</v>
      </c>
      <c r="K5807" s="8" t="e">
        <v>#N/A</v>
      </c>
      <c r="L5807" s="8">
        <v>0</v>
      </c>
      <c r="M5807" s="8">
        <v>0</v>
      </c>
      <c r="N5807" s="8">
        <v>0</v>
      </c>
      <c r="O5807" s="8">
        <v>0</v>
      </c>
      <c r="P5807" s="8">
        <v>0</v>
      </c>
    </row>
    <row r="5808" spans="1:16" x14ac:dyDescent="0.35">
      <c r="A5808" s="8" t="s">
        <v>189</v>
      </c>
      <c r="B5808" s="54">
        <v>44375</v>
      </c>
      <c r="C5808">
        <v>0</v>
      </c>
      <c r="D5808"/>
      <c r="E5808"/>
      <c r="F5808"/>
      <c r="G5808" s="8">
        <v>5783</v>
      </c>
      <c r="H5808" s="8">
        <v>5804</v>
      </c>
      <c r="I5808" s="8" t="e">
        <v>#N/A</v>
      </c>
      <c r="J5808" s="8" t="e">
        <v>#N/A</v>
      </c>
      <c r="K5808" s="8" t="e">
        <v>#N/A</v>
      </c>
      <c r="L5808" s="8">
        <v>0</v>
      </c>
      <c r="M5808" s="8">
        <v>0</v>
      </c>
      <c r="N5808" s="8">
        <v>0</v>
      </c>
      <c r="O5808" s="8">
        <v>0</v>
      </c>
      <c r="P5808" s="8">
        <v>0</v>
      </c>
    </row>
    <row r="5809" spans="1:16" x14ac:dyDescent="0.35">
      <c r="A5809" s="8" t="s">
        <v>189</v>
      </c>
      <c r="B5809" s="54">
        <v>44382</v>
      </c>
      <c r="C5809">
        <v>0</v>
      </c>
      <c r="D5809"/>
      <c r="E5809"/>
      <c r="F5809"/>
      <c r="G5809" s="8">
        <v>5783</v>
      </c>
      <c r="H5809" s="8">
        <v>5805</v>
      </c>
      <c r="I5809" s="8" t="e">
        <v>#N/A</v>
      </c>
      <c r="J5809" s="8" t="e">
        <v>#N/A</v>
      </c>
      <c r="K5809" s="8" t="e">
        <v>#N/A</v>
      </c>
      <c r="L5809" s="8">
        <v>0</v>
      </c>
      <c r="M5809" s="8">
        <v>0</v>
      </c>
      <c r="N5809" s="8">
        <v>0</v>
      </c>
      <c r="O5809" s="8">
        <v>0</v>
      </c>
      <c r="P5809" s="8">
        <v>0</v>
      </c>
    </row>
    <row r="5810" spans="1:16" x14ac:dyDescent="0.35">
      <c r="A5810" s="8" t="s">
        <v>189</v>
      </c>
      <c r="B5810" s="54">
        <v>44389</v>
      </c>
      <c r="C5810">
        <v>0</v>
      </c>
      <c r="D5810"/>
      <c r="E5810"/>
      <c r="F5810"/>
      <c r="G5810" s="8">
        <v>5783</v>
      </c>
      <c r="H5810" s="8">
        <v>5806</v>
      </c>
      <c r="I5810" s="8" t="e">
        <v>#N/A</v>
      </c>
      <c r="J5810" s="8" t="e">
        <v>#N/A</v>
      </c>
      <c r="K5810" s="8" t="e">
        <v>#N/A</v>
      </c>
      <c r="L5810" s="8">
        <v>0</v>
      </c>
      <c r="M5810" s="8">
        <v>0</v>
      </c>
      <c r="N5810" s="8">
        <v>0</v>
      </c>
      <c r="O5810" s="8">
        <v>0</v>
      </c>
      <c r="P5810" s="8">
        <v>0</v>
      </c>
    </row>
    <row r="5811" spans="1:16" x14ac:dyDescent="0.35">
      <c r="A5811" s="8" t="s">
        <v>189</v>
      </c>
      <c r="B5811" s="54">
        <v>44396</v>
      </c>
      <c r="C5811">
        <v>0</v>
      </c>
      <c r="D5811"/>
      <c r="E5811"/>
      <c r="F5811"/>
      <c r="G5811" s="8">
        <v>5783</v>
      </c>
      <c r="H5811" s="8">
        <v>5807</v>
      </c>
      <c r="I5811" s="8" t="e">
        <v>#N/A</v>
      </c>
      <c r="J5811" s="8" t="e">
        <v>#N/A</v>
      </c>
      <c r="K5811" s="8" t="e">
        <v>#N/A</v>
      </c>
      <c r="L5811" s="8">
        <v>0</v>
      </c>
      <c r="M5811" s="8">
        <v>0</v>
      </c>
      <c r="N5811" s="8">
        <v>0</v>
      </c>
      <c r="O5811" s="8">
        <v>0</v>
      </c>
      <c r="P5811" s="8">
        <v>0</v>
      </c>
    </row>
    <row r="5812" spans="1:16" x14ac:dyDescent="0.35">
      <c r="A5812" s="8" t="s">
        <v>189</v>
      </c>
      <c r="B5812" s="54">
        <v>44403</v>
      </c>
      <c r="C5812">
        <v>0</v>
      </c>
      <c r="D5812"/>
      <c r="E5812"/>
      <c r="F5812"/>
      <c r="G5812" s="8">
        <v>5783</v>
      </c>
      <c r="H5812" s="8">
        <v>5808</v>
      </c>
      <c r="I5812" s="8" t="e">
        <v>#N/A</v>
      </c>
      <c r="J5812" s="8" t="e">
        <v>#N/A</v>
      </c>
      <c r="K5812" s="8" t="e">
        <v>#N/A</v>
      </c>
      <c r="L5812" s="8">
        <v>0</v>
      </c>
      <c r="M5812" s="8">
        <v>0</v>
      </c>
      <c r="N5812" s="8">
        <v>0</v>
      </c>
      <c r="O5812" s="8">
        <v>0</v>
      </c>
      <c r="P5812" s="8">
        <v>0</v>
      </c>
    </row>
    <row r="5813" spans="1:16" x14ac:dyDescent="0.35">
      <c r="A5813" s="8" t="s">
        <v>189</v>
      </c>
      <c r="B5813" s="54">
        <v>44410</v>
      </c>
      <c r="C5813">
        <v>0</v>
      </c>
      <c r="D5813"/>
      <c r="E5813"/>
      <c r="F5813"/>
      <c r="G5813" s="8">
        <v>5783</v>
      </c>
      <c r="H5813" s="8">
        <v>5809</v>
      </c>
      <c r="I5813" s="8" t="e">
        <v>#N/A</v>
      </c>
      <c r="J5813" s="8" t="e">
        <v>#N/A</v>
      </c>
      <c r="K5813" s="8" t="e">
        <v>#N/A</v>
      </c>
      <c r="L5813" s="8">
        <v>0</v>
      </c>
      <c r="M5813" s="8">
        <v>0</v>
      </c>
      <c r="N5813" s="8">
        <v>0</v>
      </c>
      <c r="O5813" s="8">
        <v>0</v>
      </c>
      <c r="P5813" s="8">
        <v>0</v>
      </c>
    </row>
    <row r="5814" spans="1:16" x14ac:dyDescent="0.35">
      <c r="A5814" s="8" t="s">
        <v>189</v>
      </c>
      <c r="B5814" s="54">
        <v>44417</v>
      </c>
      <c r="C5814">
        <v>0</v>
      </c>
      <c r="D5814"/>
      <c r="E5814"/>
      <c r="F5814"/>
      <c r="G5814" s="8">
        <v>5783</v>
      </c>
      <c r="H5814" s="8">
        <v>5810</v>
      </c>
      <c r="I5814" s="8" t="e">
        <v>#N/A</v>
      </c>
      <c r="J5814" s="8" t="e">
        <v>#N/A</v>
      </c>
      <c r="K5814" s="8" t="e">
        <v>#N/A</v>
      </c>
      <c r="L5814" s="8">
        <v>0</v>
      </c>
      <c r="M5814" s="8">
        <v>0</v>
      </c>
      <c r="N5814" s="8">
        <v>0</v>
      </c>
      <c r="O5814" s="8">
        <v>0</v>
      </c>
      <c r="P5814" s="8">
        <v>0</v>
      </c>
    </row>
    <row r="5815" spans="1:16" x14ac:dyDescent="0.35">
      <c r="A5815" s="8" t="s">
        <v>189</v>
      </c>
      <c r="B5815" s="54">
        <v>44424</v>
      </c>
      <c r="C5815">
        <v>2</v>
      </c>
      <c r="D5815"/>
      <c r="E5815"/>
      <c r="F5815"/>
      <c r="G5815" s="8">
        <v>5783</v>
      </c>
      <c r="H5815" s="8">
        <v>5811</v>
      </c>
      <c r="I5815" s="8" t="e">
        <v>#N/A</v>
      </c>
      <c r="J5815" s="8" t="e">
        <v>#N/A</v>
      </c>
      <c r="K5815" s="8" t="e">
        <v>#N/A</v>
      </c>
      <c r="L5815" s="8">
        <v>0</v>
      </c>
      <c r="M5815" s="8">
        <v>0</v>
      </c>
      <c r="N5815" s="8">
        <v>0</v>
      </c>
      <c r="O5815" s="8">
        <v>0</v>
      </c>
      <c r="P5815" s="8">
        <v>0</v>
      </c>
    </row>
    <row r="5816" spans="1:16" x14ac:dyDescent="0.35">
      <c r="A5816" s="8" t="s">
        <v>189</v>
      </c>
      <c r="B5816" s="54">
        <v>44431</v>
      </c>
      <c r="C5816">
        <v>1</v>
      </c>
      <c r="D5816"/>
      <c r="E5816"/>
      <c r="F5816"/>
      <c r="G5816" s="8">
        <v>5783</v>
      </c>
      <c r="H5816" s="8">
        <v>5812</v>
      </c>
      <c r="I5816" s="8" t="e">
        <v>#N/A</v>
      </c>
      <c r="J5816" s="8" t="e">
        <v>#N/A</v>
      </c>
      <c r="K5816" s="8" t="e">
        <v>#N/A</v>
      </c>
      <c r="L5816" s="8">
        <v>0</v>
      </c>
      <c r="M5816" s="8">
        <v>0</v>
      </c>
      <c r="N5816" s="8">
        <v>0</v>
      </c>
      <c r="O5816" s="8">
        <v>0</v>
      </c>
      <c r="P5816" s="8">
        <v>0</v>
      </c>
    </row>
    <row r="5817" spans="1:16" x14ac:dyDescent="0.35">
      <c r="A5817" s="8" t="s">
        <v>189</v>
      </c>
      <c r="B5817" s="54">
        <v>44438</v>
      </c>
      <c r="C5817">
        <v>4</v>
      </c>
      <c r="D5817"/>
      <c r="E5817"/>
      <c r="F5817"/>
      <c r="G5817" s="8">
        <v>5783</v>
      </c>
      <c r="H5817" s="8">
        <v>5813</v>
      </c>
      <c r="I5817" s="8" t="e">
        <v>#N/A</v>
      </c>
      <c r="J5817" s="8" t="e">
        <v>#N/A</v>
      </c>
      <c r="K5817" s="8" t="e">
        <v>#N/A</v>
      </c>
      <c r="L5817" s="8">
        <v>0</v>
      </c>
      <c r="M5817" s="8">
        <v>0</v>
      </c>
      <c r="N5817" s="8">
        <v>0</v>
      </c>
      <c r="O5817" s="8">
        <v>0</v>
      </c>
      <c r="P5817" s="8">
        <v>0</v>
      </c>
    </row>
    <row r="5818" spans="1:16" x14ac:dyDescent="0.35">
      <c r="A5818" s="8" t="s">
        <v>189</v>
      </c>
      <c r="B5818" s="54">
        <v>44445</v>
      </c>
      <c r="C5818">
        <v>5</v>
      </c>
      <c r="D5818"/>
      <c r="E5818"/>
      <c r="F5818"/>
      <c r="G5818" s="8">
        <v>5783</v>
      </c>
      <c r="H5818" s="8">
        <v>5814</v>
      </c>
      <c r="I5818" s="8" t="e">
        <v>#N/A</v>
      </c>
      <c r="J5818" s="8" t="e">
        <v>#N/A</v>
      </c>
      <c r="K5818" s="8" t="e">
        <v>#N/A</v>
      </c>
      <c r="L5818" s="8">
        <v>0</v>
      </c>
      <c r="M5818" s="8">
        <v>0</v>
      </c>
      <c r="N5818" s="8">
        <v>0</v>
      </c>
      <c r="O5818" s="8">
        <v>0</v>
      </c>
      <c r="P5818" s="8">
        <v>0</v>
      </c>
    </row>
    <row r="5819" spans="1:16" x14ac:dyDescent="0.35">
      <c r="A5819" s="8" t="s">
        <v>189</v>
      </c>
      <c r="B5819" s="54">
        <v>44452</v>
      </c>
      <c r="C5819">
        <v>0</v>
      </c>
      <c r="D5819"/>
      <c r="E5819"/>
      <c r="F5819"/>
      <c r="G5819" s="8">
        <v>5783</v>
      </c>
      <c r="H5819" s="8">
        <v>5815</v>
      </c>
      <c r="I5819" s="8" t="e">
        <v>#N/A</v>
      </c>
      <c r="J5819" s="8" t="e">
        <v>#N/A</v>
      </c>
      <c r="K5819" s="8" t="e">
        <v>#N/A</v>
      </c>
      <c r="L5819" s="8">
        <v>0</v>
      </c>
      <c r="M5819" s="8">
        <v>0</v>
      </c>
      <c r="N5819" s="8">
        <v>0</v>
      </c>
      <c r="O5819" s="8">
        <v>0</v>
      </c>
      <c r="P5819" s="8">
        <v>0</v>
      </c>
    </row>
    <row r="5820" spans="1:16" x14ac:dyDescent="0.35">
      <c r="A5820" s="8" t="s">
        <v>189</v>
      </c>
      <c r="B5820" s="54">
        <v>44459</v>
      </c>
      <c r="C5820">
        <v>4</v>
      </c>
      <c r="D5820"/>
      <c r="E5820"/>
      <c r="F5820"/>
      <c r="G5820" s="8">
        <v>5783</v>
      </c>
      <c r="H5820" s="8">
        <v>5816</v>
      </c>
      <c r="I5820" s="8" t="e">
        <v>#N/A</v>
      </c>
      <c r="J5820" s="8" t="e">
        <v>#N/A</v>
      </c>
      <c r="K5820" s="8" t="e">
        <v>#N/A</v>
      </c>
      <c r="L5820" s="8">
        <v>0</v>
      </c>
      <c r="M5820" s="8">
        <v>0</v>
      </c>
      <c r="N5820" s="8">
        <v>0</v>
      </c>
      <c r="O5820" s="8">
        <v>0</v>
      </c>
      <c r="P5820" s="8">
        <v>0</v>
      </c>
    </row>
    <row r="5821" spans="1:16" x14ac:dyDescent="0.35">
      <c r="A5821" s="8" t="s">
        <v>189</v>
      </c>
      <c r="B5821" s="54">
        <v>44466</v>
      </c>
      <c r="C5821">
        <v>2</v>
      </c>
      <c r="D5821"/>
      <c r="E5821"/>
      <c r="F5821"/>
      <c r="G5821" s="8">
        <v>5783</v>
      </c>
      <c r="H5821" s="8">
        <v>5817</v>
      </c>
      <c r="I5821" s="8" t="e">
        <v>#N/A</v>
      </c>
      <c r="J5821" s="8" t="e">
        <v>#N/A</v>
      </c>
      <c r="K5821" s="8" t="e">
        <v>#N/A</v>
      </c>
      <c r="L5821" s="8">
        <v>0</v>
      </c>
      <c r="M5821" s="8">
        <v>0</v>
      </c>
      <c r="N5821" s="8">
        <v>0</v>
      </c>
      <c r="O5821" s="8">
        <v>0</v>
      </c>
      <c r="P5821" s="8">
        <v>0</v>
      </c>
    </row>
    <row r="5822" spans="1:16" x14ac:dyDescent="0.35">
      <c r="A5822" s="8" t="s">
        <v>189</v>
      </c>
      <c r="B5822" s="54">
        <v>44473</v>
      </c>
      <c r="C5822">
        <v>3</v>
      </c>
      <c r="D5822"/>
      <c r="E5822"/>
      <c r="F5822"/>
      <c r="G5822" s="8">
        <v>5783</v>
      </c>
      <c r="H5822" s="8">
        <v>5818</v>
      </c>
      <c r="I5822" s="8" t="e">
        <v>#N/A</v>
      </c>
      <c r="J5822" s="8" t="e">
        <v>#N/A</v>
      </c>
      <c r="K5822" s="8" t="e">
        <v>#N/A</v>
      </c>
      <c r="L5822" s="8">
        <v>0</v>
      </c>
      <c r="M5822" s="8">
        <v>0</v>
      </c>
      <c r="N5822" s="8">
        <v>0</v>
      </c>
      <c r="O5822" s="8">
        <v>0</v>
      </c>
      <c r="P5822" s="8">
        <v>0</v>
      </c>
    </row>
    <row r="5823" spans="1:16" x14ac:dyDescent="0.35">
      <c r="A5823" s="8" t="s">
        <v>189</v>
      </c>
      <c r="B5823" s="54">
        <v>44480</v>
      </c>
      <c r="C5823">
        <v>5</v>
      </c>
      <c r="D5823"/>
      <c r="E5823"/>
      <c r="F5823"/>
      <c r="G5823" s="8">
        <v>5783</v>
      </c>
      <c r="H5823" s="8">
        <v>5819</v>
      </c>
      <c r="I5823" s="8" t="e">
        <v>#N/A</v>
      </c>
      <c r="J5823" s="8" t="e">
        <v>#N/A</v>
      </c>
      <c r="K5823" s="8" t="e">
        <v>#N/A</v>
      </c>
      <c r="L5823" s="8">
        <v>0</v>
      </c>
      <c r="M5823" s="8">
        <v>0</v>
      </c>
      <c r="N5823" s="8">
        <v>0</v>
      </c>
      <c r="O5823" s="8">
        <v>0</v>
      </c>
      <c r="P5823" s="8">
        <v>0</v>
      </c>
    </row>
    <row r="5824" spans="1:16" x14ac:dyDescent="0.35">
      <c r="A5824" s="8" t="s">
        <v>189</v>
      </c>
      <c r="B5824" s="54">
        <v>44487</v>
      </c>
      <c r="C5824">
        <v>5</v>
      </c>
      <c r="D5824"/>
      <c r="E5824"/>
      <c r="F5824"/>
      <c r="G5824" s="8">
        <v>5783</v>
      </c>
      <c r="H5824" s="8">
        <v>5820</v>
      </c>
      <c r="I5824" s="8" t="e">
        <v>#N/A</v>
      </c>
      <c r="J5824" s="8" t="e">
        <v>#N/A</v>
      </c>
      <c r="K5824" s="8" t="e">
        <v>#N/A</v>
      </c>
      <c r="L5824" s="8">
        <v>0</v>
      </c>
      <c r="M5824" s="8">
        <v>0</v>
      </c>
      <c r="N5824" s="8">
        <v>0</v>
      </c>
      <c r="O5824" s="8">
        <v>0</v>
      </c>
      <c r="P5824" s="8">
        <v>0</v>
      </c>
    </row>
    <row r="5825" spans="1:16" x14ac:dyDescent="0.35">
      <c r="A5825" s="8" t="s">
        <v>189</v>
      </c>
      <c r="B5825" s="54">
        <v>44494</v>
      </c>
      <c r="C5825">
        <v>8</v>
      </c>
      <c r="D5825"/>
      <c r="E5825"/>
      <c r="F5825"/>
      <c r="G5825" s="8">
        <v>5783</v>
      </c>
      <c r="H5825" s="8">
        <v>5821</v>
      </c>
      <c r="I5825" s="8" t="e">
        <v>#N/A</v>
      </c>
      <c r="J5825" s="8" t="e">
        <v>#N/A</v>
      </c>
      <c r="K5825" s="8" t="e">
        <v>#N/A</v>
      </c>
      <c r="L5825" s="8">
        <v>0</v>
      </c>
      <c r="M5825" s="8">
        <v>0</v>
      </c>
      <c r="N5825" s="8">
        <v>0</v>
      </c>
      <c r="O5825" s="8">
        <v>0</v>
      </c>
      <c r="P5825" s="8">
        <v>0</v>
      </c>
    </row>
    <row r="5826" spans="1:16" x14ac:dyDescent="0.35">
      <c r="A5826" s="8" t="s">
        <v>189</v>
      </c>
      <c r="B5826" s="54">
        <v>44501</v>
      </c>
      <c r="C5826">
        <v>4</v>
      </c>
      <c r="D5826"/>
      <c r="E5826"/>
      <c r="F5826"/>
      <c r="G5826" s="8">
        <v>5783</v>
      </c>
      <c r="H5826" s="8">
        <v>5822</v>
      </c>
      <c r="I5826" s="8" t="e">
        <v>#N/A</v>
      </c>
      <c r="J5826" s="8" t="e">
        <v>#N/A</v>
      </c>
      <c r="K5826" s="8" t="e">
        <v>#N/A</v>
      </c>
      <c r="L5826" s="8">
        <v>0</v>
      </c>
      <c r="M5826" s="8">
        <v>0</v>
      </c>
      <c r="N5826" s="8">
        <v>0</v>
      </c>
      <c r="O5826" s="8">
        <v>0</v>
      </c>
      <c r="P5826" s="8">
        <v>0</v>
      </c>
    </row>
    <row r="5827" spans="1:16" x14ac:dyDescent="0.35">
      <c r="A5827" s="8" t="s">
        <v>189</v>
      </c>
      <c r="B5827" s="54">
        <v>44508</v>
      </c>
      <c r="C5827">
        <v>3</v>
      </c>
      <c r="D5827"/>
      <c r="E5827"/>
      <c r="F5827"/>
      <c r="G5827" s="8">
        <v>5783</v>
      </c>
      <c r="H5827" s="8">
        <v>5823</v>
      </c>
      <c r="I5827" s="8" t="e">
        <v>#N/A</v>
      </c>
      <c r="J5827" s="8" t="e">
        <v>#N/A</v>
      </c>
      <c r="K5827" s="8" t="e">
        <v>#N/A</v>
      </c>
      <c r="L5827" s="8">
        <v>0</v>
      </c>
      <c r="M5827" s="8">
        <v>0</v>
      </c>
      <c r="N5827" s="8">
        <v>0</v>
      </c>
      <c r="O5827" s="8">
        <v>0</v>
      </c>
      <c r="P5827" s="8">
        <v>0</v>
      </c>
    </row>
    <row r="5828" spans="1:16" x14ac:dyDescent="0.35">
      <c r="A5828" s="8" t="s">
        <v>189</v>
      </c>
      <c r="B5828" s="54">
        <v>44515</v>
      </c>
      <c r="C5828">
        <v>2</v>
      </c>
      <c r="D5828"/>
      <c r="E5828"/>
      <c r="F5828"/>
      <c r="G5828" s="8">
        <v>5783</v>
      </c>
      <c r="H5828" s="8">
        <v>5824</v>
      </c>
      <c r="I5828" s="8" t="e">
        <v>#N/A</v>
      </c>
      <c r="J5828" s="8" t="e">
        <v>#N/A</v>
      </c>
      <c r="K5828" s="8" t="e">
        <v>#N/A</v>
      </c>
      <c r="L5828" s="8">
        <v>0</v>
      </c>
      <c r="M5828" s="8">
        <v>0</v>
      </c>
      <c r="N5828" s="8">
        <v>0</v>
      </c>
      <c r="O5828" s="8">
        <v>0</v>
      </c>
      <c r="P5828" s="8">
        <v>0</v>
      </c>
    </row>
    <row r="5829" spans="1:16" x14ac:dyDescent="0.35">
      <c r="A5829" s="8" t="s">
        <v>189</v>
      </c>
      <c r="B5829" s="54">
        <v>44522</v>
      </c>
      <c r="C5829">
        <v>1</v>
      </c>
      <c r="D5829"/>
      <c r="E5829"/>
      <c r="F5829"/>
      <c r="G5829" s="8">
        <v>5783</v>
      </c>
      <c r="H5829" s="8">
        <v>5825</v>
      </c>
      <c r="I5829" s="8" t="e">
        <v>#N/A</v>
      </c>
      <c r="J5829" s="8" t="e">
        <v>#N/A</v>
      </c>
      <c r="K5829" s="8" t="e">
        <v>#N/A</v>
      </c>
      <c r="L5829" s="8">
        <v>0</v>
      </c>
      <c r="M5829" s="8">
        <v>0</v>
      </c>
      <c r="N5829" s="8">
        <v>0</v>
      </c>
      <c r="O5829" s="8">
        <v>0</v>
      </c>
      <c r="P5829" s="8">
        <v>0</v>
      </c>
    </row>
    <row r="5830" spans="1:16" x14ac:dyDescent="0.35">
      <c r="A5830" s="8" t="s">
        <v>189</v>
      </c>
      <c r="B5830" s="54">
        <v>44529</v>
      </c>
      <c r="C5830">
        <v>0</v>
      </c>
      <c r="D5830"/>
      <c r="E5830"/>
      <c r="F5830"/>
      <c r="G5830" s="8">
        <v>5783</v>
      </c>
      <c r="H5830" s="8">
        <v>5826</v>
      </c>
      <c r="I5830" s="8" t="e">
        <v>#N/A</v>
      </c>
      <c r="J5830" s="8" t="e">
        <v>#N/A</v>
      </c>
      <c r="K5830" s="8" t="e">
        <v>#N/A</v>
      </c>
      <c r="L5830" s="8">
        <v>0</v>
      </c>
      <c r="M5830" s="8">
        <v>0</v>
      </c>
      <c r="N5830" s="8">
        <v>0</v>
      </c>
      <c r="O5830" s="8">
        <v>0</v>
      </c>
      <c r="P5830" s="8">
        <v>0</v>
      </c>
    </row>
    <row r="5831" spans="1:16" x14ac:dyDescent="0.35">
      <c r="A5831" s="8" t="s">
        <v>189</v>
      </c>
      <c r="B5831" s="54">
        <v>44536</v>
      </c>
      <c r="C5831">
        <v>0</v>
      </c>
      <c r="D5831"/>
      <c r="E5831"/>
      <c r="F5831"/>
      <c r="G5831" s="8">
        <v>5783</v>
      </c>
      <c r="H5831" s="8">
        <v>5827</v>
      </c>
      <c r="I5831" s="8" t="e">
        <v>#N/A</v>
      </c>
      <c r="J5831" s="8" t="e">
        <v>#N/A</v>
      </c>
      <c r="K5831" s="8" t="e">
        <v>#N/A</v>
      </c>
      <c r="L5831" s="8">
        <v>0</v>
      </c>
      <c r="M5831" s="8">
        <v>0</v>
      </c>
      <c r="N5831" s="8">
        <v>0</v>
      </c>
      <c r="O5831" s="8">
        <v>0</v>
      </c>
      <c r="P5831" s="8">
        <v>0</v>
      </c>
    </row>
    <row r="5832" spans="1:16" x14ac:dyDescent="0.35">
      <c r="A5832" s="8" t="s">
        <v>189</v>
      </c>
      <c r="B5832" s="54">
        <v>44543</v>
      </c>
      <c r="C5832">
        <v>0</v>
      </c>
      <c r="D5832"/>
      <c r="E5832"/>
      <c r="F5832"/>
      <c r="G5832" s="8">
        <v>5783</v>
      </c>
      <c r="H5832" s="8">
        <v>5828</v>
      </c>
      <c r="I5832" s="8" t="e">
        <v>#N/A</v>
      </c>
      <c r="J5832" s="8" t="e">
        <v>#N/A</v>
      </c>
      <c r="K5832" s="8" t="e">
        <v>#N/A</v>
      </c>
      <c r="L5832" s="8">
        <v>0</v>
      </c>
      <c r="M5832" s="8">
        <v>0</v>
      </c>
      <c r="N5832" s="8">
        <v>0</v>
      </c>
      <c r="O5832" s="8">
        <v>0</v>
      </c>
      <c r="P5832" s="8">
        <v>0</v>
      </c>
    </row>
    <row r="5833" spans="1:16" x14ac:dyDescent="0.35">
      <c r="A5833" s="8" t="s">
        <v>189</v>
      </c>
      <c r="B5833" s="54">
        <v>44550</v>
      </c>
      <c r="C5833">
        <v>2</v>
      </c>
      <c r="D5833"/>
      <c r="E5833"/>
      <c r="F5833"/>
      <c r="G5833" s="8">
        <v>5783</v>
      </c>
      <c r="H5833" s="8">
        <v>5829</v>
      </c>
      <c r="I5833" s="8" t="e">
        <v>#N/A</v>
      </c>
      <c r="J5833" s="8" t="e">
        <v>#N/A</v>
      </c>
      <c r="K5833" s="8" t="e">
        <v>#N/A</v>
      </c>
      <c r="L5833" s="8">
        <v>0</v>
      </c>
      <c r="M5833" s="8">
        <v>0</v>
      </c>
      <c r="N5833" s="8">
        <v>0</v>
      </c>
      <c r="O5833" s="8">
        <v>0</v>
      </c>
      <c r="P5833" s="8">
        <v>0</v>
      </c>
    </row>
    <row r="5834" spans="1:16" x14ac:dyDescent="0.35">
      <c r="A5834" s="8" t="s">
        <v>189</v>
      </c>
      <c r="B5834" s="54">
        <v>44557</v>
      </c>
      <c r="C5834">
        <v>4</v>
      </c>
      <c r="D5834"/>
      <c r="E5834"/>
      <c r="F5834"/>
      <c r="G5834" s="8">
        <v>5783</v>
      </c>
      <c r="H5834" s="8">
        <v>5830</v>
      </c>
      <c r="I5834" s="8" t="e">
        <v>#N/A</v>
      </c>
      <c r="J5834" s="8" t="e">
        <v>#N/A</v>
      </c>
      <c r="K5834" s="8" t="e">
        <v>#N/A</v>
      </c>
      <c r="L5834" s="8">
        <v>0</v>
      </c>
      <c r="M5834" s="8">
        <v>0</v>
      </c>
      <c r="N5834" s="8">
        <v>0</v>
      </c>
      <c r="O5834" s="8">
        <v>0</v>
      </c>
      <c r="P5834" s="8">
        <v>0</v>
      </c>
    </row>
    <row r="5835" spans="1:16" x14ac:dyDescent="0.35">
      <c r="A5835" s="8" t="s">
        <v>189</v>
      </c>
      <c r="B5835" s="54">
        <v>44564</v>
      </c>
      <c r="C5835">
        <v>3</v>
      </c>
      <c r="D5835"/>
      <c r="E5835"/>
      <c r="F5835"/>
      <c r="G5835" s="8">
        <v>5783</v>
      </c>
      <c r="H5835" s="8">
        <v>5831</v>
      </c>
      <c r="I5835" s="8" t="e">
        <v>#N/A</v>
      </c>
      <c r="J5835" s="8" t="e">
        <v>#N/A</v>
      </c>
      <c r="K5835" s="8" t="e">
        <v>#N/A</v>
      </c>
      <c r="L5835" s="8">
        <v>0</v>
      </c>
      <c r="M5835" s="8">
        <v>0</v>
      </c>
      <c r="N5835" s="8">
        <v>0</v>
      </c>
      <c r="O5835" s="8">
        <v>0</v>
      </c>
      <c r="P5835" s="8">
        <v>0</v>
      </c>
    </row>
    <row r="5836" spans="1:16" x14ac:dyDescent="0.35">
      <c r="A5836" s="8" t="s">
        <v>189</v>
      </c>
      <c r="B5836" s="54">
        <v>44571</v>
      </c>
      <c r="C5836">
        <v>0</v>
      </c>
      <c r="D5836"/>
      <c r="E5836"/>
      <c r="F5836"/>
      <c r="G5836" s="8">
        <v>5783</v>
      </c>
      <c r="H5836" s="8">
        <v>5832</v>
      </c>
      <c r="I5836" s="8" t="e">
        <v>#N/A</v>
      </c>
      <c r="J5836" s="8" t="e">
        <v>#N/A</v>
      </c>
      <c r="K5836" s="8" t="e">
        <v>#N/A</v>
      </c>
      <c r="L5836" s="8">
        <v>0</v>
      </c>
      <c r="M5836" s="8">
        <v>0</v>
      </c>
      <c r="N5836" s="8">
        <v>0</v>
      </c>
      <c r="O5836" s="8">
        <v>0</v>
      </c>
      <c r="P5836" s="8">
        <v>0</v>
      </c>
    </row>
    <row r="5837" spans="1:16" x14ac:dyDescent="0.35">
      <c r="A5837" s="8" t="s">
        <v>189</v>
      </c>
      <c r="B5837" s="54">
        <v>44578</v>
      </c>
      <c r="C5837">
        <v>5</v>
      </c>
      <c r="D5837"/>
      <c r="E5837"/>
      <c r="F5837"/>
      <c r="G5837" s="8">
        <v>5783</v>
      </c>
      <c r="H5837" s="8">
        <v>5833</v>
      </c>
      <c r="I5837" s="8" t="e">
        <v>#N/A</v>
      </c>
      <c r="J5837" s="8" t="e">
        <v>#N/A</v>
      </c>
      <c r="K5837" s="8" t="e">
        <v>#N/A</v>
      </c>
      <c r="L5837" s="8">
        <v>0</v>
      </c>
      <c r="M5837" s="8">
        <v>0</v>
      </c>
      <c r="N5837" s="8">
        <v>0</v>
      </c>
      <c r="O5837" s="8">
        <v>0</v>
      </c>
      <c r="P5837" s="8">
        <v>0</v>
      </c>
    </row>
    <row r="5838" spans="1:16" x14ac:dyDescent="0.35">
      <c r="A5838" s="8" t="s">
        <v>189</v>
      </c>
      <c r="B5838" s="54">
        <v>44585</v>
      </c>
      <c r="C5838">
        <v>0</v>
      </c>
      <c r="D5838"/>
      <c r="E5838"/>
      <c r="F5838"/>
      <c r="G5838" s="8">
        <v>5783</v>
      </c>
      <c r="H5838" s="8">
        <v>5834</v>
      </c>
      <c r="I5838" s="8" t="e">
        <v>#N/A</v>
      </c>
      <c r="J5838" s="8" t="e">
        <v>#N/A</v>
      </c>
      <c r="K5838" s="8" t="e">
        <v>#N/A</v>
      </c>
      <c r="L5838" s="8">
        <v>0</v>
      </c>
      <c r="M5838" s="8">
        <v>0</v>
      </c>
      <c r="N5838" s="8">
        <v>0</v>
      </c>
      <c r="O5838" s="8">
        <v>0</v>
      </c>
      <c r="P5838" s="8">
        <v>0</v>
      </c>
    </row>
    <row r="5839" spans="1:16" x14ac:dyDescent="0.35">
      <c r="A5839" s="8" t="s">
        <v>189</v>
      </c>
      <c r="B5839" s="54">
        <v>44592</v>
      </c>
      <c r="C5839">
        <v>0</v>
      </c>
      <c r="D5839"/>
      <c r="E5839"/>
      <c r="F5839"/>
      <c r="G5839" s="8">
        <v>5783</v>
      </c>
      <c r="H5839" s="8">
        <v>5835</v>
      </c>
      <c r="I5839" s="8" t="e">
        <v>#N/A</v>
      </c>
      <c r="J5839" s="8" t="e">
        <v>#N/A</v>
      </c>
      <c r="K5839" s="8" t="e">
        <v>#N/A</v>
      </c>
      <c r="L5839" s="8">
        <v>0</v>
      </c>
      <c r="M5839" s="8">
        <v>0</v>
      </c>
      <c r="N5839" s="8">
        <v>0</v>
      </c>
      <c r="O5839" s="8">
        <v>0</v>
      </c>
      <c r="P5839" s="8">
        <v>0</v>
      </c>
    </row>
    <row r="5840" spans="1:16" x14ac:dyDescent="0.35">
      <c r="A5840" s="8" t="s">
        <v>189</v>
      </c>
      <c r="B5840" s="54">
        <v>44599</v>
      </c>
      <c r="C5840">
        <v>0</v>
      </c>
      <c r="D5840"/>
      <c r="E5840"/>
      <c r="F5840"/>
      <c r="G5840" s="8">
        <v>5783</v>
      </c>
      <c r="H5840" s="8">
        <v>5836</v>
      </c>
      <c r="I5840" s="8" t="e">
        <v>#N/A</v>
      </c>
      <c r="J5840" s="8" t="e">
        <v>#N/A</v>
      </c>
      <c r="K5840" s="8" t="e">
        <v>#N/A</v>
      </c>
      <c r="L5840" s="8">
        <v>0</v>
      </c>
      <c r="M5840" s="8">
        <v>0</v>
      </c>
      <c r="N5840" s="8">
        <v>0</v>
      </c>
      <c r="O5840" s="8">
        <v>0</v>
      </c>
      <c r="P5840" s="8">
        <v>0</v>
      </c>
    </row>
    <row r="5841" spans="1:16" x14ac:dyDescent="0.35">
      <c r="A5841" s="8" t="s">
        <v>189</v>
      </c>
      <c r="B5841" s="54">
        <v>44606</v>
      </c>
      <c r="C5841">
        <v>0</v>
      </c>
      <c r="D5841"/>
      <c r="E5841"/>
      <c r="F5841"/>
      <c r="G5841" s="8">
        <v>5783</v>
      </c>
      <c r="H5841" s="8">
        <v>5837</v>
      </c>
      <c r="I5841" s="8" t="e">
        <v>#N/A</v>
      </c>
      <c r="J5841" s="8" t="e">
        <v>#N/A</v>
      </c>
      <c r="K5841" s="8" t="e">
        <v>#N/A</v>
      </c>
      <c r="L5841" s="8">
        <v>0</v>
      </c>
      <c r="M5841" s="8">
        <v>0</v>
      </c>
      <c r="N5841" s="8">
        <v>0</v>
      </c>
      <c r="O5841" s="8">
        <v>0</v>
      </c>
      <c r="P5841" s="8">
        <v>0</v>
      </c>
    </row>
    <row r="5842" spans="1:16" x14ac:dyDescent="0.35">
      <c r="A5842" s="8" t="s">
        <v>189</v>
      </c>
      <c r="B5842" s="54">
        <v>44613</v>
      </c>
      <c r="C5842">
        <v>0</v>
      </c>
      <c r="D5842"/>
      <c r="E5842"/>
      <c r="F5842"/>
      <c r="G5842" s="8">
        <v>5783</v>
      </c>
      <c r="H5842" s="8">
        <v>5838</v>
      </c>
      <c r="I5842" s="8" t="e">
        <v>#N/A</v>
      </c>
      <c r="J5842" s="8" t="e">
        <v>#N/A</v>
      </c>
      <c r="K5842" s="8" t="e">
        <v>#N/A</v>
      </c>
      <c r="L5842" s="8">
        <v>0</v>
      </c>
      <c r="M5842" s="8">
        <v>0</v>
      </c>
      <c r="N5842" s="8">
        <v>0</v>
      </c>
      <c r="O5842" s="8">
        <v>0</v>
      </c>
      <c r="P5842" s="8">
        <v>0</v>
      </c>
    </row>
    <row r="5843" spans="1:16" x14ac:dyDescent="0.35">
      <c r="A5843" s="8" t="s">
        <v>189</v>
      </c>
      <c r="B5843" s="54">
        <v>44620</v>
      </c>
      <c r="C5843">
        <v>0</v>
      </c>
      <c r="D5843"/>
      <c r="E5843"/>
      <c r="F5843"/>
      <c r="G5843" s="8">
        <v>5783</v>
      </c>
      <c r="H5843" s="8">
        <v>5839</v>
      </c>
      <c r="I5843" s="8" t="e">
        <v>#N/A</v>
      </c>
      <c r="J5843" s="8" t="e">
        <v>#N/A</v>
      </c>
      <c r="K5843" s="8" t="e">
        <v>#N/A</v>
      </c>
      <c r="L5843" s="8">
        <v>0</v>
      </c>
      <c r="M5843" s="8">
        <v>0</v>
      </c>
      <c r="N5843" s="8">
        <v>0</v>
      </c>
      <c r="O5843" s="8">
        <v>0</v>
      </c>
      <c r="P5843" s="8">
        <v>0</v>
      </c>
    </row>
    <row r="5844" spans="1:16" x14ac:dyDescent="0.35">
      <c r="A5844" s="8" t="s">
        <v>189</v>
      </c>
      <c r="B5844" s="54">
        <v>44627</v>
      </c>
      <c r="C5844">
        <v>1</v>
      </c>
      <c r="D5844"/>
      <c r="E5844"/>
      <c r="F5844"/>
      <c r="G5844" s="8">
        <v>5783</v>
      </c>
      <c r="H5844" s="8">
        <v>5840</v>
      </c>
      <c r="I5844" s="8" t="e">
        <v>#N/A</v>
      </c>
      <c r="J5844" s="8" t="e">
        <v>#N/A</v>
      </c>
      <c r="K5844" s="8" t="e">
        <v>#N/A</v>
      </c>
      <c r="L5844" s="8">
        <v>0</v>
      </c>
      <c r="M5844" s="8">
        <v>0</v>
      </c>
      <c r="N5844" s="8">
        <v>0</v>
      </c>
      <c r="O5844" s="8">
        <v>0</v>
      </c>
      <c r="P5844" s="8">
        <v>0</v>
      </c>
    </row>
    <row r="5845" spans="1:16" x14ac:dyDescent="0.35">
      <c r="A5845" s="8" t="s">
        <v>189</v>
      </c>
      <c r="B5845" s="54">
        <v>44634</v>
      </c>
      <c r="C5845">
        <v>1</v>
      </c>
      <c r="D5845"/>
      <c r="E5845"/>
      <c r="F5845"/>
      <c r="G5845" s="8">
        <v>5783</v>
      </c>
      <c r="H5845" s="8">
        <v>5841</v>
      </c>
      <c r="I5845" s="8" t="e">
        <v>#N/A</v>
      </c>
      <c r="J5845" s="8" t="e">
        <v>#N/A</v>
      </c>
      <c r="K5845" s="8" t="e">
        <v>#N/A</v>
      </c>
      <c r="L5845" s="8">
        <v>0</v>
      </c>
      <c r="M5845" s="8">
        <v>0</v>
      </c>
      <c r="N5845" s="8">
        <v>0</v>
      </c>
      <c r="O5845" s="8">
        <v>0</v>
      </c>
      <c r="P5845" s="8">
        <v>0</v>
      </c>
    </row>
    <row r="5846" spans="1:16" x14ac:dyDescent="0.35">
      <c r="A5846" s="8" t="s">
        <v>189</v>
      </c>
      <c r="B5846" s="54">
        <v>44641</v>
      </c>
      <c r="C5846">
        <v>5</v>
      </c>
      <c r="D5846"/>
      <c r="E5846"/>
      <c r="F5846"/>
      <c r="G5846" s="8">
        <v>5783</v>
      </c>
      <c r="H5846" s="8">
        <v>5842</v>
      </c>
      <c r="I5846" s="8" t="e">
        <v>#N/A</v>
      </c>
      <c r="J5846" s="8" t="e">
        <v>#N/A</v>
      </c>
      <c r="K5846" s="8" t="e">
        <v>#N/A</v>
      </c>
      <c r="L5846" s="8">
        <v>0</v>
      </c>
      <c r="M5846" s="8">
        <v>0</v>
      </c>
      <c r="N5846" s="8">
        <v>0</v>
      </c>
      <c r="O5846" s="8">
        <v>0</v>
      </c>
      <c r="P5846" s="8">
        <v>0</v>
      </c>
    </row>
    <row r="5847" spans="1:16" x14ac:dyDescent="0.35">
      <c r="A5847" s="8" t="s">
        <v>189</v>
      </c>
      <c r="B5847" s="54">
        <v>44648</v>
      </c>
      <c r="C5847">
        <v>4</v>
      </c>
      <c r="D5847"/>
      <c r="E5847"/>
      <c r="F5847"/>
      <c r="G5847" s="8">
        <v>5783</v>
      </c>
      <c r="H5847" s="8">
        <v>5843</v>
      </c>
      <c r="I5847" s="8" t="e">
        <v>#N/A</v>
      </c>
      <c r="J5847" s="8" t="e">
        <v>#N/A</v>
      </c>
      <c r="K5847" s="8" t="e">
        <v>#N/A</v>
      </c>
      <c r="L5847" s="8">
        <v>0</v>
      </c>
      <c r="M5847" s="8">
        <v>0</v>
      </c>
      <c r="N5847" s="8">
        <v>0</v>
      </c>
      <c r="O5847" s="8">
        <v>0</v>
      </c>
      <c r="P5847" s="8">
        <v>0</v>
      </c>
    </row>
    <row r="5848" spans="1:16" x14ac:dyDescent="0.35">
      <c r="A5848" s="8" t="s">
        <v>189</v>
      </c>
      <c r="B5848" s="54">
        <v>44655</v>
      </c>
      <c r="C5848">
        <v>4</v>
      </c>
      <c r="D5848"/>
      <c r="E5848"/>
      <c r="F5848"/>
      <c r="G5848" s="8">
        <v>5783</v>
      </c>
      <c r="H5848" s="8">
        <v>5844</v>
      </c>
      <c r="I5848" s="8" t="e">
        <v>#N/A</v>
      </c>
      <c r="J5848" s="8" t="e">
        <v>#N/A</v>
      </c>
      <c r="K5848" s="8" t="e">
        <v>#N/A</v>
      </c>
      <c r="L5848" s="8">
        <v>0</v>
      </c>
      <c r="M5848" s="8">
        <v>0</v>
      </c>
      <c r="N5848" s="8">
        <v>0</v>
      </c>
      <c r="O5848" s="8">
        <v>0</v>
      </c>
      <c r="P5848" s="8">
        <v>0</v>
      </c>
    </row>
    <row r="5849" spans="1:16" x14ac:dyDescent="0.35">
      <c r="A5849" s="8" t="s">
        <v>189</v>
      </c>
      <c r="B5849" s="54">
        <v>44662</v>
      </c>
      <c r="C5849">
        <v>5</v>
      </c>
      <c r="D5849"/>
      <c r="E5849"/>
      <c r="F5849"/>
      <c r="G5849" s="8">
        <v>5783</v>
      </c>
      <c r="H5849" s="8">
        <v>5845</v>
      </c>
      <c r="I5849" s="8" t="e">
        <v>#N/A</v>
      </c>
      <c r="J5849" s="8" t="e">
        <v>#N/A</v>
      </c>
      <c r="K5849" s="8" t="e">
        <v>#N/A</v>
      </c>
      <c r="L5849" s="8">
        <v>0</v>
      </c>
      <c r="M5849" s="8">
        <v>0</v>
      </c>
      <c r="N5849" s="8">
        <v>0</v>
      </c>
      <c r="O5849" s="8">
        <v>0</v>
      </c>
      <c r="P5849" s="8">
        <v>0</v>
      </c>
    </row>
    <row r="5850" spans="1:16" x14ac:dyDescent="0.35">
      <c r="A5850" s="8" t="s">
        <v>189</v>
      </c>
      <c r="B5850" s="54">
        <v>44669</v>
      </c>
      <c r="C5850">
        <v>6</v>
      </c>
      <c r="D5850"/>
      <c r="E5850"/>
      <c r="F5850"/>
      <c r="G5850" s="8">
        <v>5783</v>
      </c>
      <c r="H5850" s="8">
        <v>5846</v>
      </c>
      <c r="I5850" s="8" t="e">
        <v>#N/A</v>
      </c>
      <c r="J5850" s="8" t="e">
        <v>#N/A</v>
      </c>
      <c r="K5850" s="8" t="e">
        <v>#N/A</v>
      </c>
      <c r="L5850" s="8">
        <v>0</v>
      </c>
      <c r="M5850" s="8">
        <v>0</v>
      </c>
      <c r="N5850" s="8">
        <v>0</v>
      </c>
      <c r="O5850" s="8">
        <v>0</v>
      </c>
      <c r="P5850" s="8">
        <v>0</v>
      </c>
    </row>
    <row r="5851" spans="1:16" x14ac:dyDescent="0.35">
      <c r="A5851" s="8" t="s">
        <v>189</v>
      </c>
      <c r="B5851" s="54">
        <v>44676</v>
      </c>
      <c r="C5851">
        <v>5</v>
      </c>
      <c r="D5851"/>
      <c r="E5851"/>
      <c r="F5851"/>
      <c r="G5851" s="8">
        <v>5783</v>
      </c>
      <c r="H5851" s="8">
        <v>5847</v>
      </c>
      <c r="I5851" s="8" t="e">
        <v>#N/A</v>
      </c>
      <c r="J5851" s="8" t="e">
        <v>#N/A</v>
      </c>
      <c r="K5851" s="8" t="e">
        <v>#N/A</v>
      </c>
      <c r="L5851" s="8">
        <v>0</v>
      </c>
      <c r="M5851" s="8">
        <v>0</v>
      </c>
      <c r="N5851" s="8">
        <v>0</v>
      </c>
      <c r="O5851" s="8">
        <v>0</v>
      </c>
      <c r="P5851" s="8">
        <v>0</v>
      </c>
    </row>
    <row r="5852" spans="1:16" x14ac:dyDescent="0.35">
      <c r="A5852" s="8" t="s">
        <v>189</v>
      </c>
      <c r="B5852" s="54">
        <v>44683</v>
      </c>
      <c r="C5852">
        <v>9</v>
      </c>
      <c r="D5852"/>
      <c r="E5852"/>
      <c r="F5852"/>
      <c r="G5852" s="8">
        <v>5783</v>
      </c>
      <c r="H5852" s="8">
        <v>5848</v>
      </c>
      <c r="I5852" s="8" t="e">
        <v>#N/A</v>
      </c>
      <c r="J5852" s="8" t="e">
        <v>#N/A</v>
      </c>
      <c r="K5852" s="8" t="e">
        <v>#N/A</v>
      </c>
      <c r="L5852" s="8">
        <v>0</v>
      </c>
      <c r="M5852" s="8">
        <v>0</v>
      </c>
      <c r="N5852" s="8">
        <v>0</v>
      </c>
      <c r="O5852" s="8">
        <v>0</v>
      </c>
      <c r="P5852" s="8">
        <v>0</v>
      </c>
    </row>
    <row r="5853" spans="1:16" x14ac:dyDescent="0.35">
      <c r="A5853" s="8" t="s">
        <v>189</v>
      </c>
      <c r="B5853" s="54">
        <v>44690</v>
      </c>
      <c r="C5853">
        <v>8</v>
      </c>
      <c r="D5853"/>
      <c r="E5853"/>
      <c r="F5853"/>
      <c r="G5853" s="8">
        <v>5783</v>
      </c>
      <c r="H5853" s="8">
        <v>5849</v>
      </c>
      <c r="I5853" s="8" t="e">
        <v>#N/A</v>
      </c>
      <c r="J5853" s="8" t="e">
        <v>#N/A</v>
      </c>
      <c r="K5853" s="8" t="e">
        <v>#N/A</v>
      </c>
      <c r="L5853" s="8">
        <v>0</v>
      </c>
      <c r="M5853" s="8">
        <v>0</v>
      </c>
      <c r="N5853" s="8">
        <v>0</v>
      </c>
      <c r="O5853" s="8">
        <v>0</v>
      </c>
      <c r="P5853" s="8">
        <v>0</v>
      </c>
    </row>
    <row r="5854" spans="1:16" x14ac:dyDescent="0.35">
      <c r="A5854" s="8" t="s">
        <v>189</v>
      </c>
      <c r="B5854" s="54">
        <v>44697</v>
      </c>
      <c r="C5854">
        <v>2</v>
      </c>
      <c r="D5854"/>
      <c r="E5854"/>
      <c r="F5854"/>
      <c r="G5854" s="8">
        <v>5783</v>
      </c>
      <c r="H5854" s="8">
        <v>5850</v>
      </c>
      <c r="I5854" s="8" t="e">
        <v>#N/A</v>
      </c>
      <c r="J5854" s="8" t="e">
        <v>#N/A</v>
      </c>
      <c r="K5854" s="8" t="e">
        <v>#N/A</v>
      </c>
      <c r="L5854" s="8">
        <v>0</v>
      </c>
      <c r="M5854" s="8">
        <v>0</v>
      </c>
      <c r="N5854" s="8">
        <v>0</v>
      </c>
      <c r="O5854" s="8">
        <v>0</v>
      </c>
      <c r="P5854" s="8">
        <v>0</v>
      </c>
    </row>
    <row r="5855" spans="1:16" x14ac:dyDescent="0.35">
      <c r="A5855" s="8" t="s">
        <v>189</v>
      </c>
      <c r="B5855" s="54">
        <v>44704</v>
      </c>
      <c r="C5855">
        <v>3</v>
      </c>
      <c r="D5855"/>
      <c r="E5855"/>
      <c r="F5855"/>
      <c r="G5855" s="8">
        <v>5783</v>
      </c>
      <c r="H5855" s="8">
        <v>5851</v>
      </c>
      <c r="I5855" s="8" t="e">
        <v>#N/A</v>
      </c>
      <c r="J5855" s="8" t="e">
        <v>#N/A</v>
      </c>
      <c r="K5855" s="8" t="e">
        <v>#N/A</v>
      </c>
      <c r="L5855" s="8">
        <v>0</v>
      </c>
      <c r="M5855" s="8">
        <v>0</v>
      </c>
      <c r="N5855" s="8">
        <v>0</v>
      </c>
      <c r="O5855" s="8">
        <v>0</v>
      </c>
      <c r="P5855" s="8">
        <v>0</v>
      </c>
    </row>
    <row r="5856" spans="1:16" x14ac:dyDescent="0.35">
      <c r="A5856" s="8" t="s">
        <v>189</v>
      </c>
      <c r="B5856" s="54">
        <v>44711</v>
      </c>
      <c r="C5856">
        <v>2</v>
      </c>
      <c r="D5856"/>
      <c r="E5856"/>
      <c r="F5856"/>
      <c r="G5856" s="8">
        <v>5783</v>
      </c>
      <c r="H5856" s="8">
        <v>5852</v>
      </c>
      <c r="I5856" s="8" t="e">
        <v>#N/A</v>
      </c>
      <c r="J5856" s="8" t="e">
        <v>#N/A</v>
      </c>
      <c r="K5856" s="8" t="e">
        <v>#N/A</v>
      </c>
      <c r="L5856" s="8">
        <v>0</v>
      </c>
      <c r="M5856" s="8">
        <v>0</v>
      </c>
      <c r="N5856" s="8">
        <v>0</v>
      </c>
      <c r="O5856" s="8">
        <v>0</v>
      </c>
      <c r="P5856" s="8">
        <v>0</v>
      </c>
    </row>
    <row r="5857" spans="1:16" x14ac:dyDescent="0.35">
      <c r="A5857" s="8" t="s">
        <v>189</v>
      </c>
      <c r="B5857" s="54">
        <v>44718</v>
      </c>
      <c r="C5857">
        <v>4</v>
      </c>
      <c r="D5857"/>
      <c r="E5857"/>
      <c r="F5857"/>
      <c r="G5857" s="8">
        <v>5783</v>
      </c>
      <c r="H5857" s="8">
        <v>5853</v>
      </c>
      <c r="I5857" s="8" t="e">
        <v>#N/A</v>
      </c>
      <c r="J5857" s="8" t="e">
        <v>#N/A</v>
      </c>
      <c r="K5857" s="8" t="e">
        <v>#N/A</v>
      </c>
      <c r="L5857" s="8">
        <v>0</v>
      </c>
      <c r="M5857" s="8">
        <v>0</v>
      </c>
      <c r="N5857" s="8">
        <v>0</v>
      </c>
      <c r="O5857" s="8">
        <v>0</v>
      </c>
      <c r="P5857" s="8">
        <v>0</v>
      </c>
    </row>
    <row r="5858" spans="1:16" x14ac:dyDescent="0.35">
      <c r="A5858" s="8" t="s">
        <v>189</v>
      </c>
      <c r="B5858" s="54">
        <v>44725</v>
      </c>
      <c r="C5858">
        <v>2</v>
      </c>
      <c r="D5858"/>
      <c r="E5858"/>
      <c r="F5858"/>
      <c r="G5858" s="8">
        <v>5783</v>
      </c>
      <c r="H5858" s="8">
        <v>5854</v>
      </c>
      <c r="I5858" s="8" t="e">
        <v>#N/A</v>
      </c>
      <c r="J5858" s="8" t="e">
        <v>#N/A</v>
      </c>
      <c r="K5858" s="8" t="e">
        <v>#N/A</v>
      </c>
      <c r="L5858" s="8">
        <v>0</v>
      </c>
      <c r="M5858" s="8">
        <v>0</v>
      </c>
      <c r="N5858" s="8">
        <v>0</v>
      </c>
      <c r="O5858" s="8">
        <v>0</v>
      </c>
      <c r="P5858" s="8">
        <v>0</v>
      </c>
    </row>
    <row r="5859" spans="1:16" x14ac:dyDescent="0.35">
      <c r="A5859" s="8" t="s">
        <v>189</v>
      </c>
      <c r="B5859" s="54">
        <v>44732</v>
      </c>
      <c r="C5859">
        <v>2</v>
      </c>
      <c r="D5859"/>
      <c r="E5859"/>
      <c r="F5859"/>
      <c r="G5859" s="8">
        <v>5783</v>
      </c>
      <c r="H5859" s="8">
        <v>5855</v>
      </c>
      <c r="I5859" s="8" t="e">
        <v>#N/A</v>
      </c>
      <c r="J5859" s="8" t="e">
        <v>#N/A</v>
      </c>
      <c r="K5859" s="8" t="e">
        <v>#N/A</v>
      </c>
      <c r="L5859" s="8">
        <v>0</v>
      </c>
      <c r="M5859" s="8">
        <v>0</v>
      </c>
      <c r="N5859" s="8">
        <v>0</v>
      </c>
      <c r="O5859" s="8">
        <v>0</v>
      </c>
      <c r="P5859" s="8">
        <v>0</v>
      </c>
    </row>
    <row r="5860" spans="1:16" x14ac:dyDescent="0.35">
      <c r="A5860" s="8" t="s">
        <v>189</v>
      </c>
      <c r="B5860" s="54">
        <v>44739</v>
      </c>
      <c r="C5860">
        <v>3</v>
      </c>
      <c r="D5860"/>
      <c r="E5860"/>
      <c r="F5860"/>
      <c r="G5860" s="8">
        <v>5783</v>
      </c>
      <c r="H5860" s="8">
        <v>5856</v>
      </c>
      <c r="I5860" s="8" t="e">
        <v>#N/A</v>
      </c>
      <c r="J5860" s="8" t="e">
        <v>#N/A</v>
      </c>
      <c r="K5860" s="8" t="e">
        <v>#N/A</v>
      </c>
      <c r="L5860" s="8">
        <v>0</v>
      </c>
      <c r="M5860" s="8">
        <v>0</v>
      </c>
      <c r="N5860" s="8">
        <v>0</v>
      </c>
      <c r="O5860" s="8">
        <v>0</v>
      </c>
      <c r="P5860" s="8">
        <v>0</v>
      </c>
    </row>
    <row r="5861" spans="1:16" x14ac:dyDescent="0.35">
      <c r="A5861" s="8" t="s">
        <v>189</v>
      </c>
      <c r="B5861" s="54">
        <v>44746</v>
      </c>
      <c r="C5861">
        <v>4</v>
      </c>
      <c r="D5861"/>
      <c r="E5861"/>
      <c r="F5861"/>
      <c r="G5861" s="8">
        <v>5783</v>
      </c>
      <c r="H5861" s="8">
        <v>5857</v>
      </c>
      <c r="I5861" s="8" t="e">
        <v>#N/A</v>
      </c>
      <c r="J5861" s="8" t="e">
        <v>#N/A</v>
      </c>
      <c r="K5861" s="8" t="e">
        <v>#N/A</v>
      </c>
      <c r="L5861" s="8">
        <v>0</v>
      </c>
      <c r="M5861" s="8">
        <v>0</v>
      </c>
      <c r="N5861" s="8">
        <v>0</v>
      </c>
      <c r="O5861" s="8">
        <v>0</v>
      </c>
      <c r="P5861" s="8">
        <v>0</v>
      </c>
    </row>
    <row r="5862" spans="1:16" x14ac:dyDescent="0.35">
      <c r="A5862" s="8" t="s">
        <v>189</v>
      </c>
      <c r="B5862" s="54">
        <v>44753</v>
      </c>
      <c r="C5862">
        <v>2</v>
      </c>
      <c r="D5862"/>
      <c r="E5862"/>
      <c r="F5862"/>
      <c r="G5862" s="8">
        <v>5783</v>
      </c>
      <c r="H5862" s="8">
        <v>5858</v>
      </c>
      <c r="I5862" s="8" t="e">
        <v>#N/A</v>
      </c>
      <c r="J5862" s="8" t="e">
        <v>#N/A</v>
      </c>
      <c r="K5862" s="8" t="e">
        <v>#N/A</v>
      </c>
      <c r="L5862" s="8">
        <v>0</v>
      </c>
      <c r="M5862" s="8">
        <v>0</v>
      </c>
      <c r="N5862" s="8">
        <v>0</v>
      </c>
      <c r="O5862" s="8">
        <v>0</v>
      </c>
      <c r="P5862" s="8">
        <v>0</v>
      </c>
    </row>
    <row r="5863" spans="1:16" x14ac:dyDescent="0.35">
      <c r="A5863" s="8" t="s">
        <v>189</v>
      </c>
      <c r="B5863" s="54">
        <v>44760</v>
      </c>
      <c r="C5863">
        <v>3</v>
      </c>
      <c r="D5863"/>
      <c r="E5863"/>
      <c r="F5863"/>
      <c r="G5863" s="8">
        <v>5783</v>
      </c>
      <c r="H5863" s="8">
        <v>5859</v>
      </c>
      <c r="I5863" s="8" t="e">
        <v>#N/A</v>
      </c>
      <c r="J5863" s="8" t="e">
        <v>#N/A</v>
      </c>
      <c r="K5863" s="8" t="e">
        <v>#N/A</v>
      </c>
      <c r="L5863" s="8">
        <v>0</v>
      </c>
      <c r="M5863" s="8">
        <v>0</v>
      </c>
      <c r="N5863" s="8">
        <v>0</v>
      </c>
      <c r="O5863" s="8">
        <v>0</v>
      </c>
      <c r="P5863" s="8">
        <v>0</v>
      </c>
    </row>
    <row r="5864" spans="1:16" x14ac:dyDescent="0.35">
      <c r="A5864" s="8" t="s">
        <v>189</v>
      </c>
      <c r="B5864" s="54">
        <v>44767</v>
      </c>
      <c r="C5864">
        <v>4</v>
      </c>
      <c r="D5864"/>
      <c r="E5864"/>
      <c r="F5864"/>
      <c r="G5864" s="8">
        <v>5783</v>
      </c>
      <c r="H5864" s="8">
        <v>5860</v>
      </c>
      <c r="I5864" s="8" t="e">
        <v>#N/A</v>
      </c>
      <c r="J5864" s="8" t="e">
        <v>#N/A</v>
      </c>
      <c r="K5864" s="8" t="e">
        <v>#N/A</v>
      </c>
      <c r="L5864" s="8">
        <v>0</v>
      </c>
      <c r="M5864" s="8">
        <v>0</v>
      </c>
      <c r="N5864" s="8">
        <v>0</v>
      </c>
      <c r="O5864" s="8">
        <v>0</v>
      </c>
      <c r="P5864" s="8">
        <v>0</v>
      </c>
    </row>
    <row r="5865" spans="1:16" x14ac:dyDescent="0.35">
      <c r="A5865" s="8" t="s">
        <v>189</v>
      </c>
      <c r="B5865" s="54">
        <v>44774</v>
      </c>
      <c r="C5865">
        <v>3</v>
      </c>
      <c r="D5865"/>
      <c r="E5865"/>
      <c r="F5865"/>
      <c r="G5865" s="8">
        <v>5783</v>
      </c>
      <c r="H5865" s="8">
        <v>5861</v>
      </c>
      <c r="I5865" s="8" t="e">
        <v>#N/A</v>
      </c>
      <c r="J5865" s="8" t="e">
        <v>#N/A</v>
      </c>
      <c r="K5865" s="8" t="e">
        <v>#N/A</v>
      </c>
      <c r="L5865" s="8">
        <v>0</v>
      </c>
      <c r="M5865" s="8">
        <v>0</v>
      </c>
      <c r="N5865" s="8">
        <v>0</v>
      </c>
      <c r="O5865" s="8">
        <v>0</v>
      </c>
      <c r="P5865" s="8">
        <v>0</v>
      </c>
    </row>
    <row r="5866" spans="1:16" x14ac:dyDescent="0.35">
      <c r="A5866" s="8" t="s">
        <v>189</v>
      </c>
      <c r="B5866" s="54">
        <v>44781</v>
      </c>
      <c r="C5866">
        <v>4</v>
      </c>
      <c r="D5866"/>
      <c r="E5866"/>
      <c r="F5866"/>
      <c r="G5866" s="8">
        <v>5783</v>
      </c>
      <c r="H5866" s="8">
        <v>5862</v>
      </c>
      <c r="I5866" s="8" t="e">
        <v>#N/A</v>
      </c>
      <c r="J5866" s="8" t="e">
        <v>#N/A</v>
      </c>
      <c r="K5866" s="8" t="e">
        <v>#N/A</v>
      </c>
      <c r="L5866" s="8">
        <v>0</v>
      </c>
      <c r="M5866" s="8">
        <v>0</v>
      </c>
      <c r="N5866" s="8">
        <v>0</v>
      </c>
      <c r="O5866" s="8">
        <v>0</v>
      </c>
      <c r="P5866" s="8">
        <v>0</v>
      </c>
    </row>
    <row r="5867" spans="1:16" x14ac:dyDescent="0.35">
      <c r="A5867" s="8" t="s">
        <v>189</v>
      </c>
      <c r="B5867" s="54">
        <v>44788</v>
      </c>
      <c r="C5867">
        <v>4</v>
      </c>
      <c r="D5867"/>
      <c r="E5867"/>
      <c r="F5867"/>
      <c r="G5867" s="8">
        <v>5783</v>
      </c>
      <c r="H5867" s="8">
        <v>5863</v>
      </c>
      <c r="I5867" s="8" t="e">
        <v>#N/A</v>
      </c>
      <c r="J5867" s="8" t="e">
        <v>#N/A</v>
      </c>
      <c r="K5867" s="8" t="e">
        <v>#N/A</v>
      </c>
      <c r="L5867" s="8">
        <v>0</v>
      </c>
      <c r="M5867" s="8">
        <v>0</v>
      </c>
      <c r="N5867" s="8">
        <v>0</v>
      </c>
      <c r="O5867" s="8">
        <v>0</v>
      </c>
      <c r="P5867" s="8">
        <v>0</v>
      </c>
    </row>
    <row r="5868" spans="1:16" x14ac:dyDescent="0.35">
      <c r="A5868" s="8" t="s">
        <v>189</v>
      </c>
      <c r="B5868" s="54">
        <v>44795</v>
      </c>
      <c r="C5868">
        <v>4</v>
      </c>
      <c r="D5868"/>
      <c r="E5868"/>
      <c r="F5868"/>
      <c r="G5868" s="8">
        <v>5783</v>
      </c>
      <c r="H5868" s="8">
        <v>5864</v>
      </c>
      <c r="I5868" s="8" t="e">
        <v>#N/A</v>
      </c>
      <c r="J5868" s="8" t="e">
        <v>#N/A</v>
      </c>
      <c r="K5868" s="8" t="e">
        <v>#N/A</v>
      </c>
      <c r="L5868" s="8">
        <v>0</v>
      </c>
      <c r="M5868" s="8">
        <v>0</v>
      </c>
      <c r="N5868" s="8">
        <v>0</v>
      </c>
      <c r="O5868" s="8">
        <v>0</v>
      </c>
      <c r="P5868" s="8">
        <v>0</v>
      </c>
    </row>
    <row r="5869" spans="1:16" x14ac:dyDescent="0.35">
      <c r="A5869" s="8" t="s">
        <v>189</v>
      </c>
      <c r="B5869" s="54">
        <v>44802</v>
      </c>
      <c r="C5869">
        <v>5</v>
      </c>
      <c r="D5869"/>
      <c r="E5869"/>
      <c r="F5869"/>
      <c r="G5869" s="8">
        <v>5783</v>
      </c>
      <c r="H5869" s="8">
        <v>5865</v>
      </c>
      <c r="I5869" s="8" t="e">
        <v>#N/A</v>
      </c>
      <c r="J5869" s="8" t="e">
        <v>#N/A</v>
      </c>
      <c r="K5869" s="8" t="e">
        <v>#N/A</v>
      </c>
      <c r="L5869" s="8">
        <v>0</v>
      </c>
      <c r="M5869" s="8">
        <v>0</v>
      </c>
      <c r="N5869" s="8">
        <v>0</v>
      </c>
      <c r="O5869" s="8">
        <v>0</v>
      </c>
      <c r="P5869" s="8">
        <v>0</v>
      </c>
    </row>
    <row r="5870" spans="1:16" x14ac:dyDescent="0.35">
      <c r="A5870" s="8" t="s">
        <v>189</v>
      </c>
      <c r="B5870" s="54">
        <v>44809</v>
      </c>
      <c r="C5870">
        <v>6</v>
      </c>
      <c r="D5870"/>
      <c r="E5870"/>
      <c r="F5870"/>
      <c r="G5870" s="8">
        <v>5783</v>
      </c>
      <c r="H5870" s="8">
        <v>5866</v>
      </c>
      <c r="I5870" s="8" t="e">
        <v>#N/A</v>
      </c>
      <c r="J5870" s="8" t="e">
        <v>#N/A</v>
      </c>
      <c r="K5870" s="8" t="e">
        <v>#N/A</v>
      </c>
      <c r="L5870" s="8">
        <v>0</v>
      </c>
      <c r="M5870" s="8">
        <v>0</v>
      </c>
      <c r="N5870" s="8">
        <v>0</v>
      </c>
      <c r="O5870" s="8">
        <v>0</v>
      </c>
      <c r="P5870" s="8">
        <v>0</v>
      </c>
    </row>
    <row r="5871" spans="1:16" x14ac:dyDescent="0.35">
      <c r="A5871" s="8" t="s">
        <v>189</v>
      </c>
      <c r="B5871" s="54">
        <v>44816</v>
      </c>
      <c r="C5871">
        <v>8</v>
      </c>
      <c r="D5871"/>
      <c r="E5871"/>
      <c r="F5871"/>
      <c r="G5871" s="8">
        <v>5783</v>
      </c>
      <c r="H5871" s="8">
        <v>5867</v>
      </c>
      <c r="I5871" s="8" t="e">
        <v>#N/A</v>
      </c>
      <c r="J5871" s="8" t="e">
        <v>#N/A</v>
      </c>
      <c r="K5871" s="8" t="e">
        <v>#N/A</v>
      </c>
      <c r="L5871" s="8">
        <v>0</v>
      </c>
      <c r="M5871" s="8">
        <v>0</v>
      </c>
      <c r="N5871" s="8">
        <v>0</v>
      </c>
      <c r="O5871" s="8">
        <v>0</v>
      </c>
      <c r="P5871" s="8">
        <v>0</v>
      </c>
    </row>
    <row r="5872" spans="1:16" x14ac:dyDescent="0.35">
      <c r="A5872" s="8" t="s">
        <v>189</v>
      </c>
      <c r="B5872" s="54">
        <v>44823</v>
      </c>
      <c r="C5872">
        <v>7</v>
      </c>
      <c r="D5872"/>
      <c r="E5872"/>
      <c r="F5872"/>
      <c r="G5872" s="8">
        <v>5783</v>
      </c>
      <c r="H5872" s="8">
        <v>5868</v>
      </c>
      <c r="I5872" s="8" t="e">
        <v>#N/A</v>
      </c>
      <c r="J5872" s="8" t="e">
        <v>#N/A</v>
      </c>
      <c r="K5872" s="8" t="e">
        <v>#N/A</v>
      </c>
      <c r="L5872" s="8">
        <v>0</v>
      </c>
      <c r="M5872" s="8">
        <v>0</v>
      </c>
      <c r="N5872" s="8">
        <v>0</v>
      </c>
      <c r="O5872" s="8">
        <v>0</v>
      </c>
      <c r="P5872" s="8">
        <v>0</v>
      </c>
    </row>
    <row r="5873" spans="1:16" x14ac:dyDescent="0.35">
      <c r="A5873" s="8" t="s">
        <v>189</v>
      </c>
      <c r="B5873" s="54">
        <v>44830</v>
      </c>
      <c r="C5873">
        <v>13</v>
      </c>
      <c r="D5873"/>
      <c r="E5873"/>
      <c r="F5873"/>
      <c r="G5873" s="8">
        <v>5783</v>
      </c>
      <c r="H5873" s="8">
        <v>5869</v>
      </c>
      <c r="I5873" s="8" t="e">
        <v>#N/A</v>
      </c>
      <c r="J5873" s="8" t="e">
        <v>#N/A</v>
      </c>
      <c r="K5873" s="8" t="e">
        <v>#N/A</v>
      </c>
      <c r="L5873" s="8">
        <v>0</v>
      </c>
      <c r="M5873" s="8">
        <v>0</v>
      </c>
      <c r="N5873" s="8">
        <v>0</v>
      </c>
      <c r="O5873" s="8">
        <v>0</v>
      </c>
      <c r="P5873" s="8">
        <v>0</v>
      </c>
    </row>
    <row r="5874" spans="1:16" x14ac:dyDescent="0.35">
      <c r="A5874" s="8" t="s">
        <v>189</v>
      </c>
      <c r="B5874" s="54">
        <v>44837</v>
      </c>
      <c r="C5874">
        <v>11</v>
      </c>
      <c r="D5874"/>
      <c r="E5874"/>
      <c r="F5874"/>
      <c r="G5874" s="8">
        <v>5783</v>
      </c>
      <c r="H5874" s="8">
        <v>5870</v>
      </c>
      <c r="I5874" s="8" t="e">
        <v>#N/A</v>
      </c>
      <c r="J5874" s="8" t="e">
        <v>#N/A</v>
      </c>
      <c r="K5874" s="8" t="e">
        <v>#N/A</v>
      </c>
      <c r="L5874" s="8">
        <v>0</v>
      </c>
      <c r="M5874" s="8">
        <v>0</v>
      </c>
      <c r="N5874" s="8">
        <v>0</v>
      </c>
      <c r="O5874" s="8">
        <v>0</v>
      </c>
      <c r="P5874" s="8">
        <v>0</v>
      </c>
    </row>
    <row r="5875" spans="1:16" x14ac:dyDescent="0.35">
      <c r="A5875" s="8" t="s">
        <v>189</v>
      </c>
      <c r="B5875" s="54">
        <v>44844</v>
      </c>
      <c r="C5875">
        <v>15</v>
      </c>
      <c r="D5875"/>
      <c r="E5875"/>
      <c r="F5875"/>
      <c r="G5875" s="8">
        <v>5783</v>
      </c>
      <c r="H5875" s="8">
        <v>5871</v>
      </c>
      <c r="I5875" s="8" t="e">
        <v>#N/A</v>
      </c>
      <c r="J5875" s="8" t="e">
        <v>#N/A</v>
      </c>
      <c r="K5875" s="8" t="e">
        <v>#N/A</v>
      </c>
      <c r="L5875" s="8">
        <v>0</v>
      </c>
      <c r="M5875" s="8">
        <v>0</v>
      </c>
      <c r="N5875" s="8">
        <v>0</v>
      </c>
      <c r="O5875" s="8">
        <v>0</v>
      </c>
      <c r="P5875" s="8">
        <v>0</v>
      </c>
    </row>
    <row r="5876" spans="1:16" x14ac:dyDescent="0.35">
      <c r="A5876" s="8" t="s">
        <v>189</v>
      </c>
      <c r="B5876" s="54">
        <v>44851</v>
      </c>
      <c r="C5876">
        <v>12</v>
      </c>
      <c r="D5876"/>
      <c r="E5876"/>
      <c r="F5876"/>
      <c r="G5876" s="8">
        <v>5783</v>
      </c>
      <c r="H5876" s="8">
        <v>5872</v>
      </c>
      <c r="I5876" s="8" t="e">
        <v>#N/A</v>
      </c>
      <c r="J5876" s="8" t="e">
        <v>#N/A</v>
      </c>
      <c r="K5876" s="8" t="e">
        <v>#N/A</v>
      </c>
      <c r="L5876" s="8">
        <v>0</v>
      </c>
      <c r="M5876" s="8">
        <v>0</v>
      </c>
      <c r="N5876" s="8">
        <v>0</v>
      </c>
      <c r="O5876" s="8">
        <v>0</v>
      </c>
      <c r="P5876" s="8">
        <v>0</v>
      </c>
    </row>
    <row r="5877" spans="1:16" x14ac:dyDescent="0.35">
      <c r="A5877" s="8" t="s">
        <v>189</v>
      </c>
      <c r="B5877" s="54">
        <v>44858</v>
      </c>
      <c r="C5877">
        <v>13</v>
      </c>
      <c r="D5877"/>
      <c r="E5877"/>
      <c r="F5877"/>
      <c r="G5877" s="8">
        <v>5783</v>
      </c>
      <c r="H5877" s="8">
        <v>5873</v>
      </c>
      <c r="I5877" s="8" t="e">
        <v>#N/A</v>
      </c>
      <c r="J5877" s="8" t="e">
        <v>#N/A</v>
      </c>
      <c r="K5877" s="8" t="e">
        <v>#N/A</v>
      </c>
      <c r="L5877" s="8">
        <v>0</v>
      </c>
      <c r="M5877" s="8">
        <v>0</v>
      </c>
      <c r="N5877" s="8">
        <v>0</v>
      </c>
      <c r="O5877" s="8">
        <v>0</v>
      </c>
      <c r="P5877" s="8">
        <v>0</v>
      </c>
    </row>
    <row r="5878" spans="1:16" x14ac:dyDescent="0.35">
      <c r="A5878" s="8" t="s">
        <v>189</v>
      </c>
      <c r="B5878" s="54">
        <v>44865</v>
      </c>
      <c r="C5878">
        <v>11</v>
      </c>
      <c r="D5878"/>
      <c r="E5878"/>
      <c r="F5878"/>
      <c r="G5878" s="8">
        <v>5783</v>
      </c>
      <c r="H5878" s="8">
        <v>5874</v>
      </c>
      <c r="I5878" s="8" t="e">
        <v>#N/A</v>
      </c>
      <c r="J5878" s="8" t="e">
        <v>#N/A</v>
      </c>
      <c r="K5878" s="8" t="e">
        <v>#N/A</v>
      </c>
      <c r="L5878" s="8">
        <v>0</v>
      </c>
      <c r="M5878" s="8">
        <v>0</v>
      </c>
      <c r="N5878" s="8">
        <v>0</v>
      </c>
      <c r="O5878" s="8">
        <v>0</v>
      </c>
      <c r="P5878" s="8">
        <v>0</v>
      </c>
    </row>
    <row r="5879" spans="1:16" x14ac:dyDescent="0.35">
      <c r="A5879" s="8" t="s">
        <v>189</v>
      </c>
      <c r="B5879" s="54">
        <v>44872</v>
      </c>
      <c r="C5879">
        <v>13</v>
      </c>
      <c r="D5879"/>
      <c r="E5879"/>
      <c r="F5879"/>
      <c r="G5879" s="8">
        <v>5783</v>
      </c>
      <c r="H5879" s="8">
        <v>5875</v>
      </c>
      <c r="I5879" s="8" t="e">
        <v>#N/A</v>
      </c>
      <c r="J5879" s="8" t="e">
        <v>#N/A</v>
      </c>
      <c r="K5879" s="8" t="e">
        <v>#N/A</v>
      </c>
      <c r="L5879" s="8">
        <v>0</v>
      </c>
      <c r="M5879" s="8">
        <v>0</v>
      </c>
      <c r="N5879" s="8">
        <v>0</v>
      </c>
      <c r="O5879" s="8">
        <v>0</v>
      </c>
      <c r="P5879" s="8">
        <v>0</v>
      </c>
    </row>
    <row r="5880" spans="1:16" x14ac:dyDescent="0.35">
      <c r="A5880" s="8" t="s">
        <v>189</v>
      </c>
      <c r="B5880" s="54">
        <v>44879</v>
      </c>
      <c r="C5880">
        <v>9</v>
      </c>
      <c r="D5880"/>
      <c r="E5880"/>
      <c r="F5880"/>
      <c r="G5880" s="8">
        <v>5783</v>
      </c>
      <c r="H5880" s="8">
        <v>5876</v>
      </c>
      <c r="I5880" s="8" t="e">
        <v>#N/A</v>
      </c>
      <c r="J5880" s="8" t="e">
        <v>#N/A</v>
      </c>
      <c r="K5880" s="8" t="e">
        <v>#N/A</v>
      </c>
      <c r="L5880" s="8">
        <v>0</v>
      </c>
      <c r="M5880" s="8">
        <v>0</v>
      </c>
      <c r="N5880" s="8">
        <v>0</v>
      </c>
      <c r="O5880" s="8">
        <v>0</v>
      </c>
      <c r="P5880" s="8">
        <v>0</v>
      </c>
    </row>
    <row r="5881" spans="1:16" x14ac:dyDescent="0.35">
      <c r="A5881" s="8" t="s">
        <v>189</v>
      </c>
      <c r="B5881" s="54">
        <v>44886</v>
      </c>
      <c r="C5881">
        <v>8</v>
      </c>
      <c r="D5881"/>
      <c r="E5881"/>
      <c r="F5881"/>
      <c r="G5881" s="8">
        <v>5783</v>
      </c>
      <c r="H5881" s="8">
        <v>5877</v>
      </c>
      <c r="I5881" s="8" t="e">
        <v>#N/A</v>
      </c>
      <c r="J5881" s="8" t="e">
        <v>#N/A</v>
      </c>
      <c r="K5881" s="8" t="e">
        <v>#N/A</v>
      </c>
      <c r="L5881" s="8">
        <v>0</v>
      </c>
      <c r="M5881" s="8">
        <v>0</v>
      </c>
      <c r="N5881" s="8">
        <v>0</v>
      </c>
      <c r="O5881" s="8">
        <v>0</v>
      </c>
      <c r="P5881" s="8">
        <v>0</v>
      </c>
    </row>
    <row r="5882" spans="1:16" x14ac:dyDescent="0.35">
      <c r="A5882" s="8" t="s">
        <v>189</v>
      </c>
      <c r="B5882" s="54">
        <v>44893</v>
      </c>
      <c r="C5882">
        <v>11</v>
      </c>
      <c r="D5882"/>
      <c r="E5882"/>
      <c r="F5882"/>
      <c r="G5882" s="8">
        <v>5783</v>
      </c>
      <c r="H5882" s="8">
        <v>5878</v>
      </c>
      <c r="I5882" s="8" t="e">
        <v>#N/A</v>
      </c>
      <c r="J5882" s="8" t="e">
        <v>#N/A</v>
      </c>
      <c r="K5882" s="8" t="e">
        <v>#N/A</v>
      </c>
      <c r="L5882" s="8">
        <v>0</v>
      </c>
      <c r="M5882" s="8">
        <v>0</v>
      </c>
      <c r="N5882" s="8">
        <v>0</v>
      </c>
      <c r="O5882" s="8">
        <v>0</v>
      </c>
      <c r="P5882" s="8">
        <v>0</v>
      </c>
    </row>
    <row r="5883" spans="1:16" x14ac:dyDescent="0.35">
      <c r="A5883" s="8" t="s">
        <v>189</v>
      </c>
      <c r="B5883" s="54">
        <v>44900</v>
      </c>
      <c r="C5883">
        <v>7</v>
      </c>
      <c r="D5883"/>
      <c r="E5883"/>
      <c r="F5883"/>
      <c r="G5883" s="8">
        <v>5783</v>
      </c>
      <c r="H5883" s="8">
        <v>5879</v>
      </c>
      <c r="I5883" s="8" t="e">
        <v>#N/A</v>
      </c>
      <c r="J5883" s="8" t="e">
        <v>#N/A</v>
      </c>
      <c r="K5883" s="8" t="e">
        <v>#N/A</v>
      </c>
      <c r="L5883" s="8">
        <v>0</v>
      </c>
      <c r="M5883" s="8">
        <v>0</v>
      </c>
      <c r="N5883" s="8">
        <v>0</v>
      </c>
      <c r="O5883" s="8">
        <v>0</v>
      </c>
      <c r="P5883" s="8">
        <v>0</v>
      </c>
    </row>
    <row r="5884" spans="1:16" x14ac:dyDescent="0.35">
      <c r="A5884" s="8" t="s">
        <v>189</v>
      </c>
      <c r="B5884" s="54">
        <v>44907</v>
      </c>
      <c r="C5884">
        <v>11</v>
      </c>
      <c r="D5884"/>
      <c r="E5884"/>
      <c r="F5884"/>
      <c r="G5884" s="8">
        <v>5783</v>
      </c>
      <c r="H5884" s="8">
        <v>5880</v>
      </c>
      <c r="I5884" s="8" t="e">
        <v>#N/A</v>
      </c>
      <c r="J5884" s="8" t="e">
        <v>#N/A</v>
      </c>
      <c r="K5884" s="8" t="e">
        <v>#N/A</v>
      </c>
      <c r="L5884" s="8">
        <v>0</v>
      </c>
      <c r="M5884" s="8">
        <v>0</v>
      </c>
      <c r="N5884" s="8">
        <v>0</v>
      </c>
      <c r="O5884" s="8">
        <v>0</v>
      </c>
      <c r="P5884" s="8">
        <v>0</v>
      </c>
    </row>
    <row r="5885" spans="1:16" x14ac:dyDescent="0.35">
      <c r="A5885" s="8" t="s">
        <v>189</v>
      </c>
      <c r="B5885" s="54">
        <v>44914</v>
      </c>
      <c r="C5885">
        <v>8</v>
      </c>
      <c r="D5885"/>
      <c r="E5885"/>
      <c r="F5885"/>
      <c r="G5885" s="8">
        <v>5783</v>
      </c>
      <c r="H5885" s="8">
        <v>5881</v>
      </c>
      <c r="I5885" s="8" t="e">
        <v>#N/A</v>
      </c>
      <c r="J5885" s="8" t="e">
        <v>#N/A</v>
      </c>
      <c r="K5885" s="8" t="e">
        <v>#N/A</v>
      </c>
      <c r="L5885" s="8">
        <v>0</v>
      </c>
      <c r="M5885" s="8">
        <v>0</v>
      </c>
      <c r="N5885" s="8">
        <v>0</v>
      </c>
      <c r="O5885" s="8">
        <v>0</v>
      </c>
      <c r="P5885" s="8">
        <v>0</v>
      </c>
    </row>
    <row r="5886" spans="1:16" x14ac:dyDescent="0.35">
      <c r="A5886" s="8" t="s">
        <v>189</v>
      </c>
      <c r="B5886" s="54">
        <v>44921</v>
      </c>
      <c r="C5886">
        <v>8</v>
      </c>
      <c r="D5886"/>
      <c r="E5886">
        <v>4</v>
      </c>
      <c r="F5886">
        <v>8.3279161290935519</v>
      </c>
      <c r="G5886" s="8">
        <v>5783</v>
      </c>
      <c r="H5886" s="8">
        <v>5882</v>
      </c>
      <c r="I5886" s="8" t="e">
        <v>#N/A</v>
      </c>
      <c r="J5886" s="8" t="e">
        <v>#N/A</v>
      </c>
      <c r="K5886" s="8" t="e">
        <v>#N/A</v>
      </c>
      <c r="L5886" s="8">
        <v>0</v>
      </c>
      <c r="M5886" s="8">
        <v>0</v>
      </c>
      <c r="N5886" s="8" t="e">
        <v>#N/A</v>
      </c>
      <c r="O5886" s="8" t="e">
        <v>#N/A</v>
      </c>
      <c r="P5886" s="8">
        <v>0</v>
      </c>
    </row>
    <row r="5887" spans="1:16" x14ac:dyDescent="0.35">
      <c r="A5887" s="8" t="s">
        <v>189</v>
      </c>
      <c r="B5887" s="54">
        <v>44928</v>
      </c>
      <c r="C5887">
        <v>8</v>
      </c>
      <c r="D5887">
        <v>9.871226610802557</v>
      </c>
      <c r="E5887">
        <v>4</v>
      </c>
      <c r="F5887">
        <v>8.1367914064681255</v>
      </c>
      <c r="G5887" s="8">
        <v>5783</v>
      </c>
      <c r="H5887" s="8">
        <v>5883</v>
      </c>
      <c r="I5887" s="8">
        <v>0</v>
      </c>
      <c r="J5887" s="8">
        <v>11</v>
      </c>
      <c r="K5887" s="8">
        <v>9.6905228092062057</v>
      </c>
      <c r="L5887" s="8">
        <v>0.13679140646812549</v>
      </c>
      <c r="M5887" s="8">
        <v>1.6905228092062057</v>
      </c>
      <c r="N5887" s="8">
        <v>3</v>
      </c>
      <c r="O5887" s="8">
        <v>8</v>
      </c>
      <c r="P5887" s="8">
        <v>1</v>
      </c>
    </row>
    <row r="5888" spans="1:16" x14ac:dyDescent="0.35">
      <c r="A5888" s="8" t="s">
        <v>189</v>
      </c>
      <c r="B5888" s="54">
        <v>44935</v>
      </c>
      <c r="C5888">
        <v>9</v>
      </c>
      <c r="D5888">
        <v>11.582023308535264</v>
      </c>
      <c r="E5888">
        <v>4</v>
      </c>
      <c r="F5888">
        <v>8.6390830528928415</v>
      </c>
      <c r="G5888" s="8">
        <v>5783</v>
      </c>
      <c r="H5888" s="8">
        <v>5884</v>
      </c>
      <c r="I5888" s="8">
        <v>5</v>
      </c>
      <c r="J5888" s="8">
        <v>10.555555555555555</v>
      </c>
      <c r="K5888" s="8">
        <v>9.2317546213758632</v>
      </c>
      <c r="L5888" s="8">
        <v>0.36091694710715849</v>
      </c>
      <c r="M5888" s="8">
        <v>0.23175462137586322</v>
      </c>
      <c r="N5888" s="8">
        <v>1.5555555555555554</v>
      </c>
      <c r="O5888" s="8">
        <v>4</v>
      </c>
      <c r="P5888" s="8">
        <v>1</v>
      </c>
    </row>
    <row r="5889" spans="1:16" x14ac:dyDescent="0.35">
      <c r="A5889" s="8" t="s">
        <v>189</v>
      </c>
      <c r="B5889" s="54">
        <v>44942</v>
      </c>
      <c r="C5889">
        <v>8</v>
      </c>
      <c r="D5889">
        <v>12.288287317701982</v>
      </c>
      <c r="E5889">
        <v>4</v>
      </c>
      <c r="F5889">
        <v>8.2674476718283678</v>
      </c>
      <c r="G5889" s="8">
        <v>5783</v>
      </c>
      <c r="H5889" s="8">
        <v>5885</v>
      </c>
      <c r="I5889" s="8">
        <v>0</v>
      </c>
      <c r="J5889" s="8">
        <v>10.111111111111111</v>
      </c>
      <c r="K5889" s="8">
        <v>12.626201400762108</v>
      </c>
      <c r="L5889" s="8">
        <v>0.26744767182836782</v>
      </c>
      <c r="M5889" s="8">
        <v>4.626201400762108</v>
      </c>
      <c r="N5889" s="8">
        <v>2.1111111111111107</v>
      </c>
      <c r="O5889" s="8">
        <v>8</v>
      </c>
      <c r="P5889" s="8">
        <v>1</v>
      </c>
    </row>
    <row r="5890" spans="1:16" x14ac:dyDescent="0.35">
      <c r="A5890" s="8" t="s">
        <v>189</v>
      </c>
      <c r="B5890" s="54">
        <v>44949</v>
      </c>
      <c r="C5890">
        <v>7</v>
      </c>
      <c r="D5890">
        <v>8.9933977421935865</v>
      </c>
      <c r="E5890">
        <v>4</v>
      </c>
      <c r="F5890">
        <v>7.5285985620969313</v>
      </c>
      <c r="G5890" s="8">
        <v>5783</v>
      </c>
      <c r="H5890" s="8">
        <v>5886</v>
      </c>
      <c r="I5890" s="8">
        <v>0</v>
      </c>
      <c r="J5890" s="8">
        <v>9.5555555555555554</v>
      </c>
      <c r="K5890" s="8">
        <v>6.6102544804083792</v>
      </c>
      <c r="L5890" s="8">
        <v>0.52859856209693135</v>
      </c>
      <c r="M5890" s="8">
        <v>0.38974551959162085</v>
      </c>
      <c r="N5890" s="8">
        <v>2.5555555555555554</v>
      </c>
      <c r="O5890" s="8">
        <v>7</v>
      </c>
      <c r="P5890" s="8">
        <v>1</v>
      </c>
    </row>
    <row r="5891" spans="1:16" x14ac:dyDescent="0.35">
      <c r="A5891" s="8" t="s">
        <v>189</v>
      </c>
      <c r="B5891" s="54">
        <v>44956</v>
      </c>
      <c r="C5891">
        <v>7</v>
      </c>
      <c r="D5891">
        <v>9.1957391824969328</v>
      </c>
      <c r="E5891">
        <v>4</v>
      </c>
      <c r="F5891">
        <v>7.2198550692057948</v>
      </c>
      <c r="G5891" s="8">
        <v>5783</v>
      </c>
      <c r="H5891" s="8">
        <v>5887</v>
      </c>
      <c r="I5891" s="8">
        <v>0</v>
      </c>
      <c r="J5891" s="8">
        <v>9.2222222222222214</v>
      </c>
      <c r="K5891" s="8">
        <v>6.1153794780024491</v>
      </c>
      <c r="L5891" s="8">
        <v>0.21985506920579478</v>
      </c>
      <c r="M5891" s="8">
        <v>0.88462052199755092</v>
      </c>
      <c r="N5891" s="8">
        <v>2.2222222222222214</v>
      </c>
      <c r="O5891" s="8">
        <v>7</v>
      </c>
      <c r="P5891" s="8">
        <v>1</v>
      </c>
    </row>
    <row r="5892" spans="1:16" x14ac:dyDescent="0.35">
      <c r="A5892" s="8" t="s">
        <v>189</v>
      </c>
      <c r="B5892" s="54">
        <v>44963</v>
      </c>
      <c r="C5892">
        <v>7</v>
      </c>
      <c r="D5892">
        <v>9.8958015381825746</v>
      </c>
      <c r="E5892">
        <v>4</v>
      </c>
      <c r="F5892">
        <v>7.090914929386126</v>
      </c>
      <c r="G5892" s="8">
        <v>5783</v>
      </c>
      <c r="H5892" s="8">
        <v>5888</v>
      </c>
      <c r="I5892" s="8">
        <v>0</v>
      </c>
      <c r="J5892" s="8">
        <v>8.7777777777777786</v>
      </c>
      <c r="K5892" s="8">
        <v>6.583971730991685</v>
      </c>
      <c r="L5892" s="8">
        <v>9.0914929386125998E-2</v>
      </c>
      <c r="M5892" s="8">
        <v>0.41602826900831502</v>
      </c>
      <c r="N5892" s="8">
        <v>1.7777777777777786</v>
      </c>
      <c r="O5892" s="8">
        <v>7</v>
      </c>
      <c r="P5892" s="8">
        <v>1</v>
      </c>
    </row>
    <row r="5893" spans="1:16" x14ac:dyDescent="0.35">
      <c r="A5893" s="8" t="s">
        <v>189</v>
      </c>
      <c r="B5893" s="54">
        <v>44970</v>
      </c>
      <c r="C5893">
        <v>7</v>
      </c>
      <c r="D5893">
        <v>9.5932804486893204</v>
      </c>
      <c r="E5893">
        <v>4</v>
      </c>
      <c r="F5893">
        <v>7.0377865973383269</v>
      </c>
      <c r="G5893" s="8">
        <v>5783</v>
      </c>
      <c r="H5893" s="8">
        <v>5889</v>
      </c>
      <c r="I5893" s="8">
        <v>0</v>
      </c>
      <c r="J5893" s="8">
        <v>8.6666666666666661</v>
      </c>
      <c r="K5893" s="8">
        <v>5.3692506251978713</v>
      </c>
      <c r="L5893" s="8">
        <v>3.7786597338326899E-2</v>
      </c>
      <c r="M5893" s="8">
        <v>1.6307493748021287</v>
      </c>
      <c r="N5893" s="8">
        <v>1.6666666666666661</v>
      </c>
      <c r="O5893" s="8">
        <v>7</v>
      </c>
      <c r="P5893" s="8">
        <v>1</v>
      </c>
    </row>
    <row r="5894" spans="1:16" x14ac:dyDescent="0.35">
      <c r="A5894" s="8" t="s">
        <v>189</v>
      </c>
      <c r="B5894" s="54">
        <v>44977</v>
      </c>
      <c r="C5894">
        <v>9</v>
      </c>
      <c r="D5894">
        <v>10.788719595906246</v>
      </c>
      <c r="E5894">
        <v>4</v>
      </c>
      <c r="F5894">
        <v>8.1815820393842351</v>
      </c>
      <c r="G5894" s="8">
        <v>5783</v>
      </c>
      <c r="H5894" s="8">
        <v>5890</v>
      </c>
      <c r="I5894" s="8">
        <v>0</v>
      </c>
      <c r="J5894" s="8">
        <v>8.5555555555555554</v>
      </c>
      <c r="K5894" s="8">
        <v>5.8786057471653548</v>
      </c>
      <c r="L5894" s="8">
        <v>0.81841796061576488</v>
      </c>
      <c r="M5894" s="8">
        <v>3.1213942528346452</v>
      </c>
      <c r="N5894" s="8">
        <v>0.44444444444444464</v>
      </c>
      <c r="O5894" s="8">
        <v>9</v>
      </c>
      <c r="P5894" s="8">
        <v>1</v>
      </c>
    </row>
    <row r="5895" spans="1:16" x14ac:dyDescent="0.35">
      <c r="A5895" s="8" t="s">
        <v>189</v>
      </c>
      <c r="B5895" s="54">
        <v>44984</v>
      </c>
      <c r="C5895">
        <v>7</v>
      </c>
      <c r="D5895">
        <v>9.9813626392001211</v>
      </c>
      <c r="E5895">
        <v>4</v>
      </c>
      <c r="F5895">
        <v>7.4944311280000004</v>
      </c>
      <c r="G5895" s="8">
        <v>5783</v>
      </c>
      <c r="H5895" s="8">
        <v>5891</v>
      </c>
      <c r="I5895" s="8">
        <v>1</v>
      </c>
      <c r="J5895" s="8">
        <v>8.1111111111111107</v>
      </c>
      <c r="K5895" s="8">
        <v>5.8335859796016214</v>
      </c>
      <c r="L5895" s="8">
        <v>0.49443112800000044</v>
      </c>
      <c r="M5895" s="8">
        <v>1.1664140203983786</v>
      </c>
      <c r="N5895" s="8">
        <v>1.1111111111111107</v>
      </c>
      <c r="O5895" s="8">
        <v>6</v>
      </c>
      <c r="P5895" s="8">
        <v>1</v>
      </c>
    </row>
    <row r="5896" spans="1:16" x14ac:dyDescent="0.35">
      <c r="A5896" s="8" t="s">
        <v>189</v>
      </c>
      <c r="B5896" s="54">
        <v>44991</v>
      </c>
      <c r="C5896">
        <v>7</v>
      </c>
      <c r="D5896">
        <v>10.671718707298067</v>
      </c>
      <c r="E5896">
        <v>4</v>
      </c>
      <c r="F5896">
        <v>7.2080728832128145</v>
      </c>
      <c r="G5896" s="8">
        <v>5783</v>
      </c>
      <c r="H5896" s="8">
        <v>5892</v>
      </c>
      <c r="I5896" s="8">
        <v>1</v>
      </c>
      <c r="J5896" s="8">
        <v>8.1111111111111107</v>
      </c>
      <c r="K5896" s="8">
        <v>6.8312786479978591</v>
      </c>
      <c r="L5896" s="8">
        <v>0.20807288321281447</v>
      </c>
      <c r="M5896" s="8">
        <v>0.16872135200214089</v>
      </c>
      <c r="N5896" s="8">
        <v>1.1111111111111107</v>
      </c>
      <c r="O5896" s="8">
        <v>6</v>
      </c>
      <c r="P5896" s="8">
        <v>1</v>
      </c>
    </row>
    <row r="5897" spans="1:16" x14ac:dyDescent="0.35">
      <c r="A5897" s="8" t="s">
        <v>189</v>
      </c>
      <c r="B5897" s="54">
        <v>44998</v>
      </c>
      <c r="C5897">
        <v>10</v>
      </c>
      <c r="D5897">
        <v>11.35990093654309</v>
      </c>
      <c r="E5897">
        <v>4</v>
      </c>
      <c r="F5897">
        <v>8.818920130219059</v>
      </c>
      <c r="G5897" s="8">
        <v>5783</v>
      </c>
      <c r="H5897" s="8">
        <v>5893</v>
      </c>
      <c r="I5897" s="8">
        <v>5</v>
      </c>
      <c r="J5897" s="8">
        <v>7.666666666666667</v>
      </c>
      <c r="K5897" s="8">
        <v>7.2596861112666922</v>
      </c>
      <c r="L5897" s="8">
        <v>1.181079869780941</v>
      </c>
      <c r="M5897" s="8">
        <v>2.7403138887333078</v>
      </c>
      <c r="N5897" s="8">
        <v>2.333333333333333</v>
      </c>
      <c r="O5897" s="8">
        <v>5</v>
      </c>
      <c r="P5897" s="8">
        <v>1</v>
      </c>
    </row>
    <row r="5898" spans="1:16" x14ac:dyDescent="0.35">
      <c r="A5898" s="8" t="s">
        <v>189</v>
      </c>
      <c r="B5898" s="54">
        <v>45005</v>
      </c>
      <c r="C5898">
        <v>11</v>
      </c>
      <c r="D5898">
        <v>14.045235420437642</v>
      </c>
      <c r="E5898">
        <v>4</v>
      </c>
      <c r="F5898">
        <v>10.103874954528226</v>
      </c>
      <c r="G5898" s="8">
        <v>5783</v>
      </c>
      <c r="H5898" s="8">
        <v>5894</v>
      </c>
      <c r="I5898" s="8">
        <v>4</v>
      </c>
      <c r="J5898" s="8">
        <v>7.7777777777777777</v>
      </c>
      <c r="K5898" s="8">
        <v>11.277131051551825</v>
      </c>
      <c r="L5898" s="8">
        <v>0.89612504547177352</v>
      </c>
      <c r="M5898" s="8">
        <v>0.27713105155182483</v>
      </c>
      <c r="N5898" s="8">
        <v>3.2222222222222223</v>
      </c>
      <c r="O5898" s="8">
        <v>7</v>
      </c>
      <c r="P5898" s="8">
        <v>1</v>
      </c>
    </row>
    <row r="5899" spans="1:16" x14ac:dyDescent="0.35">
      <c r="A5899" s="8" t="s">
        <v>189</v>
      </c>
      <c r="B5899" s="54">
        <v>45012</v>
      </c>
      <c r="C5899">
        <v>9</v>
      </c>
      <c r="D5899">
        <v>13.728563965191405</v>
      </c>
      <c r="E5899">
        <v>4</v>
      </c>
      <c r="F5899">
        <v>9.4565004841927287</v>
      </c>
      <c r="G5899" s="8">
        <v>5783</v>
      </c>
      <c r="H5899" s="8">
        <v>5895</v>
      </c>
      <c r="I5899" s="8">
        <v>4</v>
      </c>
      <c r="J5899" s="8">
        <v>7.666666666666667</v>
      </c>
      <c r="K5899" s="8">
        <v>10.602266049658343</v>
      </c>
      <c r="L5899" s="8">
        <v>0.45650048419272871</v>
      </c>
      <c r="M5899" s="8">
        <v>1.6022660496583434</v>
      </c>
      <c r="N5899" s="8">
        <v>1.333333333333333</v>
      </c>
      <c r="O5899" s="8">
        <v>5</v>
      </c>
      <c r="P5899" s="8">
        <v>1</v>
      </c>
    </row>
    <row r="5900" spans="1:16" x14ac:dyDescent="0.35">
      <c r="A5900" s="8" t="s">
        <v>189</v>
      </c>
      <c r="B5900" s="54">
        <v>45019</v>
      </c>
      <c r="C5900">
        <v>11</v>
      </c>
      <c r="D5900">
        <v>14.909590279584831</v>
      </c>
      <c r="E5900">
        <v>4</v>
      </c>
      <c r="F5900">
        <v>10.351227444961058</v>
      </c>
      <c r="G5900" s="8">
        <v>5783</v>
      </c>
      <c r="H5900" s="8">
        <v>5896</v>
      </c>
      <c r="I5900" s="8">
        <v>5</v>
      </c>
      <c r="J5900" s="8">
        <v>7.5555555555555554</v>
      </c>
      <c r="K5900" s="8">
        <v>10.85706908008012</v>
      </c>
      <c r="L5900" s="8">
        <v>0.64877255503894204</v>
      </c>
      <c r="M5900" s="8">
        <v>0.14293091991988049</v>
      </c>
      <c r="N5900" s="8">
        <v>3.4444444444444446</v>
      </c>
      <c r="O5900" s="8">
        <v>6</v>
      </c>
      <c r="P5900" s="8">
        <v>1</v>
      </c>
    </row>
    <row r="5901" spans="1:16" x14ac:dyDescent="0.35">
      <c r="A5901" s="8" t="s">
        <v>189</v>
      </c>
      <c r="B5901" s="54">
        <v>45026</v>
      </c>
      <c r="C5901">
        <v>13</v>
      </c>
      <c r="D5901">
        <v>16.08800805200509</v>
      </c>
      <c r="E5901">
        <v>4</v>
      </c>
      <c r="F5901">
        <v>11.909995229302158</v>
      </c>
      <c r="G5901" s="8">
        <v>5783</v>
      </c>
      <c r="H5901" s="8">
        <v>5897</v>
      </c>
      <c r="I5901" s="8">
        <v>6</v>
      </c>
      <c r="J5901" s="8">
        <v>7.666666666666667</v>
      </c>
      <c r="K5901" s="8">
        <v>12.420112244198005</v>
      </c>
      <c r="L5901" s="8">
        <v>1.090004770697842</v>
      </c>
      <c r="M5901" s="8">
        <v>0.57988775580199459</v>
      </c>
      <c r="N5901" s="8">
        <v>5.333333333333333</v>
      </c>
      <c r="O5901" s="8">
        <v>7</v>
      </c>
      <c r="P5901" s="8">
        <v>1</v>
      </c>
    </row>
    <row r="5902" spans="1:16" x14ac:dyDescent="0.35">
      <c r="A5902" s="8" t="s">
        <v>189</v>
      </c>
      <c r="B5902" s="54">
        <v>45033</v>
      </c>
      <c r="C5902">
        <v>14</v>
      </c>
      <c r="D5902">
        <v>16.26384272571546</v>
      </c>
      <c r="E5902">
        <v>4</v>
      </c>
      <c r="F5902">
        <v>13.173407340246261</v>
      </c>
      <c r="G5902" s="8">
        <v>5783</v>
      </c>
      <c r="H5902" s="8">
        <v>5898</v>
      </c>
      <c r="I5902" s="8">
        <v>5</v>
      </c>
      <c r="J5902" s="8">
        <v>8</v>
      </c>
      <c r="K5902" s="8">
        <v>12.845156002454472</v>
      </c>
      <c r="L5902" s="8">
        <v>0.82659265975373941</v>
      </c>
      <c r="M5902" s="8">
        <v>1.1548439975455285</v>
      </c>
      <c r="N5902" s="8">
        <v>6</v>
      </c>
      <c r="O5902" s="8">
        <v>9</v>
      </c>
      <c r="P5902" s="8">
        <v>1</v>
      </c>
    </row>
    <row r="5903" spans="1:16" x14ac:dyDescent="0.35">
      <c r="A5903" s="8" t="s">
        <v>189</v>
      </c>
      <c r="B5903" s="54">
        <v>45040</v>
      </c>
      <c r="C5903">
        <v>12</v>
      </c>
      <c r="D5903">
        <v>15.937615212286911</v>
      </c>
      <c r="E5903">
        <v>4</v>
      </c>
      <c r="F5903">
        <v>12.470905316141261</v>
      </c>
      <c r="G5903" s="8">
        <v>5783</v>
      </c>
      <c r="H5903" s="8">
        <v>5899</v>
      </c>
      <c r="I5903" s="8">
        <v>9</v>
      </c>
      <c r="J5903" s="8">
        <v>8.2222222222222214</v>
      </c>
      <c r="K5903" s="8">
        <v>11.616659606332178</v>
      </c>
      <c r="L5903" s="8">
        <v>0.47090531614126085</v>
      </c>
      <c r="M5903" s="8">
        <v>0.38334039366782235</v>
      </c>
      <c r="N5903" s="8">
        <v>3.7777777777777786</v>
      </c>
      <c r="O5903" s="8">
        <v>3</v>
      </c>
      <c r="P5903" s="8">
        <v>1</v>
      </c>
    </row>
    <row r="5904" spans="1:16" x14ac:dyDescent="0.35">
      <c r="A5904" s="8" t="s">
        <v>189</v>
      </c>
      <c r="B5904" s="54">
        <v>45047</v>
      </c>
      <c r="C5904">
        <v>11</v>
      </c>
      <c r="D5904">
        <v>19.608776395495322</v>
      </c>
      <c r="E5904">
        <v>4</v>
      </c>
      <c r="F5904">
        <v>11.60082457254863</v>
      </c>
      <c r="G5904" s="8">
        <v>5783</v>
      </c>
      <c r="H5904" s="8">
        <v>5900</v>
      </c>
      <c r="I5904" s="8">
        <v>8</v>
      </c>
      <c r="J5904" s="8">
        <v>8.6666666666666661</v>
      </c>
      <c r="K5904" s="8">
        <v>15.491827511618528</v>
      </c>
      <c r="L5904" s="8">
        <v>0.60082457254863009</v>
      </c>
      <c r="M5904" s="8">
        <v>4.4918275116185278</v>
      </c>
      <c r="N5904" s="8">
        <v>2.3333333333333339</v>
      </c>
      <c r="O5904" s="8">
        <v>3</v>
      </c>
      <c r="P5904" s="8">
        <v>1</v>
      </c>
    </row>
    <row r="5905" spans="1:16" x14ac:dyDescent="0.35">
      <c r="A5905" s="8" t="s">
        <v>189</v>
      </c>
      <c r="B5905" s="54">
        <v>45054</v>
      </c>
      <c r="C5905">
        <v>10</v>
      </c>
      <c r="D5905">
        <v>16.777215256522069</v>
      </c>
      <c r="E5905">
        <v>4</v>
      </c>
      <c r="F5905">
        <v>10.647464269748436</v>
      </c>
      <c r="G5905" s="8">
        <v>5783</v>
      </c>
      <c r="H5905" s="8">
        <v>5901</v>
      </c>
      <c r="I5905" s="8">
        <v>2</v>
      </c>
      <c r="J5905" s="8">
        <v>9.3333333333333339</v>
      </c>
      <c r="K5905" s="8">
        <v>14.080754308234578</v>
      </c>
      <c r="L5905" s="8">
        <v>0.64746426974843629</v>
      </c>
      <c r="M5905" s="8">
        <v>4.0807543082345781</v>
      </c>
      <c r="N5905" s="8">
        <v>0.66666666666666607</v>
      </c>
      <c r="O5905" s="8">
        <v>8</v>
      </c>
      <c r="P5905" s="8">
        <v>1</v>
      </c>
    </row>
    <row r="5906" spans="1:16" x14ac:dyDescent="0.35">
      <c r="A5906" s="8" t="s">
        <v>189</v>
      </c>
      <c r="B5906" s="54">
        <v>45061</v>
      </c>
      <c r="C5906">
        <v>8</v>
      </c>
      <c r="D5906">
        <v>12.94407360172432</v>
      </c>
      <c r="E5906">
        <v>4</v>
      </c>
      <c r="F5906">
        <v>9.0432554346573557</v>
      </c>
      <c r="G5906" s="8">
        <v>5783</v>
      </c>
      <c r="H5906" s="8">
        <v>5902</v>
      </c>
      <c r="I5906" s="8">
        <v>3</v>
      </c>
      <c r="J5906" s="8">
        <v>10.111111111111111</v>
      </c>
      <c r="K5906" s="8">
        <v>9.3171995142235531</v>
      </c>
      <c r="L5906" s="8">
        <v>1.0432554346573557</v>
      </c>
      <c r="M5906" s="8">
        <v>1.3171995142235531</v>
      </c>
      <c r="N5906" s="8">
        <v>2.1111111111111107</v>
      </c>
      <c r="O5906" s="8">
        <v>5</v>
      </c>
      <c r="P5906" s="8">
        <v>1</v>
      </c>
    </row>
    <row r="5907" spans="1:16" x14ac:dyDescent="0.35">
      <c r="A5907" s="8" t="s">
        <v>189</v>
      </c>
      <c r="B5907" s="54">
        <v>45068</v>
      </c>
      <c r="C5907">
        <v>8</v>
      </c>
      <c r="D5907">
        <v>13.607959974305663</v>
      </c>
      <c r="E5907">
        <v>4</v>
      </c>
      <c r="F5907">
        <v>8.4005113288207642</v>
      </c>
      <c r="G5907" s="8">
        <v>5783</v>
      </c>
      <c r="H5907" s="8">
        <v>5903</v>
      </c>
      <c r="I5907" s="8">
        <v>2</v>
      </c>
      <c r="J5907" s="8">
        <v>10.444444444444445</v>
      </c>
      <c r="K5907" s="8">
        <v>10.073462726285177</v>
      </c>
      <c r="L5907" s="8">
        <v>0.40051132882076423</v>
      </c>
      <c r="M5907" s="8">
        <v>2.073462726285177</v>
      </c>
      <c r="N5907" s="8">
        <v>2.4444444444444446</v>
      </c>
      <c r="O5907" s="8">
        <v>6</v>
      </c>
      <c r="P5907" s="8">
        <v>1</v>
      </c>
    </row>
    <row r="5908" spans="1:16" x14ac:dyDescent="0.35">
      <c r="A5908" s="8" t="s">
        <v>189</v>
      </c>
      <c r="B5908" s="54">
        <v>45075</v>
      </c>
      <c r="C5908">
        <v>11</v>
      </c>
      <c r="D5908">
        <v>14.269903832256471</v>
      </c>
      <c r="E5908">
        <v>4</v>
      </c>
      <c r="F5908">
        <v>9.966948938957616</v>
      </c>
      <c r="G5908" s="8">
        <v>5783</v>
      </c>
      <c r="H5908" s="8">
        <v>5904</v>
      </c>
      <c r="I5908" s="8">
        <v>4</v>
      </c>
      <c r="J5908" s="8">
        <v>10.888888888888889</v>
      </c>
      <c r="K5908" s="8">
        <v>8.3951640015830407</v>
      </c>
      <c r="L5908" s="8">
        <v>1.033051061042384</v>
      </c>
      <c r="M5908" s="8">
        <v>2.6048359984169593</v>
      </c>
      <c r="N5908" s="8">
        <v>0.11111111111111072</v>
      </c>
      <c r="O5908" s="8">
        <v>7</v>
      </c>
      <c r="P5908" s="8">
        <v>1</v>
      </c>
    </row>
    <row r="5909" spans="1:16" x14ac:dyDescent="0.35">
      <c r="A5909" s="8" t="s">
        <v>189</v>
      </c>
      <c r="B5909" s="54">
        <v>45082</v>
      </c>
      <c r="C5909">
        <v>7</v>
      </c>
      <c r="D5909">
        <v>14.42870194262839</v>
      </c>
      <c r="E5909">
        <v>4</v>
      </c>
      <c r="F5909">
        <v>8.2047516799999993</v>
      </c>
      <c r="G5909" s="8">
        <v>5783</v>
      </c>
      <c r="H5909" s="8">
        <v>5905</v>
      </c>
      <c r="I5909" s="8">
        <v>2</v>
      </c>
      <c r="J5909" s="8">
        <v>11.222222222222221</v>
      </c>
      <c r="K5909" s="8">
        <v>8.8048544912722111</v>
      </c>
      <c r="L5909" s="8">
        <v>1.2047516799999993</v>
      </c>
      <c r="M5909" s="8">
        <v>1.8048544912722111</v>
      </c>
      <c r="N5909" s="8">
        <v>4.2222222222222214</v>
      </c>
      <c r="O5909" s="8">
        <v>5</v>
      </c>
      <c r="P5909" s="8">
        <v>1</v>
      </c>
    </row>
    <row r="5910" spans="1:16" x14ac:dyDescent="0.35">
      <c r="A5910" s="8" t="s">
        <v>189</v>
      </c>
      <c r="B5910" s="54">
        <v>45089</v>
      </c>
      <c r="C5910">
        <v>7</v>
      </c>
      <c r="D5910">
        <v>13.585748731440935</v>
      </c>
      <c r="E5910">
        <v>4</v>
      </c>
      <c r="F5910">
        <v>7.4838929179999996</v>
      </c>
      <c r="G5910" s="8">
        <v>5783</v>
      </c>
      <c r="H5910" s="8">
        <v>5906</v>
      </c>
      <c r="I5910" s="8">
        <v>2</v>
      </c>
      <c r="J5910" s="8">
        <v>11</v>
      </c>
      <c r="K5910" s="8">
        <v>7.4498025748950187</v>
      </c>
      <c r="L5910" s="8">
        <v>0.48389291799999956</v>
      </c>
      <c r="M5910" s="8">
        <v>0.44980257489501874</v>
      </c>
      <c r="N5910" s="8">
        <v>4</v>
      </c>
      <c r="O5910" s="8">
        <v>5</v>
      </c>
      <c r="P5910" s="8">
        <v>1</v>
      </c>
    </row>
    <row r="5911" spans="1:16" x14ac:dyDescent="0.35">
      <c r="A5911" s="8" t="s">
        <v>189</v>
      </c>
      <c r="B5911" s="54">
        <v>45096</v>
      </c>
      <c r="C5911">
        <v>6</v>
      </c>
      <c r="D5911">
        <v>13.740153686083483</v>
      </c>
      <c r="E5911">
        <v>4</v>
      </c>
      <c r="F5911">
        <v>6.5893567391479895</v>
      </c>
      <c r="G5911" s="8">
        <v>5783</v>
      </c>
      <c r="H5911" s="8">
        <v>5907</v>
      </c>
      <c r="I5911" s="8">
        <v>3</v>
      </c>
      <c r="J5911" s="8">
        <v>10.666666666666666</v>
      </c>
      <c r="K5911" s="8">
        <v>7.3885026227748298</v>
      </c>
      <c r="L5911" s="8">
        <v>0.58935673914798947</v>
      </c>
      <c r="M5911" s="8">
        <v>1.3885026227748298</v>
      </c>
      <c r="N5911" s="8">
        <v>4.6666666666666661</v>
      </c>
      <c r="O5911" s="8">
        <v>3</v>
      </c>
      <c r="P5911" s="8">
        <v>1</v>
      </c>
    </row>
    <row r="5912" spans="1:16" x14ac:dyDescent="0.35">
      <c r="A5912" s="8" t="s">
        <v>189</v>
      </c>
      <c r="B5912" s="54">
        <v>45103</v>
      </c>
      <c r="C5912">
        <v>9</v>
      </c>
      <c r="D5912">
        <v>14.392045539837001</v>
      </c>
      <c r="E5912">
        <v>4</v>
      </c>
      <c r="F5912">
        <v>8.0244026220988243</v>
      </c>
      <c r="G5912" s="8">
        <v>5783</v>
      </c>
      <c r="H5912" s="8">
        <v>5908</v>
      </c>
      <c r="I5912" s="8">
        <v>4</v>
      </c>
      <c r="J5912" s="8">
        <v>10.888888888888889</v>
      </c>
      <c r="K5912" s="8">
        <v>9.3547468185716074</v>
      </c>
      <c r="L5912" s="8">
        <v>0.97559737790117573</v>
      </c>
      <c r="M5912" s="8">
        <v>0.35474681857160739</v>
      </c>
      <c r="N5912" s="8">
        <v>1.8888888888888893</v>
      </c>
      <c r="O5912" s="8">
        <v>5</v>
      </c>
      <c r="P5912" s="8">
        <v>1</v>
      </c>
    </row>
    <row r="5913" spans="1:16" x14ac:dyDescent="0.35">
      <c r="A5913" s="8" t="s">
        <v>189</v>
      </c>
      <c r="B5913" s="54">
        <v>45110</v>
      </c>
      <c r="C5913">
        <v>6</v>
      </c>
      <c r="D5913">
        <v>15.041643229352264</v>
      </c>
      <c r="E5913">
        <v>4</v>
      </c>
      <c r="F5913">
        <v>6.8302029070484238</v>
      </c>
      <c r="G5913" s="8">
        <v>5783</v>
      </c>
      <c r="H5913" s="8">
        <v>5909</v>
      </c>
      <c r="I5913" s="8">
        <v>2</v>
      </c>
      <c r="J5913" s="8">
        <v>10.444444444444445</v>
      </c>
      <c r="K5913" s="8">
        <v>9.2568224923860409</v>
      </c>
      <c r="L5913" s="8">
        <v>0.83020290704842381</v>
      </c>
      <c r="M5913" s="8">
        <v>3.2568224923860409</v>
      </c>
      <c r="N5913" s="8">
        <v>4.4444444444444446</v>
      </c>
      <c r="O5913" s="8">
        <v>4</v>
      </c>
      <c r="P5913" s="8">
        <v>1</v>
      </c>
    </row>
    <row r="5914" spans="1:16" x14ac:dyDescent="0.35">
      <c r="A5914" s="8" t="s">
        <v>189</v>
      </c>
      <c r="B5914" s="54">
        <v>45117</v>
      </c>
      <c r="C5914">
        <v>6</v>
      </c>
      <c r="D5914">
        <v>14.188562508302011</v>
      </c>
      <c r="E5914">
        <v>4</v>
      </c>
      <c r="F5914">
        <v>6.3404463337710339</v>
      </c>
      <c r="G5914" s="8">
        <v>5783</v>
      </c>
      <c r="H5914" s="8">
        <v>5910</v>
      </c>
      <c r="I5914" s="8">
        <v>3</v>
      </c>
      <c r="J5914" s="8">
        <v>9.7777777777777786</v>
      </c>
      <c r="K5914" s="8">
        <v>8.0982305897575095</v>
      </c>
      <c r="L5914" s="8">
        <v>0.34044633377103395</v>
      </c>
      <c r="M5914" s="8">
        <v>2.0982305897575095</v>
      </c>
      <c r="N5914" s="8">
        <v>3.7777777777777786</v>
      </c>
      <c r="O5914" s="8">
        <v>3</v>
      </c>
      <c r="P5914" s="8">
        <v>1</v>
      </c>
    </row>
    <row r="5915" spans="1:16" x14ac:dyDescent="0.35">
      <c r="A5915" s="8" t="s">
        <v>189</v>
      </c>
      <c r="B5915" s="54">
        <v>45124</v>
      </c>
      <c r="C5915">
        <v>6</v>
      </c>
      <c r="D5915">
        <v>14.833366987251971</v>
      </c>
      <c r="E5915">
        <v>4</v>
      </c>
      <c r="F5915">
        <v>6.1379257603800434</v>
      </c>
      <c r="G5915" s="8">
        <v>5783</v>
      </c>
      <c r="H5915" s="8">
        <v>5911</v>
      </c>
      <c r="I5915" s="8">
        <v>4</v>
      </c>
      <c r="J5915" s="8">
        <v>8.8888888888888893</v>
      </c>
      <c r="K5915" s="8">
        <v>8.3443908090800587</v>
      </c>
      <c r="L5915" s="8">
        <v>0.13792576038004345</v>
      </c>
      <c r="M5915" s="8">
        <v>2.3443908090800587</v>
      </c>
      <c r="N5915" s="8">
        <v>2.8888888888888893</v>
      </c>
      <c r="O5915" s="8">
        <v>2</v>
      </c>
      <c r="P5915" s="8">
        <v>1</v>
      </c>
    </row>
    <row r="5916" spans="1:16" x14ac:dyDescent="0.35">
      <c r="A5916" s="8" t="s">
        <v>189</v>
      </c>
      <c r="B5916" s="54">
        <v>45131</v>
      </c>
      <c r="C5916">
        <v>6</v>
      </c>
      <c r="D5916">
        <v>15.475764514537564</v>
      </c>
      <c r="E5916">
        <v>4</v>
      </c>
      <c r="F5916">
        <v>6.0563393060917514</v>
      </c>
      <c r="G5916" s="8">
        <v>5783</v>
      </c>
      <c r="H5916" s="8">
        <v>5912</v>
      </c>
      <c r="I5916" s="8">
        <v>3</v>
      </c>
      <c r="J5916" s="8">
        <v>8.5555555555555554</v>
      </c>
      <c r="K5916" s="8">
        <v>9.1236777988888651</v>
      </c>
      <c r="L5916" s="8">
        <v>5.6339306091751418E-2</v>
      </c>
      <c r="M5916" s="8">
        <v>3.1236777988888651</v>
      </c>
      <c r="N5916" s="8">
        <v>2.5555555555555554</v>
      </c>
      <c r="O5916" s="8">
        <v>3</v>
      </c>
      <c r="P5916" s="8">
        <v>1</v>
      </c>
    </row>
    <row r="5917" spans="1:16" x14ac:dyDescent="0.35">
      <c r="A5917" s="8" t="s">
        <v>189</v>
      </c>
      <c r="B5917" s="54">
        <v>45138</v>
      </c>
      <c r="C5917">
        <v>6</v>
      </c>
      <c r="D5917">
        <v>15.115532811243186</v>
      </c>
      <c r="E5917">
        <v>4</v>
      </c>
      <c r="F5917">
        <v>6.0230132311915776</v>
      </c>
      <c r="G5917" s="8">
        <v>5783</v>
      </c>
      <c r="H5917" s="8">
        <v>5913</v>
      </c>
      <c r="I5917" s="8">
        <v>4</v>
      </c>
      <c r="J5917" s="8">
        <v>8</v>
      </c>
      <c r="K5917" s="8">
        <v>7.826323412372485</v>
      </c>
      <c r="L5917" s="8">
        <v>2.301323119157761E-2</v>
      </c>
      <c r="M5917" s="8">
        <v>1.826323412372485</v>
      </c>
      <c r="N5917" s="8">
        <v>2</v>
      </c>
      <c r="O5917" s="8">
        <v>2</v>
      </c>
      <c r="P5917" s="8">
        <v>1</v>
      </c>
    </row>
    <row r="5918" spans="1:16" x14ac:dyDescent="0.35">
      <c r="A5918" s="8" t="s">
        <v>189</v>
      </c>
      <c r="B5918" s="54">
        <v>45145</v>
      </c>
      <c r="C5918">
        <v>6</v>
      </c>
      <c r="D5918">
        <v>15.753130062827699</v>
      </c>
      <c r="E5918">
        <v>4</v>
      </c>
      <c r="F5918">
        <v>6.0094003431461243</v>
      </c>
      <c r="G5918" s="8">
        <v>5783</v>
      </c>
      <c r="H5918" s="8">
        <v>5914</v>
      </c>
      <c r="I5918" s="8">
        <v>4</v>
      </c>
      <c r="J5918" s="8">
        <v>7.5555555555555554</v>
      </c>
      <c r="K5918" s="8">
        <v>8.062532668485094</v>
      </c>
      <c r="L5918" s="8">
        <v>9.400343146124257E-3</v>
      </c>
      <c r="M5918" s="8">
        <v>2.062532668485094</v>
      </c>
      <c r="N5918" s="8">
        <v>1.5555555555555554</v>
      </c>
      <c r="O5918" s="8">
        <v>2</v>
      </c>
      <c r="P5918" s="8">
        <v>1</v>
      </c>
    </row>
    <row r="5919" spans="1:16" x14ac:dyDescent="0.35">
      <c r="A5919" s="8" t="s">
        <v>189</v>
      </c>
      <c r="B5919" s="54">
        <v>45152</v>
      </c>
      <c r="C5919">
        <v>8</v>
      </c>
      <c r="D5919">
        <v>16.888005301885016</v>
      </c>
      <c r="E5919">
        <v>4</v>
      </c>
      <c r="F5919">
        <v>7.1838338431946518</v>
      </c>
      <c r="G5919" s="8">
        <v>5783</v>
      </c>
      <c r="H5919" s="8">
        <v>5915</v>
      </c>
      <c r="I5919" s="8">
        <v>4</v>
      </c>
      <c r="J5919" s="8">
        <v>7.333333333333333</v>
      </c>
      <c r="K5919" s="8">
        <v>8.6038446903165582</v>
      </c>
      <c r="L5919" s="8">
        <v>0.81616615680534821</v>
      </c>
      <c r="M5919" s="8">
        <v>0.60384469031655819</v>
      </c>
      <c r="N5919" s="8">
        <v>0.66666666666666696</v>
      </c>
      <c r="O5919" s="8">
        <v>4</v>
      </c>
      <c r="P5919" s="8">
        <v>1</v>
      </c>
    </row>
    <row r="5920" spans="1:16" x14ac:dyDescent="0.35">
      <c r="A5920" s="8" t="s">
        <v>189</v>
      </c>
      <c r="B5920" s="54">
        <v>45159</v>
      </c>
      <c r="C5920">
        <v>6</v>
      </c>
      <c r="D5920">
        <v>16.520804455458993</v>
      </c>
      <c r="E5920">
        <v>4</v>
      </c>
      <c r="F5920">
        <v>6.4862311504882166</v>
      </c>
      <c r="G5920" s="8">
        <v>5783</v>
      </c>
      <c r="H5920" s="8">
        <v>5916</v>
      </c>
      <c r="I5920" s="8">
        <v>5</v>
      </c>
      <c r="J5920" s="8">
        <v>7.1111111111111107</v>
      </c>
      <c r="K5920" s="8">
        <v>7.7184781909153255</v>
      </c>
      <c r="L5920" s="8">
        <v>0.48623115048821663</v>
      </c>
      <c r="M5920" s="8">
        <v>1.7184781909153255</v>
      </c>
      <c r="N5920" s="8">
        <v>1.1111111111111107</v>
      </c>
      <c r="O5920" s="8">
        <v>1</v>
      </c>
      <c r="P5920" s="8">
        <v>1</v>
      </c>
    </row>
    <row r="5921" spans="1:16" x14ac:dyDescent="0.35">
      <c r="A5921" s="8" t="s">
        <v>189</v>
      </c>
      <c r="B5921" s="54">
        <v>45166</v>
      </c>
      <c r="C5921">
        <v>8</v>
      </c>
      <c r="D5921">
        <v>18.65084952182459</v>
      </c>
      <c r="E5921">
        <v>4</v>
      </c>
      <c r="F5921">
        <v>7.3743685445953409</v>
      </c>
      <c r="G5921" s="8">
        <v>5783</v>
      </c>
      <c r="H5921" s="8">
        <v>5917</v>
      </c>
      <c r="I5921" s="8">
        <v>6</v>
      </c>
      <c r="J5921" s="8">
        <v>6.5555555555555554</v>
      </c>
      <c r="K5921" s="8">
        <v>9.4597828812717761</v>
      </c>
      <c r="L5921" s="8">
        <v>0.62563145540465914</v>
      </c>
      <c r="M5921" s="8">
        <v>1.4597828812717761</v>
      </c>
      <c r="N5921" s="8">
        <v>1.4444444444444446</v>
      </c>
      <c r="O5921" s="8">
        <v>2</v>
      </c>
      <c r="P5921" s="8">
        <v>1</v>
      </c>
    </row>
    <row r="5922" spans="1:16" x14ac:dyDescent="0.35">
      <c r="A5922" s="8" t="s">
        <v>189</v>
      </c>
      <c r="B5922" s="54">
        <v>45173</v>
      </c>
      <c r="C5922">
        <v>8</v>
      </c>
      <c r="D5922">
        <v>19.778656665860794</v>
      </c>
      <c r="E5922">
        <v>4</v>
      </c>
      <c r="F5922">
        <v>7.7422497004548418</v>
      </c>
      <c r="G5922" s="8">
        <v>5783</v>
      </c>
      <c r="H5922" s="8">
        <v>5918</v>
      </c>
      <c r="I5922" s="8">
        <v>8</v>
      </c>
      <c r="J5922" s="8">
        <v>6.4444444444444446</v>
      </c>
      <c r="K5922" s="8">
        <v>10.20272621426602</v>
      </c>
      <c r="L5922" s="8">
        <v>0.25775029954515816</v>
      </c>
      <c r="M5922" s="8">
        <v>2.2027262142660202</v>
      </c>
      <c r="N5922" s="8">
        <v>1.5555555555555554</v>
      </c>
      <c r="O5922" s="8">
        <v>0</v>
      </c>
      <c r="P5922" s="8">
        <v>1</v>
      </c>
    </row>
    <row r="5923" spans="1:16" x14ac:dyDescent="0.35">
      <c r="A5923" s="8" t="s">
        <v>189</v>
      </c>
      <c r="B5923" s="54">
        <v>45180</v>
      </c>
      <c r="C5923">
        <v>7</v>
      </c>
      <c r="D5923">
        <v>18.404788264864489</v>
      </c>
      <c r="E5923">
        <v>4</v>
      </c>
      <c r="F5923">
        <v>7.306494811969479</v>
      </c>
      <c r="G5923" s="8">
        <v>5783</v>
      </c>
      <c r="H5923" s="8">
        <v>5919</v>
      </c>
      <c r="I5923" s="8">
        <v>7</v>
      </c>
      <c r="J5923" s="8">
        <v>6.5555555555555554</v>
      </c>
      <c r="K5923" s="8">
        <v>8.9866383344299852</v>
      </c>
      <c r="L5923" s="8">
        <v>0.30649481196947903</v>
      </c>
      <c r="M5923" s="8">
        <v>1.9866383344299852</v>
      </c>
      <c r="N5923" s="8">
        <v>0.44444444444444464</v>
      </c>
      <c r="O5923" s="8">
        <v>0</v>
      </c>
      <c r="P5923" s="8">
        <v>1</v>
      </c>
    </row>
    <row r="5924" spans="1:16" x14ac:dyDescent="0.35">
      <c r="A5924" s="8" t="s">
        <v>189</v>
      </c>
      <c r="B5924" s="54">
        <v>45187</v>
      </c>
      <c r="C5924">
        <v>9</v>
      </c>
      <c r="D5924">
        <v>20.027208297260902</v>
      </c>
      <c r="E5924">
        <v>4</v>
      </c>
      <c r="F5924">
        <v>8.2999653427897346</v>
      </c>
      <c r="G5924" s="8">
        <v>5783</v>
      </c>
      <c r="H5924" s="8">
        <v>5920</v>
      </c>
      <c r="I5924" s="8">
        <v>13</v>
      </c>
      <c r="J5924" s="8">
        <v>6.5555555555555554</v>
      </c>
      <c r="K5924" s="8">
        <v>9.8712153837959598</v>
      </c>
      <c r="L5924" s="8">
        <v>0.70003465721026537</v>
      </c>
      <c r="M5924" s="8">
        <v>0.87121538379595975</v>
      </c>
      <c r="N5924" s="8">
        <v>2.4444444444444446</v>
      </c>
      <c r="O5924" s="8">
        <v>4</v>
      </c>
      <c r="P5924" s="8">
        <v>1</v>
      </c>
    </row>
    <row r="5925" spans="1:16" x14ac:dyDescent="0.35">
      <c r="A5925" s="8" t="s">
        <v>189</v>
      </c>
      <c r="B5925" s="54">
        <v>45194</v>
      </c>
      <c r="C5925">
        <v>9</v>
      </c>
      <c r="D5925">
        <v>22.148653823976396</v>
      </c>
      <c r="E5925">
        <v>4</v>
      </c>
      <c r="F5925">
        <v>8.7123236132787181</v>
      </c>
      <c r="G5925" s="8">
        <v>5783</v>
      </c>
      <c r="H5925" s="8">
        <v>5921</v>
      </c>
      <c r="I5925" s="8">
        <v>11</v>
      </c>
      <c r="J5925" s="8">
        <v>6.4444444444444446</v>
      </c>
      <c r="K5925" s="8">
        <v>11.881869267190613</v>
      </c>
      <c r="L5925" s="8">
        <v>0.28767638672128193</v>
      </c>
      <c r="M5925" s="8">
        <v>2.8818692671906128</v>
      </c>
      <c r="N5925" s="8">
        <v>2.5555555555555554</v>
      </c>
      <c r="O5925" s="8">
        <v>2</v>
      </c>
      <c r="P5925" s="8">
        <v>1</v>
      </c>
    </row>
    <row r="5926" spans="1:16" x14ac:dyDescent="0.35">
      <c r="A5926" s="8" t="s">
        <v>189</v>
      </c>
      <c r="B5926" s="54">
        <v>45201</v>
      </c>
      <c r="C5926">
        <v>11</v>
      </c>
      <c r="D5926">
        <v>21.766551781392458</v>
      </c>
      <c r="E5926">
        <v>4</v>
      </c>
      <c r="F5926">
        <v>10.066864847341709</v>
      </c>
      <c r="G5926" s="8">
        <v>5783</v>
      </c>
      <c r="H5926" s="8">
        <v>5922</v>
      </c>
      <c r="I5926" s="8">
        <v>15</v>
      </c>
      <c r="J5926" s="8">
        <v>6.666666666666667</v>
      </c>
      <c r="K5926" s="8">
        <v>10.710625730537602</v>
      </c>
      <c r="L5926" s="8">
        <v>0.93313515265829139</v>
      </c>
      <c r="M5926" s="8">
        <v>0.28937426946239775</v>
      </c>
      <c r="N5926" s="8">
        <v>4.333333333333333</v>
      </c>
      <c r="O5926" s="8">
        <v>4</v>
      </c>
      <c r="P5926" s="8">
        <v>1</v>
      </c>
    </row>
    <row r="5927" spans="1:16" x14ac:dyDescent="0.35">
      <c r="A5927" s="8" t="s">
        <v>189</v>
      </c>
      <c r="B5927" s="54">
        <v>45208</v>
      </c>
      <c r="C5927">
        <v>14</v>
      </c>
      <c r="D5927">
        <v>24.882654220905028</v>
      </c>
      <c r="E5927">
        <v>4</v>
      </c>
      <c r="F5927">
        <v>12.469514233017913</v>
      </c>
      <c r="G5927" s="8">
        <v>5783</v>
      </c>
      <c r="H5927" s="8">
        <v>5923</v>
      </c>
      <c r="I5927" s="8">
        <v>12</v>
      </c>
      <c r="J5927" s="8">
        <v>6.7777777777777777</v>
      </c>
      <c r="K5927" s="8">
        <v>13.470152492584994</v>
      </c>
      <c r="L5927" s="8">
        <v>1.5304857669820873</v>
      </c>
      <c r="M5927" s="8">
        <v>0.52984750741500619</v>
      </c>
      <c r="N5927" s="8">
        <v>7.2222222222222223</v>
      </c>
      <c r="O5927" s="8">
        <v>2</v>
      </c>
      <c r="P5927" s="8">
        <v>1</v>
      </c>
    </row>
    <row r="5928" spans="1:16" x14ac:dyDescent="0.35">
      <c r="A5928" s="8" t="s">
        <v>189</v>
      </c>
      <c r="B5928" s="54">
        <v>45215</v>
      </c>
      <c r="C5928">
        <v>13</v>
      </c>
      <c r="D5928">
        <v>23.495847702608287</v>
      </c>
      <c r="E5928">
        <v>4</v>
      </c>
      <c r="F5928">
        <v>12.799821895834301</v>
      </c>
      <c r="G5928" s="8">
        <v>5783</v>
      </c>
      <c r="H5928" s="8">
        <v>5924</v>
      </c>
      <c r="I5928" s="8">
        <v>13</v>
      </c>
      <c r="J5928" s="8">
        <v>7.1111111111111107</v>
      </c>
      <c r="K5928" s="8">
        <v>11.809418664927218</v>
      </c>
      <c r="L5928" s="8">
        <v>0.20017810416569937</v>
      </c>
      <c r="M5928" s="8">
        <v>1.1905813350727819</v>
      </c>
      <c r="N5928" s="8">
        <v>5.8888888888888893</v>
      </c>
      <c r="O5928" s="8">
        <v>0</v>
      </c>
      <c r="P5928" s="8">
        <v>1</v>
      </c>
    </row>
    <row r="5929" spans="1:16" x14ac:dyDescent="0.35">
      <c r="A5929" s="8" t="s">
        <v>189</v>
      </c>
      <c r="B5929" s="54">
        <v>45222</v>
      </c>
      <c r="C5929">
        <v>15</v>
      </c>
      <c r="D5929">
        <v>25.606748559293287</v>
      </c>
      <c r="E5929">
        <v>4</v>
      </c>
      <c r="F5929">
        <v>14.163436329213384</v>
      </c>
      <c r="G5929" s="8">
        <v>5783</v>
      </c>
      <c r="H5929" s="8">
        <v>5925</v>
      </c>
      <c r="I5929" s="8">
        <v>11</v>
      </c>
      <c r="J5929" s="8">
        <v>7.4444444444444446</v>
      </c>
      <c r="K5929" s="8">
        <v>13.178354062174073</v>
      </c>
      <c r="L5929" s="8">
        <v>0.83656367078661553</v>
      </c>
      <c r="M5929" s="8">
        <v>1.8216459378259273</v>
      </c>
      <c r="N5929" s="8">
        <v>7.5555555555555554</v>
      </c>
      <c r="O5929" s="8">
        <v>4</v>
      </c>
      <c r="P5929" s="8">
        <v>1</v>
      </c>
    </row>
    <row r="5930" spans="1:16" x14ac:dyDescent="0.35">
      <c r="A5930" s="8" t="s">
        <v>189</v>
      </c>
      <c r="B5930" s="54">
        <v>45229</v>
      </c>
      <c r="C5930">
        <v>12</v>
      </c>
      <c r="D5930">
        <v>22.715625227982102</v>
      </c>
      <c r="E5930">
        <v>4</v>
      </c>
      <c r="F5930">
        <v>12.836866072626108</v>
      </c>
      <c r="G5930" s="8">
        <v>5783</v>
      </c>
      <c r="H5930" s="8">
        <v>5926</v>
      </c>
      <c r="I5930" s="8">
        <v>13</v>
      </c>
      <c r="J5930" s="8">
        <v>8</v>
      </c>
      <c r="K5930" s="8">
        <v>10.548541145624874</v>
      </c>
      <c r="L5930" s="8">
        <v>0.83686607262610835</v>
      </c>
      <c r="M5930" s="8">
        <v>1.4514588543751259</v>
      </c>
      <c r="N5930" s="8">
        <v>4</v>
      </c>
      <c r="O5930" s="8">
        <v>1</v>
      </c>
      <c r="P5930" s="8">
        <v>1</v>
      </c>
    </row>
    <row r="5931" spans="1:16" x14ac:dyDescent="0.35">
      <c r="A5931" s="8" t="s">
        <v>189</v>
      </c>
      <c r="B5931" s="54">
        <v>45236</v>
      </c>
      <c r="C5931">
        <v>11</v>
      </c>
      <c r="D5931">
        <v>23.322216252250634</v>
      </c>
      <c r="E5931">
        <v>4</v>
      </c>
      <c r="F5931">
        <v>11.716316970645009</v>
      </c>
      <c r="G5931" s="8">
        <v>5783</v>
      </c>
      <c r="H5931" s="8">
        <v>5927</v>
      </c>
      <c r="I5931" s="8">
        <v>9</v>
      </c>
      <c r="J5931" s="8">
        <v>8.8888888888888893</v>
      </c>
      <c r="K5931" s="8">
        <v>11.336662923513092</v>
      </c>
      <c r="L5931" s="8">
        <v>0.71631697064500877</v>
      </c>
      <c r="M5931" s="8">
        <v>0.33666292351309224</v>
      </c>
      <c r="N5931" s="8">
        <v>2.1111111111111107</v>
      </c>
      <c r="O5931" s="8">
        <v>2</v>
      </c>
      <c r="P5931" s="8">
        <v>1</v>
      </c>
    </row>
    <row r="5932" spans="1:16" x14ac:dyDescent="0.35">
      <c r="A5932" s="8" t="s">
        <v>189</v>
      </c>
      <c r="B5932" s="54">
        <v>45243</v>
      </c>
      <c r="C5932">
        <v>10</v>
      </c>
      <c r="D5932">
        <v>20.925774339603336</v>
      </c>
      <c r="E5932">
        <v>4</v>
      </c>
      <c r="F5932">
        <v>10.657421801291928</v>
      </c>
      <c r="G5932" s="8">
        <v>5783</v>
      </c>
      <c r="H5932" s="8">
        <v>5928</v>
      </c>
      <c r="I5932" s="8">
        <v>8</v>
      </c>
      <c r="J5932" s="8">
        <v>9.4444444444444446</v>
      </c>
      <c r="K5932" s="8">
        <v>8.9997951281258466</v>
      </c>
      <c r="L5932" s="8">
        <v>0.65742180129192818</v>
      </c>
      <c r="M5932" s="8">
        <v>1.0002048718741534</v>
      </c>
      <c r="N5932" s="8">
        <v>0.55555555555555536</v>
      </c>
      <c r="O5932" s="8">
        <v>2</v>
      </c>
      <c r="P5932" s="8">
        <v>1</v>
      </c>
    </row>
    <row r="5933" spans="1:16" x14ac:dyDescent="0.35">
      <c r="A5933" s="8" t="s">
        <v>189</v>
      </c>
      <c r="B5933" s="54">
        <v>45250</v>
      </c>
      <c r="C5933">
        <v>13</v>
      </c>
      <c r="D5933">
        <v>20.027236309219372</v>
      </c>
      <c r="E5933">
        <v>4</v>
      </c>
      <c r="F5933">
        <v>12.087703699861642</v>
      </c>
      <c r="G5933" s="8">
        <v>5783</v>
      </c>
      <c r="H5933" s="8">
        <v>5929</v>
      </c>
      <c r="I5933" s="8">
        <v>11</v>
      </c>
      <c r="J5933" s="8">
        <v>10.444444444444445</v>
      </c>
      <c r="K5933" s="8">
        <v>8.2601273453360076</v>
      </c>
      <c r="L5933" s="8">
        <v>0.91229630013835816</v>
      </c>
      <c r="M5933" s="8">
        <v>4.7398726546639924</v>
      </c>
      <c r="N5933" s="8">
        <v>2.5555555555555554</v>
      </c>
      <c r="O5933" s="8">
        <v>2</v>
      </c>
      <c r="P5933" s="8">
        <v>1</v>
      </c>
    </row>
    <row r="5934" spans="1:16" x14ac:dyDescent="0.35">
      <c r="A5934" s="8" t="s">
        <v>189</v>
      </c>
      <c r="B5934" s="54">
        <v>45257</v>
      </c>
      <c r="C5934">
        <v>0</v>
      </c>
      <c r="D5934">
        <v>21.126711702601622</v>
      </c>
      <c r="E5934">
        <v>4</v>
      </c>
      <c r="F5934">
        <v>4.9475583719999996</v>
      </c>
      <c r="G5934" s="8">
        <v>5783</v>
      </c>
      <c r="H5934" s="8">
        <v>5930</v>
      </c>
      <c r="I5934" s="8">
        <v>7</v>
      </c>
      <c r="J5934" s="8">
        <v>10.888888888888889</v>
      </c>
      <c r="K5934" s="8">
        <v>9.5418104500182945</v>
      </c>
      <c r="L5934" s="8">
        <v>4.9475583719999996</v>
      </c>
      <c r="M5934" s="8">
        <v>9.5418104500182945</v>
      </c>
      <c r="N5934" s="8">
        <v>10.888888888888889</v>
      </c>
      <c r="O5934" s="8">
        <v>7</v>
      </c>
      <c r="P5934" s="8">
        <v>1</v>
      </c>
    </row>
    <row r="5935" spans="1:16" x14ac:dyDescent="0.35">
      <c r="A5935" s="8" t="s">
        <v>189</v>
      </c>
      <c r="B5935" s="54">
        <v>45264</v>
      </c>
      <c r="C5935">
        <v>8</v>
      </c>
      <c r="D5935">
        <v>19.222896648202351</v>
      </c>
      <c r="E5935">
        <v>4</v>
      </c>
      <c r="F5935">
        <v>6.8184819606440463</v>
      </c>
      <c r="G5935" s="8">
        <v>5783</v>
      </c>
      <c r="H5935" s="8">
        <v>5931</v>
      </c>
      <c r="I5935" s="8">
        <v>11</v>
      </c>
      <c r="J5935" s="8">
        <v>11.222222222222221</v>
      </c>
      <c r="K5935" s="8">
        <v>7.0774125369585601</v>
      </c>
      <c r="L5935" s="8">
        <v>1.1815180393559537</v>
      </c>
      <c r="M5935" s="8">
        <v>0.9225874630414399</v>
      </c>
      <c r="N5935" s="8">
        <v>3.2222222222222214</v>
      </c>
      <c r="O5935" s="8">
        <v>3</v>
      </c>
      <c r="P5935" s="8">
        <v>1</v>
      </c>
    </row>
    <row r="5936" spans="1:16" x14ac:dyDescent="0.35">
      <c r="A5936" s="8" t="s">
        <v>189</v>
      </c>
      <c r="B5936" s="54">
        <v>45271</v>
      </c>
      <c r="C5936">
        <v>12</v>
      </c>
      <c r="D5936">
        <v>21.317568593866341</v>
      </c>
      <c r="E5936">
        <v>4</v>
      </c>
      <c r="F5936">
        <v>9.6506358391796159</v>
      </c>
      <c r="G5936" s="8">
        <v>5783</v>
      </c>
      <c r="H5936" s="8">
        <v>5932</v>
      </c>
      <c r="I5936" s="8">
        <v>8</v>
      </c>
      <c r="J5936" s="8">
        <v>11.555555555555555</v>
      </c>
      <c r="K5936" s="8">
        <v>9.4322508170133599</v>
      </c>
      <c r="L5936" s="8">
        <v>2.3493641608203841</v>
      </c>
      <c r="M5936" s="8">
        <v>2.5677491829866401</v>
      </c>
      <c r="N5936" s="8">
        <v>0.44444444444444464</v>
      </c>
      <c r="O5936" s="8">
        <v>4</v>
      </c>
      <c r="P5936" s="8">
        <v>1</v>
      </c>
    </row>
    <row r="5937" spans="1:16" x14ac:dyDescent="0.35">
      <c r="A5937" s="8" t="s">
        <v>189</v>
      </c>
      <c r="B5937" s="54">
        <v>45278</v>
      </c>
      <c r="C5937">
        <v>8</v>
      </c>
      <c r="D5937">
        <v>20.908885449866222</v>
      </c>
      <c r="E5937">
        <v>4</v>
      </c>
      <c r="F5937">
        <v>8.7524317527893665</v>
      </c>
      <c r="G5937" s="8">
        <v>5783</v>
      </c>
      <c r="H5937" s="8">
        <v>5933</v>
      </c>
      <c r="I5937" s="8">
        <v>8</v>
      </c>
      <c r="J5937" s="8">
        <v>12</v>
      </c>
      <c r="K5937" s="8">
        <v>9.9028537261776535</v>
      </c>
      <c r="L5937" s="8">
        <v>0.75243175278936647</v>
      </c>
      <c r="M5937" s="8">
        <v>1.9028537261776535</v>
      </c>
      <c r="N5937" s="8">
        <v>4</v>
      </c>
      <c r="O5937" s="8">
        <v>0</v>
      </c>
      <c r="P5937" s="8">
        <v>1</v>
      </c>
    </row>
    <row r="5938" spans="1:16" x14ac:dyDescent="0.35">
      <c r="A5938" s="8" t="s">
        <v>189</v>
      </c>
      <c r="B5938" s="54">
        <v>45285</v>
      </c>
      <c r="C5938">
        <v>11</v>
      </c>
      <c r="D5938">
        <v>21.998144253464307</v>
      </c>
      <c r="E5938"/>
      <c r="F5938"/>
      <c r="G5938" s="8">
        <v>5783</v>
      </c>
      <c r="H5938" s="8">
        <v>5934</v>
      </c>
      <c r="I5938" s="8">
        <v>8</v>
      </c>
      <c r="J5938" s="8">
        <v>11</v>
      </c>
      <c r="K5938" s="8">
        <v>8.2060773003686407</v>
      </c>
      <c r="L5938" s="8">
        <v>11</v>
      </c>
      <c r="M5938" s="8">
        <v>2.7939226996313593</v>
      </c>
      <c r="N5938" s="8">
        <v>0</v>
      </c>
      <c r="O5938" s="8">
        <v>0</v>
      </c>
      <c r="P5938" s="8">
        <v>1</v>
      </c>
    </row>
    <row r="5939" spans="1:16" x14ac:dyDescent="0.35">
      <c r="A5939" s="8" t="s">
        <v>190</v>
      </c>
      <c r="B5939" s="54">
        <v>44200</v>
      </c>
      <c r="C5939">
        <v>1</v>
      </c>
      <c r="D5939"/>
      <c r="E5939"/>
      <c r="F5939"/>
      <c r="G5939" s="8">
        <v>5939</v>
      </c>
      <c r="H5939" s="8">
        <v>5935</v>
      </c>
      <c r="I5939" s="8" t="e">
        <v>#N/A</v>
      </c>
      <c r="J5939" s="8" t="e">
        <v>#N/A</v>
      </c>
      <c r="K5939" s="8" t="e">
        <v>#N/A</v>
      </c>
      <c r="L5939" s="8">
        <v>0</v>
      </c>
      <c r="M5939" s="8">
        <v>0</v>
      </c>
      <c r="N5939" s="8">
        <v>0</v>
      </c>
      <c r="O5939" s="8">
        <v>0</v>
      </c>
      <c r="P5939" s="8">
        <v>0</v>
      </c>
    </row>
    <row r="5940" spans="1:16" x14ac:dyDescent="0.35">
      <c r="A5940" s="8" t="s">
        <v>190</v>
      </c>
      <c r="B5940" s="54">
        <v>44207</v>
      </c>
      <c r="C5940">
        <v>0</v>
      </c>
      <c r="D5940"/>
      <c r="E5940"/>
      <c r="F5940"/>
      <c r="G5940" s="8">
        <v>5939</v>
      </c>
      <c r="H5940" s="8">
        <v>5936</v>
      </c>
      <c r="I5940" s="8" t="e">
        <v>#N/A</v>
      </c>
      <c r="J5940" s="8" t="e">
        <v>#N/A</v>
      </c>
      <c r="K5940" s="8" t="e">
        <v>#N/A</v>
      </c>
      <c r="L5940" s="8">
        <v>0</v>
      </c>
      <c r="M5940" s="8">
        <v>0</v>
      </c>
      <c r="N5940" s="8">
        <v>0</v>
      </c>
      <c r="O5940" s="8">
        <v>0</v>
      </c>
      <c r="P5940" s="8">
        <v>0</v>
      </c>
    </row>
    <row r="5941" spans="1:16" x14ac:dyDescent="0.35">
      <c r="A5941" s="8" t="s">
        <v>190</v>
      </c>
      <c r="B5941" s="54">
        <v>44214</v>
      </c>
      <c r="C5941">
        <v>3</v>
      </c>
      <c r="D5941"/>
      <c r="E5941"/>
      <c r="F5941"/>
      <c r="G5941" s="8">
        <v>5939</v>
      </c>
      <c r="H5941" s="8">
        <v>5937</v>
      </c>
      <c r="I5941" s="8" t="e">
        <v>#N/A</v>
      </c>
      <c r="J5941" s="8" t="e">
        <v>#N/A</v>
      </c>
      <c r="K5941" s="8" t="e">
        <v>#N/A</v>
      </c>
      <c r="L5941" s="8">
        <v>0</v>
      </c>
      <c r="M5941" s="8">
        <v>0</v>
      </c>
      <c r="N5941" s="8">
        <v>0</v>
      </c>
      <c r="O5941" s="8">
        <v>0</v>
      </c>
      <c r="P5941" s="8">
        <v>0</v>
      </c>
    </row>
    <row r="5942" spans="1:16" x14ac:dyDescent="0.35">
      <c r="A5942" s="8" t="s">
        <v>190</v>
      </c>
      <c r="B5942" s="54">
        <v>44221</v>
      </c>
      <c r="C5942">
        <v>1</v>
      </c>
      <c r="D5942"/>
      <c r="E5942"/>
      <c r="F5942"/>
      <c r="G5942" s="8">
        <v>5939</v>
      </c>
      <c r="H5942" s="8">
        <v>5938</v>
      </c>
      <c r="I5942" s="8" t="e">
        <v>#N/A</v>
      </c>
      <c r="J5942" s="8" t="e">
        <v>#N/A</v>
      </c>
      <c r="K5942" s="8" t="e">
        <v>#N/A</v>
      </c>
      <c r="L5942" s="8">
        <v>0</v>
      </c>
      <c r="M5942" s="8">
        <v>0</v>
      </c>
      <c r="N5942" s="8">
        <v>0</v>
      </c>
      <c r="O5942" s="8">
        <v>0</v>
      </c>
      <c r="P5942" s="8">
        <v>0</v>
      </c>
    </row>
    <row r="5943" spans="1:16" x14ac:dyDescent="0.35">
      <c r="A5943" s="8" t="s">
        <v>190</v>
      </c>
      <c r="B5943" s="54">
        <v>44228</v>
      </c>
      <c r="C5943">
        <v>1</v>
      </c>
      <c r="D5943"/>
      <c r="E5943"/>
      <c r="F5943"/>
      <c r="G5943" s="8">
        <v>5939</v>
      </c>
      <c r="H5943" s="8">
        <v>5939</v>
      </c>
      <c r="I5943" s="8" t="e">
        <v>#N/A</v>
      </c>
      <c r="J5943" s="8" t="e">
        <v>#N/A</v>
      </c>
      <c r="K5943" s="8" t="e">
        <v>#N/A</v>
      </c>
      <c r="L5943" s="8">
        <v>0</v>
      </c>
      <c r="M5943" s="8">
        <v>0</v>
      </c>
      <c r="N5943" s="8">
        <v>0</v>
      </c>
      <c r="O5943" s="8">
        <v>0</v>
      </c>
      <c r="P5943" s="8">
        <v>0</v>
      </c>
    </row>
    <row r="5944" spans="1:16" x14ac:dyDescent="0.35">
      <c r="A5944" s="8" t="s">
        <v>190</v>
      </c>
      <c r="B5944" s="54">
        <v>44235</v>
      </c>
      <c r="C5944">
        <v>2</v>
      </c>
      <c r="D5944"/>
      <c r="E5944"/>
      <c r="F5944"/>
      <c r="G5944" s="8">
        <v>5939</v>
      </c>
      <c r="H5944" s="8">
        <v>5940</v>
      </c>
      <c r="I5944" s="8" t="e">
        <v>#N/A</v>
      </c>
      <c r="J5944" s="8" t="e">
        <v>#N/A</v>
      </c>
      <c r="K5944" s="8" t="e">
        <v>#N/A</v>
      </c>
      <c r="L5944" s="8">
        <v>0</v>
      </c>
      <c r="M5944" s="8">
        <v>0</v>
      </c>
      <c r="N5944" s="8">
        <v>0</v>
      </c>
      <c r="O5944" s="8">
        <v>0</v>
      </c>
      <c r="P5944" s="8">
        <v>0</v>
      </c>
    </row>
    <row r="5945" spans="1:16" x14ac:dyDescent="0.35">
      <c r="A5945" s="8" t="s">
        <v>190</v>
      </c>
      <c r="B5945" s="54">
        <v>44242</v>
      </c>
      <c r="C5945">
        <v>1</v>
      </c>
      <c r="D5945"/>
      <c r="E5945"/>
      <c r="F5945"/>
      <c r="G5945" s="8">
        <v>5939</v>
      </c>
      <c r="H5945" s="8">
        <v>5941</v>
      </c>
      <c r="I5945" s="8" t="e">
        <v>#N/A</v>
      </c>
      <c r="J5945" s="8" t="e">
        <v>#N/A</v>
      </c>
      <c r="K5945" s="8" t="e">
        <v>#N/A</v>
      </c>
      <c r="L5945" s="8">
        <v>0</v>
      </c>
      <c r="M5945" s="8">
        <v>0</v>
      </c>
      <c r="N5945" s="8">
        <v>0</v>
      </c>
      <c r="O5945" s="8">
        <v>0</v>
      </c>
      <c r="P5945" s="8">
        <v>0</v>
      </c>
    </row>
    <row r="5946" spans="1:16" x14ac:dyDescent="0.35">
      <c r="A5946" s="8" t="s">
        <v>190</v>
      </c>
      <c r="B5946" s="54">
        <v>44249</v>
      </c>
      <c r="C5946">
        <v>9</v>
      </c>
      <c r="D5946"/>
      <c r="E5946"/>
      <c r="F5946"/>
      <c r="G5946" s="8">
        <v>5939</v>
      </c>
      <c r="H5946" s="8">
        <v>5942</v>
      </c>
      <c r="I5946" s="8" t="e">
        <v>#N/A</v>
      </c>
      <c r="J5946" s="8" t="e">
        <v>#N/A</v>
      </c>
      <c r="K5946" s="8" t="e">
        <v>#N/A</v>
      </c>
      <c r="L5946" s="8">
        <v>0</v>
      </c>
      <c r="M5946" s="8">
        <v>0</v>
      </c>
      <c r="N5946" s="8">
        <v>0</v>
      </c>
      <c r="O5946" s="8">
        <v>0</v>
      </c>
      <c r="P5946" s="8">
        <v>0</v>
      </c>
    </row>
    <row r="5947" spans="1:16" x14ac:dyDescent="0.35">
      <c r="A5947" s="8" t="s">
        <v>190</v>
      </c>
      <c r="B5947" s="54">
        <v>44256</v>
      </c>
      <c r="C5947">
        <v>2</v>
      </c>
      <c r="D5947"/>
      <c r="E5947"/>
      <c r="F5947"/>
      <c r="G5947" s="8">
        <v>5939</v>
      </c>
      <c r="H5947" s="8">
        <v>5943</v>
      </c>
      <c r="I5947" s="8" t="e">
        <v>#N/A</v>
      </c>
      <c r="J5947" s="8" t="e">
        <v>#N/A</v>
      </c>
      <c r="K5947" s="8" t="e">
        <v>#N/A</v>
      </c>
      <c r="L5947" s="8">
        <v>0</v>
      </c>
      <c r="M5947" s="8">
        <v>0</v>
      </c>
      <c r="N5947" s="8">
        <v>0</v>
      </c>
      <c r="O5947" s="8">
        <v>0</v>
      </c>
      <c r="P5947" s="8">
        <v>0</v>
      </c>
    </row>
    <row r="5948" spans="1:16" x14ac:dyDescent="0.35">
      <c r="A5948" s="8" t="s">
        <v>190</v>
      </c>
      <c r="B5948" s="54">
        <v>44263</v>
      </c>
      <c r="C5948">
        <v>0</v>
      </c>
      <c r="D5948"/>
      <c r="E5948"/>
      <c r="F5948"/>
      <c r="G5948" s="8">
        <v>5939</v>
      </c>
      <c r="H5948" s="8">
        <v>5944</v>
      </c>
      <c r="I5948" s="8" t="e">
        <v>#N/A</v>
      </c>
      <c r="J5948" s="8" t="e">
        <v>#N/A</v>
      </c>
      <c r="K5948" s="8" t="e">
        <v>#N/A</v>
      </c>
      <c r="L5948" s="8">
        <v>0</v>
      </c>
      <c r="M5948" s="8">
        <v>0</v>
      </c>
      <c r="N5948" s="8">
        <v>0</v>
      </c>
      <c r="O5948" s="8">
        <v>0</v>
      </c>
      <c r="P5948" s="8">
        <v>0</v>
      </c>
    </row>
    <row r="5949" spans="1:16" x14ac:dyDescent="0.35">
      <c r="A5949" s="8" t="s">
        <v>190</v>
      </c>
      <c r="B5949" s="54">
        <v>44270</v>
      </c>
      <c r="C5949">
        <v>0</v>
      </c>
      <c r="D5949"/>
      <c r="E5949"/>
      <c r="F5949"/>
      <c r="G5949" s="8">
        <v>5939</v>
      </c>
      <c r="H5949" s="8">
        <v>5945</v>
      </c>
      <c r="I5949" s="8" t="e">
        <v>#N/A</v>
      </c>
      <c r="J5949" s="8" t="e">
        <v>#N/A</v>
      </c>
      <c r="K5949" s="8" t="e">
        <v>#N/A</v>
      </c>
      <c r="L5949" s="8">
        <v>0</v>
      </c>
      <c r="M5949" s="8">
        <v>0</v>
      </c>
      <c r="N5949" s="8">
        <v>0</v>
      </c>
      <c r="O5949" s="8">
        <v>0</v>
      </c>
      <c r="P5949" s="8">
        <v>0</v>
      </c>
    </row>
    <row r="5950" spans="1:16" x14ac:dyDescent="0.35">
      <c r="A5950" s="8" t="s">
        <v>190</v>
      </c>
      <c r="B5950" s="54">
        <v>44277</v>
      </c>
      <c r="C5950">
        <v>1</v>
      </c>
      <c r="D5950"/>
      <c r="E5950"/>
      <c r="F5950"/>
      <c r="G5950" s="8">
        <v>5939</v>
      </c>
      <c r="H5950" s="8">
        <v>5946</v>
      </c>
      <c r="I5950" s="8" t="e">
        <v>#N/A</v>
      </c>
      <c r="J5950" s="8" t="e">
        <v>#N/A</v>
      </c>
      <c r="K5950" s="8" t="e">
        <v>#N/A</v>
      </c>
      <c r="L5950" s="8">
        <v>0</v>
      </c>
      <c r="M5950" s="8">
        <v>0</v>
      </c>
      <c r="N5950" s="8">
        <v>0</v>
      </c>
      <c r="O5950" s="8">
        <v>0</v>
      </c>
      <c r="P5950" s="8">
        <v>0</v>
      </c>
    </row>
    <row r="5951" spans="1:16" x14ac:dyDescent="0.35">
      <c r="A5951" s="8" t="s">
        <v>190</v>
      </c>
      <c r="B5951" s="54">
        <v>44284</v>
      </c>
      <c r="C5951">
        <v>3</v>
      </c>
      <c r="D5951"/>
      <c r="E5951"/>
      <c r="F5951"/>
      <c r="G5951" s="8">
        <v>5939</v>
      </c>
      <c r="H5951" s="8">
        <v>5947</v>
      </c>
      <c r="I5951" s="8" t="e">
        <v>#N/A</v>
      </c>
      <c r="J5951" s="8" t="e">
        <v>#N/A</v>
      </c>
      <c r="K5951" s="8" t="e">
        <v>#N/A</v>
      </c>
      <c r="L5951" s="8">
        <v>0</v>
      </c>
      <c r="M5951" s="8">
        <v>0</v>
      </c>
      <c r="N5951" s="8">
        <v>0</v>
      </c>
      <c r="O5951" s="8">
        <v>0</v>
      </c>
      <c r="P5951" s="8">
        <v>0</v>
      </c>
    </row>
    <row r="5952" spans="1:16" x14ac:dyDescent="0.35">
      <c r="A5952" s="8" t="s">
        <v>190</v>
      </c>
      <c r="B5952" s="54">
        <v>44291</v>
      </c>
      <c r="C5952">
        <v>0</v>
      </c>
      <c r="D5952"/>
      <c r="E5952"/>
      <c r="F5952"/>
      <c r="G5952" s="8">
        <v>5939</v>
      </c>
      <c r="H5952" s="8">
        <v>5948</v>
      </c>
      <c r="I5952" s="8" t="e">
        <v>#N/A</v>
      </c>
      <c r="J5952" s="8" t="e">
        <v>#N/A</v>
      </c>
      <c r="K5952" s="8" t="e">
        <v>#N/A</v>
      </c>
      <c r="L5952" s="8">
        <v>0</v>
      </c>
      <c r="M5952" s="8">
        <v>0</v>
      </c>
      <c r="N5952" s="8">
        <v>0</v>
      </c>
      <c r="O5952" s="8">
        <v>0</v>
      </c>
      <c r="P5952" s="8">
        <v>0</v>
      </c>
    </row>
    <row r="5953" spans="1:16" x14ac:dyDescent="0.35">
      <c r="A5953" s="8" t="s">
        <v>190</v>
      </c>
      <c r="B5953" s="54">
        <v>44298</v>
      </c>
      <c r="C5953">
        <v>8</v>
      </c>
      <c r="D5953"/>
      <c r="E5953"/>
      <c r="F5953"/>
      <c r="G5953" s="8">
        <v>5939</v>
      </c>
      <c r="H5953" s="8">
        <v>5949</v>
      </c>
      <c r="I5953" s="8" t="e">
        <v>#N/A</v>
      </c>
      <c r="J5953" s="8" t="e">
        <v>#N/A</v>
      </c>
      <c r="K5953" s="8" t="e">
        <v>#N/A</v>
      </c>
      <c r="L5953" s="8">
        <v>0</v>
      </c>
      <c r="M5953" s="8">
        <v>0</v>
      </c>
      <c r="N5953" s="8">
        <v>0</v>
      </c>
      <c r="O5953" s="8">
        <v>0</v>
      </c>
      <c r="P5953" s="8">
        <v>0</v>
      </c>
    </row>
    <row r="5954" spans="1:16" x14ac:dyDescent="0.35">
      <c r="A5954" s="8" t="s">
        <v>190</v>
      </c>
      <c r="B5954" s="54">
        <v>44305</v>
      </c>
      <c r="C5954">
        <v>1</v>
      </c>
      <c r="D5954"/>
      <c r="E5954"/>
      <c r="F5954"/>
      <c r="G5954" s="8">
        <v>5939</v>
      </c>
      <c r="H5954" s="8">
        <v>5950</v>
      </c>
      <c r="I5954" s="8" t="e">
        <v>#N/A</v>
      </c>
      <c r="J5954" s="8" t="e">
        <v>#N/A</v>
      </c>
      <c r="K5954" s="8" t="e">
        <v>#N/A</v>
      </c>
      <c r="L5954" s="8">
        <v>0</v>
      </c>
      <c r="M5954" s="8">
        <v>0</v>
      </c>
      <c r="N5954" s="8">
        <v>0</v>
      </c>
      <c r="O5954" s="8">
        <v>0</v>
      </c>
      <c r="P5954" s="8">
        <v>0</v>
      </c>
    </row>
    <row r="5955" spans="1:16" x14ac:dyDescent="0.35">
      <c r="A5955" s="8" t="s">
        <v>190</v>
      </c>
      <c r="B5955" s="54">
        <v>44312</v>
      </c>
      <c r="C5955">
        <v>1</v>
      </c>
      <c r="D5955"/>
      <c r="E5955"/>
      <c r="F5955"/>
      <c r="G5955" s="8">
        <v>5939</v>
      </c>
      <c r="H5955" s="8">
        <v>5951</v>
      </c>
      <c r="I5955" s="8" t="e">
        <v>#N/A</v>
      </c>
      <c r="J5955" s="8" t="e">
        <v>#N/A</v>
      </c>
      <c r="K5955" s="8" t="e">
        <v>#N/A</v>
      </c>
      <c r="L5955" s="8">
        <v>0</v>
      </c>
      <c r="M5955" s="8">
        <v>0</v>
      </c>
      <c r="N5955" s="8">
        <v>0</v>
      </c>
      <c r="O5955" s="8">
        <v>0</v>
      </c>
      <c r="P5955" s="8">
        <v>0</v>
      </c>
    </row>
    <row r="5956" spans="1:16" x14ac:dyDescent="0.35">
      <c r="A5956" s="8" t="s">
        <v>190</v>
      </c>
      <c r="B5956" s="54">
        <v>44319</v>
      </c>
      <c r="C5956">
        <v>1</v>
      </c>
      <c r="D5956"/>
      <c r="E5956"/>
      <c r="F5956"/>
      <c r="G5956" s="8">
        <v>5939</v>
      </c>
      <c r="H5956" s="8">
        <v>5952</v>
      </c>
      <c r="I5956" s="8" t="e">
        <v>#N/A</v>
      </c>
      <c r="J5956" s="8" t="e">
        <v>#N/A</v>
      </c>
      <c r="K5956" s="8" t="e">
        <v>#N/A</v>
      </c>
      <c r="L5956" s="8">
        <v>0</v>
      </c>
      <c r="M5956" s="8">
        <v>0</v>
      </c>
      <c r="N5956" s="8">
        <v>0</v>
      </c>
      <c r="O5956" s="8">
        <v>0</v>
      </c>
      <c r="P5956" s="8">
        <v>0</v>
      </c>
    </row>
    <row r="5957" spans="1:16" x14ac:dyDescent="0.35">
      <c r="A5957" s="8" t="s">
        <v>190</v>
      </c>
      <c r="B5957" s="54">
        <v>44326</v>
      </c>
      <c r="C5957">
        <v>1</v>
      </c>
      <c r="D5957"/>
      <c r="E5957"/>
      <c r="F5957"/>
      <c r="G5957" s="8">
        <v>5939</v>
      </c>
      <c r="H5957" s="8">
        <v>5953</v>
      </c>
      <c r="I5957" s="8" t="e">
        <v>#N/A</v>
      </c>
      <c r="J5957" s="8" t="e">
        <v>#N/A</v>
      </c>
      <c r="K5957" s="8" t="e">
        <v>#N/A</v>
      </c>
      <c r="L5957" s="8">
        <v>0</v>
      </c>
      <c r="M5957" s="8">
        <v>0</v>
      </c>
      <c r="N5957" s="8">
        <v>0</v>
      </c>
      <c r="O5957" s="8">
        <v>0</v>
      </c>
      <c r="P5957" s="8">
        <v>0</v>
      </c>
    </row>
    <row r="5958" spans="1:16" x14ac:dyDescent="0.35">
      <c r="A5958" s="8" t="s">
        <v>190</v>
      </c>
      <c r="B5958" s="54">
        <v>44333</v>
      </c>
      <c r="C5958">
        <v>2</v>
      </c>
      <c r="D5958"/>
      <c r="E5958"/>
      <c r="F5958"/>
      <c r="G5958" s="8">
        <v>5939</v>
      </c>
      <c r="H5958" s="8">
        <v>5954</v>
      </c>
      <c r="I5958" s="8" t="e">
        <v>#N/A</v>
      </c>
      <c r="J5958" s="8" t="e">
        <v>#N/A</v>
      </c>
      <c r="K5958" s="8" t="e">
        <v>#N/A</v>
      </c>
      <c r="L5958" s="8">
        <v>0</v>
      </c>
      <c r="M5958" s="8">
        <v>0</v>
      </c>
      <c r="N5958" s="8">
        <v>0</v>
      </c>
      <c r="O5958" s="8">
        <v>0</v>
      </c>
      <c r="P5958" s="8">
        <v>0</v>
      </c>
    </row>
    <row r="5959" spans="1:16" x14ac:dyDescent="0.35">
      <c r="A5959" s="8" t="s">
        <v>190</v>
      </c>
      <c r="B5959" s="54">
        <v>44340</v>
      </c>
      <c r="C5959">
        <v>2</v>
      </c>
      <c r="D5959"/>
      <c r="E5959"/>
      <c r="F5959"/>
      <c r="G5959" s="8">
        <v>5939</v>
      </c>
      <c r="H5959" s="8">
        <v>5955</v>
      </c>
      <c r="I5959" s="8" t="e">
        <v>#N/A</v>
      </c>
      <c r="J5959" s="8" t="e">
        <v>#N/A</v>
      </c>
      <c r="K5959" s="8" t="e">
        <v>#N/A</v>
      </c>
      <c r="L5959" s="8">
        <v>0</v>
      </c>
      <c r="M5959" s="8">
        <v>0</v>
      </c>
      <c r="N5959" s="8">
        <v>0</v>
      </c>
      <c r="O5959" s="8">
        <v>0</v>
      </c>
      <c r="P5959" s="8">
        <v>0</v>
      </c>
    </row>
    <row r="5960" spans="1:16" x14ac:dyDescent="0.35">
      <c r="A5960" s="8" t="s">
        <v>190</v>
      </c>
      <c r="B5960" s="54">
        <v>44347</v>
      </c>
      <c r="C5960">
        <v>0</v>
      </c>
      <c r="D5960"/>
      <c r="E5960"/>
      <c r="F5960"/>
      <c r="G5960" s="8">
        <v>5939</v>
      </c>
      <c r="H5960" s="8">
        <v>5956</v>
      </c>
      <c r="I5960" s="8" t="e">
        <v>#N/A</v>
      </c>
      <c r="J5960" s="8" t="e">
        <v>#N/A</v>
      </c>
      <c r="K5960" s="8" t="e">
        <v>#N/A</v>
      </c>
      <c r="L5960" s="8">
        <v>0</v>
      </c>
      <c r="M5960" s="8">
        <v>0</v>
      </c>
      <c r="N5960" s="8">
        <v>0</v>
      </c>
      <c r="O5960" s="8">
        <v>0</v>
      </c>
      <c r="P5960" s="8">
        <v>0</v>
      </c>
    </row>
    <row r="5961" spans="1:16" x14ac:dyDescent="0.35">
      <c r="A5961" s="8" t="s">
        <v>190</v>
      </c>
      <c r="B5961" s="54">
        <v>44354</v>
      </c>
      <c r="C5961">
        <v>3</v>
      </c>
      <c r="D5961"/>
      <c r="E5961"/>
      <c r="F5961"/>
      <c r="G5961" s="8">
        <v>5939</v>
      </c>
      <c r="H5961" s="8">
        <v>5957</v>
      </c>
      <c r="I5961" s="8" t="e">
        <v>#N/A</v>
      </c>
      <c r="J5961" s="8" t="e">
        <v>#N/A</v>
      </c>
      <c r="K5961" s="8" t="e">
        <v>#N/A</v>
      </c>
      <c r="L5961" s="8">
        <v>0</v>
      </c>
      <c r="M5961" s="8">
        <v>0</v>
      </c>
      <c r="N5961" s="8">
        <v>0</v>
      </c>
      <c r="O5961" s="8">
        <v>0</v>
      </c>
      <c r="P5961" s="8">
        <v>0</v>
      </c>
    </row>
    <row r="5962" spans="1:16" x14ac:dyDescent="0.35">
      <c r="A5962" s="8" t="s">
        <v>190</v>
      </c>
      <c r="B5962" s="54">
        <v>44361</v>
      </c>
      <c r="C5962">
        <v>0</v>
      </c>
      <c r="D5962"/>
      <c r="E5962"/>
      <c r="F5962"/>
      <c r="G5962" s="8">
        <v>5939</v>
      </c>
      <c r="H5962" s="8">
        <v>5958</v>
      </c>
      <c r="I5962" s="8" t="e">
        <v>#N/A</v>
      </c>
      <c r="J5962" s="8" t="e">
        <v>#N/A</v>
      </c>
      <c r="K5962" s="8" t="e">
        <v>#N/A</v>
      </c>
      <c r="L5962" s="8">
        <v>0</v>
      </c>
      <c r="M5962" s="8">
        <v>0</v>
      </c>
      <c r="N5962" s="8">
        <v>0</v>
      </c>
      <c r="O5962" s="8">
        <v>0</v>
      </c>
      <c r="P5962" s="8">
        <v>0</v>
      </c>
    </row>
    <row r="5963" spans="1:16" x14ac:dyDescent="0.35">
      <c r="A5963" s="8" t="s">
        <v>190</v>
      </c>
      <c r="B5963" s="54">
        <v>44368</v>
      </c>
      <c r="C5963">
        <v>1</v>
      </c>
      <c r="D5963"/>
      <c r="E5963"/>
      <c r="F5963"/>
      <c r="G5963" s="8">
        <v>5939</v>
      </c>
      <c r="H5963" s="8">
        <v>5959</v>
      </c>
      <c r="I5963" s="8" t="e">
        <v>#N/A</v>
      </c>
      <c r="J5963" s="8" t="e">
        <v>#N/A</v>
      </c>
      <c r="K5963" s="8" t="e">
        <v>#N/A</v>
      </c>
      <c r="L5963" s="8">
        <v>0</v>
      </c>
      <c r="M5963" s="8">
        <v>0</v>
      </c>
      <c r="N5963" s="8">
        <v>0</v>
      </c>
      <c r="O5963" s="8">
        <v>0</v>
      </c>
      <c r="P5963" s="8">
        <v>0</v>
      </c>
    </row>
    <row r="5964" spans="1:16" x14ac:dyDescent="0.35">
      <c r="A5964" s="8" t="s">
        <v>190</v>
      </c>
      <c r="B5964" s="54">
        <v>44375</v>
      </c>
      <c r="C5964">
        <v>1</v>
      </c>
      <c r="D5964"/>
      <c r="E5964"/>
      <c r="F5964"/>
      <c r="G5964" s="8">
        <v>5939</v>
      </c>
      <c r="H5964" s="8">
        <v>5960</v>
      </c>
      <c r="I5964" s="8" t="e">
        <v>#N/A</v>
      </c>
      <c r="J5964" s="8" t="e">
        <v>#N/A</v>
      </c>
      <c r="K5964" s="8" t="e">
        <v>#N/A</v>
      </c>
      <c r="L5964" s="8">
        <v>0</v>
      </c>
      <c r="M5964" s="8">
        <v>0</v>
      </c>
      <c r="N5964" s="8">
        <v>0</v>
      </c>
      <c r="O5964" s="8">
        <v>0</v>
      </c>
      <c r="P5964" s="8">
        <v>0</v>
      </c>
    </row>
    <row r="5965" spans="1:16" x14ac:dyDescent="0.35">
      <c r="A5965" s="8" t="s">
        <v>190</v>
      </c>
      <c r="B5965" s="54">
        <v>44382</v>
      </c>
      <c r="C5965">
        <v>0</v>
      </c>
      <c r="D5965"/>
      <c r="E5965"/>
      <c r="F5965"/>
      <c r="G5965" s="8">
        <v>5939</v>
      </c>
      <c r="H5965" s="8">
        <v>5961</v>
      </c>
      <c r="I5965" s="8" t="e">
        <v>#N/A</v>
      </c>
      <c r="J5965" s="8" t="e">
        <v>#N/A</v>
      </c>
      <c r="K5965" s="8" t="e">
        <v>#N/A</v>
      </c>
      <c r="L5965" s="8">
        <v>0</v>
      </c>
      <c r="M5965" s="8">
        <v>0</v>
      </c>
      <c r="N5965" s="8">
        <v>0</v>
      </c>
      <c r="O5965" s="8">
        <v>0</v>
      </c>
      <c r="P5965" s="8">
        <v>0</v>
      </c>
    </row>
    <row r="5966" spans="1:16" x14ac:dyDescent="0.35">
      <c r="A5966" s="8" t="s">
        <v>190</v>
      </c>
      <c r="B5966" s="54">
        <v>44389</v>
      </c>
      <c r="C5966">
        <v>0</v>
      </c>
      <c r="D5966"/>
      <c r="E5966"/>
      <c r="F5966"/>
      <c r="G5966" s="8">
        <v>5939</v>
      </c>
      <c r="H5966" s="8">
        <v>5962</v>
      </c>
      <c r="I5966" s="8" t="e">
        <v>#N/A</v>
      </c>
      <c r="J5966" s="8" t="e">
        <v>#N/A</v>
      </c>
      <c r="K5966" s="8" t="e">
        <v>#N/A</v>
      </c>
      <c r="L5966" s="8">
        <v>0</v>
      </c>
      <c r="M5966" s="8">
        <v>0</v>
      </c>
      <c r="N5966" s="8">
        <v>0</v>
      </c>
      <c r="O5966" s="8">
        <v>0</v>
      </c>
      <c r="P5966" s="8">
        <v>0</v>
      </c>
    </row>
    <row r="5967" spans="1:16" x14ac:dyDescent="0.35">
      <c r="A5967" s="8" t="s">
        <v>190</v>
      </c>
      <c r="B5967" s="54">
        <v>44396</v>
      </c>
      <c r="C5967">
        <v>0</v>
      </c>
      <c r="D5967"/>
      <c r="E5967"/>
      <c r="F5967"/>
      <c r="G5967" s="8">
        <v>5939</v>
      </c>
      <c r="H5967" s="8">
        <v>5963</v>
      </c>
      <c r="I5967" s="8" t="e">
        <v>#N/A</v>
      </c>
      <c r="J5967" s="8" t="e">
        <v>#N/A</v>
      </c>
      <c r="K5967" s="8" t="e">
        <v>#N/A</v>
      </c>
      <c r="L5967" s="8">
        <v>0</v>
      </c>
      <c r="M5967" s="8">
        <v>0</v>
      </c>
      <c r="N5967" s="8">
        <v>0</v>
      </c>
      <c r="O5967" s="8">
        <v>0</v>
      </c>
      <c r="P5967" s="8">
        <v>0</v>
      </c>
    </row>
    <row r="5968" spans="1:16" x14ac:dyDescent="0.35">
      <c r="A5968" s="8" t="s">
        <v>190</v>
      </c>
      <c r="B5968" s="54">
        <v>44403</v>
      </c>
      <c r="C5968">
        <v>0</v>
      </c>
      <c r="D5968"/>
      <c r="E5968"/>
      <c r="F5968"/>
      <c r="G5968" s="8">
        <v>5939</v>
      </c>
      <c r="H5968" s="8">
        <v>5964</v>
      </c>
      <c r="I5968" s="8" t="e">
        <v>#N/A</v>
      </c>
      <c r="J5968" s="8" t="e">
        <v>#N/A</v>
      </c>
      <c r="K5968" s="8" t="e">
        <v>#N/A</v>
      </c>
      <c r="L5968" s="8">
        <v>0</v>
      </c>
      <c r="M5968" s="8">
        <v>0</v>
      </c>
      <c r="N5968" s="8">
        <v>0</v>
      </c>
      <c r="O5968" s="8">
        <v>0</v>
      </c>
      <c r="P5968" s="8">
        <v>0</v>
      </c>
    </row>
    <row r="5969" spans="1:16" x14ac:dyDescent="0.35">
      <c r="A5969" s="8" t="s">
        <v>190</v>
      </c>
      <c r="B5969" s="54">
        <v>44410</v>
      </c>
      <c r="C5969">
        <v>0</v>
      </c>
      <c r="D5969"/>
      <c r="E5969"/>
      <c r="F5969"/>
      <c r="G5969" s="8">
        <v>5939</v>
      </c>
      <c r="H5969" s="8">
        <v>5965</v>
      </c>
      <c r="I5969" s="8" t="e">
        <v>#N/A</v>
      </c>
      <c r="J5969" s="8" t="e">
        <v>#N/A</v>
      </c>
      <c r="K5969" s="8" t="e">
        <v>#N/A</v>
      </c>
      <c r="L5969" s="8">
        <v>0</v>
      </c>
      <c r="M5969" s="8">
        <v>0</v>
      </c>
      <c r="N5969" s="8">
        <v>0</v>
      </c>
      <c r="O5969" s="8">
        <v>0</v>
      </c>
      <c r="P5969" s="8">
        <v>0</v>
      </c>
    </row>
    <row r="5970" spans="1:16" x14ac:dyDescent="0.35">
      <c r="A5970" s="8" t="s">
        <v>190</v>
      </c>
      <c r="B5970" s="54">
        <v>44417</v>
      </c>
      <c r="C5970">
        <v>1</v>
      </c>
      <c r="D5970"/>
      <c r="E5970"/>
      <c r="F5970"/>
      <c r="G5970" s="8">
        <v>5939</v>
      </c>
      <c r="H5970" s="8">
        <v>5966</v>
      </c>
      <c r="I5970" s="8" t="e">
        <v>#N/A</v>
      </c>
      <c r="J5970" s="8" t="e">
        <v>#N/A</v>
      </c>
      <c r="K5970" s="8" t="e">
        <v>#N/A</v>
      </c>
      <c r="L5970" s="8">
        <v>0</v>
      </c>
      <c r="M5970" s="8">
        <v>0</v>
      </c>
      <c r="N5970" s="8">
        <v>0</v>
      </c>
      <c r="O5970" s="8">
        <v>0</v>
      </c>
      <c r="P5970" s="8">
        <v>0</v>
      </c>
    </row>
    <row r="5971" spans="1:16" x14ac:dyDescent="0.35">
      <c r="A5971" s="8" t="s">
        <v>190</v>
      </c>
      <c r="B5971" s="54">
        <v>44424</v>
      </c>
      <c r="C5971">
        <v>1</v>
      </c>
      <c r="D5971"/>
      <c r="E5971"/>
      <c r="F5971"/>
      <c r="G5971" s="8">
        <v>5939</v>
      </c>
      <c r="H5971" s="8">
        <v>5967</v>
      </c>
      <c r="I5971" s="8" t="e">
        <v>#N/A</v>
      </c>
      <c r="J5971" s="8" t="e">
        <v>#N/A</v>
      </c>
      <c r="K5971" s="8" t="e">
        <v>#N/A</v>
      </c>
      <c r="L5971" s="8">
        <v>0</v>
      </c>
      <c r="M5971" s="8">
        <v>0</v>
      </c>
      <c r="N5971" s="8">
        <v>0</v>
      </c>
      <c r="O5971" s="8">
        <v>0</v>
      </c>
      <c r="P5971" s="8">
        <v>0</v>
      </c>
    </row>
    <row r="5972" spans="1:16" x14ac:dyDescent="0.35">
      <c r="A5972" s="8" t="s">
        <v>190</v>
      </c>
      <c r="B5972" s="54">
        <v>44431</v>
      </c>
      <c r="C5972">
        <v>1</v>
      </c>
      <c r="D5972"/>
      <c r="E5972"/>
      <c r="F5972"/>
      <c r="G5972" s="8">
        <v>5939</v>
      </c>
      <c r="H5972" s="8">
        <v>5968</v>
      </c>
      <c r="I5972" s="8" t="e">
        <v>#N/A</v>
      </c>
      <c r="J5972" s="8" t="e">
        <v>#N/A</v>
      </c>
      <c r="K5972" s="8" t="e">
        <v>#N/A</v>
      </c>
      <c r="L5972" s="8">
        <v>0</v>
      </c>
      <c r="M5972" s="8">
        <v>0</v>
      </c>
      <c r="N5972" s="8">
        <v>0</v>
      </c>
      <c r="O5972" s="8">
        <v>0</v>
      </c>
      <c r="P5972" s="8">
        <v>0</v>
      </c>
    </row>
    <row r="5973" spans="1:16" x14ac:dyDescent="0.35">
      <c r="A5973" s="8" t="s">
        <v>190</v>
      </c>
      <c r="B5973" s="54">
        <v>44438</v>
      </c>
      <c r="C5973">
        <v>2</v>
      </c>
      <c r="D5973"/>
      <c r="E5973"/>
      <c r="F5973"/>
      <c r="G5973" s="8">
        <v>5939</v>
      </c>
      <c r="H5973" s="8">
        <v>5969</v>
      </c>
      <c r="I5973" s="8" t="e">
        <v>#N/A</v>
      </c>
      <c r="J5973" s="8" t="e">
        <v>#N/A</v>
      </c>
      <c r="K5973" s="8" t="e">
        <v>#N/A</v>
      </c>
      <c r="L5973" s="8">
        <v>0</v>
      </c>
      <c r="M5973" s="8">
        <v>0</v>
      </c>
      <c r="N5973" s="8">
        <v>0</v>
      </c>
      <c r="O5973" s="8">
        <v>0</v>
      </c>
      <c r="P5973" s="8">
        <v>0</v>
      </c>
    </row>
    <row r="5974" spans="1:16" x14ac:dyDescent="0.35">
      <c r="A5974" s="8" t="s">
        <v>190</v>
      </c>
      <c r="B5974" s="54">
        <v>44445</v>
      </c>
      <c r="C5974">
        <v>0</v>
      </c>
      <c r="D5974"/>
      <c r="E5974"/>
      <c r="F5974"/>
      <c r="G5974" s="8">
        <v>5939</v>
      </c>
      <c r="H5974" s="8">
        <v>5970</v>
      </c>
      <c r="I5974" s="8" t="e">
        <v>#N/A</v>
      </c>
      <c r="J5974" s="8" t="e">
        <v>#N/A</v>
      </c>
      <c r="K5974" s="8" t="e">
        <v>#N/A</v>
      </c>
      <c r="L5974" s="8">
        <v>0</v>
      </c>
      <c r="M5974" s="8">
        <v>0</v>
      </c>
      <c r="N5974" s="8">
        <v>0</v>
      </c>
      <c r="O5974" s="8">
        <v>0</v>
      </c>
      <c r="P5974" s="8">
        <v>0</v>
      </c>
    </row>
    <row r="5975" spans="1:16" x14ac:dyDescent="0.35">
      <c r="A5975" s="8" t="s">
        <v>190</v>
      </c>
      <c r="B5975" s="54">
        <v>44452</v>
      </c>
      <c r="C5975">
        <v>0</v>
      </c>
      <c r="D5975"/>
      <c r="E5975"/>
      <c r="F5975"/>
      <c r="G5975" s="8">
        <v>5939</v>
      </c>
      <c r="H5975" s="8">
        <v>5971</v>
      </c>
      <c r="I5975" s="8" t="e">
        <v>#N/A</v>
      </c>
      <c r="J5975" s="8" t="e">
        <v>#N/A</v>
      </c>
      <c r="K5975" s="8" t="e">
        <v>#N/A</v>
      </c>
      <c r="L5975" s="8">
        <v>0</v>
      </c>
      <c r="M5975" s="8">
        <v>0</v>
      </c>
      <c r="N5975" s="8">
        <v>0</v>
      </c>
      <c r="O5975" s="8">
        <v>0</v>
      </c>
      <c r="P5975" s="8">
        <v>0</v>
      </c>
    </row>
    <row r="5976" spans="1:16" x14ac:dyDescent="0.35">
      <c r="A5976" s="8" t="s">
        <v>190</v>
      </c>
      <c r="B5976" s="54">
        <v>44459</v>
      </c>
      <c r="C5976">
        <v>5</v>
      </c>
      <c r="D5976"/>
      <c r="E5976"/>
      <c r="F5976"/>
      <c r="G5976" s="8">
        <v>5939</v>
      </c>
      <c r="H5976" s="8">
        <v>5972</v>
      </c>
      <c r="I5976" s="8" t="e">
        <v>#N/A</v>
      </c>
      <c r="J5976" s="8" t="e">
        <v>#N/A</v>
      </c>
      <c r="K5976" s="8" t="e">
        <v>#N/A</v>
      </c>
      <c r="L5976" s="8">
        <v>0</v>
      </c>
      <c r="M5976" s="8">
        <v>0</v>
      </c>
      <c r="N5976" s="8">
        <v>0</v>
      </c>
      <c r="O5976" s="8">
        <v>0</v>
      </c>
      <c r="P5976" s="8">
        <v>0</v>
      </c>
    </row>
    <row r="5977" spans="1:16" x14ac:dyDescent="0.35">
      <c r="A5977" s="8" t="s">
        <v>190</v>
      </c>
      <c r="B5977" s="54">
        <v>44466</v>
      </c>
      <c r="C5977">
        <v>2</v>
      </c>
      <c r="D5977"/>
      <c r="E5977"/>
      <c r="F5977"/>
      <c r="G5977" s="8">
        <v>5939</v>
      </c>
      <c r="H5977" s="8">
        <v>5973</v>
      </c>
      <c r="I5977" s="8" t="e">
        <v>#N/A</v>
      </c>
      <c r="J5977" s="8" t="e">
        <v>#N/A</v>
      </c>
      <c r="K5977" s="8" t="e">
        <v>#N/A</v>
      </c>
      <c r="L5977" s="8">
        <v>0</v>
      </c>
      <c r="M5977" s="8">
        <v>0</v>
      </c>
      <c r="N5977" s="8">
        <v>0</v>
      </c>
      <c r="O5977" s="8">
        <v>0</v>
      </c>
      <c r="P5977" s="8">
        <v>0</v>
      </c>
    </row>
    <row r="5978" spans="1:16" x14ac:dyDescent="0.35">
      <c r="A5978" s="8" t="s">
        <v>190</v>
      </c>
      <c r="B5978" s="54">
        <v>44473</v>
      </c>
      <c r="C5978">
        <v>2</v>
      </c>
      <c r="D5978"/>
      <c r="E5978"/>
      <c r="F5978"/>
      <c r="G5978" s="8">
        <v>5939</v>
      </c>
      <c r="H5978" s="8">
        <v>5974</v>
      </c>
      <c r="I5978" s="8" t="e">
        <v>#N/A</v>
      </c>
      <c r="J5978" s="8" t="e">
        <v>#N/A</v>
      </c>
      <c r="K5978" s="8" t="e">
        <v>#N/A</v>
      </c>
      <c r="L5978" s="8">
        <v>0</v>
      </c>
      <c r="M5978" s="8">
        <v>0</v>
      </c>
      <c r="N5978" s="8">
        <v>0</v>
      </c>
      <c r="O5978" s="8">
        <v>0</v>
      </c>
      <c r="P5978" s="8">
        <v>0</v>
      </c>
    </row>
    <row r="5979" spans="1:16" x14ac:dyDescent="0.35">
      <c r="A5979" s="8" t="s">
        <v>190</v>
      </c>
      <c r="B5979" s="54">
        <v>44480</v>
      </c>
      <c r="C5979">
        <v>2</v>
      </c>
      <c r="D5979"/>
      <c r="E5979"/>
      <c r="F5979"/>
      <c r="G5979" s="8">
        <v>5939</v>
      </c>
      <c r="H5979" s="8">
        <v>5975</v>
      </c>
      <c r="I5979" s="8" t="e">
        <v>#N/A</v>
      </c>
      <c r="J5979" s="8" t="e">
        <v>#N/A</v>
      </c>
      <c r="K5979" s="8" t="e">
        <v>#N/A</v>
      </c>
      <c r="L5979" s="8">
        <v>0</v>
      </c>
      <c r="M5979" s="8">
        <v>0</v>
      </c>
      <c r="N5979" s="8">
        <v>0</v>
      </c>
      <c r="O5979" s="8">
        <v>0</v>
      </c>
      <c r="P5979" s="8">
        <v>0</v>
      </c>
    </row>
    <row r="5980" spans="1:16" x14ac:dyDescent="0.35">
      <c r="A5980" s="8" t="s">
        <v>190</v>
      </c>
      <c r="B5980" s="54">
        <v>44487</v>
      </c>
      <c r="C5980">
        <v>0</v>
      </c>
      <c r="D5980"/>
      <c r="E5980"/>
      <c r="F5980"/>
      <c r="G5980" s="8">
        <v>5939</v>
      </c>
      <c r="H5980" s="8">
        <v>5976</v>
      </c>
      <c r="I5980" s="8" t="e">
        <v>#N/A</v>
      </c>
      <c r="J5980" s="8" t="e">
        <v>#N/A</v>
      </c>
      <c r="K5980" s="8" t="e">
        <v>#N/A</v>
      </c>
      <c r="L5980" s="8">
        <v>0</v>
      </c>
      <c r="M5980" s="8">
        <v>0</v>
      </c>
      <c r="N5980" s="8">
        <v>0</v>
      </c>
      <c r="O5980" s="8">
        <v>0</v>
      </c>
      <c r="P5980" s="8">
        <v>0</v>
      </c>
    </row>
    <row r="5981" spans="1:16" x14ac:dyDescent="0.35">
      <c r="A5981" s="8" t="s">
        <v>190</v>
      </c>
      <c r="B5981" s="54">
        <v>44494</v>
      </c>
      <c r="C5981">
        <v>1</v>
      </c>
      <c r="D5981"/>
      <c r="E5981"/>
      <c r="F5981"/>
      <c r="G5981" s="8">
        <v>5939</v>
      </c>
      <c r="H5981" s="8">
        <v>5977</v>
      </c>
      <c r="I5981" s="8" t="e">
        <v>#N/A</v>
      </c>
      <c r="J5981" s="8" t="e">
        <v>#N/A</v>
      </c>
      <c r="K5981" s="8" t="e">
        <v>#N/A</v>
      </c>
      <c r="L5981" s="8">
        <v>0</v>
      </c>
      <c r="M5981" s="8">
        <v>0</v>
      </c>
      <c r="N5981" s="8">
        <v>0</v>
      </c>
      <c r="O5981" s="8">
        <v>0</v>
      </c>
      <c r="P5981" s="8">
        <v>0</v>
      </c>
    </row>
    <row r="5982" spans="1:16" x14ac:dyDescent="0.35">
      <c r="A5982" s="8" t="s">
        <v>190</v>
      </c>
      <c r="B5982" s="54">
        <v>44501</v>
      </c>
      <c r="C5982">
        <v>1</v>
      </c>
      <c r="D5982"/>
      <c r="E5982"/>
      <c r="F5982"/>
      <c r="G5982" s="8">
        <v>5939</v>
      </c>
      <c r="H5982" s="8">
        <v>5978</v>
      </c>
      <c r="I5982" s="8" t="e">
        <v>#N/A</v>
      </c>
      <c r="J5982" s="8" t="e">
        <v>#N/A</v>
      </c>
      <c r="K5982" s="8" t="e">
        <v>#N/A</v>
      </c>
      <c r="L5982" s="8">
        <v>0</v>
      </c>
      <c r="M5982" s="8">
        <v>0</v>
      </c>
      <c r="N5982" s="8">
        <v>0</v>
      </c>
      <c r="O5982" s="8">
        <v>0</v>
      </c>
      <c r="P5982" s="8">
        <v>0</v>
      </c>
    </row>
    <row r="5983" spans="1:16" x14ac:dyDescent="0.35">
      <c r="A5983" s="8" t="s">
        <v>190</v>
      </c>
      <c r="B5983" s="54">
        <v>44508</v>
      </c>
      <c r="C5983">
        <v>2</v>
      </c>
      <c r="D5983"/>
      <c r="E5983"/>
      <c r="F5983"/>
      <c r="G5983" s="8">
        <v>5939</v>
      </c>
      <c r="H5983" s="8">
        <v>5979</v>
      </c>
      <c r="I5983" s="8" t="e">
        <v>#N/A</v>
      </c>
      <c r="J5983" s="8" t="e">
        <v>#N/A</v>
      </c>
      <c r="K5983" s="8" t="e">
        <v>#N/A</v>
      </c>
      <c r="L5983" s="8">
        <v>0</v>
      </c>
      <c r="M5983" s="8">
        <v>0</v>
      </c>
      <c r="N5983" s="8">
        <v>0</v>
      </c>
      <c r="O5983" s="8">
        <v>0</v>
      </c>
      <c r="P5983" s="8">
        <v>0</v>
      </c>
    </row>
    <row r="5984" spans="1:16" x14ac:dyDescent="0.35">
      <c r="A5984" s="8" t="s">
        <v>190</v>
      </c>
      <c r="B5984" s="54">
        <v>44515</v>
      </c>
      <c r="C5984">
        <v>8</v>
      </c>
      <c r="D5984"/>
      <c r="E5984"/>
      <c r="F5984"/>
      <c r="G5984" s="8">
        <v>5939</v>
      </c>
      <c r="H5984" s="8">
        <v>5980</v>
      </c>
      <c r="I5984" s="8" t="e">
        <v>#N/A</v>
      </c>
      <c r="J5984" s="8" t="e">
        <v>#N/A</v>
      </c>
      <c r="K5984" s="8" t="e">
        <v>#N/A</v>
      </c>
      <c r="L5984" s="8">
        <v>0</v>
      </c>
      <c r="M5984" s="8">
        <v>0</v>
      </c>
      <c r="N5984" s="8">
        <v>0</v>
      </c>
      <c r="O5984" s="8">
        <v>0</v>
      </c>
      <c r="P5984" s="8">
        <v>0</v>
      </c>
    </row>
    <row r="5985" spans="1:16" x14ac:dyDescent="0.35">
      <c r="A5985" s="8" t="s">
        <v>190</v>
      </c>
      <c r="B5985" s="54">
        <v>44522</v>
      </c>
      <c r="C5985">
        <v>0</v>
      </c>
      <c r="D5985"/>
      <c r="E5985"/>
      <c r="F5985"/>
      <c r="G5985" s="8">
        <v>5939</v>
      </c>
      <c r="H5985" s="8">
        <v>5981</v>
      </c>
      <c r="I5985" s="8" t="e">
        <v>#N/A</v>
      </c>
      <c r="J5985" s="8" t="e">
        <v>#N/A</v>
      </c>
      <c r="K5985" s="8" t="e">
        <v>#N/A</v>
      </c>
      <c r="L5985" s="8">
        <v>0</v>
      </c>
      <c r="M5985" s="8">
        <v>0</v>
      </c>
      <c r="N5985" s="8">
        <v>0</v>
      </c>
      <c r="O5985" s="8">
        <v>0</v>
      </c>
      <c r="P5985" s="8">
        <v>0</v>
      </c>
    </row>
    <row r="5986" spans="1:16" x14ac:dyDescent="0.35">
      <c r="A5986" s="8" t="s">
        <v>190</v>
      </c>
      <c r="B5986" s="54">
        <v>44529</v>
      </c>
      <c r="C5986">
        <v>0</v>
      </c>
      <c r="D5986"/>
      <c r="E5986"/>
      <c r="F5986"/>
      <c r="G5986" s="8">
        <v>5939</v>
      </c>
      <c r="H5986" s="8">
        <v>5982</v>
      </c>
      <c r="I5986" s="8" t="e">
        <v>#N/A</v>
      </c>
      <c r="J5986" s="8" t="e">
        <v>#N/A</v>
      </c>
      <c r="K5986" s="8" t="e">
        <v>#N/A</v>
      </c>
      <c r="L5986" s="8">
        <v>0</v>
      </c>
      <c r="M5986" s="8">
        <v>0</v>
      </c>
      <c r="N5986" s="8">
        <v>0</v>
      </c>
      <c r="O5986" s="8">
        <v>0</v>
      </c>
      <c r="P5986" s="8">
        <v>0</v>
      </c>
    </row>
    <row r="5987" spans="1:16" x14ac:dyDescent="0.35">
      <c r="A5987" s="8" t="s">
        <v>190</v>
      </c>
      <c r="B5987" s="54">
        <v>44536</v>
      </c>
      <c r="C5987">
        <v>2</v>
      </c>
      <c r="D5987"/>
      <c r="E5987"/>
      <c r="F5987"/>
      <c r="G5987" s="8">
        <v>5939</v>
      </c>
      <c r="H5987" s="8">
        <v>5983</v>
      </c>
      <c r="I5987" s="8" t="e">
        <v>#N/A</v>
      </c>
      <c r="J5987" s="8" t="e">
        <v>#N/A</v>
      </c>
      <c r="K5987" s="8" t="e">
        <v>#N/A</v>
      </c>
      <c r="L5987" s="8">
        <v>0</v>
      </c>
      <c r="M5987" s="8">
        <v>0</v>
      </c>
      <c r="N5987" s="8">
        <v>0</v>
      </c>
      <c r="O5987" s="8">
        <v>0</v>
      </c>
      <c r="P5987" s="8">
        <v>0</v>
      </c>
    </row>
    <row r="5988" spans="1:16" x14ac:dyDescent="0.35">
      <c r="A5988" s="8" t="s">
        <v>190</v>
      </c>
      <c r="B5988" s="54">
        <v>44543</v>
      </c>
      <c r="C5988">
        <v>1</v>
      </c>
      <c r="D5988"/>
      <c r="E5988"/>
      <c r="F5988"/>
      <c r="G5988" s="8">
        <v>5939</v>
      </c>
      <c r="H5988" s="8">
        <v>5984</v>
      </c>
      <c r="I5988" s="8" t="e">
        <v>#N/A</v>
      </c>
      <c r="J5988" s="8" t="e">
        <v>#N/A</v>
      </c>
      <c r="K5988" s="8" t="e">
        <v>#N/A</v>
      </c>
      <c r="L5988" s="8">
        <v>0</v>
      </c>
      <c r="M5988" s="8">
        <v>0</v>
      </c>
      <c r="N5988" s="8">
        <v>0</v>
      </c>
      <c r="O5988" s="8">
        <v>0</v>
      </c>
      <c r="P5988" s="8">
        <v>0</v>
      </c>
    </row>
    <row r="5989" spans="1:16" x14ac:dyDescent="0.35">
      <c r="A5989" s="8" t="s">
        <v>190</v>
      </c>
      <c r="B5989" s="54">
        <v>44550</v>
      </c>
      <c r="C5989">
        <v>1</v>
      </c>
      <c r="D5989"/>
      <c r="E5989"/>
      <c r="F5989"/>
      <c r="G5989" s="8">
        <v>5939</v>
      </c>
      <c r="H5989" s="8">
        <v>5985</v>
      </c>
      <c r="I5989" s="8" t="e">
        <v>#N/A</v>
      </c>
      <c r="J5989" s="8" t="e">
        <v>#N/A</v>
      </c>
      <c r="K5989" s="8" t="e">
        <v>#N/A</v>
      </c>
      <c r="L5989" s="8">
        <v>0</v>
      </c>
      <c r="M5989" s="8">
        <v>0</v>
      </c>
      <c r="N5989" s="8">
        <v>0</v>
      </c>
      <c r="O5989" s="8">
        <v>0</v>
      </c>
      <c r="P5989" s="8">
        <v>0</v>
      </c>
    </row>
    <row r="5990" spans="1:16" x14ac:dyDescent="0.35">
      <c r="A5990" s="8" t="s">
        <v>190</v>
      </c>
      <c r="B5990" s="54">
        <v>44557</v>
      </c>
      <c r="C5990">
        <v>0</v>
      </c>
      <c r="D5990"/>
      <c r="E5990"/>
      <c r="F5990"/>
      <c r="G5990" s="8">
        <v>5939</v>
      </c>
      <c r="H5990" s="8">
        <v>5986</v>
      </c>
      <c r="I5990" s="8" t="e">
        <v>#N/A</v>
      </c>
      <c r="J5990" s="8" t="e">
        <v>#N/A</v>
      </c>
      <c r="K5990" s="8" t="e">
        <v>#N/A</v>
      </c>
      <c r="L5990" s="8">
        <v>0</v>
      </c>
      <c r="M5990" s="8">
        <v>0</v>
      </c>
      <c r="N5990" s="8">
        <v>0</v>
      </c>
      <c r="O5990" s="8">
        <v>0</v>
      </c>
      <c r="P5990" s="8">
        <v>0</v>
      </c>
    </row>
    <row r="5991" spans="1:16" x14ac:dyDescent="0.35">
      <c r="A5991" s="8" t="s">
        <v>190</v>
      </c>
      <c r="B5991" s="54">
        <v>44564</v>
      </c>
      <c r="C5991">
        <v>1</v>
      </c>
      <c r="D5991"/>
      <c r="E5991"/>
      <c r="F5991"/>
      <c r="G5991" s="8">
        <v>5939</v>
      </c>
      <c r="H5991" s="8">
        <v>5987</v>
      </c>
      <c r="I5991" s="8" t="e">
        <v>#N/A</v>
      </c>
      <c r="J5991" s="8" t="e">
        <v>#N/A</v>
      </c>
      <c r="K5991" s="8" t="e">
        <v>#N/A</v>
      </c>
      <c r="L5991" s="8">
        <v>0</v>
      </c>
      <c r="M5991" s="8">
        <v>0</v>
      </c>
      <c r="N5991" s="8">
        <v>0</v>
      </c>
      <c r="O5991" s="8">
        <v>0</v>
      </c>
      <c r="P5991" s="8">
        <v>0</v>
      </c>
    </row>
    <row r="5992" spans="1:16" x14ac:dyDescent="0.35">
      <c r="A5992" s="8" t="s">
        <v>190</v>
      </c>
      <c r="B5992" s="54">
        <v>44571</v>
      </c>
      <c r="C5992">
        <v>3</v>
      </c>
      <c r="D5992"/>
      <c r="E5992"/>
      <c r="F5992"/>
      <c r="G5992" s="8">
        <v>5939</v>
      </c>
      <c r="H5992" s="8">
        <v>5988</v>
      </c>
      <c r="I5992" s="8" t="e">
        <v>#N/A</v>
      </c>
      <c r="J5992" s="8" t="e">
        <v>#N/A</v>
      </c>
      <c r="K5992" s="8" t="e">
        <v>#N/A</v>
      </c>
      <c r="L5992" s="8">
        <v>0</v>
      </c>
      <c r="M5992" s="8">
        <v>0</v>
      </c>
      <c r="N5992" s="8">
        <v>0</v>
      </c>
      <c r="O5992" s="8">
        <v>0</v>
      </c>
      <c r="P5992" s="8">
        <v>0</v>
      </c>
    </row>
    <row r="5993" spans="1:16" x14ac:dyDescent="0.35">
      <c r="A5993" s="8" t="s">
        <v>190</v>
      </c>
      <c r="B5993" s="54">
        <v>44578</v>
      </c>
      <c r="C5993">
        <v>2</v>
      </c>
      <c r="D5993"/>
      <c r="E5993"/>
      <c r="F5993"/>
      <c r="G5993" s="8">
        <v>5939</v>
      </c>
      <c r="H5993" s="8">
        <v>5989</v>
      </c>
      <c r="I5993" s="8" t="e">
        <v>#N/A</v>
      </c>
      <c r="J5993" s="8" t="e">
        <v>#N/A</v>
      </c>
      <c r="K5993" s="8" t="e">
        <v>#N/A</v>
      </c>
      <c r="L5993" s="8">
        <v>0</v>
      </c>
      <c r="M5993" s="8">
        <v>0</v>
      </c>
      <c r="N5993" s="8">
        <v>0</v>
      </c>
      <c r="O5993" s="8">
        <v>0</v>
      </c>
      <c r="P5993" s="8">
        <v>0</v>
      </c>
    </row>
    <row r="5994" spans="1:16" x14ac:dyDescent="0.35">
      <c r="A5994" s="8" t="s">
        <v>190</v>
      </c>
      <c r="B5994" s="54">
        <v>44585</v>
      </c>
      <c r="C5994">
        <v>2</v>
      </c>
      <c r="D5994"/>
      <c r="E5994"/>
      <c r="F5994"/>
      <c r="G5994" s="8">
        <v>5939</v>
      </c>
      <c r="H5994" s="8">
        <v>5990</v>
      </c>
      <c r="I5994" s="8" t="e">
        <v>#N/A</v>
      </c>
      <c r="J5994" s="8" t="e">
        <v>#N/A</v>
      </c>
      <c r="K5994" s="8" t="e">
        <v>#N/A</v>
      </c>
      <c r="L5994" s="8">
        <v>0</v>
      </c>
      <c r="M5994" s="8">
        <v>0</v>
      </c>
      <c r="N5994" s="8">
        <v>0</v>
      </c>
      <c r="O5994" s="8">
        <v>0</v>
      </c>
      <c r="P5994" s="8">
        <v>0</v>
      </c>
    </row>
    <row r="5995" spans="1:16" x14ac:dyDescent="0.35">
      <c r="A5995" s="8" t="s">
        <v>190</v>
      </c>
      <c r="B5995" s="54">
        <v>44592</v>
      </c>
      <c r="C5995">
        <v>4</v>
      </c>
      <c r="D5995"/>
      <c r="E5995"/>
      <c r="F5995"/>
      <c r="G5995" s="8">
        <v>5939</v>
      </c>
      <c r="H5995" s="8">
        <v>5991</v>
      </c>
      <c r="I5995" s="8" t="e">
        <v>#N/A</v>
      </c>
      <c r="J5995" s="8" t="e">
        <v>#N/A</v>
      </c>
      <c r="K5995" s="8" t="e">
        <v>#N/A</v>
      </c>
      <c r="L5995" s="8">
        <v>0</v>
      </c>
      <c r="M5995" s="8">
        <v>0</v>
      </c>
      <c r="N5995" s="8">
        <v>0</v>
      </c>
      <c r="O5995" s="8">
        <v>0</v>
      </c>
      <c r="P5995" s="8">
        <v>0</v>
      </c>
    </row>
    <row r="5996" spans="1:16" x14ac:dyDescent="0.35">
      <c r="A5996" s="8" t="s">
        <v>190</v>
      </c>
      <c r="B5996" s="54">
        <v>44599</v>
      </c>
      <c r="C5996">
        <v>1</v>
      </c>
      <c r="D5996"/>
      <c r="E5996"/>
      <c r="F5996"/>
      <c r="G5996" s="8">
        <v>5939</v>
      </c>
      <c r="H5996" s="8">
        <v>5992</v>
      </c>
      <c r="I5996" s="8" t="e">
        <v>#N/A</v>
      </c>
      <c r="J5996" s="8" t="e">
        <v>#N/A</v>
      </c>
      <c r="K5996" s="8" t="e">
        <v>#N/A</v>
      </c>
      <c r="L5996" s="8">
        <v>0</v>
      </c>
      <c r="M5996" s="8">
        <v>0</v>
      </c>
      <c r="N5996" s="8">
        <v>0</v>
      </c>
      <c r="O5996" s="8">
        <v>0</v>
      </c>
      <c r="P5996" s="8">
        <v>0</v>
      </c>
    </row>
    <row r="5997" spans="1:16" x14ac:dyDescent="0.35">
      <c r="A5997" s="8" t="s">
        <v>190</v>
      </c>
      <c r="B5997" s="54">
        <v>44606</v>
      </c>
      <c r="C5997">
        <v>2</v>
      </c>
      <c r="D5997"/>
      <c r="E5997"/>
      <c r="F5997"/>
      <c r="G5997" s="8">
        <v>5939</v>
      </c>
      <c r="H5997" s="8">
        <v>5993</v>
      </c>
      <c r="I5997" s="8" t="e">
        <v>#N/A</v>
      </c>
      <c r="J5997" s="8" t="e">
        <v>#N/A</v>
      </c>
      <c r="K5997" s="8" t="e">
        <v>#N/A</v>
      </c>
      <c r="L5997" s="8">
        <v>0</v>
      </c>
      <c r="M5997" s="8">
        <v>0</v>
      </c>
      <c r="N5997" s="8">
        <v>0</v>
      </c>
      <c r="O5997" s="8">
        <v>0</v>
      </c>
      <c r="P5997" s="8">
        <v>0</v>
      </c>
    </row>
    <row r="5998" spans="1:16" x14ac:dyDescent="0.35">
      <c r="A5998" s="8" t="s">
        <v>190</v>
      </c>
      <c r="B5998" s="54">
        <v>44613</v>
      </c>
      <c r="C5998">
        <v>8</v>
      </c>
      <c r="D5998"/>
      <c r="E5998"/>
      <c r="F5998"/>
      <c r="G5998" s="8">
        <v>5939</v>
      </c>
      <c r="H5998" s="8">
        <v>5994</v>
      </c>
      <c r="I5998" s="8" t="e">
        <v>#N/A</v>
      </c>
      <c r="J5998" s="8" t="e">
        <v>#N/A</v>
      </c>
      <c r="K5998" s="8" t="e">
        <v>#N/A</v>
      </c>
      <c r="L5998" s="8">
        <v>0</v>
      </c>
      <c r="M5998" s="8">
        <v>0</v>
      </c>
      <c r="N5998" s="8">
        <v>0</v>
      </c>
      <c r="O5998" s="8">
        <v>0</v>
      </c>
      <c r="P5998" s="8">
        <v>0</v>
      </c>
    </row>
    <row r="5999" spans="1:16" x14ac:dyDescent="0.35">
      <c r="A5999" s="8" t="s">
        <v>190</v>
      </c>
      <c r="B5999" s="54">
        <v>44620</v>
      </c>
      <c r="C5999">
        <v>1</v>
      </c>
      <c r="D5999"/>
      <c r="E5999"/>
      <c r="F5999"/>
      <c r="G5999" s="8">
        <v>5939</v>
      </c>
      <c r="H5999" s="8">
        <v>5995</v>
      </c>
      <c r="I5999" s="8" t="e">
        <v>#N/A</v>
      </c>
      <c r="J5999" s="8" t="e">
        <v>#N/A</v>
      </c>
      <c r="K5999" s="8" t="e">
        <v>#N/A</v>
      </c>
      <c r="L5999" s="8">
        <v>0</v>
      </c>
      <c r="M5999" s="8">
        <v>0</v>
      </c>
      <c r="N5999" s="8">
        <v>0</v>
      </c>
      <c r="O5999" s="8">
        <v>0</v>
      </c>
      <c r="P5999" s="8">
        <v>0</v>
      </c>
    </row>
    <row r="6000" spans="1:16" x14ac:dyDescent="0.35">
      <c r="A6000" s="8" t="s">
        <v>190</v>
      </c>
      <c r="B6000" s="54">
        <v>44627</v>
      </c>
      <c r="C6000">
        <v>1</v>
      </c>
      <c r="D6000"/>
      <c r="E6000"/>
      <c r="F6000"/>
      <c r="G6000" s="8">
        <v>5939</v>
      </c>
      <c r="H6000" s="8">
        <v>5996</v>
      </c>
      <c r="I6000" s="8" t="e">
        <v>#N/A</v>
      </c>
      <c r="J6000" s="8" t="e">
        <v>#N/A</v>
      </c>
      <c r="K6000" s="8" t="e">
        <v>#N/A</v>
      </c>
      <c r="L6000" s="8">
        <v>0</v>
      </c>
      <c r="M6000" s="8">
        <v>0</v>
      </c>
      <c r="N6000" s="8">
        <v>0</v>
      </c>
      <c r="O6000" s="8">
        <v>0</v>
      </c>
      <c r="P6000" s="8">
        <v>0</v>
      </c>
    </row>
    <row r="6001" spans="1:16" x14ac:dyDescent="0.35">
      <c r="A6001" s="8" t="s">
        <v>190</v>
      </c>
      <c r="B6001" s="54">
        <v>44634</v>
      </c>
      <c r="C6001">
        <v>1</v>
      </c>
      <c r="D6001"/>
      <c r="E6001"/>
      <c r="F6001"/>
      <c r="G6001" s="8">
        <v>5939</v>
      </c>
      <c r="H6001" s="8">
        <v>5997</v>
      </c>
      <c r="I6001" s="8" t="e">
        <v>#N/A</v>
      </c>
      <c r="J6001" s="8" t="e">
        <v>#N/A</v>
      </c>
      <c r="K6001" s="8" t="e">
        <v>#N/A</v>
      </c>
      <c r="L6001" s="8">
        <v>0</v>
      </c>
      <c r="M6001" s="8">
        <v>0</v>
      </c>
      <c r="N6001" s="8">
        <v>0</v>
      </c>
      <c r="O6001" s="8">
        <v>0</v>
      </c>
      <c r="P6001" s="8">
        <v>0</v>
      </c>
    </row>
    <row r="6002" spans="1:16" x14ac:dyDescent="0.35">
      <c r="A6002" s="8" t="s">
        <v>190</v>
      </c>
      <c r="B6002" s="54">
        <v>44641</v>
      </c>
      <c r="C6002">
        <v>2</v>
      </c>
      <c r="D6002"/>
      <c r="E6002"/>
      <c r="F6002"/>
      <c r="G6002" s="8">
        <v>5939</v>
      </c>
      <c r="H6002" s="8">
        <v>5998</v>
      </c>
      <c r="I6002" s="8" t="e">
        <v>#N/A</v>
      </c>
      <c r="J6002" s="8" t="e">
        <v>#N/A</v>
      </c>
      <c r="K6002" s="8" t="e">
        <v>#N/A</v>
      </c>
      <c r="L6002" s="8">
        <v>0</v>
      </c>
      <c r="M6002" s="8">
        <v>0</v>
      </c>
      <c r="N6002" s="8">
        <v>0</v>
      </c>
      <c r="O6002" s="8">
        <v>0</v>
      </c>
      <c r="P6002" s="8">
        <v>0</v>
      </c>
    </row>
    <row r="6003" spans="1:16" x14ac:dyDescent="0.35">
      <c r="A6003" s="8" t="s">
        <v>190</v>
      </c>
      <c r="B6003" s="54">
        <v>44648</v>
      </c>
      <c r="C6003">
        <v>2</v>
      </c>
      <c r="D6003"/>
      <c r="E6003"/>
      <c r="F6003"/>
      <c r="G6003" s="8">
        <v>5939</v>
      </c>
      <c r="H6003" s="8">
        <v>5999</v>
      </c>
      <c r="I6003" s="8" t="e">
        <v>#N/A</v>
      </c>
      <c r="J6003" s="8" t="e">
        <v>#N/A</v>
      </c>
      <c r="K6003" s="8" t="e">
        <v>#N/A</v>
      </c>
      <c r="L6003" s="8">
        <v>0</v>
      </c>
      <c r="M6003" s="8">
        <v>0</v>
      </c>
      <c r="N6003" s="8">
        <v>0</v>
      </c>
      <c r="O6003" s="8">
        <v>0</v>
      </c>
      <c r="P6003" s="8">
        <v>0</v>
      </c>
    </row>
    <row r="6004" spans="1:16" x14ac:dyDescent="0.35">
      <c r="A6004" s="8" t="s">
        <v>190</v>
      </c>
      <c r="B6004" s="54">
        <v>44655</v>
      </c>
      <c r="C6004">
        <v>1</v>
      </c>
      <c r="D6004"/>
      <c r="E6004"/>
      <c r="F6004"/>
      <c r="G6004" s="8">
        <v>5939</v>
      </c>
      <c r="H6004" s="8">
        <v>6000</v>
      </c>
      <c r="I6004" s="8" t="e">
        <v>#N/A</v>
      </c>
      <c r="J6004" s="8" t="e">
        <v>#N/A</v>
      </c>
      <c r="K6004" s="8" t="e">
        <v>#N/A</v>
      </c>
      <c r="L6004" s="8">
        <v>0</v>
      </c>
      <c r="M6004" s="8">
        <v>0</v>
      </c>
      <c r="N6004" s="8">
        <v>0</v>
      </c>
      <c r="O6004" s="8">
        <v>0</v>
      </c>
      <c r="P6004" s="8">
        <v>0</v>
      </c>
    </row>
    <row r="6005" spans="1:16" x14ac:dyDescent="0.35">
      <c r="A6005" s="8" t="s">
        <v>190</v>
      </c>
      <c r="B6005" s="54">
        <v>44662</v>
      </c>
      <c r="C6005">
        <v>7</v>
      </c>
      <c r="D6005"/>
      <c r="E6005"/>
      <c r="F6005"/>
      <c r="G6005" s="8">
        <v>5939</v>
      </c>
      <c r="H6005" s="8">
        <v>6001</v>
      </c>
      <c r="I6005" s="8" t="e">
        <v>#N/A</v>
      </c>
      <c r="J6005" s="8" t="e">
        <v>#N/A</v>
      </c>
      <c r="K6005" s="8" t="e">
        <v>#N/A</v>
      </c>
      <c r="L6005" s="8">
        <v>0</v>
      </c>
      <c r="M6005" s="8">
        <v>0</v>
      </c>
      <c r="N6005" s="8">
        <v>0</v>
      </c>
      <c r="O6005" s="8">
        <v>0</v>
      </c>
      <c r="P6005" s="8">
        <v>0</v>
      </c>
    </row>
    <row r="6006" spans="1:16" x14ac:dyDescent="0.35">
      <c r="A6006" s="8" t="s">
        <v>190</v>
      </c>
      <c r="B6006" s="54">
        <v>44669</v>
      </c>
      <c r="C6006">
        <v>3</v>
      </c>
      <c r="D6006"/>
      <c r="E6006"/>
      <c r="F6006"/>
      <c r="G6006" s="8">
        <v>5939</v>
      </c>
      <c r="H6006" s="8">
        <v>6002</v>
      </c>
      <c r="I6006" s="8" t="e">
        <v>#N/A</v>
      </c>
      <c r="J6006" s="8" t="e">
        <v>#N/A</v>
      </c>
      <c r="K6006" s="8" t="e">
        <v>#N/A</v>
      </c>
      <c r="L6006" s="8">
        <v>0</v>
      </c>
      <c r="M6006" s="8">
        <v>0</v>
      </c>
      <c r="N6006" s="8">
        <v>0</v>
      </c>
      <c r="O6006" s="8">
        <v>0</v>
      </c>
      <c r="P6006" s="8">
        <v>0</v>
      </c>
    </row>
    <row r="6007" spans="1:16" x14ac:dyDescent="0.35">
      <c r="A6007" s="8" t="s">
        <v>190</v>
      </c>
      <c r="B6007" s="54">
        <v>44676</v>
      </c>
      <c r="C6007">
        <v>2</v>
      </c>
      <c r="D6007"/>
      <c r="E6007"/>
      <c r="F6007"/>
      <c r="G6007" s="8">
        <v>5939</v>
      </c>
      <c r="H6007" s="8">
        <v>6003</v>
      </c>
      <c r="I6007" s="8" t="e">
        <v>#N/A</v>
      </c>
      <c r="J6007" s="8" t="e">
        <v>#N/A</v>
      </c>
      <c r="K6007" s="8" t="e">
        <v>#N/A</v>
      </c>
      <c r="L6007" s="8">
        <v>0</v>
      </c>
      <c r="M6007" s="8">
        <v>0</v>
      </c>
      <c r="N6007" s="8">
        <v>0</v>
      </c>
      <c r="O6007" s="8">
        <v>0</v>
      </c>
      <c r="P6007" s="8">
        <v>0</v>
      </c>
    </row>
    <row r="6008" spans="1:16" x14ac:dyDescent="0.35">
      <c r="A6008" s="8" t="s">
        <v>190</v>
      </c>
      <c r="B6008" s="54">
        <v>44683</v>
      </c>
      <c r="C6008">
        <v>0</v>
      </c>
      <c r="D6008"/>
      <c r="E6008"/>
      <c r="F6008"/>
      <c r="G6008" s="8">
        <v>5939</v>
      </c>
      <c r="H6008" s="8">
        <v>6004</v>
      </c>
      <c r="I6008" s="8" t="e">
        <v>#N/A</v>
      </c>
      <c r="J6008" s="8" t="e">
        <v>#N/A</v>
      </c>
      <c r="K6008" s="8" t="e">
        <v>#N/A</v>
      </c>
      <c r="L6008" s="8">
        <v>0</v>
      </c>
      <c r="M6008" s="8">
        <v>0</v>
      </c>
      <c r="N6008" s="8">
        <v>0</v>
      </c>
      <c r="O6008" s="8">
        <v>0</v>
      </c>
      <c r="P6008" s="8">
        <v>0</v>
      </c>
    </row>
    <row r="6009" spans="1:16" x14ac:dyDescent="0.35">
      <c r="A6009" s="8" t="s">
        <v>190</v>
      </c>
      <c r="B6009" s="54">
        <v>44690</v>
      </c>
      <c r="C6009">
        <v>2</v>
      </c>
      <c r="D6009"/>
      <c r="E6009"/>
      <c r="F6009"/>
      <c r="G6009" s="8">
        <v>5939</v>
      </c>
      <c r="H6009" s="8">
        <v>6005</v>
      </c>
      <c r="I6009" s="8" t="e">
        <v>#N/A</v>
      </c>
      <c r="J6009" s="8" t="e">
        <v>#N/A</v>
      </c>
      <c r="K6009" s="8" t="e">
        <v>#N/A</v>
      </c>
      <c r="L6009" s="8">
        <v>0</v>
      </c>
      <c r="M6009" s="8">
        <v>0</v>
      </c>
      <c r="N6009" s="8">
        <v>0</v>
      </c>
      <c r="O6009" s="8">
        <v>0</v>
      </c>
      <c r="P6009" s="8">
        <v>0</v>
      </c>
    </row>
    <row r="6010" spans="1:16" x14ac:dyDescent="0.35">
      <c r="A6010" s="8" t="s">
        <v>190</v>
      </c>
      <c r="B6010" s="54">
        <v>44697</v>
      </c>
      <c r="C6010">
        <v>2</v>
      </c>
      <c r="D6010"/>
      <c r="E6010"/>
      <c r="F6010"/>
      <c r="G6010" s="8">
        <v>5939</v>
      </c>
      <c r="H6010" s="8">
        <v>6006</v>
      </c>
      <c r="I6010" s="8" t="e">
        <v>#N/A</v>
      </c>
      <c r="J6010" s="8" t="e">
        <v>#N/A</v>
      </c>
      <c r="K6010" s="8" t="e">
        <v>#N/A</v>
      </c>
      <c r="L6010" s="8">
        <v>0</v>
      </c>
      <c r="M6010" s="8">
        <v>0</v>
      </c>
      <c r="N6010" s="8">
        <v>0</v>
      </c>
      <c r="O6010" s="8">
        <v>0</v>
      </c>
      <c r="P6010" s="8">
        <v>0</v>
      </c>
    </row>
    <row r="6011" spans="1:16" x14ac:dyDescent="0.35">
      <c r="A6011" s="8" t="s">
        <v>190</v>
      </c>
      <c r="B6011" s="54">
        <v>44704</v>
      </c>
      <c r="C6011">
        <v>4</v>
      </c>
      <c r="D6011"/>
      <c r="E6011"/>
      <c r="F6011"/>
      <c r="G6011" s="8">
        <v>5939</v>
      </c>
      <c r="H6011" s="8">
        <v>6007</v>
      </c>
      <c r="I6011" s="8" t="e">
        <v>#N/A</v>
      </c>
      <c r="J6011" s="8" t="e">
        <v>#N/A</v>
      </c>
      <c r="K6011" s="8" t="e">
        <v>#N/A</v>
      </c>
      <c r="L6011" s="8">
        <v>0</v>
      </c>
      <c r="M6011" s="8">
        <v>0</v>
      </c>
      <c r="N6011" s="8">
        <v>0</v>
      </c>
      <c r="O6011" s="8">
        <v>0</v>
      </c>
      <c r="P6011" s="8">
        <v>0</v>
      </c>
    </row>
    <row r="6012" spans="1:16" x14ac:dyDescent="0.35">
      <c r="A6012" s="8" t="s">
        <v>190</v>
      </c>
      <c r="B6012" s="54">
        <v>44711</v>
      </c>
      <c r="C6012">
        <v>2</v>
      </c>
      <c r="D6012"/>
      <c r="E6012"/>
      <c r="F6012"/>
      <c r="G6012" s="8">
        <v>5939</v>
      </c>
      <c r="H6012" s="8">
        <v>6008</v>
      </c>
      <c r="I6012" s="8" t="e">
        <v>#N/A</v>
      </c>
      <c r="J6012" s="8" t="e">
        <v>#N/A</v>
      </c>
      <c r="K6012" s="8" t="e">
        <v>#N/A</v>
      </c>
      <c r="L6012" s="8">
        <v>0</v>
      </c>
      <c r="M6012" s="8">
        <v>0</v>
      </c>
      <c r="N6012" s="8">
        <v>0</v>
      </c>
      <c r="O6012" s="8">
        <v>0</v>
      </c>
      <c r="P6012" s="8">
        <v>0</v>
      </c>
    </row>
    <row r="6013" spans="1:16" x14ac:dyDescent="0.35">
      <c r="A6013" s="8" t="s">
        <v>190</v>
      </c>
      <c r="B6013" s="54">
        <v>44718</v>
      </c>
      <c r="C6013">
        <v>9</v>
      </c>
      <c r="D6013"/>
      <c r="E6013"/>
      <c r="F6013"/>
      <c r="G6013" s="8">
        <v>5939</v>
      </c>
      <c r="H6013" s="8">
        <v>6009</v>
      </c>
      <c r="I6013" s="8" t="e">
        <v>#N/A</v>
      </c>
      <c r="J6013" s="8" t="e">
        <v>#N/A</v>
      </c>
      <c r="K6013" s="8" t="e">
        <v>#N/A</v>
      </c>
      <c r="L6013" s="8">
        <v>0</v>
      </c>
      <c r="M6013" s="8">
        <v>0</v>
      </c>
      <c r="N6013" s="8">
        <v>0</v>
      </c>
      <c r="O6013" s="8">
        <v>0</v>
      </c>
      <c r="P6013" s="8">
        <v>0</v>
      </c>
    </row>
    <row r="6014" spans="1:16" x14ac:dyDescent="0.35">
      <c r="A6014" s="8" t="s">
        <v>190</v>
      </c>
      <c r="B6014" s="54">
        <v>44725</v>
      </c>
      <c r="C6014">
        <v>3</v>
      </c>
      <c r="D6014"/>
      <c r="E6014"/>
      <c r="F6014"/>
      <c r="G6014" s="8">
        <v>5939</v>
      </c>
      <c r="H6014" s="8">
        <v>6010</v>
      </c>
      <c r="I6014" s="8" t="e">
        <v>#N/A</v>
      </c>
      <c r="J6014" s="8" t="e">
        <v>#N/A</v>
      </c>
      <c r="K6014" s="8" t="e">
        <v>#N/A</v>
      </c>
      <c r="L6014" s="8">
        <v>0</v>
      </c>
      <c r="M6014" s="8">
        <v>0</v>
      </c>
      <c r="N6014" s="8">
        <v>0</v>
      </c>
      <c r="O6014" s="8">
        <v>0</v>
      </c>
      <c r="P6014" s="8">
        <v>0</v>
      </c>
    </row>
    <row r="6015" spans="1:16" x14ac:dyDescent="0.35">
      <c r="A6015" s="8" t="s">
        <v>190</v>
      </c>
      <c r="B6015" s="54">
        <v>44732</v>
      </c>
      <c r="C6015">
        <v>3</v>
      </c>
      <c r="D6015"/>
      <c r="E6015"/>
      <c r="F6015"/>
      <c r="G6015" s="8">
        <v>5939</v>
      </c>
      <c r="H6015" s="8">
        <v>6011</v>
      </c>
      <c r="I6015" s="8" t="e">
        <v>#N/A</v>
      </c>
      <c r="J6015" s="8" t="e">
        <v>#N/A</v>
      </c>
      <c r="K6015" s="8" t="e">
        <v>#N/A</v>
      </c>
      <c r="L6015" s="8">
        <v>0</v>
      </c>
      <c r="M6015" s="8">
        <v>0</v>
      </c>
      <c r="N6015" s="8">
        <v>0</v>
      </c>
      <c r="O6015" s="8">
        <v>0</v>
      </c>
      <c r="P6015" s="8">
        <v>0</v>
      </c>
    </row>
    <row r="6016" spans="1:16" x14ac:dyDescent="0.35">
      <c r="A6016" s="8" t="s">
        <v>190</v>
      </c>
      <c r="B6016" s="54">
        <v>44739</v>
      </c>
      <c r="C6016">
        <v>2</v>
      </c>
      <c r="D6016"/>
      <c r="E6016"/>
      <c r="F6016"/>
      <c r="G6016" s="8">
        <v>5939</v>
      </c>
      <c r="H6016" s="8">
        <v>6012</v>
      </c>
      <c r="I6016" s="8" t="e">
        <v>#N/A</v>
      </c>
      <c r="J6016" s="8" t="e">
        <v>#N/A</v>
      </c>
      <c r="K6016" s="8" t="e">
        <v>#N/A</v>
      </c>
      <c r="L6016" s="8">
        <v>0</v>
      </c>
      <c r="M6016" s="8">
        <v>0</v>
      </c>
      <c r="N6016" s="8">
        <v>0</v>
      </c>
      <c r="O6016" s="8">
        <v>0</v>
      </c>
      <c r="P6016" s="8">
        <v>0</v>
      </c>
    </row>
    <row r="6017" spans="1:16" x14ac:dyDescent="0.35">
      <c r="A6017" s="8" t="s">
        <v>190</v>
      </c>
      <c r="B6017" s="54">
        <v>44746</v>
      </c>
      <c r="C6017">
        <v>2</v>
      </c>
      <c r="D6017"/>
      <c r="E6017"/>
      <c r="F6017"/>
      <c r="G6017" s="8">
        <v>5939</v>
      </c>
      <c r="H6017" s="8">
        <v>6013</v>
      </c>
      <c r="I6017" s="8" t="e">
        <v>#N/A</v>
      </c>
      <c r="J6017" s="8" t="e">
        <v>#N/A</v>
      </c>
      <c r="K6017" s="8" t="e">
        <v>#N/A</v>
      </c>
      <c r="L6017" s="8">
        <v>0</v>
      </c>
      <c r="M6017" s="8">
        <v>0</v>
      </c>
      <c r="N6017" s="8">
        <v>0</v>
      </c>
      <c r="O6017" s="8">
        <v>0</v>
      </c>
      <c r="P6017" s="8">
        <v>0</v>
      </c>
    </row>
    <row r="6018" spans="1:16" x14ac:dyDescent="0.35">
      <c r="A6018" s="8" t="s">
        <v>190</v>
      </c>
      <c r="B6018" s="54">
        <v>44753</v>
      </c>
      <c r="C6018">
        <v>5</v>
      </c>
      <c r="D6018"/>
      <c r="E6018"/>
      <c r="F6018"/>
      <c r="G6018" s="8">
        <v>5939</v>
      </c>
      <c r="H6018" s="8">
        <v>6014</v>
      </c>
      <c r="I6018" s="8" t="e">
        <v>#N/A</v>
      </c>
      <c r="J6018" s="8" t="e">
        <v>#N/A</v>
      </c>
      <c r="K6018" s="8" t="e">
        <v>#N/A</v>
      </c>
      <c r="L6018" s="8">
        <v>0</v>
      </c>
      <c r="M6018" s="8">
        <v>0</v>
      </c>
      <c r="N6018" s="8">
        <v>0</v>
      </c>
      <c r="O6018" s="8">
        <v>0</v>
      </c>
      <c r="P6018" s="8">
        <v>0</v>
      </c>
    </row>
    <row r="6019" spans="1:16" x14ac:dyDescent="0.35">
      <c r="A6019" s="8" t="s">
        <v>190</v>
      </c>
      <c r="B6019" s="54">
        <v>44760</v>
      </c>
      <c r="C6019">
        <v>4</v>
      </c>
      <c r="D6019"/>
      <c r="E6019"/>
      <c r="F6019"/>
      <c r="G6019" s="8">
        <v>5939</v>
      </c>
      <c r="H6019" s="8">
        <v>6015</v>
      </c>
      <c r="I6019" s="8" t="e">
        <v>#N/A</v>
      </c>
      <c r="J6019" s="8" t="e">
        <v>#N/A</v>
      </c>
      <c r="K6019" s="8" t="e">
        <v>#N/A</v>
      </c>
      <c r="L6019" s="8">
        <v>0</v>
      </c>
      <c r="M6019" s="8">
        <v>0</v>
      </c>
      <c r="N6019" s="8">
        <v>0</v>
      </c>
      <c r="O6019" s="8">
        <v>0</v>
      </c>
      <c r="P6019" s="8">
        <v>0</v>
      </c>
    </row>
    <row r="6020" spans="1:16" x14ac:dyDescent="0.35">
      <c r="A6020" s="8" t="s">
        <v>190</v>
      </c>
      <c r="B6020" s="54">
        <v>44767</v>
      </c>
      <c r="C6020">
        <v>3</v>
      </c>
      <c r="D6020"/>
      <c r="E6020"/>
      <c r="F6020"/>
      <c r="G6020" s="8">
        <v>5939</v>
      </c>
      <c r="H6020" s="8">
        <v>6016</v>
      </c>
      <c r="I6020" s="8" t="e">
        <v>#N/A</v>
      </c>
      <c r="J6020" s="8" t="e">
        <v>#N/A</v>
      </c>
      <c r="K6020" s="8" t="e">
        <v>#N/A</v>
      </c>
      <c r="L6020" s="8">
        <v>0</v>
      </c>
      <c r="M6020" s="8">
        <v>0</v>
      </c>
      <c r="N6020" s="8">
        <v>0</v>
      </c>
      <c r="O6020" s="8">
        <v>0</v>
      </c>
      <c r="P6020" s="8">
        <v>0</v>
      </c>
    </row>
    <row r="6021" spans="1:16" x14ac:dyDescent="0.35">
      <c r="A6021" s="8" t="s">
        <v>190</v>
      </c>
      <c r="B6021" s="54">
        <v>44774</v>
      </c>
      <c r="C6021">
        <v>9</v>
      </c>
      <c r="D6021"/>
      <c r="E6021"/>
      <c r="F6021"/>
      <c r="G6021" s="8">
        <v>5939</v>
      </c>
      <c r="H6021" s="8">
        <v>6017</v>
      </c>
      <c r="I6021" s="8" t="e">
        <v>#N/A</v>
      </c>
      <c r="J6021" s="8" t="e">
        <v>#N/A</v>
      </c>
      <c r="K6021" s="8" t="e">
        <v>#N/A</v>
      </c>
      <c r="L6021" s="8">
        <v>0</v>
      </c>
      <c r="M6021" s="8">
        <v>0</v>
      </c>
      <c r="N6021" s="8">
        <v>0</v>
      </c>
      <c r="O6021" s="8">
        <v>0</v>
      </c>
      <c r="P6021" s="8">
        <v>0</v>
      </c>
    </row>
    <row r="6022" spans="1:16" x14ac:dyDescent="0.35">
      <c r="A6022" s="8" t="s">
        <v>190</v>
      </c>
      <c r="B6022" s="54">
        <v>44781</v>
      </c>
      <c r="C6022">
        <v>8</v>
      </c>
      <c r="D6022"/>
      <c r="E6022"/>
      <c r="F6022"/>
      <c r="G6022" s="8">
        <v>5939</v>
      </c>
      <c r="H6022" s="8">
        <v>6018</v>
      </c>
      <c r="I6022" s="8" t="e">
        <v>#N/A</v>
      </c>
      <c r="J6022" s="8" t="e">
        <v>#N/A</v>
      </c>
      <c r="K6022" s="8" t="e">
        <v>#N/A</v>
      </c>
      <c r="L6022" s="8">
        <v>0</v>
      </c>
      <c r="M6022" s="8">
        <v>0</v>
      </c>
      <c r="N6022" s="8">
        <v>0</v>
      </c>
      <c r="O6022" s="8">
        <v>0</v>
      </c>
      <c r="P6022" s="8">
        <v>0</v>
      </c>
    </row>
    <row r="6023" spans="1:16" x14ac:dyDescent="0.35">
      <c r="A6023" s="8" t="s">
        <v>190</v>
      </c>
      <c r="B6023" s="54">
        <v>44788</v>
      </c>
      <c r="C6023">
        <v>6</v>
      </c>
      <c r="D6023"/>
      <c r="E6023"/>
      <c r="F6023"/>
      <c r="G6023" s="8">
        <v>5939</v>
      </c>
      <c r="H6023" s="8">
        <v>6019</v>
      </c>
      <c r="I6023" s="8" t="e">
        <v>#N/A</v>
      </c>
      <c r="J6023" s="8" t="e">
        <v>#N/A</v>
      </c>
      <c r="K6023" s="8" t="e">
        <v>#N/A</v>
      </c>
      <c r="L6023" s="8">
        <v>0</v>
      </c>
      <c r="M6023" s="8">
        <v>0</v>
      </c>
      <c r="N6023" s="8">
        <v>0</v>
      </c>
      <c r="O6023" s="8">
        <v>0</v>
      </c>
      <c r="P6023" s="8">
        <v>0</v>
      </c>
    </row>
    <row r="6024" spans="1:16" x14ac:dyDescent="0.35">
      <c r="A6024" s="8" t="s">
        <v>190</v>
      </c>
      <c r="B6024" s="54">
        <v>44795</v>
      </c>
      <c r="C6024">
        <v>7</v>
      </c>
      <c r="D6024"/>
      <c r="E6024"/>
      <c r="F6024"/>
      <c r="G6024" s="8">
        <v>5939</v>
      </c>
      <c r="H6024" s="8">
        <v>6020</v>
      </c>
      <c r="I6024" s="8" t="e">
        <v>#N/A</v>
      </c>
      <c r="J6024" s="8" t="e">
        <v>#N/A</v>
      </c>
      <c r="K6024" s="8" t="e">
        <v>#N/A</v>
      </c>
      <c r="L6024" s="8">
        <v>0</v>
      </c>
      <c r="M6024" s="8">
        <v>0</v>
      </c>
      <c r="N6024" s="8">
        <v>0</v>
      </c>
      <c r="O6024" s="8">
        <v>0</v>
      </c>
      <c r="P6024" s="8">
        <v>0</v>
      </c>
    </row>
    <row r="6025" spans="1:16" x14ac:dyDescent="0.35">
      <c r="A6025" s="8" t="s">
        <v>190</v>
      </c>
      <c r="B6025" s="54">
        <v>44802</v>
      </c>
      <c r="C6025">
        <v>7</v>
      </c>
      <c r="D6025"/>
      <c r="E6025"/>
      <c r="F6025"/>
      <c r="G6025" s="8">
        <v>5939</v>
      </c>
      <c r="H6025" s="8">
        <v>6021</v>
      </c>
      <c r="I6025" s="8" t="e">
        <v>#N/A</v>
      </c>
      <c r="J6025" s="8" t="e">
        <v>#N/A</v>
      </c>
      <c r="K6025" s="8" t="e">
        <v>#N/A</v>
      </c>
      <c r="L6025" s="8">
        <v>0</v>
      </c>
      <c r="M6025" s="8">
        <v>0</v>
      </c>
      <c r="N6025" s="8">
        <v>0</v>
      </c>
      <c r="O6025" s="8">
        <v>0</v>
      </c>
      <c r="P6025" s="8">
        <v>0</v>
      </c>
    </row>
    <row r="6026" spans="1:16" x14ac:dyDescent="0.35">
      <c r="A6026" s="8" t="s">
        <v>190</v>
      </c>
      <c r="B6026" s="54">
        <v>44809</v>
      </c>
      <c r="C6026">
        <v>6</v>
      </c>
      <c r="D6026"/>
      <c r="E6026"/>
      <c r="F6026"/>
      <c r="G6026" s="8">
        <v>5939</v>
      </c>
      <c r="H6026" s="8">
        <v>6022</v>
      </c>
      <c r="I6026" s="8" t="e">
        <v>#N/A</v>
      </c>
      <c r="J6026" s="8" t="e">
        <v>#N/A</v>
      </c>
      <c r="K6026" s="8" t="e">
        <v>#N/A</v>
      </c>
      <c r="L6026" s="8">
        <v>0</v>
      </c>
      <c r="M6026" s="8">
        <v>0</v>
      </c>
      <c r="N6026" s="8">
        <v>0</v>
      </c>
      <c r="O6026" s="8">
        <v>0</v>
      </c>
      <c r="P6026" s="8">
        <v>0</v>
      </c>
    </row>
    <row r="6027" spans="1:16" x14ac:dyDescent="0.35">
      <c r="A6027" s="8" t="s">
        <v>190</v>
      </c>
      <c r="B6027" s="54">
        <v>44816</v>
      </c>
      <c r="C6027">
        <v>0</v>
      </c>
      <c r="D6027"/>
      <c r="E6027"/>
      <c r="F6027"/>
      <c r="G6027" s="8">
        <v>5939</v>
      </c>
      <c r="H6027" s="8">
        <v>6023</v>
      </c>
      <c r="I6027" s="8" t="e">
        <v>#N/A</v>
      </c>
      <c r="J6027" s="8" t="e">
        <v>#N/A</v>
      </c>
      <c r="K6027" s="8" t="e">
        <v>#N/A</v>
      </c>
      <c r="L6027" s="8">
        <v>0</v>
      </c>
      <c r="M6027" s="8">
        <v>0</v>
      </c>
      <c r="N6027" s="8">
        <v>0</v>
      </c>
      <c r="O6027" s="8">
        <v>0</v>
      </c>
      <c r="P6027" s="8">
        <v>0</v>
      </c>
    </row>
    <row r="6028" spans="1:16" x14ac:dyDescent="0.35">
      <c r="A6028" s="8" t="s">
        <v>190</v>
      </c>
      <c r="B6028" s="54">
        <v>44823</v>
      </c>
      <c r="C6028">
        <v>11</v>
      </c>
      <c r="D6028"/>
      <c r="E6028"/>
      <c r="F6028"/>
      <c r="G6028" s="8">
        <v>5939</v>
      </c>
      <c r="H6028" s="8">
        <v>6024</v>
      </c>
      <c r="I6028" s="8" t="e">
        <v>#N/A</v>
      </c>
      <c r="J6028" s="8" t="e">
        <v>#N/A</v>
      </c>
      <c r="K6028" s="8" t="e">
        <v>#N/A</v>
      </c>
      <c r="L6028" s="8">
        <v>0</v>
      </c>
      <c r="M6028" s="8">
        <v>0</v>
      </c>
      <c r="N6028" s="8">
        <v>0</v>
      </c>
      <c r="O6028" s="8">
        <v>0</v>
      </c>
      <c r="P6028" s="8">
        <v>0</v>
      </c>
    </row>
    <row r="6029" spans="1:16" x14ac:dyDescent="0.35">
      <c r="A6029" s="8" t="s">
        <v>190</v>
      </c>
      <c r="B6029" s="54">
        <v>44830</v>
      </c>
      <c r="C6029">
        <v>7</v>
      </c>
      <c r="D6029"/>
      <c r="E6029"/>
      <c r="F6029"/>
      <c r="G6029" s="8">
        <v>5939</v>
      </c>
      <c r="H6029" s="8">
        <v>6025</v>
      </c>
      <c r="I6029" s="8" t="e">
        <v>#N/A</v>
      </c>
      <c r="J6029" s="8" t="e">
        <v>#N/A</v>
      </c>
      <c r="K6029" s="8" t="e">
        <v>#N/A</v>
      </c>
      <c r="L6029" s="8">
        <v>0</v>
      </c>
      <c r="M6029" s="8">
        <v>0</v>
      </c>
      <c r="N6029" s="8">
        <v>0</v>
      </c>
      <c r="O6029" s="8">
        <v>0</v>
      </c>
      <c r="P6029" s="8">
        <v>0</v>
      </c>
    </row>
    <row r="6030" spans="1:16" x14ac:dyDescent="0.35">
      <c r="A6030" s="8" t="s">
        <v>190</v>
      </c>
      <c r="B6030" s="54">
        <v>44837</v>
      </c>
      <c r="C6030">
        <v>5</v>
      </c>
      <c r="D6030"/>
      <c r="E6030"/>
      <c r="F6030"/>
      <c r="G6030" s="8">
        <v>5939</v>
      </c>
      <c r="H6030" s="8">
        <v>6026</v>
      </c>
      <c r="I6030" s="8" t="e">
        <v>#N/A</v>
      </c>
      <c r="J6030" s="8" t="e">
        <v>#N/A</v>
      </c>
      <c r="K6030" s="8" t="e">
        <v>#N/A</v>
      </c>
      <c r="L6030" s="8">
        <v>0</v>
      </c>
      <c r="M6030" s="8">
        <v>0</v>
      </c>
      <c r="N6030" s="8">
        <v>0</v>
      </c>
      <c r="O6030" s="8">
        <v>0</v>
      </c>
      <c r="P6030" s="8">
        <v>0</v>
      </c>
    </row>
    <row r="6031" spans="1:16" x14ac:dyDescent="0.35">
      <c r="A6031" s="8" t="s">
        <v>190</v>
      </c>
      <c r="B6031" s="54">
        <v>44844</v>
      </c>
      <c r="C6031">
        <v>8</v>
      </c>
      <c r="D6031"/>
      <c r="E6031"/>
      <c r="F6031"/>
      <c r="G6031" s="8">
        <v>5939</v>
      </c>
      <c r="H6031" s="8">
        <v>6027</v>
      </c>
      <c r="I6031" s="8" t="e">
        <v>#N/A</v>
      </c>
      <c r="J6031" s="8" t="e">
        <v>#N/A</v>
      </c>
      <c r="K6031" s="8" t="e">
        <v>#N/A</v>
      </c>
      <c r="L6031" s="8">
        <v>0</v>
      </c>
      <c r="M6031" s="8">
        <v>0</v>
      </c>
      <c r="N6031" s="8">
        <v>0</v>
      </c>
      <c r="O6031" s="8">
        <v>0</v>
      </c>
      <c r="P6031" s="8">
        <v>0</v>
      </c>
    </row>
    <row r="6032" spans="1:16" x14ac:dyDescent="0.35">
      <c r="A6032" s="8" t="s">
        <v>190</v>
      </c>
      <c r="B6032" s="54">
        <v>44851</v>
      </c>
      <c r="C6032">
        <v>8</v>
      </c>
      <c r="D6032"/>
      <c r="E6032"/>
      <c r="F6032"/>
      <c r="G6032" s="8">
        <v>5939</v>
      </c>
      <c r="H6032" s="8">
        <v>6028</v>
      </c>
      <c r="I6032" s="8" t="e">
        <v>#N/A</v>
      </c>
      <c r="J6032" s="8" t="e">
        <v>#N/A</v>
      </c>
      <c r="K6032" s="8" t="e">
        <v>#N/A</v>
      </c>
      <c r="L6032" s="8">
        <v>0</v>
      </c>
      <c r="M6032" s="8">
        <v>0</v>
      </c>
      <c r="N6032" s="8">
        <v>0</v>
      </c>
      <c r="O6032" s="8">
        <v>0</v>
      </c>
      <c r="P6032" s="8">
        <v>0</v>
      </c>
    </row>
    <row r="6033" spans="1:16" x14ac:dyDescent="0.35">
      <c r="A6033" s="8" t="s">
        <v>190</v>
      </c>
      <c r="B6033" s="54">
        <v>44858</v>
      </c>
      <c r="C6033">
        <v>8</v>
      </c>
      <c r="D6033"/>
      <c r="E6033"/>
      <c r="F6033"/>
      <c r="G6033" s="8">
        <v>5939</v>
      </c>
      <c r="H6033" s="8">
        <v>6029</v>
      </c>
      <c r="I6033" s="8" t="e">
        <v>#N/A</v>
      </c>
      <c r="J6033" s="8" t="e">
        <v>#N/A</v>
      </c>
      <c r="K6033" s="8" t="e">
        <v>#N/A</v>
      </c>
      <c r="L6033" s="8">
        <v>0</v>
      </c>
      <c r="M6033" s="8">
        <v>0</v>
      </c>
      <c r="N6033" s="8">
        <v>0</v>
      </c>
      <c r="O6033" s="8">
        <v>0</v>
      </c>
      <c r="P6033" s="8">
        <v>0</v>
      </c>
    </row>
    <row r="6034" spans="1:16" x14ac:dyDescent="0.35">
      <c r="A6034" s="8" t="s">
        <v>190</v>
      </c>
      <c r="B6034" s="54">
        <v>44865</v>
      </c>
      <c r="C6034">
        <v>6</v>
      </c>
      <c r="D6034"/>
      <c r="E6034"/>
      <c r="F6034"/>
      <c r="G6034" s="8">
        <v>5939</v>
      </c>
      <c r="H6034" s="8">
        <v>6030</v>
      </c>
      <c r="I6034" s="8" t="e">
        <v>#N/A</v>
      </c>
      <c r="J6034" s="8" t="e">
        <v>#N/A</v>
      </c>
      <c r="K6034" s="8" t="e">
        <v>#N/A</v>
      </c>
      <c r="L6034" s="8">
        <v>0</v>
      </c>
      <c r="M6034" s="8">
        <v>0</v>
      </c>
      <c r="N6034" s="8">
        <v>0</v>
      </c>
      <c r="O6034" s="8">
        <v>0</v>
      </c>
      <c r="P6034" s="8">
        <v>0</v>
      </c>
    </row>
    <row r="6035" spans="1:16" x14ac:dyDescent="0.35">
      <c r="A6035" s="8" t="s">
        <v>190</v>
      </c>
      <c r="B6035" s="54">
        <v>44872</v>
      </c>
      <c r="C6035">
        <v>8</v>
      </c>
      <c r="D6035"/>
      <c r="E6035"/>
      <c r="F6035"/>
      <c r="G6035" s="8">
        <v>5939</v>
      </c>
      <c r="H6035" s="8">
        <v>6031</v>
      </c>
      <c r="I6035" s="8" t="e">
        <v>#N/A</v>
      </c>
      <c r="J6035" s="8" t="e">
        <v>#N/A</v>
      </c>
      <c r="K6035" s="8" t="e">
        <v>#N/A</v>
      </c>
      <c r="L6035" s="8">
        <v>0</v>
      </c>
      <c r="M6035" s="8">
        <v>0</v>
      </c>
      <c r="N6035" s="8">
        <v>0</v>
      </c>
      <c r="O6035" s="8">
        <v>0</v>
      </c>
      <c r="P6035" s="8">
        <v>0</v>
      </c>
    </row>
    <row r="6036" spans="1:16" x14ac:dyDescent="0.35">
      <c r="A6036" s="8" t="s">
        <v>190</v>
      </c>
      <c r="B6036" s="54">
        <v>44879</v>
      </c>
      <c r="C6036">
        <v>0</v>
      </c>
      <c r="D6036"/>
      <c r="E6036"/>
      <c r="F6036"/>
      <c r="G6036" s="8">
        <v>5939</v>
      </c>
      <c r="H6036" s="8">
        <v>6032</v>
      </c>
      <c r="I6036" s="8" t="e">
        <v>#N/A</v>
      </c>
      <c r="J6036" s="8" t="e">
        <v>#N/A</v>
      </c>
      <c r="K6036" s="8" t="e">
        <v>#N/A</v>
      </c>
      <c r="L6036" s="8">
        <v>0</v>
      </c>
      <c r="M6036" s="8">
        <v>0</v>
      </c>
      <c r="N6036" s="8">
        <v>0</v>
      </c>
      <c r="O6036" s="8">
        <v>0</v>
      </c>
      <c r="P6036" s="8">
        <v>0</v>
      </c>
    </row>
    <row r="6037" spans="1:16" x14ac:dyDescent="0.35">
      <c r="A6037" s="8" t="s">
        <v>190</v>
      </c>
      <c r="B6037" s="54">
        <v>44886</v>
      </c>
      <c r="C6037">
        <v>10</v>
      </c>
      <c r="D6037"/>
      <c r="E6037"/>
      <c r="F6037"/>
      <c r="G6037" s="8">
        <v>5939</v>
      </c>
      <c r="H6037" s="8">
        <v>6033</v>
      </c>
      <c r="I6037" s="8" t="e">
        <v>#N/A</v>
      </c>
      <c r="J6037" s="8" t="e">
        <v>#N/A</v>
      </c>
      <c r="K6037" s="8" t="e">
        <v>#N/A</v>
      </c>
      <c r="L6037" s="8">
        <v>0</v>
      </c>
      <c r="M6037" s="8">
        <v>0</v>
      </c>
      <c r="N6037" s="8">
        <v>0</v>
      </c>
      <c r="O6037" s="8">
        <v>0</v>
      </c>
      <c r="P6037" s="8">
        <v>0</v>
      </c>
    </row>
    <row r="6038" spans="1:16" x14ac:dyDescent="0.35">
      <c r="A6038" s="8" t="s">
        <v>190</v>
      </c>
      <c r="B6038" s="54">
        <v>44893</v>
      </c>
      <c r="C6038">
        <v>7</v>
      </c>
      <c r="D6038"/>
      <c r="E6038"/>
      <c r="F6038"/>
      <c r="G6038" s="8">
        <v>5939</v>
      </c>
      <c r="H6038" s="8">
        <v>6034</v>
      </c>
      <c r="I6038" s="8" t="e">
        <v>#N/A</v>
      </c>
      <c r="J6038" s="8" t="e">
        <v>#N/A</v>
      </c>
      <c r="K6038" s="8" t="e">
        <v>#N/A</v>
      </c>
      <c r="L6038" s="8">
        <v>0</v>
      </c>
      <c r="M6038" s="8">
        <v>0</v>
      </c>
      <c r="N6038" s="8">
        <v>0</v>
      </c>
      <c r="O6038" s="8">
        <v>0</v>
      </c>
      <c r="P6038" s="8">
        <v>0</v>
      </c>
    </row>
    <row r="6039" spans="1:16" x14ac:dyDescent="0.35">
      <c r="A6039" s="8" t="s">
        <v>190</v>
      </c>
      <c r="B6039" s="54">
        <v>44900</v>
      </c>
      <c r="C6039">
        <v>7</v>
      </c>
      <c r="D6039"/>
      <c r="E6039"/>
      <c r="F6039"/>
      <c r="G6039" s="8">
        <v>5939</v>
      </c>
      <c r="H6039" s="8">
        <v>6035</v>
      </c>
      <c r="I6039" s="8" t="e">
        <v>#N/A</v>
      </c>
      <c r="J6039" s="8" t="e">
        <v>#N/A</v>
      </c>
      <c r="K6039" s="8" t="e">
        <v>#N/A</v>
      </c>
      <c r="L6039" s="8">
        <v>0</v>
      </c>
      <c r="M6039" s="8">
        <v>0</v>
      </c>
      <c r="N6039" s="8">
        <v>0</v>
      </c>
      <c r="O6039" s="8">
        <v>0</v>
      </c>
      <c r="P6039" s="8">
        <v>0</v>
      </c>
    </row>
    <row r="6040" spans="1:16" x14ac:dyDescent="0.35">
      <c r="A6040" s="8" t="s">
        <v>190</v>
      </c>
      <c r="B6040" s="54">
        <v>44907</v>
      </c>
      <c r="C6040">
        <v>7</v>
      </c>
      <c r="D6040"/>
      <c r="E6040"/>
      <c r="F6040"/>
      <c r="G6040" s="8">
        <v>5939</v>
      </c>
      <c r="H6040" s="8">
        <v>6036</v>
      </c>
      <c r="I6040" s="8" t="e">
        <v>#N/A</v>
      </c>
      <c r="J6040" s="8" t="e">
        <v>#N/A</v>
      </c>
      <c r="K6040" s="8" t="e">
        <v>#N/A</v>
      </c>
      <c r="L6040" s="8">
        <v>0</v>
      </c>
      <c r="M6040" s="8">
        <v>0</v>
      </c>
      <c r="N6040" s="8">
        <v>0</v>
      </c>
      <c r="O6040" s="8">
        <v>0</v>
      </c>
      <c r="P6040" s="8">
        <v>0</v>
      </c>
    </row>
    <row r="6041" spans="1:16" x14ac:dyDescent="0.35">
      <c r="A6041" s="8" t="s">
        <v>190</v>
      </c>
      <c r="B6041" s="54">
        <v>44914</v>
      </c>
      <c r="C6041">
        <v>0</v>
      </c>
      <c r="D6041"/>
      <c r="E6041"/>
      <c r="F6041"/>
      <c r="G6041" s="8">
        <v>5939</v>
      </c>
      <c r="H6041" s="8">
        <v>6037</v>
      </c>
      <c r="I6041" s="8" t="e">
        <v>#N/A</v>
      </c>
      <c r="J6041" s="8" t="e">
        <v>#N/A</v>
      </c>
      <c r="K6041" s="8" t="e">
        <v>#N/A</v>
      </c>
      <c r="L6041" s="8">
        <v>0</v>
      </c>
      <c r="M6041" s="8">
        <v>0</v>
      </c>
      <c r="N6041" s="8">
        <v>0</v>
      </c>
      <c r="O6041" s="8">
        <v>0</v>
      </c>
      <c r="P6041" s="8">
        <v>0</v>
      </c>
    </row>
    <row r="6042" spans="1:16" x14ac:dyDescent="0.35">
      <c r="A6042" s="8" t="s">
        <v>190</v>
      </c>
      <c r="B6042" s="54">
        <v>44921</v>
      </c>
      <c r="C6042">
        <v>8</v>
      </c>
      <c r="D6042"/>
      <c r="E6042">
        <v>4</v>
      </c>
      <c r="F6042">
        <v>8.2364475949999996</v>
      </c>
      <c r="G6042" s="8">
        <v>5939</v>
      </c>
      <c r="H6042" s="8">
        <v>6038</v>
      </c>
      <c r="I6042" s="8" t="e">
        <v>#N/A</v>
      </c>
      <c r="J6042" s="8" t="e">
        <v>#N/A</v>
      </c>
      <c r="K6042" s="8" t="e">
        <v>#N/A</v>
      </c>
      <c r="L6042" s="8">
        <v>0</v>
      </c>
      <c r="M6042" s="8">
        <v>0</v>
      </c>
      <c r="N6042" s="8" t="e">
        <v>#N/A</v>
      </c>
      <c r="O6042" s="8" t="e">
        <v>#N/A</v>
      </c>
      <c r="P6042" s="8">
        <v>0</v>
      </c>
    </row>
    <row r="6043" spans="1:16" x14ac:dyDescent="0.35">
      <c r="A6043" s="8" t="s">
        <v>190</v>
      </c>
      <c r="B6043" s="54">
        <v>44928</v>
      </c>
      <c r="C6043">
        <v>8</v>
      </c>
      <c r="D6043">
        <v>6.2921141378829786</v>
      </c>
      <c r="E6043">
        <v>4</v>
      </c>
      <c r="F6043">
        <v>8.356331721468111</v>
      </c>
      <c r="G6043" s="8">
        <v>5939</v>
      </c>
      <c r="H6043" s="8">
        <v>6039</v>
      </c>
      <c r="I6043" s="8">
        <v>3</v>
      </c>
      <c r="J6043" s="8">
        <v>6.8888888888888893</v>
      </c>
      <c r="K6043" s="8">
        <v>4.8323219928798764</v>
      </c>
      <c r="L6043" s="8">
        <v>0.35633172146811098</v>
      </c>
      <c r="M6043" s="8">
        <v>3.1676780071201236</v>
      </c>
      <c r="N6043" s="8">
        <v>1.1111111111111107</v>
      </c>
      <c r="O6043" s="8">
        <v>5</v>
      </c>
      <c r="P6043" s="8">
        <v>1</v>
      </c>
    </row>
    <row r="6044" spans="1:16" x14ac:dyDescent="0.35">
      <c r="A6044" s="8" t="s">
        <v>190</v>
      </c>
      <c r="B6044" s="54">
        <v>44935</v>
      </c>
      <c r="C6044">
        <v>7</v>
      </c>
      <c r="D6044">
        <v>6.8689958695193747</v>
      </c>
      <c r="E6044">
        <v>4</v>
      </c>
      <c r="F6044">
        <v>8.3868316790886741</v>
      </c>
      <c r="G6044" s="8">
        <v>5939</v>
      </c>
      <c r="H6044" s="8">
        <v>6040</v>
      </c>
      <c r="I6044" s="8">
        <v>2</v>
      </c>
      <c r="J6044" s="8">
        <v>6.7777777777777777</v>
      </c>
      <c r="K6044" s="8">
        <v>6.9771243356180097</v>
      </c>
      <c r="L6044" s="8">
        <v>1.3868316790886741</v>
      </c>
      <c r="M6044" s="8">
        <v>2.2875664381990291E-2</v>
      </c>
      <c r="N6044" s="8">
        <v>0.22222222222222232</v>
      </c>
      <c r="O6044" s="8">
        <v>5</v>
      </c>
      <c r="P6044" s="8">
        <v>1</v>
      </c>
    </row>
    <row r="6045" spans="1:16" x14ac:dyDescent="0.35">
      <c r="A6045" s="8" t="s">
        <v>190</v>
      </c>
      <c r="B6045" s="54">
        <v>44942</v>
      </c>
      <c r="C6045">
        <v>7</v>
      </c>
      <c r="D6045">
        <v>7.9447006873375727</v>
      </c>
      <c r="E6045">
        <v>4</v>
      </c>
      <c r="F6045">
        <v>8.5243472038267551</v>
      </c>
      <c r="G6045" s="8">
        <v>5939</v>
      </c>
      <c r="H6045" s="8">
        <v>6041</v>
      </c>
      <c r="I6045" s="8">
        <v>2</v>
      </c>
      <c r="J6045" s="8">
        <v>5.8888888888888893</v>
      </c>
      <c r="K6045" s="8">
        <v>5.5933378882521403</v>
      </c>
      <c r="L6045" s="8">
        <v>1.5243472038267551</v>
      </c>
      <c r="M6045" s="8">
        <v>1.4066621117478597</v>
      </c>
      <c r="N6045" s="8">
        <v>1.1111111111111107</v>
      </c>
      <c r="O6045" s="8">
        <v>5</v>
      </c>
      <c r="P6045" s="8">
        <v>1</v>
      </c>
    </row>
    <row r="6046" spans="1:16" x14ac:dyDescent="0.35">
      <c r="A6046" s="8" t="s">
        <v>190</v>
      </c>
      <c r="B6046" s="54">
        <v>44949</v>
      </c>
      <c r="C6046">
        <v>9</v>
      </c>
      <c r="D6046">
        <v>7.0193092347846608</v>
      </c>
      <c r="E6046">
        <v>4</v>
      </c>
      <c r="F6046">
        <v>8.6463693955342791</v>
      </c>
      <c r="G6046" s="8">
        <v>5939</v>
      </c>
      <c r="H6046" s="8">
        <v>6042</v>
      </c>
      <c r="I6046" s="8">
        <v>4</v>
      </c>
      <c r="J6046" s="8">
        <v>5.8888888888888893</v>
      </c>
      <c r="K6046" s="8">
        <v>6.2272899180135699</v>
      </c>
      <c r="L6046" s="8">
        <v>0.35363060446572092</v>
      </c>
      <c r="M6046" s="8">
        <v>2.7727100819864301</v>
      </c>
      <c r="N6046" s="8">
        <v>3.1111111111111107</v>
      </c>
      <c r="O6046" s="8">
        <v>5</v>
      </c>
      <c r="P6046" s="8">
        <v>1</v>
      </c>
    </row>
    <row r="6047" spans="1:16" x14ac:dyDescent="0.35">
      <c r="A6047" s="8" t="s">
        <v>190</v>
      </c>
      <c r="B6047" s="54">
        <v>44956</v>
      </c>
      <c r="C6047">
        <v>11</v>
      </c>
      <c r="D6047">
        <v>8.0927855328547231</v>
      </c>
      <c r="E6047">
        <v>4</v>
      </c>
      <c r="F6047">
        <v>8.8181244833338575</v>
      </c>
      <c r="G6047" s="8">
        <v>5939</v>
      </c>
      <c r="H6047" s="8">
        <v>6043</v>
      </c>
      <c r="I6047" s="8">
        <v>1</v>
      </c>
      <c r="J6047" s="8">
        <v>6.1111111111111107</v>
      </c>
      <c r="K6047" s="8">
        <v>8.6099855771778433</v>
      </c>
      <c r="L6047" s="8">
        <v>2.1818755166661425</v>
      </c>
      <c r="M6047" s="8">
        <v>2.3900144228221567</v>
      </c>
      <c r="N6047" s="8">
        <v>4.8888888888888893</v>
      </c>
      <c r="O6047" s="8">
        <v>10</v>
      </c>
      <c r="P6047" s="8">
        <v>1</v>
      </c>
    </row>
    <row r="6048" spans="1:16" x14ac:dyDescent="0.35">
      <c r="A6048" s="8" t="s">
        <v>190</v>
      </c>
      <c r="B6048" s="54">
        <v>44963</v>
      </c>
      <c r="C6048">
        <v>13</v>
      </c>
      <c r="D6048">
        <v>7.1651048836872775</v>
      </c>
      <c r="E6048">
        <v>4</v>
      </c>
      <c r="F6048">
        <v>9.0652397353809544</v>
      </c>
      <c r="G6048" s="8">
        <v>5939</v>
      </c>
      <c r="H6048" s="8">
        <v>6044</v>
      </c>
      <c r="I6048" s="8">
        <v>2</v>
      </c>
      <c r="J6048" s="8">
        <v>6</v>
      </c>
      <c r="K6048" s="8">
        <v>5.540310978131938</v>
      </c>
      <c r="L6048" s="8">
        <v>3.9347602646190456</v>
      </c>
      <c r="M6048" s="8">
        <v>7.459689021868062</v>
      </c>
      <c r="N6048" s="8">
        <v>7</v>
      </c>
      <c r="O6048" s="8">
        <v>11</v>
      </c>
      <c r="P6048" s="8">
        <v>1</v>
      </c>
    </row>
    <row r="6049" spans="1:16" x14ac:dyDescent="0.35">
      <c r="A6049" s="8" t="s">
        <v>190</v>
      </c>
      <c r="B6049" s="54">
        <v>44970</v>
      </c>
      <c r="C6049">
        <v>10</v>
      </c>
      <c r="D6049">
        <v>7.2363166553788885</v>
      </c>
      <c r="E6049">
        <v>4</v>
      </c>
      <c r="F6049">
        <v>9.2441272382564872</v>
      </c>
      <c r="G6049" s="8">
        <v>5939</v>
      </c>
      <c r="H6049" s="8">
        <v>6045</v>
      </c>
      <c r="I6049" s="8">
        <v>8</v>
      </c>
      <c r="J6049" s="8">
        <v>6.7777777777777777</v>
      </c>
      <c r="K6049" s="8">
        <v>6.6137801459088603</v>
      </c>
      <c r="L6049" s="8">
        <v>0.75587276174351281</v>
      </c>
      <c r="M6049" s="8">
        <v>3.3862198540911397</v>
      </c>
      <c r="N6049" s="8">
        <v>3.2222222222222223</v>
      </c>
      <c r="O6049" s="8">
        <v>2</v>
      </c>
      <c r="P6049" s="8">
        <v>1</v>
      </c>
    </row>
    <row r="6050" spans="1:16" x14ac:dyDescent="0.35">
      <c r="A6050" s="8" t="s">
        <v>190</v>
      </c>
      <c r="B6050" s="54">
        <v>44977</v>
      </c>
      <c r="C6050">
        <v>13</v>
      </c>
      <c r="D6050">
        <v>14.306366042796705</v>
      </c>
      <c r="E6050">
        <v>4</v>
      </c>
      <c r="F6050">
        <v>9.5011819978004635</v>
      </c>
      <c r="G6050" s="8">
        <v>5939</v>
      </c>
      <c r="H6050" s="8">
        <v>6046</v>
      </c>
      <c r="I6050" s="8">
        <v>1</v>
      </c>
      <c r="J6050" s="8">
        <v>6.666666666666667</v>
      </c>
      <c r="K6050" s="8">
        <v>12.939574863954276</v>
      </c>
      <c r="L6050" s="8">
        <v>3.4988180021995365</v>
      </c>
      <c r="M6050" s="8">
        <v>6.0425136045724415E-2</v>
      </c>
      <c r="N6050" s="8">
        <v>6.333333333333333</v>
      </c>
      <c r="O6050" s="8">
        <v>12</v>
      </c>
      <c r="P6050" s="8">
        <v>1</v>
      </c>
    </row>
    <row r="6051" spans="1:16" x14ac:dyDescent="0.35">
      <c r="A6051" s="8" t="s">
        <v>190</v>
      </c>
      <c r="B6051" s="54">
        <v>44984</v>
      </c>
      <c r="C6051">
        <v>10</v>
      </c>
      <c r="D6051">
        <v>7.3752756767404986</v>
      </c>
      <c r="E6051">
        <v>4</v>
      </c>
      <c r="F6051">
        <v>9.7103516354208441</v>
      </c>
      <c r="G6051" s="8">
        <v>5939</v>
      </c>
      <c r="H6051" s="8">
        <v>6047</v>
      </c>
      <c r="I6051" s="8">
        <v>1</v>
      </c>
      <c r="J6051" s="8">
        <v>7.1111111111111107</v>
      </c>
      <c r="K6051" s="8">
        <v>6.2184359192717666</v>
      </c>
      <c r="L6051" s="8">
        <v>0.28964836457915588</v>
      </c>
      <c r="M6051" s="8">
        <v>3.7815640807282334</v>
      </c>
      <c r="N6051" s="8">
        <v>2.8888888888888893</v>
      </c>
      <c r="O6051" s="8">
        <v>9</v>
      </c>
      <c r="P6051" s="8">
        <v>1</v>
      </c>
    </row>
    <row r="6052" spans="1:16" x14ac:dyDescent="0.35">
      <c r="A6052" s="8" t="s">
        <v>190</v>
      </c>
      <c r="B6052" s="54">
        <v>44991</v>
      </c>
      <c r="C6052">
        <v>9</v>
      </c>
      <c r="D6052">
        <v>6.4430509985734403</v>
      </c>
      <c r="E6052">
        <v>4</v>
      </c>
      <c r="F6052">
        <v>9.88425011</v>
      </c>
      <c r="G6052" s="8">
        <v>5939</v>
      </c>
      <c r="H6052" s="8">
        <v>6048</v>
      </c>
      <c r="I6052" s="8">
        <v>1</v>
      </c>
      <c r="J6052" s="8">
        <v>7.7777777777777777</v>
      </c>
      <c r="K6052" s="8">
        <v>7.1212753077838604</v>
      </c>
      <c r="L6052" s="8">
        <v>0.88425010999999998</v>
      </c>
      <c r="M6052" s="8">
        <v>1.8787246922161396</v>
      </c>
      <c r="N6052" s="8">
        <v>1.2222222222222223</v>
      </c>
      <c r="O6052" s="8">
        <v>8</v>
      </c>
      <c r="P6052" s="8">
        <v>1</v>
      </c>
    </row>
    <row r="6053" spans="1:16" x14ac:dyDescent="0.35">
      <c r="A6053" s="8" t="s">
        <v>190</v>
      </c>
      <c r="B6053" s="54">
        <v>44998</v>
      </c>
      <c r="C6053">
        <v>9</v>
      </c>
      <c r="D6053">
        <v>6.5096792365420537</v>
      </c>
      <c r="E6053">
        <v>4</v>
      </c>
      <c r="F6053">
        <v>10.04806465860103</v>
      </c>
      <c r="G6053" s="8">
        <v>5939</v>
      </c>
      <c r="H6053" s="8">
        <v>6049</v>
      </c>
      <c r="I6053" s="8">
        <v>2</v>
      </c>
      <c r="J6053" s="8">
        <v>8.1111111111111107</v>
      </c>
      <c r="K6053" s="8">
        <v>7.3866645153279435</v>
      </c>
      <c r="L6053" s="8">
        <v>1.0480646586010298</v>
      </c>
      <c r="M6053" s="8">
        <v>1.6133354846720565</v>
      </c>
      <c r="N6053" s="8">
        <v>0.88888888888888928</v>
      </c>
      <c r="O6053" s="8">
        <v>7</v>
      </c>
      <c r="P6053" s="8">
        <v>1</v>
      </c>
    </row>
    <row r="6054" spans="1:16" x14ac:dyDescent="0.35">
      <c r="A6054" s="8" t="s">
        <v>190</v>
      </c>
      <c r="B6054" s="54">
        <v>45005</v>
      </c>
      <c r="C6054">
        <v>8</v>
      </c>
      <c r="D6054">
        <v>7.5751729798156902</v>
      </c>
      <c r="E6054">
        <v>4</v>
      </c>
      <c r="F6054">
        <v>10.175548305569542</v>
      </c>
      <c r="G6054" s="8">
        <v>5939</v>
      </c>
      <c r="H6054" s="8">
        <v>6050</v>
      </c>
      <c r="I6054" s="8">
        <v>2</v>
      </c>
      <c r="J6054" s="8">
        <v>9.5555555555555554</v>
      </c>
      <c r="K6054" s="8">
        <v>8.2257700864266265</v>
      </c>
      <c r="L6054" s="8">
        <v>2.1755483055695422</v>
      </c>
      <c r="M6054" s="8">
        <v>0.22577008642662655</v>
      </c>
      <c r="N6054" s="8">
        <v>1.5555555555555554</v>
      </c>
      <c r="O6054" s="8">
        <v>6</v>
      </c>
      <c r="P6054" s="8">
        <v>1</v>
      </c>
    </row>
    <row r="6055" spans="1:16" x14ac:dyDescent="0.35">
      <c r="A6055" s="8" t="s">
        <v>190</v>
      </c>
      <c r="B6055" s="54">
        <v>45012</v>
      </c>
      <c r="C6055">
        <v>9</v>
      </c>
      <c r="D6055">
        <v>8.6395125233470544</v>
      </c>
      <c r="E6055">
        <v>4</v>
      </c>
      <c r="F6055">
        <v>10.310044373665621</v>
      </c>
      <c r="G6055" s="8">
        <v>5939</v>
      </c>
      <c r="H6055" s="8">
        <v>6051</v>
      </c>
      <c r="I6055" s="8">
        <v>1</v>
      </c>
      <c r="J6055" s="8">
        <v>9.7777777777777786</v>
      </c>
      <c r="K6055" s="8">
        <v>8.6060237022862687</v>
      </c>
      <c r="L6055" s="8">
        <v>1.3100443736656207</v>
      </c>
      <c r="M6055" s="8">
        <v>0.39397629771373133</v>
      </c>
      <c r="N6055" s="8">
        <v>0.77777777777777857</v>
      </c>
      <c r="O6055" s="8">
        <v>8</v>
      </c>
      <c r="P6055" s="8">
        <v>1</v>
      </c>
    </row>
    <row r="6056" spans="1:16" x14ac:dyDescent="0.35">
      <c r="A6056" s="8" t="s">
        <v>190</v>
      </c>
      <c r="B6056" s="54">
        <v>45019</v>
      </c>
      <c r="C6056">
        <v>10</v>
      </c>
      <c r="D6056">
        <v>6.702736567268472</v>
      </c>
      <c r="E6056">
        <v>4</v>
      </c>
      <c r="F6056">
        <v>10.471802914832509</v>
      </c>
      <c r="G6056" s="8">
        <v>5939</v>
      </c>
      <c r="H6056" s="8">
        <v>6052</v>
      </c>
      <c r="I6056" s="8">
        <v>7</v>
      </c>
      <c r="J6056" s="8">
        <v>9.8888888888888893</v>
      </c>
      <c r="K6056" s="8">
        <v>7.8028672700735591</v>
      </c>
      <c r="L6056" s="8">
        <v>0.47180291483250869</v>
      </c>
      <c r="M6056" s="8">
        <v>2.1971327299264409</v>
      </c>
      <c r="N6056" s="8">
        <v>0.11111111111111072</v>
      </c>
      <c r="O6056" s="8">
        <v>3</v>
      </c>
      <c r="P6056" s="8">
        <v>1</v>
      </c>
    </row>
    <row r="6057" spans="1:16" x14ac:dyDescent="0.35">
      <c r="A6057" s="8" t="s">
        <v>190</v>
      </c>
      <c r="B6057" s="54">
        <v>45026</v>
      </c>
      <c r="C6057">
        <v>14</v>
      </c>
      <c r="D6057">
        <v>13.76479248881056</v>
      </c>
      <c r="E6057">
        <v>4</v>
      </c>
      <c r="F6057">
        <v>10.710836560953188</v>
      </c>
      <c r="G6057" s="8">
        <v>5939</v>
      </c>
      <c r="H6057" s="8">
        <v>6053</v>
      </c>
      <c r="I6057" s="8">
        <v>3</v>
      </c>
      <c r="J6057" s="8">
        <v>10.111111111111111</v>
      </c>
      <c r="K6057" s="8">
        <v>13.977846033859617</v>
      </c>
      <c r="L6057" s="8">
        <v>3.2891634390468116</v>
      </c>
      <c r="M6057" s="8">
        <v>2.2153966140383119E-2</v>
      </c>
      <c r="N6057" s="8">
        <v>3.8888888888888893</v>
      </c>
      <c r="O6057" s="8">
        <v>11</v>
      </c>
      <c r="P6057" s="8">
        <v>1</v>
      </c>
    </row>
    <row r="6058" spans="1:16" x14ac:dyDescent="0.35">
      <c r="A6058" s="8" t="s">
        <v>190</v>
      </c>
      <c r="B6058" s="54">
        <v>45033</v>
      </c>
      <c r="C6058">
        <v>10</v>
      </c>
      <c r="D6058">
        <v>8.3257328161959911</v>
      </c>
      <c r="E6058">
        <v>4</v>
      </c>
      <c r="F6058">
        <v>10.875477513168738</v>
      </c>
      <c r="G6058" s="8">
        <v>5939</v>
      </c>
      <c r="H6058" s="8">
        <v>6054</v>
      </c>
      <c r="I6058" s="8">
        <v>2</v>
      </c>
      <c r="J6058" s="8">
        <v>10.222222222222221</v>
      </c>
      <c r="K6058" s="8">
        <v>9.864526895131764</v>
      </c>
      <c r="L6058" s="8">
        <v>0.87547751316873779</v>
      </c>
      <c r="M6058" s="8">
        <v>0.13547310486823605</v>
      </c>
      <c r="N6058" s="8">
        <v>0.22222222222222143</v>
      </c>
      <c r="O6058" s="8">
        <v>8</v>
      </c>
      <c r="P6058" s="8">
        <v>1</v>
      </c>
    </row>
    <row r="6059" spans="1:16" x14ac:dyDescent="0.35">
      <c r="A6059" s="8" t="s">
        <v>190</v>
      </c>
      <c r="B6059" s="54">
        <v>45040</v>
      </c>
      <c r="C6059">
        <v>0</v>
      </c>
      <c r="D6059">
        <v>7.8855049222659162</v>
      </c>
      <c r="E6059">
        <v>4</v>
      </c>
      <c r="F6059">
        <v>10.423835903724948</v>
      </c>
      <c r="G6059" s="8">
        <v>5939</v>
      </c>
      <c r="H6059" s="8">
        <v>6055</v>
      </c>
      <c r="I6059" s="8">
        <v>0</v>
      </c>
      <c r="J6059" s="8">
        <v>10.222222222222221</v>
      </c>
      <c r="K6059" s="8">
        <v>8.8960682739320713</v>
      </c>
      <c r="L6059" s="8">
        <v>10.423835903724948</v>
      </c>
      <c r="M6059" s="8">
        <v>8.8960682739320713</v>
      </c>
      <c r="N6059" s="8">
        <v>10.222222222222221</v>
      </c>
      <c r="O6059" s="8">
        <v>0</v>
      </c>
      <c r="P6059" s="8">
        <v>1</v>
      </c>
    </row>
    <row r="6060" spans="1:16" x14ac:dyDescent="0.35">
      <c r="A6060" s="8" t="s">
        <v>190</v>
      </c>
      <c r="B6060" s="54">
        <v>45047</v>
      </c>
      <c r="C6060">
        <v>8</v>
      </c>
      <c r="D6060">
        <v>6.9441281478102557</v>
      </c>
      <c r="E6060">
        <v>4</v>
      </c>
      <c r="F6060">
        <v>10.803732403075204</v>
      </c>
      <c r="G6060" s="8">
        <v>5939</v>
      </c>
      <c r="H6060" s="8">
        <v>6056</v>
      </c>
      <c r="I6060" s="8">
        <v>2</v>
      </c>
      <c r="J6060" s="8">
        <v>10.111111111111111</v>
      </c>
      <c r="K6060" s="8">
        <v>7.1834574163885918</v>
      </c>
      <c r="L6060" s="8">
        <v>2.8037324030752035</v>
      </c>
      <c r="M6060" s="8">
        <v>0.81654258361140819</v>
      </c>
      <c r="N6060" s="8">
        <v>2.1111111111111107</v>
      </c>
      <c r="O6060" s="8">
        <v>6</v>
      </c>
      <c r="P6060" s="8">
        <v>1</v>
      </c>
    </row>
    <row r="6061" spans="1:16" x14ac:dyDescent="0.35">
      <c r="A6061" s="8" t="s">
        <v>190</v>
      </c>
      <c r="B6061" s="54">
        <v>45054</v>
      </c>
      <c r="C6061">
        <v>8</v>
      </c>
      <c r="D6061">
        <v>8.0016158246055848</v>
      </c>
      <c r="E6061">
        <v>4</v>
      </c>
      <c r="F6061">
        <v>8.2978759914831581</v>
      </c>
      <c r="G6061" s="8">
        <v>5939</v>
      </c>
      <c r="H6061" s="8">
        <v>6057</v>
      </c>
      <c r="I6061" s="8">
        <v>2</v>
      </c>
      <c r="J6061" s="8">
        <v>10.222222222222221</v>
      </c>
      <c r="K6061" s="8">
        <v>9.1694807230765889</v>
      </c>
      <c r="L6061" s="8">
        <v>0.29787599148315813</v>
      </c>
      <c r="M6061" s="8">
        <v>1.1694807230765889</v>
      </c>
      <c r="N6061" s="8">
        <v>2.2222222222222214</v>
      </c>
      <c r="O6061" s="8">
        <v>6</v>
      </c>
      <c r="P6061" s="8">
        <v>1</v>
      </c>
    </row>
    <row r="6062" spans="1:16" x14ac:dyDescent="0.35">
      <c r="A6062" s="8" t="s">
        <v>190</v>
      </c>
      <c r="B6062" s="54">
        <v>45061</v>
      </c>
      <c r="C6062">
        <v>10</v>
      </c>
      <c r="D6062">
        <v>8.5579340568133002</v>
      </c>
      <c r="E6062">
        <v>4</v>
      </c>
      <c r="F6062">
        <v>10.816205308441653</v>
      </c>
      <c r="G6062" s="8">
        <v>5939</v>
      </c>
      <c r="H6062" s="8">
        <v>6058</v>
      </c>
      <c r="I6062" s="8">
        <v>4</v>
      </c>
      <c r="J6062" s="8">
        <v>10.222222222222221</v>
      </c>
      <c r="K6062" s="8">
        <v>9.1606448124546738</v>
      </c>
      <c r="L6062" s="8">
        <v>0.81620530844165273</v>
      </c>
      <c r="M6062" s="8">
        <v>0.83935518754532623</v>
      </c>
      <c r="N6062" s="8">
        <v>0.22222222222222143</v>
      </c>
      <c r="O6062" s="8">
        <v>6</v>
      </c>
      <c r="P6062" s="8">
        <v>1</v>
      </c>
    </row>
    <row r="6063" spans="1:16" x14ac:dyDescent="0.35">
      <c r="A6063" s="8" t="s">
        <v>190</v>
      </c>
      <c r="B6063" s="54">
        <v>45068</v>
      </c>
      <c r="C6063">
        <v>12</v>
      </c>
      <c r="D6063">
        <v>9.6131153623028709</v>
      </c>
      <c r="E6063">
        <v>4</v>
      </c>
      <c r="F6063">
        <v>10.914120743700495</v>
      </c>
      <c r="G6063" s="8">
        <v>5939</v>
      </c>
      <c r="H6063" s="8">
        <v>6059</v>
      </c>
      <c r="I6063" s="8">
        <v>2</v>
      </c>
      <c r="J6063" s="8">
        <v>8.7777777777777786</v>
      </c>
      <c r="K6063" s="8">
        <v>9.9815129953228219</v>
      </c>
      <c r="L6063" s="8">
        <v>1.0858792562995045</v>
      </c>
      <c r="M6063" s="8">
        <v>2.0184870046771781</v>
      </c>
      <c r="N6063" s="8">
        <v>3.2222222222222214</v>
      </c>
      <c r="O6063" s="8">
        <v>10</v>
      </c>
      <c r="P6063" s="8">
        <v>1</v>
      </c>
    </row>
    <row r="6064" spans="1:16" x14ac:dyDescent="0.35">
      <c r="A6064" s="8" t="s">
        <v>190</v>
      </c>
      <c r="B6064" s="54">
        <v>45075</v>
      </c>
      <c r="C6064">
        <v>9</v>
      </c>
      <c r="D6064">
        <v>7.6671384371809053</v>
      </c>
      <c r="E6064">
        <v>4</v>
      </c>
      <c r="F6064">
        <v>10.62649490873944</v>
      </c>
      <c r="G6064" s="8">
        <v>5939</v>
      </c>
      <c r="H6064" s="8">
        <v>6060</v>
      </c>
      <c r="I6064" s="8">
        <v>9</v>
      </c>
      <c r="J6064" s="8">
        <v>8.5555555555555554</v>
      </c>
      <c r="K6064" s="8">
        <v>8.2381847319038002</v>
      </c>
      <c r="L6064" s="8">
        <v>1.6264949087394402</v>
      </c>
      <c r="M6064" s="8">
        <v>0.76181526809619982</v>
      </c>
      <c r="N6064" s="8">
        <v>0.44444444444444464</v>
      </c>
      <c r="O6064" s="8">
        <v>0</v>
      </c>
      <c r="P6064" s="8">
        <v>1</v>
      </c>
    </row>
    <row r="6065" spans="1:16" x14ac:dyDescent="0.35">
      <c r="A6065" s="8" t="s">
        <v>190</v>
      </c>
      <c r="B6065" s="54">
        <v>45082</v>
      </c>
      <c r="C6065">
        <v>11</v>
      </c>
      <c r="D6065">
        <v>12.720051106229002</v>
      </c>
      <c r="E6065">
        <v>4</v>
      </c>
      <c r="F6065">
        <v>10.941990822000523</v>
      </c>
      <c r="G6065" s="8">
        <v>5939</v>
      </c>
      <c r="H6065" s="8">
        <v>6061</v>
      </c>
      <c r="I6065" s="8">
        <v>3</v>
      </c>
      <c r="J6065" s="8">
        <v>8.4444444444444446</v>
      </c>
      <c r="K6065" s="8">
        <v>15.201621971492152</v>
      </c>
      <c r="L6065" s="8">
        <v>5.8009177999476691E-2</v>
      </c>
      <c r="M6065" s="8">
        <v>4.2016219714921519</v>
      </c>
      <c r="N6065" s="8">
        <v>2.5555555555555554</v>
      </c>
      <c r="O6065" s="8">
        <v>8</v>
      </c>
      <c r="P6065" s="8">
        <v>1</v>
      </c>
    </row>
    <row r="6066" spans="1:16" x14ac:dyDescent="0.35">
      <c r="A6066" s="8" t="s">
        <v>190</v>
      </c>
      <c r="B6066" s="54">
        <v>45089</v>
      </c>
      <c r="C6066">
        <v>8</v>
      </c>
      <c r="D6066">
        <v>8.2718021506670816</v>
      </c>
      <c r="E6066">
        <v>4</v>
      </c>
      <c r="F6066">
        <v>10.648615738878078</v>
      </c>
      <c r="G6066" s="8">
        <v>5939</v>
      </c>
      <c r="H6066" s="8">
        <v>6062</v>
      </c>
      <c r="I6066" s="8">
        <v>3</v>
      </c>
      <c r="J6066" s="8">
        <v>8.5555555555555554</v>
      </c>
      <c r="K6066" s="8">
        <v>9.4329649822950987</v>
      </c>
      <c r="L6066" s="8">
        <v>2.6486157388780782</v>
      </c>
      <c r="M6066" s="8">
        <v>1.4329649822950987</v>
      </c>
      <c r="N6066" s="8">
        <v>0.55555555555555536</v>
      </c>
      <c r="O6066" s="8">
        <v>5</v>
      </c>
      <c r="P6066" s="8">
        <v>1</v>
      </c>
    </row>
    <row r="6067" spans="1:16" x14ac:dyDescent="0.35">
      <c r="A6067" s="8" t="s">
        <v>190</v>
      </c>
      <c r="B6067" s="54">
        <v>45096</v>
      </c>
      <c r="C6067">
        <v>10</v>
      </c>
      <c r="D6067">
        <v>8.8224314262468333</v>
      </c>
      <c r="E6067">
        <v>4</v>
      </c>
      <c r="F6067">
        <v>10.650170594137434</v>
      </c>
      <c r="G6067" s="8">
        <v>5939</v>
      </c>
      <c r="H6067" s="8">
        <v>6063</v>
      </c>
      <c r="I6067" s="8">
        <v>2</v>
      </c>
      <c r="J6067" s="8">
        <v>9</v>
      </c>
      <c r="K6067" s="8">
        <v>9.6355669264889006</v>
      </c>
      <c r="L6067" s="8">
        <v>0.65017059413743361</v>
      </c>
      <c r="M6067" s="8">
        <v>0.36443307351109944</v>
      </c>
      <c r="N6067" s="8">
        <v>1</v>
      </c>
      <c r="O6067" s="8">
        <v>8</v>
      </c>
      <c r="P6067" s="8">
        <v>1</v>
      </c>
    </row>
    <row r="6068" spans="1:16" x14ac:dyDescent="0.35">
      <c r="A6068" s="8" t="s">
        <v>190</v>
      </c>
      <c r="B6068" s="54">
        <v>45103</v>
      </c>
      <c r="C6068">
        <v>8</v>
      </c>
      <c r="D6068">
        <v>8.3719197288704059</v>
      </c>
      <c r="E6068">
        <v>4</v>
      </c>
      <c r="F6068">
        <v>10.597627720331564</v>
      </c>
      <c r="G6068" s="8">
        <v>5939</v>
      </c>
      <c r="H6068" s="8">
        <v>6064</v>
      </c>
      <c r="I6068" s="8">
        <v>2</v>
      </c>
      <c r="J6068" s="8">
        <v>9</v>
      </c>
      <c r="K6068" s="8">
        <v>10.183884768233487</v>
      </c>
      <c r="L6068" s="8">
        <v>2.5976277203315643</v>
      </c>
      <c r="M6068" s="8">
        <v>2.1838847682334865</v>
      </c>
      <c r="N6068" s="8">
        <v>1</v>
      </c>
      <c r="O6068" s="8">
        <v>6</v>
      </c>
      <c r="P6068" s="8">
        <v>1</v>
      </c>
    </row>
    <row r="6069" spans="1:16" x14ac:dyDescent="0.35">
      <c r="A6069" s="8" t="s">
        <v>190</v>
      </c>
      <c r="B6069" s="54">
        <v>45110</v>
      </c>
      <c r="C6069">
        <v>10</v>
      </c>
      <c r="D6069">
        <v>7.9202806011073799</v>
      </c>
      <c r="E6069">
        <v>4</v>
      </c>
      <c r="F6069">
        <v>10.567140345273703</v>
      </c>
      <c r="G6069" s="8">
        <v>5939</v>
      </c>
      <c r="H6069" s="8">
        <v>6065</v>
      </c>
      <c r="I6069" s="8">
        <v>5</v>
      </c>
      <c r="J6069" s="8">
        <v>9.1111111111111107</v>
      </c>
      <c r="K6069" s="8">
        <v>9.0571484440874102</v>
      </c>
      <c r="L6069" s="8">
        <v>0.56714034527370316</v>
      </c>
      <c r="M6069" s="8">
        <v>0.94285155591258984</v>
      </c>
      <c r="N6069" s="8">
        <v>0.88888888888888928</v>
      </c>
      <c r="O6069" s="8">
        <v>5</v>
      </c>
      <c r="P6069" s="8">
        <v>1</v>
      </c>
    </row>
    <row r="6070" spans="1:16" x14ac:dyDescent="0.35">
      <c r="A6070" s="8" t="s">
        <v>190</v>
      </c>
      <c r="B6070" s="54">
        <v>45117</v>
      </c>
      <c r="C6070">
        <v>0</v>
      </c>
      <c r="D6070">
        <v>9.4674727479182703</v>
      </c>
      <c r="E6070">
        <v>4</v>
      </c>
      <c r="F6070">
        <v>7.8410003428293793</v>
      </c>
      <c r="G6070" s="8">
        <v>5939</v>
      </c>
      <c r="H6070" s="8">
        <v>6066</v>
      </c>
      <c r="I6070" s="8">
        <v>4</v>
      </c>
      <c r="J6070" s="8">
        <v>8.4444444444444446</v>
      </c>
      <c r="K6070" s="8">
        <v>10.417129580581408</v>
      </c>
      <c r="L6070" s="8">
        <v>7.8410003428293793</v>
      </c>
      <c r="M6070" s="8">
        <v>10.417129580581408</v>
      </c>
      <c r="N6070" s="8">
        <v>8.4444444444444446</v>
      </c>
      <c r="O6070" s="8">
        <v>4</v>
      </c>
      <c r="P6070" s="8">
        <v>1</v>
      </c>
    </row>
    <row r="6071" spans="1:16" x14ac:dyDescent="0.35">
      <c r="A6071" s="8" t="s">
        <v>190</v>
      </c>
      <c r="B6071" s="54">
        <v>45124</v>
      </c>
      <c r="C6071">
        <v>8</v>
      </c>
      <c r="D6071">
        <v>9.0135378681865372</v>
      </c>
      <c r="E6071">
        <v>4</v>
      </c>
      <c r="F6071">
        <v>7.8663241769682433</v>
      </c>
      <c r="G6071" s="8">
        <v>5939</v>
      </c>
      <c r="H6071" s="8">
        <v>6067</v>
      </c>
      <c r="I6071" s="8">
        <v>3</v>
      </c>
      <c r="J6071" s="8">
        <v>8.4444444444444446</v>
      </c>
      <c r="K6071" s="8">
        <v>10.058763143614513</v>
      </c>
      <c r="L6071" s="8">
        <v>0.13367582303175674</v>
      </c>
      <c r="M6071" s="8">
        <v>2.0587631436145131</v>
      </c>
      <c r="N6071" s="8">
        <v>0.44444444444444464</v>
      </c>
      <c r="O6071" s="8">
        <v>5</v>
      </c>
      <c r="P6071" s="8">
        <v>1</v>
      </c>
    </row>
    <row r="6072" spans="1:16" x14ac:dyDescent="0.35">
      <c r="A6072" s="8" t="s">
        <v>190</v>
      </c>
      <c r="B6072" s="54">
        <v>45131</v>
      </c>
      <c r="C6072">
        <v>8</v>
      </c>
      <c r="D6072">
        <v>8.5584649670987325</v>
      </c>
      <c r="E6072">
        <v>4</v>
      </c>
      <c r="F6072">
        <v>7.8854673705802156</v>
      </c>
      <c r="G6072" s="8">
        <v>5939</v>
      </c>
      <c r="H6072" s="8">
        <v>6068</v>
      </c>
      <c r="I6072" s="8">
        <v>9</v>
      </c>
      <c r="J6072" s="8">
        <v>9.3333333333333339</v>
      </c>
      <c r="K6072" s="8">
        <v>9.3373357672201802</v>
      </c>
      <c r="L6072" s="8">
        <v>0.11453262941978437</v>
      </c>
      <c r="M6072" s="8">
        <v>1.3373357672201802</v>
      </c>
      <c r="N6072" s="8">
        <v>1.3333333333333339</v>
      </c>
      <c r="O6072" s="8">
        <v>1</v>
      </c>
      <c r="P6072" s="8">
        <v>1</v>
      </c>
    </row>
    <row r="6073" spans="1:16" x14ac:dyDescent="0.35">
      <c r="A6073" s="8" t="s">
        <v>190</v>
      </c>
      <c r="B6073" s="54">
        <v>45138</v>
      </c>
      <c r="C6073">
        <v>15</v>
      </c>
      <c r="D6073">
        <v>11.602201882099967</v>
      </c>
      <c r="E6073">
        <v>4</v>
      </c>
      <c r="F6073">
        <v>8.934069738081611</v>
      </c>
      <c r="G6073" s="8">
        <v>5939</v>
      </c>
      <c r="H6073" s="8">
        <v>6069</v>
      </c>
      <c r="I6073" s="8">
        <v>8</v>
      </c>
      <c r="J6073" s="8">
        <v>9.5555555555555554</v>
      </c>
      <c r="K6073" s="8">
        <v>12.478332015038152</v>
      </c>
      <c r="L6073" s="8">
        <v>6.065930261918389</v>
      </c>
      <c r="M6073" s="8">
        <v>2.521667984961848</v>
      </c>
      <c r="N6073" s="8">
        <v>5.4444444444444446</v>
      </c>
      <c r="O6073" s="8">
        <v>7</v>
      </c>
      <c r="P6073" s="8">
        <v>1</v>
      </c>
    </row>
    <row r="6074" spans="1:16" x14ac:dyDescent="0.35">
      <c r="A6074" s="8" t="s">
        <v>190</v>
      </c>
      <c r="B6074" s="54">
        <v>45145</v>
      </c>
      <c r="C6074">
        <v>9</v>
      </c>
      <c r="D6074">
        <v>11.644815152774404</v>
      </c>
      <c r="E6074">
        <v>4</v>
      </c>
      <c r="F6074">
        <v>8.9434383275293552</v>
      </c>
      <c r="G6074" s="8">
        <v>5939</v>
      </c>
      <c r="H6074" s="8">
        <v>6070</v>
      </c>
      <c r="I6074" s="8">
        <v>6</v>
      </c>
      <c r="J6074" s="8">
        <v>8.6666666666666661</v>
      </c>
      <c r="K6074" s="8">
        <v>11.031530835994797</v>
      </c>
      <c r="L6074" s="8">
        <v>5.6561672470644808E-2</v>
      </c>
      <c r="M6074" s="8">
        <v>2.031530835994797</v>
      </c>
      <c r="N6074" s="8">
        <v>0.33333333333333393</v>
      </c>
      <c r="O6074" s="8">
        <v>3</v>
      </c>
      <c r="P6074" s="8">
        <v>1</v>
      </c>
    </row>
    <row r="6075" spans="1:16" x14ac:dyDescent="0.35">
      <c r="A6075" s="8" t="s">
        <v>190</v>
      </c>
      <c r="B6075" s="54">
        <v>45152</v>
      </c>
      <c r="C6075">
        <v>8</v>
      </c>
      <c r="D6075">
        <v>10.686265351136436</v>
      </c>
      <c r="E6075">
        <v>4</v>
      </c>
      <c r="F6075">
        <v>9.3667635521603767</v>
      </c>
      <c r="G6075" s="8">
        <v>5939</v>
      </c>
      <c r="H6075" s="8">
        <v>6071</v>
      </c>
      <c r="I6075" s="8">
        <v>7</v>
      </c>
      <c r="J6075" s="8">
        <v>8.4444444444444446</v>
      </c>
      <c r="K6075" s="8">
        <v>9.9152954548345313</v>
      </c>
      <c r="L6075" s="8">
        <v>1.3667635521603767</v>
      </c>
      <c r="M6075" s="8">
        <v>1.9152954548345313</v>
      </c>
      <c r="N6075" s="8">
        <v>0.44444444444444464</v>
      </c>
      <c r="O6075" s="8">
        <v>1</v>
      </c>
      <c r="P6075" s="8">
        <v>1</v>
      </c>
    </row>
    <row r="6076" spans="1:16" x14ac:dyDescent="0.35">
      <c r="A6076" s="8" t="s">
        <v>190</v>
      </c>
      <c r="B6076" s="54">
        <v>45159</v>
      </c>
      <c r="C6076">
        <v>0</v>
      </c>
      <c r="D6076">
        <v>11.226543253991347</v>
      </c>
      <c r="E6076">
        <v>4</v>
      </c>
      <c r="F6076">
        <v>8.1698665755653135</v>
      </c>
      <c r="G6076" s="8">
        <v>5939</v>
      </c>
      <c r="H6076" s="8">
        <v>6072</v>
      </c>
      <c r="I6076" s="8">
        <v>7</v>
      </c>
      <c r="J6076" s="8">
        <v>8</v>
      </c>
      <c r="K6076" s="8">
        <v>10.392518727359146</v>
      </c>
      <c r="L6076" s="8">
        <v>8.1698665755653135</v>
      </c>
      <c r="M6076" s="8">
        <v>10.392518727359146</v>
      </c>
      <c r="N6076" s="8">
        <v>8</v>
      </c>
      <c r="O6076" s="8">
        <v>7</v>
      </c>
      <c r="P6076" s="8">
        <v>1</v>
      </c>
    </row>
    <row r="6077" spans="1:16" x14ac:dyDescent="0.35">
      <c r="A6077" s="8" t="s">
        <v>190</v>
      </c>
      <c r="B6077" s="54">
        <v>45166</v>
      </c>
      <c r="C6077">
        <v>10</v>
      </c>
      <c r="D6077">
        <v>11.765694209107352</v>
      </c>
      <c r="E6077">
        <v>4</v>
      </c>
      <c r="F6077">
        <v>7.9973479750845806</v>
      </c>
      <c r="G6077" s="8">
        <v>5939</v>
      </c>
      <c r="H6077" s="8">
        <v>6073</v>
      </c>
      <c r="I6077" s="8">
        <v>6</v>
      </c>
      <c r="J6077" s="8">
        <v>8.6666666666666661</v>
      </c>
      <c r="K6077" s="8">
        <v>11.392496403564605</v>
      </c>
      <c r="L6077" s="8">
        <v>2.0026520249154194</v>
      </c>
      <c r="M6077" s="8">
        <v>1.3924964035646052</v>
      </c>
      <c r="N6077" s="8">
        <v>1.3333333333333339</v>
      </c>
      <c r="O6077" s="8">
        <v>4</v>
      </c>
      <c r="P6077" s="8">
        <v>1</v>
      </c>
    </row>
    <row r="6078" spans="1:16" x14ac:dyDescent="0.35">
      <c r="A6078" s="8" t="s">
        <v>190</v>
      </c>
      <c r="B6078" s="54">
        <v>45173</v>
      </c>
      <c r="C6078">
        <v>10</v>
      </c>
      <c r="D6078">
        <v>10.303679269723679</v>
      </c>
      <c r="E6078">
        <v>4</v>
      </c>
      <c r="F6078">
        <v>8.214356325100562</v>
      </c>
      <c r="G6078" s="8">
        <v>5939</v>
      </c>
      <c r="H6078" s="8">
        <v>6074</v>
      </c>
      <c r="I6078" s="8">
        <v>0</v>
      </c>
      <c r="J6078" s="8">
        <v>8.4444444444444446</v>
      </c>
      <c r="K6078" s="8">
        <v>9.5433560644206086</v>
      </c>
      <c r="L6078" s="8">
        <v>1.785643674899438</v>
      </c>
      <c r="M6078" s="8">
        <v>0.45664393557939142</v>
      </c>
      <c r="N6078" s="8">
        <v>1.5555555555555554</v>
      </c>
      <c r="O6078" s="8">
        <v>10</v>
      </c>
      <c r="P6078" s="8">
        <v>1</v>
      </c>
    </row>
    <row r="6079" spans="1:16" x14ac:dyDescent="0.35">
      <c r="A6079" s="8" t="s">
        <v>190</v>
      </c>
      <c r="B6079" s="54">
        <v>45180</v>
      </c>
      <c r="C6079">
        <v>8</v>
      </c>
      <c r="D6079">
        <v>7.3405729200288814</v>
      </c>
      <c r="E6079">
        <v>4</v>
      </c>
      <c r="F6079">
        <v>8.1853340266554149</v>
      </c>
      <c r="G6079" s="8">
        <v>5939</v>
      </c>
      <c r="H6079" s="8">
        <v>6075</v>
      </c>
      <c r="I6079" s="8">
        <v>11</v>
      </c>
      <c r="J6079" s="8">
        <v>8.4444444444444446</v>
      </c>
      <c r="K6079" s="8">
        <v>6.2349541080645565</v>
      </c>
      <c r="L6079" s="8">
        <v>0.18533402665541487</v>
      </c>
      <c r="M6079" s="8">
        <v>1.7650458919354435</v>
      </c>
      <c r="N6079" s="8">
        <v>0.44444444444444464</v>
      </c>
      <c r="O6079" s="8">
        <v>3</v>
      </c>
      <c r="P6079" s="8">
        <v>1</v>
      </c>
    </row>
    <row r="6080" spans="1:16" x14ac:dyDescent="0.35">
      <c r="A6080" s="8" t="s">
        <v>190</v>
      </c>
      <c r="B6080" s="54">
        <v>45187</v>
      </c>
      <c r="C6080">
        <v>15</v>
      </c>
      <c r="D6080">
        <v>15.376275855991665</v>
      </c>
      <c r="E6080">
        <v>4</v>
      </c>
      <c r="F6080">
        <v>9.1024146685446272</v>
      </c>
      <c r="G6080" s="8">
        <v>5939</v>
      </c>
      <c r="H6080" s="8">
        <v>6076</v>
      </c>
      <c r="I6080" s="8">
        <v>7</v>
      </c>
      <c r="J6080" s="8">
        <v>7.333333333333333</v>
      </c>
      <c r="K6080" s="8">
        <v>12.856326643209755</v>
      </c>
      <c r="L6080" s="8">
        <v>5.8975853314553728</v>
      </c>
      <c r="M6080" s="8">
        <v>2.1436733567902451</v>
      </c>
      <c r="N6080" s="8">
        <v>7.666666666666667</v>
      </c>
      <c r="O6080" s="8">
        <v>8</v>
      </c>
      <c r="P6080" s="8">
        <v>1</v>
      </c>
    </row>
    <row r="6081" spans="1:16" x14ac:dyDescent="0.35">
      <c r="A6081" s="8" t="s">
        <v>190</v>
      </c>
      <c r="B6081" s="54">
        <v>45194</v>
      </c>
      <c r="C6081">
        <v>10</v>
      </c>
      <c r="D6081">
        <v>11.910892437059827</v>
      </c>
      <c r="E6081">
        <v>4</v>
      </c>
      <c r="F6081">
        <v>9.2242727416380994</v>
      </c>
      <c r="G6081" s="8">
        <v>5939</v>
      </c>
      <c r="H6081" s="8">
        <v>6077</v>
      </c>
      <c r="I6081" s="8">
        <v>5</v>
      </c>
      <c r="J6081" s="8">
        <v>7.5555555555555554</v>
      </c>
      <c r="K6081" s="8">
        <v>9.3885387449590247</v>
      </c>
      <c r="L6081" s="8">
        <v>0.7757272583619006</v>
      </c>
      <c r="M6081" s="8">
        <v>0.61146125504097526</v>
      </c>
      <c r="N6081" s="8">
        <v>2.4444444444444446</v>
      </c>
      <c r="O6081" s="8">
        <v>5</v>
      </c>
      <c r="P6081" s="8">
        <v>1</v>
      </c>
    </row>
    <row r="6082" spans="1:16" x14ac:dyDescent="0.35">
      <c r="A6082" s="8" t="s">
        <v>190</v>
      </c>
      <c r="B6082" s="54">
        <v>45201</v>
      </c>
      <c r="C6082">
        <v>9</v>
      </c>
      <c r="D6082">
        <v>10.944371275346729</v>
      </c>
      <c r="E6082">
        <v>4</v>
      </c>
      <c r="F6082">
        <v>9.1926531864868917</v>
      </c>
      <c r="G6082" s="8">
        <v>5939</v>
      </c>
      <c r="H6082" s="8">
        <v>6078</v>
      </c>
      <c r="I6082" s="8">
        <v>8</v>
      </c>
      <c r="J6082" s="8">
        <v>7.5555555555555554</v>
      </c>
      <c r="K6082" s="8">
        <v>8.6067605521749968</v>
      </c>
      <c r="L6082" s="8">
        <v>0.19265318648689167</v>
      </c>
      <c r="M6082" s="8">
        <v>0.3932394478250032</v>
      </c>
      <c r="N6082" s="8">
        <v>1.4444444444444446</v>
      </c>
      <c r="O6082" s="8">
        <v>1</v>
      </c>
      <c r="P6082" s="8">
        <v>1</v>
      </c>
    </row>
    <row r="6083" spans="1:16" x14ac:dyDescent="0.35">
      <c r="A6083" s="8" t="s">
        <v>190</v>
      </c>
      <c r="B6083" s="54">
        <v>45208</v>
      </c>
      <c r="C6083">
        <v>9</v>
      </c>
      <c r="D6083">
        <v>12.476687674117391</v>
      </c>
      <c r="E6083">
        <v>4</v>
      </c>
      <c r="F6083">
        <v>9.1667905449999996</v>
      </c>
      <c r="G6083" s="8">
        <v>5939</v>
      </c>
      <c r="H6083" s="8">
        <v>6079</v>
      </c>
      <c r="I6083" s="8">
        <v>8</v>
      </c>
      <c r="J6083" s="8">
        <v>8.4444444444444446</v>
      </c>
      <c r="K6083" s="8">
        <v>10.429693858753261</v>
      </c>
      <c r="L6083" s="8">
        <v>0.16679054499999957</v>
      </c>
      <c r="M6083" s="8">
        <v>1.4296938587532608</v>
      </c>
      <c r="N6083" s="8">
        <v>0.55555555555555536</v>
      </c>
      <c r="O6083" s="8">
        <v>1</v>
      </c>
      <c r="P6083" s="8">
        <v>1</v>
      </c>
    </row>
    <row r="6084" spans="1:16" x14ac:dyDescent="0.35">
      <c r="A6084" s="8" t="s">
        <v>190</v>
      </c>
      <c r="B6084" s="54">
        <v>45215</v>
      </c>
      <c r="C6084">
        <v>8</v>
      </c>
      <c r="D6084">
        <v>11.507860122267623</v>
      </c>
      <c r="E6084">
        <v>4</v>
      </c>
      <c r="F6084">
        <v>7.9081829308907929</v>
      </c>
      <c r="G6084" s="8">
        <v>5939</v>
      </c>
      <c r="H6084" s="8">
        <v>6080</v>
      </c>
      <c r="I6084" s="8">
        <v>8</v>
      </c>
      <c r="J6084" s="8">
        <v>9.2222222222222214</v>
      </c>
      <c r="K6084" s="8">
        <v>9.5915763479414995</v>
      </c>
      <c r="L6084" s="8">
        <v>9.1817069109207061E-2</v>
      </c>
      <c r="M6084" s="8">
        <v>1.5915763479414995</v>
      </c>
      <c r="N6084" s="8">
        <v>1.2222222222222214</v>
      </c>
      <c r="O6084" s="8">
        <v>0</v>
      </c>
      <c r="P6084" s="8">
        <v>1</v>
      </c>
    </row>
    <row r="6085" spans="1:16" x14ac:dyDescent="0.35">
      <c r="A6085" s="8" t="s">
        <v>190</v>
      </c>
      <c r="B6085" s="54">
        <v>45222</v>
      </c>
      <c r="C6085">
        <v>9</v>
      </c>
      <c r="D6085">
        <v>12.037878969432686</v>
      </c>
      <c r="E6085">
        <v>4</v>
      </c>
      <c r="F6085">
        <v>7.8170541950602708</v>
      </c>
      <c r="G6085" s="8">
        <v>5939</v>
      </c>
      <c r="H6085" s="8">
        <v>6081</v>
      </c>
      <c r="I6085" s="8">
        <v>6</v>
      </c>
      <c r="J6085" s="8">
        <v>9.4444444444444446</v>
      </c>
      <c r="K6085" s="8">
        <v>10.080664702261473</v>
      </c>
      <c r="L6085" s="8">
        <v>1.1829458049397292</v>
      </c>
      <c r="M6085" s="8">
        <v>1.0806647022614726</v>
      </c>
      <c r="N6085" s="8">
        <v>0.44444444444444464</v>
      </c>
      <c r="O6085" s="8">
        <v>3</v>
      </c>
      <c r="P6085" s="8">
        <v>1</v>
      </c>
    </row>
    <row r="6086" spans="1:16" x14ac:dyDescent="0.35">
      <c r="A6086" s="8" t="s">
        <v>190</v>
      </c>
      <c r="B6086" s="54">
        <v>45229</v>
      </c>
      <c r="C6086">
        <v>10</v>
      </c>
      <c r="D6086">
        <v>11.06674997273794</v>
      </c>
      <c r="E6086">
        <v>4</v>
      </c>
      <c r="F6086">
        <v>9.1420681713946568</v>
      </c>
      <c r="G6086" s="8">
        <v>5939</v>
      </c>
      <c r="H6086" s="8">
        <v>6082</v>
      </c>
      <c r="I6086" s="8">
        <v>8</v>
      </c>
      <c r="J6086" s="8">
        <v>8.7777777777777786</v>
      </c>
      <c r="K6086" s="8">
        <v>9.0268209146083329</v>
      </c>
      <c r="L6086" s="8">
        <v>0.85793182860534323</v>
      </c>
      <c r="M6086" s="8">
        <v>0.97317908539166709</v>
      </c>
      <c r="N6086" s="8">
        <v>1.2222222222222214</v>
      </c>
      <c r="O6086" s="8">
        <v>2</v>
      </c>
      <c r="P6086" s="8">
        <v>1</v>
      </c>
    </row>
    <row r="6087" spans="1:16" x14ac:dyDescent="0.35">
      <c r="A6087" s="8" t="s">
        <v>190</v>
      </c>
      <c r="B6087" s="54">
        <v>45236</v>
      </c>
      <c r="C6087">
        <v>8</v>
      </c>
      <c r="D6087">
        <v>12.594445807080302</v>
      </c>
      <c r="E6087">
        <v>4</v>
      </c>
      <c r="F6087">
        <v>7.6838404470771469</v>
      </c>
      <c r="G6087" s="8">
        <v>5939</v>
      </c>
      <c r="H6087" s="8">
        <v>6083</v>
      </c>
      <c r="I6087" s="8">
        <v>0</v>
      </c>
      <c r="J6087" s="8">
        <v>8.7777777777777786</v>
      </c>
      <c r="K6087" s="8">
        <v>10.298384073075873</v>
      </c>
      <c r="L6087" s="8">
        <v>0.31615955292285314</v>
      </c>
      <c r="M6087" s="8">
        <v>2.2983840730758729</v>
      </c>
      <c r="N6087" s="8">
        <v>0.77777777777777857</v>
      </c>
      <c r="O6087" s="8">
        <v>8</v>
      </c>
      <c r="P6087" s="8">
        <v>1</v>
      </c>
    </row>
    <row r="6088" spans="1:16" x14ac:dyDescent="0.35">
      <c r="A6088" s="8" t="s">
        <v>190</v>
      </c>
      <c r="B6088" s="54">
        <v>45243</v>
      </c>
      <c r="C6088">
        <v>18</v>
      </c>
      <c r="D6088">
        <v>11.621113161284889</v>
      </c>
      <c r="E6088">
        <v>4</v>
      </c>
      <c r="F6088">
        <v>10.418251235099911</v>
      </c>
      <c r="G6088" s="8">
        <v>5939</v>
      </c>
      <c r="H6088" s="8">
        <v>6084</v>
      </c>
      <c r="I6088" s="8">
        <v>10</v>
      </c>
      <c r="J6088" s="8">
        <v>8.7777777777777786</v>
      </c>
      <c r="K6088" s="8">
        <v>9.0926148965694207</v>
      </c>
      <c r="L6088" s="8">
        <v>7.5817487649000892</v>
      </c>
      <c r="M6088" s="8">
        <v>8.9073851034305793</v>
      </c>
      <c r="N6088" s="8">
        <v>9.2222222222222214</v>
      </c>
      <c r="O6088" s="8">
        <v>8</v>
      </c>
      <c r="P6088" s="8">
        <v>1</v>
      </c>
    </row>
    <row r="6089" spans="1:16" x14ac:dyDescent="0.35">
      <c r="A6089" s="8" t="s">
        <v>190</v>
      </c>
      <c r="B6089" s="54">
        <v>45250</v>
      </c>
      <c r="C6089">
        <v>9</v>
      </c>
      <c r="D6089">
        <v>12.646492862027728</v>
      </c>
      <c r="E6089">
        <v>4</v>
      </c>
      <c r="F6089">
        <v>10.342958121568069</v>
      </c>
      <c r="G6089" s="8">
        <v>5939</v>
      </c>
      <c r="H6089" s="8">
        <v>6085</v>
      </c>
      <c r="I6089" s="8">
        <v>7</v>
      </c>
      <c r="J6089" s="8">
        <v>9.7777777777777786</v>
      </c>
      <c r="K6089" s="8">
        <v>9.9700424399917171</v>
      </c>
      <c r="L6089" s="8">
        <v>1.3429581215680688</v>
      </c>
      <c r="M6089" s="8">
        <v>0.97004243999171713</v>
      </c>
      <c r="N6089" s="8">
        <v>0.77777777777777857</v>
      </c>
      <c r="O6089" s="8">
        <v>2</v>
      </c>
      <c r="P6089" s="8">
        <v>1</v>
      </c>
    </row>
    <row r="6090" spans="1:16" x14ac:dyDescent="0.35">
      <c r="A6090" s="8" t="s">
        <v>190</v>
      </c>
      <c r="B6090" s="54">
        <v>45257</v>
      </c>
      <c r="C6090">
        <v>15</v>
      </c>
      <c r="D6090">
        <v>11.170855477740259</v>
      </c>
      <c r="E6090">
        <v>4</v>
      </c>
      <c r="F6090">
        <v>10.864598766826234</v>
      </c>
      <c r="G6090" s="8">
        <v>5939</v>
      </c>
      <c r="H6090" s="8">
        <v>6086</v>
      </c>
      <c r="I6090" s="8">
        <v>7</v>
      </c>
      <c r="J6090" s="8">
        <v>9.7777777777777786</v>
      </c>
      <c r="K6090" s="8">
        <v>8.6245466428596682</v>
      </c>
      <c r="L6090" s="8">
        <v>4.1354012331737664</v>
      </c>
      <c r="M6090" s="8">
        <v>6.3754533571403318</v>
      </c>
      <c r="N6090" s="8">
        <v>5.2222222222222214</v>
      </c>
      <c r="O6090" s="8">
        <v>8</v>
      </c>
      <c r="P6090" s="8">
        <v>1</v>
      </c>
    </row>
    <row r="6091" spans="1:16" x14ac:dyDescent="0.35">
      <c r="A6091" s="8" t="s">
        <v>190</v>
      </c>
      <c r="B6091" s="54">
        <v>45264</v>
      </c>
      <c r="C6091">
        <v>9</v>
      </c>
      <c r="D6091">
        <v>12.194040998425175</v>
      </c>
      <c r="E6091">
        <v>4</v>
      </c>
      <c r="F6091">
        <v>10.740918703261761</v>
      </c>
      <c r="G6091" s="8">
        <v>5939</v>
      </c>
      <c r="H6091" s="8">
        <v>6087</v>
      </c>
      <c r="I6091" s="8">
        <v>7</v>
      </c>
      <c r="J6091" s="8">
        <v>9.5555555555555554</v>
      </c>
      <c r="K6091" s="8">
        <v>9.3317902591772377</v>
      </c>
      <c r="L6091" s="8">
        <v>1.7409187032617606</v>
      </c>
      <c r="M6091" s="8">
        <v>0.3317902591772377</v>
      </c>
      <c r="N6091" s="8">
        <v>0.55555555555555536</v>
      </c>
      <c r="O6091" s="8">
        <v>2</v>
      </c>
      <c r="P6091" s="8">
        <v>1</v>
      </c>
    </row>
    <row r="6092" spans="1:16" x14ac:dyDescent="0.35">
      <c r="A6092" s="8" t="s">
        <v>190</v>
      </c>
      <c r="B6092" s="54">
        <v>45271</v>
      </c>
      <c r="C6092">
        <v>8</v>
      </c>
      <c r="D6092">
        <v>11.716049626863871</v>
      </c>
      <c r="E6092">
        <v>4</v>
      </c>
      <c r="F6092">
        <v>10.535186601662357</v>
      </c>
      <c r="G6092" s="8">
        <v>5939</v>
      </c>
      <c r="H6092" s="8">
        <v>6088</v>
      </c>
      <c r="I6092" s="8">
        <v>0</v>
      </c>
      <c r="J6092" s="8">
        <v>10.666666666666666</v>
      </c>
      <c r="K6092" s="8">
        <v>9.9679609085232546</v>
      </c>
      <c r="L6092" s="8">
        <v>2.5351866016623568</v>
      </c>
      <c r="M6092" s="8">
        <v>1.9679609085232546</v>
      </c>
      <c r="N6092" s="8">
        <v>2.6666666666666661</v>
      </c>
      <c r="O6092" s="8">
        <v>8</v>
      </c>
      <c r="P6092" s="8">
        <v>1</v>
      </c>
    </row>
    <row r="6093" spans="1:16" x14ac:dyDescent="0.35">
      <c r="A6093" s="8" t="s">
        <v>190</v>
      </c>
      <c r="B6093" s="54">
        <v>45278</v>
      </c>
      <c r="C6093">
        <v>0</v>
      </c>
      <c r="D6093">
        <v>8.2369704417434484</v>
      </c>
      <c r="E6093">
        <v>4</v>
      </c>
      <c r="F6093">
        <v>8.8253794380000006</v>
      </c>
      <c r="G6093" s="8">
        <v>5939</v>
      </c>
      <c r="H6093" s="8">
        <v>6089</v>
      </c>
      <c r="I6093" s="8">
        <v>8</v>
      </c>
      <c r="J6093" s="8">
        <v>10</v>
      </c>
      <c r="K6093" s="8">
        <v>6.1909698892055847</v>
      </c>
      <c r="L6093" s="8">
        <v>8.8253794380000006</v>
      </c>
      <c r="M6093" s="8">
        <v>6.1909698892055847</v>
      </c>
      <c r="N6093" s="8">
        <v>10</v>
      </c>
      <c r="O6093" s="8">
        <v>8</v>
      </c>
      <c r="P6093" s="8">
        <v>1</v>
      </c>
    </row>
    <row r="6094" spans="1:16" x14ac:dyDescent="0.35">
      <c r="A6094" s="8" t="s">
        <v>190</v>
      </c>
      <c r="B6094" s="54">
        <v>45285</v>
      </c>
      <c r="C6094">
        <v>10</v>
      </c>
      <c r="D6094">
        <v>11.756659355469328</v>
      </c>
      <c r="E6094"/>
      <c r="F6094"/>
      <c r="G6094" s="8">
        <v>5939</v>
      </c>
      <c r="H6094" s="8">
        <v>6090</v>
      </c>
      <c r="I6094" s="8">
        <v>8</v>
      </c>
      <c r="J6094" s="8">
        <v>10.555555555555555</v>
      </c>
      <c r="K6094" s="8">
        <v>8.7900091451774145</v>
      </c>
      <c r="L6094" s="8">
        <v>10</v>
      </c>
      <c r="M6094" s="8">
        <v>1.2099908548225855</v>
      </c>
      <c r="N6094" s="8">
        <v>0</v>
      </c>
      <c r="O6094" s="8">
        <v>0</v>
      </c>
      <c r="P6094" s="8">
        <v>1</v>
      </c>
    </row>
    <row r="6095" spans="1:16" x14ac:dyDescent="0.35">
      <c r="A6095" s="8" t="s">
        <v>191</v>
      </c>
      <c r="B6095" s="54">
        <v>44200</v>
      </c>
      <c r="C6095">
        <v>0</v>
      </c>
      <c r="D6095"/>
      <c r="E6095"/>
      <c r="F6095"/>
      <c r="G6095" s="8">
        <v>6095</v>
      </c>
      <c r="H6095" s="8">
        <v>6091</v>
      </c>
      <c r="I6095" s="8" t="e">
        <v>#N/A</v>
      </c>
      <c r="J6095" s="8" t="e">
        <v>#N/A</v>
      </c>
      <c r="K6095" s="8" t="e">
        <v>#N/A</v>
      </c>
      <c r="L6095" s="8">
        <v>0</v>
      </c>
      <c r="M6095" s="8">
        <v>0</v>
      </c>
      <c r="N6095" s="8">
        <v>0</v>
      </c>
      <c r="O6095" s="8">
        <v>0</v>
      </c>
      <c r="P6095" s="8">
        <v>0</v>
      </c>
    </row>
    <row r="6096" spans="1:16" x14ac:dyDescent="0.35">
      <c r="A6096" s="8" t="s">
        <v>191</v>
      </c>
      <c r="B6096" s="54">
        <v>44207</v>
      </c>
      <c r="C6096">
        <v>0</v>
      </c>
      <c r="D6096"/>
      <c r="E6096"/>
      <c r="F6096"/>
      <c r="G6096" s="8">
        <v>6095</v>
      </c>
      <c r="H6096" s="8">
        <v>6092</v>
      </c>
      <c r="I6096" s="8" t="e">
        <v>#N/A</v>
      </c>
      <c r="J6096" s="8" t="e">
        <v>#N/A</v>
      </c>
      <c r="K6096" s="8" t="e">
        <v>#N/A</v>
      </c>
      <c r="L6096" s="8">
        <v>0</v>
      </c>
      <c r="M6096" s="8">
        <v>0</v>
      </c>
      <c r="N6096" s="8">
        <v>0</v>
      </c>
      <c r="O6096" s="8">
        <v>0</v>
      </c>
      <c r="P6096" s="8">
        <v>0</v>
      </c>
    </row>
    <row r="6097" spans="1:16" x14ac:dyDescent="0.35">
      <c r="A6097" s="8" t="s">
        <v>191</v>
      </c>
      <c r="B6097" s="54">
        <v>44214</v>
      </c>
      <c r="C6097">
        <v>0</v>
      </c>
      <c r="D6097"/>
      <c r="E6097"/>
      <c r="F6097"/>
      <c r="G6097" s="8">
        <v>6095</v>
      </c>
      <c r="H6097" s="8">
        <v>6093</v>
      </c>
      <c r="I6097" s="8" t="e">
        <v>#N/A</v>
      </c>
      <c r="J6097" s="8" t="e">
        <v>#N/A</v>
      </c>
      <c r="K6097" s="8" t="e">
        <v>#N/A</v>
      </c>
      <c r="L6097" s="8">
        <v>0</v>
      </c>
      <c r="M6097" s="8">
        <v>0</v>
      </c>
      <c r="N6097" s="8">
        <v>0</v>
      </c>
      <c r="O6097" s="8">
        <v>0</v>
      </c>
      <c r="P6097" s="8">
        <v>0</v>
      </c>
    </row>
    <row r="6098" spans="1:16" x14ac:dyDescent="0.35">
      <c r="A6098" s="8" t="s">
        <v>191</v>
      </c>
      <c r="B6098" s="54">
        <v>44221</v>
      </c>
      <c r="C6098">
        <v>0</v>
      </c>
      <c r="D6098"/>
      <c r="E6098"/>
      <c r="F6098"/>
      <c r="G6098" s="8">
        <v>6095</v>
      </c>
      <c r="H6098" s="8">
        <v>6094</v>
      </c>
      <c r="I6098" s="8" t="e">
        <v>#N/A</v>
      </c>
      <c r="J6098" s="8" t="e">
        <v>#N/A</v>
      </c>
      <c r="K6098" s="8" t="e">
        <v>#N/A</v>
      </c>
      <c r="L6098" s="8">
        <v>0</v>
      </c>
      <c r="M6098" s="8">
        <v>0</v>
      </c>
      <c r="N6098" s="8">
        <v>0</v>
      </c>
      <c r="O6098" s="8">
        <v>0</v>
      </c>
      <c r="P6098" s="8">
        <v>0</v>
      </c>
    </row>
    <row r="6099" spans="1:16" x14ac:dyDescent="0.35">
      <c r="A6099" s="8" t="s">
        <v>191</v>
      </c>
      <c r="B6099" s="54">
        <v>44228</v>
      </c>
      <c r="C6099">
        <v>0</v>
      </c>
      <c r="D6099"/>
      <c r="E6099"/>
      <c r="F6099"/>
      <c r="G6099" s="8">
        <v>6095</v>
      </c>
      <c r="H6099" s="8">
        <v>6095</v>
      </c>
      <c r="I6099" s="8" t="e">
        <v>#N/A</v>
      </c>
      <c r="J6099" s="8" t="e">
        <v>#N/A</v>
      </c>
      <c r="K6099" s="8" t="e">
        <v>#N/A</v>
      </c>
      <c r="L6099" s="8">
        <v>0</v>
      </c>
      <c r="M6099" s="8">
        <v>0</v>
      </c>
      <c r="N6099" s="8">
        <v>0</v>
      </c>
      <c r="O6099" s="8">
        <v>0</v>
      </c>
      <c r="P6099" s="8">
        <v>0</v>
      </c>
    </row>
    <row r="6100" spans="1:16" x14ac:dyDescent="0.35">
      <c r="A6100" s="8" t="s">
        <v>191</v>
      </c>
      <c r="B6100" s="54">
        <v>44235</v>
      </c>
      <c r="C6100">
        <v>0</v>
      </c>
      <c r="D6100"/>
      <c r="E6100"/>
      <c r="F6100"/>
      <c r="G6100" s="8">
        <v>6095</v>
      </c>
      <c r="H6100" s="8">
        <v>6096</v>
      </c>
      <c r="I6100" s="8" t="e">
        <v>#N/A</v>
      </c>
      <c r="J6100" s="8" t="e">
        <v>#N/A</v>
      </c>
      <c r="K6100" s="8" t="e">
        <v>#N/A</v>
      </c>
      <c r="L6100" s="8">
        <v>0</v>
      </c>
      <c r="M6100" s="8">
        <v>0</v>
      </c>
      <c r="N6100" s="8">
        <v>0</v>
      </c>
      <c r="O6100" s="8">
        <v>0</v>
      </c>
      <c r="P6100" s="8">
        <v>0</v>
      </c>
    </row>
    <row r="6101" spans="1:16" x14ac:dyDescent="0.35">
      <c r="A6101" s="8" t="s">
        <v>191</v>
      </c>
      <c r="B6101" s="54">
        <v>44242</v>
      </c>
      <c r="C6101">
        <v>0</v>
      </c>
      <c r="D6101"/>
      <c r="E6101"/>
      <c r="F6101"/>
      <c r="G6101" s="8">
        <v>6095</v>
      </c>
      <c r="H6101" s="8">
        <v>6097</v>
      </c>
      <c r="I6101" s="8" t="e">
        <v>#N/A</v>
      </c>
      <c r="J6101" s="8" t="e">
        <v>#N/A</v>
      </c>
      <c r="K6101" s="8" t="e">
        <v>#N/A</v>
      </c>
      <c r="L6101" s="8">
        <v>0</v>
      </c>
      <c r="M6101" s="8">
        <v>0</v>
      </c>
      <c r="N6101" s="8">
        <v>0</v>
      </c>
      <c r="O6101" s="8">
        <v>0</v>
      </c>
      <c r="P6101" s="8">
        <v>0</v>
      </c>
    </row>
    <row r="6102" spans="1:16" x14ac:dyDescent="0.35">
      <c r="A6102" s="8" t="s">
        <v>191</v>
      </c>
      <c r="B6102" s="54">
        <v>44249</v>
      </c>
      <c r="C6102">
        <v>0</v>
      </c>
      <c r="D6102"/>
      <c r="E6102"/>
      <c r="F6102"/>
      <c r="G6102" s="8">
        <v>6095</v>
      </c>
      <c r="H6102" s="8">
        <v>6098</v>
      </c>
      <c r="I6102" s="8" t="e">
        <v>#N/A</v>
      </c>
      <c r="J6102" s="8" t="e">
        <v>#N/A</v>
      </c>
      <c r="K6102" s="8" t="e">
        <v>#N/A</v>
      </c>
      <c r="L6102" s="8">
        <v>0</v>
      </c>
      <c r="M6102" s="8">
        <v>0</v>
      </c>
      <c r="N6102" s="8">
        <v>0</v>
      </c>
      <c r="O6102" s="8">
        <v>0</v>
      </c>
      <c r="P6102" s="8">
        <v>0</v>
      </c>
    </row>
    <row r="6103" spans="1:16" x14ac:dyDescent="0.35">
      <c r="A6103" s="8" t="s">
        <v>191</v>
      </c>
      <c r="B6103" s="54">
        <v>44256</v>
      </c>
      <c r="C6103">
        <v>0</v>
      </c>
      <c r="D6103"/>
      <c r="E6103"/>
      <c r="F6103"/>
      <c r="G6103" s="8">
        <v>6095</v>
      </c>
      <c r="H6103" s="8">
        <v>6099</v>
      </c>
      <c r="I6103" s="8" t="e">
        <v>#N/A</v>
      </c>
      <c r="J6103" s="8" t="e">
        <v>#N/A</v>
      </c>
      <c r="K6103" s="8" t="e">
        <v>#N/A</v>
      </c>
      <c r="L6103" s="8">
        <v>0</v>
      </c>
      <c r="M6103" s="8">
        <v>0</v>
      </c>
      <c r="N6103" s="8">
        <v>0</v>
      </c>
      <c r="O6103" s="8">
        <v>0</v>
      </c>
      <c r="P6103" s="8">
        <v>0</v>
      </c>
    </row>
    <row r="6104" spans="1:16" x14ac:dyDescent="0.35">
      <c r="A6104" s="8" t="s">
        <v>191</v>
      </c>
      <c r="B6104" s="54">
        <v>44263</v>
      </c>
      <c r="C6104">
        <v>0</v>
      </c>
      <c r="D6104"/>
      <c r="E6104"/>
      <c r="F6104"/>
      <c r="G6104" s="8">
        <v>6095</v>
      </c>
      <c r="H6104" s="8">
        <v>6100</v>
      </c>
      <c r="I6104" s="8" t="e">
        <v>#N/A</v>
      </c>
      <c r="J6104" s="8" t="e">
        <v>#N/A</v>
      </c>
      <c r="K6104" s="8" t="e">
        <v>#N/A</v>
      </c>
      <c r="L6104" s="8">
        <v>0</v>
      </c>
      <c r="M6104" s="8">
        <v>0</v>
      </c>
      <c r="N6104" s="8">
        <v>0</v>
      </c>
      <c r="O6104" s="8">
        <v>0</v>
      </c>
      <c r="P6104" s="8">
        <v>0</v>
      </c>
    </row>
    <row r="6105" spans="1:16" x14ac:dyDescent="0.35">
      <c r="A6105" s="8" t="s">
        <v>191</v>
      </c>
      <c r="B6105" s="54">
        <v>44270</v>
      </c>
      <c r="C6105">
        <v>0</v>
      </c>
      <c r="D6105"/>
      <c r="E6105"/>
      <c r="F6105"/>
      <c r="G6105" s="8">
        <v>6095</v>
      </c>
      <c r="H6105" s="8">
        <v>6101</v>
      </c>
      <c r="I6105" s="8" t="e">
        <v>#N/A</v>
      </c>
      <c r="J6105" s="8" t="e">
        <v>#N/A</v>
      </c>
      <c r="K6105" s="8" t="e">
        <v>#N/A</v>
      </c>
      <c r="L6105" s="8">
        <v>0</v>
      </c>
      <c r="M6105" s="8">
        <v>0</v>
      </c>
      <c r="N6105" s="8">
        <v>0</v>
      </c>
      <c r="O6105" s="8">
        <v>0</v>
      </c>
      <c r="P6105" s="8">
        <v>0</v>
      </c>
    </row>
    <row r="6106" spans="1:16" x14ac:dyDescent="0.35">
      <c r="A6106" s="8" t="s">
        <v>191</v>
      </c>
      <c r="B6106" s="54">
        <v>44277</v>
      </c>
      <c r="C6106">
        <v>0</v>
      </c>
      <c r="D6106"/>
      <c r="E6106"/>
      <c r="F6106"/>
      <c r="G6106" s="8">
        <v>6095</v>
      </c>
      <c r="H6106" s="8">
        <v>6102</v>
      </c>
      <c r="I6106" s="8" t="e">
        <v>#N/A</v>
      </c>
      <c r="J6106" s="8" t="e">
        <v>#N/A</v>
      </c>
      <c r="K6106" s="8" t="e">
        <v>#N/A</v>
      </c>
      <c r="L6106" s="8">
        <v>0</v>
      </c>
      <c r="M6106" s="8">
        <v>0</v>
      </c>
      <c r="N6106" s="8">
        <v>0</v>
      </c>
      <c r="O6106" s="8">
        <v>0</v>
      </c>
      <c r="P6106" s="8">
        <v>0</v>
      </c>
    </row>
    <row r="6107" spans="1:16" x14ac:dyDescent="0.35">
      <c r="A6107" s="8" t="s">
        <v>191</v>
      </c>
      <c r="B6107" s="54">
        <v>44284</v>
      </c>
      <c r="C6107">
        <v>0</v>
      </c>
      <c r="D6107"/>
      <c r="E6107"/>
      <c r="F6107"/>
      <c r="G6107" s="8">
        <v>6095</v>
      </c>
      <c r="H6107" s="8">
        <v>6103</v>
      </c>
      <c r="I6107" s="8" t="e">
        <v>#N/A</v>
      </c>
      <c r="J6107" s="8" t="e">
        <v>#N/A</v>
      </c>
      <c r="K6107" s="8" t="e">
        <v>#N/A</v>
      </c>
      <c r="L6107" s="8">
        <v>0</v>
      </c>
      <c r="M6107" s="8">
        <v>0</v>
      </c>
      <c r="N6107" s="8">
        <v>0</v>
      </c>
      <c r="O6107" s="8">
        <v>0</v>
      </c>
      <c r="P6107" s="8">
        <v>0</v>
      </c>
    </row>
    <row r="6108" spans="1:16" x14ac:dyDescent="0.35">
      <c r="A6108" s="8" t="s">
        <v>191</v>
      </c>
      <c r="B6108" s="54">
        <v>44291</v>
      </c>
      <c r="C6108">
        <v>0</v>
      </c>
      <c r="D6108"/>
      <c r="E6108"/>
      <c r="F6108"/>
      <c r="G6108" s="8">
        <v>6095</v>
      </c>
      <c r="H6108" s="8">
        <v>6104</v>
      </c>
      <c r="I6108" s="8" t="e">
        <v>#N/A</v>
      </c>
      <c r="J6108" s="8" t="e">
        <v>#N/A</v>
      </c>
      <c r="K6108" s="8" t="e">
        <v>#N/A</v>
      </c>
      <c r="L6108" s="8">
        <v>0</v>
      </c>
      <c r="M6108" s="8">
        <v>0</v>
      </c>
      <c r="N6108" s="8">
        <v>0</v>
      </c>
      <c r="O6108" s="8">
        <v>0</v>
      </c>
      <c r="P6108" s="8">
        <v>0</v>
      </c>
    </row>
    <row r="6109" spans="1:16" x14ac:dyDescent="0.35">
      <c r="A6109" s="8" t="s">
        <v>191</v>
      </c>
      <c r="B6109" s="54">
        <v>44298</v>
      </c>
      <c r="C6109">
        <v>0</v>
      </c>
      <c r="D6109"/>
      <c r="E6109"/>
      <c r="F6109"/>
      <c r="G6109" s="8">
        <v>6095</v>
      </c>
      <c r="H6109" s="8">
        <v>6105</v>
      </c>
      <c r="I6109" s="8" t="e">
        <v>#N/A</v>
      </c>
      <c r="J6109" s="8" t="e">
        <v>#N/A</v>
      </c>
      <c r="K6109" s="8" t="e">
        <v>#N/A</v>
      </c>
      <c r="L6109" s="8">
        <v>0</v>
      </c>
      <c r="M6109" s="8">
        <v>0</v>
      </c>
      <c r="N6109" s="8">
        <v>0</v>
      </c>
      <c r="O6109" s="8">
        <v>0</v>
      </c>
      <c r="P6109" s="8">
        <v>0</v>
      </c>
    </row>
    <row r="6110" spans="1:16" x14ac:dyDescent="0.35">
      <c r="A6110" s="8" t="s">
        <v>191</v>
      </c>
      <c r="B6110" s="54">
        <v>44305</v>
      </c>
      <c r="C6110">
        <v>0</v>
      </c>
      <c r="D6110"/>
      <c r="E6110"/>
      <c r="F6110"/>
      <c r="G6110" s="8">
        <v>6095</v>
      </c>
      <c r="H6110" s="8">
        <v>6106</v>
      </c>
      <c r="I6110" s="8" t="e">
        <v>#N/A</v>
      </c>
      <c r="J6110" s="8" t="e">
        <v>#N/A</v>
      </c>
      <c r="K6110" s="8" t="e">
        <v>#N/A</v>
      </c>
      <c r="L6110" s="8">
        <v>0</v>
      </c>
      <c r="M6110" s="8">
        <v>0</v>
      </c>
      <c r="N6110" s="8">
        <v>0</v>
      </c>
      <c r="O6110" s="8">
        <v>0</v>
      </c>
      <c r="P6110" s="8">
        <v>0</v>
      </c>
    </row>
    <row r="6111" spans="1:16" x14ac:dyDescent="0.35">
      <c r="A6111" s="8" t="s">
        <v>191</v>
      </c>
      <c r="B6111" s="54">
        <v>44312</v>
      </c>
      <c r="C6111">
        <v>1</v>
      </c>
      <c r="D6111"/>
      <c r="E6111"/>
      <c r="F6111"/>
      <c r="G6111" s="8">
        <v>6095</v>
      </c>
      <c r="H6111" s="8">
        <v>6107</v>
      </c>
      <c r="I6111" s="8" t="e">
        <v>#N/A</v>
      </c>
      <c r="J6111" s="8" t="e">
        <v>#N/A</v>
      </c>
      <c r="K6111" s="8" t="e">
        <v>#N/A</v>
      </c>
      <c r="L6111" s="8">
        <v>0</v>
      </c>
      <c r="M6111" s="8">
        <v>0</v>
      </c>
      <c r="N6111" s="8">
        <v>0</v>
      </c>
      <c r="O6111" s="8">
        <v>0</v>
      </c>
      <c r="P6111" s="8">
        <v>0</v>
      </c>
    </row>
    <row r="6112" spans="1:16" x14ac:dyDescent="0.35">
      <c r="A6112" s="8" t="s">
        <v>191</v>
      </c>
      <c r="B6112" s="54">
        <v>44319</v>
      </c>
      <c r="C6112">
        <v>1</v>
      </c>
      <c r="D6112"/>
      <c r="E6112"/>
      <c r="F6112"/>
      <c r="G6112" s="8">
        <v>6095</v>
      </c>
      <c r="H6112" s="8">
        <v>6108</v>
      </c>
      <c r="I6112" s="8" t="e">
        <v>#N/A</v>
      </c>
      <c r="J6112" s="8" t="e">
        <v>#N/A</v>
      </c>
      <c r="K6112" s="8" t="e">
        <v>#N/A</v>
      </c>
      <c r="L6112" s="8">
        <v>0</v>
      </c>
      <c r="M6112" s="8">
        <v>0</v>
      </c>
      <c r="N6112" s="8">
        <v>0</v>
      </c>
      <c r="O6112" s="8">
        <v>0</v>
      </c>
      <c r="P6112" s="8">
        <v>0</v>
      </c>
    </row>
    <row r="6113" spans="1:16" x14ac:dyDescent="0.35">
      <c r="A6113" s="8" t="s">
        <v>191</v>
      </c>
      <c r="B6113" s="54">
        <v>44326</v>
      </c>
      <c r="C6113">
        <v>3</v>
      </c>
      <c r="D6113"/>
      <c r="E6113"/>
      <c r="F6113"/>
      <c r="G6113" s="8">
        <v>6095</v>
      </c>
      <c r="H6113" s="8">
        <v>6109</v>
      </c>
      <c r="I6113" s="8" t="e">
        <v>#N/A</v>
      </c>
      <c r="J6113" s="8" t="e">
        <v>#N/A</v>
      </c>
      <c r="K6113" s="8" t="e">
        <v>#N/A</v>
      </c>
      <c r="L6113" s="8">
        <v>0</v>
      </c>
      <c r="M6113" s="8">
        <v>0</v>
      </c>
      <c r="N6113" s="8">
        <v>0</v>
      </c>
      <c r="O6113" s="8">
        <v>0</v>
      </c>
      <c r="P6113" s="8">
        <v>0</v>
      </c>
    </row>
    <row r="6114" spans="1:16" x14ac:dyDescent="0.35">
      <c r="A6114" s="8" t="s">
        <v>191</v>
      </c>
      <c r="B6114" s="54">
        <v>44333</v>
      </c>
      <c r="C6114">
        <v>9</v>
      </c>
      <c r="D6114"/>
      <c r="E6114"/>
      <c r="F6114"/>
      <c r="G6114" s="8">
        <v>6095</v>
      </c>
      <c r="H6114" s="8">
        <v>6110</v>
      </c>
      <c r="I6114" s="8" t="e">
        <v>#N/A</v>
      </c>
      <c r="J6114" s="8" t="e">
        <v>#N/A</v>
      </c>
      <c r="K6114" s="8" t="e">
        <v>#N/A</v>
      </c>
      <c r="L6114" s="8">
        <v>0</v>
      </c>
      <c r="M6114" s="8">
        <v>0</v>
      </c>
      <c r="N6114" s="8">
        <v>0</v>
      </c>
      <c r="O6114" s="8">
        <v>0</v>
      </c>
      <c r="P6114" s="8">
        <v>0</v>
      </c>
    </row>
    <row r="6115" spans="1:16" x14ac:dyDescent="0.35">
      <c r="A6115" s="8" t="s">
        <v>191</v>
      </c>
      <c r="B6115" s="54">
        <v>44340</v>
      </c>
      <c r="C6115">
        <v>9</v>
      </c>
      <c r="D6115"/>
      <c r="E6115"/>
      <c r="F6115"/>
      <c r="G6115" s="8">
        <v>6095</v>
      </c>
      <c r="H6115" s="8">
        <v>6111</v>
      </c>
      <c r="I6115" s="8" t="e">
        <v>#N/A</v>
      </c>
      <c r="J6115" s="8" t="e">
        <v>#N/A</v>
      </c>
      <c r="K6115" s="8" t="e">
        <v>#N/A</v>
      </c>
      <c r="L6115" s="8">
        <v>0</v>
      </c>
      <c r="M6115" s="8">
        <v>0</v>
      </c>
      <c r="N6115" s="8">
        <v>0</v>
      </c>
      <c r="O6115" s="8">
        <v>0</v>
      </c>
      <c r="P6115" s="8">
        <v>0</v>
      </c>
    </row>
    <row r="6116" spans="1:16" x14ac:dyDescent="0.35">
      <c r="A6116" s="8" t="s">
        <v>191</v>
      </c>
      <c r="B6116" s="54">
        <v>44347</v>
      </c>
      <c r="C6116">
        <v>7</v>
      </c>
      <c r="D6116"/>
      <c r="E6116"/>
      <c r="F6116"/>
      <c r="G6116" s="8">
        <v>6095</v>
      </c>
      <c r="H6116" s="8">
        <v>6112</v>
      </c>
      <c r="I6116" s="8" t="e">
        <v>#N/A</v>
      </c>
      <c r="J6116" s="8" t="e">
        <v>#N/A</v>
      </c>
      <c r="K6116" s="8" t="e">
        <v>#N/A</v>
      </c>
      <c r="L6116" s="8">
        <v>0</v>
      </c>
      <c r="M6116" s="8">
        <v>0</v>
      </c>
      <c r="N6116" s="8">
        <v>0</v>
      </c>
      <c r="O6116" s="8">
        <v>0</v>
      </c>
      <c r="P6116" s="8">
        <v>0</v>
      </c>
    </row>
    <row r="6117" spans="1:16" x14ac:dyDescent="0.35">
      <c r="A6117" s="8" t="s">
        <v>191</v>
      </c>
      <c r="B6117" s="54">
        <v>44354</v>
      </c>
      <c r="C6117">
        <v>8</v>
      </c>
      <c r="D6117"/>
      <c r="E6117"/>
      <c r="F6117"/>
      <c r="G6117" s="8">
        <v>6095</v>
      </c>
      <c r="H6117" s="8">
        <v>6113</v>
      </c>
      <c r="I6117" s="8" t="e">
        <v>#N/A</v>
      </c>
      <c r="J6117" s="8" t="e">
        <v>#N/A</v>
      </c>
      <c r="K6117" s="8" t="e">
        <v>#N/A</v>
      </c>
      <c r="L6117" s="8">
        <v>0</v>
      </c>
      <c r="M6117" s="8">
        <v>0</v>
      </c>
      <c r="N6117" s="8">
        <v>0</v>
      </c>
      <c r="O6117" s="8">
        <v>0</v>
      </c>
      <c r="P6117" s="8">
        <v>0</v>
      </c>
    </row>
    <row r="6118" spans="1:16" x14ac:dyDescent="0.35">
      <c r="A6118" s="8" t="s">
        <v>191</v>
      </c>
      <c r="B6118" s="54">
        <v>44361</v>
      </c>
      <c r="C6118">
        <v>7</v>
      </c>
      <c r="D6118"/>
      <c r="E6118"/>
      <c r="F6118"/>
      <c r="G6118" s="8">
        <v>6095</v>
      </c>
      <c r="H6118" s="8">
        <v>6114</v>
      </c>
      <c r="I6118" s="8" t="e">
        <v>#N/A</v>
      </c>
      <c r="J6118" s="8" t="e">
        <v>#N/A</v>
      </c>
      <c r="K6118" s="8" t="e">
        <v>#N/A</v>
      </c>
      <c r="L6118" s="8">
        <v>0</v>
      </c>
      <c r="M6118" s="8">
        <v>0</v>
      </c>
      <c r="N6118" s="8">
        <v>0</v>
      </c>
      <c r="O6118" s="8">
        <v>0</v>
      </c>
      <c r="P6118" s="8">
        <v>0</v>
      </c>
    </row>
    <row r="6119" spans="1:16" x14ac:dyDescent="0.35">
      <c r="A6119" s="8" t="s">
        <v>191</v>
      </c>
      <c r="B6119" s="54">
        <v>44368</v>
      </c>
      <c r="C6119">
        <v>6</v>
      </c>
      <c r="D6119"/>
      <c r="E6119"/>
      <c r="F6119"/>
      <c r="G6119" s="8">
        <v>6095</v>
      </c>
      <c r="H6119" s="8">
        <v>6115</v>
      </c>
      <c r="I6119" s="8" t="e">
        <v>#N/A</v>
      </c>
      <c r="J6119" s="8" t="e">
        <v>#N/A</v>
      </c>
      <c r="K6119" s="8" t="e">
        <v>#N/A</v>
      </c>
      <c r="L6119" s="8">
        <v>0</v>
      </c>
      <c r="M6119" s="8">
        <v>0</v>
      </c>
      <c r="N6119" s="8">
        <v>0</v>
      </c>
      <c r="O6119" s="8">
        <v>0</v>
      </c>
      <c r="P6119" s="8">
        <v>0</v>
      </c>
    </row>
    <row r="6120" spans="1:16" x14ac:dyDescent="0.35">
      <c r="A6120" s="8" t="s">
        <v>191</v>
      </c>
      <c r="B6120" s="54">
        <v>44375</v>
      </c>
      <c r="C6120">
        <v>8</v>
      </c>
      <c r="D6120"/>
      <c r="E6120"/>
      <c r="F6120"/>
      <c r="G6120" s="8">
        <v>6095</v>
      </c>
      <c r="H6120" s="8">
        <v>6116</v>
      </c>
      <c r="I6120" s="8" t="e">
        <v>#N/A</v>
      </c>
      <c r="J6120" s="8" t="e">
        <v>#N/A</v>
      </c>
      <c r="K6120" s="8" t="e">
        <v>#N/A</v>
      </c>
      <c r="L6120" s="8">
        <v>0</v>
      </c>
      <c r="M6120" s="8">
        <v>0</v>
      </c>
      <c r="N6120" s="8">
        <v>0</v>
      </c>
      <c r="O6120" s="8">
        <v>0</v>
      </c>
      <c r="P6120" s="8">
        <v>0</v>
      </c>
    </row>
    <row r="6121" spans="1:16" x14ac:dyDescent="0.35">
      <c r="A6121" s="8" t="s">
        <v>191</v>
      </c>
      <c r="B6121" s="54">
        <v>44382</v>
      </c>
      <c r="C6121">
        <v>14</v>
      </c>
      <c r="D6121"/>
      <c r="E6121"/>
      <c r="F6121"/>
      <c r="G6121" s="8">
        <v>6095</v>
      </c>
      <c r="H6121" s="8">
        <v>6117</v>
      </c>
      <c r="I6121" s="8" t="e">
        <v>#N/A</v>
      </c>
      <c r="J6121" s="8" t="e">
        <v>#N/A</v>
      </c>
      <c r="K6121" s="8" t="e">
        <v>#N/A</v>
      </c>
      <c r="L6121" s="8">
        <v>0</v>
      </c>
      <c r="M6121" s="8">
        <v>0</v>
      </c>
      <c r="N6121" s="8">
        <v>0</v>
      </c>
      <c r="O6121" s="8">
        <v>0</v>
      </c>
      <c r="P6121" s="8">
        <v>0</v>
      </c>
    </row>
    <row r="6122" spans="1:16" x14ac:dyDescent="0.35">
      <c r="A6122" s="8" t="s">
        <v>191</v>
      </c>
      <c r="B6122" s="54">
        <v>44389</v>
      </c>
      <c r="C6122">
        <v>8</v>
      </c>
      <c r="D6122"/>
      <c r="E6122"/>
      <c r="F6122"/>
      <c r="G6122" s="8">
        <v>6095</v>
      </c>
      <c r="H6122" s="8">
        <v>6118</v>
      </c>
      <c r="I6122" s="8" t="e">
        <v>#N/A</v>
      </c>
      <c r="J6122" s="8" t="e">
        <v>#N/A</v>
      </c>
      <c r="K6122" s="8" t="e">
        <v>#N/A</v>
      </c>
      <c r="L6122" s="8">
        <v>0</v>
      </c>
      <c r="M6122" s="8">
        <v>0</v>
      </c>
      <c r="N6122" s="8">
        <v>0</v>
      </c>
      <c r="O6122" s="8">
        <v>0</v>
      </c>
      <c r="P6122" s="8">
        <v>0</v>
      </c>
    </row>
    <row r="6123" spans="1:16" x14ac:dyDescent="0.35">
      <c r="A6123" s="8" t="s">
        <v>191</v>
      </c>
      <c r="B6123" s="54">
        <v>44396</v>
      </c>
      <c r="C6123">
        <v>7</v>
      </c>
      <c r="D6123"/>
      <c r="E6123"/>
      <c r="F6123"/>
      <c r="G6123" s="8">
        <v>6095</v>
      </c>
      <c r="H6123" s="8">
        <v>6119</v>
      </c>
      <c r="I6123" s="8" t="e">
        <v>#N/A</v>
      </c>
      <c r="J6123" s="8" t="e">
        <v>#N/A</v>
      </c>
      <c r="K6123" s="8" t="e">
        <v>#N/A</v>
      </c>
      <c r="L6123" s="8">
        <v>0</v>
      </c>
      <c r="M6123" s="8">
        <v>0</v>
      </c>
      <c r="N6123" s="8">
        <v>0</v>
      </c>
      <c r="O6123" s="8">
        <v>0</v>
      </c>
      <c r="P6123" s="8">
        <v>0</v>
      </c>
    </row>
    <row r="6124" spans="1:16" x14ac:dyDescent="0.35">
      <c r="A6124" s="8" t="s">
        <v>191</v>
      </c>
      <c r="B6124" s="54">
        <v>44403</v>
      </c>
      <c r="C6124">
        <v>8</v>
      </c>
      <c r="D6124"/>
      <c r="E6124"/>
      <c r="F6124"/>
      <c r="G6124" s="8">
        <v>6095</v>
      </c>
      <c r="H6124" s="8">
        <v>6120</v>
      </c>
      <c r="I6124" s="8" t="e">
        <v>#N/A</v>
      </c>
      <c r="J6124" s="8" t="e">
        <v>#N/A</v>
      </c>
      <c r="K6124" s="8" t="e">
        <v>#N/A</v>
      </c>
      <c r="L6124" s="8">
        <v>0</v>
      </c>
      <c r="M6124" s="8">
        <v>0</v>
      </c>
      <c r="N6124" s="8">
        <v>0</v>
      </c>
      <c r="O6124" s="8">
        <v>0</v>
      </c>
      <c r="P6124" s="8">
        <v>0</v>
      </c>
    </row>
    <row r="6125" spans="1:16" x14ac:dyDescent="0.35">
      <c r="A6125" s="8" t="s">
        <v>191</v>
      </c>
      <c r="B6125" s="54">
        <v>44410</v>
      </c>
      <c r="C6125">
        <v>9</v>
      </c>
      <c r="D6125"/>
      <c r="E6125"/>
      <c r="F6125"/>
      <c r="G6125" s="8">
        <v>6095</v>
      </c>
      <c r="H6125" s="8">
        <v>6121</v>
      </c>
      <c r="I6125" s="8" t="e">
        <v>#N/A</v>
      </c>
      <c r="J6125" s="8" t="e">
        <v>#N/A</v>
      </c>
      <c r="K6125" s="8" t="e">
        <v>#N/A</v>
      </c>
      <c r="L6125" s="8">
        <v>0</v>
      </c>
      <c r="M6125" s="8">
        <v>0</v>
      </c>
      <c r="N6125" s="8">
        <v>0</v>
      </c>
      <c r="O6125" s="8">
        <v>0</v>
      </c>
      <c r="P6125" s="8">
        <v>0</v>
      </c>
    </row>
    <row r="6126" spans="1:16" x14ac:dyDescent="0.35">
      <c r="A6126" s="8" t="s">
        <v>191</v>
      </c>
      <c r="B6126" s="54">
        <v>44417</v>
      </c>
      <c r="C6126">
        <v>6</v>
      </c>
      <c r="D6126"/>
      <c r="E6126"/>
      <c r="F6126"/>
      <c r="G6126" s="8">
        <v>6095</v>
      </c>
      <c r="H6126" s="8">
        <v>6122</v>
      </c>
      <c r="I6126" s="8" t="e">
        <v>#N/A</v>
      </c>
      <c r="J6126" s="8" t="e">
        <v>#N/A</v>
      </c>
      <c r="K6126" s="8" t="e">
        <v>#N/A</v>
      </c>
      <c r="L6126" s="8">
        <v>0</v>
      </c>
      <c r="M6126" s="8">
        <v>0</v>
      </c>
      <c r="N6126" s="8">
        <v>0</v>
      </c>
      <c r="O6126" s="8">
        <v>0</v>
      </c>
      <c r="P6126" s="8">
        <v>0</v>
      </c>
    </row>
    <row r="6127" spans="1:16" x14ac:dyDescent="0.35">
      <c r="A6127" s="8" t="s">
        <v>191</v>
      </c>
      <c r="B6127" s="54">
        <v>44424</v>
      </c>
      <c r="C6127">
        <v>7</v>
      </c>
      <c r="D6127"/>
      <c r="E6127"/>
      <c r="F6127"/>
      <c r="G6127" s="8">
        <v>6095</v>
      </c>
      <c r="H6127" s="8">
        <v>6123</v>
      </c>
      <c r="I6127" s="8" t="e">
        <v>#N/A</v>
      </c>
      <c r="J6127" s="8" t="e">
        <v>#N/A</v>
      </c>
      <c r="K6127" s="8" t="e">
        <v>#N/A</v>
      </c>
      <c r="L6127" s="8">
        <v>0</v>
      </c>
      <c r="M6127" s="8">
        <v>0</v>
      </c>
      <c r="N6127" s="8">
        <v>0</v>
      </c>
      <c r="O6127" s="8">
        <v>0</v>
      </c>
      <c r="P6127" s="8">
        <v>0</v>
      </c>
    </row>
    <row r="6128" spans="1:16" x14ac:dyDescent="0.35">
      <c r="A6128" s="8" t="s">
        <v>191</v>
      </c>
      <c r="B6128" s="54">
        <v>44431</v>
      </c>
      <c r="C6128">
        <v>6</v>
      </c>
      <c r="D6128"/>
      <c r="E6128"/>
      <c r="F6128"/>
      <c r="G6128" s="8">
        <v>6095</v>
      </c>
      <c r="H6128" s="8">
        <v>6124</v>
      </c>
      <c r="I6128" s="8" t="e">
        <v>#N/A</v>
      </c>
      <c r="J6128" s="8" t="e">
        <v>#N/A</v>
      </c>
      <c r="K6128" s="8" t="e">
        <v>#N/A</v>
      </c>
      <c r="L6128" s="8">
        <v>0</v>
      </c>
      <c r="M6128" s="8">
        <v>0</v>
      </c>
      <c r="N6128" s="8">
        <v>0</v>
      </c>
      <c r="O6128" s="8">
        <v>0</v>
      </c>
      <c r="P6128" s="8">
        <v>0</v>
      </c>
    </row>
    <row r="6129" spans="1:16" x14ac:dyDescent="0.35">
      <c r="A6129" s="8" t="s">
        <v>191</v>
      </c>
      <c r="B6129" s="54">
        <v>44438</v>
      </c>
      <c r="C6129">
        <v>5</v>
      </c>
      <c r="D6129"/>
      <c r="E6129"/>
      <c r="F6129"/>
      <c r="G6129" s="8">
        <v>6095</v>
      </c>
      <c r="H6129" s="8">
        <v>6125</v>
      </c>
      <c r="I6129" s="8" t="e">
        <v>#N/A</v>
      </c>
      <c r="J6129" s="8" t="e">
        <v>#N/A</v>
      </c>
      <c r="K6129" s="8" t="e">
        <v>#N/A</v>
      </c>
      <c r="L6129" s="8">
        <v>0</v>
      </c>
      <c r="M6129" s="8">
        <v>0</v>
      </c>
      <c r="N6129" s="8">
        <v>0</v>
      </c>
      <c r="O6129" s="8">
        <v>0</v>
      </c>
      <c r="P6129" s="8">
        <v>0</v>
      </c>
    </row>
    <row r="6130" spans="1:16" x14ac:dyDescent="0.35">
      <c r="A6130" s="8" t="s">
        <v>191</v>
      </c>
      <c r="B6130" s="54">
        <v>44445</v>
      </c>
      <c r="C6130">
        <v>9</v>
      </c>
      <c r="D6130"/>
      <c r="E6130"/>
      <c r="F6130"/>
      <c r="G6130" s="8">
        <v>6095</v>
      </c>
      <c r="H6130" s="8">
        <v>6126</v>
      </c>
      <c r="I6130" s="8" t="e">
        <v>#N/A</v>
      </c>
      <c r="J6130" s="8" t="e">
        <v>#N/A</v>
      </c>
      <c r="K6130" s="8" t="e">
        <v>#N/A</v>
      </c>
      <c r="L6130" s="8">
        <v>0</v>
      </c>
      <c r="M6130" s="8">
        <v>0</v>
      </c>
      <c r="N6130" s="8">
        <v>0</v>
      </c>
      <c r="O6130" s="8">
        <v>0</v>
      </c>
      <c r="P6130" s="8">
        <v>0</v>
      </c>
    </row>
    <row r="6131" spans="1:16" x14ac:dyDescent="0.35">
      <c r="A6131" s="8" t="s">
        <v>191</v>
      </c>
      <c r="B6131" s="54">
        <v>44452</v>
      </c>
      <c r="C6131">
        <v>4</v>
      </c>
      <c r="D6131"/>
      <c r="E6131"/>
      <c r="F6131"/>
      <c r="G6131" s="8">
        <v>6095</v>
      </c>
      <c r="H6131" s="8">
        <v>6127</v>
      </c>
      <c r="I6131" s="8" t="e">
        <v>#N/A</v>
      </c>
      <c r="J6131" s="8" t="e">
        <v>#N/A</v>
      </c>
      <c r="K6131" s="8" t="e">
        <v>#N/A</v>
      </c>
      <c r="L6131" s="8">
        <v>0</v>
      </c>
      <c r="M6131" s="8">
        <v>0</v>
      </c>
      <c r="N6131" s="8">
        <v>0</v>
      </c>
      <c r="O6131" s="8">
        <v>0</v>
      </c>
      <c r="P6131" s="8">
        <v>0</v>
      </c>
    </row>
    <row r="6132" spans="1:16" x14ac:dyDescent="0.35">
      <c r="A6132" s="8" t="s">
        <v>191</v>
      </c>
      <c r="B6132" s="54">
        <v>44459</v>
      </c>
      <c r="C6132">
        <v>3</v>
      </c>
      <c r="D6132"/>
      <c r="E6132"/>
      <c r="F6132"/>
      <c r="G6132" s="8">
        <v>6095</v>
      </c>
      <c r="H6132" s="8">
        <v>6128</v>
      </c>
      <c r="I6132" s="8" t="e">
        <v>#N/A</v>
      </c>
      <c r="J6132" s="8" t="e">
        <v>#N/A</v>
      </c>
      <c r="K6132" s="8" t="e">
        <v>#N/A</v>
      </c>
      <c r="L6132" s="8">
        <v>0</v>
      </c>
      <c r="M6132" s="8">
        <v>0</v>
      </c>
      <c r="N6132" s="8">
        <v>0</v>
      </c>
      <c r="O6132" s="8">
        <v>0</v>
      </c>
      <c r="P6132" s="8">
        <v>0</v>
      </c>
    </row>
    <row r="6133" spans="1:16" x14ac:dyDescent="0.35">
      <c r="A6133" s="8" t="s">
        <v>191</v>
      </c>
      <c r="B6133" s="54">
        <v>44466</v>
      </c>
      <c r="C6133">
        <v>3</v>
      </c>
      <c r="D6133"/>
      <c r="E6133"/>
      <c r="F6133"/>
      <c r="G6133" s="8">
        <v>6095</v>
      </c>
      <c r="H6133" s="8">
        <v>6129</v>
      </c>
      <c r="I6133" s="8" t="e">
        <v>#N/A</v>
      </c>
      <c r="J6133" s="8" t="e">
        <v>#N/A</v>
      </c>
      <c r="K6133" s="8" t="e">
        <v>#N/A</v>
      </c>
      <c r="L6133" s="8">
        <v>0</v>
      </c>
      <c r="M6133" s="8">
        <v>0</v>
      </c>
      <c r="N6133" s="8">
        <v>0</v>
      </c>
      <c r="O6133" s="8">
        <v>0</v>
      </c>
      <c r="P6133" s="8">
        <v>0</v>
      </c>
    </row>
    <row r="6134" spans="1:16" x14ac:dyDescent="0.35">
      <c r="A6134" s="8" t="s">
        <v>191</v>
      </c>
      <c r="B6134" s="54">
        <v>44473</v>
      </c>
      <c r="C6134">
        <v>3</v>
      </c>
      <c r="D6134"/>
      <c r="E6134"/>
      <c r="F6134"/>
      <c r="G6134" s="8">
        <v>6095</v>
      </c>
      <c r="H6134" s="8">
        <v>6130</v>
      </c>
      <c r="I6134" s="8" t="e">
        <v>#N/A</v>
      </c>
      <c r="J6134" s="8" t="e">
        <v>#N/A</v>
      </c>
      <c r="K6134" s="8" t="e">
        <v>#N/A</v>
      </c>
      <c r="L6134" s="8">
        <v>0</v>
      </c>
      <c r="M6134" s="8">
        <v>0</v>
      </c>
      <c r="N6134" s="8">
        <v>0</v>
      </c>
      <c r="O6134" s="8">
        <v>0</v>
      </c>
      <c r="P6134" s="8">
        <v>0</v>
      </c>
    </row>
    <row r="6135" spans="1:16" x14ac:dyDescent="0.35">
      <c r="A6135" s="8" t="s">
        <v>191</v>
      </c>
      <c r="B6135" s="54">
        <v>44480</v>
      </c>
      <c r="C6135">
        <v>1</v>
      </c>
      <c r="D6135"/>
      <c r="E6135"/>
      <c r="F6135"/>
      <c r="G6135" s="8">
        <v>6095</v>
      </c>
      <c r="H6135" s="8">
        <v>6131</v>
      </c>
      <c r="I6135" s="8" t="e">
        <v>#N/A</v>
      </c>
      <c r="J6135" s="8" t="e">
        <v>#N/A</v>
      </c>
      <c r="K6135" s="8" t="e">
        <v>#N/A</v>
      </c>
      <c r="L6135" s="8">
        <v>0</v>
      </c>
      <c r="M6135" s="8">
        <v>0</v>
      </c>
      <c r="N6135" s="8">
        <v>0</v>
      </c>
      <c r="O6135" s="8">
        <v>0</v>
      </c>
      <c r="P6135" s="8">
        <v>0</v>
      </c>
    </row>
    <row r="6136" spans="1:16" x14ac:dyDescent="0.35">
      <c r="A6136" s="8" t="s">
        <v>191</v>
      </c>
      <c r="B6136" s="54">
        <v>44487</v>
      </c>
      <c r="C6136">
        <v>1</v>
      </c>
      <c r="D6136"/>
      <c r="E6136"/>
      <c r="F6136"/>
      <c r="G6136" s="8">
        <v>6095</v>
      </c>
      <c r="H6136" s="8">
        <v>6132</v>
      </c>
      <c r="I6136" s="8" t="e">
        <v>#N/A</v>
      </c>
      <c r="J6136" s="8" t="e">
        <v>#N/A</v>
      </c>
      <c r="K6136" s="8" t="e">
        <v>#N/A</v>
      </c>
      <c r="L6136" s="8">
        <v>0</v>
      </c>
      <c r="M6136" s="8">
        <v>0</v>
      </c>
      <c r="N6136" s="8">
        <v>0</v>
      </c>
      <c r="O6136" s="8">
        <v>0</v>
      </c>
      <c r="P6136" s="8">
        <v>0</v>
      </c>
    </row>
    <row r="6137" spans="1:16" x14ac:dyDescent="0.35">
      <c r="A6137" s="8" t="s">
        <v>191</v>
      </c>
      <c r="B6137" s="54">
        <v>44494</v>
      </c>
      <c r="C6137">
        <v>0</v>
      </c>
      <c r="D6137"/>
      <c r="E6137"/>
      <c r="F6137"/>
      <c r="G6137" s="8">
        <v>6095</v>
      </c>
      <c r="H6137" s="8">
        <v>6133</v>
      </c>
      <c r="I6137" s="8" t="e">
        <v>#N/A</v>
      </c>
      <c r="J6137" s="8" t="e">
        <v>#N/A</v>
      </c>
      <c r="K6137" s="8" t="e">
        <v>#N/A</v>
      </c>
      <c r="L6137" s="8">
        <v>0</v>
      </c>
      <c r="M6137" s="8">
        <v>0</v>
      </c>
      <c r="N6137" s="8">
        <v>0</v>
      </c>
      <c r="O6137" s="8">
        <v>0</v>
      </c>
      <c r="P6137" s="8">
        <v>0</v>
      </c>
    </row>
    <row r="6138" spans="1:16" x14ac:dyDescent="0.35">
      <c r="A6138" s="8" t="s">
        <v>191</v>
      </c>
      <c r="B6138" s="54">
        <v>44501</v>
      </c>
      <c r="C6138">
        <v>0</v>
      </c>
      <c r="D6138"/>
      <c r="E6138"/>
      <c r="F6138"/>
      <c r="G6138" s="8">
        <v>6095</v>
      </c>
      <c r="H6138" s="8">
        <v>6134</v>
      </c>
      <c r="I6138" s="8" t="e">
        <v>#N/A</v>
      </c>
      <c r="J6138" s="8" t="e">
        <v>#N/A</v>
      </c>
      <c r="K6138" s="8" t="e">
        <v>#N/A</v>
      </c>
      <c r="L6138" s="8">
        <v>0</v>
      </c>
      <c r="M6138" s="8">
        <v>0</v>
      </c>
      <c r="N6138" s="8">
        <v>0</v>
      </c>
      <c r="O6138" s="8">
        <v>0</v>
      </c>
      <c r="P6138" s="8">
        <v>0</v>
      </c>
    </row>
    <row r="6139" spans="1:16" x14ac:dyDescent="0.35">
      <c r="A6139" s="8" t="s">
        <v>191</v>
      </c>
      <c r="B6139" s="54">
        <v>44508</v>
      </c>
      <c r="C6139">
        <v>0</v>
      </c>
      <c r="D6139"/>
      <c r="E6139"/>
      <c r="F6139"/>
      <c r="G6139" s="8">
        <v>6095</v>
      </c>
      <c r="H6139" s="8">
        <v>6135</v>
      </c>
      <c r="I6139" s="8" t="e">
        <v>#N/A</v>
      </c>
      <c r="J6139" s="8" t="e">
        <v>#N/A</v>
      </c>
      <c r="K6139" s="8" t="e">
        <v>#N/A</v>
      </c>
      <c r="L6139" s="8">
        <v>0</v>
      </c>
      <c r="M6139" s="8">
        <v>0</v>
      </c>
      <c r="N6139" s="8">
        <v>0</v>
      </c>
      <c r="O6139" s="8">
        <v>0</v>
      </c>
      <c r="P6139" s="8">
        <v>0</v>
      </c>
    </row>
    <row r="6140" spans="1:16" x14ac:dyDescent="0.35">
      <c r="A6140" s="8" t="s">
        <v>191</v>
      </c>
      <c r="B6140" s="54">
        <v>44515</v>
      </c>
      <c r="C6140">
        <v>0</v>
      </c>
      <c r="D6140"/>
      <c r="E6140"/>
      <c r="F6140"/>
      <c r="G6140" s="8">
        <v>6095</v>
      </c>
      <c r="H6140" s="8">
        <v>6136</v>
      </c>
      <c r="I6140" s="8" t="e">
        <v>#N/A</v>
      </c>
      <c r="J6140" s="8" t="e">
        <v>#N/A</v>
      </c>
      <c r="K6140" s="8" t="e">
        <v>#N/A</v>
      </c>
      <c r="L6140" s="8">
        <v>0</v>
      </c>
      <c r="M6140" s="8">
        <v>0</v>
      </c>
      <c r="N6140" s="8">
        <v>0</v>
      </c>
      <c r="O6140" s="8">
        <v>0</v>
      </c>
      <c r="P6140" s="8">
        <v>0</v>
      </c>
    </row>
    <row r="6141" spans="1:16" x14ac:dyDescent="0.35">
      <c r="A6141" s="8" t="s">
        <v>191</v>
      </c>
      <c r="B6141" s="54">
        <v>44522</v>
      </c>
      <c r="C6141">
        <v>0</v>
      </c>
      <c r="D6141"/>
      <c r="E6141"/>
      <c r="F6141"/>
      <c r="G6141" s="8">
        <v>6095</v>
      </c>
      <c r="H6141" s="8">
        <v>6137</v>
      </c>
      <c r="I6141" s="8" t="e">
        <v>#N/A</v>
      </c>
      <c r="J6141" s="8" t="e">
        <v>#N/A</v>
      </c>
      <c r="K6141" s="8" t="e">
        <v>#N/A</v>
      </c>
      <c r="L6141" s="8">
        <v>0</v>
      </c>
      <c r="M6141" s="8">
        <v>0</v>
      </c>
      <c r="N6141" s="8">
        <v>0</v>
      </c>
      <c r="O6141" s="8">
        <v>0</v>
      </c>
      <c r="P6141" s="8">
        <v>0</v>
      </c>
    </row>
    <row r="6142" spans="1:16" x14ac:dyDescent="0.35">
      <c r="A6142" s="8" t="s">
        <v>191</v>
      </c>
      <c r="B6142" s="54">
        <v>44529</v>
      </c>
      <c r="C6142">
        <v>0</v>
      </c>
      <c r="D6142"/>
      <c r="E6142"/>
      <c r="F6142"/>
      <c r="G6142" s="8">
        <v>6095</v>
      </c>
      <c r="H6142" s="8">
        <v>6138</v>
      </c>
      <c r="I6142" s="8" t="e">
        <v>#N/A</v>
      </c>
      <c r="J6142" s="8" t="e">
        <v>#N/A</v>
      </c>
      <c r="K6142" s="8" t="e">
        <v>#N/A</v>
      </c>
      <c r="L6142" s="8">
        <v>0</v>
      </c>
      <c r="M6142" s="8">
        <v>0</v>
      </c>
      <c r="N6142" s="8">
        <v>0</v>
      </c>
      <c r="O6142" s="8">
        <v>0</v>
      </c>
      <c r="P6142" s="8">
        <v>0</v>
      </c>
    </row>
    <row r="6143" spans="1:16" x14ac:dyDescent="0.35">
      <c r="A6143" s="8" t="s">
        <v>191</v>
      </c>
      <c r="B6143" s="54">
        <v>44536</v>
      </c>
      <c r="C6143">
        <v>0</v>
      </c>
      <c r="D6143"/>
      <c r="E6143"/>
      <c r="F6143"/>
      <c r="G6143" s="8">
        <v>6095</v>
      </c>
      <c r="H6143" s="8">
        <v>6139</v>
      </c>
      <c r="I6143" s="8" t="e">
        <v>#N/A</v>
      </c>
      <c r="J6143" s="8" t="e">
        <v>#N/A</v>
      </c>
      <c r="K6143" s="8" t="e">
        <v>#N/A</v>
      </c>
      <c r="L6143" s="8">
        <v>0</v>
      </c>
      <c r="M6143" s="8">
        <v>0</v>
      </c>
      <c r="N6143" s="8">
        <v>0</v>
      </c>
      <c r="O6143" s="8">
        <v>0</v>
      </c>
      <c r="P6143" s="8">
        <v>0</v>
      </c>
    </row>
    <row r="6144" spans="1:16" x14ac:dyDescent="0.35">
      <c r="A6144" s="8" t="s">
        <v>191</v>
      </c>
      <c r="B6144" s="54">
        <v>44543</v>
      </c>
      <c r="C6144">
        <v>0</v>
      </c>
      <c r="D6144"/>
      <c r="E6144"/>
      <c r="F6144"/>
      <c r="G6144" s="8">
        <v>6095</v>
      </c>
      <c r="H6144" s="8">
        <v>6140</v>
      </c>
      <c r="I6144" s="8" t="e">
        <v>#N/A</v>
      </c>
      <c r="J6144" s="8" t="e">
        <v>#N/A</v>
      </c>
      <c r="K6144" s="8" t="e">
        <v>#N/A</v>
      </c>
      <c r="L6144" s="8">
        <v>0</v>
      </c>
      <c r="M6144" s="8">
        <v>0</v>
      </c>
      <c r="N6144" s="8">
        <v>0</v>
      </c>
      <c r="O6144" s="8">
        <v>0</v>
      </c>
      <c r="P6144" s="8">
        <v>0</v>
      </c>
    </row>
    <row r="6145" spans="1:16" x14ac:dyDescent="0.35">
      <c r="A6145" s="8" t="s">
        <v>191</v>
      </c>
      <c r="B6145" s="54">
        <v>44550</v>
      </c>
      <c r="C6145">
        <v>0</v>
      </c>
      <c r="D6145"/>
      <c r="E6145"/>
      <c r="F6145"/>
      <c r="G6145" s="8">
        <v>6095</v>
      </c>
      <c r="H6145" s="8">
        <v>6141</v>
      </c>
      <c r="I6145" s="8" t="e">
        <v>#N/A</v>
      </c>
      <c r="J6145" s="8" t="e">
        <v>#N/A</v>
      </c>
      <c r="K6145" s="8" t="e">
        <v>#N/A</v>
      </c>
      <c r="L6145" s="8">
        <v>0</v>
      </c>
      <c r="M6145" s="8">
        <v>0</v>
      </c>
      <c r="N6145" s="8">
        <v>0</v>
      </c>
      <c r="O6145" s="8">
        <v>0</v>
      </c>
      <c r="P6145" s="8">
        <v>0</v>
      </c>
    </row>
    <row r="6146" spans="1:16" x14ac:dyDescent="0.35">
      <c r="A6146" s="8" t="s">
        <v>191</v>
      </c>
      <c r="B6146" s="54">
        <v>44557</v>
      </c>
      <c r="C6146">
        <v>0</v>
      </c>
      <c r="D6146"/>
      <c r="E6146"/>
      <c r="F6146"/>
      <c r="G6146" s="8">
        <v>6095</v>
      </c>
      <c r="H6146" s="8">
        <v>6142</v>
      </c>
      <c r="I6146" s="8" t="e">
        <v>#N/A</v>
      </c>
      <c r="J6146" s="8" t="e">
        <v>#N/A</v>
      </c>
      <c r="K6146" s="8" t="e">
        <v>#N/A</v>
      </c>
      <c r="L6146" s="8">
        <v>0</v>
      </c>
      <c r="M6146" s="8">
        <v>0</v>
      </c>
      <c r="N6146" s="8">
        <v>0</v>
      </c>
      <c r="O6146" s="8">
        <v>0</v>
      </c>
      <c r="P6146" s="8">
        <v>0</v>
      </c>
    </row>
    <row r="6147" spans="1:16" x14ac:dyDescent="0.35">
      <c r="A6147" s="8" t="s">
        <v>191</v>
      </c>
      <c r="B6147" s="54">
        <v>44564</v>
      </c>
      <c r="C6147">
        <v>0</v>
      </c>
      <c r="D6147"/>
      <c r="E6147"/>
      <c r="F6147"/>
      <c r="G6147" s="8">
        <v>6095</v>
      </c>
      <c r="H6147" s="8">
        <v>6143</v>
      </c>
      <c r="I6147" s="8" t="e">
        <v>#N/A</v>
      </c>
      <c r="J6147" s="8" t="e">
        <v>#N/A</v>
      </c>
      <c r="K6147" s="8" t="e">
        <v>#N/A</v>
      </c>
      <c r="L6147" s="8">
        <v>0</v>
      </c>
      <c r="M6147" s="8">
        <v>0</v>
      </c>
      <c r="N6147" s="8">
        <v>0</v>
      </c>
      <c r="O6147" s="8">
        <v>0</v>
      </c>
      <c r="P6147" s="8">
        <v>0</v>
      </c>
    </row>
    <row r="6148" spans="1:16" x14ac:dyDescent="0.35">
      <c r="A6148" s="8" t="s">
        <v>191</v>
      </c>
      <c r="B6148" s="54">
        <v>44571</v>
      </c>
      <c r="C6148">
        <v>0</v>
      </c>
      <c r="D6148"/>
      <c r="E6148"/>
      <c r="F6148"/>
      <c r="G6148" s="8">
        <v>6095</v>
      </c>
      <c r="H6148" s="8">
        <v>6144</v>
      </c>
      <c r="I6148" s="8" t="e">
        <v>#N/A</v>
      </c>
      <c r="J6148" s="8" t="e">
        <v>#N/A</v>
      </c>
      <c r="K6148" s="8" t="e">
        <v>#N/A</v>
      </c>
      <c r="L6148" s="8">
        <v>0</v>
      </c>
      <c r="M6148" s="8">
        <v>0</v>
      </c>
      <c r="N6148" s="8">
        <v>0</v>
      </c>
      <c r="O6148" s="8">
        <v>0</v>
      </c>
      <c r="P6148" s="8">
        <v>0</v>
      </c>
    </row>
    <row r="6149" spans="1:16" x14ac:dyDescent="0.35">
      <c r="A6149" s="8" t="s">
        <v>191</v>
      </c>
      <c r="B6149" s="54">
        <v>44578</v>
      </c>
      <c r="C6149">
        <v>0</v>
      </c>
      <c r="D6149"/>
      <c r="E6149"/>
      <c r="F6149"/>
      <c r="G6149" s="8">
        <v>6095</v>
      </c>
      <c r="H6149" s="8">
        <v>6145</v>
      </c>
      <c r="I6149" s="8" t="e">
        <v>#N/A</v>
      </c>
      <c r="J6149" s="8" t="e">
        <v>#N/A</v>
      </c>
      <c r="K6149" s="8" t="e">
        <v>#N/A</v>
      </c>
      <c r="L6149" s="8">
        <v>0</v>
      </c>
      <c r="M6149" s="8">
        <v>0</v>
      </c>
      <c r="N6149" s="8">
        <v>0</v>
      </c>
      <c r="O6149" s="8">
        <v>0</v>
      </c>
      <c r="P6149" s="8">
        <v>0</v>
      </c>
    </row>
    <row r="6150" spans="1:16" x14ac:dyDescent="0.35">
      <c r="A6150" s="8" t="s">
        <v>191</v>
      </c>
      <c r="B6150" s="54">
        <v>44585</v>
      </c>
      <c r="C6150">
        <v>0</v>
      </c>
      <c r="D6150"/>
      <c r="E6150"/>
      <c r="F6150"/>
      <c r="G6150" s="8">
        <v>6095</v>
      </c>
      <c r="H6150" s="8">
        <v>6146</v>
      </c>
      <c r="I6150" s="8" t="e">
        <v>#N/A</v>
      </c>
      <c r="J6150" s="8" t="e">
        <v>#N/A</v>
      </c>
      <c r="K6150" s="8" t="e">
        <v>#N/A</v>
      </c>
      <c r="L6150" s="8">
        <v>0</v>
      </c>
      <c r="M6150" s="8">
        <v>0</v>
      </c>
      <c r="N6150" s="8">
        <v>0</v>
      </c>
      <c r="O6150" s="8">
        <v>0</v>
      </c>
      <c r="P6150" s="8">
        <v>0</v>
      </c>
    </row>
    <row r="6151" spans="1:16" x14ac:dyDescent="0.35">
      <c r="A6151" s="8" t="s">
        <v>191</v>
      </c>
      <c r="B6151" s="54">
        <v>44592</v>
      </c>
      <c r="C6151">
        <v>0</v>
      </c>
      <c r="D6151"/>
      <c r="E6151"/>
      <c r="F6151"/>
      <c r="G6151" s="8">
        <v>6095</v>
      </c>
      <c r="H6151" s="8">
        <v>6147</v>
      </c>
      <c r="I6151" s="8" t="e">
        <v>#N/A</v>
      </c>
      <c r="J6151" s="8" t="e">
        <v>#N/A</v>
      </c>
      <c r="K6151" s="8" t="e">
        <v>#N/A</v>
      </c>
      <c r="L6151" s="8">
        <v>0</v>
      </c>
      <c r="M6151" s="8">
        <v>0</v>
      </c>
      <c r="N6151" s="8">
        <v>0</v>
      </c>
      <c r="O6151" s="8">
        <v>0</v>
      </c>
      <c r="P6151" s="8">
        <v>0</v>
      </c>
    </row>
    <row r="6152" spans="1:16" x14ac:dyDescent="0.35">
      <c r="A6152" s="8" t="s">
        <v>191</v>
      </c>
      <c r="B6152" s="54">
        <v>44599</v>
      </c>
      <c r="C6152">
        <v>0</v>
      </c>
      <c r="D6152"/>
      <c r="E6152"/>
      <c r="F6152"/>
      <c r="G6152" s="8">
        <v>6095</v>
      </c>
      <c r="H6152" s="8">
        <v>6148</v>
      </c>
      <c r="I6152" s="8" t="e">
        <v>#N/A</v>
      </c>
      <c r="J6152" s="8" t="e">
        <v>#N/A</v>
      </c>
      <c r="K6152" s="8" t="e">
        <v>#N/A</v>
      </c>
      <c r="L6152" s="8">
        <v>0</v>
      </c>
      <c r="M6152" s="8">
        <v>0</v>
      </c>
      <c r="N6152" s="8">
        <v>0</v>
      </c>
      <c r="O6152" s="8">
        <v>0</v>
      </c>
      <c r="P6152" s="8">
        <v>0</v>
      </c>
    </row>
    <row r="6153" spans="1:16" x14ac:dyDescent="0.35">
      <c r="A6153" s="8" t="s">
        <v>191</v>
      </c>
      <c r="B6153" s="54">
        <v>44606</v>
      </c>
      <c r="C6153">
        <v>0</v>
      </c>
      <c r="D6153"/>
      <c r="E6153"/>
      <c r="F6153"/>
      <c r="G6153" s="8">
        <v>6095</v>
      </c>
      <c r="H6153" s="8">
        <v>6149</v>
      </c>
      <c r="I6153" s="8" t="e">
        <v>#N/A</v>
      </c>
      <c r="J6153" s="8" t="e">
        <v>#N/A</v>
      </c>
      <c r="K6153" s="8" t="e">
        <v>#N/A</v>
      </c>
      <c r="L6153" s="8">
        <v>0</v>
      </c>
      <c r="M6153" s="8">
        <v>0</v>
      </c>
      <c r="N6153" s="8">
        <v>0</v>
      </c>
      <c r="O6153" s="8">
        <v>0</v>
      </c>
      <c r="P6153" s="8">
        <v>0</v>
      </c>
    </row>
    <row r="6154" spans="1:16" x14ac:dyDescent="0.35">
      <c r="A6154" s="8" t="s">
        <v>191</v>
      </c>
      <c r="B6154" s="54">
        <v>44613</v>
      </c>
      <c r="C6154">
        <v>0</v>
      </c>
      <c r="D6154"/>
      <c r="E6154"/>
      <c r="F6154"/>
      <c r="G6154" s="8">
        <v>6095</v>
      </c>
      <c r="H6154" s="8">
        <v>6150</v>
      </c>
      <c r="I6154" s="8" t="e">
        <v>#N/A</v>
      </c>
      <c r="J6154" s="8" t="e">
        <v>#N/A</v>
      </c>
      <c r="K6154" s="8" t="e">
        <v>#N/A</v>
      </c>
      <c r="L6154" s="8">
        <v>0</v>
      </c>
      <c r="M6154" s="8">
        <v>0</v>
      </c>
      <c r="N6154" s="8">
        <v>0</v>
      </c>
      <c r="O6154" s="8">
        <v>0</v>
      </c>
      <c r="P6154" s="8">
        <v>0</v>
      </c>
    </row>
    <row r="6155" spans="1:16" x14ac:dyDescent="0.35">
      <c r="A6155" s="8" t="s">
        <v>191</v>
      </c>
      <c r="B6155" s="54">
        <v>44620</v>
      </c>
      <c r="C6155">
        <v>0</v>
      </c>
      <c r="D6155"/>
      <c r="E6155"/>
      <c r="F6155"/>
      <c r="G6155" s="8">
        <v>6095</v>
      </c>
      <c r="H6155" s="8">
        <v>6151</v>
      </c>
      <c r="I6155" s="8" t="e">
        <v>#N/A</v>
      </c>
      <c r="J6155" s="8" t="e">
        <v>#N/A</v>
      </c>
      <c r="K6155" s="8" t="e">
        <v>#N/A</v>
      </c>
      <c r="L6155" s="8">
        <v>0</v>
      </c>
      <c r="M6155" s="8">
        <v>0</v>
      </c>
      <c r="N6155" s="8">
        <v>0</v>
      </c>
      <c r="O6155" s="8">
        <v>0</v>
      </c>
      <c r="P6155" s="8">
        <v>0</v>
      </c>
    </row>
    <row r="6156" spans="1:16" x14ac:dyDescent="0.35">
      <c r="A6156" s="8" t="s">
        <v>191</v>
      </c>
      <c r="B6156" s="54">
        <v>44627</v>
      </c>
      <c r="C6156">
        <v>0</v>
      </c>
      <c r="D6156"/>
      <c r="E6156"/>
      <c r="F6156"/>
      <c r="G6156" s="8">
        <v>6095</v>
      </c>
      <c r="H6156" s="8">
        <v>6152</v>
      </c>
      <c r="I6156" s="8" t="e">
        <v>#N/A</v>
      </c>
      <c r="J6156" s="8" t="e">
        <v>#N/A</v>
      </c>
      <c r="K6156" s="8" t="e">
        <v>#N/A</v>
      </c>
      <c r="L6156" s="8">
        <v>0</v>
      </c>
      <c r="M6156" s="8">
        <v>0</v>
      </c>
      <c r="N6156" s="8">
        <v>0</v>
      </c>
      <c r="O6156" s="8">
        <v>0</v>
      </c>
      <c r="P6156" s="8">
        <v>0</v>
      </c>
    </row>
    <row r="6157" spans="1:16" x14ac:dyDescent="0.35">
      <c r="A6157" s="8" t="s">
        <v>191</v>
      </c>
      <c r="B6157" s="54">
        <v>44634</v>
      </c>
      <c r="C6157">
        <v>0</v>
      </c>
      <c r="D6157"/>
      <c r="E6157"/>
      <c r="F6157"/>
      <c r="G6157" s="8">
        <v>6095</v>
      </c>
      <c r="H6157" s="8">
        <v>6153</v>
      </c>
      <c r="I6157" s="8" t="e">
        <v>#N/A</v>
      </c>
      <c r="J6157" s="8" t="e">
        <v>#N/A</v>
      </c>
      <c r="K6157" s="8" t="e">
        <v>#N/A</v>
      </c>
      <c r="L6157" s="8">
        <v>0</v>
      </c>
      <c r="M6157" s="8">
        <v>0</v>
      </c>
      <c r="N6157" s="8">
        <v>0</v>
      </c>
      <c r="O6157" s="8">
        <v>0</v>
      </c>
      <c r="P6157" s="8">
        <v>0</v>
      </c>
    </row>
    <row r="6158" spans="1:16" x14ac:dyDescent="0.35">
      <c r="A6158" s="8" t="s">
        <v>191</v>
      </c>
      <c r="B6158" s="54">
        <v>44641</v>
      </c>
      <c r="C6158">
        <v>0</v>
      </c>
      <c r="D6158"/>
      <c r="E6158"/>
      <c r="F6158"/>
      <c r="G6158" s="8">
        <v>6095</v>
      </c>
      <c r="H6158" s="8">
        <v>6154</v>
      </c>
      <c r="I6158" s="8" t="e">
        <v>#N/A</v>
      </c>
      <c r="J6158" s="8" t="e">
        <v>#N/A</v>
      </c>
      <c r="K6158" s="8" t="e">
        <v>#N/A</v>
      </c>
      <c r="L6158" s="8">
        <v>0</v>
      </c>
      <c r="M6158" s="8">
        <v>0</v>
      </c>
      <c r="N6158" s="8">
        <v>0</v>
      </c>
      <c r="O6158" s="8">
        <v>0</v>
      </c>
      <c r="P6158" s="8">
        <v>0</v>
      </c>
    </row>
    <row r="6159" spans="1:16" x14ac:dyDescent="0.35">
      <c r="A6159" s="8" t="s">
        <v>191</v>
      </c>
      <c r="B6159" s="54">
        <v>44648</v>
      </c>
      <c r="C6159">
        <v>0</v>
      </c>
      <c r="D6159"/>
      <c r="E6159"/>
      <c r="F6159"/>
      <c r="G6159" s="8">
        <v>6095</v>
      </c>
      <c r="H6159" s="8">
        <v>6155</v>
      </c>
      <c r="I6159" s="8" t="e">
        <v>#N/A</v>
      </c>
      <c r="J6159" s="8" t="e">
        <v>#N/A</v>
      </c>
      <c r="K6159" s="8" t="e">
        <v>#N/A</v>
      </c>
      <c r="L6159" s="8">
        <v>0</v>
      </c>
      <c r="M6159" s="8">
        <v>0</v>
      </c>
      <c r="N6159" s="8">
        <v>0</v>
      </c>
      <c r="O6159" s="8">
        <v>0</v>
      </c>
      <c r="P6159" s="8">
        <v>0</v>
      </c>
    </row>
    <row r="6160" spans="1:16" x14ac:dyDescent="0.35">
      <c r="A6160" s="8" t="s">
        <v>191</v>
      </c>
      <c r="B6160" s="54">
        <v>44655</v>
      </c>
      <c r="C6160">
        <v>0</v>
      </c>
      <c r="D6160"/>
      <c r="E6160"/>
      <c r="F6160"/>
      <c r="G6160" s="8">
        <v>6095</v>
      </c>
      <c r="H6160" s="8">
        <v>6156</v>
      </c>
      <c r="I6160" s="8" t="e">
        <v>#N/A</v>
      </c>
      <c r="J6160" s="8" t="e">
        <v>#N/A</v>
      </c>
      <c r="K6160" s="8" t="e">
        <v>#N/A</v>
      </c>
      <c r="L6160" s="8">
        <v>0</v>
      </c>
      <c r="M6160" s="8">
        <v>0</v>
      </c>
      <c r="N6160" s="8">
        <v>0</v>
      </c>
      <c r="O6160" s="8">
        <v>0</v>
      </c>
      <c r="P6160" s="8">
        <v>0</v>
      </c>
    </row>
    <row r="6161" spans="1:16" x14ac:dyDescent="0.35">
      <c r="A6161" s="8" t="s">
        <v>191</v>
      </c>
      <c r="B6161" s="54">
        <v>44662</v>
      </c>
      <c r="C6161">
        <v>0</v>
      </c>
      <c r="D6161"/>
      <c r="E6161"/>
      <c r="F6161"/>
      <c r="G6161" s="8">
        <v>6095</v>
      </c>
      <c r="H6161" s="8">
        <v>6157</v>
      </c>
      <c r="I6161" s="8" t="e">
        <v>#N/A</v>
      </c>
      <c r="J6161" s="8" t="e">
        <v>#N/A</v>
      </c>
      <c r="K6161" s="8" t="e">
        <v>#N/A</v>
      </c>
      <c r="L6161" s="8">
        <v>0</v>
      </c>
      <c r="M6161" s="8">
        <v>0</v>
      </c>
      <c r="N6161" s="8">
        <v>0</v>
      </c>
      <c r="O6161" s="8">
        <v>0</v>
      </c>
      <c r="P6161" s="8">
        <v>0</v>
      </c>
    </row>
    <row r="6162" spans="1:16" x14ac:dyDescent="0.35">
      <c r="A6162" s="8" t="s">
        <v>191</v>
      </c>
      <c r="B6162" s="54">
        <v>44669</v>
      </c>
      <c r="C6162">
        <v>2</v>
      </c>
      <c r="D6162"/>
      <c r="E6162"/>
      <c r="F6162"/>
      <c r="G6162" s="8">
        <v>6095</v>
      </c>
      <c r="H6162" s="8">
        <v>6158</v>
      </c>
      <c r="I6162" s="8" t="e">
        <v>#N/A</v>
      </c>
      <c r="J6162" s="8" t="e">
        <v>#N/A</v>
      </c>
      <c r="K6162" s="8" t="e">
        <v>#N/A</v>
      </c>
      <c r="L6162" s="8">
        <v>0</v>
      </c>
      <c r="M6162" s="8">
        <v>0</v>
      </c>
      <c r="N6162" s="8">
        <v>0</v>
      </c>
      <c r="O6162" s="8">
        <v>0</v>
      </c>
      <c r="P6162" s="8">
        <v>0</v>
      </c>
    </row>
    <row r="6163" spans="1:16" x14ac:dyDescent="0.35">
      <c r="A6163" s="8" t="s">
        <v>191</v>
      </c>
      <c r="B6163" s="54">
        <v>44676</v>
      </c>
      <c r="C6163">
        <v>0</v>
      </c>
      <c r="D6163"/>
      <c r="E6163"/>
      <c r="F6163"/>
      <c r="G6163" s="8">
        <v>6095</v>
      </c>
      <c r="H6163" s="8">
        <v>6159</v>
      </c>
      <c r="I6163" s="8" t="e">
        <v>#N/A</v>
      </c>
      <c r="J6163" s="8" t="e">
        <v>#N/A</v>
      </c>
      <c r="K6163" s="8" t="e">
        <v>#N/A</v>
      </c>
      <c r="L6163" s="8">
        <v>0</v>
      </c>
      <c r="M6163" s="8">
        <v>0</v>
      </c>
      <c r="N6163" s="8">
        <v>0</v>
      </c>
      <c r="O6163" s="8">
        <v>0</v>
      </c>
      <c r="P6163" s="8">
        <v>0</v>
      </c>
    </row>
    <row r="6164" spans="1:16" x14ac:dyDescent="0.35">
      <c r="A6164" s="8" t="s">
        <v>191</v>
      </c>
      <c r="B6164" s="54">
        <v>44683</v>
      </c>
      <c r="C6164">
        <v>3</v>
      </c>
      <c r="D6164"/>
      <c r="E6164"/>
      <c r="F6164"/>
      <c r="G6164" s="8">
        <v>6095</v>
      </c>
      <c r="H6164" s="8">
        <v>6160</v>
      </c>
      <c r="I6164" s="8" t="e">
        <v>#N/A</v>
      </c>
      <c r="J6164" s="8" t="e">
        <v>#N/A</v>
      </c>
      <c r="K6164" s="8" t="e">
        <v>#N/A</v>
      </c>
      <c r="L6164" s="8">
        <v>0</v>
      </c>
      <c r="M6164" s="8">
        <v>0</v>
      </c>
      <c r="N6164" s="8">
        <v>0</v>
      </c>
      <c r="O6164" s="8">
        <v>0</v>
      </c>
      <c r="P6164" s="8">
        <v>0</v>
      </c>
    </row>
    <row r="6165" spans="1:16" x14ac:dyDescent="0.35">
      <c r="A6165" s="8" t="s">
        <v>191</v>
      </c>
      <c r="B6165" s="54">
        <v>44690</v>
      </c>
      <c r="C6165">
        <v>5</v>
      </c>
      <c r="D6165"/>
      <c r="E6165"/>
      <c r="F6165"/>
      <c r="G6165" s="8">
        <v>6095</v>
      </c>
      <c r="H6165" s="8">
        <v>6161</v>
      </c>
      <c r="I6165" s="8" t="e">
        <v>#N/A</v>
      </c>
      <c r="J6165" s="8" t="e">
        <v>#N/A</v>
      </c>
      <c r="K6165" s="8" t="e">
        <v>#N/A</v>
      </c>
      <c r="L6165" s="8">
        <v>0</v>
      </c>
      <c r="M6165" s="8">
        <v>0</v>
      </c>
      <c r="N6165" s="8">
        <v>0</v>
      </c>
      <c r="O6165" s="8">
        <v>0</v>
      </c>
      <c r="P6165" s="8">
        <v>0</v>
      </c>
    </row>
    <row r="6166" spans="1:16" x14ac:dyDescent="0.35">
      <c r="A6166" s="8" t="s">
        <v>191</v>
      </c>
      <c r="B6166" s="54">
        <v>44697</v>
      </c>
      <c r="C6166">
        <v>11</v>
      </c>
      <c r="D6166"/>
      <c r="E6166"/>
      <c r="F6166"/>
      <c r="G6166" s="8">
        <v>6095</v>
      </c>
      <c r="H6166" s="8">
        <v>6162</v>
      </c>
      <c r="I6166" s="8" t="e">
        <v>#N/A</v>
      </c>
      <c r="J6166" s="8" t="e">
        <v>#N/A</v>
      </c>
      <c r="K6166" s="8" t="e">
        <v>#N/A</v>
      </c>
      <c r="L6166" s="8">
        <v>0</v>
      </c>
      <c r="M6166" s="8">
        <v>0</v>
      </c>
      <c r="N6166" s="8">
        <v>0</v>
      </c>
      <c r="O6166" s="8">
        <v>0</v>
      </c>
      <c r="P6166" s="8">
        <v>0</v>
      </c>
    </row>
    <row r="6167" spans="1:16" x14ac:dyDescent="0.35">
      <c r="A6167" s="8" t="s">
        <v>191</v>
      </c>
      <c r="B6167" s="54">
        <v>44704</v>
      </c>
      <c r="C6167">
        <v>9</v>
      </c>
      <c r="D6167"/>
      <c r="E6167"/>
      <c r="F6167"/>
      <c r="G6167" s="8">
        <v>6095</v>
      </c>
      <c r="H6167" s="8">
        <v>6163</v>
      </c>
      <c r="I6167" s="8" t="e">
        <v>#N/A</v>
      </c>
      <c r="J6167" s="8" t="e">
        <v>#N/A</v>
      </c>
      <c r="K6167" s="8" t="e">
        <v>#N/A</v>
      </c>
      <c r="L6167" s="8">
        <v>0</v>
      </c>
      <c r="M6167" s="8">
        <v>0</v>
      </c>
      <c r="N6167" s="8">
        <v>0</v>
      </c>
      <c r="O6167" s="8">
        <v>0</v>
      </c>
      <c r="P6167" s="8">
        <v>0</v>
      </c>
    </row>
    <row r="6168" spans="1:16" x14ac:dyDescent="0.35">
      <c r="A6168" s="8" t="s">
        <v>191</v>
      </c>
      <c r="B6168" s="54">
        <v>44711</v>
      </c>
      <c r="C6168">
        <v>9</v>
      </c>
      <c r="D6168"/>
      <c r="E6168"/>
      <c r="F6168"/>
      <c r="G6168" s="8">
        <v>6095</v>
      </c>
      <c r="H6168" s="8">
        <v>6164</v>
      </c>
      <c r="I6168" s="8" t="e">
        <v>#N/A</v>
      </c>
      <c r="J6168" s="8" t="e">
        <v>#N/A</v>
      </c>
      <c r="K6168" s="8" t="e">
        <v>#N/A</v>
      </c>
      <c r="L6168" s="8">
        <v>0</v>
      </c>
      <c r="M6168" s="8">
        <v>0</v>
      </c>
      <c r="N6168" s="8">
        <v>0</v>
      </c>
      <c r="O6168" s="8">
        <v>0</v>
      </c>
      <c r="P6168" s="8">
        <v>0</v>
      </c>
    </row>
    <row r="6169" spans="1:16" x14ac:dyDescent="0.35">
      <c r="A6169" s="8" t="s">
        <v>191</v>
      </c>
      <c r="B6169" s="54">
        <v>44718</v>
      </c>
      <c r="C6169">
        <v>8</v>
      </c>
      <c r="D6169"/>
      <c r="E6169"/>
      <c r="F6169"/>
      <c r="G6169" s="8">
        <v>6095</v>
      </c>
      <c r="H6169" s="8">
        <v>6165</v>
      </c>
      <c r="I6169" s="8" t="e">
        <v>#N/A</v>
      </c>
      <c r="J6169" s="8" t="e">
        <v>#N/A</v>
      </c>
      <c r="K6169" s="8" t="e">
        <v>#N/A</v>
      </c>
      <c r="L6169" s="8">
        <v>0</v>
      </c>
      <c r="M6169" s="8">
        <v>0</v>
      </c>
      <c r="N6169" s="8">
        <v>0</v>
      </c>
      <c r="O6169" s="8">
        <v>0</v>
      </c>
      <c r="P6169" s="8">
        <v>0</v>
      </c>
    </row>
    <row r="6170" spans="1:16" x14ac:dyDescent="0.35">
      <c r="A6170" s="8" t="s">
        <v>191</v>
      </c>
      <c r="B6170" s="54">
        <v>44725</v>
      </c>
      <c r="C6170">
        <v>9</v>
      </c>
      <c r="D6170"/>
      <c r="E6170"/>
      <c r="F6170"/>
      <c r="G6170" s="8">
        <v>6095</v>
      </c>
      <c r="H6170" s="8">
        <v>6166</v>
      </c>
      <c r="I6170" s="8" t="e">
        <v>#N/A</v>
      </c>
      <c r="J6170" s="8" t="e">
        <v>#N/A</v>
      </c>
      <c r="K6170" s="8" t="e">
        <v>#N/A</v>
      </c>
      <c r="L6170" s="8">
        <v>0</v>
      </c>
      <c r="M6170" s="8">
        <v>0</v>
      </c>
      <c r="N6170" s="8">
        <v>0</v>
      </c>
      <c r="O6170" s="8">
        <v>0</v>
      </c>
      <c r="P6170" s="8">
        <v>0</v>
      </c>
    </row>
    <row r="6171" spans="1:16" x14ac:dyDescent="0.35">
      <c r="A6171" s="8" t="s">
        <v>191</v>
      </c>
      <c r="B6171" s="54">
        <v>44732</v>
      </c>
      <c r="C6171">
        <v>9</v>
      </c>
      <c r="D6171"/>
      <c r="E6171"/>
      <c r="F6171"/>
      <c r="G6171" s="8">
        <v>6095</v>
      </c>
      <c r="H6171" s="8">
        <v>6167</v>
      </c>
      <c r="I6171" s="8" t="e">
        <v>#N/A</v>
      </c>
      <c r="J6171" s="8" t="e">
        <v>#N/A</v>
      </c>
      <c r="K6171" s="8" t="e">
        <v>#N/A</v>
      </c>
      <c r="L6171" s="8">
        <v>0</v>
      </c>
      <c r="M6171" s="8">
        <v>0</v>
      </c>
      <c r="N6171" s="8">
        <v>0</v>
      </c>
      <c r="O6171" s="8">
        <v>0</v>
      </c>
      <c r="P6171" s="8">
        <v>0</v>
      </c>
    </row>
    <row r="6172" spans="1:16" x14ac:dyDescent="0.35">
      <c r="A6172" s="8" t="s">
        <v>191</v>
      </c>
      <c r="B6172" s="54">
        <v>44739</v>
      </c>
      <c r="C6172">
        <v>9</v>
      </c>
      <c r="D6172"/>
      <c r="E6172"/>
      <c r="F6172"/>
      <c r="G6172" s="8">
        <v>6095</v>
      </c>
      <c r="H6172" s="8">
        <v>6168</v>
      </c>
      <c r="I6172" s="8" t="e">
        <v>#N/A</v>
      </c>
      <c r="J6172" s="8" t="e">
        <v>#N/A</v>
      </c>
      <c r="K6172" s="8" t="e">
        <v>#N/A</v>
      </c>
      <c r="L6172" s="8">
        <v>0</v>
      </c>
      <c r="M6172" s="8">
        <v>0</v>
      </c>
      <c r="N6172" s="8">
        <v>0</v>
      </c>
      <c r="O6172" s="8">
        <v>0</v>
      </c>
      <c r="P6172" s="8">
        <v>0</v>
      </c>
    </row>
    <row r="6173" spans="1:16" x14ac:dyDescent="0.35">
      <c r="A6173" s="8" t="s">
        <v>191</v>
      </c>
      <c r="B6173" s="54">
        <v>44746</v>
      </c>
      <c r="C6173">
        <v>13</v>
      </c>
      <c r="D6173"/>
      <c r="E6173"/>
      <c r="F6173"/>
      <c r="G6173" s="8">
        <v>6095</v>
      </c>
      <c r="H6173" s="8">
        <v>6169</v>
      </c>
      <c r="I6173" s="8" t="e">
        <v>#N/A</v>
      </c>
      <c r="J6173" s="8" t="e">
        <v>#N/A</v>
      </c>
      <c r="K6173" s="8" t="e">
        <v>#N/A</v>
      </c>
      <c r="L6173" s="8">
        <v>0</v>
      </c>
      <c r="M6173" s="8">
        <v>0</v>
      </c>
      <c r="N6173" s="8">
        <v>0</v>
      </c>
      <c r="O6173" s="8">
        <v>0</v>
      </c>
      <c r="P6173" s="8">
        <v>0</v>
      </c>
    </row>
    <row r="6174" spans="1:16" x14ac:dyDescent="0.35">
      <c r="A6174" s="8" t="s">
        <v>191</v>
      </c>
      <c r="B6174" s="54">
        <v>44753</v>
      </c>
      <c r="C6174">
        <v>7</v>
      </c>
      <c r="D6174"/>
      <c r="E6174"/>
      <c r="F6174"/>
      <c r="G6174" s="8">
        <v>6095</v>
      </c>
      <c r="H6174" s="8">
        <v>6170</v>
      </c>
      <c r="I6174" s="8" t="e">
        <v>#N/A</v>
      </c>
      <c r="J6174" s="8" t="e">
        <v>#N/A</v>
      </c>
      <c r="K6174" s="8" t="e">
        <v>#N/A</v>
      </c>
      <c r="L6174" s="8">
        <v>0</v>
      </c>
      <c r="M6174" s="8">
        <v>0</v>
      </c>
      <c r="N6174" s="8">
        <v>0</v>
      </c>
      <c r="O6174" s="8">
        <v>0</v>
      </c>
      <c r="P6174" s="8">
        <v>0</v>
      </c>
    </row>
    <row r="6175" spans="1:16" x14ac:dyDescent="0.35">
      <c r="A6175" s="8" t="s">
        <v>191</v>
      </c>
      <c r="B6175" s="54">
        <v>44760</v>
      </c>
      <c r="C6175">
        <v>11</v>
      </c>
      <c r="D6175"/>
      <c r="E6175"/>
      <c r="F6175"/>
      <c r="G6175" s="8">
        <v>6095</v>
      </c>
      <c r="H6175" s="8">
        <v>6171</v>
      </c>
      <c r="I6175" s="8" t="e">
        <v>#N/A</v>
      </c>
      <c r="J6175" s="8" t="e">
        <v>#N/A</v>
      </c>
      <c r="K6175" s="8" t="e">
        <v>#N/A</v>
      </c>
      <c r="L6175" s="8">
        <v>0</v>
      </c>
      <c r="M6175" s="8">
        <v>0</v>
      </c>
      <c r="N6175" s="8">
        <v>0</v>
      </c>
      <c r="O6175" s="8">
        <v>0</v>
      </c>
      <c r="P6175" s="8">
        <v>0</v>
      </c>
    </row>
    <row r="6176" spans="1:16" x14ac:dyDescent="0.35">
      <c r="A6176" s="8" t="s">
        <v>191</v>
      </c>
      <c r="B6176" s="54">
        <v>44767</v>
      </c>
      <c r="C6176">
        <v>9</v>
      </c>
      <c r="D6176"/>
      <c r="E6176"/>
      <c r="F6176"/>
      <c r="G6176" s="8">
        <v>6095</v>
      </c>
      <c r="H6176" s="8">
        <v>6172</v>
      </c>
      <c r="I6176" s="8" t="e">
        <v>#N/A</v>
      </c>
      <c r="J6176" s="8" t="e">
        <v>#N/A</v>
      </c>
      <c r="K6176" s="8" t="e">
        <v>#N/A</v>
      </c>
      <c r="L6176" s="8">
        <v>0</v>
      </c>
      <c r="M6176" s="8">
        <v>0</v>
      </c>
      <c r="N6176" s="8">
        <v>0</v>
      </c>
      <c r="O6176" s="8">
        <v>0</v>
      </c>
      <c r="P6176" s="8">
        <v>0</v>
      </c>
    </row>
    <row r="6177" spans="1:16" x14ac:dyDescent="0.35">
      <c r="A6177" s="8" t="s">
        <v>191</v>
      </c>
      <c r="B6177" s="54">
        <v>44774</v>
      </c>
      <c r="C6177">
        <v>10</v>
      </c>
      <c r="D6177"/>
      <c r="E6177"/>
      <c r="F6177"/>
      <c r="G6177" s="8">
        <v>6095</v>
      </c>
      <c r="H6177" s="8">
        <v>6173</v>
      </c>
      <c r="I6177" s="8" t="e">
        <v>#N/A</v>
      </c>
      <c r="J6177" s="8" t="e">
        <v>#N/A</v>
      </c>
      <c r="K6177" s="8" t="e">
        <v>#N/A</v>
      </c>
      <c r="L6177" s="8">
        <v>0</v>
      </c>
      <c r="M6177" s="8">
        <v>0</v>
      </c>
      <c r="N6177" s="8">
        <v>0</v>
      </c>
      <c r="O6177" s="8">
        <v>0</v>
      </c>
      <c r="P6177" s="8">
        <v>0</v>
      </c>
    </row>
    <row r="6178" spans="1:16" x14ac:dyDescent="0.35">
      <c r="A6178" s="8" t="s">
        <v>191</v>
      </c>
      <c r="B6178" s="54">
        <v>44781</v>
      </c>
      <c r="C6178">
        <v>8</v>
      </c>
      <c r="D6178"/>
      <c r="E6178"/>
      <c r="F6178"/>
      <c r="G6178" s="8">
        <v>6095</v>
      </c>
      <c r="H6178" s="8">
        <v>6174</v>
      </c>
      <c r="I6178" s="8" t="e">
        <v>#N/A</v>
      </c>
      <c r="J6178" s="8" t="e">
        <v>#N/A</v>
      </c>
      <c r="K6178" s="8" t="e">
        <v>#N/A</v>
      </c>
      <c r="L6178" s="8">
        <v>0</v>
      </c>
      <c r="M6178" s="8">
        <v>0</v>
      </c>
      <c r="N6178" s="8">
        <v>0</v>
      </c>
      <c r="O6178" s="8">
        <v>0</v>
      </c>
      <c r="P6178" s="8">
        <v>0</v>
      </c>
    </row>
    <row r="6179" spans="1:16" x14ac:dyDescent="0.35">
      <c r="A6179" s="8" t="s">
        <v>191</v>
      </c>
      <c r="B6179" s="54">
        <v>44788</v>
      </c>
      <c r="C6179">
        <v>8</v>
      </c>
      <c r="D6179"/>
      <c r="E6179"/>
      <c r="F6179"/>
      <c r="G6179" s="8">
        <v>6095</v>
      </c>
      <c r="H6179" s="8">
        <v>6175</v>
      </c>
      <c r="I6179" s="8" t="e">
        <v>#N/A</v>
      </c>
      <c r="J6179" s="8" t="e">
        <v>#N/A</v>
      </c>
      <c r="K6179" s="8" t="e">
        <v>#N/A</v>
      </c>
      <c r="L6179" s="8">
        <v>0</v>
      </c>
      <c r="M6179" s="8">
        <v>0</v>
      </c>
      <c r="N6179" s="8">
        <v>0</v>
      </c>
      <c r="O6179" s="8">
        <v>0</v>
      </c>
      <c r="P6179" s="8">
        <v>0</v>
      </c>
    </row>
    <row r="6180" spans="1:16" x14ac:dyDescent="0.35">
      <c r="A6180" s="8" t="s">
        <v>191</v>
      </c>
      <c r="B6180" s="54">
        <v>44795</v>
      </c>
      <c r="C6180">
        <v>9</v>
      </c>
      <c r="D6180"/>
      <c r="E6180"/>
      <c r="F6180"/>
      <c r="G6180" s="8">
        <v>6095</v>
      </c>
      <c r="H6180" s="8">
        <v>6176</v>
      </c>
      <c r="I6180" s="8" t="e">
        <v>#N/A</v>
      </c>
      <c r="J6180" s="8" t="e">
        <v>#N/A</v>
      </c>
      <c r="K6180" s="8" t="e">
        <v>#N/A</v>
      </c>
      <c r="L6180" s="8">
        <v>0</v>
      </c>
      <c r="M6180" s="8">
        <v>0</v>
      </c>
      <c r="N6180" s="8">
        <v>0</v>
      </c>
      <c r="O6180" s="8">
        <v>0</v>
      </c>
      <c r="P6180" s="8">
        <v>0</v>
      </c>
    </row>
    <row r="6181" spans="1:16" x14ac:dyDescent="0.35">
      <c r="A6181" s="8" t="s">
        <v>191</v>
      </c>
      <c r="B6181" s="54">
        <v>44802</v>
      </c>
      <c r="C6181">
        <v>7</v>
      </c>
      <c r="D6181"/>
      <c r="E6181"/>
      <c r="F6181"/>
      <c r="G6181" s="8">
        <v>6095</v>
      </c>
      <c r="H6181" s="8">
        <v>6177</v>
      </c>
      <c r="I6181" s="8" t="e">
        <v>#N/A</v>
      </c>
      <c r="J6181" s="8" t="e">
        <v>#N/A</v>
      </c>
      <c r="K6181" s="8" t="e">
        <v>#N/A</v>
      </c>
      <c r="L6181" s="8">
        <v>0</v>
      </c>
      <c r="M6181" s="8">
        <v>0</v>
      </c>
      <c r="N6181" s="8">
        <v>0</v>
      </c>
      <c r="O6181" s="8">
        <v>0</v>
      </c>
      <c r="P6181" s="8">
        <v>0</v>
      </c>
    </row>
    <row r="6182" spans="1:16" x14ac:dyDescent="0.35">
      <c r="A6182" s="8" t="s">
        <v>191</v>
      </c>
      <c r="B6182" s="54">
        <v>44809</v>
      </c>
      <c r="C6182">
        <v>9</v>
      </c>
      <c r="D6182"/>
      <c r="E6182"/>
      <c r="F6182"/>
      <c r="G6182" s="8">
        <v>6095</v>
      </c>
      <c r="H6182" s="8">
        <v>6178</v>
      </c>
      <c r="I6182" s="8" t="e">
        <v>#N/A</v>
      </c>
      <c r="J6182" s="8" t="e">
        <v>#N/A</v>
      </c>
      <c r="K6182" s="8" t="e">
        <v>#N/A</v>
      </c>
      <c r="L6182" s="8">
        <v>0</v>
      </c>
      <c r="M6182" s="8">
        <v>0</v>
      </c>
      <c r="N6182" s="8">
        <v>0</v>
      </c>
      <c r="O6182" s="8">
        <v>0</v>
      </c>
      <c r="P6182" s="8">
        <v>0</v>
      </c>
    </row>
    <row r="6183" spans="1:16" x14ac:dyDescent="0.35">
      <c r="A6183" s="8" t="s">
        <v>191</v>
      </c>
      <c r="B6183" s="54">
        <v>44816</v>
      </c>
      <c r="C6183">
        <v>6</v>
      </c>
      <c r="D6183"/>
      <c r="E6183"/>
      <c r="F6183"/>
      <c r="G6183" s="8">
        <v>6095</v>
      </c>
      <c r="H6183" s="8">
        <v>6179</v>
      </c>
      <c r="I6183" s="8" t="e">
        <v>#N/A</v>
      </c>
      <c r="J6183" s="8" t="e">
        <v>#N/A</v>
      </c>
      <c r="K6183" s="8" t="e">
        <v>#N/A</v>
      </c>
      <c r="L6183" s="8">
        <v>0</v>
      </c>
      <c r="M6183" s="8">
        <v>0</v>
      </c>
      <c r="N6183" s="8">
        <v>0</v>
      </c>
      <c r="O6183" s="8">
        <v>0</v>
      </c>
      <c r="P6183" s="8">
        <v>0</v>
      </c>
    </row>
    <row r="6184" spans="1:16" x14ac:dyDescent="0.35">
      <c r="A6184" s="8" t="s">
        <v>191</v>
      </c>
      <c r="B6184" s="54">
        <v>44823</v>
      </c>
      <c r="C6184">
        <v>6</v>
      </c>
      <c r="D6184"/>
      <c r="E6184"/>
      <c r="F6184"/>
      <c r="G6184" s="8">
        <v>6095</v>
      </c>
      <c r="H6184" s="8">
        <v>6180</v>
      </c>
      <c r="I6184" s="8" t="e">
        <v>#N/A</v>
      </c>
      <c r="J6184" s="8" t="e">
        <v>#N/A</v>
      </c>
      <c r="K6184" s="8" t="e">
        <v>#N/A</v>
      </c>
      <c r="L6184" s="8">
        <v>0</v>
      </c>
      <c r="M6184" s="8">
        <v>0</v>
      </c>
      <c r="N6184" s="8">
        <v>0</v>
      </c>
      <c r="O6184" s="8">
        <v>0</v>
      </c>
      <c r="P6184" s="8">
        <v>0</v>
      </c>
    </row>
    <row r="6185" spans="1:16" x14ac:dyDescent="0.35">
      <c r="A6185" s="8" t="s">
        <v>191</v>
      </c>
      <c r="B6185" s="54">
        <v>44830</v>
      </c>
      <c r="C6185">
        <v>5</v>
      </c>
      <c r="D6185"/>
      <c r="E6185"/>
      <c r="F6185"/>
      <c r="G6185" s="8">
        <v>6095</v>
      </c>
      <c r="H6185" s="8">
        <v>6181</v>
      </c>
      <c r="I6185" s="8" t="e">
        <v>#N/A</v>
      </c>
      <c r="J6185" s="8" t="e">
        <v>#N/A</v>
      </c>
      <c r="K6185" s="8" t="e">
        <v>#N/A</v>
      </c>
      <c r="L6185" s="8">
        <v>0</v>
      </c>
      <c r="M6185" s="8">
        <v>0</v>
      </c>
      <c r="N6185" s="8">
        <v>0</v>
      </c>
      <c r="O6185" s="8">
        <v>0</v>
      </c>
      <c r="P6185" s="8">
        <v>0</v>
      </c>
    </row>
    <row r="6186" spans="1:16" x14ac:dyDescent="0.35">
      <c r="A6186" s="8" t="s">
        <v>191</v>
      </c>
      <c r="B6186" s="54">
        <v>44837</v>
      </c>
      <c r="C6186">
        <v>5</v>
      </c>
      <c r="D6186"/>
      <c r="E6186"/>
      <c r="F6186"/>
      <c r="G6186" s="8">
        <v>6095</v>
      </c>
      <c r="H6186" s="8">
        <v>6182</v>
      </c>
      <c r="I6186" s="8" t="e">
        <v>#N/A</v>
      </c>
      <c r="J6186" s="8" t="e">
        <v>#N/A</v>
      </c>
      <c r="K6186" s="8" t="e">
        <v>#N/A</v>
      </c>
      <c r="L6186" s="8">
        <v>0</v>
      </c>
      <c r="M6186" s="8">
        <v>0</v>
      </c>
      <c r="N6186" s="8">
        <v>0</v>
      </c>
      <c r="O6186" s="8">
        <v>0</v>
      </c>
      <c r="P6186" s="8">
        <v>0</v>
      </c>
    </row>
    <row r="6187" spans="1:16" x14ac:dyDescent="0.35">
      <c r="A6187" s="8" t="s">
        <v>191</v>
      </c>
      <c r="B6187" s="54">
        <v>44844</v>
      </c>
      <c r="C6187">
        <v>5</v>
      </c>
      <c r="D6187"/>
      <c r="E6187"/>
      <c r="F6187"/>
      <c r="G6187" s="8">
        <v>6095</v>
      </c>
      <c r="H6187" s="8">
        <v>6183</v>
      </c>
      <c r="I6187" s="8" t="e">
        <v>#N/A</v>
      </c>
      <c r="J6187" s="8" t="e">
        <v>#N/A</v>
      </c>
      <c r="K6187" s="8" t="e">
        <v>#N/A</v>
      </c>
      <c r="L6187" s="8">
        <v>0</v>
      </c>
      <c r="M6187" s="8">
        <v>0</v>
      </c>
      <c r="N6187" s="8">
        <v>0</v>
      </c>
      <c r="O6187" s="8">
        <v>0</v>
      </c>
      <c r="P6187" s="8">
        <v>0</v>
      </c>
    </row>
    <row r="6188" spans="1:16" x14ac:dyDescent="0.35">
      <c r="A6188" s="8" t="s">
        <v>191</v>
      </c>
      <c r="B6188" s="54">
        <v>44851</v>
      </c>
      <c r="C6188">
        <v>3</v>
      </c>
      <c r="D6188"/>
      <c r="E6188"/>
      <c r="F6188"/>
      <c r="G6188" s="8">
        <v>6095</v>
      </c>
      <c r="H6188" s="8">
        <v>6184</v>
      </c>
      <c r="I6188" s="8" t="e">
        <v>#N/A</v>
      </c>
      <c r="J6188" s="8" t="e">
        <v>#N/A</v>
      </c>
      <c r="K6188" s="8" t="e">
        <v>#N/A</v>
      </c>
      <c r="L6188" s="8">
        <v>0</v>
      </c>
      <c r="M6188" s="8">
        <v>0</v>
      </c>
      <c r="N6188" s="8">
        <v>0</v>
      </c>
      <c r="O6188" s="8">
        <v>0</v>
      </c>
      <c r="P6188" s="8">
        <v>0</v>
      </c>
    </row>
    <row r="6189" spans="1:16" x14ac:dyDescent="0.35">
      <c r="A6189" s="8" t="s">
        <v>191</v>
      </c>
      <c r="B6189" s="54">
        <v>44858</v>
      </c>
      <c r="C6189">
        <v>3</v>
      </c>
      <c r="D6189"/>
      <c r="E6189"/>
      <c r="F6189"/>
      <c r="G6189" s="8">
        <v>6095</v>
      </c>
      <c r="H6189" s="8">
        <v>6185</v>
      </c>
      <c r="I6189" s="8" t="e">
        <v>#N/A</v>
      </c>
      <c r="J6189" s="8" t="e">
        <v>#N/A</v>
      </c>
      <c r="K6189" s="8" t="e">
        <v>#N/A</v>
      </c>
      <c r="L6189" s="8">
        <v>0</v>
      </c>
      <c r="M6189" s="8">
        <v>0</v>
      </c>
      <c r="N6189" s="8">
        <v>0</v>
      </c>
      <c r="O6189" s="8">
        <v>0</v>
      </c>
      <c r="P6189" s="8">
        <v>0</v>
      </c>
    </row>
    <row r="6190" spans="1:16" x14ac:dyDescent="0.35">
      <c r="A6190" s="8" t="s">
        <v>191</v>
      </c>
      <c r="B6190" s="54">
        <v>44865</v>
      </c>
      <c r="C6190">
        <v>2</v>
      </c>
      <c r="D6190"/>
      <c r="E6190"/>
      <c r="F6190"/>
      <c r="G6190" s="8">
        <v>6095</v>
      </c>
      <c r="H6190" s="8">
        <v>6186</v>
      </c>
      <c r="I6190" s="8" t="e">
        <v>#N/A</v>
      </c>
      <c r="J6190" s="8" t="e">
        <v>#N/A</v>
      </c>
      <c r="K6190" s="8" t="e">
        <v>#N/A</v>
      </c>
      <c r="L6190" s="8">
        <v>0</v>
      </c>
      <c r="M6190" s="8">
        <v>0</v>
      </c>
      <c r="N6190" s="8">
        <v>0</v>
      </c>
      <c r="O6190" s="8">
        <v>0</v>
      </c>
      <c r="P6190" s="8">
        <v>0</v>
      </c>
    </row>
    <row r="6191" spans="1:16" x14ac:dyDescent="0.35">
      <c r="A6191" s="8" t="s">
        <v>191</v>
      </c>
      <c r="B6191" s="54">
        <v>44872</v>
      </c>
      <c r="C6191">
        <v>3</v>
      </c>
      <c r="D6191"/>
      <c r="E6191"/>
      <c r="F6191"/>
      <c r="G6191" s="8">
        <v>6095</v>
      </c>
      <c r="H6191" s="8">
        <v>6187</v>
      </c>
      <c r="I6191" s="8" t="e">
        <v>#N/A</v>
      </c>
      <c r="J6191" s="8" t="e">
        <v>#N/A</v>
      </c>
      <c r="K6191" s="8" t="e">
        <v>#N/A</v>
      </c>
      <c r="L6191" s="8">
        <v>0</v>
      </c>
      <c r="M6191" s="8">
        <v>0</v>
      </c>
      <c r="N6191" s="8">
        <v>0</v>
      </c>
      <c r="O6191" s="8">
        <v>0</v>
      </c>
      <c r="P6191" s="8">
        <v>0</v>
      </c>
    </row>
    <row r="6192" spans="1:16" x14ac:dyDescent="0.35">
      <c r="A6192" s="8" t="s">
        <v>191</v>
      </c>
      <c r="B6192" s="54">
        <v>44879</v>
      </c>
      <c r="C6192">
        <v>0</v>
      </c>
      <c r="D6192"/>
      <c r="E6192"/>
      <c r="F6192"/>
      <c r="G6192" s="8">
        <v>6095</v>
      </c>
      <c r="H6192" s="8">
        <v>6188</v>
      </c>
      <c r="I6192" s="8" t="e">
        <v>#N/A</v>
      </c>
      <c r="J6192" s="8" t="e">
        <v>#N/A</v>
      </c>
      <c r="K6192" s="8" t="e">
        <v>#N/A</v>
      </c>
      <c r="L6192" s="8">
        <v>0</v>
      </c>
      <c r="M6192" s="8">
        <v>0</v>
      </c>
      <c r="N6192" s="8">
        <v>0</v>
      </c>
      <c r="O6192" s="8">
        <v>0</v>
      </c>
      <c r="P6192" s="8">
        <v>0</v>
      </c>
    </row>
    <row r="6193" spans="1:16" x14ac:dyDescent="0.35">
      <c r="A6193" s="8" t="s">
        <v>191</v>
      </c>
      <c r="B6193" s="54">
        <v>44886</v>
      </c>
      <c r="C6193">
        <v>1</v>
      </c>
      <c r="D6193"/>
      <c r="E6193"/>
      <c r="F6193"/>
      <c r="G6193" s="8">
        <v>6095</v>
      </c>
      <c r="H6193" s="8">
        <v>6189</v>
      </c>
      <c r="I6193" s="8" t="e">
        <v>#N/A</v>
      </c>
      <c r="J6193" s="8" t="e">
        <v>#N/A</v>
      </c>
      <c r="K6193" s="8" t="e">
        <v>#N/A</v>
      </c>
      <c r="L6193" s="8">
        <v>0</v>
      </c>
      <c r="M6193" s="8">
        <v>0</v>
      </c>
      <c r="N6193" s="8">
        <v>0</v>
      </c>
      <c r="O6193" s="8">
        <v>0</v>
      </c>
      <c r="P6193" s="8">
        <v>0</v>
      </c>
    </row>
    <row r="6194" spans="1:16" x14ac:dyDescent="0.35">
      <c r="A6194" s="8" t="s">
        <v>191</v>
      </c>
      <c r="B6194" s="54">
        <v>44893</v>
      </c>
      <c r="C6194">
        <v>0</v>
      </c>
      <c r="D6194"/>
      <c r="E6194"/>
      <c r="F6194"/>
      <c r="G6194" s="8">
        <v>6095</v>
      </c>
      <c r="H6194" s="8">
        <v>6190</v>
      </c>
      <c r="I6194" s="8" t="e">
        <v>#N/A</v>
      </c>
      <c r="J6194" s="8" t="e">
        <v>#N/A</v>
      </c>
      <c r="K6194" s="8" t="e">
        <v>#N/A</v>
      </c>
      <c r="L6194" s="8">
        <v>0</v>
      </c>
      <c r="M6194" s="8">
        <v>0</v>
      </c>
      <c r="N6194" s="8">
        <v>0</v>
      </c>
      <c r="O6194" s="8">
        <v>0</v>
      </c>
      <c r="P6194" s="8">
        <v>0</v>
      </c>
    </row>
    <row r="6195" spans="1:16" x14ac:dyDescent="0.35">
      <c r="A6195" s="8" t="s">
        <v>191</v>
      </c>
      <c r="B6195" s="54">
        <v>44900</v>
      </c>
      <c r="C6195">
        <v>2</v>
      </c>
      <c r="D6195"/>
      <c r="E6195"/>
      <c r="F6195"/>
      <c r="G6195" s="8">
        <v>6095</v>
      </c>
      <c r="H6195" s="8">
        <v>6191</v>
      </c>
      <c r="I6195" s="8" t="e">
        <v>#N/A</v>
      </c>
      <c r="J6195" s="8" t="e">
        <v>#N/A</v>
      </c>
      <c r="K6195" s="8" t="e">
        <v>#N/A</v>
      </c>
      <c r="L6195" s="8">
        <v>0</v>
      </c>
      <c r="M6195" s="8">
        <v>0</v>
      </c>
      <c r="N6195" s="8">
        <v>0</v>
      </c>
      <c r="O6195" s="8">
        <v>0</v>
      </c>
      <c r="P6195" s="8">
        <v>0</v>
      </c>
    </row>
    <row r="6196" spans="1:16" x14ac:dyDescent="0.35">
      <c r="A6196" s="8" t="s">
        <v>191</v>
      </c>
      <c r="B6196" s="54">
        <v>44907</v>
      </c>
      <c r="C6196">
        <v>2</v>
      </c>
      <c r="D6196"/>
      <c r="E6196"/>
      <c r="F6196"/>
      <c r="G6196" s="8">
        <v>6095</v>
      </c>
      <c r="H6196" s="8">
        <v>6192</v>
      </c>
      <c r="I6196" s="8" t="e">
        <v>#N/A</v>
      </c>
      <c r="J6196" s="8" t="e">
        <v>#N/A</v>
      </c>
      <c r="K6196" s="8" t="e">
        <v>#N/A</v>
      </c>
      <c r="L6196" s="8">
        <v>0</v>
      </c>
      <c r="M6196" s="8">
        <v>0</v>
      </c>
      <c r="N6196" s="8">
        <v>0</v>
      </c>
      <c r="O6196" s="8">
        <v>0</v>
      </c>
      <c r="P6196" s="8">
        <v>0</v>
      </c>
    </row>
    <row r="6197" spans="1:16" x14ac:dyDescent="0.35">
      <c r="A6197" s="8" t="s">
        <v>191</v>
      </c>
      <c r="B6197" s="54">
        <v>44914</v>
      </c>
      <c r="C6197">
        <v>1</v>
      </c>
      <c r="D6197"/>
      <c r="E6197"/>
      <c r="F6197"/>
      <c r="G6197" s="8">
        <v>6095</v>
      </c>
      <c r="H6197" s="8">
        <v>6193</v>
      </c>
      <c r="I6197" s="8" t="e">
        <v>#N/A</v>
      </c>
      <c r="J6197" s="8" t="e">
        <v>#N/A</v>
      </c>
      <c r="K6197" s="8" t="e">
        <v>#N/A</v>
      </c>
      <c r="L6197" s="8">
        <v>0</v>
      </c>
      <c r="M6197" s="8">
        <v>0</v>
      </c>
      <c r="N6197" s="8">
        <v>0</v>
      </c>
      <c r="O6197" s="8">
        <v>0</v>
      </c>
      <c r="P6197" s="8">
        <v>0</v>
      </c>
    </row>
    <row r="6198" spans="1:16" x14ac:dyDescent="0.35">
      <c r="A6198" s="8" t="s">
        <v>191</v>
      </c>
      <c r="B6198" s="54">
        <v>44921</v>
      </c>
      <c r="C6198">
        <v>3</v>
      </c>
      <c r="D6198"/>
      <c r="E6198">
        <v>4</v>
      </c>
      <c r="F6198">
        <v>2.4468681953975975</v>
      </c>
      <c r="G6198" s="8">
        <v>6095</v>
      </c>
      <c r="H6198" s="8">
        <v>6194</v>
      </c>
      <c r="I6198" s="8" t="e">
        <v>#N/A</v>
      </c>
      <c r="J6198" s="8" t="e">
        <v>#N/A</v>
      </c>
      <c r="K6198" s="8" t="e">
        <v>#N/A</v>
      </c>
      <c r="L6198" s="8">
        <v>0</v>
      </c>
      <c r="M6198" s="8">
        <v>0</v>
      </c>
      <c r="N6198" s="8" t="e">
        <v>#N/A</v>
      </c>
      <c r="O6198" s="8" t="e">
        <v>#N/A</v>
      </c>
      <c r="P6198" s="8">
        <v>0</v>
      </c>
    </row>
    <row r="6199" spans="1:16" x14ac:dyDescent="0.35">
      <c r="A6199" s="8" t="s">
        <v>191</v>
      </c>
      <c r="B6199" s="54">
        <v>44928</v>
      </c>
      <c r="C6199">
        <v>3</v>
      </c>
      <c r="D6199">
        <v>1.9424304642560983</v>
      </c>
      <c r="E6199">
        <v>4</v>
      </c>
      <c r="F6199">
        <v>2.8270898859253246</v>
      </c>
      <c r="G6199" s="8">
        <v>6095</v>
      </c>
      <c r="H6199" s="8">
        <v>6195</v>
      </c>
      <c r="I6199" s="8">
        <v>0</v>
      </c>
      <c r="J6199" s="8">
        <v>2.1111111111111112</v>
      </c>
      <c r="K6199" s="8">
        <v>1.3682773711839094</v>
      </c>
      <c r="L6199" s="8">
        <v>0.17291011407467538</v>
      </c>
      <c r="M6199" s="8">
        <v>1.6317226288160906</v>
      </c>
      <c r="N6199" s="8">
        <v>0.88888888888888884</v>
      </c>
      <c r="O6199" s="8">
        <v>3</v>
      </c>
      <c r="P6199" s="8">
        <v>1</v>
      </c>
    </row>
    <row r="6200" spans="1:16" x14ac:dyDescent="0.35">
      <c r="A6200" s="8" t="s">
        <v>191</v>
      </c>
      <c r="B6200" s="54">
        <v>44935</v>
      </c>
      <c r="C6200">
        <v>2</v>
      </c>
      <c r="D6200">
        <v>1.9704128733248489</v>
      </c>
      <c r="E6200">
        <v>4</v>
      </c>
      <c r="F6200">
        <v>2.2624546371931915</v>
      </c>
      <c r="G6200" s="8">
        <v>6095</v>
      </c>
      <c r="H6200" s="8">
        <v>6196</v>
      </c>
      <c r="I6200" s="8">
        <v>0</v>
      </c>
      <c r="J6200" s="8">
        <v>1.7777777777777777</v>
      </c>
      <c r="K6200" s="8">
        <v>1.4131907953505229</v>
      </c>
      <c r="L6200" s="8">
        <v>0.26245463719319151</v>
      </c>
      <c r="M6200" s="8">
        <v>0.58680920464947706</v>
      </c>
      <c r="N6200" s="8">
        <v>0.22222222222222232</v>
      </c>
      <c r="O6200" s="8">
        <v>2</v>
      </c>
      <c r="P6200" s="8">
        <v>1</v>
      </c>
    </row>
    <row r="6201" spans="1:16" x14ac:dyDescent="0.35">
      <c r="A6201" s="8" t="s">
        <v>191</v>
      </c>
      <c r="B6201" s="54">
        <v>44942</v>
      </c>
      <c r="C6201">
        <v>1</v>
      </c>
      <c r="D6201">
        <v>1.9978631783639371</v>
      </c>
      <c r="E6201">
        <v>4</v>
      </c>
      <c r="F6201">
        <v>1.4003906753885822</v>
      </c>
      <c r="G6201" s="8">
        <v>6095</v>
      </c>
      <c r="H6201" s="8">
        <v>6197</v>
      </c>
      <c r="I6201" s="8">
        <v>0</v>
      </c>
      <c r="J6201" s="8">
        <v>1.5555555555555556</v>
      </c>
      <c r="K6201" s="8">
        <v>1.3789029773966983</v>
      </c>
      <c r="L6201" s="8">
        <v>0.4003906753885822</v>
      </c>
      <c r="M6201" s="8">
        <v>0.37890297739669832</v>
      </c>
      <c r="N6201" s="8">
        <v>0.55555555555555558</v>
      </c>
      <c r="O6201" s="8">
        <v>1</v>
      </c>
      <c r="P6201" s="8">
        <v>1</v>
      </c>
    </row>
    <row r="6202" spans="1:16" x14ac:dyDescent="0.35">
      <c r="A6202" s="8" t="s">
        <v>191</v>
      </c>
      <c r="B6202" s="54">
        <v>44949</v>
      </c>
      <c r="C6202">
        <v>3</v>
      </c>
      <c r="D6202">
        <v>2.0247690228310797</v>
      </c>
      <c r="E6202">
        <v>4</v>
      </c>
      <c r="F6202">
        <v>2.4881050160170188</v>
      </c>
      <c r="G6202" s="8">
        <v>6095</v>
      </c>
      <c r="H6202" s="8">
        <v>6198</v>
      </c>
      <c r="I6202" s="8">
        <v>0</v>
      </c>
      <c r="J6202" s="8">
        <v>1.5555555555555556</v>
      </c>
      <c r="K6202" s="8">
        <v>1.6126191801248129</v>
      </c>
      <c r="L6202" s="8">
        <v>0.51189498398298117</v>
      </c>
      <c r="M6202" s="8">
        <v>1.3873808198751871</v>
      </c>
      <c r="N6202" s="8">
        <v>1.4444444444444444</v>
      </c>
      <c r="O6202" s="8">
        <v>3</v>
      </c>
      <c r="P6202" s="8">
        <v>1</v>
      </c>
    </row>
    <row r="6203" spans="1:16" x14ac:dyDescent="0.35">
      <c r="A6203" s="8" t="s">
        <v>191</v>
      </c>
      <c r="B6203" s="54">
        <v>44956</v>
      </c>
      <c r="C6203">
        <v>1</v>
      </c>
      <c r="D6203">
        <v>2.0511178021484375</v>
      </c>
      <c r="E6203">
        <v>4</v>
      </c>
      <c r="F6203">
        <v>1.4820051620797607</v>
      </c>
      <c r="G6203" s="8">
        <v>6095</v>
      </c>
      <c r="H6203" s="8">
        <v>6199</v>
      </c>
      <c r="I6203" s="8">
        <v>0</v>
      </c>
      <c r="J6203" s="8">
        <v>1.6666666666666667</v>
      </c>
      <c r="K6203" s="8">
        <v>1.8027229452448204</v>
      </c>
      <c r="L6203" s="8">
        <v>0.48200516207976074</v>
      </c>
      <c r="M6203" s="8">
        <v>0.80272294524482035</v>
      </c>
      <c r="N6203" s="8">
        <v>0.66666666666666674</v>
      </c>
      <c r="O6203" s="8">
        <v>1</v>
      </c>
      <c r="P6203" s="8">
        <v>1</v>
      </c>
    </row>
    <row r="6204" spans="1:16" x14ac:dyDescent="0.35">
      <c r="A6204" s="8" t="s">
        <v>191</v>
      </c>
      <c r="B6204" s="54">
        <v>44963</v>
      </c>
      <c r="C6204">
        <v>2</v>
      </c>
      <c r="D6204">
        <v>2.0769059524017628</v>
      </c>
      <c r="E6204">
        <v>4</v>
      </c>
      <c r="F6204">
        <v>1.8315482069230669</v>
      </c>
      <c r="G6204" s="8">
        <v>6095</v>
      </c>
      <c r="H6204" s="8">
        <v>6200</v>
      </c>
      <c r="I6204" s="8">
        <v>0</v>
      </c>
      <c r="J6204" s="8">
        <v>1.5555555555555556</v>
      </c>
      <c r="K6204" s="8">
        <v>1.8348436016869512</v>
      </c>
      <c r="L6204" s="8">
        <v>0.16845179307693314</v>
      </c>
      <c r="M6204" s="8">
        <v>0.16515639831304885</v>
      </c>
      <c r="N6204" s="8">
        <v>0.44444444444444442</v>
      </c>
      <c r="O6204" s="8">
        <v>2</v>
      </c>
      <c r="P6204" s="8">
        <v>1</v>
      </c>
    </row>
    <row r="6205" spans="1:16" x14ac:dyDescent="0.35">
      <c r="A6205" s="8" t="s">
        <v>191</v>
      </c>
      <c r="B6205" s="54">
        <v>44970</v>
      </c>
      <c r="C6205">
        <v>1</v>
      </c>
      <c r="D6205">
        <v>2.1021304643695968</v>
      </c>
      <c r="E6205">
        <v>4</v>
      </c>
      <c r="F6205">
        <v>1.2718975635677203</v>
      </c>
      <c r="G6205" s="8">
        <v>6095</v>
      </c>
      <c r="H6205" s="8">
        <v>6201</v>
      </c>
      <c r="I6205" s="8">
        <v>0</v>
      </c>
      <c r="J6205" s="8">
        <v>1.6666666666666667</v>
      </c>
      <c r="K6205" s="8">
        <v>1.7291914809013993</v>
      </c>
      <c r="L6205" s="8">
        <v>0.27189756356772032</v>
      </c>
      <c r="M6205" s="8">
        <v>0.72919148090139929</v>
      </c>
      <c r="N6205" s="8">
        <v>0.66666666666666674</v>
      </c>
      <c r="O6205" s="8">
        <v>1</v>
      </c>
      <c r="P6205" s="8">
        <v>1</v>
      </c>
    </row>
    <row r="6206" spans="1:16" x14ac:dyDescent="0.35">
      <c r="A6206" s="8" t="s">
        <v>191</v>
      </c>
      <c r="B6206" s="54">
        <v>44977</v>
      </c>
      <c r="C6206">
        <v>2</v>
      </c>
      <c r="D6206">
        <v>2.1267876929274938</v>
      </c>
      <c r="E6206">
        <v>4</v>
      </c>
      <c r="F6206">
        <v>1.7611551817291309</v>
      </c>
      <c r="G6206" s="8">
        <v>6095</v>
      </c>
      <c r="H6206" s="8">
        <v>6202</v>
      </c>
      <c r="I6206" s="8">
        <v>0</v>
      </c>
      <c r="J6206" s="8">
        <v>1.8888888888888888</v>
      </c>
      <c r="K6206" s="8">
        <v>1.8998139482448124</v>
      </c>
      <c r="L6206" s="8">
        <v>0.23884481827086912</v>
      </c>
      <c r="M6206" s="8">
        <v>0.10018605175518758</v>
      </c>
      <c r="N6206" s="8">
        <v>0.11111111111111116</v>
      </c>
      <c r="O6206" s="8">
        <v>2</v>
      </c>
      <c r="P6206" s="8">
        <v>1</v>
      </c>
    </row>
    <row r="6207" spans="1:16" x14ac:dyDescent="0.35">
      <c r="A6207" s="8" t="s">
        <v>191</v>
      </c>
      <c r="B6207" s="54">
        <v>44984</v>
      </c>
      <c r="C6207">
        <v>2</v>
      </c>
      <c r="D6207">
        <v>2.1508788515271298</v>
      </c>
      <c r="E6207">
        <v>4</v>
      </c>
      <c r="F6207">
        <v>1.9215193782904851</v>
      </c>
      <c r="G6207" s="8">
        <v>6095</v>
      </c>
      <c r="H6207" s="8">
        <v>6203</v>
      </c>
      <c r="I6207" s="8">
        <v>0</v>
      </c>
      <c r="J6207" s="8">
        <v>2</v>
      </c>
      <c r="K6207" s="8">
        <v>1.7849371314728071</v>
      </c>
      <c r="L6207" s="8">
        <v>7.8480621709514864E-2</v>
      </c>
      <c r="M6207" s="8">
        <v>0.21506286852719292</v>
      </c>
      <c r="N6207" s="8">
        <v>0</v>
      </c>
      <c r="O6207" s="8">
        <v>2</v>
      </c>
      <c r="P6207" s="8">
        <v>1</v>
      </c>
    </row>
    <row r="6208" spans="1:16" x14ac:dyDescent="0.35">
      <c r="A6208" s="8" t="s">
        <v>191</v>
      </c>
      <c r="B6208" s="54">
        <v>44991</v>
      </c>
      <c r="C6208">
        <v>0</v>
      </c>
      <c r="D6208">
        <v>2.1744032898290353</v>
      </c>
      <c r="E6208">
        <v>4</v>
      </c>
      <c r="F6208">
        <v>0.63593925799999995</v>
      </c>
      <c r="G6208" s="8">
        <v>6095</v>
      </c>
      <c r="H6208" s="8">
        <v>6204</v>
      </c>
      <c r="I6208" s="8">
        <v>0</v>
      </c>
      <c r="J6208" s="8">
        <v>2</v>
      </c>
      <c r="K6208" s="8">
        <v>1.8627504364687999</v>
      </c>
      <c r="L6208" s="8">
        <v>0.63593925799999995</v>
      </c>
      <c r="M6208" s="8">
        <v>1.8627504364687999</v>
      </c>
      <c r="N6208" s="8">
        <v>2</v>
      </c>
      <c r="O6208" s="8">
        <v>0</v>
      </c>
      <c r="P6208" s="8">
        <v>1</v>
      </c>
    </row>
    <row r="6209" spans="1:16" x14ac:dyDescent="0.35">
      <c r="A6209" s="8" t="s">
        <v>191</v>
      </c>
      <c r="B6209" s="54">
        <v>44998</v>
      </c>
      <c r="C6209">
        <v>8</v>
      </c>
      <c r="D6209">
        <v>2.1973630242766262</v>
      </c>
      <c r="E6209">
        <v>4</v>
      </c>
      <c r="F6209">
        <v>5.4046670461680568</v>
      </c>
      <c r="G6209" s="8">
        <v>6095</v>
      </c>
      <c r="H6209" s="8">
        <v>6205</v>
      </c>
      <c r="I6209" s="8">
        <v>0</v>
      </c>
      <c r="J6209" s="8">
        <v>1.8888888888888888</v>
      </c>
      <c r="K6209" s="8">
        <v>1.6410772716813189</v>
      </c>
      <c r="L6209" s="8">
        <v>2.5953329538319432</v>
      </c>
      <c r="M6209" s="8">
        <v>6.3589227283186815</v>
      </c>
      <c r="N6209" s="8">
        <v>6.1111111111111107</v>
      </c>
      <c r="O6209" s="8">
        <v>8</v>
      </c>
      <c r="P6209" s="8">
        <v>1</v>
      </c>
    </row>
    <row r="6210" spans="1:16" x14ac:dyDescent="0.35">
      <c r="A6210" s="8" t="s">
        <v>191</v>
      </c>
      <c r="B6210" s="54">
        <v>45005</v>
      </c>
      <c r="C6210">
        <v>3</v>
      </c>
      <c r="D6210">
        <v>2.2197611037722926</v>
      </c>
      <c r="E6210">
        <v>4</v>
      </c>
      <c r="F6210">
        <v>3.8480173141723961</v>
      </c>
      <c r="G6210" s="8">
        <v>6095</v>
      </c>
      <c r="H6210" s="8">
        <v>6206</v>
      </c>
      <c r="I6210" s="8">
        <v>0</v>
      </c>
      <c r="J6210" s="8">
        <v>2</v>
      </c>
      <c r="K6210" s="8">
        <v>1.7458982864305019</v>
      </c>
      <c r="L6210" s="8">
        <v>0.84801731417239612</v>
      </c>
      <c r="M6210" s="8">
        <v>1.2541017135694981</v>
      </c>
      <c r="N6210" s="8">
        <v>1</v>
      </c>
      <c r="O6210" s="8">
        <v>3</v>
      </c>
      <c r="P6210" s="8">
        <v>1</v>
      </c>
    </row>
    <row r="6211" spans="1:16" x14ac:dyDescent="0.35">
      <c r="A6211" s="8" t="s">
        <v>191</v>
      </c>
      <c r="B6211" s="54">
        <v>45012</v>
      </c>
      <c r="C6211">
        <v>1</v>
      </c>
      <c r="D6211">
        <v>2.241599378803937</v>
      </c>
      <c r="E6211">
        <v>4</v>
      </c>
      <c r="F6211">
        <v>2.0919817310082185</v>
      </c>
      <c r="G6211" s="8">
        <v>6095</v>
      </c>
      <c r="H6211" s="8">
        <v>6207</v>
      </c>
      <c r="I6211" s="8">
        <v>0</v>
      </c>
      <c r="J6211" s="8">
        <v>1.8888888888888888</v>
      </c>
      <c r="K6211" s="8">
        <v>1.7778297561197034</v>
      </c>
      <c r="L6211" s="8">
        <v>1.0919817310082185</v>
      </c>
      <c r="M6211" s="8">
        <v>0.7778297561197034</v>
      </c>
      <c r="N6211" s="8">
        <v>0.88888888888888884</v>
      </c>
      <c r="O6211" s="8">
        <v>1</v>
      </c>
      <c r="P6211" s="8">
        <v>1</v>
      </c>
    </row>
    <row r="6212" spans="1:16" x14ac:dyDescent="0.35">
      <c r="A6212" s="8" t="s">
        <v>191</v>
      </c>
      <c r="B6212" s="54">
        <v>45019</v>
      </c>
      <c r="C6212">
        <v>2</v>
      </c>
      <c r="D6212">
        <v>2.2628819519153676</v>
      </c>
      <c r="E6212">
        <v>4</v>
      </c>
      <c r="F6212">
        <v>2.0338476727639305</v>
      </c>
      <c r="G6212" s="8">
        <v>6095</v>
      </c>
      <c r="H6212" s="8">
        <v>6208</v>
      </c>
      <c r="I6212" s="8">
        <v>0</v>
      </c>
      <c r="J6212" s="8">
        <v>1.5555555555555556</v>
      </c>
      <c r="K6212" s="8">
        <v>1.5443998182109104</v>
      </c>
      <c r="L6212" s="8">
        <v>3.3847672763930525E-2</v>
      </c>
      <c r="M6212" s="8">
        <v>0.45560018178908956</v>
      </c>
      <c r="N6212" s="8">
        <v>0.44444444444444442</v>
      </c>
      <c r="O6212" s="8">
        <v>2</v>
      </c>
      <c r="P6212" s="8">
        <v>1</v>
      </c>
    </row>
    <row r="6213" spans="1:16" x14ac:dyDescent="0.35">
      <c r="A6213" s="8" t="s">
        <v>191</v>
      </c>
      <c r="B6213" s="54">
        <v>45026</v>
      </c>
      <c r="C6213">
        <v>5</v>
      </c>
      <c r="D6213">
        <v>2.2836111052036032</v>
      </c>
      <c r="E6213">
        <v>4</v>
      </c>
      <c r="F6213">
        <v>3.8509328307126136</v>
      </c>
      <c r="G6213" s="8">
        <v>6095</v>
      </c>
      <c r="H6213" s="8">
        <v>6209</v>
      </c>
      <c r="I6213" s="8">
        <v>2</v>
      </c>
      <c r="J6213" s="8">
        <v>2.2222222222222223</v>
      </c>
      <c r="K6213" s="8">
        <v>3.0279668265176403</v>
      </c>
      <c r="L6213" s="8">
        <v>1.1490671692873864</v>
      </c>
      <c r="M6213" s="8">
        <v>1.9720331734823597</v>
      </c>
      <c r="N6213" s="8">
        <v>2.7777777777777777</v>
      </c>
      <c r="O6213" s="8">
        <v>3</v>
      </c>
      <c r="P6213" s="8">
        <v>1</v>
      </c>
    </row>
    <row r="6214" spans="1:16" x14ac:dyDescent="0.35">
      <c r="A6214" s="8" t="s">
        <v>191</v>
      </c>
      <c r="B6214" s="54">
        <v>45033</v>
      </c>
      <c r="C6214">
        <v>4</v>
      </c>
      <c r="D6214">
        <v>3.3037580749063125</v>
      </c>
      <c r="E6214">
        <v>4</v>
      </c>
      <c r="F6214">
        <v>3.9425163505936345</v>
      </c>
      <c r="G6214" s="8">
        <v>6095</v>
      </c>
      <c r="H6214" s="8">
        <v>6210</v>
      </c>
      <c r="I6214" s="8">
        <v>0</v>
      </c>
      <c r="J6214" s="8">
        <v>2.4444444444444446</v>
      </c>
      <c r="K6214" s="8">
        <v>5.0230084120596237</v>
      </c>
      <c r="L6214" s="8">
        <v>5.7483649406365522E-2</v>
      </c>
      <c r="M6214" s="8">
        <v>1.0230084120596237</v>
      </c>
      <c r="N6214" s="8">
        <v>1.5555555555555554</v>
      </c>
      <c r="O6214" s="8">
        <v>4</v>
      </c>
      <c r="P6214" s="8">
        <v>1</v>
      </c>
    </row>
    <row r="6215" spans="1:16" x14ac:dyDescent="0.35">
      <c r="A6215" s="8" t="s">
        <v>191</v>
      </c>
      <c r="B6215" s="54">
        <v>45040</v>
      </c>
      <c r="C6215">
        <v>5</v>
      </c>
      <c r="D6215">
        <v>2.8234131905611299</v>
      </c>
      <c r="E6215">
        <v>4</v>
      </c>
      <c r="F6215">
        <v>4.5927405513106017</v>
      </c>
      <c r="G6215" s="8">
        <v>6095</v>
      </c>
      <c r="H6215" s="8">
        <v>6211</v>
      </c>
      <c r="I6215" s="8">
        <v>3</v>
      </c>
      <c r="J6215" s="8">
        <v>2.2222222222222223</v>
      </c>
      <c r="K6215" s="8">
        <v>2.5140006222635312</v>
      </c>
      <c r="L6215" s="8">
        <v>0.40725944868939834</v>
      </c>
      <c r="M6215" s="8">
        <v>2.4859993777364688</v>
      </c>
      <c r="N6215" s="8">
        <v>2.7777777777777777</v>
      </c>
      <c r="O6215" s="8">
        <v>2</v>
      </c>
      <c r="P6215" s="8">
        <v>1</v>
      </c>
    </row>
    <row r="6216" spans="1:16" x14ac:dyDescent="0.35">
      <c r="A6216" s="8" t="s">
        <v>191</v>
      </c>
      <c r="B6216" s="54">
        <v>45047</v>
      </c>
      <c r="C6216">
        <v>7</v>
      </c>
      <c r="D6216">
        <v>4.3424389387770974</v>
      </c>
      <c r="E6216">
        <v>4</v>
      </c>
      <c r="F6216">
        <v>6.0910315249331379</v>
      </c>
      <c r="G6216" s="8">
        <v>6095</v>
      </c>
      <c r="H6216" s="8">
        <v>6212</v>
      </c>
      <c r="I6216" s="8">
        <v>5</v>
      </c>
      <c r="J6216" s="8">
        <v>2.3333333333333335</v>
      </c>
      <c r="K6216" s="8">
        <v>5.3798645673616541</v>
      </c>
      <c r="L6216" s="8">
        <v>0.90896847506686207</v>
      </c>
      <c r="M6216" s="8">
        <v>1.6201354326383459</v>
      </c>
      <c r="N6216" s="8">
        <v>4.6666666666666661</v>
      </c>
      <c r="O6216" s="8">
        <v>2</v>
      </c>
      <c r="P6216" s="8">
        <v>1</v>
      </c>
    </row>
    <row r="6217" spans="1:16" x14ac:dyDescent="0.35">
      <c r="A6217" s="8" t="s">
        <v>191</v>
      </c>
      <c r="B6217" s="54">
        <v>45054</v>
      </c>
      <c r="C6217">
        <v>7</v>
      </c>
      <c r="D6217">
        <v>6.3609449385239811</v>
      </c>
      <c r="E6217">
        <v>4</v>
      </c>
      <c r="F6217">
        <v>6.6637443008189789</v>
      </c>
      <c r="G6217" s="8">
        <v>6095</v>
      </c>
      <c r="H6217" s="8">
        <v>6213</v>
      </c>
      <c r="I6217" s="8">
        <v>11</v>
      </c>
      <c r="J6217" s="8">
        <v>2.6666666666666665</v>
      </c>
      <c r="K6217" s="8">
        <v>8.0462966612021312</v>
      </c>
      <c r="L6217" s="8">
        <v>0.33625569918102105</v>
      </c>
      <c r="M6217" s="8">
        <v>1.0462966612021312</v>
      </c>
      <c r="N6217" s="8">
        <v>4.3333333333333339</v>
      </c>
      <c r="O6217" s="8">
        <v>4</v>
      </c>
      <c r="P6217" s="8">
        <v>1</v>
      </c>
    </row>
    <row r="6218" spans="1:16" x14ac:dyDescent="0.35">
      <c r="A6218" s="8" t="s">
        <v>191</v>
      </c>
      <c r="B6218" s="54">
        <v>45061</v>
      </c>
      <c r="C6218">
        <v>16</v>
      </c>
      <c r="D6218">
        <v>12.37888625926211</v>
      </c>
      <c r="E6218">
        <v>4</v>
      </c>
      <c r="F6218">
        <v>12.772992503866886</v>
      </c>
      <c r="G6218" s="8">
        <v>6095</v>
      </c>
      <c r="H6218" s="8">
        <v>6214</v>
      </c>
      <c r="I6218" s="8">
        <v>9</v>
      </c>
      <c r="J6218" s="8">
        <v>3</v>
      </c>
      <c r="K6218" s="8">
        <v>13.784158642476479</v>
      </c>
      <c r="L6218" s="8">
        <v>3.2270074961331137</v>
      </c>
      <c r="M6218" s="8">
        <v>2.2158413575235212</v>
      </c>
      <c r="N6218" s="8">
        <v>13</v>
      </c>
      <c r="O6218" s="8">
        <v>7</v>
      </c>
      <c r="P6218" s="8">
        <v>1</v>
      </c>
    </row>
    <row r="6219" spans="1:16" x14ac:dyDescent="0.35">
      <c r="A6219" s="8" t="s">
        <v>191</v>
      </c>
      <c r="B6219" s="54">
        <v>45068</v>
      </c>
      <c r="C6219">
        <v>14</v>
      </c>
      <c r="D6219">
        <v>11.396296401232821</v>
      </c>
      <c r="E6219">
        <v>4</v>
      </c>
      <c r="F6219">
        <v>13.652146337586204</v>
      </c>
      <c r="G6219" s="8">
        <v>6095</v>
      </c>
      <c r="H6219" s="8">
        <v>6215</v>
      </c>
      <c r="I6219" s="8">
        <v>9</v>
      </c>
      <c r="J6219" s="8">
        <v>3.3333333333333335</v>
      </c>
      <c r="K6219" s="8">
        <v>12.350689154344812</v>
      </c>
      <c r="L6219" s="8">
        <v>0.34785366241379556</v>
      </c>
      <c r="M6219" s="8">
        <v>1.6493108456551884</v>
      </c>
      <c r="N6219" s="8">
        <v>10.666666666666666</v>
      </c>
      <c r="O6219" s="8">
        <v>5</v>
      </c>
      <c r="P6219" s="8">
        <v>1</v>
      </c>
    </row>
    <row r="6220" spans="1:16" x14ac:dyDescent="0.35">
      <c r="A6220" s="8" t="s">
        <v>191</v>
      </c>
      <c r="B6220" s="54">
        <v>45075</v>
      </c>
      <c r="C6220">
        <v>17</v>
      </c>
      <c r="D6220">
        <v>10.413106369560406</v>
      </c>
      <c r="E6220">
        <v>4</v>
      </c>
      <c r="F6220">
        <v>15.983952870855468</v>
      </c>
      <c r="G6220" s="8">
        <v>6095</v>
      </c>
      <c r="H6220" s="8">
        <v>6216</v>
      </c>
      <c r="I6220" s="8">
        <v>8</v>
      </c>
      <c r="J6220" s="8">
        <v>3.8888888888888888</v>
      </c>
      <c r="K6220" s="8">
        <v>12.520134624930783</v>
      </c>
      <c r="L6220" s="8">
        <v>1.0160471291445319</v>
      </c>
      <c r="M6220" s="8">
        <v>4.4798653750692168</v>
      </c>
      <c r="N6220" s="8">
        <v>13.111111111111111</v>
      </c>
      <c r="O6220" s="8">
        <v>9</v>
      </c>
      <c r="P6220" s="8">
        <v>1</v>
      </c>
    </row>
    <row r="6221" spans="1:16" x14ac:dyDescent="0.35">
      <c r="A6221" s="8" t="s">
        <v>191</v>
      </c>
      <c r="B6221" s="54">
        <v>45082</v>
      </c>
      <c r="C6221">
        <v>12</v>
      </c>
      <c r="D6221">
        <v>10.429422944641997</v>
      </c>
      <c r="E6221">
        <v>4</v>
      </c>
      <c r="F6221">
        <v>13.298639276170784</v>
      </c>
      <c r="G6221" s="8">
        <v>6095</v>
      </c>
      <c r="H6221" s="8">
        <v>6217</v>
      </c>
      <c r="I6221" s="8">
        <v>9</v>
      </c>
      <c r="J6221" s="8">
        <v>4.666666666666667</v>
      </c>
      <c r="K6221" s="8">
        <v>11.141678708767367</v>
      </c>
      <c r="L6221" s="8">
        <v>1.2986392761707837</v>
      </c>
      <c r="M6221" s="8">
        <v>0.85832129123263279</v>
      </c>
      <c r="N6221" s="8">
        <v>7.333333333333333</v>
      </c>
      <c r="O6221" s="8">
        <v>3</v>
      </c>
      <c r="P6221" s="8">
        <v>1</v>
      </c>
    </row>
    <row r="6222" spans="1:16" x14ac:dyDescent="0.35">
      <c r="A6222" s="8" t="s">
        <v>191</v>
      </c>
      <c r="B6222" s="54">
        <v>45089</v>
      </c>
      <c r="C6222">
        <v>15</v>
      </c>
      <c r="D6222">
        <v>10.445142594508468</v>
      </c>
      <c r="E6222">
        <v>4</v>
      </c>
      <c r="F6222">
        <v>14.424362861629669</v>
      </c>
      <c r="G6222" s="8">
        <v>6095</v>
      </c>
      <c r="H6222" s="8">
        <v>6218</v>
      </c>
      <c r="I6222" s="8">
        <v>9</v>
      </c>
      <c r="J6222" s="8">
        <v>5.5555555555555554</v>
      </c>
      <c r="K6222" s="8">
        <v>12.617604673780228</v>
      </c>
      <c r="L6222" s="8">
        <v>0.5756371383703307</v>
      </c>
      <c r="M6222" s="8">
        <v>2.3823953262197719</v>
      </c>
      <c r="N6222" s="8">
        <v>9.4444444444444446</v>
      </c>
      <c r="O6222" s="8">
        <v>6</v>
      </c>
      <c r="P6222" s="8">
        <v>1</v>
      </c>
    </row>
    <row r="6223" spans="1:16" x14ac:dyDescent="0.35">
      <c r="A6223" s="8" t="s">
        <v>191</v>
      </c>
      <c r="B6223" s="54">
        <v>45096</v>
      </c>
      <c r="C6223">
        <v>11</v>
      </c>
      <c r="D6223">
        <v>9.9603182290977585</v>
      </c>
      <c r="E6223">
        <v>4</v>
      </c>
      <c r="F6223">
        <v>12.179922451578069</v>
      </c>
      <c r="G6223" s="8">
        <v>6095</v>
      </c>
      <c r="H6223" s="8">
        <v>6219</v>
      </c>
      <c r="I6223" s="8">
        <v>9</v>
      </c>
      <c r="J6223" s="8">
        <v>6.7777777777777777</v>
      </c>
      <c r="K6223" s="8">
        <v>12.974267831445399</v>
      </c>
      <c r="L6223" s="8">
        <v>1.1799224515780686</v>
      </c>
      <c r="M6223" s="8">
        <v>1.974267831445399</v>
      </c>
      <c r="N6223" s="8">
        <v>4.2222222222222223</v>
      </c>
      <c r="O6223" s="8">
        <v>2</v>
      </c>
      <c r="P6223" s="8">
        <v>1</v>
      </c>
    </row>
    <row r="6224" spans="1:16" x14ac:dyDescent="0.35">
      <c r="A6224" s="8" t="s">
        <v>191</v>
      </c>
      <c r="B6224" s="54">
        <v>45103</v>
      </c>
      <c r="C6224">
        <v>15</v>
      </c>
      <c r="D6224">
        <v>10.974968803226444</v>
      </c>
      <c r="E6224">
        <v>4</v>
      </c>
      <c r="F6224">
        <v>14.010751497775448</v>
      </c>
      <c r="G6224" s="8">
        <v>6095</v>
      </c>
      <c r="H6224" s="8">
        <v>6220</v>
      </c>
      <c r="I6224" s="8">
        <v>13</v>
      </c>
      <c r="J6224" s="8">
        <v>8.5555555555555554</v>
      </c>
      <c r="K6224" s="8">
        <v>14.364475611932155</v>
      </c>
      <c r="L6224" s="8">
        <v>0.98924850222455163</v>
      </c>
      <c r="M6224" s="8">
        <v>0.63552438806784473</v>
      </c>
      <c r="N6224" s="8">
        <v>6.4444444444444446</v>
      </c>
      <c r="O6224" s="8">
        <v>2</v>
      </c>
      <c r="P6224" s="8">
        <v>1</v>
      </c>
    </row>
    <row r="6225" spans="1:16" x14ac:dyDescent="0.35">
      <c r="A6225" s="8" t="s">
        <v>191</v>
      </c>
      <c r="B6225" s="54">
        <v>45110</v>
      </c>
      <c r="C6225">
        <v>15</v>
      </c>
      <c r="D6225">
        <v>15.989001276171338</v>
      </c>
      <c r="E6225">
        <v>4</v>
      </c>
      <c r="F6225">
        <v>14.650534379316682</v>
      </c>
      <c r="G6225" s="8">
        <v>6095</v>
      </c>
      <c r="H6225" s="8">
        <v>6221</v>
      </c>
      <c r="I6225" s="8">
        <v>7</v>
      </c>
      <c r="J6225" s="8">
        <v>9.6666666666666661</v>
      </c>
      <c r="K6225" s="8">
        <v>19.12842645138867</v>
      </c>
      <c r="L6225" s="8">
        <v>0.34946562068331843</v>
      </c>
      <c r="M6225" s="8">
        <v>4.1284264513886697</v>
      </c>
      <c r="N6225" s="8">
        <v>5.3333333333333339</v>
      </c>
      <c r="O6225" s="8">
        <v>8</v>
      </c>
      <c r="P6225" s="8">
        <v>1</v>
      </c>
    </row>
    <row r="6226" spans="1:16" x14ac:dyDescent="0.35">
      <c r="A6226" s="8" t="s">
        <v>191</v>
      </c>
      <c r="B6226" s="54">
        <v>45117</v>
      </c>
      <c r="C6226">
        <v>10</v>
      </c>
      <c r="D6226">
        <v>10.002491399333802</v>
      </c>
      <c r="E6226">
        <v>4</v>
      </c>
      <c r="F6226">
        <v>11.678016505734082</v>
      </c>
      <c r="G6226" s="8">
        <v>6095</v>
      </c>
      <c r="H6226" s="8">
        <v>6222</v>
      </c>
      <c r="I6226" s="8">
        <v>11</v>
      </c>
      <c r="J6226" s="8">
        <v>10.777777777777779</v>
      </c>
      <c r="K6226" s="8">
        <v>14.45166148321651</v>
      </c>
      <c r="L6226" s="8">
        <v>1.6780165057340817</v>
      </c>
      <c r="M6226" s="8">
        <v>4.45166148321651</v>
      </c>
      <c r="N6226" s="8">
        <v>0.77777777777777857</v>
      </c>
      <c r="O6226" s="8">
        <v>1</v>
      </c>
      <c r="P6226" s="8">
        <v>1</v>
      </c>
    </row>
    <row r="6227" spans="1:16" x14ac:dyDescent="0.35">
      <c r="A6227" s="8" t="s">
        <v>191</v>
      </c>
      <c r="B6227" s="54">
        <v>45124</v>
      </c>
      <c r="C6227">
        <v>11</v>
      </c>
      <c r="D6227">
        <v>11.5154868580113</v>
      </c>
      <c r="E6227">
        <v>4</v>
      </c>
      <c r="F6227">
        <v>11.238593578354308</v>
      </c>
      <c r="G6227" s="8">
        <v>6095</v>
      </c>
      <c r="H6227" s="8">
        <v>6223</v>
      </c>
      <c r="I6227" s="8">
        <v>9</v>
      </c>
      <c r="J6227" s="8">
        <v>11.555555555555555</v>
      </c>
      <c r="K6227" s="8">
        <v>14.224130916396989</v>
      </c>
      <c r="L6227" s="8">
        <v>0.23859357835430828</v>
      </c>
      <c r="M6227" s="8">
        <v>3.2241309163969891</v>
      </c>
      <c r="N6227" s="8">
        <v>0.55555555555555536</v>
      </c>
      <c r="O6227" s="8">
        <v>2</v>
      </c>
      <c r="P6227" s="8">
        <v>1</v>
      </c>
    </row>
    <row r="6228" spans="1:16" x14ac:dyDescent="0.35">
      <c r="A6228" s="8" t="s">
        <v>191</v>
      </c>
      <c r="B6228" s="54">
        <v>45131</v>
      </c>
      <c r="C6228">
        <v>10</v>
      </c>
      <c r="D6228">
        <v>11.027838774944829</v>
      </c>
      <c r="E6228">
        <v>4</v>
      </c>
      <c r="F6228">
        <v>10.438885684327726</v>
      </c>
      <c r="G6228" s="8">
        <v>6095</v>
      </c>
      <c r="H6228" s="8">
        <v>6224</v>
      </c>
      <c r="I6228" s="8">
        <v>10</v>
      </c>
      <c r="J6228" s="8">
        <v>12.666666666666666</v>
      </c>
      <c r="K6228" s="8">
        <v>15.023554808723315</v>
      </c>
      <c r="L6228" s="8">
        <v>0.43888568432772601</v>
      </c>
      <c r="M6228" s="8">
        <v>5.0235548087233148</v>
      </c>
      <c r="N6228" s="8">
        <v>2.6666666666666661</v>
      </c>
      <c r="O6228" s="8">
        <v>0</v>
      </c>
      <c r="P6228" s="8">
        <v>1</v>
      </c>
    </row>
    <row r="6229" spans="1:16" x14ac:dyDescent="0.35">
      <c r="A6229" s="8" t="s">
        <v>191</v>
      </c>
      <c r="B6229" s="54">
        <v>45138</v>
      </c>
      <c r="C6229">
        <v>12</v>
      </c>
      <c r="D6229">
        <v>12.039686291838386</v>
      </c>
      <c r="E6229">
        <v>4</v>
      </c>
      <c r="F6229">
        <v>11.441408183660544</v>
      </c>
      <c r="G6229" s="8">
        <v>6095</v>
      </c>
      <c r="H6229" s="8">
        <v>6225</v>
      </c>
      <c r="I6229" s="8">
        <v>8</v>
      </c>
      <c r="J6229" s="8">
        <v>13.555555555555555</v>
      </c>
      <c r="K6229" s="8">
        <v>11.437760317625607</v>
      </c>
      <c r="L6229" s="8">
        <v>0.55859181633945632</v>
      </c>
      <c r="M6229" s="8">
        <v>0.56223968237439337</v>
      </c>
      <c r="N6229" s="8">
        <v>1.5555555555555554</v>
      </c>
      <c r="O6229" s="8">
        <v>4</v>
      </c>
      <c r="P6229" s="8">
        <v>1</v>
      </c>
    </row>
    <row r="6230" spans="1:16" x14ac:dyDescent="0.35">
      <c r="A6230" s="8" t="s">
        <v>191</v>
      </c>
      <c r="B6230" s="54">
        <v>45145</v>
      </c>
      <c r="C6230">
        <v>11</v>
      </c>
      <c r="D6230">
        <v>9.5509972618880905</v>
      </c>
      <c r="E6230">
        <v>4</v>
      </c>
      <c r="F6230">
        <v>11.158574571799234</v>
      </c>
      <c r="G6230" s="8">
        <v>6095</v>
      </c>
      <c r="H6230" s="8">
        <v>6226</v>
      </c>
      <c r="I6230" s="8">
        <v>8</v>
      </c>
      <c r="J6230" s="8">
        <v>13.888888888888889</v>
      </c>
      <c r="K6230" s="8">
        <v>9.7373210390956668</v>
      </c>
      <c r="L6230" s="8">
        <v>0.15857457179923351</v>
      </c>
      <c r="M6230" s="8">
        <v>1.2626789609043332</v>
      </c>
      <c r="N6230" s="8">
        <v>2.8888888888888893</v>
      </c>
      <c r="O6230" s="8">
        <v>3</v>
      </c>
      <c r="P6230" s="8">
        <v>1</v>
      </c>
    </row>
    <row r="6231" spans="1:16" x14ac:dyDescent="0.35">
      <c r="A6231" s="8" t="s">
        <v>191</v>
      </c>
      <c r="B6231" s="54">
        <v>45152</v>
      </c>
      <c r="C6231">
        <v>10</v>
      </c>
      <c r="D6231">
        <v>10.06173254071431</v>
      </c>
      <c r="E6231">
        <v>4</v>
      </c>
      <c r="F6231">
        <v>10.415398907167962</v>
      </c>
      <c r="G6231" s="8">
        <v>6095</v>
      </c>
      <c r="H6231" s="8">
        <v>6227</v>
      </c>
      <c r="I6231" s="8">
        <v>9</v>
      </c>
      <c r="J6231" s="8">
        <v>13.333333333333334</v>
      </c>
      <c r="K6231" s="8">
        <v>9.6501982346651118</v>
      </c>
      <c r="L6231" s="8">
        <v>0.4153989071679618</v>
      </c>
      <c r="M6231" s="8">
        <v>0.34980176533488816</v>
      </c>
      <c r="N6231" s="8">
        <v>3.3333333333333339</v>
      </c>
      <c r="O6231" s="8">
        <v>1</v>
      </c>
      <c r="P6231" s="8">
        <v>1</v>
      </c>
    </row>
    <row r="6232" spans="1:16" x14ac:dyDescent="0.35">
      <c r="A6232" s="8" t="s">
        <v>191</v>
      </c>
      <c r="B6232" s="54">
        <v>45159</v>
      </c>
      <c r="C6232">
        <v>11</v>
      </c>
      <c r="D6232">
        <v>10.071956816815211</v>
      </c>
      <c r="E6232">
        <v>4</v>
      </c>
      <c r="F6232">
        <v>10.790091449534044</v>
      </c>
      <c r="G6232" s="8">
        <v>6095</v>
      </c>
      <c r="H6232" s="8">
        <v>6228</v>
      </c>
      <c r="I6232" s="8">
        <v>7</v>
      </c>
      <c r="J6232" s="8">
        <v>12.888888888888889</v>
      </c>
      <c r="K6232" s="8">
        <v>9.1091959765637256</v>
      </c>
      <c r="L6232" s="8">
        <v>0.20990855046595591</v>
      </c>
      <c r="M6232" s="8">
        <v>1.8908040234362744</v>
      </c>
      <c r="N6232" s="8">
        <v>1.8888888888888893</v>
      </c>
      <c r="O6232" s="8">
        <v>4</v>
      </c>
      <c r="P6232" s="8">
        <v>1</v>
      </c>
    </row>
    <row r="6233" spans="1:16" x14ac:dyDescent="0.35">
      <c r="A6233" s="8" t="s">
        <v>191</v>
      </c>
      <c r="B6233" s="54">
        <v>45166</v>
      </c>
      <c r="C6233">
        <v>8</v>
      </c>
      <c r="D6233">
        <v>8.5815956841124006</v>
      </c>
      <c r="E6233">
        <v>4</v>
      </c>
      <c r="F6233">
        <v>9.0059277337615846</v>
      </c>
      <c r="G6233" s="8">
        <v>6095</v>
      </c>
      <c r="H6233" s="8">
        <v>6229</v>
      </c>
      <c r="I6233" s="8">
        <v>9</v>
      </c>
      <c r="J6233" s="8">
        <v>12.333333333333334</v>
      </c>
      <c r="K6233" s="8">
        <v>8.4124353171203072</v>
      </c>
      <c r="L6233" s="8">
        <v>1.0059277337615846</v>
      </c>
      <c r="M6233" s="8">
        <v>0.41243531712030723</v>
      </c>
      <c r="N6233" s="8">
        <v>4.3333333333333339</v>
      </c>
      <c r="O6233" s="8">
        <v>1</v>
      </c>
      <c r="P6233" s="8">
        <v>1</v>
      </c>
    </row>
    <row r="6234" spans="1:16" x14ac:dyDescent="0.35">
      <c r="A6234" s="8" t="s">
        <v>191</v>
      </c>
      <c r="B6234" s="54">
        <v>45173</v>
      </c>
      <c r="C6234">
        <v>13</v>
      </c>
      <c r="D6234">
        <v>11.590665314517045</v>
      </c>
      <c r="E6234">
        <v>4</v>
      </c>
      <c r="F6234">
        <v>11.523999847764433</v>
      </c>
      <c r="G6234" s="8">
        <v>6095</v>
      </c>
      <c r="H6234" s="8">
        <v>6230</v>
      </c>
      <c r="I6234" s="8">
        <v>6</v>
      </c>
      <c r="J6234" s="8">
        <v>12.222222222222221</v>
      </c>
      <c r="K6234" s="8">
        <v>12.719825093135565</v>
      </c>
      <c r="L6234" s="8">
        <v>1.4760001522355672</v>
      </c>
      <c r="M6234" s="8">
        <v>0.2801749068644348</v>
      </c>
      <c r="N6234" s="8">
        <v>0.77777777777777857</v>
      </c>
      <c r="O6234" s="8">
        <v>7</v>
      </c>
      <c r="P6234" s="8">
        <v>1</v>
      </c>
    </row>
    <row r="6235" spans="1:16" x14ac:dyDescent="0.35">
      <c r="A6235" s="8" t="s">
        <v>191</v>
      </c>
      <c r="B6235" s="54">
        <v>45180</v>
      </c>
      <c r="C6235">
        <v>10</v>
      </c>
      <c r="D6235">
        <v>7.5992198173198959</v>
      </c>
      <c r="E6235">
        <v>4</v>
      </c>
      <c r="F6235">
        <v>10.56995545787152</v>
      </c>
      <c r="G6235" s="8">
        <v>6095</v>
      </c>
      <c r="H6235" s="8">
        <v>6231</v>
      </c>
      <c r="I6235" s="8">
        <v>6</v>
      </c>
      <c r="J6235" s="8">
        <v>11.666666666666666</v>
      </c>
      <c r="K6235" s="8">
        <v>7.3219639873978739</v>
      </c>
      <c r="L6235" s="8">
        <v>0.56995545787152047</v>
      </c>
      <c r="M6235" s="8">
        <v>2.6780360126021261</v>
      </c>
      <c r="N6235" s="8">
        <v>1.6666666666666661</v>
      </c>
      <c r="O6235" s="8">
        <v>4</v>
      </c>
      <c r="P6235" s="8">
        <v>1</v>
      </c>
    </row>
    <row r="6236" spans="1:16" x14ac:dyDescent="0.35">
      <c r="A6236" s="8" t="s">
        <v>191</v>
      </c>
      <c r="B6236" s="54">
        <v>45187</v>
      </c>
      <c r="C6236">
        <v>10</v>
      </c>
      <c r="D6236">
        <v>7.1072015894793559</v>
      </c>
      <c r="E6236">
        <v>4</v>
      </c>
      <c r="F6236">
        <v>10.214410419251845</v>
      </c>
      <c r="G6236" s="8">
        <v>6095</v>
      </c>
      <c r="H6236" s="8">
        <v>6232</v>
      </c>
      <c r="I6236" s="8">
        <v>5</v>
      </c>
      <c r="J6236" s="8">
        <v>11.666666666666666</v>
      </c>
      <c r="K6236" s="8">
        <v>7.7153743867687803</v>
      </c>
      <c r="L6236" s="8">
        <v>0.21441041925184479</v>
      </c>
      <c r="M6236" s="8">
        <v>2.2846256132312197</v>
      </c>
      <c r="N6236" s="8">
        <v>1.6666666666666661</v>
      </c>
      <c r="O6236" s="8">
        <v>5</v>
      </c>
      <c r="P6236" s="8">
        <v>1</v>
      </c>
    </row>
    <row r="6237" spans="1:16" x14ac:dyDescent="0.35">
      <c r="A6237" s="8" t="s">
        <v>191</v>
      </c>
      <c r="B6237" s="54">
        <v>45194</v>
      </c>
      <c r="C6237">
        <v>6</v>
      </c>
      <c r="D6237">
        <v>6.6146066629053903</v>
      </c>
      <c r="E6237">
        <v>4</v>
      </c>
      <c r="F6237">
        <v>7.5744310655496951</v>
      </c>
      <c r="G6237" s="8">
        <v>6095</v>
      </c>
      <c r="H6237" s="8">
        <v>6233</v>
      </c>
      <c r="I6237" s="8">
        <v>5</v>
      </c>
      <c r="J6237" s="8">
        <v>10.888888888888889</v>
      </c>
      <c r="K6237" s="8">
        <v>5.8676890534450132</v>
      </c>
      <c r="L6237" s="8">
        <v>1.5744310655496951</v>
      </c>
      <c r="M6237" s="8">
        <v>0.13231094655498676</v>
      </c>
      <c r="N6237" s="8">
        <v>4.8888888888888893</v>
      </c>
      <c r="O6237" s="8">
        <v>1</v>
      </c>
      <c r="P6237" s="8">
        <v>1</v>
      </c>
    </row>
    <row r="6238" spans="1:16" x14ac:dyDescent="0.35">
      <c r="A6238" s="8" t="s">
        <v>191</v>
      </c>
      <c r="B6238" s="54">
        <v>45201</v>
      </c>
      <c r="C6238">
        <v>6</v>
      </c>
      <c r="D6238">
        <v>6.6214729640873813</v>
      </c>
      <c r="E6238">
        <v>4</v>
      </c>
      <c r="F6238">
        <v>6.5676304593262094</v>
      </c>
      <c r="G6238" s="8">
        <v>6095</v>
      </c>
      <c r="H6238" s="8">
        <v>6234</v>
      </c>
      <c r="I6238" s="8">
        <v>5</v>
      </c>
      <c r="J6238" s="8">
        <v>10.666666666666666</v>
      </c>
      <c r="K6238" s="8">
        <v>7.7083659037108472</v>
      </c>
      <c r="L6238" s="8">
        <v>0.56763045932620937</v>
      </c>
      <c r="M6238" s="8">
        <v>1.7083659037108472</v>
      </c>
      <c r="N6238" s="8">
        <v>4.6666666666666661</v>
      </c>
      <c r="O6238" s="8">
        <v>1</v>
      </c>
      <c r="P6238" s="8">
        <v>1</v>
      </c>
    </row>
    <row r="6239" spans="1:16" x14ac:dyDescent="0.35">
      <c r="A6239" s="8" t="s">
        <v>191</v>
      </c>
      <c r="B6239" s="54">
        <v>45208</v>
      </c>
      <c r="C6239">
        <v>5</v>
      </c>
      <c r="D6239">
        <v>5.6278160351335087</v>
      </c>
      <c r="E6239">
        <v>4</v>
      </c>
      <c r="F6239">
        <v>5.5610227449451459</v>
      </c>
      <c r="G6239" s="8">
        <v>6095</v>
      </c>
      <c r="H6239" s="8">
        <v>6235</v>
      </c>
      <c r="I6239" s="8">
        <v>3</v>
      </c>
      <c r="J6239" s="8">
        <v>10.666666666666666</v>
      </c>
      <c r="K6239" s="8">
        <v>7.6897825880880344</v>
      </c>
      <c r="L6239" s="8">
        <v>0.56102274494514592</v>
      </c>
      <c r="M6239" s="8">
        <v>2.6897825880880344</v>
      </c>
      <c r="N6239" s="8">
        <v>5.6666666666666661</v>
      </c>
      <c r="O6239" s="8">
        <v>2</v>
      </c>
      <c r="P6239" s="8">
        <v>1</v>
      </c>
    </row>
    <row r="6240" spans="1:16" x14ac:dyDescent="0.35">
      <c r="A6240" s="8" t="s">
        <v>191</v>
      </c>
      <c r="B6240" s="54">
        <v>45215</v>
      </c>
      <c r="C6240">
        <v>4</v>
      </c>
      <c r="D6240">
        <v>4.6335652525231188</v>
      </c>
      <c r="E6240">
        <v>4</v>
      </c>
      <c r="F6240">
        <v>4.5541870432440366</v>
      </c>
      <c r="G6240" s="8">
        <v>6095</v>
      </c>
      <c r="H6240" s="8">
        <v>6236</v>
      </c>
      <c r="I6240" s="8">
        <v>3</v>
      </c>
      <c r="J6240" s="8">
        <v>10.555555555555555</v>
      </c>
      <c r="K6240" s="8">
        <v>7.2260807827270206</v>
      </c>
      <c r="L6240" s="8">
        <v>0.55418704324403656</v>
      </c>
      <c r="M6240" s="8">
        <v>3.2260807827270206</v>
      </c>
      <c r="N6240" s="8">
        <v>6.5555555555555554</v>
      </c>
      <c r="O6240" s="8">
        <v>1</v>
      </c>
      <c r="P6240" s="8">
        <v>1</v>
      </c>
    </row>
    <row r="6241" spans="1:16" x14ac:dyDescent="0.35">
      <c r="A6241" s="8" t="s">
        <v>191</v>
      </c>
      <c r="B6241" s="54">
        <v>45222</v>
      </c>
      <c r="C6241">
        <v>4</v>
      </c>
      <c r="D6241">
        <v>4.1388084006124064</v>
      </c>
      <c r="E6241">
        <v>4</v>
      </c>
      <c r="F6241">
        <v>4.1958406352617015</v>
      </c>
      <c r="G6241" s="8">
        <v>6095</v>
      </c>
      <c r="H6241" s="8">
        <v>6237</v>
      </c>
      <c r="I6241" s="8">
        <v>2</v>
      </c>
      <c r="J6241" s="8">
        <v>10.111111111111111</v>
      </c>
      <c r="K6241" s="8">
        <v>3.6138266870323816</v>
      </c>
      <c r="L6241" s="8">
        <v>0.19584063526170148</v>
      </c>
      <c r="M6241" s="8">
        <v>0.38617331296761837</v>
      </c>
      <c r="N6241" s="8">
        <v>6.1111111111111107</v>
      </c>
      <c r="O6241" s="8">
        <v>2</v>
      </c>
      <c r="P6241" s="8">
        <v>1</v>
      </c>
    </row>
    <row r="6242" spans="1:16" x14ac:dyDescent="0.35">
      <c r="A6242" s="8" t="s">
        <v>191</v>
      </c>
      <c r="B6242" s="54">
        <v>45229</v>
      </c>
      <c r="C6242">
        <v>4</v>
      </c>
      <c r="D6242">
        <v>3.6434761723177305</v>
      </c>
      <c r="E6242">
        <v>4</v>
      </c>
      <c r="F6242">
        <v>4.0697156977871378</v>
      </c>
      <c r="G6242" s="8">
        <v>6095</v>
      </c>
      <c r="H6242" s="8">
        <v>6238</v>
      </c>
      <c r="I6242" s="8">
        <v>3</v>
      </c>
      <c r="J6242" s="8">
        <v>9.4444444444444446</v>
      </c>
      <c r="K6242" s="8">
        <v>3.127078367184017</v>
      </c>
      <c r="L6242" s="8">
        <v>6.971569778713782E-2</v>
      </c>
      <c r="M6242" s="8">
        <v>0.87292163281598301</v>
      </c>
      <c r="N6242" s="8">
        <v>5.4444444444444446</v>
      </c>
      <c r="O6242" s="8">
        <v>1</v>
      </c>
      <c r="P6242" s="8">
        <v>1</v>
      </c>
    </row>
    <row r="6243" spans="1:16" x14ac:dyDescent="0.35">
      <c r="A6243" s="8" t="s">
        <v>191</v>
      </c>
      <c r="B6243" s="54">
        <v>45236</v>
      </c>
      <c r="C6243">
        <v>5</v>
      </c>
      <c r="D6243">
        <v>4.1476192116856074</v>
      </c>
      <c r="E6243">
        <v>4</v>
      </c>
      <c r="F6243">
        <v>4.6691981619078033</v>
      </c>
      <c r="G6243" s="8">
        <v>6095</v>
      </c>
      <c r="H6243" s="8">
        <v>6239</v>
      </c>
      <c r="I6243" s="8">
        <v>0</v>
      </c>
      <c r="J6243" s="8">
        <v>8.7777777777777786</v>
      </c>
      <c r="K6243" s="8">
        <v>3.6440017796191366</v>
      </c>
      <c r="L6243" s="8">
        <v>0.33080183809219665</v>
      </c>
      <c r="M6243" s="8">
        <v>1.3559982203808634</v>
      </c>
      <c r="N6243" s="8">
        <v>3.7777777777777786</v>
      </c>
      <c r="O6243" s="8">
        <v>5</v>
      </c>
      <c r="P6243" s="8">
        <v>1</v>
      </c>
    </row>
    <row r="6244" spans="1:16" x14ac:dyDescent="0.35">
      <c r="A6244" s="8" t="s">
        <v>191</v>
      </c>
      <c r="B6244" s="54">
        <v>45243</v>
      </c>
      <c r="C6244">
        <v>2</v>
      </c>
      <c r="D6244">
        <v>2.6511512423198198</v>
      </c>
      <c r="E6244">
        <v>4</v>
      </c>
      <c r="F6244">
        <v>2.9555832124376722</v>
      </c>
      <c r="G6244" s="8">
        <v>6095</v>
      </c>
      <c r="H6244" s="8">
        <v>6240</v>
      </c>
      <c r="I6244" s="8">
        <v>1</v>
      </c>
      <c r="J6244" s="8">
        <v>8.1111111111111107</v>
      </c>
      <c r="K6244" s="8">
        <v>2.1230625484346448</v>
      </c>
      <c r="L6244" s="8">
        <v>0.95558321243767219</v>
      </c>
      <c r="M6244" s="8">
        <v>0.12306254843464481</v>
      </c>
      <c r="N6244" s="8">
        <v>6.1111111111111107</v>
      </c>
      <c r="O6244" s="8">
        <v>1</v>
      </c>
      <c r="P6244" s="8">
        <v>1</v>
      </c>
    </row>
    <row r="6245" spans="1:16" x14ac:dyDescent="0.35">
      <c r="A6245" s="8" t="s">
        <v>191</v>
      </c>
      <c r="B6245" s="54">
        <v>45250</v>
      </c>
      <c r="C6245">
        <v>2</v>
      </c>
      <c r="D6245">
        <v>3.154161124043656</v>
      </c>
      <c r="E6245">
        <v>4</v>
      </c>
      <c r="F6245">
        <v>2.3382029437943412</v>
      </c>
      <c r="G6245" s="8">
        <v>6095</v>
      </c>
      <c r="H6245" s="8">
        <v>6241</v>
      </c>
      <c r="I6245" s="8">
        <v>0</v>
      </c>
      <c r="J6245" s="8">
        <v>7.333333333333333</v>
      </c>
      <c r="K6245" s="8">
        <v>3.0654464387094573</v>
      </c>
      <c r="L6245" s="8">
        <v>0.33820294379434124</v>
      </c>
      <c r="M6245" s="8">
        <v>1.0654464387094573</v>
      </c>
      <c r="N6245" s="8">
        <v>5.333333333333333</v>
      </c>
      <c r="O6245" s="8">
        <v>2</v>
      </c>
      <c r="P6245" s="8">
        <v>1</v>
      </c>
    </row>
    <row r="6246" spans="1:16" x14ac:dyDescent="0.35">
      <c r="A6246" s="8" t="s">
        <v>191</v>
      </c>
      <c r="B6246" s="54">
        <v>45257</v>
      </c>
      <c r="C6246">
        <v>1</v>
      </c>
      <c r="D6246">
        <v>2.6565652207693167</v>
      </c>
      <c r="E6246">
        <v>4</v>
      </c>
      <c r="F6246">
        <v>1.471872167721878</v>
      </c>
      <c r="G6246" s="8">
        <v>6095</v>
      </c>
      <c r="H6246" s="8">
        <v>6242</v>
      </c>
      <c r="I6246" s="8">
        <v>2</v>
      </c>
      <c r="J6246" s="8">
        <v>6.8888888888888893</v>
      </c>
      <c r="K6246" s="8">
        <v>2.9927795842909495</v>
      </c>
      <c r="L6246" s="8">
        <v>0.47187216772187801</v>
      </c>
      <c r="M6246" s="8">
        <v>1.9927795842909495</v>
      </c>
      <c r="N6246" s="8">
        <v>5.8888888888888893</v>
      </c>
      <c r="O6246" s="8">
        <v>1</v>
      </c>
      <c r="P6246" s="8">
        <v>1</v>
      </c>
    </row>
    <row r="6247" spans="1:16" x14ac:dyDescent="0.35">
      <c r="A6247" s="8" t="s">
        <v>191</v>
      </c>
      <c r="B6247" s="54">
        <v>45264</v>
      </c>
      <c r="C6247">
        <v>3</v>
      </c>
      <c r="D6247">
        <v>3.6584338509421301</v>
      </c>
      <c r="E6247">
        <v>4</v>
      </c>
      <c r="F6247">
        <v>2.4580541480647429</v>
      </c>
      <c r="G6247" s="8">
        <v>6095</v>
      </c>
      <c r="H6247" s="8">
        <v>6243</v>
      </c>
      <c r="I6247" s="8">
        <v>2</v>
      </c>
      <c r="J6247" s="8">
        <v>6</v>
      </c>
      <c r="K6247" s="8">
        <v>4.4385677643752208</v>
      </c>
      <c r="L6247" s="8">
        <v>0.54194585193525713</v>
      </c>
      <c r="M6247" s="8">
        <v>1.4385677643752208</v>
      </c>
      <c r="N6247" s="8">
        <v>3</v>
      </c>
      <c r="O6247" s="8">
        <v>1</v>
      </c>
      <c r="P6247" s="8">
        <v>1</v>
      </c>
    </row>
    <row r="6248" spans="1:16" x14ac:dyDescent="0.35">
      <c r="A6248" s="8" t="s">
        <v>191</v>
      </c>
      <c r="B6248" s="54">
        <v>45271</v>
      </c>
      <c r="C6248">
        <v>0</v>
      </c>
      <c r="D6248">
        <v>3.659714646876449</v>
      </c>
      <c r="E6248">
        <v>4</v>
      </c>
      <c r="F6248">
        <v>0.8807125985389066</v>
      </c>
      <c r="G6248" s="8">
        <v>6095</v>
      </c>
      <c r="H6248" s="8">
        <v>6244</v>
      </c>
      <c r="I6248" s="8">
        <v>1</v>
      </c>
      <c r="J6248" s="8">
        <v>5.1111111111111107</v>
      </c>
      <c r="K6248" s="8">
        <v>3.064695574789801</v>
      </c>
      <c r="L6248" s="8">
        <v>0.8807125985389066</v>
      </c>
      <c r="M6248" s="8">
        <v>3.064695574789801</v>
      </c>
      <c r="N6248" s="8">
        <v>5.1111111111111107</v>
      </c>
      <c r="O6248" s="8">
        <v>1</v>
      </c>
      <c r="P6248" s="8">
        <v>1</v>
      </c>
    </row>
    <row r="6249" spans="1:16" x14ac:dyDescent="0.35">
      <c r="A6249" s="8" t="s">
        <v>191</v>
      </c>
      <c r="B6249" s="54">
        <v>45278</v>
      </c>
      <c r="C6249">
        <v>1</v>
      </c>
      <c r="D6249">
        <v>3.1604293313127552</v>
      </c>
      <c r="E6249">
        <v>4</v>
      </c>
      <c r="F6249">
        <v>0.95668173839763837</v>
      </c>
      <c r="G6249" s="8">
        <v>6095</v>
      </c>
      <c r="H6249" s="8">
        <v>6245</v>
      </c>
      <c r="I6249" s="8">
        <v>3</v>
      </c>
      <c r="J6249" s="8">
        <v>4.2222222222222223</v>
      </c>
      <c r="K6249" s="8">
        <v>2.0715101534986355</v>
      </c>
      <c r="L6249" s="8">
        <v>4.331826160236163E-2</v>
      </c>
      <c r="M6249" s="8">
        <v>1.0715101534986355</v>
      </c>
      <c r="N6249" s="8">
        <v>3.2222222222222223</v>
      </c>
      <c r="O6249" s="8">
        <v>2</v>
      </c>
      <c r="P6249" s="8">
        <v>1</v>
      </c>
    </row>
    <row r="6250" spans="1:16" x14ac:dyDescent="0.35">
      <c r="A6250" s="8" t="s">
        <v>191</v>
      </c>
      <c r="B6250" s="54">
        <v>45285</v>
      </c>
      <c r="C6250">
        <v>2</v>
      </c>
      <c r="D6250">
        <v>4.1606330515868706</v>
      </c>
      <c r="E6250"/>
      <c r="F6250"/>
      <c r="G6250" s="8">
        <v>6095</v>
      </c>
      <c r="H6250" s="8">
        <v>6246</v>
      </c>
      <c r="I6250" s="8">
        <v>3</v>
      </c>
      <c r="J6250" s="8">
        <v>3.6666666666666665</v>
      </c>
      <c r="K6250" s="8">
        <v>2.2081661706856446</v>
      </c>
      <c r="L6250" s="8">
        <v>2</v>
      </c>
      <c r="M6250" s="8">
        <v>0.20816617068564458</v>
      </c>
      <c r="N6250" s="8">
        <v>0</v>
      </c>
      <c r="O6250" s="8">
        <v>0</v>
      </c>
      <c r="P6250" s="8">
        <v>1</v>
      </c>
    </row>
    <row r="6251" spans="1:16" x14ac:dyDescent="0.35">
      <c r="A6251" s="8" t="s">
        <v>192</v>
      </c>
      <c r="B6251" s="54">
        <v>44200</v>
      </c>
      <c r="C6251">
        <v>0</v>
      </c>
      <c r="D6251"/>
      <c r="E6251"/>
      <c r="F6251"/>
      <c r="G6251" s="8">
        <v>6251</v>
      </c>
      <c r="H6251" s="8">
        <v>6247</v>
      </c>
      <c r="I6251" s="8" t="e">
        <v>#N/A</v>
      </c>
      <c r="J6251" s="8" t="e">
        <v>#N/A</v>
      </c>
      <c r="K6251" s="8" t="e">
        <v>#N/A</v>
      </c>
      <c r="L6251" s="8">
        <v>0</v>
      </c>
      <c r="M6251" s="8">
        <v>0</v>
      </c>
      <c r="N6251" s="8">
        <v>0</v>
      </c>
      <c r="O6251" s="8">
        <v>0</v>
      </c>
      <c r="P6251" s="8">
        <v>0</v>
      </c>
    </row>
    <row r="6252" spans="1:16" x14ac:dyDescent="0.35">
      <c r="A6252" s="8" t="s">
        <v>192</v>
      </c>
      <c r="B6252" s="54">
        <v>44207</v>
      </c>
      <c r="C6252">
        <v>0</v>
      </c>
      <c r="D6252"/>
      <c r="E6252"/>
      <c r="F6252"/>
      <c r="G6252" s="8">
        <v>6251</v>
      </c>
      <c r="H6252" s="8">
        <v>6248</v>
      </c>
      <c r="I6252" s="8" t="e">
        <v>#N/A</v>
      </c>
      <c r="J6252" s="8" t="e">
        <v>#N/A</v>
      </c>
      <c r="K6252" s="8" t="e">
        <v>#N/A</v>
      </c>
      <c r="L6252" s="8">
        <v>0</v>
      </c>
      <c r="M6252" s="8">
        <v>0</v>
      </c>
      <c r="N6252" s="8">
        <v>0</v>
      </c>
      <c r="O6252" s="8">
        <v>0</v>
      </c>
      <c r="P6252" s="8">
        <v>0</v>
      </c>
    </row>
    <row r="6253" spans="1:16" x14ac:dyDescent="0.35">
      <c r="A6253" s="8" t="s">
        <v>192</v>
      </c>
      <c r="B6253" s="54">
        <v>44214</v>
      </c>
      <c r="C6253">
        <v>0</v>
      </c>
      <c r="D6253"/>
      <c r="E6253"/>
      <c r="F6253"/>
      <c r="G6253" s="8">
        <v>6251</v>
      </c>
      <c r="H6253" s="8">
        <v>6249</v>
      </c>
      <c r="I6253" s="8" t="e">
        <v>#N/A</v>
      </c>
      <c r="J6253" s="8" t="e">
        <v>#N/A</v>
      </c>
      <c r="K6253" s="8" t="e">
        <v>#N/A</v>
      </c>
      <c r="L6253" s="8">
        <v>0</v>
      </c>
      <c r="M6253" s="8">
        <v>0</v>
      </c>
      <c r="N6253" s="8">
        <v>0</v>
      </c>
      <c r="O6253" s="8">
        <v>0</v>
      </c>
      <c r="P6253" s="8">
        <v>0</v>
      </c>
    </row>
    <row r="6254" spans="1:16" x14ac:dyDescent="0.35">
      <c r="A6254" s="8" t="s">
        <v>192</v>
      </c>
      <c r="B6254" s="54">
        <v>44221</v>
      </c>
      <c r="C6254">
        <v>0</v>
      </c>
      <c r="D6254"/>
      <c r="E6254"/>
      <c r="F6254"/>
      <c r="G6254" s="8">
        <v>6251</v>
      </c>
      <c r="H6254" s="8">
        <v>6250</v>
      </c>
      <c r="I6254" s="8" t="e">
        <v>#N/A</v>
      </c>
      <c r="J6254" s="8" t="e">
        <v>#N/A</v>
      </c>
      <c r="K6254" s="8" t="e">
        <v>#N/A</v>
      </c>
      <c r="L6254" s="8">
        <v>0</v>
      </c>
      <c r="M6254" s="8">
        <v>0</v>
      </c>
      <c r="N6254" s="8">
        <v>0</v>
      </c>
      <c r="O6254" s="8">
        <v>0</v>
      </c>
      <c r="P6254" s="8">
        <v>0</v>
      </c>
    </row>
    <row r="6255" spans="1:16" x14ac:dyDescent="0.35">
      <c r="A6255" s="8" t="s">
        <v>192</v>
      </c>
      <c r="B6255" s="54">
        <v>44228</v>
      </c>
      <c r="C6255">
        <v>0</v>
      </c>
      <c r="D6255"/>
      <c r="E6255"/>
      <c r="F6255"/>
      <c r="G6255" s="8">
        <v>6251</v>
      </c>
      <c r="H6255" s="8">
        <v>6251</v>
      </c>
      <c r="I6255" s="8" t="e">
        <v>#N/A</v>
      </c>
      <c r="J6255" s="8" t="e">
        <v>#N/A</v>
      </c>
      <c r="K6255" s="8" t="e">
        <v>#N/A</v>
      </c>
      <c r="L6255" s="8">
        <v>0</v>
      </c>
      <c r="M6255" s="8">
        <v>0</v>
      </c>
      <c r="N6255" s="8">
        <v>0</v>
      </c>
      <c r="O6255" s="8">
        <v>0</v>
      </c>
      <c r="P6255" s="8">
        <v>0</v>
      </c>
    </row>
    <row r="6256" spans="1:16" x14ac:dyDescent="0.35">
      <c r="A6256" s="8" t="s">
        <v>192</v>
      </c>
      <c r="B6256" s="54">
        <v>44235</v>
      </c>
      <c r="C6256">
        <v>0</v>
      </c>
      <c r="D6256"/>
      <c r="E6256"/>
      <c r="F6256"/>
      <c r="G6256" s="8">
        <v>6251</v>
      </c>
      <c r="H6256" s="8">
        <v>6252</v>
      </c>
      <c r="I6256" s="8" t="e">
        <v>#N/A</v>
      </c>
      <c r="J6256" s="8" t="e">
        <v>#N/A</v>
      </c>
      <c r="K6256" s="8" t="e">
        <v>#N/A</v>
      </c>
      <c r="L6256" s="8">
        <v>0</v>
      </c>
      <c r="M6256" s="8">
        <v>0</v>
      </c>
      <c r="N6256" s="8">
        <v>0</v>
      </c>
      <c r="O6256" s="8">
        <v>0</v>
      </c>
      <c r="P6256" s="8">
        <v>0</v>
      </c>
    </row>
    <row r="6257" spans="1:16" x14ac:dyDescent="0.35">
      <c r="A6257" s="8" t="s">
        <v>192</v>
      </c>
      <c r="B6257" s="54">
        <v>44242</v>
      </c>
      <c r="C6257">
        <v>0</v>
      </c>
      <c r="D6257"/>
      <c r="E6257"/>
      <c r="F6257"/>
      <c r="G6257" s="8">
        <v>6251</v>
      </c>
      <c r="H6257" s="8">
        <v>6253</v>
      </c>
      <c r="I6257" s="8" t="e">
        <v>#N/A</v>
      </c>
      <c r="J6257" s="8" t="e">
        <v>#N/A</v>
      </c>
      <c r="K6257" s="8" t="e">
        <v>#N/A</v>
      </c>
      <c r="L6257" s="8">
        <v>0</v>
      </c>
      <c r="M6257" s="8">
        <v>0</v>
      </c>
      <c r="N6257" s="8">
        <v>0</v>
      </c>
      <c r="O6257" s="8">
        <v>0</v>
      </c>
      <c r="P6257" s="8">
        <v>0</v>
      </c>
    </row>
    <row r="6258" spans="1:16" x14ac:dyDescent="0.35">
      <c r="A6258" s="8" t="s">
        <v>192</v>
      </c>
      <c r="B6258" s="54">
        <v>44249</v>
      </c>
      <c r="C6258">
        <v>0</v>
      </c>
      <c r="D6258"/>
      <c r="E6258"/>
      <c r="F6258"/>
      <c r="G6258" s="8">
        <v>6251</v>
      </c>
      <c r="H6258" s="8">
        <v>6254</v>
      </c>
      <c r="I6258" s="8" t="e">
        <v>#N/A</v>
      </c>
      <c r="J6258" s="8" t="e">
        <v>#N/A</v>
      </c>
      <c r="K6258" s="8" t="e">
        <v>#N/A</v>
      </c>
      <c r="L6258" s="8">
        <v>0</v>
      </c>
      <c r="M6258" s="8">
        <v>0</v>
      </c>
      <c r="N6258" s="8">
        <v>0</v>
      </c>
      <c r="O6258" s="8">
        <v>0</v>
      </c>
      <c r="P6258" s="8">
        <v>0</v>
      </c>
    </row>
    <row r="6259" spans="1:16" x14ac:dyDescent="0.35">
      <c r="A6259" s="8" t="s">
        <v>192</v>
      </c>
      <c r="B6259" s="54">
        <v>44256</v>
      </c>
      <c r="C6259">
        <v>0</v>
      </c>
      <c r="D6259"/>
      <c r="E6259"/>
      <c r="F6259"/>
      <c r="G6259" s="8">
        <v>6251</v>
      </c>
      <c r="H6259" s="8">
        <v>6255</v>
      </c>
      <c r="I6259" s="8" t="e">
        <v>#N/A</v>
      </c>
      <c r="J6259" s="8" t="e">
        <v>#N/A</v>
      </c>
      <c r="K6259" s="8" t="e">
        <v>#N/A</v>
      </c>
      <c r="L6259" s="8">
        <v>0</v>
      </c>
      <c r="M6259" s="8">
        <v>0</v>
      </c>
      <c r="N6259" s="8">
        <v>0</v>
      </c>
      <c r="O6259" s="8">
        <v>0</v>
      </c>
      <c r="P6259" s="8">
        <v>0</v>
      </c>
    </row>
    <row r="6260" spans="1:16" x14ac:dyDescent="0.35">
      <c r="A6260" s="8" t="s">
        <v>192</v>
      </c>
      <c r="B6260" s="54">
        <v>44263</v>
      </c>
      <c r="C6260">
        <v>1</v>
      </c>
      <c r="D6260"/>
      <c r="E6260"/>
      <c r="F6260"/>
      <c r="G6260" s="8">
        <v>6251</v>
      </c>
      <c r="H6260" s="8">
        <v>6256</v>
      </c>
      <c r="I6260" s="8" t="e">
        <v>#N/A</v>
      </c>
      <c r="J6260" s="8" t="e">
        <v>#N/A</v>
      </c>
      <c r="K6260" s="8" t="e">
        <v>#N/A</v>
      </c>
      <c r="L6260" s="8">
        <v>0</v>
      </c>
      <c r="M6260" s="8">
        <v>0</v>
      </c>
      <c r="N6260" s="8">
        <v>0</v>
      </c>
      <c r="O6260" s="8">
        <v>0</v>
      </c>
      <c r="P6260" s="8">
        <v>0</v>
      </c>
    </row>
    <row r="6261" spans="1:16" x14ac:dyDescent="0.35">
      <c r="A6261" s="8" t="s">
        <v>192</v>
      </c>
      <c r="B6261" s="54">
        <v>44270</v>
      </c>
      <c r="C6261">
        <v>0</v>
      </c>
      <c r="D6261"/>
      <c r="E6261"/>
      <c r="F6261"/>
      <c r="G6261" s="8">
        <v>6251</v>
      </c>
      <c r="H6261" s="8">
        <v>6257</v>
      </c>
      <c r="I6261" s="8" t="e">
        <v>#N/A</v>
      </c>
      <c r="J6261" s="8" t="e">
        <v>#N/A</v>
      </c>
      <c r="K6261" s="8" t="e">
        <v>#N/A</v>
      </c>
      <c r="L6261" s="8">
        <v>0</v>
      </c>
      <c r="M6261" s="8">
        <v>0</v>
      </c>
      <c r="N6261" s="8">
        <v>0</v>
      </c>
      <c r="O6261" s="8">
        <v>0</v>
      </c>
      <c r="P6261" s="8">
        <v>0</v>
      </c>
    </row>
    <row r="6262" spans="1:16" x14ac:dyDescent="0.35">
      <c r="A6262" s="8" t="s">
        <v>192</v>
      </c>
      <c r="B6262" s="54">
        <v>44277</v>
      </c>
      <c r="C6262">
        <v>2</v>
      </c>
      <c r="D6262"/>
      <c r="E6262"/>
      <c r="F6262"/>
      <c r="G6262" s="8">
        <v>6251</v>
      </c>
      <c r="H6262" s="8">
        <v>6258</v>
      </c>
      <c r="I6262" s="8" t="e">
        <v>#N/A</v>
      </c>
      <c r="J6262" s="8" t="e">
        <v>#N/A</v>
      </c>
      <c r="K6262" s="8" t="e">
        <v>#N/A</v>
      </c>
      <c r="L6262" s="8">
        <v>0</v>
      </c>
      <c r="M6262" s="8">
        <v>0</v>
      </c>
      <c r="N6262" s="8">
        <v>0</v>
      </c>
      <c r="O6262" s="8">
        <v>0</v>
      </c>
      <c r="P6262" s="8">
        <v>0</v>
      </c>
    </row>
    <row r="6263" spans="1:16" x14ac:dyDescent="0.35">
      <c r="A6263" s="8" t="s">
        <v>192</v>
      </c>
      <c r="B6263" s="54">
        <v>44284</v>
      </c>
      <c r="C6263">
        <v>1</v>
      </c>
      <c r="D6263"/>
      <c r="E6263"/>
      <c r="F6263"/>
      <c r="G6263" s="8">
        <v>6251</v>
      </c>
      <c r="H6263" s="8">
        <v>6259</v>
      </c>
      <c r="I6263" s="8" t="e">
        <v>#N/A</v>
      </c>
      <c r="J6263" s="8" t="e">
        <v>#N/A</v>
      </c>
      <c r="K6263" s="8" t="e">
        <v>#N/A</v>
      </c>
      <c r="L6263" s="8">
        <v>0</v>
      </c>
      <c r="M6263" s="8">
        <v>0</v>
      </c>
      <c r="N6263" s="8">
        <v>0</v>
      </c>
      <c r="O6263" s="8">
        <v>0</v>
      </c>
      <c r="P6263" s="8">
        <v>0</v>
      </c>
    </row>
    <row r="6264" spans="1:16" x14ac:dyDescent="0.35">
      <c r="A6264" s="8" t="s">
        <v>192</v>
      </c>
      <c r="B6264" s="54">
        <v>44291</v>
      </c>
      <c r="C6264">
        <v>2</v>
      </c>
      <c r="D6264"/>
      <c r="E6264"/>
      <c r="F6264"/>
      <c r="G6264" s="8">
        <v>6251</v>
      </c>
      <c r="H6264" s="8">
        <v>6260</v>
      </c>
      <c r="I6264" s="8" t="e">
        <v>#N/A</v>
      </c>
      <c r="J6264" s="8" t="e">
        <v>#N/A</v>
      </c>
      <c r="K6264" s="8" t="e">
        <v>#N/A</v>
      </c>
      <c r="L6264" s="8">
        <v>0</v>
      </c>
      <c r="M6264" s="8">
        <v>0</v>
      </c>
      <c r="N6264" s="8">
        <v>0</v>
      </c>
      <c r="O6264" s="8">
        <v>0</v>
      </c>
      <c r="P6264" s="8">
        <v>0</v>
      </c>
    </row>
    <row r="6265" spans="1:16" x14ac:dyDescent="0.35">
      <c r="A6265" s="8" t="s">
        <v>192</v>
      </c>
      <c r="B6265" s="54">
        <v>44298</v>
      </c>
      <c r="C6265">
        <v>2</v>
      </c>
      <c r="D6265"/>
      <c r="E6265"/>
      <c r="F6265"/>
      <c r="G6265" s="8">
        <v>6251</v>
      </c>
      <c r="H6265" s="8">
        <v>6261</v>
      </c>
      <c r="I6265" s="8" t="e">
        <v>#N/A</v>
      </c>
      <c r="J6265" s="8" t="e">
        <v>#N/A</v>
      </c>
      <c r="K6265" s="8" t="e">
        <v>#N/A</v>
      </c>
      <c r="L6265" s="8">
        <v>0</v>
      </c>
      <c r="M6265" s="8">
        <v>0</v>
      </c>
      <c r="N6265" s="8">
        <v>0</v>
      </c>
      <c r="O6265" s="8">
        <v>0</v>
      </c>
      <c r="P6265" s="8">
        <v>0</v>
      </c>
    </row>
    <row r="6266" spans="1:16" x14ac:dyDescent="0.35">
      <c r="A6266" s="8" t="s">
        <v>192</v>
      </c>
      <c r="B6266" s="54">
        <v>44305</v>
      </c>
      <c r="C6266">
        <v>4</v>
      </c>
      <c r="D6266"/>
      <c r="E6266"/>
      <c r="F6266"/>
      <c r="G6266" s="8">
        <v>6251</v>
      </c>
      <c r="H6266" s="8">
        <v>6262</v>
      </c>
      <c r="I6266" s="8" t="e">
        <v>#N/A</v>
      </c>
      <c r="J6266" s="8" t="e">
        <v>#N/A</v>
      </c>
      <c r="K6266" s="8" t="e">
        <v>#N/A</v>
      </c>
      <c r="L6266" s="8">
        <v>0</v>
      </c>
      <c r="M6266" s="8">
        <v>0</v>
      </c>
      <c r="N6266" s="8">
        <v>0</v>
      </c>
      <c r="O6266" s="8">
        <v>0</v>
      </c>
      <c r="P6266" s="8">
        <v>0</v>
      </c>
    </row>
    <row r="6267" spans="1:16" x14ac:dyDescent="0.35">
      <c r="A6267" s="8" t="s">
        <v>192</v>
      </c>
      <c r="B6267" s="54">
        <v>44312</v>
      </c>
      <c r="C6267">
        <v>5</v>
      </c>
      <c r="D6267"/>
      <c r="E6267"/>
      <c r="F6267"/>
      <c r="G6267" s="8">
        <v>6251</v>
      </c>
      <c r="H6267" s="8">
        <v>6263</v>
      </c>
      <c r="I6267" s="8" t="e">
        <v>#N/A</v>
      </c>
      <c r="J6267" s="8" t="e">
        <v>#N/A</v>
      </c>
      <c r="K6267" s="8" t="e">
        <v>#N/A</v>
      </c>
      <c r="L6267" s="8">
        <v>0</v>
      </c>
      <c r="M6267" s="8">
        <v>0</v>
      </c>
      <c r="N6267" s="8">
        <v>0</v>
      </c>
      <c r="O6267" s="8">
        <v>0</v>
      </c>
      <c r="P6267" s="8">
        <v>0</v>
      </c>
    </row>
    <row r="6268" spans="1:16" x14ac:dyDescent="0.35">
      <c r="A6268" s="8" t="s">
        <v>192</v>
      </c>
      <c r="B6268" s="54">
        <v>44319</v>
      </c>
      <c r="C6268">
        <v>5</v>
      </c>
      <c r="D6268"/>
      <c r="E6268"/>
      <c r="F6268"/>
      <c r="G6268" s="8">
        <v>6251</v>
      </c>
      <c r="H6268" s="8">
        <v>6264</v>
      </c>
      <c r="I6268" s="8" t="e">
        <v>#N/A</v>
      </c>
      <c r="J6268" s="8" t="e">
        <v>#N/A</v>
      </c>
      <c r="K6268" s="8" t="e">
        <v>#N/A</v>
      </c>
      <c r="L6268" s="8">
        <v>0</v>
      </c>
      <c r="M6268" s="8">
        <v>0</v>
      </c>
      <c r="N6268" s="8">
        <v>0</v>
      </c>
      <c r="O6268" s="8">
        <v>0</v>
      </c>
      <c r="P6268" s="8">
        <v>0</v>
      </c>
    </row>
    <row r="6269" spans="1:16" x14ac:dyDescent="0.35">
      <c r="A6269" s="8" t="s">
        <v>192</v>
      </c>
      <c r="B6269" s="54">
        <v>44326</v>
      </c>
      <c r="C6269">
        <v>4</v>
      </c>
      <c r="D6269"/>
      <c r="E6269"/>
      <c r="F6269"/>
      <c r="G6269" s="8">
        <v>6251</v>
      </c>
      <c r="H6269" s="8">
        <v>6265</v>
      </c>
      <c r="I6269" s="8" t="e">
        <v>#N/A</v>
      </c>
      <c r="J6269" s="8" t="e">
        <v>#N/A</v>
      </c>
      <c r="K6269" s="8" t="e">
        <v>#N/A</v>
      </c>
      <c r="L6269" s="8">
        <v>0</v>
      </c>
      <c r="M6269" s="8">
        <v>0</v>
      </c>
      <c r="N6269" s="8">
        <v>0</v>
      </c>
      <c r="O6269" s="8">
        <v>0</v>
      </c>
      <c r="P6269" s="8">
        <v>0</v>
      </c>
    </row>
    <row r="6270" spans="1:16" x14ac:dyDescent="0.35">
      <c r="A6270" s="8" t="s">
        <v>192</v>
      </c>
      <c r="B6270" s="54">
        <v>44333</v>
      </c>
      <c r="C6270">
        <v>10</v>
      </c>
      <c r="D6270"/>
      <c r="E6270"/>
      <c r="F6270"/>
      <c r="G6270" s="8">
        <v>6251</v>
      </c>
      <c r="H6270" s="8">
        <v>6266</v>
      </c>
      <c r="I6270" s="8" t="e">
        <v>#N/A</v>
      </c>
      <c r="J6270" s="8" t="e">
        <v>#N/A</v>
      </c>
      <c r="K6270" s="8" t="e">
        <v>#N/A</v>
      </c>
      <c r="L6270" s="8">
        <v>0</v>
      </c>
      <c r="M6270" s="8">
        <v>0</v>
      </c>
      <c r="N6270" s="8">
        <v>0</v>
      </c>
      <c r="O6270" s="8">
        <v>0</v>
      </c>
      <c r="P6270" s="8">
        <v>0</v>
      </c>
    </row>
    <row r="6271" spans="1:16" x14ac:dyDescent="0.35">
      <c r="A6271" s="8" t="s">
        <v>192</v>
      </c>
      <c r="B6271" s="54">
        <v>44340</v>
      </c>
      <c r="C6271">
        <v>7</v>
      </c>
      <c r="D6271"/>
      <c r="E6271"/>
      <c r="F6271"/>
      <c r="G6271" s="8">
        <v>6251</v>
      </c>
      <c r="H6271" s="8">
        <v>6267</v>
      </c>
      <c r="I6271" s="8" t="e">
        <v>#N/A</v>
      </c>
      <c r="J6271" s="8" t="e">
        <v>#N/A</v>
      </c>
      <c r="K6271" s="8" t="e">
        <v>#N/A</v>
      </c>
      <c r="L6271" s="8">
        <v>0</v>
      </c>
      <c r="M6271" s="8">
        <v>0</v>
      </c>
      <c r="N6271" s="8">
        <v>0</v>
      </c>
      <c r="O6271" s="8">
        <v>0</v>
      </c>
      <c r="P6271" s="8">
        <v>0</v>
      </c>
    </row>
    <row r="6272" spans="1:16" x14ac:dyDescent="0.35">
      <c r="A6272" s="8" t="s">
        <v>192</v>
      </c>
      <c r="B6272" s="54">
        <v>44347</v>
      </c>
      <c r="C6272">
        <v>7</v>
      </c>
      <c r="D6272"/>
      <c r="E6272"/>
      <c r="F6272"/>
      <c r="G6272" s="8">
        <v>6251</v>
      </c>
      <c r="H6272" s="8">
        <v>6268</v>
      </c>
      <c r="I6272" s="8" t="e">
        <v>#N/A</v>
      </c>
      <c r="J6272" s="8" t="e">
        <v>#N/A</v>
      </c>
      <c r="K6272" s="8" t="e">
        <v>#N/A</v>
      </c>
      <c r="L6272" s="8">
        <v>0</v>
      </c>
      <c r="M6272" s="8">
        <v>0</v>
      </c>
      <c r="N6272" s="8">
        <v>0</v>
      </c>
      <c r="O6272" s="8">
        <v>0</v>
      </c>
      <c r="P6272" s="8">
        <v>0</v>
      </c>
    </row>
    <row r="6273" spans="1:16" x14ac:dyDescent="0.35">
      <c r="A6273" s="8" t="s">
        <v>192</v>
      </c>
      <c r="B6273" s="54">
        <v>44354</v>
      </c>
      <c r="C6273">
        <v>7</v>
      </c>
      <c r="D6273"/>
      <c r="E6273"/>
      <c r="F6273"/>
      <c r="G6273" s="8">
        <v>6251</v>
      </c>
      <c r="H6273" s="8">
        <v>6269</v>
      </c>
      <c r="I6273" s="8" t="e">
        <v>#N/A</v>
      </c>
      <c r="J6273" s="8" t="e">
        <v>#N/A</v>
      </c>
      <c r="K6273" s="8" t="e">
        <v>#N/A</v>
      </c>
      <c r="L6273" s="8">
        <v>0</v>
      </c>
      <c r="M6273" s="8">
        <v>0</v>
      </c>
      <c r="N6273" s="8">
        <v>0</v>
      </c>
      <c r="O6273" s="8">
        <v>0</v>
      </c>
      <c r="P6273" s="8">
        <v>0</v>
      </c>
    </row>
    <row r="6274" spans="1:16" x14ac:dyDescent="0.35">
      <c r="A6274" s="8" t="s">
        <v>192</v>
      </c>
      <c r="B6274" s="54">
        <v>44361</v>
      </c>
      <c r="C6274">
        <v>6</v>
      </c>
      <c r="D6274"/>
      <c r="E6274"/>
      <c r="F6274"/>
      <c r="G6274" s="8">
        <v>6251</v>
      </c>
      <c r="H6274" s="8">
        <v>6270</v>
      </c>
      <c r="I6274" s="8" t="e">
        <v>#N/A</v>
      </c>
      <c r="J6274" s="8" t="e">
        <v>#N/A</v>
      </c>
      <c r="K6274" s="8" t="e">
        <v>#N/A</v>
      </c>
      <c r="L6274" s="8">
        <v>0</v>
      </c>
      <c r="M6274" s="8">
        <v>0</v>
      </c>
      <c r="N6274" s="8">
        <v>0</v>
      </c>
      <c r="O6274" s="8">
        <v>0</v>
      </c>
      <c r="P6274" s="8">
        <v>0</v>
      </c>
    </row>
    <row r="6275" spans="1:16" x14ac:dyDescent="0.35">
      <c r="A6275" s="8" t="s">
        <v>192</v>
      </c>
      <c r="B6275" s="54">
        <v>44368</v>
      </c>
      <c r="C6275">
        <v>6</v>
      </c>
      <c r="D6275"/>
      <c r="E6275"/>
      <c r="F6275"/>
      <c r="G6275" s="8">
        <v>6251</v>
      </c>
      <c r="H6275" s="8">
        <v>6271</v>
      </c>
      <c r="I6275" s="8" t="e">
        <v>#N/A</v>
      </c>
      <c r="J6275" s="8" t="e">
        <v>#N/A</v>
      </c>
      <c r="K6275" s="8" t="e">
        <v>#N/A</v>
      </c>
      <c r="L6275" s="8">
        <v>0</v>
      </c>
      <c r="M6275" s="8">
        <v>0</v>
      </c>
      <c r="N6275" s="8">
        <v>0</v>
      </c>
      <c r="O6275" s="8">
        <v>0</v>
      </c>
      <c r="P6275" s="8">
        <v>0</v>
      </c>
    </row>
    <row r="6276" spans="1:16" x14ac:dyDescent="0.35">
      <c r="A6276" s="8" t="s">
        <v>192</v>
      </c>
      <c r="B6276" s="54">
        <v>44375</v>
      </c>
      <c r="C6276">
        <v>7</v>
      </c>
      <c r="D6276"/>
      <c r="E6276"/>
      <c r="F6276"/>
      <c r="G6276" s="8">
        <v>6251</v>
      </c>
      <c r="H6276" s="8">
        <v>6272</v>
      </c>
      <c r="I6276" s="8" t="e">
        <v>#N/A</v>
      </c>
      <c r="J6276" s="8" t="e">
        <v>#N/A</v>
      </c>
      <c r="K6276" s="8" t="e">
        <v>#N/A</v>
      </c>
      <c r="L6276" s="8">
        <v>0</v>
      </c>
      <c r="M6276" s="8">
        <v>0</v>
      </c>
      <c r="N6276" s="8">
        <v>0</v>
      </c>
      <c r="O6276" s="8">
        <v>0</v>
      </c>
      <c r="P6276" s="8">
        <v>0</v>
      </c>
    </row>
    <row r="6277" spans="1:16" x14ac:dyDescent="0.35">
      <c r="A6277" s="8" t="s">
        <v>192</v>
      </c>
      <c r="B6277" s="54">
        <v>44382</v>
      </c>
      <c r="C6277">
        <v>7</v>
      </c>
      <c r="D6277"/>
      <c r="E6277"/>
      <c r="F6277"/>
      <c r="G6277" s="8">
        <v>6251</v>
      </c>
      <c r="H6277" s="8">
        <v>6273</v>
      </c>
      <c r="I6277" s="8" t="e">
        <v>#N/A</v>
      </c>
      <c r="J6277" s="8" t="e">
        <v>#N/A</v>
      </c>
      <c r="K6277" s="8" t="e">
        <v>#N/A</v>
      </c>
      <c r="L6277" s="8">
        <v>0</v>
      </c>
      <c r="M6277" s="8">
        <v>0</v>
      </c>
      <c r="N6277" s="8">
        <v>0</v>
      </c>
      <c r="O6277" s="8">
        <v>0</v>
      </c>
      <c r="P6277" s="8">
        <v>0</v>
      </c>
    </row>
    <row r="6278" spans="1:16" x14ac:dyDescent="0.35">
      <c r="A6278" s="8" t="s">
        <v>192</v>
      </c>
      <c r="B6278" s="54">
        <v>44389</v>
      </c>
      <c r="C6278">
        <v>8</v>
      </c>
      <c r="D6278"/>
      <c r="E6278"/>
      <c r="F6278"/>
      <c r="G6278" s="8">
        <v>6251</v>
      </c>
      <c r="H6278" s="8">
        <v>6274</v>
      </c>
      <c r="I6278" s="8" t="e">
        <v>#N/A</v>
      </c>
      <c r="J6278" s="8" t="e">
        <v>#N/A</v>
      </c>
      <c r="K6278" s="8" t="e">
        <v>#N/A</v>
      </c>
      <c r="L6278" s="8">
        <v>0</v>
      </c>
      <c r="M6278" s="8">
        <v>0</v>
      </c>
      <c r="N6278" s="8">
        <v>0</v>
      </c>
      <c r="O6278" s="8">
        <v>0</v>
      </c>
      <c r="P6278" s="8">
        <v>0</v>
      </c>
    </row>
    <row r="6279" spans="1:16" x14ac:dyDescent="0.35">
      <c r="A6279" s="8" t="s">
        <v>192</v>
      </c>
      <c r="B6279" s="54">
        <v>44396</v>
      </c>
      <c r="C6279">
        <v>6</v>
      </c>
      <c r="D6279"/>
      <c r="E6279"/>
      <c r="F6279"/>
      <c r="G6279" s="8">
        <v>6251</v>
      </c>
      <c r="H6279" s="8">
        <v>6275</v>
      </c>
      <c r="I6279" s="8" t="e">
        <v>#N/A</v>
      </c>
      <c r="J6279" s="8" t="e">
        <v>#N/A</v>
      </c>
      <c r="K6279" s="8" t="e">
        <v>#N/A</v>
      </c>
      <c r="L6279" s="8">
        <v>0</v>
      </c>
      <c r="M6279" s="8">
        <v>0</v>
      </c>
      <c r="N6279" s="8">
        <v>0</v>
      </c>
      <c r="O6279" s="8">
        <v>0</v>
      </c>
      <c r="P6279" s="8">
        <v>0</v>
      </c>
    </row>
    <row r="6280" spans="1:16" x14ac:dyDescent="0.35">
      <c r="A6280" s="8" t="s">
        <v>192</v>
      </c>
      <c r="B6280" s="54">
        <v>44403</v>
      </c>
      <c r="C6280">
        <v>6</v>
      </c>
      <c r="D6280"/>
      <c r="E6280"/>
      <c r="F6280"/>
      <c r="G6280" s="8">
        <v>6251</v>
      </c>
      <c r="H6280" s="8">
        <v>6276</v>
      </c>
      <c r="I6280" s="8" t="e">
        <v>#N/A</v>
      </c>
      <c r="J6280" s="8" t="e">
        <v>#N/A</v>
      </c>
      <c r="K6280" s="8" t="e">
        <v>#N/A</v>
      </c>
      <c r="L6280" s="8">
        <v>0</v>
      </c>
      <c r="M6280" s="8">
        <v>0</v>
      </c>
      <c r="N6280" s="8">
        <v>0</v>
      </c>
      <c r="O6280" s="8">
        <v>0</v>
      </c>
      <c r="P6280" s="8">
        <v>0</v>
      </c>
    </row>
    <row r="6281" spans="1:16" x14ac:dyDescent="0.35">
      <c r="A6281" s="8" t="s">
        <v>192</v>
      </c>
      <c r="B6281" s="54">
        <v>44410</v>
      </c>
      <c r="C6281">
        <v>6</v>
      </c>
      <c r="D6281"/>
      <c r="E6281"/>
      <c r="F6281"/>
      <c r="G6281" s="8">
        <v>6251</v>
      </c>
      <c r="H6281" s="8">
        <v>6277</v>
      </c>
      <c r="I6281" s="8" t="e">
        <v>#N/A</v>
      </c>
      <c r="J6281" s="8" t="e">
        <v>#N/A</v>
      </c>
      <c r="K6281" s="8" t="e">
        <v>#N/A</v>
      </c>
      <c r="L6281" s="8">
        <v>0</v>
      </c>
      <c r="M6281" s="8">
        <v>0</v>
      </c>
      <c r="N6281" s="8">
        <v>0</v>
      </c>
      <c r="O6281" s="8">
        <v>0</v>
      </c>
      <c r="P6281" s="8">
        <v>0</v>
      </c>
    </row>
    <row r="6282" spans="1:16" x14ac:dyDescent="0.35">
      <c r="A6282" s="8" t="s">
        <v>192</v>
      </c>
      <c r="B6282" s="54">
        <v>44417</v>
      </c>
      <c r="C6282">
        <v>5</v>
      </c>
      <c r="D6282"/>
      <c r="E6282"/>
      <c r="F6282"/>
      <c r="G6282" s="8">
        <v>6251</v>
      </c>
      <c r="H6282" s="8">
        <v>6278</v>
      </c>
      <c r="I6282" s="8" t="e">
        <v>#N/A</v>
      </c>
      <c r="J6282" s="8" t="e">
        <v>#N/A</v>
      </c>
      <c r="K6282" s="8" t="e">
        <v>#N/A</v>
      </c>
      <c r="L6282" s="8">
        <v>0</v>
      </c>
      <c r="M6282" s="8">
        <v>0</v>
      </c>
      <c r="N6282" s="8">
        <v>0</v>
      </c>
      <c r="O6282" s="8">
        <v>0</v>
      </c>
      <c r="P6282" s="8">
        <v>0</v>
      </c>
    </row>
    <row r="6283" spans="1:16" x14ac:dyDescent="0.35">
      <c r="A6283" s="8" t="s">
        <v>192</v>
      </c>
      <c r="B6283" s="54">
        <v>44424</v>
      </c>
      <c r="C6283">
        <v>5</v>
      </c>
      <c r="D6283"/>
      <c r="E6283"/>
      <c r="F6283"/>
      <c r="G6283" s="8">
        <v>6251</v>
      </c>
      <c r="H6283" s="8">
        <v>6279</v>
      </c>
      <c r="I6283" s="8" t="e">
        <v>#N/A</v>
      </c>
      <c r="J6283" s="8" t="e">
        <v>#N/A</v>
      </c>
      <c r="K6283" s="8" t="e">
        <v>#N/A</v>
      </c>
      <c r="L6283" s="8">
        <v>0</v>
      </c>
      <c r="M6283" s="8">
        <v>0</v>
      </c>
      <c r="N6283" s="8">
        <v>0</v>
      </c>
      <c r="O6283" s="8">
        <v>0</v>
      </c>
      <c r="P6283" s="8">
        <v>0</v>
      </c>
    </row>
    <row r="6284" spans="1:16" x14ac:dyDescent="0.35">
      <c r="A6284" s="8" t="s">
        <v>192</v>
      </c>
      <c r="B6284" s="54">
        <v>44431</v>
      </c>
      <c r="C6284">
        <v>8</v>
      </c>
      <c r="D6284"/>
      <c r="E6284"/>
      <c r="F6284"/>
      <c r="G6284" s="8">
        <v>6251</v>
      </c>
      <c r="H6284" s="8">
        <v>6280</v>
      </c>
      <c r="I6284" s="8" t="e">
        <v>#N/A</v>
      </c>
      <c r="J6284" s="8" t="e">
        <v>#N/A</v>
      </c>
      <c r="K6284" s="8" t="e">
        <v>#N/A</v>
      </c>
      <c r="L6284" s="8">
        <v>0</v>
      </c>
      <c r="M6284" s="8">
        <v>0</v>
      </c>
      <c r="N6284" s="8">
        <v>0</v>
      </c>
      <c r="O6284" s="8">
        <v>0</v>
      </c>
      <c r="P6284" s="8">
        <v>0</v>
      </c>
    </row>
    <row r="6285" spans="1:16" x14ac:dyDescent="0.35">
      <c r="A6285" s="8" t="s">
        <v>192</v>
      </c>
      <c r="B6285" s="54">
        <v>44438</v>
      </c>
      <c r="C6285">
        <v>6</v>
      </c>
      <c r="D6285"/>
      <c r="E6285"/>
      <c r="F6285"/>
      <c r="G6285" s="8">
        <v>6251</v>
      </c>
      <c r="H6285" s="8">
        <v>6281</v>
      </c>
      <c r="I6285" s="8" t="e">
        <v>#N/A</v>
      </c>
      <c r="J6285" s="8" t="e">
        <v>#N/A</v>
      </c>
      <c r="K6285" s="8" t="e">
        <v>#N/A</v>
      </c>
      <c r="L6285" s="8">
        <v>0</v>
      </c>
      <c r="M6285" s="8">
        <v>0</v>
      </c>
      <c r="N6285" s="8">
        <v>0</v>
      </c>
      <c r="O6285" s="8">
        <v>0</v>
      </c>
      <c r="P6285" s="8">
        <v>0</v>
      </c>
    </row>
    <row r="6286" spans="1:16" x14ac:dyDescent="0.35">
      <c r="A6286" s="8" t="s">
        <v>192</v>
      </c>
      <c r="B6286" s="54">
        <v>44445</v>
      </c>
      <c r="C6286">
        <v>8</v>
      </c>
      <c r="D6286"/>
      <c r="E6286"/>
      <c r="F6286"/>
      <c r="G6286" s="8">
        <v>6251</v>
      </c>
      <c r="H6286" s="8">
        <v>6282</v>
      </c>
      <c r="I6286" s="8" t="e">
        <v>#N/A</v>
      </c>
      <c r="J6286" s="8" t="e">
        <v>#N/A</v>
      </c>
      <c r="K6286" s="8" t="e">
        <v>#N/A</v>
      </c>
      <c r="L6286" s="8">
        <v>0</v>
      </c>
      <c r="M6286" s="8">
        <v>0</v>
      </c>
      <c r="N6286" s="8">
        <v>0</v>
      </c>
      <c r="O6286" s="8">
        <v>0</v>
      </c>
      <c r="P6286" s="8">
        <v>0</v>
      </c>
    </row>
    <row r="6287" spans="1:16" x14ac:dyDescent="0.35">
      <c r="A6287" s="8" t="s">
        <v>192</v>
      </c>
      <c r="B6287" s="54">
        <v>44452</v>
      </c>
      <c r="C6287">
        <v>5</v>
      </c>
      <c r="D6287"/>
      <c r="E6287"/>
      <c r="F6287"/>
      <c r="G6287" s="8">
        <v>6251</v>
      </c>
      <c r="H6287" s="8">
        <v>6283</v>
      </c>
      <c r="I6287" s="8" t="e">
        <v>#N/A</v>
      </c>
      <c r="J6287" s="8" t="e">
        <v>#N/A</v>
      </c>
      <c r="K6287" s="8" t="e">
        <v>#N/A</v>
      </c>
      <c r="L6287" s="8">
        <v>0</v>
      </c>
      <c r="M6287" s="8">
        <v>0</v>
      </c>
      <c r="N6287" s="8">
        <v>0</v>
      </c>
      <c r="O6287" s="8">
        <v>0</v>
      </c>
      <c r="P6287" s="8">
        <v>0</v>
      </c>
    </row>
    <row r="6288" spans="1:16" x14ac:dyDescent="0.35">
      <c r="A6288" s="8" t="s">
        <v>192</v>
      </c>
      <c r="B6288" s="54">
        <v>44459</v>
      </c>
      <c r="C6288">
        <v>3</v>
      </c>
      <c r="D6288"/>
      <c r="E6288"/>
      <c r="F6288"/>
      <c r="G6288" s="8">
        <v>6251</v>
      </c>
      <c r="H6288" s="8">
        <v>6284</v>
      </c>
      <c r="I6288" s="8" t="e">
        <v>#N/A</v>
      </c>
      <c r="J6288" s="8" t="e">
        <v>#N/A</v>
      </c>
      <c r="K6288" s="8" t="e">
        <v>#N/A</v>
      </c>
      <c r="L6288" s="8">
        <v>0</v>
      </c>
      <c r="M6288" s="8">
        <v>0</v>
      </c>
      <c r="N6288" s="8">
        <v>0</v>
      </c>
      <c r="O6288" s="8">
        <v>0</v>
      </c>
      <c r="P6288" s="8">
        <v>0</v>
      </c>
    </row>
    <row r="6289" spans="1:16" x14ac:dyDescent="0.35">
      <c r="A6289" s="8" t="s">
        <v>192</v>
      </c>
      <c r="B6289" s="54">
        <v>44466</v>
      </c>
      <c r="C6289">
        <v>2</v>
      </c>
      <c r="D6289"/>
      <c r="E6289"/>
      <c r="F6289"/>
      <c r="G6289" s="8">
        <v>6251</v>
      </c>
      <c r="H6289" s="8">
        <v>6285</v>
      </c>
      <c r="I6289" s="8" t="e">
        <v>#N/A</v>
      </c>
      <c r="J6289" s="8" t="e">
        <v>#N/A</v>
      </c>
      <c r="K6289" s="8" t="e">
        <v>#N/A</v>
      </c>
      <c r="L6289" s="8">
        <v>0</v>
      </c>
      <c r="M6289" s="8">
        <v>0</v>
      </c>
      <c r="N6289" s="8">
        <v>0</v>
      </c>
      <c r="O6289" s="8">
        <v>0</v>
      </c>
      <c r="P6289" s="8">
        <v>0</v>
      </c>
    </row>
    <row r="6290" spans="1:16" x14ac:dyDescent="0.35">
      <c r="A6290" s="8" t="s">
        <v>192</v>
      </c>
      <c r="B6290" s="54">
        <v>44473</v>
      </c>
      <c r="C6290">
        <v>2</v>
      </c>
      <c r="D6290"/>
      <c r="E6290"/>
      <c r="F6290"/>
      <c r="G6290" s="8">
        <v>6251</v>
      </c>
      <c r="H6290" s="8">
        <v>6286</v>
      </c>
      <c r="I6290" s="8" t="e">
        <v>#N/A</v>
      </c>
      <c r="J6290" s="8" t="e">
        <v>#N/A</v>
      </c>
      <c r="K6290" s="8" t="e">
        <v>#N/A</v>
      </c>
      <c r="L6290" s="8">
        <v>0</v>
      </c>
      <c r="M6290" s="8">
        <v>0</v>
      </c>
      <c r="N6290" s="8">
        <v>0</v>
      </c>
      <c r="O6290" s="8">
        <v>0</v>
      </c>
      <c r="P6290" s="8">
        <v>0</v>
      </c>
    </row>
    <row r="6291" spans="1:16" x14ac:dyDescent="0.35">
      <c r="A6291" s="8" t="s">
        <v>192</v>
      </c>
      <c r="B6291" s="54">
        <v>44480</v>
      </c>
      <c r="C6291">
        <v>1</v>
      </c>
      <c r="D6291"/>
      <c r="E6291"/>
      <c r="F6291"/>
      <c r="G6291" s="8">
        <v>6251</v>
      </c>
      <c r="H6291" s="8">
        <v>6287</v>
      </c>
      <c r="I6291" s="8" t="e">
        <v>#N/A</v>
      </c>
      <c r="J6291" s="8" t="e">
        <v>#N/A</v>
      </c>
      <c r="K6291" s="8" t="e">
        <v>#N/A</v>
      </c>
      <c r="L6291" s="8">
        <v>0</v>
      </c>
      <c r="M6291" s="8">
        <v>0</v>
      </c>
      <c r="N6291" s="8">
        <v>0</v>
      </c>
      <c r="O6291" s="8">
        <v>0</v>
      </c>
      <c r="P6291" s="8">
        <v>0</v>
      </c>
    </row>
    <row r="6292" spans="1:16" x14ac:dyDescent="0.35">
      <c r="A6292" s="8" t="s">
        <v>192</v>
      </c>
      <c r="B6292" s="54">
        <v>44487</v>
      </c>
      <c r="C6292">
        <v>1</v>
      </c>
      <c r="D6292"/>
      <c r="E6292"/>
      <c r="F6292"/>
      <c r="G6292" s="8">
        <v>6251</v>
      </c>
      <c r="H6292" s="8">
        <v>6288</v>
      </c>
      <c r="I6292" s="8" t="e">
        <v>#N/A</v>
      </c>
      <c r="J6292" s="8" t="e">
        <v>#N/A</v>
      </c>
      <c r="K6292" s="8" t="e">
        <v>#N/A</v>
      </c>
      <c r="L6292" s="8">
        <v>0</v>
      </c>
      <c r="M6292" s="8">
        <v>0</v>
      </c>
      <c r="N6292" s="8">
        <v>0</v>
      </c>
      <c r="O6292" s="8">
        <v>0</v>
      </c>
      <c r="P6292" s="8">
        <v>0</v>
      </c>
    </row>
    <row r="6293" spans="1:16" x14ac:dyDescent="0.35">
      <c r="A6293" s="8" t="s">
        <v>192</v>
      </c>
      <c r="B6293" s="54">
        <v>44494</v>
      </c>
      <c r="C6293">
        <v>0</v>
      </c>
      <c r="D6293"/>
      <c r="E6293"/>
      <c r="F6293"/>
      <c r="G6293" s="8">
        <v>6251</v>
      </c>
      <c r="H6293" s="8">
        <v>6289</v>
      </c>
      <c r="I6293" s="8" t="e">
        <v>#N/A</v>
      </c>
      <c r="J6293" s="8" t="e">
        <v>#N/A</v>
      </c>
      <c r="K6293" s="8" t="e">
        <v>#N/A</v>
      </c>
      <c r="L6293" s="8">
        <v>0</v>
      </c>
      <c r="M6293" s="8">
        <v>0</v>
      </c>
      <c r="N6293" s="8">
        <v>0</v>
      </c>
      <c r="O6293" s="8">
        <v>0</v>
      </c>
      <c r="P6293" s="8">
        <v>0</v>
      </c>
    </row>
    <row r="6294" spans="1:16" x14ac:dyDescent="0.35">
      <c r="A6294" s="8" t="s">
        <v>192</v>
      </c>
      <c r="B6294" s="54">
        <v>44501</v>
      </c>
      <c r="C6294">
        <v>0</v>
      </c>
      <c r="D6294"/>
      <c r="E6294"/>
      <c r="F6294"/>
      <c r="G6294" s="8">
        <v>6251</v>
      </c>
      <c r="H6294" s="8">
        <v>6290</v>
      </c>
      <c r="I6294" s="8" t="e">
        <v>#N/A</v>
      </c>
      <c r="J6294" s="8" t="e">
        <v>#N/A</v>
      </c>
      <c r="K6294" s="8" t="e">
        <v>#N/A</v>
      </c>
      <c r="L6294" s="8">
        <v>0</v>
      </c>
      <c r="M6294" s="8">
        <v>0</v>
      </c>
      <c r="N6294" s="8">
        <v>0</v>
      </c>
      <c r="O6294" s="8">
        <v>0</v>
      </c>
      <c r="P6294" s="8">
        <v>0</v>
      </c>
    </row>
    <row r="6295" spans="1:16" x14ac:dyDescent="0.35">
      <c r="A6295" s="8" t="s">
        <v>192</v>
      </c>
      <c r="B6295" s="54">
        <v>44508</v>
      </c>
      <c r="C6295">
        <v>0</v>
      </c>
      <c r="D6295"/>
      <c r="E6295"/>
      <c r="F6295"/>
      <c r="G6295" s="8">
        <v>6251</v>
      </c>
      <c r="H6295" s="8">
        <v>6291</v>
      </c>
      <c r="I6295" s="8" t="e">
        <v>#N/A</v>
      </c>
      <c r="J6295" s="8" t="e">
        <v>#N/A</v>
      </c>
      <c r="K6295" s="8" t="e">
        <v>#N/A</v>
      </c>
      <c r="L6295" s="8">
        <v>0</v>
      </c>
      <c r="M6295" s="8">
        <v>0</v>
      </c>
      <c r="N6295" s="8">
        <v>0</v>
      </c>
      <c r="O6295" s="8">
        <v>0</v>
      </c>
      <c r="P6295" s="8">
        <v>0</v>
      </c>
    </row>
    <row r="6296" spans="1:16" x14ac:dyDescent="0.35">
      <c r="A6296" s="8" t="s">
        <v>192</v>
      </c>
      <c r="B6296" s="54">
        <v>44515</v>
      </c>
      <c r="C6296">
        <v>3</v>
      </c>
      <c r="D6296"/>
      <c r="E6296"/>
      <c r="F6296"/>
      <c r="G6296" s="8">
        <v>6251</v>
      </c>
      <c r="H6296" s="8">
        <v>6292</v>
      </c>
      <c r="I6296" s="8" t="e">
        <v>#N/A</v>
      </c>
      <c r="J6296" s="8" t="e">
        <v>#N/A</v>
      </c>
      <c r="K6296" s="8" t="e">
        <v>#N/A</v>
      </c>
      <c r="L6296" s="8">
        <v>0</v>
      </c>
      <c r="M6296" s="8">
        <v>0</v>
      </c>
      <c r="N6296" s="8">
        <v>0</v>
      </c>
      <c r="O6296" s="8">
        <v>0</v>
      </c>
      <c r="P6296" s="8">
        <v>0</v>
      </c>
    </row>
    <row r="6297" spans="1:16" x14ac:dyDescent="0.35">
      <c r="A6297" s="8" t="s">
        <v>192</v>
      </c>
      <c r="B6297" s="54">
        <v>44522</v>
      </c>
      <c r="C6297">
        <v>0</v>
      </c>
      <c r="D6297"/>
      <c r="E6297"/>
      <c r="F6297"/>
      <c r="G6297" s="8">
        <v>6251</v>
      </c>
      <c r="H6297" s="8">
        <v>6293</v>
      </c>
      <c r="I6297" s="8" t="e">
        <v>#N/A</v>
      </c>
      <c r="J6297" s="8" t="e">
        <v>#N/A</v>
      </c>
      <c r="K6297" s="8" t="e">
        <v>#N/A</v>
      </c>
      <c r="L6297" s="8">
        <v>0</v>
      </c>
      <c r="M6297" s="8">
        <v>0</v>
      </c>
      <c r="N6297" s="8">
        <v>0</v>
      </c>
      <c r="O6297" s="8">
        <v>0</v>
      </c>
      <c r="P6297" s="8">
        <v>0</v>
      </c>
    </row>
    <row r="6298" spans="1:16" x14ac:dyDescent="0.35">
      <c r="A6298" s="8" t="s">
        <v>192</v>
      </c>
      <c r="B6298" s="54">
        <v>44529</v>
      </c>
      <c r="C6298">
        <v>0</v>
      </c>
      <c r="D6298"/>
      <c r="E6298"/>
      <c r="F6298"/>
      <c r="G6298" s="8">
        <v>6251</v>
      </c>
      <c r="H6298" s="8">
        <v>6294</v>
      </c>
      <c r="I6298" s="8" t="e">
        <v>#N/A</v>
      </c>
      <c r="J6298" s="8" t="e">
        <v>#N/A</v>
      </c>
      <c r="K6298" s="8" t="e">
        <v>#N/A</v>
      </c>
      <c r="L6298" s="8">
        <v>0</v>
      </c>
      <c r="M6298" s="8">
        <v>0</v>
      </c>
      <c r="N6298" s="8">
        <v>0</v>
      </c>
      <c r="O6298" s="8">
        <v>0</v>
      </c>
      <c r="P6298" s="8">
        <v>0</v>
      </c>
    </row>
    <row r="6299" spans="1:16" x14ac:dyDescent="0.35">
      <c r="A6299" s="8" t="s">
        <v>192</v>
      </c>
      <c r="B6299" s="54">
        <v>44536</v>
      </c>
      <c r="C6299">
        <v>0</v>
      </c>
      <c r="D6299"/>
      <c r="E6299"/>
      <c r="F6299"/>
      <c r="G6299" s="8">
        <v>6251</v>
      </c>
      <c r="H6299" s="8">
        <v>6295</v>
      </c>
      <c r="I6299" s="8" t="e">
        <v>#N/A</v>
      </c>
      <c r="J6299" s="8" t="e">
        <v>#N/A</v>
      </c>
      <c r="K6299" s="8" t="e">
        <v>#N/A</v>
      </c>
      <c r="L6299" s="8">
        <v>0</v>
      </c>
      <c r="M6299" s="8">
        <v>0</v>
      </c>
      <c r="N6299" s="8">
        <v>0</v>
      </c>
      <c r="O6299" s="8">
        <v>0</v>
      </c>
      <c r="P6299" s="8">
        <v>0</v>
      </c>
    </row>
    <row r="6300" spans="1:16" x14ac:dyDescent="0.35">
      <c r="A6300" s="8" t="s">
        <v>192</v>
      </c>
      <c r="B6300" s="54">
        <v>44543</v>
      </c>
      <c r="C6300">
        <v>0</v>
      </c>
      <c r="D6300"/>
      <c r="E6300"/>
      <c r="F6300"/>
      <c r="G6300" s="8">
        <v>6251</v>
      </c>
      <c r="H6300" s="8">
        <v>6296</v>
      </c>
      <c r="I6300" s="8" t="e">
        <v>#N/A</v>
      </c>
      <c r="J6300" s="8" t="e">
        <v>#N/A</v>
      </c>
      <c r="K6300" s="8" t="e">
        <v>#N/A</v>
      </c>
      <c r="L6300" s="8">
        <v>0</v>
      </c>
      <c r="M6300" s="8">
        <v>0</v>
      </c>
      <c r="N6300" s="8">
        <v>0</v>
      </c>
      <c r="O6300" s="8">
        <v>0</v>
      </c>
      <c r="P6300" s="8">
        <v>0</v>
      </c>
    </row>
    <row r="6301" spans="1:16" x14ac:dyDescent="0.35">
      <c r="A6301" s="8" t="s">
        <v>192</v>
      </c>
      <c r="B6301" s="54">
        <v>44550</v>
      </c>
      <c r="C6301">
        <v>0</v>
      </c>
      <c r="D6301"/>
      <c r="E6301"/>
      <c r="F6301"/>
      <c r="G6301" s="8">
        <v>6251</v>
      </c>
      <c r="H6301" s="8">
        <v>6297</v>
      </c>
      <c r="I6301" s="8" t="e">
        <v>#N/A</v>
      </c>
      <c r="J6301" s="8" t="e">
        <v>#N/A</v>
      </c>
      <c r="K6301" s="8" t="e">
        <v>#N/A</v>
      </c>
      <c r="L6301" s="8">
        <v>0</v>
      </c>
      <c r="M6301" s="8">
        <v>0</v>
      </c>
      <c r="N6301" s="8">
        <v>0</v>
      </c>
      <c r="O6301" s="8">
        <v>0</v>
      </c>
      <c r="P6301" s="8">
        <v>0</v>
      </c>
    </row>
    <row r="6302" spans="1:16" x14ac:dyDescent="0.35">
      <c r="A6302" s="8" t="s">
        <v>192</v>
      </c>
      <c r="B6302" s="54">
        <v>44557</v>
      </c>
      <c r="C6302">
        <v>0</v>
      </c>
      <c r="D6302"/>
      <c r="E6302"/>
      <c r="F6302"/>
      <c r="G6302" s="8">
        <v>6251</v>
      </c>
      <c r="H6302" s="8">
        <v>6298</v>
      </c>
      <c r="I6302" s="8" t="e">
        <v>#N/A</v>
      </c>
      <c r="J6302" s="8" t="e">
        <v>#N/A</v>
      </c>
      <c r="K6302" s="8" t="e">
        <v>#N/A</v>
      </c>
      <c r="L6302" s="8">
        <v>0</v>
      </c>
      <c r="M6302" s="8">
        <v>0</v>
      </c>
      <c r="N6302" s="8">
        <v>0</v>
      </c>
      <c r="O6302" s="8">
        <v>0</v>
      </c>
      <c r="P6302" s="8">
        <v>0</v>
      </c>
    </row>
    <row r="6303" spans="1:16" x14ac:dyDescent="0.35">
      <c r="A6303" s="8" t="s">
        <v>192</v>
      </c>
      <c r="B6303" s="54">
        <v>44564</v>
      </c>
      <c r="C6303">
        <v>0</v>
      </c>
      <c r="D6303"/>
      <c r="E6303"/>
      <c r="F6303"/>
      <c r="G6303" s="8">
        <v>6251</v>
      </c>
      <c r="H6303" s="8">
        <v>6299</v>
      </c>
      <c r="I6303" s="8" t="e">
        <v>#N/A</v>
      </c>
      <c r="J6303" s="8" t="e">
        <v>#N/A</v>
      </c>
      <c r="K6303" s="8" t="e">
        <v>#N/A</v>
      </c>
      <c r="L6303" s="8">
        <v>0</v>
      </c>
      <c r="M6303" s="8">
        <v>0</v>
      </c>
      <c r="N6303" s="8">
        <v>0</v>
      </c>
      <c r="O6303" s="8">
        <v>0</v>
      </c>
      <c r="P6303" s="8">
        <v>0</v>
      </c>
    </row>
    <row r="6304" spans="1:16" x14ac:dyDescent="0.35">
      <c r="A6304" s="8" t="s">
        <v>192</v>
      </c>
      <c r="B6304" s="54">
        <v>44571</v>
      </c>
      <c r="C6304">
        <v>0</v>
      </c>
      <c r="D6304"/>
      <c r="E6304"/>
      <c r="F6304"/>
      <c r="G6304" s="8">
        <v>6251</v>
      </c>
      <c r="H6304" s="8">
        <v>6300</v>
      </c>
      <c r="I6304" s="8" t="e">
        <v>#N/A</v>
      </c>
      <c r="J6304" s="8" t="e">
        <v>#N/A</v>
      </c>
      <c r="K6304" s="8" t="e">
        <v>#N/A</v>
      </c>
      <c r="L6304" s="8">
        <v>0</v>
      </c>
      <c r="M6304" s="8">
        <v>0</v>
      </c>
      <c r="N6304" s="8">
        <v>0</v>
      </c>
      <c r="O6304" s="8">
        <v>0</v>
      </c>
      <c r="P6304" s="8">
        <v>0</v>
      </c>
    </row>
    <row r="6305" spans="1:16" x14ac:dyDescent="0.35">
      <c r="A6305" s="8" t="s">
        <v>192</v>
      </c>
      <c r="B6305" s="54">
        <v>44578</v>
      </c>
      <c r="C6305">
        <v>0</v>
      </c>
      <c r="D6305"/>
      <c r="E6305"/>
      <c r="F6305"/>
      <c r="G6305" s="8">
        <v>6251</v>
      </c>
      <c r="H6305" s="8">
        <v>6301</v>
      </c>
      <c r="I6305" s="8" t="e">
        <v>#N/A</v>
      </c>
      <c r="J6305" s="8" t="e">
        <v>#N/A</v>
      </c>
      <c r="K6305" s="8" t="e">
        <v>#N/A</v>
      </c>
      <c r="L6305" s="8">
        <v>0</v>
      </c>
      <c r="M6305" s="8">
        <v>0</v>
      </c>
      <c r="N6305" s="8">
        <v>0</v>
      </c>
      <c r="O6305" s="8">
        <v>0</v>
      </c>
      <c r="P6305" s="8">
        <v>0</v>
      </c>
    </row>
    <row r="6306" spans="1:16" x14ac:dyDescent="0.35">
      <c r="A6306" s="8" t="s">
        <v>192</v>
      </c>
      <c r="B6306" s="54">
        <v>44585</v>
      </c>
      <c r="C6306">
        <v>0</v>
      </c>
      <c r="D6306"/>
      <c r="E6306"/>
      <c r="F6306"/>
      <c r="G6306" s="8">
        <v>6251</v>
      </c>
      <c r="H6306" s="8">
        <v>6302</v>
      </c>
      <c r="I6306" s="8" t="e">
        <v>#N/A</v>
      </c>
      <c r="J6306" s="8" t="e">
        <v>#N/A</v>
      </c>
      <c r="K6306" s="8" t="e">
        <v>#N/A</v>
      </c>
      <c r="L6306" s="8">
        <v>0</v>
      </c>
      <c r="M6306" s="8">
        <v>0</v>
      </c>
      <c r="N6306" s="8">
        <v>0</v>
      </c>
      <c r="O6306" s="8">
        <v>0</v>
      </c>
      <c r="P6306" s="8">
        <v>0</v>
      </c>
    </row>
    <row r="6307" spans="1:16" x14ac:dyDescent="0.35">
      <c r="A6307" s="8" t="s">
        <v>192</v>
      </c>
      <c r="B6307" s="54">
        <v>44592</v>
      </c>
      <c r="C6307">
        <v>0</v>
      </c>
      <c r="D6307"/>
      <c r="E6307"/>
      <c r="F6307"/>
      <c r="G6307" s="8">
        <v>6251</v>
      </c>
      <c r="H6307" s="8">
        <v>6303</v>
      </c>
      <c r="I6307" s="8" t="e">
        <v>#N/A</v>
      </c>
      <c r="J6307" s="8" t="e">
        <v>#N/A</v>
      </c>
      <c r="K6307" s="8" t="e">
        <v>#N/A</v>
      </c>
      <c r="L6307" s="8">
        <v>0</v>
      </c>
      <c r="M6307" s="8">
        <v>0</v>
      </c>
      <c r="N6307" s="8">
        <v>0</v>
      </c>
      <c r="O6307" s="8">
        <v>0</v>
      </c>
      <c r="P6307" s="8">
        <v>0</v>
      </c>
    </row>
    <row r="6308" spans="1:16" x14ac:dyDescent="0.35">
      <c r="A6308" s="8" t="s">
        <v>192</v>
      </c>
      <c r="B6308" s="54">
        <v>44599</v>
      </c>
      <c r="C6308">
        <v>0</v>
      </c>
      <c r="D6308"/>
      <c r="E6308"/>
      <c r="F6308"/>
      <c r="G6308" s="8">
        <v>6251</v>
      </c>
      <c r="H6308" s="8">
        <v>6304</v>
      </c>
      <c r="I6308" s="8" t="e">
        <v>#N/A</v>
      </c>
      <c r="J6308" s="8" t="e">
        <v>#N/A</v>
      </c>
      <c r="K6308" s="8" t="e">
        <v>#N/A</v>
      </c>
      <c r="L6308" s="8">
        <v>0</v>
      </c>
      <c r="M6308" s="8">
        <v>0</v>
      </c>
      <c r="N6308" s="8">
        <v>0</v>
      </c>
      <c r="O6308" s="8">
        <v>0</v>
      </c>
      <c r="P6308" s="8">
        <v>0</v>
      </c>
    </row>
    <row r="6309" spans="1:16" x14ac:dyDescent="0.35">
      <c r="A6309" s="8" t="s">
        <v>192</v>
      </c>
      <c r="B6309" s="54">
        <v>44606</v>
      </c>
      <c r="C6309">
        <v>2</v>
      </c>
      <c r="D6309"/>
      <c r="E6309"/>
      <c r="F6309"/>
      <c r="G6309" s="8">
        <v>6251</v>
      </c>
      <c r="H6309" s="8">
        <v>6305</v>
      </c>
      <c r="I6309" s="8" t="e">
        <v>#N/A</v>
      </c>
      <c r="J6309" s="8" t="e">
        <v>#N/A</v>
      </c>
      <c r="K6309" s="8" t="e">
        <v>#N/A</v>
      </c>
      <c r="L6309" s="8">
        <v>0</v>
      </c>
      <c r="M6309" s="8">
        <v>0</v>
      </c>
      <c r="N6309" s="8">
        <v>0</v>
      </c>
      <c r="O6309" s="8">
        <v>0</v>
      </c>
      <c r="P6309" s="8">
        <v>0</v>
      </c>
    </row>
    <row r="6310" spans="1:16" x14ac:dyDescent="0.35">
      <c r="A6310" s="8" t="s">
        <v>192</v>
      </c>
      <c r="B6310" s="54">
        <v>44613</v>
      </c>
      <c r="C6310">
        <v>2</v>
      </c>
      <c r="D6310"/>
      <c r="E6310"/>
      <c r="F6310"/>
      <c r="G6310" s="8">
        <v>6251</v>
      </c>
      <c r="H6310" s="8">
        <v>6306</v>
      </c>
      <c r="I6310" s="8" t="e">
        <v>#N/A</v>
      </c>
      <c r="J6310" s="8" t="e">
        <v>#N/A</v>
      </c>
      <c r="K6310" s="8" t="e">
        <v>#N/A</v>
      </c>
      <c r="L6310" s="8">
        <v>0</v>
      </c>
      <c r="M6310" s="8">
        <v>0</v>
      </c>
      <c r="N6310" s="8">
        <v>0</v>
      </c>
      <c r="O6310" s="8">
        <v>0</v>
      </c>
      <c r="P6310" s="8">
        <v>0</v>
      </c>
    </row>
    <row r="6311" spans="1:16" x14ac:dyDescent="0.35">
      <c r="A6311" s="8" t="s">
        <v>192</v>
      </c>
      <c r="B6311" s="54">
        <v>44620</v>
      </c>
      <c r="C6311">
        <v>2</v>
      </c>
      <c r="D6311"/>
      <c r="E6311"/>
      <c r="F6311"/>
      <c r="G6311" s="8">
        <v>6251</v>
      </c>
      <c r="H6311" s="8">
        <v>6307</v>
      </c>
      <c r="I6311" s="8" t="e">
        <v>#N/A</v>
      </c>
      <c r="J6311" s="8" t="e">
        <v>#N/A</v>
      </c>
      <c r="K6311" s="8" t="e">
        <v>#N/A</v>
      </c>
      <c r="L6311" s="8">
        <v>0</v>
      </c>
      <c r="M6311" s="8">
        <v>0</v>
      </c>
      <c r="N6311" s="8">
        <v>0</v>
      </c>
      <c r="O6311" s="8">
        <v>0</v>
      </c>
      <c r="P6311" s="8">
        <v>0</v>
      </c>
    </row>
    <row r="6312" spans="1:16" x14ac:dyDescent="0.35">
      <c r="A6312" s="8" t="s">
        <v>192</v>
      </c>
      <c r="B6312" s="54">
        <v>44627</v>
      </c>
      <c r="C6312">
        <v>2</v>
      </c>
      <c r="D6312"/>
      <c r="E6312"/>
      <c r="F6312"/>
      <c r="G6312" s="8">
        <v>6251</v>
      </c>
      <c r="H6312" s="8">
        <v>6308</v>
      </c>
      <c r="I6312" s="8" t="e">
        <v>#N/A</v>
      </c>
      <c r="J6312" s="8" t="e">
        <v>#N/A</v>
      </c>
      <c r="K6312" s="8" t="e">
        <v>#N/A</v>
      </c>
      <c r="L6312" s="8">
        <v>0</v>
      </c>
      <c r="M6312" s="8">
        <v>0</v>
      </c>
      <c r="N6312" s="8">
        <v>0</v>
      </c>
      <c r="O6312" s="8">
        <v>0</v>
      </c>
      <c r="P6312" s="8">
        <v>0</v>
      </c>
    </row>
    <row r="6313" spans="1:16" x14ac:dyDescent="0.35">
      <c r="A6313" s="8" t="s">
        <v>192</v>
      </c>
      <c r="B6313" s="54">
        <v>44634</v>
      </c>
      <c r="C6313">
        <v>3</v>
      </c>
      <c r="D6313"/>
      <c r="E6313"/>
      <c r="F6313"/>
      <c r="G6313" s="8">
        <v>6251</v>
      </c>
      <c r="H6313" s="8">
        <v>6309</v>
      </c>
      <c r="I6313" s="8" t="e">
        <v>#N/A</v>
      </c>
      <c r="J6313" s="8" t="e">
        <v>#N/A</v>
      </c>
      <c r="K6313" s="8" t="e">
        <v>#N/A</v>
      </c>
      <c r="L6313" s="8">
        <v>0</v>
      </c>
      <c r="M6313" s="8">
        <v>0</v>
      </c>
      <c r="N6313" s="8">
        <v>0</v>
      </c>
      <c r="O6313" s="8">
        <v>0</v>
      </c>
      <c r="P6313" s="8">
        <v>0</v>
      </c>
    </row>
    <row r="6314" spans="1:16" x14ac:dyDescent="0.35">
      <c r="A6314" s="8" t="s">
        <v>192</v>
      </c>
      <c r="B6314" s="54">
        <v>44641</v>
      </c>
      <c r="C6314">
        <v>5</v>
      </c>
      <c r="D6314"/>
      <c r="E6314"/>
      <c r="F6314"/>
      <c r="G6314" s="8">
        <v>6251</v>
      </c>
      <c r="H6314" s="8">
        <v>6310</v>
      </c>
      <c r="I6314" s="8" t="e">
        <v>#N/A</v>
      </c>
      <c r="J6314" s="8" t="e">
        <v>#N/A</v>
      </c>
      <c r="K6314" s="8" t="e">
        <v>#N/A</v>
      </c>
      <c r="L6314" s="8">
        <v>0</v>
      </c>
      <c r="M6314" s="8">
        <v>0</v>
      </c>
      <c r="N6314" s="8">
        <v>0</v>
      </c>
      <c r="O6314" s="8">
        <v>0</v>
      </c>
      <c r="P6314" s="8">
        <v>0</v>
      </c>
    </row>
    <row r="6315" spans="1:16" x14ac:dyDescent="0.35">
      <c r="A6315" s="8" t="s">
        <v>192</v>
      </c>
      <c r="B6315" s="54">
        <v>44648</v>
      </c>
      <c r="C6315">
        <v>3</v>
      </c>
      <c r="D6315"/>
      <c r="E6315"/>
      <c r="F6315"/>
      <c r="G6315" s="8">
        <v>6251</v>
      </c>
      <c r="H6315" s="8">
        <v>6311</v>
      </c>
      <c r="I6315" s="8" t="e">
        <v>#N/A</v>
      </c>
      <c r="J6315" s="8" t="e">
        <v>#N/A</v>
      </c>
      <c r="K6315" s="8" t="e">
        <v>#N/A</v>
      </c>
      <c r="L6315" s="8">
        <v>0</v>
      </c>
      <c r="M6315" s="8">
        <v>0</v>
      </c>
      <c r="N6315" s="8">
        <v>0</v>
      </c>
      <c r="O6315" s="8">
        <v>0</v>
      </c>
      <c r="P6315" s="8">
        <v>0</v>
      </c>
    </row>
    <row r="6316" spans="1:16" x14ac:dyDescent="0.35">
      <c r="A6316" s="8" t="s">
        <v>192</v>
      </c>
      <c r="B6316" s="54">
        <v>44655</v>
      </c>
      <c r="C6316">
        <v>5</v>
      </c>
      <c r="D6316"/>
      <c r="E6316"/>
      <c r="F6316"/>
      <c r="G6316" s="8">
        <v>6251</v>
      </c>
      <c r="H6316" s="8">
        <v>6312</v>
      </c>
      <c r="I6316" s="8" t="e">
        <v>#N/A</v>
      </c>
      <c r="J6316" s="8" t="e">
        <v>#N/A</v>
      </c>
      <c r="K6316" s="8" t="e">
        <v>#N/A</v>
      </c>
      <c r="L6316" s="8">
        <v>0</v>
      </c>
      <c r="M6316" s="8">
        <v>0</v>
      </c>
      <c r="N6316" s="8">
        <v>0</v>
      </c>
      <c r="O6316" s="8">
        <v>0</v>
      </c>
      <c r="P6316" s="8">
        <v>0</v>
      </c>
    </row>
    <row r="6317" spans="1:16" x14ac:dyDescent="0.35">
      <c r="A6317" s="8" t="s">
        <v>192</v>
      </c>
      <c r="B6317" s="54">
        <v>44662</v>
      </c>
      <c r="C6317">
        <v>4</v>
      </c>
      <c r="D6317"/>
      <c r="E6317"/>
      <c r="F6317"/>
      <c r="G6317" s="8">
        <v>6251</v>
      </c>
      <c r="H6317" s="8">
        <v>6313</v>
      </c>
      <c r="I6317" s="8" t="e">
        <v>#N/A</v>
      </c>
      <c r="J6317" s="8" t="e">
        <v>#N/A</v>
      </c>
      <c r="K6317" s="8" t="e">
        <v>#N/A</v>
      </c>
      <c r="L6317" s="8">
        <v>0</v>
      </c>
      <c r="M6317" s="8">
        <v>0</v>
      </c>
      <c r="N6317" s="8">
        <v>0</v>
      </c>
      <c r="O6317" s="8">
        <v>0</v>
      </c>
      <c r="P6317" s="8">
        <v>0</v>
      </c>
    </row>
    <row r="6318" spans="1:16" x14ac:dyDescent="0.35">
      <c r="A6318" s="8" t="s">
        <v>192</v>
      </c>
      <c r="B6318" s="54">
        <v>44669</v>
      </c>
      <c r="C6318">
        <v>6</v>
      </c>
      <c r="D6318"/>
      <c r="E6318"/>
      <c r="F6318"/>
      <c r="G6318" s="8">
        <v>6251</v>
      </c>
      <c r="H6318" s="8">
        <v>6314</v>
      </c>
      <c r="I6318" s="8" t="e">
        <v>#N/A</v>
      </c>
      <c r="J6318" s="8" t="e">
        <v>#N/A</v>
      </c>
      <c r="K6318" s="8" t="e">
        <v>#N/A</v>
      </c>
      <c r="L6318" s="8">
        <v>0</v>
      </c>
      <c r="M6318" s="8">
        <v>0</v>
      </c>
      <c r="N6318" s="8">
        <v>0</v>
      </c>
      <c r="O6318" s="8">
        <v>0</v>
      </c>
      <c r="P6318" s="8">
        <v>0</v>
      </c>
    </row>
    <row r="6319" spans="1:16" x14ac:dyDescent="0.35">
      <c r="A6319" s="8" t="s">
        <v>192</v>
      </c>
      <c r="B6319" s="54">
        <v>44676</v>
      </c>
      <c r="C6319">
        <v>6</v>
      </c>
      <c r="D6319"/>
      <c r="E6319"/>
      <c r="F6319"/>
      <c r="G6319" s="8">
        <v>6251</v>
      </c>
      <c r="H6319" s="8">
        <v>6315</v>
      </c>
      <c r="I6319" s="8" t="e">
        <v>#N/A</v>
      </c>
      <c r="J6319" s="8" t="e">
        <v>#N/A</v>
      </c>
      <c r="K6319" s="8" t="e">
        <v>#N/A</v>
      </c>
      <c r="L6319" s="8">
        <v>0</v>
      </c>
      <c r="M6319" s="8">
        <v>0</v>
      </c>
      <c r="N6319" s="8">
        <v>0</v>
      </c>
      <c r="O6319" s="8">
        <v>0</v>
      </c>
      <c r="P6319" s="8">
        <v>0</v>
      </c>
    </row>
    <row r="6320" spans="1:16" x14ac:dyDescent="0.35">
      <c r="A6320" s="8" t="s">
        <v>192</v>
      </c>
      <c r="B6320" s="54">
        <v>44683</v>
      </c>
      <c r="C6320">
        <v>7</v>
      </c>
      <c r="D6320"/>
      <c r="E6320"/>
      <c r="F6320"/>
      <c r="G6320" s="8">
        <v>6251</v>
      </c>
      <c r="H6320" s="8">
        <v>6316</v>
      </c>
      <c r="I6320" s="8" t="e">
        <v>#N/A</v>
      </c>
      <c r="J6320" s="8" t="e">
        <v>#N/A</v>
      </c>
      <c r="K6320" s="8" t="e">
        <v>#N/A</v>
      </c>
      <c r="L6320" s="8">
        <v>0</v>
      </c>
      <c r="M6320" s="8">
        <v>0</v>
      </c>
      <c r="N6320" s="8">
        <v>0</v>
      </c>
      <c r="O6320" s="8">
        <v>0</v>
      </c>
      <c r="P6320" s="8">
        <v>0</v>
      </c>
    </row>
    <row r="6321" spans="1:16" x14ac:dyDescent="0.35">
      <c r="A6321" s="8" t="s">
        <v>192</v>
      </c>
      <c r="B6321" s="54">
        <v>44690</v>
      </c>
      <c r="C6321">
        <v>10</v>
      </c>
      <c r="D6321"/>
      <c r="E6321"/>
      <c r="F6321"/>
      <c r="G6321" s="8">
        <v>6251</v>
      </c>
      <c r="H6321" s="8">
        <v>6317</v>
      </c>
      <c r="I6321" s="8" t="e">
        <v>#N/A</v>
      </c>
      <c r="J6321" s="8" t="e">
        <v>#N/A</v>
      </c>
      <c r="K6321" s="8" t="e">
        <v>#N/A</v>
      </c>
      <c r="L6321" s="8">
        <v>0</v>
      </c>
      <c r="M6321" s="8">
        <v>0</v>
      </c>
      <c r="N6321" s="8">
        <v>0</v>
      </c>
      <c r="O6321" s="8">
        <v>0</v>
      </c>
      <c r="P6321" s="8">
        <v>0</v>
      </c>
    </row>
    <row r="6322" spans="1:16" x14ac:dyDescent="0.35">
      <c r="A6322" s="8" t="s">
        <v>192</v>
      </c>
      <c r="B6322" s="54">
        <v>44697</v>
      </c>
      <c r="C6322">
        <v>9</v>
      </c>
      <c r="D6322"/>
      <c r="E6322"/>
      <c r="F6322"/>
      <c r="G6322" s="8">
        <v>6251</v>
      </c>
      <c r="H6322" s="8">
        <v>6318</v>
      </c>
      <c r="I6322" s="8" t="e">
        <v>#N/A</v>
      </c>
      <c r="J6322" s="8" t="e">
        <v>#N/A</v>
      </c>
      <c r="K6322" s="8" t="e">
        <v>#N/A</v>
      </c>
      <c r="L6322" s="8">
        <v>0</v>
      </c>
      <c r="M6322" s="8">
        <v>0</v>
      </c>
      <c r="N6322" s="8">
        <v>0</v>
      </c>
      <c r="O6322" s="8">
        <v>0</v>
      </c>
      <c r="P6322" s="8">
        <v>0</v>
      </c>
    </row>
    <row r="6323" spans="1:16" x14ac:dyDescent="0.35">
      <c r="A6323" s="8" t="s">
        <v>192</v>
      </c>
      <c r="B6323" s="54">
        <v>44704</v>
      </c>
      <c r="C6323">
        <v>9</v>
      </c>
      <c r="D6323"/>
      <c r="E6323"/>
      <c r="F6323"/>
      <c r="G6323" s="8">
        <v>6251</v>
      </c>
      <c r="H6323" s="8">
        <v>6319</v>
      </c>
      <c r="I6323" s="8" t="e">
        <v>#N/A</v>
      </c>
      <c r="J6323" s="8" t="e">
        <v>#N/A</v>
      </c>
      <c r="K6323" s="8" t="e">
        <v>#N/A</v>
      </c>
      <c r="L6323" s="8">
        <v>0</v>
      </c>
      <c r="M6323" s="8">
        <v>0</v>
      </c>
      <c r="N6323" s="8">
        <v>0</v>
      </c>
      <c r="O6323" s="8">
        <v>0</v>
      </c>
      <c r="P6323" s="8">
        <v>0</v>
      </c>
    </row>
    <row r="6324" spans="1:16" x14ac:dyDescent="0.35">
      <c r="A6324" s="8" t="s">
        <v>192</v>
      </c>
      <c r="B6324" s="54">
        <v>44711</v>
      </c>
      <c r="C6324">
        <v>8</v>
      </c>
      <c r="D6324"/>
      <c r="E6324"/>
      <c r="F6324"/>
      <c r="G6324" s="8">
        <v>6251</v>
      </c>
      <c r="H6324" s="8">
        <v>6320</v>
      </c>
      <c r="I6324" s="8" t="e">
        <v>#N/A</v>
      </c>
      <c r="J6324" s="8" t="e">
        <v>#N/A</v>
      </c>
      <c r="K6324" s="8" t="e">
        <v>#N/A</v>
      </c>
      <c r="L6324" s="8">
        <v>0</v>
      </c>
      <c r="M6324" s="8">
        <v>0</v>
      </c>
      <c r="N6324" s="8">
        <v>0</v>
      </c>
      <c r="O6324" s="8">
        <v>0</v>
      </c>
      <c r="P6324" s="8">
        <v>0</v>
      </c>
    </row>
    <row r="6325" spans="1:16" x14ac:dyDescent="0.35">
      <c r="A6325" s="8" t="s">
        <v>192</v>
      </c>
      <c r="B6325" s="54">
        <v>44718</v>
      </c>
      <c r="C6325">
        <v>9</v>
      </c>
      <c r="D6325"/>
      <c r="E6325"/>
      <c r="F6325"/>
      <c r="G6325" s="8">
        <v>6251</v>
      </c>
      <c r="H6325" s="8">
        <v>6321</v>
      </c>
      <c r="I6325" s="8" t="e">
        <v>#N/A</v>
      </c>
      <c r="J6325" s="8" t="e">
        <v>#N/A</v>
      </c>
      <c r="K6325" s="8" t="e">
        <v>#N/A</v>
      </c>
      <c r="L6325" s="8">
        <v>0</v>
      </c>
      <c r="M6325" s="8">
        <v>0</v>
      </c>
      <c r="N6325" s="8">
        <v>0</v>
      </c>
      <c r="O6325" s="8">
        <v>0</v>
      </c>
      <c r="P6325" s="8">
        <v>0</v>
      </c>
    </row>
    <row r="6326" spans="1:16" x14ac:dyDescent="0.35">
      <c r="A6326" s="8" t="s">
        <v>192</v>
      </c>
      <c r="B6326" s="54">
        <v>44725</v>
      </c>
      <c r="C6326">
        <v>8</v>
      </c>
      <c r="D6326"/>
      <c r="E6326"/>
      <c r="F6326"/>
      <c r="G6326" s="8">
        <v>6251</v>
      </c>
      <c r="H6326" s="8">
        <v>6322</v>
      </c>
      <c r="I6326" s="8" t="e">
        <v>#N/A</v>
      </c>
      <c r="J6326" s="8" t="e">
        <v>#N/A</v>
      </c>
      <c r="K6326" s="8" t="e">
        <v>#N/A</v>
      </c>
      <c r="L6326" s="8">
        <v>0</v>
      </c>
      <c r="M6326" s="8">
        <v>0</v>
      </c>
      <c r="N6326" s="8">
        <v>0</v>
      </c>
      <c r="O6326" s="8">
        <v>0</v>
      </c>
      <c r="P6326" s="8">
        <v>0</v>
      </c>
    </row>
    <row r="6327" spans="1:16" x14ac:dyDescent="0.35">
      <c r="A6327" s="8" t="s">
        <v>192</v>
      </c>
      <c r="B6327" s="54">
        <v>44732</v>
      </c>
      <c r="C6327">
        <v>9</v>
      </c>
      <c r="D6327"/>
      <c r="E6327"/>
      <c r="F6327"/>
      <c r="G6327" s="8">
        <v>6251</v>
      </c>
      <c r="H6327" s="8">
        <v>6323</v>
      </c>
      <c r="I6327" s="8" t="e">
        <v>#N/A</v>
      </c>
      <c r="J6327" s="8" t="e">
        <v>#N/A</v>
      </c>
      <c r="K6327" s="8" t="e">
        <v>#N/A</v>
      </c>
      <c r="L6327" s="8">
        <v>0</v>
      </c>
      <c r="M6327" s="8">
        <v>0</v>
      </c>
      <c r="N6327" s="8">
        <v>0</v>
      </c>
      <c r="O6327" s="8">
        <v>0</v>
      </c>
      <c r="P6327" s="8">
        <v>0</v>
      </c>
    </row>
    <row r="6328" spans="1:16" x14ac:dyDescent="0.35">
      <c r="A6328" s="8" t="s">
        <v>192</v>
      </c>
      <c r="B6328" s="54">
        <v>44739</v>
      </c>
      <c r="C6328">
        <v>8</v>
      </c>
      <c r="D6328"/>
      <c r="E6328"/>
      <c r="F6328"/>
      <c r="G6328" s="8">
        <v>6251</v>
      </c>
      <c r="H6328" s="8">
        <v>6324</v>
      </c>
      <c r="I6328" s="8" t="e">
        <v>#N/A</v>
      </c>
      <c r="J6328" s="8" t="e">
        <v>#N/A</v>
      </c>
      <c r="K6328" s="8" t="e">
        <v>#N/A</v>
      </c>
      <c r="L6328" s="8">
        <v>0</v>
      </c>
      <c r="M6328" s="8">
        <v>0</v>
      </c>
      <c r="N6328" s="8">
        <v>0</v>
      </c>
      <c r="O6328" s="8">
        <v>0</v>
      </c>
      <c r="P6328" s="8">
        <v>0</v>
      </c>
    </row>
    <row r="6329" spans="1:16" x14ac:dyDescent="0.35">
      <c r="A6329" s="8" t="s">
        <v>192</v>
      </c>
      <c r="B6329" s="54">
        <v>44746</v>
      </c>
      <c r="C6329">
        <v>12</v>
      </c>
      <c r="D6329"/>
      <c r="E6329"/>
      <c r="F6329"/>
      <c r="G6329" s="8">
        <v>6251</v>
      </c>
      <c r="H6329" s="8">
        <v>6325</v>
      </c>
      <c r="I6329" s="8" t="e">
        <v>#N/A</v>
      </c>
      <c r="J6329" s="8" t="e">
        <v>#N/A</v>
      </c>
      <c r="K6329" s="8" t="e">
        <v>#N/A</v>
      </c>
      <c r="L6329" s="8">
        <v>0</v>
      </c>
      <c r="M6329" s="8">
        <v>0</v>
      </c>
      <c r="N6329" s="8">
        <v>0</v>
      </c>
      <c r="O6329" s="8">
        <v>0</v>
      </c>
      <c r="P6329" s="8">
        <v>0</v>
      </c>
    </row>
    <row r="6330" spans="1:16" x14ac:dyDescent="0.35">
      <c r="A6330" s="8" t="s">
        <v>192</v>
      </c>
      <c r="B6330" s="54">
        <v>44753</v>
      </c>
      <c r="C6330">
        <v>8</v>
      </c>
      <c r="D6330"/>
      <c r="E6330"/>
      <c r="F6330"/>
      <c r="G6330" s="8">
        <v>6251</v>
      </c>
      <c r="H6330" s="8">
        <v>6326</v>
      </c>
      <c r="I6330" s="8" t="e">
        <v>#N/A</v>
      </c>
      <c r="J6330" s="8" t="e">
        <v>#N/A</v>
      </c>
      <c r="K6330" s="8" t="e">
        <v>#N/A</v>
      </c>
      <c r="L6330" s="8">
        <v>0</v>
      </c>
      <c r="M6330" s="8">
        <v>0</v>
      </c>
      <c r="N6330" s="8">
        <v>0</v>
      </c>
      <c r="O6330" s="8">
        <v>0</v>
      </c>
      <c r="P6330" s="8">
        <v>0</v>
      </c>
    </row>
    <row r="6331" spans="1:16" x14ac:dyDescent="0.35">
      <c r="A6331" s="8" t="s">
        <v>192</v>
      </c>
      <c r="B6331" s="54">
        <v>44760</v>
      </c>
      <c r="C6331">
        <v>9</v>
      </c>
      <c r="D6331"/>
      <c r="E6331"/>
      <c r="F6331"/>
      <c r="G6331" s="8">
        <v>6251</v>
      </c>
      <c r="H6331" s="8">
        <v>6327</v>
      </c>
      <c r="I6331" s="8" t="e">
        <v>#N/A</v>
      </c>
      <c r="J6331" s="8" t="e">
        <v>#N/A</v>
      </c>
      <c r="K6331" s="8" t="e">
        <v>#N/A</v>
      </c>
      <c r="L6331" s="8">
        <v>0</v>
      </c>
      <c r="M6331" s="8">
        <v>0</v>
      </c>
      <c r="N6331" s="8">
        <v>0</v>
      </c>
      <c r="O6331" s="8">
        <v>0</v>
      </c>
      <c r="P6331" s="8">
        <v>0</v>
      </c>
    </row>
    <row r="6332" spans="1:16" x14ac:dyDescent="0.35">
      <c r="A6332" s="8" t="s">
        <v>192</v>
      </c>
      <c r="B6332" s="54">
        <v>44767</v>
      </c>
      <c r="C6332">
        <v>12</v>
      </c>
      <c r="D6332"/>
      <c r="E6332"/>
      <c r="F6332"/>
      <c r="G6332" s="8">
        <v>6251</v>
      </c>
      <c r="H6332" s="8">
        <v>6328</v>
      </c>
      <c r="I6332" s="8" t="e">
        <v>#N/A</v>
      </c>
      <c r="J6332" s="8" t="e">
        <v>#N/A</v>
      </c>
      <c r="K6332" s="8" t="e">
        <v>#N/A</v>
      </c>
      <c r="L6332" s="8">
        <v>0</v>
      </c>
      <c r="M6332" s="8">
        <v>0</v>
      </c>
      <c r="N6332" s="8">
        <v>0</v>
      </c>
      <c r="O6332" s="8">
        <v>0</v>
      </c>
      <c r="P6332" s="8">
        <v>0</v>
      </c>
    </row>
    <row r="6333" spans="1:16" x14ac:dyDescent="0.35">
      <c r="A6333" s="8" t="s">
        <v>192</v>
      </c>
      <c r="B6333" s="54">
        <v>44774</v>
      </c>
      <c r="C6333">
        <v>8</v>
      </c>
      <c r="D6333"/>
      <c r="E6333"/>
      <c r="F6333"/>
      <c r="G6333" s="8">
        <v>6251</v>
      </c>
      <c r="H6333" s="8">
        <v>6329</v>
      </c>
      <c r="I6333" s="8" t="e">
        <v>#N/A</v>
      </c>
      <c r="J6333" s="8" t="e">
        <v>#N/A</v>
      </c>
      <c r="K6333" s="8" t="e">
        <v>#N/A</v>
      </c>
      <c r="L6333" s="8">
        <v>0</v>
      </c>
      <c r="M6333" s="8">
        <v>0</v>
      </c>
      <c r="N6333" s="8">
        <v>0</v>
      </c>
      <c r="O6333" s="8">
        <v>0</v>
      </c>
      <c r="P6333" s="8">
        <v>0</v>
      </c>
    </row>
    <row r="6334" spans="1:16" x14ac:dyDescent="0.35">
      <c r="A6334" s="8" t="s">
        <v>192</v>
      </c>
      <c r="B6334" s="54">
        <v>44781</v>
      </c>
      <c r="C6334">
        <v>8</v>
      </c>
      <c r="D6334"/>
      <c r="E6334"/>
      <c r="F6334"/>
      <c r="G6334" s="8">
        <v>6251</v>
      </c>
      <c r="H6334" s="8">
        <v>6330</v>
      </c>
      <c r="I6334" s="8" t="e">
        <v>#N/A</v>
      </c>
      <c r="J6334" s="8" t="e">
        <v>#N/A</v>
      </c>
      <c r="K6334" s="8" t="e">
        <v>#N/A</v>
      </c>
      <c r="L6334" s="8">
        <v>0</v>
      </c>
      <c r="M6334" s="8">
        <v>0</v>
      </c>
      <c r="N6334" s="8">
        <v>0</v>
      </c>
      <c r="O6334" s="8">
        <v>0</v>
      </c>
      <c r="P6334" s="8">
        <v>0</v>
      </c>
    </row>
    <row r="6335" spans="1:16" x14ac:dyDescent="0.35">
      <c r="A6335" s="8" t="s">
        <v>192</v>
      </c>
      <c r="B6335" s="54">
        <v>44788</v>
      </c>
      <c r="C6335">
        <v>9</v>
      </c>
      <c r="D6335"/>
      <c r="E6335"/>
      <c r="F6335"/>
      <c r="G6335" s="8">
        <v>6251</v>
      </c>
      <c r="H6335" s="8">
        <v>6331</v>
      </c>
      <c r="I6335" s="8" t="e">
        <v>#N/A</v>
      </c>
      <c r="J6335" s="8" t="e">
        <v>#N/A</v>
      </c>
      <c r="K6335" s="8" t="e">
        <v>#N/A</v>
      </c>
      <c r="L6335" s="8">
        <v>0</v>
      </c>
      <c r="M6335" s="8">
        <v>0</v>
      </c>
      <c r="N6335" s="8">
        <v>0</v>
      </c>
      <c r="O6335" s="8">
        <v>0</v>
      </c>
      <c r="P6335" s="8">
        <v>0</v>
      </c>
    </row>
    <row r="6336" spans="1:16" x14ac:dyDescent="0.35">
      <c r="A6336" s="8" t="s">
        <v>192</v>
      </c>
      <c r="B6336" s="54">
        <v>44795</v>
      </c>
      <c r="C6336">
        <v>7</v>
      </c>
      <c r="D6336"/>
      <c r="E6336"/>
      <c r="F6336"/>
      <c r="G6336" s="8">
        <v>6251</v>
      </c>
      <c r="H6336" s="8">
        <v>6332</v>
      </c>
      <c r="I6336" s="8" t="e">
        <v>#N/A</v>
      </c>
      <c r="J6336" s="8" t="e">
        <v>#N/A</v>
      </c>
      <c r="K6336" s="8" t="e">
        <v>#N/A</v>
      </c>
      <c r="L6336" s="8">
        <v>0</v>
      </c>
      <c r="M6336" s="8">
        <v>0</v>
      </c>
      <c r="N6336" s="8">
        <v>0</v>
      </c>
      <c r="O6336" s="8">
        <v>0</v>
      </c>
      <c r="P6336" s="8">
        <v>0</v>
      </c>
    </row>
    <row r="6337" spans="1:16" x14ac:dyDescent="0.35">
      <c r="A6337" s="8" t="s">
        <v>192</v>
      </c>
      <c r="B6337" s="54">
        <v>44802</v>
      </c>
      <c r="C6337">
        <v>9</v>
      </c>
      <c r="D6337"/>
      <c r="E6337"/>
      <c r="F6337"/>
      <c r="G6337" s="8">
        <v>6251</v>
      </c>
      <c r="H6337" s="8">
        <v>6333</v>
      </c>
      <c r="I6337" s="8" t="e">
        <v>#N/A</v>
      </c>
      <c r="J6337" s="8" t="e">
        <v>#N/A</v>
      </c>
      <c r="K6337" s="8" t="e">
        <v>#N/A</v>
      </c>
      <c r="L6337" s="8">
        <v>0</v>
      </c>
      <c r="M6337" s="8">
        <v>0</v>
      </c>
      <c r="N6337" s="8">
        <v>0</v>
      </c>
      <c r="O6337" s="8">
        <v>0</v>
      </c>
      <c r="P6337" s="8">
        <v>0</v>
      </c>
    </row>
    <row r="6338" spans="1:16" x14ac:dyDescent="0.35">
      <c r="A6338" s="8" t="s">
        <v>192</v>
      </c>
      <c r="B6338" s="54">
        <v>44809</v>
      </c>
      <c r="C6338">
        <v>8</v>
      </c>
      <c r="D6338"/>
      <c r="E6338"/>
      <c r="F6338"/>
      <c r="G6338" s="8">
        <v>6251</v>
      </c>
      <c r="H6338" s="8">
        <v>6334</v>
      </c>
      <c r="I6338" s="8" t="e">
        <v>#N/A</v>
      </c>
      <c r="J6338" s="8" t="e">
        <v>#N/A</v>
      </c>
      <c r="K6338" s="8" t="e">
        <v>#N/A</v>
      </c>
      <c r="L6338" s="8">
        <v>0</v>
      </c>
      <c r="M6338" s="8">
        <v>0</v>
      </c>
      <c r="N6338" s="8">
        <v>0</v>
      </c>
      <c r="O6338" s="8">
        <v>0</v>
      </c>
      <c r="P6338" s="8">
        <v>0</v>
      </c>
    </row>
    <row r="6339" spans="1:16" x14ac:dyDescent="0.35">
      <c r="A6339" s="8" t="s">
        <v>192</v>
      </c>
      <c r="B6339" s="54">
        <v>44816</v>
      </c>
      <c r="C6339">
        <v>7</v>
      </c>
      <c r="D6339"/>
      <c r="E6339"/>
      <c r="F6339"/>
      <c r="G6339" s="8">
        <v>6251</v>
      </c>
      <c r="H6339" s="8">
        <v>6335</v>
      </c>
      <c r="I6339" s="8" t="e">
        <v>#N/A</v>
      </c>
      <c r="J6339" s="8" t="e">
        <v>#N/A</v>
      </c>
      <c r="K6339" s="8" t="e">
        <v>#N/A</v>
      </c>
      <c r="L6339" s="8">
        <v>0</v>
      </c>
      <c r="M6339" s="8">
        <v>0</v>
      </c>
      <c r="N6339" s="8">
        <v>0</v>
      </c>
      <c r="O6339" s="8">
        <v>0</v>
      </c>
      <c r="P6339" s="8">
        <v>0</v>
      </c>
    </row>
    <row r="6340" spans="1:16" x14ac:dyDescent="0.35">
      <c r="A6340" s="8" t="s">
        <v>192</v>
      </c>
      <c r="B6340" s="54">
        <v>44823</v>
      </c>
      <c r="C6340">
        <v>5</v>
      </c>
      <c r="D6340"/>
      <c r="E6340"/>
      <c r="F6340"/>
      <c r="G6340" s="8">
        <v>6251</v>
      </c>
      <c r="H6340" s="8">
        <v>6336</v>
      </c>
      <c r="I6340" s="8" t="e">
        <v>#N/A</v>
      </c>
      <c r="J6340" s="8" t="e">
        <v>#N/A</v>
      </c>
      <c r="K6340" s="8" t="e">
        <v>#N/A</v>
      </c>
      <c r="L6340" s="8">
        <v>0</v>
      </c>
      <c r="M6340" s="8">
        <v>0</v>
      </c>
      <c r="N6340" s="8">
        <v>0</v>
      </c>
      <c r="O6340" s="8">
        <v>0</v>
      </c>
      <c r="P6340" s="8">
        <v>0</v>
      </c>
    </row>
    <row r="6341" spans="1:16" x14ac:dyDescent="0.35">
      <c r="A6341" s="8" t="s">
        <v>192</v>
      </c>
      <c r="B6341" s="54">
        <v>44830</v>
      </c>
      <c r="C6341">
        <v>6</v>
      </c>
      <c r="D6341"/>
      <c r="E6341"/>
      <c r="F6341"/>
      <c r="G6341" s="8">
        <v>6251</v>
      </c>
      <c r="H6341" s="8">
        <v>6337</v>
      </c>
      <c r="I6341" s="8" t="e">
        <v>#N/A</v>
      </c>
      <c r="J6341" s="8" t="e">
        <v>#N/A</v>
      </c>
      <c r="K6341" s="8" t="e">
        <v>#N/A</v>
      </c>
      <c r="L6341" s="8">
        <v>0</v>
      </c>
      <c r="M6341" s="8">
        <v>0</v>
      </c>
      <c r="N6341" s="8">
        <v>0</v>
      </c>
      <c r="O6341" s="8">
        <v>0</v>
      </c>
      <c r="P6341" s="8">
        <v>0</v>
      </c>
    </row>
    <row r="6342" spans="1:16" x14ac:dyDescent="0.35">
      <c r="A6342" s="8" t="s">
        <v>192</v>
      </c>
      <c r="B6342" s="54">
        <v>44837</v>
      </c>
      <c r="C6342">
        <v>3</v>
      </c>
      <c r="D6342"/>
      <c r="E6342"/>
      <c r="F6342"/>
      <c r="G6342" s="8">
        <v>6251</v>
      </c>
      <c r="H6342" s="8">
        <v>6338</v>
      </c>
      <c r="I6342" s="8" t="e">
        <v>#N/A</v>
      </c>
      <c r="J6342" s="8" t="e">
        <v>#N/A</v>
      </c>
      <c r="K6342" s="8" t="e">
        <v>#N/A</v>
      </c>
      <c r="L6342" s="8">
        <v>0</v>
      </c>
      <c r="M6342" s="8">
        <v>0</v>
      </c>
      <c r="N6342" s="8">
        <v>0</v>
      </c>
      <c r="O6342" s="8">
        <v>0</v>
      </c>
      <c r="P6342" s="8">
        <v>0</v>
      </c>
    </row>
    <row r="6343" spans="1:16" x14ac:dyDescent="0.35">
      <c r="A6343" s="8" t="s">
        <v>192</v>
      </c>
      <c r="B6343" s="54">
        <v>44844</v>
      </c>
      <c r="C6343">
        <v>3</v>
      </c>
      <c r="D6343"/>
      <c r="E6343"/>
      <c r="F6343"/>
      <c r="G6343" s="8">
        <v>6251</v>
      </c>
      <c r="H6343" s="8">
        <v>6339</v>
      </c>
      <c r="I6343" s="8" t="e">
        <v>#N/A</v>
      </c>
      <c r="J6343" s="8" t="e">
        <v>#N/A</v>
      </c>
      <c r="K6343" s="8" t="e">
        <v>#N/A</v>
      </c>
      <c r="L6343" s="8">
        <v>0</v>
      </c>
      <c r="M6343" s="8">
        <v>0</v>
      </c>
      <c r="N6343" s="8">
        <v>0</v>
      </c>
      <c r="O6343" s="8">
        <v>0</v>
      </c>
      <c r="P6343" s="8">
        <v>0</v>
      </c>
    </row>
    <row r="6344" spans="1:16" x14ac:dyDescent="0.35">
      <c r="A6344" s="8" t="s">
        <v>192</v>
      </c>
      <c r="B6344" s="54">
        <v>44851</v>
      </c>
      <c r="C6344">
        <v>2</v>
      </c>
      <c r="D6344"/>
      <c r="E6344"/>
      <c r="F6344"/>
      <c r="G6344" s="8">
        <v>6251</v>
      </c>
      <c r="H6344" s="8">
        <v>6340</v>
      </c>
      <c r="I6344" s="8" t="e">
        <v>#N/A</v>
      </c>
      <c r="J6344" s="8" t="e">
        <v>#N/A</v>
      </c>
      <c r="K6344" s="8" t="e">
        <v>#N/A</v>
      </c>
      <c r="L6344" s="8">
        <v>0</v>
      </c>
      <c r="M6344" s="8">
        <v>0</v>
      </c>
      <c r="N6344" s="8">
        <v>0</v>
      </c>
      <c r="O6344" s="8">
        <v>0</v>
      </c>
      <c r="P6344" s="8">
        <v>0</v>
      </c>
    </row>
    <row r="6345" spans="1:16" x14ac:dyDescent="0.35">
      <c r="A6345" s="8" t="s">
        <v>192</v>
      </c>
      <c r="B6345" s="54">
        <v>44858</v>
      </c>
      <c r="C6345">
        <v>2</v>
      </c>
      <c r="D6345"/>
      <c r="E6345"/>
      <c r="F6345"/>
      <c r="G6345" s="8">
        <v>6251</v>
      </c>
      <c r="H6345" s="8">
        <v>6341</v>
      </c>
      <c r="I6345" s="8" t="e">
        <v>#N/A</v>
      </c>
      <c r="J6345" s="8" t="e">
        <v>#N/A</v>
      </c>
      <c r="K6345" s="8" t="e">
        <v>#N/A</v>
      </c>
      <c r="L6345" s="8">
        <v>0</v>
      </c>
      <c r="M6345" s="8">
        <v>0</v>
      </c>
      <c r="N6345" s="8">
        <v>0</v>
      </c>
      <c r="O6345" s="8">
        <v>0</v>
      </c>
      <c r="P6345" s="8">
        <v>0</v>
      </c>
    </row>
    <row r="6346" spans="1:16" x14ac:dyDescent="0.35">
      <c r="A6346" s="8" t="s">
        <v>192</v>
      </c>
      <c r="B6346" s="54">
        <v>44865</v>
      </c>
      <c r="C6346">
        <v>3</v>
      </c>
      <c r="D6346"/>
      <c r="E6346"/>
      <c r="F6346"/>
      <c r="G6346" s="8">
        <v>6251</v>
      </c>
      <c r="H6346" s="8">
        <v>6342</v>
      </c>
      <c r="I6346" s="8" t="e">
        <v>#N/A</v>
      </c>
      <c r="J6346" s="8" t="e">
        <v>#N/A</v>
      </c>
      <c r="K6346" s="8" t="e">
        <v>#N/A</v>
      </c>
      <c r="L6346" s="8">
        <v>0</v>
      </c>
      <c r="M6346" s="8">
        <v>0</v>
      </c>
      <c r="N6346" s="8">
        <v>0</v>
      </c>
      <c r="O6346" s="8">
        <v>0</v>
      </c>
      <c r="P6346" s="8">
        <v>0</v>
      </c>
    </row>
    <row r="6347" spans="1:16" x14ac:dyDescent="0.35">
      <c r="A6347" s="8" t="s">
        <v>192</v>
      </c>
      <c r="B6347" s="54">
        <v>44872</v>
      </c>
      <c r="C6347">
        <v>2</v>
      </c>
      <c r="D6347"/>
      <c r="E6347"/>
      <c r="F6347"/>
      <c r="G6347" s="8">
        <v>6251</v>
      </c>
      <c r="H6347" s="8">
        <v>6343</v>
      </c>
      <c r="I6347" s="8" t="e">
        <v>#N/A</v>
      </c>
      <c r="J6347" s="8" t="e">
        <v>#N/A</v>
      </c>
      <c r="K6347" s="8" t="e">
        <v>#N/A</v>
      </c>
      <c r="L6347" s="8">
        <v>0</v>
      </c>
      <c r="M6347" s="8">
        <v>0</v>
      </c>
      <c r="N6347" s="8">
        <v>0</v>
      </c>
      <c r="O6347" s="8">
        <v>0</v>
      </c>
      <c r="P6347" s="8">
        <v>0</v>
      </c>
    </row>
    <row r="6348" spans="1:16" x14ac:dyDescent="0.35">
      <c r="A6348" s="8" t="s">
        <v>192</v>
      </c>
      <c r="B6348" s="54">
        <v>44879</v>
      </c>
      <c r="C6348">
        <v>2</v>
      </c>
      <c r="D6348"/>
      <c r="E6348"/>
      <c r="F6348"/>
      <c r="G6348" s="8">
        <v>6251</v>
      </c>
      <c r="H6348" s="8">
        <v>6344</v>
      </c>
      <c r="I6348" s="8" t="e">
        <v>#N/A</v>
      </c>
      <c r="J6348" s="8" t="e">
        <v>#N/A</v>
      </c>
      <c r="K6348" s="8" t="e">
        <v>#N/A</v>
      </c>
      <c r="L6348" s="8">
        <v>0</v>
      </c>
      <c r="M6348" s="8">
        <v>0</v>
      </c>
      <c r="N6348" s="8">
        <v>0</v>
      </c>
      <c r="O6348" s="8">
        <v>0</v>
      </c>
      <c r="P6348" s="8">
        <v>0</v>
      </c>
    </row>
    <row r="6349" spans="1:16" x14ac:dyDescent="0.35">
      <c r="A6349" s="8" t="s">
        <v>192</v>
      </c>
      <c r="B6349" s="54">
        <v>44886</v>
      </c>
      <c r="C6349">
        <v>1</v>
      </c>
      <c r="D6349"/>
      <c r="E6349"/>
      <c r="F6349"/>
      <c r="G6349" s="8">
        <v>6251</v>
      </c>
      <c r="H6349" s="8">
        <v>6345</v>
      </c>
      <c r="I6349" s="8" t="e">
        <v>#N/A</v>
      </c>
      <c r="J6349" s="8" t="e">
        <v>#N/A</v>
      </c>
      <c r="K6349" s="8" t="e">
        <v>#N/A</v>
      </c>
      <c r="L6349" s="8">
        <v>0</v>
      </c>
      <c r="M6349" s="8">
        <v>0</v>
      </c>
      <c r="N6349" s="8">
        <v>0</v>
      </c>
      <c r="O6349" s="8">
        <v>0</v>
      </c>
      <c r="P6349" s="8">
        <v>0</v>
      </c>
    </row>
    <row r="6350" spans="1:16" x14ac:dyDescent="0.35">
      <c r="A6350" s="8" t="s">
        <v>192</v>
      </c>
      <c r="B6350" s="54">
        <v>44893</v>
      </c>
      <c r="C6350">
        <v>0</v>
      </c>
      <c r="D6350"/>
      <c r="E6350"/>
      <c r="F6350"/>
      <c r="G6350" s="8">
        <v>6251</v>
      </c>
      <c r="H6350" s="8">
        <v>6346</v>
      </c>
      <c r="I6350" s="8" t="e">
        <v>#N/A</v>
      </c>
      <c r="J6350" s="8" t="e">
        <v>#N/A</v>
      </c>
      <c r="K6350" s="8" t="e">
        <v>#N/A</v>
      </c>
      <c r="L6350" s="8">
        <v>0</v>
      </c>
      <c r="M6350" s="8">
        <v>0</v>
      </c>
      <c r="N6350" s="8">
        <v>0</v>
      </c>
      <c r="O6350" s="8">
        <v>0</v>
      </c>
      <c r="P6350" s="8">
        <v>0</v>
      </c>
    </row>
    <row r="6351" spans="1:16" x14ac:dyDescent="0.35">
      <c r="A6351" s="8" t="s">
        <v>192</v>
      </c>
      <c r="B6351" s="54">
        <v>44900</v>
      </c>
      <c r="C6351">
        <v>0</v>
      </c>
      <c r="D6351"/>
      <c r="E6351"/>
      <c r="F6351"/>
      <c r="G6351" s="8">
        <v>6251</v>
      </c>
      <c r="H6351" s="8">
        <v>6347</v>
      </c>
      <c r="I6351" s="8" t="e">
        <v>#N/A</v>
      </c>
      <c r="J6351" s="8" t="e">
        <v>#N/A</v>
      </c>
      <c r="K6351" s="8" t="e">
        <v>#N/A</v>
      </c>
      <c r="L6351" s="8">
        <v>0</v>
      </c>
      <c r="M6351" s="8">
        <v>0</v>
      </c>
      <c r="N6351" s="8">
        <v>0</v>
      </c>
      <c r="O6351" s="8">
        <v>0</v>
      </c>
      <c r="P6351" s="8">
        <v>0</v>
      </c>
    </row>
    <row r="6352" spans="1:16" x14ac:dyDescent="0.35">
      <c r="A6352" s="8" t="s">
        <v>192</v>
      </c>
      <c r="B6352" s="54">
        <v>44907</v>
      </c>
      <c r="C6352">
        <v>0</v>
      </c>
      <c r="D6352"/>
      <c r="E6352"/>
      <c r="F6352"/>
      <c r="G6352" s="8">
        <v>6251</v>
      </c>
      <c r="H6352" s="8">
        <v>6348</v>
      </c>
      <c r="I6352" s="8" t="e">
        <v>#N/A</v>
      </c>
      <c r="J6352" s="8" t="e">
        <v>#N/A</v>
      </c>
      <c r="K6352" s="8" t="e">
        <v>#N/A</v>
      </c>
      <c r="L6352" s="8">
        <v>0</v>
      </c>
      <c r="M6352" s="8">
        <v>0</v>
      </c>
      <c r="N6352" s="8">
        <v>0</v>
      </c>
      <c r="O6352" s="8">
        <v>0</v>
      </c>
      <c r="P6352" s="8">
        <v>0</v>
      </c>
    </row>
    <row r="6353" spans="1:16" x14ac:dyDescent="0.35">
      <c r="A6353" s="8" t="s">
        <v>192</v>
      </c>
      <c r="B6353" s="54">
        <v>44914</v>
      </c>
      <c r="C6353">
        <v>0</v>
      </c>
      <c r="D6353"/>
      <c r="E6353"/>
      <c r="F6353"/>
      <c r="G6353" s="8">
        <v>6251</v>
      </c>
      <c r="H6353" s="8">
        <v>6349</v>
      </c>
      <c r="I6353" s="8" t="e">
        <v>#N/A</v>
      </c>
      <c r="J6353" s="8" t="e">
        <v>#N/A</v>
      </c>
      <c r="K6353" s="8" t="e">
        <v>#N/A</v>
      </c>
      <c r="L6353" s="8">
        <v>0</v>
      </c>
      <c r="M6353" s="8">
        <v>0</v>
      </c>
      <c r="N6353" s="8">
        <v>0</v>
      </c>
      <c r="O6353" s="8">
        <v>0</v>
      </c>
      <c r="P6353" s="8">
        <v>0</v>
      </c>
    </row>
    <row r="6354" spans="1:16" x14ac:dyDescent="0.35">
      <c r="A6354" s="8" t="s">
        <v>192</v>
      </c>
      <c r="B6354" s="54">
        <v>44921</v>
      </c>
      <c r="C6354">
        <v>0</v>
      </c>
      <c r="D6354"/>
      <c r="E6354">
        <v>4</v>
      </c>
      <c r="F6354">
        <v>0</v>
      </c>
      <c r="G6354" s="8">
        <v>6251</v>
      </c>
      <c r="H6354" s="8">
        <v>6350</v>
      </c>
      <c r="I6354" s="8" t="e">
        <v>#N/A</v>
      </c>
      <c r="J6354" s="8" t="e">
        <v>#N/A</v>
      </c>
      <c r="K6354" s="8" t="e">
        <v>#N/A</v>
      </c>
      <c r="L6354" s="8">
        <v>0</v>
      </c>
      <c r="M6354" s="8">
        <v>0</v>
      </c>
      <c r="N6354" s="8" t="e">
        <v>#N/A</v>
      </c>
      <c r="O6354" s="8" t="e">
        <v>#N/A</v>
      </c>
      <c r="P6354" s="8">
        <v>0</v>
      </c>
    </row>
    <row r="6355" spans="1:16" x14ac:dyDescent="0.35">
      <c r="A6355" s="8" t="s">
        <v>192</v>
      </c>
      <c r="B6355" s="54">
        <v>44928</v>
      </c>
      <c r="C6355">
        <v>1</v>
      </c>
      <c r="D6355">
        <v>0.79462684987857823</v>
      </c>
      <c r="E6355">
        <v>4</v>
      </c>
      <c r="F6355">
        <v>0.33865868869079374</v>
      </c>
      <c r="G6355" s="8">
        <v>6251</v>
      </c>
      <c r="H6355" s="8">
        <v>6351</v>
      </c>
      <c r="I6355" s="8">
        <v>0</v>
      </c>
      <c r="J6355" s="8">
        <v>1.6666666666666667</v>
      </c>
      <c r="K6355" s="8">
        <v>1.3728612150424859</v>
      </c>
      <c r="L6355" s="8">
        <v>0.66134131130920626</v>
      </c>
      <c r="M6355" s="8">
        <v>0.37286121504248593</v>
      </c>
      <c r="N6355" s="8">
        <v>0.66666666666666674</v>
      </c>
      <c r="O6355" s="8">
        <v>1</v>
      </c>
      <c r="P6355" s="8">
        <v>1</v>
      </c>
    </row>
    <row r="6356" spans="1:16" x14ac:dyDescent="0.35">
      <c r="A6356" s="8" t="s">
        <v>192</v>
      </c>
      <c r="B6356" s="54">
        <v>44935</v>
      </c>
      <c r="C6356">
        <v>0</v>
      </c>
      <c r="D6356">
        <v>0.79462951544699223</v>
      </c>
      <c r="E6356">
        <v>4</v>
      </c>
      <c r="F6356">
        <v>0.16398197029645029</v>
      </c>
      <c r="G6356" s="8">
        <v>6251</v>
      </c>
      <c r="H6356" s="8">
        <v>6352</v>
      </c>
      <c r="I6356" s="8">
        <v>0</v>
      </c>
      <c r="J6356" s="8">
        <v>1.3333333333333333</v>
      </c>
      <c r="K6356" s="8">
        <v>1.2902888411836981</v>
      </c>
      <c r="L6356" s="8">
        <v>0.16398197029645029</v>
      </c>
      <c r="M6356" s="8">
        <v>1.2902888411836981</v>
      </c>
      <c r="N6356" s="8">
        <v>1.3333333333333333</v>
      </c>
      <c r="O6356" s="8">
        <v>0</v>
      </c>
      <c r="P6356" s="8">
        <v>1</v>
      </c>
    </row>
    <row r="6357" spans="1:16" x14ac:dyDescent="0.35">
      <c r="A6357" s="8" t="s">
        <v>192</v>
      </c>
      <c r="B6357" s="54">
        <v>44942</v>
      </c>
      <c r="C6357">
        <v>1</v>
      </c>
      <c r="D6357">
        <v>0.7946179591335123</v>
      </c>
      <c r="E6357">
        <v>4</v>
      </c>
      <c r="F6357">
        <v>0.63750459341960464</v>
      </c>
      <c r="G6357" s="8">
        <v>6251</v>
      </c>
      <c r="H6357" s="8">
        <v>6353</v>
      </c>
      <c r="I6357" s="8">
        <v>0</v>
      </c>
      <c r="J6357" s="8">
        <v>1.1111111111111112</v>
      </c>
      <c r="K6357" s="8">
        <v>1.2167798875840212</v>
      </c>
      <c r="L6357" s="8">
        <v>0.36249540658039536</v>
      </c>
      <c r="M6357" s="8">
        <v>0.21677988758402122</v>
      </c>
      <c r="N6357" s="8">
        <v>0.11111111111111116</v>
      </c>
      <c r="O6357" s="8">
        <v>1</v>
      </c>
      <c r="P6357" s="8">
        <v>1</v>
      </c>
    </row>
    <row r="6358" spans="1:16" x14ac:dyDescent="0.35">
      <c r="A6358" s="8" t="s">
        <v>192</v>
      </c>
      <c r="B6358" s="54">
        <v>44949</v>
      </c>
      <c r="C6358">
        <v>0</v>
      </c>
      <c r="D6358">
        <v>0.79459807338640909</v>
      </c>
      <c r="E6358">
        <v>4</v>
      </c>
      <c r="F6358">
        <v>0.33854769864500306</v>
      </c>
      <c r="G6358" s="8">
        <v>6251</v>
      </c>
      <c r="H6358" s="8">
        <v>6354</v>
      </c>
      <c r="I6358" s="8">
        <v>0</v>
      </c>
      <c r="J6358" s="8">
        <v>0.88888888888888884</v>
      </c>
      <c r="K6358" s="8">
        <v>1.045496711368668</v>
      </c>
      <c r="L6358" s="8">
        <v>0.33854769864500306</v>
      </c>
      <c r="M6358" s="8">
        <v>1.045496711368668</v>
      </c>
      <c r="N6358" s="8">
        <v>0.88888888888888884</v>
      </c>
      <c r="O6358" s="8">
        <v>0</v>
      </c>
      <c r="P6358" s="8">
        <v>1</v>
      </c>
    </row>
    <row r="6359" spans="1:16" x14ac:dyDescent="0.35">
      <c r="A6359" s="8" t="s">
        <v>192</v>
      </c>
      <c r="B6359" s="54">
        <v>44956</v>
      </c>
      <c r="C6359">
        <v>3</v>
      </c>
      <c r="D6359">
        <v>0.79457364274560272</v>
      </c>
      <c r="E6359">
        <v>4</v>
      </c>
      <c r="F6359">
        <v>1.859820124829408</v>
      </c>
      <c r="G6359" s="8">
        <v>6251</v>
      </c>
      <c r="H6359" s="8">
        <v>6355</v>
      </c>
      <c r="I6359" s="8">
        <v>0</v>
      </c>
      <c r="J6359" s="8">
        <v>0.66666666666666663</v>
      </c>
      <c r="K6359" s="8">
        <v>1.0282388109438019</v>
      </c>
      <c r="L6359" s="8">
        <v>1.140179875170592</v>
      </c>
      <c r="M6359" s="8">
        <v>1.9717611890561981</v>
      </c>
      <c r="N6359" s="8">
        <v>2.3333333333333335</v>
      </c>
      <c r="O6359" s="8">
        <v>3</v>
      </c>
      <c r="P6359" s="8">
        <v>1</v>
      </c>
    </row>
    <row r="6360" spans="1:16" x14ac:dyDescent="0.35">
      <c r="A6360" s="8" t="s">
        <v>192</v>
      </c>
      <c r="B6360" s="54">
        <v>44963</v>
      </c>
      <c r="C6360">
        <v>2</v>
      </c>
      <c r="D6360">
        <v>0.79453407478340266</v>
      </c>
      <c r="E6360">
        <v>4</v>
      </c>
      <c r="F6360">
        <v>2.1847191026641108</v>
      </c>
      <c r="G6360" s="8">
        <v>6251</v>
      </c>
      <c r="H6360" s="8">
        <v>6356</v>
      </c>
      <c r="I6360" s="8">
        <v>2</v>
      </c>
      <c r="J6360" s="8">
        <v>0.44444444444444442</v>
      </c>
      <c r="K6360" s="8">
        <v>0.87926882107052506</v>
      </c>
      <c r="L6360" s="8">
        <v>0.18471910266411085</v>
      </c>
      <c r="M6360" s="8">
        <v>1.1207311789294749</v>
      </c>
      <c r="N6360" s="8">
        <v>1.5555555555555556</v>
      </c>
      <c r="O6360" s="8">
        <v>0</v>
      </c>
      <c r="P6360" s="8">
        <v>1</v>
      </c>
    </row>
    <row r="6361" spans="1:16" x14ac:dyDescent="0.35">
      <c r="A6361" s="8" t="s">
        <v>192</v>
      </c>
      <c r="B6361" s="54">
        <v>44970</v>
      </c>
      <c r="C6361">
        <v>2</v>
      </c>
      <c r="D6361">
        <v>1.7945042472950568</v>
      </c>
      <c r="E6361">
        <v>4</v>
      </c>
      <c r="F6361">
        <v>2.3026811836635397</v>
      </c>
      <c r="G6361" s="8">
        <v>6251</v>
      </c>
      <c r="H6361" s="8">
        <v>6357</v>
      </c>
      <c r="I6361" s="8">
        <v>2</v>
      </c>
      <c r="J6361" s="8">
        <v>0.33333333333333331</v>
      </c>
      <c r="K6361" s="8">
        <v>2.8787310014652157</v>
      </c>
      <c r="L6361" s="8">
        <v>0.30268118366353969</v>
      </c>
      <c r="M6361" s="8">
        <v>0.87873100146521566</v>
      </c>
      <c r="N6361" s="8">
        <v>1.6666666666666667</v>
      </c>
      <c r="O6361" s="8">
        <v>0</v>
      </c>
      <c r="P6361" s="8">
        <v>1</v>
      </c>
    </row>
    <row r="6362" spans="1:16" x14ac:dyDescent="0.35">
      <c r="A6362" s="8" t="s">
        <v>192</v>
      </c>
      <c r="B6362" s="54">
        <v>44977</v>
      </c>
      <c r="C6362">
        <v>3</v>
      </c>
      <c r="D6362">
        <v>1.7944784885725751</v>
      </c>
      <c r="E6362">
        <v>4</v>
      </c>
      <c r="F6362">
        <v>2.8778854820139061</v>
      </c>
      <c r="G6362" s="8">
        <v>6251</v>
      </c>
      <c r="H6362" s="8">
        <v>6358</v>
      </c>
      <c r="I6362" s="8">
        <v>2</v>
      </c>
      <c r="J6362" s="8">
        <v>0.22222222222222221</v>
      </c>
      <c r="K6362" s="8">
        <v>2.191916173954636</v>
      </c>
      <c r="L6362" s="8">
        <v>0.12211451798609385</v>
      </c>
      <c r="M6362" s="8">
        <v>0.808083826045364</v>
      </c>
      <c r="N6362" s="8">
        <v>2.7777777777777777</v>
      </c>
      <c r="O6362" s="8">
        <v>1</v>
      </c>
      <c r="P6362" s="8">
        <v>1</v>
      </c>
    </row>
    <row r="6363" spans="1:16" x14ac:dyDescent="0.35">
      <c r="A6363" s="8" t="s">
        <v>192</v>
      </c>
      <c r="B6363" s="54">
        <v>44984</v>
      </c>
      <c r="C6363">
        <v>3</v>
      </c>
      <c r="D6363">
        <v>1.7944775452315858</v>
      </c>
      <c r="E6363">
        <v>4</v>
      </c>
      <c r="F6363">
        <v>3.1336406130696868</v>
      </c>
      <c r="G6363" s="8">
        <v>6251</v>
      </c>
      <c r="H6363" s="8">
        <v>6359</v>
      </c>
      <c r="I6363" s="8">
        <v>2</v>
      </c>
      <c r="J6363" s="8">
        <v>0.55555555555555558</v>
      </c>
      <c r="K6363" s="8">
        <v>2.8804925853480299</v>
      </c>
      <c r="L6363" s="8">
        <v>0.13364061306968678</v>
      </c>
      <c r="M6363" s="8">
        <v>0.11950741465197012</v>
      </c>
      <c r="N6363" s="8">
        <v>2.4444444444444446</v>
      </c>
      <c r="O6363" s="8">
        <v>1</v>
      </c>
      <c r="P6363" s="8">
        <v>1</v>
      </c>
    </row>
    <row r="6364" spans="1:16" x14ac:dyDescent="0.35">
      <c r="A6364" s="8" t="s">
        <v>192</v>
      </c>
      <c r="B6364" s="54">
        <v>44991</v>
      </c>
      <c r="C6364">
        <v>6</v>
      </c>
      <c r="D6364">
        <v>2.2944636123208606</v>
      </c>
      <c r="E6364">
        <v>4</v>
      </c>
      <c r="F6364">
        <v>4.9355071951112075</v>
      </c>
      <c r="G6364" s="8">
        <v>6251</v>
      </c>
      <c r="H6364" s="8">
        <v>6360</v>
      </c>
      <c r="I6364" s="8">
        <v>3</v>
      </c>
      <c r="J6364" s="8">
        <v>0.77777777777777779</v>
      </c>
      <c r="K6364" s="8">
        <v>3.8202639593742949</v>
      </c>
      <c r="L6364" s="8">
        <v>1.0644928048887925</v>
      </c>
      <c r="M6364" s="8">
        <v>2.1797360406257051</v>
      </c>
      <c r="N6364" s="8">
        <v>5.2222222222222223</v>
      </c>
      <c r="O6364" s="8">
        <v>3</v>
      </c>
      <c r="P6364" s="8">
        <v>1</v>
      </c>
    </row>
    <row r="6365" spans="1:16" x14ac:dyDescent="0.35">
      <c r="A6365" s="8" t="s">
        <v>192</v>
      </c>
      <c r="B6365" s="54">
        <v>44998</v>
      </c>
      <c r="C6365">
        <v>5</v>
      </c>
      <c r="D6365">
        <v>2.2944613926583162</v>
      </c>
      <c r="E6365">
        <v>4</v>
      </c>
      <c r="F6365">
        <v>5.4492258518392687</v>
      </c>
      <c r="G6365" s="8">
        <v>6251</v>
      </c>
      <c r="H6365" s="8">
        <v>6361</v>
      </c>
      <c r="I6365" s="8">
        <v>5</v>
      </c>
      <c r="J6365" s="8">
        <v>1</v>
      </c>
      <c r="K6365" s="8">
        <v>3.7099993417899224</v>
      </c>
      <c r="L6365" s="8">
        <v>0.44922585183926866</v>
      </c>
      <c r="M6365" s="8">
        <v>1.2900006582100776</v>
      </c>
      <c r="N6365" s="8">
        <v>4</v>
      </c>
      <c r="O6365" s="8">
        <v>0</v>
      </c>
      <c r="P6365" s="8">
        <v>1</v>
      </c>
    </row>
    <row r="6366" spans="1:16" x14ac:dyDescent="0.35">
      <c r="A6366" s="8" t="s">
        <v>192</v>
      </c>
      <c r="B6366" s="54">
        <v>45005</v>
      </c>
      <c r="C6366">
        <v>7</v>
      </c>
      <c r="D6366">
        <v>4.2944493615552126</v>
      </c>
      <c r="E6366">
        <v>4</v>
      </c>
      <c r="F6366">
        <v>6.7026746043523273</v>
      </c>
      <c r="G6366" s="8">
        <v>6251</v>
      </c>
      <c r="H6366" s="8">
        <v>6362</v>
      </c>
      <c r="I6366" s="8">
        <v>3</v>
      </c>
      <c r="J6366" s="8">
        <v>1.3333333333333333</v>
      </c>
      <c r="K6366" s="8">
        <v>5.8249192431468488</v>
      </c>
      <c r="L6366" s="8">
        <v>0.29732539564767269</v>
      </c>
      <c r="M6366" s="8">
        <v>1.1750807568531512</v>
      </c>
      <c r="N6366" s="8">
        <v>5.666666666666667</v>
      </c>
      <c r="O6366" s="8">
        <v>4</v>
      </c>
      <c r="P6366" s="8">
        <v>1</v>
      </c>
    </row>
    <row r="6367" spans="1:16" x14ac:dyDescent="0.35">
      <c r="A6367" s="8" t="s">
        <v>192</v>
      </c>
      <c r="B6367" s="54">
        <v>45012</v>
      </c>
      <c r="C6367">
        <v>6</v>
      </c>
      <c r="D6367">
        <v>2.794443943970327</v>
      </c>
      <c r="E6367">
        <v>4</v>
      </c>
      <c r="F6367">
        <v>6.7606401195146368</v>
      </c>
      <c r="G6367" s="8">
        <v>6251</v>
      </c>
      <c r="H6367" s="8">
        <v>6363</v>
      </c>
      <c r="I6367" s="8">
        <v>5</v>
      </c>
      <c r="J6367" s="8">
        <v>1.6666666666666667</v>
      </c>
      <c r="K6367" s="8">
        <v>4.0913944603105676</v>
      </c>
      <c r="L6367" s="8">
        <v>0.76064011951463684</v>
      </c>
      <c r="M6367" s="8">
        <v>1.9086055396894324</v>
      </c>
      <c r="N6367" s="8">
        <v>4.333333333333333</v>
      </c>
      <c r="O6367" s="8">
        <v>1</v>
      </c>
      <c r="P6367" s="8">
        <v>1</v>
      </c>
    </row>
    <row r="6368" spans="1:16" x14ac:dyDescent="0.35">
      <c r="A6368" s="8" t="s">
        <v>192</v>
      </c>
      <c r="B6368" s="54">
        <v>45019</v>
      </c>
      <c r="C6368">
        <v>5</v>
      </c>
      <c r="D6368">
        <v>4.2944584416231333</v>
      </c>
      <c r="E6368">
        <v>4</v>
      </c>
      <c r="F6368">
        <v>6.1064121540782645</v>
      </c>
      <c r="G6368" s="8">
        <v>6251</v>
      </c>
      <c r="H6368" s="8">
        <v>6364</v>
      </c>
      <c r="I6368" s="8">
        <v>4</v>
      </c>
      <c r="J6368" s="8">
        <v>2.2222222222222223</v>
      </c>
      <c r="K6368" s="8">
        <v>6.6424393673901756</v>
      </c>
      <c r="L6368" s="8">
        <v>1.1064121540782645</v>
      </c>
      <c r="M6368" s="8">
        <v>1.6424393673901756</v>
      </c>
      <c r="N6368" s="8">
        <v>2.7777777777777777</v>
      </c>
      <c r="O6368" s="8">
        <v>1</v>
      </c>
      <c r="P6368" s="8">
        <v>1</v>
      </c>
    </row>
    <row r="6369" spans="1:16" x14ac:dyDescent="0.35">
      <c r="A6369" s="8" t="s">
        <v>192</v>
      </c>
      <c r="B6369" s="54">
        <v>45026</v>
      </c>
      <c r="C6369">
        <v>6</v>
      </c>
      <c r="D6369">
        <v>3.7944582193253646</v>
      </c>
      <c r="E6369">
        <v>4</v>
      </c>
      <c r="F6369">
        <v>6.0652842084465908</v>
      </c>
      <c r="G6369" s="8">
        <v>6251</v>
      </c>
      <c r="H6369" s="8">
        <v>6365</v>
      </c>
      <c r="I6369" s="8">
        <v>6</v>
      </c>
      <c r="J6369" s="8">
        <v>2.7777777777777777</v>
      </c>
      <c r="K6369" s="8">
        <v>5.9996537405737778</v>
      </c>
      <c r="L6369" s="8">
        <v>6.5284208446590775E-2</v>
      </c>
      <c r="M6369" s="8">
        <v>3.462594262222396E-4</v>
      </c>
      <c r="N6369" s="8">
        <v>3.2222222222222223</v>
      </c>
      <c r="O6369" s="8">
        <v>0</v>
      </c>
      <c r="P6369" s="8">
        <v>1</v>
      </c>
    </row>
    <row r="6370" spans="1:16" x14ac:dyDescent="0.35">
      <c r="A6370" s="8" t="s">
        <v>192</v>
      </c>
      <c r="B6370" s="54">
        <v>45033</v>
      </c>
      <c r="C6370">
        <v>8</v>
      </c>
      <c r="D6370">
        <v>5.7944720595602499</v>
      </c>
      <c r="E6370">
        <v>4</v>
      </c>
      <c r="F6370">
        <v>7.2977620604855176</v>
      </c>
      <c r="G6370" s="8">
        <v>6251</v>
      </c>
      <c r="H6370" s="8">
        <v>6366</v>
      </c>
      <c r="I6370" s="8">
        <v>6</v>
      </c>
      <c r="J6370" s="8">
        <v>3.4444444444444446</v>
      </c>
      <c r="K6370" s="8">
        <v>8.0821892065620915</v>
      </c>
      <c r="L6370" s="8">
        <v>0.70223793951448243</v>
      </c>
      <c r="M6370" s="8">
        <v>8.2189206562091499E-2</v>
      </c>
      <c r="N6370" s="8">
        <v>4.5555555555555554</v>
      </c>
      <c r="O6370" s="8">
        <v>2</v>
      </c>
      <c r="P6370" s="8">
        <v>1</v>
      </c>
    </row>
    <row r="6371" spans="1:16" x14ac:dyDescent="0.35">
      <c r="A6371" s="8" t="s">
        <v>192</v>
      </c>
      <c r="B6371" s="54">
        <v>45040</v>
      </c>
      <c r="C6371">
        <v>8</v>
      </c>
      <c r="D6371">
        <v>6.294458523991076</v>
      </c>
      <c r="E6371">
        <v>4</v>
      </c>
      <c r="F6371">
        <v>7.9868420170015204</v>
      </c>
      <c r="G6371" s="8">
        <v>6251</v>
      </c>
      <c r="H6371" s="8">
        <v>6367</v>
      </c>
      <c r="I6371" s="8">
        <v>7</v>
      </c>
      <c r="J6371" s="8">
        <v>4.1111111111111107</v>
      </c>
      <c r="K6371" s="8">
        <v>8.5555965186188239</v>
      </c>
      <c r="L6371" s="8">
        <v>1.3157982998479589E-2</v>
      </c>
      <c r="M6371" s="8">
        <v>0.55559651861882386</v>
      </c>
      <c r="N6371" s="8">
        <v>3.8888888888888893</v>
      </c>
      <c r="O6371" s="8">
        <v>1</v>
      </c>
      <c r="P6371" s="8">
        <v>1</v>
      </c>
    </row>
    <row r="6372" spans="1:16" x14ac:dyDescent="0.35">
      <c r="A6372" s="8" t="s">
        <v>192</v>
      </c>
      <c r="B6372" s="54">
        <v>45047</v>
      </c>
      <c r="C6372">
        <v>9</v>
      </c>
      <c r="D6372">
        <v>6.7944308028982849</v>
      </c>
      <c r="E6372">
        <v>4</v>
      </c>
      <c r="F6372">
        <v>8.8753259575474424</v>
      </c>
      <c r="G6372" s="8">
        <v>6251</v>
      </c>
      <c r="H6372" s="8">
        <v>6368</v>
      </c>
      <c r="I6372" s="8">
        <v>10</v>
      </c>
      <c r="J6372" s="8">
        <v>4.333333333333333</v>
      </c>
      <c r="K6372" s="8">
        <v>8.7712607549575381</v>
      </c>
      <c r="L6372" s="8">
        <v>0.12467404245255764</v>
      </c>
      <c r="M6372" s="8">
        <v>0.2287392450424619</v>
      </c>
      <c r="N6372" s="8">
        <v>4.666666666666667</v>
      </c>
      <c r="O6372" s="8">
        <v>1</v>
      </c>
      <c r="P6372" s="8">
        <v>1</v>
      </c>
    </row>
    <row r="6373" spans="1:16" x14ac:dyDescent="0.35">
      <c r="A6373" s="8" t="s">
        <v>192</v>
      </c>
      <c r="B6373" s="54">
        <v>45054</v>
      </c>
      <c r="C6373">
        <v>9</v>
      </c>
      <c r="D6373">
        <v>7.7944603901107676</v>
      </c>
      <c r="E6373">
        <v>4</v>
      </c>
      <c r="F6373">
        <v>9.3126424720000003</v>
      </c>
      <c r="G6373" s="8">
        <v>6251</v>
      </c>
      <c r="H6373" s="8">
        <v>6369</v>
      </c>
      <c r="I6373" s="8">
        <v>9</v>
      </c>
      <c r="J6373" s="8">
        <v>4.7777777777777777</v>
      </c>
      <c r="K6373" s="8">
        <v>11.074491438971835</v>
      </c>
      <c r="L6373" s="8">
        <v>0.31264247200000028</v>
      </c>
      <c r="M6373" s="8">
        <v>2.074491438971835</v>
      </c>
      <c r="N6373" s="8">
        <v>4.2222222222222223</v>
      </c>
      <c r="O6373" s="8">
        <v>0</v>
      </c>
      <c r="P6373" s="8">
        <v>1</v>
      </c>
    </row>
    <row r="6374" spans="1:16" x14ac:dyDescent="0.35">
      <c r="A6374" s="8" t="s">
        <v>192</v>
      </c>
      <c r="B6374" s="54">
        <v>45061</v>
      </c>
      <c r="C6374">
        <v>14</v>
      </c>
      <c r="D6374">
        <v>10.294446072114747</v>
      </c>
      <c r="E6374">
        <v>4</v>
      </c>
      <c r="F6374">
        <v>12.424324712984603</v>
      </c>
      <c r="G6374" s="8">
        <v>6251</v>
      </c>
      <c r="H6374" s="8">
        <v>6370</v>
      </c>
      <c r="I6374" s="8">
        <v>9</v>
      </c>
      <c r="J6374" s="8">
        <v>5.4444444444444446</v>
      </c>
      <c r="K6374" s="8">
        <v>11.551748850182637</v>
      </c>
      <c r="L6374" s="8">
        <v>1.5756752870153967</v>
      </c>
      <c r="M6374" s="8">
        <v>2.4482511498173629</v>
      </c>
      <c r="N6374" s="8">
        <v>8.5555555555555554</v>
      </c>
      <c r="O6374" s="8">
        <v>5</v>
      </c>
      <c r="P6374" s="8">
        <v>1</v>
      </c>
    </row>
    <row r="6375" spans="1:16" x14ac:dyDescent="0.35">
      <c r="A6375" s="8" t="s">
        <v>192</v>
      </c>
      <c r="B6375" s="54">
        <v>45068</v>
      </c>
      <c r="C6375">
        <v>10</v>
      </c>
      <c r="D6375">
        <v>8.794502115751186</v>
      </c>
      <c r="E6375">
        <v>4</v>
      </c>
      <c r="F6375">
        <v>11.787416814510507</v>
      </c>
      <c r="G6375" s="8">
        <v>6251</v>
      </c>
      <c r="H6375" s="8">
        <v>6371</v>
      </c>
      <c r="I6375" s="8">
        <v>8</v>
      </c>
      <c r="J6375" s="8">
        <v>6</v>
      </c>
      <c r="K6375" s="8">
        <v>10.859332122265311</v>
      </c>
      <c r="L6375" s="8">
        <v>1.7874168145105074</v>
      </c>
      <c r="M6375" s="8">
        <v>0.85933212226531097</v>
      </c>
      <c r="N6375" s="8">
        <v>4</v>
      </c>
      <c r="O6375" s="8">
        <v>2</v>
      </c>
      <c r="P6375" s="8">
        <v>1</v>
      </c>
    </row>
    <row r="6376" spans="1:16" x14ac:dyDescent="0.35">
      <c r="A6376" s="8" t="s">
        <v>192</v>
      </c>
      <c r="B6376" s="54">
        <v>45075</v>
      </c>
      <c r="C6376">
        <v>11</v>
      </c>
      <c r="D6376">
        <v>8.2944777638251139</v>
      </c>
      <c r="E6376">
        <v>4</v>
      </c>
      <c r="F6376">
        <v>11.826662570918543</v>
      </c>
      <c r="G6376" s="8">
        <v>6251</v>
      </c>
      <c r="H6376" s="8">
        <v>6372</v>
      </c>
      <c r="I6376" s="8">
        <v>9</v>
      </c>
      <c r="J6376" s="8">
        <v>6.666666666666667</v>
      </c>
      <c r="K6376" s="8">
        <v>10.08373922847459</v>
      </c>
      <c r="L6376" s="8">
        <v>0.82666257091854334</v>
      </c>
      <c r="M6376" s="8">
        <v>0.91626077152541008</v>
      </c>
      <c r="N6376" s="8">
        <v>4.333333333333333</v>
      </c>
      <c r="O6376" s="8">
        <v>2</v>
      </c>
      <c r="P6376" s="8">
        <v>1</v>
      </c>
    </row>
    <row r="6377" spans="1:16" x14ac:dyDescent="0.35">
      <c r="A6377" s="8" t="s">
        <v>192</v>
      </c>
      <c r="B6377" s="54">
        <v>45082</v>
      </c>
      <c r="C6377">
        <v>11</v>
      </c>
      <c r="D6377">
        <v>8.7944654479776929</v>
      </c>
      <c r="E6377">
        <v>4</v>
      </c>
      <c r="F6377">
        <v>11.700823194719684</v>
      </c>
      <c r="G6377" s="8">
        <v>6251</v>
      </c>
      <c r="H6377" s="8">
        <v>6373</v>
      </c>
      <c r="I6377" s="8">
        <v>8</v>
      </c>
      <c r="J6377" s="8">
        <v>7</v>
      </c>
      <c r="K6377" s="8">
        <v>10.320823331569933</v>
      </c>
      <c r="L6377" s="8">
        <v>0.70082319471968368</v>
      </c>
      <c r="M6377" s="8">
        <v>0.67917666843006685</v>
      </c>
      <c r="N6377" s="8">
        <v>4</v>
      </c>
      <c r="O6377" s="8">
        <v>3</v>
      </c>
      <c r="P6377" s="8">
        <v>1</v>
      </c>
    </row>
    <row r="6378" spans="1:16" x14ac:dyDescent="0.35">
      <c r="A6378" s="8" t="s">
        <v>192</v>
      </c>
      <c r="B6378" s="54">
        <v>45089</v>
      </c>
      <c r="C6378">
        <v>10</v>
      </c>
      <c r="D6378">
        <v>7.7944386066162421</v>
      </c>
      <c r="E6378">
        <v>4</v>
      </c>
      <c r="F6378">
        <v>10.931296569469511</v>
      </c>
      <c r="G6378" s="8">
        <v>6251</v>
      </c>
      <c r="H6378" s="8">
        <v>6374</v>
      </c>
      <c r="I6378" s="8">
        <v>9</v>
      </c>
      <c r="J6378" s="8">
        <v>8</v>
      </c>
      <c r="K6378" s="8">
        <v>10.733552381542234</v>
      </c>
      <c r="L6378" s="8">
        <v>0.93129656946951123</v>
      </c>
      <c r="M6378" s="8">
        <v>0.73355238154223379</v>
      </c>
      <c r="N6378" s="8">
        <v>2</v>
      </c>
      <c r="O6378" s="8">
        <v>1</v>
      </c>
      <c r="P6378" s="8">
        <v>1</v>
      </c>
    </row>
    <row r="6379" spans="1:16" x14ac:dyDescent="0.35">
      <c r="A6379" s="8" t="s">
        <v>192</v>
      </c>
      <c r="B6379" s="54">
        <v>45096</v>
      </c>
      <c r="C6379">
        <v>12</v>
      </c>
      <c r="D6379">
        <v>8.2944477257582143</v>
      </c>
      <c r="E6379">
        <v>4</v>
      </c>
      <c r="F6379">
        <v>11.585186870167156</v>
      </c>
      <c r="G6379" s="8">
        <v>6251</v>
      </c>
      <c r="H6379" s="8">
        <v>6375</v>
      </c>
      <c r="I6379" s="8">
        <v>8</v>
      </c>
      <c r="J6379" s="8">
        <v>8.3333333333333339</v>
      </c>
      <c r="K6379" s="8">
        <v>10.855765170920943</v>
      </c>
      <c r="L6379" s="8">
        <v>0.41481312983284369</v>
      </c>
      <c r="M6379" s="8">
        <v>1.1442348290790569</v>
      </c>
      <c r="N6379" s="8">
        <v>3.6666666666666661</v>
      </c>
      <c r="O6379" s="8">
        <v>4</v>
      </c>
      <c r="P6379" s="8">
        <v>1</v>
      </c>
    </row>
    <row r="6380" spans="1:16" x14ac:dyDescent="0.35">
      <c r="A6380" s="8" t="s">
        <v>192</v>
      </c>
      <c r="B6380" s="54">
        <v>45103</v>
      </c>
      <c r="C6380">
        <v>12</v>
      </c>
      <c r="D6380">
        <v>8.2944639591205505</v>
      </c>
      <c r="E6380">
        <v>4</v>
      </c>
      <c r="F6380">
        <v>11.949859166468912</v>
      </c>
      <c r="G6380" s="8">
        <v>6251</v>
      </c>
      <c r="H6380" s="8">
        <v>6376</v>
      </c>
      <c r="I6380" s="8">
        <v>12</v>
      </c>
      <c r="J6380" s="8">
        <v>8.8888888888888893</v>
      </c>
      <c r="K6380" s="8">
        <v>10.73992763033047</v>
      </c>
      <c r="L6380" s="8">
        <v>5.0140833531088447E-2</v>
      </c>
      <c r="M6380" s="8">
        <v>1.2600723696695297</v>
      </c>
      <c r="N6380" s="8">
        <v>3.1111111111111107</v>
      </c>
      <c r="O6380" s="8">
        <v>0</v>
      </c>
      <c r="P6380" s="8">
        <v>1</v>
      </c>
    </row>
    <row r="6381" spans="1:16" x14ac:dyDescent="0.35">
      <c r="A6381" s="8" t="s">
        <v>192</v>
      </c>
      <c r="B6381" s="54">
        <v>45110</v>
      </c>
      <c r="C6381">
        <v>13</v>
      </c>
      <c r="D6381">
        <v>10.294454112648474</v>
      </c>
      <c r="E6381">
        <v>4</v>
      </c>
      <c r="F6381">
        <v>12.689920590243782</v>
      </c>
      <c r="G6381" s="8">
        <v>6251</v>
      </c>
      <c r="H6381" s="8">
        <v>6377</v>
      </c>
      <c r="I6381" s="8">
        <v>8</v>
      </c>
      <c r="J6381" s="8">
        <v>9.5555555555555554</v>
      </c>
      <c r="K6381" s="8">
        <v>12.527247762740426</v>
      </c>
      <c r="L6381" s="8">
        <v>0.31007940975621828</v>
      </c>
      <c r="M6381" s="8">
        <v>0.4727522372595736</v>
      </c>
      <c r="N6381" s="8">
        <v>3.4444444444444446</v>
      </c>
      <c r="O6381" s="8">
        <v>5</v>
      </c>
      <c r="P6381" s="8">
        <v>1</v>
      </c>
    </row>
    <row r="6382" spans="1:16" x14ac:dyDescent="0.35">
      <c r="A6382" s="8" t="s">
        <v>192</v>
      </c>
      <c r="B6382" s="54">
        <v>45117</v>
      </c>
      <c r="C6382">
        <v>10</v>
      </c>
      <c r="D6382">
        <v>8.7944893711885115</v>
      </c>
      <c r="E6382">
        <v>4</v>
      </c>
      <c r="F6382">
        <v>11.464049060000001</v>
      </c>
      <c r="G6382" s="8">
        <v>6251</v>
      </c>
      <c r="H6382" s="8">
        <v>6378</v>
      </c>
      <c r="I6382" s="8">
        <v>9</v>
      </c>
      <c r="J6382" s="8">
        <v>10</v>
      </c>
      <c r="K6382" s="8">
        <v>10.928862952968668</v>
      </c>
      <c r="L6382" s="8">
        <v>1.4640490600000007</v>
      </c>
      <c r="M6382" s="8">
        <v>0.92886295296866805</v>
      </c>
      <c r="N6382" s="8">
        <v>0</v>
      </c>
      <c r="O6382" s="8">
        <v>1</v>
      </c>
      <c r="P6382" s="8">
        <v>1</v>
      </c>
    </row>
    <row r="6383" spans="1:16" x14ac:dyDescent="0.35">
      <c r="A6383" s="8" t="s">
        <v>192</v>
      </c>
      <c r="B6383" s="54">
        <v>45124</v>
      </c>
      <c r="C6383">
        <v>11</v>
      </c>
      <c r="D6383">
        <v>8.2944985688964046</v>
      </c>
      <c r="E6383">
        <v>4</v>
      </c>
      <c r="F6383">
        <v>11.172642079260443</v>
      </c>
      <c r="G6383" s="8">
        <v>6251</v>
      </c>
      <c r="H6383" s="8">
        <v>6379</v>
      </c>
      <c r="I6383" s="8">
        <v>12</v>
      </c>
      <c r="J6383" s="8">
        <v>10.444444444444445</v>
      </c>
      <c r="K6383" s="8">
        <v>10.89623290207043</v>
      </c>
      <c r="L6383" s="8">
        <v>0.17264207926044328</v>
      </c>
      <c r="M6383" s="8">
        <v>0.10376709792956973</v>
      </c>
      <c r="N6383" s="8">
        <v>0.55555555555555536</v>
      </c>
      <c r="O6383" s="8">
        <v>1</v>
      </c>
      <c r="P6383" s="8">
        <v>1</v>
      </c>
    </row>
    <row r="6384" spans="1:16" x14ac:dyDescent="0.35">
      <c r="A6384" s="8" t="s">
        <v>192</v>
      </c>
      <c r="B6384" s="54">
        <v>45131</v>
      </c>
      <c r="C6384">
        <v>11</v>
      </c>
      <c r="D6384">
        <v>9.7945208899015217</v>
      </c>
      <c r="E6384">
        <v>4</v>
      </c>
      <c r="F6384">
        <v>11.00285582242253</v>
      </c>
      <c r="G6384" s="8">
        <v>6251</v>
      </c>
      <c r="H6384" s="8">
        <v>6380</v>
      </c>
      <c r="I6384" s="8">
        <v>8</v>
      </c>
      <c r="J6384" s="8">
        <v>10.888888888888889</v>
      </c>
      <c r="K6384" s="8">
        <v>12.97436581308072</v>
      </c>
      <c r="L6384" s="8">
        <v>2.8558224225303519E-3</v>
      </c>
      <c r="M6384" s="8">
        <v>1.9743658130807198</v>
      </c>
      <c r="N6384" s="8">
        <v>0.11111111111111072</v>
      </c>
      <c r="O6384" s="8">
        <v>3</v>
      </c>
      <c r="P6384" s="8">
        <v>1</v>
      </c>
    </row>
    <row r="6385" spans="1:16" x14ac:dyDescent="0.35">
      <c r="A6385" s="8" t="s">
        <v>192</v>
      </c>
      <c r="B6385" s="54">
        <v>45138</v>
      </c>
      <c r="C6385">
        <v>10</v>
      </c>
      <c r="D6385">
        <v>7.7945628875425221</v>
      </c>
      <c r="E6385">
        <v>4</v>
      </c>
      <c r="F6385">
        <v>10.375138049094121</v>
      </c>
      <c r="G6385" s="8">
        <v>6251</v>
      </c>
      <c r="H6385" s="8">
        <v>6381</v>
      </c>
      <c r="I6385" s="8">
        <v>8</v>
      </c>
      <c r="J6385" s="8">
        <v>11.333333333333334</v>
      </c>
      <c r="K6385" s="8">
        <v>10.740555311982934</v>
      </c>
      <c r="L6385" s="8">
        <v>0.37513804909412052</v>
      </c>
      <c r="M6385" s="8">
        <v>0.74055531198293423</v>
      </c>
      <c r="N6385" s="8">
        <v>1.3333333333333339</v>
      </c>
      <c r="O6385" s="8">
        <v>2</v>
      </c>
      <c r="P6385" s="8">
        <v>1</v>
      </c>
    </row>
    <row r="6386" spans="1:16" x14ac:dyDescent="0.35">
      <c r="A6386" s="8" t="s">
        <v>192</v>
      </c>
      <c r="B6386" s="54">
        <v>45145</v>
      </c>
      <c r="C6386">
        <v>13</v>
      </c>
      <c r="D6386">
        <v>7.2945576128034322</v>
      </c>
      <c r="E6386">
        <v>4</v>
      </c>
      <c r="F6386">
        <v>11.615048721004442</v>
      </c>
      <c r="G6386" s="8">
        <v>6251</v>
      </c>
      <c r="H6386" s="8">
        <v>6382</v>
      </c>
      <c r="I6386" s="8">
        <v>9</v>
      </c>
      <c r="J6386" s="8">
        <v>11.444444444444445</v>
      </c>
      <c r="K6386" s="8">
        <v>9.3617190272245487</v>
      </c>
      <c r="L6386" s="8">
        <v>1.3849512789955583</v>
      </c>
      <c r="M6386" s="8">
        <v>3.6382809727754513</v>
      </c>
      <c r="N6386" s="8">
        <v>1.5555555555555554</v>
      </c>
      <c r="O6386" s="8">
        <v>4</v>
      </c>
      <c r="P6386" s="8">
        <v>1</v>
      </c>
    </row>
    <row r="6387" spans="1:16" x14ac:dyDescent="0.35">
      <c r="A6387" s="8" t="s">
        <v>192</v>
      </c>
      <c r="B6387" s="54">
        <v>45152</v>
      </c>
      <c r="C6387">
        <v>10</v>
      </c>
      <c r="D6387">
        <v>7.7945436260210128</v>
      </c>
      <c r="E6387">
        <v>4</v>
      </c>
      <c r="F6387">
        <v>10.84718096318854</v>
      </c>
      <c r="G6387" s="8">
        <v>6251</v>
      </c>
      <c r="H6387" s="8">
        <v>6383</v>
      </c>
      <c r="I6387" s="8">
        <v>7</v>
      </c>
      <c r="J6387" s="8">
        <v>11.111111111111111</v>
      </c>
      <c r="K6387" s="8">
        <v>10.188545443568863</v>
      </c>
      <c r="L6387" s="8">
        <v>0.8471809631885403</v>
      </c>
      <c r="M6387" s="8">
        <v>0.18854544356886294</v>
      </c>
      <c r="N6387" s="8">
        <v>1.1111111111111107</v>
      </c>
      <c r="O6387" s="8">
        <v>3</v>
      </c>
      <c r="P6387" s="8">
        <v>1</v>
      </c>
    </row>
    <row r="6388" spans="1:16" x14ac:dyDescent="0.35">
      <c r="A6388" s="8" t="s">
        <v>192</v>
      </c>
      <c r="B6388" s="54">
        <v>45159</v>
      </c>
      <c r="C6388">
        <v>9</v>
      </c>
      <c r="D6388">
        <v>8.2945712375155196</v>
      </c>
      <c r="E6388">
        <v>4</v>
      </c>
      <c r="F6388">
        <v>9.8230201351677326</v>
      </c>
      <c r="G6388" s="8">
        <v>6251</v>
      </c>
      <c r="H6388" s="8">
        <v>6384</v>
      </c>
      <c r="I6388" s="8">
        <v>9</v>
      </c>
      <c r="J6388" s="8">
        <v>11.222222222222221</v>
      </c>
      <c r="K6388" s="8">
        <v>10.089692224785139</v>
      </c>
      <c r="L6388" s="8">
        <v>0.82302013516773265</v>
      </c>
      <c r="M6388" s="8">
        <v>1.0896922247851393</v>
      </c>
      <c r="N6388" s="8">
        <v>2.2222222222222214</v>
      </c>
      <c r="O6388" s="8">
        <v>0</v>
      </c>
      <c r="P6388" s="8">
        <v>1</v>
      </c>
    </row>
    <row r="6389" spans="1:16" x14ac:dyDescent="0.35">
      <c r="A6389" s="8" t="s">
        <v>192</v>
      </c>
      <c r="B6389" s="54">
        <v>45166</v>
      </c>
      <c r="C6389">
        <v>9</v>
      </c>
      <c r="D6389">
        <v>8.2945343980671105</v>
      </c>
      <c r="E6389">
        <v>4</v>
      </c>
      <c r="F6389">
        <v>9.1585612263833056</v>
      </c>
      <c r="G6389" s="8">
        <v>6251</v>
      </c>
      <c r="H6389" s="8">
        <v>6385</v>
      </c>
      <c r="I6389" s="8">
        <v>8</v>
      </c>
      <c r="J6389" s="8">
        <v>11.111111111111111</v>
      </c>
      <c r="K6389" s="8">
        <v>10.300212813067333</v>
      </c>
      <c r="L6389" s="8">
        <v>0.15856122638330561</v>
      </c>
      <c r="M6389" s="8">
        <v>1.3002128130673327</v>
      </c>
      <c r="N6389" s="8">
        <v>2.1111111111111107</v>
      </c>
      <c r="O6389" s="8">
        <v>1</v>
      </c>
      <c r="P6389" s="8">
        <v>1</v>
      </c>
    </row>
    <row r="6390" spans="1:16" x14ac:dyDescent="0.35">
      <c r="A6390" s="8" t="s">
        <v>192</v>
      </c>
      <c r="B6390" s="54">
        <v>45173</v>
      </c>
      <c r="C6390">
        <v>8</v>
      </c>
      <c r="D6390">
        <v>8.7945713072190532</v>
      </c>
      <c r="E6390">
        <v>4</v>
      </c>
      <c r="F6390">
        <v>8.2624368570000009</v>
      </c>
      <c r="G6390" s="8">
        <v>6251</v>
      </c>
      <c r="H6390" s="8">
        <v>6386</v>
      </c>
      <c r="I6390" s="8">
        <v>7</v>
      </c>
      <c r="J6390" s="8">
        <v>11.333333333333334</v>
      </c>
      <c r="K6390" s="8">
        <v>12.66272546995194</v>
      </c>
      <c r="L6390" s="8">
        <v>0.26243685700000086</v>
      </c>
      <c r="M6390" s="8">
        <v>4.6627254699519405</v>
      </c>
      <c r="N6390" s="8">
        <v>3.3333333333333339</v>
      </c>
      <c r="O6390" s="8">
        <v>1</v>
      </c>
      <c r="P6390" s="8">
        <v>1</v>
      </c>
    </row>
    <row r="6391" spans="1:16" x14ac:dyDescent="0.35">
      <c r="A6391" s="8" t="s">
        <v>192</v>
      </c>
      <c r="B6391" s="54">
        <v>45180</v>
      </c>
      <c r="C6391">
        <v>8</v>
      </c>
      <c r="D6391">
        <v>6.7945652820019999</v>
      </c>
      <c r="E6391">
        <v>4</v>
      </c>
      <c r="F6391">
        <v>7.7692395908594989</v>
      </c>
      <c r="G6391" s="8">
        <v>6251</v>
      </c>
      <c r="H6391" s="8">
        <v>6387</v>
      </c>
      <c r="I6391" s="8">
        <v>5</v>
      </c>
      <c r="J6391" s="8">
        <v>11.333333333333334</v>
      </c>
      <c r="K6391" s="8">
        <v>9.8262312227481754</v>
      </c>
      <c r="L6391" s="8">
        <v>0.23076040914050111</v>
      </c>
      <c r="M6391" s="8">
        <v>1.8262312227481754</v>
      </c>
      <c r="N6391" s="8">
        <v>3.3333333333333339</v>
      </c>
      <c r="O6391" s="8">
        <v>3</v>
      </c>
      <c r="P6391" s="8">
        <v>1</v>
      </c>
    </row>
    <row r="6392" spans="1:16" x14ac:dyDescent="0.35">
      <c r="A6392" s="8" t="s">
        <v>192</v>
      </c>
      <c r="B6392" s="54">
        <v>45187</v>
      </c>
      <c r="C6392">
        <v>7</v>
      </c>
      <c r="D6392">
        <v>4.794584472592863</v>
      </c>
      <c r="E6392">
        <v>4</v>
      </c>
      <c r="F6392">
        <v>7.0156735416429274</v>
      </c>
      <c r="G6392" s="8">
        <v>6251</v>
      </c>
      <c r="H6392" s="8">
        <v>6388</v>
      </c>
      <c r="I6392" s="8">
        <v>6</v>
      </c>
      <c r="J6392" s="8">
        <v>11</v>
      </c>
      <c r="K6392" s="8">
        <v>6.6465037397760813</v>
      </c>
      <c r="L6392" s="8">
        <v>1.5673541642927447E-2</v>
      </c>
      <c r="M6392" s="8">
        <v>0.35349626022391867</v>
      </c>
      <c r="N6392" s="8">
        <v>4</v>
      </c>
      <c r="O6392" s="8">
        <v>1</v>
      </c>
      <c r="P6392" s="8">
        <v>1</v>
      </c>
    </row>
    <row r="6393" spans="1:16" x14ac:dyDescent="0.35">
      <c r="A6393" s="8" t="s">
        <v>192</v>
      </c>
      <c r="B6393" s="54">
        <v>45194</v>
      </c>
      <c r="C6393">
        <v>7</v>
      </c>
      <c r="D6393">
        <v>4.7945524341642294</v>
      </c>
      <c r="E6393">
        <v>4</v>
      </c>
      <c r="F6393">
        <v>6.638392264672647</v>
      </c>
      <c r="G6393" s="8">
        <v>6251</v>
      </c>
      <c r="H6393" s="8">
        <v>6389</v>
      </c>
      <c r="I6393" s="8">
        <v>3</v>
      </c>
      <c r="J6393" s="8">
        <v>10.666666666666666</v>
      </c>
      <c r="K6393" s="8">
        <v>6.0501397782469377</v>
      </c>
      <c r="L6393" s="8">
        <v>0.36160773532735302</v>
      </c>
      <c r="M6393" s="8">
        <v>0.94986022175306228</v>
      </c>
      <c r="N6393" s="8">
        <v>3.6666666666666661</v>
      </c>
      <c r="O6393" s="8">
        <v>4</v>
      </c>
      <c r="P6393" s="8">
        <v>1</v>
      </c>
    </row>
    <row r="6394" spans="1:16" x14ac:dyDescent="0.35">
      <c r="A6394" s="8" t="s">
        <v>192</v>
      </c>
      <c r="B6394" s="54">
        <v>45201</v>
      </c>
      <c r="C6394">
        <v>8</v>
      </c>
      <c r="D6394">
        <v>3.2945357691983661</v>
      </c>
      <c r="E6394">
        <v>4</v>
      </c>
      <c r="F6394">
        <v>7.0523187050663552</v>
      </c>
      <c r="G6394" s="8">
        <v>6251</v>
      </c>
      <c r="H6394" s="8">
        <v>6390</v>
      </c>
      <c r="I6394" s="8">
        <v>3</v>
      </c>
      <c r="J6394" s="8">
        <v>10.111111111111111</v>
      </c>
      <c r="K6394" s="8">
        <v>3.509907255160484</v>
      </c>
      <c r="L6394" s="8">
        <v>0.94768129493364484</v>
      </c>
      <c r="M6394" s="8">
        <v>4.490092744839516</v>
      </c>
      <c r="N6394" s="8">
        <v>2.1111111111111107</v>
      </c>
      <c r="O6394" s="8">
        <v>5</v>
      </c>
      <c r="P6394" s="8">
        <v>1</v>
      </c>
    </row>
    <row r="6395" spans="1:16" x14ac:dyDescent="0.35">
      <c r="A6395" s="8" t="s">
        <v>192</v>
      </c>
      <c r="B6395" s="54">
        <v>45208</v>
      </c>
      <c r="C6395">
        <v>6</v>
      </c>
      <c r="D6395">
        <v>2.7944864342658553</v>
      </c>
      <c r="E6395">
        <v>4</v>
      </c>
      <c r="F6395">
        <v>6.3242565685425012</v>
      </c>
      <c r="G6395" s="8">
        <v>6251</v>
      </c>
      <c r="H6395" s="8">
        <v>6391</v>
      </c>
      <c r="I6395" s="8">
        <v>2</v>
      </c>
      <c r="J6395" s="8">
        <v>9.8888888888888893</v>
      </c>
      <c r="K6395" s="8">
        <v>3.4957474980876637</v>
      </c>
      <c r="L6395" s="8">
        <v>0.32425656854250118</v>
      </c>
      <c r="M6395" s="8">
        <v>2.5042525019123363</v>
      </c>
      <c r="N6395" s="8">
        <v>3.8888888888888893</v>
      </c>
      <c r="O6395" s="8">
        <v>4</v>
      </c>
      <c r="P6395" s="8">
        <v>1</v>
      </c>
    </row>
    <row r="6396" spans="1:16" x14ac:dyDescent="0.35">
      <c r="A6396" s="8" t="s">
        <v>192</v>
      </c>
      <c r="B6396" s="54">
        <v>45215</v>
      </c>
      <c r="C6396">
        <v>5</v>
      </c>
      <c r="D6396">
        <v>2.2944879450250624</v>
      </c>
      <c r="E6396">
        <v>4</v>
      </c>
      <c r="F6396">
        <v>5.3696851690000003</v>
      </c>
      <c r="G6396" s="8">
        <v>6251</v>
      </c>
      <c r="H6396" s="8">
        <v>6392</v>
      </c>
      <c r="I6396" s="8">
        <v>2</v>
      </c>
      <c r="J6396" s="8">
        <v>9.4444444444444446</v>
      </c>
      <c r="K6396" s="8">
        <v>3.7440500545544366</v>
      </c>
      <c r="L6396" s="8">
        <v>0.36968516900000026</v>
      </c>
      <c r="M6396" s="8">
        <v>1.2559499454455634</v>
      </c>
      <c r="N6396" s="8">
        <v>4.4444444444444446</v>
      </c>
      <c r="O6396" s="8">
        <v>3</v>
      </c>
      <c r="P6396" s="8">
        <v>1</v>
      </c>
    </row>
    <row r="6397" spans="1:16" x14ac:dyDescent="0.35">
      <c r="A6397" s="8" t="s">
        <v>192</v>
      </c>
      <c r="B6397" s="54">
        <v>45222</v>
      </c>
      <c r="C6397">
        <v>6</v>
      </c>
      <c r="D6397">
        <v>1.7945010004415987</v>
      </c>
      <c r="E6397">
        <v>4</v>
      </c>
      <c r="F6397">
        <v>5.3631323886749751</v>
      </c>
      <c r="G6397" s="8">
        <v>6251</v>
      </c>
      <c r="H6397" s="8">
        <v>6393</v>
      </c>
      <c r="I6397" s="8">
        <v>3</v>
      </c>
      <c r="J6397" s="8">
        <v>9</v>
      </c>
      <c r="K6397" s="8">
        <v>3.6216110736248623</v>
      </c>
      <c r="L6397" s="8">
        <v>0.6368676113250249</v>
      </c>
      <c r="M6397" s="8">
        <v>2.3783889263751377</v>
      </c>
      <c r="N6397" s="8">
        <v>3</v>
      </c>
      <c r="O6397" s="8">
        <v>3</v>
      </c>
      <c r="P6397" s="8">
        <v>1</v>
      </c>
    </row>
    <row r="6398" spans="1:16" x14ac:dyDescent="0.35">
      <c r="A6398" s="8" t="s">
        <v>192</v>
      </c>
      <c r="B6398" s="54">
        <v>45229</v>
      </c>
      <c r="C6398">
        <v>3</v>
      </c>
      <c r="D6398">
        <v>2.294516135657839</v>
      </c>
      <c r="E6398">
        <v>4</v>
      </c>
      <c r="F6398">
        <v>3.861332355571875</v>
      </c>
      <c r="G6398" s="8">
        <v>6251</v>
      </c>
      <c r="H6398" s="8">
        <v>6394</v>
      </c>
      <c r="I6398" s="8">
        <v>2</v>
      </c>
      <c r="J6398" s="8">
        <v>8.7777777777777786</v>
      </c>
      <c r="K6398" s="8">
        <v>5.5683058480503878</v>
      </c>
      <c r="L6398" s="8">
        <v>0.86133235557187504</v>
      </c>
      <c r="M6398" s="8">
        <v>2.5683058480503878</v>
      </c>
      <c r="N6398" s="8">
        <v>5.7777777777777786</v>
      </c>
      <c r="O6398" s="8">
        <v>1</v>
      </c>
      <c r="P6398" s="8">
        <v>1</v>
      </c>
    </row>
    <row r="6399" spans="1:16" x14ac:dyDescent="0.35">
      <c r="A6399" s="8" t="s">
        <v>192</v>
      </c>
      <c r="B6399" s="54">
        <v>45236</v>
      </c>
      <c r="C6399">
        <v>5</v>
      </c>
      <c r="D6399">
        <v>1.7945133440988594</v>
      </c>
      <c r="E6399">
        <v>4</v>
      </c>
      <c r="F6399">
        <v>4.0118805630000001</v>
      </c>
      <c r="G6399" s="8">
        <v>6251</v>
      </c>
      <c r="H6399" s="8">
        <v>6395</v>
      </c>
      <c r="I6399" s="8">
        <v>2</v>
      </c>
      <c r="J6399" s="8">
        <v>8</v>
      </c>
      <c r="K6399" s="8">
        <v>5.0488209145236631</v>
      </c>
      <c r="L6399" s="8">
        <v>0.98811943699999993</v>
      </c>
      <c r="M6399" s="8">
        <v>4.8820914523663106E-2</v>
      </c>
      <c r="N6399" s="8">
        <v>3</v>
      </c>
      <c r="O6399" s="8">
        <v>3</v>
      </c>
      <c r="P6399" s="8">
        <v>1</v>
      </c>
    </row>
    <row r="6400" spans="1:16" x14ac:dyDescent="0.35">
      <c r="A6400" s="8" t="s">
        <v>192</v>
      </c>
      <c r="B6400" s="54">
        <v>45243</v>
      </c>
      <c r="C6400">
        <v>3</v>
      </c>
      <c r="D6400">
        <v>3.2945230430013224</v>
      </c>
      <c r="E6400">
        <v>4</v>
      </c>
      <c r="F6400">
        <v>3.1873747315935463</v>
      </c>
      <c r="G6400" s="8">
        <v>6251</v>
      </c>
      <c r="H6400" s="8">
        <v>6396</v>
      </c>
      <c r="I6400" s="8">
        <v>1</v>
      </c>
      <c r="J6400" s="8">
        <v>7.4444444444444446</v>
      </c>
      <c r="K6400" s="8">
        <v>6.2647437879882117</v>
      </c>
      <c r="L6400" s="8">
        <v>0.18737473159354634</v>
      </c>
      <c r="M6400" s="8">
        <v>3.2647437879882117</v>
      </c>
      <c r="N6400" s="8">
        <v>4.4444444444444446</v>
      </c>
      <c r="O6400" s="8">
        <v>2</v>
      </c>
      <c r="P6400" s="8">
        <v>1</v>
      </c>
    </row>
    <row r="6401" spans="1:16" x14ac:dyDescent="0.35">
      <c r="A6401" s="8" t="s">
        <v>192</v>
      </c>
      <c r="B6401" s="54">
        <v>45250</v>
      </c>
      <c r="C6401">
        <v>3</v>
      </c>
      <c r="D6401">
        <v>1.2945202116059673</v>
      </c>
      <c r="E6401">
        <v>4</v>
      </c>
      <c r="F6401">
        <v>2.724420512113586</v>
      </c>
      <c r="G6401" s="8">
        <v>6251</v>
      </c>
      <c r="H6401" s="8">
        <v>6397</v>
      </c>
      <c r="I6401" s="8">
        <v>0</v>
      </c>
      <c r="J6401" s="8">
        <v>7.1111111111111107</v>
      </c>
      <c r="K6401" s="8">
        <v>4.8931529472011208</v>
      </c>
      <c r="L6401" s="8">
        <v>0.27557948788641395</v>
      </c>
      <c r="M6401" s="8">
        <v>1.8931529472011208</v>
      </c>
      <c r="N6401" s="8">
        <v>4.1111111111111107</v>
      </c>
      <c r="O6401" s="8">
        <v>3</v>
      </c>
      <c r="P6401" s="8">
        <v>1</v>
      </c>
    </row>
    <row r="6402" spans="1:16" x14ac:dyDescent="0.35">
      <c r="A6402" s="8" t="s">
        <v>192</v>
      </c>
      <c r="B6402" s="54">
        <v>45257</v>
      </c>
      <c r="C6402">
        <v>6</v>
      </c>
      <c r="D6402">
        <v>0.79455021870052001</v>
      </c>
      <c r="E6402">
        <v>4</v>
      </c>
      <c r="F6402">
        <v>4.0937029105845379</v>
      </c>
      <c r="G6402" s="8">
        <v>6251</v>
      </c>
      <c r="H6402" s="8">
        <v>6398</v>
      </c>
      <c r="I6402" s="8">
        <v>0</v>
      </c>
      <c r="J6402" s="8">
        <v>6.4444444444444446</v>
      </c>
      <c r="K6402" s="8">
        <v>2.9324855582864338</v>
      </c>
      <c r="L6402" s="8">
        <v>1.9062970894154621</v>
      </c>
      <c r="M6402" s="8">
        <v>3.0675144417135662</v>
      </c>
      <c r="N6402" s="8">
        <v>0.44444444444444464</v>
      </c>
      <c r="O6402" s="8">
        <v>6</v>
      </c>
      <c r="P6402" s="8">
        <v>1</v>
      </c>
    </row>
    <row r="6403" spans="1:16" x14ac:dyDescent="0.35">
      <c r="A6403" s="8" t="s">
        <v>192</v>
      </c>
      <c r="B6403" s="54">
        <v>45264</v>
      </c>
      <c r="C6403">
        <v>3</v>
      </c>
      <c r="D6403">
        <v>0.79456886322501052</v>
      </c>
      <c r="E6403">
        <v>4</v>
      </c>
      <c r="F6403">
        <v>3.5297138491776607</v>
      </c>
      <c r="G6403" s="8">
        <v>6251</v>
      </c>
      <c r="H6403" s="8">
        <v>6399</v>
      </c>
      <c r="I6403" s="8">
        <v>0</v>
      </c>
      <c r="J6403" s="8">
        <v>6.1111111111111107</v>
      </c>
      <c r="K6403" s="8">
        <v>3.4603293889272884</v>
      </c>
      <c r="L6403" s="8">
        <v>0.52971384917766073</v>
      </c>
      <c r="M6403" s="8">
        <v>0.46032938892728836</v>
      </c>
      <c r="N6403" s="8">
        <v>3.1111111111111107</v>
      </c>
      <c r="O6403" s="8">
        <v>3</v>
      </c>
      <c r="P6403" s="8">
        <v>1</v>
      </c>
    </row>
    <row r="6404" spans="1:16" x14ac:dyDescent="0.35">
      <c r="A6404" s="8" t="s">
        <v>192</v>
      </c>
      <c r="B6404" s="54">
        <v>45271</v>
      </c>
      <c r="C6404">
        <v>2</v>
      </c>
      <c r="D6404">
        <v>0.79458692715397117</v>
      </c>
      <c r="E6404">
        <v>4</v>
      </c>
      <c r="F6404">
        <v>2.6562116460817671</v>
      </c>
      <c r="G6404" s="8">
        <v>6251</v>
      </c>
      <c r="H6404" s="8">
        <v>6400</v>
      </c>
      <c r="I6404" s="8">
        <v>0</v>
      </c>
      <c r="J6404" s="8">
        <v>5.5555555555555554</v>
      </c>
      <c r="K6404" s="8">
        <v>1.9617377789617914</v>
      </c>
      <c r="L6404" s="8">
        <v>0.65621164608176707</v>
      </c>
      <c r="M6404" s="8">
        <v>3.8262221038208644E-2</v>
      </c>
      <c r="N6404" s="8">
        <v>3.5555555555555554</v>
      </c>
      <c r="O6404" s="8">
        <v>2</v>
      </c>
      <c r="P6404" s="8">
        <v>1</v>
      </c>
    </row>
    <row r="6405" spans="1:16" x14ac:dyDescent="0.35">
      <c r="A6405" s="8" t="s">
        <v>192</v>
      </c>
      <c r="B6405" s="54">
        <v>45278</v>
      </c>
      <c r="C6405">
        <v>2</v>
      </c>
      <c r="D6405">
        <v>0.79460487220782561</v>
      </c>
      <c r="E6405">
        <v>4</v>
      </c>
      <c r="F6405">
        <v>2.0932522260835613</v>
      </c>
      <c r="G6405" s="8">
        <v>6251</v>
      </c>
      <c r="H6405" s="8">
        <v>6401</v>
      </c>
      <c r="I6405" s="8">
        <v>0</v>
      </c>
      <c r="J6405" s="8">
        <v>5.1111111111111107</v>
      </c>
      <c r="K6405" s="8">
        <v>2.215906104071947</v>
      </c>
      <c r="L6405" s="8">
        <v>9.3252226083561318E-2</v>
      </c>
      <c r="M6405" s="8">
        <v>0.21590610407194699</v>
      </c>
      <c r="N6405" s="8">
        <v>3.1111111111111107</v>
      </c>
      <c r="O6405" s="8">
        <v>2</v>
      </c>
      <c r="P6405" s="8">
        <v>1</v>
      </c>
    </row>
    <row r="6406" spans="1:16" x14ac:dyDescent="0.35">
      <c r="A6406" s="8" t="s">
        <v>192</v>
      </c>
      <c r="B6406" s="54">
        <v>45285</v>
      </c>
      <c r="C6406">
        <v>1</v>
      </c>
      <c r="D6406">
        <v>0.79462783119264291</v>
      </c>
      <c r="E6406"/>
      <c r="F6406"/>
      <c r="G6406" s="8">
        <v>6251</v>
      </c>
      <c r="H6406" s="8">
        <v>6402</v>
      </c>
      <c r="I6406" s="8">
        <v>1</v>
      </c>
      <c r="J6406" s="8">
        <v>5</v>
      </c>
      <c r="K6406" s="8">
        <v>5.0386604510507542</v>
      </c>
      <c r="L6406" s="8">
        <v>1</v>
      </c>
      <c r="M6406" s="8">
        <v>4.0386604510507542</v>
      </c>
      <c r="N6406" s="8">
        <v>0</v>
      </c>
      <c r="O6406" s="8">
        <v>0</v>
      </c>
      <c r="P6406" s="8">
        <v>1</v>
      </c>
    </row>
    <row r="6407" spans="1:16" x14ac:dyDescent="0.35">
      <c r="A6407" s="8" t="s">
        <v>193</v>
      </c>
      <c r="B6407" s="54">
        <v>44200</v>
      </c>
      <c r="C6407">
        <v>0</v>
      </c>
      <c r="D6407"/>
      <c r="E6407"/>
      <c r="F6407"/>
      <c r="G6407" s="8">
        <v>6407</v>
      </c>
      <c r="H6407" s="8">
        <v>6403</v>
      </c>
      <c r="I6407" s="8" t="e">
        <v>#N/A</v>
      </c>
      <c r="J6407" s="8" t="e">
        <v>#N/A</v>
      </c>
      <c r="K6407" s="8" t="e">
        <v>#N/A</v>
      </c>
      <c r="L6407" s="8">
        <v>0</v>
      </c>
      <c r="M6407" s="8">
        <v>0</v>
      </c>
      <c r="N6407" s="8">
        <v>0</v>
      </c>
      <c r="O6407" s="8">
        <v>0</v>
      </c>
      <c r="P6407" s="8">
        <v>0</v>
      </c>
    </row>
    <row r="6408" spans="1:16" x14ac:dyDescent="0.35">
      <c r="A6408" s="8" t="s">
        <v>193</v>
      </c>
      <c r="B6408" s="54">
        <v>44207</v>
      </c>
      <c r="C6408">
        <v>0</v>
      </c>
      <c r="D6408"/>
      <c r="E6408"/>
      <c r="F6408"/>
      <c r="G6408" s="8">
        <v>6407</v>
      </c>
      <c r="H6408" s="8">
        <v>6404</v>
      </c>
      <c r="I6408" s="8" t="e">
        <v>#N/A</v>
      </c>
      <c r="J6408" s="8" t="e">
        <v>#N/A</v>
      </c>
      <c r="K6408" s="8" t="e">
        <v>#N/A</v>
      </c>
      <c r="L6408" s="8">
        <v>0</v>
      </c>
      <c r="M6408" s="8">
        <v>0</v>
      </c>
      <c r="N6408" s="8">
        <v>0</v>
      </c>
      <c r="O6408" s="8">
        <v>0</v>
      </c>
      <c r="P6408" s="8">
        <v>0</v>
      </c>
    </row>
    <row r="6409" spans="1:16" x14ac:dyDescent="0.35">
      <c r="A6409" s="8" t="s">
        <v>193</v>
      </c>
      <c r="B6409" s="54">
        <v>44214</v>
      </c>
      <c r="C6409">
        <v>0</v>
      </c>
      <c r="D6409"/>
      <c r="E6409"/>
      <c r="F6409"/>
      <c r="G6409" s="8">
        <v>6407</v>
      </c>
      <c r="H6409" s="8">
        <v>6405</v>
      </c>
      <c r="I6409" s="8" t="e">
        <v>#N/A</v>
      </c>
      <c r="J6409" s="8" t="e">
        <v>#N/A</v>
      </c>
      <c r="K6409" s="8" t="e">
        <v>#N/A</v>
      </c>
      <c r="L6409" s="8">
        <v>0</v>
      </c>
      <c r="M6409" s="8">
        <v>0</v>
      </c>
      <c r="N6409" s="8">
        <v>0</v>
      </c>
      <c r="O6409" s="8">
        <v>0</v>
      </c>
      <c r="P6409" s="8">
        <v>0</v>
      </c>
    </row>
    <row r="6410" spans="1:16" x14ac:dyDescent="0.35">
      <c r="A6410" s="8" t="s">
        <v>193</v>
      </c>
      <c r="B6410" s="54">
        <v>44221</v>
      </c>
      <c r="C6410">
        <v>0</v>
      </c>
      <c r="D6410"/>
      <c r="E6410"/>
      <c r="F6410"/>
      <c r="G6410" s="8">
        <v>6407</v>
      </c>
      <c r="H6410" s="8">
        <v>6406</v>
      </c>
      <c r="I6410" s="8" t="e">
        <v>#N/A</v>
      </c>
      <c r="J6410" s="8" t="e">
        <v>#N/A</v>
      </c>
      <c r="K6410" s="8" t="e">
        <v>#N/A</v>
      </c>
      <c r="L6410" s="8">
        <v>0</v>
      </c>
      <c r="M6410" s="8">
        <v>0</v>
      </c>
      <c r="N6410" s="8">
        <v>0</v>
      </c>
      <c r="O6410" s="8">
        <v>0</v>
      </c>
      <c r="P6410" s="8">
        <v>0</v>
      </c>
    </row>
    <row r="6411" spans="1:16" x14ac:dyDescent="0.35">
      <c r="A6411" s="8" t="s">
        <v>193</v>
      </c>
      <c r="B6411" s="54">
        <v>44228</v>
      </c>
      <c r="C6411">
        <v>0</v>
      </c>
      <c r="D6411"/>
      <c r="E6411"/>
      <c r="F6411"/>
      <c r="G6411" s="8">
        <v>6407</v>
      </c>
      <c r="H6411" s="8">
        <v>6407</v>
      </c>
      <c r="I6411" s="8" t="e">
        <v>#N/A</v>
      </c>
      <c r="J6411" s="8" t="e">
        <v>#N/A</v>
      </c>
      <c r="K6411" s="8" t="e">
        <v>#N/A</v>
      </c>
      <c r="L6411" s="8">
        <v>0</v>
      </c>
      <c r="M6411" s="8">
        <v>0</v>
      </c>
      <c r="N6411" s="8">
        <v>0</v>
      </c>
      <c r="O6411" s="8">
        <v>0</v>
      </c>
      <c r="P6411" s="8">
        <v>0</v>
      </c>
    </row>
    <row r="6412" spans="1:16" x14ac:dyDescent="0.35">
      <c r="A6412" s="8" t="s">
        <v>193</v>
      </c>
      <c r="B6412" s="54">
        <v>44235</v>
      </c>
      <c r="C6412">
        <v>0</v>
      </c>
      <c r="D6412"/>
      <c r="E6412"/>
      <c r="F6412"/>
      <c r="G6412" s="8">
        <v>6407</v>
      </c>
      <c r="H6412" s="8">
        <v>6408</v>
      </c>
      <c r="I6412" s="8" t="e">
        <v>#N/A</v>
      </c>
      <c r="J6412" s="8" t="e">
        <v>#N/A</v>
      </c>
      <c r="K6412" s="8" t="e">
        <v>#N/A</v>
      </c>
      <c r="L6412" s="8">
        <v>0</v>
      </c>
      <c r="M6412" s="8">
        <v>0</v>
      </c>
      <c r="N6412" s="8">
        <v>0</v>
      </c>
      <c r="O6412" s="8">
        <v>0</v>
      </c>
      <c r="P6412" s="8">
        <v>0</v>
      </c>
    </row>
    <row r="6413" spans="1:16" x14ac:dyDescent="0.35">
      <c r="A6413" s="8" t="s">
        <v>193</v>
      </c>
      <c r="B6413" s="54">
        <v>44242</v>
      </c>
      <c r="C6413">
        <v>0</v>
      </c>
      <c r="D6413"/>
      <c r="E6413"/>
      <c r="F6413"/>
      <c r="G6413" s="8">
        <v>6407</v>
      </c>
      <c r="H6413" s="8">
        <v>6409</v>
      </c>
      <c r="I6413" s="8" t="e">
        <v>#N/A</v>
      </c>
      <c r="J6413" s="8" t="e">
        <v>#N/A</v>
      </c>
      <c r="K6413" s="8" t="e">
        <v>#N/A</v>
      </c>
      <c r="L6413" s="8">
        <v>0</v>
      </c>
      <c r="M6413" s="8">
        <v>0</v>
      </c>
      <c r="N6413" s="8">
        <v>0</v>
      </c>
      <c r="O6413" s="8">
        <v>0</v>
      </c>
      <c r="P6413" s="8">
        <v>0</v>
      </c>
    </row>
    <row r="6414" spans="1:16" x14ac:dyDescent="0.35">
      <c r="A6414" s="8" t="s">
        <v>193</v>
      </c>
      <c r="B6414" s="54">
        <v>44249</v>
      </c>
      <c r="C6414">
        <v>0</v>
      </c>
      <c r="D6414"/>
      <c r="E6414"/>
      <c r="F6414"/>
      <c r="G6414" s="8">
        <v>6407</v>
      </c>
      <c r="H6414" s="8">
        <v>6410</v>
      </c>
      <c r="I6414" s="8" t="e">
        <v>#N/A</v>
      </c>
      <c r="J6414" s="8" t="e">
        <v>#N/A</v>
      </c>
      <c r="K6414" s="8" t="e">
        <v>#N/A</v>
      </c>
      <c r="L6414" s="8">
        <v>0</v>
      </c>
      <c r="M6414" s="8">
        <v>0</v>
      </c>
      <c r="N6414" s="8">
        <v>0</v>
      </c>
      <c r="O6414" s="8">
        <v>0</v>
      </c>
      <c r="P6414" s="8">
        <v>0</v>
      </c>
    </row>
    <row r="6415" spans="1:16" x14ac:dyDescent="0.35">
      <c r="A6415" s="8" t="s">
        <v>193</v>
      </c>
      <c r="B6415" s="54">
        <v>44256</v>
      </c>
      <c r="C6415">
        <v>0</v>
      </c>
      <c r="D6415"/>
      <c r="E6415"/>
      <c r="F6415"/>
      <c r="G6415" s="8">
        <v>6407</v>
      </c>
      <c r="H6415" s="8">
        <v>6411</v>
      </c>
      <c r="I6415" s="8" t="e">
        <v>#N/A</v>
      </c>
      <c r="J6415" s="8" t="e">
        <v>#N/A</v>
      </c>
      <c r="K6415" s="8" t="e">
        <v>#N/A</v>
      </c>
      <c r="L6415" s="8">
        <v>0</v>
      </c>
      <c r="M6415" s="8">
        <v>0</v>
      </c>
      <c r="N6415" s="8">
        <v>0</v>
      </c>
      <c r="O6415" s="8">
        <v>0</v>
      </c>
      <c r="P6415" s="8">
        <v>0</v>
      </c>
    </row>
    <row r="6416" spans="1:16" x14ac:dyDescent="0.35">
      <c r="A6416" s="8" t="s">
        <v>193</v>
      </c>
      <c r="B6416" s="54">
        <v>44263</v>
      </c>
      <c r="C6416">
        <v>0</v>
      </c>
      <c r="D6416"/>
      <c r="E6416"/>
      <c r="F6416"/>
      <c r="G6416" s="8">
        <v>6407</v>
      </c>
      <c r="H6416" s="8">
        <v>6412</v>
      </c>
      <c r="I6416" s="8" t="e">
        <v>#N/A</v>
      </c>
      <c r="J6416" s="8" t="e">
        <v>#N/A</v>
      </c>
      <c r="K6416" s="8" t="e">
        <v>#N/A</v>
      </c>
      <c r="L6416" s="8">
        <v>0</v>
      </c>
      <c r="M6416" s="8">
        <v>0</v>
      </c>
      <c r="N6416" s="8">
        <v>0</v>
      </c>
      <c r="O6416" s="8">
        <v>0</v>
      </c>
      <c r="P6416" s="8">
        <v>0</v>
      </c>
    </row>
    <row r="6417" spans="1:16" x14ac:dyDescent="0.35">
      <c r="A6417" s="8" t="s">
        <v>193</v>
      </c>
      <c r="B6417" s="54">
        <v>44270</v>
      </c>
      <c r="C6417">
        <v>0</v>
      </c>
      <c r="D6417"/>
      <c r="E6417"/>
      <c r="F6417"/>
      <c r="G6417" s="8">
        <v>6407</v>
      </c>
      <c r="H6417" s="8">
        <v>6413</v>
      </c>
      <c r="I6417" s="8" t="e">
        <v>#N/A</v>
      </c>
      <c r="J6417" s="8" t="e">
        <v>#N/A</v>
      </c>
      <c r="K6417" s="8" t="e">
        <v>#N/A</v>
      </c>
      <c r="L6417" s="8">
        <v>0</v>
      </c>
      <c r="M6417" s="8">
        <v>0</v>
      </c>
      <c r="N6417" s="8">
        <v>0</v>
      </c>
      <c r="O6417" s="8">
        <v>0</v>
      </c>
      <c r="P6417" s="8">
        <v>0</v>
      </c>
    </row>
    <row r="6418" spans="1:16" x14ac:dyDescent="0.35">
      <c r="A6418" s="8" t="s">
        <v>193</v>
      </c>
      <c r="B6418" s="54">
        <v>44277</v>
      </c>
      <c r="C6418">
        <v>0</v>
      </c>
      <c r="D6418"/>
      <c r="E6418"/>
      <c r="F6418"/>
      <c r="G6418" s="8">
        <v>6407</v>
      </c>
      <c r="H6418" s="8">
        <v>6414</v>
      </c>
      <c r="I6418" s="8" t="e">
        <v>#N/A</v>
      </c>
      <c r="J6418" s="8" t="e">
        <v>#N/A</v>
      </c>
      <c r="K6418" s="8" t="e">
        <v>#N/A</v>
      </c>
      <c r="L6418" s="8">
        <v>0</v>
      </c>
      <c r="M6418" s="8">
        <v>0</v>
      </c>
      <c r="N6418" s="8">
        <v>0</v>
      </c>
      <c r="O6418" s="8">
        <v>0</v>
      </c>
      <c r="P6418" s="8">
        <v>0</v>
      </c>
    </row>
    <row r="6419" spans="1:16" x14ac:dyDescent="0.35">
      <c r="A6419" s="8" t="s">
        <v>193</v>
      </c>
      <c r="B6419" s="54">
        <v>44284</v>
      </c>
      <c r="C6419">
        <v>0</v>
      </c>
      <c r="D6419"/>
      <c r="E6419"/>
      <c r="F6419"/>
      <c r="G6419" s="8">
        <v>6407</v>
      </c>
      <c r="H6419" s="8">
        <v>6415</v>
      </c>
      <c r="I6419" s="8" t="e">
        <v>#N/A</v>
      </c>
      <c r="J6419" s="8" t="e">
        <v>#N/A</v>
      </c>
      <c r="K6419" s="8" t="e">
        <v>#N/A</v>
      </c>
      <c r="L6419" s="8">
        <v>0</v>
      </c>
      <c r="M6419" s="8">
        <v>0</v>
      </c>
      <c r="N6419" s="8">
        <v>0</v>
      </c>
      <c r="O6419" s="8">
        <v>0</v>
      </c>
      <c r="P6419" s="8">
        <v>0</v>
      </c>
    </row>
    <row r="6420" spans="1:16" x14ac:dyDescent="0.35">
      <c r="A6420" s="8" t="s">
        <v>193</v>
      </c>
      <c r="B6420" s="54">
        <v>44291</v>
      </c>
      <c r="C6420">
        <v>0</v>
      </c>
      <c r="D6420"/>
      <c r="E6420"/>
      <c r="F6420"/>
      <c r="G6420" s="8">
        <v>6407</v>
      </c>
      <c r="H6420" s="8">
        <v>6416</v>
      </c>
      <c r="I6420" s="8" t="e">
        <v>#N/A</v>
      </c>
      <c r="J6420" s="8" t="e">
        <v>#N/A</v>
      </c>
      <c r="K6420" s="8" t="e">
        <v>#N/A</v>
      </c>
      <c r="L6420" s="8">
        <v>0</v>
      </c>
      <c r="M6420" s="8">
        <v>0</v>
      </c>
      <c r="N6420" s="8">
        <v>0</v>
      </c>
      <c r="O6420" s="8">
        <v>0</v>
      </c>
      <c r="P6420" s="8">
        <v>0</v>
      </c>
    </row>
    <row r="6421" spans="1:16" x14ac:dyDescent="0.35">
      <c r="A6421" s="8" t="s">
        <v>193</v>
      </c>
      <c r="B6421" s="54">
        <v>44298</v>
      </c>
      <c r="C6421">
        <v>0</v>
      </c>
      <c r="D6421"/>
      <c r="E6421"/>
      <c r="F6421"/>
      <c r="G6421" s="8">
        <v>6407</v>
      </c>
      <c r="H6421" s="8">
        <v>6417</v>
      </c>
      <c r="I6421" s="8" t="e">
        <v>#N/A</v>
      </c>
      <c r="J6421" s="8" t="e">
        <v>#N/A</v>
      </c>
      <c r="K6421" s="8" t="e">
        <v>#N/A</v>
      </c>
      <c r="L6421" s="8">
        <v>0</v>
      </c>
      <c r="M6421" s="8">
        <v>0</v>
      </c>
      <c r="N6421" s="8">
        <v>0</v>
      </c>
      <c r="O6421" s="8">
        <v>0</v>
      </c>
      <c r="P6421" s="8">
        <v>0</v>
      </c>
    </row>
    <row r="6422" spans="1:16" x14ac:dyDescent="0.35">
      <c r="A6422" s="8" t="s">
        <v>193</v>
      </c>
      <c r="B6422" s="54">
        <v>44305</v>
      </c>
      <c r="C6422">
        <v>0</v>
      </c>
      <c r="D6422"/>
      <c r="E6422"/>
      <c r="F6422"/>
      <c r="G6422" s="8">
        <v>6407</v>
      </c>
      <c r="H6422" s="8">
        <v>6418</v>
      </c>
      <c r="I6422" s="8" t="e">
        <v>#N/A</v>
      </c>
      <c r="J6422" s="8" t="e">
        <v>#N/A</v>
      </c>
      <c r="K6422" s="8" t="e">
        <v>#N/A</v>
      </c>
      <c r="L6422" s="8">
        <v>0</v>
      </c>
      <c r="M6422" s="8">
        <v>0</v>
      </c>
      <c r="N6422" s="8">
        <v>0</v>
      </c>
      <c r="O6422" s="8">
        <v>0</v>
      </c>
      <c r="P6422" s="8">
        <v>0</v>
      </c>
    </row>
    <row r="6423" spans="1:16" x14ac:dyDescent="0.35">
      <c r="A6423" s="8" t="s">
        <v>193</v>
      </c>
      <c r="B6423" s="54">
        <v>44312</v>
      </c>
      <c r="C6423">
        <v>0</v>
      </c>
      <c r="D6423"/>
      <c r="E6423"/>
      <c r="F6423"/>
      <c r="G6423" s="8">
        <v>6407</v>
      </c>
      <c r="H6423" s="8">
        <v>6419</v>
      </c>
      <c r="I6423" s="8" t="e">
        <v>#N/A</v>
      </c>
      <c r="J6423" s="8" t="e">
        <v>#N/A</v>
      </c>
      <c r="K6423" s="8" t="e">
        <v>#N/A</v>
      </c>
      <c r="L6423" s="8">
        <v>0</v>
      </c>
      <c r="M6423" s="8">
        <v>0</v>
      </c>
      <c r="N6423" s="8">
        <v>0</v>
      </c>
      <c r="O6423" s="8">
        <v>0</v>
      </c>
      <c r="P6423" s="8">
        <v>0</v>
      </c>
    </row>
    <row r="6424" spans="1:16" x14ac:dyDescent="0.35">
      <c r="A6424" s="8" t="s">
        <v>193</v>
      </c>
      <c r="B6424" s="54">
        <v>44319</v>
      </c>
      <c r="C6424">
        <v>1</v>
      </c>
      <c r="D6424"/>
      <c r="E6424"/>
      <c r="F6424"/>
      <c r="G6424" s="8">
        <v>6407</v>
      </c>
      <c r="H6424" s="8">
        <v>6420</v>
      </c>
      <c r="I6424" s="8" t="e">
        <v>#N/A</v>
      </c>
      <c r="J6424" s="8" t="e">
        <v>#N/A</v>
      </c>
      <c r="K6424" s="8" t="e">
        <v>#N/A</v>
      </c>
      <c r="L6424" s="8">
        <v>0</v>
      </c>
      <c r="M6424" s="8">
        <v>0</v>
      </c>
      <c r="N6424" s="8">
        <v>0</v>
      </c>
      <c r="O6424" s="8">
        <v>0</v>
      </c>
      <c r="P6424" s="8">
        <v>0</v>
      </c>
    </row>
    <row r="6425" spans="1:16" x14ac:dyDescent="0.35">
      <c r="A6425" s="8" t="s">
        <v>193</v>
      </c>
      <c r="B6425" s="54">
        <v>44326</v>
      </c>
      <c r="C6425">
        <v>2</v>
      </c>
      <c r="D6425"/>
      <c r="E6425"/>
      <c r="F6425"/>
      <c r="G6425" s="8">
        <v>6407</v>
      </c>
      <c r="H6425" s="8">
        <v>6421</v>
      </c>
      <c r="I6425" s="8" t="e">
        <v>#N/A</v>
      </c>
      <c r="J6425" s="8" t="e">
        <v>#N/A</v>
      </c>
      <c r="K6425" s="8" t="e">
        <v>#N/A</v>
      </c>
      <c r="L6425" s="8">
        <v>0</v>
      </c>
      <c r="M6425" s="8">
        <v>0</v>
      </c>
      <c r="N6425" s="8">
        <v>0</v>
      </c>
      <c r="O6425" s="8">
        <v>0</v>
      </c>
      <c r="P6425" s="8">
        <v>0</v>
      </c>
    </row>
    <row r="6426" spans="1:16" x14ac:dyDescent="0.35">
      <c r="A6426" s="8" t="s">
        <v>193</v>
      </c>
      <c r="B6426" s="54">
        <v>44333</v>
      </c>
      <c r="C6426">
        <v>0</v>
      </c>
      <c r="D6426"/>
      <c r="E6426"/>
      <c r="F6426"/>
      <c r="G6426" s="8">
        <v>6407</v>
      </c>
      <c r="H6426" s="8">
        <v>6422</v>
      </c>
      <c r="I6426" s="8" t="e">
        <v>#N/A</v>
      </c>
      <c r="J6426" s="8" t="e">
        <v>#N/A</v>
      </c>
      <c r="K6426" s="8" t="e">
        <v>#N/A</v>
      </c>
      <c r="L6426" s="8">
        <v>0</v>
      </c>
      <c r="M6426" s="8">
        <v>0</v>
      </c>
      <c r="N6426" s="8">
        <v>0</v>
      </c>
      <c r="O6426" s="8">
        <v>0</v>
      </c>
      <c r="P6426" s="8">
        <v>0</v>
      </c>
    </row>
    <row r="6427" spans="1:16" x14ac:dyDescent="0.35">
      <c r="A6427" s="8" t="s">
        <v>193</v>
      </c>
      <c r="B6427" s="54">
        <v>44340</v>
      </c>
      <c r="C6427">
        <v>0</v>
      </c>
      <c r="D6427"/>
      <c r="E6427"/>
      <c r="F6427"/>
      <c r="G6427" s="8">
        <v>6407</v>
      </c>
      <c r="H6427" s="8">
        <v>6423</v>
      </c>
      <c r="I6427" s="8" t="e">
        <v>#N/A</v>
      </c>
      <c r="J6427" s="8" t="e">
        <v>#N/A</v>
      </c>
      <c r="K6427" s="8" t="e">
        <v>#N/A</v>
      </c>
      <c r="L6427" s="8">
        <v>0</v>
      </c>
      <c r="M6427" s="8">
        <v>0</v>
      </c>
      <c r="N6427" s="8">
        <v>0</v>
      </c>
      <c r="O6427" s="8">
        <v>0</v>
      </c>
      <c r="P6427" s="8">
        <v>0</v>
      </c>
    </row>
    <row r="6428" spans="1:16" x14ac:dyDescent="0.35">
      <c r="A6428" s="8" t="s">
        <v>193</v>
      </c>
      <c r="B6428" s="54">
        <v>44347</v>
      </c>
      <c r="C6428">
        <v>3</v>
      </c>
      <c r="D6428"/>
      <c r="E6428"/>
      <c r="F6428"/>
      <c r="G6428" s="8">
        <v>6407</v>
      </c>
      <c r="H6428" s="8">
        <v>6424</v>
      </c>
      <c r="I6428" s="8" t="e">
        <v>#N/A</v>
      </c>
      <c r="J6428" s="8" t="e">
        <v>#N/A</v>
      </c>
      <c r="K6428" s="8" t="e">
        <v>#N/A</v>
      </c>
      <c r="L6428" s="8">
        <v>0</v>
      </c>
      <c r="M6428" s="8">
        <v>0</v>
      </c>
      <c r="N6428" s="8">
        <v>0</v>
      </c>
      <c r="O6428" s="8">
        <v>0</v>
      </c>
      <c r="P6428" s="8">
        <v>0</v>
      </c>
    </row>
    <row r="6429" spans="1:16" x14ac:dyDescent="0.35">
      <c r="A6429" s="8" t="s">
        <v>193</v>
      </c>
      <c r="B6429" s="54">
        <v>44354</v>
      </c>
      <c r="C6429">
        <v>1</v>
      </c>
      <c r="D6429"/>
      <c r="E6429"/>
      <c r="F6429"/>
      <c r="G6429" s="8">
        <v>6407</v>
      </c>
      <c r="H6429" s="8">
        <v>6425</v>
      </c>
      <c r="I6429" s="8" t="e">
        <v>#N/A</v>
      </c>
      <c r="J6429" s="8" t="e">
        <v>#N/A</v>
      </c>
      <c r="K6429" s="8" t="e">
        <v>#N/A</v>
      </c>
      <c r="L6429" s="8">
        <v>0</v>
      </c>
      <c r="M6429" s="8">
        <v>0</v>
      </c>
      <c r="N6429" s="8">
        <v>0</v>
      </c>
      <c r="O6429" s="8">
        <v>0</v>
      </c>
      <c r="P6429" s="8">
        <v>0</v>
      </c>
    </row>
    <row r="6430" spans="1:16" x14ac:dyDescent="0.35">
      <c r="A6430" s="8" t="s">
        <v>193</v>
      </c>
      <c r="B6430" s="54">
        <v>44361</v>
      </c>
      <c r="C6430">
        <v>1</v>
      </c>
      <c r="D6430"/>
      <c r="E6430"/>
      <c r="F6430"/>
      <c r="G6430" s="8">
        <v>6407</v>
      </c>
      <c r="H6430" s="8">
        <v>6426</v>
      </c>
      <c r="I6430" s="8" t="e">
        <v>#N/A</v>
      </c>
      <c r="J6430" s="8" t="e">
        <v>#N/A</v>
      </c>
      <c r="K6430" s="8" t="e">
        <v>#N/A</v>
      </c>
      <c r="L6430" s="8">
        <v>0</v>
      </c>
      <c r="M6430" s="8">
        <v>0</v>
      </c>
      <c r="N6430" s="8">
        <v>0</v>
      </c>
      <c r="O6430" s="8">
        <v>0</v>
      </c>
      <c r="P6430" s="8">
        <v>0</v>
      </c>
    </row>
    <row r="6431" spans="1:16" x14ac:dyDescent="0.35">
      <c r="A6431" s="8" t="s">
        <v>193</v>
      </c>
      <c r="B6431" s="54">
        <v>44368</v>
      </c>
      <c r="C6431">
        <v>3</v>
      </c>
      <c r="D6431"/>
      <c r="E6431"/>
      <c r="F6431"/>
      <c r="G6431" s="8">
        <v>6407</v>
      </c>
      <c r="H6431" s="8">
        <v>6427</v>
      </c>
      <c r="I6431" s="8" t="e">
        <v>#N/A</v>
      </c>
      <c r="J6431" s="8" t="e">
        <v>#N/A</v>
      </c>
      <c r="K6431" s="8" t="e">
        <v>#N/A</v>
      </c>
      <c r="L6431" s="8">
        <v>0</v>
      </c>
      <c r="M6431" s="8">
        <v>0</v>
      </c>
      <c r="N6431" s="8">
        <v>0</v>
      </c>
      <c r="O6431" s="8">
        <v>0</v>
      </c>
      <c r="P6431" s="8">
        <v>0</v>
      </c>
    </row>
    <row r="6432" spans="1:16" x14ac:dyDescent="0.35">
      <c r="A6432" s="8" t="s">
        <v>193</v>
      </c>
      <c r="B6432" s="54">
        <v>44375</v>
      </c>
      <c r="C6432">
        <v>1</v>
      </c>
      <c r="D6432"/>
      <c r="E6432"/>
      <c r="F6432"/>
      <c r="G6432" s="8">
        <v>6407</v>
      </c>
      <c r="H6432" s="8">
        <v>6428</v>
      </c>
      <c r="I6432" s="8" t="e">
        <v>#N/A</v>
      </c>
      <c r="J6432" s="8" t="e">
        <v>#N/A</v>
      </c>
      <c r="K6432" s="8" t="e">
        <v>#N/A</v>
      </c>
      <c r="L6432" s="8">
        <v>0</v>
      </c>
      <c r="M6432" s="8">
        <v>0</v>
      </c>
      <c r="N6432" s="8">
        <v>0</v>
      </c>
      <c r="O6432" s="8">
        <v>0</v>
      </c>
      <c r="P6432" s="8">
        <v>0</v>
      </c>
    </row>
    <row r="6433" spans="1:16" x14ac:dyDescent="0.35">
      <c r="A6433" s="8" t="s">
        <v>193</v>
      </c>
      <c r="B6433" s="54">
        <v>44382</v>
      </c>
      <c r="C6433">
        <v>3</v>
      </c>
      <c r="D6433"/>
      <c r="E6433"/>
      <c r="F6433"/>
      <c r="G6433" s="8">
        <v>6407</v>
      </c>
      <c r="H6433" s="8">
        <v>6429</v>
      </c>
      <c r="I6433" s="8" t="e">
        <v>#N/A</v>
      </c>
      <c r="J6433" s="8" t="e">
        <v>#N/A</v>
      </c>
      <c r="K6433" s="8" t="e">
        <v>#N/A</v>
      </c>
      <c r="L6433" s="8">
        <v>0</v>
      </c>
      <c r="M6433" s="8">
        <v>0</v>
      </c>
      <c r="N6433" s="8">
        <v>0</v>
      </c>
      <c r="O6433" s="8">
        <v>0</v>
      </c>
      <c r="P6433" s="8">
        <v>0</v>
      </c>
    </row>
    <row r="6434" spans="1:16" x14ac:dyDescent="0.35">
      <c r="A6434" s="8" t="s">
        <v>193</v>
      </c>
      <c r="B6434" s="54">
        <v>44389</v>
      </c>
      <c r="C6434">
        <v>2</v>
      </c>
      <c r="D6434"/>
      <c r="E6434"/>
      <c r="F6434"/>
      <c r="G6434" s="8">
        <v>6407</v>
      </c>
      <c r="H6434" s="8">
        <v>6430</v>
      </c>
      <c r="I6434" s="8" t="e">
        <v>#N/A</v>
      </c>
      <c r="J6434" s="8" t="e">
        <v>#N/A</v>
      </c>
      <c r="K6434" s="8" t="e">
        <v>#N/A</v>
      </c>
      <c r="L6434" s="8">
        <v>0</v>
      </c>
      <c r="M6434" s="8">
        <v>0</v>
      </c>
      <c r="N6434" s="8">
        <v>0</v>
      </c>
      <c r="O6434" s="8">
        <v>0</v>
      </c>
      <c r="P6434" s="8">
        <v>0</v>
      </c>
    </row>
    <row r="6435" spans="1:16" x14ac:dyDescent="0.35">
      <c r="A6435" s="8" t="s">
        <v>193</v>
      </c>
      <c r="B6435" s="54">
        <v>44396</v>
      </c>
      <c r="C6435">
        <v>2</v>
      </c>
      <c r="D6435"/>
      <c r="E6435"/>
      <c r="F6435"/>
      <c r="G6435" s="8">
        <v>6407</v>
      </c>
      <c r="H6435" s="8">
        <v>6431</v>
      </c>
      <c r="I6435" s="8" t="e">
        <v>#N/A</v>
      </c>
      <c r="J6435" s="8" t="e">
        <v>#N/A</v>
      </c>
      <c r="K6435" s="8" t="e">
        <v>#N/A</v>
      </c>
      <c r="L6435" s="8">
        <v>0</v>
      </c>
      <c r="M6435" s="8">
        <v>0</v>
      </c>
      <c r="N6435" s="8">
        <v>0</v>
      </c>
      <c r="O6435" s="8">
        <v>0</v>
      </c>
      <c r="P6435" s="8">
        <v>0</v>
      </c>
    </row>
    <row r="6436" spans="1:16" x14ac:dyDescent="0.35">
      <c r="A6436" s="8" t="s">
        <v>193</v>
      </c>
      <c r="B6436" s="54">
        <v>44403</v>
      </c>
      <c r="C6436">
        <v>6</v>
      </c>
      <c r="D6436"/>
      <c r="E6436"/>
      <c r="F6436"/>
      <c r="G6436" s="8">
        <v>6407</v>
      </c>
      <c r="H6436" s="8">
        <v>6432</v>
      </c>
      <c r="I6436" s="8" t="e">
        <v>#N/A</v>
      </c>
      <c r="J6436" s="8" t="e">
        <v>#N/A</v>
      </c>
      <c r="K6436" s="8" t="e">
        <v>#N/A</v>
      </c>
      <c r="L6436" s="8">
        <v>0</v>
      </c>
      <c r="M6436" s="8">
        <v>0</v>
      </c>
      <c r="N6436" s="8">
        <v>0</v>
      </c>
      <c r="O6436" s="8">
        <v>0</v>
      </c>
      <c r="P6436" s="8">
        <v>0</v>
      </c>
    </row>
    <row r="6437" spans="1:16" x14ac:dyDescent="0.35">
      <c r="A6437" s="8" t="s">
        <v>193</v>
      </c>
      <c r="B6437" s="54">
        <v>44410</v>
      </c>
      <c r="C6437">
        <v>7</v>
      </c>
      <c r="D6437"/>
      <c r="E6437"/>
      <c r="F6437"/>
      <c r="G6437" s="8">
        <v>6407</v>
      </c>
      <c r="H6437" s="8">
        <v>6433</v>
      </c>
      <c r="I6437" s="8" t="e">
        <v>#N/A</v>
      </c>
      <c r="J6437" s="8" t="e">
        <v>#N/A</v>
      </c>
      <c r="K6437" s="8" t="e">
        <v>#N/A</v>
      </c>
      <c r="L6437" s="8">
        <v>0</v>
      </c>
      <c r="M6437" s="8">
        <v>0</v>
      </c>
      <c r="N6437" s="8">
        <v>0</v>
      </c>
      <c r="O6437" s="8">
        <v>0</v>
      </c>
      <c r="P6437" s="8">
        <v>0</v>
      </c>
    </row>
    <row r="6438" spans="1:16" x14ac:dyDescent="0.35">
      <c r="A6438" s="8" t="s">
        <v>193</v>
      </c>
      <c r="B6438" s="54">
        <v>44417</v>
      </c>
      <c r="C6438">
        <v>13</v>
      </c>
      <c r="D6438"/>
      <c r="E6438"/>
      <c r="F6438"/>
      <c r="G6438" s="8">
        <v>6407</v>
      </c>
      <c r="H6438" s="8">
        <v>6434</v>
      </c>
      <c r="I6438" s="8" t="e">
        <v>#N/A</v>
      </c>
      <c r="J6438" s="8" t="e">
        <v>#N/A</v>
      </c>
      <c r="K6438" s="8" t="e">
        <v>#N/A</v>
      </c>
      <c r="L6438" s="8">
        <v>0</v>
      </c>
      <c r="M6438" s="8">
        <v>0</v>
      </c>
      <c r="N6438" s="8">
        <v>0</v>
      </c>
      <c r="O6438" s="8">
        <v>0</v>
      </c>
      <c r="P6438" s="8">
        <v>0</v>
      </c>
    </row>
    <row r="6439" spans="1:16" x14ac:dyDescent="0.35">
      <c r="A6439" s="8" t="s">
        <v>193</v>
      </c>
      <c r="B6439" s="54">
        <v>44424</v>
      </c>
      <c r="C6439">
        <v>13</v>
      </c>
      <c r="D6439"/>
      <c r="E6439"/>
      <c r="F6439"/>
      <c r="G6439" s="8">
        <v>6407</v>
      </c>
      <c r="H6439" s="8">
        <v>6435</v>
      </c>
      <c r="I6439" s="8" t="e">
        <v>#N/A</v>
      </c>
      <c r="J6439" s="8" t="e">
        <v>#N/A</v>
      </c>
      <c r="K6439" s="8" t="e">
        <v>#N/A</v>
      </c>
      <c r="L6439" s="8">
        <v>0</v>
      </c>
      <c r="M6439" s="8">
        <v>0</v>
      </c>
      <c r="N6439" s="8">
        <v>0</v>
      </c>
      <c r="O6439" s="8">
        <v>0</v>
      </c>
      <c r="P6439" s="8">
        <v>0</v>
      </c>
    </row>
    <row r="6440" spans="1:16" x14ac:dyDescent="0.35">
      <c r="A6440" s="8" t="s">
        <v>193</v>
      </c>
      <c r="B6440" s="54">
        <v>44431</v>
      </c>
      <c r="C6440">
        <v>16</v>
      </c>
      <c r="D6440"/>
      <c r="E6440"/>
      <c r="F6440"/>
      <c r="G6440" s="8">
        <v>6407</v>
      </c>
      <c r="H6440" s="8">
        <v>6436</v>
      </c>
      <c r="I6440" s="8" t="e">
        <v>#N/A</v>
      </c>
      <c r="J6440" s="8" t="e">
        <v>#N/A</v>
      </c>
      <c r="K6440" s="8" t="e">
        <v>#N/A</v>
      </c>
      <c r="L6440" s="8">
        <v>0</v>
      </c>
      <c r="M6440" s="8">
        <v>0</v>
      </c>
      <c r="N6440" s="8">
        <v>0</v>
      </c>
      <c r="O6440" s="8">
        <v>0</v>
      </c>
      <c r="P6440" s="8">
        <v>0</v>
      </c>
    </row>
    <row r="6441" spans="1:16" x14ac:dyDescent="0.35">
      <c r="A6441" s="8" t="s">
        <v>193</v>
      </c>
      <c r="B6441" s="54">
        <v>44438</v>
      </c>
      <c r="C6441">
        <v>14</v>
      </c>
      <c r="D6441"/>
      <c r="E6441"/>
      <c r="F6441"/>
      <c r="G6441" s="8">
        <v>6407</v>
      </c>
      <c r="H6441" s="8">
        <v>6437</v>
      </c>
      <c r="I6441" s="8" t="e">
        <v>#N/A</v>
      </c>
      <c r="J6441" s="8" t="e">
        <v>#N/A</v>
      </c>
      <c r="K6441" s="8" t="e">
        <v>#N/A</v>
      </c>
      <c r="L6441" s="8">
        <v>0</v>
      </c>
      <c r="M6441" s="8">
        <v>0</v>
      </c>
      <c r="N6441" s="8">
        <v>0</v>
      </c>
      <c r="O6441" s="8">
        <v>0</v>
      </c>
      <c r="P6441" s="8">
        <v>0</v>
      </c>
    </row>
    <row r="6442" spans="1:16" x14ac:dyDescent="0.35">
      <c r="A6442" s="8" t="s">
        <v>193</v>
      </c>
      <c r="B6442" s="54">
        <v>44445</v>
      </c>
      <c r="C6442">
        <v>8</v>
      </c>
      <c r="D6442"/>
      <c r="E6442"/>
      <c r="F6442"/>
      <c r="G6442" s="8">
        <v>6407</v>
      </c>
      <c r="H6442" s="8">
        <v>6438</v>
      </c>
      <c r="I6442" s="8" t="e">
        <v>#N/A</v>
      </c>
      <c r="J6442" s="8" t="e">
        <v>#N/A</v>
      </c>
      <c r="K6442" s="8" t="e">
        <v>#N/A</v>
      </c>
      <c r="L6442" s="8">
        <v>0</v>
      </c>
      <c r="M6442" s="8">
        <v>0</v>
      </c>
      <c r="N6442" s="8">
        <v>0</v>
      </c>
      <c r="O6442" s="8">
        <v>0</v>
      </c>
      <c r="P6442" s="8">
        <v>0</v>
      </c>
    </row>
    <row r="6443" spans="1:16" x14ac:dyDescent="0.35">
      <c r="A6443" s="8" t="s">
        <v>193</v>
      </c>
      <c r="B6443" s="54">
        <v>44452</v>
      </c>
      <c r="C6443">
        <v>9</v>
      </c>
      <c r="D6443"/>
      <c r="E6443"/>
      <c r="F6443"/>
      <c r="G6443" s="8">
        <v>6407</v>
      </c>
      <c r="H6443" s="8">
        <v>6439</v>
      </c>
      <c r="I6443" s="8" t="e">
        <v>#N/A</v>
      </c>
      <c r="J6443" s="8" t="e">
        <v>#N/A</v>
      </c>
      <c r="K6443" s="8" t="e">
        <v>#N/A</v>
      </c>
      <c r="L6443" s="8">
        <v>0</v>
      </c>
      <c r="M6443" s="8">
        <v>0</v>
      </c>
      <c r="N6443" s="8">
        <v>0</v>
      </c>
      <c r="O6443" s="8">
        <v>0</v>
      </c>
      <c r="P6443" s="8">
        <v>0</v>
      </c>
    </row>
    <row r="6444" spans="1:16" x14ac:dyDescent="0.35">
      <c r="A6444" s="8" t="s">
        <v>193</v>
      </c>
      <c r="B6444" s="54">
        <v>44459</v>
      </c>
      <c r="C6444">
        <v>4</v>
      </c>
      <c r="D6444"/>
      <c r="E6444"/>
      <c r="F6444"/>
      <c r="G6444" s="8">
        <v>6407</v>
      </c>
      <c r="H6444" s="8">
        <v>6440</v>
      </c>
      <c r="I6444" s="8" t="e">
        <v>#N/A</v>
      </c>
      <c r="J6444" s="8" t="e">
        <v>#N/A</v>
      </c>
      <c r="K6444" s="8" t="e">
        <v>#N/A</v>
      </c>
      <c r="L6444" s="8">
        <v>0</v>
      </c>
      <c r="M6444" s="8">
        <v>0</v>
      </c>
      <c r="N6444" s="8">
        <v>0</v>
      </c>
      <c r="O6444" s="8">
        <v>0</v>
      </c>
      <c r="P6444" s="8">
        <v>0</v>
      </c>
    </row>
    <row r="6445" spans="1:16" x14ac:dyDescent="0.35">
      <c r="A6445" s="8" t="s">
        <v>193</v>
      </c>
      <c r="B6445" s="54">
        <v>44466</v>
      </c>
      <c r="C6445">
        <v>8</v>
      </c>
      <c r="D6445"/>
      <c r="E6445"/>
      <c r="F6445"/>
      <c r="G6445" s="8">
        <v>6407</v>
      </c>
      <c r="H6445" s="8">
        <v>6441</v>
      </c>
      <c r="I6445" s="8" t="e">
        <v>#N/A</v>
      </c>
      <c r="J6445" s="8" t="e">
        <v>#N/A</v>
      </c>
      <c r="K6445" s="8" t="e">
        <v>#N/A</v>
      </c>
      <c r="L6445" s="8">
        <v>0</v>
      </c>
      <c r="M6445" s="8">
        <v>0</v>
      </c>
      <c r="N6445" s="8">
        <v>0</v>
      </c>
      <c r="O6445" s="8">
        <v>0</v>
      </c>
      <c r="P6445" s="8">
        <v>0</v>
      </c>
    </row>
    <row r="6446" spans="1:16" x14ac:dyDescent="0.35">
      <c r="A6446" s="8" t="s">
        <v>193</v>
      </c>
      <c r="B6446" s="54">
        <v>44473</v>
      </c>
      <c r="C6446">
        <v>8</v>
      </c>
      <c r="D6446"/>
      <c r="E6446"/>
      <c r="F6446"/>
      <c r="G6446" s="8">
        <v>6407</v>
      </c>
      <c r="H6446" s="8">
        <v>6442</v>
      </c>
      <c r="I6446" s="8" t="e">
        <v>#N/A</v>
      </c>
      <c r="J6446" s="8" t="e">
        <v>#N/A</v>
      </c>
      <c r="K6446" s="8" t="e">
        <v>#N/A</v>
      </c>
      <c r="L6446" s="8">
        <v>0</v>
      </c>
      <c r="M6446" s="8">
        <v>0</v>
      </c>
      <c r="N6446" s="8">
        <v>0</v>
      </c>
      <c r="O6446" s="8">
        <v>0</v>
      </c>
      <c r="P6446" s="8">
        <v>0</v>
      </c>
    </row>
    <row r="6447" spans="1:16" x14ac:dyDescent="0.35">
      <c r="A6447" s="8" t="s">
        <v>193</v>
      </c>
      <c r="B6447" s="54">
        <v>44480</v>
      </c>
      <c r="C6447">
        <v>4</v>
      </c>
      <c r="D6447"/>
      <c r="E6447"/>
      <c r="F6447"/>
      <c r="G6447" s="8">
        <v>6407</v>
      </c>
      <c r="H6447" s="8">
        <v>6443</v>
      </c>
      <c r="I6447" s="8" t="e">
        <v>#N/A</v>
      </c>
      <c r="J6447" s="8" t="e">
        <v>#N/A</v>
      </c>
      <c r="K6447" s="8" t="e">
        <v>#N/A</v>
      </c>
      <c r="L6447" s="8">
        <v>0</v>
      </c>
      <c r="M6447" s="8">
        <v>0</v>
      </c>
      <c r="N6447" s="8">
        <v>0</v>
      </c>
      <c r="O6447" s="8">
        <v>0</v>
      </c>
      <c r="P6447" s="8">
        <v>0</v>
      </c>
    </row>
    <row r="6448" spans="1:16" x14ac:dyDescent="0.35">
      <c r="A6448" s="8" t="s">
        <v>193</v>
      </c>
      <c r="B6448" s="54">
        <v>44487</v>
      </c>
      <c r="C6448">
        <v>6</v>
      </c>
      <c r="D6448"/>
      <c r="E6448"/>
      <c r="F6448"/>
      <c r="G6448" s="8">
        <v>6407</v>
      </c>
      <c r="H6448" s="8">
        <v>6444</v>
      </c>
      <c r="I6448" s="8" t="e">
        <v>#N/A</v>
      </c>
      <c r="J6448" s="8" t="e">
        <v>#N/A</v>
      </c>
      <c r="K6448" s="8" t="e">
        <v>#N/A</v>
      </c>
      <c r="L6448" s="8">
        <v>0</v>
      </c>
      <c r="M6448" s="8">
        <v>0</v>
      </c>
      <c r="N6448" s="8">
        <v>0</v>
      </c>
      <c r="O6448" s="8">
        <v>0</v>
      </c>
      <c r="P6448" s="8">
        <v>0</v>
      </c>
    </row>
    <row r="6449" spans="1:16" x14ac:dyDescent="0.35">
      <c r="A6449" s="8" t="s">
        <v>193</v>
      </c>
      <c r="B6449" s="54">
        <v>44494</v>
      </c>
      <c r="C6449">
        <v>3</v>
      </c>
      <c r="D6449"/>
      <c r="E6449"/>
      <c r="F6449"/>
      <c r="G6449" s="8">
        <v>6407</v>
      </c>
      <c r="H6449" s="8">
        <v>6445</v>
      </c>
      <c r="I6449" s="8" t="e">
        <v>#N/A</v>
      </c>
      <c r="J6449" s="8" t="e">
        <v>#N/A</v>
      </c>
      <c r="K6449" s="8" t="e">
        <v>#N/A</v>
      </c>
      <c r="L6449" s="8">
        <v>0</v>
      </c>
      <c r="M6449" s="8">
        <v>0</v>
      </c>
      <c r="N6449" s="8">
        <v>0</v>
      </c>
      <c r="O6449" s="8">
        <v>0</v>
      </c>
      <c r="P6449" s="8">
        <v>0</v>
      </c>
    </row>
    <row r="6450" spans="1:16" x14ac:dyDescent="0.35">
      <c r="A6450" s="8" t="s">
        <v>193</v>
      </c>
      <c r="B6450" s="54">
        <v>44501</v>
      </c>
      <c r="C6450">
        <v>3</v>
      </c>
      <c r="D6450"/>
      <c r="E6450"/>
      <c r="F6450"/>
      <c r="G6450" s="8">
        <v>6407</v>
      </c>
      <c r="H6450" s="8">
        <v>6446</v>
      </c>
      <c r="I6450" s="8" t="e">
        <v>#N/A</v>
      </c>
      <c r="J6450" s="8" t="e">
        <v>#N/A</v>
      </c>
      <c r="K6450" s="8" t="e">
        <v>#N/A</v>
      </c>
      <c r="L6450" s="8">
        <v>0</v>
      </c>
      <c r="M6450" s="8">
        <v>0</v>
      </c>
      <c r="N6450" s="8">
        <v>0</v>
      </c>
      <c r="O6450" s="8">
        <v>0</v>
      </c>
      <c r="P6450" s="8">
        <v>0</v>
      </c>
    </row>
    <row r="6451" spans="1:16" x14ac:dyDescent="0.35">
      <c r="A6451" s="8" t="s">
        <v>193</v>
      </c>
      <c r="B6451" s="54">
        <v>44508</v>
      </c>
      <c r="C6451">
        <v>5</v>
      </c>
      <c r="D6451"/>
      <c r="E6451"/>
      <c r="F6451"/>
      <c r="G6451" s="8">
        <v>6407</v>
      </c>
      <c r="H6451" s="8">
        <v>6447</v>
      </c>
      <c r="I6451" s="8" t="e">
        <v>#N/A</v>
      </c>
      <c r="J6451" s="8" t="e">
        <v>#N/A</v>
      </c>
      <c r="K6451" s="8" t="e">
        <v>#N/A</v>
      </c>
      <c r="L6451" s="8">
        <v>0</v>
      </c>
      <c r="M6451" s="8">
        <v>0</v>
      </c>
      <c r="N6451" s="8">
        <v>0</v>
      </c>
      <c r="O6451" s="8">
        <v>0</v>
      </c>
      <c r="P6451" s="8">
        <v>0</v>
      </c>
    </row>
    <row r="6452" spans="1:16" x14ac:dyDescent="0.35">
      <c r="A6452" s="8" t="s">
        <v>193</v>
      </c>
      <c r="B6452" s="54">
        <v>44515</v>
      </c>
      <c r="C6452">
        <v>1</v>
      </c>
      <c r="D6452"/>
      <c r="E6452"/>
      <c r="F6452"/>
      <c r="G6452" s="8">
        <v>6407</v>
      </c>
      <c r="H6452" s="8">
        <v>6448</v>
      </c>
      <c r="I6452" s="8" t="e">
        <v>#N/A</v>
      </c>
      <c r="J6452" s="8" t="e">
        <v>#N/A</v>
      </c>
      <c r="K6452" s="8" t="e">
        <v>#N/A</v>
      </c>
      <c r="L6452" s="8">
        <v>0</v>
      </c>
      <c r="M6452" s="8">
        <v>0</v>
      </c>
      <c r="N6452" s="8">
        <v>0</v>
      </c>
      <c r="O6452" s="8">
        <v>0</v>
      </c>
      <c r="P6452" s="8">
        <v>0</v>
      </c>
    </row>
    <row r="6453" spans="1:16" x14ac:dyDescent="0.35">
      <c r="A6453" s="8" t="s">
        <v>193</v>
      </c>
      <c r="B6453" s="54">
        <v>44522</v>
      </c>
      <c r="C6453">
        <v>2</v>
      </c>
      <c r="D6453"/>
      <c r="E6453"/>
      <c r="F6453"/>
      <c r="G6453" s="8">
        <v>6407</v>
      </c>
      <c r="H6453" s="8">
        <v>6449</v>
      </c>
      <c r="I6453" s="8" t="e">
        <v>#N/A</v>
      </c>
      <c r="J6453" s="8" t="e">
        <v>#N/A</v>
      </c>
      <c r="K6453" s="8" t="e">
        <v>#N/A</v>
      </c>
      <c r="L6453" s="8">
        <v>0</v>
      </c>
      <c r="M6453" s="8">
        <v>0</v>
      </c>
      <c r="N6453" s="8">
        <v>0</v>
      </c>
      <c r="O6453" s="8">
        <v>0</v>
      </c>
      <c r="P6453" s="8">
        <v>0</v>
      </c>
    </row>
    <row r="6454" spans="1:16" x14ac:dyDescent="0.35">
      <c r="A6454" s="8" t="s">
        <v>193</v>
      </c>
      <c r="B6454" s="54">
        <v>44529</v>
      </c>
      <c r="C6454">
        <v>1</v>
      </c>
      <c r="D6454"/>
      <c r="E6454"/>
      <c r="F6454"/>
      <c r="G6454" s="8">
        <v>6407</v>
      </c>
      <c r="H6454" s="8">
        <v>6450</v>
      </c>
      <c r="I6454" s="8" t="e">
        <v>#N/A</v>
      </c>
      <c r="J6454" s="8" t="e">
        <v>#N/A</v>
      </c>
      <c r="K6454" s="8" t="e">
        <v>#N/A</v>
      </c>
      <c r="L6454" s="8">
        <v>0</v>
      </c>
      <c r="M6454" s="8">
        <v>0</v>
      </c>
      <c r="N6454" s="8">
        <v>0</v>
      </c>
      <c r="O6454" s="8">
        <v>0</v>
      </c>
      <c r="P6454" s="8">
        <v>0</v>
      </c>
    </row>
    <row r="6455" spans="1:16" x14ac:dyDescent="0.35">
      <c r="A6455" s="8" t="s">
        <v>193</v>
      </c>
      <c r="B6455" s="54">
        <v>44536</v>
      </c>
      <c r="C6455">
        <v>2</v>
      </c>
      <c r="D6455"/>
      <c r="E6455"/>
      <c r="F6455"/>
      <c r="G6455" s="8">
        <v>6407</v>
      </c>
      <c r="H6455" s="8">
        <v>6451</v>
      </c>
      <c r="I6455" s="8" t="e">
        <v>#N/A</v>
      </c>
      <c r="J6455" s="8" t="e">
        <v>#N/A</v>
      </c>
      <c r="K6455" s="8" t="e">
        <v>#N/A</v>
      </c>
      <c r="L6455" s="8">
        <v>0</v>
      </c>
      <c r="M6455" s="8">
        <v>0</v>
      </c>
      <c r="N6455" s="8">
        <v>0</v>
      </c>
      <c r="O6455" s="8">
        <v>0</v>
      </c>
      <c r="P6455" s="8">
        <v>0</v>
      </c>
    </row>
    <row r="6456" spans="1:16" x14ac:dyDescent="0.35">
      <c r="A6456" s="8" t="s">
        <v>193</v>
      </c>
      <c r="B6456" s="54">
        <v>44543</v>
      </c>
      <c r="C6456">
        <v>4</v>
      </c>
      <c r="D6456"/>
      <c r="E6456"/>
      <c r="F6456"/>
      <c r="G6456" s="8">
        <v>6407</v>
      </c>
      <c r="H6456" s="8">
        <v>6452</v>
      </c>
      <c r="I6456" s="8" t="e">
        <v>#N/A</v>
      </c>
      <c r="J6456" s="8" t="e">
        <v>#N/A</v>
      </c>
      <c r="K6456" s="8" t="e">
        <v>#N/A</v>
      </c>
      <c r="L6456" s="8">
        <v>0</v>
      </c>
      <c r="M6456" s="8">
        <v>0</v>
      </c>
      <c r="N6456" s="8">
        <v>0</v>
      </c>
      <c r="O6456" s="8">
        <v>0</v>
      </c>
      <c r="P6456" s="8">
        <v>0</v>
      </c>
    </row>
    <row r="6457" spans="1:16" x14ac:dyDescent="0.35">
      <c r="A6457" s="8" t="s">
        <v>193</v>
      </c>
      <c r="B6457" s="54">
        <v>44550</v>
      </c>
      <c r="C6457">
        <v>1</v>
      </c>
      <c r="D6457"/>
      <c r="E6457"/>
      <c r="F6457"/>
      <c r="G6457" s="8">
        <v>6407</v>
      </c>
      <c r="H6457" s="8">
        <v>6453</v>
      </c>
      <c r="I6457" s="8" t="e">
        <v>#N/A</v>
      </c>
      <c r="J6457" s="8" t="e">
        <v>#N/A</v>
      </c>
      <c r="K6457" s="8" t="e">
        <v>#N/A</v>
      </c>
      <c r="L6457" s="8">
        <v>0</v>
      </c>
      <c r="M6457" s="8">
        <v>0</v>
      </c>
      <c r="N6457" s="8">
        <v>0</v>
      </c>
      <c r="O6457" s="8">
        <v>0</v>
      </c>
      <c r="P6457" s="8">
        <v>0</v>
      </c>
    </row>
    <row r="6458" spans="1:16" x14ac:dyDescent="0.35">
      <c r="A6458" s="8" t="s">
        <v>193</v>
      </c>
      <c r="B6458" s="54">
        <v>44557</v>
      </c>
      <c r="C6458">
        <v>0</v>
      </c>
      <c r="D6458"/>
      <c r="E6458"/>
      <c r="F6458"/>
      <c r="G6458" s="8">
        <v>6407</v>
      </c>
      <c r="H6458" s="8">
        <v>6454</v>
      </c>
      <c r="I6458" s="8" t="e">
        <v>#N/A</v>
      </c>
      <c r="J6458" s="8" t="e">
        <v>#N/A</v>
      </c>
      <c r="K6458" s="8" t="e">
        <v>#N/A</v>
      </c>
      <c r="L6458" s="8">
        <v>0</v>
      </c>
      <c r="M6458" s="8">
        <v>0</v>
      </c>
      <c r="N6458" s="8">
        <v>0</v>
      </c>
      <c r="O6458" s="8">
        <v>0</v>
      </c>
      <c r="P6458" s="8">
        <v>0</v>
      </c>
    </row>
    <row r="6459" spans="1:16" x14ac:dyDescent="0.35">
      <c r="A6459" s="8" t="s">
        <v>193</v>
      </c>
      <c r="B6459" s="54">
        <v>44564</v>
      </c>
      <c r="C6459">
        <v>1</v>
      </c>
      <c r="D6459"/>
      <c r="E6459"/>
      <c r="F6459"/>
      <c r="G6459" s="8">
        <v>6407</v>
      </c>
      <c r="H6459" s="8">
        <v>6455</v>
      </c>
      <c r="I6459" s="8" t="e">
        <v>#N/A</v>
      </c>
      <c r="J6459" s="8" t="e">
        <v>#N/A</v>
      </c>
      <c r="K6459" s="8" t="e">
        <v>#N/A</v>
      </c>
      <c r="L6459" s="8">
        <v>0</v>
      </c>
      <c r="M6459" s="8">
        <v>0</v>
      </c>
      <c r="N6459" s="8">
        <v>0</v>
      </c>
      <c r="O6459" s="8">
        <v>0</v>
      </c>
      <c r="P6459" s="8">
        <v>0</v>
      </c>
    </row>
    <row r="6460" spans="1:16" x14ac:dyDescent="0.35">
      <c r="A6460" s="8" t="s">
        <v>193</v>
      </c>
      <c r="B6460" s="54">
        <v>44571</v>
      </c>
      <c r="C6460">
        <v>0</v>
      </c>
      <c r="D6460"/>
      <c r="E6460"/>
      <c r="F6460"/>
      <c r="G6460" s="8">
        <v>6407</v>
      </c>
      <c r="H6460" s="8">
        <v>6456</v>
      </c>
      <c r="I6460" s="8" t="e">
        <v>#N/A</v>
      </c>
      <c r="J6460" s="8" t="e">
        <v>#N/A</v>
      </c>
      <c r="K6460" s="8" t="e">
        <v>#N/A</v>
      </c>
      <c r="L6460" s="8">
        <v>0</v>
      </c>
      <c r="M6460" s="8">
        <v>0</v>
      </c>
      <c r="N6460" s="8">
        <v>0</v>
      </c>
      <c r="O6460" s="8">
        <v>0</v>
      </c>
      <c r="P6460" s="8">
        <v>0</v>
      </c>
    </row>
    <row r="6461" spans="1:16" x14ac:dyDescent="0.35">
      <c r="A6461" s="8" t="s">
        <v>193</v>
      </c>
      <c r="B6461" s="54">
        <v>44578</v>
      </c>
      <c r="C6461">
        <v>0</v>
      </c>
      <c r="D6461"/>
      <c r="E6461"/>
      <c r="F6461"/>
      <c r="G6461" s="8">
        <v>6407</v>
      </c>
      <c r="H6461" s="8">
        <v>6457</v>
      </c>
      <c r="I6461" s="8" t="e">
        <v>#N/A</v>
      </c>
      <c r="J6461" s="8" t="e">
        <v>#N/A</v>
      </c>
      <c r="K6461" s="8" t="e">
        <v>#N/A</v>
      </c>
      <c r="L6461" s="8">
        <v>0</v>
      </c>
      <c r="M6461" s="8">
        <v>0</v>
      </c>
      <c r="N6461" s="8">
        <v>0</v>
      </c>
      <c r="O6461" s="8">
        <v>0</v>
      </c>
      <c r="P6461" s="8">
        <v>0</v>
      </c>
    </row>
    <row r="6462" spans="1:16" x14ac:dyDescent="0.35">
      <c r="A6462" s="8" t="s">
        <v>193</v>
      </c>
      <c r="B6462" s="54">
        <v>44585</v>
      </c>
      <c r="C6462">
        <v>0</v>
      </c>
      <c r="D6462"/>
      <c r="E6462"/>
      <c r="F6462"/>
      <c r="G6462" s="8">
        <v>6407</v>
      </c>
      <c r="H6462" s="8">
        <v>6458</v>
      </c>
      <c r="I6462" s="8" t="e">
        <v>#N/A</v>
      </c>
      <c r="J6462" s="8" t="e">
        <v>#N/A</v>
      </c>
      <c r="K6462" s="8" t="e">
        <v>#N/A</v>
      </c>
      <c r="L6462" s="8">
        <v>0</v>
      </c>
      <c r="M6462" s="8">
        <v>0</v>
      </c>
      <c r="N6462" s="8">
        <v>0</v>
      </c>
      <c r="O6462" s="8">
        <v>0</v>
      </c>
      <c r="P6462" s="8">
        <v>0</v>
      </c>
    </row>
    <row r="6463" spans="1:16" x14ac:dyDescent="0.35">
      <c r="A6463" s="8" t="s">
        <v>193</v>
      </c>
      <c r="B6463" s="54">
        <v>44592</v>
      </c>
      <c r="C6463">
        <v>1</v>
      </c>
      <c r="D6463"/>
      <c r="E6463"/>
      <c r="F6463"/>
      <c r="G6463" s="8">
        <v>6407</v>
      </c>
      <c r="H6463" s="8">
        <v>6459</v>
      </c>
      <c r="I6463" s="8" t="e">
        <v>#N/A</v>
      </c>
      <c r="J6463" s="8" t="e">
        <v>#N/A</v>
      </c>
      <c r="K6463" s="8" t="e">
        <v>#N/A</v>
      </c>
      <c r="L6463" s="8">
        <v>0</v>
      </c>
      <c r="M6463" s="8">
        <v>0</v>
      </c>
      <c r="N6463" s="8">
        <v>0</v>
      </c>
      <c r="O6463" s="8">
        <v>0</v>
      </c>
      <c r="P6463" s="8">
        <v>0</v>
      </c>
    </row>
    <row r="6464" spans="1:16" x14ac:dyDescent="0.35">
      <c r="A6464" s="8" t="s">
        <v>193</v>
      </c>
      <c r="B6464" s="54">
        <v>44599</v>
      </c>
      <c r="C6464">
        <v>7</v>
      </c>
      <c r="D6464"/>
      <c r="E6464"/>
      <c r="F6464"/>
      <c r="G6464" s="8">
        <v>6407</v>
      </c>
      <c r="H6464" s="8">
        <v>6460</v>
      </c>
      <c r="I6464" s="8" t="e">
        <v>#N/A</v>
      </c>
      <c r="J6464" s="8" t="e">
        <v>#N/A</v>
      </c>
      <c r="K6464" s="8" t="e">
        <v>#N/A</v>
      </c>
      <c r="L6464" s="8">
        <v>0</v>
      </c>
      <c r="M6464" s="8">
        <v>0</v>
      </c>
      <c r="N6464" s="8">
        <v>0</v>
      </c>
      <c r="O6464" s="8">
        <v>0</v>
      </c>
      <c r="P6464" s="8">
        <v>0</v>
      </c>
    </row>
    <row r="6465" spans="1:16" x14ac:dyDescent="0.35">
      <c r="A6465" s="8" t="s">
        <v>193</v>
      </c>
      <c r="B6465" s="54">
        <v>44606</v>
      </c>
      <c r="C6465">
        <v>7</v>
      </c>
      <c r="D6465"/>
      <c r="E6465"/>
      <c r="F6465"/>
      <c r="G6465" s="8">
        <v>6407</v>
      </c>
      <c r="H6465" s="8">
        <v>6461</v>
      </c>
      <c r="I6465" s="8" t="e">
        <v>#N/A</v>
      </c>
      <c r="J6465" s="8" t="e">
        <v>#N/A</v>
      </c>
      <c r="K6465" s="8" t="e">
        <v>#N/A</v>
      </c>
      <c r="L6465" s="8">
        <v>0</v>
      </c>
      <c r="M6465" s="8">
        <v>0</v>
      </c>
      <c r="N6465" s="8">
        <v>0</v>
      </c>
      <c r="O6465" s="8">
        <v>0</v>
      </c>
      <c r="P6465" s="8">
        <v>0</v>
      </c>
    </row>
    <row r="6466" spans="1:16" x14ac:dyDescent="0.35">
      <c r="A6466" s="8" t="s">
        <v>193</v>
      </c>
      <c r="B6466" s="54">
        <v>44613</v>
      </c>
      <c r="C6466">
        <v>1</v>
      </c>
      <c r="D6466"/>
      <c r="E6466"/>
      <c r="F6466"/>
      <c r="G6466" s="8">
        <v>6407</v>
      </c>
      <c r="H6466" s="8">
        <v>6462</v>
      </c>
      <c r="I6466" s="8" t="e">
        <v>#N/A</v>
      </c>
      <c r="J6466" s="8" t="e">
        <v>#N/A</v>
      </c>
      <c r="K6466" s="8" t="e">
        <v>#N/A</v>
      </c>
      <c r="L6466" s="8">
        <v>0</v>
      </c>
      <c r="M6466" s="8">
        <v>0</v>
      </c>
      <c r="N6466" s="8">
        <v>0</v>
      </c>
      <c r="O6466" s="8">
        <v>0</v>
      </c>
      <c r="P6466" s="8">
        <v>0</v>
      </c>
    </row>
    <row r="6467" spans="1:16" x14ac:dyDescent="0.35">
      <c r="A6467" s="8" t="s">
        <v>193</v>
      </c>
      <c r="B6467" s="54">
        <v>44620</v>
      </c>
      <c r="C6467">
        <v>0</v>
      </c>
      <c r="D6467"/>
      <c r="E6467"/>
      <c r="F6467"/>
      <c r="G6467" s="8">
        <v>6407</v>
      </c>
      <c r="H6467" s="8">
        <v>6463</v>
      </c>
      <c r="I6467" s="8" t="e">
        <v>#N/A</v>
      </c>
      <c r="J6467" s="8" t="e">
        <v>#N/A</v>
      </c>
      <c r="K6467" s="8" t="e">
        <v>#N/A</v>
      </c>
      <c r="L6467" s="8">
        <v>0</v>
      </c>
      <c r="M6467" s="8">
        <v>0</v>
      </c>
      <c r="N6467" s="8">
        <v>0</v>
      </c>
      <c r="O6467" s="8">
        <v>0</v>
      </c>
      <c r="P6467" s="8">
        <v>0</v>
      </c>
    </row>
    <row r="6468" spans="1:16" x14ac:dyDescent="0.35">
      <c r="A6468" s="8" t="s">
        <v>193</v>
      </c>
      <c r="B6468" s="54">
        <v>44627</v>
      </c>
      <c r="C6468">
        <v>1</v>
      </c>
      <c r="D6468"/>
      <c r="E6468"/>
      <c r="F6468"/>
      <c r="G6468" s="8">
        <v>6407</v>
      </c>
      <c r="H6468" s="8">
        <v>6464</v>
      </c>
      <c r="I6468" s="8" t="e">
        <v>#N/A</v>
      </c>
      <c r="J6468" s="8" t="e">
        <v>#N/A</v>
      </c>
      <c r="K6468" s="8" t="e">
        <v>#N/A</v>
      </c>
      <c r="L6468" s="8">
        <v>0</v>
      </c>
      <c r="M6468" s="8">
        <v>0</v>
      </c>
      <c r="N6468" s="8">
        <v>0</v>
      </c>
      <c r="O6468" s="8">
        <v>0</v>
      </c>
      <c r="P6468" s="8">
        <v>0</v>
      </c>
    </row>
    <row r="6469" spans="1:16" x14ac:dyDescent="0.35">
      <c r="A6469" s="8" t="s">
        <v>193</v>
      </c>
      <c r="B6469" s="54">
        <v>44634</v>
      </c>
      <c r="C6469">
        <v>0</v>
      </c>
      <c r="D6469"/>
      <c r="E6469"/>
      <c r="F6469"/>
      <c r="G6469" s="8">
        <v>6407</v>
      </c>
      <c r="H6469" s="8">
        <v>6465</v>
      </c>
      <c r="I6469" s="8" t="e">
        <v>#N/A</v>
      </c>
      <c r="J6469" s="8" t="e">
        <v>#N/A</v>
      </c>
      <c r="K6469" s="8" t="e">
        <v>#N/A</v>
      </c>
      <c r="L6469" s="8">
        <v>0</v>
      </c>
      <c r="M6469" s="8">
        <v>0</v>
      </c>
      <c r="N6469" s="8">
        <v>0</v>
      </c>
      <c r="O6469" s="8">
        <v>0</v>
      </c>
      <c r="P6469" s="8">
        <v>0</v>
      </c>
    </row>
    <row r="6470" spans="1:16" x14ac:dyDescent="0.35">
      <c r="A6470" s="8" t="s">
        <v>193</v>
      </c>
      <c r="B6470" s="54">
        <v>44641</v>
      </c>
      <c r="C6470">
        <v>1</v>
      </c>
      <c r="D6470"/>
      <c r="E6470"/>
      <c r="F6470"/>
      <c r="G6470" s="8">
        <v>6407</v>
      </c>
      <c r="H6470" s="8">
        <v>6466</v>
      </c>
      <c r="I6470" s="8" t="e">
        <v>#N/A</v>
      </c>
      <c r="J6470" s="8" t="e">
        <v>#N/A</v>
      </c>
      <c r="K6470" s="8" t="e">
        <v>#N/A</v>
      </c>
      <c r="L6470" s="8">
        <v>0</v>
      </c>
      <c r="M6470" s="8">
        <v>0</v>
      </c>
      <c r="N6470" s="8">
        <v>0</v>
      </c>
      <c r="O6470" s="8">
        <v>0</v>
      </c>
      <c r="P6470" s="8">
        <v>0</v>
      </c>
    </row>
    <row r="6471" spans="1:16" x14ac:dyDescent="0.35">
      <c r="A6471" s="8" t="s">
        <v>193</v>
      </c>
      <c r="B6471" s="54">
        <v>44648</v>
      </c>
      <c r="C6471">
        <v>0</v>
      </c>
      <c r="D6471"/>
      <c r="E6471"/>
      <c r="F6471"/>
      <c r="G6471" s="8">
        <v>6407</v>
      </c>
      <c r="H6471" s="8">
        <v>6467</v>
      </c>
      <c r="I6471" s="8" t="e">
        <v>#N/A</v>
      </c>
      <c r="J6471" s="8" t="e">
        <v>#N/A</v>
      </c>
      <c r="K6471" s="8" t="e">
        <v>#N/A</v>
      </c>
      <c r="L6471" s="8">
        <v>0</v>
      </c>
      <c r="M6471" s="8">
        <v>0</v>
      </c>
      <c r="N6471" s="8">
        <v>0</v>
      </c>
      <c r="O6471" s="8">
        <v>0</v>
      </c>
      <c r="P6471" s="8">
        <v>0</v>
      </c>
    </row>
    <row r="6472" spans="1:16" x14ac:dyDescent="0.35">
      <c r="A6472" s="8" t="s">
        <v>193</v>
      </c>
      <c r="B6472" s="54">
        <v>44655</v>
      </c>
      <c r="C6472">
        <v>2</v>
      </c>
      <c r="D6472"/>
      <c r="E6472"/>
      <c r="F6472"/>
      <c r="G6472" s="8">
        <v>6407</v>
      </c>
      <c r="H6472" s="8">
        <v>6468</v>
      </c>
      <c r="I6472" s="8" t="e">
        <v>#N/A</v>
      </c>
      <c r="J6472" s="8" t="e">
        <v>#N/A</v>
      </c>
      <c r="K6472" s="8" t="e">
        <v>#N/A</v>
      </c>
      <c r="L6472" s="8">
        <v>0</v>
      </c>
      <c r="M6472" s="8">
        <v>0</v>
      </c>
      <c r="N6472" s="8">
        <v>0</v>
      </c>
      <c r="O6472" s="8">
        <v>0</v>
      </c>
      <c r="P6472" s="8">
        <v>0</v>
      </c>
    </row>
    <row r="6473" spans="1:16" x14ac:dyDescent="0.35">
      <c r="A6473" s="8" t="s">
        <v>193</v>
      </c>
      <c r="B6473" s="54">
        <v>44662</v>
      </c>
      <c r="C6473">
        <v>0</v>
      </c>
      <c r="D6473"/>
      <c r="E6473"/>
      <c r="F6473"/>
      <c r="G6473" s="8">
        <v>6407</v>
      </c>
      <c r="H6473" s="8">
        <v>6469</v>
      </c>
      <c r="I6473" s="8" t="e">
        <v>#N/A</v>
      </c>
      <c r="J6473" s="8" t="e">
        <v>#N/A</v>
      </c>
      <c r="K6473" s="8" t="e">
        <v>#N/A</v>
      </c>
      <c r="L6473" s="8">
        <v>0</v>
      </c>
      <c r="M6473" s="8">
        <v>0</v>
      </c>
      <c r="N6473" s="8">
        <v>0</v>
      </c>
      <c r="O6473" s="8">
        <v>0</v>
      </c>
      <c r="P6473" s="8">
        <v>0</v>
      </c>
    </row>
    <row r="6474" spans="1:16" x14ac:dyDescent="0.35">
      <c r="A6474" s="8" t="s">
        <v>193</v>
      </c>
      <c r="B6474" s="54">
        <v>44669</v>
      </c>
      <c r="C6474">
        <v>0</v>
      </c>
      <c r="D6474"/>
      <c r="E6474"/>
      <c r="F6474"/>
      <c r="G6474" s="8">
        <v>6407</v>
      </c>
      <c r="H6474" s="8">
        <v>6470</v>
      </c>
      <c r="I6474" s="8" t="e">
        <v>#N/A</v>
      </c>
      <c r="J6474" s="8" t="e">
        <v>#N/A</v>
      </c>
      <c r="K6474" s="8" t="e">
        <v>#N/A</v>
      </c>
      <c r="L6474" s="8">
        <v>0</v>
      </c>
      <c r="M6474" s="8">
        <v>0</v>
      </c>
      <c r="N6474" s="8">
        <v>0</v>
      </c>
      <c r="O6474" s="8">
        <v>0</v>
      </c>
      <c r="P6474" s="8">
        <v>0</v>
      </c>
    </row>
    <row r="6475" spans="1:16" x14ac:dyDescent="0.35">
      <c r="A6475" s="8" t="s">
        <v>193</v>
      </c>
      <c r="B6475" s="54">
        <v>44676</v>
      </c>
      <c r="C6475">
        <v>0</v>
      </c>
      <c r="D6475"/>
      <c r="E6475"/>
      <c r="F6475"/>
      <c r="G6475" s="8">
        <v>6407</v>
      </c>
      <c r="H6475" s="8">
        <v>6471</v>
      </c>
      <c r="I6475" s="8" t="e">
        <v>#N/A</v>
      </c>
      <c r="J6475" s="8" t="e">
        <v>#N/A</v>
      </c>
      <c r="K6475" s="8" t="e">
        <v>#N/A</v>
      </c>
      <c r="L6475" s="8">
        <v>0</v>
      </c>
      <c r="M6475" s="8">
        <v>0</v>
      </c>
      <c r="N6475" s="8">
        <v>0</v>
      </c>
      <c r="O6475" s="8">
        <v>0</v>
      </c>
      <c r="P6475" s="8">
        <v>0</v>
      </c>
    </row>
    <row r="6476" spans="1:16" x14ac:dyDescent="0.35">
      <c r="A6476" s="8" t="s">
        <v>193</v>
      </c>
      <c r="B6476" s="54">
        <v>44683</v>
      </c>
      <c r="C6476">
        <v>3</v>
      </c>
      <c r="D6476"/>
      <c r="E6476"/>
      <c r="F6476"/>
      <c r="G6476" s="8">
        <v>6407</v>
      </c>
      <c r="H6476" s="8">
        <v>6472</v>
      </c>
      <c r="I6476" s="8" t="e">
        <v>#N/A</v>
      </c>
      <c r="J6476" s="8" t="e">
        <v>#N/A</v>
      </c>
      <c r="K6476" s="8" t="e">
        <v>#N/A</v>
      </c>
      <c r="L6476" s="8">
        <v>0</v>
      </c>
      <c r="M6476" s="8">
        <v>0</v>
      </c>
      <c r="N6476" s="8">
        <v>0</v>
      </c>
      <c r="O6476" s="8">
        <v>0</v>
      </c>
      <c r="P6476" s="8">
        <v>0</v>
      </c>
    </row>
    <row r="6477" spans="1:16" x14ac:dyDescent="0.35">
      <c r="A6477" s="8" t="s">
        <v>193</v>
      </c>
      <c r="B6477" s="54">
        <v>44690</v>
      </c>
      <c r="C6477">
        <v>1</v>
      </c>
      <c r="D6477"/>
      <c r="E6477"/>
      <c r="F6477"/>
      <c r="G6477" s="8">
        <v>6407</v>
      </c>
      <c r="H6477" s="8">
        <v>6473</v>
      </c>
      <c r="I6477" s="8" t="e">
        <v>#N/A</v>
      </c>
      <c r="J6477" s="8" t="e">
        <v>#N/A</v>
      </c>
      <c r="K6477" s="8" t="e">
        <v>#N/A</v>
      </c>
      <c r="L6477" s="8">
        <v>0</v>
      </c>
      <c r="M6477" s="8">
        <v>0</v>
      </c>
      <c r="N6477" s="8">
        <v>0</v>
      </c>
      <c r="O6477" s="8">
        <v>0</v>
      </c>
      <c r="P6477" s="8">
        <v>0</v>
      </c>
    </row>
    <row r="6478" spans="1:16" x14ac:dyDescent="0.35">
      <c r="A6478" s="8" t="s">
        <v>193</v>
      </c>
      <c r="B6478" s="54">
        <v>44697</v>
      </c>
      <c r="C6478">
        <v>4</v>
      </c>
      <c r="D6478"/>
      <c r="E6478"/>
      <c r="F6478"/>
      <c r="G6478" s="8">
        <v>6407</v>
      </c>
      <c r="H6478" s="8">
        <v>6474</v>
      </c>
      <c r="I6478" s="8" t="e">
        <v>#N/A</v>
      </c>
      <c r="J6478" s="8" t="e">
        <v>#N/A</v>
      </c>
      <c r="K6478" s="8" t="e">
        <v>#N/A</v>
      </c>
      <c r="L6478" s="8">
        <v>0</v>
      </c>
      <c r="M6478" s="8">
        <v>0</v>
      </c>
      <c r="N6478" s="8">
        <v>0</v>
      </c>
      <c r="O6478" s="8">
        <v>0</v>
      </c>
      <c r="P6478" s="8">
        <v>0</v>
      </c>
    </row>
    <row r="6479" spans="1:16" x14ac:dyDescent="0.35">
      <c r="A6479" s="8" t="s">
        <v>193</v>
      </c>
      <c r="B6479" s="54">
        <v>44704</v>
      </c>
      <c r="C6479">
        <v>1</v>
      </c>
      <c r="D6479"/>
      <c r="E6479"/>
      <c r="F6479"/>
      <c r="G6479" s="8">
        <v>6407</v>
      </c>
      <c r="H6479" s="8">
        <v>6475</v>
      </c>
      <c r="I6479" s="8" t="e">
        <v>#N/A</v>
      </c>
      <c r="J6479" s="8" t="e">
        <v>#N/A</v>
      </c>
      <c r="K6479" s="8" t="e">
        <v>#N/A</v>
      </c>
      <c r="L6479" s="8">
        <v>0</v>
      </c>
      <c r="M6479" s="8">
        <v>0</v>
      </c>
      <c r="N6479" s="8">
        <v>0</v>
      </c>
      <c r="O6479" s="8">
        <v>0</v>
      </c>
      <c r="P6479" s="8">
        <v>0</v>
      </c>
    </row>
    <row r="6480" spans="1:16" x14ac:dyDescent="0.35">
      <c r="A6480" s="8" t="s">
        <v>193</v>
      </c>
      <c r="B6480" s="54">
        <v>44711</v>
      </c>
      <c r="C6480">
        <v>5</v>
      </c>
      <c r="D6480"/>
      <c r="E6480"/>
      <c r="F6480"/>
      <c r="G6480" s="8">
        <v>6407</v>
      </c>
      <c r="H6480" s="8">
        <v>6476</v>
      </c>
      <c r="I6480" s="8" t="e">
        <v>#N/A</v>
      </c>
      <c r="J6480" s="8" t="e">
        <v>#N/A</v>
      </c>
      <c r="K6480" s="8" t="e">
        <v>#N/A</v>
      </c>
      <c r="L6480" s="8">
        <v>0</v>
      </c>
      <c r="M6480" s="8">
        <v>0</v>
      </c>
      <c r="N6480" s="8">
        <v>0</v>
      </c>
      <c r="O6480" s="8">
        <v>0</v>
      </c>
      <c r="P6480" s="8">
        <v>0</v>
      </c>
    </row>
    <row r="6481" spans="1:16" x14ac:dyDescent="0.35">
      <c r="A6481" s="8" t="s">
        <v>193</v>
      </c>
      <c r="B6481" s="54">
        <v>44718</v>
      </c>
      <c r="C6481">
        <v>5</v>
      </c>
      <c r="D6481"/>
      <c r="E6481"/>
      <c r="F6481"/>
      <c r="G6481" s="8">
        <v>6407</v>
      </c>
      <c r="H6481" s="8">
        <v>6477</v>
      </c>
      <c r="I6481" s="8" t="e">
        <v>#N/A</v>
      </c>
      <c r="J6481" s="8" t="e">
        <v>#N/A</v>
      </c>
      <c r="K6481" s="8" t="e">
        <v>#N/A</v>
      </c>
      <c r="L6481" s="8">
        <v>0</v>
      </c>
      <c r="M6481" s="8">
        <v>0</v>
      </c>
      <c r="N6481" s="8">
        <v>0</v>
      </c>
      <c r="O6481" s="8">
        <v>0</v>
      </c>
      <c r="P6481" s="8">
        <v>0</v>
      </c>
    </row>
    <row r="6482" spans="1:16" x14ac:dyDescent="0.35">
      <c r="A6482" s="8" t="s">
        <v>193</v>
      </c>
      <c r="B6482" s="54">
        <v>44725</v>
      </c>
      <c r="C6482">
        <v>6</v>
      </c>
      <c r="D6482"/>
      <c r="E6482"/>
      <c r="F6482"/>
      <c r="G6482" s="8">
        <v>6407</v>
      </c>
      <c r="H6482" s="8">
        <v>6478</v>
      </c>
      <c r="I6482" s="8" t="e">
        <v>#N/A</v>
      </c>
      <c r="J6482" s="8" t="e">
        <v>#N/A</v>
      </c>
      <c r="K6482" s="8" t="e">
        <v>#N/A</v>
      </c>
      <c r="L6482" s="8">
        <v>0</v>
      </c>
      <c r="M6482" s="8">
        <v>0</v>
      </c>
      <c r="N6482" s="8">
        <v>0</v>
      </c>
      <c r="O6482" s="8">
        <v>0</v>
      </c>
      <c r="P6482" s="8">
        <v>0</v>
      </c>
    </row>
    <row r="6483" spans="1:16" x14ac:dyDescent="0.35">
      <c r="A6483" s="8" t="s">
        <v>193</v>
      </c>
      <c r="B6483" s="54">
        <v>44732</v>
      </c>
      <c r="C6483">
        <v>2</v>
      </c>
      <c r="D6483"/>
      <c r="E6483"/>
      <c r="F6483"/>
      <c r="G6483" s="8">
        <v>6407</v>
      </c>
      <c r="H6483" s="8">
        <v>6479</v>
      </c>
      <c r="I6483" s="8" t="e">
        <v>#N/A</v>
      </c>
      <c r="J6483" s="8" t="e">
        <v>#N/A</v>
      </c>
      <c r="K6483" s="8" t="e">
        <v>#N/A</v>
      </c>
      <c r="L6483" s="8">
        <v>0</v>
      </c>
      <c r="M6483" s="8">
        <v>0</v>
      </c>
      <c r="N6483" s="8">
        <v>0</v>
      </c>
      <c r="O6483" s="8">
        <v>0</v>
      </c>
      <c r="P6483" s="8">
        <v>0</v>
      </c>
    </row>
    <row r="6484" spans="1:16" x14ac:dyDescent="0.35">
      <c r="A6484" s="8" t="s">
        <v>193</v>
      </c>
      <c r="B6484" s="54">
        <v>44739</v>
      </c>
      <c r="C6484">
        <v>2</v>
      </c>
      <c r="D6484"/>
      <c r="E6484"/>
      <c r="F6484"/>
      <c r="G6484" s="8">
        <v>6407</v>
      </c>
      <c r="H6484" s="8">
        <v>6480</v>
      </c>
      <c r="I6484" s="8" t="e">
        <v>#N/A</v>
      </c>
      <c r="J6484" s="8" t="e">
        <v>#N/A</v>
      </c>
      <c r="K6484" s="8" t="e">
        <v>#N/A</v>
      </c>
      <c r="L6484" s="8">
        <v>0</v>
      </c>
      <c r="M6484" s="8">
        <v>0</v>
      </c>
      <c r="N6484" s="8">
        <v>0</v>
      </c>
      <c r="O6484" s="8">
        <v>0</v>
      </c>
      <c r="P6484" s="8">
        <v>0</v>
      </c>
    </row>
    <row r="6485" spans="1:16" x14ac:dyDescent="0.35">
      <c r="A6485" s="8" t="s">
        <v>193</v>
      </c>
      <c r="B6485" s="54">
        <v>44746</v>
      </c>
      <c r="C6485">
        <v>4</v>
      </c>
      <c r="D6485"/>
      <c r="E6485"/>
      <c r="F6485"/>
      <c r="G6485" s="8">
        <v>6407</v>
      </c>
      <c r="H6485" s="8">
        <v>6481</v>
      </c>
      <c r="I6485" s="8" t="e">
        <v>#N/A</v>
      </c>
      <c r="J6485" s="8" t="e">
        <v>#N/A</v>
      </c>
      <c r="K6485" s="8" t="e">
        <v>#N/A</v>
      </c>
      <c r="L6485" s="8">
        <v>0</v>
      </c>
      <c r="M6485" s="8">
        <v>0</v>
      </c>
      <c r="N6485" s="8">
        <v>0</v>
      </c>
      <c r="O6485" s="8">
        <v>0</v>
      </c>
      <c r="P6485" s="8">
        <v>0</v>
      </c>
    </row>
    <row r="6486" spans="1:16" x14ac:dyDescent="0.35">
      <c r="A6486" s="8" t="s">
        <v>193</v>
      </c>
      <c r="B6486" s="54">
        <v>44753</v>
      </c>
      <c r="C6486">
        <v>4</v>
      </c>
      <c r="D6486"/>
      <c r="E6486"/>
      <c r="F6486"/>
      <c r="G6486" s="8">
        <v>6407</v>
      </c>
      <c r="H6486" s="8">
        <v>6482</v>
      </c>
      <c r="I6486" s="8" t="e">
        <v>#N/A</v>
      </c>
      <c r="J6486" s="8" t="e">
        <v>#N/A</v>
      </c>
      <c r="K6486" s="8" t="e">
        <v>#N/A</v>
      </c>
      <c r="L6486" s="8">
        <v>0</v>
      </c>
      <c r="M6486" s="8">
        <v>0</v>
      </c>
      <c r="N6486" s="8">
        <v>0</v>
      </c>
      <c r="O6486" s="8">
        <v>0</v>
      </c>
      <c r="P6486" s="8">
        <v>0</v>
      </c>
    </row>
    <row r="6487" spans="1:16" x14ac:dyDescent="0.35">
      <c r="A6487" s="8" t="s">
        <v>193</v>
      </c>
      <c r="B6487" s="54">
        <v>44760</v>
      </c>
      <c r="C6487">
        <v>6</v>
      </c>
      <c r="D6487"/>
      <c r="E6487"/>
      <c r="F6487"/>
      <c r="G6487" s="8">
        <v>6407</v>
      </c>
      <c r="H6487" s="8">
        <v>6483</v>
      </c>
      <c r="I6487" s="8" t="e">
        <v>#N/A</v>
      </c>
      <c r="J6487" s="8" t="e">
        <v>#N/A</v>
      </c>
      <c r="K6487" s="8" t="e">
        <v>#N/A</v>
      </c>
      <c r="L6487" s="8">
        <v>0</v>
      </c>
      <c r="M6487" s="8">
        <v>0</v>
      </c>
      <c r="N6487" s="8">
        <v>0</v>
      </c>
      <c r="O6487" s="8">
        <v>0</v>
      </c>
      <c r="P6487" s="8">
        <v>0</v>
      </c>
    </row>
    <row r="6488" spans="1:16" x14ac:dyDescent="0.35">
      <c r="A6488" s="8" t="s">
        <v>193</v>
      </c>
      <c r="B6488" s="54">
        <v>44767</v>
      </c>
      <c r="C6488">
        <v>9</v>
      </c>
      <c r="D6488"/>
      <c r="E6488"/>
      <c r="F6488"/>
      <c r="G6488" s="8">
        <v>6407</v>
      </c>
      <c r="H6488" s="8">
        <v>6484</v>
      </c>
      <c r="I6488" s="8" t="e">
        <v>#N/A</v>
      </c>
      <c r="J6488" s="8" t="e">
        <v>#N/A</v>
      </c>
      <c r="K6488" s="8" t="e">
        <v>#N/A</v>
      </c>
      <c r="L6488" s="8">
        <v>0</v>
      </c>
      <c r="M6488" s="8">
        <v>0</v>
      </c>
      <c r="N6488" s="8">
        <v>0</v>
      </c>
      <c r="O6488" s="8">
        <v>0</v>
      </c>
      <c r="P6488" s="8">
        <v>0</v>
      </c>
    </row>
    <row r="6489" spans="1:16" x14ac:dyDescent="0.35">
      <c r="A6489" s="8" t="s">
        <v>193</v>
      </c>
      <c r="B6489" s="54">
        <v>44774</v>
      </c>
      <c r="C6489">
        <v>10</v>
      </c>
      <c r="D6489"/>
      <c r="E6489"/>
      <c r="F6489"/>
      <c r="G6489" s="8">
        <v>6407</v>
      </c>
      <c r="H6489" s="8">
        <v>6485</v>
      </c>
      <c r="I6489" s="8" t="e">
        <v>#N/A</v>
      </c>
      <c r="J6489" s="8" t="e">
        <v>#N/A</v>
      </c>
      <c r="K6489" s="8" t="e">
        <v>#N/A</v>
      </c>
      <c r="L6489" s="8">
        <v>0</v>
      </c>
      <c r="M6489" s="8">
        <v>0</v>
      </c>
      <c r="N6489" s="8">
        <v>0</v>
      </c>
      <c r="O6489" s="8">
        <v>0</v>
      </c>
      <c r="P6489" s="8">
        <v>0</v>
      </c>
    </row>
    <row r="6490" spans="1:16" x14ac:dyDescent="0.35">
      <c r="A6490" s="8" t="s">
        <v>193</v>
      </c>
      <c r="B6490" s="54">
        <v>44781</v>
      </c>
      <c r="C6490">
        <v>11</v>
      </c>
      <c r="D6490"/>
      <c r="E6490"/>
      <c r="F6490"/>
      <c r="G6490" s="8">
        <v>6407</v>
      </c>
      <c r="H6490" s="8">
        <v>6486</v>
      </c>
      <c r="I6490" s="8" t="e">
        <v>#N/A</v>
      </c>
      <c r="J6490" s="8" t="e">
        <v>#N/A</v>
      </c>
      <c r="K6490" s="8" t="e">
        <v>#N/A</v>
      </c>
      <c r="L6490" s="8">
        <v>0</v>
      </c>
      <c r="M6490" s="8">
        <v>0</v>
      </c>
      <c r="N6490" s="8">
        <v>0</v>
      </c>
      <c r="O6490" s="8">
        <v>0</v>
      </c>
      <c r="P6490" s="8">
        <v>0</v>
      </c>
    </row>
    <row r="6491" spans="1:16" x14ac:dyDescent="0.35">
      <c r="A6491" s="8" t="s">
        <v>193</v>
      </c>
      <c r="B6491" s="54">
        <v>44788</v>
      </c>
      <c r="C6491">
        <v>13</v>
      </c>
      <c r="D6491"/>
      <c r="E6491"/>
      <c r="F6491"/>
      <c r="G6491" s="8">
        <v>6407</v>
      </c>
      <c r="H6491" s="8">
        <v>6487</v>
      </c>
      <c r="I6491" s="8" t="e">
        <v>#N/A</v>
      </c>
      <c r="J6491" s="8" t="e">
        <v>#N/A</v>
      </c>
      <c r="K6491" s="8" t="e">
        <v>#N/A</v>
      </c>
      <c r="L6491" s="8">
        <v>0</v>
      </c>
      <c r="M6491" s="8">
        <v>0</v>
      </c>
      <c r="N6491" s="8">
        <v>0</v>
      </c>
      <c r="O6491" s="8">
        <v>0</v>
      </c>
      <c r="P6491" s="8">
        <v>0</v>
      </c>
    </row>
    <row r="6492" spans="1:16" x14ac:dyDescent="0.35">
      <c r="A6492" s="8" t="s">
        <v>193</v>
      </c>
      <c r="B6492" s="54">
        <v>44795</v>
      </c>
      <c r="C6492">
        <v>18</v>
      </c>
      <c r="D6492"/>
      <c r="E6492"/>
      <c r="F6492"/>
      <c r="G6492" s="8">
        <v>6407</v>
      </c>
      <c r="H6492" s="8">
        <v>6488</v>
      </c>
      <c r="I6492" s="8" t="e">
        <v>#N/A</v>
      </c>
      <c r="J6492" s="8" t="e">
        <v>#N/A</v>
      </c>
      <c r="K6492" s="8" t="e">
        <v>#N/A</v>
      </c>
      <c r="L6492" s="8">
        <v>0</v>
      </c>
      <c r="M6492" s="8">
        <v>0</v>
      </c>
      <c r="N6492" s="8">
        <v>0</v>
      </c>
      <c r="O6492" s="8">
        <v>0</v>
      </c>
      <c r="P6492" s="8">
        <v>0</v>
      </c>
    </row>
    <row r="6493" spans="1:16" x14ac:dyDescent="0.35">
      <c r="A6493" s="8" t="s">
        <v>193</v>
      </c>
      <c r="B6493" s="54">
        <v>44802</v>
      </c>
      <c r="C6493">
        <v>16</v>
      </c>
      <c r="D6493"/>
      <c r="E6493"/>
      <c r="F6493"/>
      <c r="G6493" s="8">
        <v>6407</v>
      </c>
      <c r="H6493" s="8">
        <v>6489</v>
      </c>
      <c r="I6493" s="8" t="e">
        <v>#N/A</v>
      </c>
      <c r="J6493" s="8" t="e">
        <v>#N/A</v>
      </c>
      <c r="K6493" s="8" t="e">
        <v>#N/A</v>
      </c>
      <c r="L6493" s="8">
        <v>0</v>
      </c>
      <c r="M6493" s="8">
        <v>0</v>
      </c>
      <c r="N6493" s="8">
        <v>0</v>
      </c>
      <c r="O6493" s="8">
        <v>0</v>
      </c>
      <c r="P6493" s="8">
        <v>0</v>
      </c>
    </row>
    <row r="6494" spans="1:16" x14ac:dyDescent="0.35">
      <c r="A6494" s="8" t="s">
        <v>193</v>
      </c>
      <c r="B6494" s="54">
        <v>44809</v>
      </c>
      <c r="C6494">
        <v>9</v>
      </c>
      <c r="D6494"/>
      <c r="E6494"/>
      <c r="F6494"/>
      <c r="G6494" s="8">
        <v>6407</v>
      </c>
      <c r="H6494" s="8">
        <v>6490</v>
      </c>
      <c r="I6494" s="8" t="e">
        <v>#N/A</v>
      </c>
      <c r="J6494" s="8" t="e">
        <v>#N/A</v>
      </c>
      <c r="K6494" s="8" t="e">
        <v>#N/A</v>
      </c>
      <c r="L6494" s="8">
        <v>0</v>
      </c>
      <c r="M6494" s="8">
        <v>0</v>
      </c>
      <c r="N6494" s="8">
        <v>0</v>
      </c>
      <c r="O6494" s="8">
        <v>0</v>
      </c>
      <c r="P6494" s="8">
        <v>0</v>
      </c>
    </row>
    <row r="6495" spans="1:16" x14ac:dyDescent="0.35">
      <c r="A6495" s="8" t="s">
        <v>193</v>
      </c>
      <c r="B6495" s="54">
        <v>44816</v>
      </c>
      <c r="C6495">
        <v>8</v>
      </c>
      <c r="D6495"/>
      <c r="E6495"/>
      <c r="F6495"/>
      <c r="G6495" s="8">
        <v>6407</v>
      </c>
      <c r="H6495" s="8">
        <v>6491</v>
      </c>
      <c r="I6495" s="8" t="e">
        <v>#N/A</v>
      </c>
      <c r="J6495" s="8" t="e">
        <v>#N/A</v>
      </c>
      <c r="K6495" s="8" t="e">
        <v>#N/A</v>
      </c>
      <c r="L6495" s="8">
        <v>0</v>
      </c>
      <c r="M6495" s="8">
        <v>0</v>
      </c>
      <c r="N6495" s="8">
        <v>0</v>
      </c>
      <c r="O6495" s="8">
        <v>0</v>
      </c>
      <c r="P6495" s="8">
        <v>0</v>
      </c>
    </row>
    <row r="6496" spans="1:16" x14ac:dyDescent="0.35">
      <c r="A6496" s="8" t="s">
        <v>193</v>
      </c>
      <c r="B6496" s="54">
        <v>44823</v>
      </c>
      <c r="C6496">
        <v>8</v>
      </c>
      <c r="D6496"/>
      <c r="E6496"/>
      <c r="F6496"/>
      <c r="G6496" s="8">
        <v>6407</v>
      </c>
      <c r="H6496" s="8">
        <v>6492</v>
      </c>
      <c r="I6496" s="8" t="e">
        <v>#N/A</v>
      </c>
      <c r="J6496" s="8" t="e">
        <v>#N/A</v>
      </c>
      <c r="K6496" s="8" t="e">
        <v>#N/A</v>
      </c>
      <c r="L6496" s="8">
        <v>0</v>
      </c>
      <c r="M6496" s="8">
        <v>0</v>
      </c>
      <c r="N6496" s="8">
        <v>0</v>
      </c>
      <c r="O6496" s="8">
        <v>0</v>
      </c>
      <c r="P6496" s="8">
        <v>0</v>
      </c>
    </row>
    <row r="6497" spans="1:16" x14ac:dyDescent="0.35">
      <c r="A6497" s="8" t="s">
        <v>193</v>
      </c>
      <c r="B6497" s="54">
        <v>44830</v>
      </c>
      <c r="C6497">
        <v>7</v>
      </c>
      <c r="D6497"/>
      <c r="E6497"/>
      <c r="F6497"/>
      <c r="G6497" s="8">
        <v>6407</v>
      </c>
      <c r="H6497" s="8">
        <v>6493</v>
      </c>
      <c r="I6497" s="8" t="e">
        <v>#N/A</v>
      </c>
      <c r="J6497" s="8" t="e">
        <v>#N/A</v>
      </c>
      <c r="K6497" s="8" t="e">
        <v>#N/A</v>
      </c>
      <c r="L6497" s="8">
        <v>0</v>
      </c>
      <c r="M6497" s="8">
        <v>0</v>
      </c>
      <c r="N6497" s="8">
        <v>0</v>
      </c>
      <c r="O6497" s="8">
        <v>0</v>
      </c>
      <c r="P6497" s="8">
        <v>0</v>
      </c>
    </row>
    <row r="6498" spans="1:16" x14ac:dyDescent="0.35">
      <c r="A6498" s="8" t="s">
        <v>193</v>
      </c>
      <c r="B6498" s="54">
        <v>44837</v>
      </c>
      <c r="C6498">
        <v>7</v>
      </c>
      <c r="D6498"/>
      <c r="E6498"/>
      <c r="F6498"/>
      <c r="G6498" s="8">
        <v>6407</v>
      </c>
      <c r="H6498" s="8">
        <v>6494</v>
      </c>
      <c r="I6498" s="8" t="e">
        <v>#N/A</v>
      </c>
      <c r="J6498" s="8" t="e">
        <v>#N/A</v>
      </c>
      <c r="K6498" s="8" t="e">
        <v>#N/A</v>
      </c>
      <c r="L6498" s="8">
        <v>0</v>
      </c>
      <c r="M6498" s="8">
        <v>0</v>
      </c>
      <c r="N6498" s="8">
        <v>0</v>
      </c>
      <c r="O6498" s="8">
        <v>0</v>
      </c>
      <c r="P6498" s="8">
        <v>0</v>
      </c>
    </row>
    <row r="6499" spans="1:16" x14ac:dyDescent="0.35">
      <c r="A6499" s="8" t="s">
        <v>193</v>
      </c>
      <c r="B6499" s="54">
        <v>44844</v>
      </c>
      <c r="C6499">
        <v>8</v>
      </c>
      <c r="D6499"/>
      <c r="E6499"/>
      <c r="F6499"/>
      <c r="G6499" s="8">
        <v>6407</v>
      </c>
      <c r="H6499" s="8">
        <v>6495</v>
      </c>
      <c r="I6499" s="8" t="e">
        <v>#N/A</v>
      </c>
      <c r="J6499" s="8" t="e">
        <v>#N/A</v>
      </c>
      <c r="K6499" s="8" t="e">
        <v>#N/A</v>
      </c>
      <c r="L6499" s="8">
        <v>0</v>
      </c>
      <c r="M6499" s="8">
        <v>0</v>
      </c>
      <c r="N6499" s="8">
        <v>0</v>
      </c>
      <c r="O6499" s="8">
        <v>0</v>
      </c>
      <c r="P6499" s="8">
        <v>0</v>
      </c>
    </row>
    <row r="6500" spans="1:16" x14ac:dyDescent="0.35">
      <c r="A6500" s="8" t="s">
        <v>193</v>
      </c>
      <c r="B6500" s="54">
        <v>44851</v>
      </c>
      <c r="C6500">
        <v>7</v>
      </c>
      <c r="D6500"/>
      <c r="E6500"/>
      <c r="F6500"/>
      <c r="G6500" s="8">
        <v>6407</v>
      </c>
      <c r="H6500" s="8">
        <v>6496</v>
      </c>
      <c r="I6500" s="8" t="e">
        <v>#N/A</v>
      </c>
      <c r="J6500" s="8" t="e">
        <v>#N/A</v>
      </c>
      <c r="K6500" s="8" t="e">
        <v>#N/A</v>
      </c>
      <c r="L6500" s="8">
        <v>0</v>
      </c>
      <c r="M6500" s="8">
        <v>0</v>
      </c>
      <c r="N6500" s="8">
        <v>0</v>
      </c>
      <c r="O6500" s="8">
        <v>0</v>
      </c>
      <c r="P6500" s="8">
        <v>0</v>
      </c>
    </row>
    <row r="6501" spans="1:16" x14ac:dyDescent="0.35">
      <c r="A6501" s="8" t="s">
        <v>193</v>
      </c>
      <c r="B6501" s="54">
        <v>44858</v>
      </c>
      <c r="C6501">
        <v>11</v>
      </c>
      <c r="D6501"/>
      <c r="E6501"/>
      <c r="F6501"/>
      <c r="G6501" s="8">
        <v>6407</v>
      </c>
      <c r="H6501" s="8">
        <v>6497</v>
      </c>
      <c r="I6501" s="8" t="e">
        <v>#N/A</v>
      </c>
      <c r="J6501" s="8" t="e">
        <v>#N/A</v>
      </c>
      <c r="K6501" s="8" t="e">
        <v>#N/A</v>
      </c>
      <c r="L6501" s="8">
        <v>0</v>
      </c>
      <c r="M6501" s="8">
        <v>0</v>
      </c>
      <c r="N6501" s="8">
        <v>0</v>
      </c>
      <c r="O6501" s="8">
        <v>0</v>
      </c>
      <c r="P6501" s="8">
        <v>0</v>
      </c>
    </row>
    <row r="6502" spans="1:16" x14ac:dyDescent="0.35">
      <c r="A6502" s="8" t="s">
        <v>193</v>
      </c>
      <c r="B6502" s="54">
        <v>44865</v>
      </c>
      <c r="C6502">
        <v>3</v>
      </c>
      <c r="D6502"/>
      <c r="E6502"/>
      <c r="F6502"/>
      <c r="G6502" s="8">
        <v>6407</v>
      </c>
      <c r="H6502" s="8">
        <v>6498</v>
      </c>
      <c r="I6502" s="8" t="e">
        <v>#N/A</v>
      </c>
      <c r="J6502" s="8" t="e">
        <v>#N/A</v>
      </c>
      <c r="K6502" s="8" t="e">
        <v>#N/A</v>
      </c>
      <c r="L6502" s="8">
        <v>0</v>
      </c>
      <c r="M6502" s="8">
        <v>0</v>
      </c>
      <c r="N6502" s="8">
        <v>0</v>
      </c>
      <c r="O6502" s="8">
        <v>0</v>
      </c>
      <c r="P6502" s="8">
        <v>0</v>
      </c>
    </row>
    <row r="6503" spans="1:16" x14ac:dyDescent="0.35">
      <c r="A6503" s="8" t="s">
        <v>193</v>
      </c>
      <c r="B6503" s="54">
        <v>44872</v>
      </c>
      <c r="C6503">
        <v>3</v>
      </c>
      <c r="D6503"/>
      <c r="E6503"/>
      <c r="F6503"/>
      <c r="G6503" s="8">
        <v>6407</v>
      </c>
      <c r="H6503" s="8">
        <v>6499</v>
      </c>
      <c r="I6503" s="8" t="e">
        <v>#N/A</v>
      </c>
      <c r="J6503" s="8" t="e">
        <v>#N/A</v>
      </c>
      <c r="K6503" s="8" t="e">
        <v>#N/A</v>
      </c>
      <c r="L6503" s="8">
        <v>0</v>
      </c>
      <c r="M6503" s="8">
        <v>0</v>
      </c>
      <c r="N6503" s="8">
        <v>0</v>
      </c>
      <c r="O6503" s="8">
        <v>0</v>
      </c>
      <c r="P6503" s="8">
        <v>0</v>
      </c>
    </row>
    <row r="6504" spans="1:16" x14ac:dyDescent="0.35">
      <c r="A6504" s="8" t="s">
        <v>193</v>
      </c>
      <c r="B6504" s="54">
        <v>44879</v>
      </c>
      <c r="C6504">
        <v>7</v>
      </c>
      <c r="D6504"/>
      <c r="E6504"/>
      <c r="F6504"/>
      <c r="G6504" s="8">
        <v>6407</v>
      </c>
      <c r="H6504" s="8">
        <v>6500</v>
      </c>
      <c r="I6504" s="8" t="e">
        <v>#N/A</v>
      </c>
      <c r="J6504" s="8" t="e">
        <v>#N/A</v>
      </c>
      <c r="K6504" s="8" t="e">
        <v>#N/A</v>
      </c>
      <c r="L6504" s="8">
        <v>0</v>
      </c>
      <c r="M6504" s="8">
        <v>0</v>
      </c>
      <c r="N6504" s="8">
        <v>0</v>
      </c>
      <c r="O6504" s="8">
        <v>0</v>
      </c>
      <c r="P6504" s="8">
        <v>0</v>
      </c>
    </row>
    <row r="6505" spans="1:16" x14ac:dyDescent="0.35">
      <c r="A6505" s="8" t="s">
        <v>193</v>
      </c>
      <c r="B6505" s="54">
        <v>44886</v>
      </c>
      <c r="C6505">
        <v>5</v>
      </c>
      <c r="D6505"/>
      <c r="E6505"/>
      <c r="F6505"/>
      <c r="G6505" s="8">
        <v>6407</v>
      </c>
      <c r="H6505" s="8">
        <v>6501</v>
      </c>
      <c r="I6505" s="8" t="e">
        <v>#N/A</v>
      </c>
      <c r="J6505" s="8" t="e">
        <v>#N/A</v>
      </c>
      <c r="K6505" s="8" t="e">
        <v>#N/A</v>
      </c>
      <c r="L6505" s="8">
        <v>0</v>
      </c>
      <c r="M6505" s="8">
        <v>0</v>
      </c>
      <c r="N6505" s="8">
        <v>0</v>
      </c>
      <c r="O6505" s="8">
        <v>0</v>
      </c>
      <c r="P6505" s="8">
        <v>0</v>
      </c>
    </row>
    <row r="6506" spans="1:16" x14ac:dyDescent="0.35">
      <c r="A6506" s="8" t="s">
        <v>193</v>
      </c>
      <c r="B6506" s="54">
        <v>44893</v>
      </c>
      <c r="C6506">
        <v>6</v>
      </c>
      <c r="D6506"/>
      <c r="E6506"/>
      <c r="F6506"/>
      <c r="G6506" s="8">
        <v>6407</v>
      </c>
      <c r="H6506" s="8">
        <v>6502</v>
      </c>
      <c r="I6506" s="8" t="e">
        <v>#N/A</v>
      </c>
      <c r="J6506" s="8" t="e">
        <v>#N/A</v>
      </c>
      <c r="K6506" s="8" t="e">
        <v>#N/A</v>
      </c>
      <c r="L6506" s="8">
        <v>0</v>
      </c>
      <c r="M6506" s="8">
        <v>0</v>
      </c>
      <c r="N6506" s="8">
        <v>0</v>
      </c>
      <c r="O6506" s="8">
        <v>0</v>
      </c>
      <c r="P6506" s="8">
        <v>0</v>
      </c>
    </row>
    <row r="6507" spans="1:16" x14ac:dyDescent="0.35">
      <c r="A6507" s="8" t="s">
        <v>193</v>
      </c>
      <c r="B6507" s="54">
        <v>44900</v>
      </c>
      <c r="C6507">
        <v>1</v>
      </c>
      <c r="D6507"/>
      <c r="E6507"/>
      <c r="F6507"/>
      <c r="G6507" s="8">
        <v>6407</v>
      </c>
      <c r="H6507" s="8">
        <v>6503</v>
      </c>
      <c r="I6507" s="8" t="e">
        <v>#N/A</v>
      </c>
      <c r="J6507" s="8" t="e">
        <v>#N/A</v>
      </c>
      <c r="K6507" s="8" t="e">
        <v>#N/A</v>
      </c>
      <c r="L6507" s="8">
        <v>0</v>
      </c>
      <c r="M6507" s="8">
        <v>0</v>
      </c>
      <c r="N6507" s="8">
        <v>0</v>
      </c>
      <c r="O6507" s="8">
        <v>0</v>
      </c>
      <c r="P6507" s="8">
        <v>0</v>
      </c>
    </row>
    <row r="6508" spans="1:16" x14ac:dyDescent="0.35">
      <c r="A6508" s="8" t="s">
        <v>193</v>
      </c>
      <c r="B6508" s="54">
        <v>44907</v>
      </c>
      <c r="C6508">
        <v>4</v>
      </c>
      <c r="D6508"/>
      <c r="E6508"/>
      <c r="F6508"/>
      <c r="G6508" s="8">
        <v>6407</v>
      </c>
      <c r="H6508" s="8">
        <v>6504</v>
      </c>
      <c r="I6508" s="8" t="e">
        <v>#N/A</v>
      </c>
      <c r="J6508" s="8" t="e">
        <v>#N/A</v>
      </c>
      <c r="K6508" s="8" t="e">
        <v>#N/A</v>
      </c>
      <c r="L6508" s="8">
        <v>0</v>
      </c>
      <c r="M6508" s="8">
        <v>0</v>
      </c>
      <c r="N6508" s="8">
        <v>0</v>
      </c>
      <c r="O6508" s="8">
        <v>0</v>
      </c>
      <c r="P6508" s="8">
        <v>0</v>
      </c>
    </row>
    <row r="6509" spans="1:16" x14ac:dyDescent="0.35">
      <c r="A6509" s="8" t="s">
        <v>193</v>
      </c>
      <c r="B6509" s="54">
        <v>44914</v>
      </c>
      <c r="C6509">
        <v>2</v>
      </c>
      <c r="D6509"/>
      <c r="E6509"/>
      <c r="F6509"/>
      <c r="G6509" s="8">
        <v>6407</v>
      </c>
      <c r="H6509" s="8">
        <v>6505</v>
      </c>
      <c r="I6509" s="8" t="e">
        <v>#N/A</v>
      </c>
      <c r="J6509" s="8" t="e">
        <v>#N/A</v>
      </c>
      <c r="K6509" s="8" t="e">
        <v>#N/A</v>
      </c>
      <c r="L6509" s="8">
        <v>0</v>
      </c>
      <c r="M6509" s="8">
        <v>0</v>
      </c>
      <c r="N6509" s="8">
        <v>0</v>
      </c>
      <c r="O6509" s="8">
        <v>0</v>
      </c>
      <c r="P6509" s="8">
        <v>0</v>
      </c>
    </row>
    <row r="6510" spans="1:16" x14ac:dyDescent="0.35">
      <c r="A6510" s="8" t="s">
        <v>193</v>
      </c>
      <c r="B6510" s="54">
        <v>44921</v>
      </c>
      <c r="C6510">
        <v>3</v>
      </c>
      <c r="D6510"/>
      <c r="E6510">
        <v>4</v>
      </c>
      <c r="F6510">
        <v>2.8528083780358942</v>
      </c>
      <c r="G6510" s="8">
        <v>6407</v>
      </c>
      <c r="H6510" s="8">
        <v>6506</v>
      </c>
      <c r="I6510" s="8" t="e">
        <v>#N/A</v>
      </c>
      <c r="J6510" s="8" t="e">
        <v>#N/A</v>
      </c>
      <c r="K6510" s="8" t="e">
        <v>#N/A</v>
      </c>
      <c r="L6510" s="8">
        <v>0</v>
      </c>
      <c r="M6510" s="8">
        <v>0</v>
      </c>
      <c r="N6510" s="8" t="e">
        <v>#N/A</v>
      </c>
      <c r="O6510" s="8" t="e">
        <v>#N/A</v>
      </c>
      <c r="P6510" s="8">
        <v>0</v>
      </c>
    </row>
    <row r="6511" spans="1:16" x14ac:dyDescent="0.35">
      <c r="A6511" s="8" t="s">
        <v>193</v>
      </c>
      <c r="B6511" s="54">
        <v>44928</v>
      </c>
      <c r="C6511">
        <v>1</v>
      </c>
      <c r="D6511">
        <v>2.3529198206167767</v>
      </c>
      <c r="E6511">
        <v>4</v>
      </c>
      <c r="F6511">
        <v>1.4265670239070196</v>
      </c>
      <c r="G6511" s="8">
        <v>6407</v>
      </c>
      <c r="H6511" s="8">
        <v>6507</v>
      </c>
      <c r="I6511" s="8">
        <v>0</v>
      </c>
      <c r="J6511" s="8">
        <v>5.666666666666667</v>
      </c>
      <c r="K6511" s="8">
        <v>2.1100614613450124</v>
      </c>
      <c r="L6511" s="8">
        <v>0.42656702390701962</v>
      </c>
      <c r="M6511" s="8">
        <v>1.1100614613450124</v>
      </c>
      <c r="N6511" s="8">
        <v>4.666666666666667</v>
      </c>
      <c r="O6511" s="8">
        <v>1</v>
      </c>
      <c r="P6511" s="8">
        <v>1</v>
      </c>
    </row>
    <row r="6512" spans="1:16" x14ac:dyDescent="0.35">
      <c r="A6512" s="8" t="s">
        <v>193</v>
      </c>
      <c r="B6512" s="54">
        <v>44935</v>
      </c>
      <c r="C6512">
        <v>3</v>
      </c>
      <c r="D6512">
        <v>1.3471978100392921</v>
      </c>
      <c r="E6512">
        <v>4</v>
      </c>
      <c r="F6512">
        <v>2.6314459514911777</v>
      </c>
      <c r="G6512" s="8">
        <v>6407</v>
      </c>
      <c r="H6512" s="8">
        <v>6508</v>
      </c>
      <c r="I6512" s="8">
        <v>0</v>
      </c>
      <c r="J6512" s="8">
        <v>5.2222222222222223</v>
      </c>
      <c r="K6512" s="8">
        <v>1.3258876874384771</v>
      </c>
      <c r="L6512" s="8">
        <v>0.36855404850882234</v>
      </c>
      <c r="M6512" s="8">
        <v>1.6741123125615229</v>
      </c>
      <c r="N6512" s="8">
        <v>2.2222222222222223</v>
      </c>
      <c r="O6512" s="8">
        <v>3</v>
      </c>
      <c r="P6512" s="8">
        <v>1</v>
      </c>
    </row>
    <row r="6513" spans="1:16" x14ac:dyDescent="0.35">
      <c r="A6513" s="8" t="s">
        <v>193</v>
      </c>
      <c r="B6513" s="54">
        <v>44942</v>
      </c>
      <c r="C6513">
        <v>0</v>
      </c>
      <c r="D6513">
        <v>1.3111335228919945</v>
      </c>
      <c r="E6513">
        <v>4</v>
      </c>
      <c r="F6513">
        <v>0.63185801871073366</v>
      </c>
      <c r="G6513" s="8">
        <v>6407</v>
      </c>
      <c r="H6513" s="8">
        <v>6509</v>
      </c>
      <c r="I6513" s="8">
        <v>0</v>
      </c>
      <c r="J6513" s="8">
        <v>4.666666666666667</v>
      </c>
      <c r="K6513" s="8">
        <v>1.3461251477274816</v>
      </c>
      <c r="L6513" s="8">
        <v>0.63185801871073366</v>
      </c>
      <c r="M6513" s="8">
        <v>1.3461251477274816</v>
      </c>
      <c r="N6513" s="8">
        <v>4.666666666666667</v>
      </c>
      <c r="O6513" s="8">
        <v>0</v>
      </c>
      <c r="P6513" s="8">
        <v>1</v>
      </c>
    </row>
    <row r="6514" spans="1:16" x14ac:dyDescent="0.35">
      <c r="A6514" s="8" t="s">
        <v>193</v>
      </c>
      <c r="B6514" s="54">
        <v>44949</v>
      </c>
      <c r="C6514">
        <v>0</v>
      </c>
      <c r="D6514">
        <v>1.2654813275265226</v>
      </c>
      <c r="E6514">
        <v>4</v>
      </c>
      <c r="F6514">
        <v>0.14711814662734513</v>
      </c>
      <c r="G6514" s="8">
        <v>6407</v>
      </c>
      <c r="H6514" s="8">
        <v>6510</v>
      </c>
      <c r="I6514" s="8">
        <v>1</v>
      </c>
      <c r="J6514" s="8">
        <v>3.7777777777777777</v>
      </c>
      <c r="K6514" s="8">
        <v>1.3736141808904709</v>
      </c>
      <c r="L6514" s="8">
        <v>0.14711814662734513</v>
      </c>
      <c r="M6514" s="8">
        <v>1.3736141808904709</v>
      </c>
      <c r="N6514" s="8">
        <v>3.7777777777777777</v>
      </c>
      <c r="O6514" s="8">
        <v>1</v>
      </c>
      <c r="P6514" s="8">
        <v>1</v>
      </c>
    </row>
    <row r="6515" spans="1:16" x14ac:dyDescent="0.35">
      <c r="A6515" s="8" t="s">
        <v>193</v>
      </c>
      <c r="B6515" s="54">
        <v>44956</v>
      </c>
      <c r="C6515">
        <v>0</v>
      </c>
      <c r="D6515">
        <v>2.2278261135133239</v>
      </c>
      <c r="E6515">
        <v>4</v>
      </c>
      <c r="F6515">
        <v>3.5423745E-2</v>
      </c>
      <c r="G6515" s="8">
        <v>6407</v>
      </c>
      <c r="H6515" s="8">
        <v>6511</v>
      </c>
      <c r="I6515" s="8">
        <v>7</v>
      </c>
      <c r="J6515" s="8">
        <v>3.5555555555555554</v>
      </c>
      <c r="K6515" s="8">
        <v>2.1874424005281683</v>
      </c>
      <c r="L6515" s="8">
        <v>3.5423745E-2</v>
      </c>
      <c r="M6515" s="8">
        <v>2.1874424005281683</v>
      </c>
      <c r="N6515" s="8">
        <v>3.5555555555555554</v>
      </c>
      <c r="O6515" s="8">
        <v>7</v>
      </c>
      <c r="P6515" s="8">
        <v>1</v>
      </c>
    </row>
    <row r="6516" spans="1:16" x14ac:dyDescent="0.35">
      <c r="A6516" s="8" t="s">
        <v>193</v>
      </c>
      <c r="B6516" s="54">
        <v>44963</v>
      </c>
      <c r="C6516">
        <v>0</v>
      </c>
      <c r="D6516">
        <v>8.2301707682384233</v>
      </c>
      <c r="E6516">
        <v>4</v>
      </c>
      <c r="F6516">
        <v>8.4295410000000005E-3</v>
      </c>
      <c r="G6516" s="8">
        <v>6407</v>
      </c>
      <c r="H6516" s="8">
        <v>6512</v>
      </c>
      <c r="I6516" s="8">
        <v>7</v>
      </c>
      <c r="J6516" s="8">
        <v>3.5555555555555554</v>
      </c>
      <c r="K6516" s="8">
        <v>7.082613889019024</v>
      </c>
      <c r="L6516" s="8">
        <v>8.4295410000000005E-3</v>
      </c>
      <c r="M6516" s="8">
        <v>7.082613889019024</v>
      </c>
      <c r="N6516" s="8">
        <v>3.5555555555555554</v>
      </c>
      <c r="O6516" s="8">
        <v>7</v>
      </c>
      <c r="P6516" s="8">
        <v>1</v>
      </c>
    </row>
    <row r="6517" spans="1:16" x14ac:dyDescent="0.35">
      <c r="A6517" s="8" t="s">
        <v>193</v>
      </c>
      <c r="B6517" s="54">
        <v>44970</v>
      </c>
      <c r="C6517">
        <v>1</v>
      </c>
      <c r="D6517">
        <v>8.2707911050705505</v>
      </c>
      <c r="E6517">
        <v>4</v>
      </c>
      <c r="F6517">
        <v>0.76404291899999999</v>
      </c>
      <c r="G6517" s="8">
        <v>6407</v>
      </c>
      <c r="H6517" s="8">
        <v>6513</v>
      </c>
      <c r="I6517" s="8">
        <v>1</v>
      </c>
      <c r="J6517" s="8">
        <v>2.7777777777777777</v>
      </c>
      <c r="K6517" s="8">
        <v>7.0877439302213601</v>
      </c>
      <c r="L6517" s="8">
        <v>0.23595708100000001</v>
      </c>
      <c r="M6517" s="8">
        <v>6.0877439302213601</v>
      </c>
      <c r="N6517" s="8">
        <v>1.7777777777777777</v>
      </c>
      <c r="O6517" s="8">
        <v>0</v>
      </c>
      <c r="P6517" s="8">
        <v>1</v>
      </c>
    </row>
    <row r="6518" spans="1:16" x14ac:dyDescent="0.35">
      <c r="A6518" s="8" t="s">
        <v>193</v>
      </c>
      <c r="B6518" s="54">
        <v>44977</v>
      </c>
      <c r="C6518">
        <v>2</v>
      </c>
      <c r="D6518">
        <v>2.2825929645358944</v>
      </c>
      <c r="E6518">
        <v>4</v>
      </c>
      <c r="F6518">
        <v>1.7083408057199043</v>
      </c>
      <c r="G6518" s="8">
        <v>6407</v>
      </c>
      <c r="H6518" s="8">
        <v>6514</v>
      </c>
      <c r="I6518" s="8">
        <v>0</v>
      </c>
      <c r="J6518" s="8">
        <v>2.2222222222222223</v>
      </c>
      <c r="K6518" s="8">
        <v>2.2178258415437182</v>
      </c>
      <c r="L6518" s="8">
        <v>0.29165919428009568</v>
      </c>
      <c r="M6518" s="8">
        <v>0.2178258415437182</v>
      </c>
      <c r="N6518" s="8">
        <v>0.22222222222222232</v>
      </c>
      <c r="O6518" s="8">
        <v>2</v>
      </c>
      <c r="P6518" s="8">
        <v>1</v>
      </c>
    </row>
    <row r="6519" spans="1:16" x14ac:dyDescent="0.35">
      <c r="A6519" s="8" t="s">
        <v>193</v>
      </c>
      <c r="B6519" s="54">
        <v>44984</v>
      </c>
      <c r="C6519">
        <v>0</v>
      </c>
      <c r="D6519">
        <v>1.2673006207118149</v>
      </c>
      <c r="E6519">
        <v>4</v>
      </c>
      <c r="F6519">
        <v>0.40796299118633228</v>
      </c>
      <c r="G6519" s="8">
        <v>6407</v>
      </c>
      <c r="H6519" s="8">
        <v>6515</v>
      </c>
      <c r="I6519" s="8">
        <v>1</v>
      </c>
      <c r="J6519" s="8">
        <v>1.5555555555555556</v>
      </c>
      <c r="K6519" s="8">
        <v>1.4033325263316314</v>
      </c>
      <c r="L6519" s="8">
        <v>0.40796299118633228</v>
      </c>
      <c r="M6519" s="8">
        <v>1.4033325263316314</v>
      </c>
      <c r="N6519" s="8">
        <v>1.5555555555555556</v>
      </c>
      <c r="O6519" s="8">
        <v>1</v>
      </c>
      <c r="P6519" s="8">
        <v>1</v>
      </c>
    </row>
    <row r="6520" spans="1:16" x14ac:dyDescent="0.35">
      <c r="A6520" s="8" t="s">
        <v>193</v>
      </c>
      <c r="B6520" s="54">
        <v>44991</v>
      </c>
      <c r="C6520">
        <v>4</v>
      </c>
      <c r="D6520">
        <v>2.258420571924431</v>
      </c>
      <c r="E6520">
        <v>4</v>
      </c>
      <c r="F6520">
        <v>3.1111487183035211</v>
      </c>
      <c r="G6520" s="8">
        <v>6407</v>
      </c>
      <c r="H6520" s="8">
        <v>6516</v>
      </c>
      <c r="I6520" s="8">
        <v>0</v>
      </c>
      <c r="J6520" s="8">
        <v>1.4444444444444444</v>
      </c>
      <c r="K6520" s="8">
        <v>2.1874976507124395</v>
      </c>
      <c r="L6520" s="8">
        <v>0.88885128169647887</v>
      </c>
      <c r="M6520" s="8">
        <v>1.8125023492875605</v>
      </c>
      <c r="N6520" s="8">
        <v>2.5555555555555554</v>
      </c>
      <c r="O6520" s="8">
        <v>4</v>
      </c>
      <c r="P6520" s="8">
        <v>1</v>
      </c>
    </row>
    <row r="6521" spans="1:16" x14ac:dyDescent="0.35">
      <c r="A6521" s="8" t="s">
        <v>193</v>
      </c>
      <c r="B6521" s="54">
        <v>44998</v>
      </c>
      <c r="C6521">
        <v>2</v>
      </c>
      <c r="D6521">
        <v>1.2814637679362528</v>
      </c>
      <c r="E6521">
        <v>4</v>
      </c>
      <c r="F6521">
        <v>2.2770485479999998</v>
      </c>
      <c r="G6521" s="8">
        <v>6407</v>
      </c>
      <c r="H6521" s="8">
        <v>6517</v>
      </c>
      <c r="I6521" s="8">
        <v>1</v>
      </c>
      <c r="J6521" s="8">
        <v>1.1111111111111112</v>
      </c>
      <c r="K6521" s="8">
        <v>1.3516688103043997</v>
      </c>
      <c r="L6521" s="8">
        <v>0.27704854799999978</v>
      </c>
      <c r="M6521" s="8">
        <v>0.64833118969560033</v>
      </c>
      <c r="N6521" s="8">
        <v>0.88888888888888884</v>
      </c>
      <c r="O6521" s="8">
        <v>1</v>
      </c>
      <c r="P6521" s="8">
        <v>1</v>
      </c>
    </row>
    <row r="6522" spans="1:16" x14ac:dyDescent="0.35">
      <c r="A6522" s="8" t="s">
        <v>193</v>
      </c>
      <c r="B6522" s="54">
        <v>45005</v>
      </c>
      <c r="C6522">
        <v>6</v>
      </c>
      <c r="D6522">
        <v>2.2725797012643199</v>
      </c>
      <c r="E6522">
        <v>4</v>
      </c>
      <c r="F6522">
        <v>5.0563576660000003</v>
      </c>
      <c r="G6522" s="8">
        <v>6407</v>
      </c>
      <c r="H6522" s="8">
        <v>6518</v>
      </c>
      <c r="I6522" s="8">
        <v>0</v>
      </c>
      <c r="J6522" s="8">
        <v>1.1111111111111112</v>
      </c>
      <c r="K6522" s="8">
        <v>2.1641206026677344</v>
      </c>
      <c r="L6522" s="8">
        <v>0.94364233399999975</v>
      </c>
      <c r="M6522" s="8">
        <v>3.8358793973322656</v>
      </c>
      <c r="N6522" s="8">
        <v>4.8888888888888893</v>
      </c>
      <c r="O6522" s="8">
        <v>6</v>
      </c>
      <c r="P6522" s="8">
        <v>1</v>
      </c>
    </row>
    <row r="6523" spans="1:16" x14ac:dyDescent="0.35">
      <c r="A6523" s="8" t="s">
        <v>193</v>
      </c>
      <c r="B6523" s="54">
        <v>45012</v>
      </c>
      <c r="C6523">
        <v>1</v>
      </c>
      <c r="D6523">
        <v>1.2668642353018518</v>
      </c>
      <c r="E6523">
        <v>4</v>
      </c>
      <c r="F6523">
        <v>2.0946406108231921</v>
      </c>
      <c r="G6523" s="8">
        <v>6407</v>
      </c>
      <c r="H6523" s="8">
        <v>6519</v>
      </c>
      <c r="I6523" s="8">
        <v>2</v>
      </c>
      <c r="J6523" s="8">
        <v>0.77777777777777779</v>
      </c>
      <c r="K6523" s="8">
        <v>1.3482065344035723</v>
      </c>
      <c r="L6523" s="8">
        <v>1.0946406108231921</v>
      </c>
      <c r="M6523" s="8">
        <v>0.3482065344035723</v>
      </c>
      <c r="N6523" s="8">
        <v>0.22222222222222221</v>
      </c>
      <c r="O6523" s="8">
        <v>1</v>
      </c>
      <c r="P6523" s="8">
        <v>1</v>
      </c>
    </row>
    <row r="6524" spans="1:16" x14ac:dyDescent="0.35">
      <c r="A6524" s="8" t="s">
        <v>193</v>
      </c>
      <c r="B6524" s="54">
        <v>45019</v>
      </c>
      <c r="C6524">
        <v>2</v>
      </c>
      <c r="D6524">
        <v>3.3043160159380163</v>
      </c>
      <c r="E6524">
        <v>4</v>
      </c>
      <c r="F6524">
        <v>2.0268768379210229</v>
      </c>
      <c r="G6524" s="8">
        <v>6407</v>
      </c>
      <c r="H6524" s="8">
        <v>6520</v>
      </c>
      <c r="I6524" s="8">
        <v>0</v>
      </c>
      <c r="J6524" s="8">
        <v>1.1111111111111112</v>
      </c>
      <c r="K6524" s="8">
        <v>2.9769498225604618</v>
      </c>
      <c r="L6524" s="8">
        <v>2.6876837921022911E-2</v>
      </c>
      <c r="M6524" s="8">
        <v>0.97694982256046181</v>
      </c>
      <c r="N6524" s="8">
        <v>0.88888888888888884</v>
      </c>
      <c r="O6524" s="8">
        <v>2</v>
      </c>
      <c r="P6524" s="8">
        <v>1</v>
      </c>
    </row>
    <row r="6525" spans="1:16" x14ac:dyDescent="0.35">
      <c r="A6525" s="8" t="s">
        <v>193</v>
      </c>
      <c r="B6525" s="54">
        <v>45026</v>
      </c>
      <c r="C6525">
        <v>4</v>
      </c>
      <c r="D6525">
        <v>1.3001837379496299</v>
      </c>
      <c r="E6525">
        <v>4</v>
      </c>
      <c r="F6525">
        <v>3.4545870738558162</v>
      </c>
      <c r="G6525" s="8">
        <v>6407</v>
      </c>
      <c r="H6525" s="8">
        <v>6521</v>
      </c>
      <c r="I6525" s="8">
        <v>0</v>
      </c>
      <c r="J6525" s="8">
        <v>1</v>
      </c>
      <c r="K6525" s="8">
        <v>1.354073483141788</v>
      </c>
      <c r="L6525" s="8">
        <v>0.5454129261441838</v>
      </c>
      <c r="M6525" s="8">
        <v>2.645926516858212</v>
      </c>
      <c r="N6525" s="8">
        <v>3</v>
      </c>
      <c r="O6525" s="8">
        <v>4</v>
      </c>
      <c r="P6525" s="8">
        <v>1</v>
      </c>
    </row>
    <row r="6526" spans="1:16" x14ac:dyDescent="0.35">
      <c r="A6526" s="8" t="s">
        <v>193</v>
      </c>
      <c r="B6526" s="54">
        <v>45033</v>
      </c>
      <c r="C6526">
        <v>3</v>
      </c>
      <c r="D6526">
        <v>1.2737092369418797</v>
      </c>
      <c r="E6526">
        <v>4</v>
      </c>
      <c r="F6526">
        <v>3.1256426751367989</v>
      </c>
      <c r="G6526" s="8">
        <v>6407</v>
      </c>
      <c r="H6526" s="8">
        <v>6522</v>
      </c>
      <c r="I6526" s="8">
        <v>0</v>
      </c>
      <c r="J6526" s="8">
        <v>1.6666666666666667</v>
      </c>
      <c r="K6526" s="8">
        <v>1.3615562040915692</v>
      </c>
      <c r="L6526" s="8">
        <v>0.12564267513679894</v>
      </c>
      <c r="M6526" s="8">
        <v>1.6384437959084308</v>
      </c>
      <c r="N6526" s="8">
        <v>1.3333333333333333</v>
      </c>
      <c r="O6526" s="8">
        <v>3</v>
      </c>
      <c r="P6526" s="8">
        <v>1</v>
      </c>
    </row>
    <row r="6527" spans="1:16" x14ac:dyDescent="0.35">
      <c r="A6527" s="8" t="s">
        <v>193</v>
      </c>
      <c r="B6527" s="54">
        <v>45040</v>
      </c>
      <c r="C6527">
        <v>2</v>
      </c>
      <c r="D6527">
        <v>1.2088920259324203</v>
      </c>
      <c r="E6527">
        <v>4</v>
      </c>
      <c r="F6527">
        <v>2.3127148936907433</v>
      </c>
      <c r="G6527" s="8">
        <v>6407</v>
      </c>
      <c r="H6527" s="8">
        <v>6523</v>
      </c>
      <c r="I6527" s="8">
        <v>3</v>
      </c>
      <c r="J6527" s="8">
        <v>1.7777777777777777</v>
      </c>
      <c r="K6527" s="8">
        <v>1.3636504243865755</v>
      </c>
      <c r="L6527" s="8">
        <v>0.31271489369074335</v>
      </c>
      <c r="M6527" s="8">
        <v>0.63634957561342453</v>
      </c>
      <c r="N6527" s="8">
        <v>0.22222222222222232</v>
      </c>
      <c r="O6527" s="8">
        <v>1</v>
      </c>
      <c r="P6527" s="8">
        <v>1</v>
      </c>
    </row>
    <row r="6528" spans="1:16" x14ac:dyDescent="0.35">
      <c r="A6528" s="8" t="s">
        <v>193</v>
      </c>
      <c r="B6528" s="54">
        <v>45047</v>
      </c>
      <c r="C6528">
        <v>2</v>
      </c>
      <c r="D6528">
        <v>4.1504869210204358</v>
      </c>
      <c r="E6528">
        <v>4</v>
      </c>
      <c r="F6528">
        <v>2.0871970015274335</v>
      </c>
      <c r="G6528" s="8">
        <v>6407</v>
      </c>
      <c r="H6528" s="8">
        <v>6524</v>
      </c>
      <c r="I6528" s="8">
        <v>1</v>
      </c>
      <c r="J6528" s="8">
        <v>2</v>
      </c>
      <c r="K6528" s="8">
        <v>3.9902321581306706</v>
      </c>
      <c r="L6528" s="8">
        <v>8.7197001527433482E-2</v>
      </c>
      <c r="M6528" s="8">
        <v>1.9902321581306706</v>
      </c>
      <c r="N6528" s="8">
        <v>0</v>
      </c>
      <c r="O6528" s="8">
        <v>1</v>
      </c>
      <c r="P6528" s="8">
        <v>1</v>
      </c>
    </row>
    <row r="6529" spans="1:16" x14ac:dyDescent="0.35">
      <c r="A6529" s="8" t="s">
        <v>193</v>
      </c>
      <c r="B6529" s="54">
        <v>45054</v>
      </c>
      <c r="C6529">
        <v>3</v>
      </c>
      <c r="D6529">
        <v>2.1958554620685025</v>
      </c>
      <c r="E6529">
        <v>4</v>
      </c>
      <c r="F6529">
        <v>2.746324758979664</v>
      </c>
      <c r="G6529" s="8">
        <v>6407</v>
      </c>
      <c r="H6529" s="8">
        <v>6525</v>
      </c>
      <c r="I6529" s="8">
        <v>4</v>
      </c>
      <c r="J6529" s="8">
        <v>2.4444444444444446</v>
      </c>
      <c r="K6529" s="8">
        <v>2.5564195770367935</v>
      </c>
      <c r="L6529" s="8">
        <v>0.25367524102033601</v>
      </c>
      <c r="M6529" s="8">
        <v>0.44358042296320654</v>
      </c>
      <c r="N6529" s="8">
        <v>0.55555555555555536</v>
      </c>
      <c r="O6529" s="8">
        <v>1</v>
      </c>
      <c r="P6529" s="8">
        <v>1</v>
      </c>
    </row>
    <row r="6530" spans="1:16" x14ac:dyDescent="0.35">
      <c r="A6530" s="8" t="s">
        <v>193</v>
      </c>
      <c r="B6530" s="54">
        <v>45061</v>
      </c>
      <c r="C6530">
        <v>6</v>
      </c>
      <c r="D6530">
        <v>5.1710311279661365</v>
      </c>
      <c r="E6530">
        <v>4</v>
      </c>
      <c r="F6530">
        <v>5.1048481533330952</v>
      </c>
      <c r="G6530" s="8">
        <v>6407</v>
      </c>
      <c r="H6530" s="8">
        <v>6526</v>
      </c>
      <c r="I6530" s="8">
        <v>1</v>
      </c>
      <c r="J6530" s="8">
        <v>2.6666666666666665</v>
      </c>
      <c r="K6530" s="8">
        <v>4.6219032390834984</v>
      </c>
      <c r="L6530" s="8">
        <v>0.89515184666690484</v>
      </c>
      <c r="M6530" s="8">
        <v>1.3780967609165016</v>
      </c>
      <c r="N6530" s="8">
        <v>3.3333333333333335</v>
      </c>
      <c r="O6530" s="8">
        <v>5</v>
      </c>
      <c r="P6530" s="8">
        <v>1</v>
      </c>
    </row>
    <row r="6531" spans="1:16" x14ac:dyDescent="0.35">
      <c r="A6531" s="8" t="s">
        <v>193</v>
      </c>
      <c r="B6531" s="54">
        <v>45068</v>
      </c>
      <c r="C6531">
        <v>2</v>
      </c>
      <c r="D6531">
        <v>2.110965645550273</v>
      </c>
      <c r="E6531">
        <v>4</v>
      </c>
      <c r="F6531">
        <v>2.8841551385274307</v>
      </c>
      <c r="G6531" s="8">
        <v>6407</v>
      </c>
      <c r="H6531" s="8">
        <v>6527</v>
      </c>
      <c r="I6531" s="8">
        <v>5</v>
      </c>
      <c r="J6531" s="8">
        <v>2.6666666666666665</v>
      </c>
      <c r="K6531" s="8">
        <v>2.189246121703472</v>
      </c>
      <c r="L6531" s="8">
        <v>0.88415513852743066</v>
      </c>
      <c r="M6531" s="8">
        <v>0.18924612170347199</v>
      </c>
      <c r="N6531" s="8">
        <v>0.66666666666666652</v>
      </c>
      <c r="O6531" s="8">
        <v>3</v>
      </c>
      <c r="P6531" s="8">
        <v>1</v>
      </c>
    </row>
    <row r="6532" spans="1:16" x14ac:dyDescent="0.35">
      <c r="A6532" s="8" t="s">
        <v>193</v>
      </c>
      <c r="B6532" s="54">
        <v>45075</v>
      </c>
      <c r="C6532">
        <v>7</v>
      </c>
      <c r="D6532">
        <v>6.0541447525728431</v>
      </c>
      <c r="E6532">
        <v>4</v>
      </c>
      <c r="F6532">
        <v>5.7683208696687327</v>
      </c>
      <c r="G6532" s="8">
        <v>6407</v>
      </c>
      <c r="H6532" s="8">
        <v>6528</v>
      </c>
      <c r="I6532" s="8">
        <v>5</v>
      </c>
      <c r="J6532" s="8">
        <v>2.8888888888888888</v>
      </c>
      <c r="K6532" s="8">
        <v>6.0082000587995026</v>
      </c>
      <c r="L6532" s="8">
        <v>1.2316791303312673</v>
      </c>
      <c r="M6532" s="8">
        <v>0.99179994120049741</v>
      </c>
      <c r="N6532" s="8">
        <v>4.1111111111111107</v>
      </c>
      <c r="O6532" s="8">
        <v>2</v>
      </c>
      <c r="P6532" s="8">
        <v>1</v>
      </c>
    </row>
    <row r="6533" spans="1:16" x14ac:dyDescent="0.35">
      <c r="A6533" s="8" t="s">
        <v>193</v>
      </c>
      <c r="B6533" s="54">
        <v>45082</v>
      </c>
      <c r="C6533">
        <v>3</v>
      </c>
      <c r="D6533">
        <v>6.0340793653054892</v>
      </c>
      <c r="E6533">
        <v>4</v>
      </c>
      <c r="F6533">
        <v>3.855280434297399</v>
      </c>
      <c r="G6533" s="8">
        <v>6407</v>
      </c>
      <c r="H6533" s="8">
        <v>6529</v>
      </c>
      <c r="I6533" s="8">
        <v>6</v>
      </c>
      <c r="J6533" s="8">
        <v>2.7777777777777777</v>
      </c>
      <c r="K6533" s="8">
        <v>5.6347761240518102</v>
      </c>
      <c r="L6533" s="8">
        <v>0.85528043429739897</v>
      </c>
      <c r="M6533" s="8">
        <v>2.6347761240518102</v>
      </c>
      <c r="N6533" s="8">
        <v>0.22222222222222232</v>
      </c>
      <c r="O6533" s="8">
        <v>3</v>
      </c>
      <c r="P6533" s="8">
        <v>1</v>
      </c>
    </row>
    <row r="6534" spans="1:16" x14ac:dyDescent="0.35">
      <c r="A6534" s="8" t="s">
        <v>193</v>
      </c>
      <c r="B6534" s="54">
        <v>45089</v>
      </c>
      <c r="C6534">
        <v>5</v>
      </c>
      <c r="D6534">
        <v>7.0635283352383578</v>
      </c>
      <c r="E6534">
        <v>4</v>
      </c>
      <c r="F6534">
        <v>4.6401576401810223</v>
      </c>
      <c r="G6534" s="8">
        <v>6407</v>
      </c>
      <c r="H6534" s="8">
        <v>6530</v>
      </c>
      <c r="I6534" s="8">
        <v>2</v>
      </c>
      <c r="J6534" s="8">
        <v>3.2222222222222223</v>
      </c>
      <c r="K6534" s="8">
        <v>6.4539471637201009</v>
      </c>
      <c r="L6534" s="8">
        <v>0.35984235981897772</v>
      </c>
      <c r="M6534" s="8">
        <v>1.4539471637201009</v>
      </c>
      <c r="N6534" s="8">
        <v>1.7777777777777777</v>
      </c>
      <c r="O6534" s="8">
        <v>3</v>
      </c>
      <c r="P6534" s="8">
        <v>1</v>
      </c>
    </row>
    <row r="6535" spans="1:16" x14ac:dyDescent="0.35">
      <c r="A6535" s="8" t="s">
        <v>193</v>
      </c>
      <c r="B6535" s="54">
        <v>45096</v>
      </c>
      <c r="C6535">
        <v>5</v>
      </c>
      <c r="D6535">
        <v>3.0849080586246242</v>
      </c>
      <c r="E6535">
        <v>4</v>
      </c>
      <c r="F6535">
        <v>4.8863194766951938</v>
      </c>
      <c r="G6535" s="8">
        <v>6407</v>
      </c>
      <c r="H6535" s="8">
        <v>6531</v>
      </c>
      <c r="I6535" s="8">
        <v>2</v>
      </c>
      <c r="J6535" s="8">
        <v>2.7777777777777777</v>
      </c>
      <c r="K6535" s="8">
        <v>3.58619265255063</v>
      </c>
      <c r="L6535" s="8">
        <v>0.11368052330480616</v>
      </c>
      <c r="M6535" s="8">
        <v>1.41380734744937</v>
      </c>
      <c r="N6535" s="8">
        <v>2.2222222222222223</v>
      </c>
      <c r="O6535" s="8">
        <v>3</v>
      </c>
      <c r="P6535" s="8">
        <v>1</v>
      </c>
    </row>
    <row r="6536" spans="1:16" x14ac:dyDescent="0.35">
      <c r="A6536" s="8" t="s">
        <v>193</v>
      </c>
      <c r="B6536" s="54">
        <v>45103</v>
      </c>
      <c r="C6536">
        <v>5</v>
      </c>
      <c r="D6536">
        <v>3.0648492508782033</v>
      </c>
      <c r="E6536">
        <v>4</v>
      </c>
      <c r="F6536">
        <v>4.9641444523702969</v>
      </c>
      <c r="G6536" s="8">
        <v>6407</v>
      </c>
      <c r="H6536" s="8">
        <v>6532</v>
      </c>
      <c r="I6536" s="8">
        <v>4</v>
      </c>
      <c r="J6536" s="8">
        <v>3.4444444444444446</v>
      </c>
      <c r="K6536" s="8">
        <v>3.2951518351463385</v>
      </c>
      <c r="L6536" s="8">
        <v>3.5855547629703111E-2</v>
      </c>
      <c r="M6536" s="8">
        <v>1.7048481648536615</v>
      </c>
      <c r="N6536" s="8">
        <v>1.5555555555555554</v>
      </c>
      <c r="O6536" s="8">
        <v>1</v>
      </c>
      <c r="P6536" s="8">
        <v>1</v>
      </c>
    </row>
    <row r="6537" spans="1:16" x14ac:dyDescent="0.35">
      <c r="A6537" s="8" t="s">
        <v>193</v>
      </c>
      <c r="B6537" s="54">
        <v>45110</v>
      </c>
      <c r="C6537">
        <v>14</v>
      </c>
      <c r="D6537">
        <v>5.6422226841867946</v>
      </c>
      <c r="E6537">
        <v>4</v>
      </c>
      <c r="F6537">
        <v>11.181037457456689</v>
      </c>
      <c r="G6537" s="8">
        <v>6407</v>
      </c>
      <c r="H6537" s="8">
        <v>6533</v>
      </c>
      <c r="I6537" s="8">
        <v>4</v>
      </c>
      <c r="J6537" s="8">
        <v>3.5555555555555554</v>
      </c>
      <c r="K6537" s="8">
        <v>5.3026489270768851</v>
      </c>
      <c r="L6537" s="8">
        <v>2.8189625425433107</v>
      </c>
      <c r="M6537" s="8">
        <v>8.6973510729231158</v>
      </c>
      <c r="N6537" s="8">
        <v>10.444444444444445</v>
      </c>
      <c r="O6537" s="8">
        <v>10</v>
      </c>
      <c r="P6537" s="8">
        <v>1</v>
      </c>
    </row>
    <row r="6538" spans="1:16" x14ac:dyDescent="0.35">
      <c r="A6538" s="8" t="s">
        <v>193</v>
      </c>
      <c r="B6538" s="54">
        <v>45117</v>
      </c>
      <c r="C6538">
        <v>5</v>
      </c>
      <c r="D6538">
        <v>4.655672288232326</v>
      </c>
      <c r="E6538">
        <v>4</v>
      </c>
      <c r="F6538">
        <v>7.091643917755988</v>
      </c>
      <c r="G6538" s="8">
        <v>6407</v>
      </c>
      <c r="H6538" s="8">
        <v>6534</v>
      </c>
      <c r="I6538" s="8">
        <v>6</v>
      </c>
      <c r="J6538" s="8">
        <v>3.6666666666666665</v>
      </c>
      <c r="K6538" s="8">
        <v>4.8372315554480672</v>
      </c>
      <c r="L6538" s="8">
        <v>2.091643917755988</v>
      </c>
      <c r="M6538" s="8">
        <v>0.16276844455193284</v>
      </c>
      <c r="N6538" s="8">
        <v>1.3333333333333335</v>
      </c>
      <c r="O6538" s="8">
        <v>1</v>
      </c>
      <c r="P6538" s="8">
        <v>1</v>
      </c>
    </row>
    <row r="6539" spans="1:16" x14ac:dyDescent="0.35">
      <c r="A6539" s="8" t="s">
        <v>193</v>
      </c>
      <c r="B6539" s="54">
        <v>45124</v>
      </c>
      <c r="C6539">
        <v>11</v>
      </c>
      <c r="D6539">
        <v>4.6802904064706876</v>
      </c>
      <c r="E6539">
        <v>4</v>
      </c>
      <c r="F6539">
        <v>9.52630117</v>
      </c>
      <c r="G6539" s="8">
        <v>6407</v>
      </c>
      <c r="H6539" s="8">
        <v>6535</v>
      </c>
      <c r="I6539" s="8">
        <v>9</v>
      </c>
      <c r="J6539" s="8">
        <v>3.8888888888888888</v>
      </c>
      <c r="K6539" s="8">
        <v>5.9050236568327854</v>
      </c>
      <c r="L6539" s="8">
        <v>1.47369883</v>
      </c>
      <c r="M6539" s="8">
        <v>5.0949763431672146</v>
      </c>
      <c r="N6539" s="8">
        <v>7.1111111111111107</v>
      </c>
      <c r="O6539" s="8">
        <v>2</v>
      </c>
      <c r="P6539" s="8">
        <v>1</v>
      </c>
    </row>
    <row r="6540" spans="1:16" x14ac:dyDescent="0.35">
      <c r="A6540" s="8" t="s">
        <v>193</v>
      </c>
      <c r="B6540" s="54">
        <v>45131</v>
      </c>
      <c r="C6540">
        <v>8</v>
      </c>
      <c r="D6540">
        <v>8.7001488368715307</v>
      </c>
      <c r="E6540">
        <v>4</v>
      </c>
      <c r="F6540">
        <v>8.5799162953722785</v>
      </c>
      <c r="G6540" s="8">
        <v>6407</v>
      </c>
      <c r="H6540" s="8">
        <v>6536</v>
      </c>
      <c r="I6540" s="8">
        <v>10</v>
      </c>
      <c r="J6540" s="8">
        <v>4.2222222222222223</v>
      </c>
      <c r="K6540" s="8">
        <v>9.3830830272050019</v>
      </c>
      <c r="L6540" s="8">
        <v>0.57991629537227851</v>
      </c>
      <c r="M6540" s="8">
        <v>1.3830830272050019</v>
      </c>
      <c r="N6540" s="8">
        <v>3.7777777777777777</v>
      </c>
      <c r="O6540" s="8">
        <v>2</v>
      </c>
      <c r="P6540" s="8">
        <v>1</v>
      </c>
    </row>
    <row r="6541" spans="1:16" x14ac:dyDescent="0.35">
      <c r="A6541" s="8" t="s">
        <v>193</v>
      </c>
      <c r="B6541" s="54">
        <v>45138</v>
      </c>
      <c r="C6541">
        <v>12</v>
      </c>
      <c r="D6541">
        <v>9.7120039376386806</v>
      </c>
      <c r="E6541">
        <v>4</v>
      </c>
      <c r="F6541">
        <v>10.68669577868728</v>
      </c>
      <c r="G6541" s="8">
        <v>6407</v>
      </c>
      <c r="H6541" s="8">
        <v>6537</v>
      </c>
      <c r="I6541" s="8">
        <v>11</v>
      </c>
      <c r="J6541" s="8">
        <v>5.5555555555555554</v>
      </c>
      <c r="K6541" s="8">
        <v>10.405044220701134</v>
      </c>
      <c r="L6541" s="8">
        <v>1.3133042213127197</v>
      </c>
      <c r="M6541" s="8">
        <v>1.594955779298866</v>
      </c>
      <c r="N6541" s="8">
        <v>6.4444444444444446</v>
      </c>
      <c r="O6541" s="8">
        <v>1</v>
      </c>
      <c r="P6541" s="8">
        <v>1</v>
      </c>
    </row>
    <row r="6542" spans="1:16" x14ac:dyDescent="0.35">
      <c r="A6542" s="8" t="s">
        <v>193</v>
      </c>
      <c r="B6542" s="54">
        <v>45145</v>
      </c>
      <c r="C6542">
        <v>18</v>
      </c>
      <c r="D6542">
        <v>15.64883806150759</v>
      </c>
      <c r="E6542">
        <v>4</v>
      </c>
      <c r="F6542">
        <v>15.368295413561979</v>
      </c>
      <c r="G6542" s="8">
        <v>6407</v>
      </c>
      <c r="H6542" s="8">
        <v>6538</v>
      </c>
      <c r="I6542" s="8">
        <v>13</v>
      </c>
      <c r="J6542" s="8">
        <v>5.7777777777777777</v>
      </c>
      <c r="K6542" s="8">
        <v>13.786917726001841</v>
      </c>
      <c r="L6542" s="8">
        <v>2.6317045864380209</v>
      </c>
      <c r="M6542" s="8">
        <v>4.2130822739981593</v>
      </c>
      <c r="N6542" s="8">
        <v>12.222222222222221</v>
      </c>
      <c r="O6542" s="8">
        <v>5</v>
      </c>
      <c r="P6542" s="8">
        <v>1</v>
      </c>
    </row>
    <row r="6543" spans="1:16" x14ac:dyDescent="0.35">
      <c r="A6543" s="8" t="s">
        <v>193</v>
      </c>
      <c r="B6543" s="54">
        <v>45152</v>
      </c>
      <c r="C6543">
        <v>19</v>
      </c>
      <c r="D6543">
        <v>15.53926387828864</v>
      </c>
      <c r="E6543">
        <v>4</v>
      </c>
      <c r="F6543">
        <v>17.845080424379187</v>
      </c>
      <c r="G6543" s="8">
        <v>6407</v>
      </c>
      <c r="H6543" s="8">
        <v>6539</v>
      </c>
      <c r="I6543" s="8">
        <v>18</v>
      </c>
      <c r="J6543" s="8">
        <v>6.333333333333333</v>
      </c>
      <c r="K6543" s="8">
        <v>14.900111740204611</v>
      </c>
      <c r="L6543" s="8">
        <v>1.1549195756208128</v>
      </c>
      <c r="M6543" s="8">
        <v>4.0998882597953887</v>
      </c>
      <c r="N6543" s="8">
        <v>12.666666666666668</v>
      </c>
      <c r="O6543" s="8">
        <v>1</v>
      </c>
      <c r="P6543" s="8">
        <v>1</v>
      </c>
    </row>
    <row r="6544" spans="1:16" x14ac:dyDescent="0.35">
      <c r="A6544" s="8" t="s">
        <v>193</v>
      </c>
      <c r="B6544" s="54">
        <v>45159</v>
      </c>
      <c r="C6544">
        <v>21</v>
      </c>
      <c r="D6544">
        <v>18.487202230850144</v>
      </c>
      <c r="E6544">
        <v>4</v>
      </c>
      <c r="F6544">
        <v>20.019403110593252</v>
      </c>
      <c r="G6544" s="8">
        <v>6407</v>
      </c>
      <c r="H6544" s="8">
        <v>6540</v>
      </c>
      <c r="I6544" s="8">
        <v>16</v>
      </c>
      <c r="J6544" s="8">
        <v>7</v>
      </c>
      <c r="K6544" s="8">
        <v>18.986624280173181</v>
      </c>
      <c r="L6544" s="8">
        <v>0.98059688940674761</v>
      </c>
      <c r="M6544" s="8">
        <v>2.0133757198268185</v>
      </c>
      <c r="N6544" s="8">
        <v>14</v>
      </c>
      <c r="O6544" s="8">
        <v>5</v>
      </c>
      <c r="P6544" s="8">
        <v>1</v>
      </c>
    </row>
    <row r="6545" spans="1:16" x14ac:dyDescent="0.35">
      <c r="A6545" s="8" t="s">
        <v>193</v>
      </c>
      <c r="B6545" s="54">
        <v>45166</v>
      </c>
      <c r="C6545">
        <v>16</v>
      </c>
      <c r="D6545">
        <v>16.499063814254164</v>
      </c>
      <c r="E6545">
        <v>4</v>
      </c>
      <c r="F6545">
        <v>17.33041645724099</v>
      </c>
      <c r="G6545" s="8">
        <v>6407</v>
      </c>
      <c r="H6545" s="8">
        <v>6541</v>
      </c>
      <c r="I6545" s="8">
        <v>9</v>
      </c>
      <c r="J6545" s="8">
        <v>7.5555555555555554</v>
      </c>
      <c r="K6545" s="8">
        <v>17.014406472620024</v>
      </c>
      <c r="L6545" s="8">
        <v>1.3304164572409896</v>
      </c>
      <c r="M6545" s="8">
        <v>1.0144064726200241</v>
      </c>
      <c r="N6545" s="8">
        <v>8.4444444444444446</v>
      </c>
      <c r="O6545" s="8">
        <v>7</v>
      </c>
      <c r="P6545" s="8">
        <v>1</v>
      </c>
    </row>
    <row r="6546" spans="1:16" x14ac:dyDescent="0.35">
      <c r="A6546" s="8" t="s">
        <v>193</v>
      </c>
      <c r="B6546" s="54">
        <v>45173</v>
      </c>
      <c r="C6546">
        <v>11</v>
      </c>
      <c r="D6546">
        <v>10.509339068619216</v>
      </c>
      <c r="E6546">
        <v>4</v>
      </c>
      <c r="F6546">
        <v>13.049594258330137</v>
      </c>
      <c r="G6546" s="8">
        <v>6407</v>
      </c>
      <c r="H6546" s="8">
        <v>6542</v>
      </c>
      <c r="I6546" s="8">
        <v>8</v>
      </c>
      <c r="J6546" s="8">
        <v>9.2222222222222214</v>
      </c>
      <c r="K6546" s="8">
        <v>10.482867764747251</v>
      </c>
      <c r="L6546" s="8">
        <v>2.0495942583301368</v>
      </c>
      <c r="M6546" s="8">
        <v>0.51713223525274898</v>
      </c>
      <c r="N6546" s="8">
        <v>1.7777777777777786</v>
      </c>
      <c r="O6546" s="8">
        <v>3</v>
      </c>
      <c r="P6546" s="8">
        <v>1</v>
      </c>
    </row>
    <row r="6547" spans="1:16" x14ac:dyDescent="0.35">
      <c r="A6547" s="8" t="s">
        <v>193</v>
      </c>
      <c r="B6547" s="54">
        <v>45180</v>
      </c>
      <c r="C6547">
        <v>8</v>
      </c>
      <c r="D6547">
        <v>11.518030372476113</v>
      </c>
      <c r="E6547">
        <v>4</v>
      </c>
      <c r="F6547">
        <v>9.4165164538283364</v>
      </c>
      <c r="G6547" s="8">
        <v>6407</v>
      </c>
      <c r="H6547" s="8">
        <v>6543</v>
      </c>
      <c r="I6547" s="8">
        <v>8</v>
      </c>
      <c r="J6547" s="8">
        <v>10.777777777777779</v>
      </c>
      <c r="K6547" s="8">
        <v>10.432667408474915</v>
      </c>
      <c r="L6547" s="8">
        <v>1.4165164538283364</v>
      </c>
      <c r="M6547" s="8">
        <v>2.4326674084749147</v>
      </c>
      <c r="N6547" s="8">
        <v>2.7777777777777786</v>
      </c>
      <c r="O6547" s="8">
        <v>0</v>
      </c>
      <c r="P6547" s="8">
        <v>1</v>
      </c>
    </row>
    <row r="6548" spans="1:16" x14ac:dyDescent="0.35">
      <c r="A6548" s="8" t="s">
        <v>193</v>
      </c>
      <c r="B6548" s="54">
        <v>45187</v>
      </c>
      <c r="C6548">
        <v>8</v>
      </c>
      <c r="D6548">
        <v>6.5378201037586274</v>
      </c>
      <c r="E6548">
        <v>4</v>
      </c>
      <c r="F6548">
        <v>8.3885339651792972</v>
      </c>
      <c r="G6548" s="8">
        <v>6407</v>
      </c>
      <c r="H6548" s="8">
        <v>6544</v>
      </c>
      <c r="I6548" s="8">
        <v>7</v>
      </c>
      <c r="J6548" s="8">
        <v>12.555555555555555</v>
      </c>
      <c r="K6548" s="8">
        <v>8.1046858499887549</v>
      </c>
      <c r="L6548" s="8">
        <v>0.38853396517929717</v>
      </c>
      <c r="M6548" s="8">
        <v>0.10468584998875485</v>
      </c>
      <c r="N6548" s="8">
        <v>4.5555555555555554</v>
      </c>
      <c r="O6548" s="8">
        <v>1</v>
      </c>
      <c r="P6548" s="8">
        <v>1</v>
      </c>
    </row>
    <row r="6549" spans="1:16" x14ac:dyDescent="0.35">
      <c r="A6549" s="8" t="s">
        <v>193</v>
      </c>
      <c r="B6549" s="54">
        <v>45194</v>
      </c>
      <c r="C6549">
        <v>6</v>
      </c>
      <c r="D6549">
        <v>10.541756750098749</v>
      </c>
      <c r="E6549">
        <v>4</v>
      </c>
      <c r="F6549">
        <v>6.6597062870379196</v>
      </c>
      <c r="G6549" s="8">
        <v>6407</v>
      </c>
      <c r="H6549" s="8">
        <v>6545</v>
      </c>
      <c r="I6549" s="8">
        <v>7</v>
      </c>
      <c r="J6549" s="8">
        <v>13.777777777777779</v>
      </c>
      <c r="K6549" s="8">
        <v>9.4773372876160042</v>
      </c>
      <c r="L6549" s="8">
        <v>0.65970628703791956</v>
      </c>
      <c r="M6549" s="8">
        <v>3.4773372876160042</v>
      </c>
      <c r="N6549" s="8">
        <v>7.7777777777777786</v>
      </c>
      <c r="O6549" s="8">
        <v>1</v>
      </c>
      <c r="P6549" s="8">
        <v>1</v>
      </c>
    </row>
    <row r="6550" spans="1:16" x14ac:dyDescent="0.35">
      <c r="A6550" s="8" t="s">
        <v>193</v>
      </c>
      <c r="B6550" s="54">
        <v>45201</v>
      </c>
      <c r="C6550">
        <v>7</v>
      </c>
      <c r="D6550">
        <v>10.544037670164174</v>
      </c>
      <c r="E6550">
        <v>4</v>
      </c>
      <c r="F6550">
        <v>6.9059080436091405</v>
      </c>
      <c r="G6550" s="8">
        <v>6407</v>
      </c>
      <c r="H6550" s="8">
        <v>6546</v>
      </c>
      <c r="I6550" s="8">
        <v>8</v>
      </c>
      <c r="J6550" s="8">
        <v>13.444444444444445</v>
      </c>
      <c r="K6550" s="8">
        <v>9.5035280235904445</v>
      </c>
      <c r="L6550" s="8">
        <v>9.4091956390859544E-2</v>
      </c>
      <c r="M6550" s="8">
        <v>2.5035280235904445</v>
      </c>
      <c r="N6550" s="8">
        <v>6.4444444444444446</v>
      </c>
      <c r="O6550" s="8">
        <v>1</v>
      </c>
      <c r="P6550" s="8">
        <v>1</v>
      </c>
    </row>
    <row r="6551" spans="1:16" x14ac:dyDescent="0.35">
      <c r="A6551" s="8" t="s">
        <v>193</v>
      </c>
      <c r="B6551" s="54">
        <v>45208</v>
      </c>
      <c r="C6551">
        <v>6</v>
      </c>
      <c r="D6551">
        <v>6.5542478051867228</v>
      </c>
      <c r="E6551">
        <v>4</v>
      </c>
      <c r="F6551">
        <v>6.2544535163181294</v>
      </c>
      <c r="G6551" s="8">
        <v>6407</v>
      </c>
      <c r="H6551" s="8">
        <v>6547</v>
      </c>
      <c r="I6551" s="8">
        <v>7</v>
      </c>
      <c r="J6551" s="8">
        <v>13.777777777777779</v>
      </c>
      <c r="K6551" s="8">
        <v>8.170410538163269</v>
      </c>
      <c r="L6551" s="8">
        <v>0.2544535163181294</v>
      </c>
      <c r="M6551" s="8">
        <v>2.170410538163269</v>
      </c>
      <c r="N6551" s="8">
        <v>7.7777777777777786</v>
      </c>
      <c r="O6551" s="8">
        <v>1</v>
      </c>
      <c r="P6551" s="8">
        <v>1</v>
      </c>
    </row>
    <row r="6552" spans="1:16" x14ac:dyDescent="0.35">
      <c r="A6552" s="8" t="s">
        <v>193</v>
      </c>
      <c r="B6552" s="54">
        <v>45215</v>
      </c>
      <c r="C6552">
        <v>5</v>
      </c>
      <c r="D6552">
        <v>8.5709443109259293</v>
      </c>
      <c r="E6552">
        <v>4</v>
      </c>
      <c r="F6552">
        <v>5.3501363160000004</v>
      </c>
      <c r="G6552" s="8">
        <v>6407</v>
      </c>
      <c r="H6552" s="8">
        <v>6548</v>
      </c>
      <c r="I6552" s="8">
        <v>11</v>
      </c>
      <c r="J6552" s="8">
        <v>13.444444444444445</v>
      </c>
      <c r="K6552" s="8">
        <v>8.605904088115139</v>
      </c>
      <c r="L6552" s="8">
        <v>0.35013631600000039</v>
      </c>
      <c r="M6552" s="8">
        <v>3.605904088115139</v>
      </c>
      <c r="N6552" s="8">
        <v>8.4444444444444446</v>
      </c>
      <c r="O6552" s="8">
        <v>6</v>
      </c>
      <c r="P6552" s="8">
        <v>1</v>
      </c>
    </row>
    <row r="6553" spans="1:16" x14ac:dyDescent="0.35">
      <c r="A6553" s="8" t="s">
        <v>193</v>
      </c>
      <c r="B6553" s="54">
        <v>45222</v>
      </c>
      <c r="C6553">
        <v>4</v>
      </c>
      <c r="D6553">
        <v>5.60348922764243</v>
      </c>
      <c r="E6553">
        <v>4</v>
      </c>
      <c r="F6553">
        <v>4.3740313843303484</v>
      </c>
      <c r="G6553" s="8">
        <v>6407</v>
      </c>
      <c r="H6553" s="8">
        <v>6549</v>
      </c>
      <c r="I6553" s="8">
        <v>3</v>
      </c>
      <c r="J6553" s="8">
        <v>13.222222222222221</v>
      </c>
      <c r="K6553" s="8">
        <v>9.3406782239150257</v>
      </c>
      <c r="L6553" s="8">
        <v>0.37403138433034844</v>
      </c>
      <c r="M6553" s="8">
        <v>5.3406782239150257</v>
      </c>
      <c r="N6553" s="8">
        <v>9.2222222222222214</v>
      </c>
      <c r="O6553" s="8">
        <v>1</v>
      </c>
      <c r="P6553" s="8">
        <v>1</v>
      </c>
    </row>
    <row r="6554" spans="1:16" x14ac:dyDescent="0.35">
      <c r="A6554" s="8" t="s">
        <v>193</v>
      </c>
      <c r="B6554" s="54">
        <v>45229</v>
      </c>
      <c r="C6554">
        <v>5</v>
      </c>
      <c r="D6554">
        <v>5.5930790040638865</v>
      </c>
      <c r="E6554">
        <v>4</v>
      </c>
      <c r="F6554">
        <v>4.826197742267671</v>
      </c>
      <c r="G6554" s="8">
        <v>6407</v>
      </c>
      <c r="H6554" s="8">
        <v>6550</v>
      </c>
      <c r="I6554" s="8">
        <v>3</v>
      </c>
      <c r="J6554" s="8">
        <v>12.666666666666666</v>
      </c>
      <c r="K6554" s="8">
        <v>5.1094014076705623</v>
      </c>
      <c r="L6554" s="8">
        <v>0.17380225773232905</v>
      </c>
      <c r="M6554" s="8">
        <v>0.10940140767056228</v>
      </c>
      <c r="N6554" s="8">
        <v>7.6666666666666661</v>
      </c>
      <c r="O6554" s="8">
        <v>2</v>
      </c>
      <c r="P6554" s="8">
        <v>1</v>
      </c>
    </row>
    <row r="6555" spans="1:16" x14ac:dyDescent="0.35">
      <c r="A6555" s="8" t="s">
        <v>193</v>
      </c>
      <c r="B6555" s="54">
        <v>45236</v>
      </c>
      <c r="C6555">
        <v>4</v>
      </c>
      <c r="D6555">
        <v>7.6017657509729046</v>
      </c>
      <c r="E6555">
        <v>4</v>
      </c>
      <c r="F6555">
        <v>4.2295260697266723</v>
      </c>
      <c r="G6555" s="8">
        <v>6407</v>
      </c>
      <c r="H6555" s="8">
        <v>6551</v>
      </c>
      <c r="I6555" s="8">
        <v>7</v>
      </c>
      <c r="J6555" s="8">
        <v>11.333333333333334</v>
      </c>
      <c r="K6555" s="8">
        <v>6.0771162340425295</v>
      </c>
      <c r="L6555" s="8">
        <v>0.22952606972667233</v>
      </c>
      <c r="M6555" s="8">
        <v>2.0771162340425295</v>
      </c>
      <c r="N6555" s="8">
        <v>7.3333333333333339</v>
      </c>
      <c r="O6555" s="8">
        <v>3</v>
      </c>
      <c r="P6555" s="8">
        <v>1</v>
      </c>
    </row>
    <row r="6556" spans="1:16" x14ac:dyDescent="0.35">
      <c r="A6556" s="8" t="s">
        <v>193</v>
      </c>
      <c r="B6556" s="54">
        <v>45243</v>
      </c>
      <c r="C6556">
        <v>4</v>
      </c>
      <c r="D6556">
        <v>3.6071382224475683</v>
      </c>
      <c r="E6556">
        <v>4</v>
      </c>
      <c r="F6556">
        <v>4.0637646582518805</v>
      </c>
      <c r="G6556" s="8">
        <v>6407</v>
      </c>
      <c r="H6556" s="8">
        <v>6552</v>
      </c>
      <c r="I6556" s="8">
        <v>5</v>
      </c>
      <c r="J6556" s="8">
        <v>9.7777777777777786</v>
      </c>
      <c r="K6556" s="8">
        <v>6.3461650384478352</v>
      </c>
      <c r="L6556" s="8">
        <v>6.3764658251880491E-2</v>
      </c>
      <c r="M6556" s="8">
        <v>2.3461650384478352</v>
      </c>
      <c r="N6556" s="8">
        <v>5.7777777777777786</v>
      </c>
      <c r="O6556" s="8">
        <v>1</v>
      </c>
      <c r="P6556" s="8">
        <v>1</v>
      </c>
    </row>
    <row r="6557" spans="1:16" x14ac:dyDescent="0.35">
      <c r="A6557" s="8" t="s">
        <v>193</v>
      </c>
      <c r="B6557" s="54">
        <v>45250</v>
      </c>
      <c r="C6557">
        <v>3</v>
      </c>
      <c r="D6557">
        <v>4.5758991377034937</v>
      </c>
      <c r="E6557">
        <v>4</v>
      </c>
      <c r="F6557">
        <v>3.2961372930000001</v>
      </c>
      <c r="G6557" s="8">
        <v>6407</v>
      </c>
      <c r="H6557" s="8">
        <v>6553</v>
      </c>
      <c r="I6557" s="8">
        <v>6</v>
      </c>
      <c r="J6557" s="8">
        <v>7.8888888888888893</v>
      </c>
      <c r="K6557" s="8">
        <v>5.8020030473155124</v>
      </c>
      <c r="L6557" s="8">
        <v>0.29613729300000013</v>
      </c>
      <c r="M6557" s="8">
        <v>2.8020030473155124</v>
      </c>
      <c r="N6557" s="8">
        <v>4.8888888888888893</v>
      </c>
      <c r="O6557" s="8">
        <v>3</v>
      </c>
      <c r="P6557" s="8">
        <v>1</v>
      </c>
    </row>
    <row r="6558" spans="1:16" x14ac:dyDescent="0.35">
      <c r="A6558" s="8" t="s">
        <v>193</v>
      </c>
      <c r="B6558" s="54">
        <v>45257</v>
      </c>
      <c r="C6558">
        <v>4</v>
      </c>
      <c r="D6558">
        <v>3.5717503658247356</v>
      </c>
      <c r="E6558">
        <v>4</v>
      </c>
      <c r="F6558">
        <v>3.8042896130543689</v>
      </c>
      <c r="G6558" s="8">
        <v>6407</v>
      </c>
      <c r="H6558" s="8">
        <v>6554</v>
      </c>
      <c r="I6558" s="8">
        <v>1</v>
      </c>
      <c r="J6558" s="8">
        <v>6.666666666666667</v>
      </c>
      <c r="K6558" s="8">
        <v>5.8629185395355785</v>
      </c>
      <c r="L6558" s="8">
        <v>0.19571038694563114</v>
      </c>
      <c r="M6558" s="8">
        <v>1.8629185395355785</v>
      </c>
      <c r="N6558" s="8">
        <v>2.666666666666667</v>
      </c>
      <c r="O6558" s="8">
        <v>3</v>
      </c>
      <c r="P6558" s="8">
        <v>1</v>
      </c>
    </row>
    <row r="6559" spans="1:16" x14ac:dyDescent="0.35">
      <c r="A6559" s="8" t="s">
        <v>193</v>
      </c>
      <c r="B6559" s="54">
        <v>45264</v>
      </c>
      <c r="C6559">
        <v>5</v>
      </c>
      <c r="D6559">
        <v>4.5261615066667016</v>
      </c>
      <c r="E6559">
        <v>4</v>
      </c>
      <c r="F6559">
        <v>4.6678195889355578</v>
      </c>
      <c r="G6559" s="8">
        <v>6407</v>
      </c>
      <c r="H6559" s="8">
        <v>6555</v>
      </c>
      <c r="I6559" s="8">
        <v>4</v>
      </c>
      <c r="J6559" s="8">
        <v>5.8888888888888893</v>
      </c>
      <c r="K6559" s="8">
        <v>3.6802742867781695</v>
      </c>
      <c r="L6559" s="8">
        <v>0.33218041106444218</v>
      </c>
      <c r="M6559" s="8">
        <v>1.3197257132218305</v>
      </c>
      <c r="N6559" s="8">
        <v>0.88888888888888928</v>
      </c>
      <c r="O6559" s="8">
        <v>1</v>
      </c>
      <c r="P6559" s="8">
        <v>1</v>
      </c>
    </row>
    <row r="6560" spans="1:16" x14ac:dyDescent="0.35">
      <c r="A6560" s="8" t="s">
        <v>193</v>
      </c>
      <c r="B6560" s="54">
        <v>45271</v>
      </c>
      <c r="C6560">
        <v>2</v>
      </c>
      <c r="D6560">
        <v>6.4629168852196548</v>
      </c>
      <c r="E6560">
        <v>4</v>
      </c>
      <c r="F6560">
        <v>2.7492894049999999</v>
      </c>
      <c r="G6560" s="8">
        <v>6407</v>
      </c>
      <c r="H6560" s="8">
        <v>6556</v>
      </c>
      <c r="I6560" s="8">
        <v>2</v>
      </c>
      <c r="J6560" s="8">
        <v>5.4444444444444446</v>
      </c>
      <c r="K6560" s="8">
        <v>6.2448435453563782</v>
      </c>
      <c r="L6560" s="8">
        <v>0.74928940499999985</v>
      </c>
      <c r="M6560" s="8">
        <v>4.2448435453563782</v>
      </c>
      <c r="N6560" s="8">
        <v>3.4444444444444446</v>
      </c>
      <c r="O6560" s="8">
        <v>0</v>
      </c>
      <c r="P6560" s="8">
        <v>1</v>
      </c>
    </row>
    <row r="6561" spans="1:16" x14ac:dyDescent="0.35">
      <c r="A6561" s="8" t="s">
        <v>193</v>
      </c>
      <c r="B6561" s="54">
        <v>45278</v>
      </c>
      <c r="C6561">
        <v>8</v>
      </c>
      <c r="D6561">
        <v>3.4476002032057069</v>
      </c>
      <c r="E6561">
        <v>4</v>
      </c>
      <c r="F6561">
        <v>6.484660098</v>
      </c>
      <c r="G6561" s="8">
        <v>6407</v>
      </c>
      <c r="H6561" s="8">
        <v>6557</v>
      </c>
      <c r="I6561" s="8">
        <v>3</v>
      </c>
      <c r="J6561" s="8">
        <v>4.8888888888888893</v>
      </c>
      <c r="K6561" s="8">
        <v>3.7850114105441763</v>
      </c>
      <c r="L6561" s="8">
        <v>1.515339902</v>
      </c>
      <c r="M6561" s="8">
        <v>4.2149885894558237</v>
      </c>
      <c r="N6561" s="8">
        <v>3.1111111111111107</v>
      </c>
      <c r="O6561" s="8">
        <v>5</v>
      </c>
      <c r="P6561" s="8">
        <v>1</v>
      </c>
    </row>
    <row r="6562" spans="1:16" x14ac:dyDescent="0.35">
      <c r="A6562" s="8" t="s">
        <v>193</v>
      </c>
      <c r="B6562" s="54">
        <v>45285</v>
      </c>
      <c r="C6562">
        <v>4</v>
      </c>
      <c r="D6562">
        <v>2.472208965723131</v>
      </c>
      <c r="E6562"/>
      <c r="F6562"/>
      <c r="G6562" s="8">
        <v>6407</v>
      </c>
      <c r="H6562" s="8">
        <v>6558</v>
      </c>
      <c r="I6562" s="8">
        <v>1</v>
      </c>
      <c r="J6562" s="8">
        <v>4.666666666666667</v>
      </c>
      <c r="K6562" s="8">
        <v>3.3545195621115282</v>
      </c>
      <c r="L6562" s="8">
        <v>4</v>
      </c>
      <c r="M6562" s="8">
        <v>0.64548043788847176</v>
      </c>
      <c r="N6562" s="8">
        <v>0</v>
      </c>
      <c r="O6562" s="8">
        <v>0</v>
      </c>
      <c r="P6562" s="8">
        <v>1</v>
      </c>
    </row>
    <row r="6563" spans="1:16" x14ac:dyDescent="0.35">
      <c r="A6563" s="8" t="s">
        <v>194</v>
      </c>
      <c r="B6563" s="54">
        <v>44200</v>
      </c>
      <c r="C6563">
        <v>0</v>
      </c>
      <c r="D6563"/>
      <c r="E6563"/>
      <c r="F6563"/>
      <c r="G6563" s="8">
        <v>6563</v>
      </c>
      <c r="H6563" s="8">
        <v>6559</v>
      </c>
      <c r="I6563" s="8" t="e">
        <v>#N/A</v>
      </c>
      <c r="J6563" s="8" t="e">
        <v>#N/A</v>
      </c>
      <c r="K6563" s="8" t="e">
        <v>#N/A</v>
      </c>
      <c r="L6563" s="8">
        <v>0</v>
      </c>
      <c r="M6563" s="8">
        <v>0</v>
      </c>
      <c r="N6563" s="8">
        <v>0</v>
      </c>
      <c r="O6563" s="8">
        <v>0</v>
      </c>
      <c r="P6563" s="8">
        <v>0</v>
      </c>
    </row>
    <row r="6564" spans="1:16" x14ac:dyDescent="0.35">
      <c r="A6564" s="8" t="s">
        <v>194</v>
      </c>
      <c r="B6564" s="54">
        <v>44207</v>
      </c>
      <c r="C6564">
        <v>0</v>
      </c>
      <c r="D6564"/>
      <c r="E6564"/>
      <c r="F6564"/>
      <c r="G6564" s="8">
        <v>6563</v>
      </c>
      <c r="H6564" s="8">
        <v>6560</v>
      </c>
      <c r="I6564" s="8" t="e">
        <v>#N/A</v>
      </c>
      <c r="J6564" s="8" t="e">
        <v>#N/A</v>
      </c>
      <c r="K6564" s="8" t="e">
        <v>#N/A</v>
      </c>
      <c r="L6564" s="8">
        <v>0</v>
      </c>
      <c r="M6564" s="8">
        <v>0</v>
      </c>
      <c r="N6564" s="8">
        <v>0</v>
      </c>
      <c r="O6564" s="8">
        <v>0</v>
      </c>
      <c r="P6564" s="8">
        <v>0</v>
      </c>
    </row>
    <row r="6565" spans="1:16" x14ac:dyDescent="0.35">
      <c r="A6565" s="8" t="s">
        <v>194</v>
      </c>
      <c r="B6565" s="54">
        <v>44214</v>
      </c>
      <c r="C6565">
        <v>1</v>
      </c>
      <c r="D6565"/>
      <c r="E6565"/>
      <c r="F6565"/>
      <c r="G6565" s="8">
        <v>6563</v>
      </c>
      <c r="H6565" s="8">
        <v>6561</v>
      </c>
      <c r="I6565" s="8" t="e">
        <v>#N/A</v>
      </c>
      <c r="J6565" s="8" t="e">
        <v>#N/A</v>
      </c>
      <c r="K6565" s="8" t="e">
        <v>#N/A</v>
      </c>
      <c r="L6565" s="8">
        <v>0</v>
      </c>
      <c r="M6565" s="8">
        <v>0</v>
      </c>
      <c r="N6565" s="8">
        <v>0</v>
      </c>
      <c r="O6565" s="8">
        <v>0</v>
      </c>
      <c r="P6565" s="8">
        <v>0</v>
      </c>
    </row>
    <row r="6566" spans="1:16" x14ac:dyDescent="0.35">
      <c r="A6566" s="8" t="s">
        <v>194</v>
      </c>
      <c r="B6566" s="54">
        <v>44221</v>
      </c>
      <c r="C6566">
        <v>1</v>
      </c>
      <c r="D6566"/>
      <c r="E6566"/>
      <c r="F6566"/>
      <c r="G6566" s="8">
        <v>6563</v>
      </c>
      <c r="H6566" s="8">
        <v>6562</v>
      </c>
      <c r="I6566" s="8" t="e">
        <v>#N/A</v>
      </c>
      <c r="J6566" s="8" t="e">
        <v>#N/A</v>
      </c>
      <c r="K6566" s="8" t="e">
        <v>#N/A</v>
      </c>
      <c r="L6566" s="8">
        <v>0</v>
      </c>
      <c r="M6566" s="8">
        <v>0</v>
      </c>
      <c r="N6566" s="8">
        <v>0</v>
      </c>
      <c r="O6566" s="8">
        <v>0</v>
      </c>
      <c r="P6566" s="8">
        <v>0</v>
      </c>
    </row>
    <row r="6567" spans="1:16" x14ac:dyDescent="0.35">
      <c r="A6567" s="8" t="s">
        <v>194</v>
      </c>
      <c r="B6567" s="54">
        <v>44228</v>
      </c>
      <c r="C6567">
        <v>0</v>
      </c>
      <c r="D6567"/>
      <c r="E6567"/>
      <c r="F6567"/>
      <c r="G6567" s="8">
        <v>6563</v>
      </c>
      <c r="H6567" s="8">
        <v>6563</v>
      </c>
      <c r="I6567" s="8" t="e">
        <v>#N/A</v>
      </c>
      <c r="J6567" s="8" t="e">
        <v>#N/A</v>
      </c>
      <c r="K6567" s="8" t="e">
        <v>#N/A</v>
      </c>
      <c r="L6567" s="8">
        <v>0</v>
      </c>
      <c r="M6567" s="8">
        <v>0</v>
      </c>
      <c r="N6567" s="8">
        <v>0</v>
      </c>
      <c r="O6567" s="8">
        <v>0</v>
      </c>
      <c r="P6567" s="8">
        <v>0</v>
      </c>
    </row>
    <row r="6568" spans="1:16" x14ac:dyDescent="0.35">
      <c r="A6568" s="8" t="s">
        <v>194</v>
      </c>
      <c r="B6568" s="54">
        <v>44235</v>
      </c>
      <c r="C6568">
        <v>0</v>
      </c>
      <c r="D6568"/>
      <c r="E6568"/>
      <c r="F6568"/>
      <c r="G6568" s="8">
        <v>6563</v>
      </c>
      <c r="H6568" s="8">
        <v>6564</v>
      </c>
      <c r="I6568" s="8" t="e">
        <v>#N/A</v>
      </c>
      <c r="J6568" s="8" t="e">
        <v>#N/A</v>
      </c>
      <c r="K6568" s="8" t="e">
        <v>#N/A</v>
      </c>
      <c r="L6568" s="8">
        <v>0</v>
      </c>
      <c r="M6568" s="8">
        <v>0</v>
      </c>
      <c r="N6568" s="8">
        <v>0</v>
      </c>
      <c r="O6568" s="8">
        <v>0</v>
      </c>
      <c r="P6568" s="8">
        <v>0</v>
      </c>
    </row>
    <row r="6569" spans="1:16" x14ac:dyDescent="0.35">
      <c r="A6569" s="8" t="s">
        <v>194</v>
      </c>
      <c r="B6569" s="54">
        <v>44242</v>
      </c>
      <c r="C6569">
        <v>0</v>
      </c>
      <c r="D6569"/>
      <c r="E6569"/>
      <c r="F6569"/>
      <c r="G6569" s="8">
        <v>6563</v>
      </c>
      <c r="H6569" s="8">
        <v>6565</v>
      </c>
      <c r="I6569" s="8" t="e">
        <v>#N/A</v>
      </c>
      <c r="J6569" s="8" t="e">
        <v>#N/A</v>
      </c>
      <c r="K6569" s="8" t="e">
        <v>#N/A</v>
      </c>
      <c r="L6569" s="8">
        <v>0</v>
      </c>
      <c r="M6569" s="8">
        <v>0</v>
      </c>
      <c r="N6569" s="8">
        <v>0</v>
      </c>
      <c r="O6569" s="8">
        <v>0</v>
      </c>
      <c r="P6569" s="8">
        <v>0</v>
      </c>
    </row>
    <row r="6570" spans="1:16" x14ac:dyDescent="0.35">
      <c r="A6570" s="8" t="s">
        <v>194</v>
      </c>
      <c r="B6570" s="54">
        <v>44249</v>
      </c>
      <c r="C6570">
        <v>0</v>
      </c>
      <c r="D6570"/>
      <c r="E6570"/>
      <c r="F6570"/>
      <c r="G6570" s="8">
        <v>6563</v>
      </c>
      <c r="H6570" s="8">
        <v>6566</v>
      </c>
      <c r="I6570" s="8" t="e">
        <v>#N/A</v>
      </c>
      <c r="J6570" s="8" t="e">
        <v>#N/A</v>
      </c>
      <c r="K6570" s="8" t="e">
        <v>#N/A</v>
      </c>
      <c r="L6570" s="8">
        <v>0</v>
      </c>
      <c r="M6570" s="8">
        <v>0</v>
      </c>
      <c r="N6570" s="8">
        <v>0</v>
      </c>
      <c r="O6570" s="8">
        <v>0</v>
      </c>
      <c r="P6570" s="8">
        <v>0</v>
      </c>
    </row>
    <row r="6571" spans="1:16" x14ac:dyDescent="0.35">
      <c r="A6571" s="8" t="s">
        <v>194</v>
      </c>
      <c r="B6571" s="54">
        <v>44256</v>
      </c>
      <c r="C6571">
        <v>0</v>
      </c>
      <c r="D6571"/>
      <c r="E6571"/>
      <c r="F6571"/>
      <c r="G6571" s="8">
        <v>6563</v>
      </c>
      <c r="H6571" s="8">
        <v>6567</v>
      </c>
      <c r="I6571" s="8" t="e">
        <v>#N/A</v>
      </c>
      <c r="J6571" s="8" t="e">
        <v>#N/A</v>
      </c>
      <c r="K6571" s="8" t="e">
        <v>#N/A</v>
      </c>
      <c r="L6571" s="8">
        <v>0</v>
      </c>
      <c r="M6571" s="8">
        <v>0</v>
      </c>
      <c r="N6571" s="8">
        <v>0</v>
      </c>
      <c r="O6571" s="8">
        <v>0</v>
      </c>
      <c r="P6571" s="8">
        <v>0</v>
      </c>
    </row>
    <row r="6572" spans="1:16" x14ac:dyDescent="0.35">
      <c r="A6572" s="8" t="s">
        <v>194</v>
      </c>
      <c r="B6572" s="54">
        <v>44263</v>
      </c>
      <c r="C6572">
        <v>0</v>
      </c>
      <c r="D6572"/>
      <c r="E6572"/>
      <c r="F6572"/>
      <c r="G6572" s="8">
        <v>6563</v>
      </c>
      <c r="H6572" s="8">
        <v>6568</v>
      </c>
      <c r="I6572" s="8" t="e">
        <v>#N/A</v>
      </c>
      <c r="J6572" s="8" t="e">
        <v>#N/A</v>
      </c>
      <c r="K6572" s="8" t="e">
        <v>#N/A</v>
      </c>
      <c r="L6572" s="8">
        <v>0</v>
      </c>
      <c r="M6572" s="8">
        <v>0</v>
      </c>
      <c r="N6572" s="8">
        <v>0</v>
      </c>
      <c r="O6572" s="8">
        <v>0</v>
      </c>
      <c r="P6572" s="8">
        <v>0</v>
      </c>
    </row>
    <row r="6573" spans="1:16" x14ac:dyDescent="0.35">
      <c r="A6573" s="8" t="s">
        <v>194</v>
      </c>
      <c r="B6573" s="54">
        <v>44270</v>
      </c>
      <c r="C6573">
        <v>0</v>
      </c>
      <c r="D6573"/>
      <c r="E6573"/>
      <c r="F6573"/>
      <c r="G6573" s="8">
        <v>6563</v>
      </c>
      <c r="H6573" s="8">
        <v>6569</v>
      </c>
      <c r="I6573" s="8" t="e">
        <v>#N/A</v>
      </c>
      <c r="J6573" s="8" t="e">
        <v>#N/A</v>
      </c>
      <c r="K6573" s="8" t="e">
        <v>#N/A</v>
      </c>
      <c r="L6573" s="8">
        <v>0</v>
      </c>
      <c r="M6573" s="8">
        <v>0</v>
      </c>
      <c r="N6573" s="8">
        <v>0</v>
      </c>
      <c r="O6573" s="8">
        <v>0</v>
      </c>
      <c r="P6573" s="8">
        <v>0</v>
      </c>
    </row>
    <row r="6574" spans="1:16" x14ac:dyDescent="0.35">
      <c r="A6574" s="8" t="s">
        <v>194</v>
      </c>
      <c r="B6574" s="54">
        <v>44277</v>
      </c>
      <c r="C6574">
        <v>2</v>
      </c>
      <c r="D6574"/>
      <c r="E6574"/>
      <c r="F6574"/>
      <c r="G6574" s="8">
        <v>6563</v>
      </c>
      <c r="H6574" s="8">
        <v>6570</v>
      </c>
      <c r="I6574" s="8" t="e">
        <v>#N/A</v>
      </c>
      <c r="J6574" s="8" t="e">
        <v>#N/A</v>
      </c>
      <c r="K6574" s="8" t="e">
        <v>#N/A</v>
      </c>
      <c r="L6574" s="8">
        <v>0</v>
      </c>
      <c r="M6574" s="8">
        <v>0</v>
      </c>
      <c r="N6574" s="8">
        <v>0</v>
      </c>
      <c r="O6574" s="8">
        <v>0</v>
      </c>
      <c r="P6574" s="8">
        <v>0</v>
      </c>
    </row>
    <row r="6575" spans="1:16" x14ac:dyDescent="0.35">
      <c r="A6575" s="8" t="s">
        <v>194</v>
      </c>
      <c r="B6575" s="54">
        <v>44284</v>
      </c>
      <c r="C6575">
        <v>3</v>
      </c>
      <c r="D6575"/>
      <c r="E6575"/>
      <c r="F6575"/>
      <c r="G6575" s="8">
        <v>6563</v>
      </c>
      <c r="H6575" s="8">
        <v>6571</v>
      </c>
      <c r="I6575" s="8" t="e">
        <v>#N/A</v>
      </c>
      <c r="J6575" s="8" t="e">
        <v>#N/A</v>
      </c>
      <c r="K6575" s="8" t="e">
        <v>#N/A</v>
      </c>
      <c r="L6575" s="8">
        <v>0</v>
      </c>
      <c r="M6575" s="8">
        <v>0</v>
      </c>
      <c r="N6575" s="8">
        <v>0</v>
      </c>
      <c r="O6575" s="8">
        <v>0</v>
      </c>
      <c r="P6575" s="8">
        <v>0</v>
      </c>
    </row>
    <row r="6576" spans="1:16" x14ac:dyDescent="0.35">
      <c r="A6576" s="8" t="s">
        <v>194</v>
      </c>
      <c r="B6576" s="54">
        <v>44291</v>
      </c>
      <c r="C6576">
        <v>4</v>
      </c>
      <c r="D6576"/>
      <c r="E6576"/>
      <c r="F6576"/>
      <c r="G6576" s="8">
        <v>6563</v>
      </c>
      <c r="H6576" s="8">
        <v>6572</v>
      </c>
      <c r="I6576" s="8" t="e">
        <v>#N/A</v>
      </c>
      <c r="J6576" s="8" t="e">
        <v>#N/A</v>
      </c>
      <c r="K6576" s="8" t="e">
        <v>#N/A</v>
      </c>
      <c r="L6576" s="8">
        <v>0</v>
      </c>
      <c r="M6576" s="8">
        <v>0</v>
      </c>
      <c r="N6576" s="8">
        <v>0</v>
      </c>
      <c r="O6576" s="8">
        <v>0</v>
      </c>
      <c r="P6576" s="8">
        <v>0</v>
      </c>
    </row>
    <row r="6577" spans="1:16" x14ac:dyDescent="0.35">
      <c r="A6577" s="8" t="s">
        <v>194</v>
      </c>
      <c r="B6577" s="54">
        <v>44298</v>
      </c>
      <c r="C6577">
        <v>3</v>
      </c>
      <c r="D6577"/>
      <c r="E6577"/>
      <c r="F6577"/>
      <c r="G6577" s="8">
        <v>6563</v>
      </c>
      <c r="H6577" s="8">
        <v>6573</v>
      </c>
      <c r="I6577" s="8" t="e">
        <v>#N/A</v>
      </c>
      <c r="J6577" s="8" t="e">
        <v>#N/A</v>
      </c>
      <c r="K6577" s="8" t="e">
        <v>#N/A</v>
      </c>
      <c r="L6577" s="8">
        <v>0</v>
      </c>
      <c r="M6577" s="8">
        <v>0</v>
      </c>
      <c r="N6577" s="8">
        <v>0</v>
      </c>
      <c r="O6577" s="8">
        <v>0</v>
      </c>
      <c r="P6577" s="8">
        <v>0</v>
      </c>
    </row>
    <row r="6578" spans="1:16" x14ac:dyDescent="0.35">
      <c r="A6578" s="8" t="s">
        <v>194</v>
      </c>
      <c r="B6578" s="54">
        <v>44305</v>
      </c>
      <c r="C6578">
        <v>5</v>
      </c>
      <c r="D6578"/>
      <c r="E6578"/>
      <c r="F6578"/>
      <c r="G6578" s="8">
        <v>6563</v>
      </c>
      <c r="H6578" s="8">
        <v>6574</v>
      </c>
      <c r="I6578" s="8" t="e">
        <v>#N/A</v>
      </c>
      <c r="J6578" s="8" t="e">
        <v>#N/A</v>
      </c>
      <c r="K6578" s="8" t="e">
        <v>#N/A</v>
      </c>
      <c r="L6578" s="8">
        <v>0</v>
      </c>
      <c r="M6578" s="8">
        <v>0</v>
      </c>
      <c r="N6578" s="8">
        <v>0</v>
      </c>
      <c r="O6578" s="8">
        <v>0</v>
      </c>
      <c r="P6578" s="8">
        <v>0</v>
      </c>
    </row>
    <row r="6579" spans="1:16" x14ac:dyDescent="0.35">
      <c r="A6579" s="8" t="s">
        <v>194</v>
      </c>
      <c r="B6579" s="54">
        <v>44312</v>
      </c>
      <c r="C6579">
        <v>3</v>
      </c>
      <c r="D6579"/>
      <c r="E6579"/>
      <c r="F6579"/>
      <c r="G6579" s="8">
        <v>6563</v>
      </c>
      <c r="H6579" s="8">
        <v>6575</v>
      </c>
      <c r="I6579" s="8" t="e">
        <v>#N/A</v>
      </c>
      <c r="J6579" s="8" t="e">
        <v>#N/A</v>
      </c>
      <c r="K6579" s="8" t="e">
        <v>#N/A</v>
      </c>
      <c r="L6579" s="8">
        <v>0</v>
      </c>
      <c r="M6579" s="8">
        <v>0</v>
      </c>
      <c r="N6579" s="8">
        <v>0</v>
      </c>
      <c r="O6579" s="8">
        <v>0</v>
      </c>
      <c r="P6579" s="8">
        <v>0</v>
      </c>
    </row>
    <row r="6580" spans="1:16" x14ac:dyDescent="0.35">
      <c r="A6580" s="8" t="s">
        <v>194</v>
      </c>
      <c r="B6580" s="54">
        <v>44319</v>
      </c>
      <c r="C6580">
        <v>4</v>
      </c>
      <c r="D6580"/>
      <c r="E6580"/>
      <c r="F6580"/>
      <c r="G6580" s="8">
        <v>6563</v>
      </c>
      <c r="H6580" s="8">
        <v>6576</v>
      </c>
      <c r="I6580" s="8" t="e">
        <v>#N/A</v>
      </c>
      <c r="J6580" s="8" t="e">
        <v>#N/A</v>
      </c>
      <c r="K6580" s="8" t="e">
        <v>#N/A</v>
      </c>
      <c r="L6580" s="8">
        <v>0</v>
      </c>
      <c r="M6580" s="8">
        <v>0</v>
      </c>
      <c r="N6580" s="8">
        <v>0</v>
      </c>
      <c r="O6580" s="8">
        <v>0</v>
      </c>
      <c r="P6580" s="8">
        <v>0</v>
      </c>
    </row>
    <row r="6581" spans="1:16" x14ac:dyDescent="0.35">
      <c r="A6581" s="8" t="s">
        <v>194</v>
      </c>
      <c r="B6581" s="54">
        <v>44326</v>
      </c>
      <c r="C6581">
        <v>4</v>
      </c>
      <c r="D6581"/>
      <c r="E6581"/>
      <c r="F6581"/>
      <c r="G6581" s="8">
        <v>6563</v>
      </c>
      <c r="H6581" s="8">
        <v>6577</v>
      </c>
      <c r="I6581" s="8" t="e">
        <v>#N/A</v>
      </c>
      <c r="J6581" s="8" t="e">
        <v>#N/A</v>
      </c>
      <c r="K6581" s="8" t="e">
        <v>#N/A</v>
      </c>
      <c r="L6581" s="8">
        <v>0</v>
      </c>
      <c r="M6581" s="8">
        <v>0</v>
      </c>
      <c r="N6581" s="8">
        <v>0</v>
      </c>
      <c r="O6581" s="8">
        <v>0</v>
      </c>
      <c r="P6581" s="8">
        <v>0</v>
      </c>
    </row>
    <row r="6582" spans="1:16" x14ac:dyDescent="0.35">
      <c r="A6582" s="8" t="s">
        <v>194</v>
      </c>
      <c r="B6582" s="54">
        <v>44333</v>
      </c>
      <c r="C6582">
        <v>4</v>
      </c>
      <c r="D6582"/>
      <c r="E6582"/>
      <c r="F6582"/>
      <c r="G6582" s="8">
        <v>6563</v>
      </c>
      <c r="H6582" s="8">
        <v>6578</v>
      </c>
      <c r="I6582" s="8" t="e">
        <v>#N/A</v>
      </c>
      <c r="J6582" s="8" t="e">
        <v>#N/A</v>
      </c>
      <c r="K6582" s="8" t="e">
        <v>#N/A</v>
      </c>
      <c r="L6582" s="8">
        <v>0</v>
      </c>
      <c r="M6582" s="8">
        <v>0</v>
      </c>
      <c r="N6582" s="8">
        <v>0</v>
      </c>
      <c r="O6582" s="8">
        <v>0</v>
      </c>
      <c r="P6582" s="8">
        <v>0</v>
      </c>
    </row>
    <row r="6583" spans="1:16" x14ac:dyDescent="0.35">
      <c r="A6583" s="8" t="s">
        <v>194</v>
      </c>
      <c r="B6583" s="54">
        <v>44340</v>
      </c>
      <c r="C6583">
        <v>3</v>
      </c>
      <c r="D6583"/>
      <c r="E6583"/>
      <c r="F6583"/>
      <c r="G6583" s="8">
        <v>6563</v>
      </c>
      <c r="H6583" s="8">
        <v>6579</v>
      </c>
      <c r="I6583" s="8" t="e">
        <v>#N/A</v>
      </c>
      <c r="J6583" s="8" t="e">
        <v>#N/A</v>
      </c>
      <c r="K6583" s="8" t="e">
        <v>#N/A</v>
      </c>
      <c r="L6583" s="8">
        <v>0</v>
      </c>
      <c r="M6583" s="8">
        <v>0</v>
      </c>
      <c r="N6583" s="8">
        <v>0</v>
      </c>
      <c r="O6583" s="8">
        <v>0</v>
      </c>
      <c r="P6583" s="8">
        <v>0</v>
      </c>
    </row>
    <row r="6584" spans="1:16" x14ac:dyDescent="0.35">
      <c r="A6584" s="8" t="s">
        <v>194</v>
      </c>
      <c r="B6584" s="54">
        <v>44347</v>
      </c>
      <c r="C6584">
        <v>3</v>
      </c>
      <c r="D6584"/>
      <c r="E6584"/>
      <c r="F6584"/>
      <c r="G6584" s="8">
        <v>6563</v>
      </c>
      <c r="H6584" s="8">
        <v>6580</v>
      </c>
      <c r="I6584" s="8" t="e">
        <v>#N/A</v>
      </c>
      <c r="J6584" s="8" t="e">
        <v>#N/A</v>
      </c>
      <c r="K6584" s="8" t="e">
        <v>#N/A</v>
      </c>
      <c r="L6584" s="8">
        <v>0</v>
      </c>
      <c r="M6584" s="8">
        <v>0</v>
      </c>
      <c r="N6584" s="8">
        <v>0</v>
      </c>
      <c r="O6584" s="8">
        <v>0</v>
      </c>
      <c r="P6584" s="8">
        <v>0</v>
      </c>
    </row>
    <row r="6585" spans="1:16" x14ac:dyDescent="0.35">
      <c r="A6585" s="8" t="s">
        <v>194</v>
      </c>
      <c r="B6585" s="54">
        <v>44354</v>
      </c>
      <c r="C6585">
        <v>3</v>
      </c>
      <c r="D6585"/>
      <c r="E6585"/>
      <c r="F6585"/>
      <c r="G6585" s="8">
        <v>6563</v>
      </c>
      <c r="H6585" s="8">
        <v>6581</v>
      </c>
      <c r="I6585" s="8" t="e">
        <v>#N/A</v>
      </c>
      <c r="J6585" s="8" t="e">
        <v>#N/A</v>
      </c>
      <c r="K6585" s="8" t="e">
        <v>#N/A</v>
      </c>
      <c r="L6585" s="8">
        <v>0</v>
      </c>
      <c r="M6585" s="8">
        <v>0</v>
      </c>
      <c r="N6585" s="8">
        <v>0</v>
      </c>
      <c r="O6585" s="8">
        <v>0</v>
      </c>
      <c r="P6585" s="8">
        <v>0</v>
      </c>
    </row>
    <row r="6586" spans="1:16" x14ac:dyDescent="0.35">
      <c r="A6586" s="8" t="s">
        <v>194</v>
      </c>
      <c r="B6586" s="54">
        <v>44361</v>
      </c>
      <c r="C6586">
        <v>3</v>
      </c>
      <c r="D6586"/>
      <c r="E6586"/>
      <c r="F6586"/>
      <c r="G6586" s="8">
        <v>6563</v>
      </c>
      <c r="H6586" s="8">
        <v>6582</v>
      </c>
      <c r="I6586" s="8" t="e">
        <v>#N/A</v>
      </c>
      <c r="J6586" s="8" t="e">
        <v>#N/A</v>
      </c>
      <c r="K6586" s="8" t="e">
        <v>#N/A</v>
      </c>
      <c r="L6586" s="8">
        <v>0</v>
      </c>
      <c r="M6586" s="8">
        <v>0</v>
      </c>
      <c r="N6586" s="8">
        <v>0</v>
      </c>
      <c r="O6586" s="8">
        <v>0</v>
      </c>
      <c r="P6586" s="8">
        <v>0</v>
      </c>
    </row>
    <row r="6587" spans="1:16" x14ac:dyDescent="0.35">
      <c r="A6587" s="8" t="s">
        <v>194</v>
      </c>
      <c r="B6587" s="54">
        <v>44368</v>
      </c>
      <c r="C6587">
        <v>3</v>
      </c>
      <c r="D6587"/>
      <c r="E6587"/>
      <c r="F6587"/>
      <c r="G6587" s="8">
        <v>6563</v>
      </c>
      <c r="H6587" s="8">
        <v>6583</v>
      </c>
      <c r="I6587" s="8" t="e">
        <v>#N/A</v>
      </c>
      <c r="J6587" s="8" t="e">
        <v>#N/A</v>
      </c>
      <c r="K6587" s="8" t="e">
        <v>#N/A</v>
      </c>
      <c r="L6587" s="8">
        <v>0</v>
      </c>
      <c r="M6587" s="8">
        <v>0</v>
      </c>
      <c r="N6587" s="8">
        <v>0</v>
      </c>
      <c r="O6587" s="8">
        <v>0</v>
      </c>
      <c r="P6587" s="8">
        <v>0</v>
      </c>
    </row>
    <row r="6588" spans="1:16" x14ac:dyDescent="0.35">
      <c r="A6588" s="8" t="s">
        <v>194</v>
      </c>
      <c r="B6588" s="54">
        <v>44375</v>
      </c>
      <c r="C6588">
        <v>3</v>
      </c>
      <c r="D6588"/>
      <c r="E6588"/>
      <c r="F6588"/>
      <c r="G6588" s="8">
        <v>6563</v>
      </c>
      <c r="H6588" s="8">
        <v>6584</v>
      </c>
      <c r="I6588" s="8" t="e">
        <v>#N/A</v>
      </c>
      <c r="J6588" s="8" t="e">
        <v>#N/A</v>
      </c>
      <c r="K6588" s="8" t="e">
        <v>#N/A</v>
      </c>
      <c r="L6588" s="8">
        <v>0</v>
      </c>
      <c r="M6588" s="8">
        <v>0</v>
      </c>
      <c r="N6588" s="8">
        <v>0</v>
      </c>
      <c r="O6588" s="8">
        <v>0</v>
      </c>
      <c r="P6588" s="8">
        <v>0</v>
      </c>
    </row>
    <row r="6589" spans="1:16" x14ac:dyDescent="0.35">
      <c r="A6589" s="8" t="s">
        <v>194</v>
      </c>
      <c r="B6589" s="54">
        <v>44382</v>
      </c>
      <c r="C6589">
        <v>4</v>
      </c>
      <c r="D6589"/>
      <c r="E6589"/>
      <c r="F6589"/>
      <c r="G6589" s="8">
        <v>6563</v>
      </c>
      <c r="H6589" s="8">
        <v>6585</v>
      </c>
      <c r="I6589" s="8" t="e">
        <v>#N/A</v>
      </c>
      <c r="J6589" s="8" t="e">
        <v>#N/A</v>
      </c>
      <c r="K6589" s="8" t="e">
        <v>#N/A</v>
      </c>
      <c r="L6589" s="8">
        <v>0</v>
      </c>
      <c r="M6589" s="8">
        <v>0</v>
      </c>
      <c r="N6589" s="8">
        <v>0</v>
      </c>
      <c r="O6589" s="8">
        <v>0</v>
      </c>
      <c r="P6589" s="8">
        <v>0</v>
      </c>
    </row>
    <row r="6590" spans="1:16" x14ac:dyDescent="0.35">
      <c r="A6590" s="8" t="s">
        <v>194</v>
      </c>
      <c r="B6590" s="54">
        <v>44389</v>
      </c>
      <c r="C6590">
        <v>3</v>
      </c>
      <c r="D6590"/>
      <c r="E6590"/>
      <c r="F6590"/>
      <c r="G6590" s="8">
        <v>6563</v>
      </c>
      <c r="H6590" s="8">
        <v>6586</v>
      </c>
      <c r="I6590" s="8" t="e">
        <v>#N/A</v>
      </c>
      <c r="J6590" s="8" t="e">
        <v>#N/A</v>
      </c>
      <c r="K6590" s="8" t="e">
        <v>#N/A</v>
      </c>
      <c r="L6590" s="8">
        <v>0</v>
      </c>
      <c r="M6590" s="8">
        <v>0</v>
      </c>
      <c r="N6590" s="8">
        <v>0</v>
      </c>
      <c r="O6590" s="8">
        <v>0</v>
      </c>
      <c r="P6590" s="8">
        <v>0</v>
      </c>
    </row>
    <row r="6591" spans="1:16" x14ac:dyDescent="0.35">
      <c r="A6591" s="8" t="s">
        <v>194</v>
      </c>
      <c r="B6591" s="54">
        <v>44396</v>
      </c>
      <c r="C6591">
        <v>5</v>
      </c>
      <c r="D6591"/>
      <c r="E6591"/>
      <c r="F6591"/>
      <c r="G6591" s="8">
        <v>6563</v>
      </c>
      <c r="H6591" s="8">
        <v>6587</v>
      </c>
      <c r="I6591" s="8" t="e">
        <v>#N/A</v>
      </c>
      <c r="J6591" s="8" t="e">
        <v>#N/A</v>
      </c>
      <c r="K6591" s="8" t="e">
        <v>#N/A</v>
      </c>
      <c r="L6591" s="8">
        <v>0</v>
      </c>
      <c r="M6591" s="8">
        <v>0</v>
      </c>
      <c r="N6591" s="8">
        <v>0</v>
      </c>
      <c r="O6591" s="8">
        <v>0</v>
      </c>
      <c r="P6591" s="8">
        <v>0</v>
      </c>
    </row>
    <row r="6592" spans="1:16" x14ac:dyDescent="0.35">
      <c r="A6592" s="8" t="s">
        <v>194</v>
      </c>
      <c r="B6592" s="54">
        <v>44403</v>
      </c>
      <c r="C6592">
        <v>3</v>
      </c>
      <c r="D6592"/>
      <c r="E6592"/>
      <c r="F6592"/>
      <c r="G6592" s="8">
        <v>6563</v>
      </c>
      <c r="H6592" s="8">
        <v>6588</v>
      </c>
      <c r="I6592" s="8" t="e">
        <v>#N/A</v>
      </c>
      <c r="J6592" s="8" t="e">
        <v>#N/A</v>
      </c>
      <c r="K6592" s="8" t="e">
        <v>#N/A</v>
      </c>
      <c r="L6592" s="8">
        <v>0</v>
      </c>
      <c r="M6592" s="8">
        <v>0</v>
      </c>
      <c r="N6592" s="8">
        <v>0</v>
      </c>
      <c r="O6592" s="8">
        <v>0</v>
      </c>
      <c r="P6592" s="8">
        <v>0</v>
      </c>
    </row>
    <row r="6593" spans="1:16" x14ac:dyDescent="0.35">
      <c r="A6593" s="8" t="s">
        <v>194</v>
      </c>
      <c r="B6593" s="54">
        <v>44410</v>
      </c>
      <c r="C6593">
        <v>3</v>
      </c>
      <c r="D6593"/>
      <c r="E6593"/>
      <c r="F6593"/>
      <c r="G6593" s="8">
        <v>6563</v>
      </c>
      <c r="H6593" s="8">
        <v>6589</v>
      </c>
      <c r="I6593" s="8" t="e">
        <v>#N/A</v>
      </c>
      <c r="J6593" s="8" t="e">
        <v>#N/A</v>
      </c>
      <c r="K6593" s="8" t="e">
        <v>#N/A</v>
      </c>
      <c r="L6593" s="8">
        <v>0</v>
      </c>
      <c r="M6593" s="8">
        <v>0</v>
      </c>
      <c r="N6593" s="8">
        <v>0</v>
      </c>
      <c r="O6593" s="8">
        <v>0</v>
      </c>
      <c r="P6593" s="8">
        <v>0</v>
      </c>
    </row>
    <row r="6594" spans="1:16" x14ac:dyDescent="0.35">
      <c r="A6594" s="8" t="s">
        <v>194</v>
      </c>
      <c r="B6594" s="54">
        <v>44417</v>
      </c>
      <c r="C6594">
        <v>3</v>
      </c>
      <c r="D6594"/>
      <c r="E6594"/>
      <c r="F6594"/>
      <c r="G6594" s="8">
        <v>6563</v>
      </c>
      <c r="H6594" s="8">
        <v>6590</v>
      </c>
      <c r="I6594" s="8" t="e">
        <v>#N/A</v>
      </c>
      <c r="J6594" s="8" t="e">
        <v>#N/A</v>
      </c>
      <c r="K6594" s="8" t="e">
        <v>#N/A</v>
      </c>
      <c r="L6594" s="8">
        <v>0</v>
      </c>
      <c r="M6594" s="8">
        <v>0</v>
      </c>
      <c r="N6594" s="8">
        <v>0</v>
      </c>
      <c r="O6594" s="8">
        <v>0</v>
      </c>
      <c r="P6594" s="8">
        <v>0</v>
      </c>
    </row>
    <row r="6595" spans="1:16" x14ac:dyDescent="0.35">
      <c r="A6595" s="8" t="s">
        <v>194</v>
      </c>
      <c r="B6595" s="54">
        <v>44424</v>
      </c>
      <c r="C6595">
        <v>3</v>
      </c>
      <c r="D6595"/>
      <c r="E6595"/>
      <c r="F6595"/>
      <c r="G6595" s="8">
        <v>6563</v>
      </c>
      <c r="H6595" s="8">
        <v>6591</v>
      </c>
      <c r="I6595" s="8" t="e">
        <v>#N/A</v>
      </c>
      <c r="J6595" s="8" t="e">
        <v>#N/A</v>
      </c>
      <c r="K6595" s="8" t="e">
        <v>#N/A</v>
      </c>
      <c r="L6595" s="8">
        <v>0</v>
      </c>
      <c r="M6595" s="8">
        <v>0</v>
      </c>
      <c r="N6595" s="8">
        <v>0</v>
      </c>
      <c r="O6595" s="8">
        <v>0</v>
      </c>
      <c r="P6595" s="8">
        <v>0</v>
      </c>
    </row>
    <row r="6596" spans="1:16" x14ac:dyDescent="0.35">
      <c r="A6596" s="8" t="s">
        <v>194</v>
      </c>
      <c r="B6596" s="54">
        <v>44431</v>
      </c>
      <c r="C6596">
        <v>5</v>
      </c>
      <c r="D6596"/>
      <c r="E6596"/>
      <c r="F6596"/>
      <c r="G6596" s="8">
        <v>6563</v>
      </c>
      <c r="H6596" s="8">
        <v>6592</v>
      </c>
      <c r="I6596" s="8" t="e">
        <v>#N/A</v>
      </c>
      <c r="J6596" s="8" t="e">
        <v>#N/A</v>
      </c>
      <c r="K6596" s="8" t="e">
        <v>#N/A</v>
      </c>
      <c r="L6596" s="8">
        <v>0</v>
      </c>
      <c r="M6596" s="8">
        <v>0</v>
      </c>
      <c r="N6596" s="8">
        <v>0</v>
      </c>
      <c r="O6596" s="8">
        <v>0</v>
      </c>
      <c r="P6596" s="8">
        <v>0</v>
      </c>
    </row>
    <row r="6597" spans="1:16" x14ac:dyDescent="0.35">
      <c r="A6597" s="8" t="s">
        <v>194</v>
      </c>
      <c r="B6597" s="54">
        <v>44438</v>
      </c>
      <c r="C6597">
        <v>4</v>
      </c>
      <c r="D6597"/>
      <c r="E6597"/>
      <c r="F6597"/>
      <c r="G6597" s="8">
        <v>6563</v>
      </c>
      <c r="H6597" s="8">
        <v>6593</v>
      </c>
      <c r="I6597" s="8" t="e">
        <v>#N/A</v>
      </c>
      <c r="J6597" s="8" t="e">
        <v>#N/A</v>
      </c>
      <c r="K6597" s="8" t="e">
        <v>#N/A</v>
      </c>
      <c r="L6597" s="8">
        <v>0</v>
      </c>
      <c r="M6597" s="8">
        <v>0</v>
      </c>
      <c r="N6597" s="8">
        <v>0</v>
      </c>
      <c r="O6597" s="8">
        <v>0</v>
      </c>
      <c r="P6597" s="8">
        <v>0</v>
      </c>
    </row>
    <row r="6598" spans="1:16" x14ac:dyDescent="0.35">
      <c r="A6598" s="8" t="s">
        <v>194</v>
      </c>
      <c r="B6598" s="54">
        <v>44445</v>
      </c>
      <c r="C6598">
        <v>5</v>
      </c>
      <c r="D6598"/>
      <c r="E6598"/>
      <c r="F6598"/>
      <c r="G6598" s="8">
        <v>6563</v>
      </c>
      <c r="H6598" s="8">
        <v>6594</v>
      </c>
      <c r="I6598" s="8" t="e">
        <v>#N/A</v>
      </c>
      <c r="J6598" s="8" t="e">
        <v>#N/A</v>
      </c>
      <c r="K6598" s="8" t="e">
        <v>#N/A</v>
      </c>
      <c r="L6598" s="8">
        <v>0</v>
      </c>
      <c r="M6598" s="8">
        <v>0</v>
      </c>
      <c r="N6598" s="8">
        <v>0</v>
      </c>
      <c r="O6598" s="8">
        <v>0</v>
      </c>
      <c r="P6598" s="8">
        <v>0</v>
      </c>
    </row>
    <row r="6599" spans="1:16" x14ac:dyDescent="0.35">
      <c r="A6599" s="8" t="s">
        <v>194</v>
      </c>
      <c r="B6599" s="54">
        <v>44452</v>
      </c>
      <c r="C6599">
        <v>5</v>
      </c>
      <c r="D6599"/>
      <c r="E6599"/>
      <c r="F6599"/>
      <c r="G6599" s="8">
        <v>6563</v>
      </c>
      <c r="H6599" s="8">
        <v>6595</v>
      </c>
      <c r="I6599" s="8" t="e">
        <v>#N/A</v>
      </c>
      <c r="J6599" s="8" t="e">
        <v>#N/A</v>
      </c>
      <c r="K6599" s="8" t="e">
        <v>#N/A</v>
      </c>
      <c r="L6599" s="8">
        <v>0</v>
      </c>
      <c r="M6599" s="8">
        <v>0</v>
      </c>
      <c r="N6599" s="8">
        <v>0</v>
      </c>
      <c r="O6599" s="8">
        <v>0</v>
      </c>
      <c r="P6599" s="8">
        <v>0</v>
      </c>
    </row>
    <row r="6600" spans="1:16" x14ac:dyDescent="0.35">
      <c r="A6600" s="8" t="s">
        <v>194</v>
      </c>
      <c r="B6600" s="54">
        <v>44459</v>
      </c>
      <c r="C6600">
        <v>5</v>
      </c>
      <c r="D6600"/>
      <c r="E6600"/>
      <c r="F6600"/>
      <c r="G6600" s="8">
        <v>6563</v>
      </c>
      <c r="H6600" s="8">
        <v>6596</v>
      </c>
      <c r="I6600" s="8" t="e">
        <v>#N/A</v>
      </c>
      <c r="J6600" s="8" t="e">
        <v>#N/A</v>
      </c>
      <c r="K6600" s="8" t="e">
        <v>#N/A</v>
      </c>
      <c r="L6600" s="8">
        <v>0</v>
      </c>
      <c r="M6600" s="8">
        <v>0</v>
      </c>
      <c r="N6600" s="8">
        <v>0</v>
      </c>
      <c r="O6600" s="8">
        <v>0</v>
      </c>
      <c r="P6600" s="8">
        <v>0</v>
      </c>
    </row>
    <row r="6601" spans="1:16" x14ac:dyDescent="0.35">
      <c r="A6601" s="8" t="s">
        <v>194</v>
      </c>
      <c r="B6601" s="54">
        <v>44466</v>
      </c>
      <c r="C6601">
        <v>4</v>
      </c>
      <c r="D6601"/>
      <c r="E6601"/>
      <c r="F6601"/>
      <c r="G6601" s="8">
        <v>6563</v>
      </c>
      <c r="H6601" s="8">
        <v>6597</v>
      </c>
      <c r="I6601" s="8" t="e">
        <v>#N/A</v>
      </c>
      <c r="J6601" s="8" t="e">
        <v>#N/A</v>
      </c>
      <c r="K6601" s="8" t="e">
        <v>#N/A</v>
      </c>
      <c r="L6601" s="8">
        <v>0</v>
      </c>
      <c r="M6601" s="8">
        <v>0</v>
      </c>
      <c r="N6601" s="8">
        <v>0</v>
      </c>
      <c r="O6601" s="8">
        <v>0</v>
      </c>
      <c r="P6601" s="8">
        <v>0</v>
      </c>
    </row>
    <row r="6602" spans="1:16" x14ac:dyDescent="0.35">
      <c r="A6602" s="8" t="s">
        <v>194</v>
      </c>
      <c r="B6602" s="54">
        <v>44473</v>
      </c>
      <c r="C6602">
        <v>5</v>
      </c>
      <c r="D6602"/>
      <c r="E6602"/>
      <c r="F6602"/>
      <c r="G6602" s="8">
        <v>6563</v>
      </c>
      <c r="H6602" s="8">
        <v>6598</v>
      </c>
      <c r="I6602" s="8" t="e">
        <v>#N/A</v>
      </c>
      <c r="J6602" s="8" t="e">
        <v>#N/A</v>
      </c>
      <c r="K6602" s="8" t="e">
        <v>#N/A</v>
      </c>
      <c r="L6602" s="8">
        <v>0</v>
      </c>
      <c r="M6602" s="8">
        <v>0</v>
      </c>
      <c r="N6602" s="8">
        <v>0</v>
      </c>
      <c r="O6602" s="8">
        <v>0</v>
      </c>
      <c r="P6602" s="8">
        <v>0</v>
      </c>
    </row>
    <row r="6603" spans="1:16" x14ac:dyDescent="0.35">
      <c r="A6603" s="8" t="s">
        <v>194</v>
      </c>
      <c r="B6603" s="54">
        <v>44480</v>
      </c>
      <c r="C6603">
        <v>3</v>
      </c>
      <c r="D6603"/>
      <c r="E6603"/>
      <c r="F6603"/>
      <c r="G6603" s="8">
        <v>6563</v>
      </c>
      <c r="H6603" s="8">
        <v>6599</v>
      </c>
      <c r="I6603" s="8" t="e">
        <v>#N/A</v>
      </c>
      <c r="J6603" s="8" t="e">
        <v>#N/A</v>
      </c>
      <c r="K6603" s="8" t="e">
        <v>#N/A</v>
      </c>
      <c r="L6603" s="8">
        <v>0</v>
      </c>
      <c r="M6603" s="8">
        <v>0</v>
      </c>
      <c r="N6603" s="8">
        <v>0</v>
      </c>
      <c r="O6603" s="8">
        <v>0</v>
      </c>
      <c r="P6603" s="8">
        <v>0</v>
      </c>
    </row>
    <row r="6604" spans="1:16" x14ac:dyDescent="0.35">
      <c r="A6604" s="8" t="s">
        <v>194</v>
      </c>
      <c r="B6604" s="54">
        <v>44487</v>
      </c>
      <c r="C6604">
        <v>4</v>
      </c>
      <c r="D6604"/>
      <c r="E6604"/>
      <c r="F6604"/>
      <c r="G6604" s="8">
        <v>6563</v>
      </c>
      <c r="H6604" s="8">
        <v>6600</v>
      </c>
      <c r="I6604" s="8" t="e">
        <v>#N/A</v>
      </c>
      <c r="J6604" s="8" t="e">
        <v>#N/A</v>
      </c>
      <c r="K6604" s="8" t="e">
        <v>#N/A</v>
      </c>
      <c r="L6604" s="8">
        <v>0</v>
      </c>
      <c r="M6604" s="8">
        <v>0</v>
      </c>
      <c r="N6604" s="8">
        <v>0</v>
      </c>
      <c r="O6604" s="8">
        <v>0</v>
      </c>
      <c r="P6604" s="8">
        <v>0</v>
      </c>
    </row>
    <row r="6605" spans="1:16" x14ac:dyDescent="0.35">
      <c r="A6605" s="8" t="s">
        <v>194</v>
      </c>
      <c r="B6605" s="54">
        <v>44494</v>
      </c>
      <c r="C6605">
        <v>4</v>
      </c>
      <c r="D6605"/>
      <c r="E6605"/>
      <c r="F6605"/>
      <c r="G6605" s="8">
        <v>6563</v>
      </c>
      <c r="H6605" s="8">
        <v>6601</v>
      </c>
      <c r="I6605" s="8" t="e">
        <v>#N/A</v>
      </c>
      <c r="J6605" s="8" t="e">
        <v>#N/A</v>
      </c>
      <c r="K6605" s="8" t="e">
        <v>#N/A</v>
      </c>
      <c r="L6605" s="8">
        <v>0</v>
      </c>
      <c r="M6605" s="8">
        <v>0</v>
      </c>
      <c r="N6605" s="8">
        <v>0</v>
      </c>
      <c r="O6605" s="8">
        <v>0</v>
      </c>
      <c r="P6605" s="8">
        <v>0</v>
      </c>
    </row>
    <row r="6606" spans="1:16" x14ac:dyDescent="0.35">
      <c r="A6606" s="8" t="s">
        <v>194</v>
      </c>
      <c r="B6606" s="54">
        <v>44501</v>
      </c>
      <c r="C6606">
        <v>7</v>
      </c>
      <c r="D6606"/>
      <c r="E6606"/>
      <c r="F6606"/>
      <c r="G6606" s="8">
        <v>6563</v>
      </c>
      <c r="H6606" s="8">
        <v>6602</v>
      </c>
      <c r="I6606" s="8" t="e">
        <v>#N/A</v>
      </c>
      <c r="J6606" s="8" t="e">
        <v>#N/A</v>
      </c>
      <c r="K6606" s="8" t="e">
        <v>#N/A</v>
      </c>
      <c r="L6606" s="8">
        <v>0</v>
      </c>
      <c r="M6606" s="8">
        <v>0</v>
      </c>
      <c r="N6606" s="8">
        <v>0</v>
      </c>
      <c r="O6606" s="8">
        <v>0</v>
      </c>
      <c r="P6606" s="8">
        <v>0</v>
      </c>
    </row>
    <row r="6607" spans="1:16" x14ac:dyDescent="0.35">
      <c r="A6607" s="8" t="s">
        <v>194</v>
      </c>
      <c r="B6607" s="54">
        <v>44508</v>
      </c>
      <c r="C6607">
        <v>6</v>
      </c>
      <c r="D6607"/>
      <c r="E6607"/>
      <c r="F6607"/>
      <c r="G6607" s="8">
        <v>6563</v>
      </c>
      <c r="H6607" s="8">
        <v>6603</v>
      </c>
      <c r="I6607" s="8" t="e">
        <v>#N/A</v>
      </c>
      <c r="J6607" s="8" t="e">
        <v>#N/A</v>
      </c>
      <c r="K6607" s="8" t="e">
        <v>#N/A</v>
      </c>
      <c r="L6607" s="8">
        <v>0</v>
      </c>
      <c r="M6607" s="8">
        <v>0</v>
      </c>
      <c r="N6607" s="8">
        <v>0</v>
      </c>
      <c r="O6607" s="8">
        <v>0</v>
      </c>
      <c r="P6607" s="8">
        <v>0</v>
      </c>
    </row>
    <row r="6608" spans="1:16" x14ac:dyDescent="0.35">
      <c r="A6608" s="8" t="s">
        <v>194</v>
      </c>
      <c r="B6608" s="54">
        <v>44515</v>
      </c>
      <c r="C6608">
        <v>6</v>
      </c>
      <c r="D6608"/>
      <c r="E6608"/>
      <c r="F6608"/>
      <c r="G6608" s="8">
        <v>6563</v>
      </c>
      <c r="H6608" s="8">
        <v>6604</v>
      </c>
      <c r="I6608" s="8" t="e">
        <v>#N/A</v>
      </c>
      <c r="J6608" s="8" t="e">
        <v>#N/A</v>
      </c>
      <c r="K6608" s="8" t="e">
        <v>#N/A</v>
      </c>
      <c r="L6608" s="8">
        <v>0</v>
      </c>
      <c r="M6608" s="8">
        <v>0</v>
      </c>
      <c r="N6608" s="8">
        <v>0</v>
      </c>
      <c r="O6608" s="8">
        <v>0</v>
      </c>
      <c r="P6608" s="8">
        <v>0</v>
      </c>
    </row>
    <row r="6609" spans="1:16" x14ac:dyDescent="0.35">
      <c r="A6609" s="8" t="s">
        <v>194</v>
      </c>
      <c r="B6609" s="54">
        <v>44522</v>
      </c>
      <c r="C6609">
        <v>4</v>
      </c>
      <c r="D6609"/>
      <c r="E6609"/>
      <c r="F6609"/>
      <c r="G6609" s="8">
        <v>6563</v>
      </c>
      <c r="H6609" s="8">
        <v>6605</v>
      </c>
      <c r="I6609" s="8" t="e">
        <v>#N/A</v>
      </c>
      <c r="J6609" s="8" t="e">
        <v>#N/A</v>
      </c>
      <c r="K6609" s="8" t="e">
        <v>#N/A</v>
      </c>
      <c r="L6609" s="8">
        <v>0</v>
      </c>
      <c r="M6609" s="8">
        <v>0</v>
      </c>
      <c r="N6609" s="8">
        <v>0</v>
      </c>
      <c r="O6609" s="8">
        <v>0</v>
      </c>
      <c r="P6609" s="8">
        <v>0</v>
      </c>
    </row>
    <row r="6610" spans="1:16" x14ac:dyDescent="0.35">
      <c r="A6610" s="8" t="s">
        <v>194</v>
      </c>
      <c r="B6610" s="54">
        <v>44529</v>
      </c>
      <c r="C6610">
        <v>4</v>
      </c>
      <c r="D6610"/>
      <c r="E6610"/>
      <c r="F6610"/>
      <c r="G6610" s="8">
        <v>6563</v>
      </c>
      <c r="H6610" s="8">
        <v>6606</v>
      </c>
      <c r="I6610" s="8" t="e">
        <v>#N/A</v>
      </c>
      <c r="J6610" s="8" t="e">
        <v>#N/A</v>
      </c>
      <c r="K6610" s="8" t="e">
        <v>#N/A</v>
      </c>
      <c r="L6610" s="8">
        <v>0</v>
      </c>
      <c r="M6610" s="8">
        <v>0</v>
      </c>
      <c r="N6610" s="8">
        <v>0</v>
      </c>
      <c r="O6610" s="8">
        <v>0</v>
      </c>
      <c r="P6610" s="8">
        <v>0</v>
      </c>
    </row>
    <row r="6611" spans="1:16" x14ac:dyDescent="0.35">
      <c r="A6611" s="8" t="s">
        <v>194</v>
      </c>
      <c r="B6611" s="54">
        <v>44536</v>
      </c>
      <c r="C6611">
        <v>5</v>
      </c>
      <c r="D6611"/>
      <c r="E6611"/>
      <c r="F6611"/>
      <c r="G6611" s="8">
        <v>6563</v>
      </c>
      <c r="H6611" s="8">
        <v>6607</v>
      </c>
      <c r="I6611" s="8" t="e">
        <v>#N/A</v>
      </c>
      <c r="J6611" s="8" t="e">
        <v>#N/A</v>
      </c>
      <c r="K6611" s="8" t="e">
        <v>#N/A</v>
      </c>
      <c r="L6611" s="8">
        <v>0</v>
      </c>
      <c r="M6611" s="8">
        <v>0</v>
      </c>
      <c r="N6611" s="8">
        <v>0</v>
      </c>
      <c r="O6611" s="8">
        <v>0</v>
      </c>
      <c r="P6611" s="8">
        <v>0</v>
      </c>
    </row>
    <row r="6612" spans="1:16" x14ac:dyDescent="0.35">
      <c r="A6612" s="8" t="s">
        <v>194</v>
      </c>
      <c r="B6612" s="54">
        <v>44543</v>
      </c>
      <c r="C6612">
        <v>4</v>
      </c>
      <c r="D6612"/>
      <c r="E6612"/>
      <c r="F6612"/>
      <c r="G6612" s="8">
        <v>6563</v>
      </c>
      <c r="H6612" s="8">
        <v>6608</v>
      </c>
      <c r="I6612" s="8" t="e">
        <v>#N/A</v>
      </c>
      <c r="J6612" s="8" t="e">
        <v>#N/A</v>
      </c>
      <c r="K6612" s="8" t="e">
        <v>#N/A</v>
      </c>
      <c r="L6612" s="8">
        <v>0</v>
      </c>
      <c r="M6612" s="8">
        <v>0</v>
      </c>
      <c r="N6612" s="8">
        <v>0</v>
      </c>
      <c r="O6612" s="8">
        <v>0</v>
      </c>
      <c r="P6612" s="8">
        <v>0</v>
      </c>
    </row>
    <row r="6613" spans="1:16" x14ac:dyDescent="0.35">
      <c r="A6613" s="8" t="s">
        <v>194</v>
      </c>
      <c r="B6613" s="54">
        <v>44550</v>
      </c>
      <c r="C6613">
        <v>5</v>
      </c>
      <c r="D6613"/>
      <c r="E6613"/>
      <c r="F6613"/>
      <c r="G6613" s="8">
        <v>6563</v>
      </c>
      <c r="H6613" s="8">
        <v>6609</v>
      </c>
      <c r="I6613" s="8" t="e">
        <v>#N/A</v>
      </c>
      <c r="J6613" s="8" t="e">
        <v>#N/A</v>
      </c>
      <c r="K6613" s="8" t="e">
        <v>#N/A</v>
      </c>
      <c r="L6613" s="8">
        <v>0</v>
      </c>
      <c r="M6613" s="8">
        <v>0</v>
      </c>
      <c r="N6613" s="8">
        <v>0</v>
      </c>
      <c r="O6613" s="8">
        <v>0</v>
      </c>
      <c r="P6613" s="8">
        <v>0</v>
      </c>
    </row>
    <row r="6614" spans="1:16" x14ac:dyDescent="0.35">
      <c r="A6614" s="8" t="s">
        <v>194</v>
      </c>
      <c r="B6614" s="54">
        <v>44557</v>
      </c>
      <c r="C6614">
        <v>5</v>
      </c>
      <c r="D6614"/>
      <c r="E6614"/>
      <c r="F6614"/>
      <c r="G6614" s="8">
        <v>6563</v>
      </c>
      <c r="H6614" s="8">
        <v>6610</v>
      </c>
      <c r="I6614" s="8" t="e">
        <v>#N/A</v>
      </c>
      <c r="J6614" s="8" t="e">
        <v>#N/A</v>
      </c>
      <c r="K6614" s="8" t="e">
        <v>#N/A</v>
      </c>
      <c r="L6614" s="8">
        <v>0</v>
      </c>
      <c r="M6614" s="8">
        <v>0</v>
      </c>
      <c r="N6614" s="8">
        <v>0</v>
      </c>
      <c r="O6614" s="8">
        <v>0</v>
      </c>
      <c r="P6614" s="8">
        <v>0</v>
      </c>
    </row>
    <row r="6615" spans="1:16" x14ac:dyDescent="0.35">
      <c r="A6615" s="8" t="s">
        <v>194</v>
      </c>
      <c r="B6615" s="54">
        <v>44564</v>
      </c>
      <c r="C6615">
        <v>3</v>
      </c>
      <c r="D6615"/>
      <c r="E6615"/>
      <c r="F6615"/>
      <c r="G6615" s="8">
        <v>6563</v>
      </c>
      <c r="H6615" s="8">
        <v>6611</v>
      </c>
      <c r="I6615" s="8" t="e">
        <v>#N/A</v>
      </c>
      <c r="J6615" s="8" t="e">
        <v>#N/A</v>
      </c>
      <c r="K6615" s="8" t="e">
        <v>#N/A</v>
      </c>
      <c r="L6615" s="8">
        <v>0</v>
      </c>
      <c r="M6615" s="8">
        <v>0</v>
      </c>
      <c r="N6615" s="8">
        <v>0</v>
      </c>
      <c r="O6615" s="8">
        <v>0</v>
      </c>
      <c r="P6615" s="8">
        <v>0</v>
      </c>
    </row>
    <row r="6616" spans="1:16" x14ac:dyDescent="0.35">
      <c r="A6616" s="8" t="s">
        <v>194</v>
      </c>
      <c r="B6616" s="54">
        <v>44571</v>
      </c>
      <c r="C6616">
        <v>1</v>
      </c>
      <c r="D6616"/>
      <c r="E6616"/>
      <c r="F6616"/>
      <c r="G6616" s="8">
        <v>6563</v>
      </c>
      <c r="H6616" s="8">
        <v>6612</v>
      </c>
      <c r="I6616" s="8" t="e">
        <v>#N/A</v>
      </c>
      <c r="J6616" s="8" t="e">
        <v>#N/A</v>
      </c>
      <c r="K6616" s="8" t="e">
        <v>#N/A</v>
      </c>
      <c r="L6616" s="8">
        <v>0</v>
      </c>
      <c r="M6616" s="8">
        <v>0</v>
      </c>
      <c r="N6616" s="8">
        <v>0</v>
      </c>
      <c r="O6616" s="8">
        <v>0</v>
      </c>
      <c r="P6616" s="8">
        <v>0</v>
      </c>
    </row>
    <row r="6617" spans="1:16" x14ac:dyDescent="0.35">
      <c r="A6617" s="8" t="s">
        <v>194</v>
      </c>
      <c r="B6617" s="54">
        <v>44578</v>
      </c>
      <c r="C6617">
        <v>4</v>
      </c>
      <c r="D6617"/>
      <c r="E6617"/>
      <c r="F6617"/>
      <c r="G6617" s="8">
        <v>6563</v>
      </c>
      <c r="H6617" s="8">
        <v>6613</v>
      </c>
      <c r="I6617" s="8" t="e">
        <v>#N/A</v>
      </c>
      <c r="J6617" s="8" t="e">
        <v>#N/A</v>
      </c>
      <c r="K6617" s="8" t="e">
        <v>#N/A</v>
      </c>
      <c r="L6617" s="8">
        <v>0</v>
      </c>
      <c r="M6617" s="8">
        <v>0</v>
      </c>
      <c r="N6617" s="8">
        <v>0</v>
      </c>
      <c r="O6617" s="8">
        <v>0</v>
      </c>
      <c r="P6617" s="8">
        <v>0</v>
      </c>
    </row>
    <row r="6618" spans="1:16" x14ac:dyDescent="0.35">
      <c r="A6618" s="8" t="s">
        <v>194</v>
      </c>
      <c r="B6618" s="54">
        <v>44585</v>
      </c>
      <c r="C6618">
        <v>4</v>
      </c>
      <c r="D6618"/>
      <c r="E6618"/>
      <c r="F6618"/>
      <c r="G6618" s="8">
        <v>6563</v>
      </c>
      <c r="H6618" s="8">
        <v>6614</v>
      </c>
      <c r="I6618" s="8" t="e">
        <v>#N/A</v>
      </c>
      <c r="J6618" s="8" t="e">
        <v>#N/A</v>
      </c>
      <c r="K6618" s="8" t="e">
        <v>#N/A</v>
      </c>
      <c r="L6618" s="8">
        <v>0</v>
      </c>
      <c r="M6618" s="8">
        <v>0</v>
      </c>
      <c r="N6618" s="8">
        <v>0</v>
      </c>
      <c r="O6618" s="8">
        <v>0</v>
      </c>
      <c r="P6618" s="8">
        <v>0</v>
      </c>
    </row>
    <row r="6619" spans="1:16" x14ac:dyDescent="0.35">
      <c r="A6619" s="8" t="s">
        <v>194</v>
      </c>
      <c r="B6619" s="54">
        <v>44592</v>
      </c>
      <c r="C6619">
        <v>1</v>
      </c>
      <c r="D6619"/>
      <c r="E6619"/>
      <c r="F6619"/>
      <c r="G6619" s="8">
        <v>6563</v>
      </c>
      <c r="H6619" s="8">
        <v>6615</v>
      </c>
      <c r="I6619" s="8" t="e">
        <v>#N/A</v>
      </c>
      <c r="J6619" s="8" t="e">
        <v>#N/A</v>
      </c>
      <c r="K6619" s="8" t="e">
        <v>#N/A</v>
      </c>
      <c r="L6619" s="8">
        <v>0</v>
      </c>
      <c r="M6619" s="8">
        <v>0</v>
      </c>
      <c r="N6619" s="8">
        <v>0</v>
      </c>
      <c r="O6619" s="8">
        <v>0</v>
      </c>
      <c r="P6619" s="8">
        <v>0</v>
      </c>
    </row>
    <row r="6620" spans="1:16" x14ac:dyDescent="0.35">
      <c r="A6620" s="8" t="s">
        <v>194</v>
      </c>
      <c r="B6620" s="54">
        <v>44599</v>
      </c>
      <c r="C6620">
        <v>1</v>
      </c>
      <c r="D6620"/>
      <c r="E6620"/>
      <c r="F6620"/>
      <c r="G6620" s="8">
        <v>6563</v>
      </c>
      <c r="H6620" s="8">
        <v>6616</v>
      </c>
      <c r="I6620" s="8" t="e">
        <v>#N/A</v>
      </c>
      <c r="J6620" s="8" t="e">
        <v>#N/A</v>
      </c>
      <c r="K6620" s="8" t="e">
        <v>#N/A</v>
      </c>
      <c r="L6620" s="8">
        <v>0</v>
      </c>
      <c r="M6620" s="8">
        <v>0</v>
      </c>
      <c r="N6620" s="8">
        <v>0</v>
      </c>
      <c r="O6620" s="8">
        <v>0</v>
      </c>
      <c r="P6620" s="8">
        <v>0</v>
      </c>
    </row>
    <row r="6621" spans="1:16" x14ac:dyDescent="0.35">
      <c r="A6621" s="8" t="s">
        <v>194</v>
      </c>
      <c r="B6621" s="54">
        <v>44606</v>
      </c>
      <c r="C6621">
        <v>4</v>
      </c>
      <c r="D6621"/>
      <c r="E6621"/>
      <c r="F6621"/>
      <c r="G6621" s="8">
        <v>6563</v>
      </c>
      <c r="H6621" s="8">
        <v>6617</v>
      </c>
      <c r="I6621" s="8" t="e">
        <v>#N/A</v>
      </c>
      <c r="J6621" s="8" t="e">
        <v>#N/A</v>
      </c>
      <c r="K6621" s="8" t="e">
        <v>#N/A</v>
      </c>
      <c r="L6621" s="8">
        <v>0</v>
      </c>
      <c r="M6621" s="8">
        <v>0</v>
      </c>
      <c r="N6621" s="8">
        <v>0</v>
      </c>
      <c r="O6621" s="8">
        <v>0</v>
      </c>
      <c r="P6621" s="8">
        <v>0</v>
      </c>
    </row>
    <row r="6622" spans="1:16" x14ac:dyDescent="0.35">
      <c r="A6622" s="8" t="s">
        <v>194</v>
      </c>
      <c r="B6622" s="54">
        <v>44613</v>
      </c>
      <c r="C6622">
        <v>3</v>
      </c>
      <c r="D6622"/>
      <c r="E6622"/>
      <c r="F6622"/>
      <c r="G6622" s="8">
        <v>6563</v>
      </c>
      <c r="H6622" s="8">
        <v>6618</v>
      </c>
      <c r="I6622" s="8" t="e">
        <v>#N/A</v>
      </c>
      <c r="J6622" s="8" t="e">
        <v>#N/A</v>
      </c>
      <c r="K6622" s="8" t="e">
        <v>#N/A</v>
      </c>
      <c r="L6622" s="8">
        <v>0</v>
      </c>
      <c r="M6622" s="8">
        <v>0</v>
      </c>
      <c r="N6622" s="8">
        <v>0</v>
      </c>
      <c r="O6622" s="8">
        <v>0</v>
      </c>
      <c r="P6622" s="8">
        <v>0</v>
      </c>
    </row>
    <row r="6623" spans="1:16" x14ac:dyDescent="0.35">
      <c r="A6623" s="8" t="s">
        <v>194</v>
      </c>
      <c r="B6623" s="54">
        <v>44620</v>
      </c>
      <c r="C6623">
        <v>2</v>
      </c>
      <c r="D6623"/>
      <c r="E6623"/>
      <c r="F6623"/>
      <c r="G6623" s="8">
        <v>6563</v>
      </c>
      <c r="H6623" s="8">
        <v>6619</v>
      </c>
      <c r="I6623" s="8" t="e">
        <v>#N/A</v>
      </c>
      <c r="J6623" s="8" t="e">
        <v>#N/A</v>
      </c>
      <c r="K6623" s="8" t="e">
        <v>#N/A</v>
      </c>
      <c r="L6623" s="8">
        <v>0</v>
      </c>
      <c r="M6623" s="8">
        <v>0</v>
      </c>
      <c r="N6623" s="8">
        <v>0</v>
      </c>
      <c r="O6623" s="8">
        <v>0</v>
      </c>
      <c r="P6623" s="8">
        <v>0</v>
      </c>
    </row>
    <row r="6624" spans="1:16" x14ac:dyDescent="0.35">
      <c r="A6624" s="8" t="s">
        <v>194</v>
      </c>
      <c r="B6624" s="54">
        <v>44627</v>
      </c>
      <c r="C6624">
        <v>2</v>
      </c>
      <c r="D6624"/>
      <c r="E6624"/>
      <c r="F6624"/>
      <c r="G6624" s="8">
        <v>6563</v>
      </c>
      <c r="H6624" s="8">
        <v>6620</v>
      </c>
      <c r="I6624" s="8" t="e">
        <v>#N/A</v>
      </c>
      <c r="J6624" s="8" t="e">
        <v>#N/A</v>
      </c>
      <c r="K6624" s="8" t="e">
        <v>#N/A</v>
      </c>
      <c r="L6624" s="8">
        <v>0</v>
      </c>
      <c r="M6624" s="8">
        <v>0</v>
      </c>
      <c r="N6624" s="8">
        <v>0</v>
      </c>
      <c r="O6624" s="8">
        <v>0</v>
      </c>
      <c r="P6624" s="8">
        <v>0</v>
      </c>
    </row>
    <row r="6625" spans="1:16" x14ac:dyDescent="0.35">
      <c r="A6625" s="8" t="s">
        <v>194</v>
      </c>
      <c r="B6625" s="54">
        <v>44634</v>
      </c>
      <c r="C6625">
        <v>3</v>
      </c>
      <c r="D6625"/>
      <c r="E6625"/>
      <c r="F6625"/>
      <c r="G6625" s="8">
        <v>6563</v>
      </c>
      <c r="H6625" s="8">
        <v>6621</v>
      </c>
      <c r="I6625" s="8" t="e">
        <v>#N/A</v>
      </c>
      <c r="J6625" s="8" t="e">
        <v>#N/A</v>
      </c>
      <c r="K6625" s="8" t="e">
        <v>#N/A</v>
      </c>
      <c r="L6625" s="8">
        <v>0</v>
      </c>
      <c r="M6625" s="8">
        <v>0</v>
      </c>
      <c r="N6625" s="8">
        <v>0</v>
      </c>
      <c r="O6625" s="8">
        <v>0</v>
      </c>
      <c r="P6625" s="8">
        <v>0</v>
      </c>
    </row>
    <row r="6626" spans="1:16" x14ac:dyDescent="0.35">
      <c r="A6626" s="8" t="s">
        <v>194</v>
      </c>
      <c r="B6626" s="54">
        <v>44641</v>
      </c>
      <c r="C6626">
        <v>6</v>
      </c>
      <c r="D6626"/>
      <c r="E6626"/>
      <c r="F6626"/>
      <c r="G6626" s="8">
        <v>6563</v>
      </c>
      <c r="H6626" s="8">
        <v>6622</v>
      </c>
      <c r="I6626" s="8" t="e">
        <v>#N/A</v>
      </c>
      <c r="J6626" s="8" t="e">
        <v>#N/A</v>
      </c>
      <c r="K6626" s="8" t="e">
        <v>#N/A</v>
      </c>
      <c r="L6626" s="8">
        <v>0</v>
      </c>
      <c r="M6626" s="8">
        <v>0</v>
      </c>
      <c r="N6626" s="8">
        <v>0</v>
      </c>
      <c r="O6626" s="8">
        <v>0</v>
      </c>
      <c r="P6626" s="8">
        <v>0</v>
      </c>
    </row>
    <row r="6627" spans="1:16" x14ac:dyDescent="0.35">
      <c r="A6627" s="8" t="s">
        <v>194</v>
      </c>
      <c r="B6627" s="54">
        <v>44648</v>
      </c>
      <c r="C6627">
        <v>6</v>
      </c>
      <c r="D6627"/>
      <c r="E6627"/>
      <c r="F6627"/>
      <c r="G6627" s="8">
        <v>6563</v>
      </c>
      <c r="H6627" s="8">
        <v>6623</v>
      </c>
      <c r="I6627" s="8" t="e">
        <v>#N/A</v>
      </c>
      <c r="J6627" s="8" t="e">
        <v>#N/A</v>
      </c>
      <c r="K6627" s="8" t="e">
        <v>#N/A</v>
      </c>
      <c r="L6627" s="8">
        <v>0</v>
      </c>
      <c r="M6627" s="8">
        <v>0</v>
      </c>
      <c r="N6627" s="8">
        <v>0</v>
      </c>
      <c r="O6627" s="8">
        <v>0</v>
      </c>
      <c r="P6627" s="8">
        <v>0</v>
      </c>
    </row>
    <row r="6628" spans="1:16" x14ac:dyDescent="0.35">
      <c r="A6628" s="8" t="s">
        <v>194</v>
      </c>
      <c r="B6628" s="54">
        <v>44655</v>
      </c>
      <c r="C6628">
        <v>5</v>
      </c>
      <c r="D6628"/>
      <c r="E6628"/>
      <c r="F6628"/>
      <c r="G6628" s="8">
        <v>6563</v>
      </c>
      <c r="H6628" s="8">
        <v>6624</v>
      </c>
      <c r="I6628" s="8" t="e">
        <v>#N/A</v>
      </c>
      <c r="J6628" s="8" t="e">
        <v>#N/A</v>
      </c>
      <c r="K6628" s="8" t="e">
        <v>#N/A</v>
      </c>
      <c r="L6628" s="8">
        <v>0</v>
      </c>
      <c r="M6628" s="8">
        <v>0</v>
      </c>
      <c r="N6628" s="8">
        <v>0</v>
      </c>
      <c r="O6628" s="8">
        <v>0</v>
      </c>
      <c r="P6628" s="8">
        <v>0</v>
      </c>
    </row>
    <row r="6629" spans="1:16" x14ac:dyDescent="0.35">
      <c r="A6629" s="8" t="s">
        <v>194</v>
      </c>
      <c r="B6629" s="54">
        <v>44662</v>
      </c>
      <c r="C6629">
        <v>6</v>
      </c>
      <c r="D6629"/>
      <c r="E6629"/>
      <c r="F6629"/>
      <c r="G6629" s="8">
        <v>6563</v>
      </c>
      <c r="H6629" s="8">
        <v>6625</v>
      </c>
      <c r="I6629" s="8" t="e">
        <v>#N/A</v>
      </c>
      <c r="J6629" s="8" t="e">
        <v>#N/A</v>
      </c>
      <c r="K6629" s="8" t="e">
        <v>#N/A</v>
      </c>
      <c r="L6629" s="8">
        <v>0</v>
      </c>
      <c r="M6629" s="8">
        <v>0</v>
      </c>
      <c r="N6629" s="8">
        <v>0</v>
      </c>
      <c r="O6629" s="8">
        <v>0</v>
      </c>
      <c r="P6629" s="8">
        <v>0</v>
      </c>
    </row>
    <row r="6630" spans="1:16" x14ac:dyDescent="0.35">
      <c r="A6630" s="8" t="s">
        <v>194</v>
      </c>
      <c r="B6630" s="54">
        <v>44669</v>
      </c>
      <c r="C6630">
        <v>0</v>
      </c>
      <c r="D6630"/>
      <c r="E6630"/>
      <c r="F6630"/>
      <c r="G6630" s="8">
        <v>6563</v>
      </c>
      <c r="H6630" s="8">
        <v>6626</v>
      </c>
      <c r="I6630" s="8" t="e">
        <v>#N/A</v>
      </c>
      <c r="J6630" s="8" t="e">
        <v>#N/A</v>
      </c>
      <c r="K6630" s="8" t="e">
        <v>#N/A</v>
      </c>
      <c r="L6630" s="8">
        <v>0</v>
      </c>
      <c r="M6630" s="8">
        <v>0</v>
      </c>
      <c r="N6630" s="8">
        <v>0</v>
      </c>
      <c r="O6630" s="8">
        <v>0</v>
      </c>
      <c r="P6630" s="8">
        <v>0</v>
      </c>
    </row>
    <row r="6631" spans="1:16" x14ac:dyDescent="0.35">
      <c r="A6631" s="8" t="s">
        <v>194</v>
      </c>
      <c r="B6631" s="54">
        <v>44676</v>
      </c>
      <c r="C6631">
        <v>6</v>
      </c>
      <c r="D6631"/>
      <c r="E6631"/>
      <c r="F6631"/>
      <c r="G6631" s="8">
        <v>6563</v>
      </c>
      <c r="H6631" s="8">
        <v>6627</v>
      </c>
      <c r="I6631" s="8" t="e">
        <v>#N/A</v>
      </c>
      <c r="J6631" s="8" t="e">
        <v>#N/A</v>
      </c>
      <c r="K6631" s="8" t="e">
        <v>#N/A</v>
      </c>
      <c r="L6631" s="8">
        <v>0</v>
      </c>
      <c r="M6631" s="8">
        <v>0</v>
      </c>
      <c r="N6631" s="8">
        <v>0</v>
      </c>
      <c r="O6631" s="8">
        <v>0</v>
      </c>
      <c r="P6631" s="8">
        <v>0</v>
      </c>
    </row>
    <row r="6632" spans="1:16" x14ac:dyDescent="0.35">
      <c r="A6632" s="8" t="s">
        <v>194</v>
      </c>
      <c r="B6632" s="54">
        <v>44683</v>
      </c>
      <c r="C6632">
        <v>7</v>
      </c>
      <c r="D6632"/>
      <c r="E6632"/>
      <c r="F6632"/>
      <c r="G6632" s="8">
        <v>6563</v>
      </c>
      <c r="H6632" s="8">
        <v>6628</v>
      </c>
      <c r="I6632" s="8" t="e">
        <v>#N/A</v>
      </c>
      <c r="J6632" s="8" t="e">
        <v>#N/A</v>
      </c>
      <c r="K6632" s="8" t="e">
        <v>#N/A</v>
      </c>
      <c r="L6632" s="8">
        <v>0</v>
      </c>
      <c r="M6632" s="8">
        <v>0</v>
      </c>
      <c r="N6632" s="8">
        <v>0</v>
      </c>
      <c r="O6632" s="8">
        <v>0</v>
      </c>
      <c r="P6632" s="8">
        <v>0</v>
      </c>
    </row>
    <row r="6633" spans="1:16" x14ac:dyDescent="0.35">
      <c r="A6633" s="8" t="s">
        <v>194</v>
      </c>
      <c r="B6633" s="54">
        <v>44690</v>
      </c>
      <c r="C6633">
        <v>6</v>
      </c>
      <c r="D6633"/>
      <c r="E6633"/>
      <c r="F6633"/>
      <c r="G6633" s="8">
        <v>6563</v>
      </c>
      <c r="H6633" s="8">
        <v>6629</v>
      </c>
      <c r="I6633" s="8" t="e">
        <v>#N/A</v>
      </c>
      <c r="J6633" s="8" t="e">
        <v>#N/A</v>
      </c>
      <c r="K6633" s="8" t="e">
        <v>#N/A</v>
      </c>
      <c r="L6633" s="8">
        <v>0</v>
      </c>
      <c r="M6633" s="8">
        <v>0</v>
      </c>
      <c r="N6633" s="8">
        <v>0</v>
      </c>
      <c r="O6633" s="8">
        <v>0</v>
      </c>
      <c r="P6633" s="8">
        <v>0</v>
      </c>
    </row>
    <row r="6634" spans="1:16" x14ac:dyDescent="0.35">
      <c r="A6634" s="8" t="s">
        <v>194</v>
      </c>
      <c r="B6634" s="54">
        <v>44697</v>
      </c>
      <c r="C6634">
        <v>7</v>
      </c>
      <c r="D6634"/>
      <c r="E6634"/>
      <c r="F6634"/>
      <c r="G6634" s="8">
        <v>6563</v>
      </c>
      <c r="H6634" s="8">
        <v>6630</v>
      </c>
      <c r="I6634" s="8" t="e">
        <v>#N/A</v>
      </c>
      <c r="J6634" s="8" t="e">
        <v>#N/A</v>
      </c>
      <c r="K6634" s="8" t="e">
        <v>#N/A</v>
      </c>
      <c r="L6634" s="8">
        <v>0</v>
      </c>
      <c r="M6634" s="8">
        <v>0</v>
      </c>
      <c r="N6634" s="8">
        <v>0</v>
      </c>
      <c r="O6634" s="8">
        <v>0</v>
      </c>
      <c r="P6634" s="8">
        <v>0</v>
      </c>
    </row>
    <row r="6635" spans="1:16" x14ac:dyDescent="0.35">
      <c r="A6635" s="8" t="s">
        <v>194</v>
      </c>
      <c r="B6635" s="54">
        <v>44704</v>
      </c>
      <c r="C6635">
        <v>6</v>
      </c>
      <c r="D6635"/>
      <c r="E6635"/>
      <c r="F6635"/>
      <c r="G6635" s="8">
        <v>6563</v>
      </c>
      <c r="H6635" s="8">
        <v>6631</v>
      </c>
      <c r="I6635" s="8" t="e">
        <v>#N/A</v>
      </c>
      <c r="J6635" s="8" t="e">
        <v>#N/A</v>
      </c>
      <c r="K6635" s="8" t="e">
        <v>#N/A</v>
      </c>
      <c r="L6635" s="8">
        <v>0</v>
      </c>
      <c r="M6635" s="8">
        <v>0</v>
      </c>
      <c r="N6635" s="8">
        <v>0</v>
      </c>
      <c r="O6635" s="8">
        <v>0</v>
      </c>
      <c r="P6635" s="8">
        <v>0</v>
      </c>
    </row>
    <row r="6636" spans="1:16" x14ac:dyDescent="0.35">
      <c r="A6636" s="8" t="s">
        <v>194</v>
      </c>
      <c r="B6636" s="54">
        <v>44711</v>
      </c>
      <c r="C6636">
        <v>7</v>
      </c>
      <c r="D6636"/>
      <c r="E6636"/>
      <c r="F6636"/>
      <c r="G6636" s="8">
        <v>6563</v>
      </c>
      <c r="H6636" s="8">
        <v>6632</v>
      </c>
      <c r="I6636" s="8" t="e">
        <v>#N/A</v>
      </c>
      <c r="J6636" s="8" t="e">
        <v>#N/A</v>
      </c>
      <c r="K6636" s="8" t="e">
        <v>#N/A</v>
      </c>
      <c r="L6636" s="8">
        <v>0</v>
      </c>
      <c r="M6636" s="8">
        <v>0</v>
      </c>
      <c r="N6636" s="8">
        <v>0</v>
      </c>
      <c r="O6636" s="8">
        <v>0</v>
      </c>
      <c r="P6636" s="8">
        <v>0</v>
      </c>
    </row>
    <row r="6637" spans="1:16" x14ac:dyDescent="0.35">
      <c r="A6637" s="8" t="s">
        <v>194</v>
      </c>
      <c r="B6637" s="54">
        <v>44718</v>
      </c>
      <c r="C6637">
        <v>5</v>
      </c>
      <c r="D6637"/>
      <c r="E6637"/>
      <c r="F6637"/>
      <c r="G6637" s="8">
        <v>6563</v>
      </c>
      <c r="H6637" s="8">
        <v>6633</v>
      </c>
      <c r="I6637" s="8" t="e">
        <v>#N/A</v>
      </c>
      <c r="J6637" s="8" t="e">
        <v>#N/A</v>
      </c>
      <c r="K6637" s="8" t="e">
        <v>#N/A</v>
      </c>
      <c r="L6637" s="8">
        <v>0</v>
      </c>
      <c r="M6637" s="8">
        <v>0</v>
      </c>
      <c r="N6637" s="8">
        <v>0</v>
      </c>
      <c r="O6637" s="8">
        <v>0</v>
      </c>
      <c r="P6637" s="8">
        <v>0</v>
      </c>
    </row>
    <row r="6638" spans="1:16" x14ac:dyDescent="0.35">
      <c r="A6638" s="8" t="s">
        <v>194</v>
      </c>
      <c r="B6638" s="54">
        <v>44725</v>
      </c>
      <c r="C6638">
        <v>7</v>
      </c>
      <c r="D6638"/>
      <c r="E6638"/>
      <c r="F6638"/>
      <c r="G6638" s="8">
        <v>6563</v>
      </c>
      <c r="H6638" s="8">
        <v>6634</v>
      </c>
      <c r="I6638" s="8" t="e">
        <v>#N/A</v>
      </c>
      <c r="J6638" s="8" t="e">
        <v>#N/A</v>
      </c>
      <c r="K6638" s="8" t="e">
        <v>#N/A</v>
      </c>
      <c r="L6638" s="8">
        <v>0</v>
      </c>
      <c r="M6638" s="8">
        <v>0</v>
      </c>
      <c r="N6638" s="8">
        <v>0</v>
      </c>
      <c r="O6638" s="8">
        <v>0</v>
      </c>
      <c r="P6638" s="8">
        <v>0</v>
      </c>
    </row>
    <row r="6639" spans="1:16" x14ac:dyDescent="0.35">
      <c r="A6639" s="8" t="s">
        <v>194</v>
      </c>
      <c r="B6639" s="54">
        <v>44732</v>
      </c>
      <c r="C6639">
        <v>7</v>
      </c>
      <c r="D6639"/>
      <c r="E6639"/>
      <c r="F6639"/>
      <c r="G6639" s="8">
        <v>6563</v>
      </c>
      <c r="H6639" s="8">
        <v>6635</v>
      </c>
      <c r="I6639" s="8" t="e">
        <v>#N/A</v>
      </c>
      <c r="J6639" s="8" t="e">
        <v>#N/A</v>
      </c>
      <c r="K6639" s="8" t="e">
        <v>#N/A</v>
      </c>
      <c r="L6639" s="8">
        <v>0</v>
      </c>
      <c r="M6639" s="8">
        <v>0</v>
      </c>
      <c r="N6639" s="8">
        <v>0</v>
      </c>
      <c r="O6639" s="8">
        <v>0</v>
      </c>
      <c r="P6639" s="8">
        <v>0</v>
      </c>
    </row>
    <row r="6640" spans="1:16" x14ac:dyDescent="0.35">
      <c r="A6640" s="8" t="s">
        <v>194</v>
      </c>
      <c r="B6640" s="54">
        <v>44739</v>
      </c>
      <c r="C6640">
        <v>6</v>
      </c>
      <c r="D6640"/>
      <c r="E6640"/>
      <c r="F6640"/>
      <c r="G6640" s="8">
        <v>6563</v>
      </c>
      <c r="H6640" s="8">
        <v>6636</v>
      </c>
      <c r="I6640" s="8" t="e">
        <v>#N/A</v>
      </c>
      <c r="J6640" s="8" t="e">
        <v>#N/A</v>
      </c>
      <c r="K6640" s="8" t="e">
        <v>#N/A</v>
      </c>
      <c r="L6640" s="8">
        <v>0</v>
      </c>
      <c r="M6640" s="8">
        <v>0</v>
      </c>
      <c r="N6640" s="8">
        <v>0</v>
      </c>
      <c r="O6640" s="8">
        <v>0</v>
      </c>
      <c r="P6640" s="8">
        <v>0</v>
      </c>
    </row>
    <row r="6641" spans="1:16" x14ac:dyDescent="0.35">
      <c r="A6641" s="8" t="s">
        <v>194</v>
      </c>
      <c r="B6641" s="54">
        <v>44746</v>
      </c>
      <c r="C6641">
        <v>6</v>
      </c>
      <c r="D6641"/>
      <c r="E6641"/>
      <c r="F6641"/>
      <c r="G6641" s="8">
        <v>6563</v>
      </c>
      <c r="H6641" s="8">
        <v>6637</v>
      </c>
      <c r="I6641" s="8" t="e">
        <v>#N/A</v>
      </c>
      <c r="J6641" s="8" t="e">
        <v>#N/A</v>
      </c>
      <c r="K6641" s="8" t="e">
        <v>#N/A</v>
      </c>
      <c r="L6641" s="8">
        <v>0</v>
      </c>
      <c r="M6641" s="8">
        <v>0</v>
      </c>
      <c r="N6641" s="8">
        <v>0</v>
      </c>
      <c r="O6641" s="8">
        <v>0</v>
      </c>
      <c r="P6641" s="8">
        <v>0</v>
      </c>
    </row>
    <row r="6642" spans="1:16" x14ac:dyDescent="0.35">
      <c r="A6642" s="8" t="s">
        <v>194</v>
      </c>
      <c r="B6642" s="54">
        <v>44753</v>
      </c>
      <c r="C6642">
        <v>7</v>
      </c>
      <c r="D6642"/>
      <c r="E6642"/>
      <c r="F6642"/>
      <c r="G6642" s="8">
        <v>6563</v>
      </c>
      <c r="H6642" s="8">
        <v>6638</v>
      </c>
      <c r="I6642" s="8" t="e">
        <v>#N/A</v>
      </c>
      <c r="J6642" s="8" t="e">
        <v>#N/A</v>
      </c>
      <c r="K6642" s="8" t="e">
        <v>#N/A</v>
      </c>
      <c r="L6642" s="8">
        <v>0</v>
      </c>
      <c r="M6642" s="8">
        <v>0</v>
      </c>
      <c r="N6642" s="8">
        <v>0</v>
      </c>
      <c r="O6642" s="8">
        <v>0</v>
      </c>
      <c r="P6642" s="8">
        <v>0</v>
      </c>
    </row>
    <row r="6643" spans="1:16" x14ac:dyDescent="0.35">
      <c r="A6643" s="8" t="s">
        <v>194</v>
      </c>
      <c r="B6643" s="54">
        <v>44760</v>
      </c>
      <c r="C6643">
        <v>7</v>
      </c>
      <c r="D6643"/>
      <c r="E6643"/>
      <c r="F6643"/>
      <c r="G6643" s="8">
        <v>6563</v>
      </c>
      <c r="H6643" s="8">
        <v>6639</v>
      </c>
      <c r="I6643" s="8" t="e">
        <v>#N/A</v>
      </c>
      <c r="J6643" s="8" t="e">
        <v>#N/A</v>
      </c>
      <c r="K6643" s="8" t="e">
        <v>#N/A</v>
      </c>
      <c r="L6643" s="8">
        <v>0</v>
      </c>
      <c r="M6643" s="8">
        <v>0</v>
      </c>
      <c r="N6643" s="8">
        <v>0</v>
      </c>
      <c r="O6643" s="8">
        <v>0</v>
      </c>
      <c r="P6643" s="8">
        <v>0</v>
      </c>
    </row>
    <row r="6644" spans="1:16" x14ac:dyDescent="0.35">
      <c r="A6644" s="8" t="s">
        <v>194</v>
      </c>
      <c r="B6644" s="54">
        <v>44767</v>
      </c>
      <c r="C6644">
        <v>8</v>
      </c>
      <c r="D6644"/>
      <c r="E6644"/>
      <c r="F6644"/>
      <c r="G6644" s="8">
        <v>6563</v>
      </c>
      <c r="H6644" s="8">
        <v>6640</v>
      </c>
      <c r="I6644" s="8" t="e">
        <v>#N/A</v>
      </c>
      <c r="J6644" s="8" t="e">
        <v>#N/A</v>
      </c>
      <c r="K6644" s="8" t="e">
        <v>#N/A</v>
      </c>
      <c r="L6644" s="8">
        <v>0</v>
      </c>
      <c r="M6644" s="8">
        <v>0</v>
      </c>
      <c r="N6644" s="8">
        <v>0</v>
      </c>
      <c r="O6644" s="8">
        <v>0</v>
      </c>
      <c r="P6644" s="8">
        <v>0</v>
      </c>
    </row>
    <row r="6645" spans="1:16" x14ac:dyDescent="0.35">
      <c r="A6645" s="8" t="s">
        <v>194</v>
      </c>
      <c r="B6645" s="54">
        <v>44774</v>
      </c>
      <c r="C6645">
        <v>7</v>
      </c>
      <c r="D6645"/>
      <c r="E6645"/>
      <c r="F6645"/>
      <c r="G6645" s="8">
        <v>6563</v>
      </c>
      <c r="H6645" s="8">
        <v>6641</v>
      </c>
      <c r="I6645" s="8" t="e">
        <v>#N/A</v>
      </c>
      <c r="J6645" s="8" t="e">
        <v>#N/A</v>
      </c>
      <c r="K6645" s="8" t="e">
        <v>#N/A</v>
      </c>
      <c r="L6645" s="8">
        <v>0</v>
      </c>
      <c r="M6645" s="8">
        <v>0</v>
      </c>
      <c r="N6645" s="8">
        <v>0</v>
      </c>
      <c r="O6645" s="8">
        <v>0</v>
      </c>
      <c r="P6645" s="8">
        <v>0</v>
      </c>
    </row>
    <row r="6646" spans="1:16" x14ac:dyDescent="0.35">
      <c r="A6646" s="8" t="s">
        <v>194</v>
      </c>
      <c r="B6646" s="54">
        <v>44781</v>
      </c>
      <c r="C6646">
        <v>6</v>
      </c>
      <c r="D6646"/>
      <c r="E6646"/>
      <c r="F6646"/>
      <c r="G6646" s="8">
        <v>6563</v>
      </c>
      <c r="H6646" s="8">
        <v>6642</v>
      </c>
      <c r="I6646" s="8" t="e">
        <v>#N/A</v>
      </c>
      <c r="J6646" s="8" t="e">
        <v>#N/A</v>
      </c>
      <c r="K6646" s="8" t="e">
        <v>#N/A</v>
      </c>
      <c r="L6646" s="8">
        <v>0</v>
      </c>
      <c r="M6646" s="8">
        <v>0</v>
      </c>
      <c r="N6646" s="8">
        <v>0</v>
      </c>
      <c r="O6646" s="8">
        <v>0</v>
      </c>
      <c r="P6646" s="8">
        <v>0</v>
      </c>
    </row>
    <row r="6647" spans="1:16" x14ac:dyDescent="0.35">
      <c r="A6647" s="8" t="s">
        <v>194</v>
      </c>
      <c r="B6647" s="54">
        <v>44788</v>
      </c>
      <c r="C6647">
        <v>9</v>
      </c>
      <c r="D6647"/>
      <c r="E6647"/>
      <c r="F6647"/>
      <c r="G6647" s="8">
        <v>6563</v>
      </c>
      <c r="H6647" s="8">
        <v>6643</v>
      </c>
      <c r="I6647" s="8" t="e">
        <v>#N/A</v>
      </c>
      <c r="J6647" s="8" t="e">
        <v>#N/A</v>
      </c>
      <c r="K6647" s="8" t="e">
        <v>#N/A</v>
      </c>
      <c r="L6647" s="8">
        <v>0</v>
      </c>
      <c r="M6647" s="8">
        <v>0</v>
      </c>
      <c r="N6647" s="8">
        <v>0</v>
      </c>
      <c r="O6647" s="8">
        <v>0</v>
      </c>
      <c r="P6647" s="8">
        <v>0</v>
      </c>
    </row>
    <row r="6648" spans="1:16" x14ac:dyDescent="0.35">
      <c r="A6648" s="8" t="s">
        <v>194</v>
      </c>
      <c r="B6648" s="54">
        <v>44795</v>
      </c>
      <c r="C6648">
        <v>6</v>
      </c>
      <c r="D6648"/>
      <c r="E6648"/>
      <c r="F6648"/>
      <c r="G6648" s="8">
        <v>6563</v>
      </c>
      <c r="H6648" s="8">
        <v>6644</v>
      </c>
      <c r="I6648" s="8" t="e">
        <v>#N/A</v>
      </c>
      <c r="J6648" s="8" t="e">
        <v>#N/A</v>
      </c>
      <c r="K6648" s="8" t="e">
        <v>#N/A</v>
      </c>
      <c r="L6648" s="8">
        <v>0</v>
      </c>
      <c r="M6648" s="8">
        <v>0</v>
      </c>
      <c r="N6648" s="8">
        <v>0</v>
      </c>
      <c r="O6648" s="8">
        <v>0</v>
      </c>
      <c r="P6648" s="8">
        <v>0</v>
      </c>
    </row>
    <row r="6649" spans="1:16" x14ac:dyDescent="0.35">
      <c r="A6649" s="8" t="s">
        <v>194</v>
      </c>
      <c r="B6649" s="54">
        <v>44802</v>
      </c>
      <c r="C6649">
        <v>7</v>
      </c>
      <c r="D6649"/>
      <c r="E6649"/>
      <c r="F6649"/>
      <c r="G6649" s="8">
        <v>6563</v>
      </c>
      <c r="H6649" s="8">
        <v>6645</v>
      </c>
      <c r="I6649" s="8" t="e">
        <v>#N/A</v>
      </c>
      <c r="J6649" s="8" t="e">
        <v>#N/A</v>
      </c>
      <c r="K6649" s="8" t="e">
        <v>#N/A</v>
      </c>
      <c r="L6649" s="8">
        <v>0</v>
      </c>
      <c r="M6649" s="8">
        <v>0</v>
      </c>
      <c r="N6649" s="8">
        <v>0</v>
      </c>
      <c r="O6649" s="8">
        <v>0</v>
      </c>
      <c r="P6649" s="8">
        <v>0</v>
      </c>
    </row>
    <row r="6650" spans="1:16" x14ac:dyDescent="0.35">
      <c r="A6650" s="8" t="s">
        <v>194</v>
      </c>
      <c r="B6650" s="54">
        <v>44809</v>
      </c>
      <c r="C6650">
        <v>7</v>
      </c>
      <c r="D6650"/>
      <c r="E6650"/>
      <c r="F6650"/>
      <c r="G6650" s="8">
        <v>6563</v>
      </c>
      <c r="H6650" s="8">
        <v>6646</v>
      </c>
      <c r="I6650" s="8" t="e">
        <v>#N/A</v>
      </c>
      <c r="J6650" s="8" t="e">
        <v>#N/A</v>
      </c>
      <c r="K6650" s="8" t="e">
        <v>#N/A</v>
      </c>
      <c r="L6650" s="8">
        <v>0</v>
      </c>
      <c r="M6650" s="8">
        <v>0</v>
      </c>
      <c r="N6650" s="8">
        <v>0</v>
      </c>
      <c r="O6650" s="8">
        <v>0</v>
      </c>
      <c r="P6650" s="8">
        <v>0</v>
      </c>
    </row>
    <row r="6651" spans="1:16" x14ac:dyDescent="0.35">
      <c r="A6651" s="8" t="s">
        <v>194</v>
      </c>
      <c r="B6651" s="54">
        <v>44816</v>
      </c>
      <c r="C6651">
        <v>7</v>
      </c>
      <c r="D6651"/>
      <c r="E6651"/>
      <c r="F6651"/>
      <c r="G6651" s="8">
        <v>6563</v>
      </c>
      <c r="H6651" s="8">
        <v>6647</v>
      </c>
      <c r="I6651" s="8" t="e">
        <v>#N/A</v>
      </c>
      <c r="J6651" s="8" t="e">
        <v>#N/A</v>
      </c>
      <c r="K6651" s="8" t="e">
        <v>#N/A</v>
      </c>
      <c r="L6651" s="8">
        <v>0</v>
      </c>
      <c r="M6651" s="8">
        <v>0</v>
      </c>
      <c r="N6651" s="8">
        <v>0</v>
      </c>
      <c r="O6651" s="8">
        <v>0</v>
      </c>
      <c r="P6651" s="8">
        <v>0</v>
      </c>
    </row>
    <row r="6652" spans="1:16" x14ac:dyDescent="0.35">
      <c r="A6652" s="8" t="s">
        <v>194</v>
      </c>
      <c r="B6652" s="54">
        <v>44823</v>
      </c>
      <c r="C6652">
        <v>6</v>
      </c>
      <c r="D6652"/>
      <c r="E6652"/>
      <c r="F6652"/>
      <c r="G6652" s="8">
        <v>6563</v>
      </c>
      <c r="H6652" s="8">
        <v>6648</v>
      </c>
      <c r="I6652" s="8" t="e">
        <v>#N/A</v>
      </c>
      <c r="J6652" s="8" t="e">
        <v>#N/A</v>
      </c>
      <c r="K6652" s="8" t="e">
        <v>#N/A</v>
      </c>
      <c r="L6652" s="8">
        <v>0</v>
      </c>
      <c r="M6652" s="8">
        <v>0</v>
      </c>
      <c r="N6652" s="8">
        <v>0</v>
      </c>
      <c r="O6652" s="8">
        <v>0</v>
      </c>
      <c r="P6652" s="8">
        <v>0</v>
      </c>
    </row>
    <row r="6653" spans="1:16" x14ac:dyDescent="0.35">
      <c r="A6653" s="8" t="s">
        <v>194</v>
      </c>
      <c r="B6653" s="54">
        <v>44830</v>
      </c>
      <c r="C6653">
        <v>10</v>
      </c>
      <c r="D6653"/>
      <c r="E6653"/>
      <c r="F6653"/>
      <c r="G6653" s="8">
        <v>6563</v>
      </c>
      <c r="H6653" s="8">
        <v>6649</v>
      </c>
      <c r="I6653" s="8" t="e">
        <v>#N/A</v>
      </c>
      <c r="J6653" s="8" t="e">
        <v>#N/A</v>
      </c>
      <c r="K6653" s="8" t="e">
        <v>#N/A</v>
      </c>
      <c r="L6653" s="8">
        <v>0</v>
      </c>
      <c r="M6653" s="8">
        <v>0</v>
      </c>
      <c r="N6653" s="8">
        <v>0</v>
      </c>
      <c r="O6653" s="8">
        <v>0</v>
      </c>
      <c r="P6653" s="8">
        <v>0</v>
      </c>
    </row>
    <row r="6654" spans="1:16" x14ac:dyDescent="0.35">
      <c r="A6654" s="8" t="s">
        <v>194</v>
      </c>
      <c r="B6654" s="54">
        <v>44837</v>
      </c>
      <c r="C6654">
        <v>7</v>
      </c>
      <c r="D6654"/>
      <c r="E6654"/>
      <c r="F6654"/>
      <c r="G6654" s="8">
        <v>6563</v>
      </c>
      <c r="H6654" s="8">
        <v>6650</v>
      </c>
      <c r="I6654" s="8" t="e">
        <v>#N/A</v>
      </c>
      <c r="J6654" s="8" t="e">
        <v>#N/A</v>
      </c>
      <c r="K6654" s="8" t="e">
        <v>#N/A</v>
      </c>
      <c r="L6654" s="8">
        <v>0</v>
      </c>
      <c r="M6654" s="8">
        <v>0</v>
      </c>
      <c r="N6654" s="8">
        <v>0</v>
      </c>
      <c r="O6654" s="8">
        <v>0</v>
      </c>
      <c r="P6654" s="8">
        <v>0</v>
      </c>
    </row>
    <row r="6655" spans="1:16" x14ac:dyDescent="0.35">
      <c r="A6655" s="8" t="s">
        <v>194</v>
      </c>
      <c r="B6655" s="54">
        <v>44844</v>
      </c>
      <c r="C6655">
        <v>7</v>
      </c>
      <c r="D6655"/>
      <c r="E6655"/>
      <c r="F6655"/>
      <c r="G6655" s="8">
        <v>6563</v>
      </c>
      <c r="H6655" s="8">
        <v>6651</v>
      </c>
      <c r="I6655" s="8" t="e">
        <v>#N/A</v>
      </c>
      <c r="J6655" s="8" t="e">
        <v>#N/A</v>
      </c>
      <c r="K6655" s="8" t="e">
        <v>#N/A</v>
      </c>
      <c r="L6655" s="8">
        <v>0</v>
      </c>
      <c r="M6655" s="8">
        <v>0</v>
      </c>
      <c r="N6655" s="8">
        <v>0</v>
      </c>
      <c r="O6655" s="8">
        <v>0</v>
      </c>
      <c r="P6655" s="8">
        <v>0</v>
      </c>
    </row>
    <row r="6656" spans="1:16" x14ac:dyDescent="0.35">
      <c r="A6656" s="8" t="s">
        <v>194</v>
      </c>
      <c r="B6656" s="54">
        <v>44851</v>
      </c>
      <c r="C6656">
        <v>8</v>
      </c>
      <c r="D6656"/>
      <c r="E6656"/>
      <c r="F6656"/>
      <c r="G6656" s="8">
        <v>6563</v>
      </c>
      <c r="H6656" s="8">
        <v>6652</v>
      </c>
      <c r="I6656" s="8" t="e">
        <v>#N/A</v>
      </c>
      <c r="J6656" s="8" t="e">
        <v>#N/A</v>
      </c>
      <c r="K6656" s="8" t="e">
        <v>#N/A</v>
      </c>
      <c r="L6656" s="8">
        <v>0</v>
      </c>
      <c r="M6656" s="8">
        <v>0</v>
      </c>
      <c r="N6656" s="8">
        <v>0</v>
      </c>
      <c r="O6656" s="8">
        <v>0</v>
      </c>
      <c r="P6656" s="8">
        <v>0</v>
      </c>
    </row>
    <row r="6657" spans="1:16" x14ac:dyDescent="0.35">
      <c r="A6657" s="8" t="s">
        <v>194</v>
      </c>
      <c r="B6657" s="54">
        <v>44858</v>
      </c>
      <c r="C6657">
        <v>7</v>
      </c>
      <c r="D6657"/>
      <c r="E6657"/>
      <c r="F6657"/>
      <c r="G6657" s="8">
        <v>6563</v>
      </c>
      <c r="H6657" s="8">
        <v>6653</v>
      </c>
      <c r="I6657" s="8" t="e">
        <v>#N/A</v>
      </c>
      <c r="J6657" s="8" t="e">
        <v>#N/A</v>
      </c>
      <c r="K6657" s="8" t="e">
        <v>#N/A</v>
      </c>
      <c r="L6657" s="8">
        <v>0</v>
      </c>
      <c r="M6657" s="8">
        <v>0</v>
      </c>
      <c r="N6657" s="8">
        <v>0</v>
      </c>
      <c r="O6657" s="8">
        <v>0</v>
      </c>
      <c r="P6657" s="8">
        <v>0</v>
      </c>
    </row>
    <row r="6658" spans="1:16" x14ac:dyDescent="0.35">
      <c r="A6658" s="8" t="s">
        <v>194</v>
      </c>
      <c r="B6658" s="54">
        <v>44865</v>
      </c>
      <c r="C6658">
        <v>8</v>
      </c>
      <c r="D6658"/>
      <c r="E6658"/>
      <c r="F6658"/>
      <c r="G6658" s="8">
        <v>6563</v>
      </c>
      <c r="H6658" s="8">
        <v>6654</v>
      </c>
      <c r="I6658" s="8" t="e">
        <v>#N/A</v>
      </c>
      <c r="J6658" s="8" t="e">
        <v>#N/A</v>
      </c>
      <c r="K6658" s="8" t="e">
        <v>#N/A</v>
      </c>
      <c r="L6658" s="8">
        <v>0</v>
      </c>
      <c r="M6658" s="8">
        <v>0</v>
      </c>
      <c r="N6658" s="8">
        <v>0</v>
      </c>
      <c r="O6658" s="8">
        <v>0</v>
      </c>
      <c r="P6658" s="8">
        <v>0</v>
      </c>
    </row>
    <row r="6659" spans="1:16" x14ac:dyDescent="0.35">
      <c r="A6659" s="8" t="s">
        <v>194</v>
      </c>
      <c r="B6659" s="54">
        <v>44872</v>
      </c>
      <c r="C6659">
        <v>7</v>
      </c>
      <c r="D6659"/>
      <c r="E6659"/>
      <c r="F6659"/>
      <c r="G6659" s="8">
        <v>6563</v>
      </c>
      <c r="H6659" s="8">
        <v>6655</v>
      </c>
      <c r="I6659" s="8" t="e">
        <v>#N/A</v>
      </c>
      <c r="J6659" s="8" t="e">
        <v>#N/A</v>
      </c>
      <c r="K6659" s="8" t="e">
        <v>#N/A</v>
      </c>
      <c r="L6659" s="8">
        <v>0</v>
      </c>
      <c r="M6659" s="8">
        <v>0</v>
      </c>
      <c r="N6659" s="8">
        <v>0</v>
      </c>
      <c r="O6659" s="8">
        <v>0</v>
      </c>
      <c r="P6659" s="8">
        <v>0</v>
      </c>
    </row>
    <row r="6660" spans="1:16" x14ac:dyDescent="0.35">
      <c r="A6660" s="8" t="s">
        <v>194</v>
      </c>
      <c r="B6660" s="54">
        <v>44879</v>
      </c>
      <c r="C6660">
        <v>8</v>
      </c>
      <c r="D6660"/>
      <c r="E6660"/>
      <c r="F6660"/>
      <c r="G6660" s="8">
        <v>6563</v>
      </c>
      <c r="H6660" s="8">
        <v>6656</v>
      </c>
      <c r="I6660" s="8" t="e">
        <v>#N/A</v>
      </c>
      <c r="J6660" s="8" t="e">
        <v>#N/A</v>
      </c>
      <c r="K6660" s="8" t="e">
        <v>#N/A</v>
      </c>
      <c r="L6660" s="8">
        <v>0</v>
      </c>
      <c r="M6660" s="8">
        <v>0</v>
      </c>
      <c r="N6660" s="8">
        <v>0</v>
      </c>
      <c r="O6660" s="8">
        <v>0</v>
      </c>
      <c r="P6660" s="8">
        <v>0</v>
      </c>
    </row>
    <row r="6661" spans="1:16" x14ac:dyDescent="0.35">
      <c r="A6661" s="8" t="s">
        <v>194</v>
      </c>
      <c r="B6661" s="54">
        <v>44886</v>
      </c>
      <c r="C6661">
        <v>7</v>
      </c>
      <c r="D6661"/>
      <c r="E6661"/>
      <c r="F6661"/>
      <c r="G6661" s="8">
        <v>6563</v>
      </c>
      <c r="H6661" s="8">
        <v>6657</v>
      </c>
      <c r="I6661" s="8" t="e">
        <v>#N/A</v>
      </c>
      <c r="J6661" s="8" t="e">
        <v>#N/A</v>
      </c>
      <c r="K6661" s="8" t="e">
        <v>#N/A</v>
      </c>
      <c r="L6661" s="8">
        <v>0</v>
      </c>
      <c r="M6661" s="8">
        <v>0</v>
      </c>
      <c r="N6661" s="8">
        <v>0</v>
      </c>
      <c r="O6661" s="8">
        <v>0</v>
      </c>
      <c r="P6661" s="8">
        <v>0</v>
      </c>
    </row>
    <row r="6662" spans="1:16" x14ac:dyDescent="0.35">
      <c r="A6662" s="8" t="s">
        <v>194</v>
      </c>
      <c r="B6662" s="54">
        <v>44893</v>
      </c>
      <c r="C6662">
        <v>8</v>
      </c>
      <c r="D6662"/>
      <c r="E6662"/>
      <c r="F6662"/>
      <c r="G6662" s="8">
        <v>6563</v>
      </c>
      <c r="H6662" s="8">
        <v>6658</v>
      </c>
      <c r="I6662" s="8" t="e">
        <v>#N/A</v>
      </c>
      <c r="J6662" s="8" t="e">
        <v>#N/A</v>
      </c>
      <c r="K6662" s="8" t="e">
        <v>#N/A</v>
      </c>
      <c r="L6662" s="8">
        <v>0</v>
      </c>
      <c r="M6662" s="8">
        <v>0</v>
      </c>
      <c r="N6662" s="8">
        <v>0</v>
      </c>
      <c r="O6662" s="8">
        <v>0</v>
      </c>
      <c r="P6662" s="8">
        <v>0</v>
      </c>
    </row>
    <row r="6663" spans="1:16" x14ac:dyDescent="0.35">
      <c r="A6663" s="8" t="s">
        <v>194</v>
      </c>
      <c r="B6663" s="54">
        <v>44900</v>
      </c>
      <c r="C6663">
        <v>9</v>
      </c>
      <c r="D6663"/>
      <c r="E6663"/>
      <c r="F6663"/>
      <c r="G6663" s="8">
        <v>6563</v>
      </c>
      <c r="H6663" s="8">
        <v>6659</v>
      </c>
      <c r="I6663" s="8" t="e">
        <v>#N/A</v>
      </c>
      <c r="J6663" s="8" t="e">
        <v>#N/A</v>
      </c>
      <c r="K6663" s="8" t="e">
        <v>#N/A</v>
      </c>
      <c r="L6663" s="8">
        <v>0</v>
      </c>
      <c r="M6663" s="8">
        <v>0</v>
      </c>
      <c r="N6663" s="8">
        <v>0</v>
      </c>
      <c r="O6663" s="8">
        <v>0</v>
      </c>
      <c r="P6663" s="8">
        <v>0</v>
      </c>
    </row>
    <row r="6664" spans="1:16" x14ac:dyDescent="0.35">
      <c r="A6664" s="8" t="s">
        <v>194</v>
      </c>
      <c r="B6664" s="54">
        <v>44907</v>
      </c>
      <c r="C6664">
        <v>8</v>
      </c>
      <c r="D6664"/>
      <c r="E6664"/>
      <c r="F6664"/>
      <c r="G6664" s="8">
        <v>6563</v>
      </c>
      <c r="H6664" s="8">
        <v>6660</v>
      </c>
      <c r="I6664" s="8" t="e">
        <v>#N/A</v>
      </c>
      <c r="J6664" s="8" t="e">
        <v>#N/A</v>
      </c>
      <c r="K6664" s="8" t="e">
        <v>#N/A</v>
      </c>
      <c r="L6664" s="8">
        <v>0</v>
      </c>
      <c r="M6664" s="8">
        <v>0</v>
      </c>
      <c r="N6664" s="8">
        <v>0</v>
      </c>
      <c r="O6664" s="8">
        <v>0</v>
      </c>
      <c r="P6664" s="8">
        <v>0</v>
      </c>
    </row>
    <row r="6665" spans="1:16" x14ac:dyDescent="0.35">
      <c r="A6665" s="8" t="s">
        <v>194</v>
      </c>
      <c r="B6665" s="54">
        <v>44914</v>
      </c>
      <c r="C6665">
        <v>8</v>
      </c>
      <c r="D6665"/>
      <c r="E6665"/>
      <c r="F6665"/>
      <c r="G6665" s="8">
        <v>6563</v>
      </c>
      <c r="H6665" s="8">
        <v>6661</v>
      </c>
      <c r="I6665" s="8" t="e">
        <v>#N/A</v>
      </c>
      <c r="J6665" s="8" t="e">
        <v>#N/A</v>
      </c>
      <c r="K6665" s="8" t="e">
        <v>#N/A</v>
      </c>
      <c r="L6665" s="8">
        <v>0</v>
      </c>
      <c r="M6665" s="8">
        <v>0</v>
      </c>
      <c r="N6665" s="8">
        <v>0</v>
      </c>
      <c r="O6665" s="8">
        <v>0</v>
      </c>
      <c r="P6665" s="8">
        <v>0</v>
      </c>
    </row>
    <row r="6666" spans="1:16" x14ac:dyDescent="0.35">
      <c r="A6666" s="8" t="s">
        <v>194</v>
      </c>
      <c r="B6666" s="54">
        <v>44921</v>
      </c>
      <c r="C6666">
        <v>10</v>
      </c>
      <c r="D6666"/>
      <c r="E6666">
        <v>4</v>
      </c>
      <c r="F6666">
        <v>8.7624699318805721</v>
      </c>
      <c r="G6666" s="8">
        <v>6563</v>
      </c>
      <c r="H6666" s="8">
        <v>6662</v>
      </c>
      <c r="I6666" s="8" t="e">
        <v>#N/A</v>
      </c>
      <c r="J6666" s="8" t="e">
        <v>#N/A</v>
      </c>
      <c r="K6666" s="8" t="e">
        <v>#N/A</v>
      </c>
      <c r="L6666" s="8">
        <v>0</v>
      </c>
      <c r="M6666" s="8">
        <v>0</v>
      </c>
      <c r="N6666" s="8" t="e">
        <v>#N/A</v>
      </c>
      <c r="O6666" s="8" t="e">
        <v>#N/A</v>
      </c>
      <c r="P6666" s="8">
        <v>0</v>
      </c>
    </row>
    <row r="6667" spans="1:16" x14ac:dyDescent="0.35">
      <c r="A6667" s="8" t="s">
        <v>194</v>
      </c>
      <c r="B6667" s="54">
        <v>44928</v>
      </c>
      <c r="C6667">
        <v>6</v>
      </c>
      <c r="D6667">
        <v>5.65371906816421</v>
      </c>
      <c r="E6667">
        <v>4</v>
      </c>
      <c r="F6667">
        <v>7.7726287162854044</v>
      </c>
      <c r="G6667" s="8">
        <v>6563</v>
      </c>
      <c r="H6667" s="8">
        <v>6663</v>
      </c>
      <c r="I6667" s="8">
        <v>1</v>
      </c>
      <c r="J6667" s="8">
        <v>7.666666666666667</v>
      </c>
      <c r="K6667" s="8">
        <v>5.8179952338203647</v>
      </c>
      <c r="L6667" s="8">
        <v>1.7726287162854044</v>
      </c>
      <c r="M6667" s="8">
        <v>0.18200476617963535</v>
      </c>
      <c r="N6667" s="8">
        <v>1.666666666666667</v>
      </c>
      <c r="O6667" s="8">
        <v>5</v>
      </c>
      <c r="P6667" s="8">
        <v>1</v>
      </c>
    </row>
    <row r="6668" spans="1:16" x14ac:dyDescent="0.35">
      <c r="A6668" s="8" t="s">
        <v>194</v>
      </c>
      <c r="B6668" s="54">
        <v>44935</v>
      </c>
      <c r="C6668">
        <v>6</v>
      </c>
      <c r="D6668">
        <v>4.6537280503605674</v>
      </c>
      <c r="E6668">
        <v>4</v>
      </c>
      <c r="F6668">
        <v>7.1408872117322577</v>
      </c>
      <c r="G6668" s="8">
        <v>6563</v>
      </c>
      <c r="H6668" s="8">
        <v>6664</v>
      </c>
      <c r="I6668" s="8">
        <v>4</v>
      </c>
      <c r="J6668" s="8">
        <v>7.7777777777777777</v>
      </c>
      <c r="K6668" s="8">
        <v>4.1922697358493242</v>
      </c>
      <c r="L6668" s="8">
        <v>1.1408872117322577</v>
      </c>
      <c r="M6668" s="8">
        <v>1.8077302641506758</v>
      </c>
      <c r="N6668" s="8">
        <v>1.7777777777777777</v>
      </c>
      <c r="O6668" s="8">
        <v>2</v>
      </c>
      <c r="P6668" s="8">
        <v>1</v>
      </c>
    </row>
    <row r="6669" spans="1:16" x14ac:dyDescent="0.35">
      <c r="A6669" s="8" t="s">
        <v>194</v>
      </c>
      <c r="B6669" s="54">
        <v>44942</v>
      </c>
      <c r="C6669">
        <v>8</v>
      </c>
      <c r="D6669">
        <v>6.6537496005302135</v>
      </c>
      <c r="E6669">
        <v>4</v>
      </c>
      <c r="F6669">
        <v>7.4504588604469646</v>
      </c>
      <c r="G6669" s="8">
        <v>6563</v>
      </c>
      <c r="H6669" s="8">
        <v>6665</v>
      </c>
      <c r="I6669" s="8">
        <v>4</v>
      </c>
      <c r="J6669" s="8">
        <v>7.7777777777777777</v>
      </c>
      <c r="K6669" s="8">
        <v>6.8212494646702631</v>
      </c>
      <c r="L6669" s="8">
        <v>0.54954113955303541</v>
      </c>
      <c r="M6669" s="8">
        <v>1.1787505353297369</v>
      </c>
      <c r="N6669" s="8">
        <v>0.22222222222222232</v>
      </c>
      <c r="O6669" s="8">
        <v>4</v>
      </c>
      <c r="P6669" s="8">
        <v>1</v>
      </c>
    </row>
    <row r="6670" spans="1:16" x14ac:dyDescent="0.35">
      <c r="A6670" s="8" t="s">
        <v>194</v>
      </c>
      <c r="B6670" s="54">
        <v>44949</v>
      </c>
      <c r="C6670">
        <v>5</v>
      </c>
      <c r="D6670">
        <v>6.6537920804314554</v>
      </c>
      <c r="E6670">
        <v>4</v>
      </c>
      <c r="F6670">
        <v>6.5799079281628723</v>
      </c>
      <c r="G6670" s="8">
        <v>6563</v>
      </c>
      <c r="H6670" s="8">
        <v>6666</v>
      </c>
      <c r="I6670" s="8">
        <v>1</v>
      </c>
      <c r="J6670" s="8">
        <v>8.1111111111111107</v>
      </c>
      <c r="K6670" s="8">
        <v>6.8452414146534899</v>
      </c>
      <c r="L6670" s="8">
        <v>1.5799079281628723</v>
      </c>
      <c r="M6670" s="8">
        <v>1.8452414146534899</v>
      </c>
      <c r="N6670" s="8">
        <v>3.1111111111111107</v>
      </c>
      <c r="O6670" s="8">
        <v>4</v>
      </c>
      <c r="P6670" s="8">
        <v>1</v>
      </c>
    </row>
    <row r="6671" spans="1:16" x14ac:dyDescent="0.35">
      <c r="A6671" s="8" t="s">
        <v>194</v>
      </c>
      <c r="B6671" s="54">
        <v>44956</v>
      </c>
      <c r="C6671">
        <v>4</v>
      </c>
      <c r="D6671">
        <v>4.6538333476800569</v>
      </c>
      <c r="E6671">
        <v>4</v>
      </c>
      <c r="F6671">
        <v>5.5710764099162464</v>
      </c>
      <c r="G6671" s="8">
        <v>6563</v>
      </c>
      <c r="H6671" s="8">
        <v>6667</v>
      </c>
      <c r="I6671" s="8">
        <v>1</v>
      </c>
      <c r="J6671" s="8">
        <v>7.8888888888888893</v>
      </c>
      <c r="K6671" s="8">
        <v>4.2181770789369697</v>
      </c>
      <c r="L6671" s="8">
        <v>1.5710764099162464</v>
      </c>
      <c r="M6671" s="8">
        <v>0.21817707893696969</v>
      </c>
      <c r="N6671" s="8">
        <v>3.8888888888888893</v>
      </c>
      <c r="O6671" s="8">
        <v>3</v>
      </c>
      <c r="P6671" s="8">
        <v>1</v>
      </c>
    </row>
    <row r="6672" spans="1:16" x14ac:dyDescent="0.35">
      <c r="A6672" s="8" t="s">
        <v>194</v>
      </c>
      <c r="B6672" s="54">
        <v>44963</v>
      </c>
      <c r="C6672">
        <v>5</v>
      </c>
      <c r="D6672">
        <v>4.6538724264543632</v>
      </c>
      <c r="E6672">
        <v>4</v>
      </c>
      <c r="F6672">
        <v>5.3348010880158068</v>
      </c>
      <c r="G6672" s="8">
        <v>6563</v>
      </c>
      <c r="H6672" s="8">
        <v>6668</v>
      </c>
      <c r="I6672" s="8">
        <v>4</v>
      </c>
      <c r="J6672" s="8">
        <v>7.7777777777777777</v>
      </c>
      <c r="K6672" s="8">
        <v>4.2283588262570575</v>
      </c>
      <c r="L6672" s="8">
        <v>0.33480108801580677</v>
      </c>
      <c r="M6672" s="8">
        <v>0.7716411737429425</v>
      </c>
      <c r="N6672" s="8">
        <v>2.7777777777777777</v>
      </c>
      <c r="O6672" s="8">
        <v>1</v>
      </c>
      <c r="P6672" s="8">
        <v>1</v>
      </c>
    </row>
    <row r="6673" spans="1:16" x14ac:dyDescent="0.35">
      <c r="A6673" s="8" t="s">
        <v>194</v>
      </c>
      <c r="B6673" s="54">
        <v>44970</v>
      </c>
      <c r="C6673">
        <v>5</v>
      </c>
      <c r="D6673">
        <v>6.1538967203788415</v>
      </c>
      <c r="E6673">
        <v>4</v>
      </c>
      <c r="F6673">
        <v>5.2013690039578728</v>
      </c>
      <c r="G6673" s="8">
        <v>6563</v>
      </c>
      <c r="H6673" s="8">
        <v>6669</v>
      </c>
      <c r="I6673" s="8">
        <v>3</v>
      </c>
      <c r="J6673" s="8">
        <v>7.7777777777777777</v>
      </c>
      <c r="K6673" s="8">
        <v>6.6692805922057801</v>
      </c>
      <c r="L6673" s="8">
        <v>0.20136900395787283</v>
      </c>
      <c r="M6673" s="8">
        <v>1.6692805922057801</v>
      </c>
      <c r="N6673" s="8">
        <v>2.7777777777777777</v>
      </c>
      <c r="O6673" s="8">
        <v>2</v>
      </c>
      <c r="P6673" s="8">
        <v>1</v>
      </c>
    </row>
    <row r="6674" spans="1:16" x14ac:dyDescent="0.35">
      <c r="A6674" s="8" t="s">
        <v>194</v>
      </c>
      <c r="B6674" s="54">
        <v>44977</v>
      </c>
      <c r="C6674">
        <v>6</v>
      </c>
      <c r="D6674">
        <v>5.6539388627444698</v>
      </c>
      <c r="E6674">
        <v>4</v>
      </c>
      <c r="F6674">
        <v>5.5112084581651155</v>
      </c>
      <c r="G6674" s="8">
        <v>6563</v>
      </c>
      <c r="H6674" s="8">
        <v>6670</v>
      </c>
      <c r="I6674" s="8">
        <v>2</v>
      </c>
      <c r="J6674" s="8">
        <v>7.5555555555555554</v>
      </c>
      <c r="K6674" s="8">
        <v>5.845665213783878</v>
      </c>
      <c r="L6674" s="8">
        <v>0.48879154183488449</v>
      </c>
      <c r="M6674" s="8">
        <v>0.15433478621612196</v>
      </c>
      <c r="N6674" s="8">
        <v>1.5555555555555554</v>
      </c>
      <c r="O6674" s="8">
        <v>4</v>
      </c>
      <c r="P6674" s="8">
        <v>1</v>
      </c>
    </row>
    <row r="6675" spans="1:16" x14ac:dyDescent="0.35">
      <c r="A6675" s="8" t="s">
        <v>194</v>
      </c>
      <c r="B6675" s="54">
        <v>44984</v>
      </c>
      <c r="C6675">
        <v>6</v>
      </c>
      <c r="D6675">
        <v>5.1539500256833755</v>
      </c>
      <c r="E6675">
        <v>4</v>
      </c>
      <c r="F6675">
        <v>5.6972435499999996</v>
      </c>
      <c r="G6675" s="8">
        <v>6563</v>
      </c>
      <c r="H6675" s="8">
        <v>6671</v>
      </c>
      <c r="I6675" s="8">
        <v>2</v>
      </c>
      <c r="J6675" s="8">
        <v>7.1111111111111107</v>
      </c>
      <c r="K6675" s="8">
        <v>5.0309941335212383</v>
      </c>
      <c r="L6675" s="8">
        <v>0.3027564500000004</v>
      </c>
      <c r="M6675" s="8">
        <v>0.96900586647876175</v>
      </c>
      <c r="N6675" s="8">
        <v>1.1111111111111107</v>
      </c>
      <c r="O6675" s="8">
        <v>4</v>
      </c>
      <c r="P6675" s="8">
        <v>1</v>
      </c>
    </row>
    <row r="6676" spans="1:16" x14ac:dyDescent="0.35">
      <c r="A6676" s="8" t="s">
        <v>194</v>
      </c>
      <c r="B6676" s="54">
        <v>44991</v>
      </c>
      <c r="C6676">
        <v>4</v>
      </c>
      <c r="D6676">
        <v>5.1539632754304865</v>
      </c>
      <c r="E6676">
        <v>4</v>
      </c>
      <c r="F6676">
        <v>5.0552675801219182</v>
      </c>
      <c r="G6676" s="8">
        <v>6563</v>
      </c>
      <c r="H6676" s="8">
        <v>6672</v>
      </c>
      <c r="I6676" s="8">
        <v>3</v>
      </c>
      <c r="J6676" s="8">
        <v>6.666666666666667</v>
      </c>
      <c r="K6676" s="8">
        <v>5.0319452099004014</v>
      </c>
      <c r="L6676" s="8">
        <v>1.0552675801219182</v>
      </c>
      <c r="M6676" s="8">
        <v>1.0319452099004014</v>
      </c>
      <c r="N6676" s="8">
        <v>2.666666666666667</v>
      </c>
      <c r="O6676" s="8">
        <v>1</v>
      </c>
      <c r="P6676" s="8">
        <v>1</v>
      </c>
    </row>
    <row r="6677" spans="1:16" x14ac:dyDescent="0.35">
      <c r="A6677" s="8" t="s">
        <v>194</v>
      </c>
      <c r="B6677" s="54">
        <v>44998</v>
      </c>
      <c r="C6677">
        <v>5</v>
      </c>
      <c r="D6677">
        <v>5.653984597722916</v>
      </c>
      <c r="E6677">
        <v>4</v>
      </c>
      <c r="F6677">
        <v>5.0343655852235818</v>
      </c>
      <c r="G6677" s="8">
        <v>6563</v>
      </c>
      <c r="H6677" s="8">
        <v>6673</v>
      </c>
      <c r="I6677" s="8">
        <v>6</v>
      </c>
      <c r="J6677" s="8">
        <v>6.333333333333333</v>
      </c>
      <c r="K6677" s="8">
        <v>5.8335571361901106</v>
      </c>
      <c r="L6677" s="8">
        <v>3.4365585223581796E-2</v>
      </c>
      <c r="M6677" s="8">
        <v>0.83355713619011063</v>
      </c>
      <c r="N6677" s="8">
        <v>1.333333333333333</v>
      </c>
      <c r="O6677" s="8">
        <v>1</v>
      </c>
      <c r="P6677" s="8">
        <v>1</v>
      </c>
    </row>
    <row r="6678" spans="1:16" x14ac:dyDescent="0.35">
      <c r="A6678" s="8" t="s">
        <v>194</v>
      </c>
      <c r="B6678" s="54">
        <v>45005</v>
      </c>
      <c r="C6678">
        <v>7</v>
      </c>
      <c r="D6678">
        <v>8.1539912787324376</v>
      </c>
      <c r="E6678">
        <v>4</v>
      </c>
      <c r="F6678">
        <v>5.7710072673121058</v>
      </c>
      <c r="G6678" s="8">
        <v>6563</v>
      </c>
      <c r="H6678" s="8">
        <v>6674</v>
      </c>
      <c r="I6678" s="8">
        <v>6</v>
      </c>
      <c r="J6678" s="8">
        <v>6.1111111111111107</v>
      </c>
      <c r="K6678" s="8">
        <v>8.6422645142362207</v>
      </c>
      <c r="L6678" s="8">
        <v>1.2289927326878942</v>
      </c>
      <c r="M6678" s="8">
        <v>1.6422645142362207</v>
      </c>
      <c r="N6678" s="8">
        <v>0.88888888888888928</v>
      </c>
      <c r="O6678" s="8">
        <v>1</v>
      </c>
      <c r="P6678" s="8">
        <v>1</v>
      </c>
    </row>
    <row r="6679" spans="1:16" x14ac:dyDescent="0.35">
      <c r="A6679" s="8" t="s">
        <v>194</v>
      </c>
      <c r="B6679" s="54">
        <v>45012</v>
      </c>
      <c r="C6679">
        <v>8</v>
      </c>
      <c r="D6679">
        <v>8.6539731472231196</v>
      </c>
      <c r="E6679">
        <v>4</v>
      </c>
      <c r="F6679">
        <v>6.6253802764300307</v>
      </c>
      <c r="G6679" s="8">
        <v>6563</v>
      </c>
      <c r="H6679" s="8">
        <v>6675</v>
      </c>
      <c r="I6679" s="8">
        <v>5</v>
      </c>
      <c r="J6679" s="8">
        <v>5.666666666666667</v>
      </c>
      <c r="K6679" s="8">
        <v>8.8292666999175839</v>
      </c>
      <c r="L6679" s="8">
        <v>1.3746197235699693</v>
      </c>
      <c r="M6679" s="8">
        <v>0.82926669991758395</v>
      </c>
      <c r="N6679" s="8">
        <v>2.333333333333333</v>
      </c>
      <c r="O6679" s="8">
        <v>3</v>
      </c>
      <c r="P6679" s="8">
        <v>1</v>
      </c>
    </row>
    <row r="6680" spans="1:16" x14ac:dyDescent="0.35">
      <c r="A6680" s="8" t="s">
        <v>194</v>
      </c>
      <c r="B6680" s="54">
        <v>45019</v>
      </c>
      <c r="C6680">
        <v>10</v>
      </c>
      <c r="D6680">
        <v>8.6539362837220608</v>
      </c>
      <c r="E6680">
        <v>4</v>
      </c>
      <c r="F6680">
        <v>8.0852411755202311</v>
      </c>
      <c r="G6680" s="8">
        <v>6563</v>
      </c>
      <c r="H6680" s="8">
        <v>6676</v>
      </c>
      <c r="I6680" s="8">
        <v>6</v>
      </c>
      <c r="J6680" s="8">
        <v>5.4444444444444446</v>
      </c>
      <c r="K6680" s="8">
        <v>8.1981959844086649</v>
      </c>
      <c r="L6680" s="8">
        <v>1.9147588244797689</v>
      </c>
      <c r="M6680" s="8">
        <v>1.8018040155913351</v>
      </c>
      <c r="N6680" s="8">
        <v>4.5555555555555554</v>
      </c>
      <c r="O6680" s="8">
        <v>4</v>
      </c>
      <c r="P6680" s="8">
        <v>1</v>
      </c>
    </row>
    <row r="6681" spans="1:16" x14ac:dyDescent="0.35">
      <c r="A6681" s="8" t="s">
        <v>194</v>
      </c>
      <c r="B6681" s="54">
        <v>45026</v>
      </c>
      <c r="C6681">
        <v>9</v>
      </c>
      <c r="D6681">
        <v>8.6538295019137124</v>
      </c>
      <c r="E6681">
        <v>4</v>
      </c>
      <c r="F6681">
        <v>8.5161307411981539</v>
      </c>
      <c r="G6681" s="8">
        <v>6563</v>
      </c>
      <c r="H6681" s="8">
        <v>6677</v>
      </c>
      <c r="I6681" s="8">
        <v>0</v>
      </c>
      <c r="J6681" s="8">
        <v>5.333333333333333</v>
      </c>
      <c r="K6681" s="8">
        <v>8.8162749120521973</v>
      </c>
      <c r="L6681" s="8">
        <v>0.48386925880184606</v>
      </c>
      <c r="M6681" s="8">
        <v>0.18372508794780273</v>
      </c>
      <c r="N6681" s="8">
        <v>3.666666666666667</v>
      </c>
      <c r="O6681" s="8">
        <v>9</v>
      </c>
      <c r="P6681" s="8">
        <v>1</v>
      </c>
    </row>
    <row r="6682" spans="1:16" x14ac:dyDescent="0.35">
      <c r="A6682" s="8" t="s">
        <v>194</v>
      </c>
      <c r="B6682" s="54">
        <v>45033</v>
      </c>
      <c r="C6682">
        <v>13</v>
      </c>
      <c r="D6682">
        <v>6.6538685856234814</v>
      </c>
      <c r="E6682">
        <v>4</v>
      </c>
      <c r="F6682">
        <v>10.731353144057969</v>
      </c>
      <c r="G6682" s="8">
        <v>6563</v>
      </c>
      <c r="H6682" s="8">
        <v>6678</v>
      </c>
      <c r="I6682" s="8">
        <v>6</v>
      </c>
      <c r="J6682" s="8">
        <v>5.2222222222222223</v>
      </c>
      <c r="K6682" s="8">
        <v>4.3084000906035431</v>
      </c>
      <c r="L6682" s="8">
        <v>2.2686468559420305</v>
      </c>
      <c r="M6682" s="8">
        <v>8.6915999093964569</v>
      </c>
      <c r="N6682" s="8">
        <v>7.7777777777777777</v>
      </c>
      <c r="O6682" s="8">
        <v>7</v>
      </c>
      <c r="P6682" s="8">
        <v>1</v>
      </c>
    </row>
    <row r="6683" spans="1:16" x14ac:dyDescent="0.35">
      <c r="A6683" s="8" t="s">
        <v>194</v>
      </c>
      <c r="B6683" s="54">
        <v>45040</v>
      </c>
      <c r="C6683">
        <v>9</v>
      </c>
      <c r="D6683">
        <v>8.65381076558341</v>
      </c>
      <c r="E6683">
        <v>4</v>
      </c>
      <c r="F6683">
        <v>9.8597029330533594</v>
      </c>
      <c r="G6683" s="8">
        <v>6563</v>
      </c>
      <c r="H6683" s="8">
        <v>6679</v>
      </c>
      <c r="I6683" s="8">
        <v>7</v>
      </c>
      <c r="J6683" s="8">
        <v>5.5555555555555554</v>
      </c>
      <c r="K6683" s="8">
        <v>8.7983323836783214</v>
      </c>
      <c r="L6683" s="8">
        <v>0.85970293305335943</v>
      </c>
      <c r="M6683" s="8">
        <v>0.20166761632167862</v>
      </c>
      <c r="N6683" s="8">
        <v>3.4444444444444446</v>
      </c>
      <c r="O6683" s="8">
        <v>2</v>
      </c>
      <c r="P6683" s="8">
        <v>1</v>
      </c>
    </row>
    <row r="6684" spans="1:16" x14ac:dyDescent="0.35">
      <c r="A6684" s="8" t="s">
        <v>194</v>
      </c>
      <c r="B6684" s="54">
        <v>45047</v>
      </c>
      <c r="C6684">
        <v>8</v>
      </c>
      <c r="D6684">
        <v>9.653877248785971</v>
      </c>
      <c r="E6684">
        <v>4</v>
      </c>
      <c r="F6684">
        <v>9.0373200773744564</v>
      </c>
      <c r="G6684" s="8">
        <v>6563</v>
      </c>
      <c r="H6684" s="8">
        <v>6680</v>
      </c>
      <c r="I6684" s="8">
        <v>6</v>
      </c>
      <c r="J6684" s="8">
        <v>6.2222222222222223</v>
      </c>
      <c r="K6684" s="8">
        <v>9.792132544577699</v>
      </c>
      <c r="L6684" s="8">
        <v>1.0373200773744564</v>
      </c>
      <c r="M6684" s="8">
        <v>1.792132544577699</v>
      </c>
      <c r="N6684" s="8">
        <v>1.7777777777777777</v>
      </c>
      <c r="O6684" s="8">
        <v>2</v>
      </c>
      <c r="P6684" s="8">
        <v>1</v>
      </c>
    </row>
    <row r="6685" spans="1:16" x14ac:dyDescent="0.35">
      <c r="A6685" s="8" t="s">
        <v>194</v>
      </c>
      <c r="B6685" s="54">
        <v>45054</v>
      </c>
      <c r="C6685">
        <v>9</v>
      </c>
      <c r="D6685">
        <v>9.1539050153677515</v>
      </c>
      <c r="E6685">
        <v>4</v>
      </c>
      <c r="F6685">
        <v>9.0210693074235326</v>
      </c>
      <c r="G6685" s="8">
        <v>6563</v>
      </c>
      <c r="H6685" s="8">
        <v>6681</v>
      </c>
      <c r="I6685" s="8">
        <v>7</v>
      </c>
      <c r="J6685" s="8">
        <v>6.666666666666667</v>
      </c>
      <c r="K6685" s="8">
        <v>8.9735517637727327</v>
      </c>
      <c r="L6685" s="8">
        <v>2.1069307423532635E-2</v>
      </c>
      <c r="M6685" s="8">
        <v>2.644823622726733E-2</v>
      </c>
      <c r="N6685" s="8">
        <v>2.333333333333333</v>
      </c>
      <c r="O6685" s="8">
        <v>2</v>
      </c>
      <c r="P6685" s="8">
        <v>1</v>
      </c>
    </row>
    <row r="6686" spans="1:16" x14ac:dyDescent="0.35">
      <c r="A6686" s="8" t="s">
        <v>194</v>
      </c>
      <c r="B6686" s="54">
        <v>45061</v>
      </c>
      <c r="C6686">
        <v>8</v>
      </c>
      <c r="D6686">
        <v>9.6538995750835959</v>
      </c>
      <c r="E6686">
        <v>4</v>
      </c>
      <c r="F6686">
        <v>8.5749032962661538</v>
      </c>
      <c r="G6686" s="8">
        <v>6563</v>
      </c>
      <c r="H6686" s="8">
        <v>6682</v>
      </c>
      <c r="I6686" s="8">
        <v>6</v>
      </c>
      <c r="J6686" s="8">
        <v>7.5555555555555554</v>
      </c>
      <c r="K6686" s="8">
        <v>11.881773324611267</v>
      </c>
      <c r="L6686" s="8">
        <v>0.57490329626615377</v>
      </c>
      <c r="M6686" s="8">
        <v>3.8817733246112667</v>
      </c>
      <c r="N6686" s="8">
        <v>0.44444444444444464</v>
      </c>
      <c r="O6686" s="8">
        <v>2</v>
      </c>
      <c r="P6686" s="8">
        <v>1</v>
      </c>
    </row>
    <row r="6687" spans="1:16" x14ac:dyDescent="0.35">
      <c r="A6687" s="8" t="s">
        <v>194</v>
      </c>
      <c r="B6687" s="54">
        <v>45068</v>
      </c>
      <c r="C6687">
        <v>10</v>
      </c>
      <c r="D6687">
        <v>8.6539053716661396</v>
      </c>
      <c r="E6687">
        <v>4</v>
      </c>
      <c r="F6687">
        <v>9.1942003713080425</v>
      </c>
      <c r="G6687" s="8">
        <v>6563</v>
      </c>
      <c r="H6687" s="8">
        <v>6683</v>
      </c>
      <c r="I6687" s="8">
        <v>7</v>
      </c>
      <c r="J6687" s="8">
        <v>7.8888888888888893</v>
      </c>
      <c r="K6687" s="8">
        <v>10.476520942607078</v>
      </c>
      <c r="L6687" s="8">
        <v>0.80579962869195754</v>
      </c>
      <c r="M6687" s="8">
        <v>0.47652094260707756</v>
      </c>
      <c r="N6687" s="8">
        <v>2.1111111111111107</v>
      </c>
      <c r="O6687" s="8">
        <v>3</v>
      </c>
      <c r="P6687" s="8">
        <v>1</v>
      </c>
    </row>
    <row r="6688" spans="1:16" x14ac:dyDescent="0.35">
      <c r="A6688" s="8" t="s">
        <v>194</v>
      </c>
      <c r="B6688" s="54">
        <v>45075</v>
      </c>
      <c r="C6688">
        <v>8</v>
      </c>
      <c r="D6688">
        <v>9.1538854613523863</v>
      </c>
      <c r="E6688">
        <v>4</v>
      </c>
      <c r="F6688">
        <v>8.6790870482196567</v>
      </c>
      <c r="G6688" s="8">
        <v>6563</v>
      </c>
      <c r="H6688" s="8">
        <v>6684</v>
      </c>
      <c r="I6688" s="8">
        <v>5</v>
      </c>
      <c r="J6688" s="8">
        <v>8.1111111111111107</v>
      </c>
      <c r="K6688" s="8">
        <v>10.468596674445582</v>
      </c>
      <c r="L6688" s="8">
        <v>0.67908704821965671</v>
      </c>
      <c r="M6688" s="8">
        <v>2.4685966744455818</v>
      </c>
      <c r="N6688" s="8">
        <v>0.11111111111111072</v>
      </c>
      <c r="O6688" s="8">
        <v>3</v>
      </c>
      <c r="P6688" s="8">
        <v>1</v>
      </c>
    </row>
    <row r="6689" spans="1:16" x14ac:dyDescent="0.35">
      <c r="A6689" s="8" t="s">
        <v>194</v>
      </c>
      <c r="B6689" s="54">
        <v>45082</v>
      </c>
      <c r="C6689">
        <v>10</v>
      </c>
      <c r="D6689">
        <v>8.1538969017391754</v>
      </c>
      <c r="E6689">
        <v>4</v>
      </c>
      <c r="F6689">
        <v>9.2449222070000001</v>
      </c>
      <c r="G6689" s="8">
        <v>6563</v>
      </c>
      <c r="H6689" s="8">
        <v>6685</v>
      </c>
      <c r="I6689" s="8">
        <v>7</v>
      </c>
      <c r="J6689" s="8">
        <v>8.6666666666666661</v>
      </c>
      <c r="K6689" s="8">
        <v>8.7127477027771008</v>
      </c>
      <c r="L6689" s="8">
        <v>0.75507779299999989</v>
      </c>
      <c r="M6689" s="8">
        <v>1.2872522972228992</v>
      </c>
      <c r="N6689" s="8">
        <v>1.3333333333333339</v>
      </c>
      <c r="O6689" s="8">
        <v>3</v>
      </c>
      <c r="P6689" s="8">
        <v>1</v>
      </c>
    </row>
    <row r="6690" spans="1:16" x14ac:dyDescent="0.35">
      <c r="A6690" s="8" t="s">
        <v>194</v>
      </c>
      <c r="B6690" s="54">
        <v>45089</v>
      </c>
      <c r="C6690">
        <v>10</v>
      </c>
      <c r="D6690">
        <v>9.1538751184916158</v>
      </c>
      <c r="E6690">
        <v>4</v>
      </c>
      <c r="F6690">
        <v>9.5688866343945875</v>
      </c>
      <c r="G6690" s="8">
        <v>6563</v>
      </c>
      <c r="H6690" s="8">
        <v>6686</v>
      </c>
      <c r="I6690" s="8">
        <v>7</v>
      </c>
      <c r="J6690" s="8">
        <v>9</v>
      </c>
      <c r="K6690" s="8">
        <v>9.7201034948114682</v>
      </c>
      <c r="L6690" s="8">
        <v>0.43111336560541247</v>
      </c>
      <c r="M6690" s="8">
        <v>0.27989650518853182</v>
      </c>
      <c r="N6690" s="8">
        <v>1</v>
      </c>
      <c r="O6690" s="8">
        <v>3</v>
      </c>
      <c r="P6690" s="8">
        <v>1</v>
      </c>
    </row>
    <row r="6691" spans="1:16" x14ac:dyDescent="0.35">
      <c r="A6691" s="8" t="s">
        <v>194</v>
      </c>
      <c r="B6691" s="54">
        <v>45096</v>
      </c>
      <c r="C6691">
        <v>8</v>
      </c>
      <c r="D6691">
        <v>9.1538749965455359</v>
      </c>
      <c r="E6691">
        <v>4</v>
      </c>
      <c r="F6691">
        <v>8.9004076429999994</v>
      </c>
      <c r="G6691" s="8">
        <v>6563</v>
      </c>
      <c r="H6691" s="8">
        <v>6687</v>
      </c>
      <c r="I6691" s="8">
        <v>6</v>
      </c>
      <c r="J6691" s="8">
        <v>9.3333333333333339</v>
      </c>
      <c r="K6691" s="8">
        <v>10.070967127374237</v>
      </c>
      <c r="L6691" s="8">
        <v>0.90040764299999942</v>
      </c>
      <c r="M6691" s="8">
        <v>2.0709671273742369</v>
      </c>
      <c r="N6691" s="8">
        <v>1.3333333333333339</v>
      </c>
      <c r="O6691" s="8">
        <v>2</v>
      </c>
      <c r="P6691" s="8">
        <v>1</v>
      </c>
    </row>
    <row r="6692" spans="1:16" x14ac:dyDescent="0.35">
      <c r="A6692" s="8" t="s">
        <v>194</v>
      </c>
      <c r="B6692" s="54">
        <v>45103</v>
      </c>
      <c r="C6692">
        <v>9</v>
      </c>
      <c r="D6692">
        <v>8.6538668796454523</v>
      </c>
      <c r="E6692">
        <v>4</v>
      </c>
      <c r="F6692">
        <v>8.9428931309803961</v>
      </c>
      <c r="G6692" s="8">
        <v>6563</v>
      </c>
      <c r="H6692" s="8">
        <v>6688</v>
      </c>
      <c r="I6692" s="8">
        <v>6</v>
      </c>
      <c r="J6692" s="8">
        <v>9.3333333333333339</v>
      </c>
      <c r="K6692" s="8">
        <v>8.7606728984339775</v>
      </c>
      <c r="L6692" s="8">
        <v>5.7106869019603934E-2</v>
      </c>
      <c r="M6692" s="8">
        <v>0.23932710156602255</v>
      </c>
      <c r="N6692" s="8">
        <v>0.33333333333333393</v>
      </c>
      <c r="O6692" s="8">
        <v>3</v>
      </c>
      <c r="P6692" s="8">
        <v>1</v>
      </c>
    </row>
    <row r="6693" spans="1:16" x14ac:dyDescent="0.35">
      <c r="A6693" s="8" t="s">
        <v>194</v>
      </c>
      <c r="B6693" s="54">
        <v>45110</v>
      </c>
      <c r="C6693">
        <v>9</v>
      </c>
      <c r="D6693">
        <v>9.1538274533023039</v>
      </c>
      <c r="E6693">
        <v>4</v>
      </c>
      <c r="F6693">
        <v>8.967081575187839</v>
      </c>
      <c r="G6693" s="8">
        <v>6563</v>
      </c>
      <c r="H6693" s="8">
        <v>6689</v>
      </c>
      <c r="I6693" s="8">
        <v>7</v>
      </c>
      <c r="J6693" s="8">
        <v>9.3333333333333339</v>
      </c>
      <c r="K6693" s="8">
        <v>9.7689943175030614</v>
      </c>
      <c r="L6693" s="8">
        <v>3.2918424812161007E-2</v>
      </c>
      <c r="M6693" s="8">
        <v>0.76899431750306135</v>
      </c>
      <c r="N6693" s="8">
        <v>0.33333333333333393</v>
      </c>
      <c r="O6693" s="8">
        <v>2</v>
      </c>
      <c r="P6693" s="8">
        <v>1</v>
      </c>
    </row>
    <row r="6694" spans="1:16" x14ac:dyDescent="0.35">
      <c r="A6694" s="8" t="s">
        <v>194</v>
      </c>
      <c r="B6694" s="54">
        <v>45117</v>
      </c>
      <c r="C6694">
        <v>9</v>
      </c>
      <c r="D6694">
        <v>9.1538242385602668</v>
      </c>
      <c r="E6694">
        <v>4</v>
      </c>
      <c r="F6694">
        <v>8.9810246520000003</v>
      </c>
      <c r="G6694" s="8">
        <v>6563</v>
      </c>
      <c r="H6694" s="8">
        <v>6690</v>
      </c>
      <c r="I6694" s="8">
        <v>7</v>
      </c>
      <c r="J6694" s="8">
        <v>9.4444444444444446</v>
      </c>
      <c r="K6694" s="8">
        <v>9.8327303728529838</v>
      </c>
      <c r="L6694" s="8">
        <v>1.897534799999967E-2</v>
      </c>
      <c r="M6694" s="8">
        <v>0.83273037285298379</v>
      </c>
      <c r="N6694" s="8">
        <v>0.44444444444444464</v>
      </c>
      <c r="O6694" s="8">
        <v>2</v>
      </c>
      <c r="P6694" s="8">
        <v>1</v>
      </c>
    </row>
    <row r="6695" spans="1:16" x14ac:dyDescent="0.35">
      <c r="A6695" s="8" t="s">
        <v>194</v>
      </c>
      <c r="B6695" s="54">
        <v>45124</v>
      </c>
      <c r="C6695">
        <v>11</v>
      </c>
      <c r="D6695">
        <v>10.153770183753469</v>
      </c>
      <c r="E6695">
        <v>4</v>
      </c>
      <c r="F6695">
        <v>9.8349509868176366</v>
      </c>
      <c r="G6695" s="8">
        <v>6563</v>
      </c>
      <c r="H6695" s="8">
        <v>6691</v>
      </c>
      <c r="I6695" s="8">
        <v>8</v>
      </c>
      <c r="J6695" s="8">
        <v>8.8888888888888893</v>
      </c>
      <c r="K6695" s="8">
        <v>10.203760150582211</v>
      </c>
      <c r="L6695" s="8">
        <v>1.1650490131823634</v>
      </c>
      <c r="M6695" s="8">
        <v>0.79623984941778936</v>
      </c>
      <c r="N6695" s="8">
        <v>2.1111111111111107</v>
      </c>
      <c r="O6695" s="8">
        <v>3</v>
      </c>
      <c r="P6695" s="8">
        <v>1</v>
      </c>
    </row>
    <row r="6696" spans="1:16" x14ac:dyDescent="0.35">
      <c r="A6696" s="8" t="s">
        <v>194</v>
      </c>
      <c r="B6696" s="54">
        <v>45131</v>
      </c>
      <c r="C6696">
        <v>10</v>
      </c>
      <c r="D6696">
        <v>9.6537796098328563</v>
      </c>
      <c r="E6696">
        <v>4</v>
      </c>
      <c r="F6696">
        <v>9.9063912213510683</v>
      </c>
      <c r="G6696" s="8">
        <v>6563</v>
      </c>
      <c r="H6696" s="8">
        <v>6692</v>
      </c>
      <c r="I6696" s="8">
        <v>7</v>
      </c>
      <c r="J6696" s="8">
        <v>8.8888888888888893</v>
      </c>
      <c r="K6696" s="8">
        <v>9.8794030145929099</v>
      </c>
      <c r="L6696" s="8">
        <v>9.360877864893169E-2</v>
      </c>
      <c r="M6696" s="8">
        <v>0.12059698540709007</v>
      </c>
      <c r="N6696" s="8">
        <v>1.1111111111111107</v>
      </c>
      <c r="O6696" s="8">
        <v>3</v>
      </c>
      <c r="P6696" s="8">
        <v>1</v>
      </c>
    </row>
    <row r="6697" spans="1:16" x14ac:dyDescent="0.35">
      <c r="A6697" s="8" t="s">
        <v>194</v>
      </c>
      <c r="B6697" s="54">
        <v>45138</v>
      </c>
      <c r="C6697">
        <v>11</v>
      </c>
      <c r="D6697">
        <v>9.1537596345698837</v>
      </c>
      <c r="E6697">
        <v>4</v>
      </c>
      <c r="F6697">
        <v>10.377062693524842</v>
      </c>
      <c r="G6697" s="8">
        <v>6563</v>
      </c>
      <c r="H6697" s="8">
        <v>6693</v>
      </c>
      <c r="I6697" s="8">
        <v>6</v>
      </c>
      <c r="J6697" s="8">
        <v>9</v>
      </c>
      <c r="K6697" s="8">
        <v>9.2351226830936284</v>
      </c>
      <c r="L6697" s="8">
        <v>0.62293730647515844</v>
      </c>
      <c r="M6697" s="8">
        <v>1.7648773169063716</v>
      </c>
      <c r="N6697" s="8">
        <v>2</v>
      </c>
      <c r="O6697" s="8">
        <v>5</v>
      </c>
      <c r="P6697" s="8">
        <v>1</v>
      </c>
    </row>
    <row r="6698" spans="1:16" x14ac:dyDescent="0.35">
      <c r="A6698" s="8" t="s">
        <v>194</v>
      </c>
      <c r="B6698" s="54">
        <v>45145</v>
      </c>
      <c r="C6698">
        <v>9</v>
      </c>
      <c r="D6698">
        <v>8.6537486566701283</v>
      </c>
      <c r="E6698">
        <v>4</v>
      </c>
      <c r="F6698">
        <v>9.7901924262120676</v>
      </c>
      <c r="G6698" s="8">
        <v>6563</v>
      </c>
      <c r="H6698" s="8">
        <v>6694</v>
      </c>
      <c r="I6698" s="8">
        <v>9</v>
      </c>
      <c r="J6698" s="8">
        <v>9</v>
      </c>
      <c r="K6698" s="8">
        <v>8.6179396121907512</v>
      </c>
      <c r="L6698" s="8">
        <v>0.79019242621206764</v>
      </c>
      <c r="M6698" s="8">
        <v>0.38206038780924878</v>
      </c>
      <c r="N6698" s="8">
        <v>0</v>
      </c>
      <c r="O6698" s="8">
        <v>0</v>
      </c>
      <c r="P6698" s="8">
        <v>1</v>
      </c>
    </row>
    <row r="6699" spans="1:16" x14ac:dyDescent="0.35">
      <c r="A6699" s="8" t="s">
        <v>194</v>
      </c>
      <c r="B6699" s="54">
        <v>45152</v>
      </c>
      <c r="C6699">
        <v>12</v>
      </c>
      <c r="D6699">
        <v>10.153809440172127</v>
      </c>
      <c r="E6699">
        <v>4</v>
      </c>
      <c r="F6699">
        <v>10.717407431927311</v>
      </c>
      <c r="G6699" s="8">
        <v>6563</v>
      </c>
      <c r="H6699" s="8">
        <v>6695</v>
      </c>
      <c r="I6699" s="8">
        <v>6</v>
      </c>
      <c r="J6699" s="8">
        <v>9.3333333333333339</v>
      </c>
      <c r="K6699" s="8">
        <v>10.451558009133933</v>
      </c>
      <c r="L6699" s="8">
        <v>1.2825925680726886</v>
      </c>
      <c r="M6699" s="8">
        <v>1.5484419908660669</v>
      </c>
      <c r="N6699" s="8">
        <v>2.6666666666666661</v>
      </c>
      <c r="O6699" s="8">
        <v>6</v>
      </c>
      <c r="P6699" s="8">
        <v>1</v>
      </c>
    </row>
    <row r="6700" spans="1:16" x14ac:dyDescent="0.35">
      <c r="A6700" s="8" t="s">
        <v>194</v>
      </c>
      <c r="B6700" s="54">
        <v>45159</v>
      </c>
      <c r="C6700">
        <v>10</v>
      </c>
      <c r="D6700">
        <v>9.6537911123038196</v>
      </c>
      <c r="E6700">
        <v>4</v>
      </c>
      <c r="F6700">
        <v>10.413948422007191</v>
      </c>
      <c r="G6700" s="8">
        <v>6563</v>
      </c>
      <c r="H6700" s="8">
        <v>6696</v>
      </c>
      <c r="I6700" s="8">
        <v>7</v>
      </c>
      <c r="J6700" s="8">
        <v>9.3333333333333339</v>
      </c>
      <c r="K6700" s="8">
        <v>9.7672782350744267</v>
      </c>
      <c r="L6700" s="8">
        <v>0.4139484220071914</v>
      </c>
      <c r="M6700" s="8">
        <v>0.23272176492557328</v>
      </c>
      <c r="N6700" s="8">
        <v>0.66666666666666607</v>
      </c>
      <c r="O6700" s="8">
        <v>3</v>
      </c>
      <c r="P6700" s="8">
        <v>1</v>
      </c>
    </row>
    <row r="6701" spans="1:16" x14ac:dyDescent="0.35">
      <c r="A6701" s="8" t="s">
        <v>194</v>
      </c>
      <c r="B6701" s="54">
        <v>45166</v>
      </c>
      <c r="C6701">
        <v>10</v>
      </c>
      <c r="D6701">
        <v>9.6538464322096971</v>
      </c>
      <c r="E6701">
        <v>4</v>
      </c>
      <c r="F6701">
        <v>10.242344153812828</v>
      </c>
      <c r="G6701" s="8">
        <v>6563</v>
      </c>
      <c r="H6701" s="8">
        <v>6697</v>
      </c>
      <c r="I6701" s="8">
        <v>7</v>
      </c>
      <c r="J6701" s="8">
        <v>9.6666666666666661</v>
      </c>
      <c r="K6701" s="8">
        <v>10.293302317066955</v>
      </c>
      <c r="L6701" s="8">
        <v>0.24234415381282837</v>
      </c>
      <c r="M6701" s="8">
        <v>0.29330231706695464</v>
      </c>
      <c r="N6701" s="8">
        <v>0.33333333333333393</v>
      </c>
      <c r="O6701" s="8">
        <v>3</v>
      </c>
      <c r="P6701" s="8">
        <v>1</v>
      </c>
    </row>
    <row r="6702" spans="1:16" x14ac:dyDescent="0.35">
      <c r="A6702" s="8" t="s">
        <v>194</v>
      </c>
      <c r="B6702" s="54">
        <v>45173</v>
      </c>
      <c r="C6702">
        <v>11</v>
      </c>
      <c r="D6702">
        <v>10.153841652367241</v>
      </c>
      <c r="E6702">
        <v>4</v>
      </c>
      <c r="F6702">
        <v>10.556379298077829</v>
      </c>
      <c r="G6702" s="8">
        <v>6563</v>
      </c>
      <c r="H6702" s="8">
        <v>6698</v>
      </c>
      <c r="I6702" s="8">
        <v>7</v>
      </c>
      <c r="J6702" s="8">
        <v>9.5555555555555554</v>
      </c>
      <c r="K6702" s="8">
        <v>10.702184643260615</v>
      </c>
      <c r="L6702" s="8">
        <v>0.44362070192217118</v>
      </c>
      <c r="M6702" s="8">
        <v>0.29781535673938464</v>
      </c>
      <c r="N6702" s="8">
        <v>1.4444444444444446</v>
      </c>
      <c r="O6702" s="8">
        <v>4</v>
      </c>
      <c r="P6702" s="8">
        <v>1</v>
      </c>
    </row>
    <row r="6703" spans="1:16" x14ac:dyDescent="0.35">
      <c r="A6703" s="8" t="s">
        <v>194</v>
      </c>
      <c r="B6703" s="54">
        <v>45180</v>
      </c>
      <c r="C6703">
        <v>10</v>
      </c>
      <c r="D6703">
        <v>10.153838792416785</v>
      </c>
      <c r="E6703">
        <v>4</v>
      </c>
      <c r="F6703">
        <v>10.325760618582464</v>
      </c>
      <c r="G6703" s="8">
        <v>6563</v>
      </c>
      <c r="H6703" s="8">
        <v>6699</v>
      </c>
      <c r="I6703" s="8">
        <v>6</v>
      </c>
      <c r="J6703" s="8">
        <v>9.7777777777777786</v>
      </c>
      <c r="K6703" s="8">
        <v>11.032362785923928</v>
      </c>
      <c r="L6703" s="8">
        <v>0.32576061858246419</v>
      </c>
      <c r="M6703" s="8">
        <v>1.0323627859239277</v>
      </c>
      <c r="N6703" s="8">
        <v>0.22222222222222143</v>
      </c>
      <c r="O6703" s="8">
        <v>4</v>
      </c>
      <c r="P6703" s="8">
        <v>1</v>
      </c>
    </row>
    <row r="6704" spans="1:16" x14ac:dyDescent="0.35">
      <c r="A6704" s="8" t="s">
        <v>194</v>
      </c>
      <c r="B6704" s="54">
        <v>45187</v>
      </c>
      <c r="C6704">
        <v>10</v>
      </c>
      <c r="D6704">
        <v>9.6537821035799389</v>
      </c>
      <c r="E6704">
        <v>4</v>
      </c>
      <c r="F6704">
        <v>10.190690305187973</v>
      </c>
      <c r="G6704" s="8">
        <v>6563</v>
      </c>
      <c r="H6704" s="8">
        <v>6700</v>
      </c>
      <c r="I6704" s="8">
        <v>10</v>
      </c>
      <c r="J6704" s="8">
        <v>10</v>
      </c>
      <c r="K6704" s="8">
        <v>10.413348478585796</v>
      </c>
      <c r="L6704" s="8">
        <v>0.1906903051879727</v>
      </c>
      <c r="M6704" s="8">
        <v>0.41334847858579593</v>
      </c>
      <c r="N6704" s="8">
        <v>0</v>
      </c>
      <c r="O6704" s="8">
        <v>0</v>
      </c>
      <c r="P6704" s="8">
        <v>1</v>
      </c>
    </row>
    <row r="6705" spans="1:16" x14ac:dyDescent="0.35">
      <c r="A6705" s="8" t="s">
        <v>194</v>
      </c>
      <c r="B6705" s="54">
        <v>45194</v>
      </c>
      <c r="C6705">
        <v>10</v>
      </c>
      <c r="D6705">
        <v>11.153799694948313</v>
      </c>
      <c r="E6705">
        <v>4</v>
      </c>
      <c r="F6705">
        <v>10.11164811769935</v>
      </c>
      <c r="G6705" s="8">
        <v>6563</v>
      </c>
      <c r="H6705" s="8">
        <v>6701</v>
      </c>
      <c r="I6705" s="8">
        <v>7</v>
      </c>
      <c r="J6705" s="8">
        <v>10.111111111111111</v>
      </c>
      <c r="K6705" s="8">
        <v>11.989072615511127</v>
      </c>
      <c r="L6705" s="8">
        <v>0.11164811769934957</v>
      </c>
      <c r="M6705" s="8">
        <v>1.9890726155111267</v>
      </c>
      <c r="N6705" s="8">
        <v>0.11111111111111072</v>
      </c>
      <c r="O6705" s="8">
        <v>3</v>
      </c>
      <c r="P6705" s="8">
        <v>1</v>
      </c>
    </row>
    <row r="6706" spans="1:16" x14ac:dyDescent="0.35">
      <c r="A6706" s="8" t="s">
        <v>194</v>
      </c>
      <c r="B6706" s="54">
        <v>45201</v>
      </c>
      <c r="C6706">
        <v>10</v>
      </c>
      <c r="D6706">
        <v>10.153738387051876</v>
      </c>
      <c r="E6706">
        <v>4</v>
      </c>
      <c r="F6706">
        <v>10.066379346097357</v>
      </c>
      <c r="G6706" s="8">
        <v>6563</v>
      </c>
      <c r="H6706" s="8">
        <v>6702</v>
      </c>
      <c r="I6706" s="8">
        <v>7</v>
      </c>
      <c r="J6706" s="8">
        <v>10.333333333333334</v>
      </c>
      <c r="K6706" s="8">
        <v>10.848295135709682</v>
      </c>
      <c r="L6706" s="8">
        <v>6.6379346097356517E-2</v>
      </c>
      <c r="M6706" s="8">
        <v>0.84829513570968196</v>
      </c>
      <c r="N6706" s="8">
        <v>0.33333333333333393</v>
      </c>
      <c r="O6706" s="8">
        <v>3</v>
      </c>
      <c r="P6706" s="8">
        <v>1</v>
      </c>
    </row>
    <row r="6707" spans="1:16" x14ac:dyDescent="0.35">
      <c r="A6707" s="8" t="s">
        <v>194</v>
      </c>
      <c r="B6707" s="54">
        <v>45208</v>
      </c>
      <c r="C6707">
        <v>10</v>
      </c>
      <c r="D6707">
        <v>9.1537708879655195</v>
      </c>
      <c r="E6707">
        <v>4</v>
      </c>
      <c r="F6707">
        <v>10.037614486964609</v>
      </c>
      <c r="G6707" s="8">
        <v>6563</v>
      </c>
      <c r="H6707" s="8">
        <v>6703</v>
      </c>
      <c r="I6707" s="8">
        <v>8</v>
      </c>
      <c r="J6707" s="8">
        <v>10.444444444444445</v>
      </c>
      <c r="K6707" s="8">
        <v>9.7113822237218859</v>
      </c>
      <c r="L6707" s="8">
        <v>3.7614486964608673E-2</v>
      </c>
      <c r="M6707" s="8">
        <v>0.28861777627811414</v>
      </c>
      <c r="N6707" s="8">
        <v>0.44444444444444464</v>
      </c>
      <c r="O6707" s="8">
        <v>2</v>
      </c>
      <c r="P6707" s="8">
        <v>1</v>
      </c>
    </row>
    <row r="6708" spans="1:16" x14ac:dyDescent="0.35">
      <c r="A6708" s="8" t="s">
        <v>194</v>
      </c>
      <c r="B6708" s="54">
        <v>45215</v>
      </c>
      <c r="C6708">
        <v>11</v>
      </c>
      <c r="D6708">
        <v>10.153794721743129</v>
      </c>
      <c r="E6708">
        <v>4</v>
      </c>
      <c r="F6708">
        <v>10.437020301712955</v>
      </c>
      <c r="G6708" s="8">
        <v>6563</v>
      </c>
      <c r="H6708" s="8">
        <v>6704</v>
      </c>
      <c r="I6708" s="8">
        <v>7</v>
      </c>
      <c r="J6708" s="8">
        <v>10.333333333333334</v>
      </c>
      <c r="K6708" s="8">
        <v>10.631092630192128</v>
      </c>
      <c r="L6708" s="8">
        <v>0.56297969828704453</v>
      </c>
      <c r="M6708" s="8">
        <v>0.36890736980787153</v>
      </c>
      <c r="N6708" s="8">
        <v>0.66666666666666607</v>
      </c>
      <c r="O6708" s="8">
        <v>4</v>
      </c>
      <c r="P6708" s="8">
        <v>1</v>
      </c>
    </row>
    <row r="6709" spans="1:16" x14ac:dyDescent="0.35">
      <c r="A6709" s="8" t="s">
        <v>194</v>
      </c>
      <c r="B6709" s="54">
        <v>45222</v>
      </c>
      <c r="C6709">
        <v>10</v>
      </c>
      <c r="D6709">
        <v>9.6538452010125813</v>
      </c>
      <c r="E6709">
        <v>4</v>
      </c>
      <c r="F6709">
        <v>10.25572963117</v>
      </c>
      <c r="G6709" s="8">
        <v>6563</v>
      </c>
      <c r="H6709" s="8">
        <v>6705</v>
      </c>
      <c r="I6709" s="8">
        <v>8</v>
      </c>
      <c r="J6709" s="8">
        <v>10.333333333333334</v>
      </c>
      <c r="K6709" s="8">
        <v>9.6312491947014198</v>
      </c>
      <c r="L6709" s="8">
        <v>0.25572963117000036</v>
      </c>
      <c r="M6709" s="8">
        <v>0.36875080529858018</v>
      </c>
      <c r="N6709" s="8">
        <v>0.33333333333333393</v>
      </c>
      <c r="O6709" s="8">
        <v>2</v>
      </c>
      <c r="P6709" s="8">
        <v>1</v>
      </c>
    </row>
    <row r="6710" spans="1:16" x14ac:dyDescent="0.35">
      <c r="A6710" s="8" t="s">
        <v>194</v>
      </c>
      <c r="B6710" s="54">
        <v>45229</v>
      </c>
      <c r="C6710">
        <v>9</v>
      </c>
      <c r="D6710">
        <v>11.653887265385254</v>
      </c>
      <c r="E6710">
        <v>4</v>
      </c>
      <c r="F6710">
        <v>9.7363045821651912</v>
      </c>
      <c r="G6710" s="8">
        <v>6563</v>
      </c>
      <c r="H6710" s="8">
        <v>6706</v>
      </c>
      <c r="I6710" s="8">
        <v>7</v>
      </c>
      <c r="J6710" s="8">
        <v>10.222222222222221</v>
      </c>
      <c r="K6710" s="8">
        <v>11.541531018136119</v>
      </c>
      <c r="L6710" s="8">
        <v>0.73630458216519123</v>
      </c>
      <c r="M6710" s="8">
        <v>2.5415310181361193</v>
      </c>
      <c r="N6710" s="8">
        <v>1.2222222222222214</v>
      </c>
      <c r="O6710" s="8">
        <v>2</v>
      </c>
      <c r="P6710" s="8">
        <v>1</v>
      </c>
    </row>
    <row r="6711" spans="1:16" x14ac:dyDescent="0.35">
      <c r="A6711" s="8" t="s">
        <v>194</v>
      </c>
      <c r="B6711" s="54">
        <v>45236</v>
      </c>
      <c r="C6711">
        <v>10</v>
      </c>
      <c r="D6711">
        <v>10.653913999159032</v>
      </c>
      <c r="E6711">
        <v>4</v>
      </c>
      <c r="F6711">
        <v>9.8462548603826683</v>
      </c>
      <c r="G6711" s="8">
        <v>6563</v>
      </c>
      <c r="H6711" s="8">
        <v>6707</v>
      </c>
      <c r="I6711" s="8">
        <v>8</v>
      </c>
      <c r="J6711" s="8">
        <v>10.333333333333334</v>
      </c>
      <c r="K6711" s="8">
        <v>10.783993763665066</v>
      </c>
      <c r="L6711" s="8">
        <v>0.15374513961733172</v>
      </c>
      <c r="M6711" s="8">
        <v>0.78399376366506601</v>
      </c>
      <c r="N6711" s="8">
        <v>0.33333333333333393</v>
      </c>
      <c r="O6711" s="8">
        <v>2</v>
      </c>
      <c r="P6711" s="8">
        <v>1</v>
      </c>
    </row>
    <row r="6712" spans="1:16" x14ac:dyDescent="0.35">
      <c r="A6712" s="8" t="s">
        <v>194</v>
      </c>
      <c r="B6712" s="54">
        <v>45243</v>
      </c>
      <c r="C6712">
        <v>11</v>
      </c>
      <c r="D6712">
        <v>11.153911658404223</v>
      </c>
      <c r="E6712">
        <v>4</v>
      </c>
      <c r="F6712">
        <v>10.320334680754325</v>
      </c>
      <c r="G6712" s="8">
        <v>6563</v>
      </c>
      <c r="H6712" s="8">
        <v>6708</v>
      </c>
      <c r="I6712" s="8">
        <v>7</v>
      </c>
      <c r="J6712" s="8">
        <v>10.222222222222221</v>
      </c>
      <c r="K6712" s="8">
        <v>11.510062476759488</v>
      </c>
      <c r="L6712" s="8">
        <v>0.67966531924567519</v>
      </c>
      <c r="M6712" s="8">
        <v>0.51006247675948835</v>
      </c>
      <c r="N6712" s="8">
        <v>0.77777777777777857</v>
      </c>
      <c r="O6712" s="8">
        <v>4</v>
      </c>
      <c r="P6712" s="8">
        <v>1</v>
      </c>
    </row>
    <row r="6713" spans="1:16" x14ac:dyDescent="0.35">
      <c r="A6713" s="8" t="s">
        <v>194</v>
      </c>
      <c r="B6713" s="54">
        <v>45250</v>
      </c>
      <c r="C6713">
        <v>11</v>
      </c>
      <c r="D6713">
        <v>9.6538943907094534</v>
      </c>
      <c r="E6713">
        <v>4</v>
      </c>
      <c r="F6713">
        <v>10.602021952150432</v>
      </c>
      <c r="G6713" s="8">
        <v>6563</v>
      </c>
      <c r="H6713" s="8">
        <v>6709</v>
      </c>
      <c r="I6713" s="8">
        <v>8</v>
      </c>
      <c r="J6713" s="8">
        <v>10.222222222222221</v>
      </c>
      <c r="K6713" s="8">
        <v>10.046471937384439</v>
      </c>
      <c r="L6713" s="8">
        <v>0.39797804784956803</v>
      </c>
      <c r="M6713" s="8">
        <v>0.95352806261556111</v>
      </c>
      <c r="N6713" s="8">
        <v>0.77777777777777857</v>
      </c>
      <c r="O6713" s="8">
        <v>3</v>
      </c>
      <c r="P6713" s="8">
        <v>1</v>
      </c>
    </row>
    <row r="6714" spans="1:16" x14ac:dyDescent="0.35">
      <c r="A6714" s="8" t="s">
        <v>194</v>
      </c>
      <c r="B6714" s="54">
        <v>45257</v>
      </c>
      <c r="C6714">
        <v>12</v>
      </c>
      <c r="D6714">
        <v>10.153891955837324</v>
      </c>
      <c r="E6714">
        <v>4</v>
      </c>
      <c r="F6714">
        <v>11.184200842195324</v>
      </c>
      <c r="G6714" s="8">
        <v>6563</v>
      </c>
      <c r="H6714" s="8">
        <v>6710</v>
      </c>
      <c r="I6714" s="8">
        <v>9</v>
      </c>
      <c r="J6714" s="8">
        <v>10.111111111111111</v>
      </c>
      <c r="K6714" s="8">
        <v>9.8179467899063777</v>
      </c>
      <c r="L6714" s="8">
        <v>0.81579915780467616</v>
      </c>
      <c r="M6714" s="8">
        <v>2.1820532100936223</v>
      </c>
      <c r="N6714" s="8">
        <v>1.8888888888888893</v>
      </c>
      <c r="O6714" s="8">
        <v>3</v>
      </c>
      <c r="P6714" s="8">
        <v>1</v>
      </c>
    </row>
    <row r="6715" spans="1:16" x14ac:dyDescent="0.35">
      <c r="A6715" s="8" t="s">
        <v>194</v>
      </c>
      <c r="B6715" s="54">
        <v>45264</v>
      </c>
      <c r="C6715">
        <v>11</v>
      </c>
      <c r="D6715">
        <v>11.153903128024668</v>
      </c>
      <c r="E6715">
        <v>4</v>
      </c>
      <c r="F6715">
        <v>11.107282223235236</v>
      </c>
      <c r="G6715" s="8">
        <v>6563</v>
      </c>
      <c r="H6715" s="8">
        <v>6711</v>
      </c>
      <c r="I6715" s="8">
        <v>8</v>
      </c>
      <c r="J6715" s="8">
        <v>10</v>
      </c>
      <c r="K6715" s="8">
        <v>10.724798562236346</v>
      </c>
      <c r="L6715" s="8">
        <v>0.10728222323523617</v>
      </c>
      <c r="M6715" s="8">
        <v>0.2752014377636538</v>
      </c>
      <c r="N6715" s="8">
        <v>1</v>
      </c>
      <c r="O6715" s="8">
        <v>3</v>
      </c>
      <c r="P6715" s="8">
        <v>1</v>
      </c>
    </row>
    <row r="6716" spans="1:16" x14ac:dyDescent="0.35">
      <c r="A6716" s="8" t="s">
        <v>194</v>
      </c>
      <c r="B6716" s="54">
        <v>45271</v>
      </c>
      <c r="C6716">
        <v>11</v>
      </c>
      <c r="D6716">
        <v>10.153934112201199</v>
      </c>
      <c r="E6716">
        <v>4</v>
      </c>
      <c r="F6716">
        <v>11.062962786007841</v>
      </c>
      <c r="G6716" s="8">
        <v>6563</v>
      </c>
      <c r="H6716" s="8">
        <v>6712</v>
      </c>
      <c r="I6716" s="8">
        <v>8</v>
      </c>
      <c r="J6716" s="8">
        <v>10.111111111111111</v>
      </c>
      <c r="K6716" s="8">
        <v>9.7741428941393576</v>
      </c>
      <c r="L6716" s="8">
        <v>6.2962786007840776E-2</v>
      </c>
      <c r="M6716" s="8">
        <v>1.2258571058606424</v>
      </c>
      <c r="N6716" s="8">
        <v>0.88888888888888928</v>
      </c>
      <c r="O6716" s="8">
        <v>3</v>
      </c>
      <c r="P6716" s="8">
        <v>1</v>
      </c>
    </row>
    <row r="6717" spans="1:16" x14ac:dyDescent="0.35">
      <c r="A6717" s="8" t="s">
        <v>194</v>
      </c>
      <c r="B6717" s="54">
        <v>45278</v>
      </c>
      <c r="C6717">
        <v>11</v>
      </c>
      <c r="D6717">
        <v>10.653938358125796</v>
      </c>
      <c r="E6717">
        <v>4</v>
      </c>
      <c r="F6717">
        <v>11.036999461579056</v>
      </c>
      <c r="G6717" s="8">
        <v>6563</v>
      </c>
      <c r="H6717" s="8">
        <v>6713</v>
      </c>
      <c r="I6717" s="8">
        <v>10</v>
      </c>
      <c r="J6717" s="8">
        <v>10.222222222222221</v>
      </c>
      <c r="K6717" s="8">
        <v>10.664387041953601</v>
      </c>
      <c r="L6717" s="8">
        <v>3.6999461579055648E-2</v>
      </c>
      <c r="M6717" s="8">
        <v>0.3356129580463989</v>
      </c>
      <c r="N6717" s="8">
        <v>0.77777777777777857</v>
      </c>
      <c r="O6717" s="8">
        <v>1</v>
      </c>
      <c r="P6717" s="8">
        <v>1</v>
      </c>
    </row>
    <row r="6718" spans="1:16" x14ac:dyDescent="0.35">
      <c r="A6718" s="8" t="s">
        <v>194</v>
      </c>
      <c r="B6718" s="54">
        <v>45285</v>
      </c>
      <c r="C6718">
        <v>12</v>
      </c>
      <c r="D6718">
        <v>11.653950430637734</v>
      </c>
      <c r="E6718"/>
      <c r="F6718"/>
      <c r="G6718" s="8">
        <v>6563</v>
      </c>
      <c r="H6718" s="8">
        <v>6714</v>
      </c>
      <c r="I6718" s="8">
        <v>6</v>
      </c>
      <c r="J6718" s="8">
        <v>10.444444444444445</v>
      </c>
      <c r="K6718" s="8">
        <v>11.646168328079806</v>
      </c>
      <c r="L6718" s="8">
        <v>12</v>
      </c>
      <c r="M6718" s="8">
        <v>0.35383167192019371</v>
      </c>
      <c r="N6718" s="8">
        <v>0</v>
      </c>
      <c r="O6718" s="8">
        <v>0</v>
      </c>
      <c r="P6718" s="8">
        <v>1</v>
      </c>
    </row>
    <row r="6719" spans="1:16" x14ac:dyDescent="0.35">
      <c r="A6719" s="8" t="s">
        <v>195</v>
      </c>
      <c r="B6719" s="54">
        <v>44200</v>
      </c>
      <c r="C6719">
        <v>0</v>
      </c>
      <c r="D6719"/>
      <c r="E6719"/>
      <c r="F6719"/>
      <c r="G6719" s="8">
        <v>6719</v>
      </c>
      <c r="H6719" s="8">
        <v>6715</v>
      </c>
      <c r="I6719" s="8" t="e">
        <v>#N/A</v>
      </c>
      <c r="J6719" s="8" t="e">
        <v>#N/A</v>
      </c>
      <c r="K6719" s="8" t="e">
        <v>#N/A</v>
      </c>
      <c r="L6719" s="8">
        <v>0</v>
      </c>
      <c r="M6719" s="8">
        <v>0</v>
      </c>
      <c r="N6719" s="8">
        <v>0</v>
      </c>
      <c r="O6719" s="8">
        <v>0</v>
      </c>
      <c r="P6719" s="8">
        <v>0</v>
      </c>
    </row>
    <row r="6720" spans="1:16" x14ac:dyDescent="0.35">
      <c r="A6720" s="8" t="s">
        <v>195</v>
      </c>
      <c r="B6720" s="54">
        <v>44207</v>
      </c>
      <c r="C6720">
        <v>0</v>
      </c>
      <c r="D6720"/>
      <c r="E6720"/>
      <c r="F6720"/>
      <c r="G6720" s="8">
        <v>6719</v>
      </c>
      <c r="H6720" s="8">
        <v>6716</v>
      </c>
      <c r="I6720" s="8" t="e">
        <v>#N/A</v>
      </c>
      <c r="J6720" s="8" t="e">
        <v>#N/A</v>
      </c>
      <c r="K6720" s="8" t="e">
        <v>#N/A</v>
      </c>
      <c r="L6720" s="8">
        <v>0</v>
      </c>
      <c r="M6720" s="8">
        <v>0</v>
      </c>
      <c r="N6720" s="8">
        <v>0</v>
      </c>
      <c r="O6720" s="8">
        <v>0</v>
      </c>
      <c r="P6720" s="8">
        <v>0</v>
      </c>
    </row>
    <row r="6721" spans="1:16" x14ac:dyDescent="0.35">
      <c r="A6721" s="8" t="s">
        <v>195</v>
      </c>
      <c r="B6721" s="54">
        <v>44214</v>
      </c>
      <c r="C6721">
        <v>0</v>
      </c>
      <c r="D6721"/>
      <c r="E6721"/>
      <c r="F6721"/>
      <c r="G6721" s="8">
        <v>6719</v>
      </c>
      <c r="H6721" s="8">
        <v>6717</v>
      </c>
      <c r="I6721" s="8" t="e">
        <v>#N/A</v>
      </c>
      <c r="J6721" s="8" t="e">
        <v>#N/A</v>
      </c>
      <c r="K6721" s="8" t="e">
        <v>#N/A</v>
      </c>
      <c r="L6721" s="8">
        <v>0</v>
      </c>
      <c r="M6721" s="8">
        <v>0</v>
      </c>
      <c r="N6721" s="8">
        <v>0</v>
      </c>
      <c r="O6721" s="8">
        <v>0</v>
      </c>
      <c r="P6721" s="8">
        <v>0</v>
      </c>
    </row>
    <row r="6722" spans="1:16" x14ac:dyDescent="0.35">
      <c r="A6722" s="8" t="s">
        <v>195</v>
      </c>
      <c r="B6722" s="54">
        <v>44221</v>
      </c>
      <c r="C6722">
        <v>0</v>
      </c>
      <c r="D6722"/>
      <c r="E6722"/>
      <c r="F6722"/>
      <c r="G6722" s="8">
        <v>6719</v>
      </c>
      <c r="H6722" s="8">
        <v>6718</v>
      </c>
      <c r="I6722" s="8" t="e">
        <v>#N/A</v>
      </c>
      <c r="J6722" s="8" t="e">
        <v>#N/A</v>
      </c>
      <c r="K6722" s="8" t="e">
        <v>#N/A</v>
      </c>
      <c r="L6722" s="8">
        <v>0</v>
      </c>
      <c r="M6722" s="8">
        <v>0</v>
      </c>
      <c r="N6722" s="8">
        <v>0</v>
      </c>
      <c r="O6722" s="8">
        <v>0</v>
      </c>
      <c r="P6722" s="8">
        <v>0</v>
      </c>
    </row>
    <row r="6723" spans="1:16" x14ac:dyDescent="0.35">
      <c r="A6723" s="8" t="s">
        <v>195</v>
      </c>
      <c r="B6723" s="54">
        <v>44228</v>
      </c>
      <c r="C6723">
        <v>0</v>
      </c>
      <c r="D6723"/>
      <c r="E6723"/>
      <c r="F6723"/>
      <c r="G6723" s="8">
        <v>6719</v>
      </c>
      <c r="H6723" s="8">
        <v>6719</v>
      </c>
      <c r="I6723" s="8" t="e">
        <v>#N/A</v>
      </c>
      <c r="J6723" s="8" t="e">
        <v>#N/A</v>
      </c>
      <c r="K6723" s="8" t="e">
        <v>#N/A</v>
      </c>
      <c r="L6723" s="8">
        <v>0</v>
      </c>
      <c r="M6723" s="8">
        <v>0</v>
      </c>
      <c r="N6723" s="8">
        <v>0</v>
      </c>
      <c r="O6723" s="8">
        <v>0</v>
      </c>
      <c r="P6723" s="8">
        <v>0</v>
      </c>
    </row>
    <row r="6724" spans="1:16" x14ac:dyDescent="0.35">
      <c r="A6724" s="8" t="s">
        <v>195</v>
      </c>
      <c r="B6724" s="54">
        <v>44235</v>
      </c>
      <c r="C6724">
        <v>0</v>
      </c>
      <c r="D6724"/>
      <c r="E6724"/>
      <c r="F6724"/>
      <c r="G6724" s="8">
        <v>6719</v>
      </c>
      <c r="H6724" s="8">
        <v>6720</v>
      </c>
      <c r="I6724" s="8" t="e">
        <v>#N/A</v>
      </c>
      <c r="J6724" s="8" t="e">
        <v>#N/A</v>
      </c>
      <c r="K6724" s="8" t="e">
        <v>#N/A</v>
      </c>
      <c r="L6724" s="8">
        <v>0</v>
      </c>
      <c r="M6724" s="8">
        <v>0</v>
      </c>
      <c r="N6724" s="8">
        <v>0</v>
      </c>
      <c r="O6724" s="8">
        <v>0</v>
      </c>
      <c r="P6724" s="8">
        <v>0</v>
      </c>
    </row>
    <row r="6725" spans="1:16" x14ac:dyDescent="0.35">
      <c r="A6725" s="8" t="s">
        <v>195</v>
      </c>
      <c r="B6725" s="54">
        <v>44242</v>
      </c>
      <c r="C6725">
        <v>0</v>
      </c>
      <c r="D6725"/>
      <c r="E6725"/>
      <c r="F6725"/>
      <c r="G6725" s="8">
        <v>6719</v>
      </c>
      <c r="H6725" s="8">
        <v>6721</v>
      </c>
      <c r="I6725" s="8" t="e">
        <v>#N/A</v>
      </c>
      <c r="J6725" s="8" t="e">
        <v>#N/A</v>
      </c>
      <c r="K6725" s="8" t="e">
        <v>#N/A</v>
      </c>
      <c r="L6725" s="8">
        <v>0</v>
      </c>
      <c r="M6725" s="8">
        <v>0</v>
      </c>
      <c r="N6725" s="8">
        <v>0</v>
      </c>
      <c r="O6725" s="8">
        <v>0</v>
      </c>
      <c r="P6725" s="8">
        <v>0</v>
      </c>
    </row>
    <row r="6726" spans="1:16" x14ac:dyDescent="0.35">
      <c r="A6726" s="8" t="s">
        <v>195</v>
      </c>
      <c r="B6726" s="54">
        <v>44249</v>
      </c>
      <c r="C6726">
        <v>2</v>
      </c>
      <c r="D6726"/>
      <c r="E6726"/>
      <c r="F6726"/>
      <c r="G6726" s="8">
        <v>6719</v>
      </c>
      <c r="H6726" s="8">
        <v>6722</v>
      </c>
      <c r="I6726" s="8" t="e">
        <v>#N/A</v>
      </c>
      <c r="J6726" s="8" t="e">
        <v>#N/A</v>
      </c>
      <c r="K6726" s="8" t="e">
        <v>#N/A</v>
      </c>
      <c r="L6726" s="8">
        <v>0</v>
      </c>
      <c r="M6726" s="8">
        <v>0</v>
      </c>
      <c r="N6726" s="8">
        <v>0</v>
      </c>
      <c r="O6726" s="8">
        <v>0</v>
      </c>
      <c r="P6726" s="8">
        <v>0</v>
      </c>
    </row>
    <row r="6727" spans="1:16" x14ac:dyDescent="0.35">
      <c r="A6727" s="8" t="s">
        <v>195</v>
      </c>
      <c r="B6727" s="54">
        <v>44256</v>
      </c>
      <c r="C6727">
        <v>0</v>
      </c>
      <c r="D6727"/>
      <c r="E6727"/>
      <c r="F6727"/>
      <c r="G6727" s="8">
        <v>6719</v>
      </c>
      <c r="H6727" s="8">
        <v>6723</v>
      </c>
      <c r="I6727" s="8" t="e">
        <v>#N/A</v>
      </c>
      <c r="J6727" s="8" t="e">
        <v>#N/A</v>
      </c>
      <c r="K6727" s="8" t="e">
        <v>#N/A</v>
      </c>
      <c r="L6727" s="8">
        <v>0</v>
      </c>
      <c r="M6727" s="8">
        <v>0</v>
      </c>
      <c r="N6727" s="8">
        <v>0</v>
      </c>
      <c r="O6727" s="8">
        <v>0</v>
      </c>
      <c r="P6727" s="8">
        <v>0</v>
      </c>
    </row>
    <row r="6728" spans="1:16" x14ac:dyDescent="0.35">
      <c r="A6728" s="8" t="s">
        <v>195</v>
      </c>
      <c r="B6728" s="54">
        <v>44263</v>
      </c>
      <c r="C6728">
        <v>1</v>
      </c>
      <c r="D6728"/>
      <c r="E6728"/>
      <c r="F6728"/>
      <c r="G6728" s="8">
        <v>6719</v>
      </c>
      <c r="H6728" s="8">
        <v>6724</v>
      </c>
      <c r="I6728" s="8" t="e">
        <v>#N/A</v>
      </c>
      <c r="J6728" s="8" t="e">
        <v>#N/A</v>
      </c>
      <c r="K6728" s="8" t="e">
        <v>#N/A</v>
      </c>
      <c r="L6728" s="8">
        <v>0</v>
      </c>
      <c r="M6728" s="8">
        <v>0</v>
      </c>
      <c r="N6728" s="8">
        <v>0</v>
      </c>
      <c r="O6728" s="8">
        <v>0</v>
      </c>
      <c r="P6728" s="8">
        <v>0</v>
      </c>
    </row>
    <row r="6729" spans="1:16" x14ac:dyDescent="0.35">
      <c r="A6729" s="8" t="s">
        <v>195</v>
      </c>
      <c r="B6729" s="54">
        <v>44270</v>
      </c>
      <c r="C6729">
        <v>0</v>
      </c>
      <c r="D6729"/>
      <c r="E6729"/>
      <c r="F6729"/>
      <c r="G6729" s="8">
        <v>6719</v>
      </c>
      <c r="H6729" s="8">
        <v>6725</v>
      </c>
      <c r="I6729" s="8" t="e">
        <v>#N/A</v>
      </c>
      <c r="J6729" s="8" t="e">
        <v>#N/A</v>
      </c>
      <c r="K6729" s="8" t="e">
        <v>#N/A</v>
      </c>
      <c r="L6729" s="8">
        <v>0</v>
      </c>
      <c r="M6729" s="8">
        <v>0</v>
      </c>
      <c r="N6729" s="8">
        <v>0</v>
      </c>
      <c r="O6729" s="8">
        <v>0</v>
      </c>
      <c r="P6729" s="8">
        <v>0</v>
      </c>
    </row>
    <row r="6730" spans="1:16" x14ac:dyDescent="0.35">
      <c r="A6730" s="8" t="s">
        <v>195</v>
      </c>
      <c r="B6730" s="54">
        <v>44277</v>
      </c>
      <c r="C6730">
        <v>0</v>
      </c>
      <c r="D6730"/>
      <c r="E6730"/>
      <c r="F6730"/>
      <c r="G6730" s="8">
        <v>6719</v>
      </c>
      <c r="H6730" s="8">
        <v>6726</v>
      </c>
      <c r="I6730" s="8" t="e">
        <v>#N/A</v>
      </c>
      <c r="J6730" s="8" t="e">
        <v>#N/A</v>
      </c>
      <c r="K6730" s="8" t="e">
        <v>#N/A</v>
      </c>
      <c r="L6730" s="8">
        <v>0</v>
      </c>
      <c r="M6730" s="8">
        <v>0</v>
      </c>
      <c r="N6730" s="8">
        <v>0</v>
      </c>
      <c r="O6730" s="8">
        <v>0</v>
      </c>
      <c r="P6730" s="8">
        <v>0</v>
      </c>
    </row>
    <row r="6731" spans="1:16" x14ac:dyDescent="0.35">
      <c r="A6731" s="8" t="s">
        <v>195</v>
      </c>
      <c r="B6731" s="54">
        <v>44284</v>
      </c>
      <c r="C6731">
        <v>0</v>
      </c>
      <c r="D6731"/>
      <c r="E6731"/>
      <c r="F6731"/>
      <c r="G6731" s="8">
        <v>6719</v>
      </c>
      <c r="H6731" s="8">
        <v>6727</v>
      </c>
      <c r="I6731" s="8" t="e">
        <v>#N/A</v>
      </c>
      <c r="J6731" s="8" t="e">
        <v>#N/A</v>
      </c>
      <c r="K6731" s="8" t="e">
        <v>#N/A</v>
      </c>
      <c r="L6731" s="8">
        <v>0</v>
      </c>
      <c r="M6731" s="8">
        <v>0</v>
      </c>
      <c r="N6731" s="8">
        <v>0</v>
      </c>
      <c r="O6731" s="8">
        <v>0</v>
      </c>
      <c r="P6731" s="8">
        <v>0</v>
      </c>
    </row>
    <row r="6732" spans="1:16" x14ac:dyDescent="0.35">
      <c r="A6732" s="8" t="s">
        <v>195</v>
      </c>
      <c r="B6732" s="54">
        <v>44291</v>
      </c>
      <c r="C6732">
        <v>1</v>
      </c>
      <c r="D6732"/>
      <c r="E6732"/>
      <c r="F6732"/>
      <c r="G6732" s="8">
        <v>6719</v>
      </c>
      <c r="H6732" s="8">
        <v>6728</v>
      </c>
      <c r="I6732" s="8" t="e">
        <v>#N/A</v>
      </c>
      <c r="J6732" s="8" t="e">
        <v>#N/A</v>
      </c>
      <c r="K6732" s="8" t="e">
        <v>#N/A</v>
      </c>
      <c r="L6732" s="8">
        <v>0</v>
      </c>
      <c r="M6732" s="8">
        <v>0</v>
      </c>
      <c r="N6732" s="8">
        <v>0</v>
      </c>
      <c r="O6732" s="8">
        <v>0</v>
      </c>
      <c r="P6732" s="8">
        <v>0</v>
      </c>
    </row>
    <row r="6733" spans="1:16" x14ac:dyDescent="0.35">
      <c r="A6733" s="8" t="s">
        <v>195</v>
      </c>
      <c r="B6733" s="54">
        <v>44298</v>
      </c>
      <c r="C6733">
        <v>2</v>
      </c>
      <c r="D6733"/>
      <c r="E6733"/>
      <c r="F6733"/>
      <c r="G6733" s="8">
        <v>6719</v>
      </c>
      <c r="H6733" s="8">
        <v>6729</v>
      </c>
      <c r="I6733" s="8" t="e">
        <v>#N/A</v>
      </c>
      <c r="J6733" s="8" t="e">
        <v>#N/A</v>
      </c>
      <c r="K6733" s="8" t="e">
        <v>#N/A</v>
      </c>
      <c r="L6733" s="8">
        <v>0</v>
      </c>
      <c r="M6733" s="8">
        <v>0</v>
      </c>
      <c r="N6733" s="8">
        <v>0</v>
      </c>
      <c r="O6733" s="8">
        <v>0</v>
      </c>
      <c r="P6733" s="8">
        <v>0</v>
      </c>
    </row>
    <row r="6734" spans="1:16" x14ac:dyDescent="0.35">
      <c r="A6734" s="8" t="s">
        <v>195</v>
      </c>
      <c r="B6734" s="54">
        <v>44305</v>
      </c>
      <c r="C6734">
        <v>0</v>
      </c>
      <c r="D6734"/>
      <c r="E6734"/>
      <c r="F6734"/>
      <c r="G6734" s="8">
        <v>6719</v>
      </c>
      <c r="H6734" s="8">
        <v>6730</v>
      </c>
      <c r="I6734" s="8" t="e">
        <v>#N/A</v>
      </c>
      <c r="J6734" s="8" t="e">
        <v>#N/A</v>
      </c>
      <c r="K6734" s="8" t="e">
        <v>#N/A</v>
      </c>
      <c r="L6734" s="8">
        <v>0</v>
      </c>
      <c r="M6734" s="8">
        <v>0</v>
      </c>
      <c r="N6734" s="8">
        <v>0</v>
      </c>
      <c r="O6734" s="8">
        <v>0</v>
      </c>
      <c r="P6734" s="8">
        <v>0</v>
      </c>
    </row>
    <row r="6735" spans="1:16" x14ac:dyDescent="0.35">
      <c r="A6735" s="8" t="s">
        <v>195</v>
      </c>
      <c r="B6735" s="54">
        <v>44312</v>
      </c>
      <c r="C6735">
        <v>1</v>
      </c>
      <c r="D6735"/>
      <c r="E6735"/>
      <c r="F6735"/>
      <c r="G6735" s="8">
        <v>6719</v>
      </c>
      <c r="H6735" s="8">
        <v>6731</v>
      </c>
      <c r="I6735" s="8" t="e">
        <v>#N/A</v>
      </c>
      <c r="J6735" s="8" t="e">
        <v>#N/A</v>
      </c>
      <c r="K6735" s="8" t="e">
        <v>#N/A</v>
      </c>
      <c r="L6735" s="8">
        <v>0</v>
      </c>
      <c r="M6735" s="8">
        <v>0</v>
      </c>
      <c r="N6735" s="8">
        <v>0</v>
      </c>
      <c r="O6735" s="8">
        <v>0</v>
      </c>
      <c r="P6735" s="8">
        <v>0</v>
      </c>
    </row>
    <row r="6736" spans="1:16" x14ac:dyDescent="0.35">
      <c r="A6736" s="8" t="s">
        <v>195</v>
      </c>
      <c r="B6736" s="54">
        <v>44319</v>
      </c>
      <c r="C6736">
        <v>0</v>
      </c>
      <c r="D6736"/>
      <c r="E6736"/>
      <c r="F6736"/>
      <c r="G6736" s="8">
        <v>6719</v>
      </c>
      <c r="H6736" s="8">
        <v>6732</v>
      </c>
      <c r="I6736" s="8" t="e">
        <v>#N/A</v>
      </c>
      <c r="J6736" s="8" t="e">
        <v>#N/A</v>
      </c>
      <c r="K6736" s="8" t="e">
        <v>#N/A</v>
      </c>
      <c r="L6736" s="8">
        <v>0</v>
      </c>
      <c r="M6736" s="8">
        <v>0</v>
      </c>
      <c r="N6736" s="8">
        <v>0</v>
      </c>
      <c r="O6736" s="8">
        <v>0</v>
      </c>
      <c r="P6736" s="8">
        <v>0</v>
      </c>
    </row>
    <row r="6737" spans="1:16" x14ac:dyDescent="0.35">
      <c r="A6737" s="8" t="s">
        <v>195</v>
      </c>
      <c r="B6737" s="54">
        <v>44326</v>
      </c>
      <c r="C6737">
        <v>6</v>
      </c>
      <c r="D6737"/>
      <c r="E6737"/>
      <c r="F6737"/>
      <c r="G6737" s="8">
        <v>6719</v>
      </c>
      <c r="H6737" s="8">
        <v>6733</v>
      </c>
      <c r="I6737" s="8" t="e">
        <v>#N/A</v>
      </c>
      <c r="J6737" s="8" t="e">
        <v>#N/A</v>
      </c>
      <c r="K6737" s="8" t="e">
        <v>#N/A</v>
      </c>
      <c r="L6737" s="8">
        <v>0</v>
      </c>
      <c r="M6737" s="8">
        <v>0</v>
      </c>
      <c r="N6737" s="8">
        <v>0</v>
      </c>
      <c r="O6737" s="8">
        <v>0</v>
      </c>
      <c r="P6737" s="8">
        <v>0</v>
      </c>
    </row>
    <row r="6738" spans="1:16" x14ac:dyDescent="0.35">
      <c r="A6738" s="8" t="s">
        <v>195</v>
      </c>
      <c r="B6738" s="54">
        <v>44333</v>
      </c>
      <c r="C6738">
        <v>8</v>
      </c>
      <c r="D6738"/>
      <c r="E6738"/>
      <c r="F6738"/>
      <c r="G6738" s="8">
        <v>6719</v>
      </c>
      <c r="H6738" s="8">
        <v>6734</v>
      </c>
      <c r="I6738" s="8" t="e">
        <v>#N/A</v>
      </c>
      <c r="J6738" s="8" t="e">
        <v>#N/A</v>
      </c>
      <c r="K6738" s="8" t="e">
        <v>#N/A</v>
      </c>
      <c r="L6738" s="8">
        <v>0</v>
      </c>
      <c r="M6738" s="8">
        <v>0</v>
      </c>
      <c r="N6738" s="8">
        <v>0</v>
      </c>
      <c r="O6738" s="8">
        <v>0</v>
      </c>
      <c r="P6738" s="8">
        <v>0</v>
      </c>
    </row>
    <row r="6739" spans="1:16" x14ac:dyDescent="0.35">
      <c r="A6739" s="8" t="s">
        <v>195</v>
      </c>
      <c r="B6739" s="54">
        <v>44340</v>
      </c>
      <c r="C6739">
        <v>8</v>
      </c>
      <c r="D6739"/>
      <c r="E6739"/>
      <c r="F6739"/>
      <c r="G6739" s="8">
        <v>6719</v>
      </c>
      <c r="H6739" s="8">
        <v>6735</v>
      </c>
      <c r="I6739" s="8" t="e">
        <v>#N/A</v>
      </c>
      <c r="J6739" s="8" t="e">
        <v>#N/A</v>
      </c>
      <c r="K6739" s="8" t="e">
        <v>#N/A</v>
      </c>
      <c r="L6739" s="8">
        <v>0</v>
      </c>
      <c r="M6739" s="8">
        <v>0</v>
      </c>
      <c r="N6739" s="8">
        <v>0</v>
      </c>
      <c r="O6739" s="8">
        <v>0</v>
      </c>
      <c r="P6739" s="8">
        <v>0</v>
      </c>
    </row>
    <row r="6740" spans="1:16" x14ac:dyDescent="0.35">
      <c r="A6740" s="8" t="s">
        <v>195</v>
      </c>
      <c r="B6740" s="54">
        <v>44347</v>
      </c>
      <c r="C6740">
        <v>6</v>
      </c>
      <c r="D6740"/>
      <c r="E6740"/>
      <c r="F6740"/>
      <c r="G6740" s="8">
        <v>6719</v>
      </c>
      <c r="H6740" s="8">
        <v>6736</v>
      </c>
      <c r="I6740" s="8" t="e">
        <v>#N/A</v>
      </c>
      <c r="J6740" s="8" t="e">
        <v>#N/A</v>
      </c>
      <c r="K6740" s="8" t="e">
        <v>#N/A</v>
      </c>
      <c r="L6740" s="8">
        <v>0</v>
      </c>
      <c r="M6740" s="8">
        <v>0</v>
      </c>
      <c r="N6740" s="8">
        <v>0</v>
      </c>
      <c r="O6740" s="8">
        <v>0</v>
      </c>
      <c r="P6740" s="8">
        <v>0</v>
      </c>
    </row>
    <row r="6741" spans="1:16" x14ac:dyDescent="0.35">
      <c r="A6741" s="8" t="s">
        <v>195</v>
      </c>
      <c r="B6741" s="54">
        <v>44354</v>
      </c>
      <c r="C6741">
        <v>8</v>
      </c>
      <c r="D6741"/>
      <c r="E6741"/>
      <c r="F6741"/>
      <c r="G6741" s="8">
        <v>6719</v>
      </c>
      <c r="H6741" s="8">
        <v>6737</v>
      </c>
      <c r="I6741" s="8" t="e">
        <v>#N/A</v>
      </c>
      <c r="J6741" s="8" t="e">
        <v>#N/A</v>
      </c>
      <c r="K6741" s="8" t="e">
        <v>#N/A</v>
      </c>
      <c r="L6741" s="8">
        <v>0</v>
      </c>
      <c r="M6741" s="8">
        <v>0</v>
      </c>
      <c r="N6741" s="8">
        <v>0</v>
      </c>
      <c r="O6741" s="8">
        <v>0</v>
      </c>
      <c r="P6741" s="8">
        <v>0</v>
      </c>
    </row>
    <row r="6742" spans="1:16" x14ac:dyDescent="0.35">
      <c r="A6742" s="8" t="s">
        <v>195</v>
      </c>
      <c r="B6742" s="54">
        <v>44361</v>
      </c>
      <c r="C6742">
        <v>7</v>
      </c>
      <c r="D6742"/>
      <c r="E6742"/>
      <c r="F6742"/>
      <c r="G6742" s="8">
        <v>6719</v>
      </c>
      <c r="H6742" s="8">
        <v>6738</v>
      </c>
      <c r="I6742" s="8" t="e">
        <v>#N/A</v>
      </c>
      <c r="J6742" s="8" t="e">
        <v>#N/A</v>
      </c>
      <c r="K6742" s="8" t="e">
        <v>#N/A</v>
      </c>
      <c r="L6742" s="8">
        <v>0</v>
      </c>
      <c r="M6742" s="8">
        <v>0</v>
      </c>
      <c r="N6742" s="8">
        <v>0</v>
      </c>
      <c r="O6742" s="8">
        <v>0</v>
      </c>
      <c r="P6742" s="8">
        <v>0</v>
      </c>
    </row>
    <row r="6743" spans="1:16" x14ac:dyDescent="0.35">
      <c r="A6743" s="8" t="s">
        <v>195</v>
      </c>
      <c r="B6743" s="54">
        <v>44368</v>
      </c>
      <c r="C6743">
        <v>7</v>
      </c>
      <c r="D6743"/>
      <c r="E6743"/>
      <c r="F6743"/>
      <c r="G6743" s="8">
        <v>6719</v>
      </c>
      <c r="H6743" s="8">
        <v>6739</v>
      </c>
      <c r="I6743" s="8" t="e">
        <v>#N/A</v>
      </c>
      <c r="J6743" s="8" t="e">
        <v>#N/A</v>
      </c>
      <c r="K6743" s="8" t="e">
        <v>#N/A</v>
      </c>
      <c r="L6743" s="8">
        <v>0</v>
      </c>
      <c r="M6743" s="8">
        <v>0</v>
      </c>
      <c r="N6743" s="8">
        <v>0</v>
      </c>
      <c r="O6743" s="8">
        <v>0</v>
      </c>
      <c r="P6743" s="8">
        <v>0</v>
      </c>
    </row>
    <row r="6744" spans="1:16" x14ac:dyDescent="0.35">
      <c r="A6744" s="8" t="s">
        <v>195</v>
      </c>
      <c r="B6744" s="54">
        <v>44375</v>
      </c>
      <c r="C6744">
        <v>6</v>
      </c>
      <c r="D6744"/>
      <c r="E6744"/>
      <c r="F6744"/>
      <c r="G6744" s="8">
        <v>6719</v>
      </c>
      <c r="H6744" s="8">
        <v>6740</v>
      </c>
      <c r="I6744" s="8" t="e">
        <v>#N/A</v>
      </c>
      <c r="J6744" s="8" t="e">
        <v>#N/A</v>
      </c>
      <c r="K6744" s="8" t="e">
        <v>#N/A</v>
      </c>
      <c r="L6744" s="8">
        <v>0</v>
      </c>
      <c r="M6744" s="8">
        <v>0</v>
      </c>
      <c r="N6744" s="8">
        <v>0</v>
      </c>
      <c r="O6744" s="8">
        <v>0</v>
      </c>
      <c r="P6744" s="8">
        <v>0</v>
      </c>
    </row>
    <row r="6745" spans="1:16" x14ac:dyDescent="0.35">
      <c r="A6745" s="8" t="s">
        <v>195</v>
      </c>
      <c r="B6745" s="54">
        <v>44382</v>
      </c>
      <c r="C6745">
        <v>14</v>
      </c>
      <c r="D6745"/>
      <c r="E6745"/>
      <c r="F6745"/>
      <c r="G6745" s="8">
        <v>6719</v>
      </c>
      <c r="H6745" s="8">
        <v>6741</v>
      </c>
      <c r="I6745" s="8" t="e">
        <v>#N/A</v>
      </c>
      <c r="J6745" s="8" t="e">
        <v>#N/A</v>
      </c>
      <c r="K6745" s="8" t="e">
        <v>#N/A</v>
      </c>
      <c r="L6745" s="8">
        <v>0</v>
      </c>
      <c r="M6745" s="8">
        <v>0</v>
      </c>
      <c r="N6745" s="8">
        <v>0</v>
      </c>
      <c r="O6745" s="8">
        <v>0</v>
      </c>
      <c r="P6745" s="8">
        <v>0</v>
      </c>
    </row>
    <row r="6746" spans="1:16" x14ac:dyDescent="0.35">
      <c r="A6746" s="8" t="s">
        <v>195</v>
      </c>
      <c r="B6746" s="54">
        <v>44389</v>
      </c>
      <c r="C6746">
        <v>8</v>
      </c>
      <c r="D6746"/>
      <c r="E6746"/>
      <c r="F6746"/>
      <c r="G6746" s="8">
        <v>6719</v>
      </c>
      <c r="H6746" s="8">
        <v>6742</v>
      </c>
      <c r="I6746" s="8" t="e">
        <v>#N/A</v>
      </c>
      <c r="J6746" s="8" t="e">
        <v>#N/A</v>
      </c>
      <c r="K6746" s="8" t="e">
        <v>#N/A</v>
      </c>
      <c r="L6746" s="8">
        <v>0</v>
      </c>
      <c r="M6746" s="8">
        <v>0</v>
      </c>
      <c r="N6746" s="8">
        <v>0</v>
      </c>
      <c r="O6746" s="8">
        <v>0</v>
      </c>
      <c r="P6746" s="8">
        <v>0</v>
      </c>
    </row>
    <row r="6747" spans="1:16" x14ac:dyDescent="0.35">
      <c r="A6747" s="8" t="s">
        <v>195</v>
      </c>
      <c r="B6747" s="54">
        <v>44396</v>
      </c>
      <c r="C6747">
        <v>6</v>
      </c>
      <c r="D6747"/>
      <c r="E6747"/>
      <c r="F6747"/>
      <c r="G6747" s="8">
        <v>6719</v>
      </c>
      <c r="H6747" s="8">
        <v>6743</v>
      </c>
      <c r="I6747" s="8" t="e">
        <v>#N/A</v>
      </c>
      <c r="J6747" s="8" t="e">
        <v>#N/A</v>
      </c>
      <c r="K6747" s="8" t="e">
        <v>#N/A</v>
      </c>
      <c r="L6747" s="8">
        <v>0</v>
      </c>
      <c r="M6747" s="8">
        <v>0</v>
      </c>
      <c r="N6747" s="8">
        <v>0</v>
      </c>
      <c r="O6747" s="8">
        <v>0</v>
      </c>
      <c r="P6747" s="8">
        <v>0</v>
      </c>
    </row>
    <row r="6748" spans="1:16" x14ac:dyDescent="0.35">
      <c r="A6748" s="8" t="s">
        <v>195</v>
      </c>
      <c r="B6748" s="54">
        <v>44403</v>
      </c>
      <c r="C6748">
        <v>7</v>
      </c>
      <c r="D6748"/>
      <c r="E6748"/>
      <c r="F6748"/>
      <c r="G6748" s="8">
        <v>6719</v>
      </c>
      <c r="H6748" s="8">
        <v>6744</v>
      </c>
      <c r="I6748" s="8" t="e">
        <v>#N/A</v>
      </c>
      <c r="J6748" s="8" t="e">
        <v>#N/A</v>
      </c>
      <c r="K6748" s="8" t="e">
        <v>#N/A</v>
      </c>
      <c r="L6748" s="8">
        <v>0</v>
      </c>
      <c r="M6748" s="8">
        <v>0</v>
      </c>
      <c r="N6748" s="8">
        <v>0</v>
      </c>
      <c r="O6748" s="8">
        <v>0</v>
      </c>
      <c r="P6748" s="8">
        <v>0</v>
      </c>
    </row>
    <row r="6749" spans="1:16" x14ac:dyDescent="0.35">
      <c r="A6749" s="8" t="s">
        <v>195</v>
      </c>
      <c r="B6749" s="54">
        <v>44410</v>
      </c>
      <c r="C6749">
        <v>8</v>
      </c>
      <c r="D6749"/>
      <c r="E6749"/>
      <c r="F6749"/>
      <c r="G6749" s="8">
        <v>6719</v>
      </c>
      <c r="H6749" s="8">
        <v>6745</v>
      </c>
      <c r="I6749" s="8" t="e">
        <v>#N/A</v>
      </c>
      <c r="J6749" s="8" t="e">
        <v>#N/A</v>
      </c>
      <c r="K6749" s="8" t="e">
        <v>#N/A</v>
      </c>
      <c r="L6749" s="8">
        <v>0</v>
      </c>
      <c r="M6749" s="8">
        <v>0</v>
      </c>
      <c r="N6749" s="8">
        <v>0</v>
      </c>
      <c r="O6749" s="8">
        <v>0</v>
      </c>
      <c r="P6749" s="8">
        <v>0</v>
      </c>
    </row>
    <row r="6750" spans="1:16" x14ac:dyDescent="0.35">
      <c r="A6750" s="8" t="s">
        <v>195</v>
      </c>
      <c r="B6750" s="54">
        <v>44417</v>
      </c>
      <c r="C6750">
        <v>7</v>
      </c>
      <c r="D6750"/>
      <c r="E6750"/>
      <c r="F6750"/>
      <c r="G6750" s="8">
        <v>6719</v>
      </c>
      <c r="H6750" s="8">
        <v>6746</v>
      </c>
      <c r="I6750" s="8" t="e">
        <v>#N/A</v>
      </c>
      <c r="J6750" s="8" t="e">
        <v>#N/A</v>
      </c>
      <c r="K6750" s="8" t="e">
        <v>#N/A</v>
      </c>
      <c r="L6750" s="8">
        <v>0</v>
      </c>
      <c r="M6750" s="8">
        <v>0</v>
      </c>
      <c r="N6750" s="8">
        <v>0</v>
      </c>
      <c r="O6750" s="8">
        <v>0</v>
      </c>
      <c r="P6750" s="8">
        <v>0</v>
      </c>
    </row>
    <row r="6751" spans="1:16" x14ac:dyDescent="0.35">
      <c r="A6751" s="8" t="s">
        <v>195</v>
      </c>
      <c r="B6751" s="54">
        <v>44424</v>
      </c>
      <c r="C6751">
        <v>9</v>
      </c>
      <c r="D6751"/>
      <c r="E6751"/>
      <c r="F6751"/>
      <c r="G6751" s="8">
        <v>6719</v>
      </c>
      <c r="H6751" s="8">
        <v>6747</v>
      </c>
      <c r="I6751" s="8" t="e">
        <v>#N/A</v>
      </c>
      <c r="J6751" s="8" t="e">
        <v>#N/A</v>
      </c>
      <c r="K6751" s="8" t="e">
        <v>#N/A</v>
      </c>
      <c r="L6751" s="8">
        <v>0</v>
      </c>
      <c r="M6751" s="8">
        <v>0</v>
      </c>
      <c r="N6751" s="8">
        <v>0</v>
      </c>
      <c r="O6751" s="8">
        <v>0</v>
      </c>
      <c r="P6751" s="8">
        <v>0</v>
      </c>
    </row>
    <row r="6752" spans="1:16" x14ac:dyDescent="0.35">
      <c r="A6752" s="8" t="s">
        <v>195</v>
      </c>
      <c r="B6752" s="54">
        <v>44431</v>
      </c>
      <c r="C6752">
        <v>7</v>
      </c>
      <c r="D6752"/>
      <c r="E6752"/>
      <c r="F6752"/>
      <c r="G6752" s="8">
        <v>6719</v>
      </c>
      <c r="H6752" s="8">
        <v>6748</v>
      </c>
      <c r="I6752" s="8" t="e">
        <v>#N/A</v>
      </c>
      <c r="J6752" s="8" t="e">
        <v>#N/A</v>
      </c>
      <c r="K6752" s="8" t="e">
        <v>#N/A</v>
      </c>
      <c r="L6752" s="8">
        <v>0</v>
      </c>
      <c r="M6752" s="8">
        <v>0</v>
      </c>
      <c r="N6752" s="8">
        <v>0</v>
      </c>
      <c r="O6752" s="8">
        <v>0</v>
      </c>
      <c r="P6752" s="8">
        <v>0</v>
      </c>
    </row>
    <row r="6753" spans="1:16" x14ac:dyDescent="0.35">
      <c r="A6753" s="8" t="s">
        <v>195</v>
      </c>
      <c r="B6753" s="54">
        <v>44438</v>
      </c>
      <c r="C6753">
        <v>6</v>
      </c>
      <c r="D6753"/>
      <c r="E6753"/>
      <c r="F6753"/>
      <c r="G6753" s="8">
        <v>6719</v>
      </c>
      <c r="H6753" s="8">
        <v>6749</v>
      </c>
      <c r="I6753" s="8" t="e">
        <v>#N/A</v>
      </c>
      <c r="J6753" s="8" t="e">
        <v>#N/A</v>
      </c>
      <c r="K6753" s="8" t="e">
        <v>#N/A</v>
      </c>
      <c r="L6753" s="8">
        <v>0</v>
      </c>
      <c r="M6753" s="8">
        <v>0</v>
      </c>
      <c r="N6753" s="8">
        <v>0</v>
      </c>
      <c r="O6753" s="8">
        <v>0</v>
      </c>
      <c r="P6753" s="8">
        <v>0</v>
      </c>
    </row>
    <row r="6754" spans="1:16" x14ac:dyDescent="0.35">
      <c r="A6754" s="8" t="s">
        <v>195</v>
      </c>
      <c r="B6754" s="54">
        <v>44445</v>
      </c>
      <c r="C6754">
        <v>6</v>
      </c>
      <c r="D6754"/>
      <c r="E6754"/>
      <c r="F6754"/>
      <c r="G6754" s="8">
        <v>6719</v>
      </c>
      <c r="H6754" s="8">
        <v>6750</v>
      </c>
      <c r="I6754" s="8" t="e">
        <v>#N/A</v>
      </c>
      <c r="J6754" s="8" t="e">
        <v>#N/A</v>
      </c>
      <c r="K6754" s="8" t="e">
        <v>#N/A</v>
      </c>
      <c r="L6754" s="8">
        <v>0</v>
      </c>
      <c r="M6754" s="8">
        <v>0</v>
      </c>
      <c r="N6754" s="8">
        <v>0</v>
      </c>
      <c r="O6754" s="8">
        <v>0</v>
      </c>
      <c r="P6754" s="8">
        <v>0</v>
      </c>
    </row>
    <row r="6755" spans="1:16" x14ac:dyDescent="0.35">
      <c r="A6755" s="8" t="s">
        <v>195</v>
      </c>
      <c r="B6755" s="54">
        <v>44452</v>
      </c>
      <c r="C6755">
        <v>5</v>
      </c>
      <c r="D6755"/>
      <c r="E6755"/>
      <c r="F6755"/>
      <c r="G6755" s="8">
        <v>6719</v>
      </c>
      <c r="H6755" s="8">
        <v>6751</v>
      </c>
      <c r="I6755" s="8" t="e">
        <v>#N/A</v>
      </c>
      <c r="J6755" s="8" t="e">
        <v>#N/A</v>
      </c>
      <c r="K6755" s="8" t="e">
        <v>#N/A</v>
      </c>
      <c r="L6755" s="8">
        <v>0</v>
      </c>
      <c r="M6755" s="8">
        <v>0</v>
      </c>
      <c r="N6755" s="8">
        <v>0</v>
      </c>
      <c r="O6755" s="8">
        <v>0</v>
      </c>
      <c r="P6755" s="8">
        <v>0</v>
      </c>
    </row>
    <row r="6756" spans="1:16" x14ac:dyDescent="0.35">
      <c r="A6756" s="8" t="s">
        <v>195</v>
      </c>
      <c r="B6756" s="54">
        <v>44459</v>
      </c>
      <c r="C6756">
        <v>0</v>
      </c>
      <c r="D6756"/>
      <c r="E6756"/>
      <c r="F6756"/>
      <c r="G6756" s="8">
        <v>6719</v>
      </c>
      <c r="H6756" s="8">
        <v>6752</v>
      </c>
      <c r="I6756" s="8" t="e">
        <v>#N/A</v>
      </c>
      <c r="J6756" s="8" t="e">
        <v>#N/A</v>
      </c>
      <c r="K6756" s="8" t="e">
        <v>#N/A</v>
      </c>
      <c r="L6756" s="8">
        <v>0</v>
      </c>
      <c r="M6756" s="8">
        <v>0</v>
      </c>
      <c r="N6756" s="8">
        <v>0</v>
      </c>
      <c r="O6756" s="8">
        <v>0</v>
      </c>
      <c r="P6756" s="8">
        <v>0</v>
      </c>
    </row>
    <row r="6757" spans="1:16" x14ac:dyDescent="0.35">
      <c r="A6757" s="8" t="s">
        <v>195</v>
      </c>
      <c r="B6757" s="54">
        <v>44466</v>
      </c>
      <c r="C6757">
        <v>3</v>
      </c>
      <c r="D6757"/>
      <c r="E6757"/>
      <c r="F6757"/>
      <c r="G6757" s="8">
        <v>6719</v>
      </c>
      <c r="H6757" s="8">
        <v>6753</v>
      </c>
      <c r="I6757" s="8" t="e">
        <v>#N/A</v>
      </c>
      <c r="J6757" s="8" t="e">
        <v>#N/A</v>
      </c>
      <c r="K6757" s="8" t="e">
        <v>#N/A</v>
      </c>
      <c r="L6757" s="8">
        <v>0</v>
      </c>
      <c r="M6757" s="8">
        <v>0</v>
      </c>
      <c r="N6757" s="8">
        <v>0</v>
      </c>
      <c r="O6757" s="8">
        <v>0</v>
      </c>
      <c r="P6757" s="8">
        <v>0</v>
      </c>
    </row>
    <row r="6758" spans="1:16" x14ac:dyDescent="0.35">
      <c r="A6758" s="8" t="s">
        <v>195</v>
      </c>
      <c r="B6758" s="54">
        <v>44473</v>
      </c>
      <c r="C6758">
        <v>2</v>
      </c>
      <c r="D6758"/>
      <c r="E6758"/>
      <c r="F6758"/>
      <c r="G6758" s="8">
        <v>6719</v>
      </c>
      <c r="H6758" s="8">
        <v>6754</v>
      </c>
      <c r="I6758" s="8" t="e">
        <v>#N/A</v>
      </c>
      <c r="J6758" s="8" t="e">
        <v>#N/A</v>
      </c>
      <c r="K6758" s="8" t="e">
        <v>#N/A</v>
      </c>
      <c r="L6758" s="8">
        <v>0</v>
      </c>
      <c r="M6758" s="8">
        <v>0</v>
      </c>
      <c r="N6758" s="8">
        <v>0</v>
      </c>
      <c r="O6758" s="8">
        <v>0</v>
      </c>
      <c r="P6758" s="8">
        <v>0</v>
      </c>
    </row>
    <row r="6759" spans="1:16" x14ac:dyDescent="0.35">
      <c r="A6759" s="8" t="s">
        <v>195</v>
      </c>
      <c r="B6759" s="54">
        <v>44480</v>
      </c>
      <c r="C6759">
        <v>2</v>
      </c>
      <c r="D6759"/>
      <c r="E6759"/>
      <c r="F6759"/>
      <c r="G6759" s="8">
        <v>6719</v>
      </c>
      <c r="H6759" s="8">
        <v>6755</v>
      </c>
      <c r="I6759" s="8" t="e">
        <v>#N/A</v>
      </c>
      <c r="J6759" s="8" t="e">
        <v>#N/A</v>
      </c>
      <c r="K6759" s="8" t="e">
        <v>#N/A</v>
      </c>
      <c r="L6759" s="8">
        <v>0</v>
      </c>
      <c r="M6759" s="8">
        <v>0</v>
      </c>
      <c r="N6759" s="8">
        <v>0</v>
      </c>
      <c r="O6759" s="8">
        <v>0</v>
      </c>
      <c r="P6759" s="8">
        <v>0</v>
      </c>
    </row>
    <row r="6760" spans="1:16" x14ac:dyDescent="0.35">
      <c r="A6760" s="8" t="s">
        <v>195</v>
      </c>
      <c r="B6760" s="54">
        <v>44487</v>
      </c>
      <c r="C6760">
        <v>1</v>
      </c>
      <c r="D6760"/>
      <c r="E6760"/>
      <c r="F6760"/>
      <c r="G6760" s="8">
        <v>6719</v>
      </c>
      <c r="H6760" s="8">
        <v>6756</v>
      </c>
      <c r="I6760" s="8" t="e">
        <v>#N/A</v>
      </c>
      <c r="J6760" s="8" t="e">
        <v>#N/A</v>
      </c>
      <c r="K6760" s="8" t="e">
        <v>#N/A</v>
      </c>
      <c r="L6760" s="8">
        <v>0</v>
      </c>
      <c r="M6760" s="8">
        <v>0</v>
      </c>
      <c r="N6760" s="8">
        <v>0</v>
      </c>
      <c r="O6760" s="8">
        <v>0</v>
      </c>
      <c r="P6760" s="8">
        <v>0</v>
      </c>
    </row>
    <row r="6761" spans="1:16" x14ac:dyDescent="0.35">
      <c r="A6761" s="8" t="s">
        <v>195</v>
      </c>
      <c r="B6761" s="54">
        <v>44494</v>
      </c>
      <c r="C6761">
        <v>3</v>
      </c>
      <c r="D6761"/>
      <c r="E6761"/>
      <c r="F6761"/>
      <c r="G6761" s="8">
        <v>6719</v>
      </c>
      <c r="H6761" s="8">
        <v>6757</v>
      </c>
      <c r="I6761" s="8" t="e">
        <v>#N/A</v>
      </c>
      <c r="J6761" s="8" t="e">
        <v>#N/A</v>
      </c>
      <c r="K6761" s="8" t="e">
        <v>#N/A</v>
      </c>
      <c r="L6761" s="8">
        <v>0</v>
      </c>
      <c r="M6761" s="8">
        <v>0</v>
      </c>
      <c r="N6761" s="8">
        <v>0</v>
      </c>
      <c r="O6761" s="8">
        <v>0</v>
      </c>
      <c r="P6761" s="8">
        <v>0</v>
      </c>
    </row>
    <row r="6762" spans="1:16" x14ac:dyDescent="0.35">
      <c r="A6762" s="8" t="s">
        <v>195</v>
      </c>
      <c r="B6762" s="54">
        <v>44501</v>
      </c>
      <c r="C6762">
        <v>0</v>
      </c>
      <c r="D6762"/>
      <c r="E6762"/>
      <c r="F6762"/>
      <c r="G6762" s="8">
        <v>6719</v>
      </c>
      <c r="H6762" s="8">
        <v>6758</v>
      </c>
      <c r="I6762" s="8" t="e">
        <v>#N/A</v>
      </c>
      <c r="J6762" s="8" t="e">
        <v>#N/A</v>
      </c>
      <c r="K6762" s="8" t="e">
        <v>#N/A</v>
      </c>
      <c r="L6762" s="8">
        <v>0</v>
      </c>
      <c r="M6762" s="8">
        <v>0</v>
      </c>
      <c r="N6762" s="8">
        <v>0</v>
      </c>
      <c r="O6762" s="8">
        <v>0</v>
      </c>
      <c r="P6762" s="8">
        <v>0</v>
      </c>
    </row>
    <row r="6763" spans="1:16" x14ac:dyDescent="0.35">
      <c r="A6763" s="8" t="s">
        <v>195</v>
      </c>
      <c r="B6763" s="54">
        <v>44508</v>
      </c>
      <c r="C6763">
        <v>0</v>
      </c>
      <c r="D6763"/>
      <c r="E6763"/>
      <c r="F6763"/>
      <c r="G6763" s="8">
        <v>6719</v>
      </c>
      <c r="H6763" s="8">
        <v>6759</v>
      </c>
      <c r="I6763" s="8" t="e">
        <v>#N/A</v>
      </c>
      <c r="J6763" s="8" t="e">
        <v>#N/A</v>
      </c>
      <c r="K6763" s="8" t="e">
        <v>#N/A</v>
      </c>
      <c r="L6763" s="8">
        <v>0</v>
      </c>
      <c r="M6763" s="8">
        <v>0</v>
      </c>
      <c r="N6763" s="8">
        <v>0</v>
      </c>
      <c r="O6763" s="8">
        <v>0</v>
      </c>
      <c r="P6763" s="8">
        <v>0</v>
      </c>
    </row>
    <row r="6764" spans="1:16" x14ac:dyDescent="0.35">
      <c r="A6764" s="8" t="s">
        <v>195</v>
      </c>
      <c r="B6764" s="54">
        <v>44515</v>
      </c>
      <c r="C6764">
        <v>0</v>
      </c>
      <c r="D6764"/>
      <c r="E6764"/>
      <c r="F6764"/>
      <c r="G6764" s="8">
        <v>6719</v>
      </c>
      <c r="H6764" s="8">
        <v>6760</v>
      </c>
      <c r="I6764" s="8" t="e">
        <v>#N/A</v>
      </c>
      <c r="J6764" s="8" t="e">
        <v>#N/A</v>
      </c>
      <c r="K6764" s="8" t="e">
        <v>#N/A</v>
      </c>
      <c r="L6764" s="8">
        <v>0</v>
      </c>
      <c r="M6764" s="8">
        <v>0</v>
      </c>
      <c r="N6764" s="8">
        <v>0</v>
      </c>
      <c r="O6764" s="8">
        <v>0</v>
      </c>
      <c r="P6764" s="8">
        <v>0</v>
      </c>
    </row>
    <row r="6765" spans="1:16" x14ac:dyDescent="0.35">
      <c r="A6765" s="8" t="s">
        <v>195</v>
      </c>
      <c r="B6765" s="54">
        <v>44522</v>
      </c>
      <c r="C6765">
        <v>0</v>
      </c>
      <c r="D6765"/>
      <c r="E6765"/>
      <c r="F6765"/>
      <c r="G6765" s="8">
        <v>6719</v>
      </c>
      <c r="H6765" s="8">
        <v>6761</v>
      </c>
      <c r="I6765" s="8" t="e">
        <v>#N/A</v>
      </c>
      <c r="J6765" s="8" t="e">
        <v>#N/A</v>
      </c>
      <c r="K6765" s="8" t="e">
        <v>#N/A</v>
      </c>
      <c r="L6765" s="8">
        <v>0</v>
      </c>
      <c r="M6765" s="8">
        <v>0</v>
      </c>
      <c r="N6765" s="8">
        <v>0</v>
      </c>
      <c r="O6765" s="8">
        <v>0</v>
      </c>
      <c r="P6765" s="8">
        <v>0</v>
      </c>
    </row>
    <row r="6766" spans="1:16" x14ac:dyDescent="0.35">
      <c r="A6766" s="8" t="s">
        <v>195</v>
      </c>
      <c r="B6766" s="54">
        <v>44529</v>
      </c>
      <c r="C6766">
        <v>0</v>
      </c>
      <c r="D6766"/>
      <c r="E6766"/>
      <c r="F6766"/>
      <c r="G6766" s="8">
        <v>6719</v>
      </c>
      <c r="H6766" s="8">
        <v>6762</v>
      </c>
      <c r="I6766" s="8" t="e">
        <v>#N/A</v>
      </c>
      <c r="J6766" s="8" t="e">
        <v>#N/A</v>
      </c>
      <c r="K6766" s="8" t="e">
        <v>#N/A</v>
      </c>
      <c r="L6766" s="8">
        <v>0</v>
      </c>
      <c r="M6766" s="8">
        <v>0</v>
      </c>
      <c r="N6766" s="8">
        <v>0</v>
      </c>
      <c r="O6766" s="8">
        <v>0</v>
      </c>
      <c r="P6766" s="8">
        <v>0</v>
      </c>
    </row>
    <row r="6767" spans="1:16" x14ac:dyDescent="0.35">
      <c r="A6767" s="8" t="s">
        <v>195</v>
      </c>
      <c r="B6767" s="54">
        <v>44536</v>
      </c>
      <c r="C6767">
        <v>0</v>
      </c>
      <c r="D6767"/>
      <c r="E6767"/>
      <c r="F6767"/>
      <c r="G6767" s="8">
        <v>6719</v>
      </c>
      <c r="H6767" s="8">
        <v>6763</v>
      </c>
      <c r="I6767" s="8" t="e">
        <v>#N/A</v>
      </c>
      <c r="J6767" s="8" t="e">
        <v>#N/A</v>
      </c>
      <c r="K6767" s="8" t="e">
        <v>#N/A</v>
      </c>
      <c r="L6767" s="8">
        <v>0</v>
      </c>
      <c r="M6767" s="8">
        <v>0</v>
      </c>
      <c r="N6767" s="8">
        <v>0</v>
      </c>
      <c r="O6767" s="8">
        <v>0</v>
      </c>
      <c r="P6767" s="8">
        <v>0</v>
      </c>
    </row>
    <row r="6768" spans="1:16" x14ac:dyDescent="0.35">
      <c r="A6768" s="8" t="s">
        <v>195</v>
      </c>
      <c r="B6768" s="54">
        <v>44543</v>
      </c>
      <c r="C6768">
        <v>2</v>
      </c>
      <c r="D6768"/>
      <c r="E6768"/>
      <c r="F6768"/>
      <c r="G6768" s="8">
        <v>6719</v>
      </c>
      <c r="H6768" s="8">
        <v>6764</v>
      </c>
      <c r="I6768" s="8" t="e">
        <v>#N/A</v>
      </c>
      <c r="J6768" s="8" t="e">
        <v>#N/A</v>
      </c>
      <c r="K6768" s="8" t="e">
        <v>#N/A</v>
      </c>
      <c r="L6768" s="8">
        <v>0</v>
      </c>
      <c r="M6768" s="8">
        <v>0</v>
      </c>
      <c r="N6768" s="8">
        <v>0</v>
      </c>
      <c r="O6768" s="8">
        <v>0</v>
      </c>
      <c r="P6768" s="8">
        <v>0</v>
      </c>
    </row>
    <row r="6769" spans="1:16" x14ac:dyDescent="0.35">
      <c r="A6769" s="8" t="s">
        <v>195</v>
      </c>
      <c r="B6769" s="54">
        <v>44550</v>
      </c>
      <c r="C6769">
        <v>1</v>
      </c>
      <c r="D6769"/>
      <c r="E6769"/>
      <c r="F6769"/>
      <c r="G6769" s="8">
        <v>6719</v>
      </c>
      <c r="H6769" s="8">
        <v>6765</v>
      </c>
      <c r="I6769" s="8" t="e">
        <v>#N/A</v>
      </c>
      <c r="J6769" s="8" t="e">
        <v>#N/A</v>
      </c>
      <c r="K6769" s="8" t="e">
        <v>#N/A</v>
      </c>
      <c r="L6769" s="8">
        <v>0</v>
      </c>
      <c r="M6769" s="8">
        <v>0</v>
      </c>
      <c r="N6769" s="8">
        <v>0</v>
      </c>
      <c r="O6769" s="8">
        <v>0</v>
      </c>
      <c r="P6769" s="8">
        <v>0</v>
      </c>
    </row>
    <row r="6770" spans="1:16" x14ac:dyDescent="0.35">
      <c r="A6770" s="8" t="s">
        <v>195</v>
      </c>
      <c r="B6770" s="54">
        <v>44557</v>
      </c>
      <c r="C6770">
        <v>1</v>
      </c>
      <c r="D6770"/>
      <c r="E6770"/>
      <c r="F6770"/>
      <c r="G6770" s="8">
        <v>6719</v>
      </c>
      <c r="H6770" s="8">
        <v>6766</v>
      </c>
      <c r="I6770" s="8" t="e">
        <v>#N/A</v>
      </c>
      <c r="J6770" s="8" t="e">
        <v>#N/A</v>
      </c>
      <c r="K6770" s="8" t="e">
        <v>#N/A</v>
      </c>
      <c r="L6770" s="8">
        <v>0</v>
      </c>
      <c r="M6770" s="8">
        <v>0</v>
      </c>
      <c r="N6770" s="8">
        <v>0</v>
      </c>
      <c r="O6770" s="8">
        <v>0</v>
      </c>
      <c r="P6770" s="8">
        <v>0</v>
      </c>
    </row>
    <row r="6771" spans="1:16" x14ac:dyDescent="0.35">
      <c r="A6771" s="8" t="s">
        <v>195</v>
      </c>
      <c r="B6771" s="54">
        <v>44564</v>
      </c>
      <c r="C6771">
        <v>1</v>
      </c>
      <c r="D6771"/>
      <c r="E6771"/>
      <c r="F6771"/>
      <c r="G6771" s="8">
        <v>6719</v>
      </c>
      <c r="H6771" s="8">
        <v>6767</v>
      </c>
      <c r="I6771" s="8" t="e">
        <v>#N/A</v>
      </c>
      <c r="J6771" s="8" t="e">
        <v>#N/A</v>
      </c>
      <c r="K6771" s="8" t="e">
        <v>#N/A</v>
      </c>
      <c r="L6771" s="8">
        <v>0</v>
      </c>
      <c r="M6771" s="8">
        <v>0</v>
      </c>
      <c r="N6771" s="8">
        <v>0</v>
      </c>
      <c r="O6771" s="8">
        <v>0</v>
      </c>
      <c r="P6771" s="8">
        <v>0</v>
      </c>
    </row>
    <row r="6772" spans="1:16" x14ac:dyDescent="0.35">
      <c r="A6772" s="8" t="s">
        <v>195</v>
      </c>
      <c r="B6772" s="54">
        <v>44571</v>
      </c>
      <c r="C6772">
        <v>0</v>
      </c>
      <c r="D6772"/>
      <c r="E6772"/>
      <c r="F6772"/>
      <c r="G6772" s="8">
        <v>6719</v>
      </c>
      <c r="H6772" s="8">
        <v>6768</v>
      </c>
      <c r="I6772" s="8" t="e">
        <v>#N/A</v>
      </c>
      <c r="J6772" s="8" t="e">
        <v>#N/A</v>
      </c>
      <c r="K6772" s="8" t="e">
        <v>#N/A</v>
      </c>
      <c r="L6772" s="8">
        <v>0</v>
      </c>
      <c r="M6772" s="8">
        <v>0</v>
      </c>
      <c r="N6772" s="8">
        <v>0</v>
      </c>
      <c r="O6772" s="8">
        <v>0</v>
      </c>
      <c r="P6772" s="8">
        <v>0</v>
      </c>
    </row>
    <row r="6773" spans="1:16" x14ac:dyDescent="0.35">
      <c r="A6773" s="8" t="s">
        <v>195</v>
      </c>
      <c r="B6773" s="54">
        <v>44578</v>
      </c>
      <c r="C6773">
        <v>2</v>
      </c>
      <c r="D6773"/>
      <c r="E6773"/>
      <c r="F6773"/>
      <c r="G6773" s="8">
        <v>6719</v>
      </c>
      <c r="H6773" s="8">
        <v>6769</v>
      </c>
      <c r="I6773" s="8" t="e">
        <v>#N/A</v>
      </c>
      <c r="J6773" s="8" t="e">
        <v>#N/A</v>
      </c>
      <c r="K6773" s="8" t="e">
        <v>#N/A</v>
      </c>
      <c r="L6773" s="8">
        <v>0</v>
      </c>
      <c r="M6773" s="8">
        <v>0</v>
      </c>
      <c r="N6773" s="8">
        <v>0</v>
      </c>
      <c r="O6773" s="8">
        <v>0</v>
      </c>
      <c r="P6773" s="8">
        <v>0</v>
      </c>
    </row>
    <row r="6774" spans="1:16" x14ac:dyDescent="0.35">
      <c r="A6774" s="8" t="s">
        <v>195</v>
      </c>
      <c r="B6774" s="54">
        <v>44585</v>
      </c>
      <c r="C6774">
        <v>0</v>
      </c>
      <c r="D6774"/>
      <c r="E6774"/>
      <c r="F6774"/>
      <c r="G6774" s="8">
        <v>6719</v>
      </c>
      <c r="H6774" s="8">
        <v>6770</v>
      </c>
      <c r="I6774" s="8" t="e">
        <v>#N/A</v>
      </c>
      <c r="J6774" s="8" t="e">
        <v>#N/A</v>
      </c>
      <c r="K6774" s="8" t="e">
        <v>#N/A</v>
      </c>
      <c r="L6774" s="8">
        <v>0</v>
      </c>
      <c r="M6774" s="8">
        <v>0</v>
      </c>
      <c r="N6774" s="8">
        <v>0</v>
      </c>
      <c r="O6774" s="8">
        <v>0</v>
      </c>
      <c r="P6774" s="8">
        <v>0</v>
      </c>
    </row>
    <row r="6775" spans="1:16" x14ac:dyDescent="0.35">
      <c r="A6775" s="8" t="s">
        <v>195</v>
      </c>
      <c r="B6775" s="54">
        <v>44592</v>
      </c>
      <c r="C6775">
        <v>0</v>
      </c>
      <c r="D6775"/>
      <c r="E6775"/>
      <c r="F6775"/>
      <c r="G6775" s="8">
        <v>6719</v>
      </c>
      <c r="H6775" s="8">
        <v>6771</v>
      </c>
      <c r="I6775" s="8" t="e">
        <v>#N/A</v>
      </c>
      <c r="J6775" s="8" t="e">
        <v>#N/A</v>
      </c>
      <c r="K6775" s="8" t="e">
        <v>#N/A</v>
      </c>
      <c r="L6775" s="8">
        <v>0</v>
      </c>
      <c r="M6775" s="8">
        <v>0</v>
      </c>
      <c r="N6775" s="8">
        <v>0</v>
      </c>
      <c r="O6775" s="8">
        <v>0</v>
      </c>
      <c r="P6775" s="8">
        <v>0</v>
      </c>
    </row>
    <row r="6776" spans="1:16" x14ac:dyDescent="0.35">
      <c r="A6776" s="8" t="s">
        <v>195</v>
      </c>
      <c r="B6776" s="54">
        <v>44599</v>
      </c>
      <c r="C6776">
        <v>0</v>
      </c>
      <c r="D6776"/>
      <c r="E6776"/>
      <c r="F6776"/>
      <c r="G6776" s="8">
        <v>6719</v>
      </c>
      <c r="H6776" s="8">
        <v>6772</v>
      </c>
      <c r="I6776" s="8" t="e">
        <v>#N/A</v>
      </c>
      <c r="J6776" s="8" t="e">
        <v>#N/A</v>
      </c>
      <c r="K6776" s="8" t="e">
        <v>#N/A</v>
      </c>
      <c r="L6776" s="8">
        <v>0</v>
      </c>
      <c r="M6776" s="8">
        <v>0</v>
      </c>
      <c r="N6776" s="8">
        <v>0</v>
      </c>
      <c r="O6776" s="8">
        <v>0</v>
      </c>
      <c r="P6776" s="8">
        <v>0</v>
      </c>
    </row>
    <row r="6777" spans="1:16" x14ac:dyDescent="0.35">
      <c r="A6777" s="8" t="s">
        <v>195</v>
      </c>
      <c r="B6777" s="54">
        <v>44606</v>
      </c>
      <c r="C6777">
        <v>3</v>
      </c>
      <c r="D6777"/>
      <c r="E6777"/>
      <c r="F6777"/>
      <c r="G6777" s="8">
        <v>6719</v>
      </c>
      <c r="H6777" s="8">
        <v>6773</v>
      </c>
      <c r="I6777" s="8" t="e">
        <v>#N/A</v>
      </c>
      <c r="J6777" s="8" t="e">
        <v>#N/A</v>
      </c>
      <c r="K6777" s="8" t="e">
        <v>#N/A</v>
      </c>
      <c r="L6777" s="8">
        <v>0</v>
      </c>
      <c r="M6777" s="8">
        <v>0</v>
      </c>
      <c r="N6777" s="8">
        <v>0</v>
      </c>
      <c r="O6777" s="8">
        <v>0</v>
      </c>
      <c r="P6777" s="8">
        <v>0</v>
      </c>
    </row>
    <row r="6778" spans="1:16" x14ac:dyDescent="0.35">
      <c r="A6778" s="8" t="s">
        <v>195</v>
      </c>
      <c r="B6778" s="54">
        <v>44613</v>
      </c>
      <c r="C6778">
        <v>1</v>
      </c>
      <c r="D6778"/>
      <c r="E6778"/>
      <c r="F6778"/>
      <c r="G6778" s="8">
        <v>6719</v>
      </c>
      <c r="H6778" s="8">
        <v>6774</v>
      </c>
      <c r="I6778" s="8" t="e">
        <v>#N/A</v>
      </c>
      <c r="J6778" s="8" t="e">
        <v>#N/A</v>
      </c>
      <c r="K6778" s="8" t="e">
        <v>#N/A</v>
      </c>
      <c r="L6778" s="8">
        <v>0</v>
      </c>
      <c r="M6778" s="8">
        <v>0</v>
      </c>
      <c r="N6778" s="8">
        <v>0</v>
      </c>
      <c r="O6778" s="8">
        <v>0</v>
      </c>
      <c r="P6778" s="8">
        <v>0</v>
      </c>
    </row>
    <row r="6779" spans="1:16" x14ac:dyDescent="0.35">
      <c r="A6779" s="8" t="s">
        <v>195</v>
      </c>
      <c r="B6779" s="54">
        <v>44620</v>
      </c>
      <c r="C6779">
        <v>0</v>
      </c>
      <c r="D6779"/>
      <c r="E6779"/>
      <c r="F6779"/>
      <c r="G6779" s="8">
        <v>6719</v>
      </c>
      <c r="H6779" s="8">
        <v>6775</v>
      </c>
      <c r="I6779" s="8" t="e">
        <v>#N/A</v>
      </c>
      <c r="J6779" s="8" t="e">
        <v>#N/A</v>
      </c>
      <c r="K6779" s="8" t="e">
        <v>#N/A</v>
      </c>
      <c r="L6779" s="8">
        <v>0</v>
      </c>
      <c r="M6779" s="8">
        <v>0</v>
      </c>
      <c r="N6779" s="8">
        <v>0</v>
      </c>
      <c r="O6779" s="8">
        <v>0</v>
      </c>
      <c r="P6779" s="8">
        <v>0</v>
      </c>
    </row>
    <row r="6780" spans="1:16" x14ac:dyDescent="0.35">
      <c r="A6780" s="8" t="s">
        <v>195</v>
      </c>
      <c r="B6780" s="54">
        <v>44627</v>
      </c>
      <c r="C6780">
        <v>0</v>
      </c>
      <c r="D6780"/>
      <c r="E6780"/>
      <c r="F6780"/>
      <c r="G6780" s="8">
        <v>6719</v>
      </c>
      <c r="H6780" s="8">
        <v>6776</v>
      </c>
      <c r="I6780" s="8" t="e">
        <v>#N/A</v>
      </c>
      <c r="J6780" s="8" t="e">
        <v>#N/A</v>
      </c>
      <c r="K6780" s="8" t="e">
        <v>#N/A</v>
      </c>
      <c r="L6780" s="8">
        <v>0</v>
      </c>
      <c r="M6780" s="8">
        <v>0</v>
      </c>
      <c r="N6780" s="8">
        <v>0</v>
      </c>
      <c r="O6780" s="8">
        <v>0</v>
      </c>
      <c r="P6780" s="8">
        <v>0</v>
      </c>
    </row>
    <row r="6781" spans="1:16" x14ac:dyDescent="0.35">
      <c r="A6781" s="8" t="s">
        <v>195</v>
      </c>
      <c r="B6781" s="54">
        <v>44634</v>
      </c>
      <c r="C6781">
        <v>3</v>
      </c>
      <c r="D6781"/>
      <c r="E6781"/>
      <c r="F6781"/>
      <c r="G6781" s="8">
        <v>6719</v>
      </c>
      <c r="H6781" s="8">
        <v>6777</v>
      </c>
      <c r="I6781" s="8" t="e">
        <v>#N/A</v>
      </c>
      <c r="J6781" s="8" t="e">
        <v>#N/A</v>
      </c>
      <c r="K6781" s="8" t="e">
        <v>#N/A</v>
      </c>
      <c r="L6781" s="8">
        <v>0</v>
      </c>
      <c r="M6781" s="8">
        <v>0</v>
      </c>
      <c r="N6781" s="8">
        <v>0</v>
      </c>
      <c r="O6781" s="8">
        <v>0</v>
      </c>
      <c r="P6781" s="8">
        <v>0</v>
      </c>
    </row>
    <row r="6782" spans="1:16" x14ac:dyDescent="0.35">
      <c r="A6782" s="8" t="s">
        <v>195</v>
      </c>
      <c r="B6782" s="54">
        <v>44641</v>
      </c>
      <c r="C6782">
        <v>1</v>
      </c>
      <c r="D6782"/>
      <c r="E6782"/>
      <c r="F6782"/>
      <c r="G6782" s="8">
        <v>6719</v>
      </c>
      <c r="H6782" s="8">
        <v>6778</v>
      </c>
      <c r="I6782" s="8" t="e">
        <v>#N/A</v>
      </c>
      <c r="J6782" s="8" t="e">
        <v>#N/A</v>
      </c>
      <c r="K6782" s="8" t="e">
        <v>#N/A</v>
      </c>
      <c r="L6782" s="8">
        <v>0</v>
      </c>
      <c r="M6782" s="8">
        <v>0</v>
      </c>
      <c r="N6782" s="8">
        <v>0</v>
      </c>
      <c r="O6782" s="8">
        <v>0</v>
      </c>
      <c r="P6782" s="8">
        <v>0</v>
      </c>
    </row>
    <row r="6783" spans="1:16" x14ac:dyDescent="0.35">
      <c r="A6783" s="8" t="s">
        <v>195</v>
      </c>
      <c r="B6783" s="54">
        <v>44648</v>
      </c>
      <c r="C6783">
        <v>3</v>
      </c>
      <c r="D6783"/>
      <c r="E6783"/>
      <c r="F6783"/>
      <c r="G6783" s="8">
        <v>6719</v>
      </c>
      <c r="H6783" s="8">
        <v>6779</v>
      </c>
      <c r="I6783" s="8" t="e">
        <v>#N/A</v>
      </c>
      <c r="J6783" s="8" t="e">
        <v>#N/A</v>
      </c>
      <c r="K6783" s="8" t="e">
        <v>#N/A</v>
      </c>
      <c r="L6783" s="8">
        <v>0</v>
      </c>
      <c r="M6783" s="8">
        <v>0</v>
      </c>
      <c r="N6783" s="8">
        <v>0</v>
      </c>
      <c r="O6783" s="8">
        <v>0</v>
      </c>
      <c r="P6783" s="8">
        <v>0</v>
      </c>
    </row>
    <row r="6784" spans="1:16" x14ac:dyDescent="0.35">
      <c r="A6784" s="8" t="s">
        <v>195</v>
      </c>
      <c r="B6784" s="54">
        <v>44655</v>
      </c>
      <c r="C6784">
        <v>4</v>
      </c>
      <c r="D6784"/>
      <c r="E6784"/>
      <c r="F6784"/>
      <c r="G6784" s="8">
        <v>6719</v>
      </c>
      <c r="H6784" s="8">
        <v>6780</v>
      </c>
      <c r="I6784" s="8" t="e">
        <v>#N/A</v>
      </c>
      <c r="J6784" s="8" t="e">
        <v>#N/A</v>
      </c>
      <c r="K6784" s="8" t="e">
        <v>#N/A</v>
      </c>
      <c r="L6784" s="8">
        <v>0</v>
      </c>
      <c r="M6784" s="8">
        <v>0</v>
      </c>
      <c r="N6784" s="8">
        <v>0</v>
      </c>
      <c r="O6784" s="8">
        <v>0</v>
      </c>
      <c r="P6784" s="8">
        <v>0</v>
      </c>
    </row>
    <row r="6785" spans="1:16" x14ac:dyDescent="0.35">
      <c r="A6785" s="8" t="s">
        <v>195</v>
      </c>
      <c r="B6785" s="54">
        <v>44662</v>
      </c>
      <c r="C6785">
        <v>1</v>
      </c>
      <c r="D6785"/>
      <c r="E6785"/>
      <c r="F6785"/>
      <c r="G6785" s="8">
        <v>6719</v>
      </c>
      <c r="H6785" s="8">
        <v>6781</v>
      </c>
      <c r="I6785" s="8" t="e">
        <v>#N/A</v>
      </c>
      <c r="J6785" s="8" t="e">
        <v>#N/A</v>
      </c>
      <c r="K6785" s="8" t="e">
        <v>#N/A</v>
      </c>
      <c r="L6785" s="8">
        <v>0</v>
      </c>
      <c r="M6785" s="8">
        <v>0</v>
      </c>
      <c r="N6785" s="8">
        <v>0</v>
      </c>
      <c r="O6785" s="8">
        <v>0</v>
      </c>
      <c r="P6785" s="8">
        <v>0</v>
      </c>
    </row>
    <row r="6786" spans="1:16" x14ac:dyDescent="0.35">
      <c r="A6786" s="8" t="s">
        <v>195</v>
      </c>
      <c r="B6786" s="54">
        <v>44669</v>
      </c>
      <c r="C6786">
        <v>3</v>
      </c>
      <c r="D6786"/>
      <c r="E6786"/>
      <c r="F6786"/>
      <c r="G6786" s="8">
        <v>6719</v>
      </c>
      <c r="H6786" s="8">
        <v>6782</v>
      </c>
      <c r="I6786" s="8" t="e">
        <v>#N/A</v>
      </c>
      <c r="J6786" s="8" t="e">
        <v>#N/A</v>
      </c>
      <c r="K6786" s="8" t="e">
        <v>#N/A</v>
      </c>
      <c r="L6786" s="8">
        <v>0</v>
      </c>
      <c r="M6786" s="8">
        <v>0</v>
      </c>
      <c r="N6786" s="8">
        <v>0</v>
      </c>
      <c r="O6786" s="8">
        <v>0</v>
      </c>
      <c r="P6786" s="8">
        <v>0</v>
      </c>
    </row>
    <row r="6787" spans="1:16" x14ac:dyDescent="0.35">
      <c r="A6787" s="8" t="s">
        <v>195</v>
      </c>
      <c r="B6787" s="54">
        <v>44676</v>
      </c>
      <c r="C6787">
        <v>5</v>
      </c>
      <c r="D6787"/>
      <c r="E6787"/>
      <c r="F6787"/>
      <c r="G6787" s="8">
        <v>6719</v>
      </c>
      <c r="H6787" s="8">
        <v>6783</v>
      </c>
      <c r="I6787" s="8" t="e">
        <v>#N/A</v>
      </c>
      <c r="J6787" s="8" t="e">
        <v>#N/A</v>
      </c>
      <c r="K6787" s="8" t="e">
        <v>#N/A</v>
      </c>
      <c r="L6787" s="8">
        <v>0</v>
      </c>
      <c r="M6787" s="8">
        <v>0</v>
      </c>
      <c r="N6787" s="8">
        <v>0</v>
      </c>
      <c r="O6787" s="8">
        <v>0</v>
      </c>
      <c r="P6787" s="8">
        <v>0</v>
      </c>
    </row>
    <row r="6788" spans="1:16" x14ac:dyDescent="0.35">
      <c r="A6788" s="8" t="s">
        <v>195</v>
      </c>
      <c r="B6788" s="54">
        <v>44683</v>
      </c>
      <c r="C6788">
        <v>4</v>
      </c>
      <c r="D6788"/>
      <c r="E6788"/>
      <c r="F6788"/>
      <c r="G6788" s="8">
        <v>6719</v>
      </c>
      <c r="H6788" s="8">
        <v>6784</v>
      </c>
      <c r="I6788" s="8" t="e">
        <v>#N/A</v>
      </c>
      <c r="J6788" s="8" t="e">
        <v>#N/A</v>
      </c>
      <c r="K6788" s="8" t="e">
        <v>#N/A</v>
      </c>
      <c r="L6788" s="8">
        <v>0</v>
      </c>
      <c r="M6788" s="8">
        <v>0</v>
      </c>
      <c r="N6788" s="8">
        <v>0</v>
      </c>
      <c r="O6788" s="8">
        <v>0</v>
      </c>
      <c r="P6788" s="8">
        <v>0</v>
      </c>
    </row>
    <row r="6789" spans="1:16" x14ac:dyDescent="0.35">
      <c r="A6789" s="8" t="s">
        <v>195</v>
      </c>
      <c r="B6789" s="54">
        <v>44690</v>
      </c>
      <c r="C6789">
        <v>5</v>
      </c>
      <c r="D6789"/>
      <c r="E6789"/>
      <c r="F6789"/>
      <c r="G6789" s="8">
        <v>6719</v>
      </c>
      <c r="H6789" s="8">
        <v>6785</v>
      </c>
      <c r="I6789" s="8" t="e">
        <v>#N/A</v>
      </c>
      <c r="J6789" s="8" t="e">
        <v>#N/A</v>
      </c>
      <c r="K6789" s="8" t="e">
        <v>#N/A</v>
      </c>
      <c r="L6789" s="8">
        <v>0</v>
      </c>
      <c r="M6789" s="8">
        <v>0</v>
      </c>
      <c r="N6789" s="8">
        <v>0</v>
      </c>
      <c r="O6789" s="8">
        <v>0</v>
      </c>
      <c r="P6789" s="8">
        <v>0</v>
      </c>
    </row>
    <row r="6790" spans="1:16" x14ac:dyDescent="0.35">
      <c r="A6790" s="8" t="s">
        <v>195</v>
      </c>
      <c r="B6790" s="54">
        <v>44697</v>
      </c>
      <c r="C6790">
        <v>11</v>
      </c>
      <c r="D6790"/>
      <c r="E6790"/>
      <c r="F6790"/>
      <c r="G6790" s="8">
        <v>6719</v>
      </c>
      <c r="H6790" s="8">
        <v>6786</v>
      </c>
      <c r="I6790" s="8" t="e">
        <v>#N/A</v>
      </c>
      <c r="J6790" s="8" t="e">
        <v>#N/A</v>
      </c>
      <c r="K6790" s="8" t="e">
        <v>#N/A</v>
      </c>
      <c r="L6790" s="8">
        <v>0</v>
      </c>
      <c r="M6790" s="8">
        <v>0</v>
      </c>
      <c r="N6790" s="8">
        <v>0</v>
      </c>
      <c r="O6790" s="8">
        <v>0</v>
      </c>
      <c r="P6790" s="8">
        <v>0</v>
      </c>
    </row>
    <row r="6791" spans="1:16" x14ac:dyDescent="0.35">
      <c r="A6791" s="8" t="s">
        <v>195</v>
      </c>
      <c r="B6791" s="54">
        <v>44704</v>
      </c>
      <c r="C6791">
        <v>13</v>
      </c>
      <c r="D6791"/>
      <c r="E6791"/>
      <c r="F6791"/>
      <c r="G6791" s="8">
        <v>6719</v>
      </c>
      <c r="H6791" s="8">
        <v>6787</v>
      </c>
      <c r="I6791" s="8" t="e">
        <v>#N/A</v>
      </c>
      <c r="J6791" s="8" t="e">
        <v>#N/A</v>
      </c>
      <c r="K6791" s="8" t="e">
        <v>#N/A</v>
      </c>
      <c r="L6791" s="8">
        <v>0</v>
      </c>
      <c r="M6791" s="8">
        <v>0</v>
      </c>
      <c r="N6791" s="8">
        <v>0</v>
      </c>
      <c r="O6791" s="8">
        <v>0</v>
      </c>
      <c r="P6791" s="8">
        <v>0</v>
      </c>
    </row>
    <row r="6792" spans="1:16" x14ac:dyDescent="0.35">
      <c r="A6792" s="8" t="s">
        <v>195</v>
      </c>
      <c r="B6792" s="54">
        <v>44711</v>
      </c>
      <c r="C6792">
        <v>8</v>
      </c>
      <c r="D6792"/>
      <c r="E6792"/>
      <c r="F6792"/>
      <c r="G6792" s="8">
        <v>6719</v>
      </c>
      <c r="H6792" s="8">
        <v>6788</v>
      </c>
      <c r="I6792" s="8" t="e">
        <v>#N/A</v>
      </c>
      <c r="J6792" s="8" t="e">
        <v>#N/A</v>
      </c>
      <c r="K6792" s="8" t="e">
        <v>#N/A</v>
      </c>
      <c r="L6792" s="8">
        <v>0</v>
      </c>
      <c r="M6792" s="8">
        <v>0</v>
      </c>
      <c r="N6792" s="8">
        <v>0</v>
      </c>
      <c r="O6792" s="8">
        <v>0</v>
      </c>
      <c r="P6792" s="8">
        <v>0</v>
      </c>
    </row>
    <row r="6793" spans="1:16" x14ac:dyDescent="0.35">
      <c r="A6793" s="8" t="s">
        <v>195</v>
      </c>
      <c r="B6793" s="54">
        <v>44718</v>
      </c>
      <c r="C6793">
        <v>9</v>
      </c>
      <c r="D6793"/>
      <c r="E6793"/>
      <c r="F6793"/>
      <c r="G6793" s="8">
        <v>6719</v>
      </c>
      <c r="H6793" s="8">
        <v>6789</v>
      </c>
      <c r="I6793" s="8" t="e">
        <v>#N/A</v>
      </c>
      <c r="J6793" s="8" t="e">
        <v>#N/A</v>
      </c>
      <c r="K6793" s="8" t="e">
        <v>#N/A</v>
      </c>
      <c r="L6793" s="8">
        <v>0</v>
      </c>
      <c r="M6793" s="8">
        <v>0</v>
      </c>
      <c r="N6793" s="8">
        <v>0</v>
      </c>
      <c r="O6793" s="8">
        <v>0</v>
      </c>
      <c r="P6793" s="8">
        <v>0</v>
      </c>
    </row>
    <row r="6794" spans="1:16" x14ac:dyDescent="0.35">
      <c r="A6794" s="8" t="s">
        <v>195</v>
      </c>
      <c r="B6794" s="54">
        <v>44725</v>
      </c>
      <c r="C6794">
        <v>8</v>
      </c>
      <c r="D6794"/>
      <c r="E6794"/>
      <c r="F6794"/>
      <c r="G6794" s="8">
        <v>6719</v>
      </c>
      <c r="H6794" s="8">
        <v>6790</v>
      </c>
      <c r="I6794" s="8" t="e">
        <v>#N/A</v>
      </c>
      <c r="J6794" s="8" t="e">
        <v>#N/A</v>
      </c>
      <c r="K6794" s="8" t="e">
        <v>#N/A</v>
      </c>
      <c r="L6794" s="8">
        <v>0</v>
      </c>
      <c r="M6794" s="8">
        <v>0</v>
      </c>
      <c r="N6794" s="8">
        <v>0</v>
      </c>
      <c r="O6794" s="8">
        <v>0</v>
      </c>
      <c r="P6794" s="8">
        <v>0</v>
      </c>
    </row>
    <row r="6795" spans="1:16" x14ac:dyDescent="0.35">
      <c r="A6795" s="8" t="s">
        <v>195</v>
      </c>
      <c r="B6795" s="54">
        <v>44732</v>
      </c>
      <c r="C6795">
        <v>9</v>
      </c>
      <c r="D6795"/>
      <c r="E6795"/>
      <c r="F6795"/>
      <c r="G6795" s="8">
        <v>6719</v>
      </c>
      <c r="H6795" s="8">
        <v>6791</v>
      </c>
      <c r="I6795" s="8" t="e">
        <v>#N/A</v>
      </c>
      <c r="J6795" s="8" t="e">
        <v>#N/A</v>
      </c>
      <c r="K6795" s="8" t="e">
        <v>#N/A</v>
      </c>
      <c r="L6795" s="8">
        <v>0</v>
      </c>
      <c r="M6795" s="8">
        <v>0</v>
      </c>
      <c r="N6795" s="8">
        <v>0</v>
      </c>
      <c r="O6795" s="8">
        <v>0</v>
      </c>
      <c r="P6795" s="8">
        <v>0</v>
      </c>
    </row>
    <row r="6796" spans="1:16" x14ac:dyDescent="0.35">
      <c r="A6796" s="8" t="s">
        <v>195</v>
      </c>
      <c r="B6796" s="54">
        <v>44739</v>
      </c>
      <c r="C6796">
        <v>9</v>
      </c>
      <c r="D6796"/>
      <c r="E6796"/>
      <c r="F6796"/>
      <c r="G6796" s="8">
        <v>6719</v>
      </c>
      <c r="H6796" s="8">
        <v>6792</v>
      </c>
      <c r="I6796" s="8" t="e">
        <v>#N/A</v>
      </c>
      <c r="J6796" s="8" t="e">
        <v>#N/A</v>
      </c>
      <c r="K6796" s="8" t="e">
        <v>#N/A</v>
      </c>
      <c r="L6796" s="8">
        <v>0</v>
      </c>
      <c r="M6796" s="8">
        <v>0</v>
      </c>
      <c r="N6796" s="8">
        <v>0</v>
      </c>
      <c r="O6796" s="8">
        <v>0</v>
      </c>
      <c r="P6796" s="8">
        <v>0</v>
      </c>
    </row>
    <row r="6797" spans="1:16" x14ac:dyDescent="0.35">
      <c r="A6797" s="8" t="s">
        <v>195</v>
      </c>
      <c r="B6797" s="54">
        <v>44746</v>
      </c>
      <c r="C6797">
        <v>11</v>
      </c>
      <c r="D6797"/>
      <c r="E6797"/>
      <c r="F6797"/>
      <c r="G6797" s="8">
        <v>6719</v>
      </c>
      <c r="H6797" s="8">
        <v>6793</v>
      </c>
      <c r="I6797" s="8" t="e">
        <v>#N/A</v>
      </c>
      <c r="J6797" s="8" t="e">
        <v>#N/A</v>
      </c>
      <c r="K6797" s="8" t="e">
        <v>#N/A</v>
      </c>
      <c r="L6797" s="8">
        <v>0</v>
      </c>
      <c r="M6797" s="8">
        <v>0</v>
      </c>
      <c r="N6797" s="8">
        <v>0</v>
      </c>
      <c r="O6797" s="8">
        <v>0</v>
      </c>
      <c r="P6797" s="8">
        <v>0</v>
      </c>
    </row>
    <row r="6798" spans="1:16" x14ac:dyDescent="0.35">
      <c r="A6798" s="8" t="s">
        <v>195</v>
      </c>
      <c r="B6798" s="54">
        <v>44753</v>
      </c>
      <c r="C6798">
        <v>10</v>
      </c>
      <c r="D6798"/>
      <c r="E6798"/>
      <c r="F6798"/>
      <c r="G6798" s="8">
        <v>6719</v>
      </c>
      <c r="H6798" s="8">
        <v>6794</v>
      </c>
      <c r="I6798" s="8" t="e">
        <v>#N/A</v>
      </c>
      <c r="J6798" s="8" t="e">
        <v>#N/A</v>
      </c>
      <c r="K6798" s="8" t="e">
        <v>#N/A</v>
      </c>
      <c r="L6798" s="8">
        <v>0</v>
      </c>
      <c r="M6798" s="8">
        <v>0</v>
      </c>
      <c r="N6798" s="8">
        <v>0</v>
      </c>
      <c r="O6798" s="8">
        <v>0</v>
      </c>
      <c r="P6798" s="8">
        <v>0</v>
      </c>
    </row>
    <row r="6799" spans="1:16" x14ac:dyDescent="0.35">
      <c r="A6799" s="8" t="s">
        <v>195</v>
      </c>
      <c r="B6799" s="54">
        <v>44760</v>
      </c>
      <c r="C6799">
        <v>12</v>
      </c>
      <c r="D6799"/>
      <c r="E6799"/>
      <c r="F6799"/>
      <c r="G6799" s="8">
        <v>6719</v>
      </c>
      <c r="H6799" s="8">
        <v>6795</v>
      </c>
      <c r="I6799" s="8" t="e">
        <v>#N/A</v>
      </c>
      <c r="J6799" s="8" t="e">
        <v>#N/A</v>
      </c>
      <c r="K6799" s="8" t="e">
        <v>#N/A</v>
      </c>
      <c r="L6799" s="8">
        <v>0</v>
      </c>
      <c r="M6799" s="8">
        <v>0</v>
      </c>
      <c r="N6799" s="8">
        <v>0</v>
      </c>
      <c r="O6799" s="8">
        <v>0</v>
      </c>
      <c r="P6799" s="8">
        <v>0</v>
      </c>
    </row>
    <row r="6800" spans="1:16" x14ac:dyDescent="0.35">
      <c r="A6800" s="8" t="s">
        <v>195</v>
      </c>
      <c r="B6800" s="54">
        <v>44767</v>
      </c>
      <c r="C6800">
        <v>10</v>
      </c>
      <c r="D6800"/>
      <c r="E6800"/>
      <c r="F6800"/>
      <c r="G6800" s="8">
        <v>6719</v>
      </c>
      <c r="H6800" s="8">
        <v>6796</v>
      </c>
      <c r="I6800" s="8" t="e">
        <v>#N/A</v>
      </c>
      <c r="J6800" s="8" t="e">
        <v>#N/A</v>
      </c>
      <c r="K6800" s="8" t="e">
        <v>#N/A</v>
      </c>
      <c r="L6800" s="8">
        <v>0</v>
      </c>
      <c r="M6800" s="8">
        <v>0</v>
      </c>
      <c r="N6800" s="8">
        <v>0</v>
      </c>
      <c r="O6800" s="8">
        <v>0</v>
      </c>
      <c r="P6800" s="8">
        <v>0</v>
      </c>
    </row>
    <row r="6801" spans="1:16" x14ac:dyDescent="0.35">
      <c r="A6801" s="8" t="s">
        <v>195</v>
      </c>
      <c r="B6801" s="54">
        <v>44774</v>
      </c>
      <c r="C6801">
        <v>9</v>
      </c>
      <c r="D6801"/>
      <c r="E6801"/>
      <c r="F6801"/>
      <c r="G6801" s="8">
        <v>6719</v>
      </c>
      <c r="H6801" s="8">
        <v>6797</v>
      </c>
      <c r="I6801" s="8" t="e">
        <v>#N/A</v>
      </c>
      <c r="J6801" s="8" t="e">
        <v>#N/A</v>
      </c>
      <c r="K6801" s="8" t="e">
        <v>#N/A</v>
      </c>
      <c r="L6801" s="8">
        <v>0</v>
      </c>
      <c r="M6801" s="8">
        <v>0</v>
      </c>
      <c r="N6801" s="8">
        <v>0</v>
      </c>
      <c r="O6801" s="8">
        <v>0</v>
      </c>
      <c r="P6801" s="8">
        <v>0</v>
      </c>
    </row>
    <row r="6802" spans="1:16" x14ac:dyDescent="0.35">
      <c r="A6802" s="8" t="s">
        <v>195</v>
      </c>
      <c r="B6802" s="54">
        <v>44781</v>
      </c>
      <c r="C6802">
        <v>10</v>
      </c>
      <c r="D6802"/>
      <c r="E6802"/>
      <c r="F6802"/>
      <c r="G6802" s="8">
        <v>6719</v>
      </c>
      <c r="H6802" s="8">
        <v>6798</v>
      </c>
      <c r="I6802" s="8" t="e">
        <v>#N/A</v>
      </c>
      <c r="J6802" s="8" t="e">
        <v>#N/A</v>
      </c>
      <c r="K6802" s="8" t="e">
        <v>#N/A</v>
      </c>
      <c r="L6802" s="8">
        <v>0</v>
      </c>
      <c r="M6802" s="8">
        <v>0</v>
      </c>
      <c r="N6802" s="8">
        <v>0</v>
      </c>
      <c r="O6802" s="8">
        <v>0</v>
      </c>
      <c r="P6802" s="8">
        <v>0</v>
      </c>
    </row>
    <row r="6803" spans="1:16" x14ac:dyDescent="0.35">
      <c r="A6803" s="8" t="s">
        <v>195</v>
      </c>
      <c r="B6803" s="54">
        <v>44788</v>
      </c>
      <c r="C6803">
        <v>8</v>
      </c>
      <c r="D6803"/>
      <c r="E6803"/>
      <c r="F6803"/>
      <c r="G6803" s="8">
        <v>6719</v>
      </c>
      <c r="H6803" s="8">
        <v>6799</v>
      </c>
      <c r="I6803" s="8" t="e">
        <v>#N/A</v>
      </c>
      <c r="J6803" s="8" t="e">
        <v>#N/A</v>
      </c>
      <c r="K6803" s="8" t="e">
        <v>#N/A</v>
      </c>
      <c r="L6803" s="8">
        <v>0</v>
      </c>
      <c r="M6803" s="8">
        <v>0</v>
      </c>
      <c r="N6803" s="8">
        <v>0</v>
      </c>
      <c r="O6803" s="8">
        <v>0</v>
      </c>
      <c r="P6803" s="8">
        <v>0</v>
      </c>
    </row>
    <row r="6804" spans="1:16" x14ac:dyDescent="0.35">
      <c r="A6804" s="8" t="s">
        <v>195</v>
      </c>
      <c r="B6804" s="54">
        <v>44795</v>
      </c>
      <c r="C6804">
        <v>7</v>
      </c>
      <c r="D6804"/>
      <c r="E6804"/>
      <c r="F6804"/>
      <c r="G6804" s="8">
        <v>6719</v>
      </c>
      <c r="H6804" s="8">
        <v>6800</v>
      </c>
      <c r="I6804" s="8" t="e">
        <v>#N/A</v>
      </c>
      <c r="J6804" s="8" t="e">
        <v>#N/A</v>
      </c>
      <c r="K6804" s="8" t="e">
        <v>#N/A</v>
      </c>
      <c r="L6804" s="8">
        <v>0</v>
      </c>
      <c r="M6804" s="8">
        <v>0</v>
      </c>
      <c r="N6804" s="8">
        <v>0</v>
      </c>
      <c r="O6804" s="8">
        <v>0</v>
      </c>
      <c r="P6804" s="8">
        <v>0</v>
      </c>
    </row>
    <row r="6805" spans="1:16" x14ac:dyDescent="0.35">
      <c r="A6805" s="8" t="s">
        <v>195</v>
      </c>
      <c r="B6805" s="54">
        <v>44802</v>
      </c>
      <c r="C6805">
        <v>7</v>
      </c>
      <c r="D6805"/>
      <c r="E6805"/>
      <c r="F6805"/>
      <c r="G6805" s="8">
        <v>6719</v>
      </c>
      <c r="H6805" s="8">
        <v>6801</v>
      </c>
      <c r="I6805" s="8" t="e">
        <v>#N/A</v>
      </c>
      <c r="J6805" s="8" t="e">
        <v>#N/A</v>
      </c>
      <c r="K6805" s="8" t="e">
        <v>#N/A</v>
      </c>
      <c r="L6805" s="8">
        <v>0</v>
      </c>
      <c r="M6805" s="8">
        <v>0</v>
      </c>
      <c r="N6805" s="8">
        <v>0</v>
      </c>
      <c r="O6805" s="8">
        <v>0</v>
      </c>
      <c r="P6805" s="8">
        <v>0</v>
      </c>
    </row>
    <row r="6806" spans="1:16" x14ac:dyDescent="0.35">
      <c r="A6806" s="8" t="s">
        <v>195</v>
      </c>
      <c r="B6806" s="54">
        <v>44809</v>
      </c>
      <c r="C6806">
        <v>8</v>
      </c>
      <c r="D6806"/>
      <c r="E6806"/>
      <c r="F6806"/>
      <c r="G6806" s="8">
        <v>6719</v>
      </c>
      <c r="H6806" s="8">
        <v>6802</v>
      </c>
      <c r="I6806" s="8" t="e">
        <v>#N/A</v>
      </c>
      <c r="J6806" s="8" t="e">
        <v>#N/A</v>
      </c>
      <c r="K6806" s="8" t="e">
        <v>#N/A</v>
      </c>
      <c r="L6806" s="8">
        <v>0</v>
      </c>
      <c r="M6806" s="8">
        <v>0</v>
      </c>
      <c r="N6806" s="8">
        <v>0</v>
      </c>
      <c r="O6806" s="8">
        <v>0</v>
      </c>
      <c r="P6806" s="8">
        <v>0</v>
      </c>
    </row>
    <row r="6807" spans="1:16" x14ac:dyDescent="0.35">
      <c r="A6807" s="8" t="s">
        <v>195</v>
      </c>
      <c r="B6807" s="54">
        <v>44816</v>
      </c>
      <c r="C6807">
        <v>6</v>
      </c>
      <c r="D6807"/>
      <c r="E6807"/>
      <c r="F6807"/>
      <c r="G6807" s="8">
        <v>6719</v>
      </c>
      <c r="H6807" s="8">
        <v>6803</v>
      </c>
      <c r="I6807" s="8" t="e">
        <v>#N/A</v>
      </c>
      <c r="J6807" s="8" t="e">
        <v>#N/A</v>
      </c>
      <c r="K6807" s="8" t="e">
        <v>#N/A</v>
      </c>
      <c r="L6807" s="8">
        <v>0</v>
      </c>
      <c r="M6807" s="8">
        <v>0</v>
      </c>
      <c r="N6807" s="8">
        <v>0</v>
      </c>
      <c r="O6807" s="8">
        <v>0</v>
      </c>
      <c r="P6807" s="8">
        <v>0</v>
      </c>
    </row>
    <row r="6808" spans="1:16" x14ac:dyDescent="0.35">
      <c r="A6808" s="8" t="s">
        <v>195</v>
      </c>
      <c r="B6808" s="54">
        <v>44823</v>
      </c>
      <c r="C6808">
        <v>5</v>
      </c>
      <c r="D6808"/>
      <c r="E6808"/>
      <c r="F6808"/>
      <c r="G6808" s="8">
        <v>6719</v>
      </c>
      <c r="H6808" s="8">
        <v>6804</v>
      </c>
      <c r="I6808" s="8" t="e">
        <v>#N/A</v>
      </c>
      <c r="J6808" s="8" t="e">
        <v>#N/A</v>
      </c>
      <c r="K6808" s="8" t="e">
        <v>#N/A</v>
      </c>
      <c r="L6808" s="8">
        <v>0</v>
      </c>
      <c r="M6808" s="8">
        <v>0</v>
      </c>
      <c r="N6808" s="8">
        <v>0</v>
      </c>
      <c r="O6808" s="8">
        <v>0</v>
      </c>
      <c r="P6808" s="8">
        <v>0</v>
      </c>
    </row>
    <row r="6809" spans="1:16" x14ac:dyDescent="0.35">
      <c r="A6809" s="8" t="s">
        <v>195</v>
      </c>
      <c r="B6809" s="54">
        <v>44830</v>
      </c>
      <c r="C6809">
        <v>5</v>
      </c>
      <c r="D6809"/>
      <c r="E6809"/>
      <c r="F6809"/>
      <c r="G6809" s="8">
        <v>6719</v>
      </c>
      <c r="H6809" s="8">
        <v>6805</v>
      </c>
      <c r="I6809" s="8" t="e">
        <v>#N/A</v>
      </c>
      <c r="J6809" s="8" t="e">
        <v>#N/A</v>
      </c>
      <c r="K6809" s="8" t="e">
        <v>#N/A</v>
      </c>
      <c r="L6809" s="8">
        <v>0</v>
      </c>
      <c r="M6809" s="8">
        <v>0</v>
      </c>
      <c r="N6809" s="8">
        <v>0</v>
      </c>
      <c r="O6809" s="8">
        <v>0</v>
      </c>
      <c r="P6809" s="8">
        <v>0</v>
      </c>
    </row>
    <row r="6810" spans="1:16" x14ac:dyDescent="0.35">
      <c r="A6810" s="8" t="s">
        <v>195</v>
      </c>
      <c r="B6810" s="54">
        <v>44837</v>
      </c>
      <c r="C6810">
        <v>6</v>
      </c>
      <c r="D6810"/>
      <c r="E6810"/>
      <c r="F6810"/>
      <c r="G6810" s="8">
        <v>6719</v>
      </c>
      <c r="H6810" s="8">
        <v>6806</v>
      </c>
      <c r="I6810" s="8" t="e">
        <v>#N/A</v>
      </c>
      <c r="J6810" s="8" t="e">
        <v>#N/A</v>
      </c>
      <c r="K6810" s="8" t="e">
        <v>#N/A</v>
      </c>
      <c r="L6810" s="8">
        <v>0</v>
      </c>
      <c r="M6810" s="8">
        <v>0</v>
      </c>
      <c r="N6810" s="8">
        <v>0</v>
      </c>
      <c r="O6810" s="8">
        <v>0</v>
      </c>
      <c r="P6810" s="8">
        <v>0</v>
      </c>
    </row>
    <row r="6811" spans="1:16" x14ac:dyDescent="0.35">
      <c r="A6811" s="8" t="s">
        <v>195</v>
      </c>
      <c r="B6811" s="54">
        <v>44844</v>
      </c>
      <c r="C6811">
        <v>6</v>
      </c>
      <c r="D6811"/>
      <c r="E6811"/>
      <c r="F6811"/>
      <c r="G6811" s="8">
        <v>6719</v>
      </c>
      <c r="H6811" s="8">
        <v>6807</v>
      </c>
      <c r="I6811" s="8" t="e">
        <v>#N/A</v>
      </c>
      <c r="J6811" s="8" t="e">
        <v>#N/A</v>
      </c>
      <c r="K6811" s="8" t="e">
        <v>#N/A</v>
      </c>
      <c r="L6811" s="8">
        <v>0</v>
      </c>
      <c r="M6811" s="8">
        <v>0</v>
      </c>
      <c r="N6811" s="8">
        <v>0</v>
      </c>
      <c r="O6811" s="8">
        <v>0</v>
      </c>
      <c r="P6811" s="8">
        <v>0</v>
      </c>
    </row>
    <row r="6812" spans="1:16" x14ac:dyDescent="0.35">
      <c r="A6812" s="8" t="s">
        <v>195</v>
      </c>
      <c r="B6812" s="54">
        <v>44851</v>
      </c>
      <c r="C6812">
        <v>4</v>
      </c>
      <c r="D6812"/>
      <c r="E6812"/>
      <c r="F6812"/>
      <c r="G6812" s="8">
        <v>6719</v>
      </c>
      <c r="H6812" s="8">
        <v>6808</v>
      </c>
      <c r="I6812" s="8" t="e">
        <v>#N/A</v>
      </c>
      <c r="J6812" s="8" t="e">
        <v>#N/A</v>
      </c>
      <c r="K6812" s="8" t="e">
        <v>#N/A</v>
      </c>
      <c r="L6812" s="8">
        <v>0</v>
      </c>
      <c r="M6812" s="8">
        <v>0</v>
      </c>
      <c r="N6812" s="8">
        <v>0</v>
      </c>
      <c r="O6812" s="8">
        <v>0</v>
      </c>
      <c r="P6812" s="8">
        <v>0</v>
      </c>
    </row>
    <row r="6813" spans="1:16" x14ac:dyDescent="0.35">
      <c r="A6813" s="8" t="s">
        <v>195</v>
      </c>
      <c r="B6813" s="54">
        <v>44858</v>
      </c>
      <c r="C6813">
        <v>3</v>
      </c>
      <c r="D6813"/>
      <c r="E6813"/>
      <c r="F6813"/>
      <c r="G6813" s="8">
        <v>6719</v>
      </c>
      <c r="H6813" s="8">
        <v>6809</v>
      </c>
      <c r="I6813" s="8" t="e">
        <v>#N/A</v>
      </c>
      <c r="J6813" s="8" t="e">
        <v>#N/A</v>
      </c>
      <c r="K6813" s="8" t="e">
        <v>#N/A</v>
      </c>
      <c r="L6813" s="8">
        <v>0</v>
      </c>
      <c r="M6813" s="8">
        <v>0</v>
      </c>
      <c r="N6813" s="8">
        <v>0</v>
      </c>
      <c r="O6813" s="8">
        <v>0</v>
      </c>
      <c r="P6813" s="8">
        <v>0</v>
      </c>
    </row>
    <row r="6814" spans="1:16" x14ac:dyDescent="0.35">
      <c r="A6814" s="8" t="s">
        <v>195</v>
      </c>
      <c r="B6814" s="54">
        <v>44865</v>
      </c>
      <c r="C6814">
        <v>0</v>
      </c>
      <c r="D6814"/>
      <c r="E6814"/>
      <c r="F6814"/>
      <c r="G6814" s="8">
        <v>6719</v>
      </c>
      <c r="H6814" s="8">
        <v>6810</v>
      </c>
      <c r="I6814" s="8" t="e">
        <v>#N/A</v>
      </c>
      <c r="J6814" s="8" t="e">
        <v>#N/A</v>
      </c>
      <c r="K6814" s="8" t="e">
        <v>#N/A</v>
      </c>
      <c r="L6814" s="8">
        <v>0</v>
      </c>
      <c r="M6814" s="8">
        <v>0</v>
      </c>
      <c r="N6814" s="8">
        <v>0</v>
      </c>
      <c r="O6814" s="8">
        <v>0</v>
      </c>
      <c r="P6814" s="8">
        <v>0</v>
      </c>
    </row>
    <row r="6815" spans="1:16" x14ac:dyDescent="0.35">
      <c r="A6815" s="8" t="s">
        <v>195</v>
      </c>
      <c r="B6815" s="54">
        <v>44872</v>
      </c>
      <c r="C6815">
        <v>2</v>
      </c>
      <c r="D6815"/>
      <c r="E6815"/>
      <c r="F6815"/>
      <c r="G6815" s="8">
        <v>6719</v>
      </c>
      <c r="H6815" s="8">
        <v>6811</v>
      </c>
      <c r="I6815" s="8" t="e">
        <v>#N/A</v>
      </c>
      <c r="J6815" s="8" t="e">
        <v>#N/A</v>
      </c>
      <c r="K6815" s="8" t="e">
        <v>#N/A</v>
      </c>
      <c r="L6815" s="8">
        <v>0</v>
      </c>
      <c r="M6815" s="8">
        <v>0</v>
      </c>
      <c r="N6815" s="8">
        <v>0</v>
      </c>
      <c r="O6815" s="8">
        <v>0</v>
      </c>
      <c r="P6815" s="8">
        <v>0</v>
      </c>
    </row>
    <row r="6816" spans="1:16" x14ac:dyDescent="0.35">
      <c r="A6816" s="8" t="s">
        <v>195</v>
      </c>
      <c r="B6816" s="54">
        <v>44879</v>
      </c>
      <c r="C6816">
        <v>1</v>
      </c>
      <c r="D6816"/>
      <c r="E6816"/>
      <c r="F6816"/>
      <c r="G6816" s="8">
        <v>6719</v>
      </c>
      <c r="H6816" s="8">
        <v>6812</v>
      </c>
      <c r="I6816" s="8" t="e">
        <v>#N/A</v>
      </c>
      <c r="J6816" s="8" t="e">
        <v>#N/A</v>
      </c>
      <c r="K6816" s="8" t="e">
        <v>#N/A</v>
      </c>
      <c r="L6816" s="8">
        <v>0</v>
      </c>
      <c r="M6816" s="8">
        <v>0</v>
      </c>
      <c r="N6816" s="8">
        <v>0</v>
      </c>
      <c r="O6816" s="8">
        <v>0</v>
      </c>
      <c r="P6816" s="8">
        <v>0</v>
      </c>
    </row>
    <row r="6817" spans="1:16" x14ac:dyDescent="0.35">
      <c r="A6817" s="8" t="s">
        <v>195</v>
      </c>
      <c r="B6817" s="54">
        <v>44886</v>
      </c>
      <c r="C6817">
        <v>1</v>
      </c>
      <c r="D6817"/>
      <c r="E6817"/>
      <c r="F6817"/>
      <c r="G6817" s="8">
        <v>6719</v>
      </c>
      <c r="H6817" s="8">
        <v>6813</v>
      </c>
      <c r="I6817" s="8" t="e">
        <v>#N/A</v>
      </c>
      <c r="J6817" s="8" t="e">
        <v>#N/A</v>
      </c>
      <c r="K6817" s="8" t="e">
        <v>#N/A</v>
      </c>
      <c r="L6817" s="8">
        <v>0</v>
      </c>
      <c r="M6817" s="8">
        <v>0</v>
      </c>
      <c r="N6817" s="8">
        <v>0</v>
      </c>
      <c r="O6817" s="8">
        <v>0</v>
      </c>
      <c r="P6817" s="8">
        <v>0</v>
      </c>
    </row>
    <row r="6818" spans="1:16" x14ac:dyDescent="0.35">
      <c r="A6818" s="8" t="s">
        <v>195</v>
      </c>
      <c r="B6818" s="54">
        <v>44893</v>
      </c>
      <c r="C6818">
        <v>3</v>
      </c>
      <c r="D6818"/>
      <c r="E6818"/>
      <c r="F6818"/>
      <c r="G6818" s="8">
        <v>6719</v>
      </c>
      <c r="H6818" s="8">
        <v>6814</v>
      </c>
      <c r="I6818" s="8" t="e">
        <v>#N/A</v>
      </c>
      <c r="J6818" s="8" t="e">
        <v>#N/A</v>
      </c>
      <c r="K6818" s="8" t="e">
        <v>#N/A</v>
      </c>
      <c r="L6818" s="8">
        <v>0</v>
      </c>
      <c r="M6818" s="8">
        <v>0</v>
      </c>
      <c r="N6818" s="8">
        <v>0</v>
      </c>
      <c r="O6818" s="8">
        <v>0</v>
      </c>
      <c r="P6818" s="8">
        <v>0</v>
      </c>
    </row>
    <row r="6819" spans="1:16" x14ac:dyDescent="0.35">
      <c r="A6819" s="8" t="s">
        <v>195</v>
      </c>
      <c r="B6819" s="54">
        <v>44900</v>
      </c>
      <c r="C6819">
        <v>2</v>
      </c>
      <c r="D6819"/>
      <c r="E6819"/>
      <c r="F6819"/>
      <c r="G6819" s="8">
        <v>6719</v>
      </c>
      <c r="H6819" s="8">
        <v>6815</v>
      </c>
      <c r="I6819" s="8" t="e">
        <v>#N/A</v>
      </c>
      <c r="J6819" s="8" t="e">
        <v>#N/A</v>
      </c>
      <c r="K6819" s="8" t="e">
        <v>#N/A</v>
      </c>
      <c r="L6819" s="8">
        <v>0</v>
      </c>
      <c r="M6819" s="8">
        <v>0</v>
      </c>
      <c r="N6819" s="8">
        <v>0</v>
      </c>
      <c r="O6819" s="8">
        <v>0</v>
      </c>
      <c r="P6819" s="8">
        <v>0</v>
      </c>
    </row>
    <row r="6820" spans="1:16" x14ac:dyDescent="0.35">
      <c r="A6820" s="8" t="s">
        <v>195</v>
      </c>
      <c r="B6820" s="54">
        <v>44907</v>
      </c>
      <c r="C6820">
        <v>2</v>
      </c>
      <c r="D6820"/>
      <c r="E6820"/>
      <c r="F6820"/>
      <c r="G6820" s="8">
        <v>6719</v>
      </c>
      <c r="H6820" s="8">
        <v>6816</v>
      </c>
      <c r="I6820" s="8" t="e">
        <v>#N/A</v>
      </c>
      <c r="J6820" s="8" t="e">
        <v>#N/A</v>
      </c>
      <c r="K6820" s="8" t="e">
        <v>#N/A</v>
      </c>
      <c r="L6820" s="8">
        <v>0</v>
      </c>
      <c r="M6820" s="8">
        <v>0</v>
      </c>
      <c r="N6820" s="8">
        <v>0</v>
      </c>
      <c r="O6820" s="8">
        <v>0</v>
      </c>
      <c r="P6820" s="8">
        <v>0</v>
      </c>
    </row>
    <row r="6821" spans="1:16" x14ac:dyDescent="0.35">
      <c r="A6821" s="8" t="s">
        <v>195</v>
      </c>
      <c r="B6821" s="54">
        <v>44914</v>
      </c>
      <c r="C6821">
        <v>1</v>
      </c>
      <c r="D6821"/>
      <c r="E6821"/>
      <c r="F6821"/>
      <c r="G6821" s="8">
        <v>6719</v>
      </c>
      <c r="H6821" s="8">
        <v>6817</v>
      </c>
      <c r="I6821" s="8" t="e">
        <v>#N/A</v>
      </c>
      <c r="J6821" s="8" t="e">
        <v>#N/A</v>
      </c>
      <c r="K6821" s="8" t="e">
        <v>#N/A</v>
      </c>
      <c r="L6821" s="8">
        <v>0</v>
      </c>
      <c r="M6821" s="8">
        <v>0</v>
      </c>
      <c r="N6821" s="8">
        <v>0</v>
      </c>
      <c r="O6821" s="8">
        <v>0</v>
      </c>
      <c r="P6821" s="8">
        <v>0</v>
      </c>
    </row>
    <row r="6822" spans="1:16" x14ac:dyDescent="0.35">
      <c r="A6822" s="8" t="s">
        <v>195</v>
      </c>
      <c r="B6822" s="54">
        <v>44921</v>
      </c>
      <c r="C6822">
        <v>2</v>
      </c>
      <c r="D6822"/>
      <c r="E6822">
        <v>4</v>
      </c>
      <c r="F6822">
        <v>1.7726191082476752</v>
      </c>
      <c r="G6822" s="8">
        <v>6719</v>
      </c>
      <c r="H6822" s="8">
        <v>6818</v>
      </c>
      <c r="I6822" s="8" t="e">
        <v>#N/A</v>
      </c>
      <c r="J6822" s="8" t="e">
        <v>#N/A</v>
      </c>
      <c r="K6822" s="8" t="e">
        <v>#N/A</v>
      </c>
      <c r="L6822" s="8">
        <v>0</v>
      </c>
      <c r="M6822" s="8">
        <v>0</v>
      </c>
      <c r="N6822" s="8" t="e">
        <v>#N/A</v>
      </c>
      <c r="O6822" s="8" t="e">
        <v>#N/A</v>
      </c>
      <c r="P6822" s="8">
        <v>0</v>
      </c>
    </row>
    <row r="6823" spans="1:16" x14ac:dyDescent="0.35">
      <c r="A6823" s="8" t="s">
        <v>195</v>
      </c>
      <c r="B6823" s="54">
        <v>44928</v>
      </c>
      <c r="C6823">
        <v>1</v>
      </c>
      <c r="D6823">
        <v>2.8943979856918798</v>
      </c>
      <c r="E6823">
        <v>4</v>
      </c>
      <c r="F6823">
        <v>1.2877294891901687</v>
      </c>
      <c r="G6823" s="8">
        <v>6719</v>
      </c>
      <c r="H6823" s="8">
        <v>6819</v>
      </c>
      <c r="I6823" s="8">
        <v>0</v>
      </c>
      <c r="J6823" s="8">
        <v>2.4444444444444446</v>
      </c>
      <c r="K6823" s="8">
        <v>2.0315093872443399</v>
      </c>
      <c r="L6823" s="8">
        <v>0.28772948919016872</v>
      </c>
      <c r="M6823" s="8">
        <v>1.0315093872443399</v>
      </c>
      <c r="N6823" s="8">
        <v>1.4444444444444446</v>
      </c>
      <c r="O6823" s="8">
        <v>1</v>
      </c>
      <c r="P6823" s="8">
        <v>1</v>
      </c>
    </row>
    <row r="6824" spans="1:16" x14ac:dyDescent="0.35">
      <c r="A6824" s="8" t="s">
        <v>195</v>
      </c>
      <c r="B6824" s="54">
        <v>44935</v>
      </c>
      <c r="C6824">
        <v>3</v>
      </c>
      <c r="D6824">
        <v>2.394303395411971</v>
      </c>
      <c r="E6824">
        <v>4</v>
      </c>
      <c r="F6824">
        <v>2.3592002699644037</v>
      </c>
      <c r="G6824" s="8">
        <v>6719</v>
      </c>
      <c r="H6824" s="8">
        <v>6820</v>
      </c>
      <c r="I6824" s="8">
        <v>2</v>
      </c>
      <c r="J6824" s="8">
        <v>2</v>
      </c>
      <c r="K6824" s="8">
        <v>1.3194241551252639</v>
      </c>
      <c r="L6824" s="8">
        <v>0.64079973003559632</v>
      </c>
      <c r="M6824" s="8">
        <v>1.6805758448747361</v>
      </c>
      <c r="N6824" s="8">
        <v>1</v>
      </c>
      <c r="O6824" s="8">
        <v>1</v>
      </c>
      <c r="P6824" s="8">
        <v>1</v>
      </c>
    </row>
    <row r="6825" spans="1:16" x14ac:dyDescent="0.35">
      <c r="A6825" s="8" t="s">
        <v>195</v>
      </c>
      <c r="B6825" s="54">
        <v>44942</v>
      </c>
      <c r="C6825">
        <v>3</v>
      </c>
      <c r="D6825">
        <v>3.3942918270932529</v>
      </c>
      <c r="E6825">
        <v>4</v>
      </c>
      <c r="F6825">
        <v>2.7618590265326226</v>
      </c>
      <c r="G6825" s="8">
        <v>6719</v>
      </c>
      <c r="H6825" s="8">
        <v>6821</v>
      </c>
      <c r="I6825" s="8">
        <v>0</v>
      </c>
      <c r="J6825" s="8">
        <v>1.6666666666666667</v>
      </c>
      <c r="K6825" s="8">
        <v>2.9754212984113892</v>
      </c>
      <c r="L6825" s="8">
        <v>0.23814097346737739</v>
      </c>
      <c r="M6825" s="8">
        <v>2.4578701588610752E-2</v>
      </c>
      <c r="N6825" s="8">
        <v>1.3333333333333333</v>
      </c>
      <c r="O6825" s="8">
        <v>3</v>
      </c>
      <c r="P6825" s="8">
        <v>1</v>
      </c>
    </row>
    <row r="6826" spans="1:16" x14ac:dyDescent="0.35">
      <c r="A6826" s="8" t="s">
        <v>195</v>
      </c>
      <c r="B6826" s="54">
        <v>44949</v>
      </c>
      <c r="C6826">
        <v>1</v>
      </c>
      <c r="D6826">
        <v>2.3942007685948186</v>
      </c>
      <c r="E6826">
        <v>4</v>
      </c>
      <c r="F6826">
        <v>1.6639351607815644</v>
      </c>
      <c r="G6826" s="8">
        <v>6719</v>
      </c>
      <c r="H6826" s="8">
        <v>6822</v>
      </c>
      <c r="I6826" s="8">
        <v>0</v>
      </c>
      <c r="J6826" s="8">
        <v>1.5555555555555556</v>
      </c>
      <c r="K6826" s="8">
        <v>1.3645172134047137</v>
      </c>
      <c r="L6826" s="8">
        <v>0.66393516078156445</v>
      </c>
      <c r="M6826" s="8">
        <v>0.36451721340471366</v>
      </c>
      <c r="N6826" s="8">
        <v>0.55555555555555558</v>
      </c>
      <c r="O6826" s="8">
        <v>1</v>
      </c>
      <c r="P6826" s="8">
        <v>1</v>
      </c>
    </row>
    <row r="6827" spans="1:16" x14ac:dyDescent="0.35">
      <c r="A6827" s="8" t="s">
        <v>195</v>
      </c>
      <c r="B6827" s="54">
        <v>44956</v>
      </c>
      <c r="C6827">
        <v>2</v>
      </c>
      <c r="D6827">
        <v>2.3941677740715415</v>
      </c>
      <c r="E6827">
        <v>4</v>
      </c>
      <c r="F6827">
        <v>1.8729151521984144</v>
      </c>
      <c r="G6827" s="8">
        <v>6719</v>
      </c>
      <c r="H6827" s="8">
        <v>6823</v>
      </c>
      <c r="I6827" s="8">
        <v>0</v>
      </c>
      <c r="J6827" s="8">
        <v>1.6666666666666667</v>
      </c>
      <c r="K6827" s="8">
        <v>1.3681508113972969</v>
      </c>
      <c r="L6827" s="8">
        <v>0.12708484780158558</v>
      </c>
      <c r="M6827" s="8">
        <v>0.63184918860270312</v>
      </c>
      <c r="N6827" s="8">
        <v>0.33333333333333326</v>
      </c>
      <c r="O6827" s="8">
        <v>2</v>
      </c>
      <c r="P6827" s="8">
        <v>1</v>
      </c>
    </row>
    <row r="6828" spans="1:16" x14ac:dyDescent="0.35">
      <c r="A6828" s="8" t="s">
        <v>195</v>
      </c>
      <c r="B6828" s="54">
        <v>44963</v>
      </c>
      <c r="C6828">
        <v>2</v>
      </c>
      <c r="D6828">
        <v>2.3941440523611948</v>
      </c>
      <c r="E6828">
        <v>4</v>
      </c>
      <c r="F6828">
        <v>1.9519367481474643</v>
      </c>
      <c r="G6828" s="8">
        <v>6719</v>
      </c>
      <c r="H6828" s="8">
        <v>6824</v>
      </c>
      <c r="I6828" s="8">
        <v>3</v>
      </c>
      <c r="J6828" s="8">
        <v>1.7777777777777777</v>
      </c>
      <c r="K6828" s="8">
        <v>1.3902406157725427</v>
      </c>
      <c r="L6828" s="8">
        <v>4.8063251852535682E-2</v>
      </c>
      <c r="M6828" s="8">
        <v>0.60975938422745735</v>
      </c>
      <c r="N6828" s="8">
        <v>0.22222222222222232</v>
      </c>
      <c r="O6828" s="8">
        <v>1</v>
      </c>
      <c r="P6828" s="8">
        <v>1</v>
      </c>
    </row>
    <row r="6829" spans="1:16" x14ac:dyDescent="0.35">
      <c r="A6829" s="8" t="s">
        <v>195</v>
      </c>
      <c r="B6829" s="54">
        <v>44970</v>
      </c>
      <c r="C6829">
        <v>2</v>
      </c>
      <c r="D6829">
        <v>3.8941938523763877</v>
      </c>
      <c r="E6829">
        <v>4</v>
      </c>
      <c r="F6829">
        <v>1.9818225680039612</v>
      </c>
      <c r="G6829" s="8">
        <v>6719</v>
      </c>
      <c r="H6829" s="8">
        <v>6825</v>
      </c>
      <c r="I6829" s="8">
        <v>1</v>
      </c>
      <c r="J6829" s="8">
        <v>2</v>
      </c>
      <c r="K6829" s="8">
        <v>3.8378522039198062</v>
      </c>
      <c r="L6829" s="8">
        <v>1.8177431996038829E-2</v>
      </c>
      <c r="M6829" s="8">
        <v>1.8378522039198062</v>
      </c>
      <c r="N6829" s="8">
        <v>0</v>
      </c>
      <c r="O6829" s="8">
        <v>1</v>
      </c>
      <c r="P6829" s="8">
        <v>1</v>
      </c>
    </row>
    <row r="6830" spans="1:16" x14ac:dyDescent="0.35">
      <c r="A6830" s="8" t="s">
        <v>195</v>
      </c>
      <c r="B6830" s="54">
        <v>44977</v>
      </c>
      <c r="C6830">
        <v>3</v>
      </c>
      <c r="D6830">
        <v>3.8940879927717766</v>
      </c>
      <c r="E6830">
        <v>4</v>
      </c>
      <c r="F6830">
        <v>2.6145202417228877</v>
      </c>
      <c r="G6830" s="8">
        <v>6719</v>
      </c>
      <c r="H6830" s="8">
        <v>6826</v>
      </c>
      <c r="I6830" s="8">
        <v>0</v>
      </c>
      <c r="J6830" s="8">
        <v>2</v>
      </c>
      <c r="K6830" s="8">
        <v>2.599545572830062</v>
      </c>
      <c r="L6830" s="8">
        <v>0.38547975827711234</v>
      </c>
      <c r="M6830" s="8">
        <v>0.40045442716993795</v>
      </c>
      <c r="N6830" s="8">
        <v>1</v>
      </c>
      <c r="O6830" s="8">
        <v>3</v>
      </c>
      <c r="P6830" s="8">
        <v>1</v>
      </c>
    </row>
    <row r="6831" spans="1:16" x14ac:dyDescent="0.35">
      <c r="A6831" s="8" t="s">
        <v>195</v>
      </c>
      <c r="B6831" s="54">
        <v>44984</v>
      </c>
      <c r="C6831">
        <v>1</v>
      </c>
      <c r="D6831">
        <v>2.3940990088398308</v>
      </c>
      <c r="E6831">
        <v>4</v>
      </c>
      <c r="F6831">
        <v>1.6156476715280452</v>
      </c>
      <c r="G6831" s="8">
        <v>6719</v>
      </c>
      <c r="H6831" s="8">
        <v>6827</v>
      </c>
      <c r="I6831" s="8">
        <v>0</v>
      </c>
      <c r="J6831" s="8">
        <v>1.8888888888888888</v>
      </c>
      <c r="K6831" s="8">
        <v>1.4882870025243591</v>
      </c>
      <c r="L6831" s="8">
        <v>0.61564767152804523</v>
      </c>
      <c r="M6831" s="8">
        <v>0.48828700252435908</v>
      </c>
      <c r="N6831" s="8">
        <v>0.88888888888888884</v>
      </c>
      <c r="O6831" s="8">
        <v>1</v>
      </c>
      <c r="P6831" s="8">
        <v>1</v>
      </c>
    </row>
    <row r="6832" spans="1:16" x14ac:dyDescent="0.35">
      <c r="A6832" s="8" t="s">
        <v>195</v>
      </c>
      <c r="B6832" s="54">
        <v>44991</v>
      </c>
      <c r="C6832">
        <v>2</v>
      </c>
      <c r="D6832">
        <v>2.8940679105954992</v>
      </c>
      <c r="E6832">
        <v>4</v>
      </c>
      <c r="F6832">
        <v>1.8531206384065475</v>
      </c>
      <c r="G6832" s="8">
        <v>6719</v>
      </c>
      <c r="H6832" s="8">
        <v>6828</v>
      </c>
      <c r="I6832" s="8">
        <v>3</v>
      </c>
      <c r="J6832" s="8">
        <v>1.8888888888888888</v>
      </c>
      <c r="K6832" s="8">
        <v>1.7808560855520907</v>
      </c>
      <c r="L6832" s="8">
        <v>0.1468793615934525</v>
      </c>
      <c r="M6832" s="8">
        <v>0.21914391444790926</v>
      </c>
      <c r="N6832" s="8">
        <v>0.11111111111111116</v>
      </c>
      <c r="O6832" s="8">
        <v>1</v>
      </c>
      <c r="P6832" s="8">
        <v>1</v>
      </c>
    </row>
    <row r="6833" spans="1:16" x14ac:dyDescent="0.35">
      <c r="A6833" s="8" t="s">
        <v>195</v>
      </c>
      <c r="B6833" s="54">
        <v>44998</v>
      </c>
      <c r="C6833">
        <v>2</v>
      </c>
      <c r="D6833">
        <v>3.8941550196043115</v>
      </c>
      <c r="E6833">
        <v>4</v>
      </c>
      <c r="F6833">
        <v>1.9438090420284413</v>
      </c>
      <c r="G6833" s="8">
        <v>6719</v>
      </c>
      <c r="H6833" s="8">
        <v>6829</v>
      </c>
      <c r="I6833" s="8">
        <v>1</v>
      </c>
      <c r="J6833" s="8">
        <v>1.8888888888888888</v>
      </c>
      <c r="K6833" s="8">
        <v>3.4559780074074959</v>
      </c>
      <c r="L6833" s="8">
        <v>5.6190957971558708E-2</v>
      </c>
      <c r="M6833" s="8">
        <v>1.4559780074074959</v>
      </c>
      <c r="N6833" s="8">
        <v>0.11111111111111116</v>
      </c>
      <c r="O6833" s="8">
        <v>1</v>
      </c>
      <c r="P6833" s="8">
        <v>1</v>
      </c>
    </row>
    <row r="6834" spans="1:16" x14ac:dyDescent="0.35">
      <c r="A6834" s="8" t="s">
        <v>195</v>
      </c>
      <c r="B6834" s="54">
        <v>45005</v>
      </c>
      <c r="C6834">
        <v>3</v>
      </c>
      <c r="D6834">
        <v>2.8941035461537798</v>
      </c>
      <c r="E6834">
        <v>4</v>
      </c>
      <c r="F6834">
        <v>2.5957080574858988</v>
      </c>
      <c r="G6834" s="8">
        <v>6719</v>
      </c>
      <c r="H6834" s="8">
        <v>6830</v>
      </c>
      <c r="I6834" s="8">
        <v>3</v>
      </c>
      <c r="J6834" s="8">
        <v>2.1111111111111112</v>
      </c>
      <c r="K6834" s="8">
        <v>2.0763310255563545</v>
      </c>
      <c r="L6834" s="8">
        <v>0.40429194251410117</v>
      </c>
      <c r="M6834" s="8">
        <v>0.92366897444364549</v>
      </c>
      <c r="N6834" s="8">
        <v>0.88888888888888884</v>
      </c>
      <c r="O6834" s="8">
        <v>0</v>
      </c>
      <c r="P6834" s="8">
        <v>1</v>
      </c>
    </row>
    <row r="6835" spans="1:16" x14ac:dyDescent="0.35">
      <c r="A6835" s="8" t="s">
        <v>195</v>
      </c>
      <c r="B6835" s="54">
        <v>45012</v>
      </c>
      <c r="C6835">
        <v>2</v>
      </c>
      <c r="D6835">
        <v>3.8941433441962632</v>
      </c>
      <c r="E6835">
        <v>4</v>
      </c>
      <c r="F6835">
        <v>2.2283929372240938</v>
      </c>
      <c r="G6835" s="8">
        <v>6719</v>
      </c>
      <c r="H6835" s="8">
        <v>6831</v>
      </c>
      <c r="I6835" s="8">
        <v>4</v>
      </c>
      <c r="J6835" s="8">
        <v>2</v>
      </c>
      <c r="K6835" s="8">
        <v>3.9039133489056237</v>
      </c>
      <c r="L6835" s="8">
        <v>0.22839293722409382</v>
      </c>
      <c r="M6835" s="8">
        <v>1.9039133489056237</v>
      </c>
      <c r="N6835" s="8">
        <v>0</v>
      </c>
      <c r="O6835" s="8">
        <v>2</v>
      </c>
      <c r="P6835" s="8">
        <v>1</v>
      </c>
    </row>
    <row r="6836" spans="1:16" x14ac:dyDescent="0.35">
      <c r="A6836" s="8" t="s">
        <v>195</v>
      </c>
      <c r="B6836" s="54">
        <v>45019</v>
      </c>
      <c r="C6836">
        <v>2</v>
      </c>
      <c r="D6836">
        <v>4.894137901925502</v>
      </c>
      <c r="E6836">
        <v>4</v>
      </c>
      <c r="F6836">
        <v>2.0878722609999998</v>
      </c>
      <c r="G6836" s="8">
        <v>6719</v>
      </c>
      <c r="H6836" s="8">
        <v>6832</v>
      </c>
      <c r="I6836" s="8">
        <v>1</v>
      </c>
      <c r="J6836" s="8">
        <v>2.1111111111111112</v>
      </c>
      <c r="K6836" s="8">
        <v>4.9156308598830281</v>
      </c>
      <c r="L6836" s="8">
        <v>8.7872260999999785E-2</v>
      </c>
      <c r="M6836" s="8">
        <v>2.9156308598830281</v>
      </c>
      <c r="N6836" s="8">
        <v>0.11111111111111116</v>
      </c>
      <c r="O6836" s="8">
        <v>1</v>
      </c>
      <c r="P6836" s="8">
        <v>1</v>
      </c>
    </row>
    <row r="6837" spans="1:16" x14ac:dyDescent="0.35">
      <c r="A6837" s="8" t="s">
        <v>195</v>
      </c>
      <c r="B6837" s="54">
        <v>45026</v>
      </c>
      <c r="C6837">
        <v>3</v>
      </c>
      <c r="D6837">
        <v>3.8940402887406309</v>
      </c>
      <c r="E6837">
        <v>4</v>
      </c>
      <c r="F6837">
        <v>2.6486123212827746</v>
      </c>
      <c r="G6837" s="8">
        <v>6719</v>
      </c>
      <c r="H6837" s="8">
        <v>6833</v>
      </c>
      <c r="I6837" s="8">
        <v>3</v>
      </c>
      <c r="J6837" s="8">
        <v>2</v>
      </c>
      <c r="K6837" s="8">
        <v>2.6720278178046195</v>
      </c>
      <c r="L6837" s="8">
        <v>0.35138767871722543</v>
      </c>
      <c r="M6837" s="8">
        <v>0.32797218219538049</v>
      </c>
      <c r="N6837" s="8">
        <v>1</v>
      </c>
      <c r="O6837" s="8">
        <v>0</v>
      </c>
      <c r="P6837" s="8">
        <v>1</v>
      </c>
    </row>
    <row r="6838" spans="1:16" x14ac:dyDescent="0.35">
      <c r="A6838" s="8" t="s">
        <v>195</v>
      </c>
      <c r="B6838" s="54">
        <v>45033</v>
      </c>
      <c r="C6838">
        <v>5</v>
      </c>
      <c r="D6838">
        <v>3.8941288005062829</v>
      </c>
      <c r="E6838">
        <v>4</v>
      </c>
      <c r="F6838">
        <v>4.1065058004418518</v>
      </c>
      <c r="G6838" s="8">
        <v>6719</v>
      </c>
      <c r="H6838" s="8">
        <v>6834</v>
      </c>
      <c r="I6838" s="8">
        <v>5</v>
      </c>
      <c r="J6838" s="8">
        <v>2</v>
      </c>
      <c r="K6838" s="8">
        <v>3.9317549326175527</v>
      </c>
      <c r="L6838" s="8">
        <v>0.89349419955814824</v>
      </c>
      <c r="M6838" s="8">
        <v>1.0682450673824473</v>
      </c>
      <c r="N6838" s="8">
        <v>3</v>
      </c>
      <c r="O6838" s="8">
        <v>0</v>
      </c>
      <c r="P6838" s="8">
        <v>1</v>
      </c>
    </row>
    <row r="6839" spans="1:16" x14ac:dyDescent="0.35">
      <c r="A6839" s="8" t="s">
        <v>195</v>
      </c>
      <c r="B6839" s="54">
        <v>45040</v>
      </c>
      <c r="C6839">
        <v>6</v>
      </c>
      <c r="D6839">
        <v>5.3941528820623583</v>
      </c>
      <c r="E6839">
        <v>4</v>
      </c>
      <c r="F6839">
        <v>5.3101834830000003</v>
      </c>
      <c r="G6839" s="8">
        <v>6719</v>
      </c>
      <c r="H6839" s="8">
        <v>6835</v>
      </c>
      <c r="I6839" s="8">
        <v>4</v>
      </c>
      <c r="J6839" s="8">
        <v>2.1111111111111112</v>
      </c>
      <c r="K6839" s="8">
        <v>5.7521634057584423</v>
      </c>
      <c r="L6839" s="8">
        <v>0.68981651699999968</v>
      </c>
      <c r="M6839" s="8">
        <v>0.24783659424155768</v>
      </c>
      <c r="N6839" s="8">
        <v>3.8888888888888888</v>
      </c>
      <c r="O6839" s="8">
        <v>2</v>
      </c>
      <c r="P6839" s="8">
        <v>1</v>
      </c>
    </row>
    <row r="6840" spans="1:16" x14ac:dyDescent="0.35">
      <c r="A6840" s="8" t="s">
        <v>195</v>
      </c>
      <c r="B6840" s="54">
        <v>45047</v>
      </c>
      <c r="C6840">
        <v>4</v>
      </c>
      <c r="D6840">
        <v>4.3941526335873728</v>
      </c>
      <c r="E6840">
        <v>4</v>
      </c>
      <c r="F6840">
        <v>4.486532756876203</v>
      </c>
      <c r="G6840" s="8">
        <v>6719</v>
      </c>
      <c r="H6840" s="8">
        <v>6836</v>
      </c>
      <c r="I6840" s="8">
        <v>5</v>
      </c>
      <c r="J6840" s="8">
        <v>2.1111111111111112</v>
      </c>
      <c r="K6840" s="8">
        <v>4.7594538169804377</v>
      </c>
      <c r="L6840" s="8">
        <v>0.48653275687620301</v>
      </c>
      <c r="M6840" s="8">
        <v>0.75945381698043768</v>
      </c>
      <c r="N6840" s="8">
        <v>1.8888888888888888</v>
      </c>
      <c r="O6840" s="8">
        <v>1</v>
      </c>
      <c r="P6840" s="8">
        <v>1</v>
      </c>
    </row>
    <row r="6841" spans="1:16" x14ac:dyDescent="0.35">
      <c r="A6841" s="8" t="s">
        <v>195</v>
      </c>
      <c r="B6841" s="54">
        <v>45054</v>
      </c>
      <c r="C6841">
        <v>7</v>
      </c>
      <c r="D6841">
        <v>7.8940377895797074</v>
      </c>
      <c r="E6841">
        <v>4</v>
      </c>
      <c r="F6841">
        <v>6.048181550702342</v>
      </c>
      <c r="G6841" s="8">
        <v>6719</v>
      </c>
      <c r="H6841" s="8">
        <v>6837</v>
      </c>
      <c r="I6841" s="8">
        <v>11</v>
      </c>
      <c r="J6841" s="8">
        <v>2.2222222222222223</v>
      </c>
      <c r="K6841" s="8">
        <v>6.7041375505413505</v>
      </c>
      <c r="L6841" s="8">
        <v>0.95181844929765802</v>
      </c>
      <c r="M6841" s="8">
        <v>0.29586244945864948</v>
      </c>
      <c r="N6841" s="8">
        <v>4.7777777777777777</v>
      </c>
      <c r="O6841" s="8">
        <v>4</v>
      </c>
      <c r="P6841" s="8">
        <v>1</v>
      </c>
    </row>
    <row r="6842" spans="1:16" x14ac:dyDescent="0.35">
      <c r="A6842" s="8" t="s">
        <v>195</v>
      </c>
      <c r="B6842" s="54">
        <v>45061</v>
      </c>
      <c r="C6842">
        <v>13</v>
      </c>
      <c r="D6842">
        <v>11.894130788679755</v>
      </c>
      <c r="E6842">
        <v>4</v>
      </c>
      <c r="F6842">
        <v>10.640833402417586</v>
      </c>
      <c r="G6842" s="8">
        <v>6719</v>
      </c>
      <c r="H6842" s="8">
        <v>6838</v>
      </c>
      <c r="I6842" s="8">
        <v>13</v>
      </c>
      <c r="J6842" s="8">
        <v>2.5555555555555554</v>
      </c>
      <c r="K6842" s="8">
        <v>11.962215994237605</v>
      </c>
      <c r="L6842" s="8">
        <v>2.3591665975824139</v>
      </c>
      <c r="M6842" s="8">
        <v>1.0377840057623953</v>
      </c>
      <c r="N6842" s="8">
        <v>10.444444444444445</v>
      </c>
      <c r="O6842" s="8">
        <v>0</v>
      </c>
      <c r="P6842" s="8">
        <v>1</v>
      </c>
    </row>
    <row r="6843" spans="1:16" x14ac:dyDescent="0.35">
      <c r="A6843" s="8" t="s">
        <v>195</v>
      </c>
      <c r="B6843" s="54">
        <v>45068</v>
      </c>
      <c r="C6843">
        <v>12</v>
      </c>
      <c r="D6843">
        <v>12.894179693322316</v>
      </c>
      <c r="E6843">
        <v>4</v>
      </c>
      <c r="F6843">
        <v>11.618577605814083</v>
      </c>
      <c r="G6843" s="8">
        <v>6719</v>
      </c>
      <c r="H6843" s="8">
        <v>6839</v>
      </c>
      <c r="I6843" s="8">
        <v>8</v>
      </c>
      <c r="J6843" s="8">
        <v>2.8888888888888888</v>
      </c>
      <c r="K6843" s="8">
        <v>13.474584723406004</v>
      </c>
      <c r="L6843" s="8">
        <v>0.3814223941859165</v>
      </c>
      <c r="M6843" s="8">
        <v>1.4745847234060037</v>
      </c>
      <c r="N6843" s="8">
        <v>9.1111111111111107</v>
      </c>
      <c r="O6843" s="8">
        <v>4</v>
      </c>
      <c r="P6843" s="8">
        <v>1</v>
      </c>
    </row>
    <row r="6844" spans="1:16" x14ac:dyDescent="0.35">
      <c r="A6844" s="8" t="s">
        <v>195</v>
      </c>
      <c r="B6844" s="54">
        <v>45075</v>
      </c>
      <c r="C6844">
        <v>10</v>
      </c>
      <c r="D6844">
        <v>9.3941110452004555</v>
      </c>
      <c r="E6844">
        <v>4</v>
      </c>
      <c r="F6844">
        <v>10.524299246465173</v>
      </c>
      <c r="G6844" s="8">
        <v>6719</v>
      </c>
      <c r="H6844" s="8">
        <v>6840</v>
      </c>
      <c r="I6844" s="8">
        <v>9</v>
      </c>
      <c r="J6844" s="8">
        <v>3.2222222222222223</v>
      </c>
      <c r="K6844" s="8">
        <v>8.9655906188898076</v>
      </c>
      <c r="L6844" s="8">
        <v>0.52429924646517279</v>
      </c>
      <c r="M6844" s="8">
        <v>1.0344093811101924</v>
      </c>
      <c r="N6844" s="8">
        <v>6.7777777777777777</v>
      </c>
      <c r="O6844" s="8">
        <v>1</v>
      </c>
      <c r="P6844" s="8">
        <v>1</v>
      </c>
    </row>
    <row r="6845" spans="1:16" x14ac:dyDescent="0.35">
      <c r="A6845" s="8" t="s">
        <v>195</v>
      </c>
      <c r="B6845" s="54">
        <v>45082</v>
      </c>
      <c r="C6845">
        <v>12</v>
      </c>
      <c r="D6845">
        <v>10.894087817170842</v>
      </c>
      <c r="E6845">
        <v>4</v>
      </c>
      <c r="F6845">
        <v>11.505363800650876</v>
      </c>
      <c r="G6845" s="8">
        <v>6719</v>
      </c>
      <c r="H6845" s="8">
        <v>6841</v>
      </c>
      <c r="I6845" s="8">
        <v>8</v>
      </c>
      <c r="J6845" s="8">
        <v>3.7777777777777777</v>
      </c>
      <c r="K6845" s="8">
        <v>10.244896012644304</v>
      </c>
      <c r="L6845" s="8">
        <v>0.49463619934912373</v>
      </c>
      <c r="M6845" s="8">
        <v>1.7551039873556959</v>
      </c>
      <c r="N6845" s="8">
        <v>8.2222222222222214</v>
      </c>
      <c r="O6845" s="8">
        <v>4</v>
      </c>
      <c r="P6845" s="8">
        <v>1</v>
      </c>
    </row>
    <row r="6846" spans="1:16" x14ac:dyDescent="0.35">
      <c r="A6846" s="8" t="s">
        <v>195</v>
      </c>
      <c r="B6846" s="54">
        <v>45089</v>
      </c>
      <c r="C6846">
        <v>10</v>
      </c>
      <c r="D6846">
        <v>9.8940910276883987</v>
      </c>
      <c r="E6846">
        <v>4</v>
      </c>
      <c r="F6846">
        <v>10.508002884699428</v>
      </c>
      <c r="G6846" s="8">
        <v>6719</v>
      </c>
      <c r="H6846" s="8">
        <v>6842</v>
      </c>
      <c r="I6846" s="8">
        <v>9</v>
      </c>
      <c r="J6846" s="8">
        <v>5</v>
      </c>
      <c r="K6846" s="8">
        <v>9.5336554404428266</v>
      </c>
      <c r="L6846" s="8">
        <v>0.50800288469942778</v>
      </c>
      <c r="M6846" s="8">
        <v>0.46634455955717335</v>
      </c>
      <c r="N6846" s="8">
        <v>5</v>
      </c>
      <c r="O6846" s="8">
        <v>1</v>
      </c>
      <c r="P6846" s="8">
        <v>1</v>
      </c>
    </row>
    <row r="6847" spans="1:16" x14ac:dyDescent="0.35">
      <c r="A6847" s="8" t="s">
        <v>195</v>
      </c>
      <c r="B6847" s="54">
        <v>45096</v>
      </c>
      <c r="C6847">
        <v>12</v>
      </c>
      <c r="D6847">
        <v>10.394120828940961</v>
      </c>
      <c r="E6847">
        <v>4</v>
      </c>
      <c r="F6847">
        <v>11.491350363450229</v>
      </c>
      <c r="G6847" s="8">
        <v>6719</v>
      </c>
      <c r="H6847" s="8">
        <v>6843</v>
      </c>
      <c r="I6847" s="8">
        <v>9</v>
      </c>
      <c r="J6847" s="8">
        <v>6</v>
      </c>
      <c r="K6847" s="8">
        <v>9.8640045095743396</v>
      </c>
      <c r="L6847" s="8">
        <v>0.50864963654977124</v>
      </c>
      <c r="M6847" s="8">
        <v>2.1359954904256604</v>
      </c>
      <c r="N6847" s="8">
        <v>6</v>
      </c>
      <c r="O6847" s="8">
        <v>3</v>
      </c>
      <c r="P6847" s="8">
        <v>1</v>
      </c>
    </row>
    <row r="6848" spans="1:16" x14ac:dyDescent="0.35">
      <c r="A6848" s="8" t="s">
        <v>195</v>
      </c>
      <c r="B6848" s="54">
        <v>45103</v>
      </c>
      <c r="C6848">
        <v>11</v>
      </c>
      <c r="D6848">
        <v>9.8941504112681766</v>
      </c>
      <c r="E6848">
        <v>4</v>
      </c>
      <c r="F6848">
        <v>11.167916349996773</v>
      </c>
      <c r="G6848" s="8">
        <v>6719</v>
      </c>
      <c r="H6848" s="8">
        <v>6844</v>
      </c>
      <c r="I6848" s="8">
        <v>11</v>
      </c>
      <c r="J6848" s="8">
        <v>6.8888888888888893</v>
      </c>
      <c r="K6848" s="8">
        <v>9.4779694139432937</v>
      </c>
      <c r="L6848" s="8">
        <v>0.16791634999677285</v>
      </c>
      <c r="M6848" s="8">
        <v>1.5220305860567063</v>
      </c>
      <c r="N6848" s="8">
        <v>4.1111111111111107</v>
      </c>
      <c r="O6848" s="8">
        <v>0</v>
      </c>
      <c r="P6848" s="8">
        <v>1</v>
      </c>
    </row>
    <row r="6849" spans="1:16" x14ac:dyDescent="0.35">
      <c r="A6849" s="8" t="s">
        <v>195</v>
      </c>
      <c r="B6849" s="54">
        <v>45110</v>
      </c>
      <c r="C6849">
        <v>15</v>
      </c>
      <c r="D6849">
        <v>14.894227556758263</v>
      </c>
      <c r="E6849">
        <v>4</v>
      </c>
      <c r="F6849">
        <v>13.679977375895517</v>
      </c>
      <c r="G6849" s="8">
        <v>6719</v>
      </c>
      <c r="H6849" s="8">
        <v>6845</v>
      </c>
      <c r="I6849" s="8">
        <v>10</v>
      </c>
      <c r="J6849" s="8">
        <v>8</v>
      </c>
      <c r="K6849" s="8">
        <v>14.659722552183506</v>
      </c>
      <c r="L6849" s="8">
        <v>1.3200226241044835</v>
      </c>
      <c r="M6849" s="8">
        <v>0.34027744781649361</v>
      </c>
      <c r="N6849" s="8">
        <v>7</v>
      </c>
      <c r="O6849" s="8">
        <v>5</v>
      </c>
      <c r="P6849" s="8">
        <v>1</v>
      </c>
    </row>
    <row r="6850" spans="1:16" x14ac:dyDescent="0.35">
      <c r="A6850" s="8" t="s">
        <v>195</v>
      </c>
      <c r="B6850" s="54">
        <v>45117</v>
      </c>
      <c r="C6850">
        <v>11</v>
      </c>
      <c r="D6850">
        <v>11.394113393993525</v>
      </c>
      <c r="E6850">
        <v>4</v>
      </c>
      <c r="F6850">
        <v>11.945217547783116</v>
      </c>
      <c r="G6850" s="8">
        <v>6719</v>
      </c>
      <c r="H6850" s="8">
        <v>6846</v>
      </c>
      <c r="I6850" s="8">
        <v>12</v>
      </c>
      <c r="J6850" s="8">
        <v>8.7777777777777786</v>
      </c>
      <c r="K6850" s="8">
        <v>11.435878370805273</v>
      </c>
      <c r="L6850" s="8">
        <v>0.94521754778311617</v>
      </c>
      <c r="M6850" s="8">
        <v>0.43587837080527336</v>
      </c>
      <c r="N6850" s="8">
        <v>2.2222222222222214</v>
      </c>
      <c r="O6850" s="8">
        <v>1</v>
      </c>
      <c r="P6850" s="8">
        <v>1</v>
      </c>
    </row>
    <row r="6851" spans="1:16" x14ac:dyDescent="0.35">
      <c r="A6851" s="8" t="s">
        <v>195</v>
      </c>
      <c r="B6851" s="54">
        <v>45124</v>
      </c>
      <c r="C6851">
        <v>12</v>
      </c>
      <c r="D6851">
        <v>11.394023119804583</v>
      </c>
      <c r="E6851">
        <v>4</v>
      </c>
      <c r="F6851">
        <v>11.980204979027</v>
      </c>
      <c r="G6851" s="8">
        <v>6719</v>
      </c>
      <c r="H6851" s="8">
        <v>6847</v>
      </c>
      <c r="I6851" s="8">
        <v>10</v>
      </c>
      <c r="J6851" s="8">
        <v>9.5555555555555554</v>
      </c>
      <c r="K6851" s="8">
        <v>11.886164450733904</v>
      </c>
      <c r="L6851" s="8">
        <v>1.9795020972999566E-2</v>
      </c>
      <c r="M6851" s="8">
        <v>0.11383554926609563</v>
      </c>
      <c r="N6851" s="8">
        <v>2.4444444444444446</v>
      </c>
      <c r="O6851" s="8">
        <v>2</v>
      </c>
      <c r="P6851" s="8">
        <v>1</v>
      </c>
    </row>
    <row r="6852" spans="1:16" x14ac:dyDescent="0.35">
      <c r="A6852" s="8" t="s">
        <v>195</v>
      </c>
      <c r="B6852" s="54">
        <v>45131</v>
      </c>
      <c r="C6852">
        <v>12</v>
      </c>
      <c r="D6852">
        <v>10.894097001002704</v>
      </c>
      <c r="E6852">
        <v>4</v>
      </c>
      <c r="F6852">
        <v>11.992847292527721</v>
      </c>
      <c r="G6852" s="8">
        <v>6719</v>
      </c>
      <c r="H6852" s="8">
        <v>6848</v>
      </c>
      <c r="I6852" s="8">
        <v>9</v>
      </c>
      <c r="J6852" s="8">
        <v>10.111111111111111</v>
      </c>
      <c r="K6852" s="8">
        <v>11.381544910575123</v>
      </c>
      <c r="L6852" s="8">
        <v>7.1527074722794737E-3</v>
      </c>
      <c r="M6852" s="8">
        <v>0.61845508942487726</v>
      </c>
      <c r="N6852" s="8">
        <v>1.8888888888888893</v>
      </c>
      <c r="O6852" s="8">
        <v>3</v>
      </c>
      <c r="P6852" s="8">
        <v>1</v>
      </c>
    </row>
    <row r="6853" spans="1:16" x14ac:dyDescent="0.35">
      <c r="A6853" s="8" t="s">
        <v>195</v>
      </c>
      <c r="B6853" s="54">
        <v>45138</v>
      </c>
      <c r="C6853">
        <v>12</v>
      </c>
      <c r="D6853">
        <v>10.894152174757091</v>
      </c>
      <c r="E6853">
        <v>4</v>
      </c>
      <c r="F6853">
        <v>11.997415449862174</v>
      </c>
      <c r="G6853" s="8">
        <v>6719</v>
      </c>
      <c r="H6853" s="8">
        <v>6849</v>
      </c>
      <c r="I6853" s="8">
        <v>10</v>
      </c>
      <c r="J6853" s="8">
        <v>11.333333333333334</v>
      </c>
      <c r="K6853" s="8">
        <v>11.238880161048566</v>
      </c>
      <c r="L6853" s="8">
        <v>2.5845501378256586E-3</v>
      </c>
      <c r="M6853" s="8">
        <v>0.76111983895143354</v>
      </c>
      <c r="N6853" s="8">
        <v>0.66666666666666607</v>
      </c>
      <c r="O6853" s="8">
        <v>2</v>
      </c>
      <c r="P6853" s="8">
        <v>1</v>
      </c>
    </row>
    <row r="6854" spans="1:16" x14ac:dyDescent="0.35">
      <c r="A6854" s="8" t="s">
        <v>195</v>
      </c>
      <c r="B6854" s="54">
        <v>45145</v>
      </c>
      <c r="C6854">
        <v>11</v>
      </c>
      <c r="D6854">
        <v>10.894116886292691</v>
      </c>
      <c r="E6854">
        <v>4</v>
      </c>
      <c r="F6854">
        <v>11.360404818511061</v>
      </c>
      <c r="G6854" s="8">
        <v>6719</v>
      </c>
      <c r="H6854" s="8">
        <v>6850</v>
      </c>
      <c r="I6854" s="8">
        <v>8</v>
      </c>
      <c r="J6854" s="8">
        <v>11.777777777777779</v>
      </c>
      <c r="K6854" s="8">
        <v>11.088071982934292</v>
      </c>
      <c r="L6854" s="8">
        <v>0.36040481851106065</v>
      </c>
      <c r="M6854" s="8">
        <v>8.8071982934291526E-2</v>
      </c>
      <c r="N6854" s="8">
        <v>0.77777777777777857</v>
      </c>
      <c r="O6854" s="8">
        <v>3</v>
      </c>
      <c r="P6854" s="8">
        <v>1</v>
      </c>
    </row>
    <row r="6855" spans="1:16" x14ac:dyDescent="0.35">
      <c r="A6855" s="8" t="s">
        <v>195</v>
      </c>
      <c r="B6855" s="54">
        <v>45152</v>
      </c>
      <c r="C6855">
        <v>12</v>
      </c>
      <c r="D6855">
        <v>10.894216921166752</v>
      </c>
      <c r="E6855">
        <v>4</v>
      </c>
      <c r="F6855">
        <v>11.768234169030608</v>
      </c>
      <c r="G6855" s="8">
        <v>6719</v>
      </c>
      <c r="H6855" s="8">
        <v>6851</v>
      </c>
      <c r="I6855" s="8">
        <v>7</v>
      </c>
      <c r="J6855" s="8">
        <v>11.666666666666666</v>
      </c>
      <c r="K6855" s="8">
        <v>11.013889502139943</v>
      </c>
      <c r="L6855" s="8">
        <v>0.23176583096939218</v>
      </c>
      <c r="M6855" s="8">
        <v>0.98611049786005722</v>
      </c>
      <c r="N6855" s="8">
        <v>0.33333333333333393</v>
      </c>
      <c r="O6855" s="8">
        <v>5</v>
      </c>
      <c r="P6855" s="8">
        <v>1</v>
      </c>
    </row>
    <row r="6856" spans="1:16" x14ac:dyDescent="0.35">
      <c r="A6856" s="8" t="s">
        <v>195</v>
      </c>
      <c r="B6856" s="54">
        <v>45159</v>
      </c>
      <c r="C6856">
        <v>10</v>
      </c>
      <c r="D6856">
        <v>9.3942007537272563</v>
      </c>
      <c r="E6856">
        <v>4</v>
      </c>
      <c r="F6856">
        <v>10.643862467058019</v>
      </c>
      <c r="G6856" s="8">
        <v>6719</v>
      </c>
      <c r="H6856" s="8">
        <v>6852</v>
      </c>
      <c r="I6856" s="8">
        <v>7</v>
      </c>
      <c r="J6856" s="8">
        <v>11.666666666666666</v>
      </c>
      <c r="K6856" s="8">
        <v>9.8182913401749712</v>
      </c>
      <c r="L6856" s="8">
        <v>0.64386246705801931</v>
      </c>
      <c r="M6856" s="8">
        <v>0.18170865982502882</v>
      </c>
      <c r="N6856" s="8">
        <v>1.6666666666666661</v>
      </c>
      <c r="O6856" s="8">
        <v>3</v>
      </c>
      <c r="P6856" s="8">
        <v>1</v>
      </c>
    </row>
    <row r="6857" spans="1:16" x14ac:dyDescent="0.35">
      <c r="A6857" s="8" t="s">
        <v>195</v>
      </c>
      <c r="B6857" s="54">
        <v>45166</v>
      </c>
      <c r="C6857">
        <v>9</v>
      </c>
      <c r="D6857">
        <v>8.89418269014568</v>
      </c>
      <c r="E6857">
        <v>4</v>
      </c>
      <c r="F6857">
        <v>9.5864049310058288</v>
      </c>
      <c r="G6857" s="8">
        <v>6719</v>
      </c>
      <c r="H6857" s="8">
        <v>6853</v>
      </c>
      <c r="I6857" s="8">
        <v>8</v>
      </c>
      <c r="J6857" s="8">
        <v>11.888888888888889</v>
      </c>
      <c r="K6857" s="8">
        <v>9.5531868446972528</v>
      </c>
      <c r="L6857" s="8">
        <v>0.5864049310058288</v>
      </c>
      <c r="M6857" s="8">
        <v>0.55318684469725277</v>
      </c>
      <c r="N6857" s="8">
        <v>2.8888888888888893</v>
      </c>
      <c r="O6857" s="8">
        <v>1</v>
      </c>
      <c r="P6857" s="8">
        <v>1</v>
      </c>
    </row>
    <row r="6858" spans="1:16" x14ac:dyDescent="0.35">
      <c r="A6858" s="8" t="s">
        <v>195</v>
      </c>
      <c r="B6858" s="54">
        <v>45173</v>
      </c>
      <c r="C6858">
        <v>12</v>
      </c>
      <c r="D6858">
        <v>9.3941642971907378</v>
      </c>
      <c r="E6858">
        <v>4</v>
      </c>
      <c r="F6858">
        <v>11.117795146529129</v>
      </c>
      <c r="G6858" s="8">
        <v>6719</v>
      </c>
      <c r="H6858" s="8">
        <v>6854</v>
      </c>
      <c r="I6858" s="8">
        <v>6</v>
      </c>
      <c r="J6858" s="8">
        <v>11.777777777777779</v>
      </c>
      <c r="K6858" s="8">
        <v>9.9391827439439524</v>
      </c>
      <c r="L6858" s="8">
        <v>0.88220485347087063</v>
      </c>
      <c r="M6858" s="8">
        <v>2.0608172560560476</v>
      </c>
      <c r="N6858" s="8">
        <v>0.22222222222222143</v>
      </c>
      <c r="O6858" s="8">
        <v>6</v>
      </c>
      <c r="P6858" s="8">
        <v>1</v>
      </c>
    </row>
    <row r="6859" spans="1:16" x14ac:dyDescent="0.35">
      <c r="A6859" s="8" t="s">
        <v>195</v>
      </c>
      <c r="B6859" s="54">
        <v>45180</v>
      </c>
      <c r="C6859">
        <v>9</v>
      </c>
      <c r="D6859">
        <v>7.8941881644171321</v>
      </c>
      <c r="E6859">
        <v>4</v>
      </c>
      <c r="F6859">
        <v>9.7883571179760516</v>
      </c>
      <c r="G6859" s="8">
        <v>6719</v>
      </c>
      <c r="H6859" s="8">
        <v>6855</v>
      </c>
      <c r="I6859" s="8">
        <v>5</v>
      </c>
      <c r="J6859" s="8">
        <v>12</v>
      </c>
      <c r="K6859" s="8">
        <v>8.5790614359596287</v>
      </c>
      <c r="L6859" s="8">
        <v>0.78835711797605157</v>
      </c>
      <c r="M6859" s="8">
        <v>0.42093856404037133</v>
      </c>
      <c r="N6859" s="8">
        <v>3</v>
      </c>
      <c r="O6859" s="8">
        <v>4</v>
      </c>
      <c r="P6859" s="8">
        <v>1</v>
      </c>
    </row>
    <row r="6860" spans="1:16" x14ac:dyDescent="0.35">
      <c r="A6860" s="8" t="s">
        <v>195</v>
      </c>
      <c r="B6860" s="54">
        <v>45187</v>
      </c>
      <c r="C6860">
        <v>8</v>
      </c>
      <c r="D6860">
        <v>4.8940978874059775</v>
      </c>
      <c r="E6860">
        <v>4</v>
      </c>
      <c r="F6860">
        <v>8.657589527960786</v>
      </c>
      <c r="G6860" s="8">
        <v>6719</v>
      </c>
      <c r="H6860" s="8">
        <v>6856</v>
      </c>
      <c r="I6860" s="8">
        <v>5</v>
      </c>
      <c r="J6860" s="8">
        <v>11.777777777777779</v>
      </c>
      <c r="K6860" s="8">
        <v>5.6957179152604782</v>
      </c>
      <c r="L6860" s="8">
        <v>0.65758952796078596</v>
      </c>
      <c r="M6860" s="8">
        <v>2.3042820847395218</v>
      </c>
      <c r="N6860" s="8">
        <v>3.7777777777777786</v>
      </c>
      <c r="O6860" s="8">
        <v>3</v>
      </c>
      <c r="P6860" s="8">
        <v>1</v>
      </c>
    </row>
    <row r="6861" spans="1:16" x14ac:dyDescent="0.35">
      <c r="A6861" s="8" t="s">
        <v>195</v>
      </c>
      <c r="B6861" s="54">
        <v>45194</v>
      </c>
      <c r="C6861">
        <v>8</v>
      </c>
      <c r="D6861">
        <v>6.3941681151431302</v>
      </c>
      <c r="E6861">
        <v>4</v>
      </c>
      <c r="F6861">
        <v>8.2383240209140762</v>
      </c>
      <c r="G6861" s="8">
        <v>6719</v>
      </c>
      <c r="H6861" s="8">
        <v>6857</v>
      </c>
      <c r="I6861" s="8">
        <v>6</v>
      </c>
      <c r="J6861" s="8">
        <v>11.555555555555555</v>
      </c>
      <c r="K6861" s="8">
        <v>6.8992702402275556</v>
      </c>
      <c r="L6861" s="8">
        <v>0.23832402091407623</v>
      </c>
      <c r="M6861" s="8">
        <v>1.1007297597724444</v>
      </c>
      <c r="N6861" s="8">
        <v>3.5555555555555554</v>
      </c>
      <c r="O6861" s="8">
        <v>2</v>
      </c>
      <c r="P6861" s="8">
        <v>1</v>
      </c>
    </row>
    <row r="6862" spans="1:16" x14ac:dyDescent="0.35">
      <c r="A6862" s="8" t="s">
        <v>195</v>
      </c>
      <c r="B6862" s="54">
        <v>45201</v>
      </c>
      <c r="C6862">
        <v>7</v>
      </c>
      <c r="D6862">
        <v>6.3941248915995494</v>
      </c>
      <c r="E6862">
        <v>4</v>
      </c>
      <c r="F6862">
        <v>7.4497471210730666</v>
      </c>
      <c r="G6862" s="8">
        <v>6719</v>
      </c>
      <c r="H6862" s="8">
        <v>6858</v>
      </c>
      <c r="I6862" s="8">
        <v>6</v>
      </c>
      <c r="J6862" s="8">
        <v>11.222222222222221</v>
      </c>
      <c r="K6862" s="8">
        <v>6.3536369260305801</v>
      </c>
      <c r="L6862" s="8">
        <v>0.44974712107306658</v>
      </c>
      <c r="M6862" s="8">
        <v>0.64636307396941994</v>
      </c>
      <c r="N6862" s="8">
        <v>4.2222222222222214</v>
      </c>
      <c r="O6862" s="8">
        <v>1</v>
      </c>
      <c r="P6862" s="8">
        <v>1</v>
      </c>
    </row>
    <row r="6863" spans="1:16" x14ac:dyDescent="0.35">
      <c r="A6863" s="8" t="s">
        <v>195</v>
      </c>
      <c r="B6863" s="54">
        <v>45208</v>
      </c>
      <c r="C6863">
        <v>7</v>
      </c>
      <c r="D6863">
        <v>6.3941310202335595</v>
      </c>
      <c r="E6863">
        <v>4</v>
      </c>
      <c r="F6863">
        <v>7.1617552882594815</v>
      </c>
      <c r="G6863" s="8">
        <v>6719</v>
      </c>
      <c r="H6863" s="8">
        <v>6859</v>
      </c>
      <c r="I6863" s="8">
        <v>4</v>
      </c>
      <c r="J6863" s="8">
        <v>11</v>
      </c>
      <c r="K6863" s="8">
        <v>6.3684698349300675</v>
      </c>
      <c r="L6863" s="8">
        <v>0.16175528825948149</v>
      </c>
      <c r="M6863" s="8">
        <v>0.63153016506993254</v>
      </c>
      <c r="N6863" s="8">
        <v>4</v>
      </c>
      <c r="O6863" s="8">
        <v>3</v>
      </c>
      <c r="P6863" s="8">
        <v>1</v>
      </c>
    </row>
    <row r="6864" spans="1:16" x14ac:dyDescent="0.35">
      <c r="A6864" s="8" t="s">
        <v>195</v>
      </c>
      <c r="B6864" s="54">
        <v>45215</v>
      </c>
      <c r="C6864">
        <v>6</v>
      </c>
      <c r="D6864">
        <v>4.8941622529217952</v>
      </c>
      <c r="E6864">
        <v>4</v>
      </c>
      <c r="F6864">
        <v>6.4168747432224382</v>
      </c>
      <c r="G6864" s="8">
        <v>6719</v>
      </c>
      <c r="H6864" s="8">
        <v>6860</v>
      </c>
      <c r="I6864" s="8">
        <v>3</v>
      </c>
      <c r="J6864" s="8">
        <v>10.555555555555555</v>
      </c>
      <c r="K6864" s="8">
        <v>4.8671205292185977</v>
      </c>
      <c r="L6864" s="8">
        <v>0.41687474322243823</v>
      </c>
      <c r="M6864" s="8">
        <v>1.1328794707814023</v>
      </c>
      <c r="N6864" s="8">
        <v>4.5555555555555554</v>
      </c>
      <c r="O6864" s="8">
        <v>3</v>
      </c>
      <c r="P6864" s="8">
        <v>1</v>
      </c>
    </row>
    <row r="6865" spans="1:16" x14ac:dyDescent="0.35">
      <c r="A6865" s="8" t="s">
        <v>195</v>
      </c>
      <c r="B6865" s="54">
        <v>45222</v>
      </c>
      <c r="C6865">
        <v>5</v>
      </c>
      <c r="D6865">
        <v>5.3942379871990198</v>
      </c>
      <c r="E6865">
        <v>4</v>
      </c>
      <c r="F6865">
        <v>5.5046095840838838</v>
      </c>
      <c r="G6865" s="8">
        <v>6719</v>
      </c>
      <c r="H6865" s="8">
        <v>6861</v>
      </c>
      <c r="I6865" s="8">
        <v>0</v>
      </c>
      <c r="J6865" s="8">
        <v>10.111111111111111</v>
      </c>
      <c r="K6865" s="8">
        <v>5.2972242815159394</v>
      </c>
      <c r="L6865" s="8">
        <v>0.50460958408388379</v>
      </c>
      <c r="M6865" s="8">
        <v>0.29722428151593938</v>
      </c>
      <c r="N6865" s="8">
        <v>5.1111111111111107</v>
      </c>
      <c r="O6865" s="8">
        <v>5</v>
      </c>
      <c r="P6865" s="8">
        <v>1</v>
      </c>
    </row>
    <row r="6866" spans="1:16" x14ac:dyDescent="0.35">
      <c r="A6866" s="8" t="s">
        <v>195</v>
      </c>
      <c r="B6866" s="54">
        <v>45229</v>
      </c>
      <c r="C6866">
        <v>5</v>
      </c>
      <c r="D6866">
        <v>2.3942419068090803</v>
      </c>
      <c r="E6866">
        <v>4</v>
      </c>
      <c r="F6866">
        <v>5.1789685746721457</v>
      </c>
      <c r="G6866" s="8">
        <v>6719</v>
      </c>
      <c r="H6866" s="8">
        <v>6862</v>
      </c>
      <c r="I6866" s="8">
        <v>2</v>
      </c>
      <c r="J6866" s="8">
        <v>9.5555555555555554</v>
      </c>
      <c r="K6866" s="8">
        <v>2.3354390235017499</v>
      </c>
      <c r="L6866" s="8">
        <v>0.17896857467214566</v>
      </c>
      <c r="M6866" s="8">
        <v>2.6645609764982501</v>
      </c>
      <c r="N6866" s="8">
        <v>4.5555555555555554</v>
      </c>
      <c r="O6866" s="8">
        <v>3</v>
      </c>
      <c r="P6866" s="8">
        <v>1</v>
      </c>
    </row>
    <row r="6867" spans="1:16" x14ac:dyDescent="0.35">
      <c r="A6867" s="8" t="s">
        <v>195</v>
      </c>
      <c r="B6867" s="54">
        <v>45236</v>
      </c>
      <c r="C6867">
        <v>7</v>
      </c>
      <c r="D6867">
        <v>3.3942012139483189</v>
      </c>
      <c r="E6867">
        <v>4</v>
      </c>
      <c r="F6867">
        <v>6.3471845372366111</v>
      </c>
      <c r="G6867" s="8">
        <v>6719</v>
      </c>
      <c r="H6867" s="8">
        <v>6863</v>
      </c>
      <c r="I6867" s="8">
        <v>1</v>
      </c>
      <c r="J6867" s="8">
        <v>9.1111111111111107</v>
      </c>
      <c r="K6867" s="8">
        <v>3.4309996003797076</v>
      </c>
      <c r="L6867" s="8">
        <v>0.65281546276338887</v>
      </c>
      <c r="M6867" s="8">
        <v>3.5690003996202924</v>
      </c>
      <c r="N6867" s="8">
        <v>2.1111111111111107</v>
      </c>
      <c r="O6867" s="8">
        <v>6</v>
      </c>
      <c r="P6867" s="8">
        <v>1</v>
      </c>
    </row>
    <row r="6868" spans="1:16" x14ac:dyDescent="0.35">
      <c r="A6868" s="8" t="s">
        <v>195</v>
      </c>
      <c r="B6868" s="54">
        <v>45243</v>
      </c>
      <c r="C6868">
        <v>3</v>
      </c>
      <c r="D6868">
        <v>2.8942294115724483</v>
      </c>
      <c r="E6868">
        <v>4</v>
      </c>
      <c r="F6868">
        <v>4.2214480613313192</v>
      </c>
      <c r="G6868" s="8">
        <v>6719</v>
      </c>
      <c r="H6868" s="8">
        <v>6864</v>
      </c>
      <c r="I6868" s="8">
        <v>1</v>
      </c>
      <c r="J6868" s="8">
        <v>8.4444444444444446</v>
      </c>
      <c r="K6868" s="8">
        <v>2.9274558722532049</v>
      </c>
      <c r="L6868" s="8">
        <v>1.2214480613313192</v>
      </c>
      <c r="M6868" s="8">
        <v>7.2544127746795084E-2</v>
      </c>
      <c r="N6868" s="8">
        <v>5.4444444444444446</v>
      </c>
      <c r="O6868" s="8">
        <v>2</v>
      </c>
      <c r="P6868" s="8">
        <v>1</v>
      </c>
    </row>
    <row r="6869" spans="1:16" x14ac:dyDescent="0.35">
      <c r="A6869" s="8" t="s">
        <v>195</v>
      </c>
      <c r="B6869" s="54">
        <v>45250</v>
      </c>
      <c r="C6869">
        <v>4</v>
      </c>
      <c r="D6869">
        <v>2.8942327843102973</v>
      </c>
      <c r="E6869">
        <v>4</v>
      </c>
      <c r="F6869">
        <v>4.0796456688754619</v>
      </c>
      <c r="G6869" s="8">
        <v>6719</v>
      </c>
      <c r="H6869" s="8">
        <v>6865</v>
      </c>
      <c r="I6869" s="8">
        <v>3</v>
      </c>
      <c r="J6869" s="8">
        <v>7.8888888888888893</v>
      </c>
      <c r="K6869" s="8">
        <v>2.9545787337890781</v>
      </c>
      <c r="L6869" s="8">
        <v>7.9645668875461872E-2</v>
      </c>
      <c r="M6869" s="8">
        <v>1.0454212662109219</v>
      </c>
      <c r="N6869" s="8">
        <v>3.8888888888888893</v>
      </c>
      <c r="O6869" s="8">
        <v>1</v>
      </c>
      <c r="P6869" s="8">
        <v>1</v>
      </c>
    </row>
    <row r="6870" spans="1:16" x14ac:dyDescent="0.35">
      <c r="A6870" s="8" t="s">
        <v>195</v>
      </c>
      <c r="B6870" s="54">
        <v>45257</v>
      </c>
      <c r="C6870">
        <v>5</v>
      </c>
      <c r="D6870">
        <v>3.8941927621964858</v>
      </c>
      <c r="E6870">
        <v>4</v>
      </c>
      <c r="F6870">
        <v>4.6632923613132693</v>
      </c>
      <c r="G6870" s="8">
        <v>6719</v>
      </c>
      <c r="H6870" s="8">
        <v>6866</v>
      </c>
      <c r="I6870" s="8">
        <v>2</v>
      </c>
      <c r="J6870" s="8">
        <v>7.4444444444444446</v>
      </c>
      <c r="K6870" s="8">
        <v>4.0293848596844999</v>
      </c>
      <c r="L6870" s="8">
        <v>0.3367076386867307</v>
      </c>
      <c r="M6870" s="8">
        <v>0.97061514031550011</v>
      </c>
      <c r="N6870" s="8">
        <v>2.4444444444444446</v>
      </c>
      <c r="O6870" s="8">
        <v>3</v>
      </c>
      <c r="P6870" s="8">
        <v>1</v>
      </c>
    </row>
    <row r="6871" spans="1:16" x14ac:dyDescent="0.35">
      <c r="A6871" s="8" t="s">
        <v>195</v>
      </c>
      <c r="B6871" s="54">
        <v>45264</v>
      </c>
      <c r="C6871">
        <v>4</v>
      </c>
      <c r="D6871">
        <v>3.3942282116184472</v>
      </c>
      <c r="E6871">
        <v>4</v>
      </c>
      <c r="F6871">
        <v>4.2436221281597772</v>
      </c>
      <c r="G6871" s="8">
        <v>6719</v>
      </c>
      <c r="H6871" s="8">
        <v>6867</v>
      </c>
      <c r="I6871" s="8">
        <v>2</v>
      </c>
      <c r="J6871" s="8">
        <v>6.8888888888888893</v>
      </c>
      <c r="K6871" s="8">
        <v>3.5155662269703614</v>
      </c>
      <c r="L6871" s="8">
        <v>0.24362212815977724</v>
      </c>
      <c r="M6871" s="8">
        <v>0.48443377302963864</v>
      </c>
      <c r="N6871" s="8">
        <v>2.8888888888888893</v>
      </c>
      <c r="O6871" s="8">
        <v>2</v>
      </c>
      <c r="P6871" s="8">
        <v>1</v>
      </c>
    </row>
    <row r="6872" spans="1:16" x14ac:dyDescent="0.35">
      <c r="A6872" s="8" t="s">
        <v>195</v>
      </c>
      <c r="B6872" s="54">
        <v>45271</v>
      </c>
      <c r="C6872">
        <v>5</v>
      </c>
      <c r="D6872">
        <v>4.3942908788954851</v>
      </c>
      <c r="E6872">
        <v>4</v>
      </c>
      <c r="F6872">
        <v>4.7223265929722915</v>
      </c>
      <c r="G6872" s="8">
        <v>6719</v>
      </c>
      <c r="H6872" s="8">
        <v>6868</v>
      </c>
      <c r="I6872" s="8">
        <v>1</v>
      </c>
      <c r="J6872" s="8">
        <v>6.2222222222222223</v>
      </c>
      <c r="K6872" s="8">
        <v>4.4800780082212199</v>
      </c>
      <c r="L6872" s="8">
        <v>0.27767340702770849</v>
      </c>
      <c r="M6872" s="8">
        <v>0.51992199177878007</v>
      </c>
      <c r="N6872" s="8">
        <v>1.2222222222222223</v>
      </c>
      <c r="O6872" s="8">
        <v>4</v>
      </c>
      <c r="P6872" s="8">
        <v>1</v>
      </c>
    </row>
    <row r="6873" spans="1:16" x14ac:dyDescent="0.35">
      <c r="A6873" s="8" t="s">
        <v>195</v>
      </c>
      <c r="B6873" s="54">
        <v>45278</v>
      </c>
      <c r="C6873">
        <v>4</v>
      </c>
      <c r="D6873">
        <v>3.3943113284338304</v>
      </c>
      <c r="E6873">
        <v>4</v>
      </c>
      <c r="F6873">
        <v>4.2655927297720089</v>
      </c>
      <c r="G6873" s="8">
        <v>6719</v>
      </c>
      <c r="H6873" s="8">
        <v>6869</v>
      </c>
      <c r="I6873" s="8">
        <v>2</v>
      </c>
      <c r="J6873" s="8">
        <v>5.7777777777777777</v>
      </c>
      <c r="K6873" s="8">
        <v>3.5023523704963369</v>
      </c>
      <c r="L6873" s="8">
        <v>0.26559272977200887</v>
      </c>
      <c r="M6873" s="8">
        <v>0.49764762950366315</v>
      </c>
      <c r="N6873" s="8">
        <v>1.7777777777777777</v>
      </c>
      <c r="O6873" s="8">
        <v>2</v>
      </c>
      <c r="P6873" s="8">
        <v>1</v>
      </c>
    </row>
    <row r="6874" spans="1:16" x14ac:dyDescent="0.35">
      <c r="A6874" s="8" t="s">
        <v>195</v>
      </c>
      <c r="B6874" s="54">
        <v>45285</v>
      </c>
      <c r="C6874">
        <v>5</v>
      </c>
      <c r="D6874">
        <v>3.8943142277792786</v>
      </c>
      <c r="E6874"/>
      <c r="F6874"/>
      <c r="G6874" s="8">
        <v>6719</v>
      </c>
      <c r="H6874" s="8">
        <v>6870</v>
      </c>
      <c r="I6874" s="8">
        <v>1</v>
      </c>
      <c r="J6874" s="8">
        <v>5.4444444444444446</v>
      </c>
      <c r="K6874" s="8">
        <v>4.3243387677918133</v>
      </c>
      <c r="L6874" s="8">
        <v>5</v>
      </c>
      <c r="M6874" s="8">
        <v>0.67566123220818675</v>
      </c>
      <c r="N6874" s="8">
        <v>0</v>
      </c>
      <c r="O6874" s="8">
        <v>0</v>
      </c>
      <c r="P6874" s="8">
        <v>1</v>
      </c>
    </row>
    <row r="6875" spans="1:16" x14ac:dyDescent="0.35">
      <c r="A6875" s="8" t="s">
        <v>196</v>
      </c>
      <c r="B6875" s="54">
        <v>44200</v>
      </c>
      <c r="C6875">
        <v>0</v>
      </c>
      <c r="D6875"/>
      <c r="E6875"/>
      <c r="F6875"/>
      <c r="G6875" s="8">
        <v>6875</v>
      </c>
      <c r="H6875" s="8">
        <v>6871</v>
      </c>
      <c r="I6875" s="8" t="e">
        <v>#N/A</v>
      </c>
      <c r="J6875" s="8" t="e">
        <v>#N/A</v>
      </c>
      <c r="K6875" s="8" t="e">
        <v>#N/A</v>
      </c>
      <c r="L6875" s="8">
        <v>0</v>
      </c>
      <c r="M6875" s="8">
        <v>0</v>
      </c>
      <c r="N6875" s="8">
        <v>0</v>
      </c>
      <c r="O6875" s="8">
        <v>0</v>
      </c>
      <c r="P6875" s="8">
        <v>0</v>
      </c>
    </row>
    <row r="6876" spans="1:16" x14ac:dyDescent="0.35">
      <c r="A6876" s="8" t="s">
        <v>196</v>
      </c>
      <c r="B6876" s="54">
        <v>44207</v>
      </c>
      <c r="C6876">
        <v>0</v>
      </c>
      <c r="D6876"/>
      <c r="E6876"/>
      <c r="F6876"/>
      <c r="G6876" s="8">
        <v>6875</v>
      </c>
      <c r="H6876" s="8">
        <v>6872</v>
      </c>
      <c r="I6876" s="8" t="e">
        <v>#N/A</v>
      </c>
      <c r="J6876" s="8" t="e">
        <v>#N/A</v>
      </c>
      <c r="K6876" s="8" t="e">
        <v>#N/A</v>
      </c>
      <c r="L6876" s="8">
        <v>0</v>
      </c>
      <c r="M6876" s="8">
        <v>0</v>
      </c>
      <c r="N6876" s="8">
        <v>0</v>
      </c>
      <c r="O6876" s="8">
        <v>0</v>
      </c>
      <c r="P6876" s="8">
        <v>0</v>
      </c>
    </row>
    <row r="6877" spans="1:16" x14ac:dyDescent="0.35">
      <c r="A6877" s="8" t="s">
        <v>196</v>
      </c>
      <c r="B6877" s="54">
        <v>44214</v>
      </c>
      <c r="C6877">
        <v>0</v>
      </c>
      <c r="D6877"/>
      <c r="E6877"/>
      <c r="F6877"/>
      <c r="G6877" s="8">
        <v>6875</v>
      </c>
      <c r="H6877" s="8">
        <v>6873</v>
      </c>
      <c r="I6877" s="8" t="e">
        <v>#N/A</v>
      </c>
      <c r="J6877" s="8" t="e">
        <v>#N/A</v>
      </c>
      <c r="K6877" s="8" t="e">
        <v>#N/A</v>
      </c>
      <c r="L6877" s="8">
        <v>0</v>
      </c>
      <c r="M6877" s="8">
        <v>0</v>
      </c>
      <c r="N6877" s="8">
        <v>0</v>
      </c>
      <c r="O6877" s="8">
        <v>0</v>
      </c>
      <c r="P6877" s="8">
        <v>0</v>
      </c>
    </row>
    <row r="6878" spans="1:16" x14ac:dyDescent="0.35">
      <c r="A6878" s="8" t="s">
        <v>196</v>
      </c>
      <c r="B6878" s="54">
        <v>44221</v>
      </c>
      <c r="C6878">
        <v>0</v>
      </c>
      <c r="D6878"/>
      <c r="E6878"/>
      <c r="F6878"/>
      <c r="G6878" s="8">
        <v>6875</v>
      </c>
      <c r="H6878" s="8">
        <v>6874</v>
      </c>
      <c r="I6878" s="8" t="e">
        <v>#N/A</v>
      </c>
      <c r="J6878" s="8" t="e">
        <v>#N/A</v>
      </c>
      <c r="K6878" s="8" t="e">
        <v>#N/A</v>
      </c>
      <c r="L6878" s="8">
        <v>0</v>
      </c>
      <c r="M6878" s="8">
        <v>0</v>
      </c>
      <c r="N6878" s="8">
        <v>0</v>
      </c>
      <c r="O6878" s="8">
        <v>0</v>
      </c>
      <c r="P6878" s="8">
        <v>0</v>
      </c>
    </row>
    <row r="6879" spans="1:16" x14ac:dyDescent="0.35">
      <c r="A6879" s="8" t="s">
        <v>196</v>
      </c>
      <c r="B6879" s="54">
        <v>44228</v>
      </c>
      <c r="C6879">
        <v>0</v>
      </c>
      <c r="D6879"/>
      <c r="E6879"/>
      <c r="F6879"/>
      <c r="G6879" s="8">
        <v>6875</v>
      </c>
      <c r="H6879" s="8">
        <v>6875</v>
      </c>
      <c r="I6879" s="8" t="e">
        <v>#N/A</v>
      </c>
      <c r="J6879" s="8" t="e">
        <v>#N/A</v>
      </c>
      <c r="K6879" s="8" t="e">
        <v>#N/A</v>
      </c>
      <c r="L6879" s="8">
        <v>0</v>
      </c>
      <c r="M6879" s="8">
        <v>0</v>
      </c>
      <c r="N6879" s="8">
        <v>0</v>
      </c>
      <c r="O6879" s="8">
        <v>0</v>
      </c>
      <c r="P6879" s="8">
        <v>0</v>
      </c>
    </row>
    <row r="6880" spans="1:16" x14ac:dyDescent="0.35">
      <c r="A6880" s="8" t="s">
        <v>196</v>
      </c>
      <c r="B6880" s="54">
        <v>44235</v>
      </c>
      <c r="C6880">
        <v>0</v>
      </c>
      <c r="D6880"/>
      <c r="E6880"/>
      <c r="F6880"/>
      <c r="G6880" s="8">
        <v>6875</v>
      </c>
      <c r="H6880" s="8">
        <v>6876</v>
      </c>
      <c r="I6880" s="8" t="e">
        <v>#N/A</v>
      </c>
      <c r="J6880" s="8" t="e">
        <v>#N/A</v>
      </c>
      <c r="K6880" s="8" t="e">
        <v>#N/A</v>
      </c>
      <c r="L6880" s="8">
        <v>0</v>
      </c>
      <c r="M6880" s="8">
        <v>0</v>
      </c>
      <c r="N6880" s="8">
        <v>0</v>
      </c>
      <c r="O6880" s="8">
        <v>0</v>
      </c>
      <c r="P6880" s="8">
        <v>0</v>
      </c>
    </row>
    <row r="6881" spans="1:16" x14ac:dyDescent="0.35">
      <c r="A6881" s="8" t="s">
        <v>196</v>
      </c>
      <c r="B6881" s="54">
        <v>44242</v>
      </c>
      <c r="C6881">
        <v>3</v>
      </c>
      <c r="D6881"/>
      <c r="E6881"/>
      <c r="F6881"/>
      <c r="G6881" s="8">
        <v>6875</v>
      </c>
      <c r="H6881" s="8">
        <v>6877</v>
      </c>
      <c r="I6881" s="8" t="e">
        <v>#N/A</v>
      </c>
      <c r="J6881" s="8" t="e">
        <v>#N/A</v>
      </c>
      <c r="K6881" s="8" t="e">
        <v>#N/A</v>
      </c>
      <c r="L6881" s="8">
        <v>0</v>
      </c>
      <c r="M6881" s="8">
        <v>0</v>
      </c>
      <c r="N6881" s="8">
        <v>0</v>
      </c>
      <c r="O6881" s="8">
        <v>0</v>
      </c>
      <c r="P6881" s="8">
        <v>0</v>
      </c>
    </row>
    <row r="6882" spans="1:16" x14ac:dyDescent="0.35">
      <c r="A6882" s="8" t="s">
        <v>196</v>
      </c>
      <c r="B6882" s="54">
        <v>44249</v>
      </c>
      <c r="C6882">
        <v>1</v>
      </c>
      <c r="D6882"/>
      <c r="E6882"/>
      <c r="F6882"/>
      <c r="G6882" s="8">
        <v>6875</v>
      </c>
      <c r="H6882" s="8">
        <v>6878</v>
      </c>
      <c r="I6882" s="8" t="e">
        <v>#N/A</v>
      </c>
      <c r="J6882" s="8" t="e">
        <v>#N/A</v>
      </c>
      <c r="K6882" s="8" t="e">
        <v>#N/A</v>
      </c>
      <c r="L6882" s="8">
        <v>0</v>
      </c>
      <c r="M6882" s="8">
        <v>0</v>
      </c>
      <c r="N6882" s="8">
        <v>0</v>
      </c>
      <c r="O6882" s="8">
        <v>0</v>
      </c>
      <c r="P6882" s="8">
        <v>0</v>
      </c>
    </row>
    <row r="6883" spans="1:16" x14ac:dyDescent="0.35">
      <c r="A6883" s="8" t="s">
        <v>196</v>
      </c>
      <c r="B6883" s="54">
        <v>44256</v>
      </c>
      <c r="C6883">
        <v>0</v>
      </c>
      <c r="D6883"/>
      <c r="E6883"/>
      <c r="F6883"/>
      <c r="G6883" s="8">
        <v>6875</v>
      </c>
      <c r="H6883" s="8">
        <v>6879</v>
      </c>
      <c r="I6883" s="8" t="e">
        <v>#N/A</v>
      </c>
      <c r="J6883" s="8" t="e">
        <v>#N/A</v>
      </c>
      <c r="K6883" s="8" t="e">
        <v>#N/A</v>
      </c>
      <c r="L6883" s="8">
        <v>0</v>
      </c>
      <c r="M6883" s="8">
        <v>0</v>
      </c>
      <c r="N6883" s="8">
        <v>0</v>
      </c>
      <c r="O6883" s="8">
        <v>0</v>
      </c>
      <c r="P6883" s="8">
        <v>0</v>
      </c>
    </row>
    <row r="6884" spans="1:16" x14ac:dyDescent="0.35">
      <c r="A6884" s="8" t="s">
        <v>196</v>
      </c>
      <c r="B6884" s="54">
        <v>44263</v>
      </c>
      <c r="C6884">
        <v>3</v>
      </c>
      <c r="D6884"/>
      <c r="E6884"/>
      <c r="F6884"/>
      <c r="G6884" s="8">
        <v>6875</v>
      </c>
      <c r="H6884" s="8">
        <v>6880</v>
      </c>
      <c r="I6884" s="8" t="e">
        <v>#N/A</v>
      </c>
      <c r="J6884" s="8" t="e">
        <v>#N/A</v>
      </c>
      <c r="K6884" s="8" t="e">
        <v>#N/A</v>
      </c>
      <c r="L6884" s="8">
        <v>0</v>
      </c>
      <c r="M6884" s="8">
        <v>0</v>
      </c>
      <c r="N6884" s="8">
        <v>0</v>
      </c>
      <c r="O6884" s="8">
        <v>0</v>
      </c>
      <c r="P6884" s="8">
        <v>0</v>
      </c>
    </row>
    <row r="6885" spans="1:16" x14ac:dyDescent="0.35">
      <c r="A6885" s="8" t="s">
        <v>196</v>
      </c>
      <c r="B6885" s="54">
        <v>44270</v>
      </c>
      <c r="C6885">
        <v>1</v>
      </c>
      <c r="D6885"/>
      <c r="E6885"/>
      <c r="F6885"/>
      <c r="G6885" s="8">
        <v>6875</v>
      </c>
      <c r="H6885" s="8">
        <v>6881</v>
      </c>
      <c r="I6885" s="8" t="e">
        <v>#N/A</v>
      </c>
      <c r="J6885" s="8" t="e">
        <v>#N/A</v>
      </c>
      <c r="K6885" s="8" t="e">
        <v>#N/A</v>
      </c>
      <c r="L6885" s="8">
        <v>0</v>
      </c>
      <c r="M6885" s="8">
        <v>0</v>
      </c>
      <c r="N6885" s="8">
        <v>0</v>
      </c>
      <c r="O6885" s="8">
        <v>0</v>
      </c>
      <c r="P6885" s="8">
        <v>0</v>
      </c>
    </row>
    <row r="6886" spans="1:16" x14ac:dyDescent="0.35">
      <c r="A6886" s="8" t="s">
        <v>196</v>
      </c>
      <c r="B6886" s="54">
        <v>44277</v>
      </c>
      <c r="C6886">
        <v>1</v>
      </c>
      <c r="D6886"/>
      <c r="E6886"/>
      <c r="F6886"/>
      <c r="G6886" s="8">
        <v>6875</v>
      </c>
      <c r="H6886" s="8">
        <v>6882</v>
      </c>
      <c r="I6886" s="8" t="e">
        <v>#N/A</v>
      </c>
      <c r="J6886" s="8" t="e">
        <v>#N/A</v>
      </c>
      <c r="K6886" s="8" t="e">
        <v>#N/A</v>
      </c>
      <c r="L6886" s="8">
        <v>0</v>
      </c>
      <c r="M6886" s="8">
        <v>0</v>
      </c>
      <c r="N6886" s="8">
        <v>0</v>
      </c>
      <c r="O6886" s="8">
        <v>0</v>
      </c>
      <c r="P6886" s="8">
        <v>0</v>
      </c>
    </row>
    <row r="6887" spans="1:16" x14ac:dyDescent="0.35">
      <c r="A6887" s="8" t="s">
        <v>196</v>
      </c>
      <c r="B6887" s="54">
        <v>44284</v>
      </c>
      <c r="C6887">
        <v>3</v>
      </c>
      <c r="D6887"/>
      <c r="E6887"/>
      <c r="F6887"/>
      <c r="G6887" s="8">
        <v>6875</v>
      </c>
      <c r="H6887" s="8">
        <v>6883</v>
      </c>
      <c r="I6887" s="8" t="e">
        <v>#N/A</v>
      </c>
      <c r="J6887" s="8" t="e">
        <v>#N/A</v>
      </c>
      <c r="K6887" s="8" t="e">
        <v>#N/A</v>
      </c>
      <c r="L6887" s="8">
        <v>0</v>
      </c>
      <c r="M6887" s="8">
        <v>0</v>
      </c>
      <c r="N6887" s="8">
        <v>0</v>
      </c>
      <c r="O6887" s="8">
        <v>0</v>
      </c>
      <c r="P6887" s="8">
        <v>0</v>
      </c>
    </row>
    <row r="6888" spans="1:16" x14ac:dyDescent="0.35">
      <c r="A6888" s="8" t="s">
        <v>196</v>
      </c>
      <c r="B6888" s="54">
        <v>44291</v>
      </c>
      <c r="C6888">
        <v>0</v>
      </c>
      <c r="D6888"/>
      <c r="E6888"/>
      <c r="F6888"/>
      <c r="G6888" s="8">
        <v>6875</v>
      </c>
      <c r="H6888" s="8">
        <v>6884</v>
      </c>
      <c r="I6888" s="8" t="e">
        <v>#N/A</v>
      </c>
      <c r="J6888" s="8" t="e">
        <v>#N/A</v>
      </c>
      <c r="K6888" s="8" t="e">
        <v>#N/A</v>
      </c>
      <c r="L6888" s="8">
        <v>0</v>
      </c>
      <c r="M6888" s="8">
        <v>0</v>
      </c>
      <c r="N6888" s="8">
        <v>0</v>
      </c>
      <c r="O6888" s="8">
        <v>0</v>
      </c>
      <c r="P6888" s="8">
        <v>0</v>
      </c>
    </row>
    <row r="6889" spans="1:16" x14ac:dyDescent="0.35">
      <c r="A6889" s="8" t="s">
        <v>196</v>
      </c>
      <c r="B6889" s="54">
        <v>44298</v>
      </c>
      <c r="C6889">
        <v>2</v>
      </c>
      <c r="D6889"/>
      <c r="E6889"/>
      <c r="F6889"/>
      <c r="G6889" s="8">
        <v>6875</v>
      </c>
      <c r="H6889" s="8">
        <v>6885</v>
      </c>
      <c r="I6889" s="8" t="e">
        <v>#N/A</v>
      </c>
      <c r="J6889" s="8" t="e">
        <v>#N/A</v>
      </c>
      <c r="K6889" s="8" t="e">
        <v>#N/A</v>
      </c>
      <c r="L6889" s="8">
        <v>0</v>
      </c>
      <c r="M6889" s="8">
        <v>0</v>
      </c>
      <c r="N6889" s="8">
        <v>0</v>
      </c>
      <c r="O6889" s="8">
        <v>0</v>
      </c>
      <c r="P6889" s="8">
        <v>0</v>
      </c>
    </row>
    <row r="6890" spans="1:16" x14ac:dyDescent="0.35">
      <c r="A6890" s="8" t="s">
        <v>196</v>
      </c>
      <c r="B6890" s="54">
        <v>44305</v>
      </c>
      <c r="C6890">
        <v>0</v>
      </c>
      <c r="D6890"/>
      <c r="E6890"/>
      <c r="F6890"/>
      <c r="G6890" s="8">
        <v>6875</v>
      </c>
      <c r="H6890" s="8">
        <v>6886</v>
      </c>
      <c r="I6890" s="8" t="e">
        <v>#N/A</v>
      </c>
      <c r="J6890" s="8" t="e">
        <v>#N/A</v>
      </c>
      <c r="K6890" s="8" t="e">
        <v>#N/A</v>
      </c>
      <c r="L6890" s="8">
        <v>0</v>
      </c>
      <c r="M6890" s="8">
        <v>0</v>
      </c>
      <c r="N6890" s="8">
        <v>0</v>
      </c>
      <c r="O6890" s="8">
        <v>0</v>
      </c>
      <c r="P6890" s="8">
        <v>0</v>
      </c>
    </row>
    <row r="6891" spans="1:16" x14ac:dyDescent="0.35">
      <c r="A6891" s="8" t="s">
        <v>196</v>
      </c>
      <c r="B6891" s="54">
        <v>44312</v>
      </c>
      <c r="C6891">
        <v>2</v>
      </c>
      <c r="D6891"/>
      <c r="E6891"/>
      <c r="F6891"/>
      <c r="G6891" s="8">
        <v>6875</v>
      </c>
      <c r="H6891" s="8">
        <v>6887</v>
      </c>
      <c r="I6891" s="8" t="e">
        <v>#N/A</v>
      </c>
      <c r="J6891" s="8" t="e">
        <v>#N/A</v>
      </c>
      <c r="K6891" s="8" t="e">
        <v>#N/A</v>
      </c>
      <c r="L6891" s="8">
        <v>0</v>
      </c>
      <c r="M6891" s="8">
        <v>0</v>
      </c>
      <c r="N6891" s="8">
        <v>0</v>
      </c>
      <c r="O6891" s="8">
        <v>0</v>
      </c>
      <c r="P6891" s="8">
        <v>0</v>
      </c>
    </row>
    <row r="6892" spans="1:16" x14ac:dyDescent="0.35">
      <c r="A6892" s="8" t="s">
        <v>196</v>
      </c>
      <c r="B6892" s="54">
        <v>44319</v>
      </c>
      <c r="C6892">
        <v>1</v>
      </c>
      <c r="D6892"/>
      <c r="E6892"/>
      <c r="F6892"/>
      <c r="G6892" s="8">
        <v>6875</v>
      </c>
      <c r="H6892" s="8">
        <v>6888</v>
      </c>
      <c r="I6892" s="8" t="e">
        <v>#N/A</v>
      </c>
      <c r="J6892" s="8" t="e">
        <v>#N/A</v>
      </c>
      <c r="K6892" s="8" t="e">
        <v>#N/A</v>
      </c>
      <c r="L6892" s="8">
        <v>0</v>
      </c>
      <c r="M6892" s="8">
        <v>0</v>
      </c>
      <c r="N6892" s="8">
        <v>0</v>
      </c>
      <c r="O6892" s="8">
        <v>0</v>
      </c>
      <c r="P6892" s="8">
        <v>0</v>
      </c>
    </row>
    <row r="6893" spans="1:16" x14ac:dyDescent="0.35">
      <c r="A6893" s="8" t="s">
        <v>196</v>
      </c>
      <c r="B6893" s="54">
        <v>44326</v>
      </c>
      <c r="C6893">
        <v>0</v>
      </c>
      <c r="D6893"/>
      <c r="E6893"/>
      <c r="F6893"/>
      <c r="G6893" s="8">
        <v>6875</v>
      </c>
      <c r="H6893" s="8">
        <v>6889</v>
      </c>
      <c r="I6893" s="8" t="e">
        <v>#N/A</v>
      </c>
      <c r="J6893" s="8" t="e">
        <v>#N/A</v>
      </c>
      <c r="K6893" s="8" t="e">
        <v>#N/A</v>
      </c>
      <c r="L6893" s="8">
        <v>0</v>
      </c>
      <c r="M6893" s="8">
        <v>0</v>
      </c>
      <c r="N6893" s="8">
        <v>0</v>
      </c>
      <c r="O6893" s="8">
        <v>0</v>
      </c>
      <c r="P6893" s="8">
        <v>0</v>
      </c>
    </row>
    <row r="6894" spans="1:16" x14ac:dyDescent="0.35">
      <c r="A6894" s="8" t="s">
        <v>196</v>
      </c>
      <c r="B6894" s="54">
        <v>44333</v>
      </c>
      <c r="C6894">
        <v>2</v>
      </c>
      <c r="D6894"/>
      <c r="E6894"/>
      <c r="F6894"/>
      <c r="G6894" s="8">
        <v>6875</v>
      </c>
      <c r="H6894" s="8">
        <v>6890</v>
      </c>
      <c r="I6894" s="8" t="e">
        <v>#N/A</v>
      </c>
      <c r="J6894" s="8" t="e">
        <v>#N/A</v>
      </c>
      <c r="K6894" s="8" t="e">
        <v>#N/A</v>
      </c>
      <c r="L6894" s="8">
        <v>0</v>
      </c>
      <c r="M6894" s="8">
        <v>0</v>
      </c>
      <c r="N6894" s="8">
        <v>0</v>
      </c>
      <c r="O6894" s="8">
        <v>0</v>
      </c>
      <c r="P6894" s="8">
        <v>0</v>
      </c>
    </row>
    <row r="6895" spans="1:16" x14ac:dyDescent="0.35">
      <c r="A6895" s="8" t="s">
        <v>196</v>
      </c>
      <c r="B6895" s="54">
        <v>44340</v>
      </c>
      <c r="C6895">
        <v>2</v>
      </c>
      <c r="D6895"/>
      <c r="E6895"/>
      <c r="F6895"/>
      <c r="G6895" s="8">
        <v>6875</v>
      </c>
      <c r="H6895" s="8">
        <v>6891</v>
      </c>
      <c r="I6895" s="8" t="e">
        <v>#N/A</v>
      </c>
      <c r="J6895" s="8" t="e">
        <v>#N/A</v>
      </c>
      <c r="K6895" s="8" t="e">
        <v>#N/A</v>
      </c>
      <c r="L6895" s="8">
        <v>0</v>
      </c>
      <c r="M6895" s="8">
        <v>0</v>
      </c>
      <c r="N6895" s="8">
        <v>0</v>
      </c>
      <c r="O6895" s="8">
        <v>0</v>
      </c>
      <c r="P6895" s="8">
        <v>0</v>
      </c>
    </row>
    <row r="6896" spans="1:16" x14ac:dyDescent="0.35">
      <c r="A6896" s="8" t="s">
        <v>196</v>
      </c>
      <c r="B6896" s="54">
        <v>44347</v>
      </c>
      <c r="C6896">
        <v>0</v>
      </c>
      <c r="D6896"/>
      <c r="E6896"/>
      <c r="F6896"/>
      <c r="G6896" s="8">
        <v>6875</v>
      </c>
      <c r="H6896" s="8">
        <v>6892</v>
      </c>
      <c r="I6896" s="8" t="e">
        <v>#N/A</v>
      </c>
      <c r="J6896" s="8" t="e">
        <v>#N/A</v>
      </c>
      <c r="K6896" s="8" t="e">
        <v>#N/A</v>
      </c>
      <c r="L6896" s="8">
        <v>0</v>
      </c>
      <c r="M6896" s="8">
        <v>0</v>
      </c>
      <c r="N6896" s="8">
        <v>0</v>
      </c>
      <c r="O6896" s="8">
        <v>0</v>
      </c>
      <c r="P6896" s="8">
        <v>0</v>
      </c>
    </row>
    <row r="6897" spans="1:16" x14ac:dyDescent="0.35">
      <c r="A6897" s="8" t="s">
        <v>196</v>
      </c>
      <c r="B6897" s="54">
        <v>44354</v>
      </c>
      <c r="C6897">
        <v>1</v>
      </c>
      <c r="D6897"/>
      <c r="E6897"/>
      <c r="F6897"/>
      <c r="G6897" s="8">
        <v>6875</v>
      </c>
      <c r="H6897" s="8">
        <v>6893</v>
      </c>
      <c r="I6897" s="8" t="e">
        <v>#N/A</v>
      </c>
      <c r="J6897" s="8" t="e">
        <v>#N/A</v>
      </c>
      <c r="K6897" s="8" t="e">
        <v>#N/A</v>
      </c>
      <c r="L6897" s="8">
        <v>0</v>
      </c>
      <c r="M6897" s="8">
        <v>0</v>
      </c>
      <c r="N6897" s="8">
        <v>0</v>
      </c>
      <c r="O6897" s="8">
        <v>0</v>
      </c>
      <c r="P6897" s="8">
        <v>0</v>
      </c>
    </row>
    <row r="6898" spans="1:16" x14ac:dyDescent="0.35">
      <c r="A6898" s="8" t="s">
        <v>196</v>
      </c>
      <c r="B6898" s="54">
        <v>44361</v>
      </c>
      <c r="C6898">
        <v>0</v>
      </c>
      <c r="D6898"/>
      <c r="E6898"/>
      <c r="F6898"/>
      <c r="G6898" s="8">
        <v>6875</v>
      </c>
      <c r="H6898" s="8">
        <v>6894</v>
      </c>
      <c r="I6898" s="8" t="e">
        <v>#N/A</v>
      </c>
      <c r="J6898" s="8" t="e">
        <v>#N/A</v>
      </c>
      <c r="K6898" s="8" t="e">
        <v>#N/A</v>
      </c>
      <c r="L6898" s="8">
        <v>0</v>
      </c>
      <c r="M6898" s="8">
        <v>0</v>
      </c>
      <c r="N6898" s="8">
        <v>0</v>
      </c>
      <c r="O6898" s="8">
        <v>0</v>
      </c>
      <c r="P6898" s="8">
        <v>0</v>
      </c>
    </row>
    <row r="6899" spans="1:16" x14ac:dyDescent="0.35">
      <c r="A6899" s="8" t="s">
        <v>196</v>
      </c>
      <c r="B6899" s="54">
        <v>44368</v>
      </c>
      <c r="C6899">
        <v>1</v>
      </c>
      <c r="D6899"/>
      <c r="E6899"/>
      <c r="F6899"/>
      <c r="G6899" s="8">
        <v>6875</v>
      </c>
      <c r="H6899" s="8">
        <v>6895</v>
      </c>
      <c r="I6899" s="8" t="e">
        <v>#N/A</v>
      </c>
      <c r="J6899" s="8" t="e">
        <v>#N/A</v>
      </c>
      <c r="K6899" s="8" t="e">
        <v>#N/A</v>
      </c>
      <c r="L6899" s="8">
        <v>0</v>
      </c>
      <c r="M6899" s="8">
        <v>0</v>
      </c>
      <c r="N6899" s="8">
        <v>0</v>
      </c>
      <c r="O6899" s="8">
        <v>0</v>
      </c>
      <c r="P6899" s="8">
        <v>0</v>
      </c>
    </row>
    <row r="6900" spans="1:16" x14ac:dyDescent="0.35">
      <c r="A6900" s="8" t="s">
        <v>196</v>
      </c>
      <c r="B6900" s="54">
        <v>44375</v>
      </c>
      <c r="C6900">
        <v>4</v>
      </c>
      <c r="D6900"/>
      <c r="E6900"/>
      <c r="F6900"/>
      <c r="G6900" s="8">
        <v>6875</v>
      </c>
      <c r="H6900" s="8">
        <v>6896</v>
      </c>
      <c r="I6900" s="8" t="e">
        <v>#N/A</v>
      </c>
      <c r="J6900" s="8" t="e">
        <v>#N/A</v>
      </c>
      <c r="K6900" s="8" t="e">
        <v>#N/A</v>
      </c>
      <c r="L6900" s="8">
        <v>0</v>
      </c>
      <c r="M6900" s="8">
        <v>0</v>
      </c>
      <c r="N6900" s="8">
        <v>0</v>
      </c>
      <c r="O6900" s="8">
        <v>0</v>
      </c>
      <c r="P6900" s="8">
        <v>0</v>
      </c>
    </row>
    <row r="6901" spans="1:16" x14ac:dyDescent="0.35">
      <c r="A6901" s="8" t="s">
        <v>196</v>
      </c>
      <c r="B6901" s="54">
        <v>44382</v>
      </c>
      <c r="C6901">
        <v>1</v>
      </c>
      <c r="D6901"/>
      <c r="E6901"/>
      <c r="F6901"/>
      <c r="G6901" s="8">
        <v>6875</v>
      </c>
      <c r="H6901" s="8">
        <v>6897</v>
      </c>
      <c r="I6901" s="8" t="e">
        <v>#N/A</v>
      </c>
      <c r="J6901" s="8" t="e">
        <v>#N/A</v>
      </c>
      <c r="K6901" s="8" t="e">
        <v>#N/A</v>
      </c>
      <c r="L6901" s="8">
        <v>0</v>
      </c>
      <c r="M6901" s="8">
        <v>0</v>
      </c>
      <c r="N6901" s="8">
        <v>0</v>
      </c>
      <c r="O6901" s="8">
        <v>0</v>
      </c>
      <c r="P6901" s="8">
        <v>0</v>
      </c>
    </row>
    <row r="6902" spans="1:16" x14ac:dyDescent="0.35">
      <c r="A6902" s="8" t="s">
        <v>196</v>
      </c>
      <c r="B6902" s="54">
        <v>44389</v>
      </c>
      <c r="C6902">
        <v>2</v>
      </c>
      <c r="D6902"/>
      <c r="E6902"/>
      <c r="F6902"/>
      <c r="G6902" s="8">
        <v>6875</v>
      </c>
      <c r="H6902" s="8">
        <v>6898</v>
      </c>
      <c r="I6902" s="8" t="e">
        <v>#N/A</v>
      </c>
      <c r="J6902" s="8" t="e">
        <v>#N/A</v>
      </c>
      <c r="K6902" s="8" t="e">
        <v>#N/A</v>
      </c>
      <c r="L6902" s="8">
        <v>0</v>
      </c>
      <c r="M6902" s="8">
        <v>0</v>
      </c>
      <c r="N6902" s="8">
        <v>0</v>
      </c>
      <c r="O6902" s="8">
        <v>0</v>
      </c>
      <c r="P6902" s="8">
        <v>0</v>
      </c>
    </row>
    <row r="6903" spans="1:16" x14ac:dyDescent="0.35">
      <c r="A6903" s="8" t="s">
        <v>196</v>
      </c>
      <c r="B6903" s="54">
        <v>44396</v>
      </c>
      <c r="C6903">
        <v>2</v>
      </c>
      <c r="D6903"/>
      <c r="E6903"/>
      <c r="F6903"/>
      <c r="G6903" s="8">
        <v>6875</v>
      </c>
      <c r="H6903" s="8">
        <v>6899</v>
      </c>
      <c r="I6903" s="8" t="e">
        <v>#N/A</v>
      </c>
      <c r="J6903" s="8" t="e">
        <v>#N/A</v>
      </c>
      <c r="K6903" s="8" t="e">
        <v>#N/A</v>
      </c>
      <c r="L6903" s="8">
        <v>0</v>
      </c>
      <c r="M6903" s="8">
        <v>0</v>
      </c>
      <c r="N6903" s="8">
        <v>0</v>
      </c>
      <c r="O6903" s="8">
        <v>0</v>
      </c>
      <c r="P6903" s="8">
        <v>0</v>
      </c>
    </row>
    <row r="6904" spans="1:16" x14ac:dyDescent="0.35">
      <c r="A6904" s="8" t="s">
        <v>196</v>
      </c>
      <c r="B6904" s="54">
        <v>44403</v>
      </c>
      <c r="C6904">
        <v>3</v>
      </c>
      <c r="D6904"/>
      <c r="E6904"/>
      <c r="F6904"/>
      <c r="G6904" s="8">
        <v>6875</v>
      </c>
      <c r="H6904" s="8">
        <v>6900</v>
      </c>
      <c r="I6904" s="8" t="e">
        <v>#N/A</v>
      </c>
      <c r="J6904" s="8" t="e">
        <v>#N/A</v>
      </c>
      <c r="K6904" s="8" t="e">
        <v>#N/A</v>
      </c>
      <c r="L6904" s="8">
        <v>0</v>
      </c>
      <c r="M6904" s="8">
        <v>0</v>
      </c>
      <c r="N6904" s="8">
        <v>0</v>
      </c>
      <c r="O6904" s="8">
        <v>0</v>
      </c>
      <c r="P6904" s="8">
        <v>0</v>
      </c>
    </row>
    <row r="6905" spans="1:16" x14ac:dyDescent="0.35">
      <c r="A6905" s="8" t="s">
        <v>196</v>
      </c>
      <c r="B6905" s="54">
        <v>44410</v>
      </c>
      <c r="C6905">
        <v>1</v>
      </c>
      <c r="D6905"/>
      <c r="E6905"/>
      <c r="F6905"/>
      <c r="G6905" s="8">
        <v>6875</v>
      </c>
      <c r="H6905" s="8">
        <v>6901</v>
      </c>
      <c r="I6905" s="8" t="e">
        <v>#N/A</v>
      </c>
      <c r="J6905" s="8" t="e">
        <v>#N/A</v>
      </c>
      <c r="K6905" s="8" t="e">
        <v>#N/A</v>
      </c>
      <c r="L6905" s="8">
        <v>0</v>
      </c>
      <c r="M6905" s="8">
        <v>0</v>
      </c>
      <c r="N6905" s="8">
        <v>0</v>
      </c>
      <c r="O6905" s="8">
        <v>0</v>
      </c>
      <c r="P6905" s="8">
        <v>0</v>
      </c>
    </row>
    <row r="6906" spans="1:16" x14ac:dyDescent="0.35">
      <c r="A6906" s="8" t="s">
        <v>196</v>
      </c>
      <c r="B6906" s="54">
        <v>44417</v>
      </c>
      <c r="C6906">
        <v>2</v>
      </c>
      <c r="D6906"/>
      <c r="E6906"/>
      <c r="F6906"/>
      <c r="G6906" s="8">
        <v>6875</v>
      </c>
      <c r="H6906" s="8">
        <v>6902</v>
      </c>
      <c r="I6906" s="8" t="e">
        <v>#N/A</v>
      </c>
      <c r="J6906" s="8" t="e">
        <v>#N/A</v>
      </c>
      <c r="K6906" s="8" t="e">
        <v>#N/A</v>
      </c>
      <c r="L6906" s="8">
        <v>0</v>
      </c>
      <c r="M6906" s="8">
        <v>0</v>
      </c>
      <c r="N6906" s="8">
        <v>0</v>
      </c>
      <c r="O6906" s="8">
        <v>0</v>
      </c>
      <c r="P6906" s="8">
        <v>0</v>
      </c>
    </row>
    <row r="6907" spans="1:16" x14ac:dyDescent="0.35">
      <c r="A6907" s="8" t="s">
        <v>196</v>
      </c>
      <c r="B6907" s="54">
        <v>44424</v>
      </c>
      <c r="C6907">
        <v>2</v>
      </c>
      <c r="D6907"/>
      <c r="E6907"/>
      <c r="F6907"/>
      <c r="G6907" s="8">
        <v>6875</v>
      </c>
      <c r="H6907" s="8">
        <v>6903</v>
      </c>
      <c r="I6907" s="8" t="e">
        <v>#N/A</v>
      </c>
      <c r="J6907" s="8" t="e">
        <v>#N/A</v>
      </c>
      <c r="K6907" s="8" t="e">
        <v>#N/A</v>
      </c>
      <c r="L6907" s="8">
        <v>0</v>
      </c>
      <c r="M6907" s="8">
        <v>0</v>
      </c>
      <c r="N6907" s="8">
        <v>0</v>
      </c>
      <c r="O6907" s="8">
        <v>0</v>
      </c>
      <c r="P6907" s="8">
        <v>0</v>
      </c>
    </row>
    <row r="6908" spans="1:16" x14ac:dyDescent="0.35">
      <c r="A6908" s="8" t="s">
        <v>196</v>
      </c>
      <c r="B6908" s="54">
        <v>44431</v>
      </c>
      <c r="C6908">
        <v>2</v>
      </c>
      <c r="D6908"/>
      <c r="E6908"/>
      <c r="F6908"/>
      <c r="G6908" s="8">
        <v>6875</v>
      </c>
      <c r="H6908" s="8">
        <v>6904</v>
      </c>
      <c r="I6908" s="8" t="e">
        <v>#N/A</v>
      </c>
      <c r="J6908" s="8" t="e">
        <v>#N/A</v>
      </c>
      <c r="K6908" s="8" t="e">
        <v>#N/A</v>
      </c>
      <c r="L6908" s="8">
        <v>0</v>
      </c>
      <c r="M6908" s="8">
        <v>0</v>
      </c>
      <c r="N6908" s="8">
        <v>0</v>
      </c>
      <c r="O6908" s="8">
        <v>0</v>
      </c>
      <c r="P6908" s="8">
        <v>0</v>
      </c>
    </row>
    <row r="6909" spans="1:16" x14ac:dyDescent="0.35">
      <c r="A6909" s="8" t="s">
        <v>196</v>
      </c>
      <c r="B6909" s="54">
        <v>44438</v>
      </c>
      <c r="C6909">
        <v>2</v>
      </c>
      <c r="D6909"/>
      <c r="E6909"/>
      <c r="F6909"/>
      <c r="G6909" s="8">
        <v>6875</v>
      </c>
      <c r="H6909" s="8">
        <v>6905</v>
      </c>
      <c r="I6909" s="8" t="e">
        <v>#N/A</v>
      </c>
      <c r="J6909" s="8" t="e">
        <v>#N/A</v>
      </c>
      <c r="K6909" s="8" t="e">
        <v>#N/A</v>
      </c>
      <c r="L6909" s="8">
        <v>0</v>
      </c>
      <c r="M6909" s="8">
        <v>0</v>
      </c>
      <c r="N6909" s="8">
        <v>0</v>
      </c>
      <c r="O6909" s="8">
        <v>0</v>
      </c>
      <c r="P6909" s="8">
        <v>0</v>
      </c>
    </row>
    <row r="6910" spans="1:16" x14ac:dyDescent="0.35">
      <c r="A6910" s="8" t="s">
        <v>196</v>
      </c>
      <c r="B6910" s="54">
        <v>44445</v>
      </c>
      <c r="C6910">
        <v>2</v>
      </c>
      <c r="D6910"/>
      <c r="E6910"/>
      <c r="F6910"/>
      <c r="G6910" s="8">
        <v>6875</v>
      </c>
      <c r="H6910" s="8">
        <v>6906</v>
      </c>
      <c r="I6910" s="8" t="e">
        <v>#N/A</v>
      </c>
      <c r="J6910" s="8" t="e">
        <v>#N/A</v>
      </c>
      <c r="K6910" s="8" t="e">
        <v>#N/A</v>
      </c>
      <c r="L6910" s="8">
        <v>0</v>
      </c>
      <c r="M6910" s="8">
        <v>0</v>
      </c>
      <c r="N6910" s="8">
        <v>0</v>
      </c>
      <c r="O6910" s="8">
        <v>0</v>
      </c>
      <c r="P6910" s="8">
        <v>0</v>
      </c>
    </row>
    <row r="6911" spans="1:16" x14ac:dyDescent="0.35">
      <c r="A6911" s="8" t="s">
        <v>196</v>
      </c>
      <c r="B6911" s="54">
        <v>44452</v>
      </c>
      <c r="C6911">
        <v>2</v>
      </c>
      <c r="D6911"/>
      <c r="E6911"/>
      <c r="F6911"/>
      <c r="G6911" s="8">
        <v>6875</v>
      </c>
      <c r="H6911" s="8">
        <v>6907</v>
      </c>
      <c r="I6911" s="8" t="e">
        <v>#N/A</v>
      </c>
      <c r="J6911" s="8" t="e">
        <v>#N/A</v>
      </c>
      <c r="K6911" s="8" t="e">
        <v>#N/A</v>
      </c>
      <c r="L6911" s="8">
        <v>0</v>
      </c>
      <c r="M6911" s="8">
        <v>0</v>
      </c>
      <c r="N6911" s="8">
        <v>0</v>
      </c>
      <c r="O6911" s="8">
        <v>0</v>
      </c>
      <c r="P6911" s="8">
        <v>0</v>
      </c>
    </row>
    <row r="6912" spans="1:16" x14ac:dyDescent="0.35">
      <c r="A6912" s="8" t="s">
        <v>196</v>
      </c>
      <c r="B6912" s="54">
        <v>44459</v>
      </c>
      <c r="C6912">
        <v>5</v>
      </c>
      <c r="D6912"/>
      <c r="E6912"/>
      <c r="F6912"/>
      <c r="G6912" s="8">
        <v>6875</v>
      </c>
      <c r="H6912" s="8">
        <v>6908</v>
      </c>
      <c r="I6912" s="8" t="e">
        <v>#N/A</v>
      </c>
      <c r="J6912" s="8" t="e">
        <v>#N/A</v>
      </c>
      <c r="K6912" s="8" t="e">
        <v>#N/A</v>
      </c>
      <c r="L6912" s="8">
        <v>0</v>
      </c>
      <c r="M6912" s="8">
        <v>0</v>
      </c>
      <c r="N6912" s="8">
        <v>0</v>
      </c>
      <c r="O6912" s="8">
        <v>0</v>
      </c>
      <c r="P6912" s="8">
        <v>0</v>
      </c>
    </row>
    <row r="6913" spans="1:16" x14ac:dyDescent="0.35">
      <c r="A6913" s="8" t="s">
        <v>196</v>
      </c>
      <c r="B6913" s="54">
        <v>44466</v>
      </c>
      <c r="C6913">
        <v>2</v>
      </c>
      <c r="D6913"/>
      <c r="E6913"/>
      <c r="F6913"/>
      <c r="G6913" s="8">
        <v>6875</v>
      </c>
      <c r="H6913" s="8">
        <v>6909</v>
      </c>
      <c r="I6913" s="8" t="e">
        <v>#N/A</v>
      </c>
      <c r="J6913" s="8" t="e">
        <v>#N/A</v>
      </c>
      <c r="K6913" s="8" t="e">
        <v>#N/A</v>
      </c>
      <c r="L6913" s="8">
        <v>0</v>
      </c>
      <c r="M6913" s="8">
        <v>0</v>
      </c>
      <c r="N6913" s="8">
        <v>0</v>
      </c>
      <c r="O6913" s="8">
        <v>0</v>
      </c>
      <c r="P6913" s="8">
        <v>0</v>
      </c>
    </row>
    <row r="6914" spans="1:16" x14ac:dyDescent="0.35">
      <c r="A6914" s="8" t="s">
        <v>196</v>
      </c>
      <c r="B6914" s="54">
        <v>44473</v>
      </c>
      <c r="C6914">
        <v>2</v>
      </c>
      <c r="D6914"/>
      <c r="E6914"/>
      <c r="F6914"/>
      <c r="G6914" s="8">
        <v>6875</v>
      </c>
      <c r="H6914" s="8">
        <v>6910</v>
      </c>
      <c r="I6914" s="8" t="e">
        <v>#N/A</v>
      </c>
      <c r="J6914" s="8" t="e">
        <v>#N/A</v>
      </c>
      <c r="K6914" s="8" t="e">
        <v>#N/A</v>
      </c>
      <c r="L6914" s="8">
        <v>0</v>
      </c>
      <c r="M6914" s="8">
        <v>0</v>
      </c>
      <c r="N6914" s="8">
        <v>0</v>
      </c>
      <c r="O6914" s="8">
        <v>0</v>
      </c>
      <c r="P6914" s="8">
        <v>0</v>
      </c>
    </row>
    <row r="6915" spans="1:16" x14ac:dyDescent="0.35">
      <c r="A6915" s="8" t="s">
        <v>196</v>
      </c>
      <c r="B6915" s="54">
        <v>44480</v>
      </c>
      <c r="C6915">
        <v>6</v>
      </c>
      <c r="D6915"/>
      <c r="E6915"/>
      <c r="F6915"/>
      <c r="G6915" s="8">
        <v>6875</v>
      </c>
      <c r="H6915" s="8">
        <v>6911</v>
      </c>
      <c r="I6915" s="8" t="e">
        <v>#N/A</v>
      </c>
      <c r="J6915" s="8" t="e">
        <v>#N/A</v>
      </c>
      <c r="K6915" s="8" t="e">
        <v>#N/A</v>
      </c>
      <c r="L6915" s="8">
        <v>0</v>
      </c>
      <c r="M6915" s="8">
        <v>0</v>
      </c>
      <c r="N6915" s="8">
        <v>0</v>
      </c>
      <c r="O6915" s="8">
        <v>0</v>
      </c>
      <c r="P6915" s="8">
        <v>0</v>
      </c>
    </row>
    <row r="6916" spans="1:16" x14ac:dyDescent="0.35">
      <c r="A6916" s="8" t="s">
        <v>196</v>
      </c>
      <c r="B6916" s="54">
        <v>44487</v>
      </c>
      <c r="C6916">
        <v>4</v>
      </c>
      <c r="D6916"/>
      <c r="E6916"/>
      <c r="F6916"/>
      <c r="G6916" s="8">
        <v>6875</v>
      </c>
      <c r="H6916" s="8">
        <v>6912</v>
      </c>
      <c r="I6916" s="8" t="e">
        <v>#N/A</v>
      </c>
      <c r="J6916" s="8" t="e">
        <v>#N/A</v>
      </c>
      <c r="K6916" s="8" t="e">
        <v>#N/A</v>
      </c>
      <c r="L6916" s="8">
        <v>0</v>
      </c>
      <c r="M6916" s="8">
        <v>0</v>
      </c>
      <c r="N6916" s="8">
        <v>0</v>
      </c>
      <c r="O6916" s="8">
        <v>0</v>
      </c>
      <c r="P6916" s="8">
        <v>0</v>
      </c>
    </row>
    <row r="6917" spans="1:16" x14ac:dyDescent="0.35">
      <c r="A6917" s="8" t="s">
        <v>196</v>
      </c>
      <c r="B6917" s="54">
        <v>44494</v>
      </c>
      <c r="C6917">
        <v>7</v>
      </c>
      <c r="D6917"/>
      <c r="E6917"/>
      <c r="F6917"/>
      <c r="G6917" s="8">
        <v>6875</v>
      </c>
      <c r="H6917" s="8">
        <v>6913</v>
      </c>
      <c r="I6917" s="8" t="e">
        <v>#N/A</v>
      </c>
      <c r="J6917" s="8" t="e">
        <v>#N/A</v>
      </c>
      <c r="K6917" s="8" t="e">
        <v>#N/A</v>
      </c>
      <c r="L6917" s="8">
        <v>0</v>
      </c>
      <c r="M6917" s="8">
        <v>0</v>
      </c>
      <c r="N6917" s="8">
        <v>0</v>
      </c>
      <c r="O6917" s="8">
        <v>0</v>
      </c>
      <c r="P6917" s="8">
        <v>0</v>
      </c>
    </row>
    <row r="6918" spans="1:16" x14ac:dyDescent="0.35">
      <c r="A6918" s="8" t="s">
        <v>196</v>
      </c>
      <c r="B6918" s="54">
        <v>44501</v>
      </c>
      <c r="C6918">
        <v>3</v>
      </c>
      <c r="D6918"/>
      <c r="E6918"/>
      <c r="F6918"/>
      <c r="G6918" s="8">
        <v>6875</v>
      </c>
      <c r="H6918" s="8">
        <v>6914</v>
      </c>
      <c r="I6918" s="8" t="e">
        <v>#N/A</v>
      </c>
      <c r="J6918" s="8" t="e">
        <v>#N/A</v>
      </c>
      <c r="K6918" s="8" t="e">
        <v>#N/A</v>
      </c>
      <c r="L6918" s="8">
        <v>0</v>
      </c>
      <c r="M6918" s="8">
        <v>0</v>
      </c>
      <c r="N6918" s="8">
        <v>0</v>
      </c>
      <c r="O6918" s="8">
        <v>0</v>
      </c>
      <c r="P6918" s="8">
        <v>0</v>
      </c>
    </row>
    <row r="6919" spans="1:16" x14ac:dyDescent="0.35">
      <c r="A6919" s="8" t="s">
        <v>196</v>
      </c>
      <c r="B6919" s="54">
        <v>44508</v>
      </c>
      <c r="C6919">
        <v>4</v>
      </c>
      <c r="D6919"/>
      <c r="E6919"/>
      <c r="F6919"/>
      <c r="G6919" s="8">
        <v>6875</v>
      </c>
      <c r="H6919" s="8">
        <v>6915</v>
      </c>
      <c r="I6919" s="8" t="e">
        <v>#N/A</v>
      </c>
      <c r="J6919" s="8" t="e">
        <v>#N/A</v>
      </c>
      <c r="K6919" s="8" t="e">
        <v>#N/A</v>
      </c>
      <c r="L6919" s="8">
        <v>0</v>
      </c>
      <c r="M6919" s="8">
        <v>0</v>
      </c>
      <c r="N6919" s="8">
        <v>0</v>
      </c>
      <c r="O6919" s="8">
        <v>0</v>
      </c>
      <c r="P6919" s="8">
        <v>0</v>
      </c>
    </row>
    <row r="6920" spans="1:16" x14ac:dyDescent="0.35">
      <c r="A6920" s="8" t="s">
        <v>196</v>
      </c>
      <c r="B6920" s="54">
        <v>44515</v>
      </c>
      <c r="C6920">
        <v>2</v>
      </c>
      <c r="D6920"/>
      <c r="E6920"/>
      <c r="F6920"/>
      <c r="G6920" s="8">
        <v>6875</v>
      </c>
      <c r="H6920" s="8">
        <v>6916</v>
      </c>
      <c r="I6920" s="8" t="e">
        <v>#N/A</v>
      </c>
      <c r="J6920" s="8" t="e">
        <v>#N/A</v>
      </c>
      <c r="K6920" s="8" t="e">
        <v>#N/A</v>
      </c>
      <c r="L6920" s="8">
        <v>0</v>
      </c>
      <c r="M6920" s="8">
        <v>0</v>
      </c>
      <c r="N6920" s="8">
        <v>0</v>
      </c>
      <c r="O6920" s="8">
        <v>0</v>
      </c>
      <c r="P6920" s="8">
        <v>0</v>
      </c>
    </row>
    <row r="6921" spans="1:16" x14ac:dyDescent="0.35">
      <c r="A6921" s="8" t="s">
        <v>196</v>
      </c>
      <c r="B6921" s="54">
        <v>44522</v>
      </c>
      <c r="C6921">
        <v>3</v>
      </c>
      <c r="D6921"/>
      <c r="E6921"/>
      <c r="F6921"/>
      <c r="G6921" s="8">
        <v>6875</v>
      </c>
      <c r="H6921" s="8">
        <v>6917</v>
      </c>
      <c r="I6921" s="8" t="e">
        <v>#N/A</v>
      </c>
      <c r="J6921" s="8" t="e">
        <v>#N/A</v>
      </c>
      <c r="K6921" s="8" t="e">
        <v>#N/A</v>
      </c>
      <c r="L6921" s="8">
        <v>0</v>
      </c>
      <c r="M6921" s="8">
        <v>0</v>
      </c>
      <c r="N6921" s="8">
        <v>0</v>
      </c>
      <c r="O6921" s="8">
        <v>0</v>
      </c>
      <c r="P6921" s="8">
        <v>0</v>
      </c>
    </row>
    <row r="6922" spans="1:16" x14ac:dyDescent="0.35">
      <c r="A6922" s="8" t="s">
        <v>196</v>
      </c>
      <c r="B6922" s="54">
        <v>44529</v>
      </c>
      <c r="C6922">
        <v>2</v>
      </c>
      <c r="D6922"/>
      <c r="E6922"/>
      <c r="F6922"/>
      <c r="G6922" s="8">
        <v>6875</v>
      </c>
      <c r="H6922" s="8">
        <v>6918</v>
      </c>
      <c r="I6922" s="8" t="e">
        <v>#N/A</v>
      </c>
      <c r="J6922" s="8" t="e">
        <v>#N/A</v>
      </c>
      <c r="K6922" s="8" t="e">
        <v>#N/A</v>
      </c>
      <c r="L6922" s="8">
        <v>0</v>
      </c>
      <c r="M6922" s="8">
        <v>0</v>
      </c>
      <c r="N6922" s="8">
        <v>0</v>
      </c>
      <c r="O6922" s="8">
        <v>0</v>
      </c>
      <c r="P6922" s="8">
        <v>0</v>
      </c>
    </row>
    <row r="6923" spans="1:16" x14ac:dyDescent="0.35">
      <c r="A6923" s="8" t="s">
        <v>196</v>
      </c>
      <c r="B6923" s="54">
        <v>44536</v>
      </c>
      <c r="C6923">
        <v>3</v>
      </c>
      <c r="D6923"/>
      <c r="E6923"/>
      <c r="F6923"/>
      <c r="G6923" s="8">
        <v>6875</v>
      </c>
      <c r="H6923" s="8">
        <v>6919</v>
      </c>
      <c r="I6923" s="8" t="e">
        <v>#N/A</v>
      </c>
      <c r="J6923" s="8" t="e">
        <v>#N/A</v>
      </c>
      <c r="K6923" s="8" t="e">
        <v>#N/A</v>
      </c>
      <c r="L6923" s="8">
        <v>0</v>
      </c>
      <c r="M6923" s="8">
        <v>0</v>
      </c>
      <c r="N6923" s="8">
        <v>0</v>
      </c>
      <c r="O6923" s="8">
        <v>0</v>
      </c>
      <c r="P6923" s="8">
        <v>0</v>
      </c>
    </row>
    <row r="6924" spans="1:16" x14ac:dyDescent="0.35">
      <c r="A6924" s="8" t="s">
        <v>196</v>
      </c>
      <c r="B6924" s="54">
        <v>44543</v>
      </c>
      <c r="C6924">
        <v>3</v>
      </c>
      <c r="D6924"/>
      <c r="E6924"/>
      <c r="F6924"/>
      <c r="G6924" s="8">
        <v>6875</v>
      </c>
      <c r="H6924" s="8">
        <v>6920</v>
      </c>
      <c r="I6924" s="8" t="e">
        <v>#N/A</v>
      </c>
      <c r="J6924" s="8" t="e">
        <v>#N/A</v>
      </c>
      <c r="K6924" s="8" t="e">
        <v>#N/A</v>
      </c>
      <c r="L6924" s="8">
        <v>0</v>
      </c>
      <c r="M6924" s="8">
        <v>0</v>
      </c>
      <c r="N6924" s="8">
        <v>0</v>
      </c>
      <c r="O6924" s="8">
        <v>0</v>
      </c>
      <c r="P6924" s="8">
        <v>0</v>
      </c>
    </row>
    <row r="6925" spans="1:16" x14ac:dyDescent="0.35">
      <c r="A6925" s="8" t="s">
        <v>196</v>
      </c>
      <c r="B6925" s="54">
        <v>44550</v>
      </c>
      <c r="C6925">
        <v>3</v>
      </c>
      <c r="D6925"/>
      <c r="E6925"/>
      <c r="F6925"/>
      <c r="G6925" s="8">
        <v>6875</v>
      </c>
      <c r="H6925" s="8">
        <v>6921</v>
      </c>
      <c r="I6925" s="8" t="e">
        <v>#N/A</v>
      </c>
      <c r="J6925" s="8" t="e">
        <v>#N/A</v>
      </c>
      <c r="K6925" s="8" t="e">
        <v>#N/A</v>
      </c>
      <c r="L6925" s="8">
        <v>0</v>
      </c>
      <c r="M6925" s="8">
        <v>0</v>
      </c>
      <c r="N6925" s="8">
        <v>0</v>
      </c>
      <c r="O6925" s="8">
        <v>0</v>
      </c>
      <c r="P6925" s="8">
        <v>0</v>
      </c>
    </row>
    <row r="6926" spans="1:16" x14ac:dyDescent="0.35">
      <c r="A6926" s="8" t="s">
        <v>196</v>
      </c>
      <c r="B6926" s="54">
        <v>44557</v>
      </c>
      <c r="C6926">
        <v>1</v>
      </c>
      <c r="D6926"/>
      <c r="E6926"/>
      <c r="F6926"/>
      <c r="G6926" s="8">
        <v>6875</v>
      </c>
      <c r="H6926" s="8">
        <v>6922</v>
      </c>
      <c r="I6926" s="8" t="e">
        <v>#N/A</v>
      </c>
      <c r="J6926" s="8" t="e">
        <v>#N/A</v>
      </c>
      <c r="K6926" s="8" t="e">
        <v>#N/A</v>
      </c>
      <c r="L6926" s="8">
        <v>0</v>
      </c>
      <c r="M6926" s="8">
        <v>0</v>
      </c>
      <c r="N6926" s="8">
        <v>0</v>
      </c>
      <c r="O6926" s="8">
        <v>0</v>
      </c>
      <c r="P6926" s="8">
        <v>0</v>
      </c>
    </row>
    <row r="6927" spans="1:16" x14ac:dyDescent="0.35">
      <c r="A6927" s="8" t="s">
        <v>196</v>
      </c>
      <c r="B6927" s="54">
        <v>44564</v>
      </c>
      <c r="C6927">
        <v>0</v>
      </c>
      <c r="D6927"/>
      <c r="E6927"/>
      <c r="F6927"/>
      <c r="G6927" s="8">
        <v>6875</v>
      </c>
      <c r="H6927" s="8">
        <v>6923</v>
      </c>
      <c r="I6927" s="8" t="e">
        <v>#N/A</v>
      </c>
      <c r="J6927" s="8" t="e">
        <v>#N/A</v>
      </c>
      <c r="K6927" s="8" t="e">
        <v>#N/A</v>
      </c>
      <c r="L6927" s="8">
        <v>0</v>
      </c>
      <c r="M6927" s="8">
        <v>0</v>
      </c>
      <c r="N6927" s="8">
        <v>0</v>
      </c>
      <c r="O6927" s="8">
        <v>0</v>
      </c>
      <c r="P6927" s="8">
        <v>0</v>
      </c>
    </row>
    <row r="6928" spans="1:16" x14ac:dyDescent="0.35">
      <c r="A6928" s="8" t="s">
        <v>196</v>
      </c>
      <c r="B6928" s="54">
        <v>44571</v>
      </c>
      <c r="C6928">
        <v>0</v>
      </c>
      <c r="D6928"/>
      <c r="E6928"/>
      <c r="F6928"/>
      <c r="G6928" s="8">
        <v>6875</v>
      </c>
      <c r="H6928" s="8">
        <v>6924</v>
      </c>
      <c r="I6928" s="8" t="e">
        <v>#N/A</v>
      </c>
      <c r="J6928" s="8" t="e">
        <v>#N/A</v>
      </c>
      <c r="K6928" s="8" t="e">
        <v>#N/A</v>
      </c>
      <c r="L6928" s="8">
        <v>0</v>
      </c>
      <c r="M6928" s="8">
        <v>0</v>
      </c>
      <c r="N6928" s="8">
        <v>0</v>
      </c>
      <c r="O6928" s="8">
        <v>0</v>
      </c>
      <c r="P6928" s="8">
        <v>0</v>
      </c>
    </row>
    <row r="6929" spans="1:16" x14ac:dyDescent="0.35">
      <c r="A6929" s="8" t="s">
        <v>196</v>
      </c>
      <c r="B6929" s="54">
        <v>44578</v>
      </c>
      <c r="C6929">
        <v>0</v>
      </c>
      <c r="D6929"/>
      <c r="E6929"/>
      <c r="F6929"/>
      <c r="G6929" s="8">
        <v>6875</v>
      </c>
      <c r="H6929" s="8">
        <v>6925</v>
      </c>
      <c r="I6929" s="8" t="e">
        <v>#N/A</v>
      </c>
      <c r="J6929" s="8" t="e">
        <v>#N/A</v>
      </c>
      <c r="K6929" s="8" t="e">
        <v>#N/A</v>
      </c>
      <c r="L6929" s="8">
        <v>0</v>
      </c>
      <c r="M6929" s="8">
        <v>0</v>
      </c>
      <c r="N6929" s="8">
        <v>0</v>
      </c>
      <c r="O6929" s="8">
        <v>0</v>
      </c>
      <c r="P6929" s="8">
        <v>0</v>
      </c>
    </row>
    <row r="6930" spans="1:16" x14ac:dyDescent="0.35">
      <c r="A6930" s="8" t="s">
        <v>196</v>
      </c>
      <c r="B6930" s="54">
        <v>44585</v>
      </c>
      <c r="C6930">
        <v>0</v>
      </c>
      <c r="D6930"/>
      <c r="E6930"/>
      <c r="F6930"/>
      <c r="G6930" s="8">
        <v>6875</v>
      </c>
      <c r="H6930" s="8">
        <v>6926</v>
      </c>
      <c r="I6930" s="8" t="e">
        <v>#N/A</v>
      </c>
      <c r="J6930" s="8" t="e">
        <v>#N/A</v>
      </c>
      <c r="K6930" s="8" t="e">
        <v>#N/A</v>
      </c>
      <c r="L6930" s="8">
        <v>0</v>
      </c>
      <c r="M6930" s="8">
        <v>0</v>
      </c>
      <c r="N6930" s="8">
        <v>0</v>
      </c>
      <c r="O6930" s="8">
        <v>0</v>
      </c>
      <c r="P6930" s="8">
        <v>0</v>
      </c>
    </row>
    <row r="6931" spans="1:16" x14ac:dyDescent="0.35">
      <c r="A6931" s="8" t="s">
        <v>196</v>
      </c>
      <c r="B6931" s="54">
        <v>44592</v>
      </c>
      <c r="C6931">
        <v>3</v>
      </c>
      <c r="D6931"/>
      <c r="E6931"/>
      <c r="F6931"/>
      <c r="G6931" s="8">
        <v>6875</v>
      </c>
      <c r="H6931" s="8">
        <v>6927</v>
      </c>
      <c r="I6931" s="8" t="e">
        <v>#N/A</v>
      </c>
      <c r="J6931" s="8" t="e">
        <v>#N/A</v>
      </c>
      <c r="K6931" s="8" t="e">
        <v>#N/A</v>
      </c>
      <c r="L6931" s="8">
        <v>0</v>
      </c>
      <c r="M6931" s="8">
        <v>0</v>
      </c>
      <c r="N6931" s="8">
        <v>0</v>
      </c>
      <c r="O6931" s="8">
        <v>0</v>
      </c>
      <c r="P6931" s="8">
        <v>0</v>
      </c>
    </row>
    <row r="6932" spans="1:16" x14ac:dyDescent="0.35">
      <c r="A6932" s="8" t="s">
        <v>196</v>
      </c>
      <c r="B6932" s="54">
        <v>44599</v>
      </c>
      <c r="C6932">
        <v>0</v>
      </c>
      <c r="D6932"/>
      <c r="E6932"/>
      <c r="F6932"/>
      <c r="G6932" s="8">
        <v>6875</v>
      </c>
      <c r="H6932" s="8">
        <v>6928</v>
      </c>
      <c r="I6932" s="8" t="e">
        <v>#N/A</v>
      </c>
      <c r="J6932" s="8" t="e">
        <v>#N/A</v>
      </c>
      <c r="K6932" s="8" t="e">
        <v>#N/A</v>
      </c>
      <c r="L6932" s="8">
        <v>0</v>
      </c>
      <c r="M6932" s="8">
        <v>0</v>
      </c>
      <c r="N6932" s="8">
        <v>0</v>
      </c>
      <c r="O6932" s="8">
        <v>0</v>
      </c>
      <c r="P6932" s="8">
        <v>0</v>
      </c>
    </row>
    <row r="6933" spans="1:16" x14ac:dyDescent="0.35">
      <c r="A6933" s="8" t="s">
        <v>196</v>
      </c>
      <c r="B6933" s="54">
        <v>44606</v>
      </c>
      <c r="C6933">
        <v>0</v>
      </c>
      <c r="D6933"/>
      <c r="E6933"/>
      <c r="F6933"/>
      <c r="G6933" s="8">
        <v>6875</v>
      </c>
      <c r="H6933" s="8">
        <v>6929</v>
      </c>
      <c r="I6933" s="8" t="e">
        <v>#N/A</v>
      </c>
      <c r="J6933" s="8" t="e">
        <v>#N/A</v>
      </c>
      <c r="K6933" s="8" t="e">
        <v>#N/A</v>
      </c>
      <c r="L6933" s="8">
        <v>0</v>
      </c>
      <c r="M6933" s="8">
        <v>0</v>
      </c>
      <c r="N6933" s="8">
        <v>0</v>
      </c>
      <c r="O6933" s="8">
        <v>0</v>
      </c>
      <c r="P6933" s="8">
        <v>0</v>
      </c>
    </row>
    <row r="6934" spans="1:16" x14ac:dyDescent="0.35">
      <c r="A6934" s="8" t="s">
        <v>196</v>
      </c>
      <c r="B6934" s="54">
        <v>44613</v>
      </c>
      <c r="C6934">
        <v>1</v>
      </c>
      <c r="D6934"/>
      <c r="E6934"/>
      <c r="F6934"/>
      <c r="G6934" s="8">
        <v>6875</v>
      </c>
      <c r="H6934" s="8">
        <v>6930</v>
      </c>
      <c r="I6934" s="8" t="e">
        <v>#N/A</v>
      </c>
      <c r="J6934" s="8" t="e">
        <v>#N/A</v>
      </c>
      <c r="K6934" s="8" t="e">
        <v>#N/A</v>
      </c>
      <c r="L6934" s="8">
        <v>0</v>
      </c>
      <c r="M6934" s="8">
        <v>0</v>
      </c>
      <c r="N6934" s="8">
        <v>0</v>
      </c>
      <c r="O6934" s="8">
        <v>0</v>
      </c>
      <c r="P6934" s="8">
        <v>0</v>
      </c>
    </row>
    <row r="6935" spans="1:16" x14ac:dyDescent="0.35">
      <c r="A6935" s="8" t="s">
        <v>196</v>
      </c>
      <c r="B6935" s="54">
        <v>44620</v>
      </c>
      <c r="C6935">
        <v>1</v>
      </c>
      <c r="D6935"/>
      <c r="E6935"/>
      <c r="F6935"/>
      <c r="G6935" s="8">
        <v>6875</v>
      </c>
      <c r="H6935" s="8">
        <v>6931</v>
      </c>
      <c r="I6935" s="8" t="e">
        <v>#N/A</v>
      </c>
      <c r="J6935" s="8" t="e">
        <v>#N/A</v>
      </c>
      <c r="K6935" s="8" t="e">
        <v>#N/A</v>
      </c>
      <c r="L6935" s="8">
        <v>0</v>
      </c>
      <c r="M6935" s="8">
        <v>0</v>
      </c>
      <c r="N6935" s="8">
        <v>0</v>
      </c>
      <c r="O6935" s="8">
        <v>0</v>
      </c>
      <c r="P6935" s="8">
        <v>0</v>
      </c>
    </row>
    <row r="6936" spans="1:16" x14ac:dyDescent="0.35">
      <c r="A6936" s="8" t="s">
        <v>196</v>
      </c>
      <c r="B6936" s="54">
        <v>44627</v>
      </c>
      <c r="C6936">
        <v>1</v>
      </c>
      <c r="D6936"/>
      <c r="E6936"/>
      <c r="F6936"/>
      <c r="G6936" s="8">
        <v>6875</v>
      </c>
      <c r="H6936" s="8">
        <v>6932</v>
      </c>
      <c r="I6936" s="8" t="e">
        <v>#N/A</v>
      </c>
      <c r="J6936" s="8" t="e">
        <v>#N/A</v>
      </c>
      <c r="K6936" s="8" t="e">
        <v>#N/A</v>
      </c>
      <c r="L6936" s="8">
        <v>0</v>
      </c>
      <c r="M6936" s="8">
        <v>0</v>
      </c>
      <c r="N6936" s="8">
        <v>0</v>
      </c>
      <c r="O6936" s="8">
        <v>0</v>
      </c>
      <c r="P6936" s="8">
        <v>0</v>
      </c>
    </row>
    <row r="6937" spans="1:16" x14ac:dyDescent="0.35">
      <c r="A6937" s="8" t="s">
        <v>196</v>
      </c>
      <c r="B6937" s="54">
        <v>44634</v>
      </c>
      <c r="C6937">
        <v>0</v>
      </c>
      <c r="D6937"/>
      <c r="E6937"/>
      <c r="F6937"/>
      <c r="G6937" s="8">
        <v>6875</v>
      </c>
      <c r="H6937" s="8">
        <v>6933</v>
      </c>
      <c r="I6937" s="8" t="e">
        <v>#N/A</v>
      </c>
      <c r="J6937" s="8" t="e">
        <v>#N/A</v>
      </c>
      <c r="K6937" s="8" t="e">
        <v>#N/A</v>
      </c>
      <c r="L6937" s="8">
        <v>0</v>
      </c>
      <c r="M6937" s="8">
        <v>0</v>
      </c>
      <c r="N6937" s="8">
        <v>0</v>
      </c>
      <c r="O6937" s="8">
        <v>0</v>
      </c>
      <c r="P6937" s="8">
        <v>0</v>
      </c>
    </row>
    <row r="6938" spans="1:16" x14ac:dyDescent="0.35">
      <c r="A6938" s="8" t="s">
        <v>196</v>
      </c>
      <c r="B6938" s="54">
        <v>44641</v>
      </c>
      <c r="C6938">
        <v>2</v>
      </c>
      <c r="D6938"/>
      <c r="E6938"/>
      <c r="F6938"/>
      <c r="G6938" s="8">
        <v>6875</v>
      </c>
      <c r="H6938" s="8">
        <v>6934</v>
      </c>
      <c r="I6938" s="8" t="e">
        <v>#N/A</v>
      </c>
      <c r="J6938" s="8" t="e">
        <v>#N/A</v>
      </c>
      <c r="K6938" s="8" t="e">
        <v>#N/A</v>
      </c>
      <c r="L6938" s="8">
        <v>0</v>
      </c>
      <c r="M6938" s="8">
        <v>0</v>
      </c>
      <c r="N6938" s="8">
        <v>0</v>
      </c>
      <c r="O6938" s="8">
        <v>0</v>
      </c>
      <c r="P6938" s="8">
        <v>0</v>
      </c>
    </row>
    <row r="6939" spans="1:16" x14ac:dyDescent="0.35">
      <c r="A6939" s="8" t="s">
        <v>196</v>
      </c>
      <c r="B6939" s="54">
        <v>44648</v>
      </c>
      <c r="C6939">
        <v>2</v>
      </c>
      <c r="D6939"/>
      <c r="E6939"/>
      <c r="F6939"/>
      <c r="G6939" s="8">
        <v>6875</v>
      </c>
      <c r="H6939" s="8">
        <v>6935</v>
      </c>
      <c r="I6939" s="8" t="e">
        <v>#N/A</v>
      </c>
      <c r="J6939" s="8" t="e">
        <v>#N/A</v>
      </c>
      <c r="K6939" s="8" t="e">
        <v>#N/A</v>
      </c>
      <c r="L6939" s="8">
        <v>0</v>
      </c>
      <c r="M6939" s="8">
        <v>0</v>
      </c>
      <c r="N6939" s="8">
        <v>0</v>
      </c>
      <c r="O6939" s="8">
        <v>0</v>
      </c>
      <c r="P6939" s="8">
        <v>0</v>
      </c>
    </row>
    <row r="6940" spans="1:16" x14ac:dyDescent="0.35">
      <c r="A6940" s="8" t="s">
        <v>196</v>
      </c>
      <c r="B6940" s="54">
        <v>44655</v>
      </c>
      <c r="C6940">
        <v>2</v>
      </c>
      <c r="D6940"/>
      <c r="E6940"/>
      <c r="F6940"/>
      <c r="G6940" s="8">
        <v>6875</v>
      </c>
      <c r="H6940" s="8">
        <v>6936</v>
      </c>
      <c r="I6940" s="8" t="e">
        <v>#N/A</v>
      </c>
      <c r="J6940" s="8" t="e">
        <v>#N/A</v>
      </c>
      <c r="K6940" s="8" t="e">
        <v>#N/A</v>
      </c>
      <c r="L6940" s="8">
        <v>0</v>
      </c>
      <c r="M6940" s="8">
        <v>0</v>
      </c>
      <c r="N6940" s="8">
        <v>0</v>
      </c>
      <c r="O6940" s="8">
        <v>0</v>
      </c>
      <c r="P6940" s="8">
        <v>0</v>
      </c>
    </row>
    <row r="6941" spans="1:16" x14ac:dyDescent="0.35">
      <c r="A6941" s="8" t="s">
        <v>196</v>
      </c>
      <c r="B6941" s="54">
        <v>44662</v>
      </c>
      <c r="C6941">
        <v>0</v>
      </c>
      <c r="D6941"/>
      <c r="E6941"/>
      <c r="F6941"/>
      <c r="G6941" s="8">
        <v>6875</v>
      </c>
      <c r="H6941" s="8">
        <v>6937</v>
      </c>
      <c r="I6941" s="8" t="e">
        <v>#N/A</v>
      </c>
      <c r="J6941" s="8" t="e">
        <v>#N/A</v>
      </c>
      <c r="K6941" s="8" t="e">
        <v>#N/A</v>
      </c>
      <c r="L6941" s="8">
        <v>0</v>
      </c>
      <c r="M6941" s="8">
        <v>0</v>
      </c>
      <c r="N6941" s="8">
        <v>0</v>
      </c>
      <c r="O6941" s="8">
        <v>0</v>
      </c>
      <c r="P6941" s="8">
        <v>0</v>
      </c>
    </row>
    <row r="6942" spans="1:16" x14ac:dyDescent="0.35">
      <c r="A6942" s="8" t="s">
        <v>196</v>
      </c>
      <c r="B6942" s="54">
        <v>44669</v>
      </c>
      <c r="C6942">
        <v>1</v>
      </c>
      <c r="D6942"/>
      <c r="E6942"/>
      <c r="F6942"/>
      <c r="G6942" s="8">
        <v>6875</v>
      </c>
      <c r="H6942" s="8">
        <v>6938</v>
      </c>
      <c r="I6942" s="8" t="e">
        <v>#N/A</v>
      </c>
      <c r="J6942" s="8" t="e">
        <v>#N/A</v>
      </c>
      <c r="K6942" s="8" t="e">
        <v>#N/A</v>
      </c>
      <c r="L6942" s="8">
        <v>0</v>
      </c>
      <c r="M6942" s="8">
        <v>0</v>
      </c>
      <c r="N6942" s="8">
        <v>0</v>
      </c>
      <c r="O6942" s="8">
        <v>0</v>
      </c>
      <c r="P6942" s="8">
        <v>0</v>
      </c>
    </row>
    <row r="6943" spans="1:16" x14ac:dyDescent="0.35">
      <c r="A6943" s="8" t="s">
        <v>196</v>
      </c>
      <c r="B6943" s="54">
        <v>44676</v>
      </c>
      <c r="C6943">
        <v>2</v>
      </c>
      <c r="D6943"/>
      <c r="E6943"/>
      <c r="F6943"/>
      <c r="G6943" s="8">
        <v>6875</v>
      </c>
      <c r="H6943" s="8">
        <v>6939</v>
      </c>
      <c r="I6943" s="8" t="e">
        <v>#N/A</v>
      </c>
      <c r="J6943" s="8" t="e">
        <v>#N/A</v>
      </c>
      <c r="K6943" s="8" t="e">
        <v>#N/A</v>
      </c>
      <c r="L6943" s="8">
        <v>0</v>
      </c>
      <c r="M6943" s="8">
        <v>0</v>
      </c>
      <c r="N6943" s="8">
        <v>0</v>
      </c>
      <c r="O6943" s="8">
        <v>0</v>
      </c>
      <c r="P6943" s="8">
        <v>0</v>
      </c>
    </row>
    <row r="6944" spans="1:16" x14ac:dyDescent="0.35">
      <c r="A6944" s="8" t="s">
        <v>196</v>
      </c>
      <c r="B6944" s="54">
        <v>44683</v>
      </c>
      <c r="C6944">
        <v>1</v>
      </c>
      <c r="D6944"/>
      <c r="E6944"/>
      <c r="F6944"/>
      <c r="G6944" s="8">
        <v>6875</v>
      </c>
      <c r="H6944" s="8">
        <v>6940</v>
      </c>
      <c r="I6944" s="8" t="e">
        <v>#N/A</v>
      </c>
      <c r="J6944" s="8" t="e">
        <v>#N/A</v>
      </c>
      <c r="K6944" s="8" t="e">
        <v>#N/A</v>
      </c>
      <c r="L6944" s="8">
        <v>0</v>
      </c>
      <c r="M6944" s="8">
        <v>0</v>
      </c>
      <c r="N6944" s="8">
        <v>0</v>
      </c>
      <c r="O6944" s="8">
        <v>0</v>
      </c>
      <c r="P6944" s="8">
        <v>0</v>
      </c>
    </row>
    <row r="6945" spans="1:16" x14ac:dyDescent="0.35">
      <c r="A6945" s="8" t="s">
        <v>196</v>
      </c>
      <c r="B6945" s="54">
        <v>44690</v>
      </c>
      <c r="C6945">
        <v>0</v>
      </c>
      <c r="D6945"/>
      <c r="E6945"/>
      <c r="F6945"/>
      <c r="G6945" s="8">
        <v>6875</v>
      </c>
      <c r="H6945" s="8">
        <v>6941</v>
      </c>
      <c r="I6945" s="8" t="e">
        <v>#N/A</v>
      </c>
      <c r="J6945" s="8" t="e">
        <v>#N/A</v>
      </c>
      <c r="K6945" s="8" t="e">
        <v>#N/A</v>
      </c>
      <c r="L6945" s="8">
        <v>0</v>
      </c>
      <c r="M6945" s="8">
        <v>0</v>
      </c>
      <c r="N6945" s="8">
        <v>0</v>
      </c>
      <c r="O6945" s="8">
        <v>0</v>
      </c>
      <c r="P6945" s="8">
        <v>0</v>
      </c>
    </row>
    <row r="6946" spans="1:16" x14ac:dyDescent="0.35">
      <c r="A6946" s="8" t="s">
        <v>196</v>
      </c>
      <c r="B6946" s="54">
        <v>44697</v>
      </c>
      <c r="C6946">
        <v>1</v>
      </c>
      <c r="D6946"/>
      <c r="E6946"/>
      <c r="F6946"/>
      <c r="G6946" s="8">
        <v>6875</v>
      </c>
      <c r="H6946" s="8">
        <v>6942</v>
      </c>
      <c r="I6946" s="8" t="e">
        <v>#N/A</v>
      </c>
      <c r="J6946" s="8" t="e">
        <v>#N/A</v>
      </c>
      <c r="K6946" s="8" t="e">
        <v>#N/A</v>
      </c>
      <c r="L6946" s="8">
        <v>0</v>
      </c>
      <c r="M6946" s="8">
        <v>0</v>
      </c>
      <c r="N6946" s="8">
        <v>0</v>
      </c>
      <c r="O6946" s="8">
        <v>0</v>
      </c>
      <c r="P6946" s="8">
        <v>0</v>
      </c>
    </row>
    <row r="6947" spans="1:16" x14ac:dyDescent="0.35">
      <c r="A6947" s="8" t="s">
        <v>196</v>
      </c>
      <c r="B6947" s="54">
        <v>44704</v>
      </c>
      <c r="C6947">
        <v>1</v>
      </c>
      <c r="D6947"/>
      <c r="E6947"/>
      <c r="F6947"/>
      <c r="G6947" s="8">
        <v>6875</v>
      </c>
      <c r="H6947" s="8">
        <v>6943</v>
      </c>
      <c r="I6947" s="8" t="e">
        <v>#N/A</v>
      </c>
      <c r="J6947" s="8" t="e">
        <v>#N/A</v>
      </c>
      <c r="K6947" s="8" t="e">
        <v>#N/A</v>
      </c>
      <c r="L6947" s="8">
        <v>0</v>
      </c>
      <c r="M6947" s="8">
        <v>0</v>
      </c>
      <c r="N6947" s="8">
        <v>0</v>
      </c>
      <c r="O6947" s="8">
        <v>0</v>
      </c>
      <c r="P6947" s="8">
        <v>0</v>
      </c>
    </row>
    <row r="6948" spans="1:16" x14ac:dyDescent="0.35">
      <c r="A6948" s="8" t="s">
        <v>196</v>
      </c>
      <c r="B6948" s="54">
        <v>44711</v>
      </c>
      <c r="C6948">
        <v>1</v>
      </c>
      <c r="D6948"/>
      <c r="E6948"/>
      <c r="F6948"/>
      <c r="G6948" s="8">
        <v>6875</v>
      </c>
      <c r="H6948" s="8">
        <v>6944</v>
      </c>
      <c r="I6948" s="8" t="e">
        <v>#N/A</v>
      </c>
      <c r="J6948" s="8" t="e">
        <v>#N/A</v>
      </c>
      <c r="K6948" s="8" t="e">
        <v>#N/A</v>
      </c>
      <c r="L6948" s="8">
        <v>0</v>
      </c>
      <c r="M6948" s="8">
        <v>0</v>
      </c>
      <c r="N6948" s="8">
        <v>0</v>
      </c>
      <c r="O6948" s="8">
        <v>0</v>
      </c>
      <c r="P6948" s="8">
        <v>0</v>
      </c>
    </row>
    <row r="6949" spans="1:16" x14ac:dyDescent="0.35">
      <c r="A6949" s="8" t="s">
        <v>196</v>
      </c>
      <c r="B6949" s="54">
        <v>44718</v>
      </c>
      <c r="C6949">
        <v>1</v>
      </c>
      <c r="D6949"/>
      <c r="E6949"/>
      <c r="F6949"/>
      <c r="G6949" s="8">
        <v>6875</v>
      </c>
      <c r="H6949" s="8">
        <v>6945</v>
      </c>
      <c r="I6949" s="8" t="e">
        <v>#N/A</v>
      </c>
      <c r="J6949" s="8" t="e">
        <v>#N/A</v>
      </c>
      <c r="K6949" s="8" t="e">
        <v>#N/A</v>
      </c>
      <c r="L6949" s="8">
        <v>0</v>
      </c>
      <c r="M6949" s="8">
        <v>0</v>
      </c>
      <c r="N6949" s="8">
        <v>0</v>
      </c>
      <c r="O6949" s="8">
        <v>0</v>
      </c>
      <c r="P6949" s="8">
        <v>0</v>
      </c>
    </row>
    <row r="6950" spans="1:16" x14ac:dyDescent="0.35">
      <c r="A6950" s="8" t="s">
        <v>196</v>
      </c>
      <c r="B6950" s="54">
        <v>44725</v>
      </c>
      <c r="C6950">
        <v>2</v>
      </c>
      <c r="D6950"/>
      <c r="E6950"/>
      <c r="F6950"/>
      <c r="G6950" s="8">
        <v>6875</v>
      </c>
      <c r="H6950" s="8">
        <v>6946</v>
      </c>
      <c r="I6950" s="8" t="e">
        <v>#N/A</v>
      </c>
      <c r="J6950" s="8" t="e">
        <v>#N/A</v>
      </c>
      <c r="K6950" s="8" t="e">
        <v>#N/A</v>
      </c>
      <c r="L6950" s="8">
        <v>0</v>
      </c>
      <c r="M6950" s="8">
        <v>0</v>
      </c>
      <c r="N6950" s="8">
        <v>0</v>
      </c>
      <c r="O6950" s="8">
        <v>0</v>
      </c>
      <c r="P6950" s="8">
        <v>0</v>
      </c>
    </row>
    <row r="6951" spans="1:16" x14ac:dyDescent="0.35">
      <c r="A6951" s="8" t="s">
        <v>196</v>
      </c>
      <c r="B6951" s="54">
        <v>44732</v>
      </c>
      <c r="C6951">
        <v>3</v>
      </c>
      <c r="D6951"/>
      <c r="E6951"/>
      <c r="F6951"/>
      <c r="G6951" s="8">
        <v>6875</v>
      </c>
      <c r="H6951" s="8">
        <v>6947</v>
      </c>
      <c r="I6951" s="8" t="e">
        <v>#N/A</v>
      </c>
      <c r="J6951" s="8" t="e">
        <v>#N/A</v>
      </c>
      <c r="K6951" s="8" t="e">
        <v>#N/A</v>
      </c>
      <c r="L6951" s="8">
        <v>0</v>
      </c>
      <c r="M6951" s="8">
        <v>0</v>
      </c>
      <c r="N6951" s="8">
        <v>0</v>
      </c>
      <c r="O6951" s="8">
        <v>0</v>
      </c>
      <c r="P6951" s="8">
        <v>0</v>
      </c>
    </row>
    <row r="6952" spans="1:16" x14ac:dyDescent="0.35">
      <c r="A6952" s="8" t="s">
        <v>196</v>
      </c>
      <c r="B6952" s="54">
        <v>44739</v>
      </c>
      <c r="C6952">
        <v>3</v>
      </c>
      <c r="D6952"/>
      <c r="E6952"/>
      <c r="F6952"/>
      <c r="G6952" s="8">
        <v>6875</v>
      </c>
      <c r="H6952" s="8">
        <v>6948</v>
      </c>
      <c r="I6952" s="8" t="e">
        <v>#N/A</v>
      </c>
      <c r="J6952" s="8" t="e">
        <v>#N/A</v>
      </c>
      <c r="K6952" s="8" t="e">
        <v>#N/A</v>
      </c>
      <c r="L6952" s="8">
        <v>0</v>
      </c>
      <c r="M6952" s="8">
        <v>0</v>
      </c>
      <c r="N6952" s="8">
        <v>0</v>
      </c>
      <c r="O6952" s="8">
        <v>0</v>
      </c>
      <c r="P6952" s="8">
        <v>0</v>
      </c>
    </row>
    <row r="6953" spans="1:16" x14ac:dyDescent="0.35">
      <c r="A6953" s="8" t="s">
        <v>196</v>
      </c>
      <c r="B6953" s="54">
        <v>44746</v>
      </c>
      <c r="C6953">
        <v>3</v>
      </c>
      <c r="D6953"/>
      <c r="E6953"/>
      <c r="F6953"/>
      <c r="G6953" s="8">
        <v>6875</v>
      </c>
      <c r="H6953" s="8">
        <v>6949</v>
      </c>
      <c r="I6953" s="8" t="e">
        <v>#N/A</v>
      </c>
      <c r="J6953" s="8" t="e">
        <v>#N/A</v>
      </c>
      <c r="K6953" s="8" t="e">
        <v>#N/A</v>
      </c>
      <c r="L6953" s="8">
        <v>0</v>
      </c>
      <c r="M6953" s="8">
        <v>0</v>
      </c>
      <c r="N6953" s="8">
        <v>0</v>
      </c>
      <c r="O6953" s="8">
        <v>0</v>
      </c>
      <c r="P6953" s="8">
        <v>0</v>
      </c>
    </row>
    <row r="6954" spans="1:16" x14ac:dyDescent="0.35">
      <c r="A6954" s="8" t="s">
        <v>196</v>
      </c>
      <c r="B6954" s="54">
        <v>44753</v>
      </c>
      <c r="C6954">
        <v>4</v>
      </c>
      <c r="D6954"/>
      <c r="E6954"/>
      <c r="F6954"/>
      <c r="G6954" s="8">
        <v>6875</v>
      </c>
      <c r="H6954" s="8">
        <v>6950</v>
      </c>
      <c r="I6954" s="8" t="e">
        <v>#N/A</v>
      </c>
      <c r="J6954" s="8" t="e">
        <v>#N/A</v>
      </c>
      <c r="K6954" s="8" t="e">
        <v>#N/A</v>
      </c>
      <c r="L6954" s="8">
        <v>0</v>
      </c>
      <c r="M6954" s="8">
        <v>0</v>
      </c>
      <c r="N6954" s="8">
        <v>0</v>
      </c>
      <c r="O6954" s="8">
        <v>0</v>
      </c>
      <c r="P6954" s="8">
        <v>0</v>
      </c>
    </row>
    <row r="6955" spans="1:16" x14ac:dyDescent="0.35">
      <c r="A6955" s="8" t="s">
        <v>196</v>
      </c>
      <c r="B6955" s="54">
        <v>44760</v>
      </c>
      <c r="C6955">
        <v>2</v>
      </c>
      <c r="D6955"/>
      <c r="E6955"/>
      <c r="F6955"/>
      <c r="G6955" s="8">
        <v>6875</v>
      </c>
      <c r="H6955" s="8">
        <v>6951</v>
      </c>
      <c r="I6955" s="8" t="e">
        <v>#N/A</v>
      </c>
      <c r="J6955" s="8" t="e">
        <v>#N/A</v>
      </c>
      <c r="K6955" s="8" t="e">
        <v>#N/A</v>
      </c>
      <c r="L6955" s="8">
        <v>0</v>
      </c>
      <c r="M6955" s="8">
        <v>0</v>
      </c>
      <c r="N6955" s="8">
        <v>0</v>
      </c>
      <c r="O6955" s="8">
        <v>0</v>
      </c>
      <c r="P6955" s="8">
        <v>0</v>
      </c>
    </row>
    <row r="6956" spans="1:16" x14ac:dyDescent="0.35">
      <c r="A6956" s="8" t="s">
        <v>196</v>
      </c>
      <c r="B6956" s="54">
        <v>44767</v>
      </c>
      <c r="C6956">
        <v>4</v>
      </c>
      <c r="D6956"/>
      <c r="E6956"/>
      <c r="F6956"/>
      <c r="G6956" s="8">
        <v>6875</v>
      </c>
      <c r="H6956" s="8">
        <v>6952</v>
      </c>
      <c r="I6956" s="8" t="e">
        <v>#N/A</v>
      </c>
      <c r="J6956" s="8" t="e">
        <v>#N/A</v>
      </c>
      <c r="K6956" s="8" t="e">
        <v>#N/A</v>
      </c>
      <c r="L6956" s="8">
        <v>0</v>
      </c>
      <c r="M6956" s="8">
        <v>0</v>
      </c>
      <c r="N6956" s="8">
        <v>0</v>
      </c>
      <c r="O6956" s="8">
        <v>0</v>
      </c>
      <c r="P6956" s="8">
        <v>0</v>
      </c>
    </row>
    <row r="6957" spans="1:16" x14ac:dyDescent="0.35">
      <c r="A6957" s="8" t="s">
        <v>196</v>
      </c>
      <c r="B6957" s="54">
        <v>44774</v>
      </c>
      <c r="C6957">
        <v>3</v>
      </c>
      <c r="D6957"/>
      <c r="E6957"/>
      <c r="F6957"/>
      <c r="G6957" s="8">
        <v>6875</v>
      </c>
      <c r="H6957" s="8">
        <v>6953</v>
      </c>
      <c r="I6957" s="8" t="e">
        <v>#N/A</v>
      </c>
      <c r="J6957" s="8" t="e">
        <v>#N/A</v>
      </c>
      <c r="K6957" s="8" t="e">
        <v>#N/A</v>
      </c>
      <c r="L6957" s="8">
        <v>0</v>
      </c>
      <c r="M6957" s="8">
        <v>0</v>
      </c>
      <c r="N6957" s="8">
        <v>0</v>
      </c>
      <c r="O6957" s="8">
        <v>0</v>
      </c>
      <c r="P6957" s="8">
        <v>0</v>
      </c>
    </row>
    <row r="6958" spans="1:16" x14ac:dyDescent="0.35">
      <c r="A6958" s="8" t="s">
        <v>196</v>
      </c>
      <c r="B6958" s="54">
        <v>44781</v>
      </c>
      <c r="C6958">
        <v>6</v>
      </c>
      <c r="D6958"/>
      <c r="E6958"/>
      <c r="F6958"/>
      <c r="G6958" s="8">
        <v>6875</v>
      </c>
      <c r="H6958" s="8">
        <v>6954</v>
      </c>
      <c r="I6958" s="8" t="e">
        <v>#N/A</v>
      </c>
      <c r="J6958" s="8" t="e">
        <v>#N/A</v>
      </c>
      <c r="K6958" s="8" t="e">
        <v>#N/A</v>
      </c>
      <c r="L6958" s="8">
        <v>0</v>
      </c>
      <c r="M6958" s="8">
        <v>0</v>
      </c>
      <c r="N6958" s="8">
        <v>0</v>
      </c>
      <c r="O6958" s="8">
        <v>0</v>
      </c>
      <c r="P6958" s="8">
        <v>0</v>
      </c>
    </row>
    <row r="6959" spans="1:16" x14ac:dyDescent="0.35">
      <c r="A6959" s="8" t="s">
        <v>196</v>
      </c>
      <c r="B6959" s="54">
        <v>44788</v>
      </c>
      <c r="C6959">
        <v>4</v>
      </c>
      <c r="D6959"/>
      <c r="E6959"/>
      <c r="F6959"/>
      <c r="G6959" s="8">
        <v>6875</v>
      </c>
      <c r="H6959" s="8">
        <v>6955</v>
      </c>
      <c r="I6959" s="8" t="e">
        <v>#N/A</v>
      </c>
      <c r="J6959" s="8" t="e">
        <v>#N/A</v>
      </c>
      <c r="K6959" s="8" t="e">
        <v>#N/A</v>
      </c>
      <c r="L6959" s="8">
        <v>0</v>
      </c>
      <c r="M6959" s="8">
        <v>0</v>
      </c>
      <c r="N6959" s="8">
        <v>0</v>
      </c>
      <c r="O6959" s="8">
        <v>0</v>
      </c>
      <c r="P6959" s="8">
        <v>0</v>
      </c>
    </row>
    <row r="6960" spans="1:16" x14ac:dyDescent="0.35">
      <c r="A6960" s="8" t="s">
        <v>196</v>
      </c>
      <c r="B6960" s="54">
        <v>44795</v>
      </c>
      <c r="C6960">
        <v>5</v>
      </c>
      <c r="D6960"/>
      <c r="E6960"/>
      <c r="F6960"/>
      <c r="G6960" s="8">
        <v>6875</v>
      </c>
      <c r="H6960" s="8">
        <v>6956</v>
      </c>
      <c r="I6960" s="8" t="e">
        <v>#N/A</v>
      </c>
      <c r="J6960" s="8" t="e">
        <v>#N/A</v>
      </c>
      <c r="K6960" s="8" t="e">
        <v>#N/A</v>
      </c>
      <c r="L6960" s="8">
        <v>0</v>
      </c>
      <c r="M6960" s="8">
        <v>0</v>
      </c>
      <c r="N6960" s="8">
        <v>0</v>
      </c>
      <c r="O6960" s="8">
        <v>0</v>
      </c>
      <c r="P6960" s="8">
        <v>0</v>
      </c>
    </row>
    <row r="6961" spans="1:16" x14ac:dyDescent="0.35">
      <c r="A6961" s="8" t="s">
        <v>196</v>
      </c>
      <c r="B6961" s="54">
        <v>44802</v>
      </c>
      <c r="C6961">
        <v>5</v>
      </c>
      <c r="D6961"/>
      <c r="E6961"/>
      <c r="F6961"/>
      <c r="G6961" s="8">
        <v>6875</v>
      </c>
      <c r="H6961" s="8">
        <v>6957</v>
      </c>
      <c r="I6961" s="8" t="e">
        <v>#N/A</v>
      </c>
      <c r="J6961" s="8" t="e">
        <v>#N/A</v>
      </c>
      <c r="K6961" s="8" t="e">
        <v>#N/A</v>
      </c>
      <c r="L6961" s="8">
        <v>0</v>
      </c>
      <c r="M6961" s="8">
        <v>0</v>
      </c>
      <c r="N6961" s="8">
        <v>0</v>
      </c>
      <c r="O6961" s="8">
        <v>0</v>
      </c>
      <c r="P6961" s="8">
        <v>0</v>
      </c>
    </row>
    <row r="6962" spans="1:16" x14ac:dyDescent="0.35">
      <c r="A6962" s="8" t="s">
        <v>196</v>
      </c>
      <c r="B6962" s="54">
        <v>44809</v>
      </c>
      <c r="C6962">
        <v>4</v>
      </c>
      <c r="D6962"/>
      <c r="E6962"/>
      <c r="F6962"/>
      <c r="G6962" s="8">
        <v>6875</v>
      </c>
      <c r="H6962" s="8">
        <v>6958</v>
      </c>
      <c r="I6962" s="8" t="e">
        <v>#N/A</v>
      </c>
      <c r="J6962" s="8" t="e">
        <v>#N/A</v>
      </c>
      <c r="K6962" s="8" t="e">
        <v>#N/A</v>
      </c>
      <c r="L6962" s="8">
        <v>0</v>
      </c>
      <c r="M6962" s="8">
        <v>0</v>
      </c>
      <c r="N6962" s="8">
        <v>0</v>
      </c>
      <c r="O6962" s="8">
        <v>0</v>
      </c>
      <c r="P6962" s="8">
        <v>0</v>
      </c>
    </row>
    <row r="6963" spans="1:16" x14ac:dyDescent="0.35">
      <c r="A6963" s="8" t="s">
        <v>196</v>
      </c>
      <c r="B6963" s="54">
        <v>44816</v>
      </c>
      <c r="C6963">
        <v>4</v>
      </c>
      <c r="D6963"/>
      <c r="E6963"/>
      <c r="F6963"/>
      <c r="G6963" s="8">
        <v>6875</v>
      </c>
      <c r="H6963" s="8">
        <v>6959</v>
      </c>
      <c r="I6963" s="8" t="e">
        <v>#N/A</v>
      </c>
      <c r="J6963" s="8" t="e">
        <v>#N/A</v>
      </c>
      <c r="K6963" s="8" t="e">
        <v>#N/A</v>
      </c>
      <c r="L6963" s="8">
        <v>0</v>
      </c>
      <c r="M6963" s="8">
        <v>0</v>
      </c>
      <c r="N6963" s="8">
        <v>0</v>
      </c>
      <c r="O6963" s="8">
        <v>0</v>
      </c>
      <c r="P6963" s="8">
        <v>0</v>
      </c>
    </row>
    <row r="6964" spans="1:16" x14ac:dyDescent="0.35">
      <c r="A6964" s="8" t="s">
        <v>196</v>
      </c>
      <c r="B6964" s="54">
        <v>44823</v>
      </c>
      <c r="C6964">
        <v>4</v>
      </c>
      <c r="D6964"/>
      <c r="E6964"/>
      <c r="F6964"/>
      <c r="G6964" s="8">
        <v>6875</v>
      </c>
      <c r="H6964" s="8">
        <v>6960</v>
      </c>
      <c r="I6964" s="8" t="e">
        <v>#N/A</v>
      </c>
      <c r="J6964" s="8" t="e">
        <v>#N/A</v>
      </c>
      <c r="K6964" s="8" t="e">
        <v>#N/A</v>
      </c>
      <c r="L6964" s="8">
        <v>0</v>
      </c>
      <c r="M6964" s="8">
        <v>0</v>
      </c>
      <c r="N6964" s="8">
        <v>0</v>
      </c>
      <c r="O6964" s="8">
        <v>0</v>
      </c>
      <c r="P6964" s="8">
        <v>0</v>
      </c>
    </row>
    <row r="6965" spans="1:16" x14ac:dyDescent="0.35">
      <c r="A6965" s="8" t="s">
        <v>196</v>
      </c>
      <c r="B6965" s="54">
        <v>44830</v>
      </c>
      <c r="C6965">
        <v>5</v>
      </c>
      <c r="D6965"/>
      <c r="E6965"/>
      <c r="F6965"/>
      <c r="G6965" s="8">
        <v>6875</v>
      </c>
      <c r="H6965" s="8">
        <v>6961</v>
      </c>
      <c r="I6965" s="8" t="e">
        <v>#N/A</v>
      </c>
      <c r="J6965" s="8" t="e">
        <v>#N/A</v>
      </c>
      <c r="K6965" s="8" t="e">
        <v>#N/A</v>
      </c>
      <c r="L6965" s="8">
        <v>0</v>
      </c>
      <c r="M6965" s="8">
        <v>0</v>
      </c>
      <c r="N6965" s="8">
        <v>0</v>
      </c>
      <c r="O6965" s="8">
        <v>0</v>
      </c>
      <c r="P6965" s="8">
        <v>0</v>
      </c>
    </row>
    <row r="6966" spans="1:16" x14ac:dyDescent="0.35">
      <c r="A6966" s="8" t="s">
        <v>196</v>
      </c>
      <c r="B6966" s="54">
        <v>44837</v>
      </c>
      <c r="C6966">
        <v>8</v>
      </c>
      <c r="D6966"/>
      <c r="E6966"/>
      <c r="F6966"/>
      <c r="G6966" s="8">
        <v>6875</v>
      </c>
      <c r="H6966" s="8">
        <v>6962</v>
      </c>
      <c r="I6966" s="8" t="e">
        <v>#N/A</v>
      </c>
      <c r="J6966" s="8" t="e">
        <v>#N/A</v>
      </c>
      <c r="K6966" s="8" t="e">
        <v>#N/A</v>
      </c>
      <c r="L6966" s="8">
        <v>0</v>
      </c>
      <c r="M6966" s="8">
        <v>0</v>
      </c>
      <c r="N6966" s="8">
        <v>0</v>
      </c>
      <c r="O6966" s="8">
        <v>0</v>
      </c>
      <c r="P6966" s="8">
        <v>0</v>
      </c>
    </row>
    <row r="6967" spans="1:16" x14ac:dyDescent="0.35">
      <c r="A6967" s="8" t="s">
        <v>196</v>
      </c>
      <c r="B6967" s="54">
        <v>44844</v>
      </c>
      <c r="C6967">
        <v>8</v>
      </c>
      <c r="D6967"/>
      <c r="E6967"/>
      <c r="F6967"/>
      <c r="G6967" s="8">
        <v>6875</v>
      </c>
      <c r="H6967" s="8">
        <v>6963</v>
      </c>
      <c r="I6967" s="8" t="e">
        <v>#N/A</v>
      </c>
      <c r="J6967" s="8" t="e">
        <v>#N/A</v>
      </c>
      <c r="K6967" s="8" t="e">
        <v>#N/A</v>
      </c>
      <c r="L6967" s="8">
        <v>0</v>
      </c>
      <c r="M6967" s="8">
        <v>0</v>
      </c>
      <c r="N6967" s="8">
        <v>0</v>
      </c>
      <c r="O6967" s="8">
        <v>0</v>
      </c>
      <c r="P6967" s="8">
        <v>0</v>
      </c>
    </row>
    <row r="6968" spans="1:16" x14ac:dyDescent="0.35">
      <c r="A6968" s="8" t="s">
        <v>196</v>
      </c>
      <c r="B6968" s="54">
        <v>44851</v>
      </c>
      <c r="C6968">
        <v>7</v>
      </c>
      <c r="D6968"/>
      <c r="E6968"/>
      <c r="F6968"/>
      <c r="G6968" s="8">
        <v>6875</v>
      </c>
      <c r="H6968" s="8">
        <v>6964</v>
      </c>
      <c r="I6968" s="8" t="e">
        <v>#N/A</v>
      </c>
      <c r="J6968" s="8" t="e">
        <v>#N/A</v>
      </c>
      <c r="K6968" s="8" t="e">
        <v>#N/A</v>
      </c>
      <c r="L6968" s="8">
        <v>0</v>
      </c>
      <c r="M6968" s="8">
        <v>0</v>
      </c>
      <c r="N6968" s="8">
        <v>0</v>
      </c>
      <c r="O6968" s="8">
        <v>0</v>
      </c>
      <c r="P6968" s="8">
        <v>0</v>
      </c>
    </row>
    <row r="6969" spans="1:16" x14ac:dyDescent="0.35">
      <c r="A6969" s="8" t="s">
        <v>196</v>
      </c>
      <c r="B6969" s="54">
        <v>44858</v>
      </c>
      <c r="C6969">
        <v>8</v>
      </c>
      <c r="D6969"/>
      <c r="E6969"/>
      <c r="F6969"/>
      <c r="G6969" s="8">
        <v>6875</v>
      </c>
      <c r="H6969" s="8">
        <v>6965</v>
      </c>
      <c r="I6969" s="8" t="e">
        <v>#N/A</v>
      </c>
      <c r="J6969" s="8" t="e">
        <v>#N/A</v>
      </c>
      <c r="K6969" s="8" t="e">
        <v>#N/A</v>
      </c>
      <c r="L6969" s="8">
        <v>0</v>
      </c>
      <c r="M6969" s="8">
        <v>0</v>
      </c>
      <c r="N6969" s="8">
        <v>0</v>
      </c>
      <c r="O6969" s="8">
        <v>0</v>
      </c>
      <c r="P6969" s="8">
        <v>0</v>
      </c>
    </row>
    <row r="6970" spans="1:16" x14ac:dyDescent="0.35">
      <c r="A6970" s="8" t="s">
        <v>196</v>
      </c>
      <c r="B6970" s="54">
        <v>44865</v>
      </c>
      <c r="C6970">
        <v>6</v>
      </c>
      <c r="D6970"/>
      <c r="E6970"/>
      <c r="F6970"/>
      <c r="G6970" s="8">
        <v>6875</v>
      </c>
      <c r="H6970" s="8">
        <v>6966</v>
      </c>
      <c r="I6970" s="8" t="e">
        <v>#N/A</v>
      </c>
      <c r="J6970" s="8" t="e">
        <v>#N/A</v>
      </c>
      <c r="K6970" s="8" t="e">
        <v>#N/A</v>
      </c>
      <c r="L6970" s="8">
        <v>0</v>
      </c>
      <c r="M6970" s="8">
        <v>0</v>
      </c>
      <c r="N6970" s="8">
        <v>0</v>
      </c>
      <c r="O6970" s="8">
        <v>0</v>
      </c>
      <c r="P6970" s="8">
        <v>0</v>
      </c>
    </row>
    <row r="6971" spans="1:16" x14ac:dyDescent="0.35">
      <c r="A6971" s="8" t="s">
        <v>196</v>
      </c>
      <c r="B6971" s="54">
        <v>44872</v>
      </c>
      <c r="C6971">
        <v>8</v>
      </c>
      <c r="D6971"/>
      <c r="E6971"/>
      <c r="F6971"/>
      <c r="G6971" s="8">
        <v>6875</v>
      </c>
      <c r="H6971" s="8">
        <v>6967</v>
      </c>
      <c r="I6971" s="8" t="e">
        <v>#N/A</v>
      </c>
      <c r="J6971" s="8" t="e">
        <v>#N/A</v>
      </c>
      <c r="K6971" s="8" t="e">
        <v>#N/A</v>
      </c>
      <c r="L6971" s="8">
        <v>0</v>
      </c>
      <c r="M6971" s="8">
        <v>0</v>
      </c>
      <c r="N6971" s="8">
        <v>0</v>
      </c>
      <c r="O6971" s="8">
        <v>0</v>
      </c>
      <c r="P6971" s="8">
        <v>0</v>
      </c>
    </row>
    <row r="6972" spans="1:16" x14ac:dyDescent="0.35">
      <c r="A6972" s="8" t="s">
        <v>196</v>
      </c>
      <c r="B6972" s="54">
        <v>44879</v>
      </c>
      <c r="C6972">
        <v>8</v>
      </c>
      <c r="D6972"/>
      <c r="E6972"/>
      <c r="F6972"/>
      <c r="G6972" s="8">
        <v>6875</v>
      </c>
      <c r="H6972" s="8">
        <v>6968</v>
      </c>
      <c r="I6972" s="8" t="e">
        <v>#N/A</v>
      </c>
      <c r="J6972" s="8" t="e">
        <v>#N/A</v>
      </c>
      <c r="K6972" s="8" t="e">
        <v>#N/A</v>
      </c>
      <c r="L6972" s="8">
        <v>0</v>
      </c>
      <c r="M6972" s="8">
        <v>0</v>
      </c>
      <c r="N6972" s="8">
        <v>0</v>
      </c>
      <c r="O6972" s="8">
        <v>0</v>
      </c>
      <c r="P6972" s="8">
        <v>0</v>
      </c>
    </row>
    <row r="6973" spans="1:16" x14ac:dyDescent="0.35">
      <c r="A6973" s="8" t="s">
        <v>196</v>
      </c>
      <c r="B6973" s="54">
        <v>44886</v>
      </c>
      <c r="C6973">
        <v>7</v>
      </c>
      <c r="D6973"/>
      <c r="E6973"/>
      <c r="F6973"/>
      <c r="G6973" s="8">
        <v>6875</v>
      </c>
      <c r="H6973" s="8">
        <v>6969</v>
      </c>
      <c r="I6973" s="8" t="e">
        <v>#N/A</v>
      </c>
      <c r="J6973" s="8" t="e">
        <v>#N/A</v>
      </c>
      <c r="K6973" s="8" t="e">
        <v>#N/A</v>
      </c>
      <c r="L6973" s="8">
        <v>0</v>
      </c>
      <c r="M6973" s="8">
        <v>0</v>
      </c>
      <c r="N6973" s="8">
        <v>0</v>
      </c>
      <c r="O6973" s="8">
        <v>0</v>
      </c>
      <c r="P6973" s="8">
        <v>0</v>
      </c>
    </row>
    <row r="6974" spans="1:16" x14ac:dyDescent="0.35">
      <c r="A6974" s="8" t="s">
        <v>196</v>
      </c>
      <c r="B6974" s="54">
        <v>44893</v>
      </c>
      <c r="C6974">
        <v>7</v>
      </c>
      <c r="D6974"/>
      <c r="E6974"/>
      <c r="F6974"/>
      <c r="G6974" s="8">
        <v>6875</v>
      </c>
      <c r="H6974" s="8">
        <v>6970</v>
      </c>
      <c r="I6974" s="8" t="e">
        <v>#N/A</v>
      </c>
      <c r="J6974" s="8" t="e">
        <v>#N/A</v>
      </c>
      <c r="K6974" s="8" t="e">
        <v>#N/A</v>
      </c>
      <c r="L6974" s="8">
        <v>0</v>
      </c>
      <c r="M6974" s="8">
        <v>0</v>
      </c>
      <c r="N6974" s="8">
        <v>0</v>
      </c>
      <c r="O6974" s="8">
        <v>0</v>
      </c>
      <c r="P6974" s="8">
        <v>0</v>
      </c>
    </row>
    <row r="6975" spans="1:16" x14ac:dyDescent="0.35">
      <c r="A6975" s="8" t="s">
        <v>196</v>
      </c>
      <c r="B6975" s="54">
        <v>44900</v>
      </c>
      <c r="C6975">
        <v>9</v>
      </c>
      <c r="D6975"/>
      <c r="E6975"/>
      <c r="F6975"/>
      <c r="G6975" s="8">
        <v>6875</v>
      </c>
      <c r="H6975" s="8">
        <v>6971</v>
      </c>
      <c r="I6975" s="8" t="e">
        <v>#N/A</v>
      </c>
      <c r="J6975" s="8" t="e">
        <v>#N/A</v>
      </c>
      <c r="K6975" s="8" t="e">
        <v>#N/A</v>
      </c>
      <c r="L6975" s="8">
        <v>0</v>
      </c>
      <c r="M6975" s="8">
        <v>0</v>
      </c>
      <c r="N6975" s="8">
        <v>0</v>
      </c>
      <c r="O6975" s="8">
        <v>0</v>
      </c>
      <c r="P6975" s="8">
        <v>0</v>
      </c>
    </row>
    <row r="6976" spans="1:16" x14ac:dyDescent="0.35">
      <c r="A6976" s="8" t="s">
        <v>196</v>
      </c>
      <c r="B6976" s="54">
        <v>44907</v>
      </c>
      <c r="C6976">
        <v>8</v>
      </c>
      <c r="D6976"/>
      <c r="E6976"/>
      <c r="F6976"/>
      <c r="G6976" s="8">
        <v>6875</v>
      </c>
      <c r="H6976" s="8">
        <v>6972</v>
      </c>
      <c r="I6976" s="8" t="e">
        <v>#N/A</v>
      </c>
      <c r="J6976" s="8" t="e">
        <v>#N/A</v>
      </c>
      <c r="K6976" s="8" t="e">
        <v>#N/A</v>
      </c>
      <c r="L6976" s="8">
        <v>0</v>
      </c>
      <c r="M6976" s="8">
        <v>0</v>
      </c>
      <c r="N6976" s="8">
        <v>0</v>
      </c>
      <c r="O6976" s="8">
        <v>0</v>
      </c>
      <c r="P6976" s="8">
        <v>0</v>
      </c>
    </row>
    <row r="6977" spans="1:16" x14ac:dyDescent="0.35">
      <c r="A6977" s="8" t="s">
        <v>196</v>
      </c>
      <c r="B6977" s="54">
        <v>44914</v>
      </c>
      <c r="C6977">
        <v>7</v>
      </c>
      <c r="D6977"/>
      <c r="E6977"/>
      <c r="F6977"/>
      <c r="G6977" s="8">
        <v>6875</v>
      </c>
      <c r="H6977" s="8">
        <v>6973</v>
      </c>
      <c r="I6977" s="8" t="e">
        <v>#N/A</v>
      </c>
      <c r="J6977" s="8" t="e">
        <v>#N/A</v>
      </c>
      <c r="K6977" s="8" t="e">
        <v>#N/A</v>
      </c>
      <c r="L6977" s="8">
        <v>0</v>
      </c>
      <c r="M6977" s="8">
        <v>0</v>
      </c>
      <c r="N6977" s="8">
        <v>0</v>
      </c>
      <c r="O6977" s="8">
        <v>0</v>
      </c>
      <c r="P6977" s="8">
        <v>0</v>
      </c>
    </row>
    <row r="6978" spans="1:16" x14ac:dyDescent="0.35">
      <c r="A6978" s="8" t="s">
        <v>196</v>
      </c>
      <c r="B6978" s="54">
        <v>44921</v>
      </c>
      <c r="C6978">
        <v>8</v>
      </c>
      <c r="D6978"/>
      <c r="E6978">
        <v>4</v>
      </c>
      <c r="F6978">
        <v>7.738692175897512</v>
      </c>
      <c r="G6978" s="8">
        <v>6875</v>
      </c>
      <c r="H6978" s="8">
        <v>6974</v>
      </c>
      <c r="I6978" s="8" t="e">
        <v>#N/A</v>
      </c>
      <c r="J6978" s="8" t="e">
        <v>#N/A</v>
      </c>
      <c r="K6978" s="8" t="e">
        <v>#N/A</v>
      </c>
      <c r="L6978" s="8">
        <v>0</v>
      </c>
      <c r="M6978" s="8">
        <v>0</v>
      </c>
      <c r="N6978" s="8" t="e">
        <v>#N/A</v>
      </c>
      <c r="O6978" s="8" t="e">
        <v>#N/A</v>
      </c>
      <c r="P6978" s="8">
        <v>0</v>
      </c>
    </row>
    <row r="6979" spans="1:16" x14ac:dyDescent="0.35">
      <c r="A6979" s="8" t="s">
        <v>196</v>
      </c>
      <c r="B6979" s="54">
        <v>44928</v>
      </c>
      <c r="C6979">
        <v>5</v>
      </c>
      <c r="D6979">
        <v>5.4353596689751251</v>
      </c>
      <c r="E6979">
        <v>4</v>
      </c>
      <c r="F6979">
        <v>6.6910267010800837</v>
      </c>
      <c r="G6979" s="8">
        <v>6875</v>
      </c>
      <c r="H6979" s="8">
        <v>6975</v>
      </c>
      <c r="I6979" s="8">
        <v>0</v>
      </c>
      <c r="J6979" s="8">
        <v>7.5555555555555554</v>
      </c>
      <c r="K6979" s="8">
        <v>3.3596743798181787</v>
      </c>
      <c r="L6979" s="8">
        <v>1.6910267010800837</v>
      </c>
      <c r="M6979" s="8">
        <v>1.6403256201818213</v>
      </c>
      <c r="N6979" s="8">
        <v>2.5555555555555554</v>
      </c>
      <c r="O6979" s="8">
        <v>5</v>
      </c>
      <c r="P6979" s="8">
        <v>1</v>
      </c>
    </row>
    <row r="6980" spans="1:16" x14ac:dyDescent="0.35">
      <c r="A6980" s="8" t="s">
        <v>196</v>
      </c>
      <c r="B6980" s="54">
        <v>44935</v>
      </c>
      <c r="C6980">
        <v>5</v>
      </c>
      <c r="D6980">
        <v>5.6179727436478588</v>
      </c>
      <c r="E6980">
        <v>4</v>
      </c>
      <c r="F6980">
        <v>6.0020351838827963</v>
      </c>
      <c r="G6980" s="8">
        <v>6875</v>
      </c>
      <c r="H6980" s="8">
        <v>6976</v>
      </c>
      <c r="I6980" s="8">
        <v>0</v>
      </c>
      <c r="J6980" s="8">
        <v>7.5555555555555554</v>
      </c>
      <c r="K6980" s="8">
        <v>3.4597130650843764</v>
      </c>
      <c r="L6980" s="8">
        <v>1.0020351838827963</v>
      </c>
      <c r="M6980" s="8">
        <v>1.5402869349156236</v>
      </c>
      <c r="N6980" s="8">
        <v>2.5555555555555554</v>
      </c>
      <c r="O6980" s="8">
        <v>5</v>
      </c>
      <c r="P6980" s="8">
        <v>1</v>
      </c>
    </row>
    <row r="6981" spans="1:16" x14ac:dyDescent="0.35">
      <c r="A6981" s="8" t="s">
        <v>196</v>
      </c>
      <c r="B6981" s="54">
        <v>44942</v>
      </c>
      <c r="C6981">
        <v>5</v>
      </c>
      <c r="D6981">
        <v>5.7991039475161266</v>
      </c>
      <c r="E6981">
        <v>4</v>
      </c>
      <c r="F6981">
        <v>5.5821875650187618</v>
      </c>
      <c r="G6981" s="8">
        <v>6875</v>
      </c>
      <c r="H6981" s="8">
        <v>6977</v>
      </c>
      <c r="I6981" s="8">
        <v>0</v>
      </c>
      <c r="J6981" s="8">
        <v>7.5555555555555554</v>
      </c>
      <c r="K6981" s="8">
        <v>3.3616555727065074</v>
      </c>
      <c r="L6981" s="8">
        <v>0.58218756501876179</v>
      </c>
      <c r="M6981" s="8">
        <v>1.6383444272934926</v>
      </c>
      <c r="N6981" s="8">
        <v>2.5555555555555554</v>
      </c>
      <c r="O6981" s="8">
        <v>5</v>
      </c>
      <c r="P6981" s="8">
        <v>1</v>
      </c>
    </row>
    <row r="6982" spans="1:16" x14ac:dyDescent="0.35">
      <c r="A6982" s="8" t="s">
        <v>196</v>
      </c>
      <c r="B6982" s="54">
        <v>44949</v>
      </c>
      <c r="C6982">
        <v>8</v>
      </c>
      <c r="D6982">
        <v>5.9787361259203635</v>
      </c>
      <c r="E6982">
        <v>4</v>
      </c>
      <c r="F6982">
        <v>6.5455543555593723</v>
      </c>
      <c r="G6982" s="8">
        <v>6875</v>
      </c>
      <c r="H6982" s="8">
        <v>6978</v>
      </c>
      <c r="I6982" s="8">
        <v>3</v>
      </c>
      <c r="J6982" s="8">
        <v>7.5555555555555554</v>
      </c>
      <c r="K6982" s="8">
        <v>4.264326603396877</v>
      </c>
      <c r="L6982" s="8">
        <v>1.4544456444406277</v>
      </c>
      <c r="M6982" s="8">
        <v>3.735673396603123</v>
      </c>
      <c r="N6982" s="8">
        <v>0.44444444444444464</v>
      </c>
      <c r="O6982" s="8">
        <v>5</v>
      </c>
      <c r="P6982" s="8">
        <v>1</v>
      </c>
    </row>
    <row r="6983" spans="1:16" x14ac:dyDescent="0.35">
      <c r="A6983" s="8" t="s">
        <v>196</v>
      </c>
      <c r="B6983" s="54">
        <v>44956</v>
      </c>
      <c r="C6983">
        <v>7</v>
      </c>
      <c r="D6983">
        <v>7.6567396251244091</v>
      </c>
      <c r="E6983">
        <v>4</v>
      </c>
      <c r="F6983">
        <v>6.7221936327799225</v>
      </c>
      <c r="G6983" s="8">
        <v>6875</v>
      </c>
      <c r="H6983" s="8">
        <v>6979</v>
      </c>
      <c r="I6983" s="8">
        <v>0</v>
      </c>
      <c r="J6983" s="8">
        <v>7.4444444444444446</v>
      </c>
      <c r="K6983" s="8">
        <v>6.8549230704220117</v>
      </c>
      <c r="L6983" s="8">
        <v>0.27780636722007745</v>
      </c>
      <c r="M6983" s="8">
        <v>0.14507692957798834</v>
      </c>
      <c r="N6983" s="8">
        <v>0.44444444444444464</v>
      </c>
      <c r="O6983" s="8">
        <v>7</v>
      </c>
      <c r="P6983" s="8">
        <v>1</v>
      </c>
    </row>
    <row r="6984" spans="1:16" x14ac:dyDescent="0.35">
      <c r="A6984" s="8" t="s">
        <v>196</v>
      </c>
      <c r="B6984" s="54">
        <v>44963</v>
      </c>
      <c r="C6984">
        <v>5</v>
      </c>
      <c r="D6984">
        <v>6.3332472534824795</v>
      </c>
      <c r="E6984">
        <v>4</v>
      </c>
      <c r="F6984">
        <v>6.0629216695517876</v>
      </c>
      <c r="G6984" s="8">
        <v>6875</v>
      </c>
      <c r="H6984" s="8">
        <v>6980</v>
      </c>
      <c r="I6984" s="8">
        <v>0</v>
      </c>
      <c r="J6984" s="8">
        <v>7.1111111111111107</v>
      </c>
      <c r="K6984" s="8">
        <v>5.0681868489745057</v>
      </c>
      <c r="L6984" s="8">
        <v>1.0629216695517876</v>
      </c>
      <c r="M6984" s="8">
        <v>6.8186848974505665E-2</v>
      </c>
      <c r="N6984" s="8">
        <v>2.1111111111111107</v>
      </c>
      <c r="O6984" s="8">
        <v>5</v>
      </c>
      <c r="P6984" s="8">
        <v>1</v>
      </c>
    </row>
    <row r="6985" spans="1:16" x14ac:dyDescent="0.35">
      <c r="A6985" s="8" t="s">
        <v>196</v>
      </c>
      <c r="B6985" s="54">
        <v>44970</v>
      </c>
      <c r="C6985">
        <v>6</v>
      </c>
      <c r="D6985">
        <v>8.0082158596346247</v>
      </c>
      <c r="E6985">
        <v>4</v>
      </c>
      <c r="F6985">
        <v>6.0386013749892919</v>
      </c>
      <c r="G6985" s="8">
        <v>6875</v>
      </c>
      <c r="H6985" s="8">
        <v>6981</v>
      </c>
      <c r="I6985" s="8">
        <v>1</v>
      </c>
      <c r="J6985" s="8">
        <v>6.7777777777777777</v>
      </c>
      <c r="K6985" s="8">
        <v>5.0518656085288818</v>
      </c>
      <c r="L6985" s="8">
        <v>3.8601374989291948E-2</v>
      </c>
      <c r="M6985" s="8">
        <v>0.94813439147111822</v>
      </c>
      <c r="N6985" s="8">
        <v>0.77777777777777768</v>
      </c>
      <c r="O6985" s="8">
        <v>5</v>
      </c>
      <c r="P6985" s="8">
        <v>1</v>
      </c>
    </row>
    <row r="6986" spans="1:16" x14ac:dyDescent="0.35">
      <c r="A6986" s="8" t="s">
        <v>196</v>
      </c>
      <c r="B6986" s="54">
        <v>44977</v>
      </c>
      <c r="C6986">
        <v>6</v>
      </c>
      <c r="D6986">
        <v>7.6816058986277715</v>
      </c>
      <c r="E6986">
        <v>4</v>
      </c>
      <c r="F6986">
        <v>6.0236036247209244</v>
      </c>
      <c r="G6986" s="8">
        <v>6875</v>
      </c>
      <c r="H6986" s="8">
        <v>6982</v>
      </c>
      <c r="I6986" s="8">
        <v>1</v>
      </c>
      <c r="J6986" s="8">
        <v>6.8888888888888893</v>
      </c>
      <c r="K6986" s="8">
        <v>8.0686259783951009</v>
      </c>
      <c r="L6986" s="8">
        <v>2.3603624720924365E-2</v>
      </c>
      <c r="M6986" s="8">
        <v>2.0686259783951009</v>
      </c>
      <c r="N6986" s="8">
        <v>0.88888888888888928</v>
      </c>
      <c r="O6986" s="8">
        <v>5</v>
      </c>
      <c r="P6986" s="8">
        <v>1</v>
      </c>
    </row>
    <row r="6987" spans="1:16" x14ac:dyDescent="0.35">
      <c r="A6987" s="8" t="s">
        <v>196</v>
      </c>
      <c r="B6987" s="54">
        <v>44984</v>
      </c>
      <c r="C6987">
        <v>9</v>
      </c>
      <c r="D6987">
        <v>7.3535187175414896</v>
      </c>
      <c r="E6987">
        <v>4</v>
      </c>
      <c r="F6987">
        <v>7.1488308511987224</v>
      </c>
      <c r="G6987" s="8">
        <v>6875</v>
      </c>
      <c r="H6987" s="8">
        <v>6983</v>
      </c>
      <c r="I6987" s="8">
        <v>1</v>
      </c>
      <c r="J6987" s="8">
        <v>6.8888888888888893</v>
      </c>
      <c r="K6987" s="8">
        <v>5.4918127069861278</v>
      </c>
      <c r="L6987" s="8">
        <v>1.8511691488012776</v>
      </c>
      <c r="M6987" s="8">
        <v>3.5081872930138722</v>
      </c>
      <c r="N6987" s="8">
        <v>2.1111111111111107</v>
      </c>
      <c r="O6987" s="8">
        <v>8</v>
      </c>
      <c r="P6987" s="8">
        <v>1</v>
      </c>
    </row>
    <row r="6988" spans="1:16" x14ac:dyDescent="0.35">
      <c r="A6988" s="8" t="s">
        <v>196</v>
      </c>
      <c r="B6988" s="54">
        <v>44991</v>
      </c>
      <c r="C6988">
        <v>7</v>
      </c>
      <c r="D6988">
        <v>9.0239634782213525</v>
      </c>
      <c r="E6988">
        <v>4</v>
      </c>
      <c r="F6988">
        <v>7.0911730373583355</v>
      </c>
      <c r="G6988" s="8">
        <v>6875</v>
      </c>
      <c r="H6988" s="8">
        <v>6984</v>
      </c>
      <c r="I6988" s="8">
        <v>0</v>
      </c>
      <c r="J6988" s="8">
        <v>6.4444444444444446</v>
      </c>
      <c r="K6988" s="8">
        <v>6.4445504817984194</v>
      </c>
      <c r="L6988" s="8">
        <v>9.1173037358335485E-2</v>
      </c>
      <c r="M6988" s="8">
        <v>0.55544951820158062</v>
      </c>
      <c r="N6988" s="8">
        <v>0.55555555555555536</v>
      </c>
      <c r="O6988" s="8">
        <v>7</v>
      </c>
      <c r="P6988" s="8">
        <v>1</v>
      </c>
    </row>
    <row r="6989" spans="1:16" x14ac:dyDescent="0.35">
      <c r="A6989" s="8" t="s">
        <v>196</v>
      </c>
      <c r="B6989" s="54">
        <v>44998</v>
      </c>
      <c r="C6989">
        <v>8</v>
      </c>
      <c r="D6989">
        <v>7.6928373704928212</v>
      </c>
      <c r="E6989">
        <v>4</v>
      </c>
      <c r="F6989">
        <v>7.4392072855702924</v>
      </c>
      <c r="G6989" s="8">
        <v>6875</v>
      </c>
      <c r="H6989" s="8">
        <v>6985</v>
      </c>
      <c r="I6989" s="8">
        <v>2</v>
      </c>
      <c r="J6989" s="8">
        <v>6.2222222222222223</v>
      </c>
      <c r="K6989" s="8">
        <v>5.5803643300720278</v>
      </c>
      <c r="L6989" s="8">
        <v>0.56079271442970757</v>
      </c>
      <c r="M6989" s="8">
        <v>2.4196356699279722</v>
      </c>
      <c r="N6989" s="8">
        <v>1.7777777777777777</v>
      </c>
      <c r="O6989" s="8">
        <v>6</v>
      </c>
      <c r="P6989" s="8">
        <v>1</v>
      </c>
    </row>
    <row r="6990" spans="1:16" x14ac:dyDescent="0.35">
      <c r="A6990" s="8" t="s">
        <v>196</v>
      </c>
      <c r="B6990" s="54">
        <v>45005</v>
      </c>
      <c r="C6990">
        <v>7</v>
      </c>
      <c r="D6990">
        <v>8.8601940506504633</v>
      </c>
      <c r="E6990">
        <v>4</v>
      </c>
      <c r="F6990">
        <v>7.2711054631142815</v>
      </c>
      <c r="G6990" s="8">
        <v>6875</v>
      </c>
      <c r="H6990" s="8">
        <v>6986</v>
      </c>
      <c r="I6990" s="8">
        <v>2</v>
      </c>
      <c r="J6990" s="8">
        <v>6.1111111111111107</v>
      </c>
      <c r="K6990" s="8">
        <v>6.8725179047625984</v>
      </c>
      <c r="L6990" s="8">
        <v>0.27110546311428152</v>
      </c>
      <c r="M6990" s="8">
        <v>0.12748209523740162</v>
      </c>
      <c r="N6990" s="8">
        <v>0.88888888888888928</v>
      </c>
      <c r="O6990" s="8">
        <v>5</v>
      </c>
      <c r="P6990" s="8">
        <v>1</v>
      </c>
    </row>
    <row r="6991" spans="1:16" x14ac:dyDescent="0.35">
      <c r="A6991" s="8" t="s">
        <v>196</v>
      </c>
      <c r="B6991" s="54">
        <v>45012</v>
      </c>
      <c r="C6991">
        <v>10</v>
      </c>
      <c r="D6991">
        <v>10.026094852945603</v>
      </c>
      <c r="E6991">
        <v>4</v>
      </c>
      <c r="F6991">
        <v>8.3183490786872287</v>
      </c>
      <c r="G6991" s="8">
        <v>6875</v>
      </c>
      <c r="H6991" s="8">
        <v>6987</v>
      </c>
      <c r="I6991" s="8">
        <v>2</v>
      </c>
      <c r="J6991" s="8">
        <v>6.2222222222222223</v>
      </c>
      <c r="K6991" s="8">
        <v>9.7909975991093816</v>
      </c>
      <c r="L6991" s="8">
        <v>1.6816509213127713</v>
      </c>
      <c r="M6991" s="8">
        <v>0.20900240089061839</v>
      </c>
      <c r="N6991" s="8">
        <v>3.7777777777777777</v>
      </c>
      <c r="O6991" s="8">
        <v>8</v>
      </c>
      <c r="P6991" s="8">
        <v>1</v>
      </c>
    </row>
    <row r="6992" spans="1:16" x14ac:dyDescent="0.35">
      <c r="A6992" s="8" t="s">
        <v>196</v>
      </c>
      <c r="B6992" s="54">
        <v>45019</v>
      </c>
      <c r="C6992">
        <v>7</v>
      </c>
      <c r="D6992">
        <v>8.6903417602829904</v>
      </c>
      <c r="E6992">
        <v>4</v>
      </c>
      <c r="F6992">
        <v>7.8064219547741951</v>
      </c>
      <c r="G6992" s="8">
        <v>6875</v>
      </c>
      <c r="H6992" s="8">
        <v>6988</v>
      </c>
      <c r="I6992" s="8">
        <v>0</v>
      </c>
      <c r="J6992" s="8">
        <v>6.4444444444444446</v>
      </c>
      <c r="K6992" s="8">
        <v>7.5090937279047418</v>
      </c>
      <c r="L6992" s="8">
        <v>0.80642195477419509</v>
      </c>
      <c r="M6992" s="8">
        <v>0.50909372790474183</v>
      </c>
      <c r="N6992" s="8">
        <v>0.55555555555555536</v>
      </c>
      <c r="O6992" s="8">
        <v>7</v>
      </c>
      <c r="P6992" s="8">
        <v>1</v>
      </c>
    </row>
    <row r="6993" spans="1:16" x14ac:dyDescent="0.35">
      <c r="A6993" s="8" t="s">
        <v>196</v>
      </c>
      <c r="B6993" s="54">
        <v>45026</v>
      </c>
      <c r="C6993">
        <v>9</v>
      </c>
      <c r="D6993">
        <v>8.8531919227982563</v>
      </c>
      <c r="E6993">
        <v>4</v>
      </c>
      <c r="F6993">
        <v>8.2545299209999996</v>
      </c>
      <c r="G6993" s="8">
        <v>6875</v>
      </c>
      <c r="H6993" s="8">
        <v>6989</v>
      </c>
      <c r="I6993" s="8">
        <v>1</v>
      </c>
      <c r="J6993" s="8">
        <v>6.7777777777777777</v>
      </c>
      <c r="K6993" s="8">
        <v>8.066928816221246</v>
      </c>
      <c r="L6993" s="8">
        <v>0.7454700790000004</v>
      </c>
      <c r="M6993" s="8">
        <v>0.93307118377875398</v>
      </c>
      <c r="N6993" s="8">
        <v>2.2222222222222223</v>
      </c>
      <c r="O6993" s="8">
        <v>8</v>
      </c>
      <c r="P6993" s="8">
        <v>1</v>
      </c>
    </row>
    <row r="6994" spans="1:16" x14ac:dyDescent="0.35">
      <c r="A6994" s="8" t="s">
        <v>196</v>
      </c>
      <c r="B6994" s="54">
        <v>45033</v>
      </c>
      <c r="C6994">
        <v>9</v>
      </c>
      <c r="D6994">
        <v>8.5143820146605069</v>
      </c>
      <c r="E6994">
        <v>4</v>
      </c>
      <c r="F6994">
        <v>8.5383379469010148</v>
      </c>
      <c r="G6994" s="8">
        <v>6875</v>
      </c>
      <c r="H6994" s="8">
        <v>6990</v>
      </c>
      <c r="I6994" s="8">
        <v>2</v>
      </c>
      <c r="J6994" s="8">
        <v>7</v>
      </c>
      <c r="K6994" s="8">
        <v>6.6986564357549607</v>
      </c>
      <c r="L6994" s="8">
        <v>0.46166205309898523</v>
      </c>
      <c r="M6994" s="8">
        <v>2.3013435642450393</v>
      </c>
      <c r="N6994" s="8">
        <v>2</v>
      </c>
      <c r="O6994" s="8">
        <v>7</v>
      </c>
      <c r="P6994" s="8">
        <v>1</v>
      </c>
    </row>
    <row r="6995" spans="1:16" x14ac:dyDescent="0.35">
      <c r="A6995" s="8" t="s">
        <v>196</v>
      </c>
      <c r="B6995" s="54">
        <v>45040</v>
      </c>
      <c r="C6995">
        <v>8</v>
      </c>
      <c r="D6995">
        <v>10.174131812353048</v>
      </c>
      <c r="E6995">
        <v>4</v>
      </c>
      <c r="F6995">
        <v>8.3337873899999995</v>
      </c>
      <c r="G6995" s="8">
        <v>6875</v>
      </c>
      <c r="H6995" s="8">
        <v>6991</v>
      </c>
      <c r="I6995" s="8">
        <v>1</v>
      </c>
      <c r="J6995" s="8">
        <v>7.2222222222222223</v>
      </c>
      <c r="K6995" s="8">
        <v>8.0212966587810666</v>
      </c>
      <c r="L6995" s="8">
        <v>0.33378738999999946</v>
      </c>
      <c r="M6995" s="8">
        <v>2.1296658781066569E-2</v>
      </c>
      <c r="N6995" s="8">
        <v>0.77777777777777768</v>
      </c>
      <c r="O6995" s="8">
        <v>7</v>
      </c>
      <c r="P6995" s="8">
        <v>1</v>
      </c>
    </row>
    <row r="6996" spans="1:16" x14ac:dyDescent="0.35">
      <c r="A6996" s="8" t="s">
        <v>196</v>
      </c>
      <c r="B6996" s="54">
        <v>45047</v>
      </c>
      <c r="C6996">
        <v>9</v>
      </c>
      <c r="D6996">
        <v>9.3323106664506419</v>
      </c>
      <c r="E6996">
        <v>4</v>
      </c>
      <c r="F6996">
        <v>8.5847100479999998</v>
      </c>
      <c r="G6996" s="8">
        <v>6875</v>
      </c>
      <c r="H6996" s="8">
        <v>6992</v>
      </c>
      <c r="I6996" s="8">
        <v>0</v>
      </c>
      <c r="J6996" s="8">
        <v>7.2222222222222223</v>
      </c>
      <c r="K6996" s="8">
        <v>6.9143303808717329</v>
      </c>
      <c r="L6996" s="8">
        <v>0.41528995200000018</v>
      </c>
      <c r="M6996" s="8">
        <v>2.0856696191282671</v>
      </c>
      <c r="N6996" s="8">
        <v>1.7777777777777777</v>
      </c>
      <c r="O6996" s="8">
        <v>9</v>
      </c>
      <c r="P6996" s="8">
        <v>1</v>
      </c>
    </row>
    <row r="6997" spans="1:16" x14ac:dyDescent="0.35">
      <c r="A6997" s="8" t="s">
        <v>196</v>
      </c>
      <c r="B6997" s="54">
        <v>45054</v>
      </c>
      <c r="C6997">
        <v>8</v>
      </c>
      <c r="D6997">
        <v>8.4889534564893854</v>
      </c>
      <c r="E6997">
        <v>4</v>
      </c>
      <c r="F6997">
        <v>8.3648397016166758</v>
      </c>
      <c r="G6997" s="8">
        <v>6875</v>
      </c>
      <c r="H6997" s="8">
        <v>6993</v>
      </c>
      <c r="I6997" s="8">
        <v>1</v>
      </c>
      <c r="J6997" s="8">
        <v>7.666666666666667</v>
      </c>
      <c r="K6997" s="8">
        <v>6.3351103770121604</v>
      </c>
      <c r="L6997" s="8">
        <v>0.36483970161667578</v>
      </c>
      <c r="M6997" s="8">
        <v>1.6648896229878396</v>
      </c>
      <c r="N6997" s="8">
        <v>0.33333333333333304</v>
      </c>
      <c r="O6997" s="8">
        <v>7</v>
      </c>
      <c r="P6997" s="8">
        <v>1</v>
      </c>
    </row>
    <row r="6998" spans="1:16" x14ac:dyDescent="0.35">
      <c r="A6998" s="8" t="s">
        <v>196</v>
      </c>
      <c r="B6998" s="54">
        <v>45061</v>
      </c>
      <c r="C6998">
        <v>8</v>
      </c>
      <c r="D6998">
        <v>10.144094445560706</v>
      </c>
      <c r="E6998">
        <v>4</v>
      </c>
      <c r="F6998">
        <v>8.2284340528150075</v>
      </c>
      <c r="G6998" s="8">
        <v>6875</v>
      </c>
      <c r="H6998" s="8">
        <v>6994</v>
      </c>
      <c r="I6998" s="8">
        <v>1</v>
      </c>
      <c r="J6998" s="8">
        <v>8</v>
      </c>
      <c r="K6998" s="8">
        <v>7.5768866874237331</v>
      </c>
      <c r="L6998" s="8">
        <v>0.2284340528150075</v>
      </c>
      <c r="M6998" s="8">
        <v>0.42311331257626694</v>
      </c>
      <c r="N6998" s="8">
        <v>0</v>
      </c>
      <c r="O6998" s="8">
        <v>7</v>
      </c>
      <c r="P6998" s="8">
        <v>1</v>
      </c>
    </row>
    <row r="6999" spans="1:16" x14ac:dyDescent="0.35">
      <c r="A6999" s="8" t="s">
        <v>196</v>
      </c>
      <c r="B6999" s="54">
        <v>45068</v>
      </c>
      <c r="C6999">
        <v>10</v>
      </c>
      <c r="D6999">
        <v>10.297724701503041</v>
      </c>
      <c r="E6999">
        <v>4</v>
      </c>
      <c r="F6999">
        <v>8.8887714352546148</v>
      </c>
      <c r="G6999" s="8">
        <v>6875</v>
      </c>
      <c r="H6999" s="8">
        <v>6995</v>
      </c>
      <c r="I6999" s="8">
        <v>1</v>
      </c>
      <c r="J6999" s="8">
        <v>8.2222222222222214</v>
      </c>
      <c r="K6999" s="8">
        <v>7.5270388973967455</v>
      </c>
      <c r="L6999" s="8">
        <v>1.1112285647453852</v>
      </c>
      <c r="M6999" s="8">
        <v>2.4729611026032545</v>
      </c>
      <c r="N6999" s="8">
        <v>1.7777777777777786</v>
      </c>
      <c r="O6999" s="8">
        <v>9</v>
      </c>
      <c r="P6999" s="8">
        <v>1</v>
      </c>
    </row>
    <row r="7000" spans="1:16" x14ac:dyDescent="0.35">
      <c r="A7000" s="8" t="s">
        <v>196</v>
      </c>
      <c r="B7000" s="54">
        <v>45075</v>
      </c>
      <c r="C7000">
        <v>10</v>
      </c>
      <c r="D7000">
        <v>9.4498151721906378</v>
      </c>
      <c r="E7000">
        <v>4</v>
      </c>
      <c r="F7000">
        <v>9.311136732112562</v>
      </c>
      <c r="G7000" s="8">
        <v>6875</v>
      </c>
      <c r="H7000" s="8">
        <v>6996</v>
      </c>
      <c r="I7000" s="8">
        <v>1</v>
      </c>
      <c r="J7000" s="8">
        <v>8.2222222222222214</v>
      </c>
      <c r="K7000" s="8">
        <v>7.7386380531404999</v>
      </c>
      <c r="L7000" s="8">
        <v>0.68886326788743801</v>
      </c>
      <c r="M7000" s="8">
        <v>2.2613619468595001</v>
      </c>
      <c r="N7000" s="8">
        <v>1.7777777777777786</v>
      </c>
      <c r="O7000" s="8">
        <v>9</v>
      </c>
      <c r="P7000" s="8">
        <v>1</v>
      </c>
    </row>
    <row r="7001" spans="1:16" x14ac:dyDescent="0.35">
      <c r="A7001" s="8" t="s">
        <v>196</v>
      </c>
      <c r="B7001" s="54">
        <v>45082</v>
      </c>
      <c r="C7001">
        <v>9</v>
      </c>
      <c r="D7001">
        <v>10.100442821515296</v>
      </c>
      <c r="E7001">
        <v>4</v>
      </c>
      <c r="F7001">
        <v>9.1926728070140662</v>
      </c>
      <c r="G7001" s="8">
        <v>6875</v>
      </c>
      <c r="H7001" s="8">
        <v>6997</v>
      </c>
      <c r="I7001" s="8">
        <v>2</v>
      </c>
      <c r="J7001" s="8">
        <v>8.3333333333333339</v>
      </c>
      <c r="K7001" s="8">
        <v>7.9262243817516573</v>
      </c>
      <c r="L7001" s="8">
        <v>0.19267280701406619</v>
      </c>
      <c r="M7001" s="8">
        <v>1.0737756182483427</v>
      </c>
      <c r="N7001" s="8">
        <v>0.66666666666666607</v>
      </c>
      <c r="O7001" s="8">
        <v>7</v>
      </c>
      <c r="P7001" s="8">
        <v>1</v>
      </c>
    </row>
    <row r="7002" spans="1:16" x14ac:dyDescent="0.35">
      <c r="A7002" s="8" t="s">
        <v>196</v>
      </c>
      <c r="B7002" s="54">
        <v>45089</v>
      </c>
      <c r="C7002">
        <v>9</v>
      </c>
      <c r="D7002">
        <v>10.249460398943423</v>
      </c>
      <c r="E7002">
        <v>4</v>
      </c>
      <c r="F7002">
        <v>9.1201502702413872</v>
      </c>
      <c r="G7002" s="8">
        <v>6875</v>
      </c>
      <c r="H7002" s="8">
        <v>6998</v>
      </c>
      <c r="I7002" s="8">
        <v>3</v>
      </c>
      <c r="J7002" s="8">
        <v>8.3333333333333339</v>
      </c>
      <c r="K7002" s="8">
        <v>8.9269731065804958</v>
      </c>
      <c r="L7002" s="8">
        <v>0.12015027024138725</v>
      </c>
      <c r="M7002" s="8">
        <v>7.3026893419504191E-2</v>
      </c>
      <c r="N7002" s="8">
        <v>0.66666666666666607</v>
      </c>
      <c r="O7002" s="8">
        <v>6</v>
      </c>
      <c r="P7002" s="8">
        <v>1</v>
      </c>
    </row>
    <row r="7003" spans="1:16" x14ac:dyDescent="0.35">
      <c r="A7003" s="8" t="s">
        <v>196</v>
      </c>
      <c r="B7003" s="54">
        <v>45096</v>
      </c>
      <c r="C7003">
        <v>14</v>
      </c>
      <c r="D7003">
        <v>11.396945743450026</v>
      </c>
      <c r="E7003">
        <v>4</v>
      </c>
      <c r="F7003">
        <v>10.971315017008756</v>
      </c>
      <c r="G7003" s="8">
        <v>6875</v>
      </c>
      <c r="H7003" s="8">
        <v>6999</v>
      </c>
      <c r="I7003" s="8">
        <v>3</v>
      </c>
      <c r="J7003" s="8">
        <v>8.6666666666666661</v>
      </c>
      <c r="K7003" s="8">
        <v>10.399785862922538</v>
      </c>
      <c r="L7003" s="8">
        <v>3.0286849829912441</v>
      </c>
      <c r="M7003" s="8">
        <v>3.6002141370774616</v>
      </c>
      <c r="N7003" s="8">
        <v>5.3333333333333339</v>
      </c>
      <c r="O7003" s="8">
        <v>11</v>
      </c>
      <c r="P7003" s="8">
        <v>1</v>
      </c>
    </row>
    <row r="7004" spans="1:16" x14ac:dyDescent="0.35">
      <c r="A7004" s="8" t="s">
        <v>196</v>
      </c>
      <c r="B7004" s="54">
        <v>45103</v>
      </c>
      <c r="C7004">
        <v>13</v>
      </c>
      <c r="D7004">
        <v>13.042949424716699</v>
      </c>
      <c r="E7004">
        <v>4</v>
      </c>
      <c r="F7004">
        <v>11.853234887700085</v>
      </c>
      <c r="G7004" s="8">
        <v>6875</v>
      </c>
      <c r="H7004" s="8">
        <v>7000</v>
      </c>
      <c r="I7004" s="8">
        <v>3</v>
      </c>
      <c r="J7004" s="8">
        <v>8.6666666666666661</v>
      </c>
      <c r="K7004" s="8">
        <v>12.590457596861121</v>
      </c>
      <c r="L7004" s="8">
        <v>1.1467651122999154</v>
      </c>
      <c r="M7004" s="8">
        <v>0.4095424031388788</v>
      </c>
      <c r="N7004" s="8">
        <v>4.3333333333333339</v>
      </c>
      <c r="O7004" s="8">
        <v>10</v>
      </c>
      <c r="P7004" s="8">
        <v>1</v>
      </c>
    </row>
    <row r="7005" spans="1:16" x14ac:dyDescent="0.35">
      <c r="A7005" s="8" t="s">
        <v>196</v>
      </c>
      <c r="B7005" s="54">
        <v>45110</v>
      </c>
      <c r="C7005">
        <v>11</v>
      </c>
      <c r="D7005">
        <v>11.687371630386206</v>
      </c>
      <c r="E7005">
        <v>4</v>
      </c>
      <c r="F7005">
        <v>11.490871060939488</v>
      </c>
      <c r="G7005" s="8">
        <v>6875</v>
      </c>
      <c r="H7005" s="8">
        <v>7001</v>
      </c>
      <c r="I7005" s="8">
        <v>4</v>
      </c>
      <c r="J7005" s="8">
        <v>8.8888888888888893</v>
      </c>
      <c r="K7005" s="8">
        <v>11.34249043669292</v>
      </c>
      <c r="L7005" s="8">
        <v>0.4908710609394884</v>
      </c>
      <c r="M7005" s="8">
        <v>0.34249043669291979</v>
      </c>
      <c r="N7005" s="8">
        <v>2.1111111111111107</v>
      </c>
      <c r="O7005" s="8">
        <v>7</v>
      </c>
      <c r="P7005" s="8">
        <v>1</v>
      </c>
    </row>
    <row r="7006" spans="1:16" x14ac:dyDescent="0.35">
      <c r="A7006" s="8" t="s">
        <v>196</v>
      </c>
      <c r="B7006" s="54">
        <v>45117</v>
      </c>
      <c r="C7006">
        <v>9</v>
      </c>
      <c r="D7006">
        <v>12.830355573681448</v>
      </c>
      <c r="E7006">
        <v>4</v>
      </c>
      <c r="F7006">
        <v>10.525729673513805</v>
      </c>
      <c r="G7006" s="8">
        <v>6875</v>
      </c>
      <c r="H7006" s="8">
        <v>7002</v>
      </c>
      <c r="I7006" s="8">
        <v>2</v>
      </c>
      <c r="J7006" s="8">
        <v>8.8888888888888893</v>
      </c>
      <c r="K7006" s="8">
        <v>12.260055590218421</v>
      </c>
      <c r="L7006" s="8">
        <v>1.5257296735138048</v>
      </c>
      <c r="M7006" s="8">
        <v>3.2600555902184212</v>
      </c>
      <c r="N7006" s="8">
        <v>0.11111111111111072</v>
      </c>
      <c r="O7006" s="8">
        <v>7</v>
      </c>
      <c r="P7006" s="8">
        <v>1</v>
      </c>
    </row>
    <row r="7007" spans="1:16" x14ac:dyDescent="0.35">
      <c r="A7007" s="8" t="s">
        <v>196</v>
      </c>
      <c r="B7007" s="54">
        <v>45124</v>
      </c>
      <c r="C7007">
        <v>12</v>
      </c>
      <c r="D7007">
        <v>11.971751241145714</v>
      </c>
      <c r="E7007">
        <v>4</v>
      </c>
      <c r="F7007">
        <v>11.084347225949914</v>
      </c>
      <c r="G7007" s="8">
        <v>6875</v>
      </c>
      <c r="H7007" s="8">
        <v>7003</v>
      </c>
      <c r="I7007" s="8">
        <v>4</v>
      </c>
      <c r="J7007" s="8">
        <v>9.4444444444444446</v>
      </c>
      <c r="K7007" s="8">
        <v>12.173191635801405</v>
      </c>
      <c r="L7007" s="8">
        <v>0.91565277405008594</v>
      </c>
      <c r="M7007" s="8">
        <v>0.1731916358014054</v>
      </c>
      <c r="N7007" s="8">
        <v>2.5555555555555554</v>
      </c>
      <c r="O7007" s="8">
        <v>8</v>
      </c>
      <c r="P7007" s="8">
        <v>1</v>
      </c>
    </row>
    <row r="7008" spans="1:16" x14ac:dyDescent="0.35">
      <c r="A7008" s="8" t="s">
        <v>196</v>
      </c>
      <c r="B7008" s="54">
        <v>45131</v>
      </c>
      <c r="C7008">
        <v>12</v>
      </c>
      <c r="D7008">
        <v>13.61161583467033</v>
      </c>
      <c r="E7008">
        <v>4</v>
      </c>
      <c r="F7008">
        <v>11.432389629341372</v>
      </c>
      <c r="G7008" s="8">
        <v>6875</v>
      </c>
      <c r="H7008" s="8">
        <v>7004</v>
      </c>
      <c r="I7008" s="8">
        <v>3</v>
      </c>
      <c r="J7008" s="8">
        <v>10</v>
      </c>
      <c r="K7008" s="8">
        <v>14.836155687168679</v>
      </c>
      <c r="L7008" s="8">
        <v>0.56761037065862752</v>
      </c>
      <c r="M7008" s="8">
        <v>2.8361556871686791</v>
      </c>
      <c r="N7008" s="8">
        <v>2</v>
      </c>
      <c r="O7008" s="8">
        <v>9</v>
      </c>
      <c r="P7008" s="8">
        <v>1</v>
      </c>
    </row>
    <row r="7009" spans="1:16" x14ac:dyDescent="0.35">
      <c r="A7009" s="8" t="s">
        <v>196</v>
      </c>
      <c r="B7009" s="54">
        <v>45138</v>
      </c>
      <c r="C7009">
        <v>12</v>
      </c>
      <c r="D7009">
        <v>12.249893742966904</v>
      </c>
      <c r="E7009">
        <v>4</v>
      </c>
      <c r="F7009">
        <v>11.649267746145901</v>
      </c>
      <c r="G7009" s="8">
        <v>6875</v>
      </c>
      <c r="H7009" s="8">
        <v>7005</v>
      </c>
      <c r="I7009" s="8">
        <v>6</v>
      </c>
      <c r="J7009" s="8">
        <v>10.222222222222221</v>
      </c>
      <c r="K7009" s="8">
        <v>12.659584095838737</v>
      </c>
      <c r="L7009" s="8">
        <v>0.35073225385409934</v>
      </c>
      <c r="M7009" s="8">
        <v>0.65958409583873667</v>
      </c>
      <c r="N7009" s="8">
        <v>1.7777777777777786</v>
      </c>
      <c r="O7009" s="8">
        <v>6</v>
      </c>
      <c r="P7009" s="8">
        <v>1</v>
      </c>
    </row>
    <row r="7010" spans="1:16" x14ac:dyDescent="0.35">
      <c r="A7010" s="8" t="s">
        <v>196</v>
      </c>
      <c r="B7010" s="54">
        <v>45145</v>
      </c>
      <c r="C7010">
        <v>9</v>
      </c>
      <c r="D7010">
        <v>14.386677943317009</v>
      </c>
      <c r="E7010">
        <v>4</v>
      </c>
      <c r="F7010">
        <v>10.654851006839944</v>
      </c>
      <c r="G7010" s="8">
        <v>6875</v>
      </c>
      <c r="H7010" s="8">
        <v>7006</v>
      </c>
      <c r="I7010" s="8">
        <v>4</v>
      </c>
      <c r="J7010" s="8">
        <v>10.333333333333334</v>
      </c>
      <c r="K7010" s="8">
        <v>10.540602394063963</v>
      </c>
      <c r="L7010" s="8">
        <v>1.6548510068399445</v>
      </c>
      <c r="M7010" s="8">
        <v>1.5406023940639635</v>
      </c>
      <c r="N7010" s="8">
        <v>1.3333333333333339</v>
      </c>
      <c r="O7010" s="8">
        <v>5</v>
      </c>
      <c r="P7010" s="8">
        <v>1</v>
      </c>
    </row>
    <row r="7011" spans="1:16" x14ac:dyDescent="0.35">
      <c r="A7011" s="8" t="s">
        <v>196</v>
      </c>
      <c r="B7011" s="54">
        <v>45152</v>
      </c>
      <c r="C7011">
        <v>10</v>
      </c>
      <c r="D7011">
        <v>13.521897045863113</v>
      </c>
      <c r="E7011">
        <v>4</v>
      </c>
      <c r="F7011">
        <v>10.405557631353338</v>
      </c>
      <c r="G7011" s="8">
        <v>6875</v>
      </c>
      <c r="H7011" s="8">
        <v>7007</v>
      </c>
      <c r="I7011" s="8">
        <v>5</v>
      </c>
      <c r="J7011" s="8">
        <v>10.777777777777779</v>
      </c>
      <c r="K7011" s="8">
        <v>13.064521367790325</v>
      </c>
      <c r="L7011" s="8">
        <v>0.40555763135333756</v>
      </c>
      <c r="M7011" s="8">
        <v>3.0645213677903254</v>
      </c>
      <c r="N7011" s="8">
        <v>0.77777777777777857</v>
      </c>
      <c r="O7011" s="8">
        <v>5</v>
      </c>
      <c r="P7011" s="8">
        <v>1</v>
      </c>
    </row>
    <row r="7012" spans="1:16" x14ac:dyDescent="0.35">
      <c r="A7012" s="8" t="s">
        <v>196</v>
      </c>
      <c r="B7012" s="54">
        <v>45159</v>
      </c>
      <c r="C7012">
        <v>11</v>
      </c>
      <c r="D7012">
        <v>14.155676165274043</v>
      </c>
      <c r="E7012">
        <v>4</v>
      </c>
      <c r="F7012">
        <v>10.629812948937968</v>
      </c>
      <c r="G7012" s="8">
        <v>6875</v>
      </c>
      <c r="H7012" s="8">
        <v>7008</v>
      </c>
      <c r="I7012" s="8">
        <v>5</v>
      </c>
      <c r="J7012" s="8">
        <v>11</v>
      </c>
      <c r="K7012" s="8">
        <v>12.129880527647011</v>
      </c>
      <c r="L7012" s="8">
        <v>0.37018705106203242</v>
      </c>
      <c r="M7012" s="8">
        <v>1.1298805276470105</v>
      </c>
      <c r="N7012" s="8">
        <v>0</v>
      </c>
      <c r="O7012" s="8">
        <v>6</v>
      </c>
      <c r="P7012" s="8">
        <v>1</v>
      </c>
    </row>
    <row r="7013" spans="1:16" x14ac:dyDescent="0.35">
      <c r="A7013" s="8" t="s">
        <v>196</v>
      </c>
      <c r="B7013" s="54">
        <v>45166</v>
      </c>
      <c r="C7013">
        <v>11</v>
      </c>
      <c r="D7013">
        <v>14.287928656168997</v>
      </c>
      <c r="E7013">
        <v>4</v>
      </c>
      <c r="F7013">
        <v>10.768158114788044</v>
      </c>
      <c r="G7013" s="8">
        <v>6875</v>
      </c>
      <c r="H7013" s="8">
        <v>7009</v>
      </c>
      <c r="I7013" s="8">
        <v>4</v>
      </c>
      <c r="J7013" s="8">
        <v>11.222222222222221</v>
      </c>
      <c r="K7013" s="8">
        <v>12.755175353670815</v>
      </c>
      <c r="L7013" s="8">
        <v>0.23184188521195637</v>
      </c>
      <c r="M7013" s="8">
        <v>1.7551753536708148</v>
      </c>
      <c r="N7013" s="8">
        <v>0.22222222222222143</v>
      </c>
      <c r="O7013" s="8">
        <v>7</v>
      </c>
      <c r="P7013" s="8">
        <v>1</v>
      </c>
    </row>
    <row r="7014" spans="1:16" x14ac:dyDescent="0.35">
      <c r="A7014" s="8" t="s">
        <v>196</v>
      </c>
      <c r="B7014" s="54">
        <v>45173</v>
      </c>
      <c r="C7014">
        <v>11</v>
      </c>
      <c r="D7014">
        <v>13.918657634924065</v>
      </c>
      <c r="E7014">
        <v>4</v>
      </c>
      <c r="F7014">
        <v>10.854751246454873</v>
      </c>
      <c r="G7014" s="8">
        <v>6875</v>
      </c>
      <c r="H7014" s="8">
        <v>7010</v>
      </c>
      <c r="I7014" s="8">
        <v>4</v>
      </c>
      <c r="J7014" s="8">
        <v>11.222222222222221</v>
      </c>
      <c r="K7014" s="8">
        <v>11.162516873864588</v>
      </c>
      <c r="L7014" s="8">
        <v>0.14524875354512723</v>
      </c>
      <c r="M7014" s="8">
        <v>0.16251687386458791</v>
      </c>
      <c r="N7014" s="8">
        <v>0.22222222222222143</v>
      </c>
      <c r="O7014" s="8">
        <v>7</v>
      </c>
      <c r="P7014" s="8">
        <v>1</v>
      </c>
    </row>
    <row r="7015" spans="1:16" x14ac:dyDescent="0.35">
      <c r="A7015" s="8" t="s">
        <v>196</v>
      </c>
      <c r="B7015" s="54">
        <v>45180</v>
      </c>
      <c r="C7015">
        <v>12</v>
      </c>
      <c r="D7015">
        <v>14.047879208747261</v>
      </c>
      <c r="E7015">
        <v>4</v>
      </c>
      <c r="F7015">
        <v>11.281489665388117</v>
      </c>
      <c r="G7015" s="8">
        <v>6875</v>
      </c>
      <c r="H7015" s="8">
        <v>7011</v>
      </c>
      <c r="I7015" s="8">
        <v>4</v>
      </c>
      <c r="J7015" s="8">
        <v>11.333333333333334</v>
      </c>
      <c r="K7015" s="8">
        <v>10.841875110573373</v>
      </c>
      <c r="L7015" s="8">
        <v>0.71851033461188329</v>
      </c>
      <c r="M7015" s="8">
        <v>1.1581248894266274</v>
      </c>
      <c r="N7015" s="8">
        <v>0.66666666666666607</v>
      </c>
      <c r="O7015" s="8">
        <v>8</v>
      </c>
      <c r="P7015" s="8">
        <v>1</v>
      </c>
    </row>
    <row r="7016" spans="1:16" x14ac:dyDescent="0.35">
      <c r="A7016" s="8" t="s">
        <v>196</v>
      </c>
      <c r="B7016" s="54">
        <v>45187</v>
      </c>
      <c r="C7016">
        <v>12</v>
      </c>
      <c r="D7016">
        <v>15.67544810971949</v>
      </c>
      <c r="E7016">
        <v>4</v>
      </c>
      <c r="F7016">
        <v>11.552224612414111</v>
      </c>
      <c r="G7016" s="8">
        <v>6875</v>
      </c>
      <c r="H7016" s="8">
        <v>7012</v>
      </c>
      <c r="I7016" s="8">
        <v>5</v>
      </c>
      <c r="J7016" s="8">
        <v>11</v>
      </c>
      <c r="K7016" s="8">
        <v>12.239532108509394</v>
      </c>
      <c r="L7016" s="8">
        <v>0.44777538758588875</v>
      </c>
      <c r="M7016" s="8">
        <v>0.23953210850939399</v>
      </c>
      <c r="N7016" s="8">
        <v>1</v>
      </c>
      <c r="O7016" s="8">
        <v>7</v>
      </c>
      <c r="P7016" s="8">
        <v>1</v>
      </c>
    </row>
    <row r="7017" spans="1:16" x14ac:dyDescent="0.35">
      <c r="A7017" s="8" t="s">
        <v>196</v>
      </c>
      <c r="B7017" s="54">
        <v>45194</v>
      </c>
      <c r="C7017">
        <v>13</v>
      </c>
      <c r="D7017">
        <v>14.801542658657734</v>
      </c>
      <c r="E7017">
        <v>4</v>
      </c>
      <c r="F7017">
        <v>12.105382993797276</v>
      </c>
      <c r="G7017" s="8">
        <v>6875</v>
      </c>
      <c r="H7017" s="8">
        <v>7013</v>
      </c>
      <c r="I7017" s="8">
        <v>8</v>
      </c>
      <c r="J7017" s="8">
        <v>10.777777777777779</v>
      </c>
      <c r="K7017" s="8">
        <v>11.368574667470064</v>
      </c>
      <c r="L7017" s="8">
        <v>0.89461700620272389</v>
      </c>
      <c r="M7017" s="8">
        <v>1.6314253325299362</v>
      </c>
      <c r="N7017" s="8">
        <v>2.2222222222222214</v>
      </c>
      <c r="O7017" s="8">
        <v>5</v>
      </c>
      <c r="P7017" s="8">
        <v>1</v>
      </c>
    </row>
    <row r="7018" spans="1:16" x14ac:dyDescent="0.35">
      <c r="A7018" s="8" t="s">
        <v>196</v>
      </c>
      <c r="B7018" s="54">
        <v>45201</v>
      </c>
      <c r="C7018">
        <v>16</v>
      </c>
      <c r="D7018">
        <v>16.42611452058064</v>
      </c>
      <c r="E7018">
        <v>4</v>
      </c>
      <c r="F7018">
        <v>13.72767989405116</v>
      </c>
      <c r="G7018" s="8">
        <v>6875</v>
      </c>
      <c r="H7018" s="8">
        <v>7014</v>
      </c>
      <c r="I7018" s="8">
        <v>8</v>
      </c>
      <c r="J7018" s="8">
        <v>10.777777777777779</v>
      </c>
      <c r="K7018" s="8">
        <v>12.991462167815262</v>
      </c>
      <c r="L7018" s="8">
        <v>2.2723201059488396</v>
      </c>
      <c r="M7018" s="8">
        <v>3.0085378321847376</v>
      </c>
      <c r="N7018" s="8">
        <v>5.2222222222222214</v>
      </c>
      <c r="O7018" s="8">
        <v>8</v>
      </c>
      <c r="P7018" s="8">
        <v>1</v>
      </c>
    </row>
    <row r="7019" spans="1:16" x14ac:dyDescent="0.35">
      <c r="A7019" s="8" t="s">
        <v>196</v>
      </c>
      <c r="B7019" s="54">
        <v>45208</v>
      </c>
      <c r="C7019">
        <v>12</v>
      </c>
      <c r="D7019">
        <v>18.549122266561248</v>
      </c>
      <c r="E7019">
        <v>4</v>
      </c>
      <c r="F7019">
        <v>13.165471397747904</v>
      </c>
      <c r="G7019" s="8">
        <v>6875</v>
      </c>
      <c r="H7019" s="8">
        <v>7015</v>
      </c>
      <c r="I7019" s="8">
        <v>7</v>
      </c>
      <c r="J7019" s="8">
        <v>11.111111111111111</v>
      </c>
      <c r="K7019" s="8">
        <v>15.084624846847639</v>
      </c>
      <c r="L7019" s="8">
        <v>1.1654713977479041</v>
      </c>
      <c r="M7019" s="8">
        <v>3.0846248468476389</v>
      </c>
      <c r="N7019" s="8">
        <v>0.88888888888888928</v>
      </c>
      <c r="O7019" s="8">
        <v>5</v>
      </c>
      <c r="P7019" s="8">
        <v>1</v>
      </c>
    </row>
    <row r="7020" spans="1:16" x14ac:dyDescent="0.35">
      <c r="A7020" s="8" t="s">
        <v>196</v>
      </c>
      <c r="B7020" s="54">
        <v>45215</v>
      </c>
      <c r="C7020">
        <v>14</v>
      </c>
      <c r="D7020">
        <v>17.170749958208074</v>
      </c>
      <c r="E7020">
        <v>4</v>
      </c>
      <c r="F7020">
        <v>13.547778091514749</v>
      </c>
      <c r="G7020" s="8">
        <v>6875</v>
      </c>
      <c r="H7020" s="8">
        <v>7016</v>
      </c>
      <c r="I7020" s="8">
        <v>8</v>
      </c>
      <c r="J7020" s="8">
        <v>11.111111111111111</v>
      </c>
      <c r="K7020" s="8">
        <v>12.95436758374599</v>
      </c>
      <c r="L7020" s="8">
        <v>0.45222190848525123</v>
      </c>
      <c r="M7020" s="8">
        <v>1.0456324162540103</v>
      </c>
      <c r="N7020" s="8">
        <v>2.8888888888888893</v>
      </c>
      <c r="O7020" s="8">
        <v>6</v>
      </c>
      <c r="P7020" s="8">
        <v>1</v>
      </c>
    </row>
    <row r="7021" spans="1:16" x14ac:dyDescent="0.35">
      <c r="A7021" s="8" t="s">
        <v>196</v>
      </c>
      <c r="B7021" s="54">
        <v>45222</v>
      </c>
      <c r="C7021">
        <v>15</v>
      </c>
      <c r="D7021">
        <v>19.290755263277852</v>
      </c>
      <c r="E7021">
        <v>4</v>
      </c>
      <c r="F7021">
        <v>14.155569584430861</v>
      </c>
      <c r="G7021" s="8">
        <v>6875</v>
      </c>
      <c r="H7021" s="8">
        <v>7017</v>
      </c>
      <c r="I7021" s="8">
        <v>6</v>
      </c>
      <c r="J7021" s="8">
        <v>11.222222222222221</v>
      </c>
      <c r="K7021" s="8">
        <v>15.773106825569496</v>
      </c>
      <c r="L7021" s="8">
        <v>0.84443041556913911</v>
      </c>
      <c r="M7021" s="8">
        <v>0.77310682556949573</v>
      </c>
      <c r="N7021" s="8">
        <v>3.7777777777777786</v>
      </c>
      <c r="O7021" s="8">
        <v>9</v>
      </c>
      <c r="P7021" s="8">
        <v>1</v>
      </c>
    </row>
    <row r="7022" spans="1:16" x14ac:dyDescent="0.35">
      <c r="A7022" s="8" t="s">
        <v>196</v>
      </c>
      <c r="B7022" s="54">
        <v>45229</v>
      </c>
      <c r="C7022">
        <v>16</v>
      </c>
      <c r="D7022">
        <v>16.409255506810673</v>
      </c>
      <c r="E7022">
        <v>4</v>
      </c>
      <c r="F7022">
        <v>14.935667498657097</v>
      </c>
      <c r="G7022" s="8">
        <v>6875</v>
      </c>
      <c r="H7022" s="8">
        <v>7018</v>
      </c>
      <c r="I7022" s="8">
        <v>8</v>
      </c>
      <c r="J7022" s="8">
        <v>11.666666666666666</v>
      </c>
      <c r="K7022" s="8">
        <v>13.494525551693119</v>
      </c>
      <c r="L7022" s="8">
        <v>1.0643325013429035</v>
      </c>
      <c r="M7022" s="8">
        <v>2.5054744483068809</v>
      </c>
      <c r="N7022" s="8">
        <v>4.3333333333333339</v>
      </c>
      <c r="O7022" s="8">
        <v>8</v>
      </c>
      <c r="P7022" s="8">
        <v>1</v>
      </c>
    </row>
    <row r="7023" spans="1:16" x14ac:dyDescent="0.35">
      <c r="A7023" s="8" t="s">
        <v>196</v>
      </c>
      <c r="B7023" s="54">
        <v>45236</v>
      </c>
      <c r="C7023">
        <v>14</v>
      </c>
      <c r="D7023">
        <v>18.026173325308093</v>
      </c>
      <c r="E7023">
        <v>4</v>
      </c>
      <c r="F7023">
        <v>14.691925438356629</v>
      </c>
      <c r="G7023" s="8">
        <v>6875</v>
      </c>
      <c r="H7023" s="8">
        <v>7019</v>
      </c>
      <c r="I7023" s="8">
        <v>8</v>
      </c>
      <c r="J7023" s="8">
        <v>12</v>
      </c>
      <c r="K7023" s="8">
        <v>13.998432121381025</v>
      </c>
      <c r="L7023" s="8">
        <v>0.69192543835662867</v>
      </c>
      <c r="M7023" s="8">
        <v>1.5678786189745608E-3</v>
      </c>
      <c r="N7023" s="8">
        <v>2</v>
      </c>
      <c r="O7023" s="8">
        <v>6</v>
      </c>
      <c r="P7023" s="8">
        <v>1</v>
      </c>
    </row>
    <row r="7024" spans="1:16" x14ac:dyDescent="0.35">
      <c r="A7024" s="8" t="s">
        <v>196</v>
      </c>
      <c r="B7024" s="54">
        <v>45243</v>
      </c>
      <c r="C7024">
        <v>13</v>
      </c>
      <c r="D7024">
        <v>17.141620747929437</v>
      </c>
      <c r="E7024">
        <v>4</v>
      </c>
      <c r="F7024">
        <v>14.19290165525878</v>
      </c>
      <c r="G7024" s="8">
        <v>6875</v>
      </c>
      <c r="H7024" s="8">
        <v>7020</v>
      </c>
      <c r="I7024" s="8">
        <v>7</v>
      </c>
      <c r="J7024" s="8">
        <v>12.444444444444445</v>
      </c>
      <c r="K7024" s="8">
        <v>13.155931518328888</v>
      </c>
      <c r="L7024" s="8">
        <v>1.1929016552587797</v>
      </c>
      <c r="M7024" s="8">
        <v>0.15593151832888807</v>
      </c>
      <c r="N7024" s="8">
        <v>0.55555555555555536</v>
      </c>
      <c r="O7024" s="8">
        <v>6</v>
      </c>
      <c r="P7024" s="8">
        <v>1</v>
      </c>
    </row>
    <row r="7025" spans="1:16" x14ac:dyDescent="0.35">
      <c r="A7025" s="8" t="s">
        <v>196</v>
      </c>
      <c r="B7025" s="54">
        <v>45250</v>
      </c>
      <c r="C7025">
        <v>13</v>
      </c>
      <c r="D7025">
        <v>17.255510538630176</v>
      </c>
      <c r="E7025">
        <v>4</v>
      </c>
      <c r="F7025">
        <v>13.867064771072858</v>
      </c>
      <c r="G7025" s="8">
        <v>6875</v>
      </c>
      <c r="H7025" s="8">
        <v>7021</v>
      </c>
      <c r="I7025" s="8">
        <v>7</v>
      </c>
      <c r="J7025" s="8">
        <v>12.888888888888889</v>
      </c>
      <c r="K7025" s="8">
        <v>12.888643880787537</v>
      </c>
      <c r="L7025" s="8">
        <v>0.86706477107285806</v>
      </c>
      <c r="M7025" s="8">
        <v>0.1113561192124628</v>
      </c>
      <c r="N7025" s="8">
        <v>0.11111111111111072</v>
      </c>
      <c r="O7025" s="8">
        <v>6</v>
      </c>
      <c r="P7025" s="8">
        <v>1</v>
      </c>
    </row>
    <row r="7026" spans="1:16" x14ac:dyDescent="0.35">
      <c r="A7026" s="8" t="s">
        <v>196</v>
      </c>
      <c r="B7026" s="54">
        <v>45257</v>
      </c>
      <c r="C7026">
        <v>13</v>
      </c>
      <c r="D7026">
        <v>16.867944686008435</v>
      </c>
      <c r="E7026">
        <v>4</v>
      </c>
      <c r="F7026">
        <v>13.646867156715835</v>
      </c>
      <c r="G7026" s="8">
        <v>6875</v>
      </c>
      <c r="H7026" s="8">
        <v>7022</v>
      </c>
      <c r="I7026" s="8">
        <v>9</v>
      </c>
      <c r="J7026" s="8">
        <v>13.444444444444445</v>
      </c>
      <c r="K7026" s="8">
        <v>13.299648238683458</v>
      </c>
      <c r="L7026" s="8">
        <v>0.64686715671583528</v>
      </c>
      <c r="M7026" s="8">
        <v>0.29964823868345825</v>
      </c>
      <c r="N7026" s="8">
        <v>0.44444444444444464</v>
      </c>
      <c r="O7026" s="8">
        <v>4</v>
      </c>
      <c r="P7026" s="8">
        <v>1</v>
      </c>
    </row>
    <row r="7027" spans="1:16" x14ac:dyDescent="0.35">
      <c r="A7027" s="8" t="s">
        <v>196</v>
      </c>
      <c r="B7027" s="54">
        <v>45264</v>
      </c>
      <c r="C7027">
        <v>15</v>
      </c>
      <c r="D7027">
        <v>18.478847724005227</v>
      </c>
      <c r="E7027">
        <v>4</v>
      </c>
      <c r="F7027">
        <v>14.216013589796969</v>
      </c>
      <c r="G7027" s="8">
        <v>6875</v>
      </c>
      <c r="H7027" s="8">
        <v>7023</v>
      </c>
      <c r="I7027" s="8">
        <v>8</v>
      </c>
      <c r="J7027" s="8">
        <v>13.777777777777779</v>
      </c>
      <c r="K7027" s="8">
        <v>14.580415142291155</v>
      </c>
      <c r="L7027" s="8">
        <v>0.78398641020303117</v>
      </c>
      <c r="M7027" s="8">
        <v>0.41958485770884479</v>
      </c>
      <c r="N7027" s="8">
        <v>1.2222222222222214</v>
      </c>
      <c r="O7027" s="8">
        <v>7</v>
      </c>
      <c r="P7027" s="8">
        <v>1</v>
      </c>
    </row>
    <row r="7028" spans="1:16" x14ac:dyDescent="0.35">
      <c r="A7028" s="8" t="s">
        <v>196</v>
      </c>
      <c r="B7028" s="54">
        <v>45271</v>
      </c>
      <c r="C7028">
        <v>13</v>
      </c>
      <c r="D7028">
        <v>18.088184289368904</v>
      </c>
      <c r="E7028">
        <v>4</v>
      </c>
      <c r="F7028">
        <v>13.884219063406873</v>
      </c>
      <c r="G7028" s="8">
        <v>6875</v>
      </c>
      <c r="H7028" s="8">
        <v>7024</v>
      </c>
      <c r="I7028" s="8">
        <v>7</v>
      </c>
      <c r="J7028" s="8">
        <v>13.888888888888889</v>
      </c>
      <c r="K7028" s="8">
        <v>13.840635738293386</v>
      </c>
      <c r="L7028" s="8">
        <v>0.88421906340687251</v>
      </c>
      <c r="M7028" s="8">
        <v>0.84063573829338623</v>
      </c>
      <c r="N7028" s="8">
        <v>0.88888888888888928</v>
      </c>
      <c r="O7028" s="8">
        <v>6</v>
      </c>
      <c r="P7028" s="8">
        <v>1</v>
      </c>
    </row>
    <row r="7029" spans="1:16" x14ac:dyDescent="0.35">
      <c r="A7029" s="8" t="s">
        <v>196</v>
      </c>
      <c r="B7029" s="54">
        <v>45278</v>
      </c>
      <c r="C7029">
        <v>11</v>
      </c>
      <c r="D7029">
        <v>17.695927908432029</v>
      </c>
      <c r="E7029">
        <v>4</v>
      </c>
      <c r="F7029">
        <v>12.572768095796455</v>
      </c>
      <c r="G7029" s="8">
        <v>6875</v>
      </c>
      <c r="H7029" s="8">
        <v>7025</v>
      </c>
      <c r="I7029" s="8">
        <v>8</v>
      </c>
      <c r="J7029" s="8">
        <v>14</v>
      </c>
      <c r="K7029" s="8">
        <v>13.188895476894132</v>
      </c>
      <c r="L7029" s="8">
        <v>1.5727680957964552</v>
      </c>
      <c r="M7029" s="8">
        <v>2.1888954768941318</v>
      </c>
      <c r="N7029" s="8">
        <v>3</v>
      </c>
      <c r="O7029" s="8">
        <v>3</v>
      </c>
      <c r="P7029" s="8">
        <v>1</v>
      </c>
    </row>
    <row r="7030" spans="1:16" x14ac:dyDescent="0.35">
      <c r="A7030" s="8" t="s">
        <v>196</v>
      </c>
      <c r="B7030" s="54">
        <v>45285</v>
      </c>
      <c r="C7030">
        <v>12</v>
      </c>
      <c r="D7030">
        <v>17.302122634731937</v>
      </c>
      <c r="E7030"/>
      <c r="F7030"/>
      <c r="G7030" s="8">
        <v>6875</v>
      </c>
      <c r="H7030" s="8">
        <v>7026</v>
      </c>
      <c r="I7030" s="8">
        <v>5</v>
      </c>
      <c r="J7030" s="8">
        <v>14</v>
      </c>
      <c r="K7030" s="8">
        <v>12.404057893633674</v>
      </c>
      <c r="L7030" s="8">
        <v>12</v>
      </c>
      <c r="M7030" s="8">
        <v>0.40405789363367361</v>
      </c>
      <c r="N7030" s="8">
        <v>0</v>
      </c>
      <c r="O7030" s="8">
        <v>0</v>
      </c>
      <c r="P7030" s="8">
        <v>1</v>
      </c>
    </row>
    <row r="7031" spans="1:16" x14ac:dyDescent="0.35">
      <c r="A7031" s="8" t="s">
        <v>197</v>
      </c>
      <c r="B7031" s="54">
        <v>44200</v>
      </c>
      <c r="C7031">
        <v>0</v>
      </c>
      <c r="D7031"/>
      <c r="E7031"/>
      <c r="F7031"/>
      <c r="G7031" s="8">
        <v>7031</v>
      </c>
      <c r="H7031" s="8">
        <v>7027</v>
      </c>
      <c r="I7031" s="8" t="e">
        <v>#N/A</v>
      </c>
      <c r="J7031" s="8" t="e">
        <v>#N/A</v>
      </c>
      <c r="K7031" s="8" t="e">
        <v>#N/A</v>
      </c>
      <c r="L7031" s="8">
        <v>0</v>
      </c>
      <c r="M7031" s="8">
        <v>0</v>
      </c>
      <c r="N7031" s="8">
        <v>0</v>
      </c>
      <c r="O7031" s="8">
        <v>0</v>
      </c>
      <c r="P7031" s="8">
        <v>0</v>
      </c>
    </row>
    <row r="7032" spans="1:16" x14ac:dyDescent="0.35">
      <c r="A7032" s="8" t="s">
        <v>197</v>
      </c>
      <c r="B7032" s="54">
        <v>44207</v>
      </c>
      <c r="C7032">
        <v>2</v>
      </c>
      <c r="D7032"/>
      <c r="E7032"/>
      <c r="F7032"/>
      <c r="G7032" s="8">
        <v>7031</v>
      </c>
      <c r="H7032" s="8">
        <v>7028</v>
      </c>
      <c r="I7032" s="8" t="e">
        <v>#N/A</v>
      </c>
      <c r="J7032" s="8" t="e">
        <v>#N/A</v>
      </c>
      <c r="K7032" s="8" t="e">
        <v>#N/A</v>
      </c>
      <c r="L7032" s="8">
        <v>0</v>
      </c>
      <c r="M7032" s="8">
        <v>0</v>
      </c>
      <c r="N7032" s="8">
        <v>0</v>
      </c>
      <c r="O7032" s="8">
        <v>0</v>
      </c>
      <c r="P7032" s="8">
        <v>0</v>
      </c>
    </row>
    <row r="7033" spans="1:16" x14ac:dyDescent="0.35">
      <c r="A7033" s="8" t="s">
        <v>197</v>
      </c>
      <c r="B7033" s="54">
        <v>44214</v>
      </c>
      <c r="C7033">
        <v>3</v>
      </c>
      <c r="D7033"/>
      <c r="E7033"/>
      <c r="F7033"/>
      <c r="G7033" s="8">
        <v>7031</v>
      </c>
      <c r="H7033" s="8">
        <v>7029</v>
      </c>
      <c r="I7033" s="8" t="e">
        <v>#N/A</v>
      </c>
      <c r="J7033" s="8" t="e">
        <v>#N/A</v>
      </c>
      <c r="K7033" s="8" t="e">
        <v>#N/A</v>
      </c>
      <c r="L7033" s="8">
        <v>0</v>
      </c>
      <c r="M7033" s="8">
        <v>0</v>
      </c>
      <c r="N7033" s="8">
        <v>0</v>
      </c>
      <c r="O7033" s="8">
        <v>0</v>
      </c>
      <c r="P7033" s="8">
        <v>0</v>
      </c>
    </row>
    <row r="7034" spans="1:16" x14ac:dyDescent="0.35">
      <c r="A7034" s="8" t="s">
        <v>197</v>
      </c>
      <c r="B7034" s="54">
        <v>44221</v>
      </c>
      <c r="C7034">
        <v>1</v>
      </c>
      <c r="D7034"/>
      <c r="E7034"/>
      <c r="F7034"/>
      <c r="G7034" s="8">
        <v>7031</v>
      </c>
      <c r="H7034" s="8">
        <v>7030</v>
      </c>
      <c r="I7034" s="8" t="e">
        <v>#N/A</v>
      </c>
      <c r="J7034" s="8" t="e">
        <v>#N/A</v>
      </c>
      <c r="K7034" s="8" t="e">
        <v>#N/A</v>
      </c>
      <c r="L7034" s="8">
        <v>0</v>
      </c>
      <c r="M7034" s="8">
        <v>0</v>
      </c>
      <c r="N7034" s="8">
        <v>0</v>
      </c>
      <c r="O7034" s="8">
        <v>0</v>
      </c>
      <c r="P7034" s="8">
        <v>0</v>
      </c>
    </row>
    <row r="7035" spans="1:16" x14ac:dyDescent="0.35">
      <c r="A7035" s="8" t="s">
        <v>197</v>
      </c>
      <c r="B7035" s="54">
        <v>44228</v>
      </c>
      <c r="C7035">
        <v>4</v>
      </c>
      <c r="D7035"/>
      <c r="E7035"/>
      <c r="F7035"/>
      <c r="G7035" s="8">
        <v>7031</v>
      </c>
      <c r="H7035" s="8">
        <v>7031</v>
      </c>
      <c r="I7035" s="8" t="e">
        <v>#N/A</v>
      </c>
      <c r="J7035" s="8" t="e">
        <v>#N/A</v>
      </c>
      <c r="K7035" s="8" t="e">
        <v>#N/A</v>
      </c>
      <c r="L7035" s="8">
        <v>0</v>
      </c>
      <c r="M7035" s="8">
        <v>0</v>
      </c>
      <c r="N7035" s="8">
        <v>0</v>
      </c>
      <c r="O7035" s="8">
        <v>0</v>
      </c>
      <c r="P7035" s="8">
        <v>0</v>
      </c>
    </row>
    <row r="7036" spans="1:16" x14ac:dyDescent="0.35">
      <c r="A7036" s="8" t="s">
        <v>197</v>
      </c>
      <c r="B7036" s="54">
        <v>44235</v>
      </c>
      <c r="C7036">
        <v>1</v>
      </c>
      <c r="D7036"/>
      <c r="E7036"/>
      <c r="F7036"/>
      <c r="G7036" s="8">
        <v>7031</v>
      </c>
      <c r="H7036" s="8">
        <v>7032</v>
      </c>
      <c r="I7036" s="8" t="e">
        <v>#N/A</v>
      </c>
      <c r="J7036" s="8" t="e">
        <v>#N/A</v>
      </c>
      <c r="K7036" s="8" t="e">
        <v>#N/A</v>
      </c>
      <c r="L7036" s="8">
        <v>0</v>
      </c>
      <c r="M7036" s="8">
        <v>0</v>
      </c>
      <c r="N7036" s="8">
        <v>0</v>
      </c>
      <c r="O7036" s="8">
        <v>0</v>
      </c>
      <c r="P7036" s="8">
        <v>0</v>
      </c>
    </row>
    <row r="7037" spans="1:16" x14ac:dyDescent="0.35">
      <c r="A7037" s="8" t="s">
        <v>197</v>
      </c>
      <c r="B7037" s="54">
        <v>44242</v>
      </c>
      <c r="C7037">
        <v>3</v>
      </c>
      <c r="D7037"/>
      <c r="E7037"/>
      <c r="F7037"/>
      <c r="G7037" s="8">
        <v>7031</v>
      </c>
      <c r="H7037" s="8">
        <v>7033</v>
      </c>
      <c r="I7037" s="8" t="e">
        <v>#N/A</v>
      </c>
      <c r="J7037" s="8" t="e">
        <v>#N/A</v>
      </c>
      <c r="K7037" s="8" t="e">
        <v>#N/A</v>
      </c>
      <c r="L7037" s="8">
        <v>0</v>
      </c>
      <c r="M7037" s="8">
        <v>0</v>
      </c>
      <c r="N7037" s="8">
        <v>0</v>
      </c>
      <c r="O7037" s="8">
        <v>0</v>
      </c>
      <c r="P7037" s="8">
        <v>0</v>
      </c>
    </row>
    <row r="7038" spans="1:16" x14ac:dyDescent="0.35">
      <c r="A7038" s="8" t="s">
        <v>197</v>
      </c>
      <c r="B7038" s="54">
        <v>44249</v>
      </c>
      <c r="C7038">
        <v>1</v>
      </c>
      <c r="D7038"/>
      <c r="E7038"/>
      <c r="F7038"/>
      <c r="G7038" s="8">
        <v>7031</v>
      </c>
      <c r="H7038" s="8">
        <v>7034</v>
      </c>
      <c r="I7038" s="8" t="e">
        <v>#N/A</v>
      </c>
      <c r="J7038" s="8" t="e">
        <v>#N/A</v>
      </c>
      <c r="K7038" s="8" t="e">
        <v>#N/A</v>
      </c>
      <c r="L7038" s="8">
        <v>0</v>
      </c>
      <c r="M7038" s="8">
        <v>0</v>
      </c>
      <c r="N7038" s="8">
        <v>0</v>
      </c>
      <c r="O7038" s="8">
        <v>0</v>
      </c>
      <c r="P7038" s="8">
        <v>0</v>
      </c>
    </row>
    <row r="7039" spans="1:16" x14ac:dyDescent="0.35">
      <c r="A7039" s="8" t="s">
        <v>197</v>
      </c>
      <c r="B7039" s="54">
        <v>44256</v>
      </c>
      <c r="C7039">
        <v>1</v>
      </c>
      <c r="D7039"/>
      <c r="E7039"/>
      <c r="F7039"/>
      <c r="G7039" s="8">
        <v>7031</v>
      </c>
      <c r="H7039" s="8">
        <v>7035</v>
      </c>
      <c r="I7039" s="8" t="e">
        <v>#N/A</v>
      </c>
      <c r="J7039" s="8" t="e">
        <v>#N/A</v>
      </c>
      <c r="K7039" s="8" t="e">
        <v>#N/A</v>
      </c>
      <c r="L7039" s="8">
        <v>0</v>
      </c>
      <c r="M7039" s="8">
        <v>0</v>
      </c>
      <c r="N7039" s="8">
        <v>0</v>
      </c>
      <c r="O7039" s="8">
        <v>0</v>
      </c>
      <c r="P7039" s="8">
        <v>0</v>
      </c>
    </row>
    <row r="7040" spans="1:16" x14ac:dyDescent="0.35">
      <c r="A7040" s="8" t="s">
        <v>197</v>
      </c>
      <c r="B7040" s="54">
        <v>44263</v>
      </c>
      <c r="C7040">
        <v>2</v>
      </c>
      <c r="D7040"/>
      <c r="E7040"/>
      <c r="F7040"/>
      <c r="G7040" s="8">
        <v>7031</v>
      </c>
      <c r="H7040" s="8">
        <v>7036</v>
      </c>
      <c r="I7040" s="8" t="e">
        <v>#N/A</v>
      </c>
      <c r="J7040" s="8" t="e">
        <v>#N/A</v>
      </c>
      <c r="K7040" s="8" t="e">
        <v>#N/A</v>
      </c>
      <c r="L7040" s="8">
        <v>0</v>
      </c>
      <c r="M7040" s="8">
        <v>0</v>
      </c>
      <c r="N7040" s="8">
        <v>0</v>
      </c>
      <c r="O7040" s="8">
        <v>0</v>
      </c>
      <c r="P7040" s="8">
        <v>0</v>
      </c>
    </row>
    <row r="7041" spans="1:16" x14ac:dyDescent="0.35">
      <c r="A7041" s="8" t="s">
        <v>197</v>
      </c>
      <c r="B7041" s="54">
        <v>44270</v>
      </c>
      <c r="C7041">
        <v>0</v>
      </c>
      <c r="D7041"/>
      <c r="E7041"/>
      <c r="F7041"/>
      <c r="G7041" s="8">
        <v>7031</v>
      </c>
      <c r="H7041" s="8">
        <v>7037</v>
      </c>
      <c r="I7041" s="8" t="e">
        <v>#N/A</v>
      </c>
      <c r="J7041" s="8" t="e">
        <v>#N/A</v>
      </c>
      <c r="K7041" s="8" t="e">
        <v>#N/A</v>
      </c>
      <c r="L7041" s="8">
        <v>0</v>
      </c>
      <c r="M7041" s="8">
        <v>0</v>
      </c>
      <c r="N7041" s="8">
        <v>0</v>
      </c>
      <c r="O7041" s="8">
        <v>0</v>
      </c>
      <c r="P7041" s="8">
        <v>0</v>
      </c>
    </row>
    <row r="7042" spans="1:16" x14ac:dyDescent="0.35">
      <c r="A7042" s="8" t="s">
        <v>197</v>
      </c>
      <c r="B7042" s="54">
        <v>44277</v>
      </c>
      <c r="C7042">
        <v>2</v>
      </c>
      <c r="D7042"/>
      <c r="E7042"/>
      <c r="F7042"/>
      <c r="G7042" s="8">
        <v>7031</v>
      </c>
      <c r="H7042" s="8">
        <v>7038</v>
      </c>
      <c r="I7042" s="8" t="e">
        <v>#N/A</v>
      </c>
      <c r="J7042" s="8" t="e">
        <v>#N/A</v>
      </c>
      <c r="K7042" s="8" t="e">
        <v>#N/A</v>
      </c>
      <c r="L7042" s="8">
        <v>0</v>
      </c>
      <c r="M7042" s="8">
        <v>0</v>
      </c>
      <c r="N7042" s="8">
        <v>0</v>
      </c>
      <c r="O7042" s="8">
        <v>0</v>
      </c>
      <c r="P7042" s="8">
        <v>0</v>
      </c>
    </row>
    <row r="7043" spans="1:16" x14ac:dyDescent="0.35">
      <c r="A7043" s="8" t="s">
        <v>197</v>
      </c>
      <c r="B7043" s="54">
        <v>44284</v>
      </c>
      <c r="C7043">
        <v>2</v>
      </c>
      <c r="D7043"/>
      <c r="E7043"/>
      <c r="F7043"/>
      <c r="G7043" s="8">
        <v>7031</v>
      </c>
      <c r="H7043" s="8">
        <v>7039</v>
      </c>
      <c r="I7043" s="8" t="e">
        <v>#N/A</v>
      </c>
      <c r="J7043" s="8" t="e">
        <v>#N/A</v>
      </c>
      <c r="K7043" s="8" t="e">
        <v>#N/A</v>
      </c>
      <c r="L7043" s="8">
        <v>0</v>
      </c>
      <c r="M7043" s="8">
        <v>0</v>
      </c>
      <c r="N7043" s="8">
        <v>0</v>
      </c>
      <c r="O7043" s="8">
        <v>0</v>
      </c>
      <c r="P7043" s="8">
        <v>0</v>
      </c>
    </row>
    <row r="7044" spans="1:16" x14ac:dyDescent="0.35">
      <c r="A7044" s="8" t="s">
        <v>197</v>
      </c>
      <c r="B7044" s="54">
        <v>44291</v>
      </c>
      <c r="C7044">
        <v>1</v>
      </c>
      <c r="D7044"/>
      <c r="E7044"/>
      <c r="F7044"/>
      <c r="G7044" s="8">
        <v>7031</v>
      </c>
      <c r="H7044" s="8">
        <v>7040</v>
      </c>
      <c r="I7044" s="8" t="e">
        <v>#N/A</v>
      </c>
      <c r="J7044" s="8" t="e">
        <v>#N/A</v>
      </c>
      <c r="K7044" s="8" t="e">
        <v>#N/A</v>
      </c>
      <c r="L7044" s="8">
        <v>0</v>
      </c>
      <c r="M7044" s="8">
        <v>0</v>
      </c>
      <c r="N7044" s="8">
        <v>0</v>
      </c>
      <c r="O7044" s="8">
        <v>0</v>
      </c>
      <c r="P7044" s="8">
        <v>0</v>
      </c>
    </row>
    <row r="7045" spans="1:16" x14ac:dyDescent="0.35">
      <c r="A7045" s="8" t="s">
        <v>197</v>
      </c>
      <c r="B7045" s="54">
        <v>44298</v>
      </c>
      <c r="C7045">
        <v>0</v>
      </c>
      <c r="D7045"/>
      <c r="E7045"/>
      <c r="F7045"/>
      <c r="G7045" s="8">
        <v>7031</v>
      </c>
      <c r="H7045" s="8">
        <v>7041</v>
      </c>
      <c r="I7045" s="8" t="e">
        <v>#N/A</v>
      </c>
      <c r="J7045" s="8" t="e">
        <v>#N/A</v>
      </c>
      <c r="K7045" s="8" t="e">
        <v>#N/A</v>
      </c>
      <c r="L7045" s="8">
        <v>0</v>
      </c>
      <c r="M7045" s="8">
        <v>0</v>
      </c>
      <c r="N7045" s="8">
        <v>0</v>
      </c>
      <c r="O7045" s="8">
        <v>0</v>
      </c>
      <c r="P7045" s="8">
        <v>0</v>
      </c>
    </row>
    <row r="7046" spans="1:16" x14ac:dyDescent="0.35">
      <c r="A7046" s="8" t="s">
        <v>197</v>
      </c>
      <c r="B7046" s="54">
        <v>44305</v>
      </c>
      <c r="C7046">
        <v>1</v>
      </c>
      <c r="D7046"/>
      <c r="E7046"/>
      <c r="F7046"/>
      <c r="G7046" s="8">
        <v>7031</v>
      </c>
      <c r="H7046" s="8">
        <v>7042</v>
      </c>
      <c r="I7046" s="8" t="e">
        <v>#N/A</v>
      </c>
      <c r="J7046" s="8" t="e">
        <v>#N/A</v>
      </c>
      <c r="K7046" s="8" t="e">
        <v>#N/A</v>
      </c>
      <c r="L7046" s="8">
        <v>0</v>
      </c>
      <c r="M7046" s="8">
        <v>0</v>
      </c>
      <c r="N7046" s="8">
        <v>0</v>
      </c>
      <c r="O7046" s="8">
        <v>0</v>
      </c>
      <c r="P7046" s="8">
        <v>0</v>
      </c>
    </row>
    <row r="7047" spans="1:16" x14ac:dyDescent="0.35">
      <c r="A7047" s="8" t="s">
        <v>197</v>
      </c>
      <c r="B7047" s="54">
        <v>44312</v>
      </c>
      <c r="C7047">
        <v>0</v>
      </c>
      <c r="D7047"/>
      <c r="E7047"/>
      <c r="F7047"/>
      <c r="G7047" s="8">
        <v>7031</v>
      </c>
      <c r="H7047" s="8">
        <v>7043</v>
      </c>
      <c r="I7047" s="8" t="e">
        <v>#N/A</v>
      </c>
      <c r="J7047" s="8" t="e">
        <v>#N/A</v>
      </c>
      <c r="K7047" s="8" t="e">
        <v>#N/A</v>
      </c>
      <c r="L7047" s="8">
        <v>0</v>
      </c>
      <c r="M7047" s="8">
        <v>0</v>
      </c>
      <c r="N7047" s="8">
        <v>0</v>
      </c>
      <c r="O7047" s="8">
        <v>0</v>
      </c>
      <c r="P7047" s="8">
        <v>0</v>
      </c>
    </row>
    <row r="7048" spans="1:16" x14ac:dyDescent="0.35">
      <c r="A7048" s="8" t="s">
        <v>197</v>
      </c>
      <c r="B7048" s="54">
        <v>44319</v>
      </c>
      <c r="C7048">
        <v>1</v>
      </c>
      <c r="D7048"/>
      <c r="E7048"/>
      <c r="F7048"/>
      <c r="G7048" s="8">
        <v>7031</v>
      </c>
      <c r="H7048" s="8">
        <v>7044</v>
      </c>
      <c r="I7048" s="8" t="e">
        <v>#N/A</v>
      </c>
      <c r="J7048" s="8" t="e">
        <v>#N/A</v>
      </c>
      <c r="K7048" s="8" t="e">
        <v>#N/A</v>
      </c>
      <c r="L7048" s="8">
        <v>0</v>
      </c>
      <c r="M7048" s="8">
        <v>0</v>
      </c>
      <c r="N7048" s="8">
        <v>0</v>
      </c>
      <c r="O7048" s="8">
        <v>0</v>
      </c>
      <c r="P7048" s="8">
        <v>0</v>
      </c>
    </row>
    <row r="7049" spans="1:16" x14ac:dyDescent="0.35">
      <c r="A7049" s="8" t="s">
        <v>197</v>
      </c>
      <c r="B7049" s="54">
        <v>44326</v>
      </c>
      <c r="C7049">
        <v>0</v>
      </c>
      <c r="D7049"/>
      <c r="E7049"/>
      <c r="F7049"/>
      <c r="G7049" s="8">
        <v>7031</v>
      </c>
      <c r="H7049" s="8">
        <v>7045</v>
      </c>
      <c r="I7049" s="8" t="e">
        <v>#N/A</v>
      </c>
      <c r="J7049" s="8" t="e">
        <v>#N/A</v>
      </c>
      <c r="K7049" s="8" t="e">
        <v>#N/A</v>
      </c>
      <c r="L7049" s="8">
        <v>0</v>
      </c>
      <c r="M7049" s="8">
        <v>0</v>
      </c>
      <c r="N7049" s="8">
        <v>0</v>
      </c>
      <c r="O7049" s="8">
        <v>0</v>
      </c>
      <c r="P7049" s="8">
        <v>0</v>
      </c>
    </row>
    <row r="7050" spans="1:16" x14ac:dyDescent="0.35">
      <c r="A7050" s="8" t="s">
        <v>197</v>
      </c>
      <c r="B7050" s="54">
        <v>44333</v>
      </c>
      <c r="C7050">
        <v>0</v>
      </c>
      <c r="D7050"/>
      <c r="E7050"/>
      <c r="F7050"/>
      <c r="G7050" s="8">
        <v>7031</v>
      </c>
      <c r="H7050" s="8">
        <v>7046</v>
      </c>
      <c r="I7050" s="8" t="e">
        <v>#N/A</v>
      </c>
      <c r="J7050" s="8" t="e">
        <v>#N/A</v>
      </c>
      <c r="K7050" s="8" t="e">
        <v>#N/A</v>
      </c>
      <c r="L7050" s="8">
        <v>0</v>
      </c>
      <c r="M7050" s="8">
        <v>0</v>
      </c>
      <c r="N7050" s="8">
        <v>0</v>
      </c>
      <c r="O7050" s="8">
        <v>0</v>
      </c>
      <c r="P7050" s="8">
        <v>0</v>
      </c>
    </row>
    <row r="7051" spans="1:16" x14ac:dyDescent="0.35">
      <c r="A7051" s="8" t="s">
        <v>197</v>
      </c>
      <c r="B7051" s="54">
        <v>44340</v>
      </c>
      <c r="C7051">
        <v>0</v>
      </c>
      <c r="D7051"/>
      <c r="E7051"/>
      <c r="F7051"/>
      <c r="G7051" s="8">
        <v>7031</v>
      </c>
      <c r="H7051" s="8">
        <v>7047</v>
      </c>
      <c r="I7051" s="8" t="e">
        <v>#N/A</v>
      </c>
      <c r="J7051" s="8" t="e">
        <v>#N/A</v>
      </c>
      <c r="K7051" s="8" t="e">
        <v>#N/A</v>
      </c>
      <c r="L7051" s="8">
        <v>0</v>
      </c>
      <c r="M7051" s="8">
        <v>0</v>
      </c>
      <c r="N7051" s="8">
        <v>0</v>
      </c>
      <c r="O7051" s="8">
        <v>0</v>
      </c>
      <c r="P7051" s="8">
        <v>0</v>
      </c>
    </row>
    <row r="7052" spans="1:16" x14ac:dyDescent="0.35">
      <c r="A7052" s="8" t="s">
        <v>197</v>
      </c>
      <c r="B7052" s="54">
        <v>44347</v>
      </c>
      <c r="C7052">
        <v>1</v>
      </c>
      <c r="D7052"/>
      <c r="E7052"/>
      <c r="F7052"/>
      <c r="G7052" s="8">
        <v>7031</v>
      </c>
      <c r="H7052" s="8">
        <v>7048</v>
      </c>
      <c r="I7052" s="8" t="e">
        <v>#N/A</v>
      </c>
      <c r="J7052" s="8" t="e">
        <v>#N/A</v>
      </c>
      <c r="K7052" s="8" t="e">
        <v>#N/A</v>
      </c>
      <c r="L7052" s="8">
        <v>0</v>
      </c>
      <c r="M7052" s="8">
        <v>0</v>
      </c>
      <c r="N7052" s="8">
        <v>0</v>
      </c>
      <c r="O7052" s="8">
        <v>0</v>
      </c>
      <c r="P7052" s="8">
        <v>0</v>
      </c>
    </row>
    <row r="7053" spans="1:16" x14ac:dyDescent="0.35">
      <c r="A7053" s="8" t="s">
        <v>197</v>
      </c>
      <c r="B7053" s="54">
        <v>44354</v>
      </c>
      <c r="C7053">
        <v>0</v>
      </c>
      <c r="D7053"/>
      <c r="E7053"/>
      <c r="F7053"/>
      <c r="G7053" s="8">
        <v>7031</v>
      </c>
      <c r="H7053" s="8">
        <v>7049</v>
      </c>
      <c r="I7053" s="8" t="e">
        <v>#N/A</v>
      </c>
      <c r="J7053" s="8" t="e">
        <v>#N/A</v>
      </c>
      <c r="K7053" s="8" t="e">
        <v>#N/A</v>
      </c>
      <c r="L7053" s="8">
        <v>0</v>
      </c>
      <c r="M7053" s="8">
        <v>0</v>
      </c>
      <c r="N7053" s="8">
        <v>0</v>
      </c>
      <c r="O7053" s="8">
        <v>0</v>
      </c>
      <c r="P7053" s="8">
        <v>0</v>
      </c>
    </row>
    <row r="7054" spans="1:16" x14ac:dyDescent="0.35">
      <c r="A7054" s="8" t="s">
        <v>197</v>
      </c>
      <c r="B7054" s="54">
        <v>44361</v>
      </c>
      <c r="C7054">
        <v>1</v>
      </c>
      <c r="D7054"/>
      <c r="E7054"/>
      <c r="F7054"/>
      <c r="G7054" s="8">
        <v>7031</v>
      </c>
      <c r="H7054" s="8">
        <v>7050</v>
      </c>
      <c r="I7054" s="8" t="e">
        <v>#N/A</v>
      </c>
      <c r="J7054" s="8" t="e">
        <v>#N/A</v>
      </c>
      <c r="K7054" s="8" t="e">
        <v>#N/A</v>
      </c>
      <c r="L7054" s="8">
        <v>0</v>
      </c>
      <c r="M7054" s="8">
        <v>0</v>
      </c>
      <c r="N7054" s="8">
        <v>0</v>
      </c>
      <c r="O7054" s="8">
        <v>0</v>
      </c>
      <c r="P7054" s="8">
        <v>0</v>
      </c>
    </row>
    <row r="7055" spans="1:16" x14ac:dyDescent="0.35">
      <c r="A7055" s="8" t="s">
        <v>197</v>
      </c>
      <c r="B7055" s="54">
        <v>44368</v>
      </c>
      <c r="C7055">
        <v>2</v>
      </c>
      <c r="D7055"/>
      <c r="E7055"/>
      <c r="F7055"/>
      <c r="G7055" s="8">
        <v>7031</v>
      </c>
      <c r="H7055" s="8">
        <v>7051</v>
      </c>
      <c r="I7055" s="8" t="e">
        <v>#N/A</v>
      </c>
      <c r="J7055" s="8" t="e">
        <v>#N/A</v>
      </c>
      <c r="K7055" s="8" t="e">
        <v>#N/A</v>
      </c>
      <c r="L7055" s="8">
        <v>0</v>
      </c>
      <c r="M7055" s="8">
        <v>0</v>
      </c>
      <c r="N7055" s="8">
        <v>0</v>
      </c>
      <c r="O7055" s="8">
        <v>0</v>
      </c>
      <c r="P7055" s="8">
        <v>0</v>
      </c>
    </row>
    <row r="7056" spans="1:16" x14ac:dyDescent="0.35">
      <c r="A7056" s="8" t="s">
        <v>197</v>
      </c>
      <c r="B7056" s="54">
        <v>44375</v>
      </c>
      <c r="C7056">
        <v>4</v>
      </c>
      <c r="D7056"/>
      <c r="E7056"/>
      <c r="F7056"/>
      <c r="G7056" s="8">
        <v>7031</v>
      </c>
      <c r="H7056" s="8">
        <v>7052</v>
      </c>
      <c r="I7056" s="8" t="e">
        <v>#N/A</v>
      </c>
      <c r="J7056" s="8" t="e">
        <v>#N/A</v>
      </c>
      <c r="K7056" s="8" t="e">
        <v>#N/A</v>
      </c>
      <c r="L7056" s="8">
        <v>0</v>
      </c>
      <c r="M7056" s="8">
        <v>0</v>
      </c>
      <c r="N7056" s="8">
        <v>0</v>
      </c>
      <c r="O7056" s="8">
        <v>0</v>
      </c>
      <c r="P7056" s="8">
        <v>0</v>
      </c>
    </row>
    <row r="7057" spans="1:16" x14ac:dyDescent="0.35">
      <c r="A7057" s="8" t="s">
        <v>197</v>
      </c>
      <c r="B7057" s="54">
        <v>44382</v>
      </c>
      <c r="C7057">
        <v>1</v>
      </c>
      <c r="D7057"/>
      <c r="E7057"/>
      <c r="F7057"/>
      <c r="G7057" s="8">
        <v>7031</v>
      </c>
      <c r="H7057" s="8">
        <v>7053</v>
      </c>
      <c r="I7057" s="8" t="e">
        <v>#N/A</v>
      </c>
      <c r="J7057" s="8" t="e">
        <v>#N/A</v>
      </c>
      <c r="K7057" s="8" t="e">
        <v>#N/A</v>
      </c>
      <c r="L7057" s="8">
        <v>0</v>
      </c>
      <c r="M7057" s="8">
        <v>0</v>
      </c>
      <c r="N7057" s="8">
        <v>0</v>
      </c>
      <c r="O7057" s="8">
        <v>0</v>
      </c>
      <c r="P7057" s="8">
        <v>0</v>
      </c>
    </row>
    <row r="7058" spans="1:16" x14ac:dyDescent="0.35">
      <c r="A7058" s="8" t="s">
        <v>197</v>
      </c>
      <c r="B7058" s="54">
        <v>44389</v>
      </c>
      <c r="C7058">
        <v>0</v>
      </c>
      <c r="D7058"/>
      <c r="E7058"/>
      <c r="F7058"/>
      <c r="G7058" s="8">
        <v>7031</v>
      </c>
      <c r="H7058" s="8">
        <v>7054</v>
      </c>
      <c r="I7058" s="8" t="e">
        <v>#N/A</v>
      </c>
      <c r="J7058" s="8" t="e">
        <v>#N/A</v>
      </c>
      <c r="K7058" s="8" t="e">
        <v>#N/A</v>
      </c>
      <c r="L7058" s="8">
        <v>0</v>
      </c>
      <c r="M7058" s="8">
        <v>0</v>
      </c>
      <c r="N7058" s="8">
        <v>0</v>
      </c>
      <c r="O7058" s="8">
        <v>0</v>
      </c>
      <c r="P7058" s="8">
        <v>0</v>
      </c>
    </row>
    <row r="7059" spans="1:16" x14ac:dyDescent="0.35">
      <c r="A7059" s="8" t="s">
        <v>197</v>
      </c>
      <c r="B7059" s="54">
        <v>44396</v>
      </c>
      <c r="C7059">
        <v>1</v>
      </c>
      <c r="D7059"/>
      <c r="E7059"/>
      <c r="F7059"/>
      <c r="G7059" s="8">
        <v>7031</v>
      </c>
      <c r="H7059" s="8">
        <v>7055</v>
      </c>
      <c r="I7059" s="8" t="e">
        <v>#N/A</v>
      </c>
      <c r="J7059" s="8" t="e">
        <v>#N/A</v>
      </c>
      <c r="K7059" s="8" t="e">
        <v>#N/A</v>
      </c>
      <c r="L7059" s="8">
        <v>0</v>
      </c>
      <c r="M7059" s="8">
        <v>0</v>
      </c>
      <c r="N7059" s="8">
        <v>0</v>
      </c>
      <c r="O7059" s="8">
        <v>0</v>
      </c>
      <c r="P7059" s="8">
        <v>0</v>
      </c>
    </row>
    <row r="7060" spans="1:16" x14ac:dyDescent="0.35">
      <c r="A7060" s="8" t="s">
        <v>197</v>
      </c>
      <c r="B7060" s="54">
        <v>44403</v>
      </c>
      <c r="C7060">
        <v>2</v>
      </c>
      <c r="D7060"/>
      <c r="E7060"/>
      <c r="F7060"/>
      <c r="G7060" s="8">
        <v>7031</v>
      </c>
      <c r="H7060" s="8">
        <v>7056</v>
      </c>
      <c r="I7060" s="8" t="e">
        <v>#N/A</v>
      </c>
      <c r="J7060" s="8" t="e">
        <v>#N/A</v>
      </c>
      <c r="K7060" s="8" t="e">
        <v>#N/A</v>
      </c>
      <c r="L7060" s="8">
        <v>0</v>
      </c>
      <c r="M7060" s="8">
        <v>0</v>
      </c>
      <c r="N7060" s="8">
        <v>0</v>
      </c>
      <c r="O7060" s="8">
        <v>0</v>
      </c>
      <c r="P7060" s="8">
        <v>0</v>
      </c>
    </row>
    <row r="7061" spans="1:16" x14ac:dyDescent="0.35">
      <c r="A7061" s="8" t="s">
        <v>197</v>
      </c>
      <c r="B7061" s="54">
        <v>44410</v>
      </c>
      <c r="C7061">
        <v>0</v>
      </c>
      <c r="D7061"/>
      <c r="E7061"/>
      <c r="F7061"/>
      <c r="G7061" s="8">
        <v>7031</v>
      </c>
      <c r="H7061" s="8">
        <v>7057</v>
      </c>
      <c r="I7061" s="8" t="e">
        <v>#N/A</v>
      </c>
      <c r="J7061" s="8" t="e">
        <v>#N/A</v>
      </c>
      <c r="K7061" s="8" t="e">
        <v>#N/A</v>
      </c>
      <c r="L7061" s="8">
        <v>0</v>
      </c>
      <c r="M7061" s="8">
        <v>0</v>
      </c>
      <c r="N7061" s="8">
        <v>0</v>
      </c>
      <c r="O7061" s="8">
        <v>0</v>
      </c>
      <c r="P7061" s="8">
        <v>0</v>
      </c>
    </row>
    <row r="7062" spans="1:16" x14ac:dyDescent="0.35">
      <c r="A7062" s="8" t="s">
        <v>197</v>
      </c>
      <c r="B7062" s="54">
        <v>44417</v>
      </c>
      <c r="C7062">
        <v>0</v>
      </c>
      <c r="D7062"/>
      <c r="E7062"/>
      <c r="F7062"/>
      <c r="G7062" s="8">
        <v>7031</v>
      </c>
      <c r="H7062" s="8">
        <v>7058</v>
      </c>
      <c r="I7062" s="8" t="e">
        <v>#N/A</v>
      </c>
      <c r="J7062" s="8" t="e">
        <v>#N/A</v>
      </c>
      <c r="K7062" s="8" t="e">
        <v>#N/A</v>
      </c>
      <c r="L7062" s="8">
        <v>0</v>
      </c>
      <c r="M7062" s="8">
        <v>0</v>
      </c>
      <c r="N7062" s="8">
        <v>0</v>
      </c>
      <c r="O7062" s="8">
        <v>0</v>
      </c>
      <c r="P7062" s="8">
        <v>0</v>
      </c>
    </row>
    <row r="7063" spans="1:16" x14ac:dyDescent="0.35">
      <c r="A7063" s="8" t="s">
        <v>197</v>
      </c>
      <c r="B7063" s="54">
        <v>44424</v>
      </c>
      <c r="C7063">
        <v>1</v>
      </c>
      <c r="D7063"/>
      <c r="E7063"/>
      <c r="F7063"/>
      <c r="G7063" s="8">
        <v>7031</v>
      </c>
      <c r="H7063" s="8">
        <v>7059</v>
      </c>
      <c r="I7063" s="8" t="e">
        <v>#N/A</v>
      </c>
      <c r="J7063" s="8" t="e">
        <v>#N/A</v>
      </c>
      <c r="K7063" s="8" t="e">
        <v>#N/A</v>
      </c>
      <c r="L7063" s="8">
        <v>0</v>
      </c>
      <c r="M7063" s="8">
        <v>0</v>
      </c>
      <c r="N7063" s="8">
        <v>0</v>
      </c>
      <c r="O7063" s="8">
        <v>0</v>
      </c>
      <c r="P7063" s="8">
        <v>0</v>
      </c>
    </row>
    <row r="7064" spans="1:16" x14ac:dyDescent="0.35">
      <c r="A7064" s="8" t="s">
        <v>197</v>
      </c>
      <c r="B7064" s="54">
        <v>44431</v>
      </c>
      <c r="C7064">
        <v>2</v>
      </c>
      <c r="D7064"/>
      <c r="E7064"/>
      <c r="F7064"/>
      <c r="G7064" s="8">
        <v>7031</v>
      </c>
      <c r="H7064" s="8">
        <v>7060</v>
      </c>
      <c r="I7064" s="8" t="e">
        <v>#N/A</v>
      </c>
      <c r="J7064" s="8" t="e">
        <v>#N/A</v>
      </c>
      <c r="K7064" s="8" t="e">
        <v>#N/A</v>
      </c>
      <c r="L7064" s="8">
        <v>0</v>
      </c>
      <c r="M7064" s="8">
        <v>0</v>
      </c>
      <c r="N7064" s="8">
        <v>0</v>
      </c>
      <c r="O7064" s="8">
        <v>0</v>
      </c>
      <c r="P7064" s="8">
        <v>0</v>
      </c>
    </row>
    <row r="7065" spans="1:16" x14ac:dyDescent="0.35">
      <c r="A7065" s="8" t="s">
        <v>197</v>
      </c>
      <c r="B7065" s="54">
        <v>44438</v>
      </c>
      <c r="C7065">
        <v>2</v>
      </c>
      <c r="D7065"/>
      <c r="E7065"/>
      <c r="F7065"/>
      <c r="G7065" s="8">
        <v>7031</v>
      </c>
      <c r="H7065" s="8">
        <v>7061</v>
      </c>
      <c r="I7065" s="8" t="e">
        <v>#N/A</v>
      </c>
      <c r="J7065" s="8" t="e">
        <v>#N/A</v>
      </c>
      <c r="K7065" s="8" t="e">
        <v>#N/A</v>
      </c>
      <c r="L7065" s="8">
        <v>0</v>
      </c>
      <c r="M7065" s="8">
        <v>0</v>
      </c>
      <c r="N7065" s="8">
        <v>0</v>
      </c>
      <c r="O7065" s="8">
        <v>0</v>
      </c>
      <c r="P7065" s="8">
        <v>0</v>
      </c>
    </row>
    <row r="7066" spans="1:16" x14ac:dyDescent="0.35">
      <c r="A7066" s="8" t="s">
        <v>197</v>
      </c>
      <c r="B7066" s="54">
        <v>44445</v>
      </c>
      <c r="C7066">
        <v>1</v>
      </c>
      <c r="D7066"/>
      <c r="E7066"/>
      <c r="F7066"/>
      <c r="G7066" s="8">
        <v>7031</v>
      </c>
      <c r="H7066" s="8">
        <v>7062</v>
      </c>
      <c r="I7066" s="8" t="e">
        <v>#N/A</v>
      </c>
      <c r="J7066" s="8" t="e">
        <v>#N/A</v>
      </c>
      <c r="K7066" s="8" t="e">
        <v>#N/A</v>
      </c>
      <c r="L7066" s="8">
        <v>0</v>
      </c>
      <c r="M7066" s="8">
        <v>0</v>
      </c>
      <c r="N7066" s="8">
        <v>0</v>
      </c>
      <c r="O7066" s="8">
        <v>0</v>
      </c>
      <c r="P7066" s="8">
        <v>0</v>
      </c>
    </row>
    <row r="7067" spans="1:16" x14ac:dyDescent="0.35">
      <c r="A7067" s="8" t="s">
        <v>197</v>
      </c>
      <c r="B7067" s="54">
        <v>44452</v>
      </c>
      <c r="C7067">
        <v>0</v>
      </c>
      <c r="D7067"/>
      <c r="E7067"/>
      <c r="F7067"/>
      <c r="G7067" s="8">
        <v>7031</v>
      </c>
      <c r="H7067" s="8">
        <v>7063</v>
      </c>
      <c r="I7067" s="8" t="e">
        <v>#N/A</v>
      </c>
      <c r="J7067" s="8" t="e">
        <v>#N/A</v>
      </c>
      <c r="K7067" s="8" t="e">
        <v>#N/A</v>
      </c>
      <c r="L7067" s="8">
        <v>0</v>
      </c>
      <c r="M7067" s="8">
        <v>0</v>
      </c>
      <c r="N7067" s="8">
        <v>0</v>
      </c>
      <c r="O7067" s="8">
        <v>0</v>
      </c>
      <c r="P7067" s="8">
        <v>0</v>
      </c>
    </row>
    <row r="7068" spans="1:16" x14ac:dyDescent="0.35">
      <c r="A7068" s="8" t="s">
        <v>197</v>
      </c>
      <c r="B7068" s="54">
        <v>44459</v>
      </c>
      <c r="C7068">
        <v>1</v>
      </c>
      <c r="D7068"/>
      <c r="E7068"/>
      <c r="F7068"/>
      <c r="G7068" s="8">
        <v>7031</v>
      </c>
      <c r="H7068" s="8">
        <v>7064</v>
      </c>
      <c r="I7068" s="8" t="e">
        <v>#N/A</v>
      </c>
      <c r="J7068" s="8" t="e">
        <v>#N/A</v>
      </c>
      <c r="K7068" s="8" t="e">
        <v>#N/A</v>
      </c>
      <c r="L7068" s="8">
        <v>0</v>
      </c>
      <c r="M7068" s="8">
        <v>0</v>
      </c>
      <c r="N7068" s="8">
        <v>0</v>
      </c>
      <c r="O7068" s="8">
        <v>0</v>
      </c>
      <c r="P7068" s="8">
        <v>0</v>
      </c>
    </row>
    <row r="7069" spans="1:16" x14ac:dyDescent="0.35">
      <c r="A7069" s="8" t="s">
        <v>197</v>
      </c>
      <c r="B7069" s="54">
        <v>44466</v>
      </c>
      <c r="C7069">
        <v>0</v>
      </c>
      <c r="D7069"/>
      <c r="E7069"/>
      <c r="F7069"/>
      <c r="G7069" s="8">
        <v>7031</v>
      </c>
      <c r="H7069" s="8">
        <v>7065</v>
      </c>
      <c r="I7069" s="8" t="e">
        <v>#N/A</v>
      </c>
      <c r="J7069" s="8" t="e">
        <v>#N/A</v>
      </c>
      <c r="K7069" s="8" t="e">
        <v>#N/A</v>
      </c>
      <c r="L7069" s="8">
        <v>0</v>
      </c>
      <c r="M7069" s="8">
        <v>0</v>
      </c>
      <c r="N7069" s="8">
        <v>0</v>
      </c>
      <c r="O7069" s="8">
        <v>0</v>
      </c>
      <c r="P7069" s="8">
        <v>0</v>
      </c>
    </row>
    <row r="7070" spans="1:16" x14ac:dyDescent="0.35">
      <c r="A7070" s="8" t="s">
        <v>197</v>
      </c>
      <c r="B7070" s="54">
        <v>44473</v>
      </c>
      <c r="C7070">
        <v>1</v>
      </c>
      <c r="D7070"/>
      <c r="E7070"/>
      <c r="F7070"/>
      <c r="G7070" s="8">
        <v>7031</v>
      </c>
      <c r="H7070" s="8">
        <v>7066</v>
      </c>
      <c r="I7070" s="8" t="e">
        <v>#N/A</v>
      </c>
      <c r="J7070" s="8" t="e">
        <v>#N/A</v>
      </c>
      <c r="K7070" s="8" t="e">
        <v>#N/A</v>
      </c>
      <c r="L7070" s="8">
        <v>0</v>
      </c>
      <c r="M7070" s="8">
        <v>0</v>
      </c>
      <c r="N7070" s="8">
        <v>0</v>
      </c>
      <c r="O7070" s="8">
        <v>0</v>
      </c>
      <c r="P7070" s="8">
        <v>0</v>
      </c>
    </row>
    <row r="7071" spans="1:16" x14ac:dyDescent="0.35">
      <c r="A7071" s="8" t="s">
        <v>197</v>
      </c>
      <c r="B7071" s="54">
        <v>44480</v>
      </c>
      <c r="C7071">
        <v>1</v>
      </c>
      <c r="D7071"/>
      <c r="E7071"/>
      <c r="F7071"/>
      <c r="G7071" s="8">
        <v>7031</v>
      </c>
      <c r="H7071" s="8">
        <v>7067</v>
      </c>
      <c r="I7071" s="8" t="e">
        <v>#N/A</v>
      </c>
      <c r="J7071" s="8" t="e">
        <v>#N/A</v>
      </c>
      <c r="K7071" s="8" t="e">
        <v>#N/A</v>
      </c>
      <c r="L7071" s="8">
        <v>0</v>
      </c>
      <c r="M7071" s="8">
        <v>0</v>
      </c>
      <c r="N7071" s="8">
        <v>0</v>
      </c>
      <c r="O7071" s="8">
        <v>0</v>
      </c>
      <c r="P7071" s="8">
        <v>0</v>
      </c>
    </row>
    <row r="7072" spans="1:16" x14ac:dyDescent="0.35">
      <c r="A7072" s="8" t="s">
        <v>197</v>
      </c>
      <c r="B7072" s="54">
        <v>44487</v>
      </c>
      <c r="C7072">
        <v>2</v>
      </c>
      <c r="D7072"/>
      <c r="E7072"/>
      <c r="F7072"/>
      <c r="G7072" s="8">
        <v>7031</v>
      </c>
      <c r="H7072" s="8">
        <v>7068</v>
      </c>
      <c r="I7072" s="8" t="e">
        <v>#N/A</v>
      </c>
      <c r="J7072" s="8" t="e">
        <v>#N/A</v>
      </c>
      <c r="K7072" s="8" t="e">
        <v>#N/A</v>
      </c>
      <c r="L7072" s="8">
        <v>0</v>
      </c>
      <c r="M7072" s="8">
        <v>0</v>
      </c>
      <c r="N7072" s="8">
        <v>0</v>
      </c>
      <c r="O7072" s="8">
        <v>0</v>
      </c>
      <c r="P7072" s="8">
        <v>0</v>
      </c>
    </row>
    <row r="7073" spans="1:16" x14ac:dyDescent="0.35">
      <c r="A7073" s="8" t="s">
        <v>197</v>
      </c>
      <c r="B7073" s="54">
        <v>44494</v>
      </c>
      <c r="C7073">
        <v>3</v>
      </c>
      <c r="D7073"/>
      <c r="E7073"/>
      <c r="F7073"/>
      <c r="G7073" s="8">
        <v>7031</v>
      </c>
      <c r="H7073" s="8">
        <v>7069</v>
      </c>
      <c r="I7073" s="8" t="e">
        <v>#N/A</v>
      </c>
      <c r="J7073" s="8" t="e">
        <v>#N/A</v>
      </c>
      <c r="K7073" s="8" t="e">
        <v>#N/A</v>
      </c>
      <c r="L7073" s="8">
        <v>0</v>
      </c>
      <c r="M7073" s="8">
        <v>0</v>
      </c>
      <c r="N7073" s="8">
        <v>0</v>
      </c>
      <c r="O7073" s="8">
        <v>0</v>
      </c>
      <c r="P7073" s="8">
        <v>0</v>
      </c>
    </row>
    <row r="7074" spans="1:16" x14ac:dyDescent="0.35">
      <c r="A7074" s="8" t="s">
        <v>197</v>
      </c>
      <c r="B7074" s="54">
        <v>44501</v>
      </c>
      <c r="C7074">
        <v>1</v>
      </c>
      <c r="D7074"/>
      <c r="E7074"/>
      <c r="F7074"/>
      <c r="G7074" s="8">
        <v>7031</v>
      </c>
      <c r="H7074" s="8">
        <v>7070</v>
      </c>
      <c r="I7074" s="8" t="e">
        <v>#N/A</v>
      </c>
      <c r="J7074" s="8" t="e">
        <v>#N/A</v>
      </c>
      <c r="K7074" s="8" t="e">
        <v>#N/A</v>
      </c>
      <c r="L7074" s="8">
        <v>0</v>
      </c>
      <c r="M7074" s="8">
        <v>0</v>
      </c>
      <c r="N7074" s="8">
        <v>0</v>
      </c>
      <c r="O7074" s="8">
        <v>0</v>
      </c>
      <c r="P7074" s="8">
        <v>0</v>
      </c>
    </row>
    <row r="7075" spans="1:16" x14ac:dyDescent="0.35">
      <c r="A7075" s="8" t="s">
        <v>197</v>
      </c>
      <c r="B7075" s="54">
        <v>44508</v>
      </c>
      <c r="C7075">
        <v>0</v>
      </c>
      <c r="D7075"/>
      <c r="E7075"/>
      <c r="F7075"/>
      <c r="G7075" s="8">
        <v>7031</v>
      </c>
      <c r="H7075" s="8">
        <v>7071</v>
      </c>
      <c r="I7075" s="8" t="e">
        <v>#N/A</v>
      </c>
      <c r="J7075" s="8" t="e">
        <v>#N/A</v>
      </c>
      <c r="K7075" s="8" t="e">
        <v>#N/A</v>
      </c>
      <c r="L7075" s="8">
        <v>0</v>
      </c>
      <c r="M7075" s="8">
        <v>0</v>
      </c>
      <c r="N7075" s="8">
        <v>0</v>
      </c>
      <c r="O7075" s="8">
        <v>0</v>
      </c>
      <c r="P7075" s="8">
        <v>0</v>
      </c>
    </row>
    <row r="7076" spans="1:16" x14ac:dyDescent="0.35">
      <c r="A7076" s="8" t="s">
        <v>197</v>
      </c>
      <c r="B7076" s="54">
        <v>44515</v>
      </c>
      <c r="C7076">
        <v>2</v>
      </c>
      <c r="D7076"/>
      <c r="E7076"/>
      <c r="F7076"/>
      <c r="G7076" s="8">
        <v>7031</v>
      </c>
      <c r="H7076" s="8">
        <v>7072</v>
      </c>
      <c r="I7076" s="8" t="e">
        <v>#N/A</v>
      </c>
      <c r="J7076" s="8" t="e">
        <v>#N/A</v>
      </c>
      <c r="K7076" s="8" t="e">
        <v>#N/A</v>
      </c>
      <c r="L7076" s="8">
        <v>0</v>
      </c>
      <c r="M7076" s="8">
        <v>0</v>
      </c>
      <c r="N7076" s="8">
        <v>0</v>
      </c>
      <c r="O7076" s="8">
        <v>0</v>
      </c>
      <c r="P7076" s="8">
        <v>0</v>
      </c>
    </row>
    <row r="7077" spans="1:16" x14ac:dyDescent="0.35">
      <c r="A7077" s="8" t="s">
        <v>197</v>
      </c>
      <c r="B7077" s="54">
        <v>44522</v>
      </c>
      <c r="C7077">
        <v>14</v>
      </c>
      <c r="D7077"/>
      <c r="E7077"/>
      <c r="F7077"/>
      <c r="G7077" s="8">
        <v>7031</v>
      </c>
      <c r="H7077" s="8">
        <v>7073</v>
      </c>
      <c r="I7077" s="8" t="e">
        <v>#N/A</v>
      </c>
      <c r="J7077" s="8" t="e">
        <v>#N/A</v>
      </c>
      <c r="K7077" s="8" t="e">
        <v>#N/A</v>
      </c>
      <c r="L7077" s="8">
        <v>0</v>
      </c>
      <c r="M7077" s="8">
        <v>0</v>
      </c>
      <c r="N7077" s="8">
        <v>0</v>
      </c>
      <c r="O7077" s="8">
        <v>0</v>
      </c>
      <c r="P7077" s="8">
        <v>0</v>
      </c>
    </row>
    <row r="7078" spans="1:16" x14ac:dyDescent="0.35">
      <c r="A7078" s="8" t="s">
        <v>197</v>
      </c>
      <c r="B7078" s="54">
        <v>44529</v>
      </c>
      <c r="C7078">
        <v>5</v>
      </c>
      <c r="D7078"/>
      <c r="E7078"/>
      <c r="F7078"/>
      <c r="G7078" s="8">
        <v>7031</v>
      </c>
      <c r="H7078" s="8">
        <v>7074</v>
      </c>
      <c r="I7078" s="8" t="e">
        <v>#N/A</v>
      </c>
      <c r="J7078" s="8" t="e">
        <v>#N/A</v>
      </c>
      <c r="K7078" s="8" t="e">
        <v>#N/A</v>
      </c>
      <c r="L7078" s="8">
        <v>0</v>
      </c>
      <c r="M7078" s="8">
        <v>0</v>
      </c>
      <c r="N7078" s="8">
        <v>0</v>
      </c>
      <c r="O7078" s="8">
        <v>0</v>
      </c>
      <c r="P7078" s="8">
        <v>0</v>
      </c>
    </row>
    <row r="7079" spans="1:16" x14ac:dyDescent="0.35">
      <c r="A7079" s="8" t="s">
        <v>197</v>
      </c>
      <c r="B7079" s="54">
        <v>44536</v>
      </c>
      <c r="C7079">
        <v>9</v>
      </c>
      <c r="D7079"/>
      <c r="E7079"/>
      <c r="F7079"/>
      <c r="G7079" s="8">
        <v>7031</v>
      </c>
      <c r="H7079" s="8">
        <v>7075</v>
      </c>
      <c r="I7079" s="8" t="e">
        <v>#N/A</v>
      </c>
      <c r="J7079" s="8" t="e">
        <v>#N/A</v>
      </c>
      <c r="K7079" s="8" t="e">
        <v>#N/A</v>
      </c>
      <c r="L7079" s="8">
        <v>0</v>
      </c>
      <c r="M7079" s="8">
        <v>0</v>
      </c>
      <c r="N7079" s="8">
        <v>0</v>
      </c>
      <c r="O7079" s="8">
        <v>0</v>
      </c>
      <c r="P7079" s="8">
        <v>0</v>
      </c>
    </row>
    <row r="7080" spans="1:16" x14ac:dyDescent="0.35">
      <c r="A7080" s="8" t="s">
        <v>197</v>
      </c>
      <c r="B7080" s="54">
        <v>44543</v>
      </c>
      <c r="C7080">
        <v>0</v>
      </c>
      <c r="D7080"/>
      <c r="E7080"/>
      <c r="F7080"/>
      <c r="G7080" s="8">
        <v>7031</v>
      </c>
      <c r="H7080" s="8">
        <v>7076</v>
      </c>
      <c r="I7080" s="8" t="e">
        <v>#N/A</v>
      </c>
      <c r="J7080" s="8" t="e">
        <v>#N/A</v>
      </c>
      <c r="K7080" s="8" t="e">
        <v>#N/A</v>
      </c>
      <c r="L7080" s="8">
        <v>0</v>
      </c>
      <c r="M7080" s="8">
        <v>0</v>
      </c>
      <c r="N7080" s="8">
        <v>0</v>
      </c>
      <c r="O7080" s="8">
        <v>0</v>
      </c>
      <c r="P7080" s="8">
        <v>0</v>
      </c>
    </row>
    <row r="7081" spans="1:16" x14ac:dyDescent="0.35">
      <c r="A7081" s="8" t="s">
        <v>197</v>
      </c>
      <c r="B7081" s="54">
        <v>44550</v>
      </c>
      <c r="C7081">
        <v>8</v>
      </c>
      <c r="D7081"/>
      <c r="E7081"/>
      <c r="F7081"/>
      <c r="G7081" s="8">
        <v>7031</v>
      </c>
      <c r="H7081" s="8">
        <v>7077</v>
      </c>
      <c r="I7081" s="8" t="e">
        <v>#N/A</v>
      </c>
      <c r="J7081" s="8" t="e">
        <v>#N/A</v>
      </c>
      <c r="K7081" s="8" t="e">
        <v>#N/A</v>
      </c>
      <c r="L7081" s="8">
        <v>0</v>
      </c>
      <c r="M7081" s="8">
        <v>0</v>
      </c>
      <c r="N7081" s="8">
        <v>0</v>
      </c>
      <c r="O7081" s="8">
        <v>0</v>
      </c>
      <c r="P7081" s="8">
        <v>0</v>
      </c>
    </row>
    <row r="7082" spans="1:16" x14ac:dyDescent="0.35">
      <c r="A7082" s="8" t="s">
        <v>197</v>
      </c>
      <c r="B7082" s="54">
        <v>44557</v>
      </c>
      <c r="C7082">
        <v>0</v>
      </c>
      <c r="D7082"/>
      <c r="E7082"/>
      <c r="F7082"/>
      <c r="G7082" s="8">
        <v>7031</v>
      </c>
      <c r="H7082" s="8">
        <v>7078</v>
      </c>
      <c r="I7082" s="8" t="e">
        <v>#N/A</v>
      </c>
      <c r="J7082" s="8" t="e">
        <v>#N/A</v>
      </c>
      <c r="K7082" s="8" t="e">
        <v>#N/A</v>
      </c>
      <c r="L7082" s="8">
        <v>0</v>
      </c>
      <c r="M7082" s="8">
        <v>0</v>
      </c>
      <c r="N7082" s="8">
        <v>0</v>
      </c>
      <c r="O7082" s="8">
        <v>0</v>
      </c>
      <c r="P7082" s="8">
        <v>0</v>
      </c>
    </row>
    <row r="7083" spans="1:16" x14ac:dyDescent="0.35">
      <c r="A7083" s="8" t="s">
        <v>197</v>
      </c>
      <c r="B7083" s="54">
        <v>44564</v>
      </c>
      <c r="C7083">
        <v>1</v>
      </c>
      <c r="D7083"/>
      <c r="E7083"/>
      <c r="F7083"/>
      <c r="G7083" s="8">
        <v>7031</v>
      </c>
      <c r="H7083" s="8">
        <v>7079</v>
      </c>
      <c r="I7083" s="8" t="e">
        <v>#N/A</v>
      </c>
      <c r="J7083" s="8" t="e">
        <v>#N/A</v>
      </c>
      <c r="K7083" s="8" t="e">
        <v>#N/A</v>
      </c>
      <c r="L7083" s="8">
        <v>0</v>
      </c>
      <c r="M7083" s="8">
        <v>0</v>
      </c>
      <c r="N7083" s="8">
        <v>0</v>
      </c>
      <c r="O7083" s="8">
        <v>0</v>
      </c>
      <c r="P7083" s="8">
        <v>0</v>
      </c>
    </row>
    <row r="7084" spans="1:16" x14ac:dyDescent="0.35">
      <c r="A7084" s="8" t="s">
        <v>197</v>
      </c>
      <c r="B7084" s="54">
        <v>44571</v>
      </c>
      <c r="C7084">
        <v>2</v>
      </c>
      <c r="D7084"/>
      <c r="E7084"/>
      <c r="F7084"/>
      <c r="G7084" s="8">
        <v>7031</v>
      </c>
      <c r="H7084" s="8">
        <v>7080</v>
      </c>
      <c r="I7084" s="8" t="e">
        <v>#N/A</v>
      </c>
      <c r="J7084" s="8" t="e">
        <v>#N/A</v>
      </c>
      <c r="K7084" s="8" t="e">
        <v>#N/A</v>
      </c>
      <c r="L7084" s="8">
        <v>0</v>
      </c>
      <c r="M7084" s="8">
        <v>0</v>
      </c>
      <c r="N7084" s="8">
        <v>0</v>
      </c>
      <c r="O7084" s="8">
        <v>0</v>
      </c>
      <c r="P7084" s="8">
        <v>0</v>
      </c>
    </row>
    <row r="7085" spans="1:16" x14ac:dyDescent="0.35">
      <c r="A7085" s="8" t="s">
        <v>197</v>
      </c>
      <c r="B7085" s="54">
        <v>44578</v>
      </c>
      <c r="C7085">
        <v>0</v>
      </c>
      <c r="D7085"/>
      <c r="E7085"/>
      <c r="F7085"/>
      <c r="G7085" s="8">
        <v>7031</v>
      </c>
      <c r="H7085" s="8">
        <v>7081</v>
      </c>
      <c r="I7085" s="8" t="e">
        <v>#N/A</v>
      </c>
      <c r="J7085" s="8" t="e">
        <v>#N/A</v>
      </c>
      <c r="K7085" s="8" t="e">
        <v>#N/A</v>
      </c>
      <c r="L7085" s="8">
        <v>0</v>
      </c>
      <c r="M7085" s="8">
        <v>0</v>
      </c>
      <c r="N7085" s="8">
        <v>0</v>
      </c>
      <c r="O7085" s="8">
        <v>0</v>
      </c>
      <c r="P7085" s="8">
        <v>0</v>
      </c>
    </row>
    <row r="7086" spans="1:16" x14ac:dyDescent="0.35">
      <c r="A7086" s="8" t="s">
        <v>197</v>
      </c>
      <c r="B7086" s="54">
        <v>44585</v>
      </c>
      <c r="C7086">
        <v>2</v>
      </c>
      <c r="D7086"/>
      <c r="E7086"/>
      <c r="F7086"/>
      <c r="G7086" s="8">
        <v>7031</v>
      </c>
      <c r="H7086" s="8">
        <v>7082</v>
      </c>
      <c r="I7086" s="8" t="e">
        <v>#N/A</v>
      </c>
      <c r="J7086" s="8" t="e">
        <v>#N/A</v>
      </c>
      <c r="K7086" s="8" t="e">
        <v>#N/A</v>
      </c>
      <c r="L7086" s="8">
        <v>0</v>
      </c>
      <c r="M7086" s="8">
        <v>0</v>
      </c>
      <c r="N7086" s="8">
        <v>0</v>
      </c>
      <c r="O7086" s="8">
        <v>0</v>
      </c>
      <c r="P7086" s="8">
        <v>0</v>
      </c>
    </row>
    <row r="7087" spans="1:16" x14ac:dyDescent="0.35">
      <c r="A7087" s="8" t="s">
        <v>197</v>
      </c>
      <c r="B7087" s="54">
        <v>44592</v>
      </c>
      <c r="C7087">
        <v>3</v>
      </c>
      <c r="D7087"/>
      <c r="E7087"/>
      <c r="F7087"/>
      <c r="G7087" s="8">
        <v>7031</v>
      </c>
      <c r="H7087" s="8">
        <v>7083</v>
      </c>
      <c r="I7087" s="8" t="e">
        <v>#N/A</v>
      </c>
      <c r="J7087" s="8" t="e">
        <v>#N/A</v>
      </c>
      <c r="K7087" s="8" t="e">
        <v>#N/A</v>
      </c>
      <c r="L7087" s="8">
        <v>0</v>
      </c>
      <c r="M7087" s="8">
        <v>0</v>
      </c>
      <c r="N7087" s="8">
        <v>0</v>
      </c>
      <c r="O7087" s="8">
        <v>0</v>
      </c>
      <c r="P7087" s="8">
        <v>0</v>
      </c>
    </row>
    <row r="7088" spans="1:16" x14ac:dyDescent="0.35">
      <c r="A7088" s="8" t="s">
        <v>197</v>
      </c>
      <c r="B7088" s="54">
        <v>44599</v>
      </c>
      <c r="C7088">
        <v>2</v>
      </c>
      <c r="D7088"/>
      <c r="E7088"/>
      <c r="F7088"/>
      <c r="G7088" s="8">
        <v>7031</v>
      </c>
      <c r="H7088" s="8">
        <v>7084</v>
      </c>
      <c r="I7088" s="8" t="e">
        <v>#N/A</v>
      </c>
      <c r="J7088" s="8" t="e">
        <v>#N/A</v>
      </c>
      <c r="K7088" s="8" t="e">
        <v>#N/A</v>
      </c>
      <c r="L7088" s="8">
        <v>0</v>
      </c>
      <c r="M7088" s="8">
        <v>0</v>
      </c>
      <c r="N7088" s="8">
        <v>0</v>
      </c>
      <c r="O7088" s="8">
        <v>0</v>
      </c>
      <c r="P7088" s="8">
        <v>0</v>
      </c>
    </row>
    <row r="7089" spans="1:16" x14ac:dyDescent="0.35">
      <c r="A7089" s="8" t="s">
        <v>197</v>
      </c>
      <c r="B7089" s="54">
        <v>44606</v>
      </c>
      <c r="C7089">
        <v>4</v>
      </c>
      <c r="D7089"/>
      <c r="E7089"/>
      <c r="F7089"/>
      <c r="G7089" s="8">
        <v>7031</v>
      </c>
      <c r="H7089" s="8">
        <v>7085</v>
      </c>
      <c r="I7089" s="8" t="e">
        <v>#N/A</v>
      </c>
      <c r="J7089" s="8" t="e">
        <v>#N/A</v>
      </c>
      <c r="K7089" s="8" t="e">
        <v>#N/A</v>
      </c>
      <c r="L7089" s="8">
        <v>0</v>
      </c>
      <c r="M7089" s="8">
        <v>0</v>
      </c>
      <c r="N7089" s="8">
        <v>0</v>
      </c>
      <c r="O7089" s="8">
        <v>0</v>
      </c>
      <c r="P7089" s="8">
        <v>0</v>
      </c>
    </row>
    <row r="7090" spans="1:16" x14ac:dyDescent="0.35">
      <c r="A7090" s="8" t="s">
        <v>197</v>
      </c>
      <c r="B7090" s="54">
        <v>44613</v>
      </c>
      <c r="C7090">
        <v>2</v>
      </c>
      <c r="D7090"/>
      <c r="E7090"/>
      <c r="F7090"/>
      <c r="G7090" s="8">
        <v>7031</v>
      </c>
      <c r="H7090" s="8">
        <v>7086</v>
      </c>
      <c r="I7090" s="8" t="e">
        <v>#N/A</v>
      </c>
      <c r="J7090" s="8" t="e">
        <v>#N/A</v>
      </c>
      <c r="K7090" s="8" t="e">
        <v>#N/A</v>
      </c>
      <c r="L7090" s="8">
        <v>0</v>
      </c>
      <c r="M7090" s="8">
        <v>0</v>
      </c>
      <c r="N7090" s="8">
        <v>0</v>
      </c>
      <c r="O7090" s="8">
        <v>0</v>
      </c>
      <c r="P7090" s="8">
        <v>0</v>
      </c>
    </row>
    <row r="7091" spans="1:16" x14ac:dyDescent="0.35">
      <c r="A7091" s="8" t="s">
        <v>197</v>
      </c>
      <c r="B7091" s="54">
        <v>44620</v>
      </c>
      <c r="C7091">
        <v>1</v>
      </c>
      <c r="D7091"/>
      <c r="E7091"/>
      <c r="F7091"/>
      <c r="G7091" s="8">
        <v>7031</v>
      </c>
      <c r="H7091" s="8">
        <v>7087</v>
      </c>
      <c r="I7091" s="8" t="e">
        <v>#N/A</v>
      </c>
      <c r="J7091" s="8" t="e">
        <v>#N/A</v>
      </c>
      <c r="K7091" s="8" t="e">
        <v>#N/A</v>
      </c>
      <c r="L7091" s="8">
        <v>0</v>
      </c>
      <c r="M7091" s="8">
        <v>0</v>
      </c>
      <c r="N7091" s="8">
        <v>0</v>
      </c>
      <c r="O7091" s="8">
        <v>0</v>
      </c>
      <c r="P7091" s="8">
        <v>0</v>
      </c>
    </row>
    <row r="7092" spans="1:16" x14ac:dyDescent="0.35">
      <c r="A7092" s="8" t="s">
        <v>197</v>
      </c>
      <c r="B7092" s="54">
        <v>44627</v>
      </c>
      <c r="C7092">
        <v>2</v>
      </c>
      <c r="D7092"/>
      <c r="E7092"/>
      <c r="F7092"/>
      <c r="G7092" s="8">
        <v>7031</v>
      </c>
      <c r="H7092" s="8">
        <v>7088</v>
      </c>
      <c r="I7092" s="8" t="e">
        <v>#N/A</v>
      </c>
      <c r="J7092" s="8" t="e">
        <v>#N/A</v>
      </c>
      <c r="K7092" s="8" t="e">
        <v>#N/A</v>
      </c>
      <c r="L7092" s="8">
        <v>0</v>
      </c>
      <c r="M7092" s="8">
        <v>0</v>
      </c>
      <c r="N7092" s="8">
        <v>0</v>
      </c>
      <c r="O7092" s="8">
        <v>0</v>
      </c>
      <c r="P7092" s="8">
        <v>0</v>
      </c>
    </row>
    <row r="7093" spans="1:16" x14ac:dyDescent="0.35">
      <c r="A7093" s="8" t="s">
        <v>197</v>
      </c>
      <c r="B7093" s="54">
        <v>44634</v>
      </c>
      <c r="C7093">
        <v>1</v>
      </c>
      <c r="D7093"/>
      <c r="E7093"/>
      <c r="F7093"/>
      <c r="G7093" s="8">
        <v>7031</v>
      </c>
      <c r="H7093" s="8">
        <v>7089</v>
      </c>
      <c r="I7093" s="8" t="e">
        <v>#N/A</v>
      </c>
      <c r="J7093" s="8" t="e">
        <v>#N/A</v>
      </c>
      <c r="K7093" s="8" t="e">
        <v>#N/A</v>
      </c>
      <c r="L7093" s="8">
        <v>0</v>
      </c>
      <c r="M7093" s="8">
        <v>0</v>
      </c>
      <c r="N7093" s="8">
        <v>0</v>
      </c>
      <c r="O7093" s="8">
        <v>0</v>
      </c>
      <c r="P7093" s="8">
        <v>0</v>
      </c>
    </row>
    <row r="7094" spans="1:16" x14ac:dyDescent="0.35">
      <c r="A7094" s="8" t="s">
        <v>197</v>
      </c>
      <c r="B7094" s="54">
        <v>44641</v>
      </c>
      <c r="C7094">
        <v>3</v>
      </c>
      <c r="D7094"/>
      <c r="E7094"/>
      <c r="F7094"/>
      <c r="G7094" s="8">
        <v>7031</v>
      </c>
      <c r="H7094" s="8">
        <v>7090</v>
      </c>
      <c r="I7094" s="8" t="e">
        <v>#N/A</v>
      </c>
      <c r="J7094" s="8" t="e">
        <v>#N/A</v>
      </c>
      <c r="K7094" s="8" t="e">
        <v>#N/A</v>
      </c>
      <c r="L7094" s="8">
        <v>0</v>
      </c>
      <c r="M7094" s="8">
        <v>0</v>
      </c>
      <c r="N7094" s="8">
        <v>0</v>
      </c>
      <c r="O7094" s="8">
        <v>0</v>
      </c>
      <c r="P7094" s="8">
        <v>0</v>
      </c>
    </row>
    <row r="7095" spans="1:16" x14ac:dyDescent="0.35">
      <c r="A7095" s="8" t="s">
        <v>197</v>
      </c>
      <c r="B7095" s="54">
        <v>44648</v>
      </c>
      <c r="C7095">
        <v>1</v>
      </c>
      <c r="D7095"/>
      <c r="E7095"/>
      <c r="F7095"/>
      <c r="G7095" s="8">
        <v>7031</v>
      </c>
      <c r="H7095" s="8">
        <v>7091</v>
      </c>
      <c r="I7095" s="8" t="e">
        <v>#N/A</v>
      </c>
      <c r="J7095" s="8" t="e">
        <v>#N/A</v>
      </c>
      <c r="K7095" s="8" t="e">
        <v>#N/A</v>
      </c>
      <c r="L7095" s="8">
        <v>0</v>
      </c>
      <c r="M7095" s="8">
        <v>0</v>
      </c>
      <c r="N7095" s="8">
        <v>0</v>
      </c>
      <c r="O7095" s="8">
        <v>0</v>
      </c>
      <c r="P7095" s="8">
        <v>0</v>
      </c>
    </row>
    <row r="7096" spans="1:16" x14ac:dyDescent="0.35">
      <c r="A7096" s="8" t="s">
        <v>197</v>
      </c>
      <c r="B7096" s="54">
        <v>44655</v>
      </c>
      <c r="C7096">
        <v>1</v>
      </c>
      <c r="D7096"/>
      <c r="E7096"/>
      <c r="F7096"/>
      <c r="G7096" s="8">
        <v>7031</v>
      </c>
      <c r="H7096" s="8">
        <v>7092</v>
      </c>
      <c r="I7096" s="8" t="e">
        <v>#N/A</v>
      </c>
      <c r="J7096" s="8" t="e">
        <v>#N/A</v>
      </c>
      <c r="K7096" s="8" t="e">
        <v>#N/A</v>
      </c>
      <c r="L7096" s="8">
        <v>0</v>
      </c>
      <c r="M7096" s="8">
        <v>0</v>
      </c>
      <c r="N7096" s="8">
        <v>0</v>
      </c>
      <c r="O7096" s="8">
        <v>0</v>
      </c>
      <c r="P7096" s="8">
        <v>0</v>
      </c>
    </row>
    <row r="7097" spans="1:16" x14ac:dyDescent="0.35">
      <c r="A7097" s="8" t="s">
        <v>197</v>
      </c>
      <c r="B7097" s="54">
        <v>44662</v>
      </c>
      <c r="C7097">
        <v>1</v>
      </c>
      <c r="D7097"/>
      <c r="E7097"/>
      <c r="F7097"/>
      <c r="G7097" s="8">
        <v>7031</v>
      </c>
      <c r="H7097" s="8">
        <v>7093</v>
      </c>
      <c r="I7097" s="8" t="e">
        <v>#N/A</v>
      </c>
      <c r="J7097" s="8" t="e">
        <v>#N/A</v>
      </c>
      <c r="K7097" s="8" t="e">
        <v>#N/A</v>
      </c>
      <c r="L7097" s="8">
        <v>0</v>
      </c>
      <c r="M7097" s="8">
        <v>0</v>
      </c>
      <c r="N7097" s="8">
        <v>0</v>
      </c>
      <c r="O7097" s="8">
        <v>0</v>
      </c>
      <c r="P7097" s="8">
        <v>0</v>
      </c>
    </row>
    <row r="7098" spans="1:16" x14ac:dyDescent="0.35">
      <c r="A7098" s="8" t="s">
        <v>197</v>
      </c>
      <c r="B7098" s="54">
        <v>44669</v>
      </c>
      <c r="C7098">
        <v>3</v>
      </c>
      <c r="D7098"/>
      <c r="E7098"/>
      <c r="F7098"/>
      <c r="G7098" s="8">
        <v>7031</v>
      </c>
      <c r="H7098" s="8">
        <v>7094</v>
      </c>
      <c r="I7098" s="8" t="e">
        <v>#N/A</v>
      </c>
      <c r="J7098" s="8" t="e">
        <v>#N/A</v>
      </c>
      <c r="K7098" s="8" t="e">
        <v>#N/A</v>
      </c>
      <c r="L7098" s="8">
        <v>0</v>
      </c>
      <c r="M7098" s="8">
        <v>0</v>
      </c>
      <c r="N7098" s="8">
        <v>0</v>
      </c>
      <c r="O7098" s="8">
        <v>0</v>
      </c>
      <c r="P7098" s="8">
        <v>0</v>
      </c>
    </row>
    <row r="7099" spans="1:16" x14ac:dyDescent="0.35">
      <c r="A7099" s="8" t="s">
        <v>197</v>
      </c>
      <c r="B7099" s="54">
        <v>44676</v>
      </c>
      <c r="C7099">
        <v>2</v>
      </c>
      <c r="D7099"/>
      <c r="E7099"/>
      <c r="F7099"/>
      <c r="G7099" s="8">
        <v>7031</v>
      </c>
      <c r="H7099" s="8">
        <v>7095</v>
      </c>
      <c r="I7099" s="8" t="e">
        <v>#N/A</v>
      </c>
      <c r="J7099" s="8" t="e">
        <v>#N/A</v>
      </c>
      <c r="K7099" s="8" t="e">
        <v>#N/A</v>
      </c>
      <c r="L7099" s="8">
        <v>0</v>
      </c>
      <c r="M7099" s="8">
        <v>0</v>
      </c>
      <c r="N7099" s="8">
        <v>0</v>
      </c>
      <c r="O7099" s="8">
        <v>0</v>
      </c>
      <c r="P7099" s="8">
        <v>0</v>
      </c>
    </row>
    <row r="7100" spans="1:16" x14ac:dyDescent="0.35">
      <c r="A7100" s="8" t="s">
        <v>197</v>
      </c>
      <c r="B7100" s="54">
        <v>44683</v>
      </c>
      <c r="C7100">
        <v>2</v>
      </c>
      <c r="D7100"/>
      <c r="E7100"/>
      <c r="F7100"/>
      <c r="G7100" s="8">
        <v>7031</v>
      </c>
      <c r="H7100" s="8">
        <v>7096</v>
      </c>
      <c r="I7100" s="8" t="e">
        <v>#N/A</v>
      </c>
      <c r="J7100" s="8" t="e">
        <v>#N/A</v>
      </c>
      <c r="K7100" s="8" t="e">
        <v>#N/A</v>
      </c>
      <c r="L7100" s="8">
        <v>0</v>
      </c>
      <c r="M7100" s="8">
        <v>0</v>
      </c>
      <c r="N7100" s="8">
        <v>0</v>
      </c>
      <c r="O7100" s="8">
        <v>0</v>
      </c>
      <c r="P7100" s="8">
        <v>0</v>
      </c>
    </row>
    <row r="7101" spans="1:16" x14ac:dyDescent="0.35">
      <c r="A7101" s="8" t="s">
        <v>197</v>
      </c>
      <c r="B7101" s="54">
        <v>44690</v>
      </c>
      <c r="C7101">
        <v>3</v>
      </c>
      <c r="D7101"/>
      <c r="E7101"/>
      <c r="F7101"/>
      <c r="G7101" s="8">
        <v>7031</v>
      </c>
      <c r="H7101" s="8">
        <v>7097</v>
      </c>
      <c r="I7101" s="8" t="e">
        <v>#N/A</v>
      </c>
      <c r="J7101" s="8" t="e">
        <v>#N/A</v>
      </c>
      <c r="K7101" s="8" t="e">
        <v>#N/A</v>
      </c>
      <c r="L7101" s="8">
        <v>0</v>
      </c>
      <c r="M7101" s="8">
        <v>0</v>
      </c>
      <c r="N7101" s="8">
        <v>0</v>
      </c>
      <c r="O7101" s="8">
        <v>0</v>
      </c>
      <c r="P7101" s="8">
        <v>0</v>
      </c>
    </row>
    <row r="7102" spans="1:16" x14ac:dyDescent="0.35">
      <c r="A7102" s="8" t="s">
        <v>197</v>
      </c>
      <c r="B7102" s="54">
        <v>44697</v>
      </c>
      <c r="C7102">
        <v>3</v>
      </c>
      <c r="D7102"/>
      <c r="E7102"/>
      <c r="F7102"/>
      <c r="G7102" s="8">
        <v>7031</v>
      </c>
      <c r="H7102" s="8">
        <v>7098</v>
      </c>
      <c r="I7102" s="8" t="e">
        <v>#N/A</v>
      </c>
      <c r="J7102" s="8" t="e">
        <v>#N/A</v>
      </c>
      <c r="K7102" s="8" t="e">
        <v>#N/A</v>
      </c>
      <c r="L7102" s="8">
        <v>0</v>
      </c>
      <c r="M7102" s="8">
        <v>0</v>
      </c>
      <c r="N7102" s="8">
        <v>0</v>
      </c>
      <c r="O7102" s="8">
        <v>0</v>
      </c>
      <c r="P7102" s="8">
        <v>0</v>
      </c>
    </row>
    <row r="7103" spans="1:16" x14ac:dyDescent="0.35">
      <c r="A7103" s="8" t="s">
        <v>197</v>
      </c>
      <c r="B7103" s="54">
        <v>44704</v>
      </c>
      <c r="C7103">
        <v>1</v>
      </c>
      <c r="D7103"/>
      <c r="E7103"/>
      <c r="F7103"/>
      <c r="G7103" s="8">
        <v>7031</v>
      </c>
      <c r="H7103" s="8">
        <v>7099</v>
      </c>
      <c r="I7103" s="8" t="e">
        <v>#N/A</v>
      </c>
      <c r="J7103" s="8" t="e">
        <v>#N/A</v>
      </c>
      <c r="K7103" s="8" t="e">
        <v>#N/A</v>
      </c>
      <c r="L7103" s="8">
        <v>0</v>
      </c>
      <c r="M7103" s="8">
        <v>0</v>
      </c>
      <c r="N7103" s="8">
        <v>0</v>
      </c>
      <c r="O7103" s="8">
        <v>0</v>
      </c>
      <c r="P7103" s="8">
        <v>0</v>
      </c>
    </row>
    <row r="7104" spans="1:16" x14ac:dyDescent="0.35">
      <c r="A7104" s="8" t="s">
        <v>197</v>
      </c>
      <c r="B7104" s="54">
        <v>44711</v>
      </c>
      <c r="C7104">
        <v>3</v>
      </c>
      <c r="D7104"/>
      <c r="E7104"/>
      <c r="F7104"/>
      <c r="G7104" s="8">
        <v>7031</v>
      </c>
      <c r="H7104" s="8">
        <v>7100</v>
      </c>
      <c r="I7104" s="8" t="e">
        <v>#N/A</v>
      </c>
      <c r="J7104" s="8" t="e">
        <v>#N/A</v>
      </c>
      <c r="K7104" s="8" t="e">
        <v>#N/A</v>
      </c>
      <c r="L7104" s="8">
        <v>0</v>
      </c>
      <c r="M7104" s="8">
        <v>0</v>
      </c>
      <c r="N7104" s="8">
        <v>0</v>
      </c>
      <c r="O7104" s="8">
        <v>0</v>
      </c>
      <c r="P7104" s="8">
        <v>0</v>
      </c>
    </row>
    <row r="7105" spans="1:16" x14ac:dyDescent="0.35">
      <c r="A7105" s="8" t="s">
        <v>197</v>
      </c>
      <c r="B7105" s="54">
        <v>44718</v>
      </c>
      <c r="C7105">
        <v>4</v>
      </c>
      <c r="D7105"/>
      <c r="E7105"/>
      <c r="F7105"/>
      <c r="G7105" s="8">
        <v>7031</v>
      </c>
      <c r="H7105" s="8">
        <v>7101</v>
      </c>
      <c r="I7105" s="8" t="e">
        <v>#N/A</v>
      </c>
      <c r="J7105" s="8" t="e">
        <v>#N/A</v>
      </c>
      <c r="K7105" s="8" t="e">
        <v>#N/A</v>
      </c>
      <c r="L7105" s="8">
        <v>0</v>
      </c>
      <c r="M7105" s="8">
        <v>0</v>
      </c>
      <c r="N7105" s="8">
        <v>0</v>
      </c>
      <c r="O7105" s="8">
        <v>0</v>
      </c>
      <c r="P7105" s="8">
        <v>0</v>
      </c>
    </row>
    <row r="7106" spans="1:16" x14ac:dyDescent="0.35">
      <c r="A7106" s="8" t="s">
        <v>197</v>
      </c>
      <c r="B7106" s="54">
        <v>44725</v>
      </c>
      <c r="C7106">
        <v>0</v>
      </c>
      <c r="D7106"/>
      <c r="E7106"/>
      <c r="F7106"/>
      <c r="G7106" s="8">
        <v>7031</v>
      </c>
      <c r="H7106" s="8">
        <v>7102</v>
      </c>
      <c r="I7106" s="8" t="e">
        <v>#N/A</v>
      </c>
      <c r="J7106" s="8" t="e">
        <v>#N/A</v>
      </c>
      <c r="K7106" s="8" t="e">
        <v>#N/A</v>
      </c>
      <c r="L7106" s="8">
        <v>0</v>
      </c>
      <c r="M7106" s="8">
        <v>0</v>
      </c>
      <c r="N7106" s="8">
        <v>0</v>
      </c>
      <c r="O7106" s="8">
        <v>0</v>
      </c>
      <c r="P7106" s="8">
        <v>0</v>
      </c>
    </row>
    <row r="7107" spans="1:16" x14ac:dyDescent="0.35">
      <c r="A7107" s="8" t="s">
        <v>197</v>
      </c>
      <c r="B7107" s="54">
        <v>44732</v>
      </c>
      <c r="C7107">
        <v>1</v>
      </c>
      <c r="D7107"/>
      <c r="E7107"/>
      <c r="F7107"/>
      <c r="G7107" s="8">
        <v>7031</v>
      </c>
      <c r="H7107" s="8">
        <v>7103</v>
      </c>
      <c r="I7107" s="8" t="e">
        <v>#N/A</v>
      </c>
      <c r="J7107" s="8" t="e">
        <v>#N/A</v>
      </c>
      <c r="K7107" s="8" t="e">
        <v>#N/A</v>
      </c>
      <c r="L7107" s="8">
        <v>0</v>
      </c>
      <c r="M7107" s="8">
        <v>0</v>
      </c>
      <c r="N7107" s="8">
        <v>0</v>
      </c>
      <c r="O7107" s="8">
        <v>0</v>
      </c>
      <c r="P7107" s="8">
        <v>0</v>
      </c>
    </row>
    <row r="7108" spans="1:16" x14ac:dyDescent="0.35">
      <c r="A7108" s="8" t="s">
        <v>197</v>
      </c>
      <c r="B7108" s="54">
        <v>44739</v>
      </c>
      <c r="C7108">
        <v>0</v>
      </c>
      <c r="D7108"/>
      <c r="E7108"/>
      <c r="F7108"/>
      <c r="G7108" s="8">
        <v>7031</v>
      </c>
      <c r="H7108" s="8">
        <v>7104</v>
      </c>
      <c r="I7108" s="8" t="e">
        <v>#N/A</v>
      </c>
      <c r="J7108" s="8" t="e">
        <v>#N/A</v>
      </c>
      <c r="K7108" s="8" t="e">
        <v>#N/A</v>
      </c>
      <c r="L7108" s="8">
        <v>0</v>
      </c>
      <c r="M7108" s="8">
        <v>0</v>
      </c>
      <c r="N7108" s="8">
        <v>0</v>
      </c>
      <c r="O7108" s="8">
        <v>0</v>
      </c>
      <c r="P7108" s="8">
        <v>0</v>
      </c>
    </row>
    <row r="7109" spans="1:16" x14ac:dyDescent="0.35">
      <c r="A7109" s="8" t="s">
        <v>197</v>
      </c>
      <c r="B7109" s="54">
        <v>44746</v>
      </c>
      <c r="C7109">
        <v>2</v>
      </c>
      <c r="D7109"/>
      <c r="E7109"/>
      <c r="F7109"/>
      <c r="G7109" s="8">
        <v>7031</v>
      </c>
      <c r="H7109" s="8">
        <v>7105</v>
      </c>
      <c r="I7109" s="8" t="e">
        <v>#N/A</v>
      </c>
      <c r="J7109" s="8" t="e">
        <v>#N/A</v>
      </c>
      <c r="K7109" s="8" t="e">
        <v>#N/A</v>
      </c>
      <c r="L7109" s="8">
        <v>0</v>
      </c>
      <c r="M7109" s="8">
        <v>0</v>
      </c>
      <c r="N7109" s="8">
        <v>0</v>
      </c>
      <c r="O7109" s="8">
        <v>0</v>
      </c>
      <c r="P7109" s="8">
        <v>0</v>
      </c>
    </row>
    <row r="7110" spans="1:16" x14ac:dyDescent="0.35">
      <c r="A7110" s="8" t="s">
        <v>197</v>
      </c>
      <c r="B7110" s="54">
        <v>44753</v>
      </c>
      <c r="C7110">
        <v>1</v>
      </c>
      <c r="D7110"/>
      <c r="E7110"/>
      <c r="F7110"/>
      <c r="G7110" s="8">
        <v>7031</v>
      </c>
      <c r="H7110" s="8">
        <v>7106</v>
      </c>
      <c r="I7110" s="8" t="e">
        <v>#N/A</v>
      </c>
      <c r="J7110" s="8" t="e">
        <v>#N/A</v>
      </c>
      <c r="K7110" s="8" t="e">
        <v>#N/A</v>
      </c>
      <c r="L7110" s="8">
        <v>0</v>
      </c>
      <c r="M7110" s="8">
        <v>0</v>
      </c>
      <c r="N7110" s="8">
        <v>0</v>
      </c>
      <c r="O7110" s="8">
        <v>0</v>
      </c>
      <c r="P7110" s="8">
        <v>0</v>
      </c>
    </row>
    <row r="7111" spans="1:16" x14ac:dyDescent="0.35">
      <c r="A7111" s="8" t="s">
        <v>197</v>
      </c>
      <c r="B7111" s="54">
        <v>44760</v>
      </c>
      <c r="C7111">
        <v>2</v>
      </c>
      <c r="D7111"/>
      <c r="E7111"/>
      <c r="F7111"/>
      <c r="G7111" s="8">
        <v>7031</v>
      </c>
      <c r="H7111" s="8">
        <v>7107</v>
      </c>
      <c r="I7111" s="8" t="e">
        <v>#N/A</v>
      </c>
      <c r="J7111" s="8" t="e">
        <v>#N/A</v>
      </c>
      <c r="K7111" s="8" t="e">
        <v>#N/A</v>
      </c>
      <c r="L7111" s="8">
        <v>0</v>
      </c>
      <c r="M7111" s="8">
        <v>0</v>
      </c>
      <c r="N7111" s="8">
        <v>0</v>
      </c>
      <c r="O7111" s="8">
        <v>0</v>
      </c>
      <c r="P7111" s="8">
        <v>0</v>
      </c>
    </row>
    <row r="7112" spans="1:16" x14ac:dyDescent="0.35">
      <c r="A7112" s="8" t="s">
        <v>197</v>
      </c>
      <c r="B7112" s="54">
        <v>44767</v>
      </c>
      <c r="C7112">
        <v>0</v>
      </c>
      <c r="D7112"/>
      <c r="E7112"/>
      <c r="F7112"/>
      <c r="G7112" s="8">
        <v>7031</v>
      </c>
      <c r="H7112" s="8">
        <v>7108</v>
      </c>
      <c r="I7112" s="8" t="e">
        <v>#N/A</v>
      </c>
      <c r="J7112" s="8" t="e">
        <v>#N/A</v>
      </c>
      <c r="K7112" s="8" t="e">
        <v>#N/A</v>
      </c>
      <c r="L7112" s="8">
        <v>0</v>
      </c>
      <c r="M7112" s="8">
        <v>0</v>
      </c>
      <c r="N7112" s="8">
        <v>0</v>
      </c>
      <c r="O7112" s="8">
        <v>0</v>
      </c>
      <c r="P7112" s="8">
        <v>0</v>
      </c>
    </row>
    <row r="7113" spans="1:16" x14ac:dyDescent="0.35">
      <c r="A7113" s="8" t="s">
        <v>197</v>
      </c>
      <c r="B7113" s="54">
        <v>44774</v>
      </c>
      <c r="C7113">
        <v>3</v>
      </c>
      <c r="D7113"/>
      <c r="E7113"/>
      <c r="F7113"/>
      <c r="G7113" s="8">
        <v>7031</v>
      </c>
      <c r="H7113" s="8">
        <v>7109</v>
      </c>
      <c r="I7113" s="8" t="e">
        <v>#N/A</v>
      </c>
      <c r="J7113" s="8" t="e">
        <v>#N/A</v>
      </c>
      <c r="K7113" s="8" t="e">
        <v>#N/A</v>
      </c>
      <c r="L7113" s="8">
        <v>0</v>
      </c>
      <c r="M7113" s="8">
        <v>0</v>
      </c>
      <c r="N7113" s="8">
        <v>0</v>
      </c>
      <c r="O7113" s="8">
        <v>0</v>
      </c>
      <c r="P7113" s="8">
        <v>0</v>
      </c>
    </row>
    <row r="7114" spans="1:16" x14ac:dyDescent="0.35">
      <c r="A7114" s="8" t="s">
        <v>197</v>
      </c>
      <c r="B7114" s="54">
        <v>44781</v>
      </c>
      <c r="C7114">
        <v>4</v>
      </c>
      <c r="D7114"/>
      <c r="E7114"/>
      <c r="F7114"/>
      <c r="G7114" s="8">
        <v>7031</v>
      </c>
      <c r="H7114" s="8">
        <v>7110</v>
      </c>
      <c r="I7114" s="8" t="e">
        <v>#N/A</v>
      </c>
      <c r="J7114" s="8" t="e">
        <v>#N/A</v>
      </c>
      <c r="K7114" s="8" t="e">
        <v>#N/A</v>
      </c>
      <c r="L7114" s="8">
        <v>0</v>
      </c>
      <c r="M7114" s="8">
        <v>0</v>
      </c>
      <c r="N7114" s="8">
        <v>0</v>
      </c>
      <c r="O7114" s="8">
        <v>0</v>
      </c>
      <c r="P7114" s="8">
        <v>0</v>
      </c>
    </row>
    <row r="7115" spans="1:16" x14ac:dyDescent="0.35">
      <c r="A7115" s="8" t="s">
        <v>197</v>
      </c>
      <c r="B7115" s="54">
        <v>44788</v>
      </c>
      <c r="C7115">
        <v>3</v>
      </c>
      <c r="D7115"/>
      <c r="E7115"/>
      <c r="F7115"/>
      <c r="G7115" s="8">
        <v>7031</v>
      </c>
      <c r="H7115" s="8">
        <v>7111</v>
      </c>
      <c r="I7115" s="8" t="e">
        <v>#N/A</v>
      </c>
      <c r="J7115" s="8" t="e">
        <v>#N/A</v>
      </c>
      <c r="K7115" s="8" t="e">
        <v>#N/A</v>
      </c>
      <c r="L7115" s="8">
        <v>0</v>
      </c>
      <c r="M7115" s="8">
        <v>0</v>
      </c>
      <c r="N7115" s="8">
        <v>0</v>
      </c>
      <c r="O7115" s="8">
        <v>0</v>
      </c>
      <c r="P7115" s="8">
        <v>0</v>
      </c>
    </row>
    <row r="7116" spans="1:16" x14ac:dyDescent="0.35">
      <c r="A7116" s="8" t="s">
        <v>197</v>
      </c>
      <c r="B7116" s="54">
        <v>44795</v>
      </c>
      <c r="C7116">
        <v>2</v>
      </c>
      <c r="D7116"/>
      <c r="E7116"/>
      <c r="F7116"/>
      <c r="G7116" s="8">
        <v>7031</v>
      </c>
      <c r="H7116" s="8">
        <v>7112</v>
      </c>
      <c r="I7116" s="8" t="e">
        <v>#N/A</v>
      </c>
      <c r="J7116" s="8" t="e">
        <v>#N/A</v>
      </c>
      <c r="K7116" s="8" t="e">
        <v>#N/A</v>
      </c>
      <c r="L7116" s="8">
        <v>0</v>
      </c>
      <c r="M7116" s="8">
        <v>0</v>
      </c>
      <c r="N7116" s="8">
        <v>0</v>
      </c>
      <c r="O7116" s="8">
        <v>0</v>
      </c>
      <c r="P7116" s="8">
        <v>0</v>
      </c>
    </row>
    <row r="7117" spans="1:16" x14ac:dyDescent="0.35">
      <c r="A7117" s="8" t="s">
        <v>197</v>
      </c>
      <c r="B7117" s="54">
        <v>44802</v>
      </c>
      <c r="C7117">
        <v>2</v>
      </c>
      <c r="D7117"/>
      <c r="E7117"/>
      <c r="F7117"/>
      <c r="G7117" s="8">
        <v>7031</v>
      </c>
      <c r="H7117" s="8">
        <v>7113</v>
      </c>
      <c r="I7117" s="8" t="e">
        <v>#N/A</v>
      </c>
      <c r="J7117" s="8" t="e">
        <v>#N/A</v>
      </c>
      <c r="K7117" s="8" t="e">
        <v>#N/A</v>
      </c>
      <c r="L7117" s="8">
        <v>0</v>
      </c>
      <c r="M7117" s="8">
        <v>0</v>
      </c>
      <c r="N7117" s="8">
        <v>0</v>
      </c>
      <c r="O7117" s="8">
        <v>0</v>
      </c>
      <c r="P7117" s="8">
        <v>0</v>
      </c>
    </row>
    <row r="7118" spans="1:16" x14ac:dyDescent="0.35">
      <c r="A7118" s="8" t="s">
        <v>197</v>
      </c>
      <c r="B7118" s="54">
        <v>44809</v>
      </c>
      <c r="C7118">
        <v>2</v>
      </c>
      <c r="D7118"/>
      <c r="E7118"/>
      <c r="F7118"/>
      <c r="G7118" s="8">
        <v>7031</v>
      </c>
      <c r="H7118" s="8">
        <v>7114</v>
      </c>
      <c r="I7118" s="8" t="e">
        <v>#N/A</v>
      </c>
      <c r="J7118" s="8" t="e">
        <v>#N/A</v>
      </c>
      <c r="K7118" s="8" t="e">
        <v>#N/A</v>
      </c>
      <c r="L7118" s="8">
        <v>0</v>
      </c>
      <c r="M7118" s="8">
        <v>0</v>
      </c>
      <c r="N7118" s="8">
        <v>0</v>
      </c>
      <c r="O7118" s="8">
        <v>0</v>
      </c>
      <c r="P7118" s="8">
        <v>0</v>
      </c>
    </row>
    <row r="7119" spans="1:16" x14ac:dyDescent="0.35">
      <c r="A7119" s="8" t="s">
        <v>197</v>
      </c>
      <c r="B7119" s="54">
        <v>44816</v>
      </c>
      <c r="C7119">
        <v>4</v>
      </c>
      <c r="D7119"/>
      <c r="E7119"/>
      <c r="F7119"/>
      <c r="G7119" s="8">
        <v>7031</v>
      </c>
      <c r="H7119" s="8">
        <v>7115</v>
      </c>
      <c r="I7119" s="8" t="e">
        <v>#N/A</v>
      </c>
      <c r="J7119" s="8" t="e">
        <v>#N/A</v>
      </c>
      <c r="K7119" s="8" t="e">
        <v>#N/A</v>
      </c>
      <c r="L7119" s="8">
        <v>0</v>
      </c>
      <c r="M7119" s="8">
        <v>0</v>
      </c>
      <c r="N7119" s="8">
        <v>0</v>
      </c>
      <c r="O7119" s="8">
        <v>0</v>
      </c>
      <c r="P7119" s="8">
        <v>0</v>
      </c>
    </row>
    <row r="7120" spans="1:16" x14ac:dyDescent="0.35">
      <c r="A7120" s="8" t="s">
        <v>197</v>
      </c>
      <c r="B7120" s="54">
        <v>44823</v>
      </c>
      <c r="C7120">
        <v>3</v>
      </c>
      <c r="D7120"/>
      <c r="E7120"/>
      <c r="F7120"/>
      <c r="G7120" s="8">
        <v>7031</v>
      </c>
      <c r="H7120" s="8">
        <v>7116</v>
      </c>
      <c r="I7120" s="8" t="e">
        <v>#N/A</v>
      </c>
      <c r="J7120" s="8" t="e">
        <v>#N/A</v>
      </c>
      <c r="K7120" s="8" t="e">
        <v>#N/A</v>
      </c>
      <c r="L7120" s="8">
        <v>0</v>
      </c>
      <c r="M7120" s="8">
        <v>0</v>
      </c>
      <c r="N7120" s="8">
        <v>0</v>
      </c>
      <c r="O7120" s="8">
        <v>0</v>
      </c>
      <c r="P7120" s="8">
        <v>0</v>
      </c>
    </row>
    <row r="7121" spans="1:16" x14ac:dyDescent="0.35">
      <c r="A7121" s="8" t="s">
        <v>197</v>
      </c>
      <c r="B7121" s="54">
        <v>44830</v>
      </c>
      <c r="C7121">
        <v>5</v>
      </c>
      <c r="D7121"/>
      <c r="E7121"/>
      <c r="F7121"/>
      <c r="G7121" s="8">
        <v>7031</v>
      </c>
      <c r="H7121" s="8">
        <v>7117</v>
      </c>
      <c r="I7121" s="8" t="e">
        <v>#N/A</v>
      </c>
      <c r="J7121" s="8" t="e">
        <v>#N/A</v>
      </c>
      <c r="K7121" s="8" t="e">
        <v>#N/A</v>
      </c>
      <c r="L7121" s="8">
        <v>0</v>
      </c>
      <c r="M7121" s="8">
        <v>0</v>
      </c>
      <c r="N7121" s="8">
        <v>0</v>
      </c>
      <c r="O7121" s="8">
        <v>0</v>
      </c>
      <c r="P7121" s="8">
        <v>0</v>
      </c>
    </row>
    <row r="7122" spans="1:16" x14ac:dyDescent="0.35">
      <c r="A7122" s="8" t="s">
        <v>197</v>
      </c>
      <c r="B7122" s="54">
        <v>44837</v>
      </c>
      <c r="C7122">
        <v>0</v>
      </c>
      <c r="D7122"/>
      <c r="E7122"/>
      <c r="F7122"/>
      <c r="G7122" s="8">
        <v>7031</v>
      </c>
      <c r="H7122" s="8">
        <v>7118</v>
      </c>
      <c r="I7122" s="8" t="e">
        <v>#N/A</v>
      </c>
      <c r="J7122" s="8" t="e">
        <v>#N/A</v>
      </c>
      <c r="K7122" s="8" t="e">
        <v>#N/A</v>
      </c>
      <c r="L7122" s="8">
        <v>0</v>
      </c>
      <c r="M7122" s="8">
        <v>0</v>
      </c>
      <c r="N7122" s="8">
        <v>0</v>
      </c>
      <c r="O7122" s="8">
        <v>0</v>
      </c>
      <c r="P7122" s="8">
        <v>0</v>
      </c>
    </row>
    <row r="7123" spans="1:16" x14ac:dyDescent="0.35">
      <c r="A7123" s="8" t="s">
        <v>197</v>
      </c>
      <c r="B7123" s="54">
        <v>44844</v>
      </c>
      <c r="C7123">
        <v>4</v>
      </c>
      <c r="D7123"/>
      <c r="E7123"/>
      <c r="F7123"/>
      <c r="G7123" s="8">
        <v>7031</v>
      </c>
      <c r="H7123" s="8">
        <v>7119</v>
      </c>
      <c r="I7123" s="8" t="e">
        <v>#N/A</v>
      </c>
      <c r="J7123" s="8" t="e">
        <v>#N/A</v>
      </c>
      <c r="K7123" s="8" t="e">
        <v>#N/A</v>
      </c>
      <c r="L7123" s="8">
        <v>0</v>
      </c>
      <c r="M7123" s="8">
        <v>0</v>
      </c>
      <c r="N7123" s="8">
        <v>0</v>
      </c>
      <c r="O7123" s="8">
        <v>0</v>
      </c>
      <c r="P7123" s="8">
        <v>0</v>
      </c>
    </row>
    <row r="7124" spans="1:16" x14ac:dyDescent="0.35">
      <c r="A7124" s="8" t="s">
        <v>197</v>
      </c>
      <c r="B7124" s="54">
        <v>44851</v>
      </c>
      <c r="C7124">
        <v>2</v>
      </c>
      <c r="D7124"/>
      <c r="E7124"/>
      <c r="F7124"/>
      <c r="G7124" s="8">
        <v>7031</v>
      </c>
      <c r="H7124" s="8">
        <v>7120</v>
      </c>
      <c r="I7124" s="8" t="e">
        <v>#N/A</v>
      </c>
      <c r="J7124" s="8" t="e">
        <v>#N/A</v>
      </c>
      <c r="K7124" s="8" t="e">
        <v>#N/A</v>
      </c>
      <c r="L7124" s="8">
        <v>0</v>
      </c>
      <c r="M7124" s="8">
        <v>0</v>
      </c>
      <c r="N7124" s="8">
        <v>0</v>
      </c>
      <c r="O7124" s="8">
        <v>0</v>
      </c>
      <c r="P7124" s="8">
        <v>0</v>
      </c>
    </row>
    <row r="7125" spans="1:16" x14ac:dyDescent="0.35">
      <c r="A7125" s="8" t="s">
        <v>197</v>
      </c>
      <c r="B7125" s="54">
        <v>44858</v>
      </c>
      <c r="C7125">
        <v>3</v>
      </c>
      <c r="D7125"/>
      <c r="E7125"/>
      <c r="F7125"/>
      <c r="G7125" s="8">
        <v>7031</v>
      </c>
      <c r="H7125" s="8">
        <v>7121</v>
      </c>
      <c r="I7125" s="8" t="e">
        <v>#N/A</v>
      </c>
      <c r="J7125" s="8" t="e">
        <v>#N/A</v>
      </c>
      <c r="K7125" s="8" t="e">
        <v>#N/A</v>
      </c>
      <c r="L7125" s="8">
        <v>0</v>
      </c>
      <c r="M7125" s="8">
        <v>0</v>
      </c>
      <c r="N7125" s="8">
        <v>0</v>
      </c>
      <c r="O7125" s="8">
        <v>0</v>
      </c>
      <c r="P7125" s="8">
        <v>0</v>
      </c>
    </row>
    <row r="7126" spans="1:16" x14ac:dyDescent="0.35">
      <c r="A7126" s="8" t="s">
        <v>197</v>
      </c>
      <c r="B7126" s="54">
        <v>44865</v>
      </c>
      <c r="C7126">
        <v>5</v>
      </c>
      <c r="D7126"/>
      <c r="E7126"/>
      <c r="F7126"/>
      <c r="G7126" s="8">
        <v>7031</v>
      </c>
      <c r="H7126" s="8">
        <v>7122</v>
      </c>
      <c r="I7126" s="8" t="e">
        <v>#N/A</v>
      </c>
      <c r="J7126" s="8" t="e">
        <v>#N/A</v>
      </c>
      <c r="K7126" s="8" t="e">
        <v>#N/A</v>
      </c>
      <c r="L7126" s="8">
        <v>0</v>
      </c>
      <c r="M7126" s="8">
        <v>0</v>
      </c>
      <c r="N7126" s="8">
        <v>0</v>
      </c>
      <c r="O7126" s="8">
        <v>0</v>
      </c>
      <c r="P7126" s="8">
        <v>0</v>
      </c>
    </row>
    <row r="7127" spans="1:16" x14ac:dyDescent="0.35">
      <c r="A7127" s="8" t="s">
        <v>197</v>
      </c>
      <c r="B7127" s="54">
        <v>44872</v>
      </c>
      <c r="C7127">
        <v>2</v>
      </c>
      <c r="D7127"/>
      <c r="E7127"/>
      <c r="F7127"/>
      <c r="G7127" s="8">
        <v>7031</v>
      </c>
      <c r="H7127" s="8">
        <v>7123</v>
      </c>
      <c r="I7127" s="8" t="e">
        <v>#N/A</v>
      </c>
      <c r="J7127" s="8" t="e">
        <v>#N/A</v>
      </c>
      <c r="K7127" s="8" t="e">
        <v>#N/A</v>
      </c>
      <c r="L7127" s="8">
        <v>0</v>
      </c>
      <c r="M7127" s="8">
        <v>0</v>
      </c>
      <c r="N7127" s="8">
        <v>0</v>
      </c>
      <c r="O7127" s="8">
        <v>0</v>
      </c>
      <c r="P7127" s="8">
        <v>0</v>
      </c>
    </row>
    <row r="7128" spans="1:16" x14ac:dyDescent="0.35">
      <c r="A7128" s="8" t="s">
        <v>197</v>
      </c>
      <c r="B7128" s="54">
        <v>44879</v>
      </c>
      <c r="C7128">
        <v>3</v>
      </c>
      <c r="D7128"/>
      <c r="E7128"/>
      <c r="F7128"/>
      <c r="G7128" s="8">
        <v>7031</v>
      </c>
      <c r="H7128" s="8">
        <v>7124</v>
      </c>
      <c r="I7128" s="8" t="e">
        <v>#N/A</v>
      </c>
      <c r="J7128" s="8" t="e">
        <v>#N/A</v>
      </c>
      <c r="K7128" s="8" t="e">
        <v>#N/A</v>
      </c>
      <c r="L7128" s="8">
        <v>0</v>
      </c>
      <c r="M7128" s="8">
        <v>0</v>
      </c>
      <c r="N7128" s="8">
        <v>0</v>
      </c>
      <c r="O7128" s="8">
        <v>0</v>
      </c>
      <c r="P7128" s="8">
        <v>0</v>
      </c>
    </row>
    <row r="7129" spans="1:16" x14ac:dyDescent="0.35">
      <c r="A7129" s="8" t="s">
        <v>197</v>
      </c>
      <c r="B7129" s="54">
        <v>44886</v>
      </c>
      <c r="C7129">
        <v>15</v>
      </c>
      <c r="D7129"/>
      <c r="E7129"/>
      <c r="F7129"/>
      <c r="G7129" s="8">
        <v>7031</v>
      </c>
      <c r="H7129" s="8">
        <v>7125</v>
      </c>
      <c r="I7129" s="8" t="e">
        <v>#N/A</v>
      </c>
      <c r="J7129" s="8" t="e">
        <v>#N/A</v>
      </c>
      <c r="K7129" s="8" t="e">
        <v>#N/A</v>
      </c>
      <c r="L7129" s="8">
        <v>0</v>
      </c>
      <c r="M7129" s="8">
        <v>0</v>
      </c>
      <c r="N7129" s="8">
        <v>0</v>
      </c>
      <c r="O7129" s="8">
        <v>0</v>
      </c>
      <c r="P7129" s="8">
        <v>0</v>
      </c>
    </row>
    <row r="7130" spans="1:16" x14ac:dyDescent="0.35">
      <c r="A7130" s="8" t="s">
        <v>197</v>
      </c>
      <c r="B7130" s="54">
        <v>44893</v>
      </c>
      <c r="C7130">
        <v>8</v>
      </c>
      <c r="D7130"/>
      <c r="E7130"/>
      <c r="F7130"/>
      <c r="G7130" s="8">
        <v>7031</v>
      </c>
      <c r="H7130" s="8">
        <v>7126</v>
      </c>
      <c r="I7130" s="8" t="e">
        <v>#N/A</v>
      </c>
      <c r="J7130" s="8" t="e">
        <v>#N/A</v>
      </c>
      <c r="K7130" s="8" t="e">
        <v>#N/A</v>
      </c>
      <c r="L7130" s="8">
        <v>0</v>
      </c>
      <c r="M7130" s="8">
        <v>0</v>
      </c>
      <c r="N7130" s="8">
        <v>0</v>
      </c>
      <c r="O7130" s="8">
        <v>0</v>
      </c>
      <c r="P7130" s="8">
        <v>0</v>
      </c>
    </row>
    <row r="7131" spans="1:16" x14ac:dyDescent="0.35">
      <c r="A7131" s="8" t="s">
        <v>197</v>
      </c>
      <c r="B7131" s="54">
        <v>44900</v>
      </c>
      <c r="C7131">
        <v>10</v>
      </c>
      <c r="D7131"/>
      <c r="E7131"/>
      <c r="F7131"/>
      <c r="G7131" s="8">
        <v>7031</v>
      </c>
      <c r="H7131" s="8">
        <v>7127</v>
      </c>
      <c r="I7131" s="8" t="e">
        <v>#N/A</v>
      </c>
      <c r="J7131" s="8" t="e">
        <v>#N/A</v>
      </c>
      <c r="K7131" s="8" t="e">
        <v>#N/A</v>
      </c>
      <c r="L7131" s="8">
        <v>0</v>
      </c>
      <c r="M7131" s="8">
        <v>0</v>
      </c>
      <c r="N7131" s="8">
        <v>0</v>
      </c>
      <c r="O7131" s="8">
        <v>0</v>
      </c>
      <c r="P7131" s="8">
        <v>0</v>
      </c>
    </row>
    <row r="7132" spans="1:16" x14ac:dyDescent="0.35">
      <c r="A7132" s="8" t="s">
        <v>197</v>
      </c>
      <c r="B7132" s="54">
        <v>44907</v>
      </c>
      <c r="C7132">
        <v>10</v>
      </c>
      <c r="D7132"/>
      <c r="E7132"/>
      <c r="F7132"/>
      <c r="G7132" s="8">
        <v>7031</v>
      </c>
      <c r="H7132" s="8">
        <v>7128</v>
      </c>
      <c r="I7132" s="8" t="e">
        <v>#N/A</v>
      </c>
      <c r="J7132" s="8" t="e">
        <v>#N/A</v>
      </c>
      <c r="K7132" s="8" t="e">
        <v>#N/A</v>
      </c>
      <c r="L7132" s="8">
        <v>0</v>
      </c>
      <c r="M7132" s="8">
        <v>0</v>
      </c>
      <c r="N7132" s="8">
        <v>0</v>
      </c>
      <c r="O7132" s="8">
        <v>0</v>
      </c>
      <c r="P7132" s="8">
        <v>0</v>
      </c>
    </row>
    <row r="7133" spans="1:16" x14ac:dyDescent="0.35">
      <c r="A7133" s="8" t="s">
        <v>197</v>
      </c>
      <c r="B7133" s="54">
        <v>44914</v>
      </c>
      <c r="C7133">
        <v>8</v>
      </c>
      <c r="D7133"/>
      <c r="E7133"/>
      <c r="F7133"/>
      <c r="G7133" s="8">
        <v>7031</v>
      </c>
      <c r="H7133" s="8">
        <v>7129</v>
      </c>
      <c r="I7133" s="8" t="e">
        <v>#N/A</v>
      </c>
      <c r="J7133" s="8" t="e">
        <v>#N/A</v>
      </c>
      <c r="K7133" s="8" t="e">
        <v>#N/A</v>
      </c>
      <c r="L7133" s="8">
        <v>0</v>
      </c>
      <c r="M7133" s="8">
        <v>0</v>
      </c>
      <c r="N7133" s="8">
        <v>0</v>
      </c>
      <c r="O7133" s="8">
        <v>0</v>
      </c>
      <c r="P7133" s="8">
        <v>0</v>
      </c>
    </row>
    <row r="7134" spans="1:16" x14ac:dyDescent="0.35">
      <c r="A7134" s="8" t="s">
        <v>197</v>
      </c>
      <c r="B7134" s="54">
        <v>44921</v>
      </c>
      <c r="C7134">
        <v>9</v>
      </c>
      <c r="D7134"/>
      <c r="E7134">
        <v>4</v>
      </c>
      <c r="F7134">
        <v>8.4756111068461166</v>
      </c>
      <c r="G7134" s="8">
        <v>7031</v>
      </c>
      <c r="H7134" s="8">
        <v>7130</v>
      </c>
      <c r="I7134" s="8" t="e">
        <v>#N/A</v>
      </c>
      <c r="J7134" s="8" t="e">
        <v>#N/A</v>
      </c>
      <c r="K7134" s="8" t="e">
        <v>#N/A</v>
      </c>
      <c r="L7134" s="8">
        <v>0</v>
      </c>
      <c r="M7134" s="8">
        <v>0</v>
      </c>
      <c r="N7134" s="8" t="e">
        <v>#N/A</v>
      </c>
      <c r="O7134" s="8" t="e">
        <v>#N/A</v>
      </c>
      <c r="P7134" s="8">
        <v>0</v>
      </c>
    </row>
    <row r="7135" spans="1:16" x14ac:dyDescent="0.35">
      <c r="A7135" s="8" t="s">
        <v>197</v>
      </c>
      <c r="B7135" s="54">
        <v>44928</v>
      </c>
      <c r="C7135">
        <v>0</v>
      </c>
      <c r="D7135">
        <v>4.3083947706930612</v>
      </c>
      <c r="E7135">
        <v>4</v>
      </c>
      <c r="F7135">
        <v>6.1476372570612021</v>
      </c>
      <c r="G7135" s="8">
        <v>7031</v>
      </c>
      <c r="H7135" s="8">
        <v>7131</v>
      </c>
      <c r="I7135" s="8">
        <v>2</v>
      </c>
      <c r="J7135" s="8">
        <v>5.7777777777777777</v>
      </c>
      <c r="K7135" s="8">
        <v>1.8179337498846579</v>
      </c>
      <c r="L7135" s="8">
        <v>6.1476372570612021</v>
      </c>
      <c r="M7135" s="8">
        <v>1.8179337498846579</v>
      </c>
      <c r="N7135" s="8">
        <v>5.7777777777777777</v>
      </c>
      <c r="O7135" s="8">
        <v>2</v>
      </c>
      <c r="P7135" s="8">
        <v>1</v>
      </c>
    </row>
    <row r="7136" spans="1:16" x14ac:dyDescent="0.35">
      <c r="A7136" s="8" t="s">
        <v>197</v>
      </c>
      <c r="B7136" s="54">
        <v>44935</v>
      </c>
      <c r="C7136">
        <v>0</v>
      </c>
      <c r="D7136">
        <v>5.3084103140708496</v>
      </c>
      <c r="E7136">
        <v>4</v>
      </c>
      <c r="F7136">
        <v>4.2572635633175349</v>
      </c>
      <c r="G7136" s="8">
        <v>7031</v>
      </c>
      <c r="H7136" s="8">
        <v>7132</v>
      </c>
      <c r="I7136" s="8">
        <v>0</v>
      </c>
      <c r="J7136" s="8">
        <v>6.4444444444444446</v>
      </c>
      <c r="K7136" s="8">
        <v>2.9084696587772729</v>
      </c>
      <c r="L7136" s="8">
        <v>4.2572635633175349</v>
      </c>
      <c r="M7136" s="8">
        <v>2.9084696587772729</v>
      </c>
      <c r="N7136" s="8">
        <v>6.4444444444444446</v>
      </c>
      <c r="O7136" s="8">
        <v>0</v>
      </c>
      <c r="P7136" s="8">
        <v>1</v>
      </c>
    </row>
    <row r="7137" spans="1:16" x14ac:dyDescent="0.35">
      <c r="A7137" s="8" t="s">
        <v>197</v>
      </c>
      <c r="B7137" s="54">
        <v>44942</v>
      </c>
      <c r="C7137">
        <v>4</v>
      </c>
      <c r="D7137">
        <v>5.2135314662890995</v>
      </c>
      <c r="E7137">
        <v>4</v>
      </c>
      <c r="F7137">
        <v>3.9353737870796341</v>
      </c>
      <c r="G7137" s="8">
        <v>7031</v>
      </c>
      <c r="H7137" s="8">
        <v>7133</v>
      </c>
      <c r="I7137" s="8">
        <v>2</v>
      </c>
      <c r="J7137" s="8">
        <v>7.1111111111111107</v>
      </c>
      <c r="K7137" s="8">
        <v>1.2536030809140803</v>
      </c>
      <c r="L7137" s="8">
        <v>6.4626212920365855E-2</v>
      </c>
      <c r="M7137" s="8">
        <v>2.7463969190859197</v>
      </c>
      <c r="N7137" s="8">
        <v>3.1111111111111107</v>
      </c>
      <c r="O7137" s="8">
        <v>2</v>
      </c>
      <c r="P7137" s="8">
        <v>1</v>
      </c>
    </row>
    <row r="7138" spans="1:16" x14ac:dyDescent="0.35">
      <c r="A7138" s="8" t="s">
        <v>197</v>
      </c>
      <c r="B7138" s="54">
        <v>44949</v>
      </c>
      <c r="C7138">
        <v>5</v>
      </c>
      <c r="D7138">
        <v>5.1535382703409409</v>
      </c>
      <c r="E7138">
        <v>4</v>
      </c>
      <c r="F7138">
        <v>4.356236975080428</v>
      </c>
      <c r="G7138" s="8">
        <v>7031</v>
      </c>
      <c r="H7138" s="8">
        <v>7134</v>
      </c>
      <c r="I7138" s="8">
        <v>3</v>
      </c>
      <c r="J7138" s="8">
        <v>7.7777777777777777</v>
      </c>
      <c r="K7138" s="8">
        <v>2.9014941241777787</v>
      </c>
      <c r="L7138" s="8">
        <v>0.64376302491957205</v>
      </c>
      <c r="M7138" s="8">
        <v>2.0985058758222213</v>
      </c>
      <c r="N7138" s="8">
        <v>2.7777777777777777</v>
      </c>
      <c r="O7138" s="8">
        <v>2</v>
      </c>
      <c r="P7138" s="8">
        <v>1</v>
      </c>
    </row>
    <row r="7139" spans="1:16" x14ac:dyDescent="0.35">
      <c r="A7139" s="8" t="s">
        <v>197</v>
      </c>
      <c r="B7139" s="54">
        <v>44956</v>
      </c>
      <c r="C7139">
        <v>5</v>
      </c>
      <c r="D7139">
        <v>6.8236171859214867</v>
      </c>
      <c r="E7139">
        <v>4</v>
      </c>
      <c r="F7139">
        <v>4.6875744444912115</v>
      </c>
      <c r="G7139" s="8">
        <v>7031</v>
      </c>
      <c r="H7139" s="8">
        <v>7135</v>
      </c>
      <c r="I7139" s="8">
        <v>2</v>
      </c>
      <c r="J7139" s="8">
        <v>7.2222222222222223</v>
      </c>
      <c r="K7139" s="8">
        <v>4.1100674634913936</v>
      </c>
      <c r="L7139" s="8">
        <v>0.31242555550878848</v>
      </c>
      <c r="M7139" s="8">
        <v>0.88993253650860638</v>
      </c>
      <c r="N7139" s="8">
        <v>2.2222222222222223</v>
      </c>
      <c r="O7139" s="8">
        <v>3</v>
      </c>
      <c r="P7139" s="8">
        <v>1</v>
      </c>
    </row>
    <row r="7140" spans="1:16" x14ac:dyDescent="0.35">
      <c r="A7140" s="8" t="s">
        <v>197</v>
      </c>
      <c r="B7140" s="54">
        <v>44963</v>
      </c>
      <c r="C7140">
        <v>4</v>
      </c>
      <c r="D7140">
        <v>5.3186358712059825</v>
      </c>
      <c r="E7140">
        <v>4</v>
      </c>
      <c r="F7140">
        <v>4.4685532448915861</v>
      </c>
      <c r="G7140" s="8">
        <v>7031</v>
      </c>
      <c r="H7140" s="8">
        <v>7136</v>
      </c>
      <c r="I7140" s="8">
        <v>4</v>
      </c>
      <c r="J7140" s="8">
        <v>7</v>
      </c>
      <c r="K7140" s="8">
        <v>2.8752163350606392</v>
      </c>
      <c r="L7140" s="8">
        <v>0.46855324489158612</v>
      </c>
      <c r="M7140" s="8">
        <v>1.1247836649393608</v>
      </c>
      <c r="N7140" s="8">
        <v>3</v>
      </c>
      <c r="O7140" s="8">
        <v>0</v>
      </c>
      <c r="P7140" s="8">
        <v>1</v>
      </c>
    </row>
    <row r="7141" spans="1:16" x14ac:dyDescent="0.35">
      <c r="A7141" s="8" t="s">
        <v>197</v>
      </c>
      <c r="B7141" s="54">
        <v>44970</v>
      </c>
      <c r="C7141">
        <v>4</v>
      </c>
      <c r="D7141">
        <v>6.9486700250709852</v>
      </c>
      <c r="E7141">
        <v>4</v>
      </c>
      <c r="F7141">
        <v>4.4745537168852465</v>
      </c>
      <c r="G7141" s="8">
        <v>7031</v>
      </c>
      <c r="H7141" s="8">
        <v>7137</v>
      </c>
      <c r="I7141" s="8">
        <v>2</v>
      </c>
      <c r="J7141" s="8">
        <v>7.1111111111111107</v>
      </c>
      <c r="K7141" s="8">
        <v>6.0938615002279599</v>
      </c>
      <c r="L7141" s="8">
        <v>0.4745537168852465</v>
      </c>
      <c r="M7141" s="8">
        <v>2.0938615002279599</v>
      </c>
      <c r="N7141" s="8">
        <v>3.1111111111111107</v>
      </c>
      <c r="O7141" s="8">
        <v>2</v>
      </c>
      <c r="P7141" s="8">
        <v>1</v>
      </c>
    </row>
    <row r="7142" spans="1:16" x14ac:dyDescent="0.35">
      <c r="A7142" s="8" t="s">
        <v>197</v>
      </c>
      <c r="B7142" s="54">
        <v>44977</v>
      </c>
      <c r="C7142">
        <v>6</v>
      </c>
      <c r="D7142">
        <v>4.858681243862736</v>
      </c>
      <c r="E7142">
        <v>4</v>
      </c>
      <c r="F7142">
        <v>4.9928373733212146</v>
      </c>
      <c r="G7142" s="8">
        <v>7031</v>
      </c>
      <c r="H7142" s="8">
        <v>7138</v>
      </c>
      <c r="I7142" s="8">
        <v>1</v>
      </c>
      <c r="J7142" s="8">
        <v>6</v>
      </c>
      <c r="K7142" s="8">
        <v>2.9138997026614279</v>
      </c>
      <c r="L7142" s="8">
        <v>1.0071626266787854</v>
      </c>
      <c r="M7142" s="8">
        <v>3.0861002973385721</v>
      </c>
      <c r="N7142" s="8">
        <v>0</v>
      </c>
      <c r="O7142" s="8">
        <v>5</v>
      </c>
      <c r="P7142" s="8">
        <v>1</v>
      </c>
    </row>
    <row r="7143" spans="1:16" x14ac:dyDescent="0.35">
      <c r="A7143" s="8" t="s">
        <v>197</v>
      </c>
      <c r="B7143" s="54">
        <v>44984</v>
      </c>
      <c r="C7143">
        <v>5</v>
      </c>
      <c r="D7143">
        <v>4.4287128060165157</v>
      </c>
      <c r="E7143">
        <v>4</v>
      </c>
      <c r="F7143">
        <v>4.9776600770000003</v>
      </c>
      <c r="G7143" s="8">
        <v>7031</v>
      </c>
      <c r="H7143" s="8">
        <v>7139</v>
      </c>
      <c r="I7143" s="8">
        <v>2</v>
      </c>
      <c r="J7143" s="8">
        <v>5.666666666666667</v>
      </c>
      <c r="K7143" s="8">
        <v>3.2043446192978022</v>
      </c>
      <c r="L7143" s="8">
        <v>2.2339922999999651E-2</v>
      </c>
      <c r="M7143" s="8">
        <v>1.7956553807021978</v>
      </c>
      <c r="N7143" s="8">
        <v>0.66666666666666696</v>
      </c>
      <c r="O7143" s="8">
        <v>3</v>
      </c>
      <c r="P7143" s="8">
        <v>1</v>
      </c>
    </row>
    <row r="7144" spans="1:16" x14ac:dyDescent="0.35">
      <c r="A7144" s="8" t="s">
        <v>197</v>
      </c>
      <c r="B7144" s="54">
        <v>44991</v>
      </c>
      <c r="C7144">
        <v>7</v>
      </c>
      <c r="D7144">
        <v>5.333740345397838</v>
      </c>
      <c r="E7144">
        <v>4</v>
      </c>
      <c r="F7144">
        <v>5.4769700845229083</v>
      </c>
      <c r="G7144" s="8">
        <v>7031</v>
      </c>
      <c r="H7144" s="8">
        <v>7140</v>
      </c>
      <c r="I7144" s="8">
        <v>1</v>
      </c>
      <c r="J7144" s="8">
        <v>5</v>
      </c>
      <c r="K7144" s="8">
        <v>4.1848016923594322</v>
      </c>
      <c r="L7144" s="8">
        <v>1.5230299154770917</v>
      </c>
      <c r="M7144" s="8">
        <v>2.8151983076405678</v>
      </c>
      <c r="N7144" s="8">
        <v>2</v>
      </c>
      <c r="O7144" s="8">
        <v>6</v>
      </c>
      <c r="P7144" s="8">
        <v>1</v>
      </c>
    </row>
    <row r="7145" spans="1:16" x14ac:dyDescent="0.35">
      <c r="A7145" s="8" t="s">
        <v>197</v>
      </c>
      <c r="B7145" s="54">
        <v>44998</v>
      </c>
      <c r="C7145">
        <v>5</v>
      </c>
      <c r="D7145">
        <v>4.0937516683392987</v>
      </c>
      <c r="E7145">
        <v>4</v>
      </c>
      <c r="F7145">
        <v>5.4467700437934541</v>
      </c>
      <c r="G7145" s="8">
        <v>7031</v>
      </c>
      <c r="H7145" s="8">
        <v>7141</v>
      </c>
      <c r="I7145" s="8">
        <v>3</v>
      </c>
      <c r="J7145" s="8">
        <v>4.333333333333333</v>
      </c>
      <c r="K7145" s="8">
        <v>2.903862650431595</v>
      </c>
      <c r="L7145" s="8">
        <v>0.44677004379345409</v>
      </c>
      <c r="M7145" s="8">
        <v>2.096137349568405</v>
      </c>
      <c r="N7145" s="8">
        <v>0.66666666666666696</v>
      </c>
      <c r="O7145" s="8">
        <v>2</v>
      </c>
      <c r="P7145" s="8">
        <v>1</v>
      </c>
    </row>
    <row r="7146" spans="1:16" x14ac:dyDescent="0.35">
      <c r="A7146" s="8" t="s">
        <v>197</v>
      </c>
      <c r="B7146" s="54">
        <v>45005</v>
      </c>
      <c r="C7146">
        <v>8</v>
      </c>
      <c r="D7146">
        <v>6.0937835667556968</v>
      </c>
      <c r="E7146">
        <v>4</v>
      </c>
      <c r="F7146">
        <v>6.1676502108587741</v>
      </c>
      <c r="G7146" s="8">
        <v>7031</v>
      </c>
      <c r="H7146" s="8">
        <v>7142</v>
      </c>
      <c r="I7146" s="8">
        <v>1</v>
      </c>
      <c r="J7146" s="8">
        <v>4.1111111111111107</v>
      </c>
      <c r="K7146" s="8">
        <v>5.181152946162527</v>
      </c>
      <c r="L7146" s="8">
        <v>1.8323497891412259</v>
      </c>
      <c r="M7146" s="8">
        <v>2.818847053837473</v>
      </c>
      <c r="N7146" s="8">
        <v>3.8888888888888893</v>
      </c>
      <c r="O7146" s="8">
        <v>7</v>
      </c>
      <c r="P7146" s="8">
        <v>1</v>
      </c>
    </row>
    <row r="7147" spans="1:16" x14ac:dyDescent="0.35">
      <c r="A7147" s="8" t="s">
        <v>197</v>
      </c>
      <c r="B7147" s="54">
        <v>45012</v>
      </c>
      <c r="C7147">
        <v>8</v>
      </c>
      <c r="D7147">
        <v>4.6838633779806305</v>
      </c>
      <c r="E7147">
        <v>4</v>
      </c>
      <c r="F7147">
        <v>6.5937780968339954</v>
      </c>
      <c r="G7147" s="8">
        <v>7031</v>
      </c>
      <c r="H7147" s="8">
        <v>7143</v>
      </c>
      <c r="I7147" s="8">
        <v>1</v>
      </c>
      <c r="J7147" s="8">
        <v>3.6666666666666665</v>
      </c>
      <c r="K7147" s="8">
        <v>3.4264506196373468</v>
      </c>
      <c r="L7147" s="8">
        <v>1.4062219031660046</v>
      </c>
      <c r="M7147" s="8">
        <v>4.5735493803626532</v>
      </c>
      <c r="N7147" s="8">
        <v>4.3333333333333339</v>
      </c>
      <c r="O7147" s="8">
        <v>7</v>
      </c>
      <c r="P7147" s="8">
        <v>1</v>
      </c>
    </row>
    <row r="7148" spans="1:16" x14ac:dyDescent="0.35">
      <c r="A7148" s="8" t="s">
        <v>197</v>
      </c>
      <c r="B7148" s="54">
        <v>45019</v>
      </c>
      <c r="C7148">
        <v>7</v>
      </c>
      <c r="D7148">
        <v>4.7638957026644908</v>
      </c>
      <c r="E7148">
        <v>4</v>
      </c>
      <c r="F7148">
        <v>6.7660889617614366</v>
      </c>
      <c r="G7148" s="8">
        <v>7031</v>
      </c>
      <c r="H7148" s="8">
        <v>7144</v>
      </c>
      <c r="I7148" s="8">
        <v>1</v>
      </c>
      <c r="J7148" s="8">
        <v>4.4444444444444446</v>
      </c>
      <c r="K7148" s="8">
        <v>3.7684589884751234</v>
      </c>
      <c r="L7148" s="8">
        <v>0.23391103823856341</v>
      </c>
      <c r="M7148" s="8">
        <v>3.2315410115248766</v>
      </c>
      <c r="N7148" s="8">
        <v>2.5555555555555554</v>
      </c>
      <c r="O7148" s="8">
        <v>6</v>
      </c>
      <c r="P7148" s="8">
        <v>1</v>
      </c>
    </row>
    <row r="7149" spans="1:16" x14ac:dyDescent="0.35">
      <c r="A7149" s="8" t="s">
        <v>197</v>
      </c>
      <c r="B7149" s="54">
        <v>45026</v>
      </c>
      <c r="C7149">
        <v>6</v>
      </c>
      <c r="D7149">
        <v>4.1938759490667987</v>
      </c>
      <c r="E7149">
        <v>4</v>
      </c>
      <c r="F7149">
        <v>6.5348350012850958</v>
      </c>
      <c r="G7149" s="8">
        <v>7031</v>
      </c>
      <c r="H7149" s="8">
        <v>7145</v>
      </c>
      <c r="I7149" s="8">
        <v>3</v>
      </c>
      <c r="J7149" s="8">
        <v>5</v>
      </c>
      <c r="K7149" s="8">
        <v>3.9379881570964383</v>
      </c>
      <c r="L7149" s="8">
        <v>0.53483500128509576</v>
      </c>
      <c r="M7149" s="8">
        <v>2.0620118429035617</v>
      </c>
      <c r="N7149" s="8">
        <v>1</v>
      </c>
      <c r="O7149" s="8">
        <v>3</v>
      </c>
      <c r="P7149" s="8">
        <v>1</v>
      </c>
    </row>
    <row r="7150" spans="1:16" x14ac:dyDescent="0.35">
      <c r="A7150" s="8" t="s">
        <v>197</v>
      </c>
      <c r="B7150" s="54">
        <v>45033</v>
      </c>
      <c r="C7150">
        <v>7</v>
      </c>
      <c r="D7150">
        <v>5.6038618250649304</v>
      </c>
      <c r="E7150">
        <v>4</v>
      </c>
      <c r="F7150">
        <v>6.7742195536534728</v>
      </c>
      <c r="G7150" s="8">
        <v>7031</v>
      </c>
      <c r="H7150" s="8">
        <v>7146</v>
      </c>
      <c r="I7150" s="8">
        <v>2</v>
      </c>
      <c r="J7150" s="8">
        <v>5.4444444444444446</v>
      </c>
      <c r="K7150" s="8">
        <v>6.2164407993145234</v>
      </c>
      <c r="L7150" s="8">
        <v>0.22578044634652716</v>
      </c>
      <c r="M7150" s="8">
        <v>0.78355920068547658</v>
      </c>
      <c r="N7150" s="8">
        <v>1.5555555555555554</v>
      </c>
      <c r="O7150" s="8">
        <v>5</v>
      </c>
      <c r="P7150" s="8">
        <v>1</v>
      </c>
    </row>
    <row r="7151" spans="1:16" x14ac:dyDescent="0.35">
      <c r="A7151" s="8" t="s">
        <v>197</v>
      </c>
      <c r="B7151" s="54">
        <v>45040</v>
      </c>
      <c r="C7151">
        <v>6</v>
      </c>
      <c r="D7151">
        <v>4.5288805352941077</v>
      </c>
      <c r="E7151">
        <v>4</v>
      </c>
      <c r="F7151">
        <v>6.6337921434556968</v>
      </c>
      <c r="G7151" s="8">
        <v>7031</v>
      </c>
      <c r="H7151" s="8">
        <v>7147</v>
      </c>
      <c r="I7151" s="8">
        <v>2</v>
      </c>
      <c r="J7151" s="8">
        <v>5.7777777777777777</v>
      </c>
      <c r="K7151" s="8">
        <v>5.7204160196468115</v>
      </c>
      <c r="L7151" s="8">
        <v>0.63379214345569679</v>
      </c>
      <c r="M7151" s="8">
        <v>0.27958398035318854</v>
      </c>
      <c r="N7151" s="8">
        <v>0.22222222222222232</v>
      </c>
      <c r="O7151" s="8">
        <v>4</v>
      </c>
      <c r="P7151" s="8">
        <v>1</v>
      </c>
    </row>
    <row r="7152" spans="1:16" x14ac:dyDescent="0.35">
      <c r="A7152" s="8" t="s">
        <v>197</v>
      </c>
      <c r="B7152" s="54">
        <v>45047</v>
      </c>
      <c r="C7152">
        <v>7</v>
      </c>
      <c r="D7152">
        <v>4.9438885122427001</v>
      </c>
      <c r="E7152">
        <v>4</v>
      </c>
      <c r="F7152">
        <v>6.7021985845561778</v>
      </c>
      <c r="G7152" s="8">
        <v>7031</v>
      </c>
      <c r="H7152" s="8">
        <v>7148</v>
      </c>
      <c r="I7152" s="8">
        <v>3</v>
      </c>
      <c r="J7152" s="8">
        <v>6</v>
      </c>
      <c r="K7152" s="8">
        <v>6.0339178637085507</v>
      </c>
      <c r="L7152" s="8">
        <v>0.29780141544382221</v>
      </c>
      <c r="M7152" s="8">
        <v>0.96608213629144934</v>
      </c>
      <c r="N7152" s="8">
        <v>1</v>
      </c>
      <c r="O7152" s="8">
        <v>4</v>
      </c>
      <c r="P7152" s="8">
        <v>1</v>
      </c>
    </row>
    <row r="7153" spans="1:16" x14ac:dyDescent="0.35">
      <c r="A7153" s="8" t="s">
        <v>197</v>
      </c>
      <c r="B7153" s="54">
        <v>45054</v>
      </c>
      <c r="C7153">
        <v>6</v>
      </c>
      <c r="D7153">
        <v>4.7588455685618243</v>
      </c>
      <c r="E7153">
        <v>4</v>
      </c>
      <c r="F7153">
        <v>6.4416921685806878</v>
      </c>
      <c r="G7153" s="8">
        <v>7031</v>
      </c>
      <c r="H7153" s="8">
        <v>7149</v>
      </c>
      <c r="I7153" s="8">
        <v>3</v>
      </c>
      <c r="J7153" s="8">
        <v>6.2222222222222223</v>
      </c>
      <c r="K7153" s="8">
        <v>7.1764713738788135</v>
      </c>
      <c r="L7153" s="8">
        <v>0.44169216858068783</v>
      </c>
      <c r="M7153" s="8">
        <v>1.1764713738788135</v>
      </c>
      <c r="N7153" s="8">
        <v>0.22222222222222232</v>
      </c>
      <c r="O7153" s="8">
        <v>3</v>
      </c>
      <c r="P7153" s="8">
        <v>1</v>
      </c>
    </row>
    <row r="7154" spans="1:16" x14ac:dyDescent="0.35">
      <c r="A7154" s="8" t="s">
        <v>197</v>
      </c>
      <c r="B7154" s="54">
        <v>45061</v>
      </c>
      <c r="C7154">
        <v>6</v>
      </c>
      <c r="D7154">
        <v>4.7988238398354577</v>
      </c>
      <c r="E7154">
        <v>4</v>
      </c>
      <c r="F7154">
        <v>6.3244888137153232</v>
      </c>
      <c r="G7154" s="8">
        <v>7031</v>
      </c>
      <c r="H7154" s="8">
        <v>7150</v>
      </c>
      <c r="I7154" s="8">
        <v>1</v>
      </c>
      <c r="J7154" s="8">
        <v>6.5555555555555554</v>
      </c>
      <c r="K7154" s="8">
        <v>7.1742149875967565</v>
      </c>
      <c r="L7154" s="8">
        <v>0.32448881371532323</v>
      </c>
      <c r="M7154" s="8">
        <v>1.1742149875967565</v>
      </c>
      <c r="N7154" s="8">
        <v>0.55555555555555536</v>
      </c>
      <c r="O7154" s="8">
        <v>5</v>
      </c>
      <c r="P7154" s="8">
        <v>1</v>
      </c>
    </row>
    <row r="7155" spans="1:16" x14ac:dyDescent="0.35">
      <c r="A7155" s="8" t="s">
        <v>197</v>
      </c>
      <c r="B7155" s="54">
        <v>45068</v>
      </c>
      <c r="C7155">
        <v>0</v>
      </c>
      <c r="D7155">
        <v>4.1288345136897382</v>
      </c>
      <c r="E7155">
        <v>4</v>
      </c>
      <c r="F7155">
        <v>4.4158342598672169</v>
      </c>
      <c r="G7155" s="8">
        <v>7031</v>
      </c>
      <c r="H7155" s="8">
        <v>7151</v>
      </c>
      <c r="I7155" s="8">
        <v>3</v>
      </c>
      <c r="J7155" s="8">
        <v>6.5555555555555554</v>
      </c>
      <c r="K7155" s="8">
        <v>5.1736845186719629</v>
      </c>
      <c r="L7155" s="8">
        <v>4.4158342598672169</v>
      </c>
      <c r="M7155" s="8">
        <v>5.1736845186719629</v>
      </c>
      <c r="N7155" s="8">
        <v>6.5555555555555554</v>
      </c>
      <c r="O7155" s="8">
        <v>3</v>
      </c>
      <c r="P7155" s="8">
        <v>1</v>
      </c>
    </row>
    <row r="7156" spans="1:16" x14ac:dyDescent="0.35">
      <c r="A7156" s="8" t="s">
        <v>197</v>
      </c>
      <c r="B7156" s="54">
        <v>45075</v>
      </c>
      <c r="C7156">
        <v>6</v>
      </c>
      <c r="D7156">
        <v>5.8538169413052952</v>
      </c>
      <c r="E7156">
        <v>4</v>
      </c>
      <c r="F7156">
        <v>4.8830599268165749</v>
      </c>
      <c r="G7156" s="8">
        <v>7031</v>
      </c>
      <c r="H7156" s="8">
        <v>7152</v>
      </c>
      <c r="I7156" s="8">
        <v>4</v>
      </c>
      <c r="J7156" s="8">
        <v>6.7777777777777777</v>
      </c>
      <c r="K7156" s="8">
        <v>7.2981589210545978</v>
      </c>
      <c r="L7156" s="8">
        <v>1.1169400731834251</v>
      </c>
      <c r="M7156" s="8">
        <v>1.2981589210545978</v>
      </c>
      <c r="N7156" s="8">
        <v>0.77777777777777768</v>
      </c>
      <c r="O7156" s="8">
        <v>2</v>
      </c>
      <c r="P7156" s="8">
        <v>1</v>
      </c>
    </row>
    <row r="7157" spans="1:16" x14ac:dyDescent="0.35">
      <c r="A7157" s="8" t="s">
        <v>197</v>
      </c>
      <c r="B7157" s="54">
        <v>45082</v>
      </c>
      <c r="C7157">
        <v>8</v>
      </c>
      <c r="D7157">
        <v>5.7287873224105992</v>
      </c>
      <c r="E7157">
        <v>4</v>
      </c>
      <c r="F7157">
        <v>5.8344297368900229</v>
      </c>
      <c r="G7157" s="8">
        <v>7031</v>
      </c>
      <c r="H7157" s="8">
        <v>7153</v>
      </c>
      <c r="I7157" s="8">
        <v>0</v>
      </c>
      <c r="J7157" s="8">
        <v>6.666666666666667</v>
      </c>
      <c r="K7157" s="8">
        <v>8.1492188707419757</v>
      </c>
      <c r="L7157" s="8">
        <v>2.1655702631099771</v>
      </c>
      <c r="M7157" s="8">
        <v>0.14921887074197571</v>
      </c>
      <c r="N7157" s="8">
        <v>1.333333333333333</v>
      </c>
      <c r="O7157" s="8">
        <v>8</v>
      </c>
      <c r="P7157" s="8">
        <v>1</v>
      </c>
    </row>
    <row r="7158" spans="1:16" x14ac:dyDescent="0.35">
      <c r="A7158" s="8" t="s">
        <v>197</v>
      </c>
      <c r="B7158" s="54">
        <v>45089</v>
      </c>
      <c r="C7158">
        <v>0</v>
      </c>
      <c r="D7158">
        <v>3.9738872238662561</v>
      </c>
      <c r="E7158">
        <v>4</v>
      </c>
      <c r="F7158">
        <v>4.3570551357852843</v>
      </c>
      <c r="G7158" s="8">
        <v>7031</v>
      </c>
      <c r="H7158" s="8">
        <v>7154</v>
      </c>
      <c r="I7158" s="8">
        <v>1</v>
      </c>
      <c r="J7158" s="8">
        <v>6.7777777777777777</v>
      </c>
      <c r="K7158" s="8">
        <v>4.0249727305180976</v>
      </c>
      <c r="L7158" s="8">
        <v>4.3570551357852843</v>
      </c>
      <c r="M7158" s="8">
        <v>4.0249727305180976</v>
      </c>
      <c r="N7158" s="8">
        <v>6.7777777777777777</v>
      </c>
      <c r="O7158" s="8">
        <v>1</v>
      </c>
      <c r="P7158" s="8">
        <v>1</v>
      </c>
    </row>
    <row r="7159" spans="1:16" x14ac:dyDescent="0.35">
      <c r="A7159" s="8" t="s">
        <v>197</v>
      </c>
      <c r="B7159" s="54">
        <v>45096</v>
      </c>
      <c r="C7159">
        <v>0</v>
      </c>
      <c r="D7159">
        <v>4.718925348344122</v>
      </c>
      <c r="E7159">
        <v>4</v>
      </c>
      <c r="F7159">
        <v>2.9560866394514234</v>
      </c>
      <c r="G7159" s="8">
        <v>7031</v>
      </c>
      <c r="H7159" s="8">
        <v>7155</v>
      </c>
      <c r="I7159" s="8">
        <v>0</v>
      </c>
      <c r="J7159" s="8">
        <v>5.8888888888888893</v>
      </c>
      <c r="K7159" s="8">
        <v>4.3905455930644708</v>
      </c>
      <c r="L7159" s="8">
        <v>2.9560866394514234</v>
      </c>
      <c r="M7159" s="8">
        <v>4.3905455930644708</v>
      </c>
      <c r="N7159" s="8">
        <v>5.8888888888888893</v>
      </c>
      <c r="O7159" s="8">
        <v>0</v>
      </c>
      <c r="P7159" s="8">
        <v>1</v>
      </c>
    </row>
    <row r="7160" spans="1:16" x14ac:dyDescent="0.35">
      <c r="A7160" s="8" t="s">
        <v>197</v>
      </c>
      <c r="B7160" s="54">
        <v>45103</v>
      </c>
      <c r="C7160">
        <v>6</v>
      </c>
      <c r="D7160">
        <v>5.378974818598425</v>
      </c>
      <c r="E7160">
        <v>4</v>
      </c>
      <c r="F7160">
        <v>4.0300801281046379</v>
      </c>
      <c r="G7160" s="8">
        <v>7031</v>
      </c>
      <c r="H7160" s="8">
        <v>7156</v>
      </c>
      <c r="I7160" s="8">
        <v>2</v>
      </c>
      <c r="J7160" s="8">
        <v>5.666666666666667</v>
      </c>
      <c r="K7160" s="8">
        <v>6.2935627082032966</v>
      </c>
      <c r="L7160" s="8">
        <v>1.9699198718953621</v>
      </c>
      <c r="M7160" s="8">
        <v>0.29356270820329655</v>
      </c>
      <c r="N7160" s="8">
        <v>0.33333333333333304</v>
      </c>
      <c r="O7160" s="8">
        <v>4</v>
      </c>
      <c r="P7160" s="8">
        <v>1</v>
      </c>
    </row>
    <row r="7161" spans="1:16" x14ac:dyDescent="0.35">
      <c r="A7161" s="8" t="s">
        <v>197</v>
      </c>
      <c r="B7161" s="54">
        <v>45110</v>
      </c>
      <c r="C7161">
        <v>10</v>
      </c>
      <c r="D7161">
        <v>4.8838620294256785</v>
      </c>
      <c r="E7161">
        <v>4</v>
      </c>
      <c r="F7161">
        <v>5.4762338733629026</v>
      </c>
      <c r="G7161" s="8">
        <v>7031</v>
      </c>
      <c r="H7161" s="8">
        <v>7157</v>
      </c>
      <c r="I7161" s="8">
        <v>1</v>
      </c>
      <c r="J7161" s="8">
        <v>5.7777777777777777</v>
      </c>
      <c r="K7161" s="8">
        <v>5.9246966675163266</v>
      </c>
      <c r="L7161" s="8">
        <v>4.5237661266370974</v>
      </c>
      <c r="M7161" s="8">
        <v>4.0753033324836734</v>
      </c>
      <c r="N7161" s="8">
        <v>4.2222222222222223</v>
      </c>
      <c r="O7161" s="8">
        <v>9</v>
      </c>
      <c r="P7161" s="8">
        <v>1</v>
      </c>
    </row>
    <row r="7162" spans="1:16" x14ac:dyDescent="0.35">
      <c r="A7162" s="8" t="s">
        <v>197</v>
      </c>
      <c r="B7162" s="54">
        <v>45117</v>
      </c>
      <c r="C7162">
        <v>8</v>
      </c>
      <c r="D7162">
        <v>4.2038165070345785</v>
      </c>
      <c r="E7162">
        <v>4</v>
      </c>
      <c r="F7162">
        <v>5.9526584424541378</v>
      </c>
      <c r="G7162" s="8">
        <v>7031</v>
      </c>
      <c r="H7162" s="8">
        <v>7158</v>
      </c>
      <c r="I7162" s="8">
        <v>2</v>
      </c>
      <c r="J7162" s="8">
        <v>5.1111111111111107</v>
      </c>
      <c r="K7162" s="8">
        <v>4.4847214924506993</v>
      </c>
      <c r="L7162" s="8">
        <v>2.0473415575458622</v>
      </c>
      <c r="M7162" s="8">
        <v>3.5152785075493007</v>
      </c>
      <c r="N7162" s="8">
        <v>2.8888888888888893</v>
      </c>
      <c r="O7162" s="8">
        <v>6</v>
      </c>
      <c r="P7162" s="8">
        <v>1</v>
      </c>
    </row>
    <row r="7163" spans="1:16" x14ac:dyDescent="0.35">
      <c r="A7163" s="8" t="s">
        <v>197</v>
      </c>
      <c r="B7163" s="54">
        <v>45124</v>
      </c>
      <c r="C7163">
        <v>7</v>
      </c>
      <c r="D7163">
        <v>4.8637747761133827</v>
      </c>
      <c r="E7163">
        <v>4</v>
      </c>
      <c r="F7163">
        <v>6.2993807518609772</v>
      </c>
      <c r="G7163" s="8">
        <v>7031</v>
      </c>
      <c r="H7163" s="8">
        <v>7159</v>
      </c>
      <c r="I7163" s="8">
        <v>0</v>
      </c>
      <c r="J7163" s="8">
        <v>4.333333333333333</v>
      </c>
      <c r="K7163" s="8">
        <v>4.9310290195877498</v>
      </c>
      <c r="L7163" s="8">
        <v>0.70061924813902277</v>
      </c>
      <c r="M7163" s="8">
        <v>2.0689709804122502</v>
      </c>
      <c r="N7163" s="8">
        <v>2.666666666666667</v>
      </c>
      <c r="O7163" s="8">
        <v>7</v>
      </c>
      <c r="P7163" s="8">
        <v>1</v>
      </c>
    </row>
    <row r="7164" spans="1:16" x14ac:dyDescent="0.35">
      <c r="A7164" s="8" t="s">
        <v>197</v>
      </c>
      <c r="B7164" s="54">
        <v>45131</v>
      </c>
      <c r="C7164">
        <v>9</v>
      </c>
      <c r="D7164">
        <v>4.6987308544130268</v>
      </c>
      <c r="E7164">
        <v>4</v>
      </c>
      <c r="F7164">
        <v>6.9632492125661933</v>
      </c>
      <c r="G7164" s="8">
        <v>7031</v>
      </c>
      <c r="H7164" s="8">
        <v>7160</v>
      </c>
      <c r="I7164" s="8">
        <v>3</v>
      </c>
      <c r="J7164" s="8">
        <v>4.333333333333333</v>
      </c>
      <c r="K7164" s="8">
        <v>4.5078708710586204</v>
      </c>
      <c r="L7164" s="8">
        <v>2.0367507874338067</v>
      </c>
      <c r="M7164" s="8">
        <v>4.4921291289413796</v>
      </c>
      <c r="N7164" s="8">
        <v>4.666666666666667</v>
      </c>
      <c r="O7164" s="8">
        <v>6</v>
      </c>
      <c r="P7164" s="8">
        <v>1</v>
      </c>
    </row>
    <row r="7165" spans="1:16" x14ac:dyDescent="0.35">
      <c r="A7165" s="8" t="s">
        <v>197</v>
      </c>
      <c r="B7165" s="54">
        <v>45138</v>
      </c>
      <c r="C7165">
        <v>11</v>
      </c>
      <c r="D7165">
        <v>5.0538316060026949</v>
      </c>
      <c r="E7165">
        <v>4</v>
      </c>
      <c r="F7165">
        <v>8.163167255394022</v>
      </c>
      <c r="G7165" s="8">
        <v>7031</v>
      </c>
      <c r="H7165" s="8">
        <v>7161</v>
      </c>
      <c r="I7165" s="8">
        <v>4</v>
      </c>
      <c r="J7165" s="8">
        <v>4.666666666666667</v>
      </c>
      <c r="K7165" s="8">
        <v>5.6833269109375113</v>
      </c>
      <c r="L7165" s="8">
        <v>2.836832744605978</v>
      </c>
      <c r="M7165" s="8">
        <v>5.3166730890624887</v>
      </c>
      <c r="N7165" s="8">
        <v>6.333333333333333</v>
      </c>
      <c r="O7165" s="8">
        <v>7</v>
      </c>
      <c r="P7165" s="8">
        <v>1</v>
      </c>
    </row>
    <row r="7166" spans="1:16" x14ac:dyDescent="0.35">
      <c r="A7166" s="8" t="s">
        <v>197</v>
      </c>
      <c r="B7166" s="54">
        <v>45145</v>
      </c>
      <c r="C7166">
        <v>8</v>
      </c>
      <c r="D7166">
        <v>5.5038376646220968</v>
      </c>
      <c r="E7166">
        <v>4</v>
      </c>
      <c r="F7166">
        <v>8.0818194417490439</v>
      </c>
      <c r="G7166" s="8">
        <v>7031</v>
      </c>
      <c r="H7166" s="8">
        <v>7162</v>
      </c>
      <c r="I7166" s="8">
        <v>3</v>
      </c>
      <c r="J7166" s="8">
        <v>4.8888888888888893</v>
      </c>
      <c r="K7166" s="8">
        <v>6.6373216172637708</v>
      </c>
      <c r="L7166" s="8">
        <v>8.1819441749043875E-2</v>
      </c>
      <c r="M7166" s="8">
        <v>1.3626783827362292</v>
      </c>
      <c r="N7166" s="8">
        <v>3.1111111111111107</v>
      </c>
      <c r="O7166" s="8">
        <v>5</v>
      </c>
      <c r="P7166" s="8">
        <v>1</v>
      </c>
    </row>
    <row r="7167" spans="1:16" x14ac:dyDescent="0.35">
      <c r="A7167" s="8" t="s">
        <v>197</v>
      </c>
      <c r="B7167" s="54">
        <v>45152</v>
      </c>
      <c r="C7167">
        <v>0</v>
      </c>
      <c r="D7167">
        <v>5.5738029871038792</v>
      </c>
      <c r="E7167">
        <v>4</v>
      </c>
      <c r="F7167">
        <v>6.0218492440000002</v>
      </c>
      <c r="G7167" s="8">
        <v>7031</v>
      </c>
      <c r="H7167" s="8">
        <v>7163</v>
      </c>
      <c r="I7167" s="8">
        <v>2</v>
      </c>
      <c r="J7167" s="8">
        <v>5</v>
      </c>
      <c r="K7167" s="8">
        <v>6.7765659572709547</v>
      </c>
      <c r="L7167" s="8">
        <v>6.0218492440000002</v>
      </c>
      <c r="M7167" s="8">
        <v>6.7765659572709547</v>
      </c>
      <c r="N7167" s="8">
        <v>5</v>
      </c>
      <c r="O7167" s="8">
        <v>2</v>
      </c>
      <c r="P7167" s="8">
        <v>1</v>
      </c>
    </row>
    <row r="7168" spans="1:16" x14ac:dyDescent="0.35">
      <c r="A7168" s="8" t="s">
        <v>197</v>
      </c>
      <c r="B7168" s="54">
        <v>45159</v>
      </c>
      <c r="C7168">
        <v>9</v>
      </c>
      <c r="D7168">
        <v>5.1287593812940067</v>
      </c>
      <c r="E7168">
        <v>4</v>
      </c>
      <c r="F7168">
        <v>6.6485155942136016</v>
      </c>
      <c r="G7168" s="8">
        <v>7031</v>
      </c>
      <c r="H7168" s="8">
        <v>7164</v>
      </c>
      <c r="I7168" s="8">
        <v>2</v>
      </c>
      <c r="J7168" s="8">
        <v>6</v>
      </c>
      <c r="K7168" s="8">
        <v>7.2087451815876751</v>
      </c>
      <c r="L7168" s="8">
        <v>2.3514844057863984</v>
      </c>
      <c r="M7168" s="8">
        <v>1.7912548184123249</v>
      </c>
      <c r="N7168" s="8">
        <v>3</v>
      </c>
      <c r="O7168" s="8">
        <v>7</v>
      </c>
      <c r="P7168" s="8">
        <v>1</v>
      </c>
    </row>
    <row r="7169" spans="1:16" x14ac:dyDescent="0.35">
      <c r="A7169" s="8" t="s">
        <v>197</v>
      </c>
      <c r="B7169" s="54">
        <v>45166</v>
      </c>
      <c r="C7169">
        <v>9</v>
      </c>
      <c r="D7169">
        <v>5.6987579111179869</v>
      </c>
      <c r="E7169">
        <v>4</v>
      </c>
      <c r="F7169">
        <v>7.1148730742664137</v>
      </c>
      <c r="G7169" s="8">
        <v>7031</v>
      </c>
      <c r="H7169" s="8">
        <v>7165</v>
      </c>
      <c r="I7169" s="8">
        <v>2</v>
      </c>
      <c r="J7169" s="8">
        <v>6.5555555555555554</v>
      </c>
      <c r="K7169" s="8">
        <v>7.7891912366892342</v>
      </c>
      <c r="L7169" s="8">
        <v>1.8851269257335863</v>
      </c>
      <c r="M7169" s="8">
        <v>1.2108087633107658</v>
      </c>
      <c r="N7169" s="8">
        <v>2.4444444444444446</v>
      </c>
      <c r="O7169" s="8">
        <v>7</v>
      </c>
      <c r="P7169" s="8">
        <v>1</v>
      </c>
    </row>
    <row r="7170" spans="1:16" x14ac:dyDescent="0.35">
      <c r="A7170" s="8" t="s">
        <v>197</v>
      </c>
      <c r="B7170" s="54">
        <v>45173</v>
      </c>
      <c r="C7170">
        <v>13</v>
      </c>
      <c r="D7170">
        <v>5.1437871390879666</v>
      </c>
      <c r="E7170">
        <v>4</v>
      </c>
      <c r="F7170">
        <v>8.3882421689367046</v>
      </c>
      <c r="G7170" s="8">
        <v>7031</v>
      </c>
      <c r="H7170" s="8">
        <v>7166</v>
      </c>
      <c r="I7170" s="8">
        <v>4</v>
      </c>
      <c r="J7170" s="8">
        <v>6.5555555555555554</v>
      </c>
      <c r="K7170" s="8">
        <v>7.330019827366776</v>
      </c>
      <c r="L7170" s="8">
        <v>4.6117578310632954</v>
      </c>
      <c r="M7170" s="8">
        <v>5.669980172633224</v>
      </c>
      <c r="N7170" s="8">
        <v>6.4444444444444446</v>
      </c>
      <c r="O7170" s="8">
        <v>9</v>
      </c>
      <c r="P7170" s="8">
        <v>1</v>
      </c>
    </row>
    <row r="7171" spans="1:16" x14ac:dyDescent="0.35">
      <c r="A7171" s="8" t="s">
        <v>197</v>
      </c>
      <c r="B7171" s="54">
        <v>45180</v>
      </c>
      <c r="C7171">
        <v>10</v>
      </c>
      <c r="D7171">
        <v>5.5788422911412061</v>
      </c>
      <c r="E7171">
        <v>4</v>
      </c>
      <c r="F7171">
        <v>8.769098734</v>
      </c>
      <c r="G7171" s="8">
        <v>7031</v>
      </c>
      <c r="H7171" s="8">
        <v>7167</v>
      </c>
      <c r="I7171" s="8">
        <v>3</v>
      </c>
      <c r="J7171" s="8">
        <v>6.5555555555555554</v>
      </c>
      <c r="K7171" s="8">
        <v>6.8096056903674116</v>
      </c>
      <c r="L7171" s="8">
        <v>1.230901266</v>
      </c>
      <c r="M7171" s="8">
        <v>3.1903943096325884</v>
      </c>
      <c r="N7171" s="8">
        <v>3.4444444444444446</v>
      </c>
      <c r="O7171" s="8">
        <v>7</v>
      </c>
      <c r="P7171" s="8">
        <v>1</v>
      </c>
    </row>
    <row r="7172" spans="1:16" x14ac:dyDescent="0.35">
      <c r="A7172" s="8" t="s">
        <v>197</v>
      </c>
      <c r="B7172" s="54">
        <v>45187</v>
      </c>
      <c r="C7172">
        <v>9</v>
      </c>
      <c r="D7172">
        <v>5.6338177789738895</v>
      </c>
      <c r="E7172">
        <v>4</v>
      </c>
      <c r="F7172">
        <v>8.8047901267137156</v>
      </c>
      <c r="G7172" s="8">
        <v>7031</v>
      </c>
      <c r="H7172" s="8">
        <v>7168</v>
      </c>
      <c r="I7172" s="8">
        <v>5</v>
      </c>
      <c r="J7172" s="8">
        <v>7.5555555555555554</v>
      </c>
      <c r="K7172" s="8">
        <v>7.0884989018640896</v>
      </c>
      <c r="L7172" s="8">
        <v>0.19520987328628436</v>
      </c>
      <c r="M7172" s="8">
        <v>1.9115010981359104</v>
      </c>
      <c r="N7172" s="8">
        <v>1.4444444444444446</v>
      </c>
      <c r="O7172" s="8">
        <v>4</v>
      </c>
      <c r="P7172" s="8">
        <v>1</v>
      </c>
    </row>
    <row r="7173" spans="1:16" x14ac:dyDescent="0.35">
      <c r="A7173" s="8" t="s">
        <v>197</v>
      </c>
      <c r="B7173" s="54">
        <v>45194</v>
      </c>
      <c r="C7173">
        <v>10</v>
      </c>
      <c r="D7173">
        <v>6.3588367860138284</v>
      </c>
      <c r="E7173">
        <v>4</v>
      </c>
      <c r="F7173">
        <v>9.018572872</v>
      </c>
      <c r="G7173" s="8">
        <v>7031</v>
      </c>
      <c r="H7173" s="8">
        <v>7169</v>
      </c>
      <c r="I7173" s="8">
        <v>0</v>
      </c>
      <c r="J7173" s="8">
        <v>7.8888888888888893</v>
      </c>
      <c r="K7173" s="8">
        <v>7.8220059711360106</v>
      </c>
      <c r="L7173" s="8">
        <v>0.98142712799999998</v>
      </c>
      <c r="M7173" s="8">
        <v>2.1779940288639894</v>
      </c>
      <c r="N7173" s="8">
        <v>2.1111111111111107</v>
      </c>
      <c r="O7173" s="8">
        <v>10</v>
      </c>
      <c r="P7173" s="8">
        <v>1</v>
      </c>
    </row>
    <row r="7174" spans="1:16" x14ac:dyDescent="0.35">
      <c r="A7174" s="8" t="s">
        <v>197</v>
      </c>
      <c r="B7174" s="54">
        <v>45201</v>
      </c>
      <c r="C7174">
        <v>7</v>
      </c>
      <c r="D7174">
        <v>3.7787250977396694</v>
      </c>
      <c r="E7174">
        <v>4</v>
      </c>
      <c r="F7174">
        <v>8.630014443507763</v>
      </c>
      <c r="G7174" s="8">
        <v>7031</v>
      </c>
      <c r="H7174" s="8">
        <v>7170</v>
      </c>
      <c r="I7174" s="8">
        <v>4</v>
      </c>
      <c r="J7174" s="8">
        <v>8.2222222222222214</v>
      </c>
      <c r="K7174" s="8">
        <v>6.6204506862108339</v>
      </c>
      <c r="L7174" s="8">
        <v>1.630014443507763</v>
      </c>
      <c r="M7174" s="8">
        <v>0.37954931378916612</v>
      </c>
      <c r="N7174" s="8">
        <v>1.2222222222222214</v>
      </c>
      <c r="O7174" s="8">
        <v>3</v>
      </c>
      <c r="P7174" s="8">
        <v>1</v>
      </c>
    </row>
    <row r="7175" spans="1:16" x14ac:dyDescent="0.35">
      <c r="A7175" s="8" t="s">
        <v>197</v>
      </c>
      <c r="B7175" s="54">
        <v>45208</v>
      </c>
      <c r="C7175">
        <v>8</v>
      </c>
      <c r="D7175">
        <v>6.1137579269688729</v>
      </c>
      <c r="E7175">
        <v>4</v>
      </c>
      <c r="F7175">
        <v>8.5825706589622328</v>
      </c>
      <c r="G7175" s="8">
        <v>7031</v>
      </c>
      <c r="H7175" s="8">
        <v>7171</v>
      </c>
      <c r="I7175" s="8">
        <v>2</v>
      </c>
      <c r="J7175" s="8">
        <v>8.4444444444444446</v>
      </c>
      <c r="K7175" s="8">
        <v>8.8718797856921121</v>
      </c>
      <c r="L7175" s="8">
        <v>0.58257065896223281</v>
      </c>
      <c r="M7175" s="8">
        <v>0.87187978569211211</v>
      </c>
      <c r="N7175" s="8">
        <v>0.44444444444444464</v>
      </c>
      <c r="O7175" s="8">
        <v>6</v>
      </c>
      <c r="P7175" s="8">
        <v>1</v>
      </c>
    </row>
    <row r="7176" spans="1:16" x14ac:dyDescent="0.35">
      <c r="A7176" s="8" t="s">
        <v>197</v>
      </c>
      <c r="B7176" s="54">
        <v>45215</v>
      </c>
      <c r="C7176">
        <v>11</v>
      </c>
      <c r="D7176">
        <v>5.1636872919525167</v>
      </c>
      <c r="E7176">
        <v>4</v>
      </c>
      <c r="F7176">
        <v>9.0517507822339276</v>
      </c>
      <c r="G7176" s="8">
        <v>7031</v>
      </c>
      <c r="H7176" s="8">
        <v>7172</v>
      </c>
      <c r="I7176" s="8">
        <v>3</v>
      </c>
      <c r="J7176" s="8">
        <v>8.6666666666666661</v>
      </c>
      <c r="K7176" s="8">
        <v>8.4635272997569722</v>
      </c>
      <c r="L7176" s="8">
        <v>1.9482492177660724</v>
      </c>
      <c r="M7176" s="8">
        <v>2.5364727002430278</v>
      </c>
      <c r="N7176" s="8">
        <v>2.3333333333333339</v>
      </c>
      <c r="O7176" s="8">
        <v>8</v>
      </c>
      <c r="P7176" s="8">
        <v>1</v>
      </c>
    </row>
    <row r="7177" spans="1:16" x14ac:dyDescent="0.35">
      <c r="A7177" s="8" t="s">
        <v>197</v>
      </c>
      <c r="B7177" s="54">
        <v>45222</v>
      </c>
      <c r="C7177">
        <v>11</v>
      </c>
      <c r="D7177">
        <v>6.2536858974228586</v>
      </c>
      <c r="E7177">
        <v>4</v>
      </c>
      <c r="F7177">
        <v>9.5074684396397036</v>
      </c>
      <c r="G7177" s="8">
        <v>7031</v>
      </c>
      <c r="H7177" s="8">
        <v>7173</v>
      </c>
      <c r="I7177" s="8">
        <v>5</v>
      </c>
      <c r="J7177" s="8">
        <v>8.7777777777777786</v>
      </c>
      <c r="K7177" s="8">
        <v>9.6152939102344259</v>
      </c>
      <c r="L7177" s="8">
        <v>1.4925315603602964</v>
      </c>
      <c r="M7177" s="8">
        <v>1.3847060897655741</v>
      </c>
      <c r="N7177" s="8">
        <v>2.2222222222222214</v>
      </c>
      <c r="O7177" s="8">
        <v>6</v>
      </c>
      <c r="P7177" s="8">
        <v>1</v>
      </c>
    </row>
    <row r="7178" spans="1:16" x14ac:dyDescent="0.35">
      <c r="A7178" s="8" t="s">
        <v>197</v>
      </c>
      <c r="B7178" s="54">
        <v>45229</v>
      </c>
      <c r="C7178">
        <v>9</v>
      </c>
      <c r="D7178">
        <v>6.2887356892308253</v>
      </c>
      <c r="E7178">
        <v>4</v>
      </c>
      <c r="F7178">
        <v>9.4862646507418678</v>
      </c>
      <c r="G7178" s="8">
        <v>7031</v>
      </c>
      <c r="H7178" s="8">
        <v>7174</v>
      </c>
      <c r="I7178" s="8">
        <v>2</v>
      </c>
      <c r="J7178" s="8">
        <v>8.3333333333333339</v>
      </c>
      <c r="K7178" s="8">
        <v>9.6049064338785506</v>
      </c>
      <c r="L7178" s="8">
        <v>0.48626465074186775</v>
      </c>
      <c r="M7178" s="8">
        <v>0.60490643387855059</v>
      </c>
      <c r="N7178" s="8">
        <v>0.66666666666666607</v>
      </c>
      <c r="O7178" s="8">
        <v>7</v>
      </c>
      <c r="P7178" s="8">
        <v>1</v>
      </c>
    </row>
    <row r="7179" spans="1:16" x14ac:dyDescent="0.35">
      <c r="A7179" s="8" t="s">
        <v>197</v>
      </c>
      <c r="B7179" s="54">
        <v>45236</v>
      </c>
      <c r="C7179">
        <v>8</v>
      </c>
      <c r="D7179">
        <v>4.8136596850504461</v>
      </c>
      <c r="E7179">
        <v>4</v>
      </c>
      <c r="F7179">
        <v>9.1315190819853154</v>
      </c>
      <c r="G7179" s="8">
        <v>7031</v>
      </c>
      <c r="H7179" s="8">
        <v>7175</v>
      </c>
      <c r="I7179" s="8">
        <v>3</v>
      </c>
      <c r="J7179" s="8">
        <v>8.3333333333333339</v>
      </c>
      <c r="K7179" s="8">
        <v>7.4805118103267789</v>
      </c>
      <c r="L7179" s="8">
        <v>1.1315190819853154</v>
      </c>
      <c r="M7179" s="8">
        <v>0.51948818967322108</v>
      </c>
      <c r="N7179" s="8">
        <v>0.33333333333333393</v>
      </c>
      <c r="O7179" s="8">
        <v>5</v>
      </c>
      <c r="P7179" s="8">
        <v>1</v>
      </c>
    </row>
    <row r="7180" spans="1:16" x14ac:dyDescent="0.35">
      <c r="A7180" s="8" t="s">
        <v>197</v>
      </c>
      <c r="B7180" s="54">
        <v>45243</v>
      </c>
      <c r="C7180">
        <v>0</v>
      </c>
      <c r="D7180">
        <v>5.9986123997259844</v>
      </c>
      <c r="E7180">
        <v>4</v>
      </c>
      <c r="F7180">
        <v>7.0650461020000002</v>
      </c>
      <c r="G7180" s="8">
        <v>7031</v>
      </c>
      <c r="H7180" s="8">
        <v>7176</v>
      </c>
      <c r="I7180" s="8">
        <v>15</v>
      </c>
      <c r="J7180" s="8">
        <v>9.5555555555555554</v>
      </c>
      <c r="K7180" s="8">
        <v>9.3214085804262368</v>
      </c>
      <c r="L7180" s="8">
        <v>7.0650461020000002</v>
      </c>
      <c r="M7180" s="8">
        <v>9.3214085804262368</v>
      </c>
      <c r="N7180" s="8">
        <v>9.5555555555555554</v>
      </c>
      <c r="O7180" s="8">
        <v>15</v>
      </c>
      <c r="P7180" s="8">
        <v>1</v>
      </c>
    </row>
    <row r="7181" spans="1:16" x14ac:dyDescent="0.35">
      <c r="A7181" s="8" t="s">
        <v>197</v>
      </c>
      <c r="B7181" s="54">
        <v>45250</v>
      </c>
      <c r="C7181">
        <v>20</v>
      </c>
      <c r="D7181">
        <v>17.743572762322462</v>
      </c>
      <c r="E7181">
        <v>4</v>
      </c>
      <c r="F7181">
        <v>9.5680874090000003</v>
      </c>
      <c r="G7181" s="8">
        <v>7031</v>
      </c>
      <c r="H7181" s="8">
        <v>7177</v>
      </c>
      <c r="I7181" s="8">
        <v>8</v>
      </c>
      <c r="J7181" s="8">
        <v>9.7777777777777786</v>
      </c>
      <c r="K7181" s="8">
        <v>22.149018607782331</v>
      </c>
      <c r="L7181" s="8">
        <v>10.431912591</v>
      </c>
      <c r="M7181" s="8">
        <v>2.149018607782331</v>
      </c>
      <c r="N7181" s="8">
        <v>10.222222222222221</v>
      </c>
      <c r="O7181" s="8">
        <v>12</v>
      </c>
      <c r="P7181" s="8">
        <v>1</v>
      </c>
    </row>
    <row r="7182" spans="1:16" x14ac:dyDescent="0.35">
      <c r="A7182" s="8" t="s">
        <v>197</v>
      </c>
      <c r="B7182" s="54">
        <v>45257</v>
      </c>
      <c r="C7182">
        <v>13</v>
      </c>
      <c r="D7182">
        <v>9.8985539035825951</v>
      </c>
      <c r="E7182">
        <v>4</v>
      </c>
      <c r="F7182">
        <v>10.324357576985182</v>
      </c>
      <c r="G7182" s="8">
        <v>7031</v>
      </c>
      <c r="H7182" s="8">
        <v>7178</v>
      </c>
      <c r="I7182" s="8">
        <v>10</v>
      </c>
      <c r="J7182" s="8">
        <v>9.7777777777777786</v>
      </c>
      <c r="K7182" s="8">
        <v>13.409579685010279</v>
      </c>
      <c r="L7182" s="8">
        <v>2.6756424230148177</v>
      </c>
      <c r="M7182" s="8">
        <v>0.40957968501027864</v>
      </c>
      <c r="N7182" s="8">
        <v>3.2222222222222214</v>
      </c>
      <c r="O7182" s="8">
        <v>3</v>
      </c>
      <c r="P7182" s="8">
        <v>1</v>
      </c>
    </row>
    <row r="7183" spans="1:16" x14ac:dyDescent="0.35">
      <c r="A7183" s="8" t="s">
        <v>197</v>
      </c>
      <c r="B7183" s="54">
        <v>45264</v>
      </c>
      <c r="C7183">
        <v>17</v>
      </c>
      <c r="D7183">
        <v>12.753483523552227</v>
      </c>
      <c r="E7183">
        <v>4</v>
      </c>
      <c r="F7183">
        <v>11.999761745033116</v>
      </c>
      <c r="G7183" s="8">
        <v>7031</v>
      </c>
      <c r="H7183" s="8">
        <v>7179</v>
      </c>
      <c r="I7183" s="8">
        <v>10</v>
      </c>
      <c r="J7183" s="8">
        <v>9.2222222222222214</v>
      </c>
      <c r="K7183" s="8">
        <v>16.337910326132267</v>
      </c>
      <c r="L7183" s="8">
        <v>5.0002382549668845</v>
      </c>
      <c r="M7183" s="8">
        <v>0.6620896738677331</v>
      </c>
      <c r="N7183" s="8">
        <v>7.7777777777777786</v>
      </c>
      <c r="O7183" s="8">
        <v>7</v>
      </c>
      <c r="P7183" s="8">
        <v>1</v>
      </c>
    </row>
    <row r="7184" spans="1:16" x14ac:dyDescent="0.35">
      <c r="A7184" s="8" t="s">
        <v>197</v>
      </c>
      <c r="B7184" s="54">
        <v>45271</v>
      </c>
      <c r="C7184">
        <v>16</v>
      </c>
      <c r="D7184">
        <v>8.543565479965757</v>
      </c>
      <c r="E7184">
        <v>4</v>
      </c>
      <c r="F7184">
        <v>13.147997481738203</v>
      </c>
      <c r="G7184" s="8">
        <v>7031</v>
      </c>
      <c r="H7184" s="8">
        <v>7180</v>
      </c>
      <c r="I7184" s="8">
        <v>8</v>
      </c>
      <c r="J7184" s="8">
        <v>8.1111111111111107</v>
      </c>
      <c r="K7184" s="8">
        <v>8.4147476608774596</v>
      </c>
      <c r="L7184" s="8">
        <v>2.8520025182617967</v>
      </c>
      <c r="M7184" s="8">
        <v>7.5852523391225404</v>
      </c>
      <c r="N7184" s="8">
        <v>7.8888888888888893</v>
      </c>
      <c r="O7184" s="8">
        <v>8</v>
      </c>
      <c r="P7184" s="8">
        <v>1</v>
      </c>
    </row>
    <row r="7185" spans="1:16" x14ac:dyDescent="0.35">
      <c r="A7185" s="8" t="s">
        <v>197</v>
      </c>
      <c r="B7185" s="54">
        <v>45278</v>
      </c>
      <c r="C7185">
        <v>15</v>
      </c>
      <c r="D7185">
        <v>11.138418798797026</v>
      </c>
      <c r="E7185">
        <v>4</v>
      </c>
      <c r="F7185">
        <v>13.63217987639444</v>
      </c>
      <c r="G7185" s="8">
        <v>7031</v>
      </c>
      <c r="H7185" s="8">
        <v>7181</v>
      </c>
      <c r="I7185" s="8">
        <v>9</v>
      </c>
      <c r="J7185" s="8">
        <v>9.3333333333333339</v>
      </c>
      <c r="K7185" s="8">
        <v>10.775283044808745</v>
      </c>
      <c r="L7185" s="8">
        <v>1.3678201236055596</v>
      </c>
      <c r="M7185" s="8">
        <v>4.2247169551912549</v>
      </c>
      <c r="N7185" s="8">
        <v>5.6666666666666661</v>
      </c>
      <c r="O7185" s="8">
        <v>6</v>
      </c>
      <c r="P7185" s="8">
        <v>1</v>
      </c>
    </row>
    <row r="7186" spans="1:16" x14ac:dyDescent="0.35">
      <c r="A7186" s="8" t="s">
        <v>197</v>
      </c>
      <c r="B7186" s="54">
        <v>45285</v>
      </c>
      <c r="C7186">
        <v>0</v>
      </c>
      <c r="D7186">
        <v>7.8836399402406325</v>
      </c>
      <c r="E7186"/>
      <c r="F7186"/>
      <c r="G7186" s="8">
        <v>7031</v>
      </c>
      <c r="H7186" s="8">
        <v>7182</v>
      </c>
      <c r="I7186" s="8">
        <v>0</v>
      </c>
      <c r="J7186" s="8">
        <v>9.6666666666666661</v>
      </c>
      <c r="K7186" s="8">
        <v>8.7763867681441674</v>
      </c>
      <c r="L7186" s="8">
        <v>0</v>
      </c>
      <c r="M7186" s="8">
        <v>8.7763867681441674</v>
      </c>
      <c r="N7186" s="8">
        <v>0</v>
      </c>
      <c r="O7186" s="8">
        <v>0</v>
      </c>
      <c r="P7186" s="8">
        <v>1</v>
      </c>
    </row>
    <row r="7187" spans="1:16" x14ac:dyDescent="0.35">
      <c r="A7187" s="8" t="s">
        <v>198</v>
      </c>
      <c r="B7187" s="54">
        <v>44200</v>
      </c>
      <c r="C7187">
        <v>0</v>
      </c>
      <c r="D7187"/>
      <c r="E7187"/>
      <c r="F7187"/>
      <c r="G7187" s="8">
        <v>7187</v>
      </c>
      <c r="H7187" s="8">
        <v>7183</v>
      </c>
      <c r="I7187" s="8" t="e">
        <v>#N/A</v>
      </c>
      <c r="J7187" s="8" t="e">
        <v>#N/A</v>
      </c>
      <c r="K7187" s="8" t="e">
        <v>#N/A</v>
      </c>
      <c r="L7187" s="8">
        <v>0</v>
      </c>
      <c r="M7187" s="8">
        <v>0</v>
      </c>
      <c r="N7187" s="8">
        <v>0</v>
      </c>
      <c r="O7187" s="8">
        <v>0</v>
      </c>
      <c r="P7187" s="8">
        <v>0</v>
      </c>
    </row>
    <row r="7188" spans="1:16" x14ac:dyDescent="0.35">
      <c r="A7188" s="8" t="s">
        <v>198</v>
      </c>
      <c r="B7188" s="54">
        <v>44207</v>
      </c>
      <c r="C7188">
        <v>1</v>
      </c>
      <c r="D7188"/>
      <c r="E7188"/>
      <c r="F7188"/>
      <c r="G7188" s="8">
        <v>7187</v>
      </c>
      <c r="H7188" s="8">
        <v>7184</v>
      </c>
      <c r="I7188" s="8" t="e">
        <v>#N/A</v>
      </c>
      <c r="J7188" s="8" t="e">
        <v>#N/A</v>
      </c>
      <c r="K7188" s="8" t="e">
        <v>#N/A</v>
      </c>
      <c r="L7188" s="8">
        <v>0</v>
      </c>
      <c r="M7188" s="8">
        <v>0</v>
      </c>
      <c r="N7188" s="8">
        <v>0</v>
      </c>
      <c r="O7188" s="8">
        <v>0</v>
      </c>
      <c r="P7188" s="8">
        <v>0</v>
      </c>
    </row>
    <row r="7189" spans="1:16" x14ac:dyDescent="0.35">
      <c r="A7189" s="8" t="s">
        <v>198</v>
      </c>
      <c r="B7189" s="54">
        <v>44214</v>
      </c>
      <c r="C7189">
        <v>2</v>
      </c>
      <c r="D7189"/>
      <c r="E7189"/>
      <c r="F7189"/>
      <c r="G7189" s="8">
        <v>7187</v>
      </c>
      <c r="H7189" s="8">
        <v>7185</v>
      </c>
      <c r="I7189" s="8" t="e">
        <v>#N/A</v>
      </c>
      <c r="J7189" s="8" t="e">
        <v>#N/A</v>
      </c>
      <c r="K7189" s="8" t="e">
        <v>#N/A</v>
      </c>
      <c r="L7189" s="8">
        <v>0</v>
      </c>
      <c r="M7189" s="8">
        <v>0</v>
      </c>
      <c r="N7189" s="8">
        <v>0</v>
      </c>
      <c r="O7189" s="8">
        <v>0</v>
      </c>
      <c r="P7189" s="8">
        <v>0</v>
      </c>
    </row>
    <row r="7190" spans="1:16" x14ac:dyDescent="0.35">
      <c r="A7190" s="8" t="s">
        <v>198</v>
      </c>
      <c r="B7190" s="54">
        <v>44221</v>
      </c>
      <c r="C7190">
        <v>0</v>
      </c>
      <c r="D7190"/>
      <c r="E7190"/>
      <c r="F7190"/>
      <c r="G7190" s="8">
        <v>7187</v>
      </c>
      <c r="H7190" s="8">
        <v>7186</v>
      </c>
      <c r="I7190" s="8" t="e">
        <v>#N/A</v>
      </c>
      <c r="J7190" s="8" t="e">
        <v>#N/A</v>
      </c>
      <c r="K7190" s="8" t="e">
        <v>#N/A</v>
      </c>
      <c r="L7190" s="8">
        <v>0</v>
      </c>
      <c r="M7190" s="8">
        <v>0</v>
      </c>
      <c r="N7190" s="8">
        <v>0</v>
      </c>
      <c r="O7190" s="8">
        <v>0</v>
      </c>
      <c r="P7190" s="8">
        <v>0</v>
      </c>
    </row>
    <row r="7191" spans="1:16" x14ac:dyDescent="0.35">
      <c r="A7191" s="8" t="s">
        <v>198</v>
      </c>
      <c r="B7191" s="54">
        <v>44228</v>
      </c>
      <c r="C7191">
        <v>2</v>
      </c>
      <c r="D7191"/>
      <c r="E7191"/>
      <c r="F7191"/>
      <c r="G7191" s="8">
        <v>7187</v>
      </c>
      <c r="H7191" s="8">
        <v>7187</v>
      </c>
      <c r="I7191" s="8" t="e">
        <v>#N/A</v>
      </c>
      <c r="J7191" s="8" t="e">
        <v>#N/A</v>
      </c>
      <c r="K7191" s="8" t="e">
        <v>#N/A</v>
      </c>
      <c r="L7191" s="8">
        <v>0</v>
      </c>
      <c r="M7191" s="8">
        <v>0</v>
      </c>
      <c r="N7191" s="8">
        <v>0</v>
      </c>
      <c r="O7191" s="8">
        <v>0</v>
      </c>
      <c r="P7191" s="8">
        <v>0</v>
      </c>
    </row>
    <row r="7192" spans="1:16" x14ac:dyDescent="0.35">
      <c r="A7192" s="8" t="s">
        <v>198</v>
      </c>
      <c r="B7192" s="54">
        <v>44235</v>
      </c>
      <c r="C7192">
        <v>1</v>
      </c>
      <c r="D7192"/>
      <c r="E7192"/>
      <c r="F7192"/>
      <c r="G7192" s="8">
        <v>7187</v>
      </c>
      <c r="H7192" s="8">
        <v>7188</v>
      </c>
      <c r="I7192" s="8" t="e">
        <v>#N/A</v>
      </c>
      <c r="J7192" s="8" t="e">
        <v>#N/A</v>
      </c>
      <c r="K7192" s="8" t="e">
        <v>#N/A</v>
      </c>
      <c r="L7192" s="8">
        <v>0</v>
      </c>
      <c r="M7192" s="8">
        <v>0</v>
      </c>
      <c r="N7192" s="8">
        <v>0</v>
      </c>
      <c r="O7192" s="8">
        <v>0</v>
      </c>
      <c r="P7192" s="8">
        <v>0</v>
      </c>
    </row>
    <row r="7193" spans="1:16" x14ac:dyDescent="0.35">
      <c r="A7193" s="8" t="s">
        <v>198</v>
      </c>
      <c r="B7193" s="54">
        <v>44242</v>
      </c>
      <c r="C7193">
        <v>0</v>
      </c>
      <c r="D7193"/>
      <c r="E7193"/>
      <c r="F7193"/>
      <c r="G7193" s="8">
        <v>7187</v>
      </c>
      <c r="H7193" s="8">
        <v>7189</v>
      </c>
      <c r="I7193" s="8" t="e">
        <v>#N/A</v>
      </c>
      <c r="J7193" s="8" t="e">
        <v>#N/A</v>
      </c>
      <c r="K7193" s="8" t="e">
        <v>#N/A</v>
      </c>
      <c r="L7193" s="8">
        <v>0</v>
      </c>
      <c r="M7193" s="8">
        <v>0</v>
      </c>
      <c r="N7193" s="8">
        <v>0</v>
      </c>
      <c r="O7193" s="8">
        <v>0</v>
      </c>
      <c r="P7193" s="8">
        <v>0</v>
      </c>
    </row>
    <row r="7194" spans="1:16" x14ac:dyDescent="0.35">
      <c r="A7194" s="8" t="s">
        <v>198</v>
      </c>
      <c r="B7194" s="54">
        <v>44249</v>
      </c>
      <c r="C7194">
        <v>1</v>
      </c>
      <c r="D7194"/>
      <c r="E7194"/>
      <c r="F7194"/>
      <c r="G7194" s="8">
        <v>7187</v>
      </c>
      <c r="H7194" s="8">
        <v>7190</v>
      </c>
      <c r="I7194" s="8" t="e">
        <v>#N/A</v>
      </c>
      <c r="J7194" s="8" t="e">
        <v>#N/A</v>
      </c>
      <c r="K7194" s="8" t="e">
        <v>#N/A</v>
      </c>
      <c r="L7194" s="8">
        <v>0</v>
      </c>
      <c r="M7194" s="8">
        <v>0</v>
      </c>
      <c r="N7194" s="8">
        <v>0</v>
      </c>
      <c r="O7194" s="8">
        <v>0</v>
      </c>
      <c r="P7194" s="8">
        <v>0</v>
      </c>
    </row>
    <row r="7195" spans="1:16" x14ac:dyDescent="0.35">
      <c r="A7195" s="8" t="s">
        <v>198</v>
      </c>
      <c r="B7195" s="54">
        <v>44256</v>
      </c>
      <c r="C7195">
        <v>0</v>
      </c>
      <c r="D7195"/>
      <c r="E7195"/>
      <c r="F7195"/>
      <c r="G7195" s="8">
        <v>7187</v>
      </c>
      <c r="H7195" s="8">
        <v>7191</v>
      </c>
      <c r="I7195" s="8" t="e">
        <v>#N/A</v>
      </c>
      <c r="J7195" s="8" t="e">
        <v>#N/A</v>
      </c>
      <c r="K7195" s="8" t="e">
        <v>#N/A</v>
      </c>
      <c r="L7195" s="8">
        <v>0</v>
      </c>
      <c r="M7195" s="8">
        <v>0</v>
      </c>
      <c r="N7195" s="8">
        <v>0</v>
      </c>
      <c r="O7195" s="8">
        <v>0</v>
      </c>
      <c r="P7195" s="8">
        <v>0</v>
      </c>
    </row>
    <row r="7196" spans="1:16" x14ac:dyDescent="0.35">
      <c r="A7196" s="8" t="s">
        <v>198</v>
      </c>
      <c r="B7196" s="54">
        <v>44263</v>
      </c>
      <c r="C7196">
        <v>0</v>
      </c>
      <c r="D7196"/>
      <c r="E7196"/>
      <c r="F7196"/>
      <c r="G7196" s="8">
        <v>7187</v>
      </c>
      <c r="H7196" s="8">
        <v>7192</v>
      </c>
      <c r="I7196" s="8" t="e">
        <v>#N/A</v>
      </c>
      <c r="J7196" s="8" t="e">
        <v>#N/A</v>
      </c>
      <c r="K7196" s="8" t="e">
        <v>#N/A</v>
      </c>
      <c r="L7196" s="8">
        <v>0</v>
      </c>
      <c r="M7196" s="8">
        <v>0</v>
      </c>
      <c r="N7196" s="8">
        <v>0</v>
      </c>
      <c r="O7196" s="8">
        <v>0</v>
      </c>
      <c r="P7196" s="8">
        <v>0</v>
      </c>
    </row>
    <row r="7197" spans="1:16" x14ac:dyDescent="0.35">
      <c r="A7197" s="8" t="s">
        <v>198</v>
      </c>
      <c r="B7197" s="54">
        <v>44270</v>
      </c>
      <c r="C7197">
        <v>1</v>
      </c>
      <c r="D7197"/>
      <c r="E7197"/>
      <c r="F7197"/>
      <c r="G7197" s="8">
        <v>7187</v>
      </c>
      <c r="H7197" s="8">
        <v>7193</v>
      </c>
      <c r="I7197" s="8" t="e">
        <v>#N/A</v>
      </c>
      <c r="J7197" s="8" t="e">
        <v>#N/A</v>
      </c>
      <c r="K7197" s="8" t="e">
        <v>#N/A</v>
      </c>
      <c r="L7197" s="8">
        <v>0</v>
      </c>
      <c r="M7197" s="8">
        <v>0</v>
      </c>
      <c r="N7197" s="8">
        <v>0</v>
      </c>
      <c r="O7197" s="8">
        <v>0</v>
      </c>
      <c r="P7197" s="8">
        <v>0</v>
      </c>
    </row>
    <row r="7198" spans="1:16" x14ac:dyDescent="0.35">
      <c r="A7198" s="8" t="s">
        <v>198</v>
      </c>
      <c r="B7198" s="54">
        <v>44277</v>
      </c>
      <c r="C7198">
        <v>0</v>
      </c>
      <c r="D7198"/>
      <c r="E7198"/>
      <c r="F7198"/>
      <c r="G7198" s="8">
        <v>7187</v>
      </c>
      <c r="H7198" s="8">
        <v>7194</v>
      </c>
      <c r="I7198" s="8" t="e">
        <v>#N/A</v>
      </c>
      <c r="J7198" s="8" t="e">
        <v>#N/A</v>
      </c>
      <c r="K7198" s="8" t="e">
        <v>#N/A</v>
      </c>
      <c r="L7198" s="8">
        <v>0</v>
      </c>
      <c r="M7198" s="8">
        <v>0</v>
      </c>
      <c r="N7198" s="8">
        <v>0</v>
      </c>
      <c r="O7198" s="8">
        <v>0</v>
      </c>
      <c r="P7198" s="8">
        <v>0</v>
      </c>
    </row>
    <row r="7199" spans="1:16" x14ac:dyDescent="0.35">
      <c r="A7199" s="8" t="s">
        <v>198</v>
      </c>
      <c r="B7199" s="54">
        <v>44284</v>
      </c>
      <c r="C7199">
        <v>0</v>
      </c>
      <c r="D7199"/>
      <c r="E7199"/>
      <c r="F7199"/>
      <c r="G7199" s="8">
        <v>7187</v>
      </c>
      <c r="H7199" s="8">
        <v>7195</v>
      </c>
      <c r="I7199" s="8" t="e">
        <v>#N/A</v>
      </c>
      <c r="J7199" s="8" t="e">
        <v>#N/A</v>
      </c>
      <c r="K7199" s="8" t="e">
        <v>#N/A</v>
      </c>
      <c r="L7199" s="8">
        <v>0</v>
      </c>
      <c r="M7199" s="8">
        <v>0</v>
      </c>
      <c r="N7199" s="8">
        <v>0</v>
      </c>
      <c r="O7199" s="8">
        <v>0</v>
      </c>
      <c r="P7199" s="8">
        <v>0</v>
      </c>
    </row>
    <row r="7200" spans="1:16" x14ac:dyDescent="0.35">
      <c r="A7200" s="8" t="s">
        <v>198</v>
      </c>
      <c r="B7200" s="54">
        <v>44291</v>
      </c>
      <c r="C7200">
        <v>0</v>
      </c>
      <c r="D7200"/>
      <c r="E7200"/>
      <c r="F7200"/>
      <c r="G7200" s="8">
        <v>7187</v>
      </c>
      <c r="H7200" s="8">
        <v>7196</v>
      </c>
      <c r="I7200" s="8" t="e">
        <v>#N/A</v>
      </c>
      <c r="J7200" s="8" t="e">
        <v>#N/A</v>
      </c>
      <c r="K7200" s="8" t="e">
        <v>#N/A</v>
      </c>
      <c r="L7200" s="8">
        <v>0</v>
      </c>
      <c r="M7200" s="8">
        <v>0</v>
      </c>
      <c r="N7200" s="8">
        <v>0</v>
      </c>
      <c r="O7200" s="8">
        <v>0</v>
      </c>
      <c r="P7200" s="8">
        <v>0</v>
      </c>
    </row>
    <row r="7201" spans="1:16" x14ac:dyDescent="0.35">
      <c r="A7201" s="8" t="s">
        <v>198</v>
      </c>
      <c r="B7201" s="54">
        <v>44298</v>
      </c>
      <c r="C7201">
        <v>0</v>
      </c>
      <c r="D7201"/>
      <c r="E7201"/>
      <c r="F7201"/>
      <c r="G7201" s="8">
        <v>7187</v>
      </c>
      <c r="H7201" s="8">
        <v>7197</v>
      </c>
      <c r="I7201" s="8" t="e">
        <v>#N/A</v>
      </c>
      <c r="J7201" s="8" t="e">
        <v>#N/A</v>
      </c>
      <c r="K7201" s="8" t="e">
        <v>#N/A</v>
      </c>
      <c r="L7201" s="8">
        <v>0</v>
      </c>
      <c r="M7201" s="8">
        <v>0</v>
      </c>
      <c r="N7201" s="8">
        <v>0</v>
      </c>
      <c r="O7201" s="8">
        <v>0</v>
      </c>
      <c r="P7201" s="8">
        <v>0</v>
      </c>
    </row>
    <row r="7202" spans="1:16" x14ac:dyDescent="0.35">
      <c r="A7202" s="8" t="s">
        <v>198</v>
      </c>
      <c r="B7202" s="54">
        <v>44305</v>
      </c>
      <c r="C7202">
        <v>1</v>
      </c>
      <c r="D7202"/>
      <c r="E7202"/>
      <c r="F7202"/>
      <c r="G7202" s="8">
        <v>7187</v>
      </c>
      <c r="H7202" s="8">
        <v>7198</v>
      </c>
      <c r="I7202" s="8" t="e">
        <v>#N/A</v>
      </c>
      <c r="J7202" s="8" t="e">
        <v>#N/A</v>
      </c>
      <c r="K7202" s="8" t="e">
        <v>#N/A</v>
      </c>
      <c r="L7202" s="8">
        <v>0</v>
      </c>
      <c r="M7202" s="8">
        <v>0</v>
      </c>
      <c r="N7202" s="8">
        <v>0</v>
      </c>
      <c r="O7202" s="8">
        <v>0</v>
      </c>
      <c r="P7202" s="8">
        <v>0</v>
      </c>
    </row>
    <row r="7203" spans="1:16" x14ac:dyDescent="0.35">
      <c r="A7203" s="8" t="s">
        <v>198</v>
      </c>
      <c r="B7203" s="54">
        <v>44312</v>
      </c>
      <c r="C7203">
        <v>0</v>
      </c>
      <c r="D7203"/>
      <c r="E7203"/>
      <c r="F7203"/>
      <c r="G7203" s="8">
        <v>7187</v>
      </c>
      <c r="H7203" s="8">
        <v>7199</v>
      </c>
      <c r="I7203" s="8" t="e">
        <v>#N/A</v>
      </c>
      <c r="J7203" s="8" t="e">
        <v>#N/A</v>
      </c>
      <c r="K7203" s="8" t="e">
        <v>#N/A</v>
      </c>
      <c r="L7203" s="8">
        <v>0</v>
      </c>
      <c r="M7203" s="8">
        <v>0</v>
      </c>
      <c r="N7203" s="8">
        <v>0</v>
      </c>
      <c r="O7203" s="8">
        <v>0</v>
      </c>
      <c r="P7203" s="8">
        <v>0</v>
      </c>
    </row>
    <row r="7204" spans="1:16" x14ac:dyDescent="0.35">
      <c r="A7204" s="8" t="s">
        <v>198</v>
      </c>
      <c r="B7204" s="54">
        <v>44319</v>
      </c>
      <c r="C7204">
        <v>0</v>
      </c>
      <c r="D7204"/>
      <c r="E7204"/>
      <c r="F7204"/>
      <c r="G7204" s="8">
        <v>7187</v>
      </c>
      <c r="H7204" s="8">
        <v>7200</v>
      </c>
      <c r="I7204" s="8" t="e">
        <v>#N/A</v>
      </c>
      <c r="J7204" s="8" t="e">
        <v>#N/A</v>
      </c>
      <c r="K7204" s="8" t="e">
        <v>#N/A</v>
      </c>
      <c r="L7204" s="8">
        <v>0</v>
      </c>
      <c r="M7204" s="8">
        <v>0</v>
      </c>
      <c r="N7204" s="8">
        <v>0</v>
      </c>
      <c r="O7204" s="8">
        <v>0</v>
      </c>
      <c r="P7204" s="8">
        <v>0</v>
      </c>
    </row>
    <row r="7205" spans="1:16" x14ac:dyDescent="0.35">
      <c r="A7205" s="8" t="s">
        <v>198</v>
      </c>
      <c r="B7205" s="54">
        <v>44326</v>
      </c>
      <c r="C7205">
        <v>3</v>
      </c>
      <c r="D7205"/>
      <c r="E7205"/>
      <c r="F7205"/>
      <c r="G7205" s="8">
        <v>7187</v>
      </c>
      <c r="H7205" s="8">
        <v>7201</v>
      </c>
      <c r="I7205" s="8" t="e">
        <v>#N/A</v>
      </c>
      <c r="J7205" s="8" t="e">
        <v>#N/A</v>
      </c>
      <c r="K7205" s="8" t="e">
        <v>#N/A</v>
      </c>
      <c r="L7205" s="8">
        <v>0</v>
      </c>
      <c r="M7205" s="8">
        <v>0</v>
      </c>
      <c r="N7205" s="8">
        <v>0</v>
      </c>
      <c r="O7205" s="8">
        <v>0</v>
      </c>
      <c r="P7205" s="8">
        <v>0</v>
      </c>
    </row>
    <row r="7206" spans="1:16" x14ac:dyDescent="0.35">
      <c r="A7206" s="8" t="s">
        <v>198</v>
      </c>
      <c r="B7206" s="54">
        <v>44333</v>
      </c>
      <c r="C7206">
        <v>0</v>
      </c>
      <c r="D7206"/>
      <c r="E7206"/>
      <c r="F7206"/>
      <c r="G7206" s="8">
        <v>7187</v>
      </c>
      <c r="H7206" s="8">
        <v>7202</v>
      </c>
      <c r="I7206" s="8" t="e">
        <v>#N/A</v>
      </c>
      <c r="J7206" s="8" t="e">
        <v>#N/A</v>
      </c>
      <c r="K7206" s="8" t="e">
        <v>#N/A</v>
      </c>
      <c r="L7206" s="8">
        <v>0</v>
      </c>
      <c r="M7206" s="8">
        <v>0</v>
      </c>
      <c r="N7206" s="8">
        <v>0</v>
      </c>
      <c r="O7206" s="8">
        <v>0</v>
      </c>
      <c r="P7206" s="8">
        <v>0</v>
      </c>
    </row>
    <row r="7207" spans="1:16" x14ac:dyDescent="0.35">
      <c r="A7207" s="8" t="s">
        <v>198</v>
      </c>
      <c r="B7207" s="54">
        <v>44340</v>
      </c>
      <c r="C7207">
        <v>2</v>
      </c>
      <c r="D7207"/>
      <c r="E7207"/>
      <c r="F7207"/>
      <c r="G7207" s="8">
        <v>7187</v>
      </c>
      <c r="H7207" s="8">
        <v>7203</v>
      </c>
      <c r="I7207" s="8" t="e">
        <v>#N/A</v>
      </c>
      <c r="J7207" s="8" t="e">
        <v>#N/A</v>
      </c>
      <c r="K7207" s="8" t="e">
        <v>#N/A</v>
      </c>
      <c r="L7207" s="8">
        <v>0</v>
      </c>
      <c r="M7207" s="8">
        <v>0</v>
      </c>
      <c r="N7207" s="8">
        <v>0</v>
      </c>
      <c r="O7207" s="8">
        <v>0</v>
      </c>
      <c r="P7207" s="8">
        <v>0</v>
      </c>
    </row>
    <row r="7208" spans="1:16" x14ac:dyDescent="0.35">
      <c r="A7208" s="8" t="s">
        <v>198</v>
      </c>
      <c r="B7208" s="54">
        <v>44347</v>
      </c>
      <c r="C7208">
        <v>3</v>
      </c>
      <c r="D7208"/>
      <c r="E7208"/>
      <c r="F7208"/>
      <c r="G7208" s="8">
        <v>7187</v>
      </c>
      <c r="H7208" s="8">
        <v>7204</v>
      </c>
      <c r="I7208" s="8" t="e">
        <v>#N/A</v>
      </c>
      <c r="J7208" s="8" t="e">
        <v>#N/A</v>
      </c>
      <c r="K7208" s="8" t="e">
        <v>#N/A</v>
      </c>
      <c r="L7208" s="8">
        <v>0</v>
      </c>
      <c r="M7208" s="8">
        <v>0</v>
      </c>
      <c r="N7208" s="8">
        <v>0</v>
      </c>
      <c r="O7208" s="8">
        <v>0</v>
      </c>
      <c r="P7208" s="8">
        <v>0</v>
      </c>
    </row>
    <row r="7209" spans="1:16" x14ac:dyDescent="0.35">
      <c r="A7209" s="8" t="s">
        <v>198</v>
      </c>
      <c r="B7209" s="54">
        <v>44354</v>
      </c>
      <c r="C7209">
        <v>2</v>
      </c>
      <c r="D7209"/>
      <c r="E7209"/>
      <c r="F7209"/>
      <c r="G7209" s="8">
        <v>7187</v>
      </c>
      <c r="H7209" s="8">
        <v>7205</v>
      </c>
      <c r="I7209" s="8" t="e">
        <v>#N/A</v>
      </c>
      <c r="J7209" s="8" t="e">
        <v>#N/A</v>
      </c>
      <c r="K7209" s="8" t="e">
        <v>#N/A</v>
      </c>
      <c r="L7209" s="8">
        <v>0</v>
      </c>
      <c r="M7209" s="8">
        <v>0</v>
      </c>
      <c r="N7209" s="8">
        <v>0</v>
      </c>
      <c r="O7209" s="8">
        <v>0</v>
      </c>
      <c r="P7209" s="8">
        <v>0</v>
      </c>
    </row>
    <row r="7210" spans="1:16" x14ac:dyDescent="0.35">
      <c r="A7210" s="8" t="s">
        <v>198</v>
      </c>
      <c r="B7210" s="54">
        <v>44361</v>
      </c>
      <c r="C7210">
        <v>0</v>
      </c>
      <c r="D7210"/>
      <c r="E7210"/>
      <c r="F7210"/>
      <c r="G7210" s="8">
        <v>7187</v>
      </c>
      <c r="H7210" s="8">
        <v>7206</v>
      </c>
      <c r="I7210" s="8" t="e">
        <v>#N/A</v>
      </c>
      <c r="J7210" s="8" t="e">
        <v>#N/A</v>
      </c>
      <c r="K7210" s="8" t="e">
        <v>#N/A</v>
      </c>
      <c r="L7210" s="8">
        <v>0</v>
      </c>
      <c r="M7210" s="8">
        <v>0</v>
      </c>
      <c r="N7210" s="8">
        <v>0</v>
      </c>
      <c r="O7210" s="8">
        <v>0</v>
      </c>
      <c r="P7210" s="8">
        <v>0</v>
      </c>
    </row>
    <row r="7211" spans="1:16" x14ac:dyDescent="0.35">
      <c r="A7211" s="8" t="s">
        <v>198</v>
      </c>
      <c r="B7211" s="54">
        <v>44368</v>
      </c>
      <c r="C7211">
        <v>6</v>
      </c>
      <c r="D7211"/>
      <c r="E7211"/>
      <c r="F7211"/>
      <c r="G7211" s="8">
        <v>7187</v>
      </c>
      <c r="H7211" s="8">
        <v>7207</v>
      </c>
      <c r="I7211" s="8" t="e">
        <v>#N/A</v>
      </c>
      <c r="J7211" s="8" t="e">
        <v>#N/A</v>
      </c>
      <c r="K7211" s="8" t="e">
        <v>#N/A</v>
      </c>
      <c r="L7211" s="8">
        <v>0</v>
      </c>
      <c r="M7211" s="8">
        <v>0</v>
      </c>
      <c r="N7211" s="8">
        <v>0</v>
      </c>
      <c r="O7211" s="8">
        <v>0</v>
      </c>
      <c r="P7211" s="8">
        <v>0</v>
      </c>
    </row>
    <row r="7212" spans="1:16" x14ac:dyDescent="0.35">
      <c r="A7212" s="8" t="s">
        <v>198</v>
      </c>
      <c r="B7212" s="54">
        <v>44375</v>
      </c>
      <c r="C7212">
        <v>3</v>
      </c>
      <c r="D7212"/>
      <c r="E7212"/>
      <c r="F7212"/>
      <c r="G7212" s="8">
        <v>7187</v>
      </c>
      <c r="H7212" s="8">
        <v>7208</v>
      </c>
      <c r="I7212" s="8" t="e">
        <v>#N/A</v>
      </c>
      <c r="J7212" s="8" t="e">
        <v>#N/A</v>
      </c>
      <c r="K7212" s="8" t="e">
        <v>#N/A</v>
      </c>
      <c r="L7212" s="8">
        <v>0</v>
      </c>
      <c r="M7212" s="8">
        <v>0</v>
      </c>
      <c r="N7212" s="8">
        <v>0</v>
      </c>
      <c r="O7212" s="8">
        <v>0</v>
      </c>
      <c r="P7212" s="8">
        <v>0</v>
      </c>
    </row>
    <row r="7213" spans="1:16" x14ac:dyDescent="0.35">
      <c r="A7213" s="8" t="s">
        <v>198</v>
      </c>
      <c r="B7213" s="54">
        <v>44382</v>
      </c>
      <c r="C7213">
        <v>2</v>
      </c>
      <c r="D7213"/>
      <c r="E7213"/>
      <c r="F7213"/>
      <c r="G7213" s="8">
        <v>7187</v>
      </c>
      <c r="H7213" s="8">
        <v>7209</v>
      </c>
      <c r="I7213" s="8" t="e">
        <v>#N/A</v>
      </c>
      <c r="J7213" s="8" t="e">
        <v>#N/A</v>
      </c>
      <c r="K7213" s="8" t="e">
        <v>#N/A</v>
      </c>
      <c r="L7213" s="8">
        <v>0</v>
      </c>
      <c r="M7213" s="8">
        <v>0</v>
      </c>
      <c r="N7213" s="8">
        <v>0</v>
      </c>
      <c r="O7213" s="8">
        <v>0</v>
      </c>
      <c r="P7213" s="8">
        <v>0</v>
      </c>
    </row>
    <row r="7214" spans="1:16" x14ac:dyDescent="0.35">
      <c r="A7214" s="8" t="s">
        <v>198</v>
      </c>
      <c r="B7214" s="54">
        <v>44389</v>
      </c>
      <c r="C7214">
        <v>3</v>
      </c>
      <c r="D7214"/>
      <c r="E7214"/>
      <c r="F7214"/>
      <c r="G7214" s="8">
        <v>7187</v>
      </c>
      <c r="H7214" s="8">
        <v>7210</v>
      </c>
      <c r="I7214" s="8" t="e">
        <v>#N/A</v>
      </c>
      <c r="J7214" s="8" t="e">
        <v>#N/A</v>
      </c>
      <c r="K7214" s="8" t="e">
        <v>#N/A</v>
      </c>
      <c r="L7214" s="8">
        <v>0</v>
      </c>
      <c r="M7214" s="8">
        <v>0</v>
      </c>
      <c r="N7214" s="8">
        <v>0</v>
      </c>
      <c r="O7214" s="8">
        <v>0</v>
      </c>
      <c r="P7214" s="8">
        <v>0</v>
      </c>
    </row>
    <row r="7215" spans="1:16" x14ac:dyDescent="0.35">
      <c r="A7215" s="8" t="s">
        <v>198</v>
      </c>
      <c r="B7215" s="54">
        <v>44396</v>
      </c>
      <c r="C7215">
        <v>2</v>
      </c>
      <c r="D7215"/>
      <c r="E7215"/>
      <c r="F7215"/>
      <c r="G7215" s="8">
        <v>7187</v>
      </c>
      <c r="H7215" s="8">
        <v>7211</v>
      </c>
      <c r="I7215" s="8" t="e">
        <v>#N/A</v>
      </c>
      <c r="J7215" s="8" t="e">
        <v>#N/A</v>
      </c>
      <c r="K7215" s="8" t="e">
        <v>#N/A</v>
      </c>
      <c r="L7215" s="8">
        <v>0</v>
      </c>
      <c r="M7215" s="8">
        <v>0</v>
      </c>
      <c r="N7215" s="8">
        <v>0</v>
      </c>
      <c r="O7215" s="8">
        <v>0</v>
      </c>
      <c r="P7215" s="8">
        <v>0</v>
      </c>
    </row>
    <row r="7216" spans="1:16" x14ac:dyDescent="0.35">
      <c r="A7216" s="8" t="s">
        <v>198</v>
      </c>
      <c r="B7216" s="54">
        <v>44403</v>
      </c>
      <c r="C7216">
        <v>0</v>
      </c>
      <c r="D7216"/>
      <c r="E7216"/>
      <c r="F7216"/>
      <c r="G7216" s="8">
        <v>7187</v>
      </c>
      <c r="H7216" s="8">
        <v>7212</v>
      </c>
      <c r="I7216" s="8" t="e">
        <v>#N/A</v>
      </c>
      <c r="J7216" s="8" t="e">
        <v>#N/A</v>
      </c>
      <c r="K7216" s="8" t="e">
        <v>#N/A</v>
      </c>
      <c r="L7216" s="8">
        <v>0</v>
      </c>
      <c r="M7216" s="8">
        <v>0</v>
      </c>
      <c r="N7216" s="8">
        <v>0</v>
      </c>
      <c r="O7216" s="8">
        <v>0</v>
      </c>
      <c r="P7216" s="8">
        <v>0</v>
      </c>
    </row>
    <row r="7217" spans="1:16" x14ac:dyDescent="0.35">
      <c r="A7217" s="8" t="s">
        <v>198</v>
      </c>
      <c r="B7217" s="54">
        <v>44410</v>
      </c>
      <c r="C7217">
        <v>3</v>
      </c>
      <c r="D7217"/>
      <c r="E7217"/>
      <c r="F7217"/>
      <c r="G7217" s="8">
        <v>7187</v>
      </c>
      <c r="H7217" s="8">
        <v>7213</v>
      </c>
      <c r="I7217" s="8" t="e">
        <v>#N/A</v>
      </c>
      <c r="J7217" s="8" t="e">
        <v>#N/A</v>
      </c>
      <c r="K7217" s="8" t="e">
        <v>#N/A</v>
      </c>
      <c r="L7217" s="8">
        <v>0</v>
      </c>
      <c r="M7217" s="8">
        <v>0</v>
      </c>
      <c r="N7217" s="8">
        <v>0</v>
      </c>
      <c r="O7217" s="8">
        <v>0</v>
      </c>
      <c r="P7217" s="8">
        <v>0</v>
      </c>
    </row>
    <row r="7218" spans="1:16" x14ac:dyDescent="0.35">
      <c r="A7218" s="8" t="s">
        <v>198</v>
      </c>
      <c r="B7218" s="54">
        <v>44417</v>
      </c>
      <c r="C7218">
        <v>3</v>
      </c>
      <c r="D7218"/>
      <c r="E7218"/>
      <c r="F7218"/>
      <c r="G7218" s="8">
        <v>7187</v>
      </c>
      <c r="H7218" s="8">
        <v>7214</v>
      </c>
      <c r="I7218" s="8" t="e">
        <v>#N/A</v>
      </c>
      <c r="J7218" s="8" t="e">
        <v>#N/A</v>
      </c>
      <c r="K7218" s="8" t="e">
        <v>#N/A</v>
      </c>
      <c r="L7218" s="8">
        <v>0</v>
      </c>
      <c r="M7218" s="8">
        <v>0</v>
      </c>
      <c r="N7218" s="8">
        <v>0</v>
      </c>
      <c r="O7218" s="8">
        <v>0</v>
      </c>
      <c r="P7218" s="8">
        <v>0</v>
      </c>
    </row>
    <row r="7219" spans="1:16" x14ac:dyDescent="0.35">
      <c r="A7219" s="8" t="s">
        <v>198</v>
      </c>
      <c r="B7219" s="54">
        <v>44424</v>
      </c>
      <c r="C7219">
        <v>2</v>
      </c>
      <c r="D7219"/>
      <c r="E7219"/>
      <c r="F7219"/>
      <c r="G7219" s="8">
        <v>7187</v>
      </c>
      <c r="H7219" s="8">
        <v>7215</v>
      </c>
      <c r="I7219" s="8" t="e">
        <v>#N/A</v>
      </c>
      <c r="J7219" s="8" t="e">
        <v>#N/A</v>
      </c>
      <c r="K7219" s="8" t="e">
        <v>#N/A</v>
      </c>
      <c r="L7219" s="8">
        <v>0</v>
      </c>
      <c r="M7219" s="8">
        <v>0</v>
      </c>
      <c r="N7219" s="8">
        <v>0</v>
      </c>
      <c r="O7219" s="8">
        <v>0</v>
      </c>
      <c r="P7219" s="8">
        <v>0</v>
      </c>
    </row>
    <row r="7220" spans="1:16" x14ac:dyDescent="0.35">
      <c r="A7220" s="8" t="s">
        <v>198</v>
      </c>
      <c r="B7220" s="54">
        <v>44431</v>
      </c>
      <c r="C7220">
        <v>3</v>
      </c>
      <c r="D7220"/>
      <c r="E7220"/>
      <c r="F7220"/>
      <c r="G7220" s="8">
        <v>7187</v>
      </c>
      <c r="H7220" s="8">
        <v>7216</v>
      </c>
      <c r="I7220" s="8" t="e">
        <v>#N/A</v>
      </c>
      <c r="J7220" s="8" t="e">
        <v>#N/A</v>
      </c>
      <c r="K7220" s="8" t="e">
        <v>#N/A</v>
      </c>
      <c r="L7220" s="8">
        <v>0</v>
      </c>
      <c r="M7220" s="8">
        <v>0</v>
      </c>
      <c r="N7220" s="8">
        <v>0</v>
      </c>
      <c r="O7220" s="8">
        <v>0</v>
      </c>
      <c r="P7220" s="8">
        <v>0</v>
      </c>
    </row>
    <row r="7221" spans="1:16" x14ac:dyDescent="0.35">
      <c r="A7221" s="8" t="s">
        <v>198</v>
      </c>
      <c r="B7221" s="54">
        <v>44438</v>
      </c>
      <c r="C7221">
        <v>2</v>
      </c>
      <c r="D7221"/>
      <c r="E7221"/>
      <c r="F7221"/>
      <c r="G7221" s="8">
        <v>7187</v>
      </c>
      <c r="H7221" s="8">
        <v>7217</v>
      </c>
      <c r="I7221" s="8" t="e">
        <v>#N/A</v>
      </c>
      <c r="J7221" s="8" t="e">
        <v>#N/A</v>
      </c>
      <c r="K7221" s="8" t="e">
        <v>#N/A</v>
      </c>
      <c r="L7221" s="8">
        <v>0</v>
      </c>
      <c r="M7221" s="8">
        <v>0</v>
      </c>
      <c r="N7221" s="8">
        <v>0</v>
      </c>
      <c r="O7221" s="8">
        <v>0</v>
      </c>
      <c r="P7221" s="8">
        <v>0</v>
      </c>
    </row>
    <row r="7222" spans="1:16" x14ac:dyDescent="0.35">
      <c r="A7222" s="8" t="s">
        <v>198</v>
      </c>
      <c r="B7222" s="54">
        <v>44445</v>
      </c>
      <c r="C7222">
        <v>3</v>
      </c>
      <c r="D7222"/>
      <c r="E7222"/>
      <c r="F7222"/>
      <c r="G7222" s="8">
        <v>7187</v>
      </c>
      <c r="H7222" s="8">
        <v>7218</v>
      </c>
      <c r="I7222" s="8" t="e">
        <v>#N/A</v>
      </c>
      <c r="J7222" s="8" t="e">
        <v>#N/A</v>
      </c>
      <c r="K7222" s="8" t="e">
        <v>#N/A</v>
      </c>
      <c r="L7222" s="8">
        <v>0</v>
      </c>
      <c r="M7222" s="8">
        <v>0</v>
      </c>
      <c r="N7222" s="8">
        <v>0</v>
      </c>
      <c r="O7222" s="8">
        <v>0</v>
      </c>
      <c r="P7222" s="8">
        <v>0</v>
      </c>
    </row>
    <row r="7223" spans="1:16" x14ac:dyDescent="0.35">
      <c r="A7223" s="8" t="s">
        <v>198</v>
      </c>
      <c r="B7223" s="54">
        <v>44452</v>
      </c>
      <c r="C7223">
        <v>6</v>
      </c>
      <c r="D7223"/>
      <c r="E7223"/>
      <c r="F7223"/>
      <c r="G7223" s="8">
        <v>7187</v>
      </c>
      <c r="H7223" s="8">
        <v>7219</v>
      </c>
      <c r="I7223" s="8" t="e">
        <v>#N/A</v>
      </c>
      <c r="J7223" s="8" t="e">
        <v>#N/A</v>
      </c>
      <c r="K7223" s="8" t="e">
        <v>#N/A</v>
      </c>
      <c r="L7223" s="8">
        <v>0</v>
      </c>
      <c r="M7223" s="8">
        <v>0</v>
      </c>
      <c r="N7223" s="8">
        <v>0</v>
      </c>
      <c r="O7223" s="8">
        <v>0</v>
      </c>
      <c r="P7223" s="8">
        <v>0</v>
      </c>
    </row>
    <row r="7224" spans="1:16" x14ac:dyDescent="0.35">
      <c r="A7224" s="8" t="s">
        <v>198</v>
      </c>
      <c r="B7224" s="54">
        <v>44459</v>
      </c>
      <c r="C7224">
        <v>1</v>
      </c>
      <c r="D7224"/>
      <c r="E7224"/>
      <c r="F7224"/>
      <c r="G7224" s="8">
        <v>7187</v>
      </c>
      <c r="H7224" s="8">
        <v>7220</v>
      </c>
      <c r="I7224" s="8" t="e">
        <v>#N/A</v>
      </c>
      <c r="J7224" s="8" t="e">
        <v>#N/A</v>
      </c>
      <c r="K7224" s="8" t="e">
        <v>#N/A</v>
      </c>
      <c r="L7224" s="8">
        <v>0</v>
      </c>
      <c r="M7224" s="8">
        <v>0</v>
      </c>
      <c r="N7224" s="8">
        <v>0</v>
      </c>
      <c r="O7224" s="8">
        <v>0</v>
      </c>
      <c r="P7224" s="8">
        <v>0</v>
      </c>
    </row>
    <row r="7225" spans="1:16" x14ac:dyDescent="0.35">
      <c r="A7225" s="8" t="s">
        <v>198</v>
      </c>
      <c r="B7225" s="54">
        <v>44466</v>
      </c>
      <c r="C7225">
        <v>2</v>
      </c>
      <c r="D7225"/>
      <c r="E7225"/>
      <c r="F7225"/>
      <c r="G7225" s="8">
        <v>7187</v>
      </c>
      <c r="H7225" s="8">
        <v>7221</v>
      </c>
      <c r="I7225" s="8" t="e">
        <v>#N/A</v>
      </c>
      <c r="J7225" s="8" t="e">
        <v>#N/A</v>
      </c>
      <c r="K7225" s="8" t="e">
        <v>#N/A</v>
      </c>
      <c r="L7225" s="8">
        <v>0</v>
      </c>
      <c r="M7225" s="8">
        <v>0</v>
      </c>
      <c r="N7225" s="8">
        <v>0</v>
      </c>
      <c r="O7225" s="8">
        <v>0</v>
      </c>
      <c r="P7225" s="8">
        <v>0</v>
      </c>
    </row>
    <row r="7226" spans="1:16" x14ac:dyDescent="0.35">
      <c r="A7226" s="8" t="s">
        <v>198</v>
      </c>
      <c r="B7226" s="54">
        <v>44473</v>
      </c>
      <c r="C7226">
        <v>1</v>
      </c>
      <c r="D7226"/>
      <c r="E7226"/>
      <c r="F7226"/>
      <c r="G7226" s="8">
        <v>7187</v>
      </c>
      <c r="H7226" s="8">
        <v>7222</v>
      </c>
      <c r="I7226" s="8" t="e">
        <v>#N/A</v>
      </c>
      <c r="J7226" s="8" t="e">
        <v>#N/A</v>
      </c>
      <c r="K7226" s="8" t="e">
        <v>#N/A</v>
      </c>
      <c r="L7226" s="8">
        <v>0</v>
      </c>
      <c r="M7226" s="8">
        <v>0</v>
      </c>
      <c r="N7226" s="8">
        <v>0</v>
      </c>
      <c r="O7226" s="8">
        <v>0</v>
      </c>
      <c r="P7226" s="8">
        <v>0</v>
      </c>
    </row>
    <row r="7227" spans="1:16" x14ac:dyDescent="0.35">
      <c r="A7227" s="8" t="s">
        <v>198</v>
      </c>
      <c r="B7227" s="54">
        <v>44480</v>
      </c>
      <c r="C7227">
        <v>1</v>
      </c>
      <c r="D7227"/>
      <c r="E7227"/>
      <c r="F7227"/>
      <c r="G7227" s="8">
        <v>7187</v>
      </c>
      <c r="H7227" s="8">
        <v>7223</v>
      </c>
      <c r="I7227" s="8" t="e">
        <v>#N/A</v>
      </c>
      <c r="J7227" s="8" t="e">
        <v>#N/A</v>
      </c>
      <c r="K7227" s="8" t="e">
        <v>#N/A</v>
      </c>
      <c r="L7227" s="8">
        <v>0</v>
      </c>
      <c r="M7227" s="8">
        <v>0</v>
      </c>
      <c r="N7227" s="8">
        <v>0</v>
      </c>
      <c r="O7227" s="8">
        <v>0</v>
      </c>
      <c r="P7227" s="8">
        <v>0</v>
      </c>
    </row>
    <row r="7228" spans="1:16" x14ac:dyDescent="0.35">
      <c r="A7228" s="8" t="s">
        <v>198</v>
      </c>
      <c r="B7228" s="54">
        <v>44487</v>
      </c>
      <c r="C7228">
        <v>2</v>
      </c>
      <c r="D7228"/>
      <c r="E7228"/>
      <c r="F7228"/>
      <c r="G7228" s="8">
        <v>7187</v>
      </c>
      <c r="H7228" s="8">
        <v>7224</v>
      </c>
      <c r="I7228" s="8" t="e">
        <v>#N/A</v>
      </c>
      <c r="J7228" s="8" t="e">
        <v>#N/A</v>
      </c>
      <c r="K7228" s="8" t="e">
        <v>#N/A</v>
      </c>
      <c r="L7228" s="8">
        <v>0</v>
      </c>
      <c r="M7228" s="8">
        <v>0</v>
      </c>
      <c r="N7228" s="8">
        <v>0</v>
      </c>
      <c r="O7228" s="8">
        <v>0</v>
      </c>
      <c r="P7228" s="8">
        <v>0</v>
      </c>
    </row>
    <row r="7229" spans="1:16" x14ac:dyDescent="0.35">
      <c r="A7229" s="8" t="s">
        <v>198</v>
      </c>
      <c r="B7229" s="54">
        <v>44494</v>
      </c>
      <c r="C7229">
        <v>0</v>
      </c>
      <c r="D7229"/>
      <c r="E7229"/>
      <c r="F7229"/>
      <c r="G7229" s="8">
        <v>7187</v>
      </c>
      <c r="H7229" s="8">
        <v>7225</v>
      </c>
      <c r="I7229" s="8" t="e">
        <v>#N/A</v>
      </c>
      <c r="J7229" s="8" t="e">
        <v>#N/A</v>
      </c>
      <c r="K7229" s="8" t="e">
        <v>#N/A</v>
      </c>
      <c r="L7229" s="8">
        <v>0</v>
      </c>
      <c r="M7229" s="8">
        <v>0</v>
      </c>
      <c r="N7229" s="8">
        <v>0</v>
      </c>
      <c r="O7229" s="8">
        <v>0</v>
      </c>
      <c r="P7229" s="8">
        <v>0</v>
      </c>
    </row>
    <row r="7230" spans="1:16" x14ac:dyDescent="0.35">
      <c r="A7230" s="8" t="s">
        <v>198</v>
      </c>
      <c r="B7230" s="54">
        <v>44501</v>
      </c>
      <c r="C7230">
        <v>2</v>
      </c>
      <c r="D7230"/>
      <c r="E7230"/>
      <c r="F7230"/>
      <c r="G7230" s="8">
        <v>7187</v>
      </c>
      <c r="H7230" s="8">
        <v>7226</v>
      </c>
      <c r="I7230" s="8" t="e">
        <v>#N/A</v>
      </c>
      <c r="J7230" s="8" t="e">
        <v>#N/A</v>
      </c>
      <c r="K7230" s="8" t="e">
        <v>#N/A</v>
      </c>
      <c r="L7230" s="8">
        <v>0</v>
      </c>
      <c r="M7230" s="8">
        <v>0</v>
      </c>
      <c r="N7230" s="8">
        <v>0</v>
      </c>
      <c r="O7230" s="8">
        <v>0</v>
      </c>
      <c r="P7230" s="8">
        <v>0</v>
      </c>
    </row>
    <row r="7231" spans="1:16" x14ac:dyDescent="0.35">
      <c r="A7231" s="8" t="s">
        <v>198</v>
      </c>
      <c r="B7231" s="54">
        <v>44508</v>
      </c>
      <c r="C7231">
        <v>0</v>
      </c>
      <c r="D7231"/>
      <c r="E7231"/>
      <c r="F7231"/>
      <c r="G7231" s="8">
        <v>7187</v>
      </c>
      <c r="H7231" s="8">
        <v>7227</v>
      </c>
      <c r="I7231" s="8" t="e">
        <v>#N/A</v>
      </c>
      <c r="J7231" s="8" t="e">
        <v>#N/A</v>
      </c>
      <c r="K7231" s="8" t="e">
        <v>#N/A</v>
      </c>
      <c r="L7231" s="8">
        <v>0</v>
      </c>
      <c r="M7231" s="8">
        <v>0</v>
      </c>
      <c r="N7231" s="8">
        <v>0</v>
      </c>
      <c r="O7231" s="8">
        <v>0</v>
      </c>
      <c r="P7231" s="8">
        <v>0</v>
      </c>
    </row>
    <row r="7232" spans="1:16" x14ac:dyDescent="0.35">
      <c r="A7232" s="8" t="s">
        <v>198</v>
      </c>
      <c r="B7232" s="54">
        <v>44515</v>
      </c>
      <c r="C7232">
        <v>1</v>
      </c>
      <c r="D7232"/>
      <c r="E7232"/>
      <c r="F7232"/>
      <c r="G7232" s="8">
        <v>7187</v>
      </c>
      <c r="H7232" s="8">
        <v>7228</v>
      </c>
      <c r="I7232" s="8" t="e">
        <v>#N/A</v>
      </c>
      <c r="J7232" s="8" t="e">
        <v>#N/A</v>
      </c>
      <c r="K7232" s="8" t="e">
        <v>#N/A</v>
      </c>
      <c r="L7232" s="8">
        <v>0</v>
      </c>
      <c r="M7232" s="8">
        <v>0</v>
      </c>
      <c r="N7232" s="8">
        <v>0</v>
      </c>
      <c r="O7232" s="8">
        <v>0</v>
      </c>
      <c r="P7232" s="8">
        <v>0</v>
      </c>
    </row>
    <row r="7233" spans="1:16" x14ac:dyDescent="0.35">
      <c r="A7233" s="8" t="s">
        <v>198</v>
      </c>
      <c r="B7233" s="54">
        <v>44522</v>
      </c>
      <c r="C7233">
        <v>1</v>
      </c>
      <c r="D7233"/>
      <c r="E7233"/>
      <c r="F7233"/>
      <c r="G7233" s="8">
        <v>7187</v>
      </c>
      <c r="H7233" s="8">
        <v>7229</v>
      </c>
      <c r="I7233" s="8" t="e">
        <v>#N/A</v>
      </c>
      <c r="J7233" s="8" t="e">
        <v>#N/A</v>
      </c>
      <c r="K7233" s="8" t="e">
        <v>#N/A</v>
      </c>
      <c r="L7233" s="8">
        <v>0</v>
      </c>
      <c r="M7233" s="8">
        <v>0</v>
      </c>
      <c r="N7233" s="8">
        <v>0</v>
      </c>
      <c r="O7233" s="8">
        <v>0</v>
      </c>
      <c r="P7233" s="8">
        <v>0</v>
      </c>
    </row>
    <row r="7234" spans="1:16" x14ac:dyDescent="0.35">
      <c r="A7234" s="8" t="s">
        <v>198</v>
      </c>
      <c r="B7234" s="54">
        <v>44529</v>
      </c>
      <c r="C7234">
        <v>0</v>
      </c>
      <c r="D7234"/>
      <c r="E7234"/>
      <c r="F7234"/>
      <c r="G7234" s="8">
        <v>7187</v>
      </c>
      <c r="H7234" s="8">
        <v>7230</v>
      </c>
      <c r="I7234" s="8" t="e">
        <v>#N/A</v>
      </c>
      <c r="J7234" s="8" t="e">
        <v>#N/A</v>
      </c>
      <c r="K7234" s="8" t="e">
        <v>#N/A</v>
      </c>
      <c r="L7234" s="8">
        <v>0</v>
      </c>
      <c r="M7234" s="8">
        <v>0</v>
      </c>
      <c r="N7234" s="8">
        <v>0</v>
      </c>
      <c r="O7234" s="8">
        <v>0</v>
      </c>
      <c r="P7234" s="8">
        <v>0</v>
      </c>
    </row>
    <row r="7235" spans="1:16" x14ac:dyDescent="0.35">
      <c r="A7235" s="8" t="s">
        <v>198</v>
      </c>
      <c r="B7235" s="54">
        <v>44536</v>
      </c>
      <c r="C7235">
        <v>1</v>
      </c>
      <c r="D7235"/>
      <c r="E7235"/>
      <c r="F7235"/>
      <c r="G7235" s="8">
        <v>7187</v>
      </c>
      <c r="H7235" s="8">
        <v>7231</v>
      </c>
      <c r="I7235" s="8" t="e">
        <v>#N/A</v>
      </c>
      <c r="J7235" s="8" t="e">
        <v>#N/A</v>
      </c>
      <c r="K7235" s="8" t="e">
        <v>#N/A</v>
      </c>
      <c r="L7235" s="8">
        <v>0</v>
      </c>
      <c r="M7235" s="8">
        <v>0</v>
      </c>
      <c r="N7235" s="8">
        <v>0</v>
      </c>
      <c r="O7235" s="8">
        <v>0</v>
      </c>
      <c r="P7235" s="8">
        <v>0</v>
      </c>
    </row>
    <row r="7236" spans="1:16" x14ac:dyDescent="0.35">
      <c r="A7236" s="8" t="s">
        <v>198</v>
      </c>
      <c r="B7236" s="54">
        <v>44543</v>
      </c>
      <c r="C7236">
        <v>0</v>
      </c>
      <c r="D7236"/>
      <c r="E7236"/>
      <c r="F7236"/>
      <c r="G7236" s="8">
        <v>7187</v>
      </c>
      <c r="H7236" s="8">
        <v>7232</v>
      </c>
      <c r="I7236" s="8" t="e">
        <v>#N/A</v>
      </c>
      <c r="J7236" s="8" t="e">
        <v>#N/A</v>
      </c>
      <c r="K7236" s="8" t="e">
        <v>#N/A</v>
      </c>
      <c r="L7236" s="8">
        <v>0</v>
      </c>
      <c r="M7236" s="8">
        <v>0</v>
      </c>
      <c r="N7236" s="8">
        <v>0</v>
      </c>
      <c r="O7236" s="8">
        <v>0</v>
      </c>
      <c r="P7236" s="8">
        <v>0</v>
      </c>
    </row>
    <row r="7237" spans="1:16" x14ac:dyDescent="0.35">
      <c r="A7237" s="8" t="s">
        <v>198</v>
      </c>
      <c r="B7237" s="54">
        <v>44550</v>
      </c>
      <c r="C7237">
        <v>0</v>
      </c>
      <c r="D7237"/>
      <c r="E7237"/>
      <c r="F7237"/>
      <c r="G7237" s="8">
        <v>7187</v>
      </c>
      <c r="H7237" s="8">
        <v>7233</v>
      </c>
      <c r="I7237" s="8" t="e">
        <v>#N/A</v>
      </c>
      <c r="J7237" s="8" t="e">
        <v>#N/A</v>
      </c>
      <c r="K7237" s="8" t="e">
        <v>#N/A</v>
      </c>
      <c r="L7237" s="8">
        <v>0</v>
      </c>
      <c r="M7237" s="8">
        <v>0</v>
      </c>
      <c r="N7237" s="8">
        <v>0</v>
      </c>
      <c r="O7237" s="8">
        <v>0</v>
      </c>
      <c r="P7237" s="8">
        <v>0</v>
      </c>
    </row>
    <row r="7238" spans="1:16" x14ac:dyDescent="0.35">
      <c r="A7238" s="8" t="s">
        <v>198</v>
      </c>
      <c r="B7238" s="54">
        <v>44557</v>
      </c>
      <c r="C7238">
        <v>2</v>
      </c>
      <c r="D7238"/>
      <c r="E7238"/>
      <c r="F7238"/>
      <c r="G7238" s="8">
        <v>7187</v>
      </c>
      <c r="H7238" s="8">
        <v>7234</v>
      </c>
      <c r="I7238" s="8" t="e">
        <v>#N/A</v>
      </c>
      <c r="J7238" s="8" t="e">
        <v>#N/A</v>
      </c>
      <c r="K7238" s="8" t="e">
        <v>#N/A</v>
      </c>
      <c r="L7238" s="8">
        <v>0</v>
      </c>
      <c r="M7238" s="8">
        <v>0</v>
      </c>
      <c r="N7238" s="8">
        <v>0</v>
      </c>
      <c r="O7238" s="8">
        <v>0</v>
      </c>
      <c r="P7238" s="8">
        <v>0</v>
      </c>
    </row>
    <row r="7239" spans="1:16" x14ac:dyDescent="0.35">
      <c r="A7239" s="8" t="s">
        <v>198</v>
      </c>
      <c r="B7239" s="54">
        <v>44564</v>
      </c>
      <c r="C7239">
        <v>0</v>
      </c>
      <c r="D7239"/>
      <c r="E7239"/>
      <c r="F7239"/>
      <c r="G7239" s="8">
        <v>7187</v>
      </c>
      <c r="H7239" s="8">
        <v>7235</v>
      </c>
      <c r="I7239" s="8" t="e">
        <v>#N/A</v>
      </c>
      <c r="J7239" s="8" t="e">
        <v>#N/A</v>
      </c>
      <c r="K7239" s="8" t="e">
        <v>#N/A</v>
      </c>
      <c r="L7239" s="8">
        <v>0</v>
      </c>
      <c r="M7239" s="8">
        <v>0</v>
      </c>
      <c r="N7239" s="8">
        <v>0</v>
      </c>
      <c r="O7239" s="8">
        <v>0</v>
      </c>
      <c r="P7239" s="8">
        <v>0</v>
      </c>
    </row>
    <row r="7240" spans="1:16" x14ac:dyDescent="0.35">
      <c r="A7240" s="8" t="s">
        <v>198</v>
      </c>
      <c r="B7240" s="54">
        <v>44571</v>
      </c>
      <c r="C7240">
        <v>0</v>
      </c>
      <c r="D7240"/>
      <c r="E7240"/>
      <c r="F7240"/>
      <c r="G7240" s="8">
        <v>7187</v>
      </c>
      <c r="H7240" s="8">
        <v>7236</v>
      </c>
      <c r="I7240" s="8" t="e">
        <v>#N/A</v>
      </c>
      <c r="J7240" s="8" t="e">
        <v>#N/A</v>
      </c>
      <c r="K7240" s="8" t="e">
        <v>#N/A</v>
      </c>
      <c r="L7240" s="8">
        <v>0</v>
      </c>
      <c r="M7240" s="8">
        <v>0</v>
      </c>
      <c r="N7240" s="8">
        <v>0</v>
      </c>
      <c r="O7240" s="8">
        <v>0</v>
      </c>
      <c r="P7240" s="8">
        <v>0</v>
      </c>
    </row>
    <row r="7241" spans="1:16" x14ac:dyDescent="0.35">
      <c r="A7241" s="8" t="s">
        <v>198</v>
      </c>
      <c r="B7241" s="54">
        <v>44578</v>
      </c>
      <c r="C7241">
        <v>0</v>
      </c>
      <c r="D7241"/>
      <c r="E7241"/>
      <c r="F7241"/>
      <c r="G7241" s="8">
        <v>7187</v>
      </c>
      <c r="H7241" s="8">
        <v>7237</v>
      </c>
      <c r="I7241" s="8" t="e">
        <v>#N/A</v>
      </c>
      <c r="J7241" s="8" t="e">
        <v>#N/A</v>
      </c>
      <c r="K7241" s="8" t="e">
        <v>#N/A</v>
      </c>
      <c r="L7241" s="8">
        <v>0</v>
      </c>
      <c r="M7241" s="8">
        <v>0</v>
      </c>
      <c r="N7241" s="8">
        <v>0</v>
      </c>
      <c r="O7241" s="8">
        <v>0</v>
      </c>
      <c r="P7241" s="8">
        <v>0</v>
      </c>
    </row>
    <row r="7242" spans="1:16" x14ac:dyDescent="0.35">
      <c r="A7242" s="8" t="s">
        <v>198</v>
      </c>
      <c r="B7242" s="54">
        <v>44585</v>
      </c>
      <c r="C7242">
        <v>0</v>
      </c>
      <c r="D7242"/>
      <c r="E7242"/>
      <c r="F7242"/>
      <c r="G7242" s="8">
        <v>7187</v>
      </c>
      <c r="H7242" s="8">
        <v>7238</v>
      </c>
      <c r="I7242" s="8" t="e">
        <v>#N/A</v>
      </c>
      <c r="J7242" s="8" t="e">
        <v>#N/A</v>
      </c>
      <c r="K7242" s="8" t="e">
        <v>#N/A</v>
      </c>
      <c r="L7242" s="8">
        <v>0</v>
      </c>
      <c r="M7242" s="8">
        <v>0</v>
      </c>
      <c r="N7242" s="8">
        <v>0</v>
      </c>
      <c r="O7242" s="8">
        <v>0</v>
      </c>
      <c r="P7242" s="8">
        <v>0</v>
      </c>
    </row>
    <row r="7243" spans="1:16" x14ac:dyDescent="0.35">
      <c r="A7243" s="8" t="s">
        <v>198</v>
      </c>
      <c r="B7243" s="54">
        <v>44592</v>
      </c>
      <c r="C7243">
        <v>0</v>
      </c>
      <c r="D7243"/>
      <c r="E7243"/>
      <c r="F7243"/>
      <c r="G7243" s="8">
        <v>7187</v>
      </c>
      <c r="H7243" s="8">
        <v>7239</v>
      </c>
      <c r="I7243" s="8" t="e">
        <v>#N/A</v>
      </c>
      <c r="J7243" s="8" t="e">
        <v>#N/A</v>
      </c>
      <c r="K7243" s="8" t="e">
        <v>#N/A</v>
      </c>
      <c r="L7243" s="8">
        <v>0</v>
      </c>
      <c r="M7243" s="8">
        <v>0</v>
      </c>
      <c r="N7243" s="8">
        <v>0</v>
      </c>
      <c r="O7243" s="8">
        <v>0</v>
      </c>
      <c r="P7243" s="8">
        <v>0</v>
      </c>
    </row>
    <row r="7244" spans="1:16" x14ac:dyDescent="0.35">
      <c r="A7244" s="8" t="s">
        <v>198</v>
      </c>
      <c r="B7244" s="54">
        <v>44599</v>
      </c>
      <c r="C7244">
        <v>0</v>
      </c>
      <c r="D7244"/>
      <c r="E7244"/>
      <c r="F7244"/>
      <c r="G7244" s="8">
        <v>7187</v>
      </c>
      <c r="H7244" s="8">
        <v>7240</v>
      </c>
      <c r="I7244" s="8" t="e">
        <v>#N/A</v>
      </c>
      <c r="J7244" s="8" t="e">
        <v>#N/A</v>
      </c>
      <c r="K7244" s="8" t="e">
        <v>#N/A</v>
      </c>
      <c r="L7244" s="8">
        <v>0</v>
      </c>
      <c r="M7244" s="8">
        <v>0</v>
      </c>
      <c r="N7244" s="8">
        <v>0</v>
      </c>
      <c r="O7244" s="8">
        <v>0</v>
      </c>
      <c r="P7244" s="8">
        <v>0</v>
      </c>
    </row>
    <row r="7245" spans="1:16" x14ac:dyDescent="0.35">
      <c r="A7245" s="8" t="s">
        <v>198</v>
      </c>
      <c r="B7245" s="54">
        <v>44606</v>
      </c>
      <c r="C7245">
        <v>0</v>
      </c>
      <c r="D7245"/>
      <c r="E7245"/>
      <c r="F7245"/>
      <c r="G7245" s="8">
        <v>7187</v>
      </c>
      <c r="H7245" s="8">
        <v>7241</v>
      </c>
      <c r="I7245" s="8" t="e">
        <v>#N/A</v>
      </c>
      <c r="J7245" s="8" t="e">
        <v>#N/A</v>
      </c>
      <c r="K7245" s="8" t="e">
        <v>#N/A</v>
      </c>
      <c r="L7245" s="8">
        <v>0</v>
      </c>
      <c r="M7245" s="8">
        <v>0</v>
      </c>
      <c r="N7245" s="8">
        <v>0</v>
      </c>
      <c r="O7245" s="8">
        <v>0</v>
      </c>
      <c r="P7245" s="8">
        <v>0</v>
      </c>
    </row>
    <row r="7246" spans="1:16" x14ac:dyDescent="0.35">
      <c r="A7246" s="8" t="s">
        <v>198</v>
      </c>
      <c r="B7246" s="54">
        <v>44613</v>
      </c>
      <c r="C7246">
        <v>0</v>
      </c>
      <c r="D7246"/>
      <c r="E7246"/>
      <c r="F7246"/>
      <c r="G7246" s="8">
        <v>7187</v>
      </c>
      <c r="H7246" s="8">
        <v>7242</v>
      </c>
      <c r="I7246" s="8" t="e">
        <v>#N/A</v>
      </c>
      <c r="J7246" s="8" t="e">
        <v>#N/A</v>
      </c>
      <c r="K7246" s="8" t="e">
        <v>#N/A</v>
      </c>
      <c r="L7246" s="8">
        <v>0</v>
      </c>
      <c r="M7246" s="8">
        <v>0</v>
      </c>
      <c r="N7246" s="8">
        <v>0</v>
      </c>
      <c r="O7246" s="8">
        <v>0</v>
      </c>
      <c r="P7246" s="8">
        <v>0</v>
      </c>
    </row>
    <row r="7247" spans="1:16" x14ac:dyDescent="0.35">
      <c r="A7247" s="8" t="s">
        <v>198</v>
      </c>
      <c r="B7247" s="54">
        <v>44620</v>
      </c>
      <c r="C7247">
        <v>0</v>
      </c>
      <c r="D7247"/>
      <c r="E7247"/>
      <c r="F7247"/>
      <c r="G7247" s="8">
        <v>7187</v>
      </c>
      <c r="H7247" s="8">
        <v>7243</v>
      </c>
      <c r="I7247" s="8" t="e">
        <v>#N/A</v>
      </c>
      <c r="J7247" s="8" t="e">
        <v>#N/A</v>
      </c>
      <c r="K7247" s="8" t="e">
        <v>#N/A</v>
      </c>
      <c r="L7247" s="8">
        <v>0</v>
      </c>
      <c r="M7247" s="8">
        <v>0</v>
      </c>
      <c r="N7247" s="8">
        <v>0</v>
      </c>
      <c r="O7247" s="8">
        <v>0</v>
      </c>
      <c r="P7247" s="8">
        <v>0</v>
      </c>
    </row>
    <row r="7248" spans="1:16" x14ac:dyDescent="0.35">
      <c r="A7248" s="8" t="s">
        <v>198</v>
      </c>
      <c r="B7248" s="54">
        <v>44627</v>
      </c>
      <c r="C7248">
        <v>2</v>
      </c>
      <c r="D7248"/>
      <c r="E7248"/>
      <c r="F7248"/>
      <c r="G7248" s="8">
        <v>7187</v>
      </c>
      <c r="H7248" s="8">
        <v>7244</v>
      </c>
      <c r="I7248" s="8" t="e">
        <v>#N/A</v>
      </c>
      <c r="J7248" s="8" t="e">
        <v>#N/A</v>
      </c>
      <c r="K7248" s="8" t="e">
        <v>#N/A</v>
      </c>
      <c r="L7248" s="8">
        <v>0</v>
      </c>
      <c r="M7248" s="8">
        <v>0</v>
      </c>
      <c r="N7248" s="8">
        <v>0</v>
      </c>
      <c r="O7248" s="8">
        <v>0</v>
      </c>
      <c r="P7248" s="8">
        <v>0</v>
      </c>
    </row>
    <row r="7249" spans="1:16" x14ac:dyDescent="0.35">
      <c r="A7249" s="8" t="s">
        <v>198</v>
      </c>
      <c r="B7249" s="54">
        <v>44634</v>
      </c>
      <c r="C7249">
        <v>0</v>
      </c>
      <c r="D7249"/>
      <c r="E7249"/>
      <c r="F7249"/>
      <c r="G7249" s="8">
        <v>7187</v>
      </c>
      <c r="H7249" s="8">
        <v>7245</v>
      </c>
      <c r="I7249" s="8" t="e">
        <v>#N/A</v>
      </c>
      <c r="J7249" s="8" t="e">
        <v>#N/A</v>
      </c>
      <c r="K7249" s="8" t="e">
        <v>#N/A</v>
      </c>
      <c r="L7249" s="8">
        <v>0</v>
      </c>
      <c r="M7249" s="8">
        <v>0</v>
      </c>
      <c r="N7249" s="8">
        <v>0</v>
      </c>
      <c r="O7249" s="8">
        <v>0</v>
      </c>
      <c r="P7249" s="8">
        <v>0</v>
      </c>
    </row>
    <row r="7250" spans="1:16" x14ac:dyDescent="0.35">
      <c r="A7250" s="8" t="s">
        <v>198</v>
      </c>
      <c r="B7250" s="54">
        <v>44641</v>
      </c>
      <c r="C7250">
        <v>0</v>
      </c>
      <c r="D7250"/>
      <c r="E7250"/>
      <c r="F7250"/>
      <c r="G7250" s="8">
        <v>7187</v>
      </c>
      <c r="H7250" s="8">
        <v>7246</v>
      </c>
      <c r="I7250" s="8" t="e">
        <v>#N/A</v>
      </c>
      <c r="J7250" s="8" t="e">
        <v>#N/A</v>
      </c>
      <c r="K7250" s="8" t="e">
        <v>#N/A</v>
      </c>
      <c r="L7250" s="8">
        <v>0</v>
      </c>
      <c r="M7250" s="8">
        <v>0</v>
      </c>
      <c r="N7250" s="8">
        <v>0</v>
      </c>
      <c r="O7250" s="8">
        <v>0</v>
      </c>
      <c r="P7250" s="8">
        <v>0</v>
      </c>
    </row>
    <row r="7251" spans="1:16" x14ac:dyDescent="0.35">
      <c r="A7251" s="8" t="s">
        <v>198</v>
      </c>
      <c r="B7251" s="54">
        <v>44648</v>
      </c>
      <c r="C7251">
        <v>1</v>
      </c>
      <c r="D7251"/>
      <c r="E7251"/>
      <c r="F7251"/>
      <c r="G7251" s="8">
        <v>7187</v>
      </c>
      <c r="H7251" s="8">
        <v>7247</v>
      </c>
      <c r="I7251" s="8" t="e">
        <v>#N/A</v>
      </c>
      <c r="J7251" s="8" t="e">
        <v>#N/A</v>
      </c>
      <c r="K7251" s="8" t="e">
        <v>#N/A</v>
      </c>
      <c r="L7251" s="8">
        <v>0</v>
      </c>
      <c r="M7251" s="8">
        <v>0</v>
      </c>
      <c r="N7251" s="8">
        <v>0</v>
      </c>
      <c r="O7251" s="8">
        <v>0</v>
      </c>
      <c r="P7251" s="8">
        <v>0</v>
      </c>
    </row>
    <row r="7252" spans="1:16" x14ac:dyDescent="0.35">
      <c r="A7252" s="8" t="s">
        <v>198</v>
      </c>
      <c r="B7252" s="54">
        <v>44655</v>
      </c>
      <c r="C7252">
        <v>0</v>
      </c>
      <c r="D7252"/>
      <c r="E7252"/>
      <c r="F7252"/>
      <c r="G7252" s="8">
        <v>7187</v>
      </c>
      <c r="H7252" s="8">
        <v>7248</v>
      </c>
      <c r="I7252" s="8" t="e">
        <v>#N/A</v>
      </c>
      <c r="J7252" s="8" t="e">
        <v>#N/A</v>
      </c>
      <c r="K7252" s="8" t="e">
        <v>#N/A</v>
      </c>
      <c r="L7252" s="8">
        <v>0</v>
      </c>
      <c r="M7252" s="8">
        <v>0</v>
      </c>
      <c r="N7252" s="8">
        <v>0</v>
      </c>
      <c r="O7252" s="8">
        <v>0</v>
      </c>
      <c r="P7252" s="8">
        <v>0</v>
      </c>
    </row>
    <row r="7253" spans="1:16" x14ac:dyDescent="0.35">
      <c r="A7253" s="8" t="s">
        <v>198</v>
      </c>
      <c r="B7253" s="54">
        <v>44662</v>
      </c>
      <c r="C7253">
        <v>0</v>
      </c>
      <c r="D7253"/>
      <c r="E7253"/>
      <c r="F7253"/>
      <c r="G7253" s="8">
        <v>7187</v>
      </c>
      <c r="H7253" s="8">
        <v>7249</v>
      </c>
      <c r="I7253" s="8" t="e">
        <v>#N/A</v>
      </c>
      <c r="J7253" s="8" t="e">
        <v>#N/A</v>
      </c>
      <c r="K7253" s="8" t="e">
        <v>#N/A</v>
      </c>
      <c r="L7253" s="8">
        <v>0</v>
      </c>
      <c r="M7253" s="8">
        <v>0</v>
      </c>
      <c r="N7253" s="8">
        <v>0</v>
      </c>
      <c r="O7253" s="8">
        <v>0</v>
      </c>
      <c r="P7253" s="8">
        <v>0</v>
      </c>
    </row>
    <row r="7254" spans="1:16" x14ac:dyDescent="0.35">
      <c r="A7254" s="8" t="s">
        <v>198</v>
      </c>
      <c r="B7254" s="54">
        <v>44669</v>
      </c>
      <c r="C7254">
        <v>0</v>
      </c>
      <c r="D7254"/>
      <c r="E7254"/>
      <c r="F7254"/>
      <c r="G7254" s="8">
        <v>7187</v>
      </c>
      <c r="H7254" s="8">
        <v>7250</v>
      </c>
      <c r="I7254" s="8" t="e">
        <v>#N/A</v>
      </c>
      <c r="J7254" s="8" t="e">
        <v>#N/A</v>
      </c>
      <c r="K7254" s="8" t="e">
        <v>#N/A</v>
      </c>
      <c r="L7254" s="8">
        <v>0</v>
      </c>
      <c r="M7254" s="8">
        <v>0</v>
      </c>
      <c r="N7254" s="8">
        <v>0</v>
      </c>
      <c r="O7254" s="8">
        <v>0</v>
      </c>
      <c r="P7254" s="8">
        <v>0</v>
      </c>
    </row>
    <row r="7255" spans="1:16" x14ac:dyDescent="0.35">
      <c r="A7255" s="8" t="s">
        <v>198</v>
      </c>
      <c r="B7255" s="54">
        <v>44676</v>
      </c>
      <c r="C7255">
        <v>1</v>
      </c>
      <c r="D7255"/>
      <c r="E7255"/>
      <c r="F7255"/>
      <c r="G7255" s="8">
        <v>7187</v>
      </c>
      <c r="H7255" s="8">
        <v>7251</v>
      </c>
      <c r="I7255" s="8" t="e">
        <v>#N/A</v>
      </c>
      <c r="J7255" s="8" t="e">
        <v>#N/A</v>
      </c>
      <c r="K7255" s="8" t="e">
        <v>#N/A</v>
      </c>
      <c r="L7255" s="8">
        <v>0</v>
      </c>
      <c r="M7255" s="8">
        <v>0</v>
      </c>
      <c r="N7255" s="8">
        <v>0</v>
      </c>
      <c r="O7255" s="8">
        <v>0</v>
      </c>
      <c r="P7255" s="8">
        <v>0</v>
      </c>
    </row>
    <row r="7256" spans="1:16" x14ac:dyDescent="0.35">
      <c r="A7256" s="8" t="s">
        <v>198</v>
      </c>
      <c r="B7256" s="54">
        <v>44683</v>
      </c>
      <c r="C7256">
        <v>3</v>
      </c>
      <c r="D7256"/>
      <c r="E7256"/>
      <c r="F7256"/>
      <c r="G7256" s="8">
        <v>7187</v>
      </c>
      <c r="H7256" s="8">
        <v>7252</v>
      </c>
      <c r="I7256" s="8" t="e">
        <v>#N/A</v>
      </c>
      <c r="J7256" s="8" t="e">
        <v>#N/A</v>
      </c>
      <c r="K7256" s="8" t="e">
        <v>#N/A</v>
      </c>
      <c r="L7256" s="8">
        <v>0</v>
      </c>
      <c r="M7256" s="8">
        <v>0</v>
      </c>
      <c r="N7256" s="8">
        <v>0</v>
      </c>
      <c r="O7256" s="8">
        <v>0</v>
      </c>
      <c r="P7256" s="8">
        <v>0</v>
      </c>
    </row>
    <row r="7257" spans="1:16" x14ac:dyDescent="0.35">
      <c r="A7257" s="8" t="s">
        <v>198</v>
      </c>
      <c r="B7257" s="54">
        <v>44690</v>
      </c>
      <c r="C7257">
        <v>0</v>
      </c>
      <c r="D7257"/>
      <c r="E7257"/>
      <c r="F7257"/>
      <c r="G7257" s="8">
        <v>7187</v>
      </c>
      <c r="H7257" s="8">
        <v>7253</v>
      </c>
      <c r="I7257" s="8" t="e">
        <v>#N/A</v>
      </c>
      <c r="J7257" s="8" t="e">
        <v>#N/A</v>
      </c>
      <c r="K7257" s="8" t="e">
        <v>#N/A</v>
      </c>
      <c r="L7257" s="8">
        <v>0</v>
      </c>
      <c r="M7257" s="8">
        <v>0</v>
      </c>
      <c r="N7257" s="8">
        <v>0</v>
      </c>
      <c r="O7257" s="8">
        <v>0</v>
      </c>
      <c r="P7257" s="8">
        <v>0</v>
      </c>
    </row>
    <row r="7258" spans="1:16" x14ac:dyDescent="0.35">
      <c r="A7258" s="8" t="s">
        <v>198</v>
      </c>
      <c r="B7258" s="54">
        <v>44697</v>
      </c>
      <c r="C7258">
        <v>5</v>
      </c>
      <c r="D7258"/>
      <c r="E7258"/>
      <c r="F7258"/>
      <c r="G7258" s="8">
        <v>7187</v>
      </c>
      <c r="H7258" s="8">
        <v>7254</v>
      </c>
      <c r="I7258" s="8" t="e">
        <v>#N/A</v>
      </c>
      <c r="J7258" s="8" t="e">
        <v>#N/A</v>
      </c>
      <c r="K7258" s="8" t="e">
        <v>#N/A</v>
      </c>
      <c r="L7258" s="8">
        <v>0</v>
      </c>
      <c r="M7258" s="8">
        <v>0</v>
      </c>
      <c r="N7258" s="8">
        <v>0</v>
      </c>
      <c r="O7258" s="8">
        <v>0</v>
      </c>
      <c r="P7258" s="8">
        <v>0</v>
      </c>
    </row>
    <row r="7259" spans="1:16" x14ac:dyDescent="0.35">
      <c r="A7259" s="8" t="s">
        <v>198</v>
      </c>
      <c r="B7259" s="54">
        <v>44704</v>
      </c>
      <c r="C7259">
        <v>2</v>
      </c>
      <c r="D7259"/>
      <c r="E7259"/>
      <c r="F7259"/>
      <c r="G7259" s="8">
        <v>7187</v>
      </c>
      <c r="H7259" s="8">
        <v>7255</v>
      </c>
      <c r="I7259" s="8" t="e">
        <v>#N/A</v>
      </c>
      <c r="J7259" s="8" t="e">
        <v>#N/A</v>
      </c>
      <c r="K7259" s="8" t="e">
        <v>#N/A</v>
      </c>
      <c r="L7259" s="8">
        <v>0</v>
      </c>
      <c r="M7259" s="8">
        <v>0</v>
      </c>
      <c r="N7259" s="8">
        <v>0</v>
      </c>
      <c r="O7259" s="8">
        <v>0</v>
      </c>
      <c r="P7259" s="8">
        <v>0</v>
      </c>
    </row>
    <row r="7260" spans="1:16" x14ac:dyDescent="0.35">
      <c r="A7260" s="8" t="s">
        <v>198</v>
      </c>
      <c r="B7260" s="54">
        <v>44711</v>
      </c>
      <c r="C7260">
        <v>3</v>
      </c>
      <c r="D7260"/>
      <c r="E7260"/>
      <c r="F7260"/>
      <c r="G7260" s="8">
        <v>7187</v>
      </c>
      <c r="H7260" s="8">
        <v>7256</v>
      </c>
      <c r="I7260" s="8" t="e">
        <v>#N/A</v>
      </c>
      <c r="J7260" s="8" t="e">
        <v>#N/A</v>
      </c>
      <c r="K7260" s="8" t="e">
        <v>#N/A</v>
      </c>
      <c r="L7260" s="8">
        <v>0</v>
      </c>
      <c r="M7260" s="8">
        <v>0</v>
      </c>
      <c r="N7260" s="8">
        <v>0</v>
      </c>
      <c r="O7260" s="8">
        <v>0</v>
      </c>
      <c r="P7260" s="8">
        <v>0</v>
      </c>
    </row>
    <row r="7261" spans="1:16" x14ac:dyDescent="0.35">
      <c r="A7261" s="8" t="s">
        <v>198</v>
      </c>
      <c r="B7261" s="54">
        <v>44718</v>
      </c>
      <c r="C7261">
        <v>0</v>
      </c>
      <c r="D7261"/>
      <c r="E7261"/>
      <c r="F7261"/>
      <c r="G7261" s="8">
        <v>7187</v>
      </c>
      <c r="H7261" s="8">
        <v>7257</v>
      </c>
      <c r="I7261" s="8" t="e">
        <v>#N/A</v>
      </c>
      <c r="J7261" s="8" t="e">
        <v>#N/A</v>
      </c>
      <c r="K7261" s="8" t="e">
        <v>#N/A</v>
      </c>
      <c r="L7261" s="8">
        <v>0</v>
      </c>
      <c r="M7261" s="8">
        <v>0</v>
      </c>
      <c r="N7261" s="8">
        <v>0</v>
      </c>
      <c r="O7261" s="8">
        <v>0</v>
      </c>
      <c r="P7261" s="8">
        <v>0</v>
      </c>
    </row>
    <row r="7262" spans="1:16" x14ac:dyDescent="0.35">
      <c r="A7262" s="8" t="s">
        <v>198</v>
      </c>
      <c r="B7262" s="54">
        <v>44725</v>
      </c>
      <c r="C7262">
        <v>3</v>
      </c>
      <c r="D7262"/>
      <c r="E7262"/>
      <c r="F7262"/>
      <c r="G7262" s="8">
        <v>7187</v>
      </c>
      <c r="H7262" s="8">
        <v>7258</v>
      </c>
      <c r="I7262" s="8" t="e">
        <v>#N/A</v>
      </c>
      <c r="J7262" s="8" t="e">
        <v>#N/A</v>
      </c>
      <c r="K7262" s="8" t="e">
        <v>#N/A</v>
      </c>
      <c r="L7262" s="8">
        <v>0</v>
      </c>
      <c r="M7262" s="8">
        <v>0</v>
      </c>
      <c r="N7262" s="8">
        <v>0</v>
      </c>
      <c r="O7262" s="8">
        <v>0</v>
      </c>
      <c r="P7262" s="8">
        <v>0</v>
      </c>
    </row>
    <row r="7263" spans="1:16" x14ac:dyDescent="0.35">
      <c r="A7263" s="8" t="s">
        <v>198</v>
      </c>
      <c r="B7263" s="54">
        <v>44732</v>
      </c>
      <c r="C7263">
        <v>2</v>
      </c>
      <c r="D7263"/>
      <c r="E7263"/>
      <c r="F7263"/>
      <c r="G7263" s="8">
        <v>7187</v>
      </c>
      <c r="H7263" s="8">
        <v>7259</v>
      </c>
      <c r="I7263" s="8" t="e">
        <v>#N/A</v>
      </c>
      <c r="J7263" s="8" t="e">
        <v>#N/A</v>
      </c>
      <c r="K7263" s="8" t="e">
        <v>#N/A</v>
      </c>
      <c r="L7263" s="8">
        <v>0</v>
      </c>
      <c r="M7263" s="8">
        <v>0</v>
      </c>
      <c r="N7263" s="8">
        <v>0</v>
      </c>
      <c r="O7263" s="8">
        <v>0</v>
      </c>
      <c r="P7263" s="8">
        <v>0</v>
      </c>
    </row>
    <row r="7264" spans="1:16" x14ac:dyDescent="0.35">
      <c r="A7264" s="8" t="s">
        <v>198</v>
      </c>
      <c r="B7264" s="54">
        <v>44739</v>
      </c>
      <c r="C7264">
        <v>3</v>
      </c>
      <c r="D7264"/>
      <c r="E7264"/>
      <c r="F7264"/>
      <c r="G7264" s="8">
        <v>7187</v>
      </c>
      <c r="H7264" s="8">
        <v>7260</v>
      </c>
      <c r="I7264" s="8" t="e">
        <v>#N/A</v>
      </c>
      <c r="J7264" s="8" t="e">
        <v>#N/A</v>
      </c>
      <c r="K7264" s="8" t="e">
        <v>#N/A</v>
      </c>
      <c r="L7264" s="8">
        <v>0</v>
      </c>
      <c r="M7264" s="8">
        <v>0</v>
      </c>
      <c r="N7264" s="8">
        <v>0</v>
      </c>
      <c r="O7264" s="8">
        <v>0</v>
      </c>
      <c r="P7264" s="8">
        <v>0</v>
      </c>
    </row>
    <row r="7265" spans="1:16" x14ac:dyDescent="0.35">
      <c r="A7265" s="8" t="s">
        <v>198</v>
      </c>
      <c r="B7265" s="54">
        <v>44746</v>
      </c>
      <c r="C7265">
        <v>4</v>
      </c>
      <c r="D7265"/>
      <c r="E7265"/>
      <c r="F7265"/>
      <c r="G7265" s="8">
        <v>7187</v>
      </c>
      <c r="H7265" s="8">
        <v>7261</v>
      </c>
      <c r="I7265" s="8" t="e">
        <v>#N/A</v>
      </c>
      <c r="J7265" s="8" t="e">
        <v>#N/A</v>
      </c>
      <c r="K7265" s="8" t="e">
        <v>#N/A</v>
      </c>
      <c r="L7265" s="8">
        <v>0</v>
      </c>
      <c r="M7265" s="8">
        <v>0</v>
      </c>
      <c r="N7265" s="8">
        <v>0</v>
      </c>
      <c r="O7265" s="8">
        <v>0</v>
      </c>
      <c r="P7265" s="8">
        <v>0</v>
      </c>
    </row>
    <row r="7266" spans="1:16" x14ac:dyDescent="0.35">
      <c r="A7266" s="8" t="s">
        <v>198</v>
      </c>
      <c r="B7266" s="54">
        <v>44753</v>
      </c>
      <c r="C7266">
        <v>1</v>
      </c>
      <c r="D7266"/>
      <c r="E7266"/>
      <c r="F7266"/>
      <c r="G7266" s="8">
        <v>7187</v>
      </c>
      <c r="H7266" s="8">
        <v>7262</v>
      </c>
      <c r="I7266" s="8" t="e">
        <v>#N/A</v>
      </c>
      <c r="J7266" s="8" t="e">
        <v>#N/A</v>
      </c>
      <c r="K7266" s="8" t="e">
        <v>#N/A</v>
      </c>
      <c r="L7266" s="8">
        <v>0</v>
      </c>
      <c r="M7266" s="8">
        <v>0</v>
      </c>
      <c r="N7266" s="8">
        <v>0</v>
      </c>
      <c r="O7266" s="8">
        <v>0</v>
      </c>
      <c r="P7266" s="8">
        <v>0</v>
      </c>
    </row>
    <row r="7267" spans="1:16" x14ac:dyDescent="0.35">
      <c r="A7267" s="8" t="s">
        <v>198</v>
      </c>
      <c r="B7267" s="54">
        <v>44760</v>
      </c>
      <c r="C7267">
        <v>3</v>
      </c>
      <c r="D7267"/>
      <c r="E7267"/>
      <c r="F7267"/>
      <c r="G7267" s="8">
        <v>7187</v>
      </c>
      <c r="H7267" s="8">
        <v>7263</v>
      </c>
      <c r="I7267" s="8" t="e">
        <v>#N/A</v>
      </c>
      <c r="J7267" s="8" t="e">
        <v>#N/A</v>
      </c>
      <c r="K7267" s="8" t="e">
        <v>#N/A</v>
      </c>
      <c r="L7267" s="8">
        <v>0</v>
      </c>
      <c r="M7267" s="8">
        <v>0</v>
      </c>
      <c r="N7267" s="8">
        <v>0</v>
      </c>
      <c r="O7267" s="8">
        <v>0</v>
      </c>
      <c r="P7267" s="8">
        <v>0</v>
      </c>
    </row>
    <row r="7268" spans="1:16" x14ac:dyDescent="0.35">
      <c r="A7268" s="8" t="s">
        <v>198</v>
      </c>
      <c r="B7268" s="54">
        <v>44767</v>
      </c>
      <c r="C7268">
        <v>3</v>
      </c>
      <c r="D7268"/>
      <c r="E7268"/>
      <c r="F7268"/>
      <c r="G7268" s="8">
        <v>7187</v>
      </c>
      <c r="H7268" s="8">
        <v>7264</v>
      </c>
      <c r="I7268" s="8" t="e">
        <v>#N/A</v>
      </c>
      <c r="J7268" s="8" t="e">
        <v>#N/A</v>
      </c>
      <c r="K7268" s="8" t="e">
        <v>#N/A</v>
      </c>
      <c r="L7268" s="8">
        <v>0</v>
      </c>
      <c r="M7268" s="8">
        <v>0</v>
      </c>
      <c r="N7268" s="8">
        <v>0</v>
      </c>
      <c r="O7268" s="8">
        <v>0</v>
      </c>
      <c r="P7268" s="8">
        <v>0</v>
      </c>
    </row>
    <row r="7269" spans="1:16" x14ac:dyDescent="0.35">
      <c r="A7269" s="8" t="s">
        <v>198</v>
      </c>
      <c r="B7269" s="54">
        <v>44774</v>
      </c>
      <c r="C7269">
        <v>4</v>
      </c>
      <c r="D7269"/>
      <c r="E7269"/>
      <c r="F7269"/>
      <c r="G7269" s="8">
        <v>7187</v>
      </c>
      <c r="H7269" s="8">
        <v>7265</v>
      </c>
      <c r="I7269" s="8" t="e">
        <v>#N/A</v>
      </c>
      <c r="J7269" s="8" t="e">
        <v>#N/A</v>
      </c>
      <c r="K7269" s="8" t="e">
        <v>#N/A</v>
      </c>
      <c r="L7269" s="8">
        <v>0</v>
      </c>
      <c r="M7269" s="8">
        <v>0</v>
      </c>
      <c r="N7269" s="8">
        <v>0</v>
      </c>
      <c r="O7269" s="8">
        <v>0</v>
      </c>
      <c r="P7269" s="8">
        <v>0</v>
      </c>
    </row>
    <row r="7270" spans="1:16" x14ac:dyDescent="0.35">
      <c r="A7270" s="8" t="s">
        <v>198</v>
      </c>
      <c r="B7270" s="54">
        <v>44781</v>
      </c>
      <c r="C7270">
        <v>2</v>
      </c>
      <c r="D7270"/>
      <c r="E7270"/>
      <c r="F7270"/>
      <c r="G7270" s="8">
        <v>7187</v>
      </c>
      <c r="H7270" s="8">
        <v>7266</v>
      </c>
      <c r="I7270" s="8" t="e">
        <v>#N/A</v>
      </c>
      <c r="J7270" s="8" t="e">
        <v>#N/A</v>
      </c>
      <c r="K7270" s="8" t="e">
        <v>#N/A</v>
      </c>
      <c r="L7270" s="8">
        <v>0</v>
      </c>
      <c r="M7270" s="8">
        <v>0</v>
      </c>
      <c r="N7270" s="8">
        <v>0</v>
      </c>
      <c r="O7270" s="8">
        <v>0</v>
      </c>
      <c r="P7270" s="8">
        <v>0</v>
      </c>
    </row>
    <row r="7271" spans="1:16" x14ac:dyDescent="0.35">
      <c r="A7271" s="8" t="s">
        <v>198</v>
      </c>
      <c r="B7271" s="54">
        <v>44788</v>
      </c>
      <c r="C7271">
        <v>0</v>
      </c>
      <c r="D7271"/>
      <c r="E7271"/>
      <c r="F7271"/>
      <c r="G7271" s="8">
        <v>7187</v>
      </c>
      <c r="H7271" s="8">
        <v>7267</v>
      </c>
      <c r="I7271" s="8" t="e">
        <v>#N/A</v>
      </c>
      <c r="J7271" s="8" t="e">
        <v>#N/A</v>
      </c>
      <c r="K7271" s="8" t="e">
        <v>#N/A</v>
      </c>
      <c r="L7271" s="8">
        <v>0</v>
      </c>
      <c r="M7271" s="8">
        <v>0</v>
      </c>
      <c r="N7271" s="8">
        <v>0</v>
      </c>
      <c r="O7271" s="8">
        <v>0</v>
      </c>
      <c r="P7271" s="8">
        <v>0</v>
      </c>
    </row>
    <row r="7272" spans="1:16" x14ac:dyDescent="0.35">
      <c r="A7272" s="8" t="s">
        <v>198</v>
      </c>
      <c r="B7272" s="54">
        <v>44795</v>
      </c>
      <c r="C7272">
        <v>0</v>
      </c>
      <c r="D7272"/>
      <c r="E7272"/>
      <c r="F7272"/>
      <c r="G7272" s="8">
        <v>7187</v>
      </c>
      <c r="H7272" s="8">
        <v>7268</v>
      </c>
      <c r="I7272" s="8" t="e">
        <v>#N/A</v>
      </c>
      <c r="J7272" s="8" t="e">
        <v>#N/A</v>
      </c>
      <c r="K7272" s="8" t="e">
        <v>#N/A</v>
      </c>
      <c r="L7272" s="8">
        <v>0</v>
      </c>
      <c r="M7272" s="8">
        <v>0</v>
      </c>
      <c r="N7272" s="8">
        <v>0</v>
      </c>
      <c r="O7272" s="8">
        <v>0</v>
      </c>
      <c r="P7272" s="8">
        <v>0</v>
      </c>
    </row>
    <row r="7273" spans="1:16" x14ac:dyDescent="0.35">
      <c r="A7273" s="8" t="s">
        <v>198</v>
      </c>
      <c r="B7273" s="54">
        <v>44802</v>
      </c>
      <c r="C7273">
        <v>3</v>
      </c>
      <c r="D7273"/>
      <c r="E7273"/>
      <c r="F7273"/>
      <c r="G7273" s="8">
        <v>7187</v>
      </c>
      <c r="H7273" s="8">
        <v>7269</v>
      </c>
      <c r="I7273" s="8" t="e">
        <v>#N/A</v>
      </c>
      <c r="J7273" s="8" t="e">
        <v>#N/A</v>
      </c>
      <c r="K7273" s="8" t="e">
        <v>#N/A</v>
      </c>
      <c r="L7273" s="8">
        <v>0</v>
      </c>
      <c r="M7273" s="8">
        <v>0</v>
      </c>
      <c r="N7273" s="8">
        <v>0</v>
      </c>
      <c r="O7273" s="8">
        <v>0</v>
      </c>
      <c r="P7273" s="8">
        <v>0</v>
      </c>
    </row>
    <row r="7274" spans="1:16" x14ac:dyDescent="0.35">
      <c r="A7274" s="8" t="s">
        <v>198</v>
      </c>
      <c r="B7274" s="54">
        <v>44809</v>
      </c>
      <c r="C7274">
        <v>3</v>
      </c>
      <c r="D7274"/>
      <c r="E7274"/>
      <c r="F7274"/>
      <c r="G7274" s="8">
        <v>7187</v>
      </c>
      <c r="H7274" s="8">
        <v>7270</v>
      </c>
      <c r="I7274" s="8" t="e">
        <v>#N/A</v>
      </c>
      <c r="J7274" s="8" t="e">
        <v>#N/A</v>
      </c>
      <c r="K7274" s="8" t="e">
        <v>#N/A</v>
      </c>
      <c r="L7274" s="8">
        <v>0</v>
      </c>
      <c r="M7274" s="8">
        <v>0</v>
      </c>
      <c r="N7274" s="8">
        <v>0</v>
      </c>
      <c r="O7274" s="8">
        <v>0</v>
      </c>
      <c r="P7274" s="8">
        <v>0</v>
      </c>
    </row>
    <row r="7275" spans="1:16" x14ac:dyDescent="0.35">
      <c r="A7275" s="8" t="s">
        <v>198</v>
      </c>
      <c r="B7275" s="54">
        <v>44816</v>
      </c>
      <c r="C7275">
        <v>2</v>
      </c>
      <c r="D7275"/>
      <c r="E7275"/>
      <c r="F7275"/>
      <c r="G7275" s="8">
        <v>7187</v>
      </c>
      <c r="H7275" s="8">
        <v>7271</v>
      </c>
      <c r="I7275" s="8" t="e">
        <v>#N/A</v>
      </c>
      <c r="J7275" s="8" t="e">
        <v>#N/A</v>
      </c>
      <c r="K7275" s="8" t="e">
        <v>#N/A</v>
      </c>
      <c r="L7275" s="8">
        <v>0</v>
      </c>
      <c r="M7275" s="8">
        <v>0</v>
      </c>
      <c r="N7275" s="8">
        <v>0</v>
      </c>
      <c r="O7275" s="8">
        <v>0</v>
      </c>
      <c r="P7275" s="8">
        <v>0</v>
      </c>
    </row>
    <row r="7276" spans="1:16" x14ac:dyDescent="0.35">
      <c r="A7276" s="8" t="s">
        <v>198</v>
      </c>
      <c r="B7276" s="54">
        <v>44823</v>
      </c>
      <c r="C7276">
        <v>1</v>
      </c>
      <c r="D7276"/>
      <c r="E7276"/>
      <c r="F7276"/>
      <c r="G7276" s="8">
        <v>7187</v>
      </c>
      <c r="H7276" s="8">
        <v>7272</v>
      </c>
      <c r="I7276" s="8" t="e">
        <v>#N/A</v>
      </c>
      <c r="J7276" s="8" t="e">
        <v>#N/A</v>
      </c>
      <c r="K7276" s="8" t="e">
        <v>#N/A</v>
      </c>
      <c r="L7276" s="8">
        <v>0</v>
      </c>
      <c r="M7276" s="8">
        <v>0</v>
      </c>
      <c r="N7276" s="8">
        <v>0</v>
      </c>
      <c r="O7276" s="8">
        <v>0</v>
      </c>
      <c r="P7276" s="8">
        <v>0</v>
      </c>
    </row>
    <row r="7277" spans="1:16" x14ac:dyDescent="0.35">
      <c r="A7277" s="8" t="s">
        <v>198</v>
      </c>
      <c r="B7277" s="54">
        <v>44830</v>
      </c>
      <c r="C7277">
        <v>2</v>
      </c>
      <c r="D7277"/>
      <c r="E7277"/>
      <c r="F7277"/>
      <c r="G7277" s="8">
        <v>7187</v>
      </c>
      <c r="H7277" s="8">
        <v>7273</v>
      </c>
      <c r="I7277" s="8" t="e">
        <v>#N/A</v>
      </c>
      <c r="J7277" s="8" t="e">
        <v>#N/A</v>
      </c>
      <c r="K7277" s="8" t="e">
        <v>#N/A</v>
      </c>
      <c r="L7277" s="8">
        <v>0</v>
      </c>
      <c r="M7277" s="8">
        <v>0</v>
      </c>
      <c r="N7277" s="8">
        <v>0</v>
      </c>
      <c r="O7277" s="8">
        <v>0</v>
      </c>
      <c r="P7277" s="8">
        <v>0</v>
      </c>
    </row>
    <row r="7278" spans="1:16" x14ac:dyDescent="0.35">
      <c r="A7278" s="8" t="s">
        <v>198</v>
      </c>
      <c r="B7278" s="54">
        <v>44837</v>
      </c>
      <c r="C7278">
        <v>1</v>
      </c>
      <c r="D7278"/>
      <c r="E7278"/>
      <c r="F7278"/>
      <c r="G7278" s="8">
        <v>7187</v>
      </c>
      <c r="H7278" s="8">
        <v>7274</v>
      </c>
      <c r="I7278" s="8" t="e">
        <v>#N/A</v>
      </c>
      <c r="J7278" s="8" t="e">
        <v>#N/A</v>
      </c>
      <c r="K7278" s="8" t="e">
        <v>#N/A</v>
      </c>
      <c r="L7278" s="8">
        <v>0</v>
      </c>
      <c r="M7278" s="8">
        <v>0</v>
      </c>
      <c r="N7278" s="8">
        <v>0</v>
      </c>
      <c r="O7278" s="8">
        <v>0</v>
      </c>
      <c r="P7278" s="8">
        <v>0</v>
      </c>
    </row>
    <row r="7279" spans="1:16" x14ac:dyDescent="0.35">
      <c r="A7279" s="8" t="s">
        <v>198</v>
      </c>
      <c r="B7279" s="54">
        <v>44844</v>
      </c>
      <c r="C7279">
        <v>0</v>
      </c>
      <c r="D7279"/>
      <c r="E7279"/>
      <c r="F7279"/>
      <c r="G7279" s="8">
        <v>7187</v>
      </c>
      <c r="H7279" s="8">
        <v>7275</v>
      </c>
      <c r="I7279" s="8" t="e">
        <v>#N/A</v>
      </c>
      <c r="J7279" s="8" t="e">
        <v>#N/A</v>
      </c>
      <c r="K7279" s="8" t="e">
        <v>#N/A</v>
      </c>
      <c r="L7279" s="8">
        <v>0</v>
      </c>
      <c r="M7279" s="8">
        <v>0</v>
      </c>
      <c r="N7279" s="8">
        <v>0</v>
      </c>
      <c r="O7279" s="8">
        <v>0</v>
      </c>
      <c r="P7279" s="8">
        <v>0</v>
      </c>
    </row>
    <row r="7280" spans="1:16" x14ac:dyDescent="0.35">
      <c r="A7280" s="8" t="s">
        <v>198</v>
      </c>
      <c r="B7280" s="54">
        <v>44851</v>
      </c>
      <c r="C7280">
        <v>1</v>
      </c>
      <c r="D7280"/>
      <c r="E7280"/>
      <c r="F7280"/>
      <c r="G7280" s="8">
        <v>7187</v>
      </c>
      <c r="H7280" s="8">
        <v>7276</v>
      </c>
      <c r="I7280" s="8" t="e">
        <v>#N/A</v>
      </c>
      <c r="J7280" s="8" t="e">
        <v>#N/A</v>
      </c>
      <c r="K7280" s="8" t="e">
        <v>#N/A</v>
      </c>
      <c r="L7280" s="8">
        <v>0</v>
      </c>
      <c r="M7280" s="8">
        <v>0</v>
      </c>
      <c r="N7280" s="8">
        <v>0</v>
      </c>
      <c r="O7280" s="8">
        <v>0</v>
      </c>
      <c r="P7280" s="8">
        <v>0</v>
      </c>
    </row>
    <row r="7281" spans="1:16" x14ac:dyDescent="0.35">
      <c r="A7281" s="8" t="s">
        <v>198</v>
      </c>
      <c r="B7281" s="54">
        <v>44858</v>
      </c>
      <c r="C7281">
        <v>0</v>
      </c>
      <c r="D7281"/>
      <c r="E7281"/>
      <c r="F7281"/>
      <c r="G7281" s="8">
        <v>7187</v>
      </c>
      <c r="H7281" s="8">
        <v>7277</v>
      </c>
      <c r="I7281" s="8" t="e">
        <v>#N/A</v>
      </c>
      <c r="J7281" s="8" t="e">
        <v>#N/A</v>
      </c>
      <c r="K7281" s="8" t="e">
        <v>#N/A</v>
      </c>
      <c r="L7281" s="8">
        <v>0</v>
      </c>
      <c r="M7281" s="8">
        <v>0</v>
      </c>
      <c r="N7281" s="8">
        <v>0</v>
      </c>
      <c r="O7281" s="8">
        <v>0</v>
      </c>
      <c r="P7281" s="8">
        <v>0</v>
      </c>
    </row>
    <row r="7282" spans="1:16" x14ac:dyDescent="0.35">
      <c r="A7282" s="8" t="s">
        <v>198</v>
      </c>
      <c r="B7282" s="54">
        <v>44865</v>
      </c>
      <c r="C7282">
        <v>2</v>
      </c>
      <c r="D7282"/>
      <c r="E7282"/>
      <c r="F7282"/>
      <c r="G7282" s="8">
        <v>7187</v>
      </c>
      <c r="H7282" s="8">
        <v>7278</v>
      </c>
      <c r="I7282" s="8" t="e">
        <v>#N/A</v>
      </c>
      <c r="J7282" s="8" t="e">
        <v>#N/A</v>
      </c>
      <c r="K7282" s="8" t="e">
        <v>#N/A</v>
      </c>
      <c r="L7282" s="8">
        <v>0</v>
      </c>
      <c r="M7282" s="8">
        <v>0</v>
      </c>
      <c r="N7282" s="8">
        <v>0</v>
      </c>
      <c r="O7282" s="8">
        <v>0</v>
      </c>
      <c r="P7282" s="8">
        <v>0</v>
      </c>
    </row>
    <row r="7283" spans="1:16" x14ac:dyDescent="0.35">
      <c r="A7283" s="8" t="s">
        <v>198</v>
      </c>
      <c r="B7283" s="54">
        <v>44872</v>
      </c>
      <c r="C7283">
        <v>2</v>
      </c>
      <c r="D7283"/>
      <c r="E7283"/>
      <c r="F7283"/>
      <c r="G7283" s="8">
        <v>7187</v>
      </c>
      <c r="H7283" s="8">
        <v>7279</v>
      </c>
      <c r="I7283" s="8" t="e">
        <v>#N/A</v>
      </c>
      <c r="J7283" s="8" t="e">
        <v>#N/A</v>
      </c>
      <c r="K7283" s="8" t="e">
        <v>#N/A</v>
      </c>
      <c r="L7283" s="8">
        <v>0</v>
      </c>
      <c r="M7283" s="8">
        <v>0</v>
      </c>
      <c r="N7283" s="8">
        <v>0</v>
      </c>
      <c r="O7283" s="8">
        <v>0</v>
      </c>
      <c r="P7283" s="8">
        <v>0</v>
      </c>
    </row>
    <row r="7284" spans="1:16" x14ac:dyDescent="0.35">
      <c r="A7284" s="8" t="s">
        <v>198</v>
      </c>
      <c r="B7284" s="54">
        <v>44879</v>
      </c>
      <c r="C7284">
        <v>1</v>
      </c>
      <c r="D7284"/>
      <c r="E7284"/>
      <c r="F7284"/>
      <c r="G7284" s="8">
        <v>7187</v>
      </c>
      <c r="H7284" s="8">
        <v>7280</v>
      </c>
      <c r="I7284" s="8" t="e">
        <v>#N/A</v>
      </c>
      <c r="J7284" s="8" t="e">
        <v>#N/A</v>
      </c>
      <c r="K7284" s="8" t="e">
        <v>#N/A</v>
      </c>
      <c r="L7284" s="8">
        <v>0</v>
      </c>
      <c r="M7284" s="8">
        <v>0</v>
      </c>
      <c r="N7284" s="8">
        <v>0</v>
      </c>
      <c r="O7284" s="8">
        <v>0</v>
      </c>
      <c r="P7284" s="8">
        <v>0</v>
      </c>
    </row>
    <row r="7285" spans="1:16" x14ac:dyDescent="0.35">
      <c r="A7285" s="8" t="s">
        <v>198</v>
      </c>
      <c r="B7285" s="54">
        <v>44886</v>
      </c>
      <c r="C7285">
        <v>0</v>
      </c>
      <c r="D7285"/>
      <c r="E7285"/>
      <c r="F7285"/>
      <c r="G7285" s="8">
        <v>7187</v>
      </c>
      <c r="H7285" s="8">
        <v>7281</v>
      </c>
      <c r="I7285" s="8" t="e">
        <v>#N/A</v>
      </c>
      <c r="J7285" s="8" t="e">
        <v>#N/A</v>
      </c>
      <c r="K7285" s="8" t="e">
        <v>#N/A</v>
      </c>
      <c r="L7285" s="8">
        <v>0</v>
      </c>
      <c r="M7285" s="8">
        <v>0</v>
      </c>
      <c r="N7285" s="8">
        <v>0</v>
      </c>
      <c r="O7285" s="8">
        <v>0</v>
      </c>
      <c r="P7285" s="8">
        <v>0</v>
      </c>
    </row>
    <row r="7286" spans="1:16" x14ac:dyDescent="0.35">
      <c r="A7286" s="8" t="s">
        <v>198</v>
      </c>
      <c r="B7286" s="54">
        <v>44893</v>
      </c>
      <c r="C7286">
        <v>1</v>
      </c>
      <c r="D7286"/>
      <c r="E7286"/>
      <c r="F7286"/>
      <c r="G7286" s="8">
        <v>7187</v>
      </c>
      <c r="H7286" s="8">
        <v>7282</v>
      </c>
      <c r="I7286" s="8" t="e">
        <v>#N/A</v>
      </c>
      <c r="J7286" s="8" t="e">
        <v>#N/A</v>
      </c>
      <c r="K7286" s="8" t="e">
        <v>#N/A</v>
      </c>
      <c r="L7286" s="8">
        <v>0</v>
      </c>
      <c r="M7286" s="8">
        <v>0</v>
      </c>
      <c r="N7286" s="8">
        <v>0</v>
      </c>
      <c r="O7286" s="8">
        <v>0</v>
      </c>
      <c r="P7286" s="8">
        <v>0</v>
      </c>
    </row>
    <row r="7287" spans="1:16" x14ac:dyDescent="0.35">
      <c r="A7287" s="8" t="s">
        <v>198</v>
      </c>
      <c r="B7287" s="54">
        <v>44900</v>
      </c>
      <c r="C7287">
        <v>2</v>
      </c>
      <c r="D7287"/>
      <c r="E7287"/>
      <c r="F7287"/>
      <c r="G7287" s="8">
        <v>7187</v>
      </c>
      <c r="H7287" s="8">
        <v>7283</v>
      </c>
      <c r="I7287" s="8" t="e">
        <v>#N/A</v>
      </c>
      <c r="J7287" s="8" t="e">
        <v>#N/A</v>
      </c>
      <c r="K7287" s="8" t="e">
        <v>#N/A</v>
      </c>
      <c r="L7287" s="8">
        <v>0</v>
      </c>
      <c r="M7287" s="8">
        <v>0</v>
      </c>
      <c r="N7287" s="8">
        <v>0</v>
      </c>
      <c r="O7287" s="8">
        <v>0</v>
      </c>
      <c r="P7287" s="8">
        <v>0</v>
      </c>
    </row>
    <row r="7288" spans="1:16" x14ac:dyDescent="0.35">
      <c r="A7288" s="8" t="s">
        <v>198</v>
      </c>
      <c r="B7288" s="54">
        <v>44907</v>
      </c>
      <c r="C7288">
        <v>1</v>
      </c>
      <c r="D7288"/>
      <c r="E7288"/>
      <c r="F7288"/>
      <c r="G7288" s="8">
        <v>7187</v>
      </c>
      <c r="H7288" s="8">
        <v>7284</v>
      </c>
      <c r="I7288" s="8" t="e">
        <v>#N/A</v>
      </c>
      <c r="J7288" s="8" t="e">
        <v>#N/A</v>
      </c>
      <c r="K7288" s="8" t="e">
        <v>#N/A</v>
      </c>
      <c r="L7288" s="8">
        <v>0</v>
      </c>
      <c r="M7288" s="8">
        <v>0</v>
      </c>
      <c r="N7288" s="8">
        <v>0</v>
      </c>
      <c r="O7288" s="8">
        <v>0</v>
      </c>
      <c r="P7288" s="8">
        <v>0</v>
      </c>
    </row>
    <row r="7289" spans="1:16" x14ac:dyDescent="0.35">
      <c r="A7289" s="8" t="s">
        <v>198</v>
      </c>
      <c r="B7289" s="54">
        <v>44914</v>
      </c>
      <c r="C7289">
        <v>2</v>
      </c>
      <c r="D7289"/>
      <c r="E7289"/>
      <c r="F7289"/>
      <c r="G7289" s="8">
        <v>7187</v>
      </c>
      <c r="H7289" s="8">
        <v>7285</v>
      </c>
      <c r="I7289" s="8" t="e">
        <v>#N/A</v>
      </c>
      <c r="J7289" s="8" t="e">
        <v>#N/A</v>
      </c>
      <c r="K7289" s="8" t="e">
        <v>#N/A</v>
      </c>
      <c r="L7289" s="8">
        <v>0</v>
      </c>
      <c r="M7289" s="8">
        <v>0</v>
      </c>
      <c r="N7289" s="8">
        <v>0</v>
      </c>
      <c r="O7289" s="8">
        <v>0</v>
      </c>
      <c r="P7289" s="8">
        <v>0</v>
      </c>
    </row>
    <row r="7290" spans="1:16" x14ac:dyDescent="0.35">
      <c r="A7290" s="8" t="s">
        <v>198</v>
      </c>
      <c r="B7290" s="54">
        <v>44921</v>
      </c>
      <c r="C7290">
        <v>0</v>
      </c>
      <c r="D7290"/>
      <c r="E7290">
        <v>4</v>
      </c>
      <c r="F7290">
        <v>1.1423175863854982</v>
      </c>
      <c r="G7290" s="8">
        <v>7187</v>
      </c>
      <c r="H7290" s="8">
        <v>7286</v>
      </c>
      <c r="I7290" s="8" t="e">
        <v>#N/A</v>
      </c>
      <c r="J7290" s="8" t="e">
        <v>#N/A</v>
      </c>
      <c r="K7290" s="8" t="e">
        <v>#N/A</v>
      </c>
      <c r="L7290" s="8">
        <v>0</v>
      </c>
      <c r="M7290" s="8">
        <v>0</v>
      </c>
      <c r="N7290" s="8" t="e">
        <v>#N/A</v>
      </c>
      <c r="O7290" s="8" t="e">
        <v>#N/A</v>
      </c>
      <c r="P7290" s="8">
        <v>0</v>
      </c>
    </row>
    <row r="7291" spans="1:16" x14ac:dyDescent="0.35">
      <c r="A7291" s="8" t="s">
        <v>198</v>
      </c>
      <c r="B7291" s="54">
        <v>44928</v>
      </c>
      <c r="C7291">
        <v>3</v>
      </c>
      <c r="D7291">
        <v>0.17557943310435098</v>
      </c>
      <c r="E7291">
        <v>4</v>
      </c>
      <c r="F7291">
        <v>1.5243838261506155</v>
      </c>
      <c r="G7291" s="8">
        <v>7187</v>
      </c>
      <c r="H7291" s="8">
        <v>7287</v>
      </c>
      <c r="I7291" s="8">
        <v>0</v>
      </c>
      <c r="J7291" s="8">
        <v>1</v>
      </c>
      <c r="K7291" s="8">
        <v>0.41318729749146099</v>
      </c>
      <c r="L7291" s="8">
        <v>1.4756161738493845</v>
      </c>
      <c r="M7291" s="8">
        <v>2.586812702508539</v>
      </c>
      <c r="N7291" s="8">
        <v>2</v>
      </c>
      <c r="O7291" s="8">
        <v>3</v>
      </c>
      <c r="P7291" s="8">
        <v>1</v>
      </c>
    </row>
    <row r="7292" spans="1:16" x14ac:dyDescent="0.35">
      <c r="A7292" s="8" t="s">
        <v>198</v>
      </c>
      <c r="B7292" s="54">
        <v>44935</v>
      </c>
      <c r="C7292">
        <v>1</v>
      </c>
      <c r="D7292">
        <v>0.35557698786840874</v>
      </c>
      <c r="E7292">
        <v>4</v>
      </c>
      <c r="F7292">
        <v>1.476157085421608</v>
      </c>
      <c r="G7292" s="8">
        <v>7187</v>
      </c>
      <c r="H7292" s="8">
        <v>7288</v>
      </c>
      <c r="I7292" s="8">
        <v>0</v>
      </c>
      <c r="J7292" s="8">
        <v>1.1111111111111112</v>
      </c>
      <c r="K7292" s="8">
        <v>0.10444352656873956</v>
      </c>
      <c r="L7292" s="8">
        <v>0.47615708542160795</v>
      </c>
      <c r="M7292" s="8">
        <v>0.89555647343126044</v>
      </c>
      <c r="N7292" s="8">
        <v>0.11111111111111116</v>
      </c>
      <c r="O7292" s="8">
        <v>1</v>
      </c>
      <c r="P7292" s="8">
        <v>1</v>
      </c>
    </row>
    <row r="7293" spans="1:16" x14ac:dyDescent="0.35">
      <c r="A7293" s="8" t="s">
        <v>198</v>
      </c>
      <c r="B7293" s="54">
        <v>44942</v>
      </c>
      <c r="C7293">
        <v>4</v>
      </c>
      <c r="D7293">
        <v>0.96057546390552706</v>
      </c>
      <c r="E7293">
        <v>4</v>
      </c>
      <c r="F7293">
        <v>1.9691186408043235</v>
      </c>
      <c r="G7293" s="8">
        <v>7187</v>
      </c>
      <c r="H7293" s="8">
        <v>7289</v>
      </c>
      <c r="I7293" s="8">
        <v>0</v>
      </c>
      <c r="J7293" s="8">
        <v>1.2222222222222223</v>
      </c>
      <c r="K7293" s="8">
        <v>0.27647426154375798</v>
      </c>
      <c r="L7293" s="8">
        <v>2.0308813591956767</v>
      </c>
      <c r="M7293" s="8">
        <v>3.7235257384562419</v>
      </c>
      <c r="N7293" s="8">
        <v>2.7777777777777777</v>
      </c>
      <c r="O7293" s="8">
        <v>4</v>
      </c>
      <c r="P7293" s="8">
        <v>1</v>
      </c>
    </row>
    <row r="7294" spans="1:16" x14ac:dyDescent="0.35">
      <c r="A7294" s="8" t="s">
        <v>198</v>
      </c>
      <c r="B7294" s="54">
        <v>44949</v>
      </c>
      <c r="C7294">
        <v>1</v>
      </c>
      <c r="D7294">
        <v>0.23057100927385044</v>
      </c>
      <c r="E7294">
        <v>4</v>
      </c>
      <c r="F7294">
        <v>1.8182170419999999</v>
      </c>
      <c r="G7294" s="8">
        <v>7187</v>
      </c>
      <c r="H7294" s="8">
        <v>7290</v>
      </c>
      <c r="I7294" s="8">
        <v>0</v>
      </c>
      <c r="J7294" s="8">
        <v>1.2222222222222223</v>
      </c>
      <c r="K7294" s="8">
        <v>-0.11580797489193895</v>
      </c>
      <c r="L7294" s="8">
        <v>0.81821704199999989</v>
      </c>
      <c r="M7294" s="8">
        <v>1.1158079748919389</v>
      </c>
      <c r="N7294" s="8">
        <v>0.22222222222222232</v>
      </c>
      <c r="O7294" s="8">
        <v>1</v>
      </c>
      <c r="P7294" s="8">
        <v>1</v>
      </c>
    </row>
    <row r="7295" spans="1:16" x14ac:dyDescent="0.35">
      <c r="A7295" s="8" t="s">
        <v>198</v>
      </c>
      <c r="B7295" s="54">
        <v>44956</v>
      </c>
      <c r="C7295">
        <v>1</v>
      </c>
      <c r="D7295">
        <v>0.93557222893815273</v>
      </c>
      <c r="E7295">
        <v>4</v>
      </c>
      <c r="F7295">
        <v>1.7170582160507857</v>
      </c>
      <c r="G7295" s="8">
        <v>7187</v>
      </c>
      <c r="H7295" s="8">
        <v>7291</v>
      </c>
      <c r="I7295" s="8">
        <v>0</v>
      </c>
      <c r="J7295" s="8">
        <v>1.3333333333333333</v>
      </c>
      <c r="K7295" s="8">
        <v>0.27864250121174494</v>
      </c>
      <c r="L7295" s="8">
        <v>0.71705821605078568</v>
      </c>
      <c r="M7295" s="8">
        <v>0.72135749878825506</v>
      </c>
      <c r="N7295" s="8">
        <v>0.33333333333333326</v>
      </c>
      <c r="O7295" s="8">
        <v>1</v>
      </c>
      <c r="P7295" s="8">
        <v>1</v>
      </c>
    </row>
    <row r="7296" spans="1:16" x14ac:dyDescent="0.35">
      <c r="A7296" s="8" t="s">
        <v>198</v>
      </c>
      <c r="B7296" s="54">
        <v>44963</v>
      </c>
      <c r="C7296">
        <v>1</v>
      </c>
      <c r="D7296">
        <v>0.3305699721072668</v>
      </c>
      <c r="E7296">
        <v>4</v>
      </c>
      <c r="F7296">
        <v>1.6144566237714195</v>
      </c>
      <c r="G7296" s="8">
        <v>7187</v>
      </c>
      <c r="H7296" s="8">
        <v>7292</v>
      </c>
      <c r="I7296" s="8">
        <v>0</v>
      </c>
      <c r="J7296" s="8">
        <v>1.2222222222222223</v>
      </c>
      <c r="K7296" s="8">
        <v>9.8422718484255878E-2</v>
      </c>
      <c r="L7296" s="8">
        <v>0.61445662377141952</v>
      </c>
      <c r="M7296" s="8">
        <v>0.90157728151574412</v>
      </c>
      <c r="N7296" s="8">
        <v>0.22222222222222232</v>
      </c>
      <c r="O7296" s="8">
        <v>1</v>
      </c>
      <c r="P7296" s="8">
        <v>1</v>
      </c>
    </row>
    <row r="7297" spans="1:16" x14ac:dyDescent="0.35">
      <c r="A7297" s="8" t="s">
        <v>198</v>
      </c>
      <c r="B7297" s="54">
        <v>44970</v>
      </c>
      <c r="C7297">
        <v>2</v>
      </c>
      <c r="D7297">
        <v>0.22056989116044545</v>
      </c>
      <c r="E7297">
        <v>4</v>
      </c>
      <c r="F7297">
        <v>1.800968039218634</v>
      </c>
      <c r="G7297" s="8">
        <v>7187</v>
      </c>
      <c r="H7297" s="8">
        <v>7293</v>
      </c>
      <c r="I7297" s="8">
        <v>0</v>
      </c>
      <c r="J7297" s="8">
        <v>1.5555555555555556</v>
      </c>
      <c r="K7297" s="8">
        <v>-6.4613665031459933E-2</v>
      </c>
      <c r="L7297" s="8">
        <v>0.19903196078136598</v>
      </c>
      <c r="M7297" s="8">
        <v>2.0646136650314597</v>
      </c>
      <c r="N7297" s="8">
        <v>0.44444444444444442</v>
      </c>
      <c r="O7297" s="8">
        <v>2</v>
      </c>
      <c r="P7297" s="8">
        <v>1</v>
      </c>
    </row>
    <row r="7298" spans="1:16" x14ac:dyDescent="0.35">
      <c r="A7298" s="8" t="s">
        <v>198</v>
      </c>
      <c r="B7298" s="54">
        <v>44977</v>
      </c>
      <c r="C7298">
        <v>2</v>
      </c>
      <c r="D7298">
        <v>0.60057080586528266</v>
      </c>
      <c r="E7298">
        <v>4</v>
      </c>
      <c r="F7298">
        <v>1.9650696527717999</v>
      </c>
      <c r="G7298" s="8">
        <v>7187</v>
      </c>
      <c r="H7298" s="8">
        <v>7294</v>
      </c>
      <c r="I7298" s="8">
        <v>0</v>
      </c>
      <c r="J7298" s="8">
        <v>1.6666666666666667</v>
      </c>
      <c r="K7298" s="8">
        <v>0.13165061338018358</v>
      </c>
      <c r="L7298" s="8">
        <v>3.4930347228200098E-2</v>
      </c>
      <c r="M7298" s="8">
        <v>1.8683493866198164</v>
      </c>
      <c r="N7298" s="8">
        <v>0.33333333333333326</v>
      </c>
      <c r="O7298" s="8">
        <v>2</v>
      </c>
      <c r="P7298" s="8">
        <v>1</v>
      </c>
    </row>
    <row r="7299" spans="1:16" x14ac:dyDescent="0.35">
      <c r="A7299" s="8" t="s">
        <v>198</v>
      </c>
      <c r="B7299" s="54">
        <v>44984</v>
      </c>
      <c r="C7299">
        <v>2</v>
      </c>
      <c r="D7299">
        <v>0.15557081383118443</v>
      </c>
      <c r="E7299">
        <v>4</v>
      </c>
      <c r="F7299">
        <v>2.0740930563254905</v>
      </c>
      <c r="G7299" s="8">
        <v>7187</v>
      </c>
      <c r="H7299" s="8">
        <v>7295</v>
      </c>
      <c r="I7299" s="8">
        <v>2</v>
      </c>
      <c r="J7299" s="8">
        <v>1.6666666666666667</v>
      </c>
      <c r="K7299" s="8">
        <v>-4.7236885855030719E-2</v>
      </c>
      <c r="L7299" s="8">
        <v>7.4093056325490458E-2</v>
      </c>
      <c r="M7299" s="8">
        <v>2.0472368858550309</v>
      </c>
      <c r="N7299" s="8">
        <v>0.33333333333333326</v>
      </c>
      <c r="O7299" s="8">
        <v>0</v>
      </c>
      <c r="P7299" s="8">
        <v>1</v>
      </c>
    </row>
    <row r="7300" spans="1:16" x14ac:dyDescent="0.35">
      <c r="A7300" s="8" t="s">
        <v>198</v>
      </c>
      <c r="B7300" s="54">
        <v>44991</v>
      </c>
      <c r="C7300">
        <v>4</v>
      </c>
      <c r="D7300">
        <v>1.0305706301202195</v>
      </c>
      <c r="E7300">
        <v>4</v>
      </c>
      <c r="F7300">
        <v>2.557309236363559</v>
      </c>
      <c r="G7300" s="8">
        <v>7187</v>
      </c>
      <c r="H7300" s="8">
        <v>7296</v>
      </c>
      <c r="I7300" s="8">
        <v>0</v>
      </c>
      <c r="J7300" s="8">
        <v>1.5555555555555556</v>
      </c>
      <c r="K7300" s="8">
        <v>1.5860647971649782</v>
      </c>
      <c r="L7300" s="8">
        <v>1.442690763636441</v>
      </c>
      <c r="M7300" s="8">
        <v>2.4139352028350221</v>
      </c>
      <c r="N7300" s="8">
        <v>2.4444444444444446</v>
      </c>
      <c r="O7300" s="8">
        <v>4</v>
      </c>
      <c r="P7300" s="8">
        <v>1</v>
      </c>
    </row>
    <row r="7301" spans="1:16" x14ac:dyDescent="0.35">
      <c r="A7301" s="8" t="s">
        <v>198</v>
      </c>
      <c r="B7301" s="54">
        <v>44998</v>
      </c>
      <c r="C7301">
        <v>5</v>
      </c>
      <c r="D7301">
        <v>0.63557303672375942</v>
      </c>
      <c r="E7301">
        <v>4</v>
      </c>
      <c r="F7301">
        <v>3.1811837113301396</v>
      </c>
      <c r="G7301" s="8">
        <v>7187</v>
      </c>
      <c r="H7301" s="8">
        <v>7297</v>
      </c>
      <c r="I7301" s="8">
        <v>0</v>
      </c>
      <c r="J7301" s="8">
        <v>1.6666666666666667</v>
      </c>
      <c r="K7301" s="8">
        <v>0.16163702836597316</v>
      </c>
      <c r="L7301" s="8">
        <v>1.8188162886698604</v>
      </c>
      <c r="M7301" s="8">
        <v>4.8383629716340266</v>
      </c>
      <c r="N7301" s="8">
        <v>3.333333333333333</v>
      </c>
      <c r="O7301" s="8">
        <v>5</v>
      </c>
      <c r="P7301" s="8">
        <v>1</v>
      </c>
    </row>
    <row r="7302" spans="1:16" x14ac:dyDescent="0.35">
      <c r="A7302" s="8" t="s">
        <v>198</v>
      </c>
      <c r="B7302" s="54">
        <v>45005</v>
      </c>
      <c r="C7302">
        <v>4</v>
      </c>
      <c r="D7302">
        <v>-1.4426620175827853E-2</v>
      </c>
      <c r="E7302">
        <v>4</v>
      </c>
      <c r="F7302">
        <v>3.4407639094393603</v>
      </c>
      <c r="G7302" s="8">
        <v>7187</v>
      </c>
      <c r="H7302" s="8">
        <v>7298</v>
      </c>
      <c r="I7302" s="8">
        <v>1</v>
      </c>
      <c r="J7302" s="8">
        <v>1.6666666666666667</v>
      </c>
      <c r="K7302" s="8">
        <v>1.3500133427752121</v>
      </c>
      <c r="L7302" s="8">
        <v>0.55923609056063972</v>
      </c>
      <c r="M7302" s="8">
        <v>2.6499866572247877</v>
      </c>
      <c r="N7302" s="8">
        <v>2.333333333333333</v>
      </c>
      <c r="O7302" s="8">
        <v>3</v>
      </c>
      <c r="P7302" s="8">
        <v>1</v>
      </c>
    </row>
    <row r="7303" spans="1:16" x14ac:dyDescent="0.35">
      <c r="A7303" s="8" t="s">
        <v>198</v>
      </c>
      <c r="B7303" s="54">
        <v>45012</v>
      </c>
      <c r="C7303">
        <v>4</v>
      </c>
      <c r="D7303">
        <v>0.33557309909487743</v>
      </c>
      <c r="E7303">
        <v>4</v>
      </c>
      <c r="F7303">
        <v>3.742552395800407</v>
      </c>
      <c r="G7303" s="8">
        <v>7187</v>
      </c>
      <c r="H7303" s="8">
        <v>7299</v>
      </c>
      <c r="I7303" s="8">
        <v>0</v>
      </c>
      <c r="J7303" s="8">
        <v>1.8888888888888888</v>
      </c>
      <c r="K7303" s="8">
        <v>2.306121491819205</v>
      </c>
      <c r="L7303" s="8">
        <v>0.25744760419959301</v>
      </c>
      <c r="M7303" s="8">
        <v>1.693878508180795</v>
      </c>
      <c r="N7303" s="8">
        <v>2.1111111111111112</v>
      </c>
      <c r="O7303" s="8">
        <v>4</v>
      </c>
      <c r="P7303" s="8">
        <v>1</v>
      </c>
    </row>
    <row r="7304" spans="1:16" x14ac:dyDescent="0.35">
      <c r="A7304" s="8" t="s">
        <v>198</v>
      </c>
      <c r="B7304" s="54">
        <v>45019</v>
      </c>
      <c r="C7304">
        <v>6</v>
      </c>
      <c r="D7304">
        <v>3.5574539540578431E-2</v>
      </c>
      <c r="E7304">
        <v>4</v>
      </c>
      <c r="F7304">
        <v>4.5217876137317026</v>
      </c>
      <c r="G7304" s="8">
        <v>7187</v>
      </c>
      <c r="H7304" s="8">
        <v>7300</v>
      </c>
      <c r="I7304" s="8">
        <v>0</v>
      </c>
      <c r="J7304" s="8">
        <v>2</v>
      </c>
      <c r="K7304" s="8">
        <v>1.7774142535939399</v>
      </c>
      <c r="L7304" s="8">
        <v>1.4782123862682974</v>
      </c>
      <c r="M7304" s="8">
        <v>4.2225857464060601</v>
      </c>
      <c r="N7304" s="8">
        <v>4</v>
      </c>
      <c r="O7304" s="8">
        <v>6</v>
      </c>
      <c r="P7304" s="8">
        <v>1</v>
      </c>
    </row>
    <row r="7305" spans="1:16" x14ac:dyDescent="0.35">
      <c r="A7305" s="8" t="s">
        <v>198</v>
      </c>
      <c r="B7305" s="54">
        <v>45026</v>
      </c>
      <c r="C7305">
        <v>4</v>
      </c>
      <c r="D7305">
        <v>-1.4425478213828002E-2</v>
      </c>
      <c r="E7305">
        <v>4</v>
      </c>
      <c r="F7305">
        <v>4.2225321951984451</v>
      </c>
      <c r="G7305" s="8">
        <v>7187</v>
      </c>
      <c r="H7305" s="8">
        <v>7301</v>
      </c>
      <c r="I7305" s="8">
        <v>0</v>
      </c>
      <c r="J7305" s="8">
        <v>2.4444444444444446</v>
      </c>
      <c r="K7305" s="8">
        <v>3.6085738460511747</v>
      </c>
      <c r="L7305" s="8">
        <v>0.22253219519844514</v>
      </c>
      <c r="M7305" s="8">
        <v>0.3914261539488253</v>
      </c>
      <c r="N7305" s="8">
        <v>1.5555555555555554</v>
      </c>
      <c r="O7305" s="8">
        <v>4</v>
      </c>
      <c r="P7305" s="8">
        <v>1</v>
      </c>
    </row>
    <row r="7306" spans="1:16" x14ac:dyDescent="0.35">
      <c r="A7306" s="8" t="s">
        <v>198</v>
      </c>
      <c r="B7306" s="54">
        <v>45033</v>
      </c>
      <c r="C7306">
        <v>4</v>
      </c>
      <c r="D7306">
        <v>0.65557598900418435</v>
      </c>
      <c r="E7306">
        <v>4</v>
      </c>
      <c r="F7306">
        <v>4.0949594393635236</v>
      </c>
      <c r="G7306" s="8">
        <v>7187</v>
      </c>
      <c r="H7306" s="8">
        <v>7302</v>
      </c>
      <c r="I7306" s="8">
        <v>1</v>
      </c>
      <c r="J7306" s="8">
        <v>2.4444444444444446</v>
      </c>
      <c r="K7306" s="8">
        <v>3.1918976819299134</v>
      </c>
      <c r="L7306" s="8">
        <v>9.4959439363523579E-2</v>
      </c>
      <c r="M7306" s="8">
        <v>0.80810231807008659</v>
      </c>
      <c r="N7306" s="8">
        <v>1.5555555555555554</v>
      </c>
      <c r="O7306" s="8">
        <v>3</v>
      </c>
      <c r="P7306" s="8">
        <v>1</v>
      </c>
    </row>
    <row r="7307" spans="1:16" x14ac:dyDescent="0.35">
      <c r="A7307" s="8" t="s">
        <v>198</v>
      </c>
      <c r="B7307" s="54">
        <v>45040</v>
      </c>
      <c r="C7307">
        <v>4</v>
      </c>
      <c r="D7307">
        <v>0.55057475111125942</v>
      </c>
      <c r="E7307">
        <v>4</v>
      </c>
      <c r="F7307">
        <v>4.1668732711912781</v>
      </c>
      <c r="G7307" s="8">
        <v>7187</v>
      </c>
      <c r="H7307" s="8">
        <v>7303</v>
      </c>
      <c r="I7307" s="8">
        <v>3</v>
      </c>
      <c r="J7307" s="8">
        <v>2.7777777777777777</v>
      </c>
      <c r="K7307" s="8">
        <v>3.890341352412177</v>
      </c>
      <c r="L7307" s="8">
        <v>0.16687327119127815</v>
      </c>
      <c r="M7307" s="8">
        <v>0.10965864758782295</v>
      </c>
      <c r="N7307" s="8">
        <v>1.2222222222222223</v>
      </c>
      <c r="O7307" s="8">
        <v>1</v>
      </c>
      <c r="P7307" s="8">
        <v>1</v>
      </c>
    </row>
    <row r="7308" spans="1:16" x14ac:dyDescent="0.35">
      <c r="A7308" s="8" t="s">
        <v>198</v>
      </c>
      <c r="B7308" s="54">
        <v>45047</v>
      </c>
      <c r="C7308">
        <v>7</v>
      </c>
      <c r="D7308">
        <v>1.5105742247810883</v>
      </c>
      <c r="E7308">
        <v>4</v>
      </c>
      <c r="F7308">
        <v>5.1286194549999999</v>
      </c>
      <c r="G7308" s="8">
        <v>7187</v>
      </c>
      <c r="H7308" s="8">
        <v>7304</v>
      </c>
      <c r="I7308" s="8">
        <v>0</v>
      </c>
      <c r="J7308" s="8">
        <v>3.3333333333333335</v>
      </c>
      <c r="K7308" s="8">
        <v>6.3082890794024697</v>
      </c>
      <c r="L7308" s="8">
        <v>1.8713805450000001</v>
      </c>
      <c r="M7308" s="8">
        <v>0.69171092059753025</v>
      </c>
      <c r="N7308" s="8">
        <v>3.6666666666666665</v>
      </c>
      <c r="O7308" s="8">
        <v>7</v>
      </c>
      <c r="P7308" s="8">
        <v>1</v>
      </c>
    </row>
    <row r="7309" spans="1:16" x14ac:dyDescent="0.35">
      <c r="A7309" s="8" t="s">
        <v>198</v>
      </c>
      <c r="B7309" s="54">
        <v>45054</v>
      </c>
      <c r="C7309">
        <v>6</v>
      </c>
      <c r="D7309">
        <v>1.5155787170783821</v>
      </c>
      <c r="E7309">
        <v>4</v>
      </c>
      <c r="F7309">
        <v>5.9432438000000003</v>
      </c>
      <c r="G7309" s="8">
        <v>7187</v>
      </c>
      <c r="H7309" s="8">
        <v>7305</v>
      </c>
      <c r="I7309" s="8">
        <v>5</v>
      </c>
      <c r="J7309" s="8">
        <v>3.6666666666666665</v>
      </c>
      <c r="K7309" s="8">
        <v>4.5860617358512021</v>
      </c>
      <c r="L7309" s="8">
        <v>5.6756199999999701E-2</v>
      </c>
      <c r="M7309" s="8">
        <v>1.4139382641487979</v>
      </c>
      <c r="N7309" s="8">
        <v>2.3333333333333335</v>
      </c>
      <c r="O7309" s="8">
        <v>1</v>
      </c>
      <c r="P7309" s="8">
        <v>1</v>
      </c>
    </row>
    <row r="7310" spans="1:16" x14ac:dyDescent="0.35">
      <c r="A7310" s="8" t="s">
        <v>198</v>
      </c>
      <c r="B7310" s="54">
        <v>45061</v>
      </c>
      <c r="C7310">
        <v>8</v>
      </c>
      <c r="D7310">
        <v>2.2505722101262986</v>
      </c>
      <c r="E7310">
        <v>4</v>
      </c>
      <c r="F7310">
        <v>6.6236157100952422</v>
      </c>
      <c r="G7310" s="8">
        <v>7187</v>
      </c>
      <c r="H7310" s="8">
        <v>7306</v>
      </c>
      <c r="I7310" s="8">
        <v>2</v>
      </c>
      <c r="J7310" s="8">
        <v>3.8888888888888888</v>
      </c>
      <c r="K7310" s="8">
        <v>7.9741706859357109</v>
      </c>
      <c r="L7310" s="8">
        <v>1.3763842899047578</v>
      </c>
      <c r="M7310" s="8">
        <v>2.5829314064289122E-2</v>
      </c>
      <c r="N7310" s="8">
        <v>4.1111111111111107</v>
      </c>
      <c r="O7310" s="8">
        <v>6</v>
      </c>
      <c r="P7310" s="8">
        <v>1</v>
      </c>
    </row>
    <row r="7311" spans="1:16" x14ac:dyDescent="0.35">
      <c r="A7311" s="8" t="s">
        <v>198</v>
      </c>
      <c r="B7311" s="54">
        <v>45068</v>
      </c>
      <c r="C7311">
        <v>8</v>
      </c>
      <c r="D7311">
        <v>2.0005751722217036</v>
      </c>
      <c r="E7311">
        <v>4</v>
      </c>
      <c r="F7311">
        <v>7.2387329532870019</v>
      </c>
      <c r="G7311" s="8">
        <v>7187</v>
      </c>
      <c r="H7311" s="8">
        <v>7307</v>
      </c>
      <c r="I7311" s="8">
        <v>3</v>
      </c>
      <c r="J7311" s="8">
        <v>4.1111111111111107</v>
      </c>
      <c r="K7311" s="8">
        <v>5.9135801927237619</v>
      </c>
      <c r="L7311" s="8">
        <v>0.76126704671299805</v>
      </c>
      <c r="M7311" s="8">
        <v>2.0864198072762381</v>
      </c>
      <c r="N7311" s="8">
        <v>3.8888888888888893</v>
      </c>
      <c r="O7311" s="8">
        <v>5</v>
      </c>
      <c r="P7311" s="8">
        <v>1</v>
      </c>
    </row>
    <row r="7312" spans="1:16" x14ac:dyDescent="0.35">
      <c r="A7312" s="8" t="s">
        <v>198</v>
      </c>
      <c r="B7312" s="54">
        <v>45075</v>
      </c>
      <c r="C7312">
        <v>10</v>
      </c>
      <c r="D7312">
        <v>2.7705743239082805</v>
      </c>
      <c r="E7312">
        <v>4</v>
      </c>
      <c r="F7312">
        <v>8.8984466741521047</v>
      </c>
      <c r="G7312" s="8">
        <v>7187</v>
      </c>
      <c r="H7312" s="8">
        <v>7308</v>
      </c>
      <c r="I7312" s="8">
        <v>0</v>
      </c>
      <c r="J7312" s="8">
        <v>4.666666666666667</v>
      </c>
      <c r="K7312" s="8">
        <v>7.120525162187441</v>
      </c>
      <c r="L7312" s="8">
        <v>1.1015533258478953</v>
      </c>
      <c r="M7312" s="8">
        <v>2.879474837812559</v>
      </c>
      <c r="N7312" s="8">
        <v>5.333333333333333</v>
      </c>
      <c r="O7312" s="8">
        <v>10</v>
      </c>
      <c r="P7312" s="8">
        <v>1</v>
      </c>
    </row>
    <row r="7313" spans="1:16" x14ac:dyDescent="0.35">
      <c r="A7313" s="8" t="s">
        <v>198</v>
      </c>
      <c r="B7313" s="54">
        <v>45082</v>
      </c>
      <c r="C7313">
        <v>8</v>
      </c>
      <c r="D7313">
        <v>0.75557405810769052</v>
      </c>
      <c r="E7313">
        <v>4</v>
      </c>
      <c r="F7313">
        <v>8.7317529808161662</v>
      </c>
      <c r="G7313" s="8">
        <v>7187</v>
      </c>
      <c r="H7313" s="8">
        <v>7309</v>
      </c>
      <c r="I7313" s="8">
        <v>3</v>
      </c>
      <c r="J7313" s="8">
        <v>4.8888888888888893</v>
      </c>
      <c r="K7313" s="8">
        <v>4.8413685388744403</v>
      </c>
      <c r="L7313" s="8">
        <v>0.73175298081616624</v>
      </c>
      <c r="M7313" s="8">
        <v>3.1586314611255597</v>
      </c>
      <c r="N7313" s="8">
        <v>3.1111111111111107</v>
      </c>
      <c r="O7313" s="8">
        <v>5</v>
      </c>
      <c r="P7313" s="8">
        <v>1</v>
      </c>
    </row>
    <row r="7314" spans="1:16" x14ac:dyDescent="0.35">
      <c r="A7314" s="8" t="s">
        <v>198</v>
      </c>
      <c r="B7314" s="54">
        <v>45089</v>
      </c>
      <c r="C7314">
        <v>11</v>
      </c>
      <c r="D7314">
        <v>1.4605681663190009</v>
      </c>
      <c r="E7314">
        <v>4</v>
      </c>
      <c r="F7314">
        <v>10.321179423214396</v>
      </c>
      <c r="G7314" s="8">
        <v>7187</v>
      </c>
      <c r="H7314" s="8">
        <v>7310</v>
      </c>
      <c r="I7314" s="8">
        <v>2</v>
      </c>
      <c r="J7314" s="8">
        <v>5.2222222222222223</v>
      </c>
      <c r="K7314" s="8">
        <v>6.7472484708937737</v>
      </c>
      <c r="L7314" s="8">
        <v>0.67882057678560415</v>
      </c>
      <c r="M7314" s="8">
        <v>4.2527515291062263</v>
      </c>
      <c r="N7314" s="8">
        <v>5.7777777777777777</v>
      </c>
      <c r="O7314" s="8">
        <v>9</v>
      </c>
      <c r="P7314" s="8">
        <v>1</v>
      </c>
    </row>
    <row r="7315" spans="1:16" x14ac:dyDescent="0.35">
      <c r="A7315" s="8" t="s">
        <v>198</v>
      </c>
      <c r="B7315" s="54">
        <v>45096</v>
      </c>
      <c r="C7315">
        <v>8</v>
      </c>
      <c r="D7315">
        <v>3.6855726886168556</v>
      </c>
      <c r="E7315">
        <v>4</v>
      </c>
      <c r="F7315">
        <v>10.056523641642784</v>
      </c>
      <c r="G7315" s="8">
        <v>7187</v>
      </c>
      <c r="H7315" s="8">
        <v>7311</v>
      </c>
      <c r="I7315" s="8">
        <v>3</v>
      </c>
      <c r="J7315" s="8">
        <v>5.666666666666667</v>
      </c>
      <c r="K7315" s="8">
        <v>7.5714882862731203</v>
      </c>
      <c r="L7315" s="8">
        <v>2.0565236416427837</v>
      </c>
      <c r="M7315" s="8">
        <v>0.42851171372687968</v>
      </c>
      <c r="N7315" s="8">
        <v>2.333333333333333</v>
      </c>
      <c r="O7315" s="8">
        <v>5</v>
      </c>
      <c r="P7315" s="8">
        <v>1</v>
      </c>
    </row>
    <row r="7316" spans="1:16" x14ac:dyDescent="0.35">
      <c r="A7316" s="8" t="s">
        <v>198</v>
      </c>
      <c r="B7316" s="54">
        <v>45103</v>
      </c>
      <c r="C7316">
        <v>10</v>
      </c>
      <c r="D7316">
        <v>2.8705675720238863</v>
      </c>
      <c r="E7316">
        <v>4</v>
      </c>
      <c r="F7316">
        <v>10.551855681298909</v>
      </c>
      <c r="G7316" s="8">
        <v>7187</v>
      </c>
      <c r="H7316" s="8">
        <v>7312</v>
      </c>
      <c r="I7316" s="8">
        <v>4</v>
      </c>
      <c r="J7316" s="8">
        <v>6.333333333333333</v>
      </c>
      <c r="K7316" s="8">
        <v>8.5569870789953342</v>
      </c>
      <c r="L7316" s="8">
        <v>0.55185568129890861</v>
      </c>
      <c r="M7316" s="8">
        <v>1.4430129210046658</v>
      </c>
      <c r="N7316" s="8">
        <v>3.666666666666667</v>
      </c>
      <c r="O7316" s="8">
        <v>6</v>
      </c>
      <c r="P7316" s="8">
        <v>1</v>
      </c>
    </row>
    <row r="7317" spans="1:16" x14ac:dyDescent="0.35">
      <c r="A7317" s="8" t="s">
        <v>198</v>
      </c>
      <c r="B7317" s="54">
        <v>45110</v>
      </c>
      <c r="C7317">
        <v>11</v>
      </c>
      <c r="D7317">
        <v>3.1055687827837821</v>
      </c>
      <c r="E7317">
        <v>4</v>
      </c>
      <c r="F7317">
        <v>11.151066540198389</v>
      </c>
      <c r="G7317" s="8">
        <v>7187</v>
      </c>
      <c r="H7317" s="8">
        <v>7313</v>
      </c>
      <c r="I7317" s="8">
        <v>1</v>
      </c>
      <c r="J7317" s="8">
        <v>6.5555555555555554</v>
      </c>
      <c r="K7317" s="8">
        <v>9.2930147933827403</v>
      </c>
      <c r="L7317" s="8">
        <v>0.15106654019838928</v>
      </c>
      <c r="M7317" s="8">
        <v>1.7069852066172597</v>
      </c>
      <c r="N7317" s="8">
        <v>4.4444444444444446</v>
      </c>
      <c r="O7317" s="8">
        <v>10</v>
      </c>
      <c r="P7317" s="8">
        <v>1</v>
      </c>
    </row>
    <row r="7318" spans="1:16" x14ac:dyDescent="0.35">
      <c r="A7318" s="8" t="s">
        <v>198</v>
      </c>
      <c r="B7318" s="54">
        <v>45117</v>
      </c>
      <c r="C7318">
        <v>10</v>
      </c>
      <c r="D7318">
        <v>2.0455680469808906</v>
      </c>
      <c r="E7318">
        <v>4</v>
      </c>
      <c r="F7318">
        <v>11.447287014513938</v>
      </c>
      <c r="G7318" s="8">
        <v>7187</v>
      </c>
      <c r="H7318" s="8">
        <v>7314</v>
      </c>
      <c r="I7318" s="8">
        <v>3</v>
      </c>
      <c r="J7318" s="8">
        <v>7.333333333333333</v>
      </c>
      <c r="K7318" s="8">
        <v>8.9349032530478176</v>
      </c>
      <c r="L7318" s="8">
        <v>1.4472870145139378</v>
      </c>
      <c r="M7318" s="8">
        <v>1.0650967469521824</v>
      </c>
      <c r="N7318" s="8">
        <v>2.666666666666667</v>
      </c>
      <c r="O7318" s="8">
        <v>7</v>
      </c>
      <c r="P7318" s="8">
        <v>1</v>
      </c>
    </row>
    <row r="7319" spans="1:16" x14ac:dyDescent="0.35">
      <c r="A7319" s="8" t="s">
        <v>198</v>
      </c>
      <c r="B7319" s="54">
        <v>45124</v>
      </c>
      <c r="C7319">
        <v>10</v>
      </c>
      <c r="D7319">
        <v>2.580569243733394</v>
      </c>
      <c r="E7319">
        <v>4</v>
      </c>
      <c r="F7319">
        <v>11.553907675865837</v>
      </c>
      <c r="G7319" s="8">
        <v>7187</v>
      </c>
      <c r="H7319" s="8">
        <v>7315</v>
      </c>
      <c r="I7319" s="8">
        <v>3</v>
      </c>
      <c r="J7319" s="8">
        <v>7.7777777777777777</v>
      </c>
      <c r="K7319" s="8">
        <v>8.8173123308081038</v>
      </c>
      <c r="L7319" s="8">
        <v>1.5539076758658368</v>
      </c>
      <c r="M7319" s="8">
        <v>1.1826876691918962</v>
      </c>
      <c r="N7319" s="8">
        <v>2.2222222222222223</v>
      </c>
      <c r="O7319" s="8">
        <v>7</v>
      </c>
      <c r="P7319" s="8">
        <v>1</v>
      </c>
    </row>
    <row r="7320" spans="1:16" x14ac:dyDescent="0.35">
      <c r="A7320" s="8" t="s">
        <v>198</v>
      </c>
      <c r="B7320" s="54">
        <v>45131</v>
      </c>
      <c r="C7320">
        <v>11</v>
      </c>
      <c r="D7320">
        <v>1.6455716891845209</v>
      </c>
      <c r="E7320">
        <v>4</v>
      </c>
      <c r="F7320">
        <v>11.688013499461491</v>
      </c>
      <c r="G7320" s="8">
        <v>7187</v>
      </c>
      <c r="H7320" s="8">
        <v>7316</v>
      </c>
      <c r="I7320" s="8">
        <v>4</v>
      </c>
      <c r="J7320" s="8">
        <v>8.4444444444444446</v>
      </c>
      <c r="K7320" s="8">
        <v>8.6264482312247992</v>
      </c>
      <c r="L7320" s="8">
        <v>0.6880134994614906</v>
      </c>
      <c r="M7320" s="8">
        <v>2.3735517687752008</v>
      </c>
      <c r="N7320" s="8">
        <v>2.5555555555555554</v>
      </c>
      <c r="O7320" s="8">
        <v>7</v>
      </c>
      <c r="P7320" s="8">
        <v>1</v>
      </c>
    </row>
    <row r="7321" spans="1:16" x14ac:dyDescent="0.35">
      <c r="A7321" s="8" t="s">
        <v>198</v>
      </c>
      <c r="B7321" s="54">
        <v>45138</v>
      </c>
      <c r="C7321">
        <v>13</v>
      </c>
      <c r="D7321">
        <v>3.6805734494921842</v>
      </c>
      <c r="E7321">
        <v>4</v>
      </c>
      <c r="F7321">
        <v>12.087802064314586</v>
      </c>
      <c r="G7321" s="8">
        <v>7187</v>
      </c>
      <c r="H7321" s="8">
        <v>7317</v>
      </c>
      <c r="I7321" s="8">
        <v>2</v>
      </c>
      <c r="J7321" s="8">
        <v>8.8888888888888893</v>
      </c>
      <c r="K7321" s="8">
        <v>11.581833911954767</v>
      </c>
      <c r="L7321" s="8">
        <v>0.91219793568541441</v>
      </c>
      <c r="M7321" s="8">
        <v>1.4181660880452327</v>
      </c>
      <c r="N7321" s="8">
        <v>4.1111111111111107</v>
      </c>
      <c r="O7321" s="8">
        <v>11</v>
      </c>
      <c r="P7321" s="8">
        <v>1</v>
      </c>
    </row>
    <row r="7322" spans="1:16" x14ac:dyDescent="0.35">
      <c r="A7322" s="8" t="s">
        <v>198</v>
      </c>
      <c r="B7322" s="54">
        <v>45145</v>
      </c>
      <c r="C7322">
        <v>9</v>
      </c>
      <c r="D7322">
        <v>2.5255765087033204</v>
      </c>
      <c r="E7322">
        <v>4</v>
      </c>
      <c r="F7322">
        <v>11.704761858304728</v>
      </c>
      <c r="G7322" s="8">
        <v>7187</v>
      </c>
      <c r="H7322" s="8">
        <v>7318</v>
      </c>
      <c r="I7322" s="8">
        <v>0</v>
      </c>
      <c r="J7322" s="8">
        <v>9.3333333333333339</v>
      </c>
      <c r="K7322" s="8">
        <v>10.639043404260539</v>
      </c>
      <c r="L7322" s="8">
        <v>2.7047618583047282</v>
      </c>
      <c r="M7322" s="8">
        <v>1.6390434042605388</v>
      </c>
      <c r="N7322" s="8">
        <v>0.33333333333333393</v>
      </c>
      <c r="O7322" s="8">
        <v>9</v>
      </c>
      <c r="P7322" s="8">
        <v>1</v>
      </c>
    </row>
    <row r="7323" spans="1:16" x14ac:dyDescent="0.35">
      <c r="A7323" s="8" t="s">
        <v>198</v>
      </c>
      <c r="B7323" s="54">
        <v>45152</v>
      </c>
      <c r="C7323">
        <v>9</v>
      </c>
      <c r="D7323">
        <v>0.94557741266465312</v>
      </c>
      <c r="E7323">
        <v>4</v>
      </c>
      <c r="F7323">
        <v>11.158676068866576</v>
      </c>
      <c r="G7323" s="8">
        <v>7187</v>
      </c>
      <c r="H7323" s="8">
        <v>7319</v>
      </c>
      <c r="I7323" s="8">
        <v>0</v>
      </c>
      <c r="J7323" s="8">
        <v>9.5555555555555554</v>
      </c>
      <c r="K7323" s="8">
        <v>8.7031517078238441</v>
      </c>
      <c r="L7323" s="8">
        <v>2.1586760688665763</v>
      </c>
      <c r="M7323" s="8">
        <v>0.29684829217615594</v>
      </c>
      <c r="N7323" s="8">
        <v>0.55555555555555536</v>
      </c>
      <c r="O7323" s="8">
        <v>9</v>
      </c>
      <c r="P7323" s="8">
        <v>1</v>
      </c>
    </row>
    <row r="7324" spans="1:16" x14ac:dyDescent="0.35">
      <c r="A7324" s="8" t="s">
        <v>198</v>
      </c>
      <c r="B7324" s="54">
        <v>45159</v>
      </c>
      <c r="C7324">
        <v>10</v>
      </c>
      <c r="D7324">
        <v>1.365578081368449</v>
      </c>
      <c r="E7324">
        <v>4</v>
      </c>
      <c r="F7324">
        <v>10.748586161275799</v>
      </c>
      <c r="G7324" s="8">
        <v>7187</v>
      </c>
      <c r="H7324" s="8">
        <v>7320</v>
      </c>
      <c r="I7324" s="8">
        <v>3</v>
      </c>
      <c r="J7324" s="8">
        <v>9.8888888888888893</v>
      </c>
      <c r="K7324" s="8">
        <v>11.030093684829716</v>
      </c>
      <c r="L7324" s="8">
        <v>0.74858616127579936</v>
      </c>
      <c r="M7324" s="8">
        <v>1.0300936848297155</v>
      </c>
      <c r="N7324" s="8">
        <v>0.11111111111111072</v>
      </c>
      <c r="O7324" s="8">
        <v>7</v>
      </c>
      <c r="P7324" s="8">
        <v>1</v>
      </c>
    </row>
    <row r="7325" spans="1:16" x14ac:dyDescent="0.35">
      <c r="A7325" s="8" t="s">
        <v>198</v>
      </c>
      <c r="B7325" s="54">
        <v>45166</v>
      </c>
      <c r="C7325">
        <v>10</v>
      </c>
      <c r="D7325">
        <v>2.5705795678680103</v>
      </c>
      <c r="E7325">
        <v>4</v>
      </c>
      <c r="F7325">
        <v>10.39890835631966</v>
      </c>
      <c r="G7325" s="8">
        <v>7187</v>
      </c>
      <c r="H7325" s="8">
        <v>7321</v>
      </c>
      <c r="I7325" s="8">
        <v>3</v>
      </c>
      <c r="J7325" s="8">
        <v>10.222222222222221</v>
      </c>
      <c r="K7325" s="8">
        <v>12.081417572700477</v>
      </c>
      <c r="L7325" s="8">
        <v>0.39890835631966048</v>
      </c>
      <c r="M7325" s="8">
        <v>2.0814175727004773</v>
      </c>
      <c r="N7325" s="8">
        <v>0.22222222222222143</v>
      </c>
      <c r="O7325" s="8">
        <v>7</v>
      </c>
      <c r="P7325" s="8">
        <v>1</v>
      </c>
    </row>
    <row r="7326" spans="1:16" x14ac:dyDescent="0.35">
      <c r="A7326" s="8" t="s">
        <v>198</v>
      </c>
      <c r="B7326" s="54">
        <v>45173</v>
      </c>
      <c r="C7326">
        <v>12</v>
      </c>
      <c r="D7326">
        <v>2.7755805799727811</v>
      </c>
      <c r="E7326">
        <v>4</v>
      </c>
      <c r="F7326">
        <v>10.654070288387192</v>
      </c>
      <c r="G7326" s="8">
        <v>7187</v>
      </c>
      <c r="H7326" s="8">
        <v>7322</v>
      </c>
      <c r="I7326" s="8">
        <v>2</v>
      </c>
      <c r="J7326" s="8">
        <v>10.333333333333334</v>
      </c>
      <c r="K7326" s="8">
        <v>9.8426944938628527</v>
      </c>
      <c r="L7326" s="8">
        <v>1.3459297116128077</v>
      </c>
      <c r="M7326" s="8">
        <v>2.1573055061371473</v>
      </c>
      <c r="N7326" s="8">
        <v>1.6666666666666661</v>
      </c>
      <c r="O7326" s="8">
        <v>10</v>
      </c>
      <c r="P7326" s="8">
        <v>1</v>
      </c>
    </row>
    <row r="7327" spans="1:16" x14ac:dyDescent="0.35">
      <c r="A7327" s="8" t="s">
        <v>198</v>
      </c>
      <c r="B7327" s="54">
        <v>45180</v>
      </c>
      <c r="C7327">
        <v>12</v>
      </c>
      <c r="D7327">
        <v>4.0355783657758613</v>
      </c>
      <c r="E7327">
        <v>4</v>
      </c>
      <c r="F7327">
        <v>10.857729286810487</v>
      </c>
      <c r="G7327" s="8">
        <v>7187</v>
      </c>
      <c r="H7327" s="8">
        <v>7323</v>
      </c>
      <c r="I7327" s="8">
        <v>1</v>
      </c>
      <c r="J7327" s="8">
        <v>10.111111111111111</v>
      </c>
      <c r="K7327" s="8">
        <v>12.071195506037936</v>
      </c>
      <c r="L7327" s="8">
        <v>1.1422707131895127</v>
      </c>
      <c r="M7327" s="8">
        <v>7.119550603793634E-2</v>
      </c>
      <c r="N7327" s="8">
        <v>1.8888888888888893</v>
      </c>
      <c r="O7327" s="8">
        <v>11</v>
      </c>
      <c r="P7327" s="8">
        <v>1</v>
      </c>
    </row>
    <row r="7328" spans="1:16" x14ac:dyDescent="0.35">
      <c r="A7328" s="8" t="s">
        <v>198</v>
      </c>
      <c r="B7328" s="54">
        <v>45187</v>
      </c>
      <c r="C7328">
        <v>10</v>
      </c>
      <c r="D7328">
        <v>0.94557882362965207</v>
      </c>
      <c r="E7328">
        <v>4</v>
      </c>
      <c r="F7328">
        <v>10.708574513548538</v>
      </c>
      <c r="G7328" s="8">
        <v>7187</v>
      </c>
      <c r="H7328" s="8">
        <v>7324</v>
      </c>
      <c r="I7328" s="8">
        <v>2</v>
      </c>
      <c r="J7328" s="8">
        <v>10.333333333333334</v>
      </c>
      <c r="K7328" s="8">
        <v>9.4948800282082768</v>
      </c>
      <c r="L7328" s="8">
        <v>0.70857451354853751</v>
      </c>
      <c r="M7328" s="8">
        <v>0.50511997179172319</v>
      </c>
      <c r="N7328" s="8">
        <v>0.33333333333333393</v>
      </c>
      <c r="O7328" s="8">
        <v>8</v>
      </c>
      <c r="P7328" s="8">
        <v>1</v>
      </c>
    </row>
    <row r="7329" spans="1:16" x14ac:dyDescent="0.35">
      <c r="A7329" s="8" t="s">
        <v>198</v>
      </c>
      <c r="B7329" s="54">
        <v>45194</v>
      </c>
      <c r="C7329">
        <v>11</v>
      </c>
      <c r="D7329">
        <v>1.8255779210135796</v>
      </c>
      <c r="E7329">
        <v>4</v>
      </c>
      <c r="F7329">
        <v>10.76079805034504</v>
      </c>
      <c r="G7329" s="8">
        <v>7187</v>
      </c>
      <c r="H7329" s="8">
        <v>7325</v>
      </c>
      <c r="I7329" s="8">
        <v>1</v>
      </c>
      <c r="J7329" s="8">
        <v>10.333333333333334</v>
      </c>
      <c r="K7329" s="8">
        <v>9.4925149301126375</v>
      </c>
      <c r="L7329" s="8">
        <v>0.23920194965496044</v>
      </c>
      <c r="M7329" s="8">
        <v>1.5074850698873625</v>
      </c>
      <c r="N7329" s="8">
        <v>0.66666666666666607</v>
      </c>
      <c r="O7329" s="8">
        <v>10</v>
      </c>
      <c r="P7329" s="8">
        <v>1</v>
      </c>
    </row>
    <row r="7330" spans="1:16" x14ac:dyDescent="0.35">
      <c r="A7330" s="8" t="s">
        <v>198</v>
      </c>
      <c r="B7330" s="54">
        <v>45201</v>
      </c>
      <c r="C7330">
        <v>10</v>
      </c>
      <c r="D7330">
        <v>0.69057674859040596</v>
      </c>
      <c r="E7330">
        <v>4</v>
      </c>
      <c r="F7330">
        <v>10.617747969211734</v>
      </c>
      <c r="G7330" s="8">
        <v>7187</v>
      </c>
      <c r="H7330" s="8">
        <v>7326</v>
      </c>
      <c r="I7330" s="8">
        <v>0</v>
      </c>
      <c r="J7330" s="8">
        <v>10.444444444444445</v>
      </c>
      <c r="K7330" s="8">
        <v>9.973861424780285</v>
      </c>
      <c r="L7330" s="8">
        <v>0.61774796921173447</v>
      </c>
      <c r="M7330" s="8">
        <v>2.6138575219714966E-2</v>
      </c>
      <c r="N7330" s="8">
        <v>0.44444444444444464</v>
      </c>
      <c r="O7330" s="8">
        <v>10</v>
      </c>
      <c r="P7330" s="8">
        <v>1</v>
      </c>
    </row>
    <row r="7331" spans="1:16" x14ac:dyDescent="0.35">
      <c r="A7331" s="8" t="s">
        <v>198</v>
      </c>
      <c r="B7331" s="54">
        <v>45208</v>
      </c>
      <c r="C7331">
        <v>14</v>
      </c>
      <c r="D7331">
        <v>0.68557539874503137</v>
      </c>
      <c r="E7331">
        <v>4</v>
      </c>
      <c r="F7331">
        <v>11.359602121776865</v>
      </c>
      <c r="G7331" s="8">
        <v>7187</v>
      </c>
      <c r="H7331" s="8">
        <v>7327</v>
      </c>
      <c r="I7331" s="8">
        <v>1</v>
      </c>
      <c r="J7331" s="8">
        <v>10.666666666666666</v>
      </c>
      <c r="K7331" s="8">
        <v>8.4812742148040901</v>
      </c>
      <c r="L7331" s="8">
        <v>2.6403978782231352</v>
      </c>
      <c r="M7331" s="8">
        <v>5.5187257851959099</v>
      </c>
      <c r="N7331" s="8">
        <v>3.3333333333333339</v>
      </c>
      <c r="O7331" s="8">
        <v>13</v>
      </c>
      <c r="P7331" s="8">
        <v>1</v>
      </c>
    </row>
    <row r="7332" spans="1:16" x14ac:dyDescent="0.35">
      <c r="A7332" s="8" t="s">
        <v>198</v>
      </c>
      <c r="B7332" s="54">
        <v>45215</v>
      </c>
      <c r="C7332">
        <v>11</v>
      </c>
      <c r="D7332">
        <v>1.6705744186287186</v>
      </c>
      <c r="E7332">
        <v>4</v>
      </c>
      <c r="F7332">
        <v>11.44516806612253</v>
      </c>
      <c r="G7332" s="8">
        <v>7187</v>
      </c>
      <c r="H7332" s="8">
        <v>7328</v>
      </c>
      <c r="I7332" s="8">
        <v>0</v>
      </c>
      <c r="J7332" s="8">
        <v>10.666666666666666</v>
      </c>
      <c r="K7332" s="8">
        <v>10.482934460372086</v>
      </c>
      <c r="L7332" s="8">
        <v>0.44516806612253035</v>
      </c>
      <c r="M7332" s="8">
        <v>0.51706553962791446</v>
      </c>
      <c r="N7332" s="8">
        <v>0.33333333333333393</v>
      </c>
      <c r="O7332" s="8">
        <v>11</v>
      </c>
      <c r="P7332" s="8">
        <v>1</v>
      </c>
    </row>
    <row r="7333" spans="1:16" x14ac:dyDescent="0.35">
      <c r="A7333" s="8" t="s">
        <v>198</v>
      </c>
      <c r="B7333" s="54">
        <v>45222</v>
      </c>
      <c r="C7333">
        <v>12</v>
      </c>
      <c r="D7333">
        <v>0.14057349366088934</v>
      </c>
      <c r="E7333">
        <v>4</v>
      </c>
      <c r="F7333">
        <v>11.607686370843849</v>
      </c>
      <c r="G7333" s="8">
        <v>7187</v>
      </c>
      <c r="H7333" s="8">
        <v>7329</v>
      </c>
      <c r="I7333" s="8">
        <v>2</v>
      </c>
      <c r="J7333" s="8">
        <v>10.666666666666666</v>
      </c>
      <c r="K7333" s="8">
        <v>8.9860422345724302</v>
      </c>
      <c r="L7333" s="8">
        <v>0.39231362915615087</v>
      </c>
      <c r="M7333" s="8">
        <v>3.0139577654275698</v>
      </c>
      <c r="N7333" s="8">
        <v>1.3333333333333339</v>
      </c>
      <c r="O7333" s="8">
        <v>10</v>
      </c>
      <c r="P7333" s="8">
        <v>1</v>
      </c>
    </row>
    <row r="7334" spans="1:16" x14ac:dyDescent="0.35">
      <c r="A7334" s="8" t="s">
        <v>198</v>
      </c>
      <c r="B7334" s="54">
        <v>45229</v>
      </c>
      <c r="C7334">
        <v>11</v>
      </c>
      <c r="D7334">
        <v>1.6805714767196609</v>
      </c>
      <c r="E7334">
        <v>4</v>
      </c>
      <c r="F7334">
        <v>11.65128856035694</v>
      </c>
      <c r="G7334" s="8">
        <v>7187</v>
      </c>
      <c r="H7334" s="8">
        <v>7330</v>
      </c>
      <c r="I7334" s="8">
        <v>2</v>
      </c>
      <c r="J7334" s="8">
        <v>10.333333333333334</v>
      </c>
      <c r="K7334" s="8">
        <v>10.998897875709574</v>
      </c>
      <c r="L7334" s="8">
        <v>0.65128856035694049</v>
      </c>
      <c r="M7334" s="8">
        <v>1.1021242904263318E-3</v>
      </c>
      <c r="N7334" s="8">
        <v>0.66666666666666607</v>
      </c>
      <c r="O7334" s="8">
        <v>9</v>
      </c>
      <c r="P7334" s="8">
        <v>1</v>
      </c>
    </row>
    <row r="7335" spans="1:16" x14ac:dyDescent="0.35">
      <c r="A7335" s="8" t="s">
        <v>198</v>
      </c>
      <c r="B7335" s="54">
        <v>45236</v>
      </c>
      <c r="C7335">
        <v>13</v>
      </c>
      <c r="D7335">
        <v>0.78057156180746867</v>
      </c>
      <c r="E7335">
        <v>4</v>
      </c>
      <c r="F7335">
        <v>12.087058207593005</v>
      </c>
      <c r="G7335" s="8">
        <v>7187</v>
      </c>
      <c r="H7335" s="8">
        <v>7331</v>
      </c>
      <c r="I7335" s="8">
        <v>1</v>
      </c>
      <c r="J7335" s="8">
        <v>10.888888888888889</v>
      </c>
      <c r="K7335" s="8">
        <v>10.958986237750048</v>
      </c>
      <c r="L7335" s="8">
        <v>0.91294179240699513</v>
      </c>
      <c r="M7335" s="8">
        <v>2.0410137622499516</v>
      </c>
      <c r="N7335" s="8">
        <v>2.1111111111111107</v>
      </c>
      <c r="O7335" s="8">
        <v>12</v>
      </c>
      <c r="P7335" s="8">
        <v>1</v>
      </c>
    </row>
    <row r="7336" spans="1:16" x14ac:dyDescent="0.35">
      <c r="A7336" s="8" t="s">
        <v>198</v>
      </c>
      <c r="B7336" s="54">
        <v>45243</v>
      </c>
      <c r="C7336">
        <v>11</v>
      </c>
      <c r="D7336">
        <v>0.97557059309823391</v>
      </c>
      <c r="E7336">
        <v>4</v>
      </c>
      <c r="F7336">
        <v>12.038212101079338</v>
      </c>
      <c r="G7336" s="8">
        <v>7187</v>
      </c>
      <c r="H7336" s="8">
        <v>7332</v>
      </c>
      <c r="I7336" s="8">
        <v>0</v>
      </c>
      <c r="J7336" s="8">
        <v>11.111111111111111</v>
      </c>
      <c r="K7336" s="8">
        <v>10.872679757947832</v>
      </c>
      <c r="L7336" s="8">
        <v>1.0382121010793384</v>
      </c>
      <c r="M7336" s="8">
        <v>0.12732024205216774</v>
      </c>
      <c r="N7336" s="8">
        <v>0.11111111111111072</v>
      </c>
      <c r="O7336" s="8">
        <v>11</v>
      </c>
      <c r="P7336" s="8">
        <v>1</v>
      </c>
    </row>
    <row r="7337" spans="1:16" x14ac:dyDescent="0.35">
      <c r="A7337" s="8" t="s">
        <v>198</v>
      </c>
      <c r="B7337" s="54">
        <v>45250</v>
      </c>
      <c r="C7337">
        <v>15</v>
      </c>
      <c r="D7337">
        <v>0.5405703645181037</v>
      </c>
      <c r="E7337">
        <v>4</v>
      </c>
      <c r="F7337">
        <v>12.818838141448865</v>
      </c>
      <c r="G7337" s="8">
        <v>7187</v>
      </c>
      <c r="H7337" s="8">
        <v>7333</v>
      </c>
      <c r="I7337" s="8">
        <v>1</v>
      </c>
      <c r="J7337" s="8">
        <v>11.333333333333334</v>
      </c>
      <c r="K7337" s="8">
        <v>10.931466150346179</v>
      </c>
      <c r="L7337" s="8">
        <v>2.1811618585511354</v>
      </c>
      <c r="M7337" s="8">
        <v>4.0685338496538215</v>
      </c>
      <c r="N7337" s="8">
        <v>3.6666666666666661</v>
      </c>
      <c r="O7337" s="8">
        <v>14</v>
      </c>
      <c r="P7337" s="8">
        <v>1</v>
      </c>
    </row>
    <row r="7338" spans="1:16" x14ac:dyDescent="0.35">
      <c r="A7338" s="8" t="s">
        <v>198</v>
      </c>
      <c r="B7338" s="54">
        <v>45257</v>
      </c>
      <c r="C7338">
        <v>11</v>
      </c>
      <c r="D7338">
        <v>0.59557111193457868</v>
      </c>
      <c r="E7338">
        <v>4</v>
      </c>
      <c r="F7338">
        <v>12.685264300245247</v>
      </c>
      <c r="G7338" s="8">
        <v>7187</v>
      </c>
      <c r="H7338" s="8">
        <v>7334</v>
      </c>
      <c r="I7338" s="8">
        <v>2</v>
      </c>
      <c r="J7338" s="8">
        <v>11.444444444444445</v>
      </c>
      <c r="K7338" s="8">
        <v>10.57838752806099</v>
      </c>
      <c r="L7338" s="8">
        <v>1.6852643002452474</v>
      </c>
      <c r="M7338" s="8">
        <v>0.42161247193901019</v>
      </c>
      <c r="N7338" s="8">
        <v>0.44444444444444464</v>
      </c>
      <c r="O7338" s="8">
        <v>9</v>
      </c>
      <c r="P7338" s="8">
        <v>1</v>
      </c>
    </row>
    <row r="7339" spans="1:16" x14ac:dyDescent="0.35">
      <c r="A7339" s="8" t="s">
        <v>198</v>
      </c>
      <c r="B7339" s="54">
        <v>45264</v>
      </c>
      <c r="C7339">
        <v>11</v>
      </c>
      <c r="D7339">
        <v>1.2755712496828846</v>
      </c>
      <c r="E7339">
        <v>4</v>
      </c>
      <c r="F7339">
        <v>12.350874137193562</v>
      </c>
      <c r="G7339" s="8">
        <v>7187</v>
      </c>
      <c r="H7339" s="8">
        <v>7335</v>
      </c>
      <c r="I7339" s="8">
        <v>1</v>
      </c>
      <c r="J7339" s="8">
        <v>11.555555555555555</v>
      </c>
      <c r="K7339" s="8">
        <v>12.07365565275588</v>
      </c>
      <c r="L7339" s="8">
        <v>1.3508741371935624</v>
      </c>
      <c r="M7339" s="8">
        <v>1.07365565275588</v>
      </c>
      <c r="N7339" s="8">
        <v>0.55555555555555536</v>
      </c>
      <c r="O7339" s="8">
        <v>10</v>
      </c>
      <c r="P7339" s="8">
        <v>1</v>
      </c>
    </row>
    <row r="7340" spans="1:16" x14ac:dyDescent="0.35">
      <c r="A7340" s="8" t="s">
        <v>198</v>
      </c>
      <c r="B7340" s="54">
        <v>45271</v>
      </c>
      <c r="C7340">
        <v>12</v>
      </c>
      <c r="D7340">
        <v>0.54557256798123344</v>
      </c>
      <c r="E7340">
        <v>4</v>
      </c>
      <c r="F7340">
        <v>12.153659916413211</v>
      </c>
      <c r="G7340" s="8">
        <v>7187</v>
      </c>
      <c r="H7340" s="8">
        <v>7336</v>
      </c>
      <c r="I7340" s="8">
        <v>2</v>
      </c>
      <c r="J7340" s="8">
        <v>11.444444444444445</v>
      </c>
      <c r="K7340" s="8">
        <v>10.927908255317316</v>
      </c>
      <c r="L7340" s="8">
        <v>0.15365991641321131</v>
      </c>
      <c r="M7340" s="8">
        <v>1.0720917446826839</v>
      </c>
      <c r="N7340" s="8">
        <v>0.55555555555555536</v>
      </c>
      <c r="O7340" s="8">
        <v>10</v>
      </c>
      <c r="P7340" s="8">
        <v>1</v>
      </c>
    </row>
    <row r="7341" spans="1:16" x14ac:dyDescent="0.35">
      <c r="A7341" s="8" t="s">
        <v>198</v>
      </c>
      <c r="B7341" s="54">
        <v>45278</v>
      </c>
      <c r="C7341">
        <v>11</v>
      </c>
      <c r="D7341">
        <v>1.2355754645746604</v>
      </c>
      <c r="E7341">
        <v>4</v>
      </c>
      <c r="F7341">
        <v>11.896835112097978</v>
      </c>
      <c r="G7341" s="8">
        <v>7187</v>
      </c>
      <c r="H7341" s="8">
        <v>7337</v>
      </c>
      <c r="I7341" s="8">
        <v>0</v>
      </c>
      <c r="J7341" s="8">
        <v>12</v>
      </c>
      <c r="K7341" s="8">
        <v>12.472345046749126</v>
      </c>
      <c r="L7341" s="8">
        <v>0.89683511209797828</v>
      </c>
      <c r="M7341" s="8">
        <v>1.4723450467491261</v>
      </c>
      <c r="N7341" s="8">
        <v>1</v>
      </c>
      <c r="O7341" s="8">
        <v>11</v>
      </c>
      <c r="P7341" s="8">
        <v>1</v>
      </c>
    </row>
    <row r="7342" spans="1:16" x14ac:dyDescent="0.35">
      <c r="A7342" s="8" t="s">
        <v>198</v>
      </c>
      <c r="B7342" s="54">
        <v>45285</v>
      </c>
      <c r="C7342">
        <v>12</v>
      </c>
      <c r="D7342">
        <v>0.78557560643037283</v>
      </c>
      <c r="E7342"/>
      <c r="F7342"/>
      <c r="G7342" s="8">
        <v>7187</v>
      </c>
      <c r="H7342" s="8">
        <v>7338</v>
      </c>
      <c r="I7342" s="8">
        <v>3</v>
      </c>
      <c r="J7342" s="8">
        <v>12</v>
      </c>
      <c r="K7342" s="8">
        <v>15.725153862228591</v>
      </c>
      <c r="L7342" s="8">
        <v>12</v>
      </c>
      <c r="M7342" s="8">
        <v>3.7251538622285914</v>
      </c>
      <c r="N7342" s="8">
        <v>0</v>
      </c>
      <c r="O7342" s="8">
        <v>0</v>
      </c>
      <c r="P7342" s="8">
        <v>1</v>
      </c>
    </row>
    <row r="7343" spans="1:16" x14ac:dyDescent="0.35">
      <c r="A7343" s="8" t="s">
        <v>199</v>
      </c>
      <c r="B7343" s="54">
        <v>44200</v>
      </c>
      <c r="C7343">
        <v>0</v>
      </c>
      <c r="D7343"/>
      <c r="E7343"/>
      <c r="F7343"/>
      <c r="G7343" s="8">
        <v>7343</v>
      </c>
      <c r="H7343" s="8">
        <v>7339</v>
      </c>
      <c r="I7343" s="8" t="e">
        <v>#N/A</v>
      </c>
      <c r="J7343" s="8" t="e">
        <v>#N/A</v>
      </c>
      <c r="K7343" s="8" t="e">
        <v>#N/A</v>
      </c>
      <c r="L7343" s="8">
        <v>0</v>
      </c>
      <c r="M7343" s="8">
        <v>0</v>
      </c>
      <c r="N7343" s="8">
        <v>0</v>
      </c>
      <c r="O7343" s="8">
        <v>0</v>
      </c>
      <c r="P7343" s="8">
        <v>0</v>
      </c>
    </row>
    <row r="7344" spans="1:16" x14ac:dyDescent="0.35">
      <c r="A7344" s="8" t="s">
        <v>199</v>
      </c>
      <c r="B7344" s="54">
        <v>44207</v>
      </c>
      <c r="C7344">
        <v>0</v>
      </c>
      <c r="D7344"/>
      <c r="E7344"/>
      <c r="F7344"/>
      <c r="G7344" s="8">
        <v>7343</v>
      </c>
      <c r="H7344" s="8">
        <v>7340</v>
      </c>
      <c r="I7344" s="8" t="e">
        <v>#N/A</v>
      </c>
      <c r="J7344" s="8" t="e">
        <v>#N/A</v>
      </c>
      <c r="K7344" s="8" t="e">
        <v>#N/A</v>
      </c>
      <c r="L7344" s="8">
        <v>0</v>
      </c>
      <c r="M7344" s="8">
        <v>0</v>
      </c>
      <c r="N7344" s="8">
        <v>0</v>
      </c>
      <c r="O7344" s="8">
        <v>0</v>
      </c>
      <c r="P7344" s="8">
        <v>0</v>
      </c>
    </row>
    <row r="7345" spans="1:16" x14ac:dyDescent="0.35">
      <c r="A7345" s="8" t="s">
        <v>199</v>
      </c>
      <c r="B7345" s="54">
        <v>44214</v>
      </c>
      <c r="C7345">
        <v>0</v>
      </c>
      <c r="D7345"/>
      <c r="E7345"/>
      <c r="F7345"/>
      <c r="G7345" s="8">
        <v>7343</v>
      </c>
      <c r="H7345" s="8">
        <v>7341</v>
      </c>
      <c r="I7345" s="8" t="e">
        <v>#N/A</v>
      </c>
      <c r="J7345" s="8" t="e">
        <v>#N/A</v>
      </c>
      <c r="K7345" s="8" t="e">
        <v>#N/A</v>
      </c>
      <c r="L7345" s="8">
        <v>0</v>
      </c>
      <c r="M7345" s="8">
        <v>0</v>
      </c>
      <c r="N7345" s="8">
        <v>0</v>
      </c>
      <c r="O7345" s="8">
        <v>0</v>
      </c>
      <c r="P7345" s="8">
        <v>0</v>
      </c>
    </row>
    <row r="7346" spans="1:16" x14ac:dyDescent="0.35">
      <c r="A7346" s="8" t="s">
        <v>199</v>
      </c>
      <c r="B7346" s="54">
        <v>44221</v>
      </c>
      <c r="C7346">
        <v>0</v>
      </c>
      <c r="D7346"/>
      <c r="E7346"/>
      <c r="F7346"/>
      <c r="G7346" s="8">
        <v>7343</v>
      </c>
      <c r="H7346" s="8">
        <v>7342</v>
      </c>
      <c r="I7346" s="8" t="e">
        <v>#N/A</v>
      </c>
      <c r="J7346" s="8" t="e">
        <v>#N/A</v>
      </c>
      <c r="K7346" s="8" t="e">
        <v>#N/A</v>
      </c>
      <c r="L7346" s="8">
        <v>0</v>
      </c>
      <c r="M7346" s="8">
        <v>0</v>
      </c>
      <c r="N7346" s="8">
        <v>0</v>
      </c>
      <c r="O7346" s="8">
        <v>0</v>
      </c>
      <c r="P7346" s="8">
        <v>0</v>
      </c>
    </row>
    <row r="7347" spans="1:16" x14ac:dyDescent="0.35">
      <c r="A7347" s="8" t="s">
        <v>199</v>
      </c>
      <c r="B7347" s="54">
        <v>44228</v>
      </c>
      <c r="C7347">
        <v>1</v>
      </c>
      <c r="D7347"/>
      <c r="E7347"/>
      <c r="F7347"/>
      <c r="G7347" s="8">
        <v>7343</v>
      </c>
      <c r="H7347" s="8">
        <v>7343</v>
      </c>
      <c r="I7347" s="8" t="e">
        <v>#N/A</v>
      </c>
      <c r="J7347" s="8" t="e">
        <v>#N/A</v>
      </c>
      <c r="K7347" s="8" t="e">
        <v>#N/A</v>
      </c>
      <c r="L7347" s="8">
        <v>0</v>
      </c>
      <c r="M7347" s="8">
        <v>0</v>
      </c>
      <c r="N7347" s="8">
        <v>0</v>
      </c>
      <c r="O7347" s="8">
        <v>0</v>
      </c>
      <c r="P7347" s="8">
        <v>0</v>
      </c>
    </row>
    <row r="7348" spans="1:16" x14ac:dyDescent="0.35">
      <c r="A7348" s="8" t="s">
        <v>199</v>
      </c>
      <c r="B7348" s="54">
        <v>44235</v>
      </c>
      <c r="C7348">
        <v>0</v>
      </c>
      <c r="D7348"/>
      <c r="E7348"/>
      <c r="F7348"/>
      <c r="G7348" s="8">
        <v>7343</v>
      </c>
      <c r="H7348" s="8">
        <v>7344</v>
      </c>
      <c r="I7348" s="8" t="e">
        <v>#N/A</v>
      </c>
      <c r="J7348" s="8" t="e">
        <v>#N/A</v>
      </c>
      <c r="K7348" s="8" t="e">
        <v>#N/A</v>
      </c>
      <c r="L7348" s="8">
        <v>0</v>
      </c>
      <c r="M7348" s="8">
        <v>0</v>
      </c>
      <c r="N7348" s="8">
        <v>0</v>
      </c>
      <c r="O7348" s="8">
        <v>0</v>
      </c>
      <c r="P7348" s="8">
        <v>0</v>
      </c>
    </row>
    <row r="7349" spans="1:16" x14ac:dyDescent="0.35">
      <c r="A7349" s="8" t="s">
        <v>199</v>
      </c>
      <c r="B7349" s="54">
        <v>44242</v>
      </c>
      <c r="C7349">
        <v>2</v>
      </c>
      <c r="D7349"/>
      <c r="E7349"/>
      <c r="F7349"/>
      <c r="G7349" s="8">
        <v>7343</v>
      </c>
      <c r="H7349" s="8">
        <v>7345</v>
      </c>
      <c r="I7349" s="8" t="e">
        <v>#N/A</v>
      </c>
      <c r="J7349" s="8" t="e">
        <v>#N/A</v>
      </c>
      <c r="K7349" s="8" t="e">
        <v>#N/A</v>
      </c>
      <c r="L7349" s="8">
        <v>0</v>
      </c>
      <c r="M7349" s="8">
        <v>0</v>
      </c>
      <c r="N7349" s="8">
        <v>0</v>
      </c>
      <c r="O7349" s="8">
        <v>0</v>
      </c>
      <c r="P7349" s="8">
        <v>0</v>
      </c>
    </row>
    <row r="7350" spans="1:16" x14ac:dyDescent="0.35">
      <c r="A7350" s="8" t="s">
        <v>199</v>
      </c>
      <c r="B7350" s="54">
        <v>44249</v>
      </c>
      <c r="C7350">
        <v>7</v>
      </c>
      <c r="D7350"/>
      <c r="E7350"/>
      <c r="F7350"/>
      <c r="G7350" s="8">
        <v>7343</v>
      </c>
      <c r="H7350" s="8">
        <v>7346</v>
      </c>
      <c r="I7350" s="8" t="e">
        <v>#N/A</v>
      </c>
      <c r="J7350" s="8" t="e">
        <v>#N/A</v>
      </c>
      <c r="K7350" s="8" t="e">
        <v>#N/A</v>
      </c>
      <c r="L7350" s="8">
        <v>0</v>
      </c>
      <c r="M7350" s="8">
        <v>0</v>
      </c>
      <c r="N7350" s="8">
        <v>0</v>
      </c>
      <c r="O7350" s="8">
        <v>0</v>
      </c>
      <c r="P7350" s="8">
        <v>0</v>
      </c>
    </row>
    <row r="7351" spans="1:16" x14ac:dyDescent="0.35">
      <c r="A7351" s="8" t="s">
        <v>199</v>
      </c>
      <c r="B7351" s="54">
        <v>44256</v>
      </c>
      <c r="C7351">
        <v>1</v>
      </c>
      <c r="D7351"/>
      <c r="E7351"/>
      <c r="F7351"/>
      <c r="G7351" s="8">
        <v>7343</v>
      </c>
      <c r="H7351" s="8">
        <v>7347</v>
      </c>
      <c r="I7351" s="8" t="e">
        <v>#N/A</v>
      </c>
      <c r="J7351" s="8" t="e">
        <v>#N/A</v>
      </c>
      <c r="K7351" s="8" t="e">
        <v>#N/A</v>
      </c>
      <c r="L7351" s="8">
        <v>0</v>
      </c>
      <c r="M7351" s="8">
        <v>0</v>
      </c>
      <c r="N7351" s="8">
        <v>0</v>
      </c>
      <c r="O7351" s="8">
        <v>0</v>
      </c>
      <c r="P7351" s="8">
        <v>0</v>
      </c>
    </row>
    <row r="7352" spans="1:16" x14ac:dyDescent="0.35">
      <c r="A7352" s="8" t="s">
        <v>199</v>
      </c>
      <c r="B7352" s="54">
        <v>44263</v>
      </c>
      <c r="C7352">
        <v>1</v>
      </c>
      <c r="D7352"/>
      <c r="E7352"/>
      <c r="F7352"/>
      <c r="G7352" s="8">
        <v>7343</v>
      </c>
      <c r="H7352" s="8">
        <v>7348</v>
      </c>
      <c r="I7352" s="8" t="e">
        <v>#N/A</v>
      </c>
      <c r="J7352" s="8" t="e">
        <v>#N/A</v>
      </c>
      <c r="K7352" s="8" t="e">
        <v>#N/A</v>
      </c>
      <c r="L7352" s="8">
        <v>0</v>
      </c>
      <c r="M7352" s="8">
        <v>0</v>
      </c>
      <c r="N7352" s="8">
        <v>0</v>
      </c>
      <c r="O7352" s="8">
        <v>0</v>
      </c>
      <c r="P7352" s="8">
        <v>0</v>
      </c>
    </row>
    <row r="7353" spans="1:16" x14ac:dyDescent="0.35">
      <c r="A7353" s="8" t="s">
        <v>199</v>
      </c>
      <c r="B7353" s="54">
        <v>44270</v>
      </c>
      <c r="C7353">
        <v>1</v>
      </c>
      <c r="D7353"/>
      <c r="E7353"/>
      <c r="F7353"/>
      <c r="G7353" s="8">
        <v>7343</v>
      </c>
      <c r="H7353" s="8">
        <v>7349</v>
      </c>
      <c r="I7353" s="8" t="e">
        <v>#N/A</v>
      </c>
      <c r="J7353" s="8" t="e">
        <v>#N/A</v>
      </c>
      <c r="K7353" s="8" t="e">
        <v>#N/A</v>
      </c>
      <c r="L7353" s="8">
        <v>0</v>
      </c>
      <c r="M7353" s="8">
        <v>0</v>
      </c>
      <c r="N7353" s="8">
        <v>0</v>
      </c>
      <c r="O7353" s="8">
        <v>0</v>
      </c>
      <c r="P7353" s="8">
        <v>0</v>
      </c>
    </row>
    <row r="7354" spans="1:16" x14ac:dyDescent="0.35">
      <c r="A7354" s="8" t="s">
        <v>199</v>
      </c>
      <c r="B7354" s="54">
        <v>44277</v>
      </c>
      <c r="C7354">
        <v>1</v>
      </c>
      <c r="D7354"/>
      <c r="E7354"/>
      <c r="F7354"/>
      <c r="G7354" s="8">
        <v>7343</v>
      </c>
      <c r="H7354" s="8">
        <v>7350</v>
      </c>
      <c r="I7354" s="8" t="e">
        <v>#N/A</v>
      </c>
      <c r="J7354" s="8" t="e">
        <v>#N/A</v>
      </c>
      <c r="K7354" s="8" t="e">
        <v>#N/A</v>
      </c>
      <c r="L7354" s="8">
        <v>0</v>
      </c>
      <c r="M7354" s="8">
        <v>0</v>
      </c>
      <c r="N7354" s="8">
        <v>0</v>
      </c>
      <c r="O7354" s="8">
        <v>0</v>
      </c>
      <c r="P7354" s="8">
        <v>0</v>
      </c>
    </row>
    <row r="7355" spans="1:16" x14ac:dyDescent="0.35">
      <c r="A7355" s="8" t="s">
        <v>199</v>
      </c>
      <c r="B7355" s="54">
        <v>44284</v>
      </c>
      <c r="C7355">
        <v>2</v>
      </c>
      <c r="D7355"/>
      <c r="E7355"/>
      <c r="F7355"/>
      <c r="G7355" s="8">
        <v>7343</v>
      </c>
      <c r="H7355" s="8">
        <v>7351</v>
      </c>
      <c r="I7355" s="8" t="e">
        <v>#N/A</v>
      </c>
      <c r="J7355" s="8" t="e">
        <v>#N/A</v>
      </c>
      <c r="K7355" s="8" t="e">
        <v>#N/A</v>
      </c>
      <c r="L7355" s="8">
        <v>0</v>
      </c>
      <c r="M7355" s="8">
        <v>0</v>
      </c>
      <c r="N7355" s="8">
        <v>0</v>
      </c>
      <c r="O7355" s="8">
        <v>0</v>
      </c>
      <c r="P7355" s="8">
        <v>0</v>
      </c>
    </row>
    <row r="7356" spans="1:16" x14ac:dyDescent="0.35">
      <c r="A7356" s="8" t="s">
        <v>199</v>
      </c>
      <c r="B7356" s="54">
        <v>44291</v>
      </c>
      <c r="C7356">
        <v>3</v>
      </c>
      <c r="D7356"/>
      <c r="E7356"/>
      <c r="F7356"/>
      <c r="G7356" s="8">
        <v>7343</v>
      </c>
      <c r="H7356" s="8">
        <v>7352</v>
      </c>
      <c r="I7356" s="8" t="e">
        <v>#N/A</v>
      </c>
      <c r="J7356" s="8" t="e">
        <v>#N/A</v>
      </c>
      <c r="K7356" s="8" t="e">
        <v>#N/A</v>
      </c>
      <c r="L7356" s="8">
        <v>0</v>
      </c>
      <c r="M7356" s="8">
        <v>0</v>
      </c>
      <c r="N7356" s="8">
        <v>0</v>
      </c>
      <c r="O7356" s="8">
        <v>0</v>
      </c>
      <c r="P7356" s="8">
        <v>0</v>
      </c>
    </row>
    <row r="7357" spans="1:16" x14ac:dyDescent="0.35">
      <c r="A7357" s="8" t="s">
        <v>199</v>
      </c>
      <c r="B7357" s="54">
        <v>44298</v>
      </c>
      <c r="C7357">
        <v>2</v>
      </c>
      <c r="D7357"/>
      <c r="E7357"/>
      <c r="F7357"/>
      <c r="G7357" s="8">
        <v>7343</v>
      </c>
      <c r="H7357" s="8">
        <v>7353</v>
      </c>
      <c r="I7357" s="8" t="e">
        <v>#N/A</v>
      </c>
      <c r="J7357" s="8" t="e">
        <v>#N/A</v>
      </c>
      <c r="K7357" s="8" t="e">
        <v>#N/A</v>
      </c>
      <c r="L7357" s="8">
        <v>0</v>
      </c>
      <c r="M7357" s="8">
        <v>0</v>
      </c>
      <c r="N7357" s="8">
        <v>0</v>
      </c>
      <c r="O7357" s="8">
        <v>0</v>
      </c>
      <c r="P7357" s="8">
        <v>0</v>
      </c>
    </row>
    <row r="7358" spans="1:16" x14ac:dyDescent="0.35">
      <c r="A7358" s="8" t="s">
        <v>199</v>
      </c>
      <c r="B7358" s="54">
        <v>44305</v>
      </c>
      <c r="C7358">
        <v>2</v>
      </c>
      <c r="D7358"/>
      <c r="E7358"/>
      <c r="F7358"/>
      <c r="G7358" s="8">
        <v>7343</v>
      </c>
      <c r="H7358" s="8">
        <v>7354</v>
      </c>
      <c r="I7358" s="8" t="e">
        <v>#N/A</v>
      </c>
      <c r="J7358" s="8" t="e">
        <v>#N/A</v>
      </c>
      <c r="K7358" s="8" t="e">
        <v>#N/A</v>
      </c>
      <c r="L7358" s="8">
        <v>0</v>
      </c>
      <c r="M7358" s="8">
        <v>0</v>
      </c>
      <c r="N7358" s="8">
        <v>0</v>
      </c>
      <c r="O7358" s="8">
        <v>0</v>
      </c>
      <c r="P7358" s="8">
        <v>0</v>
      </c>
    </row>
    <row r="7359" spans="1:16" x14ac:dyDescent="0.35">
      <c r="A7359" s="8" t="s">
        <v>199</v>
      </c>
      <c r="B7359" s="54">
        <v>44312</v>
      </c>
      <c r="C7359">
        <v>5</v>
      </c>
      <c r="D7359"/>
      <c r="E7359"/>
      <c r="F7359"/>
      <c r="G7359" s="8">
        <v>7343</v>
      </c>
      <c r="H7359" s="8">
        <v>7355</v>
      </c>
      <c r="I7359" s="8" t="e">
        <v>#N/A</v>
      </c>
      <c r="J7359" s="8" t="e">
        <v>#N/A</v>
      </c>
      <c r="K7359" s="8" t="e">
        <v>#N/A</v>
      </c>
      <c r="L7359" s="8">
        <v>0</v>
      </c>
      <c r="M7359" s="8">
        <v>0</v>
      </c>
      <c r="N7359" s="8">
        <v>0</v>
      </c>
      <c r="O7359" s="8">
        <v>0</v>
      </c>
      <c r="P7359" s="8">
        <v>0</v>
      </c>
    </row>
    <row r="7360" spans="1:16" x14ac:dyDescent="0.35">
      <c r="A7360" s="8" t="s">
        <v>199</v>
      </c>
      <c r="B7360" s="54">
        <v>44319</v>
      </c>
      <c r="C7360">
        <v>3</v>
      </c>
      <c r="D7360"/>
      <c r="E7360"/>
      <c r="F7360"/>
      <c r="G7360" s="8">
        <v>7343</v>
      </c>
      <c r="H7360" s="8">
        <v>7356</v>
      </c>
      <c r="I7360" s="8" t="e">
        <v>#N/A</v>
      </c>
      <c r="J7360" s="8" t="e">
        <v>#N/A</v>
      </c>
      <c r="K7360" s="8" t="e">
        <v>#N/A</v>
      </c>
      <c r="L7360" s="8">
        <v>0</v>
      </c>
      <c r="M7360" s="8">
        <v>0</v>
      </c>
      <c r="N7360" s="8">
        <v>0</v>
      </c>
      <c r="O7360" s="8">
        <v>0</v>
      </c>
      <c r="P7360" s="8">
        <v>0</v>
      </c>
    </row>
    <row r="7361" spans="1:16" x14ac:dyDescent="0.35">
      <c r="A7361" s="8" t="s">
        <v>199</v>
      </c>
      <c r="B7361" s="54">
        <v>44326</v>
      </c>
      <c r="C7361">
        <v>3</v>
      </c>
      <c r="D7361"/>
      <c r="E7361"/>
      <c r="F7361"/>
      <c r="G7361" s="8">
        <v>7343</v>
      </c>
      <c r="H7361" s="8">
        <v>7357</v>
      </c>
      <c r="I7361" s="8" t="e">
        <v>#N/A</v>
      </c>
      <c r="J7361" s="8" t="e">
        <v>#N/A</v>
      </c>
      <c r="K7361" s="8" t="e">
        <v>#N/A</v>
      </c>
      <c r="L7361" s="8">
        <v>0</v>
      </c>
      <c r="M7361" s="8">
        <v>0</v>
      </c>
      <c r="N7361" s="8">
        <v>0</v>
      </c>
      <c r="O7361" s="8">
        <v>0</v>
      </c>
      <c r="P7361" s="8">
        <v>0</v>
      </c>
    </row>
    <row r="7362" spans="1:16" x14ac:dyDescent="0.35">
      <c r="A7362" s="8" t="s">
        <v>199</v>
      </c>
      <c r="B7362" s="54">
        <v>44333</v>
      </c>
      <c r="C7362">
        <v>3</v>
      </c>
      <c r="D7362"/>
      <c r="E7362"/>
      <c r="F7362"/>
      <c r="G7362" s="8">
        <v>7343</v>
      </c>
      <c r="H7362" s="8">
        <v>7358</v>
      </c>
      <c r="I7362" s="8" t="e">
        <v>#N/A</v>
      </c>
      <c r="J7362" s="8" t="e">
        <v>#N/A</v>
      </c>
      <c r="K7362" s="8" t="e">
        <v>#N/A</v>
      </c>
      <c r="L7362" s="8">
        <v>0</v>
      </c>
      <c r="M7362" s="8">
        <v>0</v>
      </c>
      <c r="N7362" s="8">
        <v>0</v>
      </c>
      <c r="O7362" s="8">
        <v>0</v>
      </c>
      <c r="P7362" s="8">
        <v>0</v>
      </c>
    </row>
    <row r="7363" spans="1:16" x14ac:dyDescent="0.35">
      <c r="A7363" s="8" t="s">
        <v>199</v>
      </c>
      <c r="B7363" s="54">
        <v>44340</v>
      </c>
      <c r="C7363">
        <v>4</v>
      </c>
      <c r="D7363"/>
      <c r="E7363"/>
      <c r="F7363"/>
      <c r="G7363" s="8">
        <v>7343</v>
      </c>
      <c r="H7363" s="8">
        <v>7359</v>
      </c>
      <c r="I7363" s="8" t="e">
        <v>#N/A</v>
      </c>
      <c r="J7363" s="8" t="e">
        <v>#N/A</v>
      </c>
      <c r="K7363" s="8" t="e">
        <v>#N/A</v>
      </c>
      <c r="L7363" s="8">
        <v>0</v>
      </c>
      <c r="M7363" s="8">
        <v>0</v>
      </c>
      <c r="N7363" s="8">
        <v>0</v>
      </c>
      <c r="O7363" s="8">
        <v>0</v>
      </c>
      <c r="P7363" s="8">
        <v>0</v>
      </c>
    </row>
    <row r="7364" spans="1:16" x14ac:dyDescent="0.35">
      <c r="A7364" s="8" t="s">
        <v>199</v>
      </c>
      <c r="B7364" s="54">
        <v>44347</v>
      </c>
      <c r="C7364">
        <v>3</v>
      </c>
      <c r="D7364"/>
      <c r="E7364"/>
      <c r="F7364"/>
      <c r="G7364" s="8">
        <v>7343</v>
      </c>
      <c r="H7364" s="8">
        <v>7360</v>
      </c>
      <c r="I7364" s="8" t="e">
        <v>#N/A</v>
      </c>
      <c r="J7364" s="8" t="e">
        <v>#N/A</v>
      </c>
      <c r="K7364" s="8" t="e">
        <v>#N/A</v>
      </c>
      <c r="L7364" s="8">
        <v>0</v>
      </c>
      <c r="M7364" s="8">
        <v>0</v>
      </c>
      <c r="N7364" s="8">
        <v>0</v>
      </c>
      <c r="O7364" s="8">
        <v>0</v>
      </c>
      <c r="P7364" s="8">
        <v>0</v>
      </c>
    </row>
    <row r="7365" spans="1:16" x14ac:dyDescent="0.35">
      <c r="A7365" s="8" t="s">
        <v>199</v>
      </c>
      <c r="B7365" s="54">
        <v>44354</v>
      </c>
      <c r="C7365">
        <v>4</v>
      </c>
      <c r="D7365"/>
      <c r="E7365"/>
      <c r="F7365"/>
      <c r="G7365" s="8">
        <v>7343</v>
      </c>
      <c r="H7365" s="8">
        <v>7361</v>
      </c>
      <c r="I7365" s="8" t="e">
        <v>#N/A</v>
      </c>
      <c r="J7365" s="8" t="e">
        <v>#N/A</v>
      </c>
      <c r="K7365" s="8" t="e">
        <v>#N/A</v>
      </c>
      <c r="L7365" s="8">
        <v>0</v>
      </c>
      <c r="M7365" s="8">
        <v>0</v>
      </c>
      <c r="N7365" s="8">
        <v>0</v>
      </c>
      <c r="O7365" s="8">
        <v>0</v>
      </c>
      <c r="P7365" s="8">
        <v>0</v>
      </c>
    </row>
    <row r="7366" spans="1:16" x14ac:dyDescent="0.35">
      <c r="A7366" s="8" t="s">
        <v>199</v>
      </c>
      <c r="B7366" s="54">
        <v>44361</v>
      </c>
      <c r="C7366">
        <v>5</v>
      </c>
      <c r="D7366"/>
      <c r="E7366"/>
      <c r="F7366"/>
      <c r="G7366" s="8">
        <v>7343</v>
      </c>
      <c r="H7366" s="8">
        <v>7362</v>
      </c>
      <c r="I7366" s="8" t="e">
        <v>#N/A</v>
      </c>
      <c r="J7366" s="8" t="e">
        <v>#N/A</v>
      </c>
      <c r="K7366" s="8" t="e">
        <v>#N/A</v>
      </c>
      <c r="L7366" s="8">
        <v>0</v>
      </c>
      <c r="M7366" s="8">
        <v>0</v>
      </c>
      <c r="N7366" s="8">
        <v>0</v>
      </c>
      <c r="O7366" s="8">
        <v>0</v>
      </c>
      <c r="P7366" s="8">
        <v>0</v>
      </c>
    </row>
    <row r="7367" spans="1:16" x14ac:dyDescent="0.35">
      <c r="A7367" s="8" t="s">
        <v>199</v>
      </c>
      <c r="B7367" s="54">
        <v>44368</v>
      </c>
      <c r="C7367">
        <v>5</v>
      </c>
      <c r="D7367"/>
      <c r="E7367"/>
      <c r="F7367"/>
      <c r="G7367" s="8">
        <v>7343</v>
      </c>
      <c r="H7367" s="8">
        <v>7363</v>
      </c>
      <c r="I7367" s="8" t="e">
        <v>#N/A</v>
      </c>
      <c r="J7367" s="8" t="e">
        <v>#N/A</v>
      </c>
      <c r="K7367" s="8" t="e">
        <v>#N/A</v>
      </c>
      <c r="L7367" s="8">
        <v>0</v>
      </c>
      <c r="M7367" s="8">
        <v>0</v>
      </c>
      <c r="N7367" s="8">
        <v>0</v>
      </c>
      <c r="O7367" s="8">
        <v>0</v>
      </c>
      <c r="P7367" s="8">
        <v>0</v>
      </c>
    </row>
    <row r="7368" spans="1:16" x14ac:dyDescent="0.35">
      <c r="A7368" s="8" t="s">
        <v>199</v>
      </c>
      <c r="B7368" s="54">
        <v>44375</v>
      </c>
      <c r="C7368">
        <v>4</v>
      </c>
      <c r="D7368"/>
      <c r="E7368"/>
      <c r="F7368"/>
      <c r="G7368" s="8">
        <v>7343</v>
      </c>
      <c r="H7368" s="8">
        <v>7364</v>
      </c>
      <c r="I7368" s="8" t="e">
        <v>#N/A</v>
      </c>
      <c r="J7368" s="8" t="e">
        <v>#N/A</v>
      </c>
      <c r="K7368" s="8" t="e">
        <v>#N/A</v>
      </c>
      <c r="L7368" s="8">
        <v>0</v>
      </c>
      <c r="M7368" s="8">
        <v>0</v>
      </c>
      <c r="N7368" s="8">
        <v>0</v>
      </c>
      <c r="O7368" s="8">
        <v>0</v>
      </c>
      <c r="P7368" s="8">
        <v>0</v>
      </c>
    </row>
    <row r="7369" spans="1:16" x14ac:dyDescent="0.35">
      <c r="A7369" s="8" t="s">
        <v>199</v>
      </c>
      <c r="B7369" s="54">
        <v>44382</v>
      </c>
      <c r="C7369">
        <v>6</v>
      </c>
      <c r="D7369"/>
      <c r="E7369"/>
      <c r="F7369"/>
      <c r="G7369" s="8">
        <v>7343</v>
      </c>
      <c r="H7369" s="8">
        <v>7365</v>
      </c>
      <c r="I7369" s="8" t="e">
        <v>#N/A</v>
      </c>
      <c r="J7369" s="8" t="e">
        <v>#N/A</v>
      </c>
      <c r="K7369" s="8" t="e">
        <v>#N/A</v>
      </c>
      <c r="L7369" s="8">
        <v>0</v>
      </c>
      <c r="M7369" s="8">
        <v>0</v>
      </c>
      <c r="N7369" s="8">
        <v>0</v>
      </c>
      <c r="O7369" s="8">
        <v>0</v>
      </c>
      <c r="P7369" s="8">
        <v>0</v>
      </c>
    </row>
    <row r="7370" spans="1:16" x14ac:dyDescent="0.35">
      <c r="A7370" s="8" t="s">
        <v>199</v>
      </c>
      <c r="B7370" s="54">
        <v>44389</v>
      </c>
      <c r="C7370">
        <v>0</v>
      </c>
      <c r="D7370"/>
      <c r="E7370"/>
      <c r="F7370"/>
      <c r="G7370" s="8">
        <v>7343</v>
      </c>
      <c r="H7370" s="8">
        <v>7366</v>
      </c>
      <c r="I7370" s="8" t="e">
        <v>#N/A</v>
      </c>
      <c r="J7370" s="8" t="e">
        <v>#N/A</v>
      </c>
      <c r="K7370" s="8" t="e">
        <v>#N/A</v>
      </c>
      <c r="L7370" s="8">
        <v>0</v>
      </c>
      <c r="M7370" s="8">
        <v>0</v>
      </c>
      <c r="N7370" s="8">
        <v>0</v>
      </c>
      <c r="O7370" s="8">
        <v>0</v>
      </c>
      <c r="P7370" s="8">
        <v>0</v>
      </c>
    </row>
    <row r="7371" spans="1:16" x14ac:dyDescent="0.35">
      <c r="A7371" s="8" t="s">
        <v>199</v>
      </c>
      <c r="B7371" s="54">
        <v>44396</v>
      </c>
      <c r="C7371">
        <v>4</v>
      </c>
      <c r="D7371"/>
      <c r="E7371"/>
      <c r="F7371"/>
      <c r="G7371" s="8">
        <v>7343</v>
      </c>
      <c r="H7371" s="8">
        <v>7367</v>
      </c>
      <c r="I7371" s="8" t="e">
        <v>#N/A</v>
      </c>
      <c r="J7371" s="8" t="e">
        <v>#N/A</v>
      </c>
      <c r="K7371" s="8" t="e">
        <v>#N/A</v>
      </c>
      <c r="L7371" s="8">
        <v>0</v>
      </c>
      <c r="M7371" s="8">
        <v>0</v>
      </c>
      <c r="N7371" s="8">
        <v>0</v>
      </c>
      <c r="O7371" s="8">
        <v>0</v>
      </c>
      <c r="P7371" s="8">
        <v>0</v>
      </c>
    </row>
    <row r="7372" spans="1:16" x14ac:dyDescent="0.35">
      <c r="A7372" s="8" t="s">
        <v>199</v>
      </c>
      <c r="B7372" s="54">
        <v>44403</v>
      </c>
      <c r="C7372">
        <v>4</v>
      </c>
      <c r="D7372"/>
      <c r="E7372"/>
      <c r="F7372"/>
      <c r="G7372" s="8">
        <v>7343</v>
      </c>
      <c r="H7372" s="8">
        <v>7368</v>
      </c>
      <c r="I7372" s="8" t="e">
        <v>#N/A</v>
      </c>
      <c r="J7372" s="8" t="e">
        <v>#N/A</v>
      </c>
      <c r="K7372" s="8" t="e">
        <v>#N/A</v>
      </c>
      <c r="L7372" s="8">
        <v>0</v>
      </c>
      <c r="M7372" s="8">
        <v>0</v>
      </c>
      <c r="N7372" s="8">
        <v>0</v>
      </c>
      <c r="O7372" s="8">
        <v>0</v>
      </c>
      <c r="P7372" s="8">
        <v>0</v>
      </c>
    </row>
    <row r="7373" spans="1:16" x14ac:dyDescent="0.35">
      <c r="A7373" s="8" t="s">
        <v>199</v>
      </c>
      <c r="B7373" s="54">
        <v>44410</v>
      </c>
      <c r="C7373">
        <v>5</v>
      </c>
      <c r="D7373"/>
      <c r="E7373"/>
      <c r="F7373"/>
      <c r="G7373" s="8">
        <v>7343</v>
      </c>
      <c r="H7373" s="8">
        <v>7369</v>
      </c>
      <c r="I7373" s="8" t="e">
        <v>#N/A</v>
      </c>
      <c r="J7373" s="8" t="e">
        <v>#N/A</v>
      </c>
      <c r="K7373" s="8" t="e">
        <v>#N/A</v>
      </c>
      <c r="L7373" s="8">
        <v>0</v>
      </c>
      <c r="M7373" s="8">
        <v>0</v>
      </c>
      <c r="N7373" s="8">
        <v>0</v>
      </c>
      <c r="O7373" s="8">
        <v>0</v>
      </c>
      <c r="P7373" s="8">
        <v>0</v>
      </c>
    </row>
    <row r="7374" spans="1:16" x14ac:dyDescent="0.35">
      <c r="A7374" s="8" t="s">
        <v>199</v>
      </c>
      <c r="B7374" s="54">
        <v>44417</v>
      </c>
      <c r="C7374">
        <v>0</v>
      </c>
      <c r="D7374"/>
      <c r="E7374"/>
      <c r="F7374"/>
      <c r="G7374" s="8">
        <v>7343</v>
      </c>
      <c r="H7374" s="8">
        <v>7370</v>
      </c>
      <c r="I7374" s="8" t="e">
        <v>#N/A</v>
      </c>
      <c r="J7374" s="8" t="e">
        <v>#N/A</v>
      </c>
      <c r="K7374" s="8" t="e">
        <v>#N/A</v>
      </c>
      <c r="L7374" s="8">
        <v>0</v>
      </c>
      <c r="M7374" s="8">
        <v>0</v>
      </c>
      <c r="N7374" s="8">
        <v>0</v>
      </c>
      <c r="O7374" s="8">
        <v>0</v>
      </c>
      <c r="P7374" s="8">
        <v>0</v>
      </c>
    </row>
    <row r="7375" spans="1:16" x14ac:dyDescent="0.35">
      <c r="A7375" s="8" t="s">
        <v>199</v>
      </c>
      <c r="B7375" s="54">
        <v>44424</v>
      </c>
      <c r="C7375">
        <v>3</v>
      </c>
      <c r="D7375"/>
      <c r="E7375"/>
      <c r="F7375"/>
      <c r="G7375" s="8">
        <v>7343</v>
      </c>
      <c r="H7375" s="8">
        <v>7371</v>
      </c>
      <c r="I7375" s="8" t="e">
        <v>#N/A</v>
      </c>
      <c r="J7375" s="8" t="e">
        <v>#N/A</v>
      </c>
      <c r="K7375" s="8" t="e">
        <v>#N/A</v>
      </c>
      <c r="L7375" s="8">
        <v>0</v>
      </c>
      <c r="M7375" s="8">
        <v>0</v>
      </c>
      <c r="N7375" s="8">
        <v>0</v>
      </c>
      <c r="O7375" s="8">
        <v>0</v>
      </c>
      <c r="P7375" s="8">
        <v>0</v>
      </c>
    </row>
    <row r="7376" spans="1:16" x14ac:dyDescent="0.35">
      <c r="A7376" s="8" t="s">
        <v>199</v>
      </c>
      <c r="B7376" s="54">
        <v>44431</v>
      </c>
      <c r="C7376">
        <v>5</v>
      </c>
      <c r="D7376"/>
      <c r="E7376"/>
      <c r="F7376"/>
      <c r="G7376" s="8">
        <v>7343</v>
      </c>
      <c r="H7376" s="8">
        <v>7372</v>
      </c>
      <c r="I7376" s="8" t="e">
        <v>#N/A</v>
      </c>
      <c r="J7376" s="8" t="e">
        <v>#N/A</v>
      </c>
      <c r="K7376" s="8" t="e">
        <v>#N/A</v>
      </c>
      <c r="L7376" s="8">
        <v>0</v>
      </c>
      <c r="M7376" s="8">
        <v>0</v>
      </c>
      <c r="N7376" s="8">
        <v>0</v>
      </c>
      <c r="O7376" s="8">
        <v>0</v>
      </c>
      <c r="P7376" s="8">
        <v>0</v>
      </c>
    </row>
    <row r="7377" spans="1:16" x14ac:dyDescent="0.35">
      <c r="A7377" s="8" t="s">
        <v>199</v>
      </c>
      <c r="B7377" s="54">
        <v>44438</v>
      </c>
      <c r="C7377">
        <v>4</v>
      </c>
      <c r="D7377"/>
      <c r="E7377"/>
      <c r="F7377"/>
      <c r="G7377" s="8">
        <v>7343</v>
      </c>
      <c r="H7377" s="8">
        <v>7373</v>
      </c>
      <c r="I7377" s="8" t="e">
        <v>#N/A</v>
      </c>
      <c r="J7377" s="8" t="e">
        <v>#N/A</v>
      </c>
      <c r="K7377" s="8" t="e">
        <v>#N/A</v>
      </c>
      <c r="L7377" s="8">
        <v>0</v>
      </c>
      <c r="M7377" s="8">
        <v>0</v>
      </c>
      <c r="N7377" s="8">
        <v>0</v>
      </c>
      <c r="O7377" s="8">
        <v>0</v>
      </c>
      <c r="P7377" s="8">
        <v>0</v>
      </c>
    </row>
    <row r="7378" spans="1:16" x14ac:dyDescent="0.35">
      <c r="A7378" s="8" t="s">
        <v>199</v>
      </c>
      <c r="B7378" s="54">
        <v>44445</v>
      </c>
      <c r="C7378">
        <v>4</v>
      </c>
      <c r="D7378"/>
      <c r="E7378"/>
      <c r="F7378"/>
      <c r="G7378" s="8">
        <v>7343</v>
      </c>
      <c r="H7378" s="8">
        <v>7374</v>
      </c>
      <c r="I7378" s="8" t="e">
        <v>#N/A</v>
      </c>
      <c r="J7378" s="8" t="e">
        <v>#N/A</v>
      </c>
      <c r="K7378" s="8" t="e">
        <v>#N/A</v>
      </c>
      <c r="L7378" s="8">
        <v>0</v>
      </c>
      <c r="M7378" s="8">
        <v>0</v>
      </c>
      <c r="N7378" s="8">
        <v>0</v>
      </c>
      <c r="O7378" s="8">
        <v>0</v>
      </c>
      <c r="P7378" s="8">
        <v>0</v>
      </c>
    </row>
    <row r="7379" spans="1:16" x14ac:dyDescent="0.35">
      <c r="A7379" s="8" t="s">
        <v>199</v>
      </c>
      <c r="B7379" s="54">
        <v>44452</v>
      </c>
      <c r="C7379">
        <v>4</v>
      </c>
      <c r="D7379"/>
      <c r="E7379"/>
      <c r="F7379"/>
      <c r="G7379" s="8">
        <v>7343</v>
      </c>
      <c r="H7379" s="8">
        <v>7375</v>
      </c>
      <c r="I7379" s="8" t="e">
        <v>#N/A</v>
      </c>
      <c r="J7379" s="8" t="e">
        <v>#N/A</v>
      </c>
      <c r="K7379" s="8" t="e">
        <v>#N/A</v>
      </c>
      <c r="L7379" s="8">
        <v>0</v>
      </c>
      <c r="M7379" s="8">
        <v>0</v>
      </c>
      <c r="N7379" s="8">
        <v>0</v>
      </c>
      <c r="O7379" s="8">
        <v>0</v>
      </c>
      <c r="P7379" s="8">
        <v>0</v>
      </c>
    </row>
    <row r="7380" spans="1:16" x14ac:dyDescent="0.35">
      <c r="A7380" s="8" t="s">
        <v>199</v>
      </c>
      <c r="B7380" s="54">
        <v>44459</v>
      </c>
      <c r="C7380">
        <v>4</v>
      </c>
      <c r="D7380"/>
      <c r="E7380"/>
      <c r="F7380"/>
      <c r="G7380" s="8">
        <v>7343</v>
      </c>
      <c r="H7380" s="8">
        <v>7376</v>
      </c>
      <c r="I7380" s="8" t="e">
        <v>#N/A</v>
      </c>
      <c r="J7380" s="8" t="e">
        <v>#N/A</v>
      </c>
      <c r="K7380" s="8" t="e">
        <v>#N/A</v>
      </c>
      <c r="L7380" s="8">
        <v>0</v>
      </c>
      <c r="M7380" s="8">
        <v>0</v>
      </c>
      <c r="N7380" s="8">
        <v>0</v>
      </c>
      <c r="O7380" s="8">
        <v>0</v>
      </c>
      <c r="P7380" s="8">
        <v>0</v>
      </c>
    </row>
    <row r="7381" spans="1:16" x14ac:dyDescent="0.35">
      <c r="A7381" s="8" t="s">
        <v>199</v>
      </c>
      <c r="B7381" s="54">
        <v>44466</v>
      </c>
      <c r="C7381">
        <v>2</v>
      </c>
      <c r="D7381"/>
      <c r="E7381"/>
      <c r="F7381"/>
      <c r="G7381" s="8">
        <v>7343</v>
      </c>
      <c r="H7381" s="8">
        <v>7377</v>
      </c>
      <c r="I7381" s="8" t="e">
        <v>#N/A</v>
      </c>
      <c r="J7381" s="8" t="e">
        <v>#N/A</v>
      </c>
      <c r="K7381" s="8" t="e">
        <v>#N/A</v>
      </c>
      <c r="L7381" s="8">
        <v>0</v>
      </c>
      <c r="M7381" s="8">
        <v>0</v>
      </c>
      <c r="N7381" s="8">
        <v>0</v>
      </c>
      <c r="O7381" s="8">
        <v>0</v>
      </c>
      <c r="P7381" s="8">
        <v>0</v>
      </c>
    </row>
    <row r="7382" spans="1:16" x14ac:dyDescent="0.35">
      <c r="A7382" s="8" t="s">
        <v>199</v>
      </c>
      <c r="B7382" s="54">
        <v>44473</v>
      </c>
      <c r="C7382">
        <v>4</v>
      </c>
      <c r="D7382"/>
      <c r="E7382"/>
      <c r="F7382"/>
      <c r="G7382" s="8">
        <v>7343</v>
      </c>
      <c r="H7382" s="8">
        <v>7378</v>
      </c>
      <c r="I7382" s="8" t="e">
        <v>#N/A</v>
      </c>
      <c r="J7382" s="8" t="e">
        <v>#N/A</v>
      </c>
      <c r="K7382" s="8" t="e">
        <v>#N/A</v>
      </c>
      <c r="L7382" s="8">
        <v>0</v>
      </c>
      <c r="M7382" s="8">
        <v>0</v>
      </c>
      <c r="N7382" s="8">
        <v>0</v>
      </c>
      <c r="O7382" s="8">
        <v>0</v>
      </c>
      <c r="P7382" s="8">
        <v>0</v>
      </c>
    </row>
    <row r="7383" spans="1:16" x14ac:dyDescent="0.35">
      <c r="A7383" s="8" t="s">
        <v>199</v>
      </c>
      <c r="B7383" s="54">
        <v>44480</v>
      </c>
      <c r="C7383">
        <v>0</v>
      </c>
      <c r="D7383"/>
      <c r="E7383"/>
      <c r="F7383"/>
      <c r="G7383" s="8">
        <v>7343</v>
      </c>
      <c r="H7383" s="8">
        <v>7379</v>
      </c>
      <c r="I7383" s="8" t="e">
        <v>#N/A</v>
      </c>
      <c r="J7383" s="8" t="e">
        <v>#N/A</v>
      </c>
      <c r="K7383" s="8" t="e">
        <v>#N/A</v>
      </c>
      <c r="L7383" s="8">
        <v>0</v>
      </c>
      <c r="M7383" s="8">
        <v>0</v>
      </c>
      <c r="N7383" s="8">
        <v>0</v>
      </c>
      <c r="O7383" s="8">
        <v>0</v>
      </c>
      <c r="P7383" s="8">
        <v>0</v>
      </c>
    </row>
    <row r="7384" spans="1:16" x14ac:dyDescent="0.35">
      <c r="A7384" s="8" t="s">
        <v>199</v>
      </c>
      <c r="B7384" s="54">
        <v>44487</v>
      </c>
      <c r="C7384">
        <v>2</v>
      </c>
      <c r="D7384"/>
      <c r="E7384"/>
      <c r="F7384"/>
      <c r="G7384" s="8">
        <v>7343</v>
      </c>
      <c r="H7384" s="8">
        <v>7380</v>
      </c>
      <c r="I7384" s="8" t="e">
        <v>#N/A</v>
      </c>
      <c r="J7384" s="8" t="e">
        <v>#N/A</v>
      </c>
      <c r="K7384" s="8" t="e">
        <v>#N/A</v>
      </c>
      <c r="L7384" s="8">
        <v>0</v>
      </c>
      <c r="M7384" s="8">
        <v>0</v>
      </c>
      <c r="N7384" s="8">
        <v>0</v>
      </c>
      <c r="O7384" s="8">
        <v>0</v>
      </c>
      <c r="P7384" s="8">
        <v>0</v>
      </c>
    </row>
    <row r="7385" spans="1:16" x14ac:dyDescent="0.35">
      <c r="A7385" s="8" t="s">
        <v>199</v>
      </c>
      <c r="B7385" s="54">
        <v>44494</v>
      </c>
      <c r="C7385">
        <v>3</v>
      </c>
      <c r="D7385"/>
      <c r="E7385"/>
      <c r="F7385"/>
      <c r="G7385" s="8">
        <v>7343</v>
      </c>
      <c r="H7385" s="8">
        <v>7381</v>
      </c>
      <c r="I7385" s="8" t="e">
        <v>#N/A</v>
      </c>
      <c r="J7385" s="8" t="e">
        <v>#N/A</v>
      </c>
      <c r="K7385" s="8" t="e">
        <v>#N/A</v>
      </c>
      <c r="L7385" s="8">
        <v>0</v>
      </c>
      <c r="M7385" s="8">
        <v>0</v>
      </c>
      <c r="N7385" s="8">
        <v>0</v>
      </c>
      <c r="O7385" s="8">
        <v>0</v>
      </c>
      <c r="P7385" s="8">
        <v>0</v>
      </c>
    </row>
    <row r="7386" spans="1:16" x14ac:dyDescent="0.35">
      <c r="A7386" s="8" t="s">
        <v>199</v>
      </c>
      <c r="B7386" s="54">
        <v>44501</v>
      </c>
      <c r="C7386">
        <v>2</v>
      </c>
      <c r="D7386"/>
      <c r="E7386"/>
      <c r="F7386"/>
      <c r="G7386" s="8">
        <v>7343</v>
      </c>
      <c r="H7386" s="8">
        <v>7382</v>
      </c>
      <c r="I7386" s="8" t="e">
        <v>#N/A</v>
      </c>
      <c r="J7386" s="8" t="e">
        <v>#N/A</v>
      </c>
      <c r="K7386" s="8" t="e">
        <v>#N/A</v>
      </c>
      <c r="L7386" s="8">
        <v>0</v>
      </c>
      <c r="M7386" s="8">
        <v>0</v>
      </c>
      <c r="N7386" s="8">
        <v>0</v>
      </c>
      <c r="O7386" s="8">
        <v>0</v>
      </c>
      <c r="P7386" s="8">
        <v>0</v>
      </c>
    </row>
    <row r="7387" spans="1:16" x14ac:dyDescent="0.35">
      <c r="A7387" s="8" t="s">
        <v>199</v>
      </c>
      <c r="B7387" s="54">
        <v>44508</v>
      </c>
      <c r="C7387">
        <v>1</v>
      </c>
      <c r="D7387"/>
      <c r="E7387"/>
      <c r="F7387"/>
      <c r="G7387" s="8">
        <v>7343</v>
      </c>
      <c r="H7387" s="8">
        <v>7383</v>
      </c>
      <c r="I7387" s="8" t="e">
        <v>#N/A</v>
      </c>
      <c r="J7387" s="8" t="e">
        <v>#N/A</v>
      </c>
      <c r="K7387" s="8" t="e">
        <v>#N/A</v>
      </c>
      <c r="L7387" s="8">
        <v>0</v>
      </c>
      <c r="M7387" s="8">
        <v>0</v>
      </c>
      <c r="N7387" s="8">
        <v>0</v>
      </c>
      <c r="O7387" s="8">
        <v>0</v>
      </c>
      <c r="P7387" s="8">
        <v>0</v>
      </c>
    </row>
    <row r="7388" spans="1:16" x14ac:dyDescent="0.35">
      <c r="A7388" s="8" t="s">
        <v>199</v>
      </c>
      <c r="B7388" s="54">
        <v>44515</v>
      </c>
      <c r="C7388">
        <v>2</v>
      </c>
      <c r="D7388"/>
      <c r="E7388"/>
      <c r="F7388"/>
      <c r="G7388" s="8">
        <v>7343</v>
      </c>
      <c r="H7388" s="8">
        <v>7384</v>
      </c>
      <c r="I7388" s="8" t="e">
        <v>#N/A</v>
      </c>
      <c r="J7388" s="8" t="e">
        <v>#N/A</v>
      </c>
      <c r="K7388" s="8" t="e">
        <v>#N/A</v>
      </c>
      <c r="L7388" s="8">
        <v>0</v>
      </c>
      <c r="M7388" s="8">
        <v>0</v>
      </c>
      <c r="N7388" s="8">
        <v>0</v>
      </c>
      <c r="O7388" s="8">
        <v>0</v>
      </c>
      <c r="P7388" s="8">
        <v>0</v>
      </c>
    </row>
    <row r="7389" spans="1:16" x14ac:dyDescent="0.35">
      <c r="A7389" s="8" t="s">
        <v>199</v>
      </c>
      <c r="B7389" s="54">
        <v>44522</v>
      </c>
      <c r="C7389">
        <v>1</v>
      </c>
      <c r="D7389"/>
      <c r="E7389"/>
      <c r="F7389"/>
      <c r="G7389" s="8">
        <v>7343</v>
      </c>
      <c r="H7389" s="8">
        <v>7385</v>
      </c>
      <c r="I7389" s="8" t="e">
        <v>#N/A</v>
      </c>
      <c r="J7389" s="8" t="e">
        <v>#N/A</v>
      </c>
      <c r="K7389" s="8" t="e">
        <v>#N/A</v>
      </c>
      <c r="L7389" s="8">
        <v>0</v>
      </c>
      <c r="M7389" s="8">
        <v>0</v>
      </c>
      <c r="N7389" s="8">
        <v>0</v>
      </c>
      <c r="O7389" s="8">
        <v>0</v>
      </c>
      <c r="P7389" s="8">
        <v>0</v>
      </c>
    </row>
    <row r="7390" spans="1:16" x14ac:dyDescent="0.35">
      <c r="A7390" s="8" t="s">
        <v>199</v>
      </c>
      <c r="B7390" s="54">
        <v>44529</v>
      </c>
      <c r="C7390">
        <v>2</v>
      </c>
      <c r="D7390"/>
      <c r="E7390"/>
      <c r="F7390"/>
      <c r="G7390" s="8">
        <v>7343</v>
      </c>
      <c r="H7390" s="8">
        <v>7386</v>
      </c>
      <c r="I7390" s="8" t="e">
        <v>#N/A</v>
      </c>
      <c r="J7390" s="8" t="e">
        <v>#N/A</v>
      </c>
      <c r="K7390" s="8" t="e">
        <v>#N/A</v>
      </c>
      <c r="L7390" s="8">
        <v>0</v>
      </c>
      <c r="M7390" s="8">
        <v>0</v>
      </c>
      <c r="N7390" s="8">
        <v>0</v>
      </c>
      <c r="O7390" s="8">
        <v>0</v>
      </c>
      <c r="P7390" s="8">
        <v>0</v>
      </c>
    </row>
    <row r="7391" spans="1:16" x14ac:dyDescent="0.35">
      <c r="A7391" s="8" t="s">
        <v>199</v>
      </c>
      <c r="B7391" s="54">
        <v>44536</v>
      </c>
      <c r="C7391">
        <v>3</v>
      </c>
      <c r="D7391"/>
      <c r="E7391"/>
      <c r="F7391"/>
      <c r="G7391" s="8">
        <v>7343</v>
      </c>
      <c r="H7391" s="8">
        <v>7387</v>
      </c>
      <c r="I7391" s="8" t="e">
        <v>#N/A</v>
      </c>
      <c r="J7391" s="8" t="e">
        <v>#N/A</v>
      </c>
      <c r="K7391" s="8" t="e">
        <v>#N/A</v>
      </c>
      <c r="L7391" s="8">
        <v>0</v>
      </c>
      <c r="M7391" s="8">
        <v>0</v>
      </c>
      <c r="N7391" s="8">
        <v>0</v>
      </c>
      <c r="O7391" s="8">
        <v>0</v>
      </c>
      <c r="P7391" s="8">
        <v>0</v>
      </c>
    </row>
    <row r="7392" spans="1:16" x14ac:dyDescent="0.35">
      <c r="A7392" s="8" t="s">
        <v>199</v>
      </c>
      <c r="B7392" s="54">
        <v>44543</v>
      </c>
      <c r="C7392">
        <v>2</v>
      </c>
      <c r="D7392"/>
      <c r="E7392"/>
      <c r="F7392"/>
      <c r="G7392" s="8">
        <v>7343</v>
      </c>
      <c r="H7392" s="8">
        <v>7388</v>
      </c>
      <c r="I7392" s="8" t="e">
        <v>#N/A</v>
      </c>
      <c r="J7392" s="8" t="e">
        <v>#N/A</v>
      </c>
      <c r="K7392" s="8" t="e">
        <v>#N/A</v>
      </c>
      <c r="L7392" s="8">
        <v>0</v>
      </c>
      <c r="M7392" s="8">
        <v>0</v>
      </c>
      <c r="N7392" s="8">
        <v>0</v>
      </c>
      <c r="O7392" s="8">
        <v>0</v>
      </c>
      <c r="P7392" s="8">
        <v>0</v>
      </c>
    </row>
    <row r="7393" spans="1:16" x14ac:dyDescent="0.35">
      <c r="A7393" s="8" t="s">
        <v>199</v>
      </c>
      <c r="B7393" s="54">
        <v>44550</v>
      </c>
      <c r="C7393">
        <v>3</v>
      </c>
      <c r="D7393"/>
      <c r="E7393"/>
      <c r="F7393"/>
      <c r="G7393" s="8">
        <v>7343</v>
      </c>
      <c r="H7393" s="8">
        <v>7389</v>
      </c>
      <c r="I7393" s="8" t="e">
        <v>#N/A</v>
      </c>
      <c r="J7393" s="8" t="e">
        <v>#N/A</v>
      </c>
      <c r="K7393" s="8" t="e">
        <v>#N/A</v>
      </c>
      <c r="L7393" s="8">
        <v>0</v>
      </c>
      <c r="M7393" s="8">
        <v>0</v>
      </c>
      <c r="N7393" s="8">
        <v>0</v>
      </c>
      <c r="O7393" s="8">
        <v>0</v>
      </c>
      <c r="P7393" s="8">
        <v>0</v>
      </c>
    </row>
    <row r="7394" spans="1:16" x14ac:dyDescent="0.35">
      <c r="A7394" s="8" t="s">
        <v>199</v>
      </c>
      <c r="B7394" s="54">
        <v>44557</v>
      </c>
      <c r="C7394">
        <v>2</v>
      </c>
      <c r="D7394"/>
      <c r="E7394"/>
      <c r="F7394"/>
      <c r="G7394" s="8">
        <v>7343</v>
      </c>
      <c r="H7394" s="8">
        <v>7390</v>
      </c>
      <c r="I7394" s="8" t="e">
        <v>#N/A</v>
      </c>
      <c r="J7394" s="8" t="e">
        <v>#N/A</v>
      </c>
      <c r="K7394" s="8" t="e">
        <v>#N/A</v>
      </c>
      <c r="L7394" s="8">
        <v>0</v>
      </c>
      <c r="M7394" s="8">
        <v>0</v>
      </c>
      <c r="N7394" s="8">
        <v>0</v>
      </c>
      <c r="O7394" s="8">
        <v>0</v>
      </c>
      <c r="P7394" s="8">
        <v>0</v>
      </c>
    </row>
    <row r="7395" spans="1:16" x14ac:dyDescent="0.35">
      <c r="A7395" s="8" t="s">
        <v>199</v>
      </c>
      <c r="B7395" s="54">
        <v>44564</v>
      </c>
      <c r="C7395">
        <v>3</v>
      </c>
      <c r="D7395"/>
      <c r="E7395"/>
      <c r="F7395"/>
      <c r="G7395" s="8">
        <v>7343</v>
      </c>
      <c r="H7395" s="8">
        <v>7391</v>
      </c>
      <c r="I7395" s="8" t="e">
        <v>#N/A</v>
      </c>
      <c r="J7395" s="8" t="e">
        <v>#N/A</v>
      </c>
      <c r="K7395" s="8" t="e">
        <v>#N/A</v>
      </c>
      <c r="L7395" s="8">
        <v>0</v>
      </c>
      <c r="M7395" s="8">
        <v>0</v>
      </c>
      <c r="N7395" s="8">
        <v>0</v>
      </c>
      <c r="O7395" s="8">
        <v>0</v>
      </c>
      <c r="P7395" s="8">
        <v>0</v>
      </c>
    </row>
    <row r="7396" spans="1:16" x14ac:dyDescent="0.35">
      <c r="A7396" s="8" t="s">
        <v>199</v>
      </c>
      <c r="B7396" s="54">
        <v>44571</v>
      </c>
      <c r="C7396">
        <v>2</v>
      </c>
      <c r="D7396"/>
      <c r="E7396"/>
      <c r="F7396"/>
      <c r="G7396" s="8">
        <v>7343</v>
      </c>
      <c r="H7396" s="8">
        <v>7392</v>
      </c>
      <c r="I7396" s="8" t="e">
        <v>#N/A</v>
      </c>
      <c r="J7396" s="8" t="e">
        <v>#N/A</v>
      </c>
      <c r="K7396" s="8" t="e">
        <v>#N/A</v>
      </c>
      <c r="L7396" s="8">
        <v>0</v>
      </c>
      <c r="M7396" s="8">
        <v>0</v>
      </c>
      <c r="N7396" s="8">
        <v>0</v>
      </c>
      <c r="O7396" s="8">
        <v>0</v>
      </c>
      <c r="P7396" s="8">
        <v>0</v>
      </c>
    </row>
    <row r="7397" spans="1:16" x14ac:dyDescent="0.35">
      <c r="A7397" s="8" t="s">
        <v>199</v>
      </c>
      <c r="B7397" s="54">
        <v>44578</v>
      </c>
      <c r="C7397">
        <v>3</v>
      </c>
      <c r="D7397"/>
      <c r="E7397"/>
      <c r="F7397"/>
      <c r="G7397" s="8">
        <v>7343</v>
      </c>
      <c r="H7397" s="8">
        <v>7393</v>
      </c>
      <c r="I7397" s="8" t="e">
        <v>#N/A</v>
      </c>
      <c r="J7397" s="8" t="e">
        <v>#N/A</v>
      </c>
      <c r="K7397" s="8" t="e">
        <v>#N/A</v>
      </c>
      <c r="L7397" s="8">
        <v>0</v>
      </c>
      <c r="M7397" s="8">
        <v>0</v>
      </c>
      <c r="N7397" s="8">
        <v>0</v>
      </c>
      <c r="O7397" s="8">
        <v>0</v>
      </c>
      <c r="P7397" s="8">
        <v>0</v>
      </c>
    </row>
    <row r="7398" spans="1:16" x14ac:dyDescent="0.35">
      <c r="A7398" s="8" t="s">
        <v>199</v>
      </c>
      <c r="B7398" s="54">
        <v>44585</v>
      </c>
      <c r="C7398">
        <v>2</v>
      </c>
      <c r="D7398"/>
      <c r="E7398"/>
      <c r="F7398"/>
      <c r="G7398" s="8">
        <v>7343</v>
      </c>
      <c r="H7398" s="8">
        <v>7394</v>
      </c>
      <c r="I7398" s="8" t="e">
        <v>#N/A</v>
      </c>
      <c r="J7398" s="8" t="e">
        <v>#N/A</v>
      </c>
      <c r="K7398" s="8" t="e">
        <v>#N/A</v>
      </c>
      <c r="L7398" s="8">
        <v>0</v>
      </c>
      <c r="M7398" s="8">
        <v>0</v>
      </c>
      <c r="N7398" s="8">
        <v>0</v>
      </c>
      <c r="O7398" s="8">
        <v>0</v>
      </c>
      <c r="P7398" s="8">
        <v>0</v>
      </c>
    </row>
    <row r="7399" spans="1:16" x14ac:dyDescent="0.35">
      <c r="A7399" s="8" t="s">
        <v>199</v>
      </c>
      <c r="B7399" s="54">
        <v>44592</v>
      </c>
      <c r="C7399">
        <v>2</v>
      </c>
      <c r="D7399"/>
      <c r="E7399"/>
      <c r="F7399"/>
      <c r="G7399" s="8">
        <v>7343</v>
      </c>
      <c r="H7399" s="8">
        <v>7395</v>
      </c>
      <c r="I7399" s="8" t="e">
        <v>#N/A</v>
      </c>
      <c r="J7399" s="8" t="e">
        <v>#N/A</v>
      </c>
      <c r="K7399" s="8" t="e">
        <v>#N/A</v>
      </c>
      <c r="L7399" s="8">
        <v>0</v>
      </c>
      <c r="M7399" s="8">
        <v>0</v>
      </c>
      <c r="N7399" s="8">
        <v>0</v>
      </c>
      <c r="O7399" s="8">
        <v>0</v>
      </c>
      <c r="P7399" s="8">
        <v>0</v>
      </c>
    </row>
    <row r="7400" spans="1:16" x14ac:dyDescent="0.35">
      <c r="A7400" s="8" t="s">
        <v>199</v>
      </c>
      <c r="B7400" s="54">
        <v>44599</v>
      </c>
      <c r="C7400">
        <v>3</v>
      </c>
      <c r="D7400"/>
      <c r="E7400"/>
      <c r="F7400"/>
      <c r="G7400" s="8">
        <v>7343</v>
      </c>
      <c r="H7400" s="8">
        <v>7396</v>
      </c>
      <c r="I7400" s="8" t="e">
        <v>#N/A</v>
      </c>
      <c r="J7400" s="8" t="e">
        <v>#N/A</v>
      </c>
      <c r="K7400" s="8" t="e">
        <v>#N/A</v>
      </c>
      <c r="L7400" s="8">
        <v>0</v>
      </c>
      <c r="M7400" s="8">
        <v>0</v>
      </c>
      <c r="N7400" s="8">
        <v>0</v>
      </c>
      <c r="O7400" s="8">
        <v>0</v>
      </c>
      <c r="P7400" s="8">
        <v>0</v>
      </c>
    </row>
    <row r="7401" spans="1:16" x14ac:dyDescent="0.35">
      <c r="A7401" s="8" t="s">
        <v>199</v>
      </c>
      <c r="B7401" s="54">
        <v>44606</v>
      </c>
      <c r="C7401">
        <v>3</v>
      </c>
      <c r="D7401"/>
      <c r="E7401"/>
      <c r="F7401"/>
      <c r="G7401" s="8">
        <v>7343</v>
      </c>
      <c r="H7401" s="8">
        <v>7397</v>
      </c>
      <c r="I7401" s="8" t="e">
        <v>#N/A</v>
      </c>
      <c r="J7401" s="8" t="e">
        <v>#N/A</v>
      </c>
      <c r="K7401" s="8" t="e">
        <v>#N/A</v>
      </c>
      <c r="L7401" s="8">
        <v>0</v>
      </c>
      <c r="M7401" s="8">
        <v>0</v>
      </c>
      <c r="N7401" s="8">
        <v>0</v>
      </c>
      <c r="O7401" s="8">
        <v>0</v>
      </c>
      <c r="P7401" s="8">
        <v>0</v>
      </c>
    </row>
    <row r="7402" spans="1:16" x14ac:dyDescent="0.35">
      <c r="A7402" s="8" t="s">
        <v>199</v>
      </c>
      <c r="B7402" s="54">
        <v>44613</v>
      </c>
      <c r="C7402">
        <v>4</v>
      </c>
      <c r="D7402"/>
      <c r="E7402"/>
      <c r="F7402"/>
      <c r="G7402" s="8">
        <v>7343</v>
      </c>
      <c r="H7402" s="8">
        <v>7398</v>
      </c>
      <c r="I7402" s="8" t="e">
        <v>#N/A</v>
      </c>
      <c r="J7402" s="8" t="e">
        <v>#N/A</v>
      </c>
      <c r="K7402" s="8" t="e">
        <v>#N/A</v>
      </c>
      <c r="L7402" s="8">
        <v>0</v>
      </c>
      <c r="M7402" s="8">
        <v>0</v>
      </c>
      <c r="N7402" s="8">
        <v>0</v>
      </c>
      <c r="O7402" s="8">
        <v>0</v>
      </c>
      <c r="P7402" s="8">
        <v>0</v>
      </c>
    </row>
    <row r="7403" spans="1:16" x14ac:dyDescent="0.35">
      <c r="A7403" s="8" t="s">
        <v>199</v>
      </c>
      <c r="B7403" s="54">
        <v>44620</v>
      </c>
      <c r="C7403">
        <v>4</v>
      </c>
      <c r="D7403"/>
      <c r="E7403"/>
      <c r="F7403"/>
      <c r="G7403" s="8">
        <v>7343</v>
      </c>
      <c r="H7403" s="8">
        <v>7399</v>
      </c>
      <c r="I7403" s="8" t="e">
        <v>#N/A</v>
      </c>
      <c r="J7403" s="8" t="e">
        <v>#N/A</v>
      </c>
      <c r="K7403" s="8" t="e">
        <v>#N/A</v>
      </c>
      <c r="L7403" s="8">
        <v>0</v>
      </c>
      <c r="M7403" s="8">
        <v>0</v>
      </c>
      <c r="N7403" s="8">
        <v>0</v>
      </c>
      <c r="O7403" s="8">
        <v>0</v>
      </c>
      <c r="P7403" s="8">
        <v>0</v>
      </c>
    </row>
    <row r="7404" spans="1:16" x14ac:dyDescent="0.35">
      <c r="A7404" s="8" t="s">
        <v>199</v>
      </c>
      <c r="B7404" s="54">
        <v>44627</v>
      </c>
      <c r="C7404">
        <v>3</v>
      </c>
      <c r="D7404"/>
      <c r="E7404"/>
      <c r="F7404"/>
      <c r="G7404" s="8">
        <v>7343</v>
      </c>
      <c r="H7404" s="8">
        <v>7400</v>
      </c>
      <c r="I7404" s="8" t="e">
        <v>#N/A</v>
      </c>
      <c r="J7404" s="8" t="e">
        <v>#N/A</v>
      </c>
      <c r="K7404" s="8" t="e">
        <v>#N/A</v>
      </c>
      <c r="L7404" s="8">
        <v>0</v>
      </c>
      <c r="M7404" s="8">
        <v>0</v>
      </c>
      <c r="N7404" s="8">
        <v>0</v>
      </c>
      <c r="O7404" s="8">
        <v>0</v>
      </c>
      <c r="P7404" s="8">
        <v>0</v>
      </c>
    </row>
    <row r="7405" spans="1:16" x14ac:dyDescent="0.35">
      <c r="A7405" s="8" t="s">
        <v>199</v>
      </c>
      <c r="B7405" s="54">
        <v>44634</v>
      </c>
      <c r="C7405">
        <v>6</v>
      </c>
      <c r="D7405"/>
      <c r="E7405"/>
      <c r="F7405"/>
      <c r="G7405" s="8">
        <v>7343</v>
      </c>
      <c r="H7405" s="8">
        <v>7401</v>
      </c>
      <c r="I7405" s="8" t="e">
        <v>#N/A</v>
      </c>
      <c r="J7405" s="8" t="e">
        <v>#N/A</v>
      </c>
      <c r="K7405" s="8" t="e">
        <v>#N/A</v>
      </c>
      <c r="L7405" s="8">
        <v>0</v>
      </c>
      <c r="M7405" s="8">
        <v>0</v>
      </c>
      <c r="N7405" s="8">
        <v>0</v>
      </c>
      <c r="O7405" s="8">
        <v>0</v>
      </c>
      <c r="P7405" s="8">
        <v>0</v>
      </c>
    </row>
    <row r="7406" spans="1:16" x14ac:dyDescent="0.35">
      <c r="A7406" s="8" t="s">
        <v>199</v>
      </c>
      <c r="B7406" s="54">
        <v>44641</v>
      </c>
      <c r="C7406">
        <v>4</v>
      </c>
      <c r="D7406"/>
      <c r="E7406"/>
      <c r="F7406"/>
      <c r="G7406" s="8">
        <v>7343</v>
      </c>
      <c r="H7406" s="8">
        <v>7402</v>
      </c>
      <c r="I7406" s="8" t="e">
        <v>#N/A</v>
      </c>
      <c r="J7406" s="8" t="e">
        <v>#N/A</v>
      </c>
      <c r="K7406" s="8" t="e">
        <v>#N/A</v>
      </c>
      <c r="L7406" s="8">
        <v>0</v>
      </c>
      <c r="M7406" s="8">
        <v>0</v>
      </c>
      <c r="N7406" s="8">
        <v>0</v>
      </c>
      <c r="O7406" s="8">
        <v>0</v>
      </c>
      <c r="P7406" s="8">
        <v>0</v>
      </c>
    </row>
    <row r="7407" spans="1:16" x14ac:dyDescent="0.35">
      <c r="A7407" s="8" t="s">
        <v>199</v>
      </c>
      <c r="B7407" s="54">
        <v>44648</v>
      </c>
      <c r="C7407">
        <v>5</v>
      </c>
      <c r="D7407"/>
      <c r="E7407"/>
      <c r="F7407"/>
      <c r="G7407" s="8">
        <v>7343</v>
      </c>
      <c r="H7407" s="8">
        <v>7403</v>
      </c>
      <c r="I7407" s="8" t="e">
        <v>#N/A</v>
      </c>
      <c r="J7407" s="8" t="e">
        <v>#N/A</v>
      </c>
      <c r="K7407" s="8" t="e">
        <v>#N/A</v>
      </c>
      <c r="L7407" s="8">
        <v>0</v>
      </c>
      <c r="M7407" s="8">
        <v>0</v>
      </c>
      <c r="N7407" s="8">
        <v>0</v>
      </c>
      <c r="O7407" s="8">
        <v>0</v>
      </c>
      <c r="P7407" s="8">
        <v>0</v>
      </c>
    </row>
    <row r="7408" spans="1:16" x14ac:dyDescent="0.35">
      <c r="A7408" s="8" t="s">
        <v>199</v>
      </c>
      <c r="B7408" s="54">
        <v>44655</v>
      </c>
      <c r="C7408">
        <v>5</v>
      </c>
      <c r="D7408"/>
      <c r="E7408"/>
      <c r="F7408"/>
      <c r="G7408" s="8">
        <v>7343</v>
      </c>
      <c r="H7408" s="8">
        <v>7404</v>
      </c>
      <c r="I7408" s="8" t="e">
        <v>#N/A</v>
      </c>
      <c r="J7408" s="8" t="e">
        <v>#N/A</v>
      </c>
      <c r="K7408" s="8" t="e">
        <v>#N/A</v>
      </c>
      <c r="L7408" s="8">
        <v>0</v>
      </c>
      <c r="M7408" s="8">
        <v>0</v>
      </c>
      <c r="N7408" s="8">
        <v>0</v>
      </c>
      <c r="O7408" s="8">
        <v>0</v>
      </c>
      <c r="P7408" s="8">
        <v>0</v>
      </c>
    </row>
    <row r="7409" spans="1:16" x14ac:dyDescent="0.35">
      <c r="A7409" s="8" t="s">
        <v>199</v>
      </c>
      <c r="B7409" s="54">
        <v>44662</v>
      </c>
      <c r="C7409">
        <v>5</v>
      </c>
      <c r="D7409"/>
      <c r="E7409"/>
      <c r="F7409"/>
      <c r="G7409" s="8">
        <v>7343</v>
      </c>
      <c r="H7409" s="8">
        <v>7405</v>
      </c>
      <c r="I7409" s="8" t="e">
        <v>#N/A</v>
      </c>
      <c r="J7409" s="8" t="e">
        <v>#N/A</v>
      </c>
      <c r="K7409" s="8" t="e">
        <v>#N/A</v>
      </c>
      <c r="L7409" s="8">
        <v>0</v>
      </c>
      <c r="M7409" s="8">
        <v>0</v>
      </c>
      <c r="N7409" s="8">
        <v>0</v>
      </c>
      <c r="O7409" s="8">
        <v>0</v>
      </c>
      <c r="P7409" s="8">
        <v>0</v>
      </c>
    </row>
    <row r="7410" spans="1:16" x14ac:dyDescent="0.35">
      <c r="A7410" s="8" t="s">
        <v>199</v>
      </c>
      <c r="B7410" s="54">
        <v>44669</v>
      </c>
      <c r="C7410">
        <v>0</v>
      </c>
      <c r="D7410"/>
      <c r="E7410"/>
      <c r="F7410"/>
      <c r="G7410" s="8">
        <v>7343</v>
      </c>
      <c r="H7410" s="8">
        <v>7406</v>
      </c>
      <c r="I7410" s="8" t="e">
        <v>#N/A</v>
      </c>
      <c r="J7410" s="8" t="e">
        <v>#N/A</v>
      </c>
      <c r="K7410" s="8" t="e">
        <v>#N/A</v>
      </c>
      <c r="L7410" s="8">
        <v>0</v>
      </c>
      <c r="M7410" s="8">
        <v>0</v>
      </c>
      <c r="N7410" s="8">
        <v>0</v>
      </c>
      <c r="O7410" s="8">
        <v>0</v>
      </c>
      <c r="P7410" s="8">
        <v>0</v>
      </c>
    </row>
    <row r="7411" spans="1:16" x14ac:dyDescent="0.35">
      <c r="A7411" s="8" t="s">
        <v>199</v>
      </c>
      <c r="B7411" s="54">
        <v>44676</v>
      </c>
      <c r="C7411">
        <v>0</v>
      </c>
      <c r="D7411"/>
      <c r="E7411"/>
      <c r="F7411"/>
      <c r="G7411" s="8">
        <v>7343</v>
      </c>
      <c r="H7411" s="8">
        <v>7407</v>
      </c>
      <c r="I7411" s="8" t="e">
        <v>#N/A</v>
      </c>
      <c r="J7411" s="8" t="e">
        <v>#N/A</v>
      </c>
      <c r="K7411" s="8" t="e">
        <v>#N/A</v>
      </c>
      <c r="L7411" s="8">
        <v>0</v>
      </c>
      <c r="M7411" s="8">
        <v>0</v>
      </c>
      <c r="N7411" s="8">
        <v>0</v>
      </c>
      <c r="O7411" s="8">
        <v>0</v>
      </c>
      <c r="P7411" s="8">
        <v>0</v>
      </c>
    </row>
    <row r="7412" spans="1:16" x14ac:dyDescent="0.35">
      <c r="A7412" s="8" t="s">
        <v>199</v>
      </c>
      <c r="B7412" s="54">
        <v>44683</v>
      </c>
      <c r="C7412">
        <v>6</v>
      </c>
      <c r="D7412"/>
      <c r="E7412"/>
      <c r="F7412"/>
      <c r="G7412" s="8">
        <v>7343</v>
      </c>
      <c r="H7412" s="8">
        <v>7408</v>
      </c>
      <c r="I7412" s="8" t="e">
        <v>#N/A</v>
      </c>
      <c r="J7412" s="8" t="e">
        <v>#N/A</v>
      </c>
      <c r="K7412" s="8" t="e">
        <v>#N/A</v>
      </c>
      <c r="L7412" s="8">
        <v>0</v>
      </c>
      <c r="M7412" s="8">
        <v>0</v>
      </c>
      <c r="N7412" s="8">
        <v>0</v>
      </c>
      <c r="O7412" s="8">
        <v>0</v>
      </c>
      <c r="P7412" s="8">
        <v>0</v>
      </c>
    </row>
    <row r="7413" spans="1:16" x14ac:dyDescent="0.35">
      <c r="A7413" s="8" t="s">
        <v>199</v>
      </c>
      <c r="B7413" s="54">
        <v>44690</v>
      </c>
      <c r="C7413">
        <v>6</v>
      </c>
      <c r="D7413"/>
      <c r="E7413"/>
      <c r="F7413"/>
      <c r="G7413" s="8">
        <v>7343</v>
      </c>
      <c r="H7413" s="8">
        <v>7409</v>
      </c>
      <c r="I7413" s="8" t="e">
        <v>#N/A</v>
      </c>
      <c r="J7413" s="8" t="e">
        <v>#N/A</v>
      </c>
      <c r="K7413" s="8" t="e">
        <v>#N/A</v>
      </c>
      <c r="L7413" s="8">
        <v>0</v>
      </c>
      <c r="M7413" s="8">
        <v>0</v>
      </c>
      <c r="N7413" s="8">
        <v>0</v>
      </c>
      <c r="O7413" s="8">
        <v>0</v>
      </c>
      <c r="P7413" s="8">
        <v>0</v>
      </c>
    </row>
    <row r="7414" spans="1:16" x14ac:dyDescent="0.35">
      <c r="A7414" s="8" t="s">
        <v>199</v>
      </c>
      <c r="B7414" s="54">
        <v>44697</v>
      </c>
      <c r="C7414">
        <v>7</v>
      </c>
      <c r="D7414"/>
      <c r="E7414"/>
      <c r="F7414"/>
      <c r="G7414" s="8">
        <v>7343</v>
      </c>
      <c r="H7414" s="8">
        <v>7410</v>
      </c>
      <c r="I7414" s="8" t="e">
        <v>#N/A</v>
      </c>
      <c r="J7414" s="8" t="e">
        <v>#N/A</v>
      </c>
      <c r="K7414" s="8" t="e">
        <v>#N/A</v>
      </c>
      <c r="L7414" s="8">
        <v>0</v>
      </c>
      <c r="M7414" s="8">
        <v>0</v>
      </c>
      <c r="N7414" s="8">
        <v>0</v>
      </c>
      <c r="O7414" s="8">
        <v>0</v>
      </c>
      <c r="P7414" s="8">
        <v>0</v>
      </c>
    </row>
    <row r="7415" spans="1:16" x14ac:dyDescent="0.35">
      <c r="A7415" s="8" t="s">
        <v>199</v>
      </c>
      <c r="B7415" s="54">
        <v>44704</v>
      </c>
      <c r="C7415">
        <v>8</v>
      </c>
      <c r="D7415"/>
      <c r="E7415"/>
      <c r="F7415"/>
      <c r="G7415" s="8">
        <v>7343</v>
      </c>
      <c r="H7415" s="8">
        <v>7411</v>
      </c>
      <c r="I7415" s="8" t="e">
        <v>#N/A</v>
      </c>
      <c r="J7415" s="8" t="e">
        <v>#N/A</v>
      </c>
      <c r="K7415" s="8" t="e">
        <v>#N/A</v>
      </c>
      <c r="L7415" s="8">
        <v>0</v>
      </c>
      <c r="M7415" s="8">
        <v>0</v>
      </c>
      <c r="N7415" s="8">
        <v>0</v>
      </c>
      <c r="O7415" s="8">
        <v>0</v>
      </c>
      <c r="P7415" s="8">
        <v>0</v>
      </c>
    </row>
    <row r="7416" spans="1:16" x14ac:dyDescent="0.35">
      <c r="A7416" s="8" t="s">
        <v>199</v>
      </c>
      <c r="B7416" s="54">
        <v>44711</v>
      </c>
      <c r="C7416">
        <v>7</v>
      </c>
      <c r="D7416"/>
      <c r="E7416"/>
      <c r="F7416"/>
      <c r="G7416" s="8">
        <v>7343</v>
      </c>
      <c r="H7416" s="8">
        <v>7412</v>
      </c>
      <c r="I7416" s="8" t="e">
        <v>#N/A</v>
      </c>
      <c r="J7416" s="8" t="e">
        <v>#N/A</v>
      </c>
      <c r="K7416" s="8" t="e">
        <v>#N/A</v>
      </c>
      <c r="L7416" s="8">
        <v>0</v>
      </c>
      <c r="M7416" s="8">
        <v>0</v>
      </c>
      <c r="N7416" s="8">
        <v>0</v>
      </c>
      <c r="O7416" s="8">
        <v>0</v>
      </c>
      <c r="P7416" s="8">
        <v>0</v>
      </c>
    </row>
    <row r="7417" spans="1:16" x14ac:dyDescent="0.35">
      <c r="A7417" s="8" t="s">
        <v>199</v>
      </c>
      <c r="B7417" s="54">
        <v>44718</v>
      </c>
      <c r="C7417">
        <v>7</v>
      </c>
      <c r="D7417"/>
      <c r="E7417"/>
      <c r="F7417"/>
      <c r="G7417" s="8">
        <v>7343</v>
      </c>
      <c r="H7417" s="8">
        <v>7413</v>
      </c>
      <c r="I7417" s="8" t="e">
        <v>#N/A</v>
      </c>
      <c r="J7417" s="8" t="e">
        <v>#N/A</v>
      </c>
      <c r="K7417" s="8" t="e">
        <v>#N/A</v>
      </c>
      <c r="L7417" s="8">
        <v>0</v>
      </c>
      <c r="M7417" s="8">
        <v>0</v>
      </c>
      <c r="N7417" s="8">
        <v>0</v>
      </c>
      <c r="O7417" s="8">
        <v>0</v>
      </c>
      <c r="P7417" s="8">
        <v>0</v>
      </c>
    </row>
    <row r="7418" spans="1:16" x14ac:dyDescent="0.35">
      <c r="A7418" s="8" t="s">
        <v>199</v>
      </c>
      <c r="B7418" s="54">
        <v>44725</v>
      </c>
      <c r="C7418">
        <v>7</v>
      </c>
      <c r="D7418"/>
      <c r="E7418"/>
      <c r="F7418"/>
      <c r="G7418" s="8">
        <v>7343</v>
      </c>
      <c r="H7418" s="8">
        <v>7414</v>
      </c>
      <c r="I7418" s="8" t="e">
        <v>#N/A</v>
      </c>
      <c r="J7418" s="8" t="e">
        <v>#N/A</v>
      </c>
      <c r="K7418" s="8" t="e">
        <v>#N/A</v>
      </c>
      <c r="L7418" s="8">
        <v>0</v>
      </c>
      <c r="M7418" s="8">
        <v>0</v>
      </c>
      <c r="N7418" s="8">
        <v>0</v>
      </c>
      <c r="O7418" s="8">
        <v>0</v>
      </c>
      <c r="P7418" s="8">
        <v>0</v>
      </c>
    </row>
    <row r="7419" spans="1:16" x14ac:dyDescent="0.35">
      <c r="A7419" s="8" t="s">
        <v>199</v>
      </c>
      <c r="B7419" s="54">
        <v>44732</v>
      </c>
      <c r="C7419">
        <v>7</v>
      </c>
      <c r="D7419"/>
      <c r="E7419"/>
      <c r="F7419"/>
      <c r="G7419" s="8">
        <v>7343</v>
      </c>
      <c r="H7419" s="8">
        <v>7415</v>
      </c>
      <c r="I7419" s="8" t="e">
        <v>#N/A</v>
      </c>
      <c r="J7419" s="8" t="e">
        <v>#N/A</v>
      </c>
      <c r="K7419" s="8" t="e">
        <v>#N/A</v>
      </c>
      <c r="L7419" s="8">
        <v>0</v>
      </c>
      <c r="M7419" s="8">
        <v>0</v>
      </c>
      <c r="N7419" s="8">
        <v>0</v>
      </c>
      <c r="O7419" s="8">
        <v>0</v>
      </c>
      <c r="P7419" s="8">
        <v>0</v>
      </c>
    </row>
    <row r="7420" spans="1:16" x14ac:dyDescent="0.35">
      <c r="A7420" s="8" t="s">
        <v>199</v>
      </c>
      <c r="B7420" s="54">
        <v>44739</v>
      </c>
      <c r="C7420">
        <v>7</v>
      </c>
      <c r="D7420"/>
      <c r="E7420"/>
      <c r="F7420"/>
      <c r="G7420" s="8">
        <v>7343</v>
      </c>
      <c r="H7420" s="8">
        <v>7416</v>
      </c>
      <c r="I7420" s="8" t="e">
        <v>#N/A</v>
      </c>
      <c r="J7420" s="8" t="e">
        <v>#N/A</v>
      </c>
      <c r="K7420" s="8" t="e">
        <v>#N/A</v>
      </c>
      <c r="L7420" s="8">
        <v>0</v>
      </c>
      <c r="M7420" s="8">
        <v>0</v>
      </c>
      <c r="N7420" s="8">
        <v>0</v>
      </c>
      <c r="O7420" s="8">
        <v>0</v>
      </c>
      <c r="P7420" s="8">
        <v>0</v>
      </c>
    </row>
    <row r="7421" spans="1:16" x14ac:dyDescent="0.35">
      <c r="A7421" s="8" t="s">
        <v>199</v>
      </c>
      <c r="B7421" s="54">
        <v>44746</v>
      </c>
      <c r="C7421">
        <v>7</v>
      </c>
      <c r="D7421"/>
      <c r="E7421"/>
      <c r="F7421"/>
      <c r="G7421" s="8">
        <v>7343</v>
      </c>
      <c r="H7421" s="8">
        <v>7417</v>
      </c>
      <c r="I7421" s="8" t="e">
        <v>#N/A</v>
      </c>
      <c r="J7421" s="8" t="e">
        <v>#N/A</v>
      </c>
      <c r="K7421" s="8" t="e">
        <v>#N/A</v>
      </c>
      <c r="L7421" s="8">
        <v>0</v>
      </c>
      <c r="M7421" s="8">
        <v>0</v>
      </c>
      <c r="N7421" s="8">
        <v>0</v>
      </c>
      <c r="O7421" s="8">
        <v>0</v>
      </c>
      <c r="P7421" s="8">
        <v>0</v>
      </c>
    </row>
    <row r="7422" spans="1:16" x14ac:dyDescent="0.35">
      <c r="A7422" s="8" t="s">
        <v>199</v>
      </c>
      <c r="B7422" s="54">
        <v>44753</v>
      </c>
      <c r="C7422">
        <v>8</v>
      </c>
      <c r="D7422"/>
      <c r="E7422"/>
      <c r="F7422"/>
      <c r="G7422" s="8">
        <v>7343</v>
      </c>
      <c r="H7422" s="8">
        <v>7418</v>
      </c>
      <c r="I7422" s="8" t="e">
        <v>#N/A</v>
      </c>
      <c r="J7422" s="8" t="e">
        <v>#N/A</v>
      </c>
      <c r="K7422" s="8" t="e">
        <v>#N/A</v>
      </c>
      <c r="L7422" s="8">
        <v>0</v>
      </c>
      <c r="M7422" s="8">
        <v>0</v>
      </c>
      <c r="N7422" s="8">
        <v>0</v>
      </c>
      <c r="O7422" s="8">
        <v>0</v>
      </c>
      <c r="P7422" s="8">
        <v>0</v>
      </c>
    </row>
    <row r="7423" spans="1:16" x14ac:dyDescent="0.35">
      <c r="A7423" s="8" t="s">
        <v>199</v>
      </c>
      <c r="B7423" s="54">
        <v>44760</v>
      </c>
      <c r="C7423">
        <v>8</v>
      </c>
      <c r="D7423"/>
      <c r="E7423"/>
      <c r="F7423"/>
      <c r="G7423" s="8">
        <v>7343</v>
      </c>
      <c r="H7423" s="8">
        <v>7419</v>
      </c>
      <c r="I7423" s="8" t="e">
        <v>#N/A</v>
      </c>
      <c r="J7423" s="8" t="e">
        <v>#N/A</v>
      </c>
      <c r="K7423" s="8" t="e">
        <v>#N/A</v>
      </c>
      <c r="L7423" s="8">
        <v>0</v>
      </c>
      <c r="M7423" s="8">
        <v>0</v>
      </c>
      <c r="N7423" s="8">
        <v>0</v>
      </c>
      <c r="O7423" s="8">
        <v>0</v>
      </c>
      <c r="P7423" s="8">
        <v>0</v>
      </c>
    </row>
    <row r="7424" spans="1:16" x14ac:dyDescent="0.35">
      <c r="A7424" s="8" t="s">
        <v>199</v>
      </c>
      <c r="B7424" s="54">
        <v>44767</v>
      </c>
      <c r="C7424">
        <v>10</v>
      </c>
      <c r="D7424"/>
      <c r="E7424"/>
      <c r="F7424"/>
      <c r="G7424" s="8">
        <v>7343</v>
      </c>
      <c r="H7424" s="8">
        <v>7420</v>
      </c>
      <c r="I7424" s="8" t="e">
        <v>#N/A</v>
      </c>
      <c r="J7424" s="8" t="e">
        <v>#N/A</v>
      </c>
      <c r="K7424" s="8" t="e">
        <v>#N/A</v>
      </c>
      <c r="L7424" s="8">
        <v>0</v>
      </c>
      <c r="M7424" s="8">
        <v>0</v>
      </c>
      <c r="N7424" s="8">
        <v>0</v>
      </c>
      <c r="O7424" s="8">
        <v>0</v>
      </c>
      <c r="P7424" s="8">
        <v>0</v>
      </c>
    </row>
    <row r="7425" spans="1:16" x14ac:dyDescent="0.35">
      <c r="A7425" s="8" t="s">
        <v>199</v>
      </c>
      <c r="B7425" s="54">
        <v>44774</v>
      </c>
      <c r="C7425">
        <v>7</v>
      </c>
      <c r="D7425"/>
      <c r="E7425"/>
      <c r="F7425"/>
      <c r="G7425" s="8">
        <v>7343</v>
      </c>
      <c r="H7425" s="8">
        <v>7421</v>
      </c>
      <c r="I7425" s="8" t="e">
        <v>#N/A</v>
      </c>
      <c r="J7425" s="8" t="e">
        <v>#N/A</v>
      </c>
      <c r="K7425" s="8" t="e">
        <v>#N/A</v>
      </c>
      <c r="L7425" s="8">
        <v>0</v>
      </c>
      <c r="M7425" s="8">
        <v>0</v>
      </c>
      <c r="N7425" s="8">
        <v>0</v>
      </c>
      <c r="O7425" s="8">
        <v>0</v>
      </c>
      <c r="P7425" s="8">
        <v>0</v>
      </c>
    </row>
    <row r="7426" spans="1:16" x14ac:dyDescent="0.35">
      <c r="A7426" s="8" t="s">
        <v>199</v>
      </c>
      <c r="B7426" s="54">
        <v>44781</v>
      </c>
      <c r="C7426">
        <v>8</v>
      </c>
      <c r="D7426"/>
      <c r="E7426"/>
      <c r="F7426"/>
      <c r="G7426" s="8">
        <v>7343</v>
      </c>
      <c r="H7426" s="8">
        <v>7422</v>
      </c>
      <c r="I7426" s="8" t="e">
        <v>#N/A</v>
      </c>
      <c r="J7426" s="8" t="e">
        <v>#N/A</v>
      </c>
      <c r="K7426" s="8" t="e">
        <v>#N/A</v>
      </c>
      <c r="L7426" s="8">
        <v>0</v>
      </c>
      <c r="M7426" s="8">
        <v>0</v>
      </c>
      <c r="N7426" s="8">
        <v>0</v>
      </c>
      <c r="O7426" s="8">
        <v>0</v>
      </c>
      <c r="P7426" s="8">
        <v>0</v>
      </c>
    </row>
    <row r="7427" spans="1:16" x14ac:dyDescent="0.35">
      <c r="A7427" s="8" t="s">
        <v>199</v>
      </c>
      <c r="B7427" s="54">
        <v>44788</v>
      </c>
      <c r="C7427">
        <v>0</v>
      </c>
      <c r="D7427"/>
      <c r="E7427"/>
      <c r="F7427"/>
      <c r="G7427" s="8">
        <v>7343</v>
      </c>
      <c r="H7427" s="8">
        <v>7423</v>
      </c>
      <c r="I7427" s="8" t="e">
        <v>#N/A</v>
      </c>
      <c r="J7427" s="8" t="e">
        <v>#N/A</v>
      </c>
      <c r="K7427" s="8" t="e">
        <v>#N/A</v>
      </c>
      <c r="L7427" s="8">
        <v>0</v>
      </c>
      <c r="M7427" s="8">
        <v>0</v>
      </c>
      <c r="N7427" s="8">
        <v>0</v>
      </c>
      <c r="O7427" s="8">
        <v>0</v>
      </c>
      <c r="P7427" s="8">
        <v>0</v>
      </c>
    </row>
    <row r="7428" spans="1:16" x14ac:dyDescent="0.35">
      <c r="A7428" s="8" t="s">
        <v>199</v>
      </c>
      <c r="B7428" s="54">
        <v>44795</v>
      </c>
      <c r="C7428">
        <v>8</v>
      </c>
      <c r="D7428"/>
      <c r="E7428"/>
      <c r="F7428"/>
      <c r="G7428" s="8">
        <v>7343</v>
      </c>
      <c r="H7428" s="8">
        <v>7424</v>
      </c>
      <c r="I7428" s="8" t="e">
        <v>#N/A</v>
      </c>
      <c r="J7428" s="8" t="e">
        <v>#N/A</v>
      </c>
      <c r="K7428" s="8" t="e">
        <v>#N/A</v>
      </c>
      <c r="L7428" s="8">
        <v>0</v>
      </c>
      <c r="M7428" s="8">
        <v>0</v>
      </c>
      <c r="N7428" s="8">
        <v>0</v>
      </c>
      <c r="O7428" s="8">
        <v>0</v>
      </c>
      <c r="P7428" s="8">
        <v>0</v>
      </c>
    </row>
    <row r="7429" spans="1:16" x14ac:dyDescent="0.35">
      <c r="A7429" s="8" t="s">
        <v>199</v>
      </c>
      <c r="B7429" s="54">
        <v>44802</v>
      </c>
      <c r="C7429">
        <v>6</v>
      </c>
      <c r="D7429"/>
      <c r="E7429"/>
      <c r="F7429"/>
      <c r="G7429" s="8">
        <v>7343</v>
      </c>
      <c r="H7429" s="8">
        <v>7425</v>
      </c>
      <c r="I7429" s="8" t="e">
        <v>#N/A</v>
      </c>
      <c r="J7429" s="8" t="e">
        <v>#N/A</v>
      </c>
      <c r="K7429" s="8" t="e">
        <v>#N/A</v>
      </c>
      <c r="L7429" s="8">
        <v>0</v>
      </c>
      <c r="M7429" s="8">
        <v>0</v>
      </c>
      <c r="N7429" s="8">
        <v>0</v>
      </c>
      <c r="O7429" s="8">
        <v>0</v>
      </c>
      <c r="P7429" s="8">
        <v>0</v>
      </c>
    </row>
    <row r="7430" spans="1:16" x14ac:dyDescent="0.35">
      <c r="A7430" s="8" t="s">
        <v>199</v>
      </c>
      <c r="B7430" s="54">
        <v>44809</v>
      </c>
      <c r="C7430">
        <v>6</v>
      </c>
      <c r="D7430"/>
      <c r="E7430"/>
      <c r="F7430"/>
      <c r="G7430" s="8">
        <v>7343</v>
      </c>
      <c r="H7430" s="8">
        <v>7426</v>
      </c>
      <c r="I7430" s="8" t="e">
        <v>#N/A</v>
      </c>
      <c r="J7430" s="8" t="e">
        <v>#N/A</v>
      </c>
      <c r="K7430" s="8" t="e">
        <v>#N/A</v>
      </c>
      <c r="L7430" s="8">
        <v>0</v>
      </c>
      <c r="M7430" s="8">
        <v>0</v>
      </c>
      <c r="N7430" s="8">
        <v>0</v>
      </c>
      <c r="O7430" s="8">
        <v>0</v>
      </c>
      <c r="P7430" s="8">
        <v>0</v>
      </c>
    </row>
    <row r="7431" spans="1:16" x14ac:dyDescent="0.35">
      <c r="A7431" s="8" t="s">
        <v>199</v>
      </c>
      <c r="B7431" s="54">
        <v>44816</v>
      </c>
      <c r="C7431">
        <v>8</v>
      </c>
      <c r="D7431"/>
      <c r="E7431"/>
      <c r="F7431"/>
      <c r="G7431" s="8">
        <v>7343</v>
      </c>
      <c r="H7431" s="8">
        <v>7427</v>
      </c>
      <c r="I7431" s="8" t="e">
        <v>#N/A</v>
      </c>
      <c r="J7431" s="8" t="e">
        <v>#N/A</v>
      </c>
      <c r="K7431" s="8" t="e">
        <v>#N/A</v>
      </c>
      <c r="L7431" s="8">
        <v>0</v>
      </c>
      <c r="M7431" s="8">
        <v>0</v>
      </c>
      <c r="N7431" s="8">
        <v>0</v>
      </c>
      <c r="O7431" s="8">
        <v>0</v>
      </c>
      <c r="P7431" s="8">
        <v>0</v>
      </c>
    </row>
    <row r="7432" spans="1:16" x14ac:dyDescent="0.35">
      <c r="A7432" s="8" t="s">
        <v>199</v>
      </c>
      <c r="B7432" s="54">
        <v>44823</v>
      </c>
      <c r="C7432">
        <v>6</v>
      </c>
      <c r="D7432"/>
      <c r="E7432"/>
      <c r="F7432"/>
      <c r="G7432" s="8">
        <v>7343</v>
      </c>
      <c r="H7432" s="8">
        <v>7428</v>
      </c>
      <c r="I7432" s="8" t="e">
        <v>#N/A</v>
      </c>
      <c r="J7432" s="8" t="e">
        <v>#N/A</v>
      </c>
      <c r="K7432" s="8" t="e">
        <v>#N/A</v>
      </c>
      <c r="L7432" s="8">
        <v>0</v>
      </c>
      <c r="M7432" s="8">
        <v>0</v>
      </c>
      <c r="N7432" s="8">
        <v>0</v>
      </c>
      <c r="O7432" s="8">
        <v>0</v>
      </c>
      <c r="P7432" s="8">
        <v>0</v>
      </c>
    </row>
    <row r="7433" spans="1:16" x14ac:dyDescent="0.35">
      <c r="A7433" s="8" t="s">
        <v>199</v>
      </c>
      <c r="B7433" s="54">
        <v>44830</v>
      </c>
      <c r="C7433">
        <v>7</v>
      </c>
      <c r="D7433"/>
      <c r="E7433"/>
      <c r="F7433"/>
      <c r="G7433" s="8">
        <v>7343</v>
      </c>
      <c r="H7433" s="8">
        <v>7429</v>
      </c>
      <c r="I7433" s="8" t="e">
        <v>#N/A</v>
      </c>
      <c r="J7433" s="8" t="e">
        <v>#N/A</v>
      </c>
      <c r="K7433" s="8" t="e">
        <v>#N/A</v>
      </c>
      <c r="L7433" s="8">
        <v>0</v>
      </c>
      <c r="M7433" s="8">
        <v>0</v>
      </c>
      <c r="N7433" s="8">
        <v>0</v>
      </c>
      <c r="O7433" s="8">
        <v>0</v>
      </c>
      <c r="P7433" s="8">
        <v>0</v>
      </c>
    </row>
    <row r="7434" spans="1:16" x14ac:dyDescent="0.35">
      <c r="A7434" s="8" t="s">
        <v>199</v>
      </c>
      <c r="B7434" s="54">
        <v>44837</v>
      </c>
      <c r="C7434">
        <v>0</v>
      </c>
      <c r="D7434"/>
      <c r="E7434"/>
      <c r="F7434"/>
      <c r="G7434" s="8">
        <v>7343</v>
      </c>
      <c r="H7434" s="8">
        <v>7430</v>
      </c>
      <c r="I7434" s="8" t="e">
        <v>#N/A</v>
      </c>
      <c r="J7434" s="8" t="e">
        <v>#N/A</v>
      </c>
      <c r="K7434" s="8" t="e">
        <v>#N/A</v>
      </c>
      <c r="L7434" s="8">
        <v>0</v>
      </c>
      <c r="M7434" s="8">
        <v>0</v>
      </c>
      <c r="N7434" s="8">
        <v>0</v>
      </c>
      <c r="O7434" s="8">
        <v>0</v>
      </c>
      <c r="P7434" s="8">
        <v>0</v>
      </c>
    </row>
    <row r="7435" spans="1:16" x14ac:dyDescent="0.35">
      <c r="A7435" s="8" t="s">
        <v>199</v>
      </c>
      <c r="B7435" s="54">
        <v>44844</v>
      </c>
      <c r="C7435">
        <v>11</v>
      </c>
      <c r="D7435"/>
      <c r="E7435"/>
      <c r="F7435"/>
      <c r="G7435" s="8">
        <v>7343</v>
      </c>
      <c r="H7435" s="8">
        <v>7431</v>
      </c>
      <c r="I7435" s="8" t="e">
        <v>#N/A</v>
      </c>
      <c r="J7435" s="8" t="e">
        <v>#N/A</v>
      </c>
      <c r="K7435" s="8" t="e">
        <v>#N/A</v>
      </c>
      <c r="L7435" s="8">
        <v>0</v>
      </c>
      <c r="M7435" s="8">
        <v>0</v>
      </c>
      <c r="N7435" s="8">
        <v>0</v>
      </c>
      <c r="O7435" s="8">
        <v>0</v>
      </c>
      <c r="P7435" s="8">
        <v>0</v>
      </c>
    </row>
    <row r="7436" spans="1:16" x14ac:dyDescent="0.35">
      <c r="A7436" s="8" t="s">
        <v>199</v>
      </c>
      <c r="B7436" s="54">
        <v>44851</v>
      </c>
      <c r="C7436">
        <v>6</v>
      </c>
      <c r="D7436"/>
      <c r="E7436"/>
      <c r="F7436"/>
      <c r="G7436" s="8">
        <v>7343</v>
      </c>
      <c r="H7436" s="8">
        <v>7432</v>
      </c>
      <c r="I7436" s="8" t="e">
        <v>#N/A</v>
      </c>
      <c r="J7436" s="8" t="e">
        <v>#N/A</v>
      </c>
      <c r="K7436" s="8" t="e">
        <v>#N/A</v>
      </c>
      <c r="L7436" s="8">
        <v>0</v>
      </c>
      <c r="M7436" s="8">
        <v>0</v>
      </c>
      <c r="N7436" s="8">
        <v>0</v>
      </c>
      <c r="O7436" s="8">
        <v>0</v>
      </c>
      <c r="P7436" s="8">
        <v>0</v>
      </c>
    </row>
    <row r="7437" spans="1:16" x14ac:dyDescent="0.35">
      <c r="A7437" s="8" t="s">
        <v>199</v>
      </c>
      <c r="B7437" s="54">
        <v>44858</v>
      </c>
      <c r="C7437">
        <v>5</v>
      </c>
      <c r="D7437"/>
      <c r="E7437"/>
      <c r="F7437"/>
      <c r="G7437" s="8">
        <v>7343</v>
      </c>
      <c r="H7437" s="8">
        <v>7433</v>
      </c>
      <c r="I7437" s="8" t="e">
        <v>#N/A</v>
      </c>
      <c r="J7437" s="8" t="e">
        <v>#N/A</v>
      </c>
      <c r="K7437" s="8" t="e">
        <v>#N/A</v>
      </c>
      <c r="L7437" s="8">
        <v>0</v>
      </c>
      <c r="M7437" s="8">
        <v>0</v>
      </c>
      <c r="N7437" s="8">
        <v>0</v>
      </c>
      <c r="O7437" s="8">
        <v>0</v>
      </c>
      <c r="P7437" s="8">
        <v>0</v>
      </c>
    </row>
    <row r="7438" spans="1:16" x14ac:dyDescent="0.35">
      <c r="A7438" s="8" t="s">
        <v>199</v>
      </c>
      <c r="B7438" s="54">
        <v>44865</v>
      </c>
      <c r="C7438">
        <v>7</v>
      </c>
      <c r="D7438"/>
      <c r="E7438"/>
      <c r="F7438"/>
      <c r="G7438" s="8">
        <v>7343</v>
      </c>
      <c r="H7438" s="8">
        <v>7434</v>
      </c>
      <c r="I7438" s="8" t="e">
        <v>#N/A</v>
      </c>
      <c r="J7438" s="8" t="e">
        <v>#N/A</v>
      </c>
      <c r="K7438" s="8" t="e">
        <v>#N/A</v>
      </c>
      <c r="L7438" s="8">
        <v>0</v>
      </c>
      <c r="M7438" s="8">
        <v>0</v>
      </c>
      <c r="N7438" s="8">
        <v>0</v>
      </c>
      <c r="O7438" s="8">
        <v>0</v>
      </c>
      <c r="P7438" s="8">
        <v>0</v>
      </c>
    </row>
    <row r="7439" spans="1:16" x14ac:dyDescent="0.35">
      <c r="A7439" s="8" t="s">
        <v>199</v>
      </c>
      <c r="B7439" s="54">
        <v>44872</v>
      </c>
      <c r="C7439">
        <v>5</v>
      </c>
      <c r="D7439"/>
      <c r="E7439"/>
      <c r="F7439"/>
      <c r="G7439" s="8">
        <v>7343</v>
      </c>
      <c r="H7439" s="8">
        <v>7435</v>
      </c>
      <c r="I7439" s="8" t="e">
        <v>#N/A</v>
      </c>
      <c r="J7439" s="8" t="e">
        <v>#N/A</v>
      </c>
      <c r="K7439" s="8" t="e">
        <v>#N/A</v>
      </c>
      <c r="L7439" s="8">
        <v>0</v>
      </c>
      <c r="M7439" s="8">
        <v>0</v>
      </c>
      <c r="N7439" s="8">
        <v>0</v>
      </c>
      <c r="O7439" s="8">
        <v>0</v>
      </c>
      <c r="P7439" s="8">
        <v>0</v>
      </c>
    </row>
    <row r="7440" spans="1:16" x14ac:dyDescent="0.35">
      <c r="A7440" s="8" t="s">
        <v>199</v>
      </c>
      <c r="B7440" s="54">
        <v>44879</v>
      </c>
      <c r="C7440">
        <v>5</v>
      </c>
      <c r="D7440"/>
      <c r="E7440"/>
      <c r="F7440"/>
      <c r="G7440" s="8">
        <v>7343</v>
      </c>
      <c r="H7440" s="8">
        <v>7436</v>
      </c>
      <c r="I7440" s="8" t="e">
        <v>#N/A</v>
      </c>
      <c r="J7440" s="8" t="e">
        <v>#N/A</v>
      </c>
      <c r="K7440" s="8" t="e">
        <v>#N/A</v>
      </c>
      <c r="L7440" s="8">
        <v>0</v>
      </c>
      <c r="M7440" s="8">
        <v>0</v>
      </c>
      <c r="N7440" s="8">
        <v>0</v>
      </c>
      <c r="O7440" s="8">
        <v>0</v>
      </c>
      <c r="P7440" s="8">
        <v>0</v>
      </c>
    </row>
    <row r="7441" spans="1:16" x14ac:dyDescent="0.35">
      <c r="A7441" s="8" t="s">
        <v>199</v>
      </c>
      <c r="B7441" s="54">
        <v>44886</v>
      </c>
      <c r="C7441">
        <v>5</v>
      </c>
      <c r="D7441"/>
      <c r="E7441"/>
      <c r="F7441"/>
      <c r="G7441" s="8">
        <v>7343</v>
      </c>
      <c r="H7441" s="8">
        <v>7437</v>
      </c>
      <c r="I7441" s="8" t="e">
        <v>#N/A</v>
      </c>
      <c r="J7441" s="8" t="e">
        <v>#N/A</v>
      </c>
      <c r="K7441" s="8" t="e">
        <v>#N/A</v>
      </c>
      <c r="L7441" s="8">
        <v>0</v>
      </c>
      <c r="M7441" s="8">
        <v>0</v>
      </c>
      <c r="N7441" s="8">
        <v>0</v>
      </c>
      <c r="O7441" s="8">
        <v>0</v>
      </c>
      <c r="P7441" s="8">
        <v>0</v>
      </c>
    </row>
    <row r="7442" spans="1:16" x14ac:dyDescent="0.35">
      <c r="A7442" s="8" t="s">
        <v>199</v>
      </c>
      <c r="B7442" s="54">
        <v>44893</v>
      </c>
      <c r="C7442">
        <v>5</v>
      </c>
      <c r="D7442"/>
      <c r="E7442"/>
      <c r="F7442"/>
      <c r="G7442" s="8">
        <v>7343</v>
      </c>
      <c r="H7442" s="8">
        <v>7438</v>
      </c>
      <c r="I7442" s="8" t="e">
        <v>#N/A</v>
      </c>
      <c r="J7442" s="8" t="e">
        <v>#N/A</v>
      </c>
      <c r="K7442" s="8" t="e">
        <v>#N/A</v>
      </c>
      <c r="L7442" s="8">
        <v>0</v>
      </c>
      <c r="M7442" s="8">
        <v>0</v>
      </c>
      <c r="N7442" s="8">
        <v>0</v>
      </c>
      <c r="O7442" s="8">
        <v>0</v>
      </c>
      <c r="P7442" s="8">
        <v>0</v>
      </c>
    </row>
    <row r="7443" spans="1:16" x14ac:dyDescent="0.35">
      <c r="A7443" s="8" t="s">
        <v>199</v>
      </c>
      <c r="B7443" s="54">
        <v>44900</v>
      </c>
      <c r="C7443">
        <v>6</v>
      </c>
      <c r="D7443"/>
      <c r="E7443"/>
      <c r="F7443"/>
      <c r="G7443" s="8">
        <v>7343</v>
      </c>
      <c r="H7443" s="8">
        <v>7439</v>
      </c>
      <c r="I7443" s="8" t="e">
        <v>#N/A</v>
      </c>
      <c r="J7443" s="8" t="e">
        <v>#N/A</v>
      </c>
      <c r="K7443" s="8" t="e">
        <v>#N/A</v>
      </c>
      <c r="L7443" s="8">
        <v>0</v>
      </c>
      <c r="M7443" s="8">
        <v>0</v>
      </c>
      <c r="N7443" s="8">
        <v>0</v>
      </c>
      <c r="O7443" s="8">
        <v>0</v>
      </c>
      <c r="P7443" s="8">
        <v>0</v>
      </c>
    </row>
    <row r="7444" spans="1:16" x14ac:dyDescent="0.35">
      <c r="A7444" s="8" t="s">
        <v>199</v>
      </c>
      <c r="B7444" s="54">
        <v>44907</v>
      </c>
      <c r="C7444">
        <v>5</v>
      </c>
      <c r="D7444"/>
      <c r="E7444"/>
      <c r="F7444"/>
      <c r="G7444" s="8">
        <v>7343</v>
      </c>
      <c r="H7444" s="8">
        <v>7440</v>
      </c>
      <c r="I7444" s="8" t="e">
        <v>#N/A</v>
      </c>
      <c r="J7444" s="8" t="e">
        <v>#N/A</v>
      </c>
      <c r="K7444" s="8" t="e">
        <v>#N/A</v>
      </c>
      <c r="L7444" s="8">
        <v>0</v>
      </c>
      <c r="M7444" s="8">
        <v>0</v>
      </c>
      <c r="N7444" s="8">
        <v>0</v>
      </c>
      <c r="O7444" s="8">
        <v>0</v>
      </c>
      <c r="P7444" s="8">
        <v>0</v>
      </c>
    </row>
    <row r="7445" spans="1:16" x14ac:dyDescent="0.35">
      <c r="A7445" s="8" t="s">
        <v>199</v>
      </c>
      <c r="B7445" s="54">
        <v>44914</v>
      </c>
      <c r="C7445">
        <v>7</v>
      </c>
      <c r="D7445"/>
      <c r="E7445"/>
      <c r="F7445"/>
      <c r="G7445" s="8">
        <v>7343</v>
      </c>
      <c r="H7445" s="8">
        <v>7441</v>
      </c>
      <c r="I7445" s="8" t="e">
        <v>#N/A</v>
      </c>
      <c r="J7445" s="8" t="e">
        <v>#N/A</v>
      </c>
      <c r="K7445" s="8" t="e">
        <v>#N/A</v>
      </c>
      <c r="L7445" s="8">
        <v>0</v>
      </c>
      <c r="M7445" s="8">
        <v>0</v>
      </c>
      <c r="N7445" s="8">
        <v>0</v>
      </c>
      <c r="O7445" s="8">
        <v>0</v>
      </c>
      <c r="P7445" s="8">
        <v>0</v>
      </c>
    </row>
    <row r="7446" spans="1:16" x14ac:dyDescent="0.35">
      <c r="A7446" s="8" t="s">
        <v>199</v>
      </c>
      <c r="B7446" s="54">
        <v>44921</v>
      </c>
      <c r="C7446">
        <v>9</v>
      </c>
      <c r="D7446"/>
      <c r="E7446">
        <v>4</v>
      </c>
      <c r="F7446">
        <v>6.496055095</v>
      </c>
      <c r="G7446" s="8">
        <v>7343</v>
      </c>
      <c r="H7446" s="8">
        <v>7442</v>
      </c>
      <c r="I7446" s="8" t="e">
        <v>#N/A</v>
      </c>
      <c r="J7446" s="8" t="e">
        <v>#N/A</v>
      </c>
      <c r="K7446" s="8" t="e">
        <v>#N/A</v>
      </c>
      <c r="L7446" s="8">
        <v>0</v>
      </c>
      <c r="M7446" s="8">
        <v>0</v>
      </c>
      <c r="N7446" s="8" t="e">
        <v>#N/A</v>
      </c>
      <c r="O7446" s="8" t="e">
        <v>#N/A</v>
      </c>
      <c r="P7446" s="8">
        <v>0</v>
      </c>
    </row>
    <row r="7447" spans="1:16" x14ac:dyDescent="0.35">
      <c r="A7447" s="8" t="s">
        <v>199</v>
      </c>
      <c r="B7447" s="54">
        <v>44928</v>
      </c>
      <c r="C7447">
        <v>9</v>
      </c>
      <c r="D7447">
        <v>5.7434189100864721</v>
      </c>
      <c r="E7447">
        <v>4</v>
      </c>
      <c r="F7447">
        <v>7.0855267181519563</v>
      </c>
      <c r="G7447" s="8">
        <v>7343</v>
      </c>
      <c r="H7447" s="8">
        <v>7443</v>
      </c>
      <c r="I7447" s="8">
        <v>2</v>
      </c>
      <c r="J7447" s="8">
        <v>6.1111111111111107</v>
      </c>
      <c r="K7447" s="8">
        <v>5.7684577586802686</v>
      </c>
      <c r="L7447" s="8">
        <v>1.9144732818480437</v>
      </c>
      <c r="M7447" s="8">
        <v>3.2315422413197314</v>
      </c>
      <c r="N7447" s="8">
        <v>2.8888888888888893</v>
      </c>
      <c r="O7447" s="8">
        <v>7</v>
      </c>
      <c r="P7447" s="8">
        <v>1</v>
      </c>
    </row>
    <row r="7448" spans="1:16" x14ac:dyDescent="0.35">
      <c r="A7448" s="8" t="s">
        <v>199</v>
      </c>
      <c r="B7448" s="54">
        <v>44935</v>
      </c>
      <c r="C7448">
        <v>7</v>
      </c>
      <c r="D7448">
        <v>5.2429474704148458</v>
      </c>
      <c r="E7448">
        <v>4</v>
      </c>
      <c r="F7448">
        <v>7.0688278762542911</v>
      </c>
      <c r="G7448" s="8">
        <v>7343</v>
      </c>
      <c r="H7448" s="8">
        <v>7444</v>
      </c>
      <c r="I7448" s="8">
        <v>3</v>
      </c>
      <c r="J7448" s="8">
        <v>5.4444444444444446</v>
      </c>
      <c r="K7448" s="8">
        <v>4.9621370538965932</v>
      </c>
      <c r="L7448" s="8">
        <v>6.8827876254291098E-2</v>
      </c>
      <c r="M7448" s="8">
        <v>2.0378629461034068</v>
      </c>
      <c r="N7448" s="8">
        <v>1.5555555555555554</v>
      </c>
      <c r="O7448" s="8">
        <v>4</v>
      </c>
      <c r="P7448" s="8">
        <v>1</v>
      </c>
    </row>
    <row r="7449" spans="1:16" x14ac:dyDescent="0.35">
      <c r="A7449" s="8" t="s">
        <v>199</v>
      </c>
      <c r="B7449" s="54">
        <v>44942</v>
      </c>
      <c r="C7449">
        <v>5</v>
      </c>
      <c r="D7449">
        <v>5.7426362366246329</v>
      </c>
      <c r="E7449">
        <v>4</v>
      </c>
      <c r="F7449">
        <v>6.5899434398529078</v>
      </c>
      <c r="G7449" s="8">
        <v>7343</v>
      </c>
      <c r="H7449" s="8">
        <v>7445</v>
      </c>
      <c r="I7449" s="8">
        <v>2</v>
      </c>
      <c r="J7449" s="8">
        <v>5.5555555555555554</v>
      </c>
      <c r="K7449" s="8">
        <v>5.772287246924602</v>
      </c>
      <c r="L7449" s="8">
        <v>1.5899434398529078</v>
      </c>
      <c r="M7449" s="8">
        <v>0.77228724692460204</v>
      </c>
      <c r="N7449" s="8">
        <v>0.55555555555555536</v>
      </c>
      <c r="O7449" s="8">
        <v>3</v>
      </c>
      <c r="P7449" s="8">
        <v>1</v>
      </c>
    </row>
    <row r="7450" spans="1:16" x14ac:dyDescent="0.35">
      <c r="A7450" s="8" t="s">
        <v>199</v>
      </c>
      <c r="B7450" s="54">
        <v>44949</v>
      </c>
      <c r="C7450">
        <v>7</v>
      </c>
      <c r="D7450">
        <v>5.2424240221020231</v>
      </c>
      <c r="E7450">
        <v>4</v>
      </c>
      <c r="F7450">
        <v>6.6806316219022674</v>
      </c>
      <c r="G7450" s="8">
        <v>7343</v>
      </c>
      <c r="H7450" s="8">
        <v>7446</v>
      </c>
      <c r="I7450" s="8">
        <v>2</v>
      </c>
      <c r="J7450" s="8">
        <v>6</v>
      </c>
      <c r="K7450" s="8">
        <v>5.0010961908199629</v>
      </c>
      <c r="L7450" s="8">
        <v>0.31936837809773255</v>
      </c>
      <c r="M7450" s="8">
        <v>1.9989038091800371</v>
      </c>
      <c r="N7450" s="8">
        <v>1</v>
      </c>
      <c r="O7450" s="8">
        <v>5</v>
      </c>
      <c r="P7450" s="8">
        <v>1</v>
      </c>
    </row>
    <row r="7451" spans="1:16" x14ac:dyDescent="0.35">
      <c r="A7451" s="8" t="s">
        <v>199</v>
      </c>
      <c r="B7451" s="54">
        <v>44956</v>
      </c>
      <c r="C7451">
        <v>7</v>
      </c>
      <c r="D7451">
        <v>5.7423115150170982</v>
      </c>
      <c r="E7451">
        <v>4</v>
      </c>
      <c r="F7451">
        <v>6.7510261390541775</v>
      </c>
      <c r="G7451" s="8">
        <v>7343</v>
      </c>
      <c r="H7451" s="8">
        <v>7447</v>
      </c>
      <c r="I7451" s="8">
        <v>3</v>
      </c>
      <c r="J7451" s="8">
        <v>6.2222222222222223</v>
      </c>
      <c r="K7451" s="8">
        <v>5.1601873989829592</v>
      </c>
      <c r="L7451" s="8">
        <v>0.24897386094582252</v>
      </c>
      <c r="M7451" s="8">
        <v>1.8398126010170408</v>
      </c>
      <c r="N7451" s="8">
        <v>0.77777777777777768</v>
      </c>
      <c r="O7451" s="8">
        <v>4</v>
      </c>
      <c r="P7451" s="8">
        <v>1</v>
      </c>
    </row>
    <row r="7452" spans="1:16" x14ac:dyDescent="0.35">
      <c r="A7452" s="8" t="s">
        <v>199</v>
      </c>
      <c r="B7452" s="54">
        <v>44963</v>
      </c>
      <c r="C7452">
        <v>6</v>
      </c>
      <c r="D7452">
        <v>5.7423116465889423</v>
      </c>
      <c r="E7452">
        <v>4</v>
      </c>
      <c r="F7452">
        <v>6.5853618984277675</v>
      </c>
      <c r="G7452" s="8">
        <v>7343</v>
      </c>
      <c r="H7452" s="8">
        <v>7448</v>
      </c>
      <c r="I7452" s="8">
        <v>3</v>
      </c>
      <c r="J7452" s="8">
        <v>6.4444444444444446</v>
      </c>
      <c r="K7452" s="8">
        <v>5.9552015331817234</v>
      </c>
      <c r="L7452" s="8">
        <v>0.58536189842776754</v>
      </c>
      <c r="M7452" s="8">
        <v>4.4798466818276594E-2</v>
      </c>
      <c r="N7452" s="8">
        <v>0.44444444444444464</v>
      </c>
      <c r="O7452" s="8">
        <v>3</v>
      </c>
      <c r="P7452" s="8">
        <v>1</v>
      </c>
    </row>
    <row r="7453" spans="1:16" x14ac:dyDescent="0.35">
      <c r="A7453" s="8" t="s">
        <v>199</v>
      </c>
      <c r="B7453" s="54">
        <v>44970</v>
      </c>
      <c r="C7453">
        <v>6</v>
      </c>
      <c r="D7453">
        <v>6.7423319187732744</v>
      </c>
      <c r="E7453">
        <v>4</v>
      </c>
      <c r="F7453">
        <v>6.4572939516978387</v>
      </c>
      <c r="G7453" s="8">
        <v>7343</v>
      </c>
      <c r="H7453" s="8">
        <v>7449</v>
      </c>
      <c r="I7453" s="8">
        <v>4</v>
      </c>
      <c r="J7453" s="8">
        <v>6.4444444444444446</v>
      </c>
      <c r="K7453" s="8">
        <v>6.1677438223591068</v>
      </c>
      <c r="L7453" s="8">
        <v>0.45729395169783871</v>
      </c>
      <c r="M7453" s="8">
        <v>0.16774382235910679</v>
      </c>
      <c r="N7453" s="8">
        <v>0.44444444444444464</v>
      </c>
      <c r="O7453" s="8">
        <v>2</v>
      </c>
      <c r="P7453" s="8">
        <v>1</v>
      </c>
    </row>
    <row r="7454" spans="1:16" x14ac:dyDescent="0.35">
      <c r="A7454" s="8" t="s">
        <v>199</v>
      </c>
      <c r="B7454" s="54">
        <v>44977</v>
      </c>
      <c r="C7454">
        <v>6</v>
      </c>
      <c r="D7454">
        <v>9.7423754666260969</v>
      </c>
      <c r="E7454">
        <v>4</v>
      </c>
      <c r="F7454">
        <v>6.3567351037672895</v>
      </c>
      <c r="G7454" s="8">
        <v>7343</v>
      </c>
      <c r="H7454" s="8">
        <v>7450</v>
      </c>
      <c r="I7454" s="8">
        <v>4</v>
      </c>
      <c r="J7454" s="8">
        <v>6.666666666666667</v>
      </c>
      <c r="K7454" s="8">
        <v>7.6168701719190723</v>
      </c>
      <c r="L7454" s="8">
        <v>0.35673510376728945</v>
      </c>
      <c r="M7454" s="8">
        <v>1.6168701719190723</v>
      </c>
      <c r="N7454" s="8">
        <v>0.66666666666666696</v>
      </c>
      <c r="O7454" s="8">
        <v>2</v>
      </c>
      <c r="P7454" s="8">
        <v>1</v>
      </c>
    </row>
    <row r="7455" spans="1:16" x14ac:dyDescent="0.35">
      <c r="A7455" s="8" t="s">
        <v>199</v>
      </c>
      <c r="B7455" s="54">
        <v>44984</v>
      </c>
      <c r="C7455">
        <v>6</v>
      </c>
      <c r="D7455">
        <v>6.7425784907775759</v>
      </c>
      <c r="E7455">
        <v>4</v>
      </c>
      <c r="F7455">
        <v>6.2784452397791393</v>
      </c>
      <c r="G7455" s="8">
        <v>7343</v>
      </c>
      <c r="H7455" s="8">
        <v>7451</v>
      </c>
      <c r="I7455" s="8">
        <v>3</v>
      </c>
      <c r="J7455" s="8">
        <v>6.8888888888888893</v>
      </c>
      <c r="K7455" s="8">
        <v>6.9718405471460168</v>
      </c>
      <c r="L7455" s="8">
        <v>0.27844523977913926</v>
      </c>
      <c r="M7455" s="8">
        <v>0.97184054714601675</v>
      </c>
      <c r="N7455" s="8">
        <v>0.88888888888888928</v>
      </c>
      <c r="O7455" s="8">
        <v>3</v>
      </c>
      <c r="P7455" s="8">
        <v>1</v>
      </c>
    </row>
    <row r="7456" spans="1:16" x14ac:dyDescent="0.35">
      <c r="A7456" s="8" t="s">
        <v>199</v>
      </c>
      <c r="B7456" s="54">
        <v>44991</v>
      </c>
      <c r="C7456">
        <v>6</v>
      </c>
      <c r="D7456">
        <v>6.2427398026908527</v>
      </c>
      <c r="E7456">
        <v>4</v>
      </c>
      <c r="F7456">
        <v>6.216768396</v>
      </c>
      <c r="G7456" s="8">
        <v>7343</v>
      </c>
      <c r="H7456" s="8">
        <v>7452</v>
      </c>
      <c r="I7456" s="8">
        <v>6</v>
      </c>
      <c r="J7456" s="8">
        <v>6.8888888888888893</v>
      </c>
      <c r="K7456" s="8">
        <v>6.0815579429949427</v>
      </c>
      <c r="L7456" s="8">
        <v>0.21676839599999997</v>
      </c>
      <c r="M7456" s="8">
        <v>8.1557942994942678E-2</v>
      </c>
      <c r="N7456" s="8">
        <v>0.88888888888888928</v>
      </c>
      <c r="O7456" s="8">
        <v>0</v>
      </c>
      <c r="P7456" s="8">
        <v>1</v>
      </c>
    </row>
    <row r="7457" spans="1:16" x14ac:dyDescent="0.35">
      <c r="A7457" s="8" t="s">
        <v>199</v>
      </c>
      <c r="B7457" s="54">
        <v>44998</v>
      </c>
      <c r="C7457">
        <v>7</v>
      </c>
      <c r="D7457">
        <v>7.7429400948681932</v>
      </c>
      <c r="E7457">
        <v>4</v>
      </c>
      <c r="F7457">
        <v>6.3891096468872322</v>
      </c>
      <c r="G7457" s="8">
        <v>7343</v>
      </c>
      <c r="H7457" s="8">
        <v>7453</v>
      </c>
      <c r="I7457" s="8">
        <v>4</v>
      </c>
      <c r="J7457" s="8">
        <v>7</v>
      </c>
      <c r="K7457" s="8">
        <v>8.75531553669056</v>
      </c>
      <c r="L7457" s="8">
        <v>0.61089035311276785</v>
      </c>
      <c r="M7457" s="8">
        <v>1.75531553669056</v>
      </c>
      <c r="N7457" s="8">
        <v>0</v>
      </c>
      <c r="O7457" s="8">
        <v>3</v>
      </c>
      <c r="P7457" s="8">
        <v>1</v>
      </c>
    </row>
    <row r="7458" spans="1:16" x14ac:dyDescent="0.35">
      <c r="A7458" s="8" t="s">
        <v>199</v>
      </c>
      <c r="B7458" s="54">
        <v>45005</v>
      </c>
      <c r="C7458">
        <v>9</v>
      </c>
      <c r="D7458">
        <v>6.7430665292739604</v>
      </c>
      <c r="E7458">
        <v>4</v>
      </c>
      <c r="F7458">
        <v>6.9603482349999997</v>
      </c>
      <c r="G7458" s="8">
        <v>7343</v>
      </c>
      <c r="H7458" s="8">
        <v>7454</v>
      </c>
      <c r="I7458" s="8">
        <v>5</v>
      </c>
      <c r="J7458" s="8">
        <v>6.8888888888888893</v>
      </c>
      <c r="K7458" s="8">
        <v>6.9752286949515439</v>
      </c>
      <c r="L7458" s="8">
        <v>2.0396517650000003</v>
      </c>
      <c r="M7458" s="8">
        <v>2.0247713050484561</v>
      </c>
      <c r="N7458" s="8">
        <v>2.1111111111111107</v>
      </c>
      <c r="O7458" s="8">
        <v>4</v>
      </c>
      <c r="P7458" s="8">
        <v>1</v>
      </c>
    </row>
    <row r="7459" spans="1:16" x14ac:dyDescent="0.35">
      <c r="A7459" s="8" t="s">
        <v>199</v>
      </c>
      <c r="B7459" s="54">
        <v>45012</v>
      </c>
      <c r="C7459">
        <v>8</v>
      </c>
      <c r="D7459">
        <v>7.7431860056949606</v>
      </c>
      <c r="E7459">
        <v>4</v>
      </c>
      <c r="F7459">
        <v>7.1958644607945761</v>
      </c>
      <c r="G7459" s="8">
        <v>7343</v>
      </c>
      <c r="H7459" s="8">
        <v>7455</v>
      </c>
      <c r="I7459" s="8">
        <v>5</v>
      </c>
      <c r="J7459" s="8">
        <v>6.5555555555555554</v>
      </c>
      <c r="K7459" s="8">
        <v>7.9689126892898496</v>
      </c>
      <c r="L7459" s="8">
        <v>0.80413553920542391</v>
      </c>
      <c r="M7459" s="8">
        <v>3.1087310710150362E-2</v>
      </c>
      <c r="N7459" s="8">
        <v>1.4444444444444446</v>
      </c>
      <c r="O7459" s="8">
        <v>3</v>
      </c>
      <c r="P7459" s="8">
        <v>1</v>
      </c>
    </row>
    <row r="7460" spans="1:16" x14ac:dyDescent="0.35">
      <c r="A7460" s="8" t="s">
        <v>199</v>
      </c>
      <c r="B7460" s="54">
        <v>45019</v>
      </c>
      <c r="C7460">
        <v>7</v>
      </c>
      <c r="D7460">
        <v>8.2432653188111136</v>
      </c>
      <c r="E7460">
        <v>4</v>
      </c>
      <c r="F7460">
        <v>7.1511500569999997</v>
      </c>
      <c r="G7460" s="8">
        <v>7343</v>
      </c>
      <c r="H7460" s="8">
        <v>7456</v>
      </c>
      <c r="I7460" s="8">
        <v>5</v>
      </c>
      <c r="J7460" s="8">
        <v>6.2222222222222223</v>
      </c>
      <c r="K7460" s="8">
        <v>8.075270373994627</v>
      </c>
      <c r="L7460" s="8">
        <v>0.15115005699999973</v>
      </c>
      <c r="M7460" s="8">
        <v>1.075270373994627</v>
      </c>
      <c r="N7460" s="8">
        <v>0.77777777777777768</v>
      </c>
      <c r="O7460" s="8">
        <v>2</v>
      </c>
      <c r="P7460" s="8">
        <v>1</v>
      </c>
    </row>
    <row r="7461" spans="1:16" x14ac:dyDescent="0.35">
      <c r="A7461" s="8" t="s">
        <v>199</v>
      </c>
      <c r="B7461" s="54">
        <v>45026</v>
      </c>
      <c r="C7461">
        <v>10</v>
      </c>
      <c r="D7461">
        <v>7.7433306096528289</v>
      </c>
      <c r="E7461">
        <v>4</v>
      </c>
      <c r="F7461">
        <v>7.8056207781204705</v>
      </c>
      <c r="G7461" s="8">
        <v>7343</v>
      </c>
      <c r="H7461" s="8">
        <v>7457</v>
      </c>
      <c r="I7461" s="8">
        <v>0</v>
      </c>
      <c r="J7461" s="8">
        <v>6.2222222222222223</v>
      </c>
      <c r="K7461" s="8">
        <v>7.9560625736131509</v>
      </c>
      <c r="L7461" s="8">
        <v>2.1943792218795295</v>
      </c>
      <c r="M7461" s="8">
        <v>2.0439374263868491</v>
      </c>
      <c r="N7461" s="8">
        <v>3.7777777777777777</v>
      </c>
      <c r="O7461" s="8">
        <v>10</v>
      </c>
      <c r="P7461" s="8">
        <v>1</v>
      </c>
    </row>
    <row r="7462" spans="1:16" x14ac:dyDescent="0.35">
      <c r="A7462" s="8" t="s">
        <v>199</v>
      </c>
      <c r="B7462" s="54">
        <v>45033</v>
      </c>
      <c r="C7462">
        <v>8</v>
      </c>
      <c r="D7462">
        <v>5.2432911842915564</v>
      </c>
      <c r="E7462">
        <v>4</v>
      </c>
      <c r="F7462">
        <v>7.8511400029319356</v>
      </c>
      <c r="G7462" s="8">
        <v>7343</v>
      </c>
      <c r="H7462" s="8">
        <v>7458</v>
      </c>
      <c r="I7462" s="8">
        <v>0</v>
      </c>
      <c r="J7462" s="8">
        <v>6.666666666666667</v>
      </c>
      <c r="K7462" s="8">
        <v>3.5020539872402532</v>
      </c>
      <c r="L7462" s="8">
        <v>0.14885999706806441</v>
      </c>
      <c r="M7462" s="8">
        <v>4.4979460127597468</v>
      </c>
      <c r="N7462" s="8">
        <v>1.333333333333333</v>
      </c>
      <c r="O7462" s="8">
        <v>8</v>
      </c>
      <c r="P7462" s="8">
        <v>1</v>
      </c>
    </row>
    <row r="7463" spans="1:16" x14ac:dyDescent="0.35">
      <c r="A7463" s="8" t="s">
        <v>199</v>
      </c>
      <c r="B7463" s="54">
        <v>45040</v>
      </c>
      <c r="C7463">
        <v>8</v>
      </c>
      <c r="D7463">
        <v>6.7432581876405004</v>
      </c>
      <c r="E7463">
        <v>4</v>
      </c>
      <c r="F7463">
        <v>7.8866648899999996</v>
      </c>
      <c r="G7463" s="8">
        <v>7343</v>
      </c>
      <c r="H7463" s="8">
        <v>7459</v>
      </c>
      <c r="I7463" s="8">
        <v>6</v>
      </c>
      <c r="J7463" s="8">
        <v>6.7777777777777777</v>
      </c>
      <c r="K7463" s="8">
        <v>3.8258348899452557</v>
      </c>
      <c r="L7463" s="8">
        <v>0.11333511000000041</v>
      </c>
      <c r="M7463" s="8">
        <v>4.1741651100547443</v>
      </c>
      <c r="N7463" s="8">
        <v>1.2222222222222223</v>
      </c>
      <c r="O7463" s="8">
        <v>2</v>
      </c>
      <c r="P7463" s="8">
        <v>1</v>
      </c>
    </row>
    <row r="7464" spans="1:16" x14ac:dyDescent="0.35">
      <c r="A7464" s="8" t="s">
        <v>199</v>
      </c>
      <c r="B7464" s="54">
        <v>45047</v>
      </c>
      <c r="C7464">
        <v>11</v>
      </c>
      <c r="D7464">
        <v>8.7433583398307544</v>
      </c>
      <c r="E7464">
        <v>4</v>
      </c>
      <c r="F7464">
        <v>8.6405074984443981</v>
      </c>
      <c r="G7464" s="8">
        <v>7343</v>
      </c>
      <c r="H7464" s="8">
        <v>7460</v>
      </c>
      <c r="I7464" s="8">
        <v>6</v>
      </c>
      <c r="J7464" s="8">
        <v>6.7777777777777777</v>
      </c>
      <c r="K7464" s="8">
        <v>8.9447593769826703</v>
      </c>
      <c r="L7464" s="8">
        <v>2.3594925015556019</v>
      </c>
      <c r="M7464" s="8">
        <v>2.0552406230173297</v>
      </c>
      <c r="N7464" s="8">
        <v>4.2222222222222223</v>
      </c>
      <c r="O7464" s="8">
        <v>5</v>
      </c>
      <c r="P7464" s="8">
        <v>1</v>
      </c>
    </row>
    <row r="7465" spans="1:16" x14ac:dyDescent="0.35">
      <c r="A7465" s="8" t="s">
        <v>199</v>
      </c>
      <c r="B7465" s="54">
        <v>45054</v>
      </c>
      <c r="C7465">
        <v>9</v>
      </c>
      <c r="D7465">
        <v>8.7433724158244477</v>
      </c>
      <c r="E7465">
        <v>4</v>
      </c>
      <c r="F7465">
        <v>8.7312557762372869</v>
      </c>
      <c r="G7465" s="8">
        <v>7343</v>
      </c>
      <c r="H7465" s="8">
        <v>7461</v>
      </c>
      <c r="I7465" s="8">
        <v>7</v>
      </c>
      <c r="J7465" s="8">
        <v>7.2222222222222223</v>
      </c>
      <c r="K7465" s="8">
        <v>8.940731798566576</v>
      </c>
      <c r="L7465" s="8">
        <v>0.26874422376271312</v>
      </c>
      <c r="M7465" s="8">
        <v>5.9268201433424039E-2</v>
      </c>
      <c r="N7465" s="8">
        <v>1.7777777777777777</v>
      </c>
      <c r="O7465" s="8">
        <v>2</v>
      </c>
      <c r="P7465" s="8">
        <v>1</v>
      </c>
    </row>
    <row r="7466" spans="1:16" x14ac:dyDescent="0.35">
      <c r="A7466" s="8" t="s">
        <v>199</v>
      </c>
      <c r="B7466" s="54">
        <v>45061</v>
      </c>
      <c r="C7466">
        <v>9</v>
      </c>
      <c r="D7466">
        <v>9.2433668091109737</v>
      </c>
      <c r="E7466">
        <v>4</v>
      </c>
      <c r="F7466">
        <v>8.7984465261932687</v>
      </c>
      <c r="G7466" s="8">
        <v>7343</v>
      </c>
      <c r="H7466" s="8">
        <v>7462</v>
      </c>
      <c r="I7466" s="8">
        <v>8</v>
      </c>
      <c r="J7466" s="8">
        <v>7.4444444444444446</v>
      </c>
      <c r="K7466" s="8">
        <v>10.981579875347714</v>
      </c>
      <c r="L7466" s="8">
        <v>0.20155347380673128</v>
      </c>
      <c r="M7466" s="8">
        <v>1.9815798753477143</v>
      </c>
      <c r="N7466" s="8">
        <v>1.5555555555555554</v>
      </c>
      <c r="O7466" s="8">
        <v>1</v>
      </c>
      <c r="P7466" s="8">
        <v>1</v>
      </c>
    </row>
    <row r="7467" spans="1:16" x14ac:dyDescent="0.35">
      <c r="A7467" s="8" t="s">
        <v>199</v>
      </c>
      <c r="B7467" s="54">
        <v>45068</v>
      </c>
      <c r="C7467">
        <v>11</v>
      </c>
      <c r="D7467">
        <v>10.243318788657017</v>
      </c>
      <c r="E7467">
        <v>4</v>
      </c>
      <c r="F7467">
        <v>9.3564062888562631</v>
      </c>
      <c r="G7467" s="8">
        <v>7343</v>
      </c>
      <c r="H7467" s="8">
        <v>7463</v>
      </c>
      <c r="I7467" s="8">
        <v>7</v>
      </c>
      <c r="J7467" s="8">
        <v>7.666666666666667</v>
      </c>
      <c r="K7467" s="8">
        <v>12.501614879255101</v>
      </c>
      <c r="L7467" s="8">
        <v>1.6435937111437369</v>
      </c>
      <c r="M7467" s="8">
        <v>1.5016148792551007</v>
      </c>
      <c r="N7467" s="8">
        <v>3.333333333333333</v>
      </c>
      <c r="O7467" s="8">
        <v>4</v>
      </c>
      <c r="P7467" s="8">
        <v>1</v>
      </c>
    </row>
    <row r="7468" spans="1:16" x14ac:dyDescent="0.35">
      <c r="A7468" s="8" t="s">
        <v>199</v>
      </c>
      <c r="B7468" s="54">
        <v>45075</v>
      </c>
      <c r="C7468">
        <v>9</v>
      </c>
      <c r="D7468">
        <v>9.243239269580231</v>
      </c>
      <c r="E7468">
        <v>4</v>
      </c>
      <c r="F7468">
        <v>9.2622480518154156</v>
      </c>
      <c r="G7468" s="8">
        <v>7343</v>
      </c>
      <c r="H7468" s="8">
        <v>7464</v>
      </c>
      <c r="I7468" s="8">
        <v>7</v>
      </c>
      <c r="J7468" s="8">
        <v>8.2222222222222214</v>
      </c>
      <c r="K7468" s="8">
        <v>11.576412804072657</v>
      </c>
      <c r="L7468" s="8">
        <v>0.26224805181541555</v>
      </c>
      <c r="M7468" s="8">
        <v>2.5764128040726568</v>
      </c>
      <c r="N7468" s="8">
        <v>0.77777777777777857</v>
      </c>
      <c r="O7468" s="8">
        <v>2</v>
      </c>
      <c r="P7468" s="8">
        <v>1</v>
      </c>
    </row>
    <row r="7469" spans="1:16" x14ac:dyDescent="0.35">
      <c r="A7469" s="8" t="s">
        <v>199</v>
      </c>
      <c r="B7469" s="54">
        <v>45082</v>
      </c>
      <c r="C7469">
        <v>10</v>
      </c>
      <c r="D7469">
        <v>9.7431246943044094</v>
      </c>
      <c r="E7469">
        <v>4</v>
      </c>
      <c r="F7469">
        <v>9.4475287239999997</v>
      </c>
      <c r="G7469" s="8">
        <v>7343</v>
      </c>
      <c r="H7469" s="8">
        <v>7465</v>
      </c>
      <c r="I7469" s="8">
        <v>7</v>
      </c>
      <c r="J7469" s="8">
        <v>8.5555555555555554</v>
      </c>
      <c r="K7469" s="8">
        <v>11.383921334532342</v>
      </c>
      <c r="L7469" s="8">
        <v>0.55247127600000034</v>
      </c>
      <c r="M7469" s="8">
        <v>1.3839213345323422</v>
      </c>
      <c r="N7469" s="8">
        <v>1.4444444444444446</v>
      </c>
      <c r="O7469" s="8">
        <v>3</v>
      </c>
      <c r="P7469" s="8">
        <v>1</v>
      </c>
    </row>
    <row r="7470" spans="1:16" x14ac:dyDescent="0.35">
      <c r="A7470" s="8" t="s">
        <v>199</v>
      </c>
      <c r="B7470" s="54">
        <v>45089</v>
      </c>
      <c r="C7470">
        <v>11</v>
      </c>
      <c r="D7470">
        <v>10.242988620096435</v>
      </c>
      <c r="E7470">
        <v>4</v>
      </c>
      <c r="F7470">
        <v>9.8442539240243487</v>
      </c>
      <c r="G7470" s="8">
        <v>7343</v>
      </c>
      <c r="H7470" s="8">
        <v>7466</v>
      </c>
      <c r="I7470" s="8">
        <v>7</v>
      </c>
      <c r="J7470" s="8">
        <v>8.7777777777777786</v>
      </c>
      <c r="K7470" s="8">
        <v>11.086025150197548</v>
      </c>
      <c r="L7470" s="8">
        <v>1.1557460759756513</v>
      </c>
      <c r="M7470" s="8">
        <v>8.6025150197547973E-2</v>
      </c>
      <c r="N7470" s="8">
        <v>2.2222222222222214</v>
      </c>
      <c r="O7470" s="8">
        <v>4</v>
      </c>
      <c r="P7470" s="8">
        <v>1</v>
      </c>
    </row>
    <row r="7471" spans="1:16" x14ac:dyDescent="0.35">
      <c r="A7471" s="8" t="s">
        <v>199</v>
      </c>
      <c r="B7471" s="54">
        <v>45096</v>
      </c>
      <c r="C7471">
        <v>10</v>
      </c>
      <c r="D7471">
        <v>10.242853087133824</v>
      </c>
      <c r="E7471">
        <v>4</v>
      </c>
      <c r="F7471">
        <v>9.8847909847481112</v>
      </c>
      <c r="G7471" s="8">
        <v>7343</v>
      </c>
      <c r="H7471" s="8">
        <v>7467</v>
      </c>
      <c r="I7471" s="8">
        <v>7</v>
      </c>
      <c r="J7471" s="8">
        <v>9</v>
      </c>
      <c r="K7471" s="8">
        <v>10.952282298797453</v>
      </c>
      <c r="L7471" s="8">
        <v>0.11520901525188876</v>
      </c>
      <c r="M7471" s="8">
        <v>0.95228229879745285</v>
      </c>
      <c r="N7471" s="8">
        <v>1</v>
      </c>
      <c r="O7471" s="8">
        <v>3</v>
      </c>
      <c r="P7471" s="8">
        <v>1</v>
      </c>
    </row>
    <row r="7472" spans="1:16" x14ac:dyDescent="0.35">
      <c r="A7472" s="8" t="s">
        <v>199</v>
      </c>
      <c r="B7472" s="54">
        <v>45103</v>
      </c>
      <c r="C7472">
        <v>11</v>
      </c>
      <c r="D7472">
        <v>9.7427166028587457</v>
      </c>
      <c r="E7472">
        <v>4</v>
      </c>
      <c r="F7472">
        <v>10.17430365846583</v>
      </c>
      <c r="G7472" s="8">
        <v>7343</v>
      </c>
      <c r="H7472" s="8">
        <v>7468</v>
      </c>
      <c r="I7472" s="8">
        <v>7</v>
      </c>
      <c r="J7472" s="8">
        <v>9.1111111111111107</v>
      </c>
      <c r="K7472" s="8">
        <v>10.738450265251053</v>
      </c>
      <c r="L7472" s="8">
        <v>0.82569634153417049</v>
      </c>
      <c r="M7472" s="8">
        <v>0.26154973474894661</v>
      </c>
      <c r="N7472" s="8">
        <v>1.8888888888888893</v>
      </c>
      <c r="O7472" s="8">
        <v>4</v>
      </c>
      <c r="P7472" s="8">
        <v>1</v>
      </c>
    </row>
    <row r="7473" spans="1:16" x14ac:dyDescent="0.35">
      <c r="A7473" s="8" t="s">
        <v>199</v>
      </c>
      <c r="B7473" s="54">
        <v>45110</v>
      </c>
      <c r="C7473">
        <v>10</v>
      </c>
      <c r="D7473">
        <v>10.742568004137963</v>
      </c>
      <c r="E7473">
        <v>4</v>
      </c>
      <c r="F7473">
        <v>10.127634485448754</v>
      </c>
      <c r="G7473" s="8">
        <v>7343</v>
      </c>
      <c r="H7473" s="8">
        <v>7469</v>
      </c>
      <c r="I7473" s="8">
        <v>8</v>
      </c>
      <c r="J7473" s="8">
        <v>9.4444444444444446</v>
      </c>
      <c r="K7473" s="8">
        <v>11.633953106012463</v>
      </c>
      <c r="L7473" s="8">
        <v>0.12763448544875367</v>
      </c>
      <c r="M7473" s="8">
        <v>1.6339531060124628</v>
      </c>
      <c r="N7473" s="8">
        <v>0.55555555555555536</v>
      </c>
      <c r="O7473" s="8">
        <v>2</v>
      </c>
      <c r="P7473" s="8">
        <v>1</v>
      </c>
    </row>
    <row r="7474" spans="1:16" x14ac:dyDescent="0.35">
      <c r="A7474" s="8" t="s">
        <v>199</v>
      </c>
      <c r="B7474" s="54">
        <v>45117</v>
      </c>
      <c r="C7474">
        <v>10</v>
      </c>
      <c r="D7474">
        <v>8.2423250711302494</v>
      </c>
      <c r="E7474">
        <v>4</v>
      </c>
      <c r="F7474">
        <v>10.095470973288135</v>
      </c>
      <c r="G7474" s="8">
        <v>7343</v>
      </c>
      <c r="H7474" s="8">
        <v>7470</v>
      </c>
      <c r="I7474" s="8">
        <v>8</v>
      </c>
      <c r="J7474" s="8">
        <v>9.5555555555555554</v>
      </c>
      <c r="K7474" s="8">
        <v>9.1780830111433538</v>
      </c>
      <c r="L7474" s="8">
        <v>9.5470973288135141E-2</v>
      </c>
      <c r="M7474" s="8">
        <v>0.82191698885664621</v>
      </c>
      <c r="N7474" s="8">
        <v>0.44444444444444464</v>
      </c>
      <c r="O7474" s="8">
        <v>2</v>
      </c>
      <c r="P7474" s="8">
        <v>1</v>
      </c>
    </row>
    <row r="7475" spans="1:16" x14ac:dyDescent="0.35">
      <c r="A7475" s="8" t="s">
        <v>199</v>
      </c>
      <c r="B7475" s="54">
        <v>45124</v>
      </c>
      <c r="C7475">
        <v>10</v>
      </c>
      <c r="D7475">
        <v>10.24220918636599</v>
      </c>
      <c r="E7475">
        <v>4</v>
      </c>
      <c r="F7475">
        <v>10.071806264448492</v>
      </c>
      <c r="G7475" s="8">
        <v>7343</v>
      </c>
      <c r="H7475" s="8">
        <v>7471</v>
      </c>
      <c r="I7475" s="8">
        <v>10</v>
      </c>
      <c r="J7475" s="8">
        <v>9.7777777777777786</v>
      </c>
      <c r="K7475" s="8">
        <v>11.093469129636835</v>
      </c>
      <c r="L7475" s="8">
        <v>7.180626444849203E-2</v>
      </c>
      <c r="M7475" s="8">
        <v>1.0934691296368353</v>
      </c>
      <c r="N7475" s="8">
        <v>0.22222222222222143</v>
      </c>
      <c r="O7475" s="8">
        <v>0</v>
      </c>
      <c r="P7475" s="8">
        <v>1</v>
      </c>
    </row>
    <row r="7476" spans="1:16" x14ac:dyDescent="0.35">
      <c r="A7476" s="8" t="s">
        <v>199</v>
      </c>
      <c r="B7476" s="54">
        <v>45131</v>
      </c>
      <c r="C7476">
        <v>11</v>
      </c>
      <c r="D7476">
        <v>11.242035338397114</v>
      </c>
      <c r="E7476">
        <v>4</v>
      </c>
      <c r="F7476">
        <v>10.307352464769552</v>
      </c>
      <c r="G7476" s="8">
        <v>7343</v>
      </c>
      <c r="H7476" s="8">
        <v>7472</v>
      </c>
      <c r="I7476" s="8">
        <v>7</v>
      </c>
      <c r="J7476" s="8">
        <v>10.111111111111111</v>
      </c>
      <c r="K7476" s="8">
        <v>12.139993823045206</v>
      </c>
      <c r="L7476" s="8">
        <v>0.69264753523044753</v>
      </c>
      <c r="M7476" s="8">
        <v>1.1399938230452058</v>
      </c>
      <c r="N7476" s="8">
        <v>0.88888888888888928</v>
      </c>
      <c r="O7476" s="8">
        <v>4</v>
      </c>
      <c r="P7476" s="8">
        <v>1</v>
      </c>
    </row>
    <row r="7477" spans="1:16" x14ac:dyDescent="0.35">
      <c r="A7477" s="8" t="s">
        <v>199</v>
      </c>
      <c r="B7477" s="54">
        <v>45138</v>
      </c>
      <c r="C7477">
        <v>11</v>
      </c>
      <c r="D7477">
        <v>10.241922980621997</v>
      </c>
      <c r="E7477">
        <v>4</v>
      </c>
      <c r="F7477">
        <v>10.484953933673678</v>
      </c>
      <c r="G7477" s="8">
        <v>7343</v>
      </c>
      <c r="H7477" s="8">
        <v>7473</v>
      </c>
      <c r="I7477" s="8">
        <v>8</v>
      </c>
      <c r="J7477" s="8">
        <v>10</v>
      </c>
      <c r="K7477" s="8">
        <v>10.910077958530374</v>
      </c>
      <c r="L7477" s="8">
        <v>0.51504606632632211</v>
      </c>
      <c r="M7477" s="8">
        <v>8.9922041469625569E-2</v>
      </c>
      <c r="N7477" s="8">
        <v>1</v>
      </c>
      <c r="O7477" s="8">
        <v>3</v>
      </c>
      <c r="P7477" s="8">
        <v>1</v>
      </c>
    </row>
    <row r="7478" spans="1:16" x14ac:dyDescent="0.35">
      <c r="A7478" s="8" t="s">
        <v>199</v>
      </c>
      <c r="B7478" s="54">
        <v>45145</v>
      </c>
      <c r="C7478">
        <v>11</v>
      </c>
      <c r="D7478">
        <v>8.2417139314395094</v>
      </c>
      <c r="E7478">
        <v>4</v>
      </c>
      <c r="F7478">
        <v>10.618217548973554</v>
      </c>
      <c r="G7478" s="8">
        <v>7343</v>
      </c>
      <c r="H7478" s="8">
        <v>7474</v>
      </c>
      <c r="I7478" s="8">
        <v>0</v>
      </c>
      <c r="J7478" s="8">
        <v>10.111111111111111</v>
      </c>
      <c r="K7478" s="8">
        <v>9.0592030016902036</v>
      </c>
      <c r="L7478" s="8">
        <v>0.38178245102644581</v>
      </c>
      <c r="M7478" s="8">
        <v>1.9407969983097964</v>
      </c>
      <c r="N7478" s="8">
        <v>0.88888888888888928</v>
      </c>
      <c r="O7478" s="8">
        <v>11</v>
      </c>
      <c r="P7478" s="8">
        <v>1</v>
      </c>
    </row>
    <row r="7479" spans="1:16" x14ac:dyDescent="0.35">
      <c r="A7479" s="8" t="s">
        <v>199</v>
      </c>
      <c r="B7479" s="54">
        <v>45152</v>
      </c>
      <c r="C7479">
        <v>12</v>
      </c>
      <c r="D7479">
        <v>5.7416801487608016</v>
      </c>
      <c r="E7479">
        <v>4</v>
      </c>
      <c r="F7479">
        <v>11.202821869559882</v>
      </c>
      <c r="G7479" s="8">
        <v>7343</v>
      </c>
      <c r="H7479" s="8">
        <v>7475</v>
      </c>
      <c r="I7479" s="8">
        <v>8</v>
      </c>
      <c r="J7479" s="8">
        <v>10.222222222222221</v>
      </c>
      <c r="K7479" s="8">
        <v>6.419267615438967</v>
      </c>
      <c r="L7479" s="8">
        <v>0.79717813044011798</v>
      </c>
      <c r="M7479" s="8">
        <v>5.580732384561033</v>
      </c>
      <c r="N7479" s="8">
        <v>1.7777777777777786</v>
      </c>
      <c r="O7479" s="8">
        <v>4</v>
      </c>
      <c r="P7479" s="8">
        <v>1</v>
      </c>
    </row>
    <row r="7480" spans="1:16" x14ac:dyDescent="0.35">
      <c r="A7480" s="8" t="s">
        <v>199</v>
      </c>
      <c r="B7480" s="54">
        <v>45159</v>
      </c>
      <c r="C7480">
        <v>10</v>
      </c>
      <c r="D7480">
        <v>10.741445961479457</v>
      </c>
      <c r="E7480">
        <v>4</v>
      </c>
      <c r="F7480">
        <v>11.013945464134387</v>
      </c>
      <c r="G7480" s="8">
        <v>7343</v>
      </c>
      <c r="H7480" s="8">
        <v>7476</v>
      </c>
      <c r="I7480" s="8">
        <v>6</v>
      </c>
      <c r="J7480" s="8">
        <v>10.222222222222221</v>
      </c>
      <c r="K7480" s="8">
        <v>11.305352618863196</v>
      </c>
      <c r="L7480" s="8">
        <v>1.0139454641343875</v>
      </c>
      <c r="M7480" s="8">
        <v>1.3053526188631963</v>
      </c>
      <c r="N7480" s="8">
        <v>0.22222222222222143</v>
      </c>
      <c r="O7480" s="8">
        <v>4</v>
      </c>
      <c r="P7480" s="8">
        <v>1</v>
      </c>
    </row>
    <row r="7481" spans="1:16" x14ac:dyDescent="0.35">
      <c r="A7481" s="8" t="s">
        <v>199</v>
      </c>
      <c r="B7481" s="54">
        <v>45166</v>
      </c>
      <c r="C7481">
        <v>11</v>
      </c>
      <c r="D7481">
        <v>9.2412884911341795</v>
      </c>
      <c r="E7481">
        <v>4</v>
      </c>
      <c r="F7481">
        <v>11.087427971262571</v>
      </c>
      <c r="G7481" s="8">
        <v>7343</v>
      </c>
      <c r="H7481" s="8">
        <v>7477</v>
      </c>
      <c r="I7481" s="8">
        <v>6</v>
      </c>
      <c r="J7481" s="8">
        <v>10.444444444444445</v>
      </c>
      <c r="K7481" s="8">
        <v>9.8356579025917643</v>
      </c>
      <c r="L7481" s="8">
        <v>8.7427971262570736E-2</v>
      </c>
      <c r="M7481" s="8">
        <v>1.1643420974082357</v>
      </c>
      <c r="N7481" s="8">
        <v>0.55555555555555536</v>
      </c>
      <c r="O7481" s="8">
        <v>5</v>
      </c>
      <c r="P7481" s="8">
        <v>1</v>
      </c>
    </row>
    <row r="7482" spans="1:16" x14ac:dyDescent="0.35">
      <c r="A7482" s="8" t="s">
        <v>199</v>
      </c>
      <c r="B7482" s="54">
        <v>45173</v>
      </c>
      <c r="C7482">
        <v>9</v>
      </c>
      <c r="D7482">
        <v>9.2411241433793325</v>
      </c>
      <c r="E7482">
        <v>4</v>
      </c>
      <c r="F7482">
        <v>10.337897465541438</v>
      </c>
      <c r="G7482" s="8">
        <v>7343</v>
      </c>
      <c r="H7482" s="8">
        <v>7478</v>
      </c>
      <c r="I7482" s="8">
        <v>8</v>
      </c>
      <c r="J7482" s="8">
        <v>10.555555555555555</v>
      </c>
      <c r="K7482" s="8">
        <v>10.130307047410987</v>
      </c>
      <c r="L7482" s="8">
        <v>1.3378974655414382</v>
      </c>
      <c r="M7482" s="8">
        <v>1.1303070474109873</v>
      </c>
      <c r="N7482" s="8">
        <v>1.5555555555555554</v>
      </c>
      <c r="O7482" s="8">
        <v>1</v>
      </c>
      <c r="P7482" s="8">
        <v>1</v>
      </c>
    </row>
    <row r="7483" spans="1:16" x14ac:dyDescent="0.35">
      <c r="A7483" s="8" t="s">
        <v>199</v>
      </c>
      <c r="B7483" s="54">
        <v>45180</v>
      </c>
      <c r="C7483">
        <v>9</v>
      </c>
      <c r="D7483">
        <v>10.240956692195706</v>
      </c>
      <c r="E7483">
        <v>4</v>
      </c>
      <c r="F7483">
        <v>9.9977406612361737</v>
      </c>
      <c r="G7483" s="8">
        <v>7343</v>
      </c>
      <c r="H7483" s="8">
        <v>7479</v>
      </c>
      <c r="I7483" s="8">
        <v>6</v>
      </c>
      <c r="J7483" s="8">
        <v>10.666666666666666</v>
      </c>
      <c r="K7483" s="8">
        <v>11.845046378509126</v>
      </c>
      <c r="L7483" s="8">
        <v>0.99774066123617366</v>
      </c>
      <c r="M7483" s="8">
        <v>2.8450463785091262</v>
      </c>
      <c r="N7483" s="8">
        <v>1.6666666666666661</v>
      </c>
      <c r="O7483" s="8">
        <v>3</v>
      </c>
      <c r="P7483" s="8">
        <v>1</v>
      </c>
    </row>
    <row r="7484" spans="1:16" x14ac:dyDescent="0.35">
      <c r="A7484" s="8" t="s">
        <v>199</v>
      </c>
      <c r="B7484" s="54">
        <v>45187</v>
      </c>
      <c r="C7484">
        <v>12</v>
      </c>
      <c r="D7484">
        <v>9.2408469766592596</v>
      </c>
      <c r="E7484">
        <v>4</v>
      </c>
      <c r="F7484">
        <v>10.504898154148162</v>
      </c>
      <c r="G7484" s="8">
        <v>7343</v>
      </c>
      <c r="H7484" s="8">
        <v>7480</v>
      </c>
      <c r="I7484" s="8">
        <v>7</v>
      </c>
      <c r="J7484" s="8">
        <v>10.666666666666666</v>
      </c>
      <c r="K7484" s="8">
        <v>10.540349355685667</v>
      </c>
      <c r="L7484" s="8">
        <v>1.4951018458518384</v>
      </c>
      <c r="M7484" s="8">
        <v>1.4596506443143333</v>
      </c>
      <c r="N7484" s="8">
        <v>1.3333333333333339</v>
      </c>
      <c r="O7484" s="8">
        <v>5</v>
      </c>
      <c r="P7484" s="8">
        <v>1</v>
      </c>
    </row>
    <row r="7485" spans="1:16" x14ac:dyDescent="0.35">
      <c r="A7485" s="8" t="s">
        <v>199</v>
      </c>
      <c r="B7485" s="54">
        <v>45194</v>
      </c>
      <c r="C7485">
        <v>9</v>
      </c>
      <c r="D7485">
        <v>8.7407118044218546</v>
      </c>
      <c r="E7485">
        <v>4</v>
      </c>
      <c r="F7485">
        <v>10.127791488129027</v>
      </c>
      <c r="G7485" s="8">
        <v>7343</v>
      </c>
      <c r="H7485" s="8">
        <v>7481</v>
      </c>
      <c r="I7485" s="8">
        <v>0</v>
      </c>
      <c r="J7485" s="8">
        <v>10.666666666666666</v>
      </c>
      <c r="K7485" s="8">
        <v>10.106620616288678</v>
      </c>
      <c r="L7485" s="8">
        <v>1.1277914881290272</v>
      </c>
      <c r="M7485" s="8">
        <v>1.1066206162886782</v>
      </c>
      <c r="N7485" s="8">
        <v>1.6666666666666661</v>
      </c>
      <c r="O7485" s="8">
        <v>9</v>
      </c>
      <c r="P7485" s="8">
        <v>1</v>
      </c>
    </row>
    <row r="7486" spans="1:16" x14ac:dyDescent="0.35">
      <c r="A7486" s="8" t="s">
        <v>199</v>
      </c>
      <c r="B7486" s="54">
        <v>45201</v>
      </c>
      <c r="C7486">
        <v>9</v>
      </c>
      <c r="D7486">
        <v>6.2406992269811568</v>
      </c>
      <c r="E7486">
        <v>4</v>
      </c>
      <c r="F7486">
        <v>9.8437324393093757</v>
      </c>
      <c r="G7486" s="8">
        <v>7343</v>
      </c>
      <c r="H7486" s="8">
        <v>7482</v>
      </c>
      <c r="I7486" s="8">
        <v>11</v>
      </c>
      <c r="J7486" s="8">
        <v>10.555555555555555</v>
      </c>
      <c r="K7486" s="8">
        <v>7.407124742897782</v>
      </c>
      <c r="L7486" s="8">
        <v>0.84373243930937569</v>
      </c>
      <c r="M7486" s="8">
        <v>1.592875257102218</v>
      </c>
      <c r="N7486" s="8">
        <v>1.5555555555555554</v>
      </c>
      <c r="O7486" s="8">
        <v>2</v>
      </c>
      <c r="P7486" s="8">
        <v>1</v>
      </c>
    </row>
    <row r="7487" spans="1:16" x14ac:dyDescent="0.35">
      <c r="A7487" s="8" t="s">
        <v>199</v>
      </c>
      <c r="B7487" s="54">
        <v>45208</v>
      </c>
      <c r="C7487">
        <v>10</v>
      </c>
      <c r="D7487">
        <v>9.740449933868975</v>
      </c>
      <c r="E7487">
        <v>4</v>
      </c>
      <c r="F7487">
        <v>9.8831881980664846</v>
      </c>
      <c r="G7487" s="8">
        <v>7343</v>
      </c>
      <c r="H7487" s="8">
        <v>7483</v>
      </c>
      <c r="I7487" s="8">
        <v>6</v>
      </c>
      <c r="J7487" s="8">
        <v>10.444444444444445</v>
      </c>
      <c r="K7487" s="8">
        <v>10.58873737424927</v>
      </c>
      <c r="L7487" s="8">
        <v>0.11681180193351537</v>
      </c>
      <c r="M7487" s="8">
        <v>0.58873737424926986</v>
      </c>
      <c r="N7487" s="8">
        <v>0.44444444444444464</v>
      </c>
      <c r="O7487" s="8">
        <v>4</v>
      </c>
      <c r="P7487" s="8">
        <v>1</v>
      </c>
    </row>
    <row r="7488" spans="1:16" x14ac:dyDescent="0.35">
      <c r="A7488" s="8" t="s">
        <v>199</v>
      </c>
      <c r="B7488" s="54">
        <v>45215</v>
      </c>
      <c r="C7488">
        <v>8</v>
      </c>
      <c r="D7488">
        <v>8.2404903976484967</v>
      </c>
      <c r="E7488">
        <v>4</v>
      </c>
      <c r="F7488">
        <v>9.4019806197929086</v>
      </c>
      <c r="G7488" s="8">
        <v>7343</v>
      </c>
      <c r="H7488" s="8">
        <v>7484</v>
      </c>
      <c r="I7488" s="8">
        <v>5</v>
      </c>
      <c r="J7488" s="8">
        <v>10.666666666666666</v>
      </c>
      <c r="K7488" s="8">
        <v>9.3136256704896176</v>
      </c>
      <c r="L7488" s="8">
        <v>1.4019806197929086</v>
      </c>
      <c r="M7488" s="8">
        <v>1.3136256704896176</v>
      </c>
      <c r="N7488" s="8">
        <v>2.6666666666666661</v>
      </c>
      <c r="O7488" s="8">
        <v>3</v>
      </c>
      <c r="P7488" s="8">
        <v>1</v>
      </c>
    </row>
    <row r="7489" spans="1:16" x14ac:dyDescent="0.35">
      <c r="A7489" s="8" t="s">
        <v>199</v>
      </c>
      <c r="B7489" s="54">
        <v>45222</v>
      </c>
      <c r="C7489">
        <v>10</v>
      </c>
      <c r="D7489">
        <v>8.2404954283594396</v>
      </c>
      <c r="E7489">
        <v>4</v>
      </c>
      <c r="F7489">
        <v>9.5577758199999998</v>
      </c>
      <c r="G7489" s="8">
        <v>7343</v>
      </c>
      <c r="H7489" s="8">
        <v>7485</v>
      </c>
      <c r="I7489" s="8">
        <v>7</v>
      </c>
      <c r="J7489" s="8">
        <v>10.444444444444445</v>
      </c>
      <c r="K7489" s="8">
        <v>9.1869579546312377</v>
      </c>
      <c r="L7489" s="8">
        <v>0.44222418000000019</v>
      </c>
      <c r="M7489" s="8">
        <v>0.81304204536876234</v>
      </c>
      <c r="N7489" s="8">
        <v>0.44444444444444464</v>
      </c>
      <c r="O7489" s="8">
        <v>3</v>
      </c>
      <c r="P7489" s="8">
        <v>1</v>
      </c>
    </row>
    <row r="7490" spans="1:16" x14ac:dyDescent="0.35">
      <c r="A7490" s="8" t="s">
        <v>199</v>
      </c>
      <c r="B7490" s="54">
        <v>45229</v>
      </c>
      <c r="C7490">
        <v>12</v>
      </c>
      <c r="D7490">
        <v>8.7404599952404372</v>
      </c>
      <c r="E7490">
        <v>4</v>
      </c>
      <c r="F7490">
        <v>10.168135195873075</v>
      </c>
      <c r="G7490" s="8">
        <v>7343</v>
      </c>
      <c r="H7490" s="8">
        <v>7486</v>
      </c>
      <c r="I7490" s="8">
        <v>5</v>
      </c>
      <c r="J7490" s="8">
        <v>10.222222222222221</v>
      </c>
      <c r="K7490" s="8">
        <v>9.8975010683753499</v>
      </c>
      <c r="L7490" s="8">
        <v>1.8318648041269245</v>
      </c>
      <c r="M7490" s="8">
        <v>2.1024989316246501</v>
      </c>
      <c r="N7490" s="8">
        <v>1.7777777777777786</v>
      </c>
      <c r="O7490" s="8">
        <v>7</v>
      </c>
      <c r="P7490" s="8">
        <v>1</v>
      </c>
    </row>
    <row r="7491" spans="1:16" x14ac:dyDescent="0.35">
      <c r="A7491" s="8" t="s">
        <v>199</v>
      </c>
      <c r="B7491" s="54">
        <v>45236</v>
      </c>
      <c r="C7491">
        <v>8</v>
      </c>
      <c r="D7491">
        <v>7.2404849369333757</v>
      </c>
      <c r="E7491">
        <v>4</v>
      </c>
      <c r="F7491">
        <v>9.6317167239336197</v>
      </c>
      <c r="G7491" s="8">
        <v>7343</v>
      </c>
      <c r="H7491" s="8">
        <v>7487</v>
      </c>
      <c r="I7491" s="8">
        <v>5</v>
      </c>
      <c r="J7491" s="8">
        <v>10.111111111111111</v>
      </c>
      <c r="K7491" s="8">
        <v>8.290196642580753</v>
      </c>
      <c r="L7491" s="8">
        <v>1.6317167239336197</v>
      </c>
      <c r="M7491" s="8">
        <v>0.29019664258075295</v>
      </c>
      <c r="N7491" s="8">
        <v>2.1111111111111107</v>
      </c>
      <c r="O7491" s="8">
        <v>3</v>
      </c>
      <c r="P7491" s="8">
        <v>1</v>
      </c>
    </row>
    <row r="7492" spans="1:16" x14ac:dyDescent="0.35">
      <c r="A7492" s="8" t="s">
        <v>199</v>
      </c>
      <c r="B7492" s="54">
        <v>45243</v>
      </c>
      <c r="C7492">
        <v>8</v>
      </c>
      <c r="D7492">
        <v>7.7405195339932558</v>
      </c>
      <c r="E7492">
        <v>4</v>
      </c>
      <c r="F7492">
        <v>9.2247620132194044</v>
      </c>
      <c r="G7492" s="8">
        <v>7343</v>
      </c>
      <c r="H7492" s="8">
        <v>7488</v>
      </c>
      <c r="I7492" s="8">
        <v>5</v>
      </c>
      <c r="J7492" s="8">
        <v>9.6666666666666661</v>
      </c>
      <c r="K7492" s="8">
        <v>8.6286295553346832</v>
      </c>
      <c r="L7492" s="8">
        <v>1.2247620132194044</v>
      </c>
      <c r="M7492" s="8">
        <v>0.62862955533468323</v>
      </c>
      <c r="N7492" s="8">
        <v>1.6666666666666661</v>
      </c>
      <c r="O7492" s="8">
        <v>3</v>
      </c>
      <c r="P7492" s="8">
        <v>1</v>
      </c>
    </row>
    <row r="7493" spans="1:16" x14ac:dyDescent="0.35">
      <c r="A7493" s="8" t="s">
        <v>199</v>
      </c>
      <c r="B7493" s="54">
        <v>45250</v>
      </c>
      <c r="C7493">
        <v>8</v>
      </c>
      <c r="D7493">
        <v>7.2405438508167457</v>
      </c>
      <c r="E7493">
        <v>4</v>
      </c>
      <c r="F7493">
        <v>8.9125589894461363</v>
      </c>
      <c r="G7493" s="8">
        <v>7343</v>
      </c>
      <c r="H7493" s="8">
        <v>7489</v>
      </c>
      <c r="I7493" s="8">
        <v>5</v>
      </c>
      <c r="J7493" s="8">
        <v>9.6666666666666661</v>
      </c>
      <c r="K7493" s="8">
        <v>8.2420601879522106</v>
      </c>
      <c r="L7493" s="8">
        <v>0.91255898944613634</v>
      </c>
      <c r="M7493" s="8">
        <v>0.24206018795221063</v>
      </c>
      <c r="N7493" s="8">
        <v>1.6666666666666661</v>
      </c>
      <c r="O7493" s="8">
        <v>3</v>
      </c>
      <c r="P7493" s="8">
        <v>1</v>
      </c>
    </row>
    <row r="7494" spans="1:16" x14ac:dyDescent="0.35">
      <c r="A7494" s="8" t="s">
        <v>199</v>
      </c>
      <c r="B7494" s="54">
        <v>45257</v>
      </c>
      <c r="C7494">
        <v>9</v>
      </c>
      <c r="D7494">
        <v>7.7405930441663706</v>
      </c>
      <c r="E7494">
        <v>4</v>
      </c>
      <c r="F7494">
        <v>8.9348438415299078</v>
      </c>
      <c r="G7494" s="8">
        <v>7343</v>
      </c>
      <c r="H7494" s="8">
        <v>7490</v>
      </c>
      <c r="I7494" s="8">
        <v>6</v>
      </c>
      <c r="J7494" s="8">
        <v>9.7777777777777786</v>
      </c>
      <c r="K7494" s="8">
        <v>9.0474528699660368</v>
      </c>
      <c r="L7494" s="8">
        <v>6.5156158470092151E-2</v>
      </c>
      <c r="M7494" s="8">
        <v>4.7452869966036815E-2</v>
      </c>
      <c r="N7494" s="8">
        <v>0.77777777777777857</v>
      </c>
      <c r="O7494" s="8">
        <v>3</v>
      </c>
      <c r="P7494" s="8">
        <v>1</v>
      </c>
    </row>
    <row r="7495" spans="1:16" x14ac:dyDescent="0.35">
      <c r="A7495" s="8" t="s">
        <v>199</v>
      </c>
      <c r="B7495" s="54">
        <v>45264</v>
      </c>
      <c r="C7495">
        <v>8</v>
      </c>
      <c r="D7495">
        <v>8.7406275872434644</v>
      </c>
      <c r="E7495">
        <v>4</v>
      </c>
      <c r="F7495">
        <v>8.6977437956254278</v>
      </c>
      <c r="G7495" s="8">
        <v>7343</v>
      </c>
      <c r="H7495" s="8">
        <v>7491</v>
      </c>
      <c r="I7495" s="8">
        <v>5</v>
      </c>
      <c r="J7495" s="8">
        <v>9.6666666666666661</v>
      </c>
      <c r="K7495" s="8">
        <v>9.985974045816798</v>
      </c>
      <c r="L7495" s="8">
        <v>0.69774379562542777</v>
      </c>
      <c r="M7495" s="8">
        <v>1.985974045816798</v>
      </c>
      <c r="N7495" s="8">
        <v>1.6666666666666661</v>
      </c>
      <c r="O7495" s="8">
        <v>3</v>
      </c>
      <c r="P7495" s="8">
        <v>1</v>
      </c>
    </row>
    <row r="7496" spans="1:16" x14ac:dyDescent="0.35">
      <c r="A7496" s="8" t="s">
        <v>199</v>
      </c>
      <c r="B7496" s="54">
        <v>45271</v>
      </c>
      <c r="C7496">
        <v>8</v>
      </c>
      <c r="D7496">
        <v>7.740652863205721</v>
      </c>
      <c r="E7496">
        <v>4</v>
      </c>
      <c r="F7496">
        <v>8.5188716759203515</v>
      </c>
      <c r="G7496" s="8">
        <v>7343</v>
      </c>
      <c r="H7496" s="8">
        <v>7492</v>
      </c>
      <c r="I7496" s="8">
        <v>7</v>
      </c>
      <c r="J7496" s="8">
        <v>9.5555555555555554</v>
      </c>
      <c r="K7496" s="8">
        <v>8.8599222158935351</v>
      </c>
      <c r="L7496" s="8">
        <v>0.51887167592035155</v>
      </c>
      <c r="M7496" s="8">
        <v>0.85992221589353512</v>
      </c>
      <c r="N7496" s="8">
        <v>1.5555555555555554</v>
      </c>
      <c r="O7496" s="8">
        <v>1</v>
      </c>
      <c r="P7496" s="8">
        <v>1</v>
      </c>
    </row>
    <row r="7497" spans="1:16" x14ac:dyDescent="0.35">
      <c r="A7497" s="8" t="s">
        <v>199</v>
      </c>
      <c r="B7497" s="54">
        <v>45278</v>
      </c>
      <c r="C7497">
        <v>9</v>
      </c>
      <c r="D7497">
        <v>9.2406550786931909</v>
      </c>
      <c r="E7497">
        <v>4</v>
      </c>
      <c r="F7497">
        <v>8.6421025981558444</v>
      </c>
      <c r="G7497" s="8">
        <v>7343</v>
      </c>
      <c r="H7497" s="8">
        <v>7493</v>
      </c>
      <c r="I7497" s="8">
        <v>9</v>
      </c>
      <c r="J7497" s="8">
        <v>9.1111111111111107</v>
      </c>
      <c r="K7497" s="8">
        <v>10.319624758408372</v>
      </c>
      <c r="L7497" s="8">
        <v>0.35789740184415564</v>
      </c>
      <c r="M7497" s="8">
        <v>1.3196247584083718</v>
      </c>
      <c r="N7497" s="8">
        <v>0.11111111111111072</v>
      </c>
      <c r="O7497" s="8">
        <v>0</v>
      </c>
      <c r="P7497" s="8">
        <v>1</v>
      </c>
    </row>
    <row r="7498" spans="1:16" x14ac:dyDescent="0.35">
      <c r="A7498" s="8" t="s">
        <v>199</v>
      </c>
      <c r="B7498" s="54">
        <v>45285</v>
      </c>
      <c r="C7498">
        <v>8</v>
      </c>
      <c r="D7498">
        <v>9.7406302499817539</v>
      </c>
      <c r="E7498"/>
      <c r="F7498"/>
      <c r="G7498" s="8">
        <v>7343</v>
      </c>
      <c r="H7498" s="8">
        <v>7494</v>
      </c>
      <c r="I7498" s="8">
        <v>9</v>
      </c>
      <c r="J7498" s="8">
        <v>9.1111111111111107</v>
      </c>
      <c r="K7498" s="8">
        <v>9.1825717727870533</v>
      </c>
      <c r="L7498" s="8">
        <v>8</v>
      </c>
      <c r="M7498" s="8">
        <v>1.1825717727870533</v>
      </c>
      <c r="N7498" s="8">
        <v>0</v>
      </c>
      <c r="O7498" s="8">
        <v>0</v>
      </c>
      <c r="P7498" s="8">
        <v>1</v>
      </c>
    </row>
    <row r="7499" spans="1:16" x14ac:dyDescent="0.35">
      <c r="A7499" s="8" t="s">
        <v>200</v>
      </c>
      <c r="B7499" s="54">
        <v>44200</v>
      </c>
      <c r="C7499">
        <v>0</v>
      </c>
      <c r="D7499"/>
      <c r="E7499"/>
      <c r="F7499"/>
      <c r="G7499" s="8">
        <v>7499</v>
      </c>
      <c r="H7499" s="8">
        <v>7495</v>
      </c>
      <c r="I7499" s="8" t="e">
        <v>#N/A</v>
      </c>
      <c r="J7499" s="8" t="e">
        <v>#N/A</v>
      </c>
      <c r="K7499" s="8" t="e">
        <v>#N/A</v>
      </c>
      <c r="L7499" s="8">
        <v>0</v>
      </c>
      <c r="M7499" s="8">
        <v>0</v>
      </c>
      <c r="N7499" s="8">
        <v>0</v>
      </c>
      <c r="O7499" s="8">
        <v>0</v>
      </c>
      <c r="P7499" s="8">
        <v>0</v>
      </c>
    </row>
    <row r="7500" spans="1:16" x14ac:dyDescent="0.35">
      <c r="A7500" s="8" t="s">
        <v>200</v>
      </c>
      <c r="B7500" s="54">
        <v>44207</v>
      </c>
      <c r="C7500">
        <v>0</v>
      </c>
      <c r="D7500"/>
      <c r="E7500"/>
      <c r="F7500"/>
      <c r="G7500" s="8">
        <v>7499</v>
      </c>
      <c r="H7500" s="8">
        <v>7496</v>
      </c>
      <c r="I7500" s="8" t="e">
        <v>#N/A</v>
      </c>
      <c r="J7500" s="8" t="e">
        <v>#N/A</v>
      </c>
      <c r="K7500" s="8" t="e">
        <v>#N/A</v>
      </c>
      <c r="L7500" s="8">
        <v>0</v>
      </c>
      <c r="M7500" s="8">
        <v>0</v>
      </c>
      <c r="N7500" s="8">
        <v>0</v>
      </c>
      <c r="O7500" s="8">
        <v>0</v>
      </c>
      <c r="P7500" s="8">
        <v>0</v>
      </c>
    </row>
    <row r="7501" spans="1:16" x14ac:dyDescent="0.35">
      <c r="A7501" s="8" t="s">
        <v>200</v>
      </c>
      <c r="B7501" s="54">
        <v>44214</v>
      </c>
      <c r="C7501">
        <v>1</v>
      </c>
      <c r="D7501"/>
      <c r="E7501"/>
      <c r="F7501"/>
      <c r="G7501" s="8">
        <v>7499</v>
      </c>
      <c r="H7501" s="8">
        <v>7497</v>
      </c>
      <c r="I7501" s="8" t="e">
        <v>#N/A</v>
      </c>
      <c r="J7501" s="8" t="e">
        <v>#N/A</v>
      </c>
      <c r="K7501" s="8" t="e">
        <v>#N/A</v>
      </c>
      <c r="L7501" s="8">
        <v>0</v>
      </c>
      <c r="M7501" s="8">
        <v>0</v>
      </c>
      <c r="N7501" s="8">
        <v>0</v>
      </c>
      <c r="O7501" s="8">
        <v>0</v>
      </c>
      <c r="P7501" s="8">
        <v>0</v>
      </c>
    </row>
    <row r="7502" spans="1:16" x14ac:dyDescent="0.35">
      <c r="A7502" s="8" t="s">
        <v>200</v>
      </c>
      <c r="B7502" s="54">
        <v>44221</v>
      </c>
      <c r="C7502">
        <v>0</v>
      </c>
      <c r="D7502"/>
      <c r="E7502"/>
      <c r="F7502"/>
      <c r="G7502" s="8">
        <v>7499</v>
      </c>
      <c r="H7502" s="8">
        <v>7498</v>
      </c>
      <c r="I7502" s="8" t="e">
        <v>#N/A</v>
      </c>
      <c r="J7502" s="8" t="e">
        <v>#N/A</v>
      </c>
      <c r="K7502" s="8" t="e">
        <v>#N/A</v>
      </c>
      <c r="L7502" s="8">
        <v>0</v>
      </c>
      <c r="M7502" s="8">
        <v>0</v>
      </c>
      <c r="N7502" s="8">
        <v>0</v>
      </c>
      <c r="O7502" s="8">
        <v>0</v>
      </c>
      <c r="P7502" s="8">
        <v>0</v>
      </c>
    </row>
    <row r="7503" spans="1:16" x14ac:dyDescent="0.35">
      <c r="A7503" s="8" t="s">
        <v>200</v>
      </c>
      <c r="B7503" s="54">
        <v>44228</v>
      </c>
      <c r="C7503">
        <v>3</v>
      </c>
      <c r="D7503"/>
      <c r="E7503"/>
      <c r="F7503"/>
      <c r="G7503" s="8">
        <v>7499</v>
      </c>
      <c r="H7503" s="8">
        <v>7499</v>
      </c>
      <c r="I7503" s="8" t="e">
        <v>#N/A</v>
      </c>
      <c r="J7503" s="8" t="e">
        <v>#N/A</v>
      </c>
      <c r="K7503" s="8" t="e">
        <v>#N/A</v>
      </c>
      <c r="L7503" s="8">
        <v>0</v>
      </c>
      <c r="M7503" s="8">
        <v>0</v>
      </c>
      <c r="N7503" s="8">
        <v>0</v>
      </c>
      <c r="O7503" s="8">
        <v>0</v>
      </c>
      <c r="P7503" s="8">
        <v>0</v>
      </c>
    </row>
    <row r="7504" spans="1:16" x14ac:dyDescent="0.35">
      <c r="A7504" s="8" t="s">
        <v>200</v>
      </c>
      <c r="B7504" s="54">
        <v>44235</v>
      </c>
      <c r="C7504">
        <v>0</v>
      </c>
      <c r="D7504"/>
      <c r="E7504"/>
      <c r="F7504"/>
      <c r="G7504" s="8">
        <v>7499</v>
      </c>
      <c r="H7504" s="8">
        <v>7500</v>
      </c>
      <c r="I7504" s="8" t="e">
        <v>#N/A</v>
      </c>
      <c r="J7504" s="8" t="e">
        <v>#N/A</v>
      </c>
      <c r="K7504" s="8" t="e">
        <v>#N/A</v>
      </c>
      <c r="L7504" s="8">
        <v>0</v>
      </c>
      <c r="M7504" s="8">
        <v>0</v>
      </c>
      <c r="N7504" s="8">
        <v>0</v>
      </c>
      <c r="O7504" s="8">
        <v>0</v>
      </c>
      <c r="P7504" s="8">
        <v>0</v>
      </c>
    </row>
    <row r="7505" spans="1:16" x14ac:dyDescent="0.35">
      <c r="A7505" s="8" t="s">
        <v>200</v>
      </c>
      <c r="B7505" s="54">
        <v>44242</v>
      </c>
      <c r="C7505">
        <v>2</v>
      </c>
      <c r="D7505"/>
      <c r="E7505"/>
      <c r="F7505"/>
      <c r="G7505" s="8">
        <v>7499</v>
      </c>
      <c r="H7505" s="8">
        <v>7501</v>
      </c>
      <c r="I7505" s="8" t="e">
        <v>#N/A</v>
      </c>
      <c r="J7505" s="8" t="e">
        <v>#N/A</v>
      </c>
      <c r="K7505" s="8" t="e">
        <v>#N/A</v>
      </c>
      <c r="L7505" s="8">
        <v>0</v>
      </c>
      <c r="M7505" s="8">
        <v>0</v>
      </c>
      <c r="N7505" s="8">
        <v>0</v>
      </c>
      <c r="O7505" s="8">
        <v>0</v>
      </c>
      <c r="P7505" s="8">
        <v>0</v>
      </c>
    </row>
    <row r="7506" spans="1:16" x14ac:dyDescent="0.35">
      <c r="A7506" s="8" t="s">
        <v>200</v>
      </c>
      <c r="B7506" s="54">
        <v>44249</v>
      </c>
      <c r="C7506">
        <v>8</v>
      </c>
      <c r="D7506"/>
      <c r="E7506"/>
      <c r="F7506"/>
      <c r="G7506" s="8">
        <v>7499</v>
      </c>
      <c r="H7506" s="8">
        <v>7502</v>
      </c>
      <c r="I7506" s="8" t="e">
        <v>#N/A</v>
      </c>
      <c r="J7506" s="8" t="e">
        <v>#N/A</v>
      </c>
      <c r="K7506" s="8" t="e">
        <v>#N/A</v>
      </c>
      <c r="L7506" s="8">
        <v>0</v>
      </c>
      <c r="M7506" s="8">
        <v>0</v>
      </c>
      <c r="N7506" s="8">
        <v>0</v>
      </c>
      <c r="O7506" s="8">
        <v>0</v>
      </c>
      <c r="P7506" s="8">
        <v>0</v>
      </c>
    </row>
    <row r="7507" spans="1:16" x14ac:dyDescent="0.35">
      <c r="A7507" s="8" t="s">
        <v>200</v>
      </c>
      <c r="B7507" s="54">
        <v>44256</v>
      </c>
      <c r="C7507">
        <v>0</v>
      </c>
      <c r="D7507"/>
      <c r="E7507"/>
      <c r="F7507"/>
      <c r="G7507" s="8">
        <v>7499</v>
      </c>
      <c r="H7507" s="8">
        <v>7503</v>
      </c>
      <c r="I7507" s="8" t="e">
        <v>#N/A</v>
      </c>
      <c r="J7507" s="8" t="e">
        <v>#N/A</v>
      </c>
      <c r="K7507" s="8" t="e">
        <v>#N/A</v>
      </c>
      <c r="L7507" s="8">
        <v>0</v>
      </c>
      <c r="M7507" s="8">
        <v>0</v>
      </c>
      <c r="N7507" s="8">
        <v>0</v>
      </c>
      <c r="O7507" s="8">
        <v>0</v>
      </c>
      <c r="P7507" s="8">
        <v>0</v>
      </c>
    </row>
    <row r="7508" spans="1:16" x14ac:dyDescent="0.35">
      <c r="A7508" s="8" t="s">
        <v>200</v>
      </c>
      <c r="B7508" s="54">
        <v>44263</v>
      </c>
      <c r="C7508">
        <v>4</v>
      </c>
      <c r="D7508"/>
      <c r="E7508"/>
      <c r="F7508"/>
      <c r="G7508" s="8">
        <v>7499</v>
      </c>
      <c r="H7508" s="8">
        <v>7504</v>
      </c>
      <c r="I7508" s="8" t="e">
        <v>#N/A</v>
      </c>
      <c r="J7508" s="8" t="e">
        <v>#N/A</v>
      </c>
      <c r="K7508" s="8" t="e">
        <v>#N/A</v>
      </c>
      <c r="L7508" s="8">
        <v>0</v>
      </c>
      <c r="M7508" s="8">
        <v>0</v>
      </c>
      <c r="N7508" s="8">
        <v>0</v>
      </c>
      <c r="O7508" s="8">
        <v>0</v>
      </c>
      <c r="P7508" s="8">
        <v>0</v>
      </c>
    </row>
    <row r="7509" spans="1:16" x14ac:dyDescent="0.35">
      <c r="A7509" s="8" t="s">
        <v>200</v>
      </c>
      <c r="B7509" s="54">
        <v>44270</v>
      </c>
      <c r="C7509">
        <v>1</v>
      </c>
      <c r="D7509"/>
      <c r="E7509"/>
      <c r="F7509"/>
      <c r="G7509" s="8">
        <v>7499</v>
      </c>
      <c r="H7509" s="8">
        <v>7505</v>
      </c>
      <c r="I7509" s="8" t="e">
        <v>#N/A</v>
      </c>
      <c r="J7509" s="8" t="e">
        <v>#N/A</v>
      </c>
      <c r="K7509" s="8" t="e">
        <v>#N/A</v>
      </c>
      <c r="L7509" s="8">
        <v>0</v>
      </c>
      <c r="M7509" s="8">
        <v>0</v>
      </c>
      <c r="N7509" s="8">
        <v>0</v>
      </c>
      <c r="O7509" s="8">
        <v>0</v>
      </c>
      <c r="P7509" s="8">
        <v>0</v>
      </c>
    </row>
    <row r="7510" spans="1:16" x14ac:dyDescent="0.35">
      <c r="A7510" s="8" t="s">
        <v>200</v>
      </c>
      <c r="B7510" s="54">
        <v>44277</v>
      </c>
      <c r="C7510">
        <v>3</v>
      </c>
      <c r="D7510"/>
      <c r="E7510"/>
      <c r="F7510"/>
      <c r="G7510" s="8">
        <v>7499</v>
      </c>
      <c r="H7510" s="8">
        <v>7506</v>
      </c>
      <c r="I7510" s="8" t="e">
        <v>#N/A</v>
      </c>
      <c r="J7510" s="8" t="e">
        <v>#N/A</v>
      </c>
      <c r="K7510" s="8" t="e">
        <v>#N/A</v>
      </c>
      <c r="L7510" s="8">
        <v>0</v>
      </c>
      <c r="M7510" s="8">
        <v>0</v>
      </c>
      <c r="N7510" s="8">
        <v>0</v>
      </c>
      <c r="O7510" s="8">
        <v>0</v>
      </c>
      <c r="P7510" s="8">
        <v>0</v>
      </c>
    </row>
    <row r="7511" spans="1:16" x14ac:dyDescent="0.35">
      <c r="A7511" s="8" t="s">
        <v>200</v>
      </c>
      <c r="B7511" s="54">
        <v>44284</v>
      </c>
      <c r="C7511">
        <v>3</v>
      </c>
      <c r="D7511"/>
      <c r="E7511"/>
      <c r="F7511"/>
      <c r="G7511" s="8">
        <v>7499</v>
      </c>
      <c r="H7511" s="8">
        <v>7507</v>
      </c>
      <c r="I7511" s="8" t="e">
        <v>#N/A</v>
      </c>
      <c r="J7511" s="8" t="e">
        <v>#N/A</v>
      </c>
      <c r="K7511" s="8" t="e">
        <v>#N/A</v>
      </c>
      <c r="L7511" s="8">
        <v>0</v>
      </c>
      <c r="M7511" s="8">
        <v>0</v>
      </c>
      <c r="N7511" s="8">
        <v>0</v>
      </c>
      <c r="O7511" s="8">
        <v>0</v>
      </c>
      <c r="P7511" s="8">
        <v>0</v>
      </c>
    </row>
    <row r="7512" spans="1:16" x14ac:dyDescent="0.35">
      <c r="A7512" s="8" t="s">
        <v>200</v>
      </c>
      <c r="B7512" s="54">
        <v>44291</v>
      </c>
      <c r="C7512">
        <v>2</v>
      </c>
      <c r="D7512"/>
      <c r="E7512"/>
      <c r="F7512"/>
      <c r="G7512" s="8">
        <v>7499</v>
      </c>
      <c r="H7512" s="8">
        <v>7508</v>
      </c>
      <c r="I7512" s="8" t="e">
        <v>#N/A</v>
      </c>
      <c r="J7512" s="8" t="e">
        <v>#N/A</v>
      </c>
      <c r="K7512" s="8" t="e">
        <v>#N/A</v>
      </c>
      <c r="L7512" s="8">
        <v>0</v>
      </c>
      <c r="M7512" s="8">
        <v>0</v>
      </c>
      <c r="N7512" s="8">
        <v>0</v>
      </c>
      <c r="O7512" s="8">
        <v>0</v>
      </c>
      <c r="P7512" s="8">
        <v>0</v>
      </c>
    </row>
    <row r="7513" spans="1:16" x14ac:dyDescent="0.35">
      <c r="A7513" s="8" t="s">
        <v>200</v>
      </c>
      <c r="B7513" s="54">
        <v>44298</v>
      </c>
      <c r="C7513">
        <v>8</v>
      </c>
      <c r="D7513"/>
      <c r="E7513"/>
      <c r="F7513"/>
      <c r="G7513" s="8">
        <v>7499</v>
      </c>
      <c r="H7513" s="8">
        <v>7509</v>
      </c>
      <c r="I7513" s="8" t="e">
        <v>#N/A</v>
      </c>
      <c r="J7513" s="8" t="e">
        <v>#N/A</v>
      </c>
      <c r="K7513" s="8" t="e">
        <v>#N/A</v>
      </c>
      <c r="L7513" s="8">
        <v>0</v>
      </c>
      <c r="M7513" s="8">
        <v>0</v>
      </c>
      <c r="N7513" s="8">
        <v>0</v>
      </c>
      <c r="O7513" s="8">
        <v>0</v>
      </c>
      <c r="P7513" s="8">
        <v>0</v>
      </c>
    </row>
    <row r="7514" spans="1:16" x14ac:dyDescent="0.35">
      <c r="A7514" s="8" t="s">
        <v>200</v>
      </c>
      <c r="B7514" s="54">
        <v>44305</v>
      </c>
      <c r="C7514">
        <v>10</v>
      </c>
      <c r="D7514"/>
      <c r="E7514"/>
      <c r="F7514"/>
      <c r="G7514" s="8">
        <v>7499</v>
      </c>
      <c r="H7514" s="8">
        <v>7510</v>
      </c>
      <c r="I7514" s="8" t="e">
        <v>#N/A</v>
      </c>
      <c r="J7514" s="8" t="e">
        <v>#N/A</v>
      </c>
      <c r="K7514" s="8" t="e">
        <v>#N/A</v>
      </c>
      <c r="L7514" s="8">
        <v>0</v>
      </c>
      <c r="M7514" s="8">
        <v>0</v>
      </c>
      <c r="N7514" s="8">
        <v>0</v>
      </c>
      <c r="O7514" s="8">
        <v>0</v>
      </c>
      <c r="P7514" s="8">
        <v>0</v>
      </c>
    </row>
    <row r="7515" spans="1:16" x14ac:dyDescent="0.35">
      <c r="A7515" s="8" t="s">
        <v>200</v>
      </c>
      <c r="B7515" s="54">
        <v>44312</v>
      </c>
      <c r="C7515">
        <v>2</v>
      </c>
      <c r="D7515"/>
      <c r="E7515"/>
      <c r="F7515"/>
      <c r="G7515" s="8">
        <v>7499</v>
      </c>
      <c r="H7515" s="8">
        <v>7511</v>
      </c>
      <c r="I7515" s="8" t="e">
        <v>#N/A</v>
      </c>
      <c r="J7515" s="8" t="e">
        <v>#N/A</v>
      </c>
      <c r="K7515" s="8" t="e">
        <v>#N/A</v>
      </c>
      <c r="L7515" s="8">
        <v>0</v>
      </c>
      <c r="M7515" s="8">
        <v>0</v>
      </c>
      <c r="N7515" s="8">
        <v>0</v>
      </c>
      <c r="O7515" s="8">
        <v>0</v>
      </c>
      <c r="P7515" s="8">
        <v>0</v>
      </c>
    </row>
    <row r="7516" spans="1:16" x14ac:dyDescent="0.35">
      <c r="A7516" s="8" t="s">
        <v>200</v>
      </c>
      <c r="B7516" s="54">
        <v>44319</v>
      </c>
      <c r="C7516">
        <v>2</v>
      </c>
      <c r="D7516"/>
      <c r="E7516"/>
      <c r="F7516"/>
      <c r="G7516" s="8">
        <v>7499</v>
      </c>
      <c r="H7516" s="8">
        <v>7512</v>
      </c>
      <c r="I7516" s="8" t="e">
        <v>#N/A</v>
      </c>
      <c r="J7516" s="8" t="e">
        <v>#N/A</v>
      </c>
      <c r="K7516" s="8" t="e">
        <v>#N/A</v>
      </c>
      <c r="L7516" s="8">
        <v>0</v>
      </c>
      <c r="M7516" s="8">
        <v>0</v>
      </c>
      <c r="N7516" s="8">
        <v>0</v>
      </c>
      <c r="O7516" s="8">
        <v>0</v>
      </c>
      <c r="P7516" s="8">
        <v>0</v>
      </c>
    </row>
    <row r="7517" spans="1:16" x14ac:dyDescent="0.35">
      <c r="A7517" s="8" t="s">
        <v>200</v>
      </c>
      <c r="B7517" s="54">
        <v>44326</v>
      </c>
      <c r="C7517">
        <v>1</v>
      </c>
      <c r="D7517"/>
      <c r="E7517"/>
      <c r="F7517"/>
      <c r="G7517" s="8">
        <v>7499</v>
      </c>
      <c r="H7517" s="8">
        <v>7513</v>
      </c>
      <c r="I7517" s="8" t="e">
        <v>#N/A</v>
      </c>
      <c r="J7517" s="8" t="e">
        <v>#N/A</v>
      </c>
      <c r="K7517" s="8" t="e">
        <v>#N/A</v>
      </c>
      <c r="L7517" s="8">
        <v>0</v>
      </c>
      <c r="M7517" s="8">
        <v>0</v>
      </c>
      <c r="N7517" s="8">
        <v>0</v>
      </c>
      <c r="O7517" s="8">
        <v>0</v>
      </c>
      <c r="P7517" s="8">
        <v>0</v>
      </c>
    </row>
    <row r="7518" spans="1:16" x14ac:dyDescent="0.35">
      <c r="A7518" s="8" t="s">
        <v>200</v>
      </c>
      <c r="B7518" s="54">
        <v>44333</v>
      </c>
      <c r="C7518">
        <v>2</v>
      </c>
      <c r="D7518"/>
      <c r="E7518"/>
      <c r="F7518"/>
      <c r="G7518" s="8">
        <v>7499</v>
      </c>
      <c r="H7518" s="8">
        <v>7514</v>
      </c>
      <c r="I7518" s="8" t="e">
        <v>#N/A</v>
      </c>
      <c r="J7518" s="8" t="e">
        <v>#N/A</v>
      </c>
      <c r="K7518" s="8" t="e">
        <v>#N/A</v>
      </c>
      <c r="L7518" s="8">
        <v>0</v>
      </c>
      <c r="M7518" s="8">
        <v>0</v>
      </c>
      <c r="N7518" s="8">
        <v>0</v>
      </c>
      <c r="O7518" s="8">
        <v>0</v>
      </c>
      <c r="P7518" s="8">
        <v>0</v>
      </c>
    </row>
    <row r="7519" spans="1:16" x14ac:dyDescent="0.35">
      <c r="A7519" s="8" t="s">
        <v>200</v>
      </c>
      <c r="B7519" s="54">
        <v>44340</v>
      </c>
      <c r="C7519">
        <v>1</v>
      </c>
      <c r="D7519"/>
      <c r="E7519"/>
      <c r="F7519"/>
      <c r="G7519" s="8">
        <v>7499</v>
      </c>
      <c r="H7519" s="8">
        <v>7515</v>
      </c>
      <c r="I7519" s="8" t="e">
        <v>#N/A</v>
      </c>
      <c r="J7519" s="8" t="e">
        <v>#N/A</v>
      </c>
      <c r="K7519" s="8" t="e">
        <v>#N/A</v>
      </c>
      <c r="L7519" s="8">
        <v>0</v>
      </c>
      <c r="M7519" s="8">
        <v>0</v>
      </c>
      <c r="N7519" s="8">
        <v>0</v>
      </c>
      <c r="O7519" s="8">
        <v>0</v>
      </c>
      <c r="P7519" s="8">
        <v>0</v>
      </c>
    </row>
    <row r="7520" spans="1:16" x14ac:dyDescent="0.35">
      <c r="A7520" s="8" t="s">
        <v>200</v>
      </c>
      <c r="B7520" s="54">
        <v>44347</v>
      </c>
      <c r="C7520">
        <v>1</v>
      </c>
      <c r="D7520"/>
      <c r="E7520"/>
      <c r="F7520"/>
      <c r="G7520" s="8">
        <v>7499</v>
      </c>
      <c r="H7520" s="8">
        <v>7516</v>
      </c>
      <c r="I7520" s="8" t="e">
        <v>#N/A</v>
      </c>
      <c r="J7520" s="8" t="e">
        <v>#N/A</v>
      </c>
      <c r="K7520" s="8" t="e">
        <v>#N/A</v>
      </c>
      <c r="L7520" s="8">
        <v>0</v>
      </c>
      <c r="M7520" s="8">
        <v>0</v>
      </c>
      <c r="N7520" s="8">
        <v>0</v>
      </c>
      <c r="O7520" s="8">
        <v>0</v>
      </c>
      <c r="P7520" s="8">
        <v>0</v>
      </c>
    </row>
    <row r="7521" spans="1:16" x14ac:dyDescent="0.35">
      <c r="A7521" s="8" t="s">
        <v>200</v>
      </c>
      <c r="B7521" s="54">
        <v>44354</v>
      </c>
      <c r="C7521">
        <v>6</v>
      </c>
      <c r="D7521"/>
      <c r="E7521"/>
      <c r="F7521"/>
      <c r="G7521" s="8">
        <v>7499</v>
      </c>
      <c r="H7521" s="8">
        <v>7517</v>
      </c>
      <c r="I7521" s="8" t="e">
        <v>#N/A</v>
      </c>
      <c r="J7521" s="8" t="e">
        <v>#N/A</v>
      </c>
      <c r="K7521" s="8" t="e">
        <v>#N/A</v>
      </c>
      <c r="L7521" s="8">
        <v>0</v>
      </c>
      <c r="M7521" s="8">
        <v>0</v>
      </c>
      <c r="N7521" s="8">
        <v>0</v>
      </c>
      <c r="O7521" s="8">
        <v>0</v>
      </c>
      <c r="P7521" s="8">
        <v>0</v>
      </c>
    </row>
    <row r="7522" spans="1:16" x14ac:dyDescent="0.35">
      <c r="A7522" s="8" t="s">
        <v>200</v>
      </c>
      <c r="B7522" s="54">
        <v>44361</v>
      </c>
      <c r="C7522">
        <v>2</v>
      </c>
      <c r="D7522"/>
      <c r="E7522"/>
      <c r="F7522"/>
      <c r="G7522" s="8">
        <v>7499</v>
      </c>
      <c r="H7522" s="8">
        <v>7518</v>
      </c>
      <c r="I7522" s="8" t="e">
        <v>#N/A</v>
      </c>
      <c r="J7522" s="8" t="e">
        <v>#N/A</v>
      </c>
      <c r="K7522" s="8" t="e">
        <v>#N/A</v>
      </c>
      <c r="L7522" s="8">
        <v>0</v>
      </c>
      <c r="M7522" s="8">
        <v>0</v>
      </c>
      <c r="N7522" s="8">
        <v>0</v>
      </c>
      <c r="O7522" s="8">
        <v>0</v>
      </c>
      <c r="P7522" s="8">
        <v>0</v>
      </c>
    </row>
    <row r="7523" spans="1:16" x14ac:dyDescent="0.35">
      <c r="A7523" s="8" t="s">
        <v>200</v>
      </c>
      <c r="B7523" s="54">
        <v>44368</v>
      </c>
      <c r="C7523">
        <v>2</v>
      </c>
      <c r="D7523"/>
      <c r="E7523"/>
      <c r="F7523"/>
      <c r="G7523" s="8">
        <v>7499</v>
      </c>
      <c r="H7523" s="8">
        <v>7519</v>
      </c>
      <c r="I7523" s="8" t="e">
        <v>#N/A</v>
      </c>
      <c r="J7523" s="8" t="e">
        <v>#N/A</v>
      </c>
      <c r="K7523" s="8" t="e">
        <v>#N/A</v>
      </c>
      <c r="L7523" s="8">
        <v>0</v>
      </c>
      <c r="M7523" s="8">
        <v>0</v>
      </c>
      <c r="N7523" s="8">
        <v>0</v>
      </c>
      <c r="O7523" s="8">
        <v>0</v>
      </c>
      <c r="P7523" s="8">
        <v>0</v>
      </c>
    </row>
    <row r="7524" spans="1:16" x14ac:dyDescent="0.35">
      <c r="A7524" s="8" t="s">
        <v>200</v>
      </c>
      <c r="B7524" s="54">
        <v>44375</v>
      </c>
      <c r="C7524">
        <v>2</v>
      </c>
      <c r="D7524"/>
      <c r="E7524"/>
      <c r="F7524"/>
      <c r="G7524" s="8">
        <v>7499</v>
      </c>
      <c r="H7524" s="8">
        <v>7520</v>
      </c>
      <c r="I7524" s="8" t="e">
        <v>#N/A</v>
      </c>
      <c r="J7524" s="8" t="e">
        <v>#N/A</v>
      </c>
      <c r="K7524" s="8" t="e">
        <v>#N/A</v>
      </c>
      <c r="L7524" s="8">
        <v>0</v>
      </c>
      <c r="M7524" s="8">
        <v>0</v>
      </c>
      <c r="N7524" s="8">
        <v>0</v>
      </c>
      <c r="O7524" s="8">
        <v>0</v>
      </c>
      <c r="P7524" s="8">
        <v>0</v>
      </c>
    </row>
    <row r="7525" spans="1:16" x14ac:dyDescent="0.35">
      <c r="A7525" s="8" t="s">
        <v>200</v>
      </c>
      <c r="B7525" s="54">
        <v>44382</v>
      </c>
      <c r="C7525">
        <v>7</v>
      </c>
      <c r="D7525"/>
      <c r="E7525"/>
      <c r="F7525"/>
      <c r="G7525" s="8">
        <v>7499</v>
      </c>
      <c r="H7525" s="8">
        <v>7521</v>
      </c>
      <c r="I7525" s="8" t="e">
        <v>#N/A</v>
      </c>
      <c r="J7525" s="8" t="e">
        <v>#N/A</v>
      </c>
      <c r="K7525" s="8" t="e">
        <v>#N/A</v>
      </c>
      <c r="L7525" s="8">
        <v>0</v>
      </c>
      <c r="M7525" s="8">
        <v>0</v>
      </c>
      <c r="N7525" s="8">
        <v>0</v>
      </c>
      <c r="O7525" s="8">
        <v>0</v>
      </c>
      <c r="P7525" s="8">
        <v>0</v>
      </c>
    </row>
    <row r="7526" spans="1:16" x14ac:dyDescent="0.35">
      <c r="A7526" s="8" t="s">
        <v>200</v>
      </c>
      <c r="B7526" s="54">
        <v>44389</v>
      </c>
      <c r="C7526">
        <v>4</v>
      </c>
      <c r="D7526"/>
      <c r="E7526"/>
      <c r="F7526"/>
      <c r="G7526" s="8">
        <v>7499</v>
      </c>
      <c r="H7526" s="8">
        <v>7522</v>
      </c>
      <c r="I7526" s="8" t="e">
        <v>#N/A</v>
      </c>
      <c r="J7526" s="8" t="e">
        <v>#N/A</v>
      </c>
      <c r="K7526" s="8" t="e">
        <v>#N/A</v>
      </c>
      <c r="L7526" s="8">
        <v>0</v>
      </c>
      <c r="M7526" s="8">
        <v>0</v>
      </c>
      <c r="N7526" s="8">
        <v>0</v>
      </c>
      <c r="O7526" s="8">
        <v>0</v>
      </c>
      <c r="P7526" s="8">
        <v>0</v>
      </c>
    </row>
    <row r="7527" spans="1:16" x14ac:dyDescent="0.35">
      <c r="A7527" s="8" t="s">
        <v>200</v>
      </c>
      <c r="B7527" s="54">
        <v>44396</v>
      </c>
      <c r="C7527">
        <v>1</v>
      </c>
      <c r="D7527"/>
      <c r="E7527"/>
      <c r="F7527"/>
      <c r="G7527" s="8">
        <v>7499</v>
      </c>
      <c r="H7527" s="8">
        <v>7523</v>
      </c>
      <c r="I7527" s="8" t="e">
        <v>#N/A</v>
      </c>
      <c r="J7527" s="8" t="e">
        <v>#N/A</v>
      </c>
      <c r="K7527" s="8" t="e">
        <v>#N/A</v>
      </c>
      <c r="L7527" s="8">
        <v>0</v>
      </c>
      <c r="M7527" s="8">
        <v>0</v>
      </c>
      <c r="N7527" s="8">
        <v>0</v>
      </c>
      <c r="O7527" s="8">
        <v>0</v>
      </c>
      <c r="P7527" s="8">
        <v>0</v>
      </c>
    </row>
    <row r="7528" spans="1:16" x14ac:dyDescent="0.35">
      <c r="A7528" s="8" t="s">
        <v>200</v>
      </c>
      <c r="B7528" s="54">
        <v>44403</v>
      </c>
      <c r="C7528">
        <v>1</v>
      </c>
      <c r="D7528"/>
      <c r="E7528"/>
      <c r="F7528"/>
      <c r="G7528" s="8">
        <v>7499</v>
      </c>
      <c r="H7528" s="8">
        <v>7524</v>
      </c>
      <c r="I7528" s="8" t="e">
        <v>#N/A</v>
      </c>
      <c r="J7528" s="8" t="e">
        <v>#N/A</v>
      </c>
      <c r="K7528" s="8" t="e">
        <v>#N/A</v>
      </c>
      <c r="L7528" s="8">
        <v>0</v>
      </c>
      <c r="M7528" s="8">
        <v>0</v>
      </c>
      <c r="N7528" s="8">
        <v>0</v>
      </c>
      <c r="O7528" s="8">
        <v>0</v>
      </c>
      <c r="P7528" s="8">
        <v>0</v>
      </c>
    </row>
    <row r="7529" spans="1:16" x14ac:dyDescent="0.35">
      <c r="A7529" s="8" t="s">
        <v>200</v>
      </c>
      <c r="B7529" s="54">
        <v>44410</v>
      </c>
      <c r="C7529">
        <v>8</v>
      </c>
      <c r="D7529"/>
      <c r="E7529"/>
      <c r="F7529"/>
      <c r="G7529" s="8">
        <v>7499</v>
      </c>
      <c r="H7529" s="8">
        <v>7525</v>
      </c>
      <c r="I7529" s="8" t="e">
        <v>#N/A</v>
      </c>
      <c r="J7529" s="8" t="e">
        <v>#N/A</v>
      </c>
      <c r="K7529" s="8" t="e">
        <v>#N/A</v>
      </c>
      <c r="L7529" s="8">
        <v>0</v>
      </c>
      <c r="M7529" s="8">
        <v>0</v>
      </c>
      <c r="N7529" s="8">
        <v>0</v>
      </c>
      <c r="O7529" s="8">
        <v>0</v>
      </c>
      <c r="P7529" s="8">
        <v>0</v>
      </c>
    </row>
    <row r="7530" spans="1:16" x14ac:dyDescent="0.35">
      <c r="A7530" s="8" t="s">
        <v>200</v>
      </c>
      <c r="B7530" s="54">
        <v>44417</v>
      </c>
      <c r="C7530">
        <v>6</v>
      </c>
      <c r="D7530"/>
      <c r="E7530"/>
      <c r="F7530"/>
      <c r="G7530" s="8">
        <v>7499</v>
      </c>
      <c r="H7530" s="8">
        <v>7526</v>
      </c>
      <c r="I7530" s="8" t="e">
        <v>#N/A</v>
      </c>
      <c r="J7530" s="8" t="e">
        <v>#N/A</v>
      </c>
      <c r="K7530" s="8" t="e">
        <v>#N/A</v>
      </c>
      <c r="L7530" s="8">
        <v>0</v>
      </c>
      <c r="M7530" s="8">
        <v>0</v>
      </c>
      <c r="N7530" s="8">
        <v>0</v>
      </c>
      <c r="O7530" s="8">
        <v>0</v>
      </c>
      <c r="P7530" s="8">
        <v>0</v>
      </c>
    </row>
    <row r="7531" spans="1:16" x14ac:dyDescent="0.35">
      <c r="A7531" s="8" t="s">
        <v>200</v>
      </c>
      <c r="B7531" s="54">
        <v>44424</v>
      </c>
      <c r="C7531">
        <v>3</v>
      </c>
      <c r="D7531"/>
      <c r="E7531"/>
      <c r="F7531"/>
      <c r="G7531" s="8">
        <v>7499</v>
      </c>
      <c r="H7531" s="8">
        <v>7527</v>
      </c>
      <c r="I7531" s="8" t="e">
        <v>#N/A</v>
      </c>
      <c r="J7531" s="8" t="e">
        <v>#N/A</v>
      </c>
      <c r="K7531" s="8" t="e">
        <v>#N/A</v>
      </c>
      <c r="L7531" s="8">
        <v>0</v>
      </c>
      <c r="M7531" s="8">
        <v>0</v>
      </c>
      <c r="N7531" s="8">
        <v>0</v>
      </c>
      <c r="O7531" s="8">
        <v>0</v>
      </c>
      <c r="P7531" s="8">
        <v>0</v>
      </c>
    </row>
    <row r="7532" spans="1:16" x14ac:dyDescent="0.35">
      <c r="A7532" s="8" t="s">
        <v>200</v>
      </c>
      <c r="B7532" s="54">
        <v>44431</v>
      </c>
      <c r="C7532">
        <v>3</v>
      </c>
      <c r="D7532"/>
      <c r="E7532"/>
      <c r="F7532"/>
      <c r="G7532" s="8">
        <v>7499</v>
      </c>
      <c r="H7532" s="8">
        <v>7528</v>
      </c>
      <c r="I7532" s="8" t="e">
        <v>#N/A</v>
      </c>
      <c r="J7532" s="8" t="e">
        <v>#N/A</v>
      </c>
      <c r="K7532" s="8" t="e">
        <v>#N/A</v>
      </c>
      <c r="L7532" s="8">
        <v>0</v>
      </c>
      <c r="M7532" s="8">
        <v>0</v>
      </c>
      <c r="N7532" s="8">
        <v>0</v>
      </c>
      <c r="O7532" s="8">
        <v>0</v>
      </c>
      <c r="P7532" s="8">
        <v>0</v>
      </c>
    </row>
    <row r="7533" spans="1:16" x14ac:dyDescent="0.35">
      <c r="A7533" s="8" t="s">
        <v>200</v>
      </c>
      <c r="B7533" s="54">
        <v>44438</v>
      </c>
      <c r="C7533">
        <v>0</v>
      </c>
      <c r="D7533"/>
      <c r="E7533"/>
      <c r="F7533"/>
      <c r="G7533" s="8">
        <v>7499</v>
      </c>
      <c r="H7533" s="8">
        <v>7529</v>
      </c>
      <c r="I7533" s="8" t="e">
        <v>#N/A</v>
      </c>
      <c r="J7533" s="8" t="e">
        <v>#N/A</v>
      </c>
      <c r="K7533" s="8" t="e">
        <v>#N/A</v>
      </c>
      <c r="L7533" s="8">
        <v>0</v>
      </c>
      <c r="M7533" s="8">
        <v>0</v>
      </c>
      <c r="N7533" s="8">
        <v>0</v>
      </c>
      <c r="O7533" s="8">
        <v>0</v>
      </c>
      <c r="P7533" s="8">
        <v>0</v>
      </c>
    </row>
    <row r="7534" spans="1:16" x14ac:dyDescent="0.35">
      <c r="A7534" s="8" t="s">
        <v>200</v>
      </c>
      <c r="B7534" s="54">
        <v>44445</v>
      </c>
      <c r="C7534">
        <v>3</v>
      </c>
      <c r="D7534"/>
      <c r="E7534"/>
      <c r="F7534"/>
      <c r="G7534" s="8">
        <v>7499</v>
      </c>
      <c r="H7534" s="8">
        <v>7530</v>
      </c>
      <c r="I7534" s="8" t="e">
        <v>#N/A</v>
      </c>
      <c r="J7534" s="8" t="e">
        <v>#N/A</v>
      </c>
      <c r="K7534" s="8" t="e">
        <v>#N/A</v>
      </c>
      <c r="L7534" s="8">
        <v>0</v>
      </c>
      <c r="M7534" s="8">
        <v>0</v>
      </c>
      <c r="N7534" s="8">
        <v>0</v>
      </c>
      <c r="O7534" s="8">
        <v>0</v>
      </c>
      <c r="P7534" s="8">
        <v>0</v>
      </c>
    </row>
    <row r="7535" spans="1:16" x14ac:dyDescent="0.35">
      <c r="A7535" s="8" t="s">
        <v>200</v>
      </c>
      <c r="B7535" s="54">
        <v>44452</v>
      </c>
      <c r="C7535">
        <v>3</v>
      </c>
      <c r="D7535"/>
      <c r="E7535"/>
      <c r="F7535"/>
      <c r="G7535" s="8">
        <v>7499</v>
      </c>
      <c r="H7535" s="8">
        <v>7531</v>
      </c>
      <c r="I7535" s="8" t="e">
        <v>#N/A</v>
      </c>
      <c r="J7535" s="8" t="e">
        <v>#N/A</v>
      </c>
      <c r="K7535" s="8" t="e">
        <v>#N/A</v>
      </c>
      <c r="L7535" s="8">
        <v>0</v>
      </c>
      <c r="M7535" s="8">
        <v>0</v>
      </c>
      <c r="N7535" s="8">
        <v>0</v>
      </c>
      <c r="O7535" s="8">
        <v>0</v>
      </c>
      <c r="P7535" s="8">
        <v>0</v>
      </c>
    </row>
    <row r="7536" spans="1:16" x14ac:dyDescent="0.35">
      <c r="A7536" s="8" t="s">
        <v>200</v>
      </c>
      <c r="B7536" s="54">
        <v>44459</v>
      </c>
      <c r="C7536">
        <v>8</v>
      </c>
      <c r="D7536"/>
      <c r="E7536"/>
      <c r="F7536"/>
      <c r="G7536" s="8">
        <v>7499</v>
      </c>
      <c r="H7536" s="8">
        <v>7532</v>
      </c>
      <c r="I7536" s="8" t="e">
        <v>#N/A</v>
      </c>
      <c r="J7536" s="8" t="e">
        <v>#N/A</v>
      </c>
      <c r="K7536" s="8" t="e">
        <v>#N/A</v>
      </c>
      <c r="L7536" s="8">
        <v>0</v>
      </c>
      <c r="M7536" s="8">
        <v>0</v>
      </c>
      <c r="N7536" s="8">
        <v>0</v>
      </c>
      <c r="O7536" s="8">
        <v>0</v>
      </c>
      <c r="P7536" s="8">
        <v>0</v>
      </c>
    </row>
    <row r="7537" spans="1:16" x14ac:dyDescent="0.35">
      <c r="A7537" s="8" t="s">
        <v>200</v>
      </c>
      <c r="B7537" s="54">
        <v>44466</v>
      </c>
      <c r="C7537">
        <v>3</v>
      </c>
      <c r="D7537"/>
      <c r="E7537"/>
      <c r="F7537"/>
      <c r="G7537" s="8">
        <v>7499</v>
      </c>
      <c r="H7537" s="8">
        <v>7533</v>
      </c>
      <c r="I7537" s="8" t="e">
        <v>#N/A</v>
      </c>
      <c r="J7537" s="8" t="e">
        <v>#N/A</v>
      </c>
      <c r="K7537" s="8" t="e">
        <v>#N/A</v>
      </c>
      <c r="L7537" s="8">
        <v>0</v>
      </c>
      <c r="M7537" s="8">
        <v>0</v>
      </c>
      <c r="N7537" s="8">
        <v>0</v>
      </c>
      <c r="O7537" s="8">
        <v>0</v>
      </c>
      <c r="P7537" s="8">
        <v>0</v>
      </c>
    </row>
    <row r="7538" spans="1:16" x14ac:dyDescent="0.35">
      <c r="A7538" s="8" t="s">
        <v>200</v>
      </c>
      <c r="B7538" s="54">
        <v>44473</v>
      </c>
      <c r="C7538">
        <v>2</v>
      </c>
      <c r="D7538"/>
      <c r="E7538"/>
      <c r="F7538"/>
      <c r="G7538" s="8">
        <v>7499</v>
      </c>
      <c r="H7538" s="8">
        <v>7534</v>
      </c>
      <c r="I7538" s="8" t="e">
        <v>#N/A</v>
      </c>
      <c r="J7538" s="8" t="e">
        <v>#N/A</v>
      </c>
      <c r="K7538" s="8" t="e">
        <v>#N/A</v>
      </c>
      <c r="L7538" s="8">
        <v>0</v>
      </c>
      <c r="M7538" s="8">
        <v>0</v>
      </c>
      <c r="N7538" s="8">
        <v>0</v>
      </c>
      <c r="O7538" s="8">
        <v>0</v>
      </c>
      <c r="P7538" s="8">
        <v>0</v>
      </c>
    </row>
    <row r="7539" spans="1:16" x14ac:dyDescent="0.35">
      <c r="A7539" s="8" t="s">
        <v>200</v>
      </c>
      <c r="B7539" s="54">
        <v>44480</v>
      </c>
      <c r="C7539">
        <v>4</v>
      </c>
      <c r="D7539"/>
      <c r="E7539"/>
      <c r="F7539"/>
      <c r="G7539" s="8">
        <v>7499</v>
      </c>
      <c r="H7539" s="8">
        <v>7535</v>
      </c>
      <c r="I7539" s="8" t="e">
        <v>#N/A</v>
      </c>
      <c r="J7539" s="8" t="e">
        <v>#N/A</v>
      </c>
      <c r="K7539" s="8" t="e">
        <v>#N/A</v>
      </c>
      <c r="L7539" s="8">
        <v>0</v>
      </c>
      <c r="M7539" s="8">
        <v>0</v>
      </c>
      <c r="N7539" s="8">
        <v>0</v>
      </c>
      <c r="O7539" s="8">
        <v>0</v>
      </c>
      <c r="P7539" s="8">
        <v>0</v>
      </c>
    </row>
    <row r="7540" spans="1:16" x14ac:dyDescent="0.35">
      <c r="A7540" s="8" t="s">
        <v>200</v>
      </c>
      <c r="B7540" s="54">
        <v>44487</v>
      </c>
      <c r="C7540">
        <v>4</v>
      </c>
      <c r="D7540"/>
      <c r="E7540"/>
      <c r="F7540"/>
      <c r="G7540" s="8">
        <v>7499</v>
      </c>
      <c r="H7540" s="8">
        <v>7536</v>
      </c>
      <c r="I7540" s="8" t="e">
        <v>#N/A</v>
      </c>
      <c r="J7540" s="8" t="e">
        <v>#N/A</v>
      </c>
      <c r="K7540" s="8" t="e">
        <v>#N/A</v>
      </c>
      <c r="L7540" s="8">
        <v>0</v>
      </c>
      <c r="M7540" s="8">
        <v>0</v>
      </c>
      <c r="N7540" s="8">
        <v>0</v>
      </c>
      <c r="O7540" s="8">
        <v>0</v>
      </c>
      <c r="P7540" s="8">
        <v>0</v>
      </c>
    </row>
    <row r="7541" spans="1:16" x14ac:dyDescent="0.35">
      <c r="A7541" s="8" t="s">
        <v>200</v>
      </c>
      <c r="B7541" s="54">
        <v>44494</v>
      </c>
      <c r="C7541">
        <v>3</v>
      </c>
      <c r="D7541"/>
      <c r="E7541"/>
      <c r="F7541"/>
      <c r="G7541" s="8">
        <v>7499</v>
      </c>
      <c r="H7541" s="8">
        <v>7537</v>
      </c>
      <c r="I7541" s="8" t="e">
        <v>#N/A</v>
      </c>
      <c r="J7541" s="8" t="e">
        <v>#N/A</v>
      </c>
      <c r="K7541" s="8" t="e">
        <v>#N/A</v>
      </c>
      <c r="L7541" s="8">
        <v>0</v>
      </c>
      <c r="M7541" s="8">
        <v>0</v>
      </c>
      <c r="N7541" s="8">
        <v>0</v>
      </c>
      <c r="O7541" s="8">
        <v>0</v>
      </c>
      <c r="P7541" s="8">
        <v>0</v>
      </c>
    </row>
    <row r="7542" spans="1:16" x14ac:dyDescent="0.35">
      <c r="A7542" s="8" t="s">
        <v>200</v>
      </c>
      <c r="B7542" s="54">
        <v>44501</v>
      </c>
      <c r="C7542">
        <v>4</v>
      </c>
      <c r="D7542"/>
      <c r="E7542"/>
      <c r="F7542"/>
      <c r="G7542" s="8">
        <v>7499</v>
      </c>
      <c r="H7542" s="8">
        <v>7538</v>
      </c>
      <c r="I7542" s="8" t="e">
        <v>#N/A</v>
      </c>
      <c r="J7542" s="8" t="e">
        <v>#N/A</v>
      </c>
      <c r="K7542" s="8" t="e">
        <v>#N/A</v>
      </c>
      <c r="L7542" s="8">
        <v>0</v>
      </c>
      <c r="M7542" s="8">
        <v>0</v>
      </c>
      <c r="N7542" s="8">
        <v>0</v>
      </c>
      <c r="O7542" s="8">
        <v>0</v>
      </c>
      <c r="P7542" s="8">
        <v>0</v>
      </c>
    </row>
    <row r="7543" spans="1:16" x14ac:dyDescent="0.35">
      <c r="A7543" s="8" t="s">
        <v>200</v>
      </c>
      <c r="B7543" s="54">
        <v>44508</v>
      </c>
      <c r="C7543">
        <v>6</v>
      </c>
      <c r="D7543"/>
      <c r="E7543"/>
      <c r="F7543"/>
      <c r="G7543" s="8">
        <v>7499</v>
      </c>
      <c r="H7543" s="8">
        <v>7539</v>
      </c>
      <c r="I7543" s="8" t="e">
        <v>#N/A</v>
      </c>
      <c r="J7543" s="8" t="e">
        <v>#N/A</v>
      </c>
      <c r="K7543" s="8" t="e">
        <v>#N/A</v>
      </c>
      <c r="L7543" s="8">
        <v>0</v>
      </c>
      <c r="M7543" s="8">
        <v>0</v>
      </c>
      <c r="N7543" s="8">
        <v>0</v>
      </c>
      <c r="O7543" s="8">
        <v>0</v>
      </c>
      <c r="P7543" s="8">
        <v>0</v>
      </c>
    </row>
    <row r="7544" spans="1:16" x14ac:dyDescent="0.35">
      <c r="A7544" s="8" t="s">
        <v>200</v>
      </c>
      <c r="B7544" s="54">
        <v>44515</v>
      </c>
      <c r="C7544">
        <v>12</v>
      </c>
      <c r="D7544"/>
      <c r="E7544"/>
      <c r="F7544"/>
      <c r="G7544" s="8">
        <v>7499</v>
      </c>
      <c r="H7544" s="8">
        <v>7540</v>
      </c>
      <c r="I7544" s="8" t="e">
        <v>#N/A</v>
      </c>
      <c r="J7544" s="8" t="e">
        <v>#N/A</v>
      </c>
      <c r="K7544" s="8" t="e">
        <v>#N/A</v>
      </c>
      <c r="L7544" s="8">
        <v>0</v>
      </c>
      <c r="M7544" s="8">
        <v>0</v>
      </c>
      <c r="N7544" s="8">
        <v>0</v>
      </c>
      <c r="O7544" s="8">
        <v>0</v>
      </c>
      <c r="P7544" s="8">
        <v>0</v>
      </c>
    </row>
    <row r="7545" spans="1:16" x14ac:dyDescent="0.35">
      <c r="A7545" s="8" t="s">
        <v>200</v>
      </c>
      <c r="B7545" s="54">
        <v>44522</v>
      </c>
      <c r="C7545">
        <v>5</v>
      </c>
      <c r="D7545"/>
      <c r="E7545"/>
      <c r="F7545"/>
      <c r="G7545" s="8">
        <v>7499</v>
      </c>
      <c r="H7545" s="8">
        <v>7541</v>
      </c>
      <c r="I7545" s="8" t="e">
        <v>#N/A</v>
      </c>
      <c r="J7545" s="8" t="e">
        <v>#N/A</v>
      </c>
      <c r="K7545" s="8" t="e">
        <v>#N/A</v>
      </c>
      <c r="L7545" s="8">
        <v>0</v>
      </c>
      <c r="M7545" s="8">
        <v>0</v>
      </c>
      <c r="N7545" s="8">
        <v>0</v>
      </c>
      <c r="O7545" s="8">
        <v>0</v>
      </c>
      <c r="P7545" s="8">
        <v>0</v>
      </c>
    </row>
    <row r="7546" spans="1:16" x14ac:dyDescent="0.35">
      <c r="A7546" s="8" t="s">
        <v>200</v>
      </c>
      <c r="B7546" s="54">
        <v>44529</v>
      </c>
      <c r="C7546">
        <v>2</v>
      </c>
      <c r="D7546"/>
      <c r="E7546"/>
      <c r="F7546"/>
      <c r="G7546" s="8">
        <v>7499</v>
      </c>
      <c r="H7546" s="8">
        <v>7542</v>
      </c>
      <c r="I7546" s="8" t="e">
        <v>#N/A</v>
      </c>
      <c r="J7546" s="8" t="e">
        <v>#N/A</v>
      </c>
      <c r="K7546" s="8" t="e">
        <v>#N/A</v>
      </c>
      <c r="L7546" s="8">
        <v>0</v>
      </c>
      <c r="M7546" s="8">
        <v>0</v>
      </c>
      <c r="N7546" s="8">
        <v>0</v>
      </c>
      <c r="O7546" s="8">
        <v>0</v>
      </c>
      <c r="P7546" s="8">
        <v>0</v>
      </c>
    </row>
    <row r="7547" spans="1:16" x14ac:dyDescent="0.35">
      <c r="A7547" s="8" t="s">
        <v>200</v>
      </c>
      <c r="B7547" s="54">
        <v>44536</v>
      </c>
      <c r="C7547">
        <v>2</v>
      </c>
      <c r="D7547"/>
      <c r="E7547"/>
      <c r="F7547"/>
      <c r="G7547" s="8">
        <v>7499</v>
      </c>
      <c r="H7547" s="8">
        <v>7543</v>
      </c>
      <c r="I7547" s="8" t="e">
        <v>#N/A</v>
      </c>
      <c r="J7547" s="8" t="e">
        <v>#N/A</v>
      </c>
      <c r="K7547" s="8" t="e">
        <v>#N/A</v>
      </c>
      <c r="L7547" s="8">
        <v>0</v>
      </c>
      <c r="M7547" s="8">
        <v>0</v>
      </c>
      <c r="N7547" s="8">
        <v>0</v>
      </c>
      <c r="O7547" s="8">
        <v>0</v>
      </c>
      <c r="P7547" s="8">
        <v>0</v>
      </c>
    </row>
    <row r="7548" spans="1:16" x14ac:dyDescent="0.35">
      <c r="A7548" s="8" t="s">
        <v>200</v>
      </c>
      <c r="B7548" s="54">
        <v>44543</v>
      </c>
      <c r="C7548">
        <v>2</v>
      </c>
      <c r="D7548"/>
      <c r="E7548"/>
      <c r="F7548"/>
      <c r="G7548" s="8">
        <v>7499</v>
      </c>
      <c r="H7548" s="8">
        <v>7544</v>
      </c>
      <c r="I7548" s="8" t="e">
        <v>#N/A</v>
      </c>
      <c r="J7548" s="8" t="e">
        <v>#N/A</v>
      </c>
      <c r="K7548" s="8" t="e">
        <v>#N/A</v>
      </c>
      <c r="L7548" s="8">
        <v>0</v>
      </c>
      <c r="M7548" s="8">
        <v>0</v>
      </c>
      <c r="N7548" s="8">
        <v>0</v>
      </c>
      <c r="O7548" s="8">
        <v>0</v>
      </c>
      <c r="P7548" s="8">
        <v>0</v>
      </c>
    </row>
    <row r="7549" spans="1:16" x14ac:dyDescent="0.35">
      <c r="A7549" s="8" t="s">
        <v>200</v>
      </c>
      <c r="B7549" s="54">
        <v>44550</v>
      </c>
      <c r="C7549">
        <v>4</v>
      </c>
      <c r="D7549"/>
      <c r="E7549"/>
      <c r="F7549"/>
      <c r="G7549" s="8">
        <v>7499</v>
      </c>
      <c r="H7549" s="8">
        <v>7545</v>
      </c>
      <c r="I7549" s="8" t="e">
        <v>#N/A</v>
      </c>
      <c r="J7549" s="8" t="e">
        <v>#N/A</v>
      </c>
      <c r="K7549" s="8" t="e">
        <v>#N/A</v>
      </c>
      <c r="L7549" s="8">
        <v>0</v>
      </c>
      <c r="M7549" s="8">
        <v>0</v>
      </c>
      <c r="N7549" s="8">
        <v>0</v>
      </c>
      <c r="O7549" s="8">
        <v>0</v>
      </c>
      <c r="P7549" s="8">
        <v>0</v>
      </c>
    </row>
    <row r="7550" spans="1:16" x14ac:dyDescent="0.35">
      <c r="A7550" s="8" t="s">
        <v>200</v>
      </c>
      <c r="B7550" s="54">
        <v>44557</v>
      </c>
      <c r="C7550">
        <v>4</v>
      </c>
      <c r="D7550"/>
      <c r="E7550"/>
      <c r="F7550"/>
      <c r="G7550" s="8">
        <v>7499</v>
      </c>
      <c r="H7550" s="8">
        <v>7546</v>
      </c>
      <c r="I7550" s="8" t="e">
        <v>#N/A</v>
      </c>
      <c r="J7550" s="8" t="e">
        <v>#N/A</v>
      </c>
      <c r="K7550" s="8" t="e">
        <v>#N/A</v>
      </c>
      <c r="L7550" s="8">
        <v>0</v>
      </c>
      <c r="M7550" s="8">
        <v>0</v>
      </c>
      <c r="N7550" s="8">
        <v>0</v>
      </c>
      <c r="O7550" s="8">
        <v>0</v>
      </c>
      <c r="P7550" s="8">
        <v>0</v>
      </c>
    </row>
    <row r="7551" spans="1:16" x14ac:dyDescent="0.35">
      <c r="A7551" s="8" t="s">
        <v>200</v>
      </c>
      <c r="B7551" s="54">
        <v>44564</v>
      </c>
      <c r="C7551">
        <v>2</v>
      </c>
      <c r="D7551"/>
      <c r="E7551"/>
      <c r="F7551"/>
      <c r="G7551" s="8">
        <v>7499</v>
      </c>
      <c r="H7551" s="8">
        <v>7547</v>
      </c>
      <c r="I7551" s="8" t="e">
        <v>#N/A</v>
      </c>
      <c r="J7551" s="8" t="e">
        <v>#N/A</v>
      </c>
      <c r="K7551" s="8" t="e">
        <v>#N/A</v>
      </c>
      <c r="L7551" s="8">
        <v>0</v>
      </c>
      <c r="M7551" s="8">
        <v>0</v>
      </c>
      <c r="N7551" s="8">
        <v>0</v>
      </c>
      <c r="O7551" s="8">
        <v>0</v>
      </c>
      <c r="P7551" s="8">
        <v>0</v>
      </c>
    </row>
    <row r="7552" spans="1:16" x14ac:dyDescent="0.35">
      <c r="A7552" s="8" t="s">
        <v>200</v>
      </c>
      <c r="B7552" s="54">
        <v>44571</v>
      </c>
      <c r="C7552">
        <v>1</v>
      </c>
      <c r="D7552"/>
      <c r="E7552"/>
      <c r="F7552"/>
      <c r="G7552" s="8">
        <v>7499</v>
      </c>
      <c r="H7552" s="8">
        <v>7548</v>
      </c>
      <c r="I7552" s="8" t="e">
        <v>#N/A</v>
      </c>
      <c r="J7552" s="8" t="e">
        <v>#N/A</v>
      </c>
      <c r="K7552" s="8" t="e">
        <v>#N/A</v>
      </c>
      <c r="L7552" s="8">
        <v>0</v>
      </c>
      <c r="M7552" s="8">
        <v>0</v>
      </c>
      <c r="N7552" s="8">
        <v>0</v>
      </c>
      <c r="O7552" s="8">
        <v>0</v>
      </c>
      <c r="P7552" s="8">
        <v>0</v>
      </c>
    </row>
    <row r="7553" spans="1:16" x14ac:dyDescent="0.35">
      <c r="A7553" s="8" t="s">
        <v>200</v>
      </c>
      <c r="B7553" s="54">
        <v>44578</v>
      </c>
      <c r="C7553">
        <v>2</v>
      </c>
      <c r="D7553"/>
      <c r="E7553"/>
      <c r="F7553"/>
      <c r="G7553" s="8">
        <v>7499</v>
      </c>
      <c r="H7553" s="8">
        <v>7549</v>
      </c>
      <c r="I7553" s="8" t="e">
        <v>#N/A</v>
      </c>
      <c r="J7553" s="8" t="e">
        <v>#N/A</v>
      </c>
      <c r="K7553" s="8" t="e">
        <v>#N/A</v>
      </c>
      <c r="L7553" s="8">
        <v>0</v>
      </c>
      <c r="M7553" s="8">
        <v>0</v>
      </c>
      <c r="N7553" s="8">
        <v>0</v>
      </c>
      <c r="O7553" s="8">
        <v>0</v>
      </c>
      <c r="P7553" s="8">
        <v>0</v>
      </c>
    </row>
    <row r="7554" spans="1:16" x14ac:dyDescent="0.35">
      <c r="A7554" s="8" t="s">
        <v>200</v>
      </c>
      <c r="B7554" s="54">
        <v>44585</v>
      </c>
      <c r="C7554">
        <v>6</v>
      </c>
      <c r="D7554"/>
      <c r="E7554"/>
      <c r="F7554"/>
      <c r="G7554" s="8">
        <v>7499</v>
      </c>
      <c r="H7554" s="8">
        <v>7550</v>
      </c>
      <c r="I7554" s="8" t="e">
        <v>#N/A</v>
      </c>
      <c r="J7554" s="8" t="e">
        <v>#N/A</v>
      </c>
      <c r="K7554" s="8" t="e">
        <v>#N/A</v>
      </c>
      <c r="L7554" s="8">
        <v>0</v>
      </c>
      <c r="M7554" s="8">
        <v>0</v>
      </c>
      <c r="N7554" s="8">
        <v>0</v>
      </c>
      <c r="O7554" s="8">
        <v>0</v>
      </c>
      <c r="P7554" s="8">
        <v>0</v>
      </c>
    </row>
    <row r="7555" spans="1:16" x14ac:dyDescent="0.35">
      <c r="A7555" s="8" t="s">
        <v>200</v>
      </c>
      <c r="B7555" s="54">
        <v>44592</v>
      </c>
      <c r="C7555">
        <v>6</v>
      </c>
      <c r="D7555"/>
      <c r="E7555"/>
      <c r="F7555"/>
      <c r="G7555" s="8">
        <v>7499</v>
      </c>
      <c r="H7555" s="8">
        <v>7551</v>
      </c>
      <c r="I7555" s="8" t="e">
        <v>#N/A</v>
      </c>
      <c r="J7555" s="8" t="e">
        <v>#N/A</v>
      </c>
      <c r="K7555" s="8" t="e">
        <v>#N/A</v>
      </c>
      <c r="L7555" s="8">
        <v>0</v>
      </c>
      <c r="M7555" s="8">
        <v>0</v>
      </c>
      <c r="N7555" s="8">
        <v>0</v>
      </c>
      <c r="O7555" s="8">
        <v>0</v>
      </c>
      <c r="P7555" s="8">
        <v>0</v>
      </c>
    </row>
    <row r="7556" spans="1:16" x14ac:dyDescent="0.35">
      <c r="A7556" s="8" t="s">
        <v>200</v>
      </c>
      <c r="B7556" s="54">
        <v>44599</v>
      </c>
      <c r="C7556">
        <v>3</v>
      </c>
      <c r="D7556"/>
      <c r="E7556"/>
      <c r="F7556"/>
      <c r="G7556" s="8">
        <v>7499</v>
      </c>
      <c r="H7556" s="8">
        <v>7552</v>
      </c>
      <c r="I7556" s="8" t="e">
        <v>#N/A</v>
      </c>
      <c r="J7556" s="8" t="e">
        <v>#N/A</v>
      </c>
      <c r="K7556" s="8" t="e">
        <v>#N/A</v>
      </c>
      <c r="L7556" s="8">
        <v>0</v>
      </c>
      <c r="M7556" s="8">
        <v>0</v>
      </c>
      <c r="N7556" s="8">
        <v>0</v>
      </c>
      <c r="O7556" s="8">
        <v>0</v>
      </c>
      <c r="P7556" s="8">
        <v>0</v>
      </c>
    </row>
    <row r="7557" spans="1:16" x14ac:dyDescent="0.35">
      <c r="A7557" s="8" t="s">
        <v>200</v>
      </c>
      <c r="B7557" s="54">
        <v>44606</v>
      </c>
      <c r="C7557">
        <v>4</v>
      </c>
      <c r="D7557"/>
      <c r="E7557"/>
      <c r="F7557"/>
      <c r="G7557" s="8">
        <v>7499</v>
      </c>
      <c r="H7557" s="8">
        <v>7553</v>
      </c>
      <c r="I7557" s="8" t="e">
        <v>#N/A</v>
      </c>
      <c r="J7557" s="8" t="e">
        <v>#N/A</v>
      </c>
      <c r="K7557" s="8" t="e">
        <v>#N/A</v>
      </c>
      <c r="L7557" s="8">
        <v>0</v>
      </c>
      <c r="M7557" s="8">
        <v>0</v>
      </c>
      <c r="N7557" s="8">
        <v>0</v>
      </c>
      <c r="O7557" s="8">
        <v>0</v>
      </c>
      <c r="P7557" s="8">
        <v>0</v>
      </c>
    </row>
    <row r="7558" spans="1:16" x14ac:dyDescent="0.35">
      <c r="A7558" s="8" t="s">
        <v>200</v>
      </c>
      <c r="B7558" s="54">
        <v>44613</v>
      </c>
      <c r="C7558">
        <v>14</v>
      </c>
      <c r="D7558"/>
      <c r="E7558"/>
      <c r="F7558"/>
      <c r="G7558" s="8">
        <v>7499</v>
      </c>
      <c r="H7558" s="8">
        <v>7554</v>
      </c>
      <c r="I7558" s="8" t="e">
        <v>#N/A</v>
      </c>
      <c r="J7558" s="8" t="e">
        <v>#N/A</v>
      </c>
      <c r="K7558" s="8" t="e">
        <v>#N/A</v>
      </c>
      <c r="L7558" s="8">
        <v>0</v>
      </c>
      <c r="M7558" s="8">
        <v>0</v>
      </c>
      <c r="N7558" s="8">
        <v>0</v>
      </c>
      <c r="O7558" s="8">
        <v>0</v>
      </c>
      <c r="P7558" s="8">
        <v>0</v>
      </c>
    </row>
    <row r="7559" spans="1:16" x14ac:dyDescent="0.35">
      <c r="A7559" s="8" t="s">
        <v>200</v>
      </c>
      <c r="B7559" s="54">
        <v>44620</v>
      </c>
      <c r="C7559">
        <v>5</v>
      </c>
      <c r="D7559"/>
      <c r="E7559"/>
      <c r="F7559"/>
      <c r="G7559" s="8">
        <v>7499</v>
      </c>
      <c r="H7559" s="8">
        <v>7555</v>
      </c>
      <c r="I7559" s="8" t="e">
        <v>#N/A</v>
      </c>
      <c r="J7559" s="8" t="e">
        <v>#N/A</v>
      </c>
      <c r="K7559" s="8" t="e">
        <v>#N/A</v>
      </c>
      <c r="L7559" s="8">
        <v>0</v>
      </c>
      <c r="M7559" s="8">
        <v>0</v>
      </c>
      <c r="N7559" s="8">
        <v>0</v>
      </c>
      <c r="O7559" s="8">
        <v>0</v>
      </c>
      <c r="P7559" s="8">
        <v>0</v>
      </c>
    </row>
    <row r="7560" spans="1:16" x14ac:dyDescent="0.35">
      <c r="A7560" s="8" t="s">
        <v>200</v>
      </c>
      <c r="B7560" s="54">
        <v>44627</v>
      </c>
      <c r="C7560">
        <v>6</v>
      </c>
      <c r="D7560"/>
      <c r="E7560"/>
      <c r="F7560"/>
      <c r="G7560" s="8">
        <v>7499</v>
      </c>
      <c r="H7560" s="8">
        <v>7556</v>
      </c>
      <c r="I7560" s="8" t="e">
        <v>#N/A</v>
      </c>
      <c r="J7560" s="8" t="e">
        <v>#N/A</v>
      </c>
      <c r="K7560" s="8" t="e">
        <v>#N/A</v>
      </c>
      <c r="L7560" s="8">
        <v>0</v>
      </c>
      <c r="M7560" s="8">
        <v>0</v>
      </c>
      <c r="N7560" s="8">
        <v>0</v>
      </c>
      <c r="O7560" s="8">
        <v>0</v>
      </c>
      <c r="P7560" s="8">
        <v>0</v>
      </c>
    </row>
    <row r="7561" spans="1:16" x14ac:dyDescent="0.35">
      <c r="A7561" s="8" t="s">
        <v>200</v>
      </c>
      <c r="B7561" s="54">
        <v>44634</v>
      </c>
      <c r="C7561">
        <v>5</v>
      </c>
      <c r="D7561"/>
      <c r="E7561"/>
      <c r="F7561"/>
      <c r="G7561" s="8">
        <v>7499</v>
      </c>
      <c r="H7561" s="8">
        <v>7557</v>
      </c>
      <c r="I7561" s="8" t="e">
        <v>#N/A</v>
      </c>
      <c r="J7561" s="8" t="e">
        <v>#N/A</v>
      </c>
      <c r="K7561" s="8" t="e">
        <v>#N/A</v>
      </c>
      <c r="L7561" s="8">
        <v>0</v>
      </c>
      <c r="M7561" s="8">
        <v>0</v>
      </c>
      <c r="N7561" s="8">
        <v>0</v>
      </c>
      <c r="O7561" s="8">
        <v>0</v>
      </c>
      <c r="P7561" s="8">
        <v>0</v>
      </c>
    </row>
    <row r="7562" spans="1:16" x14ac:dyDescent="0.35">
      <c r="A7562" s="8" t="s">
        <v>200</v>
      </c>
      <c r="B7562" s="54">
        <v>44641</v>
      </c>
      <c r="C7562">
        <v>2</v>
      </c>
      <c r="D7562"/>
      <c r="E7562"/>
      <c r="F7562"/>
      <c r="G7562" s="8">
        <v>7499</v>
      </c>
      <c r="H7562" s="8">
        <v>7558</v>
      </c>
      <c r="I7562" s="8" t="e">
        <v>#N/A</v>
      </c>
      <c r="J7562" s="8" t="e">
        <v>#N/A</v>
      </c>
      <c r="K7562" s="8" t="e">
        <v>#N/A</v>
      </c>
      <c r="L7562" s="8">
        <v>0</v>
      </c>
      <c r="M7562" s="8">
        <v>0</v>
      </c>
      <c r="N7562" s="8">
        <v>0</v>
      </c>
      <c r="O7562" s="8">
        <v>0</v>
      </c>
      <c r="P7562" s="8">
        <v>0</v>
      </c>
    </row>
    <row r="7563" spans="1:16" x14ac:dyDescent="0.35">
      <c r="A7563" s="8" t="s">
        <v>200</v>
      </c>
      <c r="B7563" s="54">
        <v>44648</v>
      </c>
      <c r="C7563">
        <v>4</v>
      </c>
      <c r="D7563"/>
      <c r="E7563"/>
      <c r="F7563"/>
      <c r="G7563" s="8">
        <v>7499</v>
      </c>
      <c r="H7563" s="8">
        <v>7559</v>
      </c>
      <c r="I7563" s="8" t="e">
        <v>#N/A</v>
      </c>
      <c r="J7563" s="8" t="e">
        <v>#N/A</v>
      </c>
      <c r="K7563" s="8" t="e">
        <v>#N/A</v>
      </c>
      <c r="L7563" s="8">
        <v>0</v>
      </c>
      <c r="M7563" s="8">
        <v>0</v>
      </c>
      <c r="N7563" s="8">
        <v>0</v>
      </c>
      <c r="O7563" s="8">
        <v>0</v>
      </c>
      <c r="P7563" s="8">
        <v>0</v>
      </c>
    </row>
    <row r="7564" spans="1:16" x14ac:dyDescent="0.35">
      <c r="A7564" s="8" t="s">
        <v>200</v>
      </c>
      <c r="B7564" s="54">
        <v>44655</v>
      </c>
      <c r="C7564">
        <v>6</v>
      </c>
      <c r="D7564"/>
      <c r="E7564"/>
      <c r="F7564"/>
      <c r="G7564" s="8">
        <v>7499</v>
      </c>
      <c r="H7564" s="8">
        <v>7560</v>
      </c>
      <c r="I7564" s="8" t="e">
        <v>#N/A</v>
      </c>
      <c r="J7564" s="8" t="e">
        <v>#N/A</v>
      </c>
      <c r="K7564" s="8" t="e">
        <v>#N/A</v>
      </c>
      <c r="L7564" s="8">
        <v>0</v>
      </c>
      <c r="M7564" s="8">
        <v>0</v>
      </c>
      <c r="N7564" s="8">
        <v>0</v>
      </c>
      <c r="O7564" s="8">
        <v>0</v>
      </c>
      <c r="P7564" s="8">
        <v>0</v>
      </c>
    </row>
    <row r="7565" spans="1:16" x14ac:dyDescent="0.35">
      <c r="A7565" s="8" t="s">
        <v>200</v>
      </c>
      <c r="B7565" s="54">
        <v>44662</v>
      </c>
      <c r="C7565">
        <v>10</v>
      </c>
      <c r="D7565"/>
      <c r="E7565"/>
      <c r="F7565"/>
      <c r="G7565" s="8">
        <v>7499</v>
      </c>
      <c r="H7565" s="8">
        <v>7561</v>
      </c>
      <c r="I7565" s="8" t="e">
        <v>#N/A</v>
      </c>
      <c r="J7565" s="8" t="e">
        <v>#N/A</v>
      </c>
      <c r="K7565" s="8" t="e">
        <v>#N/A</v>
      </c>
      <c r="L7565" s="8">
        <v>0</v>
      </c>
      <c r="M7565" s="8">
        <v>0</v>
      </c>
      <c r="N7565" s="8">
        <v>0</v>
      </c>
      <c r="O7565" s="8">
        <v>0</v>
      </c>
      <c r="P7565" s="8">
        <v>0</v>
      </c>
    </row>
    <row r="7566" spans="1:16" x14ac:dyDescent="0.35">
      <c r="A7566" s="8" t="s">
        <v>200</v>
      </c>
      <c r="B7566" s="54">
        <v>44669</v>
      </c>
      <c r="C7566">
        <v>7</v>
      </c>
      <c r="D7566"/>
      <c r="E7566"/>
      <c r="F7566"/>
      <c r="G7566" s="8">
        <v>7499</v>
      </c>
      <c r="H7566" s="8">
        <v>7562</v>
      </c>
      <c r="I7566" s="8" t="e">
        <v>#N/A</v>
      </c>
      <c r="J7566" s="8" t="e">
        <v>#N/A</v>
      </c>
      <c r="K7566" s="8" t="e">
        <v>#N/A</v>
      </c>
      <c r="L7566" s="8">
        <v>0</v>
      </c>
      <c r="M7566" s="8">
        <v>0</v>
      </c>
      <c r="N7566" s="8">
        <v>0</v>
      </c>
      <c r="O7566" s="8">
        <v>0</v>
      </c>
      <c r="P7566" s="8">
        <v>0</v>
      </c>
    </row>
    <row r="7567" spans="1:16" x14ac:dyDescent="0.35">
      <c r="A7567" s="8" t="s">
        <v>200</v>
      </c>
      <c r="B7567" s="54">
        <v>44676</v>
      </c>
      <c r="C7567">
        <v>5</v>
      </c>
      <c r="D7567"/>
      <c r="E7567"/>
      <c r="F7567"/>
      <c r="G7567" s="8">
        <v>7499</v>
      </c>
      <c r="H7567" s="8">
        <v>7563</v>
      </c>
      <c r="I7567" s="8" t="e">
        <v>#N/A</v>
      </c>
      <c r="J7567" s="8" t="e">
        <v>#N/A</v>
      </c>
      <c r="K7567" s="8" t="e">
        <v>#N/A</v>
      </c>
      <c r="L7567" s="8">
        <v>0</v>
      </c>
      <c r="M7567" s="8">
        <v>0</v>
      </c>
      <c r="N7567" s="8">
        <v>0</v>
      </c>
      <c r="O7567" s="8">
        <v>0</v>
      </c>
      <c r="P7567" s="8">
        <v>0</v>
      </c>
    </row>
    <row r="7568" spans="1:16" x14ac:dyDescent="0.35">
      <c r="A7568" s="8" t="s">
        <v>200</v>
      </c>
      <c r="B7568" s="54">
        <v>44683</v>
      </c>
      <c r="C7568">
        <v>3</v>
      </c>
      <c r="D7568"/>
      <c r="E7568"/>
      <c r="F7568"/>
      <c r="G7568" s="8">
        <v>7499</v>
      </c>
      <c r="H7568" s="8">
        <v>7564</v>
      </c>
      <c r="I7568" s="8" t="e">
        <v>#N/A</v>
      </c>
      <c r="J7568" s="8" t="e">
        <v>#N/A</v>
      </c>
      <c r="K7568" s="8" t="e">
        <v>#N/A</v>
      </c>
      <c r="L7568" s="8">
        <v>0</v>
      </c>
      <c r="M7568" s="8">
        <v>0</v>
      </c>
      <c r="N7568" s="8">
        <v>0</v>
      </c>
      <c r="O7568" s="8">
        <v>0</v>
      </c>
      <c r="P7568" s="8">
        <v>0</v>
      </c>
    </row>
    <row r="7569" spans="1:16" x14ac:dyDescent="0.35">
      <c r="A7569" s="8" t="s">
        <v>200</v>
      </c>
      <c r="B7569" s="54">
        <v>44690</v>
      </c>
      <c r="C7569">
        <v>11</v>
      </c>
      <c r="D7569"/>
      <c r="E7569"/>
      <c r="F7569"/>
      <c r="G7569" s="8">
        <v>7499</v>
      </c>
      <c r="H7569" s="8">
        <v>7565</v>
      </c>
      <c r="I7569" s="8" t="e">
        <v>#N/A</v>
      </c>
      <c r="J7569" s="8" t="e">
        <v>#N/A</v>
      </c>
      <c r="K7569" s="8" t="e">
        <v>#N/A</v>
      </c>
      <c r="L7569" s="8">
        <v>0</v>
      </c>
      <c r="M7569" s="8">
        <v>0</v>
      </c>
      <c r="N7569" s="8">
        <v>0</v>
      </c>
      <c r="O7569" s="8">
        <v>0</v>
      </c>
      <c r="P7569" s="8">
        <v>0</v>
      </c>
    </row>
    <row r="7570" spans="1:16" x14ac:dyDescent="0.35">
      <c r="A7570" s="8" t="s">
        <v>200</v>
      </c>
      <c r="B7570" s="54">
        <v>44697</v>
      </c>
      <c r="C7570">
        <v>5</v>
      </c>
      <c r="D7570"/>
      <c r="E7570"/>
      <c r="F7570"/>
      <c r="G7570" s="8">
        <v>7499</v>
      </c>
      <c r="H7570" s="8">
        <v>7566</v>
      </c>
      <c r="I7570" s="8" t="e">
        <v>#N/A</v>
      </c>
      <c r="J7570" s="8" t="e">
        <v>#N/A</v>
      </c>
      <c r="K7570" s="8" t="e">
        <v>#N/A</v>
      </c>
      <c r="L7570" s="8">
        <v>0</v>
      </c>
      <c r="M7570" s="8">
        <v>0</v>
      </c>
      <c r="N7570" s="8">
        <v>0</v>
      </c>
      <c r="O7570" s="8">
        <v>0</v>
      </c>
      <c r="P7570" s="8">
        <v>0</v>
      </c>
    </row>
    <row r="7571" spans="1:16" x14ac:dyDescent="0.35">
      <c r="A7571" s="8" t="s">
        <v>200</v>
      </c>
      <c r="B7571" s="54">
        <v>44704</v>
      </c>
      <c r="C7571">
        <v>2</v>
      </c>
      <c r="D7571"/>
      <c r="E7571"/>
      <c r="F7571"/>
      <c r="G7571" s="8">
        <v>7499</v>
      </c>
      <c r="H7571" s="8">
        <v>7567</v>
      </c>
      <c r="I7571" s="8" t="e">
        <v>#N/A</v>
      </c>
      <c r="J7571" s="8" t="e">
        <v>#N/A</v>
      </c>
      <c r="K7571" s="8" t="e">
        <v>#N/A</v>
      </c>
      <c r="L7571" s="8">
        <v>0</v>
      </c>
      <c r="M7571" s="8">
        <v>0</v>
      </c>
      <c r="N7571" s="8">
        <v>0</v>
      </c>
      <c r="O7571" s="8">
        <v>0</v>
      </c>
      <c r="P7571" s="8">
        <v>0</v>
      </c>
    </row>
    <row r="7572" spans="1:16" x14ac:dyDescent="0.35">
      <c r="A7572" s="8" t="s">
        <v>200</v>
      </c>
      <c r="B7572" s="54">
        <v>44711</v>
      </c>
      <c r="C7572">
        <v>5</v>
      </c>
      <c r="D7572"/>
      <c r="E7572"/>
      <c r="F7572"/>
      <c r="G7572" s="8">
        <v>7499</v>
      </c>
      <c r="H7572" s="8">
        <v>7568</v>
      </c>
      <c r="I7572" s="8" t="e">
        <v>#N/A</v>
      </c>
      <c r="J7572" s="8" t="e">
        <v>#N/A</v>
      </c>
      <c r="K7572" s="8" t="e">
        <v>#N/A</v>
      </c>
      <c r="L7572" s="8">
        <v>0</v>
      </c>
      <c r="M7572" s="8">
        <v>0</v>
      </c>
      <c r="N7572" s="8">
        <v>0</v>
      </c>
      <c r="O7572" s="8">
        <v>0</v>
      </c>
      <c r="P7572" s="8">
        <v>0</v>
      </c>
    </row>
    <row r="7573" spans="1:16" x14ac:dyDescent="0.35">
      <c r="A7573" s="8" t="s">
        <v>200</v>
      </c>
      <c r="B7573" s="54">
        <v>44718</v>
      </c>
      <c r="C7573">
        <v>7</v>
      </c>
      <c r="D7573"/>
      <c r="E7573"/>
      <c r="F7573"/>
      <c r="G7573" s="8">
        <v>7499</v>
      </c>
      <c r="H7573" s="8">
        <v>7569</v>
      </c>
      <c r="I7573" s="8" t="e">
        <v>#N/A</v>
      </c>
      <c r="J7573" s="8" t="e">
        <v>#N/A</v>
      </c>
      <c r="K7573" s="8" t="e">
        <v>#N/A</v>
      </c>
      <c r="L7573" s="8">
        <v>0</v>
      </c>
      <c r="M7573" s="8">
        <v>0</v>
      </c>
      <c r="N7573" s="8">
        <v>0</v>
      </c>
      <c r="O7573" s="8">
        <v>0</v>
      </c>
      <c r="P7573" s="8">
        <v>0</v>
      </c>
    </row>
    <row r="7574" spans="1:16" x14ac:dyDescent="0.35">
      <c r="A7574" s="8" t="s">
        <v>200</v>
      </c>
      <c r="B7574" s="54">
        <v>44725</v>
      </c>
      <c r="C7574">
        <v>3</v>
      </c>
      <c r="D7574"/>
      <c r="E7574"/>
      <c r="F7574"/>
      <c r="G7574" s="8">
        <v>7499</v>
      </c>
      <c r="H7574" s="8">
        <v>7570</v>
      </c>
      <c r="I7574" s="8" t="e">
        <v>#N/A</v>
      </c>
      <c r="J7574" s="8" t="e">
        <v>#N/A</v>
      </c>
      <c r="K7574" s="8" t="e">
        <v>#N/A</v>
      </c>
      <c r="L7574" s="8">
        <v>0</v>
      </c>
      <c r="M7574" s="8">
        <v>0</v>
      </c>
      <c r="N7574" s="8">
        <v>0</v>
      </c>
      <c r="O7574" s="8">
        <v>0</v>
      </c>
      <c r="P7574" s="8">
        <v>0</v>
      </c>
    </row>
    <row r="7575" spans="1:16" x14ac:dyDescent="0.35">
      <c r="A7575" s="8" t="s">
        <v>200</v>
      </c>
      <c r="B7575" s="54">
        <v>44732</v>
      </c>
      <c r="C7575">
        <v>3</v>
      </c>
      <c r="D7575"/>
      <c r="E7575"/>
      <c r="F7575"/>
      <c r="G7575" s="8">
        <v>7499</v>
      </c>
      <c r="H7575" s="8">
        <v>7571</v>
      </c>
      <c r="I7575" s="8" t="e">
        <v>#N/A</v>
      </c>
      <c r="J7575" s="8" t="e">
        <v>#N/A</v>
      </c>
      <c r="K7575" s="8" t="e">
        <v>#N/A</v>
      </c>
      <c r="L7575" s="8">
        <v>0</v>
      </c>
      <c r="M7575" s="8">
        <v>0</v>
      </c>
      <c r="N7575" s="8">
        <v>0</v>
      </c>
      <c r="O7575" s="8">
        <v>0</v>
      </c>
      <c r="P7575" s="8">
        <v>0</v>
      </c>
    </row>
    <row r="7576" spans="1:16" x14ac:dyDescent="0.35">
      <c r="A7576" s="8" t="s">
        <v>200</v>
      </c>
      <c r="B7576" s="54">
        <v>44739</v>
      </c>
      <c r="C7576">
        <v>6</v>
      </c>
      <c r="D7576"/>
      <c r="E7576"/>
      <c r="F7576"/>
      <c r="G7576" s="8">
        <v>7499</v>
      </c>
      <c r="H7576" s="8">
        <v>7572</v>
      </c>
      <c r="I7576" s="8" t="e">
        <v>#N/A</v>
      </c>
      <c r="J7576" s="8" t="e">
        <v>#N/A</v>
      </c>
      <c r="K7576" s="8" t="e">
        <v>#N/A</v>
      </c>
      <c r="L7576" s="8">
        <v>0</v>
      </c>
      <c r="M7576" s="8">
        <v>0</v>
      </c>
      <c r="N7576" s="8">
        <v>0</v>
      </c>
      <c r="O7576" s="8">
        <v>0</v>
      </c>
      <c r="P7576" s="8">
        <v>0</v>
      </c>
    </row>
    <row r="7577" spans="1:16" x14ac:dyDescent="0.35">
      <c r="A7577" s="8" t="s">
        <v>200</v>
      </c>
      <c r="B7577" s="54">
        <v>44746</v>
      </c>
      <c r="C7577">
        <v>5</v>
      </c>
      <c r="D7577"/>
      <c r="E7577"/>
      <c r="F7577"/>
      <c r="G7577" s="8">
        <v>7499</v>
      </c>
      <c r="H7577" s="8">
        <v>7573</v>
      </c>
      <c r="I7577" s="8" t="e">
        <v>#N/A</v>
      </c>
      <c r="J7577" s="8" t="e">
        <v>#N/A</v>
      </c>
      <c r="K7577" s="8" t="e">
        <v>#N/A</v>
      </c>
      <c r="L7577" s="8">
        <v>0</v>
      </c>
      <c r="M7577" s="8">
        <v>0</v>
      </c>
      <c r="N7577" s="8">
        <v>0</v>
      </c>
      <c r="O7577" s="8">
        <v>0</v>
      </c>
      <c r="P7577" s="8">
        <v>0</v>
      </c>
    </row>
    <row r="7578" spans="1:16" x14ac:dyDescent="0.35">
      <c r="A7578" s="8" t="s">
        <v>200</v>
      </c>
      <c r="B7578" s="54">
        <v>44753</v>
      </c>
      <c r="C7578">
        <v>4</v>
      </c>
      <c r="D7578"/>
      <c r="E7578"/>
      <c r="F7578"/>
      <c r="G7578" s="8">
        <v>7499</v>
      </c>
      <c r="H7578" s="8">
        <v>7574</v>
      </c>
      <c r="I7578" s="8" t="e">
        <v>#N/A</v>
      </c>
      <c r="J7578" s="8" t="e">
        <v>#N/A</v>
      </c>
      <c r="K7578" s="8" t="e">
        <v>#N/A</v>
      </c>
      <c r="L7578" s="8">
        <v>0</v>
      </c>
      <c r="M7578" s="8">
        <v>0</v>
      </c>
      <c r="N7578" s="8">
        <v>0</v>
      </c>
      <c r="O7578" s="8">
        <v>0</v>
      </c>
      <c r="P7578" s="8">
        <v>0</v>
      </c>
    </row>
    <row r="7579" spans="1:16" x14ac:dyDescent="0.35">
      <c r="A7579" s="8" t="s">
        <v>200</v>
      </c>
      <c r="B7579" s="54">
        <v>44760</v>
      </c>
      <c r="C7579">
        <v>3</v>
      </c>
      <c r="D7579"/>
      <c r="E7579"/>
      <c r="F7579"/>
      <c r="G7579" s="8">
        <v>7499</v>
      </c>
      <c r="H7579" s="8">
        <v>7575</v>
      </c>
      <c r="I7579" s="8" t="e">
        <v>#N/A</v>
      </c>
      <c r="J7579" s="8" t="e">
        <v>#N/A</v>
      </c>
      <c r="K7579" s="8" t="e">
        <v>#N/A</v>
      </c>
      <c r="L7579" s="8">
        <v>0</v>
      </c>
      <c r="M7579" s="8">
        <v>0</v>
      </c>
      <c r="N7579" s="8">
        <v>0</v>
      </c>
      <c r="O7579" s="8">
        <v>0</v>
      </c>
      <c r="P7579" s="8">
        <v>0</v>
      </c>
    </row>
    <row r="7580" spans="1:16" x14ac:dyDescent="0.35">
      <c r="A7580" s="8" t="s">
        <v>200</v>
      </c>
      <c r="B7580" s="54">
        <v>44767</v>
      </c>
      <c r="C7580">
        <v>5</v>
      </c>
      <c r="D7580"/>
      <c r="E7580"/>
      <c r="F7580"/>
      <c r="G7580" s="8">
        <v>7499</v>
      </c>
      <c r="H7580" s="8">
        <v>7576</v>
      </c>
      <c r="I7580" s="8" t="e">
        <v>#N/A</v>
      </c>
      <c r="J7580" s="8" t="e">
        <v>#N/A</v>
      </c>
      <c r="K7580" s="8" t="e">
        <v>#N/A</v>
      </c>
      <c r="L7580" s="8">
        <v>0</v>
      </c>
      <c r="M7580" s="8">
        <v>0</v>
      </c>
      <c r="N7580" s="8">
        <v>0</v>
      </c>
      <c r="O7580" s="8">
        <v>0</v>
      </c>
      <c r="P7580" s="8">
        <v>0</v>
      </c>
    </row>
    <row r="7581" spans="1:16" x14ac:dyDescent="0.35">
      <c r="A7581" s="8" t="s">
        <v>200</v>
      </c>
      <c r="B7581" s="54">
        <v>44774</v>
      </c>
      <c r="C7581">
        <v>10</v>
      </c>
      <c r="D7581"/>
      <c r="E7581"/>
      <c r="F7581"/>
      <c r="G7581" s="8">
        <v>7499</v>
      </c>
      <c r="H7581" s="8">
        <v>7577</v>
      </c>
      <c r="I7581" s="8" t="e">
        <v>#N/A</v>
      </c>
      <c r="J7581" s="8" t="e">
        <v>#N/A</v>
      </c>
      <c r="K7581" s="8" t="e">
        <v>#N/A</v>
      </c>
      <c r="L7581" s="8">
        <v>0</v>
      </c>
      <c r="M7581" s="8">
        <v>0</v>
      </c>
      <c r="N7581" s="8">
        <v>0</v>
      </c>
      <c r="O7581" s="8">
        <v>0</v>
      </c>
      <c r="P7581" s="8">
        <v>0</v>
      </c>
    </row>
    <row r="7582" spans="1:16" x14ac:dyDescent="0.35">
      <c r="A7582" s="8" t="s">
        <v>200</v>
      </c>
      <c r="B7582" s="54">
        <v>44781</v>
      </c>
      <c r="C7582">
        <v>8</v>
      </c>
      <c r="D7582"/>
      <c r="E7582"/>
      <c r="F7582"/>
      <c r="G7582" s="8">
        <v>7499</v>
      </c>
      <c r="H7582" s="8">
        <v>7578</v>
      </c>
      <c r="I7582" s="8" t="e">
        <v>#N/A</v>
      </c>
      <c r="J7582" s="8" t="e">
        <v>#N/A</v>
      </c>
      <c r="K7582" s="8" t="e">
        <v>#N/A</v>
      </c>
      <c r="L7582" s="8">
        <v>0</v>
      </c>
      <c r="M7582" s="8">
        <v>0</v>
      </c>
      <c r="N7582" s="8">
        <v>0</v>
      </c>
      <c r="O7582" s="8">
        <v>0</v>
      </c>
      <c r="P7582" s="8">
        <v>0</v>
      </c>
    </row>
    <row r="7583" spans="1:16" x14ac:dyDescent="0.35">
      <c r="A7583" s="8" t="s">
        <v>200</v>
      </c>
      <c r="B7583" s="54">
        <v>44788</v>
      </c>
      <c r="C7583">
        <v>6</v>
      </c>
      <c r="D7583"/>
      <c r="E7583"/>
      <c r="F7583"/>
      <c r="G7583" s="8">
        <v>7499</v>
      </c>
      <c r="H7583" s="8">
        <v>7579</v>
      </c>
      <c r="I7583" s="8" t="e">
        <v>#N/A</v>
      </c>
      <c r="J7583" s="8" t="e">
        <v>#N/A</v>
      </c>
      <c r="K7583" s="8" t="e">
        <v>#N/A</v>
      </c>
      <c r="L7583" s="8">
        <v>0</v>
      </c>
      <c r="M7583" s="8">
        <v>0</v>
      </c>
      <c r="N7583" s="8">
        <v>0</v>
      </c>
      <c r="O7583" s="8">
        <v>0</v>
      </c>
      <c r="P7583" s="8">
        <v>0</v>
      </c>
    </row>
    <row r="7584" spans="1:16" x14ac:dyDescent="0.35">
      <c r="A7584" s="8" t="s">
        <v>200</v>
      </c>
      <c r="B7584" s="54">
        <v>44795</v>
      </c>
      <c r="C7584">
        <v>3</v>
      </c>
      <c r="D7584"/>
      <c r="E7584"/>
      <c r="F7584"/>
      <c r="G7584" s="8">
        <v>7499</v>
      </c>
      <c r="H7584" s="8">
        <v>7580</v>
      </c>
      <c r="I7584" s="8" t="e">
        <v>#N/A</v>
      </c>
      <c r="J7584" s="8" t="e">
        <v>#N/A</v>
      </c>
      <c r="K7584" s="8" t="e">
        <v>#N/A</v>
      </c>
      <c r="L7584" s="8">
        <v>0</v>
      </c>
      <c r="M7584" s="8">
        <v>0</v>
      </c>
      <c r="N7584" s="8">
        <v>0</v>
      </c>
      <c r="O7584" s="8">
        <v>0</v>
      </c>
      <c r="P7584" s="8">
        <v>0</v>
      </c>
    </row>
    <row r="7585" spans="1:16" x14ac:dyDescent="0.35">
      <c r="A7585" s="8" t="s">
        <v>200</v>
      </c>
      <c r="B7585" s="54">
        <v>44802</v>
      </c>
      <c r="C7585">
        <v>5</v>
      </c>
      <c r="D7585"/>
      <c r="E7585"/>
      <c r="F7585"/>
      <c r="G7585" s="8">
        <v>7499</v>
      </c>
      <c r="H7585" s="8">
        <v>7581</v>
      </c>
      <c r="I7585" s="8" t="e">
        <v>#N/A</v>
      </c>
      <c r="J7585" s="8" t="e">
        <v>#N/A</v>
      </c>
      <c r="K7585" s="8" t="e">
        <v>#N/A</v>
      </c>
      <c r="L7585" s="8">
        <v>0</v>
      </c>
      <c r="M7585" s="8">
        <v>0</v>
      </c>
      <c r="N7585" s="8">
        <v>0</v>
      </c>
      <c r="O7585" s="8">
        <v>0</v>
      </c>
      <c r="P7585" s="8">
        <v>0</v>
      </c>
    </row>
    <row r="7586" spans="1:16" x14ac:dyDescent="0.35">
      <c r="A7586" s="8" t="s">
        <v>200</v>
      </c>
      <c r="B7586" s="54">
        <v>44809</v>
      </c>
      <c r="C7586">
        <v>6</v>
      </c>
      <c r="D7586"/>
      <c r="E7586"/>
      <c r="F7586"/>
      <c r="G7586" s="8">
        <v>7499</v>
      </c>
      <c r="H7586" s="8">
        <v>7582</v>
      </c>
      <c r="I7586" s="8" t="e">
        <v>#N/A</v>
      </c>
      <c r="J7586" s="8" t="e">
        <v>#N/A</v>
      </c>
      <c r="K7586" s="8" t="e">
        <v>#N/A</v>
      </c>
      <c r="L7586" s="8">
        <v>0</v>
      </c>
      <c r="M7586" s="8">
        <v>0</v>
      </c>
      <c r="N7586" s="8">
        <v>0</v>
      </c>
      <c r="O7586" s="8">
        <v>0</v>
      </c>
      <c r="P7586" s="8">
        <v>0</v>
      </c>
    </row>
    <row r="7587" spans="1:16" x14ac:dyDescent="0.35">
      <c r="A7587" s="8" t="s">
        <v>200</v>
      </c>
      <c r="B7587" s="54">
        <v>44816</v>
      </c>
      <c r="C7587">
        <v>6</v>
      </c>
      <c r="D7587"/>
      <c r="E7587"/>
      <c r="F7587"/>
      <c r="G7587" s="8">
        <v>7499</v>
      </c>
      <c r="H7587" s="8">
        <v>7583</v>
      </c>
      <c r="I7587" s="8" t="e">
        <v>#N/A</v>
      </c>
      <c r="J7587" s="8" t="e">
        <v>#N/A</v>
      </c>
      <c r="K7587" s="8" t="e">
        <v>#N/A</v>
      </c>
      <c r="L7587" s="8">
        <v>0</v>
      </c>
      <c r="M7587" s="8">
        <v>0</v>
      </c>
      <c r="N7587" s="8">
        <v>0</v>
      </c>
      <c r="O7587" s="8">
        <v>0</v>
      </c>
      <c r="P7587" s="8">
        <v>0</v>
      </c>
    </row>
    <row r="7588" spans="1:16" x14ac:dyDescent="0.35">
      <c r="A7588" s="8" t="s">
        <v>200</v>
      </c>
      <c r="B7588" s="54">
        <v>44823</v>
      </c>
      <c r="C7588">
        <v>12</v>
      </c>
      <c r="D7588"/>
      <c r="E7588"/>
      <c r="F7588"/>
      <c r="G7588" s="8">
        <v>7499</v>
      </c>
      <c r="H7588" s="8">
        <v>7584</v>
      </c>
      <c r="I7588" s="8" t="e">
        <v>#N/A</v>
      </c>
      <c r="J7588" s="8" t="e">
        <v>#N/A</v>
      </c>
      <c r="K7588" s="8" t="e">
        <v>#N/A</v>
      </c>
      <c r="L7588" s="8">
        <v>0</v>
      </c>
      <c r="M7588" s="8">
        <v>0</v>
      </c>
      <c r="N7588" s="8">
        <v>0</v>
      </c>
      <c r="O7588" s="8">
        <v>0</v>
      </c>
      <c r="P7588" s="8">
        <v>0</v>
      </c>
    </row>
    <row r="7589" spans="1:16" x14ac:dyDescent="0.35">
      <c r="A7589" s="8" t="s">
        <v>200</v>
      </c>
      <c r="B7589" s="54">
        <v>44830</v>
      </c>
      <c r="C7589">
        <v>5</v>
      </c>
      <c r="D7589"/>
      <c r="E7589"/>
      <c r="F7589"/>
      <c r="G7589" s="8">
        <v>7499</v>
      </c>
      <c r="H7589" s="8">
        <v>7585</v>
      </c>
      <c r="I7589" s="8" t="e">
        <v>#N/A</v>
      </c>
      <c r="J7589" s="8" t="e">
        <v>#N/A</v>
      </c>
      <c r="K7589" s="8" t="e">
        <v>#N/A</v>
      </c>
      <c r="L7589" s="8">
        <v>0</v>
      </c>
      <c r="M7589" s="8">
        <v>0</v>
      </c>
      <c r="N7589" s="8">
        <v>0</v>
      </c>
      <c r="O7589" s="8">
        <v>0</v>
      </c>
      <c r="P7589" s="8">
        <v>0</v>
      </c>
    </row>
    <row r="7590" spans="1:16" x14ac:dyDescent="0.35">
      <c r="A7590" s="8" t="s">
        <v>200</v>
      </c>
      <c r="B7590" s="54">
        <v>44837</v>
      </c>
      <c r="C7590">
        <v>5</v>
      </c>
      <c r="D7590"/>
      <c r="E7590"/>
      <c r="F7590"/>
      <c r="G7590" s="8">
        <v>7499</v>
      </c>
      <c r="H7590" s="8">
        <v>7586</v>
      </c>
      <c r="I7590" s="8" t="e">
        <v>#N/A</v>
      </c>
      <c r="J7590" s="8" t="e">
        <v>#N/A</v>
      </c>
      <c r="K7590" s="8" t="e">
        <v>#N/A</v>
      </c>
      <c r="L7590" s="8">
        <v>0</v>
      </c>
      <c r="M7590" s="8">
        <v>0</v>
      </c>
      <c r="N7590" s="8">
        <v>0</v>
      </c>
      <c r="O7590" s="8">
        <v>0</v>
      </c>
      <c r="P7590" s="8">
        <v>0</v>
      </c>
    </row>
    <row r="7591" spans="1:16" x14ac:dyDescent="0.35">
      <c r="A7591" s="8" t="s">
        <v>200</v>
      </c>
      <c r="B7591" s="54">
        <v>44844</v>
      </c>
      <c r="C7591">
        <v>5</v>
      </c>
      <c r="D7591"/>
      <c r="E7591"/>
      <c r="F7591"/>
      <c r="G7591" s="8">
        <v>7499</v>
      </c>
      <c r="H7591" s="8">
        <v>7587</v>
      </c>
      <c r="I7591" s="8" t="e">
        <v>#N/A</v>
      </c>
      <c r="J7591" s="8" t="e">
        <v>#N/A</v>
      </c>
      <c r="K7591" s="8" t="e">
        <v>#N/A</v>
      </c>
      <c r="L7591" s="8">
        <v>0</v>
      </c>
      <c r="M7591" s="8">
        <v>0</v>
      </c>
      <c r="N7591" s="8">
        <v>0</v>
      </c>
      <c r="O7591" s="8">
        <v>0</v>
      </c>
      <c r="P7591" s="8">
        <v>0</v>
      </c>
    </row>
    <row r="7592" spans="1:16" x14ac:dyDescent="0.35">
      <c r="A7592" s="8" t="s">
        <v>200</v>
      </c>
      <c r="B7592" s="54">
        <v>44851</v>
      </c>
      <c r="C7592">
        <v>9</v>
      </c>
      <c r="D7592"/>
      <c r="E7592"/>
      <c r="F7592"/>
      <c r="G7592" s="8">
        <v>7499</v>
      </c>
      <c r="H7592" s="8">
        <v>7588</v>
      </c>
      <c r="I7592" s="8" t="e">
        <v>#N/A</v>
      </c>
      <c r="J7592" s="8" t="e">
        <v>#N/A</v>
      </c>
      <c r="K7592" s="8" t="e">
        <v>#N/A</v>
      </c>
      <c r="L7592" s="8">
        <v>0</v>
      </c>
      <c r="M7592" s="8">
        <v>0</v>
      </c>
      <c r="N7592" s="8">
        <v>0</v>
      </c>
      <c r="O7592" s="8">
        <v>0</v>
      </c>
      <c r="P7592" s="8">
        <v>0</v>
      </c>
    </row>
    <row r="7593" spans="1:16" x14ac:dyDescent="0.35">
      <c r="A7593" s="8" t="s">
        <v>200</v>
      </c>
      <c r="B7593" s="54">
        <v>44858</v>
      </c>
      <c r="C7593">
        <v>6</v>
      </c>
      <c r="D7593"/>
      <c r="E7593"/>
      <c r="F7593"/>
      <c r="G7593" s="8">
        <v>7499</v>
      </c>
      <c r="H7593" s="8">
        <v>7589</v>
      </c>
      <c r="I7593" s="8" t="e">
        <v>#N/A</v>
      </c>
      <c r="J7593" s="8" t="e">
        <v>#N/A</v>
      </c>
      <c r="K7593" s="8" t="e">
        <v>#N/A</v>
      </c>
      <c r="L7593" s="8">
        <v>0</v>
      </c>
      <c r="M7593" s="8">
        <v>0</v>
      </c>
      <c r="N7593" s="8">
        <v>0</v>
      </c>
      <c r="O7593" s="8">
        <v>0</v>
      </c>
      <c r="P7593" s="8">
        <v>0</v>
      </c>
    </row>
    <row r="7594" spans="1:16" x14ac:dyDescent="0.35">
      <c r="A7594" s="8" t="s">
        <v>200</v>
      </c>
      <c r="B7594" s="54">
        <v>44865</v>
      </c>
      <c r="C7594">
        <v>8</v>
      </c>
      <c r="D7594"/>
      <c r="E7594"/>
      <c r="F7594"/>
      <c r="G7594" s="8">
        <v>7499</v>
      </c>
      <c r="H7594" s="8">
        <v>7590</v>
      </c>
      <c r="I7594" s="8" t="e">
        <v>#N/A</v>
      </c>
      <c r="J7594" s="8" t="e">
        <v>#N/A</v>
      </c>
      <c r="K7594" s="8" t="e">
        <v>#N/A</v>
      </c>
      <c r="L7594" s="8">
        <v>0</v>
      </c>
      <c r="M7594" s="8">
        <v>0</v>
      </c>
      <c r="N7594" s="8">
        <v>0</v>
      </c>
      <c r="O7594" s="8">
        <v>0</v>
      </c>
      <c r="P7594" s="8">
        <v>0</v>
      </c>
    </row>
    <row r="7595" spans="1:16" x14ac:dyDescent="0.35">
      <c r="A7595" s="8" t="s">
        <v>200</v>
      </c>
      <c r="B7595" s="54">
        <v>44872</v>
      </c>
      <c r="C7595">
        <v>5</v>
      </c>
      <c r="D7595"/>
      <c r="E7595"/>
      <c r="F7595"/>
      <c r="G7595" s="8">
        <v>7499</v>
      </c>
      <c r="H7595" s="8">
        <v>7591</v>
      </c>
      <c r="I7595" s="8" t="e">
        <v>#N/A</v>
      </c>
      <c r="J7595" s="8" t="e">
        <v>#N/A</v>
      </c>
      <c r="K7595" s="8" t="e">
        <v>#N/A</v>
      </c>
      <c r="L7595" s="8">
        <v>0</v>
      </c>
      <c r="M7595" s="8">
        <v>0</v>
      </c>
      <c r="N7595" s="8">
        <v>0</v>
      </c>
      <c r="O7595" s="8">
        <v>0</v>
      </c>
      <c r="P7595" s="8">
        <v>0</v>
      </c>
    </row>
    <row r="7596" spans="1:16" x14ac:dyDescent="0.35">
      <c r="A7596" s="8" t="s">
        <v>200</v>
      </c>
      <c r="B7596" s="54">
        <v>44879</v>
      </c>
      <c r="C7596">
        <v>13</v>
      </c>
      <c r="D7596"/>
      <c r="E7596"/>
      <c r="F7596"/>
      <c r="G7596" s="8">
        <v>7499</v>
      </c>
      <c r="H7596" s="8">
        <v>7592</v>
      </c>
      <c r="I7596" s="8" t="e">
        <v>#N/A</v>
      </c>
      <c r="J7596" s="8" t="e">
        <v>#N/A</v>
      </c>
      <c r="K7596" s="8" t="e">
        <v>#N/A</v>
      </c>
      <c r="L7596" s="8">
        <v>0</v>
      </c>
      <c r="M7596" s="8">
        <v>0</v>
      </c>
      <c r="N7596" s="8">
        <v>0</v>
      </c>
      <c r="O7596" s="8">
        <v>0</v>
      </c>
      <c r="P7596" s="8">
        <v>0</v>
      </c>
    </row>
    <row r="7597" spans="1:16" x14ac:dyDescent="0.35">
      <c r="A7597" s="8" t="s">
        <v>200</v>
      </c>
      <c r="B7597" s="54">
        <v>44886</v>
      </c>
      <c r="C7597">
        <v>4</v>
      </c>
      <c r="D7597"/>
      <c r="E7597"/>
      <c r="F7597"/>
      <c r="G7597" s="8">
        <v>7499</v>
      </c>
      <c r="H7597" s="8">
        <v>7593</v>
      </c>
      <c r="I7597" s="8" t="e">
        <v>#N/A</v>
      </c>
      <c r="J7597" s="8" t="e">
        <v>#N/A</v>
      </c>
      <c r="K7597" s="8" t="e">
        <v>#N/A</v>
      </c>
      <c r="L7597" s="8">
        <v>0</v>
      </c>
      <c r="M7597" s="8">
        <v>0</v>
      </c>
      <c r="N7597" s="8">
        <v>0</v>
      </c>
      <c r="O7597" s="8">
        <v>0</v>
      </c>
      <c r="P7597" s="8">
        <v>0</v>
      </c>
    </row>
    <row r="7598" spans="1:16" x14ac:dyDescent="0.35">
      <c r="A7598" s="8" t="s">
        <v>200</v>
      </c>
      <c r="B7598" s="54">
        <v>44893</v>
      </c>
      <c r="C7598">
        <v>7</v>
      </c>
      <c r="D7598"/>
      <c r="E7598"/>
      <c r="F7598"/>
      <c r="G7598" s="8">
        <v>7499</v>
      </c>
      <c r="H7598" s="8">
        <v>7594</v>
      </c>
      <c r="I7598" s="8" t="e">
        <v>#N/A</v>
      </c>
      <c r="J7598" s="8" t="e">
        <v>#N/A</v>
      </c>
      <c r="K7598" s="8" t="e">
        <v>#N/A</v>
      </c>
      <c r="L7598" s="8">
        <v>0</v>
      </c>
      <c r="M7598" s="8">
        <v>0</v>
      </c>
      <c r="N7598" s="8">
        <v>0</v>
      </c>
      <c r="O7598" s="8">
        <v>0</v>
      </c>
      <c r="P7598" s="8">
        <v>0</v>
      </c>
    </row>
    <row r="7599" spans="1:16" x14ac:dyDescent="0.35">
      <c r="A7599" s="8" t="s">
        <v>200</v>
      </c>
      <c r="B7599" s="54">
        <v>44900</v>
      </c>
      <c r="C7599">
        <v>5</v>
      </c>
      <c r="D7599"/>
      <c r="E7599"/>
      <c r="F7599"/>
      <c r="G7599" s="8">
        <v>7499</v>
      </c>
      <c r="H7599" s="8">
        <v>7595</v>
      </c>
      <c r="I7599" s="8" t="e">
        <v>#N/A</v>
      </c>
      <c r="J7599" s="8" t="e">
        <v>#N/A</v>
      </c>
      <c r="K7599" s="8" t="e">
        <v>#N/A</v>
      </c>
      <c r="L7599" s="8">
        <v>0</v>
      </c>
      <c r="M7599" s="8">
        <v>0</v>
      </c>
      <c r="N7599" s="8">
        <v>0</v>
      </c>
      <c r="O7599" s="8">
        <v>0</v>
      </c>
      <c r="P7599" s="8">
        <v>0</v>
      </c>
    </row>
    <row r="7600" spans="1:16" x14ac:dyDescent="0.35">
      <c r="A7600" s="8" t="s">
        <v>200</v>
      </c>
      <c r="B7600" s="54">
        <v>44907</v>
      </c>
      <c r="C7600">
        <v>6</v>
      </c>
      <c r="D7600"/>
      <c r="E7600"/>
      <c r="F7600"/>
      <c r="G7600" s="8">
        <v>7499</v>
      </c>
      <c r="H7600" s="8">
        <v>7596</v>
      </c>
      <c r="I7600" s="8" t="e">
        <v>#N/A</v>
      </c>
      <c r="J7600" s="8" t="e">
        <v>#N/A</v>
      </c>
      <c r="K7600" s="8" t="e">
        <v>#N/A</v>
      </c>
      <c r="L7600" s="8">
        <v>0</v>
      </c>
      <c r="M7600" s="8">
        <v>0</v>
      </c>
      <c r="N7600" s="8">
        <v>0</v>
      </c>
      <c r="O7600" s="8">
        <v>0</v>
      </c>
      <c r="P7600" s="8">
        <v>0</v>
      </c>
    </row>
    <row r="7601" spans="1:16" x14ac:dyDescent="0.35">
      <c r="A7601" s="8" t="s">
        <v>200</v>
      </c>
      <c r="B7601" s="54">
        <v>44914</v>
      </c>
      <c r="C7601">
        <v>8</v>
      </c>
      <c r="D7601"/>
      <c r="E7601"/>
      <c r="F7601"/>
      <c r="G7601" s="8">
        <v>7499</v>
      </c>
      <c r="H7601" s="8">
        <v>7597</v>
      </c>
      <c r="I7601" s="8" t="e">
        <v>#N/A</v>
      </c>
      <c r="J7601" s="8" t="e">
        <v>#N/A</v>
      </c>
      <c r="K7601" s="8" t="e">
        <v>#N/A</v>
      </c>
      <c r="L7601" s="8">
        <v>0</v>
      </c>
      <c r="M7601" s="8">
        <v>0</v>
      </c>
      <c r="N7601" s="8">
        <v>0</v>
      </c>
      <c r="O7601" s="8">
        <v>0</v>
      </c>
      <c r="P7601" s="8">
        <v>0</v>
      </c>
    </row>
    <row r="7602" spans="1:16" x14ac:dyDescent="0.35">
      <c r="A7602" s="8" t="s">
        <v>200</v>
      </c>
      <c r="B7602" s="54">
        <v>44921</v>
      </c>
      <c r="C7602">
        <v>5</v>
      </c>
      <c r="D7602"/>
      <c r="E7602">
        <v>4</v>
      </c>
      <c r="F7602">
        <v>6.9982434181280651</v>
      </c>
      <c r="G7602" s="8">
        <v>7499</v>
      </c>
      <c r="H7602" s="8">
        <v>7598</v>
      </c>
      <c r="I7602" s="8" t="e">
        <v>#N/A</v>
      </c>
      <c r="J7602" s="8" t="e">
        <v>#N/A</v>
      </c>
      <c r="K7602" s="8" t="e">
        <v>#N/A</v>
      </c>
      <c r="L7602" s="8">
        <v>0</v>
      </c>
      <c r="M7602" s="8">
        <v>0</v>
      </c>
      <c r="N7602" s="8" t="e">
        <v>#N/A</v>
      </c>
      <c r="O7602" s="8" t="e">
        <v>#N/A</v>
      </c>
      <c r="P7602" s="8">
        <v>0</v>
      </c>
    </row>
    <row r="7603" spans="1:16" x14ac:dyDescent="0.35">
      <c r="A7603" s="8" t="s">
        <v>200</v>
      </c>
      <c r="B7603" s="54">
        <v>44928</v>
      </c>
      <c r="C7603">
        <v>9</v>
      </c>
      <c r="D7603">
        <v>4.6652449236995164</v>
      </c>
      <c r="E7603">
        <v>4</v>
      </c>
      <c r="F7603">
        <v>7.1101526145629661</v>
      </c>
      <c r="G7603" s="8">
        <v>7499</v>
      </c>
      <c r="H7603" s="8">
        <v>7599</v>
      </c>
      <c r="I7603" s="8">
        <v>1</v>
      </c>
      <c r="J7603" s="8">
        <v>6.8888888888888893</v>
      </c>
      <c r="K7603" s="8">
        <v>4.1281681887555202</v>
      </c>
      <c r="L7603" s="8">
        <v>1.8898473854370339</v>
      </c>
      <c r="M7603" s="8">
        <v>4.8718318112444798</v>
      </c>
      <c r="N7603" s="8">
        <v>2.1111111111111107</v>
      </c>
      <c r="O7603" s="8">
        <v>8</v>
      </c>
      <c r="P7603" s="8">
        <v>1</v>
      </c>
    </row>
    <row r="7604" spans="1:16" x14ac:dyDescent="0.35">
      <c r="A7604" s="8" t="s">
        <v>200</v>
      </c>
      <c r="B7604" s="54">
        <v>44935</v>
      </c>
      <c r="C7604">
        <v>5</v>
      </c>
      <c r="D7604">
        <v>4.1662117121809406</v>
      </c>
      <c r="E7604">
        <v>4</v>
      </c>
      <c r="F7604">
        <v>7.0843571141845532</v>
      </c>
      <c r="G7604" s="8">
        <v>7499</v>
      </c>
      <c r="H7604" s="8">
        <v>7600</v>
      </c>
      <c r="I7604" s="8">
        <v>2</v>
      </c>
      <c r="J7604" s="8">
        <v>7</v>
      </c>
      <c r="K7604" s="8">
        <v>3.3226057305132546</v>
      </c>
      <c r="L7604" s="8">
        <v>2.0843571141845532</v>
      </c>
      <c r="M7604" s="8">
        <v>1.6773942694867454</v>
      </c>
      <c r="N7604" s="8">
        <v>2</v>
      </c>
      <c r="O7604" s="8">
        <v>3</v>
      </c>
      <c r="P7604" s="8">
        <v>1</v>
      </c>
    </row>
    <row r="7605" spans="1:16" x14ac:dyDescent="0.35">
      <c r="A7605" s="8" t="s">
        <v>200</v>
      </c>
      <c r="B7605" s="54">
        <v>44942</v>
      </c>
      <c r="C7605">
        <v>6</v>
      </c>
      <c r="D7605">
        <v>5.167181053315999</v>
      </c>
      <c r="E7605">
        <v>4</v>
      </c>
      <c r="F7605">
        <v>7.1057710853032194</v>
      </c>
      <c r="G7605" s="8">
        <v>7499</v>
      </c>
      <c r="H7605" s="8">
        <v>7601</v>
      </c>
      <c r="I7605" s="8">
        <v>6</v>
      </c>
      <c r="J7605" s="8">
        <v>6.8888888888888893</v>
      </c>
      <c r="K7605" s="8">
        <v>4.3284483605319153</v>
      </c>
      <c r="L7605" s="8">
        <v>1.1057710853032194</v>
      </c>
      <c r="M7605" s="8">
        <v>1.6715516394680847</v>
      </c>
      <c r="N7605" s="8">
        <v>0.88888888888888928</v>
      </c>
      <c r="O7605" s="8">
        <v>0</v>
      </c>
      <c r="P7605" s="8">
        <v>1</v>
      </c>
    </row>
    <row r="7606" spans="1:16" x14ac:dyDescent="0.35">
      <c r="A7606" s="8" t="s">
        <v>200</v>
      </c>
      <c r="B7606" s="54">
        <v>44949</v>
      </c>
      <c r="C7606">
        <v>10</v>
      </c>
      <c r="D7606">
        <v>6.6692722520210932</v>
      </c>
      <c r="E7606">
        <v>4</v>
      </c>
      <c r="F7606">
        <v>7.2493055931695967</v>
      </c>
      <c r="G7606" s="8">
        <v>7499</v>
      </c>
      <c r="H7606" s="8">
        <v>7602</v>
      </c>
      <c r="I7606" s="8">
        <v>6</v>
      </c>
      <c r="J7606" s="8">
        <v>6.7777777777777777</v>
      </c>
      <c r="K7606" s="8">
        <v>7.3942594603428446</v>
      </c>
      <c r="L7606" s="8">
        <v>2.7506944068304033</v>
      </c>
      <c r="M7606" s="8">
        <v>2.6057405396571554</v>
      </c>
      <c r="N7606" s="8">
        <v>3.2222222222222223</v>
      </c>
      <c r="O7606" s="8">
        <v>4</v>
      </c>
      <c r="P7606" s="8">
        <v>1</v>
      </c>
    </row>
    <row r="7607" spans="1:16" x14ac:dyDescent="0.35">
      <c r="A7607" s="8" t="s">
        <v>200</v>
      </c>
      <c r="B7607" s="54">
        <v>44956</v>
      </c>
      <c r="C7607">
        <v>4</v>
      </c>
      <c r="D7607">
        <v>8.1694713174943434</v>
      </c>
      <c r="E7607">
        <v>4</v>
      </c>
      <c r="F7607">
        <v>7.1825599817314645</v>
      </c>
      <c r="G7607" s="8">
        <v>7499</v>
      </c>
      <c r="H7607" s="8">
        <v>7603</v>
      </c>
      <c r="I7607" s="8">
        <v>3</v>
      </c>
      <c r="J7607" s="8">
        <v>6.8888888888888893</v>
      </c>
      <c r="K7607" s="8">
        <v>7.9966327665418522</v>
      </c>
      <c r="L7607" s="8">
        <v>3.1825599817314645</v>
      </c>
      <c r="M7607" s="8">
        <v>3.9966327665418522</v>
      </c>
      <c r="N7607" s="8">
        <v>2.8888888888888893</v>
      </c>
      <c r="O7607" s="8">
        <v>1</v>
      </c>
      <c r="P7607" s="8">
        <v>1</v>
      </c>
    </row>
    <row r="7608" spans="1:16" x14ac:dyDescent="0.35">
      <c r="A7608" s="8" t="s">
        <v>200</v>
      </c>
      <c r="B7608" s="54">
        <v>44963</v>
      </c>
      <c r="C7608">
        <v>5</v>
      </c>
      <c r="D7608">
        <v>5.1701469708625218</v>
      </c>
      <c r="E7608">
        <v>4</v>
      </c>
      <c r="F7608">
        <v>7.1706320349999997</v>
      </c>
      <c r="G7608" s="8">
        <v>7499</v>
      </c>
      <c r="H7608" s="8">
        <v>7604</v>
      </c>
      <c r="I7608" s="8">
        <v>4</v>
      </c>
      <c r="J7608" s="8">
        <v>6.8888888888888893</v>
      </c>
      <c r="K7608" s="8">
        <v>5.0185771814587836</v>
      </c>
      <c r="L7608" s="8">
        <v>2.1706320349999997</v>
      </c>
      <c r="M7608" s="8">
        <v>1.857718145878362E-2</v>
      </c>
      <c r="N7608" s="8">
        <v>1.8888888888888893</v>
      </c>
      <c r="O7608" s="8">
        <v>1</v>
      </c>
      <c r="P7608" s="8">
        <v>1</v>
      </c>
    </row>
    <row r="7609" spans="1:16" x14ac:dyDescent="0.35">
      <c r="A7609" s="8" t="s">
        <v>200</v>
      </c>
      <c r="B7609" s="54">
        <v>44970</v>
      </c>
      <c r="C7609">
        <v>5</v>
      </c>
      <c r="D7609">
        <v>6.6704543411800881</v>
      </c>
      <c r="E7609">
        <v>4</v>
      </c>
      <c r="F7609">
        <v>7.1364479348424892</v>
      </c>
      <c r="G7609" s="8">
        <v>7499</v>
      </c>
      <c r="H7609" s="8">
        <v>7605</v>
      </c>
      <c r="I7609" s="8">
        <v>14</v>
      </c>
      <c r="J7609" s="8">
        <v>6.1111111111111107</v>
      </c>
      <c r="K7609" s="8">
        <v>6.2279841164936647</v>
      </c>
      <c r="L7609" s="8">
        <v>2.1364479348424892</v>
      </c>
      <c r="M7609" s="8">
        <v>1.2279841164936647</v>
      </c>
      <c r="N7609" s="8">
        <v>1.1111111111111107</v>
      </c>
      <c r="O7609" s="8">
        <v>9</v>
      </c>
      <c r="P7609" s="8">
        <v>1</v>
      </c>
    </row>
    <row r="7610" spans="1:16" x14ac:dyDescent="0.35">
      <c r="A7610" s="8" t="s">
        <v>200</v>
      </c>
      <c r="B7610" s="54">
        <v>44977</v>
      </c>
      <c r="C7610">
        <v>10</v>
      </c>
      <c r="D7610">
        <v>14.671881891016083</v>
      </c>
      <c r="E7610">
        <v>4</v>
      </c>
      <c r="F7610">
        <v>7.2738249737950049</v>
      </c>
      <c r="G7610" s="8">
        <v>7499</v>
      </c>
      <c r="H7610" s="8">
        <v>7606</v>
      </c>
      <c r="I7610" s="8">
        <v>5</v>
      </c>
      <c r="J7610" s="8">
        <v>6.7777777777777777</v>
      </c>
      <c r="K7610" s="8">
        <v>15.499314040918559</v>
      </c>
      <c r="L7610" s="8">
        <v>2.7261750262049951</v>
      </c>
      <c r="M7610" s="8">
        <v>5.4993140409185592</v>
      </c>
      <c r="N7610" s="8">
        <v>3.2222222222222223</v>
      </c>
      <c r="O7610" s="8">
        <v>5</v>
      </c>
      <c r="P7610" s="8">
        <v>1</v>
      </c>
    </row>
    <row r="7611" spans="1:16" x14ac:dyDescent="0.35">
      <c r="A7611" s="8" t="s">
        <v>200</v>
      </c>
      <c r="B7611" s="54">
        <v>44984</v>
      </c>
      <c r="C7611">
        <v>8</v>
      </c>
      <c r="D7611">
        <v>6.1722087855506516</v>
      </c>
      <c r="E7611">
        <v>4</v>
      </c>
      <c r="F7611">
        <v>7.355403835960618</v>
      </c>
      <c r="G7611" s="8">
        <v>7499</v>
      </c>
      <c r="H7611" s="8">
        <v>7607</v>
      </c>
      <c r="I7611" s="8">
        <v>6</v>
      </c>
      <c r="J7611" s="8">
        <v>6.4444444444444446</v>
      </c>
      <c r="K7611" s="8">
        <v>6.6831090767055672</v>
      </c>
      <c r="L7611" s="8">
        <v>0.64459616403938202</v>
      </c>
      <c r="M7611" s="8">
        <v>1.3168909232944328</v>
      </c>
      <c r="N7611" s="8">
        <v>1.5555555555555554</v>
      </c>
      <c r="O7611" s="8">
        <v>2</v>
      </c>
      <c r="P7611" s="8">
        <v>1</v>
      </c>
    </row>
    <row r="7612" spans="1:16" x14ac:dyDescent="0.35">
      <c r="A7612" s="8" t="s">
        <v>200</v>
      </c>
      <c r="B7612" s="54">
        <v>44991</v>
      </c>
      <c r="C7612">
        <v>6</v>
      </c>
      <c r="D7612">
        <v>8.6719301147120138</v>
      </c>
      <c r="E7612">
        <v>4</v>
      </c>
      <c r="F7612">
        <v>7.3429613329999999</v>
      </c>
      <c r="G7612" s="8">
        <v>7499</v>
      </c>
      <c r="H7612" s="8">
        <v>7608</v>
      </c>
      <c r="I7612" s="8">
        <v>5</v>
      </c>
      <c r="J7612" s="8">
        <v>6.4444444444444446</v>
      </c>
      <c r="K7612" s="8">
        <v>8.2588828782688495</v>
      </c>
      <c r="L7612" s="8">
        <v>1.3429613329999999</v>
      </c>
      <c r="M7612" s="8">
        <v>2.2588828782688495</v>
      </c>
      <c r="N7612" s="8">
        <v>0.44444444444444464</v>
      </c>
      <c r="O7612" s="8">
        <v>1</v>
      </c>
      <c r="P7612" s="8">
        <v>1</v>
      </c>
    </row>
    <row r="7613" spans="1:16" x14ac:dyDescent="0.35">
      <c r="A7613" s="8" t="s">
        <v>200</v>
      </c>
      <c r="B7613" s="54">
        <v>44998</v>
      </c>
      <c r="C7613">
        <v>4</v>
      </c>
      <c r="D7613">
        <v>6.6726949603248471</v>
      </c>
      <c r="E7613">
        <v>4</v>
      </c>
      <c r="F7613">
        <v>7.2829646905869589</v>
      </c>
      <c r="G7613" s="8">
        <v>7499</v>
      </c>
      <c r="H7613" s="8">
        <v>7609</v>
      </c>
      <c r="I7613" s="8">
        <v>2</v>
      </c>
      <c r="J7613" s="8">
        <v>6.333333333333333</v>
      </c>
      <c r="K7613" s="8">
        <v>6.8926021200267478</v>
      </c>
      <c r="L7613" s="8">
        <v>3.2829646905869589</v>
      </c>
      <c r="M7613" s="8">
        <v>2.8926021200267478</v>
      </c>
      <c r="N7613" s="8">
        <v>2.333333333333333</v>
      </c>
      <c r="O7613" s="8">
        <v>2</v>
      </c>
      <c r="P7613" s="8">
        <v>1</v>
      </c>
    </row>
    <row r="7614" spans="1:16" x14ac:dyDescent="0.35">
      <c r="A7614" s="8" t="s">
        <v>200</v>
      </c>
      <c r="B7614" s="54">
        <v>45005</v>
      </c>
      <c r="C7614">
        <v>6</v>
      </c>
      <c r="D7614">
        <v>6.1717051869015984</v>
      </c>
      <c r="E7614">
        <v>4</v>
      </c>
      <c r="F7614">
        <v>7.2824482000681163</v>
      </c>
      <c r="G7614" s="8">
        <v>7499</v>
      </c>
      <c r="H7614" s="8">
        <v>7610</v>
      </c>
      <c r="I7614" s="8">
        <v>4</v>
      </c>
      <c r="J7614" s="8">
        <v>6.5555555555555554</v>
      </c>
      <c r="K7614" s="8">
        <v>4.8227428784536626</v>
      </c>
      <c r="L7614" s="8">
        <v>1.2824482000681163</v>
      </c>
      <c r="M7614" s="8">
        <v>1.1772571215463374</v>
      </c>
      <c r="N7614" s="8">
        <v>0.55555555555555536</v>
      </c>
      <c r="O7614" s="8">
        <v>2</v>
      </c>
      <c r="P7614" s="8">
        <v>1</v>
      </c>
    </row>
    <row r="7615" spans="1:16" x14ac:dyDescent="0.35">
      <c r="A7615" s="8" t="s">
        <v>200</v>
      </c>
      <c r="B7615" s="54">
        <v>45012</v>
      </c>
      <c r="C7615">
        <v>5</v>
      </c>
      <c r="D7615">
        <v>7.1721287516876835</v>
      </c>
      <c r="E7615">
        <v>4</v>
      </c>
      <c r="F7615">
        <v>7.2602619254178125</v>
      </c>
      <c r="G7615" s="8">
        <v>7499</v>
      </c>
      <c r="H7615" s="8">
        <v>7611</v>
      </c>
      <c r="I7615" s="8">
        <v>6</v>
      </c>
      <c r="J7615" s="8">
        <v>6.8888888888888893</v>
      </c>
      <c r="K7615" s="8">
        <v>6.4599735071590025</v>
      </c>
      <c r="L7615" s="8">
        <v>2.2602619254178125</v>
      </c>
      <c r="M7615" s="8">
        <v>1.4599735071590025</v>
      </c>
      <c r="N7615" s="8">
        <v>1.8888888888888893</v>
      </c>
      <c r="O7615" s="8">
        <v>1</v>
      </c>
      <c r="P7615" s="8">
        <v>1</v>
      </c>
    </row>
    <row r="7616" spans="1:16" x14ac:dyDescent="0.35">
      <c r="A7616" s="8" t="s">
        <v>200</v>
      </c>
      <c r="B7616" s="54">
        <v>45019</v>
      </c>
      <c r="C7616">
        <v>5</v>
      </c>
      <c r="D7616">
        <v>7.672837915810744</v>
      </c>
      <c r="E7616">
        <v>4</v>
      </c>
      <c r="F7616">
        <v>7.2362255980479517</v>
      </c>
      <c r="G7616" s="8">
        <v>7499</v>
      </c>
      <c r="H7616" s="8">
        <v>7612</v>
      </c>
      <c r="I7616" s="8">
        <v>10</v>
      </c>
      <c r="J7616" s="8">
        <v>6.5555555555555554</v>
      </c>
      <c r="K7616" s="8">
        <v>7.9022476259236925</v>
      </c>
      <c r="L7616" s="8">
        <v>2.2362255980479517</v>
      </c>
      <c r="M7616" s="8">
        <v>2.9022476259236925</v>
      </c>
      <c r="N7616" s="8">
        <v>1.5555555555555554</v>
      </c>
      <c r="O7616" s="8">
        <v>5</v>
      </c>
      <c r="P7616" s="8">
        <v>1</v>
      </c>
    </row>
    <row r="7617" spans="1:16" x14ac:dyDescent="0.35">
      <c r="A7617" s="8" t="s">
        <v>200</v>
      </c>
      <c r="B7617" s="54">
        <v>45026</v>
      </c>
      <c r="C7617">
        <v>14</v>
      </c>
      <c r="D7617">
        <v>12.672384719721489</v>
      </c>
      <c r="E7617">
        <v>4</v>
      </c>
      <c r="F7617">
        <v>7.4868733892383137</v>
      </c>
      <c r="G7617" s="8">
        <v>7499</v>
      </c>
      <c r="H7617" s="8">
        <v>7613</v>
      </c>
      <c r="I7617" s="8">
        <v>7</v>
      </c>
      <c r="J7617" s="8">
        <v>6.4444444444444446</v>
      </c>
      <c r="K7617" s="8">
        <v>12.280791982506383</v>
      </c>
      <c r="L7617" s="8">
        <v>6.5131266107616863</v>
      </c>
      <c r="M7617" s="8">
        <v>1.7192080174936173</v>
      </c>
      <c r="N7617" s="8">
        <v>7.5555555555555554</v>
      </c>
      <c r="O7617" s="8">
        <v>7</v>
      </c>
      <c r="P7617" s="8">
        <v>1</v>
      </c>
    </row>
    <row r="7618" spans="1:16" x14ac:dyDescent="0.35">
      <c r="A7618" s="8" t="s">
        <v>200</v>
      </c>
      <c r="B7618" s="54">
        <v>45033</v>
      </c>
      <c r="C7618">
        <v>6</v>
      </c>
      <c r="D7618">
        <v>12.17099472170228</v>
      </c>
      <c r="E7618">
        <v>4</v>
      </c>
      <c r="F7618">
        <v>7.479634416899307</v>
      </c>
      <c r="G7618" s="8">
        <v>7499</v>
      </c>
      <c r="H7618" s="8">
        <v>7614</v>
      </c>
      <c r="I7618" s="8">
        <v>5</v>
      </c>
      <c r="J7618" s="8">
        <v>6.4444444444444446</v>
      </c>
      <c r="K7618" s="8">
        <v>10.22748092369252</v>
      </c>
      <c r="L7618" s="8">
        <v>1.479634416899307</v>
      </c>
      <c r="M7618" s="8">
        <v>4.2274809236925197</v>
      </c>
      <c r="N7618" s="8">
        <v>0.44444444444444464</v>
      </c>
      <c r="O7618" s="8">
        <v>1</v>
      </c>
      <c r="P7618" s="8">
        <v>1</v>
      </c>
    </row>
    <row r="7619" spans="1:16" x14ac:dyDescent="0.35">
      <c r="A7619" s="8" t="s">
        <v>200</v>
      </c>
      <c r="B7619" s="54">
        <v>45040</v>
      </c>
      <c r="C7619">
        <v>5</v>
      </c>
      <c r="D7619">
        <v>7.1720596024589343</v>
      </c>
      <c r="E7619">
        <v>4</v>
      </c>
      <c r="F7619">
        <v>7.4455485503200762</v>
      </c>
      <c r="G7619" s="8">
        <v>7499</v>
      </c>
      <c r="H7619" s="8">
        <v>7615</v>
      </c>
      <c r="I7619" s="8">
        <v>3</v>
      </c>
      <c r="J7619" s="8">
        <v>5.8888888888888893</v>
      </c>
      <c r="K7619" s="8">
        <v>7.1055852501955474</v>
      </c>
      <c r="L7619" s="8">
        <v>2.4455485503200762</v>
      </c>
      <c r="M7619" s="8">
        <v>2.1055852501955474</v>
      </c>
      <c r="N7619" s="8">
        <v>0.88888888888888928</v>
      </c>
      <c r="O7619" s="8">
        <v>2</v>
      </c>
      <c r="P7619" s="8">
        <v>1</v>
      </c>
    </row>
    <row r="7620" spans="1:16" x14ac:dyDescent="0.35">
      <c r="A7620" s="8" t="s">
        <v>200</v>
      </c>
      <c r="B7620" s="54">
        <v>45047</v>
      </c>
      <c r="C7620">
        <v>12</v>
      </c>
      <c r="D7620">
        <v>6.171344549649187</v>
      </c>
      <c r="E7620">
        <v>4</v>
      </c>
      <c r="F7620">
        <v>7.6259175298377242</v>
      </c>
      <c r="G7620" s="8">
        <v>7499</v>
      </c>
      <c r="H7620" s="8">
        <v>7616</v>
      </c>
      <c r="I7620" s="8">
        <v>11</v>
      </c>
      <c r="J7620" s="8">
        <v>6</v>
      </c>
      <c r="K7620" s="8">
        <v>5.483923138304732</v>
      </c>
      <c r="L7620" s="8">
        <v>4.3740824701622758</v>
      </c>
      <c r="M7620" s="8">
        <v>6.516076861695268</v>
      </c>
      <c r="N7620" s="8">
        <v>6</v>
      </c>
      <c r="O7620" s="8">
        <v>1</v>
      </c>
      <c r="P7620" s="8">
        <v>1</v>
      </c>
    </row>
    <row r="7621" spans="1:16" x14ac:dyDescent="0.35">
      <c r="A7621" s="8" t="s">
        <v>200</v>
      </c>
      <c r="B7621" s="54">
        <v>45054</v>
      </c>
      <c r="C7621">
        <v>5</v>
      </c>
      <c r="D7621">
        <v>9.6733139068757694</v>
      </c>
      <c r="E7621">
        <v>4</v>
      </c>
      <c r="F7621">
        <v>7.5973183663061929</v>
      </c>
      <c r="G7621" s="8">
        <v>7499</v>
      </c>
      <c r="H7621" s="8">
        <v>7617</v>
      </c>
      <c r="I7621" s="8">
        <v>5</v>
      </c>
      <c r="J7621" s="8">
        <v>7</v>
      </c>
      <c r="K7621" s="8">
        <v>11.800838391480047</v>
      </c>
      <c r="L7621" s="8">
        <v>2.5973183663061929</v>
      </c>
      <c r="M7621" s="8">
        <v>6.8008383914800472</v>
      </c>
      <c r="N7621" s="8">
        <v>2</v>
      </c>
      <c r="O7621" s="8">
        <v>0</v>
      </c>
      <c r="P7621" s="8">
        <v>1</v>
      </c>
    </row>
    <row r="7622" spans="1:16" x14ac:dyDescent="0.35">
      <c r="A7622" s="8" t="s">
        <v>200</v>
      </c>
      <c r="B7622" s="54">
        <v>45061</v>
      </c>
      <c r="C7622">
        <v>9</v>
      </c>
      <c r="D7622">
        <v>7.1717183766579211</v>
      </c>
      <c r="E7622">
        <v>4</v>
      </c>
      <c r="F7622">
        <v>7.6875968629438161</v>
      </c>
      <c r="G7622" s="8">
        <v>7499</v>
      </c>
      <c r="H7622" s="8">
        <v>7618</v>
      </c>
      <c r="I7622" s="8">
        <v>2</v>
      </c>
      <c r="J7622" s="8">
        <v>7.1111111111111107</v>
      </c>
      <c r="K7622" s="8">
        <v>7.1155453816546048</v>
      </c>
      <c r="L7622" s="8">
        <v>1.3124031370561839</v>
      </c>
      <c r="M7622" s="8">
        <v>1.8844546183453952</v>
      </c>
      <c r="N7622" s="8">
        <v>1.8888888888888893</v>
      </c>
      <c r="O7622" s="8">
        <v>7</v>
      </c>
      <c r="P7622" s="8">
        <v>1</v>
      </c>
    </row>
    <row r="7623" spans="1:16" x14ac:dyDescent="0.35">
      <c r="A7623" s="8" t="s">
        <v>200</v>
      </c>
      <c r="B7623" s="54">
        <v>45068</v>
      </c>
      <c r="C7623">
        <v>8</v>
      </c>
      <c r="D7623">
        <v>5.1710226050295027</v>
      </c>
      <c r="E7623">
        <v>4</v>
      </c>
      <c r="F7623">
        <v>7.7301771400000003</v>
      </c>
      <c r="G7623" s="8">
        <v>7499</v>
      </c>
      <c r="H7623" s="8">
        <v>7619</v>
      </c>
      <c r="I7623" s="8">
        <v>5</v>
      </c>
      <c r="J7623" s="8">
        <v>6.5555555555555554</v>
      </c>
      <c r="K7623" s="8">
        <v>4.4921883899708002</v>
      </c>
      <c r="L7623" s="8">
        <v>0.26982285999999966</v>
      </c>
      <c r="M7623" s="8">
        <v>3.5078116100291998</v>
      </c>
      <c r="N7623" s="8">
        <v>1.4444444444444446</v>
      </c>
      <c r="O7623" s="8">
        <v>3</v>
      </c>
      <c r="P7623" s="8">
        <v>1</v>
      </c>
    </row>
    <row r="7624" spans="1:16" x14ac:dyDescent="0.35">
      <c r="A7624" s="8" t="s">
        <v>200</v>
      </c>
      <c r="B7624" s="54">
        <v>45075</v>
      </c>
      <c r="C7624">
        <v>5</v>
      </c>
      <c r="D7624">
        <v>6.6714910934561651</v>
      </c>
      <c r="E7624">
        <v>4</v>
      </c>
      <c r="F7624">
        <v>7.6916515778837073</v>
      </c>
      <c r="G7624" s="8">
        <v>7499</v>
      </c>
      <c r="H7624" s="8">
        <v>7620</v>
      </c>
      <c r="I7624" s="8">
        <v>7</v>
      </c>
      <c r="J7624" s="8">
        <v>7</v>
      </c>
      <c r="K7624" s="8">
        <v>6.9258202710081793</v>
      </c>
      <c r="L7624" s="8">
        <v>2.6916515778837073</v>
      </c>
      <c r="M7624" s="8">
        <v>1.9258202710081793</v>
      </c>
      <c r="N7624" s="8">
        <v>2</v>
      </c>
      <c r="O7624" s="8">
        <v>2</v>
      </c>
      <c r="P7624" s="8">
        <v>1</v>
      </c>
    </row>
    <row r="7625" spans="1:16" x14ac:dyDescent="0.35">
      <c r="A7625" s="8" t="s">
        <v>200</v>
      </c>
      <c r="B7625" s="54">
        <v>45082</v>
      </c>
      <c r="C7625">
        <v>10</v>
      </c>
      <c r="D7625">
        <v>10.170591311851972</v>
      </c>
      <c r="E7625">
        <v>4</v>
      </c>
      <c r="F7625">
        <v>7.8063902218602594</v>
      </c>
      <c r="G7625" s="8">
        <v>7499</v>
      </c>
      <c r="H7625" s="8">
        <v>7621</v>
      </c>
      <c r="I7625" s="8">
        <v>3</v>
      </c>
      <c r="J7625" s="8">
        <v>6.8888888888888893</v>
      </c>
      <c r="K7625" s="8">
        <v>8.1516022276261744</v>
      </c>
      <c r="L7625" s="8">
        <v>2.1936097781397406</v>
      </c>
      <c r="M7625" s="8">
        <v>1.8483977723738256</v>
      </c>
      <c r="N7625" s="8">
        <v>3.1111111111111107</v>
      </c>
      <c r="O7625" s="8">
        <v>7</v>
      </c>
      <c r="P7625" s="8">
        <v>1</v>
      </c>
    </row>
    <row r="7626" spans="1:16" x14ac:dyDescent="0.35">
      <c r="A7626" s="8" t="s">
        <v>200</v>
      </c>
      <c r="B7626" s="54">
        <v>45089</v>
      </c>
      <c r="C7626">
        <v>7</v>
      </c>
      <c r="D7626">
        <v>6.170259024975735</v>
      </c>
      <c r="E7626">
        <v>4</v>
      </c>
      <c r="F7626">
        <v>7.8293355616563147</v>
      </c>
      <c r="G7626" s="8">
        <v>7499</v>
      </c>
      <c r="H7626" s="8">
        <v>7622</v>
      </c>
      <c r="I7626" s="8">
        <v>3</v>
      </c>
      <c r="J7626" s="8">
        <v>7.4444444444444446</v>
      </c>
      <c r="K7626" s="8">
        <v>4.9016153857586326</v>
      </c>
      <c r="L7626" s="8">
        <v>0.82933556165631472</v>
      </c>
      <c r="M7626" s="8">
        <v>2.0983846142413674</v>
      </c>
      <c r="N7626" s="8">
        <v>0.44444444444444464</v>
      </c>
      <c r="O7626" s="8">
        <v>4</v>
      </c>
      <c r="P7626" s="8">
        <v>1</v>
      </c>
    </row>
    <row r="7627" spans="1:16" x14ac:dyDescent="0.35">
      <c r="A7627" s="8" t="s">
        <v>200</v>
      </c>
      <c r="B7627" s="54">
        <v>45096</v>
      </c>
      <c r="C7627">
        <v>6</v>
      </c>
      <c r="D7627">
        <v>6.1698858902593505</v>
      </c>
      <c r="E7627">
        <v>4</v>
      </c>
      <c r="F7627">
        <v>7.8171949292759555</v>
      </c>
      <c r="G7627" s="8">
        <v>7499</v>
      </c>
      <c r="H7627" s="8">
        <v>7623</v>
      </c>
      <c r="I7627" s="8">
        <v>6</v>
      </c>
      <c r="J7627" s="8">
        <v>7.666666666666667</v>
      </c>
      <c r="K7627" s="8">
        <v>5.5002741251198071</v>
      </c>
      <c r="L7627" s="8">
        <v>1.8171949292759555</v>
      </c>
      <c r="M7627" s="8">
        <v>0.49972587488019293</v>
      </c>
      <c r="N7627" s="8">
        <v>1.666666666666667</v>
      </c>
      <c r="O7627" s="8">
        <v>0</v>
      </c>
      <c r="P7627" s="8">
        <v>1</v>
      </c>
    </row>
    <row r="7628" spans="1:16" x14ac:dyDescent="0.35">
      <c r="A7628" s="8" t="s">
        <v>200</v>
      </c>
      <c r="B7628" s="54">
        <v>45103</v>
      </c>
      <c r="C7628">
        <v>5</v>
      </c>
      <c r="D7628">
        <v>7.6702398274811543</v>
      </c>
      <c r="E7628">
        <v>4</v>
      </c>
      <c r="F7628">
        <v>7.7825368829999997</v>
      </c>
      <c r="G7628" s="8">
        <v>7499</v>
      </c>
      <c r="H7628" s="8">
        <v>7624</v>
      </c>
      <c r="I7628" s="8">
        <v>5</v>
      </c>
      <c r="J7628" s="8">
        <v>7.666666666666667</v>
      </c>
      <c r="K7628" s="8">
        <v>7.1582480187954545</v>
      </c>
      <c r="L7628" s="8">
        <v>2.7825368829999997</v>
      </c>
      <c r="M7628" s="8">
        <v>2.1582480187954545</v>
      </c>
      <c r="N7628" s="8">
        <v>2.666666666666667</v>
      </c>
      <c r="O7628" s="8">
        <v>0</v>
      </c>
      <c r="P7628" s="8">
        <v>1</v>
      </c>
    </row>
    <row r="7629" spans="1:16" x14ac:dyDescent="0.35">
      <c r="A7629" s="8" t="s">
        <v>200</v>
      </c>
      <c r="B7629" s="54">
        <v>45110</v>
      </c>
      <c r="C7629">
        <v>7</v>
      </c>
      <c r="D7629">
        <v>9.6664879895216043</v>
      </c>
      <c r="E7629">
        <v>4</v>
      </c>
      <c r="F7629">
        <v>7.871022769356558</v>
      </c>
      <c r="G7629" s="8">
        <v>7499</v>
      </c>
      <c r="H7629" s="8">
        <v>7625</v>
      </c>
      <c r="I7629" s="8">
        <v>4</v>
      </c>
      <c r="J7629" s="8">
        <v>8.2222222222222214</v>
      </c>
      <c r="K7629" s="8">
        <v>9.2503658373101096</v>
      </c>
      <c r="L7629" s="8">
        <v>0.87102276935655798</v>
      </c>
      <c r="M7629" s="8">
        <v>2.2503658373101096</v>
      </c>
      <c r="N7629" s="8">
        <v>1.2222222222222214</v>
      </c>
      <c r="O7629" s="8">
        <v>3</v>
      </c>
      <c r="P7629" s="8">
        <v>1</v>
      </c>
    </row>
    <row r="7630" spans="1:16" x14ac:dyDescent="0.35">
      <c r="A7630" s="8" t="s">
        <v>200</v>
      </c>
      <c r="B7630" s="54">
        <v>45117</v>
      </c>
      <c r="C7630">
        <v>8</v>
      </c>
      <c r="D7630">
        <v>7.6673672445788288</v>
      </c>
      <c r="E7630">
        <v>4</v>
      </c>
      <c r="F7630">
        <v>7.8474033146489584</v>
      </c>
      <c r="G7630" s="8">
        <v>7499</v>
      </c>
      <c r="H7630" s="8">
        <v>7626</v>
      </c>
      <c r="I7630" s="8">
        <v>3</v>
      </c>
      <c r="J7630" s="8">
        <v>7.4444444444444446</v>
      </c>
      <c r="K7630" s="8">
        <v>7.3128455387918754</v>
      </c>
      <c r="L7630" s="8">
        <v>0.15259668535104165</v>
      </c>
      <c r="M7630" s="8">
        <v>0.68715446120812462</v>
      </c>
      <c r="N7630" s="8">
        <v>0.55555555555555536</v>
      </c>
      <c r="O7630" s="8">
        <v>5</v>
      </c>
      <c r="P7630" s="8">
        <v>1</v>
      </c>
    </row>
    <row r="7631" spans="1:16" x14ac:dyDescent="0.35">
      <c r="A7631" s="8" t="s">
        <v>200</v>
      </c>
      <c r="B7631" s="54">
        <v>45124</v>
      </c>
      <c r="C7631">
        <v>10</v>
      </c>
      <c r="D7631">
        <v>5.6683936627022309</v>
      </c>
      <c r="E7631">
        <v>4</v>
      </c>
      <c r="F7631">
        <v>7.9593394013007757</v>
      </c>
      <c r="G7631" s="8">
        <v>7499</v>
      </c>
      <c r="H7631" s="8">
        <v>7627</v>
      </c>
      <c r="I7631" s="8">
        <v>5</v>
      </c>
      <c r="J7631" s="8">
        <v>7.4444444444444446</v>
      </c>
      <c r="K7631" s="8">
        <v>5.3735796535544491</v>
      </c>
      <c r="L7631" s="8">
        <v>2.0406605986992243</v>
      </c>
      <c r="M7631" s="8">
        <v>4.6264203464455509</v>
      </c>
      <c r="N7631" s="8">
        <v>2.5555555555555554</v>
      </c>
      <c r="O7631" s="8">
        <v>5</v>
      </c>
      <c r="P7631" s="8">
        <v>1</v>
      </c>
    </row>
    <row r="7632" spans="1:16" x14ac:dyDescent="0.35">
      <c r="A7632" s="8" t="s">
        <v>200</v>
      </c>
      <c r="B7632" s="54">
        <v>45131</v>
      </c>
      <c r="C7632">
        <v>9</v>
      </c>
      <c r="D7632">
        <v>6.6695530803986305</v>
      </c>
      <c r="E7632">
        <v>4</v>
      </c>
      <c r="F7632">
        <v>8.0304551210832287</v>
      </c>
      <c r="G7632" s="8">
        <v>7499</v>
      </c>
      <c r="H7632" s="8">
        <v>7628</v>
      </c>
      <c r="I7632" s="8">
        <v>10</v>
      </c>
      <c r="J7632" s="8">
        <v>7.4444444444444446</v>
      </c>
      <c r="K7632" s="8">
        <v>6.4372330206576063</v>
      </c>
      <c r="L7632" s="8">
        <v>0.96954487891677132</v>
      </c>
      <c r="M7632" s="8">
        <v>2.5627669793423937</v>
      </c>
      <c r="N7632" s="8">
        <v>1.5555555555555554</v>
      </c>
      <c r="O7632" s="8">
        <v>1</v>
      </c>
      <c r="P7632" s="8">
        <v>1</v>
      </c>
    </row>
    <row r="7633" spans="1:16" x14ac:dyDescent="0.35">
      <c r="A7633" s="8" t="s">
        <v>200</v>
      </c>
      <c r="B7633" s="54">
        <v>45138</v>
      </c>
      <c r="C7633">
        <v>13</v>
      </c>
      <c r="D7633">
        <v>12.668008758805099</v>
      </c>
      <c r="E7633">
        <v>4</v>
      </c>
      <c r="F7633">
        <v>8.2034196999999995</v>
      </c>
      <c r="G7633" s="8">
        <v>7499</v>
      </c>
      <c r="H7633" s="8">
        <v>7629</v>
      </c>
      <c r="I7633" s="8">
        <v>8</v>
      </c>
      <c r="J7633" s="8">
        <v>6.8888888888888893</v>
      </c>
      <c r="K7633" s="8">
        <v>12.370746281122639</v>
      </c>
      <c r="L7633" s="8">
        <v>4.7965803000000005</v>
      </c>
      <c r="M7633" s="8">
        <v>0.62925371887736148</v>
      </c>
      <c r="N7633" s="8">
        <v>6.1111111111111107</v>
      </c>
      <c r="O7633" s="8">
        <v>5</v>
      </c>
      <c r="P7633" s="8">
        <v>1</v>
      </c>
    </row>
    <row r="7634" spans="1:16" x14ac:dyDescent="0.35">
      <c r="A7634" s="8" t="s">
        <v>200</v>
      </c>
      <c r="B7634" s="54">
        <v>45145</v>
      </c>
      <c r="C7634">
        <v>6</v>
      </c>
      <c r="D7634">
        <v>10.66773062194796</v>
      </c>
      <c r="E7634">
        <v>4</v>
      </c>
      <c r="F7634">
        <v>8.1998458435399471</v>
      </c>
      <c r="G7634" s="8">
        <v>7499</v>
      </c>
      <c r="H7634" s="8">
        <v>7630</v>
      </c>
      <c r="I7634" s="8">
        <v>6</v>
      </c>
      <c r="J7634" s="8">
        <v>7.2222222222222223</v>
      </c>
      <c r="K7634" s="8">
        <v>10.362753340375066</v>
      </c>
      <c r="L7634" s="8">
        <v>2.1998458435399471</v>
      </c>
      <c r="M7634" s="8">
        <v>4.3627533403750665</v>
      </c>
      <c r="N7634" s="8">
        <v>1.2222222222222223</v>
      </c>
      <c r="O7634" s="8">
        <v>0</v>
      </c>
      <c r="P7634" s="8">
        <v>1</v>
      </c>
    </row>
    <row r="7635" spans="1:16" x14ac:dyDescent="0.35">
      <c r="A7635" s="8" t="s">
        <v>200</v>
      </c>
      <c r="B7635" s="54">
        <v>45152</v>
      </c>
      <c r="C7635">
        <v>7</v>
      </c>
      <c r="D7635">
        <v>8.1681437200081817</v>
      </c>
      <c r="E7635">
        <v>4</v>
      </c>
      <c r="F7635">
        <v>8.1956891749839915</v>
      </c>
      <c r="G7635" s="8">
        <v>7499</v>
      </c>
      <c r="H7635" s="8">
        <v>7631</v>
      </c>
      <c r="I7635" s="8">
        <v>3</v>
      </c>
      <c r="J7635" s="8">
        <v>7.333333333333333</v>
      </c>
      <c r="K7635" s="8">
        <v>7.9012485891379889</v>
      </c>
      <c r="L7635" s="8">
        <v>1.1956891749839915</v>
      </c>
      <c r="M7635" s="8">
        <v>0.90124858913798889</v>
      </c>
      <c r="N7635" s="8">
        <v>0.33333333333333304</v>
      </c>
      <c r="O7635" s="8">
        <v>4</v>
      </c>
      <c r="P7635" s="8">
        <v>1</v>
      </c>
    </row>
    <row r="7636" spans="1:16" x14ac:dyDescent="0.35">
      <c r="A7636" s="8" t="s">
        <v>200</v>
      </c>
      <c r="B7636" s="54">
        <v>45159</v>
      </c>
      <c r="C7636">
        <v>8</v>
      </c>
      <c r="D7636">
        <v>6.665821198606892</v>
      </c>
      <c r="E7636">
        <v>4</v>
      </c>
      <c r="F7636">
        <v>8.2463747115171575</v>
      </c>
      <c r="G7636" s="8">
        <v>7499</v>
      </c>
      <c r="H7636" s="8">
        <v>7632</v>
      </c>
      <c r="I7636" s="8">
        <v>5</v>
      </c>
      <c r="J7636" s="8">
        <v>7.4444444444444446</v>
      </c>
      <c r="K7636" s="8">
        <v>6.3357722041555142</v>
      </c>
      <c r="L7636" s="8">
        <v>0.24637471151715751</v>
      </c>
      <c r="M7636" s="8">
        <v>1.6642277958444858</v>
      </c>
      <c r="N7636" s="8">
        <v>0.55555555555555536</v>
      </c>
      <c r="O7636" s="8">
        <v>3</v>
      </c>
      <c r="P7636" s="8">
        <v>1</v>
      </c>
    </row>
    <row r="7637" spans="1:16" x14ac:dyDescent="0.35">
      <c r="A7637" s="8" t="s">
        <v>200</v>
      </c>
      <c r="B7637" s="54">
        <v>45166</v>
      </c>
      <c r="C7637">
        <v>6</v>
      </c>
      <c r="D7637">
        <v>6.1689517190290886</v>
      </c>
      <c r="E7637">
        <v>4</v>
      </c>
      <c r="F7637">
        <v>8.2341407289875459</v>
      </c>
      <c r="G7637" s="8">
        <v>7499</v>
      </c>
      <c r="H7637" s="8">
        <v>7633</v>
      </c>
      <c r="I7637" s="8">
        <v>6</v>
      </c>
      <c r="J7637" s="8">
        <v>8.3333333333333339</v>
      </c>
      <c r="K7637" s="8">
        <v>5.9936664951167291</v>
      </c>
      <c r="L7637" s="8">
        <v>2.2341407289875459</v>
      </c>
      <c r="M7637" s="8">
        <v>6.3335048832708907E-3</v>
      </c>
      <c r="N7637" s="8">
        <v>2.3333333333333339</v>
      </c>
      <c r="O7637" s="8">
        <v>0</v>
      </c>
      <c r="P7637" s="8">
        <v>1</v>
      </c>
    </row>
    <row r="7638" spans="1:16" x14ac:dyDescent="0.35">
      <c r="A7638" s="8" t="s">
        <v>200</v>
      </c>
      <c r="B7638" s="54">
        <v>45173</v>
      </c>
      <c r="C7638">
        <v>7</v>
      </c>
      <c r="D7638">
        <v>8.1674105049476413</v>
      </c>
      <c r="E7638">
        <v>4</v>
      </c>
      <c r="F7638">
        <v>8.2369921349476414</v>
      </c>
      <c r="G7638" s="8">
        <v>7499</v>
      </c>
      <c r="H7638" s="8">
        <v>7634</v>
      </c>
      <c r="I7638" s="8">
        <v>6</v>
      </c>
      <c r="J7638" s="8">
        <v>7.8888888888888893</v>
      </c>
      <c r="K7638" s="8">
        <v>7.9394894762107979</v>
      </c>
      <c r="L7638" s="8">
        <v>1.2369921349476414</v>
      </c>
      <c r="M7638" s="8">
        <v>0.93948947621079792</v>
      </c>
      <c r="N7638" s="8">
        <v>0.88888888888888928</v>
      </c>
      <c r="O7638" s="8">
        <v>1</v>
      </c>
      <c r="P7638" s="8">
        <v>1</v>
      </c>
    </row>
    <row r="7639" spans="1:16" x14ac:dyDescent="0.35">
      <c r="A7639" s="8" t="s">
        <v>200</v>
      </c>
      <c r="B7639" s="54">
        <v>45180</v>
      </c>
      <c r="C7639">
        <v>8</v>
      </c>
      <c r="D7639">
        <v>8.1671243531671447</v>
      </c>
      <c r="E7639">
        <v>4</v>
      </c>
      <c r="F7639">
        <v>8.2789228399999999</v>
      </c>
      <c r="G7639" s="8">
        <v>7499</v>
      </c>
      <c r="H7639" s="8">
        <v>7635</v>
      </c>
      <c r="I7639" s="8">
        <v>12</v>
      </c>
      <c r="J7639" s="8">
        <v>7.8888888888888893</v>
      </c>
      <c r="K7639" s="8">
        <v>7.952667899879744</v>
      </c>
      <c r="L7639" s="8">
        <v>0.27892283999999989</v>
      </c>
      <c r="M7639" s="8">
        <v>4.7332100120256015E-2</v>
      </c>
      <c r="N7639" s="8">
        <v>0.11111111111111072</v>
      </c>
      <c r="O7639" s="8">
        <v>4</v>
      </c>
      <c r="P7639" s="8">
        <v>1</v>
      </c>
    </row>
    <row r="7640" spans="1:16" x14ac:dyDescent="0.35">
      <c r="A7640" s="8" t="s">
        <v>200</v>
      </c>
      <c r="B7640" s="54">
        <v>45187</v>
      </c>
      <c r="C7640">
        <v>13</v>
      </c>
      <c r="D7640">
        <v>13.667499143346536</v>
      </c>
      <c r="E7640">
        <v>4</v>
      </c>
      <c r="F7640">
        <v>8.4378523949758755</v>
      </c>
      <c r="G7640" s="8">
        <v>7499</v>
      </c>
      <c r="H7640" s="8">
        <v>7636</v>
      </c>
      <c r="I7640" s="8">
        <v>5</v>
      </c>
      <c r="J7640" s="8">
        <v>8.1111111111111107</v>
      </c>
      <c r="K7640" s="8">
        <v>13.469136087977262</v>
      </c>
      <c r="L7640" s="8">
        <v>4.5621476050241245</v>
      </c>
      <c r="M7640" s="8">
        <v>0.4691360879772617</v>
      </c>
      <c r="N7640" s="8">
        <v>4.8888888888888893</v>
      </c>
      <c r="O7640" s="8">
        <v>8</v>
      </c>
      <c r="P7640" s="8">
        <v>1</v>
      </c>
    </row>
    <row r="7641" spans="1:16" x14ac:dyDescent="0.35">
      <c r="A7641" s="8" t="s">
        <v>200</v>
      </c>
      <c r="B7641" s="54">
        <v>45194</v>
      </c>
      <c r="C7641">
        <v>6</v>
      </c>
      <c r="D7641">
        <v>7.6657877745805632</v>
      </c>
      <c r="E7641">
        <v>4</v>
      </c>
      <c r="F7641">
        <v>7.0658923184890847</v>
      </c>
      <c r="G7641" s="8">
        <v>7499</v>
      </c>
      <c r="H7641" s="8">
        <v>7637</v>
      </c>
      <c r="I7641" s="8">
        <v>5</v>
      </c>
      <c r="J7641" s="8">
        <v>8.2222222222222214</v>
      </c>
      <c r="K7641" s="8">
        <v>7.4229517465488462</v>
      </c>
      <c r="L7641" s="8">
        <v>1.0658923184890847</v>
      </c>
      <c r="M7641" s="8">
        <v>1.4229517465488462</v>
      </c>
      <c r="N7641" s="8">
        <v>2.2222222222222214</v>
      </c>
      <c r="O7641" s="8">
        <v>1</v>
      </c>
      <c r="P7641" s="8">
        <v>1</v>
      </c>
    </row>
    <row r="7642" spans="1:16" x14ac:dyDescent="0.35">
      <c r="A7642" s="8" t="s">
        <v>200</v>
      </c>
      <c r="B7642" s="54">
        <v>45201</v>
      </c>
      <c r="C7642">
        <v>7</v>
      </c>
      <c r="D7642">
        <v>7.166078825242038</v>
      </c>
      <c r="E7642">
        <v>4</v>
      </c>
      <c r="F7642">
        <v>8.4374323140000005</v>
      </c>
      <c r="G7642" s="8">
        <v>7499</v>
      </c>
      <c r="H7642" s="8">
        <v>7638</v>
      </c>
      <c r="I7642" s="8">
        <v>5</v>
      </c>
      <c r="J7642" s="8">
        <v>8.2222222222222214</v>
      </c>
      <c r="K7642" s="8">
        <v>6.9685235599440478</v>
      </c>
      <c r="L7642" s="8">
        <v>1.4374323140000005</v>
      </c>
      <c r="M7642" s="8">
        <v>3.1476440055952182E-2</v>
      </c>
      <c r="N7642" s="8">
        <v>1.2222222222222214</v>
      </c>
      <c r="O7642" s="8">
        <v>2</v>
      </c>
      <c r="P7642" s="8">
        <v>1</v>
      </c>
    </row>
    <row r="7643" spans="1:16" x14ac:dyDescent="0.35">
      <c r="A7643" s="8" t="s">
        <v>200</v>
      </c>
      <c r="B7643" s="54">
        <v>45208</v>
      </c>
      <c r="C7643">
        <v>6</v>
      </c>
      <c r="D7643">
        <v>8.1643259524023044</v>
      </c>
      <c r="E7643">
        <v>4</v>
      </c>
      <c r="F7643">
        <v>8.4656867003915259</v>
      </c>
      <c r="G7643" s="8">
        <v>7499</v>
      </c>
      <c r="H7643" s="8">
        <v>7639</v>
      </c>
      <c r="I7643" s="8">
        <v>9</v>
      </c>
      <c r="J7643" s="8">
        <v>8.2222222222222214</v>
      </c>
      <c r="K7643" s="8">
        <v>7.904872267660922</v>
      </c>
      <c r="L7643" s="8">
        <v>2.4656867003915259</v>
      </c>
      <c r="M7643" s="8">
        <v>1.904872267660922</v>
      </c>
      <c r="N7643" s="8">
        <v>2.2222222222222214</v>
      </c>
      <c r="O7643" s="8">
        <v>3</v>
      </c>
      <c r="P7643" s="8">
        <v>1</v>
      </c>
    </row>
    <row r="7644" spans="1:16" x14ac:dyDescent="0.35">
      <c r="A7644" s="8" t="s">
        <v>200</v>
      </c>
      <c r="B7644" s="54">
        <v>45215</v>
      </c>
      <c r="C7644">
        <v>7</v>
      </c>
      <c r="D7644">
        <v>10.166633889861567</v>
      </c>
      <c r="E7644">
        <v>4</v>
      </c>
      <c r="F7644">
        <v>8.4224050570000006</v>
      </c>
      <c r="G7644" s="8">
        <v>7499</v>
      </c>
      <c r="H7644" s="8">
        <v>7640</v>
      </c>
      <c r="I7644" s="8">
        <v>6</v>
      </c>
      <c r="J7644" s="8">
        <v>8.5555555555555554</v>
      </c>
      <c r="K7644" s="8">
        <v>10.04752901575274</v>
      </c>
      <c r="L7644" s="8">
        <v>1.4224050570000006</v>
      </c>
      <c r="M7644" s="8">
        <v>3.0475290157527404</v>
      </c>
      <c r="N7644" s="8">
        <v>1.5555555555555554</v>
      </c>
      <c r="O7644" s="8">
        <v>1</v>
      </c>
      <c r="P7644" s="8">
        <v>1</v>
      </c>
    </row>
    <row r="7645" spans="1:16" x14ac:dyDescent="0.35">
      <c r="A7645" s="8" t="s">
        <v>200</v>
      </c>
      <c r="B7645" s="54">
        <v>45222</v>
      </c>
      <c r="C7645">
        <v>7</v>
      </c>
      <c r="D7645">
        <v>8.1649420132074404</v>
      </c>
      <c r="E7645">
        <v>4</v>
      </c>
      <c r="F7645">
        <v>8.2431574315506619</v>
      </c>
      <c r="G7645" s="8">
        <v>7499</v>
      </c>
      <c r="H7645" s="8">
        <v>7641</v>
      </c>
      <c r="I7645" s="8">
        <v>8</v>
      </c>
      <c r="J7645" s="8">
        <v>8.2222222222222214</v>
      </c>
      <c r="K7645" s="8">
        <v>7.991808960199049</v>
      </c>
      <c r="L7645" s="8">
        <v>1.2431574315506619</v>
      </c>
      <c r="M7645" s="8">
        <v>0.99180896019904896</v>
      </c>
      <c r="N7645" s="8">
        <v>1.2222222222222214</v>
      </c>
      <c r="O7645" s="8">
        <v>1</v>
      </c>
      <c r="P7645" s="8">
        <v>1</v>
      </c>
    </row>
    <row r="7646" spans="1:16" x14ac:dyDescent="0.35">
      <c r="A7646" s="8" t="s">
        <v>200</v>
      </c>
      <c r="B7646" s="54">
        <v>45229</v>
      </c>
      <c r="C7646">
        <v>6</v>
      </c>
      <c r="D7646">
        <v>9.6652361838551428</v>
      </c>
      <c r="E7646">
        <v>4</v>
      </c>
      <c r="F7646">
        <v>8.2073457291447554</v>
      </c>
      <c r="G7646" s="8">
        <v>7499</v>
      </c>
      <c r="H7646" s="8">
        <v>7642</v>
      </c>
      <c r="I7646" s="8">
        <v>5</v>
      </c>
      <c r="J7646" s="8">
        <v>7.5555555555555554</v>
      </c>
      <c r="K7646" s="8">
        <v>9.5063317303153081</v>
      </c>
      <c r="L7646" s="8">
        <v>2.2073457291447554</v>
      </c>
      <c r="M7646" s="8">
        <v>3.5063317303153081</v>
      </c>
      <c r="N7646" s="8">
        <v>1.5555555555555554</v>
      </c>
      <c r="O7646" s="8">
        <v>1</v>
      </c>
      <c r="P7646" s="8">
        <v>1</v>
      </c>
    </row>
    <row r="7647" spans="1:16" x14ac:dyDescent="0.35">
      <c r="A7647" s="8" t="s">
        <v>200</v>
      </c>
      <c r="B7647" s="54">
        <v>45236</v>
      </c>
      <c r="C7647">
        <v>7</v>
      </c>
      <c r="D7647">
        <v>9.1614148601854719</v>
      </c>
      <c r="E7647">
        <v>4</v>
      </c>
      <c r="F7647">
        <v>8.201209834056284</v>
      </c>
      <c r="G7647" s="8">
        <v>7499</v>
      </c>
      <c r="H7647" s="8">
        <v>7643</v>
      </c>
      <c r="I7647" s="8">
        <v>13</v>
      </c>
      <c r="J7647" s="8">
        <v>7.5555555555555554</v>
      </c>
      <c r="K7647" s="8">
        <v>8.0635473294305999</v>
      </c>
      <c r="L7647" s="8">
        <v>1.201209834056284</v>
      </c>
      <c r="M7647" s="8">
        <v>1.0635473294305999</v>
      </c>
      <c r="N7647" s="8">
        <v>0.55555555555555536</v>
      </c>
      <c r="O7647" s="8">
        <v>6</v>
      </c>
      <c r="P7647" s="8">
        <v>1</v>
      </c>
    </row>
    <row r="7648" spans="1:16" x14ac:dyDescent="0.35">
      <c r="A7648" s="8" t="s">
        <v>200</v>
      </c>
      <c r="B7648" s="54">
        <v>45243</v>
      </c>
      <c r="C7648">
        <v>17</v>
      </c>
      <c r="D7648">
        <v>16.162268666507206</v>
      </c>
      <c r="E7648">
        <v>4</v>
      </c>
      <c r="F7648">
        <v>8.6608021053617215</v>
      </c>
      <c r="G7648" s="8">
        <v>7499</v>
      </c>
      <c r="H7648" s="8">
        <v>7644</v>
      </c>
      <c r="I7648" s="8">
        <v>4</v>
      </c>
      <c r="J7648" s="8">
        <v>7.5555555555555554</v>
      </c>
      <c r="K7648" s="8">
        <v>14.607820857018034</v>
      </c>
      <c r="L7648" s="8">
        <v>8.3391978946382785</v>
      </c>
      <c r="M7648" s="8">
        <v>2.3921791429819663</v>
      </c>
      <c r="N7648" s="8">
        <v>9.4444444444444446</v>
      </c>
      <c r="O7648" s="8">
        <v>13</v>
      </c>
      <c r="P7648" s="8">
        <v>1</v>
      </c>
    </row>
    <row r="7649" spans="1:16" x14ac:dyDescent="0.35">
      <c r="A7649" s="8" t="s">
        <v>200</v>
      </c>
      <c r="B7649" s="54">
        <v>45250</v>
      </c>
      <c r="C7649">
        <v>6</v>
      </c>
      <c r="D7649">
        <v>8.160448200104387</v>
      </c>
      <c r="E7649">
        <v>4</v>
      </c>
      <c r="F7649">
        <v>8.6465951513471779</v>
      </c>
      <c r="G7649" s="8">
        <v>7499</v>
      </c>
      <c r="H7649" s="8">
        <v>7645</v>
      </c>
      <c r="I7649" s="8">
        <v>7</v>
      </c>
      <c r="J7649" s="8">
        <v>7.4444444444444446</v>
      </c>
      <c r="K7649" s="8">
        <v>6.6426502134183236</v>
      </c>
      <c r="L7649" s="8">
        <v>2.6465951513471779</v>
      </c>
      <c r="M7649" s="8">
        <v>0.64265021341832362</v>
      </c>
      <c r="N7649" s="8">
        <v>1.4444444444444446</v>
      </c>
      <c r="O7649" s="8">
        <v>1</v>
      </c>
      <c r="P7649" s="8">
        <v>1</v>
      </c>
    </row>
    <row r="7650" spans="1:16" x14ac:dyDescent="0.35">
      <c r="A7650" s="8" t="s">
        <v>200</v>
      </c>
      <c r="B7650" s="54">
        <v>45257</v>
      </c>
      <c r="C7650">
        <v>6</v>
      </c>
      <c r="D7650">
        <v>8.1641629517938199</v>
      </c>
      <c r="E7650">
        <v>4</v>
      </c>
      <c r="F7650">
        <v>8.6310974697466261</v>
      </c>
      <c r="G7650" s="8">
        <v>7499</v>
      </c>
      <c r="H7650" s="8">
        <v>7646</v>
      </c>
      <c r="I7650" s="8">
        <v>5</v>
      </c>
      <c r="J7650" s="8">
        <v>7.4444444444444446</v>
      </c>
      <c r="K7650" s="8">
        <v>6.3021816896223575</v>
      </c>
      <c r="L7650" s="8">
        <v>2.6310974697466261</v>
      </c>
      <c r="M7650" s="8">
        <v>0.30218168962235747</v>
      </c>
      <c r="N7650" s="8">
        <v>1.4444444444444446</v>
      </c>
      <c r="O7650" s="8">
        <v>1</v>
      </c>
      <c r="P7650" s="8">
        <v>1</v>
      </c>
    </row>
    <row r="7651" spans="1:16" x14ac:dyDescent="0.35">
      <c r="A7651" s="8" t="s">
        <v>200</v>
      </c>
      <c r="B7651" s="54">
        <v>45264</v>
      </c>
      <c r="C7651">
        <v>7</v>
      </c>
      <c r="D7651">
        <v>7.1626062682450833</v>
      </c>
      <c r="E7651">
        <v>4</v>
      </c>
      <c r="F7651">
        <v>8.6547815689090211</v>
      </c>
      <c r="G7651" s="8">
        <v>7499</v>
      </c>
      <c r="H7651" s="8">
        <v>7647</v>
      </c>
      <c r="I7651" s="8">
        <v>6</v>
      </c>
      <c r="J7651" s="8">
        <v>7.4444444444444446</v>
      </c>
      <c r="K7651" s="8">
        <v>5.153226802791969</v>
      </c>
      <c r="L7651" s="8">
        <v>1.6547815689090211</v>
      </c>
      <c r="M7651" s="8">
        <v>1.846773197208031</v>
      </c>
      <c r="N7651" s="8">
        <v>0.44444444444444464</v>
      </c>
      <c r="O7651" s="8">
        <v>1</v>
      </c>
      <c r="P7651" s="8">
        <v>1</v>
      </c>
    </row>
    <row r="7652" spans="1:16" x14ac:dyDescent="0.35">
      <c r="A7652" s="8" t="s">
        <v>200</v>
      </c>
      <c r="B7652" s="54">
        <v>45271</v>
      </c>
      <c r="C7652">
        <v>7</v>
      </c>
      <c r="D7652">
        <v>7.663016240006665</v>
      </c>
      <c r="E7652">
        <v>4</v>
      </c>
      <c r="F7652">
        <v>8.6436593290598189</v>
      </c>
      <c r="G7652" s="8">
        <v>7499</v>
      </c>
      <c r="H7652" s="8">
        <v>7648</v>
      </c>
      <c r="I7652" s="8">
        <v>8</v>
      </c>
      <c r="J7652" s="8">
        <v>8.4444444444444446</v>
      </c>
      <c r="K7652" s="8">
        <v>6.3879642672848087</v>
      </c>
      <c r="L7652" s="8">
        <v>1.6436593290598189</v>
      </c>
      <c r="M7652" s="8">
        <v>0.61203573271519129</v>
      </c>
      <c r="N7652" s="8">
        <v>1.4444444444444446</v>
      </c>
      <c r="O7652" s="8">
        <v>1</v>
      </c>
      <c r="P7652" s="8">
        <v>1</v>
      </c>
    </row>
    <row r="7653" spans="1:16" x14ac:dyDescent="0.35">
      <c r="A7653" s="8" t="s">
        <v>200</v>
      </c>
      <c r="B7653" s="54">
        <v>45278</v>
      </c>
      <c r="C7653">
        <v>7</v>
      </c>
      <c r="D7653">
        <v>9.662769034463123</v>
      </c>
      <c r="E7653">
        <v>4</v>
      </c>
      <c r="F7653">
        <v>8.6410531929999994</v>
      </c>
      <c r="G7653" s="8">
        <v>7499</v>
      </c>
      <c r="H7653" s="8">
        <v>7649</v>
      </c>
      <c r="I7653" s="8">
        <v>5</v>
      </c>
      <c r="J7653" s="8">
        <v>7.666666666666667</v>
      </c>
      <c r="K7653" s="8">
        <v>8.1506160103818228</v>
      </c>
      <c r="L7653" s="8">
        <v>1.6410531929999994</v>
      </c>
      <c r="M7653" s="8">
        <v>1.1506160103818228</v>
      </c>
      <c r="N7653" s="8">
        <v>0.66666666666666696</v>
      </c>
      <c r="O7653" s="8">
        <v>2</v>
      </c>
      <c r="P7653" s="8">
        <v>1</v>
      </c>
    </row>
    <row r="7654" spans="1:16" x14ac:dyDescent="0.35">
      <c r="A7654" s="8" t="s">
        <v>200</v>
      </c>
      <c r="B7654" s="54">
        <v>45285</v>
      </c>
      <c r="C7654">
        <v>10</v>
      </c>
      <c r="D7654">
        <v>8.1604364960216405</v>
      </c>
      <c r="E7654"/>
      <c r="F7654"/>
      <c r="G7654" s="8">
        <v>7499</v>
      </c>
      <c r="H7654" s="8">
        <v>7650</v>
      </c>
      <c r="I7654" s="8">
        <v>9</v>
      </c>
      <c r="J7654" s="8">
        <v>7.666666666666667</v>
      </c>
      <c r="K7654" s="8">
        <v>6.6031064406282765</v>
      </c>
      <c r="L7654" s="8">
        <v>10</v>
      </c>
      <c r="M7654" s="8">
        <v>3.3968935593717235</v>
      </c>
      <c r="N7654" s="8">
        <v>0</v>
      </c>
      <c r="O7654" s="8">
        <v>0</v>
      </c>
      <c r="P7654" s="8">
        <v>1</v>
      </c>
    </row>
    <row r="7655" spans="1:16" x14ac:dyDescent="0.35">
      <c r="A7655" s="8" t="s">
        <v>201</v>
      </c>
      <c r="B7655" s="54">
        <v>44200</v>
      </c>
      <c r="C7655">
        <v>0</v>
      </c>
      <c r="D7655"/>
      <c r="E7655"/>
      <c r="F7655"/>
      <c r="G7655" s="8">
        <v>7655</v>
      </c>
      <c r="H7655" s="8">
        <v>7651</v>
      </c>
      <c r="I7655" s="8" t="e">
        <v>#N/A</v>
      </c>
      <c r="J7655" s="8" t="e">
        <v>#N/A</v>
      </c>
      <c r="K7655" s="8" t="e">
        <v>#N/A</v>
      </c>
      <c r="L7655" s="8">
        <v>0</v>
      </c>
      <c r="M7655" s="8">
        <v>0</v>
      </c>
      <c r="N7655" s="8">
        <v>0</v>
      </c>
      <c r="O7655" s="8">
        <v>0</v>
      </c>
      <c r="P7655" s="8">
        <v>0</v>
      </c>
    </row>
    <row r="7656" spans="1:16" x14ac:dyDescent="0.35">
      <c r="A7656" s="8" t="s">
        <v>201</v>
      </c>
      <c r="B7656" s="54">
        <v>44207</v>
      </c>
      <c r="C7656">
        <v>0</v>
      </c>
      <c r="D7656"/>
      <c r="E7656"/>
      <c r="F7656"/>
      <c r="G7656" s="8">
        <v>7655</v>
      </c>
      <c r="H7656" s="8">
        <v>7652</v>
      </c>
      <c r="I7656" s="8" t="e">
        <v>#N/A</v>
      </c>
      <c r="J7656" s="8" t="e">
        <v>#N/A</v>
      </c>
      <c r="K7656" s="8" t="e">
        <v>#N/A</v>
      </c>
      <c r="L7656" s="8">
        <v>0</v>
      </c>
      <c r="M7656" s="8">
        <v>0</v>
      </c>
      <c r="N7656" s="8">
        <v>0</v>
      </c>
      <c r="O7656" s="8">
        <v>0</v>
      </c>
      <c r="P7656" s="8">
        <v>0</v>
      </c>
    </row>
    <row r="7657" spans="1:16" x14ac:dyDescent="0.35">
      <c r="A7657" s="8" t="s">
        <v>201</v>
      </c>
      <c r="B7657" s="54">
        <v>44214</v>
      </c>
      <c r="C7657">
        <v>4</v>
      </c>
      <c r="D7657"/>
      <c r="E7657"/>
      <c r="F7657"/>
      <c r="G7657" s="8">
        <v>7655</v>
      </c>
      <c r="H7657" s="8">
        <v>7653</v>
      </c>
      <c r="I7657" s="8" t="e">
        <v>#N/A</v>
      </c>
      <c r="J7657" s="8" t="e">
        <v>#N/A</v>
      </c>
      <c r="K7657" s="8" t="e">
        <v>#N/A</v>
      </c>
      <c r="L7657" s="8">
        <v>0</v>
      </c>
      <c r="M7657" s="8">
        <v>0</v>
      </c>
      <c r="N7657" s="8">
        <v>0</v>
      </c>
      <c r="O7657" s="8">
        <v>0</v>
      </c>
      <c r="P7657" s="8">
        <v>0</v>
      </c>
    </row>
    <row r="7658" spans="1:16" x14ac:dyDescent="0.35">
      <c r="A7658" s="8" t="s">
        <v>201</v>
      </c>
      <c r="B7658" s="54">
        <v>44221</v>
      </c>
      <c r="C7658">
        <v>1</v>
      </c>
      <c r="D7658"/>
      <c r="E7658"/>
      <c r="F7658"/>
      <c r="G7658" s="8">
        <v>7655</v>
      </c>
      <c r="H7658" s="8">
        <v>7654</v>
      </c>
      <c r="I7658" s="8" t="e">
        <v>#N/A</v>
      </c>
      <c r="J7658" s="8" t="e">
        <v>#N/A</v>
      </c>
      <c r="K7658" s="8" t="e">
        <v>#N/A</v>
      </c>
      <c r="L7658" s="8">
        <v>0</v>
      </c>
      <c r="M7658" s="8">
        <v>0</v>
      </c>
      <c r="N7658" s="8">
        <v>0</v>
      </c>
      <c r="O7658" s="8">
        <v>0</v>
      </c>
      <c r="P7658" s="8">
        <v>0</v>
      </c>
    </row>
    <row r="7659" spans="1:16" x14ac:dyDescent="0.35">
      <c r="A7659" s="8" t="s">
        <v>201</v>
      </c>
      <c r="B7659" s="54">
        <v>44228</v>
      </c>
      <c r="C7659">
        <v>1</v>
      </c>
      <c r="D7659"/>
      <c r="E7659"/>
      <c r="F7659"/>
      <c r="G7659" s="8">
        <v>7655</v>
      </c>
      <c r="H7659" s="8">
        <v>7655</v>
      </c>
      <c r="I7659" s="8" t="e">
        <v>#N/A</v>
      </c>
      <c r="J7659" s="8" t="e">
        <v>#N/A</v>
      </c>
      <c r="K7659" s="8" t="e">
        <v>#N/A</v>
      </c>
      <c r="L7659" s="8">
        <v>0</v>
      </c>
      <c r="M7659" s="8">
        <v>0</v>
      </c>
      <c r="N7659" s="8">
        <v>0</v>
      </c>
      <c r="O7659" s="8">
        <v>0</v>
      </c>
      <c r="P7659" s="8">
        <v>0</v>
      </c>
    </row>
    <row r="7660" spans="1:16" x14ac:dyDescent="0.35">
      <c r="A7660" s="8" t="s">
        <v>201</v>
      </c>
      <c r="B7660" s="54">
        <v>44235</v>
      </c>
      <c r="C7660">
        <v>0</v>
      </c>
      <c r="D7660"/>
      <c r="E7660"/>
      <c r="F7660"/>
      <c r="G7660" s="8">
        <v>7655</v>
      </c>
      <c r="H7660" s="8">
        <v>7656</v>
      </c>
      <c r="I7660" s="8" t="e">
        <v>#N/A</v>
      </c>
      <c r="J7660" s="8" t="e">
        <v>#N/A</v>
      </c>
      <c r="K7660" s="8" t="e">
        <v>#N/A</v>
      </c>
      <c r="L7660" s="8">
        <v>0</v>
      </c>
      <c r="M7660" s="8">
        <v>0</v>
      </c>
      <c r="N7660" s="8">
        <v>0</v>
      </c>
      <c r="O7660" s="8">
        <v>0</v>
      </c>
      <c r="P7660" s="8">
        <v>0</v>
      </c>
    </row>
    <row r="7661" spans="1:16" x14ac:dyDescent="0.35">
      <c r="A7661" s="8" t="s">
        <v>201</v>
      </c>
      <c r="B7661" s="54">
        <v>44242</v>
      </c>
      <c r="C7661">
        <v>2</v>
      </c>
      <c r="D7661"/>
      <c r="E7661"/>
      <c r="F7661"/>
      <c r="G7661" s="8">
        <v>7655</v>
      </c>
      <c r="H7661" s="8">
        <v>7657</v>
      </c>
      <c r="I7661" s="8" t="e">
        <v>#N/A</v>
      </c>
      <c r="J7661" s="8" t="e">
        <v>#N/A</v>
      </c>
      <c r="K7661" s="8" t="e">
        <v>#N/A</v>
      </c>
      <c r="L7661" s="8">
        <v>0</v>
      </c>
      <c r="M7661" s="8">
        <v>0</v>
      </c>
      <c r="N7661" s="8">
        <v>0</v>
      </c>
      <c r="O7661" s="8">
        <v>0</v>
      </c>
      <c r="P7661" s="8">
        <v>0</v>
      </c>
    </row>
    <row r="7662" spans="1:16" x14ac:dyDescent="0.35">
      <c r="A7662" s="8" t="s">
        <v>201</v>
      </c>
      <c r="B7662" s="54">
        <v>44249</v>
      </c>
      <c r="C7662">
        <v>1</v>
      </c>
      <c r="D7662"/>
      <c r="E7662"/>
      <c r="F7662"/>
      <c r="G7662" s="8">
        <v>7655</v>
      </c>
      <c r="H7662" s="8">
        <v>7658</v>
      </c>
      <c r="I7662" s="8" t="e">
        <v>#N/A</v>
      </c>
      <c r="J7662" s="8" t="e">
        <v>#N/A</v>
      </c>
      <c r="K7662" s="8" t="e">
        <v>#N/A</v>
      </c>
      <c r="L7662" s="8">
        <v>0</v>
      </c>
      <c r="M7662" s="8">
        <v>0</v>
      </c>
      <c r="N7662" s="8">
        <v>0</v>
      </c>
      <c r="O7662" s="8">
        <v>0</v>
      </c>
      <c r="P7662" s="8">
        <v>0</v>
      </c>
    </row>
    <row r="7663" spans="1:16" x14ac:dyDescent="0.35">
      <c r="A7663" s="8" t="s">
        <v>201</v>
      </c>
      <c r="B7663" s="54">
        <v>44256</v>
      </c>
      <c r="C7663">
        <v>0</v>
      </c>
      <c r="D7663"/>
      <c r="E7663"/>
      <c r="F7663"/>
      <c r="G7663" s="8">
        <v>7655</v>
      </c>
      <c r="H7663" s="8">
        <v>7659</v>
      </c>
      <c r="I7663" s="8" t="e">
        <v>#N/A</v>
      </c>
      <c r="J7663" s="8" t="e">
        <v>#N/A</v>
      </c>
      <c r="K7663" s="8" t="e">
        <v>#N/A</v>
      </c>
      <c r="L7663" s="8">
        <v>0</v>
      </c>
      <c r="M7663" s="8">
        <v>0</v>
      </c>
      <c r="N7663" s="8">
        <v>0</v>
      </c>
      <c r="O7663" s="8">
        <v>0</v>
      </c>
      <c r="P7663" s="8">
        <v>0</v>
      </c>
    </row>
    <row r="7664" spans="1:16" x14ac:dyDescent="0.35">
      <c r="A7664" s="8" t="s">
        <v>201</v>
      </c>
      <c r="B7664" s="54">
        <v>44263</v>
      </c>
      <c r="C7664">
        <v>2</v>
      </c>
      <c r="D7664"/>
      <c r="E7664"/>
      <c r="F7664"/>
      <c r="G7664" s="8">
        <v>7655</v>
      </c>
      <c r="H7664" s="8">
        <v>7660</v>
      </c>
      <c r="I7664" s="8" t="e">
        <v>#N/A</v>
      </c>
      <c r="J7664" s="8" t="e">
        <v>#N/A</v>
      </c>
      <c r="K7664" s="8" t="e">
        <v>#N/A</v>
      </c>
      <c r="L7664" s="8">
        <v>0</v>
      </c>
      <c r="M7664" s="8">
        <v>0</v>
      </c>
      <c r="N7664" s="8">
        <v>0</v>
      </c>
      <c r="O7664" s="8">
        <v>0</v>
      </c>
      <c r="P7664" s="8">
        <v>0</v>
      </c>
    </row>
    <row r="7665" spans="1:16" x14ac:dyDescent="0.35">
      <c r="A7665" s="8" t="s">
        <v>201</v>
      </c>
      <c r="B7665" s="54">
        <v>44270</v>
      </c>
      <c r="C7665">
        <v>4</v>
      </c>
      <c r="D7665"/>
      <c r="E7665"/>
      <c r="F7665"/>
      <c r="G7665" s="8">
        <v>7655</v>
      </c>
      <c r="H7665" s="8">
        <v>7661</v>
      </c>
      <c r="I7665" s="8" t="e">
        <v>#N/A</v>
      </c>
      <c r="J7665" s="8" t="e">
        <v>#N/A</v>
      </c>
      <c r="K7665" s="8" t="e">
        <v>#N/A</v>
      </c>
      <c r="L7665" s="8">
        <v>0</v>
      </c>
      <c r="M7665" s="8">
        <v>0</v>
      </c>
      <c r="N7665" s="8">
        <v>0</v>
      </c>
      <c r="O7665" s="8">
        <v>0</v>
      </c>
      <c r="P7665" s="8">
        <v>0</v>
      </c>
    </row>
    <row r="7666" spans="1:16" x14ac:dyDescent="0.35">
      <c r="A7666" s="8" t="s">
        <v>201</v>
      </c>
      <c r="B7666" s="54">
        <v>44277</v>
      </c>
      <c r="C7666">
        <v>3</v>
      </c>
      <c r="D7666"/>
      <c r="E7666"/>
      <c r="F7666"/>
      <c r="G7666" s="8">
        <v>7655</v>
      </c>
      <c r="H7666" s="8">
        <v>7662</v>
      </c>
      <c r="I7666" s="8" t="e">
        <v>#N/A</v>
      </c>
      <c r="J7666" s="8" t="e">
        <v>#N/A</v>
      </c>
      <c r="K7666" s="8" t="e">
        <v>#N/A</v>
      </c>
      <c r="L7666" s="8">
        <v>0</v>
      </c>
      <c r="M7666" s="8">
        <v>0</v>
      </c>
      <c r="N7666" s="8">
        <v>0</v>
      </c>
      <c r="O7666" s="8">
        <v>0</v>
      </c>
      <c r="P7666" s="8">
        <v>0</v>
      </c>
    </row>
    <row r="7667" spans="1:16" x14ac:dyDescent="0.35">
      <c r="A7667" s="8" t="s">
        <v>201</v>
      </c>
      <c r="B7667" s="54">
        <v>44284</v>
      </c>
      <c r="C7667">
        <v>4</v>
      </c>
      <c r="D7667"/>
      <c r="E7667"/>
      <c r="F7667"/>
      <c r="G7667" s="8">
        <v>7655</v>
      </c>
      <c r="H7667" s="8">
        <v>7663</v>
      </c>
      <c r="I7667" s="8" t="e">
        <v>#N/A</v>
      </c>
      <c r="J7667" s="8" t="e">
        <v>#N/A</v>
      </c>
      <c r="K7667" s="8" t="e">
        <v>#N/A</v>
      </c>
      <c r="L7667" s="8">
        <v>0</v>
      </c>
      <c r="M7667" s="8">
        <v>0</v>
      </c>
      <c r="N7667" s="8">
        <v>0</v>
      </c>
      <c r="O7667" s="8">
        <v>0</v>
      </c>
      <c r="P7667" s="8">
        <v>0</v>
      </c>
    </row>
    <row r="7668" spans="1:16" x14ac:dyDescent="0.35">
      <c r="A7668" s="8" t="s">
        <v>201</v>
      </c>
      <c r="B7668" s="54">
        <v>44291</v>
      </c>
      <c r="C7668">
        <v>2</v>
      </c>
      <c r="D7668"/>
      <c r="E7668"/>
      <c r="F7668"/>
      <c r="G7668" s="8">
        <v>7655</v>
      </c>
      <c r="H7668" s="8">
        <v>7664</v>
      </c>
      <c r="I7668" s="8" t="e">
        <v>#N/A</v>
      </c>
      <c r="J7668" s="8" t="e">
        <v>#N/A</v>
      </c>
      <c r="K7668" s="8" t="e">
        <v>#N/A</v>
      </c>
      <c r="L7668" s="8">
        <v>0</v>
      </c>
      <c r="M7668" s="8">
        <v>0</v>
      </c>
      <c r="N7668" s="8">
        <v>0</v>
      </c>
      <c r="O7668" s="8">
        <v>0</v>
      </c>
      <c r="P7668" s="8">
        <v>0</v>
      </c>
    </row>
    <row r="7669" spans="1:16" x14ac:dyDescent="0.35">
      <c r="A7669" s="8" t="s">
        <v>201</v>
      </c>
      <c r="B7669" s="54">
        <v>44298</v>
      </c>
      <c r="C7669">
        <v>5</v>
      </c>
      <c r="D7669"/>
      <c r="E7669"/>
      <c r="F7669"/>
      <c r="G7669" s="8">
        <v>7655</v>
      </c>
      <c r="H7669" s="8">
        <v>7665</v>
      </c>
      <c r="I7669" s="8" t="e">
        <v>#N/A</v>
      </c>
      <c r="J7669" s="8" t="e">
        <v>#N/A</v>
      </c>
      <c r="K7669" s="8" t="e">
        <v>#N/A</v>
      </c>
      <c r="L7669" s="8">
        <v>0</v>
      </c>
      <c r="M7669" s="8">
        <v>0</v>
      </c>
      <c r="N7669" s="8">
        <v>0</v>
      </c>
      <c r="O7669" s="8">
        <v>0</v>
      </c>
      <c r="P7669" s="8">
        <v>0</v>
      </c>
    </row>
    <row r="7670" spans="1:16" x14ac:dyDescent="0.35">
      <c r="A7670" s="8" t="s">
        <v>201</v>
      </c>
      <c r="B7670" s="54">
        <v>44305</v>
      </c>
      <c r="C7670">
        <v>0</v>
      </c>
      <c r="D7670"/>
      <c r="E7670"/>
      <c r="F7670"/>
      <c r="G7670" s="8">
        <v>7655</v>
      </c>
      <c r="H7670" s="8">
        <v>7666</v>
      </c>
      <c r="I7670" s="8" t="e">
        <v>#N/A</v>
      </c>
      <c r="J7670" s="8" t="e">
        <v>#N/A</v>
      </c>
      <c r="K7670" s="8" t="e">
        <v>#N/A</v>
      </c>
      <c r="L7670" s="8">
        <v>0</v>
      </c>
      <c r="M7670" s="8">
        <v>0</v>
      </c>
      <c r="N7670" s="8">
        <v>0</v>
      </c>
      <c r="O7670" s="8">
        <v>0</v>
      </c>
      <c r="P7670" s="8">
        <v>0</v>
      </c>
    </row>
    <row r="7671" spans="1:16" x14ac:dyDescent="0.35">
      <c r="A7671" s="8" t="s">
        <v>201</v>
      </c>
      <c r="B7671" s="54">
        <v>44312</v>
      </c>
      <c r="C7671">
        <v>0</v>
      </c>
      <c r="D7671"/>
      <c r="E7671"/>
      <c r="F7671"/>
      <c r="G7671" s="8">
        <v>7655</v>
      </c>
      <c r="H7671" s="8">
        <v>7667</v>
      </c>
      <c r="I7671" s="8" t="e">
        <v>#N/A</v>
      </c>
      <c r="J7671" s="8" t="e">
        <v>#N/A</v>
      </c>
      <c r="K7671" s="8" t="e">
        <v>#N/A</v>
      </c>
      <c r="L7671" s="8">
        <v>0</v>
      </c>
      <c r="M7671" s="8">
        <v>0</v>
      </c>
      <c r="N7671" s="8">
        <v>0</v>
      </c>
      <c r="O7671" s="8">
        <v>0</v>
      </c>
      <c r="P7671" s="8">
        <v>0</v>
      </c>
    </row>
    <row r="7672" spans="1:16" x14ac:dyDescent="0.35">
      <c r="A7672" s="8" t="s">
        <v>201</v>
      </c>
      <c r="B7672" s="54">
        <v>44319</v>
      </c>
      <c r="C7672">
        <v>2</v>
      </c>
      <c r="D7672"/>
      <c r="E7672"/>
      <c r="F7672"/>
      <c r="G7672" s="8">
        <v>7655</v>
      </c>
      <c r="H7672" s="8">
        <v>7668</v>
      </c>
      <c r="I7672" s="8" t="e">
        <v>#N/A</v>
      </c>
      <c r="J7672" s="8" t="e">
        <v>#N/A</v>
      </c>
      <c r="K7672" s="8" t="e">
        <v>#N/A</v>
      </c>
      <c r="L7672" s="8">
        <v>0</v>
      </c>
      <c r="M7672" s="8">
        <v>0</v>
      </c>
      <c r="N7672" s="8">
        <v>0</v>
      </c>
      <c r="O7672" s="8">
        <v>0</v>
      </c>
      <c r="P7672" s="8">
        <v>0</v>
      </c>
    </row>
    <row r="7673" spans="1:16" x14ac:dyDescent="0.35">
      <c r="A7673" s="8" t="s">
        <v>201</v>
      </c>
      <c r="B7673" s="54">
        <v>44326</v>
      </c>
      <c r="C7673">
        <v>5</v>
      </c>
      <c r="D7673"/>
      <c r="E7673"/>
      <c r="F7673"/>
      <c r="G7673" s="8">
        <v>7655</v>
      </c>
      <c r="H7673" s="8">
        <v>7669</v>
      </c>
      <c r="I7673" s="8" t="e">
        <v>#N/A</v>
      </c>
      <c r="J7673" s="8" t="e">
        <v>#N/A</v>
      </c>
      <c r="K7673" s="8" t="e">
        <v>#N/A</v>
      </c>
      <c r="L7673" s="8">
        <v>0</v>
      </c>
      <c r="M7673" s="8">
        <v>0</v>
      </c>
      <c r="N7673" s="8">
        <v>0</v>
      </c>
      <c r="O7673" s="8">
        <v>0</v>
      </c>
      <c r="P7673" s="8">
        <v>0</v>
      </c>
    </row>
    <row r="7674" spans="1:16" x14ac:dyDescent="0.35">
      <c r="A7674" s="8" t="s">
        <v>201</v>
      </c>
      <c r="B7674" s="54">
        <v>44333</v>
      </c>
      <c r="C7674">
        <v>0</v>
      </c>
      <c r="D7674"/>
      <c r="E7674"/>
      <c r="F7674"/>
      <c r="G7674" s="8">
        <v>7655</v>
      </c>
      <c r="H7674" s="8">
        <v>7670</v>
      </c>
      <c r="I7674" s="8" t="e">
        <v>#N/A</v>
      </c>
      <c r="J7674" s="8" t="e">
        <v>#N/A</v>
      </c>
      <c r="K7674" s="8" t="e">
        <v>#N/A</v>
      </c>
      <c r="L7674" s="8">
        <v>0</v>
      </c>
      <c r="M7674" s="8">
        <v>0</v>
      </c>
      <c r="N7674" s="8">
        <v>0</v>
      </c>
      <c r="O7674" s="8">
        <v>0</v>
      </c>
      <c r="P7674" s="8">
        <v>0</v>
      </c>
    </row>
    <row r="7675" spans="1:16" x14ac:dyDescent="0.35">
      <c r="A7675" s="8" t="s">
        <v>201</v>
      </c>
      <c r="B7675" s="54">
        <v>44340</v>
      </c>
      <c r="C7675">
        <v>3</v>
      </c>
      <c r="D7675"/>
      <c r="E7675"/>
      <c r="F7675"/>
      <c r="G7675" s="8">
        <v>7655</v>
      </c>
      <c r="H7675" s="8">
        <v>7671</v>
      </c>
      <c r="I7675" s="8" t="e">
        <v>#N/A</v>
      </c>
      <c r="J7675" s="8" t="e">
        <v>#N/A</v>
      </c>
      <c r="K7675" s="8" t="e">
        <v>#N/A</v>
      </c>
      <c r="L7675" s="8">
        <v>0</v>
      </c>
      <c r="M7675" s="8">
        <v>0</v>
      </c>
      <c r="N7675" s="8">
        <v>0</v>
      </c>
      <c r="O7675" s="8">
        <v>0</v>
      </c>
      <c r="P7675" s="8">
        <v>0</v>
      </c>
    </row>
    <row r="7676" spans="1:16" x14ac:dyDescent="0.35">
      <c r="A7676" s="8" t="s">
        <v>201</v>
      </c>
      <c r="B7676" s="54">
        <v>44347</v>
      </c>
      <c r="C7676">
        <v>3</v>
      </c>
      <c r="D7676"/>
      <c r="E7676"/>
      <c r="F7676"/>
      <c r="G7676" s="8">
        <v>7655</v>
      </c>
      <c r="H7676" s="8">
        <v>7672</v>
      </c>
      <c r="I7676" s="8" t="e">
        <v>#N/A</v>
      </c>
      <c r="J7676" s="8" t="e">
        <v>#N/A</v>
      </c>
      <c r="K7676" s="8" t="e">
        <v>#N/A</v>
      </c>
      <c r="L7676" s="8">
        <v>0</v>
      </c>
      <c r="M7676" s="8">
        <v>0</v>
      </c>
      <c r="N7676" s="8">
        <v>0</v>
      </c>
      <c r="O7676" s="8">
        <v>0</v>
      </c>
      <c r="P7676" s="8">
        <v>0</v>
      </c>
    </row>
    <row r="7677" spans="1:16" x14ac:dyDescent="0.35">
      <c r="A7677" s="8" t="s">
        <v>201</v>
      </c>
      <c r="B7677" s="54">
        <v>44354</v>
      </c>
      <c r="C7677">
        <v>1</v>
      </c>
      <c r="D7677"/>
      <c r="E7677"/>
      <c r="F7677"/>
      <c r="G7677" s="8">
        <v>7655</v>
      </c>
      <c r="H7677" s="8">
        <v>7673</v>
      </c>
      <c r="I7677" s="8" t="e">
        <v>#N/A</v>
      </c>
      <c r="J7677" s="8" t="e">
        <v>#N/A</v>
      </c>
      <c r="K7677" s="8" t="e">
        <v>#N/A</v>
      </c>
      <c r="L7677" s="8">
        <v>0</v>
      </c>
      <c r="M7677" s="8">
        <v>0</v>
      </c>
      <c r="N7677" s="8">
        <v>0</v>
      </c>
      <c r="O7677" s="8">
        <v>0</v>
      </c>
      <c r="P7677" s="8">
        <v>0</v>
      </c>
    </row>
    <row r="7678" spans="1:16" x14ac:dyDescent="0.35">
      <c r="A7678" s="8" t="s">
        <v>201</v>
      </c>
      <c r="B7678" s="54">
        <v>44361</v>
      </c>
      <c r="C7678">
        <v>1</v>
      </c>
      <c r="D7678"/>
      <c r="E7678"/>
      <c r="F7678"/>
      <c r="G7678" s="8">
        <v>7655</v>
      </c>
      <c r="H7678" s="8">
        <v>7674</v>
      </c>
      <c r="I7678" s="8" t="e">
        <v>#N/A</v>
      </c>
      <c r="J7678" s="8" t="e">
        <v>#N/A</v>
      </c>
      <c r="K7678" s="8" t="e">
        <v>#N/A</v>
      </c>
      <c r="L7678" s="8">
        <v>0</v>
      </c>
      <c r="M7678" s="8">
        <v>0</v>
      </c>
      <c r="N7678" s="8">
        <v>0</v>
      </c>
      <c r="O7678" s="8">
        <v>0</v>
      </c>
      <c r="P7678" s="8">
        <v>0</v>
      </c>
    </row>
    <row r="7679" spans="1:16" x14ac:dyDescent="0.35">
      <c r="A7679" s="8" t="s">
        <v>201</v>
      </c>
      <c r="B7679" s="54">
        <v>44368</v>
      </c>
      <c r="C7679">
        <v>1</v>
      </c>
      <c r="D7679"/>
      <c r="E7679"/>
      <c r="F7679"/>
      <c r="G7679" s="8">
        <v>7655</v>
      </c>
      <c r="H7679" s="8">
        <v>7675</v>
      </c>
      <c r="I7679" s="8" t="e">
        <v>#N/A</v>
      </c>
      <c r="J7679" s="8" t="e">
        <v>#N/A</v>
      </c>
      <c r="K7679" s="8" t="e">
        <v>#N/A</v>
      </c>
      <c r="L7679" s="8">
        <v>0</v>
      </c>
      <c r="M7679" s="8">
        <v>0</v>
      </c>
      <c r="N7679" s="8">
        <v>0</v>
      </c>
      <c r="O7679" s="8">
        <v>0</v>
      </c>
      <c r="P7679" s="8">
        <v>0</v>
      </c>
    </row>
    <row r="7680" spans="1:16" x14ac:dyDescent="0.35">
      <c r="A7680" s="8" t="s">
        <v>201</v>
      </c>
      <c r="B7680" s="54">
        <v>44375</v>
      </c>
      <c r="C7680">
        <v>1</v>
      </c>
      <c r="D7680"/>
      <c r="E7680"/>
      <c r="F7680"/>
      <c r="G7680" s="8">
        <v>7655</v>
      </c>
      <c r="H7680" s="8">
        <v>7676</v>
      </c>
      <c r="I7680" s="8" t="e">
        <v>#N/A</v>
      </c>
      <c r="J7680" s="8" t="e">
        <v>#N/A</v>
      </c>
      <c r="K7680" s="8" t="e">
        <v>#N/A</v>
      </c>
      <c r="L7680" s="8">
        <v>0</v>
      </c>
      <c r="M7680" s="8">
        <v>0</v>
      </c>
      <c r="N7680" s="8">
        <v>0</v>
      </c>
      <c r="O7680" s="8">
        <v>0</v>
      </c>
      <c r="P7680" s="8">
        <v>0</v>
      </c>
    </row>
    <row r="7681" spans="1:16" x14ac:dyDescent="0.35">
      <c r="A7681" s="8" t="s">
        <v>201</v>
      </c>
      <c r="B7681" s="54">
        <v>44382</v>
      </c>
      <c r="C7681">
        <v>4</v>
      </c>
      <c r="D7681"/>
      <c r="E7681"/>
      <c r="F7681"/>
      <c r="G7681" s="8">
        <v>7655</v>
      </c>
      <c r="H7681" s="8">
        <v>7677</v>
      </c>
      <c r="I7681" s="8" t="e">
        <v>#N/A</v>
      </c>
      <c r="J7681" s="8" t="e">
        <v>#N/A</v>
      </c>
      <c r="K7681" s="8" t="e">
        <v>#N/A</v>
      </c>
      <c r="L7681" s="8">
        <v>0</v>
      </c>
      <c r="M7681" s="8">
        <v>0</v>
      </c>
      <c r="N7681" s="8">
        <v>0</v>
      </c>
      <c r="O7681" s="8">
        <v>0</v>
      </c>
      <c r="P7681" s="8">
        <v>0</v>
      </c>
    </row>
    <row r="7682" spans="1:16" x14ac:dyDescent="0.35">
      <c r="A7682" s="8" t="s">
        <v>201</v>
      </c>
      <c r="B7682" s="54">
        <v>44389</v>
      </c>
      <c r="C7682">
        <v>1</v>
      </c>
      <c r="D7682"/>
      <c r="E7682"/>
      <c r="F7682"/>
      <c r="G7682" s="8">
        <v>7655</v>
      </c>
      <c r="H7682" s="8">
        <v>7678</v>
      </c>
      <c r="I7682" s="8" t="e">
        <v>#N/A</v>
      </c>
      <c r="J7682" s="8" t="e">
        <v>#N/A</v>
      </c>
      <c r="K7682" s="8" t="e">
        <v>#N/A</v>
      </c>
      <c r="L7682" s="8">
        <v>0</v>
      </c>
      <c r="M7682" s="8">
        <v>0</v>
      </c>
      <c r="N7682" s="8">
        <v>0</v>
      </c>
      <c r="O7682" s="8">
        <v>0</v>
      </c>
      <c r="P7682" s="8">
        <v>0</v>
      </c>
    </row>
    <row r="7683" spans="1:16" x14ac:dyDescent="0.35">
      <c r="A7683" s="8" t="s">
        <v>201</v>
      </c>
      <c r="B7683" s="54">
        <v>44396</v>
      </c>
      <c r="C7683">
        <v>8</v>
      </c>
      <c r="D7683"/>
      <c r="E7683"/>
      <c r="F7683"/>
      <c r="G7683" s="8">
        <v>7655</v>
      </c>
      <c r="H7683" s="8">
        <v>7679</v>
      </c>
      <c r="I7683" s="8" t="e">
        <v>#N/A</v>
      </c>
      <c r="J7683" s="8" t="e">
        <v>#N/A</v>
      </c>
      <c r="K7683" s="8" t="e">
        <v>#N/A</v>
      </c>
      <c r="L7683" s="8">
        <v>0</v>
      </c>
      <c r="M7683" s="8">
        <v>0</v>
      </c>
      <c r="N7683" s="8">
        <v>0</v>
      </c>
      <c r="O7683" s="8">
        <v>0</v>
      </c>
      <c r="P7683" s="8">
        <v>0</v>
      </c>
    </row>
    <row r="7684" spans="1:16" x14ac:dyDescent="0.35">
      <c r="A7684" s="8" t="s">
        <v>201</v>
      </c>
      <c r="B7684" s="54">
        <v>44403</v>
      </c>
      <c r="C7684">
        <v>4</v>
      </c>
      <c r="D7684"/>
      <c r="E7684"/>
      <c r="F7684"/>
      <c r="G7684" s="8">
        <v>7655</v>
      </c>
      <c r="H7684" s="8">
        <v>7680</v>
      </c>
      <c r="I7684" s="8" t="e">
        <v>#N/A</v>
      </c>
      <c r="J7684" s="8" t="e">
        <v>#N/A</v>
      </c>
      <c r="K7684" s="8" t="e">
        <v>#N/A</v>
      </c>
      <c r="L7684" s="8">
        <v>0</v>
      </c>
      <c r="M7684" s="8">
        <v>0</v>
      </c>
      <c r="N7684" s="8">
        <v>0</v>
      </c>
      <c r="O7684" s="8">
        <v>0</v>
      </c>
      <c r="P7684" s="8">
        <v>0</v>
      </c>
    </row>
    <row r="7685" spans="1:16" x14ac:dyDescent="0.35">
      <c r="A7685" s="8" t="s">
        <v>201</v>
      </c>
      <c r="B7685" s="54">
        <v>44410</v>
      </c>
      <c r="C7685">
        <v>1</v>
      </c>
      <c r="D7685"/>
      <c r="E7685"/>
      <c r="F7685"/>
      <c r="G7685" s="8">
        <v>7655</v>
      </c>
      <c r="H7685" s="8">
        <v>7681</v>
      </c>
      <c r="I7685" s="8" t="e">
        <v>#N/A</v>
      </c>
      <c r="J7685" s="8" t="e">
        <v>#N/A</v>
      </c>
      <c r="K7685" s="8" t="e">
        <v>#N/A</v>
      </c>
      <c r="L7685" s="8">
        <v>0</v>
      </c>
      <c r="M7685" s="8">
        <v>0</v>
      </c>
      <c r="N7685" s="8">
        <v>0</v>
      </c>
      <c r="O7685" s="8">
        <v>0</v>
      </c>
      <c r="P7685" s="8">
        <v>0</v>
      </c>
    </row>
    <row r="7686" spans="1:16" x14ac:dyDescent="0.35">
      <c r="A7686" s="8" t="s">
        <v>201</v>
      </c>
      <c r="B7686" s="54">
        <v>44417</v>
      </c>
      <c r="C7686">
        <v>1</v>
      </c>
      <c r="D7686"/>
      <c r="E7686"/>
      <c r="F7686"/>
      <c r="G7686" s="8">
        <v>7655</v>
      </c>
      <c r="H7686" s="8">
        <v>7682</v>
      </c>
      <c r="I7686" s="8" t="e">
        <v>#N/A</v>
      </c>
      <c r="J7686" s="8" t="e">
        <v>#N/A</v>
      </c>
      <c r="K7686" s="8" t="e">
        <v>#N/A</v>
      </c>
      <c r="L7686" s="8">
        <v>0</v>
      </c>
      <c r="M7686" s="8">
        <v>0</v>
      </c>
      <c r="N7686" s="8">
        <v>0</v>
      </c>
      <c r="O7686" s="8">
        <v>0</v>
      </c>
      <c r="P7686" s="8">
        <v>0</v>
      </c>
    </row>
    <row r="7687" spans="1:16" x14ac:dyDescent="0.35">
      <c r="A7687" s="8" t="s">
        <v>201</v>
      </c>
      <c r="B7687" s="54">
        <v>44424</v>
      </c>
      <c r="C7687">
        <v>1</v>
      </c>
      <c r="D7687"/>
      <c r="E7687"/>
      <c r="F7687"/>
      <c r="G7687" s="8">
        <v>7655</v>
      </c>
      <c r="H7687" s="8">
        <v>7683</v>
      </c>
      <c r="I7687" s="8" t="e">
        <v>#N/A</v>
      </c>
      <c r="J7687" s="8" t="e">
        <v>#N/A</v>
      </c>
      <c r="K7687" s="8" t="e">
        <v>#N/A</v>
      </c>
      <c r="L7687" s="8">
        <v>0</v>
      </c>
      <c r="M7687" s="8">
        <v>0</v>
      </c>
      <c r="N7687" s="8">
        <v>0</v>
      </c>
      <c r="O7687" s="8">
        <v>0</v>
      </c>
      <c r="P7687" s="8">
        <v>0</v>
      </c>
    </row>
    <row r="7688" spans="1:16" x14ac:dyDescent="0.35">
      <c r="A7688" s="8" t="s">
        <v>201</v>
      </c>
      <c r="B7688" s="54">
        <v>44431</v>
      </c>
      <c r="C7688">
        <v>2</v>
      </c>
      <c r="D7688"/>
      <c r="E7688"/>
      <c r="F7688"/>
      <c r="G7688" s="8">
        <v>7655</v>
      </c>
      <c r="H7688" s="8">
        <v>7684</v>
      </c>
      <c r="I7688" s="8" t="e">
        <v>#N/A</v>
      </c>
      <c r="J7688" s="8" t="e">
        <v>#N/A</v>
      </c>
      <c r="K7688" s="8" t="e">
        <v>#N/A</v>
      </c>
      <c r="L7688" s="8">
        <v>0</v>
      </c>
      <c r="M7688" s="8">
        <v>0</v>
      </c>
      <c r="N7688" s="8">
        <v>0</v>
      </c>
      <c r="O7688" s="8">
        <v>0</v>
      </c>
      <c r="P7688" s="8">
        <v>0</v>
      </c>
    </row>
    <row r="7689" spans="1:16" x14ac:dyDescent="0.35">
      <c r="A7689" s="8" t="s">
        <v>201</v>
      </c>
      <c r="B7689" s="54">
        <v>44438</v>
      </c>
      <c r="C7689">
        <v>10</v>
      </c>
      <c r="D7689"/>
      <c r="E7689"/>
      <c r="F7689"/>
      <c r="G7689" s="8">
        <v>7655</v>
      </c>
      <c r="H7689" s="8">
        <v>7685</v>
      </c>
      <c r="I7689" s="8" t="e">
        <v>#N/A</v>
      </c>
      <c r="J7689" s="8" t="e">
        <v>#N/A</v>
      </c>
      <c r="K7689" s="8" t="e">
        <v>#N/A</v>
      </c>
      <c r="L7689" s="8">
        <v>0</v>
      </c>
      <c r="M7689" s="8">
        <v>0</v>
      </c>
      <c r="N7689" s="8">
        <v>0</v>
      </c>
      <c r="O7689" s="8">
        <v>0</v>
      </c>
      <c r="P7689" s="8">
        <v>0</v>
      </c>
    </row>
    <row r="7690" spans="1:16" x14ac:dyDescent="0.35">
      <c r="A7690" s="8" t="s">
        <v>201</v>
      </c>
      <c r="B7690" s="54">
        <v>44445</v>
      </c>
      <c r="C7690">
        <v>4</v>
      </c>
      <c r="D7690"/>
      <c r="E7690"/>
      <c r="F7690"/>
      <c r="G7690" s="8">
        <v>7655</v>
      </c>
      <c r="H7690" s="8">
        <v>7686</v>
      </c>
      <c r="I7690" s="8" t="e">
        <v>#N/A</v>
      </c>
      <c r="J7690" s="8" t="e">
        <v>#N/A</v>
      </c>
      <c r="K7690" s="8" t="e">
        <v>#N/A</v>
      </c>
      <c r="L7690" s="8">
        <v>0</v>
      </c>
      <c r="M7690" s="8">
        <v>0</v>
      </c>
      <c r="N7690" s="8">
        <v>0</v>
      </c>
      <c r="O7690" s="8">
        <v>0</v>
      </c>
      <c r="P7690" s="8">
        <v>0</v>
      </c>
    </row>
    <row r="7691" spans="1:16" x14ac:dyDescent="0.35">
      <c r="A7691" s="8" t="s">
        <v>201</v>
      </c>
      <c r="B7691" s="54">
        <v>44452</v>
      </c>
      <c r="C7691">
        <v>3</v>
      </c>
      <c r="D7691"/>
      <c r="E7691"/>
      <c r="F7691"/>
      <c r="G7691" s="8">
        <v>7655</v>
      </c>
      <c r="H7691" s="8">
        <v>7687</v>
      </c>
      <c r="I7691" s="8" t="e">
        <v>#N/A</v>
      </c>
      <c r="J7691" s="8" t="e">
        <v>#N/A</v>
      </c>
      <c r="K7691" s="8" t="e">
        <v>#N/A</v>
      </c>
      <c r="L7691" s="8">
        <v>0</v>
      </c>
      <c r="M7691" s="8">
        <v>0</v>
      </c>
      <c r="N7691" s="8">
        <v>0</v>
      </c>
      <c r="O7691" s="8">
        <v>0</v>
      </c>
      <c r="P7691" s="8">
        <v>0</v>
      </c>
    </row>
    <row r="7692" spans="1:16" x14ac:dyDescent="0.35">
      <c r="A7692" s="8" t="s">
        <v>201</v>
      </c>
      <c r="B7692" s="54">
        <v>44459</v>
      </c>
      <c r="C7692">
        <v>3</v>
      </c>
      <c r="D7692"/>
      <c r="E7692"/>
      <c r="F7692"/>
      <c r="G7692" s="8">
        <v>7655</v>
      </c>
      <c r="H7692" s="8">
        <v>7688</v>
      </c>
      <c r="I7692" s="8" t="e">
        <v>#N/A</v>
      </c>
      <c r="J7692" s="8" t="e">
        <v>#N/A</v>
      </c>
      <c r="K7692" s="8" t="e">
        <v>#N/A</v>
      </c>
      <c r="L7692" s="8">
        <v>0</v>
      </c>
      <c r="M7692" s="8">
        <v>0</v>
      </c>
      <c r="N7692" s="8">
        <v>0</v>
      </c>
      <c r="O7692" s="8">
        <v>0</v>
      </c>
      <c r="P7692" s="8">
        <v>0</v>
      </c>
    </row>
    <row r="7693" spans="1:16" x14ac:dyDescent="0.35">
      <c r="A7693" s="8" t="s">
        <v>201</v>
      </c>
      <c r="B7693" s="54">
        <v>44466</v>
      </c>
      <c r="C7693">
        <v>1</v>
      </c>
      <c r="D7693"/>
      <c r="E7693"/>
      <c r="F7693"/>
      <c r="G7693" s="8">
        <v>7655</v>
      </c>
      <c r="H7693" s="8">
        <v>7689</v>
      </c>
      <c r="I7693" s="8" t="e">
        <v>#N/A</v>
      </c>
      <c r="J7693" s="8" t="e">
        <v>#N/A</v>
      </c>
      <c r="K7693" s="8" t="e">
        <v>#N/A</v>
      </c>
      <c r="L7693" s="8">
        <v>0</v>
      </c>
      <c r="M7693" s="8">
        <v>0</v>
      </c>
      <c r="N7693" s="8">
        <v>0</v>
      </c>
      <c r="O7693" s="8">
        <v>0</v>
      </c>
      <c r="P7693" s="8">
        <v>0</v>
      </c>
    </row>
    <row r="7694" spans="1:16" x14ac:dyDescent="0.35">
      <c r="A7694" s="8" t="s">
        <v>201</v>
      </c>
      <c r="B7694" s="54">
        <v>44473</v>
      </c>
      <c r="C7694">
        <v>2</v>
      </c>
      <c r="D7694"/>
      <c r="E7694"/>
      <c r="F7694"/>
      <c r="G7694" s="8">
        <v>7655</v>
      </c>
      <c r="H7694" s="8">
        <v>7690</v>
      </c>
      <c r="I7694" s="8" t="e">
        <v>#N/A</v>
      </c>
      <c r="J7694" s="8" t="e">
        <v>#N/A</v>
      </c>
      <c r="K7694" s="8" t="e">
        <v>#N/A</v>
      </c>
      <c r="L7694" s="8">
        <v>0</v>
      </c>
      <c r="M7694" s="8">
        <v>0</v>
      </c>
      <c r="N7694" s="8">
        <v>0</v>
      </c>
      <c r="O7694" s="8">
        <v>0</v>
      </c>
      <c r="P7694" s="8">
        <v>0</v>
      </c>
    </row>
    <row r="7695" spans="1:16" x14ac:dyDescent="0.35">
      <c r="A7695" s="8" t="s">
        <v>201</v>
      </c>
      <c r="B7695" s="54">
        <v>44480</v>
      </c>
      <c r="C7695">
        <v>6</v>
      </c>
      <c r="D7695"/>
      <c r="E7695"/>
      <c r="F7695"/>
      <c r="G7695" s="8">
        <v>7655</v>
      </c>
      <c r="H7695" s="8">
        <v>7691</v>
      </c>
      <c r="I7695" s="8" t="e">
        <v>#N/A</v>
      </c>
      <c r="J7695" s="8" t="e">
        <v>#N/A</v>
      </c>
      <c r="K7695" s="8" t="e">
        <v>#N/A</v>
      </c>
      <c r="L7695" s="8">
        <v>0</v>
      </c>
      <c r="M7695" s="8">
        <v>0</v>
      </c>
      <c r="N7695" s="8">
        <v>0</v>
      </c>
      <c r="O7695" s="8">
        <v>0</v>
      </c>
      <c r="P7695" s="8">
        <v>0</v>
      </c>
    </row>
    <row r="7696" spans="1:16" x14ac:dyDescent="0.35">
      <c r="A7696" s="8" t="s">
        <v>201</v>
      </c>
      <c r="B7696" s="54">
        <v>44487</v>
      </c>
      <c r="C7696">
        <v>5</v>
      </c>
      <c r="D7696"/>
      <c r="E7696"/>
      <c r="F7696"/>
      <c r="G7696" s="8">
        <v>7655</v>
      </c>
      <c r="H7696" s="8">
        <v>7692</v>
      </c>
      <c r="I7696" s="8" t="e">
        <v>#N/A</v>
      </c>
      <c r="J7696" s="8" t="e">
        <v>#N/A</v>
      </c>
      <c r="K7696" s="8" t="e">
        <v>#N/A</v>
      </c>
      <c r="L7696" s="8">
        <v>0</v>
      </c>
      <c r="M7696" s="8">
        <v>0</v>
      </c>
      <c r="N7696" s="8">
        <v>0</v>
      </c>
      <c r="O7696" s="8">
        <v>0</v>
      </c>
      <c r="P7696" s="8">
        <v>0</v>
      </c>
    </row>
    <row r="7697" spans="1:16" x14ac:dyDescent="0.35">
      <c r="A7697" s="8" t="s">
        <v>201</v>
      </c>
      <c r="B7697" s="54">
        <v>44494</v>
      </c>
      <c r="C7697">
        <v>4</v>
      </c>
      <c r="D7697"/>
      <c r="E7697"/>
      <c r="F7697"/>
      <c r="G7697" s="8">
        <v>7655</v>
      </c>
      <c r="H7697" s="8">
        <v>7693</v>
      </c>
      <c r="I7697" s="8" t="e">
        <v>#N/A</v>
      </c>
      <c r="J7697" s="8" t="e">
        <v>#N/A</v>
      </c>
      <c r="K7697" s="8" t="e">
        <v>#N/A</v>
      </c>
      <c r="L7697" s="8">
        <v>0</v>
      </c>
      <c r="M7697" s="8">
        <v>0</v>
      </c>
      <c r="N7697" s="8">
        <v>0</v>
      </c>
      <c r="O7697" s="8">
        <v>0</v>
      </c>
      <c r="P7697" s="8">
        <v>0</v>
      </c>
    </row>
    <row r="7698" spans="1:16" x14ac:dyDescent="0.35">
      <c r="A7698" s="8" t="s">
        <v>201</v>
      </c>
      <c r="B7698" s="54">
        <v>44501</v>
      </c>
      <c r="C7698">
        <v>3</v>
      </c>
      <c r="D7698"/>
      <c r="E7698"/>
      <c r="F7698"/>
      <c r="G7698" s="8">
        <v>7655</v>
      </c>
      <c r="H7698" s="8">
        <v>7694</v>
      </c>
      <c r="I7698" s="8" t="e">
        <v>#N/A</v>
      </c>
      <c r="J7698" s="8" t="e">
        <v>#N/A</v>
      </c>
      <c r="K7698" s="8" t="e">
        <v>#N/A</v>
      </c>
      <c r="L7698" s="8">
        <v>0</v>
      </c>
      <c r="M7698" s="8">
        <v>0</v>
      </c>
      <c r="N7698" s="8">
        <v>0</v>
      </c>
      <c r="O7698" s="8">
        <v>0</v>
      </c>
      <c r="P7698" s="8">
        <v>0</v>
      </c>
    </row>
    <row r="7699" spans="1:16" x14ac:dyDescent="0.35">
      <c r="A7699" s="8" t="s">
        <v>201</v>
      </c>
      <c r="B7699" s="54">
        <v>44508</v>
      </c>
      <c r="C7699">
        <v>3</v>
      </c>
      <c r="D7699"/>
      <c r="E7699"/>
      <c r="F7699"/>
      <c r="G7699" s="8">
        <v>7655</v>
      </c>
      <c r="H7699" s="8">
        <v>7695</v>
      </c>
      <c r="I7699" s="8" t="e">
        <v>#N/A</v>
      </c>
      <c r="J7699" s="8" t="e">
        <v>#N/A</v>
      </c>
      <c r="K7699" s="8" t="e">
        <v>#N/A</v>
      </c>
      <c r="L7699" s="8">
        <v>0</v>
      </c>
      <c r="M7699" s="8">
        <v>0</v>
      </c>
      <c r="N7699" s="8">
        <v>0</v>
      </c>
      <c r="O7699" s="8">
        <v>0</v>
      </c>
      <c r="P7699" s="8">
        <v>0</v>
      </c>
    </row>
    <row r="7700" spans="1:16" x14ac:dyDescent="0.35">
      <c r="A7700" s="8" t="s">
        <v>201</v>
      </c>
      <c r="B7700" s="54">
        <v>44515</v>
      </c>
      <c r="C7700">
        <v>2</v>
      </c>
      <c r="D7700"/>
      <c r="E7700"/>
      <c r="F7700"/>
      <c r="G7700" s="8">
        <v>7655</v>
      </c>
      <c r="H7700" s="8">
        <v>7696</v>
      </c>
      <c r="I7700" s="8" t="e">
        <v>#N/A</v>
      </c>
      <c r="J7700" s="8" t="e">
        <v>#N/A</v>
      </c>
      <c r="K7700" s="8" t="e">
        <v>#N/A</v>
      </c>
      <c r="L7700" s="8">
        <v>0</v>
      </c>
      <c r="M7700" s="8">
        <v>0</v>
      </c>
      <c r="N7700" s="8">
        <v>0</v>
      </c>
      <c r="O7700" s="8">
        <v>0</v>
      </c>
      <c r="P7700" s="8">
        <v>0</v>
      </c>
    </row>
    <row r="7701" spans="1:16" x14ac:dyDescent="0.35">
      <c r="A7701" s="8" t="s">
        <v>201</v>
      </c>
      <c r="B7701" s="54">
        <v>44522</v>
      </c>
      <c r="C7701">
        <v>11</v>
      </c>
      <c r="D7701"/>
      <c r="E7701"/>
      <c r="F7701"/>
      <c r="G7701" s="8">
        <v>7655</v>
      </c>
      <c r="H7701" s="8">
        <v>7697</v>
      </c>
      <c r="I7701" s="8" t="e">
        <v>#N/A</v>
      </c>
      <c r="J7701" s="8" t="e">
        <v>#N/A</v>
      </c>
      <c r="K7701" s="8" t="e">
        <v>#N/A</v>
      </c>
      <c r="L7701" s="8">
        <v>0</v>
      </c>
      <c r="M7701" s="8">
        <v>0</v>
      </c>
      <c r="N7701" s="8">
        <v>0</v>
      </c>
      <c r="O7701" s="8">
        <v>0</v>
      </c>
      <c r="P7701" s="8">
        <v>0</v>
      </c>
    </row>
    <row r="7702" spans="1:16" x14ac:dyDescent="0.35">
      <c r="A7702" s="8" t="s">
        <v>201</v>
      </c>
      <c r="B7702" s="54">
        <v>44529</v>
      </c>
      <c r="C7702">
        <v>6</v>
      </c>
      <c r="D7702"/>
      <c r="E7702"/>
      <c r="F7702"/>
      <c r="G7702" s="8">
        <v>7655</v>
      </c>
      <c r="H7702" s="8">
        <v>7698</v>
      </c>
      <c r="I7702" s="8" t="e">
        <v>#N/A</v>
      </c>
      <c r="J7702" s="8" t="e">
        <v>#N/A</v>
      </c>
      <c r="K7702" s="8" t="e">
        <v>#N/A</v>
      </c>
      <c r="L7702" s="8">
        <v>0</v>
      </c>
      <c r="M7702" s="8">
        <v>0</v>
      </c>
      <c r="N7702" s="8">
        <v>0</v>
      </c>
      <c r="O7702" s="8">
        <v>0</v>
      </c>
      <c r="P7702" s="8">
        <v>0</v>
      </c>
    </row>
    <row r="7703" spans="1:16" x14ac:dyDescent="0.35">
      <c r="A7703" s="8" t="s">
        <v>201</v>
      </c>
      <c r="B7703" s="54">
        <v>44536</v>
      </c>
      <c r="C7703">
        <v>11</v>
      </c>
      <c r="D7703"/>
      <c r="E7703"/>
      <c r="F7703"/>
      <c r="G7703" s="8">
        <v>7655</v>
      </c>
      <c r="H7703" s="8">
        <v>7699</v>
      </c>
      <c r="I7703" s="8" t="e">
        <v>#N/A</v>
      </c>
      <c r="J7703" s="8" t="e">
        <v>#N/A</v>
      </c>
      <c r="K7703" s="8" t="e">
        <v>#N/A</v>
      </c>
      <c r="L7703" s="8">
        <v>0</v>
      </c>
      <c r="M7703" s="8">
        <v>0</v>
      </c>
      <c r="N7703" s="8">
        <v>0</v>
      </c>
      <c r="O7703" s="8">
        <v>0</v>
      </c>
      <c r="P7703" s="8">
        <v>0</v>
      </c>
    </row>
    <row r="7704" spans="1:16" x14ac:dyDescent="0.35">
      <c r="A7704" s="8" t="s">
        <v>201</v>
      </c>
      <c r="B7704" s="54">
        <v>44543</v>
      </c>
      <c r="C7704">
        <v>10</v>
      </c>
      <c r="D7704"/>
      <c r="E7704"/>
      <c r="F7704"/>
      <c r="G7704" s="8">
        <v>7655</v>
      </c>
      <c r="H7704" s="8">
        <v>7700</v>
      </c>
      <c r="I7704" s="8" t="e">
        <v>#N/A</v>
      </c>
      <c r="J7704" s="8" t="e">
        <v>#N/A</v>
      </c>
      <c r="K7704" s="8" t="e">
        <v>#N/A</v>
      </c>
      <c r="L7704" s="8">
        <v>0</v>
      </c>
      <c r="M7704" s="8">
        <v>0</v>
      </c>
      <c r="N7704" s="8">
        <v>0</v>
      </c>
      <c r="O7704" s="8">
        <v>0</v>
      </c>
      <c r="P7704" s="8">
        <v>0</v>
      </c>
    </row>
    <row r="7705" spans="1:16" x14ac:dyDescent="0.35">
      <c r="A7705" s="8" t="s">
        <v>201</v>
      </c>
      <c r="B7705" s="54">
        <v>44550</v>
      </c>
      <c r="C7705">
        <v>5</v>
      </c>
      <c r="D7705"/>
      <c r="E7705"/>
      <c r="F7705"/>
      <c r="G7705" s="8">
        <v>7655</v>
      </c>
      <c r="H7705" s="8">
        <v>7701</v>
      </c>
      <c r="I7705" s="8" t="e">
        <v>#N/A</v>
      </c>
      <c r="J7705" s="8" t="e">
        <v>#N/A</v>
      </c>
      <c r="K7705" s="8" t="e">
        <v>#N/A</v>
      </c>
      <c r="L7705" s="8">
        <v>0</v>
      </c>
      <c r="M7705" s="8">
        <v>0</v>
      </c>
      <c r="N7705" s="8">
        <v>0</v>
      </c>
      <c r="O7705" s="8">
        <v>0</v>
      </c>
      <c r="P7705" s="8">
        <v>0</v>
      </c>
    </row>
    <row r="7706" spans="1:16" x14ac:dyDescent="0.35">
      <c r="A7706" s="8" t="s">
        <v>201</v>
      </c>
      <c r="B7706" s="54">
        <v>44557</v>
      </c>
      <c r="C7706">
        <v>3</v>
      </c>
      <c r="D7706"/>
      <c r="E7706"/>
      <c r="F7706"/>
      <c r="G7706" s="8">
        <v>7655</v>
      </c>
      <c r="H7706" s="8">
        <v>7702</v>
      </c>
      <c r="I7706" s="8" t="e">
        <v>#N/A</v>
      </c>
      <c r="J7706" s="8" t="e">
        <v>#N/A</v>
      </c>
      <c r="K7706" s="8" t="e">
        <v>#N/A</v>
      </c>
      <c r="L7706" s="8">
        <v>0</v>
      </c>
      <c r="M7706" s="8">
        <v>0</v>
      </c>
      <c r="N7706" s="8">
        <v>0</v>
      </c>
      <c r="O7706" s="8">
        <v>0</v>
      </c>
      <c r="P7706" s="8">
        <v>0</v>
      </c>
    </row>
    <row r="7707" spans="1:16" x14ac:dyDescent="0.35">
      <c r="A7707" s="8" t="s">
        <v>201</v>
      </c>
      <c r="B7707" s="54">
        <v>44564</v>
      </c>
      <c r="C7707">
        <v>9</v>
      </c>
      <c r="D7707"/>
      <c r="E7707"/>
      <c r="F7707"/>
      <c r="G7707" s="8">
        <v>7655</v>
      </c>
      <c r="H7707" s="8">
        <v>7703</v>
      </c>
      <c r="I7707" s="8" t="e">
        <v>#N/A</v>
      </c>
      <c r="J7707" s="8" t="e">
        <v>#N/A</v>
      </c>
      <c r="K7707" s="8" t="e">
        <v>#N/A</v>
      </c>
      <c r="L7707" s="8">
        <v>0</v>
      </c>
      <c r="M7707" s="8">
        <v>0</v>
      </c>
      <c r="N7707" s="8">
        <v>0</v>
      </c>
      <c r="O7707" s="8">
        <v>0</v>
      </c>
      <c r="P7707" s="8">
        <v>0</v>
      </c>
    </row>
    <row r="7708" spans="1:16" x14ac:dyDescent="0.35">
      <c r="A7708" s="8" t="s">
        <v>201</v>
      </c>
      <c r="B7708" s="54">
        <v>44571</v>
      </c>
      <c r="C7708">
        <v>3</v>
      </c>
      <c r="D7708"/>
      <c r="E7708"/>
      <c r="F7708"/>
      <c r="G7708" s="8">
        <v>7655</v>
      </c>
      <c r="H7708" s="8">
        <v>7704</v>
      </c>
      <c r="I7708" s="8" t="e">
        <v>#N/A</v>
      </c>
      <c r="J7708" s="8" t="e">
        <v>#N/A</v>
      </c>
      <c r="K7708" s="8" t="e">
        <v>#N/A</v>
      </c>
      <c r="L7708" s="8">
        <v>0</v>
      </c>
      <c r="M7708" s="8">
        <v>0</v>
      </c>
      <c r="N7708" s="8">
        <v>0</v>
      </c>
      <c r="O7708" s="8">
        <v>0</v>
      </c>
      <c r="P7708" s="8">
        <v>0</v>
      </c>
    </row>
    <row r="7709" spans="1:16" x14ac:dyDescent="0.35">
      <c r="A7709" s="8" t="s">
        <v>201</v>
      </c>
      <c r="B7709" s="54">
        <v>44578</v>
      </c>
      <c r="C7709">
        <v>2</v>
      </c>
      <c r="D7709"/>
      <c r="E7709"/>
      <c r="F7709"/>
      <c r="G7709" s="8">
        <v>7655</v>
      </c>
      <c r="H7709" s="8">
        <v>7705</v>
      </c>
      <c r="I7709" s="8" t="e">
        <v>#N/A</v>
      </c>
      <c r="J7709" s="8" t="e">
        <v>#N/A</v>
      </c>
      <c r="K7709" s="8" t="e">
        <v>#N/A</v>
      </c>
      <c r="L7709" s="8">
        <v>0</v>
      </c>
      <c r="M7709" s="8">
        <v>0</v>
      </c>
      <c r="N7709" s="8">
        <v>0</v>
      </c>
      <c r="O7709" s="8">
        <v>0</v>
      </c>
      <c r="P7709" s="8">
        <v>0</v>
      </c>
    </row>
    <row r="7710" spans="1:16" x14ac:dyDescent="0.35">
      <c r="A7710" s="8" t="s">
        <v>201</v>
      </c>
      <c r="B7710" s="54">
        <v>44585</v>
      </c>
      <c r="C7710">
        <v>3</v>
      </c>
      <c r="D7710"/>
      <c r="E7710"/>
      <c r="F7710"/>
      <c r="G7710" s="8">
        <v>7655</v>
      </c>
      <c r="H7710" s="8">
        <v>7706</v>
      </c>
      <c r="I7710" s="8" t="e">
        <v>#N/A</v>
      </c>
      <c r="J7710" s="8" t="e">
        <v>#N/A</v>
      </c>
      <c r="K7710" s="8" t="e">
        <v>#N/A</v>
      </c>
      <c r="L7710" s="8">
        <v>0</v>
      </c>
      <c r="M7710" s="8">
        <v>0</v>
      </c>
      <c r="N7710" s="8">
        <v>0</v>
      </c>
      <c r="O7710" s="8">
        <v>0</v>
      </c>
      <c r="P7710" s="8">
        <v>0</v>
      </c>
    </row>
    <row r="7711" spans="1:16" x14ac:dyDescent="0.35">
      <c r="A7711" s="8" t="s">
        <v>201</v>
      </c>
      <c r="B7711" s="54">
        <v>44592</v>
      </c>
      <c r="C7711">
        <v>2</v>
      </c>
      <c r="D7711"/>
      <c r="E7711"/>
      <c r="F7711"/>
      <c r="G7711" s="8">
        <v>7655</v>
      </c>
      <c r="H7711" s="8">
        <v>7707</v>
      </c>
      <c r="I7711" s="8" t="e">
        <v>#N/A</v>
      </c>
      <c r="J7711" s="8" t="e">
        <v>#N/A</v>
      </c>
      <c r="K7711" s="8" t="e">
        <v>#N/A</v>
      </c>
      <c r="L7711" s="8">
        <v>0</v>
      </c>
      <c r="M7711" s="8">
        <v>0</v>
      </c>
      <c r="N7711" s="8">
        <v>0</v>
      </c>
      <c r="O7711" s="8">
        <v>0</v>
      </c>
      <c r="P7711" s="8">
        <v>0</v>
      </c>
    </row>
    <row r="7712" spans="1:16" x14ac:dyDescent="0.35">
      <c r="A7712" s="8" t="s">
        <v>201</v>
      </c>
      <c r="B7712" s="54">
        <v>44599</v>
      </c>
      <c r="C7712">
        <v>2</v>
      </c>
      <c r="D7712"/>
      <c r="E7712"/>
      <c r="F7712"/>
      <c r="G7712" s="8">
        <v>7655</v>
      </c>
      <c r="H7712" s="8">
        <v>7708</v>
      </c>
      <c r="I7712" s="8" t="e">
        <v>#N/A</v>
      </c>
      <c r="J7712" s="8" t="e">
        <v>#N/A</v>
      </c>
      <c r="K7712" s="8" t="e">
        <v>#N/A</v>
      </c>
      <c r="L7712" s="8">
        <v>0</v>
      </c>
      <c r="M7712" s="8">
        <v>0</v>
      </c>
      <c r="N7712" s="8">
        <v>0</v>
      </c>
      <c r="O7712" s="8">
        <v>0</v>
      </c>
      <c r="P7712" s="8">
        <v>0</v>
      </c>
    </row>
    <row r="7713" spans="1:16" x14ac:dyDescent="0.35">
      <c r="A7713" s="8" t="s">
        <v>201</v>
      </c>
      <c r="B7713" s="54">
        <v>44606</v>
      </c>
      <c r="C7713">
        <v>3</v>
      </c>
      <c r="D7713"/>
      <c r="E7713"/>
      <c r="F7713"/>
      <c r="G7713" s="8">
        <v>7655</v>
      </c>
      <c r="H7713" s="8">
        <v>7709</v>
      </c>
      <c r="I7713" s="8" t="e">
        <v>#N/A</v>
      </c>
      <c r="J7713" s="8" t="e">
        <v>#N/A</v>
      </c>
      <c r="K7713" s="8" t="e">
        <v>#N/A</v>
      </c>
      <c r="L7713" s="8">
        <v>0</v>
      </c>
      <c r="M7713" s="8">
        <v>0</v>
      </c>
      <c r="N7713" s="8">
        <v>0</v>
      </c>
      <c r="O7713" s="8">
        <v>0</v>
      </c>
      <c r="P7713" s="8">
        <v>0</v>
      </c>
    </row>
    <row r="7714" spans="1:16" x14ac:dyDescent="0.35">
      <c r="A7714" s="8" t="s">
        <v>201</v>
      </c>
      <c r="B7714" s="54">
        <v>44613</v>
      </c>
      <c r="C7714">
        <v>4</v>
      </c>
      <c r="D7714"/>
      <c r="E7714"/>
      <c r="F7714"/>
      <c r="G7714" s="8">
        <v>7655</v>
      </c>
      <c r="H7714" s="8">
        <v>7710</v>
      </c>
      <c r="I7714" s="8" t="e">
        <v>#N/A</v>
      </c>
      <c r="J7714" s="8" t="e">
        <v>#N/A</v>
      </c>
      <c r="K7714" s="8" t="e">
        <v>#N/A</v>
      </c>
      <c r="L7714" s="8">
        <v>0</v>
      </c>
      <c r="M7714" s="8">
        <v>0</v>
      </c>
      <c r="N7714" s="8">
        <v>0</v>
      </c>
      <c r="O7714" s="8">
        <v>0</v>
      </c>
      <c r="P7714" s="8">
        <v>0</v>
      </c>
    </row>
    <row r="7715" spans="1:16" x14ac:dyDescent="0.35">
      <c r="A7715" s="8" t="s">
        <v>201</v>
      </c>
      <c r="B7715" s="54">
        <v>44620</v>
      </c>
      <c r="C7715">
        <v>4</v>
      </c>
      <c r="D7715"/>
      <c r="E7715"/>
      <c r="F7715"/>
      <c r="G7715" s="8">
        <v>7655</v>
      </c>
      <c r="H7715" s="8">
        <v>7711</v>
      </c>
      <c r="I7715" s="8" t="e">
        <v>#N/A</v>
      </c>
      <c r="J7715" s="8" t="e">
        <v>#N/A</v>
      </c>
      <c r="K7715" s="8" t="e">
        <v>#N/A</v>
      </c>
      <c r="L7715" s="8">
        <v>0</v>
      </c>
      <c r="M7715" s="8">
        <v>0</v>
      </c>
      <c r="N7715" s="8">
        <v>0</v>
      </c>
      <c r="O7715" s="8">
        <v>0</v>
      </c>
      <c r="P7715" s="8">
        <v>0</v>
      </c>
    </row>
    <row r="7716" spans="1:16" x14ac:dyDescent="0.35">
      <c r="A7716" s="8" t="s">
        <v>201</v>
      </c>
      <c r="B7716" s="54">
        <v>44627</v>
      </c>
      <c r="C7716">
        <v>3</v>
      </c>
      <c r="D7716"/>
      <c r="E7716"/>
      <c r="F7716"/>
      <c r="G7716" s="8">
        <v>7655</v>
      </c>
      <c r="H7716" s="8">
        <v>7712</v>
      </c>
      <c r="I7716" s="8" t="e">
        <v>#N/A</v>
      </c>
      <c r="J7716" s="8" t="e">
        <v>#N/A</v>
      </c>
      <c r="K7716" s="8" t="e">
        <v>#N/A</v>
      </c>
      <c r="L7716" s="8">
        <v>0</v>
      </c>
      <c r="M7716" s="8">
        <v>0</v>
      </c>
      <c r="N7716" s="8">
        <v>0</v>
      </c>
      <c r="O7716" s="8">
        <v>0</v>
      </c>
      <c r="P7716" s="8">
        <v>0</v>
      </c>
    </row>
    <row r="7717" spans="1:16" x14ac:dyDescent="0.35">
      <c r="A7717" s="8" t="s">
        <v>201</v>
      </c>
      <c r="B7717" s="54">
        <v>44634</v>
      </c>
      <c r="C7717">
        <v>3</v>
      </c>
      <c r="D7717"/>
      <c r="E7717"/>
      <c r="F7717"/>
      <c r="G7717" s="8">
        <v>7655</v>
      </c>
      <c r="H7717" s="8">
        <v>7713</v>
      </c>
      <c r="I7717" s="8" t="e">
        <v>#N/A</v>
      </c>
      <c r="J7717" s="8" t="e">
        <v>#N/A</v>
      </c>
      <c r="K7717" s="8" t="e">
        <v>#N/A</v>
      </c>
      <c r="L7717" s="8">
        <v>0</v>
      </c>
      <c r="M7717" s="8">
        <v>0</v>
      </c>
      <c r="N7717" s="8">
        <v>0</v>
      </c>
      <c r="O7717" s="8">
        <v>0</v>
      </c>
      <c r="P7717" s="8">
        <v>0</v>
      </c>
    </row>
    <row r="7718" spans="1:16" x14ac:dyDescent="0.35">
      <c r="A7718" s="8" t="s">
        <v>201</v>
      </c>
      <c r="B7718" s="54">
        <v>44641</v>
      </c>
      <c r="C7718">
        <v>3</v>
      </c>
      <c r="D7718"/>
      <c r="E7718"/>
      <c r="F7718"/>
      <c r="G7718" s="8">
        <v>7655</v>
      </c>
      <c r="H7718" s="8">
        <v>7714</v>
      </c>
      <c r="I7718" s="8" t="e">
        <v>#N/A</v>
      </c>
      <c r="J7718" s="8" t="e">
        <v>#N/A</v>
      </c>
      <c r="K7718" s="8" t="e">
        <v>#N/A</v>
      </c>
      <c r="L7718" s="8">
        <v>0</v>
      </c>
      <c r="M7718" s="8">
        <v>0</v>
      </c>
      <c r="N7718" s="8">
        <v>0</v>
      </c>
      <c r="O7718" s="8">
        <v>0</v>
      </c>
      <c r="P7718" s="8">
        <v>0</v>
      </c>
    </row>
    <row r="7719" spans="1:16" x14ac:dyDescent="0.35">
      <c r="A7719" s="8" t="s">
        <v>201</v>
      </c>
      <c r="B7719" s="54">
        <v>44648</v>
      </c>
      <c r="C7719">
        <v>7</v>
      </c>
      <c r="D7719"/>
      <c r="E7719"/>
      <c r="F7719"/>
      <c r="G7719" s="8">
        <v>7655</v>
      </c>
      <c r="H7719" s="8">
        <v>7715</v>
      </c>
      <c r="I7719" s="8" t="e">
        <v>#N/A</v>
      </c>
      <c r="J7719" s="8" t="e">
        <v>#N/A</v>
      </c>
      <c r="K7719" s="8" t="e">
        <v>#N/A</v>
      </c>
      <c r="L7719" s="8">
        <v>0</v>
      </c>
      <c r="M7719" s="8">
        <v>0</v>
      </c>
      <c r="N7719" s="8">
        <v>0</v>
      </c>
      <c r="O7719" s="8">
        <v>0</v>
      </c>
      <c r="P7719" s="8">
        <v>0</v>
      </c>
    </row>
    <row r="7720" spans="1:16" x14ac:dyDescent="0.35">
      <c r="A7720" s="8" t="s">
        <v>201</v>
      </c>
      <c r="B7720" s="54">
        <v>44655</v>
      </c>
      <c r="C7720">
        <v>3</v>
      </c>
      <c r="D7720"/>
      <c r="E7720"/>
      <c r="F7720"/>
      <c r="G7720" s="8">
        <v>7655</v>
      </c>
      <c r="H7720" s="8">
        <v>7716</v>
      </c>
      <c r="I7720" s="8" t="e">
        <v>#N/A</v>
      </c>
      <c r="J7720" s="8" t="e">
        <v>#N/A</v>
      </c>
      <c r="K7720" s="8" t="e">
        <v>#N/A</v>
      </c>
      <c r="L7720" s="8">
        <v>0</v>
      </c>
      <c r="M7720" s="8">
        <v>0</v>
      </c>
      <c r="N7720" s="8">
        <v>0</v>
      </c>
      <c r="O7720" s="8">
        <v>0</v>
      </c>
      <c r="P7720" s="8">
        <v>0</v>
      </c>
    </row>
    <row r="7721" spans="1:16" x14ac:dyDescent="0.35">
      <c r="A7721" s="8" t="s">
        <v>201</v>
      </c>
      <c r="B7721" s="54">
        <v>44662</v>
      </c>
      <c r="C7721">
        <v>3</v>
      </c>
      <c r="D7721"/>
      <c r="E7721"/>
      <c r="F7721"/>
      <c r="G7721" s="8">
        <v>7655</v>
      </c>
      <c r="H7721" s="8">
        <v>7717</v>
      </c>
      <c r="I7721" s="8" t="e">
        <v>#N/A</v>
      </c>
      <c r="J7721" s="8" t="e">
        <v>#N/A</v>
      </c>
      <c r="K7721" s="8" t="e">
        <v>#N/A</v>
      </c>
      <c r="L7721" s="8">
        <v>0</v>
      </c>
      <c r="M7721" s="8">
        <v>0</v>
      </c>
      <c r="N7721" s="8">
        <v>0</v>
      </c>
      <c r="O7721" s="8">
        <v>0</v>
      </c>
      <c r="P7721" s="8">
        <v>0</v>
      </c>
    </row>
    <row r="7722" spans="1:16" x14ac:dyDescent="0.35">
      <c r="A7722" s="8" t="s">
        <v>201</v>
      </c>
      <c r="B7722" s="54">
        <v>44669</v>
      </c>
      <c r="C7722">
        <v>3</v>
      </c>
      <c r="D7722"/>
      <c r="E7722"/>
      <c r="F7722"/>
      <c r="G7722" s="8">
        <v>7655</v>
      </c>
      <c r="H7722" s="8">
        <v>7718</v>
      </c>
      <c r="I7722" s="8" t="e">
        <v>#N/A</v>
      </c>
      <c r="J7722" s="8" t="e">
        <v>#N/A</v>
      </c>
      <c r="K7722" s="8" t="e">
        <v>#N/A</v>
      </c>
      <c r="L7722" s="8">
        <v>0</v>
      </c>
      <c r="M7722" s="8">
        <v>0</v>
      </c>
      <c r="N7722" s="8">
        <v>0</v>
      </c>
      <c r="O7722" s="8">
        <v>0</v>
      </c>
      <c r="P7722" s="8">
        <v>0</v>
      </c>
    </row>
    <row r="7723" spans="1:16" x14ac:dyDescent="0.35">
      <c r="A7723" s="8" t="s">
        <v>201</v>
      </c>
      <c r="B7723" s="54">
        <v>44676</v>
      </c>
      <c r="C7723">
        <v>3</v>
      </c>
      <c r="D7723"/>
      <c r="E7723"/>
      <c r="F7723"/>
      <c r="G7723" s="8">
        <v>7655</v>
      </c>
      <c r="H7723" s="8">
        <v>7719</v>
      </c>
      <c r="I7723" s="8" t="e">
        <v>#N/A</v>
      </c>
      <c r="J7723" s="8" t="e">
        <v>#N/A</v>
      </c>
      <c r="K7723" s="8" t="e">
        <v>#N/A</v>
      </c>
      <c r="L7723" s="8">
        <v>0</v>
      </c>
      <c r="M7723" s="8">
        <v>0</v>
      </c>
      <c r="N7723" s="8">
        <v>0</v>
      </c>
      <c r="O7723" s="8">
        <v>0</v>
      </c>
      <c r="P7723" s="8">
        <v>0</v>
      </c>
    </row>
    <row r="7724" spans="1:16" x14ac:dyDescent="0.35">
      <c r="A7724" s="8" t="s">
        <v>201</v>
      </c>
      <c r="B7724" s="54">
        <v>44683</v>
      </c>
      <c r="C7724">
        <v>4</v>
      </c>
      <c r="D7724"/>
      <c r="E7724"/>
      <c r="F7724"/>
      <c r="G7724" s="8">
        <v>7655</v>
      </c>
      <c r="H7724" s="8">
        <v>7720</v>
      </c>
      <c r="I7724" s="8" t="e">
        <v>#N/A</v>
      </c>
      <c r="J7724" s="8" t="e">
        <v>#N/A</v>
      </c>
      <c r="K7724" s="8" t="e">
        <v>#N/A</v>
      </c>
      <c r="L7724" s="8">
        <v>0</v>
      </c>
      <c r="M7724" s="8">
        <v>0</v>
      </c>
      <c r="N7724" s="8">
        <v>0</v>
      </c>
      <c r="O7724" s="8">
        <v>0</v>
      </c>
      <c r="P7724" s="8">
        <v>0</v>
      </c>
    </row>
    <row r="7725" spans="1:16" x14ac:dyDescent="0.35">
      <c r="A7725" s="8" t="s">
        <v>201</v>
      </c>
      <c r="B7725" s="54">
        <v>44690</v>
      </c>
      <c r="C7725">
        <v>3</v>
      </c>
      <c r="D7725"/>
      <c r="E7725"/>
      <c r="F7725"/>
      <c r="G7725" s="8">
        <v>7655</v>
      </c>
      <c r="H7725" s="8">
        <v>7721</v>
      </c>
      <c r="I7725" s="8" t="e">
        <v>#N/A</v>
      </c>
      <c r="J7725" s="8" t="e">
        <v>#N/A</v>
      </c>
      <c r="K7725" s="8" t="e">
        <v>#N/A</v>
      </c>
      <c r="L7725" s="8">
        <v>0</v>
      </c>
      <c r="M7725" s="8">
        <v>0</v>
      </c>
      <c r="N7725" s="8">
        <v>0</v>
      </c>
      <c r="O7725" s="8">
        <v>0</v>
      </c>
      <c r="P7725" s="8">
        <v>0</v>
      </c>
    </row>
    <row r="7726" spans="1:16" x14ac:dyDescent="0.35">
      <c r="A7726" s="8" t="s">
        <v>201</v>
      </c>
      <c r="B7726" s="54">
        <v>44697</v>
      </c>
      <c r="C7726">
        <v>6</v>
      </c>
      <c r="D7726"/>
      <c r="E7726"/>
      <c r="F7726"/>
      <c r="G7726" s="8">
        <v>7655</v>
      </c>
      <c r="H7726" s="8">
        <v>7722</v>
      </c>
      <c r="I7726" s="8" t="e">
        <v>#N/A</v>
      </c>
      <c r="J7726" s="8" t="e">
        <v>#N/A</v>
      </c>
      <c r="K7726" s="8" t="e">
        <v>#N/A</v>
      </c>
      <c r="L7726" s="8">
        <v>0</v>
      </c>
      <c r="M7726" s="8">
        <v>0</v>
      </c>
      <c r="N7726" s="8">
        <v>0</v>
      </c>
      <c r="O7726" s="8">
        <v>0</v>
      </c>
      <c r="P7726" s="8">
        <v>0</v>
      </c>
    </row>
    <row r="7727" spans="1:16" x14ac:dyDescent="0.35">
      <c r="A7727" s="8" t="s">
        <v>201</v>
      </c>
      <c r="B7727" s="54">
        <v>44704</v>
      </c>
      <c r="C7727">
        <v>4</v>
      </c>
      <c r="D7727"/>
      <c r="E7727"/>
      <c r="F7727"/>
      <c r="G7727" s="8">
        <v>7655</v>
      </c>
      <c r="H7727" s="8">
        <v>7723</v>
      </c>
      <c r="I7727" s="8" t="e">
        <v>#N/A</v>
      </c>
      <c r="J7727" s="8" t="e">
        <v>#N/A</v>
      </c>
      <c r="K7727" s="8" t="e">
        <v>#N/A</v>
      </c>
      <c r="L7727" s="8">
        <v>0</v>
      </c>
      <c r="M7727" s="8">
        <v>0</v>
      </c>
      <c r="N7727" s="8">
        <v>0</v>
      </c>
      <c r="O7727" s="8">
        <v>0</v>
      </c>
      <c r="P7727" s="8">
        <v>0</v>
      </c>
    </row>
    <row r="7728" spans="1:16" x14ac:dyDescent="0.35">
      <c r="A7728" s="8" t="s">
        <v>201</v>
      </c>
      <c r="B7728" s="54">
        <v>44711</v>
      </c>
      <c r="C7728">
        <v>3</v>
      </c>
      <c r="D7728"/>
      <c r="E7728"/>
      <c r="F7728"/>
      <c r="G7728" s="8">
        <v>7655</v>
      </c>
      <c r="H7728" s="8">
        <v>7724</v>
      </c>
      <c r="I7728" s="8" t="e">
        <v>#N/A</v>
      </c>
      <c r="J7728" s="8" t="e">
        <v>#N/A</v>
      </c>
      <c r="K7728" s="8" t="e">
        <v>#N/A</v>
      </c>
      <c r="L7728" s="8">
        <v>0</v>
      </c>
      <c r="M7728" s="8">
        <v>0</v>
      </c>
      <c r="N7728" s="8">
        <v>0</v>
      </c>
      <c r="O7728" s="8">
        <v>0</v>
      </c>
      <c r="P7728" s="8">
        <v>0</v>
      </c>
    </row>
    <row r="7729" spans="1:16" x14ac:dyDescent="0.35">
      <c r="A7729" s="8" t="s">
        <v>201</v>
      </c>
      <c r="B7729" s="54">
        <v>44718</v>
      </c>
      <c r="C7729">
        <v>3</v>
      </c>
      <c r="D7729"/>
      <c r="E7729"/>
      <c r="F7729"/>
      <c r="G7729" s="8">
        <v>7655</v>
      </c>
      <c r="H7729" s="8">
        <v>7725</v>
      </c>
      <c r="I7729" s="8" t="e">
        <v>#N/A</v>
      </c>
      <c r="J7729" s="8" t="e">
        <v>#N/A</v>
      </c>
      <c r="K7729" s="8" t="e">
        <v>#N/A</v>
      </c>
      <c r="L7729" s="8">
        <v>0</v>
      </c>
      <c r="M7729" s="8">
        <v>0</v>
      </c>
      <c r="N7729" s="8">
        <v>0</v>
      </c>
      <c r="O7729" s="8">
        <v>0</v>
      </c>
      <c r="P7729" s="8">
        <v>0</v>
      </c>
    </row>
    <row r="7730" spans="1:16" x14ac:dyDescent="0.35">
      <c r="A7730" s="8" t="s">
        <v>201</v>
      </c>
      <c r="B7730" s="54">
        <v>44725</v>
      </c>
      <c r="C7730">
        <v>3</v>
      </c>
      <c r="D7730"/>
      <c r="E7730"/>
      <c r="F7730"/>
      <c r="G7730" s="8">
        <v>7655</v>
      </c>
      <c r="H7730" s="8">
        <v>7726</v>
      </c>
      <c r="I7730" s="8" t="e">
        <v>#N/A</v>
      </c>
      <c r="J7730" s="8" t="e">
        <v>#N/A</v>
      </c>
      <c r="K7730" s="8" t="e">
        <v>#N/A</v>
      </c>
      <c r="L7730" s="8">
        <v>0</v>
      </c>
      <c r="M7730" s="8">
        <v>0</v>
      </c>
      <c r="N7730" s="8">
        <v>0</v>
      </c>
      <c r="O7730" s="8">
        <v>0</v>
      </c>
      <c r="P7730" s="8">
        <v>0</v>
      </c>
    </row>
    <row r="7731" spans="1:16" x14ac:dyDescent="0.35">
      <c r="A7731" s="8" t="s">
        <v>201</v>
      </c>
      <c r="B7731" s="54">
        <v>44732</v>
      </c>
      <c r="C7731">
        <v>4</v>
      </c>
      <c r="D7731"/>
      <c r="E7731"/>
      <c r="F7731"/>
      <c r="G7731" s="8">
        <v>7655</v>
      </c>
      <c r="H7731" s="8">
        <v>7727</v>
      </c>
      <c r="I7731" s="8" t="e">
        <v>#N/A</v>
      </c>
      <c r="J7731" s="8" t="e">
        <v>#N/A</v>
      </c>
      <c r="K7731" s="8" t="e">
        <v>#N/A</v>
      </c>
      <c r="L7731" s="8">
        <v>0</v>
      </c>
      <c r="M7731" s="8">
        <v>0</v>
      </c>
      <c r="N7731" s="8">
        <v>0</v>
      </c>
      <c r="O7731" s="8">
        <v>0</v>
      </c>
      <c r="P7731" s="8">
        <v>0</v>
      </c>
    </row>
    <row r="7732" spans="1:16" x14ac:dyDescent="0.35">
      <c r="A7732" s="8" t="s">
        <v>201</v>
      </c>
      <c r="B7732" s="54">
        <v>44739</v>
      </c>
      <c r="C7732">
        <v>3</v>
      </c>
      <c r="D7732"/>
      <c r="E7732"/>
      <c r="F7732"/>
      <c r="G7732" s="8">
        <v>7655</v>
      </c>
      <c r="H7732" s="8">
        <v>7728</v>
      </c>
      <c r="I7732" s="8" t="e">
        <v>#N/A</v>
      </c>
      <c r="J7732" s="8" t="e">
        <v>#N/A</v>
      </c>
      <c r="K7732" s="8" t="e">
        <v>#N/A</v>
      </c>
      <c r="L7732" s="8">
        <v>0</v>
      </c>
      <c r="M7732" s="8">
        <v>0</v>
      </c>
      <c r="N7732" s="8">
        <v>0</v>
      </c>
      <c r="O7732" s="8">
        <v>0</v>
      </c>
      <c r="P7732" s="8">
        <v>0</v>
      </c>
    </row>
    <row r="7733" spans="1:16" x14ac:dyDescent="0.35">
      <c r="A7733" s="8" t="s">
        <v>201</v>
      </c>
      <c r="B7733" s="54">
        <v>44746</v>
      </c>
      <c r="C7733">
        <v>4</v>
      </c>
      <c r="D7733"/>
      <c r="E7733"/>
      <c r="F7733"/>
      <c r="G7733" s="8">
        <v>7655</v>
      </c>
      <c r="H7733" s="8">
        <v>7729</v>
      </c>
      <c r="I7733" s="8" t="e">
        <v>#N/A</v>
      </c>
      <c r="J7733" s="8" t="e">
        <v>#N/A</v>
      </c>
      <c r="K7733" s="8" t="e">
        <v>#N/A</v>
      </c>
      <c r="L7733" s="8">
        <v>0</v>
      </c>
      <c r="M7733" s="8">
        <v>0</v>
      </c>
      <c r="N7733" s="8">
        <v>0</v>
      </c>
      <c r="O7733" s="8">
        <v>0</v>
      </c>
      <c r="P7733" s="8">
        <v>0</v>
      </c>
    </row>
    <row r="7734" spans="1:16" x14ac:dyDescent="0.35">
      <c r="A7734" s="8" t="s">
        <v>201</v>
      </c>
      <c r="B7734" s="54">
        <v>44753</v>
      </c>
      <c r="C7734">
        <v>5</v>
      </c>
      <c r="D7734"/>
      <c r="E7734"/>
      <c r="F7734"/>
      <c r="G7734" s="8">
        <v>7655</v>
      </c>
      <c r="H7734" s="8">
        <v>7730</v>
      </c>
      <c r="I7734" s="8" t="e">
        <v>#N/A</v>
      </c>
      <c r="J7734" s="8" t="e">
        <v>#N/A</v>
      </c>
      <c r="K7734" s="8" t="e">
        <v>#N/A</v>
      </c>
      <c r="L7734" s="8">
        <v>0</v>
      </c>
      <c r="M7734" s="8">
        <v>0</v>
      </c>
      <c r="N7734" s="8">
        <v>0</v>
      </c>
      <c r="O7734" s="8">
        <v>0</v>
      </c>
      <c r="P7734" s="8">
        <v>0</v>
      </c>
    </row>
    <row r="7735" spans="1:16" x14ac:dyDescent="0.35">
      <c r="A7735" s="8" t="s">
        <v>201</v>
      </c>
      <c r="B7735" s="54">
        <v>44760</v>
      </c>
      <c r="C7735">
        <v>4</v>
      </c>
      <c r="D7735"/>
      <c r="E7735"/>
      <c r="F7735"/>
      <c r="G7735" s="8">
        <v>7655</v>
      </c>
      <c r="H7735" s="8">
        <v>7731</v>
      </c>
      <c r="I7735" s="8" t="e">
        <v>#N/A</v>
      </c>
      <c r="J7735" s="8" t="e">
        <v>#N/A</v>
      </c>
      <c r="K7735" s="8" t="e">
        <v>#N/A</v>
      </c>
      <c r="L7735" s="8">
        <v>0</v>
      </c>
      <c r="M7735" s="8">
        <v>0</v>
      </c>
      <c r="N7735" s="8">
        <v>0</v>
      </c>
      <c r="O7735" s="8">
        <v>0</v>
      </c>
      <c r="P7735" s="8">
        <v>0</v>
      </c>
    </row>
    <row r="7736" spans="1:16" x14ac:dyDescent="0.35">
      <c r="A7736" s="8" t="s">
        <v>201</v>
      </c>
      <c r="B7736" s="54">
        <v>44767</v>
      </c>
      <c r="C7736">
        <v>6</v>
      </c>
      <c r="D7736"/>
      <c r="E7736"/>
      <c r="F7736"/>
      <c r="G7736" s="8">
        <v>7655</v>
      </c>
      <c r="H7736" s="8">
        <v>7732</v>
      </c>
      <c r="I7736" s="8" t="e">
        <v>#N/A</v>
      </c>
      <c r="J7736" s="8" t="e">
        <v>#N/A</v>
      </c>
      <c r="K7736" s="8" t="e">
        <v>#N/A</v>
      </c>
      <c r="L7736" s="8">
        <v>0</v>
      </c>
      <c r="M7736" s="8">
        <v>0</v>
      </c>
      <c r="N7736" s="8">
        <v>0</v>
      </c>
      <c r="O7736" s="8">
        <v>0</v>
      </c>
      <c r="P7736" s="8">
        <v>0</v>
      </c>
    </row>
    <row r="7737" spans="1:16" x14ac:dyDescent="0.35">
      <c r="A7737" s="8" t="s">
        <v>201</v>
      </c>
      <c r="B7737" s="54">
        <v>44774</v>
      </c>
      <c r="C7737">
        <v>4</v>
      </c>
      <c r="D7737"/>
      <c r="E7737"/>
      <c r="F7737"/>
      <c r="G7737" s="8">
        <v>7655</v>
      </c>
      <c r="H7737" s="8">
        <v>7733</v>
      </c>
      <c r="I7737" s="8" t="e">
        <v>#N/A</v>
      </c>
      <c r="J7737" s="8" t="e">
        <v>#N/A</v>
      </c>
      <c r="K7737" s="8" t="e">
        <v>#N/A</v>
      </c>
      <c r="L7737" s="8">
        <v>0</v>
      </c>
      <c r="M7737" s="8">
        <v>0</v>
      </c>
      <c r="N7737" s="8">
        <v>0</v>
      </c>
      <c r="O7737" s="8">
        <v>0</v>
      </c>
      <c r="P7737" s="8">
        <v>0</v>
      </c>
    </row>
    <row r="7738" spans="1:16" x14ac:dyDescent="0.35">
      <c r="A7738" s="8" t="s">
        <v>201</v>
      </c>
      <c r="B7738" s="54">
        <v>44781</v>
      </c>
      <c r="C7738">
        <v>5</v>
      </c>
      <c r="D7738"/>
      <c r="E7738"/>
      <c r="F7738"/>
      <c r="G7738" s="8">
        <v>7655</v>
      </c>
      <c r="H7738" s="8">
        <v>7734</v>
      </c>
      <c r="I7738" s="8" t="e">
        <v>#N/A</v>
      </c>
      <c r="J7738" s="8" t="e">
        <v>#N/A</v>
      </c>
      <c r="K7738" s="8" t="e">
        <v>#N/A</v>
      </c>
      <c r="L7738" s="8">
        <v>0</v>
      </c>
      <c r="M7738" s="8">
        <v>0</v>
      </c>
      <c r="N7738" s="8">
        <v>0</v>
      </c>
      <c r="O7738" s="8">
        <v>0</v>
      </c>
      <c r="P7738" s="8">
        <v>0</v>
      </c>
    </row>
    <row r="7739" spans="1:16" x14ac:dyDescent="0.35">
      <c r="A7739" s="8" t="s">
        <v>201</v>
      </c>
      <c r="B7739" s="54">
        <v>44788</v>
      </c>
      <c r="C7739">
        <v>4</v>
      </c>
      <c r="D7739"/>
      <c r="E7739"/>
      <c r="F7739"/>
      <c r="G7739" s="8">
        <v>7655</v>
      </c>
      <c r="H7739" s="8">
        <v>7735</v>
      </c>
      <c r="I7739" s="8" t="e">
        <v>#N/A</v>
      </c>
      <c r="J7739" s="8" t="e">
        <v>#N/A</v>
      </c>
      <c r="K7739" s="8" t="e">
        <v>#N/A</v>
      </c>
      <c r="L7739" s="8">
        <v>0</v>
      </c>
      <c r="M7739" s="8">
        <v>0</v>
      </c>
      <c r="N7739" s="8">
        <v>0</v>
      </c>
      <c r="O7739" s="8">
        <v>0</v>
      </c>
      <c r="P7739" s="8">
        <v>0</v>
      </c>
    </row>
    <row r="7740" spans="1:16" x14ac:dyDescent="0.35">
      <c r="A7740" s="8" t="s">
        <v>201</v>
      </c>
      <c r="B7740" s="54">
        <v>44795</v>
      </c>
      <c r="C7740">
        <v>4</v>
      </c>
      <c r="D7740"/>
      <c r="E7740"/>
      <c r="F7740"/>
      <c r="G7740" s="8">
        <v>7655</v>
      </c>
      <c r="H7740" s="8">
        <v>7736</v>
      </c>
      <c r="I7740" s="8" t="e">
        <v>#N/A</v>
      </c>
      <c r="J7740" s="8" t="e">
        <v>#N/A</v>
      </c>
      <c r="K7740" s="8" t="e">
        <v>#N/A</v>
      </c>
      <c r="L7740" s="8">
        <v>0</v>
      </c>
      <c r="M7740" s="8">
        <v>0</v>
      </c>
      <c r="N7740" s="8">
        <v>0</v>
      </c>
      <c r="O7740" s="8">
        <v>0</v>
      </c>
      <c r="P7740" s="8">
        <v>0</v>
      </c>
    </row>
    <row r="7741" spans="1:16" x14ac:dyDescent="0.35">
      <c r="A7741" s="8" t="s">
        <v>201</v>
      </c>
      <c r="B7741" s="54">
        <v>44802</v>
      </c>
      <c r="C7741">
        <v>4</v>
      </c>
      <c r="D7741"/>
      <c r="E7741"/>
      <c r="F7741"/>
      <c r="G7741" s="8">
        <v>7655</v>
      </c>
      <c r="H7741" s="8">
        <v>7737</v>
      </c>
      <c r="I7741" s="8" t="e">
        <v>#N/A</v>
      </c>
      <c r="J7741" s="8" t="e">
        <v>#N/A</v>
      </c>
      <c r="K7741" s="8" t="e">
        <v>#N/A</v>
      </c>
      <c r="L7741" s="8">
        <v>0</v>
      </c>
      <c r="M7741" s="8">
        <v>0</v>
      </c>
      <c r="N7741" s="8">
        <v>0</v>
      </c>
      <c r="O7741" s="8">
        <v>0</v>
      </c>
      <c r="P7741" s="8">
        <v>0</v>
      </c>
    </row>
    <row r="7742" spans="1:16" x14ac:dyDescent="0.35">
      <c r="A7742" s="8" t="s">
        <v>201</v>
      </c>
      <c r="B7742" s="54">
        <v>44809</v>
      </c>
      <c r="C7742">
        <v>5</v>
      </c>
      <c r="D7742"/>
      <c r="E7742"/>
      <c r="F7742"/>
      <c r="G7742" s="8">
        <v>7655</v>
      </c>
      <c r="H7742" s="8">
        <v>7738</v>
      </c>
      <c r="I7742" s="8" t="e">
        <v>#N/A</v>
      </c>
      <c r="J7742" s="8" t="e">
        <v>#N/A</v>
      </c>
      <c r="K7742" s="8" t="e">
        <v>#N/A</v>
      </c>
      <c r="L7742" s="8">
        <v>0</v>
      </c>
      <c r="M7742" s="8">
        <v>0</v>
      </c>
      <c r="N7742" s="8">
        <v>0</v>
      </c>
      <c r="O7742" s="8">
        <v>0</v>
      </c>
      <c r="P7742" s="8">
        <v>0</v>
      </c>
    </row>
    <row r="7743" spans="1:16" x14ac:dyDescent="0.35">
      <c r="A7743" s="8" t="s">
        <v>201</v>
      </c>
      <c r="B7743" s="54">
        <v>44816</v>
      </c>
      <c r="C7743">
        <v>6</v>
      </c>
      <c r="D7743"/>
      <c r="E7743"/>
      <c r="F7743"/>
      <c r="G7743" s="8">
        <v>7655</v>
      </c>
      <c r="H7743" s="8">
        <v>7739</v>
      </c>
      <c r="I7743" s="8" t="e">
        <v>#N/A</v>
      </c>
      <c r="J7743" s="8" t="e">
        <v>#N/A</v>
      </c>
      <c r="K7743" s="8" t="e">
        <v>#N/A</v>
      </c>
      <c r="L7743" s="8">
        <v>0</v>
      </c>
      <c r="M7743" s="8">
        <v>0</v>
      </c>
      <c r="N7743" s="8">
        <v>0</v>
      </c>
      <c r="O7743" s="8">
        <v>0</v>
      </c>
      <c r="P7743" s="8">
        <v>0</v>
      </c>
    </row>
    <row r="7744" spans="1:16" x14ac:dyDescent="0.35">
      <c r="A7744" s="8" t="s">
        <v>201</v>
      </c>
      <c r="B7744" s="54">
        <v>44823</v>
      </c>
      <c r="C7744">
        <v>4</v>
      </c>
      <c r="D7744"/>
      <c r="E7744"/>
      <c r="F7744"/>
      <c r="G7744" s="8">
        <v>7655</v>
      </c>
      <c r="H7744" s="8">
        <v>7740</v>
      </c>
      <c r="I7744" s="8" t="e">
        <v>#N/A</v>
      </c>
      <c r="J7744" s="8" t="e">
        <v>#N/A</v>
      </c>
      <c r="K7744" s="8" t="e">
        <v>#N/A</v>
      </c>
      <c r="L7744" s="8">
        <v>0</v>
      </c>
      <c r="M7744" s="8">
        <v>0</v>
      </c>
      <c r="N7744" s="8">
        <v>0</v>
      </c>
      <c r="O7744" s="8">
        <v>0</v>
      </c>
      <c r="P7744" s="8">
        <v>0</v>
      </c>
    </row>
    <row r="7745" spans="1:16" x14ac:dyDescent="0.35">
      <c r="A7745" s="8" t="s">
        <v>201</v>
      </c>
      <c r="B7745" s="54">
        <v>44830</v>
      </c>
      <c r="C7745">
        <v>4</v>
      </c>
      <c r="D7745"/>
      <c r="E7745"/>
      <c r="F7745"/>
      <c r="G7745" s="8">
        <v>7655</v>
      </c>
      <c r="H7745" s="8">
        <v>7741</v>
      </c>
      <c r="I7745" s="8" t="e">
        <v>#N/A</v>
      </c>
      <c r="J7745" s="8" t="e">
        <v>#N/A</v>
      </c>
      <c r="K7745" s="8" t="e">
        <v>#N/A</v>
      </c>
      <c r="L7745" s="8">
        <v>0</v>
      </c>
      <c r="M7745" s="8">
        <v>0</v>
      </c>
      <c r="N7745" s="8">
        <v>0</v>
      </c>
      <c r="O7745" s="8">
        <v>0</v>
      </c>
      <c r="P7745" s="8">
        <v>0</v>
      </c>
    </row>
    <row r="7746" spans="1:16" x14ac:dyDescent="0.35">
      <c r="A7746" s="8" t="s">
        <v>201</v>
      </c>
      <c r="B7746" s="54">
        <v>44837</v>
      </c>
      <c r="C7746">
        <v>4</v>
      </c>
      <c r="D7746"/>
      <c r="E7746"/>
      <c r="F7746"/>
      <c r="G7746" s="8">
        <v>7655</v>
      </c>
      <c r="H7746" s="8">
        <v>7742</v>
      </c>
      <c r="I7746" s="8" t="e">
        <v>#N/A</v>
      </c>
      <c r="J7746" s="8" t="e">
        <v>#N/A</v>
      </c>
      <c r="K7746" s="8" t="e">
        <v>#N/A</v>
      </c>
      <c r="L7746" s="8">
        <v>0</v>
      </c>
      <c r="M7746" s="8">
        <v>0</v>
      </c>
      <c r="N7746" s="8">
        <v>0</v>
      </c>
      <c r="O7746" s="8">
        <v>0</v>
      </c>
      <c r="P7746" s="8">
        <v>0</v>
      </c>
    </row>
    <row r="7747" spans="1:16" x14ac:dyDescent="0.35">
      <c r="A7747" s="8" t="s">
        <v>201</v>
      </c>
      <c r="B7747" s="54">
        <v>44844</v>
      </c>
      <c r="C7747">
        <v>4</v>
      </c>
      <c r="D7747"/>
      <c r="E7747"/>
      <c r="F7747"/>
      <c r="G7747" s="8">
        <v>7655</v>
      </c>
      <c r="H7747" s="8">
        <v>7743</v>
      </c>
      <c r="I7747" s="8" t="e">
        <v>#N/A</v>
      </c>
      <c r="J7747" s="8" t="e">
        <v>#N/A</v>
      </c>
      <c r="K7747" s="8" t="e">
        <v>#N/A</v>
      </c>
      <c r="L7747" s="8">
        <v>0</v>
      </c>
      <c r="M7747" s="8">
        <v>0</v>
      </c>
      <c r="N7747" s="8">
        <v>0</v>
      </c>
      <c r="O7747" s="8">
        <v>0</v>
      </c>
      <c r="P7747" s="8">
        <v>0</v>
      </c>
    </row>
    <row r="7748" spans="1:16" x14ac:dyDescent="0.35">
      <c r="A7748" s="8" t="s">
        <v>201</v>
      </c>
      <c r="B7748" s="54">
        <v>44851</v>
      </c>
      <c r="C7748">
        <v>5</v>
      </c>
      <c r="D7748"/>
      <c r="E7748"/>
      <c r="F7748"/>
      <c r="G7748" s="8">
        <v>7655</v>
      </c>
      <c r="H7748" s="8">
        <v>7744</v>
      </c>
      <c r="I7748" s="8" t="e">
        <v>#N/A</v>
      </c>
      <c r="J7748" s="8" t="e">
        <v>#N/A</v>
      </c>
      <c r="K7748" s="8" t="e">
        <v>#N/A</v>
      </c>
      <c r="L7748" s="8">
        <v>0</v>
      </c>
      <c r="M7748" s="8">
        <v>0</v>
      </c>
      <c r="N7748" s="8">
        <v>0</v>
      </c>
      <c r="O7748" s="8">
        <v>0</v>
      </c>
      <c r="P7748" s="8">
        <v>0</v>
      </c>
    </row>
    <row r="7749" spans="1:16" x14ac:dyDescent="0.35">
      <c r="A7749" s="8" t="s">
        <v>201</v>
      </c>
      <c r="B7749" s="54">
        <v>44858</v>
      </c>
      <c r="C7749">
        <v>4</v>
      </c>
      <c r="D7749"/>
      <c r="E7749"/>
      <c r="F7749"/>
      <c r="G7749" s="8">
        <v>7655</v>
      </c>
      <c r="H7749" s="8">
        <v>7745</v>
      </c>
      <c r="I7749" s="8" t="e">
        <v>#N/A</v>
      </c>
      <c r="J7749" s="8" t="e">
        <v>#N/A</v>
      </c>
      <c r="K7749" s="8" t="e">
        <v>#N/A</v>
      </c>
      <c r="L7749" s="8">
        <v>0</v>
      </c>
      <c r="M7749" s="8">
        <v>0</v>
      </c>
      <c r="N7749" s="8">
        <v>0</v>
      </c>
      <c r="O7749" s="8">
        <v>0</v>
      </c>
      <c r="P7749" s="8">
        <v>0</v>
      </c>
    </row>
    <row r="7750" spans="1:16" x14ac:dyDescent="0.35">
      <c r="A7750" s="8" t="s">
        <v>201</v>
      </c>
      <c r="B7750" s="54">
        <v>44865</v>
      </c>
      <c r="C7750">
        <v>4</v>
      </c>
      <c r="D7750"/>
      <c r="E7750"/>
      <c r="F7750"/>
      <c r="G7750" s="8">
        <v>7655</v>
      </c>
      <c r="H7750" s="8">
        <v>7746</v>
      </c>
      <c r="I7750" s="8" t="e">
        <v>#N/A</v>
      </c>
      <c r="J7750" s="8" t="e">
        <v>#N/A</v>
      </c>
      <c r="K7750" s="8" t="e">
        <v>#N/A</v>
      </c>
      <c r="L7750" s="8">
        <v>0</v>
      </c>
      <c r="M7750" s="8">
        <v>0</v>
      </c>
      <c r="N7750" s="8">
        <v>0</v>
      </c>
      <c r="O7750" s="8">
        <v>0</v>
      </c>
      <c r="P7750" s="8">
        <v>0</v>
      </c>
    </row>
    <row r="7751" spans="1:16" x14ac:dyDescent="0.35">
      <c r="A7751" s="8" t="s">
        <v>201</v>
      </c>
      <c r="B7751" s="54">
        <v>44872</v>
      </c>
      <c r="C7751">
        <v>7</v>
      </c>
      <c r="D7751"/>
      <c r="E7751"/>
      <c r="F7751"/>
      <c r="G7751" s="8">
        <v>7655</v>
      </c>
      <c r="H7751" s="8">
        <v>7747</v>
      </c>
      <c r="I7751" s="8" t="e">
        <v>#N/A</v>
      </c>
      <c r="J7751" s="8" t="e">
        <v>#N/A</v>
      </c>
      <c r="K7751" s="8" t="e">
        <v>#N/A</v>
      </c>
      <c r="L7751" s="8">
        <v>0</v>
      </c>
      <c r="M7751" s="8">
        <v>0</v>
      </c>
      <c r="N7751" s="8">
        <v>0</v>
      </c>
      <c r="O7751" s="8">
        <v>0</v>
      </c>
      <c r="P7751" s="8">
        <v>0</v>
      </c>
    </row>
    <row r="7752" spans="1:16" x14ac:dyDescent="0.35">
      <c r="A7752" s="8" t="s">
        <v>201</v>
      </c>
      <c r="B7752" s="54">
        <v>44879</v>
      </c>
      <c r="C7752">
        <v>5</v>
      </c>
      <c r="D7752"/>
      <c r="E7752"/>
      <c r="F7752"/>
      <c r="G7752" s="8">
        <v>7655</v>
      </c>
      <c r="H7752" s="8">
        <v>7748</v>
      </c>
      <c r="I7752" s="8" t="e">
        <v>#N/A</v>
      </c>
      <c r="J7752" s="8" t="e">
        <v>#N/A</v>
      </c>
      <c r="K7752" s="8" t="e">
        <v>#N/A</v>
      </c>
      <c r="L7752" s="8">
        <v>0</v>
      </c>
      <c r="M7752" s="8">
        <v>0</v>
      </c>
      <c r="N7752" s="8">
        <v>0</v>
      </c>
      <c r="O7752" s="8">
        <v>0</v>
      </c>
      <c r="P7752" s="8">
        <v>0</v>
      </c>
    </row>
    <row r="7753" spans="1:16" x14ac:dyDescent="0.35">
      <c r="A7753" s="8" t="s">
        <v>201</v>
      </c>
      <c r="B7753" s="54">
        <v>44886</v>
      </c>
      <c r="C7753">
        <v>14</v>
      </c>
      <c r="D7753"/>
      <c r="E7753"/>
      <c r="F7753"/>
      <c r="G7753" s="8">
        <v>7655</v>
      </c>
      <c r="H7753" s="8">
        <v>7749</v>
      </c>
      <c r="I7753" s="8" t="e">
        <v>#N/A</v>
      </c>
      <c r="J7753" s="8" t="e">
        <v>#N/A</v>
      </c>
      <c r="K7753" s="8" t="e">
        <v>#N/A</v>
      </c>
      <c r="L7753" s="8">
        <v>0</v>
      </c>
      <c r="M7753" s="8">
        <v>0</v>
      </c>
      <c r="N7753" s="8">
        <v>0</v>
      </c>
      <c r="O7753" s="8">
        <v>0</v>
      </c>
      <c r="P7753" s="8">
        <v>0</v>
      </c>
    </row>
    <row r="7754" spans="1:16" x14ac:dyDescent="0.35">
      <c r="A7754" s="8" t="s">
        <v>201</v>
      </c>
      <c r="B7754" s="54">
        <v>44893</v>
      </c>
      <c r="C7754">
        <v>10</v>
      </c>
      <c r="D7754"/>
      <c r="E7754"/>
      <c r="F7754"/>
      <c r="G7754" s="8">
        <v>7655</v>
      </c>
      <c r="H7754" s="8">
        <v>7750</v>
      </c>
      <c r="I7754" s="8" t="e">
        <v>#N/A</v>
      </c>
      <c r="J7754" s="8" t="e">
        <v>#N/A</v>
      </c>
      <c r="K7754" s="8" t="e">
        <v>#N/A</v>
      </c>
      <c r="L7754" s="8">
        <v>0</v>
      </c>
      <c r="M7754" s="8">
        <v>0</v>
      </c>
      <c r="N7754" s="8">
        <v>0</v>
      </c>
      <c r="O7754" s="8">
        <v>0</v>
      </c>
      <c r="P7754" s="8">
        <v>0</v>
      </c>
    </row>
    <row r="7755" spans="1:16" x14ac:dyDescent="0.35">
      <c r="A7755" s="8" t="s">
        <v>201</v>
      </c>
      <c r="B7755" s="54">
        <v>44900</v>
      </c>
      <c r="C7755">
        <v>10</v>
      </c>
      <c r="D7755"/>
      <c r="E7755"/>
      <c r="F7755"/>
      <c r="G7755" s="8">
        <v>7655</v>
      </c>
      <c r="H7755" s="8">
        <v>7751</v>
      </c>
      <c r="I7755" s="8" t="e">
        <v>#N/A</v>
      </c>
      <c r="J7755" s="8" t="e">
        <v>#N/A</v>
      </c>
      <c r="K7755" s="8" t="e">
        <v>#N/A</v>
      </c>
      <c r="L7755" s="8">
        <v>0</v>
      </c>
      <c r="M7755" s="8">
        <v>0</v>
      </c>
      <c r="N7755" s="8">
        <v>0</v>
      </c>
      <c r="O7755" s="8">
        <v>0</v>
      </c>
      <c r="P7755" s="8">
        <v>0</v>
      </c>
    </row>
    <row r="7756" spans="1:16" x14ac:dyDescent="0.35">
      <c r="A7756" s="8" t="s">
        <v>201</v>
      </c>
      <c r="B7756" s="54">
        <v>44907</v>
      </c>
      <c r="C7756">
        <v>11</v>
      </c>
      <c r="D7756"/>
      <c r="E7756"/>
      <c r="F7756"/>
      <c r="G7756" s="8">
        <v>7655</v>
      </c>
      <c r="H7756" s="8">
        <v>7752</v>
      </c>
      <c r="I7756" s="8" t="e">
        <v>#N/A</v>
      </c>
      <c r="J7756" s="8" t="e">
        <v>#N/A</v>
      </c>
      <c r="K7756" s="8" t="e">
        <v>#N/A</v>
      </c>
      <c r="L7756" s="8">
        <v>0</v>
      </c>
      <c r="M7756" s="8">
        <v>0</v>
      </c>
      <c r="N7756" s="8">
        <v>0</v>
      </c>
      <c r="O7756" s="8">
        <v>0</v>
      </c>
      <c r="P7756" s="8">
        <v>0</v>
      </c>
    </row>
    <row r="7757" spans="1:16" x14ac:dyDescent="0.35">
      <c r="A7757" s="8" t="s">
        <v>201</v>
      </c>
      <c r="B7757" s="54">
        <v>44914</v>
      </c>
      <c r="C7757">
        <v>9</v>
      </c>
      <c r="D7757"/>
      <c r="E7757"/>
      <c r="F7757"/>
      <c r="G7757" s="8">
        <v>7655</v>
      </c>
      <c r="H7757" s="8">
        <v>7753</v>
      </c>
      <c r="I7757" s="8" t="e">
        <v>#N/A</v>
      </c>
      <c r="J7757" s="8" t="e">
        <v>#N/A</v>
      </c>
      <c r="K7757" s="8" t="e">
        <v>#N/A</v>
      </c>
      <c r="L7757" s="8">
        <v>0</v>
      </c>
      <c r="M7757" s="8">
        <v>0</v>
      </c>
      <c r="N7757" s="8">
        <v>0</v>
      </c>
      <c r="O7757" s="8">
        <v>0</v>
      </c>
      <c r="P7757" s="8">
        <v>0</v>
      </c>
    </row>
    <row r="7758" spans="1:16" x14ac:dyDescent="0.35">
      <c r="A7758" s="8" t="s">
        <v>201</v>
      </c>
      <c r="B7758" s="54">
        <v>44921</v>
      </c>
      <c r="C7758">
        <v>6</v>
      </c>
      <c r="D7758"/>
      <c r="E7758">
        <v>4</v>
      </c>
      <c r="F7758">
        <v>8.3457000777913315</v>
      </c>
      <c r="G7758" s="8">
        <v>7655</v>
      </c>
      <c r="H7758" s="8">
        <v>7754</v>
      </c>
      <c r="I7758" s="8" t="e">
        <v>#N/A</v>
      </c>
      <c r="J7758" s="8" t="e">
        <v>#N/A</v>
      </c>
      <c r="K7758" s="8" t="e">
        <v>#N/A</v>
      </c>
      <c r="L7758" s="8">
        <v>0</v>
      </c>
      <c r="M7758" s="8">
        <v>0</v>
      </c>
      <c r="N7758" s="8" t="e">
        <v>#N/A</v>
      </c>
      <c r="O7758" s="8" t="e">
        <v>#N/A</v>
      </c>
      <c r="P7758" s="8">
        <v>0</v>
      </c>
    </row>
    <row r="7759" spans="1:16" x14ac:dyDescent="0.35">
      <c r="A7759" s="8" t="s">
        <v>201</v>
      </c>
      <c r="B7759" s="54">
        <v>44928</v>
      </c>
      <c r="C7759">
        <v>5</v>
      </c>
      <c r="D7759">
        <v>6.9545590838553135</v>
      </c>
      <c r="E7759">
        <v>4</v>
      </c>
      <c r="F7759">
        <v>7.4201016749838971</v>
      </c>
      <c r="G7759" s="8">
        <v>7655</v>
      </c>
      <c r="H7759" s="8">
        <v>7755</v>
      </c>
      <c r="I7759" s="8">
        <v>3</v>
      </c>
      <c r="J7759" s="8">
        <v>7</v>
      </c>
      <c r="K7759" s="8">
        <v>10.72047220507338</v>
      </c>
      <c r="L7759" s="8">
        <v>2.4201016749838971</v>
      </c>
      <c r="M7759" s="8">
        <v>5.7204722050733796</v>
      </c>
      <c r="N7759" s="8">
        <v>2</v>
      </c>
      <c r="O7759" s="8">
        <v>2</v>
      </c>
      <c r="P7759" s="8">
        <v>1</v>
      </c>
    </row>
    <row r="7760" spans="1:16" x14ac:dyDescent="0.35">
      <c r="A7760" s="8" t="s">
        <v>201</v>
      </c>
      <c r="B7760" s="54">
        <v>44935</v>
      </c>
      <c r="C7760">
        <v>5</v>
      </c>
      <c r="D7760">
        <v>3.9540867515899683</v>
      </c>
      <c r="E7760">
        <v>4</v>
      </c>
      <c r="F7760">
        <v>6.6982105640853788</v>
      </c>
      <c r="G7760" s="8">
        <v>7655</v>
      </c>
      <c r="H7760" s="8">
        <v>7756</v>
      </c>
      <c r="I7760" s="8">
        <v>2</v>
      </c>
      <c r="J7760" s="8">
        <v>7.7777777777777777</v>
      </c>
      <c r="K7760" s="8">
        <v>5.7339133333569947</v>
      </c>
      <c r="L7760" s="8">
        <v>1.6982105640853788</v>
      </c>
      <c r="M7760" s="8">
        <v>0.73391333335699471</v>
      </c>
      <c r="N7760" s="8">
        <v>2.7777777777777777</v>
      </c>
      <c r="O7760" s="8">
        <v>3</v>
      </c>
      <c r="P7760" s="8">
        <v>1</v>
      </c>
    </row>
    <row r="7761" spans="1:16" x14ac:dyDescent="0.35">
      <c r="A7761" s="8" t="s">
        <v>201</v>
      </c>
      <c r="B7761" s="54">
        <v>44942</v>
      </c>
      <c r="C7761">
        <v>8</v>
      </c>
      <c r="D7761">
        <v>5.4536982351857368</v>
      </c>
      <c r="E7761">
        <v>4</v>
      </c>
      <c r="F7761">
        <v>7.0937692688341691</v>
      </c>
      <c r="G7761" s="8">
        <v>7655</v>
      </c>
      <c r="H7761" s="8">
        <v>7757</v>
      </c>
      <c r="I7761" s="8">
        <v>3</v>
      </c>
      <c r="J7761" s="8">
        <v>8.2222222222222214</v>
      </c>
      <c r="K7761" s="8">
        <v>5.9530061344196428</v>
      </c>
      <c r="L7761" s="8">
        <v>0.90623073116583086</v>
      </c>
      <c r="M7761" s="8">
        <v>2.0469938655803572</v>
      </c>
      <c r="N7761" s="8">
        <v>0.22222222222222143</v>
      </c>
      <c r="O7761" s="8">
        <v>5</v>
      </c>
      <c r="P7761" s="8">
        <v>1</v>
      </c>
    </row>
    <row r="7762" spans="1:16" x14ac:dyDescent="0.35">
      <c r="A7762" s="8" t="s">
        <v>201</v>
      </c>
      <c r="B7762" s="54">
        <v>44949</v>
      </c>
      <c r="C7762">
        <v>5</v>
      </c>
      <c r="D7762">
        <v>4.4537066291665628</v>
      </c>
      <c r="E7762">
        <v>4</v>
      </c>
      <c r="F7762">
        <v>6.5046906266489355</v>
      </c>
      <c r="G7762" s="8">
        <v>7655</v>
      </c>
      <c r="H7762" s="8">
        <v>7758</v>
      </c>
      <c r="I7762" s="8">
        <v>2</v>
      </c>
      <c r="J7762" s="8">
        <v>8.4444444444444446</v>
      </c>
      <c r="K7762" s="8">
        <v>6.1574633072817386</v>
      </c>
      <c r="L7762" s="8">
        <v>1.5046906266489355</v>
      </c>
      <c r="M7762" s="8">
        <v>1.1574633072817386</v>
      </c>
      <c r="N7762" s="8">
        <v>3.4444444444444446</v>
      </c>
      <c r="O7762" s="8">
        <v>3</v>
      </c>
      <c r="P7762" s="8">
        <v>1</v>
      </c>
    </row>
    <row r="7763" spans="1:16" x14ac:dyDescent="0.35">
      <c r="A7763" s="8" t="s">
        <v>201</v>
      </c>
      <c r="B7763" s="54">
        <v>44956</v>
      </c>
      <c r="C7763">
        <v>5</v>
      </c>
      <c r="D7763">
        <v>3.9534730746076256</v>
      </c>
      <c r="E7763">
        <v>4</v>
      </c>
      <c r="F7763">
        <v>6.020398134403802</v>
      </c>
      <c r="G7763" s="8">
        <v>7655</v>
      </c>
      <c r="H7763" s="8">
        <v>7759</v>
      </c>
      <c r="I7763" s="8">
        <v>2</v>
      </c>
      <c r="J7763" s="8">
        <v>8.5555555555555554</v>
      </c>
      <c r="K7763" s="8">
        <v>3.5547995941414841</v>
      </c>
      <c r="L7763" s="8">
        <v>1.020398134403802</v>
      </c>
      <c r="M7763" s="8">
        <v>1.4452004058585159</v>
      </c>
      <c r="N7763" s="8">
        <v>3.5555555555555554</v>
      </c>
      <c r="O7763" s="8">
        <v>3</v>
      </c>
      <c r="P7763" s="8">
        <v>1</v>
      </c>
    </row>
    <row r="7764" spans="1:16" x14ac:dyDescent="0.35">
      <c r="A7764" s="8" t="s">
        <v>201</v>
      </c>
      <c r="B7764" s="54">
        <v>44963</v>
      </c>
      <c r="C7764">
        <v>5</v>
      </c>
      <c r="D7764">
        <v>3.4533393494558875</v>
      </c>
      <c r="E7764">
        <v>4</v>
      </c>
      <c r="F7764">
        <v>5.6871808554112668</v>
      </c>
      <c r="G7764" s="8">
        <v>7655</v>
      </c>
      <c r="H7764" s="8">
        <v>7760</v>
      </c>
      <c r="I7764" s="8">
        <v>3</v>
      </c>
      <c r="J7764" s="8">
        <v>8.3333333333333339</v>
      </c>
      <c r="K7764" s="8">
        <v>3.2606962489793156</v>
      </c>
      <c r="L7764" s="8">
        <v>0.68718085541126683</v>
      </c>
      <c r="M7764" s="8">
        <v>1.7393037510206844</v>
      </c>
      <c r="N7764" s="8">
        <v>3.3333333333333339</v>
      </c>
      <c r="O7764" s="8">
        <v>2</v>
      </c>
      <c r="P7764" s="8">
        <v>1</v>
      </c>
    </row>
    <row r="7765" spans="1:16" x14ac:dyDescent="0.35">
      <c r="A7765" s="8" t="s">
        <v>201</v>
      </c>
      <c r="B7765" s="54">
        <v>44970</v>
      </c>
      <c r="C7765">
        <v>7</v>
      </c>
      <c r="D7765">
        <v>4.9531181617268203</v>
      </c>
      <c r="E7765">
        <v>4</v>
      </c>
      <c r="F7765">
        <v>6.101472487793453</v>
      </c>
      <c r="G7765" s="8">
        <v>7655</v>
      </c>
      <c r="H7765" s="8">
        <v>7761</v>
      </c>
      <c r="I7765" s="8">
        <v>4</v>
      </c>
      <c r="J7765" s="8">
        <v>8.6666666666666661</v>
      </c>
      <c r="K7765" s="8">
        <v>5.236022231169466</v>
      </c>
      <c r="L7765" s="8">
        <v>0.89852751220654703</v>
      </c>
      <c r="M7765" s="8">
        <v>1.763977768830534</v>
      </c>
      <c r="N7765" s="8">
        <v>1.6666666666666661</v>
      </c>
      <c r="O7765" s="8">
        <v>3</v>
      </c>
      <c r="P7765" s="8">
        <v>1</v>
      </c>
    </row>
    <row r="7766" spans="1:16" x14ac:dyDescent="0.35">
      <c r="A7766" s="8" t="s">
        <v>201</v>
      </c>
      <c r="B7766" s="54">
        <v>44977</v>
      </c>
      <c r="C7766">
        <v>5</v>
      </c>
      <c r="D7766">
        <v>4.9530465526758887</v>
      </c>
      <c r="E7766">
        <v>4</v>
      </c>
      <c r="F7766">
        <v>5.7710005334304268</v>
      </c>
      <c r="G7766" s="8">
        <v>7655</v>
      </c>
      <c r="H7766" s="8">
        <v>7762</v>
      </c>
      <c r="I7766" s="8">
        <v>4</v>
      </c>
      <c r="J7766" s="8">
        <v>7.666666666666667</v>
      </c>
      <c r="K7766" s="8">
        <v>5.6565706005972931</v>
      </c>
      <c r="L7766" s="8">
        <v>0.77100053343042685</v>
      </c>
      <c r="M7766" s="8">
        <v>0.65657060059729311</v>
      </c>
      <c r="N7766" s="8">
        <v>2.666666666666667</v>
      </c>
      <c r="O7766" s="8">
        <v>1</v>
      </c>
      <c r="P7766" s="8">
        <v>1</v>
      </c>
    </row>
    <row r="7767" spans="1:16" x14ac:dyDescent="0.35">
      <c r="A7767" s="8" t="s">
        <v>201</v>
      </c>
      <c r="B7767" s="54">
        <v>44984</v>
      </c>
      <c r="C7767">
        <v>5</v>
      </c>
      <c r="D7767">
        <v>4.4529682881228752</v>
      </c>
      <c r="E7767">
        <v>4</v>
      </c>
      <c r="F7767">
        <v>5.5382399405106586</v>
      </c>
      <c r="G7767" s="8">
        <v>7655</v>
      </c>
      <c r="H7767" s="8">
        <v>7763</v>
      </c>
      <c r="I7767" s="8">
        <v>3</v>
      </c>
      <c r="J7767" s="8">
        <v>7.1111111111111107</v>
      </c>
      <c r="K7767" s="8">
        <v>5.62010455076555</v>
      </c>
      <c r="L7767" s="8">
        <v>0.5382399405106586</v>
      </c>
      <c r="M7767" s="8">
        <v>0.62010455076555004</v>
      </c>
      <c r="N7767" s="8">
        <v>2.1111111111111107</v>
      </c>
      <c r="O7767" s="8">
        <v>2</v>
      </c>
      <c r="P7767" s="8">
        <v>1</v>
      </c>
    </row>
    <row r="7768" spans="1:16" x14ac:dyDescent="0.35">
      <c r="A7768" s="8" t="s">
        <v>201</v>
      </c>
      <c r="B7768" s="54">
        <v>44991</v>
      </c>
      <c r="C7768">
        <v>11</v>
      </c>
      <c r="D7768">
        <v>4.9527415368571122</v>
      </c>
      <c r="E7768">
        <v>4</v>
      </c>
      <c r="F7768">
        <v>7.0752573084510813</v>
      </c>
      <c r="G7768" s="8">
        <v>7655</v>
      </c>
      <c r="H7768" s="8">
        <v>7764</v>
      </c>
      <c r="I7768" s="8">
        <v>3</v>
      </c>
      <c r="J7768" s="8">
        <v>6.5555555555555554</v>
      </c>
      <c r="K7768" s="8">
        <v>5.4177013362679052</v>
      </c>
      <c r="L7768" s="8">
        <v>3.9247426915489187</v>
      </c>
      <c r="M7768" s="8">
        <v>5.5822986637320948</v>
      </c>
      <c r="N7768" s="8">
        <v>4.4444444444444446</v>
      </c>
      <c r="O7768" s="8">
        <v>8</v>
      </c>
      <c r="P7768" s="8">
        <v>1</v>
      </c>
    </row>
    <row r="7769" spans="1:16" x14ac:dyDescent="0.35">
      <c r="A7769" s="8" t="s">
        <v>201</v>
      </c>
      <c r="B7769" s="54">
        <v>44998</v>
      </c>
      <c r="C7769">
        <v>6</v>
      </c>
      <c r="D7769">
        <v>5.952552193747966</v>
      </c>
      <c r="E7769">
        <v>4</v>
      </c>
      <c r="F7769">
        <v>6.7704015838632259</v>
      </c>
      <c r="G7769" s="8">
        <v>7655</v>
      </c>
      <c r="H7769" s="8">
        <v>7765</v>
      </c>
      <c r="I7769" s="8">
        <v>3</v>
      </c>
      <c r="J7769" s="8">
        <v>6.1111111111111107</v>
      </c>
      <c r="K7769" s="8">
        <v>6.1149832031133862</v>
      </c>
      <c r="L7769" s="8">
        <v>0.77040158386322588</v>
      </c>
      <c r="M7769" s="8">
        <v>0.11498320311338617</v>
      </c>
      <c r="N7769" s="8">
        <v>0.11111111111111072</v>
      </c>
      <c r="O7769" s="8">
        <v>3</v>
      </c>
      <c r="P7769" s="8">
        <v>1</v>
      </c>
    </row>
    <row r="7770" spans="1:16" x14ac:dyDescent="0.35">
      <c r="A7770" s="8" t="s">
        <v>201</v>
      </c>
      <c r="B7770" s="54">
        <v>45005</v>
      </c>
      <c r="C7770">
        <v>11</v>
      </c>
      <c r="D7770">
        <v>5.4524682614693214</v>
      </c>
      <c r="E7770">
        <v>4</v>
      </c>
      <c r="F7770">
        <v>7.9632596015515649</v>
      </c>
      <c r="G7770" s="8">
        <v>7655</v>
      </c>
      <c r="H7770" s="8">
        <v>7766</v>
      </c>
      <c r="I7770" s="8">
        <v>7</v>
      </c>
      <c r="J7770" s="8">
        <v>5.666666666666667</v>
      </c>
      <c r="K7770" s="8">
        <v>5.4566039338411043</v>
      </c>
      <c r="L7770" s="8">
        <v>3.0367403984484351</v>
      </c>
      <c r="M7770" s="8">
        <v>5.5433960661588957</v>
      </c>
      <c r="N7770" s="8">
        <v>5.333333333333333</v>
      </c>
      <c r="O7770" s="8">
        <v>4</v>
      </c>
      <c r="P7770" s="8">
        <v>1</v>
      </c>
    </row>
    <row r="7771" spans="1:16" x14ac:dyDescent="0.35">
      <c r="A7771" s="8" t="s">
        <v>201</v>
      </c>
      <c r="B7771" s="54">
        <v>45012</v>
      </c>
      <c r="C7771">
        <v>12</v>
      </c>
      <c r="D7771">
        <v>7.9524708285086554</v>
      </c>
      <c r="E7771">
        <v>4</v>
      </c>
      <c r="F7771">
        <v>9.4134326470000005</v>
      </c>
      <c r="G7771" s="8">
        <v>7655</v>
      </c>
      <c r="H7771" s="8">
        <v>7767</v>
      </c>
      <c r="I7771" s="8">
        <v>3</v>
      </c>
      <c r="J7771" s="8">
        <v>5.5555555555555554</v>
      </c>
      <c r="K7771" s="8">
        <v>8.6143087741077515</v>
      </c>
      <c r="L7771" s="8">
        <v>2.5865673529999995</v>
      </c>
      <c r="M7771" s="8">
        <v>3.3856912258922485</v>
      </c>
      <c r="N7771" s="8">
        <v>6.4444444444444446</v>
      </c>
      <c r="O7771" s="8">
        <v>9</v>
      </c>
      <c r="P7771" s="8">
        <v>1</v>
      </c>
    </row>
    <row r="7772" spans="1:16" x14ac:dyDescent="0.35">
      <c r="A7772" s="8" t="s">
        <v>201</v>
      </c>
      <c r="B7772" s="54">
        <v>45019</v>
      </c>
      <c r="C7772">
        <v>6</v>
      </c>
      <c r="D7772">
        <v>4.9522491181367094</v>
      </c>
      <c r="E7772">
        <v>4</v>
      </c>
      <c r="F7772">
        <v>8.2104436057299282</v>
      </c>
      <c r="G7772" s="8">
        <v>7655</v>
      </c>
      <c r="H7772" s="8">
        <v>7768</v>
      </c>
      <c r="I7772" s="8">
        <v>3</v>
      </c>
      <c r="J7772" s="8">
        <v>6.2222222222222223</v>
      </c>
      <c r="K7772" s="8">
        <v>6.5082290640668283</v>
      </c>
      <c r="L7772" s="8">
        <v>2.2104436057299282</v>
      </c>
      <c r="M7772" s="8">
        <v>0.50822906406682833</v>
      </c>
      <c r="N7772" s="8">
        <v>0.22222222222222232</v>
      </c>
      <c r="O7772" s="8">
        <v>3</v>
      </c>
      <c r="P7772" s="8">
        <v>1</v>
      </c>
    </row>
    <row r="7773" spans="1:16" x14ac:dyDescent="0.35">
      <c r="A7773" s="8" t="s">
        <v>201</v>
      </c>
      <c r="B7773" s="54">
        <v>45026</v>
      </c>
      <c r="C7773">
        <v>6</v>
      </c>
      <c r="D7773">
        <v>6.4519621888348482</v>
      </c>
      <c r="E7773">
        <v>4</v>
      </c>
      <c r="F7773">
        <v>7.6093428059999999</v>
      </c>
      <c r="G7773" s="8">
        <v>7655</v>
      </c>
      <c r="H7773" s="8">
        <v>7769</v>
      </c>
      <c r="I7773" s="8">
        <v>3</v>
      </c>
      <c r="J7773" s="8">
        <v>6.333333333333333</v>
      </c>
      <c r="K7773" s="8">
        <v>6.8050852156373924</v>
      </c>
      <c r="L7773" s="8">
        <v>1.6093428059999999</v>
      </c>
      <c r="M7773" s="8">
        <v>0.80508521563739244</v>
      </c>
      <c r="N7773" s="8">
        <v>0.33333333333333304</v>
      </c>
      <c r="O7773" s="8">
        <v>3</v>
      </c>
      <c r="P7773" s="8">
        <v>1</v>
      </c>
    </row>
    <row r="7774" spans="1:16" x14ac:dyDescent="0.35">
      <c r="A7774" s="8" t="s">
        <v>201</v>
      </c>
      <c r="B7774" s="54">
        <v>45033</v>
      </c>
      <c r="C7774">
        <v>6</v>
      </c>
      <c r="D7774">
        <v>3.9520297673906648</v>
      </c>
      <c r="E7774">
        <v>4</v>
      </c>
      <c r="F7774">
        <v>7.1876840570000002</v>
      </c>
      <c r="G7774" s="8">
        <v>7655</v>
      </c>
      <c r="H7774" s="8">
        <v>7770</v>
      </c>
      <c r="I7774" s="8">
        <v>3</v>
      </c>
      <c r="J7774" s="8">
        <v>6.666666666666667</v>
      </c>
      <c r="K7774" s="8">
        <v>6.9273527693960997</v>
      </c>
      <c r="L7774" s="8">
        <v>1.1876840570000002</v>
      </c>
      <c r="M7774" s="8">
        <v>0.92735276939609967</v>
      </c>
      <c r="N7774" s="8">
        <v>0.66666666666666696</v>
      </c>
      <c r="O7774" s="8">
        <v>3</v>
      </c>
      <c r="P7774" s="8">
        <v>1</v>
      </c>
    </row>
    <row r="7775" spans="1:16" x14ac:dyDescent="0.35">
      <c r="A7775" s="8" t="s">
        <v>201</v>
      </c>
      <c r="B7775" s="54">
        <v>45040</v>
      </c>
      <c r="C7775">
        <v>7</v>
      </c>
      <c r="D7775">
        <v>3.9518793623625394</v>
      </c>
      <c r="E7775">
        <v>4</v>
      </c>
      <c r="F7775">
        <v>7.1359507414592036</v>
      </c>
      <c r="G7775" s="8">
        <v>7655</v>
      </c>
      <c r="H7775" s="8">
        <v>7771</v>
      </c>
      <c r="I7775" s="8">
        <v>4</v>
      </c>
      <c r="J7775" s="8">
        <v>7.4444444444444446</v>
      </c>
      <c r="K7775" s="8">
        <v>7.2675145020690701</v>
      </c>
      <c r="L7775" s="8">
        <v>0.13595074145920361</v>
      </c>
      <c r="M7775" s="8">
        <v>0.26751450206907013</v>
      </c>
      <c r="N7775" s="8">
        <v>0.44444444444444464</v>
      </c>
      <c r="O7775" s="8">
        <v>3</v>
      </c>
      <c r="P7775" s="8">
        <v>1</v>
      </c>
    </row>
    <row r="7776" spans="1:16" x14ac:dyDescent="0.35">
      <c r="A7776" s="8" t="s">
        <v>201</v>
      </c>
      <c r="B7776" s="54">
        <v>45047</v>
      </c>
      <c r="C7776">
        <v>5</v>
      </c>
      <c r="D7776">
        <v>5.4517225491503911</v>
      </c>
      <c r="E7776">
        <v>4</v>
      </c>
      <c r="F7776">
        <v>6.5543176040000004</v>
      </c>
      <c r="G7776" s="8">
        <v>7655</v>
      </c>
      <c r="H7776" s="8">
        <v>7772</v>
      </c>
      <c r="I7776" s="8">
        <v>3</v>
      </c>
      <c r="J7776" s="8">
        <v>7.5555555555555554</v>
      </c>
      <c r="K7776" s="8">
        <v>8.1068538761859426</v>
      </c>
      <c r="L7776" s="8">
        <v>1.5543176040000004</v>
      </c>
      <c r="M7776" s="8">
        <v>3.1068538761859426</v>
      </c>
      <c r="N7776" s="8">
        <v>2.5555555555555554</v>
      </c>
      <c r="O7776" s="8">
        <v>2</v>
      </c>
      <c r="P7776" s="8">
        <v>1</v>
      </c>
    </row>
    <row r="7777" spans="1:16" x14ac:dyDescent="0.35">
      <c r="A7777" s="8" t="s">
        <v>201</v>
      </c>
      <c r="B7777" s="54">
        <v>45054</v>
      </c>
      <c r="C7777">
        <v>7</v>
      </c>
      <c r="D7777">
        <v>6.4514169267652974</v>
      </c>
      <c r="E7777">
        <v>4</v>
      </c>
      <c r="F7777">
        <v>6.6805474215938334</v>
      </c>
      <c r="G7777" s="8">
        <v>7655</v>
      </c>
      <c r="H7777" s="8">
        <v>7773</v>
      </c>
      <c r="I7777" s="8">
        <v>6</v>
      </c>
      <c r="J7777" s="8">
        <v>7.666666666666667</v>
      </c>
      <c r="K7777" s="8">
        <v>7.4343885992865868</v>
      </c>
      <c r="L7777" s="8">
        <v>0.31945257840616659</v>
      </c>
      <c r="M7777" s="8">
        <v>0.4343885992865868</v>
      </c>
      <c r="N7777" s="8">
        <v>0.66666666666666696</v>
      </c>
      <c r="O7777" s="8">
        <v>1</v>
      </c>
      <c r="P7777" s="8">
        <v>1</v>
      </c>
    </row>
    <row r="7778" spans="1:16" x14ac:dyDescent="0.35">
      <c r="A7778" s="8" t="s">
        <v>201</v>
      </c>
      <c r="B7778" s="54">
        <v>45061</v>
      </c>
      <c r="C7778">
        <v>6</v>
      </c>
      <c r="D7778">
        <v>5.4516782674089193</v>
      </c>
      <c r="E7778">
        <v>4</v>
      </c>
      <c r="F7778">
        <v>6.4919185733707963</v>
      </c>
      <c r="G7778" s="8">
        <v>7655</v>
      </c>
      <c r="H7778" s="8">
        <v>7774</v>
      </c>
      <c r="I7778" s="8">
        <v>4</v>
      </c>
      <c r="J7778" s="8">
        <v>7.5555555555555554</v>
      </c>
      <c r="K7778" s="8">
        <v>8.7649118437026505</v>
      </c>
      <c r="L7778" s="8">
        <v>0.49191857337079625</v>
      </c>
      <c r="M7778" s="8">
        <v>2.7649118437026505</v>
      </c>
      <c r="N7778" s="8">
        <v>1.5555555555555554</v>
      </c>
      <c r="O7778" s="8">
        <v>2</v>
      </c>
      <c r="P7778" s="8">
        <v>1</v>
      </c>
    </row>
    <row r="7779" spans="1:16" x14ac:dyDescent="0.35">
      <c r="A7779" s="8" t="s">
        <v>201</v>
      </c>
      <c r="B7779" s="54">
        <v>45068</v>
      </c>
      <c r="C7779">
        <v>9</v>
      </c>
      <c r="D7779">
        <v>5.9513706035127694</v>
      </c>
      <c r="E7779">
        <v>4</v>
      </c>
      <c r="F7779">
        <v>7.1572372519535712</v>
      </c>
      <c r="G7779" s="8">
        <v>7655</v>
      </c>
      <c r="H7779" s="8">
        <v>7775</v>
      </c>
      <c r="I7779" s="8">
        <v>3</v>
      </c>
      <c r="J7779" s="8">
        <v>7.7777777777777777</v>
      </c>
      <c r="K7779" s="8">
        <v>8.054327231507429</v>
      </c>
      <c r="L7779" s="8">
        <v>1.8427627480464288</v>
      </c>
      <c r="M7779" s="8">
        <v>0.94567276849257098</v>
      </c>
      <c r="N7779" s="8">
        <v>1.2222222222222223</v>
      </c>
      <c r="O7779" s="8">
        <v>6</v>
      </c>
      <c r="P7779" s="8">
        <v>1</v>
      </c>
    </row>
    <row r="7780" spans="1:16" x14ac:dyDescent="0.35">
      <c r="A7780" s="8" t="s">
        <v>201</v>
      </c>
      <c r="B7780" s="54">
        <v>45075</v>
      </c>
      <c r="C7780">
        <v>6</v>
      </c>
      <c r="D7780">
        <v>5.4512601534192964</v>
      </c>
      <c r="E7780">
        <v>4</v>
      </c>
      <c r="F7780">
        <v>6.8599617377410507</v>
      </c>
      <c r="G7780" s="8">
        <v>7655</v>
      </c>
      <c r="H7780" s="8">
        <v>7776</v>
      </c>
      <c r="I7780" s="8">
        <v>3</v>
      </c>
      <c r="J7780" s="8">
        <v>7.7777777777777777</v>
      </c>
      <c r="K7780" s="8">
        <v>6.5443917589372607</v>
      </c>
      <c r="L7780" s="8">
        <v>0.85996173774105067</v>
      </c>
      <c r="M7780" s="8">
        <v>0.54439175893726066</v>
      </c>
      <c r="N7780" s="8">
        <v>1.7777777777777777</v>
      </c>
      <c r="O7780" s="8">
        <v>3</v>
      </c>
      <c r="P7780" s="8">
        <v>1</v>
      </c>
    </row>
    <row r="7781" spans="1:16" x14ac:dyDescent="0.35">
      <c r="A7781" s="8" t="s">
        <v>201</v>
      </c>
      <c r="B7781" s="54">
        <v>45082</v>
      </c>
      <c r="C7781">
        <v>6</v>
      </c>
      <c r="D7781">
        <v>4.4512776806017698</v>
      </c>
      <c r="E7781">
        <v>4</v>
      </c>
      <c r="F7781">
        <v>6.6413421390826555</v>
      </c>
      <c r="G7781" s="8">
        <v>7655</v>
      </c>
      <c r="H7781" s="8">
        <v>7777</v>
      </c>
      <c r="I7781" s="8">
        <v>3</v>
      </c>
      <c r="J7781" s="8">
        <v>7.333333333333333</v>
      </c>
      <c r="K7781" s="8">
        <v>6.1768100749677712</v>
      </c>
      <c r="L7781" s="8">
        <v>0.64134213908265547</v>
      </c>
      <c r="M7781" s="8">
        <v>0.17681007496777124</v>
      </c>
      <c r="N7781" s="8">
        <v>1.333333333333333</v>
      </c>
      <c r="O7781" s="8">
        <v>3</v>
      </c>
      <c r="P7781" s="8">
        <v>1</v>
      </c>
    </row>
    <row r="7782" spans="1:16" x14ac:dyDescent="0.35">
      <c r="A7782" s="8" t="s">
        <v>201</v>
      </c>
      <c r="B7782" s="54">
        <v>45089</v>
      </c>
      <c r="C7782">
        <v>6</v>
      </c>
      <c r="D7782">
        <v>4.4512112663121242</v>
      </c>
      <c r="E7782">
        <v>4</v>
      </c>
      <c r="F7782">
        <v>6.4730941484196256</v>
      </c>
      <c r="G7782" s="8">
        <v>7655</v>
      </c>
      <c r="H7782" s="8">
        <v>7778</v>
      </c>
      <c r="I7782" s="8">
        <v>4</v>
      </c>
      <c r="J7782" s="8">
        <v>7.333333333333333</v>
      </c>
      <c r="K7782" s="8">
        <v>5.6356368016614695</v>
      </c>
      <c r="L7782" s="8">
        <v>0.4730941484196256</v>
      </c>
      <c r="M7782" s="8">
        <v>0.36436319833853048</v>
      </c>
      <c r="N7782" s="8">
        <v>1.333333333333333</v>
      </c>
      <c r="O7782" s="8">
        <v>2</v>
      </c>
      <c r="P7782" s="8">
        <v>1</v>
      </c>
    </row>
    <row r="7783" spans="1:16" x14ac:dyDescent="0.35">
      <c r="A7783" s="8" t="s">
        <v>201</v>
      </c>
      <c r="B7783" s="54">
        <v>45096</v>
      </c>
      <c r="C7783">
        <v>7</v>
      </c>
      <c r="D7783">
        <v>4.9512108073902237</v>
      </c>
      <c r="E7783">
        <v>4</v>
      </c>
      <c r="F7783">
        <v>6.6109445623954866</v>
      </c>
      <c r="G7783" s="8">
        <v>7655</v>
      </c>
      <c r="H7783" s="8">
        <v>7779</v>
      </c>
      <c r="I7783" s="8">
        <v>3</v>
      </c>
      <c r="J7783" s="8">
        <v>7.1111111111111107</v>
      </c>
      <c r="K7783" s="8">
        <v>7.0379013002754665</v>
      </c>
      <c r="L7783" s="8">
        <v>0.38905543760451344</v>
      </c>
      <c r="M7783" s="8">
        <v>3.7901300275466454E-2</v>
      </c>
      <c r="N7783" s="8">
        <v>0.11111111111111072</v>
      </c>
      <c r="O7783" s="8">
        <v>4</v>
      </c>
      <c r="P7783" s="8">
        <v>1</v>
      </c>
    </row>
    <row r="7784" spans="1:16" x14ac:dyDescent="0.35">
      <c r="A7784" s="8" t="s">
        <v>201</v>
      </c>
      <c r="B7784" s="54">
        <v>45103</v>
      </c>
      <c r="C7784">
        <v>6</v>
      </c>
      <c r="D7784">
        <v>4.4511454636934111</v>
      </c>
      <c r="E7784">
        <v>4</v>
      </c>
      <c r="F7784">
        <v>6.4536956151439426</v>
      </c>
      <c r="G7784" s="8">
        <v>7655</v>
      </c>
      <c r="H7784" s="8">
        <v>7780</v>
      </c>
      <c r="I7784" s="8">
        <v>4</v>
      </c>
      <c r="J7784" s="8">
        <v>6.4444444444444446</v>
      </c>
      <c r="K7784" s="8">
        <v>6.1858930881813166</v>
      </c>
      <c r="L7784" s="8">
        <v>0.45369561514394263</v>
      </c>
      <c r="M7784" s="8">
        <v>0.18589308818131656</v>
      </c>
      <c r="N7784" s="8">
        <v>0.44444444444444464</v>
      </c>
      <c r="O7784" s="8">
        <v>2</v>
      </c>
      <c r="P7784" s="8">
        <v>1</v>
      </c>
    </row>
    <row r="7785" spans="1:16" x14ac:dyDescent="0.35">
      <c r="A7785" s="8" t="s">
        <v>201</v>
      </c>
      <c r="B7785" s="54">
        <v>45110</v>
      </c>
      <c r="C7785">
        <v>6</v>
      </c>
      <c r="D7785">
        <v>6.4511131615999568</v>
      </c>
      <c r="E7785">
        <v>4</v>
      </c>
      <c r="F7785">
        <v>6.3354227827721727</v>
      </c>
      <c r="G7785" s="8">
        <v>7655</v>
      </c>
      <c r="H7785" s="8">
        <v>7781</v>
      </c>
      <c r="I7785" s="8">
        <v>5</v>
      </c>
      <c r="J7785" s="8">
        <v>6.4444444444444446</v>
      </c>
      <c r="K7785" s="8">
        <v>8.1783069796201993</v>
      </c>
      <c r="L7785" s="8">
        <v>0.33542278277217275</v>
      </c>
      <c r="M7785" s="8">
        <v>2.1783069796201993</v>
      </c>
      <c r="N7785" s="8">
        <v>0.44444444444444464</v>
      </c>
      <c r="O7785" s="8">
        <v>1</v>
      </c>
      <c r="P7785" s="8">
        <v>1</v>
      </c>
    </row>
    <row r="7786" spans="1:16" x14ac:dyDescent="0.35">
      <c r="A7786" s="8" t="s">
        <v>201</v>
      </c>
      <c r="B7786" s="54">
        <v>45117</v>
      </c>
      <c r="C7786">
        <v>9</v>
      </c>
      <c r="D7786">
        <v>5.4511507590800798</v>
      </c>
      <c r="E7786">
        <v>4</v>
      </c>
      <c r="F7786">
        <v>7.0091502997582316</v>
      </c>
      <c r="G7786" s="8">
        <v>7655</v>
      </c>
      <c r="H7786" s="8">
        <v>7782</v>
      </c>
      <c r="I7786" s="8">
        <v>4</v>
      </c>
      <c r="J7786" s="8">
        <v>6.4444444444444446</v>
      </c>
      <c r="K7786" s="8">
        <v>7.3653884753671726</v>
      </c>
      <c r="L7786" s="8">
        <v>1.9908497002417684</v>
      </c>
      <c r="M7786" s="8">
        <v>1.6346115246328274</v>
      </c>
      <c r="N7786" s="8">
        <v>2.5555555555555554</v>
      </c>
      <c r="O7786" s="8">
        <v>5</v>
      </c>
      <c r="P7786" s="8">
        <v>1</v>
      </c>
    </row>
    <row r="7787" spans="1:16" x14ac:dyDescent="0.35">
      <c r="A7787" s="8" t="s">
        <v>201</v>
      </c>
      <c r="B7787" s="54">
        <v>45124</v>
      </c>
      <c r="C7787">
        <v>6</v>
      </c>
      <c r="D7787">
        <v>8.451117311148078</v>
      </c>
      <c r="E7787">
        <v>4</v>
      </c>
      <c r="F7787">
        <v>6.7564851607098726</v>
      </c>
      <c r="G7787" s="8">
        <v>7655</v>
      </c>
      <c r="H7787" s="8">
        <v>7783</v>
      </c>
      <c r="I7787" s="8">
        <v>6</v>
      </c>
      <c r="J7787" s="8">
        <v>6.5555555555555554</v>
      </c>
      <c r="K7787" s="8">
        <v>10.133641245044435</v>
      </c>
      <c r="L7787" s="8">
        <v>0.75648516070987259</v>
      </c>
      <c r="M7787" s="8">
        <v>4.1336412450444353</v>
      </c>
      <c r="N7787" s="8">
        <v>0.55555555555555536</v>
      </c>
      <c r="O7787" s="8">
        <v>0</v>
      </c>
      <c r="P7787" s="8">
        <v>1</v>
      </c>
    </row>
    <row r="7788" spans="1:16" x14ac:dyDescent="0.35">
      <c r="A7788" s="8" t="s">
        <v>201</v>
      </c>
      <c r="B7788" s="54">
        <v>45131</v>
      </c>
      <c r="C7788">
        <v>6</v>
      </c>
      <c r="D7788">
        <v>7.4512254404051168</v>
      </c>
      <c r="E7788">
        <v>4</v>
      </c>
      <c r="F7788">
        <v>6.5687537069999999</v>
      </c>
      <c r="G7788" s="8">
        <v>7655</v>
      </c>
      <c r="H7788" s="8">
        <v>7784</v>
      </c>
      <c r="I7788" s="8">
        <v>4</v>
      </c>
      <c r="J7788" s="8">
        <v>6.4444444444444446</v>
      </c>
      <c r="K7788" s="8">
        <v>9.3995581964366473</v>
      </c>
      <c r="L7788" s="8">
        <v>0.56875370699999994</v>
      </c>
      <c r="M7788" s="8">
        <v>3.3995581964366473</v>
      </c>
      <c r="N7788" s="8">
        <v>0.44444444444444464</v>
      </c>
      <c r="O7788" s="8">
        <v>2</v>
      </c>
      <c r="P7788" s="8">
        <v>1</v>
      </c>
    </row>
    <row r="7789" spans="1:16" x14ac:dyDescent="0.35">
      <c r="A7789" s="8" t="s">
        <v>201</v>
      </c>
      <c r="B7789" s="54">
        <v>45138</v>
      </c>
      <c r="C7789">
        <v>8</v>
      </c>
      <c r="D7789">
        <v>4.9513255704678949</v>
      </c>
      <c r="E7789">
        <v>4</v>
      </c>
      <c r="F7789">
        <v>6.9207561018900208</v>
      </c>
      <c r="G7789" s="8">
        <v>7655</v>
      </c>
      <c r="H7789" s="8">
        <v>7785</v>
      </c>
      <c r="I7789" s="8">
        <v>5</v>
      </c>
      <c r="J7789" s="8">
        <v>6.5555555555555554</v>
      </c>
      <c r="K7789" s="8">
        <v>6.3694733772196157</v>
      </c>
      <c r="L7789" s="8">
        <v>1.0792438981099792</v>
      </c>
      <c r="M7789" s="8">
        <v>1.6305266227803843</v>
      </c>
      <c r="N7789" s="8">
        <v>1.4444444444444446</v>
      </c>
      <c r="O7789" s="8">
        <v>3</v>
      </c>
      <c r="P7789" s="8">
        <v>1</v>
      </c>
    </row>
    <row r="7790" spans="1:16" x14ac:dyDescent="0.35">
      <c r="A7790" s="8" t="s">
        <v>201</v>
      </c>
      <c r="B7790" s="54">
        <v>45145</v>
      </c>
      <c r="C7790">
        <v>9</v>
      </c>
      <c r="D7790">
        <v>5.4513943453137683</v>
      </c>
      <c r="E7790">
        <v>4</v>
      </c>
      <c r="F7790">
        <v>7.445357972424981</v>
      </c>
      <c r="G7790" s="8">
        <v>7655</v>
      </c>
      <c r="H7790" s="8">
        <v>7786</v>
      </c>
      <c r="I7790" s="8">
        <v>4</v>
      </c>
      <c r="J7790" s="8">
        <v>6.7777777777777777</v>
      </c>
      <c r="K7790" s="8">
        <v>7.4562615441756703</v>
      </c>
      <c r="L7790" s="8">
        <v>1.554642027575019</v>
      </c>
      <c r="M7790" s="8">
        <v>1.5437384558243297</v>
      </c>
      <c r="N7790" s="8">
        <v>2.2222222222222223</v>
      </c>
      <c r="O7790" s="8">
        <v>5</v>
      </c>
      <c r="P7790" s="8">
        <v>1</v>
      </c>
    </row>
    <row r="7791" spans="1:16" x14ac:dyDescent="0.35">
      <c r="A7791" s="8" t="s">
        <v>201</v>
      </c>
      <c r="B7791" s="54">
        <v>45152</v>
      </c>
      <c r="C7791">
        <v>7</v>
      </c>
      <c r="D7791">
        <v>4.9514023719011675</v>
      </c>
      <c r="E7791">
        <v>4</v>
      </c>
      <c r="F7791">
        <v>7.329721342</v>
      </c>
      <c r="G7791" s="8">
        <v>7655</v>
      </c>
      <c r="H7791" s="8">
        <v>7787</v>
      </c>
      <c r="I7791" s="8">
        <v>4</v>
      </c>
      <c r="J7791" s="8">
        <v>6.7777777777777777</v>
      </c>
      <c r="K7791" s="8">
        <v>5.8493649107446721</v>
      </c>
      <c r="L7791" s="8">
        <v>0.32972134200000003</v>
      </c>
      <c r="M7791" s="8">
        <v>1.1506350892553279</v>
      </c>
      <c r="N7791" s="8">
        <v>0.22222222222222232</v>
      </c>
      <c r="O7791" s="8">
        <v>3</v>
      </c>
      <c r="P7791" s="8">
        <v>1</v>
      </c>
    </row>
    <row r="7792" spans="1:16" x14ac:dyDescent="0.35">
      <c r="A7792" s="8" t="s">
        <v>201</v>
      </c>
      <c r="B7792" s="54">
        <v>45159</v>
      </c>
      <c r="C7792">
        <v>7</v>
      </c>
      <c r="D7792">
        <v>5.4513750103721259</v>
      </c>
      <c r="E7792">
        <v>4</v>
      </c>
      <c r="F7792">
        <v>7.2470397475540889</v>
      </c>
      <c r="G7792" s="8">
        <v>7655</v>
      </c>
      <c r="H7792" s="8">
        <v>7788</v>
      </c>
      <c r="I7792" s="8">
        <v>4</v>
      </c>
      <c r="J7792" s="8">
        <v>6.4444444444444446</v>
      </c>
      <c r="K7792" s="8">
        <v>5.7204402056458568</v>
      </c>
      <c r="L7792" s="8">
        <v>0.24703974755408886</v>
      </c>
      <c r="M7792" s="8">
        <v>1.2795597943541432</v>
      </c>
      <c r="N7792" s="8">
        <v>0.55555555555555536</v>
      </c>
      <c r="O7792" s="8">
        <v>3</v>
      </c>
      <c r="P7792" s="8">
        <v>1</v>
      </c>
    </row>
    <row r="7793" spans="1:16" x14ac:dyDescent="0.35">
      <c r="A7793" s="8" t="s">
        <v>201</v>
      </c>
      <c r="B7793" s="54">
        <v>45166</v>
      </c>
      <c r="C7793">
        <v>7</v>
      </c>
      <c r="D7793">
        <v>9.451312938794123</v>
      </c>
      <c r="E7793">
        <v>4</v>
      </c>
      <c r="F7793">
        <v>7.185143836291215</v>
      </c>
      <c r="G7793" s="8">
        <v>7655</v>
      </c>
      <c r="H7793" s="8">
        <v>7789</v>
      </c>
      <c r="I7793" s="8">
        <v>5</v>
      </c>
      <c r="J7793" s="8">
        <v>6.666666666666667</v>
      </c>
      <c r="K7793" s="8">
        <v>10.197757160395776</v>
      </c>
      <c r="L7793" s="8">
        <v>0.185143836291215</v>
      </c>
      <c r="M7793" s="8">
        <v>3.197757160395776</v>
      </c>
      <c r="N7793" s="8">
        <v>0.33333333333333304</v>
      </c>
      <c r="O7793" s="8">
        <v>2</v>
      </c>
      <c r="P7793" s="8">
        <v>1</v>
      </c>
    </row>
    <row r="7794" spans="1:16" x14ac:dyDescent="0.35">
      <c r="A7794" s="8" t="s">
        <v>201</v>
      </c>
      <c r="B7794" s="54">
        <v>45173</v>
      </c>
      <c r="C7794">
        <v>7</v>
      </c>
      <c r="D7794">
        <v>6.9514426946773265</v>
      </c>
      <c r="E7794">
        <v>4</v>
      </c>
      <c r="F7794">
        <v>7.140014261977071</v>
      </c>
      <c r="G7794" s="8">
        <v>7655</v>
      </c>
      <c r="H7794" s="8">
        <v>7790</v>
      </c>
      <c r="I7794" s="8">
        <v>6</v>
      </c>
      <c r="J7794" s="8">
        <v>7</v>
      </c>
      <c r="K7794" s="8">
        <v>8.7010306922913578</v>
      </c>
      <c r="L7794" s="8">
        <v>0.14001426197707101</v>
      </c>
      <c r="M7794" s="8">
        <v>1.7010306922913578</v>
      </c>
      <c r="N7794" s="8">
        <v>0</v>
      </c>
      <c r="O7794" s="8">
        <v>1</v>
      </c>
      <c r="P7794" s="8">
        <v>1</v>
      </c>
    </row>
    <row r="7795" spans="1:16" x14ac:dyDescent="0.35">
      <c r="A7795" s="8" t="s">
        <v>201</v>
      </c>
      <c r="B7795" s="54">
        <v>45180</v>
      </c>
      <c r="C7795">
        <v>6</v>
      </c>
      <c r="D7795">
        <v>6.9515893661437982</v>
      </c>
      <c r="E7795">
        <v>4</v>
      </c>
      <c r="F7795">
        <v>6.8607564783255235</v>
      </c>
      <c r="G7795" s="8">
        <v>7655</v>
      </c>
      <c r="H7795" s="8">
        <v>7791</v>
      </c>
      <c r="I7795" s="8">
        <v>4</v>
      </c>
      <c r="J7795" s="8">
        <v>7.1111111111111107</v>
      </c>
      <c r="K7795" s="8">
        <v>8.8668235471315313</v>
      </c>
      <c r="L7795" s="8">
        <v>0.86075647832552349</v>
      </c>
      <c r="M7795" s="8">
        <v>2.8668235471315313</v>
      </c>
      <c r="N7795" s="8">
        <v>1.1111111111111107</v>
      </c>
      <c r="O7795" s="8">
        <v>2</v>
      </c>
      <c r="P7795" s="8">
        <v>1</v>
      </c>
    </row>
    <row r="7796" spans="1:16" x14ac:dyDescent="0.35">
      <c r="A7796" s="8" t="s">
        <v>201</v>
      </c>
      <c r="B7796" s="54">
        <v>45187</v>
      </c>
      <c r="C7796">
        <v>7</v>
      </c>
      <c r="D7796">
        <v>5.9516973948095595</v>
      </c>
      <c r="E7796">
        <v>4</v>
      </c>
      <c r="F7796">
        <v>6.894837849</v>
      </c>
      <c r="G7796" s="8">
        <v>7655</v>
      </c>
      <c r="H7796" s="8">
        <v>7792</v>
      </c>
      <c r="I7796" s="8">
        <v>4</v>
      </c>
      <c r="J7796" s="8">
        <v>7.1111111111111107</v>
      </c>
      <c r="K7796" s="8">
        <v>7.7176212032088003</v>
      </c>
      <c r="L7796" s="8">
        <v>0.10516215100000004</v>
      </c>
      <c r="M7796" s="8">
        <v>0.7176212032088003</v>
      </c>
      <c r="N7796" s="8">
        <v>0.11111111111111072</v>
      </c>
      <c r="O7796" s="8">
        <v>3</v>
      </c>
      <c r="P7796" s="8">
        <v>1</v>
      </c>
    </row>
    <row r="7797" spans="1:16" x14ac:dyDescent="0.35">
      <c r="A7797" s="8" t="s">
        <v>201</v>
      </c>
      <c r="B7797" s="54">
        <v>45194</v>
      </c>
      <c r="C7797">
        <v>7</v>
      </c>
      <c r="D7797">
        <v>4.9518176409102166</v>
      </c>
      <c r="E7797">
        <v>4</v>
      </c>
      <c r="F7797">
        <v>6.9205774322913376</v>
      </c>
      <c r="G7797" s="8">
        <v>7655</v>
      </c>
      <c r="H7797" s="8">
        <v>7793</v>
      </c>
      <c r="I7797" s="8">
        <v>4</v>
      </c>
      <c r="J7797" s="8">
        <v>7.2222222222222223</v>
      </c>
      <c r="K7797" s="8">
        <v>5.7824039904739513</v>
      </c>
      <c r="L7797" s="8">
        <v>7.9422567708662406E-2</v>
      </c>
      <c r="M7797" s="8">
        <v>1.2175960095260487</v>
      </c>
      <c r="N7797" s="8">
        <v>0.22222222222222232</v>
      </c>
      <c r="O7797" s="8">
        <v>3</v>
      </c>
      <c r="P7797" s="8">
        <v>1</v>
      </c>
    </row>
    <row r="7798" spans="1:16" x14ac:dyDescent="0.35">
      <c r="A7798" s="8" t="s">
        <v>201</v>
      </c>
      <c r="B7798" s="54">
        <v>45201</v>
      </c>
      <c r="C7798">
        <v>7</v>
      </c>
      <c r="D7798">
        <v>5.4519014200826366</v>
      </c>
      <c r="E7798">
        <v>4</v>
      </c>
      <c r="F7798">
        <v>6.9400169719404117</v>
      </c>
      <c r="G7798" s="8">
        <v>7655</v>
      </c>
      <c r="H7798" s="8">
        <v>7794</v>
      </c>
      <c r="I7798" s="8">
        <v>4</v>
      </c>
      <c r="J7798" s="8">
        <v>7.333333333333333</v>
      </c>
      <c r="K7798" s="8">
        <v>6.0284381272500012</v>
      </c>
      <c r="L7798" s="8">
        <v>5.9983028059588328E-2</v>
      </c>
      <c r="M7798" s="8">
        <v>0.97156187274999883</v>
      </c>
      <c r="N7798" s="8">
        <v>0.33333333333333304</v>
      </c>
      <c r="O7798" s="8">
        <v>3</v>
      </c>
      <c r="P7798" s="8">
        <v>1</v>
      </c>
    </row>
    <row r="7799" spans="1:16" x14ac:dyDescent="0.35">
      <c r="A7799" s="8" t="s">
        <v>201</v>
      </c>
      <c r="B7799" s="54">
        <v>45208</v>
      </c>
      <c r="C7799">
        <v>0</v>
      </c>
      <c r="D7799">
        <v>7.4519639785629961</v>
      </c>
      <c r="E7799">
        <v>4</v>
      </c>
      <c r="F7799">
        <v>5.2258675134201642</v>
      </c>
      <c r="G7799" s="8">
        <v>7655</v>
      </c>
      <c r="H7799" s="8">
        <v>7795</v>
      </c>
      <c r="I7799" s="8">
        <v>5</v>
      </c>
      <c r="J7799" s="8">
        <v>7</v>
      </c>
      <c r="K7799" s="8">
        <v>7.4916300879665751</v>
      </c>
      <c r="L7799" s="8">
        <v>5.2258675134201642</v>
      </c>
      <c r="M7799" s="8">
        <v>7.4916300879665751</v>
      </c>
      <c r="N7799" s="8">
        <v>7</v>
      </c>
      <c r="O7799" s="8">
        <v>5</v>
      </c>
      <c r="P7799" s="8">
        <v>1</v>
      </c>
    </row>
    <row r="7800" spans="1:16" x14ac:dyDescent="0.35">
      <c r="A7800" s="8" t="s">
        <v>201</v>
      </c>
      <c r="B7800" s="54">
        <v>45215</v>
      </c>
      <c r="C7800">
        <v>7</v>
      </c>
      <c r="D7800">
        <v>7.4521147977381696</v>
      </c>
      <c r="E7800">
        <v>4</v>
      </c>
      <c r="F7800">
        <v>5.7409664472232347</v>
      </c>
      <c r="G7800" s="8">
        <v>7655</v>
      </c>
      <c r="H7800" s="8">
        <v>7796</v>
      </c>
      <c r="I7800" s="8">
        <v>4</v>
      </c>
      <c r="J7800" s="8">
        <v>7.1111111111111107</v>
      </c>
      <c r="K7800" s="8">
        <v>7.8501802446826492</v>
      </c>
      <c r="L7800" s="8">
        <v>1.2590335527767653</v>
      </c>
      <c r="M7800" s="8">
        <v>0.85018024468264919</v>
      </c>
      <c r="N7800" s="8">
        <v>0.11111111111111072</v>
      </c>
      <c r="O7800" s="8">
        <v>3</v>
      </c>
      <c r="P7800" s="8">
        <v>1</v>
      </c>
    </row>
    <row r="7801" spans="1:16" x14ac:dyDescent="0.35">
      <c r="A7801" s="8" t="s">
        <v>201</v>
      </c>
      <c r="B7801" s="54">
        <v>45222</v>
      </c>
      <c r="C7801">
        <v>10</v>
      </c>
      <c r="D7801">
        <v>6.4522995901239355</v>
      </c>
      <c r="E7801">
        <v>4</v>
      </c>
      <c r="F7801">
        <v>6.6791191139990786</v>
      </c>
      <c r="G7801" s="8">
        <v>7655</v>
      </c>
      <c r="H7801" s="8">
        <v>7797</v>
      </c>
      <c r="I7801" s="8">
        <v>4</v>
      </c>
      <c r="J7801" s="8">
        <v>7.2222222222222223</v>
      </c>
      <c r="K7801" s="8">
        <v>7.2742312149042165</v>
      </c>
      <c r="L7801" s="8">
        <v>3.3208808860009214</v>
      </c>
      <c r="M7801" s="8">
        <v>2.7257687850957835</v>
      </c>
      <c r="N7801" s="8">
        <v>2.7777777777777777</v>
      </c>
      <c r="O7801" s="8">
        <v>6</v>
      </c>
      <c r="P7801" s="8">
        <v>1</v>
      </c>
    </row>
    <row r="7802" spans="1:16" x14ac:dyDescent="0.35">
      <c r="A7802" s="8" t="s">
        <v>201</v>
      </c>
      <c r="B7802" s="54">
        <v>45229</v>
      </c>
      <c r="C7802">
        <v>7</v>
      </c>
      <c r="D7802">
        <v>5.9525251017921903</v>
      </c>
      <c r="E7802">
        <v>4</v>
      </c>
      <c r="F7802">
        <v>6.7470508572585448</v>
      </c>
      <c r="G7802" s="8">
        <v>7655</v>
      </c>
      <c r="H7802" s="8">
        <v>7798</v>
      </c>
      <c r="I7802" s="8">
        <v>7</v>
      </c>
      <c r="J7802" s="8">
        <v>7.1111111111111107</v>
      </c>
      <c r="K7802" s="8">
        <v>7.0181506238800226</v>
      </c>
      <c r="L7802" s="8">
        <v>0.25294914274145519</v>
      </c>
      <c r="M7802" s="8">
        <v>1.8150623880022643E-2</v>
      </c>
      <c r="N7802" s="8">
        <v>0.11111111111111072</v>
      </c>
      <c r="O7802" s="8">
        <v>0</v>
      </c>
      <c r="P7802" s="8">
        <v>1</v>
      </c>
    </row>
    <row r="7803" spans="1:16" x14ac:dyDescent="0.35">
      <c r="A7803" s="8" t="s">
        <v>201</v>
      </c>
      <c r="B7803" s="54">
        <v>45236</v>
      </c>
      <c r="C7803">
        <v>12</v>
      </c>
      <c r="D7803">
        <v>7.4527700424013359</v>
      </c>
      <c r="E7803">
        <v>4</v>
      </c>
      <c r="F7803">
        <v>7.8584289492125237</v>
      </c>
      <c r="G7803" s="8">
        <v>7655</v>
      </c>
      <c r="H7803" s="8">
        <v>7799</v>
      </c>
      <c r="I7803" s="8">
        <v>5</v>
      </c>
      <c r="J7803" s="8">
        <v>6.1111111111111107</v>
      </c>
      <c r="K7803" s="8">
        <v>6.4806118631294964</v>
      </c>
      <c r="L7803" s="8">
        <v>4.1415710507874763</v>
      </c>
      <c r="M7803" s="8">
        <v>5.5193881368705036</v>
      </c>
      <c r="N7803" s="8">
        <v>5.8888888888888893</v>
      </c>
      <c r="O7803" s="8">
        <v>7</v>
      </c>
      <c r="P7803" s="8">
        <v>1</v>
      </c>
    </row>
    <row r="7804" spans="1:16" x14ac:dyDescent="0.35">
      <c r="A7804" s="8" t="s">
        <v>201</v>
      </c>
      <c r="B7804" s="54">
        <v>45243</v>
      </c>
      <c r="C7804">
        <v>8</v>
      </c>
      <c r="D7804">
        <v>5.9529522948936346</v>
      </c>
      <c r="E7804">
        <v>4</v>
      </c>
      <c r="F7804">
        <v>7.897544839265513</v>
      </c>
      <c r="G7804" s="8">
        <v>7655</v>
      </c>
      <c r="H7804" s="8">
        <v>7800</v>
      </c>
      <c r="I7804" s="8">
        <v>14</v>
      </c>
      <c r="J7804" s="8">
        <v>6.1111111111111107</v>
      </c>
      <c r="K7804" s="8">
        <v>5.0675006242057039</v>
      </c>
      <c r="L7804" s="8">
        <v>0.10245516073448702</v>
      </c>
      <c r="M7804" s="8">
        <v>2.9324993757942961</v>
      </c>
      <c r="N7804" s="8">
        <v>1.8888888888888893</v>
      </c>
      <c r="O7804" s="8">
        <v>6</v>
      </c>
      <c r="P7804" s="8">
        <v>1</v>
      </c>
    </row>
    <row r="7805" spans="1:16" x14ac:dyDescent="0.35">
      <c r="A7805" s="8" t="s">
        <v>201</v>
      </c>
      <c r="B7805" s="54">
        <v>45250</v>
      </c>
      <c r="C7805">
        <v>17</v>
      </c>
      <c r="D7805">
        <v>14.953099688258353</v>
      </c>
      <c r="E7805">
        <v>4</v>
      </c>
      <c r="F7805">
        <v>10.704674079369374</v>
      </c>
      <c r="G7805" s="8">
        <v>7655</v>
      </c>
      <c r="H7805" s="8">
        <v>7801</v>
      </c>
      <c r="I7805" s="8">
        <v>10</v>
      </c>
      <c r="J7805" s="8">
        <v>6.4444444444444446</v>
      </c>
      <c r="K7805" s="8">
        <v>15.188705857896652</v>
      </c>
      <c r="L7805" s="8">
        <v>6.295325920630626</v>
      </c>
      <c r="M7805" s="8">
        <v>1.8112941421033479</v>
      </c>
      <c r="N7805" s="8">
        <v>10.555555555555555</v>
      </c>
      <c r="O7805" s="8">
        <v>7</v>
      </c>
      <c r="P7805" s="8">
        <v>1</v>
      </c>
    </row>
    <row r="7806" spans="1:16" x14ac:dyDescent="0.35">
      <c r="A7806" s="8" t="s">
        <v>201</v>
      </c>
      <c r="B7806" s="54">
        <v>45257</v>
      </c>
      <c r="C7806">
        <v>22</v>
      </c>
      <c r="D7806">
        <v>10.453215386550761</v>
      </c>
      <c r="E7806">
        <v>4</v>
      </c>
      <c r="F7806">
        <v>16.482289269466705</v>
      </c>
      <c r="G7806" s="8">
        <v>7655</v>
      </c>
      <c r="H7806" s="8">
        <v>7802</v>
      </c>
      <c r="I7806" s="8">
        <v>10</v>
      </c>
      <c r="J7806" s="8">
        <v>6.4444444444444446</v>
      </c>
      <c r="K7806" s="8">
        <v>10.921638036532434</v>
      </c>
      <c r="L7806" s="8">
        <v>5.5177107305332953</v>
      </c>
      <c r="M7806" s="8">
        <v>11.078361963467566</v>
      </c>
      <c r="N7806" s="8">
        <v>15.555555555555555</v>
      </c>
      <c r="O7806" s="8">
        <v>12</v>
      </c>
      <c r="P7806" s="8">
        <v>1</v>
      </c>
    </row>
    <row r="7807" spans="1:16" x14ac:dyDescent="0.35">
      <c r="A7807" s="8" t="s">
        <v>201</v>
      </c>
      <c r="B7807" s="54">
        <v>45264</v>
      </c>
      <c r="C7807">
        <v>13</v>
      </c>
      <c r="D7807">
        <v>12.953258932698549</v>
      </c>
      <c r="E7807">
        <v>4</v>
      </c>
      <c r="F7807">
        <v>14.659600154079495</v>
      </c>
      <c r="G7807" s="8">
        <v>7655</v>
      </c>
      <c r="H7807" s="8">
        <v>7803</v>
      </c>
      <c r="I7807" s="8">
        <v>11</v>
      </c>
      <c r="J7807" s="8">
        <v>7</v>
      </c>
      <c r="K7807" s="8">
        <v>14.279713953042673</v>
      </c>
      <c r="L7807" s="8">
        <v>1.6596001540794951</v>
      </c>
      <c r="M7807" s="8">
        <v>1.2797139530426733</v>
      </c>
      <c r="N7807" s="8">
        <v>6</v>
      </c>
      <c r="O7807" s="8">
        <v>2</v>
      </c>
      <c r="P7807" s="8">
        <v>1</v>
      </c>
    </row>
    <row r="7808" spans="1:16" x14ac:dyDescent="0.35">
      <c r="A7808" s="8" t="s">
        <v>201</v>
      </c>
      <c r="B7808" s="54">
        <v>45271</v>
      </c>
      <c r="C7808">
        <v>13</v>
      </c>
      <c r="D7808">
        <v>12.953363345264989</v>
      </c>
      <c r="E7808">
        <v>4</v>
      </c>
      <c r="F7808">
        <v>13.989096155252874</v>
      </c>
      <c r="G7808" s="8">
        <v>7655</v>
      </c>
      <c r="H7808" s="8">
        <v>7804</v>
      </c>
      <c r="I7808" s="8">
        <v>9</v>
      </c>
      <c r="J7808" s="8">
        <v>7.2222222222222223</v>
      </c>
      <c r="K7808" s="8">
        <v>14.56942328798532</v>
      </c>
      <c r="L7808" s="8">
        <v>0.98909615525287364</v>
      </c>
      <c r="M7808" s="8">
        <v>1.5694232879853196</v>
      </c>
      <c r="N7808" s="8">
        <v>5.7777777777777777</v>
      </c>
      <c r="O7808" s="8">
        <v>4</v>
      </c>
      <c r="P7808" s="8">
        <v>1</v>
      </c>
    </row>
    <row r="7809" spans="1:16" x14ac:dyDescent="0.35">
      <c r="A7809" s="8" t="s">
        <v>201</v>
      </c>
      <c r="B7809" s="54">
        <v>45278</v>
      </c>
      <c r="C7809">
        <v>15</v>
      </c>
      <c r="D7809">
        <v>9.4534841193973165</v>
      </c>
      <c r="E7809">
        <v>4</v>
      </c>
      <c r="F7809">
        <v>14.372011408494432</v>
      </c>
      <c r="G7809" s="8">
        <v>7655</v>
      </c>
      <c r="H7809" s="8">
        <v>7805</v>
      </c>
      <c r="I7809" s="8">
        <v>6</v>
      </c>
      <c r="J7809" s="8">
        <v>8.3333333333333339</v>
      </c>
      <c r="K7809" s="8">
        <v>11.301815533391963</v>
      </c>
      <c r="L7809" s="8">
        <v>0.62798859150556829</v>
      </c>
      <c r="M7809" s="8">
        <v>3.698184466608037</v>
      </c>
      <c r="N7809" s="8">
        <v>6.6666666666666661</v>
      </c>
      <c r="O7809" s="8">
        <v>9</v>
      </c>
      <c r="P7809" s="8">
        <v>1</v>
      </c>
    </row>
    <row r="7810" spans="1:16" x14ac:dyDescent="0.35">
      <c r="A7810" s="8" t="s">
        <v>201</v>
      </c>
      <c r="B7810" s="54">
        <v>45285</v>
      </c>
      <c r="C7810">
        <v>11</v>
      </c>
      <c r="D7810">
        <v>6.9535467867848775</v>
      </c>
      <c r="E7810"/>
      <c r="F7810"/>
      <c r="G7810" s="8">
        <v>7655</v>
      </c>
      <c r="H7810" s="8">
        <v>7806</v>
      </c>
      <c r="I7810" s="8">
        <v>5</v>
      </c>
      <c r="J7810" s="8">
        <v>10</v>
      </c>
      <c r="K7810" s="8">
        <v>11.070299898327519</v>
      </c>
      <c r="L7810" s="8">
        <v>11</v>
      </c>
      <c r="M7810" s="8">
        <v>7.0299898327519372E-2</v>
      </c>
      <c r="N7810" s="8">
        <v>0</v>
      </c>
      <c r="O7810" s="8">
        <v>0</v>
      </c>
      <c r="P7810" s="8">
        <v>1</v>
      </c>
    </row>
    <row r="7811" spans="1:16" x14ac:dyDescent="0.35">
      <c r="A7811" s="8" t="s">
        <v>202</v>
      </c>
      <c r="B7811" s="54">
        <v>44200</v>
      </c>
      <c r="C7811">
        <v>0</v>
      </c>
      <c r="D7811"/>
      <c r="E7811"/>
      <c r="F7811"/>
      <c r="G7811" s="8">
        <v>7811</v>
      </c>
      <c r="H7811" s="8">
        <v>7807</v>
      </c>
      <c r="I7811" s="8" t="e">
        <v>#N/A</v>
      </c>
      <c r="J7811" s="8" t="e">
        <v>#N/A</v>
      </c>
      <c r="K7811" s="8" t="e">
        <v>#N/A</v>
      </c>
      <c r="L7811" s="8">
        <v>0</v>
      </c>
      <c r="M7811" s="8">
        <v>0</v>
      </c>
      <c r="N7811" s="8">
        <v>0</v>
      </c>
      <c r="O7811" s="8">
        <v>0</v>
      </c>
      <c r="P7811" s="8">
        <v>0</v>
      </c>
    </row>
    <row r="7812" spans="1:16" x14ac:dyDescent="0.35">
      <c r="A7812" s="8" t="s">
        <v>202</v>
      </c>
      <c r="B7812" s="54">
        <v>44207</v>
      </c>
      <c r="C7812">
        <v>0</v>
      </c>
      <c r="D7812"/>
      <c r="E7812"/>
      <c r="F7812"/>
      <c r="G7812" s="8">
        <v>7811</v>
      </c>
      <c r="H7812" s="8">
        <v>7808</v>
      </c>
      <c r="I7812" s="8" t="e">
        <v>#N/A</v>
      </c>
      <c r="J7812" s="8" t="e">
        <v>#N/A</v>
      </c>
      <c r="K7812" s="8" t="e">
        <v>#N/A</v>
      </c>
      <c r="L7812" s="8">
        <v>0</v>
      </c>
      <c r="M7812" s="8">
        <v>0</v>
      </c>
      <c r="N7812" s="8">
        <v>0</v>
      </c>
      <c r="O7812" s="8">
        <v>0</v>
      </c>
      <c r="P7812" s="8">
        <v>0</v>
      </c>
    </row>
    <row r="7813" spans="1:16" x14ac:dyDescent="0.35">
      <c r="A7813" s="8" t="s">
        <v>202</v>
      </c>
      <c r="B7813" s="54">
        <v>44214</v>
      </c>
      <c r="C7813">
        <v>3</v>
      </c>
      <c r="D7813"/>
      <c r="E7813"/>
      <c r="F7813"/>
      <c r="G7813" s="8">
        <v>7811</v>
      </c>
      <c r="H7813" s="8">
        <v>7809</v>
      </c>
      <c r="I7813" s="8" t="e">
        <v>#N/A</v>
      </c>
      <c r="J7813" s="8" t="e">
        <v>#N/A</v>
      </c>
      <c r="K7813" s="8" t="e">
        <v>#N/A</v>
      </c>
      <c r="L7813" s="8">
        <v>0</v>
      </c>
      <c r="M7813" s="8">
        <v>0</v>
      </c>
      <c r="N7813" s="8">
        <v>0</v>
      </c>
      <c r="O7813" s="8">
        <v>0</v>
      </c>
      <c r="P7813" s="8">
        <v>0</v>
      </c>
    </row>
    <row r="7814" spans="1:16" x14ac:dyDescent="0.35">
      <c r="A7814" s="8" t="s">
        <v>202</v>
      </c>
      <c r="B7814" s="54">
        <v>44221</v>
      </c>
      <c r="C7814">
        <v>0</v>
      </c>
      <c r="D7814"/>
      <c r="E7814"/>
      <c r="F7814"/>
      <c r="G7814" s="8">
        <v>7811</v>
      </c>
      <c r="H7814" s="8">
        <v>7810</v>
      </c>
      <c r="I7814" s="8" t="e">
        <v>#N/A</v>
      </c>
      <c r="J7814" s="8" t="e">
        <v>#N/A</v>
      </c>
      <c r="K7814" s="8" t="e">
        <v>#N/A</v>
      </c>
      <c r="L7814" s="8">
        <v>0</v>
      </c>
      <c r="M7814" s="8">
        <v>0</v>
      </c>
      <c r="N7814" s="8">
        <v>0</v>
      </c>
      <c r="O7814" s="8">
        <v>0</v>
      </c>
      <c r="P7814" s="8">
        <v>0</v>
      </c>
    </row>
    <row r="7815" spans="1:16" x14ac:dyDescent="0.35">
      <c r="A7815" s="8" t="s">
        <v>202</v>
      </c>
      <c r="B7815" s="54">
        <v>44228</v>
      </c>
      <c r="C7815">
        <v>0</v>
      </c>
      <c r="D7815"/>
      <c r="E7815"/>
      <c r="F7815"/>
      <c r="G7815" s="8">
        <v>7811</v>
      </c>
      <c r="H7815" s="8">
        <v>7811</v>
      </c>
      <c r="I7815" s="8" t="e">
        <v>#N/A</v>
      </c>
      <c r="J7815" s="8" t="e">
        <v>#N/A</v>
      </c>
      <c r="K7815" s="8" t="e">
        <v>#N/A</v>
      </c>
      <c r="L7815" s="8">
        <v>0</v>
      </c>
      <c r="M7815" s="8">
        <v>0</v>
      </c>
      <c r="N7815" s="8">
        <v>0</v>
      </c>
      <c r="O7815" s="8">
        <v>0</v>
      </c>
      <c r="P7815" s="8">
        <v>0</v>
      </c>
    </row>
    <row r="7816" spans="1:16" x14ac:dyDescent="0.35">
      <c r="A7816" s="8" t="s">
        <v>202</v>
      </c>
      <c r="B7816" s="54">
        <v>44235</v>
      </c>
      <c r="C7816">
        <v>0</v>
      </c>
      <c r="D7816"/>
      <c r="E7816"/>
      <c r="F7816"/>
      <c r="G7816" s="8">
        <v>7811</v>
      </c>
      <c r="H7816" s="8">
        <v>7812</v>
      </c>
      <c r="I7816" s="8" t="e">
        <v>#N/A</v>
      </c>
      <c r="J7816" s="8" t="e">
        <v>#N/A</v>
      </c>
      <c r="K7816" s="8" t="e">
        <v>#N/A</v>
      </c>
      <c r="L7816" s="8">
        <v>0</v>
      </c>
      <c r="M7816" s="8">
        <v>0</v>
      </c>
      <c r="N7816" s="8">
        <v>0</v>
      </c>
      <c r="O7816" s="8">
        <v>0</v>
      </c>
      <c r="P7816" s="8">
        <v>0</v>
      </c>
    </row>
    <row r="7817" spans="1:16" x14ac:dyDescent="0.35">
      <c r="A7817" s="8" t="s">
        <v>202</v>
      </c>
      <c r="B7817" s="54">
        <v>44242</v>
      </c>
      <c r="C7817">
        <v>0</v>
      </c>
      <c r="D7817"/>
      <c r="E7817"/>
      <c r="F7817"/>
      <c r="G7817" s="8">
        <v>7811</v>
      </c>
      <c r="H7817" s="8">
        <v>7813</v>
      </c>
      <c r="I7817" s="8" t="e">
        <v>#N/A</v>
      </c>
      <c r="J7817" s="8" t="e">
        <v>#N/A</v>
      </c>
      <c r="K7817" s="8" t="e">
        <v>#N/A</v>
      </c>
      <c r="L7817" s="8">
        <v>0</v>
      </c>
      <c r="M7817" s="8">
        <v>0</v>
      </c>
      <c r="N7817" s="8">
        <v>0</v>
      </c>
      <c r="O7817" s="8">
        <v>0</v>
      </c>
      <c r="P7817" s="8">
        <v>0</v>
      </c>
    </row>
    <row r="7818" spans="1:16" x14ac:dyDescent="0.35">
      <c r="A7818" s="8" t="s">
        <v>202</v>
      </c>
      <c r="B7818" s="54">
        <v>44249</v>
      </c>
      <c r="C7818">
        <v>0</v>
      </c>
      <c r="D7818"/>
      <c r="E7818"/>
      <c r="F7818"/>
      <c r="G7818" s="8">
        <v>7811</v>
      </c>
      <c r="H7818" s="8">
        <v>7814</v>
      </c>
      <c r="I7818" s="8" t="e">
        <v>#N/A</v>
      </c>
      <c r="J7818" s="8" t="e">
        <v>#N/A</v>
      </c>
      <c r="K7818" s="8" t="e">
        <v>#N/A</v>
      </c>
      <c r="L7818" s="8">
        <v>0</v>
      </c>
      <c r="M7818" s="8">
        <v>0</v>
      </c>
      <c r="N7818" s="8">
        <v>0</v>
      </c>
      <c r="O7818" s="8">
        <v>0</v>
      </c>
      <c r="P7818" s="8">
        <v>0</v>
      </c>
    </row>
    <row r="7819" spans="1:16" x14ac:dyDescent="0.35">
      <c r="A7819" s="8" t="s">
        <v>202</v>
      </c>
      <c r="B7819" s="54">
        <v>44256</v>
      </c>
      <c r="C7819">
        <v>0</v>
      </c>
      <c r="D7819"/>
      <c r="E7819"/>
      <c r="F7819"/>
      <c r="G7819" s="8">
        <v>7811</v>
      </c>
      <c r="H7819" s="8">
        <v>7815</v>
      </c>
      <c r="I7819" s="8" t="e">
        <v>#N/A</v>
      </c>
      <c r="J7819" s="8" t="e">
        <v>#N/A</v>
      </c>
      <c r="K7819" s="8" t="e">
        <v>#N/A</v>
      </c>
      <c r="L7819" s="8">
        <v>0</v>
      </c>
      <c r="M7819" s="8">
        <v>0</v>
      </c>
      <c r="N7819" s="8">
        <v>0</v>
      </c>
      <c r="O7819" s="8">
        <v>0</v>
      </c>
      <c r="P7819" s="8">
        <v>0</v>
      </c>
    </row>
    <row r="7820" spans="1:16" x14ac:dyDescent="0.35">
      <c r="A7820" s="8" t="s">
        <v>202</v>
      </c>
      <c r="B7820" s="54">
        <v>44263</v>
      </c>
      <c r="C7820">
        <v>0</v>
      </c>
      <c r="D7820"/>
      <c r="E7820"/>
      <c r="F7820"/>
      <c r="G7820" s="8">
        <v>7811</v>
      </c>
      <c r="H7820" s="8">
        <v>7816</v>
      </c>
      <c r="I7820" s="8" t="e">
        <v>#N/A</v>
      </c>
      <c r="J7820" s="8" t="e">
        <v>#N/A</v>
      </c>
      <c r="K7820" s="8" t="e">
        <v>#N/A</v>
      </c>
      <c r="L7820" s="8">
        <v>0</v>
      </c>
      <c r="M7820" s="8">
        <v>0</v>
      </c>
      <c r="N7820" s="8">
        <v>0</v>
      </c>
      <c r="O7820" s="8">
        <v>0</v>
      </c>
      <c r="P7820" s="8">
        <v>0</v>
      </c>
    </row>
    <row r="7821" spans="1:16" x14ac:dyDescent="0.35">
      <c r="A7821" s="8" t="s">
        <v>202</v>
      </c>
      <c r="B7821" s="54">
        <v>44270</v>
      </c>
      <c r="C7821">
        <v>1</v>
      </c>
      <c r="D7821"/>
      <c r="E7821"/>
      <c r="F7821"/>
      <c r="G7821" s="8">
        <v>7811</v>
      </c>
      <c r="H7821" s="8">
        <v>7817</v>
      </c>
      <c r="I7821" s="8" t="e">
        <v>#N/A</v>
      </c>
      <c r="J7821" s="8" t="e">
        <v>#N/A</v>
      </c>
      <c r="K7821" s="8" t="e">
        <v>#N/A</v>
      </c>
      <c r="L7821" s="8">
        <v>0</v>
      </c>
      <c r="M7821" s="8">
        <v>0</v>
      </c>
      <c r="N7821" s="8">
        <v>0</v>
      </c>
      <c r="O7821" s="8">
        <v>0</v>
      </c>
      <c r="P7821" s="8">
        <v>0</v>
      </c>
    </row>
    <row r="7822" spans="1:16" x14ac:dyDescent="0.35">
      <c r="A7822" s="8" t="s">
        <v>202</v>
      </c>
      <c r="B7822" s="54">
        <v>44277</v>
      </c>
      <c r="C7822">
        <v>0</v>
      </c>
      <c r="D7822"/>
      <c r="E7822"/>
      <c r="F7822"/>
      <c r="G7822" s="8">
        <v>7811</v>
      </c>
      <c r="H7822" s="8">
        <v>7818</v>
      </c>
      <c r="I7822" s="8" t="e">
        <v>#N/A</v>
      </c>
      <c r="J7822" s="8" t="e">
        <v>#N/A</v>
      </c>
      <c r="K7822" s="8" t="e">
        <v>#N/A</v>
      </c>
      <c r="L7822" s="8">
        <v>0</v>
      </c>
      <c r="M7822" s="8">
        <v>0</v>
      </c>
      <c r="N7822" s="8">
        <v>0</v>
      </c>
      <c r="O7822" s="8">
        <v>0</v>
      </c>
      <c r="P7822" s="8">
        <v>0</v>
      </c>
    </row>
    <row r="7823" spans="1:16" x14ac:dyDescent="0.35">
      <c r="A7823" s="8" t="s">
        <v>202</v>
      </c>
      <c r="B7823" s="54">
        <v>44284</v>
      </c>
      <c r="C7823">
        <v>1</v>
      </c>
      <c r="D7823"/>
      <c r="E7823"/>
      <c r="F7823"/>
      <c r="G7823" s="8">
        <v>7811</v>
      </c>
      <c r="H7823" s="8">
        <v>7819</v>
      </c>
      <c r="I7823" s="8" t="e">
        <v>#N/A</v>
      </c>
      <c r="J7823" s="8" t="e">
        <v>#N/A</v>
      </c>
      <c r="K7823" s="8" t="e">
        <v>#N/A</v>
      </c>
      <c r="L7823" s="8">
        <v>0</v>
      </c>
      <c r="M7823" s="8">
        <v>0</v>
      </c>
      <c r="N7823" s="8">
        <v>0</v>
      </c>
      <c r="O7823" s="8">
        <v>0</v>
      </c>
      <c r="P7823" s="8">
        <v>0</v>
      </c>
    </row>
    <row r="7824" spans="1:16" x14ac:dyDescent="0.35">
      <c r="A7824" s="8" t="s">
        <v>202</v>
      </c>
      <c r="B7824" s="54">
        <v>44291</v>
      </c>
      <c r="C7824">
        <v>2</v>
      </c>
      <c r="D7824"/>
      <c r="E7824"/>
      <c r="F7824"/>
      <c r="G7824" s="8">
        <v>7811</v>
      </c>
      <c r="H7824" s="8">
        <v>7820</v>
      </c>
      <c r="I7824" s="8" t="e">
        <v>#N/A</v>
      </c>
      <c r="J7824" s="8" t="e">
        <v>#N/A</v>
      </c>
      <c r="K7824" s="8" t="e">
        <v>#N/A</v>
      </c>
      <c r="L7824" s="8">
        <v>0</v>
      </c>
      <c r="M7824" s="8">
        <v>0</v>
      </c>
      <c r="N7824" s="8">
        <v>0</v>
      </c>
      <c r="O7824" s="8">
        <v>0</v>
      </c>
      <c r="P7824" s="8">
        <v>0</v>
      </c>
    </row>
    <row r="7825" spans="1:16" x14ac:dyDescent="0.35">
      <c r="A7825" s="8" t="s">
        <v>202</v>
      </c>
      <c r="B7825" s="54">
        <v>44298</v>
      </c>
      <c r="C7825">
        <v>0</v>
      </c>
      <c r="D7825"/>
      <c r="E7825"/>
      <c r="F7825"/>
      <c r="G7825" s="8">
        <v>7811</v>
      </c>
      <c r="H7825" s="8">
        <v>7821</v>
      </c>
      <c r="I7825" s="8" t="e">
        <v>#N/A</v>
      </c>
      <c r="J7825" s="8" t="e">
        <v>#N/A</v>
      </c>
      <c r="K7825" s="8" t="e">
        <v>#N/A</v>
      </c>
      <c r="L7825" s="8">
        <v>0</v>
      </c>
      <c r="M7825" s="8">
        <v>0</v>
      </c>
      <c r="N7825" s="8">
        <v>0</v>
      </c>
      <c r="O7825" s="8">
        <v>0</v>
      </c>
      <c r="P7825" s="8">
        <v>0</v>
      </c>
    </row>
    <row r="7826" spans="1:16" x14ac:dyDescent="0.35">
      <c r="A7826" s="8" t="s">
        <v>202</v>
      </c>
      <c r="B7826" s="54">
        <v>44305</v>
      </c>
      <c r="C7826">
        <v>1</v>
      </c>
      <c r="D7826"/>
      <c r="E7826"/>
      <c r="F7826"/>
      <c r="G7826" s="8">
        <v>7811</v>
      </c>
      <c r="H7826" s="8">
        <v>7822</v>
      </c>
      <c r="I7826" s="8" t="e">
        <v>#N/A</v>
      </c>
      <c r="J7826" s="8" t="e">
        <v>#N/A</v>
      </c>
      <c r="K7826" s="8" t="e">
        <v>#N/A</v>
      </c>
      <c r="L7826" s="8">
        <v>0</v>
      </c>
      <c r="M7826" s="8">
        <v>0</v>
      </c>
      <c r="N7826" s="8">
        <v>0</v>
      </c>
      <c r="O7826" s="8">
        <v>0</v>
      </c>
      <c r="P7826" s="8">
        <v>0</v>
      </c>
    </row>
    <row r="7827" spans="1:16" x14ac:dyDescent="0.35">
      <c r="A7827" s="8" t="s">
        <v>202</v>
      </c>
      <c r="B7827" s="54">
        <v>44312</v>
      </c>
      <c r="C7827">
        <v>4</v>
      </c>
      <c r="D7827"/>
      <c r="E7827"/>
      <c r="F7827"/>
      <c r="G7827" s="8">
        <v>7811</v>
      </c>
      <c r="H7827" s="8">
        <v>7823</v>
      </c>
      <c r="I7827" s="8" t="e">
        <v>#N/A</v>
      </c>
      <c r="J7827" s="8" t="e">
        <v>#N/A</v>
      </c>
      <c r="K7827" s="8" t="e">
        <v>#N/A</v>
      </c>
      <c r="L7827" s="8">
        <v>0</v>
      </c>
      <c r="M7827" s="8">
        <v>0</v>
      </c>
      <c r="N7827" s="8">
        <v>0</v>
      </c>
      <c r="O7827" s="8">
        <v>0</v>
      </c>
      <c r="P7827" s="8">
        <v>0</v>
      </c>
    </row>
    <row r="7828" spans="1:16" x14ac:dyDescent="0.35">
      <c r="A7828" s="8" t="s">
        <v>202</v>
      </c>
      <c r="B7828" s="54">
        <v>44319</v>
      </c>
      <c r="C7828">
        <v>0</v>
      </c>
      <c r="D7828"/>
      <c r="E7828"/>
      <c r="F7828"/>
      <c r="G7828" s="8">
        <v>7811</v>
      </c>
      <c r="H7828" s="8">
        <v>7824</v>
      </c>
      <c r="I7828" s="8" t="e">
        <v>#N/A</v>
      </c>
      <c r="J7828" s="8" t="e">
        <v>#N/A</v>
      </c>
      <c r="K7828" s="8" t="e">
        <v>#N/A</v>
      </c>
      <c r="L7828" s="8">
        <v>0</v>
      </c>
      <c r="M7828" s="8">
        <v>0</v>
      </c>
      <c r="N7828" s="8">
        <v>0</v>
      </c>
      <c r="O7828" s="8">
        <v>0</v>
      </c>
      <c r="P7828" s="8">
        <v>0</v>
      </c>
    </row>
    <row r="7829" spans="1:16" x14ac:dyDescent="0.35">
      <c r="A7829" s="8" t="s">
        <v>202</v>
      </c>
      <c r="B7829" s="54">
        <v>44326</v>
      </c>
      <c r="C7829">
        <v>0</v>
      </c>
      <c r="D7829"/>
      <c r="E7829"/>
      <c r="F7829"/>
      <c r="G7829" s="8">
        <v>7811</v>
      </c>
      <c r="H7829" s="8">
        <v>7825</v>
      </c>
      <c r="I7829" s="8" t="e">
        <v>#N/A</v>
      </c>
      <c r="J7829" s="8" t="e">
        <v>#N/A</v>
      </c>
      <c r="K7829" s="8" t="e">
        <v>#N/A</v>
      </c>
      <c r="L7829" s="8">
        <v>0</v>
      </c>
      <c r="M7829" s="8">
        <v>0</v>
      </c>
      <c r="N7829" s="8">
        <v>0</v>
      </c>
      <c r="O7829" s="8">
        <v>0</v>
      </c>
      <c r="P7829" s="8">
        <v>0</v>
      </c>
    </row>
    <row r="7830" spans="1:16" x14ac:dyDescent="0.35">
      <c r="A7830" s="8" t="s">
        <v>202</v>
      </c>
      <c r="B7830" s="54">
        <v>44333</v>
      </c>
      <c r="C7830">
        <v>2</v>
      </c>
      <c r="D7830"/>
      <c r="E7830"/>
      <c r="F7830"/>
      <c r="G7830" s="8">
        <v>7811</v>
      </c>
      <c r="H7830" s="8">
        <v>7826</v>
      </c>
      <c r="I7830" s="8" t="e">
        <v>#N/A</v>
      </c>
      <c r="J7830" s="8" t="e">
        <v>#N/A</v>
      </c>
      <c r="K7830" s="8" t="e">
        <v>#N/A</v>
      </c>
      <c r="L7830" s="8">
        <v>0</v>
      </c>
      <c r="M7830" s="8">
        <v>0</v>
      </c>
      <c r="N7830" s="8">
        <v>0</v>
      </c>
      <c r="O7830" s="8">
        <v>0</v>
      </c>
      <c r="P7830" s="8">
        <v>0</v>
      </c>
    </row>
    <row r="7831" spans="1:16" x14ac:dyDescent="0.35">
      <c r="A7831" s="8" t="s">
        <v>202</v>
      </c>
      <c r="B7831" s="54">
        <v>44340</v>
      </c>
      <c r="C7831">
        <v>0</v>
      </c>
      <c r="D7831"/>
      <c r="E7831"/>
      <c r="F7831"/>
      <c r="G7831" s="8">
        <v>7811</v>
      </c>
      <c r="H7831" s="8">
        <v>7827</v>
      </c>
      <c r="I7831" s="8" t="e">
        <v>#N/A</v>
      </c>
      <c r="J7831" s="8" t="e">
        <v>#N/A</v>
      </c>
      <c r="K7831" s="8" t="e">
        <v>#N/A</v>
      </c>
      <c r="L7831" s="8">
        <v>0</v>
      </c>
      <c r="M7831" s="8">
        <v>0</v>
      </c>
      <c r="N7831" s="8">
        <v>0</v>
      </c>
      <c r="O7831" s="8">
        <v>0</v>
      </c>
      <c r="P7831" s="8">
        <v>0</v>
      </c>
    </row>
    <row r="7832" spans="1:16" x14ac:dyDescent="0.35">
      <c r="A7832" s="8" t="s">
        <v>202</v>
      </c>
      <c r="B7832" s="54">
        <v>44347</v>
      </c>
      <c r="C7832">
        <v>1</v>
      </c>
      <c r="D7832"/>
      <c r="E7832"/>
      <c r="F7832"/>
      <c r="G7832" s="8">
        <v>7811</v>
      </c>
      <c r="H7832" s="8">
        <v>7828</v>
      </c>
      <c r="I7832" s="8" t="e">
        <v>#N/A</v>
      </c>
      <c r="J7832" s="8" t="e">
        <v>#N/A</v>
      </c>
      <c r="K7832" s="8" t="e">
        <v>#N/A</v>
      </c>
      <c r="L7832" s="8">
        <v>0</v>
      </c>
      <c r="M7832" s="8">
        <v>0</v>
      </c>
      <c r="N7832" s="8">
        <v>0</v>
      </c>
      <c r="O7832" s="8">
        <v>0</v>
      </c>
      <c r="P7832" s="8">
        <v>0</v>
      </c>
    </row>
    <row r="7833" spans="1:16" x14ac:dyDescent="0.35">
      <c r="A7833" s="8" t="s">
        <v>202</v>
      </c>
      <c r="B7833" s="54">
        <v>44354</v>
      </c>
      <c r="C7833">
        <v>2</v>
      </c>
      <c r="D7833"/>
      <c r="E7833"/>
      <c r="F7833"/>
      <c r="G7833" s="8">
        <v>7811</v>
      </c>
      <c r="H7833" s="8">
        <v>7829</v>
      </c>
      <c r="I7833" s="8" t="e">
        <v>#N/A</v>
      </c>
      <c r="J7833" s="8" t="e">
        <v>#N/A</v>
      </c>
      <c r="K7833" s="8" t="e">
        <v>#N/A</v>
      </c>
      <c r="L7833" s="8">
        <v>0</v>
      </c>
      <c r="M7833" s="8">
        <v>0</v>
      </c>
      <c r="N7833" s="8">
        <v>0</v>
      </c>
      <c r="O7833" s="8">
        <v>0</v>
      </c>
      <c r="P7833" s="8">
        <v>0</v>
      </c>
    </row>
    <row r="7834" spans="1:16" x14ac:dyDescent="0.35">
      <c r="A7834" s="8" t="s">
        <v>202</v>
      </c>
      <c r="B7834" s="54">
        <v>44361</v>
      </c>
      <c r="C7834">
        <v>3</v>
      </c>
      <c r="D7834"/>
      <c r="E7834"/>
      <c r="F7834"/>
      <c r="G7834" s="8">
        <v>7811</v>
      </c>
      <c r="H7834" s="8">
        <v>7830</v>
      </c>
      <c r="I7834" s="8" t="e">
        <v>#N/A</v>
      </c>
      <c r="J7834" s="8" t="e">
        <v>#N/A</v>
      </c>
      <c r="K7834" s="8" t="e">
        <v>#N/A</v>
      </c>
      <c r="L7834" s="8">
        <v>0</v>
      </c>
      <c r="M7834" s="8">
        <v>0</v>
      </c>
      <c r="N7834" s="8">
        <v>0</v>
      </c>
      <c r="O7834" s="8">
        <v>0</v>
      </c>
      <c r="P7834" s="8">
        <v>0</v>
      </c>
    </row>
    <row r="7835" spans="1:16" x14ac:dyDescent="0.35">
      <c r="A7835" s="8" t="s">
        <v>202</v>
      </c>
      <c r="B7835" s="54">
        <v>44368</v>
      </c>
      <c r="C7835">
        <v>1</v>
      </c>
      <c r="D7835"/>
      <c r="E7835"/>
      <c r="F7835"/>
      <c r="G7835" s="8">
        <v>7811</v>
      </c>
      <c r="H7835" s="8">
        <v>7831</v>
      </c>
      <c r="I7835" s="8" t="e">
        <v>#N/A</v>
      </c>
      <c r="J7835" s="8" t="e">
        <v>#N/A</v>
      </c>
      <c r="K7835" s="8" t="e">
        <v>#N/A</v>
      </c>
      <c r="L7835" s="8">
        <v>0</v>
      </c>
      <c r="M7835" s="8">
        <v>0</v>
      </c>
      <c r="N7835" s="8">
        <v>0</v>
      </c>
      <c r="O7835" s="8">
        <v>0</v>
      </c>
      <c r="P7835" s="8">
        <v>0</v>
      </c>
    </row>
    <row r="7836" spans="1:16" x14ac:dyDescent="0.35">
      <c r="A7836" s="8" t="s">
        <v>202</v>
      </c>
      <c r="B7836" s="54">
        <v>44375</v>
      </c>
      <c r="C7836">
        <v>4</v>
      </c>
      <c r="D7836"/>
      <c r="E7836"/>
      <c r="F7836"/>
      <c r="G7836" s="8">
        <v>7811</v>
      </c>
      <c r="H7836" s="8">
        <v>7832</v>
      </c>
      <c r="I7836" s="8" t="e">
        <v>#N/A</v>
      </c>
      <c r="J7836" s="8" t="e">
        <v>#N/A</v>
      </c>
      <c r="K7836" s="8" t="e">
        <v>#N/A</v>
      </c>
      <c r="L7836" s="8">
        <v>0</v>
      </c>
      <c r="M7836" s="8">
        <v>0</v>
      </c>
      <c r="N7836" s="8">
        <v>0</v>
      </c>
      <c r="O7836" s="8">
        <v>0</v>
      </c>
      <c r="P7836" s="8">
        <v>0</v>
      </c>
    </row>
    <row r="7837" spans="1:16" x14ac:dyDescent="0.35">
      <c r="A7837" s="8" t="s">
        <v>202</v>
      </c>
      <c r="B7837" s="54">
        <v>44382</v>
      </c>
      <c r="C7837">
        <v>5</v>
      </c>
      <c r="D7837"/>
      <c r="E7837"/>
      <c r="F7837"/>
      <c r="G7837" s="8">
        <v>7811</v>
      </c>
      <c r="H7837" s="8">
        <v>7833</v>
      </c>
      <c r="I7837" s="8" t="e">
        <v>#N/A</v>
      </c>
      <c r="J7837" s="8" t="e">
        <v>#N/A</v>
      </c>
      <c r="K7837" s="8" t="e">
        <v>#N/A</v>
      </c>
      <c r="L7837" s="8">
        <v>0</v>
      </c>
      <c r="M7837" s="8">
        <v>0</v>
      </c>
      <c r="N7837" s="8">
        <v>0</v>
      </c>
      <c r="O7837" s="8">
        <v>0</v>
      </c>
      <c r="P7837" s="8">
        <v>0</v>
      </c>
    </row>
    <row r="7838" spans="1:16" x14ac:dyDescent="0.35">
      <c r="A7838" s="8" t="s">
        <v>202</v>
      </c>
      <c r="B7838" s="54">
        <v>44389</v>
      </c>
      <c r="C7838">
        <v>4</v>
      </c>
      <c r="D7838"/>
      <c r="E7838"/>
      <c r="F7838"/>
      <c r="G7838" s="8">
        <v>7811</v>
      </c>
      <c r="H7838" s="8">
        <v>7834</v>
      </c>
      <c r="I7838" s="8" t="e">
        <v>#N/A</v>
      </c>
      <c r="J7838" s="8" t="e">
        <v>#N/A</v>
      </c>
      <c r="K7838" s="8" t="e">
        <v>#N/A</v>
      </c>
      <c r="L7838" s="8">
        <v>0</v>
      </c>
      <c r="M7838" s="8">
        <v>0</v>
      </c>
      <c r="N7838" s="8">
        <v>0</v>
      </c>
      <c r="O7838" s="8">
        <v>0</v>
      </c>
      <c r="P7838" s="8">
        <v>0</v>
      </c>
    </row>
    <row r="7839" spans="1:16" x14ac:dyDescent="0.35">
      <c r="A7839" s="8" t="s">
        <v>202</v>
      </c>
      <c r="B7839" s="54">
        <v>44396</v>
      </c>
      <c r="C7839">
        <v>4</v>
      </c>
      <c r="D7839"/>
      <c r="E7839"/>
      <c r="F7839"/>
      <c r="G7839" s="8">
        <v>7811</v>
      </c>
      <c r="H7839" s="8">
        <v>7835</v>
      </c>
      <c r="I7839" s="8" t="e">
        <v>#N/A</v>
      </c>
      <c r="J7839" s="8" t="e">
        <v>#N/A</v>
      </c>
      <c r="K7839" s="8" t="e">
        <v>#N/A</v>
      </c>
      <c r="L7839" s="8">
        <v>0</v>
      </c>
      <c r="M7839" s="8">
        <v>0</v>
      </c>
      <c r="N7839" s="8">
        <v>0</v>
      </c>
      <c r="O7839" s="8">
        <v>0</v>
      </c>
      <c r="P7839" s="8">
        <v>0</v>
      </c>
    </row>
    <row r="7840" spans="1:16" x14ac:dyDescent="0.35">
      <c r="A7840" s="8" t="s">
        <v>202</v>
      </c>
      <c r="B7840" s="54">
        <v>44403</v>
      </c>
      <c r="C7840">
        <v>4</v>
      </c>
      <c r="D7840"/>
      <c r="E7840"/>
      <c r="F7840"/>
      <c r="G7840" s="8">
        <v>7811</v>
      </c>
      <c r="H7840" s="8">
        <v>7836</v>
      </c>
      <c r="I7840" s="8" t="e">
        <v>#N/A</v>
      </c>
      <c r="J7840" s="8" t="e">
        <v>#N/A</v>
      </c>
      <c r="K7840" s="8" t="e">
        <v>#N/A</v>
      </c>
      <c r="L7840" s="8">
        <v>0</v>
      </c>
      <c r="M7840" s="8">
        <v>0</v>
      </c>
      <c r="N7840" s="8">
        <v>0</v>
      </c>
      <c r="O7840" s="8">
        <v>0</v>
      </c>
      <c r="P7840" s="8">
        <v>0</v>
      </c>
    </row>
    <row r="7841" spans="1:16" x14ac:dyDescent="0.35">
      <c r="A7841" s="8" t="s">
        <v>202</v>
      </c>
      <c r="B7841" s="54">
        <v>44410</v>
      </c>
      <c r="C7841">
        <v>5</v>
      </c>
      <c r="D7841"/>
      <c r="E7841"/>
      <c r="F7841"/>
      <c r="G7841" s="8">
        <v>7811</v>
      </c>
      <c r="H7841" s="8">
        <v>7837</v>
      </c>
      <c r="I7841" s="8" t="e">
        <v>#N/A</v>
      </c>
      <c r="J7841" s="8" t="e">
        <v>#N/A</v>
      </c>
      <c r="K7841" s="8" t="e">
        <v>#N/A</v>
      </c>
      <c r="L7841" s="8">
        <v>0</v>
      </c>
      <c r="M7841" s="8">
        <v>0</v>
      </c>
      <c r="N7841" s="8">
        <v>0</v>
      </c>
      <c r="O7841" s="8">
        <v>0</v>
      </c>
      <c r="P7841" s="8">
        <v>0</v>
      </c>
    </row>
    <row r="7842" spans="1:16" x14ac:dyDescent="0.35">
      <c r="A7842" s="8" t="s">
        <v>202</v>
      </c>
      <c r="B7842" s="54">
        <v>44417</v>
      </c>
      <c r="C7842">
        <v>5</v>
      </c>
      <c r="D7842"/>
      <c r="E7842"/>
      <c r="F7842"/>
      <c r="G7842" s="8">
        <v>7811</v>
      </c>
      <c r="H7842" s="8">
        <v>7838</v>
      </c>
      <c r="I7842" s="8" t="e">
        <v>#N/A</v>
      </c>
      <c r="J7842" s="8" t="e">
        <v>#N/A</v>
      </c>
      <c r="K7842" s="8" t="e">
        <v>#N/A</v>
      </c>
      <c r="L7842" s="8">
        <v>0</v>
      </c>
      <c r="M7842" s="8">
        <v>0</v>
      </c>
      <c r="N7842" s="8">
        <v>0</v>
      </c>
      <c r="O7842" s="8">
        <v>0</v>
      </c>
      <c r="P7842" s="8">
        <v>0</v>
      </c>
    </row>
    <row r="7843" spans="1:16" x14ac:dyDescent="0.35">
      <c r="A7843" s="8" t="s">
        <v>202</v>
      </c>
      <c r="B7843" s="54">
        <v>44424</v>
      </c>
      <c r="C7843">
        <v>4</v>
      </c>
      <c r="D7843"/>
      <c r="E7843"/>
      <c r="F7843"/>
      <c r="G7843" s="8">
        <v>7811</v>
      </c>
      <c r="H7843" s="8">
        <v>7839</v>
      </c>
      <c r="I7843" s="8" t="e">
        <v>#N/A</v>
      </c>
      <c r="J7843" s="8" t="e">
        <v>#N/A</v>
      </c>
      <c r="K7843" s="8" t="e">
        <v>#N/A</v>
      </c>
      <c r="L7843" s="8">
        <v>0</v>
      </c>
      <c r="M7843" s="8">
        <v>0</v>
      </c>
      <c r="N7843" s="8">
        <v>0</v>
      </c>
      <c r="O7843" s="8">
        <v>0</v>
      </c>
      <c r="P7843" s="8">
        <v>0</v>
      </c>
    </row>
    <row r="7844" spans="1:16" x14ac:dyDescent="0.35">
      <c r="A7844" s="8" t="s">
        <v>202</v>
      </c>
      <c r="B7844" s="54">
        <v>44431</v>
      </c>
      <c r="C7844">
        <v>4</v>
      </c>
      <c r="D7844"/>
      <c r="E7844"/>
      <c r="F7844"/>
      <c r="G7844" s="8">
        <v>7811</v>
      </c>
      <c r="H7844" s="8">
        <v>7840</v>
      </c>
      <c r="I7844" s="8" t="e">
        <v>#N/A</v>
      </c>
      <c r="J7844" s="8" t="e">
        <v>#N/A</v>
      </c>
      <c r="K7844" s="8" t="e">
        <v>#N/A</v>
      </c>
      <c r="L7844" s="8">
        <v>0</v>
      </c>
      <c r="M7844" s="8">
        <v>0</v>
      </c>
      <c r="N7844" s="8">
        <v>0</v>
      </c>
      <c r="O7844" s="8">
        <v>0</v>
      </c>
      <c r="P7844" s="8">
        <v>0</v>
      </c>
    </row>
    <row r="7845" spans="1:16" x14ac:dyDescent="0.35">
      <c r="A7845" s="8" t="s">
        <v>202</v>
      </c>
      <c r="B7845" s="54">
        <v>44438</v>
      </c>
      <c r="C7845">
        <v>5</v>
      </c>
      <c r="D7845"/>
      <c r="E7845"/>
      <c r="F7845"/>
      <c r="G7845" s="8">
        <v>7811</v>
      </c>
      <c r="H7845" s="8">
        <v>7841</v>
      </c>
      <c r="I7845" s="8" t="e">
        <v>#N/A</v>
      </c>
      <c r="J7845" s="8" t="e">
        <v>#N/A</v>
      </c>
      <c r="K7845" s="8" t="e">
        <v>#N/A</v>
      </c>
      <c r="L7845" s="8">
        <v>0</v>
      </c>
      <c r="M7845" s="8">
        <v>0</v>
      </c>
      <c r="N7845" s="8">
        <v>0</v>
      </c>
      <c r="O7845" s="8">
        <v>0</v>
      </c>
      <c r="P7845" s="8">
        <v>0</v>
      </c>
    </row>
    <row r="7846" spans="1:16" x14ac:dyDescent="0.35">
      <c r="A7846" s="8" t="s">
        <v>202</v>
      </c>
      <c r="B7846" s="54">
        <v>44445</v>
      </c>
      <c r="C7846">
        <v>4</v>
      </c>
      <c r="D7846"/>
      <c r="E7846"/>
      <c r="F7846"/>
      <c r="G7846" s="8">
        <v>7811</v>
      </c>
      <c r="H7846" s="8">
        <v>7842</v>
      </c>
      <c r="I7846" s="8" t="e">
        <v>#N/A</v>
      </c>
      <c r="J7846" s="8" t="e">
        <v>#N/A</v>
      </c>
      <c r="K7846" s="8" t="e">
        <v>#N/A</v>
      </c>
      <c r="L7846" s="8">
        <v>0</v>
      </c>
      <c r="M7846" s="8">
        <v>0</v>
      </c>
      <c r="N7846" s="8">
        <v>0</v>
      </c>
      <c r="O7846" s="8">
        <v>0</v>
      </c>
      <c r="P7846" s="8">
        <v>0</v>
      </c>
    </row>
    <row r="7847" spans="1:16" x14ac:dyDescent="0.35">
      <c r="A7847" s="8" t="s">
        <v>202</v>
      </c>
      <c r="B7847" s="54">
        <v>44452</v>
      </c>
      <c r="C7847">
        <v>4</v>
      </c>
      <c r="D7847"/>
      <c r="E7847"/>
      <c r="F7847"/>
      <c r="G7847" s="8">
        <v>7811</v>
      </c>
      <c r="H7847" s="8">
        <v>7843</v>
      </c>
      <c r="I7847" s="8" t="e">
        <v>#N/A</v>
      </c>
      <c r="J7847" s="8" t="e">
        <v>#N/A</v>
      </c>
      <c r="K7847" s="8" t="e">
        <v>#N/A</v>
      </c>
      <c r="L7847" s="8">
        <v>0</v>
      </c>
      <c r="M7847" s="8">
        <v>0</v>
      </c>
      <c r="N7847" s="8">
        <v>0</v>
      </c>
      <c r="O7847" s="8">
        <v>0</v>
      </c>
      <c r="P7847" s="8">
        <v>0</v>
      </c>
    </row>
    <row r="7848" spans="1:16" x14ac:dyDescent="0.35">
      <c r="A7848" s="8" t="s">
        <v>202</v>
      </c>
      <c r="B7848" s="54">
        <v>44459</v>
      </c>
      <c r="C7848">
        <v>5</v>
      </c>
      <c r="D7848"/>
      <c r="E7848"/>
      <c r="F7848"/>
      <c r="G7848" s="8">
        <v>7811</v>
      </c>
      <c r="H7848" s="8">
        <v>7844</v>
      </c>
      <c r="I7848" s="8" t="e">
        <v>#N/A</v>
      </c>
      <c r="J7848" s="8" t="e">
        <v>#N/A</v>
      </c>
      <c r="K7848" s="8" t="e">
        <v>#N/A</v>
      </c>
      <c r="L7848" s="8">
        <v>0</v>
      </c>
      <c r="M7848" s="8">
        <v>0</v>
      </c>
      <c r="N7848" s="8">
        <v>0</v>
      </c>
      <c r="O7848" s="8">
        <v>0</v>
      </c>
      <c r="P7848" s="8">
        <v>0</v>
      </c>
    </row>
    <row r="7849" spans="1:16" x14ac:dyDescent="0.35">
      <c r="A7849" s="8" t="s">
        <v>202</v>
      </c>
      <c r="B7849" s="54">
        <v>44466</v>
      </c>
      <c r="C7849">
        <v>4</v>
      </c>
      <c r="D7849"/>
      <c r="E7849"/>
      <c r="F7849"/>
      <c r="G7849" s="8">
        <v>7811</v>
      </c>
      <c r="H7849" s="8">
        <v>7845</v>
      </c>
      <c r="I7849" s="8" t="e">
        <v>#N/A</v>
      </c>
      <c r="J7849" s="8" t="e">
        <v>#N/A</v>
      </c>
      <c r="K7849" s="8" t="e">
        <v>#N/A</v>
      </c>
      <c r="L7849" s="8">
        <v>0</v>
      </c>
      <c r="M7849" s="8">
        <v>0</v>
      </c>
      <c r="N7849" s="8">
        <v>0</v>
      </c>
      <c r="O7849" s="8">
        <v>0</v>
      </c>
      <c r="P7849" s="8">
        <v>0</v>
      </c>
    </row>
    <row r="7850" spans="1:16" x14ac:dyDescent="0.35">
      <c r="A7850" s="8" t="s">
        <v>202</v>
      </c>
      <c r="B7850" s="54">
        <v>44473</v>
      </c>
      <c r="C7850">
        <v>6</v>
      </c>
      <c r="D7850"/>
      <c r="E7850"/>
      <c r="F7850"/>
      <c r="G7850" s="8">
        <v>7811</v>
      </c>
      <c r="H7850" s="8">
        <v>7846</v>
      </c>
      <c r="I7850" s="8" t="e">
        <v>#N/A</v>
      </c>
      <c r="J7850" s="8" t="e">
        <v>#N/A</v>
      </c>
      <c r="K7850" s="8" t="e">
        <v>#N/A</v>
      </c>
      <c r="L7850" s="8">
        <v>0</v>
      </c>
      <c r="M7850" s="8">
        <v>0</v>
      </c>
      <c r="N7850" s="8">
        <v>0</v>
      </c>
      <c r="O7850" s="8">
        <v>0</v>
      </c>
      <c r="P7850" s="8">
        <v>0</v>
      </c>
    </row>
    <row r="7851" spans="1:16" x14ac:dyDescent="0.35">
      <c r="A7851" s="8" t="s">
        <v>202</v>
      </c>
      <c r="B7851" s="54">
        <v>44480</v>
      </c>
      <c r="C7851">
        <v>5</v>
      </c>
      <c r="D7851"/>
      <c r="E7851"/>
      <c r="F7851"/>
      <c r="G7851" s="8">
        <v>7811</v>
      </c>
      <c r="H7851" s="8">
        <v>7847</v>
      </c>
      <c r="I7851" s="8" t="e">
        <v>#N/A</v>
      </c>
      <c r="J7851" s="8" t="e">
        <v>#N/A</v>
      </c>
      <c r="K7851" s="8" t="e">
        <v>#N/A</v>
      </c>
      <c r="L7851" s="8">
        <v>0</v>
      </c>
      <c r="M7851" s="8">
        <v>0</v>
      </c>
      <c r="N7851" s="8">
        <v>0</v>
      </c>
      <c r="O7851" s="8">
        <v>0</v>
      </c>
      <c r="P7851" s="8">
        <v>0</v>
      </c>
    </row>
    <row r="7852" spans="1:16" x14ac:dyDescent="0.35">
      <c r="A7852" s="8" t="s">
        <v>202</v>
      </c>
      <c r="B7852" s="54">
        <v>44487</v>
      </c>
      <c r="C7852">
        <v>5</v>
      </c>
      <c r="D7852"/>
      <c r="E7852"/>
      <c r="F7852"/>
      <c r="G7852" s="8">
        <v>7811</v>
      </c>
      <c r="H7852" s="8">
        <v>7848</v>
      </c>
      <c r="I7852" s="8" t="e">
        <v>#N/A</v>
      </c>
      <c r="J7852" s="8" t="e">
        <v>#N/A</v>
      </c>
      <c r="K7852" s="8" t="e">
        <v>#N/A</v>
      </c>
      <c r="L7852" s="8">
        <v>0</v>
      </c>
      <c r="M7852" s="8">
        <v>0</v>
      </c>
      <c r="N7852" s="8">
        <v>0</v>
      </c>
      <c r="O7852" s="8">
        <v>0</v>
      </c>
      <c r="P7852" s="8">
        <v>0</v>
      </c>
    </row>
    <row r="7853" spans="1:16" x14ac:dyDescent="0.35">
      <c r="A7853" s="8" t="s">
        <v>202</v>
      </c>
      <c r="B7853" s="54">
        <v>44494</v>
      </c>
      <c r="C7853">
        <v>9</v>
      </c>
      <c r="D7853"/>
      <c r="E7853"/>
      <c r="F7853"/>
      <c r="G7853" s="8">
        <v>7811</v>
      </c>
      <c r="H7853" s="8">
        <v>7849</v>
      </c>
      <c r="I7853" s="8" t="e">
        <v>#N/A</v>
      </c>
      <c r="J7853" s="8" t="e">
        <v>#N/A</v>
      </c>
      <c r="K7853" s="8" t="e">
        <v>#N/A</v>
      </c>
      <c r="L7853" s="8">
        <v>0</v>
      </c>
      <c r="M7853" s="8">
        <v>0</v>
      </c>
      <c r="N7853" s="8">
        <v>0</v>
      </c>
      <c r="O7853" s="8">
        <v>0</v>
      </c>
      <c r="P7853" s="8">
        <v>0</v>
      </c>
    </row>
    <row r="7854" spans="1:16" x14ac:dyDescent="0.35">
      <c r="A7854" s="8" t="s">
        <v>202</v>
      </c>
      <c r="B7854" s="54">
        <v>44501</v>
      </c>
      <c r="C7854">
        <v>7</v>
      </c>
      <c r="D7854"/>
      <c r="E7854"/>
      <c r="F7854"/>
      <c r="G7854" s="8">
        <v>7811</v>
      </c>
      <c r="H7854" s="8">
        <v>7850</v>
      </c>
      <c r="I7854" s="8" t="e">
        <v>#N/A</v>
      </c>
      <c r="J7854" s="8" t="e">
        <v>#N/A</v>
      </c>
      <c r="K7854" s="8" t="e">
        <v>#N/A</v>
      </c>
      <c r="L7854" s="8">
        <v>0</v>
      </c>
      <c r="M7854" s="8">
        <v>0</v>
      </c>
      <c r="N7854" s="8">
        <v>0</v>
      </c>
      <c r="O7854" s="8">
        <v>0</v>
      </c>
      <c r="P7854" s="8">
        <v>0</v>
      </c>
    </row>
    <row r="7855" spans="1:16" x14ac:dyDescent="0.35">
      <c r="A7855" s="8" t="s">
        <v>202</v>
      </c>
      <c r="B7855" s="54">
        <v>44508</v>
      </c>
      <c r="C7855">
        <v>9</v>
      </c>
      <c r="D7855"/>
      <c r="E7855"/>
      <c r="F7855"/>
      <c r="G7855" s="8">
        <v>7811</v>
      </c>
      <c r="H7855" s="8">
        <v>7851</v>
      </c>
      <c r="I7855" s="8" t="e">
        <v>#N/A</v>
      </c>
      <c r="J7855" s="8" t="e">
        <v>#N/A</v>
      </c>
      <c r="K7855" s="8" t="e">
        <v>#N/A</v>
      </c>
      <c r="L7855" s="8">
        <v>0</v>
      </c>
      <c r="M7855" s="8">
        <v>0</v>
      </c>
      <c r="N7855" s="8">
        <v>0</v>
      </c>
      <c r="O7855" s="8">
        <v>0</v>
      </c>
      <c r="P7855" s="8">
        <v>0</v>
      </c>
    </row>
    <row r="7856" spans="1:16" x14ac:dyDescent="0.35">
      <c r="A7856" s="8" t="s">
        <v>202</v>
      </c>
      <c r="B7856" s="54">
        <v>44515</v>
      </c>
      <c r="C7856">
        <v>6</v>
      </c>
      <c r="D7856"/>
      <c r="E7856"/>
      <c r="F7856"/>
      <c r="G7856" s="8">
        <v>7811</v>
      </c>
      <c r="H7856" s="8">
        <v>7852</v>
      </c>
      <c r="I7856" s="8" t="e">
        <v>#N/A</v>
      </c>
      <c r="J7856" s="8" t="e">
        <v>#N/A</v>
      </c>
      <c r="K7856" s="8" t="e">
        <v>#N/A</v>
      </c>
      <c r="L7856" s="8">
        <v>0</v>
      </c>
      <c r="M7856" s="8">
        <v>0</v>
      </c>
      <c r="N7856" s="8">
        <v>0</v>
      </c>
      <c r="O7856" s="8">
        <v>0</v>
      </c>
      <c r="P7856" s="8">
        <v>0</v>
      </c>
    </row>
    <row r="7857" spans="1:16" x14ac:dyDescent="0.35">
      <c r="A7857" s="8" t="s">
        <v>202</v>
      </c>
      <c r="B7857" s="54">
        <v>44522</v>
      </c>
      <c r="C7857">
        <v>7</v>
      </c>
      <c r="D7857"/>
      <c r="E7857"/>
      <c r="F7857"/>
      <c r="G7857" s="8">
        <v>7811</v>
      </c>
      <c r="H7857" s="8">
        <v>7853</v>
      </c>
      <c r="I7857" s="8" t="e">
        <v>#N/A</v>
      </c>
      <c r="J7857" s="8" t="e">
        <v>#N/A</v>
      </c>
      <c r="K7857" s="8" t="e">
        <v>#N/A</v>
      </c>
      <c r="L7857" s="8">
        <v>0</v>
      </c>
      <c r="M7857" s="8">
        <v>0</v>
      </c>
      <c r="N7857" s="8">
        <v>0</v>
      </c>
      <c r="O7857" s="8">
        <v>0</v>
      </c>
      <c r="P7857" s="8">
        <v>0</v>
      </c>
    </row>
    <row r="7858" spans="1:16" x14ac:dyDescent="0.35">
      <c r="A7858" s="8" t="s">
        <v>202</v>
      </c>
      <c r="B7858" s="54">
        <v>44529</v>
      </c>
      <c r="C7858">
        <v>9</v>
      </c>
      <c r="D7858"/>
      <c r="E7858"/>
      <c r="F7858"/>
      <c r="G7858" s="8">
        <v>7811</v>
      </c>
      <c r="H7858" s="8">
        <v>7854</v>
      </c>
      <c r="I7858" s="8" t="e">
        <v>#N/A</v>
      </c>
      <c r="J7858" s="8" t="e">
        <v>#N/A</v>
      </c>
      <c r="K7858" s="8" t="e">
        <v>#N/A</v>
      </c>
      <c r="L7858" s="8">
        <v>0</v>
      </c>
      <c r="M7858" s="8">
        <v>0</v>
      </c>
      <c r="N7858" s="8">
        <v>0</v>
      </c>
      <c r="O7858" s="8">
        <v>0</v>
      </c>
      <c r="P7858" s="8">
        <v>0</v>
      </c>
    </row>
    <row r="7859" spans="1:16" x14ac:dyDescent="0.35">
      <c r="A7859" s="8" t="s">
        <v>202</v>
      </c>
      <c r="B7859" s="54">
        <v>44536</v>
      </c>
      <c r="C7859">
        <v>9</v>
      </c>
      <c r="D7859"/>
      <c r="E7859"/>
      <c r="F7859"/>
      <c r="G7859" s="8">
        <v>7811</v>
      </c>
      <c r="H7859" s="8">
        <v>7855</v>
      </c>
      <c r="I7859" s="8" t="e">
        <v>#N/A</v>
      </c>
      <c r="J7859" s="8" t="e">
        <v>#N/A</v>
      </c>
      <c r="K7859" s="8" t="e">
        <v>#N/A</v>
      </c>
      <c r="L7859" s="8">
        <v>0</v>
      </c>
      <c r="M7859" s="8">
        <v>0</v>
      </c>
      <c r="N7859" s="8">
        <v>0</v>
      </c>
      <c r="O7859" s="8">
        <v>0</v>
      </c>
      <c r="P7859" s="8">
        <v>0</v>
      </c>
    </row>
    <row r="7860" spans="1:16" x14ac:dyDescent="0.35">
      <c r="A7860" s="8" t="s">
        <v>202</v>
      </c>
      <c r="B7860" s="54">
        <v>44543</v>
      </c>
      <c r="C7860">
        <v>6</v>
      </c>
      <c r="D7860"/>
      <c r="E7860"/>
      <c r="F7860"/>
      <c r="G7860" s="8">
        <v>7811</v>
      </c>
      <c r="H7860" s="8">
        <v>7856</v>
      </c>
      <c r="I7860" s="8" t="e">
        <v>#N/A</v>
      </c>
      <c r="J7860" s="8" t="e">
        <v>#N/A</v>
      </c>
      <c r="K7860" s="8" t="e">
        <v>#N/A</v>
      </c>
      <c r="L7860" s="8">
        <v>0</v>
      </c>
      <c r="M7860" s="8">
        <v>0</v>
      </c>
      <c r="N7860" s="8">
        <v>0</v>
      </c>
      <c r="O7860" s="8">
        <v>0</v>
      </c>
      <c r="P7860" s="8">
        <v>0</v>
      </c>
    </row>
    <row r="7861" spans="1:16" x14ac:dyDescent="0.35">
      <c r="A7861" s="8" t="s">
        <v>202</v>
      </c>
      <c r="B7861" s="54">
        <v>44550</v>
      </c>
      <c r="C7861">
        <v>8</v>
      </c>
      <c r="D7861"/>
      <c r="E7861"/>
      <c r="F7861"/>
      <c r="G7861" s="8">
        <v>7811</v>
      </c>
      <c r="H7861" s="8">
        <v>7857</v>
      </c>
      <c r="I7861" s="8" t="e">
        <v>#N/A</v>
      </c>
      <c r="J7861" s="8" t="e">
        <v>#N/A</v>
      </c>
      <c r="K7861" s="8" t="e">
        <v>#N/A</v>
      </c>
      <c r="L7861" s="8">
        <v>0</v>
      </c>
      <c r="M7861" s="8">
        <v>0</v>
      </c>
      <c r="N7861" s="8">
        <v>0</v>
      </c>
      <c r="O7861" s="8">
        <v>0</v>
      </c>
      <c r="P7861" s="8">
        <v>0</v>
      </c>
    </row>
    <row r="7862" spans="1:16" x14ac:dyDescent="0.35">
      <c r="A7862" s="8" t="s">
        <v>202</v>
      </c>
      <c r="B7862" s="54">
        <v>44557</v>
      </c>
      <c r="C7862">
        <v>5</v>
      </c>
      <c r="D7862"/>
      <c r="E7862"/>
      <c r="F7862"/>
      <c r="G7862" s="8">
        <v>7811</v>
      </c>
      <c r="H7862" s="8">
        <v>7858</v>
      </c>
      <c r="I7862" s="8" t="e">
        <v>#N/A</v>
      </c>
      <c r="J7862" s="8" t="e">
        <v>#N/A</v>
      </c>
      <c r="K7862" s="8" t="e">
        <v>#N/A</v>
      </c>
      <c r="L7862" s="8">
        <v>0</v>
      </c>
      <c r="M7862" s="8">
        <v>0</v>
      </c>
      <c r="N7862" s="8">
        <v>0</v>
      </c>
      <c r="O7862" s="8">
        <v>0</v>
      </c>
      <c r="P7862" s="8">
        <v>0</v>
      </c>
    </row>
    <row r="7863" spans="1:16" x14ac:dyDescent="0.35">
      <c r="A7863" s="8" t="s">
        <v>202</v>
      </c>
      <c r="B7863" s="54">
        <v>44564</v>
      </c>
      <c r="C7863">
        <v>2</v>
      </c>
      <c r="D7863"/>
      <c r="E7863"/>
      <c r="F7863"/>
      <c r="G7863" s="8">
        <v>7811</v>
      </c>
      <c r="H7863" s="8">
        <v>7859</v>
      </c>
      <c r="I7863" s="8" t="e">
        <v>#N/A</v>
      </c>
      <c r="J7863" s="8" t="e">
        <v>#N/A</v>
      </c>
      <c r="K7863" s="8" t="e">
        <v>#N/A</v>
      </c>
      <c r="L7863" s="8">
        <v>0</v>
      </c>
      <c r="M7863" s="8">
        <v>0</v>
      </c>
      <c r="N7863" s="8">
        <v>0</v>
      </c>
      <c r="O7863" s="8">
        <v>0</v>
      </c>
      <c r="P7863" s="8">
        <v>0</v>
      </c>
    </row>
    <row r="7864" spans="1:16" x14ac:dyDescent="0.35">
      <c r="A7864" s="8" t="s">
        <v>202</v>
      </c>
      <c r="B7864" s="54">
        <v>44571</v>
      </c>
      <c r="C7864">
        <v>1</v>
      </c>
      <c r="D7864"/>
      <c r="E7864"/>
      <c r="F7864"/>
      <c r="G7864" s="8">
        <v>7811</v>
      </c>
      <c r="H7864" s="8">
        <v>7860</v>
      </c>
      <c r="I7864" s="8" t="e">
        <v>#N/A</v>
      </c>
      <c r="J7864" s="8" t="e">
        <v>#N/A</v>
      </c>
      <c r="K7864" s="8" t="e">
        <v>#N/A</v>
      </c>
      <c r="L7864" s="8">
        <v>0</v>
      </c>
      <c r="M7864" s="8">
        <v>0</v>
      </c>
      <c r="N7864" s="8">
        <v>0</v>
      </c>
      <c r="O7864" s="8">
        <v>0</v>
      </c>
      <c r="P7864" s="8">
        <v>0</v>
      </c>
    </row>
    <row r="7865" spans="1:16" x14ac:dyDescent="0.35">
      <c r="A7865" s="8" t="s">
        <v>202</v>
      </c>
      <c r="B7865" s="54">
        <v>44578</v>
      </c>
      <c r="C7865">
        <v>1</v>
      </c>
      <c r="D7865"/>
      <c r="E7865"/>
      <c r="F7865"/>
      <c r="G7865" s="8">
        <v>7811</v>
      </c>
      <c r="H7865" s="8">
        <v>7861</v>
      </c>
      <c r="I7865" s="8" t="e">
        <v>#N/A</v>
      </c>
      <c r="J7865" s="8" t="e">
        <v>#N/A</v>
      </c>
      <c r="K7865" s="8" t="e">
        <v>#N/A</v>
      </c>
      <c r="L7865" s="8">
        <v>0</v>
      </c>
      <c r="M7865" s="8">
        <v>0</v>
      </c>
      <c r="N7865" s="8">
        <v>0</v>
      </c>
      <c r="O7865" s="8">
        <v>0</v>
      </c>
      <c r="P7865" s="8">
        <v>0</v>
      </c>
    </row>
    <row r="7866" spans="1:16" x14ac:dyDescent="0.35">
      <c r="A7866" s="8" t="s">
        <v>202</v>
      </c>
      <c r="B7866" s="54">
        <v>44585</v>
      </c>
      <c r="C7866">
        <v>3</v>
      </c>
      <c r="D7866"/>
      <c r="E7866"/>
      <c r="F7866"/>
      <c r="G7866" s="8">
        <v>7811</v>
      </c>
      <c r="H7866" s="8">
        <v>7862</v>
      </c>
      <c r="I7866" s="8" t="e">
        <v>#N/A</v>
      </c>
      <c r="J7866" s="8" t="e">
        <v>#N/A</v>
      </c>
      <c r="K7866" s="8" t="e">
        <v>#N/A</v>
      </c>
      <c r="L7866" s="8">
        <v>0</v>
      </c>
      <c r="M7866" s="8">
        <v>0</v>
      </c>
      <c r="N7866" s="8">
        <v>0</v>
      </c>
      <c r="O7866" s="8">
        <v>0</v>
      </c>
      <c r="P7866" s="8">
        <v>0</v>
      </c>
    </row>
    <row r="7867" spans="1:16" x14ac:dyDescent="0.35">
      <c r="A7867" s="8" t="s">
        <v>202</v>
      </c>
      <c r="B7867" s="54">
        <v>44592</v>
      </c>
      <c r="C7867">
        <v>4</v>
      </c>
      <c r="D7867"/>
      <c r="E7867"/>
      <c r="F7867"/>
      <c r="G7867" s="8">
        <v>7811</v>
      </c>
      <c r="H7867" s="8">
        <v>7863</v>
      </c>
      <c r="I7867" s="8" t="e">
        <v>#N/A</v>
      </c>
      <c r="J7867" s="8" t="e">
        <v>#N/A</v>
      </c>
      <c r="K7867" s="8" t="e">
        <v>#N/A</v>
      </c>
      <c r="L7867" s="8">
        <v>0</v>
      </c>
      <c r="M7867" s="8">
        <v>0</v>
      </c>
      <c r="N7867" s="8">
        <v>0</v>
      </c>
      <c r="O7867" s="8">
        <v>0</v>
      </c>
      <c r="P7867" s="8">
        <v>0</v>
      </c>
    </row>
    <row r="7868" spans="1:16" x14ac:dyDescent="0.35">
      <c r="A7868" s="8" t="s">
        <v>202</v>
      </c>
      <c r="B7868" s="54">
        <v>44599</v>
      </c>
      <c r="C7868">
        <v>1</v>
      </c>
      <c r="D7868"/>
      <c r="E7868"/>
      <c r="F7868"/>
      <c r="G7868" s="8">
        <v>7811</v>
      </c>
      <c r="H7868" s="8">
        <v>7864</v>
      </c>
      <c r="I7868" s="8" t="e">
        <v>#N/A</v>
      </c>
      <c r="J7868" s="8" t="e">
        <v>#N/A</v>
      </c>
      <c r="K7868" s="8" t="e">
        <v>#N/A</v>
      </c>
      <c r="L7868" s="8">
        <v>0</v>
      </c>
      <c r="M7868" s="8">
        <v>0</v>
      </c>
      <c r="N7868" s="8">
        <v>0</v>
      </c>
      <c r="O7868" s="8">
        <v>0</v>
      </c>
      <c r="P7868" s="8">
        <v>0</v>
      </c>
    </row>
    <row r="7869" spans="1:16" x14ac:dyDescent="0.35">
      <c r="A7869" s="8" t="s">
        <v>202</v>
      </c>
      <c r="B7869" s="54">
        <v>44606</v>
      </c>
      <c r="C7869">
        <v>2</v>
      </c>
      <c r="D7869"/>
      <c r="E7869"/>
      <c r="F7869"/>
      <c r="G7869" s="8">
        <v>7811</v>
      </c>
      <c r="H7869" s="8">
        <v>7865</v>
      </c>
      <c r="I7869" s="8" t="e">
        <v>#N/A</v>
      </c>
      <c r="J7869" s="8" t="e">
        <v>#N/A</v>
      </c>
      <c r="K7869" s="8" t="e">
        <v>#N/A</v>
      </c>
      <c r="L7869" s="8">
        <v>0</v>
      </c>
      <c r="M7869" s="8">
        <v>0</v>
      </c>
      <c r="N7869" s="8">
        <v>0</v>
      </c>
      <c r="O7869" s="8">
        <v>0</v>
      </c>
      <c r="P7869" s="8">
        <v>0</v>
      </c>
    </row>
    <row r="7870" spans="1:16" x14ac:dyDescent="0.35">
      <c r="A7870" s="8" t="s">
        <v>202</v>
      </c>
      <c r="B7870" s="54">
        <v>44613</v>
      </c>
      <c r="C7870">
        <v>1</v>
      </c>
      <c r="D7870"/>
      <c r="E7870"/>
      <c r="F7870"/>
      <c r="G7870" s="8">
        <v>7811</v>
      </c>
      <c r="H7870" s="8">
        <v>7866</v>
      </c>
      <c r="I7870" s="8" t="e">
        <v>#N/A</v>
      </c>
      <c r="J7870" s="8" t="e">
        <v>#N/A</v>
      </c>
      <c r="K7870" s="8" t="e">
        <v>#N/A</v>
      </c>
      <c r="L7870" s="8">
        <v>0</v>
      </c>
      <c r="M7870" s="8">
        <v>0</v>
      </c>
      <c r="N7870" s="8">
        <v>0</v>
      </c>
      <c r="O7870" s="8">
        <v>0</v>
      </c>
      <c r="P7870" s="8">
        <v>0</v>
      </c>
    </row>
    <row r="7871" spans="1:16" x14ac:dyDescent="0.35">
      <c r="A7871" s="8" t="s">
        <v>202</v>
      </c>
      <c r="B7871" s="54">
        <v>44620</v>
      </c>
      <c r="C7871">
        <v>3</v>
      </c>
      <c r="D7871"/>
      <c r="E7871"/>
      <c r="F7871"/>
      <c r="G7871" s="8">
        <v>7811</v>
      </c>
      <c r="H7871" s="8">
        <v>7867</v>
      </c>
      <c r="I7871" s="8" t="e">
        <v>#N/A</v>
      </c>
      <c r="J7871" s="8" t="e">
        <v>#N/A</v>
      </c>
      <c r="K7871" s="8" t="e">
        <v>#N/A</v>
      </c>
      <c r="L7871" s="8">
        <v>0</v>
      </c>
      <c r="M7871" s="8">
        <v>0</v>
      </c>
      <c r="N7871" s="8">
        <v>0</v>
      </c>
      <c r="O7871" s="8">
        <v>0</v>
      </c>
      <c r="P7871" s="8">
        <v>0</v>
      </c>
    </row>
    <row r="7872" spans="1:16" x14ac:dyDescent="0.35">
      <c r="A7872" s="8" t="s">
        <v>202</v>
      </c>
      <c r="B7872" s="54">
        <v>44627</v>
      </c>
      <c r="C7872">
        <v>2</v>
      </c>
      <c r="D7872"/>
      <c r="E7872"/>
      <c r="F7872"/>
      <c r="G7872" s="8">
        <v>7811</v>
      </c>
      <c r="H7872" s="8">
        <v>7868</v>
      </c>
      <c r="I7872" s="8" t="e">
        <v>#N/A</v>
      </c>
      <c r="J7872" s="8" t="e">
        <v>#N/A</v>
      </c>
      <c r="K7872" s="8" t="e">
        <v>#N/A</v>
      </c>
      <c r="L7872" s="8">
        <v>0</v>
      </c>
      <c r="M7872" s="8">
        <v>0</v>
      </c>
      <c r="N7872" s="8">
        <v>0</v>
      </c>
      <c r="O7872" s="8">
        <v>0</v>
      </c>
      <c r="P7872" s="8">
        <v>0</v>
      </c>
    </row>
    <row r="7873" spans="1:16" x14ac:dyDescent="0.35">
      <c r="A7873" s="8" t="s">
        <v>202</v>
      </c>
      <c r="B7873" s="54">
        <v>44634</v>
      </c>
      <c r="C7873">
        <v>2</v>
      </c>
      <c r="D7873"/>
      <c r="E7873"/>
      <c r="F7873"/>
      <c r="G7873" s="8">
        <v>7811</v>
      </c>
      <c r="H7873" s="8">
        <v>7869</v>
      </c>
      <c r="I7873" s="8" t="e">
        <v>#N/A</v>
      </c>
      <c r="J7873" s="8" t="e">
        <v>#N/A</v>
      </c>
      <c r="K7873" s="8" t="e">
        <v>#N/A</v>
      </c>
      <c r="L7873" s="8">
        <v>0</v>
      </c>
      <c r="M7873" s="8">
        <v>0</v>
      </c>
      <c r="N7873" s="8">
        <v>0</v>
      </c>
      <c r="O7873" s="8">
        <v>0</v>
      </c>
      <c r="P7873" s="8">
        <v>0</v>
      </c>
    </row>
    <row r="7874" spans="1:16" x14ac:dyDescent="0.35">
      <c r="A7874" s="8" t="s">
        <v>202</v>
      </c>
      <c r="B7874" s="54">
        <v>44641</v>
      </c>
      <c r="C7874">
        <v>4</v>
      </c>
      <c r="D7874"/>
      <c r="E7874"/>
      <c r="F7874"/>
      <c r="G7874" s="8">
        <v>7811</v>
      </c>
      <c r="H7874" s="8">
        <v>7870</v>
      </c>
      <c r="I7874" s="8" t="e">
        <v>#N/A</v>
      </c>
      <c r="J7874" s="8" t="e">
        <v>#N/A</v>
      </c>
      <c r="K7874" s="8" t="e">
        <v>#N/A</v>
      </c>
      <c r="L7874" s="8">
        <v>0</v>
      </c>
      <c r="M7874" s="8">
        <v>0</v>
      </c>
      <c r="N7874" s="8">
        <v>0</v>
      </c>
      <c r="O7874" s="8">
        <v>0</v>
      </c>
      <c r="P7874" s="8">
        <v>0</v>
      </c>
    </row>
    <row r="7875" spans="1:16" x14ac:dyDescent="0.35">
      <c r="A7875" s="8" t="s">
        <v>202</v>
      </c>
      <c r="B7875" s="54">
        <v>44648</v>
      </c>
      <c r="C7875">
        <v>5</v>
      </c>
      <c r="D7875"/>
      <c r="E7875"/>
      <c r="F7875"/>
      <c r="G7875" s="8">
        <v>7811</v>
      </c>
      <c r="H7875" s="8">
        <v>7871</v>
      </c>
      <c r="I7875" s="8" t="e">
        <v>#N/A</v>
      </c>
      <c r="J7875" s="8" t="e">
        <v>#N/A</v>
      </c>
      <c r="K7875" s="8" t="e">
        <v>#N/A</v>
      </c>
      <c r="L7875" s="8">
        <v>0</v>
      </c>
      <c r="M7875" s="8">
        <v>0</v>
      </c>
      <c r="N7875" s="8">
        <v>0</v>
      </c>
      <c r="O7875" s="8">
        <v>0</v>
      </c>
      <c r="P7875" s="8">
        <v>0</v>
      </c>
    </row>
    <row r="7876" spans="1:16" x14ac:dyDescent="0.35">
      <c r="A7876" s="8" t="s">
        <v>202</v>
      </c>
      <c r="B7876" s="54">
        <v>44655</v>
      </c>
      <c r="C7876">
        <v>4</v>
      </c>
      <c r="D7876"/>
      <c r="E7876"/>
      <c r="F7876"/>
      <c r="G7876" s="8">
        <v>7811</v>
      </c>
      <c r="H7876" s="8">
        <v>7872</v>
      </c>
      <c r="I7876" s="8" t="e">
        <v>#N/A</v>
      </c>
      <c r="J7876" s="8" t="e">
        <v>#N/A</v>
      </c>
      <c r="K7876" s="8" t="e">
        <v>#N/A</v>
      </c>
      <c r="L7876" s="8">
        <v>0</v>
      </c>
      <c r="M7876" s="8">
        <v>0</v>
      </c>
      <c r="N7876" s="8">
        <v>0</v>
      </c>
      <c r="O7876" s="8">
        <v>0</v>
      </c>
      <c r="P7876" s="8">
        <v>0</v>
      </c>
    </row>
    <row r="7877" spans="1:16" x14ac:dyDescent="0.35">
      <c r="A7877" s="8" t="s">
        <v>202</v>
      </c>
      <c r="B7877" s="54">
        <v>44662</v>
      </c>
      <c r="C7877">
        <v>4</v>
      </c>
      <c r="D7877"/>
      <c r="E7877"/>
      <c r="F7877"/>
      <c r="G7877" s="8">
        <v>7811</v>
      </c>
      <c r="H7877" s="8">
        <v>7873</v>
      </c>
      <c r="I7877" s="8" t="e">
        <v>#N/A</v>
      </c>
      <c r="J7877" s="8" t="e">
        <v>#N/A</v>
      </c>
      <c r="K7877" s="8" t="e">
        <v>#N/A</v>
      </c>
      <c r="L7877" s="8">
        <v>0</v>
      </c>
      <c r="M7877" s="8">
        <v>0</v>
      </c>
      <c r="N7877" s="8">
        <v>0</v>
      </c>
      <c r="O7877" s="8">
        <v>0</v>
      </c>
      <c r="P7877" s="8">
        <v>0</v>
      </c>
    </row>
    <row r="7878" spans="1:16" x14ac:dyDescent="0.35">
      <c r="A7878" s="8" t="s">
        <v>202</v>
      </c>
      <c r="B7878" s="54">
        <v>44669</v>
      </c>
      <c r="C7878">
        <v>3</v>
      </c>
      <c r="D7878"/>
      <c r="E7878"/>
      <c r="F7878"/>
      <c r="G7878" s="8">
        <v>7811</v>
      </c>
      <c r="H7878" s="8">
        <v>7874</v>
      </c>
      <c r="I7878" s="8" t="e">
        <v>#N/A</v>
      </c>
      <c r="J7878" s="8" t="e">
        <v>#N/A</v>
      </c>
      <c r="K7878" s="8" t="e">
        <v>#N/A</v>
      </c>
      <c r="L7878" s="8">
        <v>0</v>
      </c>
      <c r="M7878" s="8">
        <v>0</v>
      </c>
      <c r="N7878" s="8">
        <v>0</v>
      </c>
      <c r="O7878" s="8">
        <v>0</v>
      </c>
      <c r="P7878" s="8">
        <v>0</v>
      </c>
    </row>
    <row r="7879" spans="1:16" x14ac:dyDescent="0.35">
      <c r="A7879" s="8" t="s">
        <v>202</v>
      </c>
      <c r="B7879" s="54">
        <v>44676</v>
      </c>
      <c r="C7879">
        <v>4</v>
      </c>
      <c r="D7879"/>
      <c r="E7879"/>
      <c r="F7879"/>
      <c r="G7879" s="8">
        <v>7811</v>
      </c>
      <c r="H7879" s="8">
        <v>7875</v>
      </c>
      <c r="I7879" s="8" t="e">
        <v>#N/A</v>
      </c>
      <c r="J7879" s="8" t="e">
        <v>#N/A</v>
      </c>
      <c r="K7879" s="8" t="e">
        <v>#N/A</v>
      </c>
      <c r="L7879" s="8">
        <v>0</v>
      </c>
      <c r="M7879" s="8">
        <v>0</v>
      </c>
      <c r="N7879" s="8">
        <v>0</v>
      </c>
      <c r="O7879" s="8">
        <v>0</v>
      </c>
      <c r="P7879" s="8">
        <v>0</v>
      </c>
    </row>
    <row r="7880" spans="1:16" x14ac:dyDescent="0.35">
      <c r="A7880" s="8" t="s">
        <v>202</v>
      </c>
      <c r="B7880" s="54">
        <v>44683</v>
      </c>
      <c r="C7880">
        <v>5</v>
      </c>
      <c r="D7880"/>
      <c r="E7880"/>
      <c r="F7880"/>
      <c r="G7880" s="8">
        <v>7811</v>
      </c>
      <c r="H7880" s="8">
        <v>7876</v>
      </c>
      <c r="I7880" s="8" t="e">
        <v>#N/A</v>
      </c>
      <c r="J7880" s="8" t="e">
        <v>#N/A</v>
      </c>
      <c r="K7880" s="8" t="e">
        <v>#N/A</v>
      </c>
      <c r="L7880" s="8">
        <v>0</v>
      </c>
      <c r="M7880" s="8">
        <v>0</v>
      </c>
      <c r="N7880" s="8">
        <v>0</v>
      </c>
      <c r="O7880" s="8">
        <v>0</v>
      </c>
      <c r="P7880" s="8">
        <v>0</v>
      </c>
    </row>
    <row r="7881" spans="1:16" x14ac:dyDescent="0.35">
      <c r="A7881" s="8" t="s">
        <v>202</v>
      </c>
      <c r="B7881" s="54">
        <v>44690</v>
      </c>
      <c r="C7881">
        <v>3</v>
      </c>
      <c r="D7881"/>
      <c r="E7881"/>
      <c r="F7881"/>
      <c r="G7881" s="8">
        <v>7811</v>
      </c>
      <c r="H7881" s="8">
        <v>7877</v>
      </c>
      <c r="I7881" s="8" t="e">
        <v>#N/A</v>
      </c>
      <c r="J7881" s="8" t="e">
        <v>#N/A</v>
      </c>
      <c r="K7881" s="8" t="e">
        <v>#N/A</v>
      </c>
      <c r="L7881" s="8">
        <v>0</v>
      </c>
      <c r="M7881" s="8">
        <v>0</v>
      </c>
      <c r="N7881" s="8">
        <v>0</v>
      </c>
      <c r="O7881" s="8">
        <v>0</v>
      </c>
      <c r="P7881" s="8">
        <v>0</v>
      </c>
    </row>
    <row r="7882" spans="1:16" x14ac:dyDescent="0.35">
      <c r="A7882" s="8" t="s">
        <v>202</v>
      </c>
      <c r="B7882" s="54">
        <v>44697</v>
      </c>
      <c r="C7882">
        <v>4</v>
      </c>
      <c r="D7882"/>
      <c r="E7882"/>
      <c r="F7882"/>
      <c r="G7882" s="8">
        <v>7811</v>
      </c>
      <c r="H7882" s="8">
        <v>7878</v>
      </c>
      <c r="I7882" s="8" t="e">
        <v>#N/A</v>
      </c>
      <c r="J7882" s="8" t="e">
        <v>#N/A</v>
      </c>
      <c r="K7882" s="8" t="e">
        <v>#N/A</v>
      </c>
      <c r="L7882" s="8">
        <v>0</v>
      </c>
      <c r="M7882" s="8">
        <v>0</v>
      </c>
      <c r="N7882" s="8">
        <v>0</v>
      </c>
      <c r="O7882" s="8">
        <v>0</v>
      </c>
      <c r="P7882" s="8">
        <v>0</v>
      </c>
    </row>
    <row r="7883" spans="1:16" x14ac:dyDescent="0.35">
      <c r="A7883" s="8" t="s">
        <v>202</v>
      </c>
      <c r="B7883" s="54">
        <v>44704</v>
      </c>
      <c r="C7883">
        <v>3</v>
      </c>
      <c r="D7883"/>
      <c r="E7883"/>
      <c r="F7883"/>
      <c r="G7883" s="8">
        <v>7811</v>
      </c>
      <c r="H7883" s="8">
        <v>7879</v>
      </c>
      <c r="I7883" s="8" t="e">
        <v>#N/A</v>
      </c>
      <c r="J7883" s="8" t="e">
        <v>#N/A</v>
      </c>
      <c r="K7883" s="8" t="e">
        <v>#N/A</v>
      </c>
      <c r="L7883" s="8">
        <v>0</v>
      </c>
      <c r="M7883" s="8">
        <v>0</v>
      </c>
      <c r="N7883" s="8">
        <v>0</v>
      </c>
      <c r="O7883" s="8">
        <v>0</v>
      </c>
      <c r="P7883" s="8">
        <v>0</v>
      </c>
    </row>
    <row r="7884" spans="1:16" x14ac:dyDescent="0.35">
      <c r="A7884" s="8" t="s">
        <v>202</v>
      </c>
      <c r="B7884" s="54">
        <v>44711</v>
      </c>
      <c r="C7884">
        <v>4</v>
      </c>
      <c r="D7884"/>
      <c r="E7884"/>
      <c r="F7884"/>
      <c r="G7884" s="8">
        <v>7811</v>
      </c>
      <c r="H7884" s="8">
        <v>7880</v>
      </c>
      <c r="I7884" s="8" t="e">
        <v>#N/A</v>
      </c>
      <c r="J7884" s="8" t="e">
        <v>#N/A</v>
      </c>
      <c r="K7884" s="8" t="e">
        <v>#N/A</v>
      </c>
      <c r="L7884" s="8">
        <v>0</v>
      </c>
      <c r="M7884" s="8">
        <v>0</v>
      </c>
      <c r="N7884" s="8">
        <v>0</v>
      </c>
      <c r="O7884" s="8">
        <v>0</v>
      </c>
      <c r="P7884" s="8">
        <v>0</v>
      </c>
    </row>
    <row r="7885" spans="1:16" x14ac:dyDescent="0.35">
      <c r="A7885" s="8" t="s">
        <v>202</v>
      </c>
      <c r="B7885" s="54">
        <v>44718</v>
      </c>
      <c r="C7885">
        <v>4</v>
      </c>
      <c r="D7885"/>
      <c r="E7885"/>
      <c r="F7885"/>
      <c r="G7885" s="8">
        <v>7811</v>
      </c>
      <c r="H7885" s="8">
        <v>7881</v>
      </c>
      <c r="I7885" s="8" t="e">
        <v>#N/A</v>
      </c>
      <c r="J7885" s="8" t="e">
        <v>#N/A</v>
      </c>
      <c r="K7885" s="8" t="e">
        <v>#N/A</v>
      </c>
      <c r="L7885" s="8">
        <v>0</v>
      </c>
      <c r="M7885" s="8">
        <v>0</v>
      </c>
      <c r="N7885" s="8">
        <v>0</v>
      </c>
      <c r="O7885" s="8">
        <v>0</v>
      </c>
      <c r="P7885" s="8">
        <v>0</v>
      </c>
    </row>
    <row r="7886" spans="1:16" x14ac:dyDescent="0.35">
      <c r="A7886" s="8" t="s">
        <v>202</v>
      </c>
      <c r="B7886" s="54">
        <v>44725</v>
      </c>
      <c r="C7886">
        <v>3</v>
      </c>
      <c r="D7886"/>
      <c r="E7886"/>
      <c r="F7886"/>
      <c r="G7886" s="8">
        <v>7811</v>
      </c>
      <c r="H7886" s="8">
        <v>7882</v>
      </c>
      <c r="I7886" s="8" t="e">
        <v>#N/A</v>
      </c>
      <c r="J7886" s="8" t="e">
        <v>#N/A</v>
      </c>
      <c r="K7886" s="8" t="e">
        <v>#N/A</v>
      </c>
      <c r="L7886" s="8">
        <v>0</v>
      </c>
      <c r="M7886" s="8">
        <v>0</v>
      </c>
      <c r="N7886" s="8">
        <v>0</v>
      </c>
      <c r="O7886" s="8">
        <v>0</v>
      </c>
      <c r="P7886" s="8">
        <v>0</v>
      </c>
    </row>
    <row r="7887" spans="1:16" x14ac:dyDescent="0.35">
      <c r="A7887" s="8" t="s">
        <v>202</v>
      </c>
      <c r="B7887" s="54">
        <v>44732</v>
      </c>
      <c r="C7887">
        <v>4</v>
      </c>
      <c r="D7887"/>
      <c r="E7887"/>
      <c r="F7887"/>
      <c r="G7887" s="8">
        <v>7811</v>
      </c>
      <c r="H7887" s="8">
        <v>7883</v>
      </c>
      <c r="I7887" s="8" t="e">
        <v>#N/A</v>
      </c>
      <c r="J7887" s="8" t="e">
        <v>#N/A</v>
      </c>
      <c r="K7887" s="8" t="e">
        <v>#N/A</v>
      </c>
      <c r="L7887" s="8">
        <v>0</v>
      </c>
      <c r="M7887" s="8">
        <v>0</v>
      </c>
      <c r="N7887" s="8">
        <v>0</v>
      </c>
      <c r="O7887" s="8">
        <v>0</v>
      </c>
      <c r="P7887" s="8">
        <v>0</v>
      </c>
    </row>
    <row r="7888" spans="1:16" x14ac:dyDescent="0.35">
      <c r="A7888" s="8" t="s">
        <v>202</v>
      </c>
      <c r="B7888" s="54">
        <v>44739</v>
      </c>
      <c r="C7888">
        <v>4</v>
      </c>
      <c r="D7888"/>
      <c r="E7888"/>
      <c r="F7888"/>
      <c r="G7888" s="8">
        <v>7811</v>
      </c>
      <c r="H7888" s="8">
        <v>7884</v>
      </c>
      <c r="I7888" s="8" t="e">
        <v>#N/A</v>
      </c>
      <c r="J7888" s="8" t="e">
        <v>#N/A</v>
      </c>
      <c r="K7888" s="8" t="e">
        <v>#N/A</v>
      </c>
      <c r="L7888" s="8">
        <v>0</v>
      </c>
      <c r="M7888" s="8">
        <v>0</v>
      </c>
      <c r="N7888" s="8">
        <v>0</v>
      </c>
      <c r="O7888" s="8">
        <v>0</v>
      </c>
      <c r="P7888" s="8">
        <v>0</v>
      </c>
    </row>
    <row r="7889" spans="1:16" x14ac:dyDescent="0.35">
      <c r="A7889" s="8" t="s">
        <v>202</v>
      </c>
      <c r="B7889" s="54">
        <v>44746</v>
      </c>
      <c r="C7889">
        <v>6</v>
      </c>
      <c r="D7889"/>
      <c r="E7889"/>
      <c r="F7889"/>
      <c r="G7889" s="8">
        <v>7811</v>
      </c>
      <c r="H7889" s="8">
        <v>7885</v>
      </c>
      <c r="I7889" s="8" t="e">
        <v>#N/A</v>
      </c>
      <c r="J7889" s="8" t="e">
        <v>#N/A</v>
      </c>
      <c r="K7889" s="8" t="e">
        <v>#N/A</v>
      </c>
      <c r="L7889" s="8">
        <v>0</v>
      </c>
      <c r="M7889" s="8">
        <v>0</v>
      </c>
      <c r="N7889" s="8">
        <v>0</v>
      </c>
      <c r="O7889" s="8">
        <v>0</v>
      </c>
      <c r="P7889" s="8">
        <v>0</v>
      </c>
    </row>
    <row r="7890" spans="1:16" x14ac:dyDescent="0.35">
      <c r="A7890" s="8" t="s">
        <v>202</v>
      </c>
      <c r="B7890" s="54">
        <v>44753</v>
      </c>
      <c r="C7890">
        <v>5</v>
      </c>
      <c r="D7890"/>
      <c r="E7890"/>
      <c r="F7890"/>
      <c r="G7890" s="8">
        <v>7811</v>
      </c>
      <c r="H7890" s="8">
        <v>7886</v>
      </c>
      <c r="I7890" s="8" t="e">
        <v>#N/A</v>
      </c>
      <c r="J7890" s="8" t="e">
        <v>#N/A</v>
      </c>
      <c r="K7890" s="8" t="e">
        <v>#N/A</v>
      </c>
      <c r="L7890" s="8">
        <v>0</v>
      </c>
      <c r="M7890" s="8">
        <v>0</v>
      </c>
      <c r="N7890" s="8">
        <v>0</v>
      </c>
      <c r="O7890" s="8">
        <v>0</v>
      </c>
      <c r="P7890" s="8">
        <v>0</v>
      </c>
    </row>
    <row r="7891" spans="1:16" x14ac:dyDescent="0.35">
      <c r="A7891" s="8" t="s">
        <v>202</v>
      </c>
      <c r="B7891" s="54">
        <v>44760</v>
      </c>
      <c r="C7891">
        <v>5</v>
      </c>
      <c r="D7891"/>
      <c r="E7891"/>
      <c r="F7891"/>
      <c r="G7891" s="8">
        <v>7811</v>
      </c>
      <c r="H7891" s="8">
        <v>7887</v>
      </c>
      <c r="I7891" s="8" t="e">
        <v>#N/A</v>
      </c>
      <c r="J7891" s="8" t="e">
        <v>#N/A</v>
      </c>
      <c r="K7891" s="8" t="e">
        <v>#N/A</v>
      </c>
      <c r="L7891" s="8">
        <v>0</v>
      </c>
      <c r="M7891" s="8">
        <v>0</v>
      </c>
      <c r="N7891" s="8">
        <v>0</v>
      </c>
      <c r="O7891" s="8">
        <v>0</v>
      </c>
      <c r="P7891" s="8">
        <v>0</v>
      </c>
    </row>
    <row r="7892" spans="1:16" x14ac:dyDescent="0.35">
      <c r="A7892" s="8" t="s">
        <v>202</v>
      </c>
      <c r="B7892" s="54">
        <v>44767</v>
      </c>
      <c r="C7892">
        <v>5</v>
      </c>
      <c r="D7892"/>
      <c r="E7892"/>
      <c r="F7892"/>
      <c r="G7892" s="8">
        <v>7811</v>
      </c>
      <c r="H7892" s="8">
        <v>7888</v>
      </c>
      <c r="I7892" s="8" t="e">
        <v>#N/A</v>
      </c>
      <c r="J7892" s="8" t="e">
        <v>#N/A</v>
      </c>
      <c r="K7892" s="8" t="e">
        <v>#N/A</v>
      </c>
      <c r="L7892" s="8">
        <v>0</v>
      </c>
      <c r="M7892" s="8">
        <v>0</v>
      </c>
      <c r="N7892" s="8">
        <v>0</v>
      </c>
      <c r="O7892" s="8">
        <v>0</v>
      </c>
      <c r="P7892" s="8">
        <v>0</v>
      </c>
    </row>
    <row r="7893" spans="1:16" x14ac:dyDescent="0.35">
      <c r="A7893" s="8" t="s">
        <v>202</v>
      </c>
      <c r="B7893" s="54">
        <v>44774</v>
      </c>
      <c r="C7893">
        <v>5</v>
      </c>
      <c r="D7893"/>
      <c r="E7893"/>
      <c r="F7893"/>
      <c r="G7893" s="8">
        <v>7811</v>
      </c>
      <c r="H7893" s="8">
        <v>7889</v>
      </c>
      <c r="I7893" s="8" t="e">
        <v>#N/A</v>
      </c>
      <c r="J7893" s="8" t="e">
        <v>#N/A</v>
      </c>
      <c r="K7893" s="8" t="e">
        <v>#N/A</v>
      </c>
      <c r="L7893" s="8">
        <v>0</v>
      </c>
      <c r="M7893" s="8">
        <v>0</v>
      </c>
      <c r="N7893" s="8">
        <v>0</v>
      </c>
      <c r="O7893" s="8">
        <v>0</v>
      </c>
      <c r="P7893" s="8">
        <v>0</v>
      </c>
    </row>
    <row r="7894" spans="1:16" x14ac:dyDescent="0.35">
      <c r="A7894" s="8" t="s">
        <v>202</v>
      </c>
      <c r="B7894" s="54">
        <v>44781</v>
      </c>
      <c r="C7894">
        <v>5</v>
      </c>
      <c r="D7894"/>
      <c r="E7894"/>
      <c r="F7894"/>
      <c r="G7894" s="8">
        <v>7811</v>
      </c>
      <c r="H7894" s="8">
        <v>7890</v>
      </c>
      <c r="I7894" s="8" t="e">
        <v>#N/A</v>
      </c>
      <c r="J7894" s="8" t="e">
        <v>#N/A</v>
      </c>
      <c r="K7894" s="8" t="e">
        <v>#N/A</v>
      </c>
      <c r="L7894" s="8">
        <v>0</v>
      </c>
      <c r="M7894" s="8">
        <v>0</v>
      </c>
      <c r="N7894" s="8">
        <v>0</v>
      </c>
      <c r="O7894" s="8">
        <v>0</v>
      </c>
      <c r="P7894" s="8">
        <v>0</v>
      </c>
    </row>
    <row r="7895" spans="1:16" x14ac:dyDescent="0.35">
      <c r="A7895" s="8" t="s">
        <v>202</v>
      </c>
      <c r="B7895" s="54">
        <v>44788</v>
      </c>
      <c r="C7895">
        <v>6</v>
      </c>
      <c r="D7895"/>
      <c r="E7895"/>
      <c r="F7895"/>
      <c r="G7895" s="8">
        <v>7811</v>
      </c>
      <c r="H7895" s="8">
        <v>7891</v>
      </c>
      <c r="I7895" s="8" t="e">
        <v>#N/A</v>
      </c>
      <c r="J7895" s="8" t="e">
        <v>#N/A</v>
      </c>
      <c r="K7895" s="8" t="e">
        <v>#N/A</v>
      </c>
      <c r="L7895" s="8">
        <v>0</v>
      </c>
      <c r="M7895" s="8">
        <v>0</v>
      </c>
      <c r="N7895" s="8">
        <v>0</v>
      </c>
      <c r="O7895" s="8">
        <v>0</v>
      </c>
      <c r="P7895" s="8">
        <v>0</v>
      </c>
    </row>
    <row r="7896" spans="1:16" x14ac:dyDescent="0.35">
      <c r="A7896" s="8" t="s">
        <v>202</v>
      </c>
      <c r="B7896" s="54">
        <v>44795</v>
      </c>
      <c r="C7896">
        <v>5</v>
      </c>
      <c r="D7896"/>
      <c r="E7896"/>
      <c r="F7896"/>
      <c r="G7896" s="8">
        <v>7811</v>
      </c>
      <c r="H7896" s="8">
        <v>7892</v>
      </c>
      <c r="I7896" s="8" t="e">
        <v>#N/A</v>
      </c>
      <c r="J7896" s="8" t="e">
        <v>#N/A</v>
      </c>
      <c r="K7896" s="8" t="e">
        <v>#N/A</v>
      </c>
      <c r="L7896" s="8">
        <v>0</v>
      </c>
      <c r="M7896" s="8">
        <v>0</v>
      </c>
      <c r="N7896" s="8">
        <v>0</v>
      </c>
      <c r="O7896" s="8">
        <v>0</v>
      </c>
      <c r="P7896" s="8">
        <v>0</v>
      </c>
    </row>
    <row r="7897" spans="1:16" x14ac:dyDescent="0.35">
      <c r="A7897" s="8" t="s">
        <v>202</v>
      </c>
      <c r="B7897" s="54">
        <v>44802</v>
      </c>
      <c r="C7897">
        <v>9</v>
      </c>
      <c r="D7897"/>
      <c r="E7897"/>
      <c r="F7897"/>
      <c r="G7897" s="8">
        <v>7811</v>
      </c>
      <c r="H7897" s="8">
        <v>7893</v>
      </c>
      <c r="I7897" s="8" t="e">
        <v>#N/A</v>
      </c>
      <c r="J7897" s="8" t="e">
        <v>#N/A</v>
      </c>
      <c r="K7897" s="8" t="e">
        <v>#N/A</v>
      </c>
      <c r="L7897" s="8">
        <v>0</v>
      </c>
      <c r="M7897" s="8">
        <v>0</v>
      </c>
      <c r="N7897" s="8">
        <v>0</v>
      </c>
      <c r="O7897" s="8">
        <v>0</v>
      </c>
      <c r="P7897" s="8">
        <v>0</v>
      </c>
    </row>
    <row r="7898" spans="1:16" x14ac:dyDescent="0.35">
      <c r="A7898" s="8" t="s">
        <v>202</v>
      </c>
      <c r="B7898" s="54">
        <v>44809</v>
      </c>
      <c r="C7898">
        <v>7</v>
      </c>
      <c r="D7898"/>
      <c r="E7898"/>
      <c r="F7898"/>
      <c r="G7898" s="8">
        <v>7811</v>
      </c>
      <c r="H7898" s="8">
        <v>7894</v>
      </c>
      <c r="I7898" s="8" t="e">
        <v>#N/A</v>
      </c>
      <c r="J7898" s="8" t="e">
        <v>#N/A</v>
      </c>
      <c r="K7898" s="8" t="e">
        <v>#N/A</v>
      </c>
      <c r="L7898" s="8">
        <v>0</v>
      </c>
      <c r="M7898" s="8">
        <v>0</v>
      </c>
      <c r="N7898" s="8">
        <v>0</v>
      </c>
      <c r="O7898" s="8">
        <v>0</v>
      </c>
      <c r="P7898" s="8">
        <v>0</v>
      </c>
    </row>
    <row r="7899" spans="1:16" x14ac:dyDescent="0.35">
      <c r="A7899" s="8" t="s">
        <v>202</v>
      </c>
      <c r="B7899" s="54">
        <v>44816</v>
      </c>
      <c r="C7899">
        <v>7</v>
      </c>
      <c r="D7899"/>
      <c r="E7899"/>
      <c r="F7899"/>
      <c r="G7899" s="8">
        <v>7811</v>
      </c>
      <c r="H7899" s="8">
        <v>7895</v>
      </c>
      <c r="I7899" s="8" t="e">
        <v>#N/A</v>
      </c>
      <c r="J7899" s="8" t="e">
        <v>#N/A</v>
      </c>
      <c r="K7899" s="8" t="e">
        <v>#N/A</v>
      </c>
      <c r="L7899" s="8">
        <v>0</v>
      </c>
      <c r="M7899" s="8">
        <v>0</v>
      </c>
      <c r="N7899" s="8">
        <v>0</v>
      </c>
      <c r="O7899" s="8">
        <v>0</v>
      </c>
      <c r="P7899" s="8">
        <v>0</v>
      </c>
    </row>
    <row r="7900" spans="1:16" x14ac:dyDescent="0.35">
      <c r="A7900" s="8" t="s">
        <v>202</v>
      </c>
      <c r="B7900" s="54">
        <v>44823</v>
      </c>
      <c r="C7900">
        <v>8</v>
      </c>
      <c r="D7900"/>
      <c r="E7900"/>
      <c r="F7900"/>
      <c r="G7900" s="8">
        <v>7811</v>
      </c>
      <c r="H7900" s="8">
        <v>7896</v>
      </c>
      <c r="I7900" s="8" t="e">
        <v>#N/A</v>
      </c>
      <c r="J7900" s="8" t="e">
        <v>#N/A</v>
      </c>
      <c r="K7900" s="8" t="e">
        <v>#N/A</v>
      </c>
      <c r="L7900" s="8">
        <v>0</v>
      </c>
      <c r="M7900" s="8">
        <v>0</v>
      </c>
      <c r="N7900" s="8">
        <v>0</v>
      </c>
      <c r="O7900" s="8">
        <v>0</v>
      </c>
      <c r="P7900" s="8">
        <v>0</v>
      </c>
    </row>
    <row r="7901" spans="1:16" x14ac:dyDescent="0.35">
      <c r="A7901" s="8" t="s">
        <v>202</v>
      </c>
      <c r="B7901" s="54">
        <v>44830</v>
      </c>
      <c r="C7901">
        <v>7</v>
      </c>
      <c r="D7901"/>
      <c r="E7901"/>
      <c r="F7901"/>
      <c r="G7901" s="8">
        <v>7811</v>
      </c>
      <c r="H7901" s="8">
        <v>7897</v>
      </c>
      <c r="I7901" s="8" t="e">
        <v>#N/A</v>
      </c>
      <c r="J7901" s="8" t="e">
        <v>#N/A</v>
      </c>
      <c r="K7901" s="8" t="e">
        <v>#N/A</v>
      </c>
      <c r="L7901" s="8">
        <v>0</v>
      </c>
      <c r="M7901" s="8">
        <v>0</v>
      </c>
      <c r="N7901" s="8">
        <v>0</v>
      </c>
      <c r="O7901" s="8">
        <v>0</v>
      </c>
      <c r="P7901" s="8">
        <v>0</v>
      </c>
    </row>
    <row r="7902" spans="1:16" x14ac:dyDescent="0.35">
      <c r="A7902" s="8" t="s">
        <v>202</v>
      </c>
      <c r="B7902" s="54">
        <v>44837</v>
      </c>
      <c r="C7902">
        <v>8</v>
      </c>
      <c r="D7902"/>
      <c r="E7902"/>
      <c r="F7902"/>
      <c r="G7902" s="8">
        <v>7811</v>
      </c>
      <c r="H7902" s="8">
        <v>7898</v>
      </c>
      <c r="I7902" s="8" t="e">
        <v>#N/A</v>
      </c>
      <c r="J7902" s="8" t="e">
        <v>#N/A</v>
      </c>
      <c r="K7902" s="8" t="e">
        <v>#N/A</v>
      </c>
      <c r="L7902" s="8">
        <v>0</v>
      </c>
      <c r="M7902" s="8">
        <v>0</v>
      </c>
      <c r="N7902" s="8">
        <v>0</v>
      </c>
      <c r="O7902" s="8">
        <v>0</v>
      </c>
      <c r="P7902" s="8">
        <v>0</v>
      </c>
    </row>
    <row r="7903" spans="1:16" x14ac:dyDescent="0.35">
      <c r="A7903" s="8" t="s">
        <v>202</v>
      </c>
      <c r="B7903" s="54">
        <v>44844</v>
      </c>
      <c r="C7903">
        <v>8</v>
      </c>
      <c r="D7903"/>
      <c r="E7903"/>
      <c r="F7903"/>
      <c r="G7903" s="8">
        <v>7811</v>
      </c>
      <c r="H7903" s="8">
        <v>7899</v>
      </c>
      <c r="I7903" s="8" t="e">
        <v>#N/A</v>
      </c>
      <c r="J7903" s="8" t="e">
        <v>#N/A</v>
      </c>
      <c r="K7903" s="8" t="e">
        <v>#N/A</v>
      </c>
      <c r="L7903" s="8">
        <v>0</v>
      </c>
      <c r="M7903" s="8">
        <v>0</v>
      </c>
      <c r="N7903" s="8">
        <v>0</v>
      </c>
      <c r="O7903" s="8">
        <v>0</v>
      </c>
      <c r="P7903" s="8">
        <v>0</v>
      </c>
    </row>
    <row r="7904" spans="1:16" x14ac:dyDescent="0.35">
      <c r="A7904" s="8" t="s">
        <v>202</v>
      </c>
      <c r="B7904" s="54">
        <v>44851</v>
      </c>
      <c r="C7904">
        <v>14</v>
      </c>
      <c r="D7904"/>
      <c r="E7904"/>
      <c r="F7904"/>
      <c r="G7904" s="8">
        <v>7811</v>
      </c>
      <c r="H7904" s="8">
        <v>7900</v>
      </c>
      <c r="I7904" s="8" t="e">
        <v>#N/A</v>
      </c>
      <c r="J7904" s="8" t="e">
        <v>#N/A</v>
      </c>
      <c r="K7904" s="8" t="e">
        <v>#N/A</v>
      </c>
      <c r="L7904" s="8">
        <v>0</v>
      </c>
      <c r="M7904" s="8">
        <v>0</v>
      </c>
      <c r="N7904" s="8">
        <v>0</v>
      </c>
      <c r="O7904" s="8">
        <v>0</v>
      </c>
      <c r="P7904" s="8">
        <v>0</v>
      </c>
    </row>
    <row r="7905" spans="1:16" x14ac:dyDescent="0.35">
      <c r="A7905" s="8" t="s">
        <v>202</v>
      </c>
      <c r="B7905" s="54">
        <v>44858</v>
      </c>
      <c r="C7905">
        <v>10</v>
      </c>
      <c r="D7905"/>
      <c r="E7905"/>
      <c r="F7905"/>
      <c r="G7905" s="8">
        <v>7811</v>
      </c>
      <c r="H7905" s="8">
        <v>7901</v>
      </c>
      <c r="I7905" s="8" t="e">
        <v>#N/A</v>
      </c>
      <c r="J7905" s="8" t="e">
        <v>#N/A</v>
      </c>
      <c r="K7905" s="8" t="e">
        <v>#N/A</v>
      </c>
      <c r="L7905" s="8">
        <v>0</v>
      </c>
      <c r="M7905" s="8">
        <v>0</v>
      </c>
      <c r="N7905" s="8">
        <v>0</v>
      </c>
      <c r="O7905" s="8">
        <v>0</v>
      </c>
      <c r="P7905" s="8">
        <v>0</v>
      </c>
    </row>
    <row r="7906" spans="1:16" x14ac:dyDescent="0.35">
      <c r="A7906" s="8" t="s">
        <v>202</v>
      </c>
      <c r="B7906" s="54">
        <v>44865</v>
      </c>
      <c r="C7906">
        <v>9</v>
      </c>
      <c r="D7906"/>
      <c r="E7906"/>
      <c r="F7906"/>
      <c r="G7906" s="8">
        <v>7811</v>
      </c>
      <c r="H7906" s="8">
        <v>7902</v>
      </c>
      <c r="I7906" s="8" t="e">
        <v>#N/A</v>
      </c>
      <c r="J7906" s="8" t="e">
        <v>#N/A</v>
      </c>
      <c r="K7906" s="8" t="e">
        <v>#N/A</v>
      </c>
      <c r="L7906" s="8">
        <v>0</v>
      </c>
      <c r="M7906" s="8">
        <v>0</v>
      </c>
      <c r="N7906" s="8">
        <v>0</v>
      </c>
      <c r="O7906" s="8">
        <v>0</v>
      </c>
      <c r="P7906" s="8">
        <v>0</v>
      </c>
    </row>
    <row r="7907" spans="1:16" x14ac:dyDescent="0.35">
      <c r="A7907" s="8" t="s">
        <v>202</v>
      </c>
      <c r="B7907" s="54">
        <v>44872</v>
      </c>
      <c r="C7907">
        <v>11</v>
      </c>
      <c r="D7907"/>
      <c r="E7907"/>
      <c r="F7907"/>
      <c r="G7907" s="8">
        <v>7811</v>
      </c>
      <c r="H7907" s="8">
        <v>7903</v>
      </c>
      <c r="I7907" s="8" t="e">
        <v>#N/A</v>
      </c>
      <c r="J7907" s="8" t="e">
        <v>#N/A</v>
      </c>
      <c r="K7907" s="8" t="e">
        <v>#N/A</v>
      </c>
      <c r="L7907" s="8">
        <v>0</v>
      </c>
      <c r="M7907" s="8">
        <v>0</v>
      </c>
      <c r="N7907" s="8">
        <v>0</v>
      </c>
      <c r="O7907" s="8">
        <v>0</v>
      </c>
      <c r="P7907" s="8">
        <v>0</v>
      </c>
    </row>
    <row r="7908" spans="1:16" x14ac:dyDescent="0.35">
      <c r="A7908" s="8" t="s">
        <v>202</v>
      </c>
      <c r="B7908" s="54">
        <v>44879</v>
      </c>
      <c r="C7908">
        <v>8</v>
      </c>
      <c r="D7908"/>
      <c r="E7908"/>
      <c r="F7908"/>
      <c r="G7908" s="8">
        <v>7811</v>
      </c>
      <c r="H7908" s="8">
        <v>7904</v>
      </c>
      <c r="I7908" s="8" t="e">
        <v>#N/A</v>
      </c>
      <c r="J7908" s="8" t="e">
        <v>#N/A</v>
      </c>
      <c r="K7908" s="8" t="e">
        <v>#N/A</v>
      </c>
      <c r="L7908" s="8">
        <v>0</v>
      </c>
      <c r="M7908" s="8">
        <v>0</v>
      </c>
      <c r="N7908" s="8">
        <v>0</v>
      </c>
      <c r="O7908" s="8">
        <v>0</v>
      </c>
      <c r="P7908" s="8">
        <v>0</v>
      </c>
    </row>
    <row r="7909" spans="1:16" x14ac:dyDescent="0.35">
      <c r="A7909" s="8" t="s">
        <v>202</v>
      </c>
      <c r="B7909" s="54">
        <v>44886</v>
      </c>
      <c r="C7909">
        <v>8</v>
      </c>
      <c r="D7909"/>
      <c r="E7909"/>
      <c r="F7909"/>
      <c r="G7909" s="8">
        <v>7811</v>
      </c>
      <c r="H7909" s="8">
        <v>7905</v>
      </c>
      <c r="I7909" s="8" t="e">
        <v>#N/A</v>
      </c>
      <c r="J7909" s="8" t="e">
        <v>#N/A</v>
      </c>
      <c r="K7909" s="8" t="e">
        <v>#N/A</v>
      </c>
      <c r="L7909" s="8">
        <v>0</v>
      </c>
      <c r="M7909" s="8">
        <v>0</v>
      </c>
      <c r="N7909" s="8">
        <v>0</v>
      </c>
      <c r="O7909" s="8">
        <v>0</v>
      </c>
      <c r="P7909" s="8">
        <v>0</v>
      </c>
    </row>
    <row r="7910" spans="1:16" x14ac:dyDescent="0.35">
      <c r="A7910" s="8" t="s">
        <v>202</v>
      </c>
      <c r="B7910" s="54">
        <v>44893</v>
      </c>
      <c r="C7910">
        <v>12</v>
      </c>
      <c r="D7910"/>
      <c r="E7910"/>
      <c r="F7910"/>
      <c r="G7910" s="8">
        <v>7811</v>
      </c>
      <c r="H7910" s="8">
        <v>7906</v>
      </c>
      <c r="I7910" s="8" t="e">
        <v>#N/A</v>
      </c>
      <c r="J7910" s="8" t="e">
        <v>#N/A</v>
      </c>
      <c r="K7910" s="8" t="e">
        <v>#N/A</v>
      </c>
      <c r="L7910" s="8">
        <v>0</v>
      </c>
      <c r="M7910" s="8">
        <v>0</v>
      </c>
      <c r="N7910" s="8">
        <v>0</v>
      </c>
      <c r="O7910" s="8">
        <v>0</v>
      </c>
      <c r="P7910" s="8">
        <v>0</v>
      </c>
    </row>
    <row r="7911" spans="1:16" x14ac:dyDescent="0.35">
      <c r="A7911" s="8" t="s">
        <v>202</v>
      </c>
      <c r="B7911" s="54">
        <v>44900</v>
      </c>
      <c r="C7911">
        <v>9</v>
      </c>
      <c r="D7911"/>
      <c r="E7911"/>
      <c r="F7911"/>
      <c r="G7911" s="8">
        <v>7811</v>
      </c>
      <c r="H7911" s="8">
        <v>7907</v>
      </c>
      <c r="I7911" s="8" t="e">
        <v>#N/A</v>
      </c>
      <c r="J7911" s="8" t="e">
        <v>#N/A</v>
      </c>
      <c r="K7911" s="8" t="e">
        <v>#N/A</v>
      </c>
      <c r="L7911" s="8">
        <v>0</v>
      </c>
      <c r="M7911" s="8">
        <v>0</v>
      </c>
      <c r="N7911" s="8">
        <v>0</v>
      </c>
      <c r="O7911" s="8">
        <v>0</v>
      </c>
      <c r="P7911" s="8">
        <v>0</v>
      </c>
    </row>
    <row r="7912" spans="1:16" x14ac:dyDescent="0.35">
      <c r="A7912" s="8" t="s">
        <v>202</v>
      </c>
      <c r="B7912" s="54">
        <v>44907</v>
      </c>
      <c r="C7912">
        <v>9</v>
      </c>
      <c r="D7912"/>
      <c r="E7912"/>
      <c r="F7912"/>
      <c r="G7912" s="8">
        <v>7811</v>
      </c>
      <c r="H7912" s="8">
        <v>7908</v>
      </c>
      <c r="I7912" s="8" t="e">
        <v>#N/A</v>
      </c>
      <c r="J7912" s="8" t="e">
        <v>#N/A</v>
      </c>
      <c r="K7912" s="8" t="e">
        <v>#N/A</v>
      </c>
      <c r="L7912" s="8">
        <v>0</v>
      </c>
      <c r="M7912" s="8">
        <v>0</v>
      </c>
      <c r="N7912" s="8">
        <v>0</v>
      </c>
      <c r="O7912" s="8">
        <v>0</v>
      </c>
      <c r="P7912" s="8">
        <v>0</v>
      </c>
    </row>
    <row r="7913" spans="1:16" x14ac:dyDescent="0.35">
      <c r="A7913" s="8" t="s">
        <v>202</v>
      </c>
      <c r="B7913" s="54">
        <v>44914</v>
      </c>
      <c r="C7913">
        <v>9</v>
      </c>
      <c r="D7913"/>
      <c r="E7913"/>
      <c r="F7913"/>
      <c r="G7913" s="8">
        <v>7811</v>
      </c>
      <c r="H7913" s="8">
        <v>7909</v>
      </c>
      <c r="I7913" s="8" t="e">
        <v>#N/A</v>
      </c>
      <c r="J7913" s="8" t="e">
        <v>#N/A</v>
      </c>
      <c r="K7913" s="8" t="e">
        <v>#N/A</v>
      </c>
      <c r="L7913" s="8">
        <v>0</v>
      </c>
      <c r="M7913" s="8">
        <v>0</v>
      </c>
      <c r="N7913" s="8">
        <v>0</v>
      </c>
      <c r="O7913" s="8">
        <v>0</v>
      </c>
      <c r="P7913" s="8">
        <v>0</v>
      </c>
    </row>
    <row r="7914" spans="1:16" x14ac:dyDescent="0.35">
      <c r="A7914" s="8" t="s">
        <v>202</v>
      </c>
      <c r="B7914" s="54">
        <v>44921</v>
      </c>
      <c r="C7914">
        <v>10</v>
      </c>
      <c r="D7914"/>
      <c r="E7914">
        <v>4</v>
      </c>
      <c r="F7914">
        <v>9.5711355539463963</v>
      </c>
      <c r="G7914" s="8">
        <v>7811</v>
      </c>
      <c r="H7914" s="8">
        <v>7910</v>
      </c>
      <c r="I7914" s="8" t="e">
        <v>#N/A</v>
      </c>
      <c r="J7914" s="8" t="e">
        <v>#N/A</v>
      </c>
      <c r="K7914" s="8" t="e">
        <v>#N/A</v>
      </c>
      <c r="L7914" s="8">
        <v>0</v>
      </c>
      <c r="M7914" s="8">
        <v>0</v>
      </c>
      <c r="N7914" s="8" t="e">
        <v>#N/A</v>
      </c>
      <c r="O7914" s="8" t="e">
        <v>#N/A</v>
      </c>
      <c r="P7914" s="8">
        <v>0</v>
      </c>
    </row>
    <row r="7915" spans="1:16" x14ac:dyDescent="0.35">
      <c r="A7915" s="8" t="s">
        <v>202</v>
      </c>
      <c r="B7915" s="54">
        <v>44928</v>
      </c>
      <c r="C7915">
        <v>6</v>
      </c>
      <c r="D7915">
        <v>4.2302174551314842</v>
      </c>
      <c r="E7915">
        <v>4</v>
      </c>
      <c r="F7915">
        <v>7.8723022656647617</v>
      </c>
      <c r="G7915" s="8">
        <v>7811</v>
      </c>
      <c r="H7915" s="8">
        <v>7911</v>
      </c>
      <c r="I7915" s="8">
        <v>1</v>
      </c>
      <c r="J7915" s="8">
        <v>9.8888888888888893</v>
      </c>
      <c r="K7915" s="8">
        <v>3.910872459036955</v>
      </c>
      <c r="L7915" s="8">
        <v>1.8723022656647617</v>
      </c>
      <c r="M7915" s="8">
        <v>2.089127540963045</v>
      </c>
      <c r="N7915" s="8">
        <v>3.8888888888888893</v>
      </c>
      <c r="O7915" s="8">
        <v>5</v>
      </c>
      <c r="P7915" s="8">
        <v>1</v>
      </c>
    </row>
    <row r="7916" spans="1:16" x14ac:dyDescent="0.35">
      <c r="A7916" s="8" t="s">
        <v>202</v>
      </c>
      <c r="B7916" s="54">
        <v>44935</v>
      </c>
      <c r="C7916">
        <v>3</v>
      </c>
      <c r="D7916">
        <v>3.7302764047203945</v>
      </c>
      <c r="E7916">
        <v>4</v>
      </c>
      <c r="F7916">
        <v>5.2784562496203264</v>
      </c>
      <c r="G7916" s="8">
        <v>7811</v>
      </c>
      <c r="H7916" s="8">
        <v>7912</v>
      </c>
      <c r="I7916" s="8">
        <v>1</v>
      </c>
      <c r="J7916" s="8">
        <v>10</v>
      </c>
      <c r="K7916" s="8">
        <v>3.1058610309100434</v>
      </c>
      <c r="L7916" s="8">
        <v>2.2784562496203264</v>
      </c>
      <c r="M7916" s="8">
        <v>0.1058610309100434</v>
      </c>
      <c r="N7916" s="8">
        <v>7</v>
      </c>
      <c r="O7916" s="8">
        <v>2</v>
      </c>
      <c r="P7916" s="8">
        <v>1</v>
      </c>
    </row>
    <row r="7917" spans="1:16" x14ac:dyDescent="0.35">
      <c r="A7917" s="8" t="s">
        <v>202</v>
      </c>
      <c r="B7917" s="54">
        <v>44942</v>
      </c>
      <c r="C7917">
        <v>4</v>
      </c>
      <c r="D7917">
        <v>5.2303619865882984</v>
      </c>
      <c r="E7917">
        <v>4</v>
      </c>
      <c r="F7917">
        <v>4.535437963448989</v>
      </c>
      <c r="G7917" s="8">
        <v>7811</v>
      </c>
      <c r="H7917" s="8">
        <v>7913</v>
      </c>
      <c r="I7917" s="8">
        <v>3</v>
      </c>
      <c r="J7917" s="8">
        <v>9.4444444444444446</v>
      </c>
      <c r="K7917" s="8">
        <v>3.6880843831053856</v>
      </c>
      <c r="L7917" s="8">
        <v>0.53543796344898897</v>
      </c>
      <c r="M7917" s="8">
        <v>0.31191561689461444</v>
      </c>
      <c r="N7917" s="8">
        <v>5.4444444444444446</v>
      </c>
      <c r="O7917" s="8">
        <v>1</v>
      </c>
      <c r="P7917" s="8">
        <v>1</v>
      </c>
    </row>
    <row r="7918" spans="1:16" x14ac:dyDescent="0.35">
      <c r="A7918" s="8" t="s">
        <v>202</v>
      </c>
      <c r="B7918" s="54">
        <v>44949</v>
      </c>
      <c r="C7918">
        <v>5</v>
      </c>
      <c r="D7918">
        <v>4.7304597179660695</v>
      </c>
      <c r="E7918">
        <v>4</v>
      </c>
      <c r="F7918">
        <v>4.7916925494229092</v>
      </c>
      <c r="G7918" s="8">
        <v>7811</v>
      </c>
      <c r="H7918" s="8">
        <v>7914</v>
      </c>
      <c r="I7918" s="8">
        <v>4</v>
      </c>
      <c r="J7918" s="8">
        <v>9.4444444444444446</v>
      </c>
      <c r="K7918" s="8">
        <v>4.7845605844791779</v>
      </c>
      <c r="L7918" s="8">
        <v>0.20830745057709077</v>
      </c>
      <c r="M7918" s="8">
        <v>0.21543941552082213</v>
      </c>
      <c r="N7918" s="8">
        <v>4.4444444444444446</v>
      </c>
      <c r="O7918" s="8">
        <v>1</v>
      </c>
      <c r="P7918" s="8">
        <v>1</v>
      </c>
    </row>
    <row r="7919" spans="1:16" x14ac:dyDescent="0.35">
      <c r="A7919" s="8" t="s">
        <v>202</v>
      </c>
      <c r="B7919" s="54">
        <v>44956</v>
      </c>
      <c r="C7919">
        <v>5</v>
      </c>
      <c r="D7919">
        <v>5.230542060165595</v>
      </c>
      <c r="E7919">
        <v>4</v>
      </c>
      <c r="F7919">
        <v>4.902659954994923</v>
      </c>
      <c r="G7919" s="8">
        <v>7811</v>
      </c>
      <c r="H7919" s="8">
        <v>7915</v>
      </c>
      <c r="I7919" s="8">
        <v>1</v>
      </c>
      <c r="J7919" s="8">
        <v>9.1111111111111107</v>
      </c>
      <c r="K7919" s="8">
        <v>5.6148863860310207</v>
      </c>
      <c r="L7919" s="8">
        <v>9.7340045005076981E-2</v>
      </c>
      <c r="M7919" s="8">
        <v>0.61488638603102075</v>
      </c>
      <c r="N7919" s="8">
        <v>4.1111111111111107</v>
      </c>
      <c r="O7919" s="8">
        <v>4</v>
      </c>
      <c r="P7919" s="8">
        <v>1</v>
      </c>
    </row>
    <row r="7920" spans="1:16" x14ac:dyDescent="0.35">
      <c r="A7920" s="8" t="s">
        <v>202</v>
      </c>
      <c r="B7920" s="54">
        <v>44963</v>
      </c>
      <c r="C7920">
        <v>4</v>
      </c>
      <c r="D7920">
        <v>3.7306117470243336</v>
      </c>
      <c r="E7920">
        <v>4</v>
      </c>
      <c r="F7920">
        <v>4.4208376695485567</v>
      </c>
      <c r="G7920" s="8">
        <v>7811</v>
      </c>
      <c r="H7920" s="8">
        <v>7916</v>
      </c>
      <c r="I7920" s="8">
        <v>2</v>
      </c>
      <c r="J7920" s="8">
        <v>8.2222222222222214</v>
      </c>
      <c r="K7920" s="8">
        <v>3.1840660564337271</v>
      </c>
      <c r="L7920" s="8">
        <v>0.42083766954855673</v>
      </c>
      <c r="M7920" s="8">
        <v>0.81593394356627291</v>
      </c>
      <c r="N7920" s="8">
        <v>4.2222222222222214</v>
      </c>
      <c r="O7920" s="8">
        <v>2</v>
      </c>
      <c r="P7920" s="8">
        <v>1</v>
      </c>
    </row>
    <row r="7921" spans="1:16" x14ac:dyDescent="0.35">
      <c r="A7921" s="8" t="s">
        <v>202</v>
      </c>
      <c r="B7921" s="54">
        <v>44970</v>
      </c>
      <c r="C7921">
        <v>4</v>
      </c>
      <c r="D7921">
        <v>4.2306763344150813</v>
      </c>
      <c r="E7921">
        <v>4</v>
      </c>
      <c r="F7921">
        <v>4.1957854460632245</v>
      </c>
      <c r="G7921" s="8">
        <v>7811</v>
      </c>
      <c r="H7921" s="8">
        <v>7917</v>
      </c>
      <c r="I7921" s="8">
        <v>1</v>
      </c>
      <c r="J7921" s="8">
        <v>7.7777777777777777</v>
      </c>
      <c r="K7921" s="8">
        <v>4.0080079996360469</v>
      </c>
      <c r="L7921" s="8">
        <v>0.19578544606322446</v>
      </c>
      <c r="M7921" s="8">
        <v>8.0079996360469252E-3</v>
      </c>
      <c r="N7921" s="8">
        <v>3.7777777777777777</v>
      </c>
      <c r="O7921" s="8">
        <v>3</v>
      </c>
      <c r="P7921" s="8">
        <v>1</v>
      </c>
    </row>
    <row r="7922" spans="1:16" x14ac:dyDescent="0.35">
      <c r="A7922" s="8" t="s">
        <v>202</v>
      </c>
      <c r="B7922" s="54">
        <v>44977</v>
      </c>
      <c r="C7922">
        <v>5</v>
      </c>
      <c r="D7922">
        <v>3.7307460382843178</v>
      </c>
      <c r="E7922">
        <v>4</v>
      </c>
      <c r="F7922">
        <v>4.6251051116427133</v>
      </c>
      <c r="G7922" s="8">
        <v>7811</v>
      </c>
      <c r="H7922" s="8">
        <v>7918</v>
      </c>
      <c r="I7922" s="8">
        <v>3</v>
      </c>
      <c r="J7922" s="8">
        <v>7.4444444444444446</v>
      </c>
      <c r="K7922" s="8">
        <v>3.1998642872796039</v>
      </c>
      <c r="L7922" s="8">
        <v>0.37489488835728668</v>
      </c>
      <c r="M7922" s="8">
        <v>1.8001357127203961</v>
      </c>
      <c r="N7922" s="8">
        <v>2.4444444444444446</v>
      </c>
      <c r="O7922" s="8">
        <v>2</v>
      </c>
      <c r="P7922" s="8">
        <v>1</v>
      </c>
    </row>
    <row r="7923" spans="1:16" x14ac:dyDescent="0.35">
      <c r="A7923" s="8" t="s">
        <v>202</v>
      </c>
      <c r="B7923" s="54">
        <v>44984</v>
      </c>
      <c r="C7923">
        <v>5</v>
      </c>
      <c r="D7923">
        <v>4.7308097284431572</v>
      </c>
      <c r="E7923">
        <v>4</v>
      </c>
      <c r="F7923">
        <v>4.8248131800426464</v>
      </c>
      <c r="G7923" s="8">
        <v>7811</v>
      </c>
      <c r="H7923" s="8">
        <v>7919</v>
      </c>
      <c r="I7923" s="8">
        <v>2</v>
      </c>
      <c r="J7923" s="8">
        <v>6.666666666666667</v>
      </c>
      <c r="K7923" s="8">
        <v>4.8246894022375102</v>
      </c>
      <c r="L7923" s="8">
        <v>0.17518681995735363</v>
      </c>
      <c r="M7923" s="8">
        <v>0.17531059776248981</v>
      </c>
      <c r="N7923" s="8">
        <v>1.666666666666667</v>
      </c>
      <c r="O7923" s="8">
        <v>3</v>
      </c>
      <c r="P7923" s="8">
        <v>1</v>
      </c>
    </row>
    <row r="7924" spans="1:16" x14ac:dyDescent="0.35">
      <c r="A7924" s="8" t="s">
        <v>202</v>
      </c>
      <c r="B7924" s="54">
        <v>44991</v>
      </c>
      <c r="C7924">
        <v>5</v>
      </c>
      <c r="D7924">
        <v>4.2308671837277885</v>
      </c>
      <c r="E7924">
        <v>4</v>
      </c>
      <c r="F7924">
        <v>4.9196314919999997</v>
      </c>
      <c r="G7924" s="8">
        <v>7811</v>
      </c>
      <c r="H7924" s="8">
        <v>7920</v>
      </c>
      <c r="I7924" s="8">
        <v>2</v>
      </c>
      <c r="J7924" s="8">
        <v>6.1111111111111107</v>
      </c>
      <c r="K7924" s="8">
        <v>4.0218111092688904</v>
      </c>
      <c r="L7924" s="8">
        <v>8.0368508000000283E-2</v>
      </c>
      <c r="M7924" s="8">
        <v>0.97818889073110959</v>
      </c>
      <c r="N7924" s="8">
        <v>1.1111111111111107</v>
      </c>
      <c r="O7924" s="8">
        <v>3</v>
      </c>
      <c r="P7924" s="8">
        <v>1</v>
      </c>
    </row>
    <row r="7925" spans="1:16" x14ac:dyDescent="0.35">
      <c r="A7925" s="8" t="s">
        <v>202</v>
      </c>
      <c r="B7925" s="54">
        <v>44998</v>
      </c>
      <c r="C7925">
        <v>5</v>
      </c>
      <c r="D7925">
        <v>4.7309285254379869</v>
      </c>
      <c r="E7925">
        <v>4</v>
      </c>
      <c r="F7925">
        <v>4.9627361453761107</v>
      </c>
      <c r="G7925" s="8">
        <v>7811</v>
      </c>
      <c r="H7925" s="8">
        <v>7921</v>
      </c>
      <c r="I7925" s="8">
        <v>4</v>
      </c>
      <c r="J7925" s="8">
        <v>5.5555555555555554</v>
      </c>
      <c r="K7925" s="8">
        <v>4.2147700335836493</v>
      </c>
      <c r="L7925" s="8">
        <v>3.7263854623889259E-2</v>
      </c>
      <c r="M7925" s="8">
        <v>0.78522996641635068</v>
      </c>
      <c r="N7925" s="8">
        <v>0.55555555555555536</v>
      </c>
      <c r="O7925" s="8">
        <v>1</v>
      </c>
      <c r="P7925" s="8">
        <v>1</v>
      </c>
    </row>
    <row r="7926" spans="1:16" x14ac:dyDescent="0.35">
      <c r="A7926" s="8" t="s">
        <v>202</v>
      </c>
      <c r="B7926" s="54">
        <v>45005</v>
      </c>
      <c r="C7926">
        <v>5</v>
      </c>
      <c r="D7926">
        <v>5.2309814986652015</v>
      </c>
      <c r="E7926">
        <v>4</v>
      </c>
      <c r="F7926">
        <v>4.9822686627732855</v>
      </c>
      <c r="G7926" s="8">
        <v>7811</v>
      </c>
      <c r="H7926" s="8">
        <v>7922</v>
      </c>
      <c r="I7926" s="8">
        <v>5</v>
      </c>
      <c r="J7926" s="8">
        <v>5.1111111111111107</v>
      </c>
      <c r="K7926" s="8">
        <v>5.6641176710051537</v>
      </c>
      <c r="L7926" s="8">
        <v>1.7731337226714494E-2</v>
      </c>
      <c r="M7926" s="8">
        <v>0.66411767100515373</v>
      </c>
      <c r="N7926" s="8">
        <v>0.11111111111111072</v>
      </c>
      <c r="O7926" s="8">
        <v>0</v>
      </c>
      <c r="P7926" s="8">
        <v>1</v>
      </c>
    </row>
    <row r="7927" spans="1:16" x14ac:dyDescent="0.35">
      <c r="A7927" s="8" t="s">
        <v>202</v>
      </c>
      <c r="B7927" s="54">
        <v>45012</v>
      </c>
      <c r="C7927">
        <v>6</v>
      </c>
      <c r="D7927">
        <v>6.2310118739272928</v>
      </c>
      <c r="E7927">
        <v>4</v>
      </c>
      <c r="F7927">
        <v>5.5258287059886362</v>
      </c>
      <c r="G7927" s="8">
        <v>7811</v>
      </c>
      <c r="H7927" s="8">
        <v>7923</v>
      </c>
      <c r="I7927" s="8">
        <v>4</v>
      </c>
      <c r="J7927" s="8">
        <v>4.5555555555555554</v>
      </c>
      <c r="K7927" s="8">
        <v>6.6716858199237015</v>
      </c>
      <c r="L7927" s="8">
        <v>0.47417129401136382</v>
      </c>
      <c r="M7927" s="8">
        <v>0.67168581992370147</v>
      </c>
      <c r="N7927" s="8">
        <v>1.4444444444444446</v>
      </c>
      <c r="O7927" s="8">
        <v>2</v>
      </c>
      <c r="P7927" s="8">
        <v>1</v>
      </c>
    </row>
    <row r="7928" spans="1:16" x14ac:dyDescent="0.35">
      <c r="A7928" s="8" t="s">
        <v>202</v>
      </c>
      <c r="B7928" s="54">
        <v>45019</v>
      </c>
      <c r="C7928">
        <v>5</v>
      </c>
      <c r="D7928">
        <v>6.2310284270890577</v>
      </c>
      <c r="E7928">
        <v>4</v>
      </c>
      <c r="F7928">
        <v>5.2450199620178672</v>
      </c>
      <c r="G7928" s="8">
        <v>7811</v>
      </c>
      <c r="H7928" s="8">
        <v>7924</v>
      </c>
      <c r="I7928" s="8">
        <v>4</v>
      </c>
      <c r="J7928" s="8">
        <v>4.4444444444444446</v>
      </c>
      <c r="K7928" s="8">
        <v>6.0572573172087907</v>
      </c>
      <c r="L7928" s="8">
        <v>0.24501996201786724</v>
      </c>
      <c r="M7928" s="8">
        <v>1.0572573172087907</v>
      </c>
      <c r="N7928" s="8">
        <v>0.55555555555555536</v>
      </c>
      <c r="O7928" s="8">
        <v>1</v>
      </c>
      <c r="P7928" s="8">
        <v>1</v>
      </c>
    </row>
    <row r="7929" spans="1:16" x14ac:dyDescent="0.35">
      <c r="A7929" s="8" t="s">
        <v>202</v>
      </c>
      <c r="B7929" s="54">
        <v>45026</v>
      </c>
      <c r="C7929">
        <v>6</v>
      </c>
      <c r="D7929">
        <v>5.2310278674823341</v>
      </c>
      <c r="E7929">
        <v>4</v>
      </c>
      <c r="F7929">
        <v>5.6474564506166516</v>
      </c>
      <c r="G7929" s="8">
        <v>7811</v>
      </c>
      <c r="H7929" s="8">
        <v>7925</v>
      </c>
      <c r="I7929" s="8">
        <v>3</v>
      </c>
      <c r="J7929" s="8">
        <v>4.666666666666667</v>
      </c>
      <c r="K7929" s="8">
        <v>5.692172490433121</v>
      </c>
      <c r="L7929" s="8">
        <v>0.35254354938334842</v>
      </c>
      <c r="M7929" s="8">
        <v>0.30782750956687899</v>
      </c>
      <c r="N7929" s="8">
        <v>1.333333333333333</v>
      </c>
      <c r="O7929" s="8">
        <v>3</v>
      </c>
      <c r="P7929" s="8">
        <v>1</v>
      </c>
    </row>
    <row r="7930" spans="1:16" x14ac:dyDescent="0.35">
      <c r="A7930" s="8" t="s">
        <v>202</v>
      </c>
      <c r="B7930" s="54">
        <v>45033</v>
      </c>
      <c r="C7930">
        <v>6</v>
      </c>
      <c r="D7930">
        <v>5.2310205132963183</v>
      </c>
      <c r="E7930">
        <v>4</v>
      </c>
      <c r="F7930">
        <v>5.8353061292752795</v>
      </c>
      <c r="G7930" s="8">
        <v>7811</v>
      </c>
      <c r="H7930" s="8">
        <v>7926</v>
      </c>
      <c r="I7930" s="8">
        <v>4</v>
      </c>
      <c r="J7930" s="8">
        <v>4.7777777777777777</v>
      </c>
      <c r="K7930" s="8">
        <v>5.0756639199996592</v>
      </c>
      <c r="L7930" s="8">
        <v>0.16469387072472053</v>
      </c>
      <c r="M7930" s="8">
        <v>0.92433608000034084</v>
      </c>
      <c r="N7930" s="8">
        <v>1.2222222222222223</v>
      </c>
      <c r="O7930" s="8">
        <v>2</v>
      </c>
      <c r="P7930" s="8">
        <v>1</v>
      </c>
    </row>
    <row r="7931" spans="1:16" x14ac:dyDescent="0.35">
      <c r="A7931" s="8" t="s">
        <v>202</v>
      </c>
      <c r="B7931" s="54">
        <v>45040</v>
      </c>
      <c r="C7931">
        <v>5</v>
      </c>
      <c r="D7931">
        <v>7.2310266232247722</v>
      </c>
      <c r="E7931">
        <v>4</v>
      </c>
      <c r="F7931">
        <v>5.3906599443431249</v>
      </c>
      <c r="G7931" s="8">
        <v>7811</v>
      </c>
      <c r="H7931" s="8">
        <v>7927</v>
      </c>
      <c r="I7931" s="8">
        <v>5</v>
      </c>
      <c r="J7931" s="8">
        <v>4.8888888888888893</v>
      </c>
      <c r="K7931" s="8">
        <v>6.4591933867803002</v>
      </c>
      <c r="L7931" s="8">
        <v>0.3906599443431249</v>
      </c>
      <c r="M7931" s="8">
        <v>1.4591933867803002</v>
      </c>
      <c r="N7931" s="8">
        <v>0.11111111111111072</v>
      </c>
      <c r="O7931" s="8">
        <v>0</v>
      </c>
      <c r="P7931" s="8">
        <v>1</v>
      </c>
    </row>
    <row r="7932" spans="1:16" x14ac:dyDescent="0.35">
      <c r="A7932" s="8" t="s">
        <v>202</v>
      </c>
      <c r="B7932" s="54">
        <v>45047</v>
      </c>
      <c r="C7932">
        <v>5</v>
      </c>
      <c r="D7932">
        <v>5.731031406381252</v>
      </c>
      <c r="E7932">
        <v>4</v>
      </c>
      <c r="F7932">
        <v>5.1824563562785935</v>
      </c>
      <c r="G7932" s="8">
        <v>7811</v>
      </c>
      <c r="H7932" s="8">
        <v>7928</v>
      </c>
      <c r="I7932" s="8">
        <v>3</v>
      </c>
      <c r="J7932" s="8">
        <v>4.8888888888888893</v>
      </c>
      <c r="K7932" s="8">
        <v>6.5285814465436802</v>
      </c>
      <c r="L7932" s="8">
        <v>0.18245635627859347</v>
      </c>
      <c r="M7932" s="8">
        <v>1.5285814465436802</v>
      </c>
      <c r="N7932" s="8">
        <v>0.11111111111111072</v>
      </c>
      <c r="O7932" s="8">
        <v>2</v>
      </c>
      <c r="P7932" s="8">
        <v>1</v>
      </c>
    </row>
    <row r="7933" spans="1:16" x14ac:dyDescent="0.35">
      <c r="A7933" s="8" t="s">
        <v>202</v>
      </c>
      <c r="B7933" s="54">
        <v>45054</v>
      </c>
      <c r="C7933">
        <v>9</v>
      </c>
      <c r="D7933">
        <v>4.7310229573682303</v>
      </c>
      <c r="E7933">
        <v>4</v>
      </c>
      <c r="F7933">
        <v>7.1977156039999999</v>
      </c>
      <c r="G7933" s="8">
        <v>7811</v>
      </c>
      <c r="H7933" s="8">
        <v>7929</v>
      </c>
      <c r="I7933" s="8">
        <v>4</v>
      </c>
      <c r="J7933" s="8">
        <v>5.1111111111111107</v>
      </c>
      <c r="K7933" s="8">
        <v>4.9619274131603683</v>
      </c>
      <c r="L7933" s="8">
        <v>1.8022843960000001</v>
      </c>
      <c r="M7933" s="8">
        <v>4.0380725868396317</v>
      </c>
      <c r="N7933" s="8">
        <v>3.8888888888888893</v>
      </c>
      <c r="O7933" s="8">
        <v>5</v>
      </c>
      <c r="P7933" s="8">
        <v>1</v>
      </c>
    </row>
    <row r="7934" spans="1:16" x14ac:dyDescent="0.35">
      <c r="A7934" s="8" t="s">
        <v>202</v>
      </c>
      <c r="B7934" s="54">
        <v>45061</v>
      </c>
      <c r="C7934">
        <v>6</v>
      </c>
      <c r="D7934">
        <v>6.2310085167704994</v>
      </c>
      <c r="E7934">
        <v>4</v>
      </c>
      <c r="F7934">
        <v>6.5606756385579095</v>
      </c>
      <c r="G7934" s="8">
        <v>7811</v>
      </c>
      <c r="H7934" s="8">
        <v>7930</v>
      </c>
      <c r="I7934" s="8">
        <v>3</v>
      </c>
      <c r="J7934" s="8">
        <v>5.333333333333333</v>
      </c>
      <c r="K7934" s="8">
        <v>6.1109076166365739</v>
      </c>
      <c r="L7934" s="8">
        <v>0.56067563855790947</v>
      </c>
      <c r="M7934" s="8">
        <v>0.11090761663657389</v>
      </c>
      <c r="N7934" s="8">
        <v>0.66666666666666696</v>
      </c>
      <c r="O7934" s="8">
        <v>3</v>
      </c>
      <c r="P7934" s="8">
        <v>1</v>
      </c>
    </row>
    <row r="7935" spans="1:16" x14ac:dyDescent="0.35">
      <c r="A7935" s="8" t="s">
        <v>202</v>
      </c>
      <c r="B7935" s="54">
        <v>45068</v>
      </c>
      <c r="C7935">
        <v>6</v>
      </c>
      <c r="D7935">
        <v>4.730989907257074</v>
      </c>
      <c r="E7935">
        <v>4</v>
      </c>
      <c r="F7935">
        <v>6.2707876692872011</v>
      </c>
      <c r="G7935" s="8">
        <v>7811</v>
      </c>
      <c r="H7935" s="8">
        <v>7931</v>
      </c>
      <c r="I7935" s="8">
        <v>4</v>
      </c>
      <c r="J7935" s="8">
        <v>5.333333333333333</v>
      </c>
      <c r="K7935" s="8">
        <v>4.9796051199290163</v>
      </c>
      <c r="L7935" s="8">
        <v>0.2707876692872011</v>
      </c>
      <c r="M7935" s="8">
        <v>1.0203948800709837</v>
      </c>
      <c r="N7935" s="8">
        <v>0.66666666666666696</v>
      </c>
      <c r="O7935" s="8">
        <v>2</v>
      </c>
      <c r="P7935" s="8">
        <v>1</v>
      </c>
    </row>
    <row r="7936" spans="1:16" x14ac:dyDescent="0.35">
      <c r="A7936" s="8" t="s">
        <v>202</v>
      </c>
      <c r="B7936" s="54">
        <v>45075</v>
      </c>
      <c r="C7936">
        <v>6</v>
      </c>
      <c r="D7936">
        <v>5.7309658468795535</v>
      </c>
      <c r="E7936">
        <v>4</v>
      </c>
      <c r="F7936">
        <v>6.131021225898964</v>
      </c>
      <c r="G7936" s="8">
        <v>7811</v>
      </c>
      <c r="H7936" s="8">
        <v>7932</v>
      </c>
      <c r="I7936" s="8">
        <v>4</v>
      </c>
      <c r="J7936" s="8">
        <v>5.333333333333333</v>
      </c>
      <c r="K7936" s="8">
        <v>5.9881785340288172</v>
      </c>
      <c r="L7936" s="8">
        <v>0.13102122589896403</v>
      </c>
      <c r="M7936" s="8">
        <v>1.1821465971182832E-2</v>
      </c>
      <c r="N7936" s="8">
        <v>0.66666666666666696</v>
      </c>
      <c r="O7936" s="8">
        <v>2</v>
      </c>
      <c r="P7936" s="8">
        <v>1</v>
      </c>
    </row>
    <row r="7937" spans="1:16" x14ac:dyDescent="0.35">
      <c r="A7937" s="8" t="s">
        <v>202</v>
      </c>
      <c r="B7937" s="54">
        <v>45082</v>
      </c>
      <c r="C7937">
        <v>6</v>
      </c>
      <c r="D7937">
        <v>6.2309382386644012</v>
      </c>
      <c r="E7937">
        <v>4</v>
      </c>
      <c r="F7937">
        <v>6.0625435931794609</v>
      </c>
      <c r="G7937" s="8">
        <v>7811</v>
      </c>
      <c r="H7937" s="8">
        <v>7933</v>
      </c>
      <c r="I7937" s="8">
        <v>3</v>
      </c>
      <c r="J7937" s="8">
        <v>5.7777777777777777</v>
      </c>
      <c r="K7937" s="8">
        <v>6.0997519749381404</v>
      </c>
      <c r="L7937" s="8">
        <v>6.2543593179460899E-2</v>
      </c>
      <c r="M7937" s="8">
        <v>9.9751974938140364E-2</v>
      </c>
      <c r="N7937" s="8">
        <v>0.22222222222222232</v>
      </c>
      <c r="O7937" s="8">
        <v>3</v>
      </c>
      <c r="P7937" s="8">
        <v>1</v>
      </c>
    </row>
    <row r="7938" spans="1:16" x14ac:dyDescent="0.35">
      <c r="A7938" s="8" t="s">
        <v>202</v>
      </c>
      <c r="B7938" s="54">
        <v>45089</v>
      </c>
      <c r="C7938">
        <v>6</v>
      </c>
      <c r="D7938">
        <v>6.2309280476867048</v>
      </c>
      <c r="E7938">
        <v>4</v>
      </c>
      <c r="F7938">
        <v>6.0300893708709271</v>
      </c>
      <c r="G7938" s="8">
        <v>7811</v>
      </c>
      <c r="H7938" s="8">
        <v>7934</v>
      </c>
      <c r="I7938" s="8">
        <v>4</v>
      </c>
      <c r="J7938" s="8">
        <v>5.8888888888888893</v>
      </c>
      <c r="K7938" s="8">
        <v>5.3287438532483469</v>
      </c>
      <c r="L7938" s="8">
        <v>3.0089370870927112E-2</v>
      </c>
      <c r="M7938" s="8">
        <v>0.67125614675165313</v>
      </c>
      <c r="N7938" s="8">
        <v>0.11111111111111072</v>
      </c>
      <c r="O7938" s="8">
        <v>2</v>
      </c>
      <c r="P7938" s="8">
        <v>1</v>
      </c>
    </row>
    <row r="7939" spans="1:16" x14ac:dyDescent="0.35">
      <c r="A7939" s="8" t="s">
        <v>202</v>
      </c>
      <c r="B7939" s="54">
        <v>45096</v>
      </c>
      <c r="C7939">
        <v>8</v>
      </c>
      <c r="D7939">
        <v>5.7309266283032478</v>
      </c>
      <c r="E7939">
        <v>4</v>
      </c>
      <c r="F7939">
        <v>7.0473399298460118</v>
      </c>
      <c r="G7939" s="8">
        <v>7811</v>
      </c>
      <c r="H7939" s="8">
        <v>7935</v>
      </c>
      <c r="I7939" s="8">
        <v>4</v>
      </c>
      <c r="J7939" s="8">
        <v>6</v>
      </c>
      <c r="K7939" s="8">
        <v>6.0082773284031763</v>
      </c>
      <c r="L7939" s="8">
        <v>0.95266007015398824</v>
      </c>
      <c r="M7939" s="8">
        <v>1.9917226715968237</v>
      </c>
      <c r="N7939" s="8">
        <v>2</v>
      </c>
      <c r="O7939" s="8">
        <v>4</v>
      </c>
      <c r="P7939" s="8">
        <v>1</v>
      </c>
    </row>
    <row r="7940" spans="1:16" x14ac:dyDescent="0.35">
      <c r="A7940" s="8" t="s">
        <v>202</v>
      </c>
      <c r="B7940" s="54">
        <v>45103</v>
      </c>
      <c r="C7940">
        <v>7</v>
      </c>
      <c r="D7940">
        <v>7.2309445426288361</v>
      </c>
      <c r="E7940">
        <v>4</v>
      </c>
      <c r="F7940">
        <v>7.0229007583744707</v>
      </c>
      <c r="G7940" s="8">
        <v>7811</v>
      </c>
      <c r="H7940" s="8">
        <v>7936</v>
      </c>
      <c r="I7940" s="8">
        <v>6</v>
      </c>
      <c r="J7940" s="8">
        <v>6</v>
      </c>
      <c r="K7940" s="8">
        <v>7.1973202658732642</v>
      </c>
      <c r="L7940" s="8">
        <v>2.2900758374470698E-2</v>
      </c>
      <c r="M7940" s="8">
        <v>0.19732026587326423</v>
      </c>
      <c r="N7940" s="8">
        <v>1</v>
      </c>
      <c r="O7940" s="8">
        <v>1</v>
      </c>
      <c r="P7940" s="8">
        <v>1</v>
      </c>
    </row>
    <row r="7941" spans="1:16" x14ac:dyDescent="0.35">
      <c r="A7941" s="8" t="s">
        <v>202</v>
      </c>
      <c r="B7941" s="54">
        <v>45110</v>
      </c>
      <c r="C7941">
        <v>10</v>
      </c>
      <c r="D7941">
        <v>8.7309737964999901</v>
      </c>
      <c r="E7941">
        <v>4</v>
      </c>
      <c r="F7941">
        <v>8.5822674669414667</v>
      </c>
      <c r="G7941" s="8">
        <v>7811</v>
      </c>
      <c r="H7941" s="8">
        <v>7937</v>
      </c>
      <c r="I7941" s="8">
        <v>5</v>
      </c>
      <c r="J7941" s="8">
        <v>6.1111111111111107</v>
      </c>
      <c r="K7941" s="8">
        <v>8.7086671337935382</v>
      </c>
      <c r="L7941" s="8">
        <v>1.4177325330585333</v>
      </c>
      <c r="M7941" s="8">
        <v>1.2913328662064618</v>
      </c>
      <c r="N7941" s="8">
        <v>3.8888888888888893</v>
      </c>
      <c r="O7941" s="8">
        <v>5</v>
      </c>
      <c r="P7941" s="8">
        <v>1</v>
      </c>
    </row>
    <row r="7942" spans="1:16" x14ac:dyDescent="0.35">
      <c r="A7942" s="8" t="s">
        <v>202</v>
      </c>
      <c r="B7942" s="54">
        <v>45117</v>
      </c>
      <c r="C7942">
        <v>7</v>
      </c>
      <c r="D7942">
        <v>7.7310018421185491</v>
      </c>
      <c r="E7942">
        <v>4</v>
      </c>
      <c r="F7942">
        <v>7.7539489661208574</v>
      </c>
      <c r="G7942" s="8">
        <v>7811</v>
      </c>
      <c r="H7942" s="8">
        <v>7938</v>
      </c>
      <c r="I7942" s="8">
        <v>5</v>
      </c>
      <c r="J7942" s="8">
        <v>6.1111111111111107</v>
      </c>
      <c r="K7942" s="8">
        <v>7.7187031179896586</v>
      </c>
      <c r="L7942" s="8">
        <v>0.75394896612085738</v>
      </c>
      <c r="M7942" s="8">
        <v>0.71870311798965858</v>
      </c>
      <c r="N7942" s="8">
        <v>0.88888888888888928</v>
      </c>
      <c r="O7942" s="8">
        <v>2</v>
      </c>
      <c r="P7942" s="8">
        <v>1</v>
      </c>
    </row>
    <row r="7943" spans="1:16" x14ac:dyDescent="0.35">
      <c r="A7943" s="8" t="s">
        <v>202</v>
      </c>
      <c r="B7943" s="54">
        <v>45124</v>
      </c>
      <c r="C7943">
        <v>9</v>
      </c>
      <c r="D7943">
        <v>7.7310163282305631</v>
      </c>
      <c r="E7943">
        <v>4</v>
      </c>
      <c r="F7943">
        <v>8.3904119131309365</v>
      </c>
      <c r="G7943" s="8">
        <v>7811</v>
      </c>
      <c r="H7943" s="8">
        <v>7939</v>
      </c>
      <c r="I7943" s="8">
        <v>5</v>
      </c>
      <c r="J7943" s="8">
        <v>6.333333333333333</v>
      </c>
      <c r="K7943" s="8">
        <v>7.7324164603093157</v>
      </c>
      <c r="L7943" s="8">
        <v>0.60958808686906352</v>
      </c>
      <c r="M7943" s="8">
        <v>1.2675835396906843</v>
      </c>
      <c r="N7943" s="8">
        <v>2.666666666666667</v>
      </c>
      <c r="O7943" s="8">
        <v>4</v>
      </c>
      <c r="P7943" s="8">
        <v>1</v>
      </c>
    </row>
    <row r="7944" spans="1:16" x14ac:dyDescent="0.35">
      <c r="A7944" s="8" t="s">
        <v>202</v>
      </c>
      <c r="B7944" s="54">
        <v>45131</v>
      </c>
      <c r="C7944">
        <v>9</v>
      </c>
      <c r="D7944">
        <v>7.7310155858526111</v>
      </c>
      <c r="E7944">
        <v>4</v>
      </c>
      <c r="F7944">
        <v>8.7023805114455914</v>
      </c>
      <c r="G7944" s="8">
        <v>7811</v>
      </c>
      <c r="H7944" s="8">
        <v>7940</v>
      </c>
      <c r="I7944" s="8">
        <v>5</v>
      </c>
      <c r="J7944" s="8">
        <v>6.5555555555555554</v>
      </c>
      <c r="K7944" s="8">
        <v>7.7381754731859829</v>
      </c>
      <c r="L7944" s="8">
        <v>0.29761948855440856</v>
      </c>
      <c r="M7944" s="8">
        <v>1.2618245268140171</v>
      </c>
      <c r="N7944" s="8">
        <v>2.4444444444444446</v>
      </c>
      <c r="O7944" s="8">
        <v>4</v>
      </c>
      <c r="P7944" s="8">
        <v>1</v>
      </c>
    </row>
    <row r="7945" spans="1:16" x14ac:dyDescent="0.35">
      <c r="A7945" s="8" t="s">
        <v>202</v>
      </c>
      <c r="B7945" s="54">
        <v>45138</v>
      </c>
      <c r="C7945">
        <v>9</v>
      </c>
      <c r="D7945">
        <v>8.230999164804425</v>
      </c>
      <c r="E7945">
        <v>4</v>
      </c>
      <c r="F7945">
        <v>8.8558773881215878</v>
      </c>
      <c r="G7945" s="8">
        <v>7811</v>
      </c>
      <c r="H7945" s="8">
        <v>7941</v>
      </c>
      <c r="I7945" s="8">
        <v>5</v>
      </c>
      <c r="J7945" s="8">
        <v>7.1111111111111107</v>
      </c>
      <c r="K7945" s="8">
        <v>8.2443580177236999</v>
      </c>
      <c r="L7945" s="8">
        <v>0.14412261187841224</v>
      </c>
      <c r="M7945" s="8">
        <v>0.75564198227630008</v>
      </c>
      <c r="N7945" s="8">
        <v>1.8888888888888893</v>
      </c>
      <c r="O7945" s="8">
        <v>4</v>
      </c>
      <c r="P7945" s="8">
        <v>1</v>
      </c>
    </row>
    <row r="7946" spans="1:16" x14ac:dyDescent="0.35">
      <c r="A7946" s="8" t="s">
        <v>202</v>
      </c>
      <c r="B7946" s="54">
        <v>45145</v>
      </c>
      <c r="C7946">
        <v>8</v>
      </c>
      <c r="D7946">
        <v>8.2309583421195178</v>
      </c>
      <c r="E7946">
        <v>4</v>
      </c>
      <c r="F7946">
        <v>8.4177371293901277</v>
      </c>
      <c r="G7946" s="8">
        <v>7811</v>
      </c>
      <c r="H7946" s="8">
        <v>7942</v>
      </c>
      <c r="I7946" s="8">
        <v>6</v>
      </c>
      <c r="J7946" s="8">
        <v>6.8888888888888893</v>
      </c>
      <c r="K7946" s="8">
        <v>8.2456299196642782</v>
      </c>
      <c r="L7946" s="8">
        <v>0.41773712939012775</v>
      </c>
      <c r="M7946" s="8">
        <v>0.24562991966427816</v>
      </c>
      <c r="N7946" s="8">
        <v>1.1111111111111107</v>
      </c>
      <c r="O7946" s="8">
        <v>2</v>
      </c>
      <c r="P7946" s="8">
        <v>1</v>
      </c>
    </row>
    <row r="7947" spans="1:16" x14ac:dyDescent="0.35">
      <c r="A7947" s="8" t="s">
        <v>202</v>
      </c>
      <c r="B7947" s="54">
        <v>45152</v>
      </c>
      <c r="C7947">
        <v>9</v>
      </c>
      <c r="D7947">
        <v>8.2308871329815059</v>
      </c>
      <c r="E7947">
        <v>4</v>
      </c>
      <c r="F7947">
        <v>8.7146561986990267</v>
      </c>
      <c r="G7947" s="8">
        <v>7811</v>
      </c>
      <c r="H7947" s="8">
        <v>7943</v>
      </c>
      <c r="I7947" s="8">
        <v>5</v>
      </c>
      <c r="J7947" s="8">
        <v>7.2222222222222223</v>
      </c>
      <c r="K7947" s="8">
        <v>8.2709258048833814</v>
      </c>
      <c r="L7947" s="8">
        <v>0.28534380130097325</v>
      </c>
      <c r="M7947" s="8">
        <v>0.72907419511661864</v>
      </c>
      <c r="N7947" s="8">
        <v>1.7777777777777777</v>
      </c>
      <c r="O7947" s="8">
        <v>4</v>
      </c>
      <c r="P7947" s="8">
        <v>1</v>
      </c>
    </row>
    <row r="7948" spans="1:16" x14ac:dyDescent="0.35">
      <c r="A7948" s="8" t="s">
        <v>202</v>
      </c>
      <c r="B7948" s="54">
        <v>45159</v>
      </c>
      <c r="C7948">
        <v>10</v>
      </c>
      <c r="D7948">
        <v>7.7308027068363749</v>
      </c>
      <c r="E7948">
        <v>4</v>
      </c>
      <c r="F7948">
        <v>9.3718445999999993</v>
      </c>
      <c r="G7948" s="8">
        <v>7811</v>
      </c>
      <c r="H7948" s="8">
        <v>7944</v>
      </c>
      <c r="I7948" s="8">
        <v>9</v>
      </c>
      <c r="J7948" s="8">
        <v>7.5555555555555554</v>
      </c>
      <c r="K7948" s="8">
        <v>8.2958853564664992</v>
      </c>
      <c r="L7948" s="8">
        <v>0.6281554000000007</v>
      </c>
      <c r="M7948" s="8">
        <v>1.7041146435335008</v>
      </c>
      <c r="N7948" s="8">
        <v>2.4444444444444446</v>
      </c>
      <c r="O7948" s="8">
        <v>1</v>
      </c>
      <c r="P7948" s="8">
        <v>1</v>
      </c>
    </row>
    <row r="7949" spans="1:16" x14ac:dyDescent="0.35">
      <c r="A7949" s="8" t="s">
        <v>202</v>
      </c>
      <c r="B7949" s="54">
        <v>45166</v>
      </c>
      <c r="C7949">
        <v>9</v>
      </c>
      <c r="D7949">
        <v>10.230709346672972</v>
      </c>
      <c r="E7949">
        <v>4</v>
      </c>
      <c r="F7949">
        <v>9.1818772041579937</v>
      </c>
      <c r="G7949" s="8">
        <v>7811</v>
      </c>
      <c r="H7949" s="8">
        <v>7945</v>
      </c>
      <c r="I7949" s="8">
        <v>7</v>
      </c>
      <c r="J7949" s="8">
        <v>7.8888888888888893</v>
      </c>
      <c r="K7949" s="8">
        <v>10.822953344001322</v>
      </c>
      <c r="L7949" s="8">
        <v>0.18187720415799369</v>
      </c>
      <c r="M7949" s="8">
        <v>1.8229533440013217</v>
      </c>
      <c r="N7949" s="8">
        <v>1.1111111111111107</v>
      </c>
      <c r="O7949" s="8">
        <v>2</v>
      </c>
      <c r="P7949" s="8">
        <v>1</v>
      </c>
    </row>
    <row r="7950" spans="1:16" x14ac:dyDescent="0.35">
      <c r="A7950" s="8" t="s">
        <v>202</v>
      </c>
      <c r="B7950" s="54">
        <v>45173</v>
      </c>
      <c r="C7950">
        <v>9</v>
      </c>
      <c r="D7950">
        <v>8.7306246174618742</v>
      </c>
      <c r="E7950">
        <v>4</v>
      </c>
      <c r="F7950">
        <v>9.088911827041974</v>
      </c>
      <c r="G7950" s="8">
        <v>7811</v>
      </c>
      <c r="H7950" s="8">
        <v>7946</v>
      </c>
      <c r="I7950" s="8">
        <v>7</v>
      </c>
      <c r="J7950" s="8">
        <v>8.1111111111111107</v>
      </c>
      <c r="K7950" s="8">
        <v>9.2093708269830206</v>
      </c>
      <c r="L7950" s="8">
        <v>8.8911827041973979E-2</v>
      </c>
      <c r="M7950" s="8">
        <v>0.20937082698302056</v>
      </c>
      <c r="N7950" s="8">
        <v>0.88888888888888928</v>
      </c>
      <c r="O7950" s="8">
        <v>2</v>
      </c>
      <c r="P7950" s="8">
        <v>1</v>
      </c>
    </row>
    <row r="7951" spans="1:16" x14ac:dyDescent="0.35">
      <c r="A7951" s="8" t="s">
        <v>202</v>
      </c>
      <c r="B7951" s="54">
        <v>45180</v>
      </c>
      <c r="C7951">
        <v>10</v>
      </c>
      <c r="D7951">
        <v>8.7305565686251079</v>
      </c>
      <c r="E7951">
        <v>4</v>
      </c>
      <c r="F7951">
        <v>9.5533168161004127</v>
      </c>
      <c r="G7951" s="8">
        <v>7811</v>
      </c>
      <c r="H7951" s="8">
        <v>7947</v>
      </c>
      <c r="I7951" s="8">
        <v>8</v>
      </c>
      <c r="J7951" s="8">
        <v>8.4444444444444446</v>
      </c>
      <c r="K7951" s="8">
        <v>9.2429947666310994</v>
      </c>
      <c r="L7951" s="8">
        <v>0.44668318389958728</v>
      </c>
      <c r="M7951" s="8">
        <v>0.75700523336890058</v>
      </c>
      <c r="N7951" s="8">
        <v>1.5555555555555554</v>
      </c>
      <c r="O7951" s="8">
        <v>2</v>
      </c>
      <c r="P7951" s="8">
        <v>1</v>
      </c>
    </row>
    <row r="7952" spans="1:16" x14ac:dyDescent="0.35">
      <c r="A7952" s="8" t="s">
        <v>202</v>
      </c>
      <c r="B7952" s="54">
        <v>45187</v>
      </c>
      <c r="C7952">
        <v>10</v>
      </c>
      <c r="D7952">
        <v>9.7304973259380514</v>
      </c>
      <c r="E7952">
        <v>4</v>
      </c>
      <c r="F7952">
        <v>9.7821795229999999</v>
      </c>
      <c r="G7952" s="8">
        <v>7811</v>
      </c>
      <c r="H7952" s="8">
        <v>7948</v>
      </c>
      <c r="I7952" s="8">
        <v>7</v>
      </c>
      <c r="J7952" s="8">
        <v>8.6666666666666661</v>
      </c>
      <c r="K7952" s="8">
        <v>10.478278001085828</v>
      </c>
      <c r="L7952" s="8">
        <v>0.21782047700000007</v>
      </c>
      <c r="M7952" s="8">
        <v>0.47827800108582785</v>
      </c>
      <c r="N7952" s="8">
        <v>1.3333333333333339</v>
      </c>
      <c r="O7952" s="8">
        <v>3</v>
      </c>
      <c r="P7952" s="8">
        <v>1</v>
      </c>
    </row>
    <row r="7953" spans="1:16" x14ac:dyDescent="0.35">
      <c r="A7953" s="8" t="s">
        <v>202</v>
      </c>
      <c r="B7953" s="54">
        <v>45194</v>
      </c>
      <c r="C7953">
        <v>9</v>
      </c>
      <c r="D7953">
        <v>8.7304469916271596</v>
      </c>
      <c r="E7953">
        <v>4</v>
      </c>
      <c r="F7953">
        <v>9.3826909999367327</v>
      </c>
      <c r="G7953" s="8">
        <v>7811</v>
      </c>
      <c r="H7953" s="8">
        <v>7949</v>
      </c>
      <c r="I7953" s="8">
        <v>8</v>
      </c>
      <c r="J7953" s="8">
        <v>8.8888888888888893</v>
      </c>
      <c r="K7953" s="8">
        <v>9.2304424456674479</v>
      </c>
      <c r="L7953" s="8">
        <v>0.38269099993673272</v>
      </c>
      <c r="M7953" s="8">
        <v>0.23044244566744787</v>
      </c>
      <c r="N7953" s="8">
        <v>0.11111111111111072</v>
      </c>
      <c r="O7953" s="8">
        <v>1</v>
      </c>
      <c r="P7953" s="8">
        <v>1</v>
      </c>
    </row>
    <row r="7954" spans="1:16" x14ac:dyDescent="0.35">
      <c r="A7954" s="8" t="s">
        <v>202</v>
      </c>
      <c r="B7954" s="54">
        <v>45201</v>
      </c>
      <c r="C7954">
        <v>13</v>
      </c>
      <c r="D7954">
        <v>10.23040371412432</v>
      </c>
      <c r="E7954">
        <v>4</v>
      </c>
      <c r="F7954">
        <v>11.220580491515614</v>
      </c>
      <c r="G7954" s="8">
        <v>7811</v>
      </c>
      <c r="H7954" s="8">
        <v>7950</v>
      </c>
      <c r="I7954" s="8">
        <v>8</v>
      </c>
      <c r="J7954" s="8">
        <v>8.7777777777777786</v>
      </c>
      <c r="K7954" s="8">
        <v>10.709123336675308</v>
      </c>
      <c r="L7954" s="8">
        <v>1.779419508484386</v>
      </c>
      <c r="M7954" s="8">
        <v>2.290876663324692</v>
      </c>
      <c r="N7954" s="8">
        <v>4.2222222222222214</v>
      </c>
      <c r="O7954" s="8">
        <v>5</v>
      </c>
      <c r="P7954" s="8">
        <v>1</v>
      </c>
    </row>
    <row r="7955" spans="1:16" x14ac:dyDescent="0.35">
      <c r="A7955" s="8" t="s">
        <v>202</v>
      </c>
      <c r="B7955" s="54">
        <v>45208</v>
      </c>
      <c r="C7955">
        <v>11</v>
      </c>
      <c r="D7955">
        <v>9.7303604153360386</v>
      </c>
      <c r="E7955">
        <v>4</v>
      </c>
      <c r="F7955">
        <v>11.105040803092171</v>
      </c>
      <c r="G7955" s="8">
        <v>7811</v>
      </c>
      <c r="H7955" s="8">
        <v>7951</v>
      </c>
      <c r="I7955" s="8">
        <v>14</v>
      </c>
      <c r="J7955" s="8">
        <v>9.1111111111111107</v>
      </c>
      <c r="K7955" s="8">
        <v>10.317650411117697</v>
      </c>
      <c r="L7955" s="8">
        <v>0.10504080309217123</v>
      </c>
      <c r="M7955" s="8">
        <v>0.68234958888230324</v>
      </c>
      <c r="N7955" s="8">
        <v>1.8888888888888893</v>
      </c>
      <c r="O7955" s="8">
        <v>3</v>
      </c>
      <c r="P7955" s="8">
        <v>1</v>
      </c>
    </row>
    <row r="7956" spans="1:16" x14ac:dyDescent="0.35">
      <c r="A7956" s="8" t="s">
        <v>202</v>
      </c>
      <c r="B7956" s="54">
        <v>45215</v>
      </c>
      <c r="C7956">
        <v>11</v>
      </c>
      <c r="D7956">
        <v>12.730327805584857</v>
      </c>
      <c r="E7956">
        <v>4</v>
      </c>
      <c r="F7956">
        <v>11.051929967070093</v>
      </c>
      <c r="G7956" s="8">
        <v>7811</v>
      </c>
      <c r="H7956" s="8">
        <v>7952</v>
      </c>
      <c r="I7956" s="8">
        <v>10</v>
      </c>
      <c r="J7956" s="8">
        <v>9.2222222222222214</v>
      </c>
      <c r="K7956" s="8">
        <v>13.277150312101554</v>
      </c>
      <c r="L7956" s="8">
        <v>5.1929967070092786E-2</v>
      </c>
      <c r="M7956" s="8">
        <v>2.2771503121015542</v>
      </c>
      <c r="N7956" s="8">
        <v>1.7777777777777786</v>
      </c>
      <c r="O7956" s="8">
        <v>1</v>
      </c>
      <c r="P7956" s="8">
        <v>1</v>
      </c>
    </row>
    <row r="7957" spans="1:16" x14ac:dyDescent="0.35">
      <c r="A7957" s="8" t="s">
        <v>202</v>
      </c>
      <c r="B7957" s="54">
        <v>45222</v>
      </c>
      <c r="C7957">
        <v>11</v>
      </c>
      <c r="D7957">
        <v>12.730349796281114</v>
      </c>
      <c r="E7957">
        <v>4</v>
      </c>
      <c r="F7957">
        <v>11.025673085129924</v>
      </c>
      <c r="G7957" s="8">
        <v>7811</v>
      </c>
      <c r="H7957" s="8">
        <v>7953</v>
      </c>
      <c r="I7957" s="8">
        <v>9</v>
      </c>
      <c r="J7957" s="8">
        <v>9.2222222222222214</v>
      </c>
      <c r="K7957" s="8">
        <v>13.250011327876397</v>
      </c>
      <c r="L7957" s="8">
        <v>2.5673085129923834E-2</v>
      </c>
      <c r="M7957" s="8">
        <v>2.2500113278763969</v>
      </c>
      <c r="N7957" s="8">
        <v>1.7777777777777786</v>
      </c>
      <c r="O7957" s="8">
        <v>2</v>
      </c>
      <c r="P7957" s="8">
        <v>1</v>
      </c>
    </row>
    <row r="7958" spans="1:16" x14ac:dyDescent="0.35">
      <c r="A7958" s="8" t="s">
        <v>202</v>
      </c>
      <c r="B7958" s="54">
        <v>45229</v>
      </c>
      <c r="C7958">
        <v>12</v>
      </c>
      <c r="D7958">
        <v>11.230397994342423</v>
      </c>
      <c r="E7958">
        <v>4</v>
      </c>
      <c r="F7958">
        <v>11.518313235283342</v>
      </c>
      <c r="G7958" s="8">
        <v>7811</v>
      </c>
      <c r="H7958" s="8">
        <v>7954</v>
      </c>
      <c r="I7958" s="8">
        <v>11</v>
      </c>
      <c r="J7958" s="8">
        <v>9.6666666666666661</v>
      </c>
      <c r="K7958" s="8">
        <v>12.055007522318395</v>
      </c>
      <c r="L7958" s="8">
        <v>0.48168676471665783</v>
      </c>
      <c r="M7958" s="8">
        <v>5.5007522318394564E-2</v>
      </c>
      <c r="N7958" s="8">
        <v>2.3333333333333339</v>
      </c>
      <c r="O7958" s="8">
        <v>1</v>
      </c>
      <c r="P7958" s="8">
        <v>1</v>
      </c>
    </row>
    <row r="7959" spans="1:16" x14ac:dyDescent="0.35">
      <c r="A7959" s="8" t="s">
        <v>202</v>
      </c>
      <c r="B7959" s="54">
        <v>45236</v>
      </c>
      <c r="C7959">
        <v>13</v>
      </c>
      <c r="D7959">
        <v>13.230433474541631</v>
      </c>
      <c r="E7959">
        <v>4</v>
      </c>
      <c r="F7959">
        <v>12.272465112805792</v>
      </c>
      <c r="G7959" s="8">
        <v>7811</v>
      </c>
      <c r="H7959" s="8">
        <v>7955</v>
      </c>
      <c r="I7959" s="8">
        <v>8</v>
      </c>
      <c r="J7959" s="8">
        <v>10</v>
      </c>
      <c r="K7959" s="8">
        <v>14.101870034114029</v>
      </c>
      <c r="L7959" s="8">
        <v>0.72753488719420822</v>
      </c>
      <c r="M7959" s="8">
        <v>1.1018700341140288</v>
      </c>
      <c r="N7959" s="8">
        <v>3</v>
      </c>
      <c r="O7959" s="8">
        <v>5</v>
      </c>
      <c r="P7959" s="8">
        <v>1</v>
      </c>
    </row>
    <row r="7960" spans="1:16" x14ac:dyDescent="0.35">
      <c r="A7960" s="8" t="s">
        <v>202</v>
      </c>
      <c r="B7960" s="54">
        <v>45243</v>
      </c>
      <c r="C7960">
        <v>11</v>
      </c>
      <c r="D7960">
        <v>10.230463442637383</v>
      </c>
      <c r="E7960">
        <v>4</v>
      </c>
      <c r="F7960">
        <v>11.626963824082615</v>
      </c>
      <c r="G7960" s="8">
        <v>7811</v>
      </c>
      <c r="H7960" s="8">
        <v>7956</v>
      </c>
      <c r="I7960" s="8">
        <v>8</v>
      </c>
      <c r="J7960" s="8">
        <v>10.222222222222221</v>
      </c>
      <c r="K7960" s="8">
        <v>10.780504296210507</v>
      </c>
      <c r="L7960" s="8">
        <v>0.62696382408261542</v>
      </c>
      <c r="M7960" s="8">
        <v>0.21949570378949268</v>
      </c>
      <c r="N7960" s="8">
        <v>0.77777777777777857</v>
      </c>
      <c r="O7960" s="8">
        <v>3</v>
      </c>
      <c r="P7960" s="8">
        <v>1</v>
      </c>
    </row>
    <row r="7961" spans="1:16" x14ac:dyDescent="0.35">
      <c r="A7961" s="8" t="s">
        <v>202</v>
      </c>
      <c r="B7961" s="54">
        <v>45250</v>
      </c>
      <c r="C7961">
        <v>12</v>
      </c>
      <c r="D7961">
        <v>10.730486829278728</v>
      </c>
      <c r="E7961">
        <v>4</v>
      </c>
      <c r="F7961">
        <v>11.815085325155415</v>
      </c>
      <c r="G7961" s="8">
        <v>7811</v>
      </c>
      <c r="H7961" s="8">
        <v>7957</v>
      </c>
      <c r="I7961" s="8">
        <v>12</v>
      </c>
      <c r="J7961" s="8">
        <v>10.333333333333334</v>
      </c>
      <c r="K7961" s="8">
        <v>10.9803317966752</v>
      </c>
      <c r="L7961" s="8">
        <v>0.18491467484458468</v>
      </c>
      <c r="M7961" s="8">
        <v>1.0196682033247999</v>
      </c>
      <c r="N7961" s="8">
        <v>1.6666666666666661</v>
      </c>
      <c r="O7961" s="8">
        <v>0</v>
      </c>
      <c r="P7961" s="8">
        <v>1</v>
      </c>
    </row>
    <row r="7962" spans="1:16" x14ac:dyDescent="0.35">
      <c r="A7962" s="8" t="s">
        <v>202</v>
      </c>
      <c r="B7962" s="54">
        <v>45257</v>
      </c>
      <c r="C7962">
        <v>13</v>
      </c>
      <c r="D7962">
        <v>13.73049970441639</v>
      </c>
      <c r="E7962">
        <v>4</v>
      </c>
      <c r="F7962">
        <v>12.414125157893787</v>
      </c>
      <c r="G7962" s="8">
        <v>7811</v>
      </c>
      <c r="H7962" s="8">
        <v>7958</v>
      </c>
      <c r="I7962" s="8">
        <v>9</v>
      </c>
      <c r="J7962" s="8">
        <v>10.666666666666666</v>
      </c>
      <c r="K7962" s="8">
        <v>14.04529649141319</v>
      </c>
      <c r="L7962" s="8">
        <v>0.58587484210621277</v>
      </c>
      <c r="M7962" s="8">
        <v>1.0452964914131897</v>
      </c>
      <c r="N7962" s="8">
        <v>2.3333333333333339</v>
      </c>
      <c r="O7962" s="8">
        <v>4</v>
      </c>
      <c r="P7962" s="8">
        <v>1</v>
      </c>
    </row>
    <row r="7963" spans="1:16" x14ac:dyDescent="0.35">
      <c r="A7963" s="8" t="s">
        <v>202</v>
      </c>
      <c r="B7963" s="54">
        <v>45264</v>
      </c>
      <c r="C7963">
        <v>12</v>
      </c>
      <c r="D7963">
        <v>12.230508672294336</v>
      </c>
      <c r="E7963">
        <v>4</v>
      </c>
      <c r="F7963">
        <v>12.204501437837692</v>
      </c>
      <c r="G7963" s="8">
        <v>7811</v>
      </c>
      <c r="H7963" s="8">
        <v>7959</v>
      </c>
      <c r="I7963" s="8">
        <v>9</v>
      </c>
      <c r="J7963" s="8">
        <v>11.111111111111111</v>
      </c>
      <c r="K7963" s="8">
        <v>12.475035484889158</v>
      </c>
      <c r="L7963" s="8">
        <v>0.20450143783769192</v>
      </c>
      <c r="M7963" s="8">
        <v>0.47503548488915825</v>
      </c>
      <c r="N7963" s="8">
        <v>0.88888888888888928</v>
      </c>
      <c r="O7963" s="8">
        <v>3</v>
      </c>
      <c r="P7963" s="8">
        <v>1</v>
      </c>
    </row>
    <row r="7964" spans="1:16" x14ac:dyDescent="0.35">
      <c r="A7964" s="8" t="s">
        <v>202</v>
      </c>
      <c r="B7964" s="54">
        <v>45271</v>
      </c>
      <c r="C7964">
        <v>12</v>
      </c>
      <c r="D7964">
        <v>10.730505877210666</v>
      </c>
      <c r="E7964">
        <v>4</v>
      </c>
      <c r="F7964">
        <v>12.101417960362168</v>
      </c>
      <c r="G7964" s="8">
        <v>7811</v>
      </c>
      <c r="H7964" s="8">
        <v>7960</v>
      </c>
      <c r="I7964" s="8">
        <v>9</v>
      </c>
      <c r="J7964" s="8">
        <v>11.222222222222221</v>
      </c>
      <c r="K7964" s="8">
        <v>11.038105724731595</v>
      </c>
      <c r="L7964" s="8">
        <v>0.1014179603621681</v>
      </c>
      <c r="M7964" s="8">
        <v>0.96189427526840454</v>
      </c>
      <c r="N7964" s="8">
        <v>0.77777777777777857</v>
      </c>
      <c r="O7964" s="8">
        <v>3</v>
      </c>
      <c r="P7964" s="8">
        <v>1</v>
      </c>
    </row>
    <row r="7965" spans="1:16" x14ac:dyDescent="0.35">
      <c r="A7965" s="8" t="s">
        <v>202</v>
      </c>
      <c r="B7965" s="54">
        <v>45278</v>
      </c>
      <c r="C7965">
        <v>13</v>
      </c>
      <c r="D7965">
        <v>11.730494582315941</v>
      </c>
      <c r="E7965">
        <v>4</v>
      </c>
      <c r="F7965">
        <v>12.554403365915981</v>
      </c>
      <c r="G7965" s="8">
        <v>7811</v>
      </c>
      <c r="H7965" s="8">
        <v>7961</v>
      </c>
      <c r="I7965" s="8">
        <v>10</v>
      </c>
      <c r="J7965" s="8">
        <v>11.444444444444445</v>
      </c>
      <c r="K7965" s="8">
        <v>12.151940735709994</v>
      </c>
      <c r="L7965" s="8">
        <v>0.44559663408401917</v>
      </c>
      <c r="M7965" s="8">
        <v>0.848059264290006</v>
      </c>
      <c r="N7965" s="8">
        <v>1.5555555555555554</v>
      </c>
      <c r="O7965" s="8">
        <v>3</v>
      </c>
      <c r="P7965" s="8">
        <v>1</v>
      </c>
    </row>
    <row r="7966" spans="1:16" x14ac:dyDescent="0.35">
      <c r="A7966" s="8" t="s">
        <v>202</v>
      </c>
      <c r="B7966" s="54">
        <v>45285</v>
      </c>
      <c r="C7966">
        <v>9</v>
      </c>
      <c r="D7966">
        <v>10.730481241125933</v>
      </c>
      <c r="E7966"/>
      <c r="F7966"/>
      <c r="G7966" s="8">
        <v>7811</v>
      </c>
      <c r="H7966" s="8">
        <v>7962</v>
      </c>
      <c r="I7966" s="8">
        <v>6</v>
      </c>
      <c r="J7966" s="8">
        <v>11.888888888888889</v>
      </c>
      <c r="K7966" s="8">
        <v>9.7005855883738015</v>
      </c>
      <c r="L7966" s="8">
        <v>9</v>
      </c>
      <c r="M7966" s="8">
        <v>0.70058558837380147</v>
      </c>
      <c r="N7966" s="8">
        <v>0</v>
      </c>
      <c r="O7966" s="8">
        <v>0</v>
      </c>
      <c r="P7966" s="8">
        <v>1</v>
      </c>
    </row>
    <row r="7967" spans="1:16" x14ac:dyDescent="0.35">
      <c r="A7967" s="8" t="s">
        <v>203</v>
      </c>
      <c r="B7967" s="54">
        <v>44200</v>
      </c>
      <c r="C7967">
        <v>0</v>
      </c>
      <c r="D7967"/>
      <c r="E7967"/>
      <c r="F7967"/>
      <c r="G7967" s="8">
        <v>7967</v>
      </c>
      <c r="H7967" s="8">
        <v>7963</v>
      </c>
      <c r="I7967" s="8" t="e">
        <v>#N/A</v>
      </c>
      <c r="J7967" s="8" t="e">
        <v>#N/A</v>
      </c>
      <c r="K7967" s="8" t="e">
        <v>#N/A</v>
      </c>
      <c r="L7967" s="8">
        <v>0</v>
      </c>
      <c r="M7967" s="8">
        <v>0</v>
      </c>
      <c r="N7967" s="8">
        <v>0</v>
      </c>
      <c r="O7967" s="8">
        <v>0</v>
      </c>
      <c r="P7967" s="8">
        <v>0</v>
      </c>
    </row>
    <row r="7968" spans="1:16" x14ac:dyDescent="0.35">
      <c r="A7968" s="8" t="s">
        <v>203</v>
      </c>
      <c r="B7968" s="54">
        <v>44207</v>
      </c>
      <c r="C7968">
        <v>2</v>
      </c>
      <c r="D7968"/>
      <c r="E7968"/>
      <c r="F7968"/>
      <c r="G7968" s="8">
        <v>7967</v>
      </c>
      <c r="H7968" s="8">
        <v>7964</v>
      </c>
      <c r="I7968" s="8" t="e">
        <v>#N/A</v>
      </c>
      <c r="J7968" s="8" t="e">
        <v>#N/A</v>
      </c>
      <c r="K7968" s="8" t="e">
        <v>#N/A</v>
      </c>
      <c r="L7968" s="8">
        <v>0</v>
      </c>
      <c r="M7968" s="8">
        <v>0</v>
      </c>
      <c r="N7968" s="8">
        <v>0</v>
      </c>
      <c r="O7968" s="8">
        <v>0</v>
      </c>
      <c r="P7968" s="8">
        <v>0</v>
      </c>
    </row>
    <row r="7969" spans="1:16" x14ac:dyDescent="0.35">
      <c r="A7969" s="8" t="s">
        <v>203</v>
      </c>
      <c r="B7969" s="54">
        <v>44214</v>
      </c>
      <c r="C7969">
        <v>0</v>
      </c>
      <c r="D7969"/>
      <c r="E7969"/>
      <c r="F7969"/>
      <c r="G7969" s="8">
        <v>7967</v>
      </c>
      <c r="H7969" s="8">
        <v>7965</v>
      </c>
      <c r="I7969" s="8" t="e">
        <v>#N/A</v>
      </c>
      <c r="J7969" s="8" t="e">
        <v>#N/A</v>
      </c>
      <c r="K7969" s="8" t="e">
        <v>#N/A</v>
      </c>
      <c r="L7969" s="8">
        <v>0</v>
      </c>
      <c r="M7969" s="8">
        <v>0</v>
      </c>
      <c r="N7969" s="8">
        <v>0</v>
      </c>
      <c r="O7969" s="8">
        <v>0</v>
      </c>
      <c r="P7969" s="8">
        <v>0</v>
      </c>
    </row>
    <row r="7970" spans="1:16" x14ac:dyDescent="0.35">
      <c r="A7970" s="8" t="s">
        <v>203</v>
      </c>
      <c r="B7970" s="54">
        <v>44221</v>
      </c>
      <c r="C7970">
        <v>2</v>
      </c>
      <c r="D7970"/>
      <c r="E7970"/>
      <c r="F7970"/>
      <c r="G7970" s="8">
        <v>7967</v>
      </c>
      <c r="H7970" s="8">
        <v>7966</v>
      </c>
      <c r="I7970" s="8" t="e">
        <v>#N/A</v>
      </c>
      <c r="J7970" s="8" t="e">
        <v>#N/A</v>
      </c>
      <c r="K7970" s="8" t="e">
        <v>#N/A</v>
      </c>
      <c r="L7970" s="8">
        <v>0</v>
      </c>
      <c r="M7970" s="8">
        <v>0</v>
      </c>
      <c r="N7970" s="8">
        <v>0</v>
      </c>
      <c r="O7970" s="8">
        <v>0</v>
      </c>
      <c r="P7970" s="8">
        <v>0</v>
      </c>
    </row>
    <row r="7971" spans="1:16" x14ac:dyDescent="0.35">
      <c r="A7971" s="8" t="s">
        <v>203</v>
      </c>
      <c r="B7971" s="54">
        <v>44228</v>
      </c>
      <c r="C7971">
        <v>0</v>
      </c>
      <c r="D7971"/>
      <c r="E7971"/>
      <c r="F7971"/>
      <c r="G7971" s="8">
        <v>7967</v>
      </c>
      <c r="H7971" s="8">
        <v>7967</v>
      </c>
      <c r="I7971" s="8" t="e">
        <v>#N/A</v>
      </c>
      <c r="J7971" s="8" t="e">
        <v>#N/A</v>
      </c>
      <c r="K7971" s="8" t="e">
        <v>#N/A</v>
      </c>
      <c r="L7971" s="8">
        <v>0</v>
      </c>
      <c r="M7971" s="8">
        <v>0</v>
      </c>
      <c r="N7971" s="8">
        <v>0</v>
      </c>
      <c r="O7971" s="8">
        <v>0</v>
      </c>
      <c r="P7971" s="8">
        <v>0</v>
      </c>
    </row>
    <row r="7972" spans="1:16" x14ac:dyDescent="0.35">
      <c r="A7972" s="8" t="s">
        <v>203</v>
      </c>
      <c r="B7972" s="54">
        <v>44235</v>
      </c>
      <c r="C7972">
        <v>1</v>
      </c>
      <c r="D7972"/>
      <c r="E7972"/>
      <c r="F7972"/>
      <c r="G7972" s="8">
        <v>7967</v>
      </c>
      <c r="H7972" s="8">
        <v>7968</v>
      </c>
      <c r="I7972" s="8" t="e">
        <v>#N/A</v>
      </c>
      <c r="J7972" s="8" t="e">
        <v>#N/A</v>
      </c>
      <c r="K7972" s="8" t="e">
        <v>#N/A</v>
      </c>
      <c r="L7972" s="8">
        <v>0</v>
      </c>
      <c r="M7972" s="8">
        <v>0</v>
      </c>
      <c r="N7972" s="8">
        <v>0</v>
      </c>
      <c r="O7972" s="8">
        <v>0</v>
      </c>
      <c r="P7972" s="8">
        <v>0</v>
      </c>
    </row>
    <row r="7973" spans="1:16" x14ac:dyDescent="0.35">
      <c r="A7973" s="8" t="s">
        <v>203</v>
      </c>
      <c r="B7973" s="54">
        <v>44242</v>
      </c>
      <c r="C7973">
        <v>3</v>
      </c>
      <c r="D7973"/>
      <c r="E7973"/>
      <c r="F7973"/>
      <c r="G7973" s="8">
        <v>7967</v>
      </c>
      <c r="H7973" s="8">
        <v>7969</v>
      </c>
      <c r="I7973" s="8" t="e">
        <v>#N/A</v>
      </c>
      <c r="J7973" s="8" t="e">
        <v>#N/A</v>
      </c>
      <c r="K7973" s="8" t="e">
        <v>#N/A</v>
      </c>
      <c r="L7973" s="8">
        <v>0</v>
      </c>
      <c r="M7973" s="8">
        <v>0</v>
      </c>
      <c r="N7973" s="8">
        <v>0</v>
      </c>
      <c r="O7973" s="8">
        <v>0</v>
      </c>
      <c r="P7973" s="8">
        <v>0</v>
      </c>
    </row>
    <row r="7974" spans="1:16" x14ac:dyDescent="0.35">
      <c r="A7974" s="8" t="s">
        <v>203</v>
      </c>
      <c r="B7974" s="54">
        <v>44249</v>
      </c>
      <c r="C7974">
        <v>3</v>
      </c>
      <c r="D7974"/>
      <c r="E7974"/>
      <c r="F7974"/>
      <c r="G7974" s="8">
        <v>7967</v>
      </c>
      <c r="H7974" s="8">
        <v>7970</v>
      </c>
      <c r="I7974" s="8" t="e">
        <v>#N/A</v>
      </c>
      <c r="J7974" s="8" t="e">
        <v>#N/A</v>
      </c>
      <c r="K7974" s="8" t="e">
        <v>#N/A</v>
      </c>
      <c r="L7974" s="8">
        <v>0</v>
      </c>
      <c r="M7974" s="8">
        <v>0</v>
      </c>
      <c r="N7974" s="8">
        <v>0</v>
      </c>
      <c r="O7974" s="8">
        <v>0</v>
      </c>
      <c r="P7974" s="8">
        <v>0</v>
      </c>
    </row>
    <row r="7975" spans="1:16" x14ac:dyDescent="0.35">
      <c r="A7975" s="8" t="s">
        <v>203</v>
      </c>
      <c r="B7975" s="54">
        <v>44256</v>
      </c>
      <c r="C7975">
        <v>3</v>
      </c>
      <c r="D7975"/>
      <c r="E7975"/>
      <c r="F7975"/>
      <c r="G7975" s="8">
        <v>7967</v>
      </c>
      <c r="H7975" s="8">
        <v>7971</v>
      </c>
      <c r="I7975" s="8" t="e">
        <v>#N/A</v>
      </c>
      <c r="J7975" s="8" t="e">
        <v>#N/A</v>
      </c>
      <c r="K7975" s="8" t="e">
        <v>#N/A</v>
      </c>
      <c r="L7975" s="8">
        <v>0</v>
      </c>
      <c r="M7975" s="8">
        <v>0</v>
      </c>
      <c r="N7975" s="8">
        <v>0</v>
      </c>
      <c r="O7975" s="8">
        <v>0</v>
      </c>
      <c r="P7975" s="8">
        <v>0</v>
      </c>
    </row>
    <row r="7976" spans="1:16" x14ac:dyDescent="0.35">
      <c r="A7976" s="8" t="s">
        <v>203</v>
      </c>
      <c r="B7976" s="54">
        <v>44263</v>
      </c>
      <c r="C7976">
        <v>1</v>
      </c>
      <c r="D7976"/>
      <c r="E7976"/>
      <c r="F7976"/>
      <c r="G7976" s="8">
        <v>7967</v>
      </c>
      <c r="H7976" s="8">
        <v>7972</v>
      </c>
      <c r="I7976" s="8" t="e">
        <v>#N/A</v>
      </c>
      <c r="J7976" s="8" t="e">
        <v>#N/A</v>
      </c>
      <c r="K7976" s="8" t="e">
        <v>#N/A</v>
      </c>
      <c r="L7976" s="8">
        <v>0</v>
      </c>
      <c r="M7976" s="8">
        <v>0</v>
      </c>
      <c r="N7976" s="8">
        <v>0</v>
      </c>
      <c r="O7976" s="8">
        <v>0</v>
      </c>
      <c r="P7976" s="8">
        <v>0</v>
      </c>
    </row>
    <row r="7977" spans="1:16" x14ac:dyDescent="0.35">
      <c r="A7977" s="8" t="s">
        <v>203</v>
      </c>
      <c r="B7977" s="54">
        <v>44270</v>
      </c>
      <c r="C7977">
        <v>1</v>
      </c>
      <c r="D7977"/>
      <c r="E7977"/>
      <c r="F7977"/>
      <c r="G7977" s="8">
        <v>7967</v>
      </c>
      <c r="H7977" s="8">
        <v>7973</v>
      </c>
      <c r="I7977" s="8" t="e">
        <v>#N/A</v>
      </c>
      <c r="J7977" s="8" t="e">
        <v>#N/A</v>
      </c>
      <c r="K7977" s="8" t="e">
        <v>#N/A</v>
      </c>
      <c r="L7977" s="8">
        <v>0</v>
      </c>
      <c r="M7977" s="8">
        <v>0</v>
      </c>
      <c r="N7977" s="8">
        <v>0</v>
      </c>
      <c r="O7977" s="8">
        <v>0</v>
      </c>
      <c r="P7977" s="8">
        <v>0</v>
      </c>
    </row>
    <row r="7978" spans="1:16" x14ac:dyDescent="0.35">
      <c r="A7978" s="8" t="s">
        <v>203</v>
      </c>
      <c r="B7978" s="54">
        <v>44277</v>
      </c>
      <c r="C7978">
        <v>2</v>
      </c>
      <c r="D7978"/>
      <c r="E7978"/>
      <c r="F7978"/>
      <c r="G7978" s="8">
        <v>7967</v>
      </c>
      <c r="H7978" s="8">
        <v>7974</v>
      </c>
      <c r="I7978" s="8" t="e">
        <v>#N/A</v>
      </c>
      <c r="J7978" s="8" t="e">
        <v>#N/A</v>
      </c>
      <c r="K7978" s="8" t="e">
        <v>#N/A</v>
      </c>
      <c r="L7978" s="8">
        <v>0</v>
      </c>
      <c r="M7978" s="8">
        <v>0</v>
      </c>
      <c r="N7978" s="8">
        <v>0</v>
      </c>
      <c r="O7978" s="8">
        <v>0</v>
      </c>
      <c r="P7978" s="8">
        <v>0</v>
      </c>
    </row>
    <row r="7979" spans="1:16" x14ac:dyDescent="0.35">
      <c r="A7979" s="8" t="s">
        <v>203</v>
      </c>
      <c r="B7979" s="54">
        <v>44284</v>
      </c>
      <c r="C7979">
        <v>2</v>
      </c>
      <c r="D7979"/>
      <c r="E7979"/>
      <c r="F7979"/>
      <c r="G7979" s="8">
        <v>7967</v>
      </c>
      <c r="H7979" s="8">
        <v>7975</v>
      </c>
      <c r="I7979" s="8" t="e">
        <v>#N/A</v>
      </c>
      <c r="J7979" s="8" t="e">
        <v>#N/A</v>
      </c>
      <c r="K7979" s="8" t="e">
        <v>#N/A</v>
      </c>
      <c r="L7979" s="8">
        <v>0</v>
      </c>
      <c r="M7979" s="8">
        <v>0</v>
      </c>
      <c r="N7979" s="8">
        <v>0</v>
      </c>
      <c r="O7979" s="8">
        <v>0</v>
      </c>
      <c r="P7979" s="8">
        <v>0</v>
      </c>
    </row>
    <row r="7980" spans="1:16" x14ac:dyDescent="0.35">
      <c r="A7980" s="8" t="s">
        <v>203</v>
      </c>
      <c r="B7980" s="54">
        <v>44291</v>
      </c>
      <c r="C7980">
        <v>3</v>
      </c>
      <c r="D7980"/>
      <c r="E7980"/>
      <c r="F7980"/>
      <c r="G7980" s="8">
        <v>7967</v>
      </c>
      <c r="H7980" s="8">
        <v>7976</v>
      </c>
      <c r="I7980" s="8" t="e">
        <v>#N/A</v>
      </c>
      <c r="J7980" s="8" t="e">
        <v>#N/A</v>
      </c>
      <c r="K7980" s="8" t="e">
        <v>#N/A</v>
      </c>
      <c r="L7980" s="8">
        <v>0</v>
      </c>
      <c r="M7980" s="8">
        <v>0</v>
      </c>
      <c r="N7980" s="8">
        <v>0</v>
      </c>
      <c r="O7980" s="8">
        <v>0</v>
      </c>
      <c r="P7980" s="8">
        <v>0</v>
      </c>
    </row>
    <row r="7981" spans="1:16" x14ac:dyDescent="0.35">
      <c r="A7981" s="8" t="s">
        <v>203</v>
      </c>
      <c r="B7981" s="54">
        <v>44298</v>
      </c>
      <c r="C7981">
        <v>3</v>
      </c>
      <c r="D7981"/>
      <c r="E7981"/>
      <c r="F7981"/>
      <c r="G7981" s="8">
        <v>7967</v>
      </c>
      <c r="H7981" s="8">
        <v>7977</v>
      </c>
      <c r="I7981" s="8" t="e">
        <v>#N/A</v>
      </c>
      <c r="J7981" s="8" t="e">
        <v>#N/A</v>
      </c>
      <c r="K7981" s="8" t="e">
        <v>#N/A</v>
      </c>
      <c r="L7981" s="8">
        <v>0</v>
      </c>
      <c r="M7981" s="8">
        <v>0</v>
      </c>
      <c r="N7981" s="8">
        <v>0</v>
      </c>
      <c r="O7981" s="8">
        <v>0</v>
      </c>
      <c r="P7981" s="8">
        <v>0</v>
      </c>
    </row>
    <row r="7982" spans="1:16" x14ac:dyDescent="0.35">
      <c r="A7982" s="8" t="s">
        <v>203</v>
      </c>
      <c r="B7982" s="54">
        <v>44305</v>
      </c>
      <c r="C7982">
        <v>4</v>
      </c>
      <c r="D7982"/>
      <c r="E7982"/>
      <c r="F7982"/>
      <c r="G7982" s="8">
        <v>7967</v>
      </c>
      <c r="H7982" s="8">
        <v>7978</v>
      </c>
      <c r="I7982" s="8" t="e">
        <v>#N/A</v>
      </c>
      <c r="J7982" s="8" t="e">
        <v>#N/A</v>
      </c>
      <c r="K7982" s="8" t="e">
        <v>#N/A</v>
      </c>
      <c r="L7982" s="8">
        <v>0</v>
      </c>
      <c r="M7982" s="8">
        <v>0</v>
      </c>
      <c r="N7982" s="8">
        <v>0</v>
      </c>
      <c r="O7982" s="8">
        <v>0</v>
      </c>
      <c r="P7982" s="8">
        <v>0</v>
      </c>
    </row>
    <row r="7983" spans="1:16" x14ac:dyDescent="0.35">
      <c r="A7983" s="8" t="s">
        <v>203</v>
      </c>
      <c r="B7983" s="54">
        <v>44312</v>
      </c>
      <c r="C7983">
        <v>2</v>
      </c>
      <c r="D7983"/>
      <c r="E7983"/>
      <c r="F7983"/>
      <c r="G7983" s="8">
        <v>7967</v>
      </c>
      <c r="H7983" s="8">
        <v>7979</v>
      </c>
      <c r="I7983" s="8" t="e">
        <v>#N/A</v>
      </c>
      <c r="J7983" s="8" t="e">
        <v>#N/A</v>
      </c>
      <c r="K7983" s="8" t="e">
        <v>#N/A</v>
      </c>
      <c r="L7983" s="8">
        <v>0</v>
      </c>
      <c r="M7983" s="8">
        <v>0</v>
      </c>
      <c r="N7983" s="8">
        <v>0</v>
      </c>
      <c r="O7983" s="8">
        <v>0</v>
      </c>
      <c r="P7983" s="8">
        <v>0</v>
      </c>
    </row>
    <row r="7984" spans="1:16" x14ac:dyDescent="0.35">
      <c r="A7984" s="8" t="s">
        <v>203</v>
      </c>
      <c r="B7984" s="54">
        <v>44319</v>
      </c>
      <c r="C7984">
        <v>3</v>
      </c>
      <c r="D7984"/>
      <c r="E7984"/>
      <c r="F7984"/>
      <c r="G7984" s="8">
        <v>7967</v>
      </c>
      <c r="H7984" s="8">
        <v>7980</v>
      </c>
      <c r="I7984" s="8" t="e">
        <v>#N/A</v>
      </c>
      <c r="J7984" s="8" t="e">
        <v>#N/A</v>
      </c>
      <c r="K7984" s="8" t="e">
        <v>#N/A</v>
      </c>
      <c r="L7984" s="8">
        <v>0</v>
      </c>
      <c r="M7984" s="8">
        <v>0</v>
      </c>
      <c r="N7984" s="8">
        <v>0</v>
      </c>
      <c r="O7984" s="8">
        <v>0</v>
      </c>
      <c r="P7984" s="8">
        <v>0</v>
      </c>
    </row>
    <row r="7985" spans="1:16" x14ac:dyDescent="0.35">
      <c r="A7985" s="8" t="s">
        <v>203</v>
      </c>
      <c r="B7985" s="54">
        <v>44326</v>
      </c>
      <c r="C7985">
        <v>5</v>
      </c>
      <c r="D7985"/>
      <c r="E7985"/>
      <c r="F7985"/>
      <c r="G7985" s="8">
        <v>7967</v>
      </c>
      <c r="H7985" s="8">
        <v>7981</v>
      </c>
      <c r="I7985" s="8" t="e">
        <v>#N/A</v>
      </c>
      <c r="J7985" s="8" t="e">
        <v>#N/A</v>
      </c>
      <c r="K7985" s="8" t="e">
        <v>#N/A</v>
      </c>
      <c r="L7985" s="8">
        <v>0</v>
      </c>
      <c r="M7985" s="8">
        <v>0</v>
      </c>
      <c r="N7985" s="8">
        <v>0</v>
      </c>
      <c r="O7985" s="8">
        <v>0</v>
      </c>
      <c r="P7985" s="8">
        <v>0</v>
      </c>
    </row>
    <row r="7986" spans="1:16" x14ac:dyDescent="0.35">
      <c r="A7986" s="8" t="s">
        <v>203</v>
      </c>
      <c r="B7986" s="54">
        <v>44333</v>
      </c>
      <c r="C7986">
        <v>6</v>
      </c>
      <c r="D7986"/>
      <c r="E7986"/>
      <c r="F7986"/>
      <c r="G7986" s="8">
        <v>7967</v>
      </c>
      <c r="H7986" s="8">
        <v>7982</v>
      </c>
      <c r="I7986" s="8" t="e">
        <v>#N/A</v>
      </c>
      <c r="J7986" s="8" t="e">
        <v>#N/A</v>
      </c>
      <c r="K7986" s="8" t="e">
        <v>#N/A</v>
      </c>
      <c r="L7986" s="8">
        <v>0</v>
      </c>
      <c r="M7986" s="8">
        <v>0</v>
      </c>
      <c r="N7986" s="8">
        <v>0</v>
      </c>
      <c r="O7986" s="8">
        <v>0</v>
      </c>
      <c r="P7986" s="8">
        <v>0</v>
      </c>
    </row>
    <row r="7987" spans="1:16" x14ac:dyDescent="0.35">
      <c r="A7987" s="8" t="s">
        <v>203</v>
      </c>
      <c r="B7987" s="54">
        <v>44340</v>
      </c>
      <c r="C7987">
        <v>5</v>
      </c>
      <c r="D7987"/>
      <c r="E7987"/>
      <c r="F7987"/>
      <c r="G7987" s="8">
        <v>7967</v>
      </c>
      <c r="H7987" s="8">
        <v>7983</v>
      </c>
      <c r="I7987" s="8" t="e">
        <v>#N/A</v>
      </c>
      <c r="J7987" s="8" t="e">
        <v>#N/A</v>
      </c>
      <c r="K7987" s="8" t="e">
        <v>#N/A</v>
      </c>
      <c r="L7987" s="8">
        <v>0</v>
      </c>
      <c r="M7987" s="8">
        <v>0</v>
      </c>
      <c r="N7987" s="8">
        <v>0</v>
      </c>
      <c r="O7987" s="8">
        <v>0</v>
      </c>
      <c r="P7987" s="8">
        <v>0</v>
      </c>
    </row>
    <row r="7988" spans="1:16" x14ac:dyDescent="0.35">
      <c r="A7988" s="8" t="s">
        <v>203</v>
      </c>
      <c r="B7988" s="54">
        <v>44347</v>
      </c>
      <c r="C7988">
        <v>5</v>
      </c>
      <c r="D7988"/>
      <c r="E7988"/>
      <c r="F7988"/>
      <c r="G7988" s="8">
        <v>7967</v>
      </c>
      <c r="H7988" s="8">
        <v>7984</v>
      </c>
      <c r="I7988" s="8" t="e">
        <v>#N/A</v>
      </c>
      <c r="J7988" s="8" t="e">
        <v>#N/A</v>
      </c>
      <c r="K7988" s="8" t="e">
        <v>#N/A</v>
      </c>
      <c r="L7988" s="8">
        <v>0</v>
      </c>
      <c r="M7988" s="8">
        <v>0</v>
      </c>
      <c r="N7988" s="8">
        <v>0</v>
      </c>
      <c r="O7988" s="8">
        <v>0</v>
      </c>
      <c r="P7988" s="8">
        <v>0</v>
      </c>
    </row>
    <row r="7989" spans="1:16" x14ac:dyDescent="0.35">
      <c r="A7989" s="8" t="s">
        <v>203</v>
      </c>
      <c r="B7989" s="54">
        <v>44354</v>
      </c>
      <c r="C7989">
        <v>3</v>
      </c>
      <c r="D7989"/>
      <c r="E7989"/>
      <c r="F7989"/>
      <c r="G7989" s="8">
        <v>7967</v>
      </c>
      <c r="H7989" s="8">
        <v>7985</v>
      </c>
      <c r="I7989" s="8" t="e">
        <v>#N/A</v>
      </c>
      <c r="J7989" s="8" t="e">
        <v>#N/A</v>
      </c>
      <c r="K7989" s="8" t="e">
        <v>#N/A</v>
      </c>
      <c r="L7989" s="8">
        <v>0</v>
      </c>
      <c r="M7989" s="8">
        <v>0</v>
      </c>
      <c r="N7989" s="8">
        <v>0</v>
      </c>
      <c r="O7989" s="8">
        <v>0</v>
      </c>
      <c r="P7989" s="8">
        <v>0</v>
      </c>
    </row>
    <row r="7990" spans="1:16" x14ac:dyDescent="0.35">
      <c r="A7990" s="8" t="s">
        <v>203</v>
      </c>
      <c r="B7990" s="54">
        <v>44361</v>
      </c>
      <c r="C7990">
        <v>4</v>
      </c>
      <c r="D7990"/>
      <c r="E7990"/>
      <c r="F7990"/>
      <c r="G7990" s="8">
        <v>7967</v>
      </c>
      <c r="H7990" s="8">
        <v>7986</v>
      </c>
      <c r="I7990" s="8" t="e">
        <v>#N/A</v>
      </c>
      <c r="J7990" s="8" t="e">
        <v>#N/A</v>
      </c>
      <c r="K7990" s="8" t="e">
        <v>#N/A</v>
      </c>
      <c r="L7990" s="8">
        <v>0</v>
      </c>
      <c r="M7990" s="8">
        <v>0</v>
      </c>
      <c r="N7990" s="8">
        <v>0</v>
      </c>
      <c r="O7990" s="8">
        <v>0</v>
      </c>
      <c r="P7990" s="8">
        <v>0</v>
      </c>
    </row>
    <row r="7991" spans="1:16" x14ac:dyDescent="0.35">
      <c r="A7991" s="8" t="s">
        <v>203</v>
      </c>
      <c r="B7991" s="54">
        <v>44368</v>
      </c>
      <c r="C7991">
        <v>5</v>
      </c>
      <c r="D7991"/>
      <c r="E7991"/>
      <c r="F7991"/>
      <c r="G7991" s="8">
        <v>7967</v>
      </c>
      <c r="H7991" s="8">
        <v>7987</v>
      </c>
      <c r="I7991" s="8" t="e">
        <v>#N/A</v>
      </c>
      <c r="J7991" s="8" t="e">
        <v>#N/A</v>
      </c>
      <c r="K7991" s="8" t="e">
        <v>#N/A</v>
      </c>
      <c r="L7991" s="8">
        <v>0</v>
      </c>
      <c r="M7991" s="8">
        <v>0</v>
      </c>
      <c r="N7991" s="8">
        <v>0</v>
      </c>
      <c r="O7991" s="8">
        <v>0</v>
      </c>
      <c r="P7991" s="8">
        <v>0</v>
      </c>
    </row>
    <row r="7992" spans="1:16" x14ac:dyDescent="0.35">
      <c r="A7992" s="8" t="s">
        <v>203</v>
      </c>
      <c r="B7992" s="54">
        <v>44375</v>
      </c>
      <c r="C7992">
        <v>4</v>
      </c>
      <c r="D7992"/>
      <c r="E7992"/>
      <c r="F7992"/>
      <c r="G7992" s="8">
        <v>7967</v>
      </c>
      <c r="H7992" s="8">
        <v>7988</v>
      </c>
      <c r="I7992" s="8" t="e">
        <v>#N/A</v>
      </c>
      <c r="J7992" s="8" t="e">
        <v>#N/A</v>
      </c>
      <c r="K7992" s="8" t="e">
        <v>#N/A</v>
      </c>
      <c r="L7992" s="8">
        <v>0</v>
      </c>
      <c r="M7992" s="8">
        <v>0</v>
      </c>
      <c r="N7992" s="8">
        <v>0</v>
      </c>
      <c r="O7992" s="8">
        <v>0</v>
      </c>
      <c r="P7992" s="8">
        <v>0</v>
      </c>
    </row>
    <row r="7993" spans="1:16" x14ac:dyDescent="0.35">
      <c r="A7993" s="8" t="s">
        <v>203</v>
      </c>
      <c r="B7993" s="54">
        <v>44382</v>
      </c>
      <c r="C7993">
        <v>4</v>
      </c>
      <c r="D7993"/>
      <c r="E7993"/>
      <c r="F7993"/>
      <c r="G7993" s="8">
        <v>7967</v>
      </c>
      <c r="H7993" s="8">
        <v>7989</v>
      </c>
      <c r="I7993" s="8" t="e">
        <v>#N/A</v>
      </c>
      <c r="J7993" s="8" t="e">
        <v>#N/A</v>
      </c>
      <c r="K7993" s="8" t="e">
        <v>#N/A</v>
      </c>
      <c r="L7993" s="8">
        <v>0</v>
      </c>
      <c r="M7993" s="8">
        <v>0</v>
      </c>
      <c r="N7993" s="8">
        <v>0</v>
      </c>
      <c r="O7993" s="8">
        <v>0</v>
      </c>
      <c r="P7993" s="8">
        <v>0</v>
      </c>
    </row>
    <row r="7994" spans="1:16" x14ac:dyDescent="0.35">
      <c r="A7994" s="8" t="s">
        <v>203</v>
      </c>
      <c r="B7994" s="54">
        <v>44389</v>
      </c>
      <c r="C7994">
        <v>5</v>
      </c>
      <c r="D7994"/>
      <c r="E7994"/>
      <c r="F7994"/>
      <c r="G7994" s="8">
        <v>7967</v>
      </c>
      <c r="H7994" s="8">
        <v>7990</v>
      </c>
      <c r="I7994" s="8" t="e">
        <v>#N/A</v>
      </c>
      <c r="J7994" s="8" t="e">
        <v>#N/A</v>
      </c>
      <c r="K7994" s="8" t="e">
        <v>#N/A</v>
      </c>
      <c r="L7994" s="8">
        <v>0</v>
      </c>
      <c r="M7994" s="8">
        <v>0</v>
      </c>
      <c r="N7994" s="8">
        <v>0</v>
      </c>
      <c r="O7994" s="8">
        <v>0</v>
      </c>
      <c r="P7994" s="8">
        <v>0</v>
      </c>
    </row>
    <row r="7995" spans="1:16" x14ac:dyDescent="0.35">
      <c r="A7995" s="8" t="s">
        <v>203</v>
      </c>
      <c r="B7995" s="54">
        <v>44396</v>
      </c>
      <c r="C7995">
        <v>4</v>
      </c>
      <c r="D7995"/>
      <c r="E7995"/>
      <c r="F7995"/>
      <c r="G7995" s="8">
        <v>7967</v>
      </c>
      <c r="H7995" s="8">
        <v>7991</v>
      </c>
      <c r="I7995" s="8" t="e">
        <v>#N/A</v>
      </c>
      <c r="J7995" s="8" t="e">
        <v>#N/A</v>
      </c>
      <c r="K7995" s="8" t="e">
        <v>#N/A</v>
      </c>
      <c r="L7995" s="8">
        <v>0</v>
      </c>
      <c r="M7995" s="8">
        <v>0</v>
      </c>
      <c r="N7995" s="8">
        <v>0</v>
      </c>
      <c r="O7995" s="8">
        <v>0</v>
      </c>
      <c r="P7995" s="8">
        <v>0</v>
      </c>
    </row>
    <row r="7996" spans="1:16" x14ac:dyDescent="0.35">
      <c r="A7996" s="8" t="s">
        <v>203</v>
      </c>
      <c r="B7996" s="54">
        <v>44403</v>
      </c>
      <c r="C7996">
        <v>3</v>
      </c>
      <c r="D7996"/>
      <c r="E7996"/>
      <c r="F7996"/>
      <c r="G7996" s="8">
        <v>7967</v>
      </c>
      <c r="H7996" s="8">
        <v>7992</v>
      </c>
      <c r="I7996" s="8" t="e">
        <v>#N/A</v>
      </c>
      <c r="J7996" s="8" t="e">
        <v>#N/A</v>
      </c>
      <c r="K7996" s="8" t="e">
        <v>#N/A</v>
      </c>
      <c r="L7996" s="8">
        <v>0</v>
      </c>
      <c r="M7996" s="8">
        <v>0</v>
      </c>
      <c r="N7996" s="8">
        <v>0</v>
      </c>
      <c r="O7996" s="8">
        <v>0</v>
      </c>
      <c r="P7996" s="8">
        <v>0</v>
      </c>
    </row>
    <row r="7997" spans="1:16" x14ac:dyDescent="0.35">
      <c r="A7997" s="8" t="s">
        <v>203</v>
      </c>
      <c r="B7997" s="54">
        <v>44410</v>
      </c>
      <c r="C7997">
        <v>3</v>
      </c>
      <c r="D7997"/>
      <c r="E7997"/>
      <c r="F7997"/>
      <c r="G7997" s="8">
        <v>7967</v>
      </c>
      <c r="H7997" s="8">
        <v>7993</v>
      </c>
      <c r="I7997" s="8" t="e">
        <v>#N/A</v>
      </c>
      <c r="J7997" s="8" t="e">
        <v>#N/A</v>
      </c>
      <c r="K7997" s="8" t="e">
        <v>#N/A</v>
      </c>
      <c r="L7997" s="8">
        <v>0</v>
      </c>
      <c r="M7997" s="8">
        <v>0</v>
      </c>
      <c r="N7997" s="8">
        <v>0</v>
      </c>
      <c r="O7997" s="8">
        <v>0</v>
      </c>
      <c r="P7997" s="8">
        <v>0</v>
      </c>
    </row>
    <row r="7998" spans="1:16" x14ac:dyDescent="0.35">
      <c r="A7998" s="8" t="s">
        <v>203</v>
      </c>
      <c r="B7998" s="54">
        <v>44417</v>
      </c>
      <c r="C7998">
        <v>5</v>
      </c>
      <c r="D7998"/>
      <c r="E7998"/>
      <c r="F7998"/>
      <c r="G7998" s="8">
        <v>7967</v>
      </c>
      <c r="H7998" s="8">
        <v>7994</v>
      </c>
      <c r="I7998" s="8" t="e">
        <v>#N/A</v>
      </c>
      <c r="J7998" s="8" t="e">
        <v>#N/A</v>
      </c>
      <c r="K7998" s="8" t="e">
        <v>#N/A</v>
      </c>
      <c r="L7998" s="8">
        <v>0</v>
      </c>
      <c r="M7998" s="8">
        <v>0</v>
      </c>
      <c r="N7998" s="8">
        <v>0</v>
      </c>
      <c r="O7998" s="8">
        <v>0</v>
      </c>
      <c r="P7998" s="8">
        <v>0</v>
      </c>
    </row>
    <row r="7999" spans="1:16" x14ac:dyDescent="0.35">
      <c r="A7999" s="8" t="s">
        <v>203</v>
      </c>
      <c r="B7999" s="54">
        <v>44424</v>
      </c>
      <c r="C7999">
        <v>3</v>
      </c>
      <c r="D7999"/>
      <c r="E7999"/>
      <c r="F7999"/>
      <c r="G7999" s="8">
        <v>7967</v>
      </c>
      <c r="H7999" s="8">
        <v>7995</v>
      </c>
      <c r="I7999" s="8" t="e">
        <v>#N/A</v>
      </c>
      <c r="J7999" s="8" t="e">
        <v>#N/A</v>
      </c>
      <c r="K7999" s="8" t="e">
        <v>#N/A</v>
      </c>
      <c r="L7999" s="8">
        <v>0</v>
      </c>
      <c r="M7999" s="8">
        <v>0</v>
      </c>
      <c r="N7999" s="8">
        <v>0</v>
      </c>
      <c r="O7999" s="8">
        <v>0</v>
      </c>
      <c r="P7999" s="8">
        <v>0</v>
      </c>
    </row>
    <row r="8000" spans="1:16" x14ac:dyDescent="0.35">
      <c r="A8000" s="8" t="s">
        <v>203</v>
      </c>
      <c r="B8000" s="54">
        <v>44431</v>
      </c>
      <c r="C8000">
        <v>5</v>
      </c>
      <c r="D8000"/>
      <c r="E8000"/>
      <c r="F8000"/>
      <c r="G8000" s="8">
        <v>7967</v>
      </c>
      <c r="H8000" s="8">
        <v>7996</v>
      </c>
      <c r="I8000" s="8" t="e">
        <v>#N/A</v>
      </c>
      <c r="J8000" s="8" t="e">
        <v>#N/A</v>
      </c>
      <c r="K8000" s="8" t="e">
        <v>#N/A</v>
      </c>
      <c r="L8000" s="8">
        <v>0</v>
      </c>
      <c r="M8000" s="8">
        <v>0</v>
      </c>
      <c r="N8000" s="8">
        <v>0</v>
      </c>
      <c r="O8000" s="8">
        <v>0</v>
      </c>
      <c r="P8000" s="8">
        <v>0</v>
      </c>
    </row>
    <row r="8001" spans="1:16" x14ac:dyDescent="0.35">
      <c r="A8001" s="8" t="s">
        <v>203</v>
      </c>
      <c r="B8001" s="54">
        <v>44438</v>
      </c>
      <c r="C8001">
        <v>6</v>
      </c>
      <c r="D8001"/>
      <c r="E8001"/>
      <c r="F8001"/>
      <c r="G8001" s="8">
        <v>7967</v>
      </c>
      <c r="H8001" s="8">
        <v>7997</v>
      </c>
      <c r="I8001" s="8" t="e">
        <v>#N/A</v>
      </c>
      <c r="J8001" s="8" t="e">
        <v>#N/A</v>
      </c>
      <c r="K8001" s="8" t="e">
        <v>#N/A</v>
      </c>
      <c r="L8001" s="8">
        <v>0</v>
      </c>
      <c r="M8001" s="8">
        <v>0</v>
      </c>
      <c r="N8001" s="8">
        <v>0</v>
      </c>
      <c r="O8001" s="8">
        <v>0</v>
      </c>
      <c r="P8001" s="8">
        <v>0</v>
      </c>
    </row>
    <row r="8002" spans="1:16" x14ac:dyDescent="0.35">
      <c r="A8002" s="8" t="s">
        <v>203</v>
      </c>
      <c r="B8002" s="54">
        <v>44445</v>
      </c>
      <c r="C8002">
        <v>3</v>
      </c>
      <c r="D8002"/>
      <c r="E8002"/>
      <c r="F8002"/>
      <c r="G8002" s="8">
        <v>7967</v>
      </c>
      <c r="H8002" s="8">
        <v>7998</v>
      </c>
      <c r="I8002" s="8" t="e">
        <v>#N/A</v>
      </c>
      <c r="J8002" s="8" t="e">
        <v>#N/A</v>
      </c>
      <c r="K8002" s="8" t="e">
        <v>#N/A</v>
      </c>
      <c r="L8002" s="8">
        <v>0</v>
      </c>
      <c r="M8002" s="8">
        <v>0</v>
      </c>
      <c r="N8002" s="8">
        <v>0</v>
      </c>
      <c r="O8002" s="8">
        <v>0</v>
      </c>
      <c r="P8002" s="8">
        <v>0</v>
      </c>
    </row>
    <row r="8003" spans="1:16" x14ac:dyDescent="0.35">
      <c r="A8003" s="8" t="s">
        <v>203</v>
      </c>
      <c r="B8003" s="54">
        <v>44452</v>
      </c>
      <c r="C8003">
        <v>6</v>
      </c>
      <c r="D8003"/>
      <c r="E8003"/>
      <c r="F8003"/>
      <c r="G8003" s="8">
        <v>7967</v>
      </c>
      <c r="H8003" s="8">
        <v>7999</v>
      </c>
      <c r="I8003" s="8" t="e">
        <v>#N/A</v>
      </c>
      <c r="J8003" s="8" t="e">
        <v>#N/A</v>
      </c>
      <c r="K8003" s="8" t="e">
        <v>#N/A</v>
      </c>
      <c r="L8003" s="8">
        <v>0</v>
      </c>
      <c r="M8003" s="8">
        <v>0</v>
      </c>
      <c r="N8003" s="8">
        <v>0</v>
      </c>
      <c r="O8003" s="8">
        <v>0</v>
      </c>
      <c r="P8003" s="8">
        <v>0</v>
      </c>
    </row>
    <row r="8004" spans="1:16" x14ac:dyDescent="0.35">
      <c r="A8004" s="8" t="s">
        <v>203</v>
      </c>
      <c r="B8004" s="54">
        <v>44459</v>
      </c>
      <c r="C8004">
        <v>6</v>
      </c>
      <c r="D8004"/>
      <c r="E8004"/>
      <c r="F8004"/>
      <c r="G8004" s="8">
        <v>7967</v>
      </c>
      <c r="H8004" s="8">
        <v>8000</v>
      </c>
      <c r="I8004" s="8" t="e">
        <v>#N/A</v>
      </c>
      <c r="J8004" s="8" t="e">
        <v>#N/A</v>
      </c>
      <c r="K8004" s="8" t="e">
        <v>#N/A</v>
      </c>
      <c r="L8004" s="8">
        <v>0</v>
      </c>
      <c r="M8004" s="8">
        <v>0</v>
      </c>
      <c r="N8004" s="8">
        <v>0</v>
      </c>
      <c r="O8004" s="8">
        <v>0</v>
      </c>
      <c r="P8004" s="8">
        <v>0</v>
      </c>
    </row>
    <row r="8005" spans="1:16" x14ac:dyDescent="0.35">
      <c r="A8005" s="8" t="s">
        <v>203</v>
      </c>
      <c r="B8005" s="54">
        <v>44466</v>
      </c>
      <c r="C8005">
        <v>5</v>
      </c>
      <c r="D8005"/>
      <c r="E8005"/>
      <c r="F8005"/>
      <c r="G8005" s="8">
        <v>7967</v>
      </c>
      <c r="H8005" s="8">
        <v>8001</v>
      </c>
      <c r="I8005" s="8" t="e">
        <v>#N/A</v>
      </c>
      <c r="J8005" s="8" t="e">
        <v>#N/A</v>
      </c>
      <c r="K8005" s="8" t="e">
        <v>#N/A</v>
      </c>
      <c r="L8005" s="8">
        <v>0</v>
      </c>
      <c r="M8005" s="8">
        <v>0</v>
      </c>
      <c r="N8005" s="8">
        <v>0</v>
      </c>
      <c r="O8005" s="8">
        <v>0</v>
      </c>
      <c r="P8005" s="8">
        <v>0</v>
      </c>
    </row>
    <row r="8006" spans="1:16" x14ac:dyDescent="0.35">
      <c r="A8006" s="8" t="s">
        <v>203</v>
      </c>
      <c r="B8006" s="54">
        <v>44473</v>
      </c>
      <c r="C8006">
        <v>3</v>
      </c>
      <c r="D8006"/>
      <c r="E8006"/>
      <c r="F8006"/>
      <c r="G8006" s="8">
        <v>7967</v>
      </c>
      <c r="H8006" s="8">
        <v>8002</v>
      </c>
      <c r="I8006" s="8" t="e">
        <v>#N/A</v>
      </c>
      <c r="J8006" s="8" t="e">
        <v>#N/A</v>
      </c>
      <c r="K8006" s="8" t="e">
        <v>#N/A</v>
      </c>
      <c r="L8006" s="8">
        <v>0</v>
      </c>
      <c r="M8006" s="8">
        <v>0</v>
      </c>
      <c r="N8006" s="8">
        <v>0</v>
      </c>
      <c r="O8006" s="8">
        <v>0</v>
      </c>
      <c r="P8006" s="8">
        <v>0</v>
      </c>
    </row>
    <row r="8007" spans="1:16" x14ac:dyDescent="0.35">
      <c r="A8007" s="8" t="s">
        <v>203</v>
      </c>
      <c r="B8007" s="54">
        <v>44480</v>
      </c>
      <c r="C8007">
        <v>4</v>
      </c>
      <c r="D8007"/>
      <c r="E8007"/>
      <c r="F8007"/>
      <c r="G8007" s="8">
        <v>7967</v>
      </c>
      <c r="H8007" s="8">
        <v>8003</v>
      </c>
      <c r="I8007" s="8" t="e">
        <v>#N/A</v>
      </c>
      <c r="J8007" s="8" t="e">
        <v>#N/A</v>
      </c>
      <c r="K8007" s="8" t="e">
        <v>#N/A</v>
      </c>
      <c r="L8007" s="8">
        <v>0</v>
      </c>
      <c r="M8007" s="8">
        <v>0</v>
      </c>
      <c r="N8007" s="8">
        <v>0</v>
      </c>
      <c r="O8007" s="8">
        <v>0</v>
      </c>
      <c r="P8007" s="8">
        <v>0</v>
      </c>
    </row>
    <row r="8008" spans="1:16" x14ac:dyDescent="0.35">
      <c r="A8008" s="8" t="s">
        <v>203</v>
      </c>
      <c r="B8008" s="54">
        <v>44487</v>
      </c>
      <c r="C8008">
        <v>4</v>
      </c>
      <c r="D8008"/>
      <c r="E8008"/>
      <c r="F8008"/>
      <c r="G8008" s="8">
        <v>7967</v>
      </c>
      <c r="H8008" s="8">
        <v>8004</v>
      </c>
      <c r="I8008" s="8" t="e">
        <v>#N/A</v>
      </c>
      <c r="J8008" s="8" t="e">
        <v>#N/A</v>
      </c>
      <c r="K8008" s="8" t="e">
        <v>#N/A</v>
      </c>
      <c r="L8008" s="8">
        <v>0</v>
      </c>
      <c r="M8008" s="8">
        <v>0</v>
      </c>
      <c r="N8008" s="8">
        <v>0</v>
      </c>
      <c r="O8008" s="8">
        <v>0</v>
      </c>
      <c r="P8008" s="8">
        <v>0</v>
      </c>
    </row>
    <row r="8009" spans="1:16" x14ac:dyDescent="0.35">
      <c r="A8009" s="8" t="s">
        <v>203</v>
      </c>
      <c r="B8009" s="54">
        <v>44494</v>
      </c>
      <c r="C8009">
        <v>3</v>
      </c>
      <c r="D8009"/>
      <c r="E8009"/>
      <c r="F8009"/>
      <c r="G8009" s="8">
        <v>7967</v>
      </c>
      <c r="H8009" s="8">
        <v>8005</v>
      </c>
      <c r="I8009" s="8" t="e">
        <v>#N/A</v>
      </c>
      <c r="J8009" s="8" t="e">
        <v>#N/A</v>
      </c>
      <c r="K8009" s="8" t="e">
        <v>#N/A</v>
      </c>
      <c r="L8009" s="8">
        <v>0</v>
      </c>
      <c r="M8009" s="8">
        <v>0</v>
      </c>
      <c r="N8009" s="8">
        <v>0</v>
      </c>
      <c r="O8009" s="8">
        <v>0</v>
      </c>
      <c r="P8009" s="8">
        <v>0</v>
      </c>
    </row>
    <row r="8010" spans="1:16" x14ac:dyDescent="0.35">
      <c r="A8010" s="8" t="s">
        <v>203</v>
      </c>
      <c r="B8010" s="54">
        <v>44501</v>
      </c>
      <c r="C8010">
        <v>3</v>
      </c>
      <c r="D8010"/>
      <c r="E8010"/>
      <c r="F8010"/>
      <c r="G8010" s="8">
        <v>7967</v>
      </c>
      <c r="H8010" s="8">
        <v>8006</v>
      </c>
      <c r="I8010" s="8" t="e">
        <v>#N/A</v>
      </c>
      <c r="J8010" s="8" t="e">
        <v>#N/A</v>
      </c>
      <c r="K8010" s="8" t="e">
        <v>#N/A</v>
      </c>
      <c r="L8010" s="8">
        <v>0</v>
      </c>
      <c r="M8010" s="8">
        <v>0</v>
      </c>
      <c r="N8010" s="8">
        <v>0</v>
      </c>
      <c r="O8010" s="8">
        <v>0</v>
      </c>
      <c r="P8010" s="8">
        <v>0</v>
      </c>
    </row>
    <row r="8011" spans="1:16" x14ac:dyDescent="0.35">
      <c r="A8011" s="8" t="s">
        <v>203</v>
      </c>
      <c r="B8011" s="54">
        <v>44508</v>
      </c>
      <c r="C8011">
        <v>3</v>
      </c>
      <c r="D8011"/>
      <c r="E8011"/>
      <c r="F8011"/>
      <c r="G8011" s="8">
        <v>7967</v>
      </c>
      <c r="H8011" s="8">
        <v>8007</v>
      </c>
      <c r="I8011" s="8" t="e">
        <v>#N/A</v>
      </c>
      <c r="J8011" s="8" t="e">
        <v>#N/A</v>
      </c>
      <c r="K8011" s="8" t="e">
        <v>#N/A</v>
      </c>
      <c r="L8011" s="8">
        <v>0</v>
      </c>
      <c r="M8011" s="8">
        <v>0</v>
      </c>
      <c r="N8011" s="8">
        <v>0</v>
      </c>
      <c r="O8011" s="8">
        <v>0</v>
      </c>
      <c r="P8011" s="8">
        <v>0</v>
      </c>
    </row>
    <row r="8012" spans="1:16" x14ac:dyDescent="0.35">
      <c r="A8012" s="8" t="s">
        <v>203</v>
      </c>
      <c r="B8012" s="54">
        <v>44515</v>
      </c>
      <c r="C8012">
        <v>2</v>
      </c>
      <c r="D8012"/>
      <c r="E8012"/>
      <c r="F8012"/>
      <c r="G8012" s="8">
        <v>7967</v>
      </c>
      <c r="H8012" s="8">
        <v>8008</v>
      </c>
      <c r="I8012" s="8" t="e">
        <v>#N/A</v>
      </c>
      <c r="J8012" s="8" t="e">
        <v>#N/A</v>
      </c>
      <c r="K8012" s="8" t="e">
        <v>#N/A</v>
      </c>
      <c r="L8012" s="8">
        <v>0</v>
      </c>
      <c r="M8012" s="8">
        <v>0</v>
      </c>
      <c r="N8012" s="8">
        <v>0</v>
      </c>
      <c r="O8012" s="8">
        <v>0</v>
      </c>
      <c r="P8012" s="8">
        <v>0</v>
      </c>
    </row>
    <row r="8013" spans="1:16" x14ac:dyDescent="0.35">
      <c r="A8013" s="8" t="s">
        <v>203</v>
      </c>
      <c r="B8013" s="54">
        <v>44522</v>
      </c>
      <c r="C8013">
        <v>3</v>
      </c>
      <c r="D8013"/>
      <c r="E8013"/>
      <c r="F8013"/>
      <c r="G8013" s="8">
        <v>7967</v>
      </c>
      <c r="H8013" s="8">
        <v>8009</v>
      </c>
      <c r="I8013" s="8" t="e">
        <v>#N/A</v>
      </c>
      <c r="J8013" s="8" t="e">
        <v>#N/A</v>
      </c>
      <c r="K8013" s="8" t="e">
        <v>#N/A</v>
      </c>
      <c r="L8013" s="8">
        <v>0</v>
      </c>
      <c r="M8013" s="8">
        <v>0</v>
      </c>
      <c r="N8013" s="8">
        <v>0</v>
      </c>
      <c r="O8013" s="8">
        <v>0</v>
      </c>
      <c r="P8013" s="8">
        <v>0</v>
      </c>
    </row>
    <row r="8014" spans="1:16" x14ac:dyDescent="0.35">
      <c r="A8014" s="8" t="s">
        <v>203</v>
      </c>
      <c r="B8014" s="54">
        <v>44529</v>
      </c>
      <c r="C8014">
        <v>3</v>
      </c>
      <c r="D8014"/>
      <c r="E8014"/>
      <c r="F8014"/>
      <c r="G8014" s="8">
        <v>7967</v>
      </c>
      <c r="H8014" s="8">
        <v>8010</v>
      </c>
      <c r="I8014" s="8" t="e">
        <v>#N/A</v>
      </c>
      <c r="J8014" s="8" t="e">
        <v>#N/A</v>
      </c>
      <c r="K8014" s="8" t="e">
        <v>#N/A</v>
      </c>
      <c r="L8014" s="8">
        <v>0</v>
      </c>
      <c r="M8014" s="8">
        <v>0</v>
      </c>
      <c r="N8014" s="8">
        <v>0</v>
      </c>
      <c r="O8014" s="8">
        <v>0</v>
      </c>
      <c r="P8014" s="8">
        <v>0</v>
      </c>
    </row>
    <row r="8015" spans="1:16" x14ac:dyDescent="0.35">
      <c r="A8015" s="8" t="s">
        <v>203</v>
      </c>
      <c r="B8015" s="54">
        <v>44536</v>
      </c>
      <c r="C8015">
        <v>3</v>
      </c>
      <c r="D8015"/>
      <c r="E8015"/>
      <c r="F8015"/>
      <c r="G8015" s="8">
        <v>7967</v>
      </c>
      <c r="H8015" s="8">
        <v>8011</v>
      </c>
      <c r="I8015" s="8" t="e">
        <v>#N/A</v>
      </c>
      <c r="J8015" s="8" t="e">
        <v>#N/A</v>
      </c>
      <c r="K8015" s="8" t="e">
        <v>#N/A</v>
      </c>
      <c r="L8015" s="8">
        <v>0</v>
      </c>
      <c r="M8015" s="8">
        <v>0</v>
      </c>
      <c r="N8015" s="8">
        <v>0</v>
      </c>
      <c r="O8015" s="8">
        <v>0</v>
      </c>
      <c r="P8015" s="8">
        <v>0</v>
      </c>
    </row>
    <row r="8016" spans="1:16" x14ac:dyDescent="0.35">
      <c r="A8016" s="8" t="s">
        <v>203</v>
      </c>
      <c r="B8016" s="54">
        <v>44543</v>
      </c>
      <c r="C8016">
        <v>3</v>
      </c>
      <c r="D8016"/>
      <c r="E8016"/>
      <c r="F8016"/>
      <c r="G8016" s="8">
        <v>7967</v>
      </c>
      <c r="H8016" s="8">
        <v>8012</v>
      </c>
      <c r="I8016" s="8" t="e">
        <v>#N/A</v>
      </c>
      <c r="J8016" s="8" t="e">
        <v>#N/A</v>
      </c>
      <c r="K8016" s="8" t="e">
        <v>#N/A</v>
      </c>
      <c r="L8016" s="8">
        <v>0</v>
      </c>
      <c r="M8016" s="8">
        <v>0</v>
      </c>
      <c r="N8016" s="8">
        <v>0</v>
      </c>
      <c r="O8016" s="8">
        <v>0</v>
      </c>
      <c r="P8016" s="8">
        <v>0</v>
      </c>
    </row>
    <row r="8017" spans="1:16" x14ac:dyDescent="0.35">
      <c r="A8017" s="8" t="s">
        <v>203</v>
      </c>
      <c r="B8017" s="54">
        <v>44550</v>
      </c>
      <c r="C8017">
        <v>3</v>
      </c>
      <c r="D8017"/>
      <c r="E8017"/>
      <c r="F8017"/>
      <c r="G8017" s="8">
        <v>7967</v>
      </c>
      <c r="H8017" s="8">
        <v>8013</v>
      </c>
      <c r="I8017" s="8" t="e">
        <v>#N/A</v>
      </c>
      <c r="J8017" s="8" t="e">
        <v>#N/A</v>
      </c>
      <c r="K8017" s="8" t="e">
        <v>#N/A</v>
      </c>
      <c r="L8017" s="8">
        <v>0</v>
      </c>
      <c r="M8017" s="8">
        <v>0</v>
      </c>
      <c r="N8017" s="8">
        <v>0</v>
      </c>
      <c r="O8017" s="8">
        <v>0</v>
      </c>
      <c r="P8017" s="8">
        <v>0</v>
      </c>
    </row>
    <row r="8018" spans="1:16" x14ac:dyDescent="0.35">
      <c r="A8018" s="8" t="s">
        <v>203</v>
      </c>
      <c r="B8018" s="54">
        <v>44557</v>
      </c>
      <c r="C8018">
        <v>4</v>
      </c>
      <c r="D8018"/>
      <c r="E8018"/>
      <c r="F8018"/>
      <c r="G8018" s="8">
        <v>7967</v>
      </c>
      <c r="H8018" s="8">
        <v>8014</v>
      </c>
      <c r="I8018" s="8" t="e">
        <v>#N/A</v>
      </c>
      <c r="J8018" s="8" t="e">
        <v>#N/A</v>
      </c>
      <c r="K8018" s="8" t="e">
        <v>#N/A</v>
      </c>
      <c r="L8018" s="8">
        <v>0</v>
      </c>
      <c r="M8018" s="8">
        <v>0</v>
      </c>
      <c r="N8018" s="8">
        <v>0</v>
      </c>
      <c r="O8018" s="8">
        <v>0</v>
      </c>
      <c r="P8018" s="8">
        <v>0</v>
      </c>
    </row>
    <row r="8019" spans="1:16" x14ac:dyDescent="0.35">
      <c r="A8019" s="8" t="s">
        <v>203</v>
      </c>
      <c r="B8019" s="54">
        <v>44564</v>
      </c>
      <c r="C8019">
        <v>4</v>
      </c>
      <c r="D8019"/>
      <c r="E8019"/>
      <c r="F8019"/>
      <c r="G8019" s="8">
        <v>7967</v>
      </c>
      <c r="H8019" s="8">
        <v>8015</v>
      </c>
      <c r="I8019" s="8" t="e">
        <v>#N/A</v>
      </c>
      <c r="J8019" s="8" t="e">
        <v>#N/A</v>
      </c>
      <c r="K8019" s="8" t="e">
        <v>#N/A</v>
      </c>
      <c r="L8019" s="8">
        <v>0</v>
      </c>
      <c r="M8019" s="8">
        <v>0</v>
      </c>
      <c r="N8019" s="8">
        <v>0</v>
      </c>
      <c r="O8019" s="8">
        <v>0</v>
      </c>
      <c r="P8019" s="8">
        <v>0</v>
      </c>
    </row>
    <row r="8020" spans="1:16" x14ac:dyDescent="0.35">
      <c r="A8020" s="8" t="s">
        <v>203</v>
      </c>
      <c r="B8020" s="54">
        <v>44571</v>
      </c>
      <c r="C8020">
        <v>4</v>
      </c>
      <c r="D8020"/>
      <c r="E8020"/>
      <c r="F8020"/>
      <c r="G8020" s="8">
        <v>7967</v>
      </c>
      <c r="H8020" s="8">
        <v>8016</v>
      </c>
      <c r="I8020" s="8" t="e">
        <v>#N/A</v>
      </c>
      <c r="J8020" s="8" t="e">
        <v>#N/A</v>
      </c>
      <c r="K8020" s="8" t="e">
        <v>#N/A</v>
      </c>
      <c r="L8020" s="8">
        <v>0</v>
      </c>
      <c r="M8020" s="8">
        <v>0</v>
      </c>
      <c r="N8020" s="8">
        <v>0</v>
      </c>
      <c r="O8020" s="8">
        <v>0</v>
      </c>
      <c r="P8020" s="8">
        <v>0</v>
      </c>
    </row>
    <row r="8021" spans="1:16" x14ac:dyDescent="0.35">
      <c r="A8021" s="8" t="s">
        <v>203</v>
      </c>
      <c r="B8021" s="54">
        <v>44578</v>
      </c>
      <c r="C8021">
        <v>3</v>
      </c>
      <c r="D8021"/>
      <c r="E8021"/>
      <c r="F8021"/>
      <c r="G8021" s="8">
        <v>7967</v>
      </c>
      <c r="H8021" s="8">
        <v>8017</v>
      </c>
      <c r="I8021" s="8" t="e">
        <v>#N/A</v>
      </c>
      <c r="J8021" s="8" t="e">
        <v>#N/A</v>
      </c>
      <c r="K8021" s="8" t="e">
        <v>#N/A</v>
      </c>
      <c r="L8021" s="8">
        <v>0</v>
      </c>
      <c r="M8021" s="8">
        <v>0</v>
      </c>
      <c r="N8021" s="8">
        <v>0</v>
      </c>
      <c r="O8021" s="8">
        <v>0</v>
      </c>
      <c r="P8021" s="8">
        <v>0</v>
      </c>
    </row>
    <row r="8022" spans="1:16" x14ac:dyDescent="0.35">
      <c r="A8022" s="8" t="s">
        <v>203</v>
      </c>
      <c r="B8022" s="54">
        <v>44585</v>
      </c>
      <c r="C8022">
        <v>4</v>
      </c>
      <c r="D8022"/>
      <c r="E8022"/>
      <c r="F8022"/>
      <c r="G8022" s="8">
        <v>7967</v>
      </c>
      <c r="H8022" s="8">
        <v>8018</v>
      </c>
      <c r="I8022" s="8" t="e">
        <v>#N/A</v>
      </c>
      <c r="J8022" s="8" t="e">
        <v>#N/A</v>
      </c>
      <c r="K8022" s="8" t="e">
        <v>#N/A</v>
      </c>
      <c r="L8022" s="8">
        <v>0</v>
      </c>
      <c r="M8022" s="8">
        <v>0</v>
      </c>
      <c r="N8022" s="8">
        <v>0</v>
      </c>
      <c r="O8022" s="8">
        <v>0</v>
      </c>
      <c r="P8022" s="8">
        <v>0</v>
      </c>
    </row>
    <row r="8023" spans="1:16" x14ac:dyDescent="0.35">
      <c r="A8023" s="8" t="s">
        <v>203</v>
      </c>
      <c r="B8023" s="54">
        <v>44592</v>
      </c>
      <c r="C8023">
        <v>6</v>
      </c>
      <c r="D8023"/>
      <c r="E8023"/>
      <c r="F8023"/>
      <c r="G8023" s="8">
        <v>7967</v>
      </c>
      <c r="H8023" s="8">
        <v>8019</v>
      </c>
      <c r="I8023" s="8" t="e">
        <v>#N/A</v>
      </c>
      <c r="J8023" s="8" t="e">
        <v>#N/A</v>
      </c>
      <c r="K8023" s="8" t="e">
        <v>#N/A</v>
      </c>
      <c r="L8023" s="8">
        <v>0</v>
      </c>
      <c r="M8023" s="8">
        <v>0</v>
      </c>
      <c r="N8023" s="8">
        <v>0</v>
      </c>
      <c r="O8023" s="8">
        <v>0</v>
      </c>
      <c r="P8023" s="8">
        <v>0</v>
      </c>
    </row>
    <row r="8024" spans="1:16" x14ac:dyDescent="0.35">
      <c r="A8024" s="8" t="s">
        <v>203</v>
      </c>
      <c r="B8024" s="54">
        <v>44599</v>
      </c>
      <c r="C8024">
        <v>4</v>
      </c>
      <c r="D8024"/>
      <c r="E8024"/>
      <c r="F8024"/>
      <c r="G8024" s="8">
        <v>7967</v>
      </c>
      <c r="H8024" s="8">
        <v>8020</v>
      </c>
      <c r="I8024" s="8" t="e">
        <v>#N/A</v>
      </c>
      <c r="J8024" s="8" t="e">
        <v>#N/A</v>
      </c>
      <c r="K8024" s="8" t="e">
        <v>#N/A</v>
      </c>
      <c r="L8024" s="8">
        <v>0</v>
      </c>
      <c r="M8024" s="8">
        <v>0</v>
      </c>
      <c r="N8024" s="8">
        <v>0</v>
      </c>
      <c r="O8024" s="8">
        <v>0</v>
      </c>
      <c r="P8024" s="8">
        <v>0</v>
      </c>
    </row>
    <row r="8025" spans="1:16" x14ac:dyDescent="0.35">
      <c r="A8025" s="8" t="s">
        <v>203</v>
      </c>
      <c r="B8025" s="54">
        <v>44606</v>
      </c>
      <c r="C8025">
        <v>4</v>
      </c>
      <c r="D8025"/>
      <c r="E8025"/>
      <c r="F8025"/>
      <c r="G8025" s="8">
        <v>7967</v>
      </c>
      <c r="H8025" s="8">
        <v>8021</v>
      </c>
      <c r="I8025" s="8" t="e">
        <v>#N/A</v>
      </c>
      <c r="J8025" s="8" t="e">
        <v>#N/A</v>
      </c>
      <c r="K8025" s="8" t="e">
        <v>#N/A</v>
      </c>
      <c r="L8025" s="8">
        <v>0</v>
      </c>
      <c r="M8025" s="8">
        <v>0</v>
      </c>
      <c r="N8025" s="8">
        <v>0</v>
      </c>
      <c r="O8025" s="8">
        <v>0</v>
      </c>
      <c r="P8025" s="8">
        <v>0</v>
      </c>
    </row>
    <row r="8026" spans="1:16" x14ac:dyDescent="0.35">
      <c r="A8026" s="8" t="s">
        <v>203</v>
      </c>
      <c r="B8026" s="54">
        <v>44613</v>
      </c>
      <c r="C8026">
        <v>3</v>
      </c>
      <c r="D8026"/>
      <c r="E8026"/>
      <c r="F8026"/>
      <c r="G8026" s="8">
        <v>7967</v>
      </c>
      <c r="H8026" s="8">
        <v>8022</v>
      </c>
      <c r="I8026" s="8" t="e">
        <v>#N/A</v>
      </c>
      <c r="J8026" s="8" t="e">
        <v>#N/A</v>
      </c>
      <c r="K8026" s="8" t="e">
        <v>#N/A</v>
      </c>
      <c r="L8026" s="8">
        <v>0</v>
      </c>
      <c r="M8026" s="8">
        <v>0</v>
      </c>
      <c r="N8026" s="8">
        <v>0</v>
      </c>
      <c r="O8026" s="8">
        <v>0</v>
      </c>
      <c r="P8026" s="8">
        <v>0</v>
      </c>
    </row>
    <row r="8027" spans="1:16" x14ac:dyDescent="0.35">
      <c r="A8027" s="8" t="s">
        <v>203</v>
      </c>
      <c r="B8027" s="54">
        <v>44620</v>
      </c>
      <c r="C8027">
        <v>6</v>
      </c>
      <c r="D8027"/>
      <c r="E8027"/>
      <c r="F8027"/>
      <c r="G8027" s="8">
        <v>7967</v>
      </c>
      <c r="H8027" s="8">
        <v>8023</v>
      </c>
      <c r="I8027" s="8" t="e">
        <v>#N/A</v>
      </c>
      <c r="J8027" s="8" t="e">
        <v>#N/A</v>
      </c>
      <c r="K8027" s="8" t="e">
        <v>#N/A</v>
      </c>
      <c r="L8027" s="8">
        <v>0</v>
      </c>
      <c r="M8027" s="8">
        <v>0</v>
      </c>
      <c r="N8027" s="8">
        <v>0</v>
      </c>
      <c r="O8027" s="8">
        <v>0</v>
      </c>
      <c r="P8027" s="8">
        <v>0</v>
      </c>
    </row>
    <row r="8028" spans="1:16" x14ac:dyDescent="0.35">
      <c r="A8028" s="8" t="s">
        <v>203</v>
      </c>
      <c r="B8028" s="54">
        <v>44627</v>
      </c>
      <c r="C8028">
        <v>3</v>
      </c>
      <c r="D8028"/>
      <c r="E8028"/>
      <c r="F8028"/>
      <c r="G8028" s="8">
        <v>7967</v>
      </c>
      <c r="H8028" s="8">
        <v>8024</v>
      </c>
      <c r="I8028" s="8" t="e">
        <v>#N/A</v>
      </c>
      <c r="J8028" s="8" t="e">
        <v>#N/A</v>
      </c>
      <c r="K8028" s="8" t="e">
        <v>#N/A</v>
      </c>
      <c r="L8028" s="8">
        <v>0</v>
      </c>
      <c r="M8028" s="8">
        <v>0</v>
      </c>
      <c r="N8028" s="8">
        <v>0</v>
      </c>
      <c r="O8028" s="8">
        <v>0</v>
      </c>
      <c r="P8028" s="8">
        <v>0</v>
      </c>
    </row>
    <row r="8029" spans="1:16" x14ac:dyDescent="0.35">
      <c r="A8029" s="8" t="s">
        <v>203</v>
      </c>
      <c r="B8029" s="54">
        <v>44634</v>
      </c>
      <c r="C8029">
        <v>5</v>
      </c>
      <c r="D8029"/>
      <c r="E8029"/>
      <c r="F8029"/>
      <c r="G8029" s="8">
        <v>7967</v>
      </c>
      <c r="H8029" s="8">
        <v>8025</v>
      </c>
      <c r="I8029" s="8" t="e">
        <v>#N/A</v>
      </c>
      <c r="J8029" s="8" t="e">
        <v>#N/A</v>
      </c>
      <c r="K8029" s="8" t="e">
        <v>#N/A</v>
      </c>
      <c r="L8029" s="8">
        <v>0</v>
      </c>
      <c r="M8029" s="8">
        <v>0</v>
      </c>
      <c r="N8029" s="8">
        <v>0</v>
      </c>
      <c r="O8029" s="8">
        <v>0</v>
      </c>
      <c r="P8029" s="8">
        <v>0</v>
      </c>
    </row>
    <row r="8030" spans="1:16" x14ac:dyDescent="0.35">
      <c r="A8030" s="8" t="s">
        <v>203</v>
      </c>
      <c r="B8030" s="54">
        <v>44641</v>
      </c>
      <c r="C8030">
        <v>6</v>
      </c>
      <c r="D8030"/>
      <c r="E8030"/>
      <c r="F8030"/>
      <c r="G8030" s="8">
        <v>7967</v>
      </c>
      <c r="H8030" s="8">
        <v>8026</v>
      </c>
      <c r="I8030" s="8" t="e">
        <v>#N/A</v>
      </c>
      <c r="J8030" s="8" t="e">
        <v>#N/A</v>
      </c>
      <c r="K8030" s="8" t="e">
        <v>#N/A</v>
      </c>
      <c r="L8030" s="8">
        <v>0</v>
      </c>
      <c r="M8030" s="8">
        <v>0</v>
      </c>
      <c r="N8030" s="8">
        <v>0</v>
      </c>
      <c r="O8030" s="8">
        <v>0</v>
      </c>
      <c r="P8030" s="8">
        <v>0</v>
      </c>
    </row>
    <row r="8031" spans="1:16" x14ac:dyDescent="0.35">
      <c r="A8031" s="8" t="s">
        <v>203</v>
      </c>
      <c r="B8031" s="54">
        <v>44648</v>
      </c>
      <c r="C8031">
        <v>6</v>
      </c>
      <c r="D8031"/>
      <c r="E8031"/>
      <c r="F8031"/>
      <c r="G8031" s="8">
        <v>7967</v>
      </c>
      <c r="H8031" s="8">
        <v>8027</v>
      </c>
      <c r="I8031" s="8" t="e">
        <v>#N/A</v>
      </c>
      <c r="J8031" s="8" t="e">
        <v>#N/A</v>
      </c>
      <c r="K8031" s="8" t="e">
        <v>#N/A</v>
      </c>
      <c r="L8031" s="8">
        <v>0</v>
      </c>
      <c r="M8031" s="8">
        <v>0</v>
      </c>
      <c r="N8031" s="8">
        <v>0</v>
      </c>
      <c r="O8031" s="8">
        <v>0</v>
      </c>
      <c r="P8031" s="8">
        <v>0</v>
      </c>
    </row>
    <row r="8032" spans="1:16" x14ac:dyDescent="0.35">
      <c r="A8032" s="8" t="s">
        <v>203</v>
      </c>
      <c r="B8032" s="54">
        <v>44655</v>
      </c>
      <c r="C8032">
        <v>6</v>
      </c>
      <c r="D8032"/>
      <c r="E8032"/>
      <c r="F8032"/>
      <c r="G8032" s="8">
        <v>7967</v>
      </c>
      <c r="H8032" s="8">
        <v>8028</v>
      </c>
      <c r="I8032" s="8" t="e">
        <v>#N/A</v>
      </c>
      <c r="J8032" s="8" t="e">
        <v>#N/A</v>
      </c>
      <c r="K8032" s="8" t="e">
        <v>#N/A</v>
      </c>
      <c r="L8032" s="8">
        <v>0</v>
      </c>
      <c r="M8032" s="8">
        <v>0</v>
      </c>
      <c r="N8032" s="8">
        <v>0</v>
      </c>
      <c r="O8032" s="8">
        <v>0</v>
      </c>
      <c r="P8032" s="8">
        <v>0</v>
      </c>
    </row>
    <row r="8033" spans="1:16" x14ac:dyDescent="0.35">
      <c r="A8033" s="8" t="s">
        <v>203</v>
      </c>
      <c r="B8033" s="54">
        <v>44662</v>
      </c>
      <c r="C8033">
        <v>6</v>
      </c>
      <c r="D8033"/>
      <c r="E8033"/>
      <c r="F8033"/>
      <c r="G8033" s="8">
        <v>7967</v>
      </c>
      <c r="H8033" s="8">
        <v>8029</v>
      </c>
      <c r="I8033" s="8" t="e">
        <v>#N/A</v>
      </c>
      <c r="J8033" s="8" t="e">
        <v>#N/A</v>
      </c>
      <c r="K8033" s="8" t="e">
        <v>#N/A</v>
      </c>
      <c r="L8033" s="8">
        <v>0</v>
      </c>
      <c r="M8033" s="8">
        <v>0</v>
      </c>
      <c r="N8033" s="8">
        <v>0</v>
      </c>
      <c r="O8033" s="8">
        <v>0</v>
      </c>
      <c r="P8033" s="8">
        <v>0</v>
      </c>
    </row>
    <row r="8034" spans="1:16" x14ac:dyDescent="0.35">
      <c r="A8034" s="8" t="s">
        <v>203</v>
      </c>
      <c r="B8034" s="54">
        <v>44669</v>
      </c>
      <c r="C8034">
        <v>7</v>
      </c>
      <c r="D8034"/>
      <c r="E8034"/>
      <c r="F8034"/>
      <c r="G8034" s="8">
        <v>7967</v>
      </c>
      <c r="H8034" s="8">
        <v>8030</v>
      </c>
      <c r="I8034" s="8" t="e">
        <v>#N/A</v>
      </c>
      <c r="J8034" s="8" t="e">
        <v>#N/A</v>
      </c>
      <c r="K8034" s="8" t="e">
        <v>#N/A</v>
      </c>
      <c r="L8034" s="8">
        <v>0</v>
      </c>
      <c r="M8034" s="8">
        <v>0</v>
      </c>
      <c r="N8034" s="8">
        <v>0</v>
      </c>
      <c r="O8034" s="8">
        <v>0</v>
      </c>
      <c r="P8034" s="8">
        <v>0</v>
      </c>
    </row>
    <row r="8035" spans="1:16" x14ac:dyDescent="0.35">
      <c r="A8035" s="8" t="s">
        <v>203</v>
      </c>
      <c r="B8035" s="54">
        <v>44676</v>
      </c>
      <c r="C8035">
        <v>6</v>
      </c>
      <c r="D8035"/>
      <c r="E8035"/>
      <c r="F8035"/>
      <c r="G8035" s="8">
        <v>7967</v>
      </c>
      <c r="H8035" s="8">
        <v>8031</v>
      </c>
      <c r="I8035" s="8" t="e">
        <v>#N/A</v>
      </c>
      <c r="J8035" s="8" t="e">
        <v>#N/A</v>
      </c>
      <c r="K8035" s="8" t="e">
        <v>#N/A</v>
      </c>
      <c r="L8035" s="8">
        <v>0</v>
      </c>
      <c r="M8035" s="8">
        <v>0</v>
      </c>
      <c r="N8035" s="8">
        <v>0</v>
      </c>
      <c r="O8035" s="8">
        <v>0</v>
      </c>
      <c r="P8035" s="8">
        <v>0</v>
      </c>
    </row>
    <row r="8036" spans="1:16" x14ac:dyDescent="0.35">
      <c r="A8036" s="8" t="s">
        <v>203</v>
      </c>
      <c r="B8036" s="54">
        <v>44683</v>
      </c>
      <c r="C8036">
        <v>6</v>
      </c>
      <c r="D8036"/>
      <c r="E8036"/>
      <c r="F8036"/>
      <c r="G8036" s="8">
        <v>7967</v>
      </c>
      <c r="H8036" s="8">
        <v>8032</v>
      </c>
      <c r="I8036" s="8" t="e">
        <v>#N/A</v>
      </c>
      <c r="J8036" s="8" t="e">
        <v>#N/A</v>
      </c>
      <c r="K8036" s="8" t="e">
        <v>#N/A</v>
      </c>
      <c r="L8036" s="8">
        <v>0</v>
      </c>
      <c r="M8036" s="8">
        <v>0</v>
      </c>
      <c r="N8036" s="8">
        <v>0</v>
      </c>
      <c r="O8036" s="8">
        <v>0</v>
      </c>
      <c r="P8036" s="8">
        <v>0</v>
      </c>
    </row>
    <row r="8037" spans="1:16" x14ac:dyDescent="0.35">
      <c r="A8037" s="8" t="s">
        <v>203</v>
      </c>
      <c r="B8037" s="54">
        <v>44690</v>
      </c>
      <c r="C8037">
        <v>6</v>
      </c>
      <c r="D8037"/>
      <c r="E8037"/>
      <c r="F8037"/>
      <c r="G8037" s="8">
        <v>7967</v>
      </c>
      <c r="H8037" s="8">
        <v>8033</v>
      </c>
      <c r="I8037" s="8" t="e">
        <v>#N/A</v>
      </c>
      <c r="J8037" s="8" t="e">
        <v>#N/A</v>
      </c>
      <c r="K8037" s="8" t="e">
        <v>#N/A</v>
      </c>
      <c r="L8037" s="8">
        <v>0</v>
      </c>
      <c r="M8037" s="8">
        <v>0</v>
      </c>
      <c r="N8037" s="8">
        <v>0</v>
      </c>
      <c r="O8037" s="8">
        <v>0</v>
      </c>
      <c r="P8037" s="8">
        <v>0</v>
      </c>
    </row>
    <row r="8038" spans="1:16" x14ac:dyDescent="0.35">
      <c r="A8038" s="8" t="s">
        <v>203</v>
      </c>
      <c r="B8038" s="54">
        <v>44697</v>
      </c>
      <c r="C8038">
        <v>7</v>
      </c>
      <c r="D8038"/>
      <c r="E8038"/>
      <c r="F8038"/>
      <c r="G8038" s="8">
        <v>7967</v>
      </c>
      <c r="H8038" s="8">
        <v>8034</v>
      </c>
      <c r="I8038" s="8" t="e">
        <v>#N/A</v>
      </c>
      <c r="J8038" s="8" t="e">
        <v>#N/A</v>
      </c>
      <c r="K8038" s="8" t="e">
        <v>#N/A</v>
      </c>
      <c r="L8038" s="8">
        <v>0</v>
      </c>
      <c r="M8038" s="8">
        <v>0</v>
      </c>
      <c r="N8038" s="8">
        <v>0</v>
      </c>
      <c r="O8038" s="8">
        <v>0</v>
      </c>
      <c r="P8038" s="8">
        <v>0</v>
      </c>
    </row>
    <row r="8039" spans="1:16" x14ac:dyDescent="0.35">
      <c r="A8039" s="8" t="s">
        <v>203</v>
      </c>
      <c r="B8039" s="54">
        <v>44704</v>
      </c>
      <c r="C8039">
        <v>7</v>
      </c>
      <c r="D8039"/>
      <c r="E8039"/>
      <c r="F8039"/>
      <c r="G8039" s="8">
        <v>7967</v>
      </c>
      <c r="H8039" s="8">
        <v>8035</v>
      </c>
      <c r="I8039" s="8" t="e">
        <v>#N/A</v>
      </c>
      <c r="J8039" s="8" t="e">
        <v>#N/A</v>
      </c>
      <c r="K8039" s="8" t="e">
        <v>#N/A</v>
      </c>
      <c r="L8039" s="8">
        <v>0</v>
      </c>
      <c r="M8039" s="8">
        <v>0</v>
      </c>
      <c r="N8039" s="8">
        <v>0</v>
      </c>
      <c r="O8039" s="8">
        <v>0</v>
      </c>
      <c r="P8039" s="8">
        <v>0</v>
      </c>
    </row>
    <row r="8040" spans="1:16" x14ac:dyDescent="0.35">
      <c r="A8040" s="8" t="s">
        <v>203</v>
      </c>
      <c r="B8040" s="54">
        <v>44711</v>
      </c>
      <c r="C8040">
        <v>7</v>
      </c>
      <c r="D8040"/>
      <c r="E8040"/>
      <c r="F8040"/>
      <c r="G8040" s="8">
        <v>7967</v>
      </c>
      <c r="H8040" s="8">
        <v>8036</v>
      </c>
      <c r="I8040" s="8" t="e">
        <v>#N/A</v>
      </c>
      <c r="J8040" s="8" t="e">
        <v>#N/A</v>
      </c>
      <c r="K8040" s="8" t="e">
        <v>#N/A</v>
      </c>
      <c r="L8040" s="8">
        <v>0</v>
      </c>
      <c r="M8040" s="8">
        <v>0</v>
      </c>
      <c r="N8040" s="8">
        <v>0</v>
      </c>
      <c r="O8040" s="8">
        <v>0</v>
      </c>
      <c r="P8040" s="8">
        <v>0</v>
      </c>
    </row>
    <row r="8041" spans="1:16" x14ac:dyDescent="0.35">
      <c r="A8041" s="8" t="s">
        <v>203</v>
      </c>
      <c r="B8041" s="54">
        <v>44718</v>
      </c>
      <c r="C8041">
        <v>8</v>
      </c>
      <c r="D8041"/>
      <c r="E8041"/>
      <c r="F8041"/>
      <c r="G8041" s="8">
        <v>7967</v>
      </c>
      <c r="H8041" s="8">
        <v>8037</v>
      </c>
      <c r="I8041" s="8" t="e">
        <v>#N/A</v>
      </c>
      <c r="J8041" s="8" t="e">
        <v>#N/A</v>
      </c>
      <c r="K8041" s="8" t="e">
        <v>#N/A</v>
      </c>
      <c r="L8041" s="8">
        <v>0</v>
      </c>
      <c r="M8041" s="8">
        <v>0</v>
      </c>
      <c r="N8041" s="8">
        <v>0</v>
      </c>
      <c r="O8041" s="8">
        <v>0</v>
      </c>
      <c r="P8041" s="8">
        <v>0</v>
      </c>
    </row>
    <row r="8042" spans="1:16" x14ac:dyDescent="0.35">
      <c r="A8042" s="8" t="s">
        <v>203</v>
      </c>
      <c r="B8042" s="54">
        <v>44725</v>
      </c>
      <c r="C8042">
        <v>6</v>
      </c>
      <c r="D8042"/>
      <c r="E8042"/>
      <c r="F8042"/>
      <c r="G8042" s="8">
        <v>7967</v>
      </c>
      <c r="H8042" s="8">
        <v>8038</v>
      </c>
      <c r="I8042" s="8" t="e">
        <v>#N/A</v>
      </c>
      <c r="J8042" s="8" t="e">
        <v>#N/A</v>
      </c>
      <c r="K8042" s="8" t="e">
        <v>#N/A</v>
      </c>
      <c r="L8042" s="8">
        <v>0</v>
      </c>
      <c r="M8042" s="8">
        <v>0</v>
      </c>
      <c r="N8042" s="8">
        <v>0</v>
      </c>
      <c r="O8042" s="8">
        <v>0</v>
      </c>
      <c r="P8042" s="8">
        <v>0</v>
      </c>
    </row>
    <row r="8043" spans="1:16" x14ac:dyDescent="0.35">
      <c r="A8043" s="8" t="s">
        <v>203</v>
      </c>
      <c r="B8043" s="54">
        <v>44732</v>
      </c>
      <c r="C8043">
        <v>9</v>
      </c>
      <c r="D8043"/>
      <c r="E8043"/>
      <c r="F8043"/>
      <c r="G8043" s="8">
        <v>7967</v>
      </c>
      <c r="H8043" s="8">
        <v>8039</v>
      </c>
      <c r="I8043" s="8" t="e">
        <v>#N/A</v>
      </c>
      <c r="J8043" s="8" t="e">
        <v>#N/A</v>
      </c>
      <c r="K8043" s="8" t="e">
        <v>#N/A</v>
      </c>
      <c r="L8043" s="8">
        <v>0</v>
      </c>
      <c r="M8043" s="8">
        <v>0</v>
      </c>
      <c r="N8043" s="8">
        <v>0</v>
      </c>
      <c r="O8043" s="8">
        <v>0</v>
      </c>
      <c r="P8043" s="8">
        <v>0</v>
      </c>
    </row>
    <row r="8044" spans="1:16" x14ac:dyDescent="0.35">
      <c r="A8044" s="8" t="s">
        <v>203</v>
      </c>
      <c r="B8044" s="54">
        <v>44739</v>
      </c>
      <c r="C8044">
        <v>7</v>
      </c>
      <c r="D8044"/>
      <c r="E8044"/>
      <c r="F8044"/>
      <c r="G8044" s="8">
        <v>7967</v>
      </c>
      <c r="H8044" s="8">
        <v>8040</v>
      </c>
      <c r="I8044" s="8" t="e">
        <v>#N/A</v>
      </c>
      <c r="J8044" s="8" t="e">
        <v>#N/A</v>
      </c>
      <c r="K8044" s="8" t="e">
        <v>#N/A</v>
      </c>
      <c r="L8044" s="8">
        <v>0</v>
      </c>
      <c r="M8044" s="8">
        <v>0</v>
      </c>
      <c r="N8044" s="8">
        <v>0</v>
      </c>
      <c r="O8044" s="8">
        <v>0</v>
      </c>
      <c r="P8044" s="8">
        <v>0</v>
      </c>
    </row>
    <row r="8045" spans="1:16" x14ac:dyDescent="0.35">
      <c r="A8045" s="8" t="s">
        <v>203</v>
      </c>
      <c r="B8045" s="54">
        <v>44746</v>
      </c>
      <c r="C8045">
        <v>6</v>
      </c>
      <c r="D8045"/>
      <c r="E8045"/>
      <c r="F8045"/>
      <c r="G8045" s="8">
        <v>7967</v>
      </c>
      <c r="H8045" s="8">
        <v>8041</v>
      </c>
      <c r="I8045" s="8" t="e">
        <v>#N/A</v>
      </c>
      <c r="J8045" s="8" t="e">
        <v>#N/A</v>
      </c>
      <c r="K8045" s="8" t="e">
        <v>#N/A</v>
      </c>
      <c r="L8045" s="8">
        <v>0</v>
      </c>
      <c r="M8045" s="8">
        <v>0</v>
      </c>
      <c r="N8045" s="8">
        <v>0</v>
      </c>
      <c r="O8045" s="8">
        <v>0</v>
      </c>
      <c r="P8045" s="8">
        <v>0</v>
      </c>
    </row>
    <row r="8046" spans="1:16" x14ac:dyDescent="0.35">
      <c r="A8046" s="8" t="s">
        <v>203</v>
      </c>
      <c r="B8046" s="54">
        <v>44753</v>
      </c>
      <c r="C8046">
        <v>10</v>
      </c>
      <c r="D8046"/>
      <c r="E8046"/>
      <c r="F8046"/>
      <c r="G8046" s="8">
        <v>7967</v>
      </c>
      <c r="H8046" s="8">
        <v>8042</v>
      </c>
      <c r="I8046" s="8" t="e">
        <v>#N/A</v>
      </c>
      <c r="J8046" s="8" t="e">
        <v>#N/A</v>
      </c>
      <c r="K8046" s="8" t="e">
        <v>#N/A</v>
      </c>
      <c r="L8046" s="8">
        <v>0</v>
      </c>
      <c r="M8046" s="8">
        <v>0</v>
      </c>
      <c r="N8046" s="8">
        <v>0</v>
      </c>
      <c r="O8046" s="8">
        <v>0</v>
      </c>
      <c r="P8046" s="8">
        <v>0</v>
      </c>
    </row>
    <row r="8047" spans="1:16" x14ac:dyDescent="0.35">
      <c r="A8047" s="8" t="s">
        <v>203</v>
      </c>
      <c r="B8047" s="54">
        <v>44760</v>
      </c>
      <c r="C8047">
        <v>8</v>
      </c>
      <c r="D8047"/>
      <c r="E8047"/>
      <c r="F8047"/>
      <c r="G8047" s="8">
        <v>7967</v>
      </c>
      <c r="H8047" s="8">
        <v>8043</v>
      </c>
      <c r="I8047" s="8" t="e">
        <v>#N/A</v>
      </c>
      <c r="J8047" s="8" t="e">
        <v>#N/A</v>
      </c>
      <c r="K8047" s="8" t="e">
        <v>#N/A</v>
      </c>
      <c r="L8047" s="8">
        <v>0</v>
      </c>
      <c r="M8047" s="8">
        <v>0</v>
      </c>
      <c r="N8047" s="8">
        <v>0</v>
      </c>
      <c r="O8047" s="8">
        <v>0</v>
      </c>
      <c r="P8047" s="8">
        <v>0</v>
      </c>
    </row>
    <row r="8048" spans="1:16" x14ac:dyDescent="0.35">
      <c r="A8048" s="8" t="s">
        <v>203</v>
      </c>
      <c r="B8048" s="54">
        <v>44767</v>
      </c>
      <c r="C8048">
        <v>6</v>
      </c>
      <c r="D8048"/>
      <c r="E8048"/>
      <c r="F8048"/>
      <c r="G8048" s="8">
        <v>7967</v>
      </c>
      <c r="H8048" s="8">
        <v>8044</v>
      </c>
      <c r="I8048" s="8" t="e">
        <v>#N/A</v>
      </c>
      <c r="J8048" s="8" t="e">
        <v>#N/A</v>
      </c>
      <c r="K8048" s="8" t="e">
        <v>#N/A</v>
      </c>
      <c r="L8048" s="8">
        <v>0</v>
      </c>
      <c r="M8048" s="8">
        <v>0</v>
      </c>
      <c r="N8048" s="8">
        <v>0</v>
      </c>
      <c r="O8048" s="8">
        <v>0</v>
      </c>
      <c r="P8048" s="8">
        <v>0</v>
      </c>
    </row>
    <row r="8049" spans="1:16" x14ac:dyDescent="0.35">
      <c r="A8049" s="8" t="s">
        <v>203</v>
      </c>
      <c r="B8049" s="54">
        <v>44774</v>
      </c>
      <c r="C8049">
        <v>7</v>
      </c>
      <c r="D8049"/>
      <c r="E8049"/>
      <c r="F8049"/>
      <c r="G8049" s="8">
        <v>7967</v>
      </c>
      <c r="H8049" s="8">
        <v>8045</v>
      </c>
      <c r="I8049" s="8" t="e">
        <v>#N/A</v>
      </c>
      <c r="J8049" s="8" t="e">
        <v>#N/A</v>
      </c>
      <c r="K8049" s="8" t="e">
        <v>#N/A</v>
      </c>
      <c r="L8049" s="8">
        <v>0</v>
      </c>
      <c r="M8049" s="8">
        <v>0</v>
      </c>
      <c r="N8049" s="8">
        <v>0</v>
      </c>
      <c r="O8049" s="8">
        <v>0</v>
      </c>
      <c r="P8049" s="8">
        <v>0</v>
      </c>
    </row>
    <row r="8050" spans="1:16" x14ac:dyDescent="0.35">
      <c r="A8050" s="8" t="s">
        <v>203</v>
      </c>
      <c r="B8050" s="54">
        <v>44781</v>
      </c>
      <c r="C8050">
        <v>7</v>
      </c>
      <c r="D8050"/>
      <c r="E8050"/>
      <c r="F8050"/>
      <c r="G8050" s="8">
        <v>7967</v>
      </c>
      <c r="H8050" s="8">
        <v>8046</v>
      </c>
      <c r="I8050" s="8" t="e">
        <v>#N/A</v>
      </c>
      <c r="J8050" s="8" t="e">
        <v>#N/A</v>
      </c>
      <c r="K8050" s="8" t="e">
        <v>#N/A</v>
      </c>
      <c r="L8050" s="8">
        <v>0</v>
      </c>
      <c r="M8050" s="8">
        <v>0</v>
      </c>
      <c r="N8050" s="8">
        <v>0</v>
      </c>
      <c r="O8050" s="8">
        <v>0</v>
      </c>
      <c r="P8050" s="8">
        <v>0</v>
      </c>
    </row>
    <row r="8051" spans="1:16" x14ac:dyDescent="0.35">
      <c r="A8051" s="8" t="s">
        <v>203</v>
      </c>
      <c r="B8051" s="54">
        <v>44788</v>
      </c>
      <c r="C8051">
        <v>8</v>
      </c>
      <c r="D8051"/>
      <c r="E8051"/>
      <c r="F8051"/>
      <c r="G8051" s="8">
        <v>7967</v>
      </c>
      <c r="H8051" s="8">
        <v>8047</v>
      </c>
      <c r="I8051" s="8" t="e">
        <v>#N/A</v>
      </c>
      <c r="J8051" s="8" t="e">
        <v>#N/A</v>
      </c>
      <c r="K8051" s="8" t="e">
        <v>#N/A</v>
      </c>
      <c r="L8051" s="8">
        <v>0</v>
      </c>
      <c r="M8051" s="8">
        <v>0</v>
      </c>
      <c r="N8051" s="8">
        <v>0</v>
      </c>
      <c r="O8051" s="8">
        <v>0</v>
      </c>
      <c r="P8051" s="8">
        <v>0</v>
      </c>
    </row>
    <row r="8052" spans="1:16" x14ac:dyDescent="0.35">
      <c r="A8052" s="8" t="s">
        <v>203</v>
      </c>
      <c r="B8052" s="54">
        <v>44795</v>
      </c>
      <c r="C8052">
        <v>8</v>
      </c>
      <c r="D8052"/>
      <c r="E8052"/>
      <c r="F8052"/>
      <c r="G8052" s="8">
        <v>7967</v>
      </c>
      <c r="H8052" s="8">
        <v>8048</v>
      </c>
      <c r="I8052" s="8" t="e">
        <v>#N/A</v>
      </c>
      <c r="J8052" s="8" t="e">
        <v>#N/A</v>
      </c>
      <c r="K8052" s="8" t="e">
        <v>#N/A</v>
      </c>
      <c r="L8052" s="8">
        <v>0</v>
      </c>
      <c r="M8052" s="8">
        <v>0</v>
      </c>
      <c r="N8052" s="8">
        <v>0</v>
      </c>
      <c r="O8052" s="8">
        <v>0</v>
      </c>
      <c r="P8052" s="8">
        <v>0</v>
      </c>
    </row>
    <row r="8053" spans="1:16" x14ac:dyDescent="0.35">
      <c r="A8053" s="8" t="s">
        <v>203</v>
      </c>
      <c r="B8053" s="54">
        <v>44802</v>
      </c>
      <c r="C8053">
        <v>7</v>
      </c>
      <c r="D8053"/>
      <c r="E8053"/>
      <c r="F8053"/>
      <c r="G8053" s="8">
        <v>7967</v>
      </c>
      <c r="H8053" s="8">
        <v>8049</v>
      </c>
      <c r="I8053" s="8" t="e">
        <v>#N/A</v>
      </c>
      <c r="J8053" s="8" t="e">
        <v>#N/A</v>
      </c>
      <c r="K8053" s="8" t="e">
        <v>#N/A</v>
      </c>
      <c r="L8053" s="8">
        <v>0</v>
      </c>
      <c r="M8053" s="8">
        <v>0</v>
      </c>
      <c r="N8053" s="8">
        <v>0</v>
      </c>
      <c r="O8053" s="8">
        <v>0</v>
      </c>
      <c r="P8053" s="8">
        <v>0</v>
      </c>
    </row>
    <row r="8054" spans="1:16" x14ac:dyDescent="0.35">
      <c r="A8054" s="8" t="s">
        <v>203</v>
      </c>
      <c r="B8054" s="54">
        <v>44809</v>
      </c>
      <c r="C8054">
        <v>6</v>
      </c>
      <c r="D8054"/>
      <c r="E8054"/>
      <c r="F8054"/>
      <c r="G8054" s="8">
        <v>7967</v>
      </c>
      <c r="H8054" s="8">
        <v>8050</v>
      </c>
      <c r="I8054" s="8" t="e">
        <v>#N/A</v>
      </c>
      <c r="J8054" s="8" t="e">
        <v>#N/A</v>
      </c>
      <c r="K8054" s="8" t="e">
        <v>#N/A</v>
      </c>
      <c r="L8054" s="8">
        <v>0</v>
      </c>
      <c r="M8054" s="8">
        <v>0</v>
      </c>
      <c r="N8054" s="8">
        <v>0</v>
      </c>
      <c r="O8054" s="8">
        <v>0</v>
      </c>
      <c r="P8054" s="8">
        <v>0</v>
      </c>
    </row>
    <row r="8055" spans="1:16" x14ac:dyDescent="0.35">
      <c r="A8055" s="8" t="s">
        <v>203</v>
      </c>
      <c r="B8055" s="54">
        <v>44816</v>
      </c>
      <c r="C8055">
        <v>6</v>
      </c>
      <c r="D8055"/>
      <c r="E8055"/>
      <c r="F8055"/>
      <c r="G8055" s="8">
        <v>7967</v>
      </c>
      <c r="H8055" s="8">
        <v>8051</v>
      </c>
      <c r="I8055" s="8" t="e">
        <v>#N/A</v>
      </c>
      <c r="J8055" s="8" t="e">
        <v>#N/A</v>
      </c>
      <c r="K8055" s="8" t="e">
        <v>#N/A</v>
      </c>
      <c r="L8055" s="8">
        <v>0</v>
      </c>
      <c r="M8055" s="8">
        <v>0</v>
      </c>
      <c r="N8055" s="8">
        <v>0</v>
      </c>
      <c r="O8055" s="8">
        <v>0</v>
      </c>
      <c r="P8055" s="8">
        <v>0</v>
      </c>
    </row>
    <row r="8056" spans="1:16" x14ac:dyDescent="0.35">
      <c r="A8056" s="8" t="s">
        <v>203</v>
      </c>
      <c r="B8056" s="54">
        <v>44823</v>
      </c>
      <c r="C8056">
        <v>7</v>
      </c>
      <c r="D8056"/>
      <c r="E8056"/>
      <c r="F8056"/>
      <c r="G8056" s="8">
        <v>7967</v>
      </c>
      <c r="H8056" s="8">
        <v>8052</v>
      </c>
      <c r="I8056" s="8" t="e">
        <v>#N/A</v>
      </c>
      <c r="J8056" s="8" t="e">
        <v>#N/A</v>
      </c>
      <c r="K8056" s="8" t="e">
        <v>#N/A</v>
      </c>
      <c r="L8056" s="8">
        <v>0</v>
      </c>
      <c r="M8056" s="8">
        <v>0</v>
      </c>
      <c r="N8056" s="8">
        <v>0</v>
      </c>
      <c r="O8056" s="8">
        <v>0</v>
      </c>
      <c r="P8056" s="8">
        <v>0</v>
      </c>
    </row>
    <row r="8057" spans="1:16" x14ac:dyDescent="0.35">
      <c r="A8057" s="8" t="s">
        <v>203</v>
      </c>
      <c r="B8057" s="54">
        <v>44830</v>
      </c>
      <c r="C8057">
        <v>6</v>
      </c>
      <c r="D8057"/>
      <c r="E8057"/>
      <c r="F8057"/>
      <c r="G8057" s="8">
        <v>7967</v>
      </c>
      <c r="H8057" s="8">
        <v>8053</v>
      </c>
      <c r="I8057" s="8" t="e">
        <v>#N/A</v>
      </c>
      <c r="J8057" s="8" t="e">
        <v>#N/A</v>
      </c>
      <c r="K8057" s="8" t="e">
        <v>#N/A</v>
      </c>
      <c r="L8057" s="8">
        <v>0</v>
      </c>
      <c r="M8057" s="8">
        <v>0</v>
      </c>
      <c r="N8057" s="8">
        <v>0</v>
      </c>
      <c r="O8057" s="8">
        <v>0</v>
      </c>
      <c r="P8057" s="8">
        <v>0</v>
      </c>
    </row>
    <row r="8058" spans="1:16" x14ac:dyDescent="0.35">
      <c r="A8058" s="8" t="s">
        <v>203</v>
      </c>
      <c r="B8058" s="54">
        <v>44837</v>
      </c>
      <c r="C8058">
        <v>7</v>
      </c>
      <c r="D8058"/>
      <c r="E8058"/>
      <c r="F8058"/>
      <c r="G8058" s="8">
        <v>7967</v>
      </c>
      <c r="H8058" s="8">
        <v>8054</v>
      </c>
      <c r="I8058" s="8" t="e">
        <v>#N/A</v>
      </c>
      <c r="J8058" s="8" t="e">
        <v>#N/A</v>
      </c>
      <c r="K8058" s="8" t="e">
        <v>#N/A</v>
      </c>
      <c r="L8058" s="8">
        <v>0</v>
      </c>
      <c r="M8058" s="8">
        <v>0</v>
      </c>
      <c r="N8058" s="8">
        <v>0</v>
      </c>
      <c r="O8058" s="8">
        <v>0</v>
      </c>
      <c r="P8058" s="8">
        <v>0</v>
      </c>
    </row>
    <row r="8059" spans="1:16" x14ac:dyDescent="0.35">
      <c r="A8059" s="8" t="s">
        <v>203</v>
      </c>
      <c r="B8059" s="54">
        <v>44844</v>
      </c>
      <c r="C8059">
        <v>7</v>
      </c>
      <c r="D8059"/>
      <c r="E8059"/>
      <c r="F8059"/>
      <c r="G8059" s="8">
        <v>7967</v>
      </c>
      <c r="H8059" s="8">
        <v>8055</v>
      </c>
      <c r="I8059" s="8" t="e">
        <v>#N/A</v>
      </c>
      <c r="J8059" s="8" t="e">
        <v>#N/A</v>
      </c>
      <c r="K8059" s="8" t="e">
        <v>#N/A</v>
      </c>
      <c r="L8059" s="8">
        <v>0</v>
      </c>
      <c r="M8059" s="8">
        <v>0</v>
      </c>
      <c r="N8059" s="8">
        <v>0</v>
      </c>
      <c r="O8059" s="8">
        <v>0</v>
      </c>
      <c r="P8059" s="8">
        <v>0</v>
      </c>
    </row>
    <row r="8060" spans="1:16" x14ac:dyDescent="0.35">
      <c r="A8060" s="8" t="s">
        <v>203</v>
      </c>
      <c r="B8060" s="54">
        <v>44851</v>
      </c>
      <c r="C8060">
        <v>7</v>
      </c>
      <c r="D8060"/>
      <c r="E8060"/>
      <c r="F8060"/>
      <c r="G8060" s="8">
        <v>7967</v>
      </c>
      <c r="H8060" s="8">
        <v>8056</v>
      </c>
      <c r="I8060" s="8" t="e">
        <v>#N/A</v>
      </c>
      <c r="J8060" s="8" t="e">
        <v>#N/A</v>
      </c>
      <c r="K8060" s="8" t="e">
        <v>#N/A</v>
      </c>
      <c r="L8060" s="8">
        <v>0</v>
      </c>
      <c r="M8060" s="8">
        <v>0</v>
      </c>
      <c r="N8060" s="8">
        <v>0</v>
      </c>
      <c r="O8060" s="8">
        <v>0</v>
      </c>
      <c r="P8060" s="8">
        <v>0</v>
      </c>
    </row>
    <row r="8061" spans="1:16" x14ac:dyDescent="0.35">
      <c r="A8061" s="8" t="s">
        <v>203</v>
      </c>
      <c r="B8061" s="54">
        <v>44858</v>
      </c>
      <c r="C8061">
        <v>11</v>
      </c>
      <c r="D8061"/>
      <c r="E8061"/>
      <c r="F8061"/>
      <c r="G8061" s="8">
        <v>7967</v>
      </c>
      <c r="H8061" s="8">
        <v>8057</v>
      </c>
      <c r="I8061" s="8" t="e">
        <v>#N/A</v>
      </c>
      <c r="J8061" s="8" t="e">
        <v>#N/A</v>
      </c>
      <c r="K8061" s="8" t="e">
        <v>#N/A</v>
      </c>
      <c r="L8061" s="8">
        <v>0</v>
      </c>
      <c r="M8061" s="8">
        <v>0</v>
      </c>
      <c r="N8061" s="8">
        <v>0</v>
      </c>
      <c r="O8061" s="8">
        <v>0</v>
      </c>
      <c r="P8061" s="8">
        <v>0</v>
      </c>
    </row>
    <row r="8062" spans="1:16" x14ac:dyDescent="0.35">
      <c r="A8062" s="8" t="s">
        <v>203</v>
      </c>
      <c r="B8062" s="54">
        <v>44865</v>
      </c>
      <c r="C8062">
        <v>6</v>
      </c>
      <c r="D8062"/>
      <c r="E8062"/>
      <c r="F8062"/>
      <c r="G8062" s="8">
        <v>7967</v>
      </c>
      <c r="H8062" s="8">
        <v>8058</v>
      </c>
      <c r="I8062" s="8" t="e">
        <v>#N/A</v>
      </c>
      <c r="J8062" s="8" t="e">
        <v>#N/A</v>
      </c>
      <c r="K8062" s="8" t="e">
        <v>#N/A</v>
      </c>
      <c r="L8062" s="8">
        <v>0</v>
      </c>
      <c r="M8062" s="8">
        <v>0</v>
      </c>
      <c r="N8062" s="8">
        <v>0</v>
      </c>
      <c r="O8062" s="8">
        <v>0</v>
      </c>
      <c r="P8062" s="8">
        <v>0</v>
      </c>
    </row>
    <row r="8063" spans="1:16" x14ac:dyDescent="0.35">
      <c r="A8063" s="8" t="s">
        <v>203</v>
      </c>
      <c r="B8063" s="54">
        <v>44872</v>
      </c>
      <c r="C8063">
        <v>5</v>
      </c>
      <c r="D8063"/>
      <c r="E8063"/>
      <c r="F8063"/>
      <c r="G8063" s="8">
        <v>7967</v>
      </c>
      <c r="H8063" s="8">
        <v>8059</v>
      </c>
      <c r="I8063" s="8" t="e">
        <v>#N/A</v>
      </c>
      <c r="J8063" s="8" t="e">
        <v>#N/A</v>
      </c>
      <c r="K8063" s="8" t="e">
        <v>#N/A</v>
      </c>
      <c r="L8063" s="8">
        <v>0</v>
      </c>
      <c r="M8063" s="8">
        <v>0</v>
      </c>
      <c r="N8063" s="8">
        <v>0</v>
      </c>
      <c r="O8063" s="8">
        <v>0</v>
      </c>
      <c r="P8063" s="8">
        <v>0</v>
      </c>
    </row>
    <row r="8064" spans="1:16" x14ac:dyDescent="0.35">
      <c r="A8064" s="8" t="s">
        <v>203</v>
      </c>
      <c r="B8064" s="54">
        <v>44879</v>
      </c>
      <c r="C8064">
        <v>6</v>
      </c>
      <c r="D8064"/>
      <c r="E8064"/>
      <c r="F8064"/>
      <c r="G8064" s="8">
        <v>7967</v>
      </c>
      <c r="H8064" s="8">
        <v>8060</v>
      </c>
      <c r="I8064" s="8" t="e">
        <v>#N/A</v>
      </c>
      <c r="J8064" s="8" t="e">
        <v>#N/A</v>
      </c>
      <c r="K8064" s="8" t="e">
        <v>#N/A</v>
      </c>
      <c r="L8064" s="8">
        <v>0</v>
      </c>
      <c r="M8064" s="8">
        <v>0</v>
      </c>
      <c r="N8064" s="8">
        <v>0</v>
      </c>
      <c r="O8064" s="8">
        <v>0</v>
      </c>
      <c r="P8064" s="8">
        <v>0</v>
      </c>
    </row>
    <row r="8065" spans="1:16" x14ac:dyDescent="0.35">
      <c r="A8065" s="8" t="s">
        <v>203</v>
      </c>
      <c r="B8065" s="54">
        <v>44886</v>
      </c>
      <c r="C8065">
        <v>7</v>
      </c>
      <c r="D8065"/>
      <c r="E8065"/>
      <c r="F8065"/>
      <c r="G8065" s="8">
        <v>7967</v>
      </c>
      <c r="H8065" s="8">
        <v>8061</v>
      </c>
      <c r="I8065" s="8" t="e">
        <v>#N/A</v>
      </c>
      <c r="J8065" s="8" t="e">
        <v>#N/A</v>
      </c>
      <c r="K8065" s="8" t="e">
        <v>#N/A</v>
      </c>
      <c r="L8065" s="8">
        <v>0</v>
      </c>
      <c r="M8065" s="8">
        <v>0</v>
      </c>
      <c r="N8065" s="8">
        <v>0</v>
      </c>
      <c r="O8065" s="8">
        <v>0</v>
      </c>
      <c r="P8065" s="8">
        <v>0</v>
      </c>
    </row>
    <row r="8066" spans="1:16" x14ac:dyDescent="0.35">
      <c r="A8066" s="8" t="s">
        <v>203</v>
      </c>
      <c r="B8066" s="54">
        <v>44893</v>
      </c>
      <c r="C8066">
        <v>5</v>
      </c>
      <c r="D8066"/>
      <c r="E8066"/>
      <c r="F8066"/>
      <c r="G8066" s="8">
        <v>7967</v>
      </c>
      <c r="H8066" s="8">
        <v>8062</v>
      </c>
      <c r="I8066" s="8" t="e">
        <v>#N/A</v>
      </c>
      <c r="J8066" s="8" t="e">
        <v>#N/A</v>
      </c>
      <c r="K8066" s="8" t="e">
        <v>#N/A</v>
      </c>
      <c r="L8066" s="8">
        <v>0</v>
      </c>
      <c r="M8066" s="8">
        <v>0</v>
      </c>
      <c r="N8066" s="8">
        <v>0</v>
      </c>
      <c r="O8066" s="8">
        <v>0</v>
      </c>
      <c r="P8066" s="8">
        <v>0</v>
      </c>
    </row>
    <row r="8067" spans="1:16" x14ac:dyDescent="0.35">
      <c r="A8067" s="8" t="s">
        <v>203</v>
      </c>
      <c r="B8067" s="54">
        <v>44900</v>
      </c>
      <c r="C8067">
        <v>7</v>
      </c>
      <c r="D8067"/>
      <c r="E8067"/>
      <c r="F8067"/>
      <c r="G8067" s="8">
        <v>7967</v>
      </c>
      <c r="H8067" s="8">
        <v>8063</v>
      </c>
      <c r="I8067" s="8" t="e">
        <v>#N/A</v>
      </c>
      <c r="J8067" s="8" t="e">
        <v>#N/A</v>
      </c>
      <c r="K8067" s="8" t="e">
        <v>#N/A</v>
      </c>
      <c r="L8067" s="8">
        <v>0</v>
      </c>
      <c r="M8067" s="8">
        <v>0</v>
      </c>
      <c r="N8067" s="8">
        <v>0</v>
      </c>
      <c r="O8067" s="8">
        <v>0</v>
      </c>
      <c r="P8067" s="8">
        <v>0</v>
      </c>
    </row>
    <row r="8068" spans="1:16" x14ac:dyDescent="0.35">
      <c r="A8068" s="8" t="s">
        <v>203</v>
      </c>
      <c r="B8068" s="54">
        <v>44907</v>
      </c>
      <c r="C8068">
        <v>6</v>
      </c>
      <c r="D8068"/>
      <c r="E8068"/>
      <c r="F8068"/>
      <c r="G8068" s="8">
        <v>7967</v>
      </c>
      <c r="H8068" s="8">
        <v>8064</v>
      </c>
      <c r="I8068" s="8" t="e">
        <v>#N/A</v>
      </c>
      <c r="J8068" s="8" t="e">
        <v>#N/A</v>
      </c>
      <c r="K8068" s="8" t="e">
        <v>#N/A</v>
      </c>
      <c r="L8068" s="8">
        <v>0</v>
      </c>
      <c r="M8068" s="8">
        <v>0</v>
      </c>
      <c r="N8068" s="8">
        <v>0</v>
      </c>
      <c r="O8068" s="8">
        <v>0</v>
      </c>
      <c r="P8068" s="8">
        <v>0</v>
      </c>
    </row>
    <row r="8069" spans="1:16" x14ac:dyDescent="0.35">
      <c r="A8069" s="8" t="s">
        <v>203</v>
      </c>
      <c r="B8069" s="54">
        <v>44914</v>
      </c>
      <c r="C8069">
        <v>5</v>
      </c>
      <c r="D8069"/>
      <c r="E8069"/>
      <c r="F8069"/>
      <c r="G8069" s="8">
        <v>7967</v>
      </c>
      <c r="H8069" s="8">
        <v>8065</v>
      </c>
      <c r="I8069" s="8" t="e">
        <v>#N/A</v>
      </c>
      <c r="J8069" s="8" t="e">
        <v>#N/A</v>
      </c>
      <c r="K8069" s="8" t="e">
        <v>#N/A</v>
      </c>
      <c r="L8069" s="8">
        <v>0</v>
      </c>
      <c r="M8069" s="8">
        <v>0</v>
      </c>
      <c r="N8069" s="8">
        <v>0</v>
      </c>
      <c r="O8069" s="8">
        <v>0</v>
      </c>
      <c r="P8069" s="8">
        <v>0</v>
      </c>
    </row>
    <row r="8070" spans="1:16" x14ac:dyDescent="0.35">
      <c r="A8070" s="8" t="s">
        <v>203</v>
      </c>
      <c r="B8070" s="54">
        <v>44921</v>
      </c>
      <c r="C8070">
        <v>8</v>
      </c>
      <c r="D8070"/>
      <c r="E8070">
        <v>4</v>
      </c>
      <c r="F8070">
        <v>6.5336815046826331</v>
      </c>
      <c r="G8070" s="8">
        <v>7967</v>
      </c>
      <c r="H8070" s="8">
        <v>8066</v>
      </c>
      <c r="I8070" s="8" t="e">
        <v>#N/A</v>
      </c>
      <c r="J8070" s="8" t="e">
        <v>#N/A</v>
      </c>
      <c r="K8070" s="8" t="e">
        <v>#N/A</v>
      </c>
      <c r="L8070" s="8">
        <v>0</v>
      </c>
      <c r="M8070" s="8">
        <v>0</v>
      </c>
      <c r="N8070" s="8" t="e">
        <v>#N/A</v>
      </c>
      <c r="O8070" s="8" t="e">
        <v>#N/A</v>
      </c>
      <c r="P8070" s="8">
        <v>0</v>
      </c>
    </row>
    <row r="8071" spans="1:16" x14ac:dyDescent="0.35">
      <c r="A8071" s="8" t="s">
        <v>203</v>
      </c>
      <c r="B8071" s="54">
        <v>44928</v>
      </c>
      <c r="C8071">
        <v>10</v>
      </c>
      <c r="D8071">
        <v>6.4419428604216087</v>
      </c>
      <c r="E8071">
        <v>4</v>
      </c>
      <c r="F8071">
        <v>7.6184209507021077</v>
      </c>
      <c r="G8071" s="8">
        <v>7967</v>
      </c>
      <c r="H8071" s="8">
        <v>8067</v>
      </c>
      <c r="I8071" s="8">
        <v>4</v>
      </c>
      <c r="J8071" s="8">
        <v>6.7777777777777777</v>
      </c>
      <c r="K8071" s="8">
        <v>7.0776602390046452</v>
      </c>
      <c r="L8071" s="8">
        <v>2.3815790492978923</v>
      </c>
      <c r="M8071" s="8">
        <v>2.9223397609953548</v>
      </c>
      <c r="N8071" s="8">
        <v>3.2222222222222223</v>
      </c>
      <c r="O8071" s="8">
        <v>6</v>
      </c>
      <c r="P8071" s="8">
        <v>1</v>
      </c>
    </row>
    <row r="8072" spans="1:16" x14ac:dyDescent="0.35">
      <c r="A8072" s="8" t="s">
        <v>203</v>
      </c>
      <c r="B8072" s="54">
        <v>44935</v>
      </c>
      <c r="C8072">
        <v>7</v>
      </c>
      <c r="D8072">
        <v>7.4418669435314726</v>
      </c>
      <c r="E8072">
        <v>4</v>
      </c>
      <c r="F8072">
        <v>7.4128570968770857</v>
      </c>
      <c r="G8072" s="8">
        <v>7967</v>
      </c>
      <c r="H8072" s="8">
        <v>8068</v>
      </c>
      <c r="I8072" s="8">
        <v>3</v>
      </c>
      <c r="J8072" s="8">
        <v>6.666666666666667</v>
      </c>
      <c r="K8072" s="8">
        <v>7.5011062739825842</v>
      </c>
      <c r="L8072" s="8">
        <v>0.41285709687708572</v>
      </c>
      <c r="M8072" s="8">
        <v>0.50110627398258423</v>
      </c>
      <c r="N8072" s="8">
        <v>0.33333333333333304</v>
      </c>
      <c r="O8072" s="8">
        <v>4</v>
      </c>
      <c r="P8072" s="8">
        <v>1</v>
      </c>
    </row>
    <row r="8073" spans="1:16" x14ac:dyDescent="0.35">
      <c r="A8073" s="8" t="s">
        <v>203</v>
      </c>
      <c r="B8073" s="54">
        <v>44942</v>
      </c>
      <c r="C8073">
        <v>7</v>
      </c>
      <c r="D8073">
        <v>5.9418246322971093</v>
      </c>
      <c r="E8073">
        <v>4</v>
      </c>
      <c r="F8073">
        <v>7.2840612910000004</v>
      </c>
      <c r="G8073" s="8">
        <v>7967</v>
      </c>
      <c r="H8073" s="8">
        <v>8069</v>
      </c>
      <c r="I8073" s="8">
        <v>4</v>
      </c>
      <c r="J8073" s="8">
        <v>6.4444444444444446</v>
      </c>
      <c r="K8073" s="8">
        <v>6.0345249557249101</v>
      </c>
      <c r="L8073" s="8">
        <v>0.28406129100000044</v>
      </c>
      <c r="M8073" s="8">
        <v>0.9654750442750899</v>
      </c>
      <c r="N8073" s="8">
        <v>0.55555555555555536</v>
      </c>
      <c r="O8073" s="8">
        <v>3</v>
      </c>
      <c r="P8073" s="8">
        <v>1</v>
      </c>
    </row>
    <row r="8074" spans="1:16" x14ac:dyDescent="0.35">
      <c r="A8074" s="8" t="s">
        <v>203</v>
      </c>
      <c r="B8074" s="54">
        <v>44949</v>
      </c>
      <c r="C8074">
        <v>7</v>
      </c>
      <c r="D8074">
        <v>7.441768452577004</v>
      </c>
      <c r="E8074">
        <v>4</v>
      </c>
      <c r="F8074">
        <v>7.1970265348664384</v>
      </c>
      <c r="G8074" s="8">
        <v>7967</v>
      </c>
      <c r="H8074" s="8">
        <v>8070</v>
      </c>
      <c r="I8074" s="8">
        <v>6</v>
      </c>
      <c r="J8074" s="8">
        <v>6.1111111111111107</v>
      </c>
      <c r="K8074" s="8">
        <v>7.5196126066401332</v>
      </c>
      <c r="L8074" s="8">
        <v>0.1970265348664384</v>
      </c>
      <c r="M8074" s="8">
        <v>0.5196126066401332</v>
      </c>
      <c r="N8074" s="8">
        <v>0.88888888888888928</v>
      </c>
      <c r="O8074" s="8">
        <v>1</v>
      </c>
      <c r="P8074" s="8">
        <v>1</v>
      </c>
    </row>
    <row r="8075" spans="1:16" x14ac:dyDescent="0.35">
      <c r="A8075" s="8" t="s">
        <v>203</v>
      </c>
      <c r="B8075" s="54">
        <v>44956</v>
      </c>
      <c r="C8075">
        <v>6</v>
      </c>
      <c r="D8075">
        <v>7.4417647720002176</v>
      </c>
      <c r="E8075">
        <v>4</v>
      </c>
      <c r="F8075">
        <v>6.8364462841917382</v>
      </c>
      <c r="G8075" s="8">
        <v>7967</v>
      </c>
      <c r="H8075" s="8">
        <v>8071</v>
      </c>
      <c r="I8075" s="8">
        <v>4</v>
      </c>
      <c r="J8075" s="8">
        <v>6.5555555555555554</v>
      </c>
      <c r="K8075" s="8">
        <v>9.43823241798788</v>
      </c>
      <c r="L8075" s="8">
        <v>0.83644628419173817</v>
      </c>
      <c r="M8075" s="8">
        <v>3.43823241798788</v>
      </c>
      <c r="N8075" s="8">
        <v>0.55555555555555536</v>
      </c>
      <c r="O8075" s="8">
        <v>2</v>
      </c>
      <c r="P8075" s="8">
        <v>1</v>
      </c>
    </row>
    <row r="8076" spans="1:16" x14ac:dyDescent="0.35">
      <c r="A8076" s="8" t="s">
        <v>203</v>
      </c>
      <c r="B8076" s="54">
        <v>44963</v>
      </c>
      <c r="C8076">
        <v>7</v>
      </c>
      <c r="D8076">
        <v>6.9417137876366102</v>
      </c>
      <c r="E8076">
        <v>4</v>
      </c>
      <c r="F8076">
        <v>6.8861028233616359</v>
      </c>
      <c r="G8076" s="8">
        <v>7967</v>
      </c>
      <c r="H8076" s="8">
        <v>8072</v>
      </c>
      <c r="I8076" s="8">
        <v>4</v>
      </c>
      <c r="J8076" s="8">
        <v>6.7777777777777777</v>
      </c>
      <c r="K8076" s="8">
        <v>7.7591910045108161</v>
      </c>
      <c r="L8076" s="8">
        <v>0.11389717663836407</v>
      </c>
      <c r="M8076" s="8">
        <v>0.75919100451081611</v>
      </c>
      <c r="N8076" s="8">
        <v>0.22222222222222232</v>
      </c>
      <c r="O8076" s="8">
        <v>3</v>
      </c>
      <c r="P8076" s="8">
        <v>1</v>
      </c>
    </row>
    <row r="8077" spans="1:16" x14ac:dyDescent="0.35">
      <c r="A8077" s="8" t="s">
        <v>203</v>
      </c>
      <c r="B8077" s="54">
        <v>44970</v>
      </c>
      <c r="C8077">
        <v>7</v>
      </c>
      <c r="D8077">
        <v>7.9416829311900141</v>
      </c>
      <c r="E8077">
        <v>4</v>
      </c>
      <c r="F8077">
        <v>6.9203006682418193</v>
      </c>
      <c r="G8077" s="8">
        <v>7967</v>
      </c>
      <c r="H8077" s="8">
        <v>8073</v>
      </c>
      <c r="I8077" s="8">
        <v>3</v>
      </c>
      <c r="J8077" s="8">
        <v>6.8888888888888893</v>
      </c>
      <c r="K8077" s="8">
        <v>8.1882044611959834</v>
      </c>
      <c r="L8077" s="8">
        <v>7.9699331758180669E-2</v>
      </c>
      <c r="M8077" s="8">
        <v>1.1882044611959834</v>
      </c>
      <c r="N8077" s="8">
        <v>0.11111111111111072</v>
      </c>
      <c r="O8077" s="8">
        <v>4</v>
      </c>
      <c r="P8077" s="8">
        <v>1</v>
      </c>
    </row>
    <row r="8078" spans="1:16" x14ac:dyDescent="0.35">
      <c r="A8078" s="8" t="s">
        <v>203</v>
      </c>
      <c r="B8078" s="54">
        <v>44977</v>
      </c>
      <c r="C8078">
        <v>8</v>
      </c>
      <c r="D8078">
        <v>7.4416539449736172</v>
      </c>
      <c r="E8078">
        <v>4</v>
      </c>
      <c r="F8078">
        <v>7.2438808644973669</v>
      </c>
      <c r="G8078" s="8">
        <v>7967</v>
      </c>
      <c r="H8078" s="8">
        <v>8074</v>
      </c>
      <c r="I8078" s="8">
        <v>6</v>
      </c>
      <c r="J8078" s="8">
        <v>6.8888888888888893</v>
      </c>
      <c r="K8078" s="8">
        <v>7.0526339909525468</v>
      </c>
      <c r="L8078" s="8">
        <v>0.7561191355026331</v>
      </c>
      <c r="M8078" s="8">
        <v>0.94736600904745316</v>
      </c>
      <c r="N8078" s="8">
        <v>1.1111111111111107</v>
      </c>
      <c r="O8078" s="8">
        <v>2</v>
      </c>
      <c r="P8078" s="8">
        <v>1</v>
      </c>
    </row>
    <row r="8079" spans="1:16" x14ac:dyDescent="0.35">
      <c r="A8079" s="8" t="s">
        <v>203</v>
      </c>
      <c r="B8079" s="54">
        <v>44984</v>
      </c>
      <c r="C8079">
        <v>0</v>
      </c>
      <c r="D8079">
        <v>8.9416494907280164</v>
      </c>
      <c r="E8079">
        <v>4</v>
      </c>
      <c r="F8079">
        <v>5.1818934890000001</v>
      </c>
      <c r="G8079" s="8">
        <v>7967</v>
      </c>
      <c r="H8079" s="8">
        <v>8075</v>
      </c>
      <c r="I8079" s="8">
        <v>3</v>
      </c>
      <c r="J8079" s="8">
        <v>7</v>
      </c>
      <c r="K8079" s="8">
        <v>8.636777894549633</v>
      </c>
      <c r="L8079" s="8">
        <v>5.1818934890000001</v>
      </c>
      <c r="M8079" s="8">
        <v>8.636777894549633</v>
      </c>
      <c r="N8079" s="8">
        <v>7</v>
      </c>
      <c r="O8079" s="8">
        <v>3</v>
      </c>
      <c r="P8079" s="8">
        <v>1</v>
      </c>
    </row>
    <row r="8080" spans="1:16" x14ac:dyDescent="0.35">
      <c r="A8080" s="8" t="s">
        <v>203</v>
      </c>
      <c r="B8080" s="54">
        <v>44991</v>
      </c>
      <c r="C8080">
        <v>10</v>
      </c>
      <c r="D8080">
        <v>6.4416054061956451</v>
      </c>
      <c r="E8080">
        <v>4</v>
      </c>
      <c r="F8080">
        <v>6.5523742837228811</v>
      </c>
      <c r="G8080" s="8">
        <v>7967</v>
      </c>
      <c r="H8080" s="8">
        <v>8076</v>
      </c>
      <c r="I8080" s="8">
        <v>5</v>
      </c>
      <c r="J8080" s="8">
        <v>7</v>
      </c>
      <c r="K8080" s="8">
        <v>5.8726812582461125</v>
      </c>
      <c r="L8080" s="8">
        <v>3.4476257162771189</v>
      </c>
      <c r="M8080" s="8">
        <v>4.1273187417538875</v>
      </c>
      <c r="N8080" s="8">
        <v>3</v>
      </c>
      <c r="O8080" s="8">
        <v>5</v>
      </c>
      <c r="P8080" s="8">
        <v>1</v>
      </c>
    </row>
    <row r="8081" spans="1:16" x14ac:dyDescent="0.35">
      <c r="A8081" s="8" t="s">
        <v>203</v>
      </c>
      <c r="B8081" s="54">
        <v>44998</v>
      </c>
      <c r="C8081">
        <v>9</v>
      </c>
      <c r="D8081">
        <v>7.4415903987657845</v>
      </c>
      <c r="E8081">
        <v>4</v>
      </c>
      <c r="F8081">
        <v>7.1228166450489505</v>
      </c>
      <c r="G8081" s="8">
        <v>7967</v>
      </c>
      <c r="H8081" s="8">
        <v>8077</v>
      </c>
      <c r="I8081" s="8">
        <v>6</v>
      </c>
      <c r="J8081" s="8">
        <v>7.1111111111111107</v>
      </c>
      <c r="K8081" s="8">
        <v>7.416185496469784</v>
      </c>
      <c r="L8081" s="8">
        <v>1.8771833549510495</v>
      </c>
      <c r="M8081" s="8">
        <v>1.583814503530216</v>
      </c>
      <c r="N8081" s="8">
        <v>1.8888888888888893</v>
      </c>
      <c r="O8081" s="8">
        <v>3</v>
      </c>
      <c r="P8081" s="8">
        <v>1</v>
      </c>
    </row>
    <row r="8082" spans="1:16" x14ac:dyDescent="0.35">
      <c r="A8082" s="8" t="s">
        <v>203</v>
      </c>
      <c r="B8082" s="54">
        <v>45005</v>
      </c>
      <c r="C8082">
        <v>7</v>
      </c>
      <c r="D8082">
        <v>8.4415660726242123</v>
      </c>
      <c r="E8082">
        <v>4</v>
      </c>
      <c r="F8082">
        <v>7.0944662404155006</v>
      </c>
      <c r="G8082" s="8">
        <v>7967</v>
      </c>
      <c r="H8082" s="8">
        <v>8078</v>
      </c>
      <c r="I8082" s="8">
        <v>6</v>
      </c>
      <c r="J8082" s="8">
        <v>7.4444444444444446</v>
      </c>
      <c r="K8082" s="8">
        <v>8.8998755338725282</v>
      </c>
      <c r="L8082" s="8">
        <v>9.4466240415500558E-2</v>
      </c>
      <c r="M8082" s="8">
        <v>1.8998755338725282</v>
      </c>
      <c r="N8082" s="8">
        <v>0.44444444444444464</v>
      </c>
      <c r="O8082" s="8">
        <v>1</v>
      </c>
      <c r="P8082" s="8">
        <v>1</v>
      </c>
    </row>
    <row r="8083" spans="1:16" x14ac:dyDescent="0.35">
      <c r="A8083" s="8" t="s">
        <v>203</v>
      </c>
      <c r="B8083" s="54">
        <v>45012</v>
      </c>
      <c r="C8083">
        <v>10</v>
      </c>
      <c r="D8083">
        <v>8.4415549000038776</v>
      </c>
      <c r="E8083">
        <v>4</v>
      </c>
      <c r="F8083">
        <v>7.7902728734765754</v>
      </c>
      <c r="G8083" s="8">
        <v>7967</v>
      </c>
      <c r="H8083" s="8">
        <v>8079</v>
      </c>
      <c r="I8083" s="8">
        <v>6</v>
      </c>
      <c r="J8083" s="8">
        <v>6.5555555555555554</v>
      </c>
      <c r="K8083" s="8">
        <v>6.6299983170532339</v>
      </c>
      <c r="L8083" s="8">
        <v>2.2097271265234246</v>
      </c>
      <c r="M8083" s="8">
        <v>3.3700016829467661</v>
      </c>
      <c r="N8083" s="8">
        <v>3.4444444444444446</v>
      </c>
      <c r="O8083" s="8">
        <v>4</v>
      </c>
      <c r="P8083" s="8">
        <v>1</v>
      </c>
    </row>
    <row r="8084" spans="1:16" x14ac:dyDescent="0.35">
      <c r="A8084" s="8" t="s">
        <v>203</v>
      </c>
      <c r="B8084" s="54">
        <v>45019</v>
      </c>
      <c r="C8084">
        <v>8</v>
      </c>
      <c r="D8084">
        <v>8.9415472947741321</v>
      </c>
      <c r="E8084">
        <v>4</v>
      </c>
      <c r="F8084">
        <v>7.8444764236773938</v>
      </c>
      <c r="G8084" s="8">
        <v>7967</v>
      </c>
      <c r="H8084" s="8">
        <v>8080</v>
      </c>
      <c r="I8084" s="8">
        <v>6</v>
      </c>
      <c r="J8084" s="8">
        <v>6.5555555555555554</v>
      </c>
      <c r="K8084" s="8">
        <v>8.3859182829965846</v>
      </c>
      <c r="L8084" s="8">
        <v>0.15552357632260616</v>
      </c>
      <c r="M8084" s="8">
        <v>0.38591828299658459</v>
      </c>
      <c r="N8084" s="8">
        <v>1.4444444444444446</v>
      </c>
      <c r="O8084" s="8">
        <v>2</v>
      </c>
      <c r="P8084" s="8">
        <v>1</v>
      </c>
    </row>
    <row r="8085" spans="1:16" x14ac:dyDescent="0.35">
      <c r="A8085" s="8" t="s">
        <v>203</v>
      </c>
      <c r="B8085" s="54">
        <v>45026</v>
      </c>
      <c r="C8085">
        <v>11</v>
      </c>
      <c r="D8085">
        <v>8.9415563206692017</v>
      </c>
      <c r="E8085">
        <v>4</v>
      </c>
      <c r="F8085">
        <v>8.6730066800000003</v>
      </c>
      <c r="G8085" s="8">
        <v>7967</v>
      </c>
      <c r="H8085" s="8">
        <v>8081</v>
      </c>
      <c r="I8085" s="8">
        <v>7</v>
      </c>
      <c r="J8085" s="8">
        <v>6.7777777777777777</v>
      </c>
      <c r="K8085" s="8">
        <v>8.8738282825158681</v>
      </c>
      <c r="L8085" s="8">
        <v>2.3269933199999997</v>
      </c>
      <c r="M8085" s="8">
        <v>2.1261717174841319</v>
      </c>
      <c r="N8085" s="8">
        <v>4.2222222222222223</v>
      </c>
      <c r="O8085" s="8">
        <v>4</v>
      </c>
      <c r="P8085" s="8">
        <v>1</v>
      </c>
    </row>
    <row r="8086" spans="1:16" x14ac:dyDescent="0.35">
      <c r="A8086" s="8" t="s">
        <v>203</v>
      </c>
      <c r="B8086" s="54">
        <v>45033</v>
      </c>
      <c r="C8086">
        <v>8</v>
      </c>
      <c r="D8086">
        <v>9.9415716380103838</v>
      </c>
      <c r="E8086">
        <v>4</v>
      </c>
      <c r="F8086">
        <v>8.4865045178911913</v>
      </c>
      <c r="G8086" s="8">
        <v>7967</v>
      </c>
      <c r="H8086" s="8">
        <v>8082</v>
      </c>
      <c r="I8086" s="8">
        <v>6</v>
      </c>
      <c r="J8086" s="8">
        <v>6.7777777777777777</v>
      </c>
      <c r="K8086" s="8">
        <v>9.4635430589737677</v>
      </c>
      <c r="L8086" s="8">
        <v>0.48650451789119131</v>
      </c>
      <c r="M8086" s="8">
        <v>1.4635430589737677</v>
      </c>
      <c r="N8086" s="8">
        <v>1.2222222222222223</v>
      </c>
      <c r="O8086" s="8">
        <v>2</v>
      </c>
      <c r="P8086" s="8">
        <v>1</v>
      </c>
    </row>
    <row r="8087" spans="1:16" x14ac:dyDescent="0.35">
      <c r="A8087" s="8" t="s">
        <v>203</v>
      </c>
      <c r="B8087" s="54">
        <v>45040</v>
      </c>
      <c r="C8087">
        <v>9</v>
      </c>
      <c r="D8087">
        <v>8.4416014594417987</v>
      </c>
      <c r="E8087">
        <v>4</v>
      </c>
      <c r="F8087">
        <v>8.6239544485003368</v>
      </c>
      <c r="G8087" s="8">
        <v>7967</v>
      </c>
      <c r="H8087" s="8">
        <v>8083</v>
      </c>
      <c r="I8087" s="8">
        <v>6</v>
      </c>
      <c r="J8087" s="8">
        <v>7.1111111111111107</v>
      </c>
      <c r="K8087" s="8">
        <v>8.7222313782128307</v>
      </c>
      <c r="L8087" s="8">
        <v>0.37604555149966323</v>
      </c>
      <c r="M8087" s="8">
        <v>0.27776862178716932</v>
      </c>
      <c r="N8087" s="8">
        <v>1.8888888888888893</v>
      </c>
      <c r="O8087" s="8">
        <v>3</v>
      </c>
      <c r="P8087" s="8">
        <v>1</v>
      </c>
    </row>
    <row r="8088" spans="1:16" x14ac:dyDescent="0.35">
      <c r="A8088" s="8" t="s">
        <v>203</v>
      </c>
      <c r="B8088" s="54">
        <v>45047</v>
      </c>
      <c r="C8088">
        <v>11</v>
      </c>
      <c r="D8088">
        <v>8.9416212086350502</v>
      </c>
      <c r="E8088">
        <v>4</v>
      </c>
      <c r="F8088">
        <v>9.2582942750000008</v>
      </c>
      <c r="G8088" s="8">
        <v>7967</v>
      </c>
      <c r="H8088" s="8">
        <v>8084</v>
      </c>
      <c r="I8088" s="8">
        <v>6</v>
      </c>
      <c r="J8088" s="8">
        <v>7.333333333333333</v>
      </c>
      <c r="K8088" s="8">
        <v>8.7091967435187492</v>
      </c>
      <c r="L8088" s="8">
        <v>1.7417057249999992</v>
      </c>
      <c r="M8088" s="8">
        <v>2.2908032564812508</v>
      </c>
      <c r="N8088" s="8">
        <v>3.666666666666667</v>
      </c>
      <c r="O8088" s="8">
        <v>5</v>
      </c>
      <c r="P8088" s="8">
        <v>1</v>
      </c>
    </row>
    <row r="8089" spans="1:16" x14ac:dyDescent="0.35">
      <c r="A8089" s="8" t="s">
        <v>203</v>
      </c>
      <c r="B8089" s="54">
        <v>45054</v>
      </c>
      <c r="C8089">
        <v>8</v>
      </c>
      <c r="D8089">
        <v>9.9416364471689675</v>
      </c>
      <c r="E8089">
        <v>4</v>
      </c>
      <c r="F8089">
        <v>8.9178164790000007</v>
      </c>
      <c r="G8089" s="8">
        <v>7967</v>
      </c>
      <c r="H8089" s="8">
        <v>8085</v>
      </c>
      <c r="I8089" s="8">
        <v>7</v>
      </c>
      <c r="J8089" s="8">
        <v>7.7777777777777777</v>
      </c>
      <c r="K8089" s="8">
        <v>9.6707746043884448</v>
      </c>
      <c r="L8089" s="8">
        <v>0.91781647900000074</v>
      </c>
      <c r="M8089" s="8">
        <v>1.6707746043884448</v>
      </c>
      <c r="N8089" s="8">
        <v>0.22222222222222232</v>
      </c>
      <c r="O8089" s="8">
        <v>1</v>
      </c>
      <c r="P8089" s="8">
        <v>1</v>
      </c>
    </row>
    <row r="8090" spans="1:16" x14ac:dyDescent="0.35">
      <c r="A8090" s="8" t="s">
        <v>203</v>
      </c>
      <c r="B8090" s="54">
        <v>45061</v>
      </c>
      <c r="C8090">
        <v>0</v>
      </c>
      <c r="D8090">
        <v>10.941661863350554</v>
      </c>
      <c r="E8090">
        <v>4</v>
      </c>
      <c r="F8090">
        <v>6.8652589115825826</v>
      </c>
      <c r="G8090" s="8">
        <v>7967</v>
      </c>
      <c r="H8090" s="8">
        <v>8086</v>
      </c>
      <c r="I8090" s="8">
        <v>7</v>
      </c>
      <c r="J8090" s="8">
        <v>7.8888888888888893</v>
      </c>
      <c r="K8090" s="8">
        <v>10.02831385301157</v>
      </c>
      <c r="L8090" s="8">
        <v>6.8652589115825826</v>
      </c>
      <c r="M8090" s="8">
        <v>10.02831385301157</v>
      </c>
      <c r="N8090" s="8">
        <v>7.8888888888888893</v>
      </c>
      <c r="O8090" s="8">
        <v>7</v>
      </c>
      <c r="P8090" s="8">
        <v>1</v>
      </c>
    </row>
    <row r="8091" spans="1:16" x14ac:dyDescent="0.35">
      <c r="A8091" s="8" t="s">
        <v>203</v>
      </c>
      <c r="B8091" s="54">
        <v>45068</v>
      </c>
      <c r="C8091">
        <v>9</v>
      </c>
      <c r="D8091">
        <v>10.441684375411517</v>
      </c>
      <c r="E8091">
        <v>4</v>
      </c>
      <c r="F8091">
        <v>7.3795742526910759</v>
      </c>
      <c r="G8091" s="8">
        <v>7967</v>
      </c>
      <c r="H8091" s="8">
        <v>8087</v>
      </c>
      <c r="I8091" s="8">
        <v>7</v>
      </c>
      <c r="J8091" s="8">
        <v>8</v>
      </c>
      <c r="K8091" s="8">
        <v>9.9078447841729869</v>
      </c>
      <c r="L8091" s="8">
        <v>1.6204257473089241</v>
      </c>
      <c r="M8091" s="8">
        <v>0.90784478417298686</v>
      </c>
      <c r="N8091" s="8">
        <v>1</v>
      </c>
      <c r="O8091" s="8">
        <v>2</v>
      </c>
      <c r="P8091" s="8">
        <v>1</v>
      </c>
    </row>
    <row r="8092" spans="1:16" x14ac:dyDescent="0.35">
      <c r="A8092" s="8" t="s">
        <v>203</v>
      </c>
      <c r="B8092" s="54">
        <v>45075</v>
      </c>
      <c r="C8092">
        <v>12</v>
      </c>
      <c r="D8092">
        <v>10.441689552575751</v>
      </c>
      <c r="E8092">
        <v>4</v>
      </c>
      <c r="F8092">
        <v>8.325486233104245</v>
      </c>
      <c r="G8092" s="8">
        <v>7967</v>
      </c>
      <c r="H8092" s="8">
        <v>8088</v>
      </c>
      <c r="I8092" s="8">
        <v>8</v>
      </c>
      <c r="J8092" s="8">
        <v>9.2222222222222214</v>
      </c>
      <c r="K8092" s="8">
        <v>10.437158187395219</v>
      </c>
      <c r="L8092" s="8">
        <v>3.674513766895755</v>
      </c>
      <c r="M8092" s="8">
        <v>1.5628418126047805</v>
      </c>
      <c r="N8092" s="8">
        <v>2.7777777777777786</v>
      </c>
      <c r="O8092" s="8">
        <v>4</v>
      </c>
      <c r="P8092" s="8">
        <v>1</v>
      </c>
    </row>
    <row r="8093" spans="1:16" x14ac:dyDescent="0.35">
      <c r="A8093" s="8" t="s">
        <v>203</v>
      </c>
      <c r="B8093" s="54">
        <v>45082</v>
      </c>
      <c r="C8093">
        <v>9</v>
      </c>
      <c r="D8093">
        <v>9.9417208066686058</v>
      </c>
      <c r="E8093">
        <v>4</v>
      </c>
      <c r="F8093">
        <v>8.6925678959999999</v>
      </c>
      <c r="G8093" s="8">
        <v>7967</v>
      </c>
      <c r="H8093" s="8">
        <v>8089</v>
      </c>
      <c r="I8093" s="8">
        <v>6</v>
      </c>
      <c r="J8093" s="8">
        <v>9</v>
      </c>
      <c r="K8093" s="8">
        <v>10.411399110384099</v>
      </c>
      <c r="L8093" s="8">
        <v>0.30743210400000009</v>
      </c>
      <c r="M8093" s="8">
        <v>1.4113991103840995</v>
      </c>
      <c r="N8093" s="8">
        <v>0</v>
      </c>
      <c r="O8093" s="8">
        <v>3</v>
      </c>
      <c r="P8093" s="8">
        <v>1</v>
      </c>
    </row>
    <row r="8094" spans="1:16" x14ac:dyDescent="0.35">
      <c r="A8094" s="8" t="s">
        <v>203</v>
      </c>
      <c r="B8094" s="54">
        <v>45089</v>
      </c>
      <c r="C8094">
        <v>11</v>
      </c>
      <c r="D8094">
        <v>9.4417037597883571</v>
      </c>
      <c r="E8094">
        <v>4</v>
      </c>
      <c r="F8094">
        <v>9.5208938249999999</v>
      </c>
      <c r="G8094" s="8">
        <v>7967</v>
      </c>
      <c r="H8094" s="8">
        <v>8090</v>
      </c>
      <c r="I8094" s="8">
        <v>9</v>
      </c>
      <c r="J8094" s="8">
        <v>8</v>
      </c>
      <c r="K8094" s="8">
        <v>6.442645717549996</v>
      </c>
      <c r="L8094" s="8">
        <v>1.4791061750000001</v>
      </c>
      <c r="M8094" s="8">
        <v>4.557354282450004</v>
      </c>
      <c r="N8094" s="8">
        <v>3</v>
      </c>
      <c r="O8094" s="8">
        <v>2</v>
      </c>
      <c r="P8094" s="8">
        <v>1</v>
      </c>
    </row>
    <row r="8095" spans="1:16" x14ac:dyDescent="0.35">
      <c r="A8095" s="8" t="s">
        <v>203</v>
      </c>
      <c r="B8095" s="54">
        <v>45096</v>
      </c>
      <c r="C8095">
        <v>12</v>
      </c>
      <c r="D8095">
        <v>11.441736733363745</v>
      </c>
      <c r="E8095">
        <v>4</v>
      </c>
      <c r="F8095">
        <v>9.9053999753833324</v>
      </c>
      <c r="G8095" s="8">
        <v>7967</v>
      </c>
      <c r="H8095" s="8">
        <v>8091</v>
      </c>
      <c r="I8095" s="8">
        <v>7</v>
      </c>
      <c r="J8095" s="8">
        <v>8.2222222222222214</v>
      </c>
      <c r="K8095" s="8">
        <v>9.439061711819976</v>
      </c>
      <c r="L8095" s="8">
        <v>2.0946000246166676</v>
      </c>
      <c r="M8095" s="8">
        <v>2.560938288180024</v>
      </c>
      <c r="N8095" s="8">
        <v>3.7777777777777786</v>
      </c>
      <c r="O8095" s="8">
        <v>5</v>
      </c>
      <c r="P8095" s="8">
        <v>1</v>
      </c>
    </row>
    <row r="8096" spans="1:16" x14ac:dyDescent="0.35">
      <c r="A8096" s="8" t="s">
        <v>203</v>
      </c>
      <c r="B8096" s="54">
        <v>45103</v>
      </c>
      <c r="C8096">
        <v>10</v>
      </c>
      <c r="D8096">
        <v>9.9417460289894048</v>
      </c>
      <c r="E8096">
        <v>4</v>
      </c>
      <c r="F8096">
        <v>10.207034244958267</v>
      </c>
      <c r="G8096" s="8">
        <v>7967</v>
      </c>
      <c r="H8096" s="8">
        <v>8092</v>
      </c>
      <c r="I8096" s="8">
        <v>6</v>
      </c>
      <c r="J8096" s="8">
        <v>8.4444444444444446</v>
      </c>
      <c r="K8096" s="8">
        <v>8.6752510128876885</v>
      </c>
      <c r="L8096" s="8">
        <v>0.20703424495826717</v>
      </c>
      <c r="M8096" s="8">
        <v>1.3247489871123115</v>
      </c>
      <c r="N8096" s="8">
        <v>1.5555555555555554</v>
      </c>
      <c r="O8096" s="8">
        <v>4</v>
      </c>
      <c r="P8096" s="8">
        <v>1</v>
      </c>
    </row>
    <row r="8097" spans="1:16" x14ac:dyDescent="0.35">
      <c r="A8097" s="8" t="s">
        <v>203</v>
      </c>
      <c r="B8097" s="54">
        <v>45110</v>
      </c>
      <c r="C8097">
        <v>10</v>
      </c>
      <c r="D8097">
        <v>9.441779906270046</v>
      </c>
      <c r="E8097">
        <v>4</v>
      </c>
      <c r="F8097">
        <v>10.489904171950366</v>
      </c>
      <c r="G8097" s="8">
        <v>7967</v>
      </c>
      <c r="H8097" s="8">
        <v>8093</v>
      </c>
      <c r="I8097" s="8">
        <v>10</v>
      </c>
      <c r="J8097" s="8">
        <v>8.5555555555555554</v>
      </c>
      <c r="K8097" s="8">
        <v>8.0569356344607765</v>
      </c>
      <c r="L8097" s="8">
        <v>0.48990417195036606</v>
      </c>
      <c r="M8097" s="8">
        <v>1.9430643655392235</v>
      </c>
      <c r="N8097" s="8">
        <v>1.4444444444444446</v>
      </c>
      <c r="O8097" s="8">
        <v>0</v>
      </c>
      <c r="P8097" s="8">
        <v>1</v>
      </c>
    </row>
    <row r="8098" spans="1:16" x14ac:dyDescent="0.35">
      <c r="A8098" s="8" t="s">
        <v>203</v>
      </c>
      <c r="B8098" s="54">
        <v>45117</v>
      </c>
      <c r="C8098">
        <v>9</v>
      </c>
      <c r="D8098">
        <v>11.94177402839073</v>
      </c>
      <c r="E8098">
        <v>4</v>
      </c>
      <c r="F8098">
        <v>10.685382425146113</v>
      </c>
      <c r="G8098" s="8">
        <v>7967</v>
      </c>
      <c r="H8098" s="8">
        <v>8094</v>
      </c>
      <c r="I8098" s="8">
        <v>8</v>
      </c>
      <c r="J8098" s="8">
        <v>8.5555555555555554</v>
      </c>
      <c r="K8098" s="8">
        <v>11.473093873380034</v>
      </c>
      <c r="L8098" s="8">
        <v>1.6853824251461127</v>
      </c>
      <c r="M8098" s="8">
        <v>2.4730938733800336</v>
      </c>
      <c r="N8098" s="8">
        <v>0.44444444444444464</v>
      </c>
      <c r="O8098" s="8">
        <v>1</v>
      </c>
      <c r="P8098" s="8">
        <v>1</v>
      </c>
    </row>
    <row r="8099" spans="1:16" x14ac:dyDescent="0.35">
      <c r="A8099" s="8" t="s">
        <v>203</v>
      </c>
      <c r="B8099" s="54">
        <v>45124</v>
      </c>
      <c r="C8099">
        <v>11</v>
      </c>
      <c r="D8099">
        <v>10.441801052821063</v>
      </c>
      <c r="E8099">
        <v>4</v>
      </c>
      <c r="F8099">
        <v>10.931973369715418</v>
      </c>
      <c r="G8099" s="8">
        <v>7967</v>
      </c>
      <c r="H8099" s="8">
        <v>8095</v>
      </c>
      <c r="I8099" s="8">
        <v>6</v>
      </c>
      <c r="J8099" s="8">
        <v>9</v>
      </c>
      <c r="K8099" s="8">
        <v>10.096449734330811</v>
      </c>
      <c r="L8099" s="8">
        <v>6.8026630284581557E-2</v>
      </c>
      <c r="M8099" s="8">
        <v>0.90355026566918895</v>
      </c>
      <c r="N8099" s="8">
        <v>2</v>
      </c>
      <c r="O8099" s="8">
        <v>5</v>
      </c>
      <c r="P8099" s="8">
        <v>1</v>
      </c>
    </row>
    <row r="8100" spans="1:16" x14ac:dyDescent="0.35">
      <c r="A8100" s="8" t="s">
        <v>203</v>
      </c>
      <c r="B8100" s="54">
        <v>45131</v>
      </c>
      <c r="C8100">
        <v>13</v>
      </c>
      <c r="D8100">
        <v>8.941821605039264</v>
      </c>
      <c r="E8100">
        <v>4</v>
      </c>
      <c r="F8100">
        <v>11.294717025671334</v>
      </c>
      <c r="G8100" s="8">
        <v>7967</v>
      </c>
      <c r="H8100" s="8">
        <v>8096</v>
      </c>
      <c r="I8100" s="8">
        <v>7</v>
      </c>
      <c r="J8100" s="8">
        <v>9.1111111111111107</v>
      </c>
      <c r="K8100" s="8">
        <v>8.6568152850134563</v>
      </c>
      <c r="L8100" s="8">
        <v>1.7052829743286662</v>
      </c>
      <c r="M8100" s="8">
        <v>4.3431847149865437</v>
      </c>
      <c r="N8100" s="8">
        <v>3.8888888888888893</v>
      </c>
      <c r="O8100" s="8">
        <v>6</v>
      </c>
      <c r="P8100" s="8">
        <v>1</v>
      </c>
    </row>
    <row r="8101" spans="1:16" x14ac:dyDescent="0.35">
      <c r="A8101" s="8" t="s">
        <v>203</v>
      </c>
      <c r="B8101" s="54">
        <v>45138</v>
      </c>
      <c r="C8101">
        <v>13</v>
      </c>
      <c r="D8101">
        <v>9.4418183476396749</v>
      </c>
      <c r="E8101">
        <v>4</v>
      </c>
      <c r="F8101">
        <v>11.728929135844494</v>
      </c>
      <c r="G8101" s="8">
        <v>7967</v>
      </c>
      <c r="H8101" s="8">
        <v>8097</v>
      </c>
      <c r="I8101" s="8">
        <v>7</v>
      </c>
      <c r="J8101" s="8">
        <v>9</v>
      </c>
      <c r="K8101" s="8">
        <v>9.4224247162891324</v>
      </c>
      <c r="L8101" s="8">
        <v>1.2710708641555062</v>
      </c>
      <c r="M8101" s="8">
        <v>3.5775752837108676</v>
      </c>
      <c r="N8101" s="8">
        <v>4</v>
      </c>
      <c r="O8101" s="8">
        <v>6</v>
      </c>
      <c r="P8101" s="8">
        <v>1</v>
      </c>
    </row>
    <row r="8102" spans="1:16" x14ac:dyDescent="0.35">
      <c r="A8102" s="8" t="s">
        <v>203</v>
      </c>
      <c r="B8102" s="54">
        <v>45145</v>
      </c>
      <c r="C8102">
        <v>11</v>
      </c>
      <c r="D8102">
        <v>10.441844308416037</v>
      </c>
      <c r="E8102">
        <v>4</v>
      </c>
      <c r="F8102">
        <v>12.08810379188737</v>
      </c>
      <c r="G8102" s="8">
        <v>7967</v>
      </c>
      <c r="H8102" s="8">
        <v>8098</v>
      </c>
      <c r="I8102" s="8">
        <v>8</v>
      </c>
      <c r="J8102" s="8">
        <v>9.1111111111111107</v>
      </c>
      <c r="K8102" s="8">
        <v>9.5823013039256875</v>
      </c>
      <c r="L8102" s="8">
        <v>1.0881037918873702</v>
      </c>
      <c r="M8102" s="8">
        <v>1.4176986960743125</v>
      </c>
      <c r="N8102" s="8">
        <v>1.8888888888888893</v>
      </c>
      <c r="O8102" s="8">
        <v>3</v>
      </c>
      <c r="P8102" s="8">
        <v>1</v>
      </c>
    </row>
    <row r="8103" spans="1:16" x14ac:dyDescent="0.35">
      <c r="A8103" s="8" t="s">
        <v>203</v>
      </c>
      <c r="B8103" s="54">
        <v>45152</v>
      </c>
      <c r="C8103">
        <v>11</v>
      </c>
      <c r="D8103">
        <v>9.9418183635152957</v>
      </c>
      <c r="E8103">
        <v>4</v>
      </c>
      <c r="F8103">
        <v>12.404555142032011</v>
      </c>
      <c r="G8103" s="8">
        <v>7967</v>
      </c>
      <c r="H8103" s="8">
        <v>8099</v>
      </c>
      <c r="I8103" s="8">
        <v>8</v>
      </c>
      <c r="J8103" s="8">
        <v>10.333333333333334</v>
      </c>
      <c r="K8103" s="8">
        <v>9.5476130988325831</v>
      </c>
      <c r="L8103" s="8">
        <v>1.4045551420320113</v>
      </c>
      <c r="M8103" s="8">
        <v>1.4523869011674169</v>
      </c>
      <c r="N8103" s="8">
        <v>0.66666666666666607</v>
      </c>
      <c r="O8103" s="8">
        <v>3</v>
      </c>
      <c r="P8103" s="8">
        <v>1</v>
      </c>
    </row>
    <row r="8104" spans="1:16" x14ac:dyDescent="0.35">
      <c r="A8104" s="8" t="s">
        <v>203</v>
      </c>
      <c r="B8104" s="54">
        <v>45159</v>
      </c>
      <c r="C8104">
        <v>12</v>
      </c>
      <c r="D8104">
        <v>10.941837804243651</v>
      </c>
      <c r="E8104">
        <v>4</v>
      </c>
      <c r="F8104">
        <v>12.707984371521729</v>
      </c>
      <c r="G8104" s="8">
        <v>7967</v>
      </c>
      <c r="H8104" s="8">
        <v>8100</v>
      </c>
      <c r="I8104" s="8">
        <v>7</v>
      </c>
      <c r="J8104" s="8">
        <v>10.777777777777779</v>
      </c>
      <c r="K8104" s="8">
        <v>11.643533915062664</v>
      </c>
      <c r="L8104" s="8">
        <v>0.70798437152172866</v>
      </c>
      <c r="M8104" s="8">
        <v>0.35646608493733645</v>
      </c>
      <c r="N8104" s="8">
        <v>1.2222222222222214</v>
      </c>
      <c r="O8104" s="8">
        <v>5</v>
      </c>
      <c r="P8104" s="8">
        <v>1</v>
      </c>
    </row>
    <row r="8105" spans="1:16" x14ac:dyDescent="0.35">
      <c r="A8105" s="8" t="s">
        <v>203</v>
      </c>
      <c r="B8105" s="54">
        <v>45166</v>
      </c>
      <c r="C8105">
        <v>0</v>
      </c>
      <c r="D8105">
        <v>10.941860652563133</v>
      </c>
      <c r="E8105">
        <v>4</v>
      </c>
      <c r="F8105">
        <v>8.9200898739540779</v>
      </c>
      <c r="G8105" s="8">
        <v>7967</v>
      </c>
      <c r="H8105" s="8">
        <v>8101</v>
      </c>
      <c r="I8105" s="8">
        <v>6</v>
      </c>
      <c r="J8105" s="8">
        <v>10.888888888888889</v>
      </c>
      <c r="K8105" s="8">
        <v>12.428066275772105</v>
      </c>
      <c r="L8105" s="8">
        <v>8.9200898739540779</v>
      </c>
      <c r="M8105" s="8">
        <v>12.428066275772105</v>
      </c>
      <c r="N8105" s="8">
        <v>10.888888888888889</v>
      </c>
      <c r="O8105" s="8">
        <v>6</v>
      </c>
      <c r="P8105" s="8">
        <v>1</v>
      </c>
    </row>
    <row r="8106" spans="1:16" x14ac:dyDescent="0.35">
      <c r="A8106" s="8" t="s">
        <v>203</v>
      </c>
      <c r="B8106" s="54">
        <v>45173</v>
      </c>
      <c r="C8106">
        <v>10</v>
      </c>
      <c r="D8106">
        <v>8.9418520922680678</v>
      </c>
      <c r="E8106">
        <v>4</v>
      </c>
      <c r="F8106">
        <v>9.1648631586518157</v>
      </c>
      <c r="G8106" s="8">
        <v>7967</v>
      </c>
      <c r="H8106" s="8">
        <v>8102</v>
      </c>
      <c r="I8106" s="8">
        <v>6</v>
      </c>
      <c r="J8106" s="8">
        <v>11.111111111111111</v>
      </c>
      <c r="K8106" s="8">
        <v>10.196031467677274</v>
      </c>
      <c r="L8106" s="8">
        <v>0.83513684134818433</v>
      </c>
      <c r="M8106" s="8">
        <v>0.19603146767727431</v>
      </c>
      <c r="N8106" s="8">
        <v>1.1111111111111107</v>
      </c>
      <c r="O8106" s="8">
        <v>4</v>
      </c>
      <c r="P8106" s="8">
        <v>1</v>
      </c>
    </row>
    <row r="8107" spans="1:16" x14ac:dyDescent="0.35">
      <c r="A8107" s="8" t="s">
        <v>203</v>
      </c>
      <c r="B8107" s="54">
        <v>45180</v>
      </c>
      <c r="C8107">
        <v>9</v>
      </c>
      <c r="D8107">
        <v>10.441906528602036</v>
      </c>
      <c r="E8107">
        <v>4</v>
      </c>
      <c r="F8107">
        <v>9.132037296</v>
      </c>
      <c r="G8107" s="8">
        <v>7967</v>
      </c>
      <c r="H8107" s="8">
        <v>8103</v>
      </c>
      <c r="I8107" s="8">
        <v>7</v>
      </c>
      <c r="J8107" s="8">
        <v>11.111111111111111</v>
      </c>
      <c r="K8107" s="8">
        <v>11.660658459033526</v>
      </c>
      <c r="L8107" s="8">
        <v>0.13203729600000003</v>
      </c>
      <c r="M8107" s="8">
        <v>2.6606584590335256</v>
      </c>
      <c r="N8107" s="8">
        <v>2.1111111111111107</v>
      </c>
      <c r="O8107" s="8">
        <v>2</v>
      </c>
      <c r="P8107" s="8">
        <v>1</v>
      </c>
    </row>
    <row r="8108" spans="1:16" x14ac:dyDescent="0.35">
      <c r="A8108" s="8" t="s">
        <v>203</v>
      </c>
      <c r="B8108" s="54">
        <v>45187</v>
      </c>
      <c r="C8108">
        <v>10</v>
      </c>
      <c r="D8108">
        <v>10.94193954705309</v>
      </c>
      <c r="E8108">
        <v>4</v>
      </c>
      <c r="F8108">
        <v>9.3090077175404744</v>
      </c>
      <c r="G8108" s="8">
        <v>7967</v>
      </c>
      <c r="H8108" s="8">
        <v>8104</v>
      </c>
      <c r="I8108" s="8">
        <v>6</v>
      </c>
      <c r="J8108" s="8">
        <v>11.111111111111111</v>
      </c>
      <c r="K8108" s="8">
        <v>11.663459897579422</v>
      </c>
      <c r="L8108" s="8">
        <v>0.6909922824595256</v>
      </c>
      <c r="M8108" s="8">
        <v>1.6634598975794219</v>
      </c>
      <c r="N8108" s="8">
        <v>1.1111111111111107</v>
      </c>
      <c r="O8108" s="8">
        <v>4</v>
      </c>
      <c r="P8108" s="8">
        <v>1</v>
      </c>
    </row>
    <row r="8109" spans="1:16" x14ac:dyDescent="0.35">
      <c r="A8109" s="8" t="s">
        <v>203</v>
      </c>
      <c r="B8109" s="54">
        <v>45194</v>
      </c>
      <c r="C8109">
        <v>10</v>
      </c>
      <c r="D8109">
        <v>9.9420015129285222</v>
      </c>
      <c r="E8109">
        <v>4</v>
      </c>
      <c r="F8109">
        <v>9.9300077191800913</v>
      </c>
      <c r="G8109" s="8">
        <v>7967</v>
      </c>
      <c r="H8109" s="8">
        <v>8105</v>
      </c>
      <c r="I8109" s="8">
        <v>7</v>
      </c>
      <c r="J8109" s="8">
        <v>10</v>
      </c>
      <c r="K8109" s="8">
        <v>8.076897057467546</v>
      </c>
      <c r="L8109" s="8">
        <v>6.9992280819908714E-2</v>
      </c>
      <c r="M8109" s="8">
        <v>1.923102942532454</v>
      </c>
      <c r="N8109" s="8">
        <v>0</v>
      </c>
      <c r="O8109" s="8">
        <v>3</v>
      </c>
      <c r="P8109" s="8">
        <v>1</v>
      </c>
    </row>
    <row r="8110" spans="1:16" x14ac:dyDescent="0.35">
      <c r="A8110" s="8" t="s">
        <v>203</v>
      </c>
      <c r="B8110" s="54">
        <v>45201</v>
      </c>
      <c r="C8110">
        <v>10</v>
      </c>
      <c r="D8110">
        <v>9.4420423285071191</v>
      </c>
      <c r="E8110">
        <v>4</v>
      </c>
      <c r="F8110">
        <v>10.001549820250837</v>
      </c>
      <c r="G8110" s="8">
        <v>7967</v>
      </c>
      <c r="H8110" s="8">
        <v>8106</v>
      </c>
      <c r="I8110" s="8">
        <v>7</v>
      </c>
      <c r="J8110" s="8">
        <v>10</v>
      </c>
      <c r="K8110" s="8">
        <v>8.4136016936453455</v>
      </c>
      <c r="L8110" s="8">
        <v>1.5498202508368308E-3</v>
      </c>
      <c r="M8110" s="8">
        <v>1.5863983063546545</v>
      </c>
      <c r="N8110" s="8">
        <v>0</v>
      </c>
      <c r="O8110" s="8">
        <v>3</v>
      </c>
      <c r="P8110" s="8">
        <v>1</v>
      </c>
    </row>
    <row r="8111" spans="1:16" x14ac:dyDescent="0.35">
      <c r="A8111" s="8" t="s">
        <v>203</v>
      </c>
      <c r="B8111" s="54">
        <v>45208</v>
      </c>
      <c r="C8111">
        <v>11</v>
      </c>
      <c r="D8111">
        <v>9.9421240181164325</v>
      </c>
      <c r="E8111">
        <v>4</v>
      </c>
      <c r="F8111">
        <v>10.210784753914533</v>
      </c>
      <c r="G8111" s="8">
        <v>7967</v>
      </c>
      <c r="H8111" s="8">
        <v>8107</v>
      </c>
      <c r="I8111" s="8">
        <v>7</v>
      </c>
      <c r="J8111" s="8">
        <v>10</v>
      </c>
      <c r="K8111" s="8">
        <v>8.7694540278559785</v>
      </c>
      <c r="L8111" s="8">
        <v>0.78921524608546711</v>
      </c>
      <c r="M8111" s="8">
        <v>2.2305459721440215</v>
      </c>
      <c r="N8111" s="8">
        <v>1</v>
      </c>
      <c r="O8111" s="8">
        <v>4</v>
      </c>
      <c r="P8111" s="8">
        <v>1</v>
      </c>
    </row>
    <row r="8112" spans="1:16" x14ac:dyDescent="0.35">
      <c r="A8112" s="8" t="s">
        <v>203</v>
      </c>
      <c r="B8112" s="54">
        <v>45215</v>
      </c>
      <c r="C8112">
        <v>9</v>
      </c>
      <c r="D8112">
        <v>9.9421944976244383</v>
      </c>
      <c r="E8112">
        <v>4</v>
      </c>
      <c r="F8112">
        <v>10.094377100796002</v>
      </c>
      <c r="G8112" s="8">
        <v>7967</v>
      </c>
      <c r="H8112" s="8">
        <v>8108</v>
      </c>
      <c r="I8112" s="8">
        <v>11</v>
      </c>
      <c r="J8112" s="8">
        <v>9.8888888888888893</v>
      </c>
      <c r="K8112" s="8">
        <v>8.8213816061199495</v>
      </c>
      <c r="L8112" s="8">
        <v>1.0943771007960024</v>
      </c>
      <c r="M8112" s="8">
        <v>0.17861839388005052</v>
      </c>
      <c r="N8112" s="8">
        <v>0.88888888888888928</v>
      </c>
      <c r="O8112" s="8">
        <v>2</v>
      </c>
      <c r="P8112" s="8">
        <v>1</v>
      </c>
    </row>
    <row r="8113" spans="1:16" x14ac:dyDescent="0.35">
      <c r="A8113" s="8" t="s">
        <v>203</v>
      </c>
      <c r="B8113" s="54">
        <v>45222</v>
      </c>
      <c r="C8113">
        <v>10</v>
      </c>
      <c r="D8113">
        <v>11.442201355840925</v>
      </c>
      <c r="E8113">
        <v>4</v>
      </c>
      <c r="F8113">
        <v>10.138402241489649</v>
      </c>
      <c r="G8113" s="8">
        <v>7967</v>
      </c>
      <c r="H8113" s="8">
        <v>8109</v>
      </c>
      <c r="I8113" s="8">
        <v>6</v>
      </c>
      <c r="J8113" s="8">
        <v>9.5555555555555554</v>
      </c>
      <c r="K8113" s="8">
        <v>10.767942487020509</v>
      </c>
      <c r="L8113" s="8">
        <v>0.13840224148964886</v>
      </c>
      <c r="M8113" s="8">
        <v>0.76794248702050893</v>
      </c>
      <c r="N8113" s="8">
        <v>0.44444444444444464</v>
      </c>
      <c r="O8113" s="8">
        <v>4</v>
      </c>
      <c r="P8113" s="8">
        <v>1</v>
      </c>
    </row>
    <row r="8114" spans="1:16" x14ac:dyDescent="0.35">
      <c r="A8114" s="8" t="s">
        <v>203</v>
      </c>
      <c r="B8114" s="54">
        <v>45229</v>
      </c>
      <c r="C8114">
        <v>9</v>
      </c>
      <c r="D8114">
        <v>8.9422904704483344</v>
      </c>
      <c r="E8114">
        <v>4</v>
      </c>
      <c r="F8114">
        <v>10.02580631</v>
      </c>
      <c r="G8114" s="8">
        <v>7967</v>
      </c>
      <c r="H8114" s="8">
        <v>8110</v>
      </c>
      <c r="I8114" s="8">
        <v>5</v>
      </c>
      <c r="J8114" s="8">
        <v>9.2222222222222214</v>
      </c>
      <c r="K8114" s="8">
        <v>8.3506514054050971</v>
      </c>
      <c r="L8114" s="8">
        <v>1.0258063100000001</v>
      </c>
      <c r="M8114" s="8">
        <v>0.64934859459490291</v>
      </c>
      <c r="N8114" s="8">
        <v>0.22222222222222143</v>
      </c>
      <c r="O8114" s="8">
        <v>4</v>
      </c>
      <c r="P8114" s="8">
        <v>1</v>
      </c>
    </row>
    <row r="8115" spans="1:16" x14ac:dyDescent="0.35">
      <c r="A8115" s="8" t="s">
        <v>203</v>
      </c>
      <c r="B8115" s="54">
        <v>45236</v>
      </c>
      <c r="C8115">
        <v>10</v>
      </c>
      <c r="D8115">
        <v>8.4423348824911404</v>
      </c>
      <c r="E8115">
        <v>4</v>
      </c>
      <c r="F8115">
        <v>10.083994521781459</v>
      </c>
      <c r="G8115" s="8">
        <v>7967</v>
      </c>
      <c r="H8115" s="8">
        <v>8111</v>
      </c>
      <c r="I8115" s="8">
        <v>6</v>
      </c>
      <c r="J8115" s="8">
        <v>9.2222222222222214</v>
      </c>
      <c r="K8115" s="8">
        <v>8.2421962919651044</v>
      </c>
      <c r="L8115" s="8">
        <v>8.3994521781459497E-2</v>
      </c>
      <c r="M8115" s="8">
        <v>1.7578037080348956</v>
      </c>
      <c r="N8115" s="8">
        <v>0.77777777777777857</v>
      </c>
      <c r="O8115" s="8">
        <v>4</v>
      </c>
      <c r="P8115" s="8">
        <v>1</v>
      </c>
    </row>
    <row r="8116" spans="1:16" x14ac:dyDescent="0.35">
      <c r="A8116" s="8" t="s">
        <v>203</v>
      </c>
      <c r="B8116" s="54">
        <v>45243</v>
      </c>
      <c r="C8116">
        <v>12</v>
      </c>
      <c r="D8116">
        <v>8.4423499373989692</v>
      </c>
      <c r="E8116">
        <v>4</v>
      </c>
      <c r="F8116">
        <v>10.431651712646616</v>
      </c>
      <c r="G8116" s="8">
        <v>7967</v>
      </c>
      <c r="H8116" s="8">
        <v>8112</v>
      </c>
      <c r="I8116" s="8">
        <v>7</v>
      </c>
      <c r="J8116" s="8">
        <v>9</v>
      </c>
      <c r="K8116" s="8">
        <v>8.1534130579475192</v>
      </c>
      <c r="L8116" s="8">
        <v>1.5683482873533841</v>
      </c>
      <c r="M8116" s="8">
        <v>3.8465869420524808</v>
      </c>
      <c r="N8116" s="8">
        <v>3</v>
      </c>
      <c r="O8116" s="8">
        <v>5</v>
      </c>
      <c r="P8116" s="8">
        <v>1</v>
      </c>
    </row>
    <row r="8117" spans="1:16" x14ac:dyDescent="0.35">
      <c r="A8117" s="8" t="s">
        <v>203</v>
      </c>
      <c r="B8117" s="54">
        <v>45250</v>
      </c>
      <c r="C8117">
        <v>11</v>
      </c>
      <c r="D8117">
        <v>9.4423810022154608</v>
      </c>
      <c r="E8117">
        <v>4</v>
      </c>
      <c r="F8117">
        <v>10.573480589380166</v>
      </c>
      <c r="G8117" s="8">
        <v>7967</v>
      </c>
      <c r="H8117" s="8">
        <v>8113</v>
      </c>
      <c r="I8117" s="8">
        <v>5</v>
      </c>
      <c r="J8117" s="8">
        <v>8.7777777777777786</v>
      </c>
      <c r="K8117" s="8">
        <v>8.8304911406729989</v>
      </c>
      <c r="L8117" s="8">
        <v>0.42651941061983401</v>
      </c>
      <c r="M8117" s="8">
        <v>2.1695088593270011</v>
      </c>
      <c r="N8117" s="8">
        <v>2.2222222222222214</v>
      </c>
      <c r="O8117" s="8">
        <v>6</v>
      </c>
      <c r="P8117" s="8">
        <v>1</v>
      </c>
    </row>
    <row r="8118" spans="1:16" x14ac:dyDescent="0.35">
      <c r="A8118" s="8" t="s">
        <v>203</v>
      </c>
      <c r="B8118" s="54">
        <v>45257</v>
      </c>
      <c r="C8118">
        <v>10</v>
      </c>
      <c r="D8118">
        <v>8.4424299732133115</v>
      </c>
      <c r="E8118">
        <v>4</v>
      </c>
      <c r="F8118">
        <v>10.550293019521195</v>
      </c>
      <c r="G8118" s="8">
        <v>7967</v>
      </c>
      <c r="H8118" s="8">
        <v>8114</v>
      </c>
      <c r="I8118" s="8">
        <v>7</v>
      </c>
      <c r="J8118" s="8">
        <v>9.7777777777777786</v>
      </c>
      <c r="K8118" s="8">
        <v>7.9621220857766213</v>
      </c>
      <c r="L8118" s="8">
        <v>0.55029301952119525</v>
      </c>
      <c r="M8118" s="8">
        <v>2.0378779142233787</v>
      </c>
      <c r="N8118" s="8">
        <v>0.22222222222222143</v>
      </c>
      <c r="O8118" s="8">
        <v>3</v>
      </c>
      <c r="P8118" s="8">
        <v>1</v>
      </c>
    </row>
    <row r="8119" spans="1:16" x14ac:dyDescent="0.35">
      <c r="A8119" s="8" t="s">
        <v>203</v>
      </c>
      <c r="B8119" s="54">
        <v>45264</v>
      </c>
      <c r="C8119">
        <v>10</v>
      </c>
      <c r="D8119">
        <v>9.4424387758277106</v>
      </c>
      <c r="E8119">
        <v>4</v>
      </c>
      <c r="F8119">
        <v>10.531389544388871</v>
      </c>
      <c r="G8119" s="8">
        <v>7967</v>
      </c>
      <c r="H8119" s="8">
        <v>8115</v>
      </c>
      <c r="I8119" s="8">
        <v>6</v>
      </c>
      <c r="J8119" s="8">
        <v>9.7777777777777786</v>
      </c>
      <c r="K8119" s="8">
        <v>9.5946349511860038</v>
      </c>
      <c r="L8119" s="8">
        <v>0.53138954438887076</v>
      </c>
      <c r="M8119" s="8">
        <v>0.40536504881399615</v>
      </c>
      <c r="N8119" s="8">
        <v>0.22222222222222143</v>
      </c>
      <c r="O8119" s="8">
        <v>4</v>
      </c>
      <c r="P8119" s="8">
        <v>1</v>
      </c>
    </row>
    <row r="8120" spans="1:16" x14ac:dyDescent="0.35">
      <c r="A8120" s="8" t="s">
        <v>203</v>
      </c>
      <c r="B8120" s="54">
        <v>45271</v>
      </c>
      <c r="C8120">
        <v>8</v>
      </c>
      <c r="D8120">
        <v>8.9424764361924201</v>
      </c>
      <c r="E8120">
        <v>4</v>
      </c>
      <c r="F8120">
        <v>10.222320456573811</v>
      </c>
      <c r="G8120" s="8">
        <v>7967</v>
      </c>
      <c r="H8120" s="8">
        <v>8116</v>
      </c>
      <c r="I8120" s="8">
        <v>5</v>
      </c>
      <c r="J8120" s="8">
        <v>10.111111111111111</v>
      </c>
      <c r="K8120" s="8">
        <v>9.9294386159677828</v>
      </c>
      <c r="L8120" s="8">
        <v>2.2223204565738115</v>
      </c>
      <c r="M8120" s="8">
        <v>1.9294386159677828</v>
      </c>
      <c r="N8120" s="8">
        <v>2.1111111111111107</v>
      </c>
      <c r="O8120" s="8">
        <v>3</v>
      </c>
      <c r="P8120" s="8">
        <v>1</v>
      </c>
    </row>
    <row r="8121" spans="1:16" x14ac:dyDescent="0.35">
      <c r="A8121" s="8" t="s">
        <v>203</v>
      </c>
      <c r="B8121" s="54">
        <v>45278</v>
      </c>
      <c r="C8121">
        <v>9</v>
      </c>
      <c r="D8121">
        <v>8.4425164870553839</v>
      </c>
      <c r="E8121">
        <v>4</v>
      </c>
      <c r="F8121">
        <v>10.088461711239605</v>
      </c>
      <c r="G8121" s="8">
        <v>7967</v>
      </c>
      <c r="H8121" s="8">
        <v>8117</v>
      </c>
      <c r="I8121" s="8">
        <v>8</v>
      </c>
      <c r="J8121" s="8">
        <v>10.222222222222221</v>
      </c>
      <c r="K8121" s="8">
        <v>9.560482163131983</v>
      </c>
      <c r="L8121" s="8">
        <v>1.0884617112396047</v>
      </c>
      <c r="M8121" s="8">
        <v>0.56048216313198296</v>
      </c>
      <c r="N8121" s="8">
        <v>1.2222222222222214</v>
      </c>
      <c r="O8121" s="8">
        <v>1</v>
      </c>
      <c r="P8121" s="8">
        <v>1</v>
      </c>
    </row>
    <row r="8122" spans="1:16" x14ac:dyDescent="0.35">
      <c r="A8122" s="8" t="s">
        <v>203</v>
      </c>
      <c r="B8122" s="54">
        <v>45285</v>
      </c>
      <c r="C8122">
        <v>9</v>
      </c>
      <c r="D8122">
        <v>10.442527966283793</v>
      </c>
      <c r="E8122"/>
      <c r="F8122"/>
      <c r="G8122" s="8">
        <v>7967</v>
      </c>
      <c r="H8122" s="8">
        <v>8118</v>
      </c>
      <c r="I8122" s="8">
        <v>10</v>
      </c>
      <c r="J8122" s="8">
        <v>10.222222222222221</v>
      </c>
      <c r="K8122" s="8">
        <v>11.491494245863697</v>
      </c>
      <c r="L8122" s="8">
        <v>9</v>
      </c>
      <c r="M8122" s="8">
        <v>2.4914942458636968</v>
      </c>
      <c r="N8122" s="8">
        <v>0</v>
      </c>
      <c r="O8122" s="8">
        <v>0</v>
      </c>
      <c r="P8122" s="8">
        <v>1</v>
      </c>
    </row>
    <row r="8123" spans="1:16" x14ac:dyDescent="0.35">
      <c r="A8123" s="8" t="s">
        <v>204</v>
      </c>
      <c r="B8123" s="54">
        <v>44200</v>
      </c>
      <c r="C8123">
        <v>0</v>
      </c>
      <c r="D8123"/>
      <c r="E8123"/>
      <c r="F8123"/>
      <c r="G8123" s="8">
        <v>8123</v>
      </c>
      <c r="H8123" s="8">
        <v>8119</v>
      </c>
      <c r="I8123" s="8" t="e">
        <v>#N/A</v>
      </c>
      <c r="J8123" s="8" t="e">
        <v>#N/A</v>
      </c>
      <c r="K8123" s="8" t="e">
        <v>#N/A</v>
      </c>
      <c r="L8123" s="8">
        <v>0</v>
      </c>
      <c r="M8123" s="8">
        <v>0</v>
      </c>
      <c r="N8123" s="8">
        <v>0</v>
      </c>
      <c r="O8123" s="8">
        <v>0</v>
      </c>
      <c r="P8123" s="8">
        <v>0</v>
      </c>
    </row>
    <row r="8124" spans="1:16" x14ac:dyDescent="0.35">
      <c r="A8124" s="8" t="s">
        <v>204</v>
      </c>
      <c r="B8124" s="54">
        <v>44207</v>
      </c>
      <c r="C8124">
        <v>0</v>
      </c>
      <c r="D8124"/>
      <c r="E8124"/>
      <c r="F8124"/>
      <c r="G8124" s="8">
        <v>8123</v>
      </c>
      <c r="H8124" s="8">
        <v>8120</v>
      </c>
      <c r="I8124" s="8" t="e">
        <v>#N/A</v>
      </c>
      <c r="J8124" s="8" t="e">
        <v>#N/A</v>
      </c>
      <c r="K8124" s="8" t="e">
        <v>#N/A</v>
      </c>
      <c r="L8124" s="8">
        <v>0</v>
      </c>
      <c r="M8124" s="8">
        <v>0</v>
      </c>
      <c r="N8124" s="8">
        <v>0</v>
      </c>
      <c r="O8124" s="8">
        <v>0</v>
      </c>
      <c r="P8124" s="8">
        <v>0</v>
      </c>
    </row>
    <row r="8125" spans="1:16" x14ac:dyDescent="0.35">
      <c r="A8125" s="8" t="s">
        <v>204</v>
      </c>
      <c r="B8125" s="54">
        <v>44214</v>
      </c>
      <c r="C8125">
        <v>0</v>
      </c>
      <c r="D8125"/>
      <c r="E8125"/>
      <c r="F8125"/>
      <c r="G8125" s="8">
        <v>8123</v>
      </c>
      <c r="H8125" s="8">
        <v>8121</v>
      </c>
      <c r="I8125" s="8" t="e">
        <v>#N/A</v>
      </c>
      <c r="J8125" s="8" t="e">
        <v>#N/A</v>
      </c>
      <c r="K8125" s="8" t="e">
        <v>#N/A</v>
      </c>
      <c r="L8125" s="8">
        <v>0</v>
      </c>
      <c r="M8125" s="8">
        <v>0</v>
      </c>
      <c r="N8125" s="8">
        <v>0</v>
      </c>
      <c r="O8125" s="8">
        <v>0</v>
      </c>
      <c r="P8125" s="8">
        <v>0</v>
      </c>
    </row>
    <row r="8126" spans="1:16" x14ac:dyDescent="0.35">
      <c r="A8126" s="8" t="s">
        <v>204</v>
      </c>
      <c r="B8126" s="54">
        <v>44221</v>
      </c>
      <c r="C8126">
        <v>0</v>
      </c>
      <c r="D8126"/>
      <c r="E8126"/>
      <c r="F8126"/>
      <c r="G8126" s="8">
        <v>8123</v>
      </c>
      <c r="H8126" s="8">
        <v>8122</v>
      </c>
      <c r="I8126" s="8" t="e">
        <v>#N/A</v>
      </c>
      <c r="J8126" s="8" t="e">
        <v>#N/A</v>
      </c>
      <c r="K8126" s="8" t="e">
        <v>#N/A</v>
      </c>
      <c r="L8126" s="8">
        <v>0</v>
      </c>
      <c r="M8126" s="8">
        <v>0</v>
      </c>
      <c r="N8126" s="8">
        <v>0</v>
      </c>
      <c r="O8126" s="8">
        <v>0</v>
      </c>
      <c r="P8126" s="8">
        <v>0</v>
      </c>
    </row>
    <row r="8127" spans="1:16" x14ac:dyDescent="0.35">
      <c r="A8127" s="8" t="s">
        <v>204</v>
      </c>
      <c r="B8127" s="54">
        <v>44228</v>
      </c>
      <c r="C8127">
        <v>0</v>
      </c>
      <c r="D8127"/>
      <c r="E8127"/>
      <c r="F8127"/>
      <c r="G8127" s="8">
        <v>8123</v>
      </c>
      <c r="H8127" s="8">
        <v>8123</v>
      </c>
      <c r="I8127" s="8" t="e">
        <v>#N/A</v>
      </c>
      <c r="J8127" s="8" t="e">
        <v>#N/A</v>
      </c>
      <c r="K8127" s="8" t="e">
        <v>#N/A</v>
      </c>
      <c r="L8127" s="8">
        <v>0</v>
      </c>
      <c r="M8127" s="8">
        <v>0</v>
      </c>
      <c r="N8127" s="8">
        <v>0</v>
      </c>
      <c r="O8127" s="8">
        <v>0</v>
      </c>
      <c r="P8127" s="8">
        <v>0</v>
      </c>
    </row>
    <row r="8128" spans="1:16" x14ac:dyDescent="0.35">
      <c r="A8128" s="8" t="s">
        <v>204</v>
      </c>
      <c r="B8128" s="54">
        <v>44235</v>
      </c>
      <c r="C8128">
        <v>0</v>
      </c>
      <c r="D8128"/>
      <c r="E8128"/>
      <c r="F8128"/>
      <c r="G8128" s="8">
        <v>8123</v>
      </c>
      <c r="H8128" s="8">
        <v>8124</v>
      </c>
      <c r="I8128" s="8" t="e">
        <v>#N/A</v>
      </c>
      <c r="J8128" s="8" t="e">
        <v>#N/A</v>
      </c>
      <c r="K8128" s="8" t="e">
        <v>#N/A</v>
      </c>
      <c r="L8128" s="8">
        <v>0</v>
      </c>
      <c r="M8128" s="8">
        <v>0</v>
      </c>
      <c r="N8128" s="8">
        <v>0</v>
      </c>
      <c r="O8128" s="8">
        <v>0</v>
      </c>
      <c r="P8128" s="8">
        <v>0</v>
      </c>
    </row>
    <row r="8129" spans="1:16" x14ac:dyDescent="0.35">
      <c r="A8129" s="8" t="s">
        <v>204</v>
      </c>
      <c r="B8129" s="54">
        <v>44242</v>
      </c>
      <c r="C8129">
        <v>0</v>
      </c>
      <c r="D8129"/>
      <c r="E8129"/>
      <c r="F8129"/>
      <c r="G8129" s="8">
        <v>8123</v>
      </c>
      <c r="H8129" s="8">
        <v>8125</v>
      </c>
      <c r="I8129" s="8" t="e">
        <v>#N/A</v>
      </c>
      <c r="J8129" s="8" t="e">
        <v>#N/A</v>
      </c>
      <c r="K8129" s="8" t="e">
        <v>#N/A</v>
      </c>
      <c r="L8129" s="8">
        <v>0</v>
      </c>
      <c r="M8129" s="8">
        <v>0</v>
      </c>
      <c r="N8129" s="8">
        <v>0</v>
      </c>
      <c r="O8129" s="8">
        <v>0</v>
      </c>
      <c r="P8129" s="8">
        <v>0</v>
      </c>
    </row>
    <row r="8130" spans="1:16" x14ac:dyDescent="0.35">
      <c r="A8130" s="8" t="s">
        <v>204</v>
      </c>
      <c r="B8130" s="54">
        <v>44249</v>
      </c>
      <c r="C8130">
        <v>0</v>
      </c>
      <c r="D8130"/>
      <c r="E8130"/>
      <c r="F8130"/>
      <c r="G8130" s="8">
        <v>8123</v>
      </c>
      <c r="H8130" s="8">
        <v>8126</v>
      </c>
      <c r="I8130" s="8" t="e">
        <v>#N/A</v>
      </c>
      <c r="J8130" s="8" t="e">
        <v>#N/A</v>
      </c>
      <c r="K8130" s="8" t="e">
        <v>#N/A</v>
      </c>
      <c r="L8130" s="8">
        <v>0</v>
      </c>
      <c r="M8130" s="8">
        <v>0</v>
      </c>
      <c r="N8130" s="8">
        <v>0</v>
      </c>
      <c r="O8130" s="8">
        <v>0</v>
      </c>
      <c r="P8130" s="8">
        <v>0</v>
      </c>
    </row>
    <row r="8131" spans="1:16" x14ac:dyDescent="0.35">
      <c r="A8131" s="8" t="s">
        <v>204</v>
      </c>
      <c r="B8131" s="54">
        <v>44256</v>
      </c>
      <c r="C8131">
        <v>0</v>
      </c>
      <c r="D8131"/>
      <c r="E8131"/>
      <c r="F8131"/>
      <c r="G8131" s="8">
        <v>8123</v>
      </c>
      <c r="H8131" s="8">
        <v>8127</v>
      </c>
      <c r="I8131" s="8" t="e">
        <v>#N/A</v>
      </c>
      <c r="J8131" s="8" t="e">
        <v>#N/A</v>
      </c>
      <c r="K8131" s="8" t="e">
        <v>#N/A</v>
      </c>
      <c r="L8131" s="8">
        <v>0</v>
      </c>
      <c r="M8131" s="8">
        <v>0</v>
      </c>
      <c r="N8131" s="8">
        <v>0</v>
      </c>
      <c r="O8131" s="8">
        <v>0</v>
      </c>
      <c r="P8131" s="8">
        <v>0</v>
      </c>
    </row>
    <row r="8132" spans="1:16" x14ac:dyDescent="0.35">
      <c r="A8132" s="8" t="s">
        <v>204</v>
      </c>
      <c r="B8132" s="54">
        <v>44263</v>
      </c>
      <c r="C8132">
        <v>0</v>
      </c>
      <c r="D8132"/>
      <c r="E8132"/>
      <c r="F8132"/>
      <c r="G8132" s="8">
        <v>8123</v>
      </c>
      <c r="H8132" s="8">
        <v>8128</v>
      </c>
      <c r="I8132" s="8" t="e">
        <v>#N/A</v>
      </c>
      <c r="J8132" s="8" t="e">
        <v>#N/A</v>
      </c>
      <c r="K8132" s="8" t="e">
        <v>#N/A</v>
      </c>
      <c r="L8132" s="8">
        <v>0</v>
      </c>
      <c r="M8132" s="8">
        <v>0</v>
      </c>
      <c r="N8132" s="8">
        <v>0</v>
      </c>
      <c r="O8132" s="8">
        <v>0</v>
      </c>
      <c r="P8132" s="8">
        <v>0</v>
      </c>
    </row>
    <row r="8133" spans="1:16" x14ac:dyDescent="0.35">
      <c r="A8133" s="8" t="s">
        <v>204</v>
      </c>
      <c r="B8133" s="54">
        <v>44270</v>
      </c>
      <c r="C8133">
        <v>0</v>
      </c>
      <c r="D8133"/>
      <c r="E8133"/>
      <c r="F8133"/>
      <c r="G8133" s="8">
        <v>8123</v>
      </c>
      <c r="H8133" s="8">
        <v>8129</v>
      </c>
      <c r="I8133" s="8" t="e">
        <v>#N/A</v>
      </c>
      <c r="J8133" s="8" t="e">
        <v>#N/A</v>
      </c>
      <c r="K8133" s="8" t="e">
        <v>#N/A</v>
      </c>
      <c r="L8133" s="8">
        <v>0</v>
      </c>
      <c r="M8133" s="8">
        <v>0</v>
      </c>
      <c r="N8133" s="8">
        <v>0</v>
      </c>
      <c r="O8133" s="8">
        <v>0</v>
      </c>
      <c r="P8133" s="8">
        <v>0</v>
      </c>
    </row>
    <row r="8134" spans="1:16" x14ac:dyDescent="0.35">
      <c r="A8134" s="8" t="s">
        <v>204</v>
      </c>
      <c r="B8134" s="54">
        <v>44277</v>
      </c>
      <c r="C8134">
        <v>0</v>
      </c>
      <c r="D8134"/>
      <c r="E8134"/>
      <c r="F8134"/>
      <c r="G8134" s="8">
        <v>8123</v>
      </c>
      <c r="H8134" s="8">
        <v>8130</v>
      </c>
      <c r="I8134" s="8" t="e">
        <v>#N/A</v>
      </c>
      <c r="J8134" s="8" t="e">
        <v>#N/A</v>
      </c>
      <c r="K8134" s="8" t="e">
        <v>#N/A</v>
      </c>
      <c r="L8134" s="8">
        <v>0</v>
      </c>
      <c r="M8134" s="8">
        <v>0</v>
      </c>
      <c r="N8134" s="8">
        <v>0</v>
      </c>
      <c r="O8134" s="8">
        <v>0</v>
      </c>
      <c r="P8134" s="8">
        <v>0</v>
      </c>
    </row>
    <row r="8135" spans="1:16" x14ac:dyDescent="0.35">
      <c r="A8135" s="8" t="s">
        <v>204</v>
      </c>
      <c r="B8135" s="54">
        <v>44284</v>
      </c>
      <c r="C8135">
        <v>1</v>
      </c>
      <c r="D8135"/>
      <c r="E8135"/>
      <c r="F8135"/>
      <c r="G8135" s="8">
        <v>8123</v>
      </c>
      <c r="H8135" s="8">
        <v>8131</v>
      </c>
      <c r="I8135" s="8" t="e">
        <v>#N/A</v>
      </c>
      <c r="J8135" s="8" t="e">
        <v>#N/A</v>
      </c>
      <c r="K8135" s="8" t="e">
        <v>#N/A</v>
      </c>
      <c r="L8135" s="8">
        <v>0</v>
      </c>
      <c r="M8135" s="8">
        <v>0</v>
      </c>
      <c r="N8135" s="8">
        <v>0</v>
      </c>
      <c r="O8135" s="8">
        <v>0</v>
      </c>
      <c r="P8135" s="8">
        <v>0</v>
      </c>
    </row>
    <row r="8136" spans="1:16" x14ac:dyDescent="0.35">
      <c r="A8136" s="8" t="s">
        <v>204</v>
      </c>
      <c r="B8136" s="54">
        <v>44291</v>
      </c>
      <c r="C8136">
        <v>5</v>
      </c>
      <c r="D8136"/>
      <c r="E8136"/>
      <c r="F8136"/>
      <c r="G8136" s="8">
        <v>8123</v>
      </c>
      <c r="H8136" s="8">
        <v>8132</v>
      </c>
      <c r="I8136" s="8" t="e">
        <v>#N/A</v>
      </c>
      <c r="J8136" s="8" t="e">
        <v>#N/A</v>
      </c>
      <c r="K8136" s="8" t="e">
        <v>#N/A</v>
      </c>
      <c r="L8136" s="8">
        <v>0</v>
      </c>
      <c r="M8136" s="8">
        <v>0</v>
      </c>
      <c r="N8136" s="8">
        <v>0</v>
      </c>
      <c r="O8136" s="8">
        <v>0</v>
      </c>
      <c r="P8136" s="8">
        <v>0</v>
      </c>
    </row>
    <row r="8137" spans="1:16" x14ac:dyDescent="0.35">
      <c r="A8137" s="8" t="s">
        <v>204</v>
      </c>
      <c r="B8137" s="54">
        <v>44298</v>
      </c>
      <c r="C8137">
        <v>4</v>
      </c>
      <c r="D8137"/>
      <c r="E8137"/>
      <c r="F8137"/>
      <c r="G8137" s="8">
        <v>8123</v>
      </c>
      <c r="H8137" s="8">
        <v>8133</v>
      </c>
      <c r="I8137" s="8" t="e">
        <v>#N/A</v>
      </c>
      <c r="J8137" s="8" t="e">
        <v>#N/A</v>
      </c>
      <c r="K8137" s="8" t="e">
        <v>#N/A</v>
      </c>
      <c r="L8137" s="8">
        <v>0</v>
      </c>
      <c r="M8137" s="8">
        <v>0</v>
      </c>
      <c r="N8137" s="8">
        <v>0</v>
      </c>
      <c r="O8137" s="8">
        <v>0</v>
      </c>
      <c r="P8137" s="8">
        <v>0</v>
      </c>
    </row>
    <row r="8138" spans="1:16" x14ac:dyDescent="0.35">
      <c r="A8138" s="8" t="s">
        <v>204</v>
      </c>
      <c r="B8138" s="54">
        <v>44305</v>
      </c>
      <c r="C8138">
        <v>5</v>
      </c>
      <c r="D8138"/>
      <c r="E8138"/>
      <c r="F8138"/>
      <c r="G8138" s="8">
        <v>8123</v>
      </c>
      <c r="H8138" s="8">
        <v>8134</v>
      </c>
      <c r="I8138" s="8" t="e">
        <v>#N/A</v>
      </c>
      <c r="J8138" s="8" t="e">
        <v>#N/A</v>
      </c>
      <c r="K8138" s="8" t="e">
        <v>#N/A</v>
      </c>
      <c r="L8138" s="8">
        <v>0</v>
      </c>
      <c r="M8138" s="8">
        <v>0</v>
      </c>
      <c r="N8138" s="8">
        <v>0</v>
      </c>
      <c r="O8138" s="8">
        <v>0</v>
      </c>
      <c r="P8138" s="8">
        <v>0</v>
      </c>
    </row>
    <row r="8139" spans="1:16" x14ac:dyDescent="0.35">
      <c r="A8139" s="8" t="s">
        <v>204</v>
      </c>
      <c r="B8139" s="54">
        <v>44312</v>
      </c>
      <c r="C8139">
        <v>5</v>
      </c>
      <c r="D8139"/>
      <c r="E8139"/>
      <c r="F8139"/>
      <c r="G8139" s="8">
        <v>8123</v>
      </c>
      <c r="H8139" s="8">
        <v>8135</v>
      </c>
      <c r="I8139" s="8" t="e">
        <v>#N/A</v>
      </c>
      <c r="J8139" s="8" t="e">
        <v>#N/A</v>
      </c>
      <c r="K8139" s="8" t="e">
        <v>#N/A</v>
      </c>
      <c r="L8139" s="8">
        <v>0</v>
      </c>
      <c r="M8139" s="8">
        <v>0</v>
      </c>
      <c r="N8139" s="8">
        <v>0</v>
      </c>
      <c r="O8139" s="8">
        <v>0</v>
      </c>
      <c r="P8139" s="8">
        <v>0</v>
      </c>
    </row>
    <row r="8140" spans="1:16" x14ac:dyDescent="0.35">
      <c r="A8140" s="8" t="s">
        <v>204</v>
      </c>
      <c r="B8140" s="54">
        <v>44319</v>
      </c>
      <c r="C8140">
        <v>5</v>
      </c>
      <c r="D8140"/>
      <c r="E8140"/>
      <c r="F8140"/>
      <c r="G8140" s="8">
        <v>8123</v>
      </c>
      <c r="H8140" s="8">
        <v>8136</v>
      </c>
      <c r="I8140" s="8" t="e">
        <v>#N/A</v>
      </c>
      <c r="J8140" s="8" t="e">
        <v>#N/A</v>
      </c>
      <c r="K8140" s="8" t="e">
        <v>#N/A</v>
      </c>
      <c r="L8140" s="8">
        <v>0</v>
      </c>
      <c r="M8140" s="8">
        <v>0</v>
      </c>
      <c r="N8140" s="8">
        <v>0</v>
      </c>
      <c r="O8140" s="8">
        <v>0</v>
      </c>
      <c r="P8140" s="8">
        <v>0</v>
      </c>
    </row>
    <row r="8141" spans="1:16" x14ac:dyDescent="0.35">
      <c r="A8141" s="8" t="s">
        <v>204</v>
      </c>
      <c r="B8141" s="54">
        <v>44326</v>
      </c>
      <c r="C8141">
        <v>3</v>
      </c>
      <c r="D8141"/>
      <c r="E8141"/>
      <c r="F8141"/>
      <c r="G8141" s="8">
        <v>8123</v>
      </c>
      <c r="H8141" s="8">
        <v>8137</v>
      </c>
      <c r="I8141" s="8" t="e">
        <v>#N/A</v>
      </c>
      <c r="J8141" s="8" t="e">
        <v>#N/A</v>
      </c>
      <c r="K8141" s="8" t="e">
        <v>#N/A</v>
      </c>
      <c r="L8141" s="8">
        <v>0</v>
      </c>
      <c r="M8141" s="8">
        <v>0</v>
      </c>
      <c r="N8141" s="8">
        <v>0</v>
      </c>
      <c r="O8141" s="8">
        <v>0</v>
      </c>
      <c r="P8141" s="8">
        <v>0</v>
      </c>
    </row>
    <row r="8142" spans="1:16" x14ac:dyDescent="0.35">
      <c r="A8142" s="8" t="s">
        <v>204</v>
      </c>
      <c r="B8142" s="54">
        <v>44333</v>
      </c>
      <c r="C8142">
        <v>4</v>
      </c>
      <c r="D8142"/>
      <c r="E8142"/>
      <c r="F8142"/>
      <c r="G8142" s="8">
        <v>8123</v>
      </c>
      <c r="H8142" s="8">
        <v>8138</v>
      </c>
      <c r="I8142" s="8" t="e">
        <v>#N/A</v>
      </c>
      <c r="J8142" s="8" t="e">
        <v>#N/A</v>
      </c>
      <c r="K8142" s="8" t="e">
        <v>#N/A</v>
      </c>
      <c r="L8142" s="8">
        <v>0</v>
      </c>
      <c r="M8142" s="8">
        <v>0</v>
      </c>
      <c r="N8142" s="8">
        <v>0</v>
      </c>
      <c r="O8142" s="8">
        <v>0</v>
      </c>
      <c r="P8142" s="8">
        <v>0</v>
      </c>
    </row>
    <row r="8143" spans="1:16" x14ac:dyDescent="0.35">
      <c r="A8143" s="8" t="s">
        <v>204</v>
      </c>
      <c r="B8143" s="54">
        <v>44340</v>
      </c>
      <c r="C8143">
        <v>7</v>
      </c>
      <c r="D8143"/>
      <c r="E8143"/>
      <c r="F8143"/>
      <c r="G8143" s="8">
        <v>8123</v>
      </c>
      <c r="H8143" s="8">
        <v>8139</v>
      </c>
      <c r="I8143" s="8" t="e">
        <v>#N/A</v>
      </c>
      <c r="J8143" s="8" t="e">
        <v>#N/A</v>
      </c>
      <c r="K8143" s="8" t="e">
        <v>#N/A</v>
      </c>
      <c r="L8143" s="8">
        <v>0</v>
      </c>
      <c r="M8143" s="8">
        <v>0</v>
      </c>
      <c r="N8143" s="8">
        <v>0</v>
      </c>
      <c r="O8143" s="8">
        <v>0</v>
      </c>
      <c r="P8143" s="8">
        <v>0</v>
      </c>
    </row>
    <row r="8144" spans="1:16" x14ac:dyDescent="0.35">
      <c r="A8144" s="8" t="s">
        <v>204</v>
      </c>
      <c r="B8144" s="54">
        <v>44347</v>
      </c>
      <c r="C8144">
        <v>6</v>
      </c>
      <c r="D8144"/>
      <c r="E8144"/>
      <c r="F8144"/>
      <c r="G8144" s="8">
        <v>8123</v>
      </c>
      <c r="H8144" s="8">
        <v>8140</v>
      </c>
      <c r="I8144" s="8" t="e">
        <v>#N/A</v>
      </c>
      <c r="J8144" s="8" t="e">
        <v>#N/A</v>
      </c>
      <c r="K8144" s="8" t="e">
        <v>#N/A</v>
      </c>
      <c r="L8144" s="8">
        <v>0</v>
      </c>
      <c r="M8144" s="8">
        <v>0</v>
      </c>
      <c r="N8144" s="8">
        <v>0</v>
      </c>
      <c r="O8144" s="8">
        <v>0</v>
      </c>
      <c r="P8144" s="8">
        <v>0</v>
      </c>
    </row>
    <row r="8145" spans="1:16" x14ac:dyDescent="0.35">
      <c r="A8145" s="8" t="s">
        <v>204</v>
      </c>
      <c r="B8145" s="54">
        <v>44354</v>
      </c>
      <c r="C8145">
        <v>5</v>
      </c>
      <c r="D8145"/>
      <c r="E8145"/>
      <c r="F8145"/>
      <c r="G8145" s="8">
        <v>8123</v>
      </c>
      <c r="H8145" s="8">
        <v>8141</v>
      </c>
      <c r="I8145" s="8" t="e">
        <v>#N/A</v>
      </c>
      <c r="J8145" s="8" t="e">
        <v>#N/A</v>
      </c>
      <c r="K8145" s="8" t="e">
        <v>#N/A</v>
      </c>
      <c r="L8145" s="8">
        <v>0</v>
      </c>
      <c r="M8145" s="8">
        <v>0</v>
      </c>
      <c r="N8145" s="8">
        <v>0</v>
      </c>
      <c r="O8145" s="8">
        <v>0</v>
      </c>
      <c r="P8145" s="8">
        <v>0</v>
      </c>
    </row>
    <row r="8146" spans="1:16" x14ac:dyDescent="0.35">
      <c r="A8146" s="8" t="s">
        <v>204</v>
      </c>
      <c r="B8146" s="54">
        <v>44361</v>
      </c>
      <c r="C8146">
        <v>9</v>
      </c>
      <c r="D8146"/>
      <c r="E8146"/>
      <c r="F8146"/>
      <c r="G8146" s="8">
        <v>8123</v>
      </c>
      <c r="H8146" s="8">
        <v>8142</v>
      </c>
      <c r="I8146" s="8" t="e">
        <v>#N/A</v>
      </c>
      <c r="J8146" s="8" t="e">
        <v>#N/A</v>
      </c>
      <c r="K8146" s="8" t="e">
        <v>#N/A</v>
      </c>
      <c r="L8146" s="8">
        <v>0</v>
      </c>
      <c r="M8146" s="8">
        <v>0</v>
      </c>
      <c r="N8146" s="8">
        <v>0</v>
      </c>
      <c r="O8146" s="8">
        <v>0</v>
      </c>
      <c r="P8146" s="8">
        <v>0</v>
      </c>
    </row>
    <row r="8147" spans="1:16" x14ac:dyDescent="0.35">
      <c r="A8147" s="8" t="s">
        <v>204</v>
      </c>
      <c r="B8147" s="54">
        <v>44368</v>
      </c>
      <c r="C8147">
        <v>0</v>
      </c>
      <c r="D8147"/>
      <c r="E8147"/>
      <c r="F8147"/>
      <c r="G8147" s="8">
        <v>8123</v>
      </c>
      <c r="H8147" s="8">
        <v>8143</v>
      </c>
      <c r="I8147" s="8" t="e">
        <v>#N/A</v>
      </c>
      <c r="J8147" s="8" t="e">
        <v>#N/A</v>
      </c>
      <c r="K8147" s="8" t="e">
        <v>#N/A</v>
      </c>
      <c r="L8147" s="8">
        <v>0</v>
      </c>
      <c r="M8147" s="8">
        <v>0</v>
      </c>
      <c r="N8147" s="8">
        <v>0</v>
      </c>
      <c r="O8147" s="8">
        <v>0</v>
      </c>
      <c r="P8147" s="8">
        <v>0</v>
      </c>
    </row>
    <row r="8148" spans="1:16" x14ac:dyDescent="0.35">
      <c r="A8148" s="8" t="s">
        <v>204</v>
      </c>
      <c r="B8148" s="54">
        <v>44375</v>
      </c>
      <c r="C8148">
        <v>3</v>
      </c>
      <c r="D8148"/>
      <c r="E8148"/>
      <c r="F8148"/>
      <c r="G8148" s="8">
        <v>8123</v>
      </c>
      <c r="H8148" s="8">
        <v>8144</v>
      </c>
      <c r="I8148" s="8" t="e">
        <v>#N/A</v>
      </c>
      <c r="J8148" s="8" t="e">
        <v>#N/A</v>
      </c>
      <c r="K8148" s="8" t="e">
        <v>#N/A</v>
      </c>
      <c r="L8148" s="8">
        <v>0</v>
      </c>
      <c r="M8148" s="8">
        <v>0</v>
      </c>
      <c r="N8148" s="8">
        <v>0</v>
      </c>
      <c r="O8148" s="8">
        <v>0</v>
      </c>
      <c r="P8148" s="8">
        <v>0</v>
      </c>
    </row>
    <row r="8149" spans="1:16" x14ac:dyDescent="0.35">
      <c r="A8149" s="8" t="s">
        <v>204</v>
      </c>
      <c r="B8149" s="54">
        <v>44382</v>
      </c>
      <c r="C8149">
        <v>5</v>
      </c>
      <c r="D8149"/>
      <c r="E8149"/>
      <c r="F8149"/>
      <c r="G8149" s="8">
        <v>8123</v>
      </c>
      <c r="H8149" s="8">
        <v>8145</v>
      </c>
      <c r="I8149" s="8" t="e">
        <v>#N/A</v>
      </c>
      <c r="J8149" s="8" t="e">
        <v>#N/A</v>
      </c>
      <c r="K8149" s="8" t="e">
        <v>#N/A</v>
      </c>
      <c r="L8149" s="8">
        <v>0</v>
      </c>
      <c r="M8149" s="8">
        <v>0</v>
      </c>
      <c r="N8149" s="8">
        <v>0</v>
      </c>
      <c r="O8149" s="8">
        <v>0</v>
      </c>
      <c r="P8149" s="8">
        <v>0</v>
      </c>
    </row>
    <row r="8150" spans="1:16" x14ac:dyDescent="0.35">
      <c r="A8150" s="8" t="s">
        <v>204</v>
      </c>
      <c r="B8150" s="54">
        <v>44389</v>
      </c>
      <c r="C8150">
        <v>5</v>
      </c>
      <c r="D8150"/>
      <c r="E8150"/>
      <c r="F8150"/>
      <c r="G8150" s="8">
        <v>8123</v>
      </c>
      <c r="H8150" s="8">
        <v>8146</v>
      </c>
      <c r="I8150" s="8" t="e">
        <v>#N/A</v>
      </c>
      <c r="J8150" s="8" t="e">
        <v>#N/A</v>
      </c>
      <c r="K8150" s="8" t="e">
        <v>#N/A</v>
      </c>
      <c r="L8150" s="8">
        <v>0</v>
      </c>
      <c r="M8150" s="8">
        <v>0</v>
      </c>
      <c r="N8150" s="8">
        <v>0</v>
      </c>
      <c r="O8150" s="8">
        <v>0</v>
      </c>
      <c r="P8150" s="8">
        <v>0</v>
      </c>
    </row>
    <row r="8151" spans="1:16" x14ac:dyDescent="0.35">
      <c r="A8151" s="8" t="s">
        <v>204</v>
      </c>
      <c r="B8151" s="54">
        <v>44396</v>
      </c>
      <c r="C8151">
        <v>4</v>
      </c>
      <c r="D8151"/>
      <c r="E8151"/>
      <c r="F8151"/>
      <c r="G8151" s="8">
        <v>8123</v>
      </c>
      <c r="H8151" s="8">
        <v>8147</v>
      </c>
      <c r="I8151" s="8" t="e">
        <v>#N/A</v>
      </c>
      <c r="J8151" s="8" t="e">
        <v>#N/A</v>
      </c>
      <c r="K8151" s="8" t="e">
        <v>#N/A</v>
      </c>
      <c r="L8151" s="8">
        <v>0</v>
      </c>
      <c r="M8151" s="8">
        <v>0</v>
      </c>
      <c r="N8151" s="8">
        <v>0</v>
      </c>
      <c r="O8151" s="8">
        <v>0</v>
      </c>
      <c r="P8151" s="8">
        <v>0</v>
      </c>
    </row>
    <row r="8152" spans="1:16" x14ac:dyDescent="0.35">
      <c r="A8152" s="8" t="s">
        <v>204</v>
      </c>
      <c r="B8152" s="54">
        <v>44403</v>
      </c>
      <c r="C8152">
        <v>3</v>
      </c>
      <c r="D8152"/>
      <c r="E8152"/>
      <c r="F8152"/>
      <c r="G8152" s="8">
        <v>8123</v>
      </c>
      <c r="H8152" s="8">
        <v>8148</v>
      </c>
      <c r="I8152" s="8" t="e">
        <v>#N/A</v>
      </c>
      <c r="J8152" s="8" t="e">
        <v>#N/A</v>
      </c>
      <c r="K8152" s="8" t="e">
        <v>#N/A</v>
      </c>
      <c r="L8152" s="8">
        <v>0</v>
      </c>
      <c r="M8152" s="8">
        <v>0</v>
      </c>
      <c r="N8152" s="8">
        <v>0</v>
      </c>
      <c r="O8152" s="8">
        <v>0</v>
      </c>
      <c r="P8152" s="8">
        <v>0</v>
      </c>
    </row>
    <row r="8153" spans="1:16" x14ac:dyDescent="0.35">
      <c r="A8153" s="8" t="s">
        <v>204</v>
      </c>
      <c r="B8153" s="54">
        <v>44410</v>
      </c>
      <c r="C8153">
        <v>4</v>
      </c>
      <c r="D8153"/>
      <c r="E8153"/>
      <c r="F8153"/>
      <c r="G8153" s="8">
        <v>8123</v>
      </c>
      <c r="H8153" s="8">
        <v>8149</v>
      </c>
      <c r="I8153" s="8" t="e">
        <v>#N/A</v>
      </c>
      <c r="J8153" s="8" t="e">
        <v>#N/A</v>
      </c>
      <c r="K8153" s="8" t="e">
        <v>#N/A</v>
      </c>
      <c r="L8153" s="8">
        <v>0</v>
      </c>
      <c r="M8153" s="8">
        <v>0</v>
      </c>
      <c r="N8153" s="8">
        <v>0</v>
      </c>
      <c r="O8153" s="8">
        <v>0</v>
      </c>
      <c r="P8153" s="8">
        <v>0</v>
      </c>
    </row>
    <row r="8154" spans="1:16" x14ac:dyDescent="0.35">
      <c r="A8154" s="8" t="s">
        <v>204</v>
      </c>
      <c r="B8154" s="54">
        <v>44417</v>
      </c>
      <c r="C8154">
        <v>5</v>
      </c>
      <c r="D8154"/>
      <c r="E8154"/>
      <c r="F8154"/>
      <c r="G8154" s="8">
        <v>8123</v>
      </c>
      <c r="H8154" s="8">
        <v>8150</v>
      </c>
      <c r="I8154" s="8" t="e">
        <v>#N/A</v>
      </c>
      <c r="J8154" s="8" t="e">
        <v>#N/A</v>
      </c>
      <c r="K8154" s="8" t="e">
        <v>#N/A</v>
      </c>
      <c r="L8154" s="8">
        <v>0</v>
      </c>
      <c r="M8154" s="8">
        <v>0</v>
      </c>
      <c r="N8154" s="8">
        <v>0</v>
      </c>
      <c r="O8154" s="8">
        <v>0</v>
      </c>
      <c r="P8154" s="8">
        <v>0</v>
      </c>
    </row>
    <row r="8155" spans="1:16" x14ac:dyDescent="0.35">
      <c r="A8155" s="8" t="s">
        <v>204</v>
      </c>
      <c r="B8155" s="54">
        <v>44424</v>
      </c>
      <c r="C8155">
        <v>9</v>
      </c>
      <c r="D8155"/>
      <c r="E8155"/>
      <c r="F8155"/>
      <c r="G8155" s="8">
        <v>8123</v>
      </c>
      <c r="H8155" s="8">
        <v>8151</v>
      </c>
      <c r="I8155" s="8" t="e">
        <v>#N/A</v>
      </c>
      <c r="J8155" s="8" t="e">
        <v>#N/A</v>
      </c>
      <c r="K8155" s="8" t="e">
        <v>#N/A</v>
      </c>
      <c r="L8155" s="8">
        <v>0</v>
      </c>
      <c r="M8155" s="8">
        <v>0</v>
      </c>
      <c r="N8155" s="8">
        <v>0</v>
      </c>
      <c r="O8155" s="8">
        <v>0</v>
      </c>
      <c r="P8155" s="8">
        <v>0</v>
      </c>
    </row>
    <row r="8156" spans="1:16" x14ac:dyDescent="0.35">
      <c r="A8156" s="8" t="s">
        <v>204</v>
      </c>
      <c r="B8156" s="54">
        <v>44431</v>
      </c>
      <c r="C8156">
        <v>3</v>
      </c>
      <c r="D8156"/>
      <c r="E8156"/>
      <c r="F8156"/>
      <c r="G8156" s="8">
        <v>8123</v>
      </c>
      <c r="H8156" s="8">
        <v>8152</v>
      </c>
      <c r="I8156" s="8" t="e">
        <v>#N/A</v>
      </c>
      <c r="J8156" s="8" t="e">
        <v>#N/A</v>
      </c>
      <c r="K8156" s="8" t="e">
        <v>#N/A</v>
      </c>
      <c r="L8156" s="8">
        <v>0</v>
      </c>
      <c r="M8156" s="8">
        <v>0</v>
      </c>
      <c r="N8156" s="8">
        <v>0</v>
      </c>
      <c r="O8156" s="8">
        <v>0</v>
      </c>
      <c r="P8156" s="8">
        <v>0</v>
      </c>
    </row>
    <row r="8157" spans="1:16" x14ac:dyDescent="0.35">
      <c r="A8157" s="8" t="s">
        <v>204</v>
      </c>
      <c r="B8157" s="54">
        <v>44438</v>
      </c>
      <c r="C8157">
        <v>4</v>
      </c>
      <c r="D8157"/>
      <c r="E8157"/>
      <c r="F8157"/>
      <c r="G8157" s="8">
        <v>8123</v>
      </c>
      <c r="H8157" s="8">
        <v>8153</v>
      </c>
      <c r="I8157" s="8" t="e">
        <v>#N/A</v>
      </c>
      <c r="J8157" s="8" t="e">
        <v>#N/A</v>
      </c>
      <c r="K8157" s="8" t="e">
        <v>#N/A</v>
      </c>
      <c r="L8157" s="8">
        <v>0</v>
      </c>
      <c r="M8157" s="8">
        <v>0</v>
      </c>
      <c r="N8157" s="8">
        <v>0</v>
      </c>
      <c r="O8157" s="8">
        <v>0</v>
      </c>
      <c r="P8157" s="8">
        <v>0</v>
      </c>
    </row>
    <row r="8158" spans="1:16" x14ac:dyDescent="0.35">
      <c r="A8158" s="8" t="s">
        <v>204</v>
      </c>
      <c r="B8158" s="54">
        <v>44445</v>
      </c>
      <c r="C8158">
        <v>3</v>
      </c>
      <c r="D8158"/>
      <c r="E8158"/>
      <c r="F8158"/>
      <c r="G8158" s="8">
        <v>8123</v>
      </c>
      <c r="H8158" s="8">
        <v>8154</v>
      </c>
      <c r="I8158" s="8" t="e">
        <v>#N/A</v>
      </c>
      <c r="J8158" s="8" t="e">
        <v>#N/A</v>
      </c>
      <c r="K8158" s="8" t="e">
        <v>#N/A</v>
      </c>
      <c r="L8158" s="8">
        <v>0</v>
      </c>
      <c r="M8158" s="8">
        <v>0</v>
      </c>
      <c r="N8158" s="8">
        <v>0</v>
      </c>
      <c r="O8158" s="8">
        <v>0</v>
      </c>
      <c r="P8158" s="8">
        <v>0</v>
      </c>
    </row>
    <row r="8159" spans="1:16" x14ac:dyDescent="0.35">
      <c r="A8159" s="8" t="s">
        <v>204</v>
      </c>
      <c r="B8159" s="54">
        <v>44452</v>
      </c>
      <c r="C8159">
        <v>7</v>
      </c>
      <c r="D8159"/>
      <c r="E8159"/>
      <c r="F8159"/>
      <c r="G8159" s="8">
        <v>8123</v>
      </c>
      <c r="H8159" s="8">
        <v>8155</v>
      </c>
      <c r="I8159" s="8" t="e">
        <v>#N/A</v>
      </c>
      <c r="J8159" s="8" t="e">
        <v>#N/A</v>
      </c>
      <c r="K8159" s="8" t="e">
        <v>#N/A</v>
      </c>
      <c r="L8159" s="8">
        <v>0</v>
      </c>
      <c r="M8159" s="8">
        <v>0</v>
      </c>
      <c r="N8159" s="8">
        <v>0</v>
      </c>
      <c r="O8159" s="8">
        <v>0</v>
      </c>
      <c r="P8159" s="8">
        <v>0</v>
      </c>
    </row>
    <row r="8160" spans="1:16" x14ac:dyDescent="0.35">
      <c r="A8160" s="8" t="s">
        <v>204</v>
      </c>
      <c r="B8160" s="54">
        <v>44459</v>
      </c>
      <c r="C8160">
        <v>4</v>
      </c>
      <c r="D8160"/>
      <c r="E8160"/>
      <c r="F8160"/>
      <c r="G8160" s="8">
        <v>8123</v>
      </c>
      <c r="H8160" s="8">
        <v>8156</v>
      </c>
      <c r="I8160" s="8" t="e">
        <v>#N/A</v>
      </c>
      <c r="J8160" s="8" t="e">
        <v>#N/A</v>
      </c>
      <c r="K8160" s="8" t="e">
        <v>#N/A</v>
      </c>
      <c r="L8160" s="8">
        <v>0</v>
      </c>
      <c r="M8160" s="8">
        <v>0</v>
      </c>
      <c r="N8160" s="8">
        <v>0</v>
      </c>
      <c r="O8160" s="8">
        <v>0</v>
      </c>
      <c r="P8160" s="8">
        <v>0</v>
      </c>
    </row>
    <row r="8161" spans="1:16" x14ac:dyDescent="0.35">
      <c r="A8161" s="8" t="s">
        <v>204</v>
      </c>
      <c r="B8161" s="54">
        <v>44466</v>
      </c>
      <c r="C8161">
        <v>4</v>
      </c>
      <c r="D8161"/>
      <c r="E8161"/>
      <c r="F8161"/>
      <c r="G8161" s="8">
        <v>8123</v>
      </c>
      <c r="H8161" s="8">
        <v>8157</v>
      </c>
      <c r="I8161" s="8" t="e">
        <v>#N/A</v>
      </c>
      <c r="J8161" s="8" t="e">
        <v>#N/A</v>
      </c>
      <c r="K8161" s="8" t="e">
        <v>#N/A</v>
      </c>
      <c r="L8161" s="8">
        <v>0</v>
      </c>
      <c r="M8161" s="8">
        <v>0</v>
      </c>
      <c r="N8161" s="8">
        <v>0</v>
      </c>
      <c r="O8161" s="8">
        <v>0</v>
      </c>
      <c r="P8161" s="8">
        <v>0</v>
      </c>
    </row>
    <row r="8162" spans="1:16" x14ac:dyDescent="0.35">
      <c r="A8162" s="8" t="s">
        <v>204</v>
      </c>
      <c r="B8162" s="54">
        <v>44473</v>
      </c>
      <c r="C8162">
        <v>4</v>
      </c>
      <c r="D8162"/>
      <c r="E8162"/>
      <c r="F8162"/>
      <c r="G8162" s="8">
        <v>8123</v>
      </c>
      <c r="H8162" s="8">
        <v>8158</v>
      </c>
      <c r="I8162" s="8" t="e">
        <v>#N/A</v>
      </c>
      <c r="J8162" s="8" t="e">
        <v>#N/A</v>
      </c>
      <c r="K8162" s="8" t="e">
        <v>#N/A</v>
      </c>
      <c r="L8162" s="8">
        <v>0</v>
      </c>
      <c r="M8162" s="8">
        <v>0</v>
      </c>
      <c r="N8162" s="8">
        <v>0</v>
      </c>
      <c r="O8162" s="8">
        <v>0</v>
      </c>
      <c r="P8162" s="8">
        <v>0</v>
      </c>
    </row>
    <row r="8163" spans="1:16" x14ac:dyDescent="0.35">
      <c r="A8163" s="8" t="s">
        <v>204</v>
      </c>
      <c r="B8163" s="54">
        <v>44480</v>
      </c>
      <c r="C8163">
        <v>10</v>
      </c>
      <c r="D8163"/>
      <c r="E8163"/>
      <c r="F8163"/>
      <c r="G8163" s="8">
        <v>8123</v>
      </c>
      <c r="H8163" s="8">
        <v>8159</v>
      </c>
      <c r="I8163" s="8" t="e">
        <v>#N/A</v>
      </c>
      <c r="J8163" s="8" t="e">
        <v>#N/A</v>
      </c>
      <c r="K8163" s="8" t="e">
        <v>#N/A</v>
      </c>
      <c r="L8163" s="8">
        <v>0</v>
      </c>
      <c r="M8163" s="8">
        <v>0</v>
      </c>
      <c r="N8163" s="8">
        <v>0</v>
      </c>
      <c r="O8163" s="8">
        <v>0</v>
      </c>
      <c r="P8163" s="8">
        <v>0</v>
      </c>
    </row>
    <row r="8164" spans="1:16" x14ac:dyDescent="0.35">
      <c r="A8164" s="8" t="s">
        <v>204</v>
      </c>
      <c r="B8164" s="54">
        <v>44487</v>
      </c>
      <c r="C8164">
        <v>4</v>
      </c>
      <c r="D8164"/>
      <c r="E8164"/>
      <c r="F8164"/>
      <c r="G8164" s="8">
        <v>8123</v>
      </c>
      <c r="H8164" s="8">
        <v>8160</v>
      </c>
      <c r="I8164" s="8" t="e">
        <v>#N/A</v>
      </c>
      <c r="J8164" s="8" t="e">
        <v>#N/A</v>
      </c>
      <c r="K8164" s="8" t="e">
        <v>#N/A</v>
      </c>
      <c r="L8164" s="8">
        <v>0</v>
      </c>
      <c r="M8164" s="8">
        <v>0</v>
      </c>
      <c r="N8164" s="8">
        <v>0</v>
      </c>
      <c r="O8164" s="8">
        <v>0</v>
      </c>
      <c r="P8164" s="8">
        <v>0</v>
      </c>
    </row>
    <row r="8165" spans="1:16" x14ac:dyDescent="0.35">
      <c r="A8165" s="8" t="s">
        <v>204</v>
      </c>
      <c r="B8165" s="54">
        <v>44494</v>
      </c>
      <c r="C8165">
        <v>7</v>
      </c>
      <c r="D8165"/>
      <c r="E8165"/>
      <c r="F8165"/>
      <c r="G8165" s="8">
        <v>8123</v>
      </c>
      <c r="H8165" s="8">
        <v>8161</v>
      </c>
      <c r="I8165" s="8" t="e">
        <v>#N/A</v>
      </c>
      <c r="J8165" s="8" t="e">
        <v>#N/A</v>
      </c>
      <c r="K8165" s="8" t="e">
        <v>#N/A</v>
      </c>
      <c r="L8165" s="8">
        <v>0</v>
      </c>
      <c r="M8165" s="8">
        <v>0</v>
      </c>
      <c r="N8165" s="8">
        <v>0</v>
      </c>
      <c r="O8165" s="8">
        <v>0</v>
      </c>
      <c r="P8165" s="8">
        <v>0</v>
      </c>
    </row>
    <row r="8166" spans="1:16" x14ac:dyDescent="0.35">
      <c r="A8166" s="8" t="s">
        <v>204</v>
      </c>
      <c r="B8166" s="54">
        <v>44501</v>
      </c>
      <c r="C8166">
        <v>4</v>
      </c>
      <c r="D8166"/>
      <c r="E8166"/>
      <c r="F8166"/>
      <c r="G8166" s="8">
        <v>8123</v>
      </c>
      <c r="H8166" s="8">
        <v>8162</v>
      </c>
      <c r="I8166" s="8" t="e">
        <v>#N/A</v>
      </c>
      <c r="J8166" s="8" t="e">
        <v>#N/A</v>
      </c>
      <c r="K8166" s="8" t="e">
        <v>#N/A</v>
      </c>
      <c r="L8166" s="8">
        <v>0</v>
      </c>
      <c r="M8166" s="8">
        <v>0</v>
      </c>
      <c r="N8166" s="8">
        <v>0</v>
      </c>
      <c r="O8166" s="8">
        <v>0</v>
      </c>
      <c r="P8166" s="8">
        <v>0</v>
      </c>
    </row>
    <row r="8167" spans="1:16" x14ac:dyDescent="0.35">
      <c r="A8167" s="8" t="s">
        <v>204</v>
      </c>
      <c r="B8167" s="54">
        <v>44508</v>
      </c>
      <c r="C8167">
        <v>5</v>
      </c>
      <c r="D8167"/>
      <c r="E8167"/>
      <c r="F8167"/>
      <c r="G8167" s="8">
        <v>8123</v>
      </c>
      <c r="H8167" s="8">
        <v>8163</v>
      </c>
      <c r="I8167" s="8" t="e">
        <v>#N/A</v>
      </c>
      <c r="J8167" s="8" t="e">
        <v>#N/A</v>
      </c>
      <c r="K8167" s="8" t="e">
        <v>#N/A</v>
      </c>
      <c r="L8167" s="8">
        <v>0</v>
      </c>
      <c r="M8167" s="8">
        <v>0</v>
      </c>
      <c r="N8167" s="8">
        <v>0</v>
      </c>
      <c r="O8167" s="8">
        <v>0</v>
      </c>
      <c r="P8167" s="8">
        <v>0</v>
      </c>
    </row>
    <row r="8168" spans="1:16" x14ac:dyDescent="0.35">
      <c r="A8168" s="8" t="s">
        <v>204</v>
      </c>
      <c r="B8168" s="54">
        <v>44515</v>
      </c>
      <c r="C8168">
        <v>8</v>
      </c>
      <c r="D8168"/>
      <c r="E8168"/>
      <c r="F8168"/>
      <c r="G8168" s="8">
        <v>8123</v>
      </c>
      <c r="H8168" s="8">
        <v>8164</v>
      </c>
      <c r="I8168" s="8" t="e">
        <v>#N/A</v>
      </c>
      <c r="J8168" s="8" t="e">
        <v>#N/A</v>
      </c>
      <c r="K8168" s="8" t="e">
        <v>#N/A</v>
      </c>
      <c r="L8168" s="8">
        <v>0</v>
      </c>
      <c r="M8168" s="8">
        <v>0</v>
      </c>
      <c r="N8168" s="8">
        <v>0</v>
      </c>
      <c r="O8168" s="8">
        <v>0</v>
      </c>
      <c r="P8168" s="8">
        <v>0</v>
      </c>
    </row>
    <row r="8169" spans="1:16" x14ac:dyDescent="0.35">
      <c r="A8169" s="8" t="s">
        <v>204</v>
      </c>
      <c r="B8169" s="54">
        <v>44522</v>
      </c>
      <c r="C8169">
        <v>5</v>
      </c>
      <c r="D8169"/>
      <c r="E8169"/>
      <c r="F8169"/>
      <c r="G8169" s="8">
        <v>8123</v>
      </c>
      <c r="H8169" s="8">
        <v>8165</v>
      </c>
      <c r="I8169" s="8" t="e">
        <v>#N/A</v>
      </c>
      <c r="J8169" s="8" t="e">
        <v>#N/A</v>
      </c>
      <c r="K8169" s="8" t="e">
        <v>#N/A</v>
      </c>
      <c r="L8169" s="8">
        <v>0</v>
      </c>
      <c r="M8169" s="8">
        <v>0</v>
      </c>
      <c r="N8169" s="8">
        <v>0</v>
      </c>
      <c r="O8169" s="8">
        <v>0</v>
      </c>
      <c r="P8169" s="8">
        <v>0</v>
      </c>
    </row>
    <row r="8170" spans="1:16" x14ac:dyDescent="0.35">
      <c r="A8170" s="8" t="s">
        <v>204</v>
      </c>
      <c r="B8170" s="54">
        <v>44529</v>
      </c>
      <c r="C8170">
        <v>4</v>
      </c>
      <c r="D8170"/>
      <c r="E8170"/>
      <c r="F8170"/>
      <c r="G8170" s="8">
        <v>8123</v>
      </c>
      <c r="H8170" s="8">
        <v>8166</v>
      </c>
      <c r="I8170" s="8" t="e">
        <v>#N/A</v>
      </c>
      <c r="J8170" s="8" t="e">
        <v>#N/A</v>
      </c>
      <c r="K8170" s="8" t="e">
        <v>#N/A</v>
      </c>
      <c r="L8170" s="8">
        <v>0</v>
      </c>
      <c r="M8170" s="8">
        <v>0</v>
      </c>
      <c r="N8170" s="8">
        <v>0</v>
      </c>
      <c r="O8170" s="8">
        <v>0</v>
      </c>
      <c r="P8170" s="8">
        <v>0</v>
      </c>
    </row>
    <row r="8171" spans="1:16" x14ac:dyDescent="0.35">
      <c r="A8171" s="8" t="s">
        <v>204</v>
      </c>
      <c r="B8171" s="54">
        <v>44536</v>
      </c>
      <c r="C8171">
        <v>4</v>
      </c>
      <c r="D8171"/>
      <c r="E8171"/>
      <c r="F8171"/>
      <c r="G8171" s="8">
        <v>8123</v>
      </c>
      <c r="H8171" s="8">
        <v>8167</v>
      </c>
      <c r="I8171" s="8" t="e">
        <v>#N/A</v>
      </c>
      <c r="J8171" s="8" t="e">
        <v>#N/A</v>
      </c>
      <c r="K8171" s="8" t="e">
        <v>#N/A</v>
      </c>
      <c r="L8171" s="8">
        <v>0</v>
      </c>
      <c r="M8171" s="8">
        <v>0</v>
      </c>
      <c r="N8171" s="8">
        <v>0</v>
      </c>
      <c r="O8171" s="8">
        <v>0</v>
      </c>
      <c r="P8171" s="8">
        <v>0</v>
      </c>
    </row>
    <row r="8172" spans="1:16" x14ac:dyDescent="0.35">
      <c r="A8172" s="8" t="s">
        <v>204</v>
      </c>
      <c r="B8172" s="54">
        <v>44543</v>
      </c>
      <c r="C8172">
        <v>5</v>
      </c>
      <c r="D8172"/>
      <c r="E8172"/>
      <c r="F8172"/>
      <c r="G8172" s="8">
        <v>8123</v>
      </c>
      <c r="H8172" s="8">
        <v>8168</v>
      </c>
      <c r="I8172" s="8" t="e">
        <v>#N/A</v>
      </c>
      <c r="J8172" s="8" t="e">
        <v>#N/A</v>
      </c>
      <c r="K8172" s="8" t="e">
        <v>#N/A</v>
      </c>
      <c r="L8172" s="8">
        <v>0</v>
      </c>
      <c r="M8172" s="8">
        <v>0</v>
      </c>
      <c r="N8172" s="8">
        <v>0</v>
      </c>
      <c r="O8172" s="8">
        <v>0</v>
      </c>
      <c r="P8172" s="8">
        <v>0</v>
      </c>
    </row>
    <row r="8173" spans="1:16" x14ac:dyDescent="0.35">
      <c r="A8173" s="8" t="s">
        <v>204</v>
      </c>
      <c r="B8173" s="54">
        <v>44550</v>
      </c>
      <c r="C8173">
        <v>4</v>
      </c>
      <c r="D8173"/>
      <c r="E8173"/>
      <c r="F8173"/>
      <c r="G8173" s="8">
        <v>8123</v>
      </c>
      <c r="H8173" s="8">
        <v>8169</v>
      </c>
      <c r="I8173" s="8" t="e">
        <v>#N/A</v>
      </c>
      <c r="J8173" s="8" t="e">
        <v>#N/A</v>
      </c>
      <c r="K8173" s="8" t="e">
        <v>#N/A</v>
      </c>
      <c r="L8173" s="8">
        <v>0</v>
      </c>
      <c r="M8173" s="8">
        <v>0</v>
      </c>
      <c r="N8173" s="8">
        <v>0</v>
      </c>
      <c r="O8173" s="8">
        <v>0</v>
      </c>
      <c r="P8173" s="8">
        <v>0</v>
      </c>
    </row>
    <row r="8174" spans="1:16" x14ac:dyDescent="0.35">
      <c r="A8174" s="8" t="s">
        <v>204</v>
      </c>
      <c r="B8174" s="54">
        <v>44557</v>
      </c>
      <c r="C8174">
        <v>4</v>
      </c>
      <c r="D8174"/>
      <c r="E8174"/>
      <c r="F8174"/>
      <c r="G8174" s="8">
        <v>8123</v>
      </c>
      <c r="H8174" s="8">
        <v>8170</v>
      </c>
      <c r="I8174" s="8" t="e">
        <v>#N/A</v>
      </c>
      <c r="J8174" s="8" t="e">
        <v>#N/A</v>
      </c>
      <c r="K8174" s="8" t="e">
        <v>#N/A</v>
      </c>
      <c r="L8174" s="8">
        <v>0</v>
      </c>
      <c r="M8174" s="8">
        <v>0</v>
      </c>
      <c r="N8174" s="8">
        <v>0</v>
      </c>
      <c r="O8174" s="8">
        <v>0</v>
      </c>
      <c r="P8174" s="8">
        <v>0</v>
      </c>
    </row>
    <row r="8175" spans="1:16" x14ac:dyDescent="0.35">
      <c r="A8175" s="8" t="s">
        <v>204</v>
      </c>
      <c r="B8175" s="54">
        <v>44564</v>
      </c>
      <c r="C8175">
        <v>0</v>
      </c>
      <c r="D8175"/>
      <c r="E8175"/>
      <c r="F8175"/>
      <c r="G8175" s="8">
        <v>8123</v>
      </c>
      <c r="H8175" s="8">
        <v>8171</v>
      </c>
      <c r="I8175" s="8" t="e">
        <v>#N/A</v>
      </c>
      <c r="J8175" s="8" t="e">
        <v>#N/A</v>
      </c>
      <c r="K8175" s="8" t="e">
        <v>#N/A</v>
      </c>
      <c r="L8175" s="8">
        <v>0</v>
      </c>
      <c r="M8175" s="8">
        <v>0</v>
      </c>
      <c r="N8175" s="8">
        <v>0</v>
      </c>
      <c r="O8175" s="8">
        <v>0</v>
      </c>
      <c r="P8175" s="8">
        <v>0</v>
      </c>
    </row>
    <row r="8176" spans="1:16" x14ac:dyDescent="0.35">
      <c r="A8176" s="8" t="s">
        <v>204</v>
      </c>
      <c r="B8176" s="54">
        <v>44571</v>
      </c>
      <c r="C8176">
        <v>0</v>
      </c>
      <c r="D8176"/>
      <c r="E8176"/>
      <c r="F8176"/>
      <c r="G8176" s="8">
        <v>8123</v>
      </c>
      <c r="H8176" s="8">
        <v>8172</v>
      </c>
      <c r="I8176" s="8" t="e">
        <v>#N/A</v>
      </c>
      <c r="J8176" s="8" t="e">
        <v>#N/A</v>
      </c>
      <c r="K8176" s="8" t="e">
        <v>#N/A</v>
      </c>
      <c r="L8176" s="8">
        <v>0</v>
      </c>
      <c r="M8176" s="8">
        <v>0</v>
      </c>
      <c r="N8176" s="8">
        <v>0</v>
      </c>
      <c r="O8176" s="8">
        <v>0</v>
      </c>
      <c r="P8176" s="8">
        <v>0</v>
      </c>
    </row>
    <row r="8177" spans="1:16" x14ac:dyDescent="0.35">
      <c r="A8177" s="8" t="s">
        <v>204</v>
      </c>
      <c r="B8177" s="54">
        <v>44578</v>
      </c>
      <c r="C8177">
        <v>0</v>
      </c>
      <c r="D8177"/>
      <c r="E8177"/>
      <c r="F8177"/>
      <c r="G8177" s="8">
        <v>8123</v>
      </c>
      <c r="H8177" s="8">
        <v>8173</v>
      </c>
      <c r="I8177" s="8" t="e">
        <v>#N/A</v>
      </c>
      <c r="J8177" s="8" t="e">
        <v>#N/A</v>
      </c>
      <c r="K8177" s="8" t="e">
        <v>#N/A</v>
      </c>
      <c r="L8177" s="8">
        <v>0</v>
      </c>
      <c r="M8177" s="8">
        <v>0</v>
      </c>
      <c r="N8177" s="8">
        <v>0</v>
      </c>
      <c r="O8177" s="8">
        <v>0</v>
      </c>
      <c r="P8177" s="8">
        <v>0</v>
      </c>
    </row>
    <row r="8178" spans="1:16" x14ac:dyDescent="0.35">
      <c r="A8178" s="8" t="s">
        <v>204</v>
      </c>
      <c r="B8178" s="54">
        <v>44585</v>
      </c>
      <c r="C8178">
        <v>0</v>
      </c>
      <c r="D8178"/>
      <c r="E8178"/>
      <c r="F8178"/>
      <c r="G8178" s="8">
        <v>8123</v>
      </c>
      <c r="H8178" s="8">
        <v>8174</v>
      </c>
      <c r="I8178" s="8" t="e">
        <v>#N/A</v>
      </c>
      <c r="J8178" s="8" t="e">
        <v>#N/A</v>
      </c>
      <c r="K8178" s="8" t="e">
        <v>#N/A</v>
      </c>
      <c r="L8178" s="8">
        <v>0</v>
      </c>
      <c r="M8178" s="8">
        <v>0</v>
      </c>
      <c r="N8178" s="8">
        <v>0</v>
      </c>
      <c r="O8178" s="8">
        <v>0</v>
      </c>
      <c r="P8178" s="8">
        <v>0</v>
      </c>
    </row>
    <row r="8179" spans="1:16" x14ac:dyDescent="0.35">
      <c r="A8179" s="8" t="s">
        <v>204</v>
      </c>
      <c r="B8179" s="54">
        <v>44592</v>
      </c>
      <c r="C8179">
        <v>0</v>
      </c>
      <c r="D8179"/>
      <c r="E8179"/>
      <c r="F8179"/>
      <c r="G8179" s="8">
        <v>8123</v>
      </c>
      <c r="H8179" s="8">
        <v>8175</v>
      </c>
      <c r="I8179" s="8" t="e">
        <v>#N/A</v>
      </c>
      <c r="J8179" s="8" t="e">
        <v>#N/A</v>
      </c>
      <c r="K8179" s="8" t="e">
        <v>#N/A</v>
      </c>
      <c r="L8179" s="8">
        <v>0</v>
      </c>
      <c r="M8179" s="8">
        <v>0</v>
      </c>
      <c r="N8179" s="8">
        <v>0</v>
      </c>
      <c r="O8179" s="8">
        <v>0</v>
      </c>
      <c r="P8179" s="8">
        <v>0</v>
      </c>
    </row>
    <row r="8180" spans="1:16" x14ac:dyDescent="0.35">
      <c r="A8180" s="8" t="s">
        <v>204</v>
      </c>
      <c r="B8180" s="54">
        <v>44599</v>
      </c>
      <c r="C8180">
        <v>0</v>
      </c>
      <c r="D8180"/>
      <c r="E8180"/>
      <c r="F8180"/>
      <c r="G8180" s="8">
        <v>8123</v>
      </c>
      <c r="H8180" s="8">
        <v>8176</v>
      </c>
      <c r="I8180" s="8" t="e">
        <v>#N/A</v>
      </c>
      <c r="J8180" s="8" t="e">
        <v>#N/A</v>
      </c>
      <c r="K8180" s="8" t="e">
        <v>#N/A</v>
      </c>
      <c r="L8180" s="8">
        <v>0</v>
      </c>
      <c r="M8180" s="8">
        <v>0</v>
      </c>
      <c r="N8180" s="8">
        <v>0</v>
      </c>
      <c r="O8180" s="8">
        <v>0</v>
      </c>
      <c r="P8180" s="8">
        <v>0</v>
      </c>
    </row>
    <row r="8181" spans="1:16" x14ac:dyDescent="0.35">
      <c r="A8181" s="8" t="s">
        <v>204</v>
      </c>
      <c r="B8181" s="54">
        <v>44606</v>
      </c>
      <c r="C8181">
        <v>0</v>
      </c>
      <c r="D8181"/>
      <c r="E8181"/>
      <c r="F8181"/>
      <c r="G8181" s="8">
        <v>8123</v>
      </c>
      <c r="H8181" s="8">
        <v>8177</v>
      </c>
      <c r="I8181" s="8" t="e">
        <v>#N/A</v>
      </c>
      <c r="J8181" s="8" t="e">
        <v>#N/A</v>
      </c>
      <c r="K8181" s="8" t="e">
        <v>#N/A</v>
      </c>
      <c r="L8181" s="8">
        <v>0</v>
      </c>
      <c r="M8181" s="8">
        <v>0</v>
      </c>
      <c r="N8181" s="8">
        <v>0</v>
      </c>
      <c r="O8181" s="8">
        <v>0</v>
      </c>
      <c r="P8181" s="8">
        <v>0</v>
      </c>
    </row>
    <row r="8182" spans="1:16" x14ac:dyDescent="0.35">
      <c r="A8182" s="8" t="s">
        <v>204</v>
      </c>
      <c r="B8182" s="54">
        <v>44613</v>
      </c>
      <c r="C8182">
        <v>0</v>
      </c>
      <c r="D8182"/>
      <c r="E8182"/>
      <c r="F8182"/>
      <c r="G8182" s="8">
        <v>8123</v>
      </c>
      <c r="H8182" s="8">
        <v>8178</v>
      </c>
      <c r="I8182" s="8" t="e">
        <v>#N/A</v>
      </c>
      <c r="J8182" s="8" t="e">
        <v>#N/A</v>
      </c>
      <c r="K8182" s="8" t="e">
        <v>#N/A</v>
      </c>
      <c r="L8182" s="8">
        <v>0</v>
      </c>
      <c r="M8182" s="8">
        <v>0</v>
      </c>
      <c r="N8182" s="8">
        <v>0</v>
      </c>
      <c r="O8182" s="8">
        <v>0</v>
      </c>
      <c r="P8182" s="8">
        <v>0</v>
      </c>
    </row>
    <row r="8183" spans="1:16" x14ac:dyDescent="0.35">
      <c r="A8183" s="8" t="s">
        <v>204</v>
      </c>
      <c r="B8183" s="54">
        <v>44620</v>
      </c>
      <c r="C8183">
        <v>0</v>
      </c>
      <c r="D8183"/>
      <c r="E8183"/>
      <c r="F8183"/>
      <c r="G8183" s="8">
        <v>8123</v>
      </c>
      <c r="H8183" s="8">
        <v>8179</v>
      </c>
      <c r="I8183" s="8" t="e">
        <v>#N/A</v>
      </c>
      <c r="J8183" s="8" t="e">
        <v>#N/A</v>
      </c>
      <c r="K8183" s="8" t="e">
        <v>#N/A</v>
      </c>
      <c r="L8183" s="8">
        <v>0</v>
      </c>
      <c r="M8183" s="8">
        <v>0</v>
      </c>
      <c r="N8183" s="8">
        <v>0</v>
      </c>
      <c r="O8183" s="8">
        <v>0</v>
      </c>
      <c r="P8183" s="8">
        <v>0</v>
      </c>
    </row>
    <row r="8184" spans="1:16" x14ac:dyDescent="0.35">
      <c r="A8184" s="8" t="s">
        <v>204</v>
      </c>
      <c r="B8184" s="54">
        <v>44627</v>
      </c>
      <c r="C8184">
        <v>0</v>
      </c>
      <c r="D8184"/>
      <c r="E8184"/>
      <c r="F8184"/>
      <c r="G8184" s="8">
        <v>8123</v>
      </c>
      <c r="H8184" s="8">
        <v>8180</v>
      </c>
      <c r="I8184" s="8" t="e">
        <v>#N/A</v>
      </c>
      <c r="J8184" s="8" t="e">
        <v>#N/A</v>
      </c>
      <c r="K8184" s="8" t="e">
        <v>#N/A</v>
      </c>
      <c r="L8184" s="8">
        <v>0</v>
      </c>
      <c r="M8184" s="8">
        <v>0</v>
      </c>
      <c r="N8184" s="8">
        <v>0</v>
      </c>
      <c r="O8184" s="8">
        <v>0</v>
      </c>
      <c r="P8184" s="8">
        <v>0</v>
      </c>
    </row>
    <row r="8185" spans="1:16" x14ac:dyDescent="0.35">
      <c r="A8185" s="8" t="s">
        <v>204</v>
      </c>
      <c r="B8185" s="54">
        <v>44634</v>
      </c>
      <c r="C8185">
        <v>0</v>
      </c>
      <c r="D8185"/>
      <c r="E8185"/>
      <c r="F8185"/>
      <c r="G8185" s="8">
        <v>8123</v>
      </c>
      <c r="H8185" s="8">
        <v>8181</v>
      </c>
      <c r="I8185" s="8" t="e">
        <v>#N/A</v>
      </c>
      <c r="J8185" s="8" t="e">
        <v>#N/A</v>
      </c>
      <c r="K8185" s="8" t="e">
        <v>#N/A</v>
      </c>
      <c r="L8185" s="8">
        <v>0</v>
      </c>
      <c r="M8185" s="8">
        <v>0</v>
      </c>
      <c r="N8185" s="8">
        <v>0</v>
      </c>
      <c r="O8185" s="8">
        <v>0</v>
      </c>
      <c r="P8185" s="8">
        <v>0</v>
      </c>
    </row>
    <row r="8186" spans="1:16" x14ac:dyDescent="0.35">
      <c r="A8186" s="8" t="s">
        <v>204</v>
      </c>
      <c r="B8186" s="54">
        <v>44641</v>
      </c>
      <c r="C8186">
        <v>0</v>
      </c>
      <c r="D8186"/>
      <c r="E8186"/>
      <c r="F8186"/>
      <c r="G8186" s="8">
        <v>8123</v>
      </c>
      <c r="H8186" s="8">
        <v>8182</v>
      </c>
      <c r="I8186" s="8" t="e">
        <v>#N/A</v>
      </c>
      <c r="J8186" s="8" t="e">
        <v>#N/A</v>
      </c>
      <c r="K8186" s="8" t="e">
        <v>#N/A</v>
      </c>
      <c r="L8186" s="8">
        <v>0</v>
      </c>
      <c r="M8186" s="8">
        <v>0</v>
      </c>
      <c r="N8186" s="8">
        <v>0</v>
      </c>
      <c r="O8186" s="8">
        <v>0</v>
      </c>
      <c r="P8186" s="8">
        <v>0</v>
      </c>
    </row>
    <row r="8187" spans="1:16" x14ac:dyDescent="0.35">
      <c r="A8187" s="8" t="s">
        <v>204</v>
      </c>
      <c r="B8187" s="54">
        <v>44648</v>
      </c>
      <c r="C8187">
        <v>3</v>
      </c>
      <c r="D8187"/>
      <c r="E8187"/>
      <c r="F8187"/>
      <c r="G8187" s="8">
        <v>8123</v>
      </c>
      <c r="H8187" s="8">
        <v>8183</v>
      </c>
      <c r="I8187" s="8" t="e">
        <v>#N/A</v>
      </c>
      <c r="J8187" s="8" t="e">
        <v>#N/A</v>
      </c>
      <c r="K8187" s="8" t="e">
        <v>#N/A</v>
      </c>
      <c r="L8187" s="8">
        <v>0</v>
      </c>
      <c r="M8187" s="8">
        <v>0</v>
      </c>
      <c r="N8187" s="8">
        <v>0</v>
      </c>
      <c r="O8187" s="8">
        <v>0</v>
      </c>
      <c r="P8187" s="8">
        <v>0</v>
      </c>
    </row>
    <row r="8188" spans="1:16" x14ac:dyDescent="0.35">
      <c r="A8188" s="8" t="s">
        <v>204</v>
      </c>
      <c r="B8188" s="54">
        <v>44655</v>
      </c>
      <c r="C8188">
        <v>8</v>
      </c>
      <c r="D8188"/>
      <c r="E8188"/>
      <c r="F8188"/>
      <c r="G8188" s="8">
        <v>8123</v>
      </c>
      <c r="H8188" s="8">
        <v>8184</v>
      </c>
      <c r="I8188" s="8" t="e">
        <v>#N/A</v>
      </c>
      <c r="J8188" s="8" t="e">
        <v>#N/A</v>
      </c>
      <c r="K8188" s="8" t="e">
        <v>#N/A</v>
      </c>
      <c r="L8188" s="8">
        <v>0</v>
      </c>
      <c r="M8188" s="8">
        <v>0</v>
      </c>
      <c r="N8188" s="8">
        <v>0</v>
      </c>
      <c r="O8188" s="8">
        <v>0</v>
      </c>
      <c r="P8188" s="8">
        <v>0</v>
      </c>
    </row>
    <row r="8189" spans="1:16" x14ac:dyDescent="0.35">
      <c r="A8189" s="8" t="s">
        <v>204</v>
      </c>
      <c r="B8189" s="54">
        <v>44662</v>
      </c>
      <c r="C8189">
        <v>5</v>
      </c>
      <c r="D8189"/>
      <c r="E8189"/>
      <c r="F8189"/>
      <c r="G8189" s="8">
        <v>8123</v>
      </c>
      <c r="H8189" s="8">
        <v>8185</v>
      </c>
      <c r="I8189" s="8" t="e">
        <v>#N/A</v>
      </c>
      <c r="J8189" s="8" t="e">
        <v>#N/A</v>
      </c>
      <c r="K8189" s="8" t="e">
        <v>#N/A</v>
      </c>
      <c r="L8189" s="8">
        <v>0</v>
      </c>
      <c r="M8189" s="8">
        <v>0</v>
      </c>
      <c r="N8189" s="8">
        <v>0</v>
      </c>
      <c r="O8189" s="8">
        <v>0</v>
      </c>
      <c r="P8189" s="8">
        <v>0</v>
      </c>
    </row>
    <row r="8190" spans="1:16" x14ac:dyDescent="0.35">
      <c r="A8190" s="8" t="s">
        <v>204</v>
      </c>
      <c r="B8190" s="54">
        <v>44669</v>
      </c>
      <c r="C8190">
        <v>5</v>
      </c>
      <c r="D8190"/>
      <c r="E8190"/>
      <c r="F8190"/>
      <c r="G8190" s="8">
        <v>8123</v>
      </c>
      <c r="H8190" s="8">
        <v>8186</v>
      </c>
      <c r="I8190" s="8" t="e">
        <v>#N/A</v>
      </c>
      <c r="J8190" s="8" t="e">
        <v>#N/A</v>
      </c>
      <c r="K8190" s="8" t="e">
        <v>#N/A</v>
      </c>
      <c r="L8190" s="8">
        <v>0</v>
      </c>
      <c r="M8190" s="8">
        <v>0</v>
      </c>
      <c r="N8190" s="8">
        <v>0</v>
      </c>
      <c r="O8190" s="8">
        <v>0</v>
      </c>
      <c r="P8190" s="8">
        <v>0</v>
      </c>
    </row>
    <row r="8191" spans="1:16" x14ac:dyDescent="0.35">
      <c r="A8191" s="8" t="s">
        <v>204</v>
      </c>
      <c r="B8191" s="54">
        <v>44676</v>
      </c>
      <c r="C8191">
        <v>5</v>
      </c>
      <c r="D8191"/>
      <c r="E8191"/>
      <c r="F8191"/>
      <c r="G8191" s="8">
        <v>8123</v>
      </c>
      <c r="H8191" s="8">
        <v>8187</v>
      </c>
      <c r="I8191" s="8" t="e">
        <v>#N/A</v>
      </c>
      <c r="J8191" s="8" t="e">
        <v>#N/A</v>
      </c>
      <c r="K8191" s="8" t="e">
        <v>#N/A</v>
      </c>
      <c r="L8191" s="8">
        <v>0</v>
      </c>
      <c r="M8191" s="8">
        <v>0</v>
      </c>
      <c r="N8191" s="8">
        <v>0</v>
      </c>
      <c r="O8191" s="8">
        <v>0</v>
      </c>
      <c r="P8191" s="8">
        <v>0</v>
      </c>
    </row>
    <row r="8192" spans="1:16" x14ac:dyDescent="0.35">
      <c r="A8192" s="8" t="s">
        <v>204</v>
      </c>
      <c r="B8192" s="54">
        <v>44683</v>
      </c>
      <c r="C8192">
        <v>5</v>
      </c>
      <c r="D8192"/>
      <c r="E8192"/>
      <c r="F8192"/>
      <c r="G8192" s="8">
        <v>8123</v>
      </c>
      <c r="H8192" s="8">
        <v>8188</v>
      </c>
      <c r="I8192" s="8" t="e">
        <v>#N/A</v>
      </c>
      <c r="J8192" s="8" t="e">
        <v>#N/A</v>
      </c>
      <c r="K8192" s="8" t="e">
        <v>#N/A</v>
      </c>
      <c r="L8192" s="8">
        <v>0</v>
      </c>
      <c r="M8192" s="8">
        <v>0</v>
      </c>
      <c r="N8192" s="8">
        <v>0</v>
      </c>
      <c r="O8192" s="8">
        <v>0</v>
      </c>
      <c r="P8192" s="8">
        <v>0</v>
      </c>
    </row>
    <row r="8193" spans="1:16" x14ac:dyDescent="0.35">
      <c r="A8193" s="8" t="s">
        <v>204</v>
      </c>
      <c r="B8193" s="54">
        <v>44690</v>
      </c>
      <c r="C8193">
        <v>6</v>
      </c>
      <c r="D8193"/>
      <c r="E8193"/>
      <c r="F8193"/>
      <c r="G8193" s="8">
        <v>8123</v>
      </c>
      <c r="H8193" s="8">
        <v>8189</v>
      </c>
      <c r="I8193" s="8" t="e">
        <v>#N/A</v>
      </c>
      <c r="J8193" s="8" t="e">
        <v>#N/A</v>
      </c>
      <c r="K8193" s="8" t="e">
        <v>#N/A</v>
      </c>
      <c r="L8193" s="8">
        <v>0</v>
      </c>
      <c r="M8193" s="8">
        <v>0</v>
      </c>
      <c r="N8193" s="8">
        <v>0</v>
      </c>
      <c r="O8193" s="8">
        <v>0</v>
      </c>
      <c r="P8193" s="8">
        <v>0</v>
      </c>
    </row>
    <row r="8194" spans="1:16" x14ac:dyDescent="0.35">
      <c r="A8194" s="8" t="s">
        <v>204</v>
      </c>
      <c r="B8194" s="54">
        <v>44697</v>
      </c>
      <c r="C8194">
        <v>7</v>
      </c>
      <c r="D8194"/>
      <c r="E8194"/>
      <c r="F8194"/>
      <c r="G8194" s="8">
        <v>8123</v>
      </c>
      <c r="H8194" s="8">
        <v>8190</v>
      </c>
      <c r="I8194" s="8" t="e">
        <v>#N/A</v>
      </c>
      <c r="J8194" s="8" t="e">
        <v>#N/A</v>
      </c>
      <c r="K8194" s="8" t="e">
        <v>#N/A</v>
      </c>
      <c r="L8194" s="8">
        <v>0</v>
      </c>
      <c r="M8194" s="8">
        <v>0</v>
      </c>
      <c r="N8194" s="8">
        <v>0</v>
      </c>
      <c r="O8194" s="8">
        <v>0</v>
      </c>
      <c r="P8194" s="8">
        <v>0</v>
      </c>
    </row>
    <row r="8195" spans="1:16" x14ac:dyDescent="0.35">
      <c r="A8195" s="8" t="s">
        <v>204</v>
      </c>
      <c r="B8195" s="54">
        <v>44704</v>
      </c>
      <c r="C8195">
        <v>5</v>
      </c>
      <c r="D8195"/>
      <c r="E8195"/>
      <c r="F8195"/>
      <c r="G8195" s="8">
        <v>8123</v>
      </c>
      <c r="H8195" s="8">
        <v>8191</v>
      </c>
      <c r="I8195" s="8" t="e">
        <v>#N/A</v>
      </c>
      <c r="J8195" s="8" t="e">
        <v>#N/A</v>
      </c>
      <c r="K8195" s="8" t="e">
        <v>#N/A</v>
      </c>
      <c r="L8195" s="8">
        <v>0</v>
      </c>
      <c r="M8195" s="8">
        <v>0</v>
      </c>
      <c r="N8195" s="8">
        <v>0</v>
      </c>
      <c r="O8195" s="8">
        <v>0</v>
      </c>
      <c r="P8195" s="8">
        <v>0</v>
      </c>
    </row>
    <row r="8196" spans="1:16" x14ac:dyDescent="0.35">
      <c r="A8196" s="8" t="s">
        <v>204</v>
      </c>
      <c r="B8196" s="54">
        <v>44711</v>
      </c>
      <c r="C8196">
        <v>5</v>
      </c>
      <c r="D8196"/>
      <c r="E8196"/>
      <c r="F8196"/>
      <c r="G8196" s="8">
        <v>8123</v>
      </c>
      <c r="H8196" s="8">
        <v>8192</v>
      </c>
      <c r="I8196" s="8" t="e">
        <v>#N/A</v>
      </c>
      <c r="J8196" s="8" t="e">
        <v>#N/A</v>
      </c>
      <c r="K8196" s="8" t="e">
        <v>#N/A</v>
      </c>
      <c r="L8196" s="8">
        <v>0</v>
      </c>
      <c r="M8196" s="8">
        <v>0</v>
      </c>
      <c r="N8196" s="8">
        <v>0</v>
      </c>
      <c r="O8196" s="8">
        <v>0</v>
      </c>
      <c r="P8196" s="8">
        <v>0</v>
      </c>
    </row>
    <row r="8197" spans="1:16" x14ac:dyDescent="0.35">
      <c r="A8197" s="8" t="s">
        <v>204</v>
      </c>
      <c r="B8197" s="54">
        <v>44718</v>
      </c>
      <c r="C8197">
        <v>7</v>
      </c>
      <c r="D8197"/>
      <c r="E8197"/>
      <c r="F8197"/>
      <c r="G8197" s="8">
        <v>8123</v>
      </c>
      <c r="H8197" s="8">
        <v>8193</v>
      </c>
      <c r="I8197" s="8" t="e">
        <v>#N/A</v>
      </c>
      <c r="J8197" s="8" t="e">
        <v>#N/A</v>
      </c>
      <c r="K8197" s="8" t="e">
        <v>#N/A</v>
      </c>
      <c r="L8197" s="8">
        <v>0</v>
      </c>
      <c r="M8197" s="8">
        <v>0</v>
      </c>
      <c r="N8197" s="8">
        <v>0</v>
      </c>
      <c r="O8197" s="8">
        <v>0</v>
      </c>
      <c r="P8197" s="8">
        <v>0</v>
      </c>
    </row>
    <row r="8198" spans="1:16" x14ac:dyDescent="0.35">
      <c r="A8198" s="8" t="s">
        <v>204</v>
      </c>
      <c r="B8198" s="54">
        <v>44725</v>
      </c>
      <c r="C8198">
        <v>5</v>
      </c>
      <c r="D8198"/>
      <c r="E8198"/>
      <c r="F8198"/>
      <c r="G8198" s="8">
        <v>8123</v>
      </c>
      <c r="H8198" s="8">
        <v>8194</v>
      </c>
      <c r="I8198" s="8" t="e">
        <v>#N/A</v>
      </c>
      <c r="J8198" s="8" t="e">
        <v>#N/A</v>
      </c>
      <c r="K8198" s="8" t="e">
        <v>#N/A</v>
      </c>
      <c r="L8198" s="8">
        <v>0</v>
      </c>
      <c r="M8198" s="8">
        <v>0</v>
      </c>
      <c r="N8198" s="8">
        <v>0</v>
      </c>
      <c r="O8198" s="8">
        <v>0</v>
      </c>
      <c r="P8198" s="8">
        <v>0</v>
      </c>
    </row>
    <row r="8199" spans="1:16" x14ac:dyDescent="0.35">
      <c r="A8199" s="8" t="s">
        <v>204</v>
      </c>
      <c r="B8199" s="54">
        <v>44732</v>
      </c>
      <c r="C8199">
        <v>8</v>
      </c>
      <c r="D8199"/>
      <c r="E8199"/>
      <c r="F8199"/>
      <c r="G8199" s="8">
        <v>8123</v>
      </c>
      <c r="H8199" s="8">
        <v>8195</v>
      </c>
      <c r="I8199" s="8" t="e">
        <v>#N/A</v>
      </c>
      <c r="J8199" s="8" t="e">
        <v>#N/A</v>
      </c>
      <c r="K8199" s="8" t="e">
        <v>#N/A</v>
      </c>
      <c r="L8199" s="8">
        <v>0</v>
      </c>
      <c r="M8199" s="8">
        <v>0</v>
      </c>
      <c r="N8199" s="8">
        <v>0</v>
      </c>
      <c r="O8199" s="8">
        <v>0</v>
      </c>
      <c r="P8199" s="8">
        <v>0</v>
      </c>
    </row>
    <row r="8200" spans="1:16" x14ac:dyDescent="0.35">
      <c r="A8200" s="8" t="s">
        <v>204</v>
      </c>
      <c r="B8200" s="54">
        <v>44739</v>
      </c>
      <c r="C8200">
        <v>9</v>
      </c>
      <c r="D8200"/>
      <c r="E8200"/>
      <c r="F8200"/>
      <c r="G8200" s="8">
        <v>8123</v>
      </c>
      <c r="H8200" s="8">
        <v>8196</v>
      </c>
      <c r="I8200" s="8" t="e">
        <v>#N/A</v>
      </c>
      <c r="J8200" s="8" t="e">
        <v>#N/A</v>
      </c>
      <c r="K8200" s="8" t="e">
        <v>#N/A</v>
      </c>
      <c r="L8200" s="8">
        <v>0</v>
      </c>
      <c r="M8200" s="8">
        <v>0</v>
      </c>
      <c r="N8200" s="8">
        <v>0</v>
      </c>
      <c r="O8200" s="8">
        <v>0</v>
      </c>
      <c r="P8200" s="8">
        <v>0</v>
      </c>
    </row>
    <row r="8201" spans="1:16" x14ac:dyDescent="0.35">
      <c r="A8201" s="8" t="s">
        <v>204</v>
      </c>
      <c r="B8201" s="54">
        <v>44746</v>
      </c>
      <c r="C8201">
        <v>4</v>
      </c>
      <c r="D8201"/>
      <c r="E8201"/>
      <c r="F8201"/>
      <c r="G8201" s="8">
        <v>8123</v>
      </c>
      <c r="H8201" s="8">
        <v>8197</v>
      </c>
      <c r="I8201" s="8" t="e">
        <v>#N/A</v>
      </c>
      <c r="J8201" s="8" t="e">
        <v>#N/A</v>
      </c>
      <c r="K8201" s="8" t="e">
        <v>#N/A</v>
      </c>
      <c r="L8201" s="8">
        <v>0</v>
      </c>
      <c r="M8201" s="8">
        <v>0</v>
      </c>
      <c r="N8201" s="8">
        <v>0</v>
      </c>
      <c r="O8201" s="8">
        <v>0</v>
      </c>
      <c r="P8201" s="8">
        <v>0</v>
      </c>
    </row>
    <row r="8202" spans="1:16" x14ac:dyDescent="0.35">
      <c r="A8202" s="8" t="s">
        <v>204</v>
      </c>
      <c r="B8202" s="54">
        <v>44753</v>
      </c>
      <c r="C8202">
        <v>5</v>
      </c>
      <c r="D8202"/>
      <c r="E8202"/>
      <c r="F8202"/>
      <c r="G8202" s="8">
        <v>8123</v>
      </c>
      <c r="H8202" s="8">
        <v>8198</v>
      </c>
      <c r="I8202" s="8" t="e">
        <v>#N/A</v>
      </c>
      <c r="J8202" s="8" t="e">
        <v>#N/A</v>
      </c>
      <c r="K8202" s="8" t="e">
        <v>#N/A</v>
      </c>
      <c r="L8202" s="8">
        <v>0</v>
      </c>
      <c r="M8202" s="8">
        <v>0</v>
      </c>
      <c r="N8202" s="8">
        <v>0</v>
      </c>
      <c r="O8202" s="8">
        <v>0</v>
      </c>
      <c r="P8202" s="8">
        <v>0</v>
      </c>
    </row>
    <row r="8203" spans="1:16" x14ac:dyDescent="0.35">
      <c r="A8203" s="8" t="s">
        <v>204</v>
      </c>
      <c r="B8203" s="54">
        <v>44760</v>
      </c>
      <c r="C8203">
        <v>5</v>
      </c>
      <c r="D8203"/>
      <c r="E8203"/>
      <c r="F8203"/>
      <c r="G8203" s="8">
        <v>8123</v>
      </c>
      <c r="H8203" s="8">
        <v>8199</v>
      </c>
      <c r="I8203" s="8" t="e">
        <v>#N/A</v>
      </c>
      <c r="J8203" s="8" t="e">
        <v>#N/A</v>
      </c>
      <c r="K8203" s="8" t="e">
        <v>#N/A</v>
      </c>
      <c r="L8203" s="8">
        <v>0</v>
      </c>
      <c r="M8203" s="8">
        <v>0</v>
      </c>
      <c r="N8203" s="8">
        <v>0</v>
      </c>
      <c r="O8203" s="8">
        <v>0</v>
      </c>
      <c r="P8203" s="8">
        <v>0</v>
      </c>
    </row>
    <row r="8204" spans="1:16" x14ac:dyDescent="0.35">
      <c r="A8204" s="8" t="s">
        <v>204</v>
      </c>
      <c r="B8204" s="54">
        <v>44767</v>
      </c>
      <c r="C8204">
        <v>6</v>
      </c>
      <c r="D8204"/>
      <c r="E8204"/>
      <c r="F8204"/>
      <c r="G8204" s="8">
        <v>8123</v>
      </c>
      <c r="H8204" s="8">
        <v>8200</v>
      </c>
      <c r="I8204" s="8" t="e">
        <v>#N/A</v>
      </c>
      <c r="J8204" s="8" t="e">
        <v>#N/A</v>
      </c>
      <c r="K8204" s="8" t="e">
        <v>#N/A</v>
      </c>
      <c r="L8204" s="8">
        <v>0</v>
      </c>
      <c r="M8204" s="8">
        <v>0</v>
      </c>
      <c r="N8204" s="8">
        <v>0</v>
      </c>
      <c r="O8204" s="8">
        <v>0</v>
      </c>
      <c r="P8204" s="8">
        <v>0</v>
      </c>
    </row>
    <row r="8205" spans="1:16" x14ac:dyDescent="0.35">
      <c r="A8205" s="8" t="s">
        <v>204</v>
      </c>
      <c r="B8205" s="54">
        <v>44774</v>
      </c>
      <c r="C8205">
        <v>4</v>
      </c>
      <c r="D8205"/>
      <c r="E8205"/>
      <c r="F8205"/>
      <c r="G8205" s="8">
        <v>8123</v>
      </c>
      <c r="H8205" s="8">
        <v>8201</v>
      </c>
      <c r="I8205" s="8" t="e">
        <v>#N/A</v>
      </c>
      <c r="J8205" s="8" t="e">
        <v>#N/A</v>
      </c>
      <c r="K8205" s="8" t="e">
        <v>#N/A</v>
      </c>
      <c r="L8205" s="8">
        <v>0</v>
      </c>
      <c r="M8205" s="8">
        <v>0</v>
      </c>
      <c r="N8205" s="8">
        <v>0</v>
      </c>
      <c r="O8205" s="8">
        <v>0</v>
      </c>
      <c r="P8205" s="8">
        <v>0</v>
      </c>
    </row>
    <row r="8206" spans="1:16" x14ac:dyDescent="0.35">
      <c r="A8206" s="8" t="s">
        <v>204</v>
      </c>
      <c r="B8206" s="54">
        <v>44781</v>
      </c>
      <c r="C8206">
        <v>17</v>
      </c>
      <c r="D8206"/>
      <c r="E8206"/>
      <c r="F8206"/>
      <c r="G8206" s="8">
        <v>8123</v>
      </c>
      <c r="H8206" s="8">
        <v>8202</v>
      </c>
      <c r="I8206" s="8" t="e">
        <v>#N/A</v>
      </c>
      <c r="J8206" s="8" t="e">
        <v>#N/A</v>
      </c>
      <c r="K8206" s="8" t="e">
        <v>#N/A</v>
      </c>
      <c r="L8206" s="8">
        <v>0</v>
      </c>
      <c r="M8206" s="8">
        <v>0</v>
      </c>
      <c r="N8206" s="8">
        <v>0</v>
      </c>
      <c r="O8206" s="8">
        <v>0</v>
      </c>
      <c r="P8206" s="8">
        <v>0</v>
      </c>
    </row>
    <row r="8207" spans="1:16" x14ac:dyDescent="0.35">
      <c r="A8207" s="8" t="s">
        <v>204</v>
      </c>
      <c r="B8207" s="54">
        <v>44788</v>
      </c>
      <c r="C8207">
        <v>5</v>
      </c>
      <c r="D8207"/>
      <c r="E8207"/>
      <c r="F8207"/>
      <c r="G8207" s="8">
        <v>8123</v>
      </c>
      <c r="H8207" s="8">
        <v>8203</v>
      </c>
      <c r="I8207" s="8" t="e">
        <v>#N/A</v>
      </c>
      <c r="J8207" s="8" t="e">
        <v>#N/A</v>
      </c>
      <c r="K8207" s="8" t="e">
        <v>#N/A</v>
      </c>
      <c r="L8207" s="8">
        <v>0</v>
      </c>
      <c r="M8207" s="8">
        <v>0</v>
      </c>
      <c r="N8207" s="8">
        <v>0</v>
      </c>
      <c r="O8207" s="8">
        <v>0</v>
      </c>
      <c r="P8207" s="8">
        <v>0</v>
      </c>
    </row>
    <row r="8208" spans="1:16" x14ac:dyDescent="0.35">
      <c r="A8208" s="8" t="s">
        <v>204</v>
      </c>
      <c r="B8208" s="54">
        <v>44795</v>
      </c>
      <c r="C8208">
        <v>7</v>
      </c>
      <c r="D8208"/>
      <c r="E8208"/>
      <c r="F8208"/>
      <c r="G8208" s="8">
        <v>8123</v>
      </c>
      <c r="H8208" s="8">
        <v>8204</v>
      </c>
      <c r="I8208" s="8" t="e">
        <v>#N/A</v>
      </c>
      <c r="J8208" s="8" t="e">
        <v>#N/A</v>
      </c>
      <c r="K8208" s="8" t="e">
        <v>#N/A</v>
      </c>
      <c r="L8208" s="8">
        <v>0</v>
      </c>
      <c r="M8208" s="8">
        <v>0</v>
      </c>
      <c r="N8208" s="8">
        <v>0</v>
      </c>
      <c r="O8208" s="8">
        <v>0</v>
      </c>
      <c r="P8208" s="8">
        <v>0</v>
      </c>
    </row>
    <row r="8209" spans="1:16" x14ac:dyDescent="0.35">
      <c r="A8209" s="8" t="s">
        <v>204</v>
      </c>
      <c r="B8209" s="54">
        <v>44802</v>
      </c>
      <c r="C8209">
        <v>6</v>
      </c>
      <c r="D8209"/>
      <c r="E8209"/>
      <c r="F8209"/>
      <c r="G8209" s="8">
        <v>8123</v>
      </c>
      <c r="H8209" s="8">
        <v>8205</v>
      </c>
      <c r="I8209" s="8" t="e">
        <v>#N/A</v>
      </c>
      <c r="J8209" s="8" t="e">
        <v>#N/A</v>
      </c>
      <c r="K8209" s="8" t="e">
        <v>#N/A</v>
      </c>
      <c r="L8209" s="8">
        <v>0</v>
      </c>
      <c r="M8209" s="8">
        <v>0</v>
      </c>
      <c r="N8209" s="8">
        <v>0</v>
      </c>
      <c r="O8209" s="8">
        <v>0</v>
      </c>
      <c r="P8209" s="8">
        <v>0</v>
      </c>
    </row>
    <row r="8210" spans="1:16" x14ac:dyDescent="0.35">
      <c r="A8210" s="8" t="s">
        <v>204</v>
      </c>
      <c r="B8210" s="54">
        <v>44809</v>
      </c>
      <c r="C8210">
        <v>8</v>
      </c>
      <c r="D8210"/>
      <c r="E8210"/>
      <c r="F8210"/>
      <c r="G8210" s="8">
        <v>8123</v>
      </c>
      <c r="H8210" s="8">
        <v>8206</v>
      </c>
      <c r="I8210" s="8" t="e">
        <v>#N/A</v>
      </c>
      <c r="J8210" s="8" t="e">
        <v>#N/A</v>
      </c>
      <c r="K8210" s="8" t="e">
        <v>#N/A</v>
      </c>
      <c r="L8210" s="8">
        <v>0</v>
      </c>
      <c r="M8210" s="8">
        <v>0</v>
      </c>
      <c r="N8210" s="8">
        <v>0</v>
      </c>
      <c r="O8210" s="8">
        <v>0</v>
      </c>
      <c r="P8210" s="8">
        <v>0</v>
      </c>
    </row>
    <row r="8211" spans="1:16" x14ac:dyDescent="0.35">
      <c r="A8211" s="8" t="s">
        <v>204</v>
      </c>
      <c r="B8211" s="54">
        <v>44816</v>
      </c>
      <c r="C8211">
        <v>9</v>
      </c>
      <c r="D8211"/>
      <c r="E8211"/>
      <c r="F8211"/>
      <c r="G8211" s="8">
        <v>8123</v>
      </c>
      <c r="H8211" s="8">
        <v>8207</v>
      </c>
      <c r="I8211" s="8" t="e">
        <v>#N/A</v>
      </c>
      <c r="J8211" s="8" t="e">
        <v>#N/A</v>
      </c>
      <c r="K8211" s="8" t="e">
        <v>#N/A</v>
      </c>
      <c r="L8211" s="8">
        <v>0</v>
      </c>
      <c r="M8211" s="8">
        <v>0</v>
      </c>
      <c r="N8211" s="8">
        <v>0</v>
      </c>
      <c r="O8211" s="8">
        <v>0</v>
      </c>
      <c r="P8211" s="8">
        <v>0</v>
      </c>
    </row>
    <row r="8212" spans="1:16" x14ac:dyDescent="0.35">
      <c r="A8212" s="8" t="s">
        <v>204</v>
      </c>
      <c r="B8212" s="54">
        <v>44823</v>
      </c>
      <c r="C8212">
        <v>8</v>
      </c>
      <c r="D8212"/>
      <c r="E8212"/>
      <c r="F8212"/>
      <c r="G8212" s="8">
        <v>8123</v>
      </c>
      <c r="H8212" s="8">
        <v>8208</v>
      </c>
      <c r="I8212" s="8" t="e">
        <v>#N/A</v>
      </c>
      <c r="J8212" s="8" t="e">
        <v>#N/A</v>
      </c>
      <c r="K8212" s="8" t="e">
        <v>#N/A</v>
      </c>
      <c r="L8212" s="8">
        <v>0</v>
      </c>
      <c r="M8212" s="8">
        <v>0</v>
      </c>
      <c r="N8212" s="8">
        <v>0</v>
      </c>
      <c r="O8212" s="8">
        <v>0</v>
      </c>
      <c r="P8212" s="8">
        <v>0</v>
      </c>
    </row>
    <row r="8213" spans="1:16" x14ac:dyDescent="0.35">
      <c r="A8213" s="8" t="s">
        <v>204</v>
      </c>
      <c r="B8213" s="54">
        <v>44830</v>
      </c>
      <c r="C8213">
        <v>5</v>
      </c>
      <c r="D8213"/>
      <c r="E8213"/>
      <c r="F8213"/>
      <c r="G8213" s="8">
        <v>8123</v>
      </c>
      <c r="H8213" s="8">
        <v>8209</v>
      </c>
      <c r="I8213" s="8" t="e">
        <v>#N/A</v>
      </c>
      <c r="J8213" s="8" t="e">
        <v>#N/A</v>
      </c>
      <c r="K8213" s="8" t="e">
        <v>#N/A</v>
      </c>
      <c r="L8213" s="8">
        <v>0</v>
      </c>
      <c r="M8213" s="8">
        <v>0</v>
      </c>
      <c r="N8213" s="8">
        <v>0</v>
      </c>
      <c r="O8213" s="8">
        <v>0</v>
      </c>
      <c r="P8213" s="8">
        <v>0</v>
      </c>
    </row>
    <row r="8214" spans="1:16" x14ac:dyDescent="0.35">
      <c r="A8214" s="8" t="s">
        <v>204</v>
      </c>
      <c r="B8214" s="54">
        <v>44837</v>
      </c>
      <c r="C8214">
        <v>6</v>
      </c>
      <c r="D8214"/>
      <c r="E8214"/>
      <c r="F8214"/>
      <c r="G8214" s="8">
        <v>8123</v>
      </c>
      <c r="H8214" s="8">
        <v>8210</v>
      </c>
      <c r="I8214" s="8" t="e">
        <v>#N/A</v>
      </c>
      <c r="J8214" s="8" t="e">
        <v>#N/A</v>
      </c>
      <c r="K8214" s="8" t="e">
        <v>#N/A</v>
      </c>
      <c r="L8214" s="8">
        <v>0</v>
      </c>
      <c r="M8214" s="8">
        <v>0</v>
      </c>
      <c r="N8214" s="8">
        <v>0</v>
      </c>
      <c r="O8214" s="8">
        <v>0</v>
      </c>
      <c r="P8214" s="8">
        <v>0</v>
      </c>
    </row>
    <row r="8215" spans="1:16" x14ac:dyDescent="0.35">
      <c r="A8215" s="8" t="s">
        <v>204</v>
      </c>
      <c r="B8215" s="54">
        <v>44844</v>
      </c>
      <c r="C8215">
        <v>6</v>
      </c>
      <c r="D8215"/>
      <c r="E8215"/>
      <c r="F8215"/>
      <c r="G8215" s="8">
        <v>8123</v>
      </c>
      <c r="H8215" s="8">
        <v>8211</v>
      </c>
      <c r="I8215" s="8" t="e">
        <v>#N/A</v>
      </c>
      <c r="J8215" s="8" t="e">
        <v>#N/A</v>
      </c>
      <c r="K8215" s="8" t="e">
        <v>#N/A</v>
      </c>
      <c r="L8215" s="8">
        <v>0</v>
      </c>
      <c r="M8215" s="8">
        <v>0</v>
      </c>
      <c r="N8215" s="8">
        <v>0</v>
      </c>
      <c r="O8215" s="8">
        <v>0</v>
      </c>
      <c r="P8215" s="8">
        <v>0</v>
      </c>
    </row>
    <row r="8216" spans="1:16" x14ac:dyDescent="0.35">
      <c r="A8216" s="8" t="s">
        <v>204</v>
      </c>
      <c r="B8216" s="54">
        <v>44851</v>
      </c>
      <c r="C8216">
        <v>5</v>
      </c>
      <c r="D8216"/>
      <c r="E8216"/>
      <c r="F8216"/>
      <c r="G8216" s="8">
        <v>8123</v>
      </c>
      <c r="H8216" s="8">
        <v>8212</v>
      </c>
      <c r="I8216" s="8" t="e">
        <v>#N/A</v>
      </c>
      <c r="J8216" s="8" t="e">
        <v>#N/A</v>
      </c>
      <c r="K8216" s="8" t="e">
        <v>#N/A</v>
      </c>
      <c r="L8216" s="8">
        <v>0</v>
      </c>
      <c r="M8216" s="8">
        <v>0</v>
      </c>
      <c r="N8216" s="8">
        <v>0</v>
      </c>
      <c r="O8216" s="8">
        <v>0</v>
      </c>
      <c r="P8216" s="8">
        <v>0</v>
      </c>
    </row>
    <row r="8217" spans="1:16" x14ac:dyDescent="0.35">
      <c r="A8217" s="8" t="s">
        <v>204</v>
      </c>
      <c r="B8217" s="54">
        <v>44858</v>
      </c>
      <c r="C8217">
        <v>6</v>
      </c>
      <c r="D8217"/>
      <c r="E8217"/>
      <c r="F8217"/>
      <c r="G8217" s="8">
        <v>8123</v>
      </c>
      <c r="H8217" s="8">
        <v>8213</v>
      </c>
      <c r="I8217" s="8" t="e">
        <v>#N/A</v>
      </c>
      <c r="J8217" s="8" t="e">
        <v>#N/A</v>
      </c>
      <c r="K8217" s="8" t="e">
        <v>#N/A</v>
      </c>
      <c r="L8217" s="8">
        <v>0</v>
      </c>
      <c r="M8217" s="8">
        <v>0</v>
      </c>
      <c r="N8217" s="8">
        <v>0</v>
      </c>
      <c r="O8217" s="8">
        <v>0</v>
      </c>
      <c r="P8217" s="8">
        <v>0</v>
      </c>
    </row>
    <row r="8218" spans="1:16" x14ac:dyDescent="0.35">
      <c r="A8218" s="8" t="s">
        <v>204</v>
      </c>
      <c r="B8218" s="54">
        <v>44865</v>
      </c>
      <c r="C8218">
        <v>5</v>
      </c>
      <c r="D8218"/>
      <c r="E8218"/>
      <c r="F8218"/>
      <c r="G8218" s="8">
        <v>8123</v>
      </c>
      <c r="H8218" s="8">
        <v>8214</v>
      </c>
      <c r="I8218" s="8" t="e">
        <v>#N/A</v>
      </c>
      <c r="J8218" s="8" t="e">
        <v>#N/A</v>
      </c>
      <c r="K8218" s="8" t="e">
        <v>#N/A</v>
      </c>
      <c r="L8218" s="8">
        <v>0</v>
      </c>
      <c r="M8218" s="8">
        <v>0</v>
      </c>
      <c r="N8218" s="8">
        <v>0</v>
      </c>
      <c r="O8218" s="8">
        <v>0</v>
      </c>
      <c r="P8218" s="8">
        <v>0</v>
      </c>
    </row>
    <row r="8219" spans="1:16" x14ac:dyDescent="0.35">
      <c r="A8219" s="8" t="s">
        <v>204</v>
      </c>
      <c r="B8219" s="54">
        <v>44872</v>
      </c>
      <c r="C8219">
        <v>12</v>
      </c>
      <c r="D8219"/>
      <c r="E8219"/>
      <c r="F8219"/>
      <c r="G8219" s="8">
        <v>8123</v>
      </c>
      <c r="H8219" s="8">
        <v>8215</v>
      </c>
      <c r="I8219" s="8" t="e">
        <v>#N/A</v>
      </c>
      <c r="J8219" s="8" t="e">
        <v>#N/A</v>
      </c>
      <c r="K8219" s="8" t="e">
        <v>#N/A</v>
      </c>
      <c r="L8219" s="8">
        <v>0</v>
      </c>
      <c r="M8219" s="8">
        <v>0</v>
      </c>
      <c r="N8219" s="8">
        <v>0</v>
      </c>
      <c r="O8219" s="8">
        <v>0</v>
      </c>
      <c r="P8219" s="8">
        <v>0</v>
      </c>
    </row>
    <row r="8220" spans="1:16" x14ac:dyDescent="0.35">
      <c r="A8220" s="8" t="s">
        <v>204</v>
      </c>
      <c r="B8220" s="54">
        <v>44879</v>
      </c>
      <c r="C8220">
        <v>5</v>
      </c>
      <c r="D8220"/>
      <c r="E8220"/>
      <c r="F8220"/>
      <c r="G8220" s="8">
        <v>8123</v>
      </c>
      <c r="H8220" s="8">
        <v>8216</v>
      </c>
      <c r="I8220" s="8" t="e">
        <v>#N/A</v>
      </c>
      <c r="J8220" s="8" t="e">
        <v>#N/A</v>
      </c>
      <c r="K8220" s="8" t="e">
        <v>#N/A</v>
      </c>
      <c r="L8220" s="8">
        <v>0</v>
      </c>
      <c r="M8220" s="8">
        <v>0</v>
      </c>
      <c r="N8220" s="8">
        <v>0</v>
      </c>
      <c r="O8220" s="8">
        <v>0</v>
      </c>
      <c r="P8220" s="8">
        <v>0</v>
      </c>
    </row>
    <row r="8221" spans="1:16" x14ac:dyDescent="0.35">
      <c r="A8221" s="8" t="s">
        <v>204</v>
      </c>
      <c r="B8221" s="54">
        <v>44886</v>
      </c>
      <c r="C8221">
        <v>5</v>
      </c>
      <c r="D8221"/>
      <c r="E8221"/>
      <c r="F8221"/>
      <c r="G8221" s="8">
        <v>8123</v>
      </c>
      <c r="H8221" s="8">
        <v>8217</v>
      </c>
      <c r="I8221" s="8" t="e">
        <v>#N/A</v>
      </c>
      <c r="J8221" s="8" t="e">
        <v>#N/A</v>
      </c>
      <c r="K8221" s="8" t="e">
        <v>#N/A</v>
      </c>
      <c r="L8221" s="8">
        <v>0</v>
      </c>
      <c r="M8221" s="8">
        <v>0</v>
      </c>
      <c r="N8221" s="8">
        <v>0</v>
      </c>
      <c r="O8221" s="8">
        <v>0</v>
      </c>
      <c r="P8221" s="8">
        <v>0</v>
      </c>
    </row>
    <row r="8222" spans="1:16" x14ac:dyDescent="0.35">
      <c r="A8222" s="8" t="s">
        <v>204</v>
      </c>
      <c r="B8222" s="54">
        <v>44893</v>
      </c>
      <c r="C8222">
        <v>9</v>
      </c>
      <c r="D8222"/>
      <c r="E8222"/>
      <c r="F8222"/>
      <c r="G8222" s="8">
        <v>8123</v>
      </c>
      <c r="H8222" s="8">
        <v>8218</v>
      </c>
      <c r="I8222" s="8" t="e">
        <v>#N/A</v>
      </c>
      <c r="J8222" s="8" t="e">
        <v>#N/A</v>
      </c>
      <c r="K8222" s="8" t="e">
        <v>#N/A</v>
      </c>
      <c r="L8222" s="8">
        <v>0</v>
      </c>
      <c r="M8222" s="8">
        <v>0</v>
      </c>
      <c r="N8222" s="8">
        <v>0</v>
      </c>
      <c r="O8222" s="8">
        <v>0</v>
      </c>
      <c r="P8222" s="8">
        <v>0</v>
      </c>
    </row>
    <row r="8223" spans="1:16" x14ac:dyDescent="0.35">
      <c r="A8223" s="8" t="s">
        <v>204</v>
      </c>
      <c r="B8223" s="54">
        <v>44900</v>
      </c>
      <c r="C8223">
        <v>7</v>
      </c>
      <c r="D8223"/>
      <c r="E8223"/>
      <c r="F8223"/>
      <c r="G8223" s="8">
        <v>8123</v>
      </c>
      <c r="H8223" s="8">
        <v>8219</v>
      </c>
      <c r="I8223" s="8" t="e">
        <v>#N/A</v>
      </c>
      <c r="J8223" s="8" t="e">
        <v>#N/A</v>
      </c>
      <c r="K8223" s="8" t="e">
        <v>#N/A</v>
      </c>
      <c r="L8223" s="8">
        <v>0</v>
      </c>
      <c r="M8223" s="8">
        <v>0</v>
      </c>
      <c r="N8223" s="8">
        <v>0</v>
      </c>
      <c r="O8223" s="8">
        <v>0</v>
      </c>
      <c r="P8223" s="8">
        <v>0</v>
      </c>
    </row>
    <row r="8224" spans="1:16" x14ac:dyDescent="0.35">
      <c r="A8224" s="8" t="s">
        <v>204</v>
      </c>
      <c r="B8224" s="54">
        <v>44907</v>
      </c>
      <c r="C8224">
        <v>8</v>
      </c>
      <c r="D8224"/>
      <c r="E8224"/>
      <c r="F8224"/>
      <c r="G8224" s="8">
        <v>8123</v>
      </c>
      <c r="H8224" s="8">
        <v>8220</v>
      </c>
      <c r="I8224" s="8" t="e">
        <v>#N/A</v>
      </c>
      <c r="J8224" s="8" t="e">
        <v>#N/A</v>
      </c>
      <c r="K8224" s="8" t="e">
        <v>#N/A</v>
      </c>
      <c r="L8224" s="8">
        <v>0</v>
      </c>
      <c r="M8224" s="8">
        <v>0</v>
      </c>
      <c r="N8224" s="8">
        <v>0</v>
      </c>
      <c r="O8224" s="8">
        <v>0</v>
      </c>
      <c r="P8224" s="8">
        <v>0</v>
      </c>
    </row>
    <row r="8225" spans="1:16" x14ac:dyDescent="0.35">
      <c r="A8225" s="8" t="s">
        <v>204</v>
      </c>
      <c r="B8225" s="54">
        <v>44914</v>
      </c>
      <c r="C8225">
        <v>6</v>
      </c>
      <c r="D8225"/>
      <c r="E8225"/>
      <c r="F8225"/>
      <c r="G8225" s="8">
        <v>8123</v>
      </c>
      <c r="H8225" s="8">
        <v>8221</v>
      </c>
      <c r="I8225" s="8" t="e">
        <v>#N/A</v>
      </c>
      <c r="J8225" s="8" t="e">
        <v>#N/A</v>
      </c>
      <c r="K8225" s="8" t="e">
        <v>#N/A</v>
      </c>
      <c r="L8225" s="8">
        <v>0</v>
      </c>
      <c r="M8225" s="8">
        <v>0</v>
      </c>
      <c r="N8225" s="8">
        <v>0</v>
      </c>
      <c r="O8225" s="8">
        <v>0</v>
      </c>
      <c r="P8225" s="8">
        <v>0</v>
      </c>
    </row>
    <row r="8226" spans="1:16" x14ac:dyDescent="0.35">
      <c r="A8226" s="8" t="s">
        <v>204</v>
      </c>
      <c r="B8226" s="54">
        <v>44921</v>
      </c>
      <c r="C8226">
        <v>5</v>
      </c>
      <c r="D8226"/>
      <c r="E8226">
        <v>4</v>
      </c>
      <c r="F8226">
        <v>6.3194767966028476</v>
      </c>
      <c r="G8226" s="8">
        <v>8123</v>
      </c>
      <c r="H8226" s="8">
        <v>8222</v>
      </c>
      <c r="I8226" s="8" t="e">
        <v>#N/A</v>
      </c>
      <c r="J8226" s="8" t="e">
        <v>#N/A</v>
      </c>
      <c r="K8226" s="8" t="e">
        <v>#N/A</v>
      </c>
      <c r="L8226" s="8">
        <v>0</v>
      </c>
      <c r="M8226" s="8">
        <v>0</v>
      </c>
      <c r="N8226" s="8" t="e">
        <v>#N/A</v>
      </c>
      <c r="O8226" s="8" t="e">
        <v>#N/A</v>
      </c>
      <c r="P8226" s="8">
        <v>0</v>
      </c>
    </row>
    <row r="8227" spans="1:16" x14ac:dyDescent="0.35">
      <c r="A8227" s="8" t="s">
        <v>204</v>
      </c>
      <c r="B8227" s="54">
        <v>44928</v>
      </c>
      <c r="C8227">
        <v>0</v>
      </c>
      <c r="D8227">
        <v>1.9272720492173168</v>
      </c>
      <c r="E8227">
        <v>4</v>
      </c>
      <c r="F8227">
        <v>4.2122848707306915</v>
      </c>
      <c r="G8227" s="8">
        <v>8123</v>
      </c>
      <c r="H8227" s="8">
        <v>8223</v>
      </c>
      <c r="I8227" s="8">
        <v>0</v>
      </c>
      <c r="J8227" s="8">
        <v>6.666666666666667</v>
      </c>
      <c r="K8227" s="8">
        <v>1.5005251284333525</v>
      </c>
      <c r="L8227" s="8">
        <v>4.2122848707306915</v>
      </c>
      <c r="M8227" s="8">
        <v>1.5005251284333525</v>
      </c>
      <c r="N8227" s="8">
        <v>6.666666666666667</v>
      </c>
      <c r="O8227" s="8">
        <v>0</v>
      </c>
      <c r="P8227" s="8">
        <v>1</v>
      </c>
    </row>
    <row r="8228" spans="1:16" x14ac:dyDescent="0.35">
      <c r="A8228" s="8" t="s">
        <v>204</v>
      </c>
      <c r="B8228" s="54">
        <v>44935</v>
      </c>
      <c r="C8228">
        <v>0</v>
      </c>
      <c r="D8228">
        <v>1.9274274830081985</v>
      </c>
      <c r="E8228">
        <v>4</v>
      </c>
      <c r="F8228">
        <v>2.5820669268583072</v>
      </c>
      <c r="G8228" s="8">
        <v>8123</v>
      </c>
      <c r="H8228" s="8">
        <v>8224</v>
      </c>
      <c r="I8228" s="8">
        <v>0</v>
      </c>
      <c r="J8228" s="8">
        <v>6.8888888888888893</v>
      </c>
      <c r="K8228" s="8">
        <v>1.616974586028471</v>
      </c>
      <c r="L8228" s="8">
        <v>2.5820669268583072</v>
      </c>
      <c r="M8228" s="8">
        <v>1.616974586028471</v>
      </c>
      <c r="N8228" s="8">
        <v>6.8888888888888893</v>
      </c>
      <c r="O8228" s="8">
        <v>0</v>
      </c>
      <c r="P8228" s="8">
        <v>1</v>
      </c>
    </row>
    <row r="8229" spans="1:16" x14ac:dyDescent="0.35">
      <c r="A8229" s="8" t="s">
        <v>204</v>
      </c>
      <c r="B8229" s="54">
        <v>44942</v>
      </c>
      <c r="C8229">
        <v>3</v>
      </c>
      <c r="D8229">
        <v>1.9272074982308331</v>
      </c>
      <c r="E8229">
        <v>4</v>
      </c>
      <c r="F8229">
        <v>2.7400162352905686</v>
      </c>
      <c r="G8229" s="8">
        <v>8123</v>
      </c>
      <c r="H8229" s="8">
        <v>8225</v>
      </c>
      <c r="I8229" s="8">
        <v>0</v>
      </c>
      <c r="J8229" s="8">
        <v>7</v>
      </c>
      <c r="K8229" s="8">
        <v>1.6439729312296922</v>
      </c>
      <c r="L8229" s="8">
        <v>0.25998376470943141</v>
      </c>
      <c r="M8229" s="8">
        <v>1.3560270687703078</v>
      </c>
      <c r="N8229" s="8">
        <v>4</v>
      </c>
      <c r="O8229" s="8">
        <v>3</v>
      </c>
      <c r="P8229" s="8">
        <v>1</v>
      </c>
    </row>
    <row r="8230" spans="1:16" x14ac:dyDescent="0.35">
      <c r="A8230" s="8" t="s">
        <v>204</v>
      </c>
      <c r="B8230" s="54">
        <v>44949</v>
      </c>
      <c r="C8230">
        <v>0</v>
      </c>
      <c r="D8230">
        <v>1.9267854149064645</v>
      </c>
      <c r="E8230">
        <v>4</v>
      </c>
      <c r="F8230">
        <v>1.6997752528293371</v>
      </c>
      <c r="G8230" s="8">
        <v>8123</v>
      </c>
      <c r="H8230" s="8">
        <v>8226</v>
      </c>
      <c r="I8230" s="8">
        <v>0</v>
      </c>
      <c r="J8230" s="8">
        <v>6.8888888888888893</v>
      </c>
      <c r="K8230" s="8">
        <v>1.565631101782377</v>
      </c>
      <c r="L8230" s="8">
        <v>1.6997752528293371</v>
      </c>
      <c r="M8230" s="8">
        <v>1.565631101782377</v>
      </c>
      <c r="N8230" s="8">
        <v>6.8888888888888893</v>
      </c>
      <c r="O8230" s="8">
        <v>0</v>
      </c>
      <c r="P8230" s="8">
        <v>1</v>
      </c>
    </row>
    <row r="8231" spans="1:16" x14ac:dyDescent="0.35">
      <c r="A8231" s="8" t="s">
        <v>204</v>
      </c>
      <c r="B8231" s="54">
        <v>44956</v>
      </c>
      <c r="C8231">
        <v>0</v>
      </c>
      <c r="D8231">
        <v>1.9263238304717221</v>
      </c>
      <c r="E8231">
        <v>4</v>
      </c>
      <c r="F8231">
        <v>1.0403836128310604</v>
      </c>
      <c r="G8231" s="8">
        <v>8123</v>
      </c>
      <c r="H8231" s="8">
        <v>8227</v>
      </c>
      <c r="I8231" s="8">
        <v>0</v>
      </c>
      <c r="J8231" s="8">
        <v>6.333333333333333</v>
      </c>
      <c r="K8231" s="8">
        <v>1.3576032506167461</v>
      </c>
      <c r="L8231" s="8">
        <v>1.0403836128310604</v>
      </c>
      <c r="M8231" s="8">
        <v>1.3576032506167461</v>
      </c>
      <c r="N8231" s="8">
        <v>6.333333333333333</v>
      </c>
      <c r="O8231" s="8">
        <v>0</v>
      </c>
      <c r="P8231" s="8">
        <v>1</v>
      </c>
    </row>
    <row r="8232" spans="1:16" x14ac:dyDescent="0.35">
      <c r="A8232" s="8" t="s">
        <v>204</v>
      </c>
      <c r="B8232" s="54">
        <v>44963</v>
      </c>
      <c r="C8232">
        <v>0</v>
      </c>
      <c r="D8232">
        <v>1.9259134914315785</v>
      </c>
      <c r="E8232">
        <v>4</v>
      </c>
      <c r="F8232">
        <v>0.6337493541996293</v>
      </c>
      <c r="G8232" s="8">
        <v>8123</v>
      </c>
      <c r="H8232" s="8">
        <v>8228</v>
      </c>
      <c r="I8232" s="8">
        <v>0</v>
      </c>
      <c r="J8232" s="8">
        <v>5</v>
      </c>
      <c r="K8232" s="8">
        <v>1.1743965431024481</v>
      </c>
      <c r="L8232" s="8">
        <v>0.6337493541996293</v>
      </c>
      <c r="M8232" s="8">
        <v>1.1743965431024481</v>
      </c>
      <c r="N8232" s="8">
        <v>5</v>
      </c>
      <c r="O8232" s="8">
        <v>0</v>
      </c>
      <c r="P8232" s="8">
        <v>1</v>
      </c>
    </row>
    <row r="8233" spans="1:16" x14ac:dyDescent="0.35">
      <c r="A8233" s="8" t="s">
        <v>204</v>
      </c>
      <c r="B8233" s="54">
        <v>44970</v>
      </c>
      <c r="C8233">
        <v>0</v>
      </c>
      <c r="D8233">
        <v>1.9256412266915408</v>
      </c>
      <c r="E8233">
        <v>4</v>
      </c>
      <c r="F8233">
        <v>0.38877319788025511</v>
      </c>
      <c r="G8233" s="8">
        <v>8123</v>
      </c>
      <c r="H8233" s="8">
        <v>8229</v>
      </c>
      <c r="I8233" s="8">
        <v>0</v>
      </c>
      <c r="J8233" s="8">
        <v>4.7777777777777777</v>
      </c>
      <c r="K8233" s="8">
        <v>1.4108599702532167</v>
      </c>
      <c r="L8233" s="8">
        <v>0.38877319788025511</v>
      </c>
      <c r="M8233" s="8">
        <v>1.4108599702532167</v>
      </c>
      <c r="N8233" s="8">
        <v>4.7777777777777777</v>
      </c>
      <c r="O8233" s="8">
        <v>0</v>
      </c>
      <c r="P8233" s="8">
        <v>1</v>
      </c>
    </row>
    <row r="8234" spans="1:16" x14ac:dyDescent="0.35">
      <c r="A8234" s="8" t="s">
        <v>204</v>
      </c>
      <c r="B8234" s="54">
        <v>44977</v>
      </c>
      <c r="C8234">
        <v>2</v>
      </c>
      <c r="D8234">
        <v>1.9255432038103213</v>
      </c>
      <c r="E8234">
        <v>4</v>
      </c>
      <c r="F8234">
        <v>1.0013023365715623</v>
      </c>
      <c r="G8234" s="8">
        <v>8123</v>
      </c>
      <c r="H8234" s="8">
        <v>8230</v>
      </c>
      <c r="I8234" s="8">
        <v>0</v>
      </c>
      <c r="J8234" s="8">
        <v>4.2222222222222223</v>
      </c>
      <c r="K8234" s="8">
        <v>1.220919793357429</v>
      </c>
      <c r="L8234" s="8">
        <v>0.99869766342843769</v>
      </c>
      <c r="M8234" s="8">
        <v>0.77908020664257105</v>
      </c>
      <c r="N8234" s="8">
        <v>2.2222222222222223</v>
      </c>
      <c r="O8234" s="8">
        <v>2</v>
      </c>
      <c r="P8234" s="8">
        <v>1</v>
      </c>
    </row>
    <row r="8235" spans="1:16" x14ac:dyDescent="0.35">
      <c r="A8235" s="8" t="s">
        <v>204</v>
      </c>
      <c r="B8235" s="54">
        <v>44984</v>
      </c>
      <c r="C8235">
        <v>0</v>
      </c>
      <c r="D8235">
        <v>1.9255910310864861</v>
      </c>
      <c r="E8235">
        <v>4</v>
      </c>
      <c r="F8235">
        <v>0.62524770714048261</v>
      </c>
      <c r="G8235" s="8">
        <v>8123</v>
      </c>
      <c r="H8235" s="8">
        <v>8231</v>
      </c>
      <c r="I8235" s="8">
        <v>0</v>
      </c>
      <c r="J8235" s="8">
        <v>3.2222222222222223</v>
      </c>
      <c r="K8235" s="8">
        <v>1.0536303745011599</v>
      </c>
      <c r="L8235" s="8">
        <v>0.62524770714048261</v>
      </c>
      <c r="M8235" s="8">
        <v>1.0536303745011599</v>
      </c>
      <c r="N8235" s="8">
        <v>3.2222222222222223</v>
      </c>
      <c r="O8235" s="8">
        <v>0</v>
      </c>
      <c r="P8235" s="8">
        <v>1</v>
      </c>
    </row>
    <row r="8236" spans="1:16" x14ac:dyDescent="0.35">
      <c r="A8236" s="8" t="s">
        <v>204</v>
      </c>
      <c r="B8236" s="54">
        <v>44991</v>
      </c>
      <c r="C8236">
        <v>0</v>
      </c>
      <c r="D8236">
        <v>1.9257684715190115</v>
      </c>
      <c r="E8236">
        <v>4</v>
      </c>
      <c r="F8236">
        <v>0.3877713528879011</v>
      </c>
      <c r="G8236" s="8">
        <v>8123</v>
      </c>
      <c r="H8236" s="8">
        <v>8232</v>
      </c>
      <c r="I8236" s="8">
        <v>0</v>
      </c>
      <c r="J8236" s="8">
        <v>2.4444444444444446</v>
      </c>
      <c r="K8236" s="8">
        <v>0.90629735090479802</v>
      </c>
      <c r="L8236" s="8">
        <v>0.3877713528879011</v>
      </c>
      <c r="M8236" s="8">
        <v>0.90629735090479802</v>
      </c>
      <c r="N8236" s="8">
        <v>2.4444444444444446</v>
      </c>
      <c r="O8236" s="8">
        <v>0</v>
      </c>
      <c r="P8236" s="8">
        <v>1</v>
      </c>
    </row>
    <row r="8237" spans="1:16" x14ac:dyDescent="0.35">
      <c r="A8237" s="8" t="s">
        <v>204</v>
      </c>
      <c r="B8237" s="54">
        <v>44998</v>
      </c>
      <c r="C8237">
        <v>0</v>
      </c>
      <c r="D8237">
        <v>1.9260252438244354</v>
      </c>
      <c r="E8237">
        <v>4</v>
      </c>
      <c r="F8237">
        <v>0.2418121420888239</v>
      </c>
      <c r="G8237" s="8">
        <v>8123</v>
      </c>
      <c r="H8237" s="8">
        <v>8233</v>
      </c>
      <c r="I8237" s="8">
        <v>0</v>
      </c>
      <c r="J8237" s="8">
        <v>1.5555555555555556</v>
      </c>
      <c r="K8237" s="8">
        <v>0.77654645185370086</v>
      </c>
      <c r="L8237" s="8">
        <v>0.2418121420888239</v>
      </c>
      <c r="M8237" s="8">
        <v>0.77654645185370086</v>
      </c>
      <c r="N8237" s="8">
        <v>1.5555555555555556</v>
      </c>
      <c r="O8237" s="8">
        <v>0</v>
      </c>
      <c r="P8237" s="8">
        <v>1</v>
      </c>
    </row>
    <row r="8238" spans="1:16" x14ac:dyDescent="0.35">
      <c r="A8238" s="8" t="s">
        <v>204</v>
      </c>
      <c r="B8238" s="54">
        <v>45005</v>
      </c>
      <c r="C8238">
        <v>0</v>
      </c>
      <c r="D8238">
        <v>1.9263022139196848</v>
      </c>
      <c r="E8238">
        <v>4</v>
      </c>
      <c r="F8238">
        <v>0.15090452992697451</v>
      </c>
      <c r="G8238" s="8">
        <v>8123</v>
      </c>
      <c r="H8238" s="8">
        <v>8234</v>
      </c>
      <c r="I8238" s="8">
        <v>3</v>
      </c>
      <c r="J8238" s="8">
        <v>1.1111111111111112</v>
      </c>
      <c r="K8238" s="8">
        <v>0.92397971747525087</v>
      </c>
      <c r="L8238" s="8">
        <v>0.15090452992697451</v>
      </c>
      <c r="M8238" s="8">
        <v>0.92397971747525087</v>
      </c>
      <c r="N8238" s="8">
        <v>1.1111111111111112</v>
      </c>
      <c r="O8238" s="8">
        <v>3</v>
      </c>
      <c r="P8238" s="8">
        <v>1</v>
      </c>
    </row>
    <row r="8239" spans="1:16" x14ac:dyDescent="0.35">
      <c r="A8239" s="8" t="s">
        <v>204</v>
      </c>
      <c r="B8239" s="54">
        <v>45012</v>
      </c>
      <c r="C8239">
        <v>7</v>
      </c>
      <c r="D8239">
        <v>3.9268284284947406</v>
      </c>
      <c r="E8239">
        <v>4</v>
      </c>
      <c r="F8239">
        <v>2.7043945641880538</v>
      </c>
      <c r="G8239" s="8">
        <v>8123</v>
      </c>
      <c r="H8239" s="8">
        <v>8235</v>
      </c>
      <c r="I8239" s="8">
        <v>8</v>
      </c>
      <c r="J8239" s="8">
        <v>0.55555555555555558</v>
      </c>
      <c r="K8239" s="8">
        <v>3.789895835287231</v>
      </c>
      <c r="L8239" s="8">
        <v>4.2956054358119466</v>
      </c>
      <c r="M8239" s="8">
        <v>3.210104164712769</v>
      </c>
      <c r="N8239" s="8">
        <v>6.4444444444444446</v>
      </c>
      <c r="O8239" s="8">
        <v>1</v>
      </c>
      <c r="P8239" s="8">
        <v>1</v>
      </c>
    </row>
    <row r="8240" spans="1:16" x14ac:dyDescent="0.35">
      <c r="A8240" s="8" t="s">
        <v>204</v>
      </c>
      <c r="B8240" s="54">
        <v>45019</v>
      </c>
      <c r="C8240">
        <v>6</v>
      </c>
      <c r="D8240">
        <v>8.4274146735449129</v>
      </c>
      <c r="E8240">
        <v>4</v>
      </c>
      <c r="F8240">
        <v>4.0376848085056345</v>
      </c>
      <c r="G8240" s="8">
        <v>8123</v>
      </c>
      <c r="H8240" s="8">
        <v>8236</v>
      </c>
      <c r="I8240" s="8">
        <v>5</v>
      </c>
      <c r="J8240" s="8">
        <v>0.55555555555555558</v>
      </c>
      <c r="K8240" s="8">
        <v>8.6728199235147585</v>
      </c>
      <c r="L8240" s="8">
        <v>1.9623151914943655</v>
      </c>
      <c r="M8240" s="8">
        <v>2.6728199235147585</v>
      </c>
      <c r="N8240" s="8">
        <v>5.4444444444444446</v>
      </c>
      <c r="O8240" s="8">
        <v>1</v>
      </c>
      <c r="P8240" s="8">
        <v>1</v>
      </c>
    </row>
    <row r="8241" spans="1:16" x14ac:dyDescent="0.35">
      <c r="A8241" s="8" t="s">
        <v>204</v>
      </c>
      <c r="B8241" s="54">
        <v>45026</v>
      </c>
      <c r="C8241">
        <v>6</v>
      </c>
      <c r="D8241">
        <v>6.4278805274211832</v>
      </c>
      <c r="E8241">
        <v>4</v>
      </c>
      <c r="F8241">
        <v>4.8660974267406232</v>
      </c>
      <c r="G8241" s="8">
        <v>8123</v>
      </c>
      <c r="H8241" s="8">
        <v>8237</v>
      </c>
      <c r="I8241" s="8">
        <v>5</v>
      </c>
      <c r="J8241" s="8">
        <v>0.55555555555555558</v>
      </c>
      <c r="K8241" s="8">
        <v>5.572718776039836</v>
      </c>
      <c r="L8241" s="8">
        <v>1.1339025732593768</v>
      </c>
      <c r="M8241" s="8">
        <v>0.42728122396016399</v>
      </c>
      <c r="N8241" s="8">
        <v>5.4444444444444446</v>
      </c>
      <c r="O8241" s="8">
        <v>1</v>
      </c>
      <c r="P8241" s="8">
        <v>1</v>
      </c>
    </row>
    <row r="8242" spans="1:16" x14ac:dyDescent="0.35">
      <c r="A8242" s="8" t="s">
        <v>204</v>
      </c>
      <c r="B8242" s="54">
        <v>45033</v>
      </c>
      <c r="C8242">
        <v>5</v>
      </c>
      <c r="D8242">
        <v>6.9284689774857808</v>
      </c>
      <c r="E8242">
        <v>4</v>
      </c>
      <c r="F8242">
        <v>4.9223180390729331</v>
      </c>
      <c r="G8242" s="8">
        <v>8123</v>
      </c>
      <c r="H8242" s="8">
        <v>8238</v>
      </c>
      <c r="I8242" s="8">
        <v>5</v>
      </c>
      <c r="J8242" s="8">
        <v>0.22222222222222221</v>
      </c>
      <c r="K8242" s="8">
        <v>5.4835529700848653</v>
      </c>
      <c r="L8242" s="8">
        <v>7.7681960927066918E-2</v>
      </c>
      <c r="M8242" s="8">
        <v>0.48355297008486531</v>
      </c>
      <c r="N8242" s="8">
        <v>4.7777777777777777</v>
      </c>
      <c r="O8242" s="8">
        <v>0</v>
      </c>
      <c r="P8242" s="8">
        <v>1</v>
      </c>
    </row>
    <row r="8243" spans="1:16" x14ac:dyDescent="0.35">
      <c r="A8243" s="8" t="s">
        <v>204</v>
      </c>
      <c r="B8243" s="54">
        <v>45040</v>
      </c>
      <c r="C8243">
        <v>6</v>
      </c>
      <c r="D8243">
        <v>6.929006227446866</v>
      </c>
      <c r="E8243">
        <v>4</v>
      </c>
      <c r="F8243">
        <v>5.3642967102605255</v>
      </c>
      <c r="G8243" s="8">
        <v>8123</v>
      </c>
      <c r="H8243" s="8">
        <v>8239</v>
      </c>
      <c r="I8243" s="8">
        <v>5</v>
      </c>
      <c r="J8243" s="8">
        <v>1</v>
      </c>
      <c r="K8243" s="8">
        <v>5.9248575064779416</v>
      </c>
      <c r="L8243" s="8">
        <v>0.63570328973947454</v>
      </c>
      <c r="M8243" s="8">
        <v>7.5142493522058373E-2</v>
      </c>
      <c r="N8243" s="8">
        <v>5</v>
      </c>
      <c r="O8243" s="8">
        <v>1</v>
      </c>
      <c r="P8243" s="8">
        <v>1</v>
      </c>
    </row>
    <row r="8244" spans="1:16" x14ac:dyDescent="0.35">
      <c r="A8244" s="8" t="s">
        <v>204</v>
      </c>
      <c r="B8244" s="54">
        <v>45047</v>
      </c>
      <c r="C8244">
        <v>6</v>
      </c>
      <c r="D8244">
        <v>6.9293372645062785</v>
      </c>
      <c r="E8244">
        <v>4</v>
      </c>
      <c r="F8244">
        <v>5.6246450484883583</v>
      </c>
      <c r="G8244" s="8">
        <v>8123</v>
      </c>
      <c r="H8244" s="8">
        <v>8240</v>
      </c>
      <c r="I8244" s="8">
        <v>6</v>
      </c>
      <c r="J8244" s="8">
        <v>1.6666666666666667</v>
      </c>
      <c r="K8244" s="8">
        <v>5.5348266808761197</v>
      </c>
      <c r="L8244" s="8">
        <v>0.37535495151164167</v>
      </c>
      <c r="M8244" s="8">
        <v>0.46517331912388027</v>
      </c>
      <c r="N8244" s="8">
        <v>4.333333333333333</v>
      </c>
      <c r="O8244" s="8">
        <v>0</v>
      </c>
      <c r="P8244" s="8">
        <v>1</v>
      </c>
    </row>
    <row r="8245" spans="1:16" x14ac:dyDescent="0.35">
      <c r="A8245" s="8" t="s">
        <v>204</v>
      </c>
      <c r="B8245" s="54">
        <v>45054</v>
      </c>
      <c r="C8245">
        <v>6</v>
      </c>
      <c r="D8245">
        <v>6.4298713756223274</v>
      </c>
      <c r="E8245">
        <v>4</v>
      </c>
      <c r="F8245">
        <v>5.7782517523107719</v>
      </c>
      <c r="G8245" s="8">
        <v>8123</v>
      </c>
      <c r="H8245" s="8">
        <v>8241</v>
      </c>
      <c r="I8245" s="8">
        <v>7</v>
      </c>
      <c r="J8245" s="8">
        <v>2.3333333333333335</v>
      </c>
      <c r="K8245" s="8">
        <v>6.5772767963740106</v>
      </c>
      <c r="L8245" s="8">
        <v>0.22174824768922807</v>
      </c>
      <c r="M8245" s="8">
        <v>0.57727679637401064</v>
      </c>
      <c r="N8245" s="8">
        <v>3.6666666666666665</v>
      </c>
      <c r="O8245" s="8">
        <v>1</v>
      </c>
      <c r="P8245" s="8">
        <v>1</v>
      </c>
    </row>
    <row r="8246" spans="1:16" x14ac:dyDescent="0.35">
      <c r="A8246" s="8" t="s">
        <v>204</v>
      </c>
      <c r="B8246" s="54">
        <v>45061</v>
      </c>
      <c r="C8246">
        <v>7</v>
      </c>
      <c r="D8246">
        <v>7.4301974055423621</v>
      </c>
      <c r="E8246">
        <v>4</v>
      </c>
      <c r="F8246">
        <v>6.2743006299999999</v>
      </c>
      <c r="G8246" s="8">
        <v>8123</v>
      </c>
      <c r="H8246" s="8">
        <v>8242</v>
      </c>
      <c r="I8246" s="8">
        <v>5</v>
      </c>
      <c r="J8246" s="8">
        <v>2.8888888888888888</v>
      </c>
      <c r="K8246" s="8">
        <v>7.4872514156817154</v>
      </c>
      <c r="L8246" s="8">
        <v>0.72569937000000007</v>
      </c>
      <c r="M8246" s="8">
        <v>0.48725141568171537</v>
      </c>
      <c r="N8246" s="8">
        <v>4.1111111111111107</v>
      </c>
      <c r="O8246" s="8">
        <v>2</v>
      </c>
      <c r="P8246" s="8">
        <v>1</v>
      </c>
    </row>
    <row r="8247" spans="1:16" x14ac:dyDescent="0.35">
      <c r="A8247" s="8" t="s">
        <v>204</v>
      </c>
      <c r="B8247" s="54">
        <v>45068</v>
      </c>
      <c r="C8247">
        <v>5</v>
      </c>
      <c r="D8247">
        <v>7.930024323865517</v>
      </c>
      <c r="E8247">
        <v>4</v>
      </c>
      <c r="F8247">
        <v>5.7571251000860348</v>
      </c>
      <c r="G8247" s="8">
        <v>8123</v>
      </c>
      <c r="H8247" s="8">
        <v>8243</v>
      </c>
      <c r="I8247" s="8">
        <v>5</v>
      </c>
      <c r="J8247" s="8">
        <v>3.3333333333333335</v>
      </c>
      <c r="K8247" s="8">
        <v>5.5425331435321974</v>
      </c>
      <c r="L8247" s="8">
        <v>0.75712510008603484</v>
      </c>
      <c r="M8247" s="8">
        <v>0.54253314353219739</v>
      </c>
      <c r="N8247" s="8">
        <v>1.6666666666666665</v>
      </c>
      <c r="O8247" s="8">
        <v>0</v>
      </c>
      <c r="P8247" s="8">
        <v>1</v>
      </c>
    </row>
    <row r="8248" spans="1:16" x14ac:dyDescent="0.35">
      <c r="A8248" s="8" t="s">
        <v>204</v>
      </c>
      <c r="B8248" s="54">
        <v>45075</v>
      </c>
      <c r="C8248">
        <v>12</v>
      </c>
      <c r="D8248">
        <v>7.4301807441283181</v>
      </c>
      <c r="E8248">
        <v>4</v>
      </c>
      <c r="F8248">
        <v>8.2878934347615534</v>
      </c>
      <c r="G8248" s="8">
        <v>8123</v>
      </c>
      <c r="H8248" s="8">
        <v>8244</v>
      </c>
      <c r="I8248" s="8">
        <v>7</v>
      </c>
      <c r="J8248" s="8">
        <v>4</v>
      </c>
      <c r="K8248" s="8">
        <v>5.5850155852153716</v>
      </c>
      <c r="L8248" s="8">
        <v>3.7121065652384466</v>
      </c>
      <c r="M8248" s="8">
        <v>6.4149844147846284</v>
      </c>
      <c r="N8248" s="8">
        <v>8</v>
      </c>
      <c r="O8248" s="8">
        <v>5</v>
      </c>
      <c r="P8248" s="8">
        <v>1</v>
      </c>
    </row>
    <row r="8249" spans="1:16" x14ac:dyDescent="0.35">
      <c r="A8249" s="8" t="s">
        <v>204</v>
      </c>
      <c r="B8249" s="54">
        <v>45082</v>
      </c>
      <c r="C8249">
        <v>7</v>
      </c>
      <c r="D8249">
        <v>7.9302455374308733</v>
      </c>
      <c r="E8249">
        <v>4</v>
      </c>
      <c r="F8249">
        <v>7.7501220199778382</v>
      </c>
      <c r="G8249" s="8">
        <v>8123</v>
      </c>
      <c r="H8249" s="8">
        <v>8245</v>
      </c>
      <c r="I8249" s="8">
        <v>5</v>
      </c>
      <c r="J8249" s="8">
        <v>4.666666666666667</v>
      </c>
      <c r="K8249" s="8">
        <v>7.4941558629310006</v>
      </c>
      <c r="L8249" s="8">
        <v>0.75012201997783823</v>
      </c>
      <c r="M8249" s="8">
        <v>0.49415586293100056</v>
      </c>
      <c r="N8249" s="8">
        <v>2.333333333333333</v>
      </c>
      <c r="O8249" s="8">
        <v>2</v>
      </c>
      <c r="P8249" s="8">
        <v>1</v>
      </c>
    </row>
    <row r="8250" spans="1:16" x14ac:dyDescent="0.35">
      <c r="A8250" s="8" t="s">
        <v>204</v>
      </c>
      <c r="B8250" s="54">
        <v>45089</v>
      </c>
      <c r="C8250">
        <v>9</v>
      </c>
      <c r="D8250">
        <v>8.9290758862354007</v>
      </c>
      <c r="E8250">
        <v>4</v>
      </c>
      <c r="F8250">
        <v>8.2549051589999998</v>
      </c>
      <c r="G8250" s="8">
        <v>8123</v>
      </c>
      <c r="H8250" s="8">
        <v>8246</v>
      </c>
      <c r="I8250" s="8">
        <v>8</v>
      </c>
      <c r="J8250" s="8">
        <v>5.4444444444444446</v>
      </c>
      <c r="K8250" s="8">
        <v>5.4238523076089002</v>
      </c>
      <c r="L8250" s="8">
        <v>0.74509484100000023</v>
      </c>
      <c r="M8250" s="8">
        <v>3.5761476923910998</v>
      </c>
      <c r="N8250" s="8">
        <v>3.5555555555555554</v>
      </c>
      <c r="O8250" s="8">
        <v>1</v>
      </c>
      <c r="P8250" s="8">
        <v>1</v>
      </c>
    </row>
    <row r="8251" spans="1:16" x14ac:dyDescent="0.35">
      <c r="A8251" s="8" t="s">
        <v>204</v>
      </c>
      <c r="B8251" s="54">
        <v>45096</v>
      </c>
      <c r="C8251">
        <v>10</v>
      </c>
      <c r="D8251">
        <v>5.9297081114896661</v>
      </c>
      <c r="E8251">
        <v>4</v>
      </c>
      <c r="F8251">
        <v>8.9651665354034424</v>
      </c>
      <c r="G8251" s="8">
        <v>8123</v>
      </c>
      <c r="H8251" s="8">
        <v>8247</v>
      </c>
      <c r="I8251" s="8">
        <v>9</v>
      </c>
      <c r="J8251" s="8">
        <v>6</v>
      </c>
      <c r="K8251" s="8">
        <v>8.3384239665411499</v>
      </c>
      <c r="L8251" s="8">
        <v>1.0348334645965576</v>
      </c>
      <c r="M8251" s="8">
        <v>1.6615760334588501</v>
      </c>
      <c r="N8251" s="8">
        <v>4</v>
      </c>
      <c r="O8251" s="8">
        <v>1</v>
      </c>
      <c r="P8251" s="8">
        <v>1</v>
      </c>
    </row>
    <row r="8252" spans="1:16" x14ac:dyDescent="0.35">
      <c r="A8252" s="8" t="s">
        <v>204</v>
      </c>
      <c r="B8252" s="54">
        <v>45103</v>
      </c>
      <c r="C8252">
        <v>6</v>
      </c>
      <c r="D8252">
        <v>7.929291635605562</v>
      </c>
      <c r="E8252">
        <v>4</v>
      </c>
      <c r="F8252">
        <v>7.7728132203153706</v>
      </c>
      <c r="G8252" s="8">
        <v>8123</v>
      </c>
      <c r="H8252" s="8">
        <v>8248</v>
      </c>
      <c r="I8252" s="8">
        <v>4</v>
      </c>
      <c r="J8252" s="8">
        <v>6.5555555555555554</v>
      </c>
      <c r="K8252" s="8">
        <v>7.7071839115374665</v>
      </c>
      <c r="L8252" s="8">
        <v>1.7728132203153706</v>
      </c>
      <c r="M8252" s="8">
        <v>1.7071839115374665</v>
      </c>
      <c r="N8252" s="8">
        <v>0.55555555555555536</v>
      </c>
      <c r="O8252" s="8">
        <v>2</v>
      </c>
      <c r="P8252" s="8">
        <v>1</v>
      </c>
    </row>
    <row r="8253" spans="1:16" x14ac:dyDescent="0.35">
      <c r="A8253" s="8" t="s">
        <v>204</v>
      </c>
      <c r="B8253" s="54">
        <v>45110</v>
      </c>
      <c r="C8253">
        <v>6</v>
      </c>
      <c r="D8253">
        <v>6.429514690720282</v>
      </c>
      <c r="E8253">
        <v>4</v>
      </c>
      <c r="F8253">
        <v>7.0640975857682342</v>
      </c>
      <c r="G8253" s="8">
        <v>8123</v>
      </c>
      <c r="H8253" s="8">
        <v>8249</v>
      </c>
      <c r="I8253" s="8">
        <v>5</v>
      </c>
      <c r="J8253" s="8">
        <v>6.666666666666667</v>
      </c>
      <c r="K8253" s="8">
        <v>6.0440619556743247</v>
      </c>
      <c r="L8253" s="8">
        <v>1.0640975857682342</v>
      </c>
      <c r="M8253" s="8">
        <v>4.4061955674324693E-2</v>
      </c>
      <c r="N8253" s="8">
        <v>0.66666666666666696</v>
      </c>
      <c r="O8253" s="8">
        <v>1</v>
      </c>
      <c r="P8253" s="8">
        <v>1</v>
      </c>
    </row>
    <row r="8254" spans="1:16" x14ac:dyDescent="0.35">
      <c r="A8254" s="8" t="s">
        <v>204</v>
      </c>
      <c r="B8254" s="54">
        <v>45117</v>
      </c>
      <c r="C8254">
        <v>10</v>
      </c>
      <c r="D8254">
        <v>6.9302880910069131</v>
      </c>
      <c r="E8254">
        <v>4</v>
      </c>
      <c r="F8254">
        <v>8.2293725016244359</v>
      </c>
      <c r="G8254" s="8">
        <v>8123</v>
      </c>
      <c r="H8254" s="8">
        <v>8250</v>
      </c>
      <c r="I8254" s="8">
        <v>5</v>
      </c>
      <c r="J8254" s="8">
        <v>7</v>
      </c>
      <c r="K8254" s="8">
        <v>6.926649169214663</v>
      </c>
      <c r="L8254" s="8">
        <v>1.7706274983755641</v>
      </c>
      <c r="M8254" s="8">
        <v>3.073350830785337</v>
      </c>
      <c r="N8254" s="8">
        <v>3</v>
      </c>
      <c r="O8254" s="8">
        <v>5</v>
      </c>
      <c r="P8254" s="8">
        <v>1</v>
      </c>
    </row>
    <row r="8255" spans="1:16" x14ac:dyDescent="0.35">
      <c r="A8255" s="8" t="s">
        <v>204</v>
      </c>
      <c r="B8255" s="54">
        <v>45124</v>
      </c>
      <c r="C8255">
        <v>11</v>
      </c>
      <c r="D8255">
        <v>6.4312534825514849</v>
      </c>
      <c r="E8255">
        <v>4</v>
      </c>
      <c r="F8255">
        <v>9.3313770379010528</v>
      </c>
      <c r="G8255" s="8">
        <v>8123</v>
      </c>
      <c r="H8255" s="8">
        <v>8251</v>
      </c>
      <c r="I8255" s="8">
        <v>6</v>
      </c>
      <c r="J8255" s="8">
        <v>7.5555555555555554</v>
      </c>
      <c r="K8255" s="8">
        <v>6.5184705458469088</v>
      </c>
      <c r="L8255" s="8">
        <v>1.6686229620989472</v>
      </c>
      <c r="M8255" s="8">
        <v>4.4815294541530912</v>
      </c>
      <c r="N8255" s="8">
        <v>3.4444444444444446</v>
      </c>
      <c r="O8255" s="8">
        <v>5</v>
      </c>
      <c r="P8255" s="8">
        <v>1</v>
      </c>
    </row>
    <row r="8256" spans="1:16" x14ac:dyDescent="0.35">
      <c r="A8256" s="8" t="s">
        <v>204</v>
      </c>
      <c r="B8256" s="54">
        <v>45131</v>
      </c>
      <c r="C8256">
        <v>10</v>
      </c>
      <c r="D8256">
        <v>6.4321185631746367</v>
      </c>
      <c r="E8256">
        <v>4</v>
      </c>
      <c r="F8256">
        <v>9.6032164203524246</v>
      </c>
      <c r="G8256" s="8">
        <v>8123</v>
      </c>
      <c r="H8256" s="8">
        <v>8252</v>
      </c>
      <c r="I8256" s="8">
        <v>4</v>
      </c>
      <c r="J8256" s="8">
        <v>7.5555555555555554</v>
      </c>
      <c r="K8256" s="8">
        <v>6.2487258022036167</v>
      </c>
      <c r="L8256" s="8">
        <v>0.39678357964757538</v>
      </c>
      <c r="M8256" s="8">
        <v>3.7512741977963833</v>
      </c>
      <c r="N8256" s="8">
        <v>2.4444444444444446</v>
      </c>
      <c r="O8256" s="8">
        <v>6</v>
      </c>
      <c r="P8256" s="8">
        <v>1</v>
      </c>
    </row>
    <row r="8257" spans="1:16" x14ac:dyDescent="0.35">
      <c r="A8257" s="8" t="s">
        <v>204</v>
      </c>
      <c r="B8257" s="54">
        <v>45138</v>
      </c>
      <c r="C8257">
        <v>8</v>
      </c>
      <c r="D8257">
        <v>5.9334537203986137</v>
      </c>
      <c r="E8257">
        <v>4</v>
      </c>
      <c r="F8257">
        <v>8.9626025519302566</v>
      </c>
      <c r="G8257" s="8">
        <v>8123</v>
      </c>
      <c r="H8257" s="8">
        <v>8253</v>
      </c>
      <c r="I8257" s="8">
        <v>17</v>
      </c>
      <c r="J8257" s="8">
        <v>7.5555555555555554</v>
      </c>
      <c r="K8257" s="8">
        <v>5.7135818279412405</v>
      </c>
      <c r="L8257" s="8">
        <v>0.96260255193025657</v>
      </c>
      <c r="M8257" s="8">
        <v>2.2864181720587595</v>
      </c>
      <c r="N8257" s="8">
        <v>0.44444444444444464</v>
      </c>
      <c r="O8257" s="8">
        <v>9</v>
      </c>
      <c r="P8257" s="8">
        <v>1</v>
      </c>
    </row>
    <row r="8258" spans="1:16" x14ac:dyDescent="0.35">
      <c r="A8258" s="8" t="s">
        <v>204</v>
      </c>
      <c r="B8258" s="54">
        <v>45145</v>
      </c>
      <c r="C8258">
        <v>6</v>
      </c>
      <c r="D8258">
        <v>12.932798950731495</v>
      </c>
      <c r="E8258">
        <v>4</v>
      </c>
      <c r="F8258">
        <v>7.789936859</v>
      </c>
      <c r="G8258" s="8">
        <v>8123</v>
      </c>
      <c r="H8258" s="8">
        <v>8254</v>
      </c>
      <c r="I8258" s="8">
        <v>5</v>
      </c>
      <c r="J8258" s="8">
        <v>8</v>
      </c>
      <c r="K8258" s="8">
        <v>13.15267105280018</v>
      </c>
      <c r="L8258" s="8">
        <v>1.789936859</v>
      </c>
      <c r="M8258" s="8">
        <v>7.15267105280018</v>
      </c>
      <c r="N8258" s="8">
        <v>2</v>
      </c>
      <c r="O8258" s="8">
        <v>1</v>
      </c>
      <c r="P8258" s="8">
        <v>1</v>
      </c>
    </row>
    <row r="8259" spans="1:16" x14ac:dyDescent="0.35">
      <c r="A8259" s="8" t="s">
        <v>204</v>
      </c>
      <c r="B8259" s="54">
        <v>45152</v>
      </c>
      <c r="C8259">
        <v>7</v>
      </c>
      <c r="D8259">
        <v>8.9346178520726696</v>
      </c>
      <c r="E8259">
        <v>4</v>
      </c>
      <c r="F8259">
        <v>7.4744199227743247</v>
      </c>
      <c r="G8259" s="8">
        <v>8123</v>
      </c>
      <c r="H8259" s="8">
        <v>8255</v>
      </c>
      <c r="I8259" s="8">
        <v>7</v>
      </c>
      <c r="J8259" s="8">
        <v>8.4444444444444446</v>
      </c>
      <c r="K8259" s="8">
        <v>9.7398755019253418</v>
      </c>
      <c r="L8259" s="8">
        <v>0.47441992277432465</v>
      </c>
      <c r="M8259" s="8">
        <v>2.7398755019253418</v>
      </c>
      <c r="N8259" s="8">
        <v>1.4444444444444446</v>
      </c>
      <c r="O8259" s="8">
        <v>0</v>
      </c>
      <c r="P8259" s="8">
        <v>1</v>
      </c>
    </row>
    <row r="8260" spans="1:16" x14ac:dyDescent="0.35">
      <c r="A8260" s="8" t="s">
        <v>204</v>
      </c>
      <c r="B8260" s="54">
        <v>45159</v>
      </c>
      <c r="C8260">
        <v>8</v>
      </c>
      <c r="D8260">
        <v>6.9337467348942692</v>
      </c>
      <c r="E8260">
        <v>4</v>
      </c>
      <c r="F8260">
        <v>7.6831633202766252</v>
      </c>
      <c r="G8260" s="8">
        <v>8123</v>
      </c>
      <c r="H8260" s="8">
        <v>8256</v>
      </c>
      <c r="I8260" s="8">
        <v>6</v>
      </c>
      <c r="J8260" s="8">
        <v>9</v>
      </c>
      <c r="K8260" s="8">
        <v>8.1134541994219784</v>
      </c>
      <c r="L8260" s="8">
        <v>0.31683667972337481</v>
      </c>
      <c r="M8260" s="8">
        <v>0.11345419942197843</v>
      </c>
      <c r="N8260" s="8">
        <v>1</v>
      </c>
      <c r="O8260" s="8">
        <v>2</v>
      </c>
      <c r="P8260" s="8">
        <v>1</v>
      </c>
    </row>
    <row r="8261" spans="1:16" x14ac:dyDescent="0.35">
      <c r="A8261" s="8" t="s">
        <v>204</v>
      </c>
      <c r="B8261" s="54">
        <v>45166</v>
      </c>
      <c r="C8261">
        <v>8</v>
      </c>
      <c r="D8261">
        <v>6.9339455795364486</v>
      </c>
      <c r="E8261">
        <v>4</v>
      </c>
      <c r="F8261">
        <v>7.8093256176265307</v>
      </c>
      <c r="G8261" s="8">
        <v>8123</v>
      </c>
      <c r="H8261" s="8">
        <v>8257</v>
      </c>
      <c r="I8261" s="8">
        <v>8</v>
      </c>
      <c r="J8261" s="8">
        <v>8.5555555555555554</v>
      </c>
      <c r="K8261" s="8">
        <v>8.2464380348817201</v>
      </c>
      <c r="L8261" s="8">
        <v>0.19067438237346934</v>
      </c>
      <c r="M8261" s="8">
        <v>0.24643803488172011</v>
      </c>
      <c r="N8261" s="8">
        <v>0.55555555555555536</v>
      </c>
      <c r="O8261" s="8">
        <v>0</v>
      </c>
      <c r="P8261" s="8">
        <v>1</v>
      </c>
    </row>
    <row r="8262" spans="1:16" x14ac:dyDescent="0.35">
      <c r="A8262" s="8" t="s">
        <v>204</v>
      </c>
      <c r="B8262" s="54">
        <v>45173</v>
      </c>
      <c r="C8262">
        <v>6</v>
      </c>
      <c r="D8262">
        <v>7.433336053685152</v>
      </c>
      <c r="E8262">
        <v>4</v>
      </c>
      <c r="F8262">
        <v>7.0925479202188644</v>
      </c>
      <c r="G8262" s="8">
        <v>8123</v>
      </c>
      <c r="H8262" s="8">
        <v>8258</v>
      </c>
      <c r="I8262" s="8">
        <v>9</v>
      </c>
      <c r="J8262" s="8">
        <v>8.4444444444444446</v>
      </c>
      <c r="K8262" s="8">
        <v>7.6890988118805694</v>
      </c>
      <c r="L8262" s="8">
        <v>1.0925479202188644</v>
      </c>
      <c r="M8262" s="8">
        <v>1.6890988118805694</v>
      </c>
      <c r="N8262" s="8">
        <v>2.4444444444444446</v>
      </c>
      <c r="O8262" s="8">
        <v>3</v>
      </c>
      <c r="P8262" s="8">
        <v>1</v>
      </c>
    </row>
    <row r="8263" spans="1:16" x14ac:dyDescent="0.35">
      <c r="A8263" s="8" t="s">
        <v>204</v>
      </c>
      <c r="B8263" s="54">
        <v>45180</v>
      </c>
      <c r="C8263">
        <v>7</v>
      </c>
      <c r="D8263">
        <v>9.9330811553786749</v>
      </c>
      <c r="E8263">
        <v>4</v>
      </c>
      <c r="F8263">
        <v>7.0556519204225747</v>
      </c>
      <c r="G8263" s="8">
        <v>8123</v>
      </c>
      <c r="H8263" s="8">
        <v>8259</v>
      </c>
      <c r="I8263" s="8">
        <v>8</v>
      </c>
      <c r="J8263" s="8">
        <v>8.2222222222222214</v>
      </c>
      <c r="K8263" s="8">
        <v>9.9000539999444452</v>
      </c>
      <c r="L8263" s="8">
        <v>5.5651920422574719E-2</v>
      </c>
      <c r="M8263" s="8">
        <v>2.9000539999444452</v>
      </c>
      <c r="N8263" s="8">
        <v>1.2222222222222214</v>
      </c>
      <c r="O8263" s="8">
        <v>1</v>
      </c>
      <c r="P8263" s="8">
        <v>1</v>
      </c>
    </row>
    <row r="8264" spans="1:16" x14ac:dyDescent="0.35">
      <c r="A8264" s="8" t="s">
        <v>204</v>
      </c>
      <c r="B8264" s="54">
        <v>45187</v>
      </c>
      <c r="C8264">
        <v>6</v>
      </c>
      <c r="D8264">
        <v>7.9320413798765177</v>
      </c>
      <c r="E8264">
        <v>4</v>
      </c>
      <c r="F8264">
        <v>6.6359732653310264</v>
      </c>
      <c r="G8264" s="8">
        <v>8123</v>
      </c>
      <c r="H8264" s="8">
        <v>8260</v>
      </c>
      <c r="I8264" s="8">
        <v>5</v>
      </c>
      <c r="J8264" s="8">
        <v>8</v>
      </c>
      <c r="K8264" s="8">
        <v>8.0524720540496819</v>
      </c>
      <c r="L8264" s="8">
        <v>0.63597326533102638</v>
      </c>
      <c r="M8264" s="8">
        <v>2.0524720540496819</v>
      </c>
      <c r="N8264" s="8">
        <v>2</v>
      </c>
      <c r="O8264" s="8">
        <v>1</v>
      </c>
      <c r="P8264" s="8">
        <v>1</v>
      </c>
    </row>
    <row r="8265" spans="1:16" x14ac:dyDescent="0.35">
      <c r="A8265" s="8" t="s">
        <v>204</v>
      </c>
      <c r="B8265" s="54">
        <v>45194</v>
      </c>
      <c r="C8265">
        <v>8</v>
      </c>
      <c r="D8265">
        <v>6.4313785404089465</v>
      </c>
      <c r="E8265">
        <v>4</v>
      </c>
      <c r="F8265">
        <v>7.1772535620074951</v>
      </c>
      <c r="G8265" s="8">
        <v>8123</v>
      </c>
      <c r="H8265" s="8">
        <v>8261</v>
      </c>
      <c r="I8265" s="8">
        <v>6</v>
      </c>
      <c r="J8265" s="8">
        <v>8.2222222222222214</v>
      </c>
      <c r="K8265" s="8">
        <v>6.6647225837799589</v>
      </c>
      <c r="L8265" s="8">
        <v>0.82274643799250491</v>
      </c>
      <c r="M8265" s="8">
        <v>1.3352774162200411</v>
      </c>
      <c r="N8265" s="8">
        <v>0.22222222222222143</v>
      </c>
      <c r="O8265" s="8">
        <v>2</v>
      </c>
      <c r="P8265" s="8">
        <v>1</v>
      </c>
    </row>
    <row r="8266" spans="1:16" x14ac:dyDescent="0.35">
      <c r="A8266" s="8" t="s">
        <v>204</v>
      </c>
      <c r="B8266" s="54">
        <v>45201</v>
      </c>
      <c r="C8266">
        <v>6</v>
      </c>
      <c r="D8266">
        <v>6.9302404693836124</v>
      </c>
      <c r="E8266">
        <v>4</v>
      </c>
      <c r="F8266">
        <v>6.7112224289491333</v>
      </c>
      <c r="G8266" s="8">
        <v>8123</v>
      </c>
      <c r="H8266" s="8">
        <v>8262</v>
      </c>
      <c r="I8266" s="8">
        <v>6</v>
      </c>
      <c r="J8266" s="8">
        <v>8.2222222222222214</v>
      </c>
      <c r="K8266" s="8">
        <v>6.9672425579528969</v>
      </c>
      <c r="L8266" s="8">
        <v>0.71122242894913335</v>
      </c>
      <c r="M8266" s="8">
        <v>0.96724255795289693</v>
      </c>
      <c r="N8266" s="8">
        <v>2.2222222222222214</v>
      </c>
      <c r="O8266" s="8">
        <v>0</v>
      </c>
      <c r="P8266" s="8">
        <v>1</v>
      </c>
    </row>
    <row r="8267" spans="1:16" x14ac:dyDescent="0.35">
      <c r="A8267" s="8" t="s">
        <v>204</v>
      </c>
      <c r="B8267" s="54">
        <v>45208</v>
      </c>
      <c r="C8267">
        <v>11</v>
      </c>
      <c r="D8267">
        <v>9.9300865037926194</v>
      </c>
      <c r="E8267">
        <v>4</v>
      </c>
      <c r="F8267">
        <v>8.3983759575425729</v>
      </c>
      <c r="G8267" s="8">
        <v>8123</v>
      </c>
      <c r="H8267" s="8">
        <v>8263</v>
      </c>
      <c r="I8267" s="8">
        <v>5</v>
      </c>
      <c r="J8267" s="8">
        <v>7.8888888888888893</v>
      </c>
      <c r="K8267" s="8">
        <v>9.5804105805899358</v>
      </c>
      <c r="L8267" s="8">
        <v>2.6016240424574271</v>
      </c>
      <c r="M8267" s="8">
        <v>1.4195894194100642</v>
      </c>
      <c r="N8267" s="8">
        <v>3.1111111111111107</v>
      </c>
      <c r="O8267" s="8">
        <v>6</v>
      </c>
      <c r="P8267" s="8">
        <v>1</v>
      </c>
    </row>
    <row r="8268" spans="1:16" x14ac:dyDescent="0.35">
      <c r="A8268" s="8" t="s">
        <v>204</v>
      </c>
      <c r="B8268" s="54">
        <v>45215</v>
      </c>
      <c r="C8268">
        <v>8</v>
      </c>
      <c r="D8268">
        <v>6.4292008177010063</v>
      </c>
      <c r="E8268">
        <v>4</v>
      </c>
      <c r="F8268">
        <v>8.2406155661084011</v>
      </c>
      <c r="G8268" s="8">
        <v>8123</v>
      </c>
      <c r="H8268" s="8">
        <v>8264</v>
      </c>
      <c r="I8268" s="8">
        <v>6</v>
      </c>
      <c r="J8268" s="8">
        <v>7.333333333333333</v>
      </c>
      <c r="K8268" s="8">
        <v>5.8786427921930677</v>
      </c>
      <c r="L8268" s="8">
        <v>0.24061556610840107</v>
      </c>
      <c r="M8268" s="8">
        <v>2.1213572078069323</v>
      </c>
      <c r="N8268" s="8">
        <v>0.66666666666666696</v>
      </c>
      <c r="O8268" s="8">
        <v>2</v>
      </c>
      <c r="P8268" s="8">
        <v>1</v>
      </c>
    </row>
    <row r="8269" spans="1:16" x14ac:dyDescent="0.35">
      <c r="A8269" s="8" t="s">
        <v>204</v>
      </c>
      <c r="B8269" s="54">
        <v>45222</v>
      </c>
      <c r="C8269">
        <v>10</v>
      </c>
      <c r="D8269">
        <v>8.4294484376355889</v>
      </c>
      <c r="E8269">
        <v>4</v>
      </c>
      <c r="F8269">
        <v>8.935766536179667</v>
      </c>
      <c r="G8269" s="8">
        <v>8123</v>
      </c>
      <c r="H8269" s="8">
        <v>8265</v>
      </c>
      <c r="I8269" s="8">
        <v>5</v>
      </c>
      <c r="J8269" s="8">
        <v>7.1111111111111107</v>
      </c>
      <c r="K8269" s="8">
        <v>8.1511588775180854</v>
      </c>
      <c r="L8269" s="8">
        <v>1.064233463820333</v>
      </c>
      <c r="M8269" s="8">
        <v>1.8488411224819146</v>
      </c>
      <c r="N8269" s="8">
        <v>2.8888888888888893</v>
      </c>
      <c r="O8269" s="8">
        <v>5</v>
      </c>
      <c r="P8269" s="8">
        <v>1</v>
      </c>
    </row>
    <row r="8270" spans="1:16" x14ac:dyDescent="0.35">
      <c r="A8270" s="8" t="s">
        <v>204</v>
      </c>
      <c r="B8270" s="54">
        <v>45229</v>
      </c>
      <c r="C8270">
        <v>19</v>
      </c>
      <c r="D8270">
        <v>6.4295233435076051</v>
      </c>
      <c r="E8270">
        <v>4</v>
      </c>
      <c r="F8270">
        <v>13.119102549587152</v>
      </c>
      <c r="G8270" s="8">
        <v>8123</v>
      </c>
      <c r="H8270" s="8">
        <v>8266</v>
      </c>
      <c r="I8270" s="8">
        <v>12</v>
      </c>
      <c r="J8270" s="8">
        <v>6.8888888888888893</v>
      </c>
      <c r="K8270" s="8">
        <v>6.0649356335424596</v>
      </c>
      <c r="L8270" s="8">
        <v>5.8808974504128475</v>
      </c>
      <c r="M8270" s="8">
        <v>12.93506436645754</v>
      </c>
      <c r="N8270" s="8">
        <v>12.111111111111111</v>
      </c>
      <c r="O8270" s="8">
        <v>7</v>
      </c>
      <c r="P8270" s="8">
        <v>1</v>
      </c>
    </row>
    <row r="8271" spans="1:16" x14ac:dyDescent="0.35">
      <c r="A8271" s="8" t="s">
        <v>204</v>
      </c>
      <c r="B8271" s="54">
        <v>45236</v>
      </c>
      <c r="C8271">
        <v>6</v>
      </c>
      <c r="D8271">
        <v>10.42911049619666</v>
      </c>
      <c r="E8271">
        <v>4</v>
      </c>
      <c r="F8271">
        <v>10.163593964385235</v>
      </c>
      <c r="G8271" s="8">
        <v>8123</v>
      </c>
      <c r="H8271" s="8">
        <v>8267</v>
      </c>
      <c r="I8271" s="8">
        <v>5</v>
      </c>
      <c r="J8271" s="8">
        <v>7.4444444444444446</v>
      </c>
      <c r="K8271" s="8">
        <v>10.244444803989134</v>
      </c>
      <c r="L8271" s="8">
        <v>4.1635939643852353</v>
      </c>
      <c r="M8271" s="8">
        <v>4.2444448039891345</v>
      </c>
      <c r="N8271" s="8">
        <v>1.4444444444444446</v>
      </c>
      <c r="O8271" s="8">
        <v>1</v>
      </c>
      <c r="P8271" s="8">
        <v>1</v>
      </c>
    </row>
    <row r="8272" spans="1:16" x14ac:dyDescent="0.35">
      <c r="A8272" s="8" t="s">
        <v>204</v>
      </c>
      <c r="B8272" s="54">
        <v>45243</v>
      </c>
      <c r="C8272">
        <v>6</v>
      </c>
      <c r="D8272">
        <v>8.4302112841346091</v>
      </c>
      <c r="E8272">
        <v>4</v>
      </c>
      <c r="F8272">
        <v>8.6506710910092881</v>
      </c>
      <c r="G8272" s="8">
        <v>8123</v>
      </c>
      <c r="H8272" s="8">
        <v>8268</v>
      </c>
      <c r="I8272" s="8">
        <v>5</v>
      </c>
      <c r="J8272" s="8">
        <v>7.5555555555555554</v>
      </c>
      <c r="K8272" s="8">
        <v>8.4745488278084924</v>
      </c>
      <c r="L8272" s="8">
        <v>2.6506710910092881</v>
      </c>
      <c r="M8272" s="8">
        <v>2.4745488278084924</v>
      </c>
      <c r="N8272" s="8">
        <v>1.5555555555555554</v>
      </c>
      <c r="O8272" s="8">
        <v>1</v>
      </c>
      <c r="P8272" s="8">
        <v>1</v>
      </c>
    </row>
    <row r="8273" spans="1:16" x14ac:dyDescent="0.35">
      <c r="A8273" s="8" t="s">
        <v>204</v>
      </c>
      <c r="B8273" s="54">
        <v>45250</v>
      </c>
      <c r="C8273">
        <v>7</v>
      </c>
      <c r="D8273">
        <v>6.9301039981164712</v>
      </c>
      <c r="E8273">
        <v>4</v>
      </c>
      <c r="F8273">
        <v>8.0389771221061537</v>
      </c>
      <c r="G8273" s="8">
        <v>8123</v>
      </c>
      <c r="H8273" s="8">
        <v>8269</v>
      </c>
      <c r="I8273" s="8">
        <v>9</v>
      </c>
      <c r="J8273" s="8">
        <v>7.7777777777777777</v>
      </c>
      <c r="K8273" s="8">
        <v>7.1741547544542659</v>
      </c>
      <c r="L8273" s="8">
        <v>1.0389771221061537</v>
      </c>
      <c r="M8273" s="8">
        <v>0.17415475445426587</v>
      </c>
      <c r="N8273" s="8">
        <v>0.77777777777777768</v>
      </c>
      <c r="O8273" s="8">
        <v>2</v>
      </c>
      <c r="P8273" s="8">
        <v>1</v>
      </c>
    </row>
    <row r="8274" spans="1:16" x14ac:dyDescent="0.35">
      <c r="A8274" s="8" t="s">
        <v>204</v>
      </c>
      <c r="B8274" s="54">
        <v>45257</v>
      </c>
      <c r="C8274">
        <v>8</v>
      </c>
      <c r="D8274">
        <v>8.4299374630251265</v>
      </c>
      <c r="E8274">
        <v>4</v>
      </c>
      <c r="F8274">
        <v>8.0171256620871318</v>
      </c>
      <c r="G8274" s="8">
        <v>8123</v>
      </c>
      <c r="H8274" s="8">
        <v>8270</v>
      </c>
      <c r="I8274" s="8">
        <v>7</v>
      </c>
      <c r="J8274" s="8">
        <v>9</v>
      </c>
      <c r="K8274" s="8">
        <v>10.248415309619057</v>
      </c>
      <c r="L8274" s="8">
        <v>1.7125662087131843E-2</v>
      </c>
      <c r="M8274" s="8">
        <v>2.2484153096190571</v>
      </c>
      <c r="N8274" s="8">
        <v>1</v>
      </c>
      <c r="O8274" s="8">
        <v>1</v>
      </c>
      <c r="P8274" s="8">
        <v>1</v>
      </c>
    </row>
    <row r="8275" spans="1:16" x14ac:dyDescent="0.35">
      <c r="A8275" s="8" t="s">
        <v>204</v>
      </c>
      <c r="B8275" s="54">
        <v>45264</v>
      </c>
      <c r="C8275">
        <v>6</v>
      </c>
      <c r="D8275">
        <v>7.4302601371931738</v>
      </c>
      <c r="E8275">
        <v>4</v>
      </c>
      <c r="F8275">
        <v>7.2732815861844484</v>
      </c>
      <c r="G8275" s="8">
        <v>8123</v>
      </c>
      <c r="H8275" s="8">
        <v>8271</v>
      </c>
      <c r="I8275" s="8">
        <v>8</v>
      </c>
      <c r="J8275" s="8">
        <v>9</v>
      </c>
      <c r="K8275" s="8">
        <v>8.4658905930908688</v>
      </c>
      <c r="L8275" s="8">
        <v>1.2732815861844484</v>
      </c>
      <c r="M8275" s="8">
        <v>2.4658905930908688</v>
      </c>
      <c r="N8275" s="8">
        <v>3</v>
      </c>
      <c r="O8275" s="8">
        <v>2</v>
      </c>
      <c r="P8275" s="8">
        <v>1</v>
      </c>
    </row>
    <row r="8276" spans="1:16" x14ac:dyDescent="0.35">
      <c r="A8276" s="8" t="s">
        <v>204</v>
      </c>
      <c r="B8276" s="54">
        <v>45271</v>
      </c>
      <c r="C8276">
        <v>7</v>
      </c>
      <c r="D8276">
        <v>8.4300934199112145</v>
      </c>
      <c r="E8276">
        <v>4</v>
      </c>
      <c r="F8276">
        <v>7.1726169068490933</v>
      </c>
      <c r="G8276" s="8">
        <v>8123</v>
      </c>
      <c r="H8276" s="8">
        <v>8272</v>
      </c>
      <c r="I8276" s="8">
        <v>6</v>
      </c>
      <c r="J8276" s="8">
        <v>8.8888888888888893</v>
      </c>
      <c r="K8276" s="8">
        <v>9.001686120406033</v>
      </c>
      <c r="L8276" s="8">
        <v>0.17261690684909325</v>
      </c>
      <c r="M8276" s="8">
        <v>2.001686120406033</v>
      </c>
      <c r="N8276" s="8">
        <v>1.8888888888888893</v>
      </c>
      <c r="O8276" s="8">
        <v>1</v>
      </c>
      <c r="P8276" s="8">
        <v>1</v>
      </c>
    </row>
    <row r="8277" spans="1:16" x14ac:dyDescent="0.35">
      <c r="A8277" s="8" t="s">
        <v>204</v>
      </c>
      <c r="B8277" s="54">
        <v>45278</v>
      </c>
      <c r="C8277">
        <v>7</v>
      </c>
      <c r="D8277">
        <v>6.9298776851868125</v>
      </c>
      <c r="E8277">
        <v>4</v>
      </c>
      <c r="F8277">
        <v>7.1081392558995979</v>
      </c>
      <c r="G8277" s="8">
        <v>8123</v>
      </c>
      <c r="H8277" s="8">
        <v>8273</v>
      </c>
      <c r="I8277" s="8">
        <v>5</v>
      </c>
      <c r="J8277" s="8">
        <v>9</v>
      </c>
      <c r="K8277" s="8">
        <v>7.4287418944575503</v>
      </c>
      <c r="L8277" s="8">
        <v>0.10813925589959794</v>
      </c>
      <c r="M8277" s="8">
        <v>0.42874189445755029</v>
      </c>
      <c r="N8277" s="8">
        <v>2</v>
      </c>
      <c r="O8277" s="8">
        <v>2</v>
      </c>
      <c r="P8277" s="8">
        <v>1</v>
      </c>
    </row>
    <row r="8278" spans="1:16" x14ac:dyDescent="0.35">
      <c r="A8278" s="8" t="s">
        <v>204</v>
      </c>
      <c r="B8278" s="54">
        <v>45285</v>
      </c>
      <c r="C8278">
        <v>6</v>
      </c>
      <c r="D8278">
        <v>6.4296352956529779</v>
      </c>
      <c r="E8278"/>
      <c r="F8278"/>
      <c r="G8278" s="8">
        <v>8123</v>
      </c>
      <c r="H8278" s="8">
        <v>8274</v>
      </c>
      <c r="I8278" s="8">
        <v>0</v>
      </c>
      <c r="J8278" s="8">
        <v>9</v>
      </c>
      <c r="K8278" s="8">
        <v>7.0916970267164814</v>
      </c>
      <c r="L8278" s="8">
        <v>6</v>
      </c>
      <c r="M8278" s="8">
        <v>1.0916970267164814</v>
      </c>
      <c r="N8278" s="8">
        <v>0</v>
      </c>
      <c r="O8278" s="8">
        <v>0</v>
      </c>
      <c r="P8278" s="8">
        <v>1</v>
      </c>
    </row>
    <row r="8279" spans="1:16" x14ac:dyDescent="0.35">
      <c r="A8279" s="8" t="s">
        <v>205</v>
      </c>
      <c r="B8279" s="54">
        <v>44200</v>
      </c>
      <c r="C8279">
        <v>1</v>
      </c>
      <c r="D8279"/>
      <c r="E8279"/>
      <c r="F8279"/>
      <c r="G8279" s="8">
        <v>8279</v>
      </c>
      <c r="H8279" s="8">
        <v>8275</v>
      </c>
      <c r="I8279" s="8" t="e">
        <v>#N/A</v>
      </c>
      <c r="J8279" s="8" t="e">
        <v>#N/A</v>
      </c>
      <c r="K8279" s="8" t="e">
        <v>#N/A</v>
      </c>
      <c r="L8279" s="8">
        <v>0</v>
      </c>
      <c r="M8279" s="8">
        <v>0</v>
      </c>
      <c r="N8279" s="8">
        <v>0</v>
      </c>
      <c r="O8279" s="8">
        <v>0</v>
      </c>
      <c r="P8279" s="8">
        <v>0</v>
      </c>
    </row>
    <row r="8280" spans="1:16" x14ac:dyDescent="0.35">
      <c r="A8280" s="8" t="s">
        <v>205</v>
      </c>
      <c r="B8280" s="54">
        <v>44207</v>
      </c>
      <c r="C8280">
        <v>0</v>
      </c>
      <c r="D8280"/>
      <c r="E8280"/>
      <c r="F8280"/>
      <c r="G8280" s="8">
        <v>8279</v>
      </c>
      <c r="H8280" s="8">
        <v>8276</v>
      </c>
      <c r="I8280" s="8" t="e">
        <v>#N/A</v>
      </c>
      <c r="J8280" s="8" t="e">
        <v>#N/A</v>
      </c>
      <c r="K8280" s="8" t="e">
        <v>#N/A</v>
      </c>
      <c r="L8280" s="8">
        <v>0</v>
      </c>
      <c r="M8280" s="8">
        <v>0</v>
      </c>
      <c r="N8280" s="8">
        <v>0</v>
      </c>
      <c r="O8280" s="8">
        <v>0</v>
      </c>
      <c r="P8280" s="8">
        <v>0</v>
      </c>
    </row>
    <row r="8281" spans="1:16" x14ac:dyDescent="0.35">
      <c r="A8281" s="8" t="s">
        <v>205</v>
      </c>
      <c r="B8281" s="54">
        <v>44214</v>
      </c>
      <c r="C8281">
        <v>2</v>
      </c>
      <c r="D8281"/>
      <c r="E8281"/>
      <c r="F8281"/>
      <c r="G8281" s="8">
        <v>8279</v>
      </c>
      <c r="H8281" s="8">
        <v>8277</v>
      </c>
      <c r="I8281" s="8" t="e">
        <v>#N/A</v>
      </c>
      <c r="J8281" s="8" t="e">
        <v>#N/A</v>
      </c>
      <c r="K8281" s="8" t="e">
        <v>#N/A</v>
      </c>
      <c r="L8281" s="8">
        <v>0</v>
      </c>
      <c r="M8281" s="8">
        <v>0</v>
      </c>
      <c r="N8281" s="8">
        <v>0</v>
      </c>
      <c r="O8281" s="8">
        <v>0</v>
      </c>
      <c r="P8281" s="8">
        <v>0</v>
      </c>
    </row>
    <row r="8282" spans="1:16" x14ac:dyDescent="0.35">
      <c r="A8282" s="8" t="s">
        <v>205</v>
      </c>
      <c r="B8282" s="54">
        <v>44221</v>
      </c>
      <c r="C8282">
        <v>0</v>
      </c>
      <c r="D8282"/>
      <c r="E8282"/>
      <c r="F8282"/>
      <c r="G8282" s="8">
        <v>8279</v>
      </c>
      <c r="H8282" s="8">
        <v>8278</v>
      </c>
      <c r="I8282" s="8" t="e">
        <v>#N/A</v>
      </c>
      <c r="J8282" s="8" t="e">
        <v>#N/A</v>
      </c>
      <c r="K8282" s="8" t="e">
        <v>#N/A</v>
      </c>
      <c r="L8282" s="8">
        <v>0</v>
      </c>
      <c r="M8282" s="8">
        <v>0</v>
      </c>
      <c r="N8282" s="8">
        <v>0</v>
      </c>
      <c r="O8282" s="8">
        <v>0</v>
      </c>
      <c r="P8282" s="8">
        <v>0</v>
      </c>
    </row>
    <row r="8283" spans="1:16" x14ac:dyDescent="0.35">
      <c r="A8283" s="8" t="s">
        <v>205</v>
      </c>
      <c r="B8283" s="54">
        <v>44228</v>
      </c>
      <c r="C8283">
        <v>0</v>
      </c>
      <c r="D8283"/>
      <c r="E8283"/>
      <c r="F8283"/>
      <c r="G8283" s="8">
        <v>8279</v>
      </c>
      <c r="H8283" s="8">
        <v>8279</v>
      </c>
      <c r="I8283" s="8" t="e">
        <v>#N/A</v>
      </c>
      <c r="J8283" s="8" t="e">
        <v>#N/A</v>
      </c>
      <c r="K8283" s="8" t="e">
        <v>#N/A</v>
      </c>
      <c r="L8283" s="8">
        <v>0</v>
      </c>
      <c r="M8283" s="8">
        <v>0</v>
      </c>
      <c r="N8283" s="8">
        <v>0</v>
      </c>
      <c r="O8283" s="8">
        <v>0</v>
      </c>
      <c r="P8283" s="8">
        <v>0</v>
      </c>
    </row>
    <row r="8284" spans="1:16" x14ac:dyDescent="0.35">
      <c r="A8284" s="8" t="s">
        <v>205</v>
      </c>
      <c r="B8284" s="54">
        <v>44235</v>
      </c>
      <c r="C8284">
        <v>0</v>
      </c>
      <c r="D8284"/>
      <c r="E8284"/>
      <c r="F8284"/>
      <c r="G8284" s="8">
        <v>8279</v>
      </c>
      <c r="H8284" s="8">
        <v>8280</v>
      </c>
      <c r="I8284" s="8" t="e">
        <v>#N/A</v>
      </c>
      <c r="J8284" s="8" t="e">
        <v>#N/A</v>
      </c>
      <c r="K8284" s="8" t="e">
        <v>#N/A</v>
      </c>
      <c r="L8284" s="8">
        <v>0</v>
      </c>
      <c r="M8284" s="8">
        <v>0</v>
      </c>
      <c r="N8284" s="8">
        <v>0</v>
      </c>
      <c r="O8284" s="8">
        <v>0</v>
      </c>
      <c r="P8284" s="8">
        <v>0</v>
      </c>
    </row>
    <row r="8285" spans="1:16" x14ac:dyDescent="0.35">
      <c r="A8285" s="8" t="s">
        <v>205</v>
      </c>
      <c r="B8285" s="54">
        <v>44242</v>
      </c>
      <c r="C8285">
        <v>0</v>
      </c>
      <c r="D8285"/>
      <c r="E8285"/>
      <c r="F8285"/>
      <c r="G8285" s="8">
        <v>8279</v>
      </c>
      <c r="H8285" s="8">
        <v>8281</v>
      </c>
      <c r="I8285" s="8" t="e">
        <v>#N/A</v>
      </c>
      <c r="J8285" s="8" t="e">
        <v>#N/A</v>
      </c>
      <c r="K8285" s="8" t="e">
        <v>#N/A</v>
      </c>
      <c r="L8285" s="8">
        <v>0</v>
      </c>
      <c r="M8285" s="8">
        <v>0</v>
      </c>
      <c r="N8285" s="8">
        <v>0</v>
      </c>
      <c r="O8285" s="8">
        <v>0</v>
      </c>
      <c r="P8285" s="8">
        <v>0</v>
      </c>
    </row>
    <row r="8286" spans="1:16" x14ac:dyDescent="0.35">
      <c r="A8286" s="8" t="s">
        <v>205</v>
      </c>
      <c r="B8286" s="54">
        <v>44249</v>
      </c>
      <c r="C8286">
        <v>0</v>
      </c>
      <c r="D8286"/>
      <c r="E8286"/>
      <c r="F8286"/>
      <c r="G8286" s="8">
        <v>8279</v>
      </c>
      <c r="H8286" s="8">
        <v>8282</v>
      </c>
      <c r="I8286" s="8" t="e">
        <v>#N/A</v>
      </c>
      <c r="J8286" s="8" t="e">
        <v>#N/A</v>
      </c>
      <c r="K8286" s="8" t="e">
        <v>#N/A</v>
      </c>
      <c r="L8286" s="8">
        <v>0</v>
      </c>
      <c r="M8286" s="8">
        <v>0</v>
      </c>
      <c r="N8286" s="8">
        <v>0</v>
      </c>
      <c r="O8286" s="8">
        <v>0</v>
      </c>
      <c r="P8286" s="8">
        <v>0</v>
      </c>
    </row>
    <row r="8287" spans="1:16" x14ac:dyDescent="0.35">
      <c r="A8287" s="8" t="s">
        <v>205</v>
      </c>
      <c r="B8287" s="54">
        <v>44256</v>
      </c>
      <c r="C8287">
        <v>0</v>
      </c>
      <c r="D8287"/>
      <c r="E8287"/>
      <c r="F8287"/>
      <c r="G8287" s="8">
        <v>8279</v>
      </c>
      <c r="H8287" s="8">
        <v>8283</v>
      </c>
      <c r="I8287" s="8" t="e">
        <v>#N/A</v>
      </c>
      <c r="J8287" s="8" t="e">
        <v>#N/A</v>
      </c>
      <c r="K8287" s="8" t="e">
        <v>#N/A</v>
      </c>
      <c r="L8287" s="8">
        <v>0</v>
      </c>
      <c r="M8287" s="8">
        <v>0</v>
      </c>
      <c r="N8287" s="8">
        <v>0</v>
      </c>
      <c r="O8287" s="8">
        <v>0</v>
      </c>
      <c r="P8287" s="8">
        <v>0</v>
      </c>
    </row>
    <row r="8288" spans="1:16" x14ac:dyDescent="0.35">
      <c r="A8288" s="8" t="s">
        <v>205</v>
      </c>
      <c r="B8288" s="54">
        <v>44263</v>
      </c>
      <c r="C8288">
        <v>1</v>
      </c>
      <c r="D8288"/>
      <c r="E8288"/>
      <c r="F8288"/>
      <c r="G8288" s="8">
        <v>8279</v>
      </c>
      <c r="H8288" s="8">
        <v>8284</v>
      </c>
      <c r="I8288" s="8" t="e">
        <v>#N/A</v>
      </c>
      <c r="J8288" s="8" t="e">
        <v>#N/A</v>
      </c>
      <c r="K8288" s="8" t="e">
        <v>#N/A</v>
      </c>
      <c r="L8288" s="8">
        <v>0</v>
      </c>
      <c r="M8288" s="8">
        <v>0</v>
      </c>
      <c r="N8288" s="8">
        <v>0</v>
      </c>
      <c r="O8288" s="8">
        <v>0</v>
      </c>
      <c r="P8288" s="8">
        <v>0</v>
      </c>
    </row>
    <row r="8289" spans="1:16" x14ac:dyDescent="0.35">
      <c r="A8289" s="8" t="s">
        <v>205</v>
      </c>
      <c r="B8289" s="54">
        <v>44270</v>
      </c>
      <c r="C8289">
        <v>2</v>
      </c>
      <c r="D8289"/>
      <c r="E8289"/>
      <c r="F8289"/>
      <c r="G8289" s="8">
        <v>8279</v>
      </c>
      <c r="H8289" s="8">
        <v>8285</v>
      </c>
      <c r="I8289" s="8" t="e">
        <v>#N/A</v>
      </c>
      <c r="J8289" s="8" t="e">
        <v>#N/A</v>
      </c>
      <c r="K8289" s="8" t="e">
        <v>#N/A</v>
      </c>
      <c r="L8289" s="8">
        <v>0</v>
      </c>
      <c r="M8289" s="8">
        <v>0</v>
      </c>
      <c r="N8289" s="8">
        <v>0</v>
      </c>
      <c r="O8289" s="8">
        <v>0</v>
      </c>
      <c r="P8289" s="8">
        <v>0</v>
      </c>
    </row>
    <row r="8290" spans="1:16" x14ac:dyDescent="0.35">
      <c r="A8290" s="8" t="s">
        <v>205</v>
      </c>
      <c r="B8290" s="54">
        <v>44277</v>
      </c>
      <c r="C8290">
        <v>2</v>
      </c>
      <c r="D8290"/>
      <c r="E8290"/>
      <c r="F8290"/>
      <c r="G8290" s="8">
        <v>8279</v>
      </c>
      <c r="H8290" s="8">
        <v>8286</v>
      </c>
      <c r="I8290" s="8" t="e">
        <v>#N/A</v>
      </c>
      <c r="J8290" s="8" t="e">
        <v>#N/A</v>
      </c>
      <c r="K8290" s="8" t="e">
        <v>#N/A</v>
      </c>
      <c r="L8290" s="8">
        <v>0</v>
      </c>
      <c r="M8290" s="8">
        <v>0</v>
      </c>
      <c r="N8290" s="8">
        <v>0</v>
      </c>
      <c r="O8290" s="8">
        <v>0</v>
      </c>
      <c r="P8290" s="8">
        <v>0</v>
      </c>
    </row>
    <row r="8291" spans="1:16" x14ac:dyDescent="0.35">
      <c r="A8291" s="8" t="s">
        <v>205</v>
      </c>
      <c r="B8291" s="54">
        <v>44284</v>
      </c>
      <c r="C8291">
        <v>3</v>
      </c>
      <c r="D8291"/>
      <c r="E8291"/>
      <c r="F8291"/>
      <c r="G8291" s="8">
        <v>8279</v>
      </c>
      <c r="H8291" s="8">
        <v>8287</v>
      </c>
      <c r="I8291" s="8" t="e">
        <v>#N/A</v>
      </c>
      <c r="J8291" s="8" t="e">
        <v>#N/A</v>
      </c>
      <c r="K8291" s="8" t="e">
        <v>#N/A</v>
      </c>
      <c r="L8291" s="8">
        <v>0</v>
      </c>
      <c r="M8291" s="8">
        <v>0</v>
      </c>
      <c r="N8291" s="8">
        <v>0</v>
      </c>
      <c r="O8291" s="8">
        <v>0</v>
      </c>
      <c r="P8291" s="8">
        <v>0</v>
      </c>
    </row>
    <row r="8292" spans="1:16" x14ac:dyDescent="0.35">
      <c r="A8292" s="8" t="s">
        <v>205</v>
      </c>
      <c r="B8292" s="54">
        <v>44291</v>
      </c>
      <c r="C8292">
        <v>6</v>
      </c>
      <c r="D8292"/>
      <c r="E8292"/>
      <c r="F8292"/>
      <c r="G8292" s="8">
        <v>8279</v>
      </c>
      <c r="H8292" s="8">
        <v>8288</v>
      </c>
      <c r="I8292" s="8" t="e">
        <v>#N/A</v>
      </c>
      <c r="J8292" s="8" t="e">
        <v>#N/A</v>
      </c>
      <c r="K8292" s="8" t="e">
        <v>#N/A</v>
      </c>
      <c r="L8292" s="8">
        <v>0</v>
      </c>
      <c r="M8292" s="8">
        <v>0</v>
      </c>
      <c r="N8292" s="8">
        <v>0</v>
      </c>
      <c r="O8292" s="8">
        <v>0</v>
      </c>
      <c r="P8292" s="8">
        <v>0</v>
      </c>
    </row>
    <row r="8293" spans="1:16" x14ac:dyDescent="0.35">
      <c r="A8293" s="8" t="s">
        <v>205</v>
      </c>
      <c r="B8293" s="54">
        <v>44298</v>
      </c>
      <c r="C8293">
        <v>8</v>
      </c>
      <c r="D8293"/>
      <c r="E8293"/>
      <c r="F8293"/>
      <c r="G8293" s="8">
        <v>8279</v>
      </c>
      <c r="H8293" s="8">
        <v>8289</v>
      </c>
      <c r="I8293" s="8" t="e">
        <v>#N/A</v>
      </c>
      <c r="J8293" s="8" t="e">
        <v>#N/A</v>
      </c>
      <c r="K8293" s="8" t="e">
        <v>#N/A</v>
      </c>
      <c r="L8293" s="8">
        <v>0</v>
      </c>
      <c r="M8293" s="8">
        <v>0</v>
      </c>
      <c r="N8293" s="8">
        <v>0</v>
      </c>
      <c r="O8293" s="8">
        <v>0</v>
      </c>
      <c r="P8293" s="8">
        <v>0</v>
      </c>
    </row>
    <row r="8294" spans="1:16" x14ac:dyDescent="0.35">
      <c r="A8294" s="8" t="s">
        <v>205</v>
      </c>
      <c r="B8294" s="54">
        <v>44305</v>
      </c>
      <c r="C8294">
        <v>9</v>
      </c>
      <c r="D8294"/>
      <c r="E8294"/>
      <c r="F8294"/>
      <c r="G8294" s="8">
        <v>8279</v>
      </c>
      <c r="H8294" s="8">
        <v>8290</v>
      </c>
      <c r="I8294" s="8" t="e">
        <v>#N/A</v>
      </c>
      <c r="J8294" s="8" t="e">
        <v>#N/A</v>
      </c>
      <c r="K8294" s="8" t="e">
        <v>#N/A</v>
      </c>
      <c r="L8294" s="8">
        <v>0</v>
      </c>
      <c r="M8294" s="8">
        <v>0</v>
      </c>
      <c r="N8294" s="8">
        <v>0</v>
      </c>
      <c r="O8294" s="8">
        <v>0</v>
      </c>
      <c r="P8294" s="8">
        <v>0</v>
      </c>
    </row>
    <row r="8295" spans="1:16" x14ac:dyDescent="0.35">
      <c r="A8295" s="8" t="s">
        <v>205</v>
      </c>
      <c r="B8295" s="54">
        <v>44312</v>
      </c>
      <c r="C8295">
        <v>8</v>
      </c>
      <c r="D8295"/>
      <c r="E8295"/>
      <c r="F8295"/>
      <c r="G8295" s="8">
        <v>8279</v>
      </c>
      <c r="H8295" s="8">
        <v>8291</v>
      </c>
      <c r="I8295" s="8" t="e">
        <v>#N/A</v>
      </c>
      <c r="J8295" s="8" t="e">
        <v>#N/A</v>
      </c>
      <c r="K8295" s="8" t="e">
        <v>#N/A</v>
      </c>
      <c r="L8295" s="8">
        <v>0</v>
      </c>
      <c r="M8295" s="8">
        <v>0</v>
      </c>
      <c r="N8295" s="8">
        <v>0</v>
      </c>
      <c r="O8295" s="8">
        <v>0</v>
      </c>
      <c r="P8295" s="8">
        <v>0</v>
      </c>
    </row>
    <row r="8296" spans="1:16" x14ac:dyDescent="0.35">
      <c r="A8296" s="8" t="s">
        <v>205</v>
      </c>
      <c r="B8296" s="54">
        <v>44319</v>
      </c>
      <c r="C8296">
        <v>6</v>
      </c>
      <c r="D8296"/>
      <c r="E8296"/>
      <c r="F8296"/>
      <c r="G8296" s="8">
        <v>8279</v>
      </c>
      <c r="H8296" s="8">
        <v>8292</v>
      </c>
      <c r="I8296" s="8" t="e">
        <v>#N/A</v>
      </c>
      <c r="J8296" s="8" t="e">
        <v>#N/A</v>
      </c>
      <c r="K8296" s="8" t="e">
        <v>#N/A</v>
      </c>
      <c r="L8296" s="8">
        <v>0</v>
      </c>
      <c r="M8296" s="8">
        <v>0</v>
      </c>
      <c r="N8296" s="8">
        <v>0</v>
      </c>
      <c r="O8296" s="8">
        <v>0</v>
      </c>
      <c r="P8296" s="8">
        <v>0</v>
      </c>
    </row>
    <row r="8297" spans="1:16" x14ac:dyDescent="0.35">
      <c r="A8297" s="8" t="s">
        <v>205</v>
      </c>
      <c r="B8297" s="54">
        <v>44326</v>
      </c>
      <c r="C8297">
        <v>3</v>
      </c>
      <c r="D8297"/>
      <c r="E8297"/>
      <c r="F8297"/>
      <c r="G8297" s="8">
        <v>8279</v>
      </c>
      <c r="H8297" s="8">
        <v>8293</v>
      </c>
      <c r="I8297" s="8" t="e">
        <v>#N/A</v>
      </c>
      <c r="J8297" s="8" t="e">
        <v>#N/A</v>
      </c>
      <c r="K8297" s="8" t="e">
        <v>#N/A</v>
      </c>
      <c r="L8297" s="8">
        <v>0</v>
      </c>
      <c r="M8297" s="8">
        <v>0</v>
      </c>
      <c r="N8297" s="8">
        <v>0</v>
      </c>
      <c r="O8297" s="8">
        <v>0</v>
      </c>
      <c r="P8297" s="8">
        <v>0</v>
      </c>
    </row>
    <row r="8298" spans="1:16" x14ac:dyDescent="0.35">
      <c r="A8298" s="8" t="s">
        <v>205</v>
      </c>
      <c r="B8298" s="54">
        <v>44333</v>
      </c>
      <c r="C8298">
        <v>2</v>
      </c>
      <c r="D8298"/>
      <c r="E8298"/>
      <c r="F8298"/>
      <c r="G8298" s="8">
        <v>8279</v>
      </c>
      <c r="H8298" s="8">
        <v>8294</v>
      </c>
      <c r="I8298" s="8" t="e">
        <v>#N/A</v>
      </c>
      <c r="J8298" s="8" t="e">
        <v>#N/A</v>
      </c>
      <c r="K8298" s="8" t="e">
        <v>#N/A</v>
      </c>
      <c r="L8298" s="8">
        <v>0</v>
      </c>
      <c r="M8298" s="8">
        <v>0</v>
      </c>
      <c r="N8298" s="8">
        <v>0</v>
      </c>
      <c r="O8298" s="8">
        <v>0</v>
      </c>
      <c r="P8298" s="8">
        <v>0</v>
      </c>
    </row>
    <row r="8299" spans="1:16" x14ac:dyDescent="0.35">
      <c r="A8299" s="8" t="s">
        <v>205</v>
      </c>
      <c r="B8299" s="54">
        <v>44340</v>
      </c>
      <c r="C8299">
        <v>1</v>
      </c>
      <c r="D8299"/>
      <c r="E8299"/>
      <c r="F8299"/>
      <c r="G8299" s="8">
        <v>8279</v>
      </c>
      <c r="H8299" s="8">
        <v>8295</v>
      </c>
      <c r="I8299" s="8" t="e">
        <v>#N/A</v>
      </c>
      <c r="J8299" s="8" t="e">
        <v>#N/A</v>
      </c>
      <c r="K8299" s="8" t="e">
        <v>#N/A</v>
      </c>
      <c r="L8299" s="8">
        <v>0</v>
      </c>
      <c r="M8299" s="8">
        <v>0</v>
      </c>
      <c r="N8299" s="8">
        <v>0</v>
      </c>
      <c r="O8299" s="8">
        <v>0</v>
      </c>
      <c r="P8299" s="8">
        <v>0</v>
      </c>
    </row>
    <row r="8300" spans="1:16" x14ac:dyDescent="0.35">
      <c r="A8300" s="8" t="s">
        <v>205</v>
      </c>
      <c r="B8300" s="54">
        <v>44347</v>
      </c>
      <c r="C8300">
        <v>0</v>
      </c>
      <c r="D8300"/>
      <c r="E8300"/>
      <c r="F8300"/>
      <c r="G8300" s="8">
        <v>8279</v>
      </c>
      <c r="H8300" s="8">
        <v>8296</v>
      </c>
      <c r="I8300" s="8" t="e">
        <v>#N/A</v>
      </c>
      <c r="J8300" s="8" t="e">
        <v>#N/A</v>
      </c>
      <c r="K8300" s="8" t="e">
        <v>#N/A</v>
      </c>
      <c r="L8300" s="8">
        <v>0</v>
      </c>
      <c r="M8300" s="8">
        <v>0</v>
      </c>
      <c r="N8300" s="8">
        <v>0</v>
      </c>
      <c r="O8300" s="8">
        <v>0</v>
      </c>
      <c r="P8300" s="8">
        <v>0</v>
      </c>
    </row>
    <row r="8301" spans="1:16" x14ac:dyDescent="0.35">
      <c r="A8301" s="8" t="s">
        <v>205</v>
      </c>
      <c r="B8301" s="54">
        <v>44354</v>
      </c>
      <c r="C8301">
        <v>2</v>
      </c>
      <c r="D8301"/>
      <c r="E8301"/>
      <c r="F8301"/>
      <c r="G8301" s="8">
        <v>8279</v>
      </c>
      <c r="H8301" s="8">
        <v>8297</v>
      </c>
      <c r="I8301" s="8" t="e">
        <v>#N/A</v>
      </c>
      <c r="J8301" s="8" t="e">
        <v>#N/A</v>
      </c>
      <c r="K8301" s="8" t="e">
        <v>#N/A</v>
      </c>
      <c r="L8301" s="8">
        <v>0</v>
      </c>
      <c r="M8301" s="8">
        <v>0</v>
      </c>
      <c r="N8301" s="8">
        <v>0</v>
      </c>
      <c r="O8301" s="8">
        <v>0</v>
      </c>
      <c r="P8301" s="8">
        <v>0</v>
      </c>
    </row>
    <row r="8302" spans="1:16" x14ac:dyDescent="0.35">
      <c r="A8302" s="8" t="s">
        <v>205</v>
      </c>
      <c r="B8302" s="54">
        <v>44361</v>
      </c>
      <c r="C8302">
        <v>0</v>
      </c>
      <c r="D8302"/>
      <c r="E8302"/>
      <c r="F8302"/>
      <c r="G8302" s="8">
        <v>8279</v>
      </c>
      <c r="H8302" s="8">
        <v>8298</v>
      </c>
      <c r="I8302" s="8" t="e">
        <v>#N/A</v>
      </c>
      <c r="J8302" s="8" t="e">
        <v>#N/A</v>
      </c>
      <c r="K8302" s="8" t="e">
        <v>#N/A</v>
      </c>
      <c r="L8302" s="8">
        <v>0</v>
      </c>
      <c r="M8302" s="8">
        <v>0</v>
      </c>
      <c r="N8302" s="8">
        <v>0</v>
      </c>
      <c r="O8302" s="8">
        <v>0</v>
      </c>
      <c r="P8302" s="8">
        <v>0</v>
      </c>
    </row>
    <row r="8303" spans="1:16" x14ac:dyDescent="0.35">
      <c r="A8303" s="8" t="s">
        <v>205</v>
      </c>
      <c r="B8303" s="54">
        <v>44368</v>
      </c>
      <c r="C8303">
        <v>0</v>
      </c>
      <c r="D8303"/>
      <c r="E8303"/>
      <c r="F8303"/>
      <c r="G8303" s="8">
        <v>8279</v>
      </c>
      <c r="H8303" s="8">
        <v>8299</v>
      </c>
      <c r="I8303" s="8" t="e">
        <v>#N/A</v>
      </c>
      <c r="J8303" s="8" t="e">
        <v>#N/A</v>
      </c>
      <c r="K8303" s="8" t="e">
        <v>#N/A</v>
      </c>
      <c r="L8303" s="8">
        <v>0</v>
      </c>
      <c r="M8303" s="8">
        <v>0</v>
      </c>
      <c r="N8303" s="8">
        <v>0</v>
      </c>
      <c r="O8303" s="8">
        <v>0</v>
      </c>
      <c r="P8303" s="8">
        <v>0</v>
      </c>
    </row>
    <row r="8304" spans="1:16" x14ac:dyDescent="0.35">
      <c r="A8304" s="8" t="s">
        <v>205</v>
      </c>
      <c r="B8304" s="54">
        <v>44375</v>
      </c>
      <c r="C8304">
        <v>0</v>
      </c>
      <c r="D8304"/>
      <c r="E8304"/>
      <c r="F8304"/>
      <c r="G8304" s="8">
        <v>8279</v>
      </c>
      <c r="H8304" s="8">
        <v>8300</v>
      </c>
      <c r="I8304" s="8" t="e">
        <v>#N/A</v>
      </c>
      <c r="J8304" s="8" t="e">
        <v>#N/A</v>
      </c>
      <c r="K8304" s="8" t="e">
        <v>#N/A</v>
      </c>
      <c r="L8304" s="8">
        <v>0</v>
      </c>
      <c r="M8304" s="8">
        <v>0</v>
      </c>
      <c r="N8304" s="8">
        <v>0</v>
      </c>
      <c r="O8304" s="8">
        <v>0</v>
      </c>
      <c r="P8304" s="8">
        <v>0</v>
      </c>
    </row>
    <row r="8305" spans="1:16" x14ac:dyDescent="0.35">
      <c r="A8305" s="8" t="s">
        <v>205</v>
      </c>
      <c r="B8305" s="54">
        <v>44382</v>
      </c>
      <c r="C8305">
        <v>1</v>
      </c>
      <c r="D8305"/>
      <c r="E8305"/>
      <c r="F8305"/>
      <c r="G8305" s="8">
        <v>8279</v>
      </c>
      <c r="H8305" s="8">
        <v>8301</v>
      </c>
      <c r="I8305" s="8" t="e">
        <v>#N/A</v>
      </c>
      <c r="J8305" s="8" t="e">
        <v>#N/A</v>
      </c>
      <c r="K8305" s="8" t="e">
        <v>#N/A</v>
      </c>
      <c r="L8305" s="8">
        <v>0</v>
      </c>
      <c r="M8305" s="8">
        <v>0</v>
      </c>
      <c r="N8305" s="8">
        <v>0</v>
      </c>
      <c r="O8305" s="8">
        <v>0</v>
      </c>
      <c r="P8305" s="8">
        <v>0</v>
      </c>
    </row>
    <row r="8306" spans="1:16" x14ac:dyDescent="0.35">
      <c r="A8306" s="8" t="s">
        <v>205</v>
      </c>
      <c r="B8306" s="54">
        <v>44389</v>
      </c>
      <c r="C8306">
        <v>0</v>
      </c>
      <c r="D8306"/>
      <c r="E8306"/>
      <c r="F8306"/>
      <c r="G8306" s="8">
        <v>8279</v>
      </c>
      <c r="H8306" s="8">
        <v>8302</v>
      </c>
      <c r="I8306" s="8" t="e">
        <v>#N/A</v>
      </c>
      <c r="J8306" s="8" t="e">
        <v>#N/A</v>
      </c>
      <c r="K8306" s="8" t="e">
        <v>#N/A</v>
      </c>
      <c r="L8306" s="8">
        <v>0</v>
      </c>
      <c r="M8306" s="8">
        <v>0</v>
      </c>
      <c r="N8306" s="8">
        <v>0</v>
      </c>
      <c r="O8306" s="8">
        <v>0</v>
      </c>
      <c r="P8306" s="8">
        <v>0</v>
      </c>
    </row>
    <row r="8307" spans="1:16" x14ac:dyDescent="0.35">
      <c r="A8307" s="8" t="s">
        <v>205</v>
      </c>
      <c r="B8307" s="54">
        <v>44396</v>
      </c>
      <c r="C8307">
        <v>0</v>
      </c>
      <c r="D8307"/>
      <c r="E8307"/>
      <c r="F8307"/>
      <c r="G8307" s="8">
        <v>8279</v>
      </c>
      <c r="H8307" s="8">
        <v>8303</v>
      </c>
      <c r="I8307" s="8" t="e">
        <v>#N/A</v>
      </c>
      <c r="J8307" s="8" t="e">
        <v>#N/A</v>
      </c>
      <c r="K8307" s="8" t="e">
        <v>#N/A</v>
      </c>
      <c r="L8307" s="8">
        <v>0</v>
      </c>
      <c r="M8307" s="8">
        <v>0</v>
      </c>
      <c r="N8307" s="8">
        <v>0</v>
      </c>
      <c r="O8307" s="8">
        <v>0</v>
      </c>
      <c r="P8307" s="8">
        <v>0</v>
      </c>
    </row>
    <row r="8308" spans="1:16" x14ac:dyDescent="0.35">
      <c r="A8308" s="8" t="s">
        <v>205</v>
      </c>
      <c r="B8308" s="54">
        <v>44403</v>
      </c>
      <c r="C8308">
        <v>0</v>
      </c>
      <c r="D8308"/>
      <c r="E8308"/>
      <c r="F8308"/>
      <c r="G8308" s="8">
        <v>8279</v>
      </c>
      <c r="H8308" s="8">
        <v>8304</v>
      </c>
      <c r="I8308" s="8" t="e">
        <v>#N/A</v>
      </c>
      <c r="J8308" s="8" t="e">
        <v>#N/A</v>
      </c>
      <c r="K8308" s="8" t="e">
        <v>#N/A</v>
      </c>
      <c r="L8308" s="8">
        <v>0</v>
      </c>
      <c r="M8308" s="8">
        <v>0</v>
      </c>
      <c r="N8308" s="8">
        <v>0</v>
      </c>
      <c r="O8308" s="8">
        <v>0</v>
      </c>
      <c r="P8308" s="8">
        <v>0</v>
      </c>
    </row>
    <row r="8309" spans="1:16" x14ac:dyDescent="0.35">
      <c r="A8309" s="8" t="s">
        <v>205</v>
      </c>
      <c r="B8309" s="54">
        <v>44410</v>
      </c>
      <c r="C8309">
        <v>0</v>
      </c>
      <c r="D8309"/>
      <c r="E8309"/>
      <c r="F8309"/>
      <c r="G8309" s="8">
        <v>8279</v>
      </c>
      <c r="H8309" s="8">
        <v>8305</v>
      </c>
      <c r="I8309" s="8" t="e">
        <v>#N/A</v>
      </c>
      <c r="J8309" s="8" t="e">
        <v>#N/A</v>
      </c>
      <c r="K8309" s="8" t="e">
        <v>#N/A</v>
      </c>
      <c r="L8309" s="8">
        <v>0</v>
      </c>
      <c r="M8309" s="8">
        <v>0</v>
      </c>
      <c r="N8309" s="8">
        <v>0</v>
      </c>
      <c r="O8309" s="8">
        <v>0</v>
      </c>
      <c r="P8309" s="8">
        <v>0</v>
      </c>
    </row>
    <row r="8310" spans="1:16" x14ac:dyDescent="0.35">
      <c r="A8310" s="8" t="s">
        <v>205</v>
      </c>
      <c r="B8310" s="54">
        <v>44417</v>
      </c>
      <c r="C8310">
        <v>0</v>
      </c>
      <c r="D8310"/>
      <c r="E8310"/>
      <c r="F8310"/>
      <c r="G8310" s="8">
        <v>8279</v>
      </c>
      <c r="H8310" s="8">
        <v>8306</v>
      </c>
      <c r="I8310" s="8" t="e">
        <v>#N/A</v>
      </c>
      <c r="J8310" s="8" t="e">
        <v>#N/A</v>
      </c>
      <c r="K8310" s="8" t="e">
        <v>#N/A</v>
      </c>
      <c r="L8310" s="8">
        <v>0</v>
      </c>
      <c r="M8310" s="8">
        <v>0</v>
      </c>
      <c r="N8310" s="8">
        <v>0</v>
      </c>
      <c r="O8310" s="8">
        <v>0</v>
      </c>
      <c r="P8310" s="8">
        <v>0</v>
      </c>
    </row>
    <row r="8311" spans="1:16" x14ac:dyDescent="0.35">
      <c r="A8311" s="8" t="s">
        <v>205</v>
      </c>
      <c r="B8311" s="54">
        <v>44424</v>
      </c>
      <c r="C8311">
        <v>0</v>
      </c>
      <c r="D8311"/>
      <c r="E8311"/>
      <c r="F8311"/>
      <c r="G8311" s="8">
        <v>8279</v>
      </c>
      <c r="H8311" s="8">
        <v>8307</v>
      </c>
      <c r="I8311" s="8" t="e">
        <v>#N/A</v>
      </c>
      <c r="J8311" s="8" t="e">
        <v>#N/A</v>
      </c>
      <c r="K8311" s="8" t="e">
        <v>#N/A</v>
      </c>
      <c r="L8311" s="8">
        <v>0</v>
      </c>
      <c r="M8311" s="8">
        <v>0</v>
      </c>
      <c r="N8311" s="8">
        <v>0</v>
      </c>
      <c r="O8311" s="8">
        <v>0</v>
      </c>
      <c r="P8311" s="8">
        <v>0</v>
      </c>
    </row>
    <row r="8312" spans="1:16" x14ac:dyDescent="0.35">
      <c r="A8312" s="8" t="s">
        <v>205</v>
      </c>
      <c r="B8312" s="54">
        <v>44431</v>
      </c>
      <c r="C8312">
        <v>0</v>
      </c>
      <c r="D8312"/>
      <c r="E8312"/>
      <c r="F8312"/>
      <c r="G8312" s="8">
        <v>8279</v>
      </c>
      <c r="H8312" s="8">
        <v>8308</v>
      </c>
      <c r="I8312" s="8" t="e">
        <v>#N/A</v>
      </c>
      <c r="J8312" s="8" t="e">
        <v>#N/A</v>
      </c>
      <c r="K8312" s="8" t="e">
        <v>#N/A</v>
      </c>
      <c r="L8312" s="8">
        <v>0</v>
      </c>
      <c r="M8312" s="8">
        <v>0</v>
      </c>
      <c r="N8312" s="8">
        <v>0</v>
      </c>
      <c r="O8312" s="8">
        <v>0</v>
      </c>
      <c r="P8312" s="8">
        <v>0</v>
      </c>
    </row>
    <row r="8313" spans="1:16" x14ac:dyDescent="0.35">
      <c r="A8313" s="8" t="s">
        <v>205</v>
      </c>
      <c r="B8313" s="54">
        <v>44438</v>
      </c>
      <c r="C8313">
        <v>3</v>
      </c>
      <c r="D8313"/>
      <c r="E8313"/>
      <c r="F8313"/>
      <c r="G8313" s="8">
        <v>8279</v>
      </c>
      <c r="H8313" s="8">
        <v>8309</v>
      </c>
      <c r="I8313" s="8" t="e">
        <v>#N/A</v>
      </c>
      <c r="J8313" s="8" t="e">
        <v>#N/A</v>
      </c>
      <c r="K8313" s="8" t="e">
        <v>#N/A</v>
      </c>
      <c r="L8313" s="8">
        <v>0</v>
      </c>
      <c r="M8313" s="8">
        <v>0</v>
      </c>
      <c r="N8313" s="8">
        <v>0</v>
      </c>
      <c r="O8313" s="8">
        <v>0</v>
      </c>
      <c r="P8313" s="8">
        <v>0</v>
      </c>
    </row>
    <row r="8314" spans="1:16" x14ac:dyDescent="0.35">
      <c r="A8314" s="8" t="s">
        <v>205</v>
      </c>
      <c r="B8314" s="54">
        <v>44445</v>
      </c>
      <c r="C8314">
        <v>1</v>
      </c>
      <c r="D8314"/>
      <c r="E8314"/>
      <c r="F8314"/>
      <c r="G8314" s="8">
        <v>8279</v>
      </c>
      <c r="H8314" s="8">
        <v>8310</v>
      </c>
      <c r="I8314" s="8" t="e">
        <v>#N/A</v>
      </c>
      <c r="J8314" s="8" t="e">
        <v>#N/A</v>
      </c>
      <c r="K8314" s="8" t="e">
        <v>#N/A</v>
      </c>
      <c r="L8314" s="8">
        <v>0</v>
      </c>
      <c r="M8314" s="8">
        <v>0</v>
      </c>
      <c r="N8314" s="8">
        <v>0</v>
      </c>
      <c r="O8314" s="8">
        <v>0</v>
      </c>
      <c r="P8314" s="8">
        <v>0</v>
      </c>
    </row>
    <row r="8315" spans="1:16" x14ac:dyDescent="0.35">
      <c r="A8315" s="8" t="s">
        <v>205</v>
      </c>
      <c r="B8315" s="54">
        <v>44452</v>
      </c>
      <c r="C8315">
        <v>1</v>
      </c>
      <c r="D8315"/>
      <c r="E8315"/>
      <c r="F8315"/>
      <c r="G8315" s="8">
        <v>8279</v>
      </c>
      <c r="H8315" s="8">
        <v>8311</v>
      </c>
      <c r="I8315" s="8" t="e">
        <v>#N/A</v>
      </c>
      <c r="J8315" s="8" t="e">
        <v>#N/A</v>
      </c>
      <c r="K8315" s="8" t="e">
        <v>#N/A</v>
      </c>
      <c r="L8315" s="8">
        <v>0</v>
      </c>
      <c r="M8315" s="8">
        <v>0</v>
      </c>
      <c r="N8315" s="8">
        <v>0</v>
      </c>
      <c r="O8315" s="8">
        <v>0</v>
      </c>
      <c r="P8315" s="8">
        <v>0</v>
      </c>
    </row>
    <row r="8316" spans="1:16" x14ac:dyDescent="0.35">
      <c r="A8316" s="8" t="s">
        <v>205</v>
      </c>
      <c r="B8316" s="54">
        <v>44459</v>
      </c>
      <c r="C8316">
        <v>4</v>
      </c>
      <c r="D8316"/>
      <c r="E8316"/>
      <c r="F8316"/>
      <c r="G8316" s="8">
        <v>8279</v>
      </c>
      <c r="H8316" s="8">
        <v>8312</v>
      </c>
      <c r="I8316" s="8" t="e">
        <v>#N/A</v>
      </c>
      <c r="J8316" s="8" t="e">
        <v>#N/A</v>
      </c>
      <c r="K8316" s="8" t="e">
        <v>#N/A</v>
      </c>
      <c r="L8316" s="8">
        <v>0</v>
      </c>
      <c r="M8316" s="8">
        <v>0</v>
      </c>
      <c r="N8316" s="8">
        <v>0</v>
      </c>
      <c r="O8316" s="8">
        <v>0</v>
      </c>
      <c r="P8316" s="8">
        <v>0</v>
      </c>
    </row>
    <row r="8317" spans="1:16" x14ac:dyDescent="0.35">
      <c r="A8317" s="8" t="s">
        <v>205</v>
      </c>
      <c r="B8317" s="54">
        <v>44466</v>
      </c>
      <c r="C8317">
        <v>5</v>
      </c>
      <c r="D8317"/>
      <c r="E8317"/>
      <c r="F8317"/>
      <c r="G8317" s="8">
        <v>8279</v>
      </c>
      <c r="H8317" s="8">
        <v>8313</v>
      </c>
      <c r="I8317" s="8" t="e">
        <v>#N/A</v>
      </c>
      <c r="J8317" s="8" t="e">
        <v>#N/A</v>
      </c>
      <c r="K8317" s="8" t="e">
        <v>#N/A</v>
      </c>
      <c r="L8317" s="8">
        <v>0</v>
      </c>
      <c r="M8317" s="8">
        <v>0</v>
      </c>
      <c r="N8317" s="8">
        <v>0</v>
      </c>
      <c r="O8317" s="8">
        <v>0</v>
      </c>
      <c r="P8317" s="8">
        <v>0</v>
      </c>
    </row>
    <row r="8318" spans="1:16" x14ac:dyDescent="0.35">
      <c r="A8318" s="8" t="s">
        <v>205</v>
      </c>
      <c r="B8318" s="54">
        <v>44473</v>
      </c>
      <c r="C8318">
        <v>7</v>
      </c>
      <c r="D8318"/>
      <c r="E8318"/>
      <c r="F8318"/>
      <c r="G8318" s="8">
        <v>8279</v>
      </c>
      <c r="H8318" s="8">
        <v>8314</v>
      </c>
      <c r="I8318" s="8" t="e">
        <v>#N/A</v>
      </c>
      <c r="J8318" s="8" t="e">
        <v>#N/A</v>
      </c>
      <c r="K8318" s="8" t="e">
        <v>#N/A</v>
      </c>
      <c r="L8318" s="8">
        <v>0</v>
      </c>
      <c r="M8318" s="8">
        <v>0</v>
      </c>
      <c r="N8318" s="8">
        <v>0</v>
      </c>
      <c r="O8318" s="8">
        <v>0</v>
      </c>
      <c r="P8318" s="8">
        <v>0</v>
      </c>
    </row>
    <row r="8319" spans="1:16" x14ac:dyDescent="0.35">
      <c r="A8319" s="8" t="s">
        <v>205</v>
      </c>
      <c r="B8319" s="54">
        <v>44480</v>
      </c>
      <c r="C8319">
        <v>10</v>
      </c>
      <c r="D8319"/>
      <c r="E8319"/>
      <c r="F8319"/>
      <c r="G8319" s="8">
        <v>8279</v>
      </c>
      <c r="H8319" s="8">
        <v>8315</v>
      </c>
      <c r="I8319" s="8" t="e">
        <v>#N/A</v>
      </c>
      <c r="J8319" s="8" t="e">
        <v>#N/A</v>
      </c>
      <c r="K8319" s="8" t="e">
        <v>#N/A</v>
      </c>
      <c r="L8319" s="8">
        <v>0</v>
      </c>
      <c r="M8319" s="8">
        <v>0</v>
      </c>
      <c r="N8319" s="8">
        <v>0</v>
      </c>
      <c r="O8319" s="8">
        <v>0</v>
      </c>
      <c r="P8319" s="8">
        <v>0</v>
      </c>
    </row>
    <row r="8320" spans="1:16" x14ac:dyDescent="0.35">
      <c r="A8320" s="8" t="s">
        <v>205</v>
      </c>
      <c r="B8320" s="54">
        <v>44487</v>
      </c>
      <c r="C8320">
        <v>11</v>
      </c>
      <c r="D8320"/>
      <c r="E8320"/>
      <c r="F8320"/>
      <c r="G8320" s="8">
        <v>8279</v>
      </c>
      <c r="H8320" s="8">
        <v>8316</v>
      </c>
      <c r="I8320" s="8" t="e">
        <v>#N/A</v>
      </c>
      <c r="J8320" s="8" t="e">
        <v>#N/A</v>
      </c>
      <c r="K8320" s="8" t="e">
        <v>#N/A</v>
      </c>
      <c r="L8320" s="8">
        <v>0</v>
      </c>
      <c r="M8320" s="8">
        <v>0</v>
      </c>
      <c r="N8320" s="8">
        <v>0</v>
      </c>
      <c r="O8320" s="8">
        <v>0</v>
      </c>
      <c r="P8320" s="8">
        <v>0</v>
      </c>
    </row>
    <row r="8321" spans="1:16" x14ac:dyDescent="0.35">
      <c r="A8321" s="8" t="s">
        <v>205</v>
      </c>
      <c r="B8321" s="54">
        <v>44494</v>
      </c>
      <c r="C8321">
        <v>11</v>
      </c>
      <c r="D8321"/>
      <c r="E8321"/>
      <c r="F8321"/>
      <c r="G8321" s="8">
        <v>8279</v>
      </c>
      <c r="H8321" s="8">
        <v>8317</v>
      </c>
      <c r="I8321" s="8" t="e">
        <v>#N/A</v>
      </c>
      <c r="J8321" s="8" t="e">
        <v>#N/A</v>
      </c>
      <c r="K8321" s="8" t="e">
        <v>#N/A</v>
      </c>
      <c r="L8321" s="8">
        <v>0</v>
      </c>
      <c r="M8321" s="8">
        <v>0</v>
      </c>
      <c r="N8321" s="8">
        <v>0</v>
      </c>
      <c r="O8321" s="8">
        <v>0</v>
      </c>
      <c r="P8321" s="8">
        <v>0</v>
      </c>
    </row>
    <row r="8322" spans="1:16" x14ac:dyDescent="0.35">
      <c r="A8322" s="8" t="s">
        <v>205</v>
      </c>
      <c r="B8322" s="54">
        <v>44501</v>
      </c>
      <c r="C8322">
        <v>8</v>
      </c>
      <c r="D8322"/>
      <c r="E8322"/>
      <c r="F8322"/>
      <c r="G8322" s="8">
        <v>8279</v>
      </c>
      <c r="H8322" s="8">
        <v>8318</v>
      </c>
      <c r="I8322" s="8" t="e">
        <v>#N/A</v>
      </c>
      <c r="J8322" s="8" t="e">
        <v>#N/A</v>
      </c>
      <c r="K8322" s="8" t="e">
        <v>#N/A</v>
      </c>
      <c r="L8322" s="8">
        <v>0</v>
      </c>
      <c r="M8322" s="8">
        <v>0</v>
      </c>
      <c r="N8322" s="8">
        <v>0</v>
      </c>
      <c r="O8322" s="8">
        <v>0</v>
      </c>
      <c r="P8322" s="8">
        <v>0</v>
      </c>
    </row>
    <row r="8323" spans="1:16" x14ac:dyDescent="0.35">
      <c r="A8323" s="8" t="s">
        <v>205</v>
      </c>
      <c r="B8323" s="54">
        <v>44508</v>
      </c>
      <c r="C8323">
        <v>6</v>
      </c>
      <c r="D8323"/>
      <c r="E8323"/>
      <c r="F8323"/>
      <c r="G8323" s="8">
        <v>8279</v>
      </c>
      <c r="H8323" s="8">
        <v>8319</v>
      </c>
      <c r="I8323" s="8" t="e">
        <v>#N/A</v>
      </c>
      <c r="J8323" s="8" t="e">
        <v>#N/A</v>
      </c>
      <c r="K8323" s="8" t="e">
        <v>#N/A</v>
      </c>
      <c r="L8323" s="8">
        <v>0</v>
      </c>
      <c r="M8323" s="8">
        <v>0</v>
      </c>
      <c r="N8323" s="8">
        <v>0</v>
      </c>
      <c r="O8323" s="8">
        <v>0</v>
      </c>
      <c r="P8323" s="8">
        <v>0</v>
      </c>
    </row>
    <row r="8324" spans="1:16" x14ac:dyDescent="0.35">
      <c r="A8324" s="8" t="s">
        <v>205</v>
      </c>
      <c r="B8324" s="54">
        <v>44515</v>
      </c>
      <c r="C8324">
        <v>6</v>
      </c>
      <c r="D8324"/>
      <c r="E8324"/>
      <c r="F8324"/>
      <c r="G8324" s="8">
        <v>8279</v>
      </c>
      <c r="H8324" s="8">
        <v>8320</v>
      </c>
      <c r="I8324" s="8" t="e">
        <v>#N/A</v>
      </c>
      <c r="J8324" s="8" t="e">
        <v>#N/A</v>
      </c>
      <c r="K8324" s="8" t="e">
        <v>#N/A</v>
      </c>
      <c r="L8324" s="8">
        <v>0</v>
      </c>
      <c r="M8324" s="8">
        <v>0</v>
      </c>
      <c r="N8324" s="8">
        <v>0</v>
      </c>
      <c r="O8324" s="8">
        <v>0</v>
      </c>
      <c r="P8324" s="8">
        <v>0</v>
      </c>
    </row>
    <row r="8325" spans="1:16" x14ac:dyDescent="0.35">
      <c r="A8325" s="8" t="s">
        <v>205</v>
      </c>
      <c r="B8325" s="54">
        <v>44522</v>
      </c>
      <c r="C8325">
        <v>3</v>
      </c>
      <c r="D8325"/>
      <c r="E8325"/>
      <c r="F8325"/>
      <c r="G8325" s="8">
        <v>8279</v>
      </c>
      <c r="H8325" s="8">
        <v>8321</v>
      </c>
      <c r="I8325" s="8" t="e">
        <v>#N/A</v>
      </c>
      <c r="J8325" s="8" t="e">
        <v>#N/A</v>
      </c>
      <c r="K8325" s="8" t="e">
        <v>#N/A</v>
      </c>
      <c r="L8325" s="8">
        <v>0</v>
      </c>
      <c r="M8325" s="8">
        <v>0</v>
      </c>
      <c r="N8325" s="8">
        <v>0</v>
      </c>
      <c r="O8325" s="8">
        <v>0</v>
      </c>
      <c r="P8325" s="8">
        <v>0</v>
      </c>
    </row>
    <row r="8326" spans="1:16" x14ac:dyDescent="0.35">
      <c r="A8326" s="8" t="s">
        <v>205</v>
      </c>
      <c r="B8326" s="54">
        <v>44529</v>
      </c>
      <c r="C8326">
        <v>4</v>
      </c>
      <c r="D8326"/>
      <c r="E8326"/>
      <c r="F8326"/>
      <c r="G8326" s="8">
        <v>8279</v>
      </c>
      <c r="H8326" s="8">
        <v>8322</v>
      </c>
      <c r="I8326" s="8" t="e">
        <v>#N/A</v>
      </c>
      <c r="J8326" s="8" t="e">
        <v>#N/A</v>
      </c>
      <c r="K8326" s="8" t="e">
        <v>#N/A</v>
      </c>
      <c r="L8326" s="8">
        <v>0</v>
      </c>
      <c r="M8326" s="8">
        <v>0</v>
      </c>
      <c r="N8326" s="8">
        <v>0</v>
      </c>
      <c r="O8326" s="8">
        <v>0</v>
      </c>
      <c r="P8326" s="8">
        <v>0</v>
      </c>
    </row>
    <row r="8327" spans="1:16" x14ac:dyDescent="0.35">
      <c r="A8327" s="8" t="s">
        <v>205</v>
      </c>
      <c r="B8327" s="54">
        <v>44536</v>
      </c>
      <c r="C8327">
        <v>3</v>
      </c>
      <c r="D8327"/>
      <c r="E8327"/>
      <c r="F8327"/>
      <c r="G8327" s="8">
        <v>8279</v>
      </c>
      <c r="H8327" s="8">
        <v>8323</v>
      </c>
      <c r="I8327" s="8" t="e">
        <v>#N/A</v>
      </c>
      <c r="J8327" s="8" t="e">
        <v>#N/A</v>
      </c>
      <c r="K8327" s="8" t="e">
        <v>#N/A</v>
      </c>
      <c r="L8327" s="8">
        <v>0</v>
      </c>
      <c r="M8327" s="8">
        <v>0</v>
      </c>
      <c r="N8327" s="8">
        <v>0</v>
      </c>
      <c r="O8327" s="8">
        <v>0</v>
      </c>
      <c r="P8327" s="8">
        <v>0</v>
      </c>
    </row>
    <row r="8328" spans="1:16" x14ac:dyDescent="0.35">
      <c r="A8328" s="8" t="s">
        <v>205</v>
      </c>
      <c r="B8328" s="54">
        <v>44543</v>
      </c>
      <c r="C8328">
        <v>2</v>
      </c>
      <c r="D8328"/>
      <c r="E8328"/>
      <c r="F8328"/>
      <c r="G8328" s="8">
        <v>8279</v>
      </c>
      <c r="H8328" s="8">
        <v>8324</v>
      </c>
      <c r="I8328" s="8" t="e">
        <v>#N/A</v>
      </c>
      <c r="J8328" s="8" t="e">
        <v>#N/A</v>
      </c>
      <c r="K8328" s="8" t="e">
        <v>#N/A</v>
      </c>
      <c r="L8328" s="8">
        <v>0</v>
      </c>
      <c r="M8328" s="8">
        <v>0</v>
      </c>
      <c r="N8328" s="8">
        <v>0</v>
      </c>
      <c r="O8328" s="8">
        <v>0</v>
      </c>
      <c r="P8328" s="8">
        <v>0</v>
      </c>
    </row>
    <row r="8329" spans="1:16" x14ac:dyDescent="0.35">
      <c r="A8329" s="8" t="s">
        <v>205</v>
      </c>
      <c r="B8329" s="54">
        <v>44550</v>
      </c>
      <c r="C8329">
        <v>1</v>
      </c>
      <c r="D8329"/>
      <c r="E8329"/>
      <c r="F8329"/>
      <c r="G8329" s="8">
        <v>8279</v>
      </c>
      <c r="H8329" s="8">
        <v>8325</v>
      </c>
      <c r="I8329" s="8" t="e">
        <v>#N/A</v>
      </c>
      <c r="J8329" s="8" t="e">
        <v>#N/A</v>
      </c>
      <c r="K8329" s="8" t="e">
        <v>#N/A</v>
      </c>
      <c r="L8329" s="8">
        <v>0</v>
      </c>
      <c r="M8329" s="8">
        <v>0</v>
      </c>
      <c r="N8329" s="8">
        <v>0</v>
      </c>
      <c r="O8329" s="8">
        <v>0</v>
      </c>
      <c r="P8329" s="8">
        <v>0</v>
      </c>
    </row>
    <row r="8330" spans="1:16" x14ac:dyDescent="0.35">
      <c r="A8330" s="8" t="s">
        <v>205</v>
      </c>
      <c r="B8330" s="54">
        <v>44557</v>
      </c>
      <c r="C8330">
        <v>1</v>
      </c>
      <c r="D8330"/>
      <c r="E8330"/>
      <c r="F8330"/>
      <c r="G8330" s="8">
        <v>8279</v>
      </c>
      <c r="H8330" s="8">
        <v>8326</v>
      </c>
      <c r="I8330" s="8" t="e">
        <v>#N/A</v>
      </c>
      <c r="J8330" s="8" t="e">
        <v>#N/A</v>
      </c>
      <c r="K8330" s="8" t="e">
        <v>#N/A</v>
      </c>
      <c r="L8330" s="8">
        <v>0</v>
      </c>
      <c r="M8330" s="8">
        <v>0</v>
      </c>
      <c r="N8330" s="8">
        <v>0</v>
      </c>
      <c r="O8330" s="8">
        <v>0</v>
      </c>
      <c r="P8330" s="8">
        <v>0</v>
      </c>
    </row>
    <row r="8331" spans="1:16" x14ac:dyDescent="0.35">
      <c r="A8331" s="8" t="s">
        <v>205</v>
      </c>
      <c r="B8331" s="54">
        <v>44564</v>
      </c>
      <c r="C8331">
        <v>2</v>
      </c>
      <c r="D8331"/>
      <c r="E8331"/>
      <c r="F8331"/>
      <c r="G8331" s="8">
        <v>8279</v>
      </c>
      <c r="H8331" s="8">
        <v>8327</v>
      </c>
      <c r="I8331" s="8" t="e">
        <v>#N/A</v>
      </c>
      <c r="J8331" s="8" t="e">
        <v>#N/A</v>
      </c>
      <c r="K8331" s="8" t="e">
        <v>#N/A</v>
      </c>
      <c r="L8331" s="8">
        <v>0</v>
      </c>
      <c r="M8331" s="8">
        <v>0</v>
      </c>
      <c r="N8331" s="8">
        <v>0</v>
      </c>
      <c r="O8331" s="8">
        <v>0</v>
      </c>
      <c r="P8331" s="8">
        <v>0</v>
      </c>
    </row>
    <row r="8332" spans="1:16" x14ac:dyDescent="0.35">
      <c r="A8332" s="8" t="s">
        <v>205</v>
      </c>
      <c r="B8332" s="54">
        <v>44571</v>
      </c>
      <c r="C8332">
        <v>3</v>
      </c>
      <c r="D8332"/>
      <c r="E8332"/>
      <c r="F8332"/>
      <c r="G8332" s="8">
        <v>8279</v>
      </c>
      <c r="H8332" s="8">
        <v>8328</v>
      </c>
      <c r="I8332" s="8" t="e">
        <v>#N/A</v>
      </c>
      <c r="J8332" s="8" t="e">
        <v>#N/A</v>
      </c>
      <c r="K8332" s="8" t="e">
        <v>#N/A</v>
      </c>
      <c r="L8332" s="8">
        <v>0</v>
      </c>
      <c r="M8332" s="8">
        <v>0</v>
      </c>
      <c r="N8332" s="8">
        <v>0</v>
      </c>
      <c r="O8332" s="8">
        <v>0</v>
      </c>
      <c r="P8332" s="8">
        <v>0</v>
      </c>
    </row>
    <row r="8333" spans="1:16" x14ac:dyDescent="0.35">
      <c r="A8333" s="8" t="s">
        <v>205</v>
      </c>
      <c r="B8333" s="54">
        <v>44578</v>
      </c>
      <c r="C8333">
        <v>2</v>
      </c>
      <c r="D8333"/>
      <c r="E8333"/>
      <c r="F8333"/>
      <c r="G8333" s="8">
        <v>8279</v>
      </c>
      <c r="H8333" s="8">
        <v>8329</v>
      </c>
      <c r="I8333" s="8" t="e">
        <v>#N/A</v>
      </c>
      <c r="J8333" s="8" t="e">
        <v>#N/A</v>
      </c>
      <c r="K8333" s="8" t="e">
        <v>#N/A</v>
      </c>
      <c r="L8333" s="8">
        <v>0</v>
      </c>
      <c r="M8333" s="8">
        <v>0</v>
      </c>
      <c r="N8333" s="8">
        <v>0</v>
      </c>
      <c r="O8333" s="8">
        <v>0</v>
      </c>
      <c r="P8333" s="8">
        <v>0</v>
      </c>
    </row>
    <row r="8334" spans="1:16" x14ac:dyDescent="0.35">
      <c r="A8334" s="8" t="s">
        <v>205</v>
      </c>
      <c r="B8334" s="54">
        <v>44585</v>
      </c>
      <c r="C8334">
        <v>2</v>
      </c>
      <c r="D8334"/>
      <c r="E8334"/>
      <c r="F8334"/>
      <c r="G8334" s="8">
        <v>8279</v>
      </c>
      <c r="H8334" s="8">
        <v>8330</v>
      </c>
      <c r="I8334" s="8" t="e">
        <v>#N/A</v>
      </c>
      <c r="J8334" s="8" t="e">
        <v>#N/A</v>
      </c>
      <c r="K8334" s="8" t="e">
        <v>#N/A</v>
      </c>
      <c r="L8334" s="8">
        <v>0</v>
      </c>
      <c r="M8334" s="8">
        <v>0</v>
      </c>
      <c r="N8334" s="8">
        <v>0</v>
      </c>
      <c r="O8334" s="8">
        <v>0</v>
      </c>
      <c r="P8334" s="8">
        <v>0</v>
      </c>
    </row>
    <row r="8335" spans="1:16" x14ac:dyDescent="0.35">
      <c r="A8335" s="8" t="s">
        <v>205</v>
      </c>
      <c r="B8335" s="54">
        <v>44592</v>
      </c>
      <c r="C8335">
        <v>2</v>
      </c>
      <c r="D8335"/>
      <c r="E8335"/>
      <c r="F8335"/>
      <c r="G8335" s="8">
        <v>8279</v>
      </c>
      <c r="H8335" s="8">
        <v>8331</v>
      </c>
      <c r="I8335" s="8" t="e">
        <v>#N/A</v>
      </c>
      <c r="J8335" s="8" t="e">
        <v>#N/A</v>
      </c>
      <c r="K8335" s="8" t="e">
        <v>#N/A</v>
      </c>
      <c r="L8335" s="8">
        <v>0</v>
      </c>
      <c r="M8335" s="8">
        <v>0</v>
      </c>
      <c r="N8335" s="8">
        <v>0</v>
      </c>
      <c r="O8335" s="8">
        <v>0</v>
      </c>
      <c r="P8335" s="8">
        <v>0</v>
      </c>
    </row>
    <row r="8336" spans="1:16" x14ac:dyDescent="0.35">
      <c r="A8336" s="8" t="s">
        <v>205</v>
      </c>
      <c r="B8336" s="54">
        <v>44599</v>
      </c>
      <c r="C8336">
        <v>4</v>
      </c>
      <c r="D8336"/>
      <c r="E8336"/>
      <c r="F8336"/>
      <c r="G8336" s="8">
        <v>8279</v>
      </c>
      <c r="H8336" s="8">
        <v>8332</v>
      </c>
      <c r="I8336" s="8" t="e">
        <v>#N/A</v>
      </c>
      <c r="J8336" s="8" t="e">
        <v>#N/A</v>
      </c>
      <c r="K8336" s="8" t="e">
        <v>#N/A</v>
      </c>
      <c r="L8336" s="8">
        <v>0</v>
      </c>
      <c r="M8336" s="8">
        <v>0</v>
      </c>
      <c r="N8336" s="8">
        <v>0</v>
      </c>
      <c r="O8336" s="8">
        <v>0</v>
      </c>
      <c r="P8336" s="8">
        <v>0</v>
      </c>
    </row>
    <row r="8337" spans="1:16" x14ac:dyDescent="0.35">
      <c r="A8337" s="8" t="s">
        <v>205</v>
      </c>
      <c r="B8337" s="54">
        <v>44606</v>
      </c>
      <c r="C8337">
        <v>0</v>
      </c>
      <c r="D8337"/>
      <c r="E8337"/>
      <c r="F8337"/>
      <c r="G8337" s="8">
        <v>8279</v>
      </c>
      <c r="H8337" s="8">
        <v>8333</v>
      </c>
      <c r="I8337" s="8" t="e">
        <v>#N/A</v>
      </c>
      <c r="J8337" s="8" t="e">
        <v>#N/A</v>
      </c>
      <c r="K8337" s="8" t="e">
        <v>#N/A</v>
      </c>
      <c r="L8337" s="8">
        <v>0</v>
      </c>
      <c r="M8337" s="8">
        <v>0</v>
      </c>
      <c r="N8337" s="8">
        <v>0</v>
      </c>
      <c r="O8337" s="8">
        <v>0</v>
      </c>
      <c r="P8337" s="8">
        <v>0</v>
      </c>
    </row>
    <row r="8338" spans="1:16" x14ac:dyDescent="0.35">
      <c r="A8338" s="8" t="s">
        <v>205</v>
      </c>
      <c r="B8338" s="54">
        <v>44613</v>
      </c>
      <c r="C8338">
        <v>3</v>
      </c>
      <c r="D8338"/>
      <c r="E8338"/>
      <c r="F8338"/>
      <c r="G8338" s="8">
        <v>8279</v>
      </c>
      <c r="H8338" s="8">
        <v>8334</v>
      </c>
      <c r="I8338" s="8" t="e">
        <v>#N/A</v>
      </c>
      <c r="J8338" s="8" t="e">
        <v>#N/A</v>
      </c>
      <c r="K8338" s="8" t="e">
        <v>#N/A</v>
      </c>
      <c r="L8338" s="8">
        <v>0</v>
      </c>
      <c r="M8338" s="8">
        <v>0</v>
      </c>
      <c r="N8338" s="8">
        <v>0</v>
      </c>
      <c r="O8338" s="8">
        <v>0</v>
      </c>
      <c r="P8338" s="8">
        <v>0</v>
      </c>
    </row>
    <row r="8339" spans="1:16" x14ac:dyDescent="0.35">
      <c r="A8339" s="8" t="s">
        <v>205</v>
      </c>
      <c r="B8339" s="54">
        <v>44620</v>
      </c>
      <c r="C8339">
        <v>2</v>
      </c>
      <c r="D8339"/>
      <c r="E8339"/>
      <c r="F8339"/>
      <c r="G8339" s="8">
        <v>8279</v>
      </c>
      <c r="H8339" s="8">
        <v>8335</v>
      </c>
      <c r="I8339" s="8" t="e">
        <v>#N/A</v>
      </c>
      <c r="J8339" s="8" t="e">
        <v>#N/A</v>
      </c>
      <c r="K8339" s="8" t="e">
        <v>#N/A</v>
      </c>
      <c r="L8339" s="8">
        <v>0</v>
      </c>
      <c r="M8339" s="8">
        <v>0</v>
      </c>
      <c r="N8339" s="8">
        <v>0</v>
      </c>
      <c r="O8339" s="8">
        <v>0</v>
      </c>
      <c r="P8339" s="8">
        <v>0</v>
      </c>
    </row>
    <row r="8340" spans="1:16" x14ac:dyDescent="0.35">
      <c r="A8340" s="8" t="s">
        <v>205</v>
      </c>
      <c r="B8340" s="54">
        <v>44627</v>
      </c>
      <c r="C8340">
        <v>2</v>
      </c>
      <c r="D8340"/>
      <c r="E8340"/>
      <c r="F8340"/>
      <c r="G8340" s="8">
        <v>8279</v>
      </c>
      <c r="H8340" s="8">
        <v>8336</v>
      </c>
      <c r="I8340" s="8" t="e">
        <v>#N/A</v>
      </c>
      <c r="J8340" s="8" t="e">
        <v>#N/A</v>
      </c>
      <c r="K8340" s="8" t="e">
        <v>#N/A</v>
      </c>
      <c r="L8340" s="8">
        <v>0</v>
      </c>
      <c r="M8340" s="8">
        <v>0</v>
      </c>
      <c r="N8340" s="8">
        <v>0</v>
      </c>
      <c r="O8340" s="8">
        <v>0</v>
      </c>
      <c r="P8340" s="8">
        <v>0</v>
      </c>
    </row>
    <row r="8341" spans="1:16" x14ac:dyDescent="0.35">
      <c r="A8341" s="8" t="s">
        <v>205</v>
      </c>
      <c r="B8341" s="54">
        <v>44634</v>
      </c>
      <c r="C8341">
        <v>2</v>
      </c>
      <c r="D8341"/>
      <c r="E8341"/>
      <c r="F8341"/>
      <c r="G8341" s="8">
        <v>8279</v>
      </c>
      <c r="H8341" s="8">
        <v>8337</v>
      </c>
      <c r="I8341" s="8" t="e">
        <v>#N/A</v>
      </c>
      <c r="J8341" s="8" t="e">
        <v>#N/A</v>
      </c>
      <c r="K8341" s="8" t="e">
        <v>#N/A</v>
      </c>
      <c r="L8341" s="8">
        <v>0</v>
      </c>
      <c r="M8341" s="8">
        <v>0</v>
      </c>
      <c r="N8341" s="8">
        <v>0</v>
      </c>
      <c r="O8341" s="8">
        <v>0</v>
      </c>
      <c r="P8341" s="8">
        <v>0</v>
      </c>
    </row>
    <row r="8342" spans="1:16" x14ac:dyDescent="0.35">
      <c r="A8342" s="8" t="s">
        <v>205</v>
      </c>
      <c r="B8342" s="54">
        <v>44641</v>
      </c>
      <c r="C8342">
        <v>5</v>
      </c>
      <c r="D8342"/>
      <c r="E8342"/>
      <c r="F8342"/>
      <c r="G8342" s="8">
        <v>8279</v>
      </c>
      <c r="H8342" s="8">
        <v>8338</v>
      </c>
      <c r="I8342" s="8" t="e">
        <v>#N/A</v>
      </c>
      <c r="J8342" s="8" t="e">
        <v>#N/A</v>
      </c>
      <c r="K8342" s="8" t="e">
        <v>#N/A</v>
      </c>
      <c r="L8342" s="8">
        <v>0</v>
      </c>
      <c r="M8342" s="8">
        <v>0</v>
      </c>
      <c r="N8342" s="8">
        <v>0</v>
      </c>
      <c r="O8342" s="8">
        <v>0</v>
      </c>
      <c r="P8342" s="8">
        <v>0</v>
      </c>
    </row>
    <row r="8343" spans="1:16" x14ac:dyDescent="0.35">
      <c r="A8343" s="8" t="s">
        <v>205</v>
      </c>
      <c r="B8343" s="54">
        <v>44648</v>
      </c>
      <c r="C8343">
        <v>5</v>
      </c>
      <c r="D8343"/>
      <c r="E8343"/>
      <c r="F8343"/>
      <c r="G8343" s="8">
        <v>8279</v>
      </c>
      <c r="H8343" s="8">
        <v>8339</v>
      </c>
      <c r="I8343" s="8" t="e">
        <v>#N/A</v>
      </c>
      <c r="J8343" s="8" t="e">
        <v>#N/A</v>
      </c>
      <c r="K8343" s="8" t="e">
        <v>#N/A</v>
      </c>
      <c r="L8343" s="8">
        <v>0</v>
      </c>
      <c r="M8343" s="8">
        <v>0</v>
      </c>
      <c r="N8343" s="8">
        <v>0</v>
      </c>
      <c r="O8343" s="8">
        <v>0</v>
      </c>
      <c r="P8343" s="8">
        <v>0</v>
      </c>
    </row>
    <row r="8344" spans="1:16" x14ac:dyDescent="0.35">
      <c r="A8344" s="8" t="s">
        <v>205</v>
      </c>
      <c r="B8344" s="54">
        <v>44655</v>
      </c>
      <c r="C8344">
        <v>7</v>
      </c>
      <c r="D8344"/>
      <c r="E8344"/>
      <c r="F8344"/>
      <c r="G8344" s="8">
        <v>8279</v>
      </c>
      <c r="H8344" s="8">
        <v>8340</v>
      </c>
      <c r="I8344" s="8" t="e">
        <v>#N/A</v>
      </c>
      <c r="J8344" s="8" t="e">
        <v>#N/A</v>
      </c>
      <c r="K8344" s="8" t="e">
        <v>#N/A</v>
      </c>
      <c r="L8344" s="8">
        <v>0</v>
      </c>
      <c r="M8344" s="8">
        <v>0</v>
      </c>
      <c r="N8344" s="8">
        <v>0</v>
      </c>
      <c r="O8344" s="8">
        <v>0</v>
      </c>
      <c r="P8344" s="8">
        <v>0</v>
      </c>
    </row>
    <row r="8345" spans="1:16" x14ac:dyDescent="0.35">
      <c r="A8345" s="8" t="s">
        <v>205</v>
      </c>
      <c r="B8345" s="54">
        <v>44662</v>
      </c>
      <c r="C8345">
        <v>11</v>
      </c>
      <c r="D8345"/>
      <c r="E8345"/>
      <c r="F8345"/>
      <c r="G8345" s="8">
        <v>8279</v>
      </c>
      <c r="H8345" s="8">
        <v>8341</v>
      </c>
      <c r="I8345" s="8" t="e">
        <v>#N/A</v>
      </c>
      <c r="J8345" s="8" t="e">
        <v>#N/A</v>
      </c>
      <c r="K8345" s="8" t="e">
        <v>#N/A</v>
      </c>
      <c r="L8345" s="8">
        <v>0</v>
      </c>
      <c r="M8345" s="8">
        <v>0</v>
      </c>
      <c r="N8345" s="8">
        <v>0</v>
      </c>
      <c r="O8345" s="8">
        <v>0</v>
      </c>
      <c r="P8345" s="8">
        <v>0</v>
      </c>
    </row>
    <row r="8346" spans="1:16" x14ac:dyDescent="0.35">
      <c r="A8346" s="8" t="s">
        <v>205</v>
      </c>
      <c r="B8346" s="54">
        <v>44669</v>
      </c>
      <c r="C8346">
        <v>11</v>
      </c>
      <c r="D8346"/>
      <c r="E8346"/>
      <c r="F8346"/>
      <c r="G8346" s="8">
        <v>8279</v>
      </c>
      <c r="H8346" s="8">
        <v>8342</v>
      </c>
      <c r="I8346" s="8" t="e">
        <v>#N/A</v>
      </c>
      <c r="J8346" s="8" t="e">
        <v>#N/A</v>
      </c>
      <c r="K8346" s="8" t="e">
        <v>#N/A</v>
      </c>
      <c r="L8346" s="8">
        <v>0</v>
      </c>
      <c r="M8346" s="8">
        <v>0</v>
      </c>
      <c r="N8346" s="8">
        <v>0</v>
      </c>
      <c r="O8346" s="8">
        <v>0</v>
      </c>
      <c r="P8346" s="8">
        <v>0</v>
      </c>
    </row>
    <row r="8347" spans="1:16" x14ac:dyDescent="0.35">
      <c r="A8347" s="8" t="s">
        <v>205</v>
      </c>
      <c r="B8347" s="54">
        <v>44676</v>
      </c>
      <c r="C8347">
        <v>10</v>
      </c>
      <c r="D8347"/>
      <c r="E8347"/>
      <c r="F8347"/>
      <c r="G8347" s="8">
        <v>8279</v>
      </c>
      <c r="H8347" s="8">
        <v>8343</v>
      </c>
      <c r="I8347" s="8" t="e">
        <v>#N/A</v>
      </c>
      <c r="J8347" s="8" t="e">
        <v>#N/A</v>
      </c>
      <c r="K8347" s="8" t="e">
        <v>#N/A</v>
      </c>
      <c r="L8347" s="8">
        <v>0</v>
      </c>
      <c r="M8347" s="8">
        <v>0</v>
      </c>
      <c r="N8347" s="8">
        <v>0</v>
      </c>
      <c r="O8347" s="8">
        <v>0</v>
      </c>
      <c r="P8347" s="8">
        <v>0</v>
      </c>
    </row>
    <row r="8348" spans="1:16" x14ac:dyDescent="0.35">
      <c r="A8348" s="8" t="s">
        <v>205</v>
      </c>
      <c r="B8348" s="54">
        <v>44683</v>
      </c>
      <c r="C8348">
        <v>7</v>
      </c>
      <c r="D8348"/>
      <c r="E8348"/>
      <c r="F8348"/>
      <c r="G8348" s="8">
        <v>8279</v>
      </c>
      <c r="H8348" s="8">
        <v>8344</v>
      </c>
      <c r="I8348" s="8" t="e">
        <v>#N/A</v>
      </c>
      <c r="J8348" s="8" t="e">
        <v>#N/A</v>
      </c>
      <c r="K8348" s="8" t="e">
        <v>#N/A</v>
      </c>
      <c r="L8348" s="8">
        <v>0</v>
      </c>
      <c r="M8348" s="8">
        <v>0</v>
      </c>
      <c r="N8348" s="8">
        <v>0</v>
      </c>
      <c r="O8348" s="8">
        <v>0</v>
      </c>
      <c r="P8348" s="8">
        <v>0</v>
      </c>
    </row>
    <row r="8349" spans="1:16" x14ac:dyDescent="0.35">
      <c r="A8349" s="8" t="s">
        <v>205</v>
      </c>
      <c r="B8349" s="54">
        <v>44690</v>
      </c>
      <c r="C8349">
        <v>6</v>
      </c>
      <c r="D8349"/>
      <c r="E8349"/>
      <c r="F8349"/>
      <c r="G8349" s="8">
        <v>8279</v>
      </c>
      <c r="H8349" s="8">
        <v>8345</v>
      </c>
      <c r="I8349" s="8" t="e">
        <v>#N/A</v>
      </c>
      <c r="J8349" s="8" t="e">
        <v>#N/A</v>
      </c>
      <c r="K8349" s="8" t="e">
        <v>#N/A</v>
      </c>
      <c r="L8349" s="8">
        <v>0</v>
      </c>
      <c r="M8349" s="8">
        <v>0</v>
      </c>
      <c r="N8349" s="8">
        <v>0</v>
      </c>
      <c r="O8349" s="8">
        <v>0</v>
      </c>
      <c r="P8349" s="8">
        <v>0</v>
      </c>
    </row>
    <row r="8350" spans="1:16" x14ac:dyDescent="0.35">
      <c r="A8350" s="8" t="s">
        <v>205</v>
      </c>
      <c r="B8350" s="54">
        <v>44697</v>
      </c>
      <c r="C8350">
        <v>4</v>
      </c>
      <c r="D8350"/>
      <c r="E8350"/>
      <c r="F8350"/>
      <c r="G8350" s="8">
        <v>8279</v>
      </c>
      <c r="H8350" s="8">
        <v>8346</v>
      </c>
      <c r="I8350" s="8" t="e">
        <v>#N/A</v>
      </c>
      <c r="J8350" s="8" t="e">
        <v>#N/A</v>
      </c>
      <c r="K8350" s="8" t="e">
        <v>#N/A</v>
      </c>
      <c r="L8350" s="8">
        <v>0</v>
      </c>
      <c r="M8350" s="8">
        <v>0</v>
      </c>
      <c r="N8350" s="8">
        <v>0</v>
      </c>
      <c r="O8350" s="8">
        <v>0</v>
      </c>
      <c r="P8350" s="8">
        <v>0</v>
      </c>
    </row>
    <row r="8351" spans="1:16" x14ac:dyDescent="0.35">
      <c r="A8351" s="8" t="s">
        <v>205</v>
      </c>
      <c r="B8351" s="54">
        <v>44704</v>
      </c>
      <c r="C8351">
        <v>3</v>
      </c>
      <c r="D8351"/>
      <c r="E8351"/>
      <c r="F8351"/>
      <c r="G8351" s="8">
        <v>8279</v>
      </c>
      <c r="H8351" s="8">
        <v>8347</v>
      </c>
      <c r="I8351" s="8" t="e">
        <v>#N/A</v>
      </c>
      <c r="J8351" s="8" t="e">
        <v>#N/A</v>
      </c>
      <c r="K8351" s="8" t="e">
        <v>#N/A</v>
      </c>
      <c r="L8351" s="8">
        <v>0</v>
      </c>
      <c r="M8351" s="8">
        <v>0</v>
      </c>
      <c r="N8351" s="8">
        <v>0</v>
      </c>
      <c r="O8351" s="8">
        <v>0</v>
      </c>
      <c r="P8351" s="8">
        <v>0</v>
      </c>
    </row>
    <row r="8352" spans="1:16" x14ac:dyDescent="0.35">
      <c r="A8352" s="8" t="s">
        <v>205</v>
      </c>
      <c r="B8352" s="54">
        <v>44711</v>
      </c>
      <c r="C8352">
        <v>4</v>
      </c>
      <c r="D8352"/>
      <c r="E8352"/>
      <c r="F8352"/>
      <c r="G8352" s="8">
        <v>8279</v>
      </c>
      <c r="H8352" s="8">
        <v>8348</v>
      </c>
      <c r="I8352" s="8" t="e">
        <v>#N/A</v>
      </c>
      <c r="J8352" s="8" t="e">
        <v>#N/A</v>
      </c>
      <c r="K8352" s="8" t="e">
        <v>#N/A</v>
      </c>
      <c r="L8352" s="8">
        <v>0</v>
      </c>
      <c r="M8352" s="8">
        <v>0</v>
      </c>
      <c r="N8352" s="8">
        <v>0</v>
      </c>
      <c r="O8352" s="8">
        <v>0</v>
      </c>
      <c r="P8352" s="8">
        <v>0</v>
      </c>
    </row>
    <row r="8353" spans="1:16" x14ac:dyDescent="0.35">
      <c r="A8353" s="8" t="s">
        <v>205</v>
      </c>
      <c r="B8353" s="54">
        <v>44718</v>
      </c>
      <c r="C8353">
        <v>2</v>
      </c>
      <c r="D8353"/>
      <c r="E8353"/>
      <c r="F8353"/>
      <c r="G8353" s="8">
        <v>8279</v>
      </c>
      <c r="H8353" s="8">
        <v>8349</v>
      </c>
      <c r="I8353" s="8" t="e">
        <v>#N/A</v>
      </c>
      <c r="J8353" s="8" t="e">
        <v>#N/A</v>
      </c>
      <c r="K8353" s="8" t="e">
        <v>#N/A</v>
      </c>
      <c r="L8353" s="8">
        <v>0</v>
      </c>
      <c r="M8353" s="8">
        <v>0</v>
      </c>
      <c r="N8353" s="8">
        <v>0</v>
      </c>
      <c r="O8353" s="8">
        <v>0</v>
      </c>
      <c r="P8353" s="8">
        <v>0</v>
      </c>
    </row>
    <row r="8354" spans="1:16" x14ac:dyDescent="0.35">
      <c r="A8354" s="8" t="s">
        <v>205</v>
      </c>
      <c r="B8354" s="54">
        <v>44725</v>
      </c>
      <c r="C8354">
        <v>1</v>
      </c>
      <c r="D8354"/>
      <c r="E8354"/>
      <c r="F8354"/>
      <c r="G8354" s="8">
        <v>8279</v>
      </c>
      <c r="H8354" s="8">
        <v>8350</v>
      </c>
      <c r="I8354" s="8" t="e">
        <v>#N/A</v>
      </c>
      <c r="J8354" s="8" t="e">
        <v>#N/A</v>
      </c>
      <c r="K8354" s="8" t="e">
        <v>#N/A</v>
      </c>
      <c r="L8354" s="8">
        <v>0</v>
      </c>
      <c r="M8354" s="8">
        <v>0</v>
      </c>
      <c r="N8354" s="8">
        <v>0</v>
      </c>
      <c r="O8354" s="8">
        <v>0</v>
      </c>
      <c r="P8354" s="8">
        <v>0</v>
      </c>
    </row>
    <row r="8355" spans="1:16" x14ac:dyDescent="0.35">
      <c r="A8355" s="8" t="s">
        <v>205</v>
      </c>
      <c r="B8355" s="54">
        <v>44732</v>
      </c>
      <c r="C8355">
        <v>1</v>
      </c>
      <c r="D8355"/>
      <c r="E8355"/>
      <c r="F8355"/>
      <c r="G8355" s="8">
        <v>8279</v>
      </c>
      <c r="H8355" s="8">
        <v>8351</v>
      </c>
      <c r="I8355" s="8" t="e">
        <v>#N/A</v>
      </c>
      <c r="J8355" s="8" t="e">
        <v>#N/A</v>
      </c>
      <c r="K8355" s="8" t="e">
        <v>#N/A</v>
      </c>
      <c r="L8355" s="8">
        <v>0</v>
      </c>
      <c r="M8355" s="8">
        <v>0</v>
      </c>
      <c r="N8355" s="8">
        <v>0</v>
      </c>
      <c r="O8355" s="8">
        <v>0</v>
      </c>
      <c r="P8355" s="8">
        <v>0</v>
      </c>
    </row>
    <row r="8356" spans="1:16" x14ac:dyDescent="0.35">
      <c r="A8356" s="8" t="s">
        <v>205</v>
      </c>
      <c r="B8356" s="54">
        <v>44739</v>
      </c>
      <c r="C8356">
        <v>0</v>
      </c>
      <c r="D8356"/>
      <c r="E8356"/>
      <c r="F8356"/>
      <c r="G8356" s="8">
        <v>8279</v>
      </c>
      <c r="H8356" s="8">
        <v>8352</v>
      </c>
      <c r="I8356" s="8" t="e">
        <v>#N/A</v>
      </c>
      <c r="J8356" s="8" t="e">
        <v>#N/A</v>
      </c>
      <c r="K8356" s="8" t="e">
        <v>#N/A</v>
      </c>
      <c r="L8356" s="8">
        <v>0</v>
      </c>
      <c r="M8356" s="8">
        <v>0</v>
      </c>
      <c r="N8356" s="8">
        <v>0</v>
      </c>
      <c r="O8356" s="8">
        <v>0</v>
      </c>
      <c r="P8356" s="8">
        <v>0</v>
      </c>
    </row>
    <row r="8357" spans="1:16" x14ac:dyDescent="0.35">
      <c r="A8357" s="8" t="s">
        <v>205</v>
      </c>
      <c r="B8357" s="54">
        <v>44746</v>
      </c>
      <c r="C8357">
        <v>0</v>
      </c>
      <c r="D8357"/>
      <c r="E8357"/>
      <c r="F8357"/>
      <c r="G8357" s="8">
        <v>8279</v>
      </c>
      <c r="H8357" s="8">
        <v>8353</v>
      </c>
      <c r="I8357" s="8" t="e">
        <v>#N/A</v>
      </c>
      <c r="J8357" s="8" t="e">
        <v>#N/A</v>
      </c>
      <c r="K8357" s="8" t="e">
        <v>#N/A</v>
      </c>
      <c r="L8357" s="8">
        <v>0</v>
      </c>
      <c r="M8357" s="8">
        <v>0</v>
      </c>
      <c r="N8357" s="8">
        <v>0</v>
      </c>
      <c r="O8357" s="8">
        <v>0</v>
      </c>
      <c r="P8357" s="8">
        <v>0</v>
      </c>
    </row>
    <row r="8358" spans="1:16" x14ac:dyDescent="0.35">
      <c r="A8358" s="8" t="s">
        <v>205</v>
      </c>
      <c r="B8358" s="54">
        <v>44753</v>
      </c>
      <c r="C8358">
        <v>0</v>
      </c>
      <c r="D8358"/>
      <c r="E8358"/>
      <c r="F8358"/>
      <c r="G8358" s="8">
        <v>8279</v>
      </c>
      <c r="H8358" s="8">
        <v>8354</v>
      </c>
      <c r="I8358" s="8" t="e">
        <v>#N/A</v>
      </c>
      <c r="J8358" s="8" t="e">
        <v>#N/A</v>
      </c>
      <c r="K8358" s="8" t="e">
        <v>#N/A</v>
      </c>
      <c r="L8358" s="8">
        <v>0</v>
      </c>
      <c r="M8358" s="8">
        <v>0</v>
      </c>
      <c r="N8358" s="8">
        <v>0</v>
      </c>
      <c r="O8358" s="8">
        <v>0</v>
      </c>
      <c r="P8358" s="8">
        <v>0</v>
      </c>
    </row>
    <row r="8359" spans="1:16" x14ac:dyDescent="0.35">
      <c r="A8359" s="8" t="s">
        <v>205</v>
      </c>
      <c r="B8359" s="54">
        <v>44760</v>
      </c>
      <c r="C8359">
        <v>2</v>
      </c>
      <c r="D8359"/>
      <c r="E8359"/>
      <c r="F8359"/>
      <c r="G8359" s="8">
        <v>8279</v>
      </c>
      <c r="H8359" s="8">
        <v>8355</v>
      </c>
      <c r="I8359" s="8" t="e">
        <v>#N/A</v>
      </c>
      <c r="J8359" s="8" t="e">
        <v>#N/A</v>
      </c>
      <c r="K8359" s="8" t="e">
        <v>#N/A</v>
      </c>
      <c r="L8359" s="8">
        <v>0</v>
      </c>
      <c r="M8359" s="8">
        <v>0</v>
      </c>
      <c r="N8359" s="8">
        <v>0</v>
      </c>
      <c r="O8359" s="8">
        <v>0</v>
      </c>
      <c r="P8359" s="8">
        <v>0</v>
      </c>
    </row>
    <row r="8360" spans="1:16" x14ac:dyDescent="0.35">
      <c r="A8360" s="8" t="s">
        <v>205</v>
      </c>
      <c r="B8360" s="54">
        <v>44767</v>
      </c>
      <c r="C8360">
        <v>2</v>
      </c>
      <c r="D8360"/>
      <c r="E8360"/>
      <c r="F8360"/>
      <c r="G8360" s="8">
        <v>8279</v>
      </c>
      <c r="H8360" s="8">
        <v>8356</v>
      </c>
      <c r="I8360" s="8" t="e">
        <v>#N/A</v>
      </c>
      <c r="J8360" s="8" t="e">
        <v>#N/A</v>
      </c>
      <c r="K8360" s="8" t="e">
        <v>#N/A</v>
      </c>
      <c r="L8360" s="8">
        <v>0</v>
      </c>
      <c r="M8360" s="8">
        <v>0</v>
      </c>
      <c r="N8360" s="8">
        <v>0</v>
      </c>
      <c r="O8360" s="8">
        <v>0</v>
      </c>
      <c r="P8360" s="8">
        <v>0</v>
      </c>
    </row>
    <row r="8361" spans="1:16" x14ac:dyDescent="0.35">
      <c r="A8361" s="8" t="s">
        <v>205</v>
      </c>
      <c r="B8361" s="54">
        <v>44774</v>
      </c>
      <c r="C8361">
        <v>2</v>
      </c>
      <c r="D8361"/>
      <c r="E8361"/>
      <c r="F8361"/>
      <c r="G8361" s="8">
        <v>8279</v>
      </c>
      <c r="H8361" s="8">
        <v>8357</v>
      </c>
      <c r="I8361" s="8" t="e">
        <v>#N/A</v>
      </c>
      <c r="J8361" s="8" t="e">
        <v>#N/A</v>
      </c>
      <c r="K8361" s="8" t="e">
        <v>#N/A</v>
      </c>
      <c r="L8361" s="8">
        <v>0</v>
      </c>
      <c r="M8361" s="8">
        <v>0</v>
      </c>
      <c r="N8361" s="8">
        <v>0</v>
      </c>
      <c r="O8361" s="8">
        <v>0</v>
      </c>
      <c r="P8361" s="8">
        <v>0</v>
      </c>
    </row>
    <row r="8362" spans="1:16" x14ac:dyDescent="0.35">
      <c r="A8362" s="8" t="s">
        <v>205</v>
      </c>
      <c r="B8362" s="54">
        <v>44781</v>
      </c>
      <c r="C8362">
        <v>0</v>
      </c>
      <c r="D8362"/>
      <c r="E8362"/>
      <c r="F8362"/>
      <c r="G8362" s="8">
        <v>8279</v>
      </c>
      <c r="H8362" s="8">
        <v>8358</v>
      </c>
      <c r="I8362" s="8" t="e">
        <v>#N/A</v>
      </c>
      <c r="J8362" s="8" t="e">
        <v>#N/A</v>
      </c>
      <c r="K8362" s="8" t="e">
        <v>#N/A</v>
      </c>
      <c r="L8362" s="8">
        <v>0</v>
      </c>
      <c r="M8362" s="8">
        <v>0</v>
      </c>
      <c r="N8362" s="8">
        <v>0</v>
      </c>
      <c r="O8362" s="8">
        <v>0</v>
      </c>
      <c r="P8362" s="8">
        <v>0</v>
      </c>
    </row>
    <row r="8363" spans="1:16" x14ac:dyDescent="0.35">
      <c r="A8363" s="8" t="s">
        <v>205</v>
      </c>
      <c r="B8363" s="54">
        <v>44788</v>
      </c>
      <c r="C8363">
        <v>2</v>
      </c>
      <c r="D8363"/>
      <c r="E8363"/>
      <c r="F8363"/>
      <c r="G8363" s="8">
        <v>8279</v>
      </c>
      <c r="H8363" s="8">
        <v>8359</v>
      </c>
      <c r="I8363" s="8" t="e">
        <v>#N/A</v>
      </c>
      <c r="J8363" s="8" t="e">
        <v>#N/A</v>
      </c>
      <c r="K8363" s="8" t="e">
        <v>#N/A</v>
      </c>
      <c r="L8363" s="8">
        <v>0</v>
      </c>
      <c r="M8363" s="8">
        <v>0</v>
      </c>
      <c r="N8363" s="8">
        <v>0</v>
      </c>
      <c r="O8363" s="8">
        <v>0</v>
      </c>
      <c r="P8363" s="8">
        <v>0</v>
      </c>
    </row>
    <row r="8364" spans="1:16" x14ac:dyDescent="0.35">
      <c r="A8364" s="8" t="s">
        <v>205</v>
      </c>
      <c r="B8364" s="54">
        <v>44795</v>
      </c>
      <c r="C8364">
        <v>1</v>
      </c>
      <c r="D8364"/>
      <c r="E8364"/>
      <c r="F8364"/>
      <c r="G8364" s="8">
        <v>8279</v>
      </c>
      <c r="H8364" s="8">
        <v>8360</v>
      </c>
      <c r="I8364" s="8" t="e">
        <v>#N/A</v>
      </c>
      <c r="J8364" s="8" t="e">
        <v>#N/A</v>
      </c>
      <c r="K8364" s="8" t="e">
        <v>#N/A</v>
      </c>
      <c r="L8364" s="8">
        <v>0</v>
      </c>
      <c r="M8364" s="8">
        <v>0</v>
      </c>
      <c r="N8364" s="8">
        <v>0</v>
      </c>
      <c r="O8364" s="8">
        <v>0</v>
      </c>
      <c r="P8364" s="8">
        <v>0</v>
      </c>
    </row>
    <row r="8365" spans="1:16" x14ac:dyDescent="0.35">
      <c r="A8365" s="8" t="s">
        <v>205</v>
      </c>
      <c r="B8365" s="54">
        <v>44802</v>
      </c>
      <c r="C8365">
        <v>2</v>
      </c>
      <c r="D8365"/>
      <c r="E8365"/>
      <c r="F8365"/>
      <c r="G8365" s="8">
        <v>8279</v>
      </c>
      <c r="H8365" s="8">
        <v>8361</v>
      </c>
      <c r="I8365" s="8" t="e">
        <v>#N/A</v>
      </c>
      <c r="J8365" s="8" t="e">
        <v>#N/A</v>
      </c>
      <c r="K8365" s="8" t="e">
        <v>#N/A</v>
      </c>
      <c r="L8365" s="8">
        <v>0</v>
      </c>
      <c r="M8365" s="8">
        <v>0</v>
      </c>
      <c r="N8365" s="8">
        <v>0</v>
      </c>
      <c r="O8365" s="8">
        <v>0</v>
      </c>
      <c r="P8365" s="8">
        <v>0</v>
      </c>
    </row>
    <row r="8366" spans="1:16" x14ac:dyDescent="0.35">
      <c r="A8366" s="8" t="s">
        <v>205</v>
      </c>
      <c r="B8366" s="54">
        <v>44809</v>
      </c>
      <c r="C8366">
        <v>3</v>
      </c>
      <c r="D8366"/>
      <c r="E8366"/>
      <c r="F8366"/>
      <c r="G8366" s="8">
        <v>8279</v>
      </c>
      <c r="H8366" s="8">
        <v>8362</v>
      </c>
      <c r="I8366" s="8" t="e">
        <v>#N/A</v>
      </c>
      <c r="J8366" s="8" t="e">
        <v>#N/A</v>
      </c>
      <c r="K8366" s="8" t="e">
        <v>#N/A</v>
      </c>
      <c r="L8366" s="8">
        <v>0</v>
      </c>
      <c r="M8366" s="8">
        <v>0</v>
      </c>
      <c r="N8366" s="8">
        <v>0</v>
      </c>
      <c r="O8366" s="8">
        <v>0</v>
      </c>
      <c r="P8366" s="8">
        <v>0</v>
      </c>
    </row>
    <row r="8367" spans="1:16" x14ac:dyDescent="0.35">
      <c r="A8367" s="8" t="s">
        <v>205</v>
      </c>
      <c r="B8367" s="54">
        <v>44816</v>
      </c>
      <c r="C8367">
        <v>4</v>
      </c>
      <c r="D8367"/>
      <c r="E8367"/>
      <c r="F8367"/>
      <c r="G8367" s="8">
        <v>8279</v>
      </c>
      <c r="H8367" s="8">
        <v>8363</v>
      </c>
      <c r="I8367" s="8" t="e">
        <v>#N/A</v>
      </c>
      <c r="J8367" s="8" t="e">
        <v>#N/A</v>
      </c>
      <c r="K8367" s="8" t="e">
        <v>#N/A</v>
      </c>
      <c r="L8367" s="8">
        <v>0</v>
      </c>
      <c r="M8367" s="8">
        <v>0</v>
      </c>
      <c r="N8367" s="8">
        <v>0</v>
      </c>
      <c r="O8367" s="8">
        <v>0</v>
      </c>
      <c r="P8367" s="8">
        <v>0</v>
      </c>
    </row>
    <row r="8368" spans="1:16" x14ac:dyDescent="0.35">
      <c r="A8368" s="8" t="s">
        <v>205</v>
      </c>
      <c r="B8368" s="54">
        <v>44823</v>
      </c>
      <c r="C8368">
        <v>4</v>
      </c>
      <c r="D8368"/>
      <c r="E8368"/>
      <c r="F8368"/>
      <c r="G8368" s="8">
        <v>8279</v>
      </c>
      <c r="H8368" s="8">
        <v>8364</v>
      </c>
      <c r="I8368" s="8" t="e">
        <v>#N/A</v>
      </c>
      <c r="J8368" s="8" t="e">
        <v>#N/A</v>
      </c>
      <c r="K8368" s="8" t="e">
        <v>#N/A</v>
      </c>
      <c r="L8368" s="8">
        <v>0</v>
      </c>
      <c r="M8368" s="8">
        <v>0</v>
      </c>
      <c r="N8368" s="8">
        <v>0</v>
      </c>
      <c r="O8368" s="8">
        <v>0</v>
      </c>
      <c r="P8368" s="8">
        <v>0</v>
      </c>
    </row>
    <row r="8369" spans="1:16" x14ac:dyDescent="0.35">
      <c r="A8369" s="8" t="s">
        <v>205</v>
      </c>
      <c r="B8369" s="54">
        <v>44830</v>
      </c>
      <c r="C8369">
        <v>6</v>
      </c>
      <c r="D8369"/>
      <c r="E8369"/>
      <c r="F8369"/>
      <c r="G8369" s="8">
        <v>8279</v>
      </c>
      <c r="H8369" s="8">
        <v>8365</v>
      </c>
      <c r="I8369" s="8" t="e">
        <v>#N/A</v>
      </c>
      <c r="J8369" s="8" t="e">
        <v>#N/A</v>
      </c>
      <c r="K8369" s="8" t="e">
        <v>#N/A</v>
      </c>
      <c r="L8369" s="8">
        <v>0</v>
      </c>
      <c r="M8369" s="8">
        <v>0</v>
      </c>
      <c r="N8369" s="8">
        <v>0</v>
      </c>
      <c r="O8369" s="8">
        <v>0</v>
      </c>
      <c r="P8369" s="8">
        <v>0</v>
      </c>
    </row>
    <row r="8370" spans="1:16" x14ac:dyDescent="0.35">
      <c r="A8370" s="8" t="s">
        <v>205</v>
      </c>
      <c r="B8370" s="54">
        <v>44837</v>
      </c>
      <c r="C8370">
        <v>8</v>
      </c>
      <c r="D8370"/>
      <c r="E8370"/>
      <c r="F8370"/>
      <c r="G8370" s="8">
        <v>8279</v>
      </c>
      <c r="H8370" s="8">
        <v>8366</v>
      </c>
      <c r="I8370" s="8" t="e">
        <v>#N/A</v>
      </c>
      <c r="J8370" s="8" t="e">
        <v>#N/A</v>
      </c>
      <c r="K8370" s="8" t="e">
        <v>#N/A</v>
      </c>
      <c r="L8370" s="8">
        <v>0</v>
      </c>
      <c r="M8370" s="8">
        <v>0</v>
      </c>
      <c r="N8370" s="8">
        <v>0</v>
      </c>
      <c r="O8370" s="8">
        <v>0</v>
      </c>
      <c r="P8370" s="8">
        <v>0</v>
      </c>
    </row>
    <row r="8371" spans="1:16" x14ac:dyDescent="0.35">
      <c r="A8371" s="8" t="s">
        <v>205</v>
      </c>
      <c r="B8371" s="54">
        <v>44844</v>
      </c>
      <c r="C8371">
        <v>11</v>
      </c>
      <c r="D8371"/>
      <c r="E8371"/>
      <c r="F8371"/>
      <c r="G8371" s="8">
        <v>8279</v>
      </c>
      <c r="H8371" s="8">
        <v>8367</v>
      </c>
      <c r="I8371" s="8" t="e">
        <v>#N/A</v>
      </c>
      <c r="J8371" s="8" t="e">
        <v>#N/A</v>
      </c>
      <c r="K8371" s="8" t="e">
        <v>#N/A</v>
      </c>
      <c r="L8371" s="8">
        <v>0</v>
      </c>
      <c r="M8371" s="8">
        <v>0</v>
      </c>
      <c r="N8371" s="8">
        <v>0</v>
      </c>
      <c r="O8371" s="8">
        <v>0</v>
      </c>
      <c r="P8371" s="8">
        <v>0</v>
      </c>
    </row>
    <row r="8372" spans="1:16" x14ac:dyDescent="0.35">
      <c r="A8372" s="8" t="s">
        <v>205</v>
      </c>
      <c r="B8372" s="54">
        <v>44851</v>
      </c>
      <c r="C8372">
        <v>13</v>
      </c>
      <c r="D8372"/>
      <c r="E8372"/>
      <c r="F8372"/>
      <c r="G8372" s="8">
        <v>8279</v>
      </c>
      <c r="H8372" s="8">
        <v>8368</v>
      </c>
      <c r="I8372" s="8" t="e">
        <v>#N/A</v>
      </c>
      <c r="J8372" s="8" t="e">
        <v>#N/A</v>
      </c>
      <c r="K8372" s="8" t="e">
        <v>#N/A</v>
      </c>
      <c r="L8372" s="8">
        <v>0</v>
      </c>
      <c r="M8372" s="8">
        <v>0</v>
      </c>
      <c r="N8372" s="8">
        <v>0</v>
      </c>
      <c r="O8372" s="8">
        <v>0</v>
      </c>
      <c r="P8372" s="8">
        <v>0</v>
      </c>
    </row>
    <row r="8373" spans="1:16" x14ac:dyDescent="0.35">
      <c r="A8373" s="8" t="s">
        <v>205</v>
      </c>
      <c r="B8373" s="54">
        <v>44858</v>
      </c>
      <c r="C8373">
        <v>13</v>
      </c>
      <c r="D8373"/>
      <c r="E8373"/>
      <c r="F8373"/>
      <c r="G8373" s="8">
        <v>8279</v>
      </c>
      <c r="H8373" s="8">
        <v>8369</v>
      </c>
      <c r="I8373" s="8" t="e">
        <v>#N/A</v>
      </c>
      <c r="J8373" s="8" t="e">
        <v>#N/A</v>
      </c>
      <c r="K8373" s="8" t="e">
        <v>#N/A</v>
      </c>
      <c r="L8373" s="8">
        <v>0</v>
      </c>
      <c r="M8373" s="8">
        <v>0</v>
      </c>
      <c r="N8373" s="8">
        <v>0</v>
      </c>
      <c r="O8373" s="8">
        <v>0</v>
      </c>
      <c r="P8373" s="8">
        <v>0</v>
      </c>
    </row>
    <row r="8374" spans="1:16" x14ac:dyDescent="0.35">
      <c r="A8374" s="8" t="s">
        <v>205</v>
      </c>
      <c r="B8374" s="54">
        <v>44865</v>
      </c>
      <c r="C8374">
        <v>10</v>
      </c>
      <c r="D8374"/>
      <c r="E8374"/>
      <c r="F8374"/>
      <c r="G8374" s="8">
        <v>8279</v>
      </c>
      <c r="H8374" s="8">
        <v>8370</v>
      </c>
      <c r="I8374" s="8" t="e">
        <v>#N/A</v>
      </c>
      <c r="J8374" s="8" t="e">
        <v>#N/A</v>
      </c>
      <c r="K8374" s="8" t="e">
        <v>#N/A</v>
      </c>
      <c r="L8374" s="8">
        <v>0</v>
      </c>
      <c r="M8374" s="8">
        <v>0</v>
      </c>
      <c r="N8374" s="8">
        <v>0</v>
      </c>
      <c r="O8374" s="8">
        <v>0</v>
      </c>
      <c r="P8374" s="8">
        <v>0</v>
      </c>
    </row>
    <row r="8375" spans="1:16" x14ac:dyDescent="0.35">
      <c r="A8375" s="8" t="s">
        <v>205</v>
      </c>
      <c r="B8375" s="54">
        <v>44872</v>
      </c>
      <c r="C8375">
        <v>10</v>
      </c>
      <c r="D8375"/>
      <c r="E8375"/>
      <c r="F8375"/>
      <c r="G8375" s="8">
        <v>8279</v>
      </c>
      <c r="H8375" s="8">
        <v>8371</v>
      </c>
      <c r="I8375" s="8" t="e">
        <v>#N/A</v>
      </c>
      <c r="J8375" s="8" t="e">
        <v>#N/A</v>
      </c>
      <c r="K8375" s="8" t="e">
        <v>#N/A</v>
      </c>
      <c r="L8375" s="8">
        <v>0</v>
      </c>
      <c r="M8375" s="8">
        <v>0</v>
      </c>
      <c r="N8375" s="8">
        <v>0</v>
      </c>
      <c r="O8375" s="8">
        <v>0</v>
      </c>
      <c r="P8375" s="8">
        <v>0</v>
      </c>
    </row>
    <row r="8376" spans="1:16" x14ac:dyDescent="0.35">
      <c r="A8376" s="8" t="s">
        <v>205</v>
      </c>
      <c r="B8376" s="54">
        <v>44879</v>
      </c>
      <c r="C8376">
        <v>8</v>
      </c>
      <c r="D8376"/>
      <c r="E8376"/>
      <c r="F8376"/>
      <c r="G8376" s="8">
        <v>8279</v>
      </c>
      <c r="H8376" s="8">
        <v>8372</v>
      </c>
      <c r="I8376" s="8" t="e">
        <v>#N/A</v>
      </c>
      <c r="J8376" s="8" t="e">
        <v>#N/A</v>
      </c>
      <c r="K8376" s="8" t="e">
        <v>#N/A</v>
      </c>
      <c r="L8376" s="8">
        <v>0</v>
      </c>
      <c r="M8376" s="8">
        <v>0</v>
      </c>
      <c r="N8376" s="8">
        <v>0</v>
      </c>
      <c r="O8376" s="8">
        <v>0</v>
      </c>
      <c r="P8376" s="8">
        <v>0</v>
      </c>
    </row>
    <row r="8377" spans="1:16" x14ac:dyDescent="0.35">
      <c r="A8377" s="8" t="s">
        <v>205</v>
      </c>
      <c r="B8377" s="54">
        <v>44886</v>
      </c>
      <c r="C8377">
        <v>5</v>
      </c>
      <c r="D8377"/>
      <c r="E8377"/>
      <c r="F8377"/>
      <c r="G8377" s="8">
        <v>8279</v>
      </c>
      <c r="H8377" s="8">
        <v>8373</v>
      </c>
      <c r="I8377" s="8" t="e">
        <v>#N/A</v>
      </c>
      <c r="J8377" s="8" t="e">
        <v>#N/A</v>
      </c>
      <c r="K8377" s="8" t="e">
        <v>#N/A</v>
      </c>
      <c r="L8377" s="8">
        <v>0</v>
      </c>
      <c r="M8377" s="8">
        <v>0</v>
      </c>
      <c r="N8377" s="8">
        <v>0</v>
      </c>
      <c r="O8377" s="8">
        <v>0</v>
      </c>
      <c r="P8377" s="8">
        <v>0</v>
      </c>
    </row>
    <row r="8378" spans="1:16" x14ac:dyDescent="0.35">
      <c r="A8378" s="8" t="s">
        <v>205</v>
      </c>
      <c r="B8378" s="54">
        <v>44893</v>
      </c>
      <c r="C8378">
        <v>5</v>
      </c>
      <c r="D8378"/>
      <c r="E8378"/>
      <c r="F8378"/>
      <c r="G8378" s="8">
        <v>8279</v>
      </c>
      <c r="H8378" s="8">
        <v>8374</v>
      </c>
      <c r="I8378" s="8" t="e">
        <v>#N/A</v>
      </c>
      <c r="J8378" s="8" t="e">
        <v>#N/A</v>
      </c>
      <c r="K8378" s="8" t="e">
        <v>#N/A</v>
      </c>
      <c r="L8378" s="8">
        <v>0</v>
      </c>
      <c r="M8378" s="8">
        <v>0</v>
      </c>
      <c r="N8378" s="8">
        <v>0</v>
      </c>
      <c r="O8378" s="8">
        <v>0</v>
      </c>
      <c r="P8378" s="8">
        <v>0</v>
      </c>
    </row>
    <row r="8379" spans="1:16" x14ac:dyDescent="0.35">
      <c r="A8379" s="8" t="s">
        <v>205</v>
      </c>
      <c r="B8379" s="54">
        <v>44900</v>
      </c>
      <c r="C8379">
        <v>5</v>
      </c>
      <c r="D8379"/>
      <c r="E8379"/>
      <c r="F8379"/>
      <c r="G8379" s="8">
        <v>8279</v>
      </c>
      <c r="H8379" s="8">
        <v>8375</v>
      </c>
      <c r="I8379" s="8" t="e">
        <v>#N/A</v>
      </c>
      <c r="J8379" s="8" t="e">
        <v>#N/A</v>
      </c>
      <c r="K8379" s="8" t="e">
        <v>#N/A</v>
      </c>
      <c r="L8379" s="8">
        <v>0</v>
      </c>
      <c r="M8379" s="8">
        <v>0</v>
      </c>
      <c r="N8379" s="8">
        <v>0</v>
      </c>
      <c r="O8379" s="8">
        <v>0</v>
      </c>
      <c r="P8379" s="8">
        <v>0</v>
      </c>
    </row>
    <row r="8380" spans="1:16" x14ac:dyDescent="0.35">
      <c r="A8380" s="8" t="s">
        <v>205</v>
      </c>
      <c r="B8380" s="54">
        <v>44907</v>
      </c>
      <c r="C8380">
        <v>5</v>
      </c>
      <c r="D8380"/>
      <c r="E8380"/>
      <c r="F8380"/>
      <c r="G8380" s="8">
        <v>8279</v>
      </c>
      <c r="H8380" s="8">
        <v>8376</v>
      </c>
      <c r="I8380" s="8" t="e">
        <v>#N/A</v>
      </c>
      <c r="J8380" s="8" t="e">
        <v>#N/A</v>
      </c>
      <c r="K8380" s="8" t="e">
        <v>#N/A</v>
      </c>
      <c r="L8380" s="8">
        <v>0</v>
      </c>
      <c r="M8380" s="8">
        <v>0</v>
      </c>
      <c r="N8380" s="8">
        <v>0</v>
      </c>
      <c r="O8380" s="8">
        <v>0</v>
      </c>
      <c r="P8380" s="8">
        <v>0</v>
      </c>
    </row>
    <row r="8381" spans="1:16" x14ac:dyDescent="0.35">
      <c r="A8381" s="8" t="s">
        <v>205</v>
      </c>
      <c r="B8381" s="54">
        <v>44914</v>
      </c>
      <c r="C8381">
        <v>3</v>
      </c>
      <c r="D8381"/>
      <c r="E8381"/>
      <c r="F8381"/>
      <c r="G8381" s="8">
        <v>8279</v>
      </c>
      <c r="H8381" s="8">
        <v>8377</v>
      </c>
      <c r="I8381" s="8" t="e">
        <v>#N/A</v>
      </c>
      <c r="J8381" s="8" t="e">
        <v>#N/A</v>
      </c>
      <c r="K8381" s="8" t="e">
        <v>#N/A</v>
      </c>
      <c r="L8381" s="8">
        <v>0</v>
      </c>
      <c r="M8381" s="8">
        <v>0</v>
      </c>
      <c r="N8381" s="8">
        <v>0</v>
      </c>
      <c r="O8381" s="8">
        <v>0</v>
      </c>
      <c r="P8381" s="8">
        <v>0</v>
      </c>
    </row>
    <row r="8382" spans="1:16" x14ac:dyDescent="0.35">
      <c r="A8382" s="8" t="s">
        <v>205</v>
      </c>
      <c r="B8382" s="54">
        <v>44921</v>
      </c>
      <c r="C8382">
        <v>3</v>
      </c>
      <c r="D8382"/>
      <c r="E8382">
        <v>4</v>
      </c>
      <c r="F8382">
        <v>3.0000000199999999</v>
      </c>
      <c r="G8382" s="8">
        <v>8279</v>
      </c>
      <c r="H8382" s="8">
        <v>8378</v>
      </c>
      <c r="I8382" s="8" t="e">
        <v>#N/A</v>
      </c>
      <c r="J8382" s="8" t="e">
        <v>#N/A</v>
      </c>
      <c r="K8382" s="8" t="e">
        <v>#N/A</v>
      </c>
      <c r="L8382" s="8">
        <v>0</v>
      </c>
      <c r="M8382" s="8">
        <v>0</v>
      </c>
      <c r="N8382" s="8" t="e">
        <v>#N/A</v>
      </c>
      <c r="O8382" s="8" t="e">
        <v>#N/A</v>
      </c>
      <c r="P8382" s="8">
        <v>0</v>
      </c>
    </row>
    <row r="8383" spans="1:16" x14ac:dyDescent="0.35">
      <c r="A8383" s="8" t="s">
        <v>205</v>
      </c>
      <c r="B8383" s="54">
        <v>44928</v>
      </c>
      <c r="C8383">
        <v>3</v>
      </c>
      <c r="D8383">
        <v>3.9229606981165741</v>
      </c>
      <c r="E8383">
        <v>4</v>
      </c>
      <c r="F8383">
        <v>3</v>
      </c>
      <c r="G8383" s="8">
        <v>8279</v>
      </c>
      <c r="H8383" s="8">
        <v>8379</v>
      </c>
      <c r="I8383" s="8">
        <v>3</v>
      </c>
      <c r="J8383" s="8">
        <v>8.8888888888888893</v>
      </c>
      <c r="K8383" s="8">
        <v>3.1247832722145219</v>
      </c>
      <c r="L8383" s="8">
        <v>0</v>
      </c>
      <c r="M8383" s="8">
        <v>0.1247832722145219</v>
      </c>
      <c r="N8383" s="8">
        <v>5.8888888888888893</v>
      </c>
      <c r="O8383" s="8">
        <v>0</v>
      </c>
      <c r="P8383" s="8">
        <v>1</v>
      </c>
    </row>
    <row r="8384" spans="1:16" x14ac:dyDescent="0.35">
      <c r="A8384" s="8" t="s">
        <v>205</v>
      </c>
      <c r="B8384" s="54">
        <v>44935</v>
      </c>
      <c r="C8384">
        <v>4</v>
      </c>
      <c r="D8384">
        <v>3.9229198293041674</v>
      </c>
      <c r="E8384">
        <v>4</v>
      </c>
      <c r="F8384">
        <v>3.9998999999999998</v>
      </c>
      <c r="G8384" s="8">
        <v>8279</v>
      </c>
      <c r="H8384" s="8">
        <v>8380</v>
      </c>
      <c r="I8384" s="8">
        <v>2</v>
      </c>
      <c r="J8384" s="8">
        <v>8.2222222222222214</v>
      </c>
      <c r="K8384" s="8">
        <v>3.7575008312953591</v>
      </c>
      <c r="L8384" s="8">
        <v>1.0000000000021103E-4</v>
      </c>
      <c r="M8384" s="8">
        <v>0.24249916870464094</v>
      </c>
      <c r="N8384" s="8">
        <v>4.2222222222222214</v>
      </c>
      <c r="O8384" s="8">
        <v>2</v>
      </c>
      <c r="P8384" s="8">
        <v>1</v>
      </c>
    </row>
    <row r="8385" spans="1:16" x14ac:dyDescent="0.35">
      <c r="A8385" s="8" t="s">
        <v>205</v>
      </c>
      <c r="B8385" s="54">
        <v>44942</v>
      </c>
      <c r="C8385">
        <v>4</v>
      </c>
      <c r="D8385">
        <v>4.4230959686812863</v>
      </c>
      <c r="E8385">
        <v>4</v>
      </c>
      <c r="F8385">
        <v>3.9999999900000001</v>
      </c>
      <c r="G8385" s="8">
        <v>8279</v>
      </c>
      <c r="H8385" s="8">
        <v>8381</v>
      </c>
      <c r="I8385" s="8">
        <v>2</v>
      </c>
      <c r="J8385" s="8">
        <v>7.1111111111111107</v>
      </c>
      <c r="K8385" s="8">
        <v>3.335052575383358</v>
      </c>
      <c r="L8385" s="8">
        <v>9.9999999392252903E-9</v>
      </c>
      <c r="M8385" s="8">
        <v>0.66494742461664202</v>
      </c>
      <c r="N8385" s="8">
        <v>3.1111111111111107</v>
      </c>
      <c r="O8385" s="8">
        <v>2</v>
      </c>
      <c r="P8385" s="8">
        <v>1</v>
      </c>
    </row>
    <row r="8386" spans="1:16" x14ac:dyDescent="0.35">
      <c r="A8386" s="8" t="s">
        <v>205</v>
      </c>
      <c r="B8386" s="54">
        <v>44949</v>
      </c>
      <c r="C8386">
        <v>4</v>
      </c>
      <c r="D8386">
        <v>3.4230942429952176</v>
      </c>
      <c r="E8386">
        <v>4</v>
      </c>
      <c r="F8386">
        <v>4</v>
      </c>
      <c r="G8386" s="8">
        <v>8279</v>
      </c>
      <c r="H8386" s="8">
        <v>8382</v>
      </c>
      <c r="I8386" s="8">
        <v>2</v>
      </c>
      <c r="J8386" s="8">
        <v>6</v>
      </c>
      <c r="K8386" s="8">
        <v>2.9799520445471956</v>
      </c>
      <c r="L8386" s="8">
        <v>0</v>
      </c>
      <c r="M8386" s="8">
        <v>1.0200479554528044</v>
      </c>
      <c r="N8386" s="8">
        <v>2</v>
      </c>
      <c r="O8386" s="8">
        <v>2</v>
      </c>
      <c r="P8386" s="8">
        <v>1</v>
      </c>
    </row>
    <row r="8387" spans="1:16" x14ac:dyDescent="0.35">
      <c r="A8387" s="8" t="s">
        <v>205</v>
      </c>
      <c r="B8387" s="54">
        <v>44956</v>
      </c>
      <c r="C8387">
        <v>4</v>
      </c>
      <c r="D8387">
        <v>3.4231727347999588</v>
      </c>
      <c r="E8387">
        <v>4</v>
      </c>
      <c r="F8387">
        <v>4</v>
      </c>
      <c r="G8387" s="8">
        <v>8279</v>
      </c>
      <c r="H8387" s="8">
        <v>8383</v>
      </c>
      <c r="I8387" s="8">
        <v>4</v>
      </c>
      <c r="J8387" s="8">
        <v>5.2222222222222223</v>
      </c>
      <c r="K8387" s="8">
        <v>2.9891890880960568</v>
      </c>
      <c r="L8387" s="8">
        <v>0</v>
      </c>
      <c r="M8387" s="8">
        <v>1.0108109119039432</v>
      </c>
      <c r="N8387" s="8">
        <v>1.2222222222222223</v>
      </c>
      <c r="O8387" s="8">
        <v>0</v>
      </c>
      <c r="P8387" s="8">
        <v>1</v>
      </c>
    </row>
    <row r="8388" spans="1:16" x14ac:dyDescent="0.35">
      <c r="A8388" s="8" t="s">
        <v>205</v>
      </c>
      <c r="B8388" s="54">
        <v>44963</v>
      </c>
      <c r="C8388">
        <v>3</v>
      </c>
      <c r="D8388">
        <v>4.4231110932554003</v>
      </c>
      <c r="E8388">
        <v>4</v>
      </c>
      <c r="F8388">
        <v>3.0001000000000002</v>
      </c>
      <c r="G8388" s="8">
        <v>8279</v>
      </c>
      <c r="H8388" s="8">
        <v>8384</v>
      </c>
      <c r="I8388" s="8">
        <v>0</v>
      </c>
      <c r="J8388" s="8">
        <v>4.5555555555555554</v>
      </c>
      <c r="K8388" s="8">
        <v>4.623061097814559</v>
      </c>
      <c r="L8388" s="8">
        <v>1.0000000000021103E-4</v>
      </c>
      <c r="M8388" s="8">
        <v>1.623061097814559</v>
      </c>
      <c r="N8388" s="8">
        <v>1.5555555555555554</v>
      </c>
      <c r="O8388" s="8">
        <v>3</v>
      </c>
      <c r="P8388" s="8">
        <v>1</v>
      </c>
    </row>
    <row r="8389" spans="1:16" x14ac:dyDescent="0.35">
      <c r="A8389" s="8" t="s">
        <v>205</v>
      </c>
      <c r="B8389" s="54">
        <v>44970</v>
      </c>
      <c r="C8389">
        <v>7</v>
      </c>
      <c r="D8389">
        <v>2.4232727872331656</v>
      </c>
      <c r="E8389">
        <v>4</v>
      </c>
      <c r="F8389">
        <v>6.99960001</v>
      </c>
      <c r="G8389" s="8">
        <v>8279</v>
      </c>
      <c r="H8389" s="8">
        <v>8385</v>
      </c>
      <c r="I8389" s="8">
        <v>3</v>
      </c>
      <c r="J8389" s="8">
        <v>4.1111111111111107</v>
      </c>
      <c r="K8389" s="8">
        <v>1.3900193566457806</v>
      </c>
      <c r="L8389" s="8">
        <v>3.9999000000001672E-4</v>
      </c>
      <c r="M8389" s="8">
        <v>5.6099806433542199</v>
      </c>
      <c r="N8389" s="8">
        <v>2.8888888888888893</v>
      </c>
      <c r="O8389" s="8">
        <v>4</v>
      </c>
      <c r="P8389" s="8">
        <v>1</v>
      </c>
    </row>
    <row r="8390" spans="1:16" x14ac:dyDescent="0.35">
      <c r="A8390" s="8" t="s">
        <v>205</v>
      </c>
      <c r="B8390" s="54">
        <v>44977</v>
      </c>
      <c r="C8390">
        <v>5</v>
      </c>
      <c r="D8390">
        <v>3.9231471121425061</v>
      </c>
      <c r="E8390">
        <v>4</v>
      </c>
      <c r="F8390">
        <v>5.0001999599999998</v>
      </c>
      <c r="G8390" s="8">
        <v>8279</v>
      </c>
      <c r="H8390" s="8">
        <v>8386</v>
      </c>
      <c r="I8390" s="8">
        <v>2</v>
      </c>
      <c r="J8390" s="8">
        <v>4</v>
      </c>
      <c r="K8390" s="8">
        <v>3.8429130946179964</v>
      </c>
      <c r="L8390" s="8">
        <v>1.9995999999977698E-4</v>
      </c>
      <c r="M8390" s="8">
        <v>1.1570869053820036</v>
      </c>
      <c r="N8390" s="8">
        <v>1</v>
      </c>
      <c r="O8390" s="8">
        <v>3</v>
      </c>
      <c r="P8390" s="8">
        <v>1</v>
      </c>
    </row>
    <row r="8391" spans="1:16" x14ac:dyDescent="0.35">
      <c r="A8391" s="8" t="s">
        <v>205</v>
      </c>
      <c r="B8391" s="54">
        <v>44984</v>
      </c>
      <c r="C8391">
        <v>5</v>
      </c>
      <c r="D8391">
        <v>3.4231566891579295</v>
      </c>
      <c r="E8391">
        <v>4</v>
      </c>
      <c r="F8391">
        <v>5.0000000199999999</v>
      </c>
      <c r="G8391" s="8">
        <v>8279</v>
      </c>
      <c r="H8391" s="8">
        <v>8387</v>
      </c>
      <c r="I8391" s="8">
        <v>2</v>
      </c>
      <c r="J8391" s="8">
        <v>3.8888888888888888</v>
      </c>
      <c r="K8391" s="8">
        <v>3.8000963530043137</v>
      </c>
      <c r="L8391" s="8">
        <v>1.9999999878450581E-8</v>
      </c>
      <c r="M8391" s="8">
        <v>1.1999036469956863</v>
      </c>
      <c r="N8391" s="8">
        <v>1.1111111111111112</v>
      </c>
      <c r="O8391" s="8">
        <v>3</v>
      </c>
      <c r="P8391" s="8">
        <v>1</v>
      </c>
    </row>
    <row r="8392" spans="1:16" x14ac:dyDescent="0.35">
      <c r="A8392" s="8" t="s">
        <v>205</v>
      </c>
      <c r="B8392" s="54">
        <v>44991</v>
      </c>
      <c r="C8392">
        <v>5</v>
      </c>
      <c r="D8392">
        <v>3.9231626650209805</v>
      </c>
      <c r="E8392">
        <v>4</v>
      </c>
      <c r="F8392">
        <v>5.0000000000019993</v>
      </c>
      <c r="G8392" s="8">
        <v>8279</v>
      </c>
      <c r="H8392" s="8">
        <v>8388</v>
      </c>
      <c r="I8392" s="8">
        <v>2</v>
      </c>
      <c r="J8392" s="8">
        <v>3.6666666666666665</v>
      </c>
      <c r="K8392" s="8">
        <v>3.3891029045954193</v>
      </c>
      <c r="L8392" s="8">
        <v>1.9992896227449819E-12</v>
      </c>
      <c r="M8392" s="8">
        <v>1.6108970954045807</v>
      </c>
      <c r="N8392" s="8">
        <v>1.3333333333333335</v>
      </c>
      <c r="O8392" s="8">
        <v>3</v>
      </c>
      <c r="P8392" s="8">
        <v>1</v>
      </c>
    </row>
    <row r="8393" spans="1:16" x14ac:dyDescent="0.35">
      <c r="A8393" s="8" t="s">
        <v>205</v>
      </c>
      <c r="B8393" s="54">
        <v>44998</v>
      </c>
      <c r="C8393">
        <v>8</v>
      </c>
      <c r="D8393">
        <v>4.4232194426662659</v>
      </c>
      <c r="E8393">
        <v>4</v>
      </c>
      <c r="F8393">
        <v>7.9997000000000007</v>
      </c>
      <c r="G8393" s="8">
        <v>8279</v>
      </c>
      <c r="H8393" s="8">
        <v>8389</v>
      </c>
      <c r="I8393" s="8">
        <v>5</v>
      </c>
      <c r="J8393" s="8">
        <v>3.8888888888888888</v>
      </c>
      <c r="K8393" s="8">
        <v>4.9319488166129641</v>
      </c>
      <c r="L8393" s="8">
        <v>2.9999999999930083E-4</v>
      </c>
      <c r="M8393" s="8">
        <v>3.0680511833870359</v>
      </c>
      <c r="N8393" s="8">
        <v>4.1111111111111107</v>
      </c>
      <c r="O8393" s="8">
        <v>3</v>
      </c>
      <c r="P8393" s="8">
        <v>1</v>
      </c>
    </row>
    <row r="8394" spans="1:16" x14ac:dyDescent="0.35">
      <c r="A8394" s="8" t="s">
        <v>205</v>
      </c>
      <c r="B8394" s="54">
        <v>45005</v>
      </c>
      <c r="C8394">
        <v>7</v>
      </c>
      <c r="D8394">
        <v>5.9231308576759139</v>
      </c>
      <c r="E8394">
        <v>4</v>
      </c>
      <c r="F8394">
        <v>7.0000999699999999</v>
      </c>
      <c r="G8394" s="8">
        <v>8279</v>
      </c>
      <c r="H8394" s="8">
        <v>8390</v>
      </c>
      <c r="I8394" s="8">
        <v>5</v>
      </c>
      <c r="J8394" s="8">
        <v>4.1111111111111107</v>
      </c>
      <c r="K8394" s="8">
        <v>7.23127680164104</v>
      </c>
      <c r="L8394" s="8">
        <v>9.9969999999949266E-5</v>
      </c>
      <c r="M8394" s="8">
        <v>0.23127680164104003</v>
      </c>
      <c r="N8394" s="8">
        <v>2.8888888888888893</v>
      </c>
      <c r="O8394" s="8">
        <v>2</v>
      </c>
      <c r="P8394" s="8">
        <v>1</v>
      </c>
    </row>
    <row r="8395" spans="1:16" x14ac:dyDescent="0.35">
      <c r="A8395" s="8" t="s">
        <v>205</v>
      </c>
      <c r="B8395" s="54">
        <v>45012</v>
      </c>
      <c r="C8395">
        <v>9</v>
      </c>
      <c r="D8395">
        <v>6.423180616757949</v>
      </c>
      <c r="E8395">
        <v>4</v>
      </c>
      <c r="F8395">
        <v>8.9998000099999995</v>
      </c>
      <c r="G8395" s="8">
        <v>8279</v>
      </c>
      <c r="H8395" s="8">
        <v>8391</v>
      </c>
      <c r="I8395" s="8">
        <v>7</v>
      </c>
      <c r="J8395" s="8">
        <v>4.333333333333333</v>
      </c>
      <c r="K8395" s="8">
        <v>7.5990472274020009</v>
      </c>
      <c r="L8395" s="8">
        <v>1.9999000000048284E-4</v>
      </c>
      <c r="M8395" s="8">
        <v>1.4009527725979991</v>
      </c>
      <c r="N8395" s="8">
        <v>4.666666666666667</v>
      </c>
      <c r="O8395" s="8">
        <v>2</v>
      </c>
      <c r="P8395" s="8">
        <v>1</v>
      </c>
    </row>
    <row r="8396" spans="1:16" x14ac:dyDescent="0.35">
      <c r="A8396" s="8" t="s">
        <v>205</v>
      </c>
      <c r="B8396" s="54">
        <v>45019</v>
      </c>
      <c r="C8396">
        <v>12</v>
      </c>
      <c r="D8396">
        <v>8.9232336925325946</v>
      </c>
      <c r="E8396">
        <v>4</v>
      </c>
      <c r="F8396">
        <v>11.999699980000001</v>
      </c>
      <c r="G8396" s="8">
        <v>8279</v>
      </c>
      <c r="H8396" s="8">
        <v>8392</v>
      </c>
      <c r="I8396" s="8">
        <v>11</v>
      </c>
      <c r="J8396" s="8">
        <v>4.5555555555555554</v>
      </c>
      <c r="K8396" s="8">
        <v>9.847355709984722</v>
      </c>
      <c r="L8396" s="8">
        <v>3.0001999999917928E-4</v>
      </c>
      <c r="M8396" s="8">
        <v>2.152644290015278</v>
      </c>
      <c r="N8396" s="8">
        <v>7.4444444444444446</v>
      </c>
      <c r="O8396" s="8">
        <v>1</v>
      </c>
      <c r="P8396" s="8">
        <v>1</v>
      </c>
    </row>
    <row r="8397" spans="1:16" x14ac:dyDescent="0.35">
      <c r="A8397" s="8" t="s">
        <v>205</v>
      </c>
      <c r="B8397" s="54">
        <v>45026</v>
      </c>
      <c r="C8397">
        <v>11</v>
      </c>
      <c r="D8397">
        <v>11.92315729705798</v>
      </c>
      <c r="E8397">
        <v>4</v>
      </c>
      <c r="F8397">
        <v>11.000099970000001</v>
      </c>
      <c r="G8397" s="8">
        <v>8279</v>
      </c>
      <c r="H8397" s="8">
        <v>8393</v>
      </c>
      <c r="I8397" s="8">
        <v>11</v>
      </c>
      <c r="J8397" s="8">
        <v>5</v>
      </c>
      <c r="K8397" s="8">
        <v>14.211211051000001</v>
      </c>
      <c r="L8397" s="8">
        <v>9.9970000000837445E-5</v>
      </c>
      <c r="M8397" s="8">
        <v>3.2112110510000011</v>
      </c>
      <c r="N8397" s="8">
        <v>6</v>
      </c>
      <c r="O8397" s="8">
        <v>0</v>
      </c>
      <c r="P8397" s="8">
        <v>1</v>
      </c>
    </row>
    <row r="8398" spans="1:16" x14ac:dyDescent="0.35">
      <c r="A8398" s="8" t="s">
        <v>205</v>
      </c>
      <c r="B8398" s="54">
        <v>45033</v>
      </c>
      <c r="C8398">
        <v>12</v>
      </c>
      <c r="D8398">
        <v>12.423177757987657</v>
      </c>
      <c r="E8398">
        <v>4</v>
      </c>
      <c r="F8398">
        <v>11.999900009997001</v>
      </c>
      <c r="G8398" s="8">
        <v>8279</v>
      </c>
      <c r="H8398" s="8">
        <v>8394</v>
      </c>
      <c r="I8398" s="8">
        <v>10</v>
      </c>
      <c r="J8398" s="8">
        <v>5.333333333333333</v>
      </c>
      <c r="K8398" s="8">
        <v>14.151400453852553</v>
      </c>
      <c r="L8398" s="8">
        <v>9.999000299920624E-5</v>
      </c>
      <c r="M8398" s="8">
        <v>2.1514004538525526</v>
      </c>
      <c r="N8398" s="8">
        <v>6.666666666666667</v>
      </c>
      <c r="O8398" s="8">
        <v>2</v>
      </c>
      <c r="P8398" s="8">
        <v>1</v>
      </c>
    </row>
    <row r="8399" spans="1:16" x14ac:dyDescent="0.35">
      <c r="A8399" s="8" t="s">
        <v>205</v>
      </c>
      <c r="B8399" s="54">
        <v>45040</v>
      </c>
      <c r="C8399">
        <v>12</v>
      </c>
      <c r="D8399">
        <v>11.423142310675093</v>
      </c>
      <c r="E8399">
        <v>4</v>
      </c>
      <c r="F8399">
        <v>11.999999989999999</v>
      </c>
      <c r="G8399" s="8">
        <v>8279</v>
      </c>
      <c r="H8399" s="8">
        <v>8395</v>
      </c>
      <c r="I8399" s="8">
        <v>7</v>
      </c>
      <c r="J8399" s="8">
        <v>5.8888888888888893</v>
      </c>
      <c r="K8399" s="8">
        <v>13.389630701657442</v>
      </c>
      <c r="L8399" s="8">
        <v>1.000000082740371E-8</v>
      </c>
      <c r="M8399" s="8">
        <v>1.3896307016574418</v>
      </c>
      <c r="N8399" s="8">
        <v>6.1111111111111107</v>
      </c>
      <c r="O8399" s="8">
        <v>5</v>
      </c>
      <c r="P8399" s="8">
        <v>1</v>
      </c>
    </row>
    <row r="8400" spans="1:16" x14ac:dyDescent="0.35">
      <c r="A8400" s="8" t="s">
        <v>205</v>
      </c>
      <c r="B8400" s="54">
        <v>45047</v>
      </c>
      <c r="C8400">
        <v>10</v>
      </c>
      <c r="D8400">
        <v>8.9231630958481141</v>
      </c>
      <c r="E8400">
        <v>4</v>
      </c>
      <c r="F8400">
        <v>10.0002</v>
      </c>
      <c r="G8400" s="8">
        <v>8279</v>
      </c>
      <c r="H8400" s="8">
        <v>8396</v>
      </c>
      <c r="I8400" s="8">
        <v>6</v>
      </c>
      <c r="J8400" s="8">
        <v>6.7777777777777777</v>
      </c>
      <c r="K8400" s="8">
        <v>10.960325898361482</v>
      </c>
      <c r="L8400" s="8">
        <v>1.9999999999953388E-4</v>
      </c>
      <c r="M8400" s="8">
        <v>0.96032589836148219</v>
      </c>
      <c r="N8400" s="8">
        <v>3.2222222222222223</v>
      </c>
      <c r="O8400" s="8">
        <v>4</v>
      </c>
      <c r="P8400" s="8">
        <v>1</v>
      </c>
    </row>
    <row r="8401" spans="1:16" x14ac:dyDescent="0.35">
      <c r="A8401" s="8" t="s">
        <v>205</v>
      </c>
      <c r="B8401" s="54">
        <v>45054</v>
      </c>
      <c r="C8401">
        <v>7</v>
      </c>
      <c r="D8401">
        <v>6.9230604449365298</v>
      </c>
      <c r="E8401">
        <v>4</v>
      </c>
      <c r="F8401">
        <v>7.0003000200000001</v>
      </c>
      <c r="G8401" s="8">
        <v>8279</v>
      </c>
      <c r="H8401" s="8">
        <v>8397</v>
      </c>
      <c r="I8401" s="8">
        <v>4</v>
      </c>
      <c r="J8401" s="8">
        <v>7.666666666666667</v>
      </c>
      <c r="K8401" s="8">
        <v>8.669475941611589</v>
      </c>
      <c r="L8401" s="8">
        <v>3.0002000000006745E-4</v>
      </c>
      <c r="M8401" s="8">
        <v>1.669475941611589</v>
      </c>
      <c r="N8401" s="8">
        <v>0.66666666666666696</v>
      </c>
      <c r="O8401" s="8">
        <v>3</v>
      </c>
      <c r="P8401" s="8">
        <v>1</v>
      </c>
    </row>
    <row r="8402" spans="1:16" x14ac:dyDescent="0.35">
      <c r="A8402" s="8" t="s">
        <v>205</v>
      </c>
      <c r="B8402" s="54">
        <v>45061</v>
      </c>
      <c r="C8402">
        <v>6</v>
      </c>
      <c r="D8402">
        <v>5.423061277016112</v>
      </c>
      <c r="E8402">
        <v>4</v>
      </c>
      <c r="F8402">
        <v>6.0001000299999996</v>
      </c>
      <c r="G8402" s="8">
        <v>8279</v>
      </c>
      <c r="H8402" s="8">
        <v>8398</v>
      </c>
      <c r="I8402" s="8">
        <v>3</v>
      </c>
      <c r="J8402" s="8">
        <v>8.2222222222222214</v>
      </c>
      <c r="K8402" s="8">
        <v>6.4233891598398447</v>
      </c>
      <c r="L8402" s="8">
        <v>1.0002999999958462E-4</v>
      </c>
      <c r="M8402" s="8">
        <v>0.42338915983984471</v>
      </c>
      <c r="N8402" s="8">
        <v>2.2222222222222214</v>
      </c>
      <c r="O8402" s="8">
        <v>3</v>
      </c>
      <c r="P8402" s="8">
        <v>1</v>
      </c>
    </row>
    <row r="8403" spans="1:16" x14ac:dyDescent="0.35">
      <c r="A8403" s="8" t="s">
        <v>205</v>
      </c>
      <c r="B8403" s="54">
        <v>45068</v>
      </c>
      <c r="C8403">
        <v>6</v>
      </c>
      <c r="D8403">
        <v>4.4230117546426255</v>
      </c>
      <c r="E8403">
        <v>4</v>
      </c>
      <c r="F8403">
        <v>6.0000000099999999</v>
      </c>
      <c r="G8403" s="8">
        <v>8279</v>
      </c>
      <c r="H8403" s="8">
        <v>8399</v>
      </c>
      <c r="I8403" s="8">
        <v>4</v>
      </c>
      <c r="J8403" s="8">
        <v>9</v>
      </c>
      <c r="K8403" s="8">
        <v>5.3242821593357963</v>
      </c>
      <c r="L8403" s="8">
        <v>9.9999999392252903E-9</v>
      </c>
      <c r="M8403" s="8">
        <v>0.67571784066420371</v>
      </c>
      <c r="N8403" s="8">
        <v>3</v>
      </c>
      <c r="O8403" s="8">
        <v>2</v>
      </c>
      <c r="P8403" s="8">
        <v>1</v>
      </c>
    </row>
    <row r="8404" spans="1:16" x14ac:dyDescent="0.35">
      <c r="A8404" s="8" t="s">
        <v>205</v>
      </c>
      <c r="B8404" s="54">
        <v>45075</v>
      </c>
      <c r="C8404">
        <v>5</v>
      </c>
      <c r="D8404">
        <v>4.4228359291205388</v>
      </c>
      <c r="E8404">
        <v>4</v>
      </c>
      <c r="F8404">
        <v>5.0000999999999998</v>
      </c>
      <c r="G8404" s="8">
        <v>8279</v>
      </c>
      <c r="H8404" s="8">
        <v>8400</v>
      </c>
      <c r="I8404" s="8">
        <v>2</v>
      </c>
      <c r="J8404" s="8">
        <v>9.5555555555555554</v>
      </c>
      <c r="K8404" s="8">
        <v>6.0797401668505797</v>
      </c>
      <c r="L8404" s="8">
        <v>9.9999999999766942E-5</v>
      </c>
      <c r="M8404" s="8">
        <v>1.0797401668505797</v>
      </c>
      <c r="N8404" s="8">
        <v>4.5555555555555554</v>
      </c>
      <c r="O8404" s="8">
        <v>3</v>
      </c>
      <c r="P8404" s="8">
        <v>1</v>
      </c>
    </row>
    <row r="8405" spans="1:16" x14ac:dyDescent="0.35">
      <c r="A8405" s="8" t="s">
        <v>205</v>
      </c>
      <c r="B8405" s="54">
        <v>45082</v>
      </c>
      <c r="C8405">
        <v>4</v>
      </c>
      <c r="D8405">
        <v>4.4228933645944242</v>
      </c>
      <c r="E8405">
        <v>4</v>
      </c>
      <c r="F8405">
        <v>4.0001000099999997</v>
      </c>
      <c r="G8405" s="8">
        <v>8279</v>
      </c>
      <c r="H8405" s="8">
        <v>8401</v>
      </c>
      <c r="I8405" s="8">
        <v>1</v>
      </c>
      <c r="J8405" s="8">
        <v>9.7777777777777786</v>
      </c>
      <c r="K8405" s="8">
        <v>4.5847886646838694</v>
      </c>
      <c r="L8405" s="8">
        <v>1.0000999999970617E-4</v>
      </c>
      <c r="M8405" s="8">
        <v>0.58478866468386936</v>
      </c>
      <c r="N8405" s="8">
        <v>5.7777777777777786</v>
      </c>
      <c r="O8405" s="8">
        <v>3</v>
      </c>
      <c r="P8405" s="8">
        <v>1</v>
      </c>
    </row>
    <row r="8406" spans="1:16" x14ac:dyDescent="0.35">
      <c r="A8406" s="8" t="s">
        <v>205</v>
      </c>
      <c r="B8406" s="54">
        <v>45089</v>
      </c>
      <c r="C8406">
        <v>4</v>
      </c>
      <c r="D8406">
        <v>2.9227959369126952</v>
      </c>
      <c r="E8406">
        <v>4</v>
      </c>
      <c r="F8406">
        <v>4.0000000099999999</v>
      </c>
      <c r="G8406" s="8">
        <v>8279</v>
      </c>
      <c r="H8406" s="8">
        <v>8402</v>
      </c>
      <c r="I8406" s="8">
        <v>1</v>
      </c>
      <c r="J8406" s="8">
        <v>9.5555555555555554</v>
      </c>
      <c r="K8406" s="8">
        <v>3.2917717283656285</v>
      </c>
      <c r="L8406" s="8">
        <v>9.9999999392252903E-9</v>
      </c>
      <c r="M8406" s="8">
        <v>0.70822827163437152</v>
      </c>
      <c r="N8406" s="8">
        <v>5.5555555555555554</v>
      </c>
      <c r="O8406" s="8">
        <v>3</v>
      </c>
      <c r="P8406" s="8">
        <v>1</v>
      </c>
    </row>
    <row r="8407" spans="1:16" x14ac:dyDescent="0.35">
      <c r="A8407" s="8" t="s">
        <v>205</v>
      </c>
      <c r="B8407" s="54">
        <v>45096</v>
      </c>
      <c r="C8407">
        <v>4</v>
      </c>
      <c r="D8407">
        <v>2.922791226737246</v>
      </c>
      <c r="E8407">
        <v>4</v>
      </c>
      <c r="F8407">
        <v>4</v>
      </c>
      <c r="G8407" s="8">
        <v>8279</v>
      </c>
      <c r="H8407" s="8">
        <v>8403</v>
      </c>
      <c r="I8407" s="8">
        <v>0</v>
      </c>
      <c r="J8407" s="8">
        <v>9.4444444444444446</v>
      </c>
      <c r="K8407" s="8">
        <v>3.4882287700673076</v>
      </c>
      <c r="L8407" s="8">
        <v>0</v>
      </c>
      <c r="M8407" s="8">
        <v>0.51177122993269242</v>
      </c>
      <c r="N8407" s="8">
        <v>5.4444444444444446</v>
      </c>
      <c r="O8407" s="8">
        <v>4</v>
      </c>
      <c r="P8407" s="8">
        <v>1</v>
      </c>
    </row>
    <row r="8408" spans="1:16" x14ac:dyDescent="0.35">
      <c r="A8408" s="8" t="s">
        <v>205</v>
      </c>
      <c r="B8408" s="54">
        <v>45103</v>
      </c>
      <c r="C8408">
        <v>3</v>
      </c>
      <c r="D8408">
        <v>2.4228945654328289</v>
      </c>
      <c r="E8408">
        <v>4</v>
      </c>
      <c r="F8408">
        <v>3.0001000000000002</v>
      </c>
      <c r="G8408" s="8">
        <v>8279</v>
      </c>
      <c r="H8408" s="8">
        <v>8404</v>
      </c>
      <c r="I8408" s="8">
        <v>0</v>
      </c>
      <c r="J8408" s="8">
        <v>9</v>
      </c>
      <c r="K8408" s="8">
        <v>2.939996752863518</v>
      </c>
      <c r="L8408" s="8">
        <v>1.0000000000021103E-4</v>
      </c>
      <c r="M8408" s="8">
        <v>6.0003247136481974E-2</v>
      </c>
      <c r="N8408" s="8">
        <v>6</v>
      </c>
      <c r="O8408" s="8">
        <v>3</v>
      </c>
      <c r="P8408" s="8">
        <v>1</v>
      </c>
    </row>
    <row r="8409" spans="1:16" x14ac:dyDescent="0.35">
      <c r="A8409" s="8" t="s">
        <v>205</v>
      </c>
      <c r="B8409" s="54">
        <v>45110</v>
      </c>
      <c r="C8409">
        <v>2</v>
      </c>
      <c r="D8409">
        <v>2.9228339983011393</v>
      </c>
      <c r="E8409">
        <v>4</v>
      </c>
      <c r="F8409">
        <v>2.0001000100000002</v>
      </c>
      <c r="G8409" s="8">
        <v>8279</v>
      </c>
      <c r="H8409" s="8">
        <v>8405</v>
      </c>
      <c r="I8409" s="8">
        <v>0</v>
      </c>
      <c r="J8409" s="8">
        <v>8.1111111111111107</v>
      </c>
      <c r="K8409" s="8">
        <v>3.6501355203023396</v>
      </c>
      <c r="L8409" s="8">
        <v>1.0001000000015026E-4</v>
      </c>
      <c r="M8409" s="8">
        <v>1.6501355203023396</v>
      </c>
      <c r="N8409" s="8">
        <v>6.1111111111111107</v>
      </c>
      <c r="O8409" s="8">
        <v>2</v>
      </c>
      <c r="P8409" s="8">
        <v>1</v>
      </c>
    </row>
    <row r="8410" spans="1:16" x14ac:dyDescent="0.35">
      <c r="A8410" s="8" t="s">
        <v>205</v>
      </c>
      <c r="B8410" s="54">
        <v>45117</v>
      </c>
      <c r="C8410">
        <v>3</v>
      </c>
      <c r="D8410">
        <v>2.4229322186690871</v>
      </c>
      <c r="E8410">
        <v>4</v>
      </c>
      <c r="F8410">
        <v>2.9999000100010003</v>
      </c>
      <c r="G8410" s="8">
        <v>8279</v>
      </c>
      <c r="H8410" s="8">
        <v>8406</v>
      </c>
      <c r="I8410" s="8">
        <v>2</v>
      </c>
      <c r="J8410" s="8">
        <v>7.333333333333333</v>
      </c>
      <c r="K8410" s="8">
        <v>3.2657115830140837</v>
      </c>
      <c r="L8410" s="8">
        <v>9.9989998999738816E-5</v>
      </c>
      <c r="M8410" s="8">
        <v>0.26571158301408371</v>
      </c>
      <c r="N8410" s="8">
        <v>4.333333333333333</v>
      </c>
      <c r="O8410" s="8">
        <v>1</v>
      </c>
      <c r="P8410" s="8">
        <v>1</v>
      </c>
    </row>
    <row r="8411" spans="1:16" x14ac:dyDescent="0.35">
      <c r="A8411" s="8" t="s">
        <v>205</v>
      </c>
      <c r="B8411" s="54">
        <v>45124</v>
      </c>
      <c r="C8411">
        <v>1</v>
      </c>
      <c r="D8411">
        <v>3.4229980830022306</v>
      </c>
      <c r="E8411">
        <v>4</v>
      </c>
      <c r="F8411">
        <v>1.0001999900009999</v>
      </c>
      <c r="G8411" s="8">
        <v>8279</v>
      </c>
      <c r="H8411" s="8">
        <v>8407</v>
      </c>
      <c r="I8411" s="8">
        <v>2</v>
      </c>
      <c r="J8411" s="8">
        <v>6.4444444444444446</v>
      </c>
      <c r="K8411" s="8">
        <v>4.3635661022083401</v>
      </c>
      <c r="L8411" s="8">
        <v>1.999900009999056E-4</v>
      </c>
      <c r="M8411" s="8">
        <v>3.3635661022083401</v>
      </c>
      <c r="N8411" s="8">
        <v>5.4444444444444446</v>
      </c>
      <c r="O8411" s="8">
        <v>1</v>
      </c>
      <c r="P8411" s="8">
        <v>1</v>
      </c>
    </row>
    <row r="8412" spans="1:16" x14ac:dyDescent="0.35">
      <c r="A8412" s="8" t="s">
        <v>205</v>
      </c>
      <c r="B8412" s="54">
        <v>45131</v>
      </c>
      <c r="C8412">
        <v>2</v>
      </c>
      <c r="D8412">
        <v>3.4229889280070598</v>
      </c>
      <c r="E8412">
        <v>4</v>
      </c>
      <c r="F8412">
        <v>1.9999000199999999</v>
      </c>
      <c r="G8412" s="8">
        <v>8279</v>
      </c>
      <c r="H8412" s="8">
        <v>8408</v>
      </c>
      <c r="I8412" s="8">
        <v>2</v>
      </c>
      <c r="J8412" s="8">
        <v>5.4444444444444446</v>
      </c>
      <c r="K8412" s="8">
        <v>4.3209743353731955</v>
      </c>
      <c r="L8412" s="8">
        <v>9.9980000000110536E-5</v>
      </c>
      <c r="M8412" s="8">
        <v>2.3209743353731955</v>
      </c>
      <c r="N8412" s="8">
        <v>3.4444444444444446</v>
      </c>
      <c r="O8412" s="8">
        <v>0</v>
      </c>
      <c r="P8412" s="8">
        <v>1</v>
      </c>
    </row>
    <row r="8413" spans="1:16" x14ac:dyDescent="0.35">
      <c r="A8413" s="8" t="s">
        <v>205</v>
      </c>
      <c r="B8413" s="54">
        <v>45138</v>
      </c>
      <c r="C8413">
        <v>2</v>
      </c>
      <c r="D8413">
        <v>3.4230228494403163</v>
      </c>
      <c r="E8413">
        <v>4</v>
      </c>
      <c r="F8413">
        <v>1.999999990002</v>
      </c>
      <c r="G8413" s="8">
        <v>8279</v>
      </c>
      <c r="H8413" s="8">
        <v>8409</v>
      </c>
      <c r="I8413" s="8">
        <v>0</v>
      </c>
      <c r="J8413" s="8">
        <v>4.5555555555555554</v>
      </c>
      <c r="K8413" s="8">
        <v>4.0788071014400504</v>
      </c>
      <c r="L8413" s="8">
        <v>9.9979999834687305E-9</v>
      </c>
      <c r="M8413" s="8">
        <v>2.0788071014400504</v>
      </c>
      <c r="N8413" s="8">
        <v>2.5555555555555554</v>
      </c>
      <c r="O8413" s="8">
        <v>2</v>
      </c>
      <c r="P8413" s="8">
        <v>1</v>
      </c>
    </row>
    <row r="8414" spans="1:16" x14ac:dyDescent="0.35">
      <c r="A8414" s="8" t="s">
        <v>205</v>
      </c>
      <c r="B8414" s="54">
        <v>45145</v>
      </c>
      <c r="C8414">
        <v>5</v>
      </c>
      <c r="D8414">
        <v>2.4230111575799813</v>
      </c>
      <c r="E8414">
        <v>4</v>
      </c>
      <c r="F8414">
        <v>4.9996999999990006</v>
      </c>
      <c r="G8414" s="8">
        <v>8279</v>
      </c>
      <c r="H8414" s="8">
        <v>8410</v>
      </c>
      <c r="I8414" s="8">
        <v>2</v>
      </c>
      <c r="J8414" s="8">
        <v>4.1111111111111107</v>
      </c>
      <c r="K8414" s="8">
        <v>3.0807835608797136</v>
      </c>
      <c r="L8414" s="8">
        <v>3.0000000099938973E-4</v>
      </c>
      <c r="M8414" s="8">
        <v>1.9192164391202864</v>
      </c>
      <c r="N8414" s="8">
        <v>0.88888888888888928</v>
      </c>
      <c r="O8414" s="8">
        <v>3</v>
      </c>
      <c r="P8414" s="8">
        <v>1</v>
      </c>
    </row>
    <row r="8415" spans="1:16" x14ac:dyDescent="0.35">
      <c r="A8415" s="8" t="s">
        <v>205</v>
      </c>
      <c r="B8415" s="54">
        <v>45152</v>
      </c>
      <c r="C8415">
        <v>6</v>
      </c>
      <c r="D8415">
        <v>3.4231424392124228</v>
      </c>
      <c r="E8415">
        <v>4</v>
      </c>
      <c r="F8415">
        <v>5.9998999699999995</v>
      </c>
      <c r="G8415" s="8">
        <v>8279</v>
      </c>
      <c r="H8415" s="8">
        <v>8411</v>
      </c>
      <c r="I8415" s="8">
        <v>1</v>
      </c>
      <c r="J8415" s="8">
        <v>3.5555555555555554</v>
      </c>
      <c r="K8415" s="8">
        <v>3.6459978187972406</v>
      </c>
      <c r="L8415" s="8">
        <v>1.000300000004728E-4</v>
      </c>
      <c r="M8415" s="8">
        <v>2.3540021812027594</v>
      </c>
      <c r="N8415" s="8">
        <v>2.4444444444444446</v>
      </c>
      <c r="O8415" s="8">
        <v>5</v>
      </c>
      <c r="P8415" s="8">
        <v>1</v>
      </c>
    </row>
    <row r="8416" spans="1:16" x14ac:dyDescent="0.35">
      <c r="A8416" s="8" t="s">
        <v>205</v>
      </c>
      <c r="B8416" s="54">
        <v>45159</v>
      </c>
      <c r="C8416">
        <v>3</v>
      </c>
      <c r="D8416">
        <v>2.9231565568223621</v>
      </c>
      <c r="E8416">
        <v>4</v>
      </c>
      <c r="F8416">
        <v>3.0002999899999998</v>
      </c>
      <c r="G8416" s="8">
        <v>8279</v>
      </c>
      <c r="H8416" s="8">
        <v>8412</v>
      </c>
      <c r="I8416" s="8">
        <v>2</v>
      </c>
      <c r="J8416" s="8">
        <v>3.1111111111111112</v>
      </c>
      <c r="K8416" s="8">
        <v>2.9193245063703062</v>
      </c>
      <c r="L8416" s="8">
        <v>2.9998999999980569E-4</v>
      </c>
      <c r="M8416" s="8">
        <v>8.067549362969384E-2</v>
      </c>
      <c r="N8416" s="8">
        <v>0.11111111111111116</v>
      </c>
      <c r="O8416" s="8">
        <v>1</v>
      </c>
      <c r="P8416" s="8">
        <v>1</v>
      </c>
    </row>
    <row r="8417" spans="1:16" x14ac:dyDescent="0.35">
      <c r="A8417" s="8" t="s">
        <v>205</v>
      </c>
      <c r="B8417" s="54">
        <v>45166</v>
      </c>
      <c r="C8417">
        <v>4</v>
      </c>
      <c r="D8417">
        <v>4.9231345070350043</v>
      </c>
      <c r="E8417">
        <v>4</v>
      </c>
      <c r="F8417">
        <v>3.9999000300000001</v>
      </c>
      <c r="G8417" s="8">
        <v>8279</v>
      </c>
      <c r="H8417" s="8">
        <v>8413</v>
      </c>
      <c r="I8417" s="8">
        <v>3</v>
      </c>
      <c r="J8417" s="8">
        <v>2.7777777777777777</v>
      </c>
      <c r="K8417" s="8">
        <v>4.0093501570144436</v>
      </c>
      <c r="L8417" s="8">
        <v>9.9969999999949266E-5</v>
      </c>
      <c r="M8417" s="8">
        <v>9.3501570144436386E-3</v>
      </c>
      <c r="N8417" s="8">
        <v>1.2222222222222223</v>
      </c>
      <c r="O8417" s="8">
        <v>1</v>
      </c>
      <c r="P8417" s="8">
        <v>1</v>
      </c>
    </row>
    <row r="8418" spans="1:16" x14ac:dyDescent="0.35">
      <c r="A8418" s="8" t="s">
        <v>205</v>
      </c>
      <c r="B8418" s="54">
        <v>45173</v>
      </c>
      <c r="C8418">
        <v>6</v>
      </c>
      <c r="D8418">
        <v>4.4232472431331518</v>
      </c>
      <c r="E8418">
        <v>4</v>
      </c>
      <c r="F8418">
        <v>5.9997999899999996</v>
      </c>
      <c r="G8418" s="8">
        <v>8279</v>
      </c>
      <c r="H8418" s="8">
        <v>8414</v>
      </c>
      <c r="I8418" s="8">
        <v>4</v>
      </c>
      <c r="J8418" s="8">
        <v>2.8888888888888888</v>
      </c>
      <c r="K8418" s="8">
        <v>4.5615798601246436</v>
      </c>
      <c r="L8418" s="8">
        <v>2.0001000000036129E-4</v>
      </c>
      <c r="M8418" s="8">
        <v>1.4384201398753564</v>
      </c>
      <c r="N8418" s="8">
        <v>3.1111111111111112</v>
      </c>
      <c r="O8418" s="8">
        <v>2</v>
      </c>
      <c r="P8418" s="8">
        <v>1</v>
      </c>
    </row>
    <row r="8419" spans="1:16" x14ac:dyDescent="0.35">
      <c r="A8419" s="8" t="s">
        <v>205</v>
      </c>
      <c r="B8419" s="54">
        <v>45180</v>
      </c>
      <c r="C8419">
        <v>5</v>
      </c>
      <c r="D8419">
        <v>4.9232698260176262</v>
      </c>
      <c r="E8419">
        <v>4</v>
      </c>
      <c r="F8419">
        <v>5.0000999799999999</v>
      </c>
      <c r="G8419" s="8">
        <v>8279</v>
      </c>
      <c r="H8419" s="8">
        <v>8415</v>
      </c>
      <c r="I8419" s="8">
        <v>4</v>
      </c>
      <c r="J8419" s="8">
        <v>3.1111111111111112</v>
      </c>
      <c r="K8419" s="8">
        <v>5.3553699233248997</v>
      </c>
      <c r="L8419" s="8">
        <v>9.9979999999888491E-5</v>
      </c>
      <c r="M8419" s="8">
        <v>0.35536992332489969</v>
      </c>
      <c r="N8419" s="8">
        <v>1.8888888888888888</v>
      </c>
      <c r="O8419" s="8">
        <v>1</v>
      </c>
      <c r="P8419" s="8">
        <v>1</v>
      </c>
    </row>
    <row r="8420" spans="1:16" x14ac:dyDescent="0.35">
      <c r="A8420" s="8" t="s">
        <v>205</v>
      </c>
      <c r="B8420" s="54">
        <v>45187</v>
      </c>
      <c r="C8420">
        <v>11</v>
      </c>
      <c r="D8420">
        <v>6.4231910069047586</v>
      </c>
      <c r="E8420">
        <v>4</v>
      </c>
      <c r="F8420">
        <v>10.99940001</v>
      </c>
      <c r="G8420" s="8">
        <v>8279</v>
      </c>
      <c r="H8420" s="8">
        <v>8416</v>
      </c>
      <c r="I8420" s="8">
        <v>6</v>
      </c>
      <c r="J8420" s="8">
        <v>3</v>
      </c>
      <c r="K8420" s="8">
        <v>6.7999629877522452</v>
      </c>
      <c r="L8420" s="8">
        <v>5.9998999999955061E-4</v>
      </c>
      <c r="M8420" s="8">
        <v>4.2000370122477548</v>
      </c>
      <c r="N8420" s="8">
        <v>8</v>
      </c>
      <c r="O8420" s="8">
        <v>5</v>
      </c>
      <c r="P8420" s="8">
        <v>1</v>
      </c>
    </row>
    <row r="8421" spans="1:16" x14ac:dyDescent="0.35">
      <c r="A8421" s="8" t="s">
        <v>205</v>
      </c>
      <c r="B8421" s="54">
        <v>45194</v>
      </c>
      <c r="C8421">
        <v>8</v>
      </c>
      <c r="D8421">
        <v>7.923261568589913</v>
      </c>
      <c r="E8421">
        <v>4</v>
      </c>
      <c r="F8421">
        <v>8.0002999399999997</v>
      </c>
      <c r="G8421" s="8">
        <v>8279</v>
      </c>
      <c r="H8421" s="8">
        <v>8417</v>
      </c>
      <c r="I8421" s="8">
        <v>8</v>
      </c>
      <c r="J8421" s="8">
        <v>3.1111111111111112</v>
      </c>
      <c r="K8421" s="8">
        <v>8.1077941367771018</v>
      </c>
      <c r="L8421" s="8">
        <v>2.9993999999966547E-4</v>
      </c>
      <c r="M8421" s="8">
        <v>0.10779413677710181</v>
      </c>
      <c r="N8421" s="8">
        <v>4.8888888888888893</v>
      </c>
      <c r="O8421" s="8">
        <v>0</v>
      </c>
      <c r="P8421" s="8">
        <v>1</v>
      </c>
    </row>
    <row r="8422" spans="1:16" x14ac:dyDescent="0.35">
      <c r="A8422" s="8" t="s">
        <v>205</v>
      </c>
      <c r="B8422" s="54">
        <v>45201</v>
      </c>
      <c r="C8422">
        <v>11</v>
      </c>
      <c r="D8422">
        <v>9.9232490664010431</v>
      </c>
      <c r="E8422">
        <v>4</v>
      </c>
      <c r="F8422">
        <v>10.999700029994001</v>
      </c>
      <c r="G8422" s="8">
        <v>8279</v>
      </c>
      <c r="H8422" s="8">
        <v>8418</v>
      </c>
      <c r="I8422" s="8">
        <v>11</v>
      </c>
      <c r="J8422" s="8">
        <v>3.5555555555555554</v>
      </c>
      <c r="K8422" s="8">
        <v>10.265070398133949</v>
      </c>
      <c r="L8422" s="8">
        <v>2.9997000599912838E-4</v>
      </c>
      <c r="M8422" s="8">
        <v>0.73492960186605139</v>
      </c>
      <c r="N8422" s="8">
        <v>7.4444444444444446</v>
      </c>
      <c r="O8422" s="8">
        <v>0</v>
      </c>
      <c r="P8422" s="8">
        <v>1</v>
      </c>
    </row>
    <row r="8423" spans="1:16" x14ac:dyDescent="0.35">
      <c r="A8423" s="8" t="s">
        <v>205</v>
      </c>
      <c r="B8423" s="54">
        <v>45208</v>
      </c>
      <c r="C8423">
        <v>16</v>
      </c>
      <c r="D8423">
        <v>12.923209910836171</v>
      </c>
      <c r="E8423">
        <v>4</v>
      </c>
      <c r="F8423">
        <v>15.99949997</v>
      </c>
      <c r="G8423" s="8">
        <v>8279</v>
      </c>
      <c r="H8423" s="8">
        <v>8419</v>
      </c>
      <c r="I8423" s="8">
        <v>13</v>
      </c>
      <c r="J8423" s="8">
        <v>3.7777777777777777</v>
      </c>
      <c r="K8423" s="8">
        <v>13.233590667202936</v>
      </c>
      <c r="L8423" s="8">
        <v>5.0002999999954056E-4</v>
      </c>
      <c r="M8423" s="8">
        <v>2.766409332797064</v>
      </c>
      <c r="N8423" s="8">
        <v>12.222222222222221</v>
      </c>
      <c r="O8423" s="8">
        <v>3</v>
      </c>
      <c r="P8423" s="8">
        <v>1</v>
      </c>
    </row>
    <row r="8424" spans="1:16" x14ac:dyDescent="0.35">
      <c r="A8424" s="8" t="s">
        <v>205</v>
      </c>
      <c r="B8424" s="54">
        <v>45215</v>
      </c>
      <c r="C8424">
        <v>15</v>
      </c>
      <c r="D8424">
        <v>14.423184067744462</v>
      </c>
      <c r="E8424">
        <v>4</v>
      </c>
      <c r="F8424">
        <v>15.000099949999999</v>
      </c>
      <c r="G8424" s="8">
        <v>8279</v>
      </c>
      <c r="H8424" s="8">
        <v>8420</v>
      </c>
      <c r="I8424" s="8">
        <v>13</v>
      </c>
      <c r="J8424" s="8">
        <v>4.8888888888888893</v>
      </c>
      <c r="K8424" s="8">
        <v>15.285233130303631</v>
      </c>
      <c r="L8424" s="8">
        <v>9.9949999999182637E-5</v>
      </c>
      <c r="M8424" s="8">
        <v>0.28523313030363084</v>
      </c>
      <c r="N8424" s="8">
        <v>10.111111111111111</v>
      </c>
      <c r="O8424" s="8">
        <v>2</v>
      </c>
      <c r="P8424" s="8">
        <v>1</v>
      </c>
    </row>
    <row r="8425" spans="1:16" x14ac:dyDescent="0.35">
      <c r="A8425" s="8" t="s">
        <v>205</v>
      </c>
      <c r="B8425" s="54">
        <v>45222</v>
      </c>
      <c r="C8425">
        <v>17</v>
      </c>
      <c r="D8425">
        <v>14.423112917513834</v>
      </c>
      <c r="E8425">
        <v>4</v>
      </c>
      <c r="F8425">
        <v>16.999800010000001</v>
      </c>
      <c r="G8425" s="8">
        <v>8279</v>
      </c>
      <c r="H8425" s="8">
        <v>8421</v>
      </c>
      <c r="I8425" s="8">
        <v>10</v>
      </c>
      <c r="J8425" s="8">
        <v>5.5555555555555554</v>
      </c>
      <c r="K8425" s="8">
        <v>15.181570165681009</v>
      </c>
      <c r="L8425" s="8">
        <v>1.9998999999870648E-4</v>
      </c>
      <c r="M8425" s="8">
        <v>1.8184298343189909</v>
      </c>
      <c r="N8425" s="8">
        <v>11.444444444444445</v>
      </c>
      <c r="O8425" s="8">
        <v>7</v>
      </c>
      <c r="P8425" s="8">
        <v>1</v>
      </c>
    </row>
    <row r="8426" spans="1:16" x14ac:dyDescent="0.35">
      <c r="A8426" s="8" t="s">
        <v>205</v>
      </c>
      <c r="B8426" s="54">
        <v>45229</v>
      </c>
      <c r="C8426">
        <v>14</v>
      </c>
      <c r="D8426">
        <v>11.423048336747003</v>
      </c>
      <c r="E8426">
        <v>4</v>
      </c>
      <c r="F8426">
        <v>14.000299979999999</v>
      </c>
      <c r="G8426" s="8">
        <v>8279</v>
      </c>
      <c r="H8426" s="8">
        <v>8422</v>
      </c>
      <c r="I8426" s="8">
        <v>10</v>
      </c>
      <c r="J8426" s="8">
        <v>6.5555555555555554</v>
      </c>
      <c r="K8426" s="8">
        <v>12.21748025703247</v>
      </c>
      <c r="L8426" s="8">
        <v>2.9997999999942238E-4</v>
      </c>
      <c r="M8426" s="8">
        <v>1.7825197429675299</v>
      </c>
      <c r="N8426" s="8">
        <v>7.4444444444444446</v>
      </c>
      <c r="O8426" s="8">
        <v>4</v>
      </c>
      <c r="P8426" s="8">
        <v>1</v>
      </c>
    </row>
    <row r="8427" spans="1:16" x14ac:dyDescent="0.35">
      <c r="A8427" s="8" t="s">
        <v>205</v>
      </c>
      <c r="B8427" s="54">
        <v>45236</v>
      </c>
      <c r="C8427">
        <v>13</v>
      </c>
      <c r="D8427">
        <v>10.423073532829353</v>
      </c>
      <c r="E8427">
        <v>4</v>
      </c>
      <c r="F8427">
        <v>13.00010003</v>
      </c>
      <c r="G8427" s="8">
        <v>8279</v>
      </c>
      <c r="H8427" s="8">
        <v>8423</v>
      </c>
      <c r="I8427" s="8">
        <v>8</v>
      </c>
      <c r="J8427" s="8">
        <v>7.7777777777777777</v>
      </c>
      <c r="K8427" s="8">
        <v>11.516874944183229</v>
      </c>
      <c r="L8427" s="8">
        <v>1.000300000004728E-4</v>
      </c>
      <c r="M8427" s="8">
        <v>1.483125055816771</v>
      </c>
      <c r="N8427" s="8">
        <v>5.2222222222222223</v>
      </c>
      <c r="O8427" s="8">
        <v>5</v>
      </c>
      <c r="P8427" s="8">
        <v>1</v>
      </c>
    </row>
    <row r="8428" spans="1:16" x14ac:dyDescent="0.35">
      <c r="A8428" s="8" t="s">
        <v>205</v>
      </c>
      <c r="B8428" s="54">
        <v>45243</v>
      </c>
      <c r="C8428">
        <v>10</v>
      </c>
      <c r="D8428">
        <v>9.4229955750421048</v>
      </c>
      <c r="E8428">
        <v>4</v>
      </c>
      <c r="F8428">
        <v>10.00030001</v>
      </c>
      <c r="G8428" s="8">
        <v>8279</v>
      </c>
      <c r="H8428" s="8">
        <v>8424</v>
      </c>
      <c r="I8428" s="8">
        <v>5</v>
      </c>
      <c r="J8428" s="8">
        <v>8.7777777777777786</v>
      </c>
      <c r="K8428" s="8">
        <v>10.451627299236058</v>
      </c>
      <c r="L8428" s="8">
        <v>3.0001000000012823E-4</v>
      </c>
      <c r="M8428" s="8">
        <v>0.45162729923605838</v>
      </c>
      <c r="N8428" s="8">
        <v>1.2222222222222214</v>
      </c>
      <c r="O8428" s="8">
        <v>5</v>
      </c>
      <c r="P8428" s="8">
        <v>1</v>
      </c>
    </row>
    <row r="8429" spans="1:16" x14ac:dyDescent="0.35">
      <c r="A8429" s="8" t="s">
        <v>205</v>
      </c>
      <c r="B8429" s="54">
        <v>45250</v>
      </c>
      <c r="C8429">
        <v>8</v>
      </c>
      <c r="D8429">
        <v>6.4230250527751842</v>
      </c>
      <c r="E8429">
        <v>4</v>
      </c>
      <c r="F8429">
        <v>8.0002000300000002</v>
      </c>
      <c r="G8429" s="8">
        <v>8279</v>
      </c>
      <c r="H8429" s="8">
        <v>8425</v>
      </c>
      <c r="I8429" s="8">
        <v>5</v>
      </c>
      <c r="J8429" s="8">
        <v>10.333333333333334</v>
      </c>
      <c r="K8429" s="8">
        <v>7.6492831492680216</v>
      </c>
      <c r="L8429" s="8">
        <v>2.0003000000023974E-4</v>
      </c>
      <c r="M8429" s="8">
        <v>0.35071685073197845</v>
      </c>
      <c r="N8429" s="8">
        <v>2.3333333333333339</v>
      </c>
      <c r="O8429" s="8">
        <v>3</v>
      </c>
      <c r="P8429" s="8">
        <v>1</v>
      </c>
    </row>
    <row r="8430" spans="1:16" x14ac:dyDescent="0.35">
      <c r="A8430" s="8" t="s">
        <v>205</v>
      </c>
      <c r="B8430" s="54">
        <v>45257</v>
      </c>
      <c r="C8430">
        <v>9</v>
      </c>
      <c r="D8430">
        <v>6.9230039911902921</v>
      </c>
      <c r="E8430">
        <v>4</v>
      </c>
      <c r="F8430">
        <v>8.9999000200000001</v>
      </c>
      <c r="G8430" s="8">
        <v>8279</v>
      </c>
      <c r="H8430" s="8">
        <v>8426</v>
      </c>
      <c r="I8430" s="8">
        <v>5</v>
      </c>
      <c r="J8430" s="8">
        <v>11.444444444444445</v>
      </c>
      <c r="K8430" s="8">
        <v>8.3327343147318462</v>
      </c>
      <c r="L8430" s="8">
        <v>9.9979999999888491E-5</v>
      </c>
      <c r="M8430" s="8">
        <v>0.66726568526815377</v>
      </c>
      <c r="N8430" s="8">
        <v>2.4444444444444446</v>
      </c>
      <c r="O8430" s="8">
        <v>4</v>
      </c>
      <c r="P8430" s="8">
        <v>1</v>
      </c>
    </row>
    <row r="8431" spans="1:16" x14ac:dyDescent="0.35">
      <c r="A8431" s="8" t="s">
        <v>205</v>
      </c>
      <c r="B8431" s="54">
        <v>45264</v>
      </c>
      <c r="C8431">
        <v>6</v>
      </c>
      <c r="D8431">
        <v>6.4230228730795575</v>
      </c>
      <c r="E8431">
        <v>4</v>
      </c>
      <c r="F8431">
        <v>6.0002999900000002</v>
      </c>
      <c r="G8431" s="8">
        <v>8279</v>
      </c>
      <c r="H8431" s="8">
        <v>8427</v>
      </c>
      <c r="I8431" s="8">
        <v>5</v>
      </c>
      <c r="J8431" s="8">
        <v>12.222222222222221</v>
      </c>
      <c r="K8431" s="8">
        <v>7.9925714179315097</v>
      </c>
      <c r="L8431" s="8">
        <v>2.9999000000024978E-4</v>
      </c>
      <c r="M8431" s="8">
        <v>1.9925714179315097</v>
      </c>
      <c r="N8431" s="8">
        <v>6.2222222222222214</v>
      </c>
      <c r="O8431" s="8">
        <v>1</v>
      </c>
      <c r="P8431" s="8">
        <v>1</v>
      </c>
    </row>
    <row r="8432" spans="1:16" x14ac:dyDescent="0.35">
      <c r="A8432" s="8" t="s">
        <v>205</v>
      </c>
      <c r="B8432" s="54">
        <v>45271</v>
      </c>
      <c r="C8432">
        <v>6</v>
      </c>
      <c r="D8432">
        <v>5.9230155815149113</v>
      </c>
      <c r="E8432">
        <v>4</v>
      </c>
      <c r="F8432">
        <v>6.0000000299990006</v>
      </c>
      <c r="G8432" s="8">
        <v>8279</v>
      </c>
      <c r="H8432" s="8">
        <v>8428</v>
      </c>
      <c r="I8432" s="8">
        <v>3</v>
      </c>
      <c r="J8432" s="8">
        <v>12.777777777777779</v>
      </c>
      <c r="K8432" s="8">
        <v>7.3657907396932183</v>
      </c>
      <c r="L8432" s="8">
        <v>2.9999000616953708E-8</v>
      </c>
      <c r="M8432" s="8">
        <v>1.3657907396932183</v>
      </c>
      <c r="N8432" s="8">
        <v>6.7777777777777786</v>
      </c>
      <c r="O8432" s="8">
        <v>3</v>
      </c>
      <c r="P8432" s="8">
        <v>1</v>
      </c>
    </row>
    <row r="8433" spans="1:16" x14ac:dyDescent="0.35">
      <c r="A8433" s="8" t="s">
        <v>205</v>
      </c>
      <c r="B8433" s="54">
        <v>45278</v>
      </c>
      <c r="C8433">
        <v>6</v>
      </c>
      <c r="D8433">
        <v>4.4229457499573357</v>
      </c>
      <c r="E8433">
        <v>4</v>
      </c>
      <c r="F8433">
        <v>6</v>
      </c>
      <c r="G8433" s="8">
        <v>8279</v>
      </c>
      <c r="H8433" s="8">
        <v>8429</v>
      </c>
      <c r="I8433" s="8">
        <v>3</v>
      </c>
      <c r="J8433" s="8">
        <v>12.444444444444445</v>
      </c>
      <c r="K8433" s="8">
        <v>5.8838556226742202</v>
      </c>
      <c r="L8433" s="8">
        <v>0</v>
      </c>
      <c r="M8433" s="8">
        <v>0.11614437732577976</v>
      </c>
      <c r="N8433" s="8">
        <v>6.4444444444444446</v>
      </c>
      <c r="O8433" s="8">
        <v>3</v>
      </c>
      <c r="P8433" s="8">
        <v>1</v>
      </c>
    </row>
    <row r="8434" spans="1:16" x14ac:dyDescent="0.35">
      <c r="A8434" s="8" t="s">
        <v>205</v>
      </c>
      <c r="B8434" s="54">
        <v>45285</v>
      </c>
      <c r="C8434">
        <v>7</v>
      </c>
      <c r="D8434">
        <v>4.4229159003350098</v>
      </c>
      <c r="E8434"/>
      <c r="F8434"/>
      <c r="G8434" s="8">
        <v>8279</v>
      </c>
      <c r="H8434" s="8">
        <v>8430</v>
      </c>
      <c r="I8434" s="8">
        <v>3</v>
      </c>
      <c r="J8434" s="8">
        <v>12.555555555555555</v>
      </c>
      <c r="K8434" s="8">
        <v>6.0364989044996609</v>
      </c>
      <c r="L8434" s="8">
        <v>7</v>
      </c>
      <c r="M8434" s="8">
        <v>0.96350109550033913</v>
      </c>
      <c r="N8434" s="8">
        <v>0</v>
      </c>
      <c r="O8434" s="8">
        <v>0</v>
      </c>
      <c r="P8434" s="8">
        <v>1</v>
      </c>
    </row>
    <row r="8435" spans="1:16" x14ac:dyDescent="0.35">
      <c r="A8435" s="8" t="s">
        <v>206</v>
      </c>
      <c r="B8435" s="54">
        <v>44200</v>
      </c>
      <c r="C8435">
        <v>0</v>
      </c>
      <c r="D8435"/>
      <c r="E8435"/>
      <c r="F8435"/>
      <c r="G8435" s="8">
        <v>8435</v>
      </c>
      <c r="H8435" s="8">
        <v>8431</v>
      </c>
      <c r="I8435" s="8" t="e">
        <v>#N/A</v>
      </c>
      <c r="J8435" s="8" t="e">
        <v>#N/A</v>
      </c>
      <c r="K8435" s="8" t="e">
        <v>#N/A</v>
      </c>
      <c r="L8435" s="8">
        <v>0</v>
      </c>
      <c r="M8435" s="8">
        <v>0</v>
      </c>
      <c r="N8435" s="8">
        <v>0</v>
      </c>
      <c r="O8435" s="8">
        <v>0</v>
      </c>
      <c r="P8435" s="8">
        <v>0</v>
      </c>
    </row>
    <row r="8436" spans="1:16" x14ac:dyDescent="0.35">
      <c r="A8436" s="8" t="s">
        <v>206</v>
      </c>
      <c r="B8436" s="54">
        <v>44207</v>
      </c>
      <c r="C8436">
        <v>0</v>
      </c>
      <c r="D8436"/>
      <c r="E8436"/>
      <c r="F8436"/>
      <c r="G8436" s="8">
        <v>8435</v>
      </c>
      <c r="H8436" s="8">
        <v>8432</v>
      </c>
      <c r="I8436" s="8" t="e">
        <v>#N/A</v>
      </c>
      <c r="J8436" s="8" t="e">
        <v>#N/A</v>
      </c>
      <c r="K8436" s="8" t="e">
        <v>#N/A</v>
      </c>
      <c r="L8436" s="8">
        <v>0</v>
      </c>
      <c r="M8436" s="8">
        <v>0</v>
      </c>
      <c r="N8436" s="8">
        <v>0</v>
      </c>
      <c r="O8436" s="8">
        <v>0</v>
      </c>
      <c r="P8436" s="8">
        <v>0</v>
      </c>
    </row>
    <row r="8437" spans="1:16" x14ac:dyDescent="0.35">
      <c r="A8437" s="8" t="s">
        <v>206</v>
      </c>
      <c r="B8437" s="54">
        <v>44214</v>
      </c>
      <c r="C8437">
        <v>1</v>
      </c>
      <c r="D8437"/>
      <c r="E8437"/>
      <c r="F8437"/>
      <c r="G8437" s="8">
        <v>8435</v>
      </c>
      <c r="H8437" s="8">
        <v>8433</v>
      </c>
      <c r="I8437" s="8" t="e">
        <v>#N/A</v>
      </c>
      <c r="J8437" s="8" t="e">
        <v>#N/A</v>
      </c>
      <c r="K8437" s="8" t="e">
        <v>#N/A</v>
      </c>
      <c r="L8437" s="8">
        <v>0</v>
      </c>
      <c r="M8437" s="8">
        <v>0</v>
      </c>
      <c r="N8437" s="8">
        <v>0</v>
      </c>
      <c r="O8437" s="8">
        <v>0</v>
      </c>
      <c r="P8437" s="8">
        <v>0</v>
      </c>
    </row>
    <row r="8438" spans="1:16" x14ac:dyDescent="0.35">
      <c r="A8438" s="8" t="s">
        <v>206</v>
      </c>
      <c r="B8438" s="54">
        <v>44221</v>
      </c>
      <c r="C8438">
        <v>0</v>
      </c>
      <c r="D8438"/>
      <c r="E8438"/>
      <c r="F8438"/>
      <c r="G8438" s="8">
        <v>8435</v>
      </c>
      <c r="H8438" s="8">
        <v>8434</v>
      </c>
      <c r="I8438" s="8" t="e">
        <v>#N/A</v>
      </c>
      <c r="J8438" s="8" t="e">
        <v>#N/A</v>
      </c>
      <c r="K8438" s="8" t="e">
        <v>#N/A</v>
      </c>
      <c r="L8438" s="8">
        <v>0</v>
      </c>
      <c r="M8438" s="8">
        <v>0</v>
      </c>
      <c r="N8438" s="8">
        <v>0</v>
      </c>
      <c r="O8438" s="8">
        <v>0</v>
      </c>
      <c r="P8438" s="8">
        <v>0</v>
      </c>
    </row>
    <row r="8439" spans="1:16" x14ac:dyDescent="0.35">
      <c r="A8439" s="8" t="s">
        <v>206</v>
      </c>
      <c r="B8439" s="54">
        <v>44228</v>
      </c>
      <c r="C8439">
        <v>0</v>
      </c>
      <c r="D8439"/>
      <c r="E8439"/>
      <c r="F8439"/>
      <c r="G8439" s="8">
        <v>8435</v>
      </c>
      <c r="H8439" s="8">
        <v>8435</v>
      </c>
      <c r="I8439" s="8" t="e">
        <v>#N/A</v>
      </c>
      <c r="J8439" s="8" t="e">
        <v>#N/A</v>
      </c>
      <c r="K8439" s="8" t="e">
        <v>#N/A</v>
      </c>
      <c r="L8439" s="8">
        <v>0</v>
      </c>
      <c r="M8439" s="8">
        <v>0</v>
      </c>
      <c r="N8439" s="8">
        <v>0</v>
      </c>
      <c r="O8439" s="8">
        <v>0</v>
      </c>
      <c r="P8439" s="8">
        <v>0</v>
      </c>
    </row>
    <row r="8440" spans="1:16" x14ac:dyDescent="0.35">
      <c r="A8440" s="8" t="s">
        <v>206</v>
      </c>
      <c r="B8440" s="54">
        <v>44235</v>
      </c>
      <c r="C8440">
        <v>0</v>
      </c>
      <c r="D8440"/>
      <c r="E8440"/>
      <c r="F8440"/>
      <c r="G8440" s="8">
        <v>8435</v>
      </c>
      <c r="H8440" s="8">
        <v>8436</v>
      </c>
      <c r="I8440" s="8" t="e">
        <v>#N/A</v>
      </c>
      <c r="J8440" s="8" t="e">
        <v>#N/A</v>
      </c>
      <c r="K8440" s="8" t="e">
        <v>#N/A</v>
      </c>
      <c r="L8440" s="8">
        <v>0</v>
      </c>
      <c r="M8440" s="8">
        <v>0</v>
      </c>
      <c r="N8440" s="8">
        <v>0</v>
      </c>
      <c r="O8440" s="8">
        <v>0</v>
      </c>
      <c r="P8440" s="8">
        <v>0</v>
      </c>
    </row>
    <row r="8441" spans="1:16" x14ac:dyDescent="0.35">
      <c r="A8441" s="8" t="s">
        <v>206</v>
      </c>
      <c r="B8441" s="54">
        <v>44242</v>
      </c>
      <c r="C8441">
        <v>0</v>
      </c>
      <c r="D8441"/>
      <c r="E8441"/>
      <c r="F8441"/>
      <c r="G8441" s="8">
        <v>8435</v>
      </c>
      <c r="H8441" s="8">
        <v>8437</v>
      </c>
      <c r="I8441" s="8" t="e">
        <v>#N/A</v>
      </c>
      <c r="J8441" s="8" t="e">
        <v>#N/A</v>
      </c>
      <c r="K8441" s="8" t="e">
        <v>#N/A</v>
      </c>
      <c r="L8441" s="8">
        <v>0</v>
      </c>
      <c r="M8441" s="8">
        <v>0</v>
      </c>
      <c r="N8441" s="8">
        <v>0</v>
      </c>
      <c r="O8441" s="8">
        <v>0</v>
      </c>
      <c r="P8441" s="8">
        <v>0</v>
      </c>
    </row>
    <row r="8442" spans="1:16" x14ac:dyDescent="0.35">
      <c r="A8442" s="8" t="s">
        <v>206</v>
      </c>
      <c r="B8442" s="54">
        <v>44249</v>
      </c>
      <c r="C8442">
        <v>1</v>
      </c>
      <c r="D8442"/>
      <c r="E8442"/>
      <c r="F8442"/>
      <c r="G8442" s="8">
        <v>8435</v>
      </c>
      <c r="H8442" s="8">
        <v>8438</v>
      </c>
      <c r="I8442" s="8" t="e">
        <v>#N/A</v>
      </c>
      <c r="J8442" s="8" t="e">
        <v>#N/A</v>
      </c>
      <c r="K8442" s="8" t="e">
        <v>#N/A</v>
      </c>
      <c r="L8442" s="8">
        <v>0</v>
      </c>
      <c r="M8442" s="8">
        <v>0</v>
      </c>
      <c r="N8442" s="8">
        <v>0</v>
      </c>
      <c r="O8442" s="8">
        <v>0</v>
      </c>
      <c r="P8442" s="8">
        <v>0</v>
      </c>
    </row>
    <row r="8443" spans="1:16" x14ac:dyDescent="0.35">
      <c r="A8443" s="8" t="s">
        <v>206</v>
      </c>
      <c r="B8443" s="54">
        <v>44256</v>
      </c>
      <c r="C8443">
        <v>1</v>
      </c>
      <c r="D8443"/>
      <c r="E8443"/>
      <c r="F8443"/>
      <c r="G8443" s="8">
        <v>8435</v>
      </c>
      <c r="H8443" s="8">
        <v>8439</v>
      </c>
      <c r="I8443" s="8" t="e">
        <v>#N/A</v>
      </c>
      <c r="J8443" s="8" t="e">
        <v>#N/A</v>
      </c>
      <c r="K8443" s="8" t="e">
        <v>#N/A</v>
      </c>
      <c r="L8443" s="8">
        <v>0</v>
      </c>
      <c r="M8443" s="8">
        <v>0</v>
      </c>
      <c r="N8443" s="8">
        <v>0</v>
      </c>
      <c r="O8443" s="8">
        <v>0</v>
      </c>
      <c r="P8443" s="8">
        <v>0</v>
      </c>
    </row>
    <row r="8444" spans="1:16" x14ac:dyDescent="0.35">
      <c r="A8444" s="8" t="s">
        <v>206</v>
      </c>
      <c r="B8444" s="54">
        <v>44263</v>
      </c>
      <c r="C8444">
        <v>0</v>
      </c>
      <c r="D8444"/>
      <c r="E8444"/>
      <c r="F8444"/>
      <c r="G8444" s="8">
        <v>8435</v>
      </c>
      <c r="H8444" s="8">
        <v>8440</v>
      </c>
      <c r="I8444" s="8" t="e">
        <v>#N/A</v>
      </c>
      <c r="J8444" s="8" t="e">
        <v>#N/A</v>
      </c>
      <c r="K8444" s="8" t="e">
        <v>#N/A</v>
      </c>
      <c r="L8444" s="8">
        <v>0</v>
      </c>
      <c r="M8444" s="8">
        <v>0</v>
      </c>
      <c r="N8444" s="8">
        <v>0</v>
      </c>
      <c r="O8444" s="8">
        <v>0</v>
      </c>
      <c r="P8444" s="8">
        <v>0</v>
      </c>
    </row>
    <row r="8445" spans="1:16" x14ac:dyDescent="0.35">
      <c r="A8445" s="8" t="s">
        <v>206</v>
      </c>
      <c r="B8445" s="54">
        <v>44270</v>
      </c>
      <c r="C8445">
        <v>2</v>
      </c>
      <c r="D8445"/>
      <c r="E8445"/>
      <c r="F8445"/>
      <c r="G8445" s="8">
        <v>8435</v>
      </c>
      <c r="H8445" s="8">
        <v>8441</v>
      </c>
      <c r="I8445" s="8" t="e">
        <v>#N/A</v>
      </c>
      <c r="J8445" s="8" t="e">
        <v>#N/A</v>
      </c>
      <c r="K8445" s="8" t="e">
        <v>#N/A</v>
      </c>
      <c r="L8445" s="8">
        <v>0</v>
      </c>
      <c r="M8445" s="8">
        <v>0</v>
      </c>
      <c r="N8445" s="8">
        <v>0</v>
      </c>
      <c r="O8445" s="8">
        <v>0</v>
      </c>
      <c r="P8445" s="8">
        <v>0</v>
      </c>
    </row>
    <row r="8446" spans="1:16" x14ac:dyDescent="0.35">
      <c r="A8446" s="8" t="s">
        <v>206</v>
      </c>
      <c r="B8446" s="54">
        <v>44277</v>
      </c>
      <c r="C8446">
        <v>3</v>
      </c>
      <c r="D8446"/>
      <c r="E8446"/>
      <c r="F8446"/>
      <c r="G8446" s="8">
        <v>8435</v>
      </c>
      <c r="H8446" s="8">
        <v>8442</v>
      </c>
      <c r="I8446" s="8" t="e">
        <v>#N/A</v>
      </c>
      <c r="J8446" s="8" t="e">
        <v>#N/A</v>
      </c>
      <c r="K8446" s="8" t="e">
        <v>#N/A</v>
      </c>
      <c r="L8446" s="8">
        <v>0</v>
      </c>
      <c r="M8446" s="8">
        <v>0</v>
      </c>
      <c r="N8446" s="8">
        <v>0</v>
      </c>
      <c r="O8446" s="8">
        <v>0</v>
      </c>
      <c r="P8446" s="8">
        <v>0</v>
      </c>
    </row>
    <row r="8447" spans="1:16" x14ac:dyDescent="0.35">
      <c r="A8447" s="8" t="s">
        <v>206</v>
      </c>
      <c r="B8447" s="54">
        <v>44284</v>
      </c>
      <c r="C8447">
        <v>0</v>
      </c>
      <c r="D8447"/>
      <c r="E8447"/>
      <c r="F8447"/>
      <c r="G8447" s="8">
        <v>8435</v>
      </c>
      <c r="H8447" s="8">
        <v>8443</v>
      </c>
      <c r="I8447" s="8" t="e">
        <v>#N/A</v>
      </c>
      <c r="J8447" s="8" t="e">
        <v>#N/A</v>
      </c>
      <c r="K8447" s="8" t="e">
        <v>#N/A</v>
      </c>
      <c r="L8447" s="8">
        <v>0</v>
      </c>
      <c r="M8447" s="8">
        <v>0</v>
      </c>
      <c r="N8447" s="8">
        <v>0</v>
      </c>
      <c r="O8447" s="8">
        <v>0</v>
      </c>
      <c r="P8447" s="8">
        <v>0</v>
      </c>
    </row>
    <row r="8448" spans="1:16" x14ac:dyDescent="0.35">
      <c r="A8448" s="8" t="s">
        <v>206</v>
      </c>
      <c r="B8448" s="54">
        <v>44291</v>
      </c>
      <c r="C8448">
        <v>1</v>
      </c>
      <c r="D8448"/>
      <c r="E8448"/>
      <c r="F8448"/>
      <c r="G8448" s="8">
        <v>8435</v>
      </c>
      <c r="H8448" s="8">
        <v>8444</v>
      </c>
      <c r="I8448" s="8" t="e">
        <v>#N/A</v>
      </c>
      <c r="J8448" s="8" t="e">
        <v>#N/A</v>
      </c>
      <c r="K8448" s="8" t="e">
        <v>#N/A</v>
      </c>
      <c r="L8448" s="8">
        <v>0</v>
      </c>
      <c r="M8448" s="8">
        <v>0</v>
      </c>
      <c r="N8448" s="8">
        <v>0</v>
      </c>
      <c r="O8448" s="8">
        <v>0</v>
      </c>
      <c r="P8448" s="8">
        <v>0</v>
      </c>
    </row>
    <row r="8449" spans="1:16" x14ac:dyDescent="0.35">
      <c r="A8449" s="8" t="s">
        <v>206</v>
      </c>
      <c r="B8449" s="54">
        <v>44298</v>
      </c>
      <c r="C8449">
        <v>0</v>
      </c>
      <c r="D8449"/>
      <c r="E8449"/>
      <c r="F8449"/>
      <c r="G8449" s="8">
        <v>8435</v>
      </c>
      <c r="H8449" s="8">
        <v>8445</v>
      </c>
      <c r="I8449" s="8" t="e">
        <v>#N/A</v>
      </c>
      <c r="J8449" s="8" t="e">
        <v>#N/A</v>
      </c>
      <c r="K8449" s="8" t="e">
        <v>#N/A</v>
      </c>
      <c r="L8449" s="8">
        <v>0</v>
      </c>
      <c r="M8449" s="8">
        <v>0</v>
      </c>
      <c r="N8449" s="8">
        <v>0</v>
      </c>
      <c r="O8449" s="8">
        <v>0</v>
      </c>
      <c r="P8449" s="8">
        <v>0</v>
      </c>
    </row>
    <row r="8450" spans="1:16" x14ac:dyDescent="0.35">
      <c r="A8450" s="8" t="s">
        <v>206</v>
      </c>
      <c r="B8450" s="54">
        <v>44305</v>
      </c>
      <c r="C8450">
        <v>1</v>
      </c>
      <c r="D8450"/>
      <c r="E8450"/>
      <c r="F8450"/>
      <c r="G8450" s="8">
        <v>8435</v>
      </c>
      <c r="H8450" s="8">
        <v>8446</v>
      </c>
      <c r="I8450" s="8" t="e">
        <v>#N/A</v>
      </c>
      <c r="J8450" s="8" t="e">
        <v>#N/A</v>
      </c>
      <c r="K8450" s="8" t="e">
        <v>#N/A</v>
      </c>
      <c r="L8450" s="8">
        <v>0</v>
      </c>
      <c r="M8450" s="8">
        <v>0</v>
      </c>
      <c r="N8450" s="8">
        <v>0</v>
      </c>
      <c r="O8450" s="8">
        <v>0</v>
      </c>
      <c r="P8450" s="8">
        <v>0</v>
      </c>
    </row>
    <row r="8451" spans="1:16" x14ac:dyDescent="0.35">
      <c r="A8451" s="8" t="s">
        <v>206</v>
      </c>
      <c r="B8451" s="54">
        <v>44312</v>
      </c>
      <c r="C8451">
        <v>1</v>
      </c>
      <c r="D8451"/>
      <c r="E8451"/>
      <c r="F8451"/>
      <c r="G8451" s="8">
        <v>8435</v>
      </c>
      <c r="H8451" s="8">
        <v>8447</v>
      </c>
      <c r="I8451" s="8" t="e">
        <v>#N/A</v>
      </c>
      <c r="J8451" s="8" t="e">
        <v>#N/A</v>
      </c>
      <c r="K8451" s="8" t="e">
        <v>#N/A</v>
      </c>
      <c r="L8451" s="8">
        <v>0</v>
      </c>
      <c r="M8451" s="8">
        <v>0</v>
      </c>
      <c r="N8451" s="8">
        <v>0</v>
      </c>
      <c r="O8451" s="8">
        <v>0</v>
      </c>
      <c r="P8451" s="8">
        <v>0</v>
      </c>
    </row>
    <row r="8452" spans="1:16" x14ac:dyDescent="0.35">
      <c r="A8452" s="8" t="s">
        <v>206</v>
      </c>
      <c r="B8452" s="54">
        <v>44319</v>
      </c>
      <c r="C8452">
        <v>2</v>
      </c>
      <c r="D8452"/>
      <c r="E8452"/>
      <c r="F8452"/>
      <c r="G8452" s="8">
        <v>8435</v>
      </c>
      <c r="H8452" s="8">
        <v>8448</v>
      </c>
      <c r="I8452" s="8" t="e">
        <v>#N/A</v>
      </c>
      <c r="J8452" s="8" t="e">
        <v>#N/A</v>
      </c>
      <c r="K8452" s="8" t="e">
        <v>#N/A</v>
      </c>
      <c r="L8452" s="8">
        <v>0</v>
      </c>
      <c r="M8452" s="8">
        <v>0</v>
      </c>
      <c r="N8452" s="8">
        <v>0</v>
      </c>
      <c r="O8452" s="8">
        <v>0</v>
      </c>
      <c r="P8452" s="8">
        <v>0</v>
      </c>
    </row>
    <row r="8453" spans="1:16" x14ac:dyDescent="0.35">
      <c r="A8453" s="8" t="s">
        <v>206</v>
      </c>
      <c r="B8453" s="54">
        <v>44326</v>
      </c>
      <c r="C8453">
        <v>2</v>
      </c>
      <c r="D8453"/>
      <c r="E8453"/>
      <c r="F8453"/>
      <c r="G8453" s="8">
        <v>8435</v>
      </c>
      <c r="H8453" s="8">
        <v>8449</v>
      </c>
      <c r="I8453" s="8" t="e">
        <v>#N/A</v>
      </c>
      <c r="J8453" s="8" t="e">
        <v>#N/A</v>
      </c>
      <c r="K8453" s="8" t="e">
        <v>#N/A</v>
      </c>
      <c r="L8453" s="8">
        <v>0</v>
      </c>
      <c r="M8453" s="8">
        <v>0</v>
      </c>
      <c r="N8453" s="8">
        <v>0</v>
      </c>
      <c r="O8453" s="8">
        <v>0</v>
      </c>
      <c r="P8453" s="8">
        <v>0</v>
      </c>
    </row>
    <row r="8454" spans="1:16" x14ac:dyDescent="0.35">
      <c r="A8454" s="8" t="s">
        <v>206</v>
      </c>
      <c r="B8454" s="54">
        <v>44333</v>
      </c>
      <c r="C8454">
        <v>0</v>
      </c>
      <c r="D8454"/>
      <c r="E8454"/>
      <c r="F8454"/>
      <c r="G8454" s="8">
        <v>8435</v>
      </c>
      <c r="H8454" s="8">
        <v>8450</v>
      </c>
      <c r="I8454" s="8" t="e">
        <v>#N/A</v>
      </c>
      <c r="J8454" s="8" t="e">
        <v>#N/A</v>
      </c>
      <c r="K8454" s="8" t="e">
        <v>#N/A</v>
      </c>
      <c r="L8454" s="8">
        <v>0</v>
      </c>
      <c r="M8454" s="8">
        <v>0</v>
      </c>
      <c r="N8454" s="8">
        <v>0</v>
      </c>
      <c r="O8454" s="8">
        <v>0</v>
      </c>
      <c r="P8454" s="8">
        <v>0</v>
      </c>
    </row>
    <row r="8455" spans="1:16" x14ac:dyDescent="0.35">
      <c r="A8455" s="8" t="s">
        <v>206</v>
      </c>
      <c r="B8455" s="54">
        <v>44340</v>
      </c>
      <c r="C8455">
        <v>1</v>
      </c>
      <c r="D8455"/>
      <c r="E8455"/>
      <c r="F8455"/>
      <c r="G8455" s="8">
        <v>8435</v>
      </c>
      <c r="H8455" s="8">
        <v>8451</v>
      </c>
      <c r="I8455" s="8" t="e">
        <v>#N/A</v>
      </c>
      <c r="J8455" s="8" t="e">
        <v>#N/A</v>
      </c>
      <c r="K8455" s="8" t="e">
        <v>#N/A</v>
      </c>
      <c r="L8455" s="8">
        <v>0</v>
      </c>
      <c r="M8455" s="8">
        <v>0</v>
      </c>
      <c r="N8455" s="8">
        <v>0</v>
      </c>
      <c r="O8455" s="8">
        <v>0</v>
      </c>
      <c r="P8455" s="8">
        <v>0</v>
      </c>
    </row>
    <row r="8456" spans="1:16" x14ac:dyDescent="0.35">
      <c r="A8456" s="8" t="s">
        <v>206</v>
      </c>
      <c r="B8456" s="54">
        <v>44347</v>
      </c>
      <c r="C8456">
        <v>0</v>
      </c>
      <c r="D8456"/>
      <c r="E8456"/>
      <c r="F8456"/>
      <c r="G8456" s="8">
        <v>8435</v>
      </c>
      <c r="H8456" s="8">
        <v>8452</v>
      </c>
      <c r="I8456" s="8" t="e">
        <v>#N/A</v>
      </c>
      <c r="J8456" s="8" t="e">
        <v>#N/A</v>
      </c>
      <c r="K8456" s="8" t="e">
        <v>#N/A</v>
      </c>
      <c r="L8456" s="8">
        <v>0</v>
      </c>
      <c r="M8456" s="8">
        <v>0</v>
      </c>
      <c r="N8456" s="8">
        <v>0</v>
      </c>
      <c r="O8456" s="8">
        <v>0</v>
      </c>
      <c r="P8456" s="8">
        <v>0</v>
      </c>
    </row>
    <row r="8457" spans="1:16" x14ac:dyDescent="0.35">
      <c r="A8457" s="8" t="s">
        <v>206</v>
      </c>
      <c r="B8457" s="54">
        <v>44354</v>
      </c>
      <c r="C8457">
        <v>2</v>
      </c>
      <c r="D8457"/>
      <c r="E8457"/>
      <c r="F8457"/>
      <c r="G8457" s="8">
        <v>8435</v>
      </c>
      <c r="H8457" s="8">
        <v>8453</v>
      </c>
      <c r="I8457" s="8" t="e">
        <v>#N/A</v>
      </c>
      <c r="J8457" s="8" t="e">
        <v>#N/A</v>
      </c>
      <c r="K8457" s="8" t="e">
        <v>#N/A</v>
      </c>
      <c r="L8457" s="8">
        <v>0</v>
      </c>
      <c r="M8457" s="8">
        <v>0</v>
      </c>
      <c r="N8457" s="8">
        <v>0</v>
      </c>
      <c r="O8457" s="8">
        <v>0</v>
      </c>
      <c r="P8457" s="8">
        <v>0</v>
      </c>
    </row>
    <row r="8458" spans="1:16" x14ac:dyDescent="0.35">
      <c r="A8458" s="8" t="s">
        <v>206</v>
      </c>
      <c r="B8458" s="54">
        <v>44361</v>
      </c>
      <c r="C8458">
        <v>1</v>
      </c>
      <c r="D8458"/>
      <c r="E8458"/>
      <c r="F8458"/>
      <c r="G8458" s="8">
        <v>8435</v>
      </c>
      <c r="H8458" s="8">
        <v>8454</v>
      </c>
      <c r="I8458" s="8" t="e">
        <v>#N/A</v>
      </c>
      <c r="J8458" s="8" t="e">
        <v>#N/A</v>
      </c>
      <c r="K8458" s="8" t="e">
        <v>#N/A</v>
      </c>
      <c r="L8458" s="8">
        <v>0</v>
      </c>
      <c r="M8458" s="8">
        <v>0</v>
      </c>
      <c r="N8458" s="8">
        <v>0</v>
      </c>
      <c r="O8458" s="8">
        <v>0</v>
      </c>
      <c r="P8458" s="8">
        <v>0</v>
      </c>
    </row>
    <row r="8459" spans="1:16" x14ac:dyDescent="0.35">
      <c r="A8459" s="8" t="s">
        <v>206</v>
      </c>
      <c r="B8459" s="54">
        <v>44368</v>
      </c>
      <c r="C8459">
        <v>1</v>
      </c>
      <c r="D8459"/>
      <c r="E8459"/>
      <c r="F8459"/>
      <c r="G8459" s="8">
        <v>8435</v>
      </c>
      <c r="H8459" s="8">
        <v>8455</v>
      </c>
      <c r="I8459" s="8" t="e">
        <v>#N/A</v>
      </c>
      <c r="J8459" s="8" t="e">
        <v>#N/A</v>
      </c>
      <c r="K8459" s="8" t="e">
        <v>#N/A</v>
      </c>
      <c r="L8459" s="8">
        <v>0</v>
      </c>
      <c r="M8459" s="8">
        <v>0</v>
      </c>
      <c r="N8459" s="8">
        <v>0</v>
      </c>
      <c r="O8459" s="8">
        <v>0</v>
      </c>
      <c r="P8459" s="8">
        <v>0</v>
      </c>
    </row>
    <row r="8460" spans="1:16" x14ac:dyDescent="0.35">
      <c r="A8460" s="8" t="s">
        <v>206</v>
      </c>
      <c r="B8460" s="54">
        <v>44375</v>
      </c>
      <c r="C8460">
        <v>2</v>
      </c>
      <c r="D8460"/>
      <c r="E8460"/>
      <c r="F8460"/>
      <c r="G8460" s="8">
        <v>8435</v>
      </c>
      <c r="H8460" s="8">
        <v>8456</v>
      </c>
      <c r="I8460" s="8" t="e">
        <v>#N/A</v>
      </c>
      <c r="J8460" s="8" t="e">
        <v>#N/A</v>
      </c>
      <c r="K8460" s="8" t="e">
        <v>#N/A</v>
      </c>
      <c r="L8460" s="8">
        <v>0</v>
      </c>
      <c r="M8460" s="8">
        <v>0</v>
      </c>
      <c r="N8460" s="8">
        <v>0</v>
      </c>
      <c r="O8460" s="8">
        <v>0</v>
      </c>
      <c r="P8460" s="8">
        <v>0</v>
      </c>
    </row>
    <row r="8461" spans="1:16" x14ac:dyDescent="0.35">
      <c r="A8461" s="8" t="s">
        <v>206</v>
      </c>
      <c r="B8461" s="54">
        <v>44382</v>
      </c>
      <c r="C8461">
        <v>0</v>
      </c>
      <c r="D8461"/>
      <c r="E8461"/>
      <c r="F8461"/>
      <c r="G8461" s="8">
        <v>8435</v>
      </c>
      <c r="H8461" s="8">
        <v>8457</v>
      </c>
      <c r="I8461" s="8" t="e">
        <v>#N/A</v>
      </c>
      <c r="J8461" s="8" t="e">
        <v>#N/A</v>
      </c>
      <c r="K8461" s="8" t="e">
        <v>#N/A</v>
      </c>
      <c r="L8461" s="8">
        <v>0</v>
      </c>
      <c r="M8461" s="8">
        <v>0</v>
      </c>
      <c r="N8461" s="8">
        <v>0</v>
      </c>
      <c r="O8461" s="8">
        <v>0</v>
      </c>
      <c r="P8461" s="8">
        <v>0</v>
      </c>
    </row>
    <row r="8462" spans="1:16" x14ac:dyDescent="0.35">
      <c r="A8462" s="8" t="s">
        <v>206</v>
      </c>
      <c r="B8462" s="54">
        <v>44389</v>
      </c>
      <c r="C8462">
        <v>2</v>
      </c>
      <c r="D8462"/>
      <c r="E8462"/>
      <c r="F8462"/>
      <c r="G8462" s="8">
        <v>8435</v>
      </c>
      <c r="H8462" s="8">
        <v>8458</v>
      </c>
      <c r="I8462" s="8" t="e">
        <v>#N/A</v>
      </c>
      <c r="J8462" s="8" t="e">
        <v>#N/A</v>
      </c>
      <c r="K8462" s="8" t="e">
        <v>#N/A</v>
      </c>
      <c r="L8462" s="8">
        <v>0</v>
      </c>
      <c r="M8462" s="8">
        <v>0</v>
      </c>
      <c r="N8462" s="8">
        <v>0</v>
      </c>
      <c r="O8462" s="8">
        <v>0</v>
      </c>
      <c r="P8462" s="8">
        <v>0</v>
      </c>
    </row>
    <row r="8463" spans="1:16" x14ac:dyDescent="0.35">
      <c r="A8463" s="8" t="s">
        <v>206</v>
      </c>
      <c r="B8463" s="54">
        <v>44396</v>
      </c>
      <c r="C8463">
        <v>1</v>
      </c>
      <c r="D8463"/>
      <c r="E8463"/>
      <c r="F8463"/>
      <c r="G8463" s="8">
        <v>8435</v>
      </c>
      <c r="H8463" s="8">
        <v>8459</v>
      </c>
      <c r="I8463" s="8" t="e">
        <v>#N/A</v>
      </c>
      <c r="J8463" s="8" t="e">
        <v>#N/A</v>
      </c>
      <c r="K8463" s="8" t="e">
        <v>#N/A</v>
      </c>
      <c r="L8463" s="8">
        <v>0</v>
      </c>
      <c r="M8463" s="8">
        <v>0</v>
      </c>
      <c r="N8463" s="8">
        <v>0</v>
      </c>
      <c r="O8463" s="8">
        <v>0</v>
      </c>
      <c r="P8463" s="8">
        <v>0</v>
      </c>
    </row>
    <row r="8464" spans="1:16" x14ac:dyDescent="0.35">
      <c r="A8464" s="8" t="s">
        <v>206</v>
      </c>
      <c r="B8464" s="54">
        <v>44403</v>
      </c>
      <c r="C8464">
        <v>2</v>
      </c>
      <c r="D8464"/>
      <c r="E8464"/>
      <c r="F8464"/>
      <c r="G8464" s="8">
        <v>8435</v>
      </c>
      <c r="H8464" s="8">
        <v>8460</v>
      </c>
      <c r="I8464" s="8" t="e">
        <v>#N/A</v>
      </c>
      <c r="J8464" s="8" t="e">
        <v>#N/A</v>
      </c>
      <c r="K8464" s="8" t="e">
        <v>#N/A</v>
      </c>
      <c r="L8464" s="8">
        <v>0</v>
      </c>
      <c r="M8464" s="8">
        <v>0</v>
      </c>
      <c r="N8464" s="8">
        <v>0</v>
      </c>
      <c r="O8464" s="8">
        <v>0</v>
      </c>
      <c r="P8464" s="8">
        <v>0</v>
      </c>
    </row>
    <row r="8465" spans="1:16" x14ac:dyDescent="0.35">
      <c r="A8465" s="8" t="s">
        <v>206</v>
      </c>
      <c r="B8465" s="54">
        <v>44410</v>
      </c>
      <c r="C8465">
        <v>3</v>
      </c>
      <c r="D8465"/>
      <c r="E8465"/>
      <c r="F8465"/>
      <c r="G8465" s="8">
        <v>8435</v>
      </c>
      <c r="H8465" s="8">
        <v>8461</v>
      </c>
      <c r="I8465" s="8" t="e">
        <v>#N/A</v>
      </c>
      <c r="J8465" s="8" t="e">
        <v>#N/A</v>
      </c>
      <c r="K8465" s="8" t="e">
        <v>#N/A</v>
      </c>
      <c r="L8465" s="8">
        <v>0</v>
      </c>
      <c r="M8465" s="8">
        <v>0</v>
      </c>
      <c r="N8465" s="8">
        <v>0</v>
      </c>
      <c r="O8465" s="8">
        <v>0</v>
      </c>
      <c r="P8465" s="8">
        <v>0</v>
      </c>
    </row>
    <row r="8466" spans="1:16" x14ac:dyDescent="0.35">
      <c r="A8466" s="8" t="s">
        <v>206</v>
      </c>
      <c r="B8466" s="54">
        <v>44417</v>
      </c>
      <c r="C8466">
        <v>1</v>
      </c>
      <c r="D8466"/>
      <c r="E8466"/>
      <c r="F8466"/>
      <c r="G8466" s="8">
        <v>8435</v>
      </c>
      <c r="H8466" s="8">
        <v>8462</v>
      </c>
      <c r="I8466" s="8" t="e">
        <v>#N/A</v>
      </c>
      <c r="J8466" s="8" t="e">
        <v>#N/A</v>
      </c>
      <c r="K8466" s="8" t="e">
        <v>#N/A</v>
      </c>
      <c r="L8466" s="8">
        <v>0</v>
      </c>
      <c r="M8466" s="8">
        <v>0</v>
      </c>
      <c r="N8466" s="8">
        <v>0</v>
      </c>
      <c r="O8466" s="8">
        <v>0</v>
      </c>
      <c r="P8466" s="8">
        <v>0</v>
      </c>
    </row>
    <row r="8467" spans="1:16" x14ac:dyDescent="0.35">
      <c r="A8467" s="8" t="s">
        <v>206</v>
      </c>
      <c r="B8467" s="54">
        <v>44424</v>
      </c>
      <c r="C8467">
        <v>5</v>
      </c>
      <c r="D8467"/>
      <c r="E8467"/>
      <c r="F8467"/>
      <c r="G8467" s="8">
        <v>8435</v>
      </c>
      <c r="H8467" s="8">
        <v>8463</v>
      </c>
      <c r="I8467" s="8" t="e">
        <v>#N/A</v>
      </c>
      <c r="J8467" s="8" t="e">
        <v>#N/A</v>
      </c>
      <c r="K8467" s="8" t="e">
        <v>#N/A</v>
      </c>
      <c r="L8467" s="8">
        <v>0</v>
      </c>
      <c r="M8467" s="8">
        <v>0</v>
      </c>
      <c r="N8467" s="8">
        <v>0</v>
      </c>
      <c r="O8467" s="8">
        <v>0</v>
      </c>
      <c r="P8467" s="8">
        <v>0</v>
      </c>
    </row>
    <row r="8468" spans="1:16" x14ac:dyDescent="0.35">
      <c r="A8468" s="8" t="s">
        <v>206</v>
      </c>
      <c r="B8468" s="54">
        <v>44431</v>
      </c>
      <c r="C8468">
        <v>1</v>
      </c>
      <c r="D8468"/>
      <c r="E8468"/>
      <c r="F8468"/>
      <c r="G8468" s="8">
        <v>8435</v>
      </c>
      <c r="H8468" s="8">
        <v>8464</v>
      </c>
      <c r="I8468" s="8" t="e">
        <v>#N/A</v>
      </c>
      <c r="J8468" s="8" t="e">
        <v>#N/A</v>
      </c>
      <c r="K8468" s="8" t="e">
        <v>#N/A</v>
      </c>
      <c r="L8468" s="8">
        <v>0</v>
      </c>
      <c r="M8468" s="8">
        <v>0</v>
      </c>
      <c r="N8468" s="8">
        <v>0</v>
      </c>
      <c r="O8468" s="8">
        <v>0</v>
      </c>
      <c r="P8468" s="8">
        <v>0</v>
      </c>
    </row>
    <row r="8469" spans="1:16" x14ac:dyDescent="0.35">
      <c r="A8469" s="8" t="s">
        <v>206</v>
      </c>
      <c r="B8469" s="54">
        <v>44438</v>
      </c>
      <c r="C8469">
        <v>2</v>
      </c>
      <c r="D8469"/>
      <c r="E8469"/>
      <c r="F8469"/>
      <c r="G8469" s="8">
        <v>8435</v>
      </c>
      <c r="H8469" s="8">
        <v>8465</v>
      </c>
      <c r="I8469" s="8" t="e">
        <v>#N/A</v>
      </c>
      <c r="J8469" s="8" t="e">
        <v>#N/A</v>
      </c>
      <c r="K8469" s="8" t="e">
        <v>#N/A</v>
      </c>
      <c r="L8469" s="8">
        <v>0</v>
      </c>
      <c r="M8469" s="8">
        <v>0</v>
      </c>
      <c r="N8469" s="8">
        <v>0</v>
      </c>
      <c r="O8469" s="8">
        <v>0</v>
      </c>
      <c r="P8469" s="8">
        <v>0</v>
      </c>
    </row>
    <row r="8470" spans="1:16" x14ac:dyDescent="0.35">
      <c r="A8470" s="8" t="s">
        <v>206</v>
      </c>
      <c r="B8470" s="54">
        <v>44445</v>
      </c>
      <c r="C8470">
        <v>1</v>
      </c>
      <c r="D8470"/>
      <c r="E8470"/>
      <c r="F8470"/>
      <c r="G8470" s="8">
        <v>8435</v>
      </c>
      <c r="H8470" s="8">
        <v>8466</v>
      </c>
      <c r="I8470" s="8" t="e">
        <v>#N/A</v>
      </c>
      <c r="J8470" s="8" t="e">
        <v>#N/A</v>
      </c>
      <c r="K8470" s="8" t="e">
        <v>#N/A</v>
      </c>
      <c r="L8470" s="8">
        <v>0</v>
      </c>
      <c r="M8470" s="8">
        <v>0</v>
      </c>
      <c r="N8470" s="8">
        <v>0</v>
      </c>
      <c r="O8470" s="8">
        <v>0</v>
      </c>
      <c r="P8470" s="8">
        <v>0</v>
      </c>
    </row>
    <row r="8471" spans="1:16" x14ac:dyDescent="0.35">
      <c r="A8471" s="8" t="s">
        <v>206</v>
      </c>
      <c r="B8471" s="54">
        <v>44452</v>
      </c>
      <c r="C8471">
        <v>2</v>
      </c>
      <c r="D8471"/>
      <c r="E8471"/>
      <c r="F8471"/>
      <c r="G8471" s="8">
        <v>8435</v>
      </c>
      <c r="H8471" s="8">
        <v>8467</v>
      </c>
      <c r="I8471" s="8" t="e">
        <v>#N/A</v>
      </c>
      <c r="J8471" s="8" t="e">
        <v>#N/A</v>
      </c>
      <c r="K8471" s="8" t="e">
        <v>#N/A</v>
      </c>
      <c r="L8471" s="8">
        <v>0</v>
      </c>
      <c r="M8471" s="8">
        <v>0</v>
      </c>
      <c r="N8471" s="8">
        <v>0</v>
      </c>
      <c r="O8471" s="8">
        <v>0</v>
      </c>
      <c r="P8471" s="8">
        <v>0</v>
      </c>
    </row>
    <row r="8472" spans="1:16" x14ac:dyDescent="0.35">
      <c r="A8472" s="8" t="s">
        <v>206</v>
      </c>
      <c r="B8472" s="54">
        <v>44459</v>
      </c>
      <c r="C8472">
        <v>2</v>
      </c>
      <c r="D8472"/>
      <c r="E8472"/>
      <c r="F8472"/>
      <c r="G8472" s="8">
        <v>8435</v>
      </c>
      <c r="H8472" s="8">
        <v>8468</v>
      </c>
      <c r="I8472" s="8" t="e">
        <v>#N/A</v>
      </c>
      <c r="J8472" s="8" t="e">
        <v>#N/A</v>
      </c>
      <c r="K8472" s="8" t="e">
        <v>#N/A</v>
      </c>
      <c r="L8472" s="8">
        <v>0</v>
      </c>
      <c r="M8472" s="8">
        <v>0</v>
      </c>
      <c r="N8472" s="8">
        <v>0</v>
      </c>
      <c r="O8472" s="8">
        <v>0</v>
      </c>
      <c r="P8472" s="8">
        <v>0</v>
      </c>
    </row>
    <row r="8473" spans="1:16" x14ac:dyDescent="0.35">
      <c r="A8473" s="8" t="s">
        <v>206</v>
      </c>
      <c r="B8473" s="54">
        <v>44466</v>
      </c>
      <c r="C8473">
        <v>2</v>
      </c>
      <c r="D8473"/>
      <c r="E8473"/>
      <c r="F8473"/>
      <c r="G8473" s="8">
        <v>8435</v>
      </c>
      <c r="H8473" s="8">
        <v>8469</v>
      </c>
      <c r="I8473" s="8" t="e">
        <v>#N/A</v>
      </c>
      <c r="J8473" s="8" t="e">
        <v>#N/A</v>
      </c>
      <c r="K8473" s="8" t="e">
        <v>#N/A</v>
      </c>
      <c r="L8473" s="8">
        <v>0</v>
      </c>
      <c r="M8473" s="8">
        <v>0</v>
      </c>
      <c r="N8473" s="8">
        <v>0</v>
      </c>
      <c r="O8473" s="8">
        <v>0</v>
      </c>
      <c r="P8473" s="8">
        <v>0</v>
      </c>
    </row>
    <row r="8474" spans="1:16" x14ac:dyDescent="0.35">
      <c r="A8474" s="8" t="s">
        <v>206</v>
      </c>
      <c r="B8474" s="54">
        <v>44473</v>
      </c>
      <c r="C8474">
        <v>1</v>
      </c>
      <c r="D8474"/>
      <c r="E8474"/>
      <c r="F8474"/>
      <c r="G8474" s="8">
        <v>8435</v>
      </c>
      <c r="H8474" s="8">
        <v>8470</v>
      </c>
      <c r="I8474" s="8" t="e">
        <v>#N/A</v>
      </c>
      <c r="J8474" s="8" t="e">
        <v>#N/A</v>
      </c>
      <c r="K8474" s="8" t="e">
        <v>#N/A</v>
      </c>
      <c r="L8474" s="8">
        <v>0</v>
      </c>
      <c r="M8474" s="8">
        <v>0</v>
      </c>
      <c r="N8474" s="8">
        <v>0</v>
      </c>
      <c r="O8474" s="8">
        <v>0</v>
      </c>
      <c r="P8474" s="8">
        <v>0</v>
      </c>
    </row>
    <row r="8475" spans="1:16" x14ac:dyDescent="0.35">
      <c r="A8475" s="8" t="s">
        <v>206</v>
      </c>
      <c r="B8475" s="54">
        <v>44480</v>
      </c>
      <c r="C8475">
        <v>5</v>
      </c>
      <c r="D8475"/>
      <c r="E8475"/>
      <c r="F8475"/>
      <c r="G8475" s="8">
        <v>8435</v>
      </c>
      <c r="H8475" s="8">
        <v>8471</v>
      </c>
      <c r="I8475" s="8" t="e">
        <v>#N/A</v>
      </c>
      <c r="J8475" s="8" t="e">
        <v>#N/A</v>
      </c>
      <c r="K8475" s="8" t="e">
        <v>#N/A</v>
      </c>
      <c r="L8475" s="8">
        <v>0</v>
      </c>
      <c r="M8475" s="8">
        <v>0</v>
      </c>
      <c r="N8475" s="8">
        <v>0</v>
      </c>
      <c r="O8475" s="8">
        <v>0</v>
      </c>
      <c r="P8475" s="8">
        <v>0</v>
      </c>
    </row>
    <row r="8476" spans="1:16" x14ac:dyDescent="0.35">
      <c r="A8476" s="8" t="s">
        <v>206</v>
      </c>
      <c r="B8476" s="54">
        <v>44487</v>
      </c>
      <c r="C8476">
        <v>3</v>
      </c>
      <c r="D8476"/>
      <c r="E8476"/>
      <c r="F8476"/>
      <c r="G8476" s="8">
        <v>8435</v>
      </c>
      <c r="H8476" s="8">
        <v>8472</v>
      </c>
      <c r="I8476" s="8" t="e">
        <v>#N/A</v>
      </c>
      <c r="J8476" s="8" t="e">
        <v>#N/A</v>
      </c>
      <c r="K8476" s="8" t="e">
        <v>#N/A</v>
      </c>
      <c r="L8476" s="8">
        <v>0</v>
      </c>
      <c r="M8476" s="8">
        <v>0</v>
      </c>
      <c r="N8476" s="8">
        <v>0</v>
      </c>
      <c r="O8476" s="8">
        <v>0</v>
      </c>
      <c r="P8476" s="8">
        <v>0</v>
      </c>
    </row>
    <row r="8477" spans="1:16" x14ac:dyDescent="0.35">
      <c r="A8477" s="8" t="s">
        <v>206</v>
      </c>
      <c r="B8477" s="54">
        <v>44494</v>
      </c>
      <c r="C8477">
        <v>1</v>
      </c>
      <c r="D8477"/>
      <c r="E8477"/>
      <c r="F8477"/>
      <c r="G8477" s="8">
        <v>8435</v>
      </c>
      <c r="H8477" s="8">
        <v>8473</v>
      </c>
      <c r="I8477" s="8" t="e">
        <v>#N/A</v>
      </c>
      <c r="J8477" s="8" t="e">
        <v>#N/A</v>
      </c>
      <c r="K8477" s="8" t="e">
        <v>#N/A</v>
      </c>
      <c r="L8477" s="8">
        <v>0</v>
      </c>
      <c r="M8477" s="8">
        <v>0</v>
      </c>
      <c r="N8477" s="8">
        <v>0</v>
      </c>
      <c r="O8477" s="8">
        <v>0</v>
      </c>
      <c r="P8477" s="8">
        <v>0</v>
      </c>
    </row>
    <row r="8478" spans="1:16" x14ac:dyDescent="0.35">
      <c r="A8478" s="8" t="s">
        <v>206</v>
      </c>
      <c r="B8478" s="54">
        <v>44501</v>
      </c>
      <c r="C8478">
        <v>2</v>
      </c>
      <c r="D8478"/>
      <c r="E8478"/>
      <c r="F8478"/>
      <c r="G8478" s="8">
        <v>8435</v>
      </c>
      <c r="H8478" s="8">
        <v>8474</v>
      </c>
      <c r="I8478" s="8" t="e">
        <v>#N/A</v>
      </c>
      <c r="J8478" s="8" t="e">
        <v>#N/A</v>
      </c>
      <c r="K8478" s="8" t="e">
        <v>#N/A</v>
      </c>
      <c r="L8478" s="8">
        <v>0</v>
      </c>
      <c r="M8478" s="8">
        <v>0</v>
      </c>
      <c r="N8478" s="8">
        <v>0</v>
      </c>
      <c r="O8478" s="8">
        <v>0</v>
      </c>
      <c r="P8478" s="8">
        <v>0</v>
      </c>
    </row>
    <row r="8479" spans="1:16" x14ac:dyDescent="0.35">
      <c r="A8479" s="8" t="s">
        <v>206</v>
      </c>
      <c r="B8479" s="54">
        <v>44508</v>
      </c>
      <c r="C8479">
        <v>6</v>
      </c>
      <c r="D8479"/>
      <c r="E8479"/>
      <c r="F8479"/>
      <c r="G8479" s="8">
        <v>8435</v>
      </c>
      <c r="H8479" s="8">
        <v>8475</v>
      </c>
      <c r="I8479" s="8" t="e">
        <v>#N/A</v>
      </c>
      <c r="J8479" s="8" t="e">
        <v>#N/A</v>
      </c>
      <c r="K8479" s="8" t="e">
        <v>#N/A</v>
      </c>
      <c r="L8479" s="8">
        <v>0</v>
      </c>
      <c r="M8479" s="8">
        <v>0</v>
      </c>
      <c r="N8479" s="8">
        <v>0</v>
      </c>
      <c r="O8479" s="8">
        <v>0</v>
      </c>
      <c r="P8479" s="8">
        <v>0</v>
      </c>
    </row>
    <row r="8480" spans="1:16" x14ac:dyDescent="0.35">
      <c r="A8480" s="8" t="s">
        <v>206</v>
      </c>
      <c r="B8480" s="54">
        <v>44515</v>
      </c>
      <c r="C8480">
        <v>2</v>
      </c>
      <c r="D8480"/>
      <c r="E8480"/>
      <c r="F8480"/>
      <c r="G8480" s="8">
        <v>8435</v>
      </c>
      <c r="H8480" s="8">
        <v>8476</v>
      </c>
      <c r="I8480" s="8" t="e">
        <v>#N/A</v>
      </c>
      <c r="J8480" s="8" t="e">
        <v>#N/A</v>
      </c>
      <c r="K8480" s="8" t="e">
        <v>#N/A</v>
      </c>
      <c r="L8480" s="8">
        <v>0</v>
      </c>
      <c r="M8480" s="8">
        <v>0</v>
      </c>
      <c r="N8480" s="8">
        <v>0</v>
      </c>
      <c r="O8480" s="8">
        <v>0</v>
      </c>
      <c r="P8480" s="8">
        <v>0</v>
      </c>
    </row>
    <row r="8481" spans="1:16" x14ac:dyDescent="0.35">
      <c r="A8481" s="8" t="s">
        <v>206</v>
      </c>
      <c r="B8481" s="54">
        <v>44522</v>
      </c>
      <c r="C8481">
        <v>25</v>
      </c>
      <c r="D8481"/>
      <c r="E8481"/>
      <c r="F8481"/>
      <c r="G8481" s="8">
        <v>8435</v>
      </c>
      <c r="H8481" s="8">
        <v>8477</v>
      </c>
      <c r="I8481" s="8" t="e">
        <v>#N/A</v>
      </c>
      <c r="J8481" s="8" t="e">
        <v>#N/A</v>
      </c>
      <c r="K8481" s="8" t="e">
        <v>#N/A</v>
      </c>
      <c r="L8481" s="8">
        <v>0</v>
      </c>
      <c r="M8481" s="8">
        <v>0</v>
      </c>
      <c r="N8481" s="8">
        <v>0</v>
      </c>
      <c r="O8481" s="8">
        <v>0</v>
      </c>
      <c r="P8481" s="8">
        <v>0</v>
      </c>
    </row>
    <row r="8482" spans="1:16" x14ac:dyDescent="0.35">
      <c r="A8482" s="8" t="s">
        <v>206</v>
      </c>
      <c r="B8482" s="54">
        <v>44529</v>
      </c>
      <c r="C8482">
        <v>9</v>
      </c>
      <c r="D8482"/>
      <c r="E8482"/>
      <c r="F8482"/>
      <c r="G8482" s="8">
        <v>8435</v>
      </c>
      <c r="H8482" s="8">
        <v>8478</v>
      </c>
      <c r="I8482" s="8" t="e">
        <v>#N/A</v>
      </c>
      <c r="J8482" s="8" t="e">
        <v>#N/A</v>
      </c>
      <c r="K8482" s="8" t="e">
        <v>#N/A</v>
      </c>
      <c r="L8482" s="8">
        <v>0</v>
      </c>
      <c r="M8482" s="8">
        <v>0</v>
      </c>
      <c r="N8482" s="8">
        <v>0</v>
      </c>
      <c r="O8482" s="8">
        <v>0</v>
      </c>
      <c r="P8482" s="8">
        <v>0</v>
      </c>
    </row>
    <row r="8483" spans="1:16" x14ac:dyDescent="0.35">
      <c r="A8483" s="8" t="s">
        <v>206</v>
      </c>
      <c r="B8483" s="54">
        <v>44536</v>
      </c>
      <c r="C8483">
        <v>19</v>
      </c>
      <c r="D8483"/>
      <c r="E8483"/>
      <c r="F8483"/>
      <c r="G8483" s="8">
        <v>8435</v>
      </c>
      <c r="H8483" s="8">
        <v>8479</v>
      </c>
      <c r="I8483" s="8" t="e">
        <v>#N/A</v>
      </c>
      <c r="J8483" s="8" t="e">
        <v>#N/A</v>
      </c>
      <c r="K8483" s="8" t="e">
        <v>#N/A</v>
      </c>
      <c r="L8483" s="8">
        <v>0</v>
      </c>
      <c r="M8483" s="8">
        <v>0</v>
      </c>
      <c r="N8483" s="8">
        <v>0</v>
      </c>
      <c r="O8483" s="8">
        <v>0</v>
      </c>
      <c r="P8483" s="8">
        <v>0</v>
      </c>
    </row>
    <row r="8484" spans="1:16" x14ac:dyDescent="0.35">
      <c r="A8484" s="8" t="s">
        <v>206</v>
      </c>
      <c r="B8484" s="54">
        <v>44543</v>
      </c>
      <c r="C8484">
        <v>16</v>
      </c>
      <c r="D8484"/>
      <c r="E8484"/>
      <c r="F8484"/>
      <c r="G8484" s="8">
        <v>8435</v>
      </c>
      <c r="H8484" s="8">
        <v>8480</v>
      </c>
      <c r="I8484" s="8" t="e">
        <v>#N/A</v>
      </c>
      <c r="J8484" s="8" t="e">
        <v>#N/A</v>
      </c>
      <c r="K8484" s="8" t="e">
        <v>#N/A</v>
      </c>
      <c r="L8484" s="8">
        <v>0</v>
      </c>
      <c r="M8484" s="8">
        <v>0</v>
      </c>
      <c r="N8484" s="8">
        <v>0</v>
      </c>
      <c r="O8484" s="8">
        <v>0</v>
      </c>
      <c r="P8484" s="8">
        <v>0</v>
      </c>
    </row>
    <row r="8485" spans="1:16" x14ac:dyDescent="0.35">
      <c r="A8485" s="8" t="s">
        <v>206</v>
      </c>
      <c r="B8485" s="54">
        <v>44550</v>
      </c>
      <c r="C8485">
        <v>10</v>
      </c>
      <c r="D8485"/>
      <c r="E8485"/>
      <c r="F8485"/>
      <c r="G8485" s="8">
        <v>8435</v>
      </c>
      <c r="H8485" s="8">
        <v>8481</v>
      </c>
      <c r="I8485" s="8" t="e">
        <v>#N/A</v>
      </c>
      <c r="J8485" s="8" t="e">
        <v>#N/A</v>
      </c>
      <c r="K8485" s="8" t="e">
        <v>#N/A</v>
      </c>
      <c r="L8485" s="8">
        <v>0</v>
      </c>
      <c r="M8485" s="8">
        <v>0</v>
      </c>
      <c r="N8485" s="8">
        <v>0</v>
      </c>
      <c r="O8485" s="8">
        <v>0</v>
      </c>
      <c r="P8485" s="8">
        <v>0</v>
      </c>
    </row>
    <row r="8486" spans="1:16" x14ac:dyDescent="0.35">
      <c r="A8486" s="8" t="s">
        <v>206</v>
      </c>
      <c r="B8486" s="54">
        <v>44557</v>
      </c>
      <c r="C8486">
        <v>4</v>
      </c>
      <c r="D8486"/>
      <c r="E8486"/>
      <c r="F8486"/>
      <c r="G8486" s="8">
        <v>8435</v>
      </c>
      <c r="H8486" s="8">
        <v>8482</v>
      </c>
      <c r="I8486" s="8" t="e">
        <v>#N/A</v>
      </c>
      <c r="J8486" s="8" t="e">
        <v>#N/A</v>
      </c>
      <c r="K8486" s="8" t="e">
        <v>#N/A</v>
      </c>
      <c r="L8486" s="8">
        <v>0</v>
      </c>
      <c r="M8486" s="8">
        <v>0</v>
      </c>
      <c r="N8486" s="8">
        <v>0</v>
      </c>
      <c r="O8486" s="8">
        <v>0</v>
      </c>
      <c r="P8486" s="8">
        <v>0</v>
      </c>
    </row>
    <row r="8487" spans="1:16" x14ac:dyDescent="0.35">
      <c r="A8487" s="8" t="s">
        <v>206</v>
      </c>
      <c r="B8487" s="54">
        <v>44564</v>
      </c>
      <c r="C8487">
        <v>2</v>
      </c>
      <c r="D8487"/>
      <c r="E8487"/>
      <c r="F8487"/>
      <c r="G8487" s="8">
        <v>8435</v>
      </c>
      <c r="H8487" s="8">
        <v>8483</v>
      </c>
      <c r="I8487" s="8" t="e">
        <v>#N/A</v>
      </c>
      <c r="J8487" s="8" t="e">
        <v>#N/A</v>
      </c>
      <c r="K8487" s="8" t="e">
        <v>#N/A</v>
      </c>
      <c r="L8487" s="8">
        <v>0</v>
      </c>
      <c r="M8487" s="8">
        <v>0</v>
      </c>
      <c r="N8487" s="8">
        <v>0</v>
      </c>
      <c r="O8487" s="8">
        <v>0</v>
      </c>
      <c r="P8487" s="8">
        <v>0</v>
      </c>
    </row>
    <row r="8488" spans="1:16" x14ac:dyDescent="0.35">
      <c r="A8488" s="8" t="s">
        <v>206</v>
      </c>
      <c r="B8488" s="54">
        <v>44571</v>
      </c>
      <c r="C8488">
        <v>3</v>
      </c>
      <c r="D8488"/>
      <c r="E8488"/>
      <c r="F8488"/>
      <c r="G8488" s="8">
        <v>8435</v>
      </c>
      <c r="H8488" s="8">
        <v>8484</v>
      </c>
      <c r="I8488" s="8" t="e">
        <v>#N/A</v>
      </c>
      <c r="J8488" s="8" t="e">
        <v>#N/A</v>
      </c>
      <c r="K8488" s="8" t="e">
        <v>#N/A</v>
      </c>
      <c r="L8488" s="8">
        <v>0</v>
      </c>
      <c r="M8488" s="8">
        <v>0</v>
      </c>
      <c r="N8488" s="8">
        <v>0</v>
      </c>
      <c r="O8488" s="8">
        <v>0</v>
      </c>
      <c r="P8488" s="8">
        <v>0</v>
      </c>
    </row>
    <row r="8489" spans="1:16" x14ac:dyDescent="0.35">
      <c r="A8489" s="8" t="s">
        <v>206</v>
      </c>
      <c r="B8489" s="54">
        <v>44578</v>
      </c>
      <c r="C8489">
        <v>2</v>
      </c>
      <c r="D8489"/>
      <c r="E8489"/>
      <c r="F8489"/>
      <c r="G8489" s="8">
        <v>8435</v>
      </c>
      <c r="H8489" s="8">
        <v>8485</v>
      </c>
      <c r="I8489" s="8" t="e">
        <v>#N/A</v>
      </c>
      <c r="J8489" s="8" t="e">
        <v>#N/A</v>
      </c>
      <c r="K8489" s="8" t="e">
        <v>#N/A</v>
      </c>
      <c r="L8489" s="8">
        <v>0</v>
      </c>
      <c r="M8489" s="8">
        <v>0</v>
      </c>
      <c r="N8489" s="8">
        <v>0</v>
      </c>
      <c r="O8489" s="8">
        <v>0</v>
      </c>
      <c r="P8489" s="8">
        <v>0</v>
      </c>
    </row>
    <row r="8490" spans="1:16" x14ac:dyDescent="0.35">
      <c r="A8490" s="8" t="s">
        <v>206</v>
      </c>
      <c r="B8490" s="54">
        <v>44585</v>
      </c>
      <c r="C8490">
        <v>2</v>
      </c>
      <c r="D8490"/>
      <c r="E8490"/>
      <c r="F8490"/>
      <c r="G8490" s="8">
        <v>8435</v>
      </c>
      <c r="H8490" s="8">
        <v>8486</v>
      </c>
      <c r="I8490" s="8" t="e">
        <v>#N/A</v>
      </c>
      <c r="J8490" s="8" t="e">
        <v>#N/A</v>
      </c>
      <c r="K8490" s="8" t="e">
        <v>#N/A</v>
      </c>
      <c r="L8490" s="8">
        <v>0</v>
      </c>
      <c r="M8490" s="8">
        <v>0</v>
      </c>
      <c r="N8490" s="8">
        <v>0</v>
      </c>
      <c r="O8490" s="8">
        <v>0</v>
      </c>
      <c r="P8490" s="8">
        <v>0</v>
      </c>
    </row>
    <row r="8491" spans="1:16" x14ac:dyDescent="0.35">
      <c r="A8491" s="8" t="s">
        <v>206</v>
      </c>
      <c r="B8491" s="54">
        <v>44592</v>
      </c>
      <c r="C8491">
        <v>2</v>
      </c>
      <c r="D8491"/>
      <c r="E8491"/>
      <c r="F8491"/>
      <c r="G8491" s="8">
        <v>8435</v>
      </c>
      <c r="H8491" s="8">
        <v>8487</v>
      </c>
      <c r="I8491" s="8" t="e">
        <v>#N/A</v>
      </c>
      <c r="J8491" s="8" t="e">
        <v>#N/A</v>
      </c>
      <c r="K8491" s="8" t="e">
        <v>#N/A</v>
      </c>
      <c r="L8491" s="8">
        <v>0</v>
      </c>
      <c r="M8491" s="8">
        <v>0</v>
      </c>
      <c r="N8491" s="8">
        <v>0</v>
      </c>
      <c r="O8491" s="8">
        <v>0</v>
      </c>
      <c r="P8491" s="8">
        <v>0</v>
      </c>
    </row>
    <row r="8492" spans="1:16" x14ac:dyDescent="0.35">
      <c r="A8492" s="8" t="s">
        <v>206</v>
      </c>
      <c r="B8492" s="54">
        <v>44599</v>
      </c>
      <c r="C8492">
        <v>3</v>
      </c>
      <c r="D8492"/>
      <c r="E8492"/>
      <c r="F8492"/>
      <c r="G8492" s="8">
        <v>8435</v>
      </c>
      <c r="H8492" s="8">
        <v>8488</v>
      </c>
      <c r="I8492" s="8" t="e">
        <v>#N/A</v>
      </c>
      <c r="J8492" s="8" t="e">
        <v>#N/A</v>
      </c>
      <c r="K8492" s="8" t="e">
        <v>#N/A</v>
      </c>
      <c r="L8492" s="8">
        <v>0</v>
      </c>
      <c r="M8492" s="8">
        <v>0</v>
      </c>
      <c r="N8492" s="8">
        <v>0</v>
      </c>
      <c r="O8492" s="8">
        <v>0</v>
      </c>
      <c r="P8492" s="8">
        <v>0</v>
      </c>
    </row>
    <row r="8493" spans="1:16" x14ac:dyDescent="0.35">
      <c r="A8493" s="8" t="s">
        <v>206</v>
      </c>
      <c r="B8493" s="54">
        <v>44606</v>
      </c>
      <c r="C8493">
        <v>2</v>
      </c>
      <c r="D8493"/>
      <c r="E8493"/>
      <c r="F8493"/>
      <c r="G8493" s="8">
        <v>8435</v>
      </c>
      <c r="H8493" s="8">
        <v>8489</v>
      </c>
      <c r="I8493" s="8" t="e">
        <v>#N/A</v>
      </c>
      <c r="J8493" s="8" t="e">
        <v>#N/A</v>
      </c>
      <c r="K8493" s="8" t="e">
        <v>#N/A</v>
      </c>
      <c r="L8493" s="8">
        <v>0</v>
      </c>
      <c r="M8493" s="8">
        <v>0</v>
      </c>
      <c r="N8493" s="8">
        <v>0</v>
      </c>
      <c r="O8493" s="8">
        <v>0</v>
      </c>
      <c r="P8493" s="8">
        <v>0</v>
      </c>
    </row>
    <row r="8494" spans="1:16" x14ac:dyDescent="0.35">
      <c r="A8494" s="8" t="s">
        <v>206</v>
      </c>
      <c r="B8494" s="54">
        <v>44613</v>
      </c>
      <c r="C8494">
        <v>1</v>
      </c>
      <c r="D8494"/>
      <c r="E8494"/>
      <c r="F8494"/>
      <c r="G8494" s="8">
        <v>8435</v>
      </c>
      <c r="H8494" s="8">
        <v>8490</v>
      </c>
      <c r="I8494" s="8" t="e">
        <v>#N/A</v>
      </c>
      <c r="J8494" s="8" t="e">
        <v>#N/A</v>
      </c>
      <c r="K8494" s="8" t="e">
        <v>#N/A</v>
      </c>
      <c r="L8494" s="8">
        <v>0</v>
      </c>
      <c r="M8494" s="8">
        <v>0</v>
      </c>
      <c r="N8494" s="8">
        <v>0</v>
      </c>
      <c r="O8494" s="8">
        <v>0</v>
      </c>
      <c r="P8494" s="8">
        <v>0</v>
      </c>
    </row>
    <row r="8495" spans="1:16" x14ac:dyDescent="0.35">
      <c r="A8495" s="8" t="s">
        <v>206</v>
      </c>
      <c r="B8495" s="54">
        <v>44620</v>
      </c>
      <c r="C8495">
        <v>2</v>
      </c>
      <c r="D8495"/>
      <c r="E8495"/>
      <c r="F8495"/>
      <c r="G8495" s="8">
        <v>8435</v>
      </c>
      <c r="H8495" s="8">
        <v>8491</v>
      </c>
      <c r="I8495" s="8" t="e">
        <v>#N/A</v>
      </c>
      <c r="J8495" s="8" t="e">
        <v>#N/A</v>
      </c>
      <c r="K8495" s="8" t="e">
        <v>#N/A</v>
      </c>
      <c r="L8495" s="8">
        <v>0</v>
      </c>
      <c r="M8495" s="8">
        <v>0</v>
      </c>
      <c r="N8495" s="8">
        <v>0</v>
      </c>
      <c r="O8495" s="8">
        <v>0</v>
      </c>
      <c r="P8495" s="8">
        <v>0</v>
      </c>
    </row>
    <row r="8496" spans="1:16" x14ac:dyDescent="0.35">
      <c r="A8496" s="8" t="s">
        <v>206</v>
      </c>
      <c r="B8496" s="54">
        <v>44627</v>
      </c>
      <c r="C8496">
        <v>3</v>
      </c>
      <c r="D8496"/>
      <c r="E8496"/>
      <c r="F8496"/>
      <c r="G8496" s="8">
        <v>8435</v>
      </c>
      <c r="H8496" s="8">
        <v>8492</v>
      </c>
      <c r="I8496" s="8" t="e">
        <v>#N/A</v>
      </c>
      <c r="J8496" s="8" t="e">
        <v>#N/A</v>
      </c>
      <c r="K8496" s="8" t="e">
        <v>#N/A</v>
      </c>
      <c r="L8496" s="8">
        <v>0</v>
      </c>
      <c r="M8496" s="8">
        <v>0</v>
      </c>
      <c r="N8496" s="8">
        <v>0</v>
      </c>
      <c r="O8496" s="8">
        <v>0</v>
      </c>
      <c r="P8496" s="8">
        <v>0</v>
      </c>
    </row>
    <row r="8497" spans="1:16" x14ac:dyDescent="0.35">
      <c r="A8497" s="8" t="s">
        <v>206</v>
      </c>
      <c r="B8497" s="54">
        <v>44634</v>
      </c>
      <c r="C8497">
        <v>2</v>
      </c>
      <c r="D8497"/>
      <c r="E8497"/>
      <c r="F8497"/>
      <c r="G8497" s="8">
        <v>8435</v>
      </c>
      <c r="H8497" s="8">
        <v>8493</v>
      </c>
      <c r="I8497" s="8" t="e">
        <v>#N/A</v>
      </c>
      <c r="J8497" s="8" t="e">
        <v>#N/A</v>
      </c>
      <c r="K8497" s="8" t="e">
        <v>#N/A</v>
      </c>
      <c r="L8497" s="8">
        <v>0</v>
      </c>
      <c r="M8497" s="8">
        <v>0</v>
      </c>
      <c r="N8497" s="8">
        <v>0</v>
      </c>
      <c r="O8497" s="8">
        <v>0</v>
      </c>
      <c r="P8497" s="8">
        <v>0</v>
      </c>
    </row>
    <row r="8498" spans="1:16" x14ac:dyDescent="0.35">
      <c r="A8498" s="8" t="s">
        <v>206</v>
      </c>
      <c r="B8498" s="54">
        <v>44641</v>
      </c>
      <c r="C8498">
        <v>3</v>
      </c>
      <c r="D8498"/>
      <c r="E8498"/>
      <c r="F8498"/>
      <c r="G8498" s="8">
        <v>8435</v>
      </c>
      <c r="H8498" s="8">
        <v>8494</v>
      </c>
      <c r="I8498" s="8" t="e">
        <v>#N/A</v>
      </c>
      <c r="J8498" s="8" t="e">
        <v>#N/A</v>
      </c>
      <c r="K8498" s="8" t="e">
        <v>#N/A</v>
      </c>
      <c r="L8498" s="8">
        <v>0</v>
      </c>
      <c r="M8498" s="8">
        <v>0</v>
      </c>
      <c r="N8498" s="8">
        <v>0</v>
      </c>
      <c r="O8498" s="8">
        <v>0</v>
      </c>
      <c r="P8498" s="8">
        <v>0</v>
      </c>
    </row>
    <row r="8499" spans="1:16" x14ac:dyDescent="0.35">
      <c r="A8499" s="8" t="s">
        <v>206</v>
      </c>
      <c r="B8499" s="54">
        <v>44648</v>
      </c>
      <c r="C8499">
        <v>3</v>
      </c>
      <c r="D8499"/>
      <c r="E8499"/>
      <c r="F8499"/>
      <c r="G8499" s="8">
        <v>8435</v>
      </c>
      <c r="H8499" s="8">
        <v>8495</v>
      </c>
      <c r="I8499" s="8" t="e">
        <v>#N/A</v>
      </c>
      <c r="J8499" s="8" t="e">
        <v>#N/A</v>
      </c>
      <c r="K8499" s="8" t="e">
        <v>#N/A</v>
      </c>
      <c r="L8499" s="8">
        <v>0</v>
      </c>
      <c r="M8499" s="8">
        <v>0</v>
      </c>
      <c r="N8499" s="8">
        <v>0</v>
      </c>
      <c r="O8499" s="8">
        <v>0</v>
      </c>
      <c r="P8499" s="8">
        <v>0</v>
      </c>
    </row>
    <row r="8500" spans="1:16" x14ac:dyDescent="0.35">
      <c r="A8500" s="8" t="s">
        <v>206</v>
      </c>
      <c r="B8500" s="54">
        <v>44655</v>
      </c>
      <c r="C8500">
        <v>2</v>
      </c>
      <c r="D8500"/>
      <c r="E8500"/>
      <c r="F8500"/>
      <c r="G8500" s="8">
        <v>8435</v>
      </c>
      <c r="H8500" s="8">
        <v>8496</v>
      </c>
      <c r="I8500" s="8" t="e">
        <v>#N/A</v>
      </c>
      <c r="J8500" s="8" t="e">
        <v>#N/A</v>
      </c>
      <c r="K8500" s="8" t="e">
        <v>#N/A</v>
      </c>
      <c r="L8500" s="8">
        <v>0</v>
      </c>
      <c r="M8500" s="8">
        <v>0</v>
      </c>
      <c r="N8500" s="8">
        <v>0</v>
      </c>
      <c r="O8500" s="8">
        <v>0</v>
      </c>
      <c r="P8500" s="8">
        <v>0</v>
      </c>
    </row>
    <row r="8501" spans="1:16" x14ac:dyDescent="0.35">
      <c r="A8501" s="8" t="s">
        <v>206</v>
      </c>
      <c r="B8501" s="54">
        <v>44662</v>
      </c>
      <c r="C8501">
        <v>2</v>
      </c>
      <c r="D8501"/>
      <c r="E8501"/>
      <c r="F8501"/>
      <c r="G8501" s="8">
        <v>8435</v>
      </c>
      <c r="H8501" s="8">
        <v>8497</v>
      </c>
      <c r="I8501" s="8" t="e">
        <v>#N/A</v>
      </c>
      <c r="J8501" s="8" t="e">
        <v>#N/A</v>
      </c>
      <c r="K8501" s="8" t="e">
        <v>#N/A</v>
      </c>
      <c r="L8501" s="8">
        <v>0</v>
      </c>
      <c r="M8501" s="8">
        <v>0</v>
      </c>
      <c r="N8501" s="8">
        <v>0</v>
      </c>
      <c r="O8501" s="8">
        <v>0</v>
      </c>
      <c r="P8501" s="8">
        <v>0</v>
      </c>
    </row>
    <row r="8502" spans="1:16" x14ac:dyDescent="0.35">
      <c r="A8502" s="8" t="s">
        <v>206</v>
      </c>
      <c r="B8502" s="54">
        <v>44669</v>
      </c>
      <c r="C8502">
        <v>2</v>
      </c>
      <c r="D8502"/>
      <c r="E8502"/>
      <c r="F8502"/>
      <c r="G8502" s="8">
        <v>8435</v>
      </c>
      <c r="H8502" s="8">
        <v>8498</v>
      </c>
      <c r="I8502" s="8" t="e">
        <v>#N/A</v>
      </c>
      <c r="J8502" s="8" t="e">
        <v>#N/A</v>
      </c>
      <c r="K8502" s="8" t="e">
        <v>#N/A</v>
      </c>
      <c r="L8502" s="8">
        <v>0</v>
      </c>
      <c r="M8502" s="8">
        <v>0</v>
      </c>
      <c r="N8502" s="8">
        <v>0</v>
      </c>
      <c r="O8502" s="8">
        <v>0</v>
      </c>
      <c r="P8502" s="8">
        <v>0</v>
      </c>
    </row>
    <row r="8503" spans="1:16" x14ac:dyDescent="0.35">
      <c r="A8503" s="8" t="s">
        <v>206</v>
      </c>
      <c r="B8503" s="54">
        <v>44676</v>
      </c>
      <c r="C8503">
        <v>1</v>
      </c>
      <c r="D8503"/>
      <c r="E8503"/>
      <c r="F8503"/>
      <c r="G8503" s="8">
        <v>8435</v>
      </c>
      <c r="H8503" s="8">
        <v>8499</v>
      </c>
      <c r="I8503" s="8" t="e">
        <v>#N/A</v>
      </c>
      <c r="J8503" s="8" t="e">
        <v>#N/A</v>
      </c>
      <c r="K8503" s="8" t="e">
        <v>#N/A</v>
      </c>
      <c r="L8503" s="8">
        <v>0</v>
      </c>
      <c r="M8503" s="8">
        <v>0</v>
      </c>
      <c r="N8503" s="8">
        <v>0</v>
      </c>
      <c r="O8503" s="8">
        <v>0</v>
      </c>
      <c r="P8503" s="8">
        <v>0</v>
      </c>
    </row>
    <row r="8504" spans="1:16" x14ac:dyDescent="0.35">
      <c r="A8504" s="8" t="s">
        <v>206</v>
      </c>
      <c r="B8504" s="54">
        <v>44683</v>
      </c>
      <c r="C8504">
        <v>2</v>
      </c>
      <c r="D8504"/>
      <c r="E8504"/>
      <c r="F8504"/>
      <c r="G8504" s="8">
        <v>8435</v>
      </c>
      <c r="H8504" s="8">
        <v>8500</v>
      </c>
      <c r="I8504" s="8" t="e">
        <v>#N/A</v>
      </c>
      <c r="J8504" s="8" t="e">
        <v>#N/A</v>
      </c>
      <c r="K8504" s="8" t="e">
        <v>#N/A</v>
      </c>
      <c r="L8504" s="8">
        <v>0</v>
      </c>
      <c r="M8504" s="8">
        <v>0</v>
      </c>
      <c r="N8504" s="8">
        <v>0</v>
      </c>
      <c r="O8504" s="8">
        <v>0</v>
      </c>
      <c r="P8504" s="8">
        <v>0</v>
      </c>
    </row>
    <row r="8505" spans="1:16" x14ac:dyDescent="0.35">
      <c r="A8505" s="8" t="s">
        <v>206</v>
      </c>
      <c r="B8505" s="54">
        <v>44690</v>
      </c>
      <c r="C8505">
        <v>2</v>
      </c>
      <c r="D8505"/>
      <c r="E8505"/>
      <c r="F8505"/>
      <c r="G8505" s="8">
        <v>8435</v>
      </c>
      <c r="H8505" s="8">
        <v>8501</v>
      </c>
      <c r="I8505" s="8" t="e">
        <v>#N/A</v>
      </c>
      <c r="J8505" s="8" t="e">
        <v>#N/A</v>
      </c>
      <c r="K8505" s="8" t="e">
        <v>#N/A</v>
      </c>
      <c r="L8505" s="8">
        <v>0</v>
      </c>
      <c r="M8505" s="8">
        <v>0</v>
      </c>
      <c r="N8505" s="8">
        <v>0</v>
      </c>
      <c r="O8505" s="8">
        <v>0</v>
      </c>
      <c r="P8505" s="8">
        <v>0</v>
      </c>
    </row>
    <row r="8506" spans="1:16" x14ac:dyDescent="0.35">
      <c r="A8506" s="8" t="s">
        <v>206</v>
      </c>
      <c r="B8506" s="54">
        <v>44697</v>
      </c>
      <c r="C8506">
        <v>2</v>
      </c>
      <c r="D8506"/>
      <c r="E8506"/>
      <c r="F8506"/>
      <c r="G8506" s="8">
        <v>8435</v>
      </c>
      <c r="H8506" s="8">
        <v>8502</v>
      </c>
      <c r="I8506" s="8" t="e">
        <v>#N/A</v>
      </c>
      <c r="J8506" s="8" t="e">
        <v>#N/A</v>
      </c>
      <c r="K8506" s="8" t="e">
        <v>#N/A</v>
      </c>
      <c r="L8506" s="8">
        <v>0</v>
      </c>
      <c r="M8506" s="8">
        <v>0</v>
      </c>
      <c r="N8506" s="8">
        <v>0</v>
      </c>
      <c r="O8506" s="8">
        <v>0</v>
      </c>
      <c r="P8506" s="8">
        <v>0</v>
      </c>
    </row>
    <row r="8507" spans="1:16" x14ac:dyDescent="0.35">
      <c r="A8507" s="8" t="s">
        <v>206</v>
      </c>
      <c r="B8507" s="54">
        <v>44704</v>
      </c>
      <c r="C8507">
        <v>5</v>
      </c>
      <c r="D8507"/>
      <c r="E8507"/>
      <c r="F8507"/>
      <c r="G8507" s="8">
        <v>8435</v>
      </c>
      <c r="H8507" s="8">
        <v>8503</v>
      </c>
      <c r="I8507" s="8" t="e">
        <v>#N/A</v>
      </c>
      <c r="J8507" s="8" t="e">
        <v>#N/A</v>
      </c>
      <c r="K8507" s="8" t="e">
        <v>#N/A</v>
      </c>
      <c r="L8507" s="8">
        <v>0</v>
      </c>
      <c r="M8507" s="8">
        <v>0</v>
      </c>
      <c r="N8507" s="8">
        <v>0</v>
      </c>
      <c r="O8507" s="8">
        <v>0</v>
      </c>
      <c r="P8507" s="8">
        <v>0</v>
      </c>
    </row>
    <row r="8508" spans="1:16" x14ac:dyDescent="0.35">
      <c r="A8508" s="8" t="s">
        <v>206</v>
      </c>
      <c r="B8508" s="54">
        <v>44711</v>
      </c>
      <c r="C8508">
        <v>3</v>
      </c>
      <c r="D8508"/>
      <c r="E8508"/>
      <c r="F8508"/>
      <c r="G8508" s="8">
        <v>8435</v>
      </c>
      <c r="H8508" s="8">
        <v>8504</v>
      </c>
      <c r="I8508" s="8" t="e">
        <v>#N/A</v>
      </c>
      <c r="J8508" s="8" t="e">
        <v>#N/A</v>
      </c>
      <c r="K8508" s="8" t="e">
        <v>#N/A</v>
      </c>
      <c r="L8508" s="8">
        <v>0</v>
      </c>
      <c r="M8508" s="8">
        <v>0</v>
      </c>
      <c r="N8508" s="8">
        <v>0</v>
      </c>
      <c r="O8508" s="8">
        <v>0</v>
      </c>
      <c r="P8508" s="8">
        <v>0</v>
      </c>
    </row>
    <row r="8509" spans="1:16" x14ac:dyDescent="0.35">
      <c r="A8509" s="8" t="s">
        <v>206</v>
      </c>
      <c r="B8509" s="54">
        <v>44718</v>
      </c>
      <c r="C8509">
        <v>3</v>
      </c>
      <c r="D8509"/>
      <c r="E8509"/>
      <c r="F8509"/>
      <c r="G8509" s="8">
        <v>8435</v>
      </c>
      <c r="H8509" s="8">
        <v>8505</v>
      </c>
      <c r="I8509" s="8" t="e">
        <v>#N/A</v>
      </c>
      <c r="J8509" s="8" t="e">
        <v>#N/A</v>
      </c>
      <c r="K8509" s="8" t="e">
        <v>#N/A</v>
      </c>
      <c r="L8509" s="8">
        <v>0</v>
      </c>
      <c r="M8509" s="8">
        <v>0</v>
      </c>
      <c r="N8509" s="8">
        <v>0</v>
      </c>
      <c r="O8509" s="8">
        <v>0</v>
      </c>
      <c r="P8509" s="8">
        <v>0</v>
      </c>
    </row>
    <row r="8510" spans="1:16" x14ac:dyDescent="0.35">
      <c r="A8510" s="8" t="s">
        <v>206</v>
      </c>
      <c r="B8510" s="54">
        <v>44725</v>
      </c>
      <c r="C8510">
        <v>2</v>
      </c>
      <c r="D8510"/>
      <c r="E8510"/>
      <c r="F8510"/>
      <c r="G8510" s="8">
        <v>8435</v>
      </c>
      <c r="H8510" s="8">
        <v>8506</v>
      </c>
      <c r="I8510" s="8" t="e">
        <v>#N/A</v>
      </c>
      <c r="J8510" s="8" t="e">
        <v>#N/A</v>
      </c>
      <c r="K8510" s="8" t="e">
        <v>#N/A</v>
      </c>
      <c r="L8510" s="8">
        <v>0</v>
      </c>
      <c r="M8510" s="8">
        <v>0</v>
      </c>
      <c r="N8510" s="8">
        <v>0</v>
      </c>
      <c r="O8510" s="8">
        <v>0</v>
      </c>
      <c r="P8510" s="8">
        <v>0</v>
      </c>
    </row>
    <row r="8511" spans="1:16" x14ac:dyDescent="0.35">
      <c r="A8511" s="8" t="s">
        <v>206</v>
      </c>
      <c r="B8511" s="54">
        <v>44732</v>
      </c>
      <c r="C8511">
        <v>2</v>
      </c>
      <c r="D8511"/>
      <c r="E8511"/>
      <c r="F8511"/>
      <c r="G8511" s="8">
        <v>8435</v>
      </c>
      <c r="H8511" s="8">
        <v>8507</v>
      </c>
      <c r="I8511" s="8" t="e">
        <v>#N/A</v>
      </c>
      <c r="J8511" s="8" t="e">
        <v>#N/A</v>
      </c>
      <c r="K8511" s="8" t="e">
        <v>#N/A</v>
      </c>
      <c r="L8511" s="8">
        <v>0</v>
      </c>
      <c r="M8511" s="8">
        <v>0</v>
      </c>
      <c r="N8511" s="8">
        <v>0</v>
      </c>
      <c r="O8511" s="8">
        <v>0</v>
      </c>
      <c r="P8511" s="8">
        <v>0</v>
      </c>
    </row>
    <row r="8512" spans="1:16" x14ac:dyDescent="0.35">
      <c r="A8512" s="8" t="s">
        <v>206</v>
      </c>
      <c r="B8512" s="54">
        <v>44739</v>
      </c>
      <c r="C8512">
        <v>2</v>
      </c>
      <c r="D8512"/>
      <c r="E8512"/>
      <c r="F8512"/>
      <c r="G8512" s="8">
        <v>8435</v>
      </c>
      <c r="H8512" s="8">
        <v>8508</v>
      </c>
      <c r="I8512" s="8" t="e">
        <v>#N/A</v>
      </c>
      <c r="J8512" s="8" t="e">
        <v>#N/A</v>
      </c>
      <c r="K8512" s="8" t="e">
        <v>#N/A</v>
      </c>
      <c r="L8512" s="8">
        <v>0</v>
      </c>
      <c r="M8512" s="8">
        <v>0</v>
      </c>
      <c r="N8512" s="8">
        <v>0</v>
      </c>
      <c r="O8512" s="8">
        <v>0</v>
      </c>
      <c r="P8512" s="8">
        <v>0</v>
      </c>
    </row>
    <row r="8513" spans="1:16" x14ac:dyDescent="0.35">
      <c r="A8513" s="8" t="s">
        <v>206</v>
      </c>
      <c r="B8513" s="54">
        <v>44746</v>
      </c>
      <c r="C8513">
        <v>2</v>
      </c>
      <c r="D8513"/>
      <c r="E8513"/>
      <c r="F8513"/>
      <c r="G8513" s="8">
        <v>8435</v>
      </c>
      <c r="H8513" s="8">
        <v>8509</v>
      </c>
      <c r="I8513" s="8" t="e">
        <v>#N/A</v>
      </c>
      <c r="J8513" s="8" t="e">
        <v>#N/A</v>
      </c>
      <c r="K8513" s="8" t="e">
        <v>#N/A</v>
      </c>
      <c r="L8513" s="8">
        <v>0</v>
      </c>
      <c r="M8513" s="8">
        <v>0</v>
      </c>
      <c r="N8513" s="8">
        <v>0</v>
      </c>
      <c r="O8513" s="8">
        <v>0</v>
      </c>
      <c r="P8513" s="8">
        <v>0</v>
      </c>
    </row>
    <row r="8514" spans="1:16" x14ac:dyDescent="0.35">
      <c r="A8514" s="8" t="s">
        <v>206</v>
      </c>
      <c r="B8514" s="54">
        <v>44753</v>
      </c>
      <c r="C8514">
        <v>3</v>
      </c>
      <c r="D8514"/>
      <c r="E8514"/>
      <c r="F8514"/>
      <c r="G8514" s="8">
        <v>8435</v>
      </c>
      <c r="H8514" s="8">
        <v>8510</v>
      </c>
      <c r="I8514" s="8" t="e">
        <v>#N/A</v>
      </c>
      <c r="J8514" s="8" t="e">
        <v>#N/A</v>
      </c>
      <c r="K8514" s="8" t="e">
        <v>#N/A</v>
      </c>
      <c r="L8514" s="8">
        <v>0</v>
      </c>
      <c r="M8514" s="8">
        <v>0</v>
      </c>
      <c r="N8514" s="8">
        <v>0</v>
      </c>
      <c r="O8514" s="8">
        <v>0</v>
      </c>
      <c r="P8514" s="8">
        <v>0</v>
      </c>
    </row>
    <row r="8515" spans="1:16" x14ac:dyDescent="0.35">
      <c r="A8515" s="8" t="s">
        <v>206</v>
      </c>
      <c r="B8515" s="54">
        <v>44760</v>
      </c>
      <c r="C8515">
        <v>4</v>
      </c>
      <c r="D8515"/>
      <c r="E8515"/>
      <c r="F8515"/>
      <c r="G8515" s="8">
        <v>8435</v>
      </c>
      <c r="H8515" s="8">
        <v>8511</v>
      </c>
      <c r="I8515" s="8" t="e">
        <v>#N/A</v>
      </c>
      <c r="J8515" s="8" t="e">
        <v>#N/A</v>
      </c>
      <c r="K8515" s="8" t="e">
        <v>#N/A</v>
      </c>
      <c r="L8515" s="8">
        <v>0</v>
      </c>
      <c r="M8515" s="8">
        <v>0</v>
      </c>
      <c r="N8515" s="8">
        <v>0</v>
      </c>
      <c r="O8515" s="8">
        <v>0</v>
      </c>
      <c r="P8515" s="8">
        <v>0</v>
      </c>
    </row>
    <row r="8516" spans="1:16" x14ac:dyDescent="0.35">
      <c r="A8516" s="8" t="s">
        <v>206</v>
      </c>
      <c r="B8516" s="54">
        <v>44767</v>
      </c>
      <c r="C8516">
        <v>3</v>
      </c>
      <c r="D8516"/>
      <c r="E8516"/>
      <c r="F8516"/>
      <c r="G8516" s="8">
        <v>8435</v>
      </c>
      <c r="H8516" s="8">
        <v>8512</v>
      </c>
      <c r="I8516" s="8" t="e">
        <v>#N/A</v>
      </c>
      <c r="J8516" s="8" t="e">
        <v>#N/A</v>
      </c>
      <c r="K8516" s="8" t="e">
        <v>#N/A</v>
      </c>
      <c r="L8516" s="8">
        <v>0</v>
      </c>
      <c r="M8516" s="8">
        <v>0</v>
      </c>
      <c r="N8516" s="8">
        <v>0</v>
      </c>
      <c r="O8516" s="8">
        <v>0</v>
      </c>
      <c r="P8516" s="8">
        <v>0</v>
      </c>
    </row>
    <row r="8517" spans="1:16" x14ac:dyDescent="0.35">
      <c r="A8517" s="8" t="s">
        <v>206</v>
      </c>
      <c r="B8517" s="54">
        <v>44774</v>
      </c>
      <c r="C8517">
        <v>4</v>
      </c>
      <c r="D8517"/>
      <c r="E8517"/>
      <c r="F8517"/>
      <c r="G8517" s="8">
        <v>8435</v>
      </c>
      <c r="H8517" s="8">
        <v>8513</v>
      </c>
      <c r="I8517" s="8" t="e">
        <v>#N/A</v>
      </c>
      <c r="J8517" s="8" t="e">
        <v>#N/A</v>
      </c>
      <c r="K8517" s="8" t="e">
        <v>#N/A</v>
      </c>
      <c r="L8517" s="8">
        <v>0</v>
      </c>
      <c r="M8517" s="8">
        <v>0</v>
      </c>
      <c r="N8517" s="8">
        <v>0</v>
      </c>
      <c r="O8517" s="8">
        <v>0</v>
      </c>
      <c r="P8517" s="8">
        <v>0</v>
      </c>
    </row>
    <row r="8518" spans="1:16" x14ac:dyDescent="0.35">
      <c r="A8518" s="8" t="s">
        <v>206</v>
      </c>
      <c r="B8518" s="54">
        <v>44781</v>
      </c>
      <c r="C8518">
        <v>3</v>
      </c>
      <c r="D8518"/>
      <c r="E8518"/>
      <c r="F8518"/>
      <c r="G8518" s="8">
        <v>8435</v>
      </c>
      <c r="H8518" s="8">
        <v>8514</v>
      </c>
      <c r="I8518" s="8" t="e">
        <v>#N/A</v>
      </c>
      <c r="J8518" s="8" t="e">
        <v>#N/A</v>
      </c>
      <c r="K8518" s="8" t="e">
        <v>#N/A</v>
      </c>
      <c r="L8518" s="8">
        <v>0</v>
      </c>
      <c r="M8518" s="8">
        <v>0</v>
      </c>
      <c r="N8518" s="8">
        <v>0</v>
      </c>
      <c r="O8518" s="8">
        <v>0</v>
      </c>
      <c r="P8518" s="8">
        <v>0</v>
      </c>
    </row>
    <row r="8519" spans="1:16" x14ac:dyDescent="0.35">
      <c r="A8519" s="8" t="s">
        <v>206</v>
      </c>
      <c r="B8519" s="54">
        <v>44788</v>
      </c>
      <c r="C8519">
        <v>3</v>
      </c>
      <c r="D8519"/>
      <c r="E8519"/>
      <c r="F8519"/>
      <c r="G8519" s="8">
        <v>8435</v>
      </c>
      <c r="H8519" s="8">
        <v>8515</v>
      </c>
      <c r="I8519" s="8" t="e">
        <v>#N/A</v>
      </c>
      <c r="J8519" s="8" t="e">
        <v>#N/A</v>
      </c>
      <c r="K8519" s="8" t="e">
        <v>#N/A</v>
      </c>
      <c r="L8519" s="8">
        <v>0</v>
      </c>
      <c r="M8519" s="8">
        <v>0</v>
      </c>
      <c r="N8519" s="8">
        <v>0</v>
      </c>
      <c r="O8519" s="8">
        <v>0</v>
      </c>
      <c r="P8519" s="8">
        <v>0</v>
      </c>
    </row>
    <row r="8520" spans="1:16" x14ac:dyDescent="0.35">
      <c r="A8520" s="8" t="s">
        <v>206</v>
      </c>
      <c r="B8520" s="54">
        <v>44795</v>
      </c>
      <c r="C8520">
        <v>2</v>
      </c>
      <c r="D8520"/>
      <c r="E8520"/>
      <c r="F8520"/>
      <c r="G8520" s="8">
        <v>8435</v>
      </c>
      <c r="H8520" s="8">
        <v>8516</v>
      </c>
      <c r="I8520" s="8" t="e">
        <v>#N/A</v>
      </c>
      <c r="J8520" s="8" t="e">
        <v>#N/A</v>
      </c>
      <c r="K8520" s="8" t="e">
        <v>#N/A</v>
      </c>
      <c r="L8520" s="8">
        <v>0</v>
      </c>
      <c r="M8520" s="8">
        <v>0</v>
      </c>
      <c r="N8520" s="8">
        <v>0</v>
      </c>
      <c r="O8520" s="8">
        <v>0</v>
      </c>
      <c r="P8520" s="8">
        <v>0</v>
      </c>
    </row>
    <row r="8521" spans="1:16" x14ac:dyDescent="0.35">
      <c r="A8521" s="8" t="s">
        <v>206</v>
      </c>
      <c r="B8521" s="54">
        <v>44802</v>
      </c>
      <c r="C8521">
        <v>3</v>
      </c>
      <c r="D8521"/>
      <c r="E8521"/>
      <c r="F8521"/>
      <c r="G8521" s="8">
        <v>8435</v>
      </c>
      <c r="H8521" s="8">
        <v>8517</v>
      </c>
      <c r="I8521" s="8" t="e">
        <v>#N/A</v>
      </c>
      <c r="J8521" s="8" t="e">
        <v>#N/A</v>
      </c>
      <c r="K8521" s="8" t="e">
        <v>#N/A</v>
      </c>
      <c r="L8521" s="8">
        <v>0</v>
      </c>
      <c r="M8521" s="8">
        <v>0</v>
      </c>
      <c r="N8521" s="8">
        <v>0</v>
      </c>
      <c r="O8521" s="8">
        <v>0</v>
      </c>
      <c r="P8521" s="8">
        <v>0</v>
      </c>
    </row>
    <row r="8522" spans="1:16" x14ac:dyDescent="0.35">
      <c r="A8522" s="8" t="s">
        <v>206</v>
      </c>
      <c r="B8522" s="54">
        <v>44809</v>
      </c>
      <c r="C8522">
        <v>3</v>
      </c>
      <c r="D8522"/>
      <c r="E8522"/>
      <c r="F8522"/>
      <c r="G8522" s="8">
        <v>8435</v>
      </c>
      <c r="H8522" s="8">
        <v>8518</v>
      </c>
      <c r="I8522" s="8" t="e">
        <v>#N/A</v>
      </c>
      <c r="J8522" s="8" t="e">
        <v>#N/A</v>
      </c>
      <c r="K8522" s="8" t="e">
        <v>#N/A</v>
      </c>
      <c r="L8522" s="8">
        <v>0</v>
      </c>
      <c r="M8522" s="8">
        <v>0</v>
      </c>
      <c r="N8522" s="8">
        <v>0</v>
      </c>
      <c r="O8522" s="8">
        <v>0</v>
      </c>
      <c r="P8522" s="8">
        <v>0</v>
      </c>
    </row>
    <row r="8523" spans="1:16" x14ac:dyDescent="0.35">
      <c r="A8523" s="8" t="s">
        <v>206</v>
      </c>
      <c r="B8523" s="54">
        <v>44816</v>
      </c>
      <c r="C8523">
        <v>3</v>
      </c>
      <c r="D8523"/>
      <c r="E8523"/>
      <c r="F8523"/>
      <c r="G8523" s="8">
        <v>8435</v>
      </c>
      <c r="H8523" s="8">
        <v>8519</v>
      </c>
      <c r="I8523" s="8" t="e">
        <v>#N/A</v>
      </c>
      <c r="J8523" s="8" t="e">
        <v>#N/A</v>
      </c>
      <c r="K8523" s="8" t="e">
        <v>#N/A</v>
      </c>
      <c r="L8523" s="8">
        <v>0</v>
      </c>
      <c r="M8523" s="8">
        <v>0</v>
      </c>
      <c r="N8523" s="8">
        <v>0</v>
      </c>
      <c r="O8523" s="8">
        <v>0</v>
      </c>
      <c r="P8523" s="8">
        <v>0</v>
      </c>
    </row>
    <row r="8524" spans="1:16" x14ac:dyDescent="0.35">
      <c r="A8524" s="8" t="s">
        <v>206</v>
      </c>
      <c r="B8524" s="54">
        <v>44823</v>
      </c>
      <c r="C8524">
        <v>3</v>
      </c>
      <c r="D8524"/>
      <c r="E8524"/>
      <c r="F8524"/>
      <c r="G8524" s="8">
        <v>8435</v>
      </c>
      <c r="H8524" s="8">
        <v>8520</v>
      </c>
      <c r="I8524" s="8" t="e">
        <v>#N/A</v>
      </c>
      <c r="J8524" s="8" t="e">
        <v>#N/A</v>
      </c>
      <c r="K8524" s="8" t="e">
        <v>#N/A</v>
      </c>
      <c r="L8524" s="8">
        <v>0</v>
      </c>
      <c r="M8524" s="8">
        <v>0</v>
      </c>
      <c r="N8524" s="8">
        <v>0</v>
      </c>
      <c r="O8524" s="8">
        <v>0</v>
      </c>
      <c r="P8524" s="8">
        <v>0</v>
      </c>
    </row>
    <row r="8525" spans="1:16" x14ac:dyDescent="0.35">
      <c r="A8525" s="8" t="s">
        <v>206</v>
      </c>
      <c r="B8525" s="54">
        <v>44830</v>
      </c>
      <c r="C8525">
        <v>4</v>
      </c>
      <c r="D8525"/>
      <c r="E8525"/>
      <c r="F8525"/>
      <c r="G8525" s="8">
        <v>8435</v>
      </c>
      <c r="H8525" s="8">
        <v>8521</v>
      </c>
      <c r="I8525" s="8" t="e">
        <v>#N/A</v>
      </c>
      <c r="J8525" s="8" t="e">
        <v>#N/A</v>
      </c>
      <c r="K8525" s="8" t="e">
        <v>#N/A</v>
      </c>
      <c r="L8525" s="8">
        <v>0</v>
      </c>
      <c r="M8525" s="8">
        <v>0</v>
      </c>
      <c r="N8525" s="8">
        <v>0</v>
      </c>
      <c r="O8525" s="8">
        <v>0</v>
      </c>
      <c r="P8525" s="8">
        <v>0</v>
      </c>
    </row>
    <row r="8526" spans="1:16" x14ac:dyDescent="0.35">
      <c r="A8526" s="8" t="s">
        <v>206</v>
      </c>
      <c r="B8526" s="54">
        <v>44837</v>
      </c>
      <c r="C8526">
        <v>2</v>
      </c>
      <c r="D8526"/>
      <c r="E8526"/>
      <c r="F8526"/>
      <c r="G8526" s="8">
        <v>8435</v>
      </c>
      <c r="H8526" s="8">
        <v>8522</v>
      </c>
      <c r="I8526" s="8" t="e">
        <v>#N/A</v>
      </c>
      <c r="J8526" s="8" t="e">
        <v>#N/A</v>
      </c>
      <c r="K8526" s="8" t="e">
        <v>#N/A</v>
      </c>
      <c r="L8526" s="8">
        <v>0</v>
      </c>
      <c r="M8526" s="8">
        <v>0</v>
      </c>
      <c r="N8526" s="8">
        <v>0</v>
      </c>
      <c r="O8526" s="8">
        <v>0</v>
      </c>
      <c r="P8526" s="8">
        <v>0</v>
      </c>
    </row>
    <row r="8527" spans="1:16" x14ac:dyDescent="0.35">
      <c r="A8527" s="8" t="s">
        <v>206</v>
      </c>
      <c r="B8527" s="54">
        <v>44844</v>
      </c>
      <c r="C8527">
        <v>3</v>
      </c>
      <c r="D8527"/>
      <c r="E8527"/>
      <c r="F8527"/>
      <c r="G8527" s="8">
        <v>8435</v>
      </c>
      <c r="H8527" s="8">
        <v>8523</v>
      </c>
      <c r="I8527" s="8" t="e">
        <v>#N/A</v>
      </c>
      <c r="J8527" s="8" t="e">
        <v>#N/A</v>
      </c>
      <c r="K8527" s="8" t="e">
        <v>#N/A</v>
      </c>
      <c r="L8527" s="8">
        <v>0</v>
      </c>
      <c r="M8527" s="8">
        <v>0</v>
      </c>
      <c r="N8527" s="8">
        <v>0</v>
      </c>
      <c r="O8527" s="8">
        <v>0</v>
      </c>
      <c r="P8527" s="8">
        <v>0</v>
      </c>
    </row>
    <row r="8528" spans="1:16" x14ac:dyDescent="0.35">
      <c r="A8528" s="8" t="s">
        <v>206</v>
      </c>
      <c r="B8528" s="54">
        <v>44851</v>
      </c>
      <c r="C8528">
        <v>3</v>
      </c>
      <c r="D8528"/>
      <c r="E8528"/>
      <c r="F8528"/>
      <c r="G8528" s="8">
        <v>8435</v>
      </c>
      <c r="H8528" s="8">
        <v>8524</v>
      </c>
      <c r="I8528" s="8" t="e">
        <v>#N/A</v>
      </c>
      <c r="J8528" s="8" t="e">
        <v>#N/A</v>
      </c>
      <c r="K8528" s="8" t="e">
        <v>#N/A</v>
      </c>
      <c r="L8528" s="8">
        <v>0</v>
      </c>
      <c r="M8528" s="8">
        <v>0</v>
      </c>
      <c r="N8528" s="8">
        <v>0</v>
      </c>
      <c r="O8528" s="8">
        <v>0</v>
      </c>
      <c r="P8528" s="8">
        <v>0</v>
      </c>
    </row>
    <row r="8529" spans="1:16" x14ac:dyDescent="0.35">
      <c r="A8529" s="8" t="s">
        <v>206</v>
      </c>
      <c r="B8529" s="54">
        <v>44858</v>
      </c>
      <c r="C8529">
        <v>3</v>
      </c>
      <c r="D8529"/>
      <c r="E8529"/>
      <c r="F8529"/>
      <c r="G8529" s="8">
        <v>8435</v>
      </c>
      <c r="H8529" s="8">
        <v>8525</v>
      </c>
      <c r="I8529" s="8" t="e">
        <v>#N/A</v>
      </c>
      <c r="J8529" s="8" t="e">
        <v>#N/A</v>
      </c>
      <c r="K8529" s="8" t="e">
        <v>#N/A</v>
      </c>
      <c r="L8529" s="8">
        <v>0</v>
      </c>
      <c r="M8529" s="8">
        <v>0</v>
      </c>
      <c r="N8529" s="8">
        <v>0</v>
      </c>
      <c r="O8529" s="8">
        <v>0</v>
      </c>
      <c r="P8529" s="8">
        <v>0</v>
      </c>
    </row>
    <row r="8530" spans="1:16" x14ac:dyDescent="0.35">
      <c r="A8530" s="8" t="s">
        <v>206</v>
      </c>
      <c r="B8530" s="54">
        <v>44865</v>
      </c>
      <c r="C8530">
        <v>4</v>
      </c>
      <c r="D8530"/>
      <c r="E8530"/>
      <c r="F8530"/>
      <c r="G8530" s="8">
        <v>8435</v>
      </c>
      <c r="H8530" s="8">
        <v>8526</v>
      </c>
      <c r="I8530" s="8" t="e">
        <v>#N/A</v>
      </c>
      <c r="J8530" s="8" t="e">
        <v>#N/A</v>
      </c>
      <c r="K8530" s="8" t="e">
        <v>#N/A</v>
      </c>
      <c r="L8530" s="8">
        <v>0</v>
      </c>
      <c r="M8530" s="8">
        <v>0</v>
      </c>
      <c r="N8530" s="8">
        <v>0</v>
      </c>
      <c r="O8530" s="8">
        <v>0</v>
      </c>
      <c r="P8530" s="8">
        <v>0</v>
      </c>
    </row>
    <row r="8531" spans="1:16" x14ac:dyDescent="0.35">
      <c r="A8531" s="8" t="s">
        <v>206</v>
      </c>
      <c r="B8531" s="54">
        <v>44872</v>
      </c>
      <c r="C8531">
        <v>3</v>
      </c>
      <c r="D8531"/>
      <c r="E8531"/>
      <c r="F8531"/>
      <c r="G8531" s="8">
        <v>8435</v>
      </c>
      <c r="H8531" s="8">
        <v>8527</v>
      </c>
      <c r="I8531" s="8" t="e">
        <v>#N/A</v>
      </c>
      <c r="J8531" s="8" t="e">
        <v>#N/A</v>
      </c>
      <c r="K8531" s="8" t="e">
        <v>#N/A</v>
      </c>
      <c r="L8531" s="8">
        <v>0</v>
      </c>
      <c r="M8531" s="8">
        <v>0</v>
      </c>
      <c r="N8531" s="8">
        <v>0</v>
      </c>
      <c r="O8531" s="8">
        <v>0</v>
      </c>
      <c r="P8531" s="8">
        <v>0</v>
      </c>
    </row>
    <row r="8532" spans="1:16" x14ac:dyDescent="0.35">
      <c r="A8532" s="8" t="s">
        <v>206</v>
      </c>
      <c r="B8532" s="54">
        <v>44879</v>
      </c>
      <c r="C8532">
        <v>4</v>
      </c>
      <c r="D8532"/>
      <c r="E8532"/>
      <c r="F8532"/>
      <c r="G8532" s="8">
        <v>8435</v>
      </c>
      <c r="H8532" s="8">
        <v>8528</v>
      </c>
      <c r="I8532" s="8" t="e">
        <v>#N/A</v>
      </c>
      <c r="J8532" s="8" t="e">
        <v>#N/A</v>
      </c>
      <c r="K8532" s="8" t="e">
        <v>#N/A</v>
      </c>
      <c r="L8532" s="8">
        <v>0</v>
      </c>
      <c r="M8532" s="8">
        <v>0</v>
      </c>
      <c r="N8532" s="8">
        <v>0</v>
      </c>
      <c r="O8532" s="8">
        <v>0</v>
      </c>
      <c r="P8532" s="8">
        <v>0</v>
      </c>
    </row>
    <row r="8533" spans="1:16" x14ac:dyDescent="0.35">
      <c r="A8533" s="8" t="s">
        <v>206</v>
      </c>
      <c r="B8533" s="54">
        <v>44886</v>
      </c>
      <c r="C8533">
        <v>25</v>
      </c>
      <c r="D8533"/>
      <c r="E8533"/>
      <c r="F8533"/>
      <c r="G8533" s="8">
        <v>8435</v>
      </c>
      <c r="H8533" s="8">
        <v>8529</v>
      </c>
      <c r="I8533" s="8" t="e">
        <v>#N/A</v>
      </c>
      <c r="J8533" s="8" t="e">
        <v>#N/A</v>
      </c>
      <c r="K8533" s="8" t="e">
        <v>#N/A</v>
      </c>
      <c r="L8533" s="8">
        <v>0</v>
      </c>
      <c r="M8533" s="8">
        <v>0</v>
      </c>
      <c r="N8533" s="8">
        <v>0</v>
      </c>
      <c r="O8533" s="8">
        <v>0</v>
      </c>
      <c r="P8533" s="8">
        <v>0</v>
      </c>
    </row>
    <row r="8534" spans="1:16" x14ac:dyDescent="0.35">
      <c r="A8534" s="8" t="s">
        <v>206</v>
      </c>
      <c r="B8534" s="54">
        <v>44893</v>
      </c>
      <c r="C8534">
        <v>10</v>
      </c>
      <c r="D8534"/>
      <c r="E8534"/>
      <c r="F8534"/>
      <c r="G8534" s="8">
        <v>8435</v>
      </c>
      <c r="H8534" s="8">
        <v>8530</v>
      </c>
      <c r="I8534" s="8" t="e">
        <v>#N/A</v>
      </c>
      <c r="J8534" s="8" t="e">
        <v>#N/A</v>
      </c>
      <c r="K8534" s="8" t="e">
        <v>#N/A</v>
      </c>
      <c r="L8534" s="8">
        <v>0</v>
      </c>
      <c r="M8534" s="8">
        <v>0</v>
      </c>
      <c r="N8534" s="8">
        <v>0</v>
      </c>
      <c r="O8534" s="8">
        <v>0</v>
      </c>
      <c r="P8534" s="8">
        <v>0</v>
      </c>
    </row>
    <row r="8535" spans="1:16" x14ac:dyDescent="0.35">
      <c r="A8535" s="8" t="s">
        <v>206</v>
      </c>
      <c r="B8535" s="54">
        <v>44900</v>
      </c>
      <c r="C8535">
        <v>17</v>
      </c>
      <c r="D8535"/>
      <c r="E8535"/>
      <c r="F8535"/>
      <c r="G8535" s="8">
        <v>8435</v>
      </c>
      <c r="H8535" s="8">
        <v>8531</v>
      </c>
      <c r="I8535" s="8" t="e">
        <v>#N/A</v>
      </c>
      <c r="J8535" s="8" t="e">
        <v>#N/A</v>
      </c>
      <c r="K8535" s="8" t="e">
        <v>#N/A</v>
      </c>
      <c r="L8535" s="8">
        <v>0</v>
      </c>
      <c r="M8535" s="8">
        <v>0</v>
      </c>
      <c r="N8535" s="8">
        <v>0</v>
      </c>
      <c r="O8535" s="8">
        <v>0</v>
      </c>
      <c r="P8535" s="8">
        <v>0</v>
      </c>
    </row>
    <row r="8536" spans="1:16" x14ac:dyDescent="0.35">
      <c r="A8536" s="8" t="s">
        <v>206</v>
      </c>
      <c r="B8536" s="54">
        <v>44907</v>
      </c>
      <c r="C8536">
        <v>16</v>
      </c>
      <c r="D8536"/>
      <c r="E8536"/>
      <c r="F8536"/>
      <c r="G8536" s="8">
        <v>8435</v>
      </c>
      <c r="H8536" s="8">
        <v>8532</v>
      </c>
      <c r="I8536" s="8" t="e">
        <v>#N/A</v>
      </c>
      <c r="J8536" s="8" t="e">
        <v>#N/A</v>
      </c>
      <c r="K8536" s="8" t="e">
        <v>#N/A</v>
      </c>
      <c r="L8536" s="8">
        <v>0</v>
      </c>
      <c r="M8536" s="8">
        <v>0</v>
      </c>
      <c r="N8536" s="8">
        <v>0</v>
      </c>
      <c r="O8536" s="8">
        <v>0</v>
      </c>
      <c r="P8536" s="8">
        <v>0</v>
      </c>
    </row>
    <row r="8537" spans="1:16" x14ac:dyDescent="0.35">
      <c r="A8537" s="8" t="s">
        <v>206</v>
      </c>
      <c r="B8537" s="54">
        <v>44914</v>
      </c>
      <c r="C8537">
        <v>11</v>
      </c>
      <c r="D8537"/>
      <c r="E8537"/>
      <c r="F8537"/>
      <c r="G8537" s="8">
        <v>8435</v>
      </c>
      <c r="H8537" s="8">
        <v>8533</v>
      </c>
      <c r="I8537" s="8" t="e">
        <v>#N/A</v>
      </c>
      <c r="J8537" s="8" t="e">
        <v>#N/A</v>
      </c>
      <c r="K8537" s="8" t="e">
        <v>#N/A</v>
      </c>
      <c r="L8537" s="8">
        <v>0</v>
      </c>
      <c r="M8537" s="8">
        <v>0</v>
      </c>
      <c r="N8537" s="8">
        <v>0</v>
      </c>
      <c r="O8537" s="8">
        <v>0</v>
      </c>
      <c r="P8537" s="8">
        <v>0</v>
      </c>
    </row>
    <row r="8538" spans="1:16" x14ac:dyDescent="0.35">
      <c r="A8538" s="8" t="s">
        <v>206</v>
      </c>
      <c r="B8538" s="54">
        <v>44921</v>
      </c>
      <c r="C8538">
        <v>7</v>
      </c>
      <c r="D8538"/>
      <c r="E8538">
        <v>4</v>
      </c>
      <c r="F8538">
        <v>10.257147754793356</v>
      </c>
      <c r="G8538" s="8">
        <v>8435</v>
      </c>
      <c r="H8538" s="8">
        <v>8534</v>
      </c>
      <c r="I8538" s="8" t="e">
        <v>#N/A</v>
      </c>
      <c r="J8538" s="8" t="e">
        <v>#N/A</v>
      </c>
      <c r="K8538" s="8" t="e">
        <v>#N/A</v>
      </c>
      <c r="L8538" s="8">
        <v>0</v>
      </c>
      <c r="M8538" s="8">
        <v>0</v>
      </c>
      <c r="N8538" s="8" t="e">
        <v>#N/A</v>
      </c>
      <c r="O8538" s="8" t="e">
        <v>#N/A</v>
      </c>
      <c r="P8538" s="8">
        <v>0</v>
      </c>
    </row>
    <row r="8539" spans="1:16" x14ac:dyDescent="0.35">
      <c r="A8539" s="8" t="s">
        <v>206</v>
      </c>
      <c r="B8539" s="54">
        <v>44928</v>
      </c>
      <c r="C8539">
        <v>5</v>
      </c>
      <c r="D8539">
        <v>2.5747661282307042</v>
      </c>
      <c r="E8539">
        <v>4</v>
      </c>
      <c r="F8539">
        <v>7.5909177802563734</v>
      </c>
      <c r="G8539" s="8">
        <v>8435</v>
      </c>
      <c r="H8539" s="8">
        <v>8535</v>
      </c>
      <c r="I8539" s="8">
        <v>3</v>
      </c>
      <c r="J8539" s="8">
        <v>8</v>
      </c>
      <c r="K8539" s="8">
        <v>2.6627613270710384</v>
      </c>
      <c r="L8539" s="8">
        <v>2.5909177802563734</v>
      </c>
      <c r="M8539" s="8">
        <v>2.3372386729289616</v>
      </c>
      <c r="N8539" s="8">
        <v>3</v>
      </c>
      <c r="O8539" s="8">
        <v>2</v>
      </c>
      <c r="P8539" s="8">
        <v>1</v>
      </c>
    </row>
    <row r="8540" spans="1:16" x14ac:dyDescent="0.35">
      <c r="A8540" s="8" t="s">
        <v>206</v>
      </c>
      <c r="B8540" s="54">
        <v>44935</v>
      </c>
      <c r="C8540">
        <v>5</v>
      </c>
      <c r="D8540">
        <v>3.074867310395482</v>
      </c>
      <c r="E8540">
        <v>4</v>
      </c>
      <c r="F8540">
        <v>6.2287090300701973</v>
      </c>
      <c r="G8540" s="8">
        <v>8435</v>
      </c>
      <c r="H8540" s="8">
        <v>8536</v>
      </c>
      <c r="I8540" s="8">
        <v>2</v>
      </c>
      <c r="J8540" s="8">
        <v>9.4444444444444446</v>
      </c>
      <c r="K8540" s="8">
        <v>3.637603553299432</v>
      </c>
      <c r="L8540" s="8">
        <v>1.2287090300701973</v>
      </c>
      <c r="M8540" s="8">
        <v>1.362396446700568</v>
      </c>
      <c r="N8540" s="8">
        <v>4.4444444444444446</v>
      </c>
      <c r="O8540" s="8">
        <v>3</v>
      </c>
      <c r="P8540" s="8">
        <v>1</v>
      </c>
    </row>
    <row r="8541" spans="1:16" x14ac:dyDescent="0.35">
      <c r="A8541" s="8" t="s">
        <v>206</v>
      </c>
      <c r="B8541" s="54">
        <v>44942</v>
      </c>
      <c r="C8541">
        <v>3</v>
      </c>
      <c r="D8541">
        <v>3.0749062557905118</v>
      </c>
      <c r="E8541">
        <v>4</v>
      </c>
      <c r="F8541">
        <v>4.544613539002917</v>
      </c>
      <c r="G8541" s="8">
        <v>8435</v>
      </c>
      <c r="H8541" s="8">
        <v>8537</v>
      </c>
      <c r="I8541" s="8">
        <v>2</v>
      </c>
      <c r="J8541" s="8">
        <v>10.333333333333334</v>
      </c>
      <c r="K8541" s="8">
        <v>2.6936830961283484</v>
      </c>
      <c r="L8541" s="8">
        <v>1.544613539002917</v>
      </c>
      <c r="M8541" s="8">
        <v>0.30631690387165156</v>
      </c>
      <c r="N8541" s="8">
        <v>7.3333333333333339</v>
      </c>
      <c r="O8541" s="8">
        <v>1</v>
      </c>
      <c r="P8541" s="8">
        <v>1</v>
      </c>
    </row>
    <row r="8542" spans="1:16" x14ac:dyDescent="0.35">
      <c r="A8542" s="8" t="s">
        <v>206</v>
      </c>
      <c r="B8542" s="54">
        <v>44949</v>
      </c>
      <c r="C8542">
        <v>4</v>
      </c>
      <c r="D8542">
        <v>2.5749158021584404</v>
      </c>
      <c r="E8542">
        <v>4</v>
      </c>
      <c r="F8542">
        <v>4.2496640399999999</v>
      </c>
      <c r="G8542" s="8">
        <v>8435</v>
      </c>
      <c r="H8542" s="8">
        <v>8538</v>
      </c>
      <c r="I8542" s="8">
        <v>2</v>
      </c>
      <c r="J8542" s="8">
        <v>10.777777777777779</v>
      </c>
      <c r="K8542" s="8">
        <v>3.0189278071874392</v>
      </c>
      <c r="L8542" s="8">
        <v>0.24966403999999986</v>
      </c>
      <c r="M8542" s="8">
        <v>0.98107219281256075</v>
      </c>
      <c r="N8542" s="8">
        <v>6.7777777777777786</v>
      </c>
      <c r="O8542" s="8">
        <v>2</v>
      </c>
      <c r="P8542" s="8">
        <v>1</v>
      </c>
    </row>
    <row r="8543" spans="1:16" x14ac:dyDescent="0.35">
      <c r="A8543" s="8" t="s">
        <v>206</v>
      </c>
      <c r="B8543" s="54">
        <v>44956</v>
      </c>
      <c r="C8543">
        <v>5</v>
      </c>
      <c r="D8543">
        <v>2.574896853112266</v>
      </c>
      <c r="E8543">
        <v>4</v>
      </c>
      <c r="F8543">
        <v>4.6397262945399227</v>
      </c>
      <c r="G8543" s="8">
        <v>8435</v>
      </c>
      <c r="H8543" s="8">
        <v>8539</v>
      </c>
      <c r="I8543" s="8">
        <v>3</v>
      </c>
      <c r="J8543" s="8">
        <v>10.888888888888889</v>
      </c>
      <c r="K8543" s="8">
        <v>3.2836899719326889</v>
      </c>
      <c r="L8543" s="8">
        <v>0.36027370546007731</v>
      </c>
      <c r="M8543" s="8">
        <v>1.7163100280673111</v>
      </c>
      <c r="N8543" s="8">
        <v>5.8888888888888893</v>
      </c>
      <c r="O8543" s="8">
        <v>2</v>
      </c>
      <c r="P8543" s="8">
        <v>1</v>
      </c>
    </row>
    <row r="8544" spans="1:16" x14ac:dyDescent="0.35">
      <c r="A8544" s="8" t="s">
        <v>206</v>
      </c>
      <c r="B8544" s="54">
        <v>44963</v>
      </c>
      <c r="C8544">
        <v>4</v>
      </c>
      <c r="D8544">
        <v>3.0748752744763639</v>
      </c>
      <c r="E8544">
        <v>4</v>
      </c>
      <c r="F8544">
        <v>4.3089498690000001</v>
      </c>
      <c r="G8544" s="8">
        <v>8435</v>
      </c>
      <c r="H8544" s="8">
        <v>8540</v>
      </c>
      <c r="I8544" s="8">
        <v>2</v>
      </c>
      <c r="J8544" s="8">
        <v>11.111111111111111</v>
      </c>
      <c r="K8544" s="8">
        <v>4.3792688889451687</v>
      </c>
      <c r="L8544" s="8">
        <v>0.3089498690000001</v>
      </c>
      <c r="M8544" s="8">
        <v>0.37926888894516875</v>
      </c>
      <c r="N8544" s="8">
        <v>7.1111111111111107</v>
      </c>
      <c r="O8544" s="8">
        <v>2</v>
      </c>
      <c r="P8544" s="8">
        <v>1</v>
      </c>
    </row>
    <row r="8545" spans="1:16" x14ac:dyDescent="0.35">
      <c r="A8545" s="8" t="s">
        <v>206</v>
      </c>
      <c r="B8545" s="54">
        <v>44970</v>
      </c>
      <c r="C8545">
        <v>6</v>
      </c>
      <c r="D8545">
        <v>2.5748540567655551</v>
      </c>
      <c r="E8545">
        <v>4</v>
      </c>
      <c r="F8545">
        <v>5.1832601020131213</v>
      </c>
      <c r="G8545" s="8">
        <v>8435</v>
      </c>
      <c r="H8545" s="8">
        <v>8541</v>
      </c>
      <c r="I8545" s="8">
        <v>1</v>
      </c>
      <c r="J8545" s="8">
        <v>11</v>
      </c>
      <c r="K8545" s="8">
        <v>3.3379748631703441</v>
      </c>
      <c r="L8545" s="8">
        <v>0.81673989798687874</v>
      </c>
      <c r="M8545" s="8">
        <v>2.6620251368296559</v>
      </c>
      <c r="N8545" s="8">
        <v>5</v>
      </c>
      <c r="O8545" s="8">
        <v>5</v>
      </c>
      <c r="P8545" s="8">
        <v>1</v>
      </c>
    </row>
    <row r="8546" spans="1:16" x14ac:dyDescent="0.35">
      <c r="A8546" s="8" t="s">
        <v>206</v>
      </c>
      <c r="B8546" s="54">
        <v>44977</v>
      </c>
      <c r="C8546">
        <v>3</v>
      </c>
      <c r="D8546">
        <v>2.5748311112879061</v>
      </c>
      <c r="E8546">
        <v>4</v>
      </c>
      <c r="F8546">
        <v>4.0579629763716607</v>
      </c>
      <c r="G8546" s="8">
        <v>8435</v>
      </c>
      <c r="H8546" s="8">
        <v>8542</v>
      </c>
      <c r="I8546" s="8">
        <v>2</v>
      </c>
      <c r="J8546" s="8">
        <v>8.6666666666666661</v>
      </c>
      <c r="K8546" s="8">
        <v>3.1173108973943107</v>
      </c>
      <c r="L8546" s="8">
        <v>1.0579629763716607</v>
      </c>
      <c r="M8546" s="8">
        <v>0.11731089739431066</v>
      </c>
      <c r="N8546" s="8">
        <v>5.6666666666666661</v>
      </c>
      <c r="O8546" s="8">
        <v>1</v>
      </c>
      <c r="P8546" s="8">
        <v>1</v>
      </c>
    </row>
    <row r="8547" spans="1:16" x14ac:dyDescent="0.35">
      <c r="A8547" s="8" t="s">
        <v>206</v>
      </c>
      <c r="B8547" s="54">
        <v>44984</v>
      </c>
      <c r="C8547">
        <v>4</v>
      </c>
      <c r="D8547">
        <v>3.0748100351176091</v>
      </c>
      <c r="E8547">
        <v>4</v>
      </c>
      <c r="F8547">
        <v>4.0274600974734556</v>
      </c>
      <c r="G8547" s="8">
        <v>8435</v>
      </c>
      <c r="H8547" s="8">
        <v>8543</v>
      </c>
      <c r="I8547" s="8">
        <v>3</v>
      </c>
      <c r="J8547" s="8">
        <v>8.1111111111111107</v>
      </c>
      <c r="K8547" s="8">
        <v>3.6452599597813897</v>
      </c>
      <c r="L8547" s="8">
        <v>2.7460097473455569E-2</v>
      </c>
      <c r="M8547" s="8">
        <v>0.35474004021861028</v>
      </c>
      <c r="N8547" s="8">
        <v>4.1111111111111107</v>
      </c>
      <c r="O8547" s="8">
        <v>1</v>
      </c>
      <c r="P8547" s="8">
        <v>1</v>
      </c>
    </row>
    <row r="8548" spans="1:16" x14ac:dyDescent="0.35">
      <c r="A8548" s="8" t="s">
        <v>206</v>
      </c>
      <c r="B8548" s="54">
        <v>44991</v>
      </c>
      <c r="C8548">
        <v>3</v>
      </c>
      <c r="D8548">
        <v>3.0747959159602596</v>
      </c>
      <c r="E8548">
        <v>4</v>
      </c>
      <c r="F8548">
        <v>3.4981268490117285</v>
      </c>
      <c r="G8548" s="8">
        <v>8435</v>
      </c>
      <c r="H8548" s="8">
        <v>8544</v>
      </c>
      <c r="I8548" s="8">
        <v>2</v>
      </c>
      <c r="J8548" s="8">
        <v>6.666666666666667</v>
      </c>
      <c r="K8548" s="8">
        <v>4.5669205118145921</v>
      </c>
      <c r="L8548" s="8">
        <v>0.49812684901172855</v>
      </c>
      <c r="M8548" s="8">
        <v>1.5669205118145921</v>
      </c>
      <c r="N8548" s="8">
        <v>3.666666666666667</v>
      </c>
      <c r="O8548" s="8">
        <v>1</v>
      </c>
      <c r="P8548" s="8">
        <v>1</v>
      </c>
    </row>
    <row r="8549" spans="1:16" x14ac:dyDescent="0.35">
      <c r="A8549" s="8" t="s">
        <v>206</v>
      </c>
      <c r="B8549" s="54">
        <v>44998</v>
      </c>
      <c r="C8549">
        <v>4</v>
      </c>
      <c r="D8549">
        <v>3.5747770570387125</v>
      </c>
      <c r="E8549">
        <v>4</v>
      </c>
      <c r="F8549">
        <v>3.7570578134375521</v>
      </c>
      <c r="G8549" s="8">
        <v>8435</v>
      </c>
      <c r="H8549" s="8">
        <v>8545</v>
      </c>
      <c r="I8549" s="8">
        <v>3</v>
      </c>
      <c r="J8549" s="8">
        <v>5.5555555555555554</v>
      </c>
      <c r="K8549" s="8">
        <v>3.8978711745488366</v>
      </c>
      <c r="L8549" s="8">
        <v>0.24294218656244793</v>
      </c>
      <c r="M8549" s="8">
        <v>0.10212882545116342</v>
      </c>
      <c r="N8549" s="8">
        <v>1.5555555555555554</v>
      </c>
      <c r="O8549" s="8">
        <v>1</v>
      </c>
      <c r="P8549" s="8">
        <v>1</v>
      </c>
    </row>
    <row r="8550" spans="1:16" x14ac:dyDescent="0.35">
      <c r="A8550" s="8" t="s">
        <v>206</v>
      </c>
      <c r="B8550" s="54">
        <v>45005</v>
      </c>
      <c r="C8550">
        <v>4</v>
      </c>
      <c r="D8550">
        <v>4.5747660861033417</v>
      </c>
      <c r="E8550">
        <v>4</v>
      </c>
      <c r="F8550">
        <v>3.881868834143948</v>
      </c>
      <c r="G8550" s="8">
        <v>8435</v>
      </c>
      <c r="H8550" s="8">
        <v>8546</v>
      </c>
      <c r="I8550" s="8">
        <v>3</v>
      </c>
      <c r="J8550" s="8">
        <v>4.666666666666667</v>
      </c>
      <c r="K8550" s="8">
        <v>4.9247315542109416</v>
      </c>
      <c r="L8550" s="8">
        <v>0.11813116585605199</v>
      </c>
      <c r="M8550" s="8">
        <v>0.92473155421094155</v>
      </c>
      <c r="N8550" s="8">
        <v>0.66666666666666696</v>
      </c>
      <c r="O8550" s="8">
        <v>1</v>
      </c>
      <c r="P8550" s="8">
        <v>1</v>
      </c>
    </row>
    <row r="8551" spans="1:16" x14ac:dyDescent="0.35">
      <c r="A8551" s="8" t="s">
        <v>206</v>
      </c>
      <c r="B8551" s="54">
        <v>45012</v>
      </c>
      <c r="C8551">
        <v>3</v>
      </c>
      <c r="D8551">
        <v>3.0747643295697351</v>
      </c>
      <c r="E8551">
        <v>4</v>
      </c>
      <c r="F8551">
        <v>3.4279233481011051</v>
      </c>
      <c r="G8551" s="8">
        <v>8435</v>
      </c>
      <c r="H8551" s="8">
        <v>8547</v>
      </c>
      <c r="I8551" s="8">
        <v>2</v>
      </c>
      <c r="J8551" s="8">
        <v>4.333333333333333</v>
      </c>
      <c r="K8551" s="8">
        <v>4.9443300384768678</v>
      </c>
      <c r="L8551" s="8">
        <v>0.42792334810110511</v>
      </c>
      <c r="M8551" s="8">
        <v>1.9443300384768678</v>
      </c>
      <c r="N8551" s="8">
        <v>1.333333333333333</v>
      </c>
      <c r="O8551" s="8">
        <v>1</v>
      </c>
      <c r="P8551" s="8">
        <v>1</v>
      </c>
    </row>
    <row r="8552" spans="1:16" x14ac:dyDescent="0.35">
      <c r="A8552" s="8" t="s">
        <v>206</v>
      </c>
      <c r="B8552" s="54">
        <v>45019</v>
      </c>
      <c r="C8552">
        <v>4</v>
      </c>
      <c r="D8552">
        <v>3.0747569389443132</v>
      </c>
      <c r="E8552">
        <v>4</v>
      </c>
      <c r="F8552">
        <v>3.7222028377270839</v>
      </c>
      <c r="G8552" s="8">
        <v>8435</v>
      </c>
      <c r="H8552" s="8">
        <v>8548</v>
      </c>
      <c r="I8552" s="8">
        <v>2</v>
      </c>
      <c r="J8552" s="8">
        <v>4.1111111111111107</v>
      </c>
      <c r="K8552" s="8">
        <v>3.7053682237697387</v>
      </c>
      <c r="L8552" s="8">
        <v>0.27779716227291607</v>
      </c>
      <c r="M8552" s="8">
        <v>0.29463177623026127</v>
      </c>
      <c r="N8552" s="8">
        <v>0.11111111111111072</v>
      </c>
      <c r="O8552" s="8">
        <v>2</v>
      </c>
      <c r="P8552" s="8">
        <v>1</v>
      </c>
    </row>
    <row r="8553" spans="1:16" x14ac:dyDescent="0.35">
      <c r="A8553" s="8" t="s">
        <v>206</v>
      </c>
      <c r="B8553" s="54">
        <v>45026</v>
      </c>
      <c r="C8553">
        <v>5</v>
      </c>
      <c r="D8553">
        <v>2.574774921375345</v>
      </c>
      <c r="E8553">
        <v>4</v>
      </c>
      <c r="F8553">
        <v>4.3786951439304964</v>
      </c>
      <c r="G8553" s="8">
        <v>8435</v>
      </c>
      <c r="H8553" s="8">
        <v>8549</v>
      </c>
      <c r="I8553" s="8">
        <v>2</v>
      </c>
      <c r="J8553" s="8">
        <v>4</v>
      </c>
      <c r="K8553" s="8">
        <v>3.7527077284874242</v>
      </c>
      <c r="L8553" s="8">
        <v>0.62130485606950359</v>
      </c>
      <c r="M8553" s="8">
        <v>1.2472922715125758</v>
      </c>
      <c r="N8553" s="8">
        <v>1</v>
      </c>
      <c r="O8553" s="8">
        <v>3</v>
      </c>
      <c r="P8553" s="8">
        <v>1</v>
      </c>
    </row>
    <row r="8554" spans="1:16" x14ac:dyDescent="0.35">
      <c r="A8554" s="8" t="s">
        <v>206</v>
      </c>
      <c r="B8554" s="54">
        <v>45033</v>
      </c>
      <c r="C8554">
        <v>5</v>
      </c>
      <c r="D8554">
        <v>3.0747939463372536</v>
      </c>
      <c r="E8554">
        <v>4</v>
      </c>
      <c r="F8554">
        <v>4.7010935038236061</v>
      </c>
      <c r="G8554" s="8">
        <v>8435</v>
      </c>
      <c r="H8554" s="8">
        <v>8550</v>
      </c>
      <c r="I8554" s="8">
        <v>1</v>
      </c>
      <c r="J8554" s="8">
        <v>4.1111111111111107</v>
      </c>
      <c r="K8554" s="8">
        <v>3.6656378683187545</v>
      </c>
      <c r="L8554" s="8">
        <v>0.29890649617639387</v>
      </c>
      <c r="M8554" s="8">
        <v>1.3343621316812455</v>
      </c>
      <c r="N8554" s="8">
        <v>0.88888888888888928</v>
      </c>
      <c r="O8554" s="8">
        <v>4</v>
      </c>
      <c r="P8554" s="8">
        <v>1</v>
      </c>
    </row>
    <row r="8555" spans="1:16" x14ac:dyDescent="0.35">
      <c r="A8555" s="8" t="s">
        <v>206</v>
      </c>
      <c r="B8555" s="54">
        <v>45040</v>
      </c>
      <c r="C8555">
        <v>5</v>
      </c>
      <c r="D8555">
        <v>2.5748145489786625</v>
      </c>
      <c r="E8555">
        <v>4</v>
      </c>
      <c r="F8555">
        <v>4.8551166319999997</v>
      </c>
      <c r="G8555" s="8">
        <v>8435</v>
      </c>
      <c r="H8555" s="8">
        <v>8551</v>
      </c>
      <c r="I8555" s="8">
        <v>2</v>
      </c>
      <c r="J8555" s="8">
        <v>4</v>
      </c>
      <c r="K8555" s="8">
        <v>2.4601328563959473</v>
      </c>
      <c r="L8555" s="8">
        <v>0.14488336800000035</v>
      </c>
      <c r="M8555" s="8">
        <v>2.5398671436040527</v>
      </c>
      <c r="N8555" s="8">
        <v>1</v>
      </c>
      <c r="O8555" s="8">
        <v>3</v>
      </c>
      <c r="P8555" s="8">
        <v>1</v>
      </c>
    </row>
    <row r="8556" spans="1:16" x14ac:dyDescent="0.35">
      <c r="A8556" s="8" t="s">
        <v>206</v>
      </c>
      <c r="B8556" s="54">
        <v>45047</v>
      </c>
      <c r="C8556">
        <v>4</v>
      </c>
      <c r="D8556">
        <v>3.5748255989927431</v>
      </c>
      <c r="E8556">
        <v>4</v>
      </c>
      <c r="F8556">
        <v>4.4138026872015921</v>
      </c>
      <c r="G8556" s="8">
        <v>8435</v>
      </c>
      <c r="H8556" s="8">
        <v>8552</v>
      </c>
      <c r="I8556" s="8">
        <v>2</v>
      </c>
      <c r="J8556" s="8">
        <v>3.8888888888888888</v>
      </c>
      <c r="K8556" s="8">
        <v>3.537276922262369</v>
      </c>
      <c r="L8556" s="8">
        <v>0.41380268720159208</v>
      </c>
      <c r="M8556" s="8">
        <v>0.46272307773763099</v>
      </c>
      <c r="N8556" s="8">
        <v>0.11111111111111116</v>
      </c>
      <c r="O8556" s="8">
        <v>2</v>
      </c>
      <c r="P8556" s="8">
        <v>1</v>
      </c>
    </row>
    <row r="8557" spans="1:16" x14ac:dyDescent="0.35">
      <c r="A8557" s="8" t="s">
        <v>206</v>
      </c>
      <c r="B8557" s="54">
        <v>45054</v>
      </c>
      <c r="C8557">
        <v>3</v>
      </c>
      <c r="D8557">
        <v>3.5748166540666384</v>
      </c>
      <c r="E8557">
        <v>4</v>
      </c>
      <c r="F8557">
        <v>3.6856931810057434</v>
      </c>
      <c r="G8557" s="8">
        <v>8435</v>
      </c>
      <c r="H8557" s="8">
        <v>8553</v>
      </c>
      <c r="I8557" s="8">
        <v>2</v>
      </c>
      <c r="J8557" s="8">
        <v>4</v>
      </c>
      <c r="K8557" s="8">
        <v>3.7354384518067256</v>
      </c>
      <c r="L8557" s="8">
        <v>0.68569318100574339</v>
      </c>
      <c r="M8557" s="8">
        <v>0.73543845180672562</v>
      </c>
      <c r="N8557" s="8">
        <v>1</v>
      </c>
      <c r="O8557" s="8">
        <v>1</v>
      </c>
      <c r="P8557" s="8">
        <v>1</v>
      </c>
    </row>
    <row r="8558" spans="1:16" x14ac:dyDescent="0.35">
      <c r="A8558" s="8" t="s">
        <v>206</v>
      </c>
      <c r="B8558" s="54">
        <v>45061</v>
      </c>
      <c r="C8558">
        <v>4</v>
      </c>
      <c r="D8558">
        <v>2.5747996327329639</v>
      </c>
      <c r="E8558">
        <v>4</v>
      </c>
      <c r="F8558">
        <v>3.8471002334508682</v>
      </c>
      <c r="G8558" s="8">
        <v>8435</v>
      </c>
      <c r="H8558" s="8">
        <v>8554</v>
      </c>
      <c r="I8558" s="8">
        <v>5</v>
      </c>
      <c r="J8558" s="8">
        <v>3.8888888888888888</v>
      </c>
      <c r="K8558" s="8">
        <v>3.9069028481033348</v>
      </c>
      <c r="L8558" s="8">
        <v>0.15289976654913184</v>
      </c>
      <c r="M8558" s="8">
        <v>9.3097151896665231E-2</v>
      </c>
      <c r="N8558" s="8">
        <v>0.11111111111111116</v>
      </c>
      <c r="O8558" s="8">
        <v>1</v>
      </c>
      <c r="P8558" s="8">
        <v>1</v>
      </c>
    </row>
    <row r="8559" spans="1:16" x14ac:dyDescent="0.35">
      <c r="A8559" s="8" t="s">
        <v>206</v>
      </c>
      <c r="B8559" s="54">
        <v>45068</v>
      </c>
      <c r="C8559">
        <v>3</v>
      </c>
      <c r="D8559">
        <v>4.5747908483444863</v>
      </c>
      <c r="E8559">
        <v>4</v>
      </c>
      <c r="F8559">
        <v>3.4117998917005492</v>
      </c>
      <c r="G8559" s="8">
        <v>8435</v>
      </c>
      <c r="H8559" s="8">
        <v>8555</v>
      </c>
      <c r="I8559" s="8">
        <v>3</v>
      </c>
      <c r="J8559" s="8">
        <v>4.1111111111111107</v>
      </c>
      <c r="K8559" s="8">
        <v>7.1860843604557436</v>
      </c>
      <c r="L8559" s="8">
        <v>0.4117998917005492</v>
      </c>
      <c r="M8559" s="8">
        <v>4.1860843604557436</v>
      </c>
      <c r="N8559" s="8">
        <v>1.1111111111111107</v>
      </c>
      <c r="O8559" s="8">
        <v>0</v>
      </c>
      <c r="P8559" s="8">
        <v>1</v>
      </c>
    </row>
    <row r="8560" spans="1:16" x14ac:dyDescent="0.35">
      <c r="A8560" s="8" t="s">
        <v>206</v>
      </c>
      <c r="B8560" s="54">
        <v>45075</v>
      </c>
      <c r="C8560">
        <v>4</v>
      </c>
      <c r="D8560">
        <v>3.0747985377537628</v>
      </c>
      <c r="E8560">
        <v>4</v>
      </c>
      <c r="F8560">
        <v>3.7144388557704162</v>
      </c>
      <c r="G8560" s="8">
        <v>8435</v>
      </c>
      <c r="H8560" s="8">
        <v>8556</v>
      </c>
      <c r="I8560" s="8">
        <v>3</v>
      </c>
      <c r="J8560" s="8">
        <v>4.1111111111111107</v>
      </c>
      <c r="K8560" s="8">
        <v>5.1750825595847303</v>
      </c>
      <c r="L8560" s="8">
        <v>0.28556114422958379</v>
      </c>
      <c r="M8560" s="8">
        <v>1.1750825595847303</v>
      </c>
      <c r="N8560" s="8">
        <v>0.11111111111111072</v>
      </c>
      <c r="O8560" s="8">
        <v>1</v>
      </c>
      <c r="P8560" s="8">
        <v>1</v>
      </c>
    </row>
    <row r="8561" spans="1:16" x14ac:dyDescent="0.35">
      <c r="A8561" s="8" t="s">
        <v>206</v>
      </c>
      <c r="B8561" s="54">
        <v>45082</v>
      </c>
      <c r="C8561">
        <v>7</v>
      </c>
      <c r="D8561">
        <v>4.0748181009109699</v>
      </c>
      <c r="E8561">
        <v>4</v>
      </c>
      <c r="F8561">
        <v>5.4106265330745389</v>
      </c>
      <c r="G8561" s="8">
        <v>8435</v>
      </c>
      <c r="H8561" s="8">
        <v>8557</v>
      </c>
      <c r="I8561" s="8">
        <v>2</v>
      </c>
      <c r="J8561" s="8">
        <v>4.1111111111111107</v>
      </c>
      <c r="K8561" s="8">
        <v>5.0364027672841019</v>
      </c>
      <c r="L8561" s="8">
        <v>1.5893734669254611</v>
      </c>
      <c r="M8561" s="8">
        <v>1.9635972327158981</v>
      </c>
      <c r="N8561" s="8">
        <v>2.8888888888888893</v>
      </c>
      <c r="O8561" s="8">
        <v>5</v>
      </c>
      <c r="P8561" s="8">
        <v>1</v>
      </c>
    </row>
    <row r="8562" spans="1:16" x14ac:dyDescent="0.35">
      <c r="A8562" s="8" t="s">
        <v>206</v>
      </c>
      <c r="B8562" s="54">
        <v>45089</v>
      </c>
      <c r="C8562">
        <v>4</v>
      </c>
      <c r="D8562">
        <v>3.0748459713588874</v>
      </c>
      <c r="E8562">
        <v>4</v>
      </c>
      <c r="F8562">
        <v>4.6816679379120014</v>
      </c>
      <c r="G8562" s="8">
        <v>8435</v>
      </c>
      <c r="H8562" s="8">
        <v>8558</v>
      </c>
      <c r="I8562" s="8">
        <v>2</v>
      </c>
      <c r="J8562" s="8">
        <v>4.1111111111111107</v>
      </c>
      <c r="K8562" s="8">
        <v>4.0436485107637541</v>
      </c>
      <c r="L8562" s="8">
        <v>0.68166793791200142</v>
      </c>
      <c r="M8562" s="8">
        <v>4.3648510763754089E-2</v>
      </c>
      <c r="N8562" s="8">
        <v>0.11111111111111072</v>
      </c>
      <c r="O8562" s="8">
        <v>2</v>
      </c>
      <c r="P8562" s="8">
        <v>1</v>
      </c>
    </row>
    <row r="8563" spans="1:16" x14ac:dyDescent="0.35">
      <c r="A8563" s="8" t="s">
        <v>206</v>
      </c>
      <c r="B8563" s="54">
        <v>45096</v>
      </c>
      <c r="C8563">
        <v>3</v>
      </c>
      <c r="D8563">
        <v>3.0748669504514412</v>
      </c>
      <c r="E8563">
        <v>4</v>
      </c>
      <c r="F8563">
        <v>3.819425068658485</v>
      </c>
      <c r="G8563" s="8">
        <v>8435</v>
      </c>
      <c r="H8563" s="8">
        <v>8559</v>
      </c>
      <c r="I8563" s="8">
        <v>2</v>
      </c>
      <c r="J8563" s="8">
        <v>4</v>
      </c>
      <c r="K8563" s="8">
        <v>3.5350363409260703</v>
      </c>
      <c r="L8563" s="8">
        <v>0.81942506865848497</v>
      </c>
      <c r="M8563" s="8">
        <v>0.53503634092607033</v>
      </c>
      <c r="N8563" s="8">
        <v>1</v>
      </c>
      <c r="O8563" s="8">
        <v>1</v>
      </c>
      <c r="P8563" s="8">
        <v>1</v>
      </c>
    </row>
    <row r="8564" spans="1:16" x14ac:dyDescent="0.35">
      <c r="A8564" s="8" t="s">
        <v>206</v>
      </c>
      <c r="B8564" s="54">
        <v>45103</v>
      </c>
      <c r="C8564">
        <v>3</v>
      </c>
      <c r="D8564">
        <v>3.5748786271521302</v>
      </c>
      <c r="E8564">
        <v>4</v>
      </c>
      <c r="F8564">
        <v>3.3976331864199434</v>
      </c>
      <c r="G8564" s="8">
        <v>8435</v>
      </c>
      <c r="H8564" s="8">
        <v>8560</v>
      </c>
      <c r="I8564" s="8">
        <v>2</v>
      </c>
      <c r="J8564" s="8">
        <v>4.1111111111111107</v>
      </c>
      <c r="K8564" s="8">
        <v>4.1685451935345395</v>
      </c>
      <c r="L8564" s="8">
        <v>0.39763318641994339</v>
      </c>
      <c r="M8564" s="8">
        <v>1.1685451935345395</v>
      </c>
      <c r="N8564" s="8">
        <v>1.1111111111111107</v>
      </c>
      <c r="O8564" s="8">
        <v>1</v>
      </c>
      <c r="P8564" s="8">
        <v>1</v>
      </c>
    </row>
    <row r="8565" spans="1:16" x14ac:dyDescent="0.35">
      <c r="A8565" s="8" t="s">
        <v>206</v>
      </c>
      <c r="B8565" s="54">
        <v>45110</v>
      </c>
      <c r="C8565">
        <v>0</v>
      </c>
      <c r="D8565">
        <v>2.5748831354464787</v>
      </c>
      <c r="E8565">
        <v>4</v>
      </c>
      <c r="F8565">
        <v>1.6461202888618229</v>
      </c>
      <c r="G8565" s="8">
        <v>8435</v>
      </c>
      <c r="H8565" s="8">
        <v>8561</v>
      </c>
      <c r="I8565" s="8">
        <v>3</v>
      </c>
      <c r="J8565" s="8">
        <v>4.4444444444444446</v>
      </c>
      <c r="K8565" s="8">
        <v>3.5132565318396018</v>
      </c>
      <c r="L8565" s="8">
        <v>1.6461202888618229</v>
      </c>
      <c r="M8565" s="8">
        <v>3.5132565318396018</v>
      </c>
      <c r="N8565" s="8">
        <v>4.4444444444444446</v>
      </c>
      <c r="O8565" s="8">
        <v>3</v>
      </c>
      <c r="P8565" s="8">
        <v>1</v>
      </c>
    </row>
    <row r="8566" spans="1:16" x14ac:dyDescent="0.35">
      <c r="A8566" s="8" t="s">
        <v>206</v>
      </c>
      <c r="B8566" s="54">
        <v>45117</v>
      </c>
      <c r="C8566">
        <v>4</v>
      </c>
      <c r="D8566">
        <v>4.0748839472704077</v>
      </c>
      <c r="E8566">
        <v>4</v>
      </c>
      <c r="F8566">
        <v>2.8573019938813049</v>
      </c>
      <c r="G8566" s="8">
        <v>8435</v>
      </c>
      <c r="H8566" s="8">
        <v>8562</v>
      </c>
      <c r="I8566" s="8">
        <v>4</v>
      </c>
      <c r="J8566" s="8">
        <v>4.333333333333333</v>
      </c>
      <c r="K8566" s="8">
        <v>5.0488856431102729</v>
      </c>
      <c r="L8566" s="8">
        <v>1.1426980061186951</v>
      </c>
      <c r="M8566" s="8">
        <v>1.0488856431102729</v>
      </c>
      <c r="N8566" s="8">
        <v>0.33333333333333304</v>
      </c>
      <c r="O8566" s="8">
        <v>0</v>
      </c>
      <c r="P8566" s="8">
        <v>1</v>
      </c>
    </row>
    <row r="8567" spans="1:16" x14ac:dyDescent="0.35">
      <c r="A8567" s="8" t="s">
        <v>206</v>
      </c>
      <c r="B8567" s="54">
        <v>45124</v>
      </c>
      <c r="C8567">
        <v>5</v>
      </c>
      <c r="D8567">
        <v>4.0748666102317745</v>
      </c>
      <c r="E8567">
        <v>4</v>
      </c>
      <c r="F8567">
        <v>3.951888815404172</v>
      </c>
      <c r="G8567" s="8">
        <v>8435</v>
      </c>
      <c r="H8567" s="8">
        <v>8563</v>
      </c>
      <c r="I8567" s="8">
        <v>3</v>
      </c>
      <c r="J8567" s="8">
        <v>4.1111111111111107</v>
      </c>
      <c r="K8567" s="8">
        <v>4.9482880984925588</v>
      </c>
      <c r="L8567" s="8">
        <v>1.048111184595828</v>
      </c>
      <c r="M8567" s="8">
        <v>5.1711901507441205E-2</v>
      </c>
      <c r="N8567" s="8">
        <v>0.88888888888888928</v>
      </c>
      <c r="O8567" s="8">
        <v>2</v>
      </c>
      <c r="P8567" s="8">
        <v>1</v>
      </c>
    </row>
    <row r="8568" spans="1:16" x14ac:dyDescent="0.35">
      <c r="A8568" s="8" t="s">
        <v>206</v>
      </c>
      <c r="B8568" s="54">
        <v>45131</v>
      </c>
      <c r="C8568">
        <v>4</v>
      </c>
      <c r="D8568">
        <v>4.0748541148018056</v>
      </c>
      <c r="E8568">
        <v>4</v>
      </c>
      <c r="F8568">
        <v>3.9775181786196181</v>
      </c>
      <c r="G8568" s="8">
        <v>8435</v>
      </c>
      <c r="H8568" s="8">
        <v>8564</v>
      </c>
      <c r="I8568" s="8">
        <v>4</v>
      </c>
      <c r="J8568" s="8">
        <v>3.8888888888888888</v>
      </c>
      <c r="K8568" s="8">
        <v>4.758389182846452</v>
      </c>
      <c r="L8568" s="8">
        <v>2.2481821380381906E-2</v>
      </c>
      <c r="M8568" s="8">
        <v>0.75838918284645196</v>
      </c>
      <c r="N8568" s="8">
        <v>0.11111111111111116</v>
      </c>
      <c r="O8568" s="8">
        <v>0</v>
      </c>
      <c r="P8568" s="8">
        <v>1</v>
      </c>
    </row>
    <row r="8569" spans="1:16" x14ac:dyDescent="0.35">
      <c r="A8569" s="8" t="s">
        <v>206</v>
      </c>
      <c r="B8569" s="54">
        <v>45138</v>
      </c>
      <c r="C8569">
        <v>5</v>
      </c>
      <c r="D8569">
        <v>5.0748296298360023</v>
      </c>
      <c r="E8569">
        <v>4</v>
      </c>
      <c r="F8569">
        <v>4.5017471271306295</v>
      </c>
      <c r="G8569" s="8">
        <v>8435</v>
      </c>
      <c r="H8569" s="8">
        <v>8565</v>
      </c>
      <c r="I8569" s="8">
        <v>3</v>
      </c>
      <c r="J8569" s="8">
        <v>3.4444444444444446</v>
      </c>
      <c r="K8569" s="8">
        <v>5.3188289785149054</v>
      </c>
      <c r="L8569" s="8">
        <v>0.49825287286937048</v>
      </c>
      <c r="M8569" s="8">
        <v>0.31882897851490544</v>
      </c>
      <c r="N8569" s="8">
        <v>1.5555555555555554</v>
      </c>
      <c r="O8569" s="8">
        <v>2</v>
      </c>
      <c r="P8569" s="8">
        <v>1</v>
      </c>
    </row>
    <row r="8570" spans="1:16" x14ac:dyDescent="0.35">
      <c r="A8570" s="8" t="s">
        <v>206</v>
      </c>
      <c r="B8570" s="54">
        <v>45145</v>
      </c>
      <c r="C8570">
        <v>5</v>
      </c>
      <c r="D8570">
        <v>3.5747991751299342</v>
      </c>
      <c r="E8570">
        <v>4</v>
      </c>
      <c r="F8570">
        <v>4.7574971087316955</v>
      </c>
      <c r="G8570" s="8">
        <v>8435</v>
      </c>
      <c r="H8570" s="8">
        <v>8566</v>
      </c>
      <c r="I8570" s="8">
        <v>3</v>
      </c>
      <c r="J8570" s="8">
        <v>3.5555555555555554</v>
      </c>
      <c r="K8570" s="8">
        <v>3.7778942501251285</v>
      </c>
      <c r="L8570" s="8">
        <v>0.24250289126830449</v>
      </c>
      <c r="M8570" s="8">
        <v>1.2221057498748715</v>
      </c>
      <c r="N8570" s="8">
        <v>1.4444444444444446</v>
      </c>
      <c r="O8570" s="8">
        <v>2</v>
      </c>
      <c r="P8570" s="8">
        <v>1</v>
      </c>
    </row>
    <row r="8571" spans="1:16" x14ac:dyDescent="0.35">
      <c r="A8571" s="8" t="s">
        <v>206</v>
      </c>
      <c r="B8571" s="54">
        <v>45152</v>
      </c>
      <c r="C8571">
        <v>8</v>
      </c>
      <c r="D8571">
        <v>5.5747923881098895</v>
      </c>
      <c r="E8571">
        <v>4</v>
      </c>
      <c r="F8571">
        <v>6.4239597334428122</v>
      </c>
      <c r="G8571" s="8">
        <v>8435</v>
      </c>
      <c r="H8571" s="8">
        <v>8567</v>
      </c>
      <c r="I8571" s="8">
        <v>2</v>
      </c>
      <c r="J8571" s="8">
        <v>3.6666666666666665</v>
      </c>
      <c r="K8571" s="8">
        <v>5.8634325490579826</v>
      </c>
      <c r="L8571" s="8">
        <v>1.5760402665571878</v>
      </c>
      <c r="M8571" s="8">
        <v>2.1365674509420174</v>
      </c>
      <c r="N8571" s="8">
        <v>4.3333333333333339</v>
      </c>
      <c r="O8571" s="8">
        <v>6</v>
      </c>
      <c r="P8571" s="8">
        <v>1</v>
      </c>
    </row>
    <row r="8572" spans="1:16" x14ac:dyDescent="0.35">
      <c r="A8572" s="8" t="s">
        <v>206</v>
      </c>
      <c r="B8572" s="54">
        <v>45159</v>
      </c>
      <c r="C8572">
        <v>4</v>
      </c>
      <c r="D8572">
        <v>3.0747778266900676</v>
      </c>
      <c r="E8572">
        <v>4</v>
      </c>
      <c r="F8572">
        <v>5.180707625721416</v>
      </c>
      <c r="G8572" s="8">
        <v>8435</v>
      </c>
      <c r="H8572" s="8">
        <v>8568</v>
      </c>
      <c r="I8572" s="8">
        <v>3</v>
      </c>
      <c r="J8572" s="8">
        <v>3.7777777777777777</v>
      </c>
      <c r="K8572" s="8">
        <v>3.3118957928142279</v>
      </c>
      <c r="L8572" s="8">
        <v>1.180707625721416</v>
      </c>
      <c r="M8572" s="8">
        <v>0.68810420718577214</v>
      </c>
      <c r="N8572" s="8">
        <v>0.22222222222222232</v>
      </c>
      <c r="O8572" s="8">
        <v>1</v>
      </c>
      <c r="P8572" s="8">
        <v>1</v>
      </c>
    </row>
    <row r="8573" spans="1:16" x14ac:dyDescent="0.35">
      <c r="A8573" s="8" t="s">
        <v>206</v>
      </c>
      <c r="B8573" s="54">
        <v>45166</v>
      </c>
      <c r="C8573">
        <v>5</v>
      </c>
      <c r="D8573">
        <v>4.0747857713611157</v>
      </c>
      <c r="E8573">
        <v>4</v>
      </c>
      <c r="F8573">
        <v>5.0885705133778592</v>
      </c>
      <c r="G8573" s="8">
        <v>8435</v>
      </c>
      <c r="H8573" s="8">
        <v>8569</v>
      </c>
      <c r="I8573" s="8">
        <v>3</v>
      </c>
      <c r="J8573" s="8">
        <v>3.8888888888888888</v>
      </c>
      <c r="K8573" s="8">
        <v>4.2672383634836795</v>
      </c>
      <c r="L8573" s="8">
        <v>8.857051337785915E-2</v>
      </c>
      <c r="M8573" s="8">
        <v>0.73276163651632054</v>
      </c>
      <c r="N8573" s="8">
        <v>1.1111111111111112</v>
      </c>
      <c r="O8573" s="8">
        <v>2</v>
      </c>
      <c r="P8573" s="8">
        <v>1</v>
      </c>
    </row>
    <row r="8574" spans="1:16" x14ac:dyDescent="0.35">
      <c r="A8574" s="8" t="s">
        <v>206</v>
      </c>
      <c r="B8574" s="54">
        <v>45173</v>
      </c>
      <c r="C8574">
        <v>6</v>
      </c>
      <c r="D8574">
        <v>3.574784046317482</v>
      </c>
      <c r="E8574">
        <v>4</v>
      </c>
      <c r="F8574">
        <v>5.5527033212370993</v>
      </c>
      <c r="G8574" s="8">
        <v>8435</v>
      </c>
      <c r="H8574" s="8">
        <v>8570</v>
      </c>
      <c r="I8574" s="8">
        <v>3</v>
      </c>
      <c r="J8574" s="8">
        <v>3.6666666666666665</v>
      </c>
      <c r="K8574" s="8">
        <v>3.9366416124331236</v>
      </c>
      <c r="L8574" s="8">
        <v>0.44729667876290069</v>
      </c>
      <c r="M8574" s="8">
        <v>2.0633583875668764</v>
      </c>
      <c r="N8574" s="8">
        <v>2.3333333333333335</v>
      </c>
      <c r="O8574" s="8">
        <v>3</v>
      </c>
      <c r="P8574" s="8">
        <v>1</v>
      </c>
    </row>
    <row r="8575" spans="1:16" x14ac:dyDescent="0.35">
      <c r="A8575" s="8" t="s">
        <v>206</v>
      </c>
      <c r="B8575" s="54">
        <v>45180</v>
      </c>
      <c r="C8575">
        <v>4</v>
      </c>
      <c r="D8575">
        <v>4.0747801599860889</v>
      </c>
      <c r="E8575">
        <v>4</v>
      </c>
      <c r="F8575">
        <v>4.7607312078322481</v>
      </c>
      <c r="G8575" s="8">
        <v>8435</v>
      </c>
      <c r="H8575" s="8">
        <v>8571</v>
      </c>
      <c r="I8575" s="8">
        <v>3</v>
      </c>
      <c r="J8575" s="8">
        <v>4.1111111111111107</v>
      </c>
      <c r="K8575" s="8">
        <v>4.7042791097566434</v>
      </c>
      <c r="L8575" s="8">
        <v>0.76073120783224812</v>
      </c>
      <c r="M8575" s="8">
        <v>0.70427910975664343</v>
      </c>
      <c r="N8575" s="8">
        <v>0.11111111111111072</v>
      </c>
      <c r="O8575" s="8">
        <v>1</v>
      </c>
      <c r="P8575" s="8">
        <v>1</v>
      </c>
    </row>
    <row r="8576" spans="1:16" x14ac:dyDescent="0.35">
      <c r="A8576" s="8" t="s">
        <v>206</v>
      </c>
      <c r="B8576" s="54">
        <v>45187</v>
      </c>
      <c r="C8576">
        <v>5</v>
      </c>
      <c r="D8576">
        <v>4.0747671774985825</v>
      </c>
      <c r="E8576">
        <v>4</v>
      </c>
      <c r="F8576">
        <v>5.4497113376166624</v>
      </c>
      <c r="G8576" s="8">
        <v>8435</v>
      </c>
      <c r="H8576" s="8">
        <v>8572</v>
      </c>
      <c r="I8576" s="8">
        <v>4</v>
      </c>
      <c r="J8576" s="8">
        <v>4.2222222222222223</v>
      </c>
      <c r="K8576" s="8">
        <v>4.7502645107106689</v>
      </c>
      <c r="L8576" s="8">
        <v>0.44971133761666238</v>
      </c>
      <c r="M8576" s="8">
        <v>0.24973548928933109</v>
      </c>
      <c r="N8576" s="8">
        <v>0.77777777777777768</v>
      </c>
      <c r="O8576" s="8">
        <v>1</v>
      </c>
      <c r="P8576" s="8">
        <v>1</v>
      </c>
    </row>
    <row r="8577" spans="1:16" x14ac:dyDescent="0.35">
      <c r="A8577" s="8" t="s">
        <v>206</v>
      </c>
      <c r="B8577" s="54">
        <v>45194</v>
      </c>
      <c r="C8577">
        <v>6</v>
      </c>
      <c r="D8577">
        <v>4.5747439697578081</v>
      </c>
      <c r="E8577">
        <v>4</v>
      </c>
      <c r="F8577">
        <v>4.2685489381413912</v>
      </c>
      <c r="G8577" s="8">
        <v>8435</v>
      </c>
      <c r="H8577" s="8">
        <v>8573</v>
      </c>
      <c r="I8577" s="8">
        <v>2</v>
      </c>
      <c r="J8577" s="8">
        <v>4.4444444444444446</v>
      </c>
      <c r="K8577" s="8">
        <v>5.2958254751176304</v>
      </c>
      <c r="L8577" s="8">
        <v>1.7314510618586088</v>
      </c>
      <c r="M8577" s="8">
        <v>0.70417452488236965</v>
      </c>
      <c r="N8577" s="8">
        <v>1.5555555555555554</v>
      </c>
      <c r="O8577" s="8">
        <v>4</v>
      </c>
      <c r="P8577" s="8">
        <v>1</v>
      </c>
    </row>
    <row r="8578" spans="1:16" x14ac:dyDescent="0.35">
      <c r="A8578" s="8" t="s">
        <v>206</v>
      </c>
      <c r="B8578" s="54">
        <v>45201</v>
      </c>
      <c r="C8578">
        <v>5</v>
      </c>
      <c r="D8578">
        <v>3.0747151267156281</v>
      </c>
      <c r="E8578">
        <v>4</v>
      </c>
      <c r="F8578">
        <v>8.165750630229704</v>
      </c>
      <c r="G8578" s="8">
        <v>8435</v>
      </c>
      <c r="H8578" s="8">
        <v>8574</v>
      </c>
      <c r="I8578" s="8">
        <v>3</v>
      </c>
      <c r="J8578" s="8">
        <v>5.1111111111111107</v>
      </c>
      <c r="K8578" s="8">
        <v>4.0239843452561246</v>
      </c>
      <c r="L8578" s="8">
        <v>3.165750630229704</v>
      </c>
      <c r="M8578" s="8">
        <v>0.97601565474387542</v>
      </c>
      <c r="N8578" s="8">
        <v>0.11111111111111072</v>
      </c>
      <c r="O8578" s="8">
        <v>2</v>
      </c>
      <c r="P8578" s="8">
        <v>1</v>
      </c>
    </row>
    <row r="8579" spans="1:16" x14ac:dyDescent="0.35">
      <c r="A8579" s="8" t="s">
        <v>206</v>
      </c>
      <c r="B8579" s="54">
        <v>45208</v>
      </c>
      <c r="C8579">
        <v>6</v>
      </c>
      <c r="D8579">
        <v>5.574695380895367</v>
      </c>
      <c r="E8579">
        <v>4</v>
      </c>
      <c r="F8579">
        <v>6.3276974029151267</v>
      </c>
      <c r="G8579" s="8">
        <v>8435</v>
      </c>
      <c r="H8579" s="8">
        <v>8575</v>
      </c>
      <c r="I8579" s="8">
        <v>3</v>
      </c>
      <c r="J8579" s="8">
        <v>5.1111111111111107</v>
      </c>
      <c r="K8579" s="8">
        <v>6.3912262621682183</v>
      </c>
      <c r="L8579" s="8">
        <v>0.32769740291512672</v>
      </c>
      <c r="M8579" s="8">
        <v>0.39122626216821832</v>
      </c>
      <c r="N8579" s="8">
        <v>0.88888888888888928</v>
      </c>
      <c r="O8579" s="8">
        <v>3</v>
      </c>
      <c r="P8579" s="8">
        <v>1</v>
      </c>
    </row>
    <row r="8580" spans="1:16" x14ac:dyDescent="0.35">
      <c r="A8580" s="8" t="s">
        <v>206</v>
      </c>
      <c r="B8580" s="54">
        <v>45215</v>
      </c>
      <c r="C8580">
        <v>5</v>
      </c>
      <c r="D8580">
        <v>4.5746776274844247</v>
      </c>
      <c r="E8580">
        <v>4</v>
      </c>
      <c r="F8580">
        <v>4.2675663911599777</v>
      </c>
      <c r="G8580" s="8">
        <v>8435</v>
      </c>
      <c r="H8580" s="8">
        <v>8576</v>
      </c>
      <c r="I8580" s="8">
        <v>3</v>
      </c>
      <c r="J8580" s="8">
        <v>5.1111111111111107</v>
      </c>
      <c r="K8580" s="8">
        <v>5.4036765812411156</v>
      </c>
      <c r="L8580" s="8">
        <v>0.73243360884002229</v>
      </c>
      <c r="M8580" s="8">
        <v>0.40367658124111561</v>
      </c>
      <c r="N8580" s="8">
        <v>0.11111111111111072</v>
      </c>
      <c r="O8580" s="8">
        <v>2</v>
      </c>
      <c r="P8580" s="8">
        <v>1</v>
      </c>
    </row>
    <row r="8581" spans="1:16" x14ac:dyDescent="0.35">
      <c r="A8581" s="8" t="s">
        <v>206</v>
      </c>
      <c r="B8581" s="54">
        <v>45222</v>
      </c>
      <c r="C8581">
        <v>5</v>
      </c>
      <c r="D8581">
        <v>3.5746675918263779</v>
      </c>
      <c r="E8581">
        <v>4</v>
      </c>
      <c r="F8581">
        <v>5.3492385653633576</v>
      </c>
      <c r="G8581" s="8">
        <v>8435</v>
      </c>
      <c r="H8581" s="8">
        <v>8577</v>
      </c>
      <c r="I8581" s="8">
        <v>4</v>
      </c>
      <c r="J8581" s="8">
        <v>5.333333333333333</v>
      </c>
      <c r="K8581" s="8">
        <v>4.4746497523831161</v>
      </c>
      <c r="L8581" s="8">
        <v>0.34923856536335762</v>
      </c>
      <c r="M8581" s="8">
        <v>0.52535024761688387</v>
      </c>
      <c r="N8581" s="8">
        <v>0.33333333333333304</v>
      </c>
      <c r="O8581" s="8">
        <v>1</v>
      </c>
      <c r="P8581" s="8">
        <v>1</v>
      </c>
    </row>
    <row r="8582" spans="1:16" x14ac:dyDescent="0.35">
      <c r="A8582" s="8" t="s">
        <v>206</v>
      </c>
      <c r="B8582" s="54">
        <v>45229</v>
      </c>
      <c r="C8582">
        <v>4</v>
      </c>
      <c r="D8582">
        <v>4.5746434574249646</v>
      </c>
      <c r="E8582">
        <v>4</v>
      </c>
      <c r="F8582">
        <v>8.890511557</v>
      </c>
      <c r="G8582" s="8">
        <v>8435</v>
      </c>
      <c r="H8582" s="8">
        <v>8578</v>
      </c>
      <c r="I8582" s="8">
        <v>3</v>
      </c>
      <c r="J8582" s="8">
        <v>5.333333333333333</v>
      </c>
      <c r="K8582" s="8">
        <v>5.6090058289359472</v>
      </c>
      <c r="L8582" s="8">
        <v>4.890511557</v>
      </c>
      <c r="M8582" s="8">
        <v>1.6090058289359472</v>
      </c>
      <c r="N8582" s="8">
        <v>1.333333333333333</v>
      </c>
      <c r="O8582" s="8">
        <v>1</v>
      </c>
      <c r="P8582" s="8">
        <v>1</v>
      </c>
    </row>
    <row r="8583" spans="1:16" x14ac:dyDescent="0.35">
      <c r="A8583" s="8" t="s">
        <v>206</v>
      </c>
      <c r="B8583" s="54">
        <v>45236</v>
      </c>
      <c r="C8583">
        <v>5</v>
      </c>
      <c r="D8583">
        <v>6.0746338082622895</v>
      </c>
      <c r="E8583">
        <v>4</v>
      </c>
      <c r="F8583">
        <v>5.2221438930218582</v>
      </c>
      <c r="G8583" s="8">
        <v>8435</v>
      </c>
      <c r="H8583" s="8">
        <v>8579</v>
      </c>
      <c r="I8583" s="8">
        <v>4</v>
      </c>
      <c r="J8583" s="8">
        <v>5.4444444444444446</v>
      </c>
      <c r="K8583" s="8">
        <v>7.0321467027689417</v>
      </c>
      <c r="L8583" s="8">
        <v>0.22214389302185822</v>
      </c>
      <c r="M8583" s="8">
        <v>2.0321467027689417</v>
      </c>
      <c r="N8583" s="8">
        <v>0.44444444444444464</v>
      </c>
      <c r="O8583" s="8">
        <v>1</v>
      </c>
      <c r="P8583" s="8">
        <v>1</v>
      </c>
    </row>
    <row r="8584" spans="1:16" x14ac:dyDescent="0.35">
      <c r="A8584" s="8" t="s">
        <v>206</v>
      </c>
      <c r="B8584" s="54">
        <v>45243</v>
      </c>
      <c r="C8584">
        <v>5</v>
      </c>
      <c r="D8584">
        <v>4.5745995181204204</v>
      </c>
      <c r="E8584">
        <v>4</v>
      </c>
      <c r="F8584">
        <v>22.033330470912961</v>
      </c>
      <c r="G8584" s="8">
        <v>8435</v>
      </c>
      <c r="H8584" s="8">
        <v>8580</v>
      </c>
      <c r="I8584" s="8">
        <v>25</v>
      </c>
      <c r="J8584" s="8">
        <v>5.1111111111111107</v>
      </c>
      <c r="K8584" s="8">
        <v>5.4634248357781043</v>
      </c>
      <c r="L8584" s="8">
        <v>17.033330470912961</v>
      </c>
      <c r="M8584" s="8">
        <v>0.46342483577810434</v>
      </c>
      <c r="N8584" s="8">
        <v>0.11111111111111072</v>
      </c>
      <c r="O8584" s="8">
        <v>20</v>
      </c>
      <c r="P8584" s="8">
        <v>1</v>
      </c>
    </row>
    <row r="8585" spans="1:16" x14ac:dyDescent="0.35">
      <c r="A8585" s="8" t="s">
        <v>206</v>
      </c>
      <c r="B8585" s="54">
        <v>45250</v>
      </c>
      <c r="C8585">
        <v>26</v>
      </c>
      <c r="D8585">
        <v>26.574595358785043</v>
      </c>
      <c r="E8585">
        <v>4</v>
      </c>
      <c r="F8585">
        <v>11.640634910525874</v>
      </c>
      <c r="G8585" s="8">
        <v>8435</v>
      </c>
      <c r="H8585" s="8">
        <v>8581</v>
      </c>
      <c r="I8585" s="8">
        <v>10</v>
      </c>
      <c r="J8585" s="8">
        <v>5.2222222222222223</v>
      </c>
      <c r="K8585" s="8">
        <v>27.556342542238074</v>
      </c>
      <c r="L8585" s="8">
        <v>14.359365089474126</v>
      </c>
      <c r="M8585" s="8">
        <v>1.5563425422380739</v>
      </c>
      <c r="N8585" s="8">
        <v>20.777777777777779</v>
      </c>
      <c r="O8585" s="8">
        <v>16</v>
      </c>
      <c r="P8585" s="8">
        <v>1</v>
      </c>
    </row>
    <row r="8586" spans="1:16" x14ac:dyDescent="0.35">
      <c r="A8586" s="8" t="s">
        <v>206</v>
      </c>
      <c r="B8586" s="54">
        <v>45257</v>
      </c>
      <c r="C8586">
        <v>14</v>
      </c>
      <c r="D8586">
        <v>11.074573624992077</v>
      </c>
      <c r="E8586">
        <v>4</v>
      </c>
      <c r="F8586">
        <v>17.378802991342091</v>
      </c>
      <c r="G8586" s="8">
        <v>8435</v>
      </c>
      <c r="H8586" s="8">
        <v>8582</v>
      </c>
      <c r="I8586" s="8">
        <v>17</v>
      </c>
      <c r="J8586" s="8">
        <v>5.1111111111111107</v>
      </c>
      <c r="K8586" s="8">
        <v>11.866293045171197</v>
      </c>
      <c r="L8586" s="8">
        <v>3.3788029913420914</v>
      </c>
      <c r="M8586" s="8">
        <v>2.1337069548288028</v>
      </c>
      <c r="N8586" s="8">
        <v>8.8888888888888893</v>
      </c>
      <c r="O8586" s="8">
        <v>3</v>
      </c>
      <c r="P8586" s="8">
        <v>1</v>
      </c>
    </row>
    <row r="8587" spans="1:16" x14ac:dyDescent="0.35">
      <c r="A8587" s="8" t="s">
        <v>206</v>
      </c>
      <c r="B8587" s="54">
        <v>45264</v>
      </c>
      <c r="C8587">
        <v>19</v>
      </c>
      <c r="D8587">
        <v>19.574577692292213</v>
      </c>
      <c r="E8587">
        <v>4</v>
      </c>
      <c r="F8587">
        <v>16.953336330055876</v>
      </c>
      <c r="G8587" s="8">
        <v>8435</v>
      </c>
      <c r="H8587" s="8">
        <v>8583</v>
      </c>
      <c r="I8587" s="8">
        <v>16</v>
      </c>
      <c r="J8587" s="8">
        <v>5</v>
      </c>
      <c r="K8587" s="8">
        <v>20.111344843263321</v>
      </c>
      <c r="L8587" s="8">
        <v>2.0466636699441239</v>
      </c>
      <c r="M8587" s="8">
        <v>1.1113448432633213</v>
      </c>
      <c r="N8587" s="8">
        <v>14</v>
      </c>
      <c r="O8587" s="8">
        <v>3</v>
      </c>
      <c r="P8587" s="8">
        <v>1</v>
      </c>
    </row>
    <row r="8588" spans="1:16" x14ac:dyDescent="0.35">
      <c r="A8588" s="8" t="s">
        <v>206</v>
      </c>
      <c r="B8588" s="54">
        <v>45271</v>
      </c>
      <c r="C8588">
        <v>20</v>
      </c>
      <c r="D8588">
        <v>17.57458739986096</v>
      </c>
      <c r="E8588">
        <v>4</v>
      </c>
      <c r="F8588">
        <v>18.565132582973263</v>
      </c>
      <c r="G8588" s="8">
        <v>8435</v>
      </c>
      <c r="H8588" s="8">
        <v>8584</v>
      </c>
      <c r="I8588" s="8">
        <v>11</v>
      </c>
      <c r="J8588" s="8">
        <v>5.1111111111111107</v>
      </c>
      <c r="K8588" s="8">
        <v>18.097590106620888</v>
      </c>
      <c r="L8588" s="8">
        <v>1.4348674170267373</v>
      </c>
      <c r="M8588" s="8">
        <v>1.9024098933791116</v>
      </c>
      <c r="N8588" s="8">
        <v>14.888888888888889</v>
      </c>
      <c r="O8588" s="8">
        <v>9</v>
      </c>
      <c r="P8588" s="8">
        <v>1</v>
      </c>
    </row>
    <row r="8589" spans="1:16" x14ac:dyDescent="0.35">
      <c r="A8589" s="8" t="s">
        <v>206</v>
      </c>
      <c r="B8589" s="54">
        <v>45278</v>
      </c>
      <c r="C8589">
        <v>16</v>
      </c>
      <c r="D8589">
        <v>12.074628018789952</v>
      </c>
      <c r="E8589">
        <v>4</v>
      </c>
      <c r="F8589">
        <v>17.229482778532464</v>
      </c>
      <c r="G8589" s="8">
        <v>8435</v>
      </c>
      <c r="H8589" s="8">
        <v>8585</v>
      </c>
      <c r="I8589" s="8">
        <v>7</v>
      </c>
      <c r="J8589" s="8">
        <v>7.4444444444444446</v>
      </c>
      <c r="K8589" s="8">
        <v>12.454815045478814</v>
      </c>
      <c r="L8589" s="8">
        <v>1.2294827785324642</v>
      </c>
      <c r="M8589" s="8">
        <v>3.5451849545211864</v>
      </c>
      <c r="N8589" s="8">
        <v>8.5555555555555554</v>
      </c>
      <c r="O8589" s="8">
        <v>9</v>
      </c>
      <c r="P8589" s="8">
        <v>1</v>
      </c>
    </row>
    <row r="8590" spans="1:16" x14ac:dyDescent="0.35">
      <c r="A8590" s="8" t="s">
        <v>206</v>
      </c>
      <c r="B8590" s="54">
        <v>45285</v>
      </c>
      <c r="C8590">
        <v>7</v>
      </c>
      <c r="D8590">
        <v>7.0746702487177311</v>
      </c>
      <c r="E8590"/>
      <c r="F8590"/>
      <c r="G8590" s="8">
        <v>8435</v>
      </c>
      <c r="H8590" s="8">
        <v>8586</v>
      </c>
      <c r="I8590" s="8">
        <v>5</v>
      </c>
      <c r="J8590" s="8">
        <v>8.3333333333333339</v>
      </c>
      <c r="K8590" s="8">
        <v>6.9666454156507402</v>
      </c>
      <c r="L8590" s="8">
        <v>7</v>
      </c>
      <c r="M8590" s="8">
        <v>3.3354584349259753E-2</v>
      </c>
      <c r="N8590" s="8">
        <v>0</v>
      </c>
      <c r="O8590" s="8">
        <v>0</v>
      </c>
      <c r="P8590" s="8">
        <v>1</v>
      </c>
    </row>
    <row r="8591" spans="1:16" x14ac:dyDescent="0.35">
      <c r="A8591" s="8" t="s">
        <v>207</v>
      </c>
      <c r="B8591" s="54">
        <v>44200</v>
      </c>
      <c r="C8591">
        <v>0</v>
      </c>
      <c r="D8591"/>
      <c r="E8591"/>
      <c r="F8591"/>
      <c r="G8591" s="8">
        <v>8591</v>
      </c>
      <c r="H8591" s="8">
        <v>8587</v>
      </c>
      <c r="I8591" s="8" t="e">
        <v>#N/A</v>
      </c>
      <c r="J8591" s="8" t="e">
        <v>#N/A</v>
      </c>
      <c r="K8591" s="8" t="e">
        <v>#N/A</v>
      </c>
      <c r="L8591" s="8">
        <v>0</v>
      </c>
      <c r="M8591" s="8">
        <v>0</v>
      </c>
      <c r="N8591" s="8">
        <v>0</v>
      </c>
      <c r="O8591" s="8">
        <v>0</v>
      </c>
      <c r="P8591" s="8">
        <v>0</v>
      </c>
    </row>
    <row r="8592" spans="1:16" x14ac:dyDescent="0.35">
      <c r="A8592" s="8" t="s">
        <v>207</v>
      </c>
      <c r="B8592" s="54">
        <v>44207</v>
      </c>
      <c r="C8592">
        <v>0</v>
      </c>
      <c r="D8592"/>
      <c r="E8592"/>
      <c r="F8592"/>
      <c r="G8592" s="8">
        <v>8591</v>
      </c>
      <c r="H8592" s="8">
        <v>8588</v>
      </c>
      <c r="I8592" s="8" t="e">
        <v>#N/A</v>
      </c>
      <c r="J8592" s="8" t="e">
        <v>#N/A</v>
      </c>
      <c r="K8592" s="8" t="e">
        <v>#N/A</v>
      </c>
      <c r="L8592" s="8">
        <v>0</v>
      </c>
      <c r="M8592" s="8">
        <v>0</v>
      </c>
      <c r="N8592" s="8">
        <v>0</v>
      </c>
      <c r="O8592" s="8">
        <v>0</v>
      </c>
      <c r="P8592" s="8">
        <v>0</v>
      </c>
    </row>
    <row r="8593" spans="1:16" x14ac:dyDescent="0.35">
      <c r="A8593" s="8" t="s">
        <v>207</v>
      </c>
      <c r="B8593" s="54">
        <v>44214</v>
      </c>
      <c r="C8593">
        <v>0</v>
      </c>
      <c r="D8593"/>
      <c r="E8593"/>
      <c r="F8593"/>
      <c r="G8593" s="8">
        <v>8591</v>
      </c>
      <c r="H8593" s="8">
        <v>8589</v>
      </c>
      <c r="I8593" s="8" t="e">
        <v>#N/A</v>
      </c>
      <c r="J8593" s="8" t="e">
        <v>#N/A</v>
      </c>
      <c r="K8593" s="8" t="e">
        <v>#N/A</v>
      </c>
      <c r="L8593" s="8">
        <v>0</v>
      </c>
      <c r="M8593" s="8">
        <v>0</v>
      </c>
      <c r="N8593" s="8">
        <v>0</v>
      </c>
      <c r="O8593" s="8">
        <v>0</v>
      </c>
      <c r="P8593" s="8">
        <v>0</v>
      </c>
    </row>
    <row r="8594" spans="1:16" x14ac:dyDescent="0.35">
      <c r="A8594" s="8" t="s">
        <v>207</v>
      </c>
      <c r="B8594" s="54">
        <v>44221</v>
      </c>
      <c r="C8594">
        <v>0</v>
      </c>
      <c r="D8594"/>
      <c r="E8594"/>
      <c r="F8594"/>
      <c r="G8594" s="8">
        <v>8591</v>
      </c>
      <c r="H8594" s="8">
        <v>8590</v>
      </c>
      <c r="I8594" s="8" t="e">
        <v>#N/A</v>
      </c>
      <c r="J8594" s="8" t="e">
        <v>#N/A</v>
      </c>
      <c r="K8594" s="8" t="e">
        <v>#N/A</v>
      </c>
      <c r="L8594" s="8">
        <v>0</v>
      </c>
      <c r="M8594" s="8">
        <v>0</v>
      </c>
      <c r="N8594" s="8">
        <v>0</v>
      </c>
      <c r="O8594" s="8">
        <v>0</v>
      </c>
      <c r="P8594" s="8">
        <v>0</v>
      </c>
    </row>
    <row r="8595" spans="1:16" x14ac:dyDescent="0.35">
      <c r="A8595" s="8" t="s">
        <v>207</v>
      </c>
      <c r="B8595" s="54">
        <v>44228</v>
      </c>
      <c r="C8595">
        <v>4</v>
      </c>
      <c r="D8595"/>
      <c r="E8595"/>
      <c r="F8595"/>
      <c r="G8595" s="8">
        <v>8591</v>
      </c>
      <c r="H8595" s="8">
        <v>8591</v>
      </c>
      <c r="I8595" s="8" t="e">
        <v>#N/A</v>
      </c>
      <c r="J8595" s="8" t="e">
        <v>#N/A</v>
      </c>
      <c r="K8595" s="8" t="e">
        <v>#N/A</v>
      </c>
      <c r="L8595" s="8">
        <v>0</v>
      </c>
      <c r="M8595" s="8">
        <v>0</v>
      </c>
      <c r="N8595" s="8">
        <v>0</v>
      </c>
      <c r="O8595" s="8">
        <v>0</v>
      </c>
      <c r="P8595" s="8">
        <v>0</v>
      </c>
    </row>
    <row r="8596" spans="1:16" x14ac:dyDescent="0.35">
      <c r="A8596" s="8" t="s">
        <v>207</v>
      </c>
      <c r="B8596" s="54">
        <v>44235</v>
      </c>
      <c r="C8596">
        <v>0</v>
      </c>
      <c r="D8596"/>
      <c r="E8596"/>
      <c r="F8596"/>
      <c r="G8596" s="8">
        <v>8591</v>
      </c>
      <c r="H8596" s="8">
        <v>8592</v>
      </c>
      <c r="I8596" s="8" t="e">
        <v>#N/A</v>
      </c>
      <c r="J8596" s="8" t="e">
        <v>#N/A</v>
      </c>
      <c r="K8596" s="8" t="e">
        <v>#N/A</v>
      </c>
      <c r="L8596" s="8">
        <v>0</v>
      </c>
      <c r="M8596" s="8">
        <v>0</v>
      </c>
      <c r="N8596" s="8">
        <v>0</v>
      </c>
      <c r="O8596" s="8">
        <v>0</v>
      </c>
      <c r="P8596" s="8">
        <v>0</v>
      </c>
    </row>
    <row r="8597" spans="1:16" x14ac:dyDescent="0.35">
      <c r="A8597" s="8" t="s">
        <v>207</v>
      </c>
      <c r="B8597" s="54">
        <v>44242</v>
      </c>
      <c r="C8597">
        <v>0</v>
      </c>
      <c r="D8597"/>
      <c r="E8597"/>
      <c r="F8597"/>
      <c r="G8597" s="8">
        <v>8591</v>
      </c>
      <c r="H8597" s="8">
        <v>8593</v>
      </c>
      <c r="I8597" s="8" t="e">
        <v>#N/A</v>
      </c>
      <c r="J8597" s="8" t="e">
        <v>#N/A</v>
      </c>
      <c r="K8597" s="8" t="e">
        <v>#N/A</v>
      </c>
      <c r="L8597" s="8">
        <v>0</v>
      </c>
      <c r="M8597" s="8">
        <v>0</v>
      </c>
      <c r="N8597" s="8">
        <v>0</v>
      </c>
      <c r="O8597" s="8">
        <v>0</v>
      </c>
      <c r="P8597" s="8">
        <v>0</v>
      </c>
    </row>
    <row r="8598" spans="1:16" x14ac:dyDescent="0.35">
      <c r="A8598" s="8" t="s">
        <v>207</v>
      </c>
      <c r="B8598" s="54">
        <v>44249</v>
      </c>
      <c r="C8598">
        <v>0</v>
      </c>
      <c r="D8598"/>
      <c r="E8598"/>
      <c r="F8598"/>
      <c r="G8598" s="8">
        <v>8591</v>
      </c>
      <c r="H8598" s="8">
        <v>8594</v>
      </c>
      <c r="I8598" s="8" t="e">
        <v>#N/A</v>
      </c>
      <c r="J8598" s="8" t="e">
        <v>#N/A</v>
      </c>
      <c r="K8598" s="8" t="e">
        <v>#N/A</v>
      </c>
      <c r="L8598" s="8">
        <v>0</v>
      </c>
      <c r="M8598" s="8">
        <v>0</v>
      </c>
      <c r="N8598" s="8">
        <v>0</v>
      </c>
      <c r="O8598" s="8">
        <v>0</v>
      </c>
      <c r="P8598" s="8">
        <v>0</v>
      </c>
    </row>
    <row r="8599" spans="1:16" x14ac:dyDescent="0.35">
      <c r="A8599" s="8" t="s">
        <v>207</v>
      </c>
      <c r="B8599" s="54">
        <v>44256</v>
      </c>
      <c r="C8599">
        <v>0</v>
      </c>
      <c r="D8599"/>
      <c r="E8599"/>
      <c r="F8599"/>
      <c r="G8599" s="8">
        <v>8591</v>
      </c>
      <c r="H8599" s="8">
        <v>8595</v>
      </c>
      <c r="I8599" s="8" t="e">
        <v>#N/A</v>
      </c>
      <c r="J8599" s="8" t="e">
        <v>#N/A</v>
      </c>
      <c r="K8599" s="8" t="e">
        <v>#N/A</v>
      </c>
      <c r="L8599" s="8">
        <v>0</v>
      </c>
      <c r="M8599" s="8">
        <v>0</v>
      </c>
      <c r="N8599" s="8">
        <v>0</v>
      </c>
      <c r="O8599" s="8">
        <v>0</v>
      </c>
      <c r="P8599" s="8">
        <v>0</v>
      </c>
    </row>
    <row r="8600" spans="1:16" x14ac:dyDescent="0.35">
      <c r="A8600" s="8" t="s">
        <v>207</v>
      </c>
      <c r="B8600" s="54">
        <v>44263</v>
      </c>
      <c r="C8600">
        <v>0</v>
      </c>
      <c r="D8600"/>
      <c r="E8600"/>
      <c r="F8600"/>
      <c r="G8600" s="8">
        <v>8591</v>
      </c>
      <c r="H8600" s="8">
        <v>8596</v>
      </c>
      <c r="I8600" s="8" t="e">
        <v>#N/A</v>
      </c>
      <c r="J8600" s="8" t="e">
        <v>#N/A</v>
      </c>
      <c r="K8600" s="8" t="e">
        <v>#N/A</v>
      </c>
      <c r="L8600" s="8">
        <v>0</v>
      </c>
      <c r="M8600" s="8">
        <v>0</v>
      </c>
      <c r="N8600" s="8">
        <v>0</v>
      </c>
      <c r="O8600" s="8">
        <v>0</v>
      </c>
      <c r="P8600" s="8">
        <v>0</v>
      </c>
    </row>
    <row r="8601" spans="1:16" x14ac:dyDescent="0.35">
      <c r="A8601" s="8" t="s">
        <v>207</v>
      </c>
      <c r="B8601" s="54">
        <v>44270</v>
      </c>
      <c r="C8601">
        <v>0</v>
      </c>
      <c r="D8601"/>
      <c r="E8601"/>
      <c r="F8601"/>
      <c r="G8601" s="8">
        <v>8591</v>
      </c>
      <c r="H8601" s="8">
        <v>8597</v>
      </c>
      <c r="I8601" s="8" t="e">
        <v>#N/A</v>
      </c>
      <c r="J8601" s="8" t="e">
        <v>#N/A</v>
      </c>
      <c r="K8601" s="8" t="e">
        <v>#N/A</v>
      </c>
      <c r="L8601" s="8">
        <v>0</v>
      </c>
      <c r="M8601" s="8">
        <v>0</v>
      </c>
      <c r="N8601" s="8">
        <v>0</v>
      </c>
      <c r="O8601" s="8">
        <v>0</v>
      </c>
      <c r="P8601" s="8">
        <v>0</v>
      </c>
    </row>
    <row r="8602" spans="1:16" x14ac:dyDescent="0.35">
      <c r="A8602" s="8" t="s">
        <v>207</v>
      </c>
      <c r="B8602" s="54">
        <v>44277</v>
      </c>
      <c r="C8602">
        <v>0</v>
      </c>
      <c r="D8602"/>
      <c r="E8602"/>
      <c r="F8602"/>
      <c r="G8602" s="8">
        <v>8591</v>
      </c>
      <c r="H8602" s="8">
        <v>8598</v>
      </c>
      <c r="I8602" s="8" t="e">
        <v>#N/A</v>
      </c>
      <c r="J8602" s="8" t="e">
        <v>#N/A</v>
      </c>
      <c r="K8602" s="8" t="e">
        <v>#N/A</v>
      </c>
      <c r="L8602" s="8">
        <v>0</v>
      </c>
      <c r="M8602" s="8">
        <v>0</v>
      </c>
      <c r="N8602" s="8">
        <v>0</v>
      </c>
      <c r="O8602" s="8">
        <v>0</v>
      </c>
      <c r="P8602" s="8">
        <v>0</v>
      </c>
    </row>
    <row r="8603" spans="1:16" x14ac:dyDescent="0.35">
      <c r="A8603" s="8" t="s">
        <v>207</v>
      </c>
      <c r="B8603" s="54">
        <v>44284</v>
      </c>
      <c r="C8603">
        <v>0</v>
      </c>
      <c r="D8603"/>
      <c r="E8603"/>
      <c r="F8603"/>
      <c r="G8603" s="8">
        <v>8591</v>
      </c>
      <c r="H8603" s="8">
        <v>8599</v>
      </c>
      <c r="I8603" s="8" t="e">
        <v>#N/A</v>
      </c>
      <c r="J8603" s="8" t="e">
        <v>#N/A</v>
      </c>
      <c r="K8603" s="8" t="e">
        <v>#N/A</v>
      </c>
      <c r="L8603" s="8">
        <v>0</v>
      </c>
      <c r="M8603" s="8">
        <v>0</v>
      </c>
      <c r="N8603" s="8">
        <v>0</v>
      </c>
      <c r="O8603" s="8">
        <v>0</v>
      </c>
      <c r="P8603" s="8">
        <v>0</v>
      </c>
    </row>
    <row r="8604" spans="1:16" x14ac:dyDescent="0.35">
      <c r="A8604" s="8" t="s">
        <v>207</v>
      </c>
      <c r="B8604" s="54">
        <v>44291</v>
      </c>
      <c r="C8604">
        <v>0</v>
      </c>
      <c r="D8604"/>
      <c r="E8604"/>
      <c r="F8604"/>
      <c r="G8604" s="8">
        <v>8591</v>
      </c>
      <c r="H8604" s="8">
        <v>8600</v>
      </c>
      <c r="I8604" s="8" t="e">
        <v>#N/A</v>
      </c>
      <c r="J8604" s="8" t="e">
        <v>#N/A</v>
      </c>
      <c r="K8604" s="8" t="e">
        <v>#N/A</v>
      </c>
      <c r="L8604" s="8">
        <v>0</v>
      </c>
      <c r="M8604" s="8">
        <v>0</v>
      </c>
      <c r="N8604" s="8">
        <v>0</v>
      </c>
      <c r="O8604" s="8">
        <v>0</v>
      </c>
      <c r="P8604" s="8">
        <v>0</v>
      </c>
    </row>
    <row r="8605" spans="1:16" x14ac:dyDescent="0.35">
      <c r="A8605" s="8" t="s">
        <v>207</v>
      </c>
      <c r="B8605" s="54">
        <v>44298</v>
      </c>
      <c r="C8605">
        <v>5</v>
      </c>
      <c r="D8605"/>
      <c r="E8605"/>
      <c r="F8605"/>
      <c r="G8605" s="8">
        <v>8591</v>
      </c>
      <c r="H8605" s="8">
        <v>8601</v>
      </c>
      <c r="I8605" s="8" t="e">
        <v>#N/A</v>
      </c>
      <c r="J8605" s="8" t="e">
        <v>#N/A</v>
      </c>
      <c r="K8605" s="8" t="e">
        <v>#N/A</v>
      </c>
      <c r="L8605" s="8">
        <v>0</v>
      </c>
      <c r="M8605" s="8">
        <v>0</v>
      </c>
      <c r="N8605" s="8">
        <v>0</v>
      </c>
      <c r="O8605" s="8">
        <v>0</v>
      </c>
      <c r="P8605" s="8">
        <v>0</v>
      </c>
    </row>
    <row r="8606" spans="1:16" x14ac:dyDescent="0.35">
      <c r="A8606" s="8" t="s">
        <v>207</v>
      </c>
      <c r="B8606" s="54">
        <v>44305</v>
      </c>
      <c r="C8606">
        <v>0</v>
      </c>
      <c r="D8606"/>
      <c r="E8606"/>
      <c r="F8606"/>
      <c r="G8606" s="8">
        <v>8591</v>
      </c>
      <c r="H8606" s="8">
        <v>8602</v>
      </c>
      <c r="I8606" s="8" t="e">
        <v>#N/A</v>
      </c>
      <c r="J8606" s="8" t="e">
        <v>#N/A</v>
      </c>
      <c r="K8606" s="8" t="e">
        <v>#N/A</v>
      </c>
      <c r="L8606" s="8">
        <v>0</v>
      </c>
      <c r="M8606" s="8">
        <v>0</v>
      </c>
      <c r="N8606" s="8">
        <v>0</v>
      </c>
      <c r="O8606" s="8">
        <v>0</v>
      </c>
      <c r="P8606" s="8">
        <v>0</v>
      </c>
    </row>
    <row r="8607" spans="1:16" x14ac:dyDescent="0.35">
      <c r="A8607" s="8" t="s">
        <v>207</v>
      </c>
      <c r="B8607" s="54">
        <v>44312</v>
      </c>
      <c r="C8607">
        <v>4</v>
      </c>
      <c r="D8607"/>
      <c r="E8607"/>
      <c r="F8607"/>
      <c r="G8607" s="8">
        <v>8591</v>
      </c>
      <c r="H8607" s="8">
        <v>8603</v>
      </c>
      <c r="I8607" s="8" t="e">
        <v>#N/A</v>
      </c>
      <c r="J8607" s="8" t="e">
        <v>#N/A</v>
      </c>
      <c r="K8607" s="8" t="e">
        <v>#N/A</v>
      </c>
      <c r="L8607" s="8">
        <v>0</v>
      </c>
      <c r="M8607" s="8">
        <v>0</v>
      </c>
      <c r="N8607" s="8">
        <v>0</v>
      </c>
      <c r="O8607" s="8">
        <v>0</v>
      </c>
      <c r="P8607" s="8">
        <v>0</v>
      </c>
    </row>
    <row r="8608" spans="1:16" x14ac:dyDescent="0.35">
      <c r="A8608" s="8" t="s">
        <v>207</v>
      </c>
      <c r="B8608" s="54">
        <v>44319</v>
      </c>
      <c r="C8608">
        <v>0</v>
      </c>
      <c r="D8608"/>
      <c r="E8608"/>
      <c r="F8608"/>
      <c r="G8608" s="8">
        <v>8591</v>
      </c>
      <c r="H8608" s="8">
        <v>8604</v>
      </c>
      <c r="I8608" s="8" t="e">
        <v>#N/A</v>
      </c>
      <c r="J8608" s="8" t="e">
        <v>#N/A</v>
      </c>
      <c r="K8608" s="8" t="e">
        <v>#N/A</v>
      </c>
      <c r="L8608" s="8">
        <v>0</v>
      </c>
      <c r="M8608" s="8">
        <v>0</v>
      </c>
      <c r="N8608" s="8">
        <v>0</v>
      </c>
      <c r="O8608" s="8">
        <v>0</v>
      </c>
      <c r="P8608" s="8">
        <v>0</v>
      </c>
    </row>
    <row r="8609" spans="1:16" x14ac:dyDescent="0.35">
      <c r="A8609" s="8" t="s">
        <v>207</v>
      </c>
      <c r="B8609" s="54">
        <v>44326</v>
      </c>
      <c r="C8609">
        <v>1</v>
      </c>
      <c r="D8609"/>
      <c r="E8609"/>
      <c r="F8609"/>
      <c r="G8609" s="8">
        <v>8591</v>
      </c>
      <c r="H8609" s="8">
        <v>8605</v>
      </c>
      <c r="I8609" s="8" t="e">
        <v>#N/A</v>
      </c>
      <c r="J8609" s="8" t="e">
        <v>#N/A</v>
      </c>
      <c r="K8609" s="8" t="e">
        <v>#N/A</v>
      </c>
      <c r="L8609" s="8">
        <v>0</v>
      </c>
      <c r="M8609" s="8">
        <v>0</v>
      </c>
      <c r="N8609" s="8">
        <v>0</v>
      </c>
      <c r="O8609" s="8">
        <v>0</v>
      </c>
      <c r="P8609" s="8">
        <v>0</v>
      </c>
    </row>
    <row r="8610" spans="1:16" x14ac:dyDescent="0.35">
      <c r="A8610" s="8" t="s">
        <v>207</v>
      </c>
      <c r="B8610" s="54">
        <v>44333</v>
      </c>
      <c r="C8610">
        <v>1</v>
      </c>
      <c r="D8610"/>
      <c r="E8610"/>
      <c r="F8610"/>
      <c r="G8610" s="8">
        <v>8591</v>
      </c>
      <c r="H8610" s="8">
        <v>8606</v>
      </c>
      <c r="I8610" s="8" t="e">
        <v>#N/A</v>
      </c>
      <c r="J8610" s="8" t="e">
        <v>#N/A</v>
      </c>
      <c r="K8610" s="8" t="e">
        <v>#N/A</v>
      </c>
      <c r="L8610" s="8">
        <v>0</v>
      </c>
      <c r="M8610" s="8">
        <v>0</v>
      </c>
      <c r="N8610" s="8">
        <v>0</v>
      </c>
      <c r="O8610" s="8">
        <v>0</v>
      </c>
      <c r="P8610" s="8">
        <v>0</v>
      </c>
    </row>
    <row r="8611" spans="1:16" x14ac:dyDescent="0.35">
      <c r="A8611" s="8" t="s">
        <v>207</v>
      </c>
      <c r="B8611" s="54">
        <v>44340</v>
      </c>
      <c r="C8611">
        <v>2</v>
      </c>
      <c r="D8611"/>
      <c r="E8611"/>
      <c r="F8611"/>
      <c r="G8611" s="8">
        <v>8591</v>
      </c>
      <c r="H8611" s="8">
        <v>8607</v>
      </c>
      <c r="I8611" s="8" t="e">
        <v>#N/A</v>
      </c>
      <c r="J8611" s="8" t="e">
        <v>#N/A</v>
      </c>
      <c r="K8611" s="8" t="e">
        <v>#N/A</v>
      </c>
      <c r="L8611" s="8">
        <v>0</v>
      </c>
      <c r="M8611" s="8">
        <v>0</v>
      </c>
      <c r="N8611" s="8">
        <v>0</v>
      </c>
      <c r="O8611" s="8">
        <v>0</v>
      </c>
      <c r="P8611" s="8">
        <v>0</v>
      </c>
    </row>
    <row r="8612" spans="1:16" x14ac:dyDescent="0.35">
      <c r="A8612" s="8" t="s">
        <v>207</v>
      </c>
      <c r="B8612" s="54">
        <v>44347</v>
      </c>
      <c r="C8612">
        <v>1</v>
      </c>
      <c r="D8612"/>
      <c r="E8612"/>
      <c r="F8612"/>
      <c r="G8612" s="8">
        <v>8591</v>
      </c>
      <c r="H8612" s="8">
        <v>8608</v>
      </c>
      <c r="I8612" s="8" t="e">
        <v>#N/A</v>
      </c>
      <c r="J8612" s="8" t="e">
        <v>#N/A</v>
      </c>
      <c r="K8612" s="8" t="e">
        <v>#N/A</v>
      </c>
      <c r="L8612" s="8">
        <v>0</v>
      </c>
      <c r="M8612" s="8">
        <v>0</v>
      </c>
      <c r="N8612" s="8">
        <v>0</v>
      </c>
      <c r="O8612" s="8">
        <v>0</v>
      </c>
      <c r="P8612" s="8">
        <v>0</v>
      </c>
    </row>
    <row r="8613" spans="1:16" x14ac:dyDescent="0.35">
      <c r="A8613" s="8" t="s">
        <v>207</v>
      </c>
      <c r="B8613" s="54">
        <v>44354</v>
      </c>
      <c r="C8613">
        <v>3</v>
      </c>
      <c r="D8613"/>
      <c r="E8613"/>
      <c r="F8613"/>
      <c r="G8613" s="8">
        <v>8591</v>
      </c>
      <c r="H8613" s="8">
        <v>8609</v>
      </c>
      <c r="I8613" s="8" t="e">
        <v>#N/A</v>
      </c>
      <c r="J8613" s="8" t="e">
        <v>#N/A</v>
      </c>
      <c r="K8613" s="8" t="e">
        <v>#N/A</v>
      </c>
      <c r="L8613" s="8">
        <v>0</v>
      </c>
      <c r="M8613" s="8">
        <v>0</v>
      </c>
      <c r="N8613" s="8">
        <v>0</v>
      </c>
      <c r="O8613" s="8">
        <v>0</v>
      </c>
      <c r="P8613" s="8">
        <v>0</v>
      </c>
    </row>
    <row r="8614" spans="1:16" x14ac:dyDescent="0.35">
      <c r="A8614" s="8" t="s">
        <v>207</v>
      </c>
      <c r="B8614" s="54">
        <v>44361</v>
      </c>
      <c r="C8614">
        <v>3</v>
      </c>
      <c r="D8614"/>
      <c r="E8614"/>
      <c r="F8614"/>
      <c r="G8614" s="8">
        <v>8591</v>
      </c>
      <c r="H8614" s="8">
        <v>8610</v>
      </c>
      <c r="I8614" s="8" t="e">
        <v>#N/A</v>
      </c>
      <c r="J8614" s="8" t="e">
        <v>#N/A</v>
      </c>
      <c r="K8614" s="8" t="e">
        <v>#N/A</v>
      </c>
      <c r="L8614" s="8">
        <v>0</v>
      </c>
      <c r="M8614" s="8">
        <v>0</v>
      </c>
      <c r="N8614" s="8">
        <v>0</v>
      </c>
      <c r="O8614" s="8">
        <v>0</v>
      </c>
      <c r="P8614" s="8">
        <v>0</v>
      </c>
    </row>
    <row r="8615" spans="1:16" x14ac:dyDescent="0.35">
      <c r="A8615" s="8" t="s">
        <v>207</v>
      </c>
      <c r="B8615" s="54">
        <v>44368</v>
      </c>
      <c r="C8615">
        <v>3</v>
      </c>
      <c r="D8615"/>
      <c r="E8615"/>
      <c r="F8615"/>
      <c r="G8615" s="8">
        <v>8591</v>
      </c>
      <c r="H8615" s="8">
        <v>8611</v>
      </c>
      <c r="I8615" s="8" t="e">
        <v>#N/A</v>
      </c>
      <c r="J8615" s="8" t="e">
        <v>#N/A</v>
      </c>
      <c r="K8615" s="8" t="e">
        <v>#N/A</v>
      </c>
      <c r="L8615" s="8">
        <v>0</v>
      </c>
      <c r="M8615" s="8">
        <v>0</v>
      </c>
      <c r="N8615" s="8">
        <v>0</v>
      </c>
      <c r="O8615" s="8">
        <v>0</v>
      </c>
      <c r="P8615" s="8">
        <v>0</v>
      </c>
    </row>
    <row r="8616" spans="1:16" x14ac:dyDescent="0.35">
      <c r="A8616" s="8" t="s">
        <v>207</v>
      </c>
      <c r="B8616" s="54">
        <v>44375</v>
      </c>
      <c r="C8616">
        <v>2</v>
      </c>
      <c r="D8616"/>
      <c r="E8616"/>
      <c r="F8616"/>
      <c r="G8616" s="8">
        <v>8591</v>
      </c>
      <c r="H8616" s="8">
        <v>8612</v>
      </c>
      <c r="I8616" s="8" t="e">
        <v>#N/A</v>
      </c>
      <c r="J8616" s="8" t="e">
        <v>#N/A</v>
      </c>
      <c r="K8616" s="8" t="e">
        <v>#N/A</v>
      </c>
      <c r="L8616" s="8">
        <v>0</v>
      </c>
      <c r="M8616" s="8">
        <v>0</v>
      </c>
      <c r="N8616" s="8">
        <v>0</v>
      </c>
      <c r="O8616" s="8">
        <v>0</v>
      </c>
      <c r="P8616" s="8">
        <v>0</v>
      </c>
    </row>
    <row r="8617" spans="1:16" x14ac:dyDescent="0.35">
      <c r="A8617" s="8" t="s">
        <v>207</v>
      </c>
      <c r="B8617" s="54">
        <v>44382</v>
      </c>
      <c r="C8617">
        <v>2</v>
      </c>
      <c r="D8617"/>
      <c r="E8617"/>
      <c r="F8617"/>
      <c r="G8617" s="8">
        <v>8591</v>
      </c>
      <c r="H8617" s="8">
        <v>8613</v>
      </c>
      <c r="I8617" s="8" t="e">
        <v>#N/A</v>
      </c>
      <c r="J8617" s="8" t="e">
        <v>#N/A</v>
      </c>
      <c r="K8617" s="8" t="e">
        <v>#N/A</v>
      </c>
      <c r="L8617" s="8">
        <v>0</v>
      </c>
      <c r="M8617" s="8">
        <v>0</v>
      </c>
      <c r="N8617" s="8">
        <v>0</v>
      </c>
      <c r="O8617" s="8">
        <v>0</v>
      </c>
      <c r="P8617" s="8">
        <v>0</v>
      </c>
    </row>
    <row r="8618" spans="1:16" x14ac:dyDescent="0.35">
      <c r="A8618" s="8" t="s">
        <v>207</v>
      </c>
      <c r="B8618" s="54">
        <v>44389</v>
      </c>
      <c r="C8618">
        <v>4</v>
      </c>
      <c r="D8618"/>
      <c r="E8618"/>
      <c r="F8618"/>
      <c r="G8618" s="8">
        <v>8591</v>
      </c>
      <c r="H8618" s="8">
        <v>8614</v>
      </c>
      <c r="I8618" s="8" t="e">
        <v>#N/A</v>
      </c>
      <c r="J8618" s="8" t="e">
        <v>#N/A</v>
      </c>
      <c r="K8618" s="8" t="e">
        <v>#N/A</v>
      </c>
      <c r="L8618" s="8">
        <v>0</v>
      </c>
      <c r="M8618" s="8">
        <v>0</v>
      </c>
      <c r="N8618" s="8">
        <v>0</v>
      </c>
      <c r="O8618" s="8">
        <v>0</v>
      </c>
      <c r="P8618" s="8">
        <v>0</v>
      </c>
    </row>
    <row r="8619" spans="1:16" x14ac:dyDescent="0.35">
      <c r="A8619" s="8" t="s">
        <v>207</v>
      </c>
      <c r="B8619" s="54">
        <v>44396</v>
      </c>
      <c r="C8619">
        <v>6</v>
      </c>
      <c r="D8619"/>
      <c r="E8619"/>
      <c r="F8619"/>
      <c r="G8619" s="8">
        <v>8591</v>
      </c>
      <c r="H8619" s="8">
        <v>8615</v>
      </c>
      <c r="I8619" s="8" t="e">
        <v>#N/A</v>
      </c>
      <c r="J8619" s="8" t="e">
        <v>#N/A</v>
      </c>
      <c r="K8619" s="8" t="e">
        <v>#N/A</v>
      </c>
      <c r="L8619" s="8">
        <v>0</v>
      </c>
      <c r="M8619" s="8">
        <v>0</v>
      </c>
      <c r="N8619" s="8">
        <v>0</v>
      </c>
      <c r="O8619" s="8">
        <v>0</v>
      </c>
      <c r="P8619" s="8">
        <v>0</v>
      </c>
    </row>
    <row r="8620" spans="1:16" x14ac:dyDescent="0.35">
      <c r="A8620" s="8" t="s">
        <v>207</v>
      </c>
      <c r="B8620" s="54">
        <v>44403</v>
      </c>
      <c r="C8620">
        <v>6</v>
      </c>
      <c r="D8620"/>
      <c r="E8620"/>
      <c r="F8620"/>
      <c r="G8620" s="8">
        <v>8591</v>
      </c>
      <c r="H8620" s="8">
        <v>8616</v>
      </c>
      <c r="I8620" s="8" t="e">
        <v>#N/A</v>
      </c>
      <c r="J8620" s="8" t="e">
        <v>#N/A</v>
      </c>
      <c r="K8620" s="8" t="e">
        <v>#N/A</v>
      </c>
      <c r="L8620" s="8">
        <v>0</v>
      </c>
      <c r="M8620" s="8">
        <v>0</v>
      </c>
      <c r="N8620" s="8">
        <v>0</v>
      </c>
      <c r="O8620" s="8">
        <v>0</v>
      </c>
      <c r="P8620" s="8">
        <v>0</v>
      </c>
    </row>
    <row r="8621" spans="1:16" x14ac:dyDescent="0.35">
      <c r="A8621" s="8" t="s">
        <v>207</v>
      </c>
      <c r="B8621" s="54">
        <v>44410</v>
      </c>
      <c r="C8621">
        <v>5</v>
      </c>
      <c r="D8621"/>
      <c r="E8621"/>
      <c r="F8621"/>
      <c r="G8621" s="8">
        <v>8591</v>
      </c>
      <c r="H8621" s="8">
        <v>8617</v>
      </c>
      <c r="I8621" s="8" t="e">
        <v>#N/A</v>
      </c>
      <c r="J8621" s="8" t="e">
        <v>#N/A</v>
      </c>
      <c r="K8621" s="8" t="e">
        <v>#N/A</v>
      </c>
      <c r="L8621" s="8">
        <v>0</v>
      </c>
      <c r="M8621" s="8">
        <v>0</v>
      </c>
      <c r="N8621" s="8">
        <v>0</v>
      </c>
      <c r="O8621" s="8">
        <v>0</v>
      </c>
      <c r="P8621" s="8">
        <v>0</v>
      </c>
    </row>
    <row r="8622" spans="1:16" x14ac:dyDescent="0.35">
      <c r="A8622" s="8" t="s">
        <v>207</v>
      </c>
      <c r="B8622" s="54">
        <v>44417</v>
      </c>
      <c r="C8622">
        <v>9</v>
      </c>
      <c r="D8622"/>
      <c r="E8622"/>
      <c r="F8622"/>
      <c r="G8622" s="8">
        <v>8591</v>
      </c>
      <c r="H8622" s="8">
        <v>8618</v>
      </c>
      <c r="I8622" s="8" t="e">
        <v>#N/A</v>
      </c>
      <c r="J8622" s="8" t="e">
        <v>#N/A</v>
      </c>
      <c r="K8622" s="8" t="e">
        <v>#N/A</v>
      </c>
      <c r="L8622" s="8">
        <v>0</v>
      </c>
      <c r="M8622" s="8">
        <v>0</v>
      </c>
      <c r="N8622" s="8">
        <v>0</v>
      </c>
      <c r="O8622" s="8">
        <v>0</v>
      </c>
      <c r="P8622" s="8">
        <v>0</v>
      </c>
    </row>
    <row r="8623" spans="1:16" x14ac:dyDescent="0.35">
      <c r="A8623" s="8" t="s">
        <v>207</v>
      </c>
      <c r="B8623" s="54">
        <v>44424</v>
      </c>
      <c r="C8623">
        <v>10</v>
      </c>
      <c r="D8623"/>
      <c r="E8623"/>
      <c r="F8623"/>
      <c r="G8623" s="8">
        <v>8591</v>
      </c>
      <c r="H8623" s="8">
        <v>8619</v>
      </c>
      <c r="I8623" s="8" t="e">
        <v>#N/A</v>
      </c>
      <c r="J8623" s="8" t="e">
        <v>#N/A</v>
      </c>
      <c r="K8623" s="8" t="e">
        <v>#N/A</v>
      </c>
      <c r="L8623" s="8">
        <v>0</v>
      </c>
      <c r="M8623" s="8">
        <v>0</v>
      </c>
      <c r="N8623" s="8">
        <v>0</v>
      </c>
      <c r="O8623" s="8">
        <v>0</v>
      </c>
      <c r="P8623" s="8">
        <v>0</v>
      </c>
    </row>
    <row r="8624" spans="1:16" x14ac:dyDescent="0.35">
      <c r="A8624" s="8" t="s">
        <v>207</v>
      </c>
      <c r="B8624" s="54">
        <v>44431</v>
      </c>
      <c r="C8624">
        <v>0</v>
      </c>
      <c r="D8624"/>
      <c r="E8624"/>
      <c r="F8624"/>
      <c r="G8624" s="8">
        <v>8591</v>
      </c>
      <c r="H8624" s="8">
        <v>8620</v>
      </c>
      <c r="I8624" s="8" t="e">
        <v>#N/A</v>
      </c>
      <c r="J8624" s="8" t="e">
        <v>#N/A</v>
      </c>
      <c r="K8624" s="8" t="e">
        <v>#N/A</v>
      </c>
      <c r="L8624" s="8">
        <v>0</v>
      </c>
      <c r="M8624" s="8">
        <v>0</v>
      </c>
      <c r="N8624" s="8">
        <v>0</v>
      </c>
      <c r="O8624" s="8">
        <v>0</v>
      </c>
      <c r="P8624" s="8">
        <v>0</v>
      </c>
    </row>
    <row r="8625" spans="1:16" x14ac:dyDescent="0.35">
      <c r="A8625" s="8" t="s">
        <v>207</v>
      </c>
      <c r="B8625" s="54">
        <v>44438</v>
      </c>
      <c r="C8625">
        <v>10</v>
      </c>
      <c r="D8625"/>
      <c r="E8625"/>
      <c r="F8625"/>
      <c r="G8625" s="8">
        <v>8591</v>
      </c>
      <c r="H8625" s="8">
        <v>8621</v>
      </c>
      <c r="I8625" s="8" t="e">
        <v>#N/A</v>
      </c>
      <c r="J8625" s="8" t="e">
        <v>#N/A</v>
      </c>
      <c r="K8625" s="8" t="e">
        <v>#N/A</v>
      </c>
      <c r="L8625" s="8">
        <v>0</v>
      </c>
      <c r="M8625" s="8">
        <v>0</v>
      </c>
      <c r="N8625" s="8">
        <v>0</v>
      </c>
      <c r="O8625" s="8">
        <v>0</v>
      </c>
      <c r="P8625" s="8">
        <v>0</v>
      </c>
    </row>
    <row r="8626" spans="1:16" x14ac:dyDescent="0.35">
      <c r="A8626" s="8" t="s">
        <v>207</v>
      </c>
      <c r="B8626" s="54">
        <v>44445</v>
      </c>
      <c r="C8626">
        <v>8</v>
      </c>
      <c r="D8626"/>
      <c r="E8626"/>
      <c r="F8626"/>
      <c r="G8626" s="8">
        <v>8591</v>
      </c>
      <c r="H8626" s="8">
        <v>8622</v>
      </c>
      <c r="I8626" s="8" t="e">
        <v>#N/A</v>
      </c>
      <c r="J8626" s="8" t="e">
        <v>#N/A</v>
      </c>
      <c r="K8626" s="8" t="e">
        <v>#N/A</v>
      </c>
      <c r="L8626" s="8">
        <v>0</v>
      </c>
      <c r="M8626" s="8">
        <v>0</v>
      </c>
      <c r="N8626" s="8">
        <v>0</v>
      </c>
      <c r="O8626" s="8">
        <v>0</v>
      </c>
      <c r="P8626" s="8">
        <v>0</v>
      </c>
    </row>
    <row r="8627" spans="1:16" x14ac:dyDescent="0.35">
      <c r="A8627" s="8" t="s">
        <v>207</v>
      </c>
      <c r="B8627" s="54">
        <v>44452</v>
      </c>
      <c r="C8627">
        <v>8</v>
      </c>
      <c r="D8627"/>
      <c r="E8627"/>
      <c r="F8627"/>
      <c r="G8627" s="8">
        <v>8591</v>
      </c>
      <c r="H8627" s="8">
        <v>8623</v>
      </c>
      <c r="I8627" s="8" t="e">
        <v>#N/A</v>
      </c>
      <c r="J8627" s="8" t="e">
        <v>#N/A</v>
      </c>
      <c r="K8627" s="8" t="e">
        <v>#N/A</v>
      </c>
      <c r="L8627" s="8">
        <v>0</v>
      </c>
      <c r="M8627" s="8">
        <v>0</v>
      </c>
      <c r="N8627" s="8">
        <v>0</v>
      </c>
      <c r="O8627" s="8">
        <v>0</v>
      </c>
      <c r="P8627" s="8">
        <v>0</v>
      </c>
    </row>
    <row r="8628" spans="1:16" x14ac:dyDescent="0.35">
      <c r="A8628" s="8" t="s">
        <v>207</v>
      </c>
      <c r="B8628" s="54">
        <v>44459</v>
      </c>
      <c r="C8628">
        <v>8</v>
      </c>
      <c r="D8628"/>
      <c r="E8628"/>
      <c r="F8628"/>
      <c r="G8628" s="8">
        <v>8591</v>
      </c>
      <c r="H8628" s="8">
        <v>8624</v>
      </c>
      <c r="I8628" s="8" t="e">
        <v>#N/A</v>
      </c>
      <c r="J8628" s="8" t="e">
        <v>#N/A</v>
      </c>
      <c r="K8628" s="8" t="e">
        <v>#N/A</v>
      </c>
      <c r="L8628" s="8">
        <v>0</v>
      </c>
      <c r="M8628" s="8">
        <v>0</v>
      </c>
      <c r="N8628" s="8">
        <v>0</v>
      </c>
      <c r="O8628" s="8">
        <v>0</v>
      </c>
      <c r="P8628" s="8">
        <v>0</v>
      </c>
    </row>
    <row r="8629" spans="1:16" x14ac:dyDescent="0.35">
      <c r="A8629" s="8" t="s">
        <v>207</v>
      </c>
      <c r="B8629" s="54">
        <v>44466</v>
      </c>
      <c r="C8629">
        <v>7</v>
      </c>
      <c r="D8629"/>
      <c r="E8629"/>
      <c r="F8629"/>
      <c r="G8629" s="8">
        <v>8591</v>
      </c>
      <c r="H8629" s="8">
        <v>8625</v>
      </c>
      <c r="I8629" s="8" t="e">
        <v>#N/A</v>
      </c>
      <c r="J8629" s="8" t="e">
        <v>#N/A</v>
      </c>
      <c r="K8629" s="8" t="e">
        <v>#N/A</v>
      </c>
      <c r="L8629" s="8">
        <v>0</v>
      </c>
      <c r="M8629" s="8">
        <v>0</v>
      </c>
      <c r="N8629" s="8">
        <v>0</v>
      </c>
      <c r="O8629" s="8">
        <v>0</v>
      </c>
      <c r="P8629" s="8">
        <v>0</v>
      </c>
    </row>
    <row r="8630" spans="1:16" x14ac:dyDescent="0.35">
      <c r="A8630" s="8" t="s">
        <v>207</v>
      </c>
      <c r="B8630" s="54">
        <v>44473</v>
      </c>
      <c r="C8630">
        <v>3</v>
      </c>
      <c r="D8630"/>
      <c r="E8630"/>
      <c r="F8630"/>
      <c r="G8630" s="8">
        <v>8591</v>
      </c>
      <c r="H8630" s="8">
        <v>8626</v>
      </c>
      <c r="I8630" s="8" t="e">
        <v>#N/A</v>
      </c>
      <c r="J8630" s="8" t="e">
        <v>#N/A</v>
      </c>
      <c r="K8630" s="8" t="e">
        <v>#N/A</v>
      </c>
      <c r="L8630" s="8">
        <v>0</v>
      </c>
      <c r="M8630" s="8">
        <v>0</v>
      </c>
      <c r="N8630" s="8">
        <v>0</v>
      </c>
      <c r="O8630" s="8">
        <v>0</v>
      </c>
      <c r="P8630" s="8">
        <v>0</v>
      </c>
    </row>
    <row r="8631" spans="1:16" x14ac:dyDescent="0.35">
      <c r="A8631" s="8" t="s">
        <v>207</v>
      </c>
      <c r="B8631" s="54">
        <v>44480</v>
      </c>
      <c r="C8631">
        <v>5</v>
      </c>
      <c r="D8631"/>
      <c r="E8631"/>
      <c r="F8631"/>
      <c r="G8631" s="8">
        <v>8591</v>
      </c>
      <c r="H8631" s="8">
        <v>8627</v>
      </c>
      <c r="I8631" s="8" t="e">
        <v>#N/A</v>
      </c>
      <c r="J8631" s="8" t="e">
        <v>#N/A</v>
      </c>
      <c r="K8631" s="8" t="e">
        <v>#N/A</v>
      </c>
      <c r="L8631" s="8">
        <v>0</v>
      </c>
      <c r="M8631" s="8">
        <v>0</v>
      </c>
      <c r="N8631" s="8">
        <v>0</v>
      </c>
      <c r="O8631" s="8">
        <v>0</v>
      </c>
      <c r="P8631" s="8">
        <v>0</v>
      </c>
    </row>
    <row r="8632" spans="1:16" x14ac:dyDescent="0.35">
      <c r="A8632" s="8" t="s">
        <v>207</v>
      </c>
      <c r="B8632" s="54">
        <v>44487</v>
      </c>
      <c r="C8632">
        <v>7</v>
      </c>
      <c r="D8632"/>
      <c r="E8632"/>
      <c r="F8632"/>
      <c r="G8632" s="8">
        <v>8591</v>
      </c>
      <c r="H8632" s="8">
        <v>8628</v>
      </c>
      <c r="I8632" s="8" t="e">
        <v>#N/A</v>
      </c>
      <c r="J8632" s="8" t="e">
        <v>#N/A</v>
      </c>
      <c r="K8632" s="8" t="e">
        <v>#N/A</v>
      </c>
      <c r="L8632" s="8">
        <v>0</v>
      </c>
      <c r="M8632" s="8">
        <v>0</v>
      </c>
      <c r="N8632" s="8">
        <v>0</v>
      </c>
      <c r="O8632" s="8">
        <v>0</v>
      </c>
      <c r="P8632" s="8">
        <v>0</v>
      </c>
    </row>
    <row r="8633" spans="1:16" x14ac:dyDescent="0.35">
      <c r="A8633" s="8" t="s">
        <v>207</v>
      </c>
      <c r="B8633" s="54">
        <v>44494</v>
      </c>
      <c r="C8633">
        <v>5</v>
      </c>
      <c r="D8633"/>
      <c r="E8633"/>
      <c r="F8633"/>
      <c r="G8633" s="8">
        <v>8591</v>
      </c>
      <c r="H8633" s="8">
        <v>8629</v>
      </c>
      <c r="I8633" s="8" t="e">
        <v>#N/A</v>
      </c>
      <c r="J8633" s="8" t="e">
        <v>#N/A</v>
      </c>
      <c r="K8633" s="8" t="e">
        <v>#N/A</v>
      </c>
      <c r="L8633" s="8">
        <v>0</v>
      </c>
      <c r="M8633" s="8">
        <v>0</v>
      </c>
      <c r="N8633" s="8">
        <v>0</v>
      </c>
      <c r="O8633" s="8">
        <v>0</v>
      </c>
      <c r="P8633" s="8">
        <v>0</v>
      </c>
    </row>
    <row r="8634" spans="1:16" x14ac:dyDescent="0.35">
      <c r="A8634" s="8" t="s">
        <v>207</v>
      </c>
      <c r="B8634" s="54">
        <v>44501</v>
      </c>
      <c r="C8634">
        <v>2</v>
      </c>
      <c r="D8634"/>
      <c r="E8634"/>
      <c r="F8634"/>
      <c r="G8634" s="8">
        <v>8591</v>
      </c>
      <c r="H8634" s="8">
        <v>8630</v>
      </c>
      <c r="I8634" s="8" t="e">
        <v>#N/A</v>
      </c>
      <c r="J8634" s="8" t="e">
        <v>#N/A</v>
      </c>
      <c r="K8634" s="8" t="e">
        <v>#N/A</v>
      </c>
      <c r="L8634" s="8">
        <v>0</v>
      </c>
      <c r="M8634" s="8">
        <v>0</v>
      </c>
      <c r="N8634" s="8">
        <v>0</v>
      </c>
      <c r="O8634" s="8">
        <v>0</v>
      </c>
      <c r="P8634" s="8">
        <v>0</v>
      </c>
    </row>
    <row r="8635" spans="1:16" x14ac:dyDescent="0.35">
      <c r="A8635" s="8" t="s">
        <v>207</v>
      </c>
      <c r="B8635" s="54">
        <v>44508</v>
      </c>
      <c r="C8635">
        <v>6</v>
      </c>
      <c r="D8635"/>
      <c r="E8635"/>
      <c r="F8635"/>
      <c r="G8635" s="8">
        <v>8591</v>
      </c>
      <c r="H8635" s="8">
        <v>8631</v>
      </c>
      <c r="I8635" s="8" t="e">
        <v>#N/A</v>
      </c>
      <c r="J8635" s="8" t="e">
        <v>#N/A</v>
      </c>
      <c r="K8635" s="8" t="e">
        <v>#N/A</v>
      </c>
      <c r="L8635" s="8">
        <v>0</v>
      </c>
      <c r="M8635" s="8">
        <v>0</v>
      </c>
      <c r="N8635" s="8">
        <v>0</v>
      </c>
      <c r="O8635" s="8">
        <v>0</v>
      </c>
      <c r="P8635" s="8">
        <v>0</v>
      </c>
    </row>
    <row r="8636" spans="1:16" x14ac:dyDescent="0.35">
      <c r="A8636" s="8" t="s">
        <v>207</v>
      </c>
      <c r="B8636" s="54">
        <v>44515</v>
      </c>
      <c r="C8636">
        <v>2</v>
      </c>
      <c r="D8636"/>
      <c r="E8636"/>
      <c r="F8636"/>
      <c r="G8636" s="8">
        <v>8591</v>
      </c>
      <c r="H8636" s="8">
        <v>8632</v>
      </c>
      <c r="I8636" s="8" t="e">
        <v>#N/A</v>
      </c>
      <c r="J8636" s="8" t="e">
        <v>#N/A</v>
      </c>
      <c r="K8636" s="8" t="e">
        <v>#N/A</v>
      </c>
      <c r="L8636" s="8">
        <v>0</v>
      </c>
      <c r="M8636" s="8">
        <v>0</v>
      </c>
      <c r="N8636" s="8">
        <v>0</v>
      </c>
      <c r="O8636" s="8">
        <v>0</v>
      </c>
      <c r="P8636" s="8">
        <v>0</v>
      </c>
    </row>
    <row r="8637" spans="1:16" x14ac:dyDescent="0.35">
      <c r="A8637" s="8" t="s">
        <v>207</v>
      </c>
      <c r="B8637" s="54">
        <v>44522</v>
      </c>
      <c r="C8637">
        <v>3</v>
      </c>
      <c r="D8637"/>
      <c r="E8637"/>
      <c r="F8637"/>
      <c r="G8637" s="8">
        <v>8591</v>
      </c>
      <c r="H8637" s="8">
        <v>8633</v>
      </c>
      <c r="I8637" s="8" t="e">
        <v>#N/A</v>
      </c>
      <c r="J8637" s="8" t="e">
        <v>#N/A</v>
      </c>
      <c r="K8637" s="8" t="e">
        <v>#N/A</v>
      </c>
      <c r="L8637" s="8">
        <v>0</v>
      </c>
      <c r="M8637" s="8">
        <v>0</v>
      </c>
      <c r="N8637" s="8">
        <v>0</v>
      </c>
      <c r="O8637" s="8">
        <v>0</v>
      </c>
      <c r="P8637" s="8">
        <v>0</v>
      </c>
    </row>
    <row r="8638" spans="1:16" x14ac:dyDescent="0.35">
      <c r="A8638" s="8" t="s">
        <v>207</v>
      </c>
      <c r="B8638" s="54">
        <v>44529</v>
      </c>
      <c r="C8638">
        <v>3</v>
      </c>
      <c r="D8638"/>
      <c r="E8638"/>
      <c r="F8638"/>
      <c r="G8638" s="8">
        <v>8591</v>
      </c>
      <c r="H8638" s="8">
        <v>8634</v>
      </c>
      <c r="I8638" s="8" t="e">
        <v>#N/A</v>
      </c>
      <c r="J8638" s="8" t="e">
        <v>#N/A</v>
      </c>
      <c r="K8638" s="8" t="e">
        <v>#N/A</v>
      </c>
      <c r="L8638" s="8">
        <v>0</v>
      </c>
      <c r="M8638" s="8">
        <v>0</v>
      </c>
      <c r="N8638" s="8">
        <v>0</v>
      </c>
      <c r="O8638" s="8">
        <v>0</v>
      </c>
      <c r="P8638" s="8">
        <v>0</v>
      </c>
    </row>
    <row r="8639" spans="1:16" x14ac:dyDescent="0.35">
      <c r="A8639" s="8" t="s">
        <v>207</v>
      </c>
      <c r="B8639" s="54">
        <v>44536</v>
      </c>
      <c r="C8639">
        <v>2</v>
      </c>
      <c r="D8639"/>
      <c r="E8639"/>
      <c r="F8639"/>
      <c r="G8639" s="8">
        <v>8591</v>
      </c>
      <c r="H8639" s="8">
        <v>8635</v>
      </c>
      <c r="I8639" s="8" t="e">
        <v>#N/A</v>
      </c>
      <c r="J8639" s="8" t="e">
        <v>#N/A</v>
      </c>
      <c r="K8639" s="8" t="e">
        <v>#N/A</v>
      </c>
      <c r="L8639" s="8">
        <v>0</v>
      </c>
      <c r="M8639" s="8">
        <v>0</v>
      </c>
      <c r="N8639" s="8">
        <v>0</v>
      </c>
      <c r="O8639" s="8">
        <v>0</v>
      </c>
      <c r="P8639" s="8">
        <v>0</v>
      </c>
    </row>
    <row r="8640" spans="1:16" x14ac:dyDescent="0.35">
      <c r="A8640" s="8" t="s">
        <v>207</v>
      </c>
      <c r="B8640" s="54">
        <v>44543</v>
      </c>
      <c r="C8640">
        <v>3</v>
      </c>
      <c r="D8640"/>
      <c r="E8640"/>
      <c r="F8640"/>
      <c r="G8640" s="8">
        <v>8591</v>
      </c>
      <c r="H8640" s="8">
        <v>8636</v>
      </c>
      <c r="I8640" s="8" t="e">
        <v>#N/A</v>
      </c>
      <c r="J8640" s="8" t="e">
        <v>#N/A</v>
      </c>
      <c r="K8640" s="8" t="e">
        <v>#N/A</v>
      </c>
      <c r="L8640" s="8">
        <v>0</v>
      </c>
      <c r="M8640" s="8">
        <v>0</v>
      </c>
      <c r="N8640" s="8">
        <v>0</v>
      </c>
      <c r="O8640" s="8">
        <v>0</v>
      </c>
      <c r="P8640" s="8">
        <v>0</v>
      </c>
    </row>
    <row r="8641" spans="1:16" x14ac:dyDescent="0.35">
      <c r="A8641" s="8" t="s">
        <v>207</v>
      </c>
      <c r="B8641" s="54">
        <v>44550</v>
      </c>
      <c r="C8641">
        <v>3</v>
      </c>
      <c r="D8641"/>
      <c r="E8641"/>
      <c r="F8641"/>
      <c r="G8641" s="8">
        <v>8591</v>
      </c>
      <c r="H8641" s="8">
        <v>8637</v>
      </c>
      <c r="I8641" s="8" t="e">
        <v>#N/A</v>
      </c>
      <c r="J8641" s="8" t="e">
        <v>#N/A</v>
      </c>
      <c r="K8641" s="8" t="e">
        <v>#N/A</v>
      </c>
      <c r="L8641" s="8">
        <v>0</v>
      </c>
      <c r="M8641" s="8">
        <v>0</v>
      </c>
      <c r="N8641" s="8">
        <v>0</v>
      </c>
      <c r="O8641" s="8">
        <v>0</v>
      </c>
      <c r="P8641" s="8">
        <v>0</v>
      </c>
    </row>
    <row r="8642" spans="1:16" x14ac:dyDescent="0.35">
      <c r="A8642" s="8" t="s">
        <v>207</v>
      </c>
      <c r="B8642" s="54">
        <v>44557</v>
      </c>
      <c r="C8642">
        <v>1</v>
      </c>
      <c r="D8642"/>
      <c r="E8642"/>
      <c r="F8642"/>
      <c r="G8642" s="8">
        <v>8591</v>
      </c>
      <c r="H8642" s="8">
        <v>8638</v>
      </c>
      <c r="I8642" s="8" t="e">
        <v>#N/A</v>
      </c>
      <c r="J8642" s="8" t="e">
        <v>#N/A</v>
      </c>
      <c r="K8642" s="8" t="e">
        <v>#N/A</v>
      </c>
      <c r="L8642" s="8">
        <v>0</v>
      </c>
      <c r="M8642" s="8">
        <v>0</v>
      </c>
      <c r="N8642" s="8">
        <v>0</v>
      </c>
      <c r="O8642" s="8">
        <v>0</v>
      </c>
      <c r="P8642" s="8">
        <v>0</v>
      </c>
    </row>
    <row r="8643" spans="1:16" x14ac:dyDescent="0.35">
      <c r="A8643" s="8" t="s">
        <v>207</v>
      </c>
      <c r="B8643" s="54">
        <v>44564</v>
      </c>
      <c r="C8643">
        <v>1</v>
      </c>
      <c r="D8643"/>
      <c r="E8643"/>
      <c r="F8643"/>
      <c r="G8643" s="8">
        <v>8591</v>
      </c>
      <c r="H8643" s="8">
        <v>8639</v>
      </c>
      <c r="I8643" s="8" t="e">
        <v>#N/A</v>
      </c>
      <c r="J8643" s="8" t="e">
        <v>#N/A</v>
      </c>
      <c r="K8643" s="8" t="e">
        <v>#N/A</v>
      </c>
      <c r="L8643" s="8">
        <v>0</v>
      </c>
      <c r="M8643" s="8">
        <v>0</v>
      </c>
      <c r="N8643" s="8">
        <v>0</v>
      </c>
      <c r="O8643" s="8">
        <v>0</v>
      </c>
      <c r="P8643" s="8">
        <v>0</v>
      </c>
    </row>
    <row r="8644" spans="1:16" x14ac:dyDescent="0.35">
      <c r="A8644" s="8" t="s">
        <v>207</v>
      </c>
      <c r="B8644" s="54">
        <v>44571</v>
      </c>
      <c r="C8644">
        <v>3</v>
      </c>
      <c r="D8644"/>
      <c r="E8644"/>
      <c r="F8644"/>
      <c r="G8644" s="8">
        <v>8591</v>
      </c>
      <c r="H8644" s="8">
        <v>8640</v>
      </c>
      <c r="I8644" s="8" t="e">
        <v>#N/A</v>
      </c>
      <c r="J8644" s="8" t="e">
        <v>#N/A</v>
      </c>
      <c r="K8644" s="8" t="e">
        <v>#N/A</v>
      </c>
      <c r="L8644" s="8">
        <v>0</v>
      </c>
      <c r="M8644" s="8">
        <v>0</v>
      </c>
      <c r="N8644" s="8">
        <v>0</v>
      </c>
      <c r="O8644" s="8">
        <v>0</v>
      </c>
      <c r="P8644" s="8">
        <v>0</v>
      </c>
    </row>
    <row r="8645" spans="1:16" x14ac:dyDescent="0.35">
      <c r="A8645" s="8" t="s">
        <v>207</v>
      </c>
      <c r="B8645" s="54">
        <v>44578</v>
      </c>
      <c r="C8645">
        <v>1</v>
      </c>
      <c r="D8645"/>
      <c r="E8645"/>
      <c r="F8645"/>
      <c r="G8645" s="8">
        <v>8591</v>
      </c>
      <c r="H8645" s="8">
        <v>8641</v>
      </c>
      <c r="I8645" s="8" t="e">
        <v>#N/A</v>
      </c>
      <c r="J8645" s="8" t="e">
        <v>#N/A</v>
      </c>
      <c r="K8645" s="8" t="e">
        <v>#N/A</v>
      </c>
      <c r="L8645" s="8">
        <v>0</v>
      </c>
      <c r="M8645" s="8">
        <v>0</v>
      </c>
      <c r="N8645" s="8">
        <v>0</v>
      </c>
      <c r="O8645" s="8">
        <v>0</v>
      </c>
      <c r="P8645" s="8">
        <v>0</v>
      </c>
    </row>
    <row r="8646" spans="1:16" x14ac:dyDescent="0.35">
      <c r="A8646" s="8" t="s">
        <v>207</v>
      </c>
      <c r="B8646" s="54">
        <v>44585</v>
      </c>
      <c r="C8646">
        <v>1</v>
      </c>
      <c r="D8646"/>
      <c r="E8646"/>
      <c r="F8646"/>
      <c r="G8646" s="8">
        <v>8591</v>
      </c>
      <c r="H8646" s="8">
        <v>8642</v>
      </c>
      <c r="I8646" s="8" t="e">
        <v>#N/A</v>
      </c>
      <c r="J8646" s="8" t="e">
        <v>#N/A</v>
      </c>
      <c r="K8646" s="8" t="e">
        <v>#N/A</v>
      </c>
      <c r="L8646" s="8">
        <v>0</v>
      </c>
      <c r="M8646" s="8">
        <v>0</v>
      </c>
      <c r="N8646" s="8">
        <v>0</v>
      </c>
      <c r="O8646" s="8">
        <v>0</v>
      </c>
      <c r="P8646" s="8">
        <v>0</v>
      </c>
    </row>
    <row r="8647" spans="1:16" x14ac:dyDescent="0.35">
      <c r="A8647" s="8" t="s">
        <v>207</v>
      </c>
      <c r="B8647" s="54">
        <v>44592</v>
      </c>
      <c r="C8647">
        <v>1</v>
      </c>
      <c r="D8647"/>
      <c r="E8647"/>
      <c r="F8647"/>
      <c r="G8647" s="8">
        <v>8591</v>
      </c>
      <c r="H8647" s="8">
        <v>8643</v>
      </c>
      <c r="I8647" s="8" t="e">
        <v>#N/A</v>
      </c>
      <c r="J8647" s="8" t="e">
        <v>#N/A</v>
      </c>
      <c r="K8647" s="8" t="e">
        <v>#N/A</v>
      </c>
      <c r="L8647" s="8">
        <v>0</v>
      </c>
      <c r="M8647" s="8">
        <v>0</v>
      </c>
      <c r="N8647" s="8">
        <v>0</v>
      </c>
      <c r="O8647" s="8">
        <v>0</v>
      </c>
      <c r="P8647" s="8">
        <v>0</v>
      </c>
    </row>
    <row r="8648" spans="1:16" x14ac:dyDescent="0.35">
      <c r="A8648" s="8" t="s">
        <v>207</v>
      </c>
      <c r="B8648" s="54">
        <v>44599</v>
      </c>
      <c r="C8648">
        <v>1</v>
      </c>
      <c r="D8648"/>
      <c r="E8648"/>
      <c r="F8648"/>
      <c r="G8648" s="8">
        <v>8591</v>
      </c>
      <c r="H8648" s="8">
        <v>8644</v>
      </c>
      <c r="I8648" s="8" t="e">
        <v>#N/A</v>
      </c>
      <c r="J8648" s="8" t="e">
        <v>#N/A</v>
      </c>
      <c r="K8648" s="8" t="e">
        <v>#N/A</v>
      </c>
      <c r="L8648" s="8">
        <v>0</v>
      </c>
      <c r="M8648" s="8">
        <v>0</v>
      </c>
      <c r="N8648" s="8">
        <v>0</v>
      </c>
      <c r="O8648" s="8">
        <v>0</v>
      </c>
      <c r="P8648" s="8">
        <v>0</v>
      </c>
    </row>
    <row r="8649" spans="1:16" x14ac:dyDescent="0.35">
      <c r="A8649" s="8" t="s">
        <v>207</v>
      </c>
      <c r="B8649" s="54">
        <v>44606</v>
      </c>
      <c r="C8649">
        <v>3</v>
      </c>
      <c r="D8649"/>
      <c r="E8649"/>
      <c r="F8649"/>
      <c r="G8649" s="8">
        <v>8591</v>
      </c>
      <c r="H8649" s="8">
        <v>8645</v>
      </c>
      <c r="I8649" s="8" t="e">
        <v>#N/A</v>
      </c>
      <c r="J8649" s="8" t="e">
        <v>#N/A</v>
      </c>
      <c r="K8649" s="8" t="e">
        <v>#N/A</v>
      </c>
      <c r="L8649" s="8">
        <v>0</v>
      </c>
      <c r="M8649" s="8">
        <v>0</v>
      </c>
      <c r="N8649" s="8">
        <v>0</v>
      </c>
      <c r="O8649" s="8">
        <v>0</v>
      </c>
      <c r="P8649" s="8">
        <v>0</v>
      </c>
    </row>
    <row r="8650" spans="1:16" x14ac:dyDescent="0.35">
      <c r="A8650" s="8" t="s">
        <v>207</v>
      </c>
      <c r="B8650" s="54">
        <v>44613</v>
      </c>
      <c r="C8650">
        <v>1</v>
      </c>
      <c r="D8650"/>
      <c r="E8650"/>
      <c r="F8650"/>
      <c r="G8650" s="8">
        <v>8591</v>
      </c>
      <c r="H8650" s="8">
        <v>8646</v>
      </c>
      <c r="I8650" s="8" t="e">
        <v>#N/A</v>
      </c>
      <c r="J8650" s="8" t="e">
        <v>#N/A</v>
      </c>
      <c r="K8650" s="8" t="e">
        <v>#N/A</v>
      </c>
      <c r="L8650" s="8">
        <v>0</v>
      </c>
      <c r="M8650" s="8">
        <v>0</v>
      </c>
      <c r="N8650" s="8">
        <v>0</v>
      </c>
      <c r="O8650" s="8">
        <v>0</v>
      </c>
      <c r="P8650" s="8">
        <v>0</v>
      </c>
    </row>
    <row r="8651" spans="1:16" x14ac:dyDescent="0.35">
      <c r="A8651" s="8" t="s">
        <v>207</v>
      </c>
      <c r="B8651" s="54">
        <v>44620</v>
      </c>
      <c r="C8651">
        <v>4</v>
      </c>
      <c r="D8651"/>
      <c r="E8651"/>
      <c r="F8651"/>
      <c r="G8651" s="8">
        <v>8591</v>
      </c>
      <c r="H8651" s="8">
        <v>8647</v>
      </c>
      <c r="I8651" s="8" t="e">
        <v>#N/A</v>
      </c>
      <c r="J8651" s="8" t="e">
        <v>#N/A</v>
      </c>
      <c r="K8651" s="8" t="e">
        <v>#N/A</v>
      </c>
      <c r="L8651" s="8">
        <v>0</v>
      </c>
      <c r="M8651" s="8">
        <v>0</v>
      </c>
      <c r="N8651" s="8">
        <v>0</v>
      </c>
      <c r="O8651" s="8">
        <v>0</v>
      </c>
      <c r="P8651" s="8">
        <v>0</v>
      </c>
    </row>
    <row r="8652" spans="1:16" x14ac:dyDescent="0.35">
      <c r="A8652" s="8" t="s">
        <v>207</v>
      </c>
      <c r="B8652" s="54">
        <v>44627</v>
      </c>
      <c r="C8652">
        <v>1</v>
      </c>
      <c r="D8652"/>
      <c r="E8652"/>
      <c r="F8652"/>
      <c r="G8652" s="8">
        <v>8591</v>
      </c>
      <c r="H8652" s="8">
        <v>8648</v>
      </c>
      <c r="I8652" s="8" t="e">
        <v>#N/A</v>
      </c>
      <c r="J8652" s="8" t="e">
        <v>#N/A</v>
      </c>
      <c r="K8652" s="8" t="e">
        <v>#N/A</v>
      </c>
      <c r="L8652" s="8">
        <v>0</v>
      </c>
      <c r="M8652" s="8">
        <v>0</v>
      </c>
      <c r="N8652" s="8">
        <v>0</v>
      </c>
      <c r="O8652" s="8">
        <v>0</v>
      </c>
      <c r="P8652" s="8">
        <v>0</v>
      </c>
    </row>
    <row r="8653" spans="1:16" x14ac:dyDescent="0.35">
      <c r="A8653" s="8" t="s">
        <v>207</v>
      </c>
      <c r="B8653" s="54">
        <v>44634</v>
      </c>
      <c r="C8653">
        <v>3</v>
      </c>
      <c r="D8653"/>
      <c r="E8653"/>
      <c r="F8653"/>
      <c r="G8653" s="8">
        <v>8591</v>
      </c>
      <c r="H8653" s="8">
        <v>8649</v>
      </c>
      <c r="I8653" s="8" t="e">
        <v>#N/A</v>
      </c>
      <c r="J8653" s="8" t="e">
        <v>#N/A</v>
      </c>
      <c r="K8653" s="8" t="e">
        <v>#N/A</v>
      </c>
      <c r="L8653" s="8">
        <v>0</v>
      </c>
      <c r="M8653" s="8">
        <v>0</v>
      </c>
      <c r="N8653" s="8">
        <v>0</v>
      </c>
      <c r="O8653" s="8">
        <v>0</v>
      </c>
      <c r="P8653" s="8">
        <v>0</v>
      </c>
    </row>
    <row r="8654" spans="1:16" x14ac:dyDescent="0.35">
      <c r="A8654" s="8" t="s">
        <v>207</v>
      </c>
      <c r="B8654" s="54">
        <v>44641</v>
      </c>
      <c r="C8654">
        <v>1</v>
      </c>
      <c r="D8654"/>
      <c r="E8654"/>
      <c r="F8654"/>
      <c r="G8654" s="8">
        <v>8591</v>
      </c>
      <c r="H8654" s="8">
        <v>8650</v>
      </c>
      <c r="I8654" s="8" t="e">
        <v>#N/A</v>
      </c>
      <c r="J8654" s="8" t="e">
        <v>#N/A</v>
      </c>
      <c r="K8654" s="8" t="e">
        <v>#N/A</v>
      </c>
      <c r="L8654" s="8">
        <v>0</v>
      </c>
      <c r="M8654" s="8">
        <v>0</v>
      </c>
      <c r="N8654" s="8">
        <v>0</v>
      </c>
      <c r="O8654" s="8">
        <v>0</v>
      </c>
      <c r="P8654" s="8">
        <v>0</v>
      </c>
    </row>
    <row r="8655" spans="1:16" x14ac:dyDescent="0.35">
      <c r="A8655" s="8" t="s">
        <v>207</v>
      </c>
      <c r="B8655" s="54">
        <v>44648</v>
      </c>
      <c r="C8655">
        <v>2</v>
      </c>
      <c r="D8655"/>
      <c r="E8655"/>
      <c r="F8655"/>
      <c r="G8655" s="8">
        <v>8591</v>
      </c>
      <c r="H8655" s="8">
        <v>8651</v>
      </c>
      <c r="I8655" s="8" t="e">
        <v>#N/A</v>
      </c>
      <c r="J8655" s="8" t="e">
        <v>#N/A</v>
      </c>
      <c r="K8655" s="8" t="e">
        <v>#N/A</v>
      </c>
      <c r="L8655" s="8">
        <v>0</v>
      </c>
      <c r="M8655" s="8">
        <v>0</v>
      </c>
      <c r="N8655" s="8">
        <v>0</v>
      </c>
      <c r="O8655" s="8">
        <v>0</v>
      </c>
      <c r="P8655" s="8">
        <v>0</v>
      </c>
    </row>
    <row r="8656" spans="1:16" x14ac:dyDescent="0.35">
      <c r="A8656" s="8" t="s">
        <v>207</v>
      </c>
      <c r="B8656" s="54">
        <v>44655</v>
      </c>
      <c r="C8656">
        <v>3</v>
      </c>
      <c r="D8656"/>
      <c r="E8656"/>
      <c r="F8656"/>
      <c r="G8656" s="8">
        <v>8591</v>
      </c>
      <c r="H8656" s="8">
        <v>8652</v>
      </c>
      <c r="I8656" s="8" t="e">
        <v>#N/A</v>
      </c>
      <c r="J8656" s="8" t="e">
        <v>#N/A</v>
      </c>
      <c r="K8656" s="8" t="e">
        <v>#N/A</v>
      </c>
      <c r="L8656" s="8">
        <v>0</v>
      </c>
      <c r="M8656" s="8">
        <v>0</v>
      </c>
      <c r="N8656" s="8">
        <v>0</v>
      </c>
      <c r="O8656" s="8">
        <v>0</v>
      </c>
      <c r="P8656" s="8">
        <v>0</v>
      </c>
    </row>
    <row r="8657" spans="1:16" x14ac:dyDescent="0.35">
      <c r="A8657" s="8" t="s">
        <v>207</v>
      </c>
      <c r="B8657" s="54">
        <v>44662</v>
      </c>
      <c r="C8657">
        <v>1</v>
      </c>
      <c r="D8657"/>
      <c r="E8657"/>
      <c r="F8657"/>
      <c r="G8657" s="8">
        <v>8591</v>
      </c>
      <c r="H8657" s="8">
        <v>8653</v>
      </c>
      <c r="I8657" s="8" t="e">
        <v>#N/A</v>
      </c>
      <c r="J8657" s="8" t="e">
        <v>#N/A</v>
      </c>
      <c r="K8657" s="8" t="e">
        <v>#N/A</v>
      </c>
      <c r="L8657" s="8">
        <v>0</v>
      </c>
      <c r="M8657" s="8">
        <v>0</v>
      </c>
      <c r="N8657" s="8">
        <v>0</v>
      </c>
      <c r="O8657" s="8">
        <v>0</v>
      </c>
      <c r="P8657" s="8">
        <v>0</v>
      </c>
    </row>
    <row r="8658" spans="1:16" x14ac:dyDescent="0.35">
      <c r="A8658" s="8" t="s">
        <v>207</v>
      </c>
      <c r="B8658" s="54">
        <v>44669</v>
      </c>
      <c r="C8658">
        <v>2</v>
      </c>
      <c r="D8658"/>
      <c r="E8658"/>
      <c r="F8658"/>
      <c r="G8658" s="8">
        <v>8591</v>
      </c>
      <c r="H8658" s="8">
        <v>8654</v>
      </c>
      <c r="I8658" s="8" t="e">
        <v>#N/A</v>
      </c>
      <c r="J8658" s="8" t="e">
        <v>#N/A</v>
      </c>
      <c r="K8658" s="8" t="e">
        <v>#N/A</v>
      </c>
      <c r="L8658" s="8">
        <v>0</v>
      </c>
      <c r="M8658" s="8">
        <v>0</v>
      </c>
      <c r="N8658" s="8">
        <v>0</v>
      </c>
      <c r="O8658" s="8">
        <v>0</v>
      </c>
      <c r="P8658" s="8">
        <v>0</v>
      </c>
    </row>
    <row r="8659" spans="1:16" x14ac:dyDescent="0.35">
      <c r="A8659" s="8" t="s">
        <v>207</v>
      </c>
      <c r="B8659" s="54">
        <v>44676</v>
      </c>
      <c r="C8659">
        <v>1</v>
      </c>
      <c r="D8659"/>
      <c r="E8659"/>
      <c r="F8659"/>
      <c r="G8659" s="8">
        <v>8591</v>
      </c>
      <c r="H8659" s="8">
        <v>8655</v>
      </c>
      <c r="I8659" s="8" t="e">
        <v>#N/A</v>
      </c>
      <c r="J8659" s="8" t="e">
        <v>#N/A</v>
      </c>
      <c r="K8659" s="8" t="e">
        <v>#N/A</v>
      </c>
      <c r="L8659" s="8">
        <v>0</v>
      </c>
      <c r="M8659" s="8">
        <v>0</v>
      </c>
      <c r="N8659" s="8">
        <v>0</v>
      </c>
      <c r="O8659" s="8">
        <v>0</v>
      </c>
      <c r="P8659" s="8">
        <v>0</v>
      </c>
    </row>
    <row r="8660" spans="1:16" x14ac:dyDescent="0.35">
      <c r="A8660" s="8" t="s">
        <v>207</v>
      </c>
      <c r="B8660" s="54">
        <v>44683</v>
      </c>
      <c r="C8660">
        <v>2</v>
      </c>
      <c r="D8660"/>
      <c r="E8660"/>
      <c r="F8660"/>
      <c r="G8660" s="8">
        <v>8591</v>
      </c>
      <c r="H8660" s="8">
        <v>8656</v>
      </c>
      <c r="I8660" s="8" t="e">
        <v>#N/A</v>
      </c>
      <c r="J8660" s="8" t="e">
        <v>#N/A</v>
      </c>
      <c r="K8660" s="8" t="e">
        <v>#N/A</v>
      </c>
      <c r="L8660" s="8">
        <v>0</v>
      </c>
      <c r="M8660" s="8">
        <v>0</v>
      </c>
      <c r="N8660" s="8">
        <v>0</v>
      </c>
      <c r="O8660" s="8">
        <v>0</v>
      </c>
      <c r="P8660" s="8">
        <v>0</v>
      </c>
    </row>
    <row r="8661" spans="1:16" x14ac:dyDescent="0.35">
      <c r="A8661" s="8" t="s">
        <v>207</v>
      </c>
      <c r="B8661" s="54">
        <v>44690</v>
      </c>
      <c r="C8661">
        <v>2</v>
      </c>
      <c r="D8661"/>
      <c r="E8661"/>
      <c r="F8661"/>
      <c r="G8661" s="8">
        <v>8591</v>
      </c>
      <c r="H8661" s="8">
        <v>8657</v>
      </c>
      <c r="I8661" s="8" t="e">
        <v>#N/A</v>
      </c>
      <c r="J8661" s="8" t="e">
        <v>#N/A</v>
      </c>
      <c r="K8661" s="8" t="e">
        <v>#N/A</v>
      </c>
      <c r="L8661" s="8">
        <v>0</v>
      </c>
      <c r="M8661" s="8">
        <v>0</v>
      </c>
      <c r="N8661" s="8">
        <v>0</v>
      </c>
      <c r="O8661" s="8">
        <v>0</v>
      </c>
      <c r="P8661" s="8">
        <v>0</v>
      </c>
    </row>
    <row r="8662" spans="1:16" x14ac:dyDescent="0.35">
      <c r="A8662" s="8" t="s">
        <v>207</v>
      </c>
      <c r="B8662" s="54">
        <v>44697</v>
      </c>
      <c r="C8662">
        <v>3</v>
      </c>
      <c r="D8662"/>
      <c r="E8662"/>
      <c r="F8662"/>
      <c r="G8662" s="8">
        <v>8591</v>
      </c>
      <c r="H8662" s="8">
        <v>8658</v>
      </c>
      <c r="I8662" s="8" t="e">
        <v>#N/A</v>
      </c>
      <c r="J8662" s="8" t="e">
        <v>#N/A</v>
      </c>
      <c r="K8662" s="8" t="e">
        <v>#N/A</v>
      </c>
      <c r="L8662" s="8">
        <v>0</v>
      </c>
      <c r="M8662" s="8">
        <v>0</v>
      </c>
      <c r="N8662" s="8">
        <v>0</v>
      </c>
      <c r="O8662" s="8">
        <v>0</v>
      </c>
      <c r="P8662" s="8">
        <v>0</v>
      </c>
    </row>
    <row r="8663" spans="1:16" x14ac:dyDescent="0.35">
      <c r="A8663" s="8" t="s">
        <v>207</v>
      </c>
      <c r="B8663" s="54">
        <v>44704</v>
      </c>
      <c r="C8663">
        <v>3</v>
      </c>
      <c r="D8663"/>
      <c r="E8663"/>
      <c r="F8663"/>
      <c r="G8663" s="8">
        <v>8591</v>
      </c>
      <c r="H8663" s="8">
        <v>8659</v>
      </c>
      <c r="I8663" s="8" t="e">
        <v>#N/A</v>
      </c>
      <c r="J8663" s="8" t="e">
        <v>#N/A</v>
      </c>
      <c r="K8663" s="8" t="e">
        <v>#N/A</v>
      </c>
      <c r="L8663" s="8">
        <v>0</v>
      </c>
      <c r="M8663" s="8">
        <v>0</v>
      </c>
      <c r="N8663" s="8">
        <v>0</v>
      </c>
      <c r="O8663" s="8">
        <v>0</v>
      </c>
      <c r="P8663" s="8">
        <v>0</v>
      </c>
    </row>
    <row r="8664" spans="1:16" x14ac:dyDescent="0.35">
      <c r="A8664" s="8" t="s">
        <v>207</v>
      </c>
      <c r="B8664" s="54">
        <v>44711</v>
      </c>
      <c r="C8664">
        <v>7</v>
      </c>
      <c r="D8664"/>
      <c r="E8664"/>
      <c r="F8664"/>
      <c r="G8664" s="8">
        <v>8591</v>
      </c>
      <c r="H8664" s="8">
        <v>8660</v>
      </c>
      <c r="I8664" s="8" t="e">
        <v>#N/A</v>
      </c>
      <c r="J8664" s="8" t="e">
        <v>#N/A</v>
      </c>
      <c r="K8664" s="8" t="e">
        <v>#N/A</v>
      </c>
      <c r="L8664" s="8">
        <v>0</v>
      </c>
      <c r="M8664" s="8">
        <v>0</v>
      </c>
      <c r="N8664" s="8">
        <v>0</v>
      </c>
      <c r="O8664" s="8">
        <v>0</v>
      </c>
      <c r="P8664" s="8">
        <v>0</v>
      </c>
    </row>
    <row r="8665" spans="1:16" x14ac:dyDescent="0.35">
      <c r="A8665" s="8" t="s">
        <v>207</v>
      </c>
      <c r="B8665" s="54">
        <v>44718</v>
      </c>
      <c r="C8665">
        <v>5</v>
      </c>
      <c r="D8665"/>
      <c r="E8665"/>
      <c r="F8665"/>
      <c r="G8665" s="8">
        <v>8591</v>
      </c>
      <c r="H8665" s="8">
        <v>8661</v>
      </c>
      <c r="I8665" s="8" t="e">
        <v>#N/A</v>
      </c>
      <c r="J8665" s="8" t="e">
        <v>#N/A</v>
      </c>
      <c r="K8665" s="8" t="e">
        <v>#N/A</v>
      </c>
      <c r="L8665" s="8">
        <v>0</v>
      </c>
      <c r="M8665" s="8">
        <v>0</v>
      </c>
      <c r="N8665" s="8">
        <v>0</v>
      </c>
      <c r="O8665" s="8">
        <v>0</v>
      </c>
      <c r="P8665" s="8">
        <v>0</v>
      </c>
    </row>
    <row r="8666" spans="1:16" x14ac:dyDescent="0.35">
      <c r="A8666" s="8" t="s">
        <v>207</v>
      </c>
      <c r="B8666" s="54">
        <v>44725</v>
      </c>
      <c r="C8666">
        <v>7</v>
      </c>
      <c r="D8666"/>
      <c r="E8666"/>
      <c r="F8666"/>
      <c r="G8666" s="8">
        <v>8591</v>
      </c>
      <c r="H8666" s="8">
        <v>8662</v>
      </c>
      <c r="I8666" s="8" t="e">
        <v>#N/A</v>
      </c>
      <c r="J8666" s="8" t="e">
        <v>#N/A</v>
      </c>
      <c r="K8666" s="8" t="e">
        <v>#N/A</v>
      </c>
      <c r="L8666" s="8">
        <v>0</v>
      </c>
      <c r="M8666" s="8">
        <v>0</v>
      </c>
      <c r="N8666" s="8">
        <v>0</v>
      </c>
      <c r="O8666" s="8">
        <v>0</v>
      </c>
      <c r="P8666" s="8">
        <v>0</v>
      </c>
    </row>
    <row r="8667" spans="1:16" x14ac:dyDescent="0.35">
      <c r="A8667" s="8" t="s">
        <v>207</v>
      </c>
      <c r="B8667" s="54">
        <v>44732</v>
      </c>
      <c r="C8667">
        <v>3</v>
      </c>
      <c r="D8667"/>
      <c r="E8667"/>
      <c r="F8667"/>
      <c r="G8667" s="8">
        <v>8591</v>
      </c>
      <c r="H8667" s="8">
        <v>8663</v>
      </c>
      <c r="I8667" s="8" t="e">
        <v>#N/A</v>
      </c>
      <c r="J8667" s="8" t="e">
        <v>#N/A</v>
      </c>
      <c r="K8667" s="8" t="e">
        <v>#N/A</v>
      </c>
      <c r="L8667" s="8">
        <v>0</v>
      </c>
      <c r="M8667" s="8">
        <v>0</v>
      </c>
      <c r="N8667" s="8">
        <v>0</v>
      </c>
      <c r="O8667" s="8">
        <v>0</v>
      </c>
      <c r="P8667" s="8">
        <v>0</v>
      </c>
    </row>
    <row r="8668" spans="1:16" x14ac:dyDescent="0.35">
      <c r="A8668" s="8" t="s">
        <v>207</v>
      </c>
      <c r="B8668" s="54">
        <v>44739</v>
      </c>
      <c r="C8668">
        <v>5</v>
      </c>
      <c r="D8668"/>
      <c r="E8668"/>
      <c r="F8668"/>
      <c r="G8668" s="8">
        <v>8591</v>
      </c>
      <c r="H8668" s="8">
        <v>8664</v>
      </c>
      <c r="I8668" s="8" t="e">
        <v>#N/A</v>
      </c>
      <c r="J8668" s="8" t="e">
        <v>#N/A</v>
      </c>
      <c r="K8668" s="8" t="e">
        <v>#N/A</v>
      </c>
      <c r="L8668" s="8">
        <v>0</v>
      </c>
      <c r="M8668" s="8">
        <v>0</v>
      </c>
      <c r="N8668" s="8">
        <v>0</v>
      </c>
      <c r="O8668" s="8">
        <v>0</v>
      </c>
      <c r="P8668" s="8">
        <v>0</v>
      </c>
    </row>
    <row r="8669" spans="1:16" x14ac:dyDescent="0.35">
      <c r="A8669" s="8" t="s">
        <v>207</v>
      </c>
      <c r="B8669" s="54">
        <v>44746</v>
      </c>
      <c r="C8669">
        <v>5</v>
      </c>
      <c r="D8669"/>
      <c r="E8669"/>
      <c r="F8669"/>
      <c r="G8669" s="8">
        <v>8591</v>
      </c>
      <c r="H8669" s="8">
        <v>8665</v>
      </c>
      <c r="I8669" s="8" t="e">
        <v>#N/A</v>
      </c>
      <c r="J8669" s="8" t="e">
        <v>#N/A</v>
      </c>
      <c r="K8669" s="8" t="e">
        <v>#N/A</v>
      </c>
      <c r="L8669" s="8">
        <v>0</v>
      </c>
      <c r="M8669" s="8">
        <v>0</v>
      </c>
      <c r="N8669" s="8">
        <v>0</v>
      </c>
      <c r="O8669" s="8">
        <v>0</v>
      </c>
      <c r="P8669" s="8">
        <v>0</v>
      </c>
    </row>
    <row r="8670" spans="1:16" x14ac:dyDescent="0.35">
      <c r="A8670" s="8" t="s">
        <v>207</v>
      </c>
      <c r="B8670" s="54">
        <v>44753</v>
      </c>
      <c r="C8670">
        <v>7</v>
      </c>
      <c r="D8670"/>
      <c r="E8670"/>
      <c r="F8670"/>
      <c r="G8670" s="8">
        <v>8591</v>
      </c>
      <c r="H8670" s="8">
        <v>8666</v>
      </c>
      <c r="I8670" s="8" t="e">
        <v>#N/A</v>
      </c>
      <c r="J8670" s="8" t="e">
        <v>#N/A</v>
      </c>
      <c r="K8670" s="8" t="e">
        <v>#N/A</v>
      </c>
      <c r="L8670" s="8">
        <v>0</v>
      </c>
      <c r="M8670" s="8">
        <v>0</v>
      </c>
      <c r="N8670" s="8">
        <v>0</v>
      </c>
      <c r="O8670" s="8">
        <v>0</v>
      </c>
      <c r="P8670" s="8">
        <v>0</v>
      </c>
    </row>
    <row r="8671" spans="1:16" x14ac:dyDescent="0.35">
      <c r="A8671" s="8" t="s">
        <v>207</v>
      </c>
      <c r="B8671" s="54">
        <v>44760</v>
      </c>
      <c r="C8671">
        <v>7</v>
      </c>
      <c r="D8671"/>
      <c r="E8671"/>
      <c r="F8671"/>
      <c r="G8671" s="8">
        <v>8591</v>
      </c>
      <c r="H8671" s="8">
        <v>8667</v>
      </c>
      <c r="I8671" s="8" t="e">
        <v>#N/A</v>
      </c>
      <c r="J8671" s="8" t="e">
        <v>#N/A</v>
      </c>
      <c r="K8671" s="8" t="e">
        <v>#N/A</v>
      </c>
      <c r="L8671" s="8">
        <v>0</v>
      </c>
      <c r="M8671" s="8">
        <v>0</v>
      </c>
      <c r="N8671" s="8">
        <v>0</v>
      </c>
      <c r="O8671" s="8">
        <v>0</v>
      </c>
      <c r="P8671" s="8">
        <v>0</v>
      </c>
    </row>
    <row r="8672" spans="1:16" x14ac:dyDescent="0.35">
      <c r="A8672" s="8" t="s">
        <v>207</v>
      </c>
      <c r="B8672" s="54">
        <v>44767</v>
      </c>
      <c r="C8672">
        <v>6</v>
      </c>
      <c r="D8672"/>
      <c r="E8672"/>
      <c r="F8672"/>
      <c r="G8672" s="8">
        <v>8591</v>
      </c>
      <c r="H8672" s="8">
        <v>8668</v>
      </c>
      <c r="I8672" s="8" t="e">
        <v>#N/A</v>
      </c>
      <c r="J8672" s="8" t="e">
        <v>#N/A</v>
      </c>
      <c r="K8672" s="8" t="e">
        <v>#N/A</v>
      </c>
      <c r="L8672" s="8">
        <v>0</v>
      </c>
      <c r="M8672" s="8">
        <v>0</v>
      </c>
      <c r="N8672" s="8">
        <v>0</v>
      </c>
      <c r="O8672" s="8">
        <v>0</v>
      </c>
      <c r="P8672" s="8">
        <v>0</v>
      </c>
    </row>
    <row r="8673" spans="1:16" x14ac:dyDescent="0.35">
      <c r="A8673" s="8" t="s">
        <v>207</v>
      </c>
      <c r="B8673" s="54">
        <v>44774</v>
      </c>
      <c r="C8673">
        <v>9</v>
      </c>
      <c r="D8673"/>
      <c r="E8673"/>
      <c r="F8673"/>
      <c r="G8673" s="8">
        <v>8591</v>
      </c>
      <c r="H8673" s="8">
        <v>8669</v>
      </c>
      <c r="I8673" s="8" t="e">
        <v>#N/A</v>
      </c>
      <c r="J8673" s="8" t="e">
        <v>#N/A</v>
      </c>
      <c r="K8673" s="8" t="e">
        <v>#N/A</v>
      </c>
      <c r="L8673" s="8">
        <v>0</v>
      </c>
      <c r="M8673" s="8">
        <v>0</v>
      </c>
      <c r="N8673" s="8">
        <v>0</v>
      </c>
      <c r="O8673" s="8">
        <v>0</v>
      </c>
      <c r="P8673" s="8">
        <v>0</v>
      </c>
    </row>
    <row r="8674" spans="1:16" x14ac:dyDescent="0.35">
      <c r="A8674" s="8" t="s">
        <v>207</v>
      </c>
      <c r="B8674" s="54">
        <v>44781</v>
      </c>
      <c r="C8674">
        <v>11</v>
      </c>
      <c r="D8674"/>
      <c r="E8674"/>
      <c r="F8674"/>
      <c r="G8674" s="8">
        <v>8591</v>
      </c>
      <c r="H8674" s="8">
        <v>8670</v>
      </c>
      <c r="I8674" s="8" t="e">
        <v>#N/A</v>
      </c>
      <c r="J8674" s="8" t="e">
        <v>#N/A</v>
      </c>
      <c r="K8674" s="8" t="e">
        <v>#N/A</v>
      </c>
      <c r="L8674" s="8">
        <v>0</v>
      </c>
      <c r="M8674" s="8">
        <v>0</v>
      </c>
      <c r="N8674" s="8">
        <v>0</v>
      </c>
      <c r="O8674" s="8">
        <v>0</v>
      </c>
      <c r="P8674" s="8">
        <v>0</v>
      </c>
    </row>
    <row r="8675" spans="1:16" x14ac:dyDescent="0.35">
      <c r="A8675" s="8" t="s">
        <v>207</v>
      </c>
      <c r="B8675" s="54">
        <v>44788</v>
      </c>
      <c r="C8675">
        <v>11</v>
      </c>
      <c r="D8675"/>
      <c r="E8675"/>
      <c r="F8675"/>
      <c r="G8675" s="8">
        <v>8591</v>
      </c>
      <c r="H8675" s="8">
        <v>8671</v>
      </c>
      <c r="I8675" s="8" t="e">
        <v>#N/A</v>
      </c>
      <c r="J8675" s="8" t="e">
        <v>#N/A</v>
      </c>
      <c r="K8675" s="8" t="e">
        <v>#N/A</v>
      </c>
      <c r="L8675" s="8">
        <v>0</v>
      </c>
      <c r="M8675" s="8">
        <v>0</v>
      </c>
      <c r="N8675" s="8">
        <v>0</v>
      </c>
      <c r="O8675" s="8">
        <v>0</v>
      </c>
      <c r="P8675" s="8">
        <v>0</v>
      </c>
    </row>
    <row r="8676" spans="1:16" x14ac:dyDescent="0.35">
      <c r="A8676" s="8" t="s">
        <v>207</v>
      </c>
      <c r="B8676" s="54">
        <v>44795</v>
      </c>
      <c r="C8676">
        <v>14</v>
      </c>
      <c r="D8676"/>
      <c r="E8676"/>
      <c r="F8676"/>
      <c r="G8676" s="8">
        <v>8591</v>
      </c>
      <c r="H8676" s="8">
        <v>8672</v>
      </c>
      <c r="I8676" s="8" t="e">
        <v>#N/A</v>
      </c>
      <c r="J8676" s="8" t="e">
        <v>#N/A</v>
      </c>
      <c r="K8676" s="8" t="e">
        <v>#N/A</v>
      </c>
      <c r="L8676" s="8">
        <v>0</v>
      </c>
      <c r="M8676" s="8">
        <v>0</v>
      </c>
      <c r="N8676" s="8">
        <v>0</v>
      </c>
      <c r="O8676" s="8">
        <v>0</v>
      </c>
      <c r="P8676" s="8">
        <v>0</v>
      </c>
    </row>
    <row r="8677" spans="1:16" x14ac:dyDescent="0.35">
      <c r="A8677" s="8" t="s">
        <v>207</v>
      </c>
      <c r="B8677" s="54">
        <v>44802</v>
      </c>
      <c r="C8677">
        <v>12</v>
      </c>
      <c r="D8677"/>
      <c r="E8677"/>
      <c r="F8677"/>
      <c r="G8677" s="8">
        <v>8591</v>
      </c>
      <c r="H8677" s="8">
        <v>8673</v>
      </c>
      <c r="I8677" s="8" t="e">
        <v>#N/A</v>
      </c>
      <c r="J8677" s="8" t="e">
        <v>#N/A</v>
      </c>
      <c r="K8677" s="8" t="e">
        <v>#N/A</v>
      </c>
      <c r="L8677" s="8">
        <v>0</v>
      </c>
      <c r="M8677" s="8">
        <v>0</v>
      </c>
      <c r="N8677" s="8">
        <v>0</v>
      </c>
      <c r="O8677" s="8">
        <v>0</v>
      </c>
      <c r="P8677" s="8">
        <v>0</v>
      </c>
    </row>
    <row r="8678" spans="1:16" x14ac:dyDescent="0.35">
      <c r="A8678" s="8" t="s">
        <v>207</v>
      </c>
      <c r="B8678" s="54">
        <v>44809</v>
      </c>
      <c r="C8678">
        <v>8</v>
      </c>
      <c r="D8678"/>
      <c r="E8678"/>
      <c r="F8678"/>
      <c r="G8678" s="8">
        <v>8591</v>
      </c>
      <c r="H8678" s="8">
        <v>8674</v>
      </c>
      <c r="I8678" s="8" t="e">
        <v>#N/A</v>
      </c>
      <c r="J8678" s="8" t="e">
        <v>#N/A</v>
      </c>
      <c r="K8678" s="8" t="e">
        <v>#N/A</v>
      </c>
      <c r="L8678" s="8">
        <v>0</v>
      </c>
      <c r="M8678" s="8">
        <v>0</v>
      </c>
      <c r="N8678" s="8">
        <v>0</v>
      </c>
      <c r="O8678" s="8">
        <v>0</v>
      </c>
      <c r="P8678" s="8">
        <v>0</v>
      </c>
    </row>
    <row r="8679" spans="1:16" x14ac:dyDescent="0.35">
      <c r="A8679" s="8" t="s">
        <v>207</v>
      </c>
      <c r="B8679" s="54">
        <v>44816</v>
      </c>
      <c r="C8679">
        <v>8</v>
      </c>
      <c r="D8679"/>
      <c r="E8679"/>
      <c r="F8679"/>
      <c r="G8679" s="8">
        <v>8591</v>
      </c>
      <c r="H8679" s="8">
        <v>8675</v>
      </c>
      <c r="I8679" s="8" t="e">
        <v>#N/A</v>
      </c>
      <c r="J8679" s="8" t="e">
        <v>#N/A</v>
      </c>
      <c r="K8679" s="8" t="e">
        <v>#N/A</v>
      </c>
      <c r="L8679" s="8">
        <v>0</v>
      </c>
      <c r="M8679" s="8">
        <v>0</v>
      </c>
      <c r="N8679" s="8">
        <v>0</v>
      </c>
      <c r="O8679" s="8">
        <v>0</v>
      </c>
      <c r="P8679" s="8">
        <v>0</v>
      </c>
    </row>
    <row r="8680" spans="1:16" x14ac:dyDescent="0.35">
      <c r="A8680" s="8" t="s">
        <v>207</v>
      </c>
      <c r="B8680" s="54">
        <v>44823</v>
      </c>
      <c r="C8680">
        <v>8</v>
      </c>
      <c r="D8680"/>
      <c r="E8680"/>
      <c r="F8680"/>
      <c r="G8680" s="8">
        <v>8591</v>
      </c>
      <c r="H8680" s="8">
        <v>8676</v>
      </c>
      <c r="I8680" s="8" t="e">
        <v>#N/A</v>
      </c>
      <c r="J8680" s="8" t="e">
        <v>#N/A</v>
      </c>
      <c r="K8680" s="8" t="e">
        <v>#N/A</v>
      </c>
      <c r="L8680" s="8">
        <v>0</v>
      </c>
      <c r="M8680" s="8">
        <v>0</v>
      </c>
      <c r="N8680" s="8">
        <v>0</v>
      </c>
      <c r="O8680" s="8">
        <v>0</v>
      </c>
      <c r="P8680" s="8">
        <v>0</v>
      </c>
    </row>
    <row r="8681" spans="1:16" x14ac:dyDescent="0.35">
      <c r="A8681" s="8" t="s">
        <v>207</v>
      </c>
      <c r="B8681" s="54">
        <v>44830</v>
      </c>
      <c r="C8681">
        <v>6</v>
      </c>
      <c r="D8681"/>
      <c r="E8681"/>
      <c r="F8681"/>
      <c r="G8681" s="8">
        <v>8591</v>
      </c>
      <c r="H8681" s="8">
        <v>8677</v>
      </c>
      <c r="I8681" s="8" t="e">
        <v>#N/A</v>
      </c>
      <c r="J8681" s="8" t="e">
        <v>#N/A</v>
      </c>
      <c r="K8681" s="8" t="e">
        <v>#N/A</v>
      </c>
      <c r="L8681" s="8">
        <v>0</v>
      </c>
      <c r="M8681" s="8">
        <v>0</v>
      </c>
      <c r="N8681" s="8">
        <v>0</v>
      </c>
      <c r="O8681" s="8">
        <v>0</v>
      </c>
      <c r="P8681" s="8">
        <v>0</v>
      </c>
    </row>
    <row r="8682" spans="1:16" x14ac:dyDescent="0.35">
      <c r="A8682" s="8" t="s">
        <v>207</v>
      </c>
      <c r="B8682" s="54">
        <v>44837</v>
      </c>
      <c r="C8682">
        <v>8</v>
      </c>
      <c r="D8682"/>
      <c r="E8682"/>
      <c r="F8682"/>
      <c r="G8682" s="8">
        <v>8591</v>
      </c>
      <c r="H8682" s="8">
        <v>8678</v>
      </c>
      <c r="I8682" s="8" t="e">
        <v>#N/A</v>
      </c>
      <c r="J8682" s="8" t="e">
        <v>#N/A</v>
      </c>
      <c r="K8682" s="8" t="e">
        <v>#N/A</v>
      </c>
      <c r="L8682" s="8">
        <v>0</v>
      </c>
      <c r="M8682" s="8">
        <v>0</v>
      </c>
      <c r="N8682" s="8">
        <v>0</v>
      </c>
      <c r="O8682" s="8">
        <v>0</v>
      </c>
      <c r="P8682" s="8">
        <v>0</v>
      </c>
    </row>
    <row r="8683" spans="1:16" x14ac:dyDescent="0.35">
      <c r="A8683" s="8" t="s">
        <v>207</v>
      </c>
      <c r="B8683" s="54">
        <v>44844</v>
      </c>
      <c r="C8683">
        <v>7</v>
      </c>
      <c r="D8683"/>
      <c r="E8683"/>
      <c r="F8683"/>
      <c r="G8683" s="8">
        <v>8591</v>
      </c>
      <c r="H8683" s="8">
        <v>8679</v>
      </c>
      <c r="I8683" s="8" t="e">
        <v>#N/A</v>
      </c>
      <c r="J8683" s="8" t="e">
        <v>#N/A</v>
      </c>
      <c r="K8683" s="8" t="e">
        <v>#N/A</v>
      </c>
      <c r="L8683" s="8">
        <v>0</v>
      </c>
      <c r="M8683" s="8">
        <v>0</v>
      </c>
      <c r="N8683" s="8">
        <v>0</v>
      </c>
      <c r="O8683" s="8">
        <v>0</v>
      </c>
      <c r="P8683" s="8">
        <v>0</v>
      </c>
    </row>
    <row r="8684" spans="1:16" x14ac:dyDescent="0.35">
      <c r="A8684" s="8" t="s">
        <v>207</v>
      </c>
      <c r="B8684" s="54">
        <v>44851</v>
      </c>
      <c r="C8684">
        <v>9</v>
      </c>
      <c r="D8684"/>
      <c r="E8684"/>
      <c r="F8684"/>
      <c r="G8684" s="8">
        <v>8591</v>
      </c>
      <c r="H8684" s="8">
        <v>8680</v>
      </c>
      <c r="I8684" s="8" t="e">
        <v>#N/A</v>
      </c>
      <c r="J8684" s="8" t="e">
        <v>#N/A</v>
      </c>
      <c r="K8684" s="8" t="e">
        <v>#N/A</v>
      </c>
      <c r="L8684" s="8">
        <v>0</v>
      </c>
      <c r="M8684" s="8">
        <v>0</v>
      </c>
      <c r="N8684" s="8">
        <v>0</v>
      </c>
      <c r="O8684" s="8">
        <v>0</v>
      </c>
      <c r="P8684" s="8">
        <v>0</v>
      </c>
    </row>
    <row r="8685" spans="1:16" x14ac:dyDescent="0.35">
      <c r="A8685" s="8" t="s">
        <v>207</v>
      </c>
      <c r="B8685" s="54">
        <v>44858</v>
      </c>
      <c r="C8685">
        <v>4</v>
      </c>
      <c r="D8685"/>
      <c r="E8685"/>
      <c r="F8685"/>
      <c r="G8685" s="8">
        <v>8591</v>
      </c>
      <c r="H8685" s="8">
        <v>8681</v>
      </c>
      <c r="I8685" s="8" t="e">
        <v>#N/A</v>
      </c>
      <c r="J8685" s="8" t="e">
        <v>#N/A</v>
      </c>
      <c r="K8685" s="8" t="e">
        <v>#N/A</v>
      </c>
      <c r="L8685" s="8">
        <v>0</v>
      </c>
      <c r="M8685" s="8">
        <v>0</v>
      </c>
      <c r="N8685" s="8">
        <v>0</v>
      </c>
      <c r="O8685" s="8">
        <v>0</v>
      </c>
      <c r="P8685" s="8">
        <v>0</v>
      </c>
    </row>
    <row r="8686" spans="1:16" x14ac:dyDescent="0.35">
      <c r="A8686" s="8" t="s">
        <v>207</v>
      </c>
      <c r="B8686" s="54">
        <v>44865</v>
      </c>
      <c r="C8686">
        <v>4</v>
      </c>
      <c r="D8686"/>
      <c r="E8686"/>
      <c r="F8686"/>
      <c r="G8686" s="8">
        <v>8591</v>
      </c>
      <c r="H8686" s="8">
        <v>8682</v>
      </c>
      <c r="I8686" s="8" t="e">
        <v>#N/A</v>
      </c>
      <c r="J8686" s="8" t="e">
        <v>#N/A</v>
      </c>
      <c r="K8686" s="8" t="e">
        <v>#N/A</v>
      </c>
      <c r="L8686" s="8">
        <v>0</v>
      </c>
      <c r="M8686" s="8">
        <v>0</v>
      </c>
      <c r="N8686" s="8">
        <v>0</v>
      </c>
      <c r="O8686" s="8">
        <v>0</v>
      </c>
      <c r="P8686" s="8">
        <v>0</v>
      </c>
    </row>
    <row r="8687" spans="1:16" x14ac:dyDescent="0.35">
      <c r="A8687" s="8" t="s">
        <v>207</v>
      </c>
      <c r="B8687" s="54">
        <v>44872</v>
      </c>
      <c r="C8687">
        <v>6</v>
      </c>
      <c r="D8687"/>
      <c r="E8687"/>
      <c r="F8687"/>
      <c r="G8687" s="8">
        <v>8591</v>
      </c>
      <c r="H8687" s="8">
        <v>8683</v>
      </c>
      <c r="I8687" s="8" t="e">
        <v>#N/A</v>
      </c>
      <c r="J8687" s="8" t="e">
        <v>#N/A</v>
      </c>
      <c r="K8687" s="8" t="e">
        <v>#N/A</v>
      </c>
      <c r="L8687" s="8">
        <v>0</v>
      </c>
      <c r="M8687" s="8">
        <v>0</v>
      </c>
      <c r="N8687" s="8">
        <v>0</v>
      </c>
      <c r="O8687" s="8">
        <v>0</v>
      </c>
      <c r="P8687" s="8">
        <v>0</v>
      </c>
    </row>
    <row r="8688" spans="1:16" x14ac:dyDescent="0.35">
      <c r="A8688" s="8" t="s">
        <v>207</v>
      </c>
      <c r="B8688" s="54">
        <v>44879</v>
      </c>
      <c r="C8688">
        <v>6</v>
      </c>
      <c r="D8688"/>
      <c r="E8688"/>
      <c r="F8688"/>
      <c r="G8688" s="8">
        <v>8591</v>
      </c>
      <c r="H8688" s="8">
        <v>8684</v>
      </c>
      <c r="I8688" s="8" t="e">
        <v>#N/A</v>
      </c>
      <c r="J8688" s="8" t="e">
        <v>#N/A</v>
      </c>
      <c r="K8688" s="8" t="e">
        <v>#N/A</v>
      </c>
      <c r="L8688" s="8">
        <v>0</v>
      </c>
      <c r="M8688" s="8">
        <v>0</v>
      </c>
      <c r="N8688" s="8">
        <v>0</v>
      </c>
      <c r="O8688" s="8">
        <v>0</v>
      </c>
      <c r="P8688" s="8">
        <v>0</v>
      </c>
    </row>
    <row r="8689" spans="1:16" x14ac:dyDescent="0.35">
      <c r="A8689" s="8" t="s">
        <v>207</v>
      </c>
      <c r="B8689" s="54">
        <v>44886</v>
      </c>
      <c r="C8689">
        <v>5</v>
      </c>
      <c r="D8689"/>
      <c r="E8689"/>
      <c r="F8689"/>
      <c r="G8689" s="8">
        <v>8591</v>
      </c>
      <c r="H8689" s="8">
        <v>8685</v>
      </c>
      <c r="I8689" s="8" t="e">
        <v>#N/A</v>
      </c>
      <c r="J8689" s="8" t="e">
        <v>#N/A</v>
      </c>
      <c r="K8689" s="8" t="e">
        <v>#N/A</v>
      </c>
      <c r="L8689" s="8">
        <v>0</v>
      </c>
      <c r="M8689" s="8">
        <v>0</v>
      </c>
      <c r="N8689" s="8">
        <v>0</v>
      </c>
      <c r="O8689" s="8">
        <v>0</v>
      </c>
      <c r="P8689" s="8">
        <v>0</v>
      </c>
    </row>
    <row r="8690" spans="1:16" x14ac:dyDescent="0.35">
      <c r="A8690" s="8" t="s">
        <v>207</v>
      </c>
      <c r="B8690" s="54">
        <v>44893</v>
      </c>
      <c r="C8690">
        <v>5</v>
      </c>
      <c r="D8690"/>
      <c r="E8690"/>
      <c r="F8690"/>
      <c r="G8690" s="8">
        <v>8591</v>
      </c>
      <c r="H8690" s="8">
        <v>8686</v>
      </c>
      <c r="I8690" s="8" t="e">
        <v>#N/A</v>
      </c>
      <c r="J8690" s="8" t="e">
        <v>#N/A</v>
      </c>
      <c r="K8690" s="8" t="e">
        <v>#N/A</v>
      </c>
      <c r="L8690" s="8">
        <v>0</v>
      </c>
      <c r="M8690" s="8">
        <v>0</v>
      </c>
      <c r="N8690" s="8">
        <v>0</v>
      </c>
      <c r="O8690" s="8">
        <v>0</v>
      </c>
      <c r="P8690" s="8">
        <v>0</v>
      </c>
    </row>
    <row r="8691" spans="1:16" x14ac:dyDescent="0.35">
      <c r="A8691" s="8" t="s">
        <v>207</v>
      </c>
      <c r="B8691" s="54">
        <v>44900</v>
      </c>
      <c r="C8691">
        <v>3</v>
      </c>
      <c r="D8691"/>
      <c r="E8691"/>
      <c r="F8691"/>
      <c r="G8691" s="8">
        <v>8591</v>
      </c>
      <c r="H8691" s="8">
        <v>8687</v>
      </c>
      <c r="I8691" s="8" t="e">
        <v>#N/A</v>
      </c>
      <c r="J8691" s="8" t="e">
        <v>#N/A</v>
      </c>
      <c r="K8691" s="8" t="e">
        <v>#N/A</v>
      </c>
      <c r="L8691" s="8">
        <v>0</v>
      </c>
      <c r="M8691" s="8">
        <v>0</v>
      </c>
      <c r="N8691" s="8">
        <v>0</v>
      </c>
      <c r="O8691" s="8">
        <v>0</v>
      </c>
      <c r="P8691" s="8">
        <v>0</v>
      </c>
    </row>
    <row r="8692" spans="1:16" x14ac:dyDescent="0.35">
      <c r="A8692" s="8" t="s">
        <v>207</v>
      </c>
      <c r="B8692" s="54">
        <v>44907</v>
      </c>
      <c r="C8692">
        <v>6</v>
      </c>
      <c r="D8692"/>
      <c r="E8692"/>
      <c r="F8692"/>
      <c r="G8692" s="8">
        <v>8591</v>
      </c>
      <c r="H8692" s="8">
        <v>8688</v>
      </c>
      <c r="I8692" s="8" t="e">
        <v>#N/A</v>
      </c>
      <c r="J8692" s="8" t="e">
        <v>#N/A</v>
      </c>
      <c r="K8692" s="8" t="e">
        <v>#N/A</v>
      </c>
      <c r="L8692" s="8">
        <v>0</v>
      </c>
      <c r="M8692" s="8">
        <v>0</v>
      </c>
      <c r="N8692" s="8">
        <v>0</v>
      </c>
      <c r="O8692" s="8">
        <v>0</v>
      </c>
      <c r="P8692" s="8">
        <v>0</v>
      </c>
    </row>
    <row r="8693" spans="1:16" x14ac:dyDescent="0.35">
      <c r="A8693" s="8" t="s">
        <v>207</v>
      </c>
      <c r="B8693" s="54">
        <v>44914</v>
      </c>
      <c r="C8693">
        <v>5</v>
      </c>
      <c r="D8693"/>
      <c r="E8693"/>
      <c r="F8693"/>
      <c r="G8693" s="8">
        <v>8591</v>
      </c>
      <c r="H8693" s="8">
        <v>8689</v>
      </c>
      <c r="I8693" s="8" t="e">
        <v>#N/A</v>
      </c>
      <c r="J8693" s="8" t="e">
        <v>#N/A</v>
      </c>
      <c r="K8693" s="8" t="e">
        <v>#N/A</v>
      </c>
      <c r="L8693" s="8">
        <v>0</v>
      </c>
      <c r="M8693" s="8">
        <v>0</v>
      </c>
      <c r="N8693" s="8">
        <v>0</v>
      </c>
      <c r="O8693" s="8">
        <v>0</v>
      </c>
      <c r="P8693" s="8">
        <v>0</v>
      </c>
    </row>
    <row r="8694" spans="1:16" x14ac:dyDescent="0.35">
      <c r="A8694" s="8" t="s">
        <v>207</v>
      </c>
      <c r="B8694" s="54">
        <v>44921</v>
      </c>
      <c r="C8694">
        <v>5</v>
      </c>
      <c r="D8694"/>
      <c r="E8694">
        <v>4</v>
      </c>
      <c r="F8694">
        <v>5.0077114890039613</v>
      </c>
      <c r="G8694" s="8">
        <v>8591</v>
      </c>
      <c r="H8694" s="8">
        <v>8690</v>
      </c>
      <c r="I8694" s="8" t="e">
        <v>#N/A</v>
      </c>
      <c r="J8694" s="8" t="e">
        <v>#N/A</v>
      </c>
      <c r="K8694" s="8" t="e">
        <v>#N/A</v>
      </c>
      <c r="L8694" s="8">
        <v>0</v>
      </c>
      <c r="M8694" s="8">
        <v>0</v>
      </c>
      <c r="N8694" s="8" t="e">
        <v>#N/A</v>
      </c>
      <c r="O8694" s="8" t="e">
        <v>#N/A</v>
      </c>
      <c r="P8694" s="8">
        <v>0</v>
      </c>
    </row>
    <row r="8695" spans="1:16" x14ac:dyDescent="0.35">
      <c r="A8695" s="8" t="s">
        <v>207</v>
      </c>
      <c r="B8695" s="54">
        <v>44928</v>
      </c>
      <c r="C8695">
        <v>3</v>
      </c>
      <c r="D8695">
        <v>3.240339557328241</v>
      </c>
      <c r="E8695">
        <v>4</v>
      </c>
      <c r="F8695">
        <v>4.1720256971136127</v>
      </c>
      <c r="G8695" s="8">
        <v>8591</v>
      </c>
      <c r="H8695" s="8">
        <v>8691</v>
      </c>
      <c r="I8695" s="8">
        <v>3</v>
      </c>
      <c r="J8695" s="8">
        <v>5.4444444444444446</v>
      </c>
      <c r="K8695" s="8">
        <v>2.2214749028156082</v>
      </c>
      <c r="L8695" s="8">
        <v>1.1720256971136127</v>
      </c>
      <c r="M8695" s="8">
        <v>0.77852509718439178</v>
      </c>
      <c r="N8695" s="8">
        <v>2.4444444444444446</v>
      </c>
      <c r="O8695" s="8">
        <v>0</v>
      </c>
      <c r="P8695" s="8">
        <v>1</v>
      </c>
    </row>
    <row r="8696" spans="1:16" x14ac:dyDescent="0.35">
      <c r="A8696" s="8" t="s">
        <v>207</v>
      </c>
      <c r="B8696" s="54">
        <v>44935</v>
      </c>
      <c r="C8696">
        <v>3</v>
      </c>
      <c r="D8696">
        <v>4.2403748866281834</v>
      </c>
      <c r="E8696">
        <v>4</v>
      </c>
      <c r="F8696">
        <v>3.6765121770258009</v>
      </c>
      <c r="G8696" s="8">
        <v>8591</v>
      </c>
      <c r="H8696" s="8">
        <v>8692</v>
      </c>
      <c r="I8696" s="8">
        <v>1</v>
      </c>
      <c r="J8696" s="8">
        <v>5.333333333333333</v>
      </c>
      <c r="K8696" s="8">
        <v>3.8595762339047619</v>
      </c>
      <c r="L8696" s="8">
        <v>0.67651217702580091</v>
      </c>
      <c r="M8696" s="8">
        <v>0.8595762339047619</v>
      </c>
      <c r="N8696" s="8">
        <v>2.333333333333333</v>
      </c>
      <c r="O8696" s="8">
        <v>2</v>
      </c>
      <c r="P8696" s="8">
        <v>1</v>
      </c>
    </row>
    <row r="8697" spans="1:16" x14ac:dyDescent="0.35">
      <c r="A8697" s="8" t="s">
        <v>207</v>
      </c>
      <c r="B8697" s="54">
        <v>44942</v>
      </c>
      <c r="C8697">
        <v>3</v>
      </c>
      <c r="D8697">
        <v>3.240381211363013</v>
      </c>
      <c r="E8697">
        <v>4</v>
      </c>
      <c r="F8697">
        <v>3.3911874209541537</v>
      </c>
      <c r="G8697" s="8">
        <v>8591</v>
      </c>
      <c r="H8697" s="8">
        <v>8693</v>
      </c>
      <c r="I8697" s="8">
        <v>1</v>
      </c>
      <c r="J8697" s="8">
        <v>4.8888888888888893</v>
      </c>
      <c r="K8697" s="8">
        <v>2.2550503887535771</v>
      </c>
      <c r="L8697" s="8">
        <v>0.39118742095415371</v>
      </c>
      <c r="M8697" s="8">
        <v>0.74494961124642289</v>
      </c>
      <c r="N8697" s="8">
        <v>1.8888888888888893</v>
      </c>
      <c r="O8697" s="8">
        <v>2</v>
      </c>
      <c r="P8697" s="8">
        <v>1</v>
      </c>
    </row>
    <row r="8698" spans="1:16" x14ac:dyDescent="0.35">
      <c r="A8698" s="8" t="s">
        <v>207</v>
      </c>
      <c r="B8698" s="54">
        <v>44949</v>
      </c>
      <c r="C8698">
        <v>3</v>
      </c>
      <c r="D8698">
        <v>3.2403728211039771</v>
      </c>
      <c r="E8698">
        <v>4</v>
      </c>
      <c r="F8698">
        <v>3.2259676453629158</v>
      </c>
      <c r="G8698" s="8">
        <v>8591</v>
      </c>
      <c r="H8698" s="8">
        <v>8694</v>
      </c>
      <c r="I8698" s="8">
        <v>1</v>
      </c>
      <c r="J8698" s="8">
        <v>5</v>
      </c>
      <c r="K8698" s="8">
        <v>2.2946610305216528</v>
      </c>
      <c r="L8698" s="8">
        <v>0.2259676453629158</v>
      </c>
      <c r="M8698" s="8">
        <v>0.70533896947834718</v>
      </c>
      <c r="N8698" s="8">
        <v>2</v>
      </c>
      <c r="O8698" s="8">
        <v>2</v>
      </c>
      <c r="P8698" s="8">
        <v>1</v>
      </c>
    </row>
    <row r="8699" spans="1:16" x14ac:dyDescent="0.35">
      <c r="A8699" s="8" t="s">
        <v>207</v>
      </c>
      <c r="B8699" s="54">
        <v>44956</v>
      </c>
      <c r="C8699">
        <v>3</v>
      </c>
      <c r="D8699">
        <v>5.2403686506737621</v>
      </c>
      <c r="E8699">
        <v>4</v>
      </c>
      <c r="F8699">
        <v>3.1308867995631244</v>
      </c>
      <c r="G8699" s="8">
        <v>8591</v>
      </c>
      <c r="H8699" s="8">
        <v>8695</v>
      </c>
      <c r="I8699" s="8">
        <v>1</v>
      </c>
      <c r="J8699" s="8">
        <v>4.8888888888888893</v>
      </c>
      <c r="K8699" s="8">
        <v>3.063484608033757</v>
      </c>
      <c r="L8699" s="8">
        <v>0.13088679956312443</v>
      </c>
      <c r="M8699" s="8">
        <v>6.3484608033756995E-2</v>
      </c>
      <c r="N8699" s="8">
        <v>1.8888888888888893</v>
      </c>
      <c r="O8699" s="8">
        <v>2</v>
      </c>
      <c r="P8699" s="8">
        <v>1</v>
      </c>
    </row>
    <row r="8700" spans="1:16" x14ac:dyDescent="0.35">
      <c r="A8700" s="8" t="s">
        <v>207</v>
      </c>
      <c r="B8700" s="54">
        <v>44963</v>
      </c>
      <c r="C8700">
        <v>4</v>
      </c>
      <c r="D8700">
        <v>3.2403586539741114</v>
      </c>
      <c r="E8700">
        <v>4</v>
      </c>
      <c r="F8700">
        <v>3.4964738035579033</v>
      </c>
      <c r="G8700" s="8">
        <v>8591</v>
      </c>
      <c r="H8700" s="8">
        <v>8696</v>
      </c>
      <c r="I8700" s="8">
        <v>3</v>
      </c>
      <c r="J8700" s="8">
        <v>4.5555555555555554</v>
      </c>
      <c r="K8700" s="8">
        <v>2.3181617427567773</v>
      </c>
      <c r="L8700" s="8">
        <v>0.50352619644209673</v>
      </c>
      <c r="M8700" s="8">
        <v>1.6818382572432227</v>
      </c>
      <c r="N8700" s="8">
        <v>0.55555555555555536</v>
      </c>
      <c r="O8700" s="8">
        <v>1</v>
      </c>
      <c r="P8700" s="8">
        <v>1</v>
      </c>
    </row>
    <row r="8701" spans="1:16" x14ac:dyDescent="0.35">
      <c r="A8701" s="8" t="s">
        <v>207</v>
      </c>
      <c r="B8701" s="54">
        <v>44970</v>
      </c>
      <c r="C8701">
        <v>5</v>
      </c>
      <c r="D8701">
        <v>4.2403567939203777</v>
      </c>
      <c r="E8701">
        <v>4</v>
      </c>
      <c r="F8701">
        <v>4.1291800006351682</v>
      </c>
      <c r="G8701" s="8">
        <v>8591</v>
      </c>
      <c r="H8701" s="8">
        <v>8697</v>
      </c>
      <c r="I8701" s="8">
        <v>1</v>
      </c>
      <c r="J8701" s="8">
        <v>4.2222222222222223</v>
      </c>
      <c r="K8701" s="8">
        <v>3.9614187535644021</v>
      </c>
      <c r="L8701" s="8">
        <v>0.87081999936483179</v>
      </c>
      <c r="M8701" s="8">
        <v>1.0385812464355979</v>
      </c>
      <c r="N8701" s="8">
        <v>0.77777777777777768</v>
      </c>
      <c r="O8701" s="8">
        <v>4</v>
      </c>
      <c r="P8701" s="8">
        <v>1</v>
      </c>
    </row>
    <row r="8702" spans="1:16" x14ac:dyDescent="0.35">
      <c r="A8702" s="8" t="s">
        <v>207</v>
      </c>
      <c r="B8702" s="54">
        <v>44977</v>
      </c>
      <c r="C8702">
        <v>4</v>
      </c>
      <c r="D8702">
        <v>3.2403583639439466</v>
      </c>
      <c r="E8702">
        <v>4</v>
      </c>
      <c r="F8702">
        <v>4.0743961532080384</v>
      </c>
      <c r="G8702" s="8">
        <v>8591</v>
      </c>
      <c r="H8702" s="8">
        <v>8698</v>
      </c>
      <c r="I8702" s="8">
        <v>4</v>
      </c>
      <c r="J8702" s="8">
        <v>4</v>
      </c>
      <c r="K8702" s="8">
        <v>2.355601139039293</v>
      </c>
      <c r="L8702" s="8">
        <v>7.4396153208038385E-2</v>
      </c>
      <c r="M8702" s="8">
        <v>1.644398860960707</v>
      </c>
      <c r="N8702" s="8">
        <v>0</v>
      </c>
      <c r="O8702" s="8">
        <v>0</v>
      </c>
      <c r="P8702" s="8">
        <v>1</v>
      </c>
    </row>
    <row r="8703" spans="1:16" x14ac:dyDescent="0.35">
      <c r="A8703" s="8" t="s">
        <v>207</v>
      </c>
      <c r="B8703" s="54">
        <v>44984</v>
      </c>
      <c r="C8703">
        <v>3</v>
      </c>
      <c r="D8703">
        <v>4.7403591154538862</v>
      </c>
      <c r="E8703">
        <v>4</v>
      </c>
      <c r="F8703">
        <v>3.623104885982992</v>
      </c>
      <c r="G8703" s="8">
        <v>8591</v>
      </c>
      <c r="H8703" s="8">
        <v>8699</v>
      </c>
      <c r="I8703" s="8">
        <v>1</v>
      </c>
      <c r="J8703" s="8">
        <v>3.7777777777777777</v>
      </c>
      <c r="K8703" s="8">
        <v>4.8117265297066165</v>
      </c>
      <c r="L8703" s="8">
        <v>0.62310488598299196</v>
      </c>
      <c r="M8703" s="8">
        <v>1.8117265297066165</v>
      </c>
      <c r="N8703" s="8">
        <v>0.77777777777777768</v>
      </c>
      <c r="O8703" s="8">
        <v>2</v>
      </c>
      <c r="P8703" s="8">
        <v>1</v>
      </c>
    </row>
    <row r="8704" spans="1:16" x14ac:dyDescent="0.35">
      <c r="A8704" s="8" t="s">
        <v>207</v>
      </c>
      <c r="B8704" s="54">
        <v>44991</v>
      </c>
      <c r="C8704">
        <v>4</v>
      </c>
      <c r="D8704">
        <v>3.2403627139829614</v>
      </c>
      <c r="E8704">
        <v>4</v>
      </c>
      <c r="F8704">
        <v>3.7813217421477776</v>
      </c>
      <c r="G8704" s="8">
        <v>8591</v>
      </c>
      <c r="H8704" s="8">
        <v>8700</v>
      </c>
      <c r="I8704" s="8">
        <v>3</v>
      </c>
      <c r="J8704" s="8">
        <v>3.8888888888888888</v>
      </c>
      <c r="K8704" s="8">
        <v>3.050972092453669</v>
      </c>
      <c r="L8704" s="8">
        <v>0.21867825785222239</v>
      </c>
      <c r="M8704" s="8">
        <v>0.94902790754633104</v>
      </c>
      <c r="N8704" s="8">
        <v>0.11111111111111116</v>
      </c>
      <c r="O8704" s="8">
        <v>1</v>
      </c>
      <c r="P8704" s="8">
        <v>1</v>
      </c>
    </row>
    <row r="8705" spans="1:16" x14ac:dyDescent="0.35">
      <c r="A8705" s="8" t="s">
        <v>207</v>
      </c>
      <c r="B8705" s="54">
        <v>44998</v>
      </c>
      <c r="C8705">
        <v>4</v>
      </c>
      <c r="D8705">
        <v>4.2403626746003011</v>
      </c>
      <c r="E8705">
        <v>4</v>
      </c>
      <c r="F8705">
        <v>3.872868829725312</v>
      </c>
      <c r="G8705" s="8">
        <v>8591</v>
      </c>
      <c r="H8705" s="8">
        <v>8701</v>
      </c>
      <c r="I8705" s="8">
        <v>1</v>
      </c>
      <c r="J8705" s="8">
        <v>3.7777777777777777</v>
      </c>
      <c r="K8705" s="8">
        <v>5.0387157319136264</v>
      </c>
      <c r="L8705" s="8">
        <v>0.12713117027468801</v>
      </c>
      <c r="M8705" s="8">
        <v>1.0387157319136264</v>
      </c>
      <c r="N8705" s="8">
        <v>0.22222222222222232</v>
      </c>
      <c r="O8705" s="8">
        <v>3</v>
      </c>
      <c r="P8705" s="8">
        <v>1</v>
      </c>
    </row>
    <row r="8706" spans="1:16" x14ac:dyDescent="0.35">
      <c r="A8706" s="8" t="s">
        <v>207</v>
      </c>
      <c r="B8706" s="54">
        <v>45005</v>
      </c>
      <c r="C8706">
        <v>6</v>
      </c>
      <c r="D8706">
        <v>3.2403659452551246</v>
      </c>
      <c r="E8706">
        <v>4</v>
      </c>
      <c r="F8706">
        <v>4.7661828883674628</v>
      </c>
      <c r="G8706" s="8">
        <v>8591</v>
      </c>
      <c r="H8706" s="8">
        <v>8702</v>
      </c>
      <c r="I8706" s="8">
        <v>2</v>
      </c>
      <c r="J8706" s="8">
        <v>3.6666666666666665</v>
      </c>
      <c r="K8706" s="8">
        <v>3.1641317460269156</v>
      </c>
      <c r="L8706" s="8">
        <v>1.2338171116325372</v>
      </c>
      <c r="M8706" s="8">
        <v>2.8358682539730844</v>
      </c>
      <c r="N8706" s="8">
        <v>2.3333333333333335</v>
      </c>
      <c r="O8706" s="8">
        <v>4</v>
      </c>
      <c r="P8706" s="8">
        <v>1</v>
      </c>
    </row>
    <row r="8707" spans="1:16" x14ac:dyDescent="0.35">
      <c r="A8707" s="8" t="s">
        <v>207</v>
      </c>
      <c r="B8707" s="54">
        <v>45012</v>
      </c>
      <c r="C8707">
        <v>4</v>
      </c>
      <c r="D8707">
        <v>3.7403648138338452</v>
      </c>
      <c r="E8707">
        <v>4</v>
      </c>
      <c r="F8707">
        <v>4.4433840575100847</v>
      </c>
      <c r="G8707" s="8">
        <v>8591</v>
      </c>
      <c r="H8707" s="8">
        <v>8703</v>
      </c>
      <c r="I8707" s="8">
        <v>3</v>
      </c>
      <c r="J8707" s="8">
        <v>3.4444444444444446</v>
      </c>
      <c r="K8707" s="8">
        <v>3.2647477280221042</v>
      </c>
      <c r="L8707" s="8">
        <v>0.44338405751008469</v>
      </c>
      <c r="M8707" s="8">
        <v>0.73525227197789578</v>
      </c>
      <c r="N8707" s="8">
        <v>0.55555555555555536</v>
      </c>
      <c r="O8707" s="8">
        <v>1</v>
      </c>
      <c r="P8707" s="8">
        <v>1</v>
      </c>
    </row>
    <row r="8708" spans="1:16" x14ac:dyDescent="0.35">
      <c r="A8708" s="8" t="s">
        <v>207</v>
      </c>
      <c r="B8708" s="54">
        <v>45019</v>
      </c>
      <c r="C8708">
        <v>5</v>
      </c>
      <c r="D8708">
        <v>4.2403629269497429</v>
      </c>
      <c r="E8708">
        <v>4</v>
      </c>
      <c r="F8708">
        <v>4.6768682927451444</v>
      </c>
      <c r="G8708" s="8">
        <v>8591</v>
      </c>
      <c r="H8708" s="8">
        <v>8704</v>
      </c>
      <c r="I8708" s="8">
        <v>1</v>
      </c>
      <c r="J8708" s="8">
        <v>3.5555555555555554</v>
      </c>
      <c r="K8708" s="8">
        <v>4.9043940935757009</v>
      </c>
      <c r="L8708" s="8">
        <v>0.32313170725485563</v>
      </c>
      <c r="M8708" s="8">
        <v>9.5605906424299114E-2</v>
      </c>
      <c r="N8708" s="8">
        <v>1.4444444444444446</v>
      </c>
      <c r="O8708" s="8">
        <v>4</v>
      </c>
      <c r="P8708" s="8">
        <v>1</v>
      </c>
    </row>
    <row r="8709" spans="1:16" x14ac:dyDescent="0.35">
      <c r="A8709" s="8" t="s">
        <v>207</v>
      </c>
      <c r="B8709" s="54">
        <v>45026</v>
      </c>
      <c r="C8709">
        <v>4</v>
      </c>
      <c r="D8709">
        <v>5.7403700119953296</v>
      </c>
      <c r="E8709">
        <v>4</v>
      </c>
      <c r="F8709">
        <v>4.3935992039443521</v>
      </c>
      <c r="G8709" s="8">
        <v>8591</v>
      </c>
      <c r="H8709" s="8">
        <v>8705</v>
      </c>
      <c r="I8709" s="8">
        <v>2</v>
      </c>
      <c r="J8709" s="8">
        <v>3.6666666666666665</v>
      </c>
      <c r="K8709" s="8">
        <v>2.7896706377473612</v>
      </c>
      <c r="L8709" s="8">
        <v>0.39359920394435211</v>
      </c>
      <c r="M8709" s="8">
        <v>1.2103293622526388</v>
      </c>
      <c r="N8709" s="8">
        <v>0.33333333333333348</v>
      </c>
      <c r="O8709" s="8">
        <v>2</v>
      </c>
      <c r="P8709" s="8">
        <v>1</v>
      </c>
    </row>
    <row r="8710" spans="1:16" x14ac:dyDescent="0.35">
      <c r="A8710" s="8" t="s">
        <v>207</v>
      </c>
      <c r="B8710" s="54">
        <v>45033</v>
      </c>
      <c r="C8710">
        <v>6</v>
      </c>
      <c r="D8710">
        <v>3.7403676393647025</v>
      </c>
      <c r="E8710">
        <v>4</v>
      </c>
      <c r="F8710">
        <v>5.0619774299999998</v>
      </c>
      <c r="G8710" s="8">
        <v>8591</v>
      </c>
      <c r="H8710" s="8">
        <v>8706</v>
      </c>
      <c r="I8710" s="8">
        <v>1</v>
      </c>
      <c r="J8710" s="8">
        <v>4</v>
      </c>
      <c r="K8710" s="8">
        <v>4.1958476528307971</v>
      </c>
      <c r="L8710" s="8">
        <v>0.93802257000000022</v>
      </c>
      <c r="M8710" s="8">
        <v>1.8041523471692029</v>
      </c>
      <c r="N8710" s="8">
        <v>2</v>
      </c>
      <c r="O8710" s="8">
        <v>5</v>
      </c>
      <c r="P8710" s="8">
        <v>1</v>
      </c>
    </row>
    <row r="8711" spans="1:16" x14ac:dyDescent="0.35">
      <c r="A8711" s="8" t="s">
        <v>207</v>
      </c>
      <c r="B8711" s="54">
        <v>45040</v>
      </c>
      <c r="C8711">
        <v>7</v>
      </c>
      <c r="D8711">
        <v>5.2403778086465209</v>
      </c>
      <c r="E8711">
        <v>4</v>
      </c>
      <c r="F8711">
        <v>5.8801414167203339</v>
      </c>
      <c r="G8711" s="8">
        <v>8591</v>
      </c>
      <c r="H8711" s="8">
        <v>8707</v>
      </c>
      <c r="I8711" s="8">
        <v>2</v>
      </c>
      <c r="J8711" s="8">
        <v>4.1111111111111107</v>
      </c>
      <c r="K8711" s="8">
        <v>3.1742306498944388</v>
      </c>
      <c r="L8711" s="8">
        <v>1.1198585832796661</v>
      </c>
      <c r="M8711" s="8">
        <v>3.8257693501055612</v>
      </c>
      <c r="N8711" s="8">
        <v>2.8888888888888893</v>
      </c>
      <c r="O8711" s="8">
        <v>5</v>
      </c>
      <c r="P8711" s="8">
        <v>1</v>
      </c>
    </row>
    <row r="8712" spans="1:16" x14ac:dyDescent="0.35">
      <c r="A8712" s="8" t="s">
        <v>207</v>
      </c>
      <c r="B8712" s="54">
        <v>45047</v>
      </c>
      <c r="C8712">
        <v>4</v>
      </c>
      <c r="D8712">
        <v>3.7403789027089576</v>
      </c>
      <c r="E8712">
        <v>4</v>
      </c>
      <c r="F8712">
        <v>5.0913754974567089</v>
      </c>
      <c r="G8712" s="8">
        <v>8591</v>
      </c>
      <c r="H8712" s="8">
        <v>8708</v>
      </c>
      <c r="I8712" s="8">
        <v>2</v>
      </c>
      <c r="J8712" s="8">
        <v>4.333333333333333</v>
      </c>
      <c r="K8712" s="8">
        <v>4.1458176633423562</v>
      </c>
      <c r="L8712" s="8">
        <v>1.0913754974567089</v>
      </c>
      <c r="M8712" s="8">
        <v>0.14581766334235624</v>
      </c>
      <c r="N8712" s="8">
        <v>0.33333333333333304</v>
      </c>
      <c r="O8712" s="8">
        <v>2</v>
      </c>
      <c r="P8712" s="8">
        <v>1</v>
      </c>
    </row>
    <row r="8713" spans="1:16" x14ac:dyDescent="0.35">
      <c r="A8713" s="8" t="s">
        <v>207</v>
      </c>
      <c r="B8713" s="54">
        <v>45054</v>
      </c>
      <c r="C8713">
        <v>7</v>
      </c>
      <c r="D8713">
        <v>4.2403868990019724</v>
      </c>
      <c r="E8713">
        <v>4</v>
      </c>
      <c r="F8713">
        <v>5.8820754927587195</v>
      </c>
      <c r="G8713" s="8">
        <v>8591</v>
      </c>
      <c r="H8713" s="8">
        <v>8709</v>
      </c>
      <c r="I8713" s="8">
        <v>3</v>
      </c>
      <c r="J8713" s="8">
        <v>4.333333333333333</v>
      </c>
      <c r="K8713" s="8">
        <v>4.2515360001145446</v>
      </c>
      <c r="L8713" s="8">
        <v>1.1179245072412805</v>
      </c>
      <c r="M8713" s="8">
        <v>2.7484639998854554</v>
      </c>
      <c r="N8713" s="8">
        <v>2.666666666666667</v>
      </c>
      <c r="O8713" s="8">
        <v>4</v>
      </c>
      <c r="P8713" s="8">
        <v>1</v>
      </c>
    </row>
    <row r="8714" spans="1:16" x14ac:dyDescent="0.35">
      <c r="A8714" s="8" t="s">
        <v>207</v>
      </c>
      <c r="B8714" s="54">
        <v>45061</v>
      </c>
      <c r="C8714">
        <v>4</v>
      </c>
      <c r="D8714">
        <v>4.7403926480775826</v>
      </c>
      <c r="E8714">
        <v>4</v>
      </c>
      <c r="F8714">
        <v>5.1047461230530642</v>
      </c>
      <c r="G8714" s="8">
        <v>8591</v>
      </c>
      <c r="H8714" s="8">
        <v>8710</v>
      </c>
      <c r="I8714" s="8">
        <v>3</v>
      </c>
      <c r="J8714" s="8">
        <v>4.4444444444444446</v>
      </c>
      <c r="K8714" s="8">
        <v>5.4756458188415094</v>
      </c>
      <c r="L8714" s="8">
        <v>1.1047461230530642</v>
      </c>
      <c r="M8714" s="8">
        <v>1.4756458188415094</v>
      </c>
      <c r="N8714" s="8">
        <v>0.44444444444444464</v>
      </c>
      <c r="O8714" s="8">
        <v>1</v>
      </c>
      <c r="P8714" s="8">
        <v>1</v>
      </c>
    </row>
    <row r="8715" spans="1:16" x14ac:dyDescent="0.35">
      <c r="A8715" s="8" t="s">
        <v>207</v>
      </c>
      <c r="B8715" s="54">
        <v>45068</v>
      </c>
      <c r="C8715">
        <v>5</v>
      </c>
      <c r="D8715">
        <v>5.240400938144175</v>
      </c>
      <c r="E8715">
        <v>4</v>
      </c>
      <c r="F8715">
        <v>5.0616522790101826</v>
      </c>
      <c r="G8715" s="8">
        <v>8591</v>
      </c>
      <c r="H8715" s="8">
        <v>8711</v>
      </c>
      <c r="I8715" s="8">
        <v>7</v>
      </c>
      <c r="J8715" s="8">
        <v>4.7777777777777777</v>
      </c>
      <c r="K8715" s="8">
        <v>5.9290085414703819</v>
      </c>
      <c r="L8715" s="8">
        <v>6.1652279010182554E-2</v>
      </c>
      <c r="M8715" s="8">
        <v>0.92900854147038192</v>
      </c>
      <c r="N8715" s="8">
        <v>0.22222222222222232</v>
      </c>
      <c r="O8715" s="8">
        <v>2</v>
      </c>
      <c r="P8715" s="8">
        <v>1</v>
      </c>
    </row>
    <row r="8716" spans="1:16" x14ac:dyDescent="0.35">
      <c r="A8716" s="8" t="s">
        <v>207</v>
      </c>
      <c r="B8716" s="54">
        <v>45075</v>
      </c>
      <c r="C8716">
        <v>5</v>
      </c>
      <c r="D8716">
        <v>6.7404014244226715</v>
      </c>
      <c r="E8716">
        <v>4</v>
      </c>
      <c r="F8716">
        <v>5.0362877729999997</v>
      </c>
      <c r="G8716" s="8">
        <v>8591</v>
      </c>
      <c r="H8716" s="8">
        <v>8712</v>
      </c>
      <c r="I8716" s="8">
        <v>5</v>
      </c>
      <c r="J8716" s="8">
        <v>4.8888888888888893</v>
      </c>
      <c r="K8716" s="8">
        <v>9.8074681830656196</v>
      </c>
      <c r="L8716" s="8">
        <v>3.6287772999999746E-2</v>
      </c>
      <c r="M8716" s="8">
        <v>4.8074681830656196</v>
      </c>
      <c r="N8716" s="8">
        <v>0.11111111111111072</v>
      </c>
      <c r="O8716" s="8">
        <v>0</v>
      </c>
      <c r="P8716" s="8">
        <v>1</v>
      </c>
    </row>
    <row r="8717" spans="1:16" x14ac:dyDescent="0.35">
      <c r="A8717" s="8" t="s">
        <v>207</v>
      </c>
      <c r="B8717" s="54">
        <v>45082</v>
      </c>
      <c r="C8717">
        <v>6</v>
      </c>
      <c r="D8717">
        <v>6.7404046281977434</v>
      </c>
      <c r="E8717">
        <v>4</v>
      </c>
      <c r="F8717">
        <v>5.4321753436255156</v>
      </c>
      <c r="G8717" s="8">
        <v>8591</v>
      </c>
      <c r="H8717" s="8">
        <v>8713</v>
      </c>
      <c r="I8717" s="8">
        <v>7</v>
      </c>
      <c r="J8717" s="8">
        <v>5.2222222222222223</v>
      </c>
      <c r="K8717" s="8">
        <v>8.0966333509200119</v>
      </c>
      <c r="L8717" s="8">
        <v>0.56782465637448443</v>
      </c>
      <c r="M8717" s="8">
        <v>2.0966333509200119</v>
      </c>
      <c r="N8717" s="8">
        <v>0.77777777777777768</v>
      </c>
      <c r="O8717" s="8">
        <v>1</v>
      </c>
      <c r="P8717" s="8">
        <v>1</v>
      </c>
    </row>
    <row r="8718" spans="1:16" x14ac:dyDescent="0.35">
      <c r="A8718" s="8" t="s">
        <v>207</v>
      </c>
      <c r="B8718" s="54">
        <v>45089</v>
      </c>
      <c r="C8718">
        <v>8</v>
      </c>
      <c r="D8718">
        <v>7.7404046074420716</v>
      </c>
      <c r="E8718">
        <v>4</v>
      </c>
      <c r="F8718">
        <v>6.4925133782481748</v>
      </c>
      <c r="G8718" s="8">
        <v>8591</v>
      </c>
      <c r="H8718" s="8">
        <v>8714</v>
      </c>
      <c r="I8718" s="8">
        <v>3</v>
      </c>
      <c r="J8718" s="8">
        <v>5.2222222222222223</v>
      </c>
      <c r="K8718" s="8">
        <v>9.8280978979315137</v>
      </c>
      <c r="L8718" s="8">
        <v>1.5074866217518252</v>
      </c>
      <c r="M8718" s="8">
        <v>1.8280978979315137</v>
      </c>
      <c r="N8718" s="8">
        <v>2.7777777777777777</v>
      </c>
      <c r="O8718" s="8">
        <v>5</v>
      </c>
      <c r="P8718" s="8">
        <v>1</v>
      </c>
    </row>
    <row r="8719" spans="1:16" x14ac:dyDescent="0.35">
      <c r="A8719" s="8" t="s">
        <v>207</v>
      </c>
      <c r="B8719" s="54">
        <v>45096</v>
      </c>
      <c r="C8719">
        <v>8</v>
      </c>
      <c r="D8719">
        <v>5.7404043917625298</v>
      </c>
      <c r="E8719">
        <v>4</v>
      </c>
      <c r="F8719">
        <v>7.1255650869602825</v>
      </c>
      <c r="G8719" s="8">
        <v>8591</v>
      </c>
      <c r="H8719" s="8">
        <v>8715</v>
      </c>
      <c r="I8719" s="8">
        <v>5</v>
      </c>
      <c r="J8719" s="8">
        <v>5.1111111111111107</v>
      </c>
      <c r="K8719" s="8">
        <v>5.7258103230449224</v>
      </c>
      <c r="L8719" s="8">
        <v>0.87443491303971754</v>
      </c>
      <c r="M8719" s="8">
        <v>2.2741896769550776</v>
      </c>
      <c r="N8719" s="8">
        <v>2.8888888888888893</v>
      </c>
      <c r="O8719" s="8">
        <v>3</v>
      </c>
      <c r="P8719" s="8">
        <v>1</v>
      </c>
    </row>
    <row r="8720" spans="1:16" x14ac:dyDescent="0.35">
      <c r="A8720" s="8" t="s">
        <v>207</v>
      </c>
      <c r="B8720" s="54">
        <v>45103</v>
      </c>
      <c r="C8720">
        <v>6</v>
      </c>
      <c r="D8720">
        <v>6.2404011000040791</v>
      </c>
      <c r="E8720">
        <v>4</v>
      </c>
      <c r="F8720">
        <v>6.6551663795921305</v>
      </c>
      <c r="G8720" s="8">
        <v>8591</v>
      </c>
      <c r="H8720" s="8">
        <v>8716</v>
      </c>
      <c r="I8720" s="8">
        <v>5</v>
      </c>
      <c r="J8720" s="8">
        <v>5.2222222222222223</v>
      </c>
      <c r="K8720" s="8">
        <v>6.5761285953044633</v>
      </c>
      <c r="L8720" s="8">
        <v>0.65516637959213053</v>
      </c>
      <c r="M8720" s="8">
        <v>0.57612859530446325</v>
      </c>
      <c r="N8720" s="8">
        <v>0.77777777777777768</v>
      </c>
      <c r="O8720" s="8">
        <v>1</v>
      </c>
      <c r="P8720" s="8">
        <v>1</v>
      </c>
    </row>
    <row r="8721" spans="1:16" x14ac:dyDescent="0.35">
      <c r="A8721" s="8" t="s">
        <v>207</v>
      </c>
      <c r="B8721" s="54">
        <v>45110</v>
      </c>
      <c r="C8721">
        <v>7</v>
      </c>
      <c r="D8721">
        <v>6.2403997087956418</v>
      </c>
      <c r="E8721">
        <v>4</v>
      </c>
      <c r="F8721">
        <v>6.7980309140440909</v>
      </c>
      <c r="G8721" s="8">
        <v>8591</v>
      </c>
      <c r="H8721" s="8">
        <v>8717</v>
      </c>
      <c r="I8721" s="8">
        <v>7</v>
      </c>
      <c r="J8721" s="8">
        <v>5.333333333333333</v>
      </c>
      <c r="K8721" s="8">
        <v>6.4196581971380917</v>
      </c>
      <c r="L8721" s="8">
        <v>0.20196908595590912</v>
      </c>
      <c r="M8721" s="8">
        <v>0.58034180286190828</v>
      </c>
      <c r="N8721" s="8">
        <v>1.666666666666667</v>
      </c>
      <c r="O8721" s="8">
        <v>0</v>
      </c>
      <c r="P8721" s="8">
        <v>1</v>
      </c>
    </row>
    <row r="8722" spans="1:16" x14ac:dyDescent="0.35">
      <c r="A8722" s="8" t="s">
        <v>207</v>
      </c>
      <c r="B8722" s="54">
        <v>45117</v>
      </c>
      <c r="C8722">
        <v>9</v>
      </c>
      <c r="D8722">
        <v>8.2403954494775018</v>
      </c>
      <c r="E8722">
        <v>4</v>
      </c>
      <c r="F8722">
        <v>7.7120816555978591</v>
      </c>
      <c r="G8722" s="8">
        <v>8591</v>
      </c>
      <c r="H8722" s="8">
        <v>8718</v>
      </c>
      <c r="I8722" s="8">
        <v>7</v>
      </c>
      <c r="J8722" s="8">
        <v>5.7777777777777777</v>
      </c>
      <c r="K8722" s="8">
        <v>8.2977807862984765</v>
      </c>
      <c r="L8722" s="8">
        <v>1.2879183444021409</v>
      </c>
      <c r="M8722" s="8">
        <v>0.70221921370152351</v>
      </c>
      <c r="N8722" s="8">
        <v>3.2222222222222223</v>
      </c>
      <c r="O8722" s="8">
        <v>2</v>
      </c>
      <c r="P8722" s="8">
        <v>1</v>
      </c>
    </row>
    <row r="8723" spans="1:16" x14ac:dyDescent="0.35">
      <c r="A8723" s="8" t="s">
        <v>207</v>
      </c>
      <c r="B8723" s="54">
        <v>45124</v>
      </c>
      <c r="C8723">
        <v>9</v>
      </c>
      <c r="D8723">
        <v>9.2403912646214366</v>
      </c>
      <c r="E8723">
        <v>4</v>
      </c>
      <c r="F8723">
        <v>8.2597010929009862</v>
      </c>
      <c r="G8723" s="8">
        <v>8591</v>
      </c>
      <c r="H8723" s="8">
        <v>8719</v>
      </c>
      <c r="I8723" s="8">
        <v>6</v>
      </c>
      <c r="J8723" s="8">
        <v>6</v>
      </c>
      <c r="K8723" s="8">
        <v>9.7148511854644113</v>
      </c>
      <c r="L8723" s="8">
        <v>0.7402989070990138</v>
      </c>
      <c r="M8723" s="8">
        <v>0.71485118546441129</v>
      </c>
      <c r="N8723" s="8">
        <v>3</v>
      </c>
      <c r="O8723" s="8">
        <v>3</v>
      </c>
      <c r="P8723" s="8">
        <v>1</v>
      </c>
    </row>
    <row r="8724" spans="1:16" x14ac:dyDescent="0.35">
      <c r="A8724" s="8" t="s">
        <v>207</v>
      </c>
      <c r="B8724" s="54">
        <v>45131</v>
      </c>
      <c r="C8724">
        <v>11</v>
      </c>
      <c r="D8724">
        <v>8.7403829082301101</v>
      </c>
      <c r="E8724">
        <v>4</v>
      </c>
      <c r="F8724">
        <v>9.4405991067774444</v>
      </c>
      <c r="G8724" s="8">
        <v>8591</v>
      </c>
      <c r="H8724" s="8">
        <v>8720</v>
      </c>
      <c r="I8724" s="8">
        <v>9</v>
      </c>
      <c r="J8724" s="8">
        <v>5.8888888888888893</v>
      </c>
      <c r="K8724" s="8">
        <v>9.1178320320644737</v>
      </c>
      <c r="L8724" s="8">
        <v>1.5594008932225556</v>
      </c>
      <c r="M8724" s="8">
        <v>1.8821679679355263</v>
      </c>
      <c r="N8724" s="8">
        <v>5.1111111111111107</v>
      </c>
      <c r="O8724" s="8">
        <v>2</v>
      </c>
      <c r="P8724" s="8">
        <v>1</v>
      </c>
    </row>
    <row r="8725" spans="1:16" x14ac:dyDescent="0.35">
      <c r="A8725" s="8" t="s">
        <v>207</v>
      </c>
      <c r="B8725" s="54">
        <v>45138</v>
      </c>
      <c r="C8725">
        <v>10</v>
      </c>
      <c r="D8725">
        <v>9.7403837719077373</v>
      </c>
      <c r="E8725">
        <v>4</v>
      </c>
      <c r="F8725">
        <v>9.6887026033215218</v>
      </c>
      <c r="G8725" s="8">
        <v>8591</v>
      </c>
      <c r="H8725" s="8">
        <v>8721</v>
      </c>
      <c r="I8725" s="8">
        <v>11</v>
      </c>
      <c r="J8725" s="8">
        <v>6.2222222222222223</v>
      </c>
      <c r="K8725" s="8">
        <v>10.168246988568441</v>
      </c>
      <c r="L8725" s="8">
        <v>0.31129739667847822</v>
      </c>
      <c r="M8725" s="8">
        <v>0.16824698856844122</v>
      </c>
      <c r="N8725" s="8">
        <v>3.7777777777777777</v>
      </c>
      <c r="O8725" s="8">
        <v>1</v>
      </c>
      <c r="P8725" s="8">
        <v>1</v>
      </c>
    </row>
    <row r="8726" spans="1:16" x14ac:dyDescent="0.35">
      <c r="A8726" s="8" t="s">
        <v>207</v>
      </c>
      <c r="B8726" s="54">
        <v>45145</v>
      </c>
      <c r="C8726">
        <v>12</v>
      </c>
      <c r="D8726">
        <v>12.740376425983278</v>
      </c>
      <c r="E8726">
        <v>4</v>
      </c>
      <c r="F8726">
        <v>10.708862920525975</v>
      </c>
      <c r="G8726" s="8">
        <v>8591</v>
      </c>
      <c r="H8726" s="8">
        <v>8722</v>
      </c>
      <c r="I8726" s="8">
        <v>11</v>
      </c>
      <c r="J8726" s="8">
        <v>6.4444444444444446</v>
      </c>
      <c r="K8726" s="8">
        <v>13.206928929808637</v>
      </c>
      <c r="L8726" s="8">
        <v>1.2911370794740247</v>
      </c>
      <c r="M8726" s="8">
        <v>1.2069289298086368</v>
      </c>
      <c r="N8726" s="8">
        <v>5.5555555555555554</v>
      </c>
      <c r="O8726" s="8">
        <v>1</v>
      </c>
      <c r="P8726" s="8">
        <v>1</v>
      </c>
    </row>
    <row r="8727" spans="1:16" x14ac:dyDescent="0.35">
      <c r="A8727" s="8" t="s">
        <v>207</v>
      </c>
      <c r="B8727" s="54">
        <v>45152</v>
      </c>
      <c r="C8727">
        <v>14</v>
      </c>
      <c r="D8727">
        <v>13.240375447400453</v>
      </c>
      <c r="E8727">
        <v>4</v>
      </c>
      <c r="F8727">
        <v>12.210984678480262</v>
      </c>
      <c r="G8727" s="8">
        <v>8591</v>
      </c>
      <c r="H8727" s="8">
        <v>8723</v>
      </c>
      <c r="I8727" s="8">
        <v>14</v>
      </c>
      <c r="J8727" s="8">
        <v>7</v>
      </c>
      <c r="K8727" s="8">
        <v>13.609390581475724</v>
      </c>
      <c r="L8727" s="8">
        <v>1.789015321519738</v>
      </c>
      <c r="M8727" s="8">
        <v>0.39060941852427611</v>
      </c>
      <c r="N8727" s="8">
        <v>7</v>
      </c>
      <c r="O8727" s="8">
        <v>0</v>
      </c>
      <c r="P8727" s="8">
        <v>1</v>
      </c>
    </row>
    <row r="8728" spans="1:16" x14ac:dyDescent="0.35">
      <c r="A8728" s="8" t="s">
        <v>207</v>
      </c>
      <c r="B8728" s="54">
        <v>45159</v>
      </c>
      <c r="C8728">
        <v>18</v>
      </c>
      <c r="D8728">
        <v>9.7403810886397153</v>
      </c>
      <c r="E8728">
        <v>4</v>
      </c>
      <c r="F8728">
        <v>15.074734687529521</v>
      </c>
      <c r="G8728" s="8">
        <v>8591</v>
      </c>
      <c r="H8728" s="8">
        <v>8724</v>
      </c>
      <c r="I8728" s="8">
        <v>12</v>
      </c>
      <c r="J8728" s="8">
        <v>7.666666666666667</v>
      </c>
      <c r="K8728" s="8">
        <v>10.35023741731276</v>
      </c>
      <c r="L8728" s="8">
        <v>2.9252653124704793</v>
      </c>
      <c r="M8728" s="8">
        <v>7.6497625826872397</v>
      </c>
      <c r="N8728" s="8">
        <v>10.333333333333332</v>
      </c>
      <c r="O8728" s="8">
        <v>6</v>
      </c>
      <c r="P8728" s="8">
        <v>1</v>
      </c>
    </row>
    <row r="8729" spans="1:16" x14ac:dyDescent="0.35">
      <c r="A8729" s="8" t="s">
        <v>207</v>
      </c>
      <c r="B8729" s="54">
        <v>45166</v>
      </c>
      <c r="C8729">
        <v>14</v>
      </c>
      <c r="D8729">
        <v>13.740377537958683</v>
      </c>
      <c r="E8729">
        <v>4</v>
      </c>
      <c r="F8729">
        <v>14.529893169999999</v>
      </c>
      <c r="G8729" s="8">
        <v>8591</v>
      </c>
      <c r="H8729" s="8">
        <v>8725</v>
      </c>
      <c r="I8729" s="8">
        <v>8</v>
      </c>
      <c r="J8729" s="8">
        <v>8.2222222222222214</v>
      </c>
      <c r="K8729" s="8">
        <v>14.319076781774671</v>
      </c>
      <c r="L8729" s="8">
        <v>0.52989316999999936</v>
      </c>
      <c r="M8729" s="8">
        <v>0.31907678177467069</v>
      </c>
      <c r="N8729" s="8">
        <v>5.7777777777777786</v>
      </c>
      <c r="O8729" s="8">
        <v>6</v>
      </c>
      <c r="P8729" s="8">
        <v>1</v>
      </c>
    </row>
    <row r="8730" spans="1:16" x14ac:dyDescent="0.35">
      <c r="A8730" s="8" t="s">
        <v>207</v>
      </c>
      <c r="B8730" s="54">
        <v>45173</v>
      </c>
      <c r="C8730">
        <v>10</v>
      </c>
      <c r="D8730">
        <v>10.74037802499322</v>
      </c>
      <c r="E8730">
        <v>4</v>
      </c>
      <c r="F8730">
        <v>12.435150443297832</v>
      </c>
      <c r="G8730" s="8">
        <v>8591</v>
      </c>
      <c r="H8730" s="8">
        <v>8726</v>
      </c>
      <c r="I8730" s="8">
        <v>8</v>
      </c>
      <c r="J8730" s="8">
        <v>8.8888888888888893</v>
      </c>
      <c r="K8730" s="8">
        <v>11.140509222181482</v>
      </c>
      <c r="L8730" s="8">
        <v>2.4351504432978324</v>
      </c>
      <c r="M8730" s="8">
        <v>1.1405092221814819</v>
      </c>
      <c r="N8730" s="8">
        <v>1.1111111111111107</v>
      </c>
      <c r="O8730" s="8">
        <v>2</v>
      </c>
      <c r="P8730" s="8">
        <v>1</v>
      </c>
    </row>
    <row r="8731" spans="1:16" x14ac:dyDescent="0.35">
      <c r="A8731" s="8" t="s">
        <v>207</v>
      </c>
      <c r="B8731" s="54">
        <v>45180</v>
      </c>
      <c r="C8731">
        <v>11</v>
      </c>
      <c r="D8731">
        <v>10.740384165148177</v>
      </c>
      <c r="E8731">
        <v>4</v>
      </c>
      <c r="F8731">
        <v>11.771432584080239</v>
      </c>
      <c r="G8731" s="8">
        <v>8591</v>
      </c>
      <c r="H8731" s="8">
        <v>8727</v>
      </c>
      <c r="I8731" s="8">
        <v>8</v>
      </c>
      <c r="J8731" s="8">
        <v>9.5555555555555554</v>
      </c>
      <c r="K8731" s="8">
        <v>11.189002045079501</v>
      </c>
      <c r="L8731" s="8">
        <v>0.77143258408023918</v>
      </c>
      <c r="M8731" s="8">
        <v>0.18900204507950136</v>
      </c>
      <c r="N8731" s="8">
        <v>1.4444444444444446</v>
      </c>
      <c r="O8731" s="8">
        <v>3</v>
      </c>
      <c r="P8731" s="8">
        <v>1</v>
      </c>
    </row>
    <row r="8732" spans="1:16" x14ac:dyDescent="0.35">
      <c r="A8732" s="8" t="s">
        <v>207</v>
      </c>
      <c r="B8732" s="54">
        <v>45187</v>
      </c>
      <c r="C8732">
        <v>12</v>
      </c>
      <c r="D8732">
        <v>10.740385625129498</v>
      </c>
      <c r="E8732">
        <v>4</v>
      </c>
      <c r="F8732">
        <v>11.878696138010641</v>
      </c>
      <c r="G8732" s="8">
        <v>8591</v>
      </c>
      <c r="H8732" s="8">
        <v>8728</v>
      </c>
      <c r="I8732" s="8">
        <v>6</v>
      </c>
      <c r="J8732" s="8">
        <v>10.666666666666666</v>
      </c>
      <c r="K8732" s="8">
        <v>12.218958138565657</v>
      </c>
      <c r="L8732" s="8">
        <v>0.12130386198935916</v>
      </c>
      <c r="M8732" s="8">
        <v>0.21895813856565738</v>
      </c>
      <c r="N8732" s="8">
        <v>1.3333333333333339</v>
      </c>
      <c r="O8732" s="8">
        <v>6</v>
      </c>
      <c r="P8732" s="8">
        <v>1</v>
      </c>
    </row>
    <row r="8733" spans="1:16" x14ac:dyDescent="0.35">
      <c r="A8733" s="8" t="s">
        <v>207</v>
      </c>
      <c r="B8733" s="54">
        <v>45194</v>
      </c>
      <c r="C8733">
        <v>8</v>
      </c>
      <c r="D8733">
        <v>9.2403864262232744</v>
      </c>
      <c r="E8733">
        <v>4</v>
      </c>
      <c r="F8733">
        <v>10.079325579050884</v>
      </c>
      <c r="G8733" s="8">
        <v>8591</v>
      </c>
      <c r="H8733" s="8">
        <v>8729</v>
      </c>
      <c r="I8733" s="8">
        <v>8</v>
      </c>
      <c r="J8733" s="8">
        <v>11.555555555555555</v>
      </c>
      <c r="K8733" s="8">
        <v>10.569000342414871</v>
      </c>
      <c r="L8733" s="8">
        <v>2.0793255790508844</v>
      </c>
      <c r="M8733" s="8">
        <v>2.5690003424148706</v>
      </c>
      <c r="N8733" s="8">
        <v>3.5555555555555554</v>
      </c>
      <c r="O8733" s="8">
        <v>0</v>
      </c>
      <c r="P8733" s="8">
        <v>1</v>
      </c>
    </row>
    <row r="8734" spans="1:16" x14ac:dyDescent="0.35">
      <c r="A8734" s="8" t="s">
        <v>207</v>
      </c>
      <c r="B8734" s="54">
        <v>45201</v>
      </c>
      <c r="C8734">
        <v>9</v>
      </c>
      <c r="D8734">
        <v>8.2403898737385397</v>
      </c>
      <c r="E8734">
        <v>4</v>
      </c>
      <c r="F8734">
        <v>9.5610761272172056</v>
      </c>
      <c r="G8734" s="8">
        <v>8591</v>
      </c>
      <c r="H8734" s="8">
        <v>8730</v>
      </c>
      <c r="I8734" s="8">
        <v>7</v>
      </c>
      <c r="J8734" s="8">
        <v>11.888888888888889</v>
      </c>
      <c r="K8734" s="8">
        <v>9.3033448410958606</v>
      </c>
      <c r="L8734" s="8">
        <v>0.56107612721720557</v>
      </c>
      <c r="M8734" s="8">
        <v>0.30334484109586057</v>
      </c>
      <c r="N8734" s="8">
        <v>2.8888888888888893</v>
      </c>
      <c r="O8734" s="8">
        <v>2</v>
      </c>
      <c r="P8734" s="8">
        <v>1</v>
      </c>
    </row>
    <row r="8735" spans="1:16" x14ac:dyDescent="0.35">
      <c r="A8735" s="8" t="s">
        <v>207</v>
      </c>
      <c r="B8735" s="54">
        <v>45208</v>
      </c>
      <c r="C8735">
        <v>10</v>
      </c>
      <c r="D8735">
        <v>8.7403872435529966</v>
      </c>
      <c r="E8735">
        <v>4</v>
      </c>
      <c r="F8735">
        <v>9.7679505602293712</v>
      </c>
      <c r="G8735" s="8">
        <v>8591</v>
      </c>
      <c r="H8735" s="8">
        <v>8731</v>
      </c>
      <c r="I8735" s="8">
        <v>9</v>
      </c>
      <c r="J8735" s="8">
        <v>12.111111111111111</v>
      </c>
      <c r="K8735" s="8">
        <v>9.6944059289691733</v>
      </c>
      <c r="L8735" s="8">
        <v>0.23204943977062875</v>
      </c>
      <c r="M8735" s="8">
        <v>0.3055940710308267</v>
      </c>
      <c r="N8735" s="8">
        <v>2.1111111111111107</v>
      </c>
      <c r="O8735" s="8">
        <v>1</v>
      </c>
      <c r="P8735" s="8">
        <v>1</v>
      </c>
    </row>
    <row r="8736" spans="1:16" x14ac:dyDescent="0.35">
      <c r="A8736" s="8" t="s">
        <v>207</v>
      </c>
      <c r="B8736" s="54">
        <v>45215</v>
      </c>
      <c r="C8736">
        <v>13</v>
      </c>
      <c r="D8736">
        <v>10.740385594341113</v>
      </c>
      <c r="E8736">
        <v>4</v>
      </c>
      <c r="F8736">
        <v>11.265018503044161</v>
      </c>
      <c r="G8736" s="8">
        <v>8591</v>
      </c>
      <c r="H8736" s="8">
        <v>8732</v>
      </c>
      <c r="I8736" s="8">
        <v>4</v>
      </c>
      <c r="J8736" s="8">
        <v>12.444444444444445</v>
      </c>
      <c r="K8736" s="8">
        <v>11.724991293793119</v>
      </c>
      <c r="L8736" s="8">
        <v>1.7349814969558395</v>
      </c>
      <c r="M8736" s="8">
        <v>1.2750087062068811</v>
      </c>
      <c r="N8736" s="8">
        <v>0.55555555555555536</v>
      </c>
      <c r="O8736" s="8">
        <v>9</v>
      </c>
      <c r="P8736" s="8">
        <v>1</v>
      </c>
    </row>
    <row r="8737" spans="1:16" x14ac:dyDescent="0.35">
      <c r="A8737" s="8" t="s">
        <v>207</v>
      </c>
      <c r="B8737" s="54">
        <v>45222</v>
      </c>
      <c r="C8737">
        <v>7</v>
      </c>
      <c r="D8737">
        <v>7.2403819318116591</v>
      </c>
      <c r="E8737">
        <v>4</v>
      </c>
      <c r="F8737">
        <v>9.3264809797196015</v>
      </c>
      <c r="G8737" s="8">
        <v>8591</v>
      </c>
      <c r="H8737" s="8">
        <v>8733</v>
      </c>
      <c r="I8737" s="8">
        <v>4</v>
      </c>
      <c r="J8737" s="8">
        <v>12.111111111111111</v>
      </c>
      <c r="K8737" s="8">
        <v>7.912801636201598</v>
      </c>
      <c r="L8737" s="8">
        <v>2.3264809797196015</v>
      </c>
      <c r="M8737" s="8">
        <v>0.91280163620159804</v>
      </c>
      <c r="N8737" s="8">
        <v>5.1111111111111107</v>
      </c>
      <c r="O8737" s="8">
        <v>3</v>
      </c>
      <c r="P8737" s="8">
        <v>1</v>
      </c>
    </row>
    <row r="8738" spans="1:16" x14ac:dyDescent="0.35">
      <c r="A8738" s="8" t="s">
        <v>207</v>
      </c>
      <c r="B8738" s="54">
        <v>45229</v>
      </c>
      <c r="C8738">
        <v>7</v>
      </c>
      <c r="D8738">
        <v>5.7403828888918538</v>
      </c>
      <c r="E8738">
        <v>4</v>
      </c>
      <c r="F8738">
        <v>8.2504908629057745</v>
      </c>
      <c r="G8738" s="8">
        <v>8591</v>
      </c>
      <c r="H8738" s="8">
        <v>8734</v>
      </c>
      <c r="I8738" s="8">
        <v>6</v>
      </c>
      <c r="J8738" s="8">
        <v>12</v>
      </c>
      <c r="K8738" s="8">
        <v>6.424823161792772</v>
      </c>
      <c r="L8738" s="8">
        <v>1.2504908629057745</v>
      </c>
      <c r="M8738" s="8">
        <v>0.57517683820722798</v>
      </c>
      <c r="N8738" s="8">
        <v>5</v>
      </c>
      <c r="O8738" s="8">
        <v>1</v>
      </c>
      <c r="P8738" s="8">
        <v>1</v>
      </c>
    </row>
    <row r="8739" spans="1:16" x14ac:dyDescent="0.35">
      <c r="A8739" s="8" t="s">
        <v>207</v>
      </c>
      <c r="B8739" s="54">
        <v>45236</v>
      </c>
      <c r="C8739">
        <v>10</v>
      </c>
      <c r="D8739">
        <v>8.7403767927104745</v>
      </c>
      <c r="E8739">
        <v>4</v>
      </c>
      <c r="F8739">
        <v>9.0539969790939967</v>
      </c>
      <c r="G8739" s="8">
        <v>8591</v>
      </c>
      <c r="H8739" s="8">
        <v>8735</v>
      </c>
      <c r="I8739" s="8">
        <v>6</v>
      </c>
      <c r="J8739" s="8">
        <v>11.777777777777779</v>
      </c>
      <c r="K8739" s="8">
        <v>9.482303354417791</v>
      </c>
      <c r="L8739" s="8">
        <v>0.9460030209060033</v>
      </c>
      <c r="M8739" s="8">
        <v>0.51769664558220896</v>
      </c>
      <c r="N8739" s="8">
        <v>1.7777777777777786</v>
      </c>
      <c r="O8739" s="8">
        <v>4</v>
      </c>
      <c r="P8739" s="8">
        <v>1</v>
      </c>
    </row>
    <row r="8740" spans="1:16" x14ac:dyDescent="0.35">
      <c r="A8740" s="8" t="s">
        <v>207</v>
      </c>
      <c r="B8740" s="54">
        <v>45243</v>
      </c>
      <c r="C8740">
        <v>8</v>
      </c>
      <c r="D8740">
        <v>6.740376306638999</v>
      </c>
      <c r="E8740">
        <v>4</v>
      </c>
      <c r="F8740">
        <v>8.5779614478947632</v>
      </c>
      <c r="G8740" s="8">
        <v>8591</v>
      </c>
      <c r="H8740" s="8">
        <v>8736</v>
      </c>
      <c r="I8740" s="8">
        <v>5</v>
      </c>
      <c r="J8740" s="8">
        <v>11.666666666666666</v>
      </c>
      <c r="K8740" s="8">
        <v>7.6815327851297672</v>
      </c>
      <c r="L8740" s="8">
        <v>0.57796144789476323</v>
      </c>
      <c r="M8740" s="8">
        <v>0.31846721487023277</v>
      </c>
      <c r="N8740" s="8">
        <v>3.6666666666666661</v>
      </c>
      <c r="O8740" s="8">
        <v>3</v>
      </c>
      <c r="P8740" s="8">
        <v>1</v>
      </c>
    </row>
    <row r="8741" spans="1:16" x14ac:dyDescent="0.35">
      <c r="A8741" s="8" t="s">
        <v>207</v>
      </c>
      <c r="B8741" s="54">
        <v>45250</v>
      </c>
      <c r="C8741">
        <v>8</v>
      </c>
      <c r="D8741">
        <v>6.740371000487289</v>
      </c>
      <c r="E8741">
        <v>4</v>
      </c>
      <c r="F8741">
        <v>8.3153647661576873</v>
      </c>
      <c r="G8741" s="8">
        <v>8591</v>
      </c>
      <c r="H8741" s="8">
        <v>8737</v>
      </c>
      <c r="I8741" s="8">
        <v>5</v>
      </c>
      <c r="J8741" s="8">
        <v>10.444444444444445</v>
      </c>
      <c r="K8741" s="8">
        <v>7.5250045165323751</v>
      </c>
      <c r="L8741" s="8">
        <v>0.31536476615768727</v>
      </c>
      <c r="M8741" s="8">
        <v>0.47499548346762488</v>
      </c>
      <c r="N8741" s="8">
        <v>2.4444444444444446</v>
      </c>
      <c r="O8741" s="8">
        <v>3</v>
      </c>
      <c r="P8741" s="8">
        <v>1</v>
      </c>
    </row>
    <row r="8742" spans="1:16" x14ac:dyDescent="0.35">
      <c r="A8742" s="8" t="s">
        <v>207</v>
      </c>
      <c r="B8742" s="54">
        <v>45257</v>
      </c>
      <c r="C8742">
        <v>8</v>
      </c>
      <c r="D8742">
        <v>6.7403641757061719</v>
      </c>
      <c r="E8742">
        <v>4</v>
      </c>
      <c r="F8742">
        <v>8.1718399767148053</v>
      </c>
      <c r="G8742" s="8">
        <v>8591</v>
      </c>
      <c r="H8742" s="8">
        <v>8738</v>
      </c>
      <c r="I8742" s="8">
        <v>3</v>
      </c>
      <c r="J8742" s="8">
        <v>9.6666666666666661</v>
      </c>
      <c r="K8742" s="8">
        <v>7.6056132755237895</v>
      </c>
      <c r="L8742" s="8">
        <v>0.17183997671480533</v>
      </c>
      <c r="M8742" s="8">
        <v>0.39438672447621048</v>
      </c>
      <c r="N8742" s="8">
        <v>1.6666666666666661</v>
      </c>
      <c r="O8742" s="8">
        <v>5</v>
      </c>
      <c r="P8742" s="8">
        <v>1</v>
      </c>
    </row>
    <row r="8743" spans="1:16" x14ac:dyDescent="0.35">
      <c r="A8743" s="8" t="s">
        <v>207</v>
      </c>
      <c r="B8743" s="54">
        <v>45264</v>
      </c>
      <c r="C8743">
        <v>11</v>
      </c>
      <c r="D8743">
        <v>5.2403598829915161</v>
      </c>
      <c r="E8743">
        <v>4</v>
      </c>
      <c r="F8743">
        <v>9.4463615239740459</v>
      </c>
      <c r="G8743" s="8">
        <v>8591</v>
      </c>
      <c r="H8743" s="8">
        <v>8739</v>
      </c>
      <c r="I8743" s="8">
        <v>6</v>
      </c>
      <c r="J8743" s="8">
        <v>9.6666666666666661</v>
      </c>
      <c r="K8743" s="8">
        <v>6.1628666533846159</v>
      </c>
      <c r="L8743" s="8">
        <v>1.5536384760259541</v>
      </c>
      <c r="M8743" s="8">
        <v>4.8371333466153841</v>
      </c>
      <c r="N8743" s="8">
        <v>1.3333333333333339</v>
      </c>
      <c r="O8743" s="8">
        <v>5</v>
      </c>
      <c r="P8743" s="8">
        <v>1</v>
      </c>
    </row>
    <row r="8744" spans="1:16" x14ac:dyDescent="0.35">
      <c r="A8744" s="8" t="s">
        <v>207</v>
      </c>
      <c r="B8744" s="54">
        <v>45271</v>
      </c>
      <c r="C8744">
        <v>6</v>
      </c>
      <c r="D8744">
        <v>7.2403559116880487</v>
      </c>
      <c r="E8744">
        <v>4</v>
      </c>
      <c r="F8744">
        <v>7.9107817472692918</v>
      </c>
      <c r="G8744" s="8">
        <v>8591</v>
      </c>
      <c r="H8744" s="8">
        <v>8740</v>
      </c>
      <c r="I8744" s="8">
        <v>5</v>
      </c>
      <c r="J8744" s="8">
        <v>9.3333333333333339</v>
      </c>
      <c r="K8744" s="8">
        <v>8.2194518399936829</v>
      </c>
      <c r="L8744" s="8">
        <v>1.9107817472692918</v>
      </c>
      <c r="M8744" s="8">
        <v>2.2194518399936829</v>
      </c>
      <c r="N8744" s="8">
        <v>3.3333333333333339</v>
      </c>
      <c r="O8744" s="8">
        <v>1</v>
      </c>
      <c r="P8744" s="8">
        <v>1</v>
      </c>
    </row>
    <row r="8745" spans="1:16" x14ac:dyDescent="0.35">
      <c r="A8745" s="8" t="s">
        <v>207</v>
      </c>
      <c r="B8745" s="54">
        <v>45278</v>
      </c>
      <c r="C8745">
        <v>6</v>
      </c>
      <c r="D8745">
        <v>6.7403576237731739</v>
      </c>
      <c r="E8745">
        <v>4</v>
      </c>
      <c r="F8745">
        <v>7.0520782369513144</v>
      </c>
      <c r="G8745" s="8">
        <v>8591</v>
      </c>
      <c r="H8745" s="8">
        <v>8741</v>
      </c>
      <c r="I8745" s="8">
        <v>5</v>
      </c>
      <c r="J8745" s="8">
        <v>8.8888888888888893</v>
      </c>
      <c r="K8745" s="8">
        <v>7.7475925274009949</v>
      </c>
      <c r="L8745" s="8">
        <v>1.0520782369513144</v>
      </c>
      <c r="M8745" s="8">
        <v>1.7475925274009949</v>
      </c>
      <c r="N8745" s="8">
        <v>2.8888888888888893</v>
      </c>
      <c r="O8745" s="8">
        <v>1</v>
      </c>
      <c r="P8745" s="8">
        <v>1</v>
      </c>
    </row>
    <row r="8746" spans="1:16" x14ac:dyDescent="0.35">
      <c r="A8746" s="8" t="s">
        <v>207</v>
      </c>
      <c r="B8746" s="54">
        <v>45285</v>
      </c>
      <c r="C8746">
        <v>6</v>
      </c>
      <c r="D8746">
        <v>5.7403689558785187</v>
      </c>
      <c r="E8746"/>
      <c r="F8746"/>
      <c r="G8746" s="8">
        <v>8591</v>
      </c>
      <c r="H8746" s="8">
        <v>8742</v>
      </c>
      <c r="I8746" s="8">
        <v>3</v>
      </c>
      <c r="J8746" s="8">
        <v>8.8888888888888893</v>
      </c>
      <c r="K8746" s="8">
        <v>5.9943524834204762</v>
      </c>
      <c r="L8746" s="8">
        <v>6</v>
      </c>
      <c r="M8746" s="8">
        <v>5.6475165795237814E-3</v>
      </c>
      <c r="N8746" s="8">
        <v>0</v>
      </c>
      <c r="O8746" s="8">
        <v>0</v>
      </c>
      <c r="P8746" s="8">
        <v>1</v>
      </c>
    </row>
    <row r="8747" spans="1:16" x14ac:dyDescent="0.35">
      <c r="A8747" s="8" t="s">
        <v>208</v>
      </c>
      <c r="B8747" s="54">
        <v>44200</v>
      </c>
      <c r="C8747">
        <v>0</v>
      </c>
      <c r="D8747"/>
      <c r="E8747"/>
      <c r="F8747"/>
      <c r="G8747" s="8">
        <v>8747</v>
      </c>
      <c r="H8747" s="8">
        <v>8743</v>
      </c>
      <c r="I8747" s="8" t="e">
        <v>#N/A</v>
      </c>
      <c r="J8747" s="8" t="e">
        <v>#N/A</v>
      </c>
      <c r="K8747" s="8" t="e">
        <v>#N/A</v>
      </c>
      <c r="L8747" s="8">
        <v>0</v>
      </c>
      <c r="M8747" s="8">
        <v>0</v>
      </c>
      <c r="N8747" s="8">
        <v>0</v>
      </c>
      <c r="O8747" s="8">
        <v>0</v>
      </c>
      <c r="P8747" s="8">
        <v>0</v>
      </c>
    </row>
    <row r="8748" spans="1:16" x14ac:dyDescent="0.35">
      <c r="A8748" s="8" t="s">
        <v>208</v>
      </c>
      <c r="B8748" s="54">
        <v>44207</v>
      </c>
      <c r="C8748">
        <v>0</v>
      </c>
      <c r="D8748"/>
      <c r="E8748"/>
      <c r="F8748"/>
      <c r="G8748" s="8">
        <v>8747</v>
      </c>
      <c r="H8748" s="8">
        <v>8744</v>
      </c>
      <c r="I8748" s="8" t="e">
        <v>#N/A</v>
      </c>
      <c r="J8748" s="8" t="e">
        <v>#N/A</v>
      </c>
      <c r="K8748" s="8" t="e">
        <v>#N/A</v>
      </c>
      <c r="L8748" s="8">
        <v>0</v>
      </c>
      <c r="M8748" s="8">
        <v>0</v>
      </c>
      <c r="N8748" s="8">
        <v>0</v>
      </c>
      <c r="O8748" s="8">
        <v>0</v>
      </c>
      <c r="P8748" s="8">
        <v>0</v>
      </c>
    </row>
    <row r="8749" spans="1:16" x14ac:dyDescent="0.35">
      <c r="A8749" s="8" t="s">
        <v>208</v>
      </c>
      <c r="B8749" s="54">
        <v>44214</v>
      </c>
      <c r="C8749">
        <v>0</v>
      </c>
      <c r="D8749"/>
      <c r="E8749"/>
      <c r="F8749"/>
      <c r="G8749" s="8">
        <v>8747</v>
      </c>
      <c r="H8749" s="8">
        <v>8745</v>
      </c>
      <c r="I8749" s="8" t="e">
        <v>#N/A</v>
      </c>
      <c r="J8749" s="8" t="e">
        <v>#N/A</v>
      </c>
      <c r="K8749" s="8" t="e">
        <v>#N/A</v>
      </c>
      <c r="L8749" s="8">
        <v>0</v>
      </c>
      <c r="M8749" s="8">
        <v>0</v>
      </c>
      <c r="N8749" s="8">
        <v>0</v>
      </c>
      <c r="O8749" s="8">
        <v>0</v>
      </c>
      <c r="P8749" s="8">
        <v>0</v>
      </c>
    </row>
    <row r="8750" spans="1:16" x14ac:dyDescent="0.35">
      <c r="A8750" s="8" t="s">
        <v>208</v>
      </c>
      <c r="B8750" s="54">
        <v>44221</v>
      </c>
      <c r="C8750">
        <v>0</v>
      </c>
      <c r="D8750"/>
      <c r="E8750"/>
      <c r="F8750"/>
      <c r="G8750" s="8">
        <v>8747</v>
      </c>
      <c r="H8750" s="8">
        <v>8746</v>
      </c>
      <c r="I8750" s="8" t="e">
        <v>#N/A</v>
      </c>
      <c r="J8750" s="8" t="e">
        <v>#N/A</v>
      </c>
      <c r="K8750" s="8" t="e">
        <v>#N/A</v>
      </c>
      <c r="L8750" s="8">
        <v>0</v>
      </c>
      <c r="M8750" s="8">
        <v>0</v>
      </c>
      <c r="N8750" s="8">
        <v>0</v>
      </c>
      <c r="O8750" s="8">
        <v>0</v>
      </c>
      <c r="P8750" s="8">
        <v>0</v>
      </c>
    </row>
    <row r="8751" spans="1:16" x14ac:dyDescent="0.35">
      <c r="A8751" s="8" t="s">
        <v>208</v>
      </c>
      <c r="B8751" s="54">
        <v>44228</v>
      </c>
      <c r="C8751">
        <v>5</v>
      </c>
      <c r="D8751"/>
      <c r="E8751"/>
      <c r="F8751"/>
      <c r="G8751" s="8">
        <v>8747</v>
      </c>
      <c r="H8751" s="8">
        <v>8747</v>
      </c>
      <c r="I8751" s="8" t="e">
        <v>#N/A</v>
      </c>
      <c r="J8751" s="8" t="e">
        <v>#N/A</v>
      </c>
      <c r="K8751" s="8" t="e">
        <v>#N/A</v>
      </c>
      <c r="L8751" s="8">
        <v>0</v>
      </c>
      <c r="M8751" s="8">
        <v>0</v>
      </c>
      <c r="N8751" s="8">
        <v>0</v>
      </c>
      <c r="O8751" s="8">
        <v>0</v>
      </c>
      <c r="P8751" s="8">
        <v>0</v>
      </c>
    </row>
    <row r="8752" spans="1:16" x14ac:dyDescent="0.35">
      <c r="A8752" s="8" t="s">
        <v>208</v>
      </c>
      <c r="B8752" s="54">
        <v>44235</v>
      </c>
      <c r="C8752">
        <v>0</v>
      </c>
      <c r="D8752"/>
      <c r="E8752"/>
      <c r="F8752"/>
      <c r="G8752" s="8">
        <v>8747</v>
      </c>
      <c r="H8752" s="8">
        <v>8748</v>
      </c>
      <c r="I8752" s="8" t="e">
        <v>#N/A</v>
      </c>
      <c r="J8752" s="8" t="e">
        <v>#N/A</v>
      </c>
      <c r="K8752" s="8" t="e">
        <v>#N/A</v>
      </c>
      <c r="L8752" s="8">
        <v>0</v>
      </c>
      <c r="M8752" s="8">
        <v>0</v>
      </c>
      <c r="N8752" s="8">
        <v>0</v>
      </c>
      <c r="O8752" s="8">
        <v>0</v>
      </c>
      <c r="P8752" s="8">
        <v>0</v>
      </c>
    </row>
    <row r="8753" spans="1:16" x14ac:dyDescent="0.35">
      <c r="A8753" s="8" t="s">
        <v>208</v>
      </c>
      <c r="B8753" s="54">
        <v>44242</v>
      </c>
      <c r="C8753">
        <v>1</v>
      </c>
      <c r="D8753"/>
      <c r="E8753"/>
      <c r="F8753"/>
      <c r="G8753" s="8">
        <v>8747</v>
      </c>
      <c r="H8753" s="8">
        <v>8749</v>
      </c>
      <c r="I8753" s="8" t="e">
        <v>#N/A</v>
      </c>
      <c r="J8753" s="8" t="e">
        <v>#N/A</v>
      </c>
      <c r="K8753" s="8" t="e">
        <v>#N/A</v>
      </c>
      <c r="L8753" s="8">
        <v>0</v>
      </c>
      <c r="M8753" s="8">
        <v>0</v>
      </c>
      <c r="N8753" s="8">
        <v>0</v>
      </c>
      <c r="O8753" s="8">
        <v>0</v>
      </c>
      <c r="P8753" s="8">
        <v>0</v>
      </c>
    </row>
    <row r="8754" spans="1:16" x14ac:dyDescent="0.35">
      <c r="A8754" s="8" t="s">
        <v>208</v>
      </c>
      <c r="B8754" s="54">
        <v>44249</v>
      </c>
      <c r="C8754">
        <v>0</v>
      </c>
      <c r="D8754"/>
      <c r="E8754"/>
      <c r="F8754"/>
      <c r="G8754" s="8">
        <v>8747</v>
      </c>
      <c r="H8754" s="8">
        <v>8750</v>
      </c>
      <c r="I8754" s="8" t="e">
        <v>#N/A</v>
      </c>
      <c r="J8754" s="8" t="e">
        <v>#N/A</v>
      </c>
      <c r="K8754" s="8" t="e">
        <v>#N/A</v>
      </c>
      <c r="L8754" s="8">
        <v>0</v>
      </c>
      <c r="M8754" s="8">
        <v>0</v>
      </c>
      <c r="N8754" s="8">
        <v>0</v>
      </c>
      <c r="O8754" s="8">
        <v>0</v>
      </c>
      <c r="P8754" s="8">
        <v>0</v>
      </c>
    </row>
    <row r="8755" spans="1:16" x14ac:dyDescent="0.35">
      <c r="A8755" s="8" t="s">
        <v>208</v>
      </c>
      <c r="B8755" s="54">
        <v>44256</v>
      </c>
      <c r="C8755">
        <v>3</v>
      </c>
      <c r="D8755"/>
      <c r="E8755"/>
      <c r="F8755"/>
      <c r="G8755" s="8">
        <v>8747</v>
      </c>
      <c r="H8755" s="8">
        <v>8751</v>
      </c>
      <c r="I8755" s="8" t="e">
        <v>#N/A</v>
      </c>
      <c r="J8755" s="8" t="e">
        <v>#N/A</v>
      </c>
      <c r="K8755" s="8" t="e">
        <v>#N/A</v>
      </c>
      <c r="L8755" s="8">
        <v>0</v>
      </c>
      <c r="M8755" s="8">
        <v>0</v>
      </c>
      <c r="N8755" s="8">
        <v>0</v>
      </c>
      <c r="O8755" s="8">
        <v>0</v>
      </c>
      <c r="P8755" s="8">
        <v>0</v>
      </c>
    </row>
    <row r="8756" spans="1:16" x14ac:dyDescent="0.35">
      <c r="A8756" s="8" t="s">
        <v>208</v>
      </c>
      <c r="B8756" s="54">
        <v>44263</v>
      </c>
      <c r="C8756">
        <v>4</v>
      </c>
      <c r="D8756"/>
      <c r="E8756"/>
      <c r="F8756"/>
      <c r="G8756" s="8">
        <v>8747</v>
      </c>
      <c r="H8756" s="8">
        <v>8752</v>
      </c>
      <c r="I8756" s="8" t="e">
        <v>#N/A</v>
      </c>
      <c r="J8756" s="8" t="e">
        <v>#N/A</v>
      </c>
      <c r="K8756" s="8" t="e">
        <v>#N/A</v>
      </c>
      <c r="L8756" s="8">
        <v>0</v>
      </c>
      <c r="M8756" s="8">
        <v>0</v>
      </c>
      <c r="N8756" s="8">
        <v>0</v>
      </c>
      <c r="O8756" s="8">
        <v>0</v>
      </c>
      <c r="P8756" s="8">
        <v>0</v>
      </c>
    </row>
    <row r="8757" spans="1:16" x14ac:dyDescent="0.35">
      <c r="A8757" s="8" t="s">
        <v>208</v>
      </c>
      <c r="B8757" s="54">
        <v>44270</v>
      </c>
      <c r="C8757">
        <v>1</v>
      </c>
      <c r="D8757"/>
      <c r="E8757"/>
      <c r="F8757"/>
      <c r="G8757" s="8">
        <v>8747</v>
      </c>
      <c r="H8757" s="8">
        <v>8753</v>
      </c>
      <c r="I8757" s="8" t="e">
        <v>#N/A</v>
      </c>
      <c r="J8757" s="8" t="e">
        <v>#N/A</v>
      </c>
      <c r="K8757" s="8" t="e">
        <v>#N/A</v>
      </c>
      <c r="L8757" s="8">
        <v>0</v>
      </c>
      <c r="M8757" s="8">
        <v>0</v>
      </c>
      <c r="N8757" s="8">
        <v>0</v>
      </c>
      <c r="O8757" s="8">
        <v>0</v>
      </c>
      <c r="P8757" s="8">
        <v>0</v>
      </c>
    </row>
    <row r="8758" spans="1:16" x14ac:dyDescent="0.35">
      <c r="A8758" s="8" t="s">
        <v>208</v>
      </c>
      <c r="B8758" s="54">
        <v>44277</v>
      </c>
      <c r="C8758">
        <v>1</v>
      </c>
      <c r="D8758"/>
      <c r="E8758"/>
      <c r="F8758"/>
      <c r="G8758" s="8">
        <v>8747</v>
      </c>
      <c r="H8758" s="8">
        <v>8754</v>
      </c>
      <c r="I8758" s="8" t="e">
        <v>#N/A</v>
      </c>
      <c r="J8758" s="8" t="e">
        <v>#N/A</v>
      </c>
      <c r="K8758" s="8" t="e">
        <v>#N/A</v>
      </c>
      <c r="L8758" s="8">
        <v>0</v>
      </c>
      <c r="M8758" s="8">
        <v>0</v>
      </c>
      <c r="N8758" s="8">
        <v>0</v>
      </c>
      <c r="O8758" s="8">
        <v>0</v>
      </c>
      <c r="P8758" s="8">
        <v>0</v>
      </c>
    </row>
    <row r="8759" spans="1:16" x14ac:dyDescent="0.35">
      <c r="A8759" s="8" t="s">
        <v>208</v>
      </c>
      <c r="B8759" s="54">
        <v>44284</v>
      </c>
      <c r="C8759">
        <v>4</v>
      </c>
      <c r="D8759"/>
      <c r="E8759"/>
      <c r="F8759"/>
      <c r="G8759" s="8">
        <v>8747</v>
      </c>
      <c r="H8759" s="8">
        <v>8755</v>
      </c>
      <c r="I8759" s="8" t="e">
        <v>#N/A</v>
      </c>
      <c r="J8759" s="8" t="e">
        <v>#N/A</v>
      </c>
      <c r="K8759" s="8" t="e">
        <v>#N/A</v>
      </c>
      <c r="L8759" s="8">
        <v>0</v>
      </c>
      <c r="M8759" s="8">
        <v>0</v>
      </c>
      <c r="N8759" s="8">
        <v>0</v>
      </c>
      <c r="O8759" s="8">
        <v>0</v>
      </c>
      <c r="P8759" s="8">
        <v>0</v>
      </c>
    </row>
    <row r="8760" spans="1:16" x14ac:dyDescent="0.35">
      <c r="A8760" s="8" t="s">
        <v>208</v>
      </c>
      <c r="B8760" s="54">
        <v>44291</v>
      </c>
      <c r="C8760">
        <v>3</v>
      </c>
      <c r="D8760"/>
      <c r="E8760"/>
      <c r="F8760"/>
      <c r="G8760" s="8">
        <v>8747</v>
      </c>
      <c r="H8760" s="8">
        <v>8756</v>
      </c>
      <c r="I8760" s="8" t="e">
        <v>#N/A</v>
      </c>
      <c r="J8760" s="8" t="e">
        <v>#N/A</v>
      </c>
      <c r="K8760" s="8" t="e">
        <v>#N/A</v>
      </c>
      <c r="L8760" s="8">
        <v>0</v>
      </c>
      <c r="M8760" s="8">
        <v>0</v>
      </c>
      <c r="N8760" s="8">
        <v>0</v>
      </c>
      <c r="O8760" s="8">
        <v>0</v>
      </c>
      <c r="P8760" s="8">
        <v>0</v>
      </c>
    </row>
    <row r="8761" spans="1:16" x14ac:dyDescent="0.35">
      <c r="A8761" s="8" t="s">
        <v>208</v>
      </c>
      <c r="B8761" s="54">
        <v>44298</v>
      </c>
      <c r="C8761">
        <v>2</v>
      </c>
      <c r="D8761"/>
      <c r="E8761"/>
      <c r="F8761"/>
      <c r="G8761" s="8">
        <v>8747</v>
      </c>
      <c r="H8761" s="8">
        <v>8757</v>
      </c>
      <c r="I8761" s="8" t="e">
        <v>#N/A</v>
      </c>
      <c r="J8761" s="8" t="e">
        <v>#N/A</v>
      </c>
      <c r="K8761" s="8" t="e">
        <v>#N/A</v>
      </c>
      <c r="L8761" s="8">
        <v>0</v>
      </c>
      <c r="M8761" s="8">
        <v>0</v>
      </c>
      <c r="N8761" s="8">
        <v>0</v>
      </c>
      <c r="O8761" s="8">
        <v>0</v>
      </c>
      <c r="P8761" s="8">
        <v>0</v>
      </c>
    </row>
    <row r="8762" spans="1:16" x14ac:dyDescent="0.35">
      <c r="A8762" s="8" t="s">
        <v>208</v>
      </c>
      <c r="B8762" s="54">
        <v>44305</v>
      </c>
      <c r="C8762">
        <v>4</v>
      </c>
      <c r="D8762"/>
      <c r="E8762"/>
      <c r="F8762"/>
      <c r="G8762" s="8">
        <v>8747</v>
      </c>
      <c r="H8762" s="8">
        <v>8758</v>
      </c>
      <c r="I8762" s="8" t="e">
        <v>#N/A</v>
      </c>
      <c r="J8762" s="8" t="e">
        <v>#N/A</v>
      </c>
      <c r="K8762" s="8" t="e">
        <v>#N/A</v>
      </c>
      <c r="L8762" s="8">
        <v>0</v>
      </c>
      <c r="M8762" s="8">
        <v>0</v>
      </c>
      <c r="N8762" s="8">
        <v>0</v>
      </c>
      <c r="O8762" s="8">
        <v>0</v>
      </c>
      <c r="P8762" s="8">
        <v>0</v>
      </c>
    </row>
    <row r="8763" spans="1:16" x14ac:dyDescent="0.35">
      <c r="A8763" s="8" t="s">
        <v>208</v>
      </c>
      <c r="B8763" s="54">
        <v>44312</v>
      </c>
      <c r="C8763">
        <v>3</v>
      </c>
      <c r="D8763"/>
      <c r="E8763"/>
      <c r="F8763"/>
      <c r="G8763" s="8">
        <v>8747</v>
      </c>
      <c r="H8763" s="8">
        <v>8759</v>
      </c>
      <c r="I8763" s="8" t="e">
        <v>#N/A</v>
      </c>
      <c r="J8763" s="8" t="e">
        <v>#N/A</v>
      </c>
      <c r="K8763" s="8" t="e">
        <v>#N/A</v>
      </c>
      <c r="L8763" s="8">
        <v>0</v>
      </c>
      <c r="M8763" s="8">
        <v>0</v>
      </c>
      <c r="N8763" s="8">
        <v>0</v>
      </c>
      <c r="O8763" s="8">
        <v>0</v>
      </c>
      <c r="P8763" s="8">
        <v>0</v>
      </c>
    </row>
    <row r="8764" spans="1:16" x14ac:dyDescent="0.35">
      <c r="A8764" s="8" t="s">
        <v>208</v>
      </c>
      <c r="B8764" s="54">
        <v>44319</v>
      </c>
      <c r="C8764">
        <v>5</v>
      </c>
      <c r="D8764"/>
      <c r="E8764"/>
      <c r="F8764"/>
      <c r="G8764" s="8">
        <v>8747</v>
      </c>
      <c r="H8764" s="8">
        <v>8760</v>
      </c>
      <c r="I8764" s="8" t="e">
        <v>#N/A</v>
      </c>
      <c r="J8764" s="8" t="e">
        <v>#N/A</v>
      </c>
      <c r="K8764" s="8" t="e">
        <v>#N/A</v>
      </c>
      <c r="L8764" s="8">
        <v>0</v>
      </c>
      <c r="M8764" s="8">
        <v>0</v>
      </c>
      <c r="N8764" s="8">
        <v>0</v>
      </c>
      <c r="O8764" s="8">
        <v>0</v>
      </c>
      <c r="P8764" s="8">
        <v>0</v>
      </c>
    </row>
    <row r="8765" spans="1:16" x14ac:dyDescent="0.35">
      <c r="A8765" s="8" t="s">
        <v>208</v>
      </c>
      <c r="B8765" s="54">
        <v>44326</v>
      </c>
      <c r="C8765">
        <v>3</v>
      </c>
      <c r="D8765"/>
      <c r="E8765"/>
      <c r="F8765"/>
      <c r="G8765" s="8">
        <v>8747</v>
      </c>
      <c r="H8765" s="8">
        <v>8761</v>
      </c>
      <c r="I8765" s="8" t="e">
        <v>#N/A</v>
      </c>
      <c r="J8765" s="8" t="e">
        <v>#N/A</v>
      </c>
      <c r="K8765" s="8" t="e">
        <v>#N/A</v>
      </c>
      <c r="L8765" s="8">
        <v>0</v>
      </c>
      <c r="M8765" s="8">
        <v>0</v>
      </c>
      <c r="N8765" s="8">
        <v>0</v>
      </c>
      <c r="O8765" s="8">
        <v>0</v>
      </c>
      <c r="P8765" s="8">
        <v>0</v>
      </c>
    </row>
    <row r="8766" spans="1:16" x14ac:dyDescent="0.35">
      <c r="A8766" s="8" t="s">
        <v>208</v>
      </c>
      <c r="B8766" s="54">
        <v>44333</v>
      </c>
      <c r="C8766">
        <v>6</v>
      </c>
      <c r="D8766"/>
      <c r="E8766"/>
      <c r="F8766"/>
      <c r="G8766" s="8">
        <v>8747</v>
      </c>
      <c r="H8766" s="8">
        <v>8762</v>
      </c>
      <c r="I8766" s="8" t="e">
        <v>#N/A</v>
      </c>
      <c r="J8766" s="8" t="e">
        <v>#N/A</v>
      </c>
      <c r="K8766" s="8" t="e">
        <v>#N/A</v>
      </c>
      <c r="L8766" s="8">
        <v>0</v>
      </c>
      <c r="M8766" s="8">
        <v>0</v>
      </c>
      <c r="N8766" s="8">
        <v>0</v>
      </c>
      <c r="O8766" s="8">
        <v>0</v>
      </c>
      <c r="P8766" s="8">
        <v>0</v>
      </c>
    </row>
    <row r="8767" spans="1:16" x14ac:dyDescent="0.35">
      <c r="A8767" s="8" t="s">
        <v>208</v>
      </c>
      <c r="B8767" s="54">
        <v>44340</v>
      </c>
      <c r="C8767">
        <v>7</v>
      </c>
      <c r="D8767"/>
      <c r="E8767"/>
      <c r="F8767"/>
      <c r="G8767" s="8">
        <v>8747</v>
      </c>
      <c r="H8767" s="8">
        <v>8763</v>
      </c>
      <c r="I8767" s="8" t="e">
        <v>#N/A</v>
      </c>
      <c r="J8767" s="8" t="e">
        <v>#N/A</v>
      </c>
      <c r="K8767" s="8" t="e">
        <v>#N/A</v>
      </c>
      <c r="L8767" s="8">
        <v>0</v>
      </c>
      <c r="M8767" s="8">
        <v>0</v>
      </c>
      <c r="N8767" s="8">
        <v>0</v>
      </c>
      <c r="O8767" s="8">
        <v>0</v>
      </c>
      <c r="P8767" s="8">
        <v>0</v>
      </c>
    </row>
    <row r="8768" spans="1:16" x14ac:dyDescent="0.35">
      <c r="A8768" s="8" t="s">
        <v>208</v>
      </c>
      <c r="B8768" s="54">
        <v>44347</v>
      </c>
      <c r="C8768">
        <v>5</v>
      </c>
      <c r="D8768"/>
      <c r="E8768"/>
      <c r="F8768"/>
      <c r="G8768" s="8">
        <v>8747</v>
      </c>
      <c r="H8768" s="8">
        <v>8764</v>
      </c>
      <c r="I8768" s="8" t="e">
        <v>#N/A</v>
      </c>
      <c r="J8768" s="8" t="e">
        <v>#N/A</v>
      </c>
      <c r="K8768" s="8" t="e">
        <v>#N/A</v>
      </c>
      <c r="L8768" s="8">
        <v>0</v>
      </c>
      <c r="M8768" s="8">
        <v>0</v>
      </c>
      <c r="N8768" s="8">
        <v>0</v>
      </c>
      <c r="O8768" s="8">
        <v>0</v>
      </c>
      <c r="P8768" s="8">
        <v>0</v>
      </c>
    </row>
    <row r="8769" spans="1:16" x14ac:dyDescent="0.35">
      <c r="A8769" s="8" t="s">
        <v>208</v>
      </c>
      <c r="B8769" s="54">
        <v>44354</v>
      </c>
      <c r="C8769">
        <v>5</v>
      </c>
      <c r="D8769"/>
      <c r="E8769"/>
      <c r="F8769"/>
      <c r="G8769" s="8">
        <v>8747</v>
      </c>
      <c r="H8769" s="8">
        <v>8765</v>
      </c>
      <c r="I8769" s="8" t="e">
        <v>#N/A</v>
      </c>
      <c r="J8769" s="8" t="e">
        <v>#N/A</v>
      </c>
      <c r="K8769" s="8" t="e">
        <v>#N/A</v>
      </c>
      <c r="L8769" s="8">
        <v>0</v>
      </c>
      <c r="M8769" s="8">
        <v>0</v>
      </c>
      <c r="N8769" s="8">
        <v>0</v>
      </c>
      <c r="O8769" s="8">
        <v>0</v>
      </c>
      <c r="P8769" s="8">
        <v>0</v>
      </c>
    </row>
    <row r="8770" spans="1:16" x14ac:dyDescent="0.35">
      <c r="A8770" s="8" t="s">
        <v>208</v>
      </c>
      <c r="B8770" s="54">
        <v>44361</v>
      </c>
      <c r="C8770">
        <v>5</v>
      </c>
      <c r="D8770"/>
      <c r="E8770"/>
      <c r="F8770"/>
      <c r="G8770" s="8">
        <v>8747</v>
      </c>
      <c r="H8770" s="8">
        <v>8766</v>
      </c>
      <c r="I8770" s="8" t="e">
        <v>#N/A</v>
      </c>
      <c r="J8770" s="8" t="e">
        <v>#N/A</v>
      </c>
      <c r="K8770" s="8" t="e">
        <v>#N/A</v>
      </c>
      <c r="L8770" s="8">
        <v>0</v>
      </c>
      <c r="M8770" s="8">
        <v>0</v>
      </c>
      <c r="N8770" s="8">
        <v>0</v>
      </c>
      <c r="O8770" s="8">
        <v>0</v>
      </c>
      <c r="P8770" s="8">
        <v>0</v>
      </c>
    </row>
    <row r="8771" spans="1:16" x14ac:dyDescent="0.35">
      <c r="A8771" s="8" t="s">
        <v>208</v>
      </c>
      <c r="B8771" s="54">
        <v>44368</v>
      </c>
      <c r="C8771">
        <v>6</v>
      </c>
      <c r="D8771"/>
      <c r="E8771"/>
      <c r="F8771"/>
      <c r="G8771" s="8">
        <v>8747</v>
      </c>
      <c r="H8771" s="8">
        <v>8767</v>
      </c>
      <c r="I8771" s="8" t="e">
        <v>#N/A</v>
      </c>
      <c r="J8771" s="8" t="e">
        <v>#N/A</v>
      </c>
      <c r="K8771" s="8" t="e">
        <v>#N/A</v>
      </c>
      <c r="L8771" s="8">
        <v>0</v>
      </c>
      <c r="M8771" s="8">
        <v>0</v>
      </c>
      <c r="N8771" s="8">
        <v>0</v>
      </c>
      <c r="O8771" s="8">
        <v>0</v>
      </c>
      <c r="P8771" s="8">
        <v>0</v>
      </c>
    </row>
    <row r="8772" spans="1:16" x14ac:dyDescent="0.35">
      <c r="A8772" s="8" t="s">
        <v>208</v>
      </c>
      <c r="B8772" s="54">
        <v>44375</v>
      </c>
      <c r="C8772">
        <v>5</v>
      </c>
      <c r="D8772"/>
      <c r="E8772"/>
      <c r="F8772"/>
      <c r="G8772" s="8">
        <v>8747</v>
      </c>
      <c r="H8772" s="8">
        <v>8768</v>
      </c>
      <c r="I8772" s="8" t="e">
        <v>#N/A</v>
      </c>
      <c r="J8772" s="8" t="e">
        <v>#N/A</v>
      </c>
      <c r="K8772" s="8" t="e">
        <v>#N/A</v>
      </c>
      <c r="L8772" s="8">
        <v>0</v>
      </c>
      <c r="M8772" s="8">
        <v>0</v>
      </c>
      <c r="N8772" s="8">
        <v>0</v>
      </c>
      <c r="O8772" s="8">
        <v>0</v>
      </c>
      <c r="P8772" s="8">
        <v>0</v>
      </c>
    </row>
    <row r="8773" spans="1:16" x14ac:dyDescent="0.35">
      <c r="A8773" s="8" t="s">
        <v>208</v>
      </c>
      <c r="B8773" s="54">
        <v>44382</v>
      </c>
      <c r="C8773">
        <v>8</v>
      </c>
      <c r="D8773"/>
      <c r="E8773"/>
      <c r="F8773"/>
      <c r="G8773" s="8">
        <v>8747</v>
      </c>
      <c r="H8773" s="8">
        <v>8769</v>
      </c>
      <c r="I8773" s="8" t="e">
        <v>#N/A</v>
      </c>
      <c r="J8773" s="8" t="e">
        <v>#N/A</v>
      </c>
      <c r="K8773" s="8" t="e">
        <v>#N/A</v>
      </c>
      <c r="L8773" s="8">
        <v>0</v>
      </c>
      <c r="M8773" s="8">
        <v>0</v>
      </c>
      <c r="N8773" s="8">
        <v>0</v>
      </c>
      <c r="O8773" s="8">
        <v>0</v>
      </c>
      <c r="P8773" s="8">
        <v>0</v>
      </c>
    </row>
    <row r="8774" spans="1:16" x14ac:dyDescent="0.35">
      <c r="A8774" s="8" t="s">
        <v>208</v>
      </c>
      <c r="B8774" s="54">
        <v>44389</v>
      </c>
      <c r="C8774">
        <v>5</v>
      </c>
      <c r="D8774"/>
      <c r="E8774"/>
      <c r="F8774"/>
      <c r="G8774" s="8">
        <v>8747</v>
      </c>
      <c r="H8774" s="8">
        <v>8770</v>
      </c>
      <c r="I8774" s="8" t="e">
        <v>#N/A</v>
      </c>
      <c r="J8774" s="8" t="e">
        <v>#N/A</v>
      </c>
      <c r="K8774" s="8" t="e">
        <v>#N/A</v>
      </c>
      <c r="L8774" s="8">
        <v>0</v>
      </c>
      <c r="M8774" s="8">
        <v>0</v>
      </c>
      <c r="N8774" s="8">
        <v>0</v>
      </c>
      <c r="O8774" s="8">
        <v>0</v>
      </c>
      <c r="P8774" s="8">
        <v>0</v>
      </c>
    </row>
    <row r="8775" spans="1:16" x14ac:dyDescent="0.35">
      <c r="A8775" s="8" t="s">
        <v>208</v>
      </c>
      <c r="B8775" s="54">
        <v>44396</v>
      </c>
      <c r="C8775">
        <v>8</v>
      </c>
      <c r="D8775"/>
      <c r="E8775"/>
      <c r="F8775"/>
      <c r="G8775" s="8">
        <v>8747</v>
      </c>
      <c r="H8775" s="8">
        <v>8771</v>
      </c>
      <c r="I8775" s="8" t="e">
        <v>#N/A</v>
      </c>
      <c r="J8775" s="8" t="e">
        <v>#N/A</v>
      </c>
      <c r="K8775" s="8" t="e">
        <v>#N/A</v>
      </c>
      <c r="L8775" s="8">
        <v>0</v>
      </c>
      <c r="M8775" s="8">
        <v>0</v>
      </c>
      <c r="N8775" s="8">
        <v>0</v>
      </c>
      <c r="O8775" s="8">
        <v>0</v>
      </c>
      <c r="P8775" s="8">
        <v>0</v>
      </c>
    </row>
    <row r="8776" spans="1:16" x14ac:dyDescent="0.35">
      <c r="A8776" s="8" t="s">
        <v>208</v>
      </c>
      <c r="B8776" s="54">
        <v>44403</v>
      </c>
      <c r="C8776">
        <v>7</v>
      </c>
      <c r="D8776"/>
      <c r="E8776"/>
      <c r="F8776"/>
      <c r="G8776" s="8">
        <v>8747</v>
      </c>
      <c r="H8776" s="8">
        <v>8772</v>
      </c>
      <c r="I8776" s="8" t="e">
        <v>#N/A</v>
      </c>
      <c r="J8776" s="8" t="e">
        <v>#N/A</v>
      </c>
      <c r="K8776" s="8" t="e">
        <v>#N/A</v>
      </c>
      <c r="L8776" s="8">
        <v>0</v>
      </c>
      <c r="M8776" s="8">
        <v>0</v>
      </c>
      <c r="N8776" s="8">
        <v>0</v>
      </c>
      <c r="O8776" s="8">
        <v>0</v>
      </c>
      <c r="P8776" s="8">
        <v>0</v>
      </c>
    </row>
    <row r="8777" spans="1:16" x14ac:dyDescent="0.35">
      <c r="A8777" s="8" t="s">
        <v>208</v>
      </c>
      <c r="B8777" s="54">
        <v>44410</v>
      </c>
      <c r="C8777">
        <v>4</v>
      </c>
      <c r="D8777"/>
      <c r="E8777"/>
      <c r="F8777"/>
      <c r="G8777" s="8">
        <v>8747</v>
      </c>
      <c r="H8777" s="8">
        <v>8773</v>
      </c>
      <c r="I8777" s="8" t="e">
        <v>#N/A</v>
      </c>
      <c r="J8777" s="8" t="e">
        <v>#N/A</v>
      </c>
      <c r="K8777" s="8" t="e">
        <v>#N/A</v>
      </c>
      <c r="L8777" s="8">
        <v>0</v>
      </c>
      <c r="M8777" s="8">
        <v>0</v>
      </c>
      <c r="N8777" s="8">
        <v>0</v>
      </c>
      <c r="O8777" s="8">
        <v>0</v>
      </c>
      <c r="P8777" s="8">
        <v>0</v>
      </c>
    </row>
    <row r="8778" spans="1:16" x14ac:dyDescent="0.35">
      <c r="A8778" s="8" t="s">
        <v>208</v>
      </c>
      <c r="B8778" s="54">
        <v>44417</v>
      </c>
      <c r="C8778">
        <v>5</v>
      </c>
      <c r="D8778"/>
      <c r="E8778"/>
      <c r="F8778"/>
      <c r="G8778" s="8">
        <v>8747</v>
      </c>
      <c r="H8778" s="8">
        <v>8774</v>
      </c>
      <c r="I8778" s="8" t="e">
        <v>#N/A</v>
      </c>
      <c r="J8778" s="8" t="e">
        <v>#N/A</v>
      </c>
      <c r="K8778" s="8" t="e">
        <v>#N/A</v>
      </c>
      <c r="L8778" s="8">
        <v>0</v>
      </c>
      <c r="M8778" s="8">
        <v>0</v>
      </c>
      <c r="N8778" s="8">
        <v>0</v>
      </c>
      <c r="O8778" s="8">
        <v>0</v>
      </c>
      <c r="P8778" s="8">
        <v>0</v>
      </c>
    </row>
    <row r="8779" spans="1:16" x14ac:dyDescent="0.35">
      <c r="A8779" s="8" t="s">
        <v>208</v>
      </c>
      <c r="B8779" s="54">
        <v>44424</v>
      </c>
      <c r="C8779">
        <v>4</v>
      </c>
      <c r="D8779"/>
      <c r="E8779"/>
      <c r="F8779"/>
      <c r="G8779" s="8">
        <v>8747</v>
      </c>
      <c r="H8779" s="8">
        <v>8775</v>
      </c>
      <c r="I8779" s="8" t="e">
        <v>#N/A</v>
      </c>
      <c r="J8779" s="8" t="e">
        <v>#N/A</v>
      </c>
      <c r="K8779" s="8" t="e">
        <v>#N/A</v>
      </c>
      <c r="L8779" s="8">
        <v>0</v>
      </c>
      <c r="M8779" s="8">
        <v>0</v>
      </c>
      <c r="N8779" s="8">
        <v>0</v>
      </c>
      <c r="O8779" s="8">
        <v>0</v>
      </c>
      <c r="P8779" s="8">
        <v>0</v>
      </c>
    </row>
    <row r="8780" spans="1:16" x14ac:dyDescent="0.35">
      <c r="A8780" s="8" t="s">
        <v>208</v>
      </c>
      <c r="B8780" s="54">
        <v>44431</v>
      </c>
      <c r="C8780">
        <v>13</v>
      </c>
      <c r="D8780"/>
      <c r="E8780"/>
      <c r="F8780"/>
      <c r="G8780" s="8">
        <v>8747</v>
      </c>
      <c r="H8780" s="8">
        <v>8776</v>
      </c>
      <c r="I8780" s="8" t="e">
        <v>#N/A</v>
      </c>
      <c r="J8780" s="8" t="e">
        <v>#N/A</v>
      </c>
      <c r="K8780" s="8" t="e">
        <v>#N/A</v>
      </c>
      <c r="L8780" s="8">
        <v>0</v>
      </c>
      <c r="M8780" s="8">
        <v>0</v>
      </c>
      <c r="N8780" s="8">
        <v>0</v>
      </c>
      <c r="O8780" s="8">
        <v>0</v>
      </c>
      <c r="P8780" s="8">
        <v>0</v>
      </c>
    </row>
    <row r="8781" spans="1:16" x14ac:dyDescent="0.35">
      <c r="A8781" s="8" t="s">
        <v>208</v>
      </c>
      <c r="B8781" s="54">
        <v>44438</v>
      </c>
      <c r="C8781">
        <v>10</v>
      </c>
      <c r="D8781"/>
      <c r="E8781"/>
      <c r="F8781"/>
      <c r="G8781" s="8">
        <v>8747</v>
      </c>
      <c r="H8781" s="8">
        <v>8777</v>
      </c>
      <c r="I8781" s="8" t="e">
        <v>#N/A</v>
      </c>
      <c r="J8781" s="8" t="e">
        <v>#N/A</v>
      </c>
      <c r="K8781" s="8" t="e">
        <v>#N/A</v>
      </c>
      <c r="L8781" s="8">
        <v>0</v>
      </c>
      <c r="M8781" s="8">
        <v>0</v>
      </c>
      <c r="N8781" s="8">
        <v>0</v>
      </c>
      <c r="O8781" s="8">
        <v>0</v>
      </c>
      <c r="P8781" s="8">
        <v>0</v>
      </c>
    </row>
    <row r="8782" spans="1:16" x14ac:dyDescent="0.35">
      <c r="A8782" s="8" t="s">
        <v>208</v>
      </c>
      <c r="B8782" s="54">
        <v>44445</v>
      </c>
      <c r="C8782">
        <v>0</v>
      </c>
      <c r="D8782"/>
      <c r="E8782"/>
      <c r="F8782"/>
      <c r="G8782" s="8">
        <v>8747</v>
      </c>
      <c r="H8782" s="8">
        <v>8778</v>
      </c>
      <c r="I8782" s="8" t="e">
        <v>#N/A</v>
      </c>
      <c r="J8782" s="8" t="e">
        <v>#N/A</v>
      </c>
      <c r="K8782" s="8" t="e">
        <v>#N/A</v>
      </c>
      <c r="L8782" s="8">
        <v>0</v>
      </c>
      <c r="M8782" s="8">
        <v>0</v>
      </c>
      <c r="N8782" s="8">
        <v>0</v>
      </c>
      <c r="O8782" s="8">
        <v>0</v>
      </c>
      <c r="P8782" s="8">
        <v>0</v>
      </c>
    </row>
    <row r="8783" spans="1:16" x14ac:dyDescent="0.35">
      <c r="A8783" s="8" t="s">
        <v>208</v>
      </c>
      <c r="B8783" s="54">
        <v>44452</v>
      </c>
      <c r="C8783">
        <v>5</v>
      </c>
      <c r="D8783"/>
      <c r="E8783"/>
      <c r="F8783"/>
      <c r="G8783" s="8">
        <v>8747</v>
      </c>
      <c r="H8783" s="8">
        <v>8779</v>
      </c>
      <c r="I8783" s="8" t="e">
        <v>#N/A</v>
      </c>
      <c r="J8783" s="8" t="e">
        <v>#N/A</v>
      </c>
      <c r="K8783" s="8" t="e">
        <v>#N/A</v>
      </c>
      <c r="L8783" s="8">
        <v>0</v>
      </c>
      <c r="M8783" s="8">
        <v>0</v>
      </c>
      <c r="N8783" s="8">
        <v>0</v>
      </c>
      <c r="O8783" s="8">
        <v>0</v>
      </c>
      <c r="P8783" s="8">
        <v>0</v>
      </c>
    </row>
    <row r="8784" spans="1:16" x14ac:dyDescent="0.35">
      <c r="A8784" s="8" t="s">
        <v>208</v>
      </c>
      <c r="B8784" s="54">
        <v>44459</v>
      </c>
      <c r="C8784">
        <v>5</v>
      </c>
      <c r="D8784"/>
      <c r="E8784"/>
      <c r="F8784"/>
      <c r="G8784" s="8">
        <v>8747</v>
      </c>
      <c r="H8784" s="8">
        <v>8780</v>
      </c>
      <c r="I8784" s="8" t="e">
        <v>#N/A</v>
      </c>
      <c r="J8784" s="8" t="e">
        <v>#N/A</v>
      </c>
      <c r="K8784" s="8" t="e">
        <v>#N/A</v>
      </c>
      <c r="L8784" s="8">
        <v>0</v>
      </c>
      <c r="M8784" s="8">
        <v>0</v>
      </c>
      <c r="N8784" s="8">
        <v>0</v>
      </c>
      <c r="O8784" s="8">
        <v>0</v>
      </c>
      <c r="P8784" s="8">
        <v>0</v>
      </c>
    </row>
    <row r="8785" spans="1:16" x14ac:dyDescent="0.35">
      <c r="A8785" s="8" t="s">
        <v>208</v>
      </c>
      <c r="B8785" s="54">
        <v>44466</v>
      </c>
      <c r="C8785">
        <v>0</v>
      </c>
      <c r="D8785"/>
      <c r="E8785"/>
      <c r="F8785"/>
      <c r="G8785" s="8">
        <v>8747</v>
      </c>
      <c r="H8785" s="8">
        <v>8781</v>
      </c>
      <c r="I8785" s="8" t="e">
        <v>#N/A</v>
      </c>
      <c r="J8785" s="8" t="e">
        <v>#N/A</v>
      </c>
      <c r="K8785" s="8" t="e">
        <v>#N/A</v>
      </c>
      <c r="L8785" s="8">
        <v>0</v>
      </c>
      <c r="M8785" s="8">
        <v>0</v>
      </c>
      <c r="N8785" s="8">
        <v>0</v>
      </c>
      <c r="O8785" s="8">
        <v>0</v>
      </c>
      <c r="P8785" s="8">
        <v>0</v>
      </c>
    </row>
    <row r="8786" spans="1:16" x14ac:dyDescent="0.35">
      <c r="A8786" s="8" t="s">
        <v>208</v>
      </c>
      <c r="B8786" s="54">
        <v>44473</v>
      </c>
      <c r="C8786">
        <v>6</v>
      </c>
      <c r="D8786"/>
      <c r="E8786"/>
      <c r="F8786"/>
      <c r="G8786" s="8">
        <v>8747</v>
      </c>
      <c r="H8786" s="8">
        <v>8782</v>
      </c>
      <c r="I8786" s="8" t="e">
        <v>#N/A</v>
      </c>
      <c r="J8786" s="8" t="e">
        <v>#N/A</v>
      </c>
      <c r="K8786" s="8" t="e">
        <v>#N/A</v>
      </c>
      <c r="L8786" s="8">
        <v>0</v>
      </c>
      <c r="M8786" s="8">
        <v>0</v>
      </c>
      <c r="N8786" s="8">
        <v>0</v>
      </c>
      <c r="O8786" s="8">
        <v>0</v>
      </c>
      <c r="P8786" s="8">
        <v>0</v>
      </c>
    </row>
    <row r="8787" spans="1:16" x14ac:dyDescent="0.35">
      <c r="A8787" s="8" t="s">
        <v>208</v>
      </c>
      <c r="B8787" s="54">
        <v>44480</v>
      </c>
      <c r="C8787">
        <v>3</v>
      </c>
      <c r="D8787"/>
      <c r="E8787"/>
      <c r="F8787"/>
      <c r="G8787" s="8">
        <v>8747</v>
      </c>
      <c r="H8787" s="8">
        <v>8783</v>
      </c>
      <c r="I8787" s="8" t="e">
        <v>#N/A</v>
      </c>
      <c r="J8787" s="8" t="e">
        <v>#N/A</v>
      </c>
      <c r="K8787" s="8" t="e">
        <v>#N/A</v>
      </c>
      <c r="L8787" s="8">
        <v>0</v>
      </c>
      <c r="M8787" s="8">
        <v>0</v>
      </c>
      <c r="N8787" s="8">
        <v>0</v>
      </c>
      <c r="O8787" s="8">
        <v>0</v>
      </c>
      <c r="P8787" s="8">
        <v>0</v>
      </c>
    </row>
    <row r="8788" spans="1:16" x14ac:dyDescent="0.35">
      <c r="A8788" s="8" t="s">
        <v>208</v>
      </c>
      <c r="B8788" s="54">
        <v>44487</v>
      </c>
      <c r="C8788">
        <v>3</v>
      </c>
      <c r="D8788"/>
      <c r="E8788"/>
      <c r="F8788"/>
      <c r="G8788" s="8">
        <v>8747</v>
      </c>
      <c r="H8788" s="8">
        <v>8784</v>
      </c>
      <c r="I8788" s="8" t="e">
        <v>#N/A</v>
      </c>
      <c r="J8788" s="8" t="e">
        <v>#N/A</v>
      </c>
      <c r="K8788" s="8" t="e">
        <v>#N/A</v>
      </c>
      <c r="L8788" s="8">
        <v>0</v>
      </c>
      <c r="M8788" s="8">
        <v>0</v>
      </c>
      <c r="N8788" s="8">
        <v>0</v>
      </c>
      <c r="O8788" s="8">
        <v>0</v>
      </c>
      <c r="P8788" s="8">
        <v>0</v>
      </c>
    </row>
    <row r="8789" spans="1:16" x14ac:dyDescent="0.35">
      <c r="A8789" s="8" t="s">
        <v>208</v>
      </c>
      <c r="B8789" s="54">
        <v>44494</v>
      </c>
      <c r="C8789">
        <v>2</v>
      </c>
      <c r="D8789"/>
      <c r="E8789"/>
      <c r="F8789"/>
      <c r="G8789" s="8">
        <v>8747</v>
      </c>
      <c r="H8789" s="8">
        <v>8785</v>
      </c>
      <c r="I8789" s="8" t="e">
        <v>#N/A</v>
      </c>
      <c r="J8789" s="8" t="e">
        <v>#N/A</v>
      </c>
      <c r="K8789" s="8" t="e">
        <v>#N/A</v>
      </c>
      <c r="L8789" s="8">
        <v>0</v>
      </c>
      <c r="M8789" s="8">
        <v>0</v>
      </c>
      <c r="N8789" s="8">
        <v>0</v>
      </c>
      <c r="O8789" s="8">
        <v>0</v>
      </c>
      <c r="P8789" s="8">
        <v>0</v>
      </c>
    </row>
    <row r="8790" spans="1:16" x14ac:dyDescent="0.35">
      <c r="A8790" s="8" t="s">
        <v>208</v>
      </c>
      <c r="B8790" s="54">
        <v>44501</v>
      </c>
      <c r="C8790">
        <v>0</v>
      </c>
      <c r="D8790"/>
      <c r="E8790"/>
      <c r="F8790"/>
      <c r="G8790" s="8">
        <v>8747</v>
      </c>
      <c r="H8790" s="8">
        <v>8786</v>
      </c>
      <c r="I8790" s="8" t="e">
        <v>#N/A</v>
      </c>
      <c r="J8790" s="8" t="e">
        <v>#N/A</v>
      </c>
      <c r="K8790" s="8" t="e">
        <v>#N/A</v>
      </c>
      <c r="L8790" s="8">
        <v>0</v>
      </c>
      <c r="M8790" s="8">
        <v>0</v>
      </c>
      <c r="N8790" s="8">
        <v>0</v>
      </c>
      <c r="O8790" s="8">
        <v>0</v>
      </c>
      <c r="P8790" s="8">
        <v>0</v>
      </c>
    </row>
    <row r="8791" spans="1:16" x14ac:dyDescent="0.35">
      <c r="A8791" s="8" t="s">
        <v>208</v>
      </c>
      <c r="B8791" s="54">
        <v>44508</v>
      </c>
      <c r="C8791">
        <v>2</v>
      </c>
      <c r="D8791"/>
      <c r="E8791"/>
      <c r="F8791"/>
      <c r="G8791" s="8">
        <v>8747</v>
      </c>
      <c r="H8791" s="8">
        <v>8787</v>
      </c>
      <c r="I8791" s="8" t="e">
        <v>#N/A</v>
      </c>
      <c r="J8791" s="8" t="e">
        <v>#N/A</v>
      </c>
      <c r="K8791" s="8" t="e">
        <v>#N/A</v>
      </c>
      <c r="L8791" s="8">
        <v>0</v>
      </c>
      <c r="M8791" s="8">
        <v>0</v>
      </c>
      <c r="N8791" s="8">
        <v>0</v>
      </c>
      <c r="O8791" s="8">
        <v>0</v>
      </c>
      <c r="P8791" s="8">
        <v>0</v>
      </c>
    </row>
    <row r="8792" spans="1:16" x14ac:dyDescent="0.35">
      <c r="A8792" s="8" t="s">
        <v>208</v>
      </c>
      <c r="B8792" s="54">
        <v>44515</v>
      </c>
      <c r="C8792">
        <v>1</v>
      </c>
      <c r="D8792"/>
      <c r="E8792"/>
      <c r="F8792"/>
      <c r="G8792" s="8">
        <v>8747</v>
      </c>
      <c r="H8792" s="8">
        <v>8788</v>
      </c>
      <c r="I8792" s="8" t="e">
        <v>#N/A</v>
      </c>
      <c r="J8792" s="8" t="e">
        <v>#N/A</v>
      </c>
      <c r="K8792" s="8" t="e">
        <v>#N/A</v>
      </c>
      <c r="L8792" s="8">
        <v>0</v>
      </c>
      <c r="M8792" s="8">
        <v>0</v>
      </c>
      <c r="N8792" s="8">
        <v>0</v>
      </c>
      <c r="O8792" s="8">
        <v>0</v>
      </c>
      <c r="P8792" s="8">
        <v>0</v>
      </c>
    </row>
    <row r="8793" spans="1:16" x14ac:dyDescent="0.35">
      <c r="A8793" s="8" t="s">
        <v>208</v>
      </c>
      <c r="B8793" s="54">
        <v>44522</v>
      </c>
      <c r="C8793">
        <v>3</v>
      </c>
      <c r="D8793"/>
      <c r="E8793"/>
      <c r="F8793"/>
      <c r="G8793" s="8">
        <v>8747</v>
      </c>
      <c r="H8793" s="8">
        <v>8789</v>
      </c>
      <c r="I8793" s="8" t="e">
        <v>#N/A</v>
      </c>
      <c r="J8793" s="8" t="e">
        <v>#N/A</v>
      </c>
      <c r="K8793" s="8" t="e">
        <v>#N/A</v>
      </c>
      <c r="L8793" s="8">
        <v>0</v>
      </c>
      <c r="M8793" s="8">
        <v>0</v>
      </c>
      <c r="N8793" s="8">
        <v>0</v>
      </c>
      <c r="O8793" s="8">
        <v>0</v>
      </c>
      <c r="P8793" s="8">
        <v>0</v>
      </c>
    </row>
    <row r="8794" spans="1:16" x14ac:dyDescent="0.35">
      <c r="A8794" s="8" t="s">
        <v>208</v>
      </c>
      <c r="B8794" s="54">
        <v>44529</v>
      </c>
      <c r="C8794">
        <v>2</v>
      </c>
      <c r="D8794"/>
      <c r="E8794"/>
      <c r="F8794"/>
      <c r="G8794" s="8">
        <v>8747</v>
      </c>
      <c r="H8794" s="8">
        <v>8790</v>
      </c>
      <c r="I8794" s="8" t="e">
        <v>#N/A</v>
      </c>
      <c r="J8794" s="8" t="e">
        <v>#N/A</v>
      </c>
      <c r="K8794" s="8" t="e">
        <v>#N/A</v>
      </c>
      <c r="L8794" s="8">
        <v>0</v>
      </c>
      <c r="M8794" s="8">
        <v>0</v>
      </c>
      <c r="N8794" s="8">
        <v>0</v>
      </c>
      <c r="O8794" s="8">
        <v>0</v>
      </c>
      <c r="P8794" s="8">
        <v>0</v>
      </c>
    </row>
    <row r="8795" spans="1:16" x14ac:dyDescent="0.35">
      <c r="A8795" s="8" t="s">
        <v>208</v>
      </c>
      <c r="B8795" s="54">
        <v>44536</v>
      </c>
      <c r="C8795">
        <v>0</v>
      </c>
      <c r="D8795"/>
      <c r="E8795"/>
      <c r="F8795"/>
      <c r="G8795" s="8">
        <v>8747</v>
      </c>
      <c r="H8795" s="8">
        <v>8791</v>
      </c>
      <c r="I8795" s="8" t="e">
        <v>#N/A</v>
      </c>
      <c r="J8795" s="8" t="e">
        <v>#N/A</v>
      </c>
      <c r="K8795" s="8" t="e">
        <v>#N/A</v>
      </c>
      <c r="L8795" s="8">
        <v>0</v>
      </c>
      <c r="M8795" s="8">
        <v>0</v>
      </c>
      <c r="N8795" s="8">
        <v>0</v>
      </c>
      <c r="O8795" s="8">
        <v>0</v>
      </c>
      <c r="P8795" s="8">
        <v>0</v>
      </c>
    </row>
    <row r="8796" spans="1:16" x14ac:dyDescent="0.35">
      <c r="A8796" s="8" t="s">
        <v>208</v>
      </c>
      <c r="B8796" s="54">
        <v>44543</v>
      </c>
      <c r="C8796">
        <v>2</v>
      </c>
      <c r="D8796"/>
      <c r="E8796"/>
      <c r="F8796"/>
      <c r="G8796" s="8">
        <v>8747</v>
      </c>
      <c r="H8796" s="8">
        <v>8792</v>
      </c>
      <c r="I8796" s="8" t="e">
        <v>#N/A</v>
      </c>
      <c r="J8796" s="8" t="e">
        <v>#N/A</v>
      </c>
      <c r="K8796" s="8" t="e">
        <v>#N/A</v>
      </c>
      <c r="L8796" s="8">
        <v>0</v>
      </c>
      <c r="M8796" s="8">
        <v>0</v>
      </c>
      <c r="N8796" s="8">
        <v>0</v>
      </c>
      <c r="O8796" s="8">
        <v>0</v>
      </c>
      <c r="P8796" s="8">
        <v>0</v>
      </c>
    </row>
    <row r="8797" spans="1:16" x14ac:dyDescent="0.35">
      <c r="A8797" s="8" t="s">
        <v>208</v>
      </c>
      <c r="B8797" s="54">
        <v>44550</v>
      </c>
      <c r="C8797">
        <v>3</v>
      </c>
      <c r="D8797"/>
      <c r="E8797"/>
      <c r="F8797"/>
      <c r="G8797" s="8">
        <v>8747</v>
      </c>
      <c r="H8797" s="8">
        <v>8793</v>
      </c>
      <c r="I8797" s="8" t="e">
        <v>#N/A</v>
      </c>
      <c r="J8797" s="8" t="e">
        <v>#N/A</v>
      </c>
      <c r="K8797" s="8" t="e">
        <v>#N/A</v>
      </c>
      <c r="L8797" s="8">
        <v>0</v>
      </c>
      <c r="M8797" s="8">
        <v>0</v>
      </c>
      <c r="N8797" s="8">
        <v>0</v>
      </c>
      <c r="O8797" s="8">
        <v>0</v>
      </c>
      <c r="P8797" s="8">
        <v>0</v>
      </c>
    </row>
    <row r="8798" spans="1:16" x14ac:dyDescent="0.35">
      <c r="A8798" s="8" t="s">
        <v>208</v>
      </c>
      <c r="B8798" s="54">
        <v>44557</v>
      </c>
      <c r="C8798">
        <v>2</v>
      </c>
      <c r="D8798"/>
      <c r="E8798"/>
      <c r="F8798"/>
      <c r="G8798" s="8">
        <v>8747</v>
      </c>
      <c r="H8798" s="8">
        <v>8794</v>
      </c>
      <c r="I8798" s="8" t="e">
        <v>#N/A</v>
      </c>
      <c r="J8798" s="8" t="e">
        <v>#N/A</v>
      </c>
      <c r="K8798" s="8" t="e">
        <v>#N/A</v>
      </c>
      <c r="L8798" s="8">
        <v>0</v>
      </c>
      <c r="M8798" s="8">
        <v>0</v>
      </c>
      <c r="N8798" s="8">
        <v>0</v>
      </c>
      <c r="O8798" s="8">
        <v>0</v>
      </c>
      <c r="P8798" s="8">
        <v>0</v>
      </c>
    </row>
    <row r="8799" spans="1:16" x14ac:dyDescent="0.35">
      <c r="A8799" s="8" t="s">
        <v>208</v>
      </c>
      <c r="B8799" s="54">
        <v>44564</v>
      </c>
      <c r="C8799">
        <v>1</v>
      </c>
      <c r="D8799"/>
      <c r="E8799"/>
      <c r="F8799"/>
      <c r="G8799" s="8">
        <v>8747</v>
      </c>
      <c r="H8799" s="8">
        <v>8795</v>
      </c>
      <c r="I8799" s="8" t="e">
        <v>#N/A</v>
      </c>
      <c r="J8799" s="8" t="e">
        <v>#N/A</v>
      </c>
      <c r="K8799" s="8" t="e">
        <v>#N/A</v>
      </c>
      <c r="L8799" s="8">
        <v>0</v>
      </c>
      <c r="M8799" s="8">
        <v>0</v>
      </c>
      <c r="N8799" s="8">
        <v>0</v>
      </c>
      <c r="O8799" s="8">
        <v>0</v>
      </c>
      <c r="P8799" s="8">
        <v>0</v>
      </c>
    </row>
    <row r="8800" spans="1:16" x14ac:dyDescent="0.35">
      <c r="A8800" s="8" t="s">
        <v>208</v>
      </c>
      <c r="B8800" s="54">
        <v>44571</v>
      </c>
      <c r="C8800">
        <v>0</v>
      </c>
      <c r="D8800"/>
      <c r="E8800"/>
      <c r="F8800"/>
      <c r="G8800" s="8">
        <v>8747</v>
      </c>
      <c r="H8800" s="8">
        <v>8796</v>
      </c>
      <c r="I8800" s="8" t="e">
        <v>#N/A</v>
      </c>
      <c r="J8800" s="8" t="e">
        <v>#N/A</v>
      </c>
      <c r="K8800" s="8" t="e">
        <v>#N/A</v>
      </c>
      <c r="L8800" s="8">
        <v>0</v>
      </c>
      <c r="M8800" s="8">
        <v>0</v>
      </c>
      <c r="N8800" s="8">
        <v>0</v>
      </c>
      <c r="O8800" s="8">
        <v>0</v>
      </c>
      <c r="P8800" s="8">
        <v>0</v>
      </c>
    </row>
    <row r="8801" spans="1:16" x14ac:dyDescent="0.35">
      <c r="A8801" s="8" t="s">
        <v>208</v>
      </c>
      <c r="B8801" s="54">
        <v>44578</v>
      </c>
      <c r="C8801">
        <v>2</v>
      </c>
      <c r="D8801"/>
      <c r="E8801"/>
      <c r="F8801"/>
      <c r="G8801" s="8">
        <v>8747</v>
      </c>
      <c r="H8801" s="8">
        <v>8797</v>
      </c>
      <c r="I8801" s="8" t="e">
        <v>#N/A</v>
      </c>
      <c r="J8801" s="8" t="e">
        <v>#N/A</v>
      </c>
      <c r="K8801" s="8" t="e">
        <v>#N/A</v>
      </c>
      <c r="L8801" s="8">
        <v>0</v>
      </c>
      <c r="M8801" s="8">
        <v>0</v>
      </c>
      <c r="N8801" s="8">
        <v>0</v>
      </c>
      <c r="O8801" s="8">
        <v>0</v>
      </c>
      <c r="P8801" s="8">
        <v>0</v>
      </c>
    </row>
    <row r="8802" spans="1:16" x14ac:dyDescent="0.35">
      <c r="A8802" s="8" t="s">
        <v>208</v>
      </c>
      <c r="B8802" s="54">
        <v>44585</v>
      </c>
      <c r="C8802">
        <v>0</v>
      </c>
      <c r="D8802"/>
      <c r="E8802"/>
      <c r="F8802"/>
      <c r="G8802" s="8">
        <v>8747</v>
      </c>
      <c r="H8802" s="8">
        <v>8798</v>
      </c>
      <c r="I8802" s="8" t="e">
        <v>#N/A</v>
      </c>
      <c r="J8802" s="8" t="e">
        <v>#N/A</v>
      </c>
      <c r="K8802" s="8" t="e">
        <v>#N/A</v>
      </c>
      <c r="L8802" s="8">
        <v>0</v>
      </c>
      <c r="M8802" s="8">
        <v>0</v>
      </c>
      <c r="N8802" s="8">
        <v>0</v>
      </c>
      <c r="O8802" s="8">
        <v>0</v>
      </c>
      <c r="P8802" s="8">
        <v>0</v>
      </c>
    </row>
    <row r="8803" spans="1:16" x14ac:dyDescent="0.35">
      <c r="A8803" s="8" t="s">
        <v>208</v>
      </c>
      <c r="B8803" s="54">
        <v>44592</v>
      </c>
      <c r="C8803">
        <v>0</v>
      </c>
      <c r="D8803"/>
      <c r="E8803"/>
      <c r="F8803"/>
      <c r="G8803" s="8">
        <v>8747</v>
      </c>
      <c r="H8803" s="8">
        <v>8799</v>
      </c>
      <c r="I8803" s="8" t="e">
        <v>#N/A</v>
      </c>
      <c r="J8803" s="8" t="e">
        <v>#N/A</v>
      </c>
      <c r="K8803" s="8" t="e">
        <v>#N/A</v>
      </c>
      <c r="L8803" s="8">
        <v>0</v>
      </c>
      <c r="M8803" s="8">
        <v>0</v>
      </c>
      <c r="N8803" s="8">
        <v>0</v>
      </c>
      <c r="O8803" s="8">
        <v>0</v>
      </c>
      <c r="P8803" s="8">
        <v>0</v>
      </c>
    </row>
    <row r="8804" spans="1:16" x14ac:dyDescent="0.35">
      <c r="A8804" s="8" t="s">
        <v>208</v>
      </c>
      <c r="B8804" s="54">
        <v>44599</v>
      </c>
      <c r="C8804">
        <v>3</v>
      </c>
      <c r="D8804"/>
      <c r="E8804"/>
      <c r="F8804"/>
      <c r="G8804" s="8">
        <v>8747</v>
      </c>
      <c r="H8804" s="8">
        <v>8800</v>
      </c>
      <c r="I8804" s="8" t="e">
        <v>#N/A</v>
      </c>
      <c r="J8804" s="8" t="e">
        <v>#N/A</v>
      </c>
      <c r="K8804" s="8" t="e">
        <v>#N/A</v>
      </c>
      <c r="L8804" s="8">
        <v>0</v>
      </c>
      <c r="M8804" s="8">
        <v>0</v>
      </c>
      <c r="N8804" s="8">
        <v>0</v>
      </c>
      <c r="O8804" s="8">
        <v>0</v>
      </c>
      <c r="P8804" s="8">
        <v>0</v>
      </c>
    </row>
    <row r="8805" spans="1:16" x14ac:dyDescent="0.35">
      <c r="A8805" s="8" t="s">
        <v>208</v>
      </c>
      <c r="B8805" s="54">
        <v>44606</v>
      </c>
      <c r="C8805">
        <v>5</v>
      </c>
      <c r="D8805"/>
      <c r="E8805"/>
      <c r="F8805"/>
      <c r="G8805" s="8">
        <v>8747</v>
      </c>
      <c r="H8805" s="8">
        <v>8801</v>
      </c>
      <c r="I8805" s="8" t="e">
        <v>#N/A</v>
      </c>
      <c r="J8805" s="8" t="e">
        <v>#N/A</v>
      </c>
      <c r="K8805" s="8" t="e">
        <v>#N/A</v>
      </c>
      <c r="L8805" s="8">
        <v>0</v>
      </c>
      <c r="M8805" s="8">
        <v>0</v>
      </c>
      <c r="N8805" s="8">
        <v>0</v>
      </c>
      <c r="O8805" s="8">
        <v>0</v>
      </c>
      <c r="P8805" s="8">
        <v>0</v>
      </c>
    </row>
    <row r="8806" spans="1:16" x14ac:dyDescent="0.35">
      <c r="A8806" s="8" t="s">
        <v>208</v>
      </c>
      <c r="B8806" s="54">
        <v>44613</v>
      </c>
      <c r="C8806">
        <v>4</v>
      </c>
      <c r="D8806"/>
      <c r="E8806"/>
      <c r="F8806"/>
      <c r="G8806" s="8">
        <v>8747</v>
      </c>
      <c r="H8806" s="8">
        <v>8802</v>
      </c>
      <c r="I8806" s="8" t="e">
        <v>#N/A</v>
      </c>
      <c r="J8806" s="8" t="e">
        <v>#N/A</v>
      </c>
      <c r="K8806" s="8" t="e">
        <v>#N/A</v>
      </c>
      <c r="L8806" s="8">
        <v>0</v>
      </c>
      <c r="M8806" s="8">
        <v>0</v>
      </c>
      <c r="N8806" s="8">
        <v>0</v>
      </c>
      <c r="O8806" s="8">
        <v>0</v>
      </c>
      <c r="P8806" s="8">
        <v>0</v>
      </c>
    </row>
    <row r="8807" spans="1:16" x14ac:dyDescent="0.35">
      <c r="A8807" s="8" t="s">
        <v>208</v>
      </c>
      <c r="B8807" s="54">
        <v>44620</v>
      </c>
      <c r="C8807">
        <v>0</v>
      </c>
      <c r="D8807"/>
      <c r="E8807"/>
      <c r="F8807"/>
      <c r="G8807" s="8">
        <v>8747</v>
      </c>
      <c r="H8807" s="8">
        <v>8803</v>
      </c>
      <c r="I8807" s="8" t="e">
        <v>#N/A</v>
      </c>
      <c r="J8807" s="8" t="e">
        <v>#N/A</v>
      </c>
      <c r="K8807" s="8" t="e">
        <v>#N/A</v>
      </c>
      <c r="L8807" s="8">
        <v>0</v>
      </c>
      <c r="M8807" s="8">
        <v>0</v>
      </c>
      <c r="N8807" s="8">
        <v>0</v>
      </c>
      <c r="O8807" s="8">
        <v>0</v>
      </c>
      <c r="P8807" s="8">
        <v>0</v>
      </c>
    </row>
    <row r="8808" spans="1:16" x14ac:dyDescent="0.35">
      <c r="A8808" s="8" t="s">
        <v>208</v>
      </c>
      <c r="B8808" s="54">
        <v>44627</v>
      </c>
      <c r="C8808">
        <v>6</v>
      </c>
      <c r="D8808"/>
      <c r="E8808"/>
      <c r="F8808"/>
      <c r="G8808" s="8">
        <v>8747</v>
      </c>
      <c r="H8808" s="8">
        <v>8804</v>
      </c>
      <c r="I8808" s="8" t="e">
        <v>#N/A</v>
      </c>
      <c r="J8808" s="8" t="e">
        <v>#N/A</v>
      </c>
      <c r="K8808" s="8" t="e">
        <v>#N/A</v>
      </c>
      <c r="L8808" s="8">
        <v>0</v>
      </c>
      <c r="M8808" s="8">
        <v>0</v>
      </c>
      <c r="N8808" s="8">
        <v>0</v>
      </c>
      <c r="O8808" s="8">
        <v>0</v>
      </c>
      <c r="P8808" s="8">
        <v>0</v>
      </c>
    </row>
    <row r="8809" spans="1:16" x14ac:dyDescent="0.35">
      <c r="A8809" s="8" t="s">
        <v>208</v>
      </c>
      <c r="B8809" s="54">
        <v>44634</v>
      </c>
      <c r="C8809">
        <v>4</v>
      </c>
      <c r="D8809"/>
      <c r="E8809"/>
      <c r="F8809"/>
      <c r="G8809" s="8">
        <v>8747</v>
      </c>
      <c r="H8809" s="8">
        <v>8805</v>
      </c>
      <c r="I8809" s="8" t="e">
        <v>#N/A</v>
      </c>
      <c r="J8809" s="8" t="e">
        <v>#N/A</v>
      </c>
      <c r="K8809" s="8" t="e">
        <v>#N/A</v>
      </c>
      <c r="L8809" s="8">
        <v>0</v>
      </c>
      <c r="M8809" s="8">
        <v>0</v>
      </c>
      <c r="N8809" s="8">
        <v>0</v>
      </c>
      <c r="O8809" s="8">
        <v>0</v>
      </c>
      <c r="P8809" s="8">
        <v>0</v>
      </c>
    </row>
    <row r="8810" spans="1:16" x14ac:dyDescent="0.35">
      <c r="A8810" s="8" t="s">
        <v>208</v>
      </c>
      <c r="B8810" s="54">
        <v>44641</v>
      </c>
      <c r="C8810">
        <v>4</v>
      </c>
      <c r="D8810"/>
      <c r="E8810"/>
      <c r="F8810"/>
      <c r="G8810" s="8">
        <v>8747</v>
      </c>
      <c r="H8810" s="8">
        <v>8806</v>
      </c>
      <c r="I8810" s="8" t="e">
        <v>#N/A</v>
      </c>
      <c r="J8810" s="8" t="e">
        <v>#N/A</v>
      </c>
      <c r="K8810" s="8" t="e">
        <v>#N/A</v>
      </c>
      <c r="L8810" s="8">
        <v>0</v>
      </c>
      <c r="M8810" s="8">
        <v>0</v>
      </c>
      <c r="N8810" s="8">
        <v>0</v>
      </c>
      <c r="O8810" s="8">
        <v>0</v>
      </c>
      <c r="P8810" s="8">
        <v>0</v>
      </c>
    </row>
    <row r="8811" spans="1:16" x14ac:dyDescent="0.35">
      <c r="A8811" s="8" t="s">
        <v>208</v>
      </c>
      <c r="B8811" s="54">
        <v>44648</v>
      </c>
      <c r="C8811">
        <v>6</v>
      </c>
      <c r="D8811"/>
      <c r="E8811"/>
      <c r="F8811"/>
      <c r="G8811" s="8">
        <v>8747</v>
      </c>
      <c r="H8811" s="8">
        <v>8807</v>
      </c>
      <c r="I8811" s="8" t="e">
        <v>#N/A</v>
      </c>
      <c r="J8811" s="8" t="e">
        <v>#N/A</v>
      </c>
      <c r="K8811" s="8" t="e">
        <v>#N/A</v>
      </c>
      <c r="L8811" s="8">
        <v>0</v>
      </c>
      <c r="M8811" s="8">
        <v>0</v>
      </c>
      <c r="N8811" s="8">
        <v>0</v>
      </c>
      <c r="O8811" s="8">
        <v>0</v>
      </c>
      <c r="P8811" s="8">
        <v>0</v>
      </c>
    </row>
    <row r="8812" spans="1:16" x14ac:dyDescent="0.35">
      <c r="A8812" s="8" t="s">
        <v>208</v>
      </c>
      <c r="B8812" s="54">
        <v>44655</v>
      </c>
      <c r="C8812">
        <v>0</v>
      </c>
      <c r="D8812"/>
      <c r="E8812"/>
      <c r="F8812"/>
      <c r="G8812" s="8">
        <v>8747</v>
      </c>
      <c r="H8812" s="8">
        <v>8808</v>
      </c>
      <c r="I8812" s="8" t="e">
        <v>#N/A</v>
      </c>
      <c r="J8812" s="8" t="e">
        <v>#N/A</v>
      </c>
      <c r="K8812" s="8" t="e">
        <v>#N/A</v>
      </c>
      <c r="L8812" s="8">
        <v>0</v>
      </c>
      <c r="M8812" s="8">
        <v>0</v>
      </c>
      <c r="N8812" s="8">
        <v>0</v>
      </c>
      <c r="O8812" s="8">
        <v>0</v>
      </c>
      <c r="P8812" s="8">
        <v>0</v>
      </c>
    </row>
    <row r="8813" spans="1:16" x14ac:dyDescent="0.35">
      <c r="A8813" s="8" t="s">
        <v>208</v>
      </c>
      <c r="B8813" s="54">
        <v>44662</v>
      </c>
      <c r="C8813">
        <v>9</v>
      </c>
      <c r="D8813"/>
      <c r="E8813"/>
      <c r="F8813"/>
      <c r="G8813" s="8">
        <v>8747</v>
      </c>
      <c r="H8813" s="8">
        <v>8809</v>
      </c>
      <c r="I8813" s="8" t="e">
        <v>#N/A</v>
      </c>
      <c r="J8813" s="8" t="e">
        <v>#N/A</v>
      </c>
      <c r="K8813" s="8" t="e">
        <v>#N/A</v>
      </c>
      <c r="L8813" s="8">
        <v>0</v>
      </c>
      <c r="M8813" s="8">
        <v>0</v>
      </c>
      <c r="N8813" s="8">
        <v>0</v>
      </c>
      <c r="O8813" s="8">
        <v>0</v>
      </c>
      <c r="P8813" s="8">
        <v>0</v>
      </c>
    </row>
    <row r="8814" spans="1:16" x14ac:dyDescent="0.35">
      <c r="A8814" s="8" t="s">
        <v>208</v>
      </c>
      <c r="B8814" s="54">
        <v>44669</v>
      </c>
      <c r="C8814">
        <v>9</v>
      </c>
      <c r="D8814"/>
      <c r="E8814"/>
      <c r="F8814"/>
      <c r="G8814" s="8">
        <v>8747</v>
      </c>
      <c r="H8814" s="8">
        <v>8810</v>
      </c>
      <c r="I8814" s="8" t="e">
        <v>#N/A</v>
      </c>
      <c r="J8814" s="8" t="e">
        <v>#N/A</v>
      </c>
      <c r="K8814" s="8" t="e">
        <v>#N/A</v>
      </c>
      <c r="L8814" s="8">
        <v>0</v>
      </c>
      <c r="M8814" s="8">
        <v>0</v>
      </c>
      <c r="N8814" s="8">
        <v>0</v>
      </c>
      <c r="O8814" s="8">
        <v>0</v>
      </c>
      <c r="P8814" s="8">
        <v>0</v>
      </c>
    </row>
    <row r="8815" spans="1:16" x14ac:dyDescent="0.35">
      <c r="A8815" s="8" t="s">
        <v>208</v>
      </c>
      <c r="B8815" s="54">
        <v>44676</v>
      </c>
      <c r="C8815">
        <v>5</v>
      </c>
      <c r="D8815"/>
      <c r="E8815"/>
      <c r="F8815"/>
      <c r="G8815" s="8">
        <v>8747</v>
      </c>
      <c r="H8815" s="8">
        <v>8811</v>
      </c>
      <c r="I8815" s="8" t="e">
        <v>#N/A</v>
      </c>
      <c r="J8815" s="8" t="e">
        <v>#N/A</v>
      </c>
      <c r="K8815" s="8" t="e">
        <v>#N/A</v>
      </c>
      <c r="L8815" s="8">
        <v>0</v>
      </c>
      <c r="M8815" s="8">
        <v>0</v>
      </c>
      <c r="N8815" s="8">
        <v>0</v>
      </c>
      <c r="O8815" s="8">
        <v>0</v>
      </c>
      <c r="P8815" s="8">
        <v>0</v>
      </c>
    </row>
    <row r="8816" spans="1:16" x14ac:dyDescent="0.35">
      <c r="A8816" s="8" t="s">
        <v>208</v>
      </c>
      <c r="B8816" s="54">
        <v>44683</v>
      </c>
      <c r="C8816">
        <v>8</v>
      </c>
      <c r="D8816"/>
      <c r="E8816"/>
      <c r="F8816"/>
      <c r="G8816" s="8">
        <v>8747</v>
      </c>
      <c r="H8816" s="8">
        <v>8812</v>
      </c>
      <c r="I8816" s="8" t="e">
        <v>#N/A</v>
      </c>
      <c r="J8816" s="8" t="e">
        <v>#N/A</v>
      </c>
      <c r="K8816" s="8" t="e">
        <v>#N/A</v>
      </c>
      <c r="L8816" s="8">
        <v>0</v>
      </c>
      <c r="M8816" s="8">
        <v>0</v>
      </c>
      <c r="N8816" s="8">
        <v>0</v>
      </c>
      <c r="O8816" s="8">
        <v>0</v>
      </c>
      <c r="P8816" s="8">
        <v>0</v>
      </c>
    </row>
    <row r="8817" spans="1:16" x14ac:dyDescent="0.35">
      <c r="A8817" s="8" t="s">
        <v>208</v>
      </c>
      <c r="B8817" s="54">
        <v>44690</v>
      </c>
      <c r="C8817">
        <v>7</v>
      </c>
      <c r="D8817"/>
      <c r="E8817"/>
      <c r="F8817"/>
      <c r="G8817" s="8">
        <v>8747</v>
      </c>
      <c r="H8817" s="8">
        <v>8813</v>
      </c>
      <c r="I8817" s="8" t="e">
        <v>#N/A</v>
      </c>
      <c r="J8817" s="8" t="e">
        <v>#N/A</v>
      </c>
      <c r="K8817" s="8" t="e">
        <v>#N/A</v>
      </c>
      <c r="L8817" s="8">
        <v>0</v>
      </c>
      <c r="M8817" s="8">
        <v>0</v>
      </c>
      <c r="N8817" s="8">
        <v>0</v>
      </c>
      <c r="O8817" s="8">
        <v>0</v>
      </c>
      <c r="P8817" s="8">
        <v>0</v>
      </c>
    </row>
    <row r="8818" spans="1:16" x14ac:dyDescent="0.35">
      <c r="A8818" s="8" t="s">
        <v>208</v>
      </c>
      <c r="B8818" s="54">
        <v>44697</v>
      </c>
      <c r="C8818">
        <v>6</v>
      </c>
      <c r="D8818"/>
      <c r="E8818"/>
      <c r="F8818"/>
      <c r="G8818" s="8">
        <v>8747</v>
      </c>
      <c r="H8818" s="8">
        <v>8814</v>
      </c>
      <c r="I8818" s="8" t="e">
        <v>#N/A</v>
      </c>
      <c r="J8818" s="8" t="e">
        <v>#N/A</v>
      </c>
      <c r="K8818" s="8" t="e">
        <v>#N/A</v>
      </c>
      <c r="L8818" s="8">
        <v>0</v>
      </c>
      <c r="M8818" s="8">
        <v>0</v>
      </c>
      <c r="N8818" s="8">
        <v>0</v>
      </c>
      <c r="O8818" s="8">
        <v>0</v>
      </c>
      <c r="P8818" s="8">
        <v>0</v>
      </c>
    </row>
    <row r="8819" spans="1:16" x14ac:dyDescent="0.35">
      <c r="A8819" s="8" t="s">
        <v>208</v>
      </c>
      <c r="B8819" s="54">
        <v>44704</v>
      </c>
      <c r="C8819">
        <v>0</v>
      </c>
      <c r="D8819"/>
      <c r="E8819"/>
      <c r="F8819"/>
      <c r="G8819" s="8">
        <v>8747</v>
      </c>
      <c r="H8819" s="8">
        <v>8815</v>
      </c>
      <c r="I8819" s="8" t="e">
        <v>#N/A</v>
      </c>
      <c r="J8819" s="8" t="e">
        <v>#N/A</v>
      </c>
      <c r="K8819" s="8" t="e">
        <v>#N/A</v>
      </c>
      <c r="L8819" s="8">
        <v>0</v>
      </c>
      <c r="M8819" s="8">
        <v>0</v>
      </c>
      <c r="N8819" s="8">
        <v>0</v>
      </c>
      <c r="O8819" s="8">
        <v>0</v>
      </c>
      <c r="P8819" s="8">
        <v>0</v>
      </c>
    </row>
    <row r="8820" spans="1:16" x14ac:dyDescent="0.35">
      <c r="A8820" s="8" t="s">
        <v>208</v>
      </c>
      <c r="B8820" s="54">
        <v>44711</v>
      </c>
      <c r="C8820">
        <v>10</v>
      </c>
      <c r="D8820"/>
      <c r="E8820"/>
      <c r="F8820"/>
      <c r="G8820" s="8">
        <v>8747</v>
      </c>
      <c r="H8820" s="8">
        <v>8816</v>
      </c>
      <c r="I8820" s="8" t="e">
        <v>#N/A</v>
      </c>
      <c r="J8820" s="8" t="e">
        <v>#N/A</v>
      </c>
      <c r="K8820" s="8" t="e">
        <v>#N/A</v>
      </c>
      <c r="L8820" s="8">
        <v>0</v>
      </c>
      <c r="M8820" s="8">
        <v>0</v>
      </c>
      <c r="N8820" s="8">
        <v>0</v>
      </c>
      <c r="O8820" s="8">
        <v>0</v>
      </c>
      <c r="P8820" s="8">
        <v>0</v>
      </c>
    </row>
    <row r="8821" spans="1:16" x14ac:dyDescent="0.35">
      <c r="A8821" s="8" t="s">
        <v>208</v>
      </c>
      <c r="B8821" s="54">
        <v>44718</v>
      </c>
      <c r="C8821">
        <v>11</v>
      </c>
      <c r="D8821"/>
      <c r="E8821"/>
      <c r="F8821"/>
      <c r="G8821" s="8">
        <v>8747</v>
      </c>
      <c r="H8821" s="8">
        <v>8817</v>
      </c>
      <c r="I8821" s="8" t="e">
        <v>#N/A</v>
      </c>
      <c r="J8821" s="8" t="e">
        <v>#N/A</v>
      </c>
      <c r="K8821" s="8" t="e">
        <v>#N/A</v>
      </c>
      <c r="L8821" s="8">
        <v>0</v>
      </c>
      <c r="M8821" s="8">
        <v>0</v>
      </c>
      <c r="N8821" s="8">
        <v>0</v>
      </c>
      <c r="O8821" s="8">
        <v>0</v>
      </c>
      <c r="P8821" s="8">
        <v>0</v>
      </c>
    </row>
    <row r="8822" spans="1:16" x14ac:dyDescent="0.35">
      <c r="A8822" s="8" t="s">
        <v>208</v>
      </c>
      <c r="B8822" s="54">
        <v>44725</v>
      </c>
      <c r="C8822">
        <v>10</v>
      </c>
      <c r="D8822"/>
      <c r="E8822"/>
      <c r="F8822"/>
      <c r="G8822" s="8">
        <v>8747</v>
      </c>
      <c r="H8822" s="8">
        <v>8818</v>
      </c>
      <c r="I8822" s="8" t="e">
        <v>#N/A</v>
      </c>
      <c r="J8822" s="8" t="e">
        <v>#N/A</v>
      </c>
      <c r="K8822" s="8" t="e">
        <v>#N/A</v>
      </c>
      <c r="L8822" s="8">
        <v>0</v>
      </c>
      <c r="M8822" s="8">
        <v>0</v>
      </c>
      <c r="N8822" s="8">
        <v>0</v>
      </c>
      <c r="O8822" s="8">
        <v>0</v>
      </c>
      <c r="P8822" s="8">
        <v>0</v>
      </c>
    </row>
    <row r="8823" spans="1:16" x14ac:dyDescent="0.35">
      <c r="A8823" s="8" t="s">
        <v>208</v>
      </c>
      <c r="B8823" s="54">
        <v>44732</v>
      </c>
      <c r="C8823">
        <v>11</v>
      </c>
      <c r="D8823"/>
      <c r="E8823"/>
      <c r="F8823"/>
      <c r="G8823" s="8">
        <v>8747</v>
      </c>
      <c r="H8823" s="8">
        <v>8819</v>
      </c>
      <c r="I8823" s="8" t="e">
        <v>#N/A</v>
      </c>
      <c r="J8823" s="8" t="e">
        <v>#N/A</v>
      </c>
      <c r="K8823" s="8" t="e">
        <v>#N/A</v>
      </c>
      <c r="L8823" s="8">
        <v>0</v>
      </c>
      <c r="M8823" s="8">
        <v>0</v>
      </c>
      <c r="N8823" s="8">
        <v>0</v>
      </c>
      <c r="O8823" s="8">
        <v>0</v>
      </c>
      <c r="P8823" s="8">
        <v>0</v>
      </c>
    </row>
    <row r="8824" spans="1:16" x14ac:dyDescent="0.35">
      <c r="A8824" s="8" t="s">
        <v>208</v>
      </c>
      <c r="B8824" s="54">
        <v>44739</v>
      </c>
      <c r="C8824">
        <v>6</v>
      </c>
      <c r="D8824"/>
      <c r="E8824"/>
      <c r="F8824"/>
      <c r="G8824" s="8">
        <v>8747</v>
      </c>
      <c r="H8824" s="8">
        <v>8820</v>
      </c>
      <c r="I8824" s="8" t="e">
        <v>#N/A</v>
      </c>
      <c r="J8824" s="8" t="e">
        <v>#N/A</v>
      </c>
      <c r="K8824" s="8" t="e">
        <v>#N/A</v>
      </c>
      <c r="L8824" s="8">
        <v>0</v>
      </c>
      <c r="M8824" s="8">
        <v>0</v>
      </c>
      <c r="N8824" s="8">
        <v>0</v>
      </c>
      <c r="O8824" s="8">
        <v>0</v>
      </c>
      <c r="P8824" s="8">
        <v>0</v>
      </c>
    </row>
    <row r="8825" spans="1:16" x14ac:dyDescent="0.35">
      <c r="A8825" s="8" t="s">
        <v>208</v>
      </c>
      <c r="B8825" s="54">
        <v>44746</v>
      </c>
      <c r="C8825">
        <v>8</v>
      </c>
      <c r="D8825"/>
      <c r="E8825"/>
      <c r="F8825"/>
      <c r="G8825" s="8">
        <v>8747</v>
      </c>
      <c r="H8825" s="8">
        <v>8821</v>
      </c>
      <c r="I8825" s="8" t="e">
        <v>#N/A</v>
      </c>
      <c r="J8825" s="8" t="e">
        <v>#N/A</v>
      </c>
      <c r="K8825" s="8" t="e">
        <v>#N/A</v>
      </c>
      <c r="L8825" s="8">
        <v>0</v>
      </c>
      <c r="M8825" s="8">
        <v>0</v>
      </c>
      <c r="N8825" s="8">
        <v>0</v>
      </c>
      <c r="O8825" s="8">
        <v>0</v>
      </c>
      <c r="P8825" s="8">
        <v>0</v>
      </c>
    </row>
    <row r="8826" spans="1:16" x14ac:dyDescent="0.35">
      <c r="A8826" s="8" t="s">
        <v>208</v>
      </c>
      <c r="B8826" s="54">
        <v>44753</v>
      </c>
      <c r="C8826">
        <v>7</v>
      </c>
      <c r="D8826"/>
      <c r="E8826"/>
      <c r="F8826"/>
      <c r="G8826" s="8">
        <v>8747</v>
      </c>
      <c r="H8826" s="8">
        <v>8822</v>
      </c>
      <c r="I8826" s="8" t="e">
        <v>#N/A</v>
      </c>
      <c r="J8826" s="8" t="e">
        <v>#N/A</v>
      </c>
      <c r="K8826" s="8" t="e">
        <v>#N/A</v>
      </c>
      <c r="L8826" s="8">
        <v>0</v>
      </c>
      <c r="M8826" s="8">
        <v>0</v>
      </c>
      <c r="N8826" s="8">
        <v>0</v>
      </c>
      <c r="O8826" s="8">
        <v>0</v>
      </c>
      <c r="P8826" s="8">
        <v>0</v>
      </c>
    </row>
    <row r="8827" spans="1:16" x14ac:dyDescent="0.35">
      <c r="A8827" s="8" t="s">
        <v>208</v>
      </c>
      <c r="B8827" s="54">
        <v>44760</v>
      </c>
      <c r="C8827">
        <v>0</v>
      </c>
      <c r="D8827"/>
      <c r="E8827"/>
      <c r="F8827"/>
      <c r="G8827" s="8">
        <v>8747</v>
      </c>
      <c r="H8827" s="8">
        <v>8823</v>
      </c>
      <c r="I8827" s="8" t="e">
        <v>#N/A</v>
      </c>
      <c r="J8827" s="8" t="e">
        <v>#N/A</v>
      </c>
      <c r="K8827" s="8" t="e">
        <v>#N/A</v>
      </c>
      <c r="L8827" s="8">
        <v>0</v>
      </c>
      <c r="M8827" s="8">
        <v>0</v>
      </c>
      <c r="N8827" s="8">
        <v>0</v>
      </c>
      <c r="O8827" s="8">
        <v>0</v>
      </c>
      <c r="P8827" s="8">
        <v>0</v>
      </c>
    </row>
    <row r="8828" spans="1:16" x14ac:dyDescent="0.35">
      <c r="A8828" s="8" t="s">
        <v>208</v>
      </c>
      <c r="B8828" s="54">
        <v>44767</v>
      </c>
      <c r="C8828">
        <v>6</v>
      </c>
      <c r="D8828"/>
      <c r="E8828"/>
      <c r="F8828"/>
      <c r="G8828" s="8">
        <v>8747</v>
      </c>
      <c r="H8828" s="8">
        <v>8824</v>
      </c>
      <c r="I8828" s="8" t="e">
        <v>#N/A</v>
      </c>
      <c r="J8828" s="8" t="e">
        <v>#N/A</v>
      </c>
      <c r="K8828" s="8" t="e">
        <v>#N/A</v>
      </c>
      <c r="L8828" s="8">
        <v>0</v>
      </c>
      <c r="M8828" s="8">
        <v>0</v>
      </c>
      <c r="N8828" s="8">
        <v>0</v>
      </c>
      <c r="O8828" s="8">
        <v>0</v>
      </c>
      <c r="P8828" s="8">
        <v>0</v>
      </c>
    </row>
    <row r="8829" spans="1:16" x14ac:dyDescent="0.35">
      <c r="A8829" s="8" t="s">
        <v>208</v>
      </c>
      <c r="B8829" s="54">
        <v>44774</v>
      </c>
      <c r="C8829">
        <v>8</v>
      </c>
      <c r="D8829"/>
      <c r="E8829"/>
      <c r="F8829"/>
      <c r="G8829" s="8">
        <v>8747</v>
      </c>
      <c r="H8829" s="8">
        <v>8825</v>
      </c>
      <c r="I8829" s="8" t="e">
        <v>#N/A</v>
      </c>
      <c r="J8829" s="8" t="e">
        <v>#N/A</v>
      </c>
      <c r="K8829" s="8" t="e">
        <v>#N/A</v>
      </c>
      <c r="L8829" s="8">
        <v>0</v>
      </c>
      <c r="M8829" s="8">
        <v>0</v>
      </c>
      <c r="N8829" s="8">
        <v>0</v>
      </c>
      <c r="O8829" s="8">
        <v>0</v>
      </c>
      <c r="P8829" s="8">
        <v>0</v>
      </c>
    </row>
    <row r="8830" spans="1:16" x14ac:dyDescent="0.35">
      <c r="A8830" s="8" t="s">
        <v>208</v>
      </c>
      <c r="B8830" s="54">
        <v>44781</v>
      </c>
      <c r="C8830">
        <v>7</v>
      </c>
      <c r="D8830"/>
      <c r="E8830"/>
      <c r="F8830"/>
      <c r="G8830" s="8">
        <v>8747</v>
      </c>
      <c r="H8830" s="8">
        <v>8826</v>
      </c>
      <c r="I8830" s="8" t="e">
        <v>#N/A</v>
      </c>
      <c r="J8830" s="8" t="e">
        <v>#N/A</v>
      </c>
      <c r="K8830" s="8" t="e">
        <v>#N/A</v>
      </c>
      <c r="L8830" s="8">
        <v>0</v>
      </c>
      <c r="M8830" s="8">
        <v>0</v>
      </c>
      <c r="N8830" s="8">
        <v>0</v>
      </c>
      <c r="O8830" s="8">
        <v>0</v>
      </c>
      <c r="P8830" s="8">
        <v>0</v>
      </c>
    </row>
    <row r="8831" spans="1:16" x14ac:dyDescent="0.35">
      <c r="A8831" s="8" t="s">
        <v>208</v>
      </c>
      <c r="B8831" s="54">
        <v>44788</v>
      </c>
      <c r="C8831">
        <v>7</v>
      </c>
      <c r="D8831"/>
      <c r="E8831"/>
      <c r="F8831"/>
      <c r="G8831" s="8">
        <v>8747</v>
      </c>
      <c r="H8831" s="8">
        <v>8827</v>
      </c>
      <c r="I8831" s="8" t="e">
        <v>#N/A</v>
      </c>
      <c r="J8831" s="8" t="e">
        <v>#N/A</v>
      </c>
      <c r="K8831" s="8" t="e">
        <v>#N/A</v>
      </c>
      <c r="L8831" s="8">
        <v>0</v>
      </c>
      <c r="M8831" s="8">
        <v>0</v>
      </c>
      <c r="N8831" s="8">
        <v>0</v>
      </c>
      <c r="O8831" s="8">
        <v>0</v>
      </c>
      <c r="P8831" s="8">
        <v>0</v>
      </c>
    </row>
    <row r="8832" spans="1:16" x14ac:dyDescent="0.35">
      <c r="A8832" s="8" t="s">
        <v>208</v>
      </c>
      <c r="B8832" s="54">
        <v>44795</v>
      </c>
      <c r="C8832">
        <v>11</v>
      </c>
      <c r="D8832"/>
      <c r="E8832"/>
      <c r="F8832"/>
      <c r="G8832" s="8">
        <v>8747</v>
      </c>
      <c r="H8832" s="8">
        <v>8828</v>
      </c>
      <c r="I8832" s="8" t="e">
        <v>#N/A</v>
      </c>
      <c r="J8832" s="8" t="e">
        <v>#N/A</v>
      </c>
      <c r="K8832" s="8" t="e">
        <v>#N/A</v>
      </c>
      <c r="L8832" s="8">
        <v>0</v>
      </c>
      <c r="M8832" s="8">
        <v>0</v>
      </c>
      <c r="N8832" s="8">
        <v>0</v>
      </c>
      <c r="O8832" s="8">
        <v>0</v>
      </c>
      <c r="P8832" s="8">
        <v>0</v>
      </c>
    </row>
    <row r="8833" spans="1:16" x14ac:dyDescent="0.35">
      <c r="A8833" s="8" t="s">
        <v>208</v>
      </c>
      <c r="B8833" s="54">
        <v>44802</v>
      </c>
      <c r="C8833">
        <v>8</v>
      </c>
      <c r="D8833"/>
      <c r="E8833"/>
      <c r="F8833"/>
      <c r="G8833" s="8">
        <v>8747</v>
      </c>
      <c r="H8833" s="8">
        <v>8829</v>
      </c>
      <c r="I8833" s="8" t="e">
        <v>#N/A</v>
      </c>
      <c r="J8833" s="8" t="e">
        <v>#N/A</v>
      </c>
      <c r="K8833" s="8" t="e">
        <v>#N/A</v>
      </c>
      <c r="L8833" s="8">
        <v>0</v>
      </c>
      <c r="M8833" s="8">
        <v>0</v>
      </c>
      <c r="N8833" s="8">
        <v>0</v>
      </c>
      <c r="O8833" s="8">
        <v>0</v>
      </c>
      <c r="P8833" s="8">
        <v>0</v>
      </c>
    </row>
    <row r="8834" spans="1:16" x14ac:dyDescent="0.35">
      <c r="A8834" s="8" t="s">
        <v>208</v>
      </c>
      <c r="B8834" s="54">
        <v>44809</v>
      </c>
      <c r="C8834">
        <v>0</v>
      </c>
      <c r="D8834"/>
      <c r="E8834"/>
      <c r="F8834"/>
      <c r="G8834" s="8">
        <v>8747</v>
      </c>
      <c r="H8834" s="8">
        <v>8830</v>
      </c>
      <c r="I8834" s="8" t="e">
        <v>#N/A</v>
      </c>
      <c r="J8834" s="8" t="e">
        <v>#N/A</v>
      </c>
      <c r="K8834" s="8" t="e">
        <v>#N/A</v>
      </c>
      <c r="L8834" s="8">
        <v>0</v>
      </c>
      <c r="M8834" s="8">
        <v>0</v>
      </c>
      <c r="N8834" s="8">
        <v>0</v>
      </c>
      <c r="O8834" s="8">
        <v>0</v>
      </c>
      <c r="P8834" s="8">
        <v>0</v>
      </c>
    </row>
    <row r="8835" spans="1:16" x14ac:dyDescent="0.35">
      <c r="A8835" s="8" t="s">
        <v>208</v>
      </c>
      <c r="B8835" s="54">
        <v>44816</v>
      </c>
      <c r="C8835">
        <v>5</v>
      </c>
      <c r="D8835"/>
      <c r="E8835"/>
      <c r="F8835"/>
      <c r="G8835" s="8">
        <v>8747</v>
      </c>
      <c r="H8835" s="8">
        <v>8831</v>
      </c>
      <c r="I8835" s="8" t="e">
        <v>#N/A</v>
      </c>
      <c r="J8835" s="8" t="e">
        <v>#N/A</v>
      </c>
      <c r="K8835" s="8" t="e">
        <v>#N/A</v>
      </c>
      <c r="L8835" s="8">
        <v>0</v>
      </c>
      <c r="M8835" s="8">
        <v>0</v>
      </c>
      <c r="N8835" s="8">
        <v>0</v>
      </c>
      <c r="O8835" s="8">
        <v>0</v>
      </c>
      <c r="P8835" s="8">
        <v>0</v>
      </c>
    </row>
    <row r="8836" spans="1:16" x14ac:dyDescent="0.35">
      <c r="A8836" s="8" t="s">
        <v>208</v>
      </c>
      <c r="B8836" s="54">
        <v>44823</v>
      </c>
      <c r="C8836">
        <v>10</v>
      </c>
      <c r="D8836"/>
      <c r="E8836"/>
      <c r="F8836"/>
      <c r="G8836" s="8">
        <v>8747</v>
      </c>
      <c r="H8836" s="8">
        <v>8832</v>
      </c>
      <c r="I8836" s="8" t="e">
        <v>#N/A</v>
      </c>
      <c r="J8836" s="8" t="e">
        <v>#N/A</v>
      </c>
      <c r="K8836" s="8" t="e">
        <v>#N/A</v>
      </c>
      <c r="L8836" s="8">
        <v>0</v>
      </c>
      <c r="M8836" s="8">
        <v>0</v>
      </c>
      <c r="N8836" s="8">
        <v>0</v>
      </c>
      <c r="O8836" s="8">
        <v>0</v>
      </c>
      <c r="P8836" s="8">
        <v>0</v>
      </c>
    </row>
    <row r="8837" spans="1:16" x14ac:dyDescent="0.35">
      <c r="A8837" s="8" t="s">
        <v>208</v>
      </c>
      <c r="B8837" s="54">
        <v>44830</v>
      </c>
      <c r="C8837">
        <v>7</v>
      </c>
      <c r="D8837"/>
      <c r="E8837"/>
      <c r="F8837"/>
      <c r="G8837" s="8">
        <v>8747</v>
      </c>
      <c r="H8837" s="8">
        <v>8833</v>
      </c>
      <c r="I8837" s="8" t="e">
        <v>#N/A</v>
      </c>
      <c r="J8837" s="8" t="e">
        <v>#N/A</v>
      </c>
      <c r="K8837" s="8" t="e">
        <v>#N/A</v>
      </c>
      <c r="L8837" s="8">
        <v>0</v>
      </c>
      <c r="M8837" s="8">
        <v>0</v>
      </c>
      <c r="N8837" s="8">
        <v>0</v>
      </c>
      <c r="O8837" s="8">
        <v>0</v>
      </c>
      <c r="P8837" s="8">
        <v>0</v>
      </c>
    </row>
    <row r="8838" spans="1:16" x14ac:dyDescent="0.35">
      <c r="A8838" s="8" t="s">
        <v>208</v>
      </c>
      <c r="B8838" s="54">
        <v>44837</v>
      </c>
      <c r="C8838">
        <v>4</v>
      </c>
      <c r="D8838"/>
      <c r="E8838"/>
      <c r="F8838"/>
      <c r="G8838" s="8">
        <v>8747</v>
      </c>
      <c r="H8838" s="8">
        <v>8834</v>
      </c>
      <c r="I8838" s="8" t="e">
        <v>#N/A</v>
      </c>
      <c r="J8838" s="8" t="e">
        <v>#N/A</v>
      </c>
      <c r="K8838" s="8" t="e">
        <v>#N/A</v>
      </c>
      <c r="L8838" s="8">
        <v>0</v>
      </c>
      <c r="M8838" s="8">
        <v>0</v>
      </c>
      <c r="N8838" s="8">
        <v>0</v>
      </c>
      <c r="O8838" s="8">
        <v>0</v>
      </c>
      <c r="P8838" s="8">
        <v>0</v>
      </c>
    </row>
    <row r="8839" spans="1:16" x14ac:dyDescent="0.35">
      <c r="A8839" s="8" t="s">
        <v>208</v>
      </c>
      <c r="B8839" s="54">
        <v>44844</v>
      </c>
      <c r="C8839">
        <v>6</v>
      </c>
      <c r="D8839"/>
      <c r="E8839"/>
      <c r="F8839"/>
      <c r="G8839" s="8">
        <v>8747</v>
      </c>
      <c r="H8839" s="8">
        <v>8835</v>
      </c>
      <c r="I8839" s="8" t="e">
        <v>#N/A</v>
      </c>
      <c r="J8839" s="8" t="e">
        <v>#N/A</v>
      </c>
      <c r="K8839" s="8" t="e">
        <v>#N/A</v>
      </c>
      <c r="L8839" s="8">
        <v>0</v>
      </c>
      <c r="M8839" s="8">
        <v>0</v>
      </c>
      <c r="N8839" s="8">
        <v>0</v>
      </c>
      <c r="O8839" s="8">
        <v>0</v>
      </c>
      <c r="P8839" s="8">
        <v>0</v>
      </c>
    </row>
    <row r="8840" spans="1:16" x14ac:dyDescent="0.35">
      <c r="A8840" s="8" t="s">
        <v>208</v>
      </c>
      <c r="B8840" s="54">
        <v>44851</v>
      </c>
      <c r="C8840">
        <v>5</v>
      </c>
      <c r="D8840"/>
      <c r="E8840"/>
      <c r="F8840"/>
      <c r="G8840" s="8">
        <v>8747</v>
      </c>
      <c r="H8840" s="8">
        <v>8836</v>
      </c>
      <c r="I8840" s="8" t="e">
        <v>#N/A</v>
      </c>
      <c r="J8840" s="8" t="e">
        <v>#N/A</v>
      </c>
      <c r="K8840" s="8" t="e">
        <v>#N/A</v>
      </c>
      <c r="L8840" s="8">
        <v>0</v>
      </c>
      <c r="M8840" s="8">
        <v>0</v>
      </c>
      <c r="N8840" s="8">
        <v>0</v>
      </c>
      <c r="O8840" s="8">
        <v>0</v>
      </c>
      <c r="P8840" s="8">
        <v>0</v>
      </c>
    </row>
    <row r="8841" spans="1:16" x14ac:dyDescent="0.35">
      <c r="A8841" s="8" t="s">
        <v>208</v>
      </c>
      <c r="B8841" s="54">
        <v>44858</v>
      </c>
      <c r="C8841">
        <v>3</v>
      </c>
      <c r="D8841"/>
      <c r="E8841"/>
      <c r="F8841"/>
      <c r="G8841" s="8">
        <v>8747</v>
      </c>
      <c r="H8841" s="8">
        <v>8837</v>
      </c>
      <c r="I8841" s="8" t="e">
        <v>#N/A</v>
      </c>
      <c r="J8841" s="8" t="e">
        <v>#N/A</v>
      </c>
      <c r="K8841" s="8" t="e">
        <v>#N/A</v>
      </c>
      <c r="L8841" s="8">
        <v>0</v>
      </c>
      <c r="M8841" s="8">
        <v>0</v>
      </c>
      <c r="N8841" s="8">
        <v>0</v>
      </c>
      <c r="O8841" s="8">
        <v>0</v>
      </c>
      <c r="P8841" s="8">
        <v>0</v>
      </c>
    </row>
    <row r="8842" spans="1:16" x14ac:dyDescent="0.35">
      <c r="A8842" s="8" t="s">
        <v>208</v>
      </c>
      <c r="B8842" s="54">
        <v>44865</v>
      </c>
      <c r="C8842">
        <v>4</v>
      </c>
      <c r="D8842"/>
      <c r="E8842"/>
      <c r="F8842"/>
      <c r="G8842" s="8">
        <v>8747</v>
      </c>
      <c r="H8842" s="8">
        <v>8838</v>
      </c>
      <c r="I8842" s="8" t="e">
        <v>#N/A</v>
      </c>
      <c r="J8842" s="8" t="e">
        <v>#N/A</v>
      </c>
      <c r="K8842" s="8" t="e">
        <v>#N/A</v>
      </c>
      <c r="L8842" s="8">
        <v>0</v>
      </c>
      <c r="M8842" s="8">
        <v>0</v>
      </c>
      <c r="N8842" s="8">
        <v>0</v>
      </c>
      <c r="O8842" s="8">
        <v>0</v>
      </c>
      <c r="P8842" s="8">
        <v>0</v>
      </c>
    </row>
    <row r="8843" spans="1:16" x14ac:dyDescent="0.35">
      <c r="A8843" s="8" t="s">
        <v>208</v>
      </c>
      <c r="B8843" s="54">
        <v>44872</v>
      </c>
      <c r="C8843">
        <v>8</v>
      </c>
      <c r="D8843"/>
      <c r="E8843"/>
      <c r="F8843"/>
      <c r="G8843" s="8">
        <v>8747</v>
      </c>
      <c r="H8843" s="8">
        <v>8839</v>
      </c>
      <c r="I8843" s="8" t="e">
        <v>#N/A</v>
      </c>
      <c r="J8843" s="8" t="e">
        <v>#N/A</v>
      </c>
      <c r="K8843" s="8" t="e">
        <v>#N/A</v>
      </c>
      <c r="L8843" s="8">
        <v>0</v>
      </c>
      <c r="M8843" s="8">
        <v>0</v>
      </c>
      <c r="N8843" s="8">
        <v>0</v>
      </c>
      <c r="O8843" s="8">
        <v>0</v>
      </c>
      <c r="P8843" s="8">
        <v>0</v>
      </c>
    </row>
    <row r="8844" spans="1:16" x14ac:dyDescent="0.35">
      <c r="A8844" s="8" t="s">
        <v>208</v>
      </c>
      <c r="B8844" s="54">
        <v>44879</v>
      </c>
      <c r="C8844">
        <v>0</v>
      </c>
      <c r="D8844"/>
      <c r="E8844"/>
      <c r="F8844"/>
      <c r="G8844" s="8">
        <v>8747</v>
      </c>
      <c r="H8844" s="8">
        <v>8840</v>
      </c>
      <c r="I8844" s="8" t="e">
        <v>#N/A</v>
      </c>
      <c r="J8844" s="8" t="e">
        <v>#N/A</v>
      </c>
      <c r="K8844" s="8" t="e">
        <v>#N/A</v>
      </c>
      <c r="L8844" s="8">
        <v>0</v>
      </c>
      <c r="M8844" s="8">
        <v>0</v>
      </c>
      <c r="N8844" s="8">
        <v>0</v>
      </c>
      <c r="O8844" s="8">
        <v>0</v>
      </c>
      <c r="P8844" s="8">
        <v>0</v>
      </c>
    </row>
    <row r="8845" spans="1:16" x14ac:dyDescent="0.35">
      <c r="A8845" s="8" t="s">
        <v>208</v>
      </c>
      <c r="B8845" s="54">
        <v>44886</v>
      </c>
      <c r="C8845">
        <v>3</v>
      </c>
      <c r="D8845"/>
      <c r="E8845"/>
      <c r="F8845"/>
      <c r="G8845" s="8">
        <v>8747</v>
      </c>
      <c r="H8845" s="8">
        <v>8841</v>
      </c>
      <c r="I8845" s="8" t="e">
        <v>#N/A</v>
      </c>
      <c r="J8845" s="8" t="e">
        <v>#N/A</v>
      </c>
      <c r="K8845" s="8" t="e">
        <v>#N/A</v>
      </c>
      <c r="L8845" s="8">
        <v>0</v>
      </c>
      <c r="M8845" s="8">
        <v>0</v>
      </c>
      <c r="N8845" s="8">
        <v>0</v>
      </c>
      <c r="O8845" s="8">
        <v>0</v>
      </c>
      <c r="P8845" s="8">
        <v>0</v>
      </c>
    </row>
    <row r="8846" spans="1:16" x14ac:dyDescent="0.35">
      <c r="A8846" s="8" t="s">
        <v>208</v>
      </c>
      <c r="B8846" s="54">
        <v>44893</v>
      </c>
      <c r="C8846">
        <v>4</v>
      </c>
      <c r="D8846"/>
      <c r="E8846"/>
      <c r="F8846"/>
      <c r="G8846" s="8">
        <v>8747</v>
      </c>
      <c r="H8846" s="8">
        <v>8842</v>
      </c>
      <c r="I8846" s="8" t="e">
        <v>#N/A</v>
      </c>
      <c r="J8846" s="8" t="e">
        <v>#N/A</v>
      </c>
      <c r="K8846" s="8" t="e">
        <v>#N/A</v>
      </c>
      <c r="L8846" s="8">
        <v>0</v>
      </c>
      <c r="M8846" s="8">
        <v>0</v>
      </c>
      <c r="N8846" s="8">
        <v>0</v>
      </c>
      <c r="O8846" s="8">
        <v>0</v>
      </c>
      <c r="P8846" s="8">
        <v>0</v>
      </c>
    </row>
    <row r="8847" spans="1:16" x14ac:dyDescent="0.35">
      <c r="A8847" s="8" t="s">
        <v>208</v>
      </c>
      <c r="B8847" s="54">
        <v>44900</v>
      </c>
      <c r="C8847">
        <v>5</v>
      </c>
      <c r="D8847"/>
      <c r="E8847"/>
      <c r="F8847"/>
      <c r="G8847" s="8">
        <v>8747</v>
      </c>
      <c r="H8847" s="8">
        <v>8843</v>
      </c>
      <c r="I8847" s="8" t="e">
        <v>#N/A</v>
      </c>
      <c r="J8847" s="8" t="e">
        <v>#N/A</v>
      </c>
      <c r="K8847" s="8" t="e">
        <v>#N/A</v>
      </c>
      <c r="L8847" s="8">
        <v>0</v>
      </c>
      <c r="M8847" s="8">
        <v>0</v>
      </c>
      <c r="N8847" s="8">
        <v>0</v>
      </c>
      <c r="O8847" s="8">
        <v>0</v>
      </c>
      <c r="P8847" s="8">
        <v>0</v>
      </c>
    </row>
    <row r="8848" spans="1:16" x14ac:dyDescent="0.35">
      <c r="A8848" s="8" t="s">
        <v>208</v>
      </c>
      <c r="B8848" s="54">
        <v>44907</v>
      </c>
      <c r="C8848">
        <v>4</v>
      </c>
      <c r="D8848"/>
      <c r="E8848"/>
      <c r="F8848"/>
      <c r="G8848" s="8">
        <v>8747</v>
      </c>
      <c r="H8848" s="8">
        <v>8844</v>
      </c>
      <c r="I8848" s="8" t="e">
        <v>#N/A</v>
      </c>
      <c r="J8848" s="8" t="e">
        <v>#N/A</v>
      </c>
      <c r="K8848" s="8" t="e">
        <v>#N/A</v>
      </c>
      <c r="L8848" s="8">
        <v>0</v>
      </c>
      <c r="M8848" s="8">
        <v>0</v>
      </c>
      <c r="N8848" s="8">
        <v>0</v>
      </c>
      <c r="O8848" s="8">
        <v>0</v>
      </c>
      <c r="P8848" s="8">
        <v>0</v>
      </c>
    </row>
    <row r="8849" spans="1:16" x14ac:dyDescent="0.35">
      <c r="A8849" s="8" t="s">
        <v>208</v>
      </c>
      <c r="B8849" s="54">
        <v>44914</v>
      </c>
      <c r="C8849">
        <v>4</v>
      </c>
      <c r="D8849"/>
      <c r="E8849"/>
      <c r="F8849"/>
      <c r="G8849" s="8">
        <v>8747</v>
      </c>
      <c r="H8849" s="8">
        <v>8845</v>
      </c>
      <c r="I8849" s="8" t="e">
        <v>#N/A</v>
      </c>
      <c r="J8849" s="8" t="e">
        <v>#N/A</v>
      </c>
      <c r="K8849" s="8" t="e">
        <v>#N/A</v>
      </c>
      <c r="L8849" s="8">
        <v>0</v>
      </c>
      <c r="M8849" s="8">
        <v>0</v>
      </c>
      <c r="N8849" s="8">
        <v>0</v>
      </c>
      <c r="O8849" s="8">
        <v>0</v>
      </c>
      <c r="P8849" s="8">
        <v>0</v>
      </c>
    </row>
    <row r="8850" spans="1:16" x14ac:dyDescent="0.35">
      <c r="A8850" s="8" t="s">
        <v>208</v>
      </c>
      <c r="B8850" s="54">
        <v>44921</v>
      </c>
      <c r="C8850">
        <v>3</v>
      </c>
      <c r="D8850"/>
      <c r="E8850">
        <v>4</v>
      </c>
      <c r="F8850">
        <v>3.0987539910761583</v>
      </c>
      <c r="G8850" s="8">
        <v>8747</v>
      </c>
      <c r="H8850" s="8">
        <v>8846</v>
      </c>
      <c r="I8850" s="8" t="e">
        <v>#N/A</v>
      </c>
      <c r="J8850" s="8" t="e">
        <v>#N/A</v>
      </c>
      <c r="K8850" s="8" t="e">
        <v>#N/A</v>
      </c>
      <c r="L8850" s="8">
        <v>0</v>
      </c>
      <c r="M8850" s="8">
        <v>0</v>
      </c>
      <c r="N8850" s="8" t="e">
        <v>#N/A</v>
      </c>
      <c r="O8850" s="8" t="e">
        <v>#N/A</v>
      </c>
      <c r="P8850" s="8">
        <v>0</v>
      </c>
    </row>
    <row r="8851" spans="1:16" x14ac:dyDescent="0.35">
      <c r="A8851" s="8" t="s">
        <v>208</v>
      </c>
      <c r="B8851" s="54">
        <v>44928</v>
      </c>
      <c r="C8851">
        <v>2</v>
      </c>
      <c r="D8851">
        <v>2.8929783054482043</v>
      </c>
      <c r="E8851">
        <v>4</v>
      </c>
      <c r="F8851">
        <v>2.849579843646719</v>
      </c>
      <c r="G8851" s="8">
        <v>8747</v>
      </c>
      <c r="H8851" s="8">
        <v>8847</v>
      </c>
      <c r="I8851" s="8">
        <v>0</v>
      </c>
      <c r="J8851" s="8">
        <v>4.2222222222222223</v>
      </c>
      <c r="K8851" s="8">
        <v>1.9524761519530665</v>
      </c>
      <c r="L8851" s="8">
        <v>0.84957984364671901</v>
      </c>
      <c r="M8851" s="8">
        <v>4.7523848046933548E-2</v>
      </c>
      <c r="N8851" s="8">
        <v>2.2222222222222223</v>
      </c>
      <c r="O8851" s="8">
        <v>2</v>
      </c>
      <c r="P8851" s="8">
        <v>1</v>
      </c>
    </row>
    <row r="8852" spans="1:16" x14ac:dyDescent="0.35">
      <c r="A8852" s="8" t="s">
        <v>208</v>
      </c>
      <c r="B8852" s="54">
        <v>44935</v>
      </c>
      <c r="C8852">
        <v>2</v>
      </c>
      <c r="D8852">
        <v>2.393206378118498</v>
      </c>
      <c r="E8852">
        <v>4</v>
      </c>
      <c r="F8852">
        <v>2.5674745789846765</v>
      </c>
      <c r="G8852" s="8">
        <v>8747</v>
      </c>
      <c r="H8852" s="8">
        <v>8848</v>
      </c>
      <c r="I8852" s="8">
        <v>2</v>
      </c>
      <c r="J8852" s="8">
        <v>4</v>
      </c>
      <c r="K8852" s="8">
        <v>1.1595711793241081</v>
      </c>
      <c r="L8852" s="8">
        <v>0.56747457898467646</v>
      </c>
      <c r="M8852" s="8">
        <v>0.84042882067589186</v>
      </c>
      <c r="N8852" s="8">
        <v>2</v>
      </c>
      <c r="O8852" s="8">
        <v>0</v>
      </c>
      <c r="P8852" s="8">
        <v>1</v>
      </c>
    </row>
    <row r="8853" spans="1:16" x14ac:dyDescent="0.35">
      <c r="A8853" s="8" t="s">
        <v>208</v>
      </c>
      <c r="B8853" s="54">
        <v>44942</v>
      </c>
      <c r="C8853">
        <v>3</v>
      </c>
      <c r="D8853">
        <v>3.3930446757255259</v>
      </c>
      <c r="E8853">
        <v>4</v>
      </c>
      <c r="F8853">
        <v>2.329859070358367</v>
      </c>
      <c r="G8853" s="8">
        <v>8747</v>
      </c>
      <c r="H8853" s="8">
        <v>8849</v>
      </c>
      <c r="I8853" s="8">
        <v>0</v>
      </c>
      <c r="J8853" s="8">
        <v>3.8888888888888888</v>
      </c>
      <c r="K8853" s="8">
        <v>2.8101309657912137</v>
      </c>
      <c r="L8853" s="8">
        <v>0.67014092964163297</v>
      </c>
      <c r="M8853" s="8">
        <v>0.18986903420878631</v>
      </c>
      <c r="N8853" s="8">
        <v>0.88888888888888884</v>
      </c>
      <c r="O8853" s="8">
        <v>3</v>
      </c>
      <c r="P8853" s="8">
        <v>1</v>
      </c>
    </row>
    <row r="8854" spans="1:16" x14ac:dyDescent="0.35">
      <c r="A8854" s="8" t="s">
        <v>208</v>
      </c>
      <c r="B8854" s="54">
        <v>44949</v>
      </c>
      <c r="C8854">
        <v>4</v>
      </c>
      <c r="D8854">
        <v>2.3934304948147087</v>
      </c>
      <c r="E8854">
        <v>4</v>
      </c>
      <c r="F8854">
        <v>2.2294614910149213</v>
      </c>
      <c r="G8854" s="8">
        <v>8747</v>
      </c>
      <c r="H8854" s="8">
        <v>8850</v>
      </c>
      <c r="I8854" s="8">
        <v>0</v>
      </c>
      <c r="J8854" s="8">
        <v>3.8888888888888888</v>
      </c>
      <c r="K8854" s="8">
        <v>1.2014290338401681</v>
      </c>
      <c r="L8854" s="8">
        <v>1.7705385089850787</v>
      </c>
      <c r="M8854" s="8">
        <v>2.7985709661598319</v>
      </c>
      <c r="N8854" s="8">
        <v>0.11111111111111116</v>
      </c>
      <c r="O8854" s="8">
        <v>4</v>
      </c>
      <c r="P8854" s="8">
        <v>1</v>
      </c>
    </row>
    <row r="8855" spans="1:16" x14ac:dyDescent="0.35">
      <c r="A8855" s="8" t="s">
        <v>208</v>
      </c>
      <c r="B8855" s="54">
        <v>44956</v>
      </c>
      <c r="C8855">
        <v>3</v>
      </c>
      <c r="D8855">
        <v>4.8943232304397579</v>
      </c>
      <c r="E8855">
        <v>4</v>
      </c>
      <c r="F8855">
        <v>2.1496143826436405</v>
      </c>
      <c r="G8855" s="8">
        <v>8747</v>
      </c>
      <c r="H8855" s="8">
        <v>8851</v>
      </c>
      <c r="I8855" s="8">
        <v>3</v>
      </c>
      <c r="J8855" s="8">
        <v>3.6666666666666665</v>
      </c>
      <c r="K8855" s="8">
        <v>2.1515350632894954</v>
      </c>
      <c r="L8855" s="8">
        <v>0.85038561735635954</v>
      </c>
      <c r="M8855" s="8">
        <v>0.8484649367105046</v>
      </c>
      <c r="N8855" s="8">
        <v>0.66666666666666652</v>
      </c>
      <c r="O8855" s="8">
        <v>0</v>
      </c>
      <c r="P8855" s="8">
        <v>1</v>
      </c>
    </row>
    <row r="8856" spans="1:16" x14ac:dyDescent="0.35">
      <c r="A8856" s="8" t="s">
        <v>208</v>
      </c>
      <c r="B8856" s="54">
        <v>44963</v>
      </c>
      <c r="C8856">
        <v>5</v>
      </c>
      <c r="D8856">
        <v>3.8934505010991325</v>
      </c>
      <c r="E8856">
        <v>4</v>
      </c>
      <c r="F8856">
        <v>2.281249540422535</v>
      </c>
      <c r="G8856" s="8">
        <v>8747</v>
      </c>
      <c r="H8856" s="8">
        <v>8852</v>
      </c>
      <c r="I8856" s="8">
        <v>5</v>
      </c>
      <c r="J8856" s="8">
        <v>3</v>
      </c>
      <c r="K8856" s="8">
        <v>3.6686722853764877</v>
      </c>
      <c r="L8856" s="8">
        <v>2.718750459577465</v>
      </c>
      <c r="M8856" s="8">
        <v>1.3313277146235123</v>
      </c>
      <c r="N8856" s="8">
        <v>2</v>
      </c>
      <c r="O8856" s="8">
        <v>0</v>
      </c>
      <c r="P8856" s="8">
        <v>1</v>
      </c>
    </row>
    <row r="8857" spans="1:16" x14ac:dyDescent="0.35">
      <c r="A8857" s="8" t="s">
        <v>208</v>
      </c>
      <c r="B8857" s="54">
        <v>44970</v>
      </c>
      <c r="C8857">
        <v>0</v>
      </c>
      <c r="D8857">
        <v>5.3935857361740567</v>
      </c>
      <c r="E8857">
        <v>4</v>
      </c>
      <c r="F8857">
        <v>2.1755183485850909</v>
      </c>
      <c r="G8857" s="8">
        <v>8747</v>
      </c>
      <c r="H8857" s="8">
        <v>8853</v>
      </c>
      <c r="I8857" s="8">
        <v>4</v>
      </c>
      <c r="J8857" s="8">
        <v>3.3333333333333335</v>
      </c>
      <c r="K8857" s="8">
        <v>5.4943205863447062</v>
      </c>
      <c r="L8857" s="8">
        <v>2.1755183485850909</v>
      </c>
      <c r="M8857" s="8">
        <v>5.4943205863447062</v>
      </c>
      <c r="N8857" s="8">
        <v>3.3333333333333335</v>
      </c>
      <c r="O8857" s="8">
        <v>4</v>
      </c>
      <c r="P8857" s="8">
        <v>1</v>
      </c>
    </row>
    <row r="8858" spans="1:16" x14ac:dyDescent="0.35">
      <c r="A8858" s="8" t="s">
        <v>208</v>
      </c>
      <c r="B8858" s="54">
        <v>44977</v>
      </c>
      <c r="C8858">
        <v>4</v>
      </c>
      <c r="D8858">
        <v>4.3937866369307033</v>
      </c>
      <c r="E8858">
        <v>4</v>
      </c>
      <c r="F8858">
        <v>2.2619175596543668</v>
      </c>
      <c r="G8858" s="8">
        <v>8747</v>
      </c>
      <c r="H8858" s="8">
        <v>8854</v>
      </c>
      <c r="I8858" s="8">
        <v>0</v>
      </c>
      <c r="J8858" s="8">
        <v>3.4444444444444446</v>
      </c>
      <c r="K8858" s="8">
        <v>4.524590091261671</v>
      </c>
      <c r="L8858" s="8">
        <v>1.7380824403456332</v>
      </c>
      <c r="M8858" s="8">
        <v>0.524590091261671</v>
      </c>
      <c r="N8858" s="8">
        <v>0.55555555555555536</v>
      </c>
      <c r="O8858" s="8">
        <v>4</v>
      </c>
      <c r="P8858" s="8">
        <v>1</v>
      </c>
    </row>
    <row r="8859" spans="1:16" x14ac:dyDescent="0.35">
      <c r="A8859" s="8" t="s">
        <v>208</v>
      </c>
      <c r="B8859" s="54">
        <v>44984</v>
      </c>
      <c r="C8859">
        <v>8</v>
      </c>
      <c r="D8859">
        <v>3.8949864070930595</v>
      </c>
      <c r="E8859">
        <v>4</v>
      </c>
      <c r="F8859">
        <v>2.7539149702106172</v>
      </c>
      <c r="G8859" s="8">
        <v>8747</v>
      </c>
      <c r="H8859" s="8">
        <v>8855</v>
      </c>
      <c r="I8859" s="8">
        <v>6</v>
      </c>
      <c r="J8859" s="8">
        <v>3.3333333333333335</v>
      </c>
      <c r="K8859" s="8">
        <v>1.8628915250317681</v>
      </c>
      <c r="L8859" s="8">
        <v>5.2460850297893824</v>
      </c>
      <c r="M8859" s="8">
        <v>6.1371084749682314</v>
      </c>
      <c r="N8859" s="8">
        <v>4.6666666666666661</v>
      </c>
      <c r="O8859" s="8">
        <v>2</v>
      </c>
      <c r="P8859" s="8">
        <v>1</v>
      </c>
    </row>
    <row r="8860" spans="1:16" x14ac:dyDescent="0.35">
      <c r="A8860" s="8" t="s">
        <v>208</v>
      </c>
      <c r="B8860" s="54">
        <v>44991</v>
      </c>
      <c r="C8860">
        <v>7</v>
      </c>
      <c r="D8860">
        <v>7.3944924467543842</v>
      </c>
      <c r="E8860">
        <v>4</v>
      </c>
      <c r="F8860">
        <v>3.481225454497952</v>
      </c>
      <c r="G8860" s="8">
        <v>8747</v>
      </c>
      <c r="H8860" s="8">
        <v>8856</v>
      </c>
      <c r="I8860" s="8">
        <v>4</v>
      </c>
      <c r="J8860" s="8">
        <v>3.3333333333333335</v>
      </c>
      <c r="K8860" s="8">
        <v>6.9431159034531467</v>
      </c>
      <c r="L8860" s="8">
        <v>3.518774545502048</v>
      </c>
      <c r="M8860" s="8">
        <v>5.6884096546853335E-2</v>
      </c>
      <c r="N8860" s="8">
        <v>3.6666666666666665</v>
      </c>
      <c r="O8860" s="8">
        <v>3</v>
      </c>
      <c r="P8860" s="8">
        <v>1</v>
      </c>
    </row>
    <row r="8861" spans="1:16" x14ac:dyDescent="0.35">
      <c r="A8861" s="8" t="s">
        <v>208</v>
      </c>
      <c r="B8861" s="54">
        <v>44998</v>
      </c>
      <c r="C8861">
        <v>5</v>
      </c>
      <c r="D8861">
        <v>4.8945935699506427</v>
      </c>
      <c r="E8861">
        <v>4</v>
      </c>
      <c r="F8861">
        <v>4.2527917321507127</v>
      </c>
      <c r="G8861" s="8">
        <v>8747</v>
      </c>
      <c r="H8861" s="8">
        <v>8857</v>
      </c>
      <c r="I8861" s="8">
        <v>4</v>
      </c>
      <c r="J8861" s="8">
        <v>2.8888888888888888</v>
      </c>
      <c r="K8861" s="8">
        <v>4.7486939435489788</v>
      </c>
      <c r="L8861" s="8">
        <v>0.74720826784928729</v>
      </c>
      <c r="M8861" s="8">
        <v>0.25130605645102122</v>
      </c>
      <c r="N8861" s="8">
        <v>2.1111111111111112</v>
      </c>
      <c r="O8861" s="8">
        <v>1</v>
      </c>
      <c r="P8861" s="8">
        <v>1</v>
      </c>
    </row>
    <row r="8862" spans="1:16" x14ac:dyDescent="0.35">
      <c r="A8862" s="8" t="s">
        <v>208</v>
      </c>
      <c r="B8862" s="54">
        <v>45005</v>
      </c>
      <c r="C8862">
        <v>5</v>
      </c>
      <c r="D8862">
        <v>4.8948206111978445</v>
      </c>
      <c r="E8862">
        <v>4</v>
      </c>
      <c r="F8862">
        <v>5.0558919409999996</v>
      </c>
      <c r="G8862" s="8">
        <v>8747</v>
      </c>
      <c r="H8862" s="8">
        <v>8858</v>
      </c>
      <c r="I8862" s="8">
        <v>6</v>
      </c>
      <c r="J8862" s="8">
        <v>2.8888888888888888</v>
      </c>
      <c r="K8862" s="8">
        <v>4.7595937360498999</v>
      </c>
      <c r="L8862" s="8">
        <v>5.5891940999999612E-2</v>
      </c>
      <c r="M8862" s="8">
        <v>0.24040626395010012</v>
      </c>
      <c r="N8862" s="8">
        <v>2.1111111111111112</v>
      </c>
      <c r="O8862" s="8">
        <v>1</v>
      </c>
      <c r="P8862" s="8">
        <v>1</v>
      </c>
    </row>
    <row r="8863" spans="1:16" x14ac:dyDescent="0.35">
      <c r="A8863" s="8" t="s">
        <v>208</v>
      </c>
      <c r="B8863" s="54">
        <v>45012</v>
      </c>
      <c r="C8863">
        <v>0</v>
      </c>
      <c r="D8863">
        <v>7.3951909033926908</v>
      </c>
      <c r="E8863">
        <v>4</v>
      </c>
      <c r="F8863">
        <v>5.2132825782633336</v>
      </c>
      <c r="G8863" s="8">
        <v>8747</v>
      </c>
      <c r="H8863" s="8">
        <v>8859</v>
      </c>
      <c r="I8863" s="8">
        <v>0</v>
      </c>
      <c r="J8863" s="8">
        <v>3.4444444444444446</v>
      </c>
      <c r="K8863" s="8">
        <v>6.9815006337342203</v>
      </c>
      <c r="L8863" s="8">
        <v>5.2132825782633336</v>
      </c>
      <c r="M8863" s="8">
        <v>6.9815006337342203</v>
      </c>
      <c r="N8863" s="8">
        <v>3.4444444444444446</v>
      </c>
      <c r="O8863" s="8">
        <v>0</v>
      </c>
      <c r="P8863" s="8">
        <v>1</v>
      </c>
    </row>
    <row r="8864" spans="1:16" x14ac:dyDescent="0.35">
      <c r="A8864" s="8" t="s">
        <v>208</v>
      </c>
      <c r="B8864" s="54">
        <v>45019</v>
      </c>
      <c r="C8864">
        <v>8</v>
      </c>
      <c r="D8864">
        <v>3.896132562266271</v>
      </c>
      <c r="E8864">
        <v>4</v>
      </c>
      <c r="F8864">
        <v>6.1303674875971073</v>
      </c>
      <c r="G8864" s="8">
        <v>8747</v>
      </c>
      <c r="H8864" s="8">
        <v>8860</v>
      </c>
      <c r="I8864" s="8">
        <v>9</v>
      </c>
      <c r="J8864" s="8">
        <v>4</v>
      </c>
      <c r="K8864" s="8">
        <v>1.9369833036012842</v>
      </c>
      <c r="L8864" s="8">
        <v>1.8696325124028927</v>
      </c>
      <c r="M8864" s="8">
        <v>6.0630166963987158</v>
      </c>
      <c r="N8864" s="8">
        <v>4</v>
      </c>
      <c r="O8864" s="8">
        <v>1</v>
      </c>
      <c r="P8864" s="8">
        <v>1</v>
      </c>
    </row>
    <row r="8865" spans="1:16" x14ac:dyDescent="0.35">
      <c r="A8865" s="8" t="s">
        <v>208</v>
      </c>
      <c r="B8865" s="54">
        <v>45026</v>
      </c>
      <c r="C8865">
        <v>8</v>
      </c>
      <c r="D8865">
        <v>7.8949284845350345</v>
      </c>
      <c r="E8865">
        <v>4</v>
      </c>
      <c r="F8865">
        <v>6.914807185777331</v>
      </c>
      <c r="G8865" s="8">
        <v>8747</v>
      </c>
      <c r="H8865" s="8">
        <v>8861</v>
      </c>
      <c r="I8865" s="8">
        <v>9</v>
      </c>
      <c r="J8865" s="8">
        <v>4.333333333333333</v>
      </c>
      <c r="K8865" s="8">
        <v>9.0791214289375493</v>
      </c>
      <c r="L8865" s="8">
        <v>1.085192814222669</v>
      </c>
      <c r="M8865" s="8">
        <v>1.0791214289375493</v>
      </c>
      <c r="N8865" s="8">
        <v>3.666666666666667</v>
      </c>
      <c r="O8865" s="8">
        <v>1</v>
      </c>
      <c r="P8865" s="8">
        <v>1</v>
      </c>
    </row>
    <row r="8866" spans="1:16" x14ac:dyDescent="0.35">
      <c r="A8866" s="8" t="s">
        <v>208</v>
      </c>
      <c r="B8866" s="54">
        <v>45033</v>
      </c>
      <c r="C8866">
        <v>10</v>
      </c>
      <c r="D8866">
        <v>8.895406128081925</v>
      </c>
      <c r="E8866">
        <v>4</v>
      </c>
      <c r="F8866">
        <v>7.9062956197581133</v>
      </c>
      <c r="G8866" s="8">
        <v>8747</v>
      </c>
      <c r="H8866" s="8">
        <v>8862</v>
      </c>
      <c r="I8866" s="8">
        <v>5</v>
      </c>
      <c r="J8866" s="8">
        <v>4.5555555555555554</v>
      </c>
      <c r="K8866" s="8">
        <v>9.4753369856248089</v>
      </c>
      <c r="L8866" s="8">
        <v>2.0937043802418867</v>
      </c>
      <c r="M8866" s="8">
        <v>0.52466301437519114</v>
      </c>
      <c r="N8866" s="8">
        <v>5.4444444444444446</v>
      </c>
      <c r="O8866" s="8">
        <v>5</v>
      </c>
      <c r="P8866" s="8">
        <v>1</v>
      </c>
    </row>
    <row r="8867" spans="1:16" x14ac:dyDescent="0.35">
      <c r="A8867" s="8" t="s">
        <v>208</v>
      </c>
      <c r="B8867" s="54">
        <v>45040</v>
      </c>
      <c r="C8867">
        <v>8</v>
      </c>
      <c r="D8867">
        <v>6.3959490356740014</v>
      </c>
      <c r="E8867">
        <v>4</v>
      </c>
      <c r="F8867">
        <v>8.8484335129455935</v>
      </c>
      <c r="G8867" s="8">
        <v>8747</v>
      </c>
      <c r="H8867" s="8">
        <v>8863</v>
      </c>
      <c r="I8867" s="8">
        <v>8</v>
      </c>
      <c r="J8867" s="8">
        <v>4.1111111111111107</v>
      </c>
      <c r="K8867" s="8">
        <v>6.0486331581381245</v>
      </c>
      <c r="L8867" s="8">
        <v>0.84843351294559355</v>
      </c>
      <c r="M8867" s="8">
        <v>1.9513668418618755</v>
      </c>
      <c r="N8867" s="8">
        <v>3.8888888888888893</v>
      </c>
      <c r="O8867" s="8">
        <v>0</v>
      </c>
      <c r="P8867" s="8">
        <v>1</v>
      </c>
    </row>
    <row r="8868" spans="1:16" x14ac:dyDescent="0.35">
      <c r="A8868" s="8" t="s">
        <v>208</v>
      </c>
      <c r="B8868" s="54">
        <v>45047</v>
      </c>
      <c r="C8868">
        <v>9</v>
      </c>
      <c r="D8868">
        <v>8.8959255134597299</v>
      </c>
      <c r="E8868">
        <v>4</v>
      </c>
      <c r="F8868">
        <v>9.8059609443107281</v>
      </c>
      <c r="G8868" s="8">
        <v>8747</v>
      </c>
      <c r="H8868" s="8">
        <v>8864</v>
      </c>
      <c r="I8868" s="8">
        <v>7</v>
      </c>
      <c r="J8868" s="8">
        <v>4.666666666666667</v>
      </c>
      <c r="K8868" s="8">
        <v>8.8811579903759572</v>
      </c>
      <c r="L8868" s="8">
        <v>0.80596094431072807</v>
      </c>
      <c r="M8868" s="8">
        <v>0.11884200962404279</v>
      </c>
      <c r="N8868" s="8">
        <v>4.333333333333333</v>
      </c>
      <c r="O8868" s="8">
        <v>2</v>
      </c>
      <c r="P8868" s="8">
        <v>1</v>
      </c>
    </row>
    <row r="8869" spans="1:16" x14ac:dyDescent="0.35">
      <c r="A8869" s="8" t="s">
        <v>208</v>
      </c>
      <c r="B8869" s="54">
        <v>45054</v>
      </c>
      <c r="C8869">
        <v>7</v>
      </c>
      <c r="D8869">
        <v>7.3958648824715283</v>
      </c>
      <c r="E8869">
        <v>4</v>
      </c>
      <c r="F8869">
        <v>10.531066462818393</v>
      </c>
      <c r="G8869" s="8">
        <v>8747</v>
      </c>
      <c r="H8869" s="8">
        <v>8865</v>
      </c>
      <c r="I8869" s="8">
        <v>6</v>
      </c>
      <c r="J8869" s="8">
        <v>5</v>
      </c>
      <c r="K8869" s="8">
        <v>7.7155104821009441</v>
      </c>
      <c r="L8869" s="8">
        <v>3.5310664628183925</v>
      </c>
      <c r="M8869" s="8">
        <v>0.71551048210094415</v>
      </c>
      <c r="N8869" s="8">
        <v>2</v>
      </c>
      <c r="O8869" s="8">
        <v>1</v>
      </c>
      <c r="P8869" s="8">
        <v>1</v>
      </c>
    </row>
    <row r="8870" spans="1:16" x14ac:dyDescent="0.35">
      <c r="A8870" s="8" t="s">
        <v>208</v>
      </c>
      <c r="B8870" s="54">
        <v>45061</v>
      </c>
      <c r="C8870">
        <v>10</v>
      </c>
      <c r="D8870">
        <v>8.3965019345530543</v>
      </c>
      <c r="E8870">
        <v>4</v>
      </c>
      <c r="F8870">
        <v>11.280729810406438</v>
      </c>
      <c r="G8870" s="8">
        <v>8747</v>
      </c>
      <c r="H8870" s="8">
        <v>8866</v>
      </c>
      <c r="I8870" s="8">
        <v>0</v>
      </c>
      <c r="J8870" s="8">
        <v>6.1111111111111107</v>
      </c>
      <c r="K8870" s="8">
        <v>7.4888108317693414</v>
      </c>
      <c r="L8870" s="8">
        <v>1.280729810406438</v>
      </c>
      <c r="M8870" s="8">
        <v>2.5111891682306586</v>
      </c>
      <c r="N8870" s="8">
        <v>3.8888888888888893</v>
      </c>
      <c r="O8870" s="8">
        <v>10</v>
      </c>
      <c r="P8870" s="8">
        <v>1</v>
      </c>
    </row>
    <row r="8871" spans="1:16" x14ac:dyDescent="0.35">
      <c r="A8871" s="8" t="s">
        <v>208</v>
      </c>
      <c r="B8871" s="54">
        <v>45068</v>
      </c>
      <c r="C8871">
        <v>11</v>
      </c>
      <c r="D8871">
        <v>5.8975889514483564</v>
      </c>
      <c r="E8871">
        <v>4</v>
      </c>
      <c r="F8871">
        <v>11.999526530750884</v>
      </c>
      <c r="G8871" s="8">
        <v>8747</v>
      </c>
      <c r="H8871" s="8">
        <v>8867</v>
      </c>
      <c r="I8871" s="8">
        <v>10</v>
      </c>
      <c r="J8871" s="8">
        <v>6.5555555555555554</v>
      </c>
      <c r="K8871" s="8">
        <v>2.8226102292820814</v>
      </c>
      <c r="L8871" s="8">
        <v>0.99952653075088449</v>
      </c>
      <c r="M8871" s="8">
        <v>8.1773897707179195</v>
      </c>
      <c r="N8871" s="8">
        <v>4.4444444444444446</v>
      </c>
      <c r="O8871" s="8">
        <v>1</v>
      </c>
      <c r="P8871" s="8">
        <v>1</v>
      </c>
    </row>
    <row r="8872" spans="1:16" x14ac:dyDescent="0.35">
      <c r="A8872" s="8" t="s">
        <v>208</v>
      </c>
      <c r="B8872" s="54">
        <v>45075</v>
      </c>
      <c r="C8872">
        <v>9</v>
      </c>
      <c r="D8872">
        <v>9.8960460588306329</v>
      </c>
      <c r="E8872">
        <v>4</v>
      </c>
      <c r="F8872">
        <v>12.51050502551905</v>
      </c>
      <c r="G8872" s="8">
        <v>8747</v>
      </c>
      <c r="H8872" s="8">
        <v>8868</v>
      </c>
      <c r="I8872" s="8">
        <v>11</v>
      </c>
      <c r="J8872" s="8">
        <v>6.666666666666667</v>
      </c>
      <c r="K8872" s="8">
        <v>10.593580931416605</v>
      </c>
      <c r="L8872" s="8">
        <v>3.5105050255190502</v>
      </c>
      <c r="M8872" s="8">
        <v>1.5935809314166054</v>
      </c>
      <c r="N8872" s="8">
        <v>2.333333333333333</v>
      </c>
      <c r="O8872" s="8">
        <v>2</v>
      </c>
      <c r="P8872" s="8">
        <v>1</v>
      </c>
    </row>
    <row r="8873" spans="1:16" x14ac:dyDescent="0.35">
      <c r="A8873" s="8" t="s">
        <v>208</v>
      </c>
      <c r="B8873" s="54">
        <v>45082</v>
      </c>
      <c r="C8873">
        <v>16</v>
      </c>
      <c r="D8873">
        <v>10.396073264389486</v>
      </c>
      <c r="E8873">
        <v>4</v>
      </c>
      <c r="F8873">
        <v>13.324503117906572</v>
      </c>
      <c r="G8873" s="8">
        <v>8747</v>
      </c>
      <c r="H8873" s="8">
        <v>8869</v>
      </c>
      <c r="I8873" s="8">
        <v>10</v>
      </c>
      <c r="J8873" s="8">
        <v>6.666666666666667</v>
      </c>
      <c r="K8873" s="8">
        <v>11.432494684701787</v>
      </c>
      <c r="L8873" s="8">
        <v>2.6754968820934284</v>
      </c>
      <c r="M8873" s="8">
        <v>4.567505315298213</v>
      </c>
      <c r="N8873" s="8">
        <v>9.3333333333333321</v>
      </c>
      <c r="O8873" s="8">
        <v>6</v>
      </c>
      <c r="P8873" s="8">
        <v>1</v>
      </c>
    </row>
    <row r="8874" spans="1:16" x14ac:dyDescent="0.35">
      <c r="A8874" s="8" t="s">
        <v>208</v>
      </c>
      <c r="B8874" s="54">
        <v>45089</v>
      </c>
      <c r="C8874">
        <v>8</v>
      </c>
      <c r="D8874">
        <v>9.8963307974304229</v>
      </c>
      <c r="E8874">
        <v>4</v>
      </c>
      <c r="F8874">
        <v>13.686316884365182</v>
      </c>
      <c r="G8874" s="8">
        <v>8747</v>
      </c>
      <c r="H8874" s="8">
        <v>8870</v>
      </c>
      <c r="I8874" s="8">
        <v>11</v>
      </c>
      <c r="J8874" s="8">
        <v>7.2222222222222223</v>
      </c>
      <c r="K8874" s="8">
        <v>10.640243345604521</v>
      </c>
      <c r="L8874" s="8">
        <v>5.6863168843651817</v>
      </c>
      <c r="M8874" s="8">
        <v>2.6402433456045209</v>
      </c>
      <c r="N8874" s="8">
        <v>0.77777777777777768</v>
      </c>
      <c r="O8874" s="8">
        <v>3</v>
      </c>
      <c r="P8874" s="8">
        <v>1</v>
      </c>
    </row>
    <row r="8875" spans="1:16" x14ac:dyDescent="0.35">
      <c r="A8875" s="8" t="s">
        <v>208</v>
      </c>
      <c r="B8875" s="54">
        <v>45096</v>
      </c>
      <c r="C8875">
        <v>12</v>
      </c>
      <c r="D8875">
        <v>10.896354697020012</v>
      </c>
      <c r="E8875">
        <v>4</v>
      </c>
      <c r="F8875">
        <v>12.350436500536842</v>
      </c>
      <c r="G8875" s="8">
        <v>8747</v>
      </c>
      <c r="H8875" s="8">
        <v>8871</v>
      </c>
      <c r="I8875" s="8">
        <v>6</v>
      </c>
      <c r="J8875" s="8">
        <v>7.8888888888888893</v>
      </c>
      <c r="K8875" s="8">
        <v>11.64628593757522</v>
      </c>
      <c r="L8875" s="8">
        <v>0.35043650053684239</v>
      </c>
      <c r="M8875" s="8">
        <v>0.3537140624247801</v>
      </c>
      <c r="N8875" s="8">
        <v>4.1111111111111107</v>
      </c>
      <c r="O8875" s="8">
        <v>6</v>
      </c>
      <c r="P8875" s="8">
        <v>1</v>
      </c>
    </row>
    <row r="8876" spans="1:16" x14ac:dyDescent="0.35">
      <c r="A8876" s="8" t="s">
        <v>208</v>
      </c>
      <c r="B8876" s="54">
        <v>45103</v>
      </c>
      <c r="C8876">
        <v>12</v>
      </c>
      <c r="D8876">
        <v>7.8969250446515522</v>
      </c>
      <c r="E8876">
        <v>4</v>
      </c>
      <c r="F8876">
        <v>12.691036777175279</v>
      </c>
      <c r="G8876" s="8">
        <v>8747</v>
      </c>
      <c r="H8876" s="8">
        <v>8872</v>
      </c>
      <c r="I8876" s="8">
        <v>8</v>
      </c>
      <c r="J8876" s="8">
        <v>8.8888888888888893</v>
      </c>
      <c r="K8876" s="8">
        <v>7.6152546321832659</v>
      </c>
      <c r="L8876" s="8">
        <v>0.69103677717527923</v>
      </c>
      <c r="M8876" s="8">
        <v>4.3847453678167341</v>
      </c>
      <c r="N8876" s="8">
        <v>3.1111111111111107</v>
      </c>
      <c r="O8876" s="8">
        <v>4</v>
      </c>
      <c r="P8876" s="8">
        <v>1</v>
      </c>
    </row>
    <row r="8877" spans="1:16" x14ac:dyDescent="0.35">
      <c r="A8877" s="8" t="s">
        <v>208</v>
      </c>
      <c r="B8877" s="54">
        <v>45110</v>
      </c>
      <c r="C8877">
        <v>18</v>
      </c>
      <c r="D8877">
        <v>10.396583499338602</v>
      </c>
      <c r="E8877">
        <v>4</v>
      </c>
      <c r="F8877">
        <v>14.708094690563792</v>
      </c>
      <c r="G8877" s="8">
        <v>8747</v>
      </c>
      <c r="H8877" s="8">
        <v>8873</v>
      </c>
      <c r="I8877" s="8">
        <v>7</v>
      </c>
      <c r="J8877" s="8">
        <v>9.7777777777777786</v>
      </c>
      <c r="K8877" s="8">
        <v>10.133339639535249</v>
      </c>
      <c r="L8877" s="8">
        <v>3.2919053094362081</v>
      </c>
      <c r="M8877" s="8">
        <v>7.8666603604647509</v>
      </c>
      <c r="N8877" s="8">
        <v>8.2222222222222214</v>
      </c>
      <c r="O8877" s="8">
        <v>11</v>
      </c>
      <c r="P8877" s="8">
        <v>1</v>
      </c>
    </row>
    <row r="8878" spans="1:16" x14ac:dyDescent="0.35">
      <c r="A8878" s="8" t="s">
        <v>208</v>
      </c>
      <c r="B8878" s="54">
        <v>45117</v>
      </c>
      <c r="C8878">
        <v>14</v>
      </c>
      <c r="D8878">
        <v>8.3968486466446031</v>
      </c>
      <c r="E8878">
        <v>4</v>
      </c>
      <c r="F8878">
        <v>15.099869845558567</v>
      </c>
      <c r="G8878" s="8">
        <v>8747</v>
      </c>
      <c r="H8878" s="8">
        <v>8874</v>
      </c>
      <c r="I8878" s="8">
        <v>0</v>
      </c>
      <c r="J8878" s="8">
        <v>9.7777777777777786</v>
      </c>
      <c r="K8878" s="8">
        <v>8.2290208554083826</v>
      </c>
      <c r="L8878" s="8">
        <v>1.0998698455585671</v>
      </c>
      <c r="M8878" s="8">
        <v>5.7709791445916174</v>
      </c>
      <c r="N8878" s="8">
        <v>4.2222222222222214</v>
      </c>
      <c r="O8878" s="8">
        <v>14</v>
      </c>
      <c r="P8878" s="8">
        <v>1</v>
      </c>
    </row>
    <row r="8879" spans="1:16" x14ac:dyDescent="0.35">
      <c r="A8879" s="8" t="s">
        <v>208</v>
      </c>
      <c r="B8879" s="54">
        <v>45124</v>
      </c>
      <c r="C8879">
        <v>12</v>
      </c>
      <c r="D8879">
        <v>6.3953586875648831</v>
      </c>
      <c r="E8879">
        <v>4</v>
      </c>
      <c r="F8879">
        <v>15.255357394017247</v>
      </c>
      <c r="G8879" s="8">
        <v>8747</v>
      </c>
      <c r="H8879" s="8">
        <v>8875</v>
      </c>
      <c r="I8879" s="8">
        <v>6</v>
      </c>
      <c r="J8879" s="8">
        <v>10</v>
      </c>
      <c r="K8879" s="8">
        <v>5.9575107872021738</v>
      </c>
      <c r="L8879" s="8">
        <v>3.2553573940172473</v>
      </c>
      <c r="M8879" s="8">
        <v>6.0424892127978262</v>
      </c>
      <c r="N8879" s="8">
        <v>2</v>
      </c>
      <c r="O8879" s="8">
        <v>6</v>
      </c>
      <c r="P8879" s="8">
        <v>1</v>
      </c>
    </row>
    <row r="8880" spans="1:16" x14ac:dyDescent="0.35">
      <c r="A8880" s="8" t="s">
        <v>208</v>
      </c>
      <c r="B8880" s="54">
        <v>45131</v>
      </c>
      <c r="C8880">
        <v>12</v>
      </c>
      <c r="D8880">
        <v>8.8961931247428474</v>
      </c>
      <c r="E8880">
        <v>4</v>
      </c>
      <c r="F8880">
        <v>15.202361913866806</v>
      </c>
      <c r="G8880" s="8">
        <v>8747</v>
      </c>
      <c r="H8880" s="8">
        <v>8876</v>
      </c>
      <c r="I8880" s="8">
        <v>8</v>
      </c>
      <c r="J8880" s="8">
        <v>10.444444444444445</v>
      </c>
      <c r="K8880" s="8">
        <v>8.7098765817878991</v>
      </c>
      <c r="L8880" s="8">
        <v>3.202361913866806</v>
      </c>
      <c r="M8880" s="8">
        <v>3.2901234182121009</v>
      </c>
      <c r="N8880" s="8">
        <v>1.5555555555555554</v>
      </c>
      <c r="O8880" s="8">
        <v>4</v>
      </c>
      <c r="P8880" s="8">
        <v>1</v>
      </c>
    </row>
    <row r="8881" spans="1:16" x14ac:dyDescent="0.35">
      <c r="A8881" s="8" t="s">
        <v>208</v>
      </c>
      <c r="B8881" s="54">
        <v>45138</v>
      </c>
      <c r="C8881">
        <v>0</v>
      </c>
      <c r="D8881">
        <v>8.3966614493723526</v>
      </c>
      <c r="E8881">
        <v>4</v>
      </c>
      <c r="F8881">
        <v>13.84852282568982</v>
      </c>
      <c r="G8881" s="8">
        <v>8747</v>
      </c>
      <c r="H8881" s="8">
        <v>8877</v>
      </c>
      <c r="I8881" s="8">
        <v>7</v>
      </c>
      <c r="J8881" s="8">
        <v>11.444444444444445</v>
      </c>
      <c r="K8881" s="8">
        <v>8.4046967131191241</v>
      </c>
      <c r="L8881" s="8">
        <v>13.84852282568982</v>
      </c>
      <c r="M8881" s="8">
        <v>8.4046967131191241</v>
      </c>
      <c r="N8881" s="8">
        <v>11.444444444444445</v>
      </c>
      <c r="O8881" s="8">
        <v>7</v>
      </c>
      <c r="P8881" s="8">
        <v>1</v>
      </c>
    </row>
    <row r="8882" spans="1:16" x14ac:dyDescent="0.35">
      <c r="A8882" s="8" t="s">
        <v>208</v>
      </c>
      <c r="B8882" s="54">
        <v>45145</v>
      </c>
      <c r="C8882">
        <v>9</v>
      </c>
      <c r="D8882">
        <v>8.3961637303659344</v>
      </c>
      <c r="E8882">
        <v>4</v>
      </c>
      <c r="F8882">
        <v>9.1362398546570471</v>
      </c>
      <c r="G8882" s="8">
        <v>8747</v>
      </c>
      <c r="H8882" s="8">
        <v>8878</v>
      </c>
      <c r="I8882" s="8">
        <v>7</v>
      </c>
      <c r="J8882" s="8">
        <v>12.222222222222221</v>
      </c>
      <c r="K8882" s="8">
        <v>8.3950396631861519</v>
      </c>
      <c r="L8882" s="8">
        <v>0.13623985465704713</v>
      </c>
      <c r="M8882" s="8">
        <v>0.60496033681384809</v>
      </c>
      <c r="N8882" s="8">
        <v>3.2222222222222214</v>
      </c>
      <c r="O8882" s="8">
        <v>2</v>
      </c>
      <c r="P8882" s="8">
        <v>1</v>
      </c>
    </row>
    <row r="8883" spans="1:16" x14ac:dyDescent="0.35">
      <c r="A8883" s="8" t="s">
        <v>208</v>
      </c>
      <c r="B8883" s="54">
        <v>45152</v>
      </c>
      <c r="C8883">
        <v>10</v>
      </c>
      <c r="D8883">
        <v>7.8961268031847291</v>
      </c>
      <c r="E8883">
        <v>4</v>
      </c>
      <c r="F8883">
        <v>9.3823519547975138</v>
      </c>
      <c r="G8883" s="8">
        <v>8747</v>
      </c>
      <c r="H8883" s="8">
        <v>8879</v>
      </c>
      <c r="I8883" s="8">
        <v>11</v>
      </c>
      <c r="J8883" s="8">
        <v>12.444444444444445</v>
      </c>
      <c r="K8883" s="8">
        <v>12.229486424889529</v>
      </c>
      <c r="L8883" s="8">
        <v>0.61764804520248617</v>
      </c>
      <c r="M8883" s="8">
        <v>2.2294864248895294</v>
      </c>
      <c r="N8883" s="8">
        <v>2.4444444444444446</v>
      </c>
      <c r="O8883" s="8">
        <v>1</v>
      </c>
      <c r="P8883" s="8">
        <v>1</v>
      </c>
    </row>
    <row r="8884" spans="1:16" x14ac:dyDescent="0.35">
      <c r="A8884" s="8" t="s">
        <v>208</v>
      </c>
      <c r="B8884" s="54">
        <v>45159</v>
      </c>
      <c r="C8884">
        <v>7</v>
      </c>
      <c r="D8884">
        <v>14.395247172149537</v>
      </c>
      <c r="E8884">
        <v>4</v>
      </c>
      <c r="F8884">
        <v>8.7122010222832174</v>
      </c>
      <c r="G8884" s="8">
        <v>8747</v>
      </c>
      <c r="H8884" s="8">
        <v>8880</v>
      </c>
      <c r="I8884" s="8">
        <v>8</v>
      </c>
      <c r="J8884" s="8">
        <v>12.555555555555555</v>
      </c>
      <c r="K8884" s="8">
        <v>18.237135762671947</v>
      </c>
      <c r="L8884" s="8">
        <v>1.7122010222832174</v>
      </c>
      <c r="M8884" s="8">
        <v>11.237135762671947</v>
      </c>
      <c r="N8884" s="8">
        <v>5.5555555555555554</v>
      </c>
      <c r="O8884" s="8">
        <v>1</v>
      </c>
      <c r="P8884" s="8">
        <v>1</v>
      </c>
    </row>
    <row r="8885" spans="1:16" x14ac:dyDescent="0.35">
      <c r="A8885" s="8" t="s">
        <v>208</v>
      </c>
      <c r="B8885" s="54">
        <v>45166</v>
      </c>
      <c r="C8885">
        <v>8</v>
      </c>
      <c r="D8885">
        <v>11.395016482114787</v>
      </c>
      <c r="E8885">
        <v>4</v>
      </c>
      <c r="F8885">
        <v>8.5101349062867833</v>
      </c>
      <c r="G8885" s="8">
        <v>8747</v>
      </c>
      <c r="H8885" s="8">
        <v>8881</v>
      </c>
      <c r="I8885" s="8">
        <v>0</v>
      </c>
      <c r="J8885" s="8">
        <v>11.555555555555555</v>
      </c>
      <c r="K8885" s="8">
        <v>12.060989233600335</v>
      </c>
      <c r="L8885" s="8">
        <v>0.51013490628678326</v>
      </c>
      <c r="M8885" s="8">
        <v>4.0609892336003348</v>
      </c>
      <c r="N8885" s="8">
        <v>3.5555555555555554</v>
      </c>
      <c r="O8885" s="8">
        <v>8</v>
      </c>
      <c r="P8885" s="8">
        <v>1</v>
      </c>
    </row>
    <row r="8886" spans="1:16" x14ac:dyDescent="0.35">
      <c r="A8886" s="8" t="s">
        <v>208</v>
      </c>
      <c r="B8886" s="54">
        <v>45173</v>
      </c>
      <c r="C8886">
        <v>9</v>
      </c>
      <c r="D8886">
        <v>2.3949996653372576</v>
      </c>
      <c r="E8886">
        <v>4</v>
      </c>
      <c r="F8886">
        <v>8.6482617350190054</v>
      </c>
      <c r="G8886" s="8">
        <v>8747</v>
      </c>
      <c r="H8886" s="8">
        <v>8882</v>
      </c>
      <c r="I8886" s="8">
        <v>5</v>
      </c>
      <c r="J8886" s="8">
        <v>10.777777777777779</v>
      </c>
      <c r="K8886" s="8">
        <v>3.0969624181184106</v>
      </c>
      <c r="L8886" s="8">
        <v>0.35173826498099459</v>
      </c>
      <c r="M8886" s="8">
        <v>5.9030375818815894</v>
      </c>
      <c r="N8886" s="8">
        <v>1.7777777777777786</v>
      </c>
      <c r="O8886" s="8">
        <v>4</v>
      </c>
      <c r="P8886" s="8">
        <v>1</v>
      </c>
    </row>
    <row r="8887" spans="1:16" x14ac:dyDescent="0.35">
      <c r="A8887" s="8" t="s">
        <v>208</v>
      </c>
      <c r="B8887" s="54">
        <v>45180</v>
      </c>
      <c r="C8887">
        <v>8</v>
      </c>
      <c r="D8887">
        <v>7.3947031605841165</v>
      </c>
      <c r="E8887">
        <v>4</v>
      </c>
      <c r="F8887">
        <v>8.4671276619999993</v>
      </c>
      <c r="G8887" s="8">
        <v>8747</v>
      </c>
      <c r="H8887" s="8">
        <v>8883</v>
      </c>
      <c r="I8887" s="8">
        <v>10</v>
      </c>
      <c r="J8887" s="8">
        <v>11</v>
      </c>
      <c r="K8887" s="8">
        <v>8.4250324991460772</v>
      </c>
      <c r="L8887" s="8">
        <v>0.46712766199999933</v>
      </c>
      <c r="M8887" s="8">
        <v>0.42503249914607721</v>
      </c>
      <c r="N8887" s="8">
        <v>3</v>
      </c>
      <c r="O8887" s="8">
        <v>2</v>
      </c>
      <c r="P8887" s="8">
        <v>1</v>
      </c>
    </row>
    <row r="8888" spans="1:16" x14ac:dyDescent="0.35">
      <c r="A8888" s="8" t="s">
        <v>208</v>
      </c>
      <c r="B8888" s="54">
        <v>45187</v>
      </c>
      <c r="C8888">
        <v>7</v>
      </c>
      <c r="D8888">
        <v>9.8950896837132785</v>
      </c>
      <c r="E8888">
        <v>4</v>
      </c>
      <c r="F8888">
        <v>8.0573084112144091</v>
      </c>
      <c r="G8888" s="8">
        <v>8747</v>
      </c>
      <c r="H8888" s="8">
        <v>8884</v>
      </c>
      <c r="I8888" s="8">
        <v>7</v>
      </c>
      <c r="J8888" s="8">
        <v>10.444444444444445</v>
      </c>
      <c r="K8888" s="8">
        <v>10.251927615762687</v>
      </c>
      <c r="L8888" s="8">
        <v>1.0573084112144091</v>
      </c>
      <c r="M8888" s="8">
        <v>3.2519276157626873</v>
      </c>
      <c r="N8888" s="8">
        <v>3.4444444444444446</v>
      </c>
      <c r="O8888" s="8">
        <v>0</v>
      </c>
      <c r="P8888" s="8">
        <v>1</v>
      </c>
    </row>
    <row r="8889" spans="1:16" x14ac:dyDescent="0.35">
      <c r="A8889" s="8" t="s">
        <v>208</v>
      </c>
      <c r="B8889" s="54">
        <v>45194</v>
      </c>
      <c r="C8889">
        <v>9</v>
      </c>
      <c r="D8889">
        <v>5.8951176486461581</v>
      </c>
      <c r="E8889">
        <v>4</v>
      </c>
      <c r="F8889">
        <v>8.3209918618849077</v>
      </c>
      <c r="G8889" s="8">
        <v>8747</v>
      </c>
      <c r="H8889" s="8">
        <v>8885</v>
      </c>
      <c r="I8889" s="8">
        <v>4</v>
      </c>
      <c r="J8889" s="8">
        <v>10</v>
      </c>
      <c r="K8889" s="8">
        <v>6.3637534455765561</v>
      </c>
      <c r="L8889" s="8">
        <v>0.67900813811509231</v>
      </c>
      <c r="M8889" s="8">
        <v>2.6362465544234439</v>
      </c>
      <c r="N8889" s="8">
        <v>1</v>
      </c>
      <c r="O8889" s="8">
        <v>5</v>
      </c>
      <c r="P8889" s="8">
        <v>1</v>
      </c>
    </row>
    <row r="8890" spans="1:16" x14ac:dyDescent="0.35">
      <c r="A8890" s="8" t="s">
        <v>208</v>
      </c>
      <c r="B8890" s="54">
        <v>45201</v>
      </c>
      <c r="C8890">
        <v>8</v>
      </c>
      <c r="D8890">
        <v>7.3936038772275419</v>
      </c>
      <c r="E8890">
        <v>4</v>
      </c>
      <c r="F8890">
        <v>8.2328326983423779</v>
      </c>
      <c r="G8890" s="8">
        <v>8747</v>
      </c>
      <c r="H8890" s="8">
        <v>8886</v>
      </c>
      <c r="I8890" s="8">
        <v>6</v>
      </c>
      <c r="J8890" s="8">
        <v>9</v>
      </c>
      <c r="K8890" s="8">
        <v>7.5629226565431775</v>
      </c>
      <c r="L8890" s="8">
        <v>0.23283269834237785</v>
      </c>
      <c r="M8890" s="8">
        <v>0.43707734345682248</v>
      </c>
      <c r="N8890" s="8">
        <v>1</v>
      </c>
      <c r="O8890" s="8">
        <v>2</v>
      </c>
      <c r="P8890" s="8">
        <v>1</v>
      </c>
    </row>
    <row r="8891" spans="1:16" x14ac:dyDescent="0.35">
      <c r="A8891" s="8" t="s">
        <v>208</v>
      </c>
      <c r="B8891" s="54">
        <v>45208</v>
      </c>
      <c r="C8891">
        <v>7</v>
      </c>
      <c r="D8891">
        <v>6.8940850681853565</v>
      </c>
      <c r="E8891">
        <v>4</v>
      </c>
      <c r="F8891">
        <v>7.8910463363549805</v>
      </c>
      <c r="G8891" s="8">
        <v>8747</v>
      </c>
      <c r="H8891" s="8">
        <v>8887</v>
      </c>
      <c r="I8891" s="8">
        <v>5</v>
      </c>
      <c r="J8891" s="8">
        <v>8.3333333333333339</v>
      </c>
      <c r="K8891" s="8">
        <v>7.3578376097614901</v>
      </c>
      <c r="L8891" s="8">
        <v>0.89104633635498054</v>
      </c>
      <c r="M8891" s="8">
        <v>0.35783760976149015</v>
      </c>
      <c r="N8891" s="8">
        <v>1.3333333333333339</v>
      </c>
      <c r="O8891" s="8">
        <v>2</v>
      </c>
      <c r="P8891" s="8">
        <v>1</v>
      </c>
    </row>
    <row r="8892" spans="1:16" x14ac:dyDescent="0.35">
      <c r="A8892" s="8" t="s">
        <v>208</v>
      </c>
      <c r="B8892" s="54">
        <v>45215</v>
      </c>
      <c r="C8892">
        <v>0</v>
      </c>
      <c r="D8892">
        <v>6.393755816299441</v>
      </c>
      <c r="E8892">
        <v>4</v>
      </c>
      <c r="F8892">
        <v>5.6541926564218947</v>
      </c>
      <c r="G8892" s="8">
        <v>8747</v>
      </c>
      <c r="H8892" s="8">
        <v>8888</v>
      </c>
      <c r="I8892" s="8">
        <v>3</v>
      </c>
      <c r="J8892" s="8">
        <v>7.7777777777777777</v>
      </c>
      <c r="K8892" s="8">
        <v>5.911917774786362</v>
      </c>
      <c r="L8892" s="8">
        <v>5.6541926564218947</v>
      </c>
      <c r="M8892" s="8">
        <v>5.911917774786362</v>
      </c>
      <c r="N8892" s="8">
        <v>7.7777777777777777</v>
      </c>
      <c r="O8892" s="8">
        <v>3</v>
      </c>
      <c r="P8892" s="8">
        <v>1</v>
      </c>
    </row>
    <row r="8893" spans="1:16" x14ac:dyDescent="0.35">
      <c r="A8893" s="8" t="s">
        <v>208</v>
      </c>
      <c r="B8893" s="54">
        <v>45222</v>
      </c>
      <c r="C8893">
        <v>8</v>
      </c>
      <c r="D8893">
        <v>4.8934120029991091</v>
      </c>
      <c r="E8893">
        <v>4</v>
      </c>
      <c r="F8893">
        <v>6.3475308369051646</v>
      </c>
      <c r="G8893" s="8">
        <v>8747</v>
      </c>
      <c r="H8893" s="8">
        <v>8889</v>
      </c>
      <c r="I8893" s="8">
        <v>4</v>
      </c>
      <c r="J8893" s="8">
        <v>7.4444444444444446</v>
      </c>
      <c r="K8893" s="8">
        <v>5.2436502502182227</v>
      </c>
      <c r="L8893" s="8">
        <v>1.6524691630948354</v>
      </c>
      <c r="M8893" s="8">
        <v>2.7563497497817773</v>
      </c>
      <c r="N8893" s="8">
        <v>0.55555555555555536</v>
      </c>
      <c r="O8893" s="8">
        <v>4</v>
      </c>
      <c r="P8893" s="8">
        <v>1</v>
      </c>
    </row>
    <row r="8894" spans="1:16" x14ac:dyDescent="0.35">
      <c r="A8894" s="8" t="s">
        <v>208</v>
      </c>
      <c r="B8894" s="54">
        <v>45229</v>
      </c>
      <c r="C8894">
        <v>7</v>
      </c>
      <c r="D8894">
        <v>4.3936507716876019</v>
      </c>
      <c r="E8894">
        <v>4</v>
      </c>
      <c r="F8894">
        <v>6.5317843250000003</v>
      </c>
      <c r="G8894" s="8">
        <v>8747</v>
      </c>
      <c r="H8894" s="8">
        <v>8890</v>
      </c>
      <c r="I8894" s="8">
        <v>8</v>
      </c>
      <c r="J8894" s="8">
        <v>8.3333333333333339</v>
      </c>
      <c r="K8894" s="8">
        <v>4.9588562741872986</v>
      </c>
      <c r="L8894" s="8">
        <v>0.46821567499999972</v>
      </c>
      <c r="M8894" s="8">
        <v>2.0411437258127014</v>
      </c>
      <c r="N8894" s="8">
        <v>1.3333333333333339</v>
      </c>
      <c r="O8894" s="8">
        <v>1</v>
      </c>
      <c r="P8894" s="8">
        <v>1</v>
      </c>
    </row>
    <row r="8895" spans="1:16" x14ac:dyDescent="0.35">
      <c r="A8895" s="8" t="s">
        <v>208</v>
      </c>
      <c r="B8895" s="54">
        <v>45236</v>
      </c>
      <c r="C8895">
        <v>13</v>
      </c>
      <c r="D8895">
        <v>7.3938001073748607</v>
      </c>
      <c r="E8895">
        <v>4</v>
      </c>
      <c r="F8895">
        <v>8.2857766014803822</v>
      </c>
      <c r="G8895" s="8">
        <v>8747</v>
      </c>
      <c r="H8895" s="8">
        <v>8891</v>
      </c>
      <c r="I8895" s="8">
        <v>0</v>
      </c>
      <c r="J8895" s="8">
        <v>8.1111111111111107</v>
      </c>
      <c r="K8895" s="8">
        <v>7.8786909280016033</v>
      </c>
      <c r="L8895" s="8">
        <v>4.7142233985196178</v>
      </c>
      <c r="M8895" s="8">
        <v>5.1213090719983967</v>
      </c>
      <c r="N8895" s="8">
        <v>4.8888888888888893</v>
      </c>
      <c r="O8895" s="8">
        <v>13</v>
      </c>
      <c r="P8895" s="8">
        <v>1</v>
      </c>
    </row>
    <row r="8896" spans="1:16" x14ac:dyDescent="0.35">
      <c r="A8896" s="8" t="s">
        <v>208</v>
      </c>
      <c r="B8896" s="54">
        <v>45243</v>
      </c>
      <c r="C8896">
        <v>5</v>
      </c>
      <c r="D8896">
        <v>2.8927297758693822</v>
      </c>
      <c r="E8896">
        <v>4</v>
      </c>
      <c r="F8896">
        <v>7.3996615807063284</v>
      </c>
      <c r="G8896" s="8">
        <v>8747</v>
      </c>
      <c r="H8896" s="8">
        <v>8892</v>
      </c>
      <c r="I8896" s="8">
        <v>3</v>
      </c>
      <c r="J8896" s="8">
        <v>7</v>
      </c>
      <c r="K8896" s="8">
        <v>3.4164998291032953</v>
      </c>
      <c r="L8896" s="8">
        <v>2.3996615807063284</v>
      </c>
      <c r="M8896" s="8">
        <v>1.5835001708967047</v>
      </c>
      <c r="N8896" s="8">
        <v>2</v>
      </c>
      <c r="O8896" s="8">
        <v>2</v>
      </c>
      <c r="P8896" s="8">
        <v>1</v>
      </c>
    </row>
    <row r="8897" spans="1:16" x14ac:dyDescent="0.35">
      <c r="A8897" s="8" t="s">
        <v>208</v>
      </c>
      <c r="B8897" s="54">
        <v>45250</v>
      </c>
      <c r="C8897">
        <v>5</v>
      </c>
      <c r="D8897">
        <v>5.3927241315453962</v>
      </c>
      <c r="E8897">
        <v>4</v>
      </c>
      <c r="F8897">
        <v>6.7611825699999999</v>
      </c>
      <c r="G8897" s="8">
        <v>8747</v>
      </c>
      <c r="H8897" s="8">
        <v>8893</v>
      </c>
      <c r="I8897" s="8">
        <v>4</v>
      </c>
      <c r="J8897" s="8">
        <v>7.1111111111111107</v>
      </c>
      <c r="K8897" s="8">
        <v>5.9496447668774124</v>
      </c>
      <c r="L8897" s="8">
        <v>1.7611825699999999</v>
      </c>
      <c r="M8897" s="8">
        <v>0.94964476687741239</v>
      </c>
      <c r="N8897" s="8">
        <v>2.1111111111111107</v>
      </c>
      <c r="O8897" s="8">
        <v>1</v>
      </c>
      <c r="P8897" s="8">
        <v>1</v>
      </c>
    </row>
    <row r="8898" spans="1:16" x14ac:dyDescent="0.35">
      <c r="A8898" s="8" t="s">
        <v>208</v>
      </c>
      <c r="B8898" s="54">
        <v>45257</v>
      </c>
      <c r="C8898">
        <v>4</v>
      </c>
      <c r="D8898">
        <v>5.392890032789639</v>
      </c>
      <c r="E8898">
        <v>4</v>
      </c>
      <c r="F8898">
        <v>6.0179752751893538</v>
      </c>
      <c r="G8898" s="8">
        <v>8747</v>
      </c>
      <c r="H8898" s="8">
        <v>8894</v>
      </c>
      <c r="I8898" s="8">
        <v>5</v>
      </c>
      <c r="J8898" s="8">
        <v>7</v>
      </c>
      <c r="K8898" s="8">
        <v>6.0616484318586323</v>
      </c>
      <c r="L8898" s="8">
        <v>2.0179752751893538</v>
      </c>
      <c r="M8898" s="8">
        <v>2.0616484318586323</v>
      </c>
      <c r="N8898" s="8">
        <v>3</v>
      </c>
      <c r="O8898" s="8">
        <v>1</v>
      </c>
      <c r="P8898" s="8">
        <v>1</v>
      </c>
    </row>
    <row r="8899" spans="1:16" x14ac:dyDescent="0.35">
      <c r="A8899" s="8" t="s">
        <v>208</v>
      </c>
      <c r="B8899" s="54">
        <v>45264</v>
      </c>
      <c r="C8899">
        <v>7</v>
      </c>
      <c r="D8899">
        <v>4.8932343242679046</v>
      </c>
      <c r="E8899">
        <v>4</v>
      </c>
      <c r="F8899">
        <v>6.2843604271517064</v>
      </c>
      <c r="G8899" s="8">
        <v>8747</v>
      </c>
      <c r="H8899" s="8">
        <v>8895</v>
      </c>
      <c r="I8899" s="8">
        <v>4</v>
      </c>
      <c r="J8899" s="8">
        <v>7.4444444444444446</v>
      </c>
      <c r="K8899" s="8">
        <v>6.7342857452042679</v>
      </c>
      <c r="L8899" s="8">
        <v>0.7156395728482936</v>
      </c>
      <c r="M8899" s="8">
        <v>0.26571425479573207</v>
      </c>
      <c r="N8899" s="8">
        <v>0.44444444444444464</v>
      </c>
      <c r="O8899" s="8">
        <v>3</v>
      </c>
      <c r="P8899" s="8">
        <v>1</v>
      </c>
    </row>
    <row r="8900" spans="1:16" x14ac:dyDescent="0.35">
      <c r="A8900" s="8" t="s">
        <v>208</v>
      </c>
      <c r="B8900" s="54">
        <v>45271</v>
      </c>
      <c r="C8900">
        <v>0</v>
      </c>
      <c r="D8900">
        <v>5.3927703738601309</v>
      </c>
      <c r="E8900">
        <v>4</v>
      </c>
      <c r="F8900">
        <v>4.5748154010819579</v>
      </c>
      <c r="G8900" s="8">
        <v>8747</v>
      </c>
      <c r="H8900" s="8">
        <v>8896</v>
      </c>
      <c r="I8900" s="8">
        <v>4</v>
      </c>
      <c r="J8900" s="8">
        <v>7.1111111111111107</v>
      </c>
      <c r="K8900" s="8">
        <v>7.230448933225837</v>
      </c>
      <c r="L8900" s="8">
        <v>4.5748154010819579</v>
      </c>
      <c r="M8900" s="8">
        <v>7.230448933225837</v>
      </c>
      <c r="N8900" s="8">
        <v>7.1111111111111107</v>
      </c>
      <c r="O8900" s="8">
        <v>4</v>
      </c>
      <c r="P8900" s="8">
        <v>1</v>
      </c>
    </row>
    <row r="8901" spans="1:16" x14ac:dyDescent="0.35">
      <c r="A8901" s="8" t="s">
        <v>208</v>
      </c>
      <c r="B8901" s="54">
        <v>45278</v>
      </c>
      <c r="C8901">
        <v>4</v>
      </c>
      <c r="D8901">
        <v>5.8926251240224943</v>
      </c>
      <c r="E8901">
        <v>4</v>
      </c>
      <c r="F8901">
        <v>4.4137894833664681</v>
      </c>
      <c r="G8901" s="8">
        <v>8747</v>
      </c>
      <c r="H8901" s="8">
        <v>8897</v>
      </c>
      <c r="I8901" s="8">
        <v>3</v>
      </c>
      <c r="J8901" s="8">
        <v>6.8888888888888893</v>
      </c>
      <c r="K8901" s="8">
        <v>7.1574909718178539</v>
      </c>
      <c r="L8901" s="8">
        <v>0.41378948336646815</v>
      </c>
      <c r="M8901" s="8">
        <v>3.1574909718178539</v>
      </c>
      <c r="N8901" s="8">
        <v>2.8888888888888893</v>
      </c>
      <c r="O8901" s="8">
        <v>1</v>
      </c>
      <c r="P8901" s="8">
        <v>1</v>
      </c>
    </row>
    <row r="8902" spans="1:16" x14ac:dyDescent="0.35">
      <c r="A8902" s="8" t="s">
        <v>208</v>
      </c>
      <c r="B8902" s="54">
        <v>45285</v>
      </c>
      <c r="C8902">
        <v>7</v>
      </c>
      <c r="D8902">
        <v>4.8926110494664474</v>
      </c>
      <c r="E8902"/>
      <c r="F8902"/>
      <c r="G8902" s="8">
        <v>8747</v>
      </c>
      <c r="H8902" s="8">
        <v>8898</v>
      </c>
      <c r="I8902" s="8">
        <v>2</v>
      </c>
      <c r="J8902" s="8">
        <v>6.333333333333333</v>
      </c>
      <c r="K8902" s="8">
        <v>5.733530274834596</v>
      </c>
      <c r="L8902" s="8">
        <v>7</v>
      </c>
      <c r="M8902" s="8">
        <v>1.266469725165404</v>
      </c>
      <c r="N8902" s="8">
        <v>0</v>
      </c>
      <c r="O8902" s="8">
        <v>0</v>
      </c>
      <c r="P8902" s="8">
        <v>1</v>
      </c>
    </row>
    <row r="8903" spans="1:16" x14ac:dyDescent="0.35">
      <c r="A8903" s="8" t="s">
        <v>209</v>
      </c>
      <c r="B8903" s="54">
        <v>44200</v>
      </c>
      <c r="C8903">
        <v>0</v>
      </c>
      <c r="D8903"/>
      <c r="E8903"/>
      <c r="F8903"/>
      <c r="G8903" s="8">
        <v>8903</v>
      </c>
      <c r="H8903" s="8">
        <v>8899</v>
      </c>
      <c r="I8903" s="8" t="e">
        <v>#N/A</v>
      </c>
      <c r="J8903" s="8" t="e">
        <v>#N/A</v>
      </c>
      <c r="K8903" s="8" t="e">
        <v>#N/A</v>
      </c>
      <c r="L8903" s="8">
        <v>0</v>
      </c>
      <c r="M8903" s="8">
        <v>0</v>
      </c>
      <c r="N8903" s="8">
        <v>0</v>
      </c>
      <c r="O8903" s="8">
        <v>0</v>
      </c>
      <c r="P8903" s="8">
        <v>0</v>
      </c>
    </row>
    <row r="8904" spans="1:16" x14ac:dyDescent="0.35">
      <c r="A8904" s="8" t="s">
        <v>209</v>
      </c>
      <c r="B8904" s="54">
        <v>44207</v>
      </c>
      <c r="C8904">
        <v>0</v>
      </c>
      <c r="D8904"/>
      <c r="E8904"/>
      <c r="F8904"/>
      <c r="G8904" s="8">
        <v>8903</v>
      </c>
      <c r="H8904" s="8">
        <v>8900</v>
      </c>
      <c r="I8904" s="8" t="e">
        <v>#N/A</v>
      </c>
      <c r="J8904" s="8" t="e">
        <v>#N/A</v>
      </c>
      <c r="K8904" s="8" t="e">
        <v>#N/A</v>
      </c>
      <c r="L8904" s="8">
        <v>0</v>
      </c>
      <c r="M8904" s="8">
        <v>0</v>
      </c>
      <c r="N8904" s="8">
        <v>0</v>
      </c>
      <c r="O8904" s="8">
        <v>0</v>
      </c>
      <c r="P8904" s="8">
        <v>0</v>
      </c>
    </row>
    <row r="8905" spans="1:16" x14ac:dyDescent="0.35">
      <c r="A8905" s="8" t="s">
        <v>209</v>
      </c>
      <c r="B8905" s="54">
        <v>44214</v>
      </c>
      <c r="C8905">
        <v>0</v>
      </c>
      <c r="D8905"/>
      <c r="E8905"/>
      <c r="F8905"/>
      <c r="G8905" s="8">
        <v>8903</v>
      </c>
      <c r="H8905" s="8">
        <v>8901</v>
      </c>
      <c r="I8905" s="8" t="e">
        <v>#N/A</v>
      </c>
      <c r="J8905" s="8" t="e">
        <v>#N/A</v>
      </c>
      <c r="K8905" s="8" t="e">
        <v>#N/A</v>
      </c>
      <c r="L8905" s="8">
        <v>0</v>
      </c>
      <c r="M8905" s="8">
        <v>0</v>
      </c>
      <c r="N8905" s="8">
        <v>0</v>
      </c>
      <c r="O8905" s="8">
        <v>0</v>
      </c>
      <c r="P8905" s="8">
        <v>0</v>
      </c>
    </row>
    <row r="8906" spans="1:16" x14ac:dyDescent="0.35">
      <c r="A8906" s="8" t="s">
        <v>209</v>
      </c>
      <c r="B8906" s="54">
        <v>44221</v>
      </c>
      <c r="C8906">
        <v>0</v>
      </c>
      <c r="D8906"/>
      <c r="E8906"/>
      <c r="F8906"/>
      <c r="G8906" s="8">
        <v>8903</v>
      </c>
      <c r="H8906" s="8">
        <v>8902</v>
      </c>
      <c r="I8906" s="8" t="e">
        <v>#N/A</v>
      </c>
      <c r="J8906" s="8" t="e">
        <v>#N/A</v>
      </c>
      <c r="K8906" s="8" t="e">
        <v>#N/A</v>
      </c>
      <c r="L8906" s="8">
        <v>0</v>
      </c>
      <c r="M8906" s="8">
        <v>0</v>
      </c>
      <c r="N8906" s="8">
        <v>0</v>
      </c>
      <c r="O8906" s="8">
        <v>0</v>
      </c>
      <c r="P8906" s="8">
        <v>0</v>
      </c>
    </row>
    <row r="8907" spans="1:16" x14ac:dyDescent="0.35">
      <c r="A8907" s="8" t="s">
        <v>209</v>
      </c>
      <c r="B8907" s="54">
        <v>44228</v>
      </c>
      <c r="C8907">
        <v>2</v>
      </c>
      <c r="D8907"/>
      <c r="E8907"/>
      <c r="F8907"/>
      <c r="G8907" s="8">
        <v>8903</v>
      </c>
      <c r="H8907" s="8">
        <v>8903</v>
      </c>
      <c r="I8907" s="8" t="e">
        <v>#N/A</v>
      </c>
      <c r="J8907" s="8" t="e">
        <v>#N/A</v>
      </c>
      <c r="K8907" s="8" t="e">
        <v>#N/A</v>
      </c>
      <c r="L8907" s="8">
        <v>0</v>
      </c>
      <c r="M8907" s="8">
        <v>0</v>
      </c>
      <c r="N8907" s="8">
        <v>0</v>
      </c>
      <c r="O8907" s="8">
        <v>0</v>
      </c>
      <c r="P8907" s="8">
        <v>0</v>
      </c>
    </row>
    <row r="8908" spans="1:16" x14ac:dyDescent="0.35">
      <c r="A8908" s="8" t="s">
        <v>209</v>
      </c>
      <c r="B8908" s="54">
        <v>44235</v>
      </c>
      <c r="C8908">
        <v>0</v>
      </c>
      <c r="D8908"/>
      <c r="E8908"/>
      <c r="F8908"/>
      <c r="G8908" s="8">
        <v>8903</v>
      </c>
      <c r="H8908" s="8">
        <v>8904</v>
      </c>
      <c r="I8908" s="8" t="e">
        <v>#N/A</v>
      </c>
      <c r="J8908" s="8" t="e">
        <v>#N/A</v>
      </c>
      <c r="K8908" s="8" t="e">
        <v>#N/A</v>
      </c>
      <c r="L8908" s="8">
        <v>0</v>
      </c>
      <c r="M8908" s="8">
        <v>0</v>
      </c>
      <c r="N8908" s="8">
        <v>0</v>
      </c>
      <c r="O8908" s="8">
        <v>0</v>
      </c>
      <c r="P8908" s="8">
        <v>0</v>
      </c>
    </row>
    <row r="8909" spans="1:16" x14ac:dyDescent="0.35">
      <c r="A8909" s="8" t="s">
        <v>209</v>
      </c>
      <c r="B8909" s="54">
        <v>44242</v>
      </c>
      <c r="C8909">
        <v>0</v>
      </c>
      <c r="D8909"/>
      <c r="E8909"/>
      <c r="F8909"/>
      <c r="G8909" s="8">
        <v>8903</v>
      </c>
      <c r="H8909" s="8">
        <v>8905</v>
      </c>
      <c r="I8909" s="8" t="e">
        <v>#N/A</v>
      </c>
      <c r="J8909" s="8" t="e">
        <v>#N/A</v>
      </c>
      <c r="K8909" s="8" t="e">
        <v>#N/A</v>
      </c>
      <c r="L8909" s="8">
        <v>0</v>
      </c>
      <c r="M8909" s="8">
        <v>0</v>
      </c>
      <c r="N8909" s="8">
        <v>0</v>
      </c>
      <c r="O8909" s="8">
        <v>0</v>
      </c>
      <c r="P8909" s="8">
        <v>0</v>
      </c>
    </row>
    <row r="8910" spans="1:16" x14ac:dyDescent="0.35">
      <c r="A8910" s="8" t="s">
        <v>209</v>
      </c>
      <c r="B8910" s="54">
        <v>44249</v>
      </c>
      <c r="C8910">
        <v>0</v>
      </c>
      <c r="D8910"/>
      <c r="E8910"/>
      <c r="F8910"/>
      <c r="G8910" s="8">
        <v>8903</v>
      </c>
      <c r="H8910" s="8">
        <v>8906</v>
      </c>
      <c r="I8910" s="8" t="e">
        <v>#N/A</v>
      </c>
      <c r="J8910" s="8" t="e">
        <v>#N/A</v>
      </c>
      <c r="K8910" s="8" t="e">
        <v>#N/A</v>
      </c>
      <c r="L8910" s="8">
        <v>0</v>
      </c>
      <c r="M8910" s="8">
        <v>0</v>
      </c>
      <c r="N8910" s="8">
        <v>0</v>
      </c>
      <c r="O8910" s="8">
        <v>0</v>
      </c>
      <c r="P8910" s="8">
        <v>0</v>
      </c>
    </row>
    <row r="8911" spans="1:16" x14ac:dyDescent="0.35">
      <c r="A8911" s="8" t="s">
        <v>209</v>
      </c>
      <c r="B8911" s="54">
        <v>44256</v>
      </c>
      <c r="C8911">
        <v>0</v>
      </c>
      <c r="D8911"/>
      <c r="E8911"/>
      <c r="F8911"/>
      <c r="G8911" s="8">
        <v>8903</v>
      </c>
      <c r="H8911" s="8">
        <v>8907</v>
      </c>
      <c r="I8911" s="8" t="e">
        <v>#N/A</v>
      </c>
      <c r="J8911" s="8" t="e">
        <v>#N/A</v>
      </c>
      <c r="K8911" s="8" t="e">
        <v>#N/A</v>
      </c>
      <c r="L8911" s="8">
        <v>0</v>
      </c>
      <c r="M8911" s="8">
        <v>0</v>
      </c>
      <c r="N8911" s="8">
        <v>0</v>
      </c>
      <c r="O8911" s="8">
        <v>0</v>
      </c>
      <c r="P8911" s="8">
        <v>0</v>
      </c>
    </row>
    <row r="8912" spans="1:16" x14ac:dyDescent="0.35">
      <c r="A8912" s="8" t="s">
        <v>209</v>
      </c>
      <c r="B8912" s="54">
        <v>44263</v>
      </c>
      <c r="C8912">
        <v>0</v>
      </c>
      <c r="D8912"/>
      <c r="E8912"/>
      <c r="F8912"/>
      <c r="G8912" s="8">
        <v>8903</v>
      </c>
      <c r="H8912" s="8">
        <v>8908</v>
      </c>
      <c r="I8912" s="8" t="e">
        <v>#N/A</v>
      </c>
      <c r="J8912" s="8" t="e">
        <v>#N/A</v>
      </c>
      <c r="K8912" s="8" t="e">
        <v>#N/A</v>
      </c>
      <c r="L8912" s="8">
        <v>0</v>
      </c>
      <c r="M8912" s="8">
        <v>0</v>
      </c>
      <c r="N8912" s="8">
        <v>0</v>
      </c>
      <c r="O8912" s="8">
        <v>0</v>
      </c>
      <c r="P8912" s="8">
        <v>0</v>
      </c>
    </row>
    <row r="8913" spans="1:16" x14ac:dyDescent="0.35">
      <c r="A8913" s="8" t="s">
        <v>209</v>
      </c>
      <c r="B8913" s="54">
        <v>44270</v>
      </c>
      <c r="C8913">
        <v>0</v>
      </c>
      <c r="D8913"/>
      <c r="E8913"/>
      <c r="F8913"/>
      <c r="G8913" s="8">
        <v>8903</v>
      </c>
      <c r="H8913" s="8">
        <v>8909</v>
      </c>
      <c r="I8913" s="8" t="e">
        <v>#N/A</v>
      </c>
      <c r="J8913" s="8" t="e">
        <v>#N/A</v>
      </c>
      <c r="K8913" s="8" t="e">
        <v>#N/A</v>
      </c>
      <c r="L8913" s="8">
        <v>0</v>
      </c>
      <c r="M8913" s="8">
        <v>0</v>
      </c>
      <c r="N8913" s="8">
        <v>0</v>
      </c>
      <c r="O8913" s="8">
        <v>0</v>
      </c>
      <c r="P8913" s="8">
        <v>0</v>
      </c>
    </row>
    <row r="8914" spans="1:16" x14ac:dyDescent="0.35">
      <c r="A8914" s="8" t="s">
        <v>209</v>
      </c>
      <c r="B8914" s="54">
        <v>44277</v>
      </c>
      <c r="C8914">
        <v>3</v>
      </c>
      <c r="D8914"/>
      <c r="E8914"/>
      <c r="F8914"/>
      <c r="G8914" s="8">
        <v>8903</v>
      </c>
      <c r="H8914" s="8">
        <v>8910</v>
      </c>
      <c r="I8914" s="8" t="e">
        <v>#N/A</v>
      </c>
      <c r="J8914" s="8" t="e">
        <v>#N/A</v>
      </c>
      <c r="K8914" s="8" t="e">
        <v>#N/A</v>
      </c>
      <c r="L8914" s="8">
        <v>0</v>
      </c>
      <c r="M8914" s="8">
        <v>0</v>
      </c>
      <c r="N8914" s="8">
        <v>0</v>
      </c>
      <c r="O8914" s="8">
        <v>0</v>
      </c>
      <c r="P8914" s="8">
        <v>0</v>
      </c>
    </row>
    <row r="8915" spans="1:16" x14ac:dyDescent="0.35">
      <c r="A8915" s="8" t="s">
        <v>209</v>
      </c>
      <c r="B8915" s="54">
        <v>44284</v>
      </c>
      <c r="C8915">
        <v>1</v>
      </c>
      <c r="D8915"/>
      <c r="E8915"/>
      <c r="F8915"/>
      <c r="G8915" s="8">
        <v>8903</v>
      </c>
      <c r="H8915" s="8">
        <v>8911</v>
      </c>
      <c r="I8915" s="8" t="e">
        <v>#N/A</v>
      </c>
      <c r="J8915" s="8" t="e">
        <v>#N/A</v>
      </c>
      <c r="K8915" s="8" t="e">
        <v>#N/A</v>
      </c>
      <c r="L8915" s="8">
        <v>0</v>
      </c>
      <c r="M8915" s="8">
        <v>0</v>
      </c>
      <c r="N8915" s="8">
        <v>0</v>
      </c>
      <c r="O8915" s="8">
        <v>0</v>
      </c>
      <c r="P8915" s="8">
        <v>0</v>
      </c>
    </row>
    <row r="8916" spans="1:16" x14ac:dyDescent="0.35">
      <c r="A8916" s="8" t="s">
        <v>209</v>
      </c>
      <c r="B8916" s="54">
        <v>44291</v>
      </c>
      <c r="C8916">
        <v>1</v>
      </c>
      <c r="D8916"/>
      <c r="E8916"/>
      <c r="F8916"/>
      <c r="G8916" s="8">
        <v>8903</v>
      </c>
      <c r="H8916" s="8">
        <v>8912</v>
      </c>
      <c r="I8916" s="8" t="e">
        <v>#N/A</v>
      </c>
      <c r="J8916" s="8" t="e">
        <v>#N/A</v>
      </c>
      <c r="K8916" s="8" t="e">
        <v>#N/A</v>
      </c>
      <c r="L8916" s="8">
        <v>0</v>
      </c>
      <c r="M8916" s="8">
        <v>0</v>
      </c>
      <c r="N8916" s="8">
        <v>0</v>
      </c>
      <c r="O8916" s="8">
        <v>0</v>
      </c>
      <c r="P8916" s="8">
        <v>0</v>
      </c>
    </row>
    <row r="8917" spans="1:16" x14ac:dyDescent="0.35">
      <c r="A8917" s="8" t="s">
        <v>209</v>
      </c>
      <c r="B8917" s="54">
        <v>44298</v>
      </c>
      <c r="C8917">
        <v>1</v>
      </c>
      <c r="D8917"/>
      <c r="E8917"/>
      <c r="F8917"/>
      <c r="G8917" s="8">
        <v>8903</v>
      </c>
      <c r="H8917" s="8">
        <v>8913</v>
      </c>
      <c r="I8917" s="8" t="e">
        <v>#N/A</v>
      </c>
      <c r="J8917" s="8" t="e">
        <v>#N/A</v>
      </c>
      <c r="K8917" s="8" t="e">
        <v>#N/A</v>
      </c>
      <c r="L8917" s="8">
        <v>0</v>
      </c>
      <c r="M8917" s="8">
        <v>0</v>
      </c>
      <c r="N8917" s="8">
        <v>0</v>
      </c>
      <c r="O8917" s="8">
        <v>0</v>
      </c>
      <c r="P8917" s="8">
        <v>0</v>
      </c>
    </row>
    <row r="8918" spans="1:16" x14ac:dyDescent="0.35">
      <c r="A8918" s="8" t="s">
        <v>209</v>
      </c>
      <c r="B8918" s="54">
        <v>44305</v>
      </c>
      <c r="C8918">
        <v>0</v>
      </c>
      <c r="D8918"/>
      <c r="E8918"/>
      <c r="F8918"/>
      <c r="G8918" s="8">
        <v>8903</v>
      </c>
      <c r="H8918" s="8">
        <v>8914</v>
      </c>
      <c r="I8918" s="8" t="e">
        <v>#N/A</v>
      </c>
      <c r="J8918" s="8" t="e">
        <v>#N/A</v>
      </c>
      <c r="K8918" s="8" t="e">
        <v>#N/A</v>
      </c>
      <c r="L8918" s="8">
        <v>0</v>
      </c>
      <c r="M8918" s="8">
        <v>0</v>
      </c>
      <c r="N8918" s="8">
        <v>0</v>
      </c>
      <c r="O8918" s="8">
        <v>0</v>
      </c>
      <c r="P8918" s="8">
        <v>0</v>
      </c>
    </row>
    <row r="8919" spans="1:16" x14ac:dyDescent="0.35">
      <c r="A8919" s="8" t="s">
        <v>209</v>
      </c>
      <c r="B8919" s="54">
        <v>44312</v>
      </c>
      <c r="C8919">
        <v>2</v>
      </c>
      <c r="D8919"/>
      <c r="E8919"/>
      <c r="F8919"/>
      <c r="G8919" s="8">
        <v>8903</v>
      </c>
      <c r="H8919" s="8">
        <v>8915</v>
      </c>
      <c r="I8919" s="8" t="e">
        <v>#N/A</v>
      </c>
      <c r="J8919" s="8" t="e">
        <v>#N/A</v>
      </c>
      <c r="K8919" s="8" t="e">
        <v>#N/A</v>
      </c>
      <c r="L8919" s="8">
        <v>0</v>
      </c>
      <c r="M8919" s="8">
        <v>0</v>
      </c>
      <c r="N8919" s="8">
        <v>0</v>
      </c>
      <c r="O8919" s="8">
        <v>0</v>
      </c>
      <c r="P8919" s="8">
        <v>0</v>
      </c>
    </row>
    <row r="8920" spans="1:16" x14ac:dyDescent="0.35">
      <c r="A8920" s="8" t="s">
        <v>209</v>
      </c>
      <c r="B8920" s="54">
        <v>44319</v>
      </c>
      <c r="C8920">
        <v>1</v>
      </c>
      <c r="D8920"/>
      <c r="E8920"/>
      <c r="F8920"/>
      <c r="G8920" s="8">
        <v>8903</v>
      </c>
      <c r="H8920" s="8">
        <v>8916</v>
      </c>
      <c r="I8920" s="8" t="e">
        <v>#N/A</v>
      </c>
      <c r="J8920" s="8" t="e">
        <v>#N/A</v>
      </c>
      <c r="K8920" s="8" t="e">
        <v>#N/A</v>
      </c>
      <c r="L8920" s="8">
        <v>0</v>
      </c>
      <c r="M8920" s="8">
        <v>0</v>
      </c>
      <c r="N8920" s="8">
        <v>0</v>
      </c>
      <c r="O8920" s="8">
        <v>0</v>
      </c>
      <c r="P8920" s="8">
        <v>0</v>
      </c>
    </row>
    <row r="8921" spans="1:16" x14ac:dyDescent="0.35">
      <c r="A8921" s="8" t="s">
        <v>209</v>
      </c>
      <c r="B8921" s="54">
        <v>44326</v>
      </c>
      <c r="C8921">
        <v>3</v>
      </c>
      <c r="D8921"/>
      <c r="E8921"/>
      <c r="F8921"/>
      <c r="G8921" s="8">
        <v>8903</v>
      </c>
      <c r="H8921" s="8">
        <v>8917</v>
      </c>
      <c r="I8921" s="8" t="e">
        <v>#N/A</v>
      </c>
      <c r="J8921" s="8" t="e">
        <v>#N/A</v>
      </c>
      <c r="K8921" s="8" t="e">
        <v>#N/A</v>
      </c>
      <c r="L8921" s="8">
        <v>0</v>
      </c>
      <c r="M8921" s="8">
        <v>0</v>
      </c>
      <c r="N8921" s="8">
        <v>0</v>
      </c>
      <c r="O8921" s="8">
        <v>0</v>
      </c>
      <c r="P8921" s="8">
        <v>0</v>
      </c>
    </row>
    <row r="8922" spans="1:16" x14ac:dyDescent="0.35">
      <c r="A8922" s="8" t="s">
        <v>209</v>
      </c>
      <c r="B8922" s="54">
        <v>44333</v>
      </c>
      <c r="C8922">
        <v>1</v>
      </c>
      <c r="D8922"/>
      <c r="E8922"/>
      <c r="F8922"/>
      <c r="G8922" s="8">
        <v>8903</v>
      </c>
      <c r="H8922" s="8">
        <v>8918</v>
      </c>
      <c r="I8922" s="8" t="e">
        <v>#N/A</v>
      </c>
      <c r="J8922" s="8" t="e">
        <v>#N/A</v>
      </c>
      <c r="K8922" s="8" t="e">
        <v>#N/A</v>
      </c>
      <c r="L8922" s="8">
        <v>0</v>
      </c>
      <c r="M8922" s="8">
        <v>0</v>
      </c>
      <c r="N8922" s="8">
        <v>0</v>
      </c>
      <c r="O8922" s="8">
        <v>0</v>
      </c>
      <c r="P8922" s="8">
        <v>0</v>
      </c>
    </row>
    <row r="8923" spans="1:16" x14ac:dyDescent="0.35">
      <c r="A8923" s="8" t="s">
        <v>209</v>
      </c>
      <c r="B8923" s="54">
        <v>44340</v>
      </c>
      <c r="C8923">
        <v>4</v>
      </c>
      <c r="D8923"/>
      <c r="E8923"/>
      <c r="F8923"/>
      <c r="G8923" s="8">
        <v>8903</v>
      </c>
      <c r="H8923" s="8">
        <v>8919</v>
      </c>
      <c r="I8923" s="8" t="e">
        <v>#N/A</v>
      </c>
      <c r="J8923" s="8" t="e">
        <v>#N/A</v>
      </c>
      <c r="K8923" s="8" t="e">
        <v>#N/A</v>
      </c>
      <c r="L8923" s="8">
        <v>0</v>
      </c>
      <c r="M8923" s="8">
        <v>0</v>
      </c>
      <c r="N8923" s="8">
        <v>0</v>
      </c>
      <c r="O8923" s="8">
        <v>0</v>
      </c>
      <c r="P8923" s="8">
        <v>0</v>
      </c>
    </row>
    <row r="8924" spans="1:16" x14ac:dyDescent="0.35">
      <c r="A8924" s="8" t="s">
        <v>209</v>
      </c>
      <c r="B8924" s="54">
        <v>44347</v>
      </c>
      <c r="C8924">
        <v>2</v>
      </c>
      <c r="D8924"/>
      <c r="E8924"/>
      <c r="F8924"/>
      <c r="G8924" s="8">
        <v>8903</v>
      </c>
      <c r="H8924" s="8">
        <v>8920</v>
      </c>
      <c r="I8924" s="8" t="e">
        <v>#N/A</v>
      </c>
      <c r="J8924" s="8" t="e">
        <v>#N/A</v>
      </c>
      <c r="K8924" s="8" t="e">
        <v>#N/A</v>
      </c>
      <c r="L8924" s="8">
        <v>0</v>
      </c>
      <c r="M8924" s="8">
        <v>0</v>
      </c>
      <c r="N8924" s="8">
        <v>0</v>
      </c>
      <c r="O8924" s="8">
        <v>0</v>
      </c>
      <c r="P8924" s="8">
        <v>0</v>
      </c>
    </row>
    <row r="8925" spans="1:16" x14ac:dyDescent="0.35">
      <c r="A8925" s="8" t="s">
        <v>209</v>
      </c>
      <c r="B8925" s="54">
        <v>44354</v>
      </c>
      <c r="C8925">
        <v>5</v>
      </c>
      <c r="D8925"/>
      <c r="E8925"/>
      <c r="F8925"/>
      <c r="G8925" s="8">
        <v>8903</v>
      </c>
      <c r="H8925" s="8">
        <v>8921</v>
      </c>
      <c r="I8925" s="8" t="e">
        <v>#N/A</v>
      </c>
      <c r="J8925" s="8" t="e">
        <v>#N/A</v>
      </c>
      <c r="K8925" s="8" t="e">
        <v>#N/A</v>
      </c>
      <c r="L8925" s="8">
        <v>0</v>
      </c>
      <c r="M8925" s="8">
        <v>0</v>
      </c>
      <c r="N8925" s="8">
        <v>0</v>
      </c>
      <c r="O8925" s="8">
        <v>0</v>
      </c>
      <c r="P8925" s="8">
        <v>0</v>
      </c>
    </row>
    <row r="8926" spans="1:16" x14ac:dyDescent="0.35">
      <c r="A8926" s="8" t="s">
        <v>209</v>
      </c>
      <c r="B8926" s="54">
        <v>44361</v>
      </c>
      <c r="C8926">
        <v>2</v>
      </c>
      <c r="D8926"/>
      <c r="E8926"/>
      <c r="F8926"/>
      <c r="G8926" s="8">
        <v>8903</v>
      </c>
      <c r="H8926" s="8">
        <v>8922</v>
      </c>
      <c r="I8926" s="8" t="e">
        <v>#N/A</v>
      </c>
      <c r="J8926" s="8" t="e">
        <v>#N/A</v>
      </c>
      <c r="K8926" s="8" t="e">
        <v>#N/A</v>
      </c>
      <c r="L8926" s="8">
        <v>0</v>
      </c>
      <c r="M8926" s="8">
        <v>0</v>
      </c>
      <c r="N8926" s="8">
        <v>0</v>
      </c>
      <c r="O8926" s="8">
        <v>0</v>
      </c>
      <c r="P8926" s="8">
        <v>0</v>
      </c>
    </row>
    <row r="8927" spans="1:16" x14ac:dyDescent="0.35">
      <c r="A8927" s="8" t="s">
        <v>209</v>
      </c>
      <c r="B8927" s="54">
        <v>44368</v>
      </c>
      <c r="C8927">
        <v>2</v>
      </c>
      <c r="D8927"/>
      <c r="E8927"/>
      <c r="F8927"/>
      <c r="G8927" s="8">
        <v>8903</v>
      </c>
      <c r="H8927" s="8">
        <v>8923</v>
      </c>
      <c r="I8927" s="8" t="e">
        <v>#N/A</v>
      </c>
      <c r="J8927" s="8" t="e">
        <v>#N/A</v>
      </c>
      <c r="K8927" s="8" t="e">
        <v>#N/A</v>
      </c>
      <c r="L8927" s="8">
        <v>0</v>
      </c>
      <c r="M8927" s="8">
        <v>0</v>
      </c>
      <c r="N8927" s="8">
        <v>0</v>
      </c>
      <c r="O8927" s="8">
        <v>0</v>
      </c>
      <c r="P8927" s="8">
        <v>0</v>
      </c>
    </row>
    <row r="8928" spans="1:16" x14ac:dyDescent="0.35">
      <c r="A8928" s="8" t="s">
        <v>209</v>
      </c>
      <c r="B8928" s="54">
        <v>44375</v>
      </c>
      <c r="C8928">
        <v>2</v>
      </c>
      <c r="D8928"/>
      <c r="E8928"/>
      <c r="F8928"/>
      <c r="G8928" s="8">
        <v>8903</v>
      </c>
      <c r="H8928" s="8">
        <v>8924</v>
      </c>
      <c r="I8928" s="8" t="e">
        <v>#N/A</v>
      </c>
      <c r="J8928" s="8" t="e">
        <v>#N/A</v>
      </c>
      <c r="K8928" s="8" t="e">
        <v>#N/A</v>
      </c>
      <c r="L8928" s="8">
        <v>0</v>
      </c>
      <c r="M8928" s="8">
        <v>0</v>
      </c>
      <c r="N8928" s="8">
        <v>0</v>
      </c>
      <c r="O8928" s="8">
        <v>0</v>
      </c>
      <c r="P8928" s="8">
        <v>0</v>
      </c>
    </row>
    <row r="8929" spans="1:16" x14ac:dyDescent="0.35">
      <c r="A8929" s="8" t="s">
        <v>209</v>
      </c>
      <c r="B8929" s="54">
        <v>44382</v>
      </c>
      <c r="C8929">
        <v>4</v>
      </c>
      <c r="D8929"/>
      <c r="E8929"/>
      <c r="F8929"/>
      <c r="G8929" s="8">
        <v>8903</v>
      </c>
      <c r="H8929" s="8">
        <v>8925</v>
      </c>
      <c r="I8929" s="8" t="e">
        <v>#N/A</v>
      </c>
      <c r="J8929" s="8" t="e">
        <v>#N/A</v>
      </c>
      <c r="K8929" s="8" t="e">
        <v>#N/A</v>
      </c>
      <c r="L8929" s="8">
        <v>0</v>
      </c>
      <c r="M8929" s="8">
        <v>0</v>
      </c>
      <c r="N8929" s="8">
        <v>0</v>
      </c>
      <c r="O8929" s="8">
        <v>0</v>
      </c>
      <c r="P8929" s="8">
        <v>0</v>
      </c>
    </row>
    <row r="8930" spans="1:16" x14ac:dyDescent="0.35">
      <c r="A8930" s="8" t="s">
        <v>209</v>
      </c>
      <c r="B8930" s="54">
        <v>44389</v>
      </c>
      <c r="C8930">
        <v>2</v>
      </c>
      <c r="D8930"/>
      <c r="E8930"/>
      <c r="F8930"/>
      <c r="G8930" s="8">
        <v>8903</v>
      </c>
      <c r="H8930" s="8">
        <v>8926</v>
      </c>
      <c r="I8930" s="8" t="e">
        <v>#N/A</v>
      </c>
      <c r="J8930" s="8" t="e">
        <v>#N/A</v>
      </c>
      <c r="K8930" s="8" t="e">
        <v>#N/A</v>
      </c>
      <c r="L8930" s="8">
        <v>0</v>
      </c>
      <c r="M8930" s="8">
        <v>0</v>
      </c>
      <c r="N8930" s="8">
        <v>0</v>
      </c>
      <c r="O8930" s="8">
        <v>0</v>
      </c>
      <c r="P8930" s="8">
        <v>0</v>
      </c>
    </row>
    <row r="8931" spans="1:16" x14ac:dyDescent="0.35">
      <c r="A8931" s="8" t="s">
        <v>209</v>
      </c>
      <c r="B8931" s="54">
        <v>44396</v>
      </c>
      <c r="C8931">
        <v>2</v>
      </c>
      <c r="D8931"/>
      <c r="E8931"/>
      <c r="F8931"/>
      <c r="G8931" s="8">
        <v>8903</v>
      </c>
      <c r="H8931" s="8">
        <v>8927</v>
      </c>
      <c r="I8931" s="8" t="e">
        <v>#N/A</v>
      </c>
      <c r="J8931" s="8" t="e">
        <v>#N/A</v>
      </c>
      <c r="K8931" s="8" t="e">
        <v>#N/A</v>
      </c>
      <c r="L8931" s="8">
        <v>0</v>
      </c>
      <c r="M8931" s="8">
        <v>0</v>
      </c>
      <c r="N8931" s="8">
        <v>0</v>
      </c>
      <c r="O8931" s="8">
        <v>0</v>
      </c>
      <c r="P8931" s="8">
        <v>0</v>
      </c>
    </row>
    <row r="8932" spans="1:16" x14ac:dyDescent="0.35">
      <c r="A8932" s="8" t="s">
        <v>209</v>
      </c>
      <c r="B8932" s="54">
        <v>44403</v>
      </c>
      <c r="C8932">
        <v>7</v>
      </c>
      <c r="D8932"/>
      <c r="E8932"/>
      <c r="F8932"/>
      <c r="G8932" s="8">
        <v>8903</v>
      </c>
      <c r="H8932" s="8">
        <v>8928</v>
      </c>
      <c r="I8932" s="8" t="e">
        <v>#N/A</v>
      </c>
      <c r="J8932" s="8" t="e">
        <v>#N/A</v>
      </c>
      <c r="K8932" s="8" t="e">
        <v>#N/A</v>
      </c>
      <c r="L8932" s="8">
        <v>0</v>
      </c>
      <c r="M8932" s="8">
        <v>0</v>
      </c>
      <c r="N8932" s="8">
        <v>0</v>
      </c>
      <c r="O8932" s="8">
        <v>0</v>
      </c>
      <c r="P8932" s="8">
        <v>0</v>
      </c>
    </row>
    <row r="8933" spans="1:16" x14ac:dyDescent="0.35">
      <c r="A8933" s="8" t="s">
        <v>209</v>
      </c>
      <c r="B8933" s="54">
        <v>44410</v>
      </c>
      <c r="C8933">
        <v>4</v>
      </c>
      <c r="D8933"/>
      <c r="E8933"/>
      <c r="F8933"/>
      <c r="G8933" s="8">
        <v>8903</v>
      </c>
      <c r="H8933" s="8">
        <v>8929</v>
      </c>
      <c r="I8933" s="8" t="e">
        <v>#N/A</v>
      </c>
      <c r="J8933" s="8" t="e">
        <v>#N/A</v>
      </c>
      <c r="K8933" s="8" t="e">
        <v>#N/A</v>
      </c>
      <c r="L8933" s="8">
        <v>0</v>
      </c>
      <c r="M8933" s="8">
        <v>0</v>
      </c>
      <c r="N8933" s="8">
        <v>0</v>
      </c>
      <c r="O8933" s="8">
        <v>0</v>
      </c>
      <c r="P8933" s="8">
        <v>0</v>
      </c>
    </row>
    <row r="8934" spans="1:16" x14ac:dyDescent="0.35">
      <c r="A8934" s="8" t="s">
        <v>209</v>
      </c>
      <c r="B8934" s="54">
        <v>44417</v>
      </c>
      <c r="C8934">
        <v>7</v>
      </c>
      <c r="D8934"/>
      <c r="E8934"/>
      <c r="F8934"/>
      <c r="G8934" s="8">
        <v>8903</v>
      </c>
      <c r="H8934" s="8">
        <v>8930</v>
      </c>
      <c r="I8934" s="8" t="e">
        <v>#N/A</v>
      </c>
      <c r="J8934" s="8" t="e">
        <v>#N/A</v>
      </c>
      <c r="K8934" s="8" t="e">
        <v>#N/A</v>
      </c>
      <c r="L8934" s="8">
        <v>0</v>
      </c>
      <c r="M8934" s="8">
        <v>0</v>
      </c>
      <c r="N8934" s="8">
        <v>0</v>
      </c>
      <c r="O8934" s="8">
        <v>0</v>
      </c>
      <c r="P8934" s="8">
        <v>0</v>
      </c>
    </row>
    <row r="8935" spans="1:16" x14ac:dyDescent="0.35">
      <c r="A8935" s="8" t="s">
        <v>209</v>
      </c>
      <c r="B8935" s="54">
        <v>44424</v>
      </c>
      <c r="C8935">
        <v>5</v>
      </c>
      <c r="D8935"/>
      <c r="E8935"/>
      <c r="F8935"/>
      <c r="G8935" s="8">
        <v>8903</v>
      </c>
      <c r="H8935" s="8">
        <v>8931</v>
      </c>
      <c r="I8935" s="8" t="e">
        <v>#N/A</v>
      </c>
      <c r="J8935" s="8" t="e">
        <v>#N/A</v>
      </c>
      <c r="K8935" s="8" t="e">
        <v>#N/A</v>
      </c>
      <c r="L8935" s="8">
        <v>0</v>
      </c>
      <c r="M8935" s="8">
        <v>0</v>
      </c>
      <c r="N8935" s="8">
        <v>0</v>
      </c>
      <c r="O8935" s="8">
        <v>0</v>
      </c>
      <c r="P8935" s="8">
        <v>0</v>
      </c>
    </row>
    <row r="8936" spans="1:16" x14ac:dyDescent="0.35">
      <c r="A8936" s="8" t="s">
        <v>209</v>
      </c>
      <c r="B8936" s="54">
        <v>44431</v>
      </c>
      <c r="C8936">
        <v>6</v>
      </c>
      <c r="D8936"/>
      <c r="E8936"/>
      <c r="F8936"/>
      <c r="G8936" s="8">
        <v>8903</v>
      </c>
      <c r="H8936" s="8">
        <v>8932</v>
      </c>
      <c r="I8936" s="8" t="e">
        <v>#N/A</v>
      </c>
      <c r="J8936" s="8" t="e">
        <v>#N/A</v>
      </c>
      <c r="K8936" s="8" t="e">
        <v>#N/A</v>
      </c>
      <c r="L8936" s="8">
        <v>0</v>
      </c>
      <c r="M8936" s="8">
        <v>0</v>
      </c>
      <c r="N8936" s="8">
        <v>0</v>
      </c>
      <c r="O8936" s="8">
        <v>0</v>
      </c>
      <c r="P8936" s="8">
        <v>0</v>
      </c>
    </row>
    <row r="8937" spans="1:16" x14ac:dyDescent="0.35">
      <c r="A8937" s="8" t="s">
        <v>209</v>
      </c>
      <c r="B8937" s="54">
        <v>44438</v>
      </c>
      <c r="C8937">
        <v>5</v>
      </c>
      <c r="D8937"/>
      <c r="E8937"/>
      <c r="F8937"/>
      <c r="G8937" s="8">
        <v>8903</v>
      </c>
      <c r="H8937" s="8">
        <v>8933</v>
      </c>
      <c r="I8937" s="8" t="e">
        <v>#N/A</v>
      </c>
      <c r="J8937" s="8" t="e">
        <v>#N/A</v>
      </c>
      <c r="K8937" s="8" t="e">
        <v>#N/A</v>
      </c>
      <c r="L8937" s="8">
        <v>0</v>
      </c>
      <c r="M8937" s="8">
        <v>0</v>
      </c>
      <c r="N8937" s="8">
        <v>0</v>
      </c>
      <c r="O8937" s="8">
        <v>0</v>
      </c>
      <c r="P8937" s="8">
        <v>0</v>
      </c>
    </row>
    <row r="8938" spans="1:16" x14ac:dyDescent="0.35">
      <c r="A8938" s="8" t="s">
        <v>209</v>
      </c>
      <c r="B8938" s="54">
        <v>44445</v>
      </c>
      <c r="C8938">
        <v>4</v>
      </c>
      <c r="D8938"/>
      <c r="E8938"/>
      <c r="F8938"/>
      <c r="G8938" s="8">
        <v>8903</v>
      </c>
      <c r="H8938" s="8">
        <v>8934</v>
      </c>
      <c r="I8938" s="8" t="e">
        <v>#N/A</v>
      </c>
      <c r="J8938" s="8" t="e">
        <v>#N/A</v>
      </c>
      <c r="K8938" s="8" t="e">
        <v>#N/A</v>
      </c>
      <c r="L8938" s="8">
        <v>0</v>
      </c>
      <c r="M8938" s="8">
        <v>0</v>
      </c>
      <c r="N8938" s="8">
        <v>0</v>
      </c>
      <c r="O8938" s="8">
        <v>0</v>
      </c>
      <c r="P8938" s="8">
        <v>0</v>
      </c>
    </row>
    <row r="8939" spans="1:16" x14ac:dyDescent="0.35">
      <c r="A8939" s="8" t="s">
        <v>209</v>
      </c>
      <c r="B8939" s="54">
        <v>44452</v>
      </c>
      <c r="C8939">
        <v>3</v>
      </c>
      <c r="D8939"/>
      <c r="E8939"/>
      <c r="F8939"/>
      <c r="G8939" s="8">
        <v>8903</v>
      </c>
      <c r="H8939" s="8">
        <v>8935</v>
      </c>
      <c r="I8939" s="8" t="e">
        <v>#N/A</v>
      </c>
      <c r="J8939" s="8" t="e">
        <v>#N/A</v>
      </c>
      <c r="K8939" s="8" t="e">
        <v>#N/A</v>
      </c>
      <c r="L8939" s="8">
        <v>0</v>
      </c>
      <c r="M8939" s="8">
        <v>0</v>
      </c>
      <c r="N8939" s="8">
        <v>0</v>
      </c>
      <c r="O8939" s="8">
        <v>0</v>
      </c>
      <c r="P8939" s="8">
        <v>0</v>
      </c>
    </row>
    <row r="8940" spans="1:16" x14ac:dyDescent="0.35">
      <c r="A8940" s="8" t="s">
        <v>209</v>
      </c>
      <c r="B8940" s="54">
        <v>44459</v>
      </c>
      <c r="C8940">
        <v>3</v>
      </c>
      <c r="D8940"/>
      <c r="E8940"/>
      <c r="F8940"/>
      <c r="G8940" s="8">
        <v>8903</v>
      </c>
      <c r="H8940" s="8">
        <v>8936</v>
      </c>
      <c r="I8940" s="8" t="e">
        <v>#N/A</v>
      </c>
      <c r="J8940" s="8" t="e">
        <v>#N/A</v>
      </c>
      <c r="K8940" s="8" t="e">
        <v>#N/A</v>
      </c>
      <c r="L8940" s="8">
        <v>0</v>
      </c>
      <c r="M8940" s="8">
        <v>0</v>
      </c>
      <c r="N8940" s="8">
        <v>0</v>
      </c>
      <c r="O8940" s="8">
        <v>0</v>
      </c>
      <c r="P8940" s="8">
        <v>0</v>
      </c>
    </row>
    <row r="8941" spans="1:16" x14ac:dyDescent="0.35">
      <c r="A8941" s="8" t="s">
        <v>209</v>
      </c>
      <c r="B8941" s="54">
        <v>44466</v>
      </c>
      <c r="C8941">
        <v>8</v>
      </c>
      <c r="D8941"/>
      <c r="E8941"/>
      <c r="F8941"/>
      <c r="G8941" s="8">
        <v>8903</v>
      </c>
      <c r="H8941" s="8">
        <v>8937</v>
      </c>
      <c r="I8941" s="8" t="e">
        <v>#N/A</v>
      </c>
      <c r="J8941" s="8" t="e">
        <v>#N/A</v>
      </c>
      <c r="K8941" s="8" t="e">
        <v>#N/A</v>
      </c>
      <c r="L8941" s="8">
        <v>0</v>
      </c>
      <c r="M8941" s="8">
        <v>0</v>
      </c>
      <c r="N8941" s="8">
        <v>0</v>
      </c>
      <c r="O8941" s="8">
        <v>0</v>
      </c>
      <c r="P8941" s="8">
        <v>0</v>
      </c>
    </row>
    <row r="8942" spans="1:16" x14ac:dyDescent="0.35">
      <c r="A8942" s="8" t="s">
        <v>209</v>
      </c>
      <c r="B8942" s="54">
        <v>44473</v>
      </c>
      <c r="C8942">
        <v>3</v>
      </c>
      <c r="D8942"/>
      <c r="E8942"/>
      <c r="F8942"/>
      <c r="G8942" s="8">
        <v>8903</v>
      </c>
      <c r="H8942" s="8">
        <v>8938</v>
      </c>
      <c r="I8942" s="8" t="e">
        <v>#N/A</v>
      </c>
      <c r="J8942" s="8" t="e">
        <v>#N/A</v>
      </c>
      <c r="K8942" s="8" t="e">
        <v>#N/A</v>
      </c>
      <c r="L8942" s="8">
        <v>0</v>
      </c>
      <c r="M8942" s="8">
        <v>0</v>
      </c>
      <c r="N8942" s="8">
        <v>0</v>
      </c>
      <c r="O8942" s="8">
        <v>0</v>
      </c>
      <c r="P8942" s="8">
        <v>0</v>
      </c>
    </row>
    <row r="8943" spans="1:16" x14ac:dyDescent="0.35">
      <c r="A8943" s="8" t="s">
        <v>209</v>
      </c>
      <c r="B8943" s="54">
        <v>44480</v>
      </c>
      <c r="C8943">
        <v>4</v>
      </c>
      <c r="D8943"/>
      <c r="E8943"/>
      <c r="F8943"/>
      <c r="G8943" s="8">
        <v>8903</v>
      </c>
      <c r="H8943" s="8">
        <v>8939</v>
      </c>
      <c r="I8943" s="8" t="e">
        <v>#N/A</v>
      </c>
      <c r="J8943" s="8" t="e">
        <v>#N/A</v>
      </c>
      <c r="K8943" s="8" t="e">
        <v>#N/A</v>
      </c>
      <c r="L8943" s="8">
        <v>0</v>
      </c>
      <c r="M8943" s="8">
        <v>0</v>
      </c>
      <c r="N8943" s="8">
        <v>0</v>
      </c>
      <c r="O8943" s="8">
        <v>0</v>
      </c>
      <c r="P8943" s="8">
        <v>0</v>
      </c>
    </row>
    <row r="8944" spans="1:16" x14ac:dyDescent="0.35">
      <c r="A8944" s="8" t="s">
        <v>209</v>
      </c>
      <c r="B8944" s="54">
        <v>44487</v>
      </c>
      <c r="C8944">
        <v>3</v>
      </c>
      <c r="D8944"/>
      <c r="E8944"/>
      <c r="F8944"/>
      <c r="G8944" s="8">
        <v>8903</v>
      </c>
      <c r="H8944" s="8">
        <v>8940</v>
      </c>
      <c r="I8944" s="8" t="e">
        <v>#N/A</v>
      </c>
      <c r="J8944" s="8" t="e">
        <v>#N/A</v>
      </c>
      <c r="K8944" s="8" t="e">
        <v>#N/A</v>
      </c>
      <c r="L8944" s="8">
        <v>0</v>
      </c>
      <c r="M8944" s="8">
        <v>0</v>
      </c>
      <c r="N8944" s="8">
        <v>0</v>
      </c>
      <c r="O8944" s="8">
        <v>0</v>
      </c>
      <c r="P8944" s="8">
        <v>0</v>
      </c>
    </row>
    <row r="8945" spans="1:16" x14ac:dyDescent="0.35">
      <c r="A8945" s="8" t="s">
        <v>209</v>
      </c>
      <c r="B8945" s="54">
        <v>44494</v>
      </c>
      <c r="C8945">
        <v>4</v>
      </c>
      <c r="D8945"/>
      <c r="E8945"/>
      <c r="F8945"/>
      <c r="G8945" s="8">
        <v>8903</v>
      </c>
      <c r="H8945" s="8">
        <v>8941</v>
      </c>
      <c r="I8945" s="8" t="e">
        <v>#N/A</v>
      </c>
      <c r="J8945" s="8" t="e">
        <v>#N/A</v>
      </c>
      <c r="K8945" s="8" t="e">
        <v>#N/A</v>
      </c>
      <c r="L8945" s="8">
        <v>0</v>
      </c>
      <c r="M8945" s="8">
        <v>0</v>
      </c>
      <c r="N8945" s="8">
        <v>0</v>
      </c>
      <c r="O8945" s="8">
        <v>0</v>
      </c>
      <c r="P8945" s="8">
        <v>0</v>
      </c>
    </row>
    <row r="8946" spans="1:16" x14ac:dyDescent="0.35">
      <c r="A8946" s="8" t="s">
        <v>209</v>
      </c>
      <c r="B8946" s="54">
        <v>44501</v>
      </c>
      <c r="C8946">
        <v>3</v>
      </c>
      <c r="D8946"/>
      <c r="E8946"/>
      <c r="F8946"/>
      <c r="G8946" s="8">
        <v>8903</v>
      </c>
      <c r="H8946" s="8">
        <v>8942</v>
      </c>
      <c r="I8946" s="8" t="e">
        <v>#N/A</v>
      </c>
      <c r="J8946" s="8" t="e">
        <v>#N/A</v>
      </c>
      <c r="K8946" s="8" t="e">
        <v>#N/A</v>
      </c>
      <c r="L8946" s="8">
        <v>0</v>
      </c>
      <c r="M8946" s="8">
        <v>0</v>
      </c>
      <c r="N8946" s="8">
        <v>0</v>
      </c>
      <c r="O8946" s="8">
        <v>0</v>
      </c>
      <c r="P8946" s="8">
        <v>0</v>
      </c>
    </row>
    <row r="8947" spans="1:16" x14ac:dyDescent="0.35">
      <c r="A8947" s="8" t="s">
        <v>209</v>
      </c>
      <c r="B8947" s="54">
        <v>44508</v>
      </c>
      <c r="C8947">
        <v>4</v>
      </c>
      <c r="D8947"/>
      <c r="E8947"/>
      <c r="F8947"/>
      <c r="G8947" s="8">
        <v>8903</v>
      </c>
      <c r="H8947" s="8">
        <v>8943</v>
      </c>
      <c r="I8947" s="8" t="e">
        <v>#N/A</v>
      </c>
      <c r="J8947" s="8" t="e">
        <v>#N/A</v>
      </c>
      <c r="K8947" s="8" t="e">
        <v>#N/A</v>
      </c>
      <c r="L8947" s="8">
        <v>0</v>
      </c>
      <c r="M8947" s="8">
        <v>0</v>
      </c>
      <c r="N8947" s="8">
        <v>0</v>
      </c>
      <c r="O8947" s="8">
        <v>0</v>
      </c>
      <c r="P8947" s="8">
        <v>0</v>
      </c>
    </row>
    <row r="8948" spans="1:16" x14ac:dyDescent="0.35">
      <c r="A8948" s="8" t="s">
        <v>209</v>
      </c>
      <c r="B8948" s="54">
        <v>44515</v>
      </c>
      <c r="C8948">
        <v>3</v>
      </c>
      <c r="D8948"/>
      <c r="E8948"/>
      <c r="F8948"/>
      <c r="G8948" s="8">
        <v>8903</v>
      </c>
      <c r="H8948" s="8">
        <v>8944</v>
      </c>
      <c r="I8948" s="8" t="e">
        <v>#N/A</v>
      </c>
      <c r="J8948" s="8" t="e">
        <v>#N/A</v>
      </c>
      <c r="K8948" s="8" t="e">
        <v>#N/A</v>
      </c>
      <c r="L8948" s="8">
        <v>0</v>
      </c>
      <c r="M8948" s="8">
        <v>0</v>
      </c>
      <c r="N8948" s="8">
        <v>0</v>
      </c>
      <c r="O8948" s="8">
        <v>0</v>
      </c>
      <c r="P8948" s="8">
        <v>0</v>
      </c>
    </row>
    <row r="8949" spans="1:16" x14ac:dyDescent="0.35">
      <c r="A8949" s="8" t="s">
        <v>209</v>
      </c>
      <c r="B8949" s="54">
        <v>44522</v>
      </c>
      <c r="C8949">
        <v>3</v>
      </c>
      <c r="D8949"/>
      <c r="E8949"/>
      <c r="F8949"/>
      <c r="G8949" s="8">
        <v>8903</v>
      </c>
      <c r="H8949" s="8">
        <v>8945</v>
      </c>
      <c r="I8949" s="8" t="e">
        <v>#N/A</v>
      </c>
      <c r="J8949" s="8" t="e">
        <v>#N/A</v>
      </c>
      <c r="K8949" s="8" t="e">
        <v>#N/A</v>
      </c>
      <c r="L8949" s="8">
        <v>0</v>
      </c>
      <c r="M8949" s="8">
        <v>0</v>
      </c>
      <c r="N8949" s="8">
        <v>0</v>
      </c>
      <c r="O8949" s="8">
        <v>0</v>
      </c>
      <c r="P8949" s="8">
        <v>0</v>
      </c>
    </row>
    <row r="8950" spans="1:16" x14ac:dyDescent="0.35">
      <c r="A8950" s="8" t="s">
        <v>209</v>
      </c>
      <c r="B8950" s="54">
        <v>44529</v>
      </c>
      <c r="C8950">
        <v>4</v>
      </c>
      <c r="D8950"/>
      <c r="E8950"/>
      <c r="F8950"/>
      <c r="G8950" s="8">
        <v>8903</v>
      </c>
      <c r="H8950" s="8">
        <v>8946</v>
      </c>
      <c r="I8950" s="8" t="e">
        <v>#N/A</v>
      </c>
      <c r="J8950" s="8" t="e">
        <v>#N/A</v>
      </c>
      <c r="K8950" s="8" t="e">
        <v>#N/A</v>
      </c>
      <c r="L8950" s="8">
        <v>0</v>
      </c>
      <c r="M8950" s="8">
        <v>0</v>
      </c>
      <c r="N8950" s="8">
        <v>0</v>
      </c>
      <c r="O8950" s="8">
        <v>0</v>
      </c>
      <c r="P8950" s="8">
        <v>0</v>
      </c>
    </row>
    <row r="8951" spans="1:16" x14ac:dyDescent="0.35">
      <c r="A8951" s="8" t="s">
        <v>209</v>
      </c>
      <c r="B8951" s="54">
        <v>44536</v>
      </c>
      <c r="C8951">
        <v>4</v>
      </c>
      <c r="D8951"/>
      <c r="E8951"/>
      <c r="F8951"/>
      <c r="G8951" s="8">
        <v>8903</v>
      </c>
      <c r="H8951" s="8">
        <v>8947</v>
      </c>
      <c r="I8951" s="8" t="e">
        <v>#N/A</v>
      </c>
      <c r="J8951" s="8" t="e">
        <v>#N/A</v>
      </c>
      <c r="K8951" s="8" t="e">
        <v>#N/A</v>
      </c>
      <c r="L8951" s="8">
        <v>0</v>
      </c>
      <c r="M8951" s="8">
        <v>0</v>
      </c>
      <c r="N8951" s="8">
        <v>0</v>
      </c>
      <c r="O8951" s="8">
        <v>0</v>
      </c>
      <c r="P8951" s="8">
        <v>0</v>
      </c>
    </row>
    <row r="8952" spans="1:16" x14ac:dyDescent="0.35">
      <c r="A8952" s="8" t="s">
        <v>209</v>
      </c>
      <c r="B8952" s="54">
        <v>44543</v>
      </c>
      <c r="C8952">
        <v>3</v>
      </c>
      <c r="D8952"/>
      <c r="E8952"/>
      <c r="F8952"/>
      <c r="G8952" s="8">
        <v>8903</v>
      </c>
      <c r="H8952" s="8">
        <v>8948</v>
      </c>
      <c r="I8952" s="8" t="e">
        <v>#N/A</v>
      </c>
      <c r="J8952" s="8" t="e">
        <v>#N/A</v>
      </c>
      <c r="K8952" s="8" t="e">
        <v>#N/A</v>
      </c>
      <c r="L8952" s="8">
        <v>0</v>
      </c>
      <c r="M8952" s="8">
        <v>0</v>
      </c>
      <c r="N8952" s="8">
        <v>0</v>
      </c>
      <c r="O8952" s="8">
        <v>0</v>
      </c>
      <c r="P8952" s="8">
        <v>0</v>
      </c>
    </row>
    <row r="8953" spans="1:16" x14ac:dyDescent="0.35">
      <c r="A8953" s="8" t="s">
        <v>209</v>
      </c>
      <c r="B8953" s="54">
        <v>44550</v>
      </c>
      <c r="C8953">
        <v>3</v>
      </c>
      <c r="D8953"/>
      <c r="E8953"/>
      <c r="F8953"/>
      <c r="G8953" s="8">
        <v>8903</v>
      </c>
      <c r="H8953" s="8">
        <v>8949</v>
      </c>
      <c r="I8953" s="8" t="e">
        <v>#N/A</v>
      </c>
      <c r="J8953" s="8" t="e">
        <v>#N/A</v>
      </c>
      <c r="K8953" s="8" t="e">
        <v>#N/A</v>
      </c>
      <c r="L8953" s="8">
        <v>0</v>
      </c>
      <c r="M8953" s="8">
        <v>0</v>
      </c>
      <c r="N8953" s="8">
        <v>0</v>
      </c>
      <c r="O8953" s="8">
        <v>0</v>
      </c>
      <c r="P8953" s="8">
        <v>0</v>
      </c>
    </row>
    <row r="8954" spans="1:16" x14ac:dyDescent="0.35">
      <c r="A8954" s="8" t="s">
        <v>209</v>
      </c>
      <c r="B8954" s="54">
        <v>44557</v>
      </c>
      <c r="C8954">
        <v>5</v>
      </c>
      <c r="D8954"/>
      <c r="E8954"/>
      <c r="F8954"/>
      <c r="G8954" s="8">
        <v>8903</v>
      </c>
      <c r="H8954" s="8">
        <v>8950</v>
      </c>
      <c r="I8954" s="8" t="e">
        <v>#N/A</v>
      </c>
      <c r="J8954" s="8" t="e">
        <v>#N/A</v>
      </c>
      <c r="K8954" s="8" t="e">
        <v>#N/A</v>
      </c>
      <c r="L8954" s="8">
        <v>0</v>
      </c>
      <c r="M8954" s="8">
        <v>0</v>
      </c>
      <c r="N8954" s="8">
        <v>0</v>
      </c>
      <c r="O8954" s="8">
        <v>0</v>
      </c>
      <c r="P8954" s="8">
        <v>0</v>
      </c>
    </row>
    <row r="8955" spans="1:16" x14ac:dyDescent="0.35">
      <c r="A8955" s="8" t="s">
        <v>209</v>
      </c>
      <c r="B8955" s="54">
        <v>44564</v>
      </c>
      <c r="C8955">
        <v>3</v>
      </c>
      <c r="D8955"/>
      <c r="E8955"/>
      <c r="F8955"/>
      <c r="G8955" s="8">
        <v>8903</v>
      </c>
      <c r="H8955" s="8">
        <v>8951</v>
      </c>
      <c r="I8955" s="8" t="e">
        <v>#N/A</v>
      </c>
      <c r="J8955" s="8" t="e">
        <v>#N/A</v>
      </c>
      <c r="K8955" s="8" t="e">
        <v>#N/A</v>
      </c>
      <c r="L8955" s="8">
        <v>0</v>
      </c>
      <c r="M8955" s="8">
        <v>0</v>
      </c>
      <c r="N8955" s="8">
        <v>0</v>
      </c>
      <c r="O8955" s="8">
        <v>0</v>
      </c>
      <c r="P8955" s="8">
        <v>0</v>
      </c>
    </row>
    <row r="8956" spans="1:16" x14ac:dyDescent="0.35">
      <c r="A8956" s="8" t="s">
        <v>209</v>
      </c>
      <c r="B8956" s="54">
        <v>44571</v>
      </c>
      <c r="C8956">
        <v>2</v>
      </c>
      <c r="D8956"/>
      <c r="E8956"/>
      <c r="F8956"/>
      <c r="G8956" s="8">
        <v>8903</v>
      </c>
      <c r="H8956" s="8">
        <v>8952</v>
      </c>
      <c r="I8956" s="8" t="e">
        <v>#N/A</v>
      </c>
      <c r="J8956" s="8" t="e">
        <v>#N/A</v>
      </c>
      <c r="K8956" s="8" t="e">
        <v>#N/A</v>
      </c>
      <c r="L8956" s="8">
        <v>0</v>
      </c>
      <c r="M8956" s="8">
        <v>0</v>
      </c>
      <c r="N8956" s="8">
        <v>0</v>
      </c>
      <c r="O8956" s="8">
        <v>0</v>
      </c>
      <c r="P8956" s="8">
        <v>0</v>
      </c>
    </row>
    <row r="8957" spans="1:16" x14ac:dyDescent="0.35">
      <c r="A8957" s="8" t="s">
        <v>209</v>
      </c>
      <c r="B8957" s="54">
        <v>44578</v>
      </c>
      <c r="C8957">
        <v>4</v>
      </c>
      <c r="D8957"/>
      <c r="E8957"/>
      <c r="F8957"/>
      <c r="G8957" s="8">
        <v>8903</v>
      </c>
      <c r="H8957" s="8">
        <v>8953</v>
      </c>
      <c r="I8957" s="8" t="e">
        <v>#N/A</v>
      </c>
      <c r="J8957" s="8" t="e">
        <v>#N/A</v>
      </c>
      <c r="K8957" s="8" t="e">
        <v>#N/A</v>
      </c>
      <c r="L8957" s="8">
        <v>0</v>
      </c>
      <c r="M8957" s="8">
        <v>0</v>
      </c>
      <c r="N8957" s="8">
        <v>0</v>
      </c>
      <c r="O8957" s="8">
        <v>0</v>
      </c>
      <c r="P8957" s="8">
        <v>0</v>
      </c>
    </row>
    <row r="8958" spans="1:16" x14ac:dyDescent="0.35">
      <c r="A8958" s="8" t="s">
        <v>209</v>
      </c>
      <c r="B8958" s="54">
        <v>44585</v>
      </c>
      <c r="C8958">
        <v>3</v>
      </c>
      <c r="D8958"/>
      <c r="E8958"/>
      <c r="F8958"/>
      <c r="G8958" s="8">
        <v>8903</v>
      </c>
      <c r="H8958" s="8">
        <v>8954</v>
      </c>
      <c r="I8958" s="8" t="e">
        <v>#N/A</v>
      </c>
      <c r="J8958" s="8" t="e">
        <v>#N/A</v>
      </c>
      <c r="K8958" s="8" t="e">
        <v>#N/A</v>
      </c>
      <c r="L8958" s="8">
        <v>0</v>
      </c>
      <c r="M8958" s="8">
        <v>0</v>
      </c>
      <c r="N8958" s="8">
        <v>0</v>
      </c>
      <c r="O8958" s="8">
        <v>0</v>
      </c>
      <c r="P8958" s="8">
        <v>0</v>
      </c>
    </row>
    <row r="8959" spans="1:16" x14ac:dyDescent="0.35">
      <c r="A8959" s="8" t="s">
        <v>209</v>
      </c>
      <c r="B8959" s="54">
        <v>44592</v>
      </c>
      <c r="C8959">
        <v>4</v>
      </c>
      <c r="D8959"/>
      <c r="E8959"/>
      <c r="F8959"/>
      <c r="G8959" s="8">
        <v>8903</v>
      </c>
      <c r="H8959" s="8">
        <v>8955</v>
      </c>
      <c r="I8959" s="8" t="e">
        <v>#N/A</v>
      </c>
      <c r="J8959" s="8" t="e">
        <v>#N/A</v>
      </c>
      <c r="K8959" s="8" t="e">
        <v>#N/A</v>
      </c>
      <c r="L8959" s="8">
        <v>0</v>
      </c>
      <c r="M8959" s="8">
        <v>0</v>
      </c>
      <c r="N8959" s="8">
        <v>0</v>
      </c>
      <c r="O8959" s="8">
        <v>0</v>
      </c>
      <c r="P8959" s="8">
        <v>0</v>
      </c>
    </row>
    <row r="8960" spans="1:16" x14ac:dyDescent="0.35">
      <c r="A8960" s="8" t="s">
        <v>209</v>
      </c>
      <c r="B8960" s="54">
        <v>44599</v>
      </c>
      <c r="C8960">
        <v>4</v>
      </c>
      <c r="D8960"/>
      <c r="E8960"/>
      <c r="F8960"/>
      <c r="G8960" s="8">
        <v>8903</v>
      </c>
      <c r="H8960" s="8">
        <v>8956</v>
      </c>
      <c r="I8960" s="8" t="e">
        <v>#N/A</v>
      </c>
      <c r="J8960" s="8" t="e">
        <v>#N/A</v>
      </c>
      <c r="K8960" s="8" t="e">
        <v>#N/A</v>
      </c>
      <c r="L8960" s="8">
        <v>0</v>
      </c>
      <c r="M8960" s="8">
        <v>0</v>
      </c>
      <c r="N8960" s="8">
        <v>0</v>
      </c>
      <c r="O8960" s="8">
        <v>0</v>
      </c>
      <c r="P8960" s="8">
        <v>0</v>
      </c>
    </row>
    <row r="8961" spans="1:16" x14ac:dyDescent="0.35">
      <c r="A8961" s="8" t="s">
        <v>209</v>
      </c>
      <c r="B8961" s="54">
        <v>44606</v>
      </c>
      <c r="C8961">
        <v>2</v>
      </c>
      <c r="D8961"/>
      <c r="E8961"/>
      <c r="F8961"/>
      <c r="G8961" s="8">
        <v>8903</v>
      </c>
      <c r="H8961" s="8">
        <v>8957</v>
      </c>
      <c r="I8961" s="8" t="e">
        <v>#N/A</v>
      </c>
      <c r="J8961" s="8" t="e">
        <v>#N/A</v>
      </c>
      <c r="K8961" s="8" t="e">
        <v>#N/A</v>
      </c>
      <c r="L8961" s="8">
        <v>0</v>
      </c>
      <c r="M8961" s="8">
        <v>0</v>
      </c>
      <c r="N8961" s="8">
        <v>0</v>
      </c>
      <c r="O8961" s="8">
        <v>0</v>
      </c>
      <c r="P8961" s="8">
        <v>0</v>
      </c>
    </row>
    <row r="8962" spans="1:16" x14ac:dyDescent="0.35">
      <c r="A8962" s="8" t="s">
        <v>209</v>
      </c>
      <c r="B8962" s="54">
        <v>44613</v>
      </c>
      <c r="C8962">
        <v>5</v>
      </c>
      <c r="D8962"/>
      <c r="E8962"/>
      <c r="F8962"/>
      <c r="G8962" s="8">
        <v>8903</v>
      </c>
      <c r="H8962" s="8">
        <v>8958</v>
      </c>
      <c r="I8962" s="8" t="e">
        <v>#N/A</v>
      </c>
      <c r="J8962" s="8" t="e">
        <v>#N/A</v>
      </c>
      <c r="K8962" s="8" t="e">
        <v>#N/A</v>
      </c>
      <c r="L8962" s="8">
        <v>0</v>
      </c>
      <c r="M8962" s="8">
        <v>0</v>
      </c>
      <c r="N8962" s="8">
        <v>0</v>
      </c>
      <c r="O8962" s="8">
        <v>0</v>
      </c>
      <c r="P8962" s="8">
        <v>0</v>
      </c>
    </row>
    <row r="8963" spans="1:16" x14ac:dyDescent="0.35">
      <c r="A8963" s="8" t="s">
        <v>209</v>
      </c>
      <c r="B8963" s="54">
        <v>44620</v>
      </c>
      <c r="C8963">
        <v>5</v>
      </c>
      <c r="D8963"/>
      <c r="E8963"/>
      <c r="F8963"/>
      <c r="G8963" s="8">
        <v>8903</v>
      </c>
      <c r="H8963" s="8">
        <v>8959</v>
      </c>
      <c r="I8963" s="8" t="e">
        <v>#N/A</v>
      </c>
      <c r="J8963" s="8" t="e">
        <v>#N/A</v>
      </c>
      <c r="K8963" s="8" t="e">
        <v>#N/A</v>
      </c>
      <c r="L8963" s="8">
        <v>0</v>
      </c>
      <c r="M8963" s="8">
        <v>0</v>
      </c>
      <c r="N8963" s="8">
        <v>0</v>
      </c>
      <c r="O8963" s="8">
        <v>0</v>
      </c>
      <c r="P8963" s="8">
        <v>0</v>
      </c>
    </row>
    <row r="8964" spans="1:16" x14ac:dyDescent="0.35">
      <c r="A8964" s="8" t="s">
        <v>209</v>
      </c>
      <c r="B8964" s="54">
        <v>44627</v>
      </c>
      <c r="C8964">
        <v>5</v>
      </c>
      <c r="D8964"/>
      <c r="E8964"/>
      <c r="F8964"/>
      <c r="G8964" s="8">
        <v>8903</v>
      </c>
      <c r="H8964" s="8">
        <v>8960</v>
      </c>
      <c r="I8964" s="8" t="e">
        <v>#N/A</v>
      </c>
      <c r="J8964" s="8" t="e">
        <v>#N/A</v>
      </c>
      <c r="K8964" s="8" t="e">
        <v>#N/A</v>
      </c>
      <c r="L8964" s="8">
        <v>0</v>
      </c>
      <c r="M8964" s="8">
        <v>0</v>
      </c>
      <c r="N8964" s="8">
        <v>0</v>
      </c>
      <c r="O8964" s="8">
        <v>0</v>
      </c>
      <c r="P8964" s="8">
        <v>0</v>
      </c>
    </row>
    <row r="8965" spans="1:16" x14ac:dyDescent="0.35">
      <c r="A8965" s="8" t="s">
        <v>209</v>
      </c>
      <c r="B8965" s="54">
        <v>44634</v>
      </c>
      <c r="C8965">
        <v>5</v>
      </c>
      <c r="D8965"/>
      <c r="E8965"/>
      <c r="F8965"/>
      <c r="G8965" s="8">
        <v>8903</v>
      </c>
      <c r="H8965" s="8">
        <v>8961</v>
      </c>
      <c r="I8965" s="8" t="e">
        <v>#N/A</v>
      </c>
      <c r="J8965" s="8" t="e">
        <v>#N/A</v>
      </c>
      <c r="K8965" s="8" t="e">
        <v>#N/A</v>
      </c>
      <c r="L8965" s="8">
        <v>0</v>
      </c>
      <c r="M8965" s="8">
        <v>0</v>
      </c>
      <c r="N8965" s="8">
        <v>0</v>
      </c>
      <c r="O8965" s="8">
        <v>0</v>
      </c>
      <c r="P8965" s="8">
        <v>0</v>
      </c>
    </row>
    <row r="8966" spans="1:16" x14ac:dyDescent="0.35">
      <c r="A8966" s="8" t="s">
        <v>209</v>
      </c>
      <c r="B8966" s="54">
        <v>44641</v>
      </c>
      <c r="C8966">
        <v>5</v>
      </c>
      <c r="D8966"/>
      <c r="E8966"/>
      <c r="F8966"/>
      <c r="G8966" s="8">
        <v>8903</v>
      </c>
      <c r="H8966" s="8">
        <v>8962</v>
      </c>
      <c r="I8966" s="8" t="e">
        <v>#N/A</v>
      </c>
      <c r="J8966" s="8" t="e">
        <v>#N/A</v>
      </c>
      <c r="K8966" s="8" t="e">
        <v>#N/A</v>
      </c>
      <c r="L8966" s="8">
        <v>0</v>
      </c>
      <c r="M8966" s="8">
        <v>0</v>
      </c>
      <c r="N8966" s="8">
        <v>0</v>
      </c>
      <c r="O8966" s="8">
        <v>0</v>
      </c>
      <c r="P8966" s="8">
        <v>0</v>
      </c>
    </row>
    <row r="8967" spans="1:16" x14ac:dyDescent="0.35">
      <c r="A8967" s="8" t="s">
        <v>209</v>
      </c>
      <c r="B8967" s="54">
        <v>44648</v>
      </c>
      <c r="C8967">
        <v>3</v>
      </c>
      <c r="D8967"/>
      <c r="E8967"/>
      <c r="F8967"/>
      <c r="G8967" s="8">
        <v>8903</v>
      </c>
      <c r="H8967" s="8">
        <v>8963</v>
      </c>
      <c r="I8967" s="8" t="e">
        <v>#N/A</v>
      </c>
      <c r="J8967" s="8" t="e">
        <v>#N/A</v>
      </c>
      <c r="K8967" s="8" t="e">
        <v>#N/A</v>
      </c>
      <c r="L8967" s="8">
        <v>0</v>
      </c>
      <c r="M8967" s="8">
        <v>0</v>
      </c>
      <c r="N8967" s="8">
        <v>0</v>
      </c>
      <c r="O8967" s="8">
        <v>0</v>
      </c>
      <c r="P8967" s="8">
        <v>0</v>
      </c>
    </row>
    <row r="8968" spans="1:16" x14ac:dyDescent="0.35">
      <c r="A8968" s="8" t="s">
        <v>209</v>
      </c>
      <c r="B8968" s="54">
        <v>44655</v>
      </c>
      <c r="C8968">
        <v>4</v>
      </c>
      <c r="D8968"/>
      <c r="E8968"/>
      <c r="F8968"/>
      <c r="G8968" s="8">
        <v>8903</v>
      </c>
      <c r="H8968" s="8">
        <v>8964</v>
      </c>
      <c r="I8968" s="8" t="e">
        <v>#N/A</v>
      </c>
      <c r="J8968" s="8" t="e">
        <v>#N/A</v>
      </c>
      <c r="K8968" s="8" t="e">
        <v>#N/A</v>
      </c>
      <c r="L8968" s="8">
        <v>0</v>
      </c>
      <c r="M8968" s="8">
        <v>0</v>
      </c>
      <c r="N8968" s="8">
        <v>0</v>
      </c>
      <c r="O8968" s="8">
        <v>0</v>
      </c>
      <c r="P8968" s="8">
        <v>0</v>
      </c>
    </row>
    <row r="8969" spans="1:16" x14ac:dyDescent="0.35">
      <c r="A8969" s="8" t="s">
        <v>209</v>
      </c>
      <c r="B8969" s="54">
        <v>44662</v>
      </c>
      <c r="C8969">
        <v>3</v>
      </c>
      <c r="D8969"/>
      <c r="E8969"/>
      <c r="F8969"/>
      <c r="G8969" s="8">
        <v>8903</v>
      </c>
      <c r="H8969" s="8">
        <v>8965</v>
      </c>
      <c r="I8969" s="8" t="e">
        <v>#N/A</v>
      </c>
      <c r="J8969" s="8" t="e">
        <v>#N/A</v>
      </c>
      <c r="K8969" s="8" t="e">
        <v>#N/A</v>
      </c>
      <c r="L8969" s="8">
        <v>0</v>
      </c>
      <c r="M8969" s="8">
        <v>0</v>
      </c>
      <c r="N8969" s="8">
        <v>0</v>
      </c>
      <c r="O8969" s="8">
        <v>0</v>
      </c>
      <c r="P8969" s="8">
        <v>0</v>
      </c>
    </row>
    <row r="8970" spans="1:16" x14ac:dyDescent="0.35">
      <c r="A8970" s="8" t="s">
        <v>209</v>
      </c>
      <c r="B8970" s="54">
        <v>44669</v>
      </c>
      <c r="C8970">
        <v>6</v>
      </c>
      <c r="D8970"/>
      <c r="E8970"/>
      <c r="F8970"/>
      <c r="G8970" s="8">
        <v>8903</v>
      </c>
      <c r="H8970" s="8">
        <v>8966</v>
      </c>
      <c r="I8970" s="8" t="e">
        <v>#N/A</v>
      </c>
      <c r="J8970" s="8" t="e">
        <v>#N/A</v>
      </c>
      <c r="K8970" s="8" t="e">
        <v>#N/A</v>
      </c>
      <c r="L8970" s="8">
        <v>0</v>
      </c>
      <c r="M8970" s="8">
        <v>0</v>
      </c>
      <c r="N8970" s="8">
        <v>0</v>
      </c>
      <c r="O8970" s="8">
        <v>0</v>
      </c>
      <c r="P8970" s="8">
        <v>0</v>
      </c>
    </row>
    <row r="8971" spans="1:16" x14ac:dyDescent="0.35">
      <c r="A8971" s="8" t="s">
        <v>209</v>
      </c>
      <c r="B8971" s="54">
        <v>44676</v>
      </c>
      <c r="C8971">
        <v>5</v>
      </c>
      <c r="D8971"/>
      <c r="E8971"/>
      <c r="F8971"/>
      <c r="G8971" s="8">
        <v>8903</v>
      </c>
      <c r="H8971" s="8">
        <v>8967</v>
      </c>
      <c r="I8971" s="8" t="e">
        <v>#N/A</v>
      </c>
      <c r="J8971" s="8" t="e">
        <v>#N/A</v>
      </c>
      <c r="K8971" s="8" t="e">
        <v>#N/A</v>
      </c>
      <c r="L8971" s="8">
        <v>0</v>
      </c>
      <c r="M8971" s="8">
        <v>0</v>
      </c>
      <c r="N8971" s="8">
        <v>0</v>
      </c>
      <c r="O8971" s="8">
        <v>0</v>
      </c>
      <c r="P8971" s="8">
        <v>0</v>
      </c>
    </row>
    <row r="8972" spans="1:16" x14ac:dyDescent="0.35">
      <c r="A8972" s="8" t="s">
        <v>209</v>
      </c>
      <c r="B8972" s="54">
        <v>44683</v>
      </c>
      <c r="C8972">
        <v>4</v>
      </c>
      <c r="D8972"/>
      <c r="E8972"/>
      <c r="F8972"/>
      <c r="G8972" s="8">
        <v>8903</v>
      </c>
      <c r="H8972" s="8">
        <v>8968</v>
      </c>
      <c r="I8972" s="8" t="e">
        <v>#N/A</v>
      </c>
      <c r="J8972" s="8" t="e">
        <v>#N/A</v>
      </c>
      <c r="K8972" s="8" t="e">
        <v>#N/A</v>
      </c>
      <c r="L8972" s="8">
        <v>0</v>
      </c>
      <c r="M8972" s="8">
        <v>0</v>
      </c>
      <c r="N8972" s="8">
        <v>0</v>
      </c>
      <c r="O8972" s="8">
        <v>0</v>
      </c>
      <c r="P8972" s="8">
        <v>0</v>
      </c>
    </row>
    <row r="8973" spans="1:16" x14ac:dyDescent="0.35">
      <c r="A8973" s="8" t="s">
        <v>209</v>
      </c>
      <c r="B8973" s="54">
        <v>44690</v>
      </c>
      <c r="C8973">
        <v>3</v>
      </c>
      <c r="D8973"/>
      <c r="E8973"/>
      <c r="F8973"/>
      <c r="G8973" s="8">
        <v>8903</v>
      </c>
      <c r="H8973" s="8">
        <v>8969</v>
      </c>
      <c r="I8973" s="8" t="e">
        <v>#N/A</v>
      </c>
      <c r="J8973" s="8" t="e">
        <v>#N/A</v>
      </c>
      <c r="K8973" s="8" t="e">
        <v>#N/A</v>
      </c>
      <c r="L8973" s="8">
        <v>0</v>
      </c>
      <c r="M8973" s="8">
        <v>0</v>
      </c>
      <c r="N8973" s="8">
        <v>0</v>
      </c>
      <c r="O8973" s="8">
        <v>0</v>
      </c>
      <c r="P8973" s="8">
        <v>0</v>
      </c>
    </row>
    <row r="8974" spans="1:16" x14ac:dyDescent="0.35">
      <c r="A8974" s="8" t="s">
        <v>209</v>
      </c>
      <c r="B8974" s="54">
        <v>44697</v>
      </c>
      <c r="C8974">
        <v>4</v>
      </c>
      <c r="D8974"/>
      <c r="E8974"/>
      <c r="F8974"/>
      <c r="G8974" s="8">
        <v>8903</v>
      </c>
      <c r="H8974" s="8">
        <v>8970</v>
      </c>
      <c r="I8974" s="8" t="e">
        <v>#N/A</v>
      </c>
      <c r="J8974" s="8" t="e">
        <v>#N/A</v>
      </c>
      <c r="K8974" s="8" t="e">
        <v>#N/A</v>
      </c>
      <c r="L8974" s="8">
        <v>0</v>
      </c>
      <c r="M8974" s="8">
        <v>0</v>
      </c>
      <c r="N8974" s="8">
        <v>0</v>
      </c>
      <c r="O8974" s="8">
        <v>0</v>
      </c>
      <c r="P8974" s="8">
        <v>0</v>
      </c>
    </row>
    <row r="8975" spans="1:16" x14ac:dyDescent="0.35">
      <c r="A8975" s="8" t="s">
        <v>209</v>
      </c>
      <c r="B8975" s="54">
        <v>44704</v>
      </c>
      <c r="C8975">
        <v>9</v>
      </c>
      <c r="D8975"/>
      <c r="E8975"/>
      <c r="F8975"/>
      <c r="G8975" s="8">
        <v>8903</v>
      </c>
      <c r="H8975" s="8">
        <v>8971</v>
      </c>
      <c r="I8975" s="8" t="e">
        <v>#N/A</v>
      </c>
      <c r="J8975" s="8" t="e">
        <v>#N/A</v>
      </c>
      <c r="K8975" s="8" t="e">
        <v>#N/A</v>
      </c>
      <c r="L8975" s="8">
        <v>0</v>
      </c>
      <c r="M8975" s="8">
        <v>0</v>
      </c>
      <c r="N8975" s="8">
        <v>0</v>
      </c>
      <c r="O8975" s="8">
        <v>0</v>
      </c>
      <c r="P8975" s="8">
        <v>0</v>
      </c>
    </row>
    <row r="8976" spans="1:16" x14ac:dyDescent="0.35">
      <c r="A8976" s="8" t="s">
        <v>209</v>
      </c>
      <c r="B8976" s="54">
        <v>44711</v>
      </c>
      <c r="C8976">
        <v>12</v>
      </c>
      <c r="D8976"/>
      <c r="E8976"/>
      <c r="F8976"/>
      <c r="G8976" s="8">
        <v>8903</v>
      </c>
      <c r="H8976" s="8">
        <v>8972</v>
      </c>
      <c r="I8976" s="8" t="e">
        <v>#N/A</v>
      </c>
      <c r="J8976" s="8" t="e">
        <v>#N/A</v>
      </c>
      <c r="K8976" s="8" t="e">
        <v>#N/A</v>
      </c>
      <c r="L8976" s="8">
        <v>0</v>
      </c>
      <c r="M8976" s="8">
        <v>0</v>
      </c>
      <c r="N8976" s="8">
        <v>0</v>
      </c>
      <c r="O8976" s="8">
        <v>0</v>
      </c>
      <c r="P8976" s="8">
        <v>0</v>
      </c>
    </row>
    <row r="8977" spans="1:16" x14ac:dyDescent="0.35">
      <c r="A8977" s="8" t="s">
        <v>209</v>
      </c>
      <c r="B8977" s="54">
        <v>44718</v>
      </c>
      <c r="C8977">
        <v>5</v>
      </c>
      <c r="D8977"/>
      <c r="E8977"/>
      <c r="F8977"/>
      <c r="G8977" s="8">
        <v>8903</v>
      </c>
      <c r="H8977" s="8">
        <v>8973</v>
      </c>
      <c r="I8977" s="8" t="e">
        <v>#N/A</v>
      </c>
      <c r="J8977" s="8" t="e">
        <v>#N/A</v>
      </c>
      <c r="K8977" s="8" t="e">
        <v>#N/A</v>
      </c>
      <c r="L8977" s="8">
        <v>0</v>
      </c>
      <c r="M8977" s="8">
        <v>0</v>
      </c>
      <c r="N8977" s="8">
        <v>0</v>
      </c>
      <c r="O8977" s="8">
        <v>0</v>
      </c>
      <c r="P8977" s="8">
        <v>0</v>
      </c>
    </row>
    <row r="8978" spans="1:16" x14ac:dyDescent="0.35">
      <c r="A8978" s="8" t="s">
        <v>209</v>
      </c>
      <c r="B8978" s="54">
        <v>44725</v>
      </c>
      <c r="C8978">
        <v>4</v>
      </c>
      <c r="D8978"/>
      <c r="E8978"/>
      <c r="F8978"/>
      <c r="G8978" s="8">
        <v>8903</v>
      </c>
      <c r="H8978" s="8">
        <v>8974</v>
      </c>
      <c r="I8978" s="8" t="e">
        <v>#N/A</v>
      </c>
      <c r="J8978" s="8" t="e">
        <v>#N/A</v>
      </c>
      <c r="K8978" s="8" t="e">
        <v>#N/A</v>
      </c>
      <c r="L8978" s="8">
        <v>0</v>
      </c>
      <c r="M8978" s="8">
        <v>0</v>
      </c>
      <c r="N8978" s="8">
        <v>0</v>
      </c>
      <c r="O8978" s="8">
        <v>0</v>
      </c>
      <c r="P8978" s="8">
        <v>0</v>
      </c>
    </row>
    <row r="8979" spans="1:16" x14ac:dyDescent="0.35">
      <c r="A8979" s="8" t="s">
        <v>209</v>
      </c>
      <c r="B8979" s="54">
        <v>44732</v>
      </c>
      <c r="C8979">
        <v>5</v>
      </c>
      <c r="D8979"/>
      <c r="E8979"/>
      <c r="F8979"/>
      <c r="G8979" s="8">
        <v>8903</v>
      </c>
      <c r="H8979" s="8">
        <v>8975</v>
      </c>
      <c r="I8979" s="8" t="e">
        <v>#N/A</v>
      </c>
      <c r="J8979" s="8" t="e">
        <v>#N/A</v>
      </c>
      <c r="K8979" s="8" t="e">
        <v>#N/A</v>
      </c>
      <c r="L8979" s="8">
        <v>0</v>
      </c>
      <c r="M8979" s="8">
        <v>0</v>
      </c>
      <c r="N8979" s="8">
        <v>0</v>
      </c>
      <c r="O8979" s="8">
        <v>0</v>
      </c>
      <c r="P8979" s="8">
        <v>0</v>
      </c>
    </row>
    <row r="8980" spans="1:16" x14ac:dyDescent="0.35">
      <c r="A8980" s="8" t="s">
        <v>209</v>
      </c>
      <c r="B8980" s="54">
        <v>44739</v>
      </c>
      <c r="C8980">
        <v>5</v>
      </c>
      <c r="D8980"/>
      <c r="E8980"/>
      <c r="F8980"/>
      <c r="G8980" s="8">
        <v>8903</v>
      </c>
      <c r="H8980" s="8">
        <v>8976</v>
      </c>
      <c r="I8980" s="8" t="e">
        <v>#N/A</v>
      </c>
      <c r="J8980" s="8" t="e">
        <v>#N/A</v>
      </c>
      <c r="K8980" s="8" t="e">
        <v>#N/A</v>
      </c>
      <c r="L8980" s="8">
        <v>0</v>
      </c>
      <c r="M8980" s="8">
        <v>0</v>
      </c>
      <c r="N8980" s="8">
        <v>0</v>
      </c>
      <c r="O8980" s="8">
        <v>0</v>
      </c>
      <c r="P8980" s="8">
        <v>0</v>
      </c>
    </row>
    <row r="8981" spans="1:16" x14ac:dyDescent="0.35">
      <c r="A8981" s="8" t="s">
        <v>209</v>
      </c>
      <c r="B8981" s="54">
        <v>44746</v>
      </c>
      <c r="C8981">
        <v>5</v>
      </c>
      <c r="D8981"/>
      <c r="E8981"/>
      <c r="F8981"/>
      <c r="G8981" s="8">
        <v>8903</v>
      </c>
      <c r="H8981" s="8">
        <v>8977</v>
      </c>
      <c r="I8981" s="8" t="e">
        <v>#N/A</v>
      </c>
      <c r="J8981" s="8" t="e">
        <v>#N/A</v>
      </c>
      <c r="K8981" s="8" t="e">
        <v>#N/A</v>
      </c>
      <c r="L8981" s="8">
        <v>0</v>
      </c>
      <c r="M8981" s="8">
        <v>0</v>
      </c>
      <c r="N8981" s="8">
        <v>0</v>
      </c>
      <c r="O8981" s="8">
        <v>0</v>
      </c>
      <c r="P8981" s="8">
        <v>0</v>
      </c>
    </row>
    <row r="8982" spans="1:16" x14ac:dyDescent="0.35">
      <c r="A8982" s="8" t="s">
        <v>209</v>
      </c>
      <c r="B8982" s="54">
        <v>44753</v>
      </c>
      <c r="C8982">
        <v>6</v>
      </c>
      <c r="D8982"/>
      <c r="E8982"/>
      <c r="F8982"/>
      <c r="G8982" s="8">
        <v>8903</v>
      </c>
      <c r="H8982" s="8">
        <v>8978</v>
      </c>
      <c r="I8982" s="8" t="e">
        <v>#N/A</v>
      </c>
      <c r="J8982" s="8" t="e">
        <v>#N/A</v>
      </c>
      <c r="K8982" s="8" t="e">
        <v>#N/A</v>
      </c>
      <c r="L8982" s="8">
        <v>0</v>
      </c>
      <c r="M8982" s="8">
        <v>0</v>
      </c>
      <c r="N8982" s="8">
        <v>0</v>
      </c>
      <c r="O8982" s="8">
        <v>0</v>
      </c>
      <c r="P8982" s="8">
        <v>0</v>
      </c>
    </row>
    <row r="8983" spans="1:16" x14ac:dyDescent="0.35">
      <c r="A8983" s="8" t="s">
        <v>209</v>
      </c>
      <c r="B8983" s="54">
        <v>44760</v>
      </c>
      <c r="C8983">
        <v>7</v>
      </c>
      <c r="D8983"/>
      <c r="E8983"/>
      <c r="F8983"/>
      <c r="G8983" s="8">
        <v>8903</v>
      </c>
      <c r="H8983" s="8">
        <v>8979</v>
      </c>
      <c r="I8983" s="8" t="e">
        <v>#N/A</v>
      </c>
      <c r="J8983" s="8" t="e">
        <v>#N/A</v>
      </c>
      <c r="K8983" s="8" t="e">
        <v>#N/A</v>
      </c>
      <c r="L8983" s="8">
        <v>0</v>
      </c>
      <c r="M8983" s="8">
        <v>0</v>
      </c>
      <c r="N8983" s="8">
        <v>0</v>
      </c>
      <c r="O8983" s="8">
        <v>0</v>
      </c>
      <c r="P8983" s="8">
        <v>0</v>
      </c>
    </row>
    <row r="8984" spans="1:16" x14ac:dyDescent="0.35">
      <c r="A8984" s="8" t="s">
        <v>209</v>
      </c>
      <c r="B8984" s="54">
        <v>44767</v>
      </c>
      <c r="C8984">
        <v>6</v>
      </c>
      <c r="D8984"/>
      <c r="E8984"/>
      <c r="F8984"/>
      <c r="G8984" s="8">
        <v>8903</v>
      </c>
      <c r="H8984" s="8">
        <v>8980</v>
      </c>
      <c r="I8984" s="8" t="e">
        <v>#N/A</v>
      </c>
      <c r="J8984" s="8" t="e">
        <v>#N/A</v>
      </c>
      <c r="K8984" s="8" t="e">
        <v>#N/A</v>
      </c>
      <c r="L8984" s="8">
        <v>0</v>
      </c>
      <c r="M8984" s="8">
        <v>0</v>
      </c>
      <c r="N8984" s="8">
        <v>0</v>
      </c>
      <c r="O8984" s="8">
        <v>0</v>
      </c>
      <c r="P8984" s="8">
        <v>0</v>
      </c>
    </row>
    <row r="8985" spans="1:16" x14ac:dyDescent="0.35">
      <c r="A8985" s="8" t="s">
        <v>209</v>
      </c>
      <c r="B8985" s="54">
        <v>44774</v>
      </c>
      <c r="C8985">
        <v>6</v>
      </c>
      <c r="D8985"/>
      <c r="E8985"/>
      <c r="F8985"/>
      <c r="G8985" s="8">
        <v>8903</v>
      </c>
      <c r="H8985" s="8">
        <v>8981</v>
      </c>
      <c r="I8985" s="8" t="e">
        <v>#N/A</v>
      </c>
      <c r="J8985" s="8" t="e">
        <v>#N/A</v>
      </c>
      <c r="K8985" s="8" t="e">
        <v>#N/A</v>
      </c>
      <c r="L8985" s="8">
        <v>0</v>
      </c>
      <c r="M8985" s="8">
        <v>0</v>
      </c>
      <c r="N8985" s="8">
        <v>0</v>
      </c>
      <c r="O8985" s="8">
        <v>0</v>
      </c>
      <c r="P8985" s="8">
        <v>0</v>
      </c>
    </row>
    <row r="8986" spans="1:16" x14ac:dyDescent="0.35">
      <c r="A8986" s="8" t="s">
        <v>209</v>
      </c>
      <c r="B8986" s="54">
        <v>44781</v>
      </c>
      <c r="C8986">
        <v>9</v>
      </c>
      <c r="D8986"/>
      <c r="E8986"/>
      <c r="F8986"/>
      <c r="G8986" s="8">
        <v>8903</v>
      </c>
      <c r="H8986" s="8">
        <v>8982</v>
      </c>
      <c r="I8986" s="8" t="e">
        <v>#N/A</v>
      </c>
      <c r="J8986" s="8" t="e">
        <v>#N/A</v>
      </c>
      <c r="K8986" s="8" t="e">
        <v>#N/A</v>
      </c>
      <c r="L8986" s="8">
        <v>0</v>
      </c>
      <c r="M8986" s="8">
        <v>0</v>
      </c>
      <c r="N8986" s="8">
        <v>0</v>
      </c>
      <c r="O8986" s="8">
        <v>0</v>
      </c>
      <c r="P8986" s="8">
        <v>0</v>
      </c>
    </row>
    <row r="8987" spans="1:16" x14ac:dyDescent="0.35">
      <c r="A8987" s="8" t="s">
        <v>209</v>
      </c>
      <c r="B8987" s="54">
        <v>44788</v>
      </c>
      <c r="C8987">
        <v>10</v>
      </c>
      <c r="D8987"/>
      <c r="E8987"/>
      <c r="F8987"/>
      <c r="G8987" s="8">
        <v>8903</v>
      </c>
      <c r="H8987" s="8">
        <v>8983</v>
      </c>
      <c r="I8987" s="8" t="e">
        <v>#N/A</v>
      </c>
      <c r="J8987" s="8" t="e">
        <v>#N/A</v>
      </c>
      <c r="K8987" s="8" t="e">
        <v>#N/A</v>
      </c>
      <c r="L8987" s="8">
        <v>0</v>
      </c>
      <c r="M8987" s="8">
        <v>0</v>
      </c>
      <c r="N8987" s="8">
        <v>0</v>
      </c>
      <c r="O8987" s="8">
        <v>0</v>
      </c>
      <c r="P8987" s="8">
        <v>0</v>
      </c>
    </row>
    <row r="8988" spans="1:16" x14ac:dyDescent="0.35">
      <c r="A8988" s="8" t="s">
        <v>209</v>
      </c>
      <c r="B8988" s="54">
        <v>44795</v>
      </c>
      <c r="C8988">
        <v>11</v>
      </c>
      <c r="D8988"/>
      <c r="E8988"/>
      <c r="F8988"/>
      <c r="G8988" s="8">
        <v>8903</v>
      </c>
      <c r="H8988" s="8">
        <v>8984</v>
      </c>
      <c r="I8988" s="8" t="e">
        <v>#N/A</v>
      </c>
      <c r="J8988" s="8" t="e">
        <v>#N/A</v>
      </c>
      <c r="K8988" s="8" t="e">
        <v>#N/A</v>
      </c>
      <c r="L8988" s="8">
        <v>0</v>
      </c>
      <c r="M8988" s="8">
        <v>0</v>
      </c>
      <c r="N8988" s="8">
        <v>0</v>
      </c>
      <c r="O8988" s="8">
        <v>0</v>
      </c>
      <c r="P8988" s="8">
        <v>0</v>
      </c>
    </row>
    <row r="8989" spans="1:16" x14ac:dyDescent="0.35">
      <c r="A8989" s="8" t="s">
        <v>209</v>
      </c>
      <c r="B8989" s="54">
        <v>44802</v>
      </c>
      <c r="C8989">
        <v>9</v>
      </c>
      <c r="D8989"/>
      <c r="E8989"/>
      <c r="F8989"/>
      <c r="G8989" s="8">
        <v>8903</v>
      </c>
      <c r="H8989" s="8">
        <v>8985</v>
      </c>
      <c r="I8989" s="8" t="e">
        <v>#N/A</v>
      </c>
      <c r="J8989" s="8" t="e">
        <v>#N/A</v>
      </c>
      <c r="K8989" s="8" t="e">
        <v>#N/A</v>
      </c>
      <c r="L8989" s="8">
        <v>0</v>
      </c>
      <c r="M8989" s="8">
        <v>0</v>
      </c>
      <c r="N8989" s="8">
        <v>0</v>
      </c>
      <c r="O8989" s="8">
        <v>0</v>
      </c>
      <c r="P8989" s="8">
        <v>0</v>
      </c>
    </row>
    <row r="8990" spans="1:16" x14ac:dyDescent="0.35">
      <c r="A8990" s="8" t="s">
        <v>209</v>
      </c>
      <c r="B8990" s="54">
        <v>44809</v>
      </c>
      <c r="C8990">
        <v>8</v>
      </c>
      <c r="D8990"/>
      <c r="E8990"/>
      <c r="F8990"/>
      <c r="G8990" s="8">
        <v>8903</v>
      </c>
      <c r="H8990" s="8">
        <v>8986</v>
      </c>
      <c r="I8990" s="8" t="e">
        <v>#N/A</v>
      </c>
      <c r="J8990" s="8" t="e">
        <v>#N/A</v>
      </c>
      <c r="K8990" s="8" t="e">
        <v>#N/A</v>
      </c>
      <c r="L8990" s="8">
        <v>0</v>
      </c>
      <c r="M8990" s="8">
        <v>0</v>
      </c>
      <c r="N8990" s="8">
        <v>0</v>
      </c>
      <c r="O8990" s="8">
        <v>0</v>
      </c>
      <c r="P8990" s="8">
        <v>0</v>
      </c>
    </row>
    <row r="8991" spans="1:16" x14ac:dyDescent="0.35">
      <c r="A8991" s="8" t="s">
        <v>209</v>
      </c>
      <c r="B8991" s="54">
        <v>44816</v>
      </c>
      <c r="C8991">
        <v>7</v>
      </c>
      <c r="D8991"/>
      <c r="E8991"/>
      <c r="F8991"/>
      <c r="G8991" s="8">
        <v>8903</v>
      </c>
      <c r="H8991" s="8">
        <v>8987</v>
      </c>
      <c r="I8991" s="8" t="e">
        <v>#N/A</v>
      </c>
      <c r="J8991" s="8" t="e">
        <v>#N/A</v>
      </c>
      <c r="K8991" s="8" t="e">
        <v>#N/A</v>
      </c>
      <c r="L8991" s="8">
        <v>0</v>
      </c>
      <c r="M8991" s="8">
        <v>0</v>
      </c>
      <c r="N8991" s="8">
        <v>0</v>
      </c>
      <c r="O8991" s="8">
        <v>0</v>
      </c>
      <c r="P8991" s="8">
        <v>0</v>
      </c>
    </row>
    <row r="8992" spans="1:16" x14ac:dyDescent="0.35">
      <c r="A8992" s="8" t="s">
        <v>209</v>
      </c>
      <c r="B8992" s="54">
        <v>44823</v>
      </c>
      <c r="C8992">
        <v>0</v>
      </c>
      <c r="D8992"/>
      <c r="E8992"/>
      <c r="F8992"/>
      <c r="G8992" s="8">
        <v>8903</v>
      </c>
      <c r="H8992" s="8">
        <v>8988</v>
      </c>
      <c r="I8992" s="8" t="e">
        <v>#N/A</v>
      </c>
      <c r="J8992" s="8" t="e">
        <v>#N/A</v>
      </c>
      <c r="K8992" s="8" t="e">
        <v>#N/A</v>
      </c>
      <c r="L8992" s="8">
        <v>0</v>
      </c>
      <c r="M8992" s="8">
        <v>0</v>
      </c>
      <c r="N8992" s="8">
        <v>0</v>
      </c>
      <c r="O8992" s="8">
        <v>0</v>
      </c>
      <c r="P8992" s="8">
        <v>0</v>
      </c>
    </row>
    <row r="8993" spans="1:16" x14ac:dyDescent="0.35">
      <c r="A8993" s="8" t="s">
        <v>209</v>
      </c>
      <c r="B8993" s="54">
        <v>44830</v>
      </c>
      <c r="C8993">
        <v>9</v>
      </c>
      <c r="D8993"/>
      <c r="E8993"/>
      <c r="F8993"/>
      <c r="G8993" s="8">
        <v>8903</v>
      </c>
      <c r="H8993" s="8">
        <v>8989</v>
      </c>
      <c r="I8993" s="8" t="e">
        <v>#N/A</v>
      </c>
      <c r="J8993" s="8" t="e">
        <v>#N/A</v>
      </c>
      <c r="K8993" s="8" t="e">
        <v>#N/A</v>
      </c>
      <c r="L8993" s="8">
        <v>0</v>
      </c>
      <c r="M8993" s="8">
        <v>0</v>
      </c>
      <c r="N8993" s="8">
        <v>0</v>
      </c>
      <c r="O8993" s="8">
        <v>0</v>
      </c>
      <c r="P8993" s="8">
        <v>0</v>
      </c>
    </row>
    <row r="8994" spans="1:16" x14ac:dyDescent="0.35">
      <c r="A8994" s="8" t="s">
        <v>209</v>
      </c>
      <c r="B8994" s="54">
        <v>44837</v>
      </c>
      <c r="C8994">
        <v>8</v>
      </c>
      <c r="D8994"/>
      <c r="E8994"/>
      <c r="F8994"/>
      <c r="G8994" s="8">
        <v>8903</v>
      </c>
      <c r="H8994" s="8">
        <v>8990</v>
      </c>
      <c r="I8994" s="8" t="e">
        <v>#N/A</v>
      </c>
      <c r="J8994" s="8" t="e">
        <v>#N/A</v>
      </c>
      <c r="K8994" s="8" t="e">
        <v>#N/A</v>
      </c>
      <c r="L8994" s="8">
        <v>0</v>
      </c>
      <c r="M8994" s="8">
        <v>0</v>
      </c>
      <c r="N8994" s="8">
        <v>0</v>
      </c>
      <c r="O8994" s="8">
        <v>0</v>
      </c>
      <c r="P8994" s="8">
        <v>0</v>
      </c>
    </row>
    <row r="8995" spans="1:16" x14ac:dyDescent="0.35">
      <c r="A8995" s="8" t="s">
        <v>209</v>
      </c>
      <c r="B8995" s="54">
        <v>44844</v>
      </c>
      <c r="C8995">
        <v>6</v>
      </c>
      <c r="D8995"/>
      <c r="E8995"/>
      <c r="F8995"/>
      <c r="G8995" s="8">
        <v>8903</v>
      </c>
      <c r="H8995" s="8">
        <v>8991</v>
      </c>
      <c r="I8995" s="8" t="e">
        <v>#N/A</v>
      </c>
      <c r="J8995" s="8" t="e">
        <v>#N/A</v>
      </c>
      <c r="K8995" s="8" t="e">
        <v>#N/A</v>
      </c>
      <c r="L8995" s="8">
        <v>0</v>
      </c>
      <c r="M8995" s="8">
        <v>0</v>
      </c>
      <c r="N8995" s="8">
        <v>0</v>
      </c>
      <c r="O8995" s="8">
        <v>0</v>
      </c>
      <c r="P8995" s="8">
        <v>0</v>
      </c>
    </row>
    <row r="8996" spans="1:16" x14ac:dyDescent="0.35">
      <c r="A8996" s="8" t="s">
        <v>209</v>
      </c>
      <c r="B8996" s="54">
        <v>44851</v>
      </c>
      <c r="C8996">
        <v>6</v>
      </c>
      <c r="D8996"/>
      <c r="E8996"/>
      <c r="F8996"/>
      <c r="G8996" s="8">
        <v>8903</v>
      </c>
      <c r="H8996" s="8">
        <v>8992</v>
      </c>
      <c r="I8996" s="8" t="e">
        <v>#N/A</v>
      </c>
      <c r="J8996" s="8" t="e">
        <v>#N/A</v>
      </c>
      <c r="K8996" s="8" t="e">
        <v>#N/A</v>
      </c>
      <c r="L8996" s="8">
        <v>0</v>
      </c>
      <c r="M8996" s="8">
        <v>0</v>
      </c>
      <c r="N8996" s="8">
        <v>0</v>
      </c>
      <c r="O8996" s="8">
        <v>0</v>
      </c>
      <c r="P8996" s="8">
        <v>0</v>
      </c>
    </row>
    <row r="8997" spans="1:16" x14ac:dyDescent="0.35">
      <c r="A8997" s="8" t="s">
        <v>209</v>
      </c>
      <c r="B8997" s="54">
        <v>44858</v>
      </c>
      <c r="C8997">
        <v>6</v>
      </c>
      <c r="D8997"/>
      <c r="E8997"/>
      <c r="F8997"/>
      <c r="G8997" s="8">
        <v>8903</v>
      </c>
      <c r="H8997" s="8">
        <v>8993</v>
      </c>
      <c r="I8997" s="8" t="e">
        <v>#N/A</v>
      </c>
      <c r="J8997" s="8" t="e">
        <v>#N/A</v>
      </c>
      <c r="K8997" s="8" t="e">
        <v>#N/A</v>
      </c>
      <c r="L8997" s="8">
        <v>0</v>
      </c>
      <c r="M8997" s="8">
        <v>0</v>
      </c>
      <c r="N8997" s="8">
        <v>0</v>
      </c>
      <c r="O8997" s="8">
        <v>0</v>
      </c>
      <c r="P8997" s="8">
        <v>0</v>
      </c>
    </row>
    <row r="8998" spans="1:16" x14ac:dyDescent="0.35">
      <c r="A8998" s="8" t="s">
        <v>209</v>
      </c>
      <c r="B8998" s="54">
        <v>44865</v>
      </c>
      <c r="C8998">
        <v>5</v>
      </c>
      <c r="D8998"/>
      <c r="E8998"/>
      <c r="F8998"/>
      <c r="G8998" s="8">
        <v>8903</v>
      </c>
      <c r="H8998" s="8">
        <v>8994</v>
      </c>
      <c r="I8998" s="8" t="e">
        <v>#N/A</v>
      </c>
      <c r="J8998" s="8" t="e">
        <v>#N/A</v>
      </c>
      <c r="K8998" s="8" t="e">
        <v>#N/A</v>
      </c>
      <c r="L8998" s="8">
        <v>0</v>
      </c>
      <c r="M8998" s="8">
        <v>0</v>
      </c>
      <c r="N8998" s="8">
        <v>0</v>
      </c>
      <c r="O8998" s="8">
        <v>0</v>
      </c>
      <c r="P8998" s="8">
        <v>0</v>
      </c>
    </row>
    <row r="8999" spans="1:16" x14ac:dyDescent="0.35">
      <c r="A8999" s="8" t="s">
        <v>209</v>
      </c>
      <c r="B8999" s="54">
        <v>44872</v>
      </c>
      <c r="C8999">
        <v>6</v>
      </c>
      <c r="D8999"/>
      <c r="E8999"/>
      <c r="F8999"/>
      <c r="G8999" s="8">
        <v>8903</v>
      </c>
      <c r="H8999" s="8">
        <v>8995</v>
      </c>
      <c r="I8999" s="8" t="e">
        <v>#N/A</v>
      </c>
      <c r="J8999" s="8" t="e">
        <v>#N/A</v>
      </c>
      <c r="K8999" s="8" t="e">
        <v>#N/A</v>
      </c>
      <c r="L8999" s="8">
        <v>0</v>
      </c>
      <c r="M8999" s="8">
        <v>0</v>
      </c>
      <c r="N8999" s="8">
        <v>0</v>
      </c>
      <c r="O8999" s="8">
        <v>0</v>
      </c>
      <c r="P8999" s="8">
        <v>0</v>
      </c>
    </row>
    <row r="9000" spans="1:16" x14ac:dyDescent="0.35">
      <c r="A9000" s="8" t="s">
        <v>209</v>
      </c>
      <c r="B9000" s="54">
        <v>44879</v>
      </c>
      <c r="C9000">
        <v>6</v>
      </c>
      <c r="D9000"/>
      <c r="E9000"/>
      <c r="F9000"/>
      <c r="G9000" s="8">
        <v>8903</v>
      </c>
      <c r="H9000" s="8">
        <v>8996</v>
      </c>
      <c r="I9000" s="8" t="e">
        <v>#N/A</v>
      </c>
      <c r="J9000" s="8" t="e">
        <v>#N/A</v>
      </c>
      <c r="K9000" s="8" t="e">
        <v>#N/A</v>
      </c>
      <c r="L9000" s="8">
        <v>0</v>
      </c>
      <c r="M9000" s="8">
        <v>0</v>
      </c>
      <c r="N9000" s="8">
        <v>0</v>
      </c>
      <c r="O9000" s="8">
        <v>0</v>
      </c>
      <c r="P9000" s="8">
        <v>0</v>
      </c>
    </row>
    <row r="9001" spans="1:16" x14ac:dyDescent="0.35">
      <c r="A9001" s="8" t="s">
        <v>209</v>
      </c>
      <c r="B9001" s="54">
        <v>44886</v>
      </c>
      <c r="C9001">
        <v>6</v>
      </c>
      <c r="D9001"/>
      <c r="E9001"/>
      <c r="F9001"/>
      <c r="G9001" s="8">
        <v>8903</v>
      </c>
      <c r="H9001" s="8">
        <v>8997</v>
      </c>
      <c r="I9001" s="8" t="e">
        <v>#N/A</v>
      </c>
      <c r="J9001" s="8" t="e">
        <v>#N/A</v>
      </c>
      <c r="K9001" s="8" t="e">
        <v>#N/A</v>
      </c>
      <c r="L9001" s="8">
        <v>0</v>
      </c>
      <c r="M9001" s="8">
        <v>0</v>
      </c>
      <c r="N9001" s="8">
        <v>0</v>
      </c>
      <c r="O9001" s="8">
        <v>0</v>
      </c>
      <c r="P9001" s="8">
        <v>0</v>
      </c>
    </row>
    <row r="9002" spans="1:16" x14ac:dyDescent="0.35">
      <c r="A9002" s="8" t="s">
        <v>209</v>
      </c>
      <c r="B9002" s="54">
        <v>44893</v>
      </c>
      <c r="C9002">
        <v>5</v>
      </c>
      <c r="D9002"/>
      <c r="E9002"/>
      <c r="F9002"/>
      <c r="G9002" s="8">
        <v>8903</v>
      </c>
      <c r="H9002" s="8">
        <v>8998</v>
      </c>
      <c r="I9002" s="8" t="e">
        <v>#N/A</v>
      </c>
      <c r="J9002" s="8" t="e">
        <v>#N/A</v>
      </c>
      <c r="K9002" s="8" t="e">
        <v>#N/A</v>
      </c>
      <c r="L9002" s="8">
        <v>0</v>
      </c>
      <c r="M9002" s="8">
        <v>0</v>
      </c>
      <c r="N9002" s="8">
        <v>0</v>
      </c>
      <c r="O9002" s="8">
        <v>0</v>
      </c>
      <c r="P9002" s="8">
        <v>0</v>
      </c>
    </row>
    <row r="9003" spans="1:16" x14ac:dyDescent="0.35">
      <c r="A9003" s="8" t="s">
        <v>209</v>
      </c>
      <c r="B9003" s="54">
        <v>44900</v>
      </c>
      <c r="C9003">
        <v>6</v>
      </c>
      <c r="D9003"/>
      <c r="E9003"/>
      <c r="F9003"/>
      <c r="G9003" s="8">
        <v>8903</v>
      </c>
      <c r="H9003" s="8">
        <v>8999</v>
      </c>
      <c r="I9003" s="8" t="e">
        <v>#N/A</v>
      </c>
      <c r="J9003" s="8" t="e">
        <v>#N/A</v>
      </c>
      <c r="K9003" s="8" t="e">
        <v>#N/A</v>
      </c>
      <c r="L9003" s="8">
        <v>0</v>
      </c>
      <c r="M9003" s="8">
        <v>0</v>
      </c>
      <c r="N9003" s="8">
        <v>0</v>
      </c>
      <c r="O9003" s="8">
        <v>0</v>
      </c>
      <c r="P9003" s="8">
        <v>0</v>
      </c>
    </row>
    <row r="9004" spans="1:16" x14ac:dyDescent="0.35">
      <c r="A9004" s="8" t="s">
        <v>209</v>
      </c>
      <c r="B9004" s="54">
        <v>44907</v>
      </c>
      <c r="C9004">
        <v>7</v>
      </c>
      <c r="D9004"/>
      <c r="E9004"/>
      <c r="F9004"/>
      <c r="G9004" s="8">
        <v>8903</v>
      </c>
      <c r="H9004" s="8">
        <v>9000</v>
      </c>
      <c r="I9004" s="8" t="e">
        <v>#N/A</v>
      </c>
      <c r="J9004" s="8" t="e">
        <v>#N/A</v>
      </c>
      <c r="K9004" s="8" t="e">
        <v>#N/A</v>
      </c>
      <c r="L9004" s="8">
        <v>0</v>
      </c>
      <c r="M9004" s="8">
        <v>0</v>
      </c>
      <c r="N9004" s="8">
        <v>0</v>
      </c>
      <c r="O9004" s="8">
        <v>0</v>
      </c>
      <c r="P9004" s="8">
        <v>0</v>
      </c>
    </row>
    <row r="9005" spans="1:16" x14ac:dyDescent="0.35">
      <c r="A9005" s="8" t="s">
        <v>209</v>
      </c>
      <c r="B9005" s="54">
        <v>44914</v>
      </c>
      <c r="C9005">
        <v>6</v>
      </c>
      <c r="D9005"/>
      <c r="E9005"/>
      <c r="F9005"/>
      <c r="G9005" s="8">
        <v>8903</v>
      </c>
      <c r="H9005" s="8">
        <v>9001</v>
      </c>
      <c r="I9005" s="8" t="e">
        <v>#N/A</v>
      </c>
      <c r="J9005" s="8" t="e">
        <v>#N/A</v>
      </c>
      <c r="K9005" s="8" t="e">
        <v>#N/A</v>
      </c>
      <c r="L9005" s="8">
        <v>0</v>
      </c>
      <c r="M9005" s="8">
        <v>0</v>
      </c>
      <c r="N9005" s="8">
        <v>0</v>
      </c>
      <c r="O9005" s="8">
        <v>0</v>
      </c>
      <c r="P9005" s="8">
        <v>0</v>
      </c>
    </row>
    <row r="9006" spans="1:16" x14ac:dyDescent="0.35">
      <c r="A9006" s="8" t="s">
        <v>209</v>
      </c>
      <c r="B9006" s="54">
        <v>44921</v>
      </c>
      <c r="C9006">
        <v>8</v>
      </c>
      <c r="D9006"/>
      <c r="E9006">
        <v>4</v>
      </c>
      <c r="F9006">
        <v>6.5605200850973855</v>
      </c>
      <c r="G9006" s="8">
        <v>8903</v>
      </c>
      <c r="H9006" s="8">
        <v>9002</v>
      </c>
      <c r="I9006" s="8" t="e">
        <v>#N/A</v>
      </c>
      <c r="J9006" s="8" t="e">
        <v>#N/A</v>
      </c>
      <c r="K9006" s="8" t="e">
        <v>#N/A</v>
      </c>
      <c r="L9006" s="8">
        <v>0</v>
      </c>
      <c r="M9006" s="8">
        <v>0</v>
      </c>
      <c r="N9006" s="8" t="e">
        <v>#N/A</v>
      </c>
      <c r="O9006" s="8" t="e">
        <v>#N/A</v>
      </c>
      <c r="P9006" s="8">
        <v>0</v>
      </c>
    </row>
    <row r="9007" spans="1:16" x14ac:dyDescent="0.35">
      <c r="A9007" s="8" t="s">
        <v>209</v>
      </c>
      <c r="B9007" s="54">
        <v>44928</v>
      </c>
      <c r="C9007">
        <v>5</v>
      </c>
      <c r="D9007">
        <v>5.971206801664847</v>
      </c>
      <c r="E9007">
        <v>4</v>
      </c>
      <c r="F9007">
        <v>6.1799000602856875</v>
      </c>
      <c r="G9007" s="8">
        <v>8903</v>
      </c>
      <c r="H9007" s="8">
        <v>9003</v>
      </c>
      <c r="I9007" s="8">
        <v>2</v>
      </c>
      <c r="J9007" s="8">
        <v>5.7777777777777777</v>
      </c>
      <c r="K9007" s="8">
        <v>5.3429570185893676</v>
      </c>
      <c r="L9007" s="8">
        <v>1.1799000602856875</v>
      </c>
      <c r="M9007" s="8">
        <v>0.34295701858936756</v>
      </c>
      <c r="N9007" s="8">
        <v>0.77777777777777768</v>
      </c>
      <c r="O9007" s="8">
        <v>3</v>
      </c>
      <c r="P9007" s="8">
        <v>1</v>
      </c>
    </row>
    <row r="9008" spans="1:16" x14ac:dyDescent="0.35">
      <c r="A9008" s="8" t="s">
        <v>209</v>
      </c>
      <c r="B9008" s="54">
        <v>44935</v>
      </c>
      <c r="C9008">
        <v>6</v>
      </c>
      <c r="D9008">
        <v>5.4712100382934894</v>
      </c>
      <c r="E9008">
        <v>4</v>
      </c>
      <c r="F9008">
        <v>6.1368938588248092</v>
      </c>
      <c r="G9008" s="8">
        <v>8903</v>
      </c>
      <c r="H9008" s="8">
        <v>9004</v>
      </c>
      <c r="I9008" s="8">
        <v>4</v>
      </c>
      <c r="J9008" s="8">
        <v>5.8888888888888893</v>
      </c>
      <c r="K9008" s="8">
        <v>5.2291157880856609</v>
      </c>
      <c r="L9008" s="8">
        <v>0.1368938588248092</v>
      </c>
      <c r="M9008" s="8">
        <v>0.77088421191433909</v>
      </c>
      <c r="N9008" s="8">
        <v>0.11111111111111072</v>
      </c>
      <c r="O9008" s="8">
        <v>2</v>
      </c>
      <c r="P9008" s="8">
        <v>1</v>
      </c>
    </row>
    <row r="9009" spans="1:16" x14ac:dyDescent="0.35">
      <c r="A9009" s="8" t="s">
        <v>209</v>
      </c>
      <c r="B9009" s="54">
        <v>44942</v>
      </c>
      <c r="C9009">
        <v>6</v>
      </c>
      <c r="D9009">
        <v>6.4712072281392787</v>
      </c>
      <c r="E9009">
        <v>4</v>
      </c>
      <c r="F9009">
        <v>6.1047230658064242</v>
      </c>
      <c r="G9009" s="8">
        <v>8903</v>
      </c>
      <c r="H9009" s="8">
        <v>9005</v>
      </c>
      <c r="I9009" s="8">
        <v>3</v>
      </c>
      <c r="J9009" s="8">
        <v>5.8888888888888893</v>
      </c>
      <c r="K9009" s="8">
        <v>6.8647053065281876</v>
      </c>
      <c r="L9009" s="8">
        <v>0.10472306580642421</v>
      </c>
      <c r="M9009" s="8">
        <v>0.86470530652818756</v>
      </c>
      <c r="N9009" s="8">
        <v>0.11111111111111072</v>
      </c>
      <c r="O9009" s="8">
        <v>3</v>
      </c>
      <c r="P9009" s="8">
        <v>1</v>
      </c>
    </row>
    <row r="9010" spans="1:16" x14ac:dyDescent="0.35">
      <c r="A9010" s="8" t="s">
        <v>209</v>
      </c>
      <c r="B9010" s="54">
        <v>44949</v>
      </c>
      <c r="C9010">
        <v>7</v>
      </c>
      <c r="D9010">
        <v>5.9712020490753073</v>
      </c>
      <c r="E9010">
        <v>4</v>
      </c>
      <c r="F9010">
        <v>6.3183224967722031</v>
      </c>
      <c r="G9010" s="8">
        <v>8903</v>
      </c>
      <c r="H9010" s="8">
        <v>9006</v>
      </c>
      <c r="I9010" s="8">
        <v>4</v>
      </c>
      <c r="J9010" s="8">
        <v>6.1111111111111107</v>
      </c>
      <c r="K9010" s="8">
        <v>6.0620260289495267</v>
      </c>
      <c r="L9010" s="8">
        <v>0.68167750322779685</v>
      </c>
      <c r="M9010" s="8">
        <v>0.93797397105047331</v>
      </c>
      <c r="N9010" s="8">
        <v>0.88888888888888928</v>
      </c>
      <c r="O9010" s="8">
        <v>3</v>
      </c>
      <c r="P9010" s="8">
        <v>1</v>
      </c>
    </row>
    <row r="9011" spans="1:16" x14ac:dyDescent="0.35">
      <c r="A9011" s="8" t="s">
        <v>209</v>
      </c>
      <c r="B9011" s="54">
        <v>44956</v>
      </c>
      <c r="C9011">
        <v>6</v>
      </c>
      <c r="D9011">
        <v>7.4711947505333693</v>
      </c>
      <c r="E9011">
        <v>4</v>
      </c>
      <c r="F9011">
        <v>6.2421330782916664</v>
      </c>
      <c r="G9011" s="8">
        <v>8903</v>
      </c>
      <c r="H9011" s="8">
        <v>9007</v>
      </c>
      <c r="I9011" s="8">
        <v>4</v>
      </c>
      <c r="J9011" s="8">
        <v>6.1111111111111107</v>
      </c>
      <c r="K9011" s="8">
        <v>7.2423735533343292</v>
      </c>
      <c r="L9011" s="8">
        <v>0.24213307829166641</v>
      </c>
      <c r="M9011" s="8">
        <v>1.2423735533343292</v>
      </c>
      <c r="N9011" s="8">
        <v>0.11111111111111072</v>
      </c>
      <c r="O9011" s="8">
        <v>2</v>
      </c>
      <c r="P9011" s="8">
        <v>1</v>
      </c>
    </row>
    <row r="9012" spans="1:16" x14ac:dyDescent="0.35">
      <c r="A9012" s="8" t="s">
        <v>209</v>
      </c>
      <c r="B9012" s="54">
        <v>44963</v>
      </c>
      <c r="C9012">
        <v>6</v>
      </c>
      <c r="D9012">
        <v>6.4711830605342691</v>
      </c>
      <c r="E9012">
        <v>4</v>
      </c>
      <c r="F9012">
        <v>6.1844010746764759</v>
      </c>
      <c r="G9012" s="8">
        <v>8903</v>
      </c>
      <c r="H9012" s="8">
        <v>9008</v>
      </c>
      <c r="I9012" s="8">
        <v>2</v>
      </c>
      <c r="J9012" s="8">
        <v>6.1111111111111107</v>
      </c>
      <c r="K9012" s="8">
        <v>6.8721267203857659</v>
      </c>
      <c r="L9012" s="8">
        <v>0.18440107467647593</v>
      </c>
      <c r="M9012" s="8">
        <v>0.87212672038576589</v>
      </c>
      <c r="N9012" s="8">
        <v>0.11111111111111072</v>
      </c>
      <c r="O9012" s="8">
        <v>4</v>
      </c>
      <c r="P9012" s="8">
        <v>1</v>
      </c>
    </row>
    <row r="9013" spans="1:16" x14ac:dyDescent="0.35">
      <c r="A9013" s="8" t="s">
        <v>209</v>
      </c>
      <c r="B9013" s="54">
        <v>44970</v>
      </c>
      <c r="C9013">
        <v>6</v>
      </c>
      <c r="D9013">
        <v>5.4711689559571735</v>
      </c>
      <c r="E9013">
        <v>4</v>
      </c>
      <c r="F9013">
        <v>6.1404341640000002</v>
      </c>
      <c r="G9013" s="8">
        <v>8903</v>
      </c>
      <c r="H9013" s="8">
        <v>9009</v>
      </c>
      <c r="I9013" s="8">
        <v>5</v>
      </c>
      <c r="J9013" s="8">
        <v>6.1111111111111107</v>
      </c>
      <c r="K9013" s="8">
        <v>5.2403350341497603</v>
      </c>
      <c r="L9013" s="8">
        <v>0.14043416400000019</v>
      </c>
      <c r="M9013" s="8">
        <v>0.75966496585023968</v>
      </c>
      <c r="N9013" s="8">
        <v>0.11111111111111072</v>
      </c>
      <c r="O9013" s="8">
        <v>1</v>
      </c>
      <c r="P9013" s="8">
        <v>1</v>
      </c>
    </row>
    <row r="9014" spans="1:16" x14ac:dyDescent="0.35">
      <c r="A9014" s="8" t="s">
        <v>209</v>
      </c>
      <c r="B9014" s="54">
        <v>44977</v>
      </c>
      <c r="C9014">
        <v>6</v>
      </c>
      <c r="D9014">
        <v>6.9711542607800343</v>
      </c>
      <c r="E9014">
        <v>4</v>
      </c>
      <c r="F9014">
        <v>6.1067278989653531</v>
      </c>
      <c r="G9014" s="8">
        <v>8903</v>
      </c>
      <c r="H9014" s="8">
        <v>9010</v>
      </c>
      <c r="I9014" s="8">
        <v>5</v>
      </c>
      <c r="J9014" s="8">
        <v>6.2222222222222223</v>
      </c>
      <c r="K9014" s="8">
        <v>7.6811917529209239</v>
      </c>
      <c r="L9014" s="8">
        <v>0.10672789896535306</v>
      </c>
      <c r="M9014" s="8">
        <v>1.6811917529209239</v>
      </c>
      <c r="N9014" s="8">
        <v>0.22222222222222232</v>
      </c>
      <c r="O9014" s="8">
        <v>1</v>
      </c>
      <c r="P9014" s="8">
        <v>1</v>
      </c>
    </row>
    <row r="9015" spans="1:16" x14ac:dyDescent="0.35">
      <c r="A9015" s="8" t="s">
        <v>209</v>
      </c>
      <c r="B9015" s="54">
        <v>44984</v>
      </c>
      <c r="C9015">
        <v>6</v>
      </c>
      <c r="D9015">
        <v>6.9711429069049542</v>
      </c>
      <c r="E9015">
        <v>4</v>
      </c>
      <c r="F9015">
        <v>6.0812139468459865</v>
      </c>
      <c r="G9015" s="8">
        <v>8903</v>
      </c>
      <c r="H9015" s="8">
        <v>9011</v>
      </c>
      <c r="I9015" s="8">
        <v>5</v>
      </c>
      <c r="J9015" s="8">
        <v>6.333333333333333</v>
      </c>
      <c r="K9015" s="8">
        <v>7.6759886296238902</v>
      </c>
      <c r="L9015" s="8">
        <v>8.1213946845986484E-2</v>
      </c>
      <c r="M9015" s="8">
        <v>1.6759886296238902</v>
      </c>
      <c r="N9015" s="8">
        <v>0.33333333333333304</v>
      </c>
      <c r="O9015" s="8">
        <v>1</v>
      </c>
      <c r="P9015" s="8">
        <v>1</v>
      </c>
    </row>
    <row r="9016" spans="1:16" x14ac:dyDescent="0.35">
      <c r="A9016" s="8" t="s">
        <v>209</v>
      </c>
      <c r="B9016" s="54">
        <v>44991</v>
      </c>
      <c r="C9016">
        <v>6</v>
      </c>
      <c r="D9016">
        <v>6.9711381506678478</v>
      </c>
      <c r="E9016">
        <v>4</v>
      </c>
      <c r="F9016">
        <v>6.0617992598584163</v>
      </c>
      <c r="G9016" s="8">
        <v>8903</v>
      </c>
      <c r="H9016" s="8">
        <v>9012</v>
      </c>
      <c r="I9016" s="8">
        <v>5</v>
      </c>
      <c r="J9016" s="8">
        <v>6.333333333333333</v>
      </c>
      <c r="K9016" s="8">
        <v>7.6704226104705846</v>
      </c>
      <c r="L9016" s="8">
        <v>6.1799259858416278E-2</v>
      </c>
      <c r="M9016" s="8">
        <v>1.6704226104705846</v>
      </c>
      <c r="N9016" s="8">
        <v>0.33333333333333304</v>
      </c>
      <c r="O9016" s="8">
        <v>1</v>
      </c>
      <c r="P9016" s="8">
        <v>1</v>
      </c>
    </row>
    <row r="9017" spans="1:16" x14ac:dyDescent="0.35">
      <c r="A9017" s="8" t="s">
        <v>209</v>
      </c>
      <c r="B9017" s="54">
        <v>44998</v>
      </c>
      <c r="C9017">
        <v>9</v>
      </c>
      <c r="D9017">
        <v>6.9711399698054217</v>
      </c>
      <c r="E9017">
        <v>4</v>
      </c>
      <c r="F9017">
        <v>6.7644017056011672</v>
      </c>
      <c r="G9017" s="8">
        <v>8903</v>
      </c>
      <c r="H9017" s="8">
        <v>9013</v>
      </c>
      <c r="I9017" s="8">
        <v>5</v>
      </c>
      <c r="J9017" s="8">
        <v>6.2222222222222223</v>
      </c>
      <c r="K9017" s="8">
        <v>7.6726733402011247</v>
      </c>
      <c r="L9017" s="8">
        <v>2.2355982943988328</v>
      </c>
      <c r="M9017" s="8">
        <v>1.3273266597988753</v>
      </c>
      <c r="N9017" s="8">
        <v>2.7777777777777777</v>
      </c>
      <c r="O9017" s="8">
        <v>4</v>
      </c>
      <c r="P9017" s="8">
        <v>1</v>
      </c>
    </row>
    <row r="9018" spans="1:16" x14ac:dyDescent="0.35">
      <c r="A9018" s="8" t="s">
        <v>209</v>
      </c>
      <c r="B9018" s="54">
        <v>45005</v>
      </c>
      <c r="C9018">
        <v>6</v>
      </c>
      <c r="D9018">
        <v>8.4711456768987912</v>
      </c>
      <c r="E9018">
        <v>4</v>
      </c>
      <c r="F9018">
        <v>6.5758997965312487</v>
      </c>
      <c r="G9018" s="8">
        <v>8903</v>
      </c>
      <c r="H9018" s="8">
        <v>9014</v>
      </c>
      <c r="I9018" s="8">
        <v>3</v>
      </c>
      <c r="J9018" s="8">
        <v>6.2222222222222223</v>
      </c>
      <c r="K9018" s="8">
        <v>8.227725390808839</v>
      </c>
      <c r="L9018" s="8">
        <v>0.57589979653124868</v>
      </c>
      <c r="M9018" s="8">
        <v>2.227725390808839</v>
      </c>
      <c r="N9018" s="8">
        <v>0.22222222222222232</v>
      </c>
      <c r="O9018" s="8">
        <v>3</v>
      </c>
      <c r="P9018" s="8">
        <v>1</v>
      </c>
    </row>
    <row r="9019" spans="1:16" x14ac:dyDescent="0.35">
      <c r="A9019" s="8" t="s">
        <v>209</v>
      </c>
      <c r="B9019" s="54">
        <v>45012</v>
      </c>
      <c r="C9019">
        <v>10</v>
      </c>
      <c r="D9019">
        <v>6.4711472101998835</v>
      </c>
      <c r="E9019">
        <v>4</v>
      </c>
      <c r="F9019">
        <v>7.4045288243416234</v>
      </c>
      <c r="G9019" s="8">
        <v>8903</v>
      </c>
      <c r="H9019" s="8">
        <v>9015</v>
      </c>
      <c r="I9019" s="8">
        <v>4</v>
      </c>
      <c r="J9019" s="8">
        <v>6</v>
      </c>
      <c r="K9019" s="8">
        <v>6.2196782159827997</v>
      </c>
      <c r="L9019" s="8">
        <v>2.5954711756583766</v>
      </c>
      <c r="M9019" s="8">
        <v>3.7803217840172003</v>
      </c>
      <c r="N9019" s="8">
        <v>4</v>
      </c>
      <c r="O9019" s="8">
        <v>6</v>
      </c>
      <c r="P9019" s="8">
        <v>1</v>
      </c>
    </row>
    <row r="9020" spans="1:16" x14ac:dyDescent="0.35">
      <c r="A9020" s="8" t="s">
        <v>209</v>
      </c>
      <c r="B9020" s="54">
        <v>45019</v>
      </c>
      <c r="C9020">
        <v>12</v>
      </c>
      <c r="D9020">
        <v>6.9711433346542107</v>
      </c>
      <c r="E9020">
        <v>4</v>
      </c>
      <c r="F9020">
        <v>8.7477209669708369</v>
      </c>
      <c r="G9020" s="8">
        <v>8903</v>
      </c>
      <c r="H9020" s="8">
        <v>9016</v>
      </c>
      <c r="I9020" s="8">
        <v>3</v>
      </c>
      <c r="J9020" s="8">
        <v>6.1111111111111107</v>
      </c>
      <c r="K9020" s="8">
        <v>7.0242213236021076</v>
      </c>
      <c r="L9020" s="8">
        <v>3.2522790330291631</v>
      </c>
      <c r="M9020" s="8">
        <v>4.9757786763978924</v>
      </c>
      <c r="N9020" s="8">
        <v>5.8888888888888893</v>
      </c>
      <c r="O9020" s="8">
        <v>9</v>
      </c>
      <c r="P9020" s="8">
        <v>1</v>
      </c>
    </row>
    <row r="9021" spans="1:16" x14ac:dyDescent="0.35">
      <c r="A9021" s="8" t="s">
        <v>209</v>
      </c>
      <c r="B9021" s="54">
        <v>45026</v>
      </c>
      <c r="C9021">
        <v>6</v>
      </c>
      <c r="D9021">
        <v>6.4711356688626624</v>
      </c>
      <c r="E9021">
        <v>4</v>
      </c>
      <c r="F9021">
        <v>7.903289054769834</v>
      </c>
      <c r="G9021" s="8">
        <v>8903</v>
      </c>
      <c r="H9021" s="8">
        <v>9017</v>
      </c>
      <c r="I9021" s="8">
        <v>6</v>
      </c>
      <c r="J9021" s="8">
        <v>6.4444444444444446</v>
      </c>
      <c r="K9021" s="8">
        <v>6.2110179696493946</v>
      </c>
      <c r="L9021" s="8">
        <v>1.903289054769834</v>
      </c>
      <c r="M9021" s="8">
        <v>0.21101796964939457</v>
      </c>
      <c r="N9021" s="8">
        <v>0.44444444444444464</v>
      </c>
      <c r="O9021" s="8">
        <v>0</v>
      </c>
      <c r="P9021" s="8">
        <v>1</v>
      </c>
    </row>
    <row r="9022" spans="1:16" x14ac:dyDescent="0.35">
      <c r="A9022" s="8" t="s">
        <v>209</v>
      </c>
      <c r="B9022" s="54">
        <v>45033</v>
      </c>
      <c r="C9022">
        <v>8</v>
      </c>
      <c r="D9022">
        <v>7.4711274951987043</v>
      </c>
      <c r="E9022">
        <v>4</v>
      </c>
      <c r="F9022">
        <v>7.9295823580940832</v>
      </c>
      <c r="G9022" s="8">
        <v>8903</v>
      </c>
      <c r="H9022" s="8">
        <v>9018</v>
      </c>
      <c r="I9022" s="8">
        <v>5</v>
      </c>
      <c r="J9022" s="8">
        <v>6.4444444444444446</v>
      </c>
      <c r="K9022" s="8">
        <v>8.4537460286166546</v>
      </c>
      <c r="L9022" s="8">
        <v>7.0417641905916817E-2</v>
      </c>
      <c r="M9022" s="8">
        <v>0.45374602861665458</v>
      </c>
      <c r="N9022" s="8">
        <v>1.5555555555555554</v>
      </c>
      <c r="O9022" s="8">
        <v>3</v>
      </c>
      <c r="P9022" s="8">
        <v>1</v>
      </c>
    </row>
    <row r="9023" spans="1:16" x14ac:dyDescent="0.35">
      <c r="A9023" s="8" t="s">
        <v>209</v>
      </c>
      <c r="B9023" s="54">
        <v>45040</v>
      </c>
      <c r="C9023">
        <v>9</v>
      </c>
      <c r="D9023">
        <v>7.9711237860699864</v>
      </c>
      <c r="E9023">
        <v>4</v>
      </c>
      <c r="F9023">
        <v>8.1982136181643313</v>
      </c>
      <c r="G9023" s="8">
        <v>8903</v>
      </c>
      <c r="H9023" s="8">
        <v>9019</v>
      </c>
      <c r="I9023" s="8">
        <v>4</v>
      </c>
      <c r="J9023" s="8">
        <v>6.7777777777777777</v>
      </c>
      <c r="K9023" s="8">
        <v>8.0180248135901167</v>
      </c>
      <c r="L9023" s="8">
        <v>0.80178638183566875</v>
      </c>
      <c r="M9023" s="8">
        <v>0.98197518640988335</v>
      </c>
      <c r="N9023" s="8">
        <v>2.2222222222222223</v>
      </c>
      <c r="O9023" s="8">
        <v>5</v>
      </c>
      <c r="P9023" s="8">
        <v>1</v>
      </c>
    </row>
    <row r="9024" spans="1:16" x14ac:dyDescent="0.35">
      <c r="A9024" s="8" t="s">
        <v>209</v>
      </c>
      <c r="B9024" s="54">
        <v>45047</v>
      </c>
      <c r="C9024">
        <v>8</v>
      </c>
      <c r="D9024">
        <v>6.9711223328233434</v>
      </c>
      <c r="E9024">
        <v>4</v>
      </c>
      <c r="F9024">
        <v>8.1478430690000003</v>
      </c>
      <c r="G9024" s="8">
        <v>8903</v>
      </c>
      <c r="H9024" s="8">
        <v>9020</v>
      </c>
      <c r="I9024" s="8">
        <v>3</v>
      </c>
      <c r="J9024" s="8">
        <v>7.4444444444444446</v>
      </c>
      <c r="K9024" s="8">
        <v>7.0219275867661537</v>
      </c>
      <c r="L9024" s="8">
        <v>0.14784306900000033</v>
      </c>
      <c r="M9024" s="8">
        <v>0.97807241323384631</v>
      </c>
      <c r="N9024" s="8">
        <v>0.55555555555555536</v>
      </c>
      <c r="O9024" s="8">
        <v>5</v>
      </c>
      <c r="P9024" s="8">
        <v>1</v>
      </c>
    </row>
    <row r="9025" spans="1:16" x14ac:dyDescent="0.35">
      <c r="A9025" s="8" t="s">
        <v>209</v>
      </c>
      <c r="B9025" s="54">
        <v>45054</v>
      </c>
      <c r="C9025">
        <v>7</v>
      </c>
      <c r="D9025">
        <v>7.47111598477471</v>
      </c>
      <c r="E9025">
        <v>4</v>
      </c>
      <c r="F9025">
        <v>7.8681658904431693</v>
      </c>
      <c r="G9025" s="8">
        <v>8903</v>
      </c>
      <c r="H9025" s="8">
        <v>9021</v>
      </c>
      <c r="I9025" s="8">
        <v>4</v>
      </c>
      <c r="J9025" s="8">
        <v>7.4444444444444446</v>
      </c>
      <c r="K9025" s="8">
        <v>6.5857792044822805</v>
      </c>
      <c r="L9025" s="8">
        <v>0.86816589044316927</v>
      </c>
      <c r="M9025" s="8">
        <v>0.41422079551771951</v>
      </c>
      <c r="N9025" s="8">
        <v>0.44444444444444464</v>
      </c>
      <c r="O9025" s="8">
        <v>3</v>
      </c>
      <c r="P9025" s="8">
        <v>1</v>
      </c>
    </row>
    <row r="9026" spans="1:16" x14ac:dyDescent="0.35">
      <c r="A9026" s="8" t="s">
        <v>209</v>
      </c>
      <c r="B9026" s="54">
        <v>45061</v>
      </c>
      <c r="C9026">
        <v>10</v>
      </c>
      <c r="D9026">
        <v>6.9711022138283791</v>
      </c>
      <c r="E9026">
        <v>4</v>
      </c>
      <c r="F9026">
        <v>8.3858069883165012</v>
      </c>
      <c r="G9026" s="8">
        <v>8903</v>
      </c>
      <c r="H9026" s="8">
        <v>9022</v>
      </c>
      <c r="I9026" s="8">
        <v>9</v>
      </c>
      <c r="J9026" s="8">
        <v>7.666666666666667</v>
      </c>
      <c r="K9026" s="8">
        <v>7.0256789746818757</v>
      </c>
      <c r="L9026" s="8">
        <v>1.6141930116834988</v>
      </c>
      <c r="M9026" s="8">
        <v>2.9743210253181243</v>
      </c>
      <c r="N9026" s="8">
        <v>2.333333333333333</v>
      </c>
      <c r="O9026" s="8">
        <v>1</v>
      </c>
      <c r="P9026" s="8">
        <v>1</v>
      </c>
    </row>
    <row r="9027" spans="1:16" x14ac:dyDescent="0.35">
      <c r="A9027" s="8" t="s">
        <v>209</v>
      </c>
      <c r="B9027" s="54">
        <v>45068</v>
      </c>
      <c r="C9027">
        <v>8</v>
      </c>
      <c r="D9027">
        <v>10.971085272630756</v>
      </c>
      <c r="E9027">
        <v>4</v>
      </c>
      <c r="F9027">
        <v>8.2890183869410237</v>
      </c>
      <c r="G9027" s="8">
        <v>8903</v>
      </c>
      <c r="H9027" s="8">
        <v>9023</v>
      </c>
      <c r="I9027" s="8">
        <v>12</v>
      </c>
      <c r="J9027" s="8">
        <v>8</v>
      </c>
      <c r="K9027" s="8">
        <v>11.652280197606963</v>
      </c>
      <c r="L9027" s="8">
        <v>0.28901838694102366</v>
      </c>
      <c r="M9027" s="8">
        <v>3.652280197606963</v>
      </c>
      <c r="N9027" s="8">
        <v>0</v>
      </c>
      <c r="O9027" s="8">
        <v>4</v>
      </c>
      <c r="P9027" s="8">
        <v>1</v>
      </c>
    </row>
    <row r="9028" spans="1:16" x14ac:dyDescent="0.35">
      <c r="A9028" s="8" t="s">
        <v>209</v>
      </c>
      <c r="B9028" s="54">
        <v>45075</v>
      </c>
      <c r="C9028">
        <v>8</v>
      </c>
      <c r="D9028">
        <v>11.471081215863329</v>
      </c>
      <c r="E9028">
        <v>4</v>
      </c>
      <c r="F9028">
        <v>8.2191315922573978</v>
      </c>
      <c r="G9028" s="8">
        <v>8903</v>
      </c>
      <c r="H9028" s="8">
        <v>9024</v>
      </c>
      <c r="I9028" s="8">
        <v>5</v>
      </c>
      <c r="J9028" s="8">
        <v>8.2222222222222214</v>
      </c>
      <c r="K9028" s="8">
        <v>13.717522636890587</v>
      </c>
      <c r="L9028" s="8">
        <v>0.21913159225739776</v>
      </c>
      <c r="M9028" s="8">
        <v>5.7175226368905872</v>
      </c>
      <c r="N9028" s="8">
        <v>0.22222222222222143</v>
      </c>
      <c r="O9028" s="8">
        <v>3</v>
      </c>
      <c r="P9028" s="8">
        <v>1</v>
      </c>
    </row>
    <row r="9029" spans="1:16" x14ac:dyDescent="0.35">
      <c r="A9029" s="8" t="s">
        <v>209</v>
      </c>
      <c r="B9029" s="54">
        <v>45082</v>
      </c>
      <c r="C9029">
        <v>11</v>
      </c>
      <c r="D9029">
        <v>9.4710905216368406</v>
      </c>
      <c r="E9029">
        <v>4</v>
      </c>
      <c r="F9029">
        <v>8.8951398018293961</v>
      </c>
      <c r="G9029" s="8">
        <v>8903</v>
      </c>
      <c r="H9029" s="8">
        <v>9025</v>
      </c>
      <c r="I9029" s="8">
        <v>4</v>
      </c>
      <c r="J9029" s="8">
        <v>8.3333333333333339</v>
      </c>
      <c r="K9029" s="8">
        <v>8.5950596624303461</v>
      </c>
      <c r="L9029" s="8">
        <v>2.1048601981706039</v>
      </c>
      <c r="M9029" s="8">
        <v>2.4049403375696539</v>
      </c>
      <c r="N9029" s="8">
        <v>2.6666666666666661</v>
      </c>
      <c r="O9029" s="8">
        <v>7</v>
      </c>
      <c r="P9029" s="8">
        <v>1</v>
      </c>
    </row>
    <row r="9030" spans="1:16" x14ac:dyDescent="0.35">
      <c r="A9030" s="8" t="s">
        <v>209</v>
      </c>
      <c r="B9030" s="54">
        <v>45089</v>
      </c>
      <c r="C9030">
        <v>10</v>
      </c>
      <c r="D9030">
        <v>7.4710983422469059</v>
      </c>
      <c r="E9030">
        <v>4</v>
      </c>
      <c r="F9030">
        <v>9.1814251807151912</v>
      </c>
      <c r="G9030" s="8">
        <v>8903</v>
      </c>
      <c r="H9030" s="8">
        <v>9026</v>
      </c>
      <c r="I9030" s="8">
        <v>5</v>
      </c>
      <c r="J9030" s="8">
        <v>8.4444444444444446</v>
      </c>
      <c r="K9030" s="8">
        <v>7.219959460670756</v>
      </c>
      <c r="L9030" s="8">
        <v>0.8185748192848088</v>
      </c>
      <c r="M9030" s="8">
        <v>2.780040539329244</v>
      </c>
      <c r="N9030" s="8">
        <v>1.5555555555555554</v>
      </c>
      <c r="O9030" s="8">
        <v>5</v>
      </c>
      <c r="P9030" s="8">
        <v>1</v>
      </c>
    </row>
    <row r="9031" spans="1:16" x14ac:dyDescent="0.35">
      <c r="A9031" s="8" t="s">
        <v>209</v>
      </c>
      <c r="B9031" s="54">
        <v>45096</v>
      </c>
      <c r="C9031">
        <v>8</v>
      </c>
      <c r="D9031">
        <v>7.9711005574385876</v>
      </c>
      <c r="E9031">
        <v>4</v>
      </c>
      <c r="F9031">
        <v>8.881000580613744</v>
      </c>
      <c r="G9031" s="8">
        <v>8903</v>
      </c>
      <c r="H9031" s="8">
        <v>9027</v>
      </c>
      <c r="I9031" s="8">
        <v>5</v>
      </c>
      <c r="J9031" s="8">
        <v>8.6666666666666661</v>
      </c>
      <c r="K9031" s="8">
        <v>8.0445517675636982</v>
      </c>
      <c r="L9031" s="8">
        <v>0.88100058061374398</v>
      </c>
      <c r="M9031" s="8">
        <v>4.4551767563698164E-2</v>
      </c>
      <c r="N9031" s="8">
        <v>0.66666666666666607</v>
      </c>
      <c r="O9031" s="8">
        <v>3</v>
      </c>
      <c r="P9031" s="8">
        <v>1</v>
      </c>
    </row>
    <row r="9032" spans="1:16" x14ac:dyDescent="0.35">
      <c r="A9032" s="8" t="s">
        <v>209</v>
      </c>
      <c r="B9032" s="54">
        <v>45103</v>
      </c>
      <c r="C9032">
        <v>8</v>
      </c>
      <c r="D9032">
        <v>7.9711012818108102</v>
      </c>
      <c r="E9032">
        <v>4</v>
      </c>
      <c r="F9032">
        <v>8.6665988489999997</v>
      </c>
      <c r="G9032" s="8">
        <v>8903</v>
      </c>
      <c r="H9032" s="8">
        <v>9028</v>
      </c>
      <c r="I9032" s="8">
        <v>5</v>
      </c>
      <c r="J9032" s="8">
        <v>8.4444444444444446</v>
      </c>
      <c r="K9032" s="8">
        <v>8.0553024870299428</v>
      </c>
      <c r="L9032" s="8">
        <v>0.66659884899999966</v>
      </c>
      <c r="M9032" s="8">
        <v>5.5302487029942782E-2</v>
      </c>
      <c r="N9032" s="8">
        <v>0.44444444444444464</v>
      </c>
      <c r="O9032" s="8">
        <v>3</v>
      </c>
      <c r="P9032" s="8">
        <v>1</v>
      </c>
    </row>
    <row r="9033" spans="1:16" x14ac:dyDescent="0.35">
      <c r="A9033" s="8" t="s">
        <v>209</v>
      </c>
      <c r="B9033" s="54">
        <v>45110</v>
      </c>
      <c r="C9033">
        <v>8</v>
      </c>
      <c r="D9033">
        <v>8.9711032259152876</v>
      </c>
      <c r="E9033">
        <v>4</v>
      </c>
      <c r="F9033">
        <v>8.5063089293133114</v>
      </c>
      <c r="G9033" s="8">
        <v>8903</v>
      </c>
      <c r="H9033" s="8">
        <v>9029</v>
      </c>
      <c r="I9033" s="8">
        <v>6</v>
      </c>
      <c r="J9033" s="8">
        <v>8.3333333333333339</v>
      </c>
      <c r="K9033" s="8">
        <v>8.9961755085253703</v>
      </c>
      <c r="L9033" s="8">
        <v>0.5063089293133114</v>
      </c>
      <c r="M9033" s="8">
        <v>0.99617550852537029</v>
      </c>
      <c r="N9033" s="8">
        <v>0.33333333333333393</v>
      </c>
      <c r="O9033" s="8">
        <v>2</v>
      </c>
      <c r="P9033" s="8">
        <v>1</v>
      </c>
    </row>
    <row r="9034" spans="1:16" x14ac:dyDescent="0.35">
      <c r="A9034" s="8" t="s">
        <v>209</v>
      </c>
      <c r="B9034" s="54">
        <v>45117</v>
      </c>
      <c r="C9034">
        <v>8</v>
      </c>
      <c r="D9034">
        <v>8.4711074519206164</v>
      </c>
      <c r="E9034">
        <v>4</v>
      </c>
      <c r="F9034">
        <v>8.3842843259999995</v>
      </c>
      <c r="G9034" s="8">
        <v>8903</v>
      </c>
      <c r="H9034" s="8">
        <v>9030</v>
      </c>
      <c r="I9034" s="8">
        <v>7</v>
      </c>
      <c r="J9034" s="8">
        <v>8.7777777777777786</v>
      </c>
      <c r="K9034" s="8">
        <v>8.5930875178679447</v>
      </c>
      <c r="L9034" s="8">
        <v>0.38428432599999951</v>
      </c>
      <c r="M9034" s="8">
        <v>0.59308751786794467</v>
      </c>
      <c r="N9034" s="8">
        <v>0.77777777777777857</v>
      </c>
      <c r="O9034" s="8">
        <v>1</v>
      </c>
      <c r="P9034" s="8">
        <v>1</v>
      </c>
    </row>
    <row r="9035" spans="1:16" x14ac:dyDescent="0.35">
      <c r="A9035" s="8" t="s">
        <v>209</v>
      </c>
      <c r="B9035" s="54">
        <v>45124</v>
      </c>
      <c r="C9035">
        <v>8</v>
      </c>
      <c r="D9035">
        <v>8.9711093400312993</v>
      </c>
      <c r="E9035">
        <v>4</v>
      </c>
      <c r="F9035">
        <v>8.2911867731409519</v>
      </c>
      <c r="G9035" s="8">
        <v>8903</v>
      </c>
      <c r="H9035" s="8">
        <v>9031</v>
      </c>
      <c r="I9035" s="8">
        <v>6</v>
      </c>
      <c r="J9035" s="8">
        <v>8.7777777777777786</v>
      </c>
      <c r="K9035" s="8">
        <v>9.1302026319852505</v>
      </c>
      <c r="L9035" s="8">
        <v>0.29118677314095187</v>
      </c>
      <c r="M9035" s="8">
        <v>1.1302026319852505</v>
      </c>
      <c r="N9035" s="8">
        <v>0.77777777777777857</v>
      </c>
      <c r="O9035" s="8">
        <v>2</v>
      </c>
      <c r="P9035" s="8">
        <v>1</v>
      </c>
    </row>
    <row r="9036" spans="1:16" x14ac:dyDescent="0.35">
      <c r="A9036" s="8" t="s">
        <v>209</v>
      </c>
      <c r="B9036" s="54">
        <v>45131</v>
      </c>
      <c r="C9036">
        <v>9</v>
      </c>
      <c r="D9036">
        <v>10.971107696899541</v>
      </c>
      <c r="E9036">
        <v>4</v>
      </c>
      <c r="F9036">
        <v>8.4622802113972639</v>
      </c>
      <c r="G9036" s="8">
        <v>8903</v>
      </c>
      <c r="H9036" s="8">
        <v>9032</v>
      </c>
      <c r="I9036" s="8">
        <v>6</v>
      </c>
      <c r="J9036" s="8">
        <v>8.6666666666666661</v>
      </c>
      <c r="K9036" s="8">
        <v>10.942737971263847</v>
      </c>
      <c r="L9036" s="8">
        <v>0.53771978860273606</v>
      </c>
      <c r="M9036" s="8">
        <v>1.9427379712638473</v>
      </c>
      <c r="N9036" s="8">
        <v>0.33333333333333393</v>
      </c>
      <c r="O9036" s="8">
        <v>3</v>
      </c>
      <c r="P9036" s="8">
        <v>1</v>
      </c>
    </row>
    <row r="9037" spans="1:16" x14ac:dyDescent="0.35">
      <c r="A9037" s="8" t="s">
        <v>209</v>
      </c>
      <c r="B9037" s="54">
        <v>45138</v>
      </c>
      <c r="C9037">
        <v>11</v>
      </c>
      <c r="D9037">
        <v>9.4711152021869971</v>
      </c>
      <c r="E9037">
        <v>4</v>
      </c>
      <c r="F9037">
        <v>9.285740860120244</v>
      </c>
      <c r="G9037" s="8">
        <v>8903</v>
      </c>
      <c r="H9037" s="8">
        <v>9033</v>
      </c>
      <c r="I9037" s="8">
        <v>9</v>
      </c>
      <c r="J9037" s="8">
        <v>8.6666666666666661</v>
      </c>
      <c r="K9037" s="8">
        <v>9.5346654635059718</v>
      </c>
      <c r="L9037" s="8">
        <v>1.714259139879756</v>
      </c>
      <c r="M9037" s="8">
        <v>1.4653345364940282</v>
      </c>
      <c r="N9037" s="8">
        <v>2.3333333333333339</v>
      </c>
      <c r="O9037" s="8">
        <v>2</v>
      </c>
      <c r="P9037" s="8">
        <v>1</v>
      </c>
    </row>
    <row r="9038" spans="1:16" x14ac:dyDescent="0.35">
      <c r="A9038" s="8" t="s">
        <v>209</v>
      </c>
      <c r="B9038" s="54">
        <v>45145</v>
      </c>
      <c r="C9038">
        <v>10</v>
      </c>
      <c r="D9038">
        <v>12.471129496122323</v>
      </c>
      <c r="E9038">
        <v>4</v>
      </c>
      <c r="F9038">
        <v>9.4890921500703822</v>
      </c>
      <c r="G9038" s="8">
        <v>8903</v>
      </c>
      <c r="H9038" s="8">
        <v>9034</v>
      </c>
      <c r="I9038" s="8">
        <v>10</v>
      </c>
      <c r="J9038" s="8">
        <v>8.7777777777777786</v>
      </c>
      <c r="K9038" s="8">
        <v>12.542315521749881</v>
      </c>
      <c r="L9038" s="8">
        <v>0.5109078499296178</v>
      </c>
      <c r="M9038" s="8">
        <v>2.542315521749881</v>
      </c>
      <c r="N9038" s="8">
        <v>1.2222222222222214</v>
      </c>
      <c r="O9038" s="8">
        <v>0</v>
      </c>
      <c r="P9038" s="8">
        <v>1</v>
      </c>
    </row>
    <row r="9039" spans="1:16" x14ac:dyDescent="0.35">
      <c r="A9039" s="8" t="s">
        <v>209</v>
      </c>
      <c r="B9039" s="54">
        <v>45152</v>
      </c>
      <c r="C9039">
        <v>11</v>
      </c>
      <c r="D9039">
        <v>11.971144515497564</v>
      </c>
      <c r="E9039">
        <v>4</v>
      </c>
      <c r="F9039">
        <v>9.8484092795512872</v>
      </c>
      <c r="G9039" s="8">
        <v>8903</v>
      </c>
      <c r="H9039" s="8">
        <v>9035</v>
      </c>
      <c r="I9039" s="8">
        <v>11</v>
      </c>
      <c r="J9039" s="8">
        <v>8.5555555555555554</v>
      </c>
      <c r="K9039" s="8">
        <v>12.14164452733325</v>
      </c>
      <c r="L9039" s="8">
        <v>1.1515907204487128</v>
      </c>
      <c r="M9039" s="8">
        <v>1.1416445273332503</v>
      </c>
      <c r="N9039" s="8">
        <v>2.4444444444444446</v>
      </c>
      <c r="O9039" s="8">
        <v>0</v>
      </c>
      <c r="P9039" s="8">
        <v>1</v>
      </c>
    </row>
    <row r="9040" spans="1:16" x14ac:dyDescent="0.35">
      <c r="A9040" s="8" t="s">
        <v>209</v>
      </c>
      <c r="B9040" s="54">
        <v>45159</v>
      </c>
      <c r="C9040">
        <v>13</v>
      </c>
      <c r="D9040">
        <v>12.971152619974111</v>
      </c>
      <c r="E9040">
        <v>4</v>
      </c>
      <c r="F9040">
        <v>10.575546493508323</v>
      </c>
      <c r="G9040" s="8">
        <v>8903</v>
      </c>
      <c r="H9040" s="8">
        <v>9036</v>
      </c>
      <c r="I9040" s="8">
        <v>9</v>
      </c>
      <c r="J9040" s="8">
        <v>8.6666666666666661</v>
      </c>
      <c r="K9040" s="8">
        <v>13.12945480581288</v>
      </c>
      <c r="L9040" s="8">
        <v>2.4244535064916768</v>
      </c>
      <c r="M9040" s="8">
        <v>0.12945480581288038</v>
      </c>
      <c r="N9040" s="8">
        <v>4.3333333333333339</v>
      </c>
      <c r="O9040" s="8">
        <v>4</v>
      </c>
      <c r="P9040" s="8">
        <v>1</v>
      </c>
    </row>
    <row r="9041" spans="1:16" x14ac:dyDescent="0.35">
      <c r="A9041" s="8" t="s">
        <v>209</v>
      </c>
      <c r="B9041" s="54">
        <v>45166</v>
      </c>
      <c r="C9041">
        <v>12</v>
      </c>
      <c r="D9041">
        <v>11.471151860693311</v>
      </c>
      <c r="E9041">
        <v>4</v>
      </c>
      <c r="F9041">
        <v>10.992886897562652</v>
      </c>
      <c r="G9041" s="8">
        <v>8903</v>
      </c>
      <c r="H9041" s="8">
        <v>9037</v>
      </c>
      <c r="I9041" s="8">
        <v>8</v>
      </c>
      <c r="J9041" s="8">
        <v>9</v>
      </c>
      <c r="K9041" s="8">
        <v>11.598637367904342</v>
      </c>
      <c r="L9041" s="8">
        <v>1.0071131024373479</v>
      </c>
      <c r="M9041" s="8">
        <v>0.40136263209565826</v>
      </c>
      <c r="N9041" s="8">
        <v>3</v>
      </c>
      <c r="O9041" s="8">
        <v>4</v>
      </c>
      <c r="P9041" s="8">
        <v>1</v>
      </c>
    </row>
    <row r="9042" spans="1:16" x14ac:dyDescent="0.35">
      <c r="A9042" s="8" t="s">
        <v>209</v>
      </c>
      <c r="B9042" s="54">
        <v>45173</v>
      </c>
      <c r="C9042">
        <v>10</v>
      </c>
      <c r="D9042">
        <v>10.47114382839777</v>
      </c>
      <c r="E9042">
        <v>4</v>
      </c>
      <c r="F9042">
        <v>10.834413848378937</v>
      </c>
      <c r="G9042" s="8">
        <v>8903</v>
      </c>
      <c r="H9042" s="8">
        <v>9038</v>
      </c>
      <c r="I9042" s="8">
        <v>7</v>
      </c>
      <c r="J9042" s="8">
        <v>8.8888888888888893</v>
      </c>
      <c r="K9042" s="8">
        <v>10.598731855730284</v>
      </c>
      <c r="L9042" s="8">
        <v>0.83441384837893651</v>
      </c>
      <c r="M9042" s="8">
        <v>0.59873185573028387</v>
      </c>
      <c r="N9042" s="8">
        <v>1.1111111111111107</v>
      </c>
      <c r="O9042" s="8">
        <v>3</v>
      </c>
      <c r="P9042" s="8">
        <v>1</v>
      </c>
    </row>
    <row r="9043" spans="1:16" x14ac:dyDescent="0.35">
      <c r="A9043" s="8" t="s">
        <v>209</v>
      </c>
      <c r="B9043" s="54">
        <v>45180</v>
      </c>
      <c r="C9043">
        <v>10</v>
      </c>
      <c r="D9043">
        <v>9.471129784908225</v>
      </c>
      <c r="E9043">
        <v>4</v>
      </c>
      <c r="F9043">
        <v>10.734273136114901</v>
      </c>
      <c r="G9043" s="8">
        <v>8903</v>
      </c>
      <c r="H9043" s="8">
        <v>9039</v>
      </c>
      <c r="I9043" s="8">
        <v>0</v>
      </c>
      <c r="J9043" s="8">
        <v>9</v>
      </c>
      <c r="K9043" s="8">
        <v>9.6019835393078026</v>
      </c>
      <c r="L9043" s="8">
        <v>0.73427313611490064</v>
      </c>
      <c r="M9043" s="8">
        <v>0.39801646069219743</v>
      </c>
      <c r="N9043" s="8">
        <v>1</v>
      </c>
      <c r="O9043" s="8">
        <v>10</v>
      </c>
      <c r="P9043" s="8">
        <v>1</v>
      </c>
    </row>
    <row r="9044" spans="1:16" x14ac:dyDescent="0.35">
      <c r="A9044" s="8" t="s">
        <v>209</v>
      </c>
      <c r="B9044" s="54">
        <v>45187</v>
      </c>
      <c r="C9044">
        <v>10</v>
      </c>
      <c r="D9044">
        <v>5.9711175122904798</v>
      </c>
      <c r="E9044">
        <v>4</v>
      </c>
      <c r="F9044">
        <v>10.663041263219174</v>
      </c>
      <c r="G9044" s="8">
        <v>8903</v>
      </c>
      <c r="H9044" s="8">
        <v>9040</v>
      </c>
      <c r="I9044" s="8">
        <v>9</v>
      </c>
      <c r="J9044" s="8">
        <v>9.5555555555555554</v>
      </c>
      <c r="K9044" s="8">
        <v>5.8936140147631466</v>
      </c>
      <c r="L9044" s="8">
        <v>0.66304126321917423</v>
      </c>
      <c r="M9044" s="8">
        <v>4.1063859852368534</v>
      </c>
      <c r="N9044" s="8">
        <v>0.44444444444444464</v>
      </c>
      <c r="O9044" s="8">
        <v>1</v>
      </c>
      <c r="P9044" s="8">
        <v>1</v>
      </c>
    </row>
    <row r="9045" spans="1:16" x14ac:dyDescent="0.35">
      <c r="A9045" s="8" t="s">
        <v>209</v>
      </c>
      <c r="B9045" s="54">
        <v>45194</v>
      </c>
      <c r="C9045">
        <v>11</v>
      </c>
      <c r="D9045">
        <v>12.97111854089505</v>
      </c>
      <c r="E9045">
        <v>4</v>
      </c>
      <c r="F9045">
        <v>10.804607987849296</v>
      </c>
      <c r="G9045" s="8">
        <v>8903</v>
      </c>
      <c r="H9045" s="8">
        <v>9041</v>
      </c>
      <c r="I9045" s="8">
        <v>8</v>
      </c>
      <c r="J9045" s="8">
        <v>10</v>
      </c>
      <c r="K9045" s="8">
        <v>13.009255243231038</v>
      </c>
      <c r="L9045" s="8">
        <v>0.19539201215070356</v>
      </c>
      <c r="M9045" s="8">
        <v>2.0092552432310384</v>
      </c>
      <c r="N9045" s="8">
        <v>1</v>
      </c>
      <c r="O9045" s="8">
        <v>3</v>
      </c>
      <c r="P9045" s="8">
        <v>1</v>
      </c>
    </row>
    <row r="9046" spans="1:16" x14ac:dyDescent="0.35">
      <c r="A9046" s="8" t="s">
        <v>209</v>
      </c>
      <c r="B9046" s="54">
        <v>45201</v>
      </c>
      <c r="C9046">
        <v>10</v>
      </c>
      <c r="D9046">
        <v>9.9711269035378542</v>
      </c>
      <c r="E9046">
        <v>4</v>
      </c>
      <c r="F9046">
        <v>10.721497327376609</v>
      </c>
      <c r="G9046" s="8">
        <v>8903</v>
      </c>
      <c r="H9046" s="8">
        <v>9042</v>
      </c>
      <c r="I9046" s="8">
        <v>6</v>
      </c>
      <c r="J9046" s="8">
        <v>10.222222222222221</v>
      </c>
      <c r="K9046" s="8">
        <v>10.122794005705352</v>
      </c>
      <c r="L9046" s="8">
        <v>0.72149732737660877</v>
      </c>
      <c r="M9046" s="8">
        <v>0.12279400570535159</v>
      </c>
      <c r="N9046" s="8">
        <v>0.22222222222222143</v>
      </c>
      <c r="O9046" s="8">
        <v>4</v>
      </c>
      <c r="P9046" s="8">
        <v>1</v>
      </c>
    </row>
    <row r="9047" spans="1:16" x14ac:dyDescent="0.35">
      <c r="A9047" s="8" t="s">
        <v>209</v>
      </c>
      <c r="B9047" s="54">
        <v>45208</v>
      </c>
      <c r="C9047">
        <v>12</v>
      </c>
      <c r="D9047">
        <v>9.4711324321886892</v>
      </c>
      <c r="E9047">
        <v>4</v>
      </c>
      <c r="F9047">
        <v>11.047678266950507</v>
      </c>
      <c r="G9047" s="8">
        <v>8903</v>
      </c>
      <c r="H9047" s="8">
        <v>9043</v>
      </c>
      <c r="I9047" s="8">
        <v>6</v>
      </c>
      <c r="J9047" s="8">
        <v>10.444444444444445</v>
      </c>
      <c r="K9047" s="8">
        <v>9.5288265463489115</v>
      </c>
      <c r="L9047" s="8">
        <v>0.95232173304949264</v>
      </c>
      <c r="M9047" s="8">
        <v>2.4711734536510885</v>
      </c>
      <c r="N9047" s="8">
        <v>1.5555555555555554</v>
      </c>
      <c r="O9047" s="8">
        <v>6</v>
      </c>
      <c r="P9047" s="8">
        <v>1</v>
      </c>
    </row>
    <row r="9048" spans="1:16" x14ac:dyDescent="0.35">
      <c r="A9048" s="8" t="s">
        <v>209</v>
      </c>
      <c r="B9048" s="54">
        <v>45215</v>
      </c>
      <c r="C9048">
        <v>9</v>
      </c>
      <c r="D9048">
        <v>8.9711355798951722</v>
      </c>
      <c r="E9048">
        <v>4</v>
      </c>
      <c r="F9048">
        <v>10.726262340694992</v>
      </c>
      <c r="G9048" s="8">
        <v>8903</v>
      </c>
      <c r="H9048" s="8">
        <v>9044</v>
      </c>
      <c r="I9048" s="8">
        <v>6</v>
      </c>
      <c r="J9048" s="8">
        <v>10.666666666666666</v>
      </c>
      <c r="K9048" s="8">
        <v>9.0281389067768814</v>
      </c>
      <c r="L9048" s="8">
        <v>1.7262623406949924</v>
      </c>
      <c r="M9048" s="8">
        <v>2.8138906776881356E-2</v>
      </c>
      <c r="N9048" s="8">
        <v>1.6666666666666661</v>
      </c>
      <c r="O9048" s="8">
        <v>3</v>
      </c>
      <c r="P9048" s="8">
        <v>1</v>
      </c>
    </row>
    <row r="9049" spans="1:16" x14ac:dyDescent="0.35">
      <c r="A9049" s="8" t="s">
        <v>209</v>
      </c>
      <c r="B9049" s="54">
        <v>45222</v>
      </c>
      <c r="C9049">
        <v>9</v>
      </c>
      <c r="D9049">
        <v>9.4711401405114959</v>
      </c>
      <c r="E9049">
        <v>4</v>
      </c>
      <c r="F9049">
        <v>10.460995549697422</v>
      </c>
      <c r="G9049" s="8">
        <v>8903</v>
      </c>
      <c r="H9049" s="8">
        <v>9045</v>
      </c>
      <c r="I9049" s="8">
        <v>5</v>
      </c>
      <c r="J9049" s="8">
        <v>10.888888888888889</v>
      </c>
      <c r="K9049" s="8">
        <v>9.4885657641933445</v>
      </c>
      <c r="L9049" s="8">
        <v>1.4609955496974223</v>
      </c>
      <c r="M9049" s="8">
        <v>0.48856576419334452</v>
      </c>
      <c r="N9049" s="8">
        <v>1.8888888888888893</v>
      </c>
      <c r="O9049" s="8">
        <v>4</v>
      </c>
      <c r="P9049" s="8">
        <v>1</v>
      </c>
    </row>
    <row r="9050" spans="1:16" x14ac:dyDescent="0.35">
      <c r="A9050" s="8" t="s">
        <v>209</v>
      </c>
      <c r="B9050" s="54">
        <v>45229</v>
      </c>
      <c r="C9050">
        <v>10</v>
      </c>
      <c r="D9050">
        <v>8.4711447797246038</v>
      </c>
      <c r="E9050">
        <v>4</v>
      </c>
      <c r="F9050">
        <v>10.43953394</v>
      </c>
      <c r="G9050" s="8">
        <v>8903</v>
      </c>
      <c r="H9050" s="8">
        <v>9046</v>
      </c>
      <c r="I9050" s="8">
        <v>6</v>
      </c>
      <c r="J9050" s="8">
        <v>10.777777777777779</v>
      </c>
      <c r="K9050" s="8">
        <v>8.4928599591354512</v>
      </c>
      <c r="L9050" s="8">
        <v>0.43953394000000046</v>
      </c>
      <c r="M9050" s="8">
        <v>1.5071400408645488</v>
      </c>
      <c r="N9050" s="8">
        <v>0.77777777777777857</v>
      </c>
      <c r="O9050" s="8">
        <v>4</v>
      </c>
      <c r="P9050" s="8">
        <v>1</v>
      </c>
    </row>
    <row r="9051" spans="1:16" x14ac:dyDescent="0.35">
      <c r="A9051" s="8" t="s">
        <v>209</v>
      </c>
      <c r="B9051" s="54">
        <v>45236</v>
      </c>
      <c r="C9051">
        <v>9</v>
      </c>
      <c r="D9051">
        <v>9.4711524672585714</v>
      </c>
      <c r="E9051">
        <v>4</v>
      </c>
      <c r="F9051">
        <v>9.7375178975910472</v>
      </c>
      <c r="G9051" s="8">
        <v>8903</v>
      </c>
      <c r="H9051" s="8">
        <v>9047</v>
      </c>
      <c r="I9051" s="8">
        <v>6</v>
      </c>
      <c r="J9051" s="8">
        <v>11</v>
      </c>
      <c r="K9051" s="8">
        <v>9.4797079226931409</v>
      </c>
      <c r="L9051" s="8">
        <v>0.73751789759104724</v>
      </c>
      <c r="M9051" s="8">
        <v>0.47970792269314089</v>
      </c>
      <c r="N9051" s="8">
        <v>2</v>
      </c>
      <c r="O9051" s="8">
        <v>3</v>
      </c>
      <c r="P9051" s="8">
        <v>1</v>
      </c>
    </row>
    <row r="9052" spans="1:16" x14ac:dyDescent="0.35">
      <c r="A9052" s="8" t="s">
        <v>209</v>
      </c>
      <c r="B9052" s="54">
        <v>45243</v>
      </c>
      <c r="C9052">
        <v>9</v>
      </c>
      <c r="D9052">
        <v>8.9711616586468299</v>
      </c>
      <c r="E9052">
        <v>4</v>
      </c>
      <c r="F9052">
        <v>9.5412469199159275</v>
      </c>
      <c r="G9052" s="8">
        <v>8903</v>
      </c>
      <c r="H9052" s="8">
        <v>9048</v>
      </c>
      <c r="I9052" s="8">
        <v>6</v>
      </c>
      <c r="J9052" s="8">
        <v>10.777777777777779</v>
      </c>
      <c r="K9052" s="8">
        <v>9.0034338315691436</v>
      </c>
      <c r="L9052" s="8">
        <v>0.54124691991592755</v>
      </c>
      <c r="M9052" s="8">
        <v>3.4338315691435639E-3</v>
      </c>
      <c r="N9052" s="8">
        <v>1.7777777777777786</v>
      </c>
      <c r="O9052" s="8">
        <v>3</v>
      </c>
      <c r="P9052" s="8">
        <v>1</v>
      </c>
    </row>
    <row r="9053" spans="1:16" x14ac:dyDescent="0.35">
      <c r="A9053" s="8" t="s">
        <v>209</v>
      </c>
      <c r="B9053" s="54">
        <v>45250</v>
      </c>
      <c r="C9053">
        <v>11</v>
      </c>
      <c r="D9053">
        <v>8.9711704404849204</v>
      </c>
      <c r="E9053">
        <v>4</v>
      </c>
      <c r="F9053">
        <v>9.9248320034904634</v>
      </c>
      <c r="G9053" s="8">
        <v>8903</v>
      </c>
      <c r="H9053" s="8">
        <v>9049</v>
      </c>
      <c r="I9053" s="8">
        <v>5</v>
      </c>
      <c r="J9053" s="8">
        <v>10.333333333333334</v>
      </c>
      <c r="K9053" s="8">
        <v>9.0115235756929444</v>
      </c>
      <c r="L9053" s="8">
        <v>1.0751679965095366</v>
      </c>
      <c r="M9053" s="8">
        <v>1.9884764243070556</v>
      </c>
      <c r="N9053" s="8">
        <v>0.66666666666666607</v>
      </c>
      <c r="O9053" s="8">
        <v>6</v>
      </c>
      <c r="P9053" s="8">
        <v>1</v>
      </c>
    </row>
    <row r="9054" spans="1:16" x14ac:dyDescent="0.35">
      <c r="A9054" s="8" t="s">
        <v>209</v>
      </c>
      <c r="B9054" s="54">
        <v>45257</v>
      </c>
      <c r="C9054">
        <v>10</v>
      </c>
      <c r="D9054">
        <v>8.9711792934983414</v>
      </c>
      <c r="E9054">
        <v>4</v>
      </c>
      <c r="F9054">
        <v>9.9442875575030367</v>
      </c>
      <c r="G9054" s="8">
        <v>8903</v>
      </c>
      <c r="H9054" s="8">
        <v>9050</v>
      </c>
      <c r="I9054" s="8">
        <v>6</v>
      </c>
      <c r="J9054" s="8">
        <v>10.111111111111111</v>
      </c>
      <c r="K9054" s="8">
        <v>8.9606589729255255</v>
      </c>
      <c r="L9054" s="8">
        <v>5.5712442496963277E-2</v>
      </c>
      <c r="M9054" s="8">
        <v>1.0393410270744745</v>
      </c>
      <c r="N9054" s="8">
        <v>0.11111111111111072</v>
      </c>
      <c r="O9054" s="8">
        <v>4</v>
      </c>
      <c r="P9054" s="8">
        <v>1</v>
      </c>
    </row>
    <row r="9055" spans="1:16" x14ac:dyDescent="0.35">
      <c r="A9055" s="8" t="s">
        <v>209</v>
      </c>
      <c r="B9055" s="54">
        <v>45264</v>
      </c>
      <c r="C9055">
        <v>9</v>
      </c>
      <c r="D9055">
        <v>9.4711922235504176</v>
      </c>
      <c r="E9055">
        <v>4</v>
      </c>
      <c r="F9055">
        <v>9.6998798516774745</v>
      </c>
      <c r="G9055" s="8">
        <v>8903</v>
      </c>
      <c r="H9055" s="8">
        <v>9051</v>
      </c>
      <c r="I9055" s="8">
        <v>7</v>
      </c>
      <c r="J9055" s="8">
        <v>10</v>
      </c>
      <c r="K9055" s="8">
        <v>9.4826957969474623</v>
      </c>
      <c r="L9055" s="8">
        <v>0.69987985167747446</v>
      </c>
      <c r="M9055" s="8">
        <v>0.48269579694746234</v>
      </c>
      <c r="N9055" s="8">
        <v>1</v>
      </c>
      <c r="O9055" s="8">
        <v>2</v>
      </c>
      <c r="P9055" s="8">
        <v>1</v>
      </c>
    </row>
    <row r="9056" spans="1:16" x14ac:dyDescent="0.35">
      <c r="A9056" s="8" t="s">
        <v>209</v>
      </c>
      <c r="B9056" s="54">
        <v>45271</v>
      </c>
      <c r="C9056">
        <v>22</v>
      </c>
      <c r="D9056">
        <v>9.4712060473378461</v>
      </c>
      <c r="E9056">
        <v>4</v>
      </c>
      <c r="F9056">
        <v>12.196078986430845</v>
      </c>
      <c r="G9056" s="8">
        <v>8903</v>
      </c>
      <c r="H9056" s="8">
        <v>9052</v>
      </c>
      <c r="I9056" s="8">
        <v>6</v>
      </c>
      <c r="J9056" s="8">
        <v>9.8888888888888893</v>
      </c>
      <c r="K9056" s="8">
        <v>9.5384970485457767</v>
      </c>
      <c r="L9056" s="8">
        <v>9.8039210135691555</v>
      </c>
      <c r="M9056" s="8">
        <v>12.461502951454223</v>
      </c>
      <c r="N9056" s="8">
        <v>12.111111111111111</v>
      </c>
      <c r="O9056" s="8">
        <v>16</v>
      </c>
      <c r="P9056" s="8">
        <v>1</v>
      </c>
    </row>
    <row r="9057" spans="1:16" x14ac:dyDescent="0.35">
      <c r="A9057" s="8" t="s">
        <v>209</v>
      </c>
      <c r="B9057" s="54">
        <v>45278</v>
      </c>
      <c r="C9057">
        <v>11</v>
      </c>
      <c r="D9057">
        <v>8.9712171615224978</v>
      </c>
      <c r="E9057">
        <v>4</v>
      </c>
      <c r="F9057">
        <v>12.030915958122886</v>
      </c>
      <c r="G9057" s="8">
        <v>8903</v>
      </c>
      <c r="H9057" s="8">
        <v>9053</v>
      </c>
      <c r="I9057" s="8">
        <v>8</v>
      </c>
      <c r="J9057" s="8">
        <v>10</v>
      </c>
      <c r="K9057" s="8">
        <v>9.0037447165181241</v>
      </c>
      <c r="L9057" s="8">
        <v>1.0309159581228862</v>
      </c>
      <c r="M9057" s="8">
        <v>1.9962552834818759</v>
      </c>
      <c r="N9057" s="8">
        <v>1</v>
      </c>
      <c r="O9057" s="8">
        <v>3</v>
      </c>
      <c r="P9057" s="8">
        <v>1</v>
      </c>
    </row>
    <row r="9058" spans="1:16" x14ac:dyDescent="0.35">
      <c r="A9058" s="8" t="s">
        <v>209</v>
      </c>
      <c r="B9058" s="54">
        <v>45285</v>
      </c>
      <c r="C9058">
        <v>11</v>
      </c>
      <c r="D9058">
        <v>10.97122327616149</v>
      </c>
      <c r="E9058"/>
      <c r="F9058"/>
      <c r="G9058" s="8">
        <v>8903</v>
      </c>
      <c r="H9058" s="8">
        <v>9054</v>
      </c>
      <c r="I9058" s="8">
        <v>5</v>
      </c>
      <c r="J9058" s="8">
        <v>9.8888888888888893</v>
      </c>
      <c r="K9058" s="8">
        <v>10.979892428546641</v>
      </c>
      <c r="L9058" s="8">
        <v>11</v>
      </c>
      <c r="M9058" s="8">
        <v>2.010757145335873E-2</v>
      </c>
      <c r="N9058" s="8">
        <v>0</v>
      </c>
      <c r="O9058" s="8">
        <v>0</v>
      </c>
      <c r="P9058" s="8">
        <v>1</v>
      </c>
    </row>
    <row r="9059" spans="1:16" x14ac:dyDescent="0.35">
      <c r="A9059" s="8" t="s">
        <v>210</v>
      </c>
      <c r="B9059" s="54">
        <v>44200</v>
      </c>
      <c r="C9059">
        <v>2</v>
      </c>
      <c r="D9059"/>
      <c r="E9059"/>
      <c r="F9059"/>
      <c r="G9059" s="8">
        <v>9059</v>
      </c>
      <c r="H9059" s="8">
        <v>9055</v>
      </c>
      <c r="I9059" s="8" t="e">
        <v>#N/A</v>
      </c>
      <c r="J9059" s="8" t="e">
        <v>#N/A</v>
      </c>
      <c r="K9059" s="8" t="e">
        <v>#N/A</v>
      </c>
      <c r="L9059" s="8">
        <v>0</v>
      </c>
      <c r="M9059" s="8">
        <v>0</v>
      </c>
      <c r="N9059" s="8">
        <v>0</v>
      </c>
      <c r="O9059" s="8">
        <v>0</v>
      </c>
      <c r="P9059" s="8">
        <v>0</v>
      </c>
    </row>
    <row r="9060" spans="1:16" x14ac:dyDescent="0.35">
      <c r="A9060" s="8" t="s">
        <v>210</v>
      </c>
      <c r="B9060" s="54">
        <v>44207</v>
      </c>
      <c r="C9060">
        <v>0</v>
      </c>
      <c r="D9060"/>
      <c r="E9060"/>
      <c r="F9060"/>
      <c r="G9060" s="8">
        <v>9059</v>
      </c>
      <c r="H9060" s="8">
        <v>9056</v>
      </c>
      <c r="I9060" s="8" t="e">
        <v>#N/A</v>
      </c>
      <c r="J9060" s="8" t="e">
        <v>#N/A</v>
      </c>
      <c r="K9060" s="8" t="e">
        <v>#N/A</v>
      </c>
      <c r="L9060" s="8">
        <v>0</v>
      </c>
      <c r="M9060" s="8">
        <v>0</v>
      </c>
      <c r="N9060" s="8">
        <v>0</v>
      </c>
      <c r="O9060" s="8">
        <v>0</v>
      </c>
      <c r="P9060" s="8">
        <v>0</v>
      </c>
    </row>
    <row r="9061" spans="1:16" x14ac:dyDescent="0.35">
      <c r="A9061" s="8" t="s">
        <v>210</v>
      </c>
      <c r="B9061" s="54">
        <v>44214</v>
      </c>
      <c r="C9061">
        <v>3</v>
      </c>
      <c r="D9061"/>
      <c r="E9061"/>
      <c r="F9061"/>
      <c r="G9061" s="8">
        <v>9059</v>
      </c>
      <c r="H9061" s="8">
        <v>9057</v>
      </c>
      <c r="I9061" s="8" t="e">
        <v>#N/A</v>
      </c>
      <c r="J9061" s="8" t="e">
        <v>#N/A</v>
      </c>
      <c r="K9061" s="8" t="e">
        <v>#N/A</v>
      </c>
      <c r="L9061" s="8">
        <v>0</v>
      </c>
      <c r="M9061" s="8">
        <v>0</v>
      </c>
      <c r="N9061" s="8">
        <v>0</v>
      </c>
      <c r="O9061" s="8">
        <v>0</v>
      </c>
      <c r="P9061" s="8">
        <v>0</v>
      </c>
    </row>
    <row r="9062" spans="1:16" x14ac:dyDescent="0.35">
      <c r="A9062" s="8" t="s">
        <v>210</v>
      </c>
      <c r="B9062" s="54">
        <v>44221</v>
      </c>
      <c r="C9062">
        <v>0</v>
      </c>
      <c r="D9062"/>
      <c r="E9062"/>
      <c r="F9062"/>
      <c r="G9062" s="8">
        <v>9059</v>
      </c>
      <c r="H9062" s="8">
        <v>9058</v>
      </c>
      <c r="I9062" s="8" t="e">
        <v>#N/A</v>
      </c>
      <c r="J9062" s="8" t="e">
        <v>#N/A</v>
      </c>
      <c r="K9062" s="8" t="e">
        <v>#N/A</v>
      </c>
      <c r="L9062" s="8">
        <v>0</v>
      </c>
      <c r="M9062" s="8">
        <v>0</v>
      </c>
      <c r="N9062" s="8">
        <v>0</v>
      </c>
      <c r="O9062" s="8">
        <v>0</v>
      </c>
      <c r="P9062" s="8">
        <v>0</v>
      </c>
    </row>
    <row r="9063" spans="1:16" x14ac:dyDescent="0.35">
      <c r="A9063" s="8" t="s">
        <v>210</v>
      </c>
      <c r="B9063" s="54">
        <v>44228</v>
      </c>
      <c r="C9063">
        <v>0</v>
      </c>
      <c r="D9063"/>
      <c r="E9063"/>
      <c r="F9063"/>
      <c r="G9063" s="8">
        <v>9059</v>
      </c>
      <c r="H9063" s="8">
        <v>9059</v>
      </c>
      <c r="I9063" s="8" t="e">
        <v>#N/A</v>
      </c>
      <c r="J9063" s="8" t="e">
        <v>#N/A</v>
      </c>
      <c r="K9063" s="8" t="e">
        <v>#N/A</v>
      </c>
      <c r="L9063" s="8">
        <v>0</v>
      </c>
      <c r="M9063" s="8">
        <v>0</v>
      </c>
      <c r="N9063" s="8">
        <v>0</v>
      </c>
      <c r="O9063" s="8">
        <v>0</v>
      </c>
      <c r="P9063" s="8">
        <v>0</v>
      </c>
    </row>
    <row r="9064" spans="1:16" x14ac:dyDescent="0.35">
      <c r="A9064" s="8" t="s">
        <v>210</v>
      </c>
      <c r="B9064" s="54">
        <v>44235</v>
      </c>
      <c r="C9064">
        <v>0</v>
      </c>
      <c r="D9064"/>
      <c r="E9064"/>
      <c r="F9064"/>
      <c r="G9064" s="8">
        <v>9059</v>
      </c>
      <c r="H9064" s="8">
        <v>9060</v>
      </c>
      <c r="I9064" s="8" t="e">
        <v>#N/A</v>
      </c>
      <c r="J9064" s="8" t="e">
        <v>#N/A</v>
      </c>
      <c r="K9064" s="8" t="e">
        <v>#N/A</v>
      </c>
      <c r="L9064" s="8">
        <v>0</v>
      </c>
      <c r="M9064" s="8">
        <v>0</v>
      </c>
      <c r="N9064" s="8">
        <v>0</v>
      </c>
      <c r="O9064" s="8">
        <v>0</v>
      </c>
      <c r="P9064" s="8">
        <v>0</v>
      </c>
    </row>
    <row r="9065" spans="1:16" x14ac:dyDescent="0.35">
      <c r="A9065" s="8" t="s">
        <v>210</v>
      </c>
      <c r="B9065" s="54">
        <v>44242</v>
      </c>
      <c r="C9065">
        <v>2</v>
      </c>
      <c r="D9065"/>
      <c r="E9065"/>
      <c r="F9065"/>
      <c r="G9065" s="8">
        <v>9059</v>
      </c>
      <c r="H9065" s="8">
        <v>9061</v>
      </c>
      <c r="I9065" s="8" t="e">
        <v>#N/A</v>
      </c>
      <c r="J9065" s="8" t="e">
        <v>#N/A</v>
      </c>
      <c r="K9065" s="8" t="e">
        <v>#N/A</v>
      </c>
      <c r="L9065" s="8">
        <v>0</v>
      </c>
      <c r="M9065" s="8">
        <v>0</v>
      </c>
      <c r="N9065" s="8">
        <v>0</v>
      </c>
      <c r="O9065" s="8">
        <v>0</v>
      </c>
      <c r="P9065" s="8">
        <v>0</v>
      </c>
    </row>
    <row r="9066" spans="1:16" x14ac:dyDescent="0.35">
      <c r="A9066" s="8" t="s">
        <v>210</v>
      </c>
      <c r="B9066" s="54">
        <v>44249</v>
      </c>
      <c r="C9066">
        <v>2</v>
      </c>
      <c r="D9066"/>
      <c r="E9066"/>
      <c r="F9066"/>
      <c r="G9066" s="8">
        <v>9059</v>
      </c>
      <c r="H9066" s="8">
        <v>9062</v>
      </c>
      <c r="I9066" s="8" t="e">
        <v>#N/A</v>
      </c>
      <c r="J9066" s="8" t="e">
        <v>#N/A</v>
      </c>
      <c r="K9066" s="8" t="e">
        <v>#N/A</v>
      </c>
      <c r="L9066" s="8">
        <v>0</v>
      </c>
      <c r="M9066" s="8">
        <v>0</v>
      </c>
      <c r="N9066" s="8">
        <v>0</v>
      </c>
      <c r="O9066" s="8">
        <v>0</v>
      </c>
      <c r="P9066" s="8">
        <v>0</v>
      </c>
    </row>
    <row r="9067" spans="1:16" x14ac:dyDescent="0.35">
      <c r="A9067" s="8" t="s">
        <v>210</v>
      </c>
      <c r="B9067" s="54">
        <v>44256</v>
      </c>
      <c r="C9067">
        <v>1</v>
      </c>
      <c r="D9067"/>
      <c r="E9067"/>
      <c r="F9067"/>
      <c r="G9067" s="8">
        <v>9059</v>
      </c>
      <c r="H9067" s="8">
        <v>9063</v>
      </c>
      <c r="I9067" s="8" t="e">
        <v>#N/A</v>
      </c>
      <c r="J9067" s="8" t="e">
        <v>#N/A</v>
      </c>
      <c r="K9067" s="8" t="e">
        <v>#N/A</v>
      </c>
      <c r="L9067" s="8">
        <v>0</v>
      </c>
      <c r="M9067" s="8">
        <v>0</v>
      </c>
      <c r="N9067" s="8">
        <v>0</v>
      </c>
      <c r="O9067" s="8">
        <v>0</v>
      </c>
      <c r="P9067" s="8">
        <v>0</v>
      </c>
    </row>
    <row r="9068" spans="1:16" x14ac:dyDescent="0.35">
      <c r="A9068" s="8" t="s">
        <v>210</v>
      </c>
      <c r="B9068" s="54">
        <v>44263</v>
      </c>
      <c r="C9068">
        <v>0</v>
      </c>
      <c r="D9068"/>
      <c r="E9068"/>
      <c r="F9068"/>
      <c r="G9068" s="8">
        <v>9059</v>
      </c>
      <c r="H9068" s="8">
        <v>9064</v>
      </c>
      <c r="I9068" s="8" t="e">
        <v>#N/A</v>
      </c>
      <c r="J9068" s="8" t="e">
        <v>#N/A</v>
      </c>
      <c r="K9068" s="8" t="e">
        <v>#N/A</v>
      </c>
      <c r="L9068" s="8">
        <v>0</v>
      </c>
      <c r="M9068" s="8">
        <v>0</v>
      </c>
      <c r="N9068" s="8">
        <v>0</v>
      </c>
      <c r="O9068" s="8">
        <v>0</v>
      </c>
      <c r="P9068" s="8">
        <v>0</v>
      </c>
    </row>
    <row r="9069" spans="1:16" x14ac:dyDescent="0.35">
      <c r="A9069" s="8" t="s">
        <v>210</v>
      </c>
      <c r="B9069" s="54">
        <v>44270</v>
      </c>
      <c r="C9069">
        <v>1</v>
      </c>
      <c r="D9069"/>
      <c r="E9069"/>
      <c r="F9069"/>
      <c r="G9069" s="8">
        <v>9059</v>
      </c>
      <c r="H9069" s="8">
        <v>9065</v>
      </c>
      <c r="I9069" s="8" t="e">
        <v>#N/A</v>
      </c>
      <c r="J9069" s="8" t="e">
        <v>#N/A</v>
      </c>
      <c r="K9069" s="8" t="e">
        <v>#N/A</v>
      </c>
      <c r="L9069" s="8">
        <v>0</v>
      </c>
      <c r="M9069" s="8">
        <v>0</v>
      </c>
      <c r="N9069" s="8">
        <v>0</v>
      </c>
      <c r="O9069" s="8">
        <v>0</v>
      </c>
      <c r="P9069" s="8">
        <v>0</v>
      </c>
    </row>
    <row r="9070" spans="1:16" x14ac:dyDescent="0.35">
      <c r="A9070" s="8" t="s">
        <v>210</v>
      </c>
      <c r="B9070" s="54">
        <v>44277</v>
      </c>
      <c r="C9070">
        <v>0</v>
      </c>
      <c r="D9070"/>
      <c r="E9070"/>
      <c r="F9070"/>
      <c r="G9070" s="8">
        <v>9059</v>
      </c>
      <c r="H9070" s="8">
        <v>9066</v>
      </c>
      <c r="I9070" s="8" t="e">
        <v>#N/A</v>
      </c>
      <c r="J9070" s="8" t="e">
        <v>#N/A</v>
      </c>
      <c r="K9070" s="8" t="e">
        <v>#N/A</v>
      </c>
      <c r="L9070" s="8">
        <v>0</v>
      </c>
      <c r="M9070" s="8">
        <v>0</v>
      </c>
      <c r="N9070" s="8">
        <v>0</v>
      </c>
      <c r="O9070" s="8">
        <v>0</v>
      </c>
      <c r="P9070" s="8">
        <v>0</v>
      </c>
    </row>
    <row r="9071" spans="1:16" x14ac:dyDescent="0.35">
      <c r="A9071" s="8" t="s">
        <v>210</v>
      </c>
      <c r="B9071" s="54">
        <v>44284</v>
      </c>
      <c r="C9071">
        <v>0</v>
      </c>
      <c r="D9071"/>
      <c r="E9071"/>
      <c r="F9071"/>
      <c r="G9071" s="8">
        <v>9059</v>
      </c>
      <c r="H9071" s="8">
        <v>9067</v>
      </c>
      <c r="I9071" s="8" t="e">
        <v>#N/A</v>
      </c>
      <c r="J9071" s="8" t="e">
        <v>#N/A</v>
      </c>
      <c r="K9071" s="8" t="e">
        <v>#N/A</v>
      </c>
      <c r="L9071" s="8">
        <v>0</v>
      </c>
      <c r="M9071" s="8">
        <v>0</v>
      </c>
      <c r="N9071" s="8">
        <v>0</v>
      </c>
      <c r="O9071" s="8">
        <v>0</v>
      </c>
      <c r="P9071" s="8">
        <v>0</v>
      </c>
    </row>
    <row r="9072" spans="1:16" x14ac:dyDescent="0.35">
      <c r="A9072" s="8" t="s">
        <v>210</v>
      </c>
      <c r="B9072" s="54">
        <v>44291</v>
      </c>
      <c r="C9072">
        <v>0</v>
      </c>
      <c r="D9072"/>
      <c r="E9072"/>
      <c r="F9072"/>
      <c r="G9072" s="8">
        <v>9059</v>
      </c>
      <c r="H9072" s="8">
        <v>9068</v>
      </c>
      <c r="I9072" s="8" t="e">
        <v>#N/A</v>
      </c>
      <c r="J9072" s="8" t="e">
        <v>#N/A</v>
      </c>
      <c r="K9072" s="8" t="e">
        <v>#N/A</v>
      </c>
      <c r="L9072" s="8">
        <v>0</v>
      </c>
      <c r="M9072" s="8">
        <v>0</v>
      </c>
      <c r="N9072" s="8">
        <v>0</v>
      </c>
      <c r="O9072" s="8">
        <v>0</v>
      </c>
      <c r="P9072" s="8">
        <v>0</v>
      </c>
    </row>
    <row r="9073" spans="1:16" x14ac:dyDescent="0.35">
      <c r="A9073" s="8" t="s">
        <v>210</v>
      </c>
      <c r="B9073" s="54">
        <v>44298</v>
      </c>
      <c r="C9073">
        <v>0</v>
      </c>
      <c r="D9073"/>
      <c r="E9073"/>
      <c r="F9073"/>
      <c r="G9073" s="8">
        <v>9059</v>
      </c>
      <c r="H9073" s="8">
        <v>9069</v>
      </c>
      <c r="I9073" s="8" t="e">
        <v>#N/A</v>
      </c>
      <c r="J9073" s="8" t="e">
        <v>#N/A</v>
      </c>
      <c r="K9073" s="8" t="e">
        <v>#N/A</v>
      </c>
      <c r="L9073" s="8">
        <v>0</v>
      </c>
      <c r="M9073" s="8">
        <v>0</v>
      </c>
      <c r="N9073" s="8">
        <v>0</v>
      </c>
      <c r="O9073" s="8">
        <v>0</v>
      </c>
      <c r="P9073" s="8">
        <v>0</v>
      </c>
    </row>
    <row r="9074" spans="1:16" x14ac:dyDescent="0.35">
      <c r="A9074" s="8" t="s">
        <v>210</v>
      </c>
      <c r="B9074" s="54">
        <v>44305</v>
      </c>
      <c r="C9074">
        <v>0</v>
      </c>
      <c r="D9074"/>
      <c r="E9074"/>
      <c r="F9074"/>
      <c r="G9074" s="8">
        <v>9059</v>
      </c>
      <c r="H9074" s="8">
        <v>9070</v>
      </c>
      <c r="I9074" s="8" t="e">
        <v>#N/A</v>
      </c>
      <c r="J9074" s="8" t="e">
        <v>#N/A</v>
      </c>
      <c r="K9074" s="8" t="e">
        <v>#N/A</v>
      </c>
      <c r="L9074" s="8">
        <v>0</v>
      </c>
      <c r="M9074" s="8">
        <v>0</v>
      </c>
      <c r="N9074" s="8">
        <v>0</v>
      </c>
      <c r="O9074" s="8">
        <v>0</v>
      </c>
      <c r="P9074" s="8">
        <v>0</v>
      </c>
    </row>
    <row r="9075" spans="1:16" x14ac:dyDescent="0.35">
      <c r="A9075" s="8" t="s">
        <v>210</v>
      </c>
      <c r="B9075" s="54">
        <v>44312</v>
      </c>
      <c r="C9075">
        <v>0</v>
      </c>
      <c r="D9075"/>
      <c r="E9075"/>
      <c r="F9075"/>
      <c r="G9075" s="8">
        <v>9059</v>
      </c>
      <c r="H9075" s="8">
        <v>9071</v>
      </c>
      <c r="I9075" s="8" t="e">
        <v>#N/A</v>
      </c>
      <c r="J9075" s="8" t="e">
        <v>#N/A</v>
      </c>
      <c r="K9075" s="8" t="e">
        <v>#N/A</v>
      </c>
      <c r="L9075" s="8">
        <v>0</v>
      </c>
      <c r="M9075" s="8">
        <v>0</v>
      </c>
      <c r="N9075" s="8">
        <v>0</v>
      </c>
      <c r="O9075" s="8">
        <v>0</v>
      </c>
      <c r="P9075" s="8">
        <v>0</v>
      </c>
    </row>
    <row r="9076" spans="1:16" x14ac:dyDescent="0.35">
      <c r="A9076" s="8" t="s">
        <v>210</v>
      </c>
      <c r="B9076" s="54">
        <v>44319</v>
      </c>
      <c r="C9076">
        <v>1</v>
      </c>
      <c r="D9076"/>
      <c r="E9076"/>
      <c r="F9076"/>
      <c r="G9076" s="8">
        <v>9059</v>
      </c>
      <c r="H9076" s="8">
        <v>9072</v>
      </c>
      <c r="I9076" s="8" t="e">
        <v>#N/A</v>
      </c>
      <c r="J9076" s="8" t="e">
        <v>#N/A</v>
      </c>
      <c r="K9076" s="8" t="e">
        <v>#N/A</v>
      </c>
      <c r="L9076" s="8">
        <v>0</v>
      </c>
      <c r="M9076" s="8">
        <v>0</v>
      </c>
      <c r="N9076" s="8">
        <v>0</v>
      </c>
      <c r="O9076" s="8">
        <v>0</v>
      </c>
      <c r="P9076" s="8">
        <v>0</v>
      </c>
    </row>
    <row r="9077" spans="1:16" x14ac:dyDescent="0.35">
      <c r="A9077" s="8" t="s">
        <v>210</v>
      </c>
      <c r="B9077" s="54">
        <v>44326</v>
      </c>
      <c r="C9077">
        <v>5</v>
      </c>
      <c r="D9077"/>
      <c r="E9077"/>
      <c r="F9077"/>
      <c r="G9077" s="8">
        <v>9059</v>
      </c>
      <c r="H9077" s="8">
        <v>9073</v>
      </c>
      <c r="I9077" s="8" t="e">
        <v>#N/A</v>
      </c>
      <c r="J9077" s="8" t="e">
        <v>#N/A</v>
      </c>
      <c r="K9077" s="8" t="e">
        <v>#N/A</v>
      </c>
      <c r="L9077" s="8">
        <v>0</v>
      </c>
      <c r="M9077" s="8">
        <v>0</v>
      </c>
      <c r="N9077" s="8">
        <v>0</v>
      </c>
      <c r="O9077" s="8">
        <v>0</v>
      </c>
      <c r="P9077" s="8">
        <v>0</v>
      </c>
    </row>
    <row r="9078" spans="1:16" x14ac:dyDescent="0.35">
      <c r="A9078" s="8" t="s">
        <v>210</v>
      </c>
      <c r="B9078" s="54">
        <v>44333</v>
      </c>
      <c r="C9078">
        <v>8</v>
      </c>
      <c r="D9078"/>
      <c r="E9078"/>
      <c r="F9078"/>
      <c r="G9078" s="8">
        <v>9059</v>
      </c>
      <c r="H9078" s="8">
        <v>9074</v>
      </c>
      <c r="I9078" s="8" t="e">
        <v>#N/A</v>
      </c>
      <c r="J9078" s="8" t="e">
        <v>#N/A</v>
      </c>
      <c r="K9078" s="8" t="e">
        <v>#N/A</v>
      </c>
      <c r="L9078" s="8">
        <v>0</v>
      </c>
      <c r="M9078" s="8">
        <v>0</v>
      </c>
      <c r="N9078" s="8">
        <v>0</v>
      </c>
      <c r="O9078" s="8">
        <v>0</v>
      </c>
      <c r="P9078" s="8">
        <v>0</v>
      </c>
    </row>
    <row r="9079" spans="1:16" x14ac:dyDescent="0.35">
      <c r="A9079" s="8" t="s">
        <v>210</v>
      </c>
      <c r="B9079" s="54">
        <v>44340</v>
      </c>
      <c r="C9079">
        <v>9</v>
      </c>
      <c r="D9079"/>
      <c r="E9079"/>
      <c r="F9079"/>
      <c r="G9079" s="8">
        <v>9059</v>
      </c>
      <c r="H9079" s="8">
        <v>9075</v>
      </c>
      <c r="I9079" s="8" t="e">
        <v>#N/A</v>
      </c>
      <c r="J9079" s="8" t="e">
        <v>#N/A</v>
      </c>
      <c r="K9079" s="8" t="e">
        <v>#N/A</v>
      </c>
      <c r="L9079" s="8">
        <v>0</v>
      </c>
      <c r="M9079" s="8">
        <v>0</v>
      </c>
      <c r="N9079" s="8">
        <v>0</v>
      </c>
      <c r="O9079" s="8">
        <v>0</v>
      </c>
      <c r="P9079" s="8">
        <v>0</v>
      </c>
    </row>
    <row r="9080" spans="1:16" x14ac:dyDescent="0.35">
      <c r="A9080" s="8" t="s">
        <v>210</v>
      </c>
      <c r="B9080" s="54">
        <v>44347</v>
      </c>
      <c r="C9080">
        <v>6</v>
      </c>
      <c r="D9080"/>
      <c r="E9080"/>
      <c r="F9080"/>
      <c r="G9080" s="8">
        <v>9059</v>
      </c>
      <c r="H9080" s="8">
        <v>9076</v>
      </c>
      <c r="I9080" s="8" t="e">
        <v>#N/A</v>
      </c>
      <c r="J9080" s="8" t="e">
        <v>#N/A</v>
      </c>
      <c r="K9080" s="8" t="e">
        <v>#N/A</v>
      </c>
      <c r="L9080" s="8">
        <v>0</v>
      </c>
      <c r="M9080" s="8">
        <v>0</v>
      </c>
      <c r="N9080" s="8">
        <v>0</v>
      </c>
      <c r="O9080" s="8">
        <v>0</v>
      </c>
      <c r="P9080" s="8">
        <v>0</v>
      </c>
    </row>
    <row r="9081" spans="1:16" x14ac:dyDescent="0.35">
      <c r="A9081" s="8" t="s">
        <v>210</v>
      </c>
      <c r="B9081" s="54">
        <v>44354</v>
      </c>
      <c r="C9081">
        <v>10</v>
      </c>
      <c r="D9081"/>
      <c r="E9081"/>
      <c r="F9081"/>
      <c r="G9081" s="8">
        <v>9059</v>
      </c>
      <c r="H9081" s="8">
        <v>9077</v>
      </c>
      <c r="I9081" s="8" t="e">
        <v>#N/A</v>
      </c>
      <c r="J9081" s="8" t="e">
        <v>#N/A</v>
      </c>
      <c r="K9081" s="8" t="e">
        <v>#N/A</v>
      </c>
      <c r="L9081" s="8">
        <v>0</v>
      </c>
      <c r="M9081" s="8">
        <v>0</v>
      </c>
      <c r="N9081" s="8">
        <v>0</v>
      </c>
      <c r="O9081" s="8">
        <v>0</v>
      </c>
      <c r="P9081" s="8">
        <v>0</v>
      </c>
    </row>
    <row r="9082" spans="1:16" x14ac:dyDescent="0.35">
      <c r="A9082" s="8" t="s">
        <v>210</v>
      </c>
      <c r="B9082" s="54">
        <v>44361</v>
      </c>
      <c r="C9082">
        <v>9</v>
      </c>
      <c r="D9082"/>
      <c r="E9082"/>
      <c r="F9082"/>
      <c r="G9082" s="8">
        <v>9059</v>
      </c>
      <c r="H9082" s="8">
        <v>9078</v>
      </c>
      <c r="I9082" s="8" t="e">
        <v>#N/A</v>
      </c>
      <c r="J9082" s="8" t="e">
        <v>#N/A</v>
      </c>
      <c r="K9082" s="8" t="e">
        <v>#N/A</v>
      </c>
      <c r="L9082" s="8">
        <v>0</v>
      </c>
      <c r="M9082" s="8">
        <v>0</v>
      </c>
      <c r="N9082" s="8">
        <v>0</v>
      </c>
      <c r="O9082" s="8">
        <v>0</v>
      </c>
      <c r="P9082" s="8">
        <v>0</v>
      </c>
    </row>
    <row r="9083" spans="1:16" x14ac:dyDescent="0.35">
      <c r="A9083" s="8" t="s">
        <v>210</v>
      </c>
      <c r="B9083" s="54">
        <v>44368</v>
      </c>
      <c r="C9083">
        <v>8</v>
      </c>
      <c r="D9083"/>
      <c r="E9083"/>
      <c r="F9083"/>
      <c r="G9083" s="8">
        <v>9059</v>
      </c>
      <c r="H9083" s="8">
        <v>9079</v>
      </c>
      <c r="I9083" s="8" t="e">
        <v>#N/A</v>
      </c>
      <c r="J9083" s="8" t="e">
        <v>#N/A</v>
      </c>
      <c r="K9083" s="8" t="e">
        <v>#N/A</v>
      </c>
      <c r="L9083" s="8">
        <v>0</v>
      </c>
      <c r="M9083" s="8">
        <v>0</v>
      </c>
      <c r="N9083" s="8">
        <v>0</v>
      </c>
      <c r="O9083" s="8">
        <v>0</v>
      </c>
      <c r="P9083" s="8">
        <v>0</v>
      </c>
    </row>
    <row r="9084" spans="1:16" x14ac:dyDescent="0.35">
      <c r="A9084" s="8" t="s">
        <v>210</v>
      </c>
      <c r="B9084" s="54">
        <v>44375</v>
      </c>
      <c r="C9084">
        <v>9</v>
      </c>
      <c r="D9084"/>
      <c r="E9084"/>
      <c r="F9084"/>
      <c r="G9084" s="8">
        <v>9059</v>
      </c>
      <c r="H9084" s="8">
        <v>9080</v>
      </c>
      <c r="I9084" s="8" t="e">
        <v>#N/A</v>
      </c>
      <c r="J9084" s="8" t="e">
        <v>#N/A</v>
      </c>
      <c r="K9084" s="8" t="e">
        <v>#N/A</v>
      </c>
      <c r="L9084" s="8">
        <v>0</v>
      </c>
      <c r="M9084" s="8">
        <v>0</v>
      </c>
      <c r="N9084" s="8">
        <v>0</v>
      </c>
      <c r="O9084" s="8">
        <v>0</v>
      </c>
      <c r="P9084" s="8">
        <v>0</v>
      </c>
    </row>
    <row r="9085" spans="1:16" x14ac:dyDescent="0.35">
      <c r="A9085" s="8" t="s">
        <v>210</v>
      </c>
      <c r="B9085" s="54">
        <v>44382</v>
      </c>
      <c r="C9085">
        <v>14</v>
      </c>
      <c r="D9085"/>
      <c r="E9085"/>
      <c r="F9085"/>
      <c r="G9085" s="8">
        <v>9059</v>
      </c>
      <c r="H9085" s="8">
        <v>9081</v>
      </c>
      <c r="I9085" s="8" t="e">
        <v>#N/A</v>
      </c>
      <c r="J9085" s="8" t="e">
        <v>#N/A</v>
      </c>
      <c r="K9085" s="8" t="e">
        <v>#N/A</v>
      </c>
      <c r="L9085" s="8">
        <v>0</v>
      </c>
      <c r="M9085" s="8">
        <v>0</v>
      </c>
      <c r="N9085" s="8">
        <v>0</v>
      </c>
      <c r="O9085" s="8">
        <v>0</v>
      </c>
      <c r="P9085" s="8">
        <v>0</v>
      </c>
    </row>
    <row r="9086" spans="1:16" x14ac:dyDescent="0.35">
      <c r="A9086" s="8" t="s">
        <v>210</v>
      </c>
      <c r="B9086" s="54">
        <v>44389</v>
      </c>
      <c r="C9086">
        <v>8</v>
      </c>
      <c r="D9086"/>
      <c r="E9086"/>
      <c r="F9086"/>
      <c r="G9086" s="8">
        <v>9059</v>
      </c>
      <c r="H9086" s="8">
        <v>9082</v>
      </c>
      <c r="I9086" s="8" t="e">
        <v>#N/A</v>
      </c>
      <c r="J9086" s="8" t="e">
        <v>#N/A</v>
      </c>
      <c r="K9086" s="8" t="e">
        <v>#N/A</v>
      </c>
      <c r="L9086" s="8">
        <v>0</v>
      </c>
      <c r="M9086" s="8">
        <v>0</v>
      </c>
      <c r="N9086" s="8">
        <v>0</v>
      </c>
      <c r="O9086" s="8">
        <v>0</v>
      </c>
      <c r="P9086" s="8">
        <v>0</v>
      </c>
    </row>
    <row r="9087" spans="1:16" x14ac:dyDescent="0.35">
      <c r="A9087" s="8" t="s">
        <v>210</v>
      </c>
      <c r="B9087" s="54">
        <v>44396</v>
      </c>
      <c r="C9087">
        <v>8</v>
      </c>
      <c r="D9087"/>
      <c r="E9087"/>
      <c r="F9087"/>
      <c r="G9087" s="8">
        <v>9059</v>
      </c>
      <c r="H9087" s="8">
        <v>9083</v>
      </c>
      <c r="I9087" s="8" t="e">
        <v>#N/A</v>
      </c>
      <c r="J9087" s="8" t="e">
        <v>#N/A</v>
      </c>
      <c r="K9087" s="8" t="e">
        <v>#N/A</v>
      </c>
      <c r="L9087" s="8">
        <v>0</v>
      </c>
      <c r="M9087" s="8">
        <v>0</v>
      </c>
      <c r="N9087" s="8">
        <v>0</v>
      </c>
      <c r="O9087" s="8">
        <v>0</v>
      </c>
      <c r="P9087" s="8">
        <v>0</v>
      </c>
    </row>
    <row r="9088" spans="1:16" x14ac:dyDescent="0.35">
      <c r="A9088" s="8" t="s">
        <v>210</v>
      </c>
      <c r="B9088" s="54">
        <v>44403</v>
      </c>
      <c r="C9088">
        <v>9</v>
      </c>
      <c r="D9088"/>
      <c r="E9088"/>
      <c r="F9088"/>
      <c r="G9088" s="8">
        <v>9059</v>
      </c>
      <c r="H9088" s="8">
        <v>9084</v>
      </c>
      <c r="I9088" s="8" t="e">
        <v>#N/A</v>
      </c>
      <c r="J9088" s="8" t="e">
        <v>#N/A</v>
      </c>
      <c r="K9088" s="8" t="e">
        <v>#N/A</v>
      </c>
      <c r="L9088" s="8">
        <v>0</v>
      </c>
      <c r="M9088" s="8">
        <v>0</v>
      </c>
      <c r="N9088" s="8">
        <v>0</v>
      </c>
      <c r="O9088" s="8">
        <v>0</v>
      </c>
      <c r="P9088" s="8">
        <v>0</v>
      </c>
    </row>
    <row r="9089" spans="1:16" x14ac:dyDescent="0.35">
      <c r="A9089" s="8" t="s">
        <v>210</v>
      </c>
      <c r="B9089" s="54">
        <v>44410</v>
      </c>
      <c r="C9089">
        <v>8</v>
      </c>
      <c r="D9089"/>
      <c r="E9089"/>
      <c r="F9089"/>
      <c r="G9089" s="8">
        <v>9059</v>
      </c>
      <c r="H9089" s="8">
        <v>9085</v>
      </c>
      <c r="I9089" s="8" t="e">
        <v>#N/A</v>
      </c>
      <c r="J9089" s="8" t="e">
        <v>#N/A</v>
      </c>
      <c r="K9089" s="8" t="e">
        <v>#N/A</v>
      </c>
      <c r="L9089" s="8">
        <v>0</v>
      </c>
      <c r="M9089" s="8">
        <v>0</v>
      </c>
      <c r="N9089" s="8">
        <v>0</v>
      </c>
      <c r="O9089" s="8">
        <v>0</v>
      </c>
      <c r="P9089" s="8">
        <v>0</v>
      </c>
    </row>
    <row r="9090" spans="1:16" x14ac:dyDescent="0.35">
      <c r="A9090" s="8" t="s">
        <v>210</v>
      </c>
      <c r="B9090" s="54">
        <v>44417</v>
      </c>
      <c r="C9090">
        <v>11</v>
      </c>
      <c r="D9090"/>
      <c r="E9090"/>
      <c r="F9090"/>
      <c r="G9090" s="8">
        <v>9059</v>
      </c>
      <c r="H9090" s="8">
        <v>9086</v>
      </c>
      <c r="I9090" s="8" t="e">
        <v>#N/A</v>
      </c>
      <c r="J9090" s="8" t="e">
        <v>#N/A</v>
      </c>
      <c r="K9090" s="8" t="e">
        <v>#N/A</v>
      </c>
      <c r="L9090" s="8">
        <v>0</v>
      </c>
      <c r="M9090" s="8">
        <v>0</v>
      </c>
      <c r="N9090" s="8">
        <v>0</v>
      </c>
      <c r="O9090" s="8">
        <v>0</v>
      </c>
      <c r="P9090" s="8">
        <v>0</v>
      </c>
    </row>
    <row r="9091" spans="1:16" x14ac:dyDescent="0.35">
      <c r="A9091" s="8" t="s">
        <v>210</v>
      </c>
      <c r="B9091" s="54">
        <v>44424</v>
      </c>
      <c r="C9091">
        <v>7</v>
      </c>
      <c r="D9091"/>
      <c r="E9091"/>
      <c r="F9091"/>
      <c r="G9091" s="8">
        <v>9059</v>
      </c>
      <c r="H9091" s="8">
        <v>9087</v>
      </c>
      <c r="I9091" s="8" t="e">
        <v>#N/A</v>
      </c>
      <c r="J9091" s="8" t="e">
        <v>#N/A</v>
      </c>
      <c r="K9091" s="8" t="e">
        <v>#N/A</v>
      </c>
      <c r="L9091" s="8">
        <v>0</v>
      </c>
      <c r="M9091" s="8">
        <v>0</v>
      </c>
      <c r="N9091" s="8">
        <v>0</v>
      </c>
      <c r="O9091" s="8">
        <v>0</v>
      </c>
      <c r="P9091" s="8">
        <v>0</v>
      </c>
    </row>
    <row r="9092" spans="1:16" x14ac:dyDescent="0.35">
      <c r="A9092" s="8" t="s">
        <v>210</v>
      </c>
      <c r="B9092" s="54">
        <v>44431</v>
      </c>
      <c r="C9092">
        <v>8</v>
      </c>
      <c r="D9092"/>
      <c r="E9092"/>
      <c r="F9092"/>
      <c r="G9092" s="8">
        <v>9059</v>
      </c>
      <c r="H9092" s="8">
        <v>9088</v>
      </c>
      <c r="I9092" s="8" t="e">
        <v>#N/A</v>
      </c>
      <c r="J9092" s="8" t="e">
        <v>#N/A</v>
      </c>
      <c r="K9092" s="8" t="e">
        <v>#N/A</v>
      </c>
      <c r="L9092" s="8">
        <v>0</v>
      </c>
      <c r="M9092" s="8">
        <v>0</v>
      </c>
      <c r="N9092" s="8">
        <v>0</v>
      </c>
      <c r="O9092" s="8">
        <v>0</v>
      </c>
      <c r="P9092" s="8">
        <v>0</v>
      </c>
    </row>
    <row r="9093" spans="1:16" x14ac:dyDescent="0.35">
      <c r="A9093" s="8" t="s">
        <v>210</v>
      </c>
      <c r="B9093" s="54">
        <v>44438</v>
      </c>
      <c r="C9093">
        <v>5</v>
      </c>
      <c r="D9093"/>
      <c r="E9093"/>
      <c r="F9093"/>
      <c r="G9093" s="8">
        <v>9059</v>
      </c>
      <c r="H9093" s="8">
        <v>9089</v>
      </c>
      <c r="I9093" s="8" t="e">
        <v>#N/A</v>
      </c>
      <c r="J9093" s="8" t="e">
        <v>#N/A</v>
      </c>
      <c r="K9093" s="8" t="e">
        <v>#N/A</v>
      </c>
      <c r="L9093" s="8">
        <v>0</v>
      </c>
      <c r="M9093" s="8">
        <v>0</v>
      </c>
      <c r="N9093" s="8">
        <v>0</v>
      </c>
      <c r="O9093" s="8">
        <v>0</v>
      </c>
      <c r="P9093" s="8">
        <v>0</v>
      </c>
    </row>
    <row r="9094" spans="1:16" x14ac:dyDescent="0.35">
      <c r="A9094" s="8" t="s">
        <v>210</v>
      </c>
      <c r="B9094" s="54">
        <v>44445</v>
      </c>
      <c r="C9094">
        <v>7</v>
      </c>
      <c r="D9094"/>
      <c r="E9094"/>
      <c r="F9094"/>
      <c r="G9094" s="8">
        <v>9059</v>
      </c>
      <c r="H9094" s="8">
        <v>9090</v>
      </c>
      <c r="I9094" s="8" t="e">
        <v>#N/A</v>
      </c>
      <c r="J9094" s="8" t="e">
        <v>#N/A</v>
      </c>
      <c r="K9094" s="8" t="e">
        <v>#N/A</v>
      </c>
      <c r="L9094" s="8">
        <v>0</v>
      </c>
      <c r="M9094" s="8">
        <v>0</v>
      </c>
      <c r="N9094" s="8">
        <v>0</v>
      </c>
      <c r="O9094" s="8">
        <v>0</v>
      </c>
      <c r="P9094" s="8">
        <v>0</v>
      </c>
    </row>
    <row r="9095" spans="1:16" x14ac:dyDescent="0.35">
      <c r="A9095" s="8" t="s">
        <v>210</v>
      </c>
      <c r="B9095" s="54">
        <v>44452</v>
      </c>
      <c r="C9095">
        <v>8</v>
      </c>
      <c r="D9095"/>
      <c r="E9095"/>
      <c r="F9095"/>
      <c r="G9095" s="8">
        <v>9059</v>
      </c>
      <c r="H9095" s="8">
        <v>9091</v>
      </c>
      <c r="I9095" s="8" t="e">
        <v>#N/A</v>
      </c>
      <c r="J9095" s="8" t="e">
        <v>#N/A</v>
      </c>
      <c r="K9095" s="8" t="e">
        <v>#N/A</v>
      </c>
      <c r="L9095" s="8">
        <v>0</v>
      </c>
      <c r="M9095" s="8">
        <v>0</v>
      </c>
      <c r="N9095" s="8">
        <v>0</v>
      </c>
      <c r="O9095" s="8">
        <v>0</v>
      </c>
      <c r="P9095" s="8">
        <v>0</v>
      </c>
    </row>
    <row r="9096" spans="1:16" x14ac:dyDescent="0.35">
      <c r="A9096" s="8" t="s">
        <v>210</v>
      </c>
      <c r="B9096" s="54">
        <v>44459</v>
      </c>
      <c r="C9096">
        <v>8</v>
      </c>
      <c r="D9096"/>
      <c r="E9096"/>
      <c r="F9096"/>
      <c r="G9096" s="8">
        <v>9059</v>
      </c>
      <c r="H9096" s="8">
        <v>9092</v>
      </c>
      <c r="I9096" s="8" t="e">
        <v>#N/A</v>
      </c>
      <c r="J9096" s="8" t="e">
        <v>#N/A</v>
      </c>
      <c r="K9096" s="8" t="e">
        <v>#N/A</v>
      </c>
      <c r="L9096" s="8">
        <v>0</v>
      </c>
      <c r="M9096" s="8">
        <v>0</v>
      </c>
      <c r="N9096" s="8">
        <v>0</v>
      </c>
      <c r="O9096" s="8">
        <v>0</v>
      </c>
      <c r="P9096" s="8">
        <v>0</v>
      </c>
    </row>
    <row r="9097" spans="1:16" x14ac:dyDescent="0.35">
      <c r="A9097" s="8" t="s">
        <v>210</v>
      </c>
      <c r="B9097" s="54">
        <v>44466</v>
      </c>
      <c r="C9097">
        <v>4</v>
      </c>
      <c r="D9097"/>
      <c r="E9097"/>
      <c r="F9097"/>
      <c r="G9097" s="8">
        <v>9059</v>
      </c>
      <c r="H9097" s="8">
        <v>9093</v>
      </c>
      <c r="I9097" s="8" t="e">
        <v>#N/A</v>
      </c>
      <c r="J9097" s="8" t="e">
        <v>#N/A</v>
      </c>
      <c r="K9097" s="8" t="e">
        <v>#N/A</v>
      </c>
      <c r="L9097" s="8">
        <v>0</v>
      </c>
      <c r="M9097" s="8">
        <v>0</v>
      </c>
      <c r="N9097" s="8">
        <v>0</v>
      </c>
      <c r="O9097" s="8">
        <v>0</v>
      </c>
      <c r="P9097" s="8">
        <v>0</v>
      </c>
    </row>
    <row r="9098" spans="1:16" x14ac:dyDescent="0.35">
      <c r="A9098" s="8" t="s">
        <v>210</v>
      </c>
      <c r="B9098" s="54">
        <v>44473</v>
      </c>
      <c r="C9098">
        <v>2</v>
      </c>
      <c r="D9098"/>
      <c r="E9098"/>
      <c r="F9098"/>
      <c r="G9098" s="8">
        <v>9059</v>
      </c>
      <c r="H9098" s="8">
        <v>9094</v>
      </c>
      <c r="I9098" s="8" t="e">
        <v>#N/A</v>
      </c>
      <c r="J9098" s="8" t="e">
        <v>#N/A</v>
      </c>
      <c r="K9098" s="8" t="e">
        <v>#N/A</v>
      </c>
      <c r="L9098" s="8">
        <v>0</v>
      </c>
      <c r="M9098" s="8">
        <v>0</v>
      </c>
      <c r="N9098" s="8">
        <v>0</v>
      </c>
      <c r="O9098" s="8">
        <v>0</v>
      </c>
      <c r="P9098" s="8">
        <v>0</v>
      </c>
    </row>
    <row r="9099" spans="1:16" x14ac:dyDescent="0.35">
      <c r="A9099" s="8" t="s">
        <v>210</v>
      </c>
      <c r="B9099" s="54">
        <v>44480</v>
      </c>
      <c r="C9099">
        <v>2</v>
      </c>
      <c r="D9099"/>
      <c r="E9099"/>
      <c r="F9099"/>
      <c r="G9099" s="8">
        <v>9059</v>
      </c>
      <c r="H9099" s="8">
        <v>9095</v>
      </c>
      <c r="I9099" s="8" t="e">
        <v>#N/A</v>
      </c>
      <c r="J9099" s="8" t="e">
        <v>#N/A</v>
      </c>
      <c r="K9099" s="8" t="e">
        <v>#N/A</v>
      </c>
      <c r="L9099" s="8">
        <v>0</v>
      </c>
      <c r="M9099" s="8">
        <v>0</v>
      </c>
      <c r="N9099" s="8">
        <v>0</v>
      </c>
      <c r="O9099" s="8">
        <v>0</v>
      </c>
      <c r="P9099" s="8">
        <v>0</v>
      </c>
    </row>
    <row r="9100" spans="1:16" x14ac:dyDescent="0.35">
      <c r="A9100" s="8" t="s">
        <v>210</v>
      </c>
      <c r="B9100" s="54">
        <v>44487</v>
      </c>
      <c r="C9100">
        <v>6</v>
      </c>
      <c r="D9100"/>
      <c r="E9100"/>
      <c r="F9100"/>
      <c r="G9100" s="8">
        <v>9059</v>
      </c>
      <c r="H9100" s="8">
        <v>9096</v>
      </c>
      <c r="I9100" s="8" t="e">
        <v>#N/A</v>
      </c>
      <c r="J9100" s="8" t="e">
        <v>#N/A</v>
      </c>
      <c r="K9100" s="8" t="e">
        <v>#N/A</v>
      </c>
      <c r="L9100" s="8">
        <v>0</v>
      </c>
      <c r="M9100" s="8">
        <v>0</v>
      </c>
      <c r="N9100" s="8">
        <v>0</v>
      </c>
      <c r="O9100" s="8">
        <v>0</v>
      </c>
      <c r="P9100" s="8">
        <v>0</v>
      </c>
    </row>
    <row r="9101" spans="1:16" x14ac:dyDescent="0.35">
      <c r="A9101" s="8" t="s">
        <v>210</v>
      </c>
      <c r="B9101" s="54">
        <v>44494</v>
      </c>
      <c r="C9101">
        <v>2</v>
      </c>
      <c r="D9101"/>
      <c r="E9101"/>
      <c r="F9101"/>
      <c r="G9101" s="8">
        <v>9059</v>
      </c>
      <c r="H9101" s="8">
        <v>9097</v>
      </c>
      <c r="I9101" s="8" t="e">
        <v>#N/A</v>
      </c>
      <c r="J9101" s="8" t="e">
        <v>#N/A</v>
      </c>
      <c r="K9101" s="8" t="e">
        <v>#N/A</v>
      </c>
      <c r="L9101" s="8">
        <v>0</v>
      </c>
      <c r="M9101" s="8">
        <v>0</v>
      </c>
      <c r="N9101" s="8">
        <v>0</v>
      </c>
      <c r="O9101" s="8">
        <v>0</v>
      </c>
      <c r="P9101" s="8">
        <v>0</v>
      </c>
    </row>
    <row r="9102" spans="1:16" x14ac:dyDescent="0.35">
      <c r="A9102" s="8" t="s">
        <v>210</v>
      </c>
      <c r="B9102" s="54">
        <v>44501</v>
      </c>
      <c r="C9102">
        <v>0</v>
      </c>
      <c r="D9102"/>
      <c r="E9102"/>
      <c r="F9102"/>
      <c r="G9102" s="8">
        <v>9059</v>
      </c>
      <c r="H9102" s="8">
        <v>9098</v>
      </c>
      <c r="I9102" s="8" t="e">
        <v>#N/A</v>
      </c>
      <c r="J9102" s="8" t="e">
        <v>#N/A</v>
      </c>
      <c r="K9102" s="8" t="e">
        <v>#N/A</v>
      </c>
      <c r="L9102" s="8">
        <v>0</v>
      </c>
      <c r="M9102" s="8">
        <v>0</v>
      </c>
      <c r="N9102" s="8">
        <v>0</v>
      </c>
      <c r="O9102" s="8">
        <v>0</v>
      </c>
      <c r="P9102" s="8">
        <v>0</v>
      </c>
    </row>
    <row r="9103" spans="1:16" x14ac:dyDescent="0.35">
      <c r="A9103" s="8" t="s">
        <v>210</v>
      </c>
      <c r="B9103" s="54">
        <v>44508</v>
      </c>
      <c r="C9103">
        <v>0</v>
      </c>
      <c r="D9103"/>
      <c r="E9103"/>
      <c r="F9103"/>
      <c r="G9103" s="8">
        <v>9059</v>
      </c>
      <c r="H9103" s="8">
        <v>9099</v>
      </c>
      <c r="I9103" s="8" t="e">
        <v>#N/A</v>
      </c>
      <c r="J9103" s="8" t="e">
        <v>#N/A</v>
      </c>
      <c r="K9103" s="8" t="e">
        <v>#N/A</v>
      </c>
      <c r="L9103" s="8">
        <v>0</v>
      </c>
      <c r="M9103" s="8">
        <v>0</v>
      </c>
      <c r="N9103" s="8">
        <v>0</v>
      </c>
      <c r="O9103" s="8">
        <v>0</v>
      </c>
      <c r="P9103" s="8">
        <v>0</v>
      </c>
    </row>
    <row r="9104" spans="1:16" x14ac:dyDescent="0.35">
      <c r="A9104" s="8" t="s">
        <v>210</v>
      </c>
      <c r="B9104" s="54">
        <v>44515</v>
      </c>
      <c r="C9104">
        <v>3</v>
      </c>
      <c r="D9104"/>
      <c r="E9104"/>
      <c r="F9104"/>
      <c r="G9104" s="8">
        <v>9059</v>
      </c>
      <c r="H9104" s="8">
        <v>9100</v>
      </c>
      <c r="I9104" s="8" t="e">
        <v>#N/A</v>
      </c>
      <c r="J9104" s="8" t="e">
        <v>#N/A</v>
      </c>
      <c r="K9104" s="8" t="e">
        <v>#N/A</v>
      </c>
      <c r="L9104" s="8">
        <v>0</v>
      </c>
      <c r="M9104" s="8">
        <v>0</v>
      </c>
      <c r="N9104" s="8">
        <v>0</v>
      </c>
      <c r="O9104" s="8">
        <v>0</v>
      </c>
      <c r="P9104" s="8">
        <v>0</v>
      </c>
    </row>
    <row r="9105" spans="1:16" x14ac:dyDescent="0.35">
      <c r="A9105" s="8" t="s">
        <v>210</v>
      </c>
      <c r="B9105" s="54">
        <v>44522</v>
      </c>
      <c r="C9105">
        <v>0</v>
      </c>
      <c r="D9105"/>
      <c r="E9105"/>
      <c r="F9105"/>
      <c r="G9105" s="8">
        <v>9059</v>
      </c>
      <c r="H9105" s="8">
        <v>9101</v>
      </c>
      <c r="I9105" s="8" t="e">
        <v>#N/A</v>
      </c>
      <c r="J9105" s="8" t="e">
        <v>#N/A</v>
      </c>
      <c r="K9105" s="8" t="e">
        <v>#N/A</v>
      </c>
      <c r="L9105" s="8">
        <v>0</v>
      </c>
      <c r="M9105" s="8">
        <v>0</v>
      </c>
      <c r="N9105" s="8">
        <v>0</v>
      </c>
      <c r="O9105" s="8">
        <v>0</v>
      </c>
      <c r="P9105" s="8">
        <v>0</v>
      </c>
    </row>
    <row r="9106" spans="1:16" x14ac:dyDescent="0.35">
      <c r="A9106" s="8" t="s">
        <v>210</v>
      </c>
      <c r="B9106" s="54">
        <v>44529</v>
      </c>
      <c r="C9106">
        <v>0</v>
      </c>
      <c r="D9106"/>
      <c r="E9106"/>
      <c r="F9106"/>
      <c r="G9106" s="8">
        <v>9059</v>
      </c>
      <c r="H9106" s="8">
        <v>9102</v>
      </c>
      <c r="I9106" s="8" t="e">
        <v>#N/A</v>
      </c>
      <c r="J9106" s="8" t="e">
        <v>#N/A</v>
      </c>
      <c r="K9106" s="8" t="e">
        <v>#N/A</v>
      </c>
      <c r="L9106" s="8">
        <v>0</v>
      </c>
      <c r="M9106" s="8">
        <v>0</v>
      </c>
      <c r="N9106" s="8">
        <v>0</v>
      </c>
      <c r="O9106" s="8">
        <v>0</v>
      </c>
      <c r="P9106" s="8">
        <v>0</v>
      </c>
    </row>
    <row r="9107" spans="1:16" x14ac:dyDescent="0.35">
      <c r="A9107" s="8" t="s">
        <v>210</v>
      </c>
      <c r="B9107" s="54">
        <v>44536</v>
      </c>
      <c r="C9107">
        <v>0</v>
      </c>
      <c r="D9107"/>
      <c r="E9107"/>
      <c r="F9107"/>
      <c r="G9107" s="8">
        <v>9059</v>
      </c>
      <c r="H9107" s="8">
        <v>9103</v>
      </c>
      <c r="I9107" s="8" t="e">
        <v>#N/A</v>
      </c>
      <c r="J9107" s="8" t="e">
        <v>#N/A</v>
      </c>
      <c r="K9107" s="8" t="e">
        <v>#N/A</v>
      </c>
      <c r="L9107" s="8">
        <v>0</v>
      </c>
      <c r="M9107" s="8">
        <v>0</v>
      </c>
      <c r="N9107" s="8">
        <v>0</v>
      </c>
      <c r="O9107" s="8">
        <v>0</v>
      </c>
      <c r="P9107" s="8">
        <v>0</v>
      </c>
    </row>
    <row r="9108" spans="1:16" x14ac:dyDescent="0.35">
      <c r="A9108" s="8" t="s">
        <v>210</v>
      </c>
      <c r="B9108" s="54">
        <v>44543</v>
      </c>
      <c r="C9108">
        <v>0</v>
      </c>
      <c r="D9108"/>
      <c r="E9108"/>
      <c r="F9108"/>
      <c r="G9108" s="8">
        <v>9059</v>
      </c>
      <c r="H9108" s="8">
        <v>9104</v>
      </c>
      <c r="I9108" s="8" t="e">
        <v>#N/A</v>
      </c>
      <c r="J9108" s="8" t="e">
        <v>#N/A</v>
      </c>
      <c r="K9108" s="8" t="e">
        <v>#N/A</v>
      </c>
      <c r="L9108" s="8">
        <v>0</v>
      </c>
      <c r="M9108" s="8">
        <v>0</v>
      </c>
      <c r="N9108" s="8">
        <v>0</v>
      </c>
      <c r="O9108" s="8">
        <v>0</v>
      </c>
      <c r="P9108" s="8">
        <v>0</v>
      </c>
    </row>
    <row r="9109" spans="1:16" x14ac:dyDescent="0.35">
      <c r="A9109" s="8" t="s">
        <v>210</v>
      </c>
      <c r="B9109" s="54">
        <v>44550</v>
      </c>
      <c r="C9109">
        <v>0</v>
      </c>
      <c r="D9109"/>
      <c r="E9109"/>
      <c r="F9109"/>
      <c r="G9109" s="8">
        <v>9059</v>
      </c>
      <c r="H9109" s="8">
        <v>9105</v>
      </c>
      <c r="I9109" s="8" t="e">
        <v>#N/A</v>
      </c>
      <c r="J9109" s="8" t="e">
        <v>#N/A</v>
      </c>
      <c r="K9109" s="8" t="e">
        <v>#N/A</v>
      </c>
      <c r="L9109" s="8">
        <v>0</v>
      </c>
      <c r="M9109" s="8">
        <v>0</v>
      </c>
      <c r="N9109" s="8">
        <v>0</v>
      </c>
      <c r="O9109" s="8">
        <v>0</v>
      </c>
      <c r="P9109" s="8">
        <v>0</v>
      </c>
    </row>
    <row r="9110" spans="1:16" x14ac:dyDescent="0.35">
      <c r="A9110" s="8" t="s">
        <v>210</v>
      </c>
      <c r="B9110" s="54">
        <v>44557</v>
      </c>
      <c r="C9110">
        <v>0</v>
      </c>
      <c r="D9110"/>
      <c r="E9110"/>
      <c r="F9110"/>
      <c r="G9110" s="8">
        <v>9059</v>
      </c>
      <c r="H9110" s="8">
        <v>9106</v>
      </c>
      <c r="I9110" s="8" t="e">
        <v>#N/A</v>
      </c>
      <c r="J9110" s="8" t="e">
        <v>#N/A</v>
      </c>
      <c r="K9110" s="8" t="e">
        <v>#N/A</v>
      </c>
      <c r="L9110" s="8">
        <v>0</v>
      </c>
      <c r="M9110" s="8">
        <v>0</v>
      </c>
      <c r="N9110" s="8">
        <v>0</v>
      </c>
      <c r="O9110" s="8">
        <v>0</v>
      </c>
      <c r="P9110" s="8">
        <v>0</v>
      </c>
    </row>
    <row r="9111" spans="1:16" x14ac:dyDescent="0.35">
      <c r="A9111" s="8" t="s">
        <v>210</v>
      </c>
      <c r="B9111" s="54">
        <v>44564</v>
      </c>
      <c r="C9111">
        <v>0</v>
      </c>
      <c r="D9111"/>
      <c r="E9111"/>
      <c r="F9111"/>
      <c r="G9111" s="8">
        <v>9059</v>
      </c>
      <c r="H9111" s="8">
        <v>9107</v>
      </c>
      <c r="I9111" s="8" t="e">
        <v>#N/A</v>
      </c>
      <c r="J9111" s="8" t="e">
        <v>#N/A</v>
      </c>
      <c r="K9111" s="8" t="e">
        <v>#N/A</v>
      </c>
      <c r="L9111" s="8">
        <v>0</v>
      </c>
      <c r="M9111" s="8">
        <v>0</v>
      </c>
      <c r="N9111" s="8">
        <v>0</v>
      </c>
      <c r="O9111" s="8">
        <v>0</v>
      </c>
      <c r="P9111" s="8">
        <v>0</v>
      </c>
    </row>
    <row r="9112" spans="1:16" x14ac:dyDescent="0.35">
      <c r="A9112" s="8" t="s">
        <v>210</v>
      </c>
      <c r="B9112" s="54">
        <v>44571</v>
      </c>
      <c r="C9112">
        <v>2</v>
      </c>
      <c r="D9112"/>
      <c r="E9112"/>
      <c r="F9112"/>
      <c r="G9112" s="8">
        <v>9059</v>
      </c>
      <c r="H9112" s="8">
        <v>9108</v>
      </c>
      <c r="I9112" s="8" t="e">
        <v>#N/A</v>
      </c>
      <c r="J9112" s="8" t="e">
        <v>#N/A</v>
      </c>
      <c r="K9112" s="8" t="e">
        <v>#N/A</v>
      </c>
      <c r="L9112" s="8">
        <v>0</v>
      </c>
      <c r="M9112" s="8">
        <v>0</v>
      </c>
      <c r="N9112" s="8">
        <v>0</v>
      </c>
      <c r="O9112" s="8">
        <v>0</v>
      </c>
      <c r="P9112" s="8">
        <v>0</v>
      </c>
    </row>
    <row r="9113" spans="1:16" x14ac:dyDescent="0.35">
      <c r="A9113" s="8" t="s">
        <v>210</v>
      </c>
      <c r="B9113" s="54">
        <v>44578</v>
      </c>
      <c r="C9113">
        <v>1</v>
      </c>
      <c r="D9113"/>
      <c r="E9113"/>
      <c r="F9113"/>
      <c r="G9113" s="8">
        <v>9059</v>
      </c>
      <c r="H9113" s="8">
        <v>9109</v>
      </c>
      <c r="I9113" s="8" t="e">
        <v>#N/A</v>
      </c>
      <c r="J9113" s="8" t="e">
        <v>#N/A</v>
      </c>
      <c r="K9113" s="8" t="e">
        <v>#N/A</v>
      </c>
      <c r="L9113" s="8">
        <v>0</v>
      </c>
      <c r="M9113" s="8">
        <v>0</v>
      </c>
      <c r="N9113" s="8">
        <v>0</v>
      </c>
      <c r="O9113" s="8">
        <v>0</v>
      </c>
      <c r="P9113" s="8">
        <v>0</v>
      </c>
    </row>
    <row r="9114" spans="1:16" x14ac:dyDescent="0.35">
      <c r="A9114" s="8" t="s">
        <v>210</v>
      </c>
      <c r="B9114" s="54">
        <v>44585</v>
      </c>
      <c r="C9114">
        <v>2</v>
      </c>
      <c r="D9114"/>
      <c r="E9114"/>
      <c r="F9114"/>
      <c r="G9114" s="8">
        <v>9059</v>
      </c>
      <c r="H9114" s="8">
        <v>9110</v>
      </c>
      <c r="I9114" s="8" t="e">
        <v>#N/A</v>
      </c>
      <c r="J9114" s="8" t="e">
        <v>#N/A</v>
      </c>
      <c r="K9114" s="8" t="e">
        <v>#N/A</v>
      </c>
      <c r="L9114" s="8">
        <v>0</v>
      </c>
      <c r="M9114" s="8">
        <v>0</v>
      </c>
      <c r="N9114" s="8">
        <v>0</v>
      </c>
      <c r="O9114" s="8">
        <v>0</v>
      </c>
      <c r="P9114" s="8">
        <v>0</v>
      </c>
    </row>
    <row r="9115" spans="1:16" x14ac:dyDescent="0.35">
      <c r="A9115" s="8" t="s">
        <v>210</v>
      </c>
      <c r="B9115" s="54">
        <v>44592</v>
      </c>
      <c r="C9115">
        <v>0</v>
      </c>
      <c r="D9115"/>
      <c r="E9115"/>
      <c r="F9115"/>
      <c r="G9115" s="8">
        <v>9059</v>
      </c>
      <c r="H9115" s="8">
        <v>9111</v>
      </c>
      <c r="I9115" s="8" t="e">
        <v>#N/A</v>
      </c>
      <c r="J9115" s="8" t="e">
        <v>#N/A</v>
      </c>
      <c r="K9115" s="8" t="e">
        <v>#N/A</v>
      </c>
      <c r="L9115" s="8">
        <v>0</v>
      </c>
      <c r="M9115" s="8">
        <v>0</v>
      </c>
      <c r="N9115" s="8">
        <v>0</v>
      </c>
      <c r="O9115" s="8">
        <v>0</v>
      </c>
      <c r="P9115" s="8">
        <v>0</v>
      </c>
    </row>
    <row r="9116" spans="1:16" x14ac:dyDescent="0.35">
      <c r="A9116" s="8" t="s">
        <v>210</v>
      </c>
      <c r="B9116" s="54">
        <v>44599</v>
      </c>
      <c r="C9116">
        <v>0</v>
      </c>
      <c r="D9116"/>
      <c r="E9116"/>
      <c r="F9116"/>
      <c r="G9116" s="8">
        <v>9059</v>
      </c>
      <c r="H9116" s="8">
        <v>9112</v>
      </c>
      <c r="I9116" s="8" t="e">
        <v>#N/A</v>
      </c>
      <c r="J9116" s="8" t="e">
        <v>#N/A</v>
      </c>
      <c r="K9116" s="8" t="e">
        <v>#N/A</v>
      </c>
      <c r="L9116" s="8">
        <v>0</v>
      </c>
      <c r="M9116" s="8">
        <v>0</v>
      </c>
      <c r="N9116" s="8">
        <v>0</v>
      </c>
      <c r="O9116" s="8">
        <v>0</v>
      </c>
      <c r="P9116" s="8">
        <v>0</v>
      </c>
    </row>
    <row r="9117" spans="1:16" x14ac:dyDescent="0.35">
      <c r="A9117" s="8" t="s">
        <v>210</v>
      </c>
      <c r="B9117" s="54">
        <v>44606</v>
      </c>
      <c r="C9117">
        <v>1</v>
      </c>
      <c r="D9117"/>
      <c r="E9117"/>
      <c r="F9117"/>
      <c r="G9117" s="8">
        <v>9059</v>
      </c>
      <c r="H9117" s="8">
        <v>9113</v>
      </c>
      <c r="I9117" s="8" t="e">
        <v>#N/A</v>
      </c>
      <c r="J9117" s="8" t="e">
        <v>#N/A</v>
      </c>
      <c r="K9117" s="8" t="e">
        <v>#N/A</v>
      </c>
      <c r="L9117" s="8">
        <v>0</v>
      </c>
      <c r="M9117" s="8">
        <v>0</v>
      </c>
      <c r="N9117" s="8">
        <v>0</v>
      </c>
      <c r="O9117" s="8">
        <v>0</v>
      </c>
      <c r="P9117" s="8">
        <v>0</v>
      </c>
    </row>
    <row r="9118" spans="1:16" x14ac:dyDescent="0.35">
      <c r="A9118" s="8" t="s">
        <v>210</v>
      </c>
      <c r="B9118" s="54">
        <v>44613</v>
      </c>
      <c r="C9118">
        <v>2</v>
      </c>
      <c r="D9118"/>
      <c r="E9118"/>
      <c r="F9118"/>
      <c r="G9118" s="8">
        <v>9059</v>
      </c>
      <c r="H9118" s="8">
        <v>9114</v>
      </c>
      <c r="I9118" s="8" t="e">
        <v>#N/A</v>
      </c>
      <c r="J9118" s="8" t="e">
        <v>#N/A</v>
      </c>
      <c r="K9118" s="8" t="e">
        <v>#N/A</v>
      </c>
      <c r="L9118" s="8">
        <v>0</v>
      </c>
      <c r="M9118" s="8">
        <v>0</v>
      </c>
      <c r="N9118" s="8">
        <v>0</v>
      </c>
      <c r="O9118" s="8">
        <v>0</v>
      </c>
      <c r="P9118" s="8">
        <v>0</v>
      </c>
    </row>
    <row r="9119" spans="1:16" x14ac:dyDescent="0.35">
      <c r="A9119" s="8" t="s">
        <v>210</v>
      </c>
      <c r="B9119" s="54">
        <v>44620</v>
      </c>
      <c r="C9119">
        <v>0</v>
      </c>
      <c r="D9119"/>
      <c r="E9119"/>
      <c r="F9119"/>
      <c r="G9119" s="8">
        <v>9059</v>
      </c>
      <c r="H9119" s="8">
        <v>9115</v>
      </c>
      <c r="I9119" s="8" t="e">
        <v>#N/A</v>
      </c>
      <c r="J9119" s="8" t="e">
        <v>#N/A</v>
      </c>
      <c r="K9119" s="8" t="e">
        <v>#N/A</v>
      </c>
      <c r="L9119" s="8">
        <v>0</v>
      </c>
      <c r="M9119" s="8">
        <v>0</v>
      </c>
      <c r="N9119" s="8">
        <v>0</v>
      </c>
      <c r="O9119" s="8">
        <v>0</v>
      </c>
      <c r="P9119" s="8">
        <v>0</v>
      </c>
    </row>
    <row r="9120" spans="1:16" x14ac:dyDescent="0.35">
      <c r="A9120" s="8" t="s">
        <v>210</v>
      </c>
      <c r="B9120" s="54">
        <v>44627</v>
      </c>
      <c r="C9120">
        <v>0</v>
      </c>
      <c r="D9120"/>
      <c r="E9120"/>
      <c r="F9120"/>
      <c r="G9120" s="8">
        <v>9059</v>
      </c>
      <c r="H9120" s="8">
        <v>9116</v>
      </c>
      <c r="I9120" s="8" t="e">
        <v>#N/A</v>
      </c>
      <c r="J9120" s="8" t="e">
        <v>#N/A</v>
      </c>
      <c r="K9120" s="8" t="e">
        <v>#N/A</v>
      </c>
      <c r="L9120" s="8">
        <v>0</v>
      </c>
      <c r="M9120" s="8">
        <v>0</v>
      </c>
      <c r="N9120" s="8">
        <v>0</v>
      </c>
      <c r="O9120" s="8">
        <v>0</v>
      </c>
      <c r="P9120" s="8">
        <v>0</v>
      </c>
    </row>
    <row r="9121" spans="1:16" x14ac:dyDescent="0.35">
      <c r="A9121" s="8" t="s">
        <v>210</v>
      </c>
      <c r="B9121" s="54">
        <v>44634</v>
      </c>
      <c r="C9121">
        <v>0</v>
      </c>
      <c r="D9121"/>
      <c r="E9121"/>
      <c r="F9121"/>
      <c r="G9121" s="8">
        <v>9059</v>
      </c>
      <c r="H9121" s="8">
        <v>9117</v>
      </c>
      <c r="I9121" s="8" t="e">
        <v>#N/A</v>
      </c>
      <c r="J9121" s="8" t="e">
        <v>#N/A</v>
      </c>
      <c r="K9121" s="8" t="e">
        <v>#N/A</v>
      </c>
      <c r="L9121" s="8">
        <v>0</v>
      </c>
      <c r="M9121" s="8">
        <v>0</v>
      </c>
      <c r="N9121" s="8">
        <v>0</v>
      </c>
      <c r="O9121" s="8">
        <v>0</v>
      </c>
      <c r="P9121" s="8">
        <v>0</v>
      </c>
    </row>
    <row r="9122" spans="1:16" x14ac:dyDescent="0.35">
      <c r="A9122" s="8" t="s">
        <v>210</v>
      </c>
      <c r="B9122" s="54">
        <v>44641</v>
      </c>
      <c r="C9122">
        <v>0</v>
      </c>
      <c r="D9122"/>
      <c r="E9122"/>
      <c r="F9122"/>
      <c r="G9122" s="8">
        <v>9059</v>
      </c>
      <c r="H9122" s="8">
        <v>9118</v>
      </c>
      <c r="I9122" s="8" t="e">
        <v>#N/A</v>
      </c>
      <c r="J9122" s="8" t="e">
        <v>#N/A</v>
      </c>
      <c r="K9122" s="8" t="e">
        <v>#N/A</v>
      </c>
      <c r="L9122" s="8">
        <v>0</v>
      </c>
      <c r="M9122" s="8">
        <v>0</v>
      </c>
      <c r="N9122" s="8">
        <v>0</v>
      </c>
      <c r="O9122" s="8">
        <v>0</v>
      </c>
      <c r="P9122" s="8">
        <v>0</v>
      </c>
    </row>
    <row r="9123" spans="1:16" x14ac:dyDescent="0.35">
      <c r="A9123" s="8" t="s">
        <v>210</v>
      </c>
      <c r="B9123" s="54">
        <v>44648</v>
      </c>
      <c r="C9123">
        <v>1</v>
      </c>
      <c r="D9123"/>
      <c r="E9123"/>
      <c r="F9123"/>
      <c r="G9123" s="8">
        <v>9059</v>
      </c>
      <c r="H9123" s="8">
        <v>9119</v>
      </c>
      <c r="I9123" s="8" t="e">
        <v>#N/A</v>
      </c>
      <c r="J9123" s="8" t="e">
        <v>#N/A</v>
      </c>
      <c r="K9123" s="8" t="e">
        <v>#N/A</v>
      </c>
      <c r="L9123" s="8">
        <v>0</v>
      </c>
      <c r="M9123" s="8">
        <v>0</v>
      </c>
      <c r="N9123" s="8">
        <v>0</v>
      </c>
      <c r="O9123" s="8">
        <v>0</v>
      </c>
      <c r="P9123" s="8">
        <v>0</v>
      </c>
    </row>
    <row r="9124" spans="1:16" x14ac:dyDescent="0.35">
      <c r="A9124" s="8" t="s">
        <v>210</v>
      </c>
      <c r="B9124" s="54">
        <v>44655</v>
      </c>
      <c r="C9124">
        <v>1</v>
      </c>
      <c r="D9124"/>
      <c r="E9124"/>
      <c r="F9124"/>
      <c r="G9124" s="8">
        <v>9059</v>
      </c>
      <c r="H9124" s="8">
        <v>9120</v>
      </c>
      <c r="I9124" s="8" t="e">
        <v>#N/A</v>
      </c>
      <c r="J9124" s="8" t="e">
        <v>#N/A</v>
      </c>
      <c r="K9124" s="8" t="e">
        <v>#N/A</v>
      </c>
      <c r="L9124" s="8">
        <v>0</v>
      </c>
      <c r="M9124" s="8">
        <v>0</v>
      </c>
      <c r="N9124" s="8">
        <v>0</v>
      </c>
      <c r="O9124" s="8">
        <v>0</v>
      </c>
      <c r="P9124" s="8">
        <v>0</v>
      </c>
    </row>
    <row r="9125" spans="1:16" x14ac:dyDescent="0.35">
      <c r="A9125" s="8" t="s">
        <v>210</v>
      </c>
      <c r="B9125" s="54">
        <v>44662</v>
      </c>
      <c r="C9125">
        <v>0</v>
      </c>
      <c r="D9125"/>
      <c r="E9125"/>
      <c r="F9125"/>
      <c r="G9125" s="8">
        <v>9059</v>
      </c>
      <c r="H9125" s="8">
        <v>9121</v>
      </c>
      <c r="I9125" s="8" t="e">
        <v>#N/A</v>
      </c>
      <c r="J9125" s="8" t="e">
        <v>#N/A</v>
      </c>
      <c r="K9125" s="8" t="e">
        <v>#N/A</v>
      </c>
      <c r="L9125" s="8">
        <v>0</v>
      </c>
      <c r="M9125" s="8">
        <v>0</v>
      </c>
      <c r="N9125" s="8">
        <v>0</v>
      </c>
      <c r="O9125" s="8">
        <v>0</v>
      </c>
      <c r="P9125" s="8">
        <v>0</v>
      </c>
    </row>
    <row r="9126" spans="1:16" x14ac:dyDescent="0.35">
      <c r="A9126" s="8" t="s">
        <v>210</v>
      </c>
      <c r="B9126" s="54">
        <v>44669</v>
      </c>
      <c r="C9126">
        <v>2</v>
      </c>
      <c r="D9126"/>
      <c r="E9126"/>
      <c r="F9126"/>
      <c r="G9126" s="8">
        <v>9059</v>
      </c>
      <c r="H9126" s="8">
        <v>9122</v>
      </c>
      <c r="I9126" s="8" t="e">
        <v>#N/A</v>
      </c>
      <c r="J9126" s="8" t="e">
        <v>#N/A</v>
      </c>
      <c r="K9126" s="8" t="e">
        <v>#N/A</v>
      </c>
      <c r="L9126" s="8">
        <v>0</v>
      </c>
      <c r="M9126" s="8">
        <v>0</v>
      </c>
      <c r="N9126" s="8">
        <v>0</v>
      </c>
      <c r="O9126" s="8">
        <v>0</v>
      </c>
      <c r="P9126" s="8">
        <v>0</v>
      </c>
    </row>
    <row r="9127" spans="1:16" x14ac:dyDescent="0.35">
      <c r="A9127" s="8" t="s">
        <v>210</v>
      </c>
      <c r="B9127" s="54">
        <v>44676</v>
      </c>
      <c r="C9127">
        <v>2</v>
      </c>
      <c r="D9127"/>
      <c r="E9127"/>
      <c r="F9127"/>
      <c r="G9127" s="8">
        <v>9059</v>
      </c>
      <c r="H9127" s="8">
        <v>9123</v>
      </c>
      <c r="I9127" s="8" t="e">
        <v>#N/A</v>
      </c>
      <c r="J9127" s="8" t="e">
        <v>#N/A</v>
      </c>
      <c r="K9127" s="8" t="e">
        <v>#N/A</v>
      </c>
      <c r="L9127" s="8">
        <v>0</v>
      </c>
      <c r="M9127" s="8">
        <v>0</v>
      </c>
      <c r="N9127" s="8">
        <v>0</v>
      </c>
      <c r="O9127" s="8">
        <v>0</v>
      </c>
      <c r="P9127" s="8">
        <v>0</v>
      </c>
    </row>
    <row r="9128" spans="1:16" x14ac:dyDescent="0.35">
      <c r="A9128" s="8" t="s">
        <v>210</v>
      </c>
      <c r="B9128" s="54">
        <v>44683</v>
      </c>
      <c r="C9128">
        <v>4</v>
      </c>
      <c r="D9128"/>
      <c r="E9128"/>
      <c r="F9128"/>
      <c r="G9128" s="8">
        <v>9059</v>
      </c>
      <c r="H9128" s="8">
        <v>9124</v>
      </c>
      <c r="I9128" s="8" t="e">
        <v>#N/A</v>
      </c>
      <c r="J9128" s="8" t="e">
        <v>#N/A</v>
      </c>
      <c r="K9128" s="8" t="e">
        <v>#N/A</v>
      </c>
      <c r="L9128" s="8">
        <v>0</v>
      </c>
      <c r="M9128" s="8">
        <v>0</v>
      </c>
      <c r="N9128" s="8">
        <v>0</v>
      </c>
      <c r="O9128" s="8">
        <v>0</v>
      </c>
      <c r="P9128" s="8">
        <v>0</v>
      </c>
    </row>
    <row r="9129" spans="1:16" x14ac:dyDescent="0.35">
      <c r="A9129" s="8" t="s">
        <v>210</v>
      </c>
      <c r="B9129" s="54">
        <v>44690</v>
      </c>
      <c r="C9129">
        <v>4</v>
      </c>
      <c r="D9129"/>
      <c r="E9129"/>
      <c r="F9129"/>
      <c r="G9129" s="8">
        <v>9059</v>
      </c>
      <c r="H9129" s="8">
        <v>9125</v>
      </c>
      <c r="I9129" s="8" t="e">
        <v>#N/A</v>
      </c>
      <c r="J9129" s="8" t="e">
        <v>#N/A</v>
      </c>
      <c r="K9129" s="8" t="e">
        <v>#N/A</v>
      </c>
      <c r="L9129" s="8">
        <v>0</v>
      </c>
      <c r="M9129" s="8">
        <v>0</v>
      </c>
      <c r="N9129" s="8">
        <v>0</v>
      </c>
      <c r="O9129" s="8">
        <v>0</v>
      </c>
      <c r="P9129" s="8">
        <v>0</v>
      </c>
    </row>
    <row r="9130" spans="1:16" x14ac:dyDescent="0.35">
      <c r="A9130" s="8" t="s">
        <v>210</v>
      </c>
      <c r="B9130" s="54">
        <v>44697</v>
      </c>
      <c r="C9130">
        <v>8</v>
      </c>
      <c r="D9130"/>
      <c r="E9130"/>
      <c r="F9130"/>
      <c r="G9130" s="8">
        <v>9059</v>
      </c>
      <c r="H9130" s="8">
        <v>9126</v>
      </c>
      <c r="I9130" s="8" t="e">
        <v>#N/A</v>
      </c>
      <c r="J9130" s="8" t="e">
        <v>#N/A</v>
      </c>
      <c r="K9130" s="8" t="e">
        <v>#N/A</v>
      </c>
      <c r="L9130" s="8">
        <v>0</v>
      </c>
      <c r="M9130" s="8">
        <v>0</v>
      </c>
      <c r="N9130" s="8">
        <v>0</v>
      </c>
      <c r="O9130" s="8">
        <v>0</v>
      </c>
      <c r="P9130" s="8">
        <v>0</v>
      </c>
    </row>
    <row r="9131" spans="1:16" x14ac:dyDescent="0.35">
      <c r="A9131" s="8" t="s">
        <v>210</v>
      </c>
      <c r="B9131" s="54">
        <v>44704</v>
      </c>
      <c r="C9131">
        <v>12</v>
      </c>
      <c r="D9131"/>
      <c r="E9131"/>
      <c r="F9131"/>
      <c r="G9131" s="8">
        <v>9059</v>
      </c>
      <c r="H9131" s="8">
        <v>9127</v>
      </c>
      <c r="I9131" s="8" t="e">
        <v>#N/A</v>
      </c>
      <c r="J9131" s="8" t="e">
        <v>#N/A</v>
      </c>
      <c r="K9131" s="8" t="e">
        <v>#N/A</v>
      </c>
      <c r="L9131" s="8">
        <v>0</v>
      </c>
      <c r="M9131" s="8">
        <v>0</v>
      </c>
      <c r="N9131" s="8">
        <v>0</v>
      </c>
      <c r="O9131" s="8">
        <v>0</v>
      </c>
      <c r="P9131" s="8">
        <v>0</v>
      </c>
    </row>
    <row r="9132" spans="1:16" x14ac:dyDescent="0.35">
      <c r="A9132" s="8" t="s">
        <v>210</v>
      </c>
      <c r="B9132" s="54">
        <v>44711</v>
      </c>
      <c r="C9132">
        <v>8</v>
      </c>
      <c r="D9132"/>
      <c r="E9132"/>
      <c r="F9132"/>
      <c r="G9132" s="8">
        <v>9059</v>
      </c>
      <c r="H9132" s="8">
        <v>9128</v>
      </c>
      <c r="I9132" s="8" t="e">
        <v>#N/A</v>
      </c>
      <c r="J9132" s="8" t="e">
        <v>#N/A</v>
      </c>
      <c r="K9132" s="8" t="e">
        <v>#N/A</v>
      </c>
      <c r="L9132" s="8">
        <v>0</v>
      </c>
      <c r="M9132" s="8">
        <v>0</v>
      </c>
      <c r="N9132" s="8">
        <v>0</v>
      </c>
      <c r="O9132" s="8">
        <v>0</v>
      </c>
      <c r="P9132" s="8">
        <v>0</v>
      </c>
    </row>
    <row r="9133" spans="1:16" x14ac:dyDescent="0.35">
      <c r="A9133" s="8" t="s">
        <v>210</v>
      </c>
      <c r="B9133" s="54">
        <v>44718</v>
      </c>
      <c r="C9133">
        <v>9</v>
      </c>
      <c r="D9133"/>
      <c r="E9133"/>
      <c r="F9133"/>
      <c r="G9133" s="8">
        <v>9059</v>
      </c>
      <c r="H9133" s="8">
        <v>9129</v>
      </c>
      <c r="I9133" s="8" t="e">
        <v>#N/A</v>
      </c>
      <c r="J9133" s="8" t="e">
        <v>#N/A</v>
      </c>
      <c r="K9133" s="8" t="e">
        <v>#N/A</v>
      </c>
      <c r="L9133" s="8">
        <v>0</v>
      </c>
      <c r="M9133" s="8">
        <v>0</v>
      </c>
      <c r="N9133" s="8">
        <v>0</v>
      </c>
      <c r="O9133" s="8">
        <v>0</v>
      </c>
      <c r="P9133" s="8">
        <v>0</v>
      </c>
    </row>
    <row r="9134" spans="1:16" x14ac:dyDescent="0.35">
      <c r="A9134" s="8" t="s">
        <v>210</v>
      </c>
      <c r="B9134" s="54">
        <v>44725</v>
      </c>
      <c r="C9134">
        <v>9</v>
      </c>
      <c r="D9134"/>
      <c r="E9134"/>
      <c r="F9134"/>
      <c r="G9134" s="8">
        <v>9059</v>
      </c>
      <c r="H9134" s="8">
        <v>9130</v>
      </c>
      <c r="I9134" s="8" t="e">
        <v>#N/A</v>
      </c>
      <c r="J9134" s="8" t="e">
        <v>#N/A</v>
      </c>
      <c r="K9134" s="8" t="e">
        <v>#N/A</v>
      </c>
      <c r="L9134" s="8">
        <v>0</v>
      </c>
      <c r="M9134" s="8">
        <v>0</v>
      </c>
      <c r="N9134" s="8">
        <v>0</v>
      </c>
      <c r="O9134" s="8">
        <v>0</v>
      </c>
      <c r="P9134" s="8">
        <v>0</v>
      </c>
    </row>
    <row r="9135" spans="1:16" x14ac:dyDescent="0.35">
      <c r="A9135" s="8" t="s">
        <v>210</v>
      </c>
      <c r="B9135" s="54">
        <v>44732</v>
      </c>
      <c r="C9135">
        <v>10</v>
      </c>
      <c r="D9135"/>
      <c r="E9135"/>
      <c r="F9135"/>
      <c r="G9135" s="8">
        <v>9059</v>
      </c>
      <c r="H9135" s="8">
        <v>9131</v>
      </c>
      <c r="I9135" s="8" t="e">
        <v>#N/A</v>
      </c>
      <c r="J9135" s="8" t="e">
        <v>#N/A</v>
      </c>
      <c r="K9135" s="8" t="e">
        <v>#N/A</v>
      </c>
      <c r="L9135" s="8">
        <v>0</v>
      </c>
      <c r="M9135" s="8">
        <v>0</v>
      </c>
      <c r="N9135" s="8">
        <v>0</v>
      </c>
      <c r="O9135" s="8">
        <v>0</v>
      </c>
      <c r="P9135" s="8">
        <v>0</v>
      </c>
    </row>
    <row r="9136" spans="1:16" x14ac:dyDescent="0.35">
      <c r="A9136" s="8" t="s">
        <v>210</v>
      </c>
      <c r="B9136" s="54">
        <v>44739</v>
      </c>
      <c r="C9136">
        <v>10</v>
      </c>
      <c r="D9136"/>
      <c r="E9136"/>
      <c r="F9136"/>
      <c r="G9136" s="8">
        <v>9059</v>
      </c>
      <c r="H9136" s="8">
        <v>9132</v>
      </c>
      <c r="I9136" s="8" t="e">
        <v>#N/A</v>
      </c>
      <c r="J9136" s="8" t="e">
        <v>#N/A</v>
      </c>
      <c r="K9136" s="8" t="e">
        <v>#N/A</v>
      </c>
      <c r="L9136" s="8">
        <v>0</v>
      </c>
      <c r="M9136" s="8">
        <v>0</v>
      </c>
      <c r="N9136" s="8">
        <v>0</v>
      </c>
      <c r="O9136" s="8">
        <v>0</v>
      </c>
      <c r="P9136" s="8">
        <v>0</v>
      </c>
    </row>
    <row r="9137" spans="1:16" x14ac:dyDescent="0.35">
      <c r="A9137" s="8" t="s">
        <v>210</v>
      </c>
      <c r="B9137" s="54">
        <v>44746</v>
      </c>
      <c r="C9137">
        <v>12</v>
      </c>
      <c r="D9137"/>
      <c r="E9137"/>
      <c r="F9137"/>
      <c r="G9137" s="8">
        <v>9059</v>
      </c>
      <c r="H9137" s="8">
        <v>9133</v>
      </c>
      <c r="I9137" s="8" t="e">
        <v>#N/A</v>
      </c>
      <c r="J9137" s="8" t="e">
        <v>#N/A</v>
      </c>
      <c r="K9137" s="8" t="e">
        <v>#N/A</v>
      </c>
      <c r="L9137" s="8">
        <v>0</v>
      </c>
      <c r="M9137" s="8">
        <v>0</v>
      </c>
      <c r="N9137" s="8">
        <v>0</v>
      </c>
      <c r="O9137" s="8">
        <v>0</v>
      </c>
      <c r="P9137" s="8">
        <v>0</v>
      </c>
    </row>
    <row r="9138" spans="1:16" x14ac:dyDescent="0.35">
      <c r="A9138" s="8" t="s">
        <v>210</v>
      </c>
      <c r="B9138" s="54">
        <v>44753</v>
      </c>
      <c r="C9138">
        <v>14</v>
      </c>
      <c r="D9138"/>
      <c r="E9138"/>
      <c r="F9138"/>
      <c r="G9138" s="8">
        <v>9059</v>
      </c>
      <c r="H9138" s="8">
        <v>9134</v>
      </c>
      <c r="I9138" s="8" t="e">
        <v>#N/A</v>
      </c>
      <c r="J9138" s="8" t="e">
        <v>#N/A</v>
      </c>
      <c r="K9138" s="8" t="e">
        <v>#N/A</v>
      </c>
      <c r="L9138" s="8">
        <v>0</v>
      </c>
      <c r="M9138" s="8">
        <v>0</v>
      </c>
      <c r="N9138" s="8">
        <v>0</v>
      </c>
      <c r="O9138" s="8">
        <v>0</v>
      </c>
      <c r="P9138" s="8">
        <v>0</v>
      </c>
    </row>
    <row r="9139" spans="1:16" x14ac:dyDescent="0.35">
      <c r="A9139" s="8" t="s">
        <v>210</v>
      </c>
      <c r="B9139" s="54">
        <v>44760</v>
      </c>
      <c r="C9139">
        <v>9</v>
      </c>
      <c r="D9139"/>
      <c r="E9139"/>
      <c r="F9139"/>
      <c r="G9139" s="8">
        <v>9059</v>
      </c>
      <c r="H9139" s="8">
        <v>9135</v>
      </c>
      <c r="I9139" s="8" t="e">
        <v>#N/A</v>
      </c>
      <c r="J9139" s="8" t="e">
        <v>#N/A</v>
      </c>
      <c r="K9139" s="8" t="e">
        <v>#N/A</v>
      </c>
      <c r="L9139" s="8">
        <v>0</v>
      </c>
      <c r="M9139" s="8">
        <v>0</v>
      </c>
      <c r="N9139" s="8">
        <v>0</v>
      </c>
      <c r="O9139" s="8">
        <v>0</v>
      </c>
      <c r="P9139" s="8">
        <v>0</v>
      </c>
    </row>
    <row r="9140" spans="1:16" x14ac:dyDescent="0.35">
      <c r="A9140" s="8" t="s">
        <v>210</v>
      </c>
      <c r="B9140" s="54">
        <v>44767</v>
      </c>
      <c r="C9140">
        <v>11</v>
      </c>
      <c r="D9140"/>
      <c r="E9140"/>
      <c r="F9140"/>
      <c r="G9140" s="8">
        <v>9059</v>
      </c>
      <c r="H9140" s="8">
        <v>9136</v>
      </c>
      <c r="I9140" s="8" t="e">
        <v>#N/A</v>
      </c>
      <c r="J9140" s="8" t="e">
        <v>#N/A</v>
      </c>
      <c r="K9140" s="8" t="e">
        <v>#N/A</v>
      </c>
      <c r="L9140" s="8">
        <v>0</v>
      </c>
      <c r="M9140" s="8">
        <v>0</v>
      </c>
      <c r="N9140" s="8">
        <v>0</v>
      </c>
      <c r="O9140" s="8">
        <v>0</v>
      </c>
      <c r="P9140" s="8">
        <v>0</v>
      </c>
    </row>
    <row r="9141" spans="1:16" x14ac:dyDescent="0.35">
      <c r="A9141" s="8" t="s">
        <v>210</v>
      </c>
      <c r="B9141" s="54">
        <v>44774</v>
      </c>
      <c r="C9141">
        <v>9</v>
      </c>
      <c r="D9141"/>
      <c r="E9141"/>
      <c r="F9141"/>
      <c r="G9141" s="8">
        <v>9059</v>
      </c>
      <c r="H9141" s="8">
        <v>9137</v>
      </c>
      <c r="I9141" s="8" t="e">
        <v>#N/A</v>
      </c>
      <c r="J9141" s="8" t="e">
        <v>#N/A</v>
      </c>
      <c r="K9141" s="8" t="e">
        <v>#N/A</v>
      </c>
      <c r="L9141" s="8">
        <v>0</v>
      </c>
      <c r="M9141" s="8">
        <v>0</v>
      </c>
      <c r="N9141" s="8">
        <v>0</v>
      </c>
      <c r="O9141" s="8">
        <v>0</v>
      </c>
      <c r="P9141" s="8">
        <v>0</v>
      </c>
    </row>
    <row r="9142" spans="1:16" x14ac:dyDescent="0.35">
      <c r="A9142" s="8" t="s">
        <v>210</v>
      </c>
      <c r="B9142" s="54">
        <v>44781</v>
      </c>
      <c r="C9142">
        <v>9</v>
      </c>
      <c r="D9142"/>
      <c r="E9142"/>
      <c r="F9142"/>
      <c r="G9142" s="8">
        <v>9059</v>
      </c>
      <c r="H9142" s="8">
        <v>9138</v>
      </c>
      <c r="I9142" s="8" t="e">
        <v>#N/A</v>
      </c>
      <c r="J9142" s="8" t="e">
        <v>#N/A</v>
      </c>
      <c r="K9142" s="8" t="e">
        <v>#N/A</v>
      </c>
      <c r="L9142" s="8">
        <v>0</v>
      </c>
      <c r="M9142" s="8">
        <v>0</v>
      </c>
      <c r="N9142" s="8">
        <v>0</v>
      </c>
      <c r="O9142" s="8">
        <v>0</v>
      </c>
      <c r="P9142" s="8">
        <v>0</v>
      </c>
    </row>
    <row r="9143" spans="1:16" x14ac:dyDescent="0.35">
      <c r="A9143" s="8" t="s">
        <v>210</v>
      </c>
      <c r="B9143" s="54">
        <v>44788</v>
      </c>
      <c r="C9143">
        <v>10</v>
      </c>
      <c r="D9143"/>
      <c r="E9143"/>
      <c r="F9143"/>
      <c r="G9143" s="8">
        <v>9059</v>
      </c>
      <c r="H9143" s="8">
        <v>9139</v>
      </c>
      <c r="I9143" s="8" t="e">
        <v>#N/A</v>
      </c>
      <c r="J9143" s="8" t="e">
        <v>#N/A</v>
      </c>
      <c r="K9143" s="8" t="e">
        <v>#N/A</v>
      </c>
      <c r="L9143" s="8">
        <v>0</v>
      </c>
      <c r="M9143" s="8">
        <v>0</v>
      </c>
      <c r="N9143" s="8">
        <v>0</v>
      </c>
      <c r="O9143" s="8">
        <v>0</v>
      </c>
      <c r="P9143" s="8">
        <v>0</v>
      </c>
    </row>
    <row r="9144" spans="1:16" x14ac:dyDescent="0.35">
      <c r="A9144" s="8" t="s">
        <v>210</v>
      </c>
      <c r="B9144" s="54">
        <v>44795</v>
      </c>
      <c r="C9144">
        <v>12</v>
      </c>
      <c r="D9144"/>
      <c r="E9144"/>
      <c r="F9144"/>
      <c r="G9144" s="8">
        <v>9059</v>
      </c>
      <c r="H9144" s="8">
        <v>9140</v>
      </c>
      <c r="I9144" s="8" t="e">
        <v>#N/A</v>
      </c>
      <c r="J9144" s="8" t="e">
        <v>#N/A</v>
      </c>
      <c r="K9144" s="8" t="e">
        <v>#N/A</v>
      </c>
      <c r="L9144" s="8">
        <v>0</v>
      </c>
      <c r="M9144" s="8">
        <v>0</v>
      </c>
      <c r="N9144" s="8">
        <v>0</v>
      </c>
      <c r="O9144" s="8">
        <v>0</v>
      </c>
      <c r="P9144" s="8">
        <v>0</v>
      </c>
    </row>
    <row r="9145" spans="1:16" x14ac:dyDescent="0.35">
      <c r="A9145" s="8" t="s">
        <v>210</v>
      </c>
      <c r="B9145" s="54">
        <v>44802</v>
      </c>
      <c r="C9145">
        <v>6</v>
      </c>
      <c r="D9145"/>
      <c r="E9145"/>
      <c r="F9145"/>
      <c r="G9145" s="8">
        <v>9059</v>
      </c>
      <c r="H9145" s="8">
        <v>9141</v>
      </c>
      <c r="I9145" s="8" t="e">
        <v>#N/A</v>
      </c>
      <c r="J9145" s="8" t="e">
        <v>#N/A</v>
      </c>
      <c r="K9145" s="8" t="e">
        <v>#N/A</v>
      </c>
      <c r="L9145" s="8">
        <v>0</v>
      </c>
      <c r="M9145" s="8">
        <v>0</v>
      </c>
      <c r="N9145" s="8">
        <v>0</v>
      </c>
      <c r="O9145" s="8">
        <v>0</v>
      </c>
      <c r="P9145" s="8">
        <v>0</v>
      </c>
    </row>
    <row r="9146" spans="1:16" x14ac:dyDescent="0.35">
      <c r="A9146" s="8" t="s">
        <v>210</v>
      </c>
      <c r="B9146" s="54">
        <v>44809</v>
      </c>
      <c r="C9146">
        <v>10</v>
      </c>
      <c r="D9146"/>
      <c r="E9146"/>
      <c r="F9146"/>
      <c r="G9146" s="8">
        <v>9059</v>
      </c>
      <c r="H9146" s="8">
        <v>9142</v>
      </c>
      <c r="I9146" s="8" t="e">
        <v>#N/A</v>
      </c>
      <c r="J9146" s="8" t="e">
        <v>#N/A</v>
      </c>
      <c r="K9146" s="8" t="e">
        <v>#N/A</v>
      </c>
      <c r="L9146" s="8">
        <v>0</v>
      </c>
      <c r="M9146" s="8">
        <v>0</v>
      </c>
      <c r="N9146" s="8">
        <v>0</v>
      </c>
      <c r="O9146" s="8">
        <v>0</v>
      </c>
      <c r="P9146" s="8">
        <v>0</v>
      </c>
    </row>
    <row r="9147" spans="1:16" x14ac:dyDescent="0.35">
      <c r="A9147" s="8" t="s">
        <v>210</v>
      </c>
      <c r="B9147" s="54">
        <v>44816</v>
      </c>
      <c r="C9147">
        <v>10</v>
      </c>
      <c r="D9147"/>
      <c r="E9147"/>
      <c r="F9147"/>
      <c r="G9147" s="8">
        <v>9059</v>
      </c>
      <c r="H9147" s="8">
        <v>9143</v>
      </c>
      <c r="I9147" s="8" t="e">
        <v>#N/A</v>
      </c>
      <c r="J9147" s="8" t="e">
        <v>#N/A</v>
      </c>
      <c r="K9147" s="8" t="e">
        <v>#N/A</v>
      </c>
      <c r="L9147" s="8">
        <v>0</v>
      </c>
      <c r="M9147" s="8">
        <v>0</v>
      </c>
      <c r="N9147" s="8">
        <v>0</v>
      </c>
      <c r="O9147" s="8">
        <v>0</v>
      </c>
      <c r="P9147" s="8">
        <v>0</v>
      </c>
    </row>
    <row r="9148" spans="1:16" x14ac:dyDescent="0.35">
      <c r="A9148" s="8" t="s">
        <v>210</v>
      </c>
      <c r="B9148" s="54">
        <v>44823</v>
      </c>
      <c r="C9148">
        <v>5</v>
      </c>
      <c r="D9148"/>
      <c r="E9148"/>
      <c r="F9148"/>
      <c r="G9148" s="8">
        <v>9059</v>
      </c>
      <c r="H9148" s="8">
        <v>9144</v>
      </c>
      <c r="I9148" s="8" t="e">
        <v>#N/A</v>
      </c>
      <c r="J9148" s="8" t="e">
        <v>#N/A</v>
      </c>
      <c r="K9148" s="8" t="e">
        <v>#N/A</v>
      </c>
      <c r="L9148" s="8">
        <v>0</v>
      </c>
      <c r="M9148" s="8">
        <v>0</v>
      </c>
      <c r="N9148" s="8">
        <v>0</v>
      </c>
      <c r="O9148" s="8">
        <v>0</v>
      </c>
      <c r="P9148" s="8">
        <v>0</v>
      </c>
    </row>
    <row r="9149" spans="1:16" x14ac:dyDescent="0.35">
      <c r="A9149" s="8" t="s">
        <v>210</v>
      </c>
      <c r="B9149" s="54">
        <v>44830</v>
      </c>
      <c r="C9149">
        <v>7</v>
      </c>
      <c r="D9149"/>
      <c r="E9149"/>
      <c r="F9149"/>
      <c r="G9149" s="8">
        <v>9059</v>
      </c>
      <c r="H9149" s="8">
        <v>9145</v>
      </c>
      <c r="I9149" s="8" t="e">
        <v>#N/A</v>
      </c>
      <c r="J9149" s="8" t="e">
        <v>#N/A</v>
      </c>
      <c r="K9149" s="8" t="e">
        <v>#N/A</v>
      </c>
      <c r="L9149" s="8">
        <v>0</v>
      </c>
      <c r="M9149" s="8">
        <v>0</v>
      </c>
      <c r="N9149" s="8">
        <v>0</v>
      </c>
      <c r="O9149" s="8">
        <v>0</v>
      </c>
      <c r="P9149" s="8">
        <v>0</v>
      </c>
    </row>
    <row r="9150" spans="1:16" x14ac:dyDescent="0.35">
      <c r="A9150" s="8" t="s">
        <v>210</v>
      </c>
      <c r="B9150" s="54">
        <v>44837</v>
      </c>
      <c r="C9150">
        <v>4</v>
      </c>
      <c r="D9150"/>
      <c r="E9150"/>
      <c r="F9150"/>
      <c r="G9150" s="8">
        <v>9059</v>
      </c>
      <c r="H9150" s="8">
        <v>9146</v>
      </c>
      <c r="I9150" s="8" t="e">
        <v>#N/A</v>
      </c>
      <c r="J9150" s="8" t="e">
        <v>#N/A</v>
      </c>
      <c r="K9150" s="8" t="e">
        <v>#N/A</v>
      </c>
      <c r="L9150" s="8">
        <v>0</v>
      </c>
      <c r="M9150" s="8">
        <v>0</v>
      </c>
      <c r="N9150" s="8">
        <v>0</v>
      </c>
      <c r="O9150" s="8">
        <v>0</v>
      </c>
      <c r="P9150" s="8">
        <v>0</v>
      </c>
    </row>
    <row r="9151" spans="1:16" x14ac:dyDescent="0.35">
      <c r="A9151" s="8" t="s">
        <v>210</v>
      </c>
      <c r="B9151" s="54">
        <v>44844</v>
      </c>
      <c r="C9151">
        <v>4</v>
      </c>
      <c r="D9151"/>
      <c r="E9151"/>
      <c r="F9151"/>
      <c r="G9151" s="8">
        <v>9059</v>
      </c>
      <c r="H9151" s="8">
        <v>9147</v>
      </c>
      <c r="I9151" s="8" t="e">
        <v>#N/A</v>
      </c>
      <c r="J9151" s="8" t="e">
        <v>#N/A</v>
      </c>
      <c r="K9151" s="8" t="e">
        <v>#N/A</v>
      </c>
      <c r="L9151" s="8">
        <v>0</v>
      </c>
      <c r="M9151" s="8">
        <v>0</v>
      </c>
      <c r="N9151" s="8">
        <v>0</v>
      </c>
      <c r="O9151" s="8">
        <v>0</v>
      </c>
      <c r="P9151" s="8">
        <v>0</v>
      </c>
    </row>
    <row r="9152" spans="1:16" x14ac:dyDescent="0.35">
      <c r="A9152" s="8" t="s">
        <v>210</v>
      </c>
      <c r="B9152" s="54">
        <v>44851</v>
      </c>
      <c r="C9152">
        <v>4</v>
      </c>
      <c r="D9152"/>
      <c r="E9152"/>
      <c r="F9152"/>
      <c r="G9152" s="8">
        <v>9059</v>
      </c>
      <c r="H9152" s="8">
        <v>9148</v>
      </c>
      <c r="I9152" s="8" t="e">
        <v>#N/A</v>
      </c>
      <c r="J9152" s="8" t="e">
        <v>#N/A</v>
      </c>
      <c r="K9152" s="8" t="e">
        <v>#N/A</v>
      </c>
      <c r="L9152" s="8">
        <v>0</v>
      </c>
      <c r="M9152" s="8">
        <v>0</v>
      </c>
      <c r="N9152" s="8">
        <v>0</v>
      </c>
      <c r="O9152" s="8">
        <v>0</v>
      </c>
      <c r="P9152" s="8">
        <v>0</v>
      </c>
    </row>
    <row r="9153" spans="1:16" x14ac:dyDescent="0.35">
      <c r="A9153" s="8" t="s">
        <v>210</v>
      </c>
      <c r="B9153" s="54">
        <v>44858</v>
      </c>
      <c r="C9153">
        <v>2</v>
      </c>
      <c r="D9153"/>
      <c r="E9153"/>
      <c r="F9153"/>
      <c r="G9153" s="8">
        <v>9059</v>
      </c>
      <c r="H9153" s="8">
        <v>9149</v>
      </c>
      <c r="I9153" s="8" t="e">
        <v>#N/A</v>
      </c>
      <c r="J9153" s="8" t="e">
        <v>#N/A</v>
      </c>
      <c r="K9153" s="8" t="e">
        <v>#N/A</v>
      </c>
      <c r="L9153" s="8">
        <v>0</v>
      </c>
      <c r="M9153" s="8">
        <v>0</v>
      </c>
      <c r="N9153" s="8">
        <v>0</v>
      </c>
      <c r="O9153" s="8">
        <v>0</v>
      </c>
      <c r="P9153" s="8">
        <v>0</v>
      </c>
    </row>
    <row r="9154" spans="1:16" x14ac:dyDescent="0.35">
      <c r="A9154" s="8" t="s">
        <v>210</v>
      </c>
      <c r="B9154" s="54">
        <v>44865</v>
      </c>
      <c r="C9154">
        <v>1</v>
      </c>
      <c r="D9154"/>
      <c r="E9154"/>
      <c r="F9154"/>
      <c r="G9154" s="8">
        <v>9059</v>
      </c>
      <c r="H9154" s="8">
        <v>9150</v>
      </c>
      <c r="I9154" s="8" t="e">
        <v>#N/A</v>
      </c>
      <c r="J9154" s="8" t="e">
        <v>#N/A</v>
      </c>
      <c r="K9154" s="8" t="e">
        <v>#N/A</v>
      </c>
      <c r="L9154" s="8">
        <v>0</v>
      </c>
      <c r="M9154" s="8">
        <v>0</v>
      </c>
      <c r="N9154" s="8">
        <v>0</v>
      </c>
      <c r="O9154" s="8">
        <v>0</v>
      </c>
      <c r="P9154" s="8">
        <v>0</v>
      </c>
    </row>
    <row r="9155" spans="1:16" x14ac:dyDescent="0.35">
      <c r="A9155" s="8" t="s">
        <v>210</v>
      </c>
      <c r="B9155" s="54">
        <v>44872</v>
      </c>
      <c r="C9155">
        <v>0</v>
      </c>
      <c r="D9155"/>
      <c r="E9155"/>
      <c r="F9155"/>
      <c r="G9155" s="8">
        <v>9059</v>
      </c>
      <c r="H9155" s="8">
        <v>9151</v>
      </c>
      <c r="I9155" s="8" t="e">
        <v>#N/A</v>
      </c>
      <c r="J9155" s="8" t="e">
        <v>#N/A</v>
      </c>
      <c r="K9155" s="8" t="e">
        <v>#N/A</v>
      </c>
      <c r="L9155" s="8">
        <v>0</v>
      </c>
      <c r="M9155" s="8">
        <v>0</v>
      </c>
      <c r="N9155" s="8">
        <v>0</v>
      </c>
      <c r="O9155" s="8">
        <v>0</v>
      </c>
      <c r="P9155" s="8">
        <v>0</v>
      </c>
    </row>
    <row r="9156" spans="1:16" x14ac:dyDescent="0.35">
      <c r="A9156" s="8" t="s">
        <v>210</v>
      </c>
      <c r="B9156" s="54">
        <v>44879</v>
      </c>
      <c r="C9156">
        <v>0</v>
      </c>
      <c r="D9156"/>
      <c r="E9156"/>
      <c r="F9156"/>
      <c r="G9156" s="8">
        <v>9059</v>
      </c>
      <c r="H9156" s="8">
        <v>9152</v>
      </c>
      <c r="I9156" s="8" t="e">
        <v>#N/A</v>
      </c>
      <c r="J9156" s="8" t="e">
        <v>#N/A</v>
      </c>
      <c r="K9156" s="8" t="e">
        <v>#N/A</v>
      </c>
      <c r="L9156" s="8">
        <v>0</v>
      </c>
      <c r="M9156" s="8">
        <v>0</v>
      </c>
      <c r="N9156" s="8">
        <v>0</v>
      </c>
      <c r="O9156" s="8">
        <v>0</v>
      </c>
      <c r="P9156" s="8">
        <v>0</v>
      </c>
    </row>
    <row r="9157" spans="1:16" x14ac:dyDescent="0.35">
      <c r="A9157" s="8" t="s">
        <v>210</v>
      </c>
      <c r="B9157" s="54">
        <v>44886</v>
      </c>
      <c r="C9157">
        <v>2</v>
      </c>
      <c r="D9157"/>
      <c r="E9157"/>
      <c r="F9157"/>
      <c r="G9157" s="8">
        <v>9059</v>
      </c>
      <c r="H9157" s="8">
        <v>9153</v>
      </c>
      <c r="I9157" s="8" t="e">
        <v>#N/A</v>
      </c>
      <c r="J9157" s="8" t="e">
        <v>#N/A</v>
      </c>
      <c r="K9157" s="8" t="e">
        <v>#N/A</v>
      </c>
      <c r="L9157" s="8">
        <v>0</v>
      </c>
      <c r="M9157" s="8">
        <v>0</v>
      </c>
      <c r="N9157" s="8">
        <v>0</v>
      </c>
      <c r="O9157" s="8">
        <v>0</v>
      </c>
      <c r="P9157" s="8">
        <v>0</v>
      </c>
    </row>
    <row r="9158" spans="1:16" x14ac:dyDescent="0.35">
      <c r="A9158" s="8" t="s">
        <v>210</v>
      </c>
      <c r="B9158" s="54">
        <v>44893</v>
      </c>
      <c r="C9158">
        <v>0</v>
      </c>
      <c r="D9158"/>
      <c r="E9158"/>
      <c r="F9158"/>
      <c r="G9158" s="8">
        <v>9059</v>
      </c>
      <c r="H9158" s="8">
        <v>9154</v>
      </c>
      <c r="I9158" s="8" t="e">
        <v>#N/A</v>
      </c>
      <c r="J9158" s="8" t="e">
        <v>#N/A</v>
      </c>
      <c r="K9158" s="8" t="e">
        <v>#N/A</v>
      </c>
      <c r="L9158" s="8">
        <v>0</v>
      </c>
      <c r="M9158" s="8">
        <v>0</v>
      </c>
      <c r="N9158" s="8">
        <v>0</v>
      </c>
      <c r="O9158" s="8">
        <v>0</v>
      </c>
      <c r="P9158" s="8">
        <v>0</v>
      </c>
    </row>
    <row r="9159" spans="1:16" x14ac:dyDescent="0.35">
      <c r="A9159" s="8" t="s">
        <v>210</v>
      </c>
      <c r="B9159" s="54">
        <v>44900</v>
      </c>
      <c r="C9159">
        <v>1</v>
      </c>
      <c r="D9159"/>
      <c r="E9159"/>
      <c r="F9159"/>
      <c r="G9159" s="8">
        <v>9059</v>
      </c>
      <c r="H9159" s="8">
        <v>9155</v>
      </c>
      <c r="I9159" s="8" t="e">
        <v>#N/A</v>
      </c>
      <c r="J9159" s="8" t="e">
        <v>#N/A</v>
      </c>
      <c r="K9159" s="8" t="e">
        <v>#N/A</v>
      </c>
      <c r="L9159" s="8">
        <v>0</v>
      </c>
      <c r="M9159" s="8">
        <v>0</v>
      </c>
      <c r="N9159" s="8">
        <v>0</v>
      </c>
      <c r="O9159" s="8">
        <v>0</v>
      </c>
      <c r="P9159" s="8">
        <v>0</v>
      </c>
    </row>
    <row r="9160" spans="1:16" x14ac:dyDescent="0.35">
      <c r="A9160" s="8" t="s">
        <v>210</v>
      </c>
      <c r="B9160" s="54">
        <v>44907</v>
      </c>
      <c r="C9160">
        <v>1</v>
      </c>
      <c r="D9160"/>
      <c r="E9160"/>
      <c r="F9160"/>
      <c r="G9160" s="8">
        <v>9059</v>
      </c>
      <c r="H9160" s="8">
        <v>9156</v>
      </c>
      <c r="I9160" s="8" t="e">
        <v>#N/A</v>
      </c>
      <c r="J9160" s="8" t="e">
        <v>#N/A</v>
      </c>
      <c r="K9160" s="8" t="e">
        <v>#N/A</v>
      </c>
      <c r="L9160" s="8">
        <v>0</v>
      </c>
      <c r="M9160" s="8">
        <v>0</v>
      </c>
      <c r="N9160" s="8">
        <v>0</v>
      </c>
      <c r="O9160" s="8">
        <v>0</v>
      </c>
      <c r="P9160" s="8">
        <v>0</v>
      </c>
    </row>
    <row r="9161" spans="1:16" x14ac:dyDescent="0.35">
      <c r="A9161" s="8" t="s">
        <v>210</v>
      </c>
      <c r="B9161" s="54">
        <v>44914</v>
      </c>
      <c r="C9161">
        <v>0</v>
      </c>
      <c r="D9161"/>
      <c r="E9161"/>
      <c r="F9161"/>
      <c r="G9161" s="8">
        <v>9059</v>
      </c>
      <c r="H9161" s="8">
        <v>9157</v>
      </c>
      <c r="I9161" s="8" t="e">
        <v>#N/A</v>
      </c>
      <c r="J9161" s="8" t="e">
        <v>#N/A</v>
      </c>
      <c r="K9161" s="8" t="e">
        <v>#N/A</v>
      </c>
      <c r="L9161" s="8">
        <v>0</v>
      </c>
      <c r="M9161" s="8">
        <v>0</v>
      </c>
      <c r="N9161" s="8">
        <v>0</v>
      </c>
      <c r="O9161" s="8">
        <v>0</v>
      </c>
      <c r="P9161" s="8">
        <v>0</v>
      </c>
    </row>
    <row r="9162" spans="1:16" x14ac:dyDescent="0.35">
      <c r="A9162" s="8" t="s">
        <v>210</v>
      </c>
      <c r="B9162" s="54">
        <v>44921</v>
      </c>
      <c r="C9162">
        <v>1</v>
      </c>
      <c r="D9162"/>
      <c r="E9162">
        <v>4</v>
      </c>
      <c r="F9162">
        <v>0.56629541106683767</v>
      </c>
      <c r="G9162" s="8">
        <v>9059</v>
      </c>
      <c r="H9162" s="8">
        <v>9158</v>
      </c>
      <c r="I9162" s="8" t="e">
        <v>#N/A</v>
      </c>
      <c r="J9162" s="8" t="e">
        <v>#N/A</v>
      </c>
      <c r="K9162" s="8" t="e">
        <v>#N/A</v>
      </c>
      <c r="L9162" s="8">
        <v>0</v>
      </c>
      <c r="M9162" s="8">
        <v>0</v>
      </c>
      <c r="N9162" s="8" t="e">
        <v>#N/A</v>
      </c>
      <c r="O9162" s="8" t="e">
        <v>#N/A</v>
      </c>
      <c r="P9162" s="8">
        <v>0</v>
      </c>
    </row>
    <row r="9163" spans="1:16" x14ac:dyDescent="0.35">
      <c r="A9163" s="8" t="s">
        <v>210</v>
      </c>
      <c r="B9163" s="54">
        <v>44928</v>
      </c>
      <c r="C9163">
        <v>4</v>
      </c>
      <c r="D9163">
        <v>1.8568150152438379</v>
      </c>
      <c r="E9163">
        <v>4</v>
      </c>
      <c r="F9163">
        <v>2.6927698976706145</v>
      </c>
      <c r="G9163" s="8">
        <v>9059</v>
      </c>
      <c r="H9163" s="8">
        <v>9159</v>
      </c>
      <c r="I9163" s="8">
        <v>2</v>
      </c>
      <c r="J9163" s="8">
        <v>1.5555555555555556</v>
      </c>
      <c r="K9163" s="8">
        <v>0.85483258343474944</v>
      </c>
      <c r="L9163" s="8">
        <v>1.3072301023293855</v>
      </c>
      <c r="M9163" s="8">
        <v>3.1451674165652506</v>
      </c>
      <c r="N9163" s="8">
        <v>2.4444444444444446</v>
      </c>
      <c r="O9163" s="8">
        <v>2</v>
      </c>
      <c r="P9163" s="8">
        <v>1</v>
      </c>
    </row>
    <row r="9164" spans="1:16" x14ac:dyDescent="0.35">
      <c r="A9164" s="8" t="s">
        <v>210</v>
      </c>
      <c r="B9164" s="54">
        <v>44935</v>
      </c>
      <c r="C9164">
        <v>2</v>
      </c>
      <c r="D9164">
        <v>1.921816073562221</v>
      </c>
      <c r="E9164">
        <v>4</v>
      </c>
      <c r="F9164">
        <v>2.0922416084335409</v>
      </c>
      <c r="G9164" s="8">
        <v>9059</v>
      </c>
      <c r="H9164" s="8">
        <v>9160</v>
      </c>
      <c r="I9164" s="8">
        <v>1</v>
      </c>
      <c r="J9164" s="8">
        <v>1.2222222222222223</v>
      </c>
      <c r="K9164" s="8">
        <v>2.8659077734268514</v>
      </c>
      <c r="L9164" s="8">
        <v>9.22416084335409E-2</v>
      </c>
      <c r="M9164" s="8">
        <v>0.86590777342685143</v>
      </c>
      <c r="N9164" s="8">
        <v>0.77777777777777768</v>
      </c>
      <c r="O9164" s="8">
        <v>1</v>
      </c>
      <c r="P9164" s="8">
        <v>1</v>
      </c>
    </row>
    <row r="9165" spans="1:16" x14ac:dyDescent="0.35">
      <c r="A9165" s="8" t="s">
        <v>210</v>
      </c>
      <c r="B9165" s="54">
        <v>44942</v>
      </c>
      <c r="C9165">
        <v>3</v>
      </c>
      <c r="D9165">
        <v>3.196817399857883</v>
      </c>
      <c r="E9165">
        <v>4</v>
      </c>
      <c r="F9165">
        <v>2.8291295937427665</v>
      </c>
      <c r="G9165" s="8">
        <v>9059</v>
      </c>
      <c r="H9165" s="8">
        <v>9161</v>
      </c>
      <c r="I9165" s="8">
        <v>2</v>
      </c>
      <c r="J9165" s="8">
        <v>0.77777777777777779</v>
      </c>
      <c r="K9165" s="8">
        <v>1.3640537582970467</v>
      </c>
      <c r="L9165" s="8">
        <v>0.17087040625723349</v>
      </c>
      <c r="M9165" s="8">
        <v>1.6359462417029533</v>
      </c>
      <c r="N9165" s="8">
        <v>2.2222222222222223</v>
      </c>
      <c r="O9165" s="8">
        <v>1</v>
      </c>
      <c r="P9165" s="8">
        <v>1</v>
      </c>
    </row>
    <row r="9166" spans="1:16" x14ac:dyDescent="0.35">
      <c r="A9166" s="8" t="s">
        <v>210</v>
      </c>
      <c r="B9166" s="54">
        <v>44949</v>
      </c>
      <c r="C9166">
        <v>2</v>
      </c>
      <c r="D9166">
        <v>1.9718175880676982</v>
      </c>
      <c r="E9166">
        <v>4</v>
      </c>
      <c r="F9166">
        <v>2.0773324710000001</v>
      </c>
      <c r="G9166" s="8">
        <v>9059</v>
      </c>
      <c r="H9166" s="8">
        <v>9162</v>
      </c>
      <c r="I9166" s="8">
        <v>0</v>
      </c>
      <c r="J9166" s="8">
        <v>0.66666666666666663</v>
      </c>
      <c r="K9166" s="8">
        <v>2.9953293270273518</v>
      </c>
      <c r="L9166" s="8">
        <v>7.7332471000000069E-2</v>
      </c>
      <c r="M9166" s="8">
        <v>0.99532932702735177</v>
      </c>
      <c r="N9166" s="8">
        <v>1.3333333333333335</v>
      </c>
      <c r="O9166" s="8">
        <v>2</v>
      </c>
      <c r="P9166" s="8">
        <v>1</v>
      </c>
    </row>
    <row r="9167" spans="1:16" x14ac:dyDescent="0.35">
      <c r="A9167" s="8" t="s">
        <v>210</v>
      </c>
      <c r="B9167" s="54">
        <v>44956</v>
      </c>
      <c r="C9167">
        <v>0</v>
      </c>
      <c r="D9167">
        <v>1.1918185785407842</v>
      </c>
      <c r="E9167">
        <v>4</v>
      </c>
      <c r="F9167">
        <v>1.0350761996397495</v>
      </c>
      <c r="G9167" s="8">
        <v>9059</v>
      </c>
      <c r="H9167" s="8">
        <v>9163</v>
      </c>
      <c r="I9167" s="8">
        <v>0</v>
      </c>
      <c r="J9167" s="8">
        <v>1</v>
      </c>
      <c r="K9167" s="8">
        <v>3.9952115023566588</v>
      </c>
      <c r="L9167" s="8">
        <v>1.0350761996397495</v>
      </c>
      <c r="M9167" s="8">
        <v>3.9952115023566588</v>
      </c>
      <c r="N9167" s="8">
        <v>1</v>
      </c>
      <c r="O9167" s="8">
        <v>0</v>
      </c>
      <c r="P9167" s="8">
        <v>1</v>
      </c>
    </row>
    <row r="9168" spans="1:16" x14ac:dyDescent="0.35">
      <c r="A9168" s="8" t="s">
        <v>210</v>
      </c>
      <c r="B9168" s="54">
        <v>44963</v>
      </c>
      <c r="C9168">
        <v>3</v>
      </c>
      <c r="D9168">
        <v>1.046819310615609</v>
      </c>
      <c r="E9168">
        <v>4</v>
      </c>
      <c r="F9168">
        <v>2.5207035702955873</v>
      </c>
      <c r="G9168" s="8">
        <v>9059</v>
      </c>
      <c r="H9168" s="8">
        <v>9164</v>
      </c>
      <c r="I9168" s="8">
        <v>1</v>
      </c>
      <c r="J9168" s="8">
        <v>1.2222222222222223</v>
      </c>
      <c r="K9168" s="8">
        <v>3.7158003515438409E-3</v>
      </c>
      <c r="L9168" s="8">
        <v>0.47929642970441266</v>
      </c>
      <c r="M9168" s="8">
        <v>2.9962841996484562</v>
      </c>
      <c r="N9168" s="8">
        <v>1.7777777777777777</v>
      </c>
      <c r="O9168" s="8">
        <v>2</v>
      </c>
      <c r="P9168" s="8">
        <v>1</v>
      </c>
    </row>
    <row r="9169" spans="1:16" x14ac:dyDescent="0.35">
      <c r="A9169" s="8" t="s">
        <v>210</v>
      </c>
      <c r="B9169" s="54">
        <v>44970</v>
      </c>
      <c r="C9169">
        <v>2</v>
      </c>
      <c r="D9169">
        <v>2.5218223805449838</v>
      </c>
      <c r="E9169">
        <v>4</v>
      </c>
      <c r="F9169">
        <v>2.2659329685510969</v>
      </c>
      <c r="G9169" s="8">
        <v>9059</v>
      </c>
      <c r="H9169" s="8">
        <v>9165</v>
      </c>
      <c r="I9169" s="8">
        <v>2</v>
      </c>
      <c r="J9169" s="8">
        <v>1.5555555555555556</v>
      </c>
      <c r="K9169" s="8">
        <v>2.3269720012035804</v>
      </c>
      <c r="L9169" s="8">
        <v>0.26593296855109694</v>
      </c>
      <c r="M9169" s="8">
        <v>0.32697200120358039</v>
      </c>
      <c r="N9169" s="8">
        <v>0.44444444444444442</v>
      </c>
      <c r="O9169" s="8">
        <v>0</v>
      </c>
      <c r="P9169" s="8">
        <v>1</v>
      </c>
    </row>
    <row r="9170" spans="1:16" x14ac:dyDescent="0.35">
      <c r="A9170" s="8" t="s">
        <v>210</v>
      </c>
      <c r="B9170" s="54">
        <v>44977</v>
      </c>
      <c r="C9170">
        <v>0</v>
      </c>
      <c r="D9170">
        <v>3.0868229788903481</v>
      </c>
      <c r="E9170">
        <v>4</v>
      </c>
      <c r="F9170">
        <v>0.80603623584639572</v>
      </c>
      <c r="G9170" s="8">
        <v>9059</v>
      </c>
      <c r="H9170" s="8">
        <v>9166</v>
      </c>
      <c r="I9170" s="8">
        <v>0</v>
      </c>
      <c r="J9170" s="8">
        <v>1.5555555555555556</v>
      </c>
      <c r="K9170" s="8">
        <v>2.9773230619364215</v>
      </c>
      <c r="L9170" s="8">
        <v>0.80603623584639572</v>
      </c>
      <c r="M9170" s="8">
        <v>2.9773230619364215</v>
      </c>
      <c r="N9170" s="8">
        <v>1.5555555555555556</v>
      </c>
      <c r="O9170" s="8">
        <v>0</v>
      </c>
      <c r="P9170" s="8">
        <v>1</v>
      </c>
    </row>
    <row r="9171" spans="1:16" x14ac:dyDescent="0.35">
      <c r="A9171" s="8" t="s">
        <v>210</v>
      </c>
      <c r="B9171" s="54">
        <v>44984</v>
      </c>
      <c r="C9171">
        <v>1</v>
      </c>
      <c r="D9171">
        <v>1.486823814243186</v>
      </c>
      <c r="E9171">
        <v>4</v>
      </c>
      <c r="F9171">
        <v>0.74456322839551392</v>
      </c>
      <c r="G9171" s="8">
        <v>9059</v>
      </c>
      <c r="H9171" s="8">
        <v>9167</v>
      </c>
      <c r="I9171" s="8">
        <v>0</v>
      </c>
      <c r="J9171" s="8">
        <v>1.5555555555555556</v>
      </c>
      <c r="K9171" s="8">
        <v>1.059831047279217</v>
      </c>
      <c r="L9171" s="8">
        <v>0.25543677160448608</v>
      </c>
      <c r="M9171" s="8">
        <v>5.9831047279216953E-2</v>
      </c>
      <c r="N9171" s="8">
        <v>0.55555555555555558</v>
      </c>
      <c r="O9171" s="8">
        <v>1</v>
      </c>
      <c r="P9171" s="8">
        <v>1</v>
      </c>
    </row>
    <row r="9172" spans="1:16" x14ac:dyDescent="0.35">
      <c r="A9172" s="8" t="s">
        <v>210</v>
      </c>
      <c r="B9172" s="54">
        <v>44991</v>
      </c>
      <c r="C9172">
        <v>2</v>
      </c>
      <c r="D9172">
        <v>1.2468254680686899</v>
      </c>
      <c r="E9172">
        <v>4</v>
      </c>
      <c r="F9172">
        <v>1.3902616519788284</v>
      </c>
      <c r="G9172" s="8">
        <v>9059</v>
      </c>
      <c r="H9172" s="8">
        <v>9168</v>
      </c>
      <c r="I9172" s="8">
        <v>0</v>
      </c>
      <c r="J9172" s="8">
        <v>1.7777777777777777</v>
      </c>
      <c r="K9172" s="8">
        <v>1.2870664712181199</v>
      </c>
      <c r="L9172" s="8">
        <v>0.60973834802117155</v>
      </c>
      <c r="M9172" s="8">
        <v>0.7129335287818801</v>
      </c>
      <c r="N9172" s="8">
        <v>0.22222222222222232</v>
      </c>
      <c r="O9172" s="8">
        <v>2</v>
      </c>
      <c r="P9172" s="8">
        <v>1</v>
      </c>
    </row>
    <row r="9173" spans="1:16" x14ac:dyDescent="0.35">
      <c r="A9173" s="8" t="s">
        <v>210</v>
      </c>
      <c r="B9173" s="54">
        <v>44998</v>
      </c>
      <c r="C9173">
        <v>0</v>
      </c>
      <c r="D9173">
        <v>1.366826484953648</v>
      </c>
      <c r="E9173">
        <v>4</v>
      </c>
      <c r="F9173">
        <v>0.5810176386110758</v>
      </c>
      <c r="G9173" s="8">
        <v>9059</v>
      </c>
      <c r="H9173" s="8">
        <v>9169</v>
      </c>
      <c r="I9173" s="8">
        <v>0</v>
      </c>
      <c r="J9173" s="8">
        <v>1.8888888888888888</v>
      </c>
      <c r="K9173" s="8">
        <v>1.2053800025101431</v>
      </c>
      <c r="L9173" s="8">
        <v>0.5810176386110758</v>
      </c>
      <c r="M9173" s="8">
        <v>1.2053800025101431</v>
      </c>
      <c r="N9173" s="8">
        <v>1.8888888888888888</v>
      </c>
      <c r="O9173" s="8">
        <v>0</v>
      </c>
      <c r="P9173" s="8">
        <v>1</v>
      </c>
    </row>
    <row r="9174" spans="1:16" x14ac:dyDescent="0.35">
      <c r="A9174" s="8" t="s">
        <v>210</v>
      </c>
      <c r="B9174" s="54">
        <v>45005</v>
      </c>
      <c r="C9174">
        <v>0</v>
      </c>
      <c r="D9174">
        <v>1.0468262520752236</v>
      </c>
      <c r="E9174">
        <v>4</v>
      </c>
      <c r="F9174">
        <v>0.36697336993915819</v>
      </c>
      <c r="G9174" s="8">
        <v>9059</v>
      </c>
      <c r="H9174" s="8">
        <v>9170</v>
      </c>
      <c r="I9174" s="8">
        <v>1</v>
      </c>
      <c r="J9174" s="8">
        <v>1.8888888888888888</v>
      </c>
      <c r="K9174" s="8">
        <v>0.61023074117979181</v>
      </c>
      <c r="L9174" s="8">
        <v>0.36697336993915819</v>
      </c>
      <c r="M9174" s="8">
        <v>0.61023074117979181</v>
      </c>
      <c r="N9174" s="8">
        <v>1.8888888888888888</v>
      </c>
      <c r="O9174" s="8">
        <v>1</v>
      </c>
      <c r="P9174" s="8">
        <v>1</v>
      </c>
    </row>
    <row r="9175" spans="1:16" x14ac:dyDescent="0.35">
      <c r="A9175" s="8" t="s">
        <v>210</v>
      </c>
      <c r="B9175" s="54">
        <v>45012</v>
      </c>
      <c r="C9175">
        <v>2</v>
      </c>
      <c r="D9175">
        <v>1.3818265202785427</v>
      </c>
      <c r="E9175">
        <v>4</v>
      </c>
      <c r="F9175">
        <v>1.1115347763939227</v>
      </c>
      <c r="G9175" s="8">
        <v>9059</v>
      </c>
      <c r="H9175" s="8">
        <v>9171</v>
      </c>
      <c r="I9175" s="8">
        <v>1</v>
      </c>
      <c r="J9175" s="8">
        <v>1.8888888888888888</v>
      </c>
      <c r="K9175" s="8">
        <v>1.6455490874394809</v>
      </c>
      <c r="L9175" s="8">
        <v>0.88846522360607727</v>
      </c>
      <c r="M9175" s="8">
        <v>0.35445091256051908</v>
      </c>
      <c r="N9175" s="8">
        <v>0.11111111111111116</v>
      </c>
      <c r="O9175" s="8">
        <v>1</v>
      </c>
      <c r="P9175" s="8">
        <v>1</v>
      </c>
    </row>
    <row r="9176" spans="1:16" x14ac:dyDescent="0.35">
      <c r="A9176" s="8" t="s">
        <v>210</v>
      </c>
      <c r="B9176" s="54">
        <v>45019</v>
      </c>
      <c r="C9176">
        <v>1</v>
      </c>
      <c r="D9176">
        <v>1.6518275964961262</v>
      </c>
      <c r="E9176">
        <v>4</v>
      </c>
      <c r="F9176">
        <v>0.92335958314566757</v>
      </c>
      <c r="G9176" s="8">
        <v>9059</v>
      </c>
      <c r="H9176" s="8">
        <v>9172</v>
      </c>
      <c r="I9176" s="8">
        <v>0</v>
      </c>
      <c r="J9176" s="8">
        <v>1.6666666666666667</v>
      </c>
      <c r="K9176" s="8">
        <v>1.8804763807414817</v>
      </c>
      <c r="L9176" s="8">
        <v>7.6640416854332427E-2</v>
      </c>
      <c r="M9176" s="8">
        <v>0.88047638074148171</v>
      </c>
      <c r="N9176" s="8">
        <v>0.66666666666666674</v>
      </c>
      <c r="O9176" s="8">
        <v>1</v>
      </c>
      <c r="P9176" s="8">
        <v>1</v>
      </c>
    </row>
    <row r="9177" spans="1:16" x14ac:dyDescent="0.35">
      <c r="A9177" s="8" t="s">
        <v>210</v>
      </c>
      <c r="B9177" s="54">
        <v>45026</v>
      </c>
      <c r="C9177">
        <v>3</v>
      </c>
      <c r="D9177">
        <v>1.0818268995422931</v>
      </c>
      <c r="E9177">
        <v>4</v>
      </c>
      <c r="F9177">
        <v>2.1927551079915579</v>
      </c>
      <c r="G9177" s="8">
        <v>9059</v>
      </c>
      <c r="H9177" s="8">
        <v>9173</v>
      </c>
      <c r="I9177" s="8">
        <v>2</v>
      </c>
      <c r="J9177" s="8">
        <v>1.4444444444444444</v>
      </c>
      <c r="K9177" s="8">
        <v>0.64323937989546831</v>
      </c>
      <c r="L9177" s="8">
        <v>0.80724489200844207</v>
      </c>
      <c r="M9177" s="8">
        <v>2.3567606201045317</v>
      </c>
      <c r="N9177" s="8">
        <v>1.5555555555555556</v>
      </c>
      <c r="O9177" s="8">
        <v>1</v>
      </c>
      <c r="P9177" s="8">
        <v>1</v>
      </c>
    </row>
    <row r="9178" spans="1:16" x14ac:dyDescent="0.35">
      <c r="A9178" s="8" t="s">
        <v>210</v>
      </c>
      <c r="B9178" s="54">
        <v>45033</v>
      </c>
      <c r="C9178">
        <v>3</v>
      </c>
      <c r="D9178">
        <v>1.951826858588448</v>
      </c>
      <c r="E9178">
        <v>4</v>
      </c>
      <c r="F9178">
        <v>2.7295425681704275</v>
      </c>
      <c r="G9178" s="8">
        <v>9059</v>
      </c>
      <c r="H9178" s="8">
        <v>9174</v>
      </c>
      <c r="I9178" s="8">
        <v>2</v>
      </c>
      <c r="J9178" s="8">
        <v>1.1111111111111112</v>
      </c>
      <c r="K9178" s="8">
        <v>2.4623934538160488</v>
      </c>
      <c r="L9178" s="8">
        <v>0.27045743182957249</v>
      </c>
      <c r="M9178" s="8">
        <v>0.53760654618395121</v>
      </c>
      <c r="N9178" s="8">
        <v>1.8888888888888888</v>
      </c>
      <c r="O9178" s="8">
        <v>1</v>
      </c>
      <c r="P9178" s="8">
        <v>1</v>
      </c>
    </row>
    <row r="9179" spans="1:16" x14ac:dyDescent="0.35">
      <c r="A9179" s="8" t="s">
        <v>210</v>
      </c>
      <c r="B9179" s="54">
        <v>45040</v>
      </c>
      <c r="C9179">
        <v>3</v>
      </c>
      <c r="D9179">
        <v>2.106828471939501</v>
      </c>
      <c r="E9179">
        <v>4</v>
      </c>
      <c r="F9179">
        <v>3.1082805199384005</v>
      </c>
      <c r="G9179" s="8">
        <v>9059</v>
      </c>
      <c r="H9179" s="8">
        <v>9175</v>
      </c>
      <c r="I9179" s="8">
        <v>4</v>
      </c>
      <c r="J9179" s="8">
        <v>1.1111111111111112</v>
      </c>
      <c r="K9179" s="8">
        <v>2.5840717533654156</v>
      </c>
      <c r="L9179" s="8">
        <v>0.10828051993840049</v>
      </c>
      <c r="M9179" s="8">
        <v>0.41592824663458439</v>
      </c>
      <c r="N9179" s="8">
        <v>1.8888888888888888</v>
      </c>
      <c r="O9179" s="8">
        <v>1</v>
      </c>
      <c r="P9179" s="8">
        <v>1</v>
      </c>
    </row>
    <row r="9180" spans="1:16" x14ac:dyDescent="0.35">
      <c r="A9180" s="8" t="s">
        <v>210</v>
      </c>
      <c r="B9180" s="54">
        <v>45047</v>
      </c>
      <c r="C9180">
        <v>7</v>
      </c>
      <c r="D9180">
        <v>3.5318295981294008</v>
      </c>
      <c r="E9180">
        <v>4</v>
      </c>
      <c r="F9180">
        <v>5.8776286805864109</v>
      </c>
      <c r="G9180" s="8">
        <v>9059</v>
      </c>
      <c r="H9180" s="8">
        <v>9176</v>
      </c>
      <c r="I9180" s="8">
        <v>4</v>
      </c>
      <c r="J9180" s="8">
        <v>1.2222222222222223</v>
      </c>
      <c r="K9180" s="8">
        <v>4.5251508621697347</v>
      </c>
      <c r="L9180" s="8">
        <v>1.1223713194135891</v>
      </c>
      <c r="M9180" s="8">
        <v>2.4748491378302653</v>
      </c>
      <c r="N9180" s="8">
        <v>5.7777777777777777</v>
      </c>
      <c r="O9180" s="8">
        <v>3</v>
      </c>
      <c r="P9180" s="8">
        <v>1</v>
      </c>
    </row>
    <row r="9181" spans="1:16" x14ac:dyDescent="0.35">
      <c r="A9181" s="8" t="s">
        <v>210</v>
      </c>
      <c r="B9181" s="54">
        <v>45054</v>
      </c>
      <c r="C9181">
        <v>8</v>
      </c>
      <c r="D9181">
        <v>5.846831719345877</v>
      </c>
      <c r="E9181">
        <v>4</v>
      </c>
      <c r="F9181">
        <v>7.2356542940496489</v>
      </c>
      <c r="G9181" s="8">
        <v>9059</v>
      </c>
      <c r="H9181" s="8">
        <v>9177</v>
      </c>
      <c r="I9181" s="8">
        <v>8</v>
      </c>
      <c r="J9181" s="8">
        <v>1.2222222222222223</v>
      </c>
      <c r="K9181" s="8">
        <v>5.0648562477642312</v>
      </c>
      <c r="L9181" s="8">
        <v>0.76434570595035112</v>
      </c>
      <c r="M9181" s="8">
        <v>2.9351437522357688</v>
      </c>
      <c r="N9181" s="8">
        <v>6.7777777777777777</v>
      </c>
      <c r="O9181" s="8">
        <v>0</v>
      </c>
      <c r="P9181" s="8">
        <v>1</v>
      </c>
    </row>
    <row r="9182" spans="1:16" x14ac:dyDescent="0.35">
      <c r="A9182" s="8" t="s">
        <v>210</v>
      </c>
      <c r="B9182" s="54">
        <v>45061</v>
      </c>
      <c r="C9182">
        <v>11</v>
      </c>
      <c r="D9182">
        <v>8.9068309149754761</v>
      </c>
      <c r="E9182">
        <v>4</v>
      </c>
      <c r="F9182">
        <v>10.39228630379352</v>
      </c>
      <c r="G9182" s="8">
        <v>9059</v>
      </c>
      <c r="H9182" s="8">
        <v>9178</v>
      </c>
      <c r="I9182" s="8">
        <v>12</v>
      </c>
      <c r="J9182" s="8">
        <v>1.3333333333333333</v>
      </c>
      <c r="K9182" s="8">
        <v>9.036882357244675</v>
      </c>
      <c r="L9182" s="8">
        <v>0.60771369620647953</v>
      </c>
      <c r="M9182" s="8">
        <v>1.963117642755325</v>
      </c>
      <c r="N9182" s="8">
        <v>9.6666666666666661</v>
      </c>
      <c r="O9182" s="8">
        <v>1</v>
      </c>
      <c r="P9182" s="8">
        <v>1</v>
      </c>
    </row>
    <row r="9183" spans="1:16" x14ac:dyDescent="0.35">
      <c r="A9183" s="8" t="s">
        <v>210</v>
      </c>
      <c r="B9183" s="54">
        <v>45068</v>
      </c>
      <c r="C9183">
        <v>13</v>
      </c>
      <c r="D9183">
        <v>11.4468302902416</v>
      </c>
      <c r="E9183">
        <v>4</v>
      </c>
      <c r="F9183">
        <v>13.44276088933935</v>
      </c>
      <c r="G9183" s="8">
        <v>9059</v>
      </c>
      <c r="H9183" s="8">
        <v>9179</v>
      </c>
      <c r="I9183" s="8">
        <v>8</v>
      </c>
      <c r="J9183" s="8">
        <v>1.6666666666666667</v>
      </c>
      <c r="K9183" s="8">
        <v>13.014010119013786</v>
      </c>
      <c r="L9183" s="8">
        <v>0.44276088933935043</v>
      </c>
      <c r="M9183" s="8">
        <v>1.4010119013786237E-2</v>
      </c>
      <c r="N9183" s="8">
        <v>11.333333333333334</v>
      </c>
      <c r="O9183" s="8">
        <v>5</v>
      </c>
      <c r="P9183" s="8">
        <v>1</v>
      </c>
    </row>
    <row r="9184" spans="1:16" x14ac:dyDescent="0.35">
      <c r="A9184" s="8" t="s">
        <v>210</v>
      </c>
      <c r="B9184" s="54">
        <v>45075</v>
      </c>
      <c r="C9184">
        <v>9</v>
      </c>
      <c r="D9184">
        <v>8.2368313344377526</v>
      </c>
      <c r="E9184">
        <v>4</v>
      </c>
      <c r="F9184">
        <v>10.198084105977506</v>
      </c>
      <c r="G9184" s="8">
        <v>9059</v>
      </c>
      <c r="H9184" s="8">
        <v>9180</v>
      </c>
      <c r="I9184" s="8">
        <v>9</v>
      </c>
      <c r="J9184" s="8">
        <v>2.3333333333333335</v>
      </c>
      <c r="K9184" s="8">
        <v>9.5116855594472973</v>
      </c>
      <c r="L9184" s="8">
        <v>1.1980841059775056</v>
      </c>
      <c r="M9184" s="8">
        <v>0.51168555944729732</v>
      </c>
      <c r="N9184" s="8">
        <v>6.6666666666666661</v>
      </c>
      <c r="O9184" s="8">
        <v>0</v>
      </c>
      <c r="P9184" s="8">
        <v>1</v>
      </c>
    </row>
    <row r="9185" spans="1:16" x14ac:dyDescent="0.35">
      <c r="A9185" s="8" t="s">
        <v>210</v>
      </c>
      <c r="B9185" s="54">
        <v>45082</v>
      </c>
      <c r="C9185">
        <v>9</v>
      </c>
      <c r="D9185">
        <v>10.646830997775057</v>
      </c>
      <c r="E9185">
        <v>4</v>
      </c>
      <c r="F9185">
        <v>9.2388512178565243</v>
      </c>
      <c r="G9185" s="8">
        <v>9059</v>
      </c>
      <c r="H9185" s="8">
        <v>9181</v>
      </c>
      <c r="I9185" s="8">
        <v>9</v>
      </c>
      <c r="J9185" s="8">
        <v>3</v>
      </c>
      <c r="K9185" s="8">
        <v>11.139022517857462</v>
      </c>
      <c r="L9185" s="8">
        <v>0.2388512178565243</v>
      </c>
      <c r="M9185" s="8">
        <v>2.1390225178574624</v>
      </c>
      <c r="N9185" s="8">
        <v>6</v>
      </c>
      <c r="O9185" s="8">
        <v>0</v>
      </c>
      <c r="P9185" s="8">
        <v>1</v>
      </c>
    </row>
    <row r="9186" spans="1:16" x14ac:dyDescent="0.35">
      <c r="A9186" s="8" t="s">
        <v>210</v>
      </c>
      <c r="B9186" s="54">
        <v>45089</v>
      </c>
      <c r="C9186">
        <v>14</v>
      </c>
      <c r="D9186">
        <v>10.126830301148436</v>
      </c>
      <c r="E9186">
        <v>4</v>
      </c>
      <c r="F9186">
        <v>12.300323983292095</v>
      </c>
      <c r="G9186" s="8">
        <v>9059</v>
      </c>
      <c r="H9186" s="8">
        <v>9182</v>
      </c>
      <c r="I9186" s="8">
        <v>10</v>
      </c>
      <c r="J9186" s="8">
        <v>4.2222222222222223</v>
      </c>
      <c r="K9186" s="8">
        <v>11.352540360030865</v>
      </c>
      <c r="L9186" s="8">
        <v>1.6996760167079046</v>
      </c>
      <c r="M9186" s="8">
        <v>2.647459639969135</v>
      </c>
      <c r="N9186" s="8">
        <v>9.7777777777777786</v>
      </c>
      <c r="O9186" s="8">
        <v>4</v>
      </c>
      <c r="P9186" s="8">
        <v>1</v>
      </c>
    </row>
    <row r="9187" spans="1:16" x14ac:dyDescent="0.35">
      <c r="A9187" s="8" t="s">
        <v>210</v>
      </c>
      <c r="B9187" s="54">
        <v>45096</v>
      </c>
      <c r="C9187">
        <v>11</v>
      </c>
      <c r="D9187">
        <v>10.106827938302388</v>
      </c>
      <c r="E9187">
        <v>4</v>
      </c>
      <c r="F9187">
        <v>11.534188296944784</v>
      </c>
      <c r="G9187" s="8">
        <v>9059</v>
      </c>
      <c r="H9187" s="8">
        <v>9183</v>
      </c>
      <c r="I9187" s="8">
        <v>10</v>
      </c>
      <c r="J9187" s="8">
        <v>5.666666666666667</v>
      </c>
      <c r="K9187" s="8">
        <v>12.005261448601042</v>
      </c>
      <c r="L9187" s="8">
        <v>0.53418829694478376</v>
      </c>
      <c r="M9187" s="8">
        <v>1.0052614486010416</v>
      </c>
      <c r="N9187" s="8">
        <v>5.333333333333333</v>
      </c>
      <c r="O9187" s="8">
        <v>1</v>
      </c>
      <c r="P9187" s="8">
        <v>1</v>
      </c>
    </row>
    <row r="9188" spans="1:16" x14ac:dyDescent="0.35">
      <c r="A9188" s="8" t="s">
        <v>210</v>
      </c>
      <c r="B9188" s="54">
        <v>45103</v>
      </c>
      <c r="C9188">
        <v>10</v>
      </c>
      <c r="D9188">
        <v>10.701828719383062</v>
      </c>
      <c r="E9188">
        <v>4</v>
      </c>
      <c r="F9188">
        <v>10.677480269003674</v>
      </c>
      <c r="G9188" s="8">
        <v>9059</v>
      </c>
      <c r="H9188" s="8">
        <v>9184</v>
      </c>
      <c r="I9188" s="8">
        <v>12</v>
      </c>
      <c r="J9188" s="8">
        <v>6.4444444444444446</v>
      </c>
      <c r="K9188" s="8">
        <v>11.686422086340443</v>
      </c>
      <c r="L9188" s="8">
        <v>0.67748026900367364</v>
      </c>
      <c r="M9188" s="8">
        <v>1.6864220863404427</v>
      </c>
      <c r="N9188" s="8">
        <v>3.5555555555555554</v>
      </c>
      <c r="O9188" s="8">
        <v>2</v>
      </c>
      <c r="P9188" s="8">
        <v>1</v>
      </c>
    </row>
    <row r="9189" spans="1:16" x14ac:dyDescent="0.35">
      <c r="A9189" s="8" t="s">
        <v>210</v>
      </c>
      <c r="B9189" s="54">
        <v>45110</v>
      </c>
      <c r="C9189">
        <v>15</v>
      </c>
      <c r="D9189">
        <v>14.021829557965013</v>
      </c>
      <c r="E9189">
        <v>4</v>
      </c>
      <c r="F9189">
        <v>13.301225566023108</v>
      </c>
      <c r="G9189" s="8">
        <v>9059</v>
      </c>
      <c r="H9189" s="8">
        <v>9185</v>
      </c>
      <c r="I9189" s="8">
        <v>14</v>
      </c>
      <c r="J9189" s="8">
        <v>7.333333333333333</v>
      </c>
      <c r="K9189" s="8">
        <v>14.707464418636549</v>
      </c>
      <c r="L9189" s="8">
        <v>1.698774433976892</v>
      </c>
      <c r="M9189" s="8">
        <v>0.2925355813634507</v>
      </c>
      <c r="N9189" s="8">
        <v>7.666666666666667</v>
      </c>
      <c r="O9189" s="8">
        <v>1</v>
      </c>
      <c r="P9189" s="8">
        <v>1</v>
      </c>
    </row>
    <row r="9190" spans="1:16" x14ac:dyDescent="0.35">
      <c r="A9190" s="8" t="s">
        <v>210</v>
      </c>
      <c r="B9190" s="54">
        <v>45117</v>
      </c>
      <c r="C9190">
        <v>12</v>
      </c>
      <c r="D9190">
        <v>12.416828743490282</v>
      </c>
      <c r="E9190">
        <v>4</v>
      </c>
      <c r="F9190">
        <v>13.175381304551218</v>
      </c>
      <c r="G9190" s="8">
        <v>9059</v>
      </c>
      <c r="H9190" s="8">
        <v>9186</v>
      </c>
      <c r="I9190" s="8">
        <v>9</v>
      </c>
      <c r="J9190" s="8">
        <v>8.5555555555555554</v>
      </c>
      <c r="K9190" s="8">
        <v>13.674747818241789</v>
      </c>
      <c r="L9190" s="8">
        <v>1.1753813045512178</v>
      </c>
      <c r="M9190" s="8">
        <v>1.674747818241789</v>
      </c>
      <c r="N9190" s="8">
        <v>3.4444444444444446</v>
      </c>
      <c r="O9190" s="8">
        <v>3</v>
      </c>
      <c r="P9190" s="8">
        <v>1</v>
      </c>
    </row>
    <row r="9191" spans="1:16" x14ac:dyDescent="0.35">
      <c r="A9191" s="8" t="s">
        <v>210</v>
      </c>
      <c r="B9191" s="54">
        <v>45124</v>
      </c>
      <c r="C9191">
        <v>13</v>
      </c>
      <c r="D9191">
        <v>9.9868292294634138</v>
      </c>
      <c r="E9191">
        <v>4</v>
      </c>
      <c r="F9191">
        <v>13.47307278990014</v>
      </c>
      <c r="G9191" s="8">
        <v>9059</v>
      </c>
      <c r="H9191" s="8">
        <v>9187</v>
      </c>
      <c r="I9191" s="8">
        <v>11</v>
      </c>
      <c r="J9191" s="8">
        <v>9.4444444444444446</v>
      </c>
      <c r="K9191" s="8">
        <v>10.857318138361006</v>
      </c>
      <c r="L9191" s="8">
        <v>0.47307278990014012</v>
      </c>
      <c r="M9191" s="8">
        <v>2.1426818616389944</v>
      </c>
      <c r="N9191" s="8">
        <v>3.5555555555555554</v>
      </c>
      <c r="O9191" s="8">
        <v>2</v>
      </c>
      <c r="P9191" s="8">
        <v>1</v>
      </c>
    </row>
    <row r="9192" spans="1:16" x14ac:dyDescent="0.35">
      <c r="A9192" s="8" t="s">
        <v>210</v>
      </c>
      <c r="B9192" s="54">
        <v>45131</v>
      </c>
      <c r="C9192">
        <v>10</v>
      </c>
      <c r="D9192">
        <v>11.031827200171504</v>
      </c>
      <c r="E9192">
        <v>4</v>
      </c>
      <c r="F9192">
        <v>11.680940371288376</v>
      </c>
      <c r="G9192" s="8">
        <v>9059</v>
      </c>
      <c r="H9192" s="8">
        <v>9188</v>
      </c>
      <c r="I9192" s="8">
        <v>9</v>
      </c>
      <c r="J9192" s="8">
        <v>10.222222222222221</v>
      </c>
      <c r="K9192" s="8">
        <v>11.873985355624445</v>
      </c>
      <c r="L9192" s="8">
        <v>1.6809403712883757</v>
      </c>
      <c r="M9192" s="8">
        <v>1.8739853556244448</v>
      </c>
      <c r="N9192" s="8">
        <v>0.22222222222222143</v>
      </c>
      <c r="O9192" s="8">
        <v>1</v>
      </c>
      <c r="P9192" s="8">
        <v>1</v>
      </c>
    </row>
    <row r="9193" spans="1:16" x14ac:dyDescent="0.35">
      <c r="A9193" s="8" t="s">
        <v>210</v>
      </c>
      <c r="B9193" s="54">
        <v>45138</v>
      </c>
      <c r="C9193">
        <v>10</v>
      </c>
      <c r="D9193">
        <v>9.9618238948411744</v>
      </c>
      <c r="E9193">
        <v>4</v>
      </c>
      <c r="F9193">
        <v>10.528197407355384</v>
      </c>
      <c r="G9193" s="8">
        <v>9059</v>
      </c>
      <c r="H9193" s="8">
        <v>9189</v>
      </c>
      <c r="I9193" s="8">
        <v>9</v>
      </c>
      <c r="J9193" s="8">
        <v>11.111111111111111</v>
      </c>
      <c r="K9193" s="8">
        <v>10.405274964253325</v>
      </c>
      <c r="L9193" s="8">
        <v>0.52819740735538367</v>
      </c>
      <c r="M9193" s="8">
        <v>0.40527496425332465</v>
      </c>
      <c r="N9193" s="8">
        <v>1.1111111111111107</v>
      </c>
      <c r="O9193" s="8">
        <v>1</v>
      </c>
      <c r="P9193" s="8">
        <v>1</v>
      </c>
    </row>
    <row r="9194" spans="1:16" x14ac:dyDescent="0.35">
      <c r="A9194" s="8" t="s">
        <v>210</v>
      </c>
      <c r="B9194" s="54">
        <v>45145</v>
      </c>
      <c r="C9194">
        <v>13</v>
      </c>
      <c r="D9194">
        <v>10.916822843205518</v>
      </c>
      <c r="E9194">
        <v>4</v>
      </c>
      <c r="F9194">
        <v>11.526708562711317</v>
      </c>
      <c r="G9194" s="8">
        <v>9059</v>
      </c>
      <c r="H9194" s="8">
        <v>9190</v>
      </c>
      <c r="I9194" s="8">
        <v>10</v>
      </c>
      <c r="J9194" s="8">
        <v>11.555555555555555</v>
      </c>
      <c r="K9194" s="8">
        <v>11.656572822366689</v>
      </c>
      <c r="L9194" s="8">
        <v>1.4732914372886832</v>
      </c>
      <c r="M9194" s="8">
        <v>1.3434271776333109</v>
      </c>
      <c r="N9194" s="8">
        <v>1.4444444444444446</v>
      </c>
      <c r="O9194" s="8">
        <v>3</v>
      </c>
      <c r="P9194" s="8">
        <v>1</v>
      </c>
    </row>
    <row r="9195" spans="1:16" x14ac:dyDescent="0.35">
      <c r="A9195" s="8" t="s">
        <v>210</v>
      </c>
      <c r="B9195" s="54">
        <v>45152</v>
      </c>
      <c r="C9195">
        <v>12</v>
      </c>
      <c r="D9195">
        <v>9.6118224923248476</v>
      </c>
      <c r="E9195">
        <v>4</v>
      </c>
      <c r="F9195">
        <v>11.649045486714106</v>
      </c>
      <c r="G9195" s="8">
        <v>9059</v>
      </c>
      <c r="H9195" s="8">
        <v>9191</v>
      </c>
      <c r="I9195" s="8">
        <v>12</v>
      </c>
      <c r="J9195" s="8">
        <v>11.777777777777779</v>
      </c>
      <c r="K9195" s="8">
        <v>10.878799950432818</v>
      </c>
      <c r="L9195" s="8">
        <v>0.35095451328589355</v>
      </c>
      <c r="M9195" s="8">
        <v>1.1212000495671823</v>
      </c>
      <c r="N9195" s="8">
        <v>0.22222222222222143</v>
      </c>
      <c r="O9195" s="8">
        <v>0</v>
      </c>
      <c r="P9195" s="8">
        <v>1</v>
      </c>
    </row>
    <row r="9196" spans="1:16" x14ac:dyDescent="0.35">
      <c r="A9196" s="8" t="s">
        <v>210</v>
      </c>
      <c r="B9196" s="54">
        <v>45159</v>
      </c>
      <c r="C9196">
        <v>14</v>
      </c>
      <c r="D9196">
        <v>11.061823136718676</v>
      </c>
      <c r="E9196">
        <v>4</v>
      </c>
      <c r="F9196">
        <v>12.977798960256145</v>
      </c>
      <c r="G9196" s="8">
        <v>9059</v>
      </c>
      <c r="H9196" s="8">
        <v>9192</v>
      </c>
      <c r="I9196" s="8">
        <v>6</v>
      </c>
      <c r="J9196" s="8">
        <v>11.444444444444445</v>
      </c>
      <c r="K9196" s="8">
        <v>11.778197123722958</v>
      </c>
      <c r="L9196" s="8">
        <v>1.0222010397438552</v>
      </c>
      <c r="M9196" s="8">
        <v>2.2218028762770423</v>
      </c>
      <c r="N9196" s="8">
        <v>2.5555555555555554</v>
      </c>
      <c r="O9196" s="8">
        <v>8</v>
      </c>
      <c r="P9196" s="8">
        <v>1</v>
      </c>
    </row>
    <row r="9197" spans="1:16" x14ac:dyDescent="0.35">
      <c r="A9197" s="8" t="s">
        <v>210</v>
      </c>
      <c r="B9197" s="54">
        <v>45166</v>
      </c>
      <c r="C9197">
        <v>10</v>
      </c>
      <c r="D9197">
        <v>6.6718237861042091</v>
      </c>
      <c r="E9197">
        <v>4</v>
      </c>
      <c r="F9197">
        <v>11.693489390512729</v>
      </c>
      <c r="G9197" s="8">
        <v>9059</v>
      </c>
      <c r="H9197" s="8">
        <v>9193</v>
      </c>
      <c r="I9197" s="8">
        <v>10</v>
      </c>
      <c r="J9197" s="8">
        <v>11.555555555555555</v>
      </c>
      <c r="K9197" s="8">
        <v>7.1994087688030222</v>
      </c>
      <c r="L9197" s="8">
        <v>1.6934893905127293</v>
      </c>
      <c r="M9197" s="8">
        <v>2.8005912311969778</v>
      </c>
      <c r="N9197" s="8">
        <v>1.5555555555555554</v>
      </c>
      <c r="O9197" s="8">
        <v>0</v>
      </c>
      <c r="P9197" s="8">
        <v>1</v>
      </c>
    </row>
    <row r="9198" spans="1:16" x14ac:dyDescent="0.35">
      <c r="A9198" s="8" t="s">
        <v>210</v>
      </c>
      <c r="B9198" s="54">
        <v>45173</v>
      </c>
      <c r="C9198">
        <v>12</v>
      </c>
      <c r="D9198">
        <v>9.7818214635342962</v>
      </c>
      <c r="E9198">
        <v>4</v>
      </c>
      <c r="F9198">
        <v>11.86435213</v>
      </c>
      <c r="G9198" s="8">
        <v>9059</v>
      </c>
      <c r="H9198" s="8">
        <v>9194</v>
      </c>
      <c r="I9198" s="8">
        <v>10</v>
      </c>
      <c r="J9198" s="8">
        <v>12</v>
      </c>
      <c r="K9198" s="8">
        <v>10.520096829698886</v>
      </c>
      <c r="L9198" s="8">
        <v>0.13564786999999967</v>
      </c>
      <c r="M9198" s="8">
        <v>1.4799031703011138</v>
      </c>
      <c r="N9198" s="8">
        <v>0</v>
      </c>
      <c r="O9198" s="8">
        <v>2</v>
      </c>
      <c r="P9198" s="8">
        <v>1</v>
      </c>
    </row>
    <row r="9199" spans="1:16" x14ac:dyDescent="0.35">
      <c r="A9199" s="8" t="s">
        <v>210</v>
      </c>
      <c r="B9199" s="54">
        <v>45180</v>
      </c>
      <c r="C9199">
        <v>7</v>
      </c>
      <c r="D9199">
        <v>10.04682036332299</v>
      </c>
      <c r="E9199">
        <v>4</v>
      </c>
      <c r="F9199">
        <v>9.5858027946714248</v>
      </c>
      <c r="G9199" s="8">
        <v>9059</v>
      </c>
      <c r="H9199" s="8">
        <v>9195</v>
      </c>
      <c r="I9199" s="8">
        <v>5</v>
      </c>
      <c r="J9199" s="8">
        <v>11.777777777777779</v>
      </c>
      <c r="K9199" s="8">
        <v>11.399862780031132</v>
      </c>
      <c r="L9199" s="8">
        <v>2.5858027946714248</v>
      </c>
      <c r="M9199" s="8">
        <v>4.3998627800311318</v>
      </c>
      <c r="N9199" s="8">
        <v>4.7777777777777786</v>
      </c>
      <c r="O9199" s="8">
        <v>2</v>
      </c>
      <c r="P9199" s="8">
        <v>1</v>
      </c>
    </row>
    <row r="9200" spans="1:16" x14ac:dyDescent="0.35">
      <c r="A9200" s="8" t="s">
        <v>210</v>
      </c>
      <c r="B9200" s="54">
        <v>45187</v>
      </c>
      <c r="C9200">
        <v>6</v>
      </c>
      <c r="D9200">
        <v>7.4068202232272471</v>
      </c>
      <c r="E9200">
        <v>4</v>
      </c>
      <c r="F9200">
        <v>7.2779011691827282</v>
      </c>
      <c r="G9200" s="8">
        <v>9059</v>
      </c>
      <c r="H9200" s="8">
        <v>9196</v>
      </c>
      <c r="I9200" s="8">
        <v>7</v>
      </c>
      <c r="J9200" s="8">
        <v>12.111111111111111</v>
      </c>
      <c r="K9200" s="8">
        <v>9.1197263672317508</v>
      </c>
      <c r="L9200" s="8">
        <v>1.2779011691827282</v>
      </c>
      <c r="M9200" s="8">
        <v>3.1197263672317508</v>
      </c>
      <c r="N9200" s="8">
        <v>6.1111111111111107</v>
      </c>
      <c r="O9200" s="8">
        <v>1</v>
      </c>
      <c r="P9200" s="8">
        <v>1</v>
      </c>
    </row>
    <row r="9201" spans="1:16" x14ac:dyDescent="0.35">
      <c r="A9201" s="8" t="s">
        <v>210</v>
      </c>
      <c r="B9201" s="54">
        <v>45194</v>
      </c>
      <c r="C9201">
        <v>6</v>
      </c>
      <c r="D9201">
        <v>6.3418206060553555</v>
      </c>
      <c r="E9201">
        <v>4</v>
      </c>
      <c r="F9201">
        <v>6.5867890048813509</v>
      </c>
      <c r="G9201" s="8">
        <v>9059</v>
      </c>
      <c r="H9201" s="8">
        <v>9197</v>
      </c>
      <c r="I9201" s="8">
        <v>4</v>
      </c>
      <c r="J9201" s="8">
        <v>12.111111111111111</v>
      </c>
      <c r="K9201" s="8">
        <v>8.8427357259905097</v>
      </c>
      <c r="L9201" s="8">
        <v>0.58678900488135088</v>
      </c>
      <c r="M9201" s="8">
        <v>2.8427357259905097</v>
      </c>
      <c r="N9201" s="8">
        <v>6.1111111111111107</v>
      </c>
      <c r="O9201" s="8">
        <v>2</v>
      </c>
      <c r="P9201" s="8">
        <v>1</v>
      </c>
    </row>
    <row r="9202" spans="1:16" x14ac:dyDescent="0.35">
      <c r="A9202" s="8" t="s">
        <v>210</v>
      </c>
      <c r="B9202" s="54">
        <v>45201</v>
      </c>
      <c r="C9202">
        <v>7</v>
      </c>
      <c r="D9202">
        <v>3.876820733576583</v>
      </c>
      <c r="E9202">
        <v>4</v>
      </c>
      <c r="F9202">
        <v>7.107647351923732</v>
      </c>
      <c r="G9202" s="8">
        <v>9059</v>
      </c>
      <c r="H9202" s="8">
        <v>9198</v>
      </c>
      <c r="I9202" s="8">
        <v>4</v>
      </c>
      <c r="J9202" s="8">
        <v>11.777777777777779</v>
      </c>
      <c r="K9202" s="8">
        <v>6.3371276273601538</v>
      </c>
      <c r="L9202" s="8">
        <v>0.10764735192373198</v>
      </c>
      <c r="M9202" s="8">
        <v>0.66287237263984622</v>
      </c>
      <c r="N9202" s="8">
        <v>4.7777777777777786</v>
      </c>
      <c r="O9202" s="8">
        <v>3</v>
      </c>
      <c r="P9202" s="8">
        <v>1</v>
      </c>
    </row>
    <row r="9203" spans="1:16" x14ac:dyDescent="0.35">
      <c r="A9203" s="8" t="s">
        <v>210</v>
      </c>
      <c r="B9203" s="54">
        <v>45208</v>
      </c>
      <c r="C9203">
        <v>10</v>
      </c>
      <c r="D9203">
        <v>4.3318201029222765</v>
      </c>
      <c r="E9203">
        <v>4</v>
      </c>
      <c r="F9203">
        <v>8.9919358809999999</v>
      </c>
      <c r="G9203" s="8">
        <v>9059</v>
      </c>
      <c r="H9203" s="8">
        <v>9199</v>
      </c>
      <c r="I9203" s="8">
        <v>4</v>
      </c>
      <c r="J9203" s="8">
        <v>11.222222222222221</v>
      </c>
      <c r="K9203" s="8">
        <v>4.974309569110277</v>
      </c>
      <c r="L9203" s="8">
        <v>1.0080641190000001</v>
      </c>
      <c r="M9203" s="8">
        <v>5.025690430889723</v>
      </c>
      <c r="N9203" s="8">
        <v>1.2222222222222214</v>
      </c>
      <c r="O9203" s="8">
        <v>6</v>
      </c>
      <c r="P9203" s="8">
        <v>1</v>
      </c>
    </row>
    <row r="9204" spans="1:16" x14ac:dyDescent="0.35">
      <c r="A9204" s="8" t="s">
        <v>210</v>
      </c>
      <c r="B9204" s="54">
        <v>45215</v>
      </c>
      <c r="C9204">
        <v>6</v>
      </c>
      <c r="D9204">
        <v>6.2918187941729959</v>
      </c>
      <c r="E9204">
        <v>4</v>
      </c>
      <c r="F9204">
        <v>6.7761829335615795</v>
      </c>
      <c r="G9204" s="8">
        <v>9059</v>
      </c>
      <c r="H9204" s="8">
        <v>9200</v>
      </c>
      <c r="I9204" s="8">
        <v>2</v>
      </c>
      <c r="J9204" s="8">
        <v>10.444444444444445</v>
      </c>
      <c r="K9204" s="8">
        <v>6.2467460024079191</v>
      </c>
      <c r="L9204" s="8">
        <v>0.77618293356157952</v>
      </c>
      <c r="M9204" s="8">
        <v>0.24674600240791911</v>
      </c>
      <c r="N9204" s="8">
        <v>4.4444444444444446</v>
      </c>
      <c r="O9204" s="8">
        <v>4</v>
      </c>
      <c r="P9204" s="8">
        <v>1</v>
      </c>
    </row>
    <row r="9205" spans="1:16" x14ac:dyDescent="0.35">
      <c r="A9205" s="8" t="s">
        <v>210</v>
      </c>
      <c r="B9205" s="54">
        <v>45222</v>
      </c>
      <c r="C9205">
        <v>4</v>
      </c>
      <c r="D9205">
        <v>2.7968179008377643</v>
      </c>
      <c r="E9205">
        <v>4</v>
      </c>
      <c r="F9205">
        <v>4.8797163801328987</v>
      </c>
      <c r="G9205" s="8">
        <v>9059</v>
      </c>
      <c r="H9205" s="8">
        <v>9201</v>
      </c>
      <c r="I9205" s="8">
        <v>1</v>
      </c>
      <c r="J9205" s="8">
        <v>10</v>
      </c>
      <c r="K9205" s="8">
        <v>3.1106571404790309</v>
      </c>
      <c r="L9205" s="8">
        <v>0.87971638013289866</v>
      </c>
      <c r="M9205" s="8">
        <v>0.88934285952096914</v>
      </c>
      <c r="N9205" s="8">
        <v>6</v>
      </c>
      <c r="O9205" s="8">
        <v>3</v>
      </c>
      <c r="P9205" s="8">
        <v>1</v>
      </c>
    </row>
    <row r="9206" spans="1:16" x14ac:dyDescent="0.35">
      <c r="A9206" s="8" t="s">
        <v>210</v>
      </c>
      <c r="B9206" s="54">
        <v>45229</v>
      </c>
      <c r="C9206">
        <v>4</v>
      </c>
      <c r="D9206">
        <v>1.4118185445153006</v>
      </c>
      <c r="E9206">
        <v>4</v>
      </c>
      <c r="F9206">
        <v>4.0015323879739269</v>
      </c>
      <c r="G9206" s="8">
        <v>9059</v>
      </c>
      <c r="H9206" s="8">
        <v>9202</v>
      </c>
      <c r="I9206" s="8">
        <v>0</v>
      </c>
      <c r="J9206" s="8">
        <v>9.6666666666666661</v>
      </c>
      <c r="K9206" s="8">
        <v>2.3602154915346722</v>
      </c>
      <c r="L9206" s="8">
        <v>1.532387973926852E-3</v>
      </c>
      <c r="M9206" s="8">
        <v>1.6397845084653278</v>
      </c>
      <c r="N9206" s="8">
        <v>5.6666666666666661</v>
      </c>
      <c r="O9206" s="8">
        <v>4</v>
      </c>
      <c r="P9206" s="8">
        <v>1</v>
      </c>
    </row>
    <row r="9207" spans="1:16" x14ac:dyDescent="0.35">
      <c r="A9207" s="8" t="s">
        <v>210</v>
      </c>
      <c r="B9207" s="54">
        <v>45236</v>
      </c>
      <c r="C9207">
        <v>4</v>
      </c>
      <c r="D9207">
        <v>1.2068182139313217</v>
      </c>
      <c r="E9207">
        <v>4</v>
      </c>
      <c r="F9207">
        <v>4.1675593546910346</v>
      </c>
      <c r="G9207" s="8">
        <v>9059</v>
      </c>
      <c r="H9207" s="8">
        <v>9203</v>
      </c>
      <c r="I9207" s="8">
        <v>0</v>
      </c>
      <c r="J9207" s="8">
        <v>9.3333333333333339</v>
      </c>
      <c r="K9207" s="8">
        <v>3.1174790263303995</v>
      </c>
      <c r="L9207" s="8">
        <v>0.16755935469103456</v>
      </c>
      <c r="M9207" s="8">
        <v>0.88252097366960047</v>
      </c>
      <c r="N9207" s="8">
        <v>5.3333333333333339</v>
      </c>
      <c r="O9207" s="8">
        <v>4</v>
      </c>
      <c r="P9207" s="8">
        <v>1</v>
      </c>
    </row>
    <row r="9208" spans="1:16" x14ac:dyDescent="0.35">
      <c r="A9208" s="8" t="s">
        <v>210</v>
      </c>
      <c r="B9208" s="54">
        <v>45243</v>
      </c>
      <c r="C9208">
        <v>2</v>
      </c>
      <c r="D9208">
        <v>2.4668201371900613</v>
      </c>
      <c r="E9208">
        <v>4</v>
      </c>
      <c r="F9208">
        <v>2.8230028439085473</v>
      </c>
      <c r="G9208" s="8">
        <v>9059</v>
      </c>
      <c r="H9208" s="8">
        <v>9204</v>
      </c>
      <c r="I9208" s="8">
        <v>2</v>
      </c>
      <c r="J9208" s="8">
        <v>8.6666666666666661</v>
      </c>
      <c r="K9208" s="8">
        <v>4.0071721177220017</v>
      </c>
      <c r="L9208" s="8">
        <v>0.82300284390854728</v>
      </c>
      <c r="M9208" s="8">
        <v>2.0071721177220017</v>
      </c>
      <c r="N9208" s="8">
        <v>6.6666666666666661</v>
      </c>
      <c r="O9208" s="8">
        <v>0</v>
      </c>
      <c r="P9208" s="8">
        <v>1</v>
      </c>
    </row>
    <row r="9209" spans="1:16" x14ac:dyDescent="0.35">
      <c r="A9209" s="8" t="s">
        <v>210</v>
      </c>
      <c r="B9209" s="54">
        <v>45250</v>
      </c>
      <c r="C9209">
        <v>4</v>
      </c>
      <c r="D9209">
        <v>2.0818208609432727</v>
      </c>
      <c r="E9209">
        <v>4</v>
      </c>
      <c r="F9209">
        <v>3.2940868407018087</v>
      </c>
      <c r="G9209" s="8">
        <v>9059</v>
      </c>
      <c r="H9209" s="8">
        <v>9205</v>
      </c>
      <c r="I9209" s="8">
        <v>0</v>
      </c>
      <c r="J9209" s="8">
        <v>7.5555555555555554</v>
      </c>
      <c r="K9209" s="8">
        <v>3.5495146340096344</v>
      </c>
      <c r="L9209" s="8">
        <v>0.70591315929819132</v>
      </c>
      <c r="M9209" s="8">
        <v>0.45048536599036559</v>
      </c>
      <c r="N9209" s="8">
        <v>3.5555555555555554</v>
      </c>
      <c r="O9209" s="8">
        <v>4</v>
      </c>
      <c r="P9209" s="8">
        <v>1</v>
      </c>
    </row>
    <row r="9210" spans="1:16" x14ac:dyDescent="0.35">
      <c r="A9210" s="8" t="s">
        <v>210</v>
      </c>
      <c r="B9210" s="54">
        <v>45257</v>
      </c>
      <c r="C9210">
        <v>2</v>
      </c>
      <c r="D9210">
        <v>1.0468239071258596</v>
      </c>
      <c r="E9210">
        <v>4</v>
      </c>
      <c r="F9210">
        <v>1.8542733743878972</v>
      </c>
      <c r="G9210" s="8">
        <v>9059</v>
      </c>
      <c r="H9210" s="8">
        <v>9206</v>
      </c>
      <c r="I9210" s="8">
        <v>1</v>
      </c>
      <c r="J9210" s="8">
        <v>6.8888888888888893</v>
      </c>
      <c r="K9210" s="8">
        <v>2.6912022430546436</v>
      </c>
      <c r="L9210" s="8">
        <v>0.14572662561210281</v>
      </c>
      <c r="M9210" s="8">
        <v>0.69120224305464362</v>
      </c>
      <c r="N9210" s="8">
        <v>4.8888888888888893</v>
      </c>
      <c r="O9210" s="8">
        <v>1</v>
      </c>
      <c r="P9210" s="8">
        <v>1</v>
      </c>
    </row>
    <row r="9211" spans="1:16" x14ac:dyDescent="0.35">
      <c r="A9211" s="8" t="s">
        <v>210</v>
      </c>
      <c r="B9211" s="54">
        <v>45264</v>
      </c>
      <c r="C9211">
        <v>1</v>
      </c>
      <c r="D9211">
        <v>1.3918255065302034</v>
      </c>
      <c r="E9211">
        <v>4</v>
      </c>
      <c r="F9211">
        <v>0.95428077140863676</v>
      </c>
      <c r="G9211" s="8">
        <v>9059</v>
      </c>
      <c r="H9211" s="8">
        <v>9207</v>
      </c>
      <c r="I9211" s="8">
        <v>1</v>
      </c>
      <c r="J9211" s="8">
        <v>6</v>
      </c>
      <c r="K9211" s="8">
        <v>3.5552434032734364</v>
      </c>
      <c r="L9211" s="8">
        <v>4.5719228591363237E-2</v>
      </c>
      <c r="M9211" s="8">
        <v>2.5552434032734364</v>
      </c>
      <c r="N9211" s="8">
        <v>5</v>
      </c>
      <c r="O9211" s="8">
        <v>0</v>
      </c>
      <c r="P9211" s="8">
        <v>1</v>
      </c>
    </row>
    <row r="9212" spans="1:16" x14ac:dyDescent="0.35">
      <c r="A9212" s="8" t="s">
        <v>210</v>
      </c>
      <c r="B9212" s="54">
        <v>45271</v>
      </c>
      <c r="C9212">
        <v>2</v>
      </c>
      <c r="D9212">
        <v>1.5668279429865941</v>
      </c>
      <c r="E9212">
        <v>4</v>
      </c>
      <c r="F9212">
        <v>1.348766602</v>
      </c>
      <c r="G9212" s="8">
        <v>9059</v>
      </c>
      <c r="H9212" s="8">
        <v>9208</v>
      </c>
      <c r="I9212" s="8">
        <v>0</v>
      </c>
      <c r="J9212" s="8">
        <v>5.4444444444444446</v>
      </c>
      <c r="K9212" s="8">
        <v>2.9048161503499439</v>
      </c>
      <c r="L9212" s="8">
        <v>0.65123339800000002</v>
      </c>
      <c r="M9212" s="8">
        <v>0.90481615034994389</v>
      </c>
      <c r="N9212" s="8">
        <v>3.4444444444444446</v>
      </c>
      <c r="O9212" s="8">
        <v>2</v>
      </c>
      <c r="P9212" s="8">
        <v>1</v>
      </c>
    </row>
    <row r="9213" spans="1:16" x14ac:dyDescent="0.35">
      <c r="A9213" s="8" t="s">
        <v>210</v>
      </c>
      <c r="B9213" s="54">
        <v>45278</v>
      </c>
      <c r="C9213">
        <v>2</v>
      </c>
      <c r="D9213">
        <v>1.1368304635473114</v>
      </c>
      <c r="E9213">
        <v>4</v>
      </c>
      <c r="F9213">
        <v>1.4486452017923841</v>
      </c>
      <c r="G9213" s="8">
        <v>9059</v>
      </c>
      <c r="H9213" s="8">
        <v>9209</v>
      </c>
      <c r="I9213" s="8">
        <v>1</v>
      </c>
      <c r="J9213" s="8">
        <v>5.2222222222222223</v>
      </c>
      <c r="K9213" s="8">
        <v>2.4817416443893698</v>
      </c>
      <c r="L9213" s="8">
        <v>0.5513547982076159</v>
      </c>
      <c r="M9213" s="8">
        <v>0.48174164438936984</v>
      </c>
      <c r="N9213" s="8">
        <v>3.2222222222222223</v>
      </c>
      <c r="O9213" s="8">
        <v>1</v>
      </c>
      <c r="P9213" s="8">
        <v>1</v>
      </c>
    </row>
    <row r="9214" spans="1:16" x14ac:dyDescent="0.35">
      <c r="A9214" s="8" t="s">
        <v>210</v>
      </c>
      <c r="B9214" s="54">
        <v>45285</v>
      </c>
      <c r="C9214">
        <v>4</v>
      </c>
      <c r="D9214">
        <v>1.4568340431682447</v>
      </c>
      <c r="E9214"/>
      <c r="F9214"/>
      <c r="G9214" s="8">
        <v>9059</v>
      </c>
      <c r="H9214" s="8">
        <v>9210</v>
      </c>
      <c r="I9214" s="8">
        <v>4</v>
      </c>
      <c r="J9214" s="8">
        <v>4.7777777777777777</v>
      </c>
      <c r="K9214" s="8">
        <v>3.0017963206995888</v>
      </c>
      <c r="L9214" s="8">
        <v>4</v>
      </c>
      <c r="M9214" s="8">
        <v>0.99820367930041121</v>
      </c>
      <c r="N9214" s="8">
        <v>0</v>
      </c>
      <c r="O9214" s="8">
        <v>0</v>
      </c>
      <c r="P9214" s="8">
        <v>1</v>
      </c>
    </row>
    <row r="9215" spans="1:16" x14ac:dyDescent="0.35">
      <c r="A9215" s="8" t="s">
        <v>211</v>
      </c>
      <c r="B9215" s="54">
        <v>44200</v>
      </c>
      <c r="C9215">
        <v>1</v>
      </c>
      <c r="D9215"/>
      <c r="E9215"/>
      <c r="F9215"/>
      <c r="G9215" s="8">
        <v>9215</v>
      </c>
      <c r="H9215" s="8">
        <v>9211</v>
      </c>
      <c r="I9215" s="8" t="e">
        <v>#N/A</v>
      </c>
      <c r="J9215" s="8" t="e">
        <v>#N/A</v>
      </c>
      <c r="K9215" s="8" t="e">
        <v>#N/A</v>
      </c>
      <c r="L9215" s="8">
        <v>0</v>
      </c>
      <c r="M9215" s="8">
        <v>0</v>
      </c>
      <c r="N9215" s="8">
        <v>0</v>
      </c>
      <c r="O9215" s="8">
        <v>0</v>
      </c>
      <c r="P9215" s="8">
        <v>0</v>
      </c>
    </row>
    <row r="9216" spans="1:16" x14ac:dyDescent="0.35">
      <c r="A9216" s="8" t="s">
        <v>211</v>
      </c>
      <c r="B9216" s="54">
        <v>44207</v>
      </c>
      <c r="C9216">
        <v>0</v>
      </c>
      <c r="D9216"/>
      <c r="E9216"/>
      <c r="F9216"/>
      <c r="G9216" s="8">
        <v>9215</v>
      </c>
      <c r="H9216" s="8">
        <v>9212</v>
      </c>
      <c r="I9216" s="8" t="e">
        <v>#N/A</v>
      </c>
      <c r="J9216" s="8" t="e">
        <v>#N/A</v>
      </c>
      <c r="K9216" s="8" t="e">
        <v>#N/A</v>
      </c>
      <c r="L9216" s="8">
        <v>0</v>
      </c>
      <c r="M9216" s="8">
        <v>0</v>
      </c>
      <c r="N9216" s="8">
        <v>0</v>
      </c>
      <c r="O9216" s="8">
        <v>0</v>
      </c>
      <c r="P9216" s="8">
        <v>0</v>
      </c>
    </row>
    <row r="9217" spans="1:16" x14ac:dyDescent="0.35">
      <c r="A9217" s="8" t="s">
        <v>211</v>
      </c>
      <c r="B9217" s="54">
        <v>44214</v>
      </c>
      <c r="C9217">
        <v>4</v>
      </c>
      <c r="D9217"/>
      <c r="E9217"/>
      <c r="F9217"/>
      <c r="G9217" s="8">
        <v>9215</v>
      </c>
      <c r="H9217" s="8">
        <v>9213</v>
      </c>
      <c r="I9217" s="8" t="e">
        <v>#N/A</v>
      </c>
      <c r="J9217" s="8" t="e">
        <v>#N/A</v>
      </c>
      <c r="K9217" s="8" t="e">
        <v>#N/A</v>
      </c>
      <c r="L9217" s="8">
        <v>0</v>
      </c>
      <c r="M9217" s="8">
        <v>0</v>
      </c>
      <c r="N9217" s="8">
        <v>0</v>
      </c>
      <c r="O9217" s="8">
        <v>0</v>
      </c>
      <c r="P9217" s="8">
        <v>0</v>
      </c>
    </row>
    <row r="9218" spans="1:16" x14ac:dyDescent="0.35">
      <c r="A9218" s="8" t="s">
        <v>211</v>
      </c>
      <c r="B9218" s="54">
        <v>44221</v>
      </c>
      <c r="C9218">
        <v>0</v>
      </c>
      <c r="D9218"/>
      <c r="E9218"/>
      <c r="F9218"/>
      <c r="G9218" s="8">
        <v>9215</v>
      </c>
      <c r="H9218" s="8">
        <v>9214</v>
      </c>
      <c r="I9218" s="8" t="e">
        <v>#N/A</v>
      </c>
      <c r="J9218" s="8" t="e">
        <v>#N/A</v>
      </c>
      <c r="K9218" s="8" t="e">
        <v>#N/A</v>
      </c>
      <c r="L9218" s="8">
        <v>0</v>
      </c>
      <c r="M9218" s="8">
        <v>0</v>
      </c>
      <c r="N9218" s="8">
        <v>0</v>
      </c>
      <c r="O9218" s="8">
        <v>0</v>
      </c>
      <c r="P9218" s="8">
        <v>0</v>
      </c>
    </row>
    <row r="9219" spans="1:16" x14ac:dyDescent="0.35">
      <c r="A9219" s="8" t="s">
        <v>211</v>
      </c>
      <c r="B9219" s="54">
        <v>44228</v>
      </c>
      <c r="C9219">
        <v>0</v>
      </c>
      <c r="D9219"/>
      <c r="E9219"/>
      <c r="F9219"/>
      <c r="G9219" s="8">
        <v>9215</v>
      </c>
      <c r="H9219" s="8">
        <v>9215</v>
      </c>
      <c r="I9219" s="8" t="e">
        <v>#N/A</v>
      </c>
      <c r="J9219" s="8" t="e">
        <v>#N/A</v>
      </c>
      <c r="K9219" s="8" t="e">
        <v>#N/A</v>
      </c>
      <c r="L9219" s="8">
        <v>0</v>
      </c>
      <c r="M9219" s="8">
        <v>0</v>
      </c>
      <c r="N9219" s="8">
        <v>0</v>
      </c>
      <c r="O9219" s="8">
        <v>0</v>
      </c>
      <c r="P9219" s="8">
        <v>0</v>
      </c>
    </row>
    <row r="9220" spans="1:16" x14ac:dyDescent="0.35">
      <c r="A9220" s="8" t="s">
        <v>211</v>
      </c>
      <c r="B9220" s="54">
        <v>44235</v>
      </c>
      <c r="C9220">
        <v>0</v>
      </c>
      <c r="D9220"/>
      <c r="E9220"/>
      <c r="F9220"/>
      <c r="G9220" s="8">
        <v>9215</v>
      </c>
      <c r="H9220" s="8">
        <v>9216</v>
      </c>
      <c r="I9220" s="8" t="e">
        <v>#N/A</v>
      </c>
      <c r="J9220" s="8" t="e">
        <v>#N/A</v>
      </c>
      <c r="K9220" s="8" t="e">
        <v>#N/A</v>
      </c>
      <c r="L9220" s="8">
        <v>0</v>
      </c>
      <c r="M9220" s="8">
        <v>0</v>
      </c>
      <c r="N9220" s="8">
        <v>0</v>
      </c>
      <c r="O9220" s="8">
        <v>0</v>
      </c>
      <c r="P9220" s="8">
        <v>0</v>
      </c>
    </row>
    <row r="9221" spans="1:16" x14ac:dyDescent="0.35">
      <c r="A9221" s="8" t="s">
        <v>211</v>
      </c>
      <c r="B9221" s="54">
        <v>44242</v>
      </c>
      <c r="C9221">
        <v>0</v>
      </c>
      <c r="D9221"/>
      <c r="E9221"/>
      <c r="F9221"/>
      <c r="G9221" s="8">
        <v>9215</v>
      </c>
      <c r="H9221" s="8">
        <v>9217</v>
      </c>
      <c r="I9221" s="8" t="e">
        <v>#N/A</v>
      </c>
      <c r="J9221" s="8" t="e">
        <v>#N/A</v>
      </c>
      <c r="K9221" s="8" t="e">
        <v>#N/A</v>
      </c>
      <c r="L9221" s="8">
        <v>0</v>
      </c>
      <c r="M9221" s="8">
        <v>0</v>
      </c>
      <c r="N9221" s="8">
        <v>0</v>
      </c>
      <c r="O9221" s="8">
        <v>0</v>
      </c>
      <c r="P9221" s="8">
        <v>0</v>
      </c>
    </row>
    <row r="9222" spans="1:16" x14ac:dyDescent="0.35">
      <c r="A9222" s="8" t="s">
        <v>211</v>
      </c>
      <c r="B9222" s="54">
        <v>44249</v>
      </c>
      <c r="C9222">
        <v>0</v>
      </c>
      <c r="D9222"/>
      <c r="E9222"/>
      <c r="F9222"/>
      <c r="G9222" s="8">
        <v>9215</v>
      </c>
      <c r="H9222" s="8">
        <v>9218</v>
      </c>
      <c r="I9222" s="8" t="e">
        <v>#N/A</v>
      </c>
      <c r="J9222" s="8" t="e">
        <v>#N/A</v>
      </c>
      <c r="K9222" s="8" t="e">
        <v>#N/A</v>
      </c>
      <c r="L9222" s="8">
        <v>0</v>
      </c>
      <c r="M9222" s="8">
        <v>0</v>
      </c>
      <c r="N9222" s="8">
        <v>0</v>
      </c>
      <c r="O9222" s="8">
        <v>0</v>
      </c>
      <c r="P9222" s="8">
        <v>0</v>
      </c>
    </row>
    <row r="9223" spans="1:16" x14ac:dyDescent="0.35">
      <c r="A9223" s="8" t="s">
        <v>211</v>
      </c>
      <c r="B9223" s="54">
        <v>44256</v>
      </c>
      <c r="C9223">
        <v>0</v>
      </c>
      <c r="D9223"/>
      <c r="E9223"/>
      <c r="F9223"/>
      <c r="G9223" s="8">
        <v>9215</v>
      </c>
      <c r="H9223" s="8">
        <v>9219</v>
      </c>
      <c r="I9223" s="8" t="e">
        <v>#N/A</v>
      </c>
      <c r="J9223" s="8" t="e">
        <v>#N/A</v>
      </c>
      <c r="K9223" s="8" t="e">
        <v>#N/A</v>
      </c>
      <c r="L9223" s="8">
        <v>0</v>
      </c>
      <c r="M9223" s="8">
        <v>0</v>
      </c>
      <c r="N9223" s="8">
        <v>0</v>
      </c>
      <c r="O9223" s="8">
        <v>0</v>
      </c>
      <c r="P9223" s="8">
        <v>0</v>
      </c>
    </row>
    <row r="9224" spans="1:16" x14ac:dyDescent="0.35">
      <c r="A9224" s="8" t="s">
        <v>211</v>
      </c>
      <c r="B9224" s="54">
        <v>44263</v>
      </c>
      <c r="C9224">
        <v>3</v>
      </c>
      <c r="D9224"/>
      <c r="E9224"/>
      <c r="F9224"/>
      <c r="G9224" s="8">
        <v>9215</v>
      </c>
      <c r="H9224" s="8">
        <v>9220</v>
      </c>
      <c r="I9224" s="8" t="e">
        <v>#N/A</v>
      </c>
      <c r="J9224" s="8" t="e">
        <v>#N/A</v>
      </c>
      <c r="K9224" s="8" t="e">
        <v>#N/A</v>
      </c>
      <c r="L9224" s="8">
        <v>0</v>
      </c>
      <c r="M9224" s="8">
        <v>0</v>
      </c>
      <c r="N9224" s="8">
        <v>0</v>
      </c>
      <c r="O9224" s="8">
        <v>0</v>
      </c>
      <c r="P9224" s="8">
        <v>0</v>
      </c>
    </row>
    <row r="9225" spans="1:16" x14ac:dyDescent="0.35">
      <c r="A9225" s="8" t="s">
        <v>211</v>
      </c>
      <c r="B9225" s="54">
        <v>44270</v>
      </c>
      <c r="C9225">
        <v>1</v>
      </c>
      <c r="D9225"/>
      <c r="E9225"/>
      <c r="F9225"/>
      <c r="G9225" s="8">
        <v>9215</v>
      </c>
      <c r="H9225" s="8">
        <v>9221</v>
      </c>
      <c r="I9225" s="8" t="e">
        <v>#N/A</v>
      </c>
      <c r="J9225" s="8" t="e">
        <v>#N/A</v>
      </c>
      <c r="K9225" s="8" t="e">
        <v>#N/A</v>
      </c>
      <c r="L9225" s="8">
        <v>0</v>
      </c>
      <c r="M9225" s="8">
        <v>0</v>
      </c>
      <c r="N9225" s="8">
        <v>0</v>
      </c>
      <c r="O9225" s="8">
        <v>0</v>
      </c>
      <c r="P9225" s="8">
        <v>0</v>
      </c>
    </row>
    <row r="9226" spans="1:16" x14ac:dyDescent="0.35">
      <c r="A9226" s="8" t="s">
        <v>211</v>
      </c>
      <c r="B9226" s="54">
        <v>44277</v>
      </c>
      <c r="C9226">
        <v>1</v>
      </c>
      <c r="D9226"/>
      <c r="E9226"/>
      <c r="F9226"/>
      <c r="G9226" s="8">
        <v>9215</v>
      </c>
      <c r="H9226" s="8">
        <v>9222</v>
      </c>
      <c r="I9226" s="8" t="e">
        <v>#N/A</v>
      </c>
      <c r="J9226" s="8" t="e">
        <v>#N/A</v>
      </c>
      <c r="K9226" s="8" t="e">
        <v>#N/A</v>
      </c>
      <c r="L9226" s="8">
        <v>0</v>
      </c>
      <c r="M9226" s="8">
        <v>0</v>
      </c>
      <c r="N9226" s="8">
        <v>0</v>
      </c>
      <c r="O9226" s="8">
        <v>0</v>
      </c>
      <c r="P9226" s="8">
        <v>0</v>
      </c>
    </row>
    <row r="9227" spans="1:16" x14ac:dyDescent="0.35">
      <c r="A9227" s="8" t="s">
        <v>211</v>
      </c>
      <c r="B9227" s="54">
        <v>44284</v>
      </c>
      <c r="C9227">
        <v>1</v>
      </c>
      <c r="D9227"/>
      <c r="E9227"/>
      <c r="F9227"/>
      <c r="G9227" s="8">
        <v>9215</v>
      </c>
      <c r="H9227" s="8">
        <v>9223</v>
      </c>
      <c r="I9227" s="8" t="e">
        <v>#N/A</v>
      </c>
      <c r="J9227" s="8" t="e">
        <v>#N/A</v>
      </c>
      <c r="K9227" s="8" t="e">
        <v>#N/A</v>
      </c>
      <c r="L9227" s="8">
        <v>0</v>
      </c>
      <c r="M9227" s="8">
        <v>0</v>
      </c>
      <c r="N9227" s="8">
        <v>0</v>
      </c>
      <c r="O9227" s="8">
        <v>0</v>
      </c>
      <c r="P9227" s="8">
        <v>0</v>
      </c>
    </row>
    <row r="9228" spans="1:16" x14ac:dyDescent="0.35">
      <c r="A9228" s="8" t="s">
        <v>211</v>
      </c>
      <c r="B9228" s="54">
        <v>44291</v>
      </c>
      <c r="C9228">
        <v>2</v>
      </c>
      <c r="D9228"/>
      <c r="E9228"/>
      <c r="F9228"/>
      <c r="G9228" s="8">
        <v>9215</v>
      </c>
      <c r="H9228" s="8">
        <v>9224</v>
      </c>
      <c r="I9228" s="8" t="e">
        <v>#N/A</v>
      </c>
      <c r="J9228" s="8" t="e">
        <v>#N/A</v>
      </c>
      <c r="K9228" s="8" t="e">
        <v>#N/A</v>
      </c>
      <c r="L9228" s="8">
        <v>0</v>
      </c>
      <c r="M9228" s="8">
        <v>0</v>
      </c>
      <c r="N9228" s="8">
        <v>0</v>
      </c>
      <c r="O9228" s="8">
        <v>0</v>
      </c>
      <c r="P9228" s="8">
        <v>0</v>
      </c>
    </row>
    <row r="9229" spans="1:16" x14ac:dyDescent="0.35">
      <c r="A9229" s="8" t="s">
        <v>211</v>
      </c>
      <c r="B9229" s="54">
        <v>44298</v>
      </c>
      <c r="C9229">
        <v>0</v>
      </c>
      <c r="D9229"/>
      <c r="E9229"/>
      <c r="F9229"/>
      <c r="G9229" s="8">
        <v>9215</v>
      </c>
      <c r="H9229" s="8">
        <v>9225</v>
      </c>
      <c r="I9229" s="8" t="e">
        <v>#N/A</v>
      </c>
      <c r="J9229" s="8" t="e">
        <v>#N/A</v>
      </c>
      <c r="K9229" s="8" t="e">
        <v>#N/A</v>
      </c>
      <c r="L9229" s="8">
        <v>0</v>
      </c>
      <c r="M9229" s="8">
        <v>0</v>
      </c>
      <c r="N9229" s="8">
        <v>0</v>
      </c>
      <c r="O9229" s="8">
        <v>0</v>
      </c>
      <c r="P9229" s="8">
        <v>0</v>
      </c>
    </row>
    <row r="9230" spans="1:16" x14ac:dyDescent="0.35">
      <c r="A9230" s="8" t="s">
        <v>211</v>
      </c>
      <c r="B9230" s="54">
        <v>44305</v>
      </c>
      <c r="C9230">
        <v>6</v>
      </c>
      <c r="D9230"/>
      <c r="E9230"/>
      <c r="F9230"/>
      <c r="G9230" s="8">
        <v>9215</v>
      </c>
      <c r="H9230" s="8">
        <v>9226</v>
      </c>
      <c r="I9230" s="8" t="e">
        <v>#N/A</v>
      </c>
      <c r="J9230" s="8" t="e">
        <v>#N/A</v>
      </c>
      <c r="K9230" s="8" t="e">
        <v>#N/A</v>
      </c>
      <c r="L9230" s="8">
        <v>0</v>
      </c>
      <c r="M9230" s="8">
        <v>0</v>
      </c>
      <c r="N9230" s="8">
        <v>0</v>
      </c>
      <c r="O9230" s="8">
        <v>0</v>
      </c>
      <c r="P9230" s="8">
        <v>0</v>
      </c>
    </row>
    <row r="9231" spans="1:16" x14ac:dyDescent="0.35">
      <c r="A9231" s="8" t="s">
        <v>211</v>
      </c>
      <c r="B9231" s="54">
        <v>44312</v>
      </c>
      <c r="C9231">
        <v>5</v>
      </c>
      <c r="D9231"/>
      <c r="E9231"/>
      <c r="F9231"/>
      <c r="G9231" s="8">
        <v>9215</v>
      </c>
      <c r="H9231" s="8">
        <v>9227</v>
      </c>
      <c r="I9231" s="8" t="e">
        <v>#N/A</v>
      </c>
      <c r="J9231" s="8" t="e">
        <v>#N/A</v>
      </c>
      <c r="K9231" s="8" t="e">
        <v>#N/A</v>
      </c>
      <c r="L9231" s="8">
        <v>0</v>
      </c>
      <c r="M9231" s="8">
        <v>0</v>
      </c>
      <c r="N9231" s="8">
        <v>0</v>
      </c>
      <c r="O9231" s="8">
        <v>0</v>
      </c>
      <c r="P9231" s="8">
        <v>0</v>
      </c>
    </row>
    <row r="9232" spans="1:16" x14ac:dyDescent="0.35">
      <c r="A9232" s="8" t="s">
        <v>211</v>
      </c>
      <c r="B9232" s="54">
        <v>44319</v>
      </c>
      <c r="C9232">
        <v>5</v>
      </c>
      <c r="D9232"/>
      <c r="E9232"/>
      <c r="F9232"/>
      <c r="G9232" s="8">
        <v>9215</v>
      </c>
      <c r="H9232" s="8">
        <v>9228</v>
      </c>
      <c r="I9232" s="8" t="e">
        <v>#N/A</v>
      </c>
      <c r="J9232" s="8" t="e">
        <v>#N/A</v>
      </c>
      <c r="K9232" s="8" t="e">
        <v>#N/A</v>
      </c>
      <c r="L9232" s="8">
        <v>0</v>
      </c>
      <c r="M9232" s="8">
        <v>0</v>
      </c>
      <c r="N9232" s="8">
        <v>0</v>
      </c>
      <c r="O9232" s="8">
        <v>0</v>
      </c>
      <c r="P9232" s="8">
        <v>0</v>
      </c>
    </row>
    <row r="9233" spans="1:16" x14ac:dyDescent="0.35">
      <c r="A9233" s="8" t="s">
        <v>211</v>
      </c>
      <c r="B9233" s="54">
        <v>44326</v>
      </c>
      <c r="C9233">
        <v>0</v>
      </c>
      <c r="D9233"/>
      <c r="E9233"/>
      <c r="F9233"/>
      <c r="G9233" s="8">
        <v>9215</v>
      </c>
      <c r="H9233" s="8">
        <v>9229</v>
      </c>
      <c r="I9233" s="8" t="e">
        <v>#N/A</v>
      </c>
      <c r="J9233" s="8" t="e">
        <v>#N/A</v>
      </c>
      <c r="K9233" s="8" t="e">
        <v>#N/A</v>
      </c>
      <c r="L9233" s="8">
        <v>0</v>
      </c>
      <c r="M9233" s="8">
        <v>0</v>
      </c>
      <c r="N9233" s="8">
        <v>0</v>
      </c>
      <c r="O9233" s="8">
        <v>0</v>
      </c>
      <c r="P9233" s="8">
        <v>0</v>
      </c>
    </row>
    <row r="9234" spans="1:16" x14ac:dyDescent="0.35">
      <c r="A9234" s="8" t="s">
        <v>211</v>
      </c>
      <c r="B9234" s="54">
        <v>44333</v>
      </c>
      <c r="C9234">
        <v>5</v>
      </c>
      <c r="D9234"/>
      <c r="E9234"/>
      <c r="F9234"/>
      <c r="G9234" s="8">
        <v>9215</v>
      </c>
      <c r="H9234" s="8">
        <v>9230</v>
      </c>
      <c r="I9234" s="8" t="e">
        <v>#N/A</v>
      </c>
      <c r="J9234" s="8" t="e">
        <v>#N/A</v>
      </c>
      <c r="K9234" s="8" t="e">
        <v>#N/A</v>
      </c>
      <c r="L9234" s="8">
        <v>0</v>
      </c>
      <c r="M9234" s="8">
        <v>0</v>
      </c>
      <c r="N9234" s="8">
        <v>0</v>
      </c>
      <c r="O9234" s="8">
        <v>0</v>
      </c>
      <c r="P9234" s="8">
        <v>0</v>
      </c>
    </row>
    <row r="9235" spans="1:16" x14ac:dyDescent="0.35">
      <c r="A9235" s="8" t="s">
        <v>211</v>
      </c>
      <c r="B9235" s="54">
        <v>44340</v>
      </c>
      <c r="C9235">
        <v>0</v>
      </c>
      <c r="D9235"/>
      <c r="E9235"/>
      <c r="F9235"/>
      <c r="G9235" s="8">
        <v>9215</v>
      </c>
      <c r="H9235" s="8">
        <v>9231</v>
      </c>
      <c r="I9235" s="8" t="e">
        <v>#N/A</v>
      </c>
      <c r="J9235" s="8" t="e">
        <v>#N/A</v>
      </c>
      <c r="K9235" s="8" t="e">
        <v>#N/A</v>
      </c>
      <c r="L9235" s="8">
        <v>0</v>
      </c>
      <c r="M9235" s="8">
        <v>0</v>
      </c>
      <c r="N9235" s="8">
        <v>0</v>
      </c>
      <c r="O9235" s="8">
        <v>0</v>
      </c>
      <c r="P9235" s="8">
        <v>0</v>
      </c>
    </row>
    <row r="9236" spans="1:16" x14ac:dyDescent="0.35">
      <c r="A9236" s="8" t="s">
        <v>211</v>
      </c>
      <c r="B9236" s="54">
        <v>44347</v>
      </c>
      <c r="C9236">
        <v>5</v>
      </c>
      <c r="D9236"/>
      <c r="E9236"/>
      <c r="F9236"/>
      <c r="G9236" s="8">
        <v>9215</v>
      </c>
      <c r="H9236" s="8">
        <v>9232</v>
      </c>
      <c r="I9236" s="8" t="e">
        <v>#N/A</v>
      </c>
      <c r="J9236" s="8" t="e">
        <v>#N/A</v>
      </c>
      <c r="K9236" s="8" t="e">
        <v>#N/A</v>
      </c>
      <c r="L9236" s="8">
        <v>0</v>
      </c>
      <c r="M9236" s="8">
        <v>0</v>
      </c>
      <c r="N9236" s="8">
        <v>0</v>
      </c>
      <c r="O9236" s="8">
        <v>0</v>
      </c>
      <c r="P9236" s="8">
        <v>0</v>
      </c>
    </row>
    <row r="9237" spans="1:16" x14ac:dyDescent="0.35">
      <c r="A9237" s="8" t="s">
        <v>211</v>
      </c>
      <c r="B9237" s="54">
        <v>44354</v>
      </c>
      <c r="C9237">
        <v>6</v>
      </c>
      <c r="D9237"/>
      <c r="E9237"/>
      <c r="F9237"/>
      <c r="G9237" s="8">
        <v>9215</v>
      </c>
      <c r="H9237" s="8">
        <v>9233</v>
      </c>
      <c r="I9237" s="8" t="e">
        <v>#N/A</v>
      </c>
      <c r="J9237" s="8" t="e">
        <v>#N/A</v>
      </c>
      <c r="K9237" s="8" t="e">
        <v>#N/A</v>
      </c>
      <c r="L9237" s="8">
        <v>0</v>
      </c>
      <c r="M9237" s="8">
        <v>0</v>
      </c>
      <c r="N9237" s="8">
        <v>0</v>
      </c>
      <c r="O9237" s="8">
        <v>0</v>
      </c>
      <c r="P9237" s="8">
        <v>0</v>
      </c>
    </row>
    <row r="9238" spans="1:16" x14ac:dyDescent="0.35">
      <c r="A9238" s="8" t="s">
        <v>211</v>
      </c>
      <c r="B9238" s="54">
        <v>44361</v>
      </c>
      <c r="C9238">
        <v>3</v>
      </c>
      <c r="D9238"/>
      <c r="E9238"/>
      <c r="F9238"/>
      <c r="G9238" s="8">
        <v>9215</v>
      </c>
      <c r="H9238" s="8">
        <v>9234</v>
      </c>
      <c r="I9238" s="8" t="e">
        <v>#N/A</v>
      </c>
      <c r="J9238" s="8" t="e">
        <v>#N/A</v>
      </c>
      <c r="K9238" s="8" t="e">
        <v>#N/A</v>
      </c>
      <c r="L9238" s="8">
        <v>0</v>
      </c>
      <c r="M9238" s="8">
        <v>0</v>
      </c>
      <c r="N9238" s="8">
        <v>0</v>
      </c>
      <c r="O9238" s="8">
        <v>0</v>
      </c>
      <c r="P9238" s="8">
        <v>0</v>
      </c>
    </row>
    <row r="9239" spans="1:16" x14ac:dyDescent="0.35">
      <c r="A9239" s="8" t="s">
        <v>211</v>
      </c>
      <c r="B9239" s="54">
        <v>44368</v>
      </c>
      <c r="C9239">
        <v>2</v>
      </c>
      <c r="D9239"/>
      <c r="E9239"/>
      <c r="F9239"/>
      <c r="G9239" s="8">
        <v>9215</v>
      </c>
      <c r="H9239" s="8">
        <v>9235</v>
      </c>
      <c r="I9239" s="8" t="e">
        <v>#N/A</v>
      </c>
      <c r="J9239" s="8" t="e">
        <v>#N/A</v>
      </c>
      <c r="K9239" s="8" t="e">
        <v>#N/A</v>
      </c>
      <c r="L9239" s="8">
        <v>0</v>
      </c>
      <c r="M9239" s="8">
        <v>0</v>
      </c>
      <c r="N9239" s="8">
        <v>0</v>
      </c>
      <c r="O9239" s="8">
        <v>0</v>
      </c>
      <c r="P9239" s="8">
        <v>0</v>
      </c>
    </row>
    <row r="9240" spans="1:16" x14ac:dyDescent="0.35">
      <c r="A9240" s="8" t="s">
        <v>211</v>
      </c>
      <c r="B9240" s="54">
        <v>44375</v>
      </c>
      <c r="C9240">
        <v>2</v>
      </c>
      <c r="D9240"/>
      <c r="E9240"/>
      <c r="F9240"/>
      <c r="G9240" s="8">
        <v>9215</v>
      </c>
      <c r="H9240" s="8">
        <v>9236</v>
      </c>
      <c r="I9240" s="8" t="e">
        <v>#N/A</v>
      </c>
      <c r="J9240" s="8" t="e">
        <v>#N/A</v>
      </c>
      <c r="K9240" s="8" t="e">
        <v>#N/A</v>
      </c>
      <c r="L9240" s="8">
        <v>0</v>
      </c>
      <c r="M9240" s="8">
        <v>0</v>
      </c>
      <c r="N9240" s="8">
        <v>0</v>
      </c>
      <c r="O9240" s="8">
        <v>0</v>
      </c>
      <c r="P9240" s="8">
        <v>0</v>
      </c>
    </row>
    <row r="9241" spans="1:16" x14ac:dyDescent="0.35">
      <c r="A9241" s="8" t="s">
        <v>211</v>
      </c>
      <c r="B9241" s="54">
        <v>44382</v>
      </c>
      <c r="C9241">
        <v>3</v>
      </c>
      <c r="D9241"/>
      <c r="E9241"/>
      <c r="F9241"/>
      <c r="G9241" s="8">
        <v>9215</v>
      </c>
      <c r="H9241" s="8">
        <v>9237</v>
      </c>
      <c r="I9241" s="8" t="e">
        <v>#N/A</v>
      </c>
      <c r="J9241" s="8" t="e">
        <v>#N/A</v>
      </c>
      <c r="K9241" s="8" t="e">
        <v>#N/A</v>
      </c>
      <c r="L9241" s="8">
        <v>0</v>
      </c>
      <c r="M9241" s="8">
        <v>0</v>
      </c>
      <c r="N9241" s="8">
        <v>0</v>
      </c>
      <c r="O9241" s="8">
        <v>0</v>
      </c>
      <c r="P9241" s="8">
        <v>0</v>
      </c>
    </row>
    <row r="9242" spans="1:16" x14ac:dyDescent="0.35">
      <c r="A9242" s="8" t="s">
        <v>211</v>
      </c>
      <c r="B9242" s="54">
        <v>44389</v>
      </c>
      <c r="C9242">
        <v>6</v>
      </c>
      <c r="D9242"/>
      <c r="E9242"/>
      <c r="F9242"/>
      <c r="G9242" s="8">
        <v>9215</v>
      </c>
      <c r="H9242" s="8">
        <v>9238</v>
      </c>
      <c r="I9242" s="8" t="e">
        <v>#N/A</v>
      </c>
      <c r="J9242" s="8" t="e">
        <v>#N/A</v>
      </c>
      <c r="K9242" s="8" t="e">
        <v>#N/A</v>
      </c>
      <c r="L9242" s="8">
        <v>0</v>
      </c>
      <c r="M9242" s="8">
        <v>0</v>
      </c>
      <c r="N9242" s="8">
        <v>0</v>
      </c>
      <c r="O9242" s="8">
        <v>0</v>
      </c>
      <c r="P9242" s="8">
        <v>0</v>
      </c>
    </row>
    <row r="9243" spans="1:16" x14ac:dyDescent="0.35">
      <c r="A9243" s="8" t="s">
        <v>211</v>
      </c>
      <c r="B9243" s="54">
        <v>44396</v>
      </c>
      <c r="C9243">
        <v>2</v>
      </c>
      <c r="D9243"/>
      <c r="E9243"/>
      <c r="F9243"/>
      <c r="G9243" s="8">
        <v>9215</v>
      </c>
      <c r="H9243" s="8">
        <v>9239</v>
      </c>
      <c r="I9243" s="8" t="e">
        <v>#N/A</v>
      </c>
      <c r="J9243" s="8" t="e">
        <v>#N/A</v>
      </c>
      <c r="K9243" s="8" t="e">
        <v>#N/A</v>
      </c>
      <c r="L9243" s="8">
        <v>0</v>
      </c>
      <c r="M9243" s="8">
        <v>0</v>
      </c>
      <c r="N9243" s="8">
        <v>0</v>
      </c>
      <c r="O9243" s="8">
        <v>0</v>
      </c>
      <c r="P9243" s="8">
        <v>0</v>
      </c>
    </row>
    <row r="9244" spans="1:16" x14ac:dyDescent="0.35">
      <c r="A9244" s="8" t="s">
        <v>211</v>
      </c>
      <c r="B9244" s="54">
        <v>44403</v>
      </c>
      <c r="C9244">
        <v>3</v>
      </c>
      <c r="D9244"/>
      <c r="E9244"/>
      <c r="F9244"/>
      <c r="G9244" s="8">
        <v>9215</v>
      </c>
      <c r="H9244" s="8">
        <v>9240</v>
      </c>
      <c r="I9244" s="8" t="e">
        <v>#N/A</v>
      </c>
      <c r="J9244" s="8" t="e">
        <v>#N/A</v>
      </c>
      <c r="K9244" s="8" t="e">
        <v>#N/A</v>
      </c>
      <c r="L9244" s="8">
        <v>0</v>
      </c>
      <c r="M9244" s="8">
        <v>0</v>
      </c>
      <c r="N9244" s="8">
        <v>0</v>
      </c>
      <c r="O9244" s="8">
        <v>0</v>
      </c>
      <c r="P9244" s="8">
        <v>0</v>
      </c>
    </row>
    <row r="9245" spans="1:16" x14ac:dyDescent="0.35">
      <c r="A9245" s="8" t="s">
        <v>211</v>
      </c>
      <c r="B9245" s="54">
        <v>44410</v>
      </c>
      <c r="C9245">
        <v>3</v>
      </c>
      <c r="D9245"/>
      <c r="E9245"/>
      <c r="F9245"/>
      <c r="G9245" s="8">
        <v>9215</v>
      </c>
      <c r="H9245" s="8">
        <v>9241</v>
      </c>
      <c r="I9245" s="8" t="e">
        <v>#N/A</v>
      </c>
      <c r="J9245" s="8" t="e">
        <v>#N/A</v>
      </c>
      <c r="K9245" s="8" t="e">
        <v>#N/A</v>
      </c>
      <c r="L9245" s="8">
        <v>0</v>
      </c>
      <c r="M9245" s="8">
        <v>0</v>
      </c>
      <c r="N9245" s="8">
        <v>0</v>
      </c>
      <c r="O9245" s="8">
        <v>0</v>
      </c>
      <c r="P9245" s="8">
        <v>0</v>
      </c>
    </row>
    <row r="9246" spans="1:16" x14ac:dyDescent="0.35">
      <c r="A9246" s="8" t="s">
        <v>211</v>
      </c>
      <c r="B9246" s="54">
        <v>44417</v>
      </c>
      <c r="C9246">
        <v>3</v>
      </c>
      <c r="D9246"/>
      <c r="E9246"/>
      <c r="F9246"/>
      <c r="G9246" s="8">
        <v>9215</v>
      </c>
      <c r="H9246" s="8">
        <v>9242</v>
      </c>
      <c r="I9246" s="8" t="e">
        <v>#N/A</v>
      </c>
      <c r="J9246" s="8" t="e">
        <v>#N/A</v>
      </c>
      <c r="K9246" s="8" t="e">
        <v>#N/A</v>
      </c>
      <c r="L9246" s="8">
        <v>0</v>
      </c>
      <c r="M9246" s="8">
        <v>0</v>
      </c>
      <c r="N9246" s="8">
        <v>0</v>
      </c>
      <c r="O9246" s="8">
        <v>0</v>
      </c>
      <c r="P9246" s="8">
        <v>0</v>
      </c>
    </row>
    <row r="9247" spans="1:16" x14ac:dyDescent="0.35">
      <c r="A9247" s="8" t="s">
        <v>211</v>
      </c>
      <c r="B9247" s="54">
        <v>44424</v>
      </c>
      <c r="C9247">
        <v>2</v>
      </c>
      <c r="D9247"/>
      <c r="E9247"/>
      <c r="F9247"/>
      <c r="G9247" s="8">
        <v>9215</v>
      </c>
      <c r="H9247" s="8">
        <v>9243</v>
      </c>
      <c r="I9247" s="8" t="e">
        <v>#N/A</v>
      </c>
      <c r="J9247" s="8" t="e">
        <v>#N/A</v>
      </c>
      <c r="K9247" s="8" t="e">
        <v>#N/A</v>
      </c>
      <c r="L9247" s="8">
        <v>0</v>
      </c>
      <c r="M9247" s="8">
        <v>0</v>
      </c>
      <c r="N9247" s="8">
        <v>0</v>
      </c>
      <c r="O9247" s="8">
        <v>0</v>
      </c>
      <c r="P9247" s="8">
        <v>0</v>
      </c>
    </row>
    <row r="9248" spans="1:16" x14ac:dyDescent="0.35">
      <c r="A9248" s="8" t="s">
        <v>211</v>
      </c>
      <c r="B9248" s="54">
        <v>44431</v>
      </c>
      <c r="C9248">
        <v>5</v>
      </c>
      <c r="D9248"/>
      <c r="E9248"/>
      <c r="F9248"/>
      <c r="G9248" s="8">
        <v>9215</v>
      </c>
      <c r="H9248" s="8">
        <v>9244</v>
      </c>
      <c r="I9248" s="8" t="e">
        <v>#N/A</v>
      </c>
      <c r="J9248" s="8" t="e">
        <v>#N/A</v>
      </c>
      <c r="K9248" s="8" t="e">
        <v>#N/A</v>
      </c>
      <c r="L9248" s="8">
        <v>0</v>
      </c>
      <c r="M9248" s="8">
        <v>0</v>
      </c>
      <c r="N9248" s="8">
        <v>0</v>
      </c>
      <c r="O9248" s="8">
        <v>0</v>
      </c>
      <c r="P9248" s="8">
        <v>0</v>
      </c>
    </row>
    <row r="9249" spans="1:16" x14ac:dyDescent="0.35">
      <c r="A9249" s="8" t="s">
        <v>211</v>
      </c>
      <c r="B9249" s="54">
        <v>44438</v>
      </c>
      <c r="C9249">
        <v>2</v>
      </c>
      <c r="D9249"/>
      <c r="E9249"/>
      <c r="F9249"/>
      <c r="G9249" s="8">
        <v>9215</v>
      </c>
      <c r="H9249" s="8">
        <v>9245</v>
      </c>
      <c r="I9249" s="8" t="e">
        <v>#N/A</v>
      </c>
      <c r="J9249" s="8" t="e">
        <v>#N/A</v>
      </c>
      <c r="K9249" s="8" t="e">
        <v>#N/A</v>
      </c>
      <c r="L9249" s="8">
        <v>0</v>
      </c>
      <c r="M9249" s="8">
        <v>0</v>
      </c>
      <c r="N9249" s="8">
        <v>0</v>
      </c>
      <c r="O9249" s="8">
        <v>0</v>
      </c>
      <c r="P9249" s="8">
        <v>0</v>
      </c>
    </row>
    <row r="9250" spans="1:16" x14ac:dyDescent="0.35">
      <c r="A9250" s="8" t="s">
        <v>211</v>
      </c>
      <c r="B9250" s="54">
        <v>44445</v>
      </c>
      <c r="C9250">
        <v>1</v>
      </c>
      <c r="D9250"/>
      <c r="E9250"/>
      <c r="F9250"/>
      <c r="G9250" s="8">
        <v>9215</v>
      </c>
      <c r="H9250" s="8">
        <v>9246</v>
      </c>
      <c r="I9250" s="8" t="e">
        <v>#N/A</v>
      </c>
      <c r="J9250" s="8" t="e">
        <v>#N/A</v>
      </c>
      <c r="K9250" s="8" t="e">
        <v>#N/A</v>
      </c>
      <c r="L9250" s="8">
        <v>0</v>
      </c>
      <c r="M9250" s="8">
        <v>0</v>
      </c>
      <c r="N9250" s="8">
        <v>0</v>
      </c>
      <c r="O9250" s="8">
        <v>0</v>
      </c>
      <c r="P9250" s="8">
        <v>0</v>
      </c>
    </row>
    <row r="9251" spans="1:16" x14ac:dyDescent="0.35">
      <c r="A9251" s="8" t="s">
        <v>211</v>
      </c>
      <c r="B9251" s="54">
        <v>44452</v>
      </c>
      <c r="C9251">
        <v>2</v>
      </c>
      <c r="D9251"/>
      <c r="E9251"/>
      <c r="F9251"/>
      <c r="G9251" s="8">
        <v>9215</v>
      </c>
      <c r="H9251" s="8">
        <v>9247</v>
      </c>
      <c r="I9251" s="8" t="e">
        <v>#N/A</v>
      </c>
      <c r="J9251" s="8" t="e">
        <v>#N/A</v>
      </c>
      <c r="K9251" s="8" t="e">
        <v>#N/A</v>
      </c>
      <c r="L9251" s="8">
        <v>0</v>
      </c>
      <c r="M9251" s="8">
        <v>0</v>
      </c>
      <c r="N9251" s="8">
        <v>0</v>
      </c>
      <c r="O9251" s="8">
        <v>0</v>
      </c>
      <c r="P9251" s="8">
        <v>0</v>
      </c>
    </row>
    <row r="9252" spans="1:16" x14ac:dyDescent="0.35">
      <c r="A9252" s="8" t="s">
        <v>211</v>
      </c>
      <c r="B9252" s="54">
        <v>44459</v>
      </c>
      <c r="C9252">
        <v>2</v>
      </c>
      <c r="D9252"/>
      <c r="E9252"/>
      <c r="F9252"/>
      <c r="G9252" s="8">
        <v>9215</v>
      </c>
      <c r="H9252" s="8">
        <v>9248</v>
      </c>
      <c r="I9252" s="8" t="e">
        <v>#N/A</v>
      </c>
      <c r="J9252" s="8" t="e">
        <v>#N/A</v>
      </c>
      <c r="K9252" s="8" t="e">
        <v>#N/A</v>
      </c>
      <c r="L9252" s="8">
        <v>0</v>
      </c>
      <c r="M9252" s="8">
        <v>0</v>
      </c>
      <c r="N9252" s="8">
        <v>0</v>
      </c>
      <c r="O9252" s="8">
        <v>0</v>
      </c>
      <c r="P9252" s="8">
        <v>0</v>
      </c>
    </row>
    <row r="9253" spans="1:16" x14ac:dyDescent="0.35">
      <c r="A9253" s="8" t="s">
        <v>211</v>
      </c>
      <c r="B9253" s="54">
        <v>44466</v>
      </c>
      <c r="C9253">
        <v>11</v>
      </c>
      <c r="D9253"/>
      <c r="E9253"/>
      <c r="F9253"/>
      <c r="G9253" s="8">
        <v>9215</v>
      </c>
      <c r="H9253" s="8">
        <v>9249</v>
      </c>
      <c r="I9253" s="8" t="e">
        <v>#N/A</v>
      </c>
      <c r="J9253" s="8" t="e">
        <v>#N/A</v>
      </c>
      <c r="K9253" s="8" t="e">
        <v>#N/A</v>
      </c>
      <c r="L9253" s="8">
        <v>0</v>
      </c>
      <c r="M9253" s="8">
        <v>0</v>
      </c>
      <c r="N9253" s="8">
        <v>0</v>
      </c>
      <c r="O9253" s="8">
        <v>0</v>
      </c>
      <c r="P9253" s="8">
        <v>0</v>
      </c>
    </row>
    <row r="9254" spans="1:16" x14ac:dyDescent="0.35">
      <c r="A9254" s="8" t="s">
        <v>211</v>
      </c>
      <c r="B9254" s="54">
        <v>44473</v>
      </c>
      <c r="C9254">
        <v>2</v>
      </c>
      <c r="D9254"/>
      <c r="E9254"/>
      <c r="F9254"/>
      <c r="G9254" s="8">
        <v>9215</v>
      </c>
      <c r="H9254" s="8">
        <v>9250</v>
      </c>
      <c r="I9254" s="8" t="e">
        <v>#N/A</v>
      </c>
      <c r="J9254" s="8" t="e">
        <v>#N/A</v>
      </c>
      <c r="K9254" s="8" t="e">
        <v>#N/A</v>
      </c>
      <c r="L9254" s="8">
        <v>0</v>
      </c>
      <c r="M9254" s="8">
        <v>0</v>
      </c>
      <c r="N9254" s="8">
        <v>0</v>
      </c>
      <c r="O9254" s="8">
        <v>0</v>
      </c>
      <c r="P9254" s="8">
        <v>0</v>
      </c>
    </row>
    <row r="9255" spans="1:16" x14ac:dyDescent="0.35">
      <c r="A9255" s="8" t="s">
        <v>211</v>
      </c>
      <c r="B9255" s="54">
        <v>44480</v>
      </c>
      <c r="C9255">
        <v>3</v>
      </c>
      <c r="D9255"/>
      <c r="E9255"/>
      <c r="F9255"/>
      <c r="G9255" s="8">
        <v>9215</v>
      </c>
      <c r="H9255" s="8">
        <v>9251</v>
      </c>
      <c r="I9255" s="8" t="e">
        <v>#N/A</v>
      </c>
      <c r="J9255" s="8" t="e">
        <v>#N/A</v>
      </c>
      <c r="K9255" s="8" t="e">
        <v>#N/A</v>
      </c>
      <c r="L9255" s="8">
        <v>0</v>
      </c>
      <c r="M9255" s="8">
        <v>0</v>
      </c>
      <c r="N9255" s="8">
        <v>0</v>
      </c>
      <c r="O9255" s="8">
        <v>0</v>
      </c>
      <c r="P9255" s="8">
        <v>0</v>
      </c>
    </row>
    <row r="9256" spans="1:16" x14ac:dyDescent="0.35">
      <c r="A9256" s="8" t="s">
        <v>211</v>
      </c>
      <c r="B9256" s="54">
        <v>44487</v>
      </c>
      <c r="C9256">
        <v>4</v>
      </c>
      <c r="D9256"/>
      <c r="E9256"/>
      <c r="F9256"/>
      <c r="G9256" s="8">
        <v>9215</v>
      </c>
      <c r="H9256" s="8">
        <v>9252</v>
      </c>
      <c r="I9256" s="8" t="e">
        <v>#N/A</v>
      </c>
      <c r="J9256" s="8" t="e">
        <v>#N/A</v>
      </c>
      <c r="K9256" s="8" t="e">
        <v>#N/A</v>
      </c>
      <c r="L9256" s="8">
        <v>0</v>
      </c>
      <c r="M9256" s="8">
        <v>0</v>
      </c>
      <c r="N9256" s="8">
        <v>0</v>
      </c>
      <c r="O9256" s="8">
        <v>0</v>
      </c>
      <c r="P9256" s="8">
        <v>0</v>
      </c>
    </row>
    <row r="9257" spans="1:16" x14ac:dyDescent="0.35">
      <c r="A9257" s="8" t="s">
        <v>211</v>
      </c>
      <c r="B9257" s="54">
        <v>44494</v>
      </c>
      <c r="C9257">
        <v>12</v>
      </c>
      <c r="D9257"/>
      <c r="E9257"/>
      <c r="F9257"/>
      <c r="G9257" s="8">
        <v>9215</v>
      </c>
      <c r="H9257" s="8">
        <v>9253</v>
      </c>
      <c r="I9257" s="8" t="e">
        <v>#N/A</v>
      </c>
      <c r="J9257" s="8" t="e">
        <v>#N/A</v>
      </c>
      <c r="K9257" s="8" t="e">
        <v>#N/A</v>
      </c>
      <c r="L9257" s="8">
        <v>0</v>
      </c>
      <c r="M9257" s="8">
        <v>0</v>
      </c>
      <c r="N9257" s="8">
        <v>0</v>
      </c>
      <c r="O9257" s="8">
        <v>0</v>
      </c>
      <c r="P9257" s="8">
        <v>0</v>
      </c>
    </row>
    <row r="9258" spans="1:16" x14ac:dyDescent="0.35">
      <c r="A9258" s="8" t="s">
        <v>211</v>
      </c>
      <c r="B9258" s="54">
        <v>44501</v>
      </c>
      <c r="C9258">
        <v>2</v>
      </c>
      <c r="D9258"/>
      <c r="E9258"/>
      <c r="F9258"/>
      <c r="G9258" s="8">
        <v>9215</v>
      </c>
      <c r="H9258" s="8">
        <v>9254</v>
      </c>
      <c r="I9258" s="8" t="e">
        <v>#N/A</v>
      </c>
      <c r="J9258" s="8" t="e">
        <v>#N/A</v>
      </c>
      <c r="K9258" s="8" t="e">
        <v>#N/A</v>
      </c>
      <c r="L9258" s="8">
        <v>0</v>
      </c>
      <c r="M9258" s="8">
        <v>0</v>
      </c>
      <c r="N9258" s="8">
        <v>0</v>
      </c>
      <c r="O9258" s="8">
        <v>0</v>
      </c>
      <c r="P9258" s="8">
        <v>0</v>
      </c>
    </row>
    <row r="9259" spans="1:16" x14ac:dyDescent="0.35">
      <c r="A9259" s="8" t="s">
        <v>211</v>
      </c>
      <c r="B9259" s="54">
        <v>44508</v>
      </c>
      <c r="C9259">
        <v>2</v>
      </c>
      <c r="D9259"/>
      <c r="E9259"/>
      <c r="F9259"/>
      <c r="G9259" s="8">
        <v>9215</v>
      </c>
      <c r="H9259" s="8">
        <v>9255</v>
      </c>
      <c r="I9259" s="8" t="e">
        <v>#N/A</v>
      </c>
      <c r="J9259" s="8" t="e">
        <v>#N/A</v>
      </c>
      <c r="K9259" s="8" t="e">
        <v>#N/A</v>
      </c>
      <c r="L9259" s="8">
        <v>0</v>
      </c>
      <c r="M9259" s="8">
        <v>0</v>
      </c>
      <c r="N9259" s="8">
        <v>0</v>
      </c>
      <c r="O9259" s="8">
        <v>0</v>
      </c>
      <c r="P9259" s="8">
        <v>0</v>
      </c>
    </row>
    <row r="9260" spans="1:16" x14ac:dyDescent="0.35">
      <c r="A9260" s="8" t="s">
        <v>211</v>
      </c>
      <c r="B9260" s="54">
        <v>44515</v>
      </c>
      <c r="C9260">
        <v>7</v>
      </c>
      <c r="D9260"/>
      <c r="E9260"/>
      <c r="F9260"/>
      <c r="G9260" s="8">
        <v>9215</v>
      </c>
      <c r="H9260" s="8">
        <v>9256</v>
      </c>
      <c r="I9260" s="8" t="e">
        <v>#N/A</v>
      </c>
      <c r="J9260" s="8" t="e">
        <v>#N/A</v>
      </c>
      <c r="K9260" s="8" t="e">
        <v>#N/A</v>
      </c>
      <c r="L9260" s="8">
        <v>0</v>
      </c>
      <c r="M9260" s="8">
        <v>0</v>
      </c>
      <c r="N9260" s="8">
        <v>0</v>
      </c>
      <c r="O9260" s="8">
        <v>0</v>
      </c>
      <c r="P9260" s="8">
        <v>0</v>
      </c>
    </row>
    <row r="9261" spans="1:16" x14ac:dyDescent="0.35">
      <c r="A9261" s="8" t="s">
        <v>211</v>
      </c>
      <c r="B9261" s="54">
        <v>44522</v>
      </c>
      <c r="C9261">
        <v>2</v>
      </c>
      <c r="D9261"/>
      <c r="E9261"/>
      <c r="F9261"/>
      <c r="G9261" s="8">
        <v>9215</v>
      </c>
      <c r="H9261" s="8">
        <v>9257</v>
      </c>
      <c r="I9261" s="8" t="e">
        <v>#N/A</v>
      </c>
      <c r="J9261" s="8" t="e">
        <v>#N/A</v>
      </c>
      <c r="K9261" s="8" t="e">
        <v>#N/A</v>
      </c>
      <c r="L9261" s="8">
        <v>0</v>
      </c>
      <c r="M9261" s="8">
        <v>0</v>
      </c>
      <c r="N9261" s="8">
        <v>0</v>
      </c>
      <c r="O9261" s="8">
        <v>0</v>
      </c>
      <c r="P9261" s="8">
        <v>0</v>
      </c>
    </row>
    <row r="9262" spans="1:16" x14ac:dyDescent="0.35">
      <c r="A9262" s="8" t="s">
        <v>211</v>
      </c>
      <c r="B9262" s="54">
        <v>44529</v>
      </c>
      <c r="C9262">
        <v>2</v>
      </c>
      <c r="D9262"/>
      <c r="E9262"/>
      <c r="F9262"/>
      <c r="G9262" s="8">
        <v>9215</v>
      </c>
      <c r="H9262" s="8">
        <v>9258</v>
      </c>
      <c r="I9262" s="8" t="e">
        <v>#N/A</v>
      </c>
      <c r="J9262" s="8" t="e">
        <v>#N/A</v>
      </c>
      <c r="K9262" s="8" t="e">
        <v>#N/A</v>
      </c>
      <c r="L9262" s="8">
        <v>0</v>
      </c>
      <c r="M9262" s="8">
        <v>0</v>
      </c>
      <c r="N9262" s="8">
        <v>0</v>
      </c>
      <c r="O9262" s="8">
        <v>0</v>
      </c>
      <c r="P9262" s="8">
        <v>0</v>
      </c>
    </row>
    <row r="9263" spans="1:16" x14ac:dyDescent="0.35">
      <c r="A9263" s="8" t="s">
        <v>211</v>
      </c>
      <c r="B9263" s="54">
        <v>44536</v>
      </c>
      <c r="C9263">
        <v>3</v>
      </c>
      <c r="D9263"/>
      <c r="E9263"/>
      <c r="F9263"/>
      <c r="G9263" s="8">
        <v>9215</v>
      </c>
      <c r="H9263" s="8">
        <v>9259</v>
      </c>
      <c r="I9263" s="8" t="e">
        <v>#N/A</v>
      </c>
      <c r="J9263" s="8" t="e">
        <v>#N/A</v>
      </c>
      <c r="K9263" s="8" t="e">
        <v>#N/A</v>
      </c>
      <c r="L9263" s="8">
        <v>0</v>
      </c>
      <c r="M9263" s="8">
        <v>0</v>
      </c>
      <c r="N9263" s="8">
        <v>0</v>
      </c>
      <c r="O9263" s="8">
        <v>0</v>
      </c>
      <c r="P9263" s="8">
        <v>0</v>
      </c>
    </row>
    <row r="9264" spans="1:16" x14ac:dyDescent="0.35">
      <c r="A9264" s="8" t="s">
        <v>211</v>
      </c>
      <c r="B9264" s="54">
        <v>44543</v>
      </c>
      <c r="C9264">
        <v>5</v>
      </c>
      <c r="D9264"/>
      <c r="E9264"/>
      <c r="F9264"/>
      <c r="G9264" s="8">
        <v>9215</v>
      </c>
      <c r="H9264" s="8">
        <v>9260</v>
      </c>
      <c r="I9264" s="8" t="e">
        <v>#N/A</v>
      </c>
      <c r="J9264" s="8" t="e">
        <v>#N/A</v>
      </c>
      <c r="K9264" s="8" t="e">
        <v>#N/A</v>
      </c>
      <c r="L9264" s="8">
        <v>0</v>
      </c>
      <c r="M9264" s="8">
        <v>0</v>
      </c>
      <c r="N9264" s="8">
        <v>0</v>
      </c>
      <c r="O9264" s="8">
        <v>0</v>
      </c>
      <c r="P9264" s="8">
        <v>0</v>
      </c>
    </row>
    <row r="9265" spans="1:16" x14ac:dyDescent="0.35">
      <c r="A9265" s="8" t="s">
        <v>211</v>
      </c>
      <c r="B9265" s="54">
        <v>44550</v>
      </c>
      <c r="C9265">
        <v>4</v>
      </c>
      <c r="D9265"/>
      <c r="E9265"/>
      <c r="F9265"/>
      <c r="G9265" s="8">
        <v>9215</v>
      </c>
      <c r="H9265" s="8">
        <v>9261</v>
      </c>
      <c r="I9265" s="8" t="e">
        <v>#N/A</v>
      </c>
      <c r="J9265" s="8" t="e">
        <v>#N/A</v>
      </c>
      <c r="K9265" s="8" t="e">
        <v>#N/A</v>
      </c>
      <c r="L9265" s="8">
        <v>0</v>
      </c>
      <c r="M9265" s="8">
        <v>0</v>
      </c>
      <c r="N9265" s="8">
        <v>0</v>
      </c>
      <c r="O9265" s="8">
        <v>0</v>
      </c>
      <c r="P9265" s="8">
        <v>0</v>
      </c>
    </row>
    <row r="9266" spans="1:16" x14ac:dyDescent="0.35">
      <c r="A9266" s="8" t="s">
        <v>211</v>
      </c>
      <c r="B9266" s="54">
        <v>44557</v>
      </c>
      <c r="C9266">
        <v>3</v>
      </c>
      <c r="D9266"/>
      <c r="E9266"/>
      <c r="F9266"/>
      <c r="G9266" s="8">
        <v>9215</v>
      </c>
      <c r="H9266" s="8">
        <v>9262</v>
      </c>
      <c r="I9266" s="8" t="e">
        <v>#N/A</v>
      </c>
      <c r="J9266" s="8" t="e">
        <v>#N/A</v>
      </c>
      <c r="K9266" s="8" t="e">
        <v>#N/A</v>
      </c>
      <c r="L9266" s="8">
        <v>0</v>
      </c>
      <c r="M9266" s="8">
        <v>0</v>
      </c>
      <c r="N9266" s="8">
        <v>0</v>
      </c>
      <c r="O9266" s="8">
        <v>0</v>
      </c>
      <c r="P9266" s="8">
        <v>0</v>
      </c>
    </row>
    <row r="9267" spans="1:16" x14ac:dyDescent="0.35">
      <c r="A9267" s="8" t="s">
        <v>211</v>
      </c>
      <c r="B9267" s="54">
        <v>44564</v>
      </c>
      <c r="C9267">
        <v>4</v>
      </c>
      <c r="D9267"/>
      <c r="E9267"/>
      <c r="F9267"/>
      <c r="G9267" s="8">
        <v>9215</v>
      </c>
      <c r="H9267" s="8">
        <v>9263</v>
      </c>
      <c r="I9267" s="8" t="e">
        <v>#N/A</v>
      </c>
      <c r="J9267" s="8" t="e">
        <v>#N/A</v>
      </c>
      <c r="K9267" s="8" t="e">
        <v>#N/A</v>
      </c>
      <c r="L9267" s="8">
        <v>0</v>
      </c>
      <c r="M9267" s="8">
        <v>0</v>
      </c>
      <c r="N9267" s="8">
        <v>0</v>
      </c>
      <c r="O9267" s="8">
        <v>0</v>
      </c>
      <c r="P9267" s="8">
        <v>0</v>
      </c>
    </row>
    <row r="9268" spans="1:16" x14ac:dyDescent="0.35">
      <c r="A9268" s="8" t="s">
        <v>211</v>
      </c>
      <c r="B9268" s="54">
        <v>44571</v>
      </c>
      <c r="C9268">
        <v>2</v>
      </c>
      <c r="D9268"/>
      <c r="E9268"/>
      <c r="F9268"/>
      <c r="G9268" s="8">
        <v>9215</v>
      </c>
      <c r="H9268" s="8">
        <v>9264</v>
      </c>
      <c r="I9268" s="8" t="e">
        <v>#N/A</v>
      </c>
      <c r="J9268" s="8" t="e">
        <v>#N/A</v>
      </c>
      <c r="K9268" s="8" t="e">
        <v>#N/A</v>
      </c>
      <c r="L9268" s="8">
        <v>0</v>
      </c>
      <c r="M9268" s="8">
        <v>0</v>
      </c>
      <c r="N9268" s="8">
        <v>0</v>
      </c>
      <c r="O9268" s="8">
        <v>0</v>
      </c>
      <c r="P9268" s="8">
        <v>0</v>
      </c>
    </row>
    <row r="9269" spans="1:16" x14ac:dyDescent="0.35">
      <c r="A9269" s="8" t="s">
        <v>211</v>
      </c>
      <c r="B9269" s="54">
        <v>44578</v>
      </c>
      <c r="C9269">
        <v>2</v>
      </c>
      <c r="D9269"/>
      <c r="E9269"/>
      <c r="F9269"/>
      <c r="G9269" s="8">
        <v>9215</v>
      </c>
      <c r="H9269" s="8">
        <v>9265</v>
      </c>
      <c r="I9269" s="8" t="e">
        <v>#N/A</v>
      </c>
      <c r="J9269" s="8" t="e">
        <v>#N/A</v>
      </c>
      <c r="K9269" s="8" t="e">
        <v>#N/A</v>
      </c>
      <c r="L9269" s="8">
        <v>0</v>
      </c>
      <c r="M9269" s="8">
        <v>0</v>
      </c>
      <c r="N9269" s="8">
        <v>0</v>
      </c>
      <c r="O9269" s="8">
        <v>0</v>
      </c>
      <c r="P9269" s="8">
        <v>0</v>
      </c>
    </row>
    <row r="9270" spans="1:16" x14ac:dyDescent="0.35">
      <c r="A9270" s="8" t="s">
        <v>211</v>
      </c>
      <c r="B9270" s="54">
        <v>44585</v>
      </c>
      <c r="C9270">
        <v>0</v>
      </c>
      <c r="D9270"/>
      <c r="E9270"/>
      <c r="F9270"/>
      <c r="G9270" s="8">
        <v>9215</v>
      </c>
      <c r="H9270" s="8">
        <v>9266</v>
      </c>
      <c r="I9270" s="8" t="e">
        <v>#N/A</v>
      </c>
      <c r="J9270" s="8" t="e">
        <v>#N/A</v>
      </c>
      <c r="K9270" s="8" t="e">
        <v>#N/A</v>
      </c>
      <c r="L9270" s="8">
        <v>0</v>
      </c>
      <c r="M9270" s="8">
        <v>0</v>
      </c>
      <c r="N9270" s="8">
        <v>0</v>
      </c>
      <c r="O9270" s="8">
        <v>0</v>
      </c>
      <c r="P9270" s="8">
        <v>0</v>
      </c>
    </row>
    <row r="9271" spans="1:16" x14ac:dyDescent="0.35">
      <c r="A9271" s="8" t="s">
        <v>211</v>
      </c>
      <c r="B9271" s="54">
        <v>44592</v>
      </c>
      <c r="C9271">
        <v>0</v>
      </c>
      <c r="D9271"/>
      <c r="E9271"/>
      <c r="F9271"/>
      <c r="G9271" s="8">
        <v>9215</v>
      </c>
      <c r="H9271" s="8">
        <v>9267</v>
      </c>
      <c r="I9271" s="8" t="e">
        <v>#N/A</v>
      </c>
      <c r="J9271" s="8" t="e">
        <v>#N/A</v>
      </c>
      <c r="K9271" s="8" t="e">
        <v>#N/A</v>
      </c>
      <c r="L9271" s="8">
        <v>0</v>
      </c>
      <c r="M9271" s="8">
        <v>0</v>
      </c>
      <c r="N9271" s="8">
        <v>0</v>
      </c>
      <c r="O9271" s="8">
        <v>0</v>
      </c>
      <c r="P9271" s="8">
        <v>0</v>
      </c>
    </row>
    <row r="9272" spans="1:16" x14ac:dyDescent="0.35">
      <c r="A9272" s="8" t="s">
        <v>211</v>
      </c>
      <c r="B9272" s="54">
        <v>44599</v>
      </c>
      <c r="C9272">
        <v>5</v>
      </c>
      <c r="D9272"/>
      <c r="E9272"/>
      <c r="F9272"/>
      <c r="G9272" s="8">
        <v>9215</v>
      </c>
      <c r="H9272" s="8">
        <v>9268</v>
      </c>
      <c r="I9272" s="8" t="e">
        <v>#N/A</v>
      </c>
      <c r="J9272" s="8" t="e">
        <v>#N/A</v>
      </c>
      <c r="K9272" s="8" t="e">
        <v>#N/A</v>
      </c>
      <c r="L9272" s="8">
        <v>0</v>
      </c>
      <c r="M9272" s="8">
        <v>0</v>
      </c>
      <c r="N9272" s="8">
        <v>0</v>
      </c>
      <c r="O9272" s="8">
        <v>0</v>
      </c>
      <c r="P9272" s="8">
        <v>0</v>
      </c>
    </row>
    <row r="9273" spans="1:16" x14ac:dyDescent="0.35">
      <c r="A9273" s="8" t="s">
        <v>211</v>
      </c>
      <c r="B9273" s="54">
        <v>44606</v>
      </c>
      <c r="C9273">
        <v>3</v>
      </c>
      <c r="D9273"/>
      <c r="E9273"/>
      <c r="F9273"/>
      <c r="G9273" s="8">
        <v>9215</v>
      </c>
      <c r="H9273" s="8">
        <v>9269</v>
      </c>
      <c r="I9273" s="8" t="e">
        <v>#N/A</v>
      </c>
      <c r="J9273" s="8" t="e">
        <v>#N/A</v>
      </c>
      <c r="K9273" s="8" t="e">
        <v>#N/A</v>
      </c>
      <c r="L9273" s="8">
        <v>0</v>
      </c>
      <c r="M9273" s="8">
        <v>0</v>
      </c>
      <c r="N9273" s="8">
        <v>0</v>
      </c>
      <c r="O9273" s="8">
        <v>0</v>
      </c>
      <c r="P9273" s="8">
        <v>0</v>
      </c>
    </row>
    <row r="9274" spans="1:16" x14ac:dyDescent="0.35">
      <c r="A9274" s="8" t="s">
        <v>211</v>
      </c>
      <c r="B9274" s="54">
        <v>44613</v>
      </c>
      <c r="C9274">
        <v>4</v>
      </c>
      <c r="D9274"/>
      <c r="E9274"/>
      <c r="F9274"/>
      <c r="G9274" s="8">
        <v>9215</v>
      </c>
      <c r="H9274" s="8">
        <v>9270</v>
      </c>
      <c r="I9274" s="8" t="e">
        <v>#N/A</v>
      </c>
      <c r="J9274" s="8" t="e">
        <v>#N/A</v>
      </c>
      <c r="K9274" s="8" t="e">
        <v>#N/A</v>
      </c>
      <c r="L9274" s="8">
        <v>0</v>
      </c>
      <c r="M9274" s="8">
        <v>0</v>
      </c>
      <c r="N9274" s="8">
        <v>0</v>
      </c>
      <c r="O9274" s="8">
        <v>0</v>
      </c>
      <c r="P9274" s="8">
        <v>0</v>
      </c>
    </row>
    <row r="9275" spans="1:16" x14ac:dyDescent="0.35">
      <c r="A9275" s="8" t="s">
        <v>211</v>
      </c>
      <c r="B9275" s="54">
        <v>44620</v>
      </c>
      <c r="C9275">
        <v>4</v>
      </c>
      <c r="D9275"/>
      <c r="E9275"/>
      <c r="F9275"/>
      <c r="G9275" s="8">
        <v>9215</v>
      </c>
      <c r="H9275" s="8">
        <v>9271</v>
      </c>
      <c r="I9275" s="8" t="e">
        <v>#N/A</v>
      </c>
      <c r="J9275" s="8" t="e">
        <v>#N/A</v>
      </c>
      <c r="K9275" s="8" t="e">
        <v>#N/A</v>
      </c>
      <c r="L9275" s="8">
        <v>0</v>
      </c>
      <c r="M9275" s="8">
        <v>0</v>
      </c>
      <c r="N9275" s="8">
        <v>0</v>
      </c>
      <c r="O9275" s="8">
        <v>0</v>
      </c>
      <c r="P9275" s="8">
        <v>0</v>
      </c>
    </row>
    <row r="9276" spans="1:16" x14ac:dyDescent="0.35">
      <c r="A9276" s="8" t="s">
        <v>211</v>
      </c>
      <c r="B9276" s="54">
        <v>44627</v>
      </c>
      <c r="C9276">
        <v>0</v>
      </c>
      <c r="D9276"/>
      <c r="E9276"/>
      <c r="F9276"/>
      <c r="G9276" s="8">
        <v>9215</v>
      </c>
      <c r="H9276" s="8">
        <v>9272</v>
      </c>
      <c r="I9276" s="8" t="e">
        <v>#N/A</v>
      </c>
      <c r="J9276" s="8" t="e">
        <v>#N/A</v>
      </c>
      <c r="K9276" s="8" t="e">
        <v>#N/A</v>
      </c>
      <c r="L9276" s="8">
        <v>0</v>
      </c>
      <c r="M9276" s="8">
        <v>0</v>
      </c>
      <c r="N9276" s="8">
        <v>0</v>
      </c>
      <c r="O9276" s="8">
        <v>0</v>
      </c>
      <c r="P9276" s="8">
        <v>0</v>
      </c>
    </row>
    <row r="9277" spans="1:16" x14ac:dyDescent="0.35">
      <c r="A9277" s="8" t="s">
        <v>211</v>
      </c>
      <c r="B9277" s="54">
        <v>44634</v>
      </c>
      <c r="C9277">
        <v>4</v>
      </c>
      <c r="D9277"/>
      <c r="E9277"/>
      <c r="F9277"/>
      <c r="G9277" s="8">
        <v>9215</v>
      </c>
      <c r="H9277" s="8">
        <v>9273</v>
      </c>
      <c r="I9277" s="8" t="e">
        <v>#N/A</v>
      </c>
      <c r="J9277" s="8" t="e">
        <v>#N/A</v>
      </c>
      <c r="K9277" s="8" t="e">
        <v>#N/A</v>
      </c>
      <c r="L9277" s="8">
        <v>0</v>
      </c>
      <c r="M9277" s="8">
        <v>0</v>
      </c>
      <c r="N9277" s="8">
        <v>0</v>
      </c>
      <c r="O9277" s="8">
        <v>0</v>
      </c>
      <c r="P9277" s="8">
        <v>0</v>
      </c>
    </row>
    <row r="9278" spans="1:16" x14ac:dyDescent="0.35">
      <c r="A9278" s="8" t="s">
        <v>211</v>
      </c>
      <c r="B9278" s="54">
        <v>44641</v>
      </c>
      <c r="C9278">
        <v>5</v>
      </c>
      <c r="D9278"/>
      <c r="E9278"/>
      <c r="F9278"/>
      <c r="G9278" s="8">
        <v>9215</v>
      </c>
      <c r="H9278" s="8">
        <v>9274</v>
      </c>
      <c r="I9278" s="8" t="e">
        <v>#N/A</v>
      </c>
      <c r="J9278" s="8" t="e">
        <v>#N/A</v>
      </c>
      <c r="K9278" s="8" t="e">
        <v>#N/A</v>
      </c>
      <c r="L9278" s="8">
        <v>0</v>
      </c>
      <c r="M9278" s="8">
        <v>0</v>
      </c>
      <c r="N9278" s="8">
        <v>0</v>
      </c>
      <c r="O9278" s="8">
        <v>0</v>
      </c>
      <c r="P9278" s="8">
        <v>0</v>
      </c>
    </row>
    <row r="9279" spans="1:16" x14ac:dyDescent="0.35">
      <c r="A9279" s="8" t="s">
        <v>211</v>
      </c>
      <c r="B9279" s="54">
        <v>44648</v>
      </c>
      <c r="C9279">
        <v>5</v>
      </c>
      <c r="D9279"/>
      <c r="E9279"/>
      <c r="F9279"/>
      <c r="G9279" s="8">
        <v>9215</v>
      </c>
      <c r="H9279" s="8">
        <v>9275</v>
      </c>
      <c r="I9279" s="8" t="e">
        <v>#N/A</v>
      </c>
      <c r="J9279" s="8" t="e">
        <v>#N/A</v>
      </c>
      <c r="K9279" s="8" t="e">
        <v>#N/A</v>
      </c>
      <c r="L9279" s="8">
        <v>0</v>
      </c>
      <c r="M9279" s="8">
        <v>0</v>
      </c>
      <c r="N9279" s="8">
        <v>0</v>
      </c>
      <c r="O9279" s="8">
        <v>0</v>
      </c>
      <c r="P9279" s="8">
        <v>0</v>
      </c>
    </row>
    <row r="9280" spans="1:16" x14ac:dyDescent="0.35">
      <c r="A9280" s="8" t="s">
        <v>211</v>
      </c>
      <c r="B9280" s="54">
        <v>44655</v>
      </c>
      <c r="C9280">
        <v>7</v>
      </c>
      <c r="D9280"/>
      <c r="E9280"/>
      <c r="F9280"/>
      <c r="G9280" s="8">
        <v>9215</v>
      </c>
      <c r="H9280" s="8">
        <v>9276</v>
      </c>
      <c r="I9280" s="8" t="e">
        <v>#N/A</v>
      </c>
      <c r="J9280" s="8" t="e">
        <v>#N/A</v>
      </c>
      <c r="K9280" s="8" t="e">
        <v>#N/A</v>
      </c>
      <c r="L9280" s="8">
        <v>0</v>
      </c>
      <c r="M9280" s="8">
        <v>0</v>
      </c>
      <c r="N9280" s="8">
        <v>0</v>
      </c>
      <c r="O9280" s="8">
        <v>0</v>
      </c>
      <c r="P9280" s="8">
        <v>0</v>
      </c>
    </row>
    <row r="9281" spans="1:16" x14ac:dyDescent="0.35">
      <c r="A9281" s="8" t="s">
        <v>211</v>
      </c>
      <c r="B9281" s="54">
        <v>44662</v>
      </c>
      <c r="C9281">
        <v>8</v>
      </c>
      <c r="D9281"/>
      <c r="E9281"/>
      <c r="F9281"/>
      <c r="G9281" s="8">
        <v>9215</v>
      </c>
      <c r="H9281" s="8">
        <v>9277</v>
      </c>
      <c r="I9281" s="8" t="e">
        <v>#N/A</v>
      </c>
      <c r="J9281" s="8" t="e">
        <v>#N/A</v>
      </c>
      <c r="K9281" s="8" t="e">
        <v>#N/A</v>
      </c>
      <c r="L9281" s="8">
        <v>0</v>
      </c>
      <c r="M9281" s="8">
        <v>0</v>
      </c>
      <c r="N9281" s="8">
        <v>0</v>
      </c>
      <c r="O9281" s="8">
        <v>0</v>
      </c>
      <c r="P9281" s="8">
        <v>0</v>
      </c>
    </row>
    <row r="9282" spans="1:16" x14ac:dyDescent="0.35">
      <c r="A9282" s="8" t="s">
        <v>211</v>
      </c>
      <c r="B9282" s="54">
        <v>44669</v>
      </c>
      <c r="C9282">
        <v>7</v>
      </c>
      <c r="D9282"/>
      <c r="E9282"/>
      <c r="F9282"/>
      <c r="G9282" s="8">
        <v>9215</v>
      </c>
      <c r="H9282" s="8">
        <v>9278</v>
      </c>
      <c r="I9282" s="8" t="e">
        <v>#N/A</v>
      </c>
      <c r="J9282" s="8" t="e">
        <v>#N/A</v>
      </c>
      <c r="K9282" s="8" t="e">
        <v>#N/A</v>
      </c>
      <c r="L9282" s="8">
        <v>0</v>
      </c>
      <c r="M9282" s="8">
        <v>0</v>
      </c>
      <c r="N9282" s="8">
        <v>0</v>
      </c>
      <c r="O9282" s="8">
        <v>0</v>
      </c>
      <c r="P9282" s="8">
        <v>0</v>
      </c>
    </row>
    <row r="9283" spans="1:16" x14ac:dyDescent="0.35">
      <c r="A9283" s="8" t="s">
        <v>211</v>
      </c>
      <c r="B9283" s="54">
        <v>44676</v>
      </c>
      <c r="C9283">
        <v>7</v>
      </c>
      <c r="D9283"/>
      <c r="E9283"/>
      <c r="F9283"/>
      <c r="G9283" s="8">
        <v>9215</v>
      </c>
      <c r="H9283" s="8">
        <v>9279</v>
      </c>
      <c r="I9283" s="8" t="e">
        <v>#N/A</v>
      </c>
      <c r="J9283" s="8" t="e">
        <v>#N/A</v>
      </c>
      <c r="K9283" s="8" t="e">
        <v>#N/A</v>
      </c>
      <c r="L9283" s="8">
        <v>0</v>
      </c>
      <c r="M9283" s="8">
        <v>0</v>
      </c>
      <c r="N9283" s="8">
        <v>0</v>
      </c>
      <c r="O9283" s="8">
        <v>0</v>
      </c>
      <c r="P9283" s="8">
        <v>0</v>
      </c>
    </row>
    <row r="9284" spans="1:16" x14ac:dyDescent="0.35">
      <c r="A9284" s="8" t="s">
        <v>211</v>
      </c>
      <c r="B9284" s="54">
        <v>44683</v>
      </c>
      <c r="C9284">
        <v>7</v>
      </c>
      <c r="D9284"/>
      <c r="E9284"/>
      <c r="F9284"/>
      <c r="G9284" s="8">
        <v>9215</v>
      </c>
      <c r="H9284" s="8">
        <v>9280</v>
      </c>
      <c r="I9284" s="8" t="e">
        <v>#N/A</v>
      </c>
      <c r="J9284" s="8" t="e">
        <v>#N/A</v>
      </c>
      <c r="K9284" s="8" t="e">
        <v>#N/A</v>
      </c>
      <c r="L9284" s="8">
        <v>0</v>
      </c>
      <c r="M9284" s="8">
        <v>0</v>
      </c>
      <c r="N9284" s="8">
        <v>0</v>
      </c>
      <c r="O9284" s="8">
        <v>0</v>
      </c>
      <c r="P9284" s="8">
        <v>0</v>
      </c>
    </row>
    <row r="9285" spans="1:16" x14ac:dyDescent="0.35">
      <c r="A9285" s="8" t="s">
        <v>211</v>
      </c>
      <c r="B9285" s="54">
        <v>44690</v>
      </c>
      <c r="C9285">
        <v>6</v>
      </c>
      <c r="D9285"/>
      <c r="E9285"/>
      <c r="F9285"/>
      <c r="G9285" s="8">
        <v>9215</v>
      </c>
      <c r="H9285" s="8">
        <v>9281</v>
      </c>
      <c r="I9285" s="8" t="e">
        <v>#N/A</v>
      </c>
      <c r="J9285" s="8" t="e">
        <v>#N/A</v>
      </c>
      <c r="K9285" s="8" t="e">
        <v>#N/A</v>
      </c>
      <c r="L9285" s="8">
        <v>0</v>
      </c>
      <c r="M9285" s="8">
        <v>0</v>
      </c>
      <c r="N9285" s="8">
        <v>0</v>
      </c>
      <c r="O9285" s="8">
        <v>0</v>
      </c>
      <c r="P9285" s="8">
        <v>0</v>
      </c>
    </row>
    <row r="9286" spans="1:16" x14ac:dyDescent="0.35">
      <c r="A9286" s="8" t="s">
        <v>211</v>
      </c>
      <c r="B9286" s="54">
        <v>44697</v>
      </c>
      <c r="C9286">
        <v>6</v>
      </c>
      <c r="D9286"/>
      <c r="E9286"/>
      <c r="F9286"/>
      <c r="G9286" s="8">
        <v>9215</v>
      </c>
      <c r="H9286" s="8">
        <v>9282</v>
      </c>
      <c r="I9286" s="8" t="e">
        <v>#N/A</v>
      </c>
      <c r="J9286" s="8" t="e">
        <v>#N/A</v>
      </c>
      <c r="K9286" s="8" t="e">
        <v>#N/A</v>
      </c>
      <c r="L9286" s="8">
        <v>0</v>
      </c>
      <c r="M9286" s="8">
        <v>0</v>
      </c>
      <c r="N9286" s="8">
        <v>0</v>
      </c>
      <c r="O9286" s="8">
        <v>0</v>
      </c>
      <c r="P9286" s="8">
        <v>0</v>
      </c>
    </row>
    <row r="9287" spans="1:16" x14ac:dyDescent="0.35">
      <c r="A9287" s="8" t="s">
        <v>211</v>
      </c>
      <c r="B9287" s="54">
        <v>44704</v>
      </c>
      <c r="C9287">
        <v>7</v>
      </c>
      <c r="D9287"/>
      <c r="E9287"/>
      <c r="F9287"/>
      <c r="G9287" s="8">
        <v>9215</v>
      </c>
      <c r="H9287" s="8">
        <v>9283</v>
      </c>
      <c r="I9287" s="8" t="e">
        <v>#N/A</v>
      </c>
      <c r="J9287" s="8" t="e">
        <v>#N/A</v>
      </c>
      <c r="K9287" s="8" t="e">
        <v>#N/A</v>
      </c>
      <c r="L9287" s="8">
        <v>0</v>
      </c>
      <c r="M9287" s="8">
        <v>0</v>
      </c>
      <c r="N9287" s="8">
        <v>0</v>
      </c>
      <c r="O9287" s="8">
        <v>0</v>
      </c>
      <c r="P9287" s="8">
        <v>0</v>
      </c>
    </row>
    <row r="9288" spans="1:16" x14ac:dyDescent="0.35">
      <c r="A9288" s="8" t="s">
        <v>211</v>
      </c>
      <c r="B9288" s="54">
        <v>44711</v>
      </c>
      <c r="C9288">
        <v>0</v>
      </c>
      <c r="D9288"/>
      <c r="E9288"/>
      <c r="F9288"/>
      <c r="G9288" s="8">
        <v>9215</v>
      </c>
      <c r="H9288" s="8">
        <v>9284</v>
      </c>
      <c r="I9288" s="8" t="e">
        <v>#N/A</v>
      </c>
      <c r="J9288" s="8" t="e">
        <v>#N/A</v>
      </c>
      <c r="K9288" s="8" t="e">
        <v>#N/A</v>
      </c>
      <c r="L9288" s="8">
        <v>0</v>
      </c>
      <c r="M9288" s="8">
        <v>0</v>
      </c>
      <c r="N9288" s="8">
        <v>0</v>
      </c>
      <c r="O9288" s="8">
        <v>0</v>
      </c>
      <c r="P9288" s="8">
        <v>0</v>
      </c>
    </row>
    <row r="9289" spans="1:16" x14ac:dyDescent="0.35">
      <c r="A9289" s="8" t="s">
        <v>211</v>
      </c>
      <c r="B9289" s="54">
        <v>44718</v>
      </c>
      <c r="C9289">
        <v>6</v>
      </c>
      <c r="D9289"/>
      <c r="E9289"/>
      <c r="F9289"/>
      <c r="G9289" s="8">
        <v>9215</v>
      </c>
      <c r="H9289" s="8">
        <v>9285</v>
      </c>
      <c r="I9289" s="8" t="e">
        <v>#N/A</v>
      </c>
      <c r="J9289" s="8" t="e">
        <v>#N/A</v>
      </c>
      <c r="K9289" s="8" t="e">
        <v>#N/A</v>
      </c>
      <c r="L9289" s="8">
        <v>0</v>
      </c>
      <c r="M9289" s="8">
        <v>0</v>
      </c>
      <c r="N9289" s="8">
        <v>0</v>
      </c>
      <c r="O9289" s="8">
        <v>0</v>
      </c>
      <c r="P9289" s="8">
        <v>0</v>
      </c>
    </row>
    <row r="9290" spans="1:16" x14ac:dyDescent="0.35">
      <c r="A9290" s="8" t="s">
        <v>211</v>
      </c>
      <c r="B9290" s="54">
        <v>44725</v>
      </c>
      <c r="C9290">
        <v>6</v>
      </c>
      <c r="D9290"/>
      <c r="E9290"/>
      <c r="F9290"/>
      <c r="G9290" s="8">
        <v>9215</v>
      </c>
      <c r="H9290" s="8">
        <v>9286</v>
      </c>
      <c r="I9290" s="8" t="e">
        <v>#N/A</v>
      </c>
      <c r="J9290" s="8" t="e">
        <v>#N/A</v>
      </c>
      <c r="K9290" s="8" t="e">
        <v>#N/A</v>
      </c>
      <c r="L9290" s="8">
        <v>0</v>
      </c>
      <c r="M9290" s="8">
        <v>0</v>
      </c>
      <c r="N9290" s="8">
        <v>0</v>
      </c>
      <c r="O9290" s="8">
        <v>0</v>
      </c>
      <c r="P9290" s="8">
        <v>0</v>
      </c>
    </row>
    <row r="9291" spans="1:16" x14ac:dyDescent="0.35">
      <c r="A9291" s="8" t="s">
        <v>211</v>
      </c>
      <c r="B9291" s="54">
        <v>44732</v>
      </c>
      <c r="C9291">
        <v>7</v>
      </c>
      <c r="D9291"/>
      <c r="E9291"/>
      <c r="F9291"/>
      <c r="G9291" s="8">
        <v>9215</v>
      </c>
      <c r="H9291" s="8">
        <v>9287</v>
      </c>
      <c r="I9291" s="8" t="e">
        <v>#N/A</v>
      </c>
      <c r="J9291" s="8" t="e">
        <v>#N/A</v>
      </c>
      <c r="K9291" s="8" t="e">
        <v>#N/A</v>
      </c>
      <c r="L9291" s="8">
        <v>0</v>
      </c>
      <c r="M9291" s="8">
        <v>0</v>
      </c>
      <c r="N9291" s="8">
        <v>0</v>
      </c>
      <c r="O9291" s="8">
        <v>0</v>
      </c>
      <c r="P9291" s="8">
        <v>0</v>
      </c>
    </row>
    <row r="9292" spans="1:16" x14ac:dyDescent="0.35">
      <c r="A9292" s="8" t="s">
        <v>211</v>
      </c>
      <c r="B9292" s="54">
        <v>44739</v>
      </c>
      <c r="C9292">
        <v>6</v>
      </c>
      <c r="D9292"/>
      <c r="E9292"/>
      <c r="F9292"/>
      <c r="G9292" s="8">
        <v>9215</v>
      </c>
      <c r="H9292" s="8">
        <v>9288</v>
      </c>
      <c r="I9292" s="8" t="e">
        <v>#N/A</v>
      </c>
      <c r="J9292" s="8" t="e">
        <v>#N/A</v>
      </c>
      <c r="K9292" s="8" t="e">
        <v>#N/A</v>
      </c>
      <c r="L9292" s="8">
        <v>0</v>
      </c>
      <c r="M9292" s="8">
        <v>0</v>
      </c>
      <c r="N9292" s="8">
        <v>0</v>
      </c>
      <c r="O9292" s="8">
        <v>0</v>
      </c>
      <c r="P9292" s="8">
        <v>0</v>
      </c>
    </row>
    <row r="9293" spans="1:16" x14ac:dyDescent="0.35">
      <c r="A9293" s="8" t="s">
        <v>211</v>
      </c>
      <c r="B9293" s="54">
        <v>44746</v>
      </c>
      <c r="C9293">
        <v>5</v>
      </c>
      <c r="D9293"/>
      <c r="E9293"/>
      <c r="F9293"/>
      <c r="G9293" s="8">
        <v>9215</v>
      </c>
      <c r="H9293" s="8">
        <v>9289</v>
      </c>
      <c r="I9293" s="8" t="e">
        <v>#N/A</v>
      </c>
      <c r="J9293" s="8" t="e">
        <v>#N/A</v>
      </c>
      <c r="K9293" s="8" t="e">
        <v>#N/A</v>
      </c>
      <c r="L9293" s="8">
        <v>0</v>
      </c>
      <c r="M9293" s="8">
        <v>0</v>
      </c>
      <c r="N9293" s="8">
        <v>0</v>
      </c>
      <c r="O9293" s="8">
        <v>0</v>
      </c>
      <c r="P9293" s="8">
        <v>0</v>
      </c>
    </row>
    <row r="9294" spans="1:16" x14ac:dyDescent="0.35">
      <c r="A9294" s="8" t="s">
        <v>211</v>
      </c>
      <c r="B9294" s="54">
        <v>44753</v>
      </c>
      <c r="C9294">
        <v>5</v>
      </c>
      <c r="D9294"/>
      <c r="E9294"/>
      <c r="F9294"/>
      <c r="G9294" s="8">
        <v>9215</v>
      </c>
      <c r="H9294" s="8">
        <v>9290</v>
      </c>
      <c r="I9294" s="8" t="e">
        <v>#N/A</v>
      </c>
      <c r="J9294" s="8" t="e">
        <v>#N/A</v>
      </c>
      <c r="K9294" s="8" t="e">
        <v>#N/A</v>
      </c>
      <c r="L9294" s="8">
        <v>0</v>
      </c>
      <c r="M9294" s="8">
        <v>0</v>
      </c>
      <c r="N9294" s="8">
        <v>0</v>
      </c>
      <c r="O9294" s="8">
        <v>0</v>
      </c>
      <c r="P9294" s="8">
        <v>0</v>
      </c>
    </row>
    <row r="9295" spans="1:16" x14ac:dyDescent="0.35">
      <c r="A9295" s="8" t="s">
        <v>211</v>
      </c>
      <c r="B9295" s="54">
        <v>44760</v>
      </c>
      <c r="C9295">
        <v>5</v>
      </c>
      <c r="D9295"/>
      <c r="E9295"/>
      <c r="F9295"/>
      <c r="G9295" s="8">
        <v>9215</v>
      </c>
      <c r="H9295" s="8">
        <v>9291</v>
      </c>
      <c r="I9295" s="8" t="e">
        <v>#N/A</v>
      </c>
      <c r="J9295" s="8" t="e">
        <v>#N/A</v>
      </c>
      <c r="K9295" s="8" t="e">
        <v>#N/A</v>
      </c>
      <c r="L9295" s="8">
        <v>0</v>
      </c>
      <c r="M9295" s="8">
        <v>0</v>
      </c>
      <c r="N9295" s="8">
        <v>0</v>
      </c>
      <c r="O9295" s="8">
        <v>0</v>
      </c>
      <c r="P9295" s="8">
        <v>0</v>
      </c>
    </row>
    <row r="9296" spans="1:16" x14ac:dyDescent="0.35">
      <c r="A9296" s="8" t="s">
        <v>211</v>
      </c>
      <c r="B9296" s="54">
        <v>44767</v>
      </c>
      <c r="C9296">
        <v>7</v>
      </c>
      <c r="D9296"/>
      <c r="E9296"/>
      <c r="F9296"/>
      <c r="G9296" s="8">
        <v>9215</v>
      </c>
      <c r="H9296" s="8">
        <v>9292</v>
      </c>
      <c r="I9296" s="8" t="e">
        <v>#N/A</v>
      </c>
      <c r="J9296" s="8" t="e">
        <v>#N/A</v>
      </c>
      <c r="K9296" s="8" t="e">
        <v>#N/A</v>
      </c>
      <c r="L9296" s="8">
        <v>0</v>
      </c>
      <c r="M9296" s="8">
        <v>0</v>
      </c>
      <c r="N9296" s="8">
        <v>0</v>
      </c>
      <c r="O9296" s="8">
        <v>0</v>
      </c>
      <c r="P9296" s="8">
        <v>0</v>
      </c>
    </row>
    <row r="9297" spans="1:16" x14ac:dyDescent="0.35">
      <c r="A9297" s="8" t="s">
        <v>211</v>
      </c>
      <c r="B9297" s="54">
        <v>44774</v>
      </c>
      <c r="C9297">
        <v>4</v>
      </c>
      <c r="D9297"/>
      <c r="E9297"/>
      <c r="F9297"/>
      <c r="G9297" s="8">
        <v>9215</v>
      </c>
      <c r="H9297" s="8">
        <v>9293</v>
      </c>
      <c r="I9297" s="8" t="e">
        <v>#N/A</v>
      </c>
      <c r="J9297" s="8" t="e">
        <v>#N/A</v>
      </c>
      <c r="K9297" s="8" t="e">
        <v>#N/A</v>
      </c>
      <c r="L9297" s="8">
        <v>0</v>
      </c>
      <c r="M9297" s="8">
        <v>0</v>
      </c>
      <c r="N9297" s="8">
        <v>0</v>
      </c>
      <c r="O9297" s="8">
        <v>0</v>
      </c>
      <c r="P9297" s="8">
        <v>0</v>
      </c>
    </row>
    <row r="9298" spans="1:16" x14ac:dyDescent="0.35">
      <c r="A9298" s="8" t="s">
        <v>211</v>
      </c>
      <c r="B9298" s="54">
        <v>44781</v>
      </c>
      <c r="C9298">
        <v>0</v>
      </c>
      <c r="D9298"/>
      <c r="E9298"/>
      <c r="F9298"/>
      <c r="G9298" s="8">
        <v>9215</v>
      </c>
      <c r="H9298" s="8">
        <v>9294</v>
      </c>
      <c r="I9298" s="8" t="e">
        <v>#N/A</v>
      </c>
      <c r="J9298" s="8" t="e">
        <v>#N/A</v>
      </c>
      <c r="K9298" s="8" t="e">
        <v>#N/A</v>
      </c>
      <c r="L9298" s="8">
        <v>0</v>
      </c>
      <c r="M9298" s="8">
        <v>0</v>
      </c>
      <c r="N9298" s="8">
        <v>0</v>
      </c>
      <c r="O9298" s="8">
        <v>0</v>
      </c>
      <c r="P9298" s="8">
        <v>0</v>
      </c>
    </row>
    <row r="9299" spans="1:16" x14ac:dyDescent="0.35">
      <c r="A9299" s="8" t="s">
        <v>211</v>
      </c>
      <c r="B9299" s="54">
        <v>44788</v>
      </c>
      <c r="C9299">
        <v>5</v>
      </c>
      <c r="D9299"/>
      <c r="E9299"/>
      <c r="F9299"/>
      <c r="G9299" s="8">
        <v>9215</v>
      </c>
      <c r="H9299" s="8">
        <v>9295</v>
      </c>
      <c r="I9299" s="8" t="e">
        <v>#N/A</v>
      </c>
      <c r="J9299" s="8" t="e">
        <v>#N/A</v>
      </c>
      <c r="K9299" s="8" t="e">
        <v>#N/A</v>
      </c>
      <c r="L9299" s="8">
        <v>0</v>
      </c>
      <c r="M9299" s="8">
        <v>0</v>
      </c>
      <c r="N9299" s="8">
        <v>0</v>
      </c>
      <c r="O9299" s="8">
        <v>0</v>
      </c>
      <c r="P9299" s="8">
        <v>0</v>
      </c>
    </row>
    <row r="9300" spans="1:16" x14ac:dyDescent="0.35">
      <c r="A9300" s="8" t="s">
        <v>211</v>
      </c>
      <c r="B9300" s="54">
        <v>44795</v>
      </c>
      <c r="C9300">
        <v>6</v>
      </c>
      <c r="D9300"/>
      <c r="E9300"/>
      <c r="F9300"/>
      <c r="G9300" s="8">
        <v>9215</v>
      </c>
      <c r="H9300" s="8">
        <v>9296</v>
      </c>
      <c r="I9300" s="8" t="e">
        <v>#N/A</v>
      </c>
      <c r="J9300" s="8" t="e">
        <v>#N/A</v>
      </c>
      <c r="K9300" s="8" t="e">
        <v>#N/A</v>
      </c>
      <c r="L9300" s="8">
        <v>0</v>
      </c>
      <c r="M9300" s="8">
        <v>0</v>
      </c>
      <c r="N9300" s="8">
        <v>0</v>
      </c>
      <c r="O9300" s="8">
        <v>0</v>
      </c>
      <c r="P9300" s="8">
        <v>0</v>
      </c>
    </row>
    <row r="9301" spans="1:16" x14ac:dyDescent="0.35">
      <c r="A9301" s="8" t="s">
        <v>211</v>
      </c>
      <c r="B9301" s="54">
        <v>44802</v>
      </c>
      <c r="C9301">
        <v>4</v>
      </c>
      <c r="D9301"/>
      <c r="E9301"/>
      <c r="F9301"/>
      <c r="G9301" s="8">
        <v>9215</v>
      </c>
      <c r="H9301" s="8">
        <v>9297</v>
      </c>
      <c r="I9301" s="8" t="e">
        <v>#N/A</v>
      </c>
      <c r="J9301" s="8" t="e">
        <v>#N/A</v>
      </c>
      <c r="K9301" s="8" t="e">
        <v>#N/A</v>
      </c>
      <c r="L9301" s="8">
        <v>0</v>
      </c>
      <c r="M9301" s="8">
        <v>0</v>
      </c>
      <c r="N9301" s="8">
        <v>0</v>
      </c>
      <c r="O9301" s="8">
        <v>0</v>
      </c>
      <c r="P9301" s="8">
        <v>0</v>
      </c>
    </row>
    <row r="9302" spans="1:16" x14ac:dyDescent="0.35">
      <c r="A9302" s="8" t="s">
        <v>211</v>
      </c>
      <c r="B9302" s="54">
        <v>44809</v>
      </c>
      <c r="C9302">
        <v>6</v>
      </c>
      <c r="D9302"/>
      <c r="E9302"/>
      <c r="F9302"/>
      <c r="G9302" s="8">
        <v>9215</v>
      </c>
      <c r="H9302" s="8">
        <v>9298</v>
      </c>
      <c r="I9302" s="8" t="e">
        <v>#N/A</v>
      </c>
      <c r="J9302" s="8" t="e">
        <v>#N/A</v>
      </c>
      <c r="K9302" s="8" t="e">
        <v>#N/A</v>
      </c>
      <c r="L9302" s="8">
        <v>0</v>
      </c>
      <c r="M9302" s="8">
        <v>0</v>
      </c>
      <c r="N9302" s="8">
        <v>0</v>
      </c>
      <c r="O9302" s="8">
        <v>0</v>
      </c>
      <c r="P9302" s="8">
        <v>0</v>
      </c>
    </row>
    <row r="9303" spans="1:16" x14ac:dyDescent="0.35">
      <c r="A9303" s="8" t="s">
        <v>211</v>
      </c>
      <c r="B9303" s="54">
        <v>44816</v>
      </c>
      <c r="C9303">
        <v>4</v>
      </c>
      <c r="D9303"/>
      <c r="E9303"/>
      <c r="F9303"/>
      <c r="G9303" s="8">
        <v>9215</v>
      </c>
      <c r="H9303" s="8">
        <v>9299</v>
      </c>
      <c r="I9303" s="8" t="e">
        <v>#N/A</v>
      </c>
      <c r="J9303" s="8" t="e">
        <v>#N/A</v>
      </c>
      <c r="K9303" s="8" t="e">
        <v>#N/A</v>
      </c>
      <c r="L9303" s="8">
        <v>0</v>
      </c>
      <c r="M9303" s="8">
        <v>0</v>
      </c>
      <c r="N9303" s="8">
        <v>0</v>
      </c>
      <c r="O9303" s="8">
        <v>0</v>
      </c>
      <c r="P9303" s="8">
        <v>0</v>
      </c>
    </row>
    <row r="9304" spans="1:16" x14ac:dyDescent="0.35">
      <c r="A9304" s="8" t="s">
        <v>211</v>
      </c>
      <c r="B9304" s="54">
        <v>44823</v>
      </c>
      <c r="C9304">
        <v>4</v>
      </c>
      <c r="D9304"/>
      <c r="E9304"/>
      <c r="F9304"/>
      <c r="G9304" s="8">
        <v>9215</v>
      </c>
      <c r="H9304" s="8">
        <v>9300</v>
      </c>
      <c r="I9304" s="8" t="e">
        <v>#N/A</v>
      </c>
      <c r="J9304" s="8" t="e">
        <v>#N/A</v>
      </c>
      <c r="K9304" s="8" t="e">
        <v>#N/A</v>
      </c>
      <c r="L9304" s="8">
        <v>0</v>
      </c>
      <c r="M9304" s="8">
        <v>0</v>
      </c>
      <c r="N9304" s="8">
        <v>0</v>
      </c>
      <c r="O9304" s="8">
        <v>0</v>
      </c>
      <c r="P9304" s="8">
        <v>0</v>
      </c>
    </row>
    <row r="9305" spans="1:16" x14ac:dyDescent="0.35">
      <c r="A9305" s="8" t="s">
        <v>211</v>
      </c>
      <c r="B9305" s="54">
        <v>44830</v>
      </c>
      <c r="C9305">
        <v>8</v>
      </c>
      <c r="D9305"/>
      <c r="E9305"/>
      <c r="F9305"/>
      <c r="G9305" s="8">
        <v>9215</v>
      </c>
      <c r="H9305" s="8">
        <v>9301</v>
      </c>
      <c r="I9305" s="8" t="e">
        <v>#N/A</v>
      </c>
      <c r="J9305" s="8" t="e">
        <v>#N/A</v>
      </c>
      <c r="K9305" s="8" t="e">
        <v>#N/A</v>
      </c>
      <c r="L9305" s="8">
        <v>0</v>
      </c>
      <c r="M9305" s="8">
        <v>0</v>
      </c>
      <c r="N9305" s="8">
        <v>0</v>
      </c>
      <c r="O9305" s="8">
        <v>0</v>
      </c>
      <c r="P9305" s="8">
        <v>0</v>
      </c>
    </row>
    <row r="9306" spans="1:16" x14ac:dyDescent="0.35">
      <c r="A9306" s="8" t="s">
        <v>211</v>
      </c>
      <c r="B9306" s="54">
        <v>44837</v>
      </c>
      <c r="C9306">
        <v>5</v>
      </c>
      <c r="D9306"/>
      <c r="E9306"/>
      <c r="F9306"/>
      <c r="G9306" s="8">
        <v>9215</v>
      </c>
      <c r="H9306" s="8">
        <v>9302</v>
      </c>
      <c r="I9306" s="8" t="e">
        <v>#N/A</v>
      </c>
      <c r="J9306" s="8" t="e">
        <v>#N/A</v>
      </c>
      <c r="K9306" s="8" t="e">
        <v>#N/A</v>
      </c>
      <c r="L9306" s="8">
        <v>0</v>
      </c>
      <c r="M9306" s="8">
        <v>0</v>
      </c>
      <c r="N9306" s="8">
        <v>0</v>
      </c>
      <c r="O9306" s="8">
        <v>0</v>
      </c>
      <c r="P9306" s="8">
        <v>0</v>
      </c>
    </row>
    <row r="9307" spans="1:16" x14ac:dyDescent="0.35">
      <c r="A9307" s="8" t="s">
        <v>211</v>
      </c>
      <c r="B9307" s="54">
        <v>44844</v>
      </c>
      <c r="C9307">
        <v>7</v>
      </c>
      <c r="D9307"/>
      <c r="E9307"/>
      <c r="F9307"/>
      <c r="G9307" s="8">
        <v>9215</v>
      </c>
      <c r="H9307" s="8">
        <v>9303</v>
      </c>
      <c r="I9307" s="8" t="e">
        <v>#N/A</v>
      </c>
      <c r="J9307" s="8" t="e">
        <v>#N/A</v>
      </c>
      <c r="K9307" s="8" t="e">
        <v>#N/A</v>
      </c>
      <c r="L9307" s="8">
        <v>0</v>
      </c>
      <c r="M9307" s="8">
        <v>0</v>
      </c>
      <c r="N9307" s="8">
        <v>0</v>
      </c>
      <c r="O9307" s="8">
        <v>0</v>
      </c>
      <c r="P9307" s="8">
        <v>0</v>
      </c>
    </row>
    <row r="9308" spans="1:16" x14ac:dyDescent="0.35">
      <c r="A9308" s="8" t="s">
        <v>211</v>
      </c>
      <c r="B9308" s="54">
        <v>44851</v>
      </c>
      <c r="C9308">
        <v>5</v>
      </c>
      <c r="D9308"/>
      <c r="E9308"/>
      <c r="F9308"/>
      <c r="G9308" s="8">
        <v>9215</v>
      </c>
      <c r="H9308" s="8">
        <v>9304</v>
      </c>
      <c r="I9308" s="8" t="e">
        <v>#N/A</v>
      </c>
      <c r="J9308" s="8" t="e">
        <v>#N/A</v>
      </c>
      <c r="K9308" s="8" t="e">
        <v>#N/A</v>
      </c>
      <c r="L9308" s="8">
        <v>0</v>
      </c>
      <c r="M9308" s="8">
        <v>0</v>
      </c>
      <c r="N9308" s="8">
        <v>0</v>
      </c>
      <c r="O9308" s="8">
        <v>0</v>
      </c>
      <c r="P9308" s="8">
        <v>0</v>
      </c>
    </row>
    <row r="9309" spans="1:16" x14ac:dyDescent="0.35">
      <c r="A9309" s="8" t="s">
        <v>211</v>
      </c>
      <c r="B9309" s="54">
        <v>44858</v>
      </c>
      <c r="C9309">
        <v>6</v>
      </c>
      <c r="D9309"/>
      <c r="E9309"/>
      <c r="F9309"/>
      <c r="G9309" s="8">
        <v>9215</v>
      </c>
      <c r="H9309" s="8">
        <v>9305</v>
      </c>
      <c r="I9309" s="8" t="e">
        <v>#N/A</v>
      </c>
      <c r="J9309" s="8" t="e">
        <v>#N/A</v>
      </c>
      <c r="K9309" s="8" t="e">
        <v>#N/A</v>
      </c>
      <c r="L9309" s="8">
        <v>0</v>
      </c>
      <c r="M9309" s="8">
        <v>0</v>
      </c>
      <c r="N9309" s="8">
        <v>0</v>
      </c>
      <c r="O9309" s="8">
        <v>0</v>
      </c>
      <c r="P9309" s="8">
        <v>0</v>
      </c>
    </row>
    <row r="9310" spans="1:16" x14ac:dyDescent="0.35">
      <c r="A9310" s="8" t="s">
        <v>211</v>
      </c>
      <c r="B9310" s="54">
        <v>44865</v>
      </c>
      <c r="C9310">
        <v>5</v>
      </c>
      <c r="D9310"/>
      <c r="E9310"/>
      <c r="F9310"/>
      <c r="G9310" s="8">
        <v>9215</v>
      </c>
      <c r="H9310" s="8">
        <v>9306</v>
      </c>
      <c r="I9310" s="8" t="e">
        <v>#N/A</v>
      </c>
      <c r="J9310" s="8" t="e">
        <v>#N/A</v>
      </c>
      <c r="K9310" s="8" t="e">
        <v>#N/A</v>
      </c>
      <c r="L9310" s="8">
        <v>0</v>
      </c>
      <c r="M9310" s="8">
        <v>0</v>
      </c>
      <c r="N9310" s="8">
        <v>0</v>
      </c>
      <c r="O9310" s="8">
        <v>0</v>
      </c>
      <c r="P9310" s="8">
        <v>0</v>
      </c>
    </row>
    <row r="9311" spans="1:16" x14ac:dyDescent="0.35">
      <c r="A9311" s="8" t="s">
        <v>211</v>
      </c>
      <c r="B9311" s="54">
        <v>44872</v>
      </c>
      <c r="C9311">
        <v>5</v>
      </c>
      <c r="D9311"/>
      <c r="E9311"/>
      <c r="F9311"/>
      <c r="G9311" s="8">
        <v>9215</v>
      </c>
      <c r="H9311" s="8">
        <v>9307</v>
      </c>
      <c r="I9311" s="8" t="e">
        <v>#N/A</v>
      </c>
      <c r="J9311" s="8" t="e">
        <v>#N/A</v>
      </c>
      <c r="K9311" s="8" t="e">
        <v>#N/A</v>
      </c>
      <c r="L9311" s="8">
        <v>0</v>
      </c>
      <c r="M9311" s="8">
        <v>0</v>
      </c>
      <c r="N9311" s="8">
        <v>0</v>
      </c>
      <c r="O9311" s="8">
        <v>0</v>
      </c>
      <c r="P9311" s="8">
        <v>0</v>
      </c>
    </row>
    <row r="9312" spans="1:16" x14ac:dyDescent="0.35">
      <c r="A9312" s="8" t="s">
        <v>211</v>
      </c>
      <c r="B9312" s="54">
        <v>44879</v>
      </c>
      <c r="C9312">
        <v>5</v>
      </c>
      <c r="D9312"/>
      <c r="E9312"/>
      <c r="F9312"/>
      <c r="G9312" s="8">
        <v>9215</v>
      </c>
      <c r="H9312" s="8">
        <v>9308</v>
      </c>
      <c r="I9312" s="8" t="e">
        <v>#N/A</v>
      </c>
      <c r="J9312" s="8" t="e">
        <v>#N/A</v>
      </c>
      <c r="K9312" s="8" t="e">
        <v>#N/A</v>
      </c>
      <c r="L9312" s="8">
        <v>0</v>
      </c>
      <c r="M9312" s="8">
        <v>0</v>
      </c>
      <c r="N9312" s="8">
        <v>0</v>
      </c>
      <c r="O9312" s="8">
        <v>0</v>
      </c>
      <c r="P9312" s="8">
        <v>0</v>
      </c>
    </row>
    <row r="9313" spans="1:16" x14ac:dyDescent="0.35">
      <c r="A9313" s="8" t="s">
        <v>211</v>
      </c>
      <c r="B9313" s="54">
        <v>44886</v>
      </c>
      <c r="C9313">
        <v>7</v>
      </c>
      <c r="D9313"/>
      <c r="E9313"/>
      <c r="F9313"/>
      <c r="G9313" s="8">
        <v>9215</v>
      </c>
      <c r="H9313" s="8">
        <v>9309</v>
      </c>
      <c r="I9313" s="8" t="e">
        <v>#N/A</v>
      </c>
      <c r="J9313" s="8" t="e">
        <v>#N/A</v>
      </c>
      <c r="K9313" s="8" t="e">
        <v>#N/A</v>
      </c>
      <c r="L9313" s="8">
        <v>0</v>
      </c>
      <c r="M9313" s="8">
        <v>0</v>
      </c>
      <c r="N9313" s="8">
        <v>0</v>
      </c>
      <c r="O9313" s="8">
        <v>0</v>
      </c>
      <c r="P9313" s="8">
        <v>0</v>
      </c>
    </row>
    <row r="9314" spans="1:16" x14ac:dyDescent="0.35">
      <c r="A9314" s="8" t="s">
        <v>211</v>
      </c>
      <c r="B9314" s="54">
        <v>44893</v>
      </c>
      <c r="C9314">
        <v>0</v>
      </c>
      <c r="D9314"/>
      <c r="E9314"/>
      <c r="F9314"/>
      <c r="G9314" s="8">
        <v>9215</v>
      </c>
      <c r="H9314" s="8">
        <v>9310</v>
      </c>
      <c r="I9314" s="8" t="e">
        <v>#N/A</v>
      </c>
      <c r="J9314" s="8" t="e">
        <v>#N/A</v>
      </c>
      <c r="K9314" s="8" t="e">
        <v>#N/A</v>
      </c>
      <c r="L9314" s="8">
        <v>0</v>
      </c>
      <c r="M9314" s="8">
        <v>0</v>
      </c>
      <c r="N9314" s="8">
        <v>0</v>
      </c>
      <c r="O9314" s="8">
        <v>0</v>
      </c>
      <c r="P9314" s="8">
        <v>0</v>
      </c>
    </row>
    <row r="9315" spans="1:16" x14ac:dyDescent="0.35">
      <c r="A9315" s="8" t="s">
        <v>211</v>
      </c>
      <c r="B9315" s="54">
        <v>44900</v>
      </c>
      <c r="C9315">
        <v>6</v>
      </c>
      <c r="D9315"/>
      <c r="E9315"/>
      <c r="F9315"/>
      <c r="G9315" s="8">
        <v>9215</v>
      </c>
      <c r="H9315" s="8">
        <v>9311</v>
      </c>
      <c r="I9315" s="8" t="e">
        <v>#N/A</v>
      </c>
      <c r="J9315" s="8" t="e">
        <v>#N/A</v>
      </c>
      <c r="K9315" s="8" t="e">
        <v>#N/A</v>
      </c>
      <c r="L9315" s="8">
        <v>0</v>
      </c>
      <c r="M9315" s="8">
        <v>0</v>
      </c>
      <c r="N9315" s="8">
        <v>0</v>
      </c>
      <c r="O9315" s="8">
        <v>0</v>
      </c>
      <c r="P9315" s="8">
        <v>0</v>
      </c>
    </row>
    <row r="9316" spans="1:16" x14ac:dyDescent="0.35">
      <c r="A9316" s="8" t="s">
        <v>211</v>
      </c>
      <c r="B9316" s="54">
        <v>44907</v>
      </c>
      <c r="C9316">
        <v>5</v>
      </c>
      <c r="D9316"/>
      <c r="E9316"/>
      <c r="F9316"/>
      <c r="G9316" s="8">
        <v>9215</v>
      </c>
      <c r="H9316" s="8">
        <v>9312</v>
      </c>
      <c r="I9316" s="8" t="e">
        <v>#N/A</v>
      </c>
      <c r="J9316" s="8" t="e">
        <v>#N/A</v>
      </c>
      <c r="K9316" s="8" t="e">
        <v>#N/A</v>
      </c>
      <c r="L9316" s="8">
        <v>0</v>
      </c>
      <c r="M9316" s="8">
        <v>0</v>
      </c>
      <c r="N9316" s="8">
        <v>0</v>
      </c>
      <c r="O9316" s="8">
        <v>0</v>
      </c>
      <c r="P9316" s="8">
        <v>0</v>
      </c>
    </row>
    <row r="9317" spans="1:16" x14ac:dyDescent="0.35">
      <c r="A9317" s="8" t="s">
        <v>211</v>
      </c>
      <c r="B9317" s="54">
        <v>44914</v>
      </c>
      <c r="C9317">
        <v>5</v>
      </c>
      <c r="D9317"/>
      <c r="E9317"/>
      <c r="F9317"/>
      <c r="G9317" s="8">
        <v>9215</v>
      </c>
      <c r="H9317" s="8">
        <v>9313</v>
      </c>
      <c r="I9317" s="8" t="e">
        <v>#N/A</v>
      </c>
      <c r="J9317" s="8" t="e">
        <v>#N/A</v>
      </c>
      <c r="K9317" s="8" t="e">
        <v>#N/A</v>
      </c>
      <c r="L9317" s="8">
        <v>0</v>
      </c>
      <c r="M9317" s="8">
        <v>0</v>
      </c>
      <c r="N9317" s="8">
        <v>0</v>
      </c>
      <c r="O9317" s="8">
        <v>0</v>
      </c>
      <c r="P9317" s="8">
        <v>0</v>
      </c>
    </row>
    <row r="9318" spans="1:16" x14ac:dyDescent="0.35">
      <c r="A9318" s="8" t="s">
        <v>211</v>
      </c>
      <c r="B9318" s="54">
        <v>44921</v>
      </c>
      <c r="C9318">
        <v>6</v>
      </c>
      <c r="D9318"/>
      <c r="E9318">
        <v>4</v>
      </c>
      <c r="F9318">
        <v>5.3649221913144789</v>
      </c>
      <c r="G9318" s="8">
        <v>9215</v>
      </c>
      <c r="H9318" s="8">
        <v>9314</v>
      </c>
      <c r="I9318" s="8" t="e">
        <v>#N/A</v>
      </c>
      <c r="J9318" s="8" t="e">
        <v>#N/A</v>
      </c>
      <c r="K9318" s="8" t="e">
        <v>#N/A</v>
      </c>
      <c r="L9318" s="8">
        <v>0</v>
      </c>
      <c r="M9318" s="8">
        <v>0</v>
      </c>
      <c r="N9318" s="8" t="e">
        <v>#N/A</v>
      </c>
      <c r="O9318" s="8" t="e">
        <v>#N/A</v>
      </c>
      <c r="P9318" s="8">
        <v>0</v>
      </c>
    </row>
    <row r="9319" spans="1:16" x14ac:dyDescent="0.35">
      <c r="A9319" s="8" t="s">
        <v>211</v>
      </c>
      <c r="B9319" s="54">
        <v>44928</v>
      </c>
      <c r="C9319">
        <v>7</v>
      </c>
      <c r="D9319">
        <v>5.3855355252059116</v>
      </c>
      <c r="E9319">
        <v>4</v>
      </c>
      <c r="F9319">
        <v>5.4034284894883244</v>
      </c>
      <c r="G9319" s="8">
        <v>9215</v>
      </c>
      <c r="H9319" s="8">
        <v>9315</v>
      </c>
      <c r="I9319" s="8">
        <v>2</v>
      </c>
      <c r="J9319" s="8">
        <v>5.1111111111111107</v>
      </c>
      <c r="K9319" s="8">
        <v>5.5103115847629081</v>
      </c>
      <c r="L9319" s="8">
        <v>1.5965715105116756</v>
      </c>
      <c r="M9319" s="8">
        <v>1.4896884152370919</v>
      </c>
      <c r="N9319" s="8">
        <v>1.8888888888888893</v>
      </c>
      <c r="O9319" s="8">
        <v>5</v>
      </c>
      <c r="P9319" s="8">
        <v>1</v>
      </c>
    </row>
    <row r="9320" spans="1:16" x14ac:dyDescent="0.35">
      <c r="A9320" s="8" t="s">
        <v>211</v>
      </c>
      <c r="B9320" s="54">
        <v>44935</v>
      </c>
      <c r="C9320">
        <v>13</v>
      </c>
      <c r="D9320">
        <v>3.8846357985259976</v>
      </c>
      <c r="E9320">
        <v>4</v>
      </c>
      <c r="F9320">
        <v>6.3642489133428812</v>
      </c>
      <c r="G9320" s="8">
        <v>9215</v>
      </c>
      <c r="H9320" s="8">
        <v>9316</v>
      </c>
      <c r="I9320" s="8">
        <v>2</v>
      </c>
      <c r="J9320" s="8">
        <v>4.8888888888888893</v>
      </c>
      <c r="K9320" s="8">
        <v>3.4701026210855073</v>
      </c>
      <c r="L9320" s="8">
        <v>6.6357510866571188</v>
      </c>
      <c r="M9320" s="8">
        <v>9.5298973789144927</v>
      </c>
      <c r="N9320" s="8">
        <v>8.1111111111111107</v>
      </c>
      <c r="O9320" s="8">
        <v>11</v>
      </c>
      <c r="P9320" s="8">
        <v>1</v>
      </c>
    </row>
    <row r="9321" spans="1:16" x14ac:dyDescent="0.35">
      <c r="A9321" s="8" t="s">
        <v>211</v>
      </c>
      <c r="B9321" s="54">
        <v>44942</v>
      </c>
      <c r="C9321">
        <v>6</v>
      </c>
      <c r="D9321">
        <v>5.8841414761126902</v>
      </c>
      <c r="E9321">
        <v>4</v>
      </c>
      <c r="F9321">
        <v>6.4035137789999999</v>
      </c>
      <c r="G9321" s="8">
        <v>9215</v>
      </c>
      <c r="H9321" s="8">
        <v>9317</v>
      </c>
      <c r="I9321" s="8">
        <v>0</v>
      </c>
      <c r="J9321" s="8">
        <v>4.8888888888888893</v>
      </c>
      <c r="K9321" s="8">
        <v>4.2072148584263864</v>
      </c>
      <c r="L9321" s="8">
        <v>0.40351377899999985</v>
      </c>
      <c r="M9321" s="8">
        <v>1.7927851415736136</v>
      </c>
      <c r="N9321" s="8">
        <v>1.1111111111111107</v>
      </c>
      <c r="O9321" s="8">
        <v>6</v>
      </c>
      <c r="P9321" s="8">
        <v>1</v>
      </c>
    </row>
    <row r="9322" spans="1:16" x14ac:dyDescent="0.35">
      <c r="A9322" s="8" t="s">
        <v>211</v>
      </c>
      <c r="B9322" s="54">
        <v>44949</v>
      </c>
      <c r="C9322">
        <v>6</v>
      </c>
      <c r="D9322">
        <v>2.8840910177368095</v>
      </c>
      <c r="E9322">
        <v>4</v>
      </c>
      <c r="F9322">
        <v>6.4322657375571062</v>
      </c>
      <c r="G9322" s="8">
        <v>9215</v>
      </c>
      <c r="H9322" s="8">
        <v>9318</v>
      </c>
      <c r="I9322" s="8">
        <v>0</v>
      </c>
      <c r="J9322" s="8">
        <v>4.8888888888888893</v>
      </c>
      <c r="K9322" s="8">
        <v>3.2730882032416915</v>
      </c>
      <c r="L9322" s="8">
        <v>0.43226573755710618</v>
      </c>
      <c r="M9322" s="8">
        <v>2.7269117967583085</v>
      </c>
      <c r="N9322" s="8">
        <v>1.1111111111111107</v>
      </c>
      <c r="O9322" s="8">
        <v>6</v>
      </c>
      <c r="P9322" s="8">
        <v>1</v>
      </c>
    </row>
    <row r="9323" spans="1:16" x14ac:dyDescent="0.35">
      <c r="A9323" s="8" t="s">
        <v>211</v>
      </c>
      <c r="B9323" s="54">
        <v>44956</v>
      </c>
      <c r="C9323">
        <v>5</v>
      </c>
      <c r="D9323">
        <v>2.8839001599696985</v>
      </c>
      <c r="E9323">
        <v>4</v>
      </c>
      <c r="F9323">
        <v>6.4305131278457708</v>
      </c>
      <c r="G9323" s="8">
        <v>9215</v>
      </c>
      <c r="H9323" s="8">
        <v>9319</v>
      </c>
      <c r="I9323" s="8">
        <v>5</v>
      </c>
      <c r="J9323" s="8">
        <v>5.1111111111111107</v>
      </c>
      <c r="K9323" s="8">
        <v>3.257849738954266</v>
      </c>
      <c r="L9323" s="8">
        <v>1.4305131278457708</v>
      </c>
      <c r="M9323" s="8">
        <v>1.742150261045734</v>
      </c>
      <c r="N9323" s="8">
        <v>0.11111111111111072</v>
      </c>
      <c r="O9323" s="8">
        <v>0</v>
      </c>
      <c r="P9323" s="8">
        <v>1</v>
      </c>
    </row>
    <row r="9324" spans="1:16" x14ac:dyDescent="0.35">
      <c r="A9324" s="8" t="s">
        <v>211</v>
      </c>
      <c r="B9324" s="54">
        <v>44963</v>
      </c>
      <c r="C9324">
        <v>11</v>
      </c>
      <c r="D9324">
        <v>5.3839946302458372</v>
      </c>
      <c r="E9324">
        <v>4</v>
      </c>
      <c r="F9324">
        <v>6.6233690081118777</v>
      </c>
      <c r="G9324" s="8">
        <v>9215</v>
      </c>
      <c r="H9324" s="8">
        <v>9320</v>
      </c>
      <c r="I9324" s="8">
        <v>3</v>
      </c>
      <c r="J9324" s="8">
        <v>6</v>
      </c>
      <c r="K9324" s="8">
        <v>7.3543624574409412</v>
      </c>
      <c r="L9324" s="8">
        <v>4.3766309918881223</v>
      </c>
      <c r="M9324" s="8">
        <v>3.6456375425590588</v>
      </c>
      <c r="N9324" s="8">
        <v>5</v>
      </c>
      <c r="O9324" s="8">
        <v>8</v>
      </c>
      <c r="P9324" s="8">
        <v>1</v>
      </c>
    </row>
    <row r="9325" spans="1:16" x14ac:dyDescent="0.35">
      <c r="A9325" s="8" t="s">
        <v>211</v>
      </c>
      <c r="B9325" s="54">
        <v>44970</v>
      </c>
      <c r="C9325">
        <v>6</v>
      </c>
      <c r="D9325">
        <v>4.38387778167038</v>
      </c>
      <c r="E9325">
        <v>4</v>
      </c>
      <c r="F9325">
        <v>6.6477406999999999</v>
      </c>
      <c r="G9325" s="8">
        <v>9215</v>
      </c>
      <c r="H9325" s="8">
        <v>9321</v>
      </c>
      <c r="I9325" s="8">
        <v>4</v>
      </c>
      <c r="J9325" s="8">
        <v>6.1111111111111107</v>
      </c>
      <c r="K9325" s="8">
        <v>5.7264845125760866</v>
      </c>
      <c r="L9325" s="8">
        <v>0.64774069999999995</v>
      </c>
      <c r="M9325" s="8">
        <v>0.27351548742391341</v>
      </c>
      <c r="N9325" s="8">
        <v>0.11111111111111072</v>
      </c>
      <c r="O9325" s="8">
        <v>2</v>
      </c>
      <c r="P9325" s="8">
        <v>1</v>
      </c>
    </row>
    <row r="9326" spans="1:16" x14ac:dyDescent="0.35">
      <c r="A9326" s="8" t="s">
        <v>211</v>
      </c>
      <c r="B9326" s="54">
        <v>44977</v>
      </c>
      <c r="C9326">
        <v>7</v>
      </c>
      <c r="D9326">
        <v>4.8840643719670762</v>
      </c>
      <c r="E9326">
        <v>4</v>
      </c>
      <c r="F9326">
        <v>6.7069962897232536</v>
      </c>
      <c r="G9326" s="8">
        <v>9215</v>
      </c>
      <c r="H9326" s="8">
        <v>9322</v>
      </c>
      <c r="I9326" s="8">
        <v>4</v>
      </c>
      <c r="J9326" s="8">
        <v>6</v>
      </c>
      <c r="K9326" s="8">
        <v>6.5435273718060607</v>
      </c>
      <c r="L9326" s="8">
        <v>0.29300371027674643</v>
      </c>
      <c r="M9326" s="8">
        <v>0.4564726281939393</v>
      </c>
      <c r="N9326" s="8">
        <v>1</v>
      </c>
      <c r="O9326" s="8">
        <v>3</v>
      </c>
      <c r="P9326" s="8">
        <v>1</v>
      </c>
    </row>
    <row r="9327" spans="1:16" x14ac:dyDescent="0.35">
      <c r="A9327" s="8" t="s">
        <v>211</v>
      </c>
      <c r="B9327" s="54">
        <v>44984</v>
      </c>
      <c r="C9327">
        <v>6</v>
      </c>
      <c r="D9327">
        <v>4.8843088328612643</v>
      </c>
      <c r="E9327">
        <v>4</v>
      </c>
      <c r="F9327">
        <v>6.7338908109413032</v>
      </c>
      <c r="G9327" s="8">
        <v>9215</v>
      </c>
      <c r="H9327" s="8">
        <v>9323</v>
      </c>
      <c r="I9327" s="8">
        <v>0</v>
      </c>
      <c r="J9327" s="8">
        <v>6.5555555555555554</v>
      </c>
      <c r="K9327" s="8">
        <v>6.5427627352590259</v>
      </c>
      <c r="L9327" s="8">
        <v>0.73389081094130315</v>
      </c>
      <c r="M9327" s="8">
        <v>0.54276273525902585</v>
      </c>
      <c r="N9327" s="8">
        <v>0.55555555555555536</v>
      </c>
      <c r="O9327" s="8">
        <v>6</v>
      </c>
      <c r="P9327" s="8">
        <v>1</v>
      </c>
    </row>
    <row r="9328" spans="1:16" x14ac:dyDescent="0.35">
      <c r="A9328" s="8" t="s">
        <v>211</v>
      </c>
      <c r="B9328" s="54">
        <v>44991</v>
      </c>
      <c r="C9328">
        <v>6</v>
      </c>
      <c r="D9328">
        <v>4.3841047308001624</v>
      </c>
      <c r="E9328">
        <v>4</v>
      </c>
      <c r="F9328">
        <v>6.7579338313413722</v>
      </c>
      <c r="G9328" s="8">
        <v>9215</v>
      </c>
      <c r="H9328" s="8">
        <v>9324</v>
      </c>
      <c r="I9328" s="8">
        <v>4</v>
      </c>
      <c r="J9328" s="8">
        <v>7.1111111111111107</v>
      </c>
      <c r="K9328" s="8">
        <v>3.8587029902394403</v>
      </c>
      <c r="L9328" s="8">
        <v>0.75793383134137216</v>
      </c>
      <c r="M9328" s="8">
        <v>2.1412970097605597</v>
      </c>
      <c r="N9328" s="8">
        <v>1.1111111111111107</v>
      </c>
      <c r="O9328" s="8">
        <v>2</v>
      </c>
      <c r="P9328" s="8">
        <v>1</v>
      </c>
    </row>
    <row r="9329" spans="1:16" x14ac:dyDescent="0.35">
      <c r="A9329" s="8" t="s">
        <v>211</v>
      </c>
      <c r="B9329" s="54">
        <v>44998</v>
      </c>
      <c r="C9329">
        <v>10</v>
      </c>
      <c r="D9329">
        <v>5.3842587694768165</v>
      </c>
      <c r="E9329">
        <v>4</v>
      </c>
      <c r="F9329">
        <v>6.9085936877132719</v>
      </c>
      <c r="G9329" s="8">
        <v>9215</v>
      </c>
      <c r="H9329" s="8">
        <v>9325</v>
      </c>
      <c r="I9329" s="8">
        <v>5</v>
      </c>
      <c r="J9329" s="8">
        <v>7.2222222222222223</v>
      </c>
      <c r="K9329" s="8">
        <v>6.7243033359185507</v>
      </c>
      <c r="L9329" s="8">
        <v>3.0914063122867281</v>
      </c>
      <c r="M9329" s="8">
        <v>3.2756966640814493</v>
      </c>
      <c r="N9329" s="8">
        <v>2.7777777777777777</v>
      </c>
      <c r="O9329" s="8">
        <v>5</v>
      </c>
      <c r="P9329" s="8">
        <v>1</v>
      </c>
    </row>
    <row r="9330" spans="1:16" x14ac:dyDescent="0.35">
      <c r="A9330" s="8" t="s">
        <v>211</v>
      </c>
      <c r="B9330" s="54">
        <v>45005</v>
      </c>
      <c r="C9330">
        <v>7</v>
      </c>
      <c r="D9330">
        <v>5.8839908639996619</v>
      </c>
      <c r="E9330">
        <v>4</v>
      </c>
      <c r="F9330">
        <v>6.9498731400928246</v>
      </c>
      <c r="G9330" s="8">
        <v>9215</v>
      </c>
      <c r="H9330" s="8">
        <v>9326</v>
      </c>
      <c r="I9330" s="8">
        <v>5</v>
      </c>
      <c r="J9330" s="8">
        <v>7.4444444444444446</v>
      </c>
      <c r="K9330" s="8">
        <v>7.5292908337916487</v>
      </c>
      <c r="L9330" s="8">
        <v>5.0126859907175358E-2</v>
      </c>
      <c r="M9330" s="8">
        <v>0.52929083379164865</v>
      </c>
      <c r="N9330" s="8">
        <v>0.44444444444444464</v>
      </c>
      <c r="O9330" s="8">
        <v>2</v>
      </c>
      <c r="P9330" s="8">
        <v>1</v>
      </c>
    </row>
    <row r="9331" spans="1:16" x14ac:dyDescent="0.35">
      <c r="A9331" s="8" t="s">
        <v>211</v>
      </c>
      <c r="B9331" s="54">
        <v>45012</v>
      </c>
      <c r="C9331">
        <v>7</v>
      </c>
      <c r="D9331">
        <v>5.8837237970932943</v>
      </c>
      <c r="E9331">
        <v>4</v>
      </c>
      <c r="F9331">
        <v>7.0016531764318435</v>
      </c>
      <c r="G9331" s="8">
        <v>9215</v>
      </c>
      <c r="H9331" s="8">
        <v>9327</v>
      </c>
      <c r="I9331" s="8">
        <v>7</v>
      </c>
      <c r="J9331" s="8">
        <v>7.4444444444444446</v>
      </c>
      <c r="K9331" s="8">
        <v>7.5196584695335487</v>
      </c>
      <c r="L9331" s="8">
        <v>1.6531764318434838E-3</v>
      </c>
      <c r="M9331" s="8">
        <v>0.51965846953354866</v>
      </c>
      <c r="N9331" s="8">
        <v>0.44444444444444464</v>
      </c>
      <c r="O9331" s="8">
        <v>0</v>
      </c>
      <c r="P9331" s="8">
        <v>1</v>
      </c>
    </row>
    <row r="9332" spans="1:16" x14ac:dyDescent="0.35">
      <c r="A9332" s="8" t="s">
        <v>211</v>
      </c>
      <c r="B9332" s="54">
        <v>45019</v>
      </c>
      <c r="C9332">
        <v>9</v>
      </c>
      <c r="D9332">
        <v>7.3836273192460391</v>
      </c>
      <c r="E9332">
        <v>4</v>
      </c>
      <c r="F9332">
        <v>7.1097128306725441</v>
      </c>
      <c r="G9332" s="8">
        <v>9215</v>
      </c>
      <c r="H9332" s="8">
        <v>9328</v>
      </c>
      <c r="I9332" s="8">
        <v>8</v>
      </c>
      <c r="J9332" s="8">
        <v>7.333333333333333</v>
      </c>
      <c r="K9332" s="8">
        <v>9.3305398690137817</v>
      </c>
      <c r="L9332" s="8">
        <v>1.8902871693274559</v>
      </c>
      <c r="M9332" s="8">
        <v>0.33053986901378174</v>
      </c>
      <c r="N9332" s="8">
        <v>1.666666666666667</v>
      </c>
      <c r="O9332" s="8">
        <v>1</v>
      </c>
      <c r="P9332" s="8">
        <v>1</v>
      </c>
    </row>
    <row r="9333" spans="1:16" x14ac:dyDescent="0.35">
      <c r="A9333" s="8" t="s">
        <v>211</v>
      </c>
      <c r="B9333" s="54">
        <v>45026</v>
      </c>
      <c r="C9333">
        <v>11</v>
      </c>
      <c r="D9333">
        <v>6.8838870679448645</v>
      </c>
      <c r="E9333">
        <v>4</v>
      </c>
      <c r="F9333">
        <v>7.9577842926193583</v>
      </c>
      <c r="G9333" s="8">
        <v>9215</v>
      </c>
      <c r="H9333" s="8">
        <v>9329</v>
      </c>
      <c r="I9333" s="8">
        <v>7</v>
      </c>
      <c r="J9333" s="8">
        <v>7</v>
      </c>
      <c r="K9333" s="8">
        <v>9.7682772145101904</v>
      </c>
      <c r="L9333" s="8">
        <v>3.0422157073806417</v>
      </c>
      <c r="M9333" s="8">
        <v>1.2317227854898096</v>
      </c>
      <c r="N9333" s="8">
        <v>4</v>
      </c>
      <c r="O9333" s="8">
        <v>4</v>
      </c>
      <c r="P9333" s="8">
        <v>1</v>
      </c>
    </row>
    <row r="9334" spans="1:16" x14ac:dyDescent="0.35">
      <c r="A9334" s="8" t="s">
        <v>211</v>
      </c>
      <c r="B9334" s="54">
        <v>45033</v>
      </c>
      <c r="C9334">
        <v>0</v>
      </c>
      <c r="D9334">
        <v>9.3838901372222736</v>
      </c>
      <c r="E9334">
        <v>4</v>
      </c>
      <c r="F9334">
        <v>7.1109912029453035</v>
      </c>
      <c r="G9334" s="8">
        <v>9215</v>
      </c>
      <c r="H9334" s="8">
        <v>9330</v>
      </c>
      <c r="I9334" s="8">
        <v>7</v>
      </c>
      <c r="J9334" s="8">
        <v>7.1111111111111107</v>
      </c>
      <c r="K9334" s="8">
        <v>10.076701313864072</v>
      </c>
      <c r="L9334" s="8">
        <v>7.1109912029453035</v>
      </c>
      <c r="M9334" s="8">
        <v>10.076701313864072</v>
      </c>
      <c r="N9334" s="8">
        <v>7.1111111111111107</v>
      </c>
      <c r="O9334" s="8">
        <v>7</v>
      </c>
      <c r="P9334" s="8">
        <v>1</v>
      </c>
    </row>
    <row r="9335" spans="1:16" x14ac:dyDescent="0.35">
      <c r="A9335" s="8" t="s">
        <v>211</v>
      </c>
      <c r="B9335" s="54">
        <v>45040</v>
      </c>
      <c r="C9335">
        <v>11</v>
      </c>
      <c r="D9335">
        <v>8.8843143097946928</v>
      </c>
      <c r="E9335">
        <v>4</v>
      </c>
      <c r="F9335">
        <v>7.2688330619202031</v>
      </c>
      <c r="G9335" s="8">
        <v>9215</v>
      </c>
      <c r="H9335" s="8">
        <v>9331</v>
      </c>
      <c r="I9335" s="8">
        <v>7</v>
      </c>
      <c r="J9335" s="8">
        <v>7.2222222222222223</v>
      </c>
      <c r="K9335" s="8">
        <v>9.8834237166169814</v>
      </c>
      <c r="L9335" s="8">
        <v>3.7311669380797969</v>
      </c>
      <c r="M9335" s="8">
        <v>1.1165762833830186</v>
      </c>
      <c r="N9335" s="8">
        <v>3.7777777777777777</v>
      </c>
      <c r="O9335" s="8">
        <v>4</v>
      </c>
      <c r="P9335" s="8">
        <v>1</v>
      </c>
    </row>
    <row r="9336" spans="1:16" x14ac:dyDescent="0.35">
      <c r="A9336" s="8" t="s">
        <v>211</v>
      </c>
      <c r="B9336" s="54">
        <v>45047</v>
      </c>
      <c r="C9336">
        <v>12</v>
      </c>
      <c r="D9336">
        <v>8.8845558810427185</v>
      </c>
      <c r="E9336">
        <v>4</v>
      </c>
      <c r="F9336">
        <v>7.4595431301400152</v>
      </c>
      <c r="G9336" s="8">
        <v>9215</v>
      </c>
      <c r="H9336" s="8">
        <v>9332</v>
      </c>
      <c r="I9336" s="8">
        <v>6</v>
      </c>
      <c r="J9336" s="8">
        <v>7.666666666666667</v>
      </c>
      <c r="K9336" s="8">
        <v>9.8787426994767706</v>
      </c>
      <c r="L9336" s="8">
        <v>4.5404568698599848</v>
      </c>
      <c r="M9336" s="8">
        <v>2.1212573005232294</v>
      </c>
      <c r="N9336" s="8">
        <v>4.333333333333333</v>
      </c>
      <c r="O9336" s="8">
        <v>6</v>
      </c>
      <c r="P9336" s="8">
        <v>1</v>
      </c>
    </row>
    <row r="9337" spans="1:16" x14ac:dyDescent="0.35">
      <c r="A9337" s="8" t="s">
        <v>211</v>
      </c>
      <c r="B9337" s="54">
        <v>45054</v>
      </c>
      <c r="C9337">
        <v>12</v>
      </c>
      <c r="D9337">
        <v>5.8850006328289837</v>
      </c>
      <c r="E9337">
        <v>4</v>
      </c>
      <c r="F9337">
        <v>7.6415589731408531</v>
      </c>
      <c r="G9337" s="8">
        <v>9215</v>
      </c>
      <c r="H9337" s="8">
        <v>9333</v>
      </c>
      <c r="I9337" s="8">
        <v>6</v>
      </c>
      <c r="J9337" s="8">
        <v>7.666666666666667</v>
      </c>
      <c r="K9337" s="8">
        <v>8.1276464954353678</v>
      </c>
      <c r="L9337" s="8">
        <v>4.3584410268591469</v>
      </c>
      <c r="M9337" s="8">
        <v>3.8723535045646322</v>
      </c>
      <c r="N9337" s="8">
        <v>4.333333333333333</v>
      </c>
      <c r="O9337" s="8">
        <v>6</v>
      </c>
      <c r="P9337" s="8">
        <v>1</v>
      </c>
    </row>
    <row r="9338" spans="1:16" x14ac:dyDescent="0.35">
      <c r="A9338" s="8" t="s">
        <v>211</v>
      </c>
      <c r="B9338" s="54">
        <v>45061</v>
      </c>
      <c r="C9338">
        <v>9</v>
      </c>
      <c r="D9338">
        <v>8.3850673796299926</v>
      </c>
      <c r="E9338">
        <v>4</v>
      </c>
      <c r="F9338">
        <v>7.7339687906338428</v>
      </c>
      <c r="G9338" s="8">
        <v>9215</v>
      </c>
      <c r="H9338" s="8">
        <v>9334</v>
      </c>
      <c r="I9338" s="8">
        <v>7</v>
      </c>
      <c r="J9338" s="8">
        <v>7</v>
      </c>
      <c r="K9338" s="8">
        <v>9.0582455432359978</v>
      </c>
      <c r="L9338" s="8">
        <v>1.2660312093661572</v>
      </c>
      <c r="M9338" s="8">
        <v>5.8245543235997843E-2</v>
      </c>
      <c r="N9338" s="8">
        <v>2</v>
      </c>
      <c r="O9338" s="8">
        <v>2</v>
      </c>
      <c r="P9338" s="8">
        <v>1</v>
      </c>
    </row>
    <row r="9339" spans="1:16" x14ac:dyDescent="0.35">
      <c r="A9339" s="8" t="s">
        <v>211</v>
      </c>
      <c r="B9339" s="54">
        <v>45068</v>
      </c>
      <c r="C9339">
        <v>0</v>
      </c>
      <c r="D9339">
        <v>6.3857776269033426</v>
      </c>
      <c r="E9339">
        <v>4</v>
      </c>
      <c r="F9339">
        <v>7.5554848559999996</v>
      </c>
      <c r="G9339" s="8">
        <v>9215</v>
      </c>
      <c r="H9339" s="8">
        <v>9335</v>
      </c>
      <c r="I9339" s="8">
        <v>0</v>
      </c>
      <c r="J9339" s="8">
        <v>7.4444444444444446</v>
      </c>
      <c r="K9339" s="8">
        <v>8.9211718198042878</v>
      </c>
      <c r="L9339" s="8">
        <v>7.5554848559999996</v>
      </c>
      <c r="M9339" s="8">
        <v>8.9211718198042878</v>
      </c>
      <c r="N9339" s="8">
        <v>7.4444444444444446</v>
      </c>
      <c r="O9339" s="8">
        <v>0</v>
      </c>
      <c r="P9339" s="8">
        <v>1</v>
      </c>
    </row>
    <row r="9340" spans="1:16" x14ac:dyDescent="0.35">
      <c r="A9340" s="8" t="s">
        <v>211</v>
      </c>
      <c r="B9340" s="54">
        <v>45075</v>
      </c>
      <c r="C9340">
        <v>13</v>
      </c>
      <c r="D9340">
        <v>5.385496725784475</v>
      </c>
      <c r="E9340">
        <v>4</v>
      </c>
      <c r="F9340">
        <v>7.7630797593792806</v>
      </c>
      <c r="G9340" s="8">
        <v>9215</v>
      </c>
      <c r="H9340" s="8">
        <v>9336</v>
      </c>
      <c r="I9340" s="8">
        <v>6</v>
      </c>
      <c r="J9340" s="8">
        <v>8.1111111111111107</v>
      </c>
      <c r="K9340" s="8">
        <v>4.1611728875390126</v>
      </c>
      <c r="L9340" s="8">
        <v>5.2369202406207194</v>
      </c>
      <c r="M9340" s="8">
        <v>8.8388271124609865</v>
      </c>
      <c r="N9340" s="8">
        <v>4.8888888888888893</v>
      </c>
      <c r="O9340" s="8">
        <v>7</v>
      </c>
      <c r="P9340" s="8">
        <v>1</v>
      </c>
    </row>
    <row r="9341" spans="1:16" x14ac:dyDescent="0.35">
      <c r="A9341" s="8" t="s">
        <v>211</v>
      </c>
      <c r="B9341" s="54">
        <v>45082</v>
      </c>
      <c r="C9341">
        <v>11</v>
      </c>
      <c r="D9341">
        <v>8.8856999690092575</v>
      </c>
      <c r="E9341">
        <v>4</v>
      </c>
      <c r="F9341">
        <v>7.9128607753773528</v>
      </c>
      <c r="G9341" s="8">
        <v>9215</v>
      </c>
      <c r="H9341" s="8">
        <v>9337</v>
      </c>
      <c r="I9341" s="8">
        <v>6</v>
      </c>
      <c r="J9341" s="8">
        <v>8.7777777777777786</v>
      </c>
      <c r="K9341" s="8">
        <v>9.2136686306008855</v>
      </c>
      <c r="L9341" s="8">
        <v>3.0871392246226472</v>
      </c>
      <c r="M9341" s="8">
        <v>1.7863313693991145</v>
      </c>
      <c r="N9341" s="8">
        <v>2.2222222222222214</v>
      </c>
      <c r="O9341" s="8">
        <v>5</v>
      </c>
      <c r="P9341" s="8">
        <v>1</v>
      </c>
    </row>
    <row r="9342" spans="1:16" x14ac:dyDescent="0.35">
      <c r="A9342" s="8" t="s">
        <v>211</v>
      </c>
      <c r="B9342" s="54">
        <v>45089</v>
      </c>
      <c r="C9342">
        <v>9</v>
      </c>
      <c r="D9342">
        <v>7.3854370066543185</v>
      </c>
      <c r="E9342">
        <v>4</v>
      </c>
      <c r="F9342">
        <v>7.9932433165112062</v>
      </c>
      <c r="G9342" s="8">
        <v>9215</v>
      </c>
      <c r="H9342" s="8">
        <v>9338</v>
      </c>
      <c r="I9342" s="8">
        <v>7</v>
      </c>
      <c r="J9342" s="8">
        <v>8.6666666666666661</v>
      </c>
      <c r="K9342" s="8">
        <v>8.6431776937785703</v>
      </c>
      <c r="L9342" s="8">
        <v>1.0067566834887938</v>
      </c>
      <c r="M9342" s="8">
        <v>0.35682230622142974</v>
      </c>
      <c r="N9342" s="8">
        <v>0.33333333333333393</v>
      </c>
      <c r="O9342" s="8">
        <v>2</v>
      </c>
      <c r="P9342" s="8">
        <v>1</v>
      </c>
    </row>
    <row r="9343" spans="1:16" x14ac:dyDescent="0.35">
      <c r="A9343" s="8" t="s">
        <v>211</v>
      </c>
      <c r="B9343" s="54">
        <v>45096</v>
      </c>
      <c r="C9343">
        <v>8</v>
      </c>
      <c r="D9343">
        <v>7.3851185689827865</v>
      </c>
      <c r="E9343">
        <v>4</v>
      </c>
      <c r="F9343">
        <v>8.0442479957918653</v>
      </c>
      <c r="G9343" s="8">
        <v>9215</v>
      </c>
      <c r="H9343" s="8">
        <v>9339</v>
      </c>
      <c r="I9343" s="8">
        <v>6</v>
      </c>
      <c r="J9343" s="8">
        <v>7.8888888888888893</v>
      </c>
      <c r="K9343" s="8">
        <v>9.2781577952428531</v>
      </c>
      <c r="L9343" s="8">
        <v>4.4247995791865335E-2</v>
      </c>
      <c r="M9343" s="8">
        <v>1.2781577952428531</v>
      </c>
      <c r="N9343" s="8">
        <v>0.11111111111111072</v>
      </c>
      <c r="O9343" s="8">
        <v>2</v>
      </c>
      <c r="P9343" s="8">
        <v>1</v>
      </c>
    </row>
    <row r="9344" spans="1:16" x14ac:dyDescent="0.35">
      <c r="A9344" s="8" t="s">
        <v>211</v>
      </c>
      <c r="B9344" s="54">
        <v>45103</v>
      </c>
      <c r="C9344">
        <v>8</v>
      </c>
      <c r="D9344">
        <v>6.8848117264655979</v>
      </c>
      <c r="E9344">
        <v>4</v>
      </c>
      <c r="F9344">
        <v>8.0960110443152669</v>
      </c>
      <c r="G9344" s="8">
        <v>9215</v>
      </c>
      <c r="H9344" s="8">
        <v>9340</v>
      </c>
      <c r="I9344" s="8">
        <v>5</v>
      </c>
      <c r="J9344" s="8">
        <v>8.5555555555555554</v>
      </c>
      <c r="K9344" s="8">
        <v>8.0253303659567479</v>
      </c>
      <c r="L9344" s="8">
        <v>9.6011044315266858E-2</v>
      </c>
      <c r="M9344" s="8">
        <v>2.5330365956747869E-2</v>
      </c>
      <c r="N9344" s="8">
        <v>0.55555555555555536</v>
      </c>
      <c r="O9344" s="8">
        <v>3</v>
      </c>
      <c r="P9344" s="8">
        <v>1</v>
      </c>
    </row>
    <row r="9345" spans="1:16" x14ac:dyDescent="0.35">
      <c r="A9345" s="8" t="s">
        <v>211</v>
      </c>
      <c r="B9345" s="54">
        <v>45110</v>
      </c>
      <c r="C9345">
        <v>8</v>
      </c>
      <c r="D9345">
        <v>6.8845725420671213</v>
      </c>
      <c r="E9345">
        <v>4</v>
      </c>
      <c r="F9345">
        <v>8.1490166613573383</v>
      </c>
      <c r="G9345" s="8">
        <v>9215</v>
      </c>
      <c r="H9345" s="8">
        <v>9341</v>
      </c>
      <c r="I9345" s="8">
        <v>5</v>
      </c>
      <c r="J9345" s="8">
        <v>8.7777777777777786</v>
      </c>
      <c r="K9345" s="8">
        <v>7.956782116812172</v>
      </c>
      <c r="L9345" s="8">
        <v>0.14901666135733826</v>
      </c>
      <c r="M9345" s="8">
        <v>4.3217883187828043E-2</v>
      </c>
      <c r="N9345" s="8">
        <v>0.77777777777777857</v>
      </c>
      <c r="O9345" s="8">
        <v>3</v>
      </c>
      <c r="P9345" s="8">
        <v>1</v>
      </c>
    </row>
    <row r="9346" spans="1:16" x14ac:dyDescent="0.35">
      <c r="A9346" s="8" t="s">
        <v>211</v>
      </c>
      <c r="B9346" s="54">
        <v>45117</v>
      </c>
      <c r="C9346">
        <v>8</v>
      </c>
      <c r="D9346">
        <v>8.3846739437672699</v>
      </c>
      <c r="E9346">
        <v>4</v>
      </c>
      <c r="F9346">
        <v>8.1493233182186611</v>
      </c>
      <c r="G9346" s="8">
        <v>9215</v>
      </c>
      <c r="H9346" s="8">
        <v>9342</v>
      </c>
      <c r="I9346" s="8">
        <v>5</v>
      </c>
      <c r="J9346" s="8">
        <v>8.5555555555555554</v>
      </c>
      <c r="K9346" s="8">
        <v>9.3382823617658737</v>
      </c>
      <c r="L9346" s="8">
        <v>0.14932331821866107</v>
      </c>
      <c r="M9346" s="8">
        <v>1.3382823617658737</v>
      </c>
      <c r="N9346" s="8">
        <v>0.55555555555555536</v>
      </c>
      <c r="O9346" s="8">
        <v>3</v>
      </c>
      <c r="P9346" s="8">
        <v>1</v>
      </c>
    </row>
    <row r="9347" spans="1:16" x14ac:dyDescent="0.35">
      <c r="A9347" s="8" t="s">
        <v>211</v>
      </c>
      <c r="B9347" s="54">
        <v>45124</v>
      </c>
      <c r="C9347">
        <v>9</v>
      </c>
      <c r="D9347">
        <v>6.3844846098789123</v>
      </c>
      <c r="E9347">
        <v>4</v>
      </c>
      <c r="F9347">
        <v>8.2735296579152511</v>
      </c>
      <c r="G9347" s="8">
        <v>9215</v>
      </c>
      <c r="H9347" s="8">
        <v>9343</v>
      </c>
      <c r="I9347" s="8">
        <v>7</v>
      </c>
      <c r="J9347" s="8">
        <v>9.4444444444444446</v>
      </c>
      <c r="K9347" s="8">
        <v>7.4593256188254475</v>
      </c>
      <c r="L9347" s="8">
        <v>0.72647034208474892</v>
      </c>
      <c r="M9347" s="8">
        <v>1.5406743811745525</v>
      </c>
      <c r="N9347" s="8">
        <v>0.44444444444444464</v>
      </c>
      <c r="O9347" s="8">
        <v>2</v>
      </c>
      <c r="P9347" s="8">
        <v>1</v>
      </c>
    </row>
    <row r="9348" spans="1:16" x14ac:dyDescent="0.35">
      <c r="A9348" s="8" t="s">
        <v>211</v>
      </c>
      <c r="B9348" s="54">
        <v>45131</v>
      </c>
      <c r="C9348">
        <v>13</v>
      </c>
      <c r="D9348">
        <v>7.8843727401943449</v>
      </c>
      <c r="E9348">
        <v>4</v>
      </c>
      <c r="F9348">
        <v>8.4442768436673514</v>
      </c>
      <c r="G9348" s="8">
        <v>9215</v>
      </c>
      <c r="H9348" s="8">
        <v>9344</v>
      </c>
      <c r="I9348" s="8">
        <v>4</v>
      </c>
      <c r="J9348" s="8">
        <v>9.1111111111111107</v>
      </c>
      <c r="K9348" s="8">
        <v>8.9825040262811839</v>
      </c>
      <c r="L9348" s="8">
        <v>4.5557231563326486</v>
      </c>
      <c r="M9348" s="8">
        <v>4.0174959737188161</v>
      </c>
      <c r="N9348" s="8">
        <v>3.8888888888888893</v>
      </c>
      <c r="O9348" s="8">
        <v>9</v>
      </c>
      <c r="P9348" s="8">
        <v>1</v>
      </c>
    </row>
    <row r="9349" spans="1:16" x14ac:dyDescent="0.35">
      <c r="A9349" s="8" t="s">
        <v>211</v>
      </c>
      <c r="B9349" s="54">
        <v>45138</v>
      </c>
      <c r="C9349">
        <v>0</v>
      </c>
      <c r="D9349">
        <v>6.3843204868572929</v>
      </c>
      <c r="E9349">
        <v>4</v>
      </c>
      <c r="F9349">
        <v>8.2863695895160809</v>
      </c>
      <c r="G9349" s="8">
        <v>9215</v>
      </c>
      <c r="H9349" s="8">
        <v>9345</v>
      </c>
      <c r="I9349" s="8">
        <v>0</v>
      </c>
      <c r="J9349" s="8">
        <v>8.6666666666666661</v>
      </c>
      <c r="K9349" s="8">
        <v>7.3768801655613947</v>
      </c>
      <c r="L9349" s="8">
        <v>8.2863695895160809</v>
      </c>
      <c r="M9349" s="8">
        <v>7.3768801655613947</v>
      </c>
      <c r="N9349" s="8">
        <v>8.6666666666666661</v>
      </c>
      <c r="O9349" s="8">
        <v>0</v>
      </c>
      <c r="P9349" s="8">
        <v>1</v>
      </c>
    </row>
    <row r="9350" spans="1:16" x14ac:dyDescent="0.35">
      <c r="A9350" s="8" t="s">
        <v>211</v>
      </c>
      <c r="B9350" s="54">
        <v>45145</v>
      </c>
      <c r="C9350">
        <v>7</v>
      </c>
      <c r="D9350">
        <v>4.384413458599183</v>
      </c>
      <c r="E9350">
        <v>4</v>
      </c>
      <c r="F9350">
        <v>8.3067861261639937</v>
      </c>
      <c r="G9350" s="8">
        <v>9215</v>
      </c>
      <c r="H9350" s="8">
        <v>9346</v>
      </c>
      <c r="I9350" s="8">
        <v>5</v>
      </c>
      <c r="J9350" s="8">
        <v>8.2222222222222214</v>
      </c>
      <c r="K9350" s="8">
        <v>5.2240396578986434</v>
      </c>
      <c r="L9350" s="8">
        <v>1.3067861261639937</v>
      </c>
      <c r="M9350" s="8">
        <v>1.7759603421013566</v>
      </c>
      <c r="N9350" s="8">
        <v>1.2222222222222214</v>
      </c>
      <c r="O9350" s="8">
        <v>2</v>
      </c>
      <c r="P9350" s="8">
        <v>1</v>
      </c>
    </row>
    <row r="9351" spans="1:16" x14ac:dyDescent="0.35">
      <c r="A9351" s="8" t="s">
        <v>211</v>
      </c>
      <c r="B9351" s="54">
        <v>45152</v>
      </c>
      <c r="C9351">
        <v>8</v>
      </c>
      <c r="D9351">
        <v>6.38421609569059</v>
      </c>
      <c r="E9351">
        <v>4</v>
      </c>
      <c r="F9351">
        <v>8.3426157564075041</v>
      </c>
      <c r="G9351" s="8">
        <v>9215</v>
      </c>
      <c r="H9351" s="8">
        <v>9347</v>
      </c>
      <c r="I9351" s="8">
        <v>6</v>
      </c>
      <c r="J9351" s="8">
        <v>8.2222222222222214</v>
      </c>
      <c r="K9351" s="8">
        <v>7.4109510489272061</v>
      </c>
      <c r="L9351" s="8">
        <v>0.34261575640750408</v>
      </c>
      <c r="M9351" s="8">
        <v>0.58904895107279387</v>
      </c>
      <c r="N9351" s="8">
        <v>0.22222222222222143</v>
      </c>
      <c r="O9351" s="8">
        <v>2</v>
      </c>
      <c r="P9351" s="8">
        <v>1</v>
      </c>
    </row>
    <row r="9352" spans="1:16" x14ac:dyDescent="0.35">
      <c r="A9352" s="8" t="s">
        <v>211</v>
      </c>
      <c r="B9352" s="54">
        <v>45159</v>
      </c>
      <c r="C9352">
        <v>9</v>
      </c>
      <c r="D9352">
        <v>8.3844975109484636</v>
      </c>
      <c r="E9352">
        <v>4</v>
      </c>
      <c r="F9352">
        <v>8.4163736735693071</v>
      </c>
      <c r="G9352" s="8">
        <v>9215</v>
      </c>
      <c r="H9352" s="8">
        <v>9348</v>
      </c>
      <c r="I9352" s="8">
        <v>4</v>
      </c>
      <c r="J9352" s="8">
        <v>9.6666666666666661</v>
      </c>
      <c r="K9352" s="8">
        <v>9.3536315910610632</v>
      </c>
      <c r="L9352" s="8">
        <v>0.5836263264306929</v>
      </c>
      <c r="M9352" s="8">
        <v>0.35363159106106323</v>
      </c>
      <c r="N9352" s="8">
        <v>0.66666666666666607</v>
      </c>
      <c r="O9352" s="8">
        <v>5</v>
      </c>
      <c r="P9352" s="8">
        <v>1</v>
      </c>
    </row>
    <row r="9353" spans="1:16" x14ac:dyDescent="0.35">
      <c r="A9353" s="8" t="s">
        <v>211</v>
      </c>
      <c r="B9353" s="54">
        <v>45166</v>
      </c>
      <c r="C9353">
        <v>7</v>
      </c>
      <c r="D9353">
        <v>5.8845966276010389</v>
      </c>
      <c r="E9353">
        <v>4</v>
      </c>
      <c r="F9353">
        <v>8.4351910646489721</v>
      </c>
      <c r="G9353" s="8">
        <v>9215</v>
      </c>
      <c r="H9353" s="8">
        <v>9349</v>
      </c>
      <c r="I9353" s="8">
        <v>6</v>
      </c>
      <c r="J9353" s="8">
        <v>8.2222222222222214</v>
      </c>
      <c r="K9353" s="8">
        <v>6.8763418702205232</v>
      </c>
      <c r="L9353" s="8">
        <v>1.4351910646489721</v>
      </c>
      <c r="M9353" s="8">
        <v>0.12365812977947677</v>
      </c>
      <c r="N9353" s="8">
        <v>1.2222222222222214</v>
      </c>
      <c r="O9353" s="8">
        <v>1</v>
      </c>
      <c r="P9353" s="8">
        <v>1</v>
      </c>
    </row>
    <row r="9354" spans="1:16" x14ac:dyDescent="0.35">
      <c r="A9354" s="8" t="s">
        <v>211</v>
      </c>
      <c r="B9354" s="54">
        <v>45173</v>
      </c>
      <c r="C9354">
        <v>8</v>
      </c>
      <c r="D9354">
        <v>6.3844821049839098</v>
      </c>
      <c r="E9354">
        <v>4</v>
      </c>
      <c r="F9354">
        <v>8.4638250353134783</v>
      </c>
      <c r="G9354" s="8">
        <v>9215</v>
      </c>
      <c r="H9354" s="8">
        <v>9350</v>
      </c>
      <c r="I9354" s="8">
        <v>4</v>
      </c>
      <c r="J9354" s="8">
        <v>7.7777777777777777</v>
      </c>
      <c r="K9354" s="8">
        <v>7.4323919319711385</v>
      </c>
      <c r="L9354" s="8">
        <v>0.4638250353134783</v>
      </c>
      <c r="M9354" s="8">
        <v>0.56760806802886155</v>
      </c>
      <c r="N9354" s="8">
        <v>0.22222222222222232</v>
      </c>
      <c r="O9354" s="8">
        <v>4</v>
      </c>
      <c r="P9354" s="8">
        <v>1</v>
      </c>
    </row>
    <row r="9355" spans="1:16" x14ac:dyDescent="0.35">
      <c r="A9355" s="8" t="s">
        <v>211</v>
      </c>
      <c r="B9355" s="54">
        <v>45180</v>
      </c>
      <c r="C9355">
        <v>7</v>
      </c>
      <c r="D9355">
        <v>5.8844606899286998</v>
      </c>
      <c r="E9355">
        <v>4</v>
      </c>
      <c r="F9355">
        <v>8.4847430999999993</v>
      </c>
      <c r="G9355" s="8">
        <v>9215</v>
      </c>
      <c r="H9355" s="8">
        <v>9351</v>
      </c>
      <c r="I9355" s="8">
        <v>4</v>
      </c>
      <c r="J9355" s="8">
        <v>7.666666666666667</v>
      </c>
      <c r="K9355" s="8">
        <v>6.8260784204903135</v>
      </c>
      <c r="L9355" s="8">
        <v>1.4847430999999993</v>
      </c>
      <c r="M9355" s="8">
        <v>0.17392157950968645</v>
      </c>
      <c r="N9355" s="8">
        <v>0.66666666666666696</v>
      </c>
      <c r="O9355" s="8">
        <v>3</v>
      </c>
      <c r="P9355" s="8">
        <v>1</v>
      </c>
    </row>
    <row r="9356" spans="1:16" x14ac:dyDescent="0.35">
      <c r="A9356" s="8" t="s">
        <v>211</v>
      </c>
      <c r="B9356" s="54">
        <v>45187</v>
      </c>
      <c r="C9356">
        <v>7</v>
      </c>
      <c r="D9356">
        <v>5.8841486053437455</v>
      </c>
      <c r="E9356">
        <v>4</v>
      </c>
      <c r="F9356">
        <v>8.4970719470000002</v>
      </c>
      <c r="G9356" s="8">
        <v>9215</v>
      </c>
      <c r="H9356" s="8">
        <v>9352</v>
      </c>
      <c r="I9356" s="8">
        <v>8</v>
      </c>
      <c r="J9356" s="8">
        <v>7.7777777777777777</v>
      </c>
      <c r="K9356" s="8">
        <v>6.8168586639711961</v>
      </c>
      <c r="L9356" s="8">
        <v>1.4970719470000002</v>
      </c>
      <c r="M9356" s="8">
        <v>0.18314133602880389</v>
      </c>
      <c r="N9356" s="8">
        <v>0.77777777777777768</v>
      </c>
      <c r="O9356" s="8">
        <v>1</v>
      </c>
      <c r="P9356" s="8">
        <v>1</v>
      </c>
    </row>
    <row r="9357" spans="1:16" x14ac:dyDescent="0.35">
      <c r="A9357" s="8" t="s">
        <v>211</v>
      </c>
      <c r="B9357" s="54">
        <v>45194</v>
      </c>
      <c r="C9357">
        <v>8</v>
      </c>
      <c r="D9357">
        <v>12.384176695411334</v>
      </c>
      <c r="E9357">
        <v>4</v>
      </c>
      <c r="F9357">
        <v>8.5455056592889669</v>
      </c>
      <c r="G9357" s="8">
        <v>9215</v>
      </c>
      <c r="H9357" s="8">
        <v>9353</v>
      </c>
      <c r="I9357" s="8">
        <v>5</v>
      </c>
      <c r="J9357" s="8">
        <v>7.666666666666667</v>
      </c>
      <c r="K9357" s="8">
        <v>13.155112086219676</v>
      </c>
      <c r="L9357" s="8">
        <v>0.54550565928896688</v>
      </c>
      <c r="M9357" s="8">
        <v>5.1551120862196758</v>
      </c>
      <c r="N9357" s="8">
        <v>0.33333333333333304</v>
      </c>
      <c r="O9357" s="8">
        <v>3</v>
      </c>
      <c r="P9357" s="8">
        <v>1</v>
      </c>
    </row>
    <row r="9358" spans="1:16" x14ac:dyDescent="0.35">
      <c r="A9358" s="8" t="s">
        <v>211</v>
      </c>
      <c r="B9358" s="54">
        <v>45201</v>
      </c>
      <c r="C9358">
        <v>8</v>
      </c>
      <c r="D9358">
        <v>6.3838231246789663</v>
      </c>
      <c r="E9358">
        <v>4</v>
      </c>
      <c r="F9358">
        <v>8.5648608834879862</v>
      </c>
      <c r="G9358" s="8">
        <v>9215</v>
      </c>
      <c r="H9358" s="8">
        <v>9354</v>
      </c>
      <c r="I9358" s="8">
        <v>7</v>
      </c>
      <c r="J9358" s="8">
        <v>7.666666666666667</v>
      </c>
      <c r="K9358" s="8">
        <v>7.3506983407928761</v>
      </c>
      <c r="L9358" s="8">
        <v>0.56486088348798624</v>
      </c>
      <c r="M9358" s="8">
        <v>0.6493016592071239</v>
      </c>
      <c r="N9358" s="8">
        <v>0.33333333333333304</v>
      </c>
      <c r="O9358" s="8">
        <v>1</v>
      </c>
      <c r="P9358" s="8">
        <v>1</v>
      </c>
    </row>
    <row r="9359" spans="1:16" x14ac:dyDescent="0.35">
      <c r="A9359" s="8" t="s">
        <v>211</v>
      </c>
      <c r="B9359" s="54">
        <v>45208</v>
      </c>
      <c r="C9359">
        <v>0</v>
      </c>
      <c r="D9359">
        <v>7.8836992297568953</v>
      </c>
      <c r="E9359">
        <v>4</v>
      </c>
      <c r="F9359">
        <v>8.4196646324958078</v>
      </c>
      <c r="G9359" s="8">
        <v>9215</v>
      </c>
      <c r="H9359" s="8">
        <v>9355</v>
      </c>
      <c r="I9359" s="8">
        <v>5</v>
      </c>
      <c r="J9359" s="8">
        <v>7.5555555555555554</v>
      </c>
      <c r="K9359" s="8">
        <v>8.8746043198308033</v>
      </c>
      <c r="L9359" s="8">
        <v>8.4196646324958078</v>
      </c>
      <c r="M9359" s="8">
        <v>8.8746043198308033</v>
      </c>
      <c r="N9359" s="8">
        <v>7.5555555555555554</v>
      </c>
      <c r="O9359" s="8">
        <v>5</v>
      </c>
      <c r="P9359" s="8">
        <v>1</v>
      </c>
    </row>
    <row r="9360" spans="1:16" x14ac:dyDescent="0.35">
      <c r="A9360" s="8" t="s">
        <v>211</v>
      </c>
      <c r="B9360" s="54">
        <v>45215</v>
      </c>
      <c r="C9360">
        <v>9</v>
      </c>
      <c r="D9360">
        <v>7.3836238716541818</v>
      </c>
      <c r="E9360">
        <v>4</v>
      </c>
      <c r="F9360">
        <v>8.4800842599530046</v>
      </c>
      <c r="G9360" s="8">
        <v>9215</v>
      </c>
      <c r="H9360" s="8">
        <v>9356</v>
      </c>
      <c r="I9360" s="8">
        <v>6</v>
      </c>
      <c r="J9360" s="8">
        <v>7.333333333333333</v>
      </c>
      <c r="K9360" s="8">
        <v>8.300463796711524</v>
      </c>
      <c r="L9360" s="8">
        <v>0.51991574004699537</v>
      </c>
      <c r="M9360" s="8">
        <v>0.69953620328847599</v>
      </c>
      <c r="N9360" s="8">
        <v>1.666666666666667</v>
      </c>
      <c r="O9360" s="8">
        <v>3</v>
      </c>
      <c r="P9360" s="8">
        <v>1</v>
      </c>
    </row>
    <row r="9361" spans="1:16" x14ac:dyDescent="0.35">
      <c r="A9361" s="8" t="s">
        <v>211</v>
      </c>
      <c r="B9361" s="54">
        <v>45222</v>
      </c>
      <c r="C9361">
        <v>9</v>
      </c>
      <c r="D9361">
        <v>11.883906187748654</v>
      </c>
      <c r="E9361">
        <v>4</v>
      </c>
      <c r="F9361">
        <v>8.5378475755442658</v>
      </c>
      <c r="G9361" s="8">
        <v>9215</v>
      </c>
      <c r="H9361" s="8">
        <v>9357</v>
      </c>
      <c r="I9361" s="8">
        <v>5</v>
      </c>
      <c r="J9361" s="8">
        <v>6.7777777777777777</v>
      </c>
      <c r="K9361" s="8">
        <v>12.559225137740025</v>
      </c>
      <c r="L9361" s="8">
        <v>0.46215242445573423</v>
      </c>
      <c r="M9361" s="8">
        <v>3.5592251377400252</v>
      </c>
      <c r="N9361" s="8">
        <v>2.2222222222222223</v>
      </c>
      <c r="O9361" s="8">
        <v>4</v>
      </c>
      <c r="P9361" s="8">
        <v>1</v>
      </c>
    </row>
    <row r="9362" spans="1:16" x14ac:dyDescent="0.35">
      <c r="A9362" s="8" t="s">
        <v>211</v>
      </c>
      <c r="B9362" s="54">
        <v>45229</v>
      </c>
      <c r="C9362">
        <v>8</v>
      </c>
      <c r="D9362">
        <v>6.3837108903869471</v>
      </c>
      <c r="E9362">
        <v>4</v>
      </c>
      <c r="F9362">
        <v>8.5703867754905669</v>
      </c>
      <c r="G9362" s="8">
        <v>9215</v>
      </c>
      <c r="H9362" s="8">
        <v>9358</v>
      </c>
      <c r="I9362" s="8">
        <v>5</v>
      </c>
      <c r="J9362" s="8">
        <v>7.666666666666667</v>
      </c>
      <c r="K9362" s="8">
        <v>7.3288973106831641</v>
      </c>
      <c r="L9362" s="8">
        <v>0.57038677549056693</v>
      </c>
      <c r="M9362" s="8">
        <v>0.67110268931683592</v>
      </c>
      <c r="N9362" s="8">
        <v>0.33333333333333304</v>
      </c>
      <c r="O9362" s="8">
        <v>3</v>
      </c>
      <c r="P9362" s="8">
        <v>1</v>
      </c>
    </row>
    <row r="9363" spans="1:16" x14ac:dyDescent="0.35">
      <c r="A9363" s="8" t="s">
        <v>211</v>
      </c>
      <c r="B9363" s="54">
        <v>45236</v>
      </c>
      <c r="C9363">
        <v>8</v>
      </c>
      <c r="D9363">
        <v>6.3840373658358631</v>
      </c>
      <c r="E9363">
        <v>4</v>
      </c>
      <c r="F9363">
        <v>8.6120251048053351</v>
      </c>
      <c r="G9363" s="8">
        <v>9215</v>
      </c>
      <c r="H9363" s="8">
        <v>9359</v>
      </c>
      <c r="I9363" s="8">
        <v>5</v>
      </c>
      <c r="J9363" s="8">
        <v>6.8888888888888893</v>
      </c>
      <c r="K9363" s="8">
        <v>7.335601693935466</v>
      </c>
      <c r="L9363" s="8">
        <v>0.61202510480533512</v>
      </c>
      <c r="M9363" s="8">
        <v>0.66439830606453398</v>
      </c>
      <c r="N9363" s="8">
        <v>1.1111111111111107</v>
      </c>
      <c r="O9363" s="8">
        <v>3</v>
      </c>
      <c r="P9363" s="8">
        <v>1</v>
      </c>
    </row>
    <row r="9364" spans="1:16" x14ac:dyDescent="0.35">
      <c r="A9364" s="8" t="s">
        <v>211</v>
      </c>
      <c r="B9364" s="54">
        <v>45243</v>
      </c>
      <c r="C9364">
        <v>9</v>
      </c>
      <c r="D9364">
        <v>8.8845631438884194</v>
      </c>
      <c r="E9364">
        <v>4</v>
      </c>
      <c r="F9364">
        <v>8.6660863960000007</v>
      </c>
      <c r="G9364" s="8">
        <v>9215</v>
      </c>
      <c r="H9364" s="8">
        <v>9360</v>
      </c>
      <c r="I9364" s="8">
        <v>7</v>
      </c>
      <c r="J9364" s="8">
        <v>7</v>
      </c>
      <c r="K9364" s="8">
        <v>9.6560983445980888</v>
      </c>
      <c r="L9364" s="8">
        <v>0.33391360399999925</v>
      </c>
      <c r="M9364" s="8">
        <v>0.6560983445980888</v>
      </c>
      <c r="N9364" s="8">
        <v>2</v>
      </c>
      <c r="O9364" s="8">
        <v>2</v>
      </c>
      <c r="P9364" s="8">
        <v>1</v>
      </c>
    </row>
    <row r="9365" spans="1:16" x14ac:dyDescent="0.35">
      <c r="A9365" s="8" t="s">
        <v>211</v>
      </c>
      <c r="B9365" s="54">
        <v>45250</v>
      </c>
      <c r="C9365">
        <v>9</v>
      </c>
      <c r="D9365">
        <v>7.3844645140320324</v>
      </c>
      <c r="E9365">
        <v>4</v>
      </c>
      <c r="F9365">
        <v>8.7202381319410573</v>
      </c>
      <c r="G9365" s="8">
        <v>9215</v>
      </c>
      <c r="H9365" s="8">
        <v>9361</v>
      </c>
      <c r="I9365" s="8">
        <v>0</v>
      </c>
      <c r="J9365" s="8">
        <v>7</v>
      </c>
      <c r="K9365" s="8">
        <v>8.3604520592036913</v>
      </c>
      <c r="L9365" s="8">
        <v>0.27976186805894265</v>
      </c>
      <c r="M9365" s="8">
        <v>0.63954794079630872</v>
      </c>
      <c r="N9365" s="8">
        <v>2</v>
      </c>
      <c r="O9365" s="8">
        <v>9</v>
      </c>
      <c r="P9365" s="8">
        <v>1</v>
      </c>
    </row>
    <row r="9366" spans="1:16" x14ac:dyDescent="0.35">
      <c r="A9366" s="8" t="s">
        <v>211</v>
      </c>
      <c r="B9366" s="54">
        <v>45257</v>
      </c>
      <c r="C9366">
        <v>8</v>
      </c>
      <c r="D9366">
        <v>3.8850219635071874</v>
      </c>
      <c r="E9366">
        <v>4</v>
      </c>
      <c r="F9366">
        <v>8.7517232109999998</v>
      </c>
      <c r="G9366" s="8">
        <v>9215</v>
      </c>
      <c r="H9366" s="8">
        <v>9362</v>
      </c>
      <c r="I9366" s="8">
        <v>6</v>
      </c>
      <c r="J9366" s="8">
        <v>7.1111111111111107</v>
      </c>
      <c r="K9366" s="8">
        <v>4.5975666307044865</v>
      </c>
      <c r="L9366" s="8">
        <v>0.75172321099999984</v>
      </c>
      <c r="M9366" s="8">
        <v>3.4024333692955135</v>
      </c>
      <c r="N9366" s="8">
        <v>0.88888888888888928</v>
      </c>
      <c r="O9366" s="8">
        <v>2</v>
      </c>
      <c r="P9366" s="8">
        <v>1</v>
      </c>
    </row>
    <row r="9367" spans="1:16" x14ac:dyDescent="0.35">
      <c r="A9367" s="8" t="s">
        <v>211</v>
      </c>
      <c r="B9367" s="54">
        <v>45264</v>
      </c>
      <c r="C9367">
        <v>0</v>
      </c>
      <c r="D9367">
        <v>7.3849382135788479</v>
      </c>
      <c r="E9367">
        <v>4</v>
      </c>
      <c r="F9367">
        <v>8.6067084154172679</v>
      </c>
      <c r="G9367" s="8">
        <v>9215</v>
      </c>
      <c r="H9367" s="8">
        <v>9363</v>
      </c>
      <c r="I9367" s="8">
        <v>5</v>
      </c>
      <c r="J9367" s="8">
        <v>7.1111111111111107</v>
      </c>
      <c r="K9367" s="8">
        <v>8.2331935692067511</v>
      </c>
      <c r="L9367" s="8">
        <v>8.6067084154172679</v>
      </c>
      <c r="M9367" s="8">
        <v>8.2331935692067511</v>
      </c>
      <c r="N9367" s="8">
        <v>7.1111111111111107</v>
      </c>
      <c r="O9367" s="8">
        <v>5</v>
      </c>
      <c r="P9367" s="8">
        <v>1</v>
      </c>
    </row>
    <row r="9368" spans="1:16" x14ac:dyDescent="0.35">
      <c r="A9368" s="8" t="s">
        <v>211</v>
      </c>
      <c r="B9368" s="54">
        <v>45271</v>
      </c>
      <c r="C9368">
        <v>0</v>
      </c>
      <c r="D9368">
        <v>7.8852261117026545</v>
      </c>
      <c r="E9368">
        <v>4</v>
      </c>
      <c r="F9368">
        <v>8.4677123150014051</v>
      </c>
      <c r="G9368" s="8">
        <v>9215</v>
      </c>
      <c r="H9368" s="8">
        <v>9364</v>
      </c>
      <c r="I9368" s="8">
        <v>5</v>
      </c>
      <c r="J9368" s="8">
        <v>7.333333333333333</v>
      </c>
      <c r="K9368" s="8">
        <v>8.607695481365214</v>
      </c>
      <c r="L9368" s="8">
        <v>8.4677123150014051</v>
      </c>
      <c r="M9368" s="8">
        <v>8.607695481365214</v>
      </c>
      <c r="N9368" s="8">
        <v>7.333333333333333</v>
      </c>
      <c r="O9368" s="8">
        <v>5</v>
      </c>
      <c r="P9368" s="8">
        <v>1</v>
      </c>
    </row>
    <row r="9369" spans="1:16" x14ac:dyDescent="0.35">
      <c r="A9369" s="8" t="s">
        <v>211</v>
      </c>
      <c r="B9369" s="54">
        <v>45278</v>
      </c>
      <c r="C9369">
        <v>9</v>
      </c>
      <c r="D9369">
        <v>7.3852521590564963</v>
      </c>
      <c r="E9369">
        <v>4</v>
      </c>
      <c r="F9369">
        <v>8.5115300559712654</v>
      </c>
      <c r="G9369" s="8">
        <v>9215</v>
      </c>
      <c r="H9369" s="8">
        <v>9365</v>
      </c>
      <c r="I9369" s="8">
        <v>6</v>
      </c>
      <c r="J9369" s="8">
        <v>7.5555555555555554</v>
      </c>
      <c r="K9369" s="8">
        <v>8.1372211375264385</v>
      </c>
      <c r="L9369" s="8">
        <v>0.48846994402873456</v>
      </c>
      <c r="M9369" s="8">
        <v>0.8627788624735615</v>
      </c>
      <c r="N9369" s="8">
        <v>1.4444444444444446</v>
      </c>
      <c r="O9369" s="8">
        <v>3</v>
      </c>
      <c r="P9369" s="8">
        <v>1</v>
      </c>
    </row>
    <row r="9370" spans="1:16" x14ac:dyDescent="0.35">
      <c r="A9370" s="8" t="s">
        <v>211</v>
      </c>
      <c r="B9370" s="54">
        <v>45285</v>
      </c>
      <c r="C9370">
        <v>9</v>
      </c>
      <c r="D9370">
        <v>7.385117985546823</v>
      </c>
      <c r="E9370"/>
      <c r="F9370"/>
      <c r="G9370" s="8">
        <v>9215</v>
      </c>
      <c r="H9370" s="8">
        <v>9366</v>
      </c>
      <c r="I9370" s="8">
        <v>7</v>
      </c>
      <c r="J9370" s="8">
        <v>7.5555555555555554</v>
      </c>
      <c r="K9370" s="8">
        <v>7.9504956924035852</v>
      </c>
      <c r="L9370" s="8">
        <v>9</v>
      </c>
      <c r="M9370" s="8">
        <v>1.0495043075964148</v>
      </c>
      <c r="N9370" s="8">
        <v>0</v>
      </c>
      <c r="O9370" s="8">
        <v>0</v>
      </c>
      <c r="P9370" s="8">
        <v>1</v>
      </c>
    </row>
    <row r="9371" spans="1:16" x14ac:dyDescent="0.35">
      <c r="A9371" s="8" t="s">
        <v>212</v>
      </c>
      <c r="B9371" s="54">
        <v>44200</v>
      </c>
      <c r="C9371">
        <v>0</v>
      </c>
      <c r="D9371"/>
      <c r="E9371"/>
      <c r="F9371"/>
      <c r="G9371" s="8">
        <v>9371</v>
      </c>
      <c r="H9371" s="8">
        <v>9367</v>
      </c>
      <c r="I9371" s="8" t="e">
        <v>#N/A</v>
      </c>
      <c r="J9371" s="8" t="e">
        <v>#N/A</v>
      </c>
      <c r="K9371" s="8" t="e">
        <v>#N/A</v>
      </c>
      <c r="L9371" s="8">
        <v>0</v>
      </c>
      <c r="M9371" s="8">
        <v>0</v>
      </c>
      <c r="N9371" s="8">
        <v>0</v>
      </c>
      <c r="O9371" s="8">
        <v>0</v>
      </c>
      <c r="P9371" s="8">
        <v>0</v>
      </c>
    </row>
    <row r="9372" spans="1:16" x14ac:dyDescent="0.35">
      <c r="A9372" s="8" t="s">
        <v>212</v>
      </c>
      <c r="B9372" s="54">
        <v>44207</v>
      </c>
      <c r="C9372">
        <v>0</v>
      </c>
      <c r="D9372"/>
      <c r="E9372"/>
      <c r="F9372"/>
      <c r="G9372" s="8">
        <v>9371</v>
      </c>
      <c r="H9372" s="8">
        <v>9368</v>
      </c>
      <c r="I9372" s="8" t="e">
        <v>#N/A</v>
      </c>
      <c r="J9372" s="8" t="e">
        <v>#N/A</v>
      </c>
      <c r="K9372" s="8" t="e">
        <v>#N/A</v>
      </c>
      <c r="L9372" s="8">
        <v>0</v>
      </c>
      <c r="M9372" s="8">
        <v>0</v>
      </c>
      <c r="N9372" s="8">
        <v>0</v>
      </c>
      <c r="O9372" s="8">
        <v>0</v>
      </c>
      <c r="P9372" s="8">
        <v>0</v>
      </c>
    </row>
    <row r="9373" spans="1:16" x14ac:dyDescent="0.35">
      <c r="A9373" s="8" t="s">
        <v>212</v>
      </c>
      <c r="B9373" s="54">
        <v>44214</v>
      </c>
      <c r="C9373">
        <v>0</v>
      </c>
      <c r="D9373"/>
      <c r="E9373"/>
      <c r="F9373"/>
      <c r="G9373" s="8">
        <v>9371</v>
      </c>
      <c r="H9373" s="8">
        <v>9369</v>
      </c>
      <c r="I9373" s="8" t="e">
        <v>#N/A</v>
      </c>
      <c r="J9373" s="8" t="e">
        <v>#N/A</v>
      </c>
      <c r="K9373" s="8" t="e">
        <v>#N/A</v>
      </c>
      <c r="L9373" s="8">
        <v>0</v>
      </c>
      <c r="M9373" s="8">
        <v>0</v>
      </c>
      <c r="N9373" s="8">
        <v>0</v>
      </c>
      <c r="O9373" s="8">
        <v>0</v>
      </c>
      <c r="P9373" s="8">
        <v>0</v>
      </c>
    </row>
    <row r="9374" spans="1:16" x14ac:dyDescent="0.35">
      <c r="A9374" s="8" t="s">
        <v>212</v>
      </c>
      <c r="B9374" s="54">
        <v>44221</v>
      </c>
      <c r="C9374">
        <v>0</v>
      </c>
      <c r="D9374"/>
      <c r="E9374"/>
      <c r="F9374"/>
      <c r="G9374" s="8">
        <v>9371</v>
      </c>
      <c r="H9374" s="8">
        <v>9370</v>
      </c>
      <c r="I9374" s="8" t="e">
        <v>#N/A</v>
      </c>
      <c r="J9374" s="8" t="e">
        <v>#N/A</v>
      </c>
      <c r="K9374" s="8" t="e">
        <v>#N/A</v>
      </c>
      <c r="L9374" s="8">
        <v>0</v>
      </c>
      <c r="M9374" s="8">
        <v>0</v>
      </c>
      <c r="N9374" s="8">
        <v>0</v>
      </c>
      <c r="O9374" s="8">
        <v>0</v>
      </c>
      <c r="P9374" s="8">
        <v>0</v>
      </c>
    </row>
    <row r="9375" spans="1:16" x14ac:dyDescent="0.35">
      <c r="A9375" s="8" t="s">
        <v>212</v>
      </c>
      <c r="B9375" s="54">
        <v>44228</v>
      </c>
      <c r="C9375">
        <v>3</v>
      </c>
      <c r="D9375"/>
      <c r="E9375"/>
      <c r="F9375"/>
      <c r="G9375" s="8">
        <v>9371</v>
      </c>
      <c r="H9375" s="8">
        <v>9371</v>
      </c>
      <c r="I9375" s="8" t="e">
        <v>#N/A</v>
      </c>
      <c r="J9375" s="8" t="e">
        <v>#N/A</v>
      </c>
      <c r="K9375" s="8" t="e">
        <v>#N/A</v>
      </c>
      <c r="L9375" s="8">
        <v>0</v>
      </c>
      <c r="M9375" s="8">
        <v>0</v>
      </c>
      <c r="N9375" s="8">
        <v>0</v>
      </c>
      <c r="O9375" s="8">
        <v>0</v>
      </c>
      <c r="P9375" s="8">
        <v>0</v>
      </c>
    </row>
    <row r="9376" spans="1:16" x14ac:dyDescent="0.35">
      <c r="A9376" s="8" t="s">
        <v>212</v>
      </c>
      <c r="B9376" s="54">
        <v>44235</v>
      </c>
      <c r="C9376">
        <v>0</v>
      </c>
      <c r="D9376"/>
      <c r="E9376"/>
      <c r="F9376"/>
      <c r="G9376" s="8">
        <v>9371</v>
      </c>
      <c r="H9376" s="8">
        <v>9372</v>
      </c>
      <c r="I9376" s="8" t="e">
        <v>#N/A</v>
      </c>
      <c r="J9376" s="8" t="e">
        <v>#N/A</v>
      </c>
      <c r="K9376" s="8" t="e">
        <v>#N/A</v>
      </c>
      <c r="L9376" s="8">
        <v>0</v>
      </c>
      <c r="M9376" s="8">
        <v>0</v>
      </c>
      <c r="N9376" s="8">
        <v>0</v>
      </c>
      <c r="O9376" s="8">
        <v>0</v>
      </c>
      <c r="P9376" s="8">
        <v>0</v>
      </c>
    </row>
    <row r="9377" spans="1:16" x14ac:dyDescent="0.35">
      <c r="A9377" s="8" t="s">
        <v>212</v>
      </c>
      <c r="B9377" s="54">
        <v>44242</v>
      </c>
      <c r="C9377">
        <v>1</v>
      </c>
      <c r="D9377"/>
      <c r="E9377"/>
      <c r="F9377"/>
      <c r="G9377" s="8">
        <v>9371</v>
      </c>
      <c r="H9377" s="8">
        <v>9373</v>
      </c>
      <c r="I9377" s="8" t="e">
        <v>#N/A</v>
      </c>
      <c r="J9377" s="8" t="e">
        <v>#N/A</v>
      </c>
      <c r="K9377" s="8" t="e">
        <v>#N/A</v>
      </c>
      <c r="L9377" s="8">
        <v>0</v>
      </c>
      <c r="M9377" s="8">
        <v>0</v>
      </c>
      <c r="N9377" s="8">
        <v>0</v>
      </c>
      <c r="O9377" s="8">
        <v>0</v>
      </c>
      <c r="P9377" s="8">
        <v>0</v>
      </c>
    </row>
    <row r="9378" spans="1:16" x14ac:dyDescent="0.35">
      <c r="A9378" s="8" t="s">
        <v>212</v>
      </c>
      <c r="B9378" s="54">
        <v>44249</v>
      </c>
      <c r="C9378">
        <v>0</v>
      </c>
      <c r="D9378"/>
      <c r="E9378"/>
      <c r="F9378"/>
      <c r="G9378" s="8">
        <v>9371</v>
      </c>
      <c r="H9378" s="8">
        <v>9374</v>
      </c>
      <c r="I9378" s="8" t="e">
        <v>#N/A</v>
      </c>
      <c r="J9378" s="8" t="e">
        <v>#N/A</v>
      </c>
      <c r="K9378" s="8" t="e">
        <v>#N/A</v>
      </c>
      <c r="L9378" s="8">
        <v>0</v>
      </c>
      <c r="M9378" s="8">
        <v>0</v>
      </c>
      <c r="N9378" s="8">
        <v>0</v>
      </c>
      <c r="O9378" s="8">
        <v>0</v>
      </c>
      <c r="P9378" s="8">
        <v>0</v>
      </c>
    </row>
    <row r="9379" spans="1:16" x14ac:dyDescent="0.35">
      <c r="A9379" s="8" t="s">
        <v>212</v>
      </c>
      <c r="B9379" s="54">
        <v>44256</v>
      </c>
      <c r="C9379">
        <v>4</v>
      </c>
      <c r="D9379"/>
      <c r="E9379"/>
      <c r="F9379"/>
      <c r="G9379" s="8">
        <v>9371</v>
      </c>
      <c r="H9379" s="8">
        <v>9375</v>
      </c>
      <c r="I9379" s="8" t="e">
        <v>#N/A</v>
      </c>
      <c r="J9379" s="8" t="e">
        <v>#N/A</v>
      </c>
      <c r="K9379" s="8" t="e">
        <v>#N/A</v>
      </c>
      <c r="L9379" s="8">
        <v>0</v>
      </c>
      <c r="M9379" s="8">
        <v>0</v>
      </c>
      <c r="N9379" s="8">
        <v>0</v>
      </c>
      <c r="O9379" s="8">
        <v>0</v>
      </c>
      <c r="P9379" s="8">
        <v>0</v>
      </c>
    </row>
    <row r="9380" spans="1:16" x14ac:dyDescent="0.35">
      <c r="A9380" s="8" t="s">
        <v>212</v>
      </c>
      <c r="B9380" s="54">
        <v>44263</v>
      </c>
      <c r="C9380">
        <v>1</v>
      </c>
      <c r="D9380"/>
      <c r="E9380"/>
      <c r="F9380"/>
      <c r="G9380" s="8">
        <v>9371</v>
      </c>
      <c r="H9380" s="8">
        <v>9376</v>
      </c>
      <c r="I9380" s="8" t="e">
        <v>#N/A</v>
      </c>
      <c r="J9380" s="8" t="e">
        <v>#N/A</v>
      </c>
      <c r="K9380" s="8" t="e">
        <v>#N/A</v>
      </c>
      <c r="L9380" s="8">
        <v>0</v>
      </c>
      <c r="M9380" s="8">
        <v>0</v>
      </c>
      <c r="N9380" s="8">
        <v>0</v>
      </c>
      <c r="O9380" s="8">
        <v>0</v>
      </c>
      <c r="P9380" s="8">
        <v>0</v>
      </c>
    </row>
    <row r="9381" spans="1:16" x14ac:dyDescent="0.35">
      <c r="A9381" s="8" t="s">
        <v>212</v>
      </c>
      <c r="B9381" s="54">
        <v>44270</v>
      </c>
      <c r="C9381">
        <v>2</v>
      </c>
      <c r="D9381"/>
      <c r="E9381"/>
      <c r="F9381"/>
      <c r="G9381" s="8">
        <v>9371</v>
      </c>
      <c r="H9381" s="8">
        <v>9377</v>
      </c>
      <c r="I9381" s="8" t="e">
        <v>#N/A</v>
      </c>
      <c r="J9381" s="8" t="e">
        <v>#N/A</v>
      </c>
      <c r="K9381" s="8" t="e">
        <v>#N/A</v>
      </c>
      <c r="L9381" s="8">
        <v>0</v>
      </c>
      <c r="M9381" s="8">
        <v>0</v>
      </c>
      <c r="N9381" s="8">
        <v>0</v>
      </c>
      <c r="O9381" s="8">
        <v>0</v>
      </c>
      <c r="P9381" s="8">
        <v>0</v>
      </c>
    </row>
    <row r="9382" spans="1:16" x14ac:dyDescent="0.35">
      <c r="A9382" s="8" t="s">
        <v>212</v>
      </c>
      <c r="B9382" s="54">
        <v>44277</v>
      </c>
      <c r="C9382">
        <v>2</v>
      </c>
      <c r="D9382"/>
      <c r="E9382"/>
      <c r="F9382"/>
      <c r="G9382" s="8">
        <v>9371</v>
      </c>
      <c r="H9382" s="8">
        <v>9378</v>
      </c>
      <c r="I9382" s="8" t="e">
        <v>#N/A</v>
      </c>
      <c r="J9382" s="8" t="e">
        <v>#N/A</v>
      </c>
      <c r="K9382" s="8" t="e">
        <v>#N/A</v>
      </c>
      <c r="L9382" s="8">
        <v>0</v>
      </c>
      <c r="M9382" s="8">
        <v>0</v>
      </c>
      <c r="N9382" s="8">
        <v>0</v>
      </c>
      <c r="O9382" s="8">
        <v>0</v>
      </c>
      <c r="P9382" s="8">
        <v>0</v>
      </c>
    </row>
    <row r="9383" spans="1:16" x14ac:dyDescent="0.35">
      <c r="A9383" s="8" t="s">
        <v>212</v>
      </c>
      <c r="B9383" s="54">
        <v>44284</v>
      </c>
      <c r="C9383">
        <v>6</v>
      </c>
      <c r="D9383"/>
      <c r="E9383"/>
      <c r="F9383"/>
      <c r="G9383" s="8">
        <v>9371</v>
      </c>
      <c r="H9383" s="8">
        <v>9379</v>
      </c>
      <c r="I9383" s="8" t="e">
        <v>#N/A</v>
      </c>
      <c r="J9383" s="8" t="e">
        <v>#N/A</v>
      </c>
      <c r="K9383" s="8" t="e">
        <v>#N/A</v>
      </c>
      <c r="L9383" s="8">
        <v>0</v>
      </c>
      <c r="M9383" s="8">
        <v>0</v>
      </c>
      <c r="N9383" s="8">
        <v>0</v>
      </c>
      <c r="O9383" s="8">
        <v>0</v>
      </c>
      <c r="P9383" s="8">
        <v>0</v>
      </c>
    </row>
    <row r="9384" spans="1:16" x14ac:dyDescent="0.35">
      <c r="A9384" s="8" t="s">
        <v>212</v>
      </c>
      <c r="B9384" s="54">
        <v>44291</v>
      </c>
      <c r="C9384">
        <v>2</v>
      </c>
      <c r="D9384"/>
      <c r="E9384"/>
      <c r="F9384"/>
      <c r="G9384" s="8">
        <v>9371</v>
      </c>
      <c r="H9384" s="8">
        <v>9380</v>
      </c>
      <c r="I9384" s="8" t="e">
        <v>#N/A</v>
      </c>
      <c r="J9384" s="8" t="e">
        <v>#N/A</v>
      </c>
      <c r="K9384" s="8" t="e">
        <v>#N/A</v>
      </c>
      <c r="L9384" s="8">
        <v>0</v>
      </c>
      <c r="M9384" s="8">
        <v>0</v>
      </c>
      <c r="N9384" s="8">
        <v>0</v>
      </c>
      <c r="O9384" s="8">
        <v>0</v>
      </c>
      <c r="P9384" s="8">
        <v>0</v>
      </c>
    </row>
    <row r="9385" spans="1:16" x14ac:dyDescent="0.35">
      <c r="A9385" s="8" t="s">
        <v>212</v>
      </c>
      <c r="B9385" s="54">
        <v>44298</v>
      </c>
      <c r="C9385">
        <v>3</v>
      </c>
      <c r="D9385"/>
      <c r="E9385"/>
      <c r="F9385"/>
      <c r="G9385" s="8">
        <v>9371</v>
      </c>
      <c r="H9385" s="8">
        <v>9381</v>
      </c>
      <c r="I9385" s="8" t="e">
        <v>#N/A</v>
      </c>
      <c r="J9385" s="8" t="e">
        <v>#N/A</v>
      </c>
      <c r="K9385" s="8" t="e">
        <v>#N/A</v>
      </c>
      <c r="L9385" s="8">
        <v>0</v>
      </c>
      <c r="M9385" s="8">
        <v>0</v>
      </c>
      <c r="N9385" s="8">
        <v>0</v>
      </c>
      <c r="O9385" s="8">
        <v>0</v>
      </c>
      <c r="P9385" s="8">
        <v>0</v>
      </c>
    </row>
    <row r="9386" spans="1:16" x14ac:dyDescent="0.35">
      <c r="A9386" s="8" t="s">
        <v>212</v>
      </c>
      <c r="B9386" s="54">
        <v>44305</v>
      </c>
      <c r="C9386">
        <v>2</v>
      </c>
      <c r="D9386"/>
      <c r="E9386"/>
      <c r="F9386"/>
      <c r="G9386" s="8">
        <v>9371</v>
      </c>
      <c r="H9386" s="8">
        <v>9382</v>
      </c>
      <c r="I9386" s="8" t="e">
        <v>#N/A</v>
      </c>
      <c r="J9386" s="8" t="e">
        <v>#N/A</v>
      </c>
      <c r="K9386" s="8" t="e">
        <v>#N/A</v>
      </c>
      <c r="L9386" s="8">
        <v>0</v>
      </c>
      <c r="M9386" s="8">
        <v>0</v>
      </c>
      <c r="N9386" s="8">
        <v>0</v>
      </c>
      <c r="O9386" s="8">
        <v>0</v>
      </c>
      <c r="P9386" s="8">
        <v>0</v>
      </c>
    </row>
    <row r="9387" spans="1:16" x14ac:dyDescent="0.35">
      <c r="A9387" s="8" t="s">
        <v>212</v>
      </c>
      <c r="B9387" s="54">
        <v>44312</v>
      </c>
      <c r="C9387">
        <v>5</v>
      </c>
      <c r="D9387"/>
      <c r="E9387"/>
      <c r="F9387"/>
      <c r="G9387" s="8">
        <v>9371</v>
      </c>
      <c r="H9387" s="8">
        <v>9383</v>
      </c>
      <c r="I9387" s="8" t="e">
        <v>#N/A</v>
      </c>
      <c r="J9387" s="8" t="e">
        <v>#N/A</v>
      </c>
      <c r="K9387" s="8" t="e">
        <v>#N/A</v>
      </c>
      <c r="L9387" s="8">
        <v>0</v>
      </c>
      <c r="M9387" s="8">
        <v>0</v>
      </c>
      <c r="N9387" s="8">
        <v>0</v>
      </c>
      <c r="O9387" s="8">
        <v>0</v>
      </c>
      <c r="P9387" s="8">
        <v>0</v>
      </c>
    </row>
    <row r="9388" spans="1:16" x14ac:dyDescent="0.35">
      <c r="A9388" s="8" t="s">
        <v>212</v>
      </c>
      <c r="B9388" s="54">
        <v>44319</v>
      </c>
      <c r="C9388">
        <v>4</v>
      </c>
      <c r="D9388"/>
      <c r="E9388"/>
      <c r="F9388"/>
      <c r="G9388" s="8">
        <v>9371</v>
      </c>
      <c r="H9388" s="8">
        <v>9384</v>
      </c>
      <c r="I9388" s="8" t="e">
        <v>#N/A</v>
      </c>
      <c r="J9388" s="8" t="e">
        <v>#N/A</v>
      </c>
      <c r="K9388" s="8" t="e">
        <v>#N/A</v>
      </c>
      <c r="L9388" s="8">
        <v>0</v>
      </c>
      <c r="M9388" s="8">
        <v>0</v>
      </c>
      <c r="N9388" s="8">
        <v>0</v>
      </c>
      <c r="O9388" s="8">
        <v>0</v>
      </c>
      <c r="P9388" s="8">
        <v>0</v>
      </c>
    </row>
    <row r="9389" spans="1:16" x14ac:dyDescent="0.35">
      <c r="A9389" s="8" t="s">
        <v>212</v>
      </c>
      <c r="B9389" s="54">
        <v>44326</v>
      </c>
      <c r="C9389">
        <v>3</v>
      </c>
      <c r="D9389"/>
      <c r="E9389"/>
      <c r="F9389"/>
      <c r="G9389" s="8">
        <v>9371</v>
      </c>
      <c r="H9389" s="8">
        <v>9385</v>
      </c>
      <c r="I9389" s="8" t="e">
        <v>#N/A</v>
      </c>
      <c r="J9389" s="8" t="e">
        <v>#N/A</v>
      </c>
      <c r="K9389" s="8" t="e">
        <v>#N/A</v>
      </c>
      <c r="L9389" s="8">
        <v>0</v>
      </c>
      <c r="M9389" s="8">
        <v>0</v>
      </c>
      <c r="N9389" s="8">
        <v>0</v>
      </c>
      <c r="O9389" s="8">
        <v>0</v>
      </c>
      <c r="P9389" s="8">
        <v>0</v>
      </c>
    </row>
    <row r="9390" spans="1:16" x14ac:dyDescent="0.35">
      <c r="A9390" s="8" t="s">
        <v>212</v>
      </c>
      <c r="B9390" s="54">
        <v>44333</v>
      </c>
      <c r="C9390">
        <v>5</v>
      </c>
      <c r="D9390"/>
      <c r="E9390"/>
      <c r="F9390"/>
      <c r="G9390" s="8">
        <v>9371</v>
      </c>
      <c r="H9390" s="8">
        <v>9386</v>
      </c>
      <c r="I9390" s="8" t="e">
        <v>#N/A</v>
      </c>
      <c r="J9390" s="8" t="e">
        <v>#N/A</v>
      </c>
      <c r="K9390" s="8" t="e">
        <v>#N/A</v>
      </c>
      <c r="L9390" s="8">
        <v>0</v>
      </c>
      <c r="M9390" s="8">
        <v>0</v>
      </c>
      <c r="N9390" s="8">
        <v>0</v>
      </c>
      <c r="O9390" s="8">
        <v>0</v>
      </c>
      <c r="P9390" s="8">
        <v>0</v>
      </c>
    </row>
    <row r="9391" spans="1:16" x14ac:dyDescent="0.35">
      <c r="A9391" s="8" t="s">
        <v>212</v>
      </c>
      <c r="B9391" s="54">
        <v>44340</v>
      </c>
      <c r="C9391">
        <v>4</v>
      </c>
      <c r="D9391"/>
      <c r="E9391"/>
      <c r="F9391"/>
      <c r="G9391" s="8">
        <v>9371</v>
      </c>
      <c r="H9391" s="8">
        <v>9387</v>
      </c>
      <c r="I9391" s="8" t="e">
        <v>#N/A</v>
      </c>
      <c r="J9391" s="8" t="e">
        <v>#N/A</v>
      </c>
      <c r="K9391" s="8" t="e">
        <v>#N/A</v>
      </c>
      <c r="L9391" s="8">
        <v>0</v>
      </c>
      <c r="M9391" s="8">
        <v>0</v>
      </c>
      <c r="N9391" s="8">
        <v>0</v>
      </c>
      <c r="O9391" s="8">
        <v>0</v>
      </c>
      <c r="P9391" s="8">
        <v>0</v>
      </c>
    </row>
    <row r="9392" spans="1:16" x14ac:dyDescent="0.35">
      <c r="A9392" s="8" t="s">
        <v>212</v>
      </c>
      <c r="B9392" s="54">
        <v>44347</v>
      </c>
      <c r="C9392">
        <v>4</v>
      </c>
      <c r="D9392"/>
      <c r="E9392"/>
      <c r="F9392"/>
      <c r="G9392" s="8">
        <v>9371</v>
      </c>
      <c r="H9392" s="8">
        <v>9388</v>
      </c>
      <c r="I9392" s="8" t="e">
        <v>#N/A</v>
      </c>
      <c r="J9392" s="8" t="e">
        <v>#N/A</v>
      </c>
      <c r="K9392" s="8" t="e">
        <v>#N/A</v>
      </c>
      <c r="L9392" s="8">
        <v>0</v>
      </c>
      <c r="M9392" s="8">
        <v>0</v>
      </c>
      <c r="N9392" s="8">
        <v>0</v>
      </c>
      <c r="O9392" s="8">
        <v>0</v>
      </c>
      <c r="P9392" s="8">
        <v>0</v>
      </c>
    </row>
    <row r="9393" spans="1:16" x14ac:dyDescent="0.35">
      <c r="A9393" s="8" t="s">
        <v>212</v>
      </c>
      <c r="B9393" s="54">
        <v>44354</v>
      </c>
      <c r="C9393">
        <v>3</v>
      </c>
      <c r="D9393"/>
      <c r="E9393"/>
      <c r="F9393"/>
      <c r="G9393" s="8">
        <v>9371</v>
      </c>
      <c r="H9393" s="8">
        <v>9389</v>
      </c>
      <c r="I9393" s="8" t="e">
        <v>#N/A</v>
      </c>
      <c r="J9393" s="8" t="e">
        <v>#N/A</v>
      </c>
      <c r="K9393" s="8" t="e">
        <v>#N/A</v>
      </c>
      <c r="L9393" s="8">
        <v>0</v>
      </c>
      <c r="M9393" s="8">
        <v>0</v>
      </c>
      <c r="N9393" s="8">
        <v>0</v>
      </c>
      <c r="O9393" s="8">
        <v>0</v>
      </c>
      <c r="P9393" s="8">
        <v>0</v>
      </c>
    </row>
    <row r="9394" spans="1:16" x14ac:dyDescent="0.35">
      <c r="A9394" s="8" t="s">
        <v>212</v>
      </c>
      <c r="B9394" s="54">
        <v>44361</v>
      </c>
      <c r="C9394">
        <v>7</v>
      </c>
      <c r="D9394"/>
      <c r="E9394"/>
      <c r="F9394"/>
      <c r="G9394" s="8">
        <v>9371</v>
      </c>
      <c r="H9394" s="8">
        <v>9390</v>
      </c>
      <c r="I9394" s="8" t="e">
        <v>#N/A</v>
      </c>
      <c r="J9394" s="8" t="e">
        <v>#N/A</v>
      </c>
      <c r="K9394" s="8" t="e">
        <v>#N/A</v>
      </c>
      <c r="L9394" s="8">
        <v>0</v>
      </c>
      <c r="M9394" s="8">
        <v>0</v>
      </c>
      <c r="N9394" s="8">
        <v>0</v>
      </c>
      <c r="O9394" s="8">
        <v>0</v>
      </c>
      <c r="P9394" s="8">
        <v>0</v>
      </c>
    </row>
    <row r="9395" spans="1:16" x14ac:dyDescent="0.35">
      <c r="A9395" s="8" t="s">
        <v>212</v>
      </c>
      <c r="B9395" s="54">
        <v>44368</v>
      </c>
      <c r="C9395">
        <v>4</v>
      </c>
      <c r="D9395"/>
      <c r="E9395"/>
      <c r="F9395"/>
      <c r="G9395" s="8">
        <v>9371</v>
      </c>
      <c r="H9395" s="8">
        <v>9391</v>
      </c>
      <c r="I9395" s="8" t="e">
        <v>#N/A</v>
      </c>
      <c r="J9395" s="8" t="e">
        <v>#N/A</v>
      </c>
      <c r="K9395" s="8" t="e">
        <v>#N/A</v>
      </c>
      <c r="L9395" s="8">
        <v>0</v>
      </c>
      <c r="M9395" s="8">
        <v>0</v>
      </c>
      <c r="N9395" s="8">
        <v>0</v>
      </c>
      <c r="O9395" s="8">
        <v>0</v>
      </c>
      <c r="P9395" s="8">
        <v>0</v>
      </c>
    </row>
    <row r="9396" spans="1:16" x14ac:dyDescent="0.35">
      <c r="A9396" s="8" t="s">
        <v>212</v>
      </c>
      <c r="B9396" s="54">
        <v>44375</v>
      </c>
      <c r="C9396">
        <v>4</v>
      </c>
      <c r="D9396"/>
      <c r="E9396"/>
      <c r="F9396"/>
      <c r="G9396" s="8">
        <v>9371</v>
      </c>
      <c r="H9396" s="8">
        <v>9392</v>
      </c>
      <c r="I9396" s="8" t="e">
        <v>#N/A</v>
      </c>
      <c r="J9396" s="8" t="e">
        <v>#N/A</v>
      </c>
      <c r="K9396" s="8" t="e">
        <v>#N/A</v>
      </c>
      <c r="L9396" s="8">
        <v>0</v>
      </c>
      <c r="M9396" s="8">
        <v>0</v>
      </c>
      <c r="N9396" s="8">
        <v>0</v>
      </c>
      <c r="O9396" s="8">
        <v>0</v>
      </c>
      <c r="P9396" s="8">
        <v>0</v>
      </c>
    </row>
    <row r="9397" spans="1:16" x14ac:dyDescent="0.35">
      <c r="A9397" s="8" t="s">
        <v>212</v>
      </c>
      <c r="B9397" s="54">
        <v>44382</v>
      </c>
      <c r="C9397">
        <v>8</v>
      </c>
      <c r="D9397"/>
      <c r="E9397"/>
      <c r="F9397"/>
      <c r="G9397" s="8">
        <v>9371</v>
      </c>
      <c r="H9397" s="8">
        <v>9393</v>
      </c>
      <c r="I9397" s="8" t="e">
        <v>#N/A</v>
      </c>
      <c r="J9397" s="8" t="e">
        <v>#N/A</v>
      </c>
      <c r="K9397" s="8" t="e">
        <v>#N/A</v>
      </c>
      <c r="L9397" s="8">
        <v>0</v>
      </c>
      <c r="M9397" s="8">
        <v>0</v>
      </c>
      <c r="N9397" s="8">
        <v>0</v>
      </c>
      <c r="O9397" s="8">
        <v>0</v>
      </c>
      <c r="P9397" s="8">
        <v>0</v>
      </c>
    </row>
    <row r="9398" spans="1:16" x14ac:dyDescent="0.35">
      <c r="A9398" s="8" t="s">
        <v>212</v>
      </c>
      <c r="B9398" s="54">
        <v>44389</v>
      </c>
      <c r="C9398">
        <v>7</v>
      </c>
      <c r="D9398"/>
      <c r="E9398"/>
      <c r="F9398"/>
      <c r="G9398" s="8">
        <v>9371</v>
      </c>
      <c r="H9398" s="8">
        <v>9394</v>
      </c>
      <c r="I9398" s="8" t="e">
        <v>#N/A</v>
      </c>
      <c r="J9398" s="8" t="e">
        <v>#N/A</v>
      </c>
      <c r="K9398" s="8" t="e">
        <v>#N/A</v>
      </c>
      <c r="L9398" s="8">
        <v>0</v>
      </c>
      <c r="M9398" s="8">
        <v>0</v>
      </c>
      <c r="N9398" s="8">
        <v>0</v>
      </c>
      <c r="O9398" s="8">
        <v>0</v>
      </c>
      <c r="P9398" s="8">
        <v>0</v>
      </c>
    </row>
    <row r="9399" spans="1:16" x14ac:dyDescent="0.35">
      <c r="A9399" s="8" t="s">
        <v>212</v>
      </c>
      <c r="B9399" s="54">
        <v>44396</v>
      </c>
      <c r="C9399">
        <v>4</v>
      </c>
      <c r="D9399"/>
      <c r="E9399"/>
      <c r="F9399"/>
      <c r="G9399" s="8">
        <v>9371</v>
      </c>
      <c r="H9399" s="8">
        <v>9395</v>
      </c>
      <c r="I9399" s="8" t="e">
        <v>#N/A</v>
      </c>
      <c r="J9399" s="8" t="e">
        <v>#N/A</v>
      </c>
      <c r="K9399" s="8" t="e">
        <v>#N/A</v>
      </c>
      <c r="L9399" s="8">
        <v>0</v>
      </c>
      <c r="M9399" s="8">
        <v>0</v>
      </c>
      <c r="N9399" s="8">
        <v>0</v>
      </c>
      <c r="O9399" s="8">
        <v>0</v>
      </c>
      <c r="P9399" s="8">
        <v>0</v>
      </c>
    </row>
    <row r="9400" spans="1:16" x14ac:dyDescent="0.35">
      <c r="A9400" s="8" t="s">
        <v>212</v>
      </c>
      <c r="B9400" s="54">
        <v>44403</v>
      </c>
      <c r="C9400">
        <v>6</v>
      </c>
      <c r="D9400"/>
      <c r="E9400"/>
      <c r="F9400"/>
      <c r="G9400" s="8">
        <v>9371</v>
      </c>
      <c r="H9400" s="8">
        <v>9396</v>
      </c>
      <c r="I9400" s="8" t="e">
        <v>#N/A</v>
      </c>
      <c r="J9400" s="8" t="e">
        <v>#N/A</v>
      </c>
      <c r="K9400" s="8" t="e">
        <v>#N/A</v>
      </c>
      <c r="L9400" s="8">
        <v>0</v>
      </c>
      <c r="M9400" s="8">
        <v>0</v>
      </c>
      <c r="N9400" s="8">
        <v>0</v>
      </c>
      <c r="O9400" s="8">
        <v>0</v>
      </c>
      <c r="P9400" s="8">
        <v>0</v>
      </c>
    </row>
    <row r="9401" spans="1:16" x14ac:dyDescent="0.35">
      <c r="A9401" s="8" t="s">
        <v>212</v>
      </c>
      <c r="B9401" s="54">
        <v>44410</v>
      </c>
      <c r="C9401">
        <v>4</v>
      </c>
      <c r="D9401"/>
      <c r="E9401"/>
      <c r="F9401"/>
      <c r="G9401" s="8">
        <v>9371</v>
      </c>
      <c r="H9401" s="8">
        <v>9397</v>
      </c>
      <c r="I9401" s="8" t="e">
        <v>#N/A</v>
      </c>
      <c r="J9401" s="8" t="e">
        <v>#N/A</v>
      </c>
      <c r="K9401" s="8" t="e">
        <v>#N/A</v>
      </c>
      <c r="L9401" s="8">
        <v>0</v>
      </c>
      <c r="M9401" s="8">
        <v>0</v>
      </c>
      <c r="N9401" s="8">
        <v>0</v>
      </c>
      <c r="O9401" s="8">
        <v>0</v>
      </c>
      <c r="P9401" s="8">
        <v>0</v>
      </c>
    </row>
    <row r="9402" spans="1:16" x14ac:dyDescent="0.35">
      <c r="A9402" s="8" t="s">
        <v>212</v>
      </c>
      <c r="B9402" s="54">
        <v>44417</v>
      </c>
      <c r="C9402">
        <v>4</v>
      </c>
      <c r="D9402"/>
      <c r="E9402"/>
      <c r="F9402"/>
      <c r="G9402" s="8">
        <v>9371</v>
      </c>
      <c r="H9402" s="8">
        <v>9398</v>
      </c>
      <c r="I9402" s="8" t="e">
        <v>#N/A</v>
      </c>
      <c r="J9402" s="8" t="e">
        <v>#N/A</v>
      </c>
      <c r="K9402" s="8" t="e">
        <v>#N/A</v>
      </c>
      <c r="L9402" s="8">
        <v>0</v>
      </c>
      <c r="M9402" s="8">
        <v>0</v>
      </c>
      <c r="N9402" s="8">
        <v>0</v>
      </c>
      <c r="O9402" s="8">
        <v>0</v>
      </c>
      <c r="P9402" s="8">
        <v>0</v>
      </c>
    </row>
    <row r="9403" spans="1:16" x14ac:dyDescent="0.35">
      <c r="A9403" s="8" t="s">
        <v>212</v>
      </c>
      <c r="B9403" s="54">
        <v>44424</v>
      </c>
      <c r="C9403">
        <v>10</v>
      </c>
      <c r="D9403"/>
      <c r="E9403"/>
      <c r="F9403"/>
      <c r="G9403" s="8">
        <v>9371</v>
      </c>
      <c r="H9403" s="8">
        <v>9399</v>
      </c>
      <c r="I9403" s="8" t="e">
        <v>#N/A</v>
      </c>
      <c r="J9403" s="8" t="e">
        <v>#N/A</v>
      </c>
      <c r="K9403" s="8" t="e">
        <v>#N/A</v>
      </c>
      <c r="L9403" s="8">
        <v>0</v>
      </c>
      <c r="M9403" s="8">
        <v>0</v>
      </c>
      <c r="N9403" s="8">
        <v>0</v>
      </c>
      <c r="O9403" s="8">
        <v>0</v>
      </c>
      <c r="P9403" s="8">
        <v>0</v>
      </c>
    </row>
    <row r="9404" spans="1:16" x14ac:dyDescent="0.35">
      <c r="A9404" s="8" t="s">
        <v>212</v>
      </c>
      <c r="B9404" s="54">
        <v>44431</v>
      </c>
      <c r="C9404">
        <v>8</v>
      </c>
      <c r="D9404"/>
      <c r="E9404"/>
      <c r="F9404"/>
      <c r="G9404" s="8">
        <v>9371</v>
      </c>
      <c r="H9404" s="8">
        <v>9400</v>
      </c>
      <c r="I9404" s="8" t="e">
        <v>#N/A</v>
      </c>
      <c r="J9404" s="8" t="e">
        <v>#N/A</v>
      </c>
      <c r="K9404" s="8" t="e">
        <v>#N/A</v>
      </c>
      <c r="L9404" s="8">
        <v>0</v>
      </c>
      <c r="M9404" s="8">
        <v>0</v>
      </c>
      <c r="N9404" s="8">
        <v>0</v>
      </c>
      <c r="O9404" s="8">
        <v>0</v>
      </c>
      <c r="P9404" s="8">
        <v>0</v>
      </c>
    </row>
    <row r="9405" spans="1:16" x14ac:dyDescent="0.35">
      <c r="A9405" s="8" t="s">
        <v>212</v>
      </c>
      <c r="B9405" s="54">
        <v>44438</v>
      </c>
      <c r="C9405">
        <v>4</v>
      </c>
      <c r="D9405"/>
      <c r="E9405"/>
      <c r="F9405"/>
      <c r="G9405" s="8">
        <v>9371</v>
      </c>
      <c r="H9405" s="8">
        <v>9401</v>
      </c>
      <c r="I9405" s="8" t="e">
        <v>#N/A</v>
      </c>
      <c r="J9405" s="8" t="e">
        <v>#N/A</v>
      </c>
      <c r="K9405" s="8" t="e">
        <v>#N/A</v>
      </c>
      <c r="L9405" s="8">
        <v>0</v>
      </c>
      <c r="M9405" s="8">
        <v>0</v>
      </c>
      <c r="N9405" s="8">
        <v>0</v>
      </c>
      <c r="O9405" s="8">
        <v>0</v>
      </c>
      <c r="P9405" s="8">
        <v>0</v>
      </c>
    </row>
    <row r="9406" spans="1:16" x14ac:dyDescent="0.35">
      <c r="A9406" s="8" t="s">
        <v>212</v>
      </c>
      <c r="B9406" s="54">
        <v>44445</v>
      </c>
      <c r="C9406">
        <v>3</v>
      </c>
      <c r="D9406"/>
      <c r="E9406"/>
      <c r="F9406"/>
      <c r="G9406" s="8">
        <v>9371</v>
      </c>
      <c r="H9406" s="8">
        <v>9402</v>
      </c>
      <c r="I9406" s="8" t="e">
        <v>#N/A</v>
      </c>
      <c r="J9406" s="8" t="e">
        <v>#N/A</v>
      </c>
      <c r="K9406" s="8" t="e">
        <v>#N/A</v>
      </c>
      <c r="L9406" s="8">
        <v>0</v>
      </c>
      <c r="M9406" s="8">
        <v>0</v>
      </c>
      <c r="N9406" s="8">
        <v>0</v>
      </c>
      <c r="O9406" s="8">
        <v>0</v>
      </c>
      <c r="P9406" s="8">
        <v>0</v>
      </c>
    </row>
    <row r="9407" spans="1:16" x14ac:dyDescent="0.35">
      <c r="A9407" s="8" t="s">
        <v>212</v>
      </c>
      <c r="B9407" s="54">
        <v>44452</v>
      </c>
      <c r="C9407">
        <v>7</v>
      </c>
      <c r="D9407"/>
      <c r="E9407"/>
      <c r="F9407"/>
      <c r="G9407" s="8">
        <v>9371</v>
      </c>
      <c r="H9407" s="8">
        <v>9403</v>
      </c>
      <c r="I9407" s="8" t="e">
        <v>#N/A</v>
      </c>
      <c r="J9407" s="8" t="e">
        <v>#N/A</v>
      </c>
      <c r="K9407" s="8" t="e">
        <v>#N/A</v>
      </c>
      <c r="L9407" s="8">
        <v>0</v>
      </c>
      <c r="M9407" s="8">
        <v>0</v>
      </c>
      <c r="N9407" s="8">
        <v>0</v>
      </c>
      <c r="O9407" s="8">
        <v>0</v>
      </c>
      <c r="P9407" s="8">
        <v>0</v>
      </c>
    </row>
    <row r="9408" spans="1:16" x14ac:dyDescent="0.35">
      <c r="A9408" s="8" t="s">
        <v>212</v>
      </c>
      <c r="B9408" s="54">
        <v>44459</v>
      </c>
      <c r="C9408">
        <v>5</v>
      </c>
      <c r="D9408"/>
      <c r="E9408"/>
      <c r="F9408"/>
      <c r="G9408" s="8">
        <v>9371</v>
      </c>
      <c r="H9408" s="8">
        <v>9404</v>
      </c>
      <c r="I9408" s="8" t="e">
        <v>#N/A</v>
      </c>
      <c r="J9408" s="8" t="e">
        <v>#N/A</v>
      </c>
      <c r="K9408" s="8" t="e">
        <v>#N/A</v>
      </c>
      <c r="L9408" s="8">
        <v>0</v>
      </c>
      <c r="M9408" s="8">
        <v>0</v>
      </c>
      <c r="N9408" s="8">
        <v>0</v>
      </c>
      <c r="O9408" s="8">
        <v>0</v>
      </c>
      <c r="P9408" s="8">
        <v>0</v>
      </c>
    </row>
    <row r="9409" spans="1:16" x14ac:dyDescent="0.35">
      <c r="A9409" s="8" t="s">
        <v>212</v>
      </c>
      <c r="B9409" s="54">
        <v>44466</v>
      </c>
      <c r="C9409">
        <v>4</v>
      </c>
      <c r="D9409"/>
      <c r="E9409"/>
      <c r="F9409"/>
      <c r="G9409" s="8">
        <v>9371</v>
      </c>
      <c r="H9409" s="8">
        <v>9405</v>
      </c>
      <c r="I9409" s="8" t="e">
        <v>#N/A</v>
      </c>
      <c r="J9409" s="8" t="e">
        <v>#N/A</v>
      </c>
      <c r="K9409" s="8" t="e">
        <v>#N/A</v>
      </c>
      <c r="L9409" s="8">
        <v>0</v>
      </c>
      <c r="M9409" s="8">
        <v>0</v>
      </c>
      <c r="N9409" s="8">
        <v>0</v>
      </c>
      <c r="O9409" s="8">
        <v>0</v>
      </c>
      <c r="P9409" s="8">
        <v>0</v>
      </c>
    </row>
    <row r="9410" spans="1:16" x14ac:dyDescent="0.35">
      <c r="A9410" s="8" t="s">
        <v>212</v>
      </c>
      <c r="B9410" s="54">
        <v>44473</v>
      </c>
      <c r="C9410">
        <v>5</v>
      </c>
      <c r="D9410"/>
      <c r="E9410"/>
      <c r="F9410"/>
      <c r="G9410" s="8">
        <v>9371</v>
      </c>
      <c r="H9410" s="8">
        <v>9406</v>
      </c>
      <c r="I9410" s="8" t="e">
        <v>#N/A</v>
      </c>
      <c r="J9410" s="8" t="e">
        <v>#N/A</v>
      </c>
      <c r="K9410" s="8" t="e">
        <v>#N/A</v>
      </c>
      <c r="L9410" s="8">
        <v>0</v>
      </c>
      <c r="M9410" s="8">
        <v>0</v>
      </c>
      <c r="N9410" s="8">
        <v>0</v>
      </c>
      <c r="O9410" s="8">
        <v>0</v>
      </c>
      <c r="P9410" s="8">
        <v>0</v>
      </c>
    </row>
    <row r="9411" spans="1:16" x14ac:dyDescent="0.35">
      <c r="A9411" s="8" t="s">
        <v>212</v>
      </c>
      <c r="B9411" s="54">
        <v>44480</v>
      </c>
      <c r="C9411">
        <v>7</v>
      </c>
      <c r="D9411"/>
      <c r="E9411"/>
      <c r="F9411"/>
      <c r="G9411" s="8">
        <v>9371</v>
      </c>
      <c r="H9411" s="8">
        <v>9407</v>
      </c>
      <c r="I9411" s="8" t="e">
        <v>#N/A</v>
      </c>
      <c r="J9411" s="8" t="e">
        <v>#N/A</v>
      </c>
      <c r="K9411" s="8" t="e">
        <v>#N/A</v>
      </c>
      <c r="L9411" s="8">
        <v>0</v>
      </c>
      <c r="M9411" s="8">
        <v>0</v>
      </c>
      <c r="N9411" s="8">
        <v>0</v>
      </c>
      <c r="O9411" s="8">
        <v>0</v>
      </c>
      <c r="P9411" s="8">
        <v>0</v>
      </c>
    </row>
    <row r="9412" spans="1:16" x14ac:dyDescent="0.35">
      <c r="A9412" s="8" t="s">
        <v>212</v>
      </c>
      <c r="B9412" s="54">
        <v>44487</v>
      </c>
      <c r="C9412">
        <v>3</v>
      </c>
      <c r="D9412"/>
      <c r="E9412"/>
      <c r="F9412"/>
      <c r="G9412" s="8">
        <v>9371</v>
      </c>
      <c r="H9412" s="8">
        <v>9408</v>
      </c>
      <c r="I9412" s="8" t="e">
        <v>#N/A</v>
      </c>
      <c r="J9412" s="8" t="e">
        <v>#N/A</v>
      </c>
      <c r="K9412" s="8" t="e">
        <v>#N/A</v>
      </c>
      <c r="L9412" s="8">
        <v>0</v>
      </c>
      <c r="M9412" s="8">
        <v>0</v>
      </c>
      <c r="N9412" s="8">
        <v>0</v>
      </c>
      <c r="O9412" s="8">
        <v>0</v>
      </c>
      <c r="P9412" s="8">
        <v>0</v>
      </c>
    </row>
    <row r="9413" spans="1:16" x14ac:dyDescent="0.35">
      <c r="A9413" s="8" t="s">
        <v>212</v>
      </c>
      <c r="B9413" s="54">
        <v>44494</v>
      </c>
      <c r="C9413">
        <v>3</v>
      </c>
      <c r="D9413"/>
      <c r="E9413"/>
      <c r="F9413"/>
      <c r="G9413" s="8">
        <v>9371</v>
      </c>
      <c r="H9413" s="8">
        <v>9409</v>
      </c>
      <c r="I9413" s="8" t="e">
        <v>#N/A</v>
      </c>
      <c r="J9413" s="8" t="e">
        <v>#N/A</v>
      </c>
      <c r="K9413" s="8" t="e">
        <v>#N/A</v>
      </c>
      <c r="L9413" s="8">
        <v>0</v>
      </c>
      <c r="M9413" s="8">
        <v>0</v>
      </c>
      <c r="N9413" s="8">
        <v>0</v>
      </c>
      <c r="O9413" s="8">
        <v>0</v>
      </c>
      <c r="P9413" s="8">
        <v>0</v>
      </c>
    </row>
    <row r="9414" spans="1:16" x14ac:dyDescent="0.35">
      <c r="A9414" s="8" t="s">
        <v>212</v>
      </c>
      <c r="B9414" s="54">
        <v>44501</v>
      </c>
      <c r="C9414">
        <v>4</v>
      </c>
      <c r="D9414"/>
      <c r="E9414"/>
      <c r="F9414"/>
      <c r="G9414" s="8">
        <v>9371</v>
      </c>
      <c r="H9414" s="8">
        <v>9410</v>
      </c>
      <c r="I9414" s="8" t="e">
        <v>#N/A</v>
      </c>
      <c r="J9414" s="8" t="e">
        <v>#N/A</v>
      </c>
      <c r="K9414" s="8" t="e">
        <v>#N/A</v>
      </c>
      <c r="L9414" s="8">
        <v>0</v>
      </c>
      <c r="M9414" s="8">
        <v>0</v>
      </c>
      <c r="N9414" s="8">
        <v>0</v>
      </c>
      <c r="O9414" s="8">
        <v>0</v>
      </c>
      <c r="P9414" s="8">
        <v>0</v>
      </c>
    </row>
    <row r="9415" spans="1:16" x14ac:dyDescent="0.35">
      <c r="A9415" s="8" t="s">
        <v>212</v>
      </c>
      <c r="B9415" s="54">
        <v>44508</v>
      </c>
      <c r="C9415">
        <v>2</v>
      </c>
      <c r="D9415"/>
      <c r="E9415"/>
      <c r="F9415"/>
      <c r="G9415" s="8">
        <v>9371</v>
      </c>
      <c r="H9415" s="8">
        <v>9411</v>
      </c>
      <c r="I9415" s="8" t="e">
        <v>#N/A</v>
      </c>
      <c r="J9415" s="8" t="e">
        <v>#N/A</v>
      </c>
      <c r="K9415" s="8" t="e">
        <v>#N/A</v>
      </c>
      <c r="L9415" s="8">
        <v>0</v>
      </c>
      <c r="M9415" s="8">
        <v>0</v>
      </c>
      <c r="N9415" s="8">
        <v>0</v>
      </c>
      <c r="O9415" s="8">
        <v>0</v>
      </c>
      <c r="P9415" s="8">
        <v>0</v>
      </c>
    </row>
    <row r="9416" spans="1:16" x14ac:dyDescent="0.35">
      <c r="A9416" s="8" t="s">
        <v>212</v>
      </c>
      <c r="B9416" s="54">
        <v>44515</v>
      </c>
      <c r="C9416">
        <v>5</v>
      </c>
      <c r="D9416"/>
      <c r="E9416"/>
      <c r="F9416"/>
      <c r="G9416" s="8">
        <v>9371</v>
      </c>
      <c r="H9416" s="8">
        <v>9412</v>
      </c>
      <c r="I9416" s="8" t="e">
        <v>#N/A</v>
      </c>
      <c r="J9416" s="8" t="e">
        <v>#N/A</v>
      </c>
      <c r="K9416" s="8" t="e">
        <v>#N/A</v>
      </c>
      <c r="L9416" s="8">
        <v>0</v>
      </c>
      <c r="M9416" s="8">
        <v>0</v>
      </c>
      <c r="N9416" s="8">
        <v>0</v>
      </c>
      <c r="O9416" s="8">
        <v>0</v>
      </c>
      <c r="P9416" s="8">
        <v>0</v>
      </c>
    </row>
    <row r="9417" spans="1:16" x14ac:dyDescent="0.35">
      <c r="A9417" s="8" t="s">
        <v>212</v>
      </c>
      <c r="B9417" s="54">
        <v>44522</v>
      </c>
      <c r="C9417">
        <v>2</v>
      </c>
      <c r="D9417"/>
      <c r="E9417"/>
      <c r="F9417"/>
      <c r="G9417" s="8">
        <v>9371</v>
      </c>
      <c r="H9417" s="8">
        <v>9413</v>
      </c>
      <c r="I9417" s="8" t="e">
        <v>#N/A</v>
      </c>
      <c r="J9417" s="8" t="e">
        <v>#N/A</v>
      </c>
      <c r="K9417" s="8" t="e">
        <v>#N/A</v>
      </c>
      <c r="L9417" s="8">
        <v>0</v>
      </c>
      <c r="M9417" s="8">
        <v>0</v>
      </c>
      <c r="N9417" s="8">
        <v>0</v>
      </c>
      <c r="O9417" s="8">
        <v>0</v>
      </c>
      <c r="P9417" s="8">
        <v>0</v>
      </c>
    </row>
    <row r="9418" spans="1:16" x14ac:dyDescent="0.35">
      <c r="A9418" s="8" t="s">
        <v>212</v>
      </c>
      <c r="B9418" s="54">
        <v>44529</v>
      </c>
      <c r="C9418">
        <v>3</v>
      </c>
      <c r="D9418"/>
      <c r="E9418"/>
      <c r="F9418"/>
      <c r="G9418" s="8">
        <v>9371</v>
      </c>
      <c r="H9418" s="8">
        <v>9414</v>
      </c>
      <c r="I9418" s="8" t="e">
        <v>#N/A</v>
      </c>
      <c r="J9418" s="8" t="e">
        <v>#N/A</v>
      </c>
      <c r="K9418" s="8" t="e">
        <v>#N/A</v>
      </c>
      <c r="L9418" s="8">
        <v>0</v>
      </c>
      <c r="M9418" s="8">
        <v>0</v>
      </c>
      <c r="N9418" s="8">
        <v>0</v>
      </c>
      <c r="O9418" s="8">
        <v>0</v>
      </c>
      <c r="P9418" s="8">
        <v>0</v>
      </c>
    </row>
    <row r="9419" spans="1:16" x14ac:dyDescent="0.35">
      <c r="A9419" s="8" t="s">
        <v>212</v>
      </c>
      <c r="B9419" s="54">
        <v>44536</v>
      </c>
      <c r="C9419">
        <v>1</v>
      </c>
      <c r="D9419"/>
      <c r="E9419"/>
      <c r="F9419"/>
      <c r="G9419" s="8">
        <v>9371</v>
      </c>
      <c r="H9419" s="8">
        <v>9415</v>
      </c>
      <c r="I9419" s="8" t="e">
        <v>#N/A</v>
      </c>
      <c r="J9419" s="8" t="e">
        <v>#N/A</v>
      </c>
      <c r="K9419" s="8" t="e">
        <v>#N/A</v>
      </c>
      <c r="L9419" s="8">
        <v>0</v>
      </c>
      <c r="M9419" s="8">
        <v>0</v>
      </c>
      <c r="N9419" s="8">
        <v>0</v>
      </c>
      <c r="O9419" s="8">
        <v>0</v>
      </c>
      <c r="P9419" s="8">
        <v>0</v>
      </c>
    </row>
    <row r="9420" spans="1:16" x14ac:dyDescent="0.35">
      <c r="A9420" s="8" t="s">
        <v>212</v>
      </c>
      <c r="B9420" s="54">
        <v>44543</v>
      </c>
      <c r="C9420">
        <v>5</v>
      </c>
      <c r="D9420"/>
      <c r="E9420"/>
      <c r="F9420"/>
      <c r="G9420" s="8">
        <v>9371</v>
      </c>
      <c r="H9420" s="8">
        <v>9416</v>
      </c>
      <c r="I9420" s="8" t="e">
        <v>#N/A</v>
      </c>
      <c r="J9420" s="8" t="e">
        <v>#N/A</v>
      </c>
      <c r="K9420" s="8" t="e">
        <v>#N/A</v>
      </c>
      <c r="L9420" s="8">
        <v>0</v>
      </c>
      <c r="M9420" s="8">
        <v>0</v>
      </c>
      <c r="N9420" s="8">
        <v>0</v>
      </c>
      <c r="O9420" s="8">
        <v>0</v>
      </c>
      <c r="P9420" s="8">
        <v>0</v>
      </c>
    </row>
    <row r="9421" spans="1:16" x14ac:dyDescent="0.35">
      <c r="A9421" s="8" t="s">
        <v>212</v>
      </c>
      <c r="B9421" s="54">
        <v>44550</v>
      </c>
      <c r="C9421">
        <v>1</v>
      </c>
      <c r="D9421"/>
      <c r="E9421"/>
      <c r="F9421"/>
      <c r="G9421" s="8">
        <v>9371</v>
      </c>
      <c r="H9421" s="8">
        <v>9417</v>
      </c>
      <c r="I9421" s="8" t="e">
        <v>#N/A</v>
      </c>
      <c r="J9421" s="8" t="e">
        <v>#N/A</v>
      </c>
      <c r="K9421" s="8" t="e">
        <v>#N/A</v>
      </c>
      <c r="L9421" s="8">
        <v>0</v>
      </c>
      <c r="M9421" s="8">
        <v>0</v>
      </c>
      <c r="N9421" s="8">
        <v>0</v>
      </c>
      <c r="O9421" s="8">
        <v>0</v>
      </c>
      <c r="P9421" s="8">
        <v>0</v>
      </c>
    </row>
    <row r="9422" spans="1:16" x14ac:dyDescent="0.35">
      <c r="A9422" s="8" t="s">
        <v>212</v>
      </c>
      <c r="B9422" s="54">
        <v>44557</v>
      </c>
      <c r="C9422">
        <v>2</v>
      </c>
      <c r="D9422"/>
      <c r="E9422"/>
      <c r="F9422"/>
      <c r="G9422" s="8">
        <v>9371</v>
      </c>
      <c r="H9422" s="8">
        <v>9418</v>
      </c>
      <c r="I9422" s="8" t="e">
        <v>#N/A</v>
      </c>
      <c r="J9422" s="8" t="e">
        <v>#N/A</v>
      </c>
      <c r="K9422" s="8" t="e">
        <v>#N/A</v>
      </c>
      <c r="L9422" s="8">
        <v>0</v>
      </c>
      <c r="M9422" s="8">
        <v>0</v>
      </c>
      <c r="N9422" s="8">
        <v>0</v>
      </c>
      <c r="O9422" s="8">
        <v>0</v>
      </c>
      <c r="P9422" s="8">
        <v>0</v>
      </c>
    </row>
    <row r="9423" spans="1:16" x14ac:dyDescent="0.35">
      <c r="A9423" s="8" t="s">
        <v>212</v>
      </c>
      <c r="B9423" s="54">
        <v>44564</v>
      </c>
      <c r="C9423">
        <v>0</v>
      </c>
      <c r="D9423"/>
      <c r="E9423"/>
      <c r="F9423"/>
      <c r="G9423" s="8">
        <v>9371</v>
      </c>
      <c r="H9423" s="8">
        <v>9419</v>
      </c>
      <c r="I9423" s="8" t="e">
        <v>#N/A</v>
      </c>
      <c r="J9423" s="8" t="e">
        <v>#N/A</v>
      </c>
      <c r="K9423" s="8" t="e">
        <v>#N/A</v>
      </c>
      <c r="L9423" s="8">
        <v>0</v>
      </c>
      <c r="M9423" s="8">
        <v>0</v>
      </c>
      <c r="N9423" s="8">
        <v>0</v>
      </c>
      <c r="O9423" s="8">
        <v>0</v>
      </c>
      <c r="P9423" s="8">
        <v>0</v>
      </c>
    </row>
    <row r="9424" spans="1:16" x14ac:dyDescent="0.35">
      <c r="A9424" s="8" t="s">
        <v>212</v>
      </c>
      <c r="B9424" s="54">
        <v>44571</v>
      </c>
      <c r="C9424">
        <v>1</v>
      </c>
      <c r="D9424"/>
      <c r="E9424"/>
      <c r="F9424"/>
      <c r="G9424" s="8">
        <v>9371</v>
      </c>
      <c r="H9424" s="8">
        <v>9420</v>
      </c>
      <c r="I9424" s="8" t="e">
        <v>#N/A</v>
      </c>
      <c r="J9424" s="8" t="e">
        <v>#N/A</v>
      </c>
      <c r="K9424" s="8" t="e">
        <v>#N/A</v>
      </c>
      <c r="L9424" s="8">
        <v>0</v>
      </c>
      <c r="M9424" s="8">
        <v>0</v>
      </c>
      <c r="N9424" s="8">
        <v>0</v>
      </c>
      <c r="O9424" s="8">
        <v>0</v>
      </c>
      <c r="P9424" s="8">
        <v>0</v>
      </c>
    </row>
    <row r="9425" spans="1:16" x14ac:dyDescent="0.35">
      <c r="A9425" s="8" t="s">
        <v>212</v>
      </c>
      <c r="B9425" s="54">
        <v>44578</v>
      </c>
      <c r="C9425">
        <v>3</v>
      </c>
      <c r="D9425"/>
      <c r="E9425"/>
      <c r="F9425"/>
      <c r="G9425" s="8">
        <v>9371</v>
      </c>
      <c r="H9425" s="8">
        <v>9421</v>
      </c>
      <c r="I9425" s="8" t="e">
        <v>#N/A</v>
      </c>
      <c r="J9425" s="8" t="e">
        <v>#N/A</v>
      </c>
      <c r="K9425" s="8" t="e">
        <v>#N/A</v>
      </c>
      <c r="L9425" s="8">
        <v>0</v>
      </c>
      <c r="M9425" s="8">
        <v>0</v>
      </c>
      <c r="N9425" s="8">
        <v>0</v>
      </c>
      <c r="O9425" s="8">
        <v>0</v>
      </c>
      <c r="P9425" s="8">
        <v>0</v>
      </c>
    </row>
    <row r="9426" spans="1:16" x14ac:dyDescent="0.35">
      <c r="A9426" s="8" t="s">
        <v>212</v>
      </c>
      <c r="B9426" s="54">
        <v>44585</v>
      </c>
      <c r="C9426">
        <v>1</v>
      </c>
      <c r="D9426"/>
      <c r="E9426"/>
      <c r="F9426"/>
      <c r="G9426" s="8">
        <v>9371</v>
      </c>
      <c r="H9426" s="8">
        <v>9422</v>
      </c>
      <c r="I9426" s="8" t="e">
        <v>#N/A</v>
      </c>
      <c r="J9426" s="8" t="e">
        <v>#N/A</v>
      </c>
      <c r="K9426" s="8" t="e">
        <v>#N/A</v>
      </c>
      <c r="L9426" s="8">
        <v>0</v>
      </c>
      <c r="M9426" s="8">
        <v>0</v>
      </c>
      <c r="N9426" s="8">
        <v>0</v>
      </c>
      <c r="O9426" s="8">
        <v>0</v>
      </c>
      <c r="P9426" s="8">
        <v>0</v>
      </c>
    </row>
    <row r="9427" spans="1:16" x14ac:dyDescent="0.35">
      <c r="A9427" s="8" t="s">
        <v>212</v>
      </c>
      <c r="B9427" s="54">
        <v>44592</v>
      </c>
      <c r="C9427">
        <v>5</v>
      </c>
      <c r="D9427"/>
      <c r="E9427"/>
      <c r="F9427"/>
      <c r="G9427" s="8">
        <v>9371</v>
      </c>
      <c r="H9427" s="8">
        <v>9423</v>
      </c>
      <c r="I9427" s="8" t="e">
        <v>#N/A</v>
      </c>
      <c r="J9427" s="8" t="e">
        <v>#N/A</v>
      </c>
      <c r="K9427" s="8" t="e">
        <v>#N/A</v>
      </c>
      <c r="L9427" s="8">
        <v>0</v>
      </c>
      <c r="M9427" s="8">
        <v>0</v>
      </c>
      <c r="N9427" s="8">
        <v>0</v>
      </c>
      <c r="O9427" s="8">
        <v>0</v>
      </c>
      <c r="P9427" s="8">
        <v>0</v>
      </c>
    </row>
    <row r="9428" spans="1:16" x14ac:dyDescent="0.35">
      <c r="A9428" s="8" t="s">
        <v>212</v>
      </c>
      <c r="B9428" s="54">
        <v>44599</v>
      </c>
      <c r="C9428">
        <v>2</v>
      </c>
      <c r="D9428"/>
      <c r="E9428"/>
      <c r="F9428"/>
      <c r="G9428" s="8">
        <v>9371</v>
      </c>
      <c r="H9428" s="8">
        <v>9424</v>
      </c>
      <c r="I9428" s="8" t="e">
        <v>#N/A</v>
      </c>
      <c r="J9428" s="8" t="e">
        <v>#N/A</v>
      </c>
      <c r="K9428" s="8" t="e">
        <v>#N/A</v>
      </c>
      <c r="L9428" s="8">
        <v>0</v>
      </c>
      <c r="M9428" s="8">
        <v>0</v>
      </c>
      <c r="N9428" s="8">
        <v>0</v>
      </c>
      <c r="O9428" s="8">
        <v>0</v>
      </c>
      <c r="P9428" s="8">
        <v>0</v>
      </c>
    </row>
    <row r="9429" spans="1:16" x14ac:dyDescent="0.35">
      <c r="A9429" s="8" t="s">
        <v>212</v>
      </c>
      <c r="B9429" s="54">
        <v>44606</v>
      </c>
      <c r="C9429">
        <v>3</v>
      </c>
      <c r="D9429"/>
      <c r="E9429"/>
      <c r="F9429"/>
      <c r="G9429" s="8">
        <v>9371</v>
      </c>
      <c r="H9429" s="8">
        <v>9425</v>
      </c>
      <c r="I9429" s="8" t="e">
        <v>#N/A</v>
      </c>
      <c r="J9429" s="8" t="e">
        <v>#N/A</v>
      </c>
      <c r="K9429" s="8" t="e">
        <v>#N/A</v>
      </c>
      <c r="L9429" s="8">
        <v>0</v>
      </c>
      <c r="M9429" s="8">
        <v>0</v>
      </c>
      <c r="N9429" s="8">
        <v>0</v>
      </c>
      <c r="O9429" s="8">
        <v>0</v>
      </c>
      <c r="P9429" s="8">
        <v>0</v>
      </c>
    </row>
    <row r="9430" spans="1:16" x14ac:dyDescent="0.35">
      <c r="A9430" s="8" t="s">
        <v>212</v>
      </c>
      <c r="B9430" s="54">
        <v>44613</v>
      </c>
      <c r="C9430">
        <v>3</v>
      </c>
      <c r="D9430"/>
      <c r="E9430"/>
      <c r="F9430"/>
      <c r="G9430" s="8">
        <v>9371</v>
      </c>
      <c r="H9430" s="8">
        <v>9426</v>
      </c>
      <c r="I9430" s="8" t="e">
        <v>#N/A</v>
      </c>
      <c r="J9430" s="8" t="e">
        <v>#N/A</v>
      </c>
      <c r="K9430" s="8" t="e">
        <v>#N/A</v>
      </c>
      <c r="L9430" s="8">
        <v>0</v>
      </c>
      <c r="M9430" s="8">
        <v>0</v>
      </c>
      <c r="N9430" s="8">
        <v>0</v>
      </c>
      <c r="O9430" s="8">
        <v>0</v>
      </c>
      <c r="P9430" s="8">
        <v>0</v>
      </c>
    </row>
    <row r="9431" spans="1:16" x14ac:dyDescent="0.35">
      <c r="A9431" s="8" t="s">
        <v>212</v>
      </c>
      <c r="B9431" s="54">
        <v>44620</v>
      </c>
      <c r="C9431">
        <v>3</v>
      </c>
      <c r="D9431"/>
      <c r="E9431"/>
      <c r="F9431"/>
      <c r="G9431" s="8">
        <v>9371</v>
      </c>
      <c r="H9431" s="8">
        <v>9427</v>
      </c>
      <c r="I9431" s="8" t="e">
        <v>#N/A</v>
      </c>
      <c r="J9431" s="8" t="e">
        <v>#N/A</v>
      </c>
      <c r="K9431" s="8" t="e">
        <v>#N/A</v>
      </c>
      <c r="L9431" s="8">
        <v>0</v>
      </c>
      <c r="M9431" s="8">
        <v>0</v>
      </c>
      <c r="N9431" s="8">
        <v>0</v>
      </c>
      <c r="O9431" s="8">
        <v>0</v>
      </c>
      <c r="P9431" s="8">
        <v>0</v>
      </c>
    </row>
    <row r="9432" spans="1:16" x14ac:dyDescent="0.35">
      <c r="A9432" s="8" t="s">
        <v>212</v>
      </c>
      <c r="B9432" s="54">
        <v>44627</v>
      </c>
      <c r="C9432">
        <v>7</v>
      </c>
      <c r="D9432"/>
      <c r="E9432"/>
      <c r="F9432"/>
      <c r="G9432" s="8">
        <v>9371</v>
      </c>
      <c r="H9432" s="8">
        <v>9428</v>
      </c>
      <c r="I9432" s="8" t="e">
        <v>#N/A</v>
      </c>
      <c r="J9432" s="8" t="e">
        <v>#N/A</v>
      </c>
      <c r="K9432" s="8" t="e">
        <v>#N/A</v>
      </c>
      <c r="L9432" s="8">
        <v>0</v>
      </c>
      <c r="M9432" s="8">
        <v>0</v>
      </c>
      <c r="N9432" s="8">
        <v>0</v>
      </c>
      <c r="O9432" s="8">
        <v>0</v>
      </c>
      <c r="P9432" s="8">
        <v>0</v>
      </c>
    </row>
    <row r="9433" spans="1:16" x14ac:dyDescent="0.35">
      <c r="A9433" s="8" t="s">
        <v>212</v>
      </c>
      <c r="B9433" s="54">
        <v>44634</v>
      </c>
      <c r="C9433">
        <v>4</v>
      </c>
      <c r="D9433"/>
      <c r="E9433"/>
      <c r="F9433"/>
      <c r="G9433" s="8">
        <v>9371</v>
      </c>
      <c r="H9433" s="8">
        <v>9429</v>
      </c>
      <c r="I9433" s="8" t="e">
        <v>#N/A</v>
      </c>
      <c r="J9433" s="8" t="e">
        <v>#N/A</v>
      </c>
      <c r="K9433" s="8" t="e">
        <v>#N/A</v>
      </c>
      <c r="L9433" s="8">
        <v>0</v>
      </c>
      <c r="M9433" s="8">
        <v>0</v>
      </c>
      <c r="N9433" s="8">
        <v>0</v>
      </c>
      <c r="O9433" s="8">
        <v>0</v>
      </c>
      <c r="P9433" s="8">
        <v>0</v>
      </c>
    </row>
    <row r="9434" spans="1:16" x14ac:dyDescent="0.35">
      <c r="A9434" s="8" t="s">
        <v>212</v>
      </c>
      <c r="B9434" s="54">
        <v>44641</v>
      </c>
      <c r="C9434">
        <v>4</v>
      </c>
      <c r="D9434"/>
      <c r="E9434"/>
      <c r="F9434"/>
      <c r="G9434" s="8">
        <v>9371</v>
      </c>
      <c r="H9434" s="8">
        <v>9430</v>
      </c>
      <c r="I9434" s="8" t="e">
        <v>#N/A</v>
      </c>
      <c r="J9434" s="8" t="e">
        <v>#N/A</v>
      </c>
      <c r="K9434" s="8" t="e">
        <v>#N/A</v>
      </c>
      <c r="L9434" s="8">
        <v>0</v>
      </c>
      <c r="M9434" s="8">
        <v>0</v>
      </c>
      <c r="N9434" s="8">
        <v>0</v>
      </c>
      <c r="O9434" s="8">
        <v>0</v>
      </c>
      <c r="P9434" s="8">
        <v>0</v>
      </c>
    </row>
    <row r="9435" spans="1:16" x14ac:dyDescent="0.35">
      <c r="A9435" s="8" t="s">
        <v>212</v>
      </c>
      <c r="B9435" s="54">
        <v>44648</v>
      </c>
      <c r="C9435">
        <v>4</v>
      </c>
      <c r="D9435"/>
      <c r="E9435"/>
      <c r="F9435"/>
      <c r="G9435" s="8">
        <v>9371</v>
      </c>
      <c r="H9435" s="8">
        <v>9431</v>
      </c>
      <c r="I9435" s="8" t="e">
        <v>#N/A</v>
      </c>
      <c r="J9435" s="8" t="e">
        <v>#N/A</v>
      </c>
      <c r="K9435" s="8" t="e">
        <v>#N/A</v>
      </c>
      <c r="L9435" s="8">
        <v>0</v>
      </c>
      <c r="M9435" s="8">
        <v>0</v>
      </c>
      <c r="N9435" s="8">
        <v>0</v>
      </c>
      <c r="O9435" s="8">
        <v>0</v>
      </c>
      <c r="P9435" s="8">
        <v>0</v>
      </c>
    </row>
    <row r="9436" spans="1:16" x14ac:dyDescent="0.35">
      <c r="A9436" s="8" t="s">
        <v>212</v>
      </c>
      <c r="B9436" s="54">
        <v>44655</v>
      </c>
      <c r="C9436">
        <v>4</v>
      </c>
      <c r="D9436"/>
      <c r="E9436"/>
      <c r="F9436"/>
      <c r="G9436" s="8">
        <v>9371</v>
      </c>
      <c r="H9436" s="8">
        <v>9432</v>
      </c>
      <c r="I9436" s="8" t="e">
        <v>#N/A</v>
      </c>
      <c r="J9436" s="8" t="e">
        <v>#N/A</v>
      </c>
      <c r="K9436" s="8" t="e">
        <v>#N/A</v>
      </c>
      <c r="L9436" s="8">
        <v>0</v>
      </c>
      <c r="M9436" s="8">
        <v>0</v>
      </c>
      <c r="N9436" s="8">
        <v>0</v>
      </c>
      <c r="O9436" s="8">
        <v>0</v>
      </c>
      <c r="P9436" s="8">
        <v>0</v>
      </c>
    </row>
    <row r="9437" spans="1:16" x14ac:dyDescent="0.35">
      <c r="A9437" s="8" t="s">
        <v>212</v>
      </c>
      <c r="B9437" s="54">
        <v>44662</v>
      </c>
      <c r="C9437">
        <v>5</v>
      </c>
      <c r="D9437"/>
      <c r="E9437"/>
      <c r="F9437"/>
      <c r="G9437" s="8">
        <v>9371</v>
      </c>
      <c r="H9437" s="8">
        <v>9433</v>
      </c>
      <c r="I9437" s="8" t="e">
        <v>#N/A</v>
      </c>
      <c r="J9437" s="8" t="e">
        <v>#N/A</v>
      </c>
      <c r="K9437" s="8" t="e">
        <v>#N/A</v>
      </c>
      <c r="L9437" s="8">
        <v>0</v>
      </c>
      <c r="M9437" s="8">
        <v>0</v>
      </c>
      <c r="N9437" s="8">
        <v>0</v>
      </c>
      <c r="O9437" s="8">
        <v>0</v>
      </c>
      <c r="P9437" s="8">
        <v>0</v>
      </c>
    </row>
    <row r="9438" spans="1:16" x14ac:dyDescent="0.35">
      <c r="A9438" s="8" t="s">
        <v>212</v>
      </c>
      <c r="B9438" s="54">
        <v>44669</v>
      </c>
      <c r="C9438">
        <v>10</v>
      </c>
      <c r="D9438"/>
      <c r="E9438"/>
      <c r="F9438"/>
      <c r="G9438" s="8">
        <v>9371</v>
      </c>
      <c r="H9438" s="8">
        <v>9434</v>
      </c>
      <c r="I9438" s="8" t="e">
        <v>#N/A</v>
      </c>
      <c r="J9438" s="8" t="e">
        <v>#N/A</v>
      </c>
      <c r="K9438" s="8" t="e">
        <v>#N/A</v>
      </c>
      <c r="L9438" s="8">
        <v>0</v>
      </c>
      <c r="M9438" s="8">
        <v>0</v>
      </c>
      <c r="N9438" s="8">
        <v>0</v>
      </c>
      <c r="O9438" s="8">
        <v>0</v>
      </c>
      <c r="P9438" s="8">
        <v>0</v>
      </c>
    </row>
    <row r="9439" spans="1:16" x14ac:dyDescent="0.35">
      <c r="A9439" s="8" t="s">
        <v>212</v>
      </c>
      <c r="B9439" s="54">
        <v>44676</v>
      </c>
      <c r="C9439">
        <v>7</v>
      </c>
      <c r="D9439"/>
      <c r="E9439"/>
      <c r="F9439"/>
      <c r="G9439" s="8">
        <v>9371</v>
      </c>
      <c r="H9439" s="8">
        <v>9435</v>
      </c>
      <c r="I9439" s="8" t="e">
        <v>#N/A</v>
      </c>
      <c r="J9439" s="8" t="e">
        <v>#N/A</v>
      </c>
      <c r="K9439" s="8" t="e">
        <v>#N/A</v>
      </c>
      <c r="L9439" s="8">
        <v>0</v>
      </c>
      <c r="M9439" s="8">
        <v>0</v>
      </c>
      <c r="N9439" s="8">
        <v>0</v>
      </c>
      <c r="O9439" s="8">
        <v>0</v>
      </c>
      <c r="P9439" s="8">
        <v>0</v>
      </c>
    </row>
    <row r="9440" spans="1:16" x14ac:dyDescent="0.35">
      <c r="A9440" s="8" t="s">
        <v>212</v>
      </c>
      <c r="B9440" s="54">
        <v>44683</v>
      </c>
      <c r="C9440">
        <v>7</v>
      </c>
      <c r="D9440"/>
      <c r="E9440"/>
      <c r="F9440"/>
      <c r="G9440" s="8">
        <v>9371</v>
      </c>
      <c r="H9440" s="8">
        <v>9436</v>
      </c>
      <c r="I9440" s="8" t="e">
        <v>#N/A</v>
      </c>
      <c r="J9440" s="8" t="e">
        <v>#N/A</v>
      </c>
      <c r="K9440" s="8" t="e">
        <v>#N/A</v>
      </c>
      <c r="L9440" s="8">
        <v>0</v>
      </c>
      <c r="M9440" s="8">
        <v>0</v>
      </c>
      <c r="N9440" s="8">
        <v>0</v>
      </c>
      <c r="O9440" s="8">
        <v>0</v>
      </c>
      <c r="P9440" s="8">
        <v>0</v>
      </c>
    </row>
    <row r="9441" spans="1:16" x14ac:dyDescent="0.35">
      <c r="A9441" s="8" t="s">
        <v>212</v>
      </c>
      <c r="B9441" s="54">
        <v>44690</v>
      </c>
      <c r="C9441">
        <v>0</v>
      </c>
      <c r="D9441"/>
      <c r="E9441"/>
      <c r="F9441"/>
      <c r="G9441" s="8">
        <v>9371</v>
      </c>
      <c r="H9441" s="8">
        <v>9437</v>
      </c>
      <c r="I9441" s="8" t="e">
        <v>#N/A</v>
      </c>
      <c r="J9441" s="8" t="e">
        <v>#N/A</v>
      </c>
      <c r="K9441" s="8" t="e">
        <v>#N/A</v>
      </c>
      <c r="L9441" s="8">
        <v>0</v>
      </c>
      <c r="M9441" s="8">
        <v>0</v>
      </c>
      <c r="N9441" s="8">
        <v>0</v>
      </c>
      <c r="O9441" s="8">
        <v>0</v>
      </c>
      <c r="P9441" s="8">
        <v>0</v>
      </c>
    </row>
    <row r="9442" spans="1:16" x14ac:dyDescent="0.35">
      <c r="A9442" s="8" t="s">
        <v>212</v>
      </c>
      <c r="B9442" s="54">
        <v>44697</v>
      </c>
      <c r="C9442">
        <v>8</v>
      </c>
      <c r="D9442"/>
      <c r="E9442"/>
      <c r="F9442"/>
      <c r="G9442" s="8">
        <v>9371</v>
      </c>
      <c r="H9442" s="8">
        <v>9438</v>
      </c>
      <c r="I9442" s="8" t="e">
        <v>#N/A</v>
      </c>
      <c r="J9442" s="8" t="e">
        <v>#N/A</v>
      </c>
      <c r="K9442" s="8" t="e">
        <v>#N/A</v>
      </c>
      <c r="L9442" s="8">
        <v>0</v>
      </c>
      <c r="M9442" s="8">
        <v>0</v>
      </c>
      <c r="N9442" s="8">
        <v>0</v>
      </c>
      <c r="O9442" s="8">
        <v>0</v>
      </c>
      <c r="P9442" s="8">
        <v>0</v>
      </c>
    </row>
    <row r="9443" spans="1:16" x14ac:dyDescent="0.35">
      <c r="A9443" s="8" t="s">
        <v>212</v>
      </c>
      <c r="B9443" s="54">
        <v>44704</v>
      </c>
      <c r="C9443">
        <v>7</v>
      </c>
      <c r="D9443"/>
      <c r="E9443"/>
      <c r="F9443"/>
      <c r="G9443" s="8">
        <v>9371</v>
      </c>
      <c r="H9443" s="8">
        <v>9439</v>
      </c>
      <c r="I9443" s="8" t="e">
        <v>#N/A</v>
      </c>
      <c r="J9443" s="8" t="e">
        <v>#N/A</v>
      </c>
      <c r="K9443" s="8" t="e">
        <v>#N/A</v>
      </c>
      <c r="L9443" s="8">
        <v>0</v>
      </c>
      <c r="M9443" s="8">
        <v>0</v>
      </c>
      <c r="N9443" s="8">
        <v>0</v>
      </c>
      <c r="O9443" s="8">
        <v>0</v>
      </c>
      <c r="P9443" s="8">
        <v>0</v>
      </c>
    </row>
    <row r="9444" spans="1:16" x14ac:dyDescent="0.35">
      <c r="A9444" s="8" t="s">
        <v>212</v>
      </c>
      <c r="B9444" s="54">
        <v>44711</v>
      </c>
      <c r="C9444">
        <v>6</v>
      </c>
      <c r="D9444"/>
      <c r="E9444"/>
      <c r="F9444"/>
      <c r="G9444" s="8">
        <v>9371</v>
      </c>
      <c r="H9444" s="8">
        <v>9440</v>
      </c>
      <c r="I9444" s="8" t="e">
        <v>#N/A</v>
      </c>
      <c r="J9444" s="8" t="e">
        <v>#N/A</v>
      </c>
      <c r="K9444" s="8" t="e">
        <v>#N/A</v>
      </c>
      <c r="L9444" s="8">
        <v>0</v>
      </c>
      <c r="M9444" s="8">
        <v>0</v>
      </c>
      <c r="N9444" s="8">
        <v>0</v>
      </c>
      <c r="O9444" s="8">
        <v>0</v>
      </c>
      <c r="P9444" s="8">
        <v>0</v>
      </c>
    </row>
    <row r="9445" spans="1:16" x14ac:dyDescent="0.35">
      <c r="A9445" s="8" t="s">
        <v>212</v>
      </c>
      <c r="B9445" s="54">
        <v>44718</v>
      </c>
      <c r="C9445">
        <v>8</v>
      </c>
      <c r="D9445"/>
      <c r="E9445"/>
      <c r="F9445"/>
      <c r="G9445" s="8">
        <v>9371</v>
      </c>
      <c r="H9445" s="8">
        <v>9441</v>
      </c>
      <c r="I9445" s="8" t="e">
        <v>#N/A</v>
      </c>
      <c r="J9445" s="8" t="e">
        <v>#N/A</v>
      </c>
      <c r="K9445" s="8" t="e">
        <v>#N/A</v>
      </c>
      <c r="L9445" s="8">
        <v>0</v>
      </c>
      <c r="M9445" s="8">
        <v>0</v>
      </c>
      <c r="N9445" s="8">
        <v>0</v>
      </c>
      <c r="O9445" s="8">
        <v>0</v>
      </c>
      <c r="P9445" s="8">
        <v>0</v>
      </c>
    </row>
    <row r="9446" spans="1:16" x14ac:dyDescent="0.35">
      <c r="A9446" s="8" t="s">
        <v>212</v>
      </c>
      <c r="B9446" s="54">
        <v>44725</v>
      </c>
      <c r="C9446">
        <v>12</v>
      </c>
      <c r="D9446"/>
      <c r="E9446"/>
      <c r="F9446"/>
      <c r="G9446" s="8">
        <v>9371</v>
      </c>
      <c r="H9446" s="8">
        <v>9442</v>
      </c>
      <c r="I9446" s="8" t="e">
        <v>#N/A</v>
      </c>
      <c r="J9446" s="8" t="e">
        <v>#N/A</v>
      </c>
      <c r="K9446" s="8" t="e">
        <v>#N/A</v>
      </c>
      <c r="L9446" s="8">
        <v>0</v>
      </c>
      <c r="M9446" s="8">
        <v>0</v>
      </c>
      <c r="N9446" s="8">
        <v>0</v>
      </c>
      <c r="O9446" s="8">
        <v>0</v>
      </c>
      <c r="P9446" s="8">
        <v>0</v>
      </c>
    </row>
    <row r="9447" spans="1:16" x14ac:dyDescent="0.35">
      <c r="A9447" s="8" t="s">
        <v>212</v>
      </c>
      <c r="B9447" s="54">
        <v>44732</v>
      </c>
      <c r="C9447">
        <v>7</v>
      </c>
      <c r="D9447"/>
      <c r="E9447"/>
      <c r="F9447"/>
      <c r="G9447" s="8">
        <v>9371</v>
      </c>
      <c r="H9447" s="8">
        <v>9443</v>
      </c>
      <c r="I9447" s="8" t="e">
        <v>#N/A</v>
      </c>
      <c r="J9447" s="8" t="e">
        <v>#N/A</v>
      </c>
      <c r="K9447" s="8" t="e">
        <v>#N/A</v>
      </c>
      <c r="L9447" s="8">
        <v>0</v>
      </c>
      <c r="M9447" s="8">
        <v>0</v>
      </c>
      <c r="N9447" s="8">
        <v>0</v>
      </c>
      <c r="O9447" s="8">
        <v>0</v>
      </c>
      <c r="P9447" s="8">
        <v>0</v>
      </c>
    </row>
    <row r="9448" spans="1:16" x14ac:dyDescent="0.35">
      <c r="A9448" s="8" t="s">
        <v>212</v>
      </c>
      <c r="B9448" s="54">
        <v>44739</v>
      </c>
      <c r="C9448">
        <v>6</v>
      </c>
      <c r="D9448"/>
      <c r="E9448"/>
      <c r="F9448"/>
      <c r="G9448" s="8">
        <v>9371</v>
      </c>
      <c r="H9448" s="8">
        <v>9444</v>
      </c>
      <c r="I9448" s="8" t="e">
        <v>#N/A</v>
      </c>
      <c r="J9448" s="8" t="e">
        <v>#N/A</v>
      </c>
      <c r="K9448" s="8" t="e">
        <v>#N/A</v>
      </c>
      <c r="L9448" s="8">
        <v>0</v>
      </c>
      <c r="M9448" s="8">
        <v>0</v>
      </c>
      <c r="N9448" s="8">
        <v>0</v>
      </c>
      <c r="O9448" s="8">
        <v>0</v>
      </c>
      <c r="P9448" s="8">
        <v>0</v>
      </c>
    </row>
    <row r="9449" spans="1:16" x14ac:dyDescent="0.35">
      <c r="A9449" s="8" t="s">
        <v>212</v>
      </c>
      <c r="B9449" s="54">
        <v>44746</v>
      </c>
      <c r="C9449">
        <v>9</v>
      </c>
      <c r="D9449"/>
      <c r="E9449"/>
      <c r="F9449"/>
      <c r="G9449" s="8">
        <v>9371</v>
      </c>
      <c r="H9449" s="8">
        <v>9445</v>
      </c>
      <c r="I9449" s="8" t="e">
        <v>#N/A</v>
      </c>
      <c r="J9449" s="8" t="e">
        <v>#N/A</v>
      </c>
      <c r="K9449" s="8" t="e">
        <v>#N/A</v>
      </c>
      <c r="L9449" s="8">
        <v>0</v>
      </c>
      <c r="M9449" s="8">
        <v>0</v>
      </c>
      <c r="N9449" s="8">
        <v>0</v>
      </c>
      <c r="O9449" s="8">
        <v>0</v>
      </c>
      <c r="P9449" s="8">
        <v>0</v>
      </c>
    </row>
    <row r="9450" spans="1:16" x14ac:dyDescent="0.35">
      <c r="A9450" s="8" t="s">
        <v>212</v>
      </c>
      <c r="B9450" s="54">
        <v>44753</v>
      </c>
      <c r="C9450">
        <v>6</v>
      </c>
      <c r="D9450"/>
      <c r="E9450"/>
      <c r="F9450"/>
      <c r="G9450" s="8">
        <v>9371</v>
      </c>
      <c r="H9450" s="8">
        <v>9446</v>
      </c>
      <c r="I9450" s="8" t="e">
        <v>#N/A</v>
      </c>
      <c r="J9450" s="8" t="e">
        <v>#N/A</v>
      </c>
      <c r="K9450" s="8" t="e">
        <v>#N/A</v>
      </c>
      <c r="L9450" s="8">
        <v>0</v>
      </c>
      <c r="M9450" s="8">
        <v>0</v>
      </c>
      <c r="N9450" s="8">
        <v>0</v>
      </c>
      <c r="O9450" s="8">
        <v>0</v>
      </c>
      <c r="P9450" s="8">
        <v>0</v>
      </c>
    </row>
    <row r="9451" spans="1:16" x14ac:dyDescent="0.35">
      <c r="A9451" s="8" t="s">
        <v>212</v>
      </c>
      <c r="B9451" s="54">
        <v>44760</v>
      </c>
      <c r="C9451">
        <v>7</v>
      </c>
      <c r="D9451"/>
      <c r="E9451"/>
      <c r="F9451"/>
      <c r="G9451" s="8">
        <v>9371</v>
      </c>
      <c r="H9451" s="8">
        <v>9447</v>
      </c>
      <c r="I9451" s="8" t="e">
        <v>#N/A</v>
      </c>
      <c r="J9451" s="8" t="e">
        <v>#N/A</v>
      </c>
      <c r="K9451" s="8" t="e">
        <v>#N/A</v>
      </c>
      <c r="L9451" s="8">
        <v>0</v>
      </c>
      <c r="M9451" s="8">
        <v>0</v>
      </c>
      <c r="N9451" s="8">
        <v>0</v>
      </c>
      <c r="O9451" s="8">
        <v>0</v>
      </c>
      <c r="P9451" s="8">
        <v>0</v>
      </c>
    </row>
    <row r="9452" spans="1:16" x14ac:dyDescent="0.35">
      <c r="A9452" s="8" t="s">
        <v>212</v>
      </c>
      <c r="B9452" s="54">
        <v>44767</v>
      </c>
      <c r="C9452">
        <v>9</v>
      </c>
      <c r="D9452"/>
      <c r="E9452"/>
      <c r="F9452"/>
      <c r="G9452" s="8">
        <v>9371</v>
      </c>
      <c r="H9452" s="8">
        <v>9448</v>
      </c>
      <c r="I9452" s="8" t="e">
        <v>#N/A</v>
      </c>
      <c r="J9452" s="8" t="e">
        <v>#N/A</v>
      </c>
      <c r="K9452" s="8" t="e">
        <v>#N/A</v>
      </c>
      <c r="L9452" s="8">
        <v>0</v>
      </c>
      <c r="M9452" s="8">
        <v>0</v>
      </c>
      <c r="N9452" s="8">
        <v>0</v>
      </c>
      <c r="O9452" s="8">
        <v>0</v>
      </c>
      <c r="P9452" s="8">
        <v>0</v>
      </c>
    </row>
    <row r="9453" spans="1:16" x14ac:dyDescent="0.35">
      <c r="A9453" s="8" t="s">
        <v>212</v>
      </c>
      <c r="B9453" s="54">
        <v>44774</v>
      </c>
      <c r="C9453">
        <v>7</v>
      </c>
      <c r="D9453"/>
      <c r="E9453"/>
      <c r="F9453"/>
      <c r="G9453" s="8">
        <v>9371</v>
      </c>
      <c r="H9453" s="8">
        <v>9449</v>
      </c>
      <c r="I9453" s="8" t="e">
        <v>#N/A</v>
      </c>
      <c r="J9453" s="8" t="e">
        <v>#N/A</v>
      </c>
      <c r="K9453" s="8" t="e">
        <v>#N/A</v>
      </c>
      <c r="L9453" s="8">
        <v>0</v>
      </c>
      <c r="M9453" s="8">
        <v>0</v>
      </c>
      <c r="N9453" s="8">
        <v>0</v>
      </c>
      <c r="O9453" s="8">
        <v>0</v>
      </c>
      <c r="P9453" s="8">
        <v>0</v>
      </c>
    </row>
    <row r="9454" spans="1:16" x14ac:dyDescent="0.35">
      <c r="A9454" s="8" t="s">
        <v>212</v>
      </c>
      <c r="B9454" s="54">
        <v>44781</v>
      </c>
      <c r="C9454">
        <v>0</v>
      </c>
      <c r="D9454"/>
      <c r="E9454"/>
      <c r="F9454"/>
      <c r="G9454" s="8">
        <v>9371</v>
      </c>
      <c r="H9454" s="8">
        <v>9450</v>
      </c>
      <c r="I9454" s="8" t="e">
        <v>#N/A</v>
      </c>
      <c r="J9454" s="8" t="e">
        <v>#N/A</v>
      </c>
      <c r="K9454" s="8" t="e">
        <v>#N/A</v>
      </c>
      <c r="L9454" s="8">
        <v>0</v>
      </c>
      <c r="M9454" s="8">
        <v>0</v>
      </c>
      <c r="N9454" s="8">
        <v>0</v>
      </c>
      <c r="O9454" s="8">
        <v>0</v>
      </c>
      <c r="P9454" s="8">
        <v>0</v>
      </c>
    </row>
    <row r="9455" spans="1:16" x14ac:dyDescent="0.35">
      <c r="A9455" s="8" t="s">
        <v>212</v>
      </c>
      <c r="B9455" s="54">
        <v>44788</v>
      </c>
      <c r="C9455">
        <v>9</v>
      </c>
      <c r="D9455"/>
      <c r="E9455"/>
      <c r="F9455"/>
      <c r="G9455" s="8">
        <v>9371</v>
      </c>
      <c r="H9455" s="8">
        <v>9451</v>
      </c>
      <c r="I9455" s="8" t="e">
        <v>#N/A</v>
      </c>
      <c r="J9455" s="8" t="e">
        <v>#N/A</v>
      </c>
      <c r="K9455" s="8" t="e">
        <v>#N/A</v>
      </c>
      <c r="L9455" s="8">
        <v>0</v>
      </c>
      <c r="M9455" s="8">
        <v>0</v>
      </c>
      <c r="N9455" s="8">
        <v>0</v>
      </c>
      <c r="O9455" s="8">
        <v>0</v>
      </c>
      <c r="P9455" s="8">
        <v>0</v>
      </c>
    </row>
    <row r="9456" spans="1:16" x14ac:dyDescent="0.35">
      <c r="A9456" s="8" t="s">
        <v>212</v>
      </c>
      <c r="B9456" s="54">
        <v>44795</v>
      </c>
      <c r="C9456">
        <v>6</v>
      </c>
      <c r="D9456"/>
      <c r="E9456"/>
      <c r="F9456"/>
      <c r="G9456" s="8">
        <v>9371</v>
      </c>
      <c r="H9456" s="8">
        <v>9452</v>
      </c>
      <c r="I9456" s="8" t="e">
        <v>#N/A</v>
      </c>
      <c r="J9456" s="8" t="e">
        <v>#N/A</v>
      </c>
      <c r="K9456" s="8" t="e">
        <v>#N/A</v>
      </c>
      <c r="L9456" s="8">
        <v>0</v>
      </c>
      <c r="M9456" s="8">
        <v>0</v>
      </c>
      <c r="N9456" s="8">
        <v>0</v>
      </c>
      <c r="O9456" s="8">
        <v>0</v>
      </c>
      <c r="P9456" s="8">
        <v>0</v>
      </c>
    </row>
    <row r="9457" spans="1:16" x14ac:dyDescent="0.35">
      <c r="A9457" s="8" t="s">
        <v>212</v>
      </c>
      <c r="B9457" s="54">
        <v>44802</v>
      </c>
      <c r="C9457">
        <v>7</v>
      </c>
      <c r="D9457"/>
      <c r="E9457"/>
      <c r="F9457"/>
      <c r="G9457" s="8">
        <v>9371</v>
      </c>
      <c r="H9457" s="8">
        <v>9453</v>
      </c>
      <c r="I9457" s="8" t="e">
        <v>#N/A</v>
      </c>
      <c r="J9457" s="8" t="e">
        <v>#N/A</v>
      </c>
      <c r="K9457" s="8" t="e">
        <v>#N/A</v>
      </c>
      <c r="L9457" s="8">
        <v>0</v>
      </c>
      <c r="M9457" s="8">
        <v>0</v>
      </c>
      <c r="N9457" s="8">
        <v>0</v>
      </c>
      <c r="O9457" s="8">
        <v>0</v>
      </c>
      <c r="P9457" s="8">
        <v>0</v>
      </c>
    </row>
    <row r="9458" spans="1:16" x14ac:dyDescent="0.35">
      <c r="A9458" s="8" t="s">
        <v>212</v>
      </c>
      <c r="B9458" s="54">
        <v>44809</v>
      </c>
      <c r="C9458">
        <v>7</v>
      </c>
      <c r="D9458"/>
      <c r="E9458"/>
      <c r="F9458"/>
      <c r="G9458" s="8">
        <v>9371</v>
      </c>
      <c r="H9458" s="8">
        <v>9454</v>
      </c>
      <c r="I9458" s="8" t="e">
        <v>#N/A</v>
      </c>
      <c r="J9458" s="8" t="e">
        <v>#N/A</v>
      </c>
      <c r="K9458" s="8" t="e">
        <v>#N/A</v>
      </c>
      <c r="L9458" s="8">
        <v>0</v>
      </c>
      <c r="M9458" s="8">
        <v>0</v>
      </c>
      <c r="N9458" s="8">
        <v>0</v>
      </c>
      <c r="O9458" s="8">
        <v>0</v>
      </c>
      <c r="P9458" s="8">
        <v>0</v>
      </c>
    </row>
    <row r="9459" spans="1:16" x14ac:dyDescent="0.35">
      <c r="A9459" s="8" t="s">
        <v>212</v>
      </c>
      <c r="B9459" s="54">
        <v>44816</v>
      </c>
      <c r="C9459">
        <v>6</v>
      </c>
      <c r="D9459"/>
      <c r="E9459"/>
      <c r="F9459"/>
      <c r="G9459" s="8">
        <v>9371</v>
      </c>
      <c r="H9459" s="8">
        <v>9455</v>
      </c>
      <c r="I9459" s="8" t="e">
        <v>#N/A</v>
      </c>
      <c r="J9459" s="8" t="e">
        <v>#N/A</v>
      </c>
      <c r="K9459" s="8" t="e">
        <v>#N/A</v>
      </c>
      <c r="L9459" s="8">
        <v>0</v>
      </c>
      <c r="M9459" s="8">
        <v>0</v>
      </c>
      <c r="N9459" s="8">
        <v>0</v>
      </c>
      <c r="O9459" s="8">
        <v>0</v>
      </c>
      <c r="P9459" s="8">
        <v>0</v>
      </c>
    </row>
    <row r="9460" spans="1:16" x14ac:dyDescent="0.35">
      <c r="A9460" s="8" t="s">
        <v>212</v>
      </c>
      <c r="B9460" s="54">
        <v>44823</v>
      </c>
      <c r="C9460">
        <v>10</v>
      </c>
      <c r="D9460"/>
      <c r="E9460"/>
      <c r="F9460"/>
      <c r="G9460" s="8">
        <v>9371</v>
      </c>
      <c r="H9460" s="8">
        <v>9456</v>
      </c>
      <c r="I9460" s="8" t="e">
        <v>#N/A</v>
      </c>
      <c r="J9460" s="8" t="e">
        <v>#N/A</v>
      </c>
      <c r="K9460" s="8" t="e">
        <v>#N/A</v>
      </c>
      <c r="L9460" s="8">
        <v>0</v>
      </c>
      <c r="M9460" s="8">
        <v>0</v>
      </c>
      <c r="N9460" s="8">
        <v>0</v>
      </c>
      <c r="O9460" s="8">
        <v>0</v>
      </c>
      <c r="P9460" s="8">
        <v>0</v>
      </c>
    </row>
    <row r="9461" spans="1:16" x14ac:dyDescent="0.35">
      <c r="A9461" s="8" t="s">
        <v>212</v>
      </c>
      <c r="B9461" s="54">
        <v>44830</v>
      </c>
      <c r="C9461">
        <v>6</v>
      </c>
      <c r="D9461"/>
      <c r="E9461"/>
      <c r="F9461"/>
      <c r="G9461" s="8">
        <v>9371</v>
      </c>
      <c r="H9461" s="8">
        <v>9457</v>
      </c>
      <c r="I9461" s="8" t="e">
        <v>#N/A</v>
      </c>
      <c r="J9461" s="8" t="e">
        <v>#N/A</v>
      </c>
      <c r="K9461" s="8" t="e">
        <v>#N/A</v>
      </c>
      <c r="L9461" s="8">
        <v>0</v>
      </c>
      <c r="M9461" s="8">
        <v>0</v>
      </c>
      <c r="N9461" s="8">
        <v>0</v>
      </c>
      <c r="O9461" s="8">
        <v>0</v>
      </c>
      <c r="P9461" s="8">
        <v>0</v>
      </c>
    </row>
    <row r="9462" spans="1:16" x14ac:dyDescent="0.35">
      <c r="A9462" s="8" t="s">
        <v>212</v>
      </c>
      <c r="B9462" s="54">
        <v>44837</v>
      </c>
      <c r="C9462">
        <v>8</v>
      </c>
      <c r="D9462"/>
      <c r="E9462"/>
      <c r="F9462"/>
      <c r="G9462" s="8">
        <v>9371</v>
      </c>
      <c r="H9462" s="8">
        <v>9458</v>
      </c>
      <c r="I9462" s="8" t="e">
        <v>#N/A</v>
      </c>
      <c r="J9462" s="8" t="e">
        <v>#N/A</v>
      </c>
      <c r="K9462" s="8" t="e">
        <v>#N/A</v>
      </c>
      <c r="L9462" s="8">
        <v>0</v>
      </c>
      <c r="M9462" s="8">
        <v>0</v>
      </c>
      <c r="N9462" s="8">
        <v>0</v>
      </c>
      <c r="O9462" s="8">
        <v>0</v>
      </c>
      <c r="P9462" s="8">
        <v>0</v>
      </c>
    </row>
    <row r="9463" spans="1:16" x14ac:dyDescent="0.35">
      <c r="A9463" s="8" t="s">
        <v>212</v>
      </c>
      <c r="B9463" s="54">
        <v>44844</v>
      </c>
      <c r="C9463">
        <v>7</v>
      </c>
      <c r="D9463"/>
      <c r="E9463"/>
      <c r="F9463"/>
      <c r="G9463" s="8">
        <v>9371</v>
      </c>
      <c r="H9463" s="8">
        <v>9459</v>
      </c>
      <c r="I9463" s="8" t="e">
        <v>#N/A</v>
      </c>
      <c r="J9463" s="8" t="e">
        <v>#N/A</v>
      </c>
      <c r="K9463" s="8" t="e">
        <v>#N/A</v>
      </c>
      <c r="L9463" s="8">
        <v>0</v>
      </c>
      <c r="M9463" s="8">
        <v>0</v>
      </c>
      <c r="N9463" s="8">
        <v>0</v>
      </c>
      <c r="O9463" s="8">
        <v>0</v>
      </c>
      <c r="P9463" s="8">
        <v>0</v>
      </c>
    </row>
    <row r="9464" spans="1:16" x14ac:dyDescent="0.35">
      <c r="A9464" s="8" t="s">
        <v>212</v>
      </c>
      <c r="B9464" s="54">
        <v>44851</v>
      </c>
      <c r="C9464">
        <v>6</v>
      </c>
      <c r="D9464"/>
      <c r="E9464"/>
      <c r="F9464"/>
      <c r="G9464" s="8">
        <v>9371</v>
      </c>
      <c r="H9464" s="8">
        <v>9460</v>
      </c>
      <c r="I9464" s="8" t="e">
        <v>#N/A</v>
      </c>
      <c r="J9464" s="8" t="e">
        <v>#N/A</v>
      </c>
      <c r="K9464" s="8" t="e">
        <v>#N/A</v>
      </c>
      <c r="L9464" s="8">
        <v>0</v>
      </c>
      <c r="M9464" s="8">
        <v>0</v>
      </c>
      <c r="N9464" s="8">
        <v>0</v>
      </c>
      <c r="O9464" s="8">
        <v>0</v>
      </c>
      <c r="P9464" s="8">
        <v>0</v>
      </c>
    </row>
    <row r="9465" spans="1:16" x14ac:dyDescent="0.35">
      <c r="A9465" s="8" t="s">
        <v>212</v>
      </c>
      <c r="B9465" s="54">
        <v>44858</v>
      </c>
      <c r="C9465">
        <v>5</v>
      </c>
      <c r="D9465"/>
      <c r="E9465"/>
      <c r="F9465"/>
      <c r="G9465" s="8">
        <v>9371</v>
      </c>
      <c r="H9465" s="8">
        <v>9461</v>
      </c>
      <c r="I9465" s="8" t="e">
        <v>#N/A</v>
      </c>
      <c r="J9465" s="8" t="e">
        <v>#N/A</v>
      </c>
      <c r="K9465" s="8" t="e">
        <v>#N/A</v>
      </c>
      <c r="L9465" s="8">
        <v>0</v>
      </c>
      <c r="M9465" s="8">
        <v>0</v>
      </c>
      <c r="N9465" s="8">
        <v>0</v>
      </c>
      <c r="O9465" s="8">
        <v>0</v>
      </c>
      <c r="P9465" s="8">
        <v>0</v>
      </c>
    </row>
    <row r="9466" spans="1:16" x14ac:dyDescent="0.35">
      <c r="A9466" s="8" t="s">
        <v>212</v>
      </c>
      <c r="B9466" s="54">
        <v>44865</v>
      </c>
      <c r="C9466">
        <v>0</v>
      </c>
      <c r="D9466"/>
      <c r="E9466"/>
      <c r="F9466"/>
      <c r="G9466" s="8">
        <v>9371</v>
      </c>
      <c r="H9466" s="8">
        <v>9462</v>
      </c>
      <c r="I9466" s="8" t="e">
        <v>#N/A</v>
      </c>
      <c r="J9466" s="8" t="e">
        <v>#N/A</v>
      </c>
      <c r="K9466" s="8" t="e">
        <v>#N/A</v>
      </c>
      <c r="L9466" s="8">
        <v>0</v>
      </c>
      <c r="M9466" s="8">
        <v>0</v>
      </c>
      <c r="N9466" s="8">
        <v>0</v>
      </c>
      <c r="O9466" s="8">
        <v>0</v>
      </c>
      <c r="P9466" s="8">
        <v>0</v>
      </c>
    </row>
    <row r="9467" spans="1:16" x14ac:dyDescent="0.35">
      <c r="A9467" s="8" t="s">
        <v>212</v>
      </c>
      <c r="B9467" s="54">
        <v>44872</v>
      </c>
      <c r="C9467">
        <v>6</v>
      </c>
      <c r="D9467"/>
      <c r="E9467"/>
      <c r="F9467"/>
      <c r="G9467" s="8">
        <v>9371</v>
      </c>
      <c r="H9467" s="8">
        <v>9463</v>
      </c>
      <c r="I9467" s="8" t="e">
        <v>#N/A</v>
      </c>
      <c r="J9467" s="8" t="e">
        <v>#N/A</v>
      </c>
      <c r="K9467" s="8" t="e">
        <v>#N/A</v>
      </c>
      <c r="L9467" s="8">
        <v>0</v>
      </c>
      <c r="M9467" s="8">
        <v>0</v>
      </c>
      <c r="N9467" s="8">
        <v>0</v>
      </c>
      <c r="O9467" s="8">
        <v>0</v>
      </c>
      <c r="P9467" s="8">
        <v>0</v>
      </c>
    </row>
    <row r="9468" spans="1:16" x14ac:dyDescent="0.35">
      <c r="A9468" s="8" t="s">
        <v>212</v>
      </c>
      <c r="B9468" s="54">
        <v>44879</v>
      </c>
      <c r="C9468">
        <v>6</v>
      </c>
      <c r="D9468"/>
      <c r="E9468"/>
      <c r="F9468"/>
      <c r="G9468" s="8">
        <v>9371</v>
      </c>
      <c r="H9468" s="8">
        <v>9464</v>
      </c>
      <c r="I9468" s="8" t="e">
        <v>#N/A</v>
      </c>
      <c r="J9468" s="8" t="e">
        <v>#N/A</v>
      </c>
      <c r="K9468" s="8" t="e">
        <v>#N/A</v>
      </c>
      <c r="L9468" s="8">
        <v>0</v>
      </c>
      <c r="M9468" s="8">
        <v>0</v>
      </c>
      <c r="N9468" s="8">
        <v>0</v>
      </c>
      <c r="O9468" s="8">
        <v>0</v>
      </c>
      <c r="P9468" s="8">
        <v>0</v>
      </c>
    </row>
    <row r="9469" spans="1:16" x14ac:dyDescent="0.35">
      <c r="A9469" s="8" t="s">
        <v>212</v>
      </c>
      <c r="B9469" s="54">
        <v>44886</v>
      </c>
      <c r="C9469">
        <v>0</v>
      </c>
      <c r="D9469"/>
      <c r="E9469"/>
      <c r="F9469"/>
      <c r="G9469" s="8">
        <v>9371</v>
      </c>
      <c r="H9469" s="8">
        <v>9465</v>
      </c>
      <c r="I9469" s="8" t="e">
        <v>#N/A</v>
      </c>
      <c r="J9469" s="8" t="e">
        <v>#N/A</v>
      </c>
      <c r="K9469" s="8" t="e">
        <v>#N/A</v>
      </c>
      <c r="L9469" s="8">
        <v>0</v>
      </c>
      <c r="M9469" s="8">
        <v>0</v>
      </c>
      <c r="N9469" s="8">
        <v>0</v>
      </c>
      <c r="O9469" s="8">
        <v>0</v>
      </c>
      <c r="P9469" s="8">
        <v>0</v>
      </c>
    </row>
    <row r="9470" spans="1:16" x14ac:dyDescent="0.35">
      <c r="A9470" s="8" t="s">
        <v>212</v>
      </c>
      <c r="B9470" s="54">
        <v>44893</v>
      </c>
      <c r="C9470">
        <v>5</v>
      </c>
      <c r="D9470"/>
      <c r="E9470"/>
      <c r="F9470"/>
      <c r="G9470" s="8">
        <v>9371</v>
      </c>
      <c r="H9470" s="8">
        <v>9466</v>
      </c>
      <c r="I9470" s="8" t="e">
        <v>#N/A</v>
      </c>
      <c r="J9470" s="8" t="e">
        <v>#N/A</v>
      </c>
      <c r="K9470" s="8" t="e">
        <v>#N/A</v>
      </c>
      <c r="L9470" s="8">
        <v>0</v>
      </c>
      <c r="M9470" s="8">
        <v>0</v>
      </c>
      <c r="N9470" s="8">
        <v>0</v>
      </c>
      <c r="O9470" s="8">
        <v>0</v>
      </c>
      <c r="P9470" s="8">
        <v>0</v>
      </c>
    </row>
    <row r="9471" spans="1:16" x14ac:dyDescent="0.35">
      <c r="A9471" s="8" t="s">
        <v>212</v>
      </c>
      <c r="B9471" s="54">
        <v>44900</v>
      </c>
      <c r="C9471">
        <v>6</v>
      </c>
      <c r="D9471"/>
      <c r="E9471"/>
      <c r="F9471"/>
      <c r="G9471" s="8">
        <v>9371</v>
      </c>
      <c r="H9471" s="8">
        <v>9467</v>
      </c>
      <c r="I9471" s="8" t="e">
        <v>#N/A</v>
      </c>
      <c r="J9471" s="8" t="e">
        <v>#N/A</v>
      </c>
      <c r="K9471" s="8" t="e">
        <v>#N/A</v>
      </c>
      <c r="L9471" s="8">
        <v>0</v>
      </c>
      <c r="M9471" s="8">
        <v>0</v>
      </c>
      <c r="N9471" s="8">
        <v>0</v>
      </c>
      <c r="O9471" s="8">
        <v>0</v>
      </c>
      <c r="P9471" s="8">
        <v>0</v>
      </c>
    </row>
    <row r="9472" spans="1:16" x14ac:dyDescent="0.35">
      <c r="A9472" s="8" t="s">
        <v>212</v>
      </c>
      <c r="B9472" s="54">
        <v>44907</v>
      </c>
      <c r="C9472">
        <v>5</v>
      </c>
      <c r="D9472"/>
      <c r="E9472"/>
      <c r="F9472"/>
      <c r="G9472" s="8">
        <v>9371</v>
      </c>
      <c r="H9472" s="8">
        <v>9468</v>
      </c>
      <c r="I9472" s="8" t="e">
        <v>#N/A</v>
      </c>
      <c r="J9472" s="8" t="e">
        <v>#N/A</v>
      </c>
      <c r="K9472" s="8" t="e">
        <v>#N/A</v>
      </c>
      <c r="L9472" s="8">
        <v>0</v>
      </c>
      <c r="M9472" s="8">
        <v>0</v>
      </c>
      <c r="N9472" s="8">
        <v>0</v>
      </c>
      <c r="O9472" s="8">
        <v>0</v>
      </c>
      <c r="P9472" s="8">
        <v>0</v>
      </c>
    </row>
    <row r="9473" spans="1:16" x14ac:dyDescent="0.35">
      <c r="A9473" s="8" t="s">
        <v>212</v>
      </c>
      <c r="B9473" s="54">
        <v>44914</v>
      </c>
      <c r="C9473">
        <v>3</v>
      </c>
      <c r="D9473"/>
      <c r="E9473"/>
      <c r="F9473"/>
      <c r="G9473" s="8">
        <v>9371</v>
      </c>
      <c r="H9473" s="8">
        <v>9469</v>
      </c>
      <c r="I9473" s="8" t="e">
        <v>#N/A</v>
      </c>
      <c r="J9473" s="8" t="e">
        <v>#N/A</v>
      </c>
      <c r="K9473" s="8" t="e">
        <v>#N/A</v>
      </c>
      <c r="L9473" s="8">
        <v>0</v>
      </c>
      <c r="M9473" s="8">
        <v>0</v>
      </c>
      <c r="N9473" s="8">
        <v>0</v>
      </c>
      <c r="O9473" s="8">
        <v>0</v>
      </c>
      <c r="P9473" s="8">
        <v>0</v>
      </c>
    </row>
    <row r="9474" spans="1:16" x14ac:dyDescent="0.35">
      <c r="A9474" s="8" t="s">
        <v>212</v>
      </c>
      <c r="B9474" s="54">
        <v>44921</v>
      </c>
      <c r="C9474">
        <v>7</v>
      </c>
      <c r="D9474"/>
      <c r="E9474">
        <v>4</v>
      </c>
      <c r="F9474">
        <v>2.3573511888598242</v>
      </c>
      <c r="G9474" s="8">
        <v>9371</v>
      </c>
      <c r="H9474" s="8">
        <v>9470</v>
      </c>
      <c r="I9474" s="8" t="e">
        <v>#N/A</v>
      </c>
      <c r="J9474" s="8" t="e">
        <v>#N/A</v>
      </c>
      <c r="K9474" s="8" t="e">
        <v>#N/A</v>
      </c>
      <c r="L9474" s="8">
        <v>0</v>
      </c>
      <c r="M9474" s="8">
        <v>0</v>
      </c>
      <c r="N9474" s="8" t="e">
        <v>#N/A</v>
      </c>
      <c r="O9474" s="8" t="e">
        <v>#N/A</v>
      </c>
      <c r="P9474" s="8">
        <v>0</v>
      </c>
    </row>
    <row r="9475" spans="1:16" x14ac:dyDescent="0.35">
      <c r="A9475" s="8" t="s">
        <v>212</v>
      </c>
      <c r="B9475" s="54">
        <v>44928</v>
      </c>
      <c r="C9475">
        <v>5</v>
      </c>
      <c r="D9475">
        <v>2.7118471763611462</v>
      </c>
      <c r="E9475">
        <v>4</v>
      </c>
      <c r="F9475">
        <v>3.5166718783103579</v>
      </c>
      <c r="G9475" s="8">
        <v>9371</v>
      </c>
      <c r="H9475" s="8">
        <v>9471</v>
      </c>
      <c r="I9475" s="8">
        <v>1</v>
      </c>
      <c r="J9475" s="8">
        <v>4.5555555555555554</v>
      </c>
      <c r="K9475" s="8">
        <v>1.8314470249966259</v>
      </c>
      <c r="L9475" s="8">
        <v>1.4833281216896421</v>
      </c>
      <c r="M9475" s="8">
        <v>3.1685529750033741</v>
      </c>
      <c r="N9475" s="8">
        <v>0.44444444444444464</v>
      </c>
      <c r="O9475" s="8">
        <v>4</v>
      </c>
      <c r="P9475" s="8">
        <v>1</v>
      </c>
    </row>
    <row r="9476" spans="1:16" x14ac:dyDescent="0.35">
      <c r="A9476" s="8" t="s">
        <v>212</v>
      </c>
      <c r="B9476" s="54">
        <v>44935</v>
      </c>
      <c r="C9476">
        <v>4</v>
      </c>
      <c r="D9476">
        <v>3.2117078663151073</v>
      </c>
      <c r="E9476">
        <v>4</v>
      </c>
      <c r="F9476">
        <v>3.7391677101950096</v>
      </c>
      <c r="G9476" s="8">
        <v>9371</v>
      </c>
      <c r="H9476" s="8">
        <v>9472</v>
      </c>
      <c r="I9476" s="8">
        <v>3</v>
      </c>
      <c r="J9476" s="8">
        <v>4.333333333333333</v>
      </c>
      <c r="K9476" s="8">
        <v>2.2862988854358481</v>
      </c>
      <c r="L9476" s="8">
        <v>0.2608322898049904</v>
      </c>
      <c r="M9476" s="8">
        <v>1.7137011145641519</v>
      </c>
      <c r="N9476" s="8">
        <v>0.33333333333333304</v>
      </c>
      <c r="O9476" s="8">
        <v>1</v>
      </c>
      <c r="P9476" s="8">
        <v>1</v>
      </c>
    </row>
    <row r="9477" spans="1:16" x14ac:dyDescent="0.35">
      <c r="A9477" s="8" t="s">
        <v>212</v>
      </c>
      <c r="B9477" s="54">
        <v>44942</v>
      </c>
      <c r="C9477">
        <v>6</v>
      </c>
      <c r="D9477">
        <v>4.2116453039999655</v>
      </c>
      <c r="E9477">
        <v>4</v>
      </c>
      <c r="F9477">
        <v>3.9769557594097424</v>
      </c>
      <c r="G9477" s="8">
        <v>9371</v>
      </c>
      <c r="H9477" s="8">
        <v>9473</v>
      </c>
      <c r="I9477" s="8">
        <v>1</v>
      </c>
      <c r="J9477" s="8">
        <v>4</v>
      </c>
      <c r="K9477" s="8">
        <v>4.0524713932999941</v>
      </c>
      <c r="L9477" s="8">
        <v>2.0230442405902576</v>
      </c>
      <c r="M9477" s="8">
        <v>1.9475286067000059</v>
      </c>
      <c r="N9477" s="8">
        <v>2</v>
      </c>
      <c r="O9477" s="8">
        <v>5</v>
      </c>
      <c r="P9477" s="8">
        <v>1</v>
      </c>
    </row>
    <row r="9478" spans="1:16" x14ac:dyDescent="0.35">
      <c r="A9478" s="8" t="s">
        <v>212</v>
      </c>
      <c r="B9478" s="54">
        <v>44949</v>
      </c>
      <c r="C9478">
        <v>5</v>
      </c>
      <c r="D9478">
        <v>3.2115868976944473</v>
      </c>
      <c r="E9478">
        <v>4</v>
      </c>
      <c r="F9478">
        <v>4.3709186077605011</v>
      </c>
      <c r="G9478" s="8">
        <v>9371</v>
      </c>
      <c r="H9478" s="8">
        <v>9474</v>
      </c>
      <c r="I9478" s="8">
        <v>5</v>
      </c>
      <c r="J9478" s="8">
        <v>4.2222222222222223</v>
      </c>
      <c r="K9478" s="8">
        <v>3.4218087301289306</v>
      </c>
      <c r="L9478" s="8">
        <v>0.62908139223949888</v>
      </c>
      <c r="M9478" s="8">
        <v>1.5781912698710694</v>
      </c>
      <c r="N9478" s="8">
        <v>0.77777777777777768</v>
      </c>
      <c r="O9478" s="8">
        <v>0</v>
      </c>
      <c r="P9478" s="8">
        <v>1</v>
      </c>
    </row>
    <row r="9479" spans="1:16" x14ac:dyDescent="0.35">
      <c r="A9479" s="8" t="s">
        <v>212</v>
      </c>
      <c r="B9479" s="54">
        <v>44956</v>
      </c>
      <c r="C9479">
        <v>6</v>
      </c>
      <c r="D9479">
        <v>6.7115813882053743</v>
      </c>
      <c r="E9479">
        <v>4</v>
      </c>
      <c r="F9479">
        <v>5.2664920728156872</v>
      </c>
      <c r="G9479" s="8">
        <v>9371</v>
      </c>
      <c r="H9479" s="8">
        <v>9475</v>
      </c>
      <c r="I9479" s="8">
        <v>2</v>
      </c>
      <c r="J9479" s="8">
        <v>4.7777777777777777</v>
      </c>
      <c r="K9479" s="8">
        <v>7.907127803975337</v>
      </c>
      <c r="L9479" s="8">
        <v>0.73350792718431279</v>
      </c>
      <c r="M9479" s="8">
        <v>1.907127803975337</v>
      </c>
      <c r="N9479" s="8">
        <v>1.2222222222222223</v>
      </c>
      <c r="O9479" s="8">
        <v>4</v>
      </c>
      <c r="P9479" s="8">
        <v>1</v>
      </c>
    </row>
    <row r="9480" spans="1:16" x14ac:dyDescent="0.35">
      <c r="A9480" s="8" t="s">
        <v>212</v>
      </c>
      <c r="B9480" s="54">
        <v>44963</v>
      </c>
      <c r="C9480">
        <v>6</v>
      </c>
      <c r="D9480">
        <v>3.7115850186341688</v>
      </c>
      <c r="E9480">
        <v>4</v>
      </c>
      <c r="F9480">
        <v>5.4418747754867436</v>
      </c>
      <c r="G9480" s="8">
        <v>9371</v>
      </c>
      <c r="H9480" s="8">
        <v>9476</v>
      </c>
      <c r="I9480" s="8">
        <v>3</v>
      </c>
      <c r="J9480" s="8">
        <v>4.5555555555555554</v>
      </c>
      <c r="K9480" s="8">
        <v>4.9710625094625867</v>
      </c>
      <c r="L9480" s="8">
        <v>0.55812522451325641</v>
      </c>
      <c r="M9480" s="8">
        <v>1.0289374905374133</v>
      </c>
      <c r="N9480" s="8">
        <v>1.4444444444444446</v>
      </c>
      <c r="O9480" s="8">
        <v>3</v>
      </c>
      <c r="P9480" s="8">
        <v>1</v>
      </c>
    </row>
    <row r="9481" spans="1:16" x14ac:dyDescent="0.35">
      <c r="A9481" s="8" t="s">
        <v>212</v>
      </c>
      <c r="B9481" s="54">
        <v>44970</v>
      </c>
      <c r="C9481">
        <v>6</v>
      </c>
      <c r="D9481">
        <v>4.7115978276223167</v>
      </c>
      <c r="E9481">
        <v>4</v>
      </c>
      <c r="F9481">
        <v>5.5751153809999998</v>
      </c>
      <c r="G9481" s="8">
        <v>9371</v>
      </c>
      <c r="H9481" s="8">
        <v>9477</v>
      </c>
      <c r="I9481" s="8">
        <v>3</v>
      </c>
      <c r="J9481" s="8">
        <v>4.5555555555555554</v>
      </c>
      <c r="K9481" s="8">
        <v>6.1051426183730531</v>
      </c>
      <c r="L9481" s="8">
        <v>0.42488461900000019</v>
      </c>
      <c r="M9481" s="8">
        <v>0.10514261837305305</v>
      </c>
      <c r="N9481" s="8">
        <v>1.4444444444444446</v>
      </c>
      <c r="O9481" s="8">
        <v>3</v>
      </c>
      <c r="P9481" s="8">
        <v>1</v>
      </c>
    </row>
    <row r="9482" spans="1:16" x14ac:dyDescent="0.35">
      <c r="A9482" s="8" t="s">
        <v>212</v>
      </c>
      <c r="B9482" s="54">
        <v>44977</v>
      </c>
      <c r="C9482">
        <v>5</v>
      </c>
      <c r="D9482">
        <v>4.2116203395599952</v>
      </c>
      <c r="E9482">
        <v>4</v>
      </c>
      <c r="F9482">
        <v>5.4378985644680178</v>
      </c>
      <c r="G9482" s="8">
        <v>9371</v>
      </c>
      <c r="H9482" s="8">
        <v>9478</v>
      </c>
      <c r="I9482" s="8">
        <v>3</v>
      </c>
      <c r="J9482" s="8">
        <v>5.1111111111111107</v>
      </c>
      <c r="K9482" s="8">
        <v>5.7062159682072391</v>
      </c>
      <c r="L9482" s="8">
        <v>0.43789856446801778</v>
      </c>
      <c r="M9482" s="8">
        <v>0.70621596820723909</v>
      </c>
      <c r="N9482" s="8">
        <v>0.11111111111111072</v>
      </c>
      <c r="O9482" s="8">
        <v>2</v>
      </c>
      <c r="P9482" s="8">
        <v>1</v>
      </c>
    </row>
    <row r="9483" spans="1:16" x14ac:dyDescent="0.35">
      <c r="A9483" s="8" t="s">
        <v>212</v>
      </c>
      <c r="B9483" s="54">
        <v>44984</v>
      </c>
      <c r="C9483">
        <v>7</v>
      </c>
      <c r="D9483">
        <v>6.2115989010996895</v>
      </c>
      <c r="E9483">
        <v>4</v>
      </c>
      <c r="F9483">
        <v>5.8103336726538863</v>
      </c>
      <c r="G9483" s="8">
        <v>9371</v>
      </c>
      <c r="H9483" s="8">
        <v>9479</v>
      </c>
      <c r="I9483" s="8">
        <v>7</v>
      </c>
      <c r="J9483" s="8">
        <v>5.2222222222222223</v>
      </c>
      <c r="K9483" s="8">
        <v>6.4005095215053123</v>
      </c>
      <c r="L9483" s="8">
        <v>1.1896663273461137</v>
      </c>
      <c r="M9483" s="8">
        <v>0.59949047849468773</v>
      </c>
      <c r="N9483" s="8">
        <v>1.7777777777777777</v>
      </c>
      <c r="O9483" s="8">
        <v>0</v>
      </c>
      <c r="P9483" s="8">
        <v>1</v>
      </c>
    </row>
    <row r="9484" spans="1:16" x14ac:dyDescent="0.35">
      <c r="A9484" s="8" t="s">
        <v>212</v>
      </c>
      <c r="B9484" s="54">
        <v>44991</v>
      </c>
      <c r="C9484">
        <v>6</v>
      </c>
      <c r="D9484">
        <v>6.7116757740284685</v>
      </c>
      <c r="E9484">
        <v>4</v>
      </c>
      <c r="F9484">
        <v>6.3483052967309623</v>
      </c>
      <c r="G9484" s="8">
        <v>9371</v>
      </c>
      <c r="H9484" s="8">
        <v>9480</v>
      </c>
      <c r="I9484" s="8">
        <v>4</v>
      </c>
      <c r="J9484" s="8">
        <v>5.2222222222222223</v>
      </c>
      <c r="K9484" s="8">
        <v>9.6766841436913325</v>
      </c>
      <c r="L9484" s="8">
        <v>0.34830529673096233</v>
      </c>
      <c r="M9484" s="8">
        <v>3.6766841436913325</v>
      </c>
      <c r="N9484" s="8">
        <v>0.77777777777777768</v>
      </c>
      <c r="O9484" s="8">
        <v>2</v>
      </c>
      <c r="P9484" s="8">
        <v>1</v>
      </c>
    </row>
    <row r="9485" spans="1:16" x14ac:dyDescent="0.35">
      <c r="A9485" s="8" t="s">
        <v>212</v>
      </c>
      <c r="B9485" s="54">
        <v>44998</v>
      </c>
      <c r="C9485">
        <v>9</v>
      </c>
      <c r="D9485">
        <v>5.7116431505098459</v>
      </c>
      <c r="E9485">
        <v>4</v>
      </c>
      <c r="F9485">
        <v>6.9134268908665337</v>
      </c>
      <c r="G9485" s="8">
        <v>9371</v>
      </c>
      <c r="H9485" s="8">
        <v>9481</v>
      </c>
      <c r="I9485" s="8">
        <v>4</v>
      </c>
      <c r="J9485" s="8">
        <v>5.333333333333333</v>
      </c>
      <c r="K9485" s="8">
        <v>6.7232466289787824</v>
      </c>
      <c r="L9485" s="8">
        <v>2.0865731091334663</v>
      </c>
      <c r="M9485" s="8">
        <v>2.2767533710212176</v>
      </c>
      <c r="N9485" s="8">
        <v>3.666666666666667</v>
      </c>
      <c r="O9485" s="8">
        <v>5</v>
      </c>
      <c r="P9485" s="8">
        <v>1</v>
      </c>
    </row>
    <row r="9486" spans="1:16" x14ac:dyDescent="0.35">
      <c r="A9486" s="8" t="s">
        <v>212</v>
      </c>
      <c r="B9486" s="54">
        <v>45005</v>
      </c>
      <c r="C9486">
        <v>8</v>
      </c>
      <c r="D9486">
        <v>5.7116342392336144</v>
      </c>
      <c r="E9486">
        <v>4</v>
      </c>
      <c r="F9486">
        <v>7.402870289</v>
      </c>
      <c r="G9486" s="8">
        <v>9371</v>
      </c>
      <c r="H9486" s="8">
        <v>9482</v>
      </c>
      <c r="I9486" s="8">
        <v>4</v>
      </c>
      <c r="J9486" s="8">
        <v>5.5555555555555554</v>
      </c>
      <c r="K9486" s="8">
        <v>6.6285271978535372</v>
      </c>
      <c r="L9486" s="8">
        <v>0.59712971100000001</v>
      </c>
      <c r="M9486" s="8">
        <v>1.3714728021464628</v>
      </c>
      <c r="N9486" s="8">
        <v>2.4444444444444446</v>
      </c>
      <c r="O9486" s="8">
        <v>4</v>
      </c>
      <c r="P9486" s="8">
        <v>1</v>
      </c>
    </row>
    <row r="9487" spans="1:16" x14ac:dyDescent="0.35">
      <c r="A9487" s="8" t="s">
        <v>212</v>
      </c>
      <c r="B9487" s="54">
        <v>45012</v>
      </c>
      <c r="C9487">
        <v>8</v>
      </c>
      <c r="D9487">
        <v>7.7115927535013711</v>
      </c>
      <c r="E9487">
        <v>4</v>
      </c>
      <c r="F9487">
        <v>7.8357354708523284</v>
      </c>
      <c r="G9487" s="8">
        <v>9371</v>
      </c>
      <c r="H9487" s="8">
        <v>9483</v>
      </c>
      <c r="I9487" s="8">
        <v>4</v>
      </c>
      <c r="J9487" s="8">
        <v>5.5555555555555554</v>
      </c>
      <c r="K9487" s="8">
        <v>6.8115752172020407</v>
      </c>
      <c r="L9487" s="8">
        <v>0.16426452914767165</v>
      </c>
      <c r="M9487" s="8">
        <v>1.1884247827979593</v>
      </c>
      <c r="N9487" s="8">
        <v>2.4444444444444446</v>
      </c>
      <c r="O9487" s="8">
        <v>4</v>
      </c>
      <c r="P9487" s="8">
        <v>1</v>
      </c>
    </row>
    <row r="9488" spans="1:16" x14ac:dyDescent="0.35">
      <c r="A9488" s="8" t="s">
        <v>212</v>
      </c>
      <c r="B9488" s="54">
        <v>45019</v>
      </c>
      <c r="C9488">
        <v>7</v>
      </c>
      <c r="D9488">
        <v>5.7116341139759763</v>
      </c>
      <c r="E9488">
        <v>4</v>
      </c>
      <c r="F9488">
        <v>8.0507963855090718</v>
      </c>
      <c r="G9488" s="8">
        <v>9371</v>
      </c>
      <c r="H9488" s="8">
        <v>9484</v>
      </c>
      <c r="I9488" s="8">
        <v>5</v>
      </c>
      <c r="J9488" s="8">
        <v>5.666666666666667</v>
      </c>
      <c r="K9488" s="8">
        <v>6.3109364075356691</v>
      </c>
      <c r="L9488" s="8">
        <v>1.0507963855090718</v>
      </c>
      <c r="M9488" s="8">
        <v>0.68906359246433091</v>
      </c>
      <c r="N9488" s="8">
        <v>1.333333333333333</v>
      </c>
      <c r="O9488" s="8">
        <v>2</v>
      </c>
      <c r="P9488" s="8">
        <v>1</v>
      </c>
    </row>
    <row r="9489" spans="1:16" x14ac:dyDescent="0.35">
      <c r="A9489" s="8" t="s">
        <v>212</v>
      </c>
      <c r="B9489" s="54">
        <v>45026</v>
      </c>
      <c r="C9489">
        <v>11</v>
      </c>
      <c r="D9489">
        <v>6.7116431732723409</v>
      </c>
      <c r="E9489">
        <v>4</v>
      </c>
      <c r="F9489">
        <v>8.7619476958703935</v>
      </c>
      <c r="G9489" s="8">
        <v>9371</v>
      </c>
      <c r="H9489" s="8">
        <v>9485</v>
      </c>
      <c r="I9489" s="8">
        <v>10</v>
      </c>
      <c r="J9489" s="8">
        <v>6.2222222222222223</v>
      </c>
      <c r="K9489" s="8">
        <v>7.6570019360151598</v>
      </c>
      <c r="L9489" s="8">
        <v>2.2380523041296065</v>
      </c>
      <c r="M9489" s="8">
        <v>3.3429980639848402</v>
      </c>
      <c r="N9489" s="8">
        <v>4.7777777777777777</v>
      </c>
      <c r="O9489" s="8">
        <v>1</v>
      </c>
      <c r="P9489" s="8">
        <v>1</v>
      </c>
    </row>
    <row r="9490" spans="1:16" x14ac:dyDescent="0.35">
      <c r="A9490" s="8" t="s">
        <v>212</v>
      </c>
      <c r="B9490" s="54">
        <v>45033</v>
      </c>
      <c r="C9490">
        <v>8</v>
      </c>
      <c r="D9490">
        <v>8.7116972582086802</v>
      </c>
      <c r="E9490">
        <v>4</v>
      </c>
      <c r="F9490">
        <v>9.0406082394060991</v>
      </c>
      <c r="G9490" s="8">
        <v>9371</v>
      </c>
      <c r="H9490" s="8">
        <v>9486</v>
      </c>
      <c r="I9490" s="8">
        <v>7</v>
      </c>
      <c r="J9490" s="8">
        <v>6.4444444444444446</v>
      </c>
      <c r="K9490" s="8">
        <v>12.824916025215714</v>
      </c>
      <c r="L9490" s="8">
        <v>1.0406082394060991</v>
      </c>
      <c r="M9490" s="8">
        <v>4.8249160252157139</v>
      </c>
      <c r="N9490" s="8">
        <v>1.5555555555555554</v>
      </c>
      <c r="O9490" s="8">
        <v>1</v>
      </c>
      <c r="P9490" s="8">
        <v>1</v>
      </c>
    </row>
    <row r="9491" spans="1:16" x14ac:dyDescent="0.35">
      <c r="A9491" s="8" t="s">
        <v>212</v>
      </c>
      <c r="B9491" s="54">
        <v>45040</v>
      </c>
      <c r="C9491">
        <v>11</v>
      </c>
      <c r="D9491">
        <v>8.7116232200556176</v>
      </c>
      <c r="E9491">
        <v>4</v>
      </c>
      <c r="F9491">
        <v>9.5983513814697918</v>
      </c>
      <c r="G9491" s="8">
        <v>9371</v>
      </c>
      <c r="H9491" s="8">
        <v>9487</v>
      </c>
      <c r="I9491" s="8">
        <v>7</v>
      </c>
      <c r="J9491" s="8">
        <v>6.7777777777777777</v>
      </c>
      <c r="K9491" s="8">
        <v>9.9822895312982709</v>
      </c>
      <c r="L9491" s="8">
        <v>1.4016486185302082</v>
      </c>
      <c r="M9491" s="8">
        <v>1.0177104687017291</v>
      </c>
      <c r="N9491" s="8">
        <v>4.2222222222222223</v>
      </c>
      <c r="O9491" s="8">
        <v>4</v>
      </c>
      <c r="P9491" s="8">
        <v>1</v>
      </c>
    </row>
    <row r="9492" spans="1:16" x14ac:dyDescent="0.35">
      <c r="A9492" s="8" t="s">
        <v>212</v>
      </c>
      <c r="B9492" s="54">
        <v>45047</v>
      </c>
      <c r="C9492">
        <v>9</v>
      </c>
      <c r="D9492">
        <v>8.2116027088598411</v>
      </c>
      <c r="E9492">
        <v>4</v>
      </c>
      <c r="F9492">
        <v>9.9061950341718141</v>
      </c>
      <c r="G9492" s="8">
        <v>9371</v>
      </c>
      <c r="H9492" s="8">
        <v>9488</v>
      </c>
      <c r="I9492" s="8">
        <v>0</v>
      </c>
      <c r="J9492" s="8">
        <v>6.8888888888888893</v>
      </c>
      <c r="K9492" s="8">
        <v>9.9849182666637368</v>
      </c>
      <c r="L9492" s="8">
        <v>0.90619503417181413</v>
      </c>
      <c r="M9492" s="8">
        <v>0.98491826666373683</v>
      </c>
      <c r="N9492" s="8">
        <v>2.1111111111111107</v>
      </c>
      <c r="O9492" s="8">
        <v>9</v>
      </c>
      <c r="P9492" s="8">
        <v>1</v>
      </c>
    </row>
    <row r="9493" spans="1:16" x14ac:dyDescent="0.35">
      <c r="A9493" s="8" t="s">
        <v>212</v>
      </c>
      <c r="B9493" s="54">
        <v>45054</v>
      </c>
      <c r="C9493">
        <v>9</v>
      </c>
      <c r="D9493">
        <v>4.211524629876326</v>
      </c>
      <c r="E9493">
        <v>4</v>
      </c>
      <c r="F9493">
        <v>10.108180829528818</v>
      </c>
      <c r="G9493" s="8">
        <v>9371</v>
      </c>
      <c r="H9493" s="8">
        <v>9489</v>
      </c>
      <c r="I9493" s="8">
        <v>8</v>
      </c>
      <c r="J9493" s="8">
        <v>7.4444444444444446</v>
      </c>
      <c r="K9493" s="8">
        <v>3.383198079386597</v>
      </c>
      <c r="L9493" s="8">
        <v>1.108180829528818</v>
      </c>
      <c r="M9493" s="8">
        <v>5.616801920613403</v>
      </c>
      <c r="N9493" s="8">
        <v>1.5555555555555554</v>
      </c>
      <c r="O9493" s="8">
        <v>1</v>
      </c>
      <c r="P9493" s="8">
        <v>1</v>
      </c>
    </row>
    <row r="9494" spans="1:16" x14ac:dyDescent="0.35">
      <c r="A9494" s="8" t="s">
        <v>212</v>
      </c>
      <c r="B9494" s="54">
        <v>45061</v>
      </c>
      <c r="C9494">
        <v>9</v>
      </c>
      <c r="D9494">
        <v>9.211569116091983</v>
      </c>
      <c r="E9494">
        <v>4</v>
      </c>
      <c r="F9494">
        <v>10.197629382878496</v>
      </c>
      <c r="G9494" s="8">
        <v>9371</v>
      </c>
      <c r="H9494" s="8">
        <v>9490</v>
      </c>
      <c r="I9494" s="8">
        <v>7</v>
      </c>
      <c r="J9494" s="8">
        <v>7.666666666666667</v>
      </c>
      <c r="K9494" s="8">
        <v>10.689115426058612</v>
      </c>
      <c r="L9494" s="8">
        <v>1.1976293828784961</v>
      </c>
      <c r="M9494" s="8">
        <v>1.6891154260586116</v>
      </c>
      <c r="N9494" s="8">
        <v>1.333333333333333</v>
      </c>
      <c r="O9494" s="8">
        <v>2</v>
      </c>
      <c r="P9494" s="8">
        <v>1</v>
      </c>
    </row>
    <row r="9495" spans="1:16" x14ac:dyDescent="0.35">
      <c r="A9495" s="8" t="s">
        <v>212</v>
      </c>
      <c r="B9495" s="54">
        <v>45068</v>
      </c>
      <c r="C9495">
        <v>10</v>
      </c>
      <c r="D9495">
        <v>8.2115644810269259</v>
      </c>
      <c r="E9495">
        <v>4</v>
      </c>
      <c r="F9495">
        <v>10.294168340670854</v>
      </c>
      <c r="G9495" s="8">
        <v>9371</v>
      </c>
      <c r="H9495" s="8">
        <v>9491</v>
      </c>
      <c r="I9495" s="8">
        <v>6</v>
      </c>
      <c r="J9495" s="8">
        <v>8.3333333333333339</v>
      </c>
      <c r="K9495" s="8">
        <v>9.8578375138638386</v>
      </c>
      <c r="L9495" s="8">
        <v>0.29416834067085418</v>
      </c>
      <c r="M9495" s="8">
        <v>0.14216248613616145</v>
      </c>
      <c r="N9495" s="8">
        <v>1.6666666666666661</v>
      </c>
      <c r="O9495" s="8">
        <v>4</v>
      </c>
      <c r="P9495" s="8">
        <v>1</v>
      </c>
    </row>
    <row r="9496" spans="1:16" x14ac:dyDescent="0.35">
      <c r="A9496" s="8" t="s">
        <v>212</v>
      </c>
      <c r="B9496" s="54">
        <v>45075</v>
      </c>
      <c r="C9496">
        <v>8</v>
      </c>
      <c r="D9496">
        <v>7.7115498862565719</v>
      </c>
      <c r="E9496">
        <v>4</v>
      </c>
      <c r="F9496">
        <v>10.170972520723025</v>
      </c>
      <c r="G9496" s="8">
        <v>9371</v>
      </c>
      <c r="H9496" s="8">
        <v>9492</v>
      </c>
      <c r="I9496" s="8">
        <v>8</v>
      </c>
      <c r="J9496" s="8">
        <v>8.5555555555555554</v>
      </c>
      <c r="K9496" s="8">
        <v>8.7491200695506208</v>
      </c>
      <c r="L9496" s="8">
        <v>2.1709725207230246</v>
      </c>
      <c r="M9496" s="8">
        <v>0.74912006955062083</v>
      </c>
      <c r="N9496" s="8">
        <v>0.55555555555555536</v>
      </c>
      <c r="O9496" s="8">
        <v>0</v>
      </c>
      <c r="P9496" s="8">
        <v>1</v>
      </c>
    </row>
    <row r="9497" spans="1:16" x14ac:dyDescent="0.35">
      <c r="A9497" s="8" t="s">
        <v>212</v>
      </c>
      <c r="B9497" s="54">
        <v>45082</v>
      </c>
      <c r="C9497">
        <v>9</v>
      </c>
      <c r="D9497">
        <v>8.2115697638051941</v>
      </c>
      <c r="E9497">
        <v>4</v>
      </c>
      <c r="F9497">
        <v>9.9897848362838033</v>
      </c>
      <c r="G9497" s="8">
        <v>9371</v>
      </c>
      <c r="H9497" s="8">
        <v>9493</v>
      </c>
      <c r="I9497" s="8">
        <v>12</v>
      </c>
      <c r="J9497" s="8">
        <v>8.8888888888888893</v>
      </c>
      <c r="K9497" s="8">
        <v>11.549086542997756</v>
      </c>
      <c r="L9497" s="8">
        <v>0.98978483628380332</v>
      </c>
      <c r="M9497" s="8">
        <v>2.5490865429977561</v>
      </c>
      <c r="N9497" s="8">
        <v>0.11111111111111072</v>
      </c>
      <c r="O9497" s="8">
        <v>3</v>
      </c>
      <c r="P9497" s="8">
        <v>1</v>
      </c>
    </row>
    <row r="9498" spans="1:16" x14ac:dyDescent="0.35">
      <c r="A9498" s="8" t="s">
        <v>212</v>
      </c>
      <c r="B9498" s="54">
        <v>45089</v>
      </c>
      <c r="C9498">
        <v>11</v>
      </c>
      <c r="D9498">
        <v>12.211555772074036</v>
      </c>
      <c r="E9498">
        <v>4</v>
      </c>
      <c r="F9498">
        <v>9.9667602953480117</v>
      </c>
      <c r="G9498" s="8">
        <v>9371</v>
      </c>
      <c r="H9498" s="8">
        <v>9494</v>
      </c>
      <c r="I9498" s="8">
        <v>7</v>
      </c>
      <c r="J9498" s="8">
        <v>8.8888888888888893</v>
      </c>
      <c r="K9498" s="8">
        <v>15.226218479299122</v>
      </c>
      <c r="L9498" s="8">
        <v>1.0332397046519883</v>
      </c>
      <c r="M9498" s="8">
        <v>4.2262184792991224</v>
      </c>
      <c r="N9498" s="8">
        <v>2.1111111111111107</v>
      </c>
      <c r="O9498" s="8">
        <v>4</v>
      </c>
      <c r="P9498" s="8">
        <v>1</v>
      </c>
    </row>
    <row r="9499" spans="1:16" x14ac:dyDescent="0.35">
      <c r="A9499" s="8" t="s">
        <v>212</v>
      </c>
      <c r="B9499" s="54">
        <v>45096</v>
      </c>
      <c r="C9499">
        <v>11</v>
      </c>
      <c r="D9499">
        <v>8.2115188493493818</v>
      </c>
      <c r="E9499">
        <v>4</v>
      </c>
      <c r="F9499">
        <v>10.010168340908516</v>
      </c>
      <c r="G9499" s="8">
        <v>9371</v>
      </c>
      <c r="H9499" s="8">
        <v>9495</v>
      </c>
      <c r="I9499" s="8">
        <v>6</v>
      </c>
      <c r="J9499" s="8">
        <v>9.1111111111111107</v>
      </c>
      <c r="K9499" s="8">
        <v>10.202900929502231</v>
      </c>
      <c r="L9499" s="8">
        <v>0.98983165909148418</v>
      </c>
      <c r="M9499" s="8">
        <v>0.79709907049776874</v>
      </c>
      <c r="N9499" s="8">
        <v>1.8888888888888893</v>
      </c>
      <c r="O9499" s="8">
        <v>5</v>
      </c>
      <c r="P9499" s="8">
        <v>1</v>
      </c>
    </row>
    <row r="9500" spans="1:16" x14ac:dyDescent="0.35">
      <c r="A9500" s="8" t="s">
        <v>212</v>
      </c>
      <c r="B9500" s="54">
        <v>45103</v>
      </c>
      <c r="C9500">
        <v>9</v>
      </c>
      <c r="D9500">
        <v>7.7114911512261237</v>
      </c>
      <c r="E9500">
        <v>4</v>
      </c>
      <c r="F9500">
        <v>9.9413665271041864</v>
      </c>
      <c r="G9500" s="8">
        <v>9371</v>
      </c>
      <c r="H9500" s="8">
        <v>9496</v>
      </c>
      <c r="I9500" s="8">
        <v>9</v>
      </c>
      <c r="J9500" s="8">
        <v>9.1111111111111107</v>
      </c>
      <c r="K9500" s="8">
        <v>9.1825540338526448</v>
      </c>
      <c r="L9500" s="8">
        <v>0.94136652710418645</v>
      </c>
      <c r="M9500" s="8">
        <v>0.18255403385264479</v>
      </c>
      <c r="N9500" s="8">
        <v>0.11111111111111072</v>
      </c>
      <c r="O9500" s="8">
        <v>0</v>
      </c>
      <c r="P9500" s="8">
        <v>1</v>
      </c>
    </row>
    <row r="9501" spans="1:16" x14ac:dyDescent="0.35">
      <c r="A9501" s="8" t="s">
        <v>212</v>
      </c>
      <c r="B9501" s="54">
        <v>45110</v>
      </c>
      <c r="C9501">
        <v>13</v>
      </c>
      <c r="D9501">
        <v>11.211485296013301</v>
      </c>
      <c r="E9501">
        <v>4</v>
      </c>
      <c r="F9501">
        <v>10.18169722783859</v>
      </c>
      <c r="G9501" s="8">
        <v>9371</v>
      </c>
      <c r="H9501" s="8">
        <v>9497</v>
      </c>
      <c r="I9501" s="8">
        <v>6</v>
      </c>
      <c r="J9501" s="8">
        <v>9.3333333333333339</v>
      </c>
      <c r="K9501" s="8">
        <v>12.406331518127615</v>
      </c>
      <c r="L9501" s="8">
        <v>2.8183027721614096</v>
      </c>
      <c r="M9501" s="8">
        <v>0.59366848187238475</v>
      </c>
      <c r="N9501" s="8">
        <v>3.6666666666666661</v>
      </c>
      <c r="O9501" s="8">
        <v>7</v>
      </c>
      <c r="P9501" s="8">
        <v>1</v>
      </c>
    </row>
    <row r="9502" spans="1:16" x14ac:dyDescent="0.35">
      <c r="A9502" s="8" t="s">
        <v>212</v>
      </c>
      <c r="B9502" s="54">
        <v>45117</v>
      </c>
      <c r="C9502">
        <v>12</v>
      </c>
      <c r="D9502">
        <v>9.2114940347814951</v>
      </c>
      <c r="E9502">
        <v>4</v>
      </c>
      <c r="F9502">
        <v>10.548933046526749</v>
      </c>
      <c r="G9502" s="8">
        <v>9371</v>
      </c>
      <c r="H9502" s="8">
        <v>9498</v>
      </c>
      <c r="I9502" s="8">
        <v>7</v>
      </c>
      <c r="J9502" s="8">
        <v>9.3333333333333339</v>
      </c>
      <c r="K9502" s="8">
        <v>9.898394728824476</v>
      </c>
      <c r="L9502" s="8">
        <v>1.4510669534732514</v>
      </c>
      <c r="M9502" s="8">
        <v>2.101605271175524</v>
      </c>
      <c r="N9502" s="8">
        <v>2.6666666666666661</v>
      </c>
      <c r="O9502" s="8">
        <v>5</v>
      </c>
      <c r="P9502" s="8">
        <v>1</v>
      </c>
    </row>
    <row r="9503" spans="1:16" x14ac:dyDescent="0.35">
      <c r="A9503" s="8" t="s">
        <v>212</v>
      </c>
      <c r="B9503" s="54">
        <v>45124</v>
      </c>
      <c r="C9503">
        <v>11</v>
      </c>
      <c r="D9503">
        <v>8.2114457142630588</v>
      </c>
      <c r="E9503">
        <v>4</v>
      </c>
      <c r="F9503">
        <v>10.844533680252516</v>
      </c>
      <c r="G9503" s="8">
        <v>9371</v>
      </c>
      <c r="H9503" s="8">
        <v>9499</v>
      </c>
      <c r="I9503" s="8">
        <v>9</v>
      </c>
      <c r="J9503" s="8">
        <v>9.6666666666666661</v>
      </c>
      <c r="K9503" s="8">
        <v>9.1263560107604285</v>
      </c>
      <c r="L9503" s="8">
        <v>0.15546631974748415</v>
      </c>
      <c r="M9503" s="8">
        <v>1.8736439892395715</v>
      </c>
      <c r="N9503" s="8">
        <v>1.3333333333333339</v>
      </c>
      <c r="O9503" s="8">
        <v>2</v>
      </c>
      <c r="P9503" s="8">
        <v>1</v>
      </c>
    </row>
    <row r="9504" spans="1:16" x14ac:dyDescent="0.35">
      <c r="A9504" s="8" t="s">
        <v>212</v>
      </c>
      <c r="B9504" s="54">
        <v>45131</v>
      </c>
      <c r="C9504">
        <v>14</v>
      </c>
      <c r="D9504">
        <v>10.211442757140608</v>
      </c>
      <c r="E9504">
        <v>4</v>
      </c>
      <c r="F9504">
        <v>11.490146253105348</v>
      </c>
      <c r="G9504" s="8">
        <v>9371</v>
      </c>
      <c r="H9504" s="8">
        <v>9500</v>
      </c>
      <c r="I9504" s="8">
        <v>7</v>
      </c>
      <c r="J9504" s="8">
        <v>9.4444444444444446</v>
      </c>
      <c r="K9504" s="8">
        <v>11.165375386039472</v>
      </c>
      <c r="L9504" s="8">
        <v>2.5098537468946525</v>
      </c>
      <c r="M9504" s="8">
        <v>2.8346246139605284</v>
      </c>
      <c r="N9504" s="8">
        <v>4.5555555555555554</v>
      </c>
      <c r="O9504" s="8">
        <v>7</v>
      </c>
      <c r="P9504" s="8">
        <v>1</v>
      </c>
    </row>
    <row r="9505" spans="1:16" x14ac:dyDescent="0.35">
      <c r="A9505" s="8" t="s">
        <v>212</v>
      </c>
      <c r="B9505" s="54">
        <v>45138</v>
      </c>
      <c r="C9505">
        <v>9</v>
      </c>
      <c r="D9505">
        <v>8.2114584657721377</v>
      </c>
      <c r="E9505">
        <v>4</v>
      </c>
      <c r="F9505">
        <v>11.515019001965909</v>
      </c>
      <c r="G9505" s="8">
        <v>9371</v>
      </c>
      <c r="H9505" s="8">
        <v>9501</v>
      </c>
      <c r="I9505" s="8">
        <v>0</v>
      </c>
      <c r="J9505" s="8">
        <v>9.8888888888888893</v>
      </c>
      <c r="K9505" s="8">
        <v>9.2805929326851135</v>
      </c>
      <c r="L9505" s="8">
        <v>2.5150190019659089</v>
      </c>
      <c r="M9505" s="8">
        <v>0.28059293268511354</v>
      </c>
      <c r="N9505" s="8">
        <v>0.88888888888888928</v>
      </c>
      <c r="O9505" s="8">
        <v>9</v>
      </c>
      <c r="P9505" s="8">
        <v>1</v>
      </c>
    </row>
    <row r="9506" spans="1:16" x14ac:dyDescent="0.35">
      <c r="A9506" s="8" t="s">
        <v>212</v>
      </c>
      <c r="B9506" s="54">
        <v>45145</v>
      </c>
      <c r="C9506">
        <v>13</v>
      </c>
      <c r="D9506">
        <v>4.7115428846691678</v>
      </c>
      <c r="E9506">
        <v>4</v>
      </c>
      <c r="F9506">
        <v>11.863715651419229</v>
      </c>
      <c r="G9506" s="8">
        <v>9371</v>
      </c>
      <c r="H9506" s="8">
        <v>9502</v>
      </c>
      <c r="I9506" s="8">
        <v>9</v>
      </c>
      <c r="J9506" s="8">
        <v>10.222222222222221</v>
      </c>
      <c r="K9506" s="8">
        <v>5.9998221544923744</v>
      </c>
      <c r="L9506" s="8">
        <v>1.1362843485807712</v>
      </c>
      <c r="M9506" s="8">
        <v>7.0001778455076256</v>
      </c>
      <c r="N9506" s="8">
        <v>2.7777777777777786</v>
      </c>
      <c r="O9506" s="8">
        <v>4</v>
      </c>
      <c r="P9506" s="8">
        <v>1</v>
      </c>
    </row>
    <row r="9507" spans="1:16" x14ac:dyDescent="0.35">
      <c r="A9507" s="8" t="s">
        <v>212</v>
      </c>
      <c r="B9507" s="54">
        <v>45152</v>
      </c>
      <c r="C9507">
        <v>11</v>
      </c>
      <c r="D9507">
        <v>12.211526719742023</v>
      </c>
      <c r="E9507">
        <v>4</v>
      </c>
      <c r="F9507">
        <v>12.018619123282104</v>
      </c>
      <c r="G9507" s="8">
        <v>9371</v>
      </c>
      <c r="H9507" s="8">
        <v>9503</v>
      </c>
      <c r="I9507" s="8">
        <v>6</v>
      </c>
      <c r="J9507" s="8">
        <v>10.444444444444445</v>
      </c>
      <c r="K9507" s="8">
        <v>13.698308072608643</v>
      </c>
      <c r="L9507" s="8">
        <v>1.0186191232821038</v>
      </c>
      <c r="M9507" s="8">
        <v>2.6983080726086435</v>
      </c>
      <c r="N9507" s="8">
        <v>0.55555555555555536</v>
      </c>
      <c r="O9507" s="8">
        <v>5</v>
      </c>
      <c r="P9507" s="8">
        <v>1</v>
      </c>
    </row>
    <row r="9508" spans="1:16" x14ac:dyDescent="0.35">
      <c r="A9508" s="8" t="s">
        <v>212</v>
      </c>
      <c r="B9508" s="54">
        <v>45159</v>
      </c>
      <c r="C9508">
        <v>10</v>
      </c>
      <c r="D9508">
        <v>9.711531602123026</v>
      </c>
      <c r="E9508">
        <v>4</v>
      </c>
      <c r="F9508">
        <v>11.970784819726008</v>
      </c>
      <c r="G9508" s="8">
        <v>9371</v>
      </c>
      <c r="H9508" s="8">
        <v>9504</v>
      </c>
      <c r="I9508" s="8">
        <v>7</v>
      </c>
      <c r="J9508" s="8">
        <v>10.888888888888889</v>
      </c>
      <c r="K9508" s="8">
        <v>11.510387145250522</v>
      </c>
      <c r="L9508" s="8">
        <v>1.9707848197260081</v>
      </c>
      <c r="M9508" s="8">
        <v>1.5103871452505224</v>
      </c>
      <c r="N9508" s="8">
        <v>0.88888888888888928</v>
      </c>
      <c r="O9508" s="8">
        <v>3</v>
      </c>
      <c r="P9508" s="8">
        <v>1</v>
      </c>
    </row>
    <row r="9509" spans="1:16" x14ac:dyDescent="0.35">
      <c r="A9509" s="8" t="s">
        <v>212</v>
      </c>
      <c r="B9509" s="54">
        <v>45166</v>
      </c>
      <c r="C9509">
        <v>9</v>
      </c>
      <c r="D9509">
        <v>8.2114783434747842</v>
      </c>
      <c r="E9509">
        <v>4</v>
      </c>
      <c r="F9509">
        <v>11.654622520312092</v>
      </c>
      <c r="G9509" s="8">
        <v>9371</v>
      </c>
      <c r="H9509" s="8">
        <v>9505</v>
      </c>
      <c r="I9509" s="8">
        <v>7</v>
      </c>
      <c r="J9509" s="8">
        <v>11</v>
      </c>
      <c r="K9509" s="8">
        <v>9.8754214597555166</v>
      </c>
      <c r="L9509" s="8">
        <v>2.6546225203120919</v>
      </c>
      <c r="M9509" s="8">
        <v>0.87542145975551655</v>
      </c>
      <c r="N9509" s="8">
        <v>2</v>
      </c>
      <c r="O9509" s="8">
        <v>2</v>
      </c>
      <c r="P9509" s="8">
        <v>1</v>
      </c>
    </row>
    <row r="9510" spans="1:16" x14ac:dyDescent="0.35">
      <c r="A9510" s="8" t="s">
        <v>212</v>
      </c>
      <c r="B9510" s="54">
        <v>45173</v>
      </c>
      <c r="C9510">
        <v>14</v>
      </c>
      <c r="D9510">
        <v>7.7114689063630353</v>
      </c>
      <c r="E9510">
        <v>4</v>
      </c>
      <c r="F9510">
        <v>11.805337886428957</v>
      </c>
      <c r="G9510" s="8">
        <v>9371</v>
      </c>
      <c r="H9510" s="8">
        <v>9506</v>
      </c>
      <c r="I9510" s="8">
        <v>6</v>
      </c>
      <c r="J9510" s="8">
        <v>11.444444444444445</v>
      </c>
      <c r="K9510" s="8">
        <v>11.415512154402773</v>
      </c>
      <c r="L9510" s="8">
        <v>2.1946621135710433</v>
      </c>
      <c r="M9510" s="8">
        <v>2.5844878455972271</v>
      </c>
      <c r="N9510" s="8">
        <v>2.5555555555555554</v>
      </c>
      <c r="O9510" s="8">
        <v>8</v>
      </c>
      <c r="P9510" s="8">
        <v>1</v>
      </c>
    </row>
    <row r="9511" spans="1:16" x14ac:dyDescent="0.35">
      <c r="A9511" s="8" t="s">
        <v>212</v>
      </c>
      <c r="B9511" s="54">
        <v>45180</v>
      </c>
      <c r="C9511">
        <v>10</v>
      </c>
      <c r="D9511">
        <v>9.2115187003078383</v>
      </c>
      <c r="E9511">
        <v>4</v>
      </c>
      <c r="F9511">
        <v>11.620162838698802</v>
      </c>
      <c r="G9511" s="8">
        <v>9371</v>
      </c>
      <c r="H9511" s="8">
        <v>9507</v>
      </c>
      <c r="I9511" s="8">
        <v>10</v>
      </c>
      <c r="J9511" s="8">
        <v>11.444444444444445</v>
      </c>
      <c r="K9511" s="8">
        <v>11.474174785717189</v>
      </c>
      <c r="L9511" s="8">
        <v>1.6201628386988016</v>
      </c>
      <c r="M9511" s="8">
        <v>1.4741747857171887</v>
      </c>
      <c r="N9511" s="8">
        <v>1.4444444444444446</v>
      </c>
      <c r="O9511" s="8">
        <v>0</v>
      </c>
      <c r="P9511" s="8">
        <v>1</v>
      </c>
    </row>
    <row r="9512" spans="1:16" x14ac:dyDescent="0.35">
      <c r="A9512" s="8" t="s">
        <v>212</v>
      </c>
      <c r="B9512" s="54">
        <v>45187</v>
      </c>
      <c r="C9512">
        <v>8</v>
      </c>
      <c r="D9512">
        <v>10.211472561878962</v>
      </c>
      <c r="E9512">
        <v>4</v>
      </c>
      <c r="F9512">
        <v>11.078705036739926</v>
      </c>
      <c r="G9512" s="8">
        <v>9371</v>
      </c>
      <c r="H9512" s="8">
        <v>9508</v>
      </c>
      <c r="I9512" s="8">
        <v>6</v>
      </c>
      <c r="J9512" s="8">
        <v>11.333333333333334</v>
      </c>
      <c r="K9512" s="8">
        <v>12.169072638142765</v>
      </c>
      <c r="L9512" s="8">
        <v>3.078705036739926</v>
      </c>
      <c r="M9512" s="8">
        <v>4.1690726381427652</v>
      </c>
      <c r="N9512" s="8">
        <v>3.3333333333333339</v>
      </c>
      <c r="O9512" s="8">
        <v>2</v>
      </c>
      <c r="P9512" s="8">
        <v>1</v>
      </c>
    </row>
    <row r="9513" spans="1:16" x14ac:dyDescent="0.35">
      <c r="A9513" s="8" t="s">
        <v>212</v>
      </c>
      <c r="B9513" s="54">
        <v>45194</v>
      </c>
      <c r="C9513">
        <v>10</v>
      </c>
      <c r="D9513">
        <v>7.7115114155430664</v>
      </c>
      <c r="E9513">
        <v>4</v>
      </c>
      <c r="F9513">
        <v>10.652713392765548</v>
      </c>
      <c r="G9513" s="8">
        <v>9371</v>
      </c>
      <c r="H9513" s="8">
        <v>9509</v>
      </c>
      <c r="I9513" s="8">
        <v>8</v>
      </c>
      <c r="J9513" s="8">
        <v>11.333333333333334</v>
      </c>
      <c r="K9513" s="8">
        <v>9.1908278758074307</v>
      </c>
      <c r="L9513" s="8">
        <v>0.65271339276554841</v>
      </c>
      <c r="M9513" s="8">
        <v>0.80917212419256934</v>
      </c>
      <c r="N9513" s="8">
        <v>1.3333333333333339</v>
      </c>
      <c r="O9513" s="8">
        <v>2</v>
      </c>
      <c r="P9513" s="8">
        <v>1</v>
      </c>
    </row>
    <row r="9514" spans="1:16" x14ac:dyDescent="0.35">
      <c r="A9514" s="8" t="s">
        <v>212</v>
      </c>
      <c r="B9514" s="54">
        <v>45201</v>
      </c>
      <c r="C9514">
        <v>9</v>
      </c>
      <c r="D9514">
        <v>9.2115237423511402</v>
      </c>
      <c r="E9514">
        <v>4</v>
      </c>
      <c r="F9514">
        <v>10.122030911670407</v>
      </c>
      <c r="G9514" s="8">
        <v>9371</v>
      </c>
      <c r="H9514" s="8">
        <v>9510</v>
      </c>
      <c r="I9514" s="8">
        <v>7</v>
      </c>
      <c r="J9514" s="8">
        <v>11.444444444444445</v>
      </c>
      <c r="K9514" s="8">
        <v>11.905141703213767</v>
      </c>
      <c r="L9514" s="8">
        <v>1.1220309116704072</v>
      </c>
      <c r="M9514" s="8">
        <v>2.9051417032137667</v>
      </c>
      <c r="N9514" s="8">
        <v>2.4444444444444446</v>
      </c>
      <c r="O9514" s="8">
        <v>2</v>
      </c>
      <c r="P9514" s="8">
        <v>1</v>
      </c>
    </row>
    <row r="9515" spans="1:16" x14ac:dyDescent="0.35">
      <c r="A9515" s="8" t="s">
        <v>212</v>
      </c>
      <c r="B9515" s="54">
        <v>45208</v>
      </c>
      <c r="C9515">
        <v>8</v>
      </c>
      <c r="D9515">
        <v>9.7115697115899717</v>
      </c>
      <c r="E9515">
        <v>4</v>
      </c>
      <c r="F9515">
        <v>9.4666116201811121</v>
      </c>
      <c r="G9515" s="8">
        <v>9371</v>
      </c>
      <c r="H9515" s="8">
        <v>9511</v>
      </c>
      <c r="I9515" s="8">
        <v>6</v>
      </c>
      <c r="J9515" s="8">
        <v>11.222222222222221</v>
      </c>
      <c r="K9515" s="8">
        <v>11.823207102337095</v>
      </c>
      <c r="L9515" s="8">
        <v>1.4666116201811121</v>
      </c>
      <c r="M9515" s="8">
        <v>3.8232071023370953</v>
      </c>
      <c r="N9515" s="8">
        <v>3.2222222222222214</v>
      </c>
      <c r="O9515" s="8">
        <v>2</v>
      </c>
      <c r="P9515" s="8">
        <v>1</v>
      </c>
    </row>
    <row r="9516" spans="1:16" x14ac:dyDescent="0.35">
      <c r="A9516" s="8" t="s">
        <v>212</v>
      </c>
      <c r="B9516" s="54">
        <v>45215</v>
      </c>
      <c r="C9516">
        <v>9</v>
      </c>
      <c r="D9516">
        <v>7.211558776034825</v>
      </c>
      <c r="E9516">
        <v>4</v>
      </c>
      <c r="F9516">
        <v>9.0113299965824236</v>
      </c>
      <c r="G9516" s="8">
        <v>9371</v>
      </c>
      <c r="H9516" s="8">
        <v>9512</v>
      </c>
      <c r="I9516" s="8">
        <v>5</v>
      </c>
      <c r="J9516" s="8">
        <v>10.888888888888889</v>
      </c>
      <c r="K9516" s="8">
        <v>8.2972572693262219</v>
      </c>
      <c r="L9516" s="8">
        <v>1.1329996582423618E-2</v>
      </c>
      <c r="M9516" s="8">
        <v>0.70274273067377813</v>
      </c>
      <c r="N9516" s="8">
        <v>1.8888888888888893</v>
      </c>
      <c r="O9516" s="8">
        <v>4</v>
      </c>
      <c r="P9516" s="8">
        <v>1</v>
      </c>
    </row>
    <row r="9517" spans="1:16" x14ac:dyDescent="0.35">
      <c r="A9517" s="8" t="s">
        <v>212</v>
      </c>
      <c r="B9517" s="54">
        <v>45222</v>
      </c>
      <c r="C9517">
        <v>8</v>
      </c>
      <c r="D9517">
        <v>6.7115912828867401</v>
      </c>
      <c r="E9517">
        <v>4</v>
      </c>
      <c r="F9517">
        <v>8.5042851428671611</v>
      </c>
      <c r="G9517" s="8">
        <v>9371</v>
      </c>
      <c r="H9517" s="8">
        <v>9513</v>
      </c>
      <c r="I9517" s="8">
        <v>0</v>
      </c>
      <c r="J9517" s="8">
        <v>10.444444444444445</v>
      </c>
      <c r="K9517" s="8">
        <v>8.0523852299436705</v>
      </c>
      <c r="L9517" s="8">
        <v>0.50428514286716108</v>
      </c>
      <c r="M9517" s="8">
        <v>5.2385229943670453E-2</v>
      </c>
      <c r="N9517" s="8">
        <v>2.4444444444444446</v>
      </c>
      <c r="O9517" s="8">
        <v>8</v>
      </c>
      <c r="P9517" s="8">
        <v>1</v>
      </c>
    </row>
    <row r="9518" spans="1:16" x14ac:dyDescent="0.35">
      <c r="A9518" s="8" t="s">
        <v>212</v>
      </c>
      <c r="B9518" s="54">
        <v>45229</v>
      </c>
      <c r="C9518">
        <v>9</v>
      </c>
      <c r="D9518">
        <v>4.7116686024500911</v>
      </c>
      <c r="E9518">
        <v>4</v>
      </c>
      <c r="F9518">
        <v>8.2366842911738374</v>
      </c>
      <c r="G9518" s="8">
        <v>9371</v>
      </c>
      <c r="H9518" s="8">
        <v>9514</v>
      </c>
      <c r="I9518" s="8">
        <v>6</v>
      </c>
      <c r="J9518" s="8">
        <v>10.444444444444445</v>
      </c>
      <c r="K9518" s="8">
        <v>5.456463021786619</v>
      </c>
      <c r="L9518" s="8">
        <v>0.76331570882616262</v>
      </c>
      <c r="M9518" s="8">
        <v>3.543536978213381</v>
      </c>
      <c r="N9518" s="8">
        <v>1.4444444444444446</v>
      </c>
      <c r="O9518" s="8">
        <v>3</v>
      </c>
      <c r="P9518" s="8">
        <v>1</v>
      </c>
    </row>
    <row r="9519" spans="1:16" x14ac:dyDescent="0.35">
      <c r="A9519" s="8" t="s">
        <v>212</v>
      </c>
      <c r="B9519" s="54">
        <v>45236</v>
      </c>
      <c r="C9519">
        <v>8</v>
      </c>
      <c r="D9519">
        <v>6.7116113068533378</v>
      </c>
      <c r="E9519">
        <v>4</v>
      </c>
      <c r="F9519">
        <v>7.926433571862062</v>
      </c>
      <c r="G9519" s="8">
        <v>9371</v>
      </c>
      <c r="H9519" s="8">
        <v>9515</v>
      </c>
      <c r="I9519" s="8">
        <v>6</v>
      </c>
      <c r="J9519" s="8">
        <v>9.8888888888888893</v>
      </c>
      <c r="K9519" s="8">
        <v>7.1201779361012445</v>
      </c>
      <c r="L9519" s="8">
        <v>7.3566428137938011E-2</v>
      </c>
      <c r="M9519" s="8">
        <v>0.8798220638987555</v>
      </c>
      <c r="N9519" s="8">
        <v>1.8888888888888893</v>
      </c>
      <c r="O9519" s="8">
        <v>2</v>
      </c>
      <c r="P9519" s="8">
        <v>1</v>
      </c>
    </row>
    <row r="9520" spans="1:16" x14ac:dyDescent="0.35">
      <c r="A9520" s="8" t="s">
        <v>212</v>
      </c>
      <c r="B9520" s="54">
        <v>45243</v>
      </c>
      <c r="C9520">
        <v>13</v>
      </c>
      <c r="D9520">
        <v>8.2116582025916625</v>
      </c>
      <c r="E9520">
        <v>4</v>
      </c>
      <c r="F9520">
        <v>8.6179343717586825</v>
      </c>
      <c r="G9520" s="8">
        <v>9371</v>
      </c>
      <c r="H9520" s="8">
        <v>9516</v>
      </c>
      <c r="I9520" s="8">
        <v>0</v>
      </c>
      <c r="J9520" s="8">
        <v>9.6666666666666661</v>
      </c>
      <c r="K9520" s="8">
        <v>8.8213703798916345</v>
      </c>
      <c r="L9520" s="8">
        <v>4.3820656282413175</v>
      </c>
      <c r="M9520" s="8">
        <v>4.1786296201083655</v>
      </c>
      <c r="N9520" s="8">
        <v>3.3333333333333339</v>
      </c>
      <c r="O9520" s="8">
        <v>13</v>
      </c>
      <c r="P9520" s="8">
        <v>1</v>
      </c>
    </row>
    <row r="9521" spans="1:16" x14ac:dyDescent="0.35">
      <c r="A9521" s="8" t="s">
        <v>212</v>
      </c>
      <c r="B9521" s="54">
        <v>45250</v>
      </c>
      <c r="C9521">
        <v>7</v>
      </c>
      <c r="D9521">
        <v>3.7117050611495594</v>
      </c>
      <c r="E9521">
        <v>4</v>
      </c>
      <c r="F9521">
        <v>8.3373196841353767</v>
      </c>
      <c r="G9521" s="8">
        <v>9371</v>
      </c>
      <c r="H9521" s="8">
        <v>9517</v>
      </c>
      <c r="I9521" s="8">
        <v>5</v>
      </c>
      <c r="J9521" s="8">
        <v>9.4444444444444446</v>
      </c>
      <c r="K9521" s="8">
        <v>4.3860567220678917</v>
      </c>
      <c r="L9521" s="8">
        <v>1.3373196841353767</v>
      </c>
      <c r="M9521" s="8">
        <v>2.6139432779321083</v>
      </c>
      <c r="N9521" s="8">
        <v>2.4444444444444446</v>
      </c>
      <c r="O9521" s="8">
        <v>2</v>
      </c>
      <c r="P9521" s="8">
        <v>1</v>
      </c>
    </row>
    <row r="9522" spans="1:16" x14ac:dyDescent="0.35">
      <c r="A9522" s="8" t="s">
        <v>212</v>
      </c>
      <c r="B9522" s="54">
        <v>45257</v>
      </c>
      <c r="C9522">
        <v>8</v>
      </c>
      <c r="D9522">
        <v>6.7116771737312124</v>
      </c>
      <c r="E9522">
        <v>4</v>
      </c>
      <c r="F9522">
        <v>8.2534702228574535</v>
      </c>
      <c r="G9522" s="8">
        <v>9371</v>
      </c>
      <c r="H9522" s="8">
        <v>9518</v>
      </c>
      <c r="I9522" s="8">
        <v>6</v>
      </c>
      <c r="J9522" s="8">
        <v>9.4444444444444446</v>
      </c>
      <c r="K9522" s="8">
        <v>8.4865326210568917</v>
      </c>
      <c r="L9522" s="8">
        <v>0.25347022285745346</v>
      </c>
      <c r="M9522" s="8">
        <v>0.48653262105689166</v>
      </c>
      <c r="N9522" s="8">
        <v>1.4444444444444446</v>
      </c>
      <c r="O9522" s="8">
        <v>2</v>
      </c>
      <c r="P9522" s="8">
        <v>1</v>
      </c>
    </row>
    <row r="9523" spans="1:16" x14ac:dyDescent="0.35">
      <c r="A9523" s="8" t="s">
        <v>212</v>
      </c>
      <c r="B9523" s="54">
        <v>45264</v>
      </c>
      <c r="C9523">
        <v>7</v>
      </c>
      <c r="D9523">
        <v>6.211658200870005</v>
      </c>
      <c r="E9523">
        <v>4</v>
      </c>
      <c r="F9523">
        <v>8.0005399328227149</v>
      </c>
      <c r="G9523" s="8">
        <v>9371</v>
      </c>
      <c r="H9523" s="8">
        <v>9519</v>
      </c>
      <c r="I9523" s="8">
        <v>5</v>
      </c>
      <c r="J9523" s="8">
        <v>8.7777777777777786</v>
      </c>
      <c r="K9523" s="8">
        <v>7.9036410106443</v>
      </c>
      <c r="L9523" s="8">
        <v>1.0005399328227149</v>
      </c>
      <c r="M9523" s="8">
        <v>0.90364101064430002</v>
      </c>
      <c r="N9523" s="8">
        <v>1.7777777777777786</v>
      </c>
      <c r="O9523" s="8">
        <v>2</v>
      </c>
      <c r="P9523" s="8">
        <v>1</v>
      </c>
    </row>
    <row r="9524" spans="1:16" x14ac:dyDescent="0.35">
      <c r="A9524" s="8" t="s">
        <v>212</v>
      </c>
      <c r="B9524" s="54">
        <v>45271</v>
      </c>
      <c r="C9524">
        <v>15</v>
      </c>
      <c r="D9524">
        <v>7.7117151351269015</v>
      </c>
      <c r="E9524">
        <v>4</v>
      </c>
      <c r="F9524">
        <v>9.0181576210000003</v>
      </c>
      <c r="G9524" s="8">
        <v>9371</v>
      </c>
      <c r="H9524" s="8">
        <v>9520</v>
      </c>
      <c r="I9524" s="8">
        <v>3</v>
      </c>
      <c r="J9524" s="8">
        <v>9.1111111111111107</v>
      </c>
      <c r="K9524" s="8">
        <v>10.008853879024032</v>
      </c>
      <c r="L9524" s="8">
        <v>5.9818423789999997</v>
      </c>
      <c r="M9524" s="8">
        <v>4.9911461209759675</v>
      </c>
      <c r="N9524" s="8">
        <v>5.8888888888888893</v>
      </c>
      <c r="O9524" s="8">
        <v>12</v>
      </c>
      <c r="P9524" s="8">
        <v>1</v>
      </c>
    </row>
    <row r="9525" spans="1:16" x14ac:dyDescent="0.35">
      <c r="A9525" s="8" t="s">
        <v>212</v>
      </c>
      <c r="B9525" s="54">
        <v>45278</v>
      </c>
      <c r="C9525">
        <v>7</v>
      </c>
      <c r="D9525">
        <v>4.7117020354951791</v>
      </c>
      <c r="E9525">
        <v>4</v>
      </c>
      <c r="F9525">
        <v>9.0092811666266446</v>
      </c>
      <c r="G9525" s="8">
        <v>9371</v>
      </c>
      <c r="H9525" s="8">
        <v>9521</v>
      </c>
      <c r="I9525" s="8">
        <v>7</v>
      </c>
      <c r="J9525" s="8">
        <v>9</v>
      </c>
      <c r="K9525" s="8">
        <v>7.3590391612345663</v>
      </c>
      <c r="L9525" s="8">
        <v>2.0092811666266446</v>
      </c>
      <c r="M9525" s="8">
        <v>0.35903916123456625</v>
      </c>
      <c r="N9525" s="8">
        <v>2</v>
      </c>
      <c r="O9525" s="8">
        <v>0</v>
      </c>
      <c r="P9525" s="8">
        <v>1</v>
      </c>
    </row>
    <row r="9526" spans="1:16" x14ac:dyDescent="0.35">
      <c r="A9526" s="8" t="s">
        <v>212</v>
      </c>
      <c r="B9526" s="54">
        <v>45285</v>
      </c>
      <c r="C9526">
        <v>8</v>
      </c>
      <c r="D9526">
        <v>7.2116695267754025</v>
      </c>
      <c r="E9526"/>
      <c r="F9526"/>
      <c r="G9526" s="8">
        <v>9371</v>
      </c>
      <c r="H9526" s="8">
        <v>9522</v>
      </c>
      <c r="I9526" s="8">
        <v>5</v>
      </c>
      <c r="J9526" s="8">
        <v>8.7777777777777786</v>
      </c>
      <c r="K9526" s="8">
        <v>8.9409929514673685</v>
      </c>
      <c r="L9526" s="8">
        <v>8</v>
      </c>
      <c r="M9526" s="8">
        <v>0.9409929514673685</v>
      </c>
      <c r="N9526" s="8">
        <v>0</v>
      </c>
      <c r="O9526" s="8">
        <v>0</v>
      </c>
      <c r="P9526" s="8">
        <v>1</v>
      </c>
    </row>
    <row r="9527" spans="1:16" x14ac:dyDescent="0.35">
      <c r="A9527" s="8" t="s">
        <v>213</v>
      </c>
      <c r="B9527" s="54">
        <v>44200</v>
      </c>
      <c r="C9527">
        <v>0</v>
      </c>
      <c r="D9527"/>
      <c r="E9527"/>
      <c r="F9527"/>
      <c r="G9527" s="8">
        <v>9527</v>
      </c>
      <c r="H9527" s="8">
        <v>9523</v>
      </c>
      <c r="I9527" s="8" t="e">
        <v>#N/A</v>
      </c>
      <c r="J9527" s="8" t="e">
        <v>#N/A</v>
      </c>
      <c r="K9527" s="8" t="e">
        <v>#N/A</v>
      </c>
      <c r="L9527" s="8">
        <v>0</v>
      </c>
      <c r="M9527" s="8">
        <v>0</v>
      </c>
      <c r="N9527" s="8">
        <v>0</v>
      </c>
      <c r="O9527" s="8">
        <v>0</v>
      </c>
      <c r="P9527" s="8">
        <v>0</v>
      </c>
    </row>
    <row r="9528" spans="1:16" x14ac:dyDescent="0.35">
      <c r="A9528" s="8" t="s">
        <v>213</v>
      </c>
      <c r="B9528" s="54">
        <v>44207</v>
      </c>
      <c r="C9528">
        <v>2</v>
      </c>
      <c r="D9528"/>
      <c r="E9528"/>
      <c r="F9528"/>
      <c r="G9528" s="8">
        <v>9527</v>
      </c>
      <c r="H9528" s="8">
        <v>9524</v>
      </c>
      <c r="I9528" s="8" t="e">
        <v>#N/A</v>
      </c>
      <c r="J9528" s="8" t="e">
        <v>#N/A</v>
      </c>
      <c r="K9528" s="8" t="e">
        <v>#N/A</v>
      </c>
      <c r="L9528" s="8">
        <v>0</v>
      </c>
      <c r="M9528" s="8">
        <v>0</v>
      </c>
      <c r="N9528" s="8">
        <v>0</v>
      </c>
      <c r="O9528" s="8">
        <v>0</v>
      </c>
      <c r="P9528" s="8">
        <v>0</v>
      </c>
    </row>
    <row r="9529" spans="1:16" x14ac:dyDescent="0.35">
      <c r="A9529" s="8" t="s">
        <v>213</v>
      </c>
      <c r="B9529" s="54">
        <v>44214</v>
      </c>
      <c r="C9529">
        <v>4</v>
      </c>
      <c r="D9529"/>
      <c r="E9529"/>
      <c r="F9529"/>
      <c r="G9529" s="8">
        <v>9527</v>
      </c>
      <c r="H9529" s="8">
        <v>9525</v>
      </c>
      <c r="I9529" s="8" t="e">
        <v>#N/A</v>
      </c>
      <c r="J9529" s="8" t="e">
        <v>#N/A</v>
      </c>
      <c r="K9529" s="8" t="e">
        <v>#N/A</v>
      </c>
      <c r="L9529" s="8">
        <v>0</v>
      </c>
      <c r="M9529" s="8">
        <v>0</v>
      </c>
      <c r="N9529" s="8">
        <v>0</v>
      </c>
      <c r="O9529" s="8">
        <v>0</v>
      </c>
      <c r="P9529" s="8">
        <v>0</v>
      </c>
    </row>
    <row r="9530" spans="1:16" x14ac:dyDescent="0.35">
      <c r="A9530" s="8" t="s">
        <v>213</v>
      </c>
      <c r="B9530" s="54">
        <v>44221</v>
      </c>
      <c r="C9530">
        <v>2</v>
      </c>
      <c r="D9530"/>
      <c r="E9530"/>
      <c r="F9530"/>
      <c r="G9530" s="8">
        <v>9527</v>
      </c>
      <c r="H9530" s="8">
        <v>9526</v>
      </c>
      <c r="I9530" s="8" t="e">
        <v>#N/A</v>
      </c>
      <c r="J9530" s="8" t="e">
        <v>#N/A</v>
      </c>
      <c r="K9530" s="8" t="e">
        <v>#N/A</v>
      </c>
      <c r="L9530" s="8">
        <v>0</v>
      </c>
      <c r="M9530" s="8">
        <v>0</v>
      </c>
      <c r="N9530" s="8">
        <v>0</v>
      </c>
      <c r="O9530" s="8">
        <v>0</v>
      </c>
      <c r="P9530" s="8">
        <v>0</v>
      </c>
    </row>
    <row r="9531" spans="1:16" x14ac:dyDescent="0.35">
      <c r="A9531" s="8" t="s">
        <v>213</v>
      </c>
      <c r="B9531" s="54">
        <v>44228</v>
      </c>
      <c r="C9531">
        <v>0</v>
      </c>
      <c r="D9531"/>
      <c r="E9531"/>
      <c r="F9531"/>
      <c r="G9531" s="8">
        <v>9527</v>
      </c>
      <c r="H9531" s="8">
        <v>9527</v>
      </c>
      <c r="I9531" s="8" t="e">
        <v>#N/A</v>
      </c>
      <c r="J9531" s="8" t="e">
        <v>#N/A</v>
      </c>
      <c r="K9531" s="8" t="e">
        <v>#N/A</v>
      </c>
      <c r="L9531" s="8">
        <v>0</v>
      </c>
      <c r="M9531" s="8">
        <v>0</v>
      </c>
      <c r="N9531" s="8">
        <v>0</v>
      </c>
      <c r="O9531" s="8">
        <v>0</v>
      </c>
      <c r="P9531" s="8">
        <v>0</v>
      </c>
    </row>
    <row r="9532" spans="1:16" x14ac:dyDescent="0.35">
      <c r="A9532" s="8" t="s">
        <v>213</v>
      </c>
      <c r="B9532" s="54">
        <v>44235</v>
      </c>
      <c r="C9532">
        <v>1</v>
      </c>
      <c r="D9532"/>
      <c r="E9532"/>
      <c r="F9532"/>
      <c r="G9532" s="8">
        <v>9527</v>
      </c>
      <c r="H9532" s="8">
        <v>9528</v>
      </c>
      <c r="I9532" s="8" t="e">
        <v>#N/A</v>
      </c>
      <c r="J9532" s="8" t="e">
        <v>#N/A</v>
      </c>
      <c r="K9532" s="8" t="e">
        <v>#N/A</v>
      </c>
      <c r="L9532" s="8">
        <v>0</v>
      </c>
      <c r="M9532" s="8">
        <v>0</v>
      </c>
      <c r="N9532" s="8">
        <v>0</v>
      </c>
      <c r="O9532" s="8">
        <v>0</v>
      </c>
      <c r="P9532" s="8">
        <v>0</v>
      </c>
    </row>
    <row r="9533" spans="1:16" x14ac:dyDescent="0.35">
      <c r="A9533" s="8" t="s">
        <v>213</v>
      </c>
      <c r="B9533" s="54">
        <v>44242</v>
      </c>
      <c r="C9533">
        <v>2</v>
      </c>
      <c r="D9533"/>
      <c r="E9533"/>
      <c r="F9533"/>
      <c r="G9533" s="8">
        <v>9527</v>
      </c>
      <c r="H9533" s="8">
        <v>9529</v>
      </c>
      <c r="I9533" s="8" t="e">
        <v>#N/A</v>
      </c>
      <c r="J9533" s="8" t="e">
        <v>#N/A</v>
      </c>
      <c r="K9533" s="8" t="e">
        <v>#N/A</v>
      </c>
      <c r="L9533" s="8">
        <v>0</v>
      </c>
      <c r="M9533" s="8">
        <v>0</v>
      </c>
      <c r="N9533" s="8">
        <v>0</v>
      </c>
      <c r="O9533" s="8">
        <v>0</v>
      </c>
      <c r="P9533" s="8">
        <v>0</v>
      </c>
    </row>
    <row r="9534" spans="1:16" x14ac:dyDescent="0.35">
      <c r="A9534" s="8" t="s">
        <v>213</v>
      </c>
      <c r="B9534" s="54">
        <v>44249</v>
      </c>
      <c r="C9534">
        <v>7</v>
      </c>
      <c r="D9534"/>
      <c r="E9534"/>
      <c r="F9534"/>
      <c r="G9534" s="8">
        <v>9527</v>
      </c>
      <c r="H9534" s="8">
        <v>9530</v>
      </c>
      <c r="I9534" s="8" t="e">
        <v>#N/A</v>
      </c>
      <c r="J9534" s="8" t="e">
        <v>#N/A</v>
      </c>
      <c r="K9534" s="8" t="e">
        <v>#N/A</v>
      </c>
      <c r="L9534" s="8">
        <v>0</v>
      </c>
      <c r="M9534" s="8">
        <v>0</v>
      </c>
      <c r="N9534" s="8">
        <v>0</v>
      </c>
      <c r="O9534" s="8">
        <v>0</v>
      </c>
      <c r="P9534" s="8">
        <v>0</v>
      </c>
    </row>
    <row r="9535" spans="1:16" x14ac:dyDescent="0.35">
      <c r="A9535" s="8" t="s">
        <v>213</v>
      </c>
      <c r="B9535" s="54">
        <v>44256</v>
      </c>
      <c r="C9535">
        <v>4</v>
      </c>
      <c r="D9535"/>
      <c r="E9535"/>
      <c r="F9535"/>
      <c r="G9535" s="8">
        <v>9527</v>
      </c>
      <c r="H9535" s="8">
        <v>9531</v>
      </c>
      <c r="I9535" s="8" t="e">
        <v>#N/A</v>
      </c>
      <c r="J9535" s="8" t="e">
        <v>#N/A</v>
      </c>
      <c r="K9535" s="8" t="e">
        <v>#N/A</v>
      </c>
      <c r="L9535" s="8">
        <v>0</v>
      </c>
      <c r="M9535" s="8">
        <v>0</v>
      </c>
      <c r="N9535" s="8">
        <v>0</v>
      </c>
      <c r="O9535" s="8">
        <v>0</v>
      </c>
      <c r="P9535" s="8">
        <v>0</v>
      </c>
    </row>
    <row r="9536" spans="1:16" x14ac:dyDescent="0.35">
      <c r="A9536" s="8" t="s">
        <v>213</v>
      </c>
      <c r="B9536" s="54">
        <v>44263</v>
      </c>
      <c r="C9536">
        <v>4</v>
      </c>
      <c r="D9536"/>
      <c r="E9536"/>
      <c r="F9536"/>
      <c r="G9536" s="8">
        <v>9527</v>
      </c>
      <c r="H9536" s="8">
        <v>9532</v>
      </c>
      <c r="I9536" s="8" t="e">
        <v>#N/A</v>
      </c>
      <c r="J9536" s="8" t="e">
        <v>#N/A</v>
      </c>
      <c r="K9536" s="8" t="e">
        <v>#N/A</v>
      </c>
      <c r="L9536" s="8">
        <v>0</v>
      </c>
      <c r="M9536" s="8">
        <v>0</v>
      </c>
      <c r="N9536" s="8">
        <v>0</v>
      </c>
      <c r="O9536" s="8">
        <v>0</v>
      </c>
      <c r="P9536" s="8">
        <v>0</v>
      </c>
    </row>
    <row r="9537" spans="1:16" x14ac:dyDescent="0.35">
      <c r="A9537" s="8" t="s">
        <v>213</v>
      </c>
      <c r="B9537" s="54">
        <v>44270</v>
      </c>
      <c r="C9537">
        <v>0</v>
      </c>
      <c r="D9537"/>
      <c r="E9537"/>
      <c r="F9537"/>
      <c r="G9537" s="8">
        <v>9527</v>
      </c>
      <c r="H9537" s="8">
        <v>9533</v>
      </c>
      <c r="I9537" s="8" t="e">
        <v>#N/A</v>
      </c>
      <c r="J9537" s="8" t="e">
        <v>#N/A</v>
      </c>
      <c r="K9537" s="8" t="e">
        <v>#N/A</v>
      </c>
      <c r="L9537" s="8">
        <v>0</v>
      </c>
      <c r="M9537" s="8">
        <v>0</v>
      </c>
      <c r="N9537" s="8">
        <v>0</v>
      </c>
      <c r="O9537" s="8">
        <v>0</v>
      </c>
      <c r="P9537" s="8">
        <v>0</v>
      </c>
    </row>
    <row r="9538" spans="1:16" x14ac:dyDescent="0.35">
      <c r="A9538" s="8" t="s">
        <v>213</v>
      </c>
      <c r="B9538" s="54">
        <v>44277</v>
      </c>
      <c r="C9538">
        <v>4</v>
      </c>
      <c r="D9538"/>
      <c r="E9538"/>
      <c r="F9538"/>
      <c r="G9538" s="8">
        <v>9527</v>
      </c>
      <c r="H9538" s="8">
        <v>9534</v>
      </c>
      <c r="I9538" s="8" t="e">
        <v>#N/A</v>
      </c>
      <c r="J9538" s="8" t="e">
        <v>#N/A</v>
      </c>
      <c r="K9538" s="8" t="e">
        <v>#N/A</v>
      </c>
      <c r="L9538" s="8">
        <v>0</v>
      </c>
      <c r="M9538" s="8">
        <v>0</v>
      </c>
      <c r="N9538" s="8">
        <v>0</v>
      </c>
      <c r="O9538" s="8">
        <v>0</v>
      </c>
      <c r="P9538" s="8">
        <v>0</v>
      </c>
    </row>
    <row r="9539" spans="1:16" x14ac:dyDescent="0.35">
      <c r="A9539" s="8" t="s">
        <v>213</v>
      </c>
      <c r="B9539" s="54">
        <v>44284</v>
      </c>
      <c r="C9539">
        <v>3</v>
      </c>
      <c r="D9539"/>
      <c r="E9539"/>
      <c r="F9539"/>
      <c r="G9539" s="8">
        <v>9527</v>
      </c>
      <c r="H9539" s="8">
        <v>9535</v>
      </c>
      <c r="I9539" s="8" t="e">
        <v>#N/A</v>
      </c>
      <c r="J9539" s="8" t="e">
        <v>#N/A</v>
      </c>
      <c r="K9539" s="8" t="e">
        <v>#N/A</v>
      </c>
      <c r="L9539" s="8">
        <v>0</v>
      </c>
      <c r="M9539" s="8">
        <v>0</v>
      </c>
      <c r="N9539" s="8">
        <v>0</v>
      </c>
      <c r="O9539" s="8">
        <v>0</v>
      </c>
      <c r="P9539" s="8">
        <v>0</v>
      </c>
    </row>
    <row r="9540" spans="1:16" x14ac:dyDescent="0.35">
      <c r="A9540" s="8" t="s">
        <v>213</v>
      </c>
      <c r="B9540" s="54">
        <v>44291</v>
      </c>
      <c r="C9540">
        <v>5</v>
      </c>
      <c r="D9540"/>
      <c r="E9540"/>
      <c r="F9540"/>
      <c r="G9540" s="8">
        <v>9527</v>
      </c>
      <c r="H9540" s="8">
        <v>9536</v>
      </c>
      <c r="I9540" s="8" t="e">
        <v>#N/A</v>
      </c>
      <c r="J9540" s="8" t="e">
        <v>#N/A</v>
      </c>
      <c r="K9540" s="8" t="e">
        <v>#N/A</v>
      </c>
      <c r="L9540" s="8">
        <v>0</v>
      </c>
      <c r="M9540" s="8">
        <v>0</v>
      </c>
      <c r="N9540" s="8">
        <v>0</v>
      </c>
      <c r="O9540" s="8">
        <v>0</v>
      </c>
      <c r="P9540" s="8">
        <v>0</v>
      </c>
    </row>
    <row r="9541" spans="1:16" x14ac:dyDescent="0.35">
      <c r="A9541" s="8" t="s">
        <v>213</v>
      </c>
      <c r="B9541" s="54">
        <v>44298</v>
      </c>
      <c r="C9541">
        <v>5</v>
      </c>
      <c r="D9541"/>
      <c r="E9541"/>
      <c r="F9541"/>
      <c r="G9541" s="8">
        <v>9527</v>
      </c>
      <c r="H9541" s="8">
        <v>9537</v>
      </c>
      <c r="I9541" s="8" t="e">
        <v>#N/A</v>
      </c>
      <c r="J9541" s="8" t="e">
        <v>#N/A</v>
      </c>
      <c r="K9541" s="8" t="e">
        <v>#N/A</v>
      </c>
      <c r="L9541" s="8">
        <v>0</v>
      </c>
      <c r="M9541" s="8">
        <v>0</v>
      </c>
      <c r="N9541" s="8">
        <v>0</v>
      </c>
      <c r="O9541" s="8">
        <v>0</v>
      </c>
      <c r="P9541" s="8">
        <v>0</v>
      </c>
    </row>
    <row r="9542" spans="1:16" x14ac:dyDescent="0.35">
      <c r="A9542" s="8" t="s">
        <v>213</v>
      </c>
      <c r="B9542" s="54">
        <v>44305</v>
      </c>
      <c r="C9542">
        <v>0</v>
      </c>
      <c r="D9542"/>
      <c r="E9542"/>
      <c r="F9542"/>
      <c r="G9542" s="8">
        <v>9527</v>
      </c>
      <c r="H9542" s="8">
        <v>9538</v>
      </c>
      <c r="I9542" s="8" t="e">
        <v>#N/A</v>
      </c>
      <c r="J9542" s="8" t="e">
        <v>#N/A</v>
      </c>
      <c r="K9542" s="8" t="e">
        <v>#N/A</v>
      </c>
      <c r="L9542" s="8">
        <v>0</v>
      </c>
      <c r="M9542" s="8">
        <v>0</v>
      </c>
      <c r="N9542" s="8">
        <v>0</v>
      </c>
      <c r="O9542" s="8">
        <v>0</v>
      </c>
      <c r="P9542" s="8">
        <v>0</v>
      </c>
    </row>
    <row r="9543" spans="1:16" x14ac:dyDescent="0.35">
      <c r="A9543" s="8" t="s">
        <v>213</v>
      </c>
      <c r="B9543" s="54">
        <v>44312</v>
      </c>
      <c r="C9543">
        <v>4</v>
      </c>
      <c r="D9543"/>
      <c r="E9543"/>
      <c r="F9543"/>
      <c r="G9543" s="8">
        <v>9527</v>
      </c>
      <c r="H9543" s="8">
        <v>9539</v>
      </c>
      <c r="I9543" s="8" t="e">
        <v>#N/A</v>
      </c>
      <c r="J9543" s="8" t="e">
        <v>#N/A</v>
      </c>
      <c r="K9543" s="8" t="e">
        <v>#N/A</v>
      </c>
      <c r="L9543" s="8">
        <v>0</v>
      </c>
      <c r="M9543" s="8">
        <v>0</v>
      </c>
      <c r="N9543" s="8">
        <v>0</v>
      </c>
      <c r="O9543" s="8">
        <v>0</v>
      </c>
      <c r="P9543" s="8">
        <v>0</v>
      </c>
    </row>
    <row r="9544" spans="1:16" x14ac:dyDescent="0.35">
      <c r="A9544" s="8" t="s">
        <v>213</v>
      </c>
      <c r="B9544" s="54">
        <v>44319</v>
      </c>
      <c r="C9544">
        <v>4</v>
      </c>
      <c r="D9544"/>
      <c r="E9544"/>
      <c r="F9544"/>
      <c r="G9544" s="8">
        <v>9527</v>
      </c>
      <c r="H9544" s="8">
        <v>9540</v>
      </c>
      <c r="I9544" s="8" t="e">
        <v>#N/A</v>
      </c>
      <c r="J9544" s="8" t="e">
        <v>#N/A</v>
      </c>
      <c r="K9544" s="8" t="e">
        <v>#N/A</v>
      </c>
      <c r="L9544" s="8">
        <v>0</v>
      </c>
      <c r="M9544" s="8">
        <v>0</v>
      </c>
      <c r="N9544" s="8">
        <v>0</v>
      </c>
      <c r="O9544" s="8">
        <v>0</v>
      </c>
      <c r="P9544" s="8">
        <v>0</v>
      </c>
    </row>
    <row r="9545" spans="1:16" x14ac:dyDescent="0.35">
      <c r="A9545" s="8" t="s">
        <v>213</v>
      </c>
      <c r="B9545" s="54">
        <v>44326</v>
      </c>
      <c r="C9545">
        <v>2</v>
      </c>
      <c r="D9545"/>
      <c r="E9545"/>
      <c r="F9545"/>
      <c r="G9545" s="8">
        <v>9527</v>
      </c>
      <c r="H9545" s="8">
        <v>9541</v>
      </c>
      <c r="I9545" s="8" t="e">
        <v>#N/A</v>
      </c>
      <c r="J9545" s="8" t="e">
        <v>#N/A</v>
      </c>
      <c r="K9545" s="8" t="e">
        <v>#N/A</v>
      </c>
      <c r="L9545" s="8">
        <v>0</v>
      </c>
      <c r="M9545" s="8">
        <v>0</v>
      </c>
      <c r="N9545" s="8">
        <v>0</v>
      </c>
      <c r="O9545" s="8">
        <v>0</v>
      </c>
      <c r="P9545" s="8">
        <v>0</v>
      </c>
    </row>
    <row r="9546" spans="1:16" x14ac:dyDescent="0.35">
      <c r="A9546" s="8" t="s">
        <v>213</v>
      </c>
      <c r="B9546" s="54">
        <v>44333</v>
      </c>
      <c r="C9546">
        <v>2</v>
      </c>
      <c r="D9546"/>
      <c r="E9546"/>
      <c r="F9546"/>
      <c r="G9546" s="8">
        <v>9527</v>
      </c>
      <c r="H9546" s="8">
        <v>9542</v>
      </c>
      <c r="I9546" s="8" t="e">
        <v>#N/A</v>
      </c>
      <c r="J9546" s="8" t="e">
        <v>#N/A</v>
      </c>
      <c r="K9546" s="8" t="e">
        <v>#N/A</v>
      </c>
      <c r="L9546" s="8">
        <v>0</v>
      </c>
      <c r="M9546" s="8">
        <v>0</v>
      </c>
      <c r="N9546" s="8">
        <v>0</v>
      </c>
      <c r="O9546" s="8">
        <v>0</v>
      </c>
      <c r="P9546" s="8">
        <v>0</v>
      </c>
    </row>
    <row r="9547" spans="1:16" x14ac:dyDescent="0.35">
      <c r="A9547" s="8" t="s">
        <v>213</v>
      </c>
      <c r="B9547" s="54">
        <v>44340</v>
      </c>
      <c r="C9547">
        <v>2</v>
      </c>
      <c r="D9547"/>
      <c r="E9547"/>
      <c r="F9547"/>
      <c r="G9547" s="8">
        <v>9527</v>
      </c>
      <c r="H9547" s="8">
        <v>9543</v>
      </c>
      <c r="I9547" s="8" t="e">
        <v>#N/A</v>
      </c>
      <c r="J9547" s="8" t="e">
        <v>#N/A</v>
      </c>
      <c r="K9547" s="8" t="e">
        <v>#N/A</v>
      </c>
      <c r="L9547" s="8">
        <v>0</v>
      </c>
      <c r="M9547" s="8">
        <v>0</v>
      </c>
      <c r="N9547" s="8">
        <v>0</v>
      </c>
      <c r="O9547" s="8">
        <v>0</v>
      </c>
      <c r="P9547" s="8">
        <v>0</v>
      </c>
    </row>
    <row r="9548" spans="1:16" x14ac:dyDescent="0.35">
      <c r="A9548" s="8" t="s">
        <v>213</v>
      </c>
      <c r="B9548" s="54">
        <v>44347</v>
      </c>
      <c r="C9548">
        <v>2</v>
      </c>
      <c r="D9548"/>
      <c r="E9548"/>
      <c r="F9548"/>
      <c r="G9548" s="8">
        <v>9527</v>
      </c>
      <c r="H9548" s="8">
        <v>9544</v>
      </c>
      <c r="I9548" s="8" t="e">
        <v>#N/A</v>
      </c>
      <c r="J9548" s="8" t="e">
        <v>#N/A</v>
      </c>
      <c r="K9548" s="8" t="e">
        <v>#N/A</v>
      </c>
      <c r="L9548" s="8">
        <v>0</v>
      </c>
      <c r="M9548" s="8">
        <v>0</v>
      </c>
      <c r="N9548" s="8">
        <v>0</v>
      </c>
      <c r="O9548" s="8">
        <v>0</v>
      </c>
      <c r="P9548" s="8">
        <v>0</v>
      </c>
    </row>
    <row r="9549" spans="1:16" x14ac:dyDescent="0.35">
      <c r="A9549" s="8" t="s">
        <v>213</v>
      </c>
      <c r="B9549" s="54">
        <v>44354</v>
      </c>
      <c r="C9549">
        <v>2</v>
      </c>
      <c r="D9549"/>
      <c r="E9549"/>
      <c r="F9549"/>
      <c r="G9549" s="8">
        <v>9527</v>
      </c>
      <c r="H9549" s="8">
        <v>9545</v>
      </c>
      <c r="I9549" s="8" t="e">
        <v>#N/A</v>
      </c>
      <c r="J9549" s="8" t="e">
        <v>#N/A</v>
      </c>
      <c r="K9549" s="8" t="e">
        <v>#N/A</v>
      </c>
      <c r="L9549" s="8">
        <v>0</v>
      </c>
      <c r="M9549" s="8">
        <v>0</v>
      </c>
      <c r="N9549" s="8">
        <v>0</v>
      </c>
      <c r="O9549" s="8">
        <v>0</v>
      </c>
      <c r="P9549" s="8">
        <v>0</v>
      </c>
    </row>
    <row r="9550" spans="1:16" x14ac:dyDescent="0.35">
      <c r="A9550" s="8" t="s">
        <v>213</v>
      </c>
      <c r="B9550" s="54">
        <v>44361</v>
      </c>
      <c r="C9550">
        <v>2</v>
      </c>
      <c r="D9550"/>
      <c r="E9550"/>
      <c r="F9550"/>
      <c r="G9550" s="8">
        <v>9527</v>
      </c>
      <c r="H9550" s="8">
        <v>9546</v>
      </c>
      <c r="I9550" s="8" t="e">
        <v>#N/A</v>
      </c>
      <c r="J9550" s="8" t="e">
        <v>#N/A</v>
      </c>
      <c r="K9550" s="8" t="e">
        <v>#N/A</v>
      </c>
      <c r="L9550" s="8">
        <v>0</v>
      </c>
      <c r="M9550" s="8">
        <v>0</v>
      </c>
      <c r="N9550" s="8">
        <v>0</v>
      </c>
      <c r="O9550" s="8">
        <v>0</v>
      </c>
      <c r="P9550" s="8">
        <v>0</v>
      </c>
    </row>
    <row r="9551" spans="1:16" x14ac:dyDescent="0.35">
      <c r="A9551" s="8" t="s">
        <v>213</v>
      </c>
      <c r="B9551" s="54">
        <v>44368</v>
      </c>
      <c r="C9551">
        <v>3</v>
      </c>
      <c r="D9551"/>
      <c r="E9551"/>
      <c r="F9551"/>
      <c r="G9551" s="8">
        <v>9527</v>
      </c>
      <c r="H9551" s="8">
        <v>9547</v>
      </c>
      <c r="I9551" s="8" t="e">
        <v>#N/A</v>
      </c>
      <c r="J9551" s="8" t="e">
        <v>#N/A</v>
      </c>
      <c r="K9551" s="8" t="e">
        <v>#N/A</v>
      </c>
      <c r="L9551" s="8">
        <v>0</v>
      </c>
      <c r="M9551" s="8">
        <v>0</v>
      </c>
      <c r="N9551" s="8">
        <v>0</v>
      </c>
      <c r="O9551" s="8">
        <v>0</v>
      </c>
      <c r="P9551" s="8">
        <v>0</v>
      </c>
    </row>
    <row r="9552" spans="1:16" x14ac:dyDescent="0.35">
      <c r="A9552" s="8" t="s">
        <v>213</v>
      </c>
      <c r="B9552" s="54">
        <v>44375</v>
      </c>
      <c r="C9552">
        <v>0</v>
      </c>
      <c r="D9552"/>
      <c r="E9552"/>
      <c r="F9552"/>
      <c r="G9552" s="8">
        <v>9527</v>
      </c>
      <c r="H9552" s="8">
        <v>9548</v>
      </c>
      <c r="I9552" s="8" t="e">
        <v>#N/A</v>
      </c>
      <c r="J9552" s="8" t="e">
        <v>#N/A</v>
      </c>
      <c r="K9552" s="8" t="e">
        <v>#N/A</v>
      </c>
      <c r="L9552" s="8">
        <v>0</v>
      </c>
      <c r="M9552" s="8">
        <v>0</v>
      </c>
      <c r="N9552" s="8">
        <v>0</v>
      </c>
      <c r="O9552" s="8">
        <v>0</v>
      </c>
      <c r="P9552" s="8">
        <v>0</v>
      </c>
    </row>
    <row r="9553" spans="1:16" x14ac:dyDescent="0.35">
      <c r="A9553" s="8" t="s">
        <v>213</v>
      </c>
      <c r="B9553" s="54">
        <v>44382</v>
      </c>
      <c r="C9553">
        <v>0</v>
      </c>
      <c r="D9553"/>
      <c r="E9553"/>
      <c r="F9553"/>
      <c r="G9553" s="8">
        <v>9527</v>
      </c>
      <c r="H9553" s="8">
        <v>9549</v>
      </c>
      <c r="I9553" s="8" t="e">
        <v>#N/A</v>
      </c>
      <c r="J9553" s="8" t="e">
        <v>#N/A</v>
      </c>
      <c r="K9553" s="8" t="e">
        <v>#N/A</v>
      </c>
      <c r="L9553" s="8">
        <v>0</v>
      </c>
      <c r="M9553" s="8">
        <v>0</v>
      </c>
      <c r="N9553" s="8">
        <v>0</v>
      </c>
      <c r="O9553" s="8">
        <v>0</v>
      </c>
      <c r="P9553" s="8">
        <v>0</v>
      </c>
    </row>
    <row r="9554" spans="1:16" x14ac:dyDescent="0.35">
      <c r="A9554" s="8" t="s">
        <v>213</v>
      </c>
      <c r="B9554" s="54">
        <v>44389</v>
      </c>
      <c r="C9554">
        <v>4</v>
      </c>
      <c r="D9554"/>
      <c r="E9554"/>
      <c r="F9554"/>
      <c r="G9554" s="8">
        <v>9527</v>
      </c>
      <c r="H9554" s="8">
        <v>9550</v>
      </c>
      <c r="I9554" s="8" t="e">
        <v>#N/A</v>
      </c>
      <c r="J9554" s="8" t="e">
        <v>#N/A</v>
      </c>
      <c r="K9554" s="8" t="e">
        <v>#N/A</v>
      </c>
      <c r="L9554" s="8">
        <v>0</v>
      </c>
      <c r="M9554" s="8">
        <v>0</v>
      </c>
      <c r="N9554" s="8">
        <v>0</v>
      </c>
      <c r="O9554" s="8">
        <v>0</v>
      </c>
      <c r="P9554" s="8">
        <v>0</v>
      </c>
    </row>
    <row r="9555" spans="1:16" x14ac:dyDescent="0.35">
      <c r="A9555" s="8" t="s">
        <v>213</v>
      </c>
      <c r="B9555" s="54">
        <v>44396</v>
      </c>
      <c r="C9555">
        <v>0</v>
      </c>
      <c r="D9555"/>
      <c r="E9555"/>
      <c r="F9555"/>
      <c r="G9555" s="8">
        <v>9527</v>
      </c>
      <c r="H9555" s="8">
        <v>9551</v>
      </c>
      <c r="I9555" s="8" t="e">
        <v>#N/A</v>
      </c>
      <c r="J9555" s="8" t="e">
        <v>#N/A</v>
      </c>
      <c r="K9555" s="8" t="e">
        <v>#N/A</v>
      </c>
      <c r="L9555" s="8">
        <v>0</v>
      </c>
      <c r="M9555" s="8">
        <v>0</v>
      </c>
      <c r="N9555" s="8">
        <v>0</v>
      </c>
      <c r="O9555" s="8">
        <v>0</v>
      </c>
      <c r="P9555" s="8">
        <v>0</v>
      </c>
    </row>
    <row r="9556" spans="1:16" x14ac:dyDescent="0.35">
      <c r="A9556" s="8" t="s">
        <v>213</v>
      </c>
      <c r="B9556" s="54">
        <v>44403</v>
      </c>
      <c r="C9556">
        <v>1</v>
      </c>
      <c r="D9556"/>
      <c r="E9556"/>
      <c r="F9556"/>
      <c r="G9556" s="8">
        <v>9527</v>
      </c>
      <c r="H9556" s="8">
        <v>9552</v>
      </c>
      <c r="I9556" s="8" t="e">
        <v>#N/A</v>
      </c>
      <c r="J9556" s="8" t="e">
        <v>#N/A</v>
      </c>
      <c r="K9556" s="8" t="e">
        <v>#N/A</v>
      </c>
      <c r="L9556" s="8">
        <v>0</v>
      </c>
      <c r="M9556" s="8">
        <v>0</v>
      </c>
      <c r="N9556" s="8">
        <v>0</v>
      </c>
      <c r="O9556" s="8">
        <v>0</v>
      </c>
      <c r="P9556" s="8">
        <v>0</v>
      </c>
    </row>
    <row r="9557" spans="1:16" x14ac:dyDescent="0.35">
      <c r="A9557" s="8" t="s">
        <v>213</v>
      </c>
      <c r="B9557" s="54">
        <v>44410</v>
      </c>
      <c r="C9557">
        <v>0</v>
      </c>
      <c r="D9557"/>
      <c r="E9557"/>
      <c r="F9557"/>
      <c r="G9557" s="8">
        <v>9527</v>
      </c>
      <c r="H9557" s="8">
        <v>9553</v>
      </c>
      <c r="I9557" s="8" t="e">
        <v>#N/A</v>
      </c>
      <c r="J9557" s="8" t="e">
        <v>#N/A</v>
      </c>
      <c r="K9557" s="8" t="e">
        <v>#N/A</v>
      </c>
      <c r="L9557" s="8">
        <v>0</v>
      </c>
      <c r="M9557" s="8">
        <v>0</v>
      </c>
      <c r="N9557" s="8">
        <v>0</v>
      </c>
      <c r="O9557" s="8">
        <v>0</v>
      </c>
      <c r="P9557" s="8">
        <v>0</v>
      </c>
    </row>
    <row r="9558" spans="1:16" x14ac:dyDescent="0.35">
      <c r="A9558" s="8" t="s">
        <v>213</v>
      </c>
      <c r="B9558" s="54">
        <v>44417</v>
      </c>
      <c r="C9558">
        <v>2</v>
      </c>
      <c r="D9558"/>
      <c r="E9558"/>
      <c r="F9558"/>
      <c r="G9558" s="8">
        <v>9527</v>
      </c>
      <c r="H9558" s="8">
        <v>9554</v>
      </c>
      <c r="I9558" s="8" t="e">
        <v>#N/A</v>
      </c>
      <c r="J9558" s="8" t="e">
        <v>#N/A</v>
      </c>
      <c r="K9558" s="8" t="e">
        <v>#N/A</v>
      </c>
      <c r="L9558" s="8">
        <v>0</v>
      </c>
      <c r="M9558" s="8">
        <v>0</v>
      </c>
      <c r="N9558" s="8">
        <v>0</v>
      </c>
      <c r="O9558" s="8">
        <v>0</v>
      </c>
      <c r="P9558" s="8">
        <v>0</v>
      </c>
    </row>
    <row r="9559" spans="1:16" x14ac:dyDescent="0.35">
      <c r="A9559" s="8" t="s">
        <v>213</v>
      </c>
      <c r="B9559" s="54">
        <v>44424</v>
      </c>
      <c r="C9559">
        <v>1</v>
      </c>
      <c r="D9559"/>
      <c r="E9559"/>
      <c r="F9559"/>
      <c r="G9559" s="8">
        <v>9527</v>
      </c>
      <c r="H9559" s="8">
        <v>9555</v>
      </c>
      <c r="I9559" s="8" t="e">
        <v>#N/A</v>
      </c>
      <c r="J9559" s="8" t="e">
        <v>#N/A</v>
      </c>
      <c r="K9559" s="8" t="e">
        <v>#N/A</v>
      </c>
      <c r="L9559" s="8">
        <v>0</v>
      </c>
      <c r="M9559" s="8">
        <v>0</v>
      </c>
      <c r="N9559" s="8">
        <v>0</v>
      </c>
      <c r="O9559" s="8">
        <v>0</v>
      </c>
      <c r="P9559" s="8">
        <v>0</v>
      </c>
    </row>
    <row r="9560" spans="1:16" x14ac:dyDescent="0.35">
      <c r="A9560" s="8" t="s">
        <v>213</v>
      </c>
      <c r="B9560" s="54">
        <v>44431</v>
      </c>
      <c r="C9560">
        <v>2</v>
      </c>
      <c r="D9560"/>
      <c r="E9560"/>
      <c r="F9560"/>
      <c r="G9560" s="8">
        <v>9527</v>
      </c>
      <c r="H9560" s="8">
        <v>9556</v>
      </c>
      <c r="I9560" s="8" t="e">
        <v>#N/A</v>
      </c>
      <c r="J9560" s="8" t="e">
        <v>#N/A</v>
      </c>
      <c r="K9560" s="8" t="e">
        <v>#N/A</v>
      </c>
      <c r="L9560" s="8">
        <v>0</v>
      </c>
      <c r="M9560" s="8">
        <v>0</v>
      </c>
      <c r="N9560" s="8">
        <v>0</v>
      </c>
      <c r="O9560" s="8">
        <v>0</v>
      </c>
      <c r="P9560" s="8">
        <v>0</v>
      </c>
    </row>
    <row r="9561" spans="1:16" x14ac:dyDescent="0.35">
      <c r="A9561" s="8" t="s">
        <v>213</v>
      </c>
      <c r="B9561" s="54">
        <v>44438</v>
      </c>
      <c r="C9561">
        <v>5</v>
      </c>
      <c r="D9561"/>
      <c r="E9561"/>
      <c r="F9561"/>
      <c r="G9561" s="8">
        <v>9527</v>
      </c>
      <c r="H9561" s="8">
        <v>9557</v>
      </c>
      <c r="I9561" s="8" t="e">
        <v>#N/A</v>
      </c>
      <c r="J9561" s="8" t="e">
        <v>#N/A</v>
      </c>
      <c r="K9561" s="8" t="e">
        <v>#N/A</v>
      </c>
      <c r="L9561" s="8">
        <v>0</v>
      </c>
      <c r="M9561" s="8">
        <v>0</v>
      </c>
      <c r="N9561" s="8">
        <v>0</v>
      </c>
      <c r="O9561" s="8">
        <v>0</v>
      </c>
      <c r="P9561" s="8">
        <v>0</v>
      </c>
    </row>
    <row r="9562" spans="1:16" x14ac:dyDescent="0.35">
      <c r="A9562" s="8" t="s">
        <v>213</v>
      </c>
      <c r="B9562" s="54">
        <v>44445</v>
      </c>
      <c r="C9562">
        <v>4</v>
      </c>
      <c r="D9562"/>
      <c r="E9562"/>
      <c r="F9562"/>
      <c r="G9562" s="8">
        <v>9527</v>
      </c>
      <c r="H9562" s="8">
        <v>9558</v>
      </c>
      <c r="I9562" s="8" t="e">
        <v>#N/A</v>
      </c>
      <c r="J9562" s="8" t="e">
        <v>#N/A</v>
      </c>
      <c r="K9562" s="8" t="e">
        <v>#N/A</v>
      </c>
      <c r="L9562" s="8">
        <v>0</v>
      </c>
      <c r="M9562" s="8">
        <v>0</v>
      </c>
      <c r="N9562" s="8">
        <v>0</v>
      </c>
      <c r="O9562" s="8">
        <v>0</v>
      </c>
      <c r="P9562" s="8">
        <v>0</v>
      </c>
    </row>
    <row r="9563" spans="1:16" x14ac:dyDescent="0.35">
      <c r="A9563" s="8" t="s">
        <v>213</v>
      </c>
      <c r="B9563" s="54">
        <v>44452</v>
      </c>
      <c r="C9563">
        <v>4</v>
      </c>
      <c r="D9563"/>
      <c r="E9563"/>
      <c r="F9563"/>
      <c r="G9563" s="8">
        <v>9527</v>
      </c>
      <c r="H9563" s="8">
        <v>9559</v>
      </c>
      <c r="I9563" s="8" t="e">
        <v>#N/A</v>
      </c>
      <c r="J9563" s="8" t="e">
        <v>#N/A</v>
      </c>
      <c r="K9563" s="8" t="e">
        <v>#N/A</v>
      </c>
      <c r="L9563" s="8">
        <v>0</v>
      </c>
      <c r="M9563" s="8">
        <v>0</v>
      </c>
      <c r="N9563" s="8">
        <v>0</v>
      </c>
      <c r="O9563" s="8">
        <v>0</v>
      </c>
      <c r="P9563" s="8">
        <v>0</v>
      </c>
    </row>
    <row r="9564" spans="1:16" x14ac:dyDescent="0.35">
      <c r="A9564" s="8" t="s">
        <v>213</v>
      </c>
      <c r="B9564" s="54">
        <v>44459</v>
      </c>
      <c r="C9564">
        <v>6</v>
      </c>
      <c r="D9564"/>
      <c r="E9564"/>
      <c r="F9564"/>
      <c r="G9564" s="8">
        <v>9527</v>
      </c>
      <c r="H9564" s="8">
        <v>9560</v>
      </c>
      <c r="I9564" s="8" t="e">
        <v>#N/A</v>
      </c>
      <c r="J9564" s="8" t="e">
        <v>#N/A</v>
      </c>
      <c r="K9564" s="8" t="e">
        <v>#N/A</v>
      </c>
      <c r="L9564" s="8">
        <v>0</v>
      </c>
      <c r="M9564" s="8">
        <v>0</v>
      </c>
      <c r="N9564" s="8">
        <v>0</v>
      </c>
      <c r="O9564" s="8">
        <v>0</v>
      </c>
      <c r="P9564" s="8">
        <v>0</v>
      </c>
    </row>
    <row r="9565" spans="1:16" x14ac:dyDescent="0.35">
      <c r="A9565" s="8" t="s">
        <v>213</v>
      </c>
      <c r="B9565" s="54">
        <v>44466</v>
      </c>
      <c r="C9565">
        <v>5</v>
      </c>
      <c r="D9565"/>
      <c r="E9565"/>
      <c r="F9565"/>
      <c r="G9565" s="8">
        <v>9527</v>
      </c>
      <c r="H9565" s="8">
        <v>9561</v>
      </c>
      <c r="I9565" s="8" t="e">
        <v>#N/A</v>
      </c>
      <c r="J9565" s="8" t="e">
        <v>#N/A</v>
      </c>
      <c r="K9565" s="8" t="e">
        <v>#N/A</v>
      </c>
      <c r="L9565" s="8">
        <v>0</v>
      </c>
      <c r="M9565" s="8">
        <v>0</v>
      </c>
      <c r="N9565" s="8">
        <v>0</v>
      </c>
      <c r="O9565" s="8">
        <v>0</v>
      </c>
      <c r="P9565" s="8">
        <v>0</v>
      </c>
    </row>
    <row r="9566" spans="1:16" x14ac:dyDescent="0.35">
      <c r="A9566" s="8" t="s">
        <v>213</v>
      </c>
      <c r="B9566" s="54">
        <v>44473</v>
      </c>
      <c r="C9566">
        <v>6</v>
      </c>
      <c r="D9566"/>
      <c r="E9566"/>
      <c r="F9566"/>
      <c r="G9566" s="8">
        <v>9527</v>
      </c>
      <c r="H9566" s="8">
        <v>9562</v>
      </c>
      <c r="I9566" s="8" t="e">
        <v>#N/A</v>
      </c>
      <c r="J9566" s="8" t="e">
        <v>#N/A</v>
      </c>
      <c r="K9566" s="8" t="e">
        <v>#N/A</v>
      </c>
      <c r="L9566" s="8">
        <v>0</v>
      </c>
      <c r="M9566" s="8">
        <v>0</v>
      </c>
      <c r="N9566" s="8">
        <v>0</v>
      </c>
      <c r="O9566" s="8">
        <v>0</v>
      </c>
      <c r="P9566" s="8">
        <v>0</v>
      </c>
    </row>
    <row r="9567" spans="1:16" x14ac:dyDescent="0.35">
      <c r="A9567" s="8" t="s">
        <v>213</v>
      </c>
      <c r="B9567" s="54">
        <v>44480</v>
      </c>
      <c r="C9567">
        <v>6</v>
      </c>
      <c r="D9567"/>
      <c r="E9567"/>
      <c r="F9567"/>
      <c r="G9567" s="8">
        <v>9527</v>
      </c>
      <c r="H9567" s="8">
        <v>9563</v>
      </c>
      <c r="I9567" s="8" t="e">
        <v>#N/A</v>
      </c>
      <c r="J9567" s="8" t="e">
        <v>#N/A</v>
      </c>
      <c r="K9567" s="8" t="e">
        <v>#N/A</v>
      </c>
      <c r="L9567" s="8">
        <v>0</v>
      </c>
      <c r="M9567" s="8">
        <v>0</v>
      </c>
      <c r="N9567" s="8">
        <v>0</v>
      </c>
      <c r="O9567" s="8">
        <v>0</v>
      </c>
      <c r="P9567" s="8">
        <v>0</v>
      </c>
    </row>
    <row r="9568" spans="1:16" x14ac:dyDescent="0.35">
      <c r="A9568" s="8" t="s">
        <v>213</v>
      </c>
      <c r="B9568" s="54">
        <v>44487</v>
      </c>
      <c r="C9568">
        <v>0</v>
      </c>
      <c r="D9568"/>
      <c r="E9568"/>
      <c r="F9568"/>
      <c r="G9568" s="8">
        <v>9527</v>
      </c>
      <c r="H9568" s="8">
        <v>9564</v>
      </c>
      <c r="I9568" s="8" t="e">
        <v>#N/A</v>
      </c>
      <c r="J9568" s="8" t="e">
        <v>#N/A</v>
      </c>
      <c r="K9568" s="8" t="e">
        <v>#N/A</v>
      </c>
      <c r="L9568" s="8">
        <v>0</v>
      </c>
      <c r="M9568" s="8">
        <v>0</v>
      </c>
      <c r="N9568" s="8">
        <v>0</v>
      </c>
      <c r="O9568" s="8">
        <v>0</v>
      </c>
      <c r="P9568" s="8">
        <v>0</v>
      </c>
    </row>
    <row r="9569" spans="1:16" x14ac:dyDescent="0.35">
      <c r="A9569" s="8" t="s">
        <v>213</v>
      </c>
      <c r="B9569" s="54">
        <v>44494</v>
      </c>
      <c r="C9569">
        <v>8</v>
      </c>
      <c r="D9569"/>
      <c r="E9569"/>
      <c r="F9569"/>
      <c r="G9569" s="8">
        <v>9527</v>
      </c>
      <c r="H9569" s="8">
        <v>9565</v>
      </c>
      <c r="I9569" s="8" t="e">
        <v>#N/A</v>
      </c>
      <c r="J9569" s="8" t="e">
        <v>#N/A</v>
      </c>
      <c r="K9569" s="8" t="e">
        <v>#N/A</v>
      </c>
      <c r="L9569" s="8">
        <v>0</v>
      </c>
      <c r="M9569" s="8">
        <v>0</v>
      </c>
      <c r="N9569" s="8">
        <v>0</v>
      </c>
      <c r="O9569" s="8">
        <v>0</v>
      </c>
      <c r="P9569" s="8">
        <v>0</v>
      </c>
    </row>
    <row r="9570" spans="1:16" x14ac:dyDescent="0.35">
      <c r="A9570" s="8" t="s">
        <v>213</v>
      </c>
      <c r="B9570" s="54">
        <v>44501</v>
      </c>
      <c r="C9570">
        <v>7</v>
      </c>
      <c r="D9570"/>
      <c r="E9570"/>
      <c r="F9570"/>
      <c r="G9570" s="8">
        <v>9527</v>
      </c>
      <c r="H9570" s="8">
        <v>9566</v>
      </c>
      <c r="I9570" s="8" t="e">
        <v>#N/A</v>
      </c>
      <c r="J9570" s="8" t="e">
        <v>#N/A</v>
      </c>
      <c r="K9570" s="8" t="e">
        <v>#N/A</v>
      </c>
      <c r="L9570" s="8">
        <v>0</v>
      </c>
      <c r="M9570" s="8">
        <v>0</v>
      </c>
      <c r="N9570" s="8">
        <v>0</v>
      </c>
      <c r="O9570" s="8">
        <v>0</v>
      </c>
      <c r="P9570" s="8">
        <v>0</v>
      </c>
    </row>
    <row r="9571" spans="1:16" x14ac:dyDescent="0.35">
      <c r="A9571" s="8" t="s">
        <v>213</v>
      </c>
      <c r="B9571" s="54">
        <v>44508</v>
      </c>
      <c r="C9571">
        <v>5</v>
      </c>
      <c r="D9571"/>
      <c r="E9571"/>
      <c r="F9571"/>
      <c r="G9571" s="8">
        <v>9527</v>
      </c>
      <c r="H9571" s="8">
        <v>9567</v>
      </c>
      <c r="I9571" s="8" t="e">
        <v>#N/A</v>
      </c>
      <c r="J9571" s="8" t="e">
        <v>#N/A</v>
      </c>
      <c r="K9571" s="8" t="e">
        <v>#N/A</v>
      </c>
      <c r="L9571" s="8">
        <v>0</v>
      </c>
      <c r="M9571" s="8">
        <v>0</v>
      </c>
      <c r="N9571" s="8">
        <v>0</v>
      </c>
      <c r="O9571" s="8">
        <v>0</v>
      </c>
      <c r="P9571" s="8">
        <v>0</v>
      </c>
    </row>
    <row r="9572" spans="1:16" x14ac:dyDescent="0.35">
      <c r="A9572" s="8" t="s">
        <v>213</v>
      </c>
      <c r="B9572" s="54">
        <v>44515</v>
      </c>
      <c r="C9572">
        <v>4</v>
      </c>
      <c r="D9572"/>
      <c r="E9572"/>
      <c r="F9572"/>
      <c r="G9572" s="8">
        <v>9527</v>
      </c>
      <c r="H9572" s="8">
        <v>9568</v>
      </c>
      <c r="I9572" s="8" t="e">
        <v>#N/A</v>
      </c>
      <c r="J9572" s="8" t="e">
        <v>#N/A</v>
      </c>
      <c r="K9572" s="8" t="e">
        <v>#N/A</v>
      </c>
      <c r="L9572" s="8">
        <v>0</v>
      </c>
      <c r="M9572" s="8">
        <v>0</v>
      </c>
      <c r="N9572" s="8">
        <v>0</v>
      </c>
      <c r="O9572" s="8">
        <v>0</v>
      </c>
      <c r="P9572" s="8">
        <v>0</v>
      </c>
    </row>
    <row r="9573" spans="1:16" x14ac:dyDescent="0.35">
      <c r="A9573" s="8" t="s">
        <v>213</v>
      </c>
      <c r="B9573" s="54">
        <v>44522</v>
      </c>
      <c r="C9573">
        <v>5</v>
      </c>
      <c r="D9573"/>
      <c r="E9573"/>
      <c r="F9573"/>
      <c r="G9573" s="8">
        <v>9527</v>
      </c>
      <c r="H9573" s="8">
        <v>9569</v>
      </c>
      <c r="I9573" s="8" t="e">
        <v>#N/A</v>
      </c>
      <c r="J9573" s="8" t="e">
        <v>#N/A</v>
      </c>
      <c r="K9573" s="8" t="e">
        <v>#N/A</v>
      </c>
      <c r="L9573" s="8">
        <v>0</v>
      </c>
      <c r="M9573" s="8">
        <v>0</v>
      </c>
      <c r="N9573" s="8">
        <v>0</v>
      </c>
      <c r="O9573" s="8">
        <v>0</v>
      </c>
      <c r="P9573" s="8">
        <v>0</v>
      </c>
    </row>
    <row r="9574" spans="1:16" x14ac:dyDescent="0.35">
      <c r="A9574" s="8" t="s">
        <v>213</v>
      </c>
      <c r="B9574" s="54">
        <v>44529</v>
      </c>
      <c r="C9574">
        <v>4</v>
      </c>
      <c r="D9574"/>
      <c r="E9574"/>
      <c r="F9574"/>
      <c r="G9574" s="8">
        <v>9527</v>
      </c>
      <c r="H9574" s="8">
        <v>9570</v>
      </c>
      <c r="I9574" s="8" t="e">
        <v>#N/A</v>
      </c>
      <c r="J9574" s="8" t="e">
        <v>#N/A</v>
      </c>
      <c r="K9574" s="8" t="e">
        <v>#N/A</v>
      </c>
      <c r="L9574" s="8">
        <v>0</v>
      </c>
      <c r="M9574" s="8">
        <v>0</v>
      </c>
      <c r="N9574" s="8">
        <v>0</v>
      </c>
      <c r="O9574" s="8">
        <v>0</v>
      </c>
      <c r="P9574" s="8">
        <v>0</v>
      </c>
    </row>
    <row r="9575" spans="1:16" x14ac:dyDescent="0.35">
      <c r="A9575" s="8" t="s">
        <v>213</v>
      </c>
      <c r="B9575" s="54">
        <v>44536</v>
      </c>
      <c r="C9575">
        <v>4</v>
      </c>
      <c r="D9575"/>
      <c r="E9575"/>
      <c r="F9575"/>
      <c r="G9575" s="8">
        <v>9527</v>
      </c>
      <c r="H9575" s="8">
        <v>9571</v>
      </c>
      <c r="I9575" s="8" t="e">
        <v>#N/A</v>
      </c>
      <c r="J9575" s="8" t="e">
        <v>#N/A</v>
      </c>
      <c r="K9575" s="8" t="e">
        <v>#N/A</v>
      </c>
      <c r="L9575" s="8">
        <v>0</v>
      </c>
      <c r="M9575" s="8">
        <v>0</v>
      </c>
      <c r="N9575" s="8">
        <v>0</v>
      </c>
      <c r="O9575" s="8">
        <v>0</v>
      </c>
      <c r="P9575" s="8">
        <v>0</v>
      </c>
    </row>
    <row r="9576" spans="1:16" x14ac:dyDescent="0.35">
      <c r="A9576" s="8" t="s">
        <v>213</v>
      </c>
      <c r="B9576" s="54">
        <v>44543</v>
      </c>
      <c r="C9576">
        <v>3</v>
      </c>
      <c r="D9576"/>
      <c r="E9576"/>
      <c r="F9576"/>
      <c r="G9576" s="8">
        <v>9527</v>
      </c>
      <c r="H9576" s="8">
        <v>9572</v>
      </c>
      <c r="I9576" s="8" t="e">
        <v>#N/A</v>
      </c>
      <c r="J9576" s="8" t="e">
        <v>#N/A</v>
      </c>
      <c r="K9576" s="8" t="e">
        <v>#N/A</v>
      </c>
      <c r="L9576" s="8">
        <v>0</v>
      </c>
      <c r="M9576" s="8">
        <v>0</v>
      </c>
      <c r="N9576" s="8">
        <v>0</v>
      </c>
      <c r="O9576" s="8">
        <v>0</v>
      </c>
      <c r="P9576" s="8">
        <v>0</v>
      </c>
    </row>
    <row r="9577" spans="1:16" x14ac:dyDescent="0.35">
      <c r="A9577" s="8" t="s">
        <v>213</v>
      </c>
      <c r="B9577" s="54">
        <v>44550</v>
      </c>
      <c r="C9577">
        <v>7</v>
      </c>
      <c r="D9577"/>
      <c r="E9577"/>
      <c r="F9577"/>
      <c r="G9577" s="8">
        <v>9527</v>
      </c>
      <c r="H9577" s="8">
        <v>9573</v>
      </c>
      <c r="I9577" s="8" t="e">
        <v>#N/A</v>
      </c>
      <c r="J9577" s="8" t="e">
        <v>#N/A</v>
      </c>
      <c r="K9577" s="8" t="e">
        <v>#N/A</v>
      </c>
      <c r="L9577" s="8">
        <v>0</v>
      </c>
      <c r="M9577" s="8">
        <v>0</v>
      </c>
      <c r="N9577" s="8">
        <v>0</v>
      </c>
      <c r="O9577" s="8">
        <v>0</v>
      </c>
      <c r="P9577" s="8">
        <v>0</v>
      </c>
    </row>
    <row r="9578" spans="1:16" x14ac:dyDescent="0.35">
      <c r="A9578" s="8" t="s">
        <v>213</v>
      </c>
      <c r="B9578" s="54">
        <v>44557</v>
      </c>
      <c r="C9578">
        <v>3</v>
      </c>
      <c r="D9578"/>
      <c r="E9578"/>
      <c r="F9578"/>
      <c r="G9578" s="8">
        <v>9527</v>
      </c>
      <c r="H9578" s="8">
        <v>9574</v>
      </c>
      <c r="I9578" s="8" t="e">
        <v>#N/A</v>
      </c>
      <c r="J9578" s="8" t="e">
        <v>#N/A</v>
      </c>
      <c r="K9578" s="8" t="e">
        <v>#N/A</v>
      </c>
      <c r="L9578" s="8">
        <v>0</v>
      </c>
      <c r="M9578" s="8">
        <v>0</v>
      </c>
      <c r="N9578" s="8">
        <v>0</v>
      </c>
      <c r="O9578" s="8">
        <v>0</v>
      </c>
      <c r="P9578" s="8">
        <v>0</v>
      </c>
    </row>
    <row r="9579" spans="1:16" x14ac:dyDescent="0.35">
      <c r="A9579" s="8" t="s">
        <v>213</v>
      </c>
      <c r="B9579" s="54">
        <v>44564</v>
      </c>
      <c r="C9579">
        <v>3</v>
      </c>
      <c r="D9579"/>
      <c r="E9579"/>
      <c r="F9579"/>
      <c r="G9579" s="8">
        <v>9527</v>
      </c>
      <c r="H9579" s="8">
        <v>9575</v>
      </c>
      <c r="I9579" s="8" t="e">
        <v>#N/A</v>
      </c>
      <c r="J9579" s="8" t="e">
        <v>#N/A</v>
      </c>
      <c r="K9579" s="8" t="e">
        <v>#N/A</v>
      </c>
      <c r="L9579" s="8">
        <v>0</v>
      </c>
      <c r="M9579" s="8">
        <v>0</v>
      </c>
      <c r="N9579" s="8">
        <v>0</v>
      </c>
      <c r="O9579" s="8">
        <v>0</v>
      </c>
      <c r="P9579" s="8">
        <v>0</v>
      </c>
    </row>
    <row r="9580" spans="1:16" x14ac:dyDescent="0.35">
      <c r="A9580" s="8" t="s">
        <v>213</v>
      </c>
      <c r="B9580" s="54">
        <v>44571</v>
      </c>
      <c r="C9580">
        <v>6</v>
      </c>
      <c r="D9580"/>
      <c r="E9580"/>
      <c r="F9580"/>
      <c r="G9580" s="8">
        <v>9527</v>
      </c>
      <c r="H9580" s="8">
        <v>9576</v>
      </c>
      <c r="I9580" s="8" t="e">
        <v>#N/A</v>
      </c>
      <c r="J9580" s="8" t="e">
        <v>#N/A</v>
      </c>
      <c r="K9580" s="8" t="e">
        <v>#N/A</v>
      </c>
      <c r="L9580" s="8">
        <v>0</v>
      </c>
      <c r="M9580" s="8">
        <v>0</v>
      </c>
      <c r="N9580" s="8">
        <v>0</v>
      </c>
      <c r="O9580" s="8">
        <v>0</v>
      </c>
      <c r="P9580" s="8">
        <v>0</v>
      </c>
    </row>
    <row r="9581" spans="1:16" x14ac:dyDescent="0.35">
      <c r="A9581" s="8" t="s">
        <v>213</v>
      </c>
      <c r="B9581" s="54">
        <v>44578</v>
      </c>
      <c r="C9581">
        <v>6</v>
      </c>
      <c r="D9581"/>
      <c r="E9581"/>
      <c r="F9581"/>
      <c r="G9581" s="8">
        <v>9527</v>
      </c>
      <c r="H9581" s="8">
        <v>9577</v>
      </c>
      <c r="I9581" s="8" t="e">
        <v>#N/A</v>
      </c>
      <c r="J9581" s="8" t="e">
        <v>#N/A</v>
      </c>
      <c r="K9581" s="8" t="e">
        <v>#N/A</v>
      </c>
      <c r="L9581" s="8">
        <v>0</v>
      </c>
      <c r="M9581" s="8">
        <v>0</v>
      </c>
      <c r="N9581" s="8">
        <v>0</v>
      </c>
      <c r="O9581" s="8">
        <v>0</v>
      </c>
      <c r="P9581" s="8">
        <v>0</v>
      </c>
    </row>
    <row r="9582" spans="1:16" x14ac:dyDescent="0.35">
      <c r="A9582" s="8" t="s">
        <v>213</v>
      </c>
      <c r="B9582" s="54">
        <v>44585</v>
      </c>
      <c r="C9582">
        <v>4</v>
      </c>
      <c r="D9582"/>
      <c r="E9582"/>
      <c r="F9582"/>
      <c r="G9582" s="8">
        <v>9527</v>
      </c>
      <c r="H9582" s="8">
        <v>9578</v>
      </c>
      <c r="I9582" s="8" t="e">
        <v>#N/A</v>
      </c>
      <c r="J9582" s="8" t="e">
        <v>#N/A</v>
      </c>
      <c r="K9582" s="8" t="e">
        <v>#N/A</v>
      </c>
      <c r="L9582" s="8">
        <v>0</v>
      </c>
      <c r="M9582" s="8">
        <v>0</v>
      </c>
      <c r="N9582" s="8">
        <v>0</v>
      </c>
      <c r="O9582" s="8">
        <v>0</v>
      </c>
      <c r="P9582" s="8">
        <v>0</v>
      </c>
    </row>
    <row r="9583" spans="1:16" x14ac:dyDescent="0.35">
      <c r="A9583" s="8" t="s">
        <v>213</v>
      </c>
      <c r="B9583" s="54">
        <v>44592</v>
      </c>
      <c r="C9583">
        <v>5</v>
      </c>
      <c r="D9583"/>
      <c r="E9583"/>
      <c r="F9583"/>
      <c r="G9583" s="8">
        <v>9527</v>
      </c>
      <c r="H9583" s="8">
        <v>9579</v>
      </c>
      <c r="I9583" s="8" t="e">
        <v>#N/A</v>
      </c>
      <c r="J9583" s="8" t="e">
        <v>#N/A</v>
      </c>
      <c r="K9583" s="8" t="e">
        <v>#N/A</v>
      </c>
      <c r="L9583" s="8">
        <v>0</v>
      </c>
      <c r="M9583" s="8">
        <v>0</v>
      </c>
      <c r="N9583" s="8">
        <v>0</v>
      </c>
      <c r="O9583" s="8">
        <v>0</v>
      </c>
      <c r="P9583" s="8">
        <v>0</v>
      </c>
    </row>
    <row r="9584" spans="1:16" x14ac:dyDescent="0.35">
      <c r="A9584" s="8" t="s">
        <v>213</v>
      </c>
      <c r="B9584" s="54">
        <v>44599</v>
      </c>
      <c r="C9584">
        <v>5</v>
      </c>
      <c r="D9584"/>
      <c r="E9584"/>
      <c r="F9584"/>
      <c r="G9584" s="8">
        <v>9527</v>
      </c>
      <c r="H9584" s="8">
        <v>9580</v>
      </c>
      <c r="I9584" s="8" t="e">
        <v>#N/A</v>
      </c>
      <c r="J9584" s="8" t="e">
        <v>#N/A</v>
      </c>
      <c r="K9584" s="8" t="e">
        <v>#N/A</v>
      </c>
      <c r="L9584" s="8">
        <v>0</v>
      </c>
      <c r="M9584" s="8">
        <v>0</v>
      </c>
      <c r="N9584" s="8">
        <v>0</v>
      </c>
      <c r="O9584" s="8">
        <v>0</v>
      </c>
      <c r="P9584" s="8">
        <v>0</v>
      </c>
    </row>
    <row r="9585" spans="1:16" x14ac:dyDescent="0.35">
      <c r="A9585" s="8" t="s">
        <v>213</v>
      </c>
      <c r="B9585" s="54">
        <v>44606</v>
      </c>
      <c r="C9585">
        <v>4</v>
      </c>
      <c r="D9585"/>
      <c r="E9585"/>
      <c r="F9585"/>
      <c r="G9585" s="8">
        <v>9527</v>
      </c>
      <c r="H9585" s="8">
        <v>9581</v>
      </c>
      <c r="I9585" s="8" t="e">
        <v>#N/A</v>
      </c>
      <c r="J9585" s="8" t="e">
        <v>#N/A</v>
      </c>
      <c r="K9585" s="8" t="e">
        <v>#N/A</v>
      </c>
      <c r="L9585" s="8">
        <v>0</v>
      </c>
      <c r="M9585" s="8">
        <v>0</v>
      </c>
      <c r="N9585" s="8">
        <v>0</v>
      </c>
      <c r="O9585" s="8">
        <v>0</v>
      </c>
      <c r="P9585" s="8">
        <v>0</v>
      </c>
    </row>
    <row r="9586" spans="1:16" x14ac:dyDescent="0.35">
      <c r="A9586" s="8" t="s">
        <v>213</v>
      </c>
      <c r="B9586" s="54">
        <v>44613</v>
      </c>
      <c r="C9586">
        <v>0</v>
      </c>
      <c r="D9586"/>
      <c r="E9586"/>
      <c r="F9586"/>
      <c r="G9586" s="8">
        <v>9527</v>
      </c>
      <c r="H9586" s="8">
        <v>9582</v>
      </c>
      <c r="I9586" s="8" t="e">
        <v>#N/A</v>
      </c>
      <c r="J9586" s="8" t="e">
        <v>#N/A</v>
      </c>
      <c r="K9586" s="8" t="e">
        <v>#N/A</v>
      </c>
      <c r="L9586" s="8">
        <v>0</v>
      </c>
      <c r="M9586" s="8">
        <v>0</v>
      </c>
      <c r="N9586" s="8">
        <v>0</v>
      </c>
      <c r="O9586" s="8">
        <v>0</v>
      </c>
      <c r="P9586" s="8">
        <v>0</v>
      </c>
    </row>
    <row r="9587" spans="1:16" x14ac:dyDescent="0.35">
      <c r="A9587" s="8" t="s">
        <v>213</v>
      </c>
      <c r="B9587" s="54">
        <v>44620</v>
      </c>
      <c r="C9587">
        <v>5</v>
      </c>
      <c r="D9587"/>
      <c r="E9587"/>
      <c r="F9587"/>
      <c r="G9587" s="8">
        <v>9527</v>
      </c>
      <c r="H9587" s="8">
        <v>9583</v>
      </c>
      <c r="I9587" s="8" t="e">
        <v>#N/A</v>
      </c>
      <c r="J9587" s="8" t="e">
        <v>#N/A</v>
      </c>
      <c r="K9587" s="8" t="e">
        <v>#N/A</v>
      </c>
      <c r="L9587" s="8">
        <v>0</v>
      </c>
      <c r="M9587" s="8">
        <v>0</v>
      </c>
      <c r="N9587" s="8">
        <v>0</v>
      </c>
      <c r="O9587" s="8">
        <v>0</v>
      </c>
      <c r="P9587" s="8">
        <v>0</v>
      </c>
    </row>
    <row r="9588" spans="1:16" x14ac:dyDescent="0.35">
      <c r="A9588" s="8" t="s">
        <v>213</v>
      </c>
      <c r="B9588" s="54">
        <v>44627</v>
      </c>
      <c r="C9588">
        <v>4</v>
      </c>
      <c r="D9588"/>
      <c r="E9588"/>
      <c r="F9588"/>
      <c r="G9588" s="8">
        <v>9527</v>
      </c>
      <c r="H9588" s="8">
        <v>9584</v>
      </c>
      <c r="I9588" s="8" t="e">
        <v>#N/A</v>
      </c>
      <c r="J9588" s="8" t="e">
        <v>#N/A</v>
      </c>
      <c r="K9588" s="8" t="e">
        <v>#N/A</v>
      </c>
      <c r="L9588" s="8">
        <v>0</v>
      </c>
      <c r="M9588" s="8">
        <v>0</v>
      </c>
      <c r="N9588" s="8">
        <v>0</v>
      </c>
      <c r="O9588" s="8">
        <v>0</v>
      </c>
      <c r="P9588" s="8">
        <v>0</v>
      </c>
    </row>
    <row r="9589" spans="1:16" x14ac:dyDescent="0.35">
      <c r="A9589" s="8" t="s">
        <v>213</v>
      </c>
      <c r="B9589" s="54">
        <v>44634</v>
      </c>
      <c r="C9589">
        <v>7</v>
      </c>
      <c r="D9589"/>
      <c r="E9589"/>
      <c r="F9589"/>
      <c r="G9589" s="8">
        <v>9527</v>
      </c>
      <c r="H9589" s="8">
        <v>9585</v>
      </c>
      <c r="I9589" s="8" t="e">
        <v>#N/A</v>
      </c>
      <c r="J9589" s="8" t="e">
        <v>#N/A</v>
      </c>
      <c r="K9589" s="8" t="e">
        <v>#N/A</v>
      </c>
      <c r="L9589" s="8">
        <v>0</v>
      </c>
      <c r="M9589" s="8">
        <v>0</v>
      </c>
      <c r="N9589" s="8">
        <v>0</v>
      </c>
      <c r="O9589" s="8">
        <v>0</v>
      </c>
      <c r="P9589" s="8">
        <v>0</v>
      </c>
    </row>
    <row r="9590" spans="1:16" x14ac:dyDescent="0.35">
      <c r="A9590" s="8" t="s">
        <v>213</v>
      </c>
      <c r="B9590" s="54">
        <v>44641</v>
      </c>
      <c r="C9590">
        <v>5</v>
      </c>
      <c r="D9590"/>
      <c r="E9590"/>
      <c r="F9590"/>
      <c r="G9590" s="8">
        <v>9527</v>
      </c>
      <c r="H9590" s="8">
        <v>9586</v>
      </c>
      <c r="I9590" s="8" t="e">
        <v>#N/A</v>
      </c>
      <c r="J9590" s="8" t="e">
        <v>#N/A</v>
      </c>
      <c r="K9590" s="8" t="e">
        <v>#N/A</v>
      </c>
      <c r="L9590" s="8">
        <v>0</v>
      </c>
      <c r="M9590" s="8">
        <v>0</v>
      </c>
      <c r="N9590" s="8">
        <v>0</v>
      </c>
      <c r="O9590" s="8">
        <v>0</v>
      </c>
      <c r="P9590" s="8">
        <v>0</v>
      </c>
    </row>
    <row r="9591" spans="1:16" x14ac:dyDescent="0.35">
      <c r="A9591" s="8" t="s">
        <v>213</v>
      </c>
      <c r="B9591" s="54">
        <v>44648</v>
      </c>
      <c r="C9591">
        <v>11</v>
      </c>
      <c r="D9591"/>
      <c r="E9591"/>
      <c r="F9591"/>
      <c r="G9591" s="8">
        <v>9527</v>
      </c>
      <c r="H9591" s="8">
        <v>9587</v>
      </c>
      <c r="I9591" s="8" t="e">
        <v>#N/A</v>
      </c>
      <c r="J9591" s="8" t="e">
        <v>#N/A</v>
      </c>
      <c r="K9591" s="8" t="e">
        <v>#N/A</v>
      </c>
      <c r="L9591" s="8">
        <v>0</v>
      </c>
      <c r="M9591" s="8">
        <v>0</v>
      </c>
      <c r="N9591" s="8">
        <v>0</v>
      </c>
      <c r="O9591" s="8">
        <v>0</v>
      </c>
      <c r="P9591" s="8">
        <v>0</v>
      </c>
    </row>
    <row r="9592" spans="1:16" x14ac:dyDescent="0.35">
      <c r="A9592" s="8" t="s">
        <v>213</v>
      </c>
      <c r="B9592" s="54">
        <v>44655</v>
      </c>
      <c r="C9592">
        <v>8</v>
      </c>
      <c r="D9592"/>
      <c r="E9592"/>
      <c r="F9592"/>
      <c r="G9592" s="8">
        <v>9527</v>
      </c>
      <c r="H9592" s="8">
        <v>9588</v>
      </c>
      <c r="I9592" s="8" t="e">
        <v>#N/A</v>
      </c>
      <c r="J9592" s="8" t="e">
        <v>#N/A</v>
      </c>
      <c r="K9592" s="8" t="e">
        <v>#N/A</v>
      </c>
      <c r="L9592" s="8">
        <v>0</v>
      </c>
      <c r="M9592" s="8">
        <v>0</v>
      </c>
      <c r="N9592" s="8">
        <v>0</v>
      </c>
      <c r="O9592" s="8">
        <v>0</v>
      </c>
      <c r="P9592" s="8">
        <v>0</v>
      </c>
    </row>
    <row r="9593" spans="1:16" x14ac:dyDescent="0.35">
      <c r="A9593" s="8" t="s">
        <v>213</v>
      </c>
      <c r="B9593" s="54">
        <v>44662</v>
      </c>
      <c r="C9593">
        <v>8</v>
      </c>
      <c r="D9593"/>
      <c r="E9593"/>
      <c r="F9593"/>
      <c r="G9593" s="8">
        <v>9527</v>
      </c>
      <c r="H9593" s="8">
        <v>9589</v>
      </c>
      <c r="I9593" s="8" t="e">
        <v>#N/A</v>
      </c>
      <c r="J9593" s="8" t="e">
        <v>#N/A</v>
      </c>
      <c r="K9593" s="8" t="e">
        <v>#N/A</v>
      </c>
      <c r="L9593" s="8">
        <v>0</v>
      </c>
      <c r="M9593" s="8">
        <v>0</v>
      </c>
      <c r="N9593" s="8">
        <v>0</v>
      </c>
      <c r="O9593" s="8">
        <v>0</v>
      </c>
      <c r="P9593" s="8">
        <v>0</v>
      </c>
    </row>
    <row r="9594" spans="1:16" x14ac:dyDescent="0.35">
      <c r="A9594" s="8" t="s">
        <v>213</v>
      </c>
      <c r="B9594" s="54">
        <v>44669</v>
      </c>
      <c r="C9594">
        <v>7</v>
      </c>
      <c r="D9594"/>
      <c r="E9594"/>
      <c r="F9594"/>
      <c r="G9594" s="8">
        <v>9527</v>
      </c>
      <c r="H9594" s="8">
        <v>9590</v>
      </c>
      <c r="I9594" s="8" t="e">
        <v>#N/A</v>
      </c>
      <c r="J9594" s="8" t="e">
        <v>#N/A</v>
      </c>
      <c r="K9594" s="8" t="e">
        <v>#N/A</v>
      </c>
      <c r="L9594" s="8">
        <v>0</v>
      </c>
      <c r="M9594" s="8">
        <v>0</v>
      </c>
      <c r="N9594" s="8">
        <v>0</v>
      </c>
      <c r="O9594" s="8">
        <v>0</v>
      </c>
      <c r="P9594" s="8">
        <v>0</v>
      </c>
    </row>
    <row r="9595" spans="1:16" x14ac:dyDescent="0.35">
      <c r="A9595" s="8" t="s">
        <v>213</v>
      </c>
      <c r="B9595" s="54">
        <v>44676</v>
      </c>
      <c r="C9595">
        <v>7</v>
      </c>
      <c r="D9595"/>
      <c r="E9595"/>
      <c r="F9595"/>
      <c r="G9595" s="8">
        <v>9527</v>
      </c>
      <c r="H9595" s="8">
        <v>9591</v>
      </c>
      <c r="I9595" s="8" t="e">
        <v>#N/A</v>
      </c>
      <c r="J9595" s="8" t="e">
        <v>#N/A</v>
      </c>
      <c r="K9595" s="8" t="e">
        <v>#N/A</v>
      </c>
      <c r="L9595" s="8">
        <v>0</v>
      </c>
      <c r="M9595" s="8">
        <v>0</v>
      </c>
      <c r="N9595" s="8">
        <v>0</v>
      </c>
      <c r="O9595" s="8">
        <v>0</v>
      </c>
      <c r="P9595" s="8">
        <v>0</v>
      </c>
    </row>
    <row r="9596" spans="1:16" x14ac:dyDescent="0.35">
      <c r="A9596" s="8" t="s">
        <v>213</v>
      </c>
      <c r="B9596" s="54">
        <v>44683</v>
      </c>
      <c r="C9596">
        <v>6</v>
      </c>
      <c r="D9596"/>
      <c r="E9596"/>
      <c r="F9596"/>
      <c r="G9596" s="8">
        <v>9527</v>
      </c>
      <c r="H9596" s="8">
        <v>9592</v>
      </c>
      <c r="I9596" s="8" t="e">
        <v>#N/A</v>
      </c>
      <c r="J9596" s="8" t="e">
        <v>#N/A</v>
      </c>
      <c r="K9596" s="8" t="e">
        <v>#N/A</v>
      </c>
      <c r="L9596" s="8">
        <v>0</v>
      </c>
      <c r="M9596" s="8">
        <v>0</v>
      </c>
      <c r="N9596" s="8">
        <v>0</v>
      </c>
      <c r="O9596" s="8">
        <v>0</v>
      </c>
      <c r="P9596" s="8">
        <v>0</v>
      </c>
    </row>
    <row r="9597" spans="1:16" x14ac:dyDescent="0.35">
      <c r="A9597" s="8" t="s">
        <v>213</v>
      </c>
      <c r="B9597" s="54">
        <v>44690</v>
      </c>
      <c r="C9597">
        <v>0</v>
      </c>
      <c r="D9597"/>
      <c r="E9597"/>
      <c r="F9597"/>
      <c r="G9597" s="8">
        <v>9527</v>
      </c>
      <c r="H9597" s="8">
        <v>9593</v>
      </c>
      <c r="I9597" s="8" t="e">
        <v>#N/A</v>
      </c>
      <c r="J9597" s="8" t="e">
        <v>#N/A</v>
      </c>
      <c r="K9597" s="8" t="e">
        <v>#N/A</v>
      </c>
      <c r="L9597" s="8">
        <v>0</v>
      </c>
      <c r="M9597" s="8">
        <v>0</v>
      </c>
      <c r="N9597" s="8">
        <v>0</v>
      </c>
      <c r="O9597" s="8">
        <v>0</v>
      </c>
      <c r="P9597" s="8">
        <v>0</v>
      </c>
    </row>
    <row r="9598" spans="1:16" x14ac:dyDescent="0.35">
      <c r="A9598" s="8" t="s">
        <v>213</v>
      </c>
      <c r="B9598" s="54">
        <v>44697</v>
      </c>
      <c r="C9598">
        <v>5</v>
      </c>
      <c r="D9598"/>
      <c r="E9598"/>
      <c r="F9598"/>
      <c r="G9598" s="8">
        <v>9527</v>
      </c>
      <c r="H9598" s="8">
        <v>9594</v>
      </c>
      <c r="I9598" s="8" t="e">
        <v>#N/A</v>
      </c>
      <c r="J9598" s="8" t="e">
        <v>#N/A</v>
      </c>
      <c r="K9598" s="8" t="e">
        <v>#N/A</v>
      </c>
      <c r="L9598" s="8">
        <v>0</v>
      </c>
      <c r="M9598" s="8">
        <v>0</v>
      </c>
      <c r="N9598" s="8">
        <v>0</v>
      </c>
      <c r="O9598" s="8">
        <v>0</v>
      </c>
      <c r="P9598" s="8">
        <v>0</v>
      </c>
    </row>
    <row r="9599" spans="1:16" x14ac:dyDescent="0.35">
      <c r="A9599" s="8" t="s">
        <v>213</v>
      </c>
      <c r="B9599" s="54">
        <v>44704</v>
      </c>
      <c r="C9599">
        <v>6</v>
      </c>
      <c r="D9599"/>
      <c r="E9599"/>
      <c r="F9599"/>
      <c r="G9599" s="8">
        <v>9527</v>
      </c>
      <c r="H9599" s="8">
        <v>9595</v>
      </c>
      <c r="I9599" s="8" t="e">
        <v>#N/A</v>
      </c>
      <c r="J9599" s="8" t="e">
        <v>#N/A</v>
      </c>
      <c r="K9599" s="8" t="e">
        <v>#N/A</v>
      </c>
      <c r="L9599" s="8">
        <v>0</v>
      </c>
      <c r="M9599" s="8">
        <v>0</v>
      </c>
      <c r="N9599" s="8">
        <v>0</v>
      </c>
      <c r="O9599" s="8">
        <v>0</v>
      </c>
      <c r="P9599" s="8">
        <v>0</v>
      </c>
    </row>
    <row r="9600" spans="1:16" x14ac:dyDescent="0.35">
      <c r="A9600" s="8" t="s">
        <v>213</v>
      </c>
      <c r="B9600" s="54">
        <v>44711</v>
      </c>
      <c r="C9600">
        <v>8</v>
      </c>
      <c r="D9600"/>
      <c r="E9600"/>
      <c r="F9600"/>
      <c r="G9600" s="8">
        <v>9527</v>
      </c>
      <c r="H9600" s="8">
        <v>9596</v>
      </c>
      <c r="I9600" s="8" t="e">
        <v>#N/A</v>
      </c>
      <c r="J9600" s="8" t="e">
        <v>#N/A</v>
      </c>
      <c r="K9600" s="8" t="e">
        <v>#N/A</v>
      </c>
      <c r="L9600" s="8">
        <v>0</v>
      </c>
      <c r="M9600" s="8">
        <v>0</v>
      </c>
      <c r="N9600" s="8">
        <v>0</v>
      </c>
      <c r="O9600" s="8">
        <v>0</v>
      </c>
      <c r="P9600" s="8">
        <v>0</v>
      </c>
    </row>
    <row r="9601" spans="1:16" x14ac:dyDescent="0.35">
      <c r="A9601" s="8" t="s">
        <v>213</v>
      </c>
      <c r="B9601" s="54">
        <v>44718</v>
      </c>
      <c r="C9601">
        <v>5</v>
      </c>
      <c r="D9601"/>
      <c r="E9601"/>
      <c r="F9601"/>
      <c r="G9601" s="8">
        <v>9527</v>
      </c>
      <c r="H9601" s="8">
        <v>9597</v>
      </c>
      <c r="I9601" s="8" t="e">
        <v>#N/A</v>
      </c>
      <c r="J9601" s="8" t="e">
        <v>#N/A</v>
      </c>
      <c r="K9601" s="8" t="e">
        <v>#N/A</v>
      </c>
      <c r="L9601" s="8">
        <v>0</v>
      </c>
      <c r="M9601" s="8">
        <v>0</v>
      </c>
      <c r="N9601" s="8">
        <v>0</v>
      </c>
      <c r="O9601" s="8">
        <v>0</v>
      </c>
      <c r="P9601" s="8">
        <v>0</v>
      </c>
    </row>
    <row r="9602" spans="1:16" x14ac:dyDescent="0.35">
      <c r="A9602" s="8" t="s">
        <v>213</v>
      </c>
      <c r="B9602" s="54">
        <v>44725</v>
      </c>
      <c r="C9602">
        <v>4</v>
      </c>
      <c r="D9602"/>
      <c r="E9602"/>
      <c r="F9602"/>
      <c r="G9602" s="8">
        <v>9527</v>
      </c>
      <c r="H9602" s="8">
        <v>9598</v>
      </c>
      <c r="I9602" s="8" t="e">
        <v>#N/A</v>
      </c>
      <c r="J9602" s="8" t="e">
        <v>#N/A</v>
      </c>
      <c r="K9602" s="8" t="e">
        <v>#N/A</v>
      </c>
      <c r="L9602" s="8">
        <v>0</v>
      </c>
      <c r="M9602" s="8">
        <v>0</v>
      </c>
      <c r="N9602" s="8">
        <v>0</v>
      </c>
      <c r="O9602" s="8">
        <v>0</v>
      </c>
      <c r="P9602" s="8">
        <v>0</v>
      </c>
    </row>
    <row r="9603" spans="1:16" x14ac:dyDescent="0.35">
      <c r="A9603" s="8" t="s">
        <v>213</v>
      </c>
      <c r="B9603" s="54">
        <v>44732</v>
      </c>
      <c r="C9603">
        <v>0</v>
      </c>
      <c r="D9603"/>
      <c r="E9603"/>
      <c r="F9603"/>
      <c r="G9603" s="8">
        <v>9527</v>
      </c>
      <c r="H9603" s="8">
        <v>9599</v>
      </c>
      <c r="I9603" s="8" t="e">
        <v>#N/A</v>
      </c>
      <c r="J9603" s="8" t="e">
        <v>#N/A</v>
      </c>
      <c r="K9603" s="8" t="e">
        <v>#N/A</v>
      </c>
      <c r="L9603" s="8">
        <v>0</v>
      </c>
      <c r="M9603" s="8">
        <v>0</v>
      </c>
      <c r="N9603" s="8">
        <v>0</v>
      </c>
      <c r="O9603" s="8">
        <v>0</v>
      </c>
      <c r="P9603" s="8">
        <v>0</v>
      </c>
    </row>
    <row r="9604" spans="1:16" x14ac:dyDescent="0.35">
      <c r="A9604" s="8" t="s">
        <v>213</v>
      </c>
      <c r="B9604" s="54">
        <v>44739</v>
      </c>
      <c r="C9604">
        <v>5</v>
      </c>
      <c r="D9604"/>
      <c r="E9604"/>
      <c r="F9604"/>
      <c r="G9604" s="8">
        <v>9527</v>
      </c>
      <c r="H9604" s="8">
        <v>9600</v>
      </c>
      <c r="I9604" s="8" t="e">
        <v>#N/A</v>
      </c>
      <c r="J9604" s="8" t="e">
        <v>#N/A</v>
      </c>
      <c r="K9604" s="8" t="e">
        <v>#N/A</v>
      </c>
      <c r="L9604" s="8">
        <v>0</v>
      </c>
      <c r="M9604" s="8">
        <v>0</v>
      </c>
      <c r="N9604" s="8">
        <v>0</v>
      </c>
      <c r="O9604" s="8">
        <v>0</v>
      </c>
      <c r="P9604" s="8">
        <v>0</v>
      </c>
    </row>
    <row r="9605" spans="1:16" x14ac:dyDescent="0.35">
      <c r="A9605" s="8" t="s">
        <v>213</v>
      </c>
      <c r="B9605" s="54">
        <v>44746</v>
      </c>
      <c r="C9605">
        <v>6</v>
      </c>
      <c r="D9605"/>
      <c r="E9605"/>
      <c r="F9605"/>
      <c r="G9605" s="8">
        <v>9527</v>
      </c>
      <c r="H9605" s="8">
        <v>9601</v>
      </c>
      <c r="I9605" s="8" t="e">
        <v>#N/A</v>
      </c>
      <c r="J9605" s="8" t="e">
        <v>#N/A</v>
      </c>
      <c r="K9605" s="8" t="e">
        <v>#N/A</v>
      </c>
      <c r="L9605" s="8">
        <v>0</v>
      </c>
      <c r="M9605" s="8">
        <v>0</v>
      </c>
      <c r="N9605" s="8">
        <v>0</v>
      </c>
      <c r="O9605" s="8">
        <v>0</v>
      </c>
      <c r="P9605" s="8">
        <v>0</v>
      </c>
    </row>
    <row r="9606" spans="1:16" x14ac:dyDescent="0.35">
      <c r="A9606" s="8" t="s">
        <v>213</v>
      </c>
      <c r="B9606" s="54">
        <v>44753</v>
      </c>
      <c r="C9606">
        <v>3</v>
      </c>
      <c r="D9606"/>
      <c r="E9606"/>
      <c r="F9606"/>
      <c r="G9606" s="8">
        <v>9527</v>
      </c>
      <c r="H9606" s="8">
        <v>9602</v>
      </c>
      <c r="I9606" s="8" t="e">
        <v>#N/A</v>
      </c>
      <c r="J9606" s="8" t="e">
        <v>#N/A</v>
      </c>
      <c r="K9606" s="8" t="e">
        <v>#N/A</v>
      </c>
      <c r="L9606" s="8">
        <v>0</v>
      </c>
      <c r="M9606" s="8">
        <v>0</v>
      </c>
      <c r="N9606" s="8">
        <v>0</v>
      </c>
      <c r="O9606" s="8">
        <v>0</v>
      </c>
      <c r="P9606" s="8">
        <v>0</v>
      </c>
    </row>
    <row r="9607" spans="1:16" x14ac:dyDescent="0.35">
      <c r="A9607" s="8" t="s">
        <v>213</v>
      </c>
      <c r="B9607" s="54">
        <v>44760</v>
      </c>
      <c r="C9607">
        <v>5</v>
      </c>
      <c r="D9607"/>
      <c r="E9607"/>
      <c r="F9607"/>
      <c r="G9607" s="8">
        <v>9527</v>
      </c>
      <c r="H9607" s="8">
        <v>9603</v>
      </c>
      <c r="I9607" s="8" t="e">
        <v>#N/A</v>
      </c>
      <c r="J9607" s="8" t="e">
        <v>#N/A</v>
      </c>
      <c r="K9607" s="8" t="e">
        <v>#N/A</v>
      </c>
      <c r="L9607" s="8">
        <v>0</v>
      </c>
      <c r="M9607" s="8">
        <v>0</v>
      </c>
      <c r="N9607" s="8">
        <v>0</v>
      </c>
      <c r="O9607" s="8">
        <v>0</v>
      </c>
      <c r="P9607" s="8">
        <v>0</v>
      </c>
    </row>
    <row r="9608" spans="1:16" x14ac:dyDescent="0.35">
      <c r="A9608" s="8" t="s">
        <v>213</v>
      </c>
      <c r="B9608" s="54">
        <v>44767</v>
      </c>
      <c r="C9608">
        <v>5</v>
      </c>
      <c r="D9608"/>
      <c r="E9608"/>
      <c r="F9608"/>
      <c r="G9608" s="8">
        <v>9527</v>
      </c>
      <c r="H9608" s="8">
        <v>9604</v>
      </c>
      <c r="I9608" s="8" t="e">
        <v>#N/A</v>
      </c>
      <c r="J9608" s="8" t="e">
        <v>#N/A</v>
      </c>
      <c r="K9608" s="8" t="e">
        <v>#N/A</v>
      </c>
      <c r="L9608" s="8">
        <v>0</v>
      </c>
      <c r="M9608" s="8">
        <v>0</v>
      </c>
      <c r="N9608" s="8">
        <v>0</v>
      </c>
      <c r="O9608" s="8">
        <v>0</v>
      </c>
      <c r="P9608" s="8">
        <v>0</v>
      </c>
    </row>
    <row r="9609" spans="1:16" x14ac:dyDescent="0.35">
      <c r="A9609" s="8" t="s">
        <v>213</v>
      </c>
      <c r="B9609" s="54">
        <v>44774</v>
      </c>
      <c r="C9609">
        <v>5</v>
      </c>
      <c r="D9609"/>
      <c r="E9609"/>
      <c r="F9609"/>
      <c r="G9609" s="8">
        <v>9527</v>
      </c>
      <c r="H9609" s="8">
        <v>9605</v>
      </c>
      <c r="I9609" s="8" t="e">
        <v>#N/A</v>
      </c>
      <c r="J9609" s="8" t="e">
        <v>#N/A</v>
      </c>
      <c r="K9609" s="8" t="e">
        <v>#N/A</v>
      </c>
      <c r="L9609" s="8">
        <v>0</v>
      </c>
      <c r="M9609" s="8">
        <v>0</v>
      </c>
      <c r="N9609" s="8">
        <v>0</v>
      </c>
      <c r="O9609" s="8">
        <v>0</v>
      </c>
      <c r="P9609" s="8">
        <v>0</v>
      </c>
    </row>
    <row r="9610" spans="1:16" x14ac:dyDescent="0.35">
      <c r="A9610" s="8" t="s">
        <v>213</v>
      </c>
      <c r="B9610" s="54">
        <v>44781</v>
      </c>
      <c r="C9610">
        <v>6</v>
      </c>
      <c r="D9610"/>
      <c r="E9610"/>
      <c r="F9610"/>
      <c r="G9610" s="8">
        <v>9527</v>
      </c>
      <c r="H9610" s="8">
        <v>9606</v>
      </c>
      <c r="I9610" s="8" t="e">
        <v>#N/A</v>
      </c>
      <c r="J9610" s="8" t="e">
        <v>#N/A</v>
      </c>
      <c r="K9610" s="8" t="e">
        <v>#N/A</v>
      </c>
      <c r="L9610" s="8">
        <v>0</v>
      </c>
      <c r="M9610" s="8">
        <v>0</v>
      </c>
      <c r="N9610" s="8">
        <v>0</v>
      </c>
      <c r="O9610" s="8">
        <v>0</v>
      </c>
      <c r="P9610" s="8">
        <v>0</v>
      </c>
    </row>
    <row r="9611" spans="1:16" x14ac:dyDescent="0.35">
      <c r="A9611" s="8" t="s">
        <v>213</v>
      </c>
      <c r="B9611" s="54">
        <v>44788</v>
      </c>
      <c r="C9611">
        <v>4</v>
      </c>
      <c r="D9611"/>
      <c r="E9611"/>
      <c r="F9611"/>
      <c r="G9611" s="8">
        <v>9527</v>
      </c>
      <c r="H9611" s="8">
        <v>9607</v>
      </c>
      <c r="I9611" s="8" t="e">
        <v>#N/A</v>
      </c>
      <c r="J9611" s="8" t="e">
        <v>#N/A</v>
      </c>
      <c r="K9611" s="8" t="e">
        <v>#N/A</v>
      </c>
      <c r="L9611" s="8">
        <v>0</v>
      </c>
      <c r="M9611" s="8">
        <v>0</v>
      </c>
      <c r="N9611" s="8">
        <v>0</v>
      </c>
      <c r="O9611" s="8">
        <v>0</v>
      </c>
      <c r="P9611" s="8">
        <v>0</v>
      </c>
    </row>
    <row r="9612" spans="1:16" x14ac:dyDescent="0.35">
      <c r="A9612" s="8" t="s">
        <v>213</v>
      </c>
      <c r="B9612" s="54">
        <v>44795</v>
      </c>
      <c r="C9612">
        <v>5</v>
      </c>
      <c r="D9612"/>
      <c r="E9612"/>
      <c r="F9612"/>
      <c r="G9612" s="8">
        <v>9527</v>
      </c>
      <c r="H9612" s="8">
        <v>9608</v>
      </c>
      <c r="I9612" s="8" t="e">
        <v>#N/A</v>
      </c>
      <c r="J9612" s="8" t="e">
        <v>#N/A</v>
      </c>
      <c r="K9612" s="8" t="e">
        <v>#N/A</v>
      </c>
      <c r="L9612" s="8">
        <v>0</v>
      </c>
      <c r="M9612" s="8">
        <v>0</v>
      </c>
      <c r="N9612" s="8">
        <v>0</v>
      </c>
      <c r="O9612" s="8">
        <v>0</v>
      </c>
      <c r="P9612" s="8">
        <v>0</v>
      </c>
    </row>
    <row r="9613" spans="1:16" x14ac:dyDescent="0.35">
      <c r="A9613" s="8" t="s">
        <v>213</v>
      </c>
      <c r="B9613" s="54">
        <v>44802</v>
      </c>
      <c r="C9613">
        <v>6</v>
      </c>
      <c r="D9613"/>
      <c r="E9613"/>
      <c r="F9613"/>
      <c r="G9613" s="8">
        <v>9527</v>
      </c>
      <c r="H9613" s="8">
        <v>9609</v>
      </c>
      <c r="I9613" s="8" t="e">
        <v>#N/A</v>
      </c>
      <c r="J9613" s="8" t="e">
        <v>#N/A</v>
      </c>
      <c r="K9613" s="8" t="e">
        <v>#N/A</v>
      </c>
      <c r="L9613" s="8">
        <v>0</v>
      </c>
      <c r="M9613" s="8">
        <v>0</v>
      </c>
      <c r="N9613" s="8">
        <v>0</v>
      </c>
      <c r="O9613" s="8">
        <v>0</v>
      </c>
      <c r="P9613" s="8">
        <v>0</v>
      </c>
    </row>
    <row r="9614" spans="1:16" x14ac:dyDescent="0.35">
      <c r="A9614" s="8" t="s">
        <v>213</v>
      </c>
      <c r="B9614" s="54">
        <v>44809</v>
      </c>
      <c r="C9614">
        <v>5</v>
      </c>
      <c r="D9614"/>
      <c r="E9614"/>
      <c r="F9614"/>
      <c r="G9614" s="8">
        <v>9527</v>
      </c>
      <c r="H9614" s="8">
        <v>9610</v>
      </c>
      <c r="I9614" s="8" t="e">
        <v>#N/A</v>
      </c>
      <c r="J9614" s="8" t="e">
        <v>#N/A</v>
      </c>
      <c r="K9614" s="8" t="e">
        <v>#N/A</v>
      </c>
      <c r="L9614" s="8">
        <v>0</v>
      </c>
      <c r="M9614" s="8">
        <v>0</v>
      </c>
      <c r="N9614" s="8">
        <v>0</v>
      </c>
      <c r="O9614" s="8">
        <v>0</v>
      </c>
      <c r="P9614" s="8">
        <v>0</v>
      </c>
    </row>
    <row r="9615" spans="1:16" x14ac:dyDescent="0.35">
      <c r="A9615" s="8" t="s">
        <v>213</v>
      </c>
      <c r="B9615" s="54">
        <v>44816</v>
      </c>
      <c r="C9615">
        <v>5</v>
      </c>
      <c r="D9615"/>
      <c r="E9615"/>
      <c r="F9615"/>
      <c r="G9615" s="8">
        <v>9527</v>
      </c>
      <c r="H9615" s="8">
        <v>9611</v>
      </c>
      <c r="I9615" s="8" t="e">
        <v>#N/A</v>
      </c>
      <c r="J9615" s="8" t="e">
        <v>#N/A</v>
      </c>
      <c r="K9615" s="8" t="e">
        <v>#N/A</v>
      </c>
      <c r="L9615" s="8">
        <v>0</v>
      </c>
      <c r="M9615" s="8">
        <v>0</v>
      </c>
      <c r="N9615" s="8">
        <v>0</v>
      </c>
      <c r="O9615" s="8">
        <v>0</v>
      </c>
      <c r="P9615" s="8">
        <v>0</v>
      </c>
    </row>
    <row r="9616" spans="1:16" x14ac:dyDescent="0.35">
      <c r="A9616" s="8" t="s">
        <v>213</v>
      </c>
      <c r="B9616" s="54">
        <v>44823</v>
      </c>
      <c r="C9616">
        <v>9</v>
      </c>
      <c r="D9616"/>
      <c r="E9616"/>
      <c r="F9616"/>
      <c r="G9616" s="8">
        <v>9527</v>
      </c>
      <c r="H9616" s="8">
        <v>9612</v>
      </c>
      <c r="I9616" s="8" t="e">
        <v>#N/A</v>
      </c>
      <c r="J9616" s="8" t="e">
        <v>#N/A</v>
      </c>
      <c r="K9616" s="8" t="e">
        <v>#N/A</v>
      </c>
      <c r="L9616" s="8">
        <v>0</v>
      </c>
      <c r="M9616" s="8">
        <v>0</v>
      </c>
      <c r="N9616" s="8">
        <v>0</v>
      </c>
      <c r="O9616" s="8">
        <v>0</v>
      </c>
      <c r="P9616" s="8">
        <v>0</v>
      </c>
    </row>
    <row r="9617" spans="1:16" x14ac:dyDescent="0.35">
      <c r="A9617" s="8" t="s">
        <v>213</v>
      </c>
      <c r="B9617" s="54">
        <v>44830</v>
      </c>
      <c r="C9617">
        <v>9</v>
      </c>
      <c r="D9617"/>
      <c r="E9617"/>
      <c r="F9617"/>
      <c r="G9617" s="8">
        <v>9527</v>
      </c>
      <c r="H9617" s="8">
        <v>9613</v>
      </c>
      <c r="I9617" s="8" t="e">
        <v>#N/A</v>
      </c>
      <c r="J9617" s="8" t="e">
        <v>#N/A</v>
      </c>
      <c r="K9617" s="8" t="e">
        <v>#N/A</v>
      </c>
      <c r="L9617" s="8">
        <v>0</v>
      </c>
      <c r="M9617" s="8">
        <v>0</v>
      </c>
      <c r="N9617" s="8">
        <v>0</v>
      </c>
      <c r="O9617" s="8">
        <v>0</v>
      </c>
      <c r="P9617" s="8">
        <v>0</v>
      </c>
    </row>
    <row r="9618" spans="1:16" x14ac:dyDescent="0.35">
      <c r="A9618" s="8" t="s">
        <v>213</v>
      </c>
      <c r="B9618" s="54">
        <v>44837</v>
      </c>
      <c r="C9618">
        <v>8</v>
      </c>
      <c r="D9618"/>
      <c r="E9618"/>
      <c r="F9618"/>
      <c r="G9618" s="8">
        <v>9527</v>
      </c>
      <c r="H9618" s="8">
        <v>9614</v>
      </c>
      <c r="I9618" s="8" t="e">
        <v>#N/A</v>
      </c>
      <c r="J9618" s="8" t="e">
        <v>#N/A</v>
      </c>
      <c r="K9618" s="8" t="e">
        <v>#N/A</v>
      </c>
      <c r="L9618" s="8">
        <v>0</v>
      </c>
      <c r="M9618" s="8">
        <v>0</v>
      </c>
      <c r="N9618" s="8">
        <v>0</v>
      </c>
      <c r="O9618" s="8">
        <v>0</v>
      </c>
      <c r="P9618" s="8">
        <v>0</v>
      </c>
    </row>
    <row r="9619" spans="1:16" x14ac:dyDescent="0.35">
      <c r="A9619" s="8" t="s">
        <v>213</v>
      </c>
      <c r="B9619" s="54">
        <v>44844</v>
      </c>
      <c r="C9619">
        <v>12</v>
      </c>
      <c r="D9619"/>
      <c r="E9619"/>
      <c r="F9619"/>
      <c r="G9619" s="8">
        <v>9527</v>
      </c>
      <c r="H9619" s="8">
        <v>9615</v>
      </c>
      <c r="I9619" s="8" t="e">
        <v>#N/A</v>
      </c>
      <c r="J9619" s="8" t="e">
        <v>#N/A</v>
      </c>
      <c r="K9619" s="8" t="e">
        <v>#N/A</v>
      </c>
      <c r="L9619" s="8">
        <v>0</v>
      </c>
      <c r="M9619" s="8">
        <v>0</v>
      </c>
      <c r="N9619" s="8">
        <v>0</v>
      </c>
      <c r="O9619" s="8">
        <v>0</v>
      </c>
      <c r="P9619" s="8">
        <v>0</v>
      </c>
    </row>
    <row r="9620" spans="1:16" x14ac:dyDescent="0.35">
      <c r="A9620" s="8" t="s">
        <v>213</v>
      </c>
      <c r="B9620" s="54">
        <v>44851</v>
      </c>
      <c r="C9620">
        <v>9</v>
      </c>
      <c r="D9620"/>
      <c r="E9620"/>
      <c r="F9620"/>
      <c r="G9620" s="8">
        <v>9527</v>
      </c>
      <c r="H9620" s="8">
        <v>9616</v>
      </c>
      <c r="I9620" s="8" t="e">
        <v>#N/A</v>
      </c>
      <c r="J9620" s="8" t="e">
        <v>#N/A</v>
      </c>
      <c r="K9620" s="8" t="e">
        <v>#N/A</v>
      </c>
      <c r="L9620" s="8">
        <v>0</v>
      </c>
      <c r="M9620" s="8">
        <v>0</v>
      </c>
      <c r="N9620" s="8">
        <v>0</v>
      </c>
      <c r="O9620" s="8">
        <v>0</v>
      </c>
      <c r="P9620" s="8">
        <v>0</v>
      </c>
    </row>
    <row r="9621" spans="1:16" x14ac:dyDescent="0.35">
      <c r="A9621" s="8" t="s">
        <v>213</v>
      </c>
      <c r="B9621" s="54">
        <v>44858</v>
      </c>
      <c r="C9621">
        <v>9</v>
      </c>
      <c r="D9621"/>
      <c r="E9621"/>
      <c r="F9621"/>
      <c r="G9621" s="8">
        <v>9527</v>
      </c>
      <c r="H9621" s="8">
        <v>9617</v>
      </c>
      <c r="I9621" s="8" t="e">
        <v>#N/A</v>
      </c>
      <c r="J9621" s="8" t="e">
        <v>#N/A</v>
      </c>
      <c r="K9621" s="8" t="e">
        <v>#N/A</v>
      </c>
      <c r="L9621" s="8">
        <v>0</v>
      </c>
      <c r="M9621" s="8">
        <v>0</v>
      </c>
      <c r="N9621" s="8">
        <v>0</v>
      </c>
      <c r="O9621" s="8">
        <v>0</v>
      </c>
      <c r="P9621" s="8">
        <v>0</v>
      </c>
    </row>
    <row r="9622" spans="1:16" x14ac:dyDescent="0.35">
      <c r="A9622" s="8" t="s">
        <v>213</v>
      </c>
      <c r="B9622" s="54">
        <v>44865</v>
      </c>
      <c r="C9622">
        <v>9</v>
      </c>
      <c r="D9622"/>
      <c r="E9622"/>
      <c r="F9622"/>
      <c r="G9622" s="8">
        <v>9527</v>
      </c>
      <c r="H9622" s="8">
        <v>9618</v>
      </c>
      <c r="I9622" s="8" t="e">
        <v>#N/A</v>
      </c>
      <c r="J9622" s="8" t="e">
        <v>#N/A</v>
      </c>
      <c r="K9622" s="8" t="e">
        <v>#N/A</v>
      </c>
      <c r="L9622" s="8">
        <v>0</v>
      </c>
      <c r="M9622" s="8">
        <v>0</v>
      </c>
      <c r="N9622" s="8">
        <v>0</v>
      </c>
      <c r="O9622" s="8">
        <v>0</v>
      </c>
      <c r="P9622" s="8">
        <v>0</v>
      </c>
    </row>
    <row r="9623" spans="1:16" x14ac:dyDescent="0.35">
      <c r="A9623" s="8" t="s">
        <v>213</v>
      </c>
      <c r="B9623" s="54">
        <v>44872</v>
      </c>
      <c r="C9623">
        <v>8</v>
      </c>
      <c r="D9623"/>
      <c r="E9623"/>
      <c r="F9623"/>
      <c r="G9623" s="8">
        <v>9527</v>
      </c>
      <c r="H9623" s="8">
        <v>9619</v>
      </c>
      <c r="I9623" s="8" t="e">
        <v>#N/A</v>
      </c>
      <c r="J9623" s="8" t="e">
        <v>#N/A</v>
      </c>
      <c r="K9623" s="8" t="e">
        <v>#N/A</v>
      </c>
      <c r="L9623" s="8">
        <v>0</v>
      </c>
      <c r="M9623" s="8">
        <v>0</v>
      </c>
      <c r="N9623" s="8">
        <v>0</v>
      </c>
      <c r="O9623" s="8">
        <v>0</v>
      </c>
      <c r="P9623" s="8">
        <v>0</v>
      </c>
    </row>
    <row r="9624" spans="1:16" x14ac:dyDescent="0.35">
      <c r="A9624" s="8" t="s">
        <v>213</v>
      </c>
      <c r="B9624" s="54">
        <v>44879</v>
      </c>
      <c r="C9624">
        <v>10</v>
      </c>
      <c r="D9624"/>
      <c r="E9624"/>
      <c r="F9624"/>
      <c r="G9624" s="8">
        <v>9527</v>
      </c>
      <c r="H9624" s="8">
        <v>9620</v>
      </c>
      <c r="I9624" s="8" t="e">
        <v>#N/A</v>
      </c>
      <c r="J9624" s="8" t="e">
        <v>#N/A</v>
      </c>
      <c r="K9624" s="8" t="e">
        <v>#N/A</v>
      </c>
      <c r="L9624" s="8">
        <v>0</v>
      </c>
      <c r="M9624" s="8">
        <v>0</v>
      </c>
      <c r="N9624" s="8">
        <v>0</v>
      </c>
      <c r="O9624" s="8">
        <v>0</v>
      </c>
      <c r="P9624" s="8">
        <v>0</v>
      </c>
    </row>
    <row r="9625" spans="1:16" x14ac:dyDescent="0.35">
      <c r="A9625" s="8" t="s">
        <v>213</v>
      </c>
      <c r="B9625" s="54">
        <v>44886</v>
      </c>
      <c r="C9625">
        <v>6</v>
      </c>
      <c r="D9625"/>
      <c r="E9625"/>
      <c r="F9625"/>
      <c r="G9625" s="8">
        <v>9527</v>
      </c>
      <c r="H9625" s="8">
        <v>9621</v>
      </c>
      <c r="I9625" s="8" t="e">
        <v>#N/A</v>
      </c>
      <c r="J9625" s="8" t="e">
        <v>#N/A</v>
      </c>
      <c r="K9625" s="8" t="e">
        <v>#N/A</v>
      </c>
      <c r="L9625" s="8">
        <v>0</v>
      </c>
      <c r="M9625" s="8">
        <v>0</v>
      </c>
      <c r="N9625" s="8">
        <v>0</v>
      </c>
      <c r="O9625" s="8">
        <v>0</v>
      </c>
      <c r="P9625" s="8">
        <v>0</v>
      </c>
    </row>
    <row r="9626" spans="1:16" x14ac:dyDescent="0.35">
      <c r="A9626" s="8" t="s">
        <v>213</v>
      </c>
      <c r="B9626" s="54">
        <v>44893</v>
      </c>
      <c r="C9626">
        <v>6</v>
      </c>
      <c r="D9626"/>
      <c r="E9626"/>
      <c r="F9626"/>
      <c r="G9626" s="8">
        <v>9527</v>
      </c>
      <c r="H9626" s="8">
        <v>9622</v>
      </c>
      <c r="I9626" s="8" t="e">
        <v>#N/A</v>
      </c>
      <c r="J9626" s="8" t="e">
        <v>#N/A</v>
      </c>
      <c r="K9626" s="8" t="e">
        <v>#N/A</v>
      </c>
      <c r="L9626" s="8">
        <v>0</v>
      </c>
      <c r="M9626" s="8">
        <v>0</v>
      </c>
      <c r="N9626" s="8">
        <v>0</v>
      </c>
      <c r="O9626" s="8">
        <v>0</v>
      </c>
      <c r="P9626" s="8">
        <v>0</v>
      </c>
    </row>
    <row r="9627" spans="1:16" x14ac:dyDescent="0.35">
      <c r="A9627" s="8" t="s">
        <v>213</v>
      </c>
      <c r="B9627" s="54">
        <v>44900</v>
      </c>
      <c r="C9627">
        <v>7</v>
      </c>
      <c r="D9627"/>
      <c r="E9627"/>
      <c r="F9627"/>
      <c r="G9627" s="8">
        <v>9527</v>
      </c>
      <c r="H9627" s="8">
        <v>9623</v>
      </c>
      <c r="I9627" s="8" t="e">
        <v>#N/A</v>
      </c>
      <c r="J9627" s="8" t="e">
        <v>#N/A</v>
      </c>
      <c r="K9627" s="8" t="e">
        <v>#N/A</v>
      </c>
      <c r="L9627" s="8">
        <v>0</v>
      </c>
      <c r="M9627" s="8">
        <v>0</v>
      </c>
      <c r="N9627" s="8">
        <v>0</v>
      </c>
      <c r="O9627" s="8">
        <v>0</v>
      </c>
      <c r="P9627" s="8">
        <v>0</v>
      </c>
    </row>
    <row r="9628" spans="1:16" x14ac:dyDescent="0.35">
      <c r="A9628" s="8" t="s">
        <v>213</v>
      </c>
      <c r="B9628" s="54">
        <v>44907</v>
      </c>
      <c r="C9628">
        <v>9</v>
      </c>
      <c r="D9628"/>
      <c r="E9628"/>
      <c r="F9628"/>
      <c r="G9628" s="8">
        <v>9527</v>
      </c>
      <c r="H9628" s="8">
        <v>9624</v>
      </c>
      <c r="I9628" s="8" t="e">
        <v>#N/A</v>
      </c>
      <c r="J9628" s="8" t="e">
        <v>#N/A</v>
      </c>
      <c r="K9628" s="8" t="e">
        <v>#N/A</v>
      </c>
      <c r="L9628" s="8">
        <v>0</v>
      </c>
      <c r="M9628" s="8">
        <v>0</v>
      </c>
      <c r="N9628" s="8">
        <v>0</v>
      </c>
      <c r="O9628" s="8">
        <v>0</v>
      </c>
      <c r="P9628" s="8">
        <v>0</v>
      </c>
    </row>
    <row r="9629" spans="1:16" x14ac:dyDescent="0.35">
      <c r="A9629" s="8" t="s">
        <v>213</v>
      </c>
      <c r="B9629" s="54">
        <v>44914</v>
      </c>
      <c r="C9629">
        <v>0</v>
      </c>
      <c r="D9629"/>
      <c r="E9629"/>
      <c r="F9629"/>
      <c r="G9629" s="8">
        <v>9527</v>
      </c>
      <c r="H9629" s="8">
        <v>9625</v>
      </c>
      <c r="I9629" s="8" t="e">
        <v>#N/A</v>
      </c>
      <c r="J9629" s="8" t="e">
        <v>#N/A</v>
      </c>
      <c r="K9629" s="8" t="e">
        <v>#N/A</v>
      </c>
      <c r="L9629" s="8">
        <v>0</v>
      </c>
      <c r="M9629" s="8">
        <v>0</v>
      </c>
      <c r="N9629" s="8">
        <v>0</v>
      </c>
      <c r="O9629" s="8">
        <v>0</v>
      </c>
      <c r="P9629" s="8">
        <v>0</v>
      </c>
    </row>
    <row r="9630" spans="1:16" x14ac:dyDescent="0.35">
      <c r="A9630" s="8" t="s">
        <v>213</v>
      </c>
      <c r="B9630" s="54">
        <v>44921</v>
      </c>
      <c r="C9630">
        <v>7</v>
      </c>
      <c r="D9630"/>
      <c r="E9630">
        <v>4</v>
      </c>
      <c r="F9630">
        <v>6.0403640640000003</v>
      </c>
      <c r="G9630" s="8">
        <v>9527</v>
      </c>
      <c r="H9630" s="8">
        <v>9626</v>
      </c>
      <c r="I9630" s="8" t="e">
        <v>#N/A</v>
      </c>
      <c r="J9630" s="8" t="e">
        <v>#N/A</v>
      </c>
      <c r="K9630" s="8" t="e">
        <v>#N/A</v>
      </c>
      <c r="L9630" s="8">
        <v>0</v>
      </c>
      <c r="M9630" s="8">
        <v>0</v>
      </c>
      <c r="N9630" s="8" t="e">
        <v>#N/A</v>
      </c>
      <c r="O9630" s="8" t="e">
        <v>#N/A</v>
      </c>
      <c r="P9630" s="8">
        <v>0</v>
      </c>
    </row>
    <row r="9631" spans="1:16" x14ac:dyDescent="0.35">
      <c r="A9631" s="8" t="s">
        <v>213</v>
      </c>
      <c r="B9631" s="54">
        <v>44928</v>
      </c>
      <c r="C9631">
        <v>6</v>
      </c>
      <c r="D9631">
        <v>5.6616774966874743</v>
      </c>
      <c r="E9631">
        <v>4</v>
      </c>
      <c r="F9631">
        <v>6.0247918880000002</v>
      </c>
      <c r="G9631" s="8">
        <v>9527</v>
      </c>
      <c r="H9631" s="8">
        <v>9627</v>
      </c>
      <c r="I9631" s="8">
        <v>6</v>
      </c>
      <c r="J9631" s="8">
        <v>8.4444444444444446</v>
      </c>
      <c r="K9631" s="8">
        <v>5.9300355984390176</v>
      </c>
      <c r="L9631" s="8">
        <v>2.4791888000000206E-2</v>
      </c>
      <c r="M9631" s="8">
        <v>6.9964401560982381E-2</v>
      </c>
      <c r="N9631" s="8">
        <v>2.4444444444444446</v>
      </c>
      <c r="O9631" s="8">
        <v>0</v>
      </c>
      <c r="P9631" s="8">
        <v>1</v>
      </c>
    </row>
    <row r="9632" spans="1:16" x14ac:dyDescent="0.35">
      <c r="A9632" s="8" t="s">
        <v>213</v>
      </c>
      <c r="B9632" s="54">
        <v>44935</v>
      </c>
      <c r="C9632">
        <v>6</v>
      </c>
      <c r="D9632">
        <v>8.1625712598154312</v>
      </c>
      <c r="E9632">
        <v>4</v>
      </c>
      <c r="F9632">
        <v>6.0178852211763374</v>
      </c>
      <c r="G9632" s="8">
        <v>9527</v>
      </c>
      <c r="H9632" s="8">
        <v>9628</v>
      </c>
      <c r="I9632" s="8">
        <v>6</v>
      </c>
      <c r="J9632" s="8">
        <v>8.1111111111111107</v>
      </c>
      <c r="K9632" s="8">
        <v>8.7335445984760884</v>
      </c>
      <c r="L9632" s="8">
        <v>1.7885221176337396E-2</v>
      </c>
      <c r="M9632" s="8">
        <v>2.7335445984760884</v>
      </c>
      <c r="N9632" s="8">
        <v>2.1111111111111107</v>
      </c>
      <c r="O9632" s="8">
        <v>0</v>
      </c>
      <c r="P9632" s="8">
        <v>1</v>
      </c>
    </row>
    <row r="9633" spans="1:16" x14ac:dyDescent="0.35">
      <c r="A9633" s="8" t="s">
        <v>213</v>
      </c>
      <c r="B9633" s="54">
        <v>44942</v>
      </c>
      <c r="C9633">
        <v>6</v>
      </c>
      <c r="D9633">
        <v>9.1636802271617128</v>
      </c>
      <c r="E9633">
        <v>4</v>
      </c>
      <c r="F9633">
        <v>6.0129026534581271</v>
      </c>
      <c r="G9633" s="8">
        <v>9527</v>
      </c>
      <c r="H9633" s="8">
        <v>9629</v>
      </c>
      <c r="I9633" s="8">
        <v>4</v>
      </c>
      <c r="J9633" s="8">
        <v>7.1111111111111107</v>
      </c>
      <c r="K9633" s="8">
        <v>9.1868333191484002</v>
      </c>
      <c r="L9633" s="8">
        <v>1.2902653458127133E-2</v>
      </c>
      <c r="M9633" s="8">
        <v>3.1868333191484002</v>
      </c>
      <c r="N9633" s="8">
        <v>1.1111111111111107</v>
      </c>
      <c r="O9633" s="8">
        <v>2</v>
      </c>
      <c r="P9633" s="8">
        <v>1</v>
      </c>
    </row>
    <row r="9634" spans="1:16" x14ac:dyDescent="0.35">
      <c r="A9634" s="8" t="s">
        <v>213</v>
      </c>
      <c r="B9634" s="54">
        <v>44949</v>
      </c>
      <c r="C9634">
        <v>9</v>
      </c>
      <c r="D9634">
        <v>7.1644946571689259</v>
      </c>
      <c r="E9634">
        <v>4</v>
      </c>
      <c r="F9634">
        <v>6.8337604144962443</v>
      </c>
      <c r="G9634" s="8">
        <v>9527</v>
      </c>
      <c r="H9634" s="8">
        <v>9630</v>
      </c>
      <c r="I9634" s="8">
        <v>5</v>
      </c>
      <c r="J9634" s="8">
        <v>6.8888888888888893</v>
      </c>
      <c r="K9634" s="8">
        <v>7.2015511324284507</v>
      </c>
      <c r="L9634" s="8">
        <v>2.1662395855037557</v>
      </c>
      <c r="M9634" s="8">
        <v>1.7984488675715493</v>
      </c>
      <c r="N9634" s="8">
        <v>2.1111111111111107</v>
      </c>
      <c r="O9634" s="8">
        <v>4</v>
      </c>
      <c r="P9634" s="8">
        <v>1</v>
      </c>
    </row>
    <row r="9635" spans="1:16" x14ac:dyDescent="0.35">
      <c r="A9635" s="8" t="s">
        <v>213</v>
      </c>
      <c r="B9635" s="54">
        <v>44956</v>
      </c>
      <c r="C9635">
        <v>9</v>
      </c>
      <c r="D9635">
        <v>6.6649407848230569</v>
      </c>
      <c r="E9635">
        <v>4</v>
      </c>
      <c r="F9635">
        <v>7.4395398948035867</v>
      </c>
      <c r="G9635" s="8">
        <v>9527</v>
      </c>
      <c r="H9635" s="8">
        <v>9631</v>
      </c>
      <c r="I9635" s="8">
        <v>5</v>
      </c>
      <c r="J9635" s="8">
        <v>6.5555555555555554</v>
      </c>
      <c r="K9635" s="8">
        <v>7.6355035143925232</v>
      </c>
      <c r="L9635" s="8">
        <v>1.5604601051964133</v>
      </c>
      <c r="M9635" s="8">
        <v>1.3644964856074768</v>
      </c>
      <c r="N9635" s="8">
        <v>2.4444444444444446</v>
      </c>
      <c r="O9635" s="8">
        <v>4</v>
      </c>
      <c r="P9635" s="8">
        <v>1</v>
      </c>
    </row>
    <row r="9636" spans="1:16" x14ac:dyDescent="0.35">
      <c r="A9636" s="8" t="s">
        <v>213</v>
      </c>
      <c r="B9636" s="54">
        <v>44963</v>
      </c>
      <c r="C9636">
        <v>7</v>
      </c>
      <c r="D9636">
        <v>7.1657689172721728</v>
      </c>
      <c r="E9636">
        <v>4</v>
      </c>
      <c r="F9636">
        <v>7.313933887646626</v>
      </c>
      <c r="G9636" s="8">
        <v>9527</v>
      </c>
      <c r="H9636" s="8">
        <v>9632</v>
      </c>
      <c r="I9636" s="8">
        <v>4</v>
      </c>
      <c r="J9636" s="8">
        <v>6.333333333333333</v>
      </c>
      <c r="K9636" s="8">
        <v>7.801611706030398</v>
      </c>
      <c r="L9636" s="8">
        <v>0.313933887646626</v>
      </c>
      <c r="M9636" s="8">
        <v>0.801611706030398</v>
      </c>
      <c r="N9636" s="8">
        <v>0.66666666666666696</v>
      </c>
      <c r="O9636" s="8">
        <v>3</v>
      </c>
      <c r="P9636" s="8">
        <v>1</v>
      </c>
    </row>
    <row r="9637" spans="1:16" x14ac:dyDescent="0.35">
      <c r="A9637" s="8" t="s">
        <v>213</v>
      </c>
      <c r="B9637" s="54">
        <v>44970</v>
      </c>
      <c r="C9637">
        <v>7</v>
      </c>
      <c r="D9637">
        <v>7.1666466259746473</v>
      </c>
      <c r="E9637">
        <v>4</v>
      </c>
      <c r="F9637">
        <v>7.2253125191145608</v>
      </c>
      <c r="G9637" s="8">
        <v>9527</v>
      </c>
      <c r="H9637" s="8">
        <v>9633</v>
      </c>
      <c r="I9637" s="8">
        <v>0</v>
      </c>
      <c r="J9637" s="8">
        <v>5.8888888888888893</v>
      </c>
      <c r="K9637" s="8">
        <v>7.1552137329832624</v>
      </c>
      <c r="L9637" s="8">
        <v>0.22531251911456085</v>
      </c>
      <c r="M9637" s="8">
        <v>0.15521373298326235</v>
      </c>
      <c r="N9637" s="8">
        <v>1.1111111111111107</v>
      </c>
      <c r="O9637" s="8">
        <v>7</v>
      </c>
      <c r="P9637" s="8">
        <v>1</v>
      </c>
    </row>
    <row r="9638" spans="1:16" x14ac:dyDescent="0.35">
      <c r="A9638" s="8" t="s">
        <v>213</v>
      </c>
      <c r="B9638" s="54">
        <v>44977</v>
      </c>
      <c r="C9638">
        <v>7</v>
      </c>
      <c r="D9638">
        <v>7.6681432886460588</v>
      </c>
      <c r="E9638">
        <v>4</v>
      </c>
      <c r="F9638">
        <v>7.1648581022569262</v>
      </c>
      <c r="G9638" s="8">
        <v>9527</v>
      </c>
      <c r="H9638" s="8">
        <v>9634</v>
      </c>
      <c r="I9638" s="8">
        <v>5</v>
      </c>
      <c r="J9638" s="8">
        <v>6.2222222222222223</v>
      </c>
      <c r="K9638" s="8">
        <v>4.8457566042276152</v>
      </c>
      <c r="L9638" s="8">
        <v>0.16485810225692621</v>
      </c>
      <c r="M9638" s="8">
        <v>2.1542433957723848</v>
      </c>
      <c r="N9638" s="8">
        <v>0.77777777777777768</v>
      </c>
      <c r="O9638" s="8">
        <v>2</v>
      </c>
      <c r="P9638" s="8">
        <v>1</v>
      </c>
    </row>
    <row r="9639" spans="1:16" x14ac:dyDescent="0.35">
      <c r="A9639" s="8" t="s">
        <v>213</v>
      </c>
      <c r="B9639" s="54">
        <v>44984</v>
      </c>
      <c r="C9639">
        <v>10</v>
      </c>
      <c r="D9639">
        <v>8.6677728988758034</v>
      </c>
      <c r="E9639">
        <v>4</v>
      </c>
      <c r="F9639">
        <v>7.9486067495709731</v>
      </c>
      <c r="G9639" s="8">
        <v>9527</v>
      </c>
      <c r="H9639" s="8">
        <v>9635</v>
      </c>
      <c r="I9639" s="8">
        <v>4</v>
      </c>
      <c r="J9639" s="8">
        <v>6.5555555555555554</v>
      </c>
      <c r="K9639" s="8">
        <v>8.3405946534309052</v>
      </c>
      <c r="L9639" s="8">
        <v>2.0513932504290269</v>
      </c>
      <c r="M9639" s="8">
        <v>1.6594053465690948</v>
      </c>
      <c r="N9639" s="8">
        <v>3.4444444444444446</v>
      </c>
      <c r="O9639" s="8">
        <v>6</v>
      </c>
      <c r="P9639" s="8">
        <v>1</v>
      </c>
    </row>
    <row r="9640" spans="1:16" x14ac:dyDescent="0.35">
      <c r="A9640" s="8" t="s">
        <v>213</v>
      </c>
      <c r="B9640" s="54">
        <v>44991</v>
      </c>
      <c r="C9640">
        <v>12</v>
      </c>
      <c r="D9640">
        <v>8.1683108190917544</v>
      </c>
      <c r="E9640">
        <v>4</v>
      </c>
      <c r="F9640">
        <v>9.1749050071001736</v>
      </c>
      <c r="G9640" s="8">
        <v>9527</v>
      </c>
      <c r="H9640" s="8">
        <v>9636</v>
      </c>
      <c r="I9640" s="8">
        <v>7</v>
      </c>
      <c r="J9640" s="8">
        <v>6.5555555555555554</v>
      </c>
      <c r="K9640" s="8">
        <v>7.517099951979322</v>
      </c>
      <c r="L9640" s="8">
        <v>2.8250949928998264</v>
      </c>
      <c r="M9640" s="8">
        <v>4.482900048020678</v>
      </c>
      <c r="N9640" s="8">
        <v>5.4444444444444446</v>
      </c>
      <c r="O9640" s="8">
        <v>5</v>
      </c>
      <c r="P9640" s="8">
        <v>1</v>
      </c>
    </row>
    <row r="9641" spans="1:16" x14ac:dyDescent="0.35">
      <c r="A9641" s="8" t="s">
        <v>213</v>
      </c>
      <c r="B9641" s="54">
        <v>44998</v>
      </c>
      <c r="C9641">
        <v>7</v>
      </c>
      <c r="D9641">
        <v>7.6679986129899929</v>
      </c>
      <c r="E9641">
        <v>4</v>
      </c>
      <c r="F9641">
        <v>8.4965266533984174</v>
      </c>
      <c r="G9641" s="8">
        <v>9527</v>
      </c>
      <c r="H9641" s="8">
        <v>9637</v>
      </c>
      <c r="I9641" s="8">
        <v>5</v>
      </c>
      <c r="J9641" s="8">
        <v>6.333333333333333</v>
      </c>
      <c r="K9641" s="8">
        <v>9.1967043908393222</v>
      </c>
      <c r="L9641" s="8">
        <v>1.4965266533984174</v>
      </c>
      <c r="M9641" s="8">
        <v>2.1967043908393222</v>
      </c>
      <c r="N9641" s="8">
        <v>0.66666666666666696</v>
      </c>
      <c r="O9641" s="8">
        <v>2</v>
      </c>
      <c r="P9641" s="8">
        <v>1</v>
      </c>
    </row>
    <row r="9642" spans="1:16" x14ac:dyDescent="0.35">
      <c r="A9642" s="8" t="s">
        <v>213</v>
      </c>
      <c r="B9642" s="54">
        <v>45005</v>
      </c>
      <c r="C9642">
        <v>8</v>
      </c>
      <c r="D9642">
        <v>8.6690313378822115</v>
      </c>
      <c r="E9642">
        <v>4</v>
      </c>
      <c r="F9642">
        <v>8.3569228744854414</v>
      </c>
      <c r="G9642" s="8">
        <v>9527</v>
      </c>
      <c r="H9642" s="8">
        <v>9638</v>
      </c>
      <c r="I9642" s="8">
        <v>11</v>
      </c>
      <c r="J9642" s="8">
        <v>7.1111111111111107</v>
      </c>
      <c r="K9642" s="8">
        <v>8.3268771240374342</v>
      </c>
      <c r="L9642" s="8">
        <v>0.35692287448544135</v>
      </c>
      <c r="M9642" s="8">
        <v>0.32687712403743419</v>
      </c>
      <c r="N9642" s="8">
        <v>0.88888888888888928</v>
      </c>
      <c r="O9642" s="8">
        <v>3</v>
      </c>
      <c r="P9642" s="8">
        <v>1</v>
      </c>
    </row>
    <row r="9643" spans="1:16" x14ac:dyDescent="0.35">
      <c r="A9643" s="8" t="s">
        <v>213</v>
      </c>
      <c r="B9643" s="54">
        <v>45012</v>
      </c>
      <c r="C9643">
        <v>8</v>
      </c>
      <c r="D9643">
        <v>11.168693938731247</v>
      </c>
      <c r="E9643">
        <v>4</v>
      </c>
      <c r="F9643">
        <v>8.258050643683756</v>
      </c>
      <c r="G9643" s="8">
        <v>9527</v>
      </c>
      <c r="H9643" s="8">
        <v>9639</v>
      </c>
      <c r="I9643" s="8">
        <v>8</v>
      </c>
      <c r="J9643" s="8">
        <v>7.4444444444444446</v>
      </c>
      <c r="K9643" s="8">
        <v>13.010917227127834</v>
      </c>
      <c r="L9643" s="8">
        <v>0.25805064368375596</v>
      </c>
      <c r="M9643" s="8">
        <v>5.0109172271278339</v>
      </c>
      <c r="N9643" s="8">
        <v>0.55555555555555536</v>
      </c>
      <c r="O9643" s="8">
        <v>0</v>
      </c>
      <c r="P9643" s="8">
        <v>1</v>
      </c>
    </row>
    <row r="9644" spans="1:16" x14ac:dyDescent="0.35">
      <c r="A9644" s="8" t="s">
        <v>213</v>
      </c>
      <c r="B9644" s="54">
        <v>45019</v>
      </c>
      <c r="C9644">
        <v>10</v>
      </c>
      <c r="D9644">
        <v>10.669615372380441</v>
      </c>
      <c r="E9644">
        <v>4</v>
      </c>
      <c r="F9644">
        <v>8.7378510329773711</v>
      </c>
      <c r="G9644" s="8">
        <v>9527</v>
      </c>
      <c r="H9644" s="8">
        <v>9640</v>
      </c>
      <c r="I9644" s="8">
        <v>8</v>
      </c>
      <c r="J9644" s="8">
        <v>8.1111111111111107</v>
      </c>
      <c r="K9644" s="8">
        <v>10.954720485415924</v>
      </c>
      <c r="L9644" s="8">
        <v>1.2621489670226289</v>
      </c>
      <c r="M9644" s="8">
        <v>0.95472048541592436</v>
      </c>
      <c r="N9644" s="8">
        <v>1.8888888888888893</v>
      </c>
      <c r="O9644" s="8">
        <v>2</v>
      </c>
      <c r="P9644" s="8">
        <v>1</v>
      </c>
    </row>
    <row r="9645" spans="1:16" x14ac:dyDescent="0.35">
      <c r="A9645" s="8" t="s">
        <v>213</v>
      </c>
      <c r="B9645" s="54">
        <v>45026</v>
      </c>
      <c r="C9645">
        <v>10</v>
      </c>
      <c r="D9645">
        <v>10.669982060875833</v>
      </c>
      <c r="E9645">
        <v>4</v>
      </c>
      <c r="F9645">
        <v>9.0914849306474661</v>
      </c>
      <c r="G9645" s="8">
        <v>9527</v>
      </c>
      <c r="H9645" s="8">
        <v>9641</v>
      </c>
      <c r="I9645" s="8">
        <v>7</v>
      </c>
      <c r="J9645" s="8">
        <v>8.2222222222222214</v>
      </c>
      <c r="K9645" s="8">
        <v>10.945509327848324</v>
      </c>
      <c r="L9645" s="8">
        <v>0.9085150693525339</v>
      </c>
      <c r="M9645" s="8">
        <v>0.94550932784832398</v>
      </c>
      <c r="N9645" s="8">
        <v>1.7777777777777786</v>
      </c>
      <c r="O9645" s="8">
        <v>3</v>
      </c>
      <c r="P9645" s="8">
        <v>1</v>
      </c>
    </row>
    <row r="9646" spans="1:16" x14ac:dyDescent="0.35">
      <c r="A9646" s="8" t="s">
        <v>213</v>
      </c>
      <c r="B9646" s="54">
        <v>45033</v>
      </c>
      <c r="C9646">
        <v>12</v>
      </c>
      <c r="D9646">
        <v>7.6699611736215685</v>
      </c>
      <c r="E9646">
        <v>4</v>
      </c>
      <c r="F9646">
        <v>9.9479841566191158</v>
      </c>
      <c r="G9646" s="8">
        <v>9527</v>
      </c>
      <c r="H9646" s="8">
        <v>9642</v>
      </c>
      <c r="I9646" s="8">
        <v>7</v>
      </c>
      <c r="J9646" s="8">
        <v>8.4444444444444446</v>
      </c>
      <c r="K9646" s="8">
        <v>9.1894799348893592</v>
      </c>
      <c r="L9646" s="8">
        <v>2.0520158433808842</v>
      </c>
      <c r="M9646" s="8">
        <v>2.8105200651106408</v>
      </c>
      <c r="N9646" s="8">
        <v>3.5555555555555554</v>
      </c>
      <c r="O9646" s="8">
        <v>5</v>
      </c>
      <c r="P9646" s="8">
        <v>1</v>
      </c>
    </row>
    <row r="9647" spans="1:16" x14ac:dyDescent="0.35">
      <c r="A9647" s="8" t="s">
        <v>213</v>
      </c>
      <c r="B9647" s="54">
        <v>45040</v>
      </c>
      <c r="C9647">
        <v>0</v>
      </c>
      <c r="D9647">
        <v>9.6707721521154202</v>
      </c>
      <c r="E9647">
        <v>4</v>
      </c>
      <c r="F9647">
        <v>7.4280495840410232</v>
      </c>
      <c r="G9647" s="8">
        <v>9527</v>
      </c>
      <c r="H9647" s="8">
        <v>9643</v>
      </c>
      <c r="I9647" s="8">
        <v>6</v>
      </c>
      <c r="J9647" s="8">
        <v>8.3333333333333339</v>
      </c>
      <c r="K9647" s="8">
        <v>9.9295089755922454</v>
      </c>
      <c r="L9647" s="8">
        <v>7.4280495840410232</v>
      </c>
      <c r="M9647" s="8">
        <v>9.9295089755922454</v>
      </c>
      <c r="N9647" s="8">
        <v>8.3333333333333339</v>
      </c>
      <c r="O9647" s="8">
        <v>6</v>
      </c>
      <c r="P9647" s="8">
        <v>1</v>
      </c>
    </row>
    <row r="9648" spans="1:16" x14ac:dyDescent="0.35">
      <c r="A9648" s="8" t="s">
        <v>213</v>
      </c>
      <c r="B9648" s="54">
        <v>45047</v>
      </c>
      <c r="C9648">
        <v>11</v>
      </c>
      <c r="D9648">
        <v>9.1712303693663788</v>
      </c>
      <c r="E9648">
        <v>4</v>
      </c>
      <c r="F9648">
        <v>8.4407131301459373</v>
      </c>
      <c r="G9648" s="8">
        <v>9527</v>
      </c>
      <c r="H9648" s="8">
        <v>9644</v>
      </c>
      <c r="I9648" s="8">
        <v>0</v>
      </c>
      <c r="J9648" s="8">
        <v>8.4444444444444446</v>
      </c>
      <c r="K9648" s="8">
        <v>9.108297505976358</v>
      </c>
      <c r="L9648" s="8">
        <v>2.5592868698540627</v>
      </c>
      <c r="M9648" s="8">
        <v>1.891702494023642</v>
      </c>
      <c r="N9648" s="8">
        <v>2.5555555555555554</v>
      </c>
      <c r="O9648" s="8">
        <v>11</v>
      </c>
      <c r="P9648" s="8">
        <v>1</v>
      </c>
    </row>
    <row r="9649" spans="1:16" x14ac:dyDescent="0.35">
      <c r="A9649" s="8" t="s">
        <v>213</v>
      </c>
      <c r="B9649" s="54">
        <v>45054</v>
      </c>
      <c r="C9649">
        <v>8</v>
      </c>
      <c r="D9649">
        <v>5.1719640145313965</v>
      </c>
      <c r="E9649">
        <v>4</v>
      </c>
      <c r="F9649">
        <v>8.4861245637106641</v>
      </c>
      <c r="G9649" s="8">
        <v>9527</v>
      </c>
      <c r="H9649" s="8">
        <v>9645</v>
      </c>
      <c r="I9649" s="8">
        <v>5</v>
      </c>
      <c r="J9649" s="8">
        <v>8.7777777777777786</v>
      </c>
      <c r="K9649" s="8">
        <v>3.8489005042151518</v>
      </c>
      <c r="L9649" s="8">
        <v>0.48612456371066415</v>
      </c>
      <c r="M9649" s="8">
        <v>4.1510994957848482</v>
      </c>
      <c r="N9649" s="8">
        <v>0.77777777777777857</v>
      </c>
      <c r="O9649" s="8">
        <v>3</v>
      </c>
      <c r="P9649" s="8">
        <v>1</v>
      </c>
    </row>
    <row r="9650" spans="1:16" x14ac:dyDescent="0.35">
      <c r="A9650" s="8" t="s">
        <v>213</v>
      </c>
      <c r="B9650" s="54">
        <v>45061</v>
      </c>
      <c r="C9650">
        <v>8</v>
      </c>
      <c r="D9650">
        <v>7.6717423907246154</v>
      </c>
      <c r="E9650">
        <v>4</v>
      </c>
      <c r="F9650">
        <v>8.5249032390000004</v>
      </c>
      <c r="G9650" s="8">
        <v>9527</v>
      </c>
      <c r="H9650" s="8">
        <v>9646</v>
      </c>
      <c r="I9650" s="8">
        <v>6</v>
      </c>
      <c r="J9650" s="8">
        <v>9.3333333333333339</v>
      </c>
      <c r="K9650" s="8">
        <v>7.9044542739652641</v>
      </c>
      <c r="L9650" s="8">
        <v>0.52490323900000035</v>
      </c>
      <c r="M9650" s="8">
        <v>9.5545726034735878E-2</v>
      </c>
      <c r="N9650" s="8">
        <v>1.3333333333333339</v>
      </c>
      <c r="O9650" s="8">
        <v>2</v>
      </c>
      <c r="P9650" s="8">
        <v>1</v>
      </c>
    </row>
    <row r="9651" spans="1:16" x14ac:dyDescent="0.35">
      <c r="A9651" s="8" t="s">
        <v>213</v>
      </c>
      <c r="B9651" s="54">
        <v>45068</v>
      </c>
      <c r="C9651">
        <v>7</v>
      </c>
      <c r="D9651">
        <v>8.1719524034251947</v>
      </c>
      <c r="E9651">
        <v>4</v>
      </c>
      <c r="F9651">
        <v>8.5317294806953026</v>
      </c>
      <c r="G9651" s="8">
        <v>9527</v>
      </c>
      <c r="H9651" s="8">
        <v>9647</v>
      </c>
      <c r="I9651" s="8">
        <v>8</v>
      </c>
      <c r="J9651" s="8">
        <v>8.5555555555555554</v>
      </c>
      <c r="K9651" s="8">
        <v>8.7098657908500297</v>
      </c>
      <c r="L9651" s="8">
        <v>1.5317294806953026</v>
      </c>
      <c r="M9651" s="8">
        <v>1.7098657908500297</v>
      </c>
      <c r="N9651" s="8">
        <v>1.5555555555555554</v>
      </c>
      <c r="O9651" s="8">
        <v>1</v>
      </c>
      <c r="P9651" s="8">
        <v>1</v>
      </c>
    </row>
    <row r="9652" spans="1:16" x14ac:dyDescent="0.35">
      <c r="A9652" s="8" t="s">
        <v>213</v>
      </c>
      <c r="B9652" s="54">
        <v>45075</v>
      </c>
      <c r="C9652">
        <v>7</v>
      </c>
      <c r="D9652">
        <v>9.172068784922164</v>
      </c>
      <c r="E9652">
        <v>4</v>
      </c>
      <c r="F9652">
        <v>7.7127169084992628</v>
      </c>
      <c r="G9652" s="8">
        <v>9527</v>
      </c>
      <c r="H9652" s="8">
        <v>9648</v>
      </c>
      <c r="I9652" s="8">
        <v>5</v>
      </c>
      <c r="J9652" s="8">
        <v>8.6666666666666661</v>
      </c>
      <c r="K9652" s="8">
        <v>10.319449616238092</v>
      </c>
      <c r="L9652" s="8">
        <v>0.71271690849926284</v>
      </c>
      <c r="M9652" s="8">
        <v>3.3194496162380922</v>
      </c>
      <c r="N9652" s="8">
        <v>1.6666666666666661</v>
      </c>
      <c r="O9652" s="8">
        <v>2</v>
      </c>
      <c r="P9652" s="8">
        <v>1</v>
      </c>
    </row>
    <row r="9653" spans="1:16" x14ac:dyDescent="0.35">
      <c r="A9653" s="8" t="s">
        <v>213</v>
      </c>
      <c r="B9653" s="54">
        <v>45082</v>
      </c>
      <c r="C9653">
        <v>8</v>
      </c>
      <c r="D9653">
        <v>7.6727187814795901</v>
      </c>
      <c r="E9653">
        <v>4</v>
      </c>
      <c r="F9653">
        <v>7.7762917094913862</v>
      </c>
      <c r="G9653" s="8">
        <v>9527</v>
      </c>
      <c r="H9653" s="8">
        <v>9649</v>
      </c>
      <c r="I9653" s="8">
        <v>4</v>
      </c>
      <c r="J9653" s="8">
        <v>8.2222222222222214</v>
      </c>
      <c r="K9653" s="8">
        <v>7.8627650434637992</v>
      </c>
      <c r="L9653" s="8">
        <v>0.22370829050861385</v>
      </c>
      <c r="M9653" s="8">
        <v>0.13723495653620077</v>
      </c>
      <c r="N9653" s="8">
        <v>0.22222222222222143</v>
      </c>
      <c r="O9653" s="8">
        <v>4</v>
      </c>
      <c r="P9653" s="8">
        <v>1</v>
      </c>
    </row>
    <row r="9654" spans="1:16" x14ac:dyDescent="0.35">
      <c r="A9654" s="8" t="s">
        <v>213</v>
      </c>
      <c r="B9654" s="54">
        <v>45089</v>
      </c>
      <c r="C9654">
        <v>0</v>
      </c>
      <c r="D9654">
        <v>7.1731533259862275</v>
      </c>
      <c r="E9654">
        <v>4</v>
      </c>
      <c r="F9654">
        <v>6.0274348206154036</v>
      </c>
      <c r="G9654" s="8">
        <v>9527</v>
      </c>
      <c r="H9654" s="8">
        <v>9650</v>
      </c>
      <c r="I9654" s="8">
        <v>0</v>
      </c>
      <c r="J9654" s="8">
        <v>8.3333333333333339</v>
      </c>
      <c r="K9654" s="8">
        <v>7.0401816996684845</v>
      </c>
      <c r="L9654" s="8">
        <v>6.0274348206154036</v>
      </c>
      <c r="M9654" s="8">
        <v>7.0401816996684845</v>
      </c>
      <c r="N9654" s="8">
        <v>8.3333333333333339</v>
      </c>
      <c r="O9654" s="8">
        <v>0</v>
      </c>
      <c r="P9654" s="8">
        <v>1</v>
      </c>
    </row>
    <row r="9655" spans="1:16" x14ac:dyDescent="0.35">
      <c r="A9655" s="8" t="s">
        <v>213</v>
      </c>
      <c r="B9655" s="54">
        <v>45096</v>
      </c>
      <c r="C9655">
        <v>7</v>
      </c>
      <c r="D9655">
        <v>5.6739401110094754</v>
      </c>
      <c r="E9655">
        <v>4</v>
      </c>
      <c r="F9655">
        <v>6.285254224</v>
      </c>
      <c r="G9655" s="8">
        <v>9527</v>
      </c>
      <c r="H9655" s="8">
        <v>9651</v>
      </c>
      <c r="I9655" s="8">
        <v>5</v>
      </c>
      <c r="J9655" s="8">
        <v>8.2222222222222214</v>
      </c>
      <c r="K9655" s="8">
        <v>3.9707808521717238</v>
      </c>
      <c r="L9655" s="8">
        <v>0.714745776</v>
      </c>
      <c r="M9655" s="8">
        <v>3.0292191478282762</v>
      </c>
      <c r="N9655" s="8">
        <v>1.2222222222222214</v>
      </c>
      <c r="O9655" s="8">
        <v>2</v>
      </c>
      <c r="P9655" s="8">
        <v>1</v>
      </c>
    </row>
    <row r="9656" spans="1:16" x14ac:dyDescent="0.35">
      <c r="A9656" s="8" t="s">
        <v>213</v>
      </c>
      <c r="B9656" s="54">
        <v>45103</v>
      </c>
      <c r="C9656">
        <v>6</v>
      </c>
      <c r="D9656">
        <v>6.6733570030009792</v>
      </c>
      <c r="E9656">
        <v>4</v>
      </c>
      <c r="F9656">
        <v>6.2189844252131028</v>
      </c>
      <c r="G9656" s="8">
        <v>9527</v>
      </c>
      <c r="H9656" s="8">
        <v>9652</v>
      </c>
      <c r="I9656" s="8">
        <v>6</v>
      </c>
      <c r="J9656" s="8">
        <v>8.1111111111111107</v>
      </c>
      <c r="K9656" s="8">
        <v>6.8168971560134644</v>
      </c>
      <c r="L9656" s="8">
        <v>0.2189844252131028</v>
      </c>
      <c r="M9656" s="8">
        <v>0.81689715601346435</v>
      </c>
      <c r="N9656" s="8">
        <v>2.1111111111111107</v>
      </c>
      <c r="O9656" s="8">
        <v>0</v>
      </c>
      <c r="P9656" s="8">
        <v>1</v>
      </c>
    </row>
    <row r="9657" spans="1:16" x14ac:dyDescent="0.35">
      <c r="A9657" s="8" t="s">
        <v>213</v>
      </c>
      <c r="B9657" s="54">
        <v>45110</v>
      </c>
      <c r="C9657">
        <v>0</v>
      </c>
      <c r="D9657">
        <v>7.1742725349391456</v>
      </c>
      <c r="E9657">
        <v>4</v>
      </c>
      <c r="F9657">
        <v>4.6507693838527242</v>
      </c>
      <c r="G9657" s="8">
        <v>9527</v>
      </c>
      <c r="H9657" s="8">
        <v>9653</v>
      </c>
      <c r="I9657" s="8">
        <v>3</v>
      </c>
      <c r="J9657" s="8">
        <v>7.8888888888888893</v>
      </c>
      <c r="K9657" s="8">
        <v>7.3343518079664207</v>
      </c>
      <c r="L9657" s="8">
        <v>4.6507693838527242</v>
      </c>
      <c r="M9657" s="8">
        <v>7.3343518079664207</v>
      </c>
      <c r="N9657" s="8">
        <v>7.8888888888888893</v>
      </c>
      <c r="O9657" s="8">
        <v>3</v>
      </c>
      <c r="P9657" s="8">
        <v>1</v>
      </c>
    </row>
    <row r="9658" spans="1:16" x14ac:dyDescent="0.35">
      <c r="A9658" s="8" t="s">
        <v>213</v>
      </c>
      <c r="B9658" s="54">
        <v>45117</v>
      </c>
      <c r="C9658">
        <v>9</v>
      </c>
      <c r="D9658">
        <v>7.6737529302795497</v>
      </c>
      <c r="E9658">
        <v>4</v>
      </c>
      <c r="F9658">
        <v>5.7981155056545486</v>
      </c>
      <c r="G9658" s="8">
        <v>9527</v>
      </c>
      <c r="H9658" s="8">
        <v>9654</v>
      </c>
      <c r="I9658" s="8">
        <v>5</v>
      </c>
      <c r="J9658" s="8">
        <v>6.7777777777777777</v>
      </c>
      <c r="K9658" s="8">
        <v>7.5918230887915739</v>
      </c>
      <c r="L9658" s="8">
        <v>3.2018844943454514</v>
      </c>
      <c r="M9658" s="8">
        <v>1.4081769112084261</v>
      </c>
      <c r="N9658" s="8">
        <v>2.2222222222222223</v>
      </c>
      <c r="O9658" s="8">
        <v>4</v>
      </c>
      <c r="P9658" s="8">
        <v>1</v>
      </c>
    </row>
    <row r="9659" spans="1:16" x14ac:dyDescent="0.35">
      <c r="A9659" s="8" t="s">
        <v>213</v>
      </c>
      <c r="B9659" s="54">
        <v>45124</v>
      </c>
      <c r="C9659">
        <v>11</v>
      </c>
      <c r="D9659">
        <v>6.6747154891841438</v>
      </c>
      <c r="E9659">
        <v>4</v>
      </c>
      <c r="F9659">
        <v>6.8593017730000003</v>
      </c>
      <c r="G9659" s="8">
        <v>9527</v>
      </c>
      <c r="H9659" s="8">
        <v>9655</v>
      </c>
      <c r="I9659" s="8">
        <v>5</v>
      </c>
      <c r="J9659" s="8">
        <v>6.2222222222222223</v>
      </c>
      <c r="K9659" s="8">
        <v>6.7618509401673954</v>
      </c>
      <c r="L9659" s="8">
        <v>4.1406982269999997</v>
      </c>
      <c r="M9659" s="8">
        <v>4.2381490598326046</v>
      </c>
      <c r="N9659" s="8">
        <v>4.7777777777777777</v>
      </c>
      <c r="O9659" s="8">
        <v>6</v>
      </c>
      <c r="P9659" s="8">
        <v>1</v>
      </c>
    </row>
    <row r="9660" spans="1:16" x14ac:dyDescent="0.35">
      <c r="A9660" s="8" t="s">
        <v>213</v>
      </c>
      <c r="B9660" s="54">
        <v>45131</v>
      </c>
      <c r="C9660">
        <v>7</v>
      </c>
      <c r="D9660">
        <v>7.1748976601997541</v>
      </c>
      <c r="E9660">
        <v>4</v>
      </c>
      <c r="F9660">
        <v>6.8872447899992855</v>
      </c>
      <c r="G9660" s="8">
        <v>9527</v>
      </c>
      <c r="H9660" s="8">
        <v>9656</v>
      </c>
      <c r="I9660" s="8">
        <v>5</v>
      </c>
      <c r="J9660" s="8">
        <v>6.8888888888888893</v>
      </c>
      <c r="K9660" s="8">
        <v>7.2118628904934674</v>
      </c>
      <c r="L9660" s="8">
        <v>0.11275521000071453</v>
      </c>
      <c r="M9660" s="8">
        <v>0.2118628904934674</v>
      </c>
      <c r="N9660" s="8">
        <v>0.11111111111111072</v>
      </c>
      <c r="O9660" s="8">
        <v>2</v>
      </c>
      <c r="P9660" s="8">
        <v>1</v>
      </c>
    </row>
    <row r="9661" spans="1:16" x14ac:dyDescent="0.35">
      <c r="A9661" s="8" t="s">
        <v>213</v>
      </c>
      <c r="B9661" s="54">
        <v>45138</v>
      </c>
      <c r="C9661">
        <v>8</v>
      </c>
      <c r="D9661">
        <v>6.6753043732636064</v>
      </c>
      <c r="E9661">
        <v>4</v>
      </c>
      <c r="F9661">
        <v>7.1016014988996616</v>
      </c>
      <c r="G9661" s="8">
        <v>9527</v>
      </c>
      <c r="H9661" s="8">
        <v>9657</v>
      </c>
      <c r="I9661" s="8">
        <v>6</v>
      </c>
      <c r="J9661" s="8">
        <v>5.666666666666667</v>
      </c>
      <c r="K9661" s="8">
        <v>6.7225100345754445</v>
      </c>
      <c r="L9661" s="8">
        <v>0.89839850110033836</v>
      </c>
      <c r="M9661" s="8">
        <v>1.2774899654245555</v>
      </c>
      <c r="N9661" s="8">
        <v>2.333333333333333</v>
      </c>
      <c r="O9661" s="8">
        <v>2</v>
      </c>
      <c r="P9661" s="8">
        <v>1</v>
      </c>
    </row>
    <row r="9662" spans="1:16" x14ac:dyDescent="0.35">
      <c r="A9662" s="8" t="s">
        <v>213</v>
      </c>
      <c r="B9662" s="54">
        <v>45145</v>
      </c>
      <c r="C9662">
        <v>8</v>
      </c>
      <c r="D9662">
        <v>8.1754814915498457</v>
      </c>
      <c r="E9662">
        <v>4</v>
      </c>
      <c r="F9662">
        <v>7.2772432642732188</v>
      </c>
      <c r="G9662" s="8">
        <v>9527</v>
      </c>
      <c r="H9662" s="8">
        <v>9658</v>
      </c>
      <c r="I9662" s="8">
        <v>4</v>
      </c>
      <c r="J9662" s="8">
        <v>5.7777777777777777</v>
      </c>
      <c r="K9662" s="8">
        <v>8.156312341006192</v>
      </c>
      <c r="L9662" s="8">
        <v>0.72275673572678123</v>
      </c>
      <c r="M9662" s="8">
        <v>0.15631234100619196</v>
      </c>
      <c r="N9662" s="8">
        <v>2.2222222222222223</v>
      </c>
      <c r="O9662" s="8">
        <v>4</v>
      </c>
      <c r="P9662" s="8">
        <v>1</v>
      </c>
    </row>
    <row r="9663" spans="1:16" x14ac:dyDescent="0.35">
      <c r="A9663" s="8" t="s">
        <v>213</v>
      </c>
      <c r="B9663" s="54">
        <v>45152</v>
      </c>
      <c r="C9663">
        <v>9</v>
      </c>
      <c r="D9663">
        <v>6.6756397541411676</v>
      </c>
      <c r="E9663">
        <v>4</v>
      </c>
      <c r="F9663">
        <v>7.6252286169613885</v>
      </c>
      <c r="G9663" s="8">
        <v>9527</v>
      </c>
      <c r="H9663" s="8">
        <v>9659</v>
      </c>
      <c r="I9663" s="8">
        <v>5</v>
      </c>
      <c r="J9663" s="8">
        <v>6.1111111111111107</v>
      </c>
      <c r="K9663" s="8">
        <v>6.6144936995523347</v>
      </c>
      <c r="L9663" s="8">
        <v>1.3747713830386115</v>
      </c>
      <c r="M9663" s="8">
        <v>2.3855063004476653</v>
      </c>
      <c r="N9663" s="8">
        <v>2.8888888888888893</v>
      </c>
      <c r="O9663" s="8">
        <v>4</v>
      </c>
      <c r="P9663" s="8">
        <v>1</v>
      </c>
    </row>
    <row r="9664" spans="1:16" x14ac:dyDescent="0.35">
      <c r="A9664" s="8" t="s">
        <v>213</v>
      </c>
      <c r="B9664" s="54">
        <v>45159</v>
      </c>
      <c r="C9664">
        <v>8</v>
      </c>
      <c r="D9664">
        <v>7.6758892443548801</v>
      </c>
      <c r="E9664">
        <v>4</v>
      </c>
      <c r="F9664">
        <v>7.7056044721922614</v>
      </c>
      <c r="G9664" s="8">
        <v>9527</v>
      </c>
      <c r="H9664" s="8">
        <v>9660</v>
      </c>
      <c r="I9664" s="8">
        <v>6</v>
      </c>
      <c r="J9664" s="8">
        <v>6.1111111111111107</v>
      </c>
      <c r="K9664" s="8">
        <v>7.5869806508543656</v>
      </c>
      <c r="L9664" s="8">
        <v>0.29439552780773859</v>
      </c>
      <c r="M9664" s="8">
        <v>0.41301934914563443</v>
      </c>
      <c r="N9664" s="8">
        <v>1.8888888888888893</v>
      </c>
      <c r="O9664" s="8">
        <v>2</v>
      </c>
      <c r="P9664" s="8">
        <v>1</v>
      </c>
    </row>
    <row r="9665" spans="1:16" x14ac:dyDescent="0.35">
      <c r="A9665" s="8" t="s">
        <v>213</v>
      </c>
      <c r="B9665" s="54">
        <v>45166</v>
      </c>
      <c r="C9665">
        <v>9</v>
      </c>
      <c r="D9665">
        <v>9.6759030179957843</v>
      </c>
      <c r="E9665">
        <v>4</v>
      </c>
      <c r="F9665">
        <v>7.9777382645233166</v>
      </c>
      <c r="G9665" s="8">
        <v>9527</v>
      </c>
      <c r="H9665" s="8">
        <v>9661</v>
      </c>
      <c r="I9665" s="8">
        <v>5</v>
      </c>
      <c r="J9665" s="8">
        <v>6.2222222222222223</v>
      </c>
      <c r="K9665" s="8">
        <v>9.5074514760161613</v>
      </c>
      <c r="L9665" s="8">
        <v>1.0222617354766834</v>
      </c>
      <c r="M9665" s="8">
        <v>0.50745147601616125</v>
      </c>
      <c r="N9665" s="8">
        <v>2.7777777777777777</v>
      </c>
      <c r="O9665" s="8">
        <v>4</v>
      </c>
      <c r="P9665" s="8">
        <v>1</v>
      </c>
    </row>
    <row r="9666" spans="1:16" x14ac:dyDescent="0.35">
      <c r="A9666" s="8" t="s">
        <v>213</v>
      </c>
      <c r="B9666" s="54">
        <v>45173</v>
      </c>
      <c r="C9666">
        <v>0</v>
      </c>
      <c r="D9666">
        <v>8.6761616305638789</v>
      </c>
      <c r="E9666">
        <v>4</v>
      </c>
      <c r="F9666">
        <v>6.4881523576999705</v>
      </c>
      <c r="G9666" s="8">
        <v>9527</v>
      </c>
      <c r="H9666" s="8">
        <v>9662</v>
      </c>
      <c r="I9666" s="8">
        <v>5</v>
      </c>
      <c r="J9666" s="8">
        <v>6.2222222222222223</v>
      </c>
      <c r="K9666" s="8">
        <v>8.4790128901384012</v>
      </c>
      <c r="L9666" s="8">
        <v>6.4881523576999705</v>
      </c>
      <c r="M9666" s="8">
        <v>8.4790128901384012</v>
      </c>
      <c r="N9666" s="8">
        <v>6.2222222222222223</v>
      </c>
      <c r="O9666" s="8">
        <v>5</v>
      </c>
      <c r="P9666" s="8">
        <v>1</v>
      </c>
    </row>
    <row r="9667" spans="1:16" x14ac:dyDescent="0.35">
      <c r="A9667" s="8" t="s">
        <v>213</v>
      </c>
      <c r="B9667" s="54">
        <v>45180</v>
      </c>
      <c r="C9667">
        <v>9</v>
      </c>
      <c r="D9667">
        <v>8.6764437561009675</v>
      </c>
      <c r="E9667">
        <v>4</v>
      </c>
      <c r="F9667">
        <v>6.9383564326103864</v>
      </c>
      <c r="G9667" s="8">
        <v>9527</v>
      </c>
      <c r="H9667" s="8">
        <v>9663</v>
      </c>
      <c r="I9667" s="8">
        <v>9</v>
      </c>
      <c r="J9667" s="8">
        <v>7.2222222222222223</v>
      </c>
      <c r="K9667" s="8">
        <v>8.4678108876417806</v>
      </c>
      <c r="L9667" s="8">
        <v>2.0616435673896136</v>
      </c>
      <c r="M9667" s="8">
        <v>0.53218911235821942</v>
      </c>
      <c r="N9667" s="8">
        <v>1.7777777777777777</v>
      </c>
      <c r="O9667" s="8">
        <v>0</v>
      </c>
      <c r="P9667" s="8">
        <v>1</v>
      </c>
    </row>
    <row r="9668" spans="1:16" x14ac:dyDescent="0.35">
      <c r="A9668" s="8" t="s">
        <v>213</v>
      </c>
      <c r="B9668" s="54">
        <v>45187</v>
      </c>
      <c r="C9668">
        <v>0</v>
      </c>
      <c r="D9668">
        <v>11.676972948540568</v>
      </c>
      <c r="E9668">
        <v>4</v>
      </c>
      <c r="F9668">
        <v>5.7352712549999998</v>
      </c>
      <c r="G9668" s="8">
        <v>9527</v>
      </c>
      <c r="H9668" s="8">
        <v>9664</v>
      </c>
      <c r="I9668" s="8">
        <v>9</v>
      </c>
      <c r="J9668" s="8">
        <v>7.333333333333333</v>
      </c>
      <c r="K9668" s="8">
        <v>11.513191097599789</v>
      </c>
      <c r="L9668" s="8">
        <v>5.7352712549999998</v>
      </c>
      <c r="M9668" s="8">
        <v>11.513191097599789</v>
      </c>
      <c r="N9668" s="8">
        <v>7.333333333333333</v>
      </c>
      <c r="O9668" s="8">
        <v>9</v>
      </c>
      <c r="P9668" s="8">
        <v>1</v>
      </c>
    </row>
    <row r="9669" spans="1:16" x14ac:dyDescent="0.35">
      <c r="A9669" s="8" t="s">
        <v>213</v>
      </c>
      <c r="B9669" s="54">
        <v>45194</v>
      </c>
      <c r="C9669">
        <v>9</v>
      </c>
      <c r="D9669">
        <v>11.177402176624698</v>
      </c>
      <c r="E9669">
        <v>4</v>
      </c>
      <c r="F9669">
        <v>6.3605514426644119</v>
      </c>
      <c r="G9669" s="8">
        <v>9527</v>
      </c>
      <c r="H9669" s="8">
        <v>9665</v>
      </c>
      <c r="I9669" s="8">
        <v>8</v>
      </c>
      <c r="J9669" s="8">
        <v>7.666666666666667</v>
      </c>
      <c r="K9669" s="8">
        <v>11.035712712072243</v>
      </c>
      <c r="L9669" s="8">
        <v>2.6394485573355881</v>
      </c>
      <c r="M9669" s="8">
        <v>2.0357127120722431</v>
      </c>
      <c r="N9669" s="8">
        <v>1.333333333333333</v>
      </c>
      <c r="O9669" s="8">
        <v>1</v>
      </c>
      <c r="P9669" s="8">
        <v>1</v>
      </c>
    </row>
    <row r="9670" spans="1:16" x14ac:dyDescent="0.35">
      <c r="A9670" s="8" t="s">
        <v>213</v>
      </c>
      <c r="B9670" s="54">
        <v>45201</v>
      </c>
      <c r="C9670">
        <v>12</v>
      </c>
      <c r="D9670">
        <v>11.17748005407128</v>
      </c>
      <c r="E9670">
        <v>4</v>
      </c>
      <c r="F9670">
        <v>8.5533535152918514</v>
      </c>
      <c r="G9670" s="8">
        <v>9527</v>
      </c>
      <c r="H9670" s="8">
        <v>9666</v>
      </c>
      <c r="I9670" s="8">
        <v>12</v>
      </c>
      <c r="J9670" s="8">
        <v>7.666666666666667</v>
      </c>
      <c r="K9670" s="8">
        <v>10.95815117709575</v>
      </c>
      <c r="L9670" s="8">
        <v>3.4466464847081486</v>
      </c>
      <c r="M9670" s="8">
        <v>1.0418488229042495</v>
      </c>
      <c r="N9670" s="8">
        <v>4.333333333333333</v>
      </c>
      <c r="O9670" s="8">
        <v>0</v>
      </c>
      <c r="P9670" s="8">
        <v>1</v>
      </c>
    </row>
    <row r="9671" spans="1:16" x14ac:dyDescent="0.35">
      <c r="A9671" s="8" t="s">
        <v>213</v>
      </c>
      <c r="B9671" s="54">
        <v>45208</v>
      </c>
      <c r="C9671">
        <v>11</v>
      </c>
      <c r="D9671">
        <v>13.178239379721534</v>
      </c>
      <c r="E9671">
        <v>4</v>
      </c>
      <c r="F9671">
        <v>8.6554761186332154</v>
      </c>
      <c r="G9671" s="8">
        <v>9527</v>
      </c>
      <c r="H9671" s="8">
        <v>9667</v>
      </c>
      <c r="I9671" s="8">
        <v>9</v>
      </c>
      <c r="J9671" s="8">
        <v>7.666666666666667</v>
      </c>
      <c r="K9671" s="8">
        <v>13.05324429713151</v>
      </c>
      <c r="L9671" s="8">
        <v>2.3445238813667846</v>
      </c>
      <c r="M9671" s="8">
        <v>2.0532442971315099</v>
      </c>
      <c r="N9671" s="8">
        <v>3.333333333333333</v>
      </c>
      <c r="O9671" s="8">
        <v>2</v>
      </c>
      <c r="P9671" s="8">
        <v>1</v>
      </c>
    </row>
    <row r="9672" spans="1:16" x14ac:dyDescent="0.35">
      <c r="A9672" s="8" t="s">
        <v>213</v>
      </c>
      <c r="B9672" s="54">
        <v>45215</v>
      </c>
      <c r="C9672">
        <v>13</v>
      </c>
      <c r="D9672">
        <v>8.6789173758023743</v>
      </c>
      <c r="E9672">
        <v>4</v>
      </c>
      <c r="F9672">
        <v>8.806844663727146</v>
      </c>
      <c r="G9672" s="8">
        <v>9527</v>
      </c>
      <c r="H9672" s="8">
        <v>9668</v>
      </c>
      <c r="I9672" s="8">
        <v>9</v>
      </c>
      <c r="J9672" s="8">
        <v>6.4444444444444446</v>
      </c>
      <c r="K9672" s="8">
        <v>8.6336300759827971</v>
      </c>
      <c r="L9672" s="8">
        <v>4.193155336272854</v>
      </c>
      <c r="M9672" s="8">
        <v>4.3663699240172029</v>
      </c>
      <c r="N9672" s="8">
        <v>6.5555555555555554</v>
      </c>
      <c r="O9672" s="8">
        <v>4</v>
      </c>
      <c r="P9672" s="8">
        <v>1</v>
      </c>
    </row>
    <row r="9673" spans="1:16" x14ac:dyDescent="0.35">
      <c r="A9673" s="8" t="s">
        <v>213</v>
      </c>
      <c r="B9673" s="54">
        <v>45222</v>
      </c>
      <c r="C9673">
        <v>13</v>
      </c>
      <c r="D9673">
        <v>12.678295796954028</v>
      </c>
      <c r="E9673">
        <v>4</v>
      </c>
      <c r="F9673">
        <v>8.9379363342274587</v>
      </c>
      <c r="G9673" s="8">
        <v>9527</v>
      </c>
      <c r="H9673" s="8">
        <v>9669</v>
      </c>
      <c r="I9673" s="8">
        <v>9</v>
      </c>
      <c r="J9673" s="8">
        <v>6.666666666666667</v>
      </c>
      <c r="K9673" s="8">
        <v>12.384233721705836</v>
      </c>
      <c r="L9673" s="8">
        <v>4.0620636657725413</v>
      </c>
      <c r="M9673" s="8">
        <v>0.61576627829416353</v>
      </c>
      <c r="N9673" s="8">
        <v>6.333333333333333</v>
      </c>
      <c r="O9673" s="8">
        <v>4</v>
      </c>
      <c r="P9673" s="8">
        <v>1</v>
      </c>
    </row>
    <row r="9674" spans="1:16" x14ac:dyDescent="0.35">
      <c r="A9674" s="8" t="s">
        <v>213</v>
      </c>
      <c r="B9674" s="54">
        <v>45229</v>
      </c>
      <c r="C9674">
        <v>0</v>
      </c>
      <c r="D9674">
        <v>12.178663079600096</v>
      </c>
      <c r="E9674">
        <v>4</v>
      </c>
      <c r="F9674">
        <v>8.7810028242627141</v>
      </c>
      <c r="G9674" s="8">
        <v>9527</v>
      </c>
      <c r="H9674" s="8">
        <v>9670</v>
      </c>
      <c r="I9674" s="8">
        <v>8</v>
      </c>
      <c r="J9674" s="8">
        <v>7.1111111111111107</v>
      </c>
      <c r="K9674" s="8">
        <v>11.869834199814935</v>
      </c>
      <c r="L9674" s="8">
        <v>8.7810028242627141</v>
      </c>
      <c r="M9674" s="8">
        <v>11.869834199814935</v>
      </c>
      <c r="N9674" s="8">
        <v>7.1111111111111107</v>
      </c>
      <c r="O9674" s="8">
        <v>8</v>
      </c>
      <c r="P9674" s="8">
        <v>1</v>
      </c>
    </row>
    <row r="9675" spans="1:16" x14ac:dyDescent="0.35">
      <c r="A9675" s="8" t="s">
        <v>213</v>
      </c>
      <c r="B9675" s="54">
        <v>45236</v>
      </c>
      <c r="C9675">
        <v>13</v>
      </c>
      <c r="D9675">
        <v>10.679039387076351</v>
      </c>
      <c r="E9675">
        <v>4</v>
      </c>
      <c r="F9675">
        <v>8.9202427350000004</v>
      </c>
      <c r="G9675" s="8">
        <v>9527</v>
      </c>
      <c r="H9675" s="8">
        <v>9671</v>
      </c>
      <c r="I9675" s="8">
        <v>10</v>
      </c>
      <c r="J9675" s="8">
        <v>7.4444444444444446</v>
      </c>
      <c r="K9675" s="8">
        <v>10.370588964538646</v>
      </c>
      <c r="L9675" s="8">
        <v>4.0797572649999996</v>
      </c>
      <c r="M9675" s="8">
        <v>2.629411035461354</v>
      </c>
      <c r="N9675" s="8">
        <v>5.5555555555555554</v>
      </c>
      <c r="O9675" s="8">
        <v>3</v>
      </c>
      <c r="P9675" s="8">
        <v>1</v>
      </c>
    </row>
    <row r="9676" spans="1:16" x14ac:dyDescent="0.35">
      <c r="A9676" s="8" t="s">
        <v>213</v>
      </c>
      <c r="B9676" s="54">
        <v>45243</v>
      </c>
      <c r="C9676">
        <v>11</v>
      </c>
      <c r="D9676">
        <v>11.179672511831717</v>
      </c>
      <c r="E9676">
        <v>4</v>
      </c>
      <c r="F9676">
        <v>9.0234331061604465</v>
      </c>
      <c r="G9676" s="8">
        <v>9527</v>
      </c>
      <c r="H9676" s="8">
        <v>9672</v>
      </c>
      <c r="I9676" s="8">
        <v>6</v>
      </c>
      <c r="J9676" s="8">
        <v>7.8888888888888893</v>
      </c>
      <c r="K9676" s="8">
        <v>10.945539006591478</v>
      </c>
      <c r="L9676" s="8">
        <v>1.9765668938395535</v>
      </c>
      <c r="M9676" s="8">
        <v>5.4460993408522285E-2</v>
      </c>
      <c r="N9676" s="8">
        <v>3.1111111111111107</v>
      </c>
      <c r="O9676" s="8">
        <v>5</v>
      </c>
      <c r="P9676" s="8">
        <v>1</v>
      </c>
    </row>
    <row r="9677" spans="1:16" x14ac:dyDescent="0.35">
      <c r="A9677" s="8" t="s">
        <v>213</v>
      </c>
      <c r="B9677" s="54">
        <v>45250</v>
      </c>
      <c r="C9677">
        <v>12</v>
      </c>
      <c r="D9677">
        <v>9.6793902748969085</v>
      </c>
      <c r="E9677">
        <v>4</v>
      </c>
      <c r="F9677">
        <v>9.1322477558711128</v>
      </c>
      <c r="G9677" s="8">
        <v>9527</v>
      </c>
      <c r="H9677" s="8">
        <v>9673</v>
      </c>
      <c r="I9677" s="8">
        <v>6</v>
      </c>
      <c r="J9677" s="8">
        <v>8.4444444444444446</v>
      </c>
      <c r="K9677" s="8">
        <v>9.2532531678507564</v>
      </c>
      <c r="L9677" s="8">
        <v>2.8677522441288872</v>
      </c>
      <c r="M9677" s="8">
        <v>2.7467468321492436</v>
      </c>
      <c r="N9677" s="8">
        <v>3.5555555555555554</v>
      </c>
      <c r="O9677" s="8">
        <v>6</v>
      </c>
      <c r="P9677" s="8">
        <v>1</v>
      </c>
    </row>
    <row r="9678" spans="1:16" x14ac:dyDescent="0.35">
      <c r="A9678" s="8" t="s">
        <v>213</v>
      </c>
      <c r="B9678" s="54">
        <v>45257</v>
      </c>
      <c r="C9678">
        <v>10</v>
      </c>
      <c r="D9678">
        <v>9.1797885882390826</v>
      </c>
      <c r="E9678">
        <v>4</v>
      </c>
      <c r="F9678">
        <v>9.1970164450453513</v>
      </c>
      <c r="G9678" s="8">
        <v>9527</v>
      </c>
      <c r="H9678" s="8">
        <v>9674</v>
      </c>
      <c r="I9678" s="8">
        <v>7</v>
      </c>
      <c r="J9678" s="8">
        <v>7.4444444444444446</v>
      </c>
      <c r="K9678" s="8">
        <v>5.746104935877919</v>
      </c>
      <c r="L9678" s="8">
        <v>0.80298355495464868</v>
      </c>
      <c r="M9678" s="8">
        <v>4.253895064122081</v>
      </c>
      <c r="N9678" s="8">
        <v>2.5555555555555554</v>
      </c>
      <c r="O9678" s="8">
        <v>3</v>
      </c>
      <c r="P9678" s="8">
        <v>1</v>
      </c>
    </row>
    <row r="9679" spans="1:16" x14ac:dyDescent="0.35">
      <c r="A9679" s="8" t="s">
        <v>213</v>
      </c>
      <c r="B9679" s="54">
        <v>45264</v>
      </c>
      <c r="C9679">
        <v>10</v>
      </c>
      <c r="D9679">
        <v>9.6802044913255223</v>
      </c>
      <c r="E9679">
        <v>4</v>
      </c>
      <c r="F9679">
        <v>9.2641254689999997</v>
      </c>
      <c r="G9679" s="8">
        <v>9527</v>
      </c>
      <c r="H9679" s="8">
        <v>9675</v>
      </c>
      <c r="I9679" s="8">
        <v>9</v>
      </c>
      <c r="J9679" s="8">
        <v>8.8888888888888893</v>
      </c>
      <c r="K9679" s="8">
        <v>9.2704547026421462</v>
      </c>
      <c r="L9679" s="8">
        <v>0.73587453100000033</v>
      </c>
      <c r="M9679" s="8">
        <v>0.72954529735785378</v>
      </c>
      <c r="N9679" s="8">
        <v>1.1111111111111107</v>
      </c>
      <c r="O9679" s="8">
        <v>1</v>
      </c>
      <c r="P9679" s="8">
        <v>1</v>
      </c>
    </row>
    <row r="9680" spans="1:16" x14ac:dyDescent="0.35">
      <c r="A9680" s="8" t="s">
        <v>213</v>
      </c>
      <c r="B9680" s="54">
        <v>45271</v>
      </c>
      <c r="C9680">
        <v>9</v>
      </c>
      <c r="D9680">
        <v>10.180865845531338</v>
      </c>
      <c r="E9680">
        <v>4</v>
      </c>
      <c r="F9680">
        <v>9.3138074671084592</v>
      </c>
      <c r="G9680" s="8">
        <v>9527</v>
      </c>
      <c r="H9680" s="8">
        <v>9676</v>
      </c>
      <c r="I9680" s="8">
        <v>0</v>
      </c>
      <c r="J9680" s="8">
        <v>9.1111111111111107</v>
      </c>
      <c r="K9680" s="8">
        <v>9.8561667171713871</v>
      </c>
      <c r="L9680" s="8">
        <v>0.31380746710845919</v>
      </c>
      <c r="M9680" s="8">
        <v>0.85616671717138715</v>
      </c>
      <c r="N9680" s="8">
        <v>0.11111111111111072</v>
      </c>
      <c r="O9680" s="8">
        <v>9</v>
      </c>
      <c r="P9680" s="8">
        <v>1</v>
      </c>
    </row>
    <row r="9681" spans="1:16" x14ac:dyDescent="0.35">
      <c r="A9681" s="8" t="s">
        <v>213</v>
      </c>
      <c r="B9681" s="54">
        <v>45278</v>
      </c>
      <c r="C9681">
        <v>10</v>
      </c>
      <c r="D9681">
        <v>7.6796347119386805</v>
      </c>
      <c r="E9681">
        <v>4</v>
      </c>
      <c r="F9681">
        <v>9.3584983167890083</v>
      </c>
      <c r="G9681" s="8">
        <v>9527</v>
      </c>
      <c r="H9681" s="8">
        <v>9677</v>
      </c>
      <c r="I9681" s="8">
        <v>7</v>
      </c>
      <c r="J9681" s="8">
        <v>10.444444444444445</v>
      </c>
      <c r="K9681" s="8">
        <v>6.8861624932790431</v>
      </c>
      <c r="L9681" s="8">
        <v>0.64150168321099166</v>
      </c>
      <c r="M9681" s="8">
        <v>3.1138375067209569</v>
      </c>
      <c r="N9681" s="8">
        <v>0.44444444444444464</v>
      </c>
      <c r="O9681" s="8">
        <v>3</v>
      </c>
      <c r="P9681" s="8">
        <v>1</v>
      </c>
    </row>
    <row r="9682" spans="1:16" x14ac:dyDescent="0.35">
      <c r="A9682" s="8" t="s">
        <v>213</v>
      </c>
      <c r="B9682" s="54">
        <v>45285</v>
      </c>
      <c r="C9682">
        <v>9</v>
      </c>
      <c r="D9682">
        <v>9.1811707372292304</v>
      </c>
      <c r="E9682"/>
      <c r="F9682"/>
      <c r="G9682" s="8">
        <v>9527</v>
      </c>
      <c r="H9682" s="8">
        <v>9678</v>
      </c>
      <c r="I9682" s="8">
        <v>6</v>
      </c>
      <c r="J9682" s="8">
        <v>10.555555555555555</v>
      </c>
      <c r="K9682" s="8">
        <v>8.2124477158946352</v>
      </c>
      <c r="L9682" s="8">
        <v>9</v>
      </c>
      <c r="M9682" s="8">
        <v>0.78755228410536482</v>
      </c>
      <c r="N9682" s="8">
        <v>0</v>
      </c>
      <c r="O9682" s="8">
        <v>0</v>
      </c>
      <c r="P9682" s="8">
        <v>1</v>
      </c>
    </row>
    <row r="9683" spans="1:16" x14ac:dyDescent="0.35">
      <c r="A9683" s="8" t="s">
        <v>214</v>
      </c>
      <c r="B9683" s="54">
        <v>44200</v>
      </c>
      <c r="C9683">
        <v>1</v>
      </c>
      <c r="D9683"/>
      <c r="E9683"/>
      <c r="F9683"/>
      <c r="G9683" s="8">
        <v>9683</v>
      </c>
      <c r="H9683" s="8">
        <v>9679</v>
      </c>
      <c r="I9683" s="8" t="e">
        <v>#N/A</v>
      </c>
      <c r="J9683" s="8" t="e">
        <v>#N/A</v>
      </c>
      <c r="K9683" s="8" t="e">
        <v>#N/A</v>
      </c>
      <c r="L9683" s="8">
        <v>0</v>
      </c>
      <c r="M9683" s="8">
        <v>0</v>
      </c>
      <c r="N9683" s="8">
        <v>0</v>
      </c>
      <c r="O9683" s="8">
        <v>0</v>
      </c>
      <c r="P9683" s="8">
        <v>0</v>
      </c>
    </row>
    <row r="9684" spans="1:16" x14ac:dyDescent="0.35">
      <c r="A9684" s="8" t="s">
        <v>214</v>
      </c>
      <c r="B9684" s="54">
        <v>44207</v>
      </c>
      <c r="C9684">
        <v>0</v>
      </c>
      <c r="D9684"/>
      <c r="E9684"/>
      <c r="F9684"/>
      <c r="G9684" s="8">
        <v>9683</v>
      </c>
      <c r="H9684" s="8">
        <v>9680</v>
      </c>
      <c r="I9684" s="8" t="e">
        <v>#N/A</v>
      </c>
      <c r="J9684" s="8" t="e">
        <v>#N/A</v>
      </c>
      <c r="K9684" s="8" t="e">
        <v>#N/A</v>
      </c>
      <c r="L9684" s="8">
        <v>0</v>
      </c>
      <c r="M9684" s="8">
        <v>0</v>
      </c>
      <c r="N9684" s="8">
        <v>0</v>
      </c>
      <c r="O9684" s="8">
        <v>0</v>
      </c>
      <c r="P9684" s="8">
        <v>0</v>
      </c>
    </row>
    <row r="9685" spans="1:16" x14ac:dyDescent="0.35">
      <c r="A9685" s="8" t="s">
        <v>214</v>
      </c>
      <c r="B9685" s="54">
        <v>44214</v>
      </c>
      <c r="C9685">
        <v>0</v>
      </c>
      <c r="D9685"/>
      <c r="E9685"/>
      <c r="F9685"/>
      <c r="G9685" s="8">
        <v>9683</v>
      </c>
      <c r="H9685" s="8">
        <v>9681</v>
      </c>
      <c r="I9685" s="8" t="e">
        <v>#N/A</v>
      </c>
      <c r="J9685" s="8" t="e">
        <v>#N/A</v>
      </c>
      <c r="K9685" s="8" t="e">
        <v>#N/A</v>
      </c>
      <c r="L9685" s="8">
        <v>0</v>
      </c>
      <c r="M9685" s="8">
        <v>0</v>
      </c>
      <c r="N9685" s="8">
        <v>0</v>
      </c>
      <c r="O9685" s="8">
        <v>0</v>
      </c>
      <c r="P9685" s="8">
        <v>0</v>
      </c>
    </row>
    <row r="9686" spans="1:16" x14ac:dyDescent="0.35">
      <c r="A9686" s="8" t="s">
        <v>214</v>
      </c>
      <c r="B9686" s="54">
        <v>44221</v>
      </c>
      <c r="C9686">
        <v>0</v>
      </c>
      <c r="D9686"/>
      <c r="E9686"/>
      <c r="F9686"/>
      <c r="G9686" s="8">
        <v>9683</v>
      </c>
      <c r="H9686" s="8">
        <v>9682</v>
      </c>
      <c r="I9686" s="8" t="e">
        <v>#N/A</v>
      </c>
      <c r="J9686" s="8" t="e">
        <v>#N/A</v>
      </c>
      <c r="K9686" s="8" t="e">
        <v>#N/A</v>
      </c>
      <c r="L9686" s="8">
        <v>0</v>
      </c>
      <c r="M9686" s="8">
        <v>0</v>
      </c>
      <c r="N9686" s="8">
        <v>0</v>
      </c>
      <c r="O9686" s="8">
        <v>0</v>
      </c>
      <c r="P9686" s="8">
        <v>0</v>
      </c>
    </row>
    <row r="9687" spans="1:16" x14ac:dyDescent="0.35">
      <c r="A9687" s="8" t="s">
        <v>214</v>
      </c>
      <c r="B9687" s="54">
        <v>44228</v>
      </c>
      <c r="C9687">
        <v>3</v>
      </c>
      <c r="D9687"/>
      <c r="E9687"/>
      <c r="F9687"/>
      <c r="G9687" s="8">
        <v>9683</v>
      </c>
      <c r="H9687" s="8">
        <v>9683</v>
      </c>
      <c r="I9687" s="8" t="e">
        <v>#N/A</v>
      </c>
      <c r="J9687" s="8" t="e">
        <v>#N/A</v>
      </c>
      <c r="K9687" s="8" t="e">
        <v>#N/A</v>
      </c>
      <c r="L9687" s="8">
        <v>0</v>
      </c>
      <c r="M9687" s="8">
        <v>0</v>
      </c>
      <c r="N9687" s="8">
        <v>0</v>
      </c>
      <c r="O9687" s="8">
        <v>0</v>
      </c>
      <c r="P9687" s="8">
        <v>0</v>
      </c>
    </row>
    <row r="9688" spans="1:16" x14ac:dyDescent="0.35">
      <c r="A9688" s="8" t="s">
        <v>214</v>
      </c>
      <c r="B9688" s="54">
        <v>44235</v>
      </c>
      <c r="C9688">
        <v>1</v>
      </c>
      <c r="D9688"/>
      <c r="E9688"/>
      <c r="F9688"/>
      <c r="G9688" s="8">
        <v>9683</v>
      </c>
      <c r="H9688" s="8">
        <v>9684</v>
      </c>
      <c r="I9688" s="8" t="e">
        <v>#N/A</v>
      </c>
      <c r="J9688" s="8" t="e">
        <v>#N/A</v>
      </c>
      <c r="K9688" s="8" t="e">
        <v>#N/A</v>
      </c>
      <c r="L9688" s="8">
        <v>0</v>
      </c>
      <c r="M9688" s="8">
        <v>0</v>
      </c>
      <c r="N9688" s="8">
        <v>0</v>
      </c>
      <c r="O9688" s="8">
        <v>0</v>
      </c>
      <c r="P9688" s="8">
        <v>0</v>
      </c>
    </row>
    <row r="9689" spans="1:16" x14ac:dyDescent="0.35">
      <c r="A9689" s="8" t="s">
        <v>214</v>
      </c>
      <c r="B9689" s="54">
        <v>44242</v>
      </c>
      <c r="C9689">
        <v>0</v>
      </c>
      <c r="D9689"/>
      <c r="E9689"/>
      <c r="F9689"/>
      <c r="G9689" s="8">
        <v>9683</v>
      </c>
      <c r="H9689" s="8">
        <v>9685</v>
      </c>
      <c r="I9689" s="8" t="e">
        <v>#N/A</v>
      </c>
      <c r="J9689" s="8" t="e">
        <v>#N/A</v>
      </c>
      <c r="K9689" s="8" t="e">
        <v>#N/A</v>
      </c>
      <c r="L9689" s="8">
        <v>0</v>
      </c>
      <c r="M9689" s="8">
        <v>0</v>
      </c>
      <c r="N9689" s="8">
        <v>0</v>
      </c>
      <c r="O9689" s="8">
        <v>0</v>
      </c>
      <c r="P9689" s="8">
        <v>0</v>
      </c>
    </row>
    <row r="9690" spans="1:16" x14ac:dyDescent="0.35">
      <c r="A9690" s="8" t="s">
        <v>214</v>
      </c>
      <c r="B9690" s="54">
        <v>44249</v>
      </c>
      <c r="C9690">
        <v>3</v>
      </c>
      <c r="D9690"/>
      <c r="E9690"/>
      <c r="F9690"/>
      <c r="G9690" s="8">
        <v>9683</v>
      </c>
      <c r="H9690" s="8">
        <v>9686</v>
      </c>
      <c r="I9690" s="8" t="e">
        <v>#N/A</v>
      </c>
      <c r="J9690" s="8" t="e">
        <v>#N/A</v>
      </c>
      <c r="K9690" s="8" t="e">
        <v>#N/A</v>
      </c>
      <c r="L9690" s="8">
        <v>0</v>
      </c>
      <c r="M9690" s="8">
        <v>0</v>
      </c>
      <c r="N9690" s="8">
        <v>0</v>
      </c>
      <c r="O9690" s="8">
        <v>0</v>
      </c>
      <c r="P9690" s="8">
        <v>0</v>
      </c>
    </row>
    <row r="9691" spans="1:16" x14ac:dyDescent="0.35">
      <c r="A9691" s="8" t="s">
        <v>214</v>
      </c>
      <c r="B9691" s="54">
        <v>44256</v>
      </c>
      <c r="C9691">
        <v>0</v>
      </c>
      <c r="D9691"/>
      <c r="E9691"/>
      <c r="F9691"/>
      <c r="G9691" s="8">
        <v>9683</v>
      </c>
      <c r="H9691" s="8">
        <v>9687</v>
      </c>
      <c r="I9691" s="8" t="e">
        <v>#N/A</v>
      </c>
      <c r="J9691" s="8" t="e">
        <v>#N/A</v>
      </c>
      <c r="K9691" s="8" t="e">
        <v>#N/A</v>
      </c>
      <c r="L9691" s="8">
        <v>0</v>
      </c>
      <c r="M9691" s="8">
        <v>0</v>
      </c>
      <c r="N9691" s="8">
        <v>0</v>
      </c>
      <c r="O9691" s="8">
        <v>0</v>
      </c>
      <c r="P9691" s="8">
        <v>0</v>
      </c>
    </row>
    <row r="9692" spans="1:16" x14ac:dyDescent="0.35">
      <c r="A9692" s="8" t="s">
        <v>214</v>
      </c>
      <c r="B9692" s="54">
        <v>44263</v>
      </c>
      <c r="C9692">
        <v>2</v>
      </c>
      <c r="D9692"/>
      <c r="E9692"/>
      <c r="F9692"/>
      <c r="G9692" s="8">
        <v>9683</v>
      </c>
      <c r="H9692" s="8">
        <v>9688</v>
      </c>
      <c r="I9692" s="8" t="e">
        <v>#N/A</v>
      </c>
      <c r="J9692" s="8" t="e">
        <v>#N/A</v>
      </c>
      <c r="K9692" s="8" t="e">
        <v>#N/A</v>
      </c>
      <c r="L9692" s="8">
        <v>0</v>
      </c>
      <c r="M9692" s="8">
        <v>0</v>
      </c>
      <c r="N9692" s="8">
        <v>0</v>
      </c>
      <c r="O9692" s="8">
        <v>0</v>
      </c>
      <c r="P9692" s="8">
        <v>0</v>
      </c>
    </row>
    <row r="9693" spans="1:16" x14ac:dyDescent="0.35">
      <c r="A9693" s="8" t="s">
        <v>214</v>
      </c>
      <c r="B9693" s="54">
        <v>44270</v>
      </c>
      <c r="C9693">
        <v>0</v>
      </c>
      <c r="D9693"/>
      <c r="E9693"/>
      <c r="F9693"/>
      <c r="G9693" s="8">
        <v>9683</v>
      </c>
      <c r="H9693" s="8">
        <v>9689</v>
      </c>
      <c r="I9693" s="8" t="e">
        <v>#N/A</v>
      </c>
      <c r="J9693" s="8" t="e">
        <v>#N/A</v>
      </c>
      <c r="K9693" s="8" t="e">
        <v>#N/A</v>
      </c>
      <c r="L9693" s="8">
        <v>0</v>
      </c>
      <c r="M9693" s="8">
        <v>0</v>
      </c>
      <c r="N9693" s="8">
        <v>0</v>
      </c>
      <c r="O9693" s="8">
        <v>0</v>
      </c>
      <c r="P9693" s="8">
        <v>0</v>
      </c>
    </row>
    <row r="9694" spans="1:16" x14ac:dyDescent="0.35">
      <c r="A9694" s="8" t="s">
        <v>214</v>
      </c>
      <c r="B9694" s="54">
        <v>44277</v>
      </c>
      <c r="C9694">
        <v>4</v>
      </c>
      <c r="D9694"/>
      <c r="E9694"/>
      <c r="F9694"/>
      <c r="G9694" s="8">
        <v>9683</v>
      </c>
      <c r="H9694" s="8">
        <v>9690</v>
      </c>
      <c r="I9694" s="8" t="e">
        <v>#N/A</v>
      </c>
      <c r="J9694" s="8" t="e">
        <v>#N/A</v>
      </c>
      <c r="K9694" s="8" t="e">
        <v>#N/A</v>
      </c>
      <c r="L9694" s="8">
        <v>0</v>
      </c>
      <c r="M9694" s="8">
        <v>0</v>
      </c>
      <c r="N9694" s="8">
        <v>0</v>
      </c>
      <c r="O9694" s="8">
        <v>0</v>
      </c>
      <c r="P9694" s="8">
        <v>0</v>
      </c>
    </row>
    <row r="9695" spans="1:16" x14ac:dyDescent="0.35">
      <c r="A9695" s="8" t="s">
        <v>214</v>
      </c>
      <c r="B9695" s="54">
        <v>44284</v>
      </c>
      <c r="C9695">
        <v>5</v>
      </c>
      <c r="D9695"/>
      <c r="E9695"/>
      <c r="F9695"/>
      <c r="G9695" s="8">
        <v>9683</v>
      </c>
      <c r="H9695" s="8">
        <v>9691</v>
      </c>
      <c r="I9695" s="8" t="e">
        <v>#N/A</v>
      </c>
      <c r="J9695" s="8" t="e">
        <v>#N/A</v>
      </c>
      <c r="K9695" s="8" t="e">
        <v>#N/A</v>
      </c>
      <c r="L9695" s="8">
        <v>0</v>
      </c>
      <c r="M9695" s="8">
        <v>0</v>
      </c>
      <c r="N9695" s="8">
        <v>0</v>
      </c>
      <c r="O9695" s="8">
        <v>0</v>
      </c>
      <c r="P9695" s="8">
        <v>0</v>
      </c>
    </row>
    <row r="9696" spans="1:16" x14ac:dyDescent="0.35">
      <c r="A9696" s="8" t="s">
        <v>214</v>
      </c>
      <c r="B9696" s="54">
        <v>44291</v>
      </c>
      <c r="C9696">
        <v>1</v>
      </c>
      <c r="D9696"/>
      <c r="E9696"/>
      <c r="F9696"/>
      <c r="G9696" s="8">
        <v>9683</v>
      </c>
      <c r="H9696" s="8">
        <v>9692</v>
      </c>
      <c r="I9696" s="8" t="e">
        <v>#N/A</v>
      </c>
      <c r="J9696" s="8" t="e">
        <v>#N/A</v>
      </c>
      <c r="K9696" s="8" t="e">
        <v>#N/A</v>
      </c>
      <c r="L9696" s="8">
        <v>0</v>
      </c>
      <c r="M9696" s="8">
        <v>0</v>
      </c>
      <c r="N9696" s="8">
        <v>0</v>
      </c>
      <c r="O9696" s="8">
        <v>0</v>
      </c>
      <c r="P9696" s="8">
        <v>0</v>
      </c>
    </row>
    <row r="9697" spans="1:16" x14ac:dyDescent="0.35">
      <c r="A9697" s="8" t="s">
        <v>214</v>
      </c>
      <c r="B9697" s="54">
        <v>44298</v>
      </c>
      <c r="C9697">
        <v>0</v>
      </c>
      <c r="D9697"/>
      <c r="E9697"/>
      <c r="F9697"/>
      <c r="G9697" s="8">
        <v>9683</v>
      </c>
      <c r="H9697" s="8">
        <v>9693</v>
      </c>
      <c r="I9697" s="8" t="e">
        <v>#N/A</v>
      </c>
      <c r="J9697" s="8" t="e">
        <v>#N/A</v>
      </c>
      <c r="K9697" s="8" t="e">
        <v>#N/A</v>
      </c>
      <c r="L9697" s="8">
        <v>0</v>
      </c>
      <c r="M9697" s="8">
        <v>0</v>
      </c>
      <c r="N9697" s="8">
        <v>0</v>
      </c>
      <c r="O9697" s="8">
        <v>0</v>
      </c>
      <c r="P9697" s="8">
        <v>0</v>
      </c>
    </row>
    <row r="9698" spans="1:16" x14ac:dyDescent="0.35">
      <c r="A9698" s="8" t="s">
        <v>214</v>
      </c>
      <c r="B9698" s="54">
        <v>44305</v>
      </c>
      <c r="C9698">
        <v>3</v>
      </c>
      <c r="D9698"/>
      <c r="E9698"/>
      <c r="F9698"/>
      <c r="G9698" s="8">
        <v>9683</v>
      </c>
      <c r="H9698" s="8">
        <v>9694</v>
      </c>
      <c r="I9698" s="8" t="e">
        <v>#N/A</v>
      </c>
      <c r="J9698" s="8" t="e">
        <v>#N/A</v>
      </c>
      <c r="K9698" s="8" t="e">
        <v>#N/A</v>
      </c>
      <c r="L9698" s="8">
        <v>0</v>
      </c>
      <c r="M9698" s="8">
        <v>0</v>
      </c>
      <c r="N9698" s="8">
        <v>0</v>
      </c>
      <c r="O9698" s="8">
        <v>0</v>
      </c>
      <c r="P9698" s="8">
        <v>0</v>
      </c>
    </row>
    <row r="9699" spans="1:16" x14ac:dyDescent="0.35">
      <c r="A9699" s="8" t="s">
        <v>214</v>
      </c>
      <c r="B9699" s="54">
        <v>44312</v>
      </c>
      <c r="C9699">
        <v>1</v>
      </c>
      <c r="D9699"/>
      <c r="E9699"/>
      <c r="F9699"/>
      <c r="G9699" s="8">
        <v>9683</v>
      </c>
      <c r="H9699" s="8">
        <v>9695</v>
      </c>
      <c r="I9699" s="8" t="e">
        <v>#N/A</v>
      </c>
      <c r="J9699" s="8" t="e">
        <v>#N/A</v>
      </c>
      <c r="K9699" s="8" t="e">
        <v>#N/A</v>
      </c>
      <c r="L9699" s="8">
        <v>0</v>
      </c>
      <c r="M9699" s="8">
        <v>0</v>
      </c>
      <c r="N9699" s="8">
        <v>0</v>
      </c>
      <c r="O9699" s="8">
        <v>0</v>
      </c>
      <c r="P9699" s="8">
        <v>0</v>
      </c>
    </row>
    <row r="9700" spans="1:16" x14ac:dyDescent="0.35">
      <c r="A9700" s="8" t="s">
        <v>214</v>
      </c>
      <c r="B9700" s="54">
        <v>44319</v>
      </c>
      <c r="C9700">
        <v>0</v>
      </c>
      <c r="D9700"/>
      <c r="E9700"/>
      <c r="F9700"/>
      <c r="G9700" s="8">
        <v>9683</v>
      </c>
      <c r="H9700" s="8">
        <v>9696</v>
      </c>
      <c r="I9700" s="8" t="e">
        <v>#N/A</v>
      </c>
      <c r="J9700" s="8" t="e">
        <v>#N/A</v>
      </c>
      <c r="K9700" s="8" t="e">
        <v>#N/A</v>
      </c>
      <c r="L9700" s="8">
        <v>0</v>
      </c>
      <c r="M9700" s="8">
        <v>0</v>
      </c>
      <c r="N9700" s="8">
        <v>0</v>
      </c>
      <c r="O9700" s="8">
        <v>0</v>
      </c>
      <c r="P9700" s="8">
        <v>0</v>
      </c>
    </row>
    <row r="9701" spans="1:16" x14ac:dyDescent="0.35">
      <c r="A9701" s="8" t="s">
        <v>214</v>
      </c>
      <c r="B9701" s="54">
        <v>44326</v>
      </c>
      <c r="C9701">
        <v>1</v>
      </c>
      <c r="D9701"/>
      <c r="E9701"/>
      <c r="F9701"/>
      <c r="G9701" s="8">
        <v>9683</v>
      </c>
      <c r="H9701" s="8">
        <v>9697</v>
      </c>
      <c r="I9701" s="8" t="e">
        <v>#N/A</v>
      </c>
      <c r="J9701" s="8" t="e">
        <v>#N/A</v>
      </c>
      <c r="K9701" s="8" t="e">
        <v>#N/A</v>
      </c>
      <c r="L9701" s="8">
        <v>0</v>
      </c>
      <c r="M9701" s="8">
        <v>0</v>
      </c>
      <c r="N9701" s="8">
        <v>0</v>
      </c>
      <c r="O9701" s="8">
        <v>0</v>
      </c>
      <c r="P9701" s="8">
        <v>0</v>
      </c>
    </row>
    <row r="9702" spans="1:16" x14ac:dyDescent="0.35">
      <c r="A9702" s="8" t="s">
        <v>214</v>
      </c>
      <c r="B9702" s="54">
        <v>44333</v>
      </c>
      <c r="C9702">
        <v>6</v>
      </c>
      <c r="D9702"/>
      <c r="E9702"/>
      <c r="F9702"/>
      <c r="G9702" s="8">
        <v>9683</v>
      </c>
      <c r="H9702" s="8">
        <v>9698</v>
      </c>
      <c r="I9702" s="8" t="e">
        <v>#N/A</v>
      </c>
      <c r="J9702" s="8" t="e">
        <v>#N/A</v>
      </c>
      <c r="K9702" s="8" t="e">
        <v>#N/A</v>
      </c>
      <c r="L9702" s="8">
        <v>0</v>
      </c>
      <c r="M9702" s="8">
        <v>0</v>
      </c>
      <c r="N9702" s="8">
        <v>0</v>
      </c>
      <c r="O9702" s="8">
        <v>0</v>
      </c>
      <c r="P9702" s="8">
        <v>0</v>
      </c>
    </row>
    <row r="9703" spans="1:16" x14ac:dyDescent="0.35">
      <c r="A9703" s="8" t="s">
        <v>214</v>
      </c>
      <c r="B9703" s="54">
        <v>44340</v>
      </c>
      <c r="C9703">
        <v>2</v>
      </c>
      <c r="D9703"/>
      <c r="E9703"/>
      <c r="F9703"/>
      <c r="G9703" s="8">
        <v>9683</v>
      </c>
      <c r="H9703" s="8">
        <v>9699</v>
      </c>
      <c r="I9703" s="8" t="e">
        <v>#N/A</v>
      </c>
      <c r="J9703" s="8" t="e">
        <v>#N/A</v>
      </c>
      <c r="K9703" s="8" t="e">
        <v>#N/A</v>
      </c>
      <c r="L9703" s="8">
        <v>0</v>
      </c>
      <c r="M9703" s="8">
        <v>0</v>
      </c>
      <c r="N9703" s="8">
        <v>0</v>
      </c>
      <c r="O9703" s="8">
        <v>0</v>
      </c>
      <c r="P9703" s="8">
        <v>0</v>
      </c>
    </row>
    <row r="9704" spans="1:16" x14ac:dyDescent="0.35">
      <c r="A9704" s="8" t="s">
        <v>214</v>
      </c>
      <c r="B9704" s="54">
        <v>44347</v>
      </c>
      <c r="C9704">
        <v>0</v>
      </c>
      <c r="D9704"/>
      <c r="E9704"/>
      <c r="F9704"/>
      <c r="G9704" s="8">
        <v>9683</v>
      </c>
      <c r="H9704" s="8">
        <v>9700</v>
      </c>
      <c r="I9704" s="8" t="e">
        <v>#N/A</v>
      </c>
      <c r="J9704" s="8" t="e">
        <v>#N/A</v>
      </c>
      <c r="K9704" s="8" t="e">
        <v>#N/A</v>
      </c>
      <c r="L9704" s="8">
        <v>0</v>
      </c>
      <c r="M9704" s="8">
        <v>0</v>
      </c>
      <c r="N9704" s="8">
        <v>0</v>
      </c>
      <c r="O9704" s="8">
        <v>0</v>
      </c>
      <c r="P9704" s="8">
        <v>0</v>
      </c>
    </row>
    <row r="9705" spans="1:16" x14ac:dyDescent="0.35">
      <c r="A9705" s="8" t="s">
        <v>214</v>
      </c>
      <c r="B9705" s="54">
        <v>44354</v>
      </c>
      <c r="C9705">
        <v>0</v>
      </c>
      <c r="D9705"/>
      <c r="E9705"/>
      <c r="F9705"/>
      <c r="G9705" s="8">
        <v>9683</v>
      </c>
      <c r="H9705" s="8">
        <v>9701</v>
      </c>
      <c r="I9705" s="8" t="e">
        <v>#N/A</v>
      </c>
      <c r="J9705" s="8" t="e">
        <v>#N/A</v>
      </c>
      <c r="K9705" s="8" t="e">
        <v>#N/A</v>
      </c>
      <c r="L9705" s="8">
        <v>0</v>
      </c>
      <c r="M9705" s="8">
        <v>0</v>
      </c>
      <c r="N9705" s="8">
        <v>0</v>
      </c>
      <c r="O9705" s="8">
        <v>0</v>
      </c>
      <c r="P9705" s="8">
        <v>0</v>
      </c>
    </row>
    <row r="9706" spans="1:16" x14ac:dyDescent="0.35">
      <c r="A9706" s="8" t="s">
        <v>214</v>
      </c>
      <c r="B9706" s="54">
        <v>44361</v>
      </c>
      <c r="C9706">
        <v>1</v>
      </c>
      <c r="D9706"/>
      <c r="E9706"/>
      <c r="F9706"/>
      <c r="G9706" s="8">
        <v>9683</v>
      </c>
      <c r="H9706" s="8">
        <v>9702</v>
      </c>
      <c r="I9706" s="8" t="e">
        <v>#N/A</v>
      </c>
      <c r="J9706" s="8" t="e">
        <v>#N/A</v>
      </c>
      <c r="K9706" s="8" t="e">
        <v>#N/A</v>
      </c>
      <c r="L9706" s="8">
        <v>0</v>
      </c>
      <c r="M9706" s="8">
        <v>0</v>
      </c>
      <c r="N9706" s="8">
        <v>0</v>
      </c>
      <c r="O9706" s="8">
        <v>0</v>
      </c>
      <c r="P9706" s="8">
        <v>0</v>
      </c>
    </row>
    <row r="9707" spans="1:16" x14ac:dyDescent="0.35">
      <c r="A9707" s="8" t="s">
        <v>214</v>
      </c>
      <c r="B9707" s="54">
        <v>44368</v>
      </c>
      <c r="C9707">
        <v>0</v>
      </c>
      <c r="D9707"/>
      <c r="E9707"/>
      <c r="F9707"/>
      <c r="G9707" s="8">
        <v>9683</v>
      </c>
      <c r="H9707" s="8">
        <v>9703</v>
      </c>
      <c r="I9707" s="8" t="e">
        <v>#N/A</v>
      </c>
      <c r="J9707" s="8" t="e">
        <v>#N/A</v>
      </c>
      <c r="K9707" s="8" t="e">
        <v>#N/A</v>
      </c>
      <c r="L9707" s="8">
        <v>0</v>
      </c>
      <c r="M9707" s="8">
        <v>0</v>
      </c>
      <c r="N9707" s="8">
        <v>0</v>
      </c>
      <c r="O9707" s="8">
        <v>0</v>
      </c>
      <c r="P9707" s="8">
        <v>0</v>
      </c>
    </row>
    <row r="9708" spans="1:16" x14ac:dyDescent="0.35">
      <c r="A9708" s="8" t="s">
        <v>214</v>
      </c>
      <c r="B9708" s="54">
        <v>44375</v>
      </c>
      <c r="C9708">
        <v>0</v>
      </c>
      <c r="D9708"/>
      <c r="E9708"/>
      <c r="F9708"/>
      <c r="G9708" s="8">
        <v>9683</v>
      </c>
      <c r="H9708" s="8">
        <v>9704</v>
      </c>
      <c r="I9708" s="8" t="e">
        <v>#N/A</v>
      </c>
      <c r="J9708" s="8" t="e">
        <v>#N/A</v>
      </c>
      <c r="K9708" s="8" t="e">
        <v>#N/A</v>
      </c>
      <c r="L9708" s="8">
        <v>0</v>
      </c>
      <c r="M9708" s="8">
        <v>0</v>
      </c>
      <c r="N9708" s="8">
        <v>0</v>
      </c>
      <c r="O9708" s="8">
        <v>0</v>
      </c>
      <c r="P9708" s="8">
        <v>0</v>
      </c>
    </row>
    <row r="9709" spans="1:16" x14ac:dyDescent="0.35">
      <c r="A9709" s="8" t="s">
        <v>214</v>
      </c>
      <c r="B9709" s="54">
        <v>44382</v>
      </c>
      <c r="C9709">
        <v>0</v>
      </c>
      <c r="D9709"/>
      <c r="E9709"/>
      <c r="F9709"/>
      <c r="G9709" s="8">
        <v>9683</v>
      </c>
      <c r="H9709" s="8">
        <v>9705</v>
      </c>
      <c r="I9709" s="8" t="e">
        <v>#N/A</v>
      </c>
      <c r="J9709" s="8" t="e">
        <v>#N/A</v>
      </c>
      <c r="K9709" s="8" t="e">
        <v>#N/A</v>
      </c>
      <c r="L9709" s="8">
        <v>0</v>
      </c>
      <c r="M9709" s="8">
        <v>0</v>
      </c>
      <c r="N9709" s="8">
        <v>0</v>
      </c>
      <c r="O9709" s="8">
        <v>0</v>
      </c>
      <c r="P9709" s="8">
        <v>0</v>
      </c>
    </row>
    <row r="9710" spans="1:16" x14ac:dyDescent="0.35">
      <c r="A9710" s="8" t="s">
        <v>214</v>
      </c>
      <c r="B9710" s="54">
        <v>44389</v>
      </c>
      <c r="C9710">
        <v>0</v>
      </c>
      <c r="D9710"/>
      <c r="E9710"/>
      <c r="F9710"/>
      <c r="G9710" s="8">
        <v>9683</v>
      </c>
      <c r="H9710" s="8">
        <v>9706</v>
      </c>
      <c r="I9710" s="8" t="e">
        <v>#N/A</v>
      </c>
      <c r="J9710" s="8" t="e">
        <v>#N/A</v>
      </c>
      <c r="K9710" s="8" t="e">
        <v>#N/A</v>
      </c>
      <c r="L9710" s="8">
        <v>0</v>
      </c>
      <c r="M9710" s="8">
        <v>0</v>
      </c>
      <c r="N9710" s="8">
        <v>0</v>
      </c>
      <c r="O9710" s="8">
        <v>0</v>
      </c>
      <c r="P9710" s="8">
        <v>0</v>
      </c>
    </row>
    <row r="9711" spans="1:16" x14ac:dyDescent="0.35">
      <c r="A9711" s="8" t="s">
        <v>214</v>
      </c>
      <c r="B9711" s="54">
        <v>44396</v>
      </c>
      <c r="C9711">
        <v>0</v>
      </c>
      <c r="D9711"/>
      <c r="E9711"/>
      <c r="F9711"/>
      <c r="G9711" s="8">
        <v>9683</v>
      </c>
      <c r="H9711" s="8">
        <v>9707</v>
      </c>
      <c r="I9711" s="8" t="e">
        <v>#N/A</v>
      </c>
      <c r="J9711" s="8" t="e">
        <v>#N/A</v>
      </c>
      <c r="K9711" s="8" t="e">
        <v>#N/A</v>
      </c>
      <c r="L9711" s="8">
        <v>0</v>
      </c>
      <c r="M9711" s="8">
        <v>0</v>
      </c>
      <c r="N9711" s="8">
        <v>0</v>
      </c>
      <c r="O9711" s="8">
        <v>0</v>
      </c>
      <c r="P9711" s="8">
        <v>0</v>
      </c>
    </row>
    <row r="9712" spans="1:16" x14ac:dyDescent="0.35">
      <c r="A9712" s="8" t="s">
        <v>214</v>
      </c>
      <c r="B9712" s="54">
        <v>44403</v>
      </c>
      <c r="C9712">
        <v>0</v>
      </c>
      <c r="D9712"/>
      <c r="E9712"/>
      <c r="F9712"/>
      <c r="G9712" s="8">
        <v>9683</v>
      </c>
      <c r="H9712" s="8">
        <v>9708</v>
      </c>
      <c r="I9712" s="8" t="e">
        <v>#N/A</v>
      </c>
      <c r="J9712" s="8" t="e">
        <v>#N/A</v>
      </c>
      <c r="K9712" s="8" t="e">
        <v>#N/A</v>
      </c>
      <c r="L9712" s="8">
        <v>0</v>
      </c>
      <c r="M9712" s="8">
        <v>0</v>
      </c>
      <c r="N9712" s="8">
        <v>0</v>
      </c>
      <c r="O9712" s="8">
        <v>0</v>
      </c>
      <c r="P9712" s="8">
        <v>0</v>
      </c>
    </row>
    <row r="9713" spans="1:16" x14ac:dyDescent="0.35">
      <c r="A9713" s="8" t="s">
        <v>214</v>
      </c>
      <c r="B9713" s="54">
        <v>44410</v>
      </c>
      <c r="C9713">
        <v>0</v>
      </c>
      <c r="D9713"/>
      <c r="E9713"/>
      <c r="F9713"/>
      <c r="G9713" s="8">
        <v>9683</v>
      </c>
      <c r="H9713" s="8">
        <v>9709</v>
      </c>
      <c r="I9713" s="8" t="e">
        <v>#N/A</v>
      </c>
      <c r="J9713" s="8" t="e">
        <v>#N/A</v>
      </c>
      <c r="K9713" s="8" t="e">
        <v>#N/A</v>
      </c>
      <c r="L9713" s="8">
        <v>0</v>
      </c>
      <c r="M9713" s="8">
        <v>0</v>
      </c>
      <c r="N9713" s="8">
        <v>0</v>
      </c>
      <c r="O9713" s="8">
        <v>0</v>
      </c>
      <c r="P9713" s="8">
        <v>0</v>
      </c>
    </row>
    <row r="9714" spans="1:16" x14ac:dyDescent="0.35">
      <c r="A9714" s="8" t="s">
        <v>214</v>
      </c>
      <c r="B9714" s="54">
        <v>44417</v>
      </c>
      <c r="C9714">
        <v>1</v>
      </c>
      <c r="D9714"/>
      <c r="E9714"/>
      <c r="F9714"/>
      <c r="G9714" s="8">
        <v>9683</v>
      </c>
      <c r="H9714" s="8">
        <v>9710</v>
      </c>
      <c r="I9714" s="8" t="e">
        <v>#N/A</v>
      </c>
      <c r="J9714" s="8" t="e">
        <v>#N/A</v>
      </c>
      <c r="K9714" s="8" t="e">
        <v>#N/A</v>
      </c>
      <c r="L9714" s="8">
        <v>0</v>
      </c>
      <c r="M9714" s="8">
        <v>0</v>
      </c>
      <c r="N9714" s="8">
        <v>0</v>
      </c>
      <c r="O9714" s="8">
        <v>0</v>
      </c>
      <c r="P9714" s="8">
        <v>0</v>
      </c>
    </row>
    <row r="9715" spans="1:16" x14ac:dyDescent="0.35">
      <c r="A9715" s="8" t="s">
        <v>214</v>
      </c>
      <c r="B9715" s="54">
        <v>44424</v>
      </c>
      <c r="C9715">
        <v>3</v>
      </c>
      <c r="D9715"/>
      <c r="E9715"/>
      <c r="F9715"/>
      <c r="G9715" s="8">
        <v>9683</v>
      </c>
      <c r="H9715" s="8">
        <v>9711</v>
      </c>
      <c r="I9715" s="8" t="e">
        <v>#N/A</v>
      </c>
      <c r="J9715" s="8" t="e">
        <v>#N/A</v>
      </c>
      <c r="K9715" s="8" t="e">
        <v>#N/A</v>
      </c>
      <c r="L9715" s="8">
        <v>0</v>
      </c>
      <c r="M9715" s="8">
        <v>0</v>
      </c>
      <c r="N9715" s="8">
        <v>0</v>
      </c>
      <c r="O9715" s="8">
        <v>0</v>
      </c>
      <c r="P9715" s="8">
        <v>0</v>
      </c>
    </row>
    <row r="9716" spans="1:16" x14ac:dyDescent="0.35">
      <c r="A9716" s="8" t="s">
        <v>214</v>
      </c>
      <c r="B9716" s="54">
        <v>44431</v>
      </c>
      <c r="C9716">
        <v>1</v>
      </c>
      <c r="D9716"/>
      <c r="E9716"/>
      <c r="F9716"/>
      <c r="G9716" s="8">
        <v>9683</v>
      </c>
      <c r="H9716" s="8">
        <v>9712</v>
      </c>
      <c r="I9716" s="8" t="e">
        <v>#N/A</v>
      </c>
      <c r="J9716" s="8" t="e">
        <v>#N/A</v>
      </c>
      <c r="K9716" s="8" t="e">
        <v>#N/A</v>
      </c>
      <c r="L9716" s="8">
        <v>0</v>
      </c>
      <c r="M9716" s="8">
        <v>0</v>
      </c>
      <c r="N9716" s="8">
        <v>0</v>
      </c>
      <c r="O9716" s="8">
        <v>0</v>
      </c>
      <c r="P9716" s="8">
        <v>0</v>
      </c>
    </row>
    <row r="9717" spans="1:16" x14ac:dyDescent="0.35">
      <c r="A9717" s="8" t="s">
        <v>214</v>
      </c>
      <c r="B9717" s="54">
        <v>44438</v>
      </c>
      <c r="C9717">
        <v>1</v>
      </c>
      <c r="D9717"/>
      <c r="E9717"/>
      <c r="F9717"/>
      <c r="G9717" s="8">
        <v>9683</v>
      </c>
      <c r="H9717" s="8">
        <v>9713</v>
      </c>
      <c r="I9717" s="8" t="e">
        <v>#N/A</v>
      </c>
      <c r="J9717" s="8" t="e">
        <v>#N/A</v>
      </c>
      <c r="K9717" s="8" t="e">
        <v>#N/A</v>
      </c>
      <c r="L9717" s="8">
        <v>0</v>
      </c>
      <c r="M9717" s="8">
        <v>0</v>
      </c>
      <c r="N9717" s="8">
        <v>0</v>
      </c>
      <c r="O9717" s="8">
        <v>0</v>
      </c>
      <c r="P9717" s="8">
        <v>0</v>
      </c>
    </row>
    <row r="9718" spans="1:16" x14ac:dyDescent="0.35">
      <c r="A9718" s="8" t="s">
        <v>214</v>
      </c>
      <c r="B9718" s="54">
        <v>44445</v>
      </c>
      <c r="C9718">
        <v>8</v>
      </c>
      <c r="D9718"/>
      <c r="E9718"/>
      <c r="F9718"/>
      <c r="G9718" s="8">
        <v>9683</v>
      </c>
      <c r="H9718" s="8">
        <v>9714</v>
      </c>
      <c r="I9718" s="8" t="e">
        <v>#N/A</v>
      </c>
      <c r="J9718" s="8" t="e">
        <v>#N/A</v>
      </c>
      <c r="K9718" s="8" t="e">
        <v>#N/A</v>
      </c>
      <c r="L9718" s="8">
        <v>0</v>
      </c>
      <c r="M9718" s="8">
        <v>0</v>
      </c>
      <c r="N9718" s="8">
        <v>0</v>
      </c>
      <c r="O9718" s="8">
        <v>0</v>
      </c>
      <c r="P9718" s="8">
        <v>0</v>
      </c>
    </row>
    <row r="9719" spans="1:16" x14ac:dyDescent="0.35">
      <c r="A9719" s="8" t="s">
        <v>214</v>
      </c>
      <c r="B9719" s="54">
        <v>44452</v>
      </c>
      <c r="C9719">
        <v>1</v>
      </c>
      <c r="D9719"/>
      <c r="E9719"/>
      <c r="F9719"/>
      <c r="G9719" s="8">
        <v>9683</v>
      </c>
      <c r="H9719" s="8">
        <v>9715</v>
      </c>
      <c r="I9719" s="8" t="e">
        <v>#N/A</v>
      </c>
      <c r="J9719" s="8" t="e">
        <v>#N/A</v>
      </c>
      <c r="K9719" s="8" t="e">
        <v>#N/A</v>
      </c>
      <c r="L9719" s="8">
        <v>0</v>
      </c>
      <c r="M9719" s="8">
        <v>0</v>
      </c>
      <c r="N9719" s="8">
        <v>0</v>
      </c>
      <c r="O9719" s="8">
        <v>0</v>
      </c>
      <c r="P9719" s="8">
        <v>0</v>
      </c>
    </row>
    <row r="9720" spans="1:16" x14ac:dyDescent="0.35">
      <c r="A9720" s="8" t="s">
        <v>214</v>
      </c>
      <c r="B9720" s="54">
        <v>44459</v>
      </c>
      <c r="C9720">
        <v>7</v>
      </c>
      <c r="D9720"/>
      <c r="E9720"/>
      <c r="F9720"/>
      <c r="G9720" s="8">
        <v>9683</v>
      </c>
      <c r="H9720" s="8">
        <v>9716</v>
      </c>
      <c r="I9720" s="8" t="e">
        <v>#N/A</v>
      </c>
      <c r="J9720" s="8" t="e">
        <v>#N/A</v>
      </c>
      <c r="K9720" s="8" t="e">
        <v>#N/A</v>
      </c>
      <c r="L9720" s="8">
        <v>0</v>
      </c>
      <c r="M9720" s="8">
        <v>0</v>
      </c>
      <c r="N9720" s="8">
        <v>0</v>
      </c>
      <c r="O9720" s="8">
        <v>0</v>
      </c>
      <c r="P9720" s="8">
        <v>0</v>
      </c>
    </row>
    <row r="9721" spans="1:16" x14ac:dyDescent="0.35">
      <c r="A9721" s="8" t="s">
        <v>214</v>
      </c>
      <c r="B9721" s="54">
        <v>44466</v>
      </c>
      <c r="C9721">
        <v>1</v>
      </c>
      <c r="D9721"/>
      <c r="E9721"/>
      <c r="F9721"/>
      <c r="G9721" s="8">
        <v>9683</v>
      </c>
      <c r="H9721" s="8">
        <v>9717</v>
      </c>
      <c r="I9721" s="8" t="e">
        <v>#N/A</v>
      </c>
      <c r="J9721" s="8" t="e">
        <v>#N/A</v>
      </c>
      <c r="K9721" s="8" t="e">
        <v>#N/A</v>
      </c>
      <c r="L9721" s="8">
        <v>0</v>
      </c>
      <c r="M9721" s="8">
        <v>0</v>
      </c>
      <c r="N9721" s="8">
        <v>0</v>
      </c>
      <c r="O9721" s="8">
        <v>0</v>
      </c>
      <c r="P9721" s="8">
        <v>0</v>
      </c>
    </row>
    <row r="9722" spans="1:16" x14ac:dyDescent="0.35">
      <c r="A9722" s="8" t="s">
        <v>214</v>
      </c>
      <c r="B9722" s="54">
        <v>44473</v>
      </c>
      <c r="C9722">
        <v>0</v>
      </c>
      <c r="D9722"/>
      <c r="E9722"/>
      <c r="F9722"/>
      <c r="G9722" s="8">
        <v>9683</v>
      </c>
      <c r="H9722" s="8">
        <v>9718</v>
      </c>
      <c r="I9722" s="8" t="e">
        <v>#N/A</v>
      </c>
      <c r="J9722" s="8" t="e">
        <v>#N/A</v>
      </c>
      <c r="K9722" s="8" t="e">
        <v>#N/A</v>
      </c>
      <c r="L9722" s="8">
        <v>0</v>
      </c>
      <c r="M9722" s="8">
        <v>0</v>
      </c>
      <c r="N9722" s="8">
        <v>0</v>
      </c>
      <c r="O9722" s="8">
        <v>0</v>
      </c>
      <c r="P9722" s="8">
        <v>0</v>
      </c>
    </row>
    <row r="9723" spans="1:16" x14ac:dyDescent="0.35">
      <c r="A9723" s="8" t="s">
        <v>214</v>
      </c>
      <c r="B9723" s="54">
        <v>44480</v>
      </c>
      <c r="C9723">
        <v>1</v>
      </c>
      <c r="D9723"/>
      <c r="E9723"/>
      <c r="F9723"/>
      <c r="G9723" s="8">
        <v>9683</v>
      </c>
      <c r="H9723" s="8">
        <v>9719</v>
      </c>
      <c r="I9723" s="8" t="e">
        <v>#N/A</v>
      </c>
      <c r="J9723" s="8" t="e">
        <v>#N/A</v>
      </c>
      <c r="K9723" s="8" t="e">
        <v>#N/A</v>
      </c>
      <c r="L9723" s="8">
        <v>0</v>
      </c>
      <c r="M9723" s="8">
        <v>0</v>
      </c>
      <c r="N9723" s="8">
        <v>0</v>
      </c>
      <c r="O9723" s="8">
        <v>0</v>
      </c>
      <c r="P9723" s="8">
        <v>0</v>
      </c>
    </row>
    <row r="9724" spans="1:16" x14ac:dyDescent="0.35">
      <c r="A9724" s="8" t="s">
        <v>214</v>
      </c>
      <c r="B9724" s="54">
        <v>44487</v>
      </c>
      <c r="C9724">
        <v>6</v>
      </c>
      <c r="D9724"/>
      <c r="E9724"/>
      <c r="F9724"/>
      <c r="G9724" s="8">
        <v>9683</v>
      </c>
      <c r="H9724" s="8">
        <v>9720</v>
      </c>
      <c r="I9724" s="8" t="e">
        <v>#N/A</v>
      </c>
      <c r="J9724" s="8" t="e">
        <v>#N/A</v>
      </c>
      <c r="K9724" s="8" t="e">
        <v>#N/A</v>
      </c>
      <c r="L9724" s="8">
        <v>0</v>
      </c>
      <c r="M9724" s="8">
        <v>0</v>
      </c>
      <c r="N9724" s="8">
        <v>0</v>
      </c>
      <c r="O9724" s="8">
        <v>0</v>
      </c>
      <c r="P9724" s="8">
        <v>0</v>
      </c>
    </row>
    <row r="9725" spans="1:16" x14ac:dyDescent="0.35">
      <c r="A9725" s="8" t="s">
        <v>214</v>
      </c>
      <c r="B9725" s="54">
        <v>44494</v>
      </c>
      <c r="C9725">
        <v>4</v>
      </c>
      <c r="D9725"/>
      <c r="E9725"/>
      <c r="F9725"/>
      <c r="G9725" s="8">
        <v>9683</v>
      </c>
      <c r="H9725" s="8">
        <v>9721</v>
      </c>
      <c r="I9725" s="8" t="e">
        <v>#N/A</v>
      </c>
      <c r="J9725" s="8" t="e">
        <v>#N/A</v>
      </c>
      <c r="K9725" s="8" t="e">
        <v>#N/A</v>
      </c>
      <c r="L9725" s="8">
        <v>0</v>
      </c>
      <c r="M9725" s="8">
        <v>0</v>
      </c>
      <c r="N9725" s="8">
        <v>0</v>
      </c>
      <c r="O9725" s="8">
        <v>0</v>
      </c>
      <c r="P9725" s="8">
        <v>0</v>
      </c>
    </row>
    <row r="9726" spans="1:16" x14ac:dyDescent="0.35">
      <c r="A9726" s="8" t="s">
        <v>214</v>
      </c>
      <c r="B9726" s="54">
        <v>44501</v>
      </c>
      <c r="C9726">
        <v>1</v>
      </c>
      <c r="D9726"/>
      <c r="E9726"/>
      <c r="F9726"/>
      <c r="G9726" s="8">
        <v>9683</v>
      </c>
      <c r="H9726" s="8">
        <v>9722</v>
      </c>
      <c r="I9726" s="8" t="e">
        <v>#N/A</v>
      </c>
      <c r="J9726" s="8" t="e">
        <v>#N/A</v>
      </c>
      <c r="K9726" s="8" t="e">
        <v>#N/A</v>
      </c>
      <c r="L9726" s="8">
        <v>0</v>
      </c>
      <c r="M9726" s="8">
        <v>0</v>
      </c>
      <c r="N9726" s="8">
        <v>0</v>
      </c>
      <c r="O9726" s="8">
        <v>0</v>
      </c>
      <c r="P9726" s="8">
        <v>0</v>
      </c>
    </row>
    <row r="9727" spans="1:16" x14ac:dyDescent="0.35">
      <c r="A9727" s="8" t="s">
        <v>214</v>
      </c>
      <c r="B9727" s="54">
        <v>44508</v>
      </c>
      <c r="C9727">
        <v>3</v>
      </c>
      <c r="D9727"/>
      <c r="E9727"/>
      <c r="F9727"/>
      <c r="G9727" s="8">
        <v>9683</v>
      </c>
      <c r="H9727" s="8">
        <v>9723</v>
      </c>
      <c r="I9727" s="8" t="e">
        <v>#N/A</v>
      </c>
      <c r="J9727" s="8" t="e">
        <v>#N/A</v>
      </c>
      <c r="K9727" s="8" t="e">
        <v>#N/A</v>
      </c>
      <c r="L9727" s="8">
        <v>0</v>
      </c>
      <c r="M9727" s="8">
        <v>0</v>
      </c>
      <c r="N9727" s="8">
        <v>0</v>
      </c>
      <c r="O9727" s="8">
        <v>0</v>
      </c>
      <c r="P9727" s="8">
        <v>0</v>
      </c>
    </row>
    <row r="9728" spans="1:16" x14ac:dyDescent="0.35">
      <c r="A9728" s="8" t="s">
        <v>214</v>
      </c>
      <c r="B9728" s="54">
        <v>44515</v>
      </c>
      <c r="C9728">
        <v>4</v>
      </c>
      <c r="D9728"/>
      <c r="E9728"/>
      <c r="F9728"/>
      <c r="G9728" s="8">
        <v>9683</v>
      </c>
      <c r="H9728" s="8">
        <v>9724</v>
      </c>
      <c r="I9728" s="8" t="e">
        <v>#N/A</v>
      </c>
      <c r="J9728" s="8" t="e">
        <v>#N/A</v>
      </c>
      <c r="K9728" s="8" t="e">
        <v>#N/A</v>
      </c>
      <c r="L9728" s="8">
        <v>0</v>
      </c>
      <c r="M9728" s="8">
        <v>0</v>
      </c>
      <c r="N9728" s="8">
        <v>0</v>
      </c>
      <c r="O9728" s="8">
        <v>0</v>
      </c>
      <c r="P9728" s="8">
        <v>0</v>
      </c>
    </row>
    <row r="9729" spans="1:16" x14ac:dyDescent="0.35">
      <c r="A9729" s="8" t="s">
        <v>214</v>
      </c>
      <c r="B9729" s="54">
        <v>44522</v>
      </c>
      <c r="C9729">
        <v>23</v>
      </c>
      <c r="D9729"/>
      <c r="E9729"/>
      <c r="F9729"/>
      <c r="G9729" s="8">
        <v>9683</v>
      </c>
      <c r="H9729" s="8">
        <v>9725</v>
      </c>
      <c r="I9729" s="8" t="e">
        <v>#N/A</v>
      </c>
      <c r="J9729" s="8" t="e">
        <v>#N/A</v>
      </c>
      <c r="K9729" s="8" t="e">
        <v>#N/A</v>
      </c>
      <c r="L9729" s="8">
        <v>0</v>
      </c>
      <c r="M9729" s="8">
        <v>0</v>
      </c>
      <c r="N9729" s="8">
        <v>0</v>
      </c>
      <c r="O9729" s="8">
        <v>0</v>
      </c>
      <c r="P9729" s="8">
        <v>0</v>
      </c>
    </row>
    <row r="9730" spans="1:16" x14ac:dyDescent="0.35">
      <c r="A9730" s="8" t="s">
        <v>214</v>
      </c>
      <c r="B9730" s="54">
        <v>44529</v>
      </c>
      <c r="C9730">
        <v>10</v>
      </c>
      <c r="D9730"/>
      <c r="E9730"/>
      <c r="F9730"/>
      <c r="G9730" s="8">
        <v>9683</v>
      </c>
      <c r="H9730" s="8">
        <v>9726</v>
      </c>
      <c r="I9730" s="8" t="e">
        <v>#N/A</v>
      </c>
      <c r="J9730" s="8" t="e">
        <v>#N/A</v>
      </c>
      <c r="K9730" s="8" t="e">
        <v>#N/A</v>
      </c>
      <c r="L9730" s="8">
        <v>0</v>
      </c>
      <c r="M9730" s="8">
        <v>0</v>
      </c>
      <c r="N9730" s="8">
        <v>0</v>
      </c>
      <c r="O9730" s="8">
        <v>0</v>
      </c>
      <c r="P9730" s="8">
        <v>0</v>
      </c>
    </row>
    <row r="9731" spans="1:16" x14ac:dyDescent="0.35">
      <c r="A9731" s="8" t="s">
        <v>214</v>
      </c>
      <c r="B9731" s="54">
        <v>44536</v>
      </c>
      <c r="C9731">
        <v>13</v>
      </c>
      <c r="D9731"/>
      <c r="E9731"/>
      <c r="F9731"/>
      <c r="G9731" s="8">
        <v>9683</v>
      </c>
      <c r="H9731" s="8">
        <v>9727</v>
      </c>
      <c r="I9731" s="8" t="e">
        <v>#N/A</v>
      </c>
      <c r="J9731" s="8" t="e">
        <v>#N/A</v>
      </c>
      <c r="K9731" s="8" t="e">
        <v>#N/A</v>
      </c>
      <c r="L9731" s="8">
        <v>0</v>
      </c>
      <c r="M9731" s="8">
        <v>0</v>
      </c>
      <c r="N9731" s="8">
        <v>0</v>
      </c>
      <c r="O9731" s="8">
        <v>0</v>
      </c>
      <c r="P9731" s="8">
        <v>0</v>
      </c>
    </row>
    <row r="9732" spans="1:16" x14ac:dyDescent="0.35">
      <c r="A9732" s="8" t="s">
        <v>214</v>
      </c>
      <c r="B9732" s="54">
        <v>44543</v>
      </c>
      <c r="C9732">
        <v>13</v>
      </c>
      <c r="D9732"/>
      <c r="E9732"/>
      <c r="F9732"/>
      <c r="G9732" s="8">
        <v>9683</v>
      </c>
      <c r="H9732" s="8">
        <v>9728</v>
      </c>
      <c r="I9732" s="8" t="e">
        <v>#N/A</v>
      </c>
      <c r="J9732" s="8" t="e">
        <v>#N/A</v>
      </c>
      <c r="K9732" s="8" t="e">
        <v>#N/A</v>
      </c>
      <c r="L9732" s="8">
        <v>0</v>
      </c>
      <c r="M9732" s="8">
        <v>0</v>
      </c>
      <c r="N9732" s="8">
        <v>0</v>
      </c>
      <c r="O9732" s="8">
        <v>0</v>
      </c>
      <c r="P9732" s="8">
        <v>0</v>
      </c>
    </row>
    <row r="9733" spans="1:16" x14ac:dyDescent="0.35">
      <c r="A9733" s="8" t="s">
        <v>214</v>
      </c>
      <c r="B9733" s="54">
        <v>44550</v>
      </c>
      <c r="C9733">
        <v>10</v>
      </c>
      <c r="D9733"/>
      <c r="E9733"/>
      <c r="F9733"/>
      <c r="G9733" s="8">
        <v>9683</v>
      </c>
      <c r="H9733" s="8">
        <v>9729</v>
      </c>
      <c r="I9733" s="8" t="e">
        <v>#N/A</v>
      </c>
      <c r="J9733" s="8" t="e">
        <v>#N/A</v>
      </c>
      <c r="K9733" s="8" t="e">
        <v>#N/A</v>
      </c>
      <c r="L9733" s="8">
        <v>0</v>
      </c>
      <c r="M9733" s="8">
        <v>0</v>
      </c>
      <c r="N9733" s="8">
        <v>0</v>
      </c>
      <c r="O9733" s="8">
        <v>0</v>
      </c>
      <c r="P9733" s="8">
        <v>0</v>
      </c>
    </row>
    <row r="9734" spans="1:16" x14ac:dyDescent="0.35">
      <c r="A9734" s="8" t="s">
        <v>214</v>
      </c>
      <c r="B9734" s="54">
        <v>44557</v>
      </c>
      <c r="C9734">
        <v>3</v>
      </c>
      <c r="D9734"/>
      <c r="E9734"/>
      <c r="F9734"/>
      <c r="G9734" s="8">
        <v>9683</v>
      </c>
      <c r="H9734" s="8">
        <v>9730</v>
      </c>
      <c r="I9734" s="8" t="e">
        <v>#N/A</v>
      </c>
      <c r="J9734" s="8" t="e">
        <v>#N/A</v>
      </c>
      <c r="K9734" s="8" t="e">
        <v>#N/A</v>
      </c>
      <c r="L9734" s="8">
        <v>0</v>
      </c>
      <c r="M9734" s="8">
        <v>0</v>
      </c>
      <c r="N9734" s="8">
        <v>0</v>
      </c>
      <c r="O9734" s="8">
        <v>0</v>
      </c>
      <c r="P9734" s="8">
        <v>0</v>
      </c>
    </row>
    <row r="9735" spans="1:16" x14ac:dyDescent="0.35">
      <c r="A9735" s="8" t="s">
        <v>214</v>
      </c>
      <c r="B9735" s="54">
        <v>44564</v>
      </c>
      <c r="C9735">
        <v>2</v>
      </c>
      <c r="D9735"/>
      <c r="E9735"/>
      <c r="F9735"/>
      <c r="G9735" s="8">
        <v>9683</v>
      </c>
      <c r="H9735" s="8">
        <v>9731</v>
      </c>
      <c r="I9735" s="8" t="e">
        <v>#N/A</v>
      </c>
      <c r="J9735" s="8" t="e">
        <v>#N/A</v>
      </c>
      <c r="K9735" s="8" t="e">
        <v>#N/A</v>
      </c>
      <c r="L9735" s="8">
        <v>0</v>
      </c>
      <c r="M9735" s="8">
        <v>0</v>
      </c>
      <c r="N9735" s="8">
        <v>0</v>
      </c>
      <c r="O9735" s="8">
        <v>0</v>
      </c>
      <c r="P9735" s="8">
        <v>0</v>
      </c>
    </row>
    <row r="9736" spans="1:16" x14ac:dyDescent="0.35">
      <c r="A9736" s="8" t="s">
        <v>214</v>
      </c>
      <c r="B9736" s="54">
        <v>44571</v>
      </c>
      <c r="C9736">
        <v>3</v>
      </c>
      <c r="D9736"/>
      <c r="E9736"/>
      <c r="F9736"/>
      <c r="G9736" s="8">
        <v>9683</v>
      </c>
      <c r="H9736" s="8">
        <v>9732</v>
      </c>
      <c r="I9736" s="8" t="e">
        <v>#N/A</v>
      </c>
      <c r="J9736" s="8" t="e">
        <v>#N/A</v>
      </c>
      <c r="K9736" s="8" t="e">
        <v>#N/A</v>
      </c>
      <c r="L9736" s="8">
        <v>0</v>
      </c>
      <c r="M9736" s="8">
        <v>0</v>
      </c>
      <c r="N9736" s="8">
        <v>0</v>
      </c>
      <c r="O9736" s="8">
        <v>0</v>
      </c>
      <c r="P9736" s="8">
        <v>0</v>
      </c>
    </row>
    <row r="9737" spans="1:16" x14ac:dyDescent="0.35">
      <c r="A9737" s="8" t="s">
        <v>214</v>
      </c>
      <c r="B9737" s="54">
        <v>44578</v>
      </c>
      <c r="C9737">
        <v>3</v>
      </c>
      <c r="D9737"/>
      <c r="E9737"/>
      <c r="F9737"/>
      <c r="G9737" s="8">
        <v>9683</v>
      </c>
      <c r="H9737" s="8">
        <v>9733</v>
      </c>
      <c r="I9737" s="8" t="e">
        <v>#N/A</v>
      </c>
      <c r="J9737" s="8" t="e">
        <v>#N/A</v>
      </c>
      <c r="K9737" s="8" t="e">
        <v>#N/A</v>
      </c>
      <c r="L9737" s="8">
        <v>0</v>
      </c>
      <c r="M9737" s="8">
        <v>0</v>
      </c>
      <c r="N9737" s="8">
        <v>0</v>
      </c>
      <c r="O9737" s="8">
        <v>0</v>
      </c>
      <c r="P9737" s="8">
        <v>0</v>
      </c>
    </row>
    <row r="9738" spans="1:16" x14ac:dyDescent="0.35">
      <c r="A9738" s="8" t="s">
        <v>214</v>
      </c>
      <c r="B9738" s="54">
        <v>44585</v>
      </c>
      <c r="C9738">
        <v>2</v>
      </c>
      <c r="D9738"/>
      <c r="E9738"/>
      <c r="F9738"/>
      <c r="G9738" s="8">
        <v>9683</v>
      </c>
      <c r="H9738" s="8">
        <v>9734</v>
      </c>
      <c r="I9738" s="8" t="e">
        <v>#N/A</v>
      </c>
      <c r="J9738" s="8" t="e">
        <v>#N/A</v>
      </c>
      <c r="K9738" s="8" t="e">
        <v>#N/A</v>
      </c>
      <c r="L9738" s="8">
        <v>0</v>
      </c>
      <c r="M9738" s="8">
        <v>0</v>
      </c>
      <c r="N9738" s="8">
        <v>0</v>
      </c>
      <c r="O9738" s="8">
        <v>0</v>
      </c>
      <c r="P9738" s="8">
        <v>0</v>
      </c>
    </row>
    <row r="9739" spans="1:16" x14ac:dyDescent="0.35">
      <c r="A9739" s="8" t="s">
        <v>214</v>
      </c>
      <c r="B9739" s="54">
        <v>44592</v>
      </c>
      <c r="C9739">
        <v>1</v>
      </c>
      <c r="D9739"/>
      <c r="E9739"/>
      <c r="F9739"/>
      <c r="G9739" s="8">
        <v>9683</v>
      </c>
      <c r="H9739" s="8">
        <v>9735</v>
      </c>
      <c r="I9739" s="8" t="e">
        <v>#N/A</v>
      </c>
      <c r="J9739" s="8" t="e">
        <v>#N/A</v>
      </c>
      <c r="K9739" s="8" t="e">
        <v>#N/A</v>
      </c>
      <c r="L9739" s="8">
        <v>0</v>
      </c>
      <c r="M9739" s="8">
        <v>0</v>
      </c>
      <c r="N9739" s="8">
        <v>0</v>
      </c>
      <c r="O9739" s="8">
        <v>0</v>
      </c>
      <c r="P9739" s="8">
        <v>0</v>
      </c>
    </row>
    <row r="9740" spans="1:16" x14ac:dyDescent="0.35">
      <c r="A9740" s="8" t="s">
        <v>214</v>
      </c>
      <c r="B9740" s="54">
        <v>44599</v>
      </c>
      <c r="C9740">
        <v>3</v>
      </c>
      <c r="D9740"/>
      <c r="E9740"/>
      <c r="F9740"/>
      <c r="G9740" s="8">
        <v>9683</v>
      </c>
      <c r="H9740" s="8">
        <v>9736</v>
      </c>
      <c r="I9740" s="8" t="e">
        <v>#N/A</v>
      </c>
      <c r="J9740" s="8" t="e">
        <v>#N/A</v>
      </c>
      <c r="K9740" s="8" t="e">
        <v>#N/A</v>
      </c>
      <c r="L9740" s="8">
        <v>0</v>
      </c>
      <c r="M9740" s="8">
        <v>0</v>
      </c>
      <c r="N9740" s="8">
        <v>0</v>
      </c>
      <c r="O9740" s="8">
        <v>0</v>
      </c>
      <c r="P9740" s="8">
        <v>0</v>
      </c>
    </row>
    <row r="9741" spans="1:16" x14ac:dyDescent="0.35">
      <c r="A9741" s="8" t="s">
        <v>214</v>
      </c>
      <c r="B9741" s="54">
        <v>44606</v>
      </c>
      <c r="C9741">
        <v>3</v>
      </c>
      <c r="D9741"/>
      <c r="E9741"/>
      <c r="F9741"/>
      <c r="G9741" s="8">
        <v>9683</v>
      </c>
      <c r="H9741" s="8">
        <v>9737</v>
      </c>
      <c r="I9741" s="8" t="e">
        <v>#N/A</v>
      </c>
      <c r="J9741" s="8" t="e">
        <v>#N/A</v>
      </c>
      <c r="K9741" s="8" t="e">
        <v>#N/A</v>
      </c>
      <c r="L9741" s="8">
        <v>0</v>
      </c>
      <c r="M9741" s="8">
        <v>0</v>
      </c>
      <c r="N9741" s="8">
        <v>0</v>
      </c>
      <c r="O9741" s="8">
        <v>0</v>
      </c>
      <c r="P9741" s="8">
        <v>0</v>
      </c>
    </row>
    <row r="9742" spans="1:16" x14ac:dyDescent="0.35">
      <c r="A9742" s="8" t="s">
        <v>214</v>
      </c>
      <c r="B9742" s="54">
        <v>44613</v>
      </c>
      <c r="C9742">
        <v>1</v>
      </c>
      <c r="D9742"/>
      <c r="E9742"/>
      <c r="F9742"/>
      <c r="G9742" s="8">
        <v>9683</v>
      </c>
      <c r="H9742" s="8">
        <v>9738</v>
      </c>
      <c r="I9742" s="8" t="e">
        <v>#N/A</v>
      </c>
      <c r="J9742" s="8" t="e">
        <v>#N/A</v>
      </c>
      <c r="K9742" s="8" t="e">
        <v>#N/A</v>
      </c>
      <c r="L9742" s="8">
        <v>0</v>
      </c>
      <c r="M9742" s="8">
        <v>0</v>
      </c>
      <c r="N9742" s="8">
        <v>0</v>
      </c>
      <c r="O9742" s="8">
        <v>0</v>
      </c>
      <c r="P9742" s="8">
        <v>0</v>
      </c>
    </row>
    <row r="9743" spans="1:16" x14ac:dyDescent="0.35">
      <c r="A9743" s="8" t="s">
        <v>214</v>
      </c>
      <c r="B9743" s="54">
        <v>44620</v>
      </c>
      <c r="C9743">
        <v>2</v>
      </c>
      <c r="D9743"/>
      <c r="E9743"/>
      <c r="F9743"/>
      <c r="G9743" s="8">
        <v>9683</v>
      </c>
      <c r="H9743" s="8">
        <v>9739</v>
      </c>
      <c r="I9743" s="8" t="e">
        <v>#N/A</v>
      </c>
      <c r="J9743" s="8" t="e">
        <v>#N/A</v>
      </c>
      <c r="K9743" s="8" t="e">
        <v>#N/A</v>
      </c>
      <c r="L9743" s="8">
        <v>0</v>
      </c>
      <c r="M9743" s="8">
        <v>0</v>
      </c>
      <c r="N9743" s="8">
        <v>0</v>
      </c>
      <c r="O9743" s="8">
        <v>0</v>
      </c>
      <c r="P9743" s="8">
        <v>0</v>
      </c>
    </row>
    <row r="9744" spans="1:16" x14ac:dyDescent="0.35">
      <c r="A9744" s="8" t="s">
        <v>214</v>
      </c>
      <c r="B9744" s="54">
        <v>44627</v>
      </c>
      <c r="C9744">
        <v>2</v>
      </c>
      <c r="D9744"/>
      <c r="E9744"/>
      <c r="F9744"/>
      <c r="G9744" s="8">
        <v>9683</v>
      </c>
      <c r="H9744" s="8">
        <v>9740</v>
      </c>
      <c r="I9744" s="8" t="e">
        <v>#N/A</v>
      </c>
      <c r="J9744" s="8" t="e">
        <v>#N/A</v>
      </c>
      <c r="K9744" s="8" t="e">
        <v>#N/A</v>
      </c>
      <c r="L9744" s="8">
        <v>0</v>
      </c>
      <c r="M9744" s="8">
        <v>0</v>
      </c>
      <c r="N9744" s="8">
        <v>0</v>
      </c>
      <c r="O9744" s="8">
        <v>0</v>
      </c>
      <c r="P9744" s="8">
        <v>0</v>
      </c>
    </row>
    <row r="9745" spans="1:16" x14ac:dyDescent="0.35">
      <c r="A9745" s="8" t="s">
        <v>214</v>
      </c>
      <c r="B9745" s="54">
        <v>44634</v>
      </c>
      <c r="C9745">
        <v>3</v>
      </c>
      <c r="D9745"/>
      <c r="E9745"/>
      <c r="F9745"/>
      <c r="G9745" s="8">
        <v>9683</v>
      </c>
      <c r="H9745" s="8">
        <v>9741</v>
      </c>
      <c r="I9745" s="8" t="e">
        <v>#N/A</v>
      </c>
      <c r="J9745" s="8" t="e">
        <v>#N/A</v>
      </c>
      <c r="K9745" s="8" t="e">
        <v>#N/A</v>
      </c>
      <c r="L9745" s="8">
        <v>0</v>
      </c>
      <c r="M9745" s="8">
        <v>0</v>
      </c>
      <c r="N9745" s="8">
        <v>0</v>
      </c>
      <c r="O9745" s="8">
        <v>0</v>
      </c>
      <c r="P9745" s="8">
        <v>0</v>
      </c>
    </row>
    <row r="9746" spans="1:16" x14ac:dyDescent="0.35">
      <c r="A9746" s="8" t="s">
        <v>214</v>
      </c>
      <c r="B9746" s="54">
        <v>44641</v>
      </c>
      <c r="C9746">
        <v>5</v>
      </c>
      <c r="D9746"/>
      <c r="E9746"/>
      <c r="F9746"/>
      <c r="G9746" s="8">
        <v>9683</v>
      </c>
      <c r="H9746" s="8">
        <v>9742</v>
      </c>
      <c r="I9746" s="8" t="e">
        <v>#N/A</v>
      </c>
      <c r="J9746" s="8" t="e">
        <v>#N/A</v>
      </c>
      <c r="K9746" s="8" t="e">
        <v>#N/A</v>
      </c>
      <c r="L9746" s="8">
        <v>0</v>
      </c>
      <c r="M9746" s="8">
        <v>0</v>
      </c>
      <c r="N9746" s="8">
        <v>0</v>
      </c>
      <c r="O9746" s="8">
        <v>0</v>
      </c>
      <c r="P9746" s="8">
        <v>0</v>
      </c>
    </row>
    <row r="9747" spans="1:16" x14ac:dyDescent="0.35">
      <c r="A9747" s="8" t="s">
        <v>214</v>
      </c>
      <c r="B9747" s="54">
        <v>44648</v>
      </c>
      <c r="C9747">
        <v>4</v>
      </c>
      <c r="D9747"/>
      <c r="E9747"/>
      <c r="F9747"/>
      <c r="G9747" s="8">
        <v>9683</v>
      </c>
      <c r="H9747" s="8">
        <v>9743</v>
      </c>
      <c r="I9747" s="8" t="e">
        <v>#N/A</v>
      </c>
      <c r="J9747" s="8" t="e">
        <v>#N/A</v>
      </c>
      <c r="K9747" s="8" t="e">
        <v>#N/A</v>
      </c>
      <c r="L9747" s="8">
        <v>0</v>
      </c>
      <c r="M9747" s="8">
        <v>0</v>
      </c>
      <c r="N9747" s="8">
        <v>0</v>
      </c>
      <c r="O9747" s="8">
        <v>0</v>
      </c>
      <c r="P9747" s="8">
        <v>0</v>
      </c>
    </row>
    <row r="9748" spans="1:16" x14ac:dyDescent="0.35">
      <c r="A9748" s="8" t="s">
        <v>214</v>
      </c>
      <c r="B9748" s="54">
        <v>44655</v>
      </c>
      <c r="C9748">
        <v>5</v>
      </c>
      <c r="D9748"/>
      <c r="E9748"/>
      <c r="F9748"/>
      <c r="G9748" s="8">
        <v>9683</v>
      </c>
      <c r="H9748" s="8">
        <v>9744</v>
      </c>
      <c r="I9748" s="8" t="e">
        <v>#N/A</v>
      </c>
      <c r="J9748" s="8" t="e">
        <v>#N/A</v>
      </c>
      <c r="K9748" s="8" t="e">
        <v>#N/A</v>
      </c>
      <c r="L9748" s="8">
        <v>0</v>
      </c>
      <c r="M9748" s="8">
        <v>0</v>
      </c>
      <c r="N9748" s="8">
        <v>0</v>
      </c>
      <c r="O9748" s="8">
        <v>0</v>
      </c>
      <c r="P9748" s="8">
        <v>0</v>
      </c>
    </row>
    <row r="9749" spans="1:16" x14ac:dyDescent="0.35">
      <c r="A9749" s="8" t="s">
        <v>214</v>
      </c>
      <c r="B9749" s="54">
        <v>44662</v>
      </c>
      <c r="C9749">
        <v>1</v>
      </c>
      <c r="D9749"/>
      <c r="E9749"/>
      <c r="F9749"/>
      <c r="G9749" s="8">
        <v>9683</v>
      </c>
      <c r="H9749" s="8">
        <v>9745</v>
      </c>
      <c r="I9749" s="8" t="e">
        <v>#N/A</v>
      </c>
      <c r="J9749" s="8" t="e">
        <v>#N/A</v>
      </c>
      <c r="K9749" s="8" t="e">
        <v>#N/A</v>
      </c>
      <c r="L9749" s="8">
        <v>0</v>
      </c>
      <c r="M9749" s="8">
        <v>0</v>
      </c>
      <c r="N9749" s="8">
        <v>0</v>
      </c>
      <c r="O9749" s="8">
        <v>0</v>
      </c>
      <c r="P9749" s="8">
        <v>0</v>
      </c>
    </row>
    <row r="9750" spans="1:16" x14ac:dyDescent="0.35">
      <c r="A9750" s="8" t="s">
        <v>214</v>
      </c>
      <c r="B9750" s="54">
        <v>44669</v>
      </c>
      <c r="C9750">
        <v>3</v>
      </c>
      <c r="D9750"/>
      <c r="E9750"/>
      <c r="F9750"/>
      <c r="G9750" s="8">
        <v>9683</v>
      </c>
      <c r="H9750" s="8">
        <v>9746</v>
      </c>
      <c r="I9750" s="8" t="e">
        <v>#N/A</v>
      </c>
      <c r="J9750" s="8" t="e">
        <v>#N/A</v>
      </c>
      <c r="K9750" s="8" t="e">
        <v>#N/A</v>
      </c>
      <c r="L9750" s="8">
        <v>0</v>
      </c>
      <c r="M9750" s="8">
        <v>0</v>
      </c>
      <c r="N9750" s="8">
        <v>0</v>
      </c>
      <c r="O9750" s="8">
        <v>0</v>
      </c>
      <c r="P9750" s="8">
        <v>0</v>
      </c>
    </row>
    <row r="9751" spans="1:16" x14ac:dyDescent="0.35">
      <c r="A9751" s="8" t="s">
        <v>214</v>
      </c>
      <c r="B9751" s="54">
        <v>44676</v>
      </c>
      <c r="C9751">
        <v>3</v>
      </c>
      <c r="D9751"/>
      <c r="E9751"/>
      <c r="F9751"/>
      <c r="G9751" s="8">
        <v>9683</v>
      </c>
      <c r="H9751" s="8">
        <v>9747</v>
      </c>
      <c r="I9751" s="8" t="e">
        <v>#N/A</v>
      </c>
      <c r="J9751" s="8" t="e">
        <v>#N/A</v>
      </c>
      <c r="K9751" s="8" t="e">
        <v>#N/A</v>
      </c>
      <c r="L9751" s="8">
        <v>0</v>
      </c>
      <c r="M9751" s="8">
        <v>0</v>
      </c>
      <c r="N9751" s="8">
        <v>0</v>
      </c>
      <c r="O9751" s="8">
        <v>0</v>
      </c>
      <c r="P9751" s="8">
        <v>0</v>
      </c>
    </row>
    <row r="9752" spans="1:16" x14ac:dyDescent="0.35">
      <c r="A9752" s="8" t="s">
        <v>214</v>
      </c>
      <c r="B9752" s="54">
        <v>44683</v>
      </c>
      <c r="C9752">
        <v>1</v>
      </c>
      <c r="D9752"/>
      <c r="E9752"/>
      <c r="F9752"/>
      <c r="G9752" s="8">
        <v>9683</v>
      </c>
      <c r="H9752" s="8">
        <v>9748</v>
      </c>
      <c r="I9752" s="8" t="e">
        <v>#N/A</v>
      </c>
      <c r="J9752" s="8" t="e">
        <v>#N/A</v>
      </c>
      <c r="K9752" s="8" t="e">
        <v>#N/A</v>
      </c>
      <c r="L9752" s="8">
        <v>0</v>
      </c>
      <c r="M9752" s="8">
        <v>0</v>
      </c>
      <c r="N9752" s="8">
        <v>0</v>
      </c>
      <c r="O9752" s="8">
        <v>0</v>
      </c>
      <c r="P9752" s="8">
        <v>0</v>
      </c>
    </row>
    <row r="9753" spans="1:16" x14ac:dyDescent="0.35">
      <c r="A9753" s="8" t="s">
        <v>214</v>
      </c>
      <c r="B9753" s="54">
        <v>44690</v>
      </c>
      <c r="C9753">
        <v>3</v>
      </c>
      <c r="D9753"/>
      <c r="E9753"/>
      <c r="F9753"/>
      <c r="G9753" s="8">
        <v>9683</v>
      </c>
      <c r="H9753" s="8">
        <v>9749</v>
      </c>
      <c r="I9753" s="8" t="e">
        <v>#N/A</v>
      </c>
      <c r="J9753" s="8" t="e">
        <v>#N/A</v>
      </c>
      <c r="K9753" s="8" t="e">
        <v>#N/A</v>
      </c>
      <c r="L9753" s="8">
        <v>0</v>
      </c>
      <c r="M9753" s="8">
        <v>0</v>
      </c>
      <c r="N9753" s="8">
        <v>0</v>
      </c>
      <c r="O9753" s="8">
        <v>0</v>
      </c>
      <c r="P9753" s="8">
        <v>0</v>
      </c>
    </row>
    <row r="9754" spans="1:16" x14ac:dyDescent="0.35">
      <c r="A9754" s="8" t="s">
        <v>214</v>
      </c>
      <c r="B9754" s="54">
        <v>44697</v>
      </c>
      <c r="C9754">
        <v>2</v>
      </c>
      <c r="D9754"/>
      <c r="E9754"/>
      <c r="F9754"/>
      <c r="G9754" s="8">
        <v>9683</v>
      </c>
      <c r="H9754" s="8">
        <v>9750</v>
      </c>
      <c r="I9754" s="8" t="e">
        <v>#N/A</v>
      </c>
      <c r="J9754" s="8" t="e">
        <v>#N/A</v>
      </c>
      <c r="K9754" s="8" t="e">
        <v>#N/A</v>
      </c>
      <c r="L9754" s="8">
        <v>0</v>
      </c>
      <c r="M9754" s="8">
        <v>0</v>
      </c>
      <c r="N9754" s="8">
        <v>0</v>
      </c>
      <c r="O9754" s="8">
        <v>0</v>
      </c>
      <c r="P9754" s="8">
        <v>0</v>
      </c>
    </row>
    <row r="9755" spans="1:16" x14ac:dyDescent="0.35">
      <c r="A9755" s="8" t="s">
        <v>214</v>
      </c>
      <c r="B9755" s="54">
        <v>44704</v>
      </c>
      <c r="C9755">
        <v>2</v>
      </c>
      <c r="D9755"/>
      <c r="E9755"/>
      <c r="F9755"/>
      <c r="G9755" s="8">
        <v>9683</v>
      </c>
      <c r="H9755" s="8">
        <v>9751</v>
      </c>
      <c r="I9755" s="8" t="e">
        <v>#N/A</v>
      </c>
      <c r="J9755" s="8" t="e">
        <v>#N/A</v>
      </c>
      <c r="K9755" s="8" t="e">
        <v>#N/A</v>
      </c>
      <c r="L9755" s="8">
        <v>0</v>
      </c>
      <c r="M9755" s="8">
        <v>0</v>
      </c>
      <c r="N9755" s="8">
        <v>0</v>
      </c>
      <c r="O9755" s="8">
        <v>0</v>
      </c>
      <c r="P9755" s="8">
        <v>0</v>
      </c>
    </row>
    <row r="9756" spans="1:16" x14ac:dyDescent="0.35">
      <c r="A9756" s="8" t="s">
        <v>214</v>
      </c>
      <c r="B9756" s="54">
        <v>44711</v>
      </c>
      <c r="C9756">
        <v>2</v>
      </c>
      <c r="D9756"/>
      <c r="E9756"/>
      <c r="F9756"/>
      <c r="G9756" s="8">
        <v>9683</v>
      </c>
      <c r="H9756" s="8">
        <v>9752</v>
      </c>
      <c r="I9756" s="8" t="e">
        <v>#N/A</v>
      </c>
      <c r="J9756" s="8" t="e">
        <v>#N/A</v>
      </c>
      <c r="K9756" s="8" t="e">
        <v>#N/A</v>
      </c>
      <c r="L9756" s="8">
        <v>0</v>
      </c>
      <c r="M9756" s="8">
        <v>0</v>
      </c>
      <c r="N9756" s="8">
        <v>0</v>
      </c>
      <c r="O9756" s="8">
        <v>0</v>
      </c>
      <c r="P9756" s="8">
        <v>0</v>
      </c>
    </row>
    <row r="9757" spans="1:16" x14ac:dyDescent="0.35">
      <c r="A9757" s="8" t="s">
        <v>214</v>
      </c>
      <c r="B9757" s="54">
        <v>44718</v>
      </c>
      <c r="C9757">
        <v>1</v>
      </c>
      <c r="D9757"/>
      <c r="E9757"/>
      <c r="F9757"/>
      <c r="G9757" s="8">
        <v>9683</v>
      </c>
      <c r="H9757" s="8">
        <v>9753</v>
      </c>
      <c r="I9757" s="8" t="e">
        <v>#N/A</v>
      </c>
      <c r="J9757" s="8" t="e">
        <v>#N/A</v>
      </c>
      <c r="K9757" s="8" t="e">
        <v>#N/A</v>
      </c>
      <c r="L9757" s="8">
        <v>0</v>
      </c>
      <c r="M9757" s="8">
        <v>0</v>
      </c>
      <c r="N9757" s="8">
        <v>0</v>
      </c>
      <c r="O9757" s="8">
        <v>0</v>
      </c>
      <c r="P9757" s="8">
        <v>0</v>
      </c>
    </row>
    <row r="9758" spans="1:16" x14ac:dyDescent="0.35">
      <c r="A9758" s="8" t="s">
        <v>214</v>
      </c>
      <c r="B9758" s="54">
        <v>44725</v>
      </c>
      <c r="C9758">
        <v>0</v>
      </c>
      <c r="D9758"/>
      <c r="E9758"/>
      <c r="F9758"/>
      <c r="G9758" s="8">
        <v>9683</v>
      </c>
      <c r="H9758" s="8">
        <v>9754</v>
      </c>
      <c r="I9758" s="8" t="e">
        <v>#N/A</v>
      </c>
      <c r="J9758" s="8" t="e">
        <v>#N/A</v>
      </c>
      <c r="K9758" s="8" t="e">
        <v>#N/A</v>
      </c>
      <c r="L9758" s="8">
        <v>0</v>
      </c>
      <c r="M9758" s="8">
        <v>0</v>
      </c>
      <c r="N9758" s="8">
        <v>0</v>
      </c>
      <c r="O9758" s="8">
        <v>0</v>
      </c>
      <c r="P9758" s="8">
        <v>0</v>
      </c>
    </row>
    <row r="9759" spans="1:16" x14ac:dyDescent="0.35">
      <c r="A9759" s="8" t="s">
        <v>214</v>
      </c>
      <c r="B9759" s="54">
        <v>44732</v>
      </c>
      <c r="C9759">
        <v>4</v>
      </c>
      <c r="D9759"/>
      <c r="E9759"/>
      <c r="F9759"/>
      <c r="G9759" s="8">
        <v>9683</v>
      </c>
      <c r="H9759" s="8">
        <v>9755</v>
      </c>
      <c r="I9759" s="8" t="e">
        <v>#N/A</v>
      </c>
      <c r="J9759" s="8" t="e">
        <v>#N/A</v>
      </c>
      <c r="K9759" s="8" t="e">
        <v>#N/A</v>
      </c>
      <c r="L9759" s="8">
        <v>0</v>
      </c>
      <c r="M9759" s="8">
        <v>0</v>
      </c>
      <c r="N9759" s="8">
        <v>0</v>
      </c>
      <c r="O9759" s="8">
        <v>0</v>
      </c>
      <c r="P9759" s="8">
        <v>0</v>
      </c>
    </row>
    <row r="9760" spans="1:16" x14ac:dyDescent="0.35">
      <c r="A9760" s="8" t="s">
        <v>214</v>
      </c>
      <c r="B9760" s="54">
        <v>44739</v>
      </c>
      <c r="C9760">
        <v>0</v>
      </c>
      <c r="D9760"/>
      <c r="E9760"/>
      <c r="F9760"/>
      <c r="G9760" s="8">
        <v>9683</v>
      </c>
      <c r="H9760" s="8">
        <v>9756</v>
      </c>
      <c r="I9760" s="8" t="e">
        <v>#N/A</v>
      </c>
      <c r="J9760" s="8" t="e">
        <v>#N/A</v>
      </c>
      <c r="K9760" s="8" t="e">
        <v>#N/A</v>
      </c>
      <c r="L9760" s="8">
        <v>0</v>
      </c>
      <c r="M9760" s="8">
        <v>0</v>
      </c>
      <c r="N9760" s="8">
        <v>0</v>
      </c>
      <c r="O9760" s="8">
        <v>0</v>
      </c>
      <c r="P9760" s="8">
        <v>0</v>
      </c>
    </row>
    <row r="9761" spans="1:16" x14ac:dyDescent="0.35">
      <c r="A9761" s="8" t="s">
        <v>214</v>
      </c>
      <c r="B9761" s="54">
        <v>44746</v>
      </c>
      <c r="C9761">
        <v>2</v>
      </c>
      <c r="D9761"/>
      <c r="E9761"/>
      <c r="F9761"/>
      <c r="G9761" s="8">
        <v>9683</v>
      </c>
      <c r="H9761" s="8">
        <v>9757</v>
      </c>
      <c r="I9761" s="8" t="e">
        <v>#N/A</v>
      </c>
      <c r="J9761" s="8" t="e">
        <v>#N/A</v>
      </c>
      <c r="K9761" s="8" t="e">
        <v>#N/A</v>
      </c>
      <c r="L9761" s="8">
        <v>0</v>
      </c>
      <c r="M9761" s="8">
        <v>0</v>
      </c>
      <c r="N9761" s="8">
        <v>0</v>
      </c>
      <c r="O9761" s="8">
        <v>0</v>
      </c>
      <c r="P9761" s="8">
        <v>0</v>
      </c>
    </row>
    <row r="9762" spans="1:16" x14ac:dyDescent="0.35">
      <c r="A9762" s="8" t="s">
        <v>214</v>
      </c>
      <c r="B9762" s="54">
        <v>44753</v>
      </c>
      <c r="C9762">
        <v>1</v>
      </c>
      <c r="D9762"/>
      <c r="E9762"/>
      <c r="F9762"/>
      <c r="G9762" s="8">
        <v>9683</v>
      </c>
      <c r="H9762" s="8">
        <v>9758</v>
      </c>
      <c r="I9762" s="8" t="e">
        <v>#N/A</v>
      </c>
      <c r="J9762" s="8" t="e">
        <v>#N/A</v>
      </c>
      <c r="K9762" s="8" t="e">
        <v>#N/A</v>
      </c>
      <c r="L9762" s="8">
        <v>0</v>
      </c>
      <c r="M9762" s="8">
        <v>0</v>
      </c>
      <c r="N9762" s="8">
        <v>0</v>
      </c>
      <c r="O9762" s="8">
        <v>0</v>
      </c>
      <c r="P9762" s="8">
        <v>0</v>
      </c>
    </row>
    <row r="9763" spans="1:16" x14ac:dyDescent="0.35">
      <c r="A9763" s="8" t="s">
        <v>214</v>
      </c>
      <c r="B9763" s="54">
        <v>44760</v>
      </c>
      <c r="C9763">
        <v>2</v>
      </c>
      <c r="D9763"/>
      <c r="E9763"/>
      <c r="F9763"/>
      <c r="G9763" s="8">
        <v>9683</v>
      </c>
      <c r="H9763" s="8">
        <v>9759</v>
      </c>
      <c r="I9763" s="8" t="e">
        <v>#N/A</v>
      </c>
      <c r="J9763" s="8" t="e">
        <v>#N/A</v>
      </c>
      <c r="K9763" s="8" t="e">
        <v>#N/A</v>
      </c>
      <c r="L9763" s="8">
        <v>0</v>
      </c>
      <c r="M9763" s="8">
        <v>0</v>
      </c>
      <c r="N9763" s="8">
        <v>0</v>
      </c>
      <c r="O9763" s="8">
        <v>0</v>
      </c>
      <c r="P9763" s="8">
        <v>0</v>
      </c>
    </row>
    <row r="9764" spans="1:16" x14ac:dyDescent="0.35">
      <c r="A9764" s="8" t="s">
        <v>214</v>
      </c>
      <c r="B9764" s="54">
        <v>44767</v>
      </c>
      <c r="C9764">
        <v>1</v>
      </c>
      <c r="D9764"/>
      <c r="E9764"/>
      <c r="F9764"/>
      <c r="G9764" s="8">
        <v>9683</v>
      </c>
      <c r="H9764" s="8">
        <v>9760</v>
      </c>
      <c r="I9764" s="8" t="e">
        <v>#N/A</v>
      </c>
      <c r="J9764" s="8" t="e">
        <v>#N/A</v>
      </c>
      <c r="K9764" s="8" t="e">
        <v>#N/A</v>
      </c>
      <c r="L9764" s="8">
        <v>0</v>
      </c>
      <c r="M9764" s="8">
        <v>0</v>
      </c>
      <c r="N9764" s="8">
        <v>0</v>
      </c>
      <c r="O9764" s="8">
        <v>0</v>
      </c>
      <c r="P9764" s="8">
        <v>0</v>
      </c>
    </row>
    <row r="9765" spans="1:16" x14ac:dyDescent="0.35">
      <c r="A9765" s="8" t="s">
        <v>214</v>
      </c>
      <c r="B9765" s="54">
        <v>44774</v>
      </c>
      <c r="C9765">
        <v>2</v>
      </c>
      <c r="D9765"/>
      <c r="E9765"/>
      <c r="F9765"/>
      <c r="G9765" s="8">
        <v>9683</v>
      </c>
      <c r="H9765" s="8">
        <v>9761</v>
      </c>
      <c r="I9765" s="8" t="e">
        <v>#N/A</v>
      </c>
      <c r="J9765" s="8" t="e">
        <v>#N/A</v>
      </c>
      <c r="K9765" s="8" t="e">
        <v>#N/A</v>
      </c>
      <c r="L9765" s="8">
        <v>0</v>
      </c>
      <c r="M9765" s="8">
        <v>0</v>
      </c>
      <c r="N9765" s="8">
        <v>0</v>
      </c>
      <c r="O9765" s="8">
        <v>0</v>
      </c>
      <c r="P9765" s="8">
        <v>0</v>
      </c>
    </row>
    <row r="9766" spans="1:16" x14ac:dyDescent="0.35">
      <c r="A9766" s="8" t="s">
        <v>214</v>
      </c>
      <c r="B9766" s="54">
        <v>44781</v>
      </c>
      <c r="C9766">
        <v>2</v>
      </c>
      <c r="D9766"/>
      <c r="E9766"/>
      <c r="F9766"/>
      <c r="G9766" s="8">
        <v>9683</v>
      </c>
      <c r="H9766" s="8">
        <v>9762</v>
      </c>
      <c r="I9766" s="8" t="e">
        <v>#N/A</v>
      </c>
      <c r="J9766" s="8" t="e">
        <v>#N/A</v>
      </c>
      <c r="K9766" s="8" t="e">
        <v>#N/A</v>
      </c>
      <c r="L9766" s="8">
        <v>0</v>
      </c>
      <c r="M9766" s="8">
        <v>0</v>
      </c>
      <c r="N9766" s="8">
        <v>0</v>
      </c>
      <c r="O9766" s="8">
        <v>0</v>
      </c>
      <c r="P9766" s="8">
        <v>0</v>
      </c>
    </row>
    <row r="9767" spans="1:16" x14ac:dyDescent="0.35">
      <c r="A9767" s="8" t="s">
        <v>214</v>
      </c>
      <c r="B9767" s="54">
        <v>44788</v>
      </c>
      <c r="C9767">
        <v>5</v>
      </c>
      <c r="D9767"/>
      <c r="E9767"/>
      <c r="F9767"/>
      <c r="G9767" s="8">
        <v>9683</v>
      </c>
      <c r="H9767" s="8">
        <v>9763</v>
      </c>
      <c r="I9767" s="8" t="e">
        <v>#N/A</v>
      </c>
      <c r="J9767" s="8" t="e">
        <v>#N/A</v>
      </c>
      <c r="K9767" s="8" t="e">
        <v>#N/A</v>
      </c>
      <c r="L9767" s="8">
        <v>0</v>
      </c>
      <c r="M9767" s="8">
        <v>0</v>
      </c>
      <c r="N9767" s="8">
        <v>0</v>
      </c>
      <c r="O9767" s="8">
        <v>0</v>
      </c>
      <c r="P9767" s="8">
        <v>0</v>
      </c>
    </row>
    <row r="9768" spans="1:16" x14ac:dyDescent="0.35">
      <c r="A9768" s="8" t="s">
        <v>214</v>
      </c>
      <c r="B9768" s="54">
        <v>44795</v>
      </c>
      <c r="C9768">
        <v>2</v>
      </c>
      <c r="D9768"/>
      <c r="E9768"/>
      <c r="F9768"/>
      <c r="G9768" s="8">
        <v>9683</v>
      </c>
      <c r="H9768" s="8">
        <v>9764</v>
      </c>
      <c r="I9768" s="8" t="e">
        <v>#N/A</v>
      </c>
      <c r="J9768" s="8" t="e">
        <v>#N/A</v>
      </c>
      <c r="K9768" s="8" t="e">
        <v>#N/A</v>
      </c>
      <c r="L9768" s="8">
        <v>0</v>
      </c>
      <c r="M9768" s="8">
        <v>0</v>
      </c>
      <c r="N9768" s="8">
        <v>0</v>
      </c>
      <c r="O9768" s="8">
        <v>0</v>
      </c>
      <c r="P9768" s="8">
        <v>0</v>
      </c>
    </row>
    <row r="9769" spans="1:16" x14ac:dyDescent="0.35">
      <c r="A9769" s="8" t="s">
        <v>214</v>
      </c>
      <c r="B9769" s="54">
        <v>44802</v>
      </c>
      <c r="C9769">
        <v>1</v>
      </c>
      <c r="D9769"/>
      <c r="E9769"/>
      <c r="F9769"/>
      <c r="G9769" s="8">
        <v>9683</v>
      </c>
      <c r="H9769" s="8">
        <v>9765</v>
      </c>
      <c r="I9769" s="8" t="e">
        <v>#N/A</v>
      </c>
      <c r="J9769" s="8" t="e">
        <v>#N/A</v>
      </c>
      <c r="K9769" s="8" t="e">
        <v>#N/A</v>
      </c>
      <c r="L9769" s="8">
        <v>0</v>
      </c>
      <c r="M9769" s="8">
        <v>0</v>
      </c>
      <c r="N9769" s="8">
        <v>0</v>
      </c>
      <c r="O9769" s="8">
        <v>0</v>
      </c>
      <c r="P9769" s="8">
        <v>0</v>
      </c>
    </row>
    <row r="9770" spans="1:16" x14ac:dyDescent="0.35">
      <c r="A9770" s="8" t="s">
        <v>214</v>
      </c>
      <c r="B9770" s="54">
        <v>44809</v>
      </c>
      <c r="C9770">
        <v>7</v>
      </c>
      <c r="D9770"/>
      <c r="E9770"/>
      <c r="F9770"/>
      <c r="G9770" s="8">
        <v>9683</v>
      </c>
      <c r="H9770" s="8">
        <v>9766</v>
      </c>
      <c r="I9770" s="8" t="e">
        <v>#N/A</v>
      </c>
      <c r="J9770" s="8" t="e">
        <v>#N/A</v>
      </c>
      <c r="K9770" s="8" t="e">
        <v>#N/A</v>
      </c>
      <c r="L9770" s="8">
        <v>0</v>
      </c>
      <c r="M9770" s="8">
        <v>0</v>
      </c>
      <c r="N9770" s="8">
        <v>0</v>
      </c>
      <c r="O9770" s="8">
        <v>0</v>
      </c>
      <c r="P9770" s="8">
        <v>0</v>
      </c>
    </row>
    <row r="9771" spans="1:16" x14ac:dyDescent="0.35">
      <c r="A9771" s="8" t="s">
        <v>214</v>
      </c>
      <c r="B9771" s="54">
        <v>44816</v>
      </c>
      <c r="C9771">
        <v>3</v>
      </c>
      <c r="D9771"/>
      <c r="E9771"/>
      <c r="F9771"/>
      <c r="G9771" s="8">
        <v>9683</v>
      </c>
      <c r="H9771" s="8">
        <v>9767</v>
      </c>
      <c r="I9771" s="8" t="e">
        <v>#N/A</v>
      </c>
      <c r="J9771" s="8" t="e">
        <v>#N/A</v>
      </c>
      <c r="K9771" s="8" t="e">
        <v>#N/A</v>
      </c>
      <c r="L9771" s="8">
        <v>0</v>
      </c>
      <c r="M9771" s="8">
        <v>0</v>
      </c>
      <c r="N9771" s="8">
        <v>0</v>
      </c>
      <c r="O9771" s="8">
        <v>0</v>
      </c>
      <c r="P9771" s="8">
        <v>0</v>
      </c>
    </row>
    <row r="9772" spans="1:16" x14ac:dyDescent="0.35">
      <c r="A9772" s="8" t="s">
        <v>214</v>
      </c>
      <c r="B9772" s="54">
        <v>44823</v>
      </c>
      <c r="C9772">
        <v>3</v>
      </c>
      <c r="D9772"/>
      <c r="E9772"/>
      <c r="F9772"/>
      <c r="G9772" s="8">
        <v>9683</v>
      </c>
      <c r="H9772" s="8">
        <v>9768</v>
      </c>
      <c r="I9772" s="8" t="e">
        <v>#N/A</v>
      </c>
      <c r="J9772" s="8" t="e">
        <v>#N/A</v>
      </c>
      <c r="K9772" s="8" t="e">
        <v>#N/A</v>
      </c>
      <c r="L9772" s="8">
        <v>0</v>
      </c>
      <c r="M9772" s="8">
        <v>0</v>
      </c>
      <c r="N9772" s="8">
        <v>0</v>
      </c>
      <c r="O9772" s="8">
        <v>0</v>
      </c>
      <c r="P9772" s="8">
        <v>0</v>
      </c>
    </row>
    <row r="9773" spans="1:16" x14ac:dyDescent="0.35">
      <c r="A9773" s="8" t="s">
        <v>214</v>
      </c>
      <c r="B9773" s="54">
        <v>44830</v>
      </c>
      <c r="C9773">
        <v>4</v>
      </c>
      <c r="D9773"/>
      <c r="E9773"/>
      <c r="F9773"/>
      <c r="G9773" s="8">
        <v>9683</v>
      </c>
      <c r="H9773" s="8">
        <v>9769</v>
      </c>
      <c r="I9773" s="8" t="e">
        <v>#N/A</v>
      </c>
      <c r="J9773" s="8" t="e">
        <v>#N/A</v>
      </c>
      <c r="K9773" s="8" t="e">
        <v>#N/A</v>
      </c>
      <c r="L9773" s="8">
        <v>0</v>
      </c>
      <c r="M9773" s="8">
        <v>0</v>
      </c>
      <c r="N9773" s="8">
        <v>0</v>
      </c>
      <c r="O9773" s="8">
        <v>0</v>
      </c>
      <c r="P9773" s="8">
        <v>0</v>
      </c>
    </row>
    <row r="9774" spans="1:16" x14ac:dyDescent="0.35">
      <c r="A9774" s="8" t="s">
        <v>214</v>
      </c>
      <c r="B9774" s="54">
        <v>44837</v>
      </c>
      <c r="C9774">
        <v>5</v>
      </c>
      <c r="D9774"/>
      <c r="E9774"/>
      <c r="F9774"/>
      <c r="G9774" s="8">
        <v>9683</v>
      </c>
      <c r="H9774" s="8">
        <v>9770</v>
      </c>
      <c r="I9774" s="8" t="e">
        <v>#N/A</v>
      </c>
      <c r="J9774" s="8" t="e">
        <v>#N/A</v>
      </c>
      <c r="K9774" s="8" t="e">
        <v>#N/A</v>
      </c>
      <c r="L9774" s="8">
        <v>0</v>
      </c>
      <c r="M9774" s="8">
        <v>0</v>
      </c>
      <c r="N9774" s="8">
        <v>0</v>
      </c>
      <c r="O9774" s="8">
        <v>0</v>
      </c>
      <c r="P9774" s="8">
        <v>0</v>
      </c>
    </row>
    <row r="9775" spans="1:16" x14ac:dyDescent="0.35">
      <c r="A9775" s="8" t="s">
        <v>214</v>
      </c>
      <c r="B9775" s="54">
        <v>44844</v>
      </c>
      <c r="C9775">
        <v>3</v>
      </c>
      <c r="D9775"/>
      <c r="E9775"/>
      <c r="F9775"/>
      <c r="G9775" s="8">
        <v>9683</v>
      </c>
      <c r="H9775" s="8">
        <v>9771</v>
      </c>
      <c r="I9775" s="8" t="e">
        <v>#N/A</v>
      </c>
      <c r="J9775" s="8" t="e">
        <v>#N/A</v>
      </c>
      <c r="K9775" s="8" t="e">
        <v>#N/A</v>
      </c>
      <c r="L9775" s="8">
        <v>0</v>
      </c>
      <c r="M9775" s="8">
        <v>0</v>
      </c>
      <c r="N9775" s="8">
        <v>0</v>
      </c>
      <c r="O9775" s="8">
        <v>0</v>
      </c>
      <c r="P9775" s="8">
        <v>0</v>
      </c>
    </row>
    <row r="9776" spans="1:16" x14ac:dyDescent="0.35">
      <c r="A9776" s="8" t="s">
        <v>214</v>
      </c>
      <c r="B9776" s="54">
        <v>44851</v>
      </c>
      <c r="C9776">
        <v>3</v>
      </c>
      <c r="D9776"/>
      <c r="E9776"/>
      <c r="F9776"/>
      <c r="G9776" s="8">
        <v>9683</v>
      </c>
      <c r="H9776" s="8">
        <v>9772</v>
      </c>
      <c r="I9776" s="8" t="e">
        <v>#N/A</v>
      </c>
      <c r="J9776" s="8" t="e">
        <v>#N/A</v>
      </c>
      <c r="K9776" s="8" t="e">
        <v>#N/A</v>
      </c>
      <c r="L9776" s="8">
        <v>0</v>
      </c>
      <c r="M9776" s="8">
        <v>0</v>
      </c>
      <c r="N9776" s="8">
        <v>0</v>
      </c>
      <c r="O9776" s="8">
        <v>0</v>
      </c>
      <c r="P9776" s="8">
        <v>0</v>
      </c>
    </row>
    <row r="9777" spans="1:16" x14ac:dyDescent="0.35">
      <c r="A9777" s="8" t="s">
        <v>214</v>
      </c>
      <c r="B9777" s="54">
        <v>44858</v>
      </c>
      <c r="C9777">
        <v>2</v>
      </c>
      <c r="D9777"/>
      <c r="E9777"/>
      <c r="F9777"/>
      <c r="G9777" s="8">
        <v>9683</v>
      </c>
      <c r="H9777" s="8">
        <v>9773</v>
      </c>
      <c r="I9777" s="8" t="e">
        <v>#N/A</v>
      </c>
      <c r="J9777" s="8" t="e">
        <v>#N/A</v>
      </c>
      <c r="K9777" s="8" t="e">
        <v>#N/A</v>
      </c>
      <c r="L9777" s="8">
        <v>0</v>
      </c>
      <c r="M9777" s="8">
        <v>0</v>
      </c>
      <c r="N9777" s="8">
        <v>0</v>
      </c>
      <c r="O9777" s="8">
        <v>0</v>
      </c>
      <c r="P9777" s="8">
        <v>0</v>
      </c>
    </row>
    <row r="9778" spans="1:16" x14ac:dyDescent="0.35">
      <c r="A9778" s="8" t="s">
        <v>214</v>
      </c>
      <c r="B9778" s="54">
        <v>44865</v>
      </c>
      <c r="C9778">
        <v>3</v>
      </c>
      <c r="D9778"/>
      <c r="E9778"/>
      <c r="F9778"/>
      <c r="G9778" s="8">
        <v>9683</v>
      </c>
      <c r="H9778" s="8">
        <v>9774</v>
      </c>
      <c r="I9778" s="8" t="e">
        <v>#N/A</v>
      </c>
      <c r="J9778" s="8" t="e">
        <v>#N/A</v>
      </c>
      <c r="K9778" s="8" t="e">
        <v>#N/A</v>
      </c>
      <c r="L9778" s="8">
        <v>0</v>
      </c>
      <c r="M9778" s="8">
        <v>0</v>
      </c>
      <c r="N9778" s="8">
        <v>0</v>
      </c>
      <c r="O9778" s="8">
        <v>0</v>
      </c>
      <c r="P9778" s="8">
        <v>0</v>
      </c>
    </row>
    <row r="9779" spans="1:16" x14ac:dyDescent="0.35">
      <c r="A9779" s="8" t="s">
        <v>214</v>
      </c>
      <c r="B9779" s="54">
        <v>44872</v>
      </c>
      <c r="C9779">
        <v>7</v>
      </c>
      <c r="D9779"/>
      <c r="E9779"/>
      <c r="F9779"/>
      <c r="G9779" s="8">
        <v>9683</v>
      </c>
      <c r="H9779" s="8">
        <v>9775</v>
      </c>
      <c r="I9779" s="8" t="e">
        <v>#N/A</v>
      </c>
      <c r="J9779" s="8" t="e">
        <v>#N/A</v>
      </c>
      <c r="K9779" s="8" t="e">
        <v>#N/A</v>
      </c>
      <c r="L9779" s="8">
        <v>0</v>
      </c>
      <c r="M9779" s="8">
        <v>0</v>
      </c>
      <c r="N9779" s="8">
        <v>0</v>
      </c>
      <c r="O9779" s="8">
        <v>0</v>
      </c>
      <c r="P9779" s="8">
        <v>0</v>
      </c>
    </row>
    <row r="9780" spans="1:16" x14ac:dyDescent="0.35">
      <c r="A9780" s="8" t="s">
        <v>214</v>
      </c>
      <c r="B9780" s="54">
        <v>44879</v>
      </c>
      <c r="C9780">
        <v>5</v>
      </c>
      <c r="D9780"/>
      <c r="E9780"/>
      <c r="F9780"/>
      <c r="G9780" s="8">
        <v>9683</v>
      </c>
      <c r="H9780" s="8">
        <v>9776</v>
      </c>
      <c r="I9780" s="8" t="e">
        <v>#N/A</v>
      </c>
      <c r="J9780" s="8" t="e">
        <v>#N/A</v>
      </c>
      <c r="K9780" s="8" t="e">
        <v>#N/A</v>
      </c>
      <c r="L9780" s="8">
        <v>0</v>
      </c>
      <c r="M9780" s="8">
        <v>0</v>
      </c>
      <c r="N9780" s="8">
        <v>0</v>
      </c>
      <c r="O9780" s="8">
        <v>0</v>
      </c>
      <c r="P9780" s="8">
        <v>0</v>
      </c>
    </row>
    <row r="9781" spans="1:16" x14ac:dyDescent="0.35">
      <c r="A9781" s="8" t="s">
        <v>214</v>
      </c>
      <c r="B9781" s="54">
        <v>44886</v>
      </c>
      <c r="C9781">
        <v>27</v>
      </c>
      <c r="D9781"/>
      <c r="E9781"/>
      <c r="F9781"/>
      <c r="G9781" s="8">
        <v>9683</v>
      </c>
      <c r="H9781" s="8">
        <v>9777</v>
      </c>
      <c r="I9781" s="8" t="e">
        <v>#N/A</v>
      </c>
      <c r="J9781" s="8" t="e">
        <v>#N/A</v>
      </c>
      <c r="K9781" s="8" t="e">
        <v>#N/A</v>
      </c>
      <c r="L9781" s="8">
        <v>0</v>
      </c>
      <c r="M9781" s="8">
        <v>0</v>
      </c>
      <c r="N9781" s="8">
        <v>0</v>
      </c>
      <c r="O9781" s="8">
        <v>0</v>
      </c>
      <c r="P9781" s="8">
        <v>0</v>
      </c>
    </row>
    <row r="9782" spans="1:16" x14ac:dyDescent="0.35">
      <c r="A9782" s="8" t="s">
        <v>214</v>
      </c>
      <c r="B9782" s="54">
        <v>44893</v>
      </c>
      <c r="C9782">
        <v>11</v>
      </c>
      <c r="D9782"/>
      <c r="E9782"/>
      <c r="F9782"/>
      <c r="G9782" s="8">
        <v>9683</v>
      </c>
      <c r="H9782" s="8">
        <v>9778</v>
      </c>
      <c r="I9782" s="8" t="e">
        <v>#N/A</v>
      </c>
      <c r="J9782" s="8" t="e">
        <v>#N/A</v>
      </c>
      <c r="K9782" s="8" t="e">
        <v>#N/A</v>
      </c>
      <c r="L9782" s="8">
        <v>0</v>
      </c>
      <c r="M9782" s="8">
        <v>0</v>
      </c>
      <c r="N9782" s="8">
        <v>0</v>
      </c>
      <c r="O9782" s="8">
        <v>0</v>
      </c>
      <c r="P9782" s="8">
        <v>0</v>
      </c>
    </row>
    <row r="9783" spans="1:16" x14ac:dyDescent="0.35">
      <c r="A9783" s="8" t="s">
        <v>214</v>
      </c>
      <c r="B9783" s="54">
        <v>44900</v>
      </c>
      <c r="C9783">
        <v>17</v>
      </c>
      <c r="D9783"/>
      <c r="E9783"/>
      <c r="F9783"/>
      <c r="G9783" s="8">
        <v>9683</v>
      </c>
      <c r="H9783" s="8">
        <v>9779</v>
      </c>
      <c r="I9783" s="8" t="e">
        <v>#N/A</v>
      </c>
      <c r="J9783" s="8" t="e">
        <v>#N/A</v>
      </c>
      <c r="K9783" s="8" t="e">
        <v>#N/A</v>
      </c>
      <c r="L9783" s="8">
        <v>0</v>
      </c>
      <c r="M9783" s="8">
        <v>0</v>
      </c>
      <c r="N9783" s="8">
        <v>0</v>
      </c>
      <c r="O9783" s="8">
        <v>0</v>
      </c>
      <c r="P9783" s="8">
        <v>0</v>
      </c>
    </row>
    <row r="9784" spans="1:16" x14ac:dyDescent="0.35">
      <c r="A9784" s="8" t="s">
        <v>214</v>
      </c>
      <c r="B9784" s="54">
        <v>44907</v>
      </c>
      <c r="C9784">
        <v>15</v>
      </c>
      <c r="D9784"/>
      <c r="E9784"/>
      <c r="F9784"/>
      <c r="G9784" s="8">
        <v>9683</v>
      </c>
      <c r="H9784" s="8">
        <v>9780</v>
      </c>
      <c r="I9784" s="8" t="e">
        <v>#N/A</v>
      </c>
      <c r="J9784" s="8" t="e">
        <v>#N/A</v>
      </c>
      <c r="K9784" s="8" t="e">
        <v>#N/A</v>
      </c>
      <c r="L9784" s="8">
        <v>0</v>
      </c>
      <c r="M9784" s="8">
        <v>0</v>
      </c>
      <c r="N9784" s="8">
        <v>0</v>
      </c>
      <c r="O9784" s="8">
        <v>0</v>
      </c>
      <c r="P9784" s="8">
        <v>0</v>
      </c>
    </row>
    <row r="9785" spans="1:16" x14ac:dyDescent="0.35">
      <c r="A9785" s="8" t="s">
        <v>214</v>
      </c>
      <c r="B9785" s="54">
        <v>44914</v>
      </c>
      <c r="C9785">
        <v>11</v>
      </c>
      <c r="D9785"/>
      <c r="E9785"/>
      <c r="F9785"/>
      <c r="G9785" s="8">
        <v>9683</v>
      </c>
      <c r="H9785" s="8">
        <v>9781</v>
      </c>
      <c r="I9785" s="8" t="e">
        <v>#N/A</v>
      </c>
      <c r="J9785" s="8" t="e">
        <v>#N/A</v>
      </c>
      <c r="K9785" s="8" t="e">
        <v>#N/A</v>
      </c>
      <c r="L9785" s="8">
        <v>0</v>
      </c>
      <c r="M9785" s="8">
        <v>0</v>
      </c>
      <c r="N9785" s="8">
        <v>0</v>
      </c>
      <c r="O9785" s="8">
        <v>0</v>
      </c>
      <c r="P9785" s="8">
        <v>0</v>
      </c>
    </row>
    <row r="9786" spans="1:16" x14ac:dyDescent="0.35">
      <c r="A9786" s="8" t="s">
        <v>214</v>
      </c>
      <c r="B9786" s="54">
        <v>44921</v>
      </c>
      <c r="C9786">
        <v>5</v>
      </c>
      <c r="D9786"/>
      <c r="E9786">
        <v>4</v>
      </c>
      <c r="F9786">
        <v>9.7184277161898862</v>
      </c>
      <c r="G9786" s="8">
        <v>9683</v>
      </c>
      <c r="H9786" s="8">
        <v>9782</v>
      </c>
      <c r="I9786" s="8" t="e">
        <v>#N/A</v>
      </c>
      <c r="J9786" s="8" t="e">
        <v>#N/A</v>
      </c>
      <c r="K9786" s="8" t="e">
        <v>#N/A</v>
      </c>
      <c r="L9786" s="8">
        <v>0</v>
      </c>
      <c r="M9786" s="8">
        <v>0</v>
      </c>
      <c r="N9786" s="8" t="e">
        <v>#N/A</v>
      </c>
      <c r="O9786" s="8" t="e">
        <v>#N/A</v>
      </c>
      <c r="P9786" s="8">
        <v>0</v>
      </c>
    </row>
    <row r="9787" spans="1:16" x14ac:dyDescent="0.35">
      <c r="A9787" s="8" t="s">
        <v>214</v>
      </c>
      <c r="B9787" s="54">
        <v>44928</v>
      </c>
      <c r="C9787">
        <v>3</v>
      </c>
      <c r="D9787">
        <v>3.2649022887947181</v>
      </c>
      <c r="E9787">
        <v>4</v>
      </c>
      <c r="F9787">
        <v>6.4584976240114491</v>
      </c>
      <c r="G9787" s="8">
        <v>9683</v>
      </c>
      <c r="H9787" s="8">
        <v>9783</v>
      </c>
      <c r="I9787" s="8">
        <v>3</v>
      </c>
      <c r="J9787" s="8">
        <v>8.6666666666666661</v>
      </c>
      <c r="K9787" s="8">
        <v>3.005341105344888</v>
      </c>
      <c r="L9787" s="8">
        <v>3.4584976240114491</v>
      </c>
      <c r="M9787" s="8">
        <v>5.3411053448879642E-3</v>
      </c>
      <c r="N9787" s="8">
        <v>5.6666666666666661</v>
      </c>
      <c r="O9787" s="8">
        <v>0</v>
      </c>
      <c r="P9787" s="8">
        <v>1</v>
      </c>
    </row>
    <row r="9788" spans="1:16" x14ac:dyDescent="0.35">
      <c r="A9788" s="8" t="s">
        <v>214</v>
      </c>
      <c r="B9788" s="54">
        <v>44935</v>
      </c>
      <c r="C9788">
        <v>2</v>
      </c>
      <c r="D9788">
        <v>3.2849029620085499</v>
      </c>
      <c r="E9788">
        <v>4</v>
      </c>
      <c r="F9788">
        <v>4.1569088299999999</v>
      </c>
      <c r="G9788" s="8">
        <v>9683</v>
      </c>
      <c r="H9788" s="8">
        <v>9784</v>
      </c>
      <c r="I9788" s="8">
        <v>3</v>
      </c>
      <c r="J9788" s="8">
        <v>10</v>
      </c>
      <c r="K9788" s="8">
        <v>3.6318332447757533</v>
      </c>
      <c r="L9788" s="8">
        <v>2.1569088299999999</v>
      </c>
      <c r="M9788" s="8">
        <v>1.6318332447757533</v>
      </c>
      <c r="N9788" s="8">
        <v>8</v>
      </c>
      <c r="O9788" s="8">
        <v>1</v>
      </c>
      <c r="P9788" s="8">
        <v>1</v>
      </c>
    </row>
    <row r="9789" spans="1:16" x14ac:dyDescent="0.35">
      <c r="A9789" s="8" t="s">
        <v>214</v>
      </c>
      <c r="B9789" s="54">
        <v>44942</v>
      </c>
      <c r="C9789">
        <v>3</v>
      </c>
      <c r="D9789">
        <v>3.3749035807204977</v>
      </c>
      <c r="E9789">
        <v>4</v>
      </c>
      <c r="F9789">
        <v>3.6418339510000002</v>
      </c>
      <c r="G9789" s="8">
        <v>9683</v>
      </c>
      <c r="H9789" s="8">
        <v>9785</v>
      </c>
      <c r="I9789" s="8">
        <v>2</v>
      </c>
      <c r="J9789" s="8">
        <v>10.888888888888889</v>
      </c>
      <c r="K9789" s="8">
        <v>3.6404855661600637</v>
      </c>
      <c r="L9789" s="8">
        <v>0.64183395100000018</v>
      </c>
      <c r="M9789" s="8">
        <v>0.64048556616006369</v>
      </c>
      <c r="N9789" s="8">
        <v>7.8888888888888893</v>
      </c>
      <c r="O9789" s="8">
        <v>1</v>
      </c>
      <c r="P9789" s="8">
        <v>1</v>
      </c>
    </row>
    <row r="9790" spans="1:16" x14ac:dyDescent="0.35">
      <c r="A9790" s="8" t="s">
        <v>214</v>
      </c>
      <c r="B9790" s="54">
        <v>44949</v>
      </c>
      <c r="C9790">
        <v>5</v>
      </c>
      <c r="D9790">
        <v>3.0499040463667977</v>
      </c>
      <c r="E9790">
        <v>4</v>
      </c>
      <c r="F9790">
        <v>4.3706890081925183</v>
      </c>
      <c r="G9790" s="8">
        <v>9683</v>
      </c>
      <c r="H9790" s="8">
        <v>9786</v>
      </c>
      <c r="I9790" s="8">
        <v>1</v>
      </c>
      <c r="J9790" s="8">
        <v>11.222222222222221</v>
      </c>
      <c r="K9790" s="8">
        <v>2.8420082074713866</v>
      </c>
      <c r="L9790" s="8">
        <v>0.62931099180748173</v>
      </c>
      <c r="M9790" s="8">
        <v>2.1579917925286134</v>
      </c>
      <c r="N9790" s="8">
        <v>6.2222222222222214</v>
      </c>
      <c r="O9790" s="8">
        <v>4</v>
      </c>
      <c r="P9790" s="8">
        <v>1</v>
      </c>
    </row>
    <row r="9791" spans="1:16" x14ac:dyDescent="0.35">
      <c r="A9791" s="8" t="s">
        <v>214</v>
      </c>
      <c r="B9791" s="54">
        <v>44956</v>
      </c>
      <c r="C9791">
        <v>2</v>
      </c>
      <c r="D9791">
        <v>3.849904231293626</v>
      </c>
      <c r="E9791">
        <v>4</v>
      </c>
      <c r="F9791">
        <v>3.1578481929336659</v>
      </c>
      <c r="G9791" s="8">
        <v>9683</v>
      </c>
      <c r="H9791" s="8">
        <v>9787</v>
      </c>
      <c r="I9791" s="8">
        <v>3</v>
      </c>
      <c r="J9791" s="8">
        <v>11.222222222222221</v>
      </c>
      <c r="K9791" s="8">
        <v>2.5945842810357949</v>
      </c>
      <c r="L9791" s="8">
        <v>1.1578481929336659</v>
      </c>
      <c r="M9791" s="8">
        <v>0.59458428103579486</v>
      </c>
      <c r="N9791" s="8">
        <v>9.2222222222222214</v>
      </c>
      <c r="O9791" s="8">
        <v>1</v>
      </c>
      <c r="P9791" s="8">
        <v>1</v>
      </c>
    </row>
    <row r="9792" spans="1:16" x14ac:dyDescent="0.35">
      <c r="A9792" s="8" t="s">
        <v>214</v>
      </c>
      <c r="B9792" s="54">
        <v>44963</v>
      </c>
      <c r="C9792">
        <v>3</v>
      </c>
      <c r="D9792">
        <v>3.6449040935215491</v>
      </c>
      <c r="E9792">
        <v>4</v>
      </c>
      <c r="F9792">
        <v>2.9408755238664623</v>
      </c>
      <c r="G9792" s="8">
        <v>9683</v>
      </c>
      <c r="H9792" s="8">
        <v>9788</v>
      </c>
      <c r="I9792" s="8">
        <v>3</v>
      </c>
      <c r="J9792" s="8">
        <v>10.666666666666666</v>
      </c>
      <c r="K9792" s="8">
        <v>3.8329867244837805</v>
      </c>
      <c r="L9792" s="8">
        <v>5.9124476133537662E-2</v>
      </c>
      <c r="M9792" s="8">
        <v>0.83298672448378053</v>
      </c>
      <c r="N9792" s="8">
        <v>7.6666666666666661</v>
      </c>
      <c r="O9792" s="8">
        <v>0</v>
      </c>
      <c r="P9792" s="8">
        <v>1</v>
      </c>
    </row>
    <row r="9793" spans="1:16" x14ac:dyDescent="0.35">
      <c r="A9793" s="8" t="s">
        <v>214</v>
      </c>
      <c r="B9793" s="54">
        <v>44970</v>
      </c>
      <c r="C9793">
        <v>3</v>
      </c>
      <c r="D9793">
        <v>3.5699045081189231</v>
      </c>
      <c r="E9793">
        <v>4</v>
      </c>
      <c r="F9793">
        <v>2.9861963343383047</v>
      </c>
      <c r="G9793" s="8">
        <v>9683</v>
      </c>
      <c r="H9793" s="8">
        <v>9789</v>
      </c>
      <c r="I9793" s="8">
        <v>1</v>
      </c>
      <c r="J9793" s="8">
        <v>10.444444444444445</v>
      </c>
      <c r="K9793" s="8">
        <v>3.6414514121222616</v>
      </c>
      <c r="L9793" s="8">
        <v>1.380366566169533E-2</v>
      </c>
      <c r="M9793" s="8">
        <v>0.64145141212226164</v>
      </c>
      <c r="N9793" s="8">
        <v>7.4444444444444446</v>
      </c>
      <c r="O9793" s="8">
        <v>2</v>
      </c>
      <c r="P9793" s="8">
        <v>1</v>
      </c>
    </row>
    <row r="9794" spans="1:16" x14ac:dyDescent="0.35">
      <c r="A9794" s="8" t="s">
        <v>214</v>
      </c>
      <c r="B9794" s="54">
        <v>44977</v>
      </c>
      <c r="C9794">
        <v>3</v>
      </c>
      <c r="D9794">
        <v>3.7699041172163437</v>
      </c>
      <c r="E9794">
        <v>4</v>
      </c>
      <c r="F9794">
        <v>3.2267226155385611</v>
      </c>
      <c r="G9794" s="8">
        <v>9683</v>
      </c>
      <c r="H9794" s="8">
        <v>9790</v>
      </c>
      <c r="I9794" s="8">
        <v>2</v>
      </c>
      <c r="J9794" s="8">
        <v>8</v>
      </c>
      <c r="K9794" s="8">
        <v>2.5921476103895409</v>
      </c>
      <c r="L9794" s="8">
        <v>0.2267226155385611</v>
      </c>
      <c r="M9794" s="8">
        <v>0.40785238961045911</v>
      </c>
      <c r="N9794" s="8">
        <v>5</v>
      </c>
      <c r="O9794" s="8">
        <v>1</v>
      </c>
      <c r="P9794" s="8">
        <v>1</v>
      </c>
    </row>
    <row r="9795" spans="1:16" x14ac:dyDescent="0.35">
      <c r="A9795" s="8" t="s">
        <v>214</v>
      </c>
      <c r="B9795" s="54">
        <v>44984</v>
      </c>
      <c r="C9795">
        <v>2</v>
      </c>
      <c r="D9795">
        <v>2.8499042957138583</v>
      </c>
      <c r="E9795">
        <v>4</v>
      </c>
      <c r="F9795">
        <v>2.8655927535546861</v>
      </c>
      <c r="G9795" s="8">
        <v>9683</v>
      </c>
      <c r="H9795" s="8">
        <v>9791</v>
      </c>
      <c r="I9795" s="8">
        <v>2</v>
      </c>
      <c r="J9795" s="8">
        <v>7</v>
      </c>
      <c r="K9795" s="8">
        <v>2.8449054081690992</v>
      </c>
      <c r="L9795" s="8">
        <v>0.86559275355468612</v>
      </c>
      <c r="M9795" s="8">
        <v>0.8449054081690992</v>
      </c>
      <c r="N9795" s="8">
        <v>5</v>
      </c>
      <c r="O9795" s="8">
        <v>0</v>
      </c>
      <c r="P9795" s="8">
        <v>1</v>
      </c>
    </row>
    <row r="9796" spans="1:16" x14ac:dyDescent="0.35">
      <c r="A9796" s="8" t="s">
        <v>214</v>
      </c>
      <c r="B9796" s="54">
        <v>44991</v>
      </c>
      <c r="C9796">
        <v>6</v>
      </c>
      <c r="D9796">
        <v>3.8799040903635702</v>
      </c>
      <c r="E9796">
        <v>4</v>
      </c>
      <c r="F9796">
        <v>4.4968487138222812</v>
      </c>
      <c r="G9796" s="8">
        <v>9683</v>
      </c>
      <c r="H9796" s="8">
        <v>9792</v>
      </c>
      <c r="I9796" s="8">
        <v>3</v>
      </c>
      <c r="J9796" s="8">
        <v>5.4444444444444446</v>
      </c>
      <c r="K9796" s="8">
        <v>3.2184185411125306</v>
      </c>
      <c r="L9796" s="8">
        <v>1.5031512861777188</v>
      </c>
      <c r="M9796" s="8">
        <v>2.7815814588874694</v>
      </c>
      <c r="N9796" s="8">
        <v>0.55555555555555536</v>
      </c>
      <c r="O9796" s="8">
        <v>3</v>
      </c>
      <c r="P9796" s="8">
        <v>1</v>
      </c>
    </row>
    <row r="9797" spans="1:16" x14ac:dyDescent="0.35">
      <c r="A9797" s="8" t="s">
        <v>214</v>
      </c>
      <c r="B9797" s="54">
        <v>44998</v>
      </c>
      <c r="C9797">
        <v>3</v>
      </c>
      <c r="D9797">
        <v>3.4099042796714549</v>
      </c>
      <c r="E9797">
        <v>4</v>
      </c>
      <c r="F9797">
        <v>3.5616806675871473</v>
      </c>
      <c r="G9797" s="8">
        <v>9683</v>
      </c>
      <c r="H9797" s="8">
        <v>9793</v>
      </c>
      <c r="I9797" s="8">
        <v>5</v>
      </c>
      <c r="J9797" s="8">
        <v>4.1111111111111107</v>
      </c>
      <c r="K9797" s="8">
        <v>3.654289819427583</v>
      </c>
      <c r="L9797" s="8">
        <v>0.5616806675871473</v>
      </c>
      <c r="M9797" s="8">
        <v>0.65428981942758302</v>
      </c>
      <c r="N9797" s="8">
        <v>1.1111111111111107</v>
      </c>
      <c r="O9797" s="8">
        <v>2</v>
      </c>
      <c r="P9797" s="8">
        <v>1</v>
      </c>
    </row>
    <row r="9798" spans="1:16" x14ac:dyDescent="0.35">
      <c r="A9798" s="8" t="s">
        <v>214</v>
      </c>
      <c r="B9798" s="54">
        <v>45005</v>
      </c>
      <c r="C9798">
        <v>6</v>
      </c>
      <c r="D9798">
        <v>6.5099036977618621</v>
      </c>
      <c r="E9798">
        <v>4</v>
      </c>
      <c r="F9798">
        <v>4.5479537225257083</v>
      </c>
      <c r="G9798" s="8">
        <v>9683</v>
      </c>
      <c r="H9798" s="8">
        <v>9794</v>
      </c>
      <c r="I9798" s="8">
        <v>4</v>
      </c>
      <c r="J9798" s="8">
        <v>3.2222222222222223</v>
      </c>
      <c r="K9798" s="8">
        <v>6.034898023739963</v>
      </c>
      <c r="L9798" s="8">
        <v>1.4520462774742917</v>
      </c>
      <c r="M9798" s="8">
        <v>3.489802373996298E-2</v>
      </c>
      <c r="N9798" s="8">
        <v>2.7777777777777777</v>
      </c>
      <c r="O9798" s="8">
        <v>2</v>
      </c>
      <c r="P9798" s="8">
        <v>1</v>
      </c>
    </row>
    <row r="9799" spans="1:16" x14ac:dyDescent="0.35">
      <c r="A9799" s="8" t="s">
        <v>214</v>
      </c>
      <c r="B9799" s="54">
        <v>45012</v>
      </c>
      <c r="C9799">
        <v>4</v>
      </c>
      <c r="D9799">
        <v>6.1699036935662788</v>
      </c>
      <c r="E9799">
        <v>4</v>
      </c>
      <c r="F9799">
        <v>4.3911394963482495</v>
      </c>
      <c r="G9799" s="8">
        <v>9683</v>
      </c>
      <c r="H9799" s="8">
        <v>9795</v>
      </c>
      <c r="I9799" s="8">
        <v>5</v>
      </c>
      <c r="J9799" s="8">
        <v>2.8888888888888888</v>
      </c>
      <c r="K9799" s="8">
        <v>5.409135215351748</v>
      </c>
      <c r="L9799" s="8">
        <v>0.39113949634824952</v>
      </c>
      <c r="M9799" s="8">
        <v>1.409135215351748</v>
      </c>
      <c r="N9799" s="8">
        <v>1.1111111111111112</v>
      </c>
      <c r="O9799" s="8">
        <v>1</v>
      </c>
      <c r="P9799" s="8">
        <v>1</v>
      </c>
    </row>
    <row r="9800" spans="1:16" x14ac:dyDescent="0.35">
      <c r="A9800" s="8" t="s">
        <v>214</v>
      </c>
      <c r="B9800" s="54">
        <v>45019</v>
      </c>
      <c r="C9800">
        <v>4</v>
      </c>
      <c r="D9800">
        <v>4.5999035311367571</v>
      </c>
      <c r="E9800">
        <v>4</v>
      </c>
      <c r="F9800">
        <v>4.0214284773499216</v>
      </c>
      <c r="G9800" s="8">
        <v>9683</v>
      </c>
      <c r="H9800" s="8">
        <v>9796</v>
      </c>
      <c r="I9800" s="8">
        <v>1</v>
      </c>
      <c r="J9800" s="8">
        <v>3.2222222222222223</v>
      </c>
      <c r="K9800" s="8">
        <v>5.4801358558928692</v>
      </c>
      <c r="L9800" s="8">
        <v>2.1428477349921593E-2</v>
      </c>
      <c r="M9800" s="8">
        <v>1.4801358558928692</v>
      </c>
      <c r="N9800" s="8">
        <v>0.77777777777777768</v>
      </c>
      <c r="O9800" s="8">
        <v>3</v>
      </c>
      <c r="P9800" s="8">
        <v>1</v>
      </c>
    </row>
    <row r="9801" spans="1:16" x14ac:dyDescent="0.35">
      <c r="A9801" s="8" t="s">
        <v>214</v>
      </c>
      <c r="B9801" s="54">
        <v>45026</v>
      </c>
      <c r="C9801">
        <v>3</v>
      </c>
      <c r="D9801">
        <v>2.3699034733916897</v>
      </c>
      <c r="E9801">
        <v>4</v>
      </c>
      <c r="F9801">
        <v>3.5748634266389474</v>
      </c>
      <c r="G9801" s="8">
        <v>9683</v>
      </c>
      <c r="H9801" s="8">
        <v>9797</v>
      </c>
      <c r="I9801" s="8">
        <v>3</v>
      </c>
      <c r="J9801" s="8">
        <v>3.3333333333333335</v>
      </c>
      <c r="K9801" s="8">
        <v>2.0457259043384721</v>
      </c>
      <c r="L9801" s="8">
        <v>0.57486342663894741</v>
      </c>
      <c r="M9801" s="8">
        <v>0.95427409566152788</v>
      </c>
      <c r="N9801" s="8">
        <v>0.33333333333333348</v>
      </c>
      <c r="O9801" s="8">
        <v>0</v>
      </c>
      <c r="P9801" s="8">
        <v>1</v>
      </c>
    </row>
    <row r="9802" spans="1:16" x14ac:dyDescent="0.35">
      <c r="A9802" s="8" t="s">
        <v>214</v>
      </c>
      <c r="B9802" s="54">
        <v>45033</v>
      </c>
      <c r="C9802">
        <v>4</v>
      </c>
      <c r="D9802">
        <v>4.6899033814401649</v>
      </c>
      <c r="E9802">
        <v>4</v>
      </c>
      <c r="F9802">
        <v>3.6444511693714912</v>
      </c>
      <c r="G9802" s="8">
        <v>9683</v>
      </c>
      <c r="H9802" s="8">
        <v>9798</v>
      </c>
      <c r="I9802" s="8">
        <v>3</v>
      </c>
      <c r="J9802" s="8">
        <v>3.6666666666666665</v>
      </c>
      <c r="K9802" s="8">
        <v>4.2368902886844158</v>
      </c>
      <c r="L9802" s="8">
        <v>0.35554883062850884</v>
      </c>
      <c r="M9802" s="8">
        <v>0.23689028868441575</v>
      </c>
      <c r="N9802" s="8">
        <v>0.33333333333333348</v>
      </c>
      <c r="O9802" s="8">
        <v>1</v>
      </c>
      <c r="P9802" s="8">
        <v>1</v>
      </c>
    </row>
    <row r="9803" spans="1:16" x14ac:dyDescent="0.35">
      <c r="A9803" s="8" t="s">
        <v>214</v>
      </c>
      <c r="B9803" s="54">
        <v>45040</v>
      </c>
      <c r="C9803">
        <v>11</v>
      </c>
      <c r="D9803">
        <v>4.0599032254831879</v>
      </c>
      <c r="E9803">
        <v>4</v>
      </c>
      <c r="F9803">
        <v>6.9886436239820062</v>
      </c>
      <c r="G9803" s="8">
        <v>9683</v>
      </c>
      <c r="H9803" s="8">
        <v>9799</v>
      </c>
      <c r="I9803" s="8">
        <v>1</v>
      </c>
      <c r="J9803" s="8">
        <v>3.5555555555555554</v>
      </c>
      <c r="K9803" s="8">
        <v>3.8623879955242781</v>
      </c>
      <c r="L9803" s="8">
        <v>4.0113563760179938</v>
      </c>
      <c r="M9803" s="8">
        <v>7.1376120044757219</v>
      </c>
      <c r="N9803" s="8">
        <v>7.4444444444444446</v>
      </c>
      <c r="O9803" s="8">
        <v>10</v>
      </c>
      <c r="P9803" s="8">
        <v>1</v>
      </c>
    </row>
    <row r="9804" spans="1:16" x14ac:dyDescent="0.35">
      <c r="A9804" s="8" t="s">
        <v>214</v>
      </c>
      <c r="B9804" s="54">
        <v>45047</v>
      </c>
      <c r="C9804">
        <v>3</v>
      </c>
      <c r="D9804">
        <v>2.464903112529258</v>
      </c>
      <c r="E9804">
        <v>4</v>
      </c>
      <c r="F9804">
        <v>5.2243872739460686</v>
      </c>
      <c r="G9804" s="8">
        <v>9683</v>
      </c>
      <c r="H9804" s="8">
        <v>9800</v>
      </c>
      <c r="I9804" s="8">
        <v>3</v>
      </c>
      <c r="J9804" s="8">
        <v>3.7777777777777777</v>
      </c>
      <c r="K9804" s="8">
        <v>2.051938050694877</v>
      </c>
      <c r="L9804" s="8">
        <v>2.2243872739460686</v>
      </c>
      <c r="M9804" s="8">
        <v>0.948061949305123</v>
      </c>
      <c r="N9804" s="8">
        <v>0.77777777777777768</v>
      </c>
      <c r="O9804" s="8">
        <v>0</v>
      </c>
      <c r="P9804" s="8">
        <v>1</v>
      </c>
    </row>
    <row r="9805" spans="1:16" x14ac:dyDescent="0.35">
      <c r="A9805" s="8" t="s">
        <v>214</v>
      </c>
      <c r="B9805" s="54">
        <v>45054</v>
      </c>
      <c r="C9805">
        <v>5</v>
      </c>
      <c r="D9805">
        <v>3.5649029713085953</v>
      </c>
      <c r="E9805">
        <v>4</v>
      </c>
      <c r="F9805">
        <v>5.0321044550184819</v>
      </c>
      <c r="G9805" s="8">
        <v>9683</v>
      </c>
      <c r="H9805" s="8">
        <v>9801</v>
      </c>
      <c r="I9805" s="8">
        <v>2</v>
      </c>
      <c r="J9805" s="8">
        <v>3.7777777777777777</v>
      </c>
      <c r="K9805" s="8">
        <v>3.866835699517484</v>
      </c>
      <c r="L9805" s="8">
        <v>3.2104455018481914E-2</v>
      </c>
      <c r="M9805" s="8">
        <v>1.133164300482516</v>
      </c>
      <c r="N9805" s="8">
        <v>1.2222222222222223</v>
      </c>
      <c r="O9805" s="8">
        <v>3</v>
      </c>
      <c r="P9805" s="8">
        <v>1</v>
      </c>
    </row>
    <row r="9806" spans="1:16" x14ac:dyDescent="0.35">
      <c r="A9806" s="8" t="s">
        <v>214</v>
      </c>
      <c r="B9806" s="54">
        <v>45061</v>
      </c>
      <c r="C9806">
        <v>7</v>
      </c>
      <c r="D9806">
        <v>6.1749026440253427</v>
      </c>
      <c r="E9806">
        <v>4</v>
      </c>
      <c r="F9806">
        <v>5.956218587043697</v>
      </c>
      <c r="G9806" s="8">
        <v>9683</v>
      </c>
      <c r="H9806" s="8">
        <v>9802</v>
      </c>
      <c r="I9806" s="8">
        <v>2</v>
      </c>
      <c r="J9806" s="8">
        <v>3.8888888888888888</v>
      </c>
      <c r="K9806" s="8">
        <v>3.9938054866489781</v>
      </c>
      <c r="L9806" s="8">
        <v>1.043781412956303</v>
      </c>
      <c r="M9806" s="8">
        <v>3.0061945133510219</v>
      </c>
      <c r="N9806" s="8">
        <v>3.1111111111111112</v>
      </c>
      <c r="O9806" s="8">
        <v>5</v>
      </c>
      <c r="P9806" s="8">
        <v>1</v>
      </c>
    </row>
    <row r="9807" spans="1:16" x14ac:dyDescent="0.35">
      <c r="A9807" s="8" t="s">
        <v>214</v>
      </c>
      <c r="B9807" s="54">
        <v>45068</v>
      </c>
      <c r="C9807">
        <v>4</v>
      </c>
      <c r="D9807">
        <v>3.7099025998018815</v>
      </c>
      <c r="E9807">
        <v>4</v>
      </c>
      <c r="F9807">
        <v>4.9275921229890418</v>
      </c>
      <c r="G9807" s="8">
        <v>9683</v>
      </c>
      <c r="H9807" s="8">
        <v>9803</v>
      </c>
      <c r="I9807" s="8">
        <v>2</v>
      </c>
      <c r="J9807" s="8">
        <v>4.7777777777777777</v>
      </c>
      <c r="K9807" s="8">
        <v>3.2453615588987317</v>
      </c>
      <c r="L9807" s="8">
        <v>0.92759212298904181</v>
      </c>
      <c r="M9807" s="8">
        <v>0.75463844110126832</v>
      </c>
      <c r="N9807" s="8">
        <v>0.77777777777777768</v>
      </c>
      <c r="O9807" s="8">
        <v>2</v>
      </c>
      <c r="P9807" s="8">
        <v>1</v>
      </c>
    </row>
    <row r="9808" spans="1:16" x14ac:dyDescent="0.35">
      <c r="A9808" s="8" t="s">
        <v>214</v>
      </c>
      <c r="B9808" s="54">
        <v>45075</v>
      </c>
      <c r="C9808">
        <v>5</v>
      </c>
      <c r="D9808">
        <v>3.179902998785777</v>
      </c>
      <c r="E9808">
        <v>4</v>
      </c>
      <c r="F9808">
        <v>5.0402222203334741</v>
      </c>
      <c r="G9808" s="8">
        <v>9683</v>
      </c>
      <c r="H9808" s="8">
        <v>9804</v>
      </c>
      <c r="I9808" s="8">
        <v>1</v>
      </c>
      <c r="J9808" s="8">
        <v>4.8888888888888893</v>
      </c>
      <c r="K9808" s="8">
        <v>2.8772796624574468</v>
      </c>
      <c r="L9808" s="8">
        <v>4.0222220333474112E-2</v>
      </c>
      <c r="M9808" s="8">
        <v>2.1227203375425532</v>
      </c>
      <c r="N9808" s="8">
        <v>0.11111111111111072</v>
      </c>
      <c r="O9808" s="8">
        <v>4</v>
      </c>
      <c r="P9808" s="8">
        <v>1</v>
      </c>
    </row>
    <row r="9809" spans="1:16" x14ac:dyDescent="0.35">
      <c r="A9809" s="8" t="s">
        <v>214</v>
      </c>
      <c r="B9809" s="54">
        <v>45082</v>
      </c>
      <c r="C9809">
        <v>4</v>
      </c>
      <c r="D9809">
        <v>2.6499024406798344</v>
      </c>
      <c r="E9809">
        <v>4</v>
      </c>
      <c r="F9809">
        <v>4.5393856938209556</v>
      </c>
      <c r="G9809" s="8">
        <v>9683</v>
      </c>
      <c r="H9809" s="8">
        <v>9805</v>
      </c>
      <c r="I9809" s="8">
        <v>0</v>
      </c>
      <c r="J9809" s="8">
        <v>4.7777777777777777</v>
      </c>
      <c r="K9809" s="8">
        <v>2.0736965127377593</v>
      </c>
      <c r="L9809" s="8">
        <v>0.53938569382095558</v>
      </c>
      <c r="M9809" s="8">
        <v>1.9263034872622407</v>
      </c>
      <c r="N9809" s="8">
        <v>0.77777777777777768</v>
      </c>
      <c r="O9809" s="8">
        <v>4</v>
      </c>
      <c r="P9809" s="8">
        <v>1</v>
      </c>
    </row>
    <row r="9810" spans="1:16" x14ac:dyDescent="0.35">
      <c r="A9810" s="8" t="s">
        <v>214</v>
      </c>
      <c r="B9810" s="54">
        <v>45089</v>
      </c>
      <c r="C9810">
        <v>12</v>
      </c>
      <c r="D9810">
        <v>2.1599024565934077</v>
      </c>
      <c r="E9810">
        <v>4</v>
      </c>
      <c r="F9810">
        <v>7.7335901875549782</v>
      </c>
      <c r="G9810" s="8">
        <v>9683</v>
      </c>
      <c r="H9810" s="8">
        <v>9806</v>
      </c>
      <c r="I9810" s="8">
        <v>4</v>
      </c>
      <c r="J9810" s="8">
        <v>5.2222222222222223</v>
      </c>
      <c r="K9810" s="8">
        <v>1.4499000133599589</v>
      </c>
      <c r="L9810" s="8">
        <v>4.2664098124450218</v>
      </c>
      <c r="M9810" s="8">
        <v>10.550099986640042</v>
      </c>
      <c r="N9810" s="8">
        <v>6.7777777777777777</v>
      </c>
      <c r="O9810" s="8">
        <v>8</v>
      </c>
      <c r="P9810" s="8">
        <v>1</v>
      </c>
    </row>
    <row r="9811" spans="1:16" x14ac:dyDescent="0.35">
      <c r="A9811" s="8" t="s">
        <v>214</v>
      </c>
      <c r="B9811" s="54">
        <v>45096</v>
      </c>
      <c r="C9811">
        <v>8</v>
      </c>
      <c r="D9811">
        <v>3.9399026269434412</v>
      </c>
      <c r="E9811">
        <v>4</v>
      </c>
      <c r="F9811">
        <v>8.0121713804271373</v>
      </c>
      <c r="G9811" s="8">
        <v>9683</v>
      </c>
      <c r="H9811" s="8">
        <v>9807</v>
      </c>
      <c r="I9811" s="8">
        <v>0</v>
      </c>
      <c r="J9811" s="8">
        <v>5</v>
      </c>
      <c r="K9811" s="8">
        <v>4.5203519618328221</v>
      </c>
      <c r="L9811" s="8">
        <v>1.2171380427137279E-2</v>
      </c>
      <c r="M9811" s="8">
        <v>3.4796480381671779</v>
      </c>
      <c r="N9811" s="8">
        <v>3</v>
      </c>
      <c r="O9811" s="8">
        <v>8</v>
      </c>
      <c r="P9811" s="8">
        <v>1</v>
      </c>
    </row>
    <row r="9812" spans="1:16" x14ac:dyDescent="0.35">
      <c r="A9812" s="8" t="s">
        <v>214</v>
      </c>
      <c r="B9812" s="54">
        <v>45103</v>
      </c>
      <c r="C9812">
        <v>3</v>
      </c>
      <c r="D9812">
        <v>1.8499021076930133</v>
      </c>
      <c r="E9812">
        <v>4</v>
      </c>
      <c r="F9812">
        <v>5.7510627873846678</v>
      </c>
      <c r="G9812" s="8">
        <v>9683</v>
      </c>
      <c r="H9812" s="8">
        <v>9808</v>
      </c>
      <c r="I9812" s="8">
        <v>2</v>
      </c>
      <c r="J9812" s="8">
        <v>5.1111111111111107</v>
      </c>
      <c r="K9812" s="8">
        <v>1.6496518011955796</v>
      </c>
      <c r="L9812" s="8">
        <v>2.7510627873846678</v>
      </c>
      <c r="M9812" s="8">
        <v>1.3503481988044204</v>
      </c>
      <c r="N9812" s="8">
        <v>2.1111111111111107</v>
      </c>
      <c r="O9812" s="8">
        <v>1</v>
      </c>
      <c r="P9812" s="8">
        <v>1</v>
      </c>
    </row>
    <row r="9813" spans="1:16" x14ac:dyDescent="0.35">
      <c r="A9813" s="8" t="s">
        <v>214</v>
      </c>
      <c r="B9813" s="54">
        <v>45110</v>
      </c>
      <c r="C9813">
        <v>8</v>
      </c>
      <c r="D9813">
        <v>2.6749023056620373</v>
      </c>
      <c r="E9813">
        <v>4</v>
      </c>
      <c r="F9813">
        <v>6.7889534847508122</v>
      </c>
      <c r="G9813" s="8">
        <v>9683</v>
      </c>
      <c r="H9813" s="8">
        <v>9809</v>
      </c>
      <c r="I9813" s="8">
        <v>1</v>
      </c>
      <c r="J9813" s="8">
        <v>5.1111111111111107</v>
      </c>
      <c r="K9813" s="8">
        <v>2.7301764943698159</v>
      </c>
      <c r="L9813" s="8">
        <v>1.2110465152491878</v>
      </c>
      <c r="M9813" s="8">
        <v>5.2698235056301836</v>
      </c>
      <c r="N9813" s="8">
        <v>2.8888888888888893</v>
      </c>
      <c r="O9813" s="8">
        <v>7</v>
      </c>
      <c r="P9813" s="8">
        <v>1</v>
      </c>
    </row>
    <row r="9814" spans="1:16" x14ac:dyDescent="0.35">
      <c r="A9814" s="8" t="s">
        <v>214</v>
      </c>
      <c r="B9814" s="54">
        <v>45117</v>
      </c>
      <c r="C9814">
        <v>4</v>
      </c>
      <c r="D9814">
        <v>2.5999023865495041</v>
      </c>
      <c r="E9814">
        <v>4</v>
      </c>
      <c r="F9814">
        <v>5.5394501242096039</v>
      </c>
      <c r="G9814" s="8">
        <v>9683</v>
      </c>
      <c r="H9814" s="8">
        <v>9810</v>
      </c>
      <c r="I9814" s="8">
        <v>2</v>
      </c>
      <c r="J9814" s="8">
        <v>6.1111111111111107</v>
      </c>
      <c r="K9814" s="8">
        <v>4.9433247389978821</v>
      </c>
      <c r="L9814" s="8">
        <v>1.5394501242096039</v>
      </c>
      <c r="M9814" s="8">
        <v>0.94332473899788205</v>
      </c>
      <c r="N9814" s="8">
        <v>2.1111111111111107</v>
      </c>
      <c r="O9814" s="8">
        <v>2</v>
      </c>
      <c r="P9814" s="8">
        <v>1</v>
      </c>
    </row>
    <row r="9815" spans="1:16" x14ac:dyDescent="0.35">
      <c r="A9815" s="8" t="s">
        <v>214</v>
      </c>
      <c r="B9815" s="54">
        <v>45124</v>
      </c>
      <c r="C9815">
        <v>5</v>
      </c>
      <c r="D9815">
        <v>2.794902449338784</v>
      </c>
      <c r="E9815">
        <v>4</v>
      </c>
      <c r="F9815">
        <v>5.0922919272924139</v>
      </c>
      <c r="G9815" s="8">
        <v>9683</v>
      </c>
      <c r="H9815" s="8">
        <v>9811</v>
      </c>
      <c r="I9815" s="8">
        <v>1</v>
      </c>
      <c r="J9815" s="8">
        <v>6.5555555555555554</v>
      </c>
      <c r="K9815" s="8">
        <v>5.5398292697970319</v>
      </c>
      <c r="L9815" s="8">
        <v>9.2291927292413867E-2</v>
      </c>
      <c r="M9815" s="8">
        <v>0.53982926979703194</v>
      </c>
      <c r="N9815" s="8">
        <v>1.5555555555555554</v>
      </c>
      <c r="O9815" s="8">
        <v>4</v>
      </c>
      <c r="P9815" s="8">
        <v>1</v>
      </c>
    </row>
    <row r="9816" spans="1:16" x14ac:dyDescent="0.35">
      <c r="A9816" s="8" t="s">
        <v>214</v>
      </c>
      <c r="B9816" s="54">
        <v>45131</v>
      </c>
      <c r="C9816">
        <v>4</v>
      </c>
      <c r="D9816">
        <v>2.4399023620864195</v>
      </c>
      <c r="E9816">
        <v>4</v>
      </c>
      <c r="F9816">
        <v>4.4784241119999999</v>
      </c>
      <c r="G9816" s="8">
        <v>9683</v>
      </c>
      <c r="H9816" s="8">
        <v>9812</v>
      </c>
      <c r="I9816" s="8">
        <v>2</v>
      </c>
      <c r="J9816" s="8">
        <v>5.666666666666667</v>
      </c>
      <c r="K9816" s="8">
        <v>4.8625460663351969</v>
      </c>
      <c r="L9816" s="8">
        <v>0.4784241119999999</v>
      </c>
      <c r="M9816" s="8">
        <v>0.86254606633519693</v>
      </c>
      <c r="N9816" s="8">
        <v>1.666666666666667</v>
      </c>
      <c r="O9816" s="8">
        <v>2</v>
      </c>
      <c r="P9816" s="8">
        <v>1</v>
      </c>
    </row>
    <row r="9817" spans="1:16" x14ac:dyDescent="0.35">
      <c r="A9817" s="8" t="s">
        <v>214</v>
      </c>
      <c r="B9817" s="54">
        <v>45138</v>
      </c>
      <c r="C9817">
        <v>3</v>
      </c>
      <c r="D9817">
        <v>3.0249024660712305</v>
      </c>
      <c r="E9817">
        <v>4</v>
      </c>
      <c r="F9817">
        <v>3.6823373242102129</v>
      </c>
      <c r="G9817" s="8">
        <v>9683</v>
      </c>
      <c r="H9817" s="8">
        <v>9813</v>
      </c>
      <c r="I9817" s="8">
        <v>2</v>
      </c>
      <c r="J9817" s="8">
        <v>6.2222222222222223</v>
      </c>
      <c r="K9817" s="8">
        <v>5.7534461974781657</v>
      </c>
      <c r="L9817" s="8">
        <v>0.68233732421021287</v>
      </c>
      <c r="M9817" s="8">
        <v>2.7534461974781657</v>
      </c>
      <c r="N9817" s="8">
        <v>3.2222222222222223</v>
      </c>
      <c r="O9817" s="8">
        <v>1</v>
      </c>
      <c r="P9817" s="8">
        <v>1</v>
      </c>
    </row>
    <row r="9818" spans="1:16" x14ac:dyDescent="0.35">
      <c r="A9818" s="8" t="s">
        <v>214</v>
      </c>
      <c r="B9818" s="54">
        <v>45145</v>
      </c>
      <c r="C9818">
        <v>4</v>
      </c>
      <c r="D9818">
        <v>3.0249026589405146</v>
      </c>
      <c r="E9818">
        <v>4</v>
      </c>
      <c r="F9818">
        <v>3.694766991433887</v>
      </c>
      <c r="G9818" s="8">
        <v>9683</v>
      </c>
      <c r="H9818" s="8">
        <v>9814</v>
      </c>
      <c r="I9818" s="8">
        <v>5</v>
      </c>
      <c r="J9818" s="8">
        <v>6.1111111111111107</v>
      </c>
      <c r="K9818" s="8">
        <v>6.1272550218881729</v>
      </c>
      <c r="L9818" s="8">
        <v>0.30523300856611302</v>
      </c>
      <c r="M9818" s="8">
        <v>2.1272550218881729</v>
      </c>
      <c r="N9818" s="8">
        <v>2.1111111111111107</v>
      </c>
      <c r="O9818" s="8">
        <v>1</v>
      </c>
      <c r="P9818" s="8">
        <v>1</v>
      </c>
    </row>
    <row r="9819" spans="1:16" x14ac:dyDescent="0.35">
      <c r="A9819" s="8" t="s">
        <v>214</v>
      </c>
      <c r="B9819" s="54">
        <v>45152</v>
      </c>
      <c r="C9819">
        <v>5</v>
      </c>
      <c r="D9819">
        <v>5.6899021106070071</v>
      </c>
      <c r="E9819">
        <v>4</v>
      </c>
      <c r="F9819">
        <v>4.4068412053148558</v>
      </c>
      <c r="G9819" s="8">
        <v>9683</v>
      </c>
      <c r="H9819" s="8">
        <v>9815</v>
      </c>
      <c r="I9819" s="8">
        <v>2</v>
      </c>
      <c r="J9819" s="8">
        <v>5.8888888888888893</v>
      </c>
      <c r="K9819" s="8">
        <v>8.5825951404575473</v>
      </c>
      <c r="L9819" s="8">
        <v>0.59315879468514421</v>
      </c>
      <c r="M9819" s="8">
        <v>3.5825951404575473</v>
      </c>
      <c r="N9819" s="8">
        <v>0.88888888888888928</v>
      </c>
      <c r="O9819" s="8">
        <v>3</v>
      </c>
      <c r="P9819" s="8">
        <v>1</v>
      </c>
    </row>
    <row r="9820" spans="1:16" x14ac:dyDescent="0.35">
      <c r="A9820" s="8" t="s">
        <v>214</v>
      </c>
      <c r="B9820" s="54">
        <v>45159</v>
      </c>
      <c r="C9820">
        <v>7</v>
      </c>
      <c r="D9820">
        <v>3.3749023015901272</v>
      </c>
      <c r="E9820">
        <v>4</v>
      </c>
      <c r="F9820">
        <v>5.3721690822727366</v>
      </c>
      <c r="G9820" s="8">
        <v>9683</v>
      </c>
      <c r="H9820" s="8">
        <v>9816</v>
      </c>
      <c r="I9820" s="8">
        <v>1</v>
      </c>
      <c r="J9820" s="8">
        <v>5.8888888888888893</v>
      </c>
      <c r="K9820" s="8">
        <v>5.9665065065969145</v>
      </c>
      <c r="L9820" s="8">
        <v>1.6278309177272634</v>
      </c>
      <c r="M9820" s="8">
        <v>1.0334934934030855</v>
      </c>
      <c r="N9820" s="8">
        <v>1.1111111111111107</v>
      </c>
      <c r="O9820" s="8">
        <v>6</v>
      </c>
      <c r="P9820" s="8">
        <v>1</v>
      </c>
    </row>
    <row r="9821" spans="1:16" x14ac:dyDescent="0.35">
      <c r="A9821" s="8" t="s">
        <v>214</v>
      </c>
      <c r="B9821" s="54">
        <v>45166</v>
      </c>
      <c r="C9821">
        <v>6</v>
      </c>
      <c r="D9821">
        <v>3.2599022756168541</v>
      </c>
      <c r="E9821">
        <v>4</v>
      </c>
      <c r="F9821">
        <v>5.8493230056244085</v>
      </c>
      <c r="G9821" s="8">
        <v>9683</v>
      </c>
      <c r="H9821" s="8">
        <v>9817</v>
      </c>
      <c r="I9821" s="8">
        <v>7</v>
      </c>
      <c r="J9821" s="8">
        <v>5.666666666666667</v>
      </c>
      <c r="K9821" s="8">
        <v>5.1745714516532191</v>
      </c>
      <c r="L9821" s="8">
        <v>0.15067699437559146</v>
      </c>
      <c r="M9821" s="8">
        <v>0.82542854834678092</v>
      </c>
      <c r="N9821" s="8">
        <v>0.33333333333333304</v>
      </c>
      <c r="O9821" s="8">
        <v>1</v>
      </c>
      <c r="P9821" s="8">
        <v>1</v>
      </c>
    </row>
    <row r="9822" spans="1:16" x14ac:dyDescent="0.35">
      <c r="A9822" s="8" t="s">
        <v>214</v>
      </c>
      <c r="B9822" s="54">
        <v>45173</v>
      </c>
      <c r="C9822">
        <v>6</v>
      </c>
      <c r="D9822">
        <v>9.5549022673461295</v>
      </c>
      <c r="E9822">
        <v>4</v>
      </c>
      <c r="F9822">
        <v>5.988057999455954</v>
      </c>
      <c r="G9822" s="8">
        <v>9683</v>
      </c>
      <c r="H9822" s="8">
        <v>9818</v>
      </c>
      <c r="I9822" s="8">
        <v>3</v>
      </c>
      <c r="J9822" s="8">
        <v>5.666666666666667</v>
      </c>
      <c r="K9822" s="8">
        <v>11.463061793723158</v>
      </c>
      <c r="L9822" s="8">
        <v>1.1942000544046039E-2</v>
      </c>
      <c r="M9822" s="8">
        <v>5.463061793723158</v>
      </c>
      <c r="N9822" s="8">
        <v>0.33333333333333304</v>
      </c>
      <c r="O9822" s="8">
        <v>3</v>
      </c>
      <c r="P9822" s="8">
        <v>1</v>
      </c>
    </row>
    <row r="9823" spans="1:16" x14ac:dyDescent="0.35">
      <c r="A9823" s="8" t="s">
        <v>214</v>
      </c>
      <c r="B9823" s="54">
        <v>45180</v>
      </c>
      <c r="C9823">
        <v>7</v>
      </c>
      <c r="D9823">
        <v>3.8999020734506322</v>
      </c>
      <c r="E9823">
        <v>4</v>
      </c>
      <c r="F9823">
        <v>6.2555281374880725</v>
      </c>
      <c r="G9823" s="8">
        <v>9683</v>
      </c>
      <c r="H9823" s="8">
        <v>9819</v>
      </c>
      <c r="I9823" s="8">
        <v>3</v>
      </c>
      <c r="J9823" s="8">
        <v>4.8888888888888893</v>
      </c>
      <c r="K9823" s="8">
        <v>5.596984648977628</v>
      </c>
      <c r="L9823" s="8">
        <v>0.74447186251192754</v>
      </c>
      <c r="M9823" s="8">
        <v>1.403015351022372</v>
      </c>
      <c r="N9823" s="8">
        <v>2.1111111111111107</v>
      </c>
      <c r="O9823" s="8">
        <v>4</v>
      </c>
      <c r="P9823" s="8">
        <v>1</v>
      </c>
    </row>
    <row r="9824" spans="1:16" x14ac:dyDescent="0.35">
      <c r="A9824" s="8" t="s">
        <v>214</v>
      </c>
      <c r="B9824" s="54">
        <v>45187</v>
      </c>
      <c r="C9824">
        <v>4</v>
      </c>
      <c r="D9824">
        <v>6.8799023606148504</v>
      </c>
      <c r="E9824">
        <v>4</v>
      </c>
      <c r="F9824">
        <v>5.2080782104372823</v>
      </c>
      <c r="G9824" s="8">
        <v>9683</v>
      </c>
      <c r="H9824" s="8">
        <v>9820</v>
      </c>
      <c r="I9824" s="8">
        <v>4</v>
      </c>
      <c r="J9824" s="8">
        <v>4.7777777777777777</v>
      </c>
      <c r="K9824" s="8">
        <v>8.8616530775674889</v>
      </c>
      <c r="L9824" s="8">
        <v>1.2080782104372823</v>
      </c>
      <c r="M9824" s="8">
        <v>4.8616530775674889</v>
      </c>
      <c r="N9824" s="8">
        <v>0.77777777777777768</v>
      </c>
      <c r="O9824" s="8">
        <v>0</v>
      </c>
      <c r="P9824" s="8">
        <v>1</v>
      </c>
    </row>
    <row r="9825" spans="1:16" x14ac:dyDescent="0.35">
      <c r="A9825" s="8" t="s">
        <v>214</v>
      </c>
      <c r="B9825" s="54">
        <v>45194</v>
      </c>
      <c r="C9825">
        <v>8</v>
      </c>
      <c r="D9825">
        <v>4.1449022095571433</v>
      </c>
      <c r="E9825">
        <v>4</v>
      </c>
      <c r="F9825">
        <v>6.2435509152959021</v>
      </c>
      <c r="G9825" s="8">
        <v>9683</v>
      </c>
      <c r="H9825" s="8">
        <v>9821</v>
      </c>
      <c r="I9825" s="8">
        <v>5</v>
      </c>
      <c r="J9825" s="8">
        <v>5.1111111111111107</v>
      </c>
      <c r="K9825" s="8">
        <v>6.530345271712827</v>
      </c>
      <c r="L9825" s="8">
        <v>1.7564490847040979</v>
      </c>
      <c r="M9825" s="8">
        <v>1.469654728287173</v>
      </c>
      <c r="N9825" s="8">
        <v>2.8888888888888893</v>
      </c>
      <c r="O9825" s="8">
        <v>3</v>
      </c>
      <c r="P9825" s="8">
        <v>1</v>
      </c>
    </row>
    <row r="9826" spans="1:16" x14ac:dyDescent="0.35">
      <c r="A9826" s="8" t="s">
        <v>214</v>
      </c>
      <c r="B9826" s="54">
        <v>45201</v>
      </c>
      <c r="C9826">
        <v>4</v>
      </c>
      <c r="D9826">
        <v>4.2949024295570455</v>
      </c>
      <c r="E9826">
        <v>4</v>
      </c>
      <c r="F9826">
        <v>5.3943281914390333</v>
      </c>
      <c r="G9826" s="8">
        <v>9683</v>
      </c>
      <c r="H9826" s="8">
        <v>9822</v>
      </c>
      <c r="I9826" s="8">
        <v>3</v>
      </c>
      <c r="J9826" s="8">
        <v>4.8888888888888893</v>
      </c>
      <c r="K9826" s="8">
        <v>5.8319923217604543</v>
      </c>
      <c r="L9826" s="8">
        <v>1.3943281914390333</v>
      </c>
      <c r="M9826" s="8">
        <v>1.8319923217604543</v>
      </c>
      <c r="N9826" s="8">
        <v>0.88888888888888928</v>
      </c>
      <c r="O9826" s="8">
        <v>1</v>
      </c>
      <c r="P9826" s="8">
        <v>1</v>
      </c>
    </row>
    <row r="9827" spans="1:16" x14ac:dyDescent="0.35">
      <c r="A9827" s="8" t="s">
        <v>214</v>
      </c>
      <c r="B9827" s="54">
        <v>45208</v>
      </c>
      <c r="C9827">
        <v>5</v>
      </c>
      <c r="D9827">
        <v>3.7799023128908891</v>
      </c>
      <c r="E9827">
        <v>4</v>
      </c>
      <c r="F9827">
        <v>5.2210960764302472</v>
      </c>
      <c r="G9827" s="8">
        <v>9683</v>
      </c>
      <c r="H9827" s="8">
        <v>9823</v>
      </c>
      <c r="I9827" s="8">
        <v>3</v>
      </c>
      <c r="J9827" s="8">
        <v>5.2222222222222223</v>
      </c>
      <c r="K9827" s="8">
        <v>5.558067234124449</v>
      </c>
      <c r="L9827" s="8">
        <v>0.2210960764302472</v>
      </c>
      <c r="M9827" s="8">
        <v>0.55806723412444903</v>
      </c>
      <c r="N9827" s="8">
        <v>0.22222222222222232</v>
      </c>
      <c r="O9827" s="8">
        <v>2</v>
      </c>
      <c r="P9827" s="8">
        <v>1</v>
      </c>
    </row>
    <row r="9828" spans="1:16" x14ac:dyDescent="0.35">
      <c r="A9828" s="8" t="s">
        <v>214</v>
      </c>
      <c r="B9828" s="54">
        <v>45215</v>
      </c>
      <c r="C9828">
        <v>6</v>
      </c>
      <c r="D9828">
        <v>6.274902533034699</v>
      </c>
      <c r="E9828">
        <v>4</v>
      </c>
      <c r="F9828">
        <v>5.3643059549889571</v>
      </c>
      <c r="G9828" s="8">
        <v>9683</v>
      </c>
      <c r="H9828" s="8">
        <v>9824</v>
      </c>
      <c r="I9828" s="8">
        <v>2</v>
      </c>
      <c r="J9828" s="8">
        <v>5.1111111111111107</v>
      </c>
      <c r="K9828" s="8">
        <v>7.4676204086465408</v>
      </c>
      <c r="L9828" s="8">
        <v>0.63569404501104287</v>
      </c>
      <c r="M9828" s="8">
        <v>1.4676204086465408</v>
      </c>
      <c r="N9828" s="8">
        <v>0.88888888888888928</v>
      </c>
      <c r="O9828" s="8">
        <v>4</v>
      </c>
      <c r="P9828" s="8">
        <v>1</v>
      </c>
    </row>
    <row r="9829" spans="1:16" x14ac:dyDescent="0.35">
      <c r="A9829" s="8" t="s">
        <v>214</v>
      </c>
      <c r="B9829" s="54">
        <v>45222</v>
      </c>
      <c r="C9829">
        <v>5</v>
      </c>
      <c r="D9829">
        <v>4.8849022058183245</v>
      </c>
      <c r="E9829">
        <v>4</v>
      </c>
      <c r="F9829">
        <v>5.3534726275020574</v>
      </c>
      <c r="G9829" s="8">
        <v>9683</v>
      </c>
      <c r="H9829" s="8">
        <v>9825</v>
      </c>
      <c r="I9829" s="8">
        <v>3</v>
      </c>
      <c r="J9829" s="8">
        <v>5.5555555555555554</v>
      </c>
      <c r="K9829" s="8">
        <v>6.2719066725152732</v>
      </c>
      <c r="L9829" s="8">
        <v>0.35347262750205743</v>
      </c>
      <c r="M9829" s="8">
        <v>1.2719066725152732</v>
      </c>
      <c r="N9829" s="8">
        <v>0.55555555555555536</v>
      </c>
      <c r="O9829" s="8">
        <v>2</v>
      </c>
      <c r="P9829" s="8">
        <v>1</v>
      </c>
    </row>
    <row r="9830" spans="1:16" x14ac:dyDescent="0.35">
      <c r="A9830" s="8" t="s">
        <v>214</v>
      </c>
      <c r="B9830" s="54">
        <v>45229</v>
      </c>
      <c r="C9830">
        <v>7</v>
      </c>
      <c r="D9830">
        <v>3.9899023052182425</v>
      </c>
      <c r="E9830">
        <v>4</v>
      </c>
      <c r="F9830">
        <v>6.1722060335531168</v>
      </c>
      <c r="G9830" s="8">
        <v>9683</v>
      </c>
      <c r="H9830" s="8">
        <v>9826</v>
      </c>
      <c r="I9830" s="8">
        <v>7</v>
      </c>
      <c r="J9830" s="8">
        <v>5.666666666666667</v>
      </c>
      <c r="K9830" s="8">
        <v>5.0453316166285651</v>
      </c>
      <c r="L9830" s="8">
        <v>0.82779396644688319</v>
      </c>
      <c r="M9830" s="8">
        <v>1.9546683833714349</v>
      </c>
      <c r="N9830" s="8">
        <v>1.333333333333333</v>
      </c>
      <c r="O9830" s="8">
        <v>0</v>
      </c>
      <c r="P9830" s="8">
        <v>1</v>
      </c>
    </row>
    <row r="9831" spans="1:16" x14ac:dyDescent="0.35">
      <c r="A9831" s="8" t="s">
        <v>214</v>
      </c>
      <c r="B9831" s="54">
        <v>45236</v>
      </c>
      <c r="C9831">
        <v>4</v>
      </c>
      <c r="D9831">
        <v>6.6199023060824018</v>
      </c>
      <c r="E9831">
        <v>4</v>
      </c>
      <c r="F9831">
        <v>5.3608909053653875</v>
      </c>
      <c r="G9831" s="8">
        <v>9683</v>
      </c>
      <c r="H9831" s="8">
        <v>9827</v>
      </c>
      <c r="I9831" s="8">
        <v>5</v>
      </c>
      <c r="J9831" s="8">
        <v>5.7777777777777777</v>
      </c>
      <c r="K9831" s="8">
        <v>8.036933737162455</v>
      </c>
      <c r="L9831" s="8">
        <v>1.3608909053653875</v>
      </c>
      <c r="M9831" s="8">
        <v>4.036933737162455</v>
      </c>
      <c r="N9831" s="8">
        <v>1.7777777777777777</v>
      </c>
      <c r="O9831" s="8">
        <v>1</v>
      </c>
      <c r="P9831" s="8">
        <v>1</v>
      </c>
    </row>
    <row r="9832" spans="1:16" x14ac:dyDescent="0.35">
      <c r="A9832" s="8" t="s">
        <v>214</v>
      </c>
      <c r="B9832" s="54">
        <v>45243</v>
      </c>
      <c r="C9832">
        <v>11</v>
      </c>
      <c r="D9832">
        <v>6.1599021481591851</v>
      </c>
      <c r="E9832">
        <v>4</v>
      </c>
      <c r="F9832">
        <v>7.9977551496804651</v>
      </c>
      <c r="G9832" s="8">
        <v>9683</v>
      </c>
      <c r="H9832" s="8">
        <v>9828</v>
      </c>
      <c r="I9832" s="8">
        <v>27</v>
      </c>
      <c r="J9832" s="8">
        <v>5.8888888888888893</v>
      </c>
      <c r="K9832" s="8">
        <v>7.3110573192497847</v>
      </c>
      <c r="L9832" s="8">
        <v>3.0022448503195349</v>
      </c>
      <c r="M9832" s="8">
        <v>3.6889426807502153</v>
      </c>
      <c r="N9832" s="8">
        <v>5.1111111111111107</v>
      </c>
      <c r="O9832" s="8">
        <v>16</v>
      </c>
      <c r="P9832" s="8">
        <v>1</v>
      </c>
    </row>
    <row r="9833" spans="1:16" x14ac:dyDescent="0.35">
      <c r="A9833" s="8" t="s">
        <v>214</v>
      </c>
      <c r="B9833" s="54">
        <v>45250</v>
      </c>
      <c r="C9833">
        <v>24</v>
      </c>
      <c r="D9833">
        <v>27.029902582939201</v>
      </c>
      <c r="E9833">
        <v>4</v>
      </c>
      <c r="F9833">
        <v>16.005733053187882</v>
      </c>
      <c r="G9833" s="8">
        <v>9683</v>
      </c>
      <c r="H9833" s="8">
        <v>9829</v>
      </c>
      <c r="I9833" s="8">
        <v>11</v>
      </c>
      <c r="J9833" s="8">
        <v>5.666666666666667</v>
      </c>
      <c r="K9833" s="8">
        <v>27.694314642667528</v>
      </c>
      <c r="L9833" s="8">
        <v>7.9942669468121181</v>
      </c>
      <c r="M9833" s="8">
        <v>3.6943146426675284</v>
      </c>
      <c r="N9833" s="8">
        <v>18.333333333333332</v>
      </c>
      <c r="O9833" s="8">
        <v>13</v>
      </c>
      <c r="P9833" s="8">
        <v>1</v>
      </c>
    </row>
    <row r="9834" spans="1:16" x14ac:dyDescent="0.35">
      <c r="A9834" s="8" t="s">
        <v>214</v>
      </c>
      <c r="B9834" s="54">
        <v>45257</v>
      </c>
      <c r="C9834">
        <v>15</v>
      </c>
      <c r="D9834">
        <v>12.154901932312466</v>
      </c>
      <c r="E9834">
        <v>4</v>
      </c>
      <c r="F9834">
        <v>15.263931515263028</v>
      </c>
      <c r="G9834" s="8">
        <v>9683</v>
      </c>
      <c r="H9834" s="8">
        <v>9830</v>
      </c>
      <c r="I9834" s="8">
        <v>17</v>
      </c>
      <c r="J9834" s="8">
        <v>5.7777777777777777</v>
      </c>
      <c r="K9834" s="8">
        <v>13.482392198300781</v>
      </c>
      <c r="L9834" s="8">
        <v>0.26393151526302816</v>
      </c>
      <c r="M9834" s="8">
        <v>1.5176078016992189</v>
      </c>
      <c r="N9834" s="8">
        <v>9.2222222222222214</v>
      </c>
      <c r="O9834" s="8">
        <v>2</v>
      </c>
      <c r="P9834" s="8">
        <v>1</v>
      </c>
    </row>
    <row r="9835" spans="1:16" x14ac:dyDescent="0.35">
      <c r="A9835" s="8" t="s">
        <v>214</v>
      </c>
      <c r="B9835" s="54">
        <v>45264</v>
      </c>
      <c r="C9835">
        <v>16</v>
      </c>
      <c r="D9835">
        <v>17.134901944005559</v>
      </c>
      <c r="E9835">
        <v>4</v>
      </c>
      <c r="F9835">
        <v>15.878998096479791</v>
      </c>
      <c r="G9835" s="8">
        <v>9683</v>
      </c>
      <c r="H9835" s="8">
        <v>9831</v>
      </c>
      <c r="I9835" s="8">
        <v>15</v>
      </c>
      <c r="J9835" s="8">
        <v>5.5555555555555554</v>
      </c>
      <c r="K9835" s="8">
        <v>17.459753623241923</v>
      </c>
      <c r="L9835" s="8">
        <v>0.12100190352020945</v>
      </c>
      <c r="M9835" s="8">
        <v>1.459753623241923</v>
      </c>
      <c r="N9835" s="8">
        <v>10.444444444444445</v>
      </c>
      <c r="O9835" s="8">
        <v>1</v>
      </c>
      <c r="P9835" s="8">
        <v>1</v>
      </c>
    </row>
    <row r="9836" spans="1:16" x14ac:dyDescent="0.35">
      <c r="A9836" s="8" t="s">
        <v>214</v>
      </c>
      <c r="B9836" s="54">
        <v>45271</v>
      </c>
      <c r="C9836">
        <v>18</v>
      </c>
      <c r="D9836">
        <v>15.604902142444399</v>
      </c>
      <c r="E9836">
        <v>4</v>
      </c>
      <c r="F9836">
        <v>17.083035132862257</v>
      </c>
      <c r="G9836" s="8">
        <v>9683</v>
      </c>
      <c r="H9836" s="8">
        <v>9832</v>
      </c>
      <c r="I9836" s="8">
        <v>11</v>
      </c>
      <c r="J9836" s="8">
        <v>6</v>
      </c>
      <c r="K9836" s="8">
        <v>16.926702012665022</v>
      </c>
      <c r="L9836" s="8">
        <v>0.91696486713774306</v>
      </c>
      <c r="M9836" s="8">
        <v>1.0732979873349784</v>
      </c>
      <c r="N9836" s="8">
        <v>12</v>
      </c>
      <c r="O9836" s="8">
        <v>7</v>
      </c>
      <c r="P9836" s="8">
        <v>1</v>
      </c>
    </row>
    <row r="9837" spans="1:16" x14ac:dyDescent="0.35">
      <c r="A9837" s="8" t="s">
        <v>214</v>
      </c>
      <c r="B9837" s="54">
        <v>45278</v>
      </c>
      <c r="C9837">
        <v>11</v>
      </c>
      <c r="D9837">
        <v>12.444901906763331</v>
      </c>
      <c r="E9837">
        <v>4</v>
      </c>
      <c r="F9837">
        <v>14.374200815114172</v>
      </c>
      <c r="G9837" s="8">
        <v>9683</v>
      </c>
      <c r="H9837" s="8">
        <v>9833</v>
      </c>
      <c r="I9837" s="8">
        <v>5</v>
      </c>
      <c r="J9837" s="8">
        <v>8.2222222222222214</v>
      </c>
      <c r="K9837" s="8">
        <v>12.902237108067201</v>
      </c>
      <c r="L9837" s="8">
        <v>3.3742008151141718</v>
      </c>
      <c r="M9837" s="8">
        <v>1.9022371080672009</v>
      </c>
      <c r="N9837" s="8">
        <v>2.7777777777777786</v>
      </c>
      <c r="O9837" s="8">
        <v>6</v>
      </c>
      <c r="P9837" s="8">
        <v>1</v>
      </c>
    </row>
    <row r="9838" spans="1:16" x14ac:dyDescent="0.35">
      <c r="A9838" s="8" t="s">
        <v>214</v>
      </c>
      <c r="B9838" s="54">
        <v>45285</v>
      </c>
      <c r="C9838">
        <v>6</v>
      </c>
      <c r="D9838">
        <v>5.679901706539507</v>
      </c>
      <c r="E9838"/>
      <c r="F9838"/>
      <c r="G9838" s="8">
        <v>9683</v>
      </c>
      <c r="H9838" s="8">
        <v>9834</v>
      </c>
      <c r="I9838" s="8">
        <v>3</v>
      </c>
      <c r="J9838" s="8">
        <v>9</v>
      </c>
      <c r="K9838" s="8">
        <v>6.6057446606825767</v>
      </c>
      <c r="L9838" s="8">
        <v>6</v>
      </c>
      <c r="M9838" s="8">
        <v>0.60574466068257671</v>
      </c>
      <c r="N9838" s="8">
        <v>0</v>
      </c>
      <c r="O9838" s="8">
        <v>0</v>
      </c>
      <c r="P9838" s="8">
        <v>1</v>
      </c>
    </row>
    <row r="9839" spans="1:16" x14ac:dyDescent="0.35">
      <c r="A9839" s="8" t="s">
        <v>215</v>
      </c>
      <c r="B9839" s="54">
        <v>44200</v>
      </c>
      <c r="C9839">
        <v>0</v>
      </c>
      <c r="D9839"/>
      <c r="E9839"/>
      <c r="F9839"/>
      <c r="G9839" s="8">
        <v>9839</v>
      </c>
      <c r="H9839" s="8">
        <v>9835</v>
      </c>
      <c r="I9839" s="8" t="e">
        <v>#N/A</v>
      </c>
      <c r="J9839" s="8" t="e">
        <v>#N/A</v>
      </c>
      <c r="K9839" s="8" t="e">
        <v>#N/A</v>
      </c>
      <c r="L9839" s="8">
        <v>0</v>
      </c>
      <c r="M9839" s="8">
        <v>0</v>
      </c>
      <c r="N9839" s="8">
        <v>0</v>
      </c>
      <c r="O9839" s="8">
        <v>0</v>
      </c>
      <c r="P9839" s="8">
        <v>0</v>
      </c>
    </row>
    <row r="9840" spans="1:16" x14ac:dyDescent="0.35">
      <c r="A9840" s="8" t="s">
        <v>215</v>
      </c>
      <c r="B9840" s="54">
        <v>44207</v>
      </c>
      <c r="C9840">
        <v>0</v>
      </c>
      <c r="D9840"/>
      <c r="E9840"/>
      <c r="F9840"/>
      <c r="G9840" s="8">
        <v>9839</v>
      </c>
      <c r="H9840" s="8">
        <v>9836</v>
      </c>
      <c r="I9840" s="8" t="e">
        <v>#N/A</v>
      </c>
      <c r="J9840" s="8" t="e">
        <v>#N/A</v>
      </c>
      <c r="K9840" s="8" t="e">
        <v>#N/A</v>
      </c>
      <c r="L9840" s="8">
        <v>0</v>
      </c>
      <c r="M9840" s="8">
        <v>0</v>
      </c>
      <c r="N9840" s="8">
        <v>0</v>
      </c>
      <c r="O9840" s="8">
        <v>0</v>
      </c>
      <c r="P9840" s="8">
        <v>0</v>
      </c>
    </row>
    <row r="9841" spans="1:16" x14ac:dyDescent="0.35">
      <c r="A9841" s="8" t="s">
        <v>215</v>
      </c>
      <c r="B9841" s="54">
        <v>44214</v>
      </c>
      <c r="C9841">
        <v>0</v>
      </c>
      <c r="D9841"/>
      <c r="E9841"/>
      <c r="F9841"/>
      <c r="G9841" s="8">
        <v>9839</v>
      </c>
      <c r="H9841" s="8">
        <v>9837</v>
      </c>
      <c r="I9841" s="8" t="e">
        <v>#N/A</v>
      </c>
      <c r="J9841" s="8" t="e">
        <v>#N/A</v>
      </c>
      <c r="K9841" s="8" t="e">
        <v>#N/A</v>
      </c>
      <c r="L9841" s="8">
        <v>0</v>
      </c>
      <c r="M9841" s="8">
        <v>0</v>
      </c>
      <c r="N9841" s="8">
        <v>0</v>
      </c>
      <c r="O9841" s="8">
        <v>0</v>
      </c>
      <c r="P9841" s="8">
        <v>0</v>
      </c>
    </row>
    <row r="9842" spans="1:16" x14ac:dyDescent="0.35">
      <c r="A9842" s="8" t="s">
        <v>215</v>
      </c>
      <c r="B9842" s="54">
        <v>44221</v>
      </c>
      <c r="C9842">
        <v>1</v>
      </c>
      <c r="D9842"/>
      <c r="E9842"/>
      <c r="F9842"/>
      <c r="G9842" s="8">
        <v>9839</v>
      </c>
      <c r="H9842" s="8">
        <v>9838</v>
      </c>
      <c r="I9842" s="8" t="e">
        <v>#N/A</v>
      </c>
      <c r="J9842" s="8" t="e">
        <v>#N/A</v>
      </c>
      <c r="K9842" s="8" t="e">
        <v>#N/A</v>
      </c>
      <c r="L9842" s="8">
        <v>0</v>
      </c>
      <c r="M9842" s="8">
        <v>0</v>
      </c>
      <c r="N9842" s="8">
        <v>0</v>
      </c>
      <c r="O9842" s="8">
        <v>0</v>
      </c>
      <c r="P9842" s="8">
        <v>0</v>
      </c>
    </row>
    <row r="9843" spans="1:16" x14ac:dyDescent="0.35">
      <c r="A9843" s="8" t="s">
        <v>215</v>
      </c>
      <c r="B9843" s="54">
        <v>44228</v>
      </c>
      <c r="C9843">
        <v>1</v>
      </c>
      <c r="D9843"/>
      <c r="E9843"/>
      <c r="F9843"/>
      <c r="G9843" s="8">
        <v>9839</v>
      </c>
      <c r="H9843" s="8">
        <v>9839</v>
      </c>
      <c r="I9843" s="8" t="e">
        <v>#N/A</v>
      </c>
      <c r="J9843" s="8" t="e">
        <v>#N/A</v>
      </c>
      <c r="K9843" s="8" t="e">
        <v>#N/A</v>
      </c>
      <c r="L9843" s="8">
        <v>0</v>
      </c>
      <c r="M9843" s="8">
        <v>0</v>
      </c>
      <c r="N9843" s="8">
        <v>0</v>
      </c>
      <c r="O9843" s="8">
        <v>0</v>
      </c>
      <c r="P9843" s="8">
        <v>0</v>
      </c>
    </row>
    <row r="9844" spans="1:16" x14ac:dyDescent="0.35">
      <c r="A9844" s="8" t="s">
        <v>215</v>
      </c>
      <c r="B9844" s="54">
        <v>44235</v>
      </c>
      <c r="C9844">
        <v>0</v>
      </c>
      <c r="D9844"/>
      <c r="E9844"/>
      <c r="F9844"/>
      <c r="G9844" s="8">
        <v>9839</v>
      </c>
      <c r="H9844" s="8">
        <v>9840</v>
      </c>
      <c r="I9844" s="8" t="e">
        <v>#N/A</v>
      </c>
      <c r="J9844" s="8" t="e">
        <v>#N/A</v>
      </c>
      <c r="K9844" s="8" t="e">
        <v>#N/A</v>
      </c>
      <c r="L9844" s="8">
        <v>0</v>
      </c>
      <c r="M9844" s="8">
        <v>0</v>
      </c>
      <c r="N9844" s="8">
        <v>0</v>
      </c>
      <c r="O9844" s="8">
        <v>0</v>
      </c>
      <c r="P9844" s="8">
        <v>0</v>
      </c>
    </row>
    <row r="9845" spans="1:16" x14ac:dyDescent="0.35">
      <c r="A9845" s="8" t="s">
        <v>215</v>
      </c>
      <c r="B9845" s="54">
        <v>44242</v>
      </c>
      <c r="C9845">
        <v>0</v>
      </c>
      <c r="D9845"/>
      <c r="E9845"/>
      <c r="F9845"/>
      <c r="G9845" s="8">
        <v>9839</v>
      </c>
      <c r="H9845" s="8">
        <v>9841</v>
      </c>
      <c r="I9845" s="8" t="e">
        <v>#N/A</v>
      </c>
      <c r="J9845" s="8" t="e">
        <v>#N/A</v>
      </c>
      <c r="K9845" s="8" t="e">
        <v>#N/A</v>
      </c>
      <c r="L9845" s="8">
        <v>0</v>
      </c>
      <c r="M9845" s="8">
        <v>0</v>
      </c>
      <c r="N9845" s="8">
        <v>0</v>
      </c>
      <c r="O9845" s="8">
        <v>0</v>
      </c>
      <c r="P9845" s="8">
        <v>0</v>
      </c>
    </row>
    <row r="9846" spans="1:16" x14ac:dyDescent="0.35">
      <c r="A9846" s="8" t="s">
        <v>215</v>
      </c>
      <c r="B9846" s="54">
        <v>44249</v>
      </c>
      <c r="C9846">
        <v>0</v>
      </c>
      <c r="D9846"/>
      <c r="E9846"/>
      <c r="F9846"/>
      <c r="G9846" s="8">
        <v>9839</v>
      </c>
      <c r="H9846" s="8">
        <v>9842</v>
      </c>
      <c r="I9846" s="8" t="e">
        <v>#N/A</v>
      </c>
      <c r="J9846" s="8" t="e">
        <v>#N/A</v>
      </c>
      <c r="K9846" s="8" t="e">
        <v>#N/A</v>
      </c>
      <c r="L9846" s="8">
        <v>0</v>
      </c>
      <c r="M9846" s="8">
        <v>0</v>
      </c>
      <c r="N9846" s="8">
        <v>0</v>
      </c>
      <c r="O9846" s="8">
        <v>0</v>
      </c>
      <c r="P9846" s="8">
        <v>0</v>
      </c>
    </row>
    <row r="9847" spans="1:16" x14ac:dyDescent="0.35">
      <c r="A9847" s="8" t="s">
        <v>215</v>
      </c>
      <c r="B9847" s="54">
        <v>44256</v>
      </c>
      <c r="C9847">
        <v>0</v>
      </c>
      <c r="D9847"/>
      <c r="E9847"/>
      <c r="F9847"/>
      <c r="G9847" s="8">
        <v>9839</v>
      </c>
      <c r="H9847" s="8">
        <v>9843</v>
      </c>
      <c r="I9847" s="8" t="e">
        <v>#N/A</v>
      </c>
      <c r="J9847" s="8" t="e">
        <v>#N/A</v>
      </c>
      <c r="K9847" s="8" t="e">
        <v>#N/A</v>
      </c>
      <c r="L9847" s="8">
        <v>0</v>
      </c>
      <c r="M9847" s="8">
        <v>0</v>
      </c>
      <c r="N9847" s="8">
        <v>0</v>
      </c>
      <c r="O9847" s="8">
        <v>0</v>
      </c>
      <c r="P9847" s="8">
        <v>0</v>
      </c>
    </row>
    <row r="9848" spans="1:16" x14ac:dyDescent="0.35">
      <c r="A9848" s="8" t="s">
        <v>215</v>
      </c>
      <c r="B9848" s="54">
        <v>44263</v>
      </c>
      <c r="C9848">
        <v>0</v>
      </c>
      <c r="D9848"/>
      <c r="E9848"/>
      <c r="F9848"/>
      <c r="G9848" s="8">
        <v>9839</v>
      </c>
      <c r="H9848" s="8">
        <v>9844</v>
      </c>
      <c r="I9848" s="8" t="e">
        <v>#N/A</v>
      </c>
      <c r="J9848" s="8" t="e">
        <v>#N/A</v>
      </c>
      <c r="K9848" s="8" t="e">
        <v>#N/A</v>
      </c>
      <c r="L9848" s="8">
        <v>0</v>
      </c>
      <c r="M9848" s="8">
        <v>0</v>
      </c>
      <c r="N9848" s="8">
        <v>0</v>
      </c>
      <c r="O9848" s="8">
        <v>0</v>
      </c>
      <c r="P9848" s="8">
        <v>0</v>
      </c>
    </row>
    <row r="9849" spans="1:16" x14ac:dyDescent="0.35">
      <c r="A9849" s="8" t="s">
        <v>215</v>
      </c>
      <c r="B9849" s="54">
        <v>44270</v>
      </c>
      <c r="C9849">
        <v>0</v>
      </c>
      <c r="D9849"/>
      <c r="E9849"/>
      <c r="F9849"/>
      <c r="G9849" s="8">
        <v>9839</v>
      </c>
      <c r="H9849" s="8">
        <v>9845</v>
      </c>
      <c r="I9849" s="8" t="e">
        <v>#N/A</v>
      </c>
      <c r="J9849" s="8" t="e">
        <v>#N/A</v>
      </c>
      <c r="K9849" s="8" t="e">
        <v>#N/A</v>
      </c>
      <c r="L9849" s="8">
        <v>0</v>
      </c>
      <c r="M9849" s="8">
        <v>0</v>
      </c>
      <c r="N9849" s="8">
        <v>0</v>
      </c>
      <c r="O9849" s="8">
        <v>0</v>
      </c>
      <c r="P9849" s="8">
        <v>0</v>
      </c>
    </row>
    <row r="9850" spans="1:16" x14ac:dyDescent="0.35">
      <c r="A9850" s="8" t="s">
        <v>215</v>
      </c>
      <c r="B9850" s="54">
        <v>44277</v>
      </c>
      <c r="C9850">
        <v>2</v>
      </c>
      <c r="D9850"/>
      <c r="E9850"/>
      <c r="F9850"/>
      <c r="G9850" s="8">
        <v>9839</v>
      </c>
      <c r="H9850" s="8">
        <v>9846</v>
      </c>
      <c r="I9850" s="8" t="e">
        <v>#N/A</v>
      </c>
      <c r="J9850" s="8" t="e">
        <v>#N/A</v>
      </c>
      <c r="K9850" s="8" t="e">
        <v>#N/A</v>
      </c>
      <c r="L9850" s="8">
        <v>0</v>
      </c>
      <c r="M9850" s="8">
        <v>0</v>
      </c>
      <c r="N9850" s="8">
        <v>0</v>
      </c>
      <c r="O9850" s="8">
        <v>0</v>
      </c>
      <c r="P9850" s="8">
        <v>0</v>
      </c>
    </row>
    <row r="9851" spans="1:16" x14ac:dyDescent="0.35">
      <c r="A9851" s="8" t="s">
        <v>215</v>
      </c>
      <c r="B9851" s="54">
        <v>44284</v>
      </c>
      <c r="C9851">
        <v>4</v>
      </c>
      <c r="D9851"/>
      <c r="E9851"/>
      <c r="F9851"/>
      <c r="G9851" s="8">
        <v>9839</v>
      </c>
      <c r="H9851" s="8">
        <v>9847</v>
      </c>
      <c r="I9851" s="8" t="e">
        <v>#N/A</v>
      </c>
      <c r="J9851" s="8" t="e">
        <v>#N/A</v>
      </c>
      <c r="K9851" s="8" t="e">
        <v>#N/A</v>
      </c>
      <c r="L9851" s="8">
        <v>0</v>
      </c>
      <c r="M9851" s="8">
        <v>0</v>
      </c>
      <c r="N9851" s="8">
        <v>0</v>
      </c>
      <c r="O9851" s="8">
        <v>0</v>
      </c>
      <c r="P9851" s="8">
        <v>0</v>
      </c>
    </row>
    <row r="9852" spans="1:16" x14ac:dyDescent="0.35">
      <c r="A9852" s="8" t="s">
        <v>215</v>
      </c>
      <c r="B9852" s="54">
        <v>44291</v>
      </c>
      <c r="C9852">
        <v>4</v>
      </c>
      <c r="D9852"/>
      <c r="E9852"/>
      <c r="F9852"/>
      <c r="G9852" s="8">
        <v>9839</v>
      </c>
      <c r="H9852" s="8">
        <v>9848</v>
      </c>
      <c r="I9852" s="8" t="e">
        <v>#N/A</v>
      </c>
      <c r="J9852" s="8" t="e">
        <v>#N/A</v>
      </c>
      <c r="K9852" s="8" t="e">
        <v>#N/A</v>
      </c>
      <c r="L9852" s="8">
        <v>0</v>
      </c>
      <c r="M9852" s="8">
        <v>0</v>
      </c>
      <c r="N9852" s="8">
        <v>0</v>
      </c>
      <c r="O9852" s="8">
        <v>0</v>
      </c>
      <c r="P9852" s="8">
        <v>0</v>
      </c>
    </row>
    <row r="9853" spans="1:16" x14ac:dyDescent="0.35">
      <c r="A9853" s="8" t="s">
        <v>215</v>
      </c>
      <c r="B9853" s="54">
        <v>44298</v>
      </c>
      <c r="C9853">
        <v>8</v>
      </c>
      <c r="D9853"/>
      <c r="E9853"/>
      <c r="F9853"/>
      <c r="G9853" s="8">
        <v>9839</v>
      </c>
      <c r="H9853" s="8">
        <v>9849</v>
      </c>
      <c r="I9853" s="8" t="e">
        <v>#N/A</v>
      </c>
      <c r="J9853" s="8" t="e">
        <v>#N/A</v>
      </c>
      <c r="K9853" s="8" t="e">
        <v>#N/A</v>
      </c>
      <c r="L9853" s="8">
        <v>0</v>
      </c>
      <c r="M9853" s="8">
        <v>0</v>
      </c>
      <c r="N9853" s="8">
        <v>0</v>
      </c>
      <c r="O9853" s="8">
        <v>0</v>
      </c>
      <c r="P9853" s="8">
        <v>0</v>
      </c>
    </row>
    <row r="9854" spans="1:16" x14ac:dyDescent="0.35">
      <c r="A9854" s="8" t="s">
        <v>215</v>
      </c>
      <c r="B9854" s="54">
        <v>44305</v>
      </c>
      <c r="C9854">
        <v>11</v>
      </c>
      <c r="D9854"/>
      <c r="E9854"/>
      <c r="F9854"/>
      <c r="G9854" s="8">
        <v>9839</v>
      </c>
      <c r="H9854" s="8">
        <v>9850</v>
      </c>
      <c r="I9854" s="8" t="e">
        <v>#N/A</v>
      </c>
      <c r="J9854" s="8" t="e">
        <v>#N/A</v>
      </c>
      <c r="K9854" s="8" t="e">
        <v>#N/A</v>
      </c>
      <c r="L9854" s="8">
        <v>0</v>
      </c>
      <c r="M9854" s="8">
        <v>0</v>
      </c>
      <c r="N9854" s="8">
        <v>0</v>
      </c>
      <c r="O9854" s="8">
        <v>0</v>
      </c>
      <c r="P9854" s="8">
        <v>0</v>
      </c>
    </row>
    <row r="9855" spans="1:16" x14ac:dyDescent="0.35">
      <c r="A9855" s="8" t="s">
        <v>215</v>
      </c>
      <c r="B9855" s="54">
        <v>44312</v>
      </c>
      <c r="C9855">
        <v>10</v>
      </c>
      <c r="D9855"/>
      <c r="E9855"/>
      <c r="F9855"/>
      <c r="G9855" s="8">
        <v>9839</v>
      </c>
      <c r="H9855" s="8">
        <v>9851</v>
      </c>
      <c r="I9855" s="8" t="e">
        <v>#N/A</v>
      </c>
      <c r="J9855" s="8" t="e">
        <v>#N/A</v>
      </c>
      <c r="K9855" s="8" t="e">
        <v>#N/A</v>
      </c>
      <c r="L9855" s="8">
        <v>0</v>
      </c>
      <c r="M9855" s="8">
        <v>0</v>
      </c>
      <c r="N9855" s="8">
        <v>0</v>
      </c>
      <c r="O9855" s="8">
        <v>0</v>
      </c>
      <c r="P9855" s="8">
        <v>0</v>
      </c>
    </row>
    <row r="9856" spans="1:16" x14ac:dyDescent="0.35">
      <c r="A9856" s="8" t="s">
        <v>215</v>
      </c>
      <c r="B9856" s="54">
        <v>44319</v>
      </c>
      <c r="C9856">
        <v>10</v>
      </c>
      <c r="D9856"/>
      <c r="E9856"/>
      <c r="F9856"/>
      <c r="G9856" s="8">
        <v>9839</v>
      </c>
      <c r="H9856" s="8">
        <v>9852</v>
      </c>
      <c r="I9856" s="8" t="e">
        <v>#N/A</v>
      </c>
      <c r="J9856" s="8" t="e">
        <v>#N/A</v>
      </c>
      <c r="K9856" s="8" t="e">
        <v>#N/A</v>
      </c>
      <c r="L9856" s="8">
        <v>0</v>
      </c>
      <c r="M9856" s="8">
        <v>0</v>
      </c>
      <c r="N9856" s="8">
        <v>0</v>
      </c>
      <c r="O9856" s="8">
        <v>0</v>
      </c>
      <c r="P9856" s="8">
        <v>0</v>
      </c>
    </row>
    <row r="9857" spans="1:16" x14ac:dyDescent="0.35">
      <c r="A9857" s="8" t="s">
        <v>215</v>
      </c>
      <c r="B9857" s="54">
        <v>44326</v>
      </c>
      <c r="C9857">
        <v>10</v>
      </c>
      <c r="D9857"/>
      <c r="E9857"/>
      <c r="F9857"/>
      <c r="G9857" s="8">
        <v>9839</v>
      </c>
      <c r="H9857" s="8">
        <v>9853</v>
      </c>
      <c r="I9857" s="8" t="e">
        <v>#N/A</v>
      </c>
      <c r="J9857" s="8" t="e">
        <v>#N/A</v>
      </c>
      <c r="K9857" s="8" t="e">
        <v>#N/A</v>
      </c>
      <c r="L9857" s="8">
        <v>0</v>
      </c>
      <c r="M9857" s="8">
        <v>0</v>
      </c>
      <c r="N9857" s="8">
        <v>0</v>
      </c>
      <c r="O9857" s="8">
        <v>0</v>
      </c>
      <c r="P9857" s="8">
        <v>0</v>
      </c>
    </row>
    <row r="9858" spans="1:16" x14ac:dyDescent="0.35">
      <c r="A9858" s="8" t="s">
        <v>215</v>
      </c>
      <c r="B9858" s="54">
        <v>44333</v>
      </c>
      <c r="C9858">
        <v>8</v>
      </c>
      <c r="D9858"/>
      <c r="E9858"/>
      <c r="F9858"/>
      <c r="G9858" s="8">
        <v>9839</v>
      </c>
      <c r="H9858" s="8">
        <v>9854</v>
      </c>
      <c r="I9858" s="8" t="e">
        <v>#N/A</v>
      </c>
      <c r="J9858" s="8" t="e">
        <v>#N/A</v>
      </c>
      <c r="K9858" s="8" t="e">
        <v>#N/A</v>
      </c>
      <c r="L9858" s="8">
        <v>0</v>
      </c>
      <c r="M9858" s="8">
        <v>0</v>
      </c>
      <c r="N9858" s="8">
        <v>0</v>
      </c>
      <c r="O9858" s="8">
        <v>0</v>
      </c>
      <c r="P9858" s="8">
        <v>0</v>
      </c>
    </row>
    <row r="9859" spans="1:16" x14ac:dyDescent="0.35">
      <c r="A9859" s="8" t="s">
        <v>215</v>
      </c>
      <c r="B9859" s="54">
        <v>44340</v>
      </c>
      <c r="C9859">
        <v>8</v>
      </c>
      <c r="D9859"/>
      <c r="E9859"/>
      <c r="F9859"/>
      <c r="G9859" s="8">
        <v>9839</v>
      </c>
      <c r="H9859" s="8">
        <v>9855</v>
      </c>
      <c r="I9859" s="8" t="e">
        <v>#N/A</v>
      </c>
      <c r="J9859" s="8" t="e">
        <v>#N/A</v>
      </c>
      <c r="K9859" s="8" t="e">
        <v>#N/A</v>
      </c>
      <c r="L9859" s="8">
        <v>0</v>
      </c>
      <c r="M9859" s="8">
        <v>0</v>
      </c>
      <c r="N9859" s="8">
        <v>0</v>
      </c>
      <c r="O9859" s="8">
        <v>0</v>
      </c>
      <c r="P9859" s="8">
        <v>0</v>
      </c>
    </row>
    <row r="9860" spans="1:16" x14ac:dyDescent="0.35">
      <c r="A9860" s="8" t="s">
        <v>215</v>
      </c>
      <c r="B9860" s="54">
        <v>44347</v>
      </c>
      <c r="C9860">
        <v>13</v>
      </c>
      <c r="D9860"/>
      <c r="E9860"/>
      <c r="F9860"/>
      <c r="G9860" s="8">
        <v>9839</v>
      </c>
      <c r="H9860" s="8">
        <v>9856</v>
      </c>
      <c r="I9860" s="8" t="e">
        <v>#N/A</v>
      </c>
      <c r="J9860" s="8" t="e">
        <v>#N/A</v>
      </c>
      <c r="K9860" s="8" t="e">
        <v>#N/A</v>
      </c>
      <c r="L9860" s="8">
        <v>0</v>
      </c>
      <c r="M9860" s="8">
        <v>0</v>
      </c>
      <c r="N9860" s="8">
        <v>0</v>
      </c>
      <c r="O9860" s="8">
        <v>0</v>
      </c>
      <c r="P9860" s="8">
        <v>0</v>
      </c>
    </row>
    <row r="9861" spans="1:16" x14ac:dyDescent="0.35">
      <c r="A9861" s="8" t="s">
        <v>215</v>
      </c>
      <c r="B9861" s="54">
        <v>44354</v>
      </c>
      <c r="C9861">
        <v>10</v>
      </c>
      <c r="D9861"/>
      <c r="E9861"/>
      <c r="F9861"/>
      <c r="G9861" s="8">
        <v>9839</v>
      </c>
      <c r="H9861" s="8">
        <v>9857</v>
      </c>
      <c r="I9861" s="8" t="e">
        <v>#N/A</v>
      </c>
      <c r="J9861" s="8" t="e">
        <v>#N/A</v>
      </c>
      <c r="K9861" s="8" t="e">
        <v>#N/A</v>
      </c>
      <c r="L9861" s="8">
        <v>0</v>
      </c>
      <c r="M9861" s="8">
        <v>0</v>
      </c>
      <c r="N9861" s="8">
        <v>0</v>
      </c>
      <c r="O9861" s="8">
        <v>0</v>
      </c>
      <c r="P9861" s="8">
        <v>0</v>
      </c>
    </row>
    <row r="9862" spans="1:16" x14ac:dyDescent="0.35">
      <c r="A9862" s="8" t="s">
        <v>215</v>
      </c>
      <c r="B9862" s="54">
        <v>44361</v>
      </c>
      <c r="C9862">
        <v>5</v>
      </c>
      <c r="D9862"/>
      <c r="E9862"/>
      <c r="F9862"/>
      <c r="G9862" s="8">
        <v>9839</v>
      </c>
      <c r="H9862" s="8">
        <v>9858</v>
      </c>
      <c r="I9862" s="8" t="e">
        <v>#N/A</v>
      </c>
      <c r="J9862" s="8" t="e">
        <v>#N/A</v>
      </c>
      <c r="K9862" s="8" t="e">
        <v>#N/A</v>
      </c>
      <c r="L9862" s="8">
        <v>0</v>
      </c>
      <c r="M9862" s="8">
        <v>0</v>
      </c>
      <c r="N9862" s="8">
        <v>0</v>
      </c>
      <c r="O9862" s="8">
        <v>0</v>
      </c>
      <c r="P9862" s="8">
        <v>0</v>
      </c>
    </row>
    <row r="9863" spans="1:16" x14ac:dyDescent="0.35">
      <c r="A9863" s="8" t="s">
        <v>215</v>
      </c>
      <c r="B9863" s="54">
        <v>44368</v>
      </c>
      <c r="C9863">
        <v>6</v>
      </c>
      <c r="D9863"/>
      <c r="E9863"/>
      <c r="F9863"/>
      <c r="G9863" s="8">
        <v>9839</v>
      </c>
      <c r="H9863" s="8">
        <v>9859</v>
      </c>
      <c r="I9863" s="8" t="e">
        <v>#N/A</v>
      </c>
      <c r="J9863" s="8" t="e">
        <v>#N/A</v>
      </c>
      <c r="K9863" s="8" t="e">
        <v>#N/A</v>
      </c>
      <c r="L9863" s="8">
        <v>0</v>
      </c>
      <c r="M9863" s="8">
        <v>0</v>
      </c>
      <c r="N9863" s="8">
        <v>0</v>
      </c>
      <c r="O9863" s="8">
        <v>0</v>
      </c>
      <c r="P9863" s="8">
        <v>0</v>
      </c>
    </row>
    <row r="9864" spans="1:16" x14ac:dyDescent="0.35">
      <c r="A9864" s="8" t="s">
        <v>215</v>
      </c>
      <c r="B9864" s="54">
        <v>44375</v>
      </c>
      <c r="C9864">
        <v>4</v>
      </c>
      <c r="D9864"/>
      <c r="E9864"/>
      <c r="F9864"/>
      <c r="G9864" s="8">
        <v>9839</v>
      </c>
      <c r="H9864" s="8">
        <v>9860</v>
      </c>
      <c r="I9864" s="8" t="e">
        <v>#N/A</v>
      </c>
      <c r="J9864" s="8" t="e">
        <v>#N/A</v>
      </c>
      <c r="K9864" s="8" t="e">
        <v>#N/A</v>
      </c>
      <c r="L9864" s="8">
        <v>0</v>
      </c>
      <c r="M9864" s="8">
        <v>0</v>
      </c>
      <c r="N9864" s="8">
        <v>0</v>
      </c>
      <c r="O9864" s="8">
        <v>0</v>
      </c>
      <c r="P9864" s="8">
        <v>0</v>
      </c>
    </row>
    <row r="9865" spans="1:16" x14ac:dyDescent="0.35">
      <c r="A9865" s="8" t="s">
        <v>215</v>
      </c>
      <c r="B9865" s="54">
        <v>44382</v>
      </c>
      <c r="C9865">
        <v>4</v>
      </c>
      <c r="D9865"/>
      <c r="E9865"/>
      <c r="F9865"/>
      <c r="G9865" s="8">
        <v>9839</v>
      </c>
      <c r="H9865" s="8">
        <v>9861</v>
      </c>
      <c r="I9865" s="8" t="e">
        <v>#N/A</v>
      </c>
      <c r="J9865" s="8" t="e">
        <v>#N/A</v>
      </c>
      <c r="K9865" s="8" t="e">
        <v>#N/A</v>
      </c>
      <c r="L9865" s="8">
        <v>0</v>
      </c>
      <c r="M9865" s="8">
        <v>0</v>
      </c>
      <c r="N9865" s="8">
        <v>0</v>
      </c>
      <c r="O9865" s="8">
        <v>0</v>
      </c>
      <c r="P9865" s="8">
        <v>0</v>
      </c>
    </row>
    <row r="9866" spans="1:16" x14ac:dyDescent="0.35">
      <c r="A9866" s="8" t="s">
        <v>215</v>
      </c>
      <c r="B9866" s="54">
        <v>44389</v>
      </c>
      <c r="C9866">
        <v>3</v>
      </c>
      <c r="D9866"/>
      <c r="E9866"/>
      <c r="F9866"/>
      <c r="G9866" s="8">
        <v>9839</v>
      </c>
      <c r="H9866" s="8">
        <v>9862</v>
      </c>
      <c r="I9866" s="8" t="e">
        <v>#N/A</v>
      </c>
      <c r="J9866" s="8" t="e">
        <v>#N/A</v>
      </c>
      <c r="K9866" s="8" t="e">
        <v>#N/A</v>
      </c>
      <c r="L9866" s="8">
        <v>0</v>
      </c>
      <c r="M9866" s="8">
        <v>0</v>
      </c>
      <c r="N9866" s="8">
        <v>0</v>
      </c>
      <c r="O9866" s="8">
        <v>0</v>
      </c>
      <c r="P9866" s="8">
        <v>0</v>
      </c>
    </row>
    <row r="9867" spans="1:16" x14ac:dyDescent="0.35">
      <c r="A9867" s="8" t="s">
        <v>215</v>
      </c>
      <c r="B9867" s="54">
        <v>44396</v>
      </c>
      <c r="C9867">
        <v>3</v>
      </c>
      <c r="D9867"/>
      <c r="E9867"/>
      <c r="F9867"/>
      <c r="G9867" s="8">
        <v>9839</v>
      </c>
      <c r="H9867" s="8">
        <v>9863</v>
      </c>
      <c r="I9867" s="8" t="e">
        <v>#N/A</v>
      </c>
      <c r="J9867" s="8" t="e">
        <v>#N/A</v>
      </c>
      <c r="K9867" s="8" t="e">
        <v>#N/A</v>
      </c>
      <c r="L9867" s="8">
        <v>0</v>
      </c>
      <c r="M9867" s="8">
        <v>0</v>
      </c>
      <c r="N9867" s="8">
        <v>0</v>
      </c>
      <c r="O9867" s="8">
        <v>0</v>
      </c>
      <c r="P9867" s="8">
        <v>0</v>
      </c>
    </row>
    <row r="9868" spans="1:16" x14ac:dyDescent="0.35">
      <c r="A9868" s="8" t="s">
        <v>215</v>
      </c>
      <c r="B9868" s="54">
        <v>44403</v>
      </c>
      <c r="C9868">
        <v>2</v>
      </c>
      <c r="D9868"/>
      <c r="E9868"/>
      <c r="F9868"/>
      <c r="G9868" s="8">
        <v>9839</v>
      </c>
      <c r="H9868" s="8">
        <v>9864</v>
      </c>
      <c r="I9868" s="8" t="e">
        <v>#N/A</v>
      </c>
      <c r="J9868" s="8" t="e">
        <v>#N/A</v>
      </c>
      <c r="K9868" s="8" t="e">
        <v>#N/A</v>
      </c>
      <c r="L9868" s="8">
        <v>0</v>
      </c>
      <c r="M9868" s="8">
        <v>0</v>
      </c>
      <c r="N9868" s="8">
        <v>0</v>
      </c>
      <c r="O9868" s="8">
        <v>0</v>
      </c>
      <c r="P9868" s="8">
        <v>0</v>
      </c>
    </row>
    <row r="9869" spans="1:16" x14ac:dyDescent="0.35">
      <c r="A9869" s="8" t="s">
        <v>215</v>
      </c>
      <c r="B9869" s="54">
        <v>44410</v>
      </c>
      <c r="C9869">
        <v>0</v>
      </c>
      <c r="D9869"/>
      <c r="E9869"/>
      <c r="F9869"/>
      <c r="G9869" s="8">
        <v>9839</v>
      </c>
      <c r="H9869" s="8">
        <v>9865</v>
      </c>
      <c r="I9869" s="8" t="e">
        <v>#N/A</v>
      </c>
      <c r="J9869" s="8" t="e">
        <v>#N/A</v>
      </c>
      <c r="K9869" s="8" t="e">
        <v>#N/A</v>
      </c>
      <c r="L9869" s="8">
        <v>0</v>
      </c>
      <c r="M9869" s="8">
        <v>0</v>
      </c>
      <c r="N9869" s="8">
        <v>0</v>
      </c>
      <c r="O9869" s="8">
        <v>0</v>
      </c>
      <c r="P9869" s="8">
        <v>0</v>
      </c>
    </row>
    <row r="9870" spans="1:16" x14ac:dyDescent="0.35">
      <c r="A9870" s="8" t="s">
        <v>215</v>
      </c>
      <c r="B9870" s="54">
        <v>44417</v>
      </c>
      <c r="C9870">
        <v>0</v>
      </c>
      <c r="D9870"/>
      <c r="E9870"/>
      <c r="F9870"/>
      <c r="G9870" s="8">
        <v>9839</v>
      </c>
      <c r="H9870" s="8">
        <v>9866</v>
      </c>
      <c r="I9870" s="8" t="e">
        <v>#N/A</v>
      </c>
      <c r="J9870" s="8" t="e">
        <v>#N/A</v>
      </c>
      <c r="K9870" s="8" t="e">
        <v>#N/A</v>
      </c>
      <c r="L9870" s="8">
        <v>0</v>
      </c>
      <c r="M9870" s="8">
        <v>0</v>
      </c>
      <c r="N9870" s="8">
        <v>0</v>
      </c>
      <c r="O9870" s="8">
        <v>0</v>
      </c>
      <c r="P9870" s="8">
        <v>0</v>
      </c>
    </row>
    <row r="9871" spans="1:16" x14ac:dyDescent="0.35">
      <c r="A9871" s="8" t="s">
        <v>215</v>
      </c>
      <c r="B9871" s="54">
        <v>44424</v>
      </c>
      <c r="C9871">
        <v>1</v>
      </c>
      <c r="D9871"/>
      <c r="E9871"/>
      <c r="F9871"/>
      <c r="G9871" s="8">
        <v>9839</v>
      </c>
      <c r="H9871" s="8">
        <v>9867</v>
      </c>
      <c r="I9871" s="8" t="e">
        <v>#N/A</v>
      </c>
      <c r="J9871" s="8" t="e">
        <v>#N/A</v>
      </c>
      <c r="K9871" s="8" t="e">
        <v>#N/A</v>
      </c>
      <c r="L9871" s="8">
        <v>0</v>
      </c>
      <c r="M9871" s="8">
        <v>0</v>
      </c>
      <c r="N9871" s="8">
        <v>0</v>
      </c>
      <c r="O9871" s="8">
        <v>0</v>
      </c>
      <c r="P9871" s="8">
        <v>0</v>
      </c>
    </row>
    <row r="9872" spans="1:16" x14ac:dyDescent="0.35">
      <c r="A9872" s="8" t="s">
        <v>215</v>
      </c>
      <c r="B9872" s="54">
        <v>44431</v>
      </c>
      <c r="C9872">
        <v>2</v>
      </c>
      <c r="D9872"/>
      <c r="E9872"/>
      <c r="F9872"/>
      <c r="G9872" s="8">
        <v>9839</v>
      </c>
      <c r="H9872" s="8">
        <v>9868</v>
      </c>
      <c r="I9872" s="8" t="e">
        <v>#N/A</v>
      </c>
      <c r="J9872" s="8" t="e">
        <v>#N/A</v>
      </c>
      <c r="K9872" s="8" t="e">
        <v>#N/A</v>
      </c>
      <c r="L9872" s="8">
        <v>0</v>
      </c>
      <c r="M9872" s="8">
        <v>0</v>
      </c>
      <c r="N9872" s="8">
        <v>0</v>
      </c>
      <c r="O9872" s="8">
        <v>0</v>
      </c>
      <c r="P9872" s="8">
        <v>0</v>
      </c>
    </row>
    <row r="9873" spans="1:16" x14ac:dyDescent="0.35">
      <c r="A9873" s="8" t="s">
        <v>215</v>
      </c>
      <c r="B9873" s="54">
        <v>44438</v>
      </c>
      <c r="C9873">
        <v>1</v>
      </c>
      <c r="D9873"/>
      <c r="E9873"/>
      <c r="F9873"/>
      <c r="G9873" s="8">
        <v>9839</v>
      </c>
      <c r="H9873" s="8">
        <v>9869</v>
      </c>
      <c r="I9873" s="8" t="e">
        <v>#N/A</v>
      </c>
      <c r="J9873" s="8" t="e">
        <v>#N/A</v>
      </c>
      <c r="K9873" s="8" t="e">
        <v>#N/A</v>
      </c>
      <c r="L9873" s="8">
        <v>0</v>
      </c>
      <c r="M9873" s="8">
        <v>0</v>
      </c>
      <c r="N9873" s="8">
        <v>0</v>
      </c>
      <c r="O9873" s="8">
        <v>0</v>
      </c>
      <c r="P9873" s="8">
        <v>0</v>
      </c>
    </row>
    <row r="9874" spans="1:16" x14ac:dyDescent="0.35">
      <c r="A9874" s="8" t="s">
        <v>215</v>
      </c>
      <c r="B9874" s="54">
        <v>44445</v>
      </c>
      <c r="C9874">
        <v>1</v>
      </c>
      <c r="D9874"/>
      <c r="E9874"/>
      <c r="F9874"/>
      <c r="G9874" s="8">
        <v>9839</v>
      </c>
      <c r="H9874" s="8">
        <v>9870</v>
      </c>
      <c r="I9874" s="8" t="e">
        <v>#N/A</v>
      </c>
      <c r="J9874" s="8" t="e">
        <v>#N/A</v>
      </c>
      <c r="K9874" s="8" t="e">
        <v>#N/A</v>
      </c>
      <c r="L9874" s="8">
        <v>0</v>
      </c>
      <c r="M9874" s="8">
        <v>0</v>
      </c>
      <c r="N9874" s="8">
        <v>0</v>
      </c>
      <c r="O9874" s="8">
        <v>0</v>
      </c>
      <c r="P9874" s="8">
        <v>0</v>
      </c>
    </row>
    <row r="9875" spans="1:16" x14ac:dyDescent="0.35">
      <c r="A9875" s="8" t="s">
        <v>215</v>
      </c>
      <c r="B9875" s="54">
        <v>44452</v>
      </c>
      <c r="C9875">
        <v>3</v>
      </c>
      <c r="D9875"/>
      <c r="E9875"/>
      <c r="F9875"/>
      <c r="G9875" s="8">
        <v>9839</v>
      </c>
      <c r="H9875" s="8">
        <v>9871</v>
      </c>
      <c r="I9875" s="8" t="e">
        <v>#N/A</v>
      </c>
      <c r="J9875" s="8" t="e">
        <v>#N/A</v>
      </c>
      <c r="K9875" s="8" t="e">
        <v>#N/A</v>
      </c>
      <c r="L9875" s="8">
        <v>0</v>
      </c>
      <c r="M9875" s="8">
        <v>0</v>
      </c>
      <c r="N9875" s="8">
        <v>0</v>
      </c>
      <c r="O9875" s="8">
        <v>0</v>
      </c>
      <c r="P9875" s="8">
        <v>0</v>
      </c>
    </row>
    <row r="9876" spans="1:16" x14ac:dyDescent="0.35">
      <c r="A9876" s="8" t="s">
        <v>215</v>
      </c>
      <c r="B9876" s="54">
        <v>44459</v>
      </c>
      <c r="C9876">
        <v>1</v>
      </c>
      <c r="D9876"/>
      <c r="E9876"/>
      <c r="F9876"/>
      <c r="G9876" s="8">
        <v>9839</v>
      </c>
      <c r="H9876" s="8">
        <v>9872</v>
      </c>
      <c r="I9876" s="8" t="e">
        <v>#N/A</v>
      </c>
      <c r="J9876" s="8" t="e">
        <v>#N/A</v>
      </c>
      <c r="K9876" s="8" t="e">
        <v>#N/A</v>
      </c>
      <c r="L9876" s="8">
        <v>0</v>
      </c>
      <c r="M9876" s="8">
        <v>0</v>
      </c>
      <c r="N9876" s="8">
        <v>0</v>
      </c>
      <c r="O9876" s="8">
        <v>0</v>
      </c>
      <c r="P9876" s="8">
        <v>0</v>
      </c>
    </row>
    <row r="9877" spans="1:16" x14ac:dyDescent="0.35">
      <c r="A9877" s="8" t="s">
        <v>215</v>
      </c>
      <c r="B9877" s="54">
        <v>44466</v>
      </c>
      <c r="C9877">
        <v>1</v>
      </c>
      <c r="D9877"/>
      <c r="E9877"/>
      <c r="F9877"/>
      <c r="G9877" s="8">
        <v>9839</v>
      </c>
      <c r="H9877" s="8">
        <v>9873</v>
      </c>
      <c r="I9877" s="8" t="e">
        <v>#N/A</v>
      </c>
      <c r="J9877" s="8" t="e">
        <v>#N/A</v>
      </c>
      <c r="K9877" s="8" t="e">
        <v>#N/A</v>
      </c>
      <c r="L9877" s="8">
        <v>0</v>
      </c>
      <c r="M9877" s="8">
        <v>0</v>
      </c>
      <c r="N9877" s="8">
        <v>0</v>
      </c>
      <c r="O9877" s="8">
        <v>0</v>
      </c>
      <c r="P9877" s="8">
        <v>0</v>
      </c>
    </row>
    <row r="9878" spans="1:16" x14ac:dyDescent="0.35">
      <c r="A9878" s="8" t="s">
        <v>215</v>
      </c>
      <c r="B9878" s="54">
        <v>44473</v>
      </c>
      <c r="C9878">
        <v>0</v>
      </c>
      <c r="D9878"/>
      <c r="E9878"/>
      <c r="F9878"/>
      <c r="G9878" s="8">
        <v>9839</v>
      </c>
      <c r="H9878" s="8">
        <v>9874</v>
      </c>
      <c r="I9878" s="8" t="e">
        <v>#N/A</v>
      </c>
      <c r="J9878" s="8" t="e">
        <v>#N/A</v>
      </c>
      <c r="K9878" s="8" t="e">
        <v>#N/A</v>
      </c>
      <c r="L9878" s="8">
        <v>0</v>
      </c>
      <c r="M9878" s="8">
        <v>0</v>
      </c>
      <c r="N9878" s="8">
        <v>0</v>
      </c>
      <c r="O9878" s="8">
        <v>0</v>
      </c>
      <c r="P9878" s="8">
        <v>0</v>
      </c>
    </row>
    <row r="9879" spans="1:16" x14ac:dyDescent="0.35">
      <c r="A9879" s="8" t="s">
        <v>215</v>
      </c>
      <c r="B9879" s="54">
        <v>44480</v>
      </c>
      <c r="C9879">
        <v>0</v>
      </c>
      <c r="D9879"/>
      <c r="E9879"/>
      <c r="F9879"/>
      <c r="G9879" s="8">
        <v>9839</v>
      </c>
      <c r="H9879" s="8">
        <v>9875</v>
      </c>
      <c r="I9879" s="8" t="e">
        <v>#N/A</v>
      </c>
      <c r="J9879" s="8" t="e">
        <v>#N/A</v>
      </c>
      <c r="K9879" s="8" t="e">
        <v>#N/A</v>
      </c>
      <c r="L9879" s="8">
        <v>0</v>
      </c>
      <c r="M9879" s="8">
        <v>0</v>
      </c>
      <c r="N9879" s="8">
        <v>0</v>
      </c>
      <c r="O9879" s="8">
        <v>0</v>
      </c>
      <c r="P9879" s="8">
        <v>0</v>
      </c>
    </row>
    <row r="9880" spans="1:16" x14ac:dyDescent="0.35">
      <c r="A9880" s="8" t="s">
        <v>215</v>
      </c>
      <c r="B9880" s="54">
        <v>44487</v>
      </c>
      <c r="C9880">
        <v>0</v>
      </c>
      <c r="D9880"/>
      <c r="E9880"/>
      <c r="F9880"/>
      <c r="G9880" s="8">
        <v>9839</v>
      </c>
      <c r="H9880" s="8">
        <v>9876</v>
      </c>
      <c r="I9880" s="8" t="e">
        <v>#N/A</v>
      </c>
      <c r="J9880" s="8" t="e">
        <v>#N/A</v>
      </c>
      <c r="K9880" s="8" t="e">
        <v>#N/A</v>
      </c>
      <c r="L9880" s="8">
        <v>0</v>
      </c>
      <c r="M9880" s="8">
        <v>0</v>
      </c>
      <c r="N9880" s="8">
        <v>0</v>
      </c>
      <c r="O9880" s="8">
        <v>0</v>
      </c>
      <c r="P9880" s="8">
        <v>0</v>
      </c>
    </row>
    <row r="9881" spans="1:16" x14ac:dyDescent="0.35">
      <c r="A9881" s="8" t="s">
        <v>215</v>
      </c>
      <c r="B9881" s="54">
        <v>44494</v>
      </c>
      <c r="C9881">
        <v>1</v>
      </c>
      <c r="D9881"/>
      <c r="E9881"/>
      <c r="F9881"/>
      <c r="G9881" s="8">
        <v>9839</v>
      </c>
      <c r="H9881" s="8">
        <v>9877</v>
      </c>
      <c r="I9881" s="8" t="e">
        <v>#N/A</v>
      </c>
      <c r="J9881" s="8" t="e">
        <v>#N/A</v>
      </c>
      <c r="K9881" s="8" t="e">
        <v>#N/A</v>
      </c>
      <c r="L9881" s="8">
        <v>0</v>
      </c>
      <c r="M9881" s="8">
        <v>0</v>
      </c>
      <c r="N9881" s="8">
        <v>0</v>
      </c>
      <c r="O9881" s="8">
        <v>0</v>
      </c>
      <c r="P9881" s="8">
        <v>0</v>
      </c>
    </row>
    <row r="9882" spans="1:16" x14ac:dyDescent="0.35">
      <c r="A9882" s="8" t="s">
        <v>215</v>
      </c>
      <c r="B9882" s="54">
        <v>44501</v>
      </c>
      <c r="C9882">
        <v>2</v>
      </c>
      <c r="D9882"/>
      <c r="E9882"/>
      <c r="F9882"/>
      <c r="G9882" s="8">
        <v>9839</v>
      </c>
      <c r="H9882" s="8">
        <v>9878</v>
      </c>
      <c r="I9882" s="8" t="e">
        <v>#N/A</v>
      </c>
      <c r="J9882" s="8" t="e">
        <v>#N/A</v>
      </c>
      <c r="K9882" s="8" t="e">
        <v>#N/A</v>
      </c>
      <c r="L9882" s="8">
        <v>0</v>
      </c>
      <c r="M9882" s="8">
        <v>0</v>
      </c>
      <c r="N9882" s="8">
        <v>0</v>
      </c>
      <c r="O9882" s="8">
        <v>0</v>
      </c>
      <c r="P9882" s="8">
        <v>0</v>
      </c>
    </row>
    <row r="9883" spans="1:16" x14ac:dyDescent="0.35">
      <c r="A9883" s="8" t="s">
        <v>215</v>
      </c>
      <c r="B9883" s="54">
        <v>44508</v>
      </c>
      <c r="C9883">
        <v>0</v>
      </c>
      <c r="D9883"/>
      <c r="E9883"/>
      <c r="F9883"/>
      <c r="G9883" s="8">
        <v>9839</v>
      </c>
      <c r="H9883" s="8">
        <v>9879</v>
      </c>
      <c r="I9883" s="8" t="e">
        <v>#N/A</v>
      </c>
      <c r="J9883" s="8" t="e">
        <v>#N/A</v>
      </c>
      <c r="K9883" s="8" t="e">
        <v>#N/A</v>
      </c>
      <c r="L9883" s="8">
        <v>0</v>
      </c>
      <c r="M9883" s="8">
        <v>0</v>
      </c>
      <c r="N9883" s="8">
        <v>0</v>
      </c>
      <c r="O9883" s="8">
        <v>0</v>
      </c>
      <c r="P9883" s="8">
        <v>0</v>
      </c>
    </row>
    <row r="9884" spans="1:16" x14ac:dyDescent="0.35">
      <c r="A9884" s="8" t="s">
        <v>215</v>
      </c>
      <c r="B9884" s="54">
        <v>44515</v>
      </c>
      <c r="C9884">
        <v>1</v>
      </c>
      <c r="D9884"/>
      <c r="E9884"/>
      <c r="F9884"/>
      <c r="G9884" s="8">
        <v>9839</v>
      </c>
      <c r="H9884" s="8">
        <v>9880</v>
      </c>
      <c r="I9884" s="8" t="e">
        <v>#N/A</v>
      </c>
      <c r="J9884" s="8" t="e">
        <v>#N/A</v>
      </c>
      <c r="K9884" s="8" t="e">
        <v>#N/A</v>
      </c>
      <c r="L9884" s="8">
        <v>0</v>
      </c>
      <c r="M9884" s="8">
        <v>0</v>
      </c>
      <c r="N9884" s="8">
        <v>0</v>
      </c>
      <c r="O9884" s="8">
        <v>0</v>
      </c>
      <c r="P9884" s="8">
        <v>0</v>
      </c>
    </row>
    <row r="9885" spans="1:16" x14ac:dyDescent="0.35">
      <c r="A9885" s="8" t="s">
        <v>215</v>
      </c>
      <c r="B9885" s="54">
        <v>44522</v>
      </c>
      <c r="C9885">
        <v>2</v>
      </c>
      <c r="D9885"/>
      <c r="E9885"/>
      <c r="F9885"/>
      <c r="G9885" s="8">
        <v>9839</v>
      </c>
      <c r="H9885" s="8">
        <v>9881</v>
      </c>
      <c r="I9885" s="8" t="e">
        <v>#N/A</v>
      </c>
      <c r="J9885" s="8" t="e">
        <v>#N/A</v>
      </c>
      <c r="K9885" s="8" t="e">
        <v>#N/A</v>
      </c>
      <c r="L9885" s="8">
        <v>0</v>
      </c>
      <c r="M9885" s="8">
        <v>0</v>
      </c>
      <c r="N9885" s="8">
        <v>0</v>
      </c>
      <c r="O9885" s="8">
        <v>0</v>
      </c>
      <c r="P9885" s="8">
        <v>0</v>
      </c>
    </row>
    <row r="9886" spans="1:16" x14ac:dyDescent="0.35">
      <c r="A9886" s="8" t="s">
        <v>215</v>
      </c>
      <c r="B9886" s="54">
        <v>44529</v>
      </c>
      <c r="C9886">
        <v>2</v>
      </c>
      <c r="D9886"/>
      <c r="E9886"/>
      <c r="F9886"/>
      <c r="G9886" s="8">
        <v>9839</v>
      </c>
      <c r="H9886" s="8">
        <v>9882</v>
      </c>
      <c r="I9886" s="8" t="e">
        <v>#N/A</v>
      </c>
      <c r="J9886" s="8" t="e">
        <v>#N/A</v>
      </c>
      <c r="K9886" s="8" t="e">
        <v>#N/A</v>
      </c>
      <c r="L9886" s="8">
        <v>0</v>
      </c>
      <c r="M9886" s="8">
        <v>0</v>
      </c>
      <c r="N9886" s="8">
        <v>0</v>
      </c>
      <c r="O9886" s="8">
        <v>0</v>
      </c>
      <c r="P9886" s="8">
        <v>0</v>
      </c>
    </row>
    <row r="9887" spans="1:16" x14ac:dyDescent="0.35">
      <c r="A9887" s="8" t="s">
        <v>215</v>
      </c>
      <c r="B9887" s="54">
        <v>44536</v>
      </c>
      <c r="C9887">
        <v>2</v>
      </c>
      <c r="D9887"/>
      <c r="E9887"/>
      <c r="F9887"/>
      <c r="G9887" s="8">
        <v>9839</v>
      </c>
      <c r="H9887" s="8">
        <v>9883</v>
      </c>
      <c r="I9887" s="8" t="e">
        <v>#N/A</v>
      </c>
      <c r="J9887" s="8" t="e">
        <v>#N/A</v>
      </c>
      <c r="K9887" s="8" t="e">
        <v>#N/A</v>
      </c>
      <c r="L9887" s="8">
        <v>0</v>
      </c>
      <c r="M9887" s="8">
        <v>0</v>
      </c>
      <c r="N9887" s="8">
        <v>0</v>
      </c>
      <c r="O9887" s="8">
        <v>0</v>
      </c>
      <c r="P9887" s="8">
        <v>0</v>
      </c>
    </row>
    <row r="9888" spans="1:16" x14ac:dyDescent="0.35">
      <c r="A9888" s="8" t="s">
        <v>215</v>
      </c>
      <c r="B9888" s="54">
        <v>44543</v>
      </c>
      <c r="C9888">
        <v>4</v>
      </c>
      <c r="D9888"/>
      <c r="E9888"/>
      <c r="F9888"/>
      <c r="G9888" s="8">
        <v>9839</v>
      </c>
      <c r="H9888" s="8">
        <v>9884</v>
      </c>
      <c r="I9888" s="8" t="e">
        <v>#N/A</v>
      </c>
      <c r="J9888" s="8" t="e">
        <v>#N/A</v>
      </c>
      <c r="K9888" s="8" t="e">
        <v>#N/A</v>
      </c>
      <c r="L9888" s="8">
        <v>0</v>
      </c>
      <c r="M9888" s="8">
        <v>0</v>
      </c>
      <c r="N9888" s="8">
        <v>0</v>
      </c>
      <c r="O9888" s="8">
        <v>0</v>
      </c>
      <c r="P9888" s="8">
        <v>0</v>
      </c>
    </row>
    <row r="9889" spans="1:16" x14ac:dyDescent="0.35">
      <c r="A9889" s="8" t="s">
        <v>215</v>
      </c>
      <c r="B9889" s="54">
        <v>44550</v>
      </c>
      <c r="C9889">
        <v>0</v>
      </c>
      <c r="D9889"/>
      <c r="E9889"/>
      <c r="F9889"/>
      <c r="G9889" s="8">
        <v>9839</v>
      </c>
      <c r="H9889" s="8">
        <v>9885</v>
      </c>
      <c r="I9889" s="8" t="e">
        <v>#N/A</v>
      </c>
      <c r="J9889" s="8" t="e">
        <v>#N/A</v>
      </c>
      <c r="K9889" s="8" t="e">
        <v>#N/A</v>
      </c>
      <c r="L9889" s="8">
        <v>0</v>
      </c>
      <c r="M9889" s="8">
        <v>0</v>
      </c>
      <c r="N9889" s="8">
        <v>0</v>
      </c>
      <c r="O9889" s="8">
        <v>0</v>
      </c>
      <c r="P9889" s="8">
        <v>0</v>
      </c>
    </row>
    <row r="9890" spans="1:16" x14ac:dyDescent="0.35">
      <c r="A9890" s="8" t="s">
        <v>215</v>
      </c>
      <c r="B9890" s="54">
        <v>44557</v>
      </c>
      <c r="C9890">
        <v>1</v>
      </c>
      <c r="D9890"/>
      <c r="E9890"/>
      <c r="F9890"/>
      <c r="G9890" s="8">
        <v>9839</v>
      </c>
      <c r="H9890" s="8">
        <v>9886</v>
      </c>
      <c r="I9890" s="8" t="e">
        <v>#N/A</v>
      </c>
      <c r="J9890" s="8" t="e">
        <v>#N/A</v>
      </c>
      <c r="K9890" s="8" t="e">
        <v>#N/A</v>
      </c>
      <c r="L9890" s="8">
        <v>0</v>
      </c>
      <c r="M9890" s="8">
        <v>0</v>
      </c>
      <c r="N9890" s="8">
        <v>0</v>
      </c>
      <c r="O9890" s="8">
        <v>0</v>
      </c>
      <c r="P9890" s="8">
        <v>0</v>
      </c>
    </row>
    <row r="9891" spans="1:16" x14ac:dyDescent="0.35">
      <c r="A9891" s="8" t="s">
        <v>215</v>
      </c>
      <c r="B9891" s="54">
        <v>44564</v>
      </c>
      <c r="C9891">
        <v>0</v>
      </c>
      <c r="D9891"/>
      <c r="E9891"/>
      <c r="F9891"/>
      <c r="G9891" s="8">
        <v>9839</v>
      </c>
      <c r="H9891" s="8">
        <v>9887</v>
      </c>
      <c r="I9891" s="8" t="e">
        <v>#N/A</v>
      </c>
      <c r="J9891" s="8" t="e">
        <v>#N/A</v>
      </c>
      <c r="K9891" s="8" t="e">
        <v>#N/A</v>
      </c>
      <c r="L9891" s="8">
        <v>0</v>
      </c>
      <c r="M9891" s="8">
        <v>0</v>
      </c>
      <c r="N9891" s="8">
        <v>0</v>
      </c>
      <c r="O9891" s="8">
        <v>0</v>
      </c>
      <c r="P9891" s="8">
        <v>0</v>
      </c>
    </row>
    <row r="9892" spans="1:16" x14ac:dyDescent="0.35">
      <c r="A9892" s="8" t="s">
        <v>215</v>
      </c>
      <c r="B9892" s="54">
        <v>44571</v>
      </c>
      <c r="C9892">
        <v>1</v>
      </c>
      <c r="D9892"/>
      <c r="E9892"/>
      <c r="F9892"/>
      <c r="G9892" s="8">
        <v>9839</v>
      </c>
      <c r="H9892" s="8">
        <v>9888</v>
      </c>
      <c r="I9892" s="8" t="e">
        <v>#N/A</v>
      </c>
      <c r="J9892" s="8" t="e">
        <v>#N/A</v>
      </c>
      <c r="K9892" s="8" t="e">
        <v>#N/A</v>
      </c>
      <c r="L9892" s="8">
        <v>0</v>
      </c>
      <c r="M9892" s="8">
        <v>0</v>
      </c>
      <c r="N9892" s="8">
        <v>0</v>
      </c>
      <c r="O9892" s="8">
        <v>0</v>
      </c>
      <c r="P9892" s="8">
        <v>0</v>
      </c>
    </row>
    <row r="9893" spans="1:16" x14ac:dyDescent="0.35">
      <c r="A9893" s="8" t="s">
        <v>215</v>
      </c>
      <c r="B9893" s="54">
        <v>44578</v>
      </c>
      <c r="C9893">
        <v>0</v>
      </c>
      <c r="D9893"/>
      <c r="E9893"/>
      <c r="F9893"/>
      <c r="G9893" s="8">
        <v>9839</v>
      </c>
      <c r="H9893" s="8">
        <v>9889</v>
      </c>
      <c r="I9893" s="8" t="e">
        <v>#N/A</v>
      </c>
      <c r="J9893" s="8" t="e">
        <v>#N/A</v>
      </c>
      <c r="K9893" s="8" t="e">
        <v>#N/A</v>
      </c>
      <c r="L9893" s="8">
        <v>0</v>
      </c>
      <c r="M9893" s="8">
        <v>0</v>
      </c>
      <c r="N9893" s="8">
        <v>0</v>
      </c>
      <c r="O9893" s="8">
        <v>0</v>
      </c>
      <c r="P9893" s="8">
        <v>0</v>
      </c>
    </row>
    <row r="9894" spans="1:16" x14ac:dyDescent="0.35">
      <c r="A9894" s="8" t="s">
        <v>215</v>
      </c>
      <c r="B9894" s="54">
        <v>44585</v>
      </c>
      <c r="C9894">
        <v>1</v>
      </c>
      <c r="D9894"/>
      <c r="E9894"/>
      <c r="F9894"/>
      <c r="G9894" s="8">
        <v>9839</v>
      </c>
      <c r="H9894" s="8">
        <v>9890</v>
      </c>
      <c r="I9894" s="8" t="e">
        <v>#N/A</v>
      </c>
      <c r="J9894" s="8" t="e">
        <v>#N/A</v>
      </c>
      <c r="K9894" s="8" t="e">
        <v>#N/A</v>
      </c>
      <c r="L9894" s="8">
        <v>0</v>
      </c>
      <c r="M9894" s="8">
        <v>0</v>
      </c>
      <c r="N9894" s="8">
        <v>0</v>
      </c>
      <c r="O9894" s="8">
        <v>0</v>
      </c>
      <c r="P9894" s="8">
        <v>0</v>
      </c>
    </row>
    <row r="9895" spans="1:16" x14ac:dyDescent="0.35">
      <c r="A9895" s="8" t="s">
        <v>215</v>
      </c>
      <c r="B9895" s="54">
        <v>44592</v>
      </c>
      <c r="C9895">
        <v>1</v>
      </c>
      <c r="D9895"/>
      <c r="E9895"/>
      <c r="F9895"/>
      <c r="G9895" s="8">
        <v>9839</v>
      </c>
      <c r="H9895" s="8">
        <v>9891</v>
      </c>
      <c r="I9895" s="8" t="e">
        <v>#N/A</v>
      </c>
      <c r="J9895" s="8" t="e">
        <v>#N/A</v>
      </c>
      <c r="K9895" s="8" t="e">
        <v>#N/A</v>
      </c>
      <c r="L9895" s="8">
        <v>0</v>
      </c>
      <c r="M9895" s="8">
        <v>0</v>
      </c>
      <c r="N9895" s="8">
        <v>0</v>
      </c>
      <c r="O9895" s="8">
        <v>0</v>
      </c>
      <c r="P9895" s="8">
        <v>0</v>
      </c>
    </row>
    <row r="9896" spans="1:16" x14ac:dyDescent="0.35">
      <c r="A9896" s="8" t="s">
        <v>215</v>
      </c>
      <c r="B9896" s="54">
        <v>44599</v>
      </c>
      <c r="C9896">
        <v>2</v>
      </c>
      <c r="D9896"/>
      <c r="E9896"/>
      <c r="F9896"/>
      <c r="G9896" s="8">
        <v>9839</v>
      </c>
      <c r="H9896" s="8">
        <v>9892</v>
      </c>
      <c r="I9896" s="8" t="e">
        <v>#N/A</v>
      </c>
      <c r="J9896" s="8" t="e">
        <v>#N/A</v>
      </c>
      <c r="K9896" s="8" t="e">
        <v>#N/A</v>
      </c>
      <c r="L9896" s="8">
        <v>0</v>
      </c>
      <c r="M9896" s="8">
        <v>0</v>
      </c>
      <c r="N9896" s="8">
        <v>0</v>
      </c>
      <c r="O9896" s="8">
        <v>0</v>
      </c>
      <c r="P9896" s="8">
        <v>0</v>
      </c>
    </row>
    <row r="9897" spans="1:16" x14ac:dyDescent="0.35">
      <c r="A9897" s="8" t="s">
        <v>215</v>
      </c>
      <c r="B9897" s="54">
        <v>44606</v>
      </c>
      <c r="C9897">
        <v>2</v>
      </c>
      <c r="D9897"/>
      <c r="E9897"/>
      <c r="F9897"/>
      <c r="G9897" s="8">
        <v>9839</v>
      </c>
      <c r="H9897" s="8">
        <v>9893</v>
      </c>
      <c r="I9897" s="8" t="e">
        <v>#N/A</v>
      </c>
      <c r="J9897" s="8" t="e">
        <v>#N/A</v>
      </c>
      <c r="K9897" s="8" t="e">
        <v>#N/A</v>
      </c>
      <c r="L9897" s="8">
        <v>0</v>
      </c>
      <c r="M9897" s="8">
        <v>0</v>
      </c>
      <c r="N9897" s="8">
        <v>0</v>
      </c>
      <c r="O9897" s="8">
        <v>0</v>
      </c>
      <c r="P9897" s="8">
        <v>0</v>
      </c>
    </row>
    <row r="9898" spans="1:16" x14ac:dyDescent="0.35">
      <c r="A9898" s="8" t="s">
        <v>215</v>
      </c>
      <c r="B9898" s="54">
        <v>44613</v>
      </c>
      <c r="C9898">
        <v>1</v>
      </c>
      <c r="D9898"/>
      <c r="E9898"/>
      <c r="F9898"/>
      <c r="G9898" s="8">
        <v>9839</v>
      </c>
      <c r="H9898" s="8">
        <v>9894</v>
      </c>
      <c r="I9898" s="8" t="e">
        <v>#N/A</v>
      </c>
      <c r="J9898" s="8" t="e">
        <v>#N/A</v>
      </c>
      <c r="K9898" s="8" t="e">
        <v>#N/A</v>
      </c>
      <c r="L9898" s="8">
        <v>0</v>
      </c>
      <c r="M9898" s="8">
        <v>0</v>
      </c>
      <c r="N9898" s="8">
        <v>0</v>
      </c>
      <c r="O9898" s="8">
        <v>0</v>
      </c>
      <c r="P9898" s="8">
        <v>0</v>
      </c>
    </row>
    <row r="9899" spans="1:16" x14ac:dyDescent="0.35">
      <c r="A9899" s="8" t="s">
        <v>215</v>
      </c>
      <c r="B9899" s="54">
        <v>44620</v>
      </c>
      <c r="C9899">
        <v>2</v>
      </c>
      <c r="D9899"/>
      <c r="E9899"/>
      <c r="F9899"/>
      <c r="G9899" s="8">
        <v>9839</v>
      </c>
      <c r="H9899" s="8">
        <v>9895</v>
      </c>
      <c r="I9899" s="8" t="e">
        <v>#N/A</v>
      </c>
      <c r="J9899" s="8" t="e">
        <v>#N/A</v>
      </c>
      <c r="K9899" s="8" t="e">
        <v>#N/A</v>
      </c>
      <c r="L9899" s="8">
        <v>0</v>
      </c>
      <c r="M9899" s="8">
        <v>0</v>
      </c>
      <c r="N9899" s="8">
        <v>0</v>
      </c>
      <c r="O9899" s="8">
        <v>0</v>
      </c>
      <c r="P9899" s="8">
        <v>0</v>
      </c>
    </row>
    <row r="9900" spans="1:16" x14ac:dyDescent="0.35">
      <c r="A9900" s="8" t="s">
        <v>215</v>
      </c>
      <c r="B9900" s="54">
        <v>44627</v>
      </c>
      <c r="C9900">
        <v>1</v>
      </c>
      <c r="D9900"/>
      <c r="E9900"/>
      <c r="F9900"/>
      <c r="G9900" s="8">
        <v>9839</v>
      </c>
      <c r="H9900" s="8">
        <v>9896</v>
      </c>
      <c r="I9900" s="8" t="e">
        <v>#N/A</v>
      </c>
      <c r="J9900" s="8" t="e">
        <v>#N/A</v>
      </c>
      <c r="K9900" s="8" t="e">
        <v>#N/A</v>
      </c>
      <c r="L9900" s="8">
        <v>0</v>
      </c>
      <c r="M9900" s="8">
        <v>0</v>
      </c>
      <c r="N9900" s="8">
        <v>0</v>
      </c>
      <c r="O9900" s="8">
        <v>0</v>
      </c>
      <c r="P9900" s="8">
        <v>0</v>
      </c>
    </row>
    <row r="9901" spans="1:16" x14ac:dyDescent="0.35">
      <c r="A9901" s="8" t="s">
        <v>215</v>
      </c>
      <c r="B9901" s="54">
        <v>44634</v>
      </c>
      <c r="C9901">
        <v>0</v>
      </c>
      <c r="D9901"/>
      <c r="E9901"/>
      <c r="F9901"/>
      <c r="G9901" s="8">
        <v>9839</v>
      </c>
      <c r="H9901" s="8">
        <v>9897</v>
      </c>
      <c r="I9901" s="8" t="e">
        <v>#N/A</v>
      </c>
      <c r="J9901" s="8" t="e">
        <v>#N/A</v>
      </c>
      <c r="K9901" s="8" t="e">
        <v>#N/A</v>
      </c>
      <c r="L9901" s="8">
        <v>0</v>
      </c>
      <c r="M9901" s="8">
        <v>0</v>
      </c>
      <c r="N9901" s="8">
        <v>0</v>
      </c>
      <c r="O9901" s="8">
        <v>0</v>
      </c>
      <c r="P9901" s="8">
        <v>0</v>
      </c>
    </row>
    <row r="9902" spans="1:16" x14ac:dyDescent="0.35">
      <c r="A9902" s="8" t="s">
        <v>215</v>
      </c>
      <c r="B9902" s="54">
        <v>44641</v>
      </c>
      <c r="C9902">
        <v>3</v>
      </c>
      <c r="D9902"/>
      <c r="E9902"/>
      <c r="F9902"/>
      <c r="G9902" s="8">
        <v>9839</v>
      </c>
      <c r="H9902" s="8">
        <v>9898</v>
      </c>
      <c r="I9902" s="8" t="e">
        <v>#N/A</v>
      </c>
      <c r="J9902" s="8" t="e">
        <v>#N/A</v>
      </c>
      <c r="K9902" s="8" t="e">
        <v>#N/A</v>
      </c>
      <c r="L9902" s="8">
        <v>0</v>
      </c>
      <c r="M9902" s="8">
        <v>0</v>
      </c>
      <c r="N9902" s="8">
        <v>0</v>
      </c>
      <c r="O9902" s="8">
        <v>0</v>
      </c>
      <c r="P9902" s="8">
        <v>0</v>
      </c>
    </row>
    <row r="9903" spans="1:16" x14ac:dyDescent="0.35">
      <c r="A9903" s="8" t="s">
        <v>215</v>
      </c>
      <c r="B9903" s="54">
        <v>44648</v>
      </c>
      <c r="C9903">
        <v>5</v>
      </c>
      <c r="D9903"/>
      <c r="E9903"/>
      <c r="F9903"/>
      <c r="G9903" s="8">
        <v>9839</v>
      </c>
      <c r="H9903" s="8">
        <v>9899</v>
      </c>
      <c r="I9903" s="8" t="e">
        <v>#N/A</v>
      </c>
      <c r="J9903" s="8" t="e">
        <v>#N/A</v>
      </c>
      <c r="K9903" s="8" t="e">
        <v>#N/A</v>
      </c>
      <c r="L9903" s="8">
        <v>0</v>
      </c>
      <c r="M9903" s="8">
        <v>0</v>
      </c>
      <c r="N9903" s="8">
        <v>0</v>
      </c>
      <c r="O9903" s="8">
        <v>0</v>
      </c>
      <c r="P9903" s="8">
        <v>0</v>
      </c>
    </row>
    <row r="9904" spans="1:16" x14ac:dyDescent="0.35">
      <c r="A9904" s="8" t="s">
        <v>215</v>
      </c>
      <c r="B9904" s="54">
        <v>44655</v>
      </c>
      <c r="C9904">
        <v>0</v>
      </c>
      <c r="D9904"/>
      <c r="E9904"/>
      <c r="F9904"/>
      <c r="G9904" s="8">
        <v>9839</v>
      </c>
      <c r="H9904" s="8">
        <v>9900</v>
      </c>
      <c r="I9904" s="8" t="e">
        <v>#N/A</v>
      </c>
      <c r="J9904" s="8" t="e">
        <v>#N/A</v>
      </c>
      <c r="K9904" s="8" t="e">
        <v>#N/A</v>
      </c>
      <c r="L9904" s="8">
        <v>0</v>
      </c>
      <c r="M9904" s="8">
        <v>0</v>
      </c>
      <c r="N9904" s="8">
        <v>0</v>
      </c>
      <c r="O9904" s="8">
        <v>0</v>
      </c>
      <c r="P9904" s="8">
        <v>0</v>
      </c>
    </row>
    <row r="9905" spans="1:16" x14ac:dyDescent="0.35">
      <c r="A9905" s="8" t="s">
        <v>215</v>
      </c>
      <c r="B9905" s="54">
        <v>44662</v>
      </c>
      <c r="C9905">
        <v>10</v>
      </c>
      <c r="D9905"/>
      <c r="E9905"/>
      <c r="F9905"/>
      <c r="G9905" s="8">
        <v>9839</v>
      </c>
      <c r="H9905" s="8">
        <v>9901</v>
      </c>
      <c r="I9905" s="8" t="e">
        <v>#N/A</v>
      </c>
      <c r="J9905" s="8" t="e">
        <v>#N/A</v>
      </c>
      <c r="K9905" s="8" t="e">
        <v>#N/A</v>
      </c>
      <c r="L9905" s="8">
        <v>0</v>
      </c>
      <c r="M9905" s="8">
        <v>0</v>
      </c>
      <c r="N9905" s="8">
        <v>0</v>
      </c>
      <c r="O9905" s="8">
        <v>0</v>
      </c>
      <c r="P9905" s="8">
        <v>0</v>
      </c>
    </row>
    <row r="9906" spans="1:16" x14ac:dyDescent="0.35">
      <c r="A9906" s="8" t="s">
        <v>215</v>
      </c>
      <c r="B9906" s="54">
        <v>44669</v>
      </c>
      <c r="C9906">
        <v>13</v>
      </c>
      <c r="D9906"/>
      <c r="E9906"/>
      <c r="F9906"/>
      <c r="G9906" s="8">
        <v>9839</v>
      </c>
      <c r="H9906" s="8">
        <v>9902</v>
      </c>
      <c r="I9906" s="8" t="e">
        <v>#N/A</v>
      </c>
      <c r="J9906" s="8" t="e">
        <v>#N/A</v>
      </c>
      <c r="K9906" s="8" t="e">
        <v>#N/A</v>
      </c>
      <c r="L9906" s="8">
        <v>0</v>
      </c>
      <c r="M9906" s="8">
        <v>0</v>
      </c>
      <c r="N9906" s="8">
        <v>0</v>
      </c>
      <c r="O9906" s="8">
        <v>0</v>
      </c>
      <c r="P9906" s="8">
        <v>0</v>
      </c>
    </row>
    <row r="9907" spans="1:16" x14ac:dyDescent="0.35">
      <c r="A9907" s="8" t="s">
        <v>215</v>
      </c>
      <c r="B9907" s="54">
        <v>44676</v>
      </c>
      <c r="C9907">
        <v>11</v>
      </c>
      <c r="D9907"/>
      <c r="E9907"/>
      <c r="F9907"/>
      <c r="G9907" s="8">
        <v>9839</v>
      </c>
      <c r="H9907" s="8">
        <v>9903</v>
      </c>
      <c r="I9907" s="8" t="e">
        <v>#N/A</v>
      </c>
      <c r="J9907" s="8" t="e">
        <v>#N/A</v>
      </c>
      <c r="K9907" s="8" t="e">
        <v>#N/A</v>
      </c>
      <c r="L9907" s="8">
        <v>0</v>
      </c>
      <c r="M9907" s="8">
        <v>0</v>
      </c>
      <c r="N9907" s="8">
        <v>0</v>
      </c>
      <c r="O9907" s="8">
        <v>0</v>
      </c>
      <c r="P9907" s="8">
        <v>0</v>
      </c>
    </row>
    <row r="9908" spans="1:16" x14ac:dyDescent="0.35">
      <c r="A9908" s="8" t="s">
        <v>215</v>
      </c>
      <c r="B9908" s="54">
        <v>44683</v>
      </c>
      <c r="C9908">
        <v>11</v>
      </c>
      <c r="D9908"/>
      <c r="E9908"/>
      <c r="F9908"/>
      <c r="G9908" s="8">
        <v>9839</v>
      </c>
      <c r="H9908" s="8">
        <v>9904</v>
      </c>
      <c r="I9908" s="8" t="e">
        <v>#N/A</v>
      </c>
      <c r="J9908" s="8" t="e">
        <v>#N/A</v>
      </c>
      <c r="K9908" s="8" t="e">
        <v>#N/A</v>
      </c>
      <c r="L9908" s="8">
        <v>0</v>
      </c>
      <c r="M9908" s="8">
        <v>0</v>
      </c>
      <c r="N9908" s="8">
        <v>0</v>
      </c>
      <c r="O9908" s="8">
        <v>0</v>
      </c>
      <c r="P9908" s="8">
        <v>0</v>
      </c>
    </row>
    <row r="9909" spans="1:16" x14ac:dyDescent="0.35">
      <c r="A9909" s="8" t="s">
        <v>215</v>
      </c>
      <c r="B9909" s="54">
        <v>44690</v>
      </c>
      <c r="C9909">
        <v>11</v>
      </c>
      <c r="D9909"/>
      <c r="E9909"/>
      <c r="F9909"/>
      <c r="G9909" s="8">
        <v>9839</v>
      </c>
      <c r="H9909" s="8">
        <v>9905</v>
      </c>
      <c r="I9909" s="8" t="e">
        <v>#N/A</v>
      </c>
      <c r="J9909" s="8" t="e">
        <v>#N/A</v>
      </c>
      <c r="K9909" s="8" t="e">
        <v>#N/A</v>
      </c>
      <c r="L9909" s="8">
        <v>0</v>
      </c>
      <c r="M9909" s="8">
        <v>0</v>
      </c>
      <c r="N9909" s="8">
        <v>0</v>
      </c>
      <c r="O9909" s="8">
        <v>0</v>
      </c>
      <c r="P9909" s="8">
        <v>0</v>
      </c>
    </row>
    <row r="9910" spans="1:16" x14ac:dyDescent="0.35">
      <c r="A9910" s="8" t="s">
        <v>215</v>
      </c>
      <c r="B9910" s="54">
        <v>44697</v>
      </c>
      <c r="C9910">
        <v>12</v>
      </c>
      <c r="D9910"/>
      <c r="E9910"/>
      <c r="F9910"/>
      <c r="G9910" s="8">
        <v>9839</v>
      </c>
      <c r="H9910" s="8">
        <v>9906</v>
      </c>
      <c r="I9910" s="8" t="e">
        <v>#N/A</v>
      </c>
      <c r="J9910" s="8" t="e">
        <v>#N/A</v>
      </c>
      <c r="K9910" s="8" t="e">
        <v>#N/A</v>
      </c>
      <c r="L9910" s="8">
        <v>0</v>
      </c>
      <c r="M9910" s="8">
        <v>0</v>
      </c>
      <c r="N9910" s="8">
        <v>0</v>
      </c>
      <c r="O9910" s="8">
        <v>0</v>
      </c>
      <c r="P9910" s="8">
        <v>0</v>
      </c>
    </row>
    <row r="9911" spans="1:16" x14ac:dyDescent="0.35">
      <c r="A9911" s="8" t="s">
        <v>215</v>
      </c>
      <c r="B9911" s="54">
        <v>44704</v>
      </c>
      <c r="C9911">
        <v>9</v>
      </c>
      <c r="D9911"/>
      <c r="E9911"/>
      <c r="F9911"/>
      <c r="G9911" s="8">
        <v>9839</v>
      </c>
      <c r="H9911" s="8">
        <v>9907</v>
      </c>
      <c r="I9911" s="8" t="e">
        <v>#N/A</v>
      </c>
      <c r="J9911" s="8" t="e">
        <v>#N/A</v>
      </c>
      <c r="K9911" s="8" t="e">
        <v>#N/A</v>
      </c>
      <c r="L9911" s="8">
        <v>0</v>
      </c>
      <c r="M9911" s="8">
        <v>0</v>
      </c>
      <c r="N9911" s="8">
        <v>0</v>
      </c>
      <c r="O9911" s="8">
        <v>0</v>
      </c>
      <c r="P9911" s="8">
        <v>0</v>
      </c>
    </row>
    <row r="9912" spans="1:16" x14ac:dyDescent="0.35">
      <c r="A9912" s="8" t="s">
        <v>215</v>
      </c>
      <c r="B9912" s="54">
        <v>44711</v>
      </c>
      <c r="C9912">
        <v>13</v>
      </c>
      <c r="D9912"/>
      <c r="E9912"/>
      <c r="F9912"/>
      <c r="G9912" s="8">
        <v>9839</v>
      </c>
      <c r="H9912" s="8">
        <v>9908</v>
      </c>
      <c r="I9912" s="8" t="e">
        <v>#N/A</v>
      </c>
      <c r="J9912" s="8" t="e">
        <v>#N/A</v>
      </c>
      <c r="K9912" s="8" t="e">
        <v>#N/A</v>
      </c>
      <c r="L9912" s="8">
        <v>0</v>
      </c>
      <c r="M9912" s="8">
        <v>0</v>
      </c>
      <c r="N9912" s="8">
        <v>0</v>
      </c>
      <c r="O9912" s="8">
        <v>0</v>
      </c>
      <c r="P9912" s="8">
        <v>0</v>
      </c>
    </row>
    <row r="9913" spans="1:16" x14ac:dyDescent="0.35">
      <c r="A9913" s="8" t="s">
        <v>215</v>
      </c>
      <c r="B9913" s="54">
        <v>44718</v>
      </c>
      <c r="C9913">
        <v>9</v>
      </c>
      <c r="D9913"/>
      <c r="E9913"/>
      <c r="F9913"/>
      <c r="G9913" s="8">
        <v>9839</v>
      </c>
      <c r="H9913" s="8">
        <v>9909</v>
      </c>
      <c r="I9913" s="8" t="e">
        <v>#N/A</v>
      </c>
      <c r="J9913" s="8" t="e">
        <v>#N/A</v>
      </c>
      <c r="K9913" s="8" t="e">
        <v>#N/A</v>
      </c>
      <c r="L9913" s="8">
        <v>0</v>
      </c>
      <c r="M9913" s="8">
        <v>0</v>
      </c>
      <c r="N9913" s="8">
        <v>0</v>
      </c>
      <c r="O9913" s="8">
        <v>0</v>
      </c>
      <c r="P9913" s="8">
        <v>0</v>
      </c>
    </row>
    <row r="9914" spans="1:16" x14ac:dyDescent="0.35">
      <c r="A9914" s="8" t="s">
        <v>215</v>
      </c>
      <c r="B9914" s="54">
        <v>44725</v>
      </c>
      <c r="C9914">
        <v>8</v>
      </c>
      <c r="D9914"/>
      <c r="E9914"/>
      <c r="F9914"/>
      <c r="G9914" s="8">
        <v>9839</v>
      </c>
      <c r="H9914" s="8">
        <v>9910</v>
      </c>
      <c r="I9914" s="8" t="e">
        <v>#N/A</v>
      </c>
      <c r="J9914" s="8" t="e">
        <v>#N/A</v>
      </c>
      <c r="K9914" s="8" t="e">
        <v>#N/A</v>
      </c>
      <c r="L9914" s="8">
        <v>0</v>
      </c>
      <c r="M9914" s="8">
        <v>0</v>
      </c>
      <c r="N9914" s="8">
        <v>0</v>
      </c>
      <c r="O9914" s="8">
        <v>0</v>
      </c>
      <c r="P9914" s="8">
        <v>0</v>
      </c>
    </row>
    <row r="9915" spans="1:16" x14ac:dyDescent="0.35">
      <c r="A9915" s="8" t="s">
        <v>215</v>
      </c>
      <c r="B9915" s="54">
        <v>44732</v>
      </c>
      <c r="C9915">
        <v>7</v>
      </c>
      <c r="D9915"/>
      <c r="E9915"/>
      <c r="F9915"/>
      <c r="G9915" s="8">
        <v>9839</v>
      </c>
      <c r="H9915" s="8">
        <v>9911</v>
      </c>
      <c r="I9915" s="8" t="e">
        <v>#N/A</v>
      </c>
      <c r="J9915" s="8" t="e">
        <v>#N/A</v>
      </c>
      <c r="K9915" s="8" t="e">
        <v>#N/A</v>
      </c>
      <c r="L9915" s="8">
        <v>0</v>
      </c>
      <c r="M9915" s="8">
        <v>0</v>
      </c>
      <c r="N9915" s="8">
        <v>0</v>
      </c>
      <c r="O9915" s="8">
        <v>0</v>
      </c>
      <c r="P9915" s="8">
        <v>0</v>
      </c>
    </row>
    <row r="9916" spans="1:16" x14ac:dyDescent="0.35">
      <c r="A9916" s="8" t="s">
        <v>215</v>
      </c>
      <c r="B9916" s="54">
        <v>44739</v>
      </c>
      <c r="C9916">
        <v>6</v>
      </c>
      <c r="D9916"/>
      <c r="E9916"/>
      <c r="F9916"/>
      <c r="G9916" s="8">
        <v>9839</v>
      </c>
      <c r="H9916" s="8">
        <v>9912</v>
      </c>
      <c r="I9916" s="8" t="e">
        <v>#N/A</v>
      </c>
      <c r="J9916" s="8" t="e">
        <v>#N/A</v>
      </c>
      <c r="K9916" s="8" t="e">
        <v>#N/A</v>
      </c>
      <c r="L9916" s="8">
        <v>0</v>
      </c>
      <c r="M9916" s="8">
        <v>0</v>
      </c>
      <c r="N9916" s="8">
        <v>0</v>
      </c>
      <c r="O9916" s="8">
        <v>0</v>
      </c>
      <c r="P9916" s="8">
        <v>0</v>
      </c>
    </row>
    <row r="9917" spans="1:16" x14ac:dyDescent="0.35">
      <c r="A9917" s="8" t="s">
        <v>215</v>
      </c>
      <c r="B9917" s="54">
        <v>44746</v>
      </c>
      <c r="C9917">
        <v>4</v>
      </c>
      <c r="D9917"/>
      <c r="E9917"/>
      <c r="F9917"/>
      <c r="G9917" s="8">
        <v>9839</v>
      </c>
      <c r="H9917" s="8">
        <v>9913</v>
      </c>
      <c r="I9917" s="8" t="e">
        <v>#N/A</v>
      </c>
      <c r="J9917" s="8" t="e">
        <v>#N/A</v>
      </c>
      <c r="K9917" s="8" t="e">
        <v>#N/A</v>
      </c>
      <c r="L9917" s="8">
        <v>0</v>
      </c>
      <c r="M9917" s="8">
        <v>0</v>
      </c>
      <c r="N9917" s="8">
        <v>0</v>
      </c>
      <c r="O9917" s="8">
        <v>0</v>
      </c>
      <c r="P9917" s="8">
        <v>0</v>
      </c>
    </row>
    <row r="9918" spans="1:16" x14ac:dyDescent="0.35">
      <c r="A9918" s="8" t="s">
        <v>215</v>
      </c>
      <c r="B9918" s="54">
        <v>44753</v>
      </c>
      <c r="C9918">
        <v>4</v>
      </c>
      <c r="D9918"/>
      <c r="E9918"/>
      <c r="F9918"/>
      <c r="G9918" s="8">
        <v>9839</v>
      </c>
      <c r="H9918" s="8">
        <v>9914</v>
      </c>
      <c r="I9918" s="8" t="e">
        <v>#N/A</v>
      </c>
      <c r="J9918" s="8" t="e">
        <v>#N/A</v>
      </c>
      <c r="K9918" s="8" t="e">
        <v>#N/A</v>
      </c>
      <c r="L9918" s="8">
        <v>0</v>
      </c>
      <c r="M9918" s="8">
        <v>0</v>
      </c>
      <c r="N9918" s="8">
        <v>0</v>
      </c>
      <c r="O9918" s="8">
        <v>0</v>
      </c>
      <c r="P9918" s="8">
        <v>0</v>
      </c>
    </row>
    <row r="9919" spans="1:16" x14ac:dyDescent="0.35">
      <c r="A9919" s="8" t="s">
        <v>215</v>
      </c>
      <c r="B9919" s="54">
        <v>44760</v>
      </c>
      <c r="C9919">
        <v>5</v>
      </c>
      <c r="D9919"/>
      <c r="E9919"/>
      <c r="F9919"/>
      <c r="G9919" s="8">
        <v>9839</v>
      </c>
      <c r="H9919" s="8">
        <v>9915</v>
      </c>
      <c r="I9919" s="8" t="e">
        <v>#N/A</v>
      </c>
      <c r="J9919" s="8" t="e">
        <v>#N/A</v>
      </c>
      <c r="K9919" s="8" t="e">
        <v>#N/A</v>
      </c>
      <c r="L9919" s="8">
        <v>0</v>
      </c>
      <c r="M9919" s="8">
        <v>0</v>
      </c>
      <c r="N9919" s="8">
        <v>0</v>
      </c>
      <c r="O9919" s="8">
        <v>0</v>
      </c>
      <c r="P9919" s="8">
        <v>0</v>
      </c>
    </row>
    <row r="9920" spans="1:16" x14ac:dyDescent="0.35">
      <c r="A9920" s="8" t="s">
        <v>215</v>
      </c>
      <c r="B9920" s="54">
        <v>44767</v>
      </c>
      <c r="C9920">
        <v>6</v>
      </c>
      <c r="D9920"/>
      <c r="E9920"/>
      <c r="F9920"/>
      <c r="G9920" s="8">
        <v>9839</v>
      </c>
      <c r="H9920" s="8">
        <v>9916</v>
      </c>
      <c r="I9920" s="8" t="e">
        <v>#N/A</v>
      </c>
      <c r="J9920" s="8" t="e">
        <v>#N/A</v>
      </c>
      <c r="K9920" s="8" t="e">
        <v>#N/A</v>
      </c>
      <c r="L9920" s="8">
        <v>0</v>
      </c>
      <c r="M9920" s="8">
        <v>0</v>
      </c>
      <c r="N9920" s="8">
        <v>0</v>
      </c>
      <c r="O9920" s="8">
        <v>0</v>
      </c>
      <c r="P9920" s="8">
        <v>0</v>
      </c>
    </row>
    <row r="9921" spans="1:16" x14ac:dyDescent="0.35">
      <c r="A9921" s="8" t="s">
        <v>215</v>
      </c>
      <c r="B9921" s="54">
        <v>44774</v>
      </c>
      <c r="C9921">
        <v>3</v>
      </c>
      <c r="D9921"/>
      <c r="E9921"/>
      <c r="F9921"/>
      <c r="G9921" s="8">
        <v>9839</v>
      </c>
      <c r="H9921" s="8">
        <v>9917</v>
      </c>
      <c r="I9921" s="8" t="e">
        <v>#N/A</v>
      </c>
      <c r="J9921" s="8" t="e">
        <v>#N/A</v>
      </c>
      <c r="K9921" s="8" t="e">
        <v>#N/A</v>
      </c>
      <c r="L9921" s="8">
        <v>0</v>
      </c>
      <c r="M9921" s="8">
        <v>0</v>
      </c>
      <c r="N9921" s="8">
        <v>0</v>
      </c>
      <c r="O9921" s="8">
        <v>0</v>
      </c>
      <c r="P9921" s="8">
        <v>0</v>
      </c>
    </row>
    <row r="9922" spans="1:16" x14ac:dyDescent="0.35">
      <c r="A9922" s="8" t="s">
        <v>215</v>
      </c>
      <c r="B9922" s="54">
        <v>44781</v>
      </c>
      <c r="C9922">
        <v>3</v>
      </c>
      <c r="D9922"/>
      <c r="E9922"/>
      <c r="F9922"/>
      <c r="G9922" s="8">
        <v>9839</v>
      </c>
      <c r="H9922" s="8">
        <v>9918</v>
      </c>
      <c r="I9922" s="8" t="e">
        <v>#N/A</v>
      </c>
      <c r="J9922" s="8" t="e">
        <v>#N/A</v>
      </c>
      <c r="K9922" s="8" t="e">
        <v>#N/A</v>
      </c>
      <c r="L9922" s="8">
        <v>0</v>
      </c>
      <c r="M9922" s="8">
        <v>0</v>
      </c>
      <c r="N9922" s="8">
        <v>0</v>
      </c>
      <c r="O9922" s="8">
        <v>0</v>
      </c>
      <c r="P9922" s="8">
        <v>0</v>
      </c>
    </row>
    <row r="9923" spans="1:16" x14ac:dyDescent="0.35">
      <c r="A9923" s="8" t="s">
        <v>215</v>
      </c>
      <c r="B9923" s="54">
        <v>44788</v>
      </c>
      <c r="C9923">
        <v>2</v>
      </c>
      <c r="D9923"/>
      <c r="E9923"/>
      <c r="F9923"/>
      <c r="G9923" s="8">
        <v>9839</v>
      </c>
      <c r="H9923" s="8">
        <v>9919</v>
      </c>
      <c r="I9923" s="8" t="e">
        <v>#N/A</v>
      </c>
      <c r="J9923" s="8" t="e">
        <v>#N/A</v>
      </c>
      <c r="K9923" s="8" t="e">
        <v>#N/A</v>
      </c>
      <c r="L9923" s="8">
        <v>0</v>
      </c>
      <c r="M9923" s="8">
        <v>0</v>
      </c>
      <c r="N9923" s="8">
        <v>0</v>
      </c>
      <c r="O9923" s="8">
        <v>0</v>
      </c>
      <c r="P9923" s="8">
        <v>0</v>
      </c>
    </row>
    <row r="9924" spans="1:16" x14ac:dyDescent="0.35">
      <c r="A9924" s="8" t="s">
        <v>215</v>
      </c>
      <c r="B9924" s="54">
        <v>44795</v>
      </c>
      <c r="C9924">
        <v>2</v>
      </c>
      <c r="D9924"/>
      <c r="E9924"/>
      <c r="F9924"/>
      <c r="G9924" s="8">
        <v>9839</v>
      </c>
      <c r="H9924" s="8">
        <v>9920</v>
      </c>
      <c r="I9924" s="8" t="e">
        <v>#N/A</v>
      </c>
      <c r="J9924" s="8" t="e">
        <v>#N/A</v>
      </c>
      <c r="K9924" s="8" t="e">
        <v>#N/A</v>
      </c>
      <c r="L9924" s="8">
        <v>0</v>
      </c>
      <c r="M9924" s="8">
        <v>0</v>
      </c>
      <c r="N9924" s="8">
        <v>0</v>
      </c>
      <c r="O9924" s="8">
        <v>0</v>
      </c>
      <c r="P9924" s="8">
        <v>0</v>
      </c>
    </row>
    <row r="9925" spans="1:16" x14ac:dyDescent="0.35">
      <c r="A9925" s="8" t="s">
        <v>215</v>
      </c>
      <c r="B9925" s="54">
        <v>44802</v>
      </c>
      <c r="C9925">
        <v>2</v>
      </c>
      <c r="D9925"/>
      <c r="E9925"/>
      <c r="F9925"/>
      <c r="G9925" s="8">
        <v>9839</v>
      </c>
      <c r="H9925" s="8">
        <v>9921</v>
      </c>
      <c r="I9925" s="8" t="e">
        <v>#N/A</v>
      </c>
      <c r="J9925" s="8" t="e">
        <v>#N/A</v>
      </c>
      <c r="K9925" s="8" t="e">
        <v>#N/A</v>
      </c>
      <c r="L9925" s="8">
        <v>0</v>
      </c>
      <c r="M9925" s="8">
        <v>0</v>
      </c>
      <c r="N9925" s="8">
        <v>0</v>
      </c>
      <c r="O9925" s="8">
        <v>0</v>
      </c>
      <c r="P9925" s="8">
        <v>0</v>
      </c>
    </row>
    <row r="9926" spans="1:16" x14ac:dyDescent="0.35">
      <c r="A9926" s="8" t="s">
        <v>215</v>
      </c>
      <c r="B9926" s="54">
        <v>44809</v>
      </c>
      <c r="C9926">
        <v>4</v>
      </c>
      <c r="D9926"/>
      <c r="E9926"/>
      <c r="F9926"/>
      <c r="G9926" s="8">
        <v>9839</v>
      </c>
      <c r="H9926" s="8">
        <v>9922</v>
      </c>
      <c r="I9926" s="8" t="e">
        <v>#N/A</v>
      </c>
      <c r="J9926" s="8" t="e">
        <v>#N/A</v>
      </c>
      <c r="K9926" s="8" t="e">
        <v>#N/A</v>
      </c>
      <c r="L9926" s="8">
        <v>0</v>
      </c>
      <c r="M9926" s="8">
        <v>0</v>
      </c>
      <c r="N9926" s="8">
        <v>0</v>
      </c>
      <c r="O9926" s="8">
        <v>0</v>
      </c>
      <c r="P9926" s="8">
        <v>0</v>
      </c>
    </row>
    <row r="9927" spans="1:16" x14ac:dyDescent="0.35">
      <c r="A9927" s="8" t="s">
        <v>215</v>
      </c>
      <c r="B9927" s="54">
        <v>44816</v>
      </c>
      <c r="C9927">
        <v>2</v>
      </c>
      <c r="D9927"/>
      <c r="E9927"/>
      <c r="F9927"/>
      <c r="G9927" s="8">
        <v>9839</v>
      </c>
      <c r="H9927" s="8">
        <v>9923</v>
      </c>
      <c r="I9927" s="8" t="e">
        <v>#N/A</v>
      </c>
      <c r="J9927" s="8" t="e">
        <v>#N/A</v>
      </c>
      <c r="K9927" s="8" t="e">
        <v>#N/A</v>
      </c>
      <c r="L9927" s="8">
        <v>0</v>
      </c>
      <c r="M9927" s="8">
        <v>0</v>
      </c>
      <c r="N9927" s="8">
        <v>0</v>
      </c>
      <c r="O9927" s="8">
        <v>0</v>
      </c>
      <c r="P9927" s="8">
        <v>0</v>
      </c>
    </row>
    <row r="9928" spans="1:16" x14ac:dyDescent="0.35">
      <c r="A9928" s="8" t="s">
        <v>215</v>
      </c>
      <c r="B9928" s="54">
        <v>44823</v>
      </c>
      <c r="C9928">
        <v>5</v>
      </c>
      <c r="D9928"/>
      <c r="E9928"/>
      <c r="F9928"/>
      <c r="G9928" s="8">
        <v>9839</v>
      </c>
      <c r="H9928" s="8">
        <v>9924</v>
      </c>
      <c r="I9928" s="8" t="e">
        <v>#N/A</v>
      </c>
      <c r="J9928" s="8" t="e">
        <v>#N/A</v>
      </c>
      <c r="K9928" s="8" t="e">
        <v>#N/A</v>
      </c>
      <c r="L9928" s="8">
        <v>0</v>
      </c>
      <c r="M9928" s="8">
        <v>0</v>
      </c>
      <c r="N9928" s="8">
        <v>0</v>
      </c>
      <c r="O9928" s="8">
        <v>0</v>
      </c>
      <c r="P9928" s="8">
        <v>0</v>
      </c>
    </row>
    <row r="9929" spans="1:16" x14ac:dyDescent="0.35">
      <c r="A9929" s="8" t="s">
        <v>215</v>
      </c>
      <c r="B9929" s="54">
        <v>44830</v>
      </c>
      <c r="C9929">
        <v>3</v>
      </c>
      <c r="D9929"/>
      <c r="E9929"/>
      <c r="F9929"/>
      <c r="G9929" s="8">
        <v>9839</v>
      </c>
      <c r="H9929" s="8">
        <v>9925</v>
      </c>
      <c r="I9929" s="8" t="e">
        <v>#N/A</v>
      </c>
      <c r="J9929" s="8" t="e">
        <v>#N/A</v>
      </c>
      <c r="K9929" s="8" t="e">
        <v>#N/A</v>
      </c>
      <c r="L9929" s="8">
        <v>0</v>
      </c>
      <c r="M9929" s="8">
        <v>0</v>
      </c>
      <c r="N9929" s="8">
        <v>0</v>
      </c>
      <c r="O9929" s="8">
        <v>0</v>
      </c>
      <c r="P9929" s="8">
        <v>0</v>
      </c>
    </row>
    <row r="9930" spans="1:16" x14ac:dyDescent="0.35">
      <c r="A9930" s="8" t="s">
        <v>215</v>
      </c>
      <c r="B9930" s="54">
        <v>44837</v>
      </c>
      <c r="C9930">
        <v>2</v>
      </c>
      <c r="D9930"/>
      <c r="E9930"/>
      <c r="F9930"/>
      <c r="G9930" s="8">
        <v>9839</v>
      </c>
      <c r="H9930" s="8">
        <v>9926</v>
      </c>
      <c r="I9930" s="8" t="e">
        <v>#N/A</v>
      </c>
      <c r="J9930" s="8" t="e">
        <v>#N/A</v>
      </c>
      <c r="K9930" s="8" t="e">
        <v>#N/A</v>
      </c>
      <c r="L9930" s="8">
        <v>0</v>
      </c>
      <c r="M9930" s="8">
        <v>0</v>
      </c>
      <c r="N9930" s="8">
        <v>0</v>
      </c>
      <c r="O9930" s="8">
        <v>0</v>
      </c>
      <c r="P9930" s="8">
        <v>0</v>
      </c>
    </row>
    <row r="9931" spans="1:16" x14ac:dyDescent="0.35">
      <c r="A9931" s="8" t="s">
        <v>215</v>
      </c>
      <c r="B9931" s="54">
        <v>44844</v>
      </c>
      <c r="C9931">
        <v>3</v>
      </c>
      <c r="D9931"/>
      <c r="E9931"/>
      <c r="F9931"/>
      <c r="G9931" s="8">
        <v>9839</v>
      </c>
      <c r="H9931" s="8">
        <v>9927</v>
      </c>
      <c r="I9931" s="8" t="e">
        <v>#N/A</v>
      </c>
      <c r="J9931" s="8" t="e">
        <v>#N/A</v>
      </c>
      <c r="K9931" s="8" t="e">
        <v>#N/A</v>
      </c>
      <c r="L9931" s="8">
        <v>0</v>
      </c>
      <c r="M9931" s="8">
        <v>0</v>
      </c>
      <c r="N9931" s="8">
        <v>0</v>
      </c>
      <c r="O9931" s="8">
        <v>0</v>
      </c>
      <c r="P9931" s="8">
        <v>0</v>
      </c>
    </row>
    <row r="9932" spans="1:16" x14ac:dyDescent="0.35">
      <c r="A9932" s="8" t="s">
        <v>215</v>
      </c>
      <c r="B9932" s="54">
        <v>44851</v>
      </c>
      <c r="C9932">
        <v>2</v>
      </c>
      <c r="D9932"/>
      <c r="E9932"/>
      <c r="F9932"/>
      <c r="G9932" s="8">
        <v>9839</v>
      </c>
      <c r="H9932" s="8">
        <v>9928</v>
      </c>
      <c r="I9932" s="8" t="e">
        <v>#N/A</v>
      </c>
      <c r="J9932" s="8" t="e">
        <v>#N/A</v>
      </c>
      <c r="K9932" s="8" t="e">
        <v>#N/A</v>
      </c>
      <c r="L9932" s="8">
        <v>0</v>
      </c>
      <c r="M9932" s="8">
        <v>0</v>
      </c>
      <c r="N9932" s="8">
        <v>0</v>
      </c>
      <c r="O9932" s="8">
        <v>0</v>
      </c>
      <c r="P9932" s="8">
        <v>0</v>
      </c>
    </row>
    <row r="9933" spans="1:16" x14ac:dyDescent="0.35">
      <c r="A9933" s="8" t="s">
        <v>215</v>
      </c>
      <c r="B9933" s="54">
        <v>44858</v>
      </c>
      <c r="C9933">
        <v>3</v>
      </c>
      <c r="D9933"/>
      <c r="E9933"/>
      <c r="F9933"/>
      <c r="G9933" s="8">
        <v>9839</v>
      </c>
      <c r="H9933" s="8">
        <v>9929</v>
      </c>
      <c r="I9933" s="8" t="e">
        <v>#N/A</v>
      </c>
      <c r="J9933" s="8" t="e">
        <v>#N/A</v>
      </c>
      <c r="K9933" s="8" t="e">
        <v>#N/A</v>
      </c>
      <c r="L9933" s="8">
        <v>0</v>
      </c>
      <c r="M9933" s="8">
        <v>0</v>
      </c>
      <c r="N9933" s="8">
        <v>0</v>
      </c>
      <c r="O9933" s="8">
        <v>0</v>
      </c>
      <c r="P9933" s="8">
        <v>0</v>
      </c>
    </row>
    <row r="9934" spans="1:16" x14ac:dyDescent="0.35">
      <c r="A9934" s="8" t="s">
        <v>215</v>
      </c>
      <c r="B9934" s="54">
        <v>44865</v>
      </c>
      <c r="C9934">
        <v>2</v>
      </c>
      <c r="D9934"/>
      <c r="E9934"/>
      <c r="F9934"/>
      <c r="G9934" s="8">
        <v>9839</v>
      </c>
      <c r="H9934" s="8">
        <v>9930</v>
      </c>
      <c r="I9934" s="8" t="e">
        <v>#N/A</v>
      </c>
      <c r="J9934" s="8" t="e">
        <v>#N/A</v>
      </c>
      <c r="K9934" s="8" t="e">
        <v>#N/A</v>
      </c>
      <c r="L9934" s="8">
        <v>0</v>
      </c>
      <c r="M9934" s="8">
        <v>0</v>
      </c>
      <c r="N9934" s="8">
        <v>0</v>
      </c>
      <c r="O9934" s="8">
        <v>0</v>
      </c>
      <c r="P9934" s="8">
        <v>0</v>
      </c>
    </row>
    <row r="9935" spans="1:16" x14ac:dyDescent="0.35">
      <c r="A9935" s="8" t="s">
        <v>215</v>
      </c>
      <c r="B9935" s="54">
        <v>44872</v>
      </c>
      <c r="C9935">
        <v>3</v>
      </c>
      <c r="D9935"/>
      <c r="E9935"/>
      <c r="F9935"/>
      <c r="G9935" s="8">
        <v>9839</v>
      </c>
      <c r="H9935" s="8">
        <v>9931</v>
      </c>
      <c r="I9935" s="8" t="e">
        <v>#N/A</v>
      </c>
      <c r="J9935" s="8" t="e">
        <v>#N/A</v>
      </c>
      <c r="K9935" s="8" t="e">
        <v>#N/A</v>
      </c>
      <c r="L9935" s="8">
        <v>0</v>
      </c>
      <c r="M9935" s="8">
        <v>0</v>
      </c>
      <c r="N9935" s="8">
        <v>0</v>
      </c>
      <c r="O9935" s="8">
        <v>0</v>
      </c>
      <c r="P9935" s="8">
        <v>0</v>
      </c>
    </row>
    <row r="9936" spans="1:16" x14ac:dyDescent="0.35">
      <c r="A9936" s="8" t="s">
        <v>215</v>
      </c>
      <c r="B9936" s="54">
        <v>44879</v>
      </c>
      <c r="C9936">
        <v>3</v>
      </c>
      <c r="D9936"/>
      <c r="E9936"/>
      <c r="F9936"/>
      <c r="G9936" s="8">
        <v>9839</v>
      </c>
      <c r="H9936" s="8">
        <v>9932</v>
      </c>
      <c r="I9936" s="8" t="e">
        <v>#N/A</v>
      </c>
      <c r="J9936" s="8" t="e">
        <v>#N/A</v>
      </c>
      <c r="K9936" s="8" t="e">
        <v>#N/A</v>
      </c>
      <c r="L9936" s="8">
        <v>0</v>
      </c>
      <c r="M9936" s="8">
        <v>0</v>
      </c>
      <c r="N9936" s="8">
        <v>0</v>
      </c>
      <c r="O9936" s="8">
        <v>0</v>
      </c>
      <c r="P9936" s="8">
        <v>0</v>
      </c>
    </row>
    <row r="9937" spans="1:16" x14ac:dyDescent="0.35">
      <c r="A9937" s="8" t="s">
        <v>215</v>
      </c>
      <c r="B9937" s="54">
        <v>44886</v>
      </c>
      <c r="C9937">
        <v>5</v>
      </c>
      <c r="D9937"/>
      <c r="E9937"/>
      <c r="F9937"/>
      <c r="G9937" s="8">
        <v>9839</v>
      </c>
      <c r="H9937" s="8">
        <v>9933</v>
      </c>
      <c r="I9937" s="8" t="e">
        <v>#N/A</v>
      </c>
      <c r="J9937" s="8" t="e">
        <v>#N/A</v>
      </c>
      <c r="K9937" s="8" t="e">
        <v>#N/A</v>
      </c>
      <c r="L9937" s="8">
        <v>0</v>
      </c>
      <c r="M9937" s="8">
        <v>0</v>
      </c>
      <c r="N9937" s="8">
        <v>0</v>
      </c>
      <c r="O9937" s="8">
        <v>0</v>
      </c>
      <c r="P9937" s="8">
        <v>0</v>
      </c>
    </row>
    <row r="9938" spans="1:16" x14ac:dyDescent="0.35">
      <c r="A9938" s="8" t="s">
        <v>215</v>
      </c>
      <c r="B9938" s="54">
        <v>44893</v>
      </c>
      <c r="C9938">
        <v>2</v>
      </c>
      <c r="D9938"/>
      <c r="E9938"/>
      <c r="F9938"/>
      <c r="G9938" s="8">
        <v>9839</v>
      </c>
      <c r="H9938" s="8">
        <v>9934</v>
      </c>
      <c r="I9938" s="8" t="e">
        <v>#N/A</v>
      </c>
      <c r="J9938" s="8" t="e">
        <v>#N/A</v>
      </c>
      <c r="K9938" s="8" t="e">
        <v>#N/A</v>
      </c>
      <c r="L9938" s="8">
        <v>0</v>
      </c>
      <c r="M9938" s="8">
        <v>0</v>
      </c>
      <c r="N9938" s="8">
        <v>0</v>
      </c>
      <c r="O9938" s="8">
        <v>0</v>
      </c>
      <c r="P9938" s="8">
        <v>0</v>
      </c>
    </row>
    <row r="9939" spans="1:16" x14ac:dyDescent="0.35">
      <c r="A9939" s="8" t="s">
        <v>215</v>
      </c>
      <c r="B9939" s="54">
        <v>44900</v>
      </c>
      <c r="C9939">
        <v>3</v>
      </c>
      <c r="D9939"/>
      <c r="E9939"/>
      <c r="F9939"/>
      <c r="G9939" s="8">
        <v>9839</v>
      </c>
      <c r="H9939" s="8">
        <v>9935</v>
      </c>
      <c r="I9939" s="8" t="e">
        <v>#N/A</v>
      </c>
      <c r="J9939" s="8" t="e">
        <v>#N/A</v>
      </c>
      <c r="K9939" s="8" t="e">
        <v>#N/A</v>
      </c>
      <c r="L9939" s="8">
        <v>0</v>
      </c>
      <c r="M9939" s="8">
        <v>0</v>
      </c>
      <c r="N9939" s="8">
        <v>0</v>
      </c>
      <c r="O9939" s="8">
        <v>0</v>
      </c>
      <c r="P9939" s="8">
        <v>0</v>
      </c>
    </row>
    <row r="9940" spans="1:16" x14ac:dyDescent="0.35">
      <c r="A9940" s="8" t="s">
        <v>215</v>
      </c>
      <c r="B9940" s="54">
        <v>44907</v>
      </c>
      <c r="C9940">
        <v>3</v>
      </c>
      <c r="D9940"/>
      <c r="E9940"/>
      <c r="F9940"/>
      <c r="G9940" s="8">
        <v>9839</v>
      </c>
      <c r="H9940" s="8">
        <v>9936</v>
      </c>
      <c r="I9940" s="8" t="e">
        <v>#N/A</v>
      </c>
      <c r="J9940" s="8" t="e">
        <v>#N/A</v>
      </c>
      <c r="K9940" s="8" t="e">
        <v>#N/A</v>
      </c>
      <c r="L9940" s="8">
        <v>0</v>
      </c>
      <c r="M9940" s="8">
        <v>0</v>
      </c>
      <c r="N9940" s="8">
        <v>0</v>
      </c>
      <c r="O9940" s="8">
        <v>0</v>
      </c>
      <c r="P9940" s="8">
        <v>0</v>
      </c>
    </row>
    <row r="9941" spans="1:16" x14ac:dyDescent="0.35">
      <c r="A9941" s="8" t="s">
        <v>215</v>
      </c>
      <c r="B9941" s="54">
        <v>44914</v>
      </c>
      <c r="C9941">
        <v>3</v>
      </c>
      <c r="D9941"/>
      <c r="E9941"/>
      <c r="F9941"/>
      <c r="G9941" s="8">
        <v>9839</v>
      </c>
      <c r="H9941" s="8">
        <v>9937</v>
      </c>
      <c r="I9941" s="8" t="e">
        <v>#N/A</v>
      </c>
      <c r="J9941" s="8" t="e">
        <v>#N/A</v>
      </c>
      <c r="K9941" s="8" t="e">
        <v>#N/A</v>
      </c>
      <c r="L9941" s="8">
        <v>0</v>
      </c>
      <c r="M9941" s="8">
        <v>0</v>
      </c>
      <c r="N9941" s="8">
        <v>0</v>
      </c>
      <c r="O9941" s="8">
        <v>0</v>
      </c>
      <c r="P9941" s="8">
        <v>0</v>
      </c>
    </row>
    <row r="9942" spans="1:16" x14ac:dyDescent="0.35">
      <c r="A9942" s="8" t="s">
        <v>215</v>
      </c>
      <c r="B9942" s="54">
        <v>44921</v>
      </c>
      <c r="C9942">
        <v>2</v>
      </c>
      <c r="D9942"/>
      <c r="E9942">
        <v>4</v>
      </c>
      <c r="F9942">
        <v>2.2540909507988873</v>
      </c>
      <c r="G9942" s="8">
        <v>9839</v>
      </c>
      <c r="H9942" s="8">
        <v>9938</v>
      </c>
      <c r="I9942" s="8" t="e">
        <v>#N/A</v>
      </c>
      <c r="J9942" s="8" t="e">
        <v>#N/A</v>
      </c>
      <c r="K9942" s="8" t="e">
        <v>#N/A</v>
      </c>
      <c r="L9942" s="8">
        <v>0</v>
      </c>
      <c r="M9942" s="8">
        <v>0</v>
      </c>
      <c r="N9942" s="8" t="e">
        <v>#N/A</v>
      </c>
      <c r="O9942" s="8" t="e">
        <v>#N/A</v>
      </c>
      <c r="P9942" s="8">
        <v>0</v>
      </c>
    </row>
    <row r="9943" spans="1:16" x14ac:dyDescent="0.35">
      <c r="A9943" s="8" t="s">
        <v>215</v>
      </c>
      <c r="B9943" s="54">
        <v>44928</v>
      </c>
      <c r="C9943">
        <v>5</v>
      </c>
      <c r="D9943">
        <v>1.9644085963701463</v>
      </c>
      <c r="E9943">
        <v>4</v>
      </c>
      <c r="F9943">
        <v>4.2802657474976851</v>
      </c>
      <c r="G9943" s="8">
        <v>9839</v>
      </c>
      <c r="H9943" s="8">
        <v>9939</v>
      </c>
      <c r="I9943" s="8">
        <v>1</v>
      </c>
      <c r="J9943" s="8">
        <v>2.8888888888888888</v>
      </c>
      <c r="K9943" s="8">
        <v>1.3473468402442563</v>
      </c>
      <c r="L9943" s="8">
        <v>0.71973425250231493</v>
      </c>
      <c r="M9943" s="8">
        <v>3.6526531597557437</v>
      </c>
      <c r="N9943" s="8">
        <v>2.1111111111111112</v>
      </c>
      <c r="O9943" s="8">
        <v>4</v>
      </c>
      <c r="P9943" s="8">
        <v>1</v>
      </c>
    </row>
    <row r="9944" spans="1:16" x14ac:dyDescent="0.35">
      <c r="A9944" s="8" t="s">
        <v>215</v>
      </c>
      <c r="B9944" s="54">
        <v>44935</v>
      </c>
      <c r="C9944">
        <v>4</v>
      </c>
      <c r="D9944">
        <v>2.4619879329111045</v>
      </c>
      <c r="E9944">
        <v>4</v>
      </c>
      <c r="F9944">
        <v>4.0729139642225114</v>
      </c>
      <c r="G9944" s="8">
        <v>9839</v>
      </c>
      <c r="H9944" s="8">
        <v>9940</v>
      </c>
      <c r="I9944" s="8">
        <v>0</v>
      </c>
      <c r="J9944" s="8">
        <v>2.8888888888888888</v>
      </c>
      <c r="K9944" s="8">
        <v>1.7343186449821819</v>
      </c>
      <c r="L9944" s="8">
        <v>7.2913964222511396E-2</v>
      </c>
      <c r="M9944" s="8">
        <v>2.2656813550178181</v>
      </c>
      <c r="N9944" s="8">
        <v>1.1111111111111112</v>
      </c>
      <c r="O9944" s="8">
        <v>4</v>
      </c>
      <c r="P9944" s="8">
        <v>1</v>
      </c>
    </row>
    <row r="9945" spans="1:16" x14ac:dyDescent="0.35">
      <c r="A9945" s="8" t="s">
        <v>215</v>
      </c>
      <c r="B9945" s="54">
        <v>44942</v>
      </c>
      <c r="C9945">
        <v>3</v>
      </c>
      <c r="D9945">
        <v>1.960754016034302</v>
      </c>
      <c r="E9945">
        <v>4</v>
      </c>
      <c r="F9945">
        <v>3.2841833412927004</v>
      </c>
      <c r="G9945" s="8">
        <v>9839</v>
      </c>
      <c r="H9945" s="8">
        <v>9941</v>
      </c>
      <c r="I9945" s="8">
        <v>1</v>
      </c>
      <c r="J9945" s="8">
        <v>3</v>
      </c>
      <c r="K9945" s="8">
        <v>1.3813848098360655</v>
      </c>
      <c r="L9945" s="8">
        <v>0.2841833412927004</v>
      </c>
      <c r="M9945" s="8">
        <v>1.6186151901639345</v>
      </c>
      <c r="N9945" s="8">
        <v>0</v>
      </c>
      <c r="O9945" s="8">
        <v>2</v>
      </c>
      <c r="P9945" s="8">
        <v>1</v>
      </c>
    </row>
    <row r="9946" spans="1:16" x14ac:dyDescent="0.35">
      <c r="A9946" s="8" t="s">
        <v>215</v>
      </c>
      <c r="B9946" s="54">
        <v>44949</v>
      </c>
      <c r="C9946">
        <v>3</v>
      </c>
      <c r="D9946">
        <v>2.960126240490728</v>
      </c>
      <c r="E9946">
        <v>4</v>
      </c>
      <c r="F9946">
        <v>3.0751956562080038</v>
      </c>
      <c r="G9946" s="8">
        <v>9839</v>
      </c>
      <c r="H9946" s="8">
        <v>9942</v>
      </c>
      <c r="I9946" s="8">
        <v>1</v>
      </c>
      <c r="J9946" s="8">
        <v>2.8888888888888888</v>
      </c>
      <c r="K9946" s="8">
        <v>2.2898737894744552</v>
      </c>
      <c r="L9946" s="8">
        <v>7.5195656208003836E-2</v>
      </c>
      <c r="M9946" s="8">
        <v>0.71012621052554481</v>
      </c>
      <c r="N9946" s="8">
        <v>0.11111111111111116</v>
      </c>
      <c r="O9946" s="8">
        <v>2</v>
      </c>
      <c r="P9946" s="8">
        <v>1</v>
      </c>
    </row>
    <row r="9947" spans="1:16" x14ac:dyDescent="0.35">
      <c r="A9947" s="8" t="s">
        <v>215</v>
      </c>
      <c r="B9947" s="54">
        <v>44956</v>
      </c>
      <c r="C9947">
        <v>5</v>
      </c>
      <c r="D9947">
        <v>2.9600079165887738</v>
      </c>
      <c r="E9947">
        <v>4</v>
      </c>
      <c r="F9947">
        <v>4.4887799863003846</v>
      </c>
      <c r="G9947" s="8">
        <v>9839</v>
      </c>
      <c r="H9947" s="8">
        <v>9943</v>
      </c>
      <c r="I9947" s="8">
        <v>2</v>
      </c>
      <c r="J9947" s="8">
        <v>3.2222222222222223</v>
      </c>
      <c r="K9947" s="8">
        <v>3.2487852702382862</v>
      </c>
      <c r="L9947" s="8">
        <v>0.51122001369961545</v>
      </c>
      <c r="M9947" s="8">
        <v>1.7512147297617138</v>
      </c>
      <c r="N9947" s="8">
        <v>1.7777777777777777</v>
      </c>
      <c r="O9947" s="8">
        <v>3</v>
      </c>
      <c r="P9947" s="8">
        <v>1</v>
      </c>
    </row>
    <row r="9948" spans="1:16" x14ac:dyDescent="0.35">
      <c r="A9948" s="8" t="s">
        <v>215</v>
      </c>
      <c r="B9948" s="54">
        <v>44963</v>
      </c>
      <c r="C9948">
        <v>3</v>
      </c>
      <c r="D9948">
        <v>2.9600842216136987</v>
      </c>
      <c r="E9948">
        <v>4</v>
      </c>
      <c r="F9948">
        <v>3.4016109246259369</v>
      </c>
      <c r="G9948" s="8">
        <v>9839</v>
      </c>
      <c r="H9948" s="8">
        <v>9944</v>
      </c>
      <c r="I9948" s="8">
        <v>2</v>
      </c>
      <c r="J9948" s="8">
        <v>3.3333333333333335</v>
      </c>
      <c r="K9948" s="8">
        <v>4.1215594664028803</v>
      </c>
      <c r="L9948" s="8">
        <v>0.40161092462593695</v>
      </c>
      <c r="M9948" s="8">
        <v>1.1215594664028803</v>
      </c>
      <c r="N9948" s="8">
        <v>0.33333333333333348</v>
      </c>
      <c r="O9948" s="8">
        <v>1</v>
      </c>
      <c r="P9948" s="8">
        <v>1</v>
      </c>
    </row>
    <row r="9949" spans="1:16" x14ac:dyDescent="0.35">
      <c r="A9949" s="8" t="s">
        <v>215</v>
      </c>
      <c r="B9949" s="54">
        <v>44970</v>
      </c>
      <c r="C9949">
        <v>3</v>
      </c>
      <c r="D9949">
        <v>2.960247499717179</v>
      </c>
      <c r="E9949">
        <v>4</v>
      </c>
      <c r="F9949">
        <v>3.1075572540226943</v>
      </c>
      <c r="G9949" s="8">
        <v>9839</v>
      </c>
      <c r="H9949" s="8">
        <v>9945</v>
      </c>
      <c r="I9949" s="8">
        <v>1</v>
      </c>
      <c r="J9949" s="8">
        <v>3.3333333333333335</v>
      </c>
      <c r="K9949" s="8">
        <v>4.3150327542837967</v>
      </c>
      <c r="L9949" s="8">
        <v>0.10755725402269434</v>
      </c>
      <c r="M9949" s="8">
        <v>1.3150327542837967</v>
      </c>
      <c r="N9949" s="8">
        <v>0.33333333333333348</v>
      </c>
      <c r="O9949" s="8">
        <v>2</v>
      </c>
      <c r="P9949" s="8">
        <v>1</v>
      </c>
    </row>
    <row r="9950" spans="1:16" x14ac:dyDescent="0.35">
      <c r="A9950" s="8" t="s">
        <v>215</v>
      </c>
      <c r="B9950" s="54">
        <v>44977</v>
      </c>
      <c r="C9950">
        <v>2</v>
      </c>
      <c r="D9950">
        <v>2.4603938879019012</v>
      </c>
      <c r="E9950">
        <v>4</v>
      </c>
      <c r="F9950">
        <v>2.2967566770594425</v>
      </c>
      <c r="G9950" s="8">
        <v>9839</v>
      </c>
      <c r="H9950" s="8">
        <v>9946</v>
      </c>
      <c r="I9950" s="8">
        <v>2</v>
      </c>
      <c r="J9950" s="8">
        <v>3.1111111111111112</v>
      </c>
      <c r="K9950" s="8">
        <v>3.398302228050504</v>
      </c>
      <c r="L9950" s="8">
        <v>0.29675667705944253</v>
      </c>
      <c r="M9950" s="8">
        <v>1.398302228050504</v>
      </c>
      <c r="N9950" s="8">
        <v>1.1111111111111112</v>
      </c>
      <c r="O9950" s="8">
        <v>0</v>
      </c>
      <c r="P9950" s="8">
        <v>1</v>
      </c>
    </row>
    <row r="9951" spans="1:16" x14ac:dyDescent="0.35">
      <c r="A9951" s="8" t="s">
        <v>215</v>
      </c>
      <c r="B9951" s="54">
        <v>44984</v>
      </c>
      <c r="C9951">
        <v>2</v>
      </c>
      <c r="D9951">
        <v>2.9604346317952626</v>
      </c>
      <c r="E9951">
        <v>4</v>
      </c>
      <c r="F9951">
        <v>2.0800126440057412</v>
      </c>
      <c r="G9951" s="8">
        <v>9839</v>
      </c>
      <c r="H9951" s="8">
        <v>9947</v>
      </c>
      <c r="I9951" s="8">
        <v>1</v>
      </c>
      <c r="J9951" s="8">
        <v>3.4444444444444446</v>
      </c>
      <c r="K9951" s="8">
        <v>4.377047077361671</v>
      </c>
      <c r="L9951" s="8">
        <v>8.0012644005741151E-2</v>
      </c>
      <c r="M9951" s="8">
        <v>2.377047077361671</v>
      </c>
      <c r="N9951" s="8">
        <v>1.4444444444444446</v>
      </c>
      <c r="O9951" s="8">
        <v>1</v>
      </c>
      <c r="P9951" s="8">
        <v>1</v>
      </c>
    </row>
    <row r="9952" spans="1:16" x14ac:dyDescent="0.35">
      <c r="A9952" s="8" t="s">
        <v>215</v>
      </c>
      <c r="B9952" s="54">
        <v>44991</v>
      </c>
      <c r="C9952">
        <v>5</v>
      </c>
      <c r="D9952">
        <v>2.4605029123890056</v>
      </c>
      <c r="E9952">
        <v>4</v>
      </c>
      <c r="F9952">
        <v>4.2061326265695911</v>
      </c>
      <c r="G9952" s="8">
        <v>9839</v>
      </c>
      <c r="H9952" s="8">
        <v>9948</v>
      </c>
      <c r="I9952" s="8">
        <v>0</v>
      </c>
      <c r="J9952" s="8">
        <v>3.4444444444444446</v>
      </c>
      <c r="K9952" s="8">
        <v>3.2004141214242274</v>
      </c>
      <c r="L9952" s="8">
        <v>0.79386737343040892</v>
      </c>
      <c r="M9952" s="8">
        <v>1.7995858785757726</v>
      </c>
      <c r="N9952" s="8">
        <v>1.5555555555555554</v>
      </c>
      <c r="O9952" s="8">
        <v>5</v>
      </c>
      <c r="P9952" s="8">
        <v>1</v>
      </c>
    </row>
    <row r="9953" spans="1:16" x14ac:dyDescent="0.35">
      <c r="A9953" s="8" t="s">
        <v>215</v>
      </c>
      <c r="B9953" s="54">
        <v>44998</v>
      </c>
      <c r="C9953">
        <v>2</v>
      </c>
      <c r="D9953">
        <v>1.9605564889980984</v>
      </c>
      <c r="E9953">
        <v>4</v>
      </c>
      <c r="F9953">
        <v>2.6163473399079256</v>
      </c>
      <c r="G9953" s="8">
        <v>9839</v>
      </c>
      <c r="H9953" s="8">
        <v>9949</v>
      </c>
      <c r="I9953" s="8">
        <v>3</v>
      </c>
      <c r="J9953" s="8">
        <v>3.4444444444444446</v>
      </c>
      <c r="K9953" s="8">
        <v>2.0452578489493471</v>
      </c>
      <c r="L9953" s="8">
        <v>0.61634733990792556</v>
      </c>
      <c r="M9953" s="8">
        <v>4.5257848949347146E-2</v>
      </c>
      <c r="N9953" s="8">
        <v>1.4444444444444446</v>
      </c>
      <c r="O9953" s="8">
        <v>1</v>
      </c>
      <c r="P9953" s="8">
        <v>1</v>
      </c>
    </row>
    <row r="9954" spans="1:16" x14ac:dyDescent="0.35">
      <c r="A9954" s="8" t="s">
        <v>215</v>
      </c>
      <c r="B9954" s="54">
        <v>45005</v>
      </c>
      <c r="C9954">
        <v>5</v>
      </c>
      <c r="D9954">
        <v>4.4605522853706914</v>
      </c>
      <c r="E9954">
        <v>4</v>
      </c>
      <c r="F9954">
        <v>4.311673511596644</v>
      </c>
      <c r="G9954" s="8">
        <v>9839</v>
      </c>
      <c r="H9954" s="8">
        <v>9950</v>
      </c>
      <c r="I9954" s="8">
        <v>5</v>
      </c>
      <c r="J9954" s="8">
        <v>3.3333333333333335</v>
      </c>
      <c r="K9954" s="8">
        <v>4.9074522832595191</v>
      </c>
      <c r="L9954" s="8">
        <v>0.68832648840335597</v>
      </c>
      <c r="M9954" s="8">
        <v>9.2547716740480901E-2</v>
      </c>
      <c r="N9954" s="8">
        <v>1.6666666666666665</v>
      </c>
      <c r="O9954" s="8">
        <v>0</v>
      </c>
      <c r="P9954" s="8">
        <v>1</v>
      </c>
    </row>
    <row r="9955" spans="1:16" x14ac:dyDescent="0.35">
      <c r="A9955" s="8" t="s">
        <v>215</v>
      </c>
      <c r="B9955" s="54">
        <v>45012</v>
      </c>
      <c r="C9955">
        <v>7</v>
      </c>
      <c r="D9955">
        <v>6.4604343986754014</v>
      </c>
      <c r="E9955">
        <v>4</v>
      </c>
      <c r="F9955">
        <v>6.2522714396163321</v>
      </c>
      <c r="G9955" s="8">
        <v>9839</v>
      </c>
      <c r="H9955" s="8">
        <v>9951</v>
      </c>
      <c r="I9955" s="8">
        <v>0</v>
      </c>
      <c r="J9955" s="8">
        <v>3.3333333333333335</v>
      </c>
      <c r="K9955" s="8">
        <v>6.6562369391769165</v>
      </c>
      <c r="L9955" s="8">
        <v>0.74772856038366786</v>
      </c>
      <c r="M9955" s="8">
        <v>0.3437630608230835</v>
      </c>
      <c r="N9955" s="8">
        <v>3.6666666666666665</v>
      </c>
      <c r="O9955" s="8">
        <v>7</v>
      </c>
      <c r="P9955" s="8">
        <v>1</v>
      </c>
    </row>
    <row r="9956" spans="1:16" x14ac:dyDescent="0.35">
      <c r="A9956" s="8" t="s">
        <v>215</v>
      </c>
      <c r="B9956" s="54">
        <v>45019</v>
      </c>
      <c r="C9956">
        <v>9</v>
      </c>
      <c r="D9956">
        <v>3.9606628680849409</v>
      </c>
      <c r="E9956">
        <v>4</v>
      </c>
      <c r="F9956">
        <v>8.2856288664965039</v>
      </c>
      <c r="G9956" s="8">
        <v>9839</v>
      </c>
      <c r="H9956" s="8">
        <v>9952</v>
      </c>
      <c r="I9956" s="8">
        <v>10</v>
      </c>
      <c r="J9956" s="8">
        <v>3.3333333333333335</v>
      </c>
      <c r="K9956" s="8">
        <v>1.9623250135172259</v>
      </c>
      <c r="L9956" s="8">
        <v>0.71437113350349613</v>
      </c>
      <c r="M9956" s="8">
        <v>7.0376749864827737</v>
      </c>
      <c r="N9956" s="8">
        <v>5.6666666666666661</v>
      </c>
      <c r="O9956" s="8">
        <v>1</v>
      </c>
      <c r="P9956" s="8">
        <v>1</v>
      </c>
    </row>
    <row r="9957" spans="1:16" x14ac:dyDescent="0.35">
      <c r="A9957" s="8" t="s">
        <v>215</v>
      </c>
      <c r="B9957" s="54">
        <v>45026</v>
      </c>
      <c r="C9957">
        <v>12</v>
      </c>
      <c r="D9957">
        <v>10.960767025697276</v>
      </c>
      <c r="E9957">
        <v>4</v>
      </c>
      <c r="F9957">
        <v>11.129238231491232</v>
      </c>
      <c r="G9957" s="8">
        <v>9839</v>
      </c>
      <c r="H9957" s="8">
        <v>9953</v>
      </c>
      <c r="I9957" s="8">
        <v>13</v>
      </c>
      <c r="J9957" s="8">
        <v>3.1111111111111112</v>
      </c>
      <c r="K9957" s="8">
        <v>11.959306998707323</v>
      </c>
      <c r="L9957" s="8">
        <v>0.87076176850876763</v>
      </c>
      <c r="M9957" s="8">
        <v>4.0693001292677167E-2</v>
      </c>
      <c r="N9957" s="8">
        <v>8.8888888888888893</v>
      </c>
      <c r="O9957" s="8">
        <v>1</v>
      </c>
      <c r="P9957" s="8">
        <v>1</v>
      </c>
    </row>
    <row r="9958" spans="1:16" x14ac:dyDescent="0.35">
      <c r="A9958" s="8" t="s">
        <v>215</v>
      </c>
      <c r="B9958" s="54">
        <v>45033</v>
      </c>
      <c r="C9958">
        <v>16</v>
      </c>
      <c r="D9958">
        <v>13.961141868020427</v>
      </c>
      <c r="E9958">
        <v>4</v>
      </c>
      <c r="F9958">
        <v>15.039206121618122</v>
      </c>
      <c r="G9958" s="8">
        <v>9839</v>
      </c>
      <c r="H9958" s="8">
        <v>9954</v>
      </c>
      <c r="I9958" s="8">
        <v>11</v>
      </c>
      <c r="J9958" s="8">
        <v>3.3333333333333335</v>
      </c>
      <c r="K9958" s="8">
        <v>14.962419953801067</v>
      </c>
      <c r="L9958" s="8">
        <v>0.96079387838187813</v>
      </c>
      <c r="M9958" s="8">
        <v>1.0375800461989328</v>
      </c>
      <c r="N9958" s="8">
        <v>12.666666666666666</v>
      </c>
      <c r="O9958" s="8">
        <v>5</v>
      </c>
      <c r="P9958" s="8">
        <v>1</v>
      </c>
    </row>
    <row r="9959" spans="1:16" x14ac:dyDescent="0.35">
      <c r="A9959" s="8" t="s">
        <v>215</v>
      </c>
      <c r="B9959" s="54">
        <v>45040</v>
      </c>
      <c r="C9959">
        <v>12</v>
      </c>
      <c r="D9959">
        <v>12.461255828725861</v>
      </c>
      <c r="E9959">
        <v>4</v>
      </c>
      <c r="F9959">
        <v>12.668264374122559</v>
      </c>
      <c r="G9959" s="8">
        <v>9839</v>
      </c>
      <c r="H9959" s="8">
        <v>9955</v>
      </c>
      <c r="I9959" s="8">
        <v>11</v>
      </c>
      <c r="J9959" s="8">
        <v>3.7777777777777777</v>
      </c>
      <c r="K9959" s="8">
        <v>12.965882653237156</v>
      </c>
      <c r="L9959" s="8">
        <v>0.66826437412255935</v>
      </c>
      <c r="M9959" s="8">
        <v>0.96588265323715561</v>
      </c>
      <c r="N9959" s="8">
        <v>8.2222222222222214</v>
      </c>
      <c r="O9959" s="8">
        <v>1</v>
      </c>
      <c r="P9959" s="8">
        <v>1</v>
      </c>
    </row>
    <row r="9960" spans="1:16" x14ac:dyDescent="0.35">
      <c r="A9960" s="8" t="s">
        <v>215</v>
      </c>
      <c r="B9960" s="54">
        <v>45047</v>
      </c>
      <c r="C9960">
        <v>13</v>
      </c>
      <c r="D9960">
        <v>12.461292791918137</v>
      </c>
      <c r="E9960">
        <v>4</v>
      </c>
      <c r="F9960">
        <v>12.922926556487289</v>
      </c>
      <c r="G9960" s="8">
        <v>9839</v>
      </c>
      <c r="H9960" s="8">
        <v>9956</v>
      </c>
      <c r="I9960" s="8">
        <v>11</v>
      </c>
      <c r="J9960" s="8">
        <v>4.2222222222222223</v>
      </c>
      <c r="K9960" s="8">
        <v>14.504574018086203</v>
      </c>
      <c r="L9960" s="8">
        <v>7.7073443512711393E-2</v>
      </c>
      <c r="M9960" s="8">
        <v>1.5045740180862026</v>
      </c>
      <c r="N9960" s="8">
        <v>8.7777777777777786</v>
      </c>
      <c r="O9960" s="8">
        <v>2</v>
      </c>
      <c r="P9960" s="8">
        <v>1</v>
      </c>
    </row>
    <row r="9961" spans="1:16" x14ac:dyDescent="0.35">
      <c r="A9961" s="8" t="s">
        <v>215</v>
      </c>
      <c r="B9961" s="54">
        <v>45054</v>
      </c>
      <c r="C9961">
        <v>13</v>
      </c>
      <c r="D9961">
        <v>12.461460928262168</v>
      </c>
      <c r="E9961">
        <v>4</v>
      </c>
      <c r="F9961">
        <v>12.982060885839893</v>
      </c>
      <c r="G9961" s="8">
        <v>9839</v>
      </c>
      <c r="H9961" s="8">
        <v>9957</v>
      </c>
      <c r="I9961" s="8">
        <v>12</v>
      </c>
      <c r="J9961" s="8">
        <v>5.2222222222222223</v>
      </c>
      <c r="K9961" s="8">
        <v>14.215665141327253</v>
      </c>
      <c r="L9961" s="8">
        <v>1.7939114160107295E-2</v>
      </c>
      <c r="M9961" s="8">
        <v>1.2156651413272535</v>
      </c>
      <c r="N9961" s="8">
        <v>7.7777777777777777</v>
      </c>
      <c r="O9961" s="8">
        <v>1</v>
      </c>
      <c r="P9961" s="8">
        <v>1</v>
      </c>
    </row>
    <row r="9962" spans="1:16" x14ac:dyDescent="0.35">
      <c r="A9962" s="8" t="s">
        <v>215</v>
      </c>
      <c r="B9962" s="54">
        <v>45061</v>
      </c>
      <c r="C9962">
        <v>14</v>
      </c>
      <c r="D9962">
        <v>11.961408500490819</v>
      </c>
      <c r="E9962">
        <v>4</v>
      </c>
      <c r="F9962">
        <v>13.763071102772956</v>
      </c>
      <c r="G9962" s="8">
        <v>9839</v>
      </c>
      <c r="H9962" s="8">
        <v>9958</v>
      </c>
      <c r="I9962" s="8">
        <v>9</v>
      </c>
      <c r="J9962" s="8">
        <v>6.666666666666667</v>
      </c>
      <c r="K9962" s="8">
        <v>14.678028393757526</v>
      </c>
      <c r="L9962" s="8">
        <v>0.23692889722704358</v>
      </c>
      <c r="M9962" s="8">
        <v>0.67802839375752555</v>
      </c>
      <c r="N9962" s="8">
        <v>7.333333333333333</v>
      </c>
      <c r="O9962" s="8">
        <v>5</v>
      </c>
      <c r="P9962" s="8">
        <v>1</v>
      </c>
    </row>
    <row r="9963" spans="1:16" x14ac:dyDescent="0.35">
      <c r="A9963" s="8" t="s">
        <v>215</v>
      </c>
      <c r="B9963" s="54">
        <v>45068</v>
      </c>
      <c r="C9963">
        <v>12</v>
      </c>
      <c r="D9963">
        <v>10.461345864290063</v>
      </c>
      <c r="E9963">
        <v>4</v>
      </c>
      <c r="F9963">
        <v>12.415549062604503</v>
      </c>
      <c r="G9963" s="8">
        <v>9839</v>
      </c>
      <c r="H9963" s="8">
        <v>9959</v>
      </c>
      <c r="I9963" s="8">
        <v>13</v>
      </c>
      <c r="J9963" s="8">
        <v>7.7777777777777777</v>
      </c>
      <c r="K9963" s="8">
        <v>11.783452454374324</v>
      </c>
      <c r="L9963" s="8">
        <v>0.41554906260450331</v>
      </c>
      <c r="M9963" s="8">
        <v>0.21654754562567646</v>
      </c>
      <c r="N9963" s="8">
        <v>4.2222222222222223</v>
      </c>
      <c r="O9963" s="8">
        <v>1</v>
      </c>
      <c r="P9963" s="8">
        <v>1</v>
      </c>
    </row>
    <row r="9964" spans="1:16" x14ac:dyDescent="0.35">
      <c r="A9964" s="8" t="s">
        <v>215</v>
      </c>
      <c r="B9964" s="54">
        <v>45075</v>
      </c>
      <c r="C9964">
        <v>15</v>
      </c>
      <c r="D9964">
        <v>14.961122334499597</v>
      </c>
      <c r="E9964">
        <v>4</v>
      </c>
      <c r="F9964">
        <v>14.375807156009426</v>
      </c>
      <c r="G9964" s="8">
        <v>9839</v>
      </c>
      <c r="H9964" s="8">
        <v>9960</v>
      </c>
      <c r="I9964" s="8">
        <v>9</v>
      </c>
      <c r="J9964" s="8">
        <v>9</v>
      </c>
      <c r="K9964" s="8">
        <v>15.796719842635998</v>
      </c>
      <c r="L9964" s="8">
        <v>0.62419284399057418</v>
      </c>
      <c r="M9964" s="8">
        <v>0.79671984263599782</v>
      </c>
      <c r="N9964" s="8">
        <v>6</v>
      </c>
      <c r="O9964" s="8">
        <v>6</v>
      </c>
      <c r="P9964" s="8">
        <v>1</v>
      </c>
    </row>
    <row r="9965" spans="1:16" x14ac:dyDescent="0.35">
      <c r="A9965" s="8" t="s">
        <v>215</v>
      </c>
      <c r="B9965" s="54">
        <v>45082</v>
      </c>
      <c r="C9965">
        <v>12</v>
      </c>
      <c r="D9965">
        <v>11.461269737605221</v>
      </c>
      <c r="E9965">
        <v>4</v>
      </c>
      <c r="F9965">
        <v>12.591260283728458</v>
      </c>
      <c r="G9965" s="8">
        <v>9839</v>
      </c>
      <c r="H9965" s="8">
        <v>9961</v>
      </c>
      <c r="I9965" s="8">
        <v>8</v>
      </c>
      <c r="J9965" s="8">
        <v>9.8888888888888893</v>
      </c>
      <c r="K9965" s="8">
        <v>11.81624297871798</v>
      </c>
      <c r="L9965" s="8">
        <v>0.59126028372845774</v>
      </c>
      <c r="M9965" s="8">
        <v>0.18375702128201965</v>
      </c>
      <c r="N9965" s="8">
        <v>2.1111111111111107</v>
      </c>
      <c r="O9965" s="8">
        <v>4</v>
      </c>
      <c r="P9965" s="8">
        <v>1</v>
      </c>
    </row>
    <row r="9966" spans="1:16" x14ac:dyDescent="0.35">
      <c r="A9966" s="8" t="s">
        <v>215</v>
      </c>
      <c r="B9966" s="54">
        <v>45089</v>
      </c>
      <c r="C9966">
        <v>10</v>
      </c>
      <c r="D9966">
        <v>8.4614350094825301</v>
      </c>
      <c r="E9966">
        <v>4</v>
      </c>
      <c r="F9966">
        <v>10.626303046959389</v>
      </c>
      <c r="G9966" s="8">
        <v>9839</v>
      </c>
      <c r="H9966" s="8">
        <v>9962</v>
      </c>
      <c r="I9966" s="8">
        <v>7</v>
      </c>
      <c r="J9966" s="8">
        <v>11.222222222222221</v>
      </c>
      <c r="K9966" s="8">
        <v>10.045726454767429</v>
      </c>
      <c r="L9966" s="8">
        <v>0.62630304695938932</v>
      </c>
      <c r="M9966" s="8">
        <v>4.5726454767429203E-2</v>
      </c>
      <c r="N9966" s="8">
        <v>1.2222222222222214</v>
      </c>
      <c r="O9966" s="8">
        <v>3</v>
      </c>
      <c r="P9966" s="8">
        <v>1</v>
      </c>
    </row>
    <row r="9967" spans="1:16" x14ac:dyDescent="0.35">
      <c r="A9967" s="8" t="s">
        <v>215</v>
      </c>
      <c r="B9967" s="54">
        <v>45096</v>
      </c>
      <c r="C9967">
        <v>9</v>
      </c>
      <c r="D9967">
        <v>8.4618238008440549</v>
      </c>
      <c r="E9967">
        <v>4</v>
      </c>
      <c r="F9967">
        <v>9.3773367472470888</v>
      </c>
      <c r="G9967" s="8">
        <v>9839</v>
      </c>
      <c r="H9967" s="8">
        <v>9963</v>
      </c>
      <c r="I9967" s="8">
        <v>6</v>
      </c>
      <c r="J9967" s="8">
        <v>12</v>
      </c>
      <c r="K9967" s="8">
        <v>9.6065677292264073</v>
      </c>
      <c r="L9967" s="8">
        <v>0.37733674724708877</v>
      </c>
      <c r="M9967" s="8">
        <v>0.60656772922640734</v>
      </c>
      <c r="N9967" s="8">
        <v>3</v>
      </c>
      <c r="O9967" s="8">
        <v>3</v>
      </c>
      <c r="P9967" s="8">
        <v>1</v>
      </c>
    </row>
    <row r="9968" spans="1:16" x14ac:dyDescent="0.35">
      <c r="A9968" s="8" t="s">
        <v>215</v>
      </c>
      <c r="B9968" s="54">
        <v>45103</v>
      </c>
      <c r="C9968">
        <v>9</v>
      </c>
      <c r="D9968">
        <v>6.9619905949844103</v>
      </c>
      <c r="E9968">
        <v>4</v>
      </c>
      <c r="F9968">
        <v>9.0883148325858159</v>
      </c>
      <c r="G9968" s="8">
        <v>9839</v>
      </c>
      <c r="H9968" s="8">
        <v>9964</v>
      </c>
      <c r="I9968" s="8">
        <v>4</v>
      </c>
      <c r="J9968" s="8">
        <v>12.888888888888889</v>
      </c>
      <c r="K9968" s="8">
        <v>8.1133493221551447</v>
      </c>
      <c r="L9968" s="8">
        <v>8.831483258581585E-2</v>
      </c>
      <c r="M9968" s="8">
        <v>0.8866506778448553</v>
      </c>
      <c r="N9968" s="8">
        <v>3.8888888888888893</v>
      </c>
      <c r="O9968" s="8">
        <v>5</v>
      </c>
      <c r="P9968" s="8">
        <v>1</v>
      </c>
    </row>
    <row r="9969" spans="1:16" x14ac:dyDescent="0.35">
      <c r="A9969" s="8" t="s">
        <v>215</v>
      </c>
      <c r="B9969" s="54">
        <v>45110</v>
      </c>
      <c r="C9969">
        <v>8</v>
      </c>
      <c r="D9969">
        <v>5.9620946903873904</v>
      </c>
      <c r="E9969">
        <v>4</v>
      </c>
      <c r="F9969">
        <v>8.2528699771547558</v>
      </c>
      <c r="G9969" s="8">
        <v>9839</v>
      </c>
      <c r="H9969" s="8">
        <v>9965</v>
      </c>
      <c r="I9969" s="8">
        <v>4</v>
      </c>
      <c r="J9969" s="8">
        <v>13.222222222222221</v>
      </c>
      <c r="K9969" s="8">
        <v>7.1136842086034182</v>
      </c>
      <c r="L9969" s="8">
        <v>0.25286997715475579</v>
      </c>
      <c r="M9969" s="8">
        <v>0.88631579139658179</v>
      </c>
      <c r="N9969" s="8">
        <v>5.2222222222222214</v>
      </c>
      <c r="O9969" s="8">
        <v>4</v>
      </c>
      <c r="P9969" s="8">
        <v>1</v>
      </c>
    </row>
    <row r="9970" spans="1:16" x14ac:dyDescent="0.35">
      <c r="A9970" s="8" t="s">
        <v>215</v>
      </c>
      <c r="B9970" s="54">
        <v>45117</v>
      </c>
      <c r="C9970">
        <v>8</v>
      </c>
      <c r="D9970">
        <v>5.4620535889322595</v>
      </c>
      <c r="E9970">
        <v>4</v>
      </c>
      <c r="F9970">
        <v>8.0586373939999998</v>
      </c>
      <c r="G9970" s="8">
        <v>9839</v>
      </c>
      <c r="H9970" s="8">
        <v>9966</v>
      </c>
      <c r="I9970" s="8">
        <v>5</v>
      </c>
      <c r="J9970" s="8">
        <v>13</v>
      </c>
      <c r="K9970" s="8">
        <v>6.6858283996076109</v>
      </c>
      <c r="L9970" s="8">
        <v>5.8637393999999787E-2</v>
      </c>
      <c r="M9970" s="8">
        <v>1.3141716003923891</v>
      </c>
      <c r="N9970" s="8">
        <v>5</v>
      </c>
      <c r="O9970" s="8">
        <v>3</v>
      </c>
      <c r="P9970" s="8">
        <v>1</v>
      </c>
    </row>
    <row r="9971" spans="1:16" x14ac:dyDescent="0.35">
      <c r="A9971" s="8" t="s">
        <v>215</v>
      </c>
      <c r="B9971" s="54">
        <v>45124</v>
      </c>
      <c r="C9971">
        <v>6</v>
      </c>
      <c r="D9971">
        <v>5.9618425760955418</v>
      </c>
      <c r="E9971">
        <v>4</v>
      </c>
      <c r="F9971">
        <v>6.4753816297134517</v>
      </c>
      <c r="G9971" s="8">
        <v>9839</v>
      </c>
      <c r="H9971" s="8">
        <v>9967</v>
      </c>
      <c r="I9971" s="8">
        <v>6</v>
      </c>
      <c r="J9971" s="8">
        <v>12.222222222222221</v>
      </c>
      <c r="K9971" s="8">
        <v>7.1125069103367542</v>
      </c>
      <c r="L9971" s="8">
        <v>0.47538162971345166</v>
      </c>
      <c r="M9971" s="8">
        <v>1.1125069103367542</v>
      </c>
      <c r="N9971" s="8">
        <v>6.2222222222222214</v>
      </c>
      <c r="O9971" s="8">
        <v>0</v>
      </c>
      <c r="P9971" s="8">
        <v>1</v>
      </c>
    </row>
    <row r="9972" spans="1:16" x14ac:dyDescent="0.35">
      <c r="A9972" s="8" t="s">
        <v>215</v>
      </c>
      <c r="B9972" s="54">
        <v>45131</v>
      </c>
      <c r="C9972">
        <v>5</v>
      </c>
      <c r="D9972">
        <v>5.9617485791953451</v>
      </c>
      <c r="E9972">
        <v>4</v>
      </c>
      <c r="F9972">
        <v>5.3299726699557342</v>
      </c>
      <c r="G9972" s="8">
        <v>9839</v>
      </c>
      <c r="H9972" s="8">
        <v>9968</v>
      </c>
      <c r="I9972" s="8">
        <v>3</v>
      </c>
      <c r="J9972" s="8">
        <v>11.888888888888889</v>
      </c>
      <c r="K9972" s="8">
        <v>7.4145171206129437</v>
      </c>
      <c r="L9972" s="8">
        <v>0.32997266995573415</v>
      </c>
      <c r="M9972" s="8">
        <v>2.4145171206129437</v>
      </c>
      <c r="N9972" s="8">
        <v>6.8888888888888893</v>
      </c>
      <c r="O9972" s="8">
        <v>2</v>
      </c>
      <c r="P9972" s="8">
        <v>1</v>
      </c>
    </row>
    <row r="9973" spans="1:16" x14ac:dyDescent="0.35">
      <c r="A9973" s="8" t="s">
        <v>215</v>
      </c>
      <c r="B9973" s="54">
        <v>45138</v>
      </c>
      <c r="C9973">
        <v>4</v>
      </c>
      <c r="D9973">
        <v>3.4617615428484538</v>
      </c>
      <c r="E9973">
        <v>4</v>
      </c>
      <c r="F9973">
        <v>4.2936749526977787</v>
      </c>
      <c r="G9973" s="8">
        <v>9839</v>
      </c>
      <c r="H9973" s="8">
        <v>9969</v>
      </c>
      <c r="I9973" s="8">
        <v>3</v>
      </c>
      <c r="J9973" s="8">
        <v>11.333333333333334</v>
      </c>
      <c r="K9973" s="8">
        <v>5.0426391802934312</v>
      </c>
      <c r="L9973" s="8">
        <v>0.29367495269777866</v>
      </c>
      <c r="M9973" s="8">
        <v>1.0426391802934312</v>
      </c>
      <c r="N9973" s="8">
        <v>7.3333333333333339</v>
      </c>
      <c r="O9973" s="8">
        <v>1</v>
      </c>
      <c r="P9973" s="8">
        <v>1</v>
      </c>
    </row>
    <row r="9974" spans="1:16" x14ac:dyDescent="0.35">
      <c r="A9974" s="8" t="s">
        <v>215</v>
      </c>
      <c r="B9974" s="54">
        <v>45145</v>
      </c>
      <c r="C9974">
        <v>3</v>
      </c>
      <c r="D9974">
        <v>3.462059595691704</v>
      </c>
      <c r="E9974">
        <v>4</v>
      </c>
      <c r="F9974">
        <v>3.2800421585814288</v>
      </c>
      <c r="G9974" s="8">
        <v>9839</v>
      </c>
      <c r="H9974" s="8">
        <v>9970</v>
      </c>
      <c r="I9974" s="8">
        <v>2</v>
      </c>
      <c r="J9974" s="8">
        <v>10.777777777777779</v>
      </c>
      <c r="K9974" s="8">
        <v>5.2999014662128134</v>
      </c>
      <c r="L9974" s="8">
        <v>0.28004215858142878</v>
      </c>
      <c r="M9974" s="8">
        <v>2.2999014662128134</v>
      </c>
      <c r="N9974" s="8">
        <v>7.7777777777777786</v>
      </c>
      <c r="O9974" s="8">
        <v>1</v>
      </c>
      <c r="P9974" s="8">
        <v>1</v>
      </c>
    </row>
    <row r="9975" spans="1:16" x14ac:dyDescent="0.35">
      <c r="A9975" s="8" t="s">
        <v>215</v>
      </c>
      <c r="B9975" s="54">
        <v>45152</v>
      </c>
      <c r="C9975">
        <v>3</v>
      </c>
      <c r="D9975">
        <v>3.4623438383345273</v>
      </c>
      <c r="E9975">
        <v>4</v>
      </c>
      <c r="F9975">
        <v>3.0614938752146688</v>
      </c>
      <c r="G9975" s="8">
        <v>9839</v>
      </c>
      <c r="H9975" s="8">
        <v>9971</v>
      </c>
      <c r="I9975" s="8">
        <v>2</v>
      </c>
      <c r="J9975" s="8">
        <v>9.8888888888888893</v>
      </c>
      <c r="K9975" s="8">
        <v>4.7769881434948207</v>
      </c>
      <c r="L9975" s="8">
        <v>6.1493875214668758E-2</v>
      </c>
      <c r="M9975" s="8">
        <v>1.7769881434948207</v>
      </c>
      <c r="N9975" s="8">
        <v>6.8888888888888893</v>
      </c>
      <c r="O9975" s="8">
        <v>1</v>
      </c>
      <c r="P9975" s="8">
        <v>1</v>
      </c>
    </row>
    <row r="9976" spans="1:16" x14ac:dyDescent="0.35">
      <c r="A9976" s="8" t="s">
        <v>215</v>
      </c>
      <c r="B9976" s="54">
        <v>45159</v>
      </c>
      <c r="C9976">
        <v>4</v>
      </c>
      <c r="D9976">
        <v>3.9625040221642331</v>
      </c>
      <c r="E9976">
        <v>4</v>
      </c>
      <c r="F9976">
        <v>3.7946127947728292</v>
      </c>
      <c r="G9976" s="8">
        <v>9839</v>
      </c>
      <c r="H9976" s="8">
        <v>9972</v>
      </c>
      <c r="I9976" s="8">
        <v>2</v>
      </c>
      <c r="J9976" s="8">
        <v>9.1111111111111107</v>
      </c>
      <c r="K9976" s="8">
        <v>4.6621383470324842</v>
      </c>
      <c r="L9976" s="8">
        <v>0.2053872052271708</v>
      </c>
      <c r="M9976" s="8">
        <v>0.6621383470324842</v>
      </c>
      <c r="N9976" s="8">
        <v>5.1111111111111107</v>
      </c>
      <c r="O9976" s="8">
        <v>2</v>
      </c>
      <c r="P9976" s="8">
        <v>1</v>
      </c>
    </row>
    <row r="9977" spans="1:16" x14ac:dyDescent="0.35">
      <c r="A9977" s="8" t="s">
        <v>215</v>
      </c>
      <c r="B9977" s="54">
        <v>45166</v>
      </c>
      <c r="C9977">
        <v>4</v>
      </c>
      <c r="D9977">
        <v>3.4624460112300053</v>
      </c>
      <c r="E9977">
        <v>4</v>
      </c>
      <c r="F9977">
        <v>3.9554901458104288</v>
      </c>
      <c r="G9977" s="8">
        <v>9839</v>
      </c>
      <c r="H9977" s="8">
        <v>9973</v>
      </c>
      <c r="I9977" s="8">
        <v>4</v>
      </c>
      <c r="J9977" s="8">
        <v>7.8888888888888893</v>
      </c>
      <c r="K9977" s="8">
        <v>4.1751004761069517</v>
      </c>
      <c r="L9977" s="8">
        <v>4.4509854189571207E-2</v>
      </c>
      <c r="M9977" s="8">
        <v>0.17510047610695167</v>
      </c>
      <c r="N9977" s="8">
        <v>3.8888888888888893</v>
      </c>
      <c r="O9977" s="8">
        <v>0</v>
      </c>
      <c r="P9977" s="8">
        <v>1</v>
      </c>
    </row>
    <row r="9978" spans="1:16" x14ac:dyDescent="0.35">
      <c r="A9978" s="8" t="s">
        <v>215</v>
      </c>
      <c r="B9978" s="54">
        <v>45173</v>
      </c>
      <c r="C9978">
        <v>3</v>
      </c>
      <c r="D9978">
        <v>4.4624098669810524</v>
      </c>
      <c r="E9978">
        <v>4</v>
      </c>
      <c r="F9978">
        <v>3.2081867221596578</v>
      </c>
      <c r="G9978" s="8">
        <v>9839</v>
      </c>
      <c r="H9978" s="8">
        <v>9974</v>
      </c>
      <c r="I9978" s="8">
        <v>2</v>
      </c>
      <c r="J9978" s="8">
        <v>6.8888888888888893</v>
      </c>
      <c r="K9978" s="8">
        <v>4.9392036619146218</v>
      </c>
      <c r="L9978" s="8">
        <v>0.20818672215965783</v>
      </c>
      <c r="M9978" s="8">
        <v>1.9392036619146218</v>
      </c>
      <c r="N9978" s="8">
        <v>3.8888888888888893</v>
      </c>
      <c r="O9978" s="8">
        <v>1</v>
      </c>
      <c r="P9978" s="8">
        <v>1</v>
      </c>
    </row>
    <row r="9979" spans="1:16" x14ac:dyDescent="0.35">
      <c r="A9979" s="8" t="s">
        <v>215</v>
      </c>
      <c r="B9979" s="54">
        <v>45180</v>
      </c>
      <c r="C9979">
        <v>4</v>
      </c>
      <c r="D9979">
        <v>4.4620695089601856</v>
      </c>
      <c r="E9979">
        <v>4</v>
      </c>
      <c r="F9979">
        <v>3.8266636233575548</v>
      </c>
      <c r="G9979" s="8">
        <v>9839</v>
      </c>
      <c r="H9979" s="8">
        <v>9975</v>
      </c>
      <c r="I9979" s="8">
        <v>5</v>
      </c>
      <c r="J9979" s="8">
        <v>6.1111111111111107</v>
      </c>
      <c r="K9979" s="8">
        <v>4.574895384046247</v>
      </c>
      <c r="L9979" s="8">
        <v>0.17333637664244517</v>
      </c>
      <c r="M9979" s="8">
        <v>0.57489538404624696</v>
      </c>
      <c r="N9979" s="8">
        <v>2.1111111111111107</v>
      </c>
      <c r="O9979" s="8">
        <v>1</v>
      </c>
      <c r="P9979" s="8">
        <v>1</v>
      </c>
    </row>
    <row r="9980" spans="1:16" x14ac:dyDescent="0.35">
      <c r="A9980" s="8" t="s">
        <v>215</v>
      </c>
      <c r="B9980" s="54">
        <v>45187</v>
      </c>
      <c r="C9980">
        <v>3</v>
      </c>
      <c r="D9980">
        <v>4.9620288699113653</v>
      </c>
      <c r="E9980">
        <v>4</v>
      </c>
      <c r="F9980">
        <v>3.1821263659999999</v>
      </c>
      <c r="G9980" s="8">
        <v>9839</v>
      </c>
      <c r="H9980" s="8">
        <v>9976</v>
      </c>
      <c r="I9980" s="8">
        <v>3</v>
      </c>
      <c r="J9980" s="8">
        <v>5.5555555555555554</v>
      </c>
      <c r="K9980" s="8">
        <v>5.2435289961714755</v>
      </c>
      <c r="L9980" s="8">
        <v>0.18212636599999987</v>
      </c>
      <c r="M9980" s="8">
        <v>2.2435289961714755</v>
      </c>
      <c r="N9980" s="8">
        <v>2.5555555555555554</v>
      </c>
      <c r="O9980" s="8">
        <v>0</v>
      </c>
      <c r="P9980" s="8">
        <v>1</v>
      </c>
    </row>
    <row r="9981" spans="1:16" x14ac:dyDescent="0.35">
      <c r="A9981" s="8" t="s">
        <v>215</v>
      </c>
      <c r="B9981" s="54">
        <v>45194</v>
      </c>
      <c r="C9981">
        <v>6</v>
      </c>
      <c r="D9981">
        <v>3.961716601055838</v>
      </c>
      <c r="E9981">
        <v>4</v>
      </c>
      <c r="F9981">
        <v>5.3706989637215772</v>
      </c>
      <c r="G9981" s="8">
        <v>9839</v>
      </c>
      <c r="H9981" s="8">
        <v>9977</v>
      </c>
      <c r="I9981" s="8">
        <v>2</v>
      </c>
      <c r="J9981" s="8">
        <v>5</v>
      </c>
      <c r="K9981" s="8">
        <v>4.2152752666655546</v>
      </c>
      <c r="L9981" s="8">
        <v>0.62930103627842282</v>
      </c>
      <c r="M9981" s="8">
        <v>1.7847247333344454</v>
      </c>
      <c r="N9981" s="8">
        <v>1</v>
      </c>
      <c r="O9981" s="8">
        <v>4</v>
      </c>
      <c r="P9981" s="8">
        <v>1</v>
      </c>
    </row>
    <row r="9982" spans="1:16" x14ac:dyDescent="0.35">
      <c r="A9982" s="8" t="s">
        <v>215</v>
      </c>
      <c r="B9982" s="54">
        <v>45201</v>
      </c>
      <c r="C9982">
        <v>4</v>
      </c>
      <c r="D9982">
        <v>2.9616013953387736</v>
      </c>
      <c r="E9982">
        <v>4</v>
      </c>
      <c r="F9982">
        <v>4.3094977530584986</v>
      </c>
      <c r="G9982" s="8">
        <v>9839</v>
      </c>
      <c r="H9982" s="8">
        <v>9978</v>
      </c>
      <c r="I9982" s="8">
        <v>3</v>
      </c>
      <c r="J9982" s="8">
        <v>4.4444444444444446</v>
      </c>
      <c r="K9982" s="8">
        <v>2.7317495494736628</v>
      </c>
      <c r="L9982" s="8">
        <v>0.30949775305849858</v>
      </c>
      <c r="M9982" s="8">
        <v>1.2682504505263372</v>
      </c>
      <c r="N9982" s="8">
        <v>0.44444444444444464</v>
      </c>
      <c r="O9982" s="8">
        <v>1</v>
      </c>
      <c r="P9982" s="8">
        <v>1</v>
      </c>
    </row>
    <row r="9983" spans="1:16" x14ac:dyDescent="0.35">
      <c r="A9983" s="8" t="s">
        <v>215</v>
      </c>
      <c r="B9983" s="54">
        <v>45208</v>
      </c>
      <c r="C9983">
        <v>6</v>
      </c>
      <c r="D9983">
        <v>3.4615051103937269</v>
      </c>
      <c r="E9983">
        <v>4</v>
      </c>
      <c r="F9983">
        <v>5.610070390549236</v>
      </c>
      <c r="G9983" s="8">
        <v>9839</v>
      </c>
      <c r="H9983" s="8">
        <v>9979</v>
      </c>
      <c r="I9983" s="8">
        <v>2</v>
      </c>
      <c r="J9983" s="8">
        <v>4</v>
      </c>
      <c r="K9983" s="8">
        <v>3.2023729831638454</v>
      </c>
      <c r="L9983" s="8">
        <v>0.38992960945076405</v>
      </c>
      <c r="M9983" s="8">
        <v>2.7976270168361546</v>
      </c>
      <c r="N9983" s="8">
        <v>2</v>
      </c>
      <c r="O9983" s="8">
        <v>4</v>
      </c>
      <c r="P9983" s="8">
        <v>1</v>
      </c>
    </row>
    <row r="9984" spans="1:16" x14ac:dyDescent="0.35">
      <c r="A9984" s="8" t="s">
        <v>215</v>
      </c>
      <c r="B9984" s="54">
        <v>45215</v>
      </c>
      <c r="C9984">
        <v>5</v>
      </c>
      <c r="D9984">
        <v>2.961378639501373</v>
      </c>
      <c r="E9984">
        <v>4</v>
      </c>
      <c r="F9984">
        <v>5.1410651284902622</v>
      </c>
      <c r="G9984" s="8">
        <v>9839</v>
      </c>
      <c r="H9984" s="8">
        <v>9980</v>
      </c>
      <c r="I9984" s="8">
        <v>3</v>
      </c>
      <c r="J9984" s="8">
        <v>3.6666666666666665</v>
      </c>
      <c r="K9984" s="8">
        <v>2.783269062925005</v>
      </c>
      <c r="L9984" s="8">
        <v>0.1410651284902622</v>
      </c>
      <c r="M9984" s="8">
        <v>2.216730937074995</v>
      </c>
      <c r="N9984" s="8">
        <v>1.3333333333333335</v>
      </c>
      <c r="O9984" s="8">
        <v>2</v>
      </c>
      <c r="P9984" s="8">
        <v>1</v>
      </c>
    </row>
    <row r="9985" spans="1:16" x14ac:dyDescent="0.35">
      <c r="A9985" s="8" t="s">
        <v>215</v>
      </c>
      <c r="B9985" s="54">
        <v>45222</v>
      </c>
      <c r="C9985">
        <v>5</v>
      </c>
      <c r="D9985">
        <v>3.9613465273086588</v>
      </c>
      <c r="E9985">
        <v>4</v>
      </c>
      <c r="F9985">
        <v>5.0327793812249881</v>
      </c>
      <c r="G9985" s="8">
        <v>9839</v>
      </c>
      <c r="H9985" s="8">
        <v>9981</v>
      </c>
      <c r="I9985" s="8">
        <v>2</v>
      </c>
      <c r="J9985" s="8">
        <v>3.7777777777777777</v>
      </c>
      <c r="K9985" s="8">
        <v>3.8744373602812887</v>
      </c>
      <c r="L9985" s="8">
        <v>3.2779381224988136E-2</v>
      </c>
      <c r="M9985" s="8">
        <v>1.1255626397187113</v>
      </c>
      <c r="N9985" s="8">
        <v>1.2222222222222223</v>
      </c>
      <c r="O9985" s="8">
        <v>3</v>
      </c>
      <c r="P9985" s="8">
        <v>1</v>
      </c>
    </row>
    <row r="9986" spans="1:16" x14ac:dyDescent="0.35">
      <c r="A9986" s="8" t="s">
        <v>215</v>
      </c>
      <c r="B9986" s="54">
        <v>45229</v>
      </c>
      <c r="C9986">
        <v>5</v>
      </c>
      <c r="D9986">
        <v>3.9610727591679247</v>
      </c>
      <c r="E9986">
        <v>4</v>
      </c>
      <c r="F9986">
        <v>5.0076087807714176</v>
      </c>
      <c r="G9986" s="8">
        <v>9839</v>
      </c>
      <c r="H9986" s="8">
        <v>9982</v>
      </c>
      <c r="I9986" s="8">
        <v>3</v>
      </c>
      <c r="J9986" s="8">
        <v>3.7777777777777777</v>
      </c>
      <c r="K9986" s="8">
        <v>4.0849215308813847</v>
      </c>
      <c r="L9986" s="8">
        <v>7.6087807714175781E-3</v>
      </c>
      <c r="M9986" s="8">
        <v>0.91507846911861535</v>
      </c>
      <c r="N9986" s="8">
        <v>1.2222222222222223</v>
      </c>
      <c r="O9986" s="8">
        <v>2</v>
      </c>
      <c r="P9986" s="8">
        <v>1</v>
      </c>
    </row>
    <row r="9987" spans="1:16" x14ac:dyDescent="0.35">
      <c r="A9987" s="8" t="s">
        <v>215</v>
      </c>
      <c r="B9987" s="54">
        <v>45236</v>
      </c>
      <c r="C9987">
        <v>4</v>
      </c>
      <c r="D9987">
        <v>3.4608668539326684</v>
      </c>
      <c r="E9987">
        <v>4</v>
      </c>
      <c r="F9987">
        <v>4.2337758105327357</v>
      </c>
      <c r="G9987" s="8">
        <v>9839</v>
      </c>
      <c r="H9987" s="8">
        <v>9983</v>
      </c>
      <c r="I9987" s="8">
        <v>3</v>
      </c>
      <c r="J9987" s="8">
        <v>4.1111111111111107</v>
      </c>
      <c r="K9987" s="8">
        <v>4.2918337937971707</v>
      </c>
      <c r="L9987" s="8">
        <v>0.23377581053273566</v>
      </c>
      <c r="M9987" s="8">
        <v>0.29183379379717067</v>
      </c>
      <c r="N9987" s="8">
        <v>0.11111111111111072</v>
      </c>
      <c r="O9987" s="8">
        <v>1</v>
      </c>
      <c r="P9987" s="8">
        <v>1</v>
      </c>
    </row>
    <row r="9988" spans="1:16" x14ac:dyDescent="0.35">
      <c r="A9988" s="8" t="s">
        <v>215</v>
      </c>
      <c r="B9988" s="54">
        <v>45243</v>
      </c>
      <c r="C9988">
        <v>6</v>
      </c>
      <c r="D9988">
        <v>3.9605215589041713</v>
      </c>
      <c r="E9988">
        <v>4</v>
      </c>
      <c r="F9988">
        <v>5.5863672383549936</v>
      </c>
      <c r="G9988" s="8">
        <v>9839</v>
      </c>
      <c r="H9988" s="8">
        <v>9984</v>
      </c>
      <c r="I9988" s="8">
        <v>5</v>
      </c>
      <c r="J9988" s="8">
        <v>4.333333333333333</v>
      </c>
      <c r="K9988" s="8">
        <v>5.0551318216365946</v>
      </c>
      <c r="L9988" s="8">
        <v>0.4136327616450064</v>
      </c>
      <c r="M9988" s="8">
        <v>0.94486817836340542</v>
      </c>
      <c r="N9988" s="8">
        <v>1.666666666666667</v>
      </c>
      <c r="O9988" s="8">
        <v>1</v>
      </c>
      <c r="P9988" s="8">
        <v>1</v>
      </c>
    </row>
    <row r="9989" spans="1:16" x14ac:dyDescent="0.35">
      <c r="A9989" s="8" t="s">
        <v>215</v>
      </c>
      <c r="B9989" s="54">
        <v>45250</v>
      </c>
      <c r="C9989">
        <v>5</v>
      </c>
      <c r="D9989">
        <v>5.4605523030129541</v>
      </c>
      <c r="E9989">
        <v>4</v>
      </c>
      <c r="F9989">
        <v>5.1378215257764293</v>
      </c>
      <c r="G9989" s="8">
        <v>9839</v>
      </c>
      <c r="H9989" s="8">
        <v>9985</v>
      </c>
      <c r="I9989" s="8">
        <v>2</v>
      </c>
      <c r="J9989" s="8">
        <v>4.4444444444444446</v>
      </c>
      <c r="K9989" s="8">
        <v>6.5667301046771724</v>
      </c>
      <c r="L9989" s="8">
        <v>0.13782152577642925</v>
      </c>
      <c r="M9989" s="8">
        <v>1.5667301046771724</v>
      </c>
      <c r="N9989" s="8">
        <v>0.55555555555555536</v>
      </c>
      <c r="O9989" s="8">
        <v>3</v>
      </c>
      <c r="P9989" s="8">
        <v>1</v>
      </c>
    </row>
    <row r="9990" spans="1:16" x14ac:dyDescent="0.35">
      <c r="A9990" s="8" t="s">
        <v>215</v>
      </c>
      <c r="B9990" s="54">
        <v>45257</v>
      </c>
      <c r="C9990">
        <v>9</v>
      </c>
      <c r="D9990">
        <v>3.9605735689687123</v>
      </c>
      <c r="E9990">
        <v>4</v>
      </c>
      <c r="F9990">
        <v>8.0881307964880769</v>
      </c>
      <c r="G9990" s="8">
        <v>9839</v>
      </c>
      <c r="H9990" s="8">
        <v>9986</v>
      </c>
      <c r="I9990" s="8">
        <v>3</v>
      </c>
      <c r="J9990" s="8">
        <v>4.5555555555555554</v>
      </c>
      <c r="K9990" s="8">
        <v>4.9576393554133684</v>
      </c>
      <c r="L9990" s="8">
        <v>0.91186920351192313</v>
      </c>
      <c r="M9990" s="8">
        <v>4.0423606445866316</v>
      </c>
      <c r="N9990" s="8">
        <v>4.4444444444444446</v>
      </c>
      <c r="O9990" s="8">
        <v>6</v>
      </c>
      <c r="P9990" s="8">
        <v>1</v>
      </c>
    </row>
    <row r="9991" spans="1:16" x14ac:dyDescent="0.35">
      <c r="A9991" s="8" t="s">
        <v>215</v>
      </c>
      <c r="B9991" s="54">
        <v>45264</v>
      </c>
      <c r="C9991">
        <v>5</v>
      </c>
      <c r="D9991">
        <v>4.4608083640994414</v>
      </c>
      <c r="E9991">
        <v>4</v>
      </c>
      <c r="F9991">
        <v>5.7643320133147462</v>
      </c>
      <c r="G9991" s="8">
        <v>9839</v>
      </c>
      <c r="H9991" s="8">
        <v>9987</v>
      </c>
      <c r="I9991" s="8">
        <v>3</v>
      </c>
      <c r="J9991" s="8">
        <v>4.666666666666667</v>
      </c>
      <c r="K9991" s="8">
        <v>5.3661024222713127</v>
      </c>
      <c r="L9991" s="8">
        <v>0.76433201331474621</v>
      </c>
      <c r="M9991" s="8">
        <v>0.36610242227131273</v>
      </c>
      <c r="N9991" s="8">
        <v>0.33333333333333304</v>
      </c>
      <c r="O9991" s="8">
        <v>2</v>
      </c>
      <c r="P9991" s="8">
        <v>1</v>
      </c>
    </row>
    <row r="9992" spans="1:16" x14ac:dyDescent="0.35">
      <c r="A9992" s="8" t="s">
        <v>215</v>
      </c>
      <c r="B9992" s="54">
        <v>45271</v>
      </c>
      <c r="C9992">
        <v>7</v>
      </c>
      <c r="D9992">
        <v>5.4607489639362203</v>
      </c>
      <c r="E9992">
        <v>4</v>
      </c>
      <c r="F9992">
        <v>6.6854929529372811</v>
      </c>
      <c r="G9992" s="8">
        <v>9839</v>
      </c>
      <c r="H9992" s="8">
        <v>9988</v>
      </c>
      <c r="I9992" s="8">
        <v>3</v>
      </c>
      <c r="J9992" s="8">
        <v>4.8888888888888893</v>
      </c>
      <c r="K9992" s="8">
        <v>6.5896134361543499</v>
      </c>
      <c r="L9992" s="8">
        <v>0.31450704706271893</v>
      </c>
      <c r="M9992" s="8">
        <v>0.41038656384565009</v>
      </c>
      <c r="N9992" s="8">
        <v>2.1111111111111107</v>
      </c>
      <c r="O9992" s="8">
        <v>4</v>
      </c>
      <c r="P9992" s="8">
        <v>1</v>
      </c>
    </row>
    <row r="9993" spans="1:16" x14ac:dyDescent="0.35">
      <c r="A9993" s="8" t="s">
        <v>215</v>
      </c>
      <c r="B9993" s="54">
        <v>45278</v>
      </c>
      <c r="C9993">
        <v>4</v>
      </c>
      <c r="D9993">
        <v>3.4610006104607138</v>
      </c>
      <c r="E9993">
        <v>4</v>
      </c>
      <c r="F9993">
        <v>4.688991197</v>
      </c>
      <c r="G9993" s="8">
        <v>9839</v>
      </c>
      <c r="H9993" s="8">
        <v>9989</v>
      </c>
      <c r="I9993" s="8">
        <v>2</v>
      </c>
      <c r="J9993" s="8">
        <v>5.1111111111111107</v>
      </c>
      <c r="K9993" s="8">
        <v>4.3158590145083782</v>
      </c>
      <c r="L9993" s="8">
        <v>0.688991197</v>
      </c>
      <c r="M9993" s="8">
        <v>0.31585901450837817</v>
      </c>
      <c r="N9993" s="8">
        <v>1.1111111111111107</v>
      </c>
      <c r="O9993" s="8">
        <v>2</v>
      </c>
      <c r="P9993" s="8">
        <v>1</v>
      </c>
    </row>
    <row r="9994" spans="1:16" x14ac:dyDescent="0.35">
      <c r="A9994" s="8" t="s">
        <v>215</v>
      </c>
      <c r="B9994" s="54">
        <v>45285</v>
      </c>
      <c r="C9994">
        <v>5</v>
      </c>
      <c r="D9994">
        <v>3.4613229778260601</v>
      </c>
      <c r="E9994"/>
      <c r="F9994"/>
      <c r="G9994" s="8">
        <v>9839</v>
      </c>
      <c r="H9994" s="8">
        <v>9990</v>
      </c>
      <c r="I9994" s="8">
        <v>5</v>
      </c>
      <c r="J9994" s="8">
        <v>5.4444444444444446</v>
      </c>
      <c r="K9994" s="8">
        <v>5.5804036607793313</v>
      </c>
      <c r="L9994" s="8">
        <v>5</v>
      </c>
      <c r="M9994" s="8">
        <v>0.58040366077933125</v>
      </c>
      <c r="N9994" s="8">
        <v>0</v>
      </c>
      <c r="O9994" s="8">
        <v>0</v>
      </c>
      <c r="P9994" s="8">
        <v>1</v>
      </c>
    </row>
    <row r="9995" spans="1:16" x14ac:dyDescent="0.35">
      <c r="A9995" s="8" t="s">
        <v>216</v>
      </c>
      <c r="B9995" s="54">
        <v>44200</v>
      </c>
      <c r="C9995">
        <v>0</v>
      </c>
      <c r="D9995"/>
      <c r="E9995"/>
      <c r="F9995"/>
      <c r="G9995" s="8">
        <v>9995</v>
      </c>
      <c r="H9995" s="8">
        <v>9991</v>
      </c>
      <c r="I9995" s="8" t="e">
        <v>#N/A</v>
      </c>
      <c r="J9995" s="8" t="e">
        <v>#N/A</v>
      </c>
      <c r="K9995" s="8" t="e">
        <v>#N/A</v>
      </c>
      <c r="L9995" s="8">
        <v>0</v>
      </c>
      <c r="M9995" s="8">
        <v>0</v>
      </c>
      <c r="N9995" s="8">
        <v>0</v>
      </c>
      <c r="O9995" s="8">
        <v>0</v>
      </c>
      <c r="P9995" s="8">
        <v>0</v>
      </c>
    </row>
    <row r="9996" spans="1:16" x14ac:dyDescent="0.35">
      <c r="A9996" s="8" t="s">
        <v>216</v>
      </c>
      <c r="B9996" s="54">
        <v>44207</v>
      </c>
      <c r="C9996">
        <v>1</v>
      </c>
      <c r="D9996"/>
      <c r="E9996"/>
      <c r="F9996"/>
      <c r="G9996" s="8">
        <v>9995</v>
      </c>
      <c r="H9996" s="8">
        <v>9992</v>
      </c>
      <c r="I9996" s="8" t="e">
        <v>#N/A</v>
      </c>
      <c r="J9996" s="8" t="e">
        <v>#N/A</v>
      </c>
      <c r="K9996" s="8" t="e">
        <v>#N/A</v>
      </c>
      <c r="L9996" s="8">
        <v>0</v>
      </c>
      <c r="M9996" s="8">
        <v>0</v>
      </c>
      <c r="N9996" s="8">
        <v>0</v>
      </c>
      <c r="O9996" s="8">
        <v>0</v>
      </c>
      <c r="P9996" s="8">
        <v>0</v>
      </c>
    </row>
    <row r="9997" spans="1:16" x14ac:dyDescent="0.35">
      <c r="A9997" s="8" t="s">
        <v>216</v>
      </c>
      <c r="B9997" s="54">
        <v>44214</v>
      </c>
      <c r="C9997">
        <v>0</v>
      </c>
      <c r="D9997"/>
      <c r="E9997"/>
      <c r="F9997"/>
      <c r="G9997" s="8">
        <v>9995</v>
      </c>
      <c r="H9997" s="8">
        <v>9993</v>
      </c>
      <c r="I9997" s="8" t="e">
        <v>#N/A</v>
      </c>
      <c r="J9997" s="8" t="e">
        <v>#N/A</v>
      </c>
      <c r="K9997" s="8" t="e">
        <v>#N/A</v>
      </c>
      <c r="L9997" s="8">
        <v>0</v>
      </c>
      <c r="M9997" s="8">
        <v>0</v>
      </c>
      <c r="N9997" s="8">
        <v>0</v>
      </c>
      <c r="O9997" s="8">
        <v>0</v>
      </c>
      <c r="P9997" s="8">
        <v>0</v>
      </c>
    </row>
    <row r="9998" spans="1:16" x14ac:dyDescent="0.35">
      <c r="A9998" s="8" t="s">
        <v>216</v>
      </c>
      <c r="B9998" s="54">
        <v>44221</v>
      </c>
      <c r="C9998">
        <v>0</v>
      </c>
      <c r="D9998"/>
      <c r="E9998"/>
      <c r="F9998"/>
      <c r="G9998" s="8">
        <v>9995</v>
      </c>
      <c r="H9998" s="8">
        <v>9994</v>
      </c>
      <c r="I9998" s="8" t="e">
        <v>#N/A</v>
      </c>
      <c r="J9998" s="8" t="e">
        <v>#N/A</v>
      </c>
      <c r="K9998" s="8" t="e">
        <v>#N/A</v>
      </c>
      <c r="L9998" s="8">
        <v>0</v>
      </c>
      <c r="M9998" s="8">
        <v>0</v>
      </c>
      <c r="N9998" s="8">
        <v>0</v>
      </c>
      <c r="O9998" s="8">
        <v>0</v>
      </c>
      <c r="P9998" s="8">
        <v>0</v>
      </c>
    </row>
    <row r="9999" spans="1:16" x14ac:dyDescent="0.35">
      <c r="A9999" s="8" t="s">
        <v>216</v>
      </c>
      <c r="B9999" s="54">
        <v>44228</v>
      </c>
      <c r="C9999">
        <v>0</v>
      </c>
      <c r="D9999"/>
      <c r="E9999"/>
      <c r="F9999"/>
      <c r="G9999" s="8">
        <v>9995</v>
      </c>
      <c r="H9999" s="8">
        <v>9995</v>
      </c>
      <c r="I9999" s="8" t="e">
        <v>#N/A</v>
      </c>
      <c r="J9999" s="8" t="e">
        <v>#N/A</v>
      </c>
      <c r="K9999" s="8" t="e">
        <v>#N/A</v>
      </c>
      <c r="L9999" s="8">
        <v>0</v>
      </c>
      <c r="M9999" s="8">
        <v>0</v>
      </c>
      <c r="N9999" s="8">
        <v>0</v>
      </c>
      <c r="O9999" s="8">
        <v>0</v>
      </c>
      <c r="P9999" s="8">
        <v>0</v>
      </c>
    </row>
    <row r="10000" spans="1:16" x14ac:dyDescent="0.35">
      <c r="A10000" s="8" t="s">
        <v>216</v>
      </c>
      <c r="B10000" s="54">
        <v>44235</v>
      </c>
      <c r="C10000">
        <v>0</v>
      </c>
      <c r="D10000"/>
      <c r="E10000"/>
      <c r="F10000"/>
      <c r="G10000" s="8">
        <v>9995</v>
      </c>
      <c r="H10000" s="8">
        <v>9996</v>
      </c>
      <c r="I10000" s="8" t="e">
        <v>#N/A</v>
      </c>
      <c r="J10000" s="8" t="e">
        <v>#N/A</v>
      </c>
      <c r="K10000" s="8" t="e">
        <v>#N/A</v>
      </c>
      <c r="L10000" s="8">
        <v>0</v>
      </c>
      <c r="M10000" s="8">
        <v>0</v>
      </c>
      <c r="N10000" s="8">
        <v>0</v>
      </c>
      <c r="O10000" s="8">
        <v>0</v>
      </c>
      <c r="P10000" s="8">
        <v>0</v>
      </c>
    </row>
    <row r="10001" spans="1:16" x14ac:dyDescent="0.35">
      <c r="A10001" s="8" t="s">
        <v>216</v>
      </c>
      <c r="B10001" s="54">
        <v>44242</v>
      </c>
      <c r="C10001">
        <v>0</v>
      </c>
      <c r="D10001"/>
      <c r="E10001"/>
      <c r="F10001"/>
      <c r="G10001" s="8">
        <v>9995</v>
      </c>
      <c r="H10001" s="8">
        <v>9997</v>
      </c>
      <c r="I10001" s="8" t="e">
        <v>#N/A</v>
      </c>
      <c r="J10001" s="8" t="e">
        <v>#N/A</v>
      </c>
      <c r="K10001" s="8" t="e">
        <v>#N/A</v>
      </c>
      <c r="L10001" s="8">
        <v>0</v>
      </c>
      <c r="M10001" s="8">
        <v>0</v>
      </c>
      <c r="N10001" s="8">
        <v>0</v>
      </c>
      <c r="O10001" s="8">
        <v>0</v>
      </c>
      <c r="P10001" s="8">
        <v>0</v>
      </c>
    </row>
    <row r="10002" spans="1:16" x14ac:dyDescent="0.35">
      <c r="A10002" s="8" t="s">
        <v>216</v>
      </c>
      <c r="B10002" s="54">
        <v>44249</v>
      </c>
      <c r="C10002">
        <v>0</v>
      </c>
      <c r="D10002"/>
      <c r="E10002"/>
      <c r="F10002"/>
      <c r="G10002" s="8">
        <v>9995</v>
      </c>
      <c r="H10002" s="8">
        <v>9998</v>
      </c>
      <c r="I10002" s="8" t="e">
        <v>#N/A</v>
      </c>
      <c r="J10002" s="8" t="e">
        <v>#N/A</v>
      </c>
      <c r="K10002" s="8" t="e">
        <v>#N/A</v>
      </c>
      <c r="L10002" s="8">
        <v>0</v>
      </c>
      <c r="M10002" s="8">
        <v>0</v>
      </c>
      <c r="N10002" s="8">
        <v>0</v>
      </c>
      <c r="O10002" s="8">
        <v>0</v>
      </c>
      <c r="P10002" s="8">
        <v>0</v>
      </c>
    </row>
    <row r="10003" spans="1:16" x14ac:dyDescent="0.35">
      <c r="A10003" s="8" t="s">
        <v>216</v>
      </c>
      <c r="B10003" s="54">
        <v>44256</v>
      </c>
      <c r="C10003">
        <v>0</v>
      </c>
      <c r="D10003"/>
      <c r="E10003"/>
      <c r="F10003"/>
      <c r="G10003" s="8">
        <v>9995</v>
      </c>
      <c r="H10003" s="8">
        <v>9999</v>
      </c>
      <c r="I10003" s="8" t="e">
        <v>#N/A</v>
      </c>
      <c r="J10003" s="8" t="e">
        <v>#N/A</v>
      </c>
      <c r="K10003" s="8" t="e">
        <v>#N/A</v>
      </c>
      <c r="L10003" s="8">
        <v>0</v>
      </c>
      <c r="M10003" s="8">
        <v>0</v>
      </c>
      <c r="N10003" s="8">
        <v>0</v>
      </c>
      <c r="O10003" s="8">
        <v>0</v>
      </c>
      <c r="P10003" s="8">
        <v>0</v>
      </c>
    </row>
    <row r="10004" spans="1:16" x14ac:dyDescent="0.35">
      <c r="A10004" s="8" t="s">
        <v>216</v>
      </c>
      <c r="B10004" s="54">
        <v>44263</v>
      </c>
      <c r="C10004">
        <v>0</v>
      </c>
      <c r="D10004"/>
      <c r="E10004"/>
      <c r="F10004"/>
      <c r="G10004" s="8">
        <v>9995</v>
      </c>
      <c r="H10004" s="8">
        <v>10000</v>
      </c>
      <c r="I10004" s="8" t="e">
        <v>#N/A</v>
      </c>
      <c r="J10004" s="8" t="e">
        <v>#N/A</v>
      </c>
      <c r="K10004" s="8" t="e">
        <v>#N/A</v>
      </c>
      <c r="L10004" s="8">
        <v>0</v>
      </c>
      <c r="M10004" s="8">
        <v>0</v>
      </c>
      <c r="N10004" s="8">
        <v>0</v>
      </c>
      <c r="O10004" s="8">
        <v>0</v>
      </c>
      <c r="P10004" s="8">
        <v>0</v>
      </c>
    </row>
    <row r="10005" spans="1:16" x14ac:dyDescent="0.35">
      <c r="A10005" s="8" t="s">
        <v>216</v>
      </c>
      <c r="B10005" s="54">
        <v>44270</v>
      </c>
      <c r="C10005">
        <v>3</v>
      </c>
      <c r="D10005"/>
      <c r="E10005"/>
      <c r="F10005"/>
      <c r="G10005" s="8">
        <v>9995</v>
      </c>
      <c r="H10005" s="8">
        <v>10001</v>
      </c>
      <c r="I10005" s="8" t="e">
        <v>#N/A</v>
      </c>
      <c r="J10005" s="8" t="e">
        <v>#N/A</v>
      </c>
      <c r="K10005" s="8" t="e">
        <v>#N/A</v>
      </c>
      <c r="L10005" s="8">
        <v>0</v>
      </c>
      <c r="M10005" s="8">
        <v>0</v>
      </c>
      <c r="N10005" s="8">
        <v>0</v>
      </c>
      <c r="O10005" s="8">
        <v>0</v>
      </c>
      <c r="P10005" s="8">
        <v>0</v>
      </c>
    </row>
    <row r="10006" spans="1:16" x14ac:dyDescent="0.35">
      <c r="A10006" s="8" t="s">
        <v>216</v>
      </c>
      <c r="B10006" s="54">
        <v>44277</v>
      </c>
      <c r="C10006">
        <v>0</v>
      </c>
      <c r="D10006"/>
      <c r="E10006"/>
      <c r="F10006"/>
      <c r="G10006" s="8">
        <v>9995</v>
      </c>
      <c r="H10006" s="8">
        <v>10002</v>
      </c>
      <c r="I10006" s="8" t="e">
        <v>#N/A</v>
      </c>
      <c r="J10006" s="8" t="e">
        <v>#N/A</v>
      </c>
      <c r="K10006" s="8" t="e">
        <v>#N/A</v>
      </c>
      <c r="L10006" s="8">
        <v>0</v>
      </c>
      <c r="M10006" s="8">
        <v>0</v>
      </c>
      <c r="N10006" s="8">
        <v>0</v>
      </c>
      <c r="O10006" s="8">
        <v>0</v>
      </c>
      <c r="P10006" s="8">
        <v>0</v>
      </c>
    </row>
    <row r="10007" spans="1:16" x14ac:dyDescent="0.35">
      <c r="A10007" s="8" t="s">
        <v>216</v>
      </c>
      <c r="B10007" s="54">
        <v>44284</v>
      </c>
      <c r="C10007">
        <v>0</v>
      </c>
      <c r="D10007"/>
      <c r="E10007"/>
      <c r="F10007"/>
      <c r="G10007" s="8">
        <v>9995</v>
      </c>
      <c r="H10007" s="8">
        <v>10003</v>
      </c>
      <c r="I10007" s="8" t="e">
        <v>#N/A</v>
      </c>
      <c r="J10007" s="8" t="e">
        <v>#N/A</v>
      </c>
      <c r="K10007" s="8" t="e">
        <v>#N/A</v>
      </c>
      <c r="L10007" s="8">
        <v>0</v>
      </c>
      <c r="M10007" s="8">
        <v>0</v>
      </c>
      <c r="N10007" s="8">
        <v>0</v>
      </c>
      <c r="O10007" s="8">
        <v>0</v>
      </c>
      <c r="P10007" s="8">
        <v>0</v>
      </c>
    </row>
    <row r="10008" spans="1:16" x14ac:dyDescent="0.35">
      <c r="A10008" s="8" t="s">
        <v>216</v>
      </c>
      <c r="B10008" s="54">
        <v>44291</v>
      </c>
      <c r="C10008">
        <v>0</v>
      </c>
      <c r="D10008"/>
      <c r="E10008"/>
      <c r="F10008"/>
      <c r="G10008" s="8">
        <v>9995</v>
      </c>
      <c r="H10008" s="8">
        <v>10004</v>
      </c>
      <c r="I10008" s="8" t="e">
        <v>#N/A</v>
      </c>
      <c r="J10008" s="8" t="e">
        <v>#N/A</v>
      </c>
      <c r="K10008" s="8" t="e">
        <v>#N/A</v>
      </c>
      <c r="L10008" s="8">
        <v>0</v>
      </c>
      <c r="M10008" s="8">
        <v>0</v>
      </c>
      <c r="N10008" s="8">
        <v>0</v>
      </c>
      <c r="O10008" s="8">
        <v>0</v>
      </c>
      <c r="P10008" s="8">
        <v>0</v>
      </c>
    </row>
    <row r="10009" spans="1:16" x14ac:dyDescent="0.35">
      <c r="A10009" s="8" t="s">
        <v>216</v>
      </c>
      <c r="B10009" s="54">
        <v>44298</v>
      </c>
      <c r="C10009">
        <v>2</v>
      </c>
      <c r="D10009"/>
      <c r="E10009"/>
      <c r="F10009"/>
      <c r="G10009" s="8">
        <v>9995</v>
      </c>
      <c r="H10009" s="8">
        <v>10005</v>
      </c>
      <c r="I10009" s="8" t="e">
        <v>#N/A</v>
      </c>
      <c r="J10009" s="8" t="e">
        <v>#N/A</v>
      </c>
      <c r="K10009" s="8" t="e">
        <v>#N/A</v>
      </c>
      <c r="L10009" s="8">
        <v>0</v>
      </c>
      <c r="M10009" s="8">
        <v>0</v>
      </c>
      <c r="N10009" s="8">
        <v>0</v>
      </c>
      <c r="O10009" s="8">
        <v>0</v>
      </c>
      <c r="P10009" s="8">
        <v>0</v>
      </c>
    </row>
    <row r="10010" spans="1:16" x14ac:dyDescent="0.35">
      <c r="A10010" s="8" t="s">
        <v>216</v>
      </c>
      <c r="B10010" s="54">
        <v>44305</v>
      </c>
      <c r="C10010">
        <v>0</v>
      </c>
      <c r="D10010"/>
      <c r="E10010"/>
      <c r="F10010"/>
      <c r="G10010" s="8">
        <v>9995</v>
      </c>
      <c r="H10010" s="8">
        <v>10006</v>
      </c>
      <c r="I10010" s="8" t="e">
        <v>#N/A</v>
      </c>
      <c r="J10010" s="8" t="e">
        <v>#N/A</v>
      </c>
      <c r="K10010" s="8" t="e">
        <v>#N/A</v>
      </c>
      <c r="L10010" s="8">
        <v>0</v>
      </c>
      <c r="M10010" s="8">
        <v>0</v>
      </c>
      <c r="N10010" s="8">
        <v>0</v>
      </c>
      <c r="O10010" s="8">
        <v>0</v>
      </c>
      <c r="P10010" s="8">
        <v>0</v>
      </c>
    </row>
    <row r="10011" spans="1:16" x14ac:dyDescent="0.35">
      <c r="A10011" s="8" t="s">
        <v>216</v>
      </c>
      <c r="B10011" s="54">
        <v>44312</v>
      </c>
      <c r="C10011">
        <v>1</v>
      </c>
      <c r="D10011"/>
      <c r="E10011"/>
      <c r="F10011"/>
      <c r="G10011" s="8">
        <v>9995</v>
      </c>
      <c r="H10011" s="8">
        <v>10007</v>
      </c>
      <c r="I10011" s="8" t="e">
        <v>#N/A</v>
      </c>
      <c r="J10011" s="8" t="e">
        <v>#N/A</v>
      </c>
      <c r="K10011" s="8" t="e">
        <v>#N/A</v>
      </c>
      <c r="L10011" s="8">
        <v>0</v>
      </c>
      <c r="M10011" s="8">
        <v>0</v>
      </c>
      <c r="N10011" s="8">
        <v>0</v>
      </c>
      <c r="O10011" s="8">
        <v>0</v>
      </c>
      <c r="P10011" s="8">
        <v>0</v>
      </c>
    </row>
    <row r="10012" spans="1:16" x14ac:dyDescent="0.35">
      <c r="A10012" s="8" t="s">
        <v>216</v>
      </c>
      <c r="B10012" s="54">
        <v>44319</v>
      </c>
      <c r="C10012">
        <v>2</v>
      </c>
      <c r="D10012"/>
      <c r="E10012"/>
      <c r="F10012"/>
      <c r="G10012" s="8">
        <v>9995</v>
      </c>
      <c r="H10012" s="8">
        <v>10008</v>
      </c>
      <c r="I10012" s="8" t="e">
        <v>#N/A</v>
      </c>
      <c r="J10012" s="8" t="e">
        <v>#N/A</v>
      </c>
      <c r="K10012" s="8" t="e">
        <v>#N/A</v>
      </c>
      <c r="L10012" s="8">
        <v>0</v>
      </c>
      <c r="M10012" s="8">
        <v>0</v>
      </c>
      <c r="N10012" s="8">
        <v>0</v>
      </c>
      <c r="O10012" s="8">
        <v>0</v>
      </c>
      <c r="P10012" s="8">
        <v>0</v>
      </c>
    </row>
    <row r="10013" spans="1:16" x14ac:dyDescent="0.35">
      <c r="A10013" s="8" t="s">
        <v>216</v>
      </c>
      <c r="B10013" s="54">
        <v>44326</v>
      </c>
      <c r="C10013">
        <v>0</v>
      </c>
      <c r="D10013"/>
      <c r="E10013"/>
      <c r="F10013"/>
      <c r="G10013" s="8">
        <v>9995</v>
      </c>
      <c r="H10013" s="8">
        <v>10009</v>
      </c>
      <c r="I10013" s="8" t="e">
        <v>#N/A</v>
      </c>
      <c r="J10013" s="8" t="e">
        <v>#N/A</v>
      </c>
      <c r="K10013" s="8" t="e">
        <v>#N/A</v>
      </c>
      <c r="L10013" s="8">
        <v>0</v>
      </c>
      <c r="M10013" s="8">
        <v>0</v>
      </c>
      <c r="N10013" s="8">
        <v>0</v>
      </c>
      <c r="O10013" s="8">
        <v>0</v>
      </c>
      <c r="P10013" s="8">
        <v>0</v>
      </c>
    </row>
    <row r="10014" spans="1:16" x14ac:dyDescent="0.35">
      <c r="A10014" s="8" t="s">
        <v>216</v>
      </c>
      <c r="B10014" s="54">
        <v>44333</v>
      </c>
      <c r="C10014">
        <v>1</v>
      </c>
      <c r="D10014"/>
      <c r="E10014"/>
      <c r="F10014"/>
      <c r="G10014" s="8">
        <v>9995</v>
      </c>
      <c r="H10014" s="8">
        <v>10010</v>
      </c>
      <c r="I10014" s="8" t="e">
        <v>#N/A</v>
      </c>
      <c r="J10014" s="8" t="e">
        <v>#N/A</v>
      </c>
      <c r="K10014" s="8" t="e">
        <v>#N/A</v>
      </c>
      <c r="L10014" s="8">
        <v>0</v>
      </c>
      <c r="M10014" s="8">
        <v>0</v>
      </c>
      <c r="N10014" s="8">
        <v>0</v>
      </c>
      <c r="O10014" s="8">
        <v>0</v>
      </c>
      <c r="P10014" s="8">
        <v>0</v>
      </c>
    </row>
    <row r="10015" spans="1:16" x14ac:dyDescent="0.35">
      <c r="A10015" s="8" t="s">
        <v>216</v>
      </c>
      <c r="B10015" s="54">
        <v>44340</v>
      </c>
      <c r="C10015">
        <v>0</v>
      </c>
      <c r="D10015"/>
      <c r="E10015"/>
      <c r="F10015"/>
      <c r="G10015" s="8">
        <v>9995</v>
      </c>
      <c r="H10015" s="8">
        <v>10011</v>
      </c>
      <c r="I10015" s="8" t="e">
        <v>#N/A</v>
      </c>
      <c r="J10015" s="8" t="e">
        <v>#N/A</v>
      </c>
      <c r="K10015" s="8" t="e">
        <v>#N/A</v>
      </c>
      <c r="L10015" s="8">
        <v>0</v>
      </c>
      <c r="M10015" s="8">
        <v>0</v>
      </c>
      <c r="N10015" s="8">
        <v>0</v>
      </c>
      <c r="O10015" s="8">
        <v>0</v>
      </c>
      <c r="P10015" s="8">
        <v>0</v>
      </c>
    </row>
    <row r="10016" spans="1:16" x14ac:dyDescent="0.35">
      <c r="A10016" s="8" t="s">
        <v>216</v>
      </c>
      <c r="B10016" s="54">
        <v>44347</v>
      </c>
      <c r="C10016">
        <v>1</v>
      </c>
      <c r="D10016"/>
      <c r="E10016"/>
      <c r="F10016"/>
      <c r="G10016" s="8">
        <v>9995</v>
      </c>
      <c r="H10016" s="8">
        <v>10012</v>
      </c>
      <c r="I10016" s="8" t="e">
        <v>#N/A</v>
      </c>
      <c r="J10016" s="8" t="e">
        <v>#N/A</v>
      </c>
      <c r="K10016" s="8" t="e">
        <v>#N/A</v>
      </c>
      <c r="L10016" s="8">
        <v>0</v>
      </c>
      <c r="M10016" s="8">
        <v>0</v>
      </c>
      <c r="N10016" s="8">
        <v>0</v>
      </c>
      <c r="O10016" s="8">
        <v>0</v>
      </c>
      <c r="P10016" s="8">
        <v>0</v>
      </c>
    </row>
    <row r="10017" spans="1:16" x14ac:dyDescent="0.35">
      <c r="A10017" s="8" t="s">
        <v>216</v>
      </c>
      <c r="B10017" s="54">
        <v>44354</v>
      </c>
      <c r="C10017">
        <v>1</v>
      </c>
      <c r="D10017"/>
      <c r="E10017"/>
      <c r="F10017"/>
      <c r="G10017" s="8">
        <v>9995</v>
      </c>
      <c r="H10017" s="8">
        <v>10013</v>
      </c>
      <c r="I10017" s="8" t="e">
        <v>#N/A</v>
      </c>
      <c r="J10017" s="8" t="e">
        <v>#N/A</v>
      </c>
      <c r="K10017" s="8" t="e">
        <v>#N/A</v>
      </c>
      <c r="L10017" s="8">
        <v>0</v>
      </c>
      <c r="M10017" s="8">
        <v>0</v>
      </c>
      <c r="N10017" s="8">
        <v>0</v>
      </c>
      <c r="O10017" s="8">
        <v>0</v>
      </c>
      <c r="P10017" s="8">
        <v>0</v>
      </c>
    </row>
    <row r="10018" spans="1:16" x14ac:dyDescent="0.35">
      <c r="A10018" s="8" t="s">
        <v>216</v>
      </c>
      <c r="B10018" s="54">
        <v>44361</v>
      </c>
      <c r="C10018">
        <v>2</v>
      </c>
      <c r="D10018"/>
      <c r="E10018"/>
      <c r="F10018"/>
      <c r="G10018" s="8">
        <v>9995</v>
      </c>
      <c r="H10018" s="8">
        <v>10014</v>
      </c>
      <c r="I10018" s="8" t="e">
        <v>#N/A</v>
      </c>
      <c r="J10018" s="8" t="e">
        <v>#N/A</v>
      </c>
      <c r="K10018" s="8" t="e">
        <v>#N/A</v>
      </c>
      <c r="L10018" s="8">
        <v>0</v>
      </c>
      <c r="M10018" s="8">
        <v>0</v>
      </c>
      <c r="N10018" s="8">
        <v>0</v>
      </c>
      <c r="O10018" s="8">
        <v>0</v>
      </c>
      <c r="P10018" s="8">
        <v>0</v>
      </c>
    </row>
    <row r="10019" spans="1:16" x14ac:dyDescent="0.35">
      <c r="A10019" s="8" t="s">
        <v>216</v>
      </c>
      <c r="B10019" s="54">
        <v>44368</v>
      </c>
      <c r="C10019">
        <v>1</v>
      </c>
      <c r="D10019"/>
      <c r="E10019"/>
      <c r="F10019"/>
      <c r="G10019" s="8">
        <v>9995</v>
      </c>
      <c r="H10019" s="8">
        <v>10015</v>
      </c>
      <c r="I10019" s="8" t="e">
        <v>#N/A</v>
      </c>
      <c r="J10019" s="8" t="e">
        <v>#N/A</v>
      </c>
      <c r="K10019" s="8" t="e">
        <v>#N/A</v>
      </c>
      <c r="L10019" s="8">
        <v>0</v>
      </c>
      <c r="M10019" s="8">
        <v>0</v>
      </c>
      <c r="N10019" s="8">
        <v>0</v>
      </c>
      <c r="O10019" s="8">
        <v>0</v>
      </c>
      <c r="P10019" s="8">
        <v>0</v>
      </c>
    </row>
    <row r="10020" spans="1:16" x14ac:dyDescent="0.35">
      <c r="A10020" s="8" t="s">
        <v>216</v>
      </c>
      <c r="B10020" s="54">
        <v>44375</v>
      </c>
      <c r="C10020">
        <v>1</v>
      </c>
      <c r="D10020"/>
      <c r="E10020"/>
      <c r="F10020"/>
      <c r="G10020" s="8">
        <v>9995</v>
      </c>
      <c r="H10020" s="8">
        <v>10016</v>
      </c>
      <c r="I10020" s="8" t="e">
        <v>#N/A</v>
      </c>
      <c r="J10020" s="8" t="e">
        <v>#N/A</v>
      </c>
      <c r="K10020" s="8" t="e">
        <v>#N/A</v>
      </c>
      <c r="L10020" s="8">
        <v>0</v>
      </c>
      <c r="M10020" s="8">
        <v>0</v>
      </c>
      <c r="N10020" s="8">
        <v>0</v>
      </c>
      <c r="O10020" s="8">
        <v>0</v>
      </c>
      <c r="P10020" s="8">
        <v>0</v>
      </c>
    </row>
    <row r="10021" spans="1:16" x14ac:dyDescent="0.35">
      <c r="A10021" s="8" t="s">
        <v>216</v>
      </c>
      <c r="B10021" s="54">
        <v>44382</v>
      </c>
      <c r="C10021">
        <v>4</v>
      </c>
      <c r="D10021"/>
      <c r="E10021"/>
      <c r="F10021"/>
      <c r="G10021" s="8">
        <v>9995</v>
      </c>
      <c r="H10021" s="8">
        <v>10017</v>
      </c>
      <c r="I10021" s="8" t="e">
        <v>#N/A</v>
      </c>
      <c r="J10021" s="8" t="e">
        <v>#N/A</v>
      </c>
      <c r="K10021" s="8" t="e">
        <v>#N/A</v>
      </c>
      <c r="L10021" s="8">
        <v>0</v>
      </c>
      <c r="M10021" s="8">
        <v>0</v>
      </c>
      <c r="N10021" s="8">
        <v>0</v>
      </c>
      <c r="O10021" s="8">
        <v>0</v>
      </c>
      <c r="P10021" s="8">
        <v>0</v>
      </c>
    </row>
    <row r="10022" spans="1:16" x14ac:dyDescent="0.35">
      <c r="A10022" s="8" t="s">
        <v>216</v>
      </c>
      <c r="B10022" s="54">
        <v>44389</v>
      </c>
      <c r="C10022">
        <v>2</v>
      </c>
      <c r="D10022"/>
      <c r="E10022"/>
      <c r="F10022"/>
      <c r="G10022" s="8">
        <v>9995</v>
      </c>
      <c r="H10022" s="8">
        <v>10018</v>
      </c>
      <c r="I10022" s="8" t="e">
        <v>#N/A</v>
      </c>
      <c r="J10022" s="8" t="e">
        <v>#N/A</v>
      </c>
      <c r="K10022" s="8" t="e">
        <v>#N/A</v>
      </c>
      <c r="L10022" s="8">
        <v>0</v>
      </c>
      <c r="M10022" s="8">
        <v>0</v>
      </c>
      <c r="N10022" s="8">
        <v>0</v>
      </c>
      <c r="O10022" s="8">
        <v>0</v>
      </c>
      <c r="P10022" s="8">
        <v>0</v>
      </c>
    </row>
    <row r="10023" spans="1:16" x14ac:dyDescent="0.35">
      <c r="A10023" s="8" t="s">
        <v>216</v>
      </c>
      <c r="B10023" s="54">
        <v>44396</v>
      </c>
      <c r="C10023">
        <v>3</v>
      </c>
      <c r="D10023"/>
      <c r="E10023"/>
      <c r="F10023"/>
      <c r="G10023" s="8">
        <v>9995</v>
      </c>
      <c r="H10023" s="8">
        <v>10019</v>
      </c>
      <c r="I10023" s="8" t="e">
        <v>#N/A</v>
      </c>
      <c r="J10023" s="8" t="e">
        <v>#N/A</v>
      </c>
      <c r="K10023" s="8" t="e">
        <v>#N/A</v>
      </c>
      <c r="L10023" s="8">
        <v>0</v>
      </c>
      <c r="M10023" s="8">
        <v>0</v>
      </c>
      <c r="N10023" s="8">
        <v>0</v>
      </c>
      <c r="O10023" s="8">
        <v>0</v>
      </c>
      <c r="P10023" s="8">
        <v>0</v>
      </c>
    </row>
    <row r="10024" spans="1:16" x14ac:dyDescent="0.35">
      <c r="A10024" s="8" t="s">
        <v>216</v>
      </c>
      <c r="B10024" s="54">
        <v>44403</v>
      </c>
      <c r="C10024">
        <v>8</v>
      </c>
      <c r="D10024"/>
      <c r="E10024"/>
      <c r="F10024"/>
      <c r="G10024" s="8">
        <v>9995</v>
      </c>
      <c r="H10024" s="8">
        <v>10020</v>
      </c>
      <c r="I10024" s="8" t="e">
        <v>#N/A</v>
      </c>
      <c r="J10024" s="8" t="e">
        <v>#N/A</v>
      </c>
      <c r="K10024" s="8" t="e">
        <v>#N/A</v>
      </c>
      <c r="L10024" s="8">
        <v>0</v>
      </c>
      <c r="M10024" s="8">
        <v>0</v>
      </c>
      <c r="N10024" s="8">
        <v>0</v>
      </c>
      <c r="O10024" s="8">
        <v>0</v>
      </c>
      <c r="P10024" s="8">
        <v>0</v>
      </c>
    </row>
    <row r="10025" spans="1:16" x14ac:dyDescent="0.35">
      <c r="A10025" s="8" t="s">
        <v>216</v>
      </c>
      <c r="B10025" s="54">
        <v>44410</v>
      </c>
      <c r="C10025">
        <v>6</v>
      </c>
      <c r="D10025"/>
      <c r="E10025"/>
      <c r="F10025"/>
      <c r="G10025" s="8">
        <v>9995</v>
      </c>
      <c r="H10025" s="8">
        <v>10021</v>
      </c>
      <c r="I10025" s="8" t="e">
        <v>#N/A</v>
      </c>
      <c r="J10025" s="8" t="e">
        <v>#N/A</v>
      </c>
      <c r="K10025" s="8" t="e">
        <v>#N/A</v>
      </c>
      <c r="L10025" s="8">
        <v>0</v>
      </c>
      <c r="M10025" s="8">
        <v>0</v>
      </c>
      <c r="N10025" s="8">
        <v>0</v>
      </c>
      <c r="O10025" s="8">
        <v>0</v>
      </c>
      <c r="P10025" s="8">
        <v>0</v>
      </c>
    </row>
    <row r="10026" spans="1:16" x14ac:dyDescent="0.35">
      <c r="A10026" s="8" t="s">
        <v>216</v>
      </c>
      <c r="B10026" s="54">
        <v>44417</v>
      </c>
      <c r="C10026">
        <v>6</v>
      </c>
      <c r="D10026"/>
      <c r="E10026"/>
      <c r="F10026"/>
      <c r="G10026" s="8">
        <v>9995</v>
      </c>
      <c r="H10026" s="8">
        <v>10022</v>
      </c>
      <c r="I10026" s="8" t="e">
        <v>#N/A</v>
      </c>
      <c r="J10026" s="8" t="e">
        <v>#N/A</v>
      </c>
      <c r="K10026" s="8" t="e">
        <v>#N/A</v>
      </c>
      <c r="L10026" s="8">
        <v>0</v>
      </c>
      <c r="M10026" s="8">
        <v>0</v>
      </c>
      <c r="N10026" s="8">
        <v>0</v>
      </c>
      <c r="O10026" s="8">
        <v>0</v>
      </c>
      <c r="P10026" s="8">
        <v>0</v>
      </c>
    </row>
    <row r="10027" spans="1:16" x14ac:dyDescent="0.35">
      <c r="A10027" s="8" t="s">
        <v>216</v>
      </c>
      <c r="B10027" s="54">
        <v>44424</v>
      </c>
      <c r="C10027">
        <v>9</v>
      </c>
      <c r="D10027"/>
      <c r="E10027"/>
      <c r="F10027"/>
      <c r="G10027" s="8">
        <v>9995</v>
      </c>
      <c r="H10027" s="8">
        <v>10023</v>
      </c>
      <c r="I10027" s="8" t="e">
        <v>#N/A</v>
      </c>
      <c r="J10027" s="8" t="e">
        <v>#N/A</v>
      </c>
      <c r="K10027" s="8" t="e">
        <v>#N/A</v>
      </c>
      <c r="L10027" s="8">
        <v>0</v>
      </c>
      <c r="M10027" s="8">
        <v>0</v>
      </c>
      <c r="N10027" s="8">
        <v>0</v>
      </c>
      <c r="O10027" s="8">
        <v>0</v>
      </c>
      <c r="P10027" s="8">
        <v>0</v>
      </c>
    </row>
    <row r="10028" spans="1:16" x14ac:dyDescent="0.35">
      <c r="A10028" s="8" t="s">
        <v>216</v>
      </c>
      <c r="B10028" s="54">
        <v>44431</v>
      </c>
      <c r="C10028">
        <v>11</v>
      </c>
      <c r="D10028"/>
      <c r="E10028"/>
      <c r="F10028"/>
      <c r="G10028" s="8">
        <v>9995</v>
      </c>
      <c r="H10028" s="8">
        <v>10024</v>
      </c>
      <c r="I10028" s="8" t="e">
        <v>#N/A</v>
      </c>
      <c r="J10028" s="8" t="e">
        <v>#N/A</v>
      </c>
      <c r="K10028" s="8" t="e">
        <v>#N/A</v>
      </c>
      <c r="L10028" s="8">
        <v>0</v>
      </c>
      <c r="M10028" s="8">
        <v>0</v>
      </c>
      <c r="N10028" s="8">
        <v>0</v>
      </c>
      <c r="O10028" s="8">
        <v>0</v>
      </c>
      <c r="P10028" s="8">
        <v>0</v>
      </c>
    </row>
    <row r="10029" spans="1:16" x14ac:dyDescent="0.35">
      <c r="A10029" s="8" t="s">
        <v>216</v>
      </c>
      <c r="B10029" s="54">
        <v>44438</v>
      </c>
      <c r="C10029">
        <v>14</v>
      </c>
      <c r="D10029"/>
      <c r="E10029"/>
      <c r="F10029"/>
      <c r="G10029" s="8">
        <v>9995</v>
      </c>
      <c r="H10029" s="8">
        <v>10025</v>
      </c>
      <c r="I10029" s="8" t="e">
        <v>#N/A</v>
      </c>
      <c r="J10029" s="8" t="e">
        <v>#N/A</v>
      </c>
      <c r="K10029" s="8" t="e">
        <v>#N/A</v>
      </c>
      <c r="L10029" s="8">
        <v>0</v>
      </c>
      <c r="M10029" s="8">
        <v>0</v>
      </c>
      <c r="N10029" s="8">
        <v>0</v>
      </c>
      <c r="O10029" s="8">
        <v>0</v>
      </c>
      <c r="P10029" s="8">
        <v>0</v>
      </c>
    </row>
    <row r="10030" spans="1:16" x14ac:dyDescent="0.35">
      <c r="A10030" s="8" t="s">
        <v>216</v>
      </c>
      <c r="B10030" s="54">
        <v>44445</v>
      </c>
      <c r="C10030">
        <v>6</v>
      </c>
      <c r="D10030"/>
      <c r="E10030"/>
      <c r="F10030"/>
      <c r="G10030" s="8">
        <v>9995</v>
      </c>
      <c r="H10030" s="8">
        <v>10026</v>
      </c>
      <c r="I10030" s="8" t="e">
        <v>#N/A</v>
      </c>
      <c r="J10030" s="8" t="e">
        <v>#N/A</v>
      </c>
      <c r="K10030" s="8" t="e">
        <v>#N/A</v>
      </c>
      <c r="L10030" s="8">
        <v>0</v>
      </c>
      <c r="M10030" s="8">
        <v>0</v>
      </c>
      <c r="N10030" s="8">
        <v>0</v>
      </c>
      <c r="O10030" s="8">
        <v>0</v>
      </c>
      <c r="P10030" s="8">
        <v>0</v>
      </c>
    </row>
    <row r="10031" spans="1:16" x14ac:dyDescent="0.35">
      <c r="A10031" s="8" t="s">
        <v>216</v>
      </c>
      <c r="B10031" s="54">
        <v>44452</v>
      </c>
      <c r="C10031">
        <v>4</v>
      </c>
      <c r="D10031"/>
      <c r="E10031"/>
      <c r="F10031"/>
      <c r="G10031" s="8">
        <v>9995</v>
      </c>
      <c r="H10031" s="8">
        <v>10027</v>
      </c>
      <c r="I10031" s="8" t="e">
        <v>#N/A</v>
      </c>
      <c r="J10031" s="8" t="e">
        <v>#N/A</v>
      </c>
      <c r="K10031" s="8" t="e">
        <v>#N/A</v>
      </c>
      <c r="L10031" s="8">
        <v>0</v>
      </c>
      <c r="M10031" s="8">
        <v>0</v>
      </c>
      <c r="N10031" s="8">
        <v>0</v>
      </c>
      <c r="O10031" s="8">
        <v>0</v>
      </c>
      <c r="P10031" s="8">
        <v>0</v>
      </c>
    </row>
    <row r="10032" spans="1:16" x14ac:dyDescent="0.35">
      <c r="A10032" s="8" t="s">
        <v>216</v>
      </c>
      <c r="B10032" s="54">
        <v>44459</v>
      </c>
      <c r="C10032">
        <v>5</v>
      </c>
      <c r="D10032"/>
      <c r="E10032"/>
      <c r="F10032"/>
      <c r="G10032" s="8">
        <v>9995</v>
      </c>
      <c r="H10032" s="8">
        <v>10028</v>
      </c>
      <c r="I10032" s="8" t="e">
        <v>#N/A</v>
      </c>
      <c r="J10032" s="8" t="e">
        <v>#N/A</v>
      </c>
      <c r="K10032" s="8" t="e">
        <v>#N/A</v>
      </c>
      <c r="L10032" s="8">
        <v>0</v>
      </c>
      <c r="M10032" s="8">
        <v>0</v>
      </c>
      <c r="N10032" s="8">
        <v>0</v>
      </c>
      <c r="O10032" s="8">
        <v>0</v>
      </c>
      <c r="P10032" s="8">
        <v>0</v>
      </c>
    </row>
    <row r="10033" spans="1:16" x14ac:dyDescent="0.35">
      <c r="A10033" s="8" t="s">
        <v>216</v>
      </c>
      <c r="B10033" s="54">
        <v>44466</v>
      </c>
      <c r="C10033">
        <v>4</v>
      </c>
      <c r="D10033"/>
      <c r="E10033"/>
      <c r="F10033"/>
      <c r="G10033" s="8">
        <v>9995</v>
      </c>
      <c r="H10033" s="8">
        <v>10029</v>
      </c>
      <c r="I10033" s="8" t="e">
        <v>#N/A</v>
      </c>
      <c r="J10033" s="8" t="e">
        <v>#N/A</v>
      </c>
      <c r="K10033" s="8" t="e">
        <v>#N/A</v>
      </c>
      <c r="L10033" s="8">
        <v>0</v>
      </c>
      <c r="M10033" s="8">
        <v>0</v>
      </c>
      <c r="N10033" s="8">
        <v>0</v>
      </c>
      <c r="O10033" s="8">
        <v>0</v>
      </c>
      <c r="P10033" s="8">
        <v>0</v>
      </c>
    </row>
    <row r="10034" spans="1:16" x14ac:dyDescent="0.35">
      <c r="A10034" s="8" t="s">
        <v>216</v>
      </c>
      <c r="B10034" s="54">
        <v>44473</v>
      </c>
      <c r="C10034">
        <v>0</v>
      </c>
      <c r="D10034"/>
      <c r="E10034"/>
      <c r="F10034"/>
      <c r="G10034" s="8">
        <v>9995</v>
      </c>
      <c r="H10034" s="8">
        <v>10030</v>
      </c>
      <c r="I10034" s="8" t="e">
        <v>#N/A</v>
      </c>
      <c r="J10034" s="8" t="e">
        <v>#N/A</v>
      </c>
      <c r="K10034" s="8" t="e">
        <v>#N/A</v>
      </c>
      <c r="L10034" s="8">
        <v>0</v>
      </c>
      <c r="M10034" s="8">
        <v>0</v>
      </c>
      <c r="N10034" s="8">
        <v>0</v>
      </c>
      <c r="O10034" s="8">
        <v>0</v>
      </c>
      <c r="P10034" s="8">
        <v>0</v>
      </c>
    </row>
    <row r="10035" spans="1:16" x14ac:dyDescent="0.35">
      <c r="A10035" s="8" t="s">
        <v>216</v>
      </c>
      <c r="B10035" s="54">
        <v>44480</v>
      </c>
      <c r="C10035">
        <v>5</v>
      </c>
      <c r="D10035"/>
      <c r="E10035"/>
      <c r="F10035"/>
      <c r="G10035" s="8">
        <v>9995</v>
      </c>
      <c r="H10035" s="8">
        <v>10031</v>
      </c>
      <c r="I10035" s="8" t="e">
        <v>#N/A</v>
      </c>
      <c r="J10035" s="8" t="e">
        <v>#N/A</v>
      </c>
      <c r="K10035" s="8" t="e">
        <v>#N/A</v>
      </c>
      <c r="L10035" s="8">
        <v>0</v>
      </c>
      <c r="M10035" s="8">
        <v>0</v>
      </c>
      <c r="N10035" s="8">
        <v>0</v>
      </c>
      <c r="O10035" s="8">
        <v>0</v>
      </c>
      <c r="P10035" s="8">
        <v>0</v>
      </c>
    </row>
    <row r="10036" spans="1:16" x14ac:dyDescent="0.35">
      <c r="A10036" s="8" t="s">
        <v>216</v>
      </c>
      <c r="B10036" s="54">
        <v>44487</v>
      </c>
      <c r="C10036">
        <v>6</v>
      </c>
      <c r="D10036"/>
      <c r="E10036"/>
      <c r="F10036"/>
      <c r="G10036" s="8">
        <v>9995</v>
      </c>
      <c r="H10036" s="8">
        <v>10032</v>
      </c>
      <c r="I10036" s="8" t="e">
        <v>#N/A</v>
      </c>
      <c r="J10036" s="8" t="e">
        <v>#N/A</v>
      </c>
      <c r="K10036" s="8" t="e">
        <v>#N/A</v>
      </c>
      <c r="L10036" s="8">
        <v>0</v>
      </c>
      <c r="M10036" s="8">
        <v>0</v>
      </c>
      <c r="N10036" s="8">
        <v>0</v>
      </c>
      <c r="O10036" s="8">
        <v>0</v>
      </c>
      <c r="P10036" s="8">
        <v>0</v>
      </c>
    </row>
    <row r="10037" spans="1:16" x14ac:dyDescent="0.35">
      <c r="A10037" s="8" t="s">
        <v>216</v>
      </c>
      <c r="B10037" s="54">
        <v>44494</v>
      </c>
      <c r="C10037">
        <v>5</v>
      </c>
      <c r="D10037"/>
      <c r="E10037"/>
      <c r="F10037"/>
      <c r="G10037" s="8">
        <v>9995</v>
      </c>
      <c r="H10037" s="8">
        <v>10033</v>
      </c>
      <c r="I10037" s="8" t="e">
        <v>#N/A</v>
      </c>
      <c r="J10037" s="8" t="e">
        <v>#N/A</v>
      </c>
      <c r="K10037" s="8" t="e">
        <v>#N/A</v>
      </c>
      <c r="L10037" s="8">
        <v>0</v>
      </c>
      <c r="M10037" s="8">
        <v>0</v>
      </c>
      <c r="N10037" s="8">
        <v>0</v>
      </c>
      <c r="O10037" s="8">
        <v>0</v>
      </c>
      <c r="P10037" s="8">
        <v>0</v>
      </c>
    </row>
    <row r="10038" spans="1:16" x14ac:dyDescent="0.35">
      <c r="A10038" s="8" t="s">
        <v>216</v>
      </c>
      <c r="B10038" s="54">
        <v>44501</v>
      </c>
      <c r="C10038">
        <v>3</v>
      </c>
      <c r="D10038"/>
      <c r="E10038"/>
      <c r="F10038"/>
      <c r="G10038" s="8">
        <v>9995</v>
      </c>
      <c r="H10038" s="8">
        <v>10034</v>
      </c>
      <c r="I10038" s="8" t="e">
        <v>#N/A</v>
      </c>
      <c r="J10038" s="8" t="e">
        <v>#N/A</v>
      </c>
      <c r="K10038" s="8" t="e">
        <v>#N/A</v>
      </c>
      <c r="L10038" s="8">
        <v>0</v>
      </c>
      <c r="M10038" s="8">
        <v>0</v>
      </c>
      <c r="N10038" s="8">
        <v>0</v>
      </c>
      <c r="O10038" s="8">
        <v>0</v>
      </c>
      <c r="P10038" s="8">
        <v>0</v>
      </c>
    </row>
    <row r="10039" spans="1:16" x14ac:dyDescent="0.35">
      <c r="A10039" s="8" t="s">
        <v>216</v>
      </c>
      <c r="B10039" s="54">
        <v>44508</v>
      </c>
      <c r="C10039">
        <v>2</v>
      </c>
      <c r="D10039"/>
      <c r="E10039"/>
      <c r="F10039"/>
      <c r="G10039" s="8">
        <v>9995</v>
      </c>
      <c r="H10039" s="8">
        <v>10035</v>
      </c>
      <c r="I10039" s="8" t="e">
        <v>#N/A</v>
      </c>
      <c r="J10039" s="8" t="e">
        <v>#N/A</v>
      </c>
      <c r="K10039" s="8" t="e">
        <v>#N/A</v>
      </c>
      <c r="L10039" s="8">
        <v>0</v>
      </c>
      <c r="M10039" s="8">
        <v>0</v>
      </c>
      <c r="N10039" s="8">
        <v>0</v>
      </c>
      <c r="O10039" s="8">
        <v>0</v>
      </c>
      <c r="P10039" s="8">
        <v>0</v>
      </c>
    </row>
    <row r="10040" spans="1:16" x14ac:dyDescent="0.35">
      <c r="A10040" s="8" t="s">
        <v>216</v>
      </c>
      <c r="B10040" s="54">
        <v>44515</v>
      </c>
      <c r="C10040">
        <v>3</v>
      </c>
      <c r="D10040"/>
      <c r="E10040"/>
      <c r="F10040"/>
      <c r="G10040" s="8">
        <v>9995</v>
      </c>
      <c r="H10040" s="8">
        <v>10036</v>
      </c>
      <c r="I10040" s="8" t="e">
        <v>#N/A</v>
      </c>
      <c r="J10040" s="8" t="e">
        <v>#N/A</v>
      </c>
      <c r="K10040" s="8" t="e">
        <v>#N/A</v>
      </c>
      <c r="L10040" s="8">
        <v>0</v>
      </c>
      <c r="M10040" s="8">
        <v>0</v>
      </c>
      <c r="N10040" s="8">
        <v>0</v>
      </c>
      <c r="O10040" s="8">
        <v>0</v>
      </c>
      <c r="P10040" s="8">
        <v>0</v>
      </c>
    </row>
    <row r="10041" spans="1:16" x14ac:dyDescent="0.35">
      <c r="A10041" s="8" t="s">
        <v>216</v>
      </c>
      <c r="B10041" s="54">
        <v>44522</v>
      </c>
      <c r="C10041">
        <v>5</v>
      </c>
      <c r="D10041"/>
      <c r="E10041"/>
      <c r="F10041"/>
      <c r="G10041" s="8">
        <v>9995</v>
      </c>
      <c r="H10041" s="8">
        <v>10037</v>
      </c>
      <c r="I10041" s="8" t="e">
        <v>#N/A</v>
      </c>
      <c r="J10041" s="8" t="e">
        <v>#N/A</v>
      </c>
      <c r="K10041" s="8" t="e">
        <v>#N/A</v>
      </c>
      <c r="L10041" s="8">
        <v>0</v>
      </c>
      <c r="M10041" s="8">
        <v>0</v>
      </c>
      <c r="N10041" s="8">
        <v>0</v>
      </c>
      <c r="O10041" s="8">
        <v>0</v>
      </c>
      <c r="P10041" s="8">
        <v>0</v>
      </c>
    </row>
    <row r="10042" spans="1:16" x14ac:dyDescent="0.35">
      <c r="A10042" s="8" t="s">
        <v>216</v>
      </c>
      <c r="B10042" s="54">
        <v>44529</v>
      </c>
      <c r="C10042">
        <v>2</v>
      </c>
      <c r="D10042"/>
      <c r="E10042"/>
      <c r="F10042"/>
      <c r="G10042" s="8">
        <v>9995</v>
      </c>
      <c r="H10042" s="8">
        <v>10038</v>
      </c>
      <c r="I10042" s="8" t="e">
        <v>#N/A</v>
      </c>
      <c r="J10042" s="8" t="e">
        <v>#N/A</v>
      </c>
      <c r="K10042" s="8" t="e">
        <v>#N/A</v>
      </c>
      <c r="L10042" s="8">
        <v>0</v>
      </c>
      <c r="M10042" s="8">
        <v>0</v>
      </c>
      <c r="N10042" s="8">
        <v>0</v>
      </c>
      <c r="O10042" s="8">
        <v>0</v>
      </c>
      <c r="P10042" s="8">
        <v>0</v>
      </c>
    </row>
    <row r="10043" spans="1:16" x14ac:dyDescent="0.35">
      <c r="A10043" s="8" t="s">
        <v>216</v>
      </c>
      <c r="B10043" s="54">
        <v>44536</v>
      </c>
      <c r="C10043">
        <v>0</v>
      </c>
      <c r="D10043"/>
      <c r="E10043"/>
      <c r="F10043"/>
      <c r="G10043" s="8">
        <v>9995</v>
      </c>
      <c r="H10043" s="8">
        <v>10039</v>
      </c>
      <c r="I10043" s="8" t="e">
        <v>#N/A</v>
      </c>
      <c r="J10043" s="8" t="e">
        <v>#N/A</v>
      </c>
      <c r="K10043" s="8" t="e">
        <v>#N/A</v>
      </c>
      <c r="L10043" s="8">
        <v>0</v>
      </c>
      <c r="M10043" s="8">
        <v>0</v>
      </c>
      <c r="N10043" s="8">
        <v>0</v>
      </c>
      <c r="O10043" s="8">
        <v>0</v>
      </c>
      <c r="P10043" s="8">
        <v>0</v>
      </c>
    </row>
    <row r="10044" spans="1:16" x14ac:dyDescent="0.35">
      <c r="A10044" s="8" t="s">
        <v>216</v>
      </c>
      <c r="B10044" s="54">
        <v>44543</v>
      </c>
      <c r="C10044">
        <v>3</v>
      </c>
      <c r="D10044"/>
      <c r="E10044"/>
      <c r="F10044"/>
      <c r="G10044" s="8">
        <v>9995</v>
      </c>
      <c r="H10044" s="8">
        <v>10040</v>
      </c>
      <c r="I10044" s="8" t="e">
        <v>#N/A</v>
      </c>
      <c r="J10044" s="8" t="e">
        <v>#N/A</v>
      </c>
      <c r="K10044" s="8" t="e">
        <v>#N/A</v>
      </c>
      <c r="L10044" s="8">
        <v>0</v>
      </c>
      <c r="M10044" s="8">
        <v>0</v>
      </c>
      <c r="N10044" s="8">
        <v>0</v>
      </c>
      <c r="O10044" s="8">
        <v>0</v>
      </c>
      <c r="P10044" s="8">
        <v>0</v>
      </c>
    </row>
    <row r="10045" spans="1:16" x14ac:dyDescent="0.35">
      <c r="A10045" s="8" t="s">
        <v>216</v>
      </c>
      <c r="B10045" s="54">
        <v>44550</v>
      </c>
      <c r="C10045">
        <v>2</v>
      </c>
      <c r="D10045"/>
      <c r="E10045"/>
      <c r="F10045"/>
      <c r="G10045" s="8">
        <v>9995</v>
      </c>
      <c r="H10045" s="8">
        <v>10041</v>
      </c>
      <c r="I10045" s="8" t="e">
        <v>#N/A</v>
      </c>
      <c r="J10045" s="8" t="e">
        <v>#N/A</v>
      </c>
      <c r="K10045" s="8" t="e">
        <v>#N/A</v>
      </c>
      <c r="L10045" s="8">
        <v>0</v>
      </c>
      <c r="M10045" s="8">
        <v>0</v>
      </c>
      <c r="N10045" s="8">
        <v>0</v>
      </c>
      <c r="O10045" s="8">
        <v>0</v>
      </c>
      <c r="P10045" s="8">
        <v>0</v>
      </c>
    </row>
    <row r="10046" spans="1:16" x14ac:dyDescent="0.35">
      <c r="A10046" s="8" t="s">
        <v>216</v>
      </c>
      <c r="B10046" s="54">
        <v>44557</v>
      </c>
      <c r="C10046">
        <v>1</v>
      </c>
      <c r="D10046"/>
      <c r="E10046"/>
      <c r="F10046"/>
      <c r="G10046" s="8">
        <v>9995</v>
      </c>
      <c r="H10046" s="8">
        <v>10042</v>
      </c>
      <c r="I10046" s="8" t="e">
        <v>#N/A</v>
      </c>
      <c r="J10046" s="8" t="e">
        <v>#N/A</v>
      </c>
      <c r="K10046" s="8" t="e">
        <v>#N/A</v>
      </c>
      <c r="L10046" s="8">
        <v>0</v>
      </c>
      <c r="M10046" s="8">
        <v>0</v>
      </c>
      <c r="N10046" s="8">
        <v>0</v>
      </c>
      <c r="O10046" s="8">
        <v>0</v>
      </c>
      <c r="P10046" s="8">
        <v>0</v>
      </c>
    </row>
    <row r="10047" spans="1:16" x14ac:dyDescent="0.35">
      <c r="A10047" s="8" t="s">
        <v>216</v>
      </c>
      <c r="B10047" s="54">
        <v>44564</v>
      </c>
      <c r="C10047">
        <v>2</v>
      </c>
      <c r="D10047"/>
      <c r="E10047"/>
      <c r="F10047"/>
      <c r="G10047" s="8">
        <v>9995</v>
      </c>
      <c r="H10047" s="8">
        <v>10043</v>
      </c>
      <c r="I10047" s="8" t="e">
        <v>#N/A</v>
      </c>
      <c r="J10047" s="8" t="e">
        <v>#N/A</v>
      </c>
      <c r="K10047" s="8" t="e">
        <v>#N/A</v>
      </c>
      <c r="L10047" s="8">
        <v>0</v>
      </c>
      <c r="M10047" s="8">
        <v>0</v>
      </c>
      <c r="N10047" s="8">
        <v>0</v>
      </c>
      <c r="O10047" s="8">
        <v>0</v>
      </c>
      <c r="P10047" s="8">
        <v>0</v>
      </c>
    </row>
    <row r="10048" spans="1:16" x14ac:dyDescent="0.35">
      <c r="A10048" s="8" t="s">
        <v>216</v>
      </c>
      <c r="B10048" s="54">
        <v>44571</v>
      </c>
      <c r="C10048">
        <v>2</v>
      </c>
      <c r="D10048"/>
      <c r="E10048"/>
      <c r="F10048"/>
      <c r="G10048" s="8">
        <v>9995</v>
      </c>
      <c r="H10048" s="8">
        <v>10044</v>
      </c>
      <c r="I10048" s="8" t="e">
        <v>#N/A</v>
      </c>
      <c r="J10048" s="8" t="e">
        <v>#N/A</v>
      </c>
      <c r="K10048" s="8" t="e">
        <v>#N/A</v>
      </c>
      <c r="L10048" s="8">
        <v>0</v>
      </c>
      <c r="M10048" s="8">
        <v>0</v>
      </c>
      <c r="N10048" s="8">
        <v>0</v>
      </c>
      <c r="O10048" s="8">
        <v>0</v>
      </c>
      <c r="P10048" s="8">
        <v>0</v>
      </c>
    </row>
    <row r="10049" spans="1:16" x14ac:dyDescent="0.35">
      <c r="A10049" s="8" t="s">
        <v>216</v>
      </c>
      <c r="B10049" s="54">
        <v>44578</v>
      </c>
      <c r="C10049">
        <v>2</v>
      </c>
      <c r="D10049"/>
      <c r="E10049"/>
      <c r="F10049"/>
      <c r="G10049" s="8">
        <v>9995</v>
      </c>
      <c r="H10049" s="8">
        <v>10045</v>
      </c>
      <c r="I10049" s="8" t="e">
        <v>#N/A</v>
      </c>
      <c r="J10049" s="8" t="e">
        <v>#N/A</v>
      </c>
      <c r="K10049" s="8" t="e">
        <v>#N/A</v>
      </c>
      <c r="L10049" s="8">
        <v>0</v>
      </c>
      <c r="M10049" s="8">
        <v>0</v>
      </c>
      <c r="N10049" s="8">
        <v>0</v>
      </c>
      <c r="O10049" s="8">
        <v>0</v>
      </c>
      <c r="P10049" s="8">
        <v>0</v>
      </c>
    </row>
    <row r="10050" spans="1:16" x14ac:dyDescent="0.35">
      <c r="A10050" s="8" t="s">
        <v>216</v>
      </c>
      <c r="B10050" s="54">
        <v>44585</v>
      </c>
      <c r="C10050">
        <v>1</v>
      </c>
      <c r="D10050"/>
      <c r="E10050"/>
      <c r="F10050"/>
      <c r="G10050" s="8">
        <v>9995</v>
      </c>
      <c r="H10050" s="8">
        <v>10046</v>
      </c>
      <c r="I10050" s="8" t="e">
        <v>#N/A</v>
      </c>
      <c r="J10050" s="8" t="e">
        <v>#N/A</v>
      </c>
      <c r="K10050" s="8" t="e">
        <v>#N/A</v>
      </c>
      <c r="L10050" s="8">
        <v>0</v>
      </c>
      <c r="M10050" s="8">
        <v>0</v>
      </c>
      <c r="N10050" s="8">
        <v>0</v>
      </c>
      <c r="O10050" s="8">
        <v>0</v>
      </c>
      <c r="P10050" s="8">
        <v>0</v>
      </c>
    </row>
    <row r="10051" spans="1:16" x14ac:dyDescent="0.35">
      <c r="A10051" s="8" t="s">
        <v>216</v>
      </c>
      <c r="B10051" s="54">
        <v>44592</v>
      </c>
      <c r="C10051">
        <v>1</v>
      </c>
      <c r="D10051"/>
      <c r="E10051"/>
      <c r="F10051"/>
      <c r="G10051" s="8">
        <v>9995</v>
      </c>
      <c r="H10051" s="8">
        <v>10047</v>
      </c>
      <c r="I10051" s="8" t="e">
        <v>#N/A</v>
      </c>
      <c r="J10051" s="8" t="e">
        <v>#N/A</v>
      </c>
      <c r="K10051" s="8" t="e">
        <v>#N/A</v>
      </c>
      <c r="L10051" s="8">
        <v>0</v>
      </c>
      <c r="M10051" s="8">
        <v>0</v>
      </c>
      <c r="N10051" s="8">
        <v>0</v>
      </c>
      <c r="O10051" s="8">
        <v>0</v>
      </c>
      <c r="P10051" s="8">
        <v>0</v>
      </c>
    </row>
    <row r="10052" spans="1:16" x14ac:dyDescent="0.35">
      <c r="A10052" s="8" t="s">
        <v>216</v>
      </c>
      <c r="B10052" s="54">
        <v>44599</v>
      </c>
      <c r="C10052">
        <v>2</v>
      </c>
      <c r="D10052"/>
      <c r="E10052"/>
      <c r="F10052"/>
      <c r="G10052" s="8">
        <v>9995</v>
      </c>
      <c r="H10052" s="8">
        <v>10048</v>
      </c>
      <c r="I10052" s="8" t="e">
        <v>#N/A</v>
      </c>
      <c r="J10052" s="8" t="e">
        <v>#N/A</v>
      </c>
      <c r="K10052" s="8" t="e">
        <v>#N/A</v>
      </c>
      <c r="L10052" s="8">
        <v>0</v>
      </c>
      <c r="M10052" s="8">
        <v>0</v>
      </c>
      <c r="N10052" s="8">
        <v>0</v>
      </c>
      <c r="O10052" s="8">
        <v>0</v>
      </c>
      <c r="P10052" s="8">
        <v>0</v>
      </c>
    </row>
    <row r="10053" spans="1:16" x14ac:dyDescent="0.35">
      <c r="A10053" s="8" t="s">
        <v>216</v>
      </c>
      <c r="B10053" s="54">
        <v>44606</v>
      </c>
      <c r="C10053">
        <v>2</v>
      </c>
      <c r="D10053"/>
      <c r="E10053"/>
      <c r="F10053"/>
      <c r="G10053" s="8">
        <v>9995</v>
      </c>
      <c r="H10053" s="8">
        <v>10049</v>
      </c>
      <c r="I10053" s="8" t="e">
        <v>#N/A</v>
      </c>
      <c r="J10053" s="8" t="e">
        <v>#N/A</v>
      </c>
      <c r="K10053" s="8" t="e">
        <v>#N/A</v>
      </c>
      <c r="L10053" s="8">
        <v>0</v>
      </c>
      <c r="M10053" s="8">
        <v>0</v>
      </c>
      <c r="N10053" s="8">
        <v>0</v>
      </c>
      <c r="O10053" s="8">
        <v>0</v>
      </c>
      <c r="P10053" s="8">
        <v>0</v>
      </c>
    </row>
    <row r="10054" spans="1:16" x14ac:dyDescent="0.35">
      <c r="A10054" s="8" t="s">
        <v>216</v>
      </c>
      <c r="B10054" s="54">
        <v>44613</v>
      </c>
      <c r="C10054">
        <v>1</v>
      </c>
      <c r="D10054"/>
      <c r="E10054"/>
      <c r="F10054"/>
      <c r="G10054" s="8">
        <v>9995</v>
      </c>
      <c r="H10054" s="8">
        <v>10050</v>
      </c>
      <c r="I10054" s="8" t="e">
        <v>#N/A</v>
      </c>
      <c r="J10054" s="8" t="e">
        <v>#N/A</v>
      </c>
      <c r="K10054" s="8" t="e">
        <v>#N/A</v>
      </c>
      <c r="L10054" s="8">
        <v>0</v>
      </c>
      <c r="M10054" s="8">
        <v>0</v>
      </c>
      <c r="N10054" s="8">
        <v>0</v>
      </c>
      <c r="O10054" s="8">
        <v>0</v>
      </c>
      <c r="P10054" s="8">
        <v>0</v>
      </c>
    </row>
    <row r="10055" spans="1:16" x14ac:dyDescent="0.35">
      <c r="A10055" s="8" t="s">
        <v>216</v>
      </c>
      <c r="B10055" s="54">
        <v>44620</v>
      </c>
      <c r="C10055">
        <v>2</v>
      </c>
      <c r="D10055"/>
      <c r="E10055"/>
      <c r="F10055"/>
      <c r="G10055" s="8">
        <v>9995</v>
      </c>
      <c r="H10055" s="8">
        <v>10051</v>
      </c>
      <c r="I10055" s="8" t="e">
        <v>#N/A</v>
      </c>
      <c r="J10055" s="8" t="e">
        <v>#N/A</v>
      </c>
      <c r="K10055" s="8" t="e">
        <v>#N/A</v>
      </c>
      <c r="L10055" s="8">
        <v>0</v>
      </c>
      <c r="M10055" s="8">
        <v>0</v>
      </c>
      <c r="N10055" s="8">
        <v>0</v>
      </c>
      <c r="O10055" s="8">
        <v>0</v>
      </c>
      <c r="P10055" s="8">
        <v>0</v>
      </c>
    </row>
    <row r="10056" spans="1:16" x14ac:dyDescent="0.35">
      <c r="A10056" s="8" t="s">
        <v>216</v>
      </c>
      <c r="B10056" s="54">
        <v>44627</v>
      </c>
      <c r="C10056">
        <v>2</v>
      </c>
      <c r="D10056"/>
      <c r="E10056"/>
      <c r="F10056"/>
      <c r="G10056" s="8">
        <v>9995</v>
      </c>
      <c r="H10056" s="8">
        <v>10052</v>
      </c>
      <c r="I10056" s="8" t="e">
        <v>#N/A</v>
      </c>
      <c r="J10056" s="8" t="e">
        <v>#N/A</v>
      </c>
      <c r="K10056" s="8" t="e">
        <v>#N/A</v>
      </c>
      <c r="L10056" s="8">
        <v>0</v>
      </c>
      <c r="M10056" s="8">
        <v>0</v>
      </c>
      <c r="N10056" s="8">
        <v>0</v>
      </c>
      <c r="O10056" s="8">
        <v>0</v>
      </c>
      <c r="P10056" s="8">
        <v>0</v>
      </c>
    </row>
    <row r="10057" spans="1:16" x14ac:dyDescent="0.35">
      <c r="A10057" s="8" t="s">
        <v>216</v>
      </c>
      <c r="B10057" s="54">
        <v>44634</v>
      </c>
      <c r="C10057">
        <v>3</v>
      </c>
      <c r="D10057"/>
      <c r="E10057"/>
      <c r="F10057"/>
      <c r="G10057" s="8">
        <v>9995</v>
      </c>
      <c r="H10057" s="8">
        <v>10053</v>
      </c>
      <c r="I10057" s="8" t="e">
        <v>#N/A</v>
      </c>
      <c r="J10057" s="8" t="e">
        <v>#N/A</v>
      </c>
      <c r="K10057" s="8" t="e">
        <v>#N/A</v>
      </c>
      <c r="L10057" s="8">
        <v>0</v>
      </c>
      <c r="M10057" s="8">
        <v>0</v>
      </c>
      <c r="N10057" s="8">
        <v>0</v>
      </c>
      <c r="O10057" s="8">
        <v>0</v>
      </c>
      <c r="P10057" s="8">
        <v>0</v>
      </c>
    </row>
    <row r="10058" spans="1:16" x14ac:dyDescent="0.35">
      <c r="A10058" s="8" t="s">
        <v>216</v>
      </c>
      <c r="B10058" s="54">
        <v>44641</v>
      </c>
      <c r="C10058">
        <v>2</v>
      </c>
      <c r="D10058"/>
      <c r="E10058"/>
      <c r="F10058"/>
      <c r="G10058" s="8">
        <v>9995</v>
      </c>
      <c r="H10058" s="8">
        <v>10054</v>
      </c>
      <c r="I10058" s="8" t="e">
        <v>#N/A</v>
      </c>
      <c r="J10058" s="8" t="e">
        <v>#N/A</v>
      </c>
      <c r="K10058" s="8" t="e">
        <v>#N/A</v>
      </c>
      <c r="L10058" s="8">
        <v>0</v>
      </c>
      <c r="M10058" s="8">
        <v>0</v>
      </c>
      <c r="N10058" s="8">
        <v>0</v>
      </c>
      <c r="O10058" s="8">
        <v>0</v>
      </c>
      <c r="P10058" s="8">
        <v>0</v>
      </c>
    </row>
    <row r="10059" spans="1:16" x14ac:dyDescent="0.35">
      <c r="A10059" s="8" t="s">
        <v>216</v>
      </c>
      <c r="B10059" s="54">
        <v>44648</v>
      </c>
      <c r="C10059">
        <v>2</v>
      </c>
      <c r="D10059"/>
      <c r="E10059"/>
      <c r="F10059"/>
      <c r="G10059" s="8">
        <v>9995</v>
      </c>
      <c r="H10059" s="8">
        <v>10055</v>
      </c>
      <c r="I10059" s="8" t="e">
        <v>#N/A</v>
      </c>
      <c r="J10059" s="8" t="e">
        <v>#N/A</v>
      </c>
      <c r="K10059" s="8" t="e">
        <v>#N/A</v>
      </c>
      <c r="L10059" s="8">
        <v>0</v>
      </c>
      <c r="M10059" s="8">
        <v>0</v>
      </c>
      <c r="N10059" s="8">
        <v>0</v>
      </c>
      <c r="O10059" s="8">
        <v>0</v>
      </c>
      <c r="P10059" s="8">
        <v>0</v>
      </c>
    </row>
    <row r="10060" spans="1:16" x14ac:dyDescent="0.35">
      <c r="A10060" s="8" t="s">
        <v>216</v>
      </c>
      <c r="B10060" s="54">
        <v>44655</v>
      </c>
      <c r="C10060">
        <v>2</v>
      </c>
      <c r="D10060"/>
      <c r="E10060"/>
      <c r="F10060"/>
      <c r="G10060" s="8">
        <v>9995</v>
      </c>
      <c r="H10060" s="8">
        <v>10056</v>
      </c>
      <c r="I10060" s="8" t="e">
        <v>#N/A</v>
      </c>
      <c r="J10060" s="8" t="e">
        <v>#N/A</v>
      </c>
      <c r="K10060" s="8" t="e">
        <v>#N/A</v>
      </c>
      <c r="L10060" s="8">
        <v>0</v>
      </c>
      <c r="M10060" s="8">
        <v>0</v>
      </c>
      <c r="N10060" s="8">
        <v>0</v>
      </c>
      <c r="O10060" s="8">
        <v>0</v>
      </c>
      <c r="P10060" s="8">
        <v>0</v>
      </c>
    </row>
    <row r="10061" spans="1:16" x14ac:dyDescent="0.35">
      <c r="A10061" s="8" t="s">
        <v>216</v>
      </c>
      <c r="B10061" s="54">
        <v>44662</v>
      </c>
      <c r="C10061">
        <v>2</v>
      </c>
      <c r="D10061"/>
      <c r="E10061"/>
      <c r="F10061"/>
      <c r="G10061" s="8">
        <v>9995</v>
      </c>
      <c r="H10061" s="8">
        <v>10057</v>
      </c>
      <c r="I10061" s="8" t="e">
        <v>#N/A</v>
      </c>
      <c r="J10061" s="8" t="e">
        <v>#N/A</v>
      </c>
      <c r="K10061" s="8" t="e">
        <v>#N/A</v>
      </c>
      <c r="L10061" s="8">
        <v>0</v>
      </c>
      <c r="M10061" s="8">
        <v>0</v>
      </c>
      <c r="N10061" s="8">
        <v>0</v>
      </c>
      <c r="O10061" s="8">
        <v>0</v>
      </c>
      <c r="P10061" s="8">
        <v>0</v>
      </c>
    </row>
    <row r="10062" spans="1:16" x14ac:dyDescent="0.35">
      <c r="A10062" s="8" t="s">
        <v>216</v>
      </c>
      <c r="B10062" s="54">
        <v>44669</v>
      </c>
      <c r="C10062">
        <v>2</v>
      </c>
      <c r="D10062"/>
      <c r="E10062"/>
      <c r="F10062"/>
      <c r="G10062" s="8">
        <v>9995</v>
      </c>
      <c r="H10062" s="8">
        <v>10058</v>
      </c>
      <c r="I10062" s="8" t="e">
        <v>#N/A</v>
      </c>
      <c r="J10062" s="8" t="e">
        <v>#N/A</v>
      </c>
      <c r="K10062" s="8" t="e">
        <v>#N/A</v>
      </c>
      <c r="L10062" s="8">
        <v>0</v>
      </c>
      <c r="M10062" s="8">
        <v>0</v>
      </c>
      <c r="N10062" s="8">
        <v>0</v>
      </c>
      <c r="O10062" s="8">
        <v>0</v>
      </c>
      <c r="P10062" s="8">
        <v>0</v>
      </c>
    </row>
    <row r="10063" spans="1:16" x14ac:dyDescent="0.35">
      <c r="A10063" s="8" t="s">
        <v>216</v>
      </c>
      <c r="B10063" s="54">
        <v>44676</v>
      </c>
      <c r="C10063">
        <v>3</v>
      </c>
      <c r="D10063"/>
      <c r="E10063"/>
      <c r="F10063"/>
      <c r="G10063" s="8">
        <v>9995</v>
      </c>
      <c r="H10063" s="8">
        <v>10059</v>
      </c>
      <c r="I10063" s="8" t="e">
        <v>#N/A</v>
      </c>
      <c r="J10063" s="8" t="e">
        <v>#N/A</v>
      </c>
      <c r="K10063" s="8" t="e">
        <v>#N/A</v>
      </c>
      <c r="L10063" s="8">
        <v>0</v>
      </c>
      <c r="M10063" s="8">
        <v>0</v>
      </c>
      <c r="N10063" s="8">
        <v>0</v>
      </c>
      <c r="O10063" s="8">
        <v>0</v>
      </c>
      <c r="P10063" s="8">
        <v>0</v>
      </c>
    </row>
    <row r="10064" spans="1:16" x14ac:dyDescent="0.35">
      <c r="A10064" s="8" t="s">
        <v>216</v>
      </c>
      <c r="B10064" s="54">
        <v>44683</v>
      </c>
      <c r="C10064">
        <v>3</v>
      </c>
      <c r="D10064"/>
      <c r="E10064"/>
      <c r="F10064"/>
      <c r="G10064" s="8">
        <v>9995</v>
      </c>
      <c r="H10064" s="8">
        <v>10060</v>
      </c>
      <c r="I10064" s="8" t="e">
        <v>#N/A</v>
      </c>
      <c r="J10064" s="8" t="e">
        <v>#N/A</v>
      </c>
      <c r="K10064" s="8" t="e">
        <v>#N/A</v>
      </c>
      <c r="L10064" s="8">
        <v>0</v>
      </c>
      <c r="M10064" s="8">
        <v>0</v>
      </c>
      <c r="N10064" s="8">
        <v>0</v>
      </c>
      <c r="O10064" s="8">
        <v>0</v>
      </c>
      <c r="P10064" s="8">
        <v>0</v>
      </c>
    </row>
    <row r="10065" spans="1:16" x14ac:dyDescent="0.35">
      <c r="A10065" s="8" t="s">
        <v>216</v>
      </c>
      <c r="B10065" s="54">
        <v>44690</v>
      </c>
      <c r="C10065">
        <v>2</v>
      </c>
      <c r="D10065"/>
      <c r="E10065"/>
      <c r="F10065"/>
      <c r="G10065" s="8">
        <v>9995</v>
      </c>
      <c r="H10065" s="8">
        <v>10061</v>
      </c>
      <c r="I10065" s="8" t="e">
        <v>#N/A</v>
      </c>
      <c r="J10065" s="8" t="e">
        <v>#N/A</v>
      </c>
      <c r="K10065" s="8" t="e">
        <v>#N/A</v>
      </c>
      <c r="L10065" s="8">
        <v>0</v>
      </c>
      <c r="M10065" s="8">
        <v>0</v>
      </c>
      <c r="N10065" s="8">
        <v>0</v>
      </c>
      <c r="O10065" s="8">
        <v>0</v>
      </c>
      <c r="P10065" s="8">
        <v>0</v>
      </c>
    </row>
    <row r="10066" spans="1:16" x14ac:dyDescent="0.35">
      <c r="A10066" s="8" t="s">
        <v>216</v>
      </c>
      <c r="B10066" s="54">
        <v>44697</v>
      </c>
      <c r="C10066">
        <v>3</v>
      </c>
      <c r="D10066"/>
      <c r="E10066"/>
      <c r="F10066"/>
      <c r="G10066" s="8">
        <v>9995</v>
      </c>
      <c r="H10066" s="8">
        <v>10062</v>
      </c>
      <c r="I10066" s="8" t="e">
        <v>#N/A</v>
      </c>
      <c r="J10066" s="8" t="e">
        <v>#N/A</v>
      </c>
      <c r="K10066" s="8" t="e">
        <v>#N/A</v>
      </c>
      <c r="L10066" s="8">
        <v>0</v>
      </c>
      <c r="M10066" s="8">
        <v>0</v>
      </c>
      <c r="N10066" s="8">
        <v>0</v>
      </c>
      <c r="O10066" s="8">
        <v>0</v>
      </c>
      <c r="P10066" s="8">
        <v>0</v>
      </c>
    </row>
    <row r="10067" spans="1:16" x14ac:dyDescent="0.35">
      <c r="A10067" s="8" t="s">
        <v>216</v>
      </c>
      <c r="B10067" s="54">
        <v>44704</v>
      </c>
      <c r="C10067">
        <v>3</v>
      </c>
      <c r="D10067"/>
      <c r="E10067"/>
      <c r="F10067"/>
      <c r="G10067" s="8">
        <v>9995</v>
      </c>
      <c r="H10067" s="8">
        <v>10063</v>
      </c>
      <c r="I10067" s="8" t="e">
        <v>#N/A</v>
      </c>
      <c r="J10067" s="8" t="e">
        <v>#N/A</v>
      </c>
      <c r="K10067" s="8" t="e">
        <v>#N/A</v>
      </c>
      <c r="L10067" s="8">
        <v>0</v>
      </c>
      <c r="M10067" s="8">
        <v>0</v>
      </c>
      <c r="N10067" s="8">
        <v>0</v>
      </c>
      <c r="O10067" s="8">
        <v>0</v>
      </c>
      <c r="P10067" s="8">
        <v>0</v>
      </c>
    </row>
    <row r="10068" spans="1:16" x14ac:dyDescent="0.35">
      <c r="A10068" s="8" t="s">
        <v>216</v>
      </c>
      <c r="B10068" s="54">
        <v>44711</v>
      </c>
      <c r="C10068">
        <v>3</v>
      </c>
      <c r="D10068"/>
      <c r="E10068"/>
      <c r="F10068"/>
      <c r="G10068" s="8">
        <v>9995</v>
      </c>
      <c r="H10068" s="8">
        <v>10064</v>
      </c>
      <c r="I10068" s="8" t="e">
        <v>#N/A</v>
      </c>
      <c r="J10068" s="8" t="e">
        <v>#N/A</v>
      </c>
      <c r="K10068" s="8" t="e">
        <v>#N/A</v>
      </c>
      <c r="L10068" s="8">
        <v>0</v>
      </c>
      <c r="M10068" s="8">
        <v>0</v>
      </c>
      <c r="N10068" s="8">
        <v>0</v>
      </c>
      <c r="O10068" s="8">
        <v>0</v>
      </c>
      <c r="P10068" s="8">
        <v>0</v>
      </c>
    </row>
    <row r="10069" spans="1:16" x14ac:dyDescent="0.35">
      <c r="A10069" s="8" t="s">
        <v>216</v>
      </c>
      <c r="B10069" s="54">
        <v>44718</v>
      </c>
      <c r="C10069">
        <v>0</v>
      </c>
      <c r="D10069"/>
      <c r="E10069"/>
      <c r="F10069"/>
      <c r="G10069" s="8">
        <v>9995</v>
      </c>
      <c r="H10069" s="8">
        <v>10065</v>
      </c>
      <c r="I10069" s="8" t="e">
        <v>#N/A</v>
      </c>
      <c r="J10069" s="8" t="e">
        <v>#N/A</v>
      </c>
      <c r="K10069" s="8" t="e">
        <v>#N/A</v>
      </c>
      <c r="L10069" s="8">
        <v>0</v>
      </c>
      <c r="M10069" s="8">
        <v>0</v>
      </c>
      <c r="N10069" s="8">
        <v>0</v>
      </c>
      <c r="O10069" s="8">
        <v>0</v>
      </c>
      <c r="P10069" s="8">
        <v>0</v>
      </c>
    </row>
    <row r="10070" spans="1:16" x14ac:dyDescent="0.35">
      <c r="A10070" s="8" t="s">
        <v>216</v>
      </c>
      <c r="B10070" s="54">
        <v>44725</v>
      </c>
      <c r="C10070">
        <v>5</v>
      </c>
      <c r="D10070"/>
      <c r="E10070"/>
      <c r="F10070"/>
      <c r="G10070" s="8">
        <v>9995</v>
      </c>
      <c r="H10070" s="8">
        <v>10066</v>
      </c>
      <c r="I10070" s="8" t="e">
        <v>#N/A</v>
      </c>
      <c r="J10070" s="8" t="e">
        <v>#N/A</v>
      </c>
      <c r="K10070" s="8" t="e">
        <v>#N/A</v>
      </c>
      <c r="L10070" s="8">
        <v>0</v>
      </c>
      <c r="M10070" s="8">
        <v>0</v>
      </c>
      <c r="N10070" s="8">
        <v>0</v>
      </c>
      <c r="O10070" s="8">
        <v>0</v>
      </c>
      <c r="P10070" s="8">
        <v>0</v>
      </c>
    </row>
    <row r="10071" spans="1:16" x14ac:dyDescent="0.35">
      <c r="A10071" s="8" t="s">
        <v>216</v>
      </c>
      <c r="B10071" s="54">
        <v>44732</v>
      </c>
      <c r="C10071">
        <v>4</v>
      </c>
      <c r="D10071"/>
      <c r="E10071"/>
      <c r="F10071"/>
      <c r="G10071" s="8">
        <v>9995</v>
      </c>
      <c r="H10071" s="8">
        <v>10067</v>
      </c>
      <c r="I10071" s="8" t="e">
        <v>#N/A</v>
      </c>
      <c r="J10071" s="8" t="e">
        <v>#N/A</v>
      </c>
      <c r="K10071" s="8" t="e">
        <v>#N/A</v>
      </c>
      <c r="L10071" s="8">
        <v>0</v>
      </c>
      <c r="M10071" s="8">
        <v>0</v>
      </c>
      <c r="N10071" s="8">
        <v>0</v>
      </c>
      <c r="O10071" s="8">
        <v>0</v>
      </c>
      <c r="P10071" s="8">
        <v>0</v>
      </c>
    </row>
    <row r="10072" spans="1:16" x14ac:dyDescent="0.35">
      <c r="A10072" s="8" t="s">
        <v>216</v>
      </c>
      <c r="B10072" s="54">
        <v>44739</v>
      </c>
      <c r="C10072">
        <v>4</v>
      </c>
      <c r="D10072"/>
      <c r="E10072"/>
      <c r="F10072"/>
      <c r="G10072" s="8">
        <v>9995</v>
      </c>
      <c r="H10072" s="8">
        <v>10068</v>
      </c>
      <c r="I10072" s="8" t="e">
        <v>#N/A</v>
      </c>
      <c r="J10072" s="8" t="e">
        <v>#N/A</v>
      </c>
      <c r="K10072" s="8" t="e">
        <v>#N/A</v>
      </c>
      <c r="L10072" s="8">
        <v>0</v>
      </c>
      <c r="M10072" s="8">
        <v>0</v>
      </c>
      <c r="N10072" s="8">
        <v>0</v>
      </c>
      <c r="O10072" s="8">
        <v>0</v>
      </c>
      <c r="P10072" s="8">
        <v>0</v>
      </c>
    </row>
    <row r="10073" spans="1:16" x14ac:dyDescent="0.35">
      <c r="A10073" s="8" t="s">
        <v>216</v>
      </c>
      <c r="B10073" s="54">
        <v>44746</v>
      </c>
      <c r="C10073">
        <v>5</v>
      </c>
      <c r="D10073"/>
      <c r="E10073"/>
      <c r="F10073"/>
      <c r="G10073" s="8">
        <v>9995</v>
      </c>
      <c r="H10073" s="8">
        <v>10069</v>
      </c>
      <c r="I10073" s="8" t="e">
        <v>#N/A</v>
      </c>
      <c r="J10073" s="8" t="e">
        <v>#N/A</v>
      </c>
      <c r="K10073" s="8" t="e">
        <v>#N/A</v>
      </c>
      <c r="L10073" s="8">
        <v>0</v>
      </c>
      <c r="M10073" s="8">
        <v>0</v>
      </c>
      <c r="N10073" s="8">
        <v>0</v>
      </c>
      <c r="O10073" s="8">
        <v>0</v>
      </c>
      <c r="P10073" s="8">
        <v>0</v>
      </c>
    </row>
    <row r="10074" spans="1:16" x14ac:dyDescent="0.35">
      <c r="A10074" s="8" t="s">
        <v>216</v>
      </c>
      <c r="B10074" s="54">
        <v>44753</v>
      </c>
      <c r="C10074">
        <v>5</v>
      </c>
      <c r="D10074"/>
      <c r="E10074"/>
      <c r="F10074"/>
      <c r="G10074" s="8">
        <v>9995</v>
      </c>
      <c r="H10074" s="8">
        <v>10070</v>
      </c>
      <c r="I10074" s="8" t="e">
        <v>#N/A</v>
      </c>
      <c r="J10074" s="8" t="e">
        <v>#N/A</v>
      </c>
      <c r="K10074" s="8" t="e">
        <v>#N/A</v>
      </c>
      <c r="L10074" s="8">
        <v>0</v>
      </c>
      <c r="M10074" s="8">
        <v>0</v>
      </c>
      <c r="N10074" s="8">
        <v>0</v>
      </c>
      <c r="O10074" s="8">
        <v>0</v>
      </c>
      <c r="P10074" s="8">
        <v>0</v>
      </c>
    </row>
    <row r="10075" spans="1:16" x14ac:dyDescent="0.35">
      <c r="A10075" s="8" t="s">
        <v>216</v>
      </c>
      <c r="B10075" s="54">
        <v>44760</v>
      </c>
      <c r="C10075">
        <v>5</v>
      </c>
      <c r="D10075"/>
      <c r="E10075"/>
      <c r="F10075"/>
      <c r="G10075" s="8">
        <v>9995</v>
      </c>
      <c r="H10075" s="8">
        <v>10071</v>
      </c>
      <c r="I10075" s="8" t="e">
        <v>#N/A</v>
      </c>
      <c r="J10075" s="8" t="e">
        <v>#N/A</v>
      </c>
      <c r="K10075" s="8" t="e">
        <v>#N/A</v>
      </c>
      <c r="L10075" s="8">
        <v>0</v>
      </c>
      <c r="M10075" s="8">
        <v>0</v>
      </c>
      <c r="N10075" s="8">
        <v>0</v>
      </c>
      <c r="O10075" s="8">
        <v>0</v>
      </c>
      <c r="P10075" s="8">
        <v>0</v>
      </c>
    </row>
    <row r="10076" spans="1:16" x14ac:dyDescent="0.35">
      <c r="A10076" s="8" t="s">
        <v>216</v>
      </c>
      <c r="B10076" s="54">
        <v>44767</v>
      </c>
      <c r="C10076">
        <v>8</v>
      </c>
      <c r="D10076"/>
      <c r="E10076"/>
      <c r="F10076"/>
      <c r="G10076" s="8">
        <v>9995</v>
      </c>
      <c r="H10076" s="8">
        <v>10072</v>
      </c>
      <c r="I10076" s="8" t="e">
        <v>#N/A</v>
      </c>
      <c r="J10076" s="8" t="e">
        <v>#N/A</v>
      </c>
      <c r="K10076" s="8" t="e">
        <v>#N/A</v>
      </c>
      <c r="L10076" s="8">
        <v>0</v>
      </c>
      <c r="M10076" s="8">
        <v>0</v>
      </c>
      <c r="N10076" s="8">
        <v>0</v>
      </c>
      <c r="O10076" s="8">
        <v>0</v>
      </c>
      <c r="P10076" s="8">
        <v>0</v>
      </c>
    </row>
    <row r="10077" spans="1:16" x14ac:dyDescent="0.35">
      <c r="A10077" s="8" t="s">
        <v>216</v>
      </c>
      <c r="B10077" s="54">
        <v>44774</v>
      </c>
      <c r="C10077">
        <v>12</v>
      </c>
      <c r="D10077"/>
      <c r="E10077"/>
      <c r="F10077"/>
      <c r="G10077" s="8">
        <v>9995</v>
      </c>
      <c r="H10077" s="8">
        <v>10073</v>
      </c>
      <c r="I10077" s="8" t="e">
        <v>#N/A</v>
      </c>
      <c r="J10077" s="8" t="e">
        <v>#N/A</v>
      </c>
      <c r="K10077" s="8" t="e">
        <v>#N/A</v>
      </c>
      <c r="L10077" s="8">
        <v>0</v>
      </c>
      <c r="M10077" s="8">
        <v>0</v>
      </c>
      <c r="N10077" s="8">
        <v>0</v>
      </c>
      <c r="O10077" s="8">
        <v>0</v>
      </c>
      <c r="P10077" s="8">
        <v>0</v>
      </c>
    </row>
    <row r="10078" spans="1:16" x14ac:dyDescent="0.35">
      <c r="A10078" s="8" t="s">
        <v>216</v>
      </c>
      <c r="B10078" s="54">
        <v>44781</v>
      </c>
      <c r="C10078">
        <v>9</v>
      </c>
      <c r="D10078"/>
      <c r="E10078"/>
      <c r="F10078"/>
      <c r="G10078" s="8">
        <v>9995</v>
      </c>
      <c r="H10078" s="8">
        <v>10074</v>
      </c>
      <c r="I10078" s="8" t="e">
        <v>#N/A</v>
      </c>
      <c r="J10078" s="8" t="e">
        <v>#N/A</v>
      </c>
      <c r="K10078" s="8" t="e">
        <v>#N/A</v>
      </c>
      <c r="L10078" s="8">
        <v>0</v>
      </c>
      <c r="M10078" s="8">
        <v>0</v>
      </c>
      <c r="N10078" s="8">
        <v>0</v>
      </c>
      <c r="O10078" s="8">
        <v>0</v>
      </c>
      <c r="P10078" s="8">
        <v>0</v>
      </c>
    </row>
    <row r="10079" spans="1:16" x14ac:dyDescent="0.35">
      <c r="A10079" s="8" t="s">
        <v>216</v>
      </c>
      <c r="B10079" s="54">
        <v>44788</v>
      </c>
      <c r="C10079">
        <v>12</v>
      </c>
      <c r="D10079"/>
      <c r="E10079"/>
      <c r="F10079"/>
      <c r="G10079" s="8">
        <v>9995</v>
      </c>
      <c r="H10079" s="8">
        <v>10075</v>
      </c>
      <c r="I10079" s="8" t="e">
        <v>#N/A</v>
      </c>
      <c r="J10079" s="8" t="e">
        <v>#N/A</v>
      </c>
      <c r="K10079" s="8" t="e">
        <v>#N/A</v>
      </c>
      <c r="L10079" s="8">
        <v>0</v>
      </c>
      <c r="M10079" s="8">
        <v>0</v>
      </c>
      <c r="N10079" s="8">
        <v>0</v>
      </c>
      <c r="O10079" s="8">
        <v>0</v>
      </c>
      <c r="P10079" s="8">
        <v>0</v>
      </c>
    </row>
    <row r="10080" spans="1:16" x14ac:dyDescent="0.35">
      <c r="A10080" s="8" t="s">
        <v>216</v>
      </c>
      <c r="B10080" s="54">
        <v>44795</v>
      </c>
      <c r="C10080">
        <v>15</v>
      </c>
      <c r="D10080"/>
      <c r="E10080"/>
      <c r="F10080"/>
      <c r="G10080" s="8">
        <v>9995</v>
      </c>
      <c r="H10080" s="8">
        <v>10076</v>
      </c>
      <c r="I10080" s="8" t="e">
        <v>#N/A</v>
      </c>
      <c r="J10080" s="8" t="e">
        <v>#N/A</v>
      </c>
      <c r="K10080" s="8" t="e">
        <v>#N/A</v>
      </c>
      <c r="L10080" s="8">
        <v>0</v>
      </c>
      <c r="M10080" s="8">
        <v>0</v>
      </c>
      <c r="N10080" s="8">
        <v>0</v>
      </c>
      <c r="O10080" s="8">
        <v>0</v>
      </c>
      <c r="P10080" s="8">
        <v>0</v>
      </c>
    </row>
    <row r="10081" spans="1:16" x14ac:dyDescent="0.35">
      <c r="A10081" s="8" t="s">
        <v>216</v>
      </c>
      <c r="B10081" s="54">
        <v>44802</v>
      </c>
      <c r="C10081">
        <v>12</v>
      </c>
      <c r="D10081"/>
      <c r="E10081"/>
      <c r="F10081"/>
      <c r="G10081" s="8">
        <v>9995</v>
      </c>
      <c r="H10081" s="8">
        <v>10077</v>
      </c>
      <c r="I10081" s="8" t="e">
        <v>#N/A</v>
      </c>
      <c r="J10081" s="8" t="e">
        <v>#N/A</v>
      </c>
      <c r="K10081" s="8" t="e">
        <v>#N/A</v>
      </c>
      <c r="L10081" s="8">
        <v>0</v>
      </c>
      <c r="M10081" s="8">
        <v>0</v>
      </c>
      <c r="N10081" s="8">
        <v>0</v>
      </c>
      <c r="O10081" s="8">
        <v>0</v>
      </c>
      <c r="P10081" s="8">
        <v>0</v>
      </c>
    </row>
    <row r="10082" spans="1:16" x14ac:dyDescent="0.35">
      <c r="A10082" s="8" t="s">
        <v>216</v>
      </c>
      <c r="B10082" s="54">
        <v>44809</v>
      </c>
      <c r="C10082">
        <v>8</v>
      </c>
      <c r="D10082"/>
      <c r="E10082"/>
      <c r="F10082"/>
      <c r="G10082" s="8">
        <v>9995</v>
      </c>
      <c r="H10082" s="8">
        <v>10078</v>
      </c>
      <c r="I10082" s="8" t="e">
        <v>#N/A</v>
      </c>
      <c r="J10082" s="8" t="e">
        <v>#N/A</v>
      </c>
      <c r="K10082" s="8" t="e">
        <v>#N/A</v>
      </c>
      <c r="L10082" s="8">
        <v>0</v>
      </c>
      <c r="M10082" s="8">
        <v>0</v>
      </c>
      <c r="N10082" s="8">
        <v>0</v>
      </c>
      <c r="O10082" s="8">
        <v>0</v>
      </c>
      <c r="P10082" s="8">
        <v>0</v>
      </c>
    </row>
    <row r="10083" spans="1:16" x14ac:dyDescent="0.35">
      <c r="A10083" s="8" t="s">
        <v>216</v>
      </c>
      <c r="B10083" s="54">
        <v>44816</v>
      </c>
      <c r="C10083">
        <v>12</v>
      </c>
      <c r="D10083"/>
      <c r="E10083"/>
      <c r="F10083"/>
      <c r="G10083" s="8">
        <v>9995</v>
      </c>
      <c r="H10083" s="8">
        <v>10079</v>
      </c>
      <c r="I10083" s="8" t="e">
        <v>#N/A</v>
      </c>
      <c r="J10083" s="8" t="e">
        <v>#N/A</v>
      </c>
      <c r="K10083" s="8" t="e">
        <v>#N/A</v>
      </c>
      <c r="L10083" s="8">
        <v>0</v>
      </c>
      <c r="M10083" s="8">
        <v>0</v>
      </c>
      <c r="N10083" s="8">
        <v>0</v>
      </c>
      <c r="O10083" s="8">
        <v>0</v>
      </c>
      <c r="P10083" s="8">
        <v>0</v>
      </c>
    </row>
    <row r="10084" spans="1:16" x14ac:dyDescent="0.35">
      <c r="A10084" s="8" t="s">
        <v>216</v>
      </c>
      <c r="B10084" s="54">
        <v>44823</v>
      </c>
      <c r="C10084">
        <v>7</v>
      </c>
      <c r="D10084"/>
      <c r="E10084"/>
      <c r="F10084"/>
      <c r="G10084" s="8">
        <v>9995</v>
      </c>
      <c r="H10084" s="8">
        <v>10080</v>
      </c>
      <c r="I10084" s="8" t="e">
        <v>#N/A</v>
      </c>
      <c r="J10084" s="8" t="e">
        <v>#N/A</v>
      </c>
      <c r="K10084" s="8" t="e">
        <v>#N/A</v>
      </c>
      <c r="L10084" s="8">
        <v>0</v>
      </c>
      <c r="M10084" s="8">
        <v>0</v>
      </c>
      <c r="N10084" s="8">
        <v>0</v>
      </c>
      <c r="O10084" s="8">
        <v>0</v>
      </c>
      <c r="P10084" s="8">
        <v>0</v>
      </c>
    </row>
    <row r="10085" spans="1:16" x14ac:dyDescent="0.35">
      <c r="A10085" s="8" t="s">
        <v>216</v>
      </c>
      <c r="B10085" s="54">
        <v>44830</v>
      </c>
      <c r="C10085">
        <v>6</v>
      </c>
      <c r="D10085"/>
      <c r="E10085"/>
      <c r="F10085"/>
      <c r="G10085" s="8">
        <v>9995</v>
      </c>
      <c r="H10085" s="8">
        <v>10081</v>
      </c>
      <c r="I10085" s="8" t="e">
        <v>#N/A</v>
      </c>
      <c r="J10085" s="8" t="e">
        <v>#N/A</v>
      </c>
      <c r="K10085" s="8" t="e">
        <v>#N/A</v>
      </c>
      <c r="L10085" s="8">
        <v>0</v>
      </c>
      <c r="M10085" s="8">
        <v>0</v>
      </c>
      <c r="N10085" s="8">
        <v>0</v>
      </c>
      <c r="O10085" s="8">
        <v>0</v>
      </c>
      <c r="P10085" s="8">
        <v>0</v>
      </c>
    </row>
    <row r="10086" spans="1:16" x14ac:dyDescent="0.35">
      <c r="A10086" s="8" t="s">
        <v>216</v>
      </c>
      <c r="B10086" s="54">
        <v>44837</v>
      </c>
      <c r="C10086">
        <v>6</v>
      </c>
      <c r="D10086"/>
      <c r="E10086"/>
      <c r="F10086"/>
      <c r="G10086" s="8">
        <v>9995</v>
      </c>
      <c r="H10086" s="8">
        <v>10082</v>
      </c>
      <c r="I10086" s="8" t="e">
        <v>#N/A</v>
      </c>
      <c r="J10086" s="8" t="e">
        <v>#N/A</v>
      </c>
      <c r="K10086" s="8" t="e">
        <v>#N/A</v>
      </c>
      <c r="L10086" s="8">
        <v>0</v>
      </c>
      <c r="M10086" s="8">
        <v>0</v>
      </c>
      <c r="N10086" s="8">
        <v>0</v>
      </c>
      <c r="O10086" s="8">
        <v>0</v>
      </c>
      <c r="P10086" s="8">
        <v>0</v>
      </c>
    </row>
    <row r="10087" spans="1:16" x14ac:dyDescent="0.35">
      <c r="A10087" s="8" t="s">
        <v>216</v>
      </c>
      <c r="B10087" s="54">
        <v>44844</v>
      </c>
      <c r="C10087">
        <v>12</v>
      </c>
      <c r="D10087"/>
      <c r="E10087"/>
      <c r="F10087"/>
      <c r="G10087" s="8">
        <v>9995</v>
      </c>
      <c r="H10087" s="8">
        <v>10083</v>
      </c>
      <c r="I10087" s="8" t="e">
        <v>#N/A</v>
      </c>
      <c r="J10087" s="8" t="e">
        <v>#N/A</v>
      </c>
      <c r="K10087" s="8" t="e">
        <v>#N/A</v>
      </c>
      <c r="L10087" s="8">
        <v>0</v>
      </c>
      <c r="M10087" s="8">
        <v>0</v>
      </c>
      <c r="N10087" s="8">
        <v>0</v>
      </c>
      <c r="O10087" s="8">
        <v>0</v>
      </c>
      <c r="P10087" s="8">
        <v>0</v>
      </c>
    </row>
    <row r="10088" spans="1:16" x14ac:dyDescent="0.35">
      <c r="A10088" s="8" t="s">
        <v>216</v>
      </c>
      <c r="B10088" s="54">
        <v>44851</v>
      </c>
      <c r="C10088">
        <v>7</v>
      </c>
      <c r="D10088"/>
      <c r="E10088"/>
      <c r="F10088"/>
      <c r="G10088" s="8">
        <v>9995</v>
      </c>
      <c r="H10088" s="8">
        <v>10084</v>
      </c>
      <c r="I10088" s="8" t="e">
        <v>#N/A</v>
      </c>
      <c r="J10088" s="8" t="e">
        <v>#N/A</v>
      </c>
      <c r="K10088" s="8" t="e">
        <v>#N/A</v>
      </c>
      <c r="L10088" s="8">
        <v>0</v>
      </c>
      <c r="M10088" s="8">
        <v>0</v>
      </c>
      <c r="N10088" s="8">
        <v>0</v>
      </c>
      <c r="O10088" s="8">
        <v>0</v>
      </c>
      <c r="P10088" s="8">
        <v>0</v>
      </c>
    </row>
    <row r="10089" spans="1:16" x14ac:dyDescent="0.35">
      <c r="A10089" s="8" t="s">
        <v>216</v>
      </c>
      <c r="B10089" s="54">
        <v>44858</v>
      </c>
      <c r="C10089">
        <v>5</v>
      </c>
      <c r="D10089"/>
      <c r="E10089"/>
      <c r="F10089"/>
      <c r="G10089" s="8">
        <v>9995</v>
      </c>
      <c r="H10089" s="8">
        <v>10085</v>
      </c>
      <c r="I10089" s="8" t="e">
        <v>#N/A</v>
      </c>
      <c r="J10089" s="8" t="e">
        <v>#N/A</v>
      </c>
      <c r="K10089" s="8" t="e">
        <v>#N/A</v>
      </c>
      <c r="L10089" s="8">
        <v>0</v>
      </c>
      <c r="M10089" s="8">
        <v>0</v>
      </c>
      <c r="N10089" s="8">
        <v>0</v>
      </c>
      <c r="O10089" s="8">
        <v>0</v>
      </c>
      <c r="P10089" s="8">
        <v>0</v>
      </c>
    </row>
    <row r="10090" spans="1:16" x14ac:dyDescent="0.35">
      <c r="A10090" s="8" t="s">
        <v>216</v>
      </c>
      <c r="B10090" s="54">
        <v>44865</v>
      </c>
      <c r="C10090">
        <v>6</v>
      </c>
      <c r="D10090"/>
      <c r="E10090"/>
      <c r="F10090"/>
      <c r="G10090" s="8">
        <v>9995</v>
      </c>
      <c r="H10090" s="8">
        <v>10086</v>
      </c>
      <c r="I10090" s="8" t="e">
        <v>#N/A</v>
      </c>
      <c r="J10090" s="8" t="e">
        <v>#N/A</v>
      </c>
      <c r="K10090" s="8" t="e">
        <v>#N/A</v>
      </c>
      <c r="L10090" s="8">
        <v>0</v>
      </c>
      <c r="M10090" s="8">
        <v>0</v>
      </c>
      <c r="N10090" s="8">
        <v>0</v>
      </c>
      <c r="O10090" s="8">
        <v>0</v>
      </c>
      <c r="P10090" s="8">
        <v>0</v>
      </c>
    </row>
    <row r="10091" spans="1:16" x14ac:dyDescent="0.35">
      <c r="A10091" s="8" t="s">
        <v>216</v>
      </c>
      <c r="B10091" s="54">
        <v>44872</v>
      </c>
      <c r="C10091">
        <v>5</v>
      </c>
      <c r="D10091"/>
      <c r="E10091"/>
      <c r="F10091"/>
      <c r="G10091" s="8">
        <v>9995</v>
      </c>
      <c r="H10091" s="8">
        <v>10087</v>
      </c>
      <c r="I10091" s="8" t="e">
        <v>#N/A</v>
      </c>
      <c r="J10091" s="8" t="e">
        <v>#N/A</v>
      </c>
      <c r="K10091" s="8" t="e">
        <v>#N/A</v>
      </c>
      <c r="L10091" s="8">
        <v>0</v>
      </c>
      <c r="M10091" s="8">
        <v>0</v>
      </c>
      <c r="N10091" s="8">
        <v>0</v>
      </c>
      <c r="O10091" s="8">
        <v>0</v>
      </c>
      <c r="P10091" s="8">
        <v>0</v>
      </c>
    </row>
    <row r="10092" spans="1:16" x14ac:dyDescent="0.35">
      <c r="A10092" s="8" t="s">
        <v>216</v>
      </c>
      <c r="B10092" s="54">
        <v>44879</v>
      </c>
      <c r="C10092">
        <v>5</v>
      </c>
      <c r="D10092"/>
      <c r="E10092"/>
      <c r="F10092"/>
      <c r="G10092" s="8">
        <v>9995</v>
      </c>
      <c r="H10092" s="8">
        <v>10088</v>
      </c>
      <c r="I10092" s="8" t="e">
        <v>#N/A</v>
      </c>
      <c r="J10092" s="8" t="e">
        <v>#N/A</v>
      </c>
      <c r="K10092" s="8" t="e">
        <v>#N/A</v>
      </c>
      <c r="L10092" s="8">
        <v>0</v>
      </c>
      <c r="M10092" s="8">
        <v>0</v>
      </c>
      <c r="N10092" s="8">
        <v>0</v>
      </c>
      <c r="O10092" s="8">
        <v>0</v>
      </c>
      <c r="P10092" s="8">
        <v>0</v>
      </c>
    </row>
    <row r="10093" spans="1:16" x14ac:dyDescent="0.35">
      <c r="A10093" s="8" t="s">
        <v>216</v>
      </c>
      <c r="B10093" s="54">
        <v>44886</v>
      </c>
      <c r="C10093">
        <v>6</v>
      </c>
      <c r="D10093"/>
      <c r="E10093"/>
      <c r="F10093"/>
      <c r="G10093" s="8">
        <v>9995</v>
      </c>
      <c r="H10093" s="8">
        <v>10089</v>
      </c>
      <c r="I10093" s="8" t="e">
        <v>#N/A</v>
      </c>
      <c r="J10093" s="8" t="e">
        <v>#N/A</v>
      </c>
      <c r="K10093" s="8" t="e">
        <v>#N/A</v>
      </c>
      <c r="L10093" s="8">
        <v>0</v>
      </c>
      <c r="M10093" s="8">
        <v>0</v>
      </c>
      <c r="N10093" s="8">
        <v>0</v>
      </c>
      <c r="O10093" s="8">
        <v>0</v>
      </c>
      <c r="P10093" s="8">
        <v>0</v>
      </c>
    </row>
    <row r="10094" spans="1:16" x14ac:dyDescent="0.35">
      <c r="A10094" s="8" t="s">
        <v>216</v>
      </c>
      <c r="B10094" s="54">
        <v>44893</v>
      </c>
      <c r="C10094">
        <v>5</v>
      </c>
      <c r="D10094"/>
      <c r="E10094"/>
      <c r="F10094"/>
      <c r="G10094" s="8">
        <v>9995</v>
      </c>
      <c r="H10094" s="8">
        <v>10090</v>
      </c>
      <c r="I10094" s="8" t="e">
        <v>#N/A</v>
      </c>
      <c r="J10094" s="8" t="e">
        <v>#N/A</v>
      </c>
      <c r="K10094" s="8" t="e">
        <v>#N/A</v>
      </c>
      <c r="L10094" s="8">
        <v>0</v>
      </c>
      <c r="M10094" s="8">
        <v>0</v>
      </c>
      <c r="N10094" s="8">
        <v>0</v>
      </c>
      <c r="O10094" s="8">
        <v>0</v>
      </c>
      <c r="P10094" s="8">
        <v>0</v>
      </c>
    </row>
    <row r="10095" spans="1:16" x14ac:dyDescent="0.35">
      <c r="A10095" s="8" t="s">
        <v>216</v>
      </c>
      <c r="B10095" s="54">
        <v>44900</v>
      </c>
      <c r="C10095">
        <v>5</v>
      </c>
      <c r="D10095"/>
      <c r="E10095"/>
      <c r="F10095"/>
      <c r="G10095" s="8">
        <v>9995</v>
      </c>
      <c r="H10095" s="8">
        <v>10091</v>
      </c>
      <c r="I10095" s="8" t="e">
        <v>#N/A</v>
      </c>
      <c r="J10095" s="8" t="e">
        <v>#N/A</v>
      </c>
      <c r="K10095" s="8" t="e">
        <v>#N/A</v>
      </c>
      <c r="L10095" s="8">
        <v>0</v>
      </c>
      <c r="M10095" s="8">
        <v>0</v>
      </c>
      <c r="N10095" s="8">
        <v>0</v>
      </c>
      <c r="O10095" s="8">
        <v>0</v>
      </c>
      <c r="P10095" s="8">
        <v>0</v>
      </c>
    </row>
    <row r="10096" spans="1:16" x14ac:dyDescent="0.35">
      <c r="A10096" s="8" t="s">
        <v>216</v>
      </c>
      <c r="B10096" s="54">
        <v>44907</v>
      </c>
      <c r="C10096">
        <v>9</v>
      </c>
      <c r="D10096"/>
      <c r="E10096"/>
      <c r="F10096"/>
      <c r="G10096" s="8">
        <v>9995</v>
      </c>
      <c r="H10096" s="8">
        <v>10092</v>
      </c>
      <c r="I10096" s="8" t="e">
        <v>#N/A</v>
      </c>
      <c r="J10096" s="8" t="e">
        <v>#N/A</v>
      </c>
      <c r="K10096" s="8" t="e">
        <v>#N/A</v>
      </c>
      <c r="L10096" s="8">
        <v>0</v>
      </c>
      <c r="M10096" s="8">
        <v>0</v>
      </c>
      <c r="N10096" s="8">
        <v>0</v>
      </c>
      <c r="O10096" s="8">
        <v>0</v>
      </c>
      <c r="P10096" s="8">
        <v>0</v>
      </c>
    </row>
    <row r="10097" spans="1:16" x14ac:dyDescent="0.35">
      <c r="A10097" s="8" t="s">
        <v>216</v>
      </c>
      <c r="B10097" s="54">
        <v>44914</v>
      </c>
      <c r="C10097">
        <v>5</v>
      </c>
      <c r="D10097"/>
      <c r="E10097"/>
      <c r="F10097"/>
      <c r="G10097" s="8">
        <v>9995</v>
      </c>
      <c r="H10097" s="8">
        <v>10093</v>
      </c>
      <c r="I10097" s="8" t="e">
        <v>#N/A</v>
      </c>
      <c r="J10097" s="8" t="e">
        <v>#N/A</v>
      </c>
      <c r="K10097" s="8" t="e">
        <v>#N/A</v>
      </c>
      <c r="L10097" s="8">
        <v>0</v>
      </c>
      <c r="M10097" s="8">
        <v>0</v>
      </c>
      <c r="N10097" s="8">
        <v>0</v>
      </c>
      <c r="O10097" s="8">
        <v>0</v>
      </c>
      <c r="P10097" s="8">
        <v>0</v>
      </c>
    </row>
    <row r="10098" spans="1:16" x14ac:dyDescent="0.35">
      <c r="A10098" s="8" t="s">
        <v>216</v>
      </c>
      <c r="B10098" s="54">
        <v>44921</v>
      </c>
      <c r="C10098">
        <v>5</v>
      </c>
      <c r="D10098"/>
      <c r="E10098">
        <v>4</v>
      </c>
      <c r="F10098">
        <v>5.4432924677210872</v>
      </c>
      <c r="G10098" s="8">
        <v>9995</v>
      </c>
      <c r="H10098" s="8">
        <v>10094</v>
      </c>
      <c r="I10098" s="8" t="e">
        <v>#N/A</v>
      </c>
      <c r="J10098" s="8" t="e">
        <v>#N/A</v>
      </c>
      <c r="K10098" s="8" t="e">
        <v>#N/A</v>
      </c>
      <c r="L10098" s="8">
        <v>0</v>
      </c>
      <c r="M10098" s="8">
        <v>0</v>
      </c>
      <c r="N10098" s="8" t="e">
        <v>#N/A</v>
      </c>
      <c r="O10098" s="8" t="e">
        <v>#N/A</v>
      </c>
      <c r="P10098" s="8">
        <v>0</v>
      </c>
    </row>
    <row r="10099" spans="1:16" x14ac:dyDescent="0.35">
      <c r="A10099" s="8" t="s">
        <v>216</v>
      </c>
      <c r="B10099" s="54">
        <v>44928</v>
      </c>
      <c r="C10099">
        <v>3</v>
      </c>
      <c r="D10099">
        <v>5.14520234760408</v>
      </c>
      <c r="E10099">
        <v>4</v>
      </c>
      <c r="F10099">
        <v>4.0548634259999998</v>
      </c>
      <c r="G10099" s="8">
        <v>9995</v>
      </c>
      <c r="H10099" s="8">
        <v>10095</v>
      </c>
      <c r="I10099" s="8">
        <v>2</v>
      </c>
      <c r="J10099" s="8">
        <v>6.2222222222222223</v>
      </c>
      <c r="K10099" s="8">
        <v>3.9556062586016063</v>
      </c>
      <c r="L10099" s="8">
        <v>1.0548634259999998</v>
      </c>
      <c r="M10099" s="8">
        <v>0.95560625860160631</v>
      </c>
      <c r="N10099" s="8">
        <v>3.2222222222222223</v>
      </c>
      <c r="O10099" s="8">
        <v>1</v>
      </c>
      <c r="P10099" s="8">
        <v>1</v>
      </c>
    </row>
    <row r="10100" spans="1:16" x14ac:dyDescent="0.35">
      <c r="A10100" s="8" t="s">
        <v>216</v>
      </c>
      <c r="B10100" s="54">
        <v>44935</v>
      </c>
      <c r="C10100">
        <v>4</v>
      </c>
      <c r="D10100">
        <v>5.7006173632720083</v>
      </c>
      <c r="E10100">
        <v>4</v>
      </c>
      <c r="F10100">
        <v>4.0230267783660683</v>
      </c>
      <c r="G10100" s="8">
        <v>9995</v>
      </c>
      <c r="H10100" s="8">
        <v>10096</v>
      </c>
      <c r="I10100" s="8">
        <v>2</v>
      </c>
      <c r="J10100" s="8">
        <v>5.8888888888888893</v>
      </c>
      <c r="K10100" s="8">
        <v>4.8356775135522367</v>
      </c>
      <c r="L10100" s="8">
        <v>2.3026778366068257E-2</v>
      </c>
      <c r="M10100" s="8">
        <v>0.83567751355223674</v>
      </c>
      <c r="N10100" s="8">
        <v>1.8888888888888893</v>
      </c>
      <c r="O10100" s="8">
        <v>2</v>
      </c>
      <c r="P10100" s="8">
        <v>1</v>
      </c>
    </row>
    <row r="10101" spans="1:16" x14ac:dyDescent="0.35">
      <c r="A10101" s="8" t="s">
        <v>216</v>
      </c>
      <c r="B10101" s="54">
        <v>44942</v>
      </c>
      <c r="C10101">
        <v>4</v>
      </c>
      <c r="D10101">
        <v>5.2553231580723505</v>
      </c>
      <c r="E10101">
        <v>4</v>
      </c>
      <c r="F10101">
        <v>4.0099610545431812</v>
      </c>
      <c r="G10101" s="8">
        <v>9995</v>
      </c>
      <c r="H10101" s="8">
        <v>10097</v>
      </c>
      <c r="I10101" s="8">
        <v>1</v>
      </c>
      <c r="J10101" s="8">
        <v>5.666666666666667</v>
      </c>
      <c r="K10101" s="8">
        <v>4.8490479289998216</v>
      </c>
      <c r="L10101" s="8">
        <v>9.9610545431811914E-3</v>
      </c>
      <c r="M10101" s="8">
        <v>0.84904792899982162</v>
      </c>
      <c r="N10101" s="8">
        <v>1.666666666666667</v>
      </c>
      <c r="O10101" s="8">
        <v>3</v>
      </c>
      <c r="P10101" s="8">
        <v>1</v>
      </c>
    </row>
    <row r="10102" spans="1:16" x14ac:dyDescent="0.35">
      <c r="A10102" s="8" t="s">
        <v>216</v>
      </c>
      <c r="B10102" s="54">
        <v>44949</v>
      </c>
      <c r="C10102">
        <v>7</v>
      </c>
      <c r="D10102">
        <v>4.8094278310705274</v>
      </c>
      <c r="E10102">
        <v>4</v>
      </c>
      <c r="F10102">
        <v>5.6968673590153838</v>
      </c>
      <c r="G10102" s="8">
        <v>9995</v>
      </c>
      <c r="H10102" s="8">
        <v>10098</v>
      </c>
      <c r="I10102" s="8">
        <v>1</v>
      </c>
      <c r="J10102" s="8">
        <v>5.666666666666667</v>
      </c>
      <c r="K10102" s="8">
        <v>4.038229479628086</v>
      </c>
      <c r="L10102" s="8">
        <v>1.3031326409846162</v>
      </c>
      <c r="M10102" s="8">
        <v>2.961770520371914</v>
      </c>
      <c r="N10102" s="8">
        <v>1.333333333333333</v>
      </c>
      <c r="O10102" s="8">
        <v>6</v>
      </c>
      <c r="P10102" s="8">
        <v>1</v>
      </c>
    </row>
    <row r="10103" spans="1:16" x14ac:dyDescent="0.35">
      <c r="A10103" s="8" t="s">
        <v>216</v>
      </c>
      <c r="B10103" s="54">
        <v>44956</v>
      </c>
      <c r="C10103">
        <v>3</v>
      </c>
      <c r="D10103">
        <v>4.8628386614304642</v>
      </c>
      <c r="E10103">
        <v>4</v>
      </c>
      <c r="F10103">
        <v>4.1950805643539519</v>
      </c>
      <c r="G10103" s="8">
        <v>9995</v>
      </c>
      <c r="H10103" s="8">
        <v>10099</v>
      </c>
      <c r="I10103" s="8">
        <v>2</v>
      </c>
      <c r="J10103" s="8">
        <v>5.333333333333333</v>
      </c>
      <c r="K10103" s="8">
        <v>3.7746859893390452</v>
      </c>
      <c r="L10103" s="8">
        <v>1.1950805643539519</v>
      </c>
      <c r="M10103" s="8">
        <v>0.7746859893390452</v>
      </c>
      <c r="N10103" s="8">
        <v>2.333333333333333</v>
      </c>
      <c r="O10103" s="8">
        <v>1</v>
      </c>
      <c r="P10103" s="8">
        <v>1</v>
      </c>
    </row>
    <row r="10104" spans="1:16" x14ac:dyDescent="0.35">
      <c r="A10104" s="8" t="s">
        <v>216</v>
      </c>
      <c r="B10104" s="54">
        <v>44963</v>
      </c>
      <c r="C10104">
        <v>5</v>
      </c>
      <c r="D10104">
        <v>5.4155795867440819</v>
      </c>
      <c r="E10104">
        <v>4</v>
      </c>
      <c r="F10104">
        <v>4.6383171256402118</v>
      </c>
      <c r="G10104" s="8">
        <v>9995</v>
      </c>
      <c r="H10104" s="8">
        <v>10100</v>
      </c>
      <c r="I10104" s="8">
        <v>2</v>
      </c>
      <c r="J10104" s="8">
        <v>5.2222222222222223</v>
      </c>
      <c r="K10104" s="8">
        <v>4.6781307781459383</v>
      </c>
      <c r="L10104" s="8">
        <v>0.36168287435978819</v>
      </c>
      <c r="M10104" s="8">
        <v>0.32186922185406175</v>
      </c>
      <c r="N10104" s="8">
        <v>0.22222222222222232</v>
      </c>
      <c r="O10104" s="8">
        <v>3</v>
      </c>
      <c r="P10104" s="8">
        <v>1</v>
      </c>
    </row>
    <row r="10105" spans="1:16" x14ac:dyDescent="0.35">
      <c r="A10105" s="8" t="s">
        <v>216</v>
      </c>
      <c r="B10105" s="54">
        <v>44970</v>
      </c>
      <c r="C10105">
        <v>6</v>
      </c>
      <c r="D10105">
        <v>5.4676752479704858</v>
      </c>
      <c r="E10105">
        <v>4</v>
      </c>
      <c r="F10105">
        <v>5.3872274235691231</v>
      </c>
      <c r="G10105" s="8">
        <v>9995</v>
      </c>
      <c r="H10105" s="8">
        <v>10101</v>
      </c>
      <c r="I10105" s="8">
        <v>1</v>
      </c>
      <c r="J10105" s="8">
        <v>5.1111111111111107</v>
      </c>
      <c r="K10105" s="8">
        <v>4.5911692710155378</v>
      </c>
      <c r="L10105" s="8">
        <v>0.6127725764308769</v>
      </c>
      <c r="M10105" s="8">
        <v>1.4088307289844622</v>
      </c>
      <c r="N10105" s="8">
        <v>0.88888888888888928</v>
      </c>
      <c r="O10105" s="8">
        <v>5</v>
      </c>
      <c r="P10105" s="8">
        <v>1</v>
      </c>
    </row>
    <row r="10106" spans="1:16" x14ac:dyDescent="0.35">
      <c r="A10106" s="8" t="s">
        <v>216</v>
      </c>
      <c r="B10106" s="54">
        <v>44977</v>
      </c>
      <c r="C10106">
        <v>6</v>
      </c>
      <c r="D10106">
        <v>5.0191003389631348</v>
      </c>
      <c r="E10106">
        <v>4</v>
      </c>
      <c r="F10106">
        <v>5.7261468230575128</v>
      </c>
      <c r="G10106" s="8">
        <v>9995</v>
      </c>
      <c r="H10106" s="8">
        <v>10102</v>
      </c>
      <c r="I10106" s="8">
        <v>2</v>
      </c>
      <c r="J10106" s="8">
        <v>5.2222222222222223</v>
      </c>
      <c r="K10106" s="8">
        <v>4.0459566606399289</v>
      </c>
      <c r="L10106" s="8">
        <v>0.27385317694248723</v>
      </c>
      <c r="M10106" s="8">
        <v>1.9540433393600711</v>
      </c>
      <c r="N10106" s="8">
        <v>0.77777777777777768</v>
      </c>
      <c r="O10106" s="8">
        <v>4</v>
      </c>
      <c r="P10106" s="8">
        <v>1</v>
      </c>
    </row>
    <row r="10107" spans="1:16" x14ac:dyDescent="0.35">
      <c r="A10107" s="8" t="s">
        <v>216</v>
      </c>
      <c r="B10107" s="54">
        <v>44984</v>
      </c>
      <c r="C10107">
        <v>5</v>
      </c>
      <c r="D10107">
        <v>5.5697891714811343</v>
      </c>
      <c r="E10107">
        <v>4</v>
      </c>
      <c r="F10107">
        <v>5.326102685670369</v>
      </c>
      <c r="G10107" s="8">
        <v>9995</v>
      </c>
      <c r="H10107" s="8">
        <v>10103</v>
      </c>
      <c r="I10107" s="8">
        <v>2</v>
      </c>
      <c r="J10107" s="8">
        <v>5</v>
      </c>
      <c r="K10107" s="8">
        <v>4.9147691212722924</v>
      </c>
      <c r="L10107" s="8">
        <v>0.32610268567036904</v>
      </c>
      <c r="M10107" s="8">
        <v>8.5230878727707626E-2</v>
      </c>
      <c r="N10107" s="8">
        <v>0</v>
      </c>
      <c r="O10107" s="8">
        <v>3</v>
      </c>
      <c r="P10107" s="8">
        <v>1</v>
      </c>
    </row>
    <row r="10108" spans="1:16" x14ac:dyDescent="0.35">
      <c r="A10108" s="8" t="s">
        <v>216</v>
      </c>
      <c r="B10108" s="54">
        <v>44991</v>
      </c>
      <c r="C10108">
        <v>4</v>
      </c>
      <c r="D10108">
        <v>5.6198289168581264</v>
      </c>
      <c r="E10108">
        <v>4</v>
      </c>
      <c r="F10108">
        <v>4.5963813319257607</v>
      </c>
      <c r="G10108" s="8">
        <v>9995</v>
      </c>
      <c r="H10108" s="8">
        <v>10104</v>
      </c>
      <c r="I10108" s="8">
        <v>3</v>
      </c>
      <c r="J10108" s="8">
        <v>5</v>
      </c>
      <c r="K10108" s="8">
        <v>4.9300481103747007</v>
      </c>
      <c r="L10108" s="8">
        <v>0.5963813319257607</v>
      </c>
      <c r="M10108" s="8">
        <v>0.9300481103747007</v>
      </c>
      <c r="N10108" s="8">
        <v>1</v>
      </c>
      <c r="O10108" s="8">
        <v>1</v>
      </c>
      <c r="P10108" s="8">
        <v>1</v>
      </c>
    </row>
    <row r="10109" spans="1:16" x14ac:dyDescent="0.35">
      <c r="A10109" s="8" t="s">
        <v>216</v>
      </c>
      <c r="B10109" s="54">
        <v>44998</v>
      </c>
      <c r="C10109">
        <v>5</v>
      </c>
      <c r="D10109">
        <v>7.6692316730946004</v>
      </c>
      <c r="E10109">
        <v>4</v>
      </c>
      <c r="F10109">
        <v>4.8186941274790653</v>
      </c>
      <c r="G10109" s="8">
        <v>9995</v>
      </c>
      <c r="H10109" s="8">
        <v>10105</v>
      </c>
      <c r="I10109" s="8">
        <v>2</v>
      </c>
      <c r="J10109" s="8">
        <v>4.666666666666667</v>
      </c>
      <c r="K10109" s="8">
        <v>6.076135678989286</v>
      </c>
      <c r="L10109" s="8">
        <v>0.18130587252093466</v>
      </c>
      <c r="M10109" s="8">
        <v>1.076135678989286</v>
      </c>
      <c r="N10109" s="8">
        <v>0.33333333333333304</v>
      </c>
      <c r="O10109" s="8">
        <v>3</v>
      </c>
      <c r="P10109" s="8">
        <v>1</v>
      </c>
    </row>
    <row r="10110" spans="1:16" x14ac:dyDescent="0.35">
      <c r="A10110" s="8" t="s">
        <v>216</v>
      </c>
      <c r="B10110" s="54">
        <v>45005</v>
      </c>
      <c r="C10110">
        <v>4</v>
      </c>
      <c r="D10110">
        <v>5.7178546290829839</v>
      </c>
      <c r="E10110">
        <v>4</v>
      </c>
      <c r="F10110">
        <v>4.3700592735498862</v>
      </c>
      <c r="G10110" s="8">
        <v>9995</v>
      </c>
      <c r="H10110" s="8">
        <v>10106</v>
      </c>
      <c r="I10110" s="8">
        <v>2</v>
      </c>
      <c r="J10110" s="8">
        <v>4.7777777777777777</v>
      </c>
      <c r="K10110" s="8">
        <v>5.3312526925085582</v>
      </c>
      <c r="L10110" s="8">
        <v>0.37005927354988621</v>
      </c>
      <c r="M10110" s="8">
        <v>1.3312526925085582</v>
      </c>
      <c r="N10110" s="8">
        <v>0.77777777777777768</v>
      </c>
      <c r="O10110" s="8">
        <v>2</v>
      </c>
      <c r="P10110" s="8">
        <v>1</v>
      </c>
    </row>
    <row r="10111" spans="1:16" x14ac:dyDescent="0.35">
      <c r="A10111" s="8" t="s">
        <v>216</v>
      </c>
      <c r="B10111" s="54">
        <v>45012</v>
      </c>
      <c r="C10111">
        <v>4</v>
      </c>
      <c r="D10111">
        <v>5.7658939827599847</v>
      </c>
      <c r="E10111">
        <v>4</v>
      </c>
      <c r="F10111">
        <v>4.1655835280474074</v>
      </c>
      <c r="G10111" s="8">
        <v>9995</v>
      </c>
      <c r="H10111" s="8">
        <v>10107</v>
      </c>
      <c r="I10111" s="8">
        <v>2</v>
      </c>
      <c r="J10111" s="8">
        <v>4.7777777777777777</v>
      </c>
      <c r="K10111" s="8">
        <v>5.2949688289548575</v>
      </c>
      <c r="L10111" s="8">
        <v>0.16558352804740739</v>
      </c>
      <c r="M10111" s="8">
        <v>1.2949688289548575</v>
      </c>
      <c r="N10111" s="8">
        <v>0.77777777777777768</v>
      </c>
      <c r="O10111" s="8">
        <v>2</v>
      </c>
      <c r="P10111" s="8">
        <v>1</v>
      </c>
    </row>
    <row r="10112" spans="1:16" x14ac:dyDescent="0.35">
      <c r="A10112" s="8" t="s">
        <v>216</v>
      </c>
      <c r="B10112" s="54">
        <v>45019</v>
      </c>
      <c r="C10112">
        <v>6</v>
      </c>
      <c r="D10112">
        <v>5.8132349357473148</v>
      </c>
      <c r="E10112">
        <v>4</v>
      </c>
      <c r="F10112">
        <v>5.1684065802237962</v>
      </c>
      <c r="G10112" s="8">
        <v>9995</v>
      </c>
      <c r="H10112" s="8">
        <v>10108</v>
      </c>
      <c r="I10112" s="8">
        <v>2</v>
      </c>
      <c r="J10112" s="8">
        <v>4.8888888888888893</v>
      </c>
      <c r="K10112" s="8">
        <v>5.1321900144380717</v>
      </c>
      <c r="L10112" s="8">
        <v>0.83159341977620382</v>
      </c>
      <c r="M10112" s="8">
        <v>0.86780998556192834</v>
      </c>
      <c r="N10112" s="8">
        <v>1.1111111111111107</v>
      </c>
      <c r="O10112" s="8">
        <v>4</v>
      </c>
      <c r="P10112" s="8">
        <v>1</v>
      </c>
    </row>
    <row r="10113" spans="1:16" x14ac:dyDescent="0.35">
      <c r="A10113" s="8" t="s">
        <v>216</v>
      </c>
      <c r="B10113" s="54">
        <v>45026</v>
      </c>
      <c r="C10113">
        <v>5</v>
      </c>
      <c r="D10113">
        <v>6.8599469452135491</v>
      </c>
      <c r="E10113">
        <v>4</v>
      </c>
      <c r="F10113">
        <v>5.0770598801829649</v>
      </c>
      <c r="G10113" s="8">
        <v>9995</v>
      </c>
      <c r="H10113" s="8">
        <v>10109</v>
      </c>
      <c r="I10113" s="8">
        <v>2</v>
      </c>
      <c r="J10113" s="8">
        <v>5</v>
      </c>
      <c r="K10113" s="8">
        <v>4.9903593559894128</v>
      </c>
      <c r="L10113" s="8">
        <v>7.7059880182964946E-2</v>
      </c>
      <c r="M10113" s="8">
        <v>9.6406440105871738E-3</v>
      </c>
      <c r="N10113" s="8">
        <v>0</v>
      </c>
      <c r="O10113" s="8">
        <v>3</v>
      </c>
      <c r="P10113" s="8">
        <v>1</v>
      </c>
    </row>
    <row r="10114" spans="1:16" x14ac:dyDescent="0.35">
      <c r="A10114" s="8" t="s">
        <v>216</v>
      </c>
      <c r="B10114" s="54">
        <v>45033</v>
      </c>
      <c r="C10114">
        <v>7</v>
      </c>
      <c r="D10114">
        <v>5.9058993242374038</v>
      </c>
      <c r="E10114">
        <v>4</v>
      </c>
      <c r="F10114">
        <v>6.1284837432797925</v>
      </c>
      <c r="G10114" s="8">
        <v>9995</v>
      </c>
      <c r="H10114" s="8">
        <v>10110</v>
      </c>
      <c r="I10114" s="8">
        <v>3</v>
      </c>
      <c r="J10114" s="8">
        <v>5</v>
      </c>
      <c r="K10114" s="8">
        <v>4.8614264427720766</v>
      </c>
      <c r="L10114" s="8">
        <v>0.87151625672020749</v>
      </c>
      <c r="M10114" s="8">
        <v>2.1385735572279234</v>
      </c>
      <c r="N10114" s="8">
        <v>2</v>
      </c>
      <c r="O10114" s="8">
        <v>4</v>
      </c>
      <c r="P10114" s="8">
        <v>1</v>
      </c>
    </row>
    <row r="10115" spans="1:16" x14ac:dyDescent="0.35">
      <c r="A10115" s="8" t="s">
        <v>216</v>
      </c>
      <c r="B10115" s="54">
        <v>45040</v>
      </c>
      <c r="C10115">
        <v>5</v>
      </c>
      <c r="D10115">
        <v>6.9512925038772382</v>
      </c>
      <c r="E10115">
        <v>4</v>
      </c>
      <c r="F10115">
        <v>5.5119808336435518</v>
      </c>
      <c r="G10115" s="8">
        <v>9995</v>
      </c>
      <c r="H10115" s="8">
        <v>10111</v>
      </c>
      <c r="I10115" s="8">
        <v>3</v>
      </c>
      <c r="J10115" s="8">
        <v>4.666666666666667</v>
      </c>
      <c r="K10115" s="8">
        <v>5.7498274807635514</v>
      </c>
      <c r="L10115" s="8">
        <v>0.51198083364355185</v>
      </c>
      <c r="M10115" s="8">
        <v>0.74982748076355143</v>
      </c>
      <c r="N10115" s="8">
        <v>0.33333333333333304</v>
      </c>
      <c r="O10115" s="8">
        <v>2</v>
      </c>
      <c r="P10115" s="8">
        <v>1</v>
      </c>
    </row>
    <row r="10116" spans="1:16" x14ac:dyDescent="0.35">
      <c r="A10116" s="8" t="s">
        <v>216</v>
      </c>
      <c r="B10116" s="54">
        <v>45047</v>
      </c>
      <c r="C10116">
        <v>7</v>
      </c>
      <c r="D10116">
        <v>7.4960315723181887</v>
      </c>
      <c r="E10116">
        <v>4</v>
      </c>
      <c r="F10116">
        <v>6.3200599354685671</v>
      </c>
      <c r="G10116" s="8">
        <v>9995</v>
      </c>
      <c r="H10116" s="8">
        <v>10112</v>
      </c>
      <c r="I10116" s="8">
        <v>2</v>
      </c>
      <c r="J10116" s="8">
        <v>5</v>
      </c>
      <c r="K10116" s="8">
        <v>5.9121610426025732</v>
      </c>
      <c r="L10116" s="8">
        <v>0.67994006453143285</v>
      </c>
      <c r="M10116" s="8">
        <v>1.0878389573974268</v>
      </c>
      <c r="N10116" s="8">
        <v>2</v>
      </c>
      <c r="O10116" s="8">
        <v>5</v>
      </c>
      <c r="P10116" s="8">
        <v>1</v>
      </c>
    </row>
    <row r="10117" spans="1:16" x14ac:dyDescent="0.35">
      <c r="A10117" s="8" t="s">
        <v>216</v>
      </c>
      <c r="B10117" s="54">
        <v>45054</v>
      </c>
      <c r="C10117">
        <v>7</v>
      </c>
      <c r="D10117">
        <v>6.0400625264914041</v>
      </c>
      <c r="E10117">
        <v>4</v>
      </c>
      <c r="F10117">
        <v>6.692685</v>
      </c>
      <c r="G10117" s="8">
        <v>9995</v>
      </c>
      <c r="H10117" s="8">
        <v>10113</v>
      </c>
      <c r="I10117" s="8">
        <v>3</v>
      </c>
      <c r="J10117" s="8">
        <v>5</v>
      </c>
      <c r="K10117" s="8">
        <v>4.9213930571224811</v>
      </c>
      <c r="L10117" s="8">
        <v>0.307315</v>
      </c>
      <c r="M10117" s="8">
        <v>2.0786069428775189</v>
      </c>
      <c r="N10117" s="8">
        <v>2</v>
      </c>
      <c r="O10117" s="8">
        <v>4</v>
      </c>
      <c r="P10117" s="8">
        <v>1</v>
      </c>
    </row>
    <row r="10118" spans="1:16" x14ac:dyDescent="0.35">
      <c r="A10118" s="8" t="s">
        <v>216</v>
      </c>
      <c r="B10118" s="54">
        <v>45061</v>
      </c>
      <c r="C10118">
        <v>6</v>
      </c>
      <c r="D10118">
        <v>7.0834828038630206</v>
      </c>
      <c r="E10118">
        <v>4</v>
      </c>
      <c r="F10118">
        <v>6.3149849310007466</v>
      </c>
      <c r="G10118" s="8">
        <v>9995</v>
      </c>
      <c r="H10118" s="8">
        <v>10114</v>
      </c>
      <c r="I10118" s="8">
        <v>3</v>
      </c>
      <c r="J10118" s="8">
        <v>5.1111111111111107</v>
      </c>
      <c r="K10118" s="8">
        <v>6.1907488265763257</v>
      </c>
      <c r="L10118" s="8">
        <v>0.31498493100074665</v>
      </c>
      <c r="M10118" s="8">
        <v>0.19074882657632575</v>
      </c>
      <c r="N10118" s="8">
        <v>0.88888888888888928</v>
      </c>
      <c r="O10118" s="8">
        <v>3</v>
      </c>
      <c r="P10118" s="8">
        <v>1</v>
      </c>
    </row>
    <row r="10119" spans="1:16" x14ac:dyDescent="0.35">
      <c r="A10119" s="8" t="s">
        <v>216</v>
      </c>
      <c r="B10119" s="54">
        <v>45068</v>
      </c>
      <c r="C10119">
        <v>5</v>
      </c>
      <c r="D10119">
        <v>6.6261934827399518</v>
      </c>
      <c r="E10119">
        <v>4</v>
      </c>
      <c r="F10119">
        <v>5.5993769475051876</v>
      </c>
      <c r="G10119" s="8">
        <v>9995</v>
      </c>
      <c r="H10119" s="8">
        <v>10115</v>
      </c>
      <c r="I10119" s="8">
        <v>3</v>
      </c>
      <c r="J10119" s="8">
        <v>5</v>
      </c>
      <c r="K10119" s="8">
        <v>6.0376344678212277</v>
      </c>
      <c r="L10119" s="8">
        <v>0.59937694750518755</v>
      </c>
      <c r="M10119" s="8">
        <v>1.0376344678212277</v>
      </c>
      <c r="N10119" s="8">
        <v>0</v>
      </c>
      <c r="O10119" s="8">
        <v>2</v>
      </c>
      <c r="P10119" s="8">
        <v>1</v>
      </c>
    </row>
    <row r="10120" spans="1:16" x14ac:dyDescent="0.35">
      <c r="A10120" s="8" t="s">
        <v>216</v>
      </c>
      <c r="B10120" s="54">
        <v>45075</v>
      </c>
      <c r="C10120">
        <v>7</v>
      </c>
      <c r="D10120">
        <v>7.1682718882935275</v>
      </c>
      <c r="E10120">
        <v>4</v>
      </c>
      <c r="F10120">
        <v>6.3589068792018848</v>
      </c>
      <c r="G10120" s="8">
        <v>9995</v>
      </c>
      <c r="H10120" s="8">
        <v>10116</v>
      </c>
      <c r="I10120" s="8">
        <v>0</v>
      </c>
      <c r="J10120" s="8">
        <v>5.2222222222222223</v>
      </c>
      <c r="K10120" s="8">
        <v>6.1626818185397259</v>
      </c>
      <c r="L10120" s="8">
        <v>0.6410931207981152</v>
      </c>
      <c r="M10120" s="8">
        <v>0.83731818146027415</v>
      </c>
      <c r="N10120" s="8">
        <v>1.7777777777777777</v>
      </c>
      <c r="O10120" s="8">
        <v>7</v>
      </c>
      <c r="P10120" s="8">
        <v>1</v>
      </c>
    </row>
    <row r="10121" spans="1:16" x14ac:dyDescent="0.35">
      <c r="A10121" s="8" t="s">
        <v>216</v>
      </c>
      <c r="B10121" s="54">
        <v>45082</v>
      </c>
      <c r="C10121">
        <v>7</v>
      </c>
      <c r="D10121">
        <v>5.7097247699411202</v>
      </c>
      <c r="E10121">
        <v>4</v>
      </c>
      <c r="F10121">
        <v>6.7075457585404692</v>
      </c>
      <c r="G10121" s="8">
        <v>9995</v>
      </c>
      <c r="H10121" s="8">
        <v>10117</v>
      </c>
      <c r="I10121" s="8">
        <v>5</v>
      </c>
      <c r="J10121" s="8">
        <v>5.5555555555555554</v>
      </c>
      <c r="K10121" s="8">
        <v>3.4047158174592216</v>
      </c>
      <c r="L10121" s="8">
        <v>0.29245424145953081</v>
      </c>
      <c r="M10121" s="8">
        <v>3.5952841825407784</v>
      </c>
      <c r="N10121" s="8">
        <v>1.4444444444444446</v>
      </c>
      <c r="O10121" s="8">
        <v>2</v>
      </c>
      <c r="P10121" s="8">
        <v>1</v>
      </c>
    </row>
    <row r="10122" spans="1:16" x14ac:dyDescent="0.35">
      <c r="A10122" s="8" t="s">
        <v>216</v>
      </c>
      <c r="B10122" s="54">
        <v>45089</v>
      </c>
      <c r="C10122">
        <v>6</v>
      </c>
      <c r="D10122">
        <v>8.7503968496850781</v>
      </c>
      <c r="E10122">
        <v>4</v>
      </c>
      <c r="F10122">
        <v>6.3243490701367033</v>
      </c>
      <c r="G10122" s="8">
        <v>9995</v>
      </c>
      <c r="H10122" s="8">
        <v>10118</v>
      </c>
      <c r="I10122" s="8">
        <v>4</v>
      </c>
      <c r="J10122" s="8">
        <v>5.666666666666667</v>
      </c>
      <c r="K10122" s="8">
        <v>8.3515068447365497</v>
      </c>
      <c r="L10122" s="8">
        <v>0.32434907013670333</v>
      </c>
      <c r="M10122" s="8">
        <v>2.3515068447365497</v>
      </c>
      <c r="N10122" s="8">
        <v>0.33333333333333304</v>
      </c>
      <c r="O10122" s="8">
        <v>2</v>
      </c>
      <c r="P10122" s="8">
        <v>1</v>
      </c>
    </row>
    <row r="10123" spans="1:16" x14ac:dyDescent="0.35">
      <c r="A10123" s="8" t="s">
        <v>216</v>
      </c>
      <c r="B10123" s="54">
        <v>45096</v>
      </c>
      <c r="C10123">
        <v>7</v>
      </c>
      <c r="D10123">
        <v>7.7905950678858549</v>
      </c>
      <c r="E10123">
        <v>4</v>
      </c>
      <c r="F10123">
        <v>6.6889130977949511</v>
      </c>
      <c r="G10123" s="8">
        <v>9995</v>
      </c>
      <c r="H10123" s="8">
        <v>10119</v>
      </c>
      <c r="I10123" s="8">
        <v>4</v>
      </c>
      <c r="J10123" s="8">
        <v>5.7777777777777777</v>
      </c>
      <c r="K10123" s="8">
        <v>7.1802977906126406</v>
      </c>
      <c r="L10123" s="8">
        <v>0.31108690220504887</v>
      </c>
      <c r="M10123" s="8">
        <v>0.18029779061264062</v>
      </c>
      <c r="N10123" s="8">
        <v>1.2222222222222223</v>
      </c>
      <c r="O10123" s="8">
        <v>3</v>
      </c>
      <c r="P10123" s="8">
        <v>1</v>
      </c>
    </row>
    <row r="10124" spans="1:16" x14ac:dyDescent="0.35">
      <c r="A10124" s="8" t="s">
        <v>216</v>
      </c>
      <c r="B10124" s="54">
        <v>45103</v>
      </c>
      <c r="C10124">
        <v>6</v>
      </c>
      <c r="D10124">
        <v>7.8300948992308337</v>
      </c>
      <c r="E10124">
        <v>4</v>
      </c>
      <c r="F10124">
        <v>6.3167012979999999</v>
      </c>
      <c r="G10124" s="8">
        <v>9995</v>
      </c>
      <c r="H10124" s="8">
        <v>10120</v>
      </c>
      <c r="I10124" s="8">
        <v>5</v>
      </c>
      <c r="J10124" s="8">
        <v>6.1111111111111107</v>
      </c>
      <c r="K10124" s="8">
        <v>7.0530036089733237</v>
      </c>
      <c r="L10124" s="8">
        <v>0.31670129799999991</v>
      </c>
      <c r="M10124" s="8">
        <v>1.0530036089733237</v>
      </c>
      <c r="N10124" s="8">
        <v>0.11111111111111072</v>
      </c>
      <c r="O10124" s="8">
        <v>1</v>
      </c>
      <c r="P10124" s="8">
        <v>1</v>
      </c>
    </row>
    <row r="10125" spans="1:16" x14ac:dyDescent="0.35">
      <c r="A10125" s="8" t="s">
        <v>216</v>
      </c>
      <c r="B10125" s="54">
        <v>45110</v>
      </c>
      <c r="C10125">
        <v>8</v>
      </c>
      <c r="D10125">
        <v>9.8688156740934492</v>
      </c>
      <c r="E10125">
        <v>4</v>
      </c>
      <c r="F10125">
        <v>7.2220749789661163</v>
      </c>
      <c r="G10125" s="8">
        <v>9995</v>
      </c>
      <c r="H10125" s="8">
        <v>10121</v>
      </c>
      <c r="I10125" s="8">
        <v>5</v>
      </c>
      <c r="J10125" s="8">
        <v>6.2222222222222223</v>
      </c>
      <c r="K10125" s="8">
        <v>9.5634835022423683</v>
      </c>
      <c r="L10125" s="8">
        <v>0.77792502103388372</v>
      </c>
      <c r="M10125" s="8">
        <v>1.5634835022423683</v>
      </c>
      <c r="N10125" s="8">
        <v>1.7777777777777777</v>
      </c>
      <c r="O10125" s="8">
        <v>3</v>
      </c>
      <c r="P10125" s="8">
        <v>1</v>
      </c>
    </row>
    <row r="10126" spans="1:16" x14ac:dyDescent="0.35">
      <c r="A10126" s="8" t="s">
        <v>216</v>
      </c>
      <c r="B10126" s="54">
        <v>45117</v>
      </c>
      <c r="C10126">
        <v>8</v>
      </c>
      <c r="D10126">
        <v>8.9069725596603497</v>
      </c>
      <c r="E10126">
        <v>4</v>
      </c>
      <c r="F10126">
        <v>7.6435375781620314</v>
      </c>
      <c r="G10126" s="8">
        <v>9995</v>
      </c>
      <c r="H10126" s="8">
        <v>10122</v>
      </c>
      <c r="I10126" s="8">
        <v>5</v>
      </c>
      <c r="J10126" s="8">
        <v>6.333333333333333</v>
      </c>
      <c r="K10126" s="8">
        <v>8.2036177683842197</v>
      </c>
      <c r="L10126" s="8">
        <v>0.35646242183796861</v>
      </c>
      <c r="M10126" s="8">
        <v>0.20361776838421974</v>
      </c>
      <c r="N10126" s="8">
        <v>1.666666666666667</v>
      </c>
      <c r="O10126" s="8">
        <v>3</v>
      </c>
      <c r="P10126" s="8">
        <v>1</v>
      </c>
    </row>
    <row r="10127" spans="1:16" x14ac:dyDescent="0.35">
      <c r="A10127" s="8" t="s">
        <v>216</v>
      </c>
      <c r="B10127" s="54">
        <v>45124</v>
      </c>
      <c r="C10127">
        <v>11</v>
      </c>
      <c r="D10127">
        <v>9.4443457567839602</v>
      </c>
      <c r="E10127">
        <v>4</v>
      </c>
      <c r="F10127">
        <v>9.4834606901318566</v>
      </c>
      <c r="G10127" s="8">
        <v>9995</v>
      </c>
      <c r="H10127" s="8">
        <v>10123</v>
      </c>
      <c r="I10127" s="8">
        <v>8</v>
      </c>
      <c r="J10127" s="8">
        <v>6.333333333333333</v>
      </c>
      <c r="K10127" s="8">
        <v>8.6593639598649084</v>
      </c>
      <c r="L10127" s="8">
        <v>1.5165393098681434</v>
      </c>
      <c r="M10127" s="8">
        <v>2.3406360401350916</v>
      </c>
      <c r="N10127" s="8">
        <v>4.666666666666667</v>
      </c>
      <c r="O10127" s="8">
        <v>3</v>
      </c>
      <c r="P10127" s="8">
        <v>1</v>
      </c>
    </row>
    <row r="10128" spans="1:16" x14ac:dyDescent="0.35">
      <c r="A10128" s="8" t="s">
        <v>216</v>
      </c>
      <c r="B10128" s="54">
        <v>45131</v>
      </c>
      <c r="C10128">
        <v>10</v>
      </c>
      <c r="D10128">
        <v>13.480937607128897</v>
      </c>
      <c r="E10128">
        <v>4</v>
      </c>
      <c r="F10128">
        <v>9.7745794595230926</v>
      </c>
      <c r="G10128" s="8">
        <v>9995</v>
      </c>
      <c r="H10128" s="8">
        <v>10124</v>
      </c>
      <c r="I10128" s="8">
        <v>12</v>
      </c>
      <c r="J10128" s="8">
        <v>6.4444444444444446</v>
      </c>
      <c r="K10128" s="8">
        <v>12.494312533894504</v>
      </c>
      <c r="L10128" s="8">
        <v>0.22542054047690741</v>
      </c>
      <c r="M10128" s="8">
        <v>2.4943125338945045</v>
      </c>
      <c r="N10128" s="8">
        <v>3.5555555555555554</v>
      </c>
      <c r="O10128" s="8">
        <v>2</v>
      </c>
      <c r="P10128" s="8">
        <v>1</v>
      </c>
    </row>
    <row r="10129" spans="1:16" x14ac:dyDescent="0.35">
      <c r="A10129" s="8" t="s">
        <v>216</v>
      </c>
      <c r="B10129" s="54">
        <v>45138</v>
      </c>
      <c r="C10129">
        <v>11</v>
      </c>
      <c r="D10129">
        <v>14.517252957170381</v>
      </c>
      <c r="E10129">
        <v>4</v>
      </c>
      <c r="F10129">
        <v>10.461956436910723</v>
      </c>
      <c r="G10129" s="8">
        <v>9995</v>
      </c>
      <c r="H10129" s="8">
        <v>10125</v>
      </c>
      <c r="I10129" s="8">
        <v>9</v>
      </c>
      <c r="J10129" s="8">
        <v>6.5555555555555554</v>
      </c>
      <c r="K10129" s="8">
        <v>13.364722677749336</v>
      </c>
      <c r="L10129" s="8">
        <v>0.53804356308927659</v>
      </c>
      <c r="M10129" s="8">
        <v>2.3647226777493362</v>
      </c>
      <c r="N10129" s="8">
        <v>4.4444444444444446</v>
      </c>
      <c r="O10129" s="8">
        <v>2</v>
      </c>
      <c r="P10129" s="8">
        <v>1</v>
      </c>
    </row>
    <row r="10130" spans="1:16" x14ac:dyDescent="0.35">
      <c r="A10130" s="8" t="s">
        <v>216</v>
      </c>
      <c r="B10130" s="54">
        <v>45145</v>
      </c>
      <c r="C10130">
        <v>12</v>
      </c>
      <c r="D10130">
        <v>13.052620646618003</v>
      </c>
      <c r="E10130">
        <v>4</v>
      </c>
      <c r="F10130">
        <v>11.329214404124439</v>
      </c>
      <c r="G10130" s="8">
        <v>9995</v>
      </c>
      <c r="H10130" s="8">
        <v>10126</v>
      </c>
      <c r="I10130" s="8">
        <v>12</v>
      </c>
      <c r="J10130" s="8">
        <v>6.666666666666667</v>
      </c>
      <c r="K10130" s="8">
        <v>11.881271853031915</v>
      </c>
      <c r="L10130" s="8">
        <v>0.67078559587556086</v>
      </c>
      <c r="M10130" s="8">
        <v>0.11872814696808476</v>
      </c>
      <c r="N10130" s="8">
        <v>5.333333333333333</v>
      </c>
      <c r="O10130" s="8">
        <v>0</v>
      </c>
      <c r="P10130" s="8">
        <v>1</v>
      </c>
    </row>
    <row r="10131" spans="1:16" x14ac:dyDescent="0.35">
      <c r="A10131" s="8" t="s">
        <v>216</v>
      </c>
      <c r="B10131" s="54">
        <v>45152</v>
      </c>
      <c r="C10131">
        <v>13</v>
      </c>
      <c r="D10131">
        <v>16.087485432076296</v>
      </c>
      <c r="E10131">
        <v>4</v>
      </c>
      <c r="F10131">
        <v>12.286599517520973</v>
      </c>
      <c r="G10131" s="8">
        <v>9995</v>
      </c>
      <c r="H10131" s="8">
        <v>10127</v>
      </c>
      <c r="I10131" s="8">
        <v>15</v>
      </c>
      <c r="J10131" s="8">
        <v>7.2222222222222223</v>
      </c>
      <c r="K10131" s="8">
        <v>15.223356376339467</v>
      </c>
      <c r="L10131" s="8">
        <v>0.71340048247902743</v>
      </c>
      <c r="M10131" s="8">
        <v>2.223356376339467</v>
      </c>
      <c r="N10131" s="8">
        <v>5.7777777777777777</v>
      </c>
      <c r="O10131" s="8">
        <v>2</v>
      </c>
      <c r="P10131" s="8">
        <v>1</v>
      </c>
    </row>
    <row r="10132" spans="1:16" x14ac:dyDescent="0.35">
      <c r="A10132" s="8" t="s">
        <v>216</v>
      </c>
      <c r="B10132" s="54">
        <v>45159</v>
      </c>
      <c r="C10132">
        <v>16</v>
      </c>
      <c r="D10132">
        <v>18.621785402373597</v>
      </c>
      <c r="E10132">
        <v>4</v>
      </c>
      <c r="F10132">
        <v>14.466720123758234</v>
      </c>
      <c r="G10132" s="8">
        <v>9995</v>
      </c>
      <c r="H10132" s="8">
        <v>10128</v>
      </c>
      <c r="I10132" s="8">
        <v>12</v>
      </c>
      <c r="J10132" s="8">
        <v>7.7777777777777777</v>
      </c>
      <c r="K10132" s="8">
        <v>17.350830331032501</v>
      </c>
      <c r="L10132" s="8">
        <v>1.5332798762417656</v>
      </c>
      <c r="M10132" s="8">
        <v>1.3508303310325012</v>
      </c>
      <c r="N10132" s="8">
        <v>8.2222222222222214</v>
      </c>
      <c r="O10132" s="8">
        <v>4</v>
      </c>
      <c r="P10132" s="8">
        <v>1</v>
      </c>
    </row>
    <row r="10133" spans="1:16" x14ac:dyDescent="0.35">
      <c r="A10133" s="8" t="s">
        <v>216</v>
      </c>
      <c r="B10133" s="54">
        <v>45166</v>
      </c>
      <c r="C10133">
        <v>14</v>
      </c>
      <c r="D10133">
        <v>18.655009802022754</v>
      </c>
      <c r="E10133">
        <v>4</v>
      </c>
      <c r="F10133">
        <v>14.189376991969484</v>
      </c>
      <c r="G10133" s="8">
        <v>9995</v>
      </c>
      <c r="H10133" s="8">
        <v>10129</v>
      </c>
      <c r="I10133" s="8">
        <v>8</v>
      </c>
      <c r="J10133" s="8">
        <v>8.2222222222222214</v>
      </c>
      <c r="K10133" s="8">
        <v>17.038775358554737</v>
      </c>
      <c r="L10133" s="8">
        <v>0.18937699196948365</v>
      </c>
      <c r="M10133" s="8">
        <v>3.0387753585547372</v>
      </c>
      <c r="N10133" s="8">
        <v>5.7777777777777786</v>
      </c>
      <c r="O10133" s="8">
        <v>6</v>
      </c>
      <c r="P10133" s="8">
        <v>1</v>
      </c>
    </row>
    <row r="10134" spans="1:16" x14ac:dyDescent="0.35">
      <c r="A10134" s="8" t="s">
        <v>216</v>
      </c>
      <c r="B10134" s="54">
        <v>45173</v>
      </c>
      <c r="C10134">
        <v>0</v>
      </c>
      <c r="D10134">
        <v>12.687847274619831</v>
      </c>
      <c r="E10134">
        <v>4</v>
      </c>
      <c r="F10134">
        <v>6.5421786286922083</v>
      </c>
      <c r="G10134" s="8">
        <v>9995</v>
      </c>
      <c r="H10134" s="8">
        <v>10130</v>
      </c>
      <c r="I10134" s="8">
        <v>12</v>
      </c>
      <c r="J10134" s="8">
        <v>8.7777777777777786</v>
      </c>
      <c r="K10134" s="8">
        <v>11.097254227300741</v>
      </c>
      <c r="L10134" s="8">
        <v>6.5421786286922083</v>
      </c>
      <c r="M10134" s="8">
        <v>11.097254227300741</v>
      </c>
      <c r="N10134" s="8">
        <v>8.7777777777777786</v>
      </c>
      <c r="O10134" s="8">
        <v>12</v>
      </c>
      <c r="P10134" s="8">
        <v>1</v>
      </c>
    </row>
    <row r="10135" spans="1:16" x14ac:dyDescent="0.35">
      <c r="A10135" s="8" t="s">
        <v>216</v>
      </c>
      <c r="B10135" s="54">
        <v>45180</v>
      </c>
      <c r="C10135">
        <v>11</v>
      </c>
      <c r="D10135">
        <v>13.720225993638984</v>
      </c>
      <c r="E10135">
        <v>4</v>
      </c>
      <c r="F10135">
        <v>9.0836633741013557</v>
      </c>
      <c r="G10135" s="8">
        <v>9995</v>
      </c>
      <c r="H10135" s="8">
        <v>10131</v>
      </c>
      <c r="I10135" s="8">
        <v>7</v>
      </c>
      <c r="J10135" s="8">
        <v>9.5555555555555554</v>
      </c>
      <c r="K10135" s="8">
        <v>11.886273242313361</v>
      </c>
      <c r="L10135" s="8">
        <v>1.9163366258986443</v>
      </c>
      <c r="M10135" s="8">
        <v>0.88627324231336146</v>
      </c>
      <c r="N10135" s="8">
        <v>1.4444444444444446</v>
      </c>
      <c r="O10135" s="8">
        <v>4</v>
      </c>
      <c r="P10135" s="8">
        <v>1</v>
      </c>
    </row>
    <row r="10136" spans="1:16" x14ac:dyDescent="0.35">
      <c r="A10136" s="8" t="s">
        <v>216</v>
      </c>
      <c r="B10136" s="54">
        <v>45187</v>
      </c>
      <c r="C10136">
        <v>9</v>
      </c>
      <c r="D10136">
        <v>11.751523580843504</v>
      </c>
      <c r="E10136">
        <v>4</v>
      </c>
      <c r="F10136">
        <v>9.0458150815104155</v>
      </c>
      <c r="G10136" s="8">
        <v>9995</v>
      </c>
      <c r="H10136" s="8">
        <v>10132</v>
      </c>
      <c r="I10136" s="8">
        <v>6</v>
      </c>
      <c r="J10136" s="8">
        <v>10.555555555555555</v>
      </c>
      <c r="K10136" s="8">
        <v>9.7702997735360473</v>
      </c>
      <c r="L10136" s="8">
        <v>4.5815081510415467E-2</v>
      </c>
      <c r="M10136" s="8">
        <v>0.77029977353604728</v>
      </c>
      <c r="N10136" s="8">
        <v>1.5555555555555554</v>
      </c>
      <c r="O10136" s="8">
        <v>3</v>
      </c>
      <c r="P10136" s="8">
        <v>1</v>
      </c>
    </row>
    <row r="10137" spans="1:16" x14ac:dyDescent="0.35">
      <c r="A10137" s="8" t="s">
        <v>216</v>
      </c>
      <c r="B10137" s="54">
        <v>45194</v>
      </c>
      <c r="C10137">
        <v>10</v>
      </c>
      <c r="D10137">
        <v>10.782364378704246</v>
      </c>
      <c r="E10137">
        <v>4</v>
      </c>
      <c r="F10137">
        <v>9.4930813156192286</v>
      </c>
      <c r="G10137" s="8">
        <v>9995</v>
      </c>
      <c r="H10137" s="8">
        <v>10133</v>
      </c>
      <c r="I10137" s="8">
        <v>6</v>
      </c>
      <c r="J10137" s="8">
        <v>11.444444444444445</v>
      </c>
      <c r="K10137" s="8">
        <v>8.3978273942354065</v>
      </c>
      <c r="L10137" s="8">
        <v>0.50691868438077137</v>
      </c>
      <c r="M10137" s="8">
        <v>1.6021726057645935</v>
      </c>
      <c r="N10137" s="8">
        <v>1.4444444444444446</v>
      </c>
      <c r="O10137" s="8">
        <v>4</v>
      </c>
      <c r="P10137" s="8">
        <v>1</v>
      </c>
    </row>
    <row r="10138" spans="1:16" x14ac:dyDescent="0.35">
      <c r="A10138" s="8" t="s">
        <v>216</v>
      </c>
      <c r="B10138" s="54">
        <v>45201</v>
      </c>
      <c r="C10138">
        <v>9</v>
      </c>
      <c r="D10138">
        <v>8.8127665474948333</v>
      </c>
      <c r="E10138">
        <v>4</v>
      </c>
      <c r="F10138">
        <v>9.261976658</v>
      </c>
      <c r="G10138" s="8">
        <v>9995</v>
      </c>
      <c r="H10138" s="8">
        <v>10134</v>
      </c>
      <c r="I10138" s="8">
        <v>12</v>
      </c>
      <c r="J10138" s="8">
        <v>10.555555555555555</v>
      </c>
      <c r="K10138" s="8">
        <v>5.0187054206848414</v>
      </c>
      <c r="L10138" s="8">
        <v>0.26197665800000003</v>
      </c>
      <c r="M10138" s="8">
        <v>3.9812945793151586</v>
      </c>
      <c r="N10138" s="8">
        <v>1.5555555555555554</v>
      </c>
      <c r="O10138" s="8">
        <v>3</v>
      </c>
      <c r="P10138" s="8">
        <v>1</v>
      </c>
    </row>
    <row r="10139" spans="1:16" x14ac:dyDescent="0.35">
      <c r="A10139" s="8" t="s">
        <v>216</v>
      </c>
      <c r="B10139" s="54">
        <v>45208</v>
      </c>
      <c r="C10139">
        <v>10</v>
      </c>
      <c r="D10139">
        <v>14.342556822415153</v>
      </c>
      <c r="E10139">
        <v>4</v>
      </c>
      <c r="F10139">
        <v>9.6074144120000007</v>
      </c>
      <c r="G10139" s="8">
        <v>9995</v>
      </c>
      <c r="H10139" s="8">
        <v>10135</v>
      </c>
      <c r="I10139" s="8">
        <v>7</v>
      </c>
      <c r="J10139" s="8">
        <v>10.888888888888889</v>
      </c>
      <c r="K10139" s="8">
        <v>10.627886702780764</v>
      </c>
      <c r="L10139" s="8">
        <v>0.39258558799999932</v>
      </c>
      <c r="M10139" s="8">
        <v>0.62788670278076353</v>
      </c>
      <c r="N10139" s="8">
        <v>0.88888888888888928</v>
      </c>
      <c r="O10139" s="8">
        <v>3</v>
      </c>
      <c r="P10139" s="8">
        <v>1</v>
      </c>
    </row>
    <row r="10140" spans="1:16" x14ac:dyDescent="0.35">
      <c r="A10140" s="8" t="s">
        <v>216</v>
      </c>
      <c r="B10140" s="54">
        <v>45215</v>
      </c>
      <c r="C10140">
        <v>9</v>
      </c>
      <c r="D10140">
        <v>12.371426660704779</v>
      </c>
      <c r="E10140">
        <v>4</v>
      </c>
      <c r="F10140">
        <v>9.3230147490327884</v>
      </c>
      <c r="G10140" s="8">
        <v>9995</v>
      </c>
      <c r="H10140" s="8">
        <v>10136</v>
      </c>
      <c r="I10140" s="8">
        <v>5</v>
      </c>
      <c r="J10140" s="8">
        <v>10.666666666666666</v>
      </c>
      <c r="K10140" s="8">
        <v>8.7057787270408244</v>
      </c>
      <c r="L10140" s="8">
        <v>0.32301474903278837</v>
      </c>
      <c r="M10140" s="8">
        <v>0.29422127295917555</v>
      </c>
      <c r="N10140" s="8">
        <v>1.6666666666666661</v>
      </c>
      <c r="O10140" s="8">
        <v>4</v>
      </c>
      <c r="P10140" s="8">
        <v>1</v>
      </c>
    </row>
    <row r="10141" spans="1:16" x14ac:dyDescent="0.35">
      <c r="A10141" s="8" t="s">
        <v>216</v>
      </c>
      <c r="B10141" s="54">
        <v>45222</v>
      </c>
      <c r="C10141">
        <v>0</v>
      </c>
      <c r="D10141">
        <v>10.899699801958231</v>
      </c>
      <c r="E10141">
        <v>4</v>
      </c>
      <c r="F10141">
        <v>4.9211939109429395</v>
      </c>
      <c r="G10141" s="8">
        <v>9995</v>
      </c>
      <c r="H10141" s="8">
        <v>10137</v>
      </c>
      <c r="I10141" s="8">
        <v>6</v>
      </c>
      <c r="J10141" s="8">
        <v>10.666666666666666</v>
      </c>
      <c r="K10141" s="8">
        <v>7.5480489594165503</v>
      </c>
      <c r="L10141" s="8">
        <v>4.9211939109429395</v>
      </c>
      <c r="M10141" s="8">
        <v>7.5480489594165503</v>
      </c>
      <c r="N10141" s="8">
        <v>10.666666666666666</v>
      </c>
      <c r="O10141" s="8">
        <v>6</v>
      </c>
      <c r="P10141" s="8">
        <v>1</v>
      </c>
    </row>
    <row r="10142" spans="1:16" x14ac:dyDescent="0.35">
      <c r="A10142" s="8" t="s">
        <v>216</v>
      </c>
      <c r="B10142" s="54">
        <v>45229</v>
      </c>
      <c r="C10142">
        <v>11</v>
      </c>
      <c r="D10142">
        <v>10.427379098450677</v>
      </c>
      <c r="E10142">
        <v>4</v>
      </c>
      <c r="F10142">
        <v>7.7624392226555639</v>
      </c>
      <c r="G10142" s="8">
        <v>9995</v>
      </c>
      <c r="H10142" s="8">
        <v>10138</v>
      </c>
      <c r="I10142" s="8">
        <v>5</v>
      </c>
      <c r="J10142" s="8">
        <v>10.444444444444445</v>
      </c>
      <c r="K10142" s="8">
        <v>7.4778002217328803</v>
      </c>
      <c r="L10142" s="8">
        <v>3.2375607773444361</v>
      </c>
      <c r="M10142" s="8">
        <v>3.5221997782671197</v>
      </c>
      <c r="N10142" s="8">
        <v>0.55555555555555536</v>
      </c>
      <c r="O10142" s="8">
        <v>6</v>
      </c>
      <c r="P10142" s="8">
        <v>1</v>
      </c>
    </row>
    <row r="10143" spans="1:16" x14ac:dyDescent="0.35">
      <c r="A10143" s="8" t="s">
        <v>216</v>
      </c>
      <c r="B10143" s="54">
        <v>45236</v>
      </c>
      <c r="C10143">
        <v>7</v>
      </c>
      <c r="D10143">
        <v>9.454241451716328</v>
      </c>
      <c r="E10143">
        <v>4</v>
      </c>
      <c r="F10143">
        <v>7.4399985141121068</v>
      </c>
      <c r="G10143" s="8">
        <v>9995</v>
      </c>
      <c r="H10143" s="8">
        <v>10139</v>
      </c>
      <c r="I10143" s="8">
        <v>5</v>
      </c>
      <c r="J10143" s="8">
        <v>10.222222222222221</v>
      </c>
      <c r="K10143" s="8">
        <v>6.267437558783576</v>
      </c>
      <c r="L10143" s="8">
        <v>0.43999851411210678</v>
      </c>
      <c r="M10143" s="8">
        <v>0.732562441216424</v>
      </c>
      <c r="N10143" s="8">
        <v>3.2222222222222214</v>
      </c>
      <c r="O10143" s="8">
        <v>2</v>
      </c>
      <c r="P10143" s="8">
        <v>1</v>
      </c>
    </row>
    <row r="10144" spans="1:16" x14ac:dyDescent="0.35">
      <c r="A10144" s="8" t="s">
        <v>216</v>
      </c>
      <c r="B10144" s="54">
        <v>45243</v>
      </c>
      <c r="C10144">
        <v>8</v>
      </c>
      <c r="D10144">
        <v>9.9803434302491549</v>
      </c>
      <c r="E10144">
        <v>4</v>
      </c>
      <c r="F10144">
        <v>7.6768546955630628</v>
      </c>
      <c r="G10144" s="8">
        <v>9995</v>
      </c>
      <c r="H10144" s="8">
        <v>10140</v>
      </c>
      <c r="I10144" s="8">
        <v>6</v>
      </c>
      <c r="J10144" s="8">
        <v>9.7777777777777786</v>
      </c>
      <c r="K10144" s="8">
        <v>6.7133521831989729</v>
      </c>
      <c r="L10144" s="8">
        <v>0.32314530443693723</v>
      </c>
      <c r="M10144" s="8">
        <v>1.2866478168010271</v>
      </c>
      <c r="N10144" s="8">
        <v>1.7777777777777786</v>
      </c>
      <c r="O10144" s="8">
        <v>2</v>
      </c>
      <c r="P10144" s="8">
        <v>1</v>
      </c>
    </row>
    <row r="10145" spans="1:16" x14ac:dyDescent="0.35">
      <c r="A10145" s="8" t="s">
        <v>216</v>
      </c>
      <c r="B10145" s="54">
        <v>45250</v>
      </c>
      <c r="C10145">
        <v>9</v>
      </c>
      <c r="D10145">
        <v>11.505670177464154</v>
      </c>
      <c r="E10145">
        <v>4</v>
      </c>
      <c r="F10145">
        <v>8.2365880615022249</v>
      </c>
      <c r="G10145" s="8">
        <v>9995</v>
      </c>
      <c r="H10145" s="8">
        <v>10141</v>
      </c>
      <c r="I10145" s="8">
        <v>5</v>
      </c>
      <c r="J10145" s="8">
        <v>8</v>
      </c>
      <c r="K10145" s="8">
        <v>7.1934373532364102</v>
      </c>
      <c r="L10145" s="8">
        <v>0.76341193849777511</v>
      </c>
      <c r="M10145" s="8">
        <v>1.8065626467635898</v>
      </c>
      <c r="N10145" s="8">
        <v>1</v>
      </c>
      <c r="O10145" s="8">
        <v>4</v>
      </c>
      <c r="P10145" s="8">
        <v>1</v>
      </c>
    </row>
    <row r="10146" spans="1:16" x14ac:dyDescent="0.35">
      <c r="A10146" s="8" t="s">
        <v>216</v>
      </c>
      <c r="B10146" s="54">
        <v>45257</v>
      </c>
      <c r="C10146">
        <v>11</v>
      </c>
      <c r="D10146">
        <v>9.5303745351476117</v>
      </c>
      <c r="E10146">
        <v>4</v>
      </c>
      <c r="F10146">
        <v>9.412475253311106</v>
      </c>
      <c r="G10146" s="8">
        <v>9995</v>
      </c>
      <c r="H10146" s="8">
        <v>10142</v>
      </c>
      <c r="I10146" s="8">
        <v>5</v>
      </c>
      <c r="J10146" s="8">
        <v>7.666666666666667</v>
      </c>
      <c r="K10146" s="8">
        <v>5.7863270283349957</v>
      </c>
      <c r="L10146" s="8">
        <v>1.587524746688894</v>
      </c>
      <c r="M10146" s="8">
        <v>5.2136729716650043</v>
      </c>
      <c r="N10146" s="8">
        <v>3.333333333333333</v>
      </c>
      <c r="O10146" s="8">
        <v>6</v>
      </c>
      <c r="P10146" s="8">
        <v>1</v>
      </c>
    </row>
    <row r="10147" spans="1:16" x14ac:dyDescent="0.35">
      <c r="A10147" s="8" t="s">
        <v>216</v>
      </c>
      <c r="B10147" s="54">
        <v>45264</v>
      </c>
      <c r="C10147">
        <v>7</v>
      </c>
      <c r="D10147">
        <v>8.5544200476505257</v>
      </c>
      <c r="E10147">
        <v>4</v>
      </c>
      <c r="F10147">
        <v>8.3893023170000003</v>
      </c>
      <c r="G10147" s="8">
        <v>9995</v>
      </c>
      <c r="H10147" s="8">
        <v>10143</v>
      </c>
      <c r="I10147" s="8">
        <v>9</v>
      </c>
      <c r="J10147" s="8">
        <v>8.4444444444444446</v>
      </c>
      <c r="K10147" s="8">
        <v>4.905277464235211</v>
      </c>
      <c r="L10147" s="8">
        <v>1.3893023170000003</v>
      </c>
      <c r="M10147" s="8">
        <v>2.094722535764789</v>
      </c>
      <c r="N10147" s="8">
        <v>1.4444444444444446</v>
      </c>
      <c r="O10147" s="8">
        <v>2</v>
      </c>
      <c r="P10147" s="8">
        <v>1</v>
      </c>
    </row>
    <row r="10148" spans="1:16" x14ac:dyDescent="0.35">
      <c r="A10148" s="8" t="s">
        <v>216</v>
      </c>
      <c r="B10148" s="54">
        <v>45271</v>
      </c>
      <c r="C10148">
        <v>7</v>
      </c>
      <c r="D10148">
        <v>12.077858014128358</v>
      </c>
      <c r="E10148">
        <v>4</v>
      </c>
      <c r="F10148">
        <v>7.8084459104487172</v>
      </c>
      <c r="G10148" s="8">
        <v>9995</v>
      </c>
      <c r="H10148" s="8">
        <v>10144</v>
      </c>
      <c r="I10148" s="8">
        <v>5</v>
      </c>
      <c r="J10148" s="8">
        <v>8.1111111111111107</v>
      </c>
      <c r="K10148" s="8">
        <v>8.6000239996025041</v>
      </c>
      <c r="L10148" s="8">
        <v>0.80844591044871716</v>
      </c>
      <c r="M10148" s="8">
        <v>1.6000239996025041</v>
      </c>
      <c r="N10148" s="8">
        <v>1.1111111111111107</v>
      </c>
      <c r="O10148" s="8">
        <v>2</v>
      </c>
      <c r="P10148" s="8">
        <v>1</v>
      </c>
    </row>
    <row r="10149" spans="1:16" x14ac:dyDescent="0.35">
      <c r="A10149" s="8" t="s">
        <v>216</v>
      </c>
      <c r="B10149" s="54">
        <v>45278</v>
      </c>
      <c r="C10149">
        <v>6</v>
      </c>
      <c r="D10149">
        <v>9.6004828492921828</v>
      </c>
      <c r="E10149">
        <v>4</v>
      </c>
      <c r="F10149">
        <v>7.0449786033486212</v>
      </c>
      <c r="G10149" s="8">
        <v>9995</v>
      </c>
      <c r="H10149" s="8">
        <v>10145</v>
      </c>
      <c r="I10149" s="8">
        <v>5</v>
      </c>
      <c r="J10149" s="8">
        <v>8.1111111111111107</v>
      </c>
      <c r="K10149" s="8">
        <v>6.195917401719961</v>
      </c>
      <c r="L10149" s="8">
        <v>1.0449786033486212</v>
      </c>
      <c r="M10149" s="8">
        <v>0.19591740171996097</v>
      </c>
      <c r="N10149" s="8">
        <v>2.1111111111111107</v>
      </c>
      <c r="O10149" s="8">
        <v>1</v>
      </c>
      <c r="P10149" s="8">
        <v>1</v>
      </c>
    </row>
    <row r="10150" spans="1:16" x14ac:dyDescent="0.35">
      <c r="A10150" s="8" t="s">
        <v>216</v>
      </c>
      <c r="B10150" s="54">
        <v>45285</v>
      </c>
      <c r="C10150">
        <v>7</v>
      </c>
      <c r="D10150">
        <v>9.1225882774108964</v>
      </c>
      <c r="E10150"/>
      <c r="F10150"/>
      <c r="G10150" s="8">
        <v>9995</v>
      </c>
      <c r="H10150" s="8">
        <v>10146</v>
      </c>
      <c r="I10150" s="8">
        <v>3</v>
      </c>
      <c r="J10150" s="8">
        <v>8.2222222222222214</v>
      </c>
      <c r="K10150" s="8">
        <v>5.5634309948042029</v>
      </c>
      <c r="L10150" s="8">
        <v>7</v>
      </c>
      <c r="M10150" s="8">
        <v>1.4365690051957971</v>
      </c>
      <c r="N10150" s="8">
        <v>0</v>
      </c>
      <c r="O10150" s="8">
        <v>0</v>
      </c>
      <c r="P10150" s="8">
        <v>1</v>
      </c>
    </row>
    <row r="10151" spans="1:16" x14ac:dyDescent="0.35">
      <c r="A10151" s="8" t="s">
        <v>217</v>
      </c>
      <c r="B10151" s="54">
        <v>44200</v>
      </c>
      <c r="C10151">
        <v>0</v>
      </c>
      <c r="D10151"/>
      <c r="E10151"/>
      <c r="F10151"/>
      <c r="G10151" s="8">
        <v>10151</v>
      </c>
      <c r="H10151" s="8">
        <v>10147</v>
      </c>
      <c r="I10151" s="8" t="e">
        <v>#N/A</v>
      </c>
      <c r="J10151" s="8" t="e">
        <v>#N/A</v>
      </c>
      <c r="K10151" s="8" t="e">
        <v>#N/A</v>
      </c>
      <c r="L10151" s="8">
        <v>0</v>
      </c>
      <c r="M10151" s="8">
        <v>0</v>
      </c>
      <c r="N10151" s="8">
        <v>0</v>
      </c>
      <c r="O10151" s="8">
        <v>0</v>
      </c>
      <c r="P10151" s="8">
        <v>0</v>
      </c>
    </row>
    <row r="10152" spans="1:16" x14ac:dyDescent="0.35">
      <c r="A10152" s="8" t="s">
        <v>217</v>
      </c>
      <c r="B10152" s="54">
        <v>44207</v>
      </c>
      <c r="C10152">
        <v>0</v>
      </c>
      <c r="D10152"/>
      <c r="E10152"/>
      <c r="F10152"/>
      <c r="G10152" s="8">
        <v>10151</v>
      </c>
      <c r="H10152" s="8">
        <v>10148</v>
      </c>
      <c r="I10152" s="8" t="e">
        <v>#N/A</v>
      </c>
      <c r="J10152" s="8" t="e">
        <v>#N/A</v>
      </c>
      <c r="K10152" s="8" t="e">
        <v>#N/A</v>
      </c>
      <c r="L10152" s="8">
        <v>0</v>
      </c>
      <c r="M10152" s="8">
        <v>0</v>
      </c>
      <c r="N10152" s="8">
        <v>0</v>
      </c>
      <c r="O10152" s="8">
        <v>0</v>
      </c>
      <c r="P10152" s="8">
        <v>0</v>
      </c>
    </row>
    <row r="10153" spans="1:16" x14ac:dyDescent="0.35">
      <c r="A10153" s="8" t="s">
        <v>217</v>
      </c>
      <c r="B10153" s="54">
        <v>44214</v>
      </c>
      <c r="C10153">
        <v>0</v>
      </c>
      <c r="D10153"/>
      <c r="E10153"/>
      <c r="F10153"/>
      <c r="G10153" s="8">
        <v>10151</v>
      </c>
      <c r="H10153" s="8">
        <v>10149</v>
      </c>
      <c r="I10153" s="8" t="e">
        <v>#N/A</v>
      </c>
      <c r="J10153" s="8" t="e">
        <v>#N/A</v>
      </c>
      <c r="K10153" s="8" t="e">
        <v>#N/A</v>
      </c>
      <c r="L10153" s="8">
        <v>0</v>
      </c>
      <c r="M10153" s="8">
        <v>0</v>
      </c>
      <c r="N10153" s="8">
        <v>0</v>
      </c>
      <c r="O10153" s="8">
        <v>0</v>
      </c>
      <c r="P10153" s="8">
        <v>0</v>
      </c>
    </row>
    <row r="10154" spans="1:16" x14ac:dyDescent="0.35">
      <c r="A10154" s="8" t="s">
        <v>217</v>
      </c>
      <c r="B10154" s="54">
        <v>44221</v>
      </c>
      <c r="C10154">
        <v>0</v>
      </c>
      <c r="D10154"/>
      <c r="E10154"/>
      <c r="F10154"/>
      <c r="G10154" s="8">
        <v>10151</v>
      </c>
      <c r="H10154" s="8">
        <v>10150</v>
      </c>
      <c r="I10154" s="8" t="e">
        <v>#N/A</v>
      </c>
      <c r="J10154" s="8" t="e">
        <v>#N/A</v>
      </c>
      <c r="K10154" s="8" t="e">
        <v>#N/A</v>
      </c>
      <c r="L10154" s="8">
        <v>0</v>
      </c>
      <c r="M10154" s="8">
        <v>0</v>
      </c>
      <c r="N10154" s="8">
        <v>0</v>
      </c>
      <c r="O10154" s="8">
        <v>0</v>
      </c>
      <c r="P10154" s="8">
        <v>0</v>
      </c>
    </row>
    <row r="10155" spans="1:16" x14ac:dyDescent="0.35">
      <c r="A10155" s="8" t="s">
        <v>217</v>
      </c>
      <c r="B10155" s="54">
        <v>44228</v>
      </c>
      <c r="C10155">
        <v>0</v>
      </c>
      <c r="D10155"/>
      <c r="E10155"/>
      <c r="F10155"/>
      <c r="G10155" s="8">
        <v>10151</v>
      </c>
      <c r="H10155" s="8">
        <v>10151</v>
      </c>
      <c r="I10155" s="8" t="e">
        <v>#N/A</v>
      </c>
      <c r="J10155" s="8" t="e">
        <v>#N/A</v>
      </c>
      <c r="K10155" s="8" t="e">
        <v>#N/A</v>
      </c>
      <c r="L10155" s="8">
        <v>0</v>
      </c>
      <c r="M10155" s="8">
        <v>0</v>
      </c>
      <c r="N10155" s="8">
        <v>0</v>
      </c>
      <c r="O10155" s="8">
        <v>0</v>
      </c>
      <c r="P10155" s="8">
        <v>0</v>
      </c>
    </row>
    <row r="10156" spans="1:16" x14ac:dyDescent="0.35">
      <c r="A10156" s="8" t="s">
        <v>217</v>
      </c>
      <c r="B10156" s="54">
        <v>44235</v>
      </c>
      <c r="C10156">
        <v>0</v>
      </c>
      <c r="D10156"/>
      <c r="E10156"/>
      <c r="F10156"/>
      <c r="G10156" s="8">
        <v>10151</v>
      </c>
      <c r="H10156" s="8">
        <v>10152</v>
      </c>
      <c r="I10156" s="8" t="e">
        <v>#N/A</v>
      </c>
      <c r="J10156" s="8" t="e">
        <v>#N/A</v>
      </c>
      <c r="K10156" s="8" t="e">
        <v>#N/A</v>
      </c>
      <c r="L10156" s="8">
        <v>0</v>
      </c>
      <c r="M10156" s="8">
        <v>0</v>
      </c>
      <c r="N10156" s="8">
        <v>0</v>
      </c>
      <c r="O10156" s="8">
        <v>0</v>
      </c>
      <c r="P10156" s="8">
        <v>0</v>
      </c>
    </row>
    <row r="10157" spans="1:16" x14ac:dyDescent="0.35">
      <c r="A10157" s="8" t="s">
        <v>217</v>
      </c>
      <c r="B10157" s="54">
        <v>44242</v>
      </c>
      <c r="C10157">
        <v>0</v>
      </c>
      <c r="D10157"/>
      <c r="E10157"/>
      <c r="F10157"/>
      <c r="G10157" s="8">
        <v>10151</v>
      </c>
      <c r="H10157" s="8">
        <v>10153</v>
      </c>
      <c r="I10157" s="8" t="e">
        <v>#N/A</v>
      </c>
      <c r="J10157" s="8" t="e">
        <v>#N/A</v>
      </c>
      <c r="K10157" s="8" t="e">
        <v>#N/A</v>
      </c>
      <c r="L10157" s="8">
        <v>0</v>
      </c>
      <c r="M10157" s="8">
        <v>0</v>
      </c>
      <c r="N10157" s="8">
        <v>0</v>
      </c>
      <c r="O10157" s="8">
        <v>0</v>
      </c>
      <c r="P10157" s="8">
        <v>0</v>
      </c>
    </row>
    <row r="10158" spans="1:16" x14ac:dyDescent="0.35">
      <c r="A10158" s="8" t="s">
        <v>217</v>
      </c>
      <c r="B10158" s="54">
        <v>44249</v>
      </c>
      <c r="C10158">
        <v>0</v>
      </c>
      <c r="D10158"/>
      <c r="E10158"/>
      <c r="F10158"/>
      <c r="G10158" s="8">
        <v>10151</v>
      </c>
      <c r="H10158" s="8">
        <v>10154</v>
      </c>
      <c r="I10158" s="8" t="e">
        <v>#N/A</v>
      </c>
      <c r="J10158" s="8" t="e">
        <v>#N/A</v>
      </c>
      <c r="K10158" s="8" t="e">
        <v>#N/A</v>
      </c>
      <c r="L10158" s="8">
        <v>0</v>
      </c>
      <c r="M10158" s="8">
        <v>0</v>
      </c>
      <c r="N10158" s="8">
        <v>0</v>
      </c>
      <c r="O10158" s="8">
        <v>0</v>
      </c>
      <c r="P10158" s="8">
        <v>0</v>
      </c>
    </row>
    <row r="10159" spans="1:16" x14ac:dyDescent="0.35">
      <c r="A10159" s="8" t="s">
        <v>217</v>
      </c>
      <c r="B10159" s="54">
        <v>44256</v>
      </c>
      <c r="C10159">
        <v>0</v>
      </c>
      <c r="D10159"/>
      <c r="E10159"/>
      <c r="F10159"/>
      <c r="G10159" s="8">
        <v>10151</v>
      </c>
      <c r="H10159" s="8">
        <v>10155</v>
      </c>
      <c r="I10159" s="8" t="e">
        <v>#N/A</v>
      </c>
      <c r="J10159" s="8" t="e">
        <v>#N/A</v>
      </c>
      <c r="K10159" s="8" t="e">
        <v>#N/A</v>
      </c>
      <c r="L10159" s="8">
        <v>0</v>
      </c>
      <c r="M10159" s="8">
        <v>0</v>
      </c>
      <c r="N10159" s="8">
        <v>0</v>
      </c>
      <c r="O10159" s="8">
        <v>0</v>
      </c>
      <c r="P10159" s="8">
        <v>0</v>
      </c>
    </row>
    <row r="10160" spans="1:16" x14ac:dyDescent="0.35">
      <c r="A10160" s="8" t="s">
        <v>217</v>
      </c>
      <c r="B10160" s="54">
        <v>44263</v>
      </c>
      <c r="C10160">
        <v>0</v>
      </c>
      <c r="D10160"/>
      <c r="E10160"/>
      <c r="F10160"/>
      <c r="G10160" s="8">
        <v>10151</v>
      </c>
      <c r="H10160" s="8">
        <v>10156</v>
      </c>
      <c r="I10160" s="8" t="e">
        <v>#N/A</v>
      </c>
      <c r="J10160" s="8" t="e">
        <v>#N/A</v>
      </c>
      <c r="K10160" s="8" t="e">
        <v>#N/A</v>
      </c>
      <c r="L10160" s="8">
        <v>0</v>
      </c>
      <c r="M10160" s="8">
        <v>0</v>
      </c>
      <c r="N10160" s="8">
        <v>0</v>
      </c>
      <c r="O10160" s="8">
        <v>0</v>
      </c>
      <c r="P10160" s="8">
        <v>0</v>
      </c>
    </row>
    <row r="10161" spans="1:16" x14ac:dyDescent="0.35">
      <c r="A10161" s="8" t="s">
        <v>217</v>
      </c>
      <c r="B10161" s="54">
        <v>44270</v>
      </c>
      <c r="C10161">
        <v>0</v>
      </c>
      <c r="D10161"/>
      <c r="E10161"/>
      <c r="F10161"/>
      <c r="G10161" s="8">
        <v>10151</v>
      </c>
      <c r="H10161" s="8">
        <v>10157</v>
      </c>
      <c r="I10161" s="8" t="e">
        <v>#N/A</v>
      </c>
      <c r="J10161" s="8" t="e">
        <v>#N/A</v>
      </c>
      <c r="K10161" s="8" t="e">
        <v>#N/A</v>
      </c>
      <c r="L10161" s="8">
        <v>0</v>
      </c>
      <c r="M10161" s="8">
        <v>0</v>
      </c>
      <c r="N10161" s="8">
        <v>0</v>
      </c>
      <c r="O10161" s="8">
        <v>0</v>
      </c>
      <c r="P10161" s="8">
        <v>0</v>
      </c>
    </row>
    <row r="10162" spans="1:16" x14ac:dyDescent="0.35">
      <c r="A10162" s="8" t="s">
        <v>217</v>
      </c>
      <c r="B10162" s="54">
        <v>44277</v>
      </c>
      <c r="C10162">
        <v>0</v>
      </c>
      <c r="D10162"/>
      <c r="E10162"/>
      <c r="F10162"/>
      <c r="G10162" s="8">
        <v>10151</v>
      </c>
      <c r="H10162" s="8">
        <v>10158</v>
      </c>
      <c r="I10162" s="8" t="e">
        <v>#N/A</v>
      </c>
      <c r="J10162" s="8" t="e">
        <v>#N/A</v>
      </c>
      <c r="K10162" s="8" t="e">
        <v>#N/A</v>
      </c>
      <c r="L10162" s="8">
        <v>0</v>
      </c>
      <c r="M10162" s="8">
        <v>0</v>
      </c>
      <c r="N10162" s="8">
        <v>0</v>
      </c>
      <c r="O10162" s="8">
        <v>0</v>
      </c>
      <c r="P10162" s="8">
        <v>0</v>
      </c>
    </row>
    <row r="10163" spans="1:16" x14ac:dyDescent="0.35">
      <c r="A10163" s="8" t="s">
        <v>217</v>
      </c>
      <c r="B10163" s="54">
        <v>44284</v>
      </c>
      <c r="C10163">
        <v>4</v>
      </c>
      <c r="D10163"/>
      <c r="E10163"/>
      <c r="F10163"/>
      <c r="G10163" s="8">
        <v>10151</v>
      </c>
      <c r="H10163" s="8">
        <v>10159</v>
      </c>
      <c r="I10163" s="8" t="e">
        <v>#N/A</v>
      </c>
      <c r="J10163" s="8" t="e">
        <v>#N/A</v>
      </c>
      <c r="K10163" s="8" t="e">
        <v>#N/A</v>
      </c>
      <c r="L10163" s="8">
        <v>0</v>
      </c>
      <c r="M10163" s="8">
        <v>0</v>
      </c>
      <c r="N10163" s="8">
        <v>0</v>
      </c>
      <c r="O10163" s="8">
        <v>0</v>
      </c>
      <c r="P10163" s="8">
        <v>0</v>
      </c>
    </row>
    <row r="10164" spans="1:16" x14ac:dyDescent="0.35">
      <c r="A10164" s="8" t="s">
        <v>217</v>
      </c>
      <c r="B10164" s="54">
        <v>44291</v>
      </c>
      <c r="C10164">
        <v>2</v>
      </c>
      <c r="D10164"/>
      <c r="E10164"/>
      <c r="F10164"/>
      <c r="G10164" s="8">
        <v>10151</v>
      </c>
      <c r="H10164" s="8">
        <v>10160</v>
      </c>
      <c r="I10164" s="8" t="e">
        <v>#N/A</v>
      </c>
      <c r="J10164" s="8" t="e">
        <v>#N/A</v>
      </c>
      <c r="K10164" s="8" t="e">
        <v>#N/A</v>
      </c>
      <c r="L10164" s="8">
        <v>0</v>
      </c>
      <c r="M10164" s="8">
        <v>0</v>
      </c>
      <c r="N10164" s="8">
        <v>0</v>
      </c>
      <c r="O10164" s="8">
        <v>0</v>
      </c>
      <c r="P10164" s="8">
        <v>0</v>
      </c>
    </row>
    <row r="10165" spans="1:16" x14ac:dyDescent="0.35">
      <c r="A10165" s="8" t="s">
        <v>217</v>
      </c>
      <c r="B10165" s="54">
        <v>44298</v>
      </c>
      <c r="C10165">
        <v>3</v>
      </c>
      <c r="D10165"/>
      <c r="E10165"/>
      <c r="F10165"/>
      <c r="G10165" s="8">
        <v>10151</v>
      </c>
      <c r="H10165" s="8">
        <v>10161</v>
      </c>
      <c r="I10165" s="8" t="e">
        <v>#N/A</v>
      </c>
      <c r="J10165" s="8" t="e">
        <v>#N/A</v>
      </c>
      <c r="K10165" s="8" t="e">
        <v>#N/A</v>
      </c>
      <c r="L10165" s="8">
        <v>0</v>
      </c>
      <c r="M10165" s="8">
        <v>0</v>
      </c>
      <c r="N10165" s="8">
        <v>0</v>
      </c>
      <c r="O10165" s="8">
        <v>0</v>
      </c>
      <c r="P10165" s="8">
        <v>0</v>
      </c>
    </row>
    <row r="10166" spans="1:16" x14ac:dyDescent="0.35">
      <c r="A10166" s="8" t="s">
        <v>217</v>
      </c>
      <c r="B10166" s="54">
        <v>44305</v>
      </c>
      <c r="C10166">
        <v>5</v>
      </c>
      <c r="D10166"/>
      <c r="E10166"/>
      <c r="F10166"/>
      <c r="G10166" s="8">
        <v>10151</v>
      </c>
      <c r="H10166" s="8">
        <v>10162</v>
      </c>
      <c r="I10166" s="8" t="e">
        <v>#N/A</v>
      </c>
      <c r="J10166" s="8" t="e">
        <v>#N/A</v>
      </c>
      <c r="K10166" s="8" t="e">
        <v>#N/A</v>
      </c>
      <c r="L10166" s="8">
        <v>0</v>
      </c>
      <c r="M10166" s="8">
        <v>0</v>
      </c>
      <c r="N10166" s="8">
        <v>0</v>
      </c>
      <c r="O10166" s="8">
        <v>0</v>
      </c>
      <c r="P10166" s="8">
        <v>0</v>
      </c>
    </row>
    <row r="10167" spans="1:16" x14ac:dyDescent="0.35">
      <c r="A10167" s="8" t="s">
        <v>217</v>
      </c>
      <c r="B10167" s="54">
        <v>44312</v>
      </c>
      <c r="C10167">
        <v>3</v>
      </c>
      <c r="D10167"/>
      <c r="E10167"/>
      <c r="F10167"/>
      <c r="G10167" s="8">
        <v>10151</v>
      </c>
      <c r="H10167" s="8">
        <v>10163</v>
      </c>
      <c r="I10167" s="8" t="e">
        <v>#N/A</v>
      </c>
      <c r="J10167" s="8" t="e">
        <v>#N/A</v>
      </c>
      <c r="K10167" s="8" t="e">
        <v>#N/A</v>
      </c>
      <c r="L10167" s="8">
        <v>0</v>
      </c>
      <c r="M10167" s="8">
        <v>0</v>
      </c>
      <c r="N10167" s="8">
        <v>0</v>
      </c>
      <c r="O10167" s="8">
        <v>0</v>
      </c>
      <c r="P10167" s="8">
        <v>0</v>
      </c>
    </row>
    <row r="10168" spans="1:16" x14ac:dyDescent="0.35">
      <c r="A10168" s="8" t="s">
        <v>217</v>
      </c>
      <c r="B10168" s="54">
        <v>44319</v>
      </c>
      <c r="C10168">
        <v>3</v>
      </c>
      <c r="D10168"/>
      <c r="E10168"/>
      <c r="F10168"/>
      <c r="G10168" s="8">
        <v>10151</v>
      </c>
      <c r="H10168" s="8">
        <v>10164</v>
      </c>
      <c r="I10168" s="8" t="e">
        <v>#N/A</v>
      </c>
      <c r="J10168" s="8" t="e">
        <v>#N/A</v>
      </c>
      <c r="K10168" s="8" t="e">
        <v>#N/A</v>
      </c>
      <c r="L10168" s="8">
        <v>0</v>
      </c>
      <c r="M10168" s="8">
        <v>0</v>
      </c>
      <c r="N10168" s="8">
        <v>0</v>
      </c>
      <c r="O10168" s="8">
        <v>0</v>
      </c>
      <c r="P10168" s="8">
        <v>0</v>
      </c>
    </row>
    <row r="10169" spans="1:16" x14ac:dyDescent="0.35">
      <c r="A10169" s="8" t="s">
        <v>217</v>
      </c>
      <c r="B10169" s="54">
        <v>44326</v>
      </c>
      <c r="C10169">
        <v>4</v>
      </c>
      <c r="D10169"/>
      <c r="E10169"/>
      <c r="F10169"/>
      <c r="G10169" s="8">
        <v>10151</v>
      </c>
      <c r="H10169" s="8">
        <v>10165</v>
      </c>
      <c r="I10169" s="8" t="e">
        <v>#N/A</v>
      </c>
      <c r="J10169" s="8" t="e">
        <v>#N/A</v>
      </c>
      <c r="K10169" s="8" t="e">
        <v>#N/A</v>
      </c>
      <c r="L10169" s="8">
        <v>0</v>
      </c>
      <c r="M10169" s="8">
        <v>0</v>
      </c>
      <c r="N10169" s="8">
        <v>0</v>
      </c>
      <c r="O10169" s="8">
        <v>0</v>
      </c>
      <c r="P10169" s="8">
        <v>0</v>
      </c>
    </row>
    <row r="10170" spans="1:16" x14ac:dyDescent="0.35">
      <c r="A10170" s="8" t="s">
        <v>217</v>
      </c>
      <c r="B10170" s="54">
        <v>44333</v>
      </c>
      <c r="C10170">
        <v>6</v>
      </c>
      <c r="D10170"/>
      <c r="E10170"/>
      <c r="F10170"/>
      <c r="G10170" s="8">
        <v>10151</v>
      </c>
      <c r="H10170" s="8">
        <v>10166</v>
      </c>
      <c r="I10170" s="8" t="e">
        <v>#N/A</v>
      </c>
      <c r="J10170" s="8" t="e">
        <v>#N/A</v>
      </c>
      <c r="K10170" s="8" t="e">
        <v>#N/A</v>
      </c>
      <c r="L10170" s="8">
        <v>0</v>
      </c>
      <c r="M10170" s="8">
        <v>0</v>
      </c>
      <c r="N10170" s="8">
        <v>0</v>
      </c>
      <c r="O10170" s="8">
        <v>0</v>
      </c>
      <c r="P10170" s="8">
        <v>0</v>
      </c>
    </row>
    <row r="10171" spans="1:16" x14ac:dyDescent="0.35">
      <c r="A10171" s="8" t="s">
        <v>217</v>
      </c>
      <c r="B10171" s="54">
        <v>44340</v>
      </c>
      <c r="C10171">
        <v>3</v>
      </c>
      <c r="D10171"/>
      <c r="E10171"/>
      <c r="F10171"/>
      <c r="G10171" s="8">
        <v>10151</v>
      </c>
      <c r="H10171" s="8">
        <v>10167</v>
      </c>
      <c r="I10171" s="8" t="e">
        <v>#N/A</v>
      </c>
      <c r="J10171" s="8" t="e">
        <v>#N/A</v>
      </c>
      <c r="K10171" s="8" t="e">
        <v>#N/A</v>
      </c>
      <c r="L10171" s="8">
        <v>0</v>
      </c>
      <c r="M10171" s="8">
        <v>0</v>
      </c>
      <c r="N10171" s="8">
        <v>0</v>
      </c>
      <c r="O10171" s="8">
        <v>0</v>
      </c>
      <c r="P10171" s="8">
        <v>0</v>
      </c>
    </row>
    <row r="10172" spans="1:16" x14ac:dyDescent="0.35">
      <c r="A10172" s="8" t="s">
        <v>217</v>
      </c>
      <c r="B10172" s="54">
        <v>44347</v>
      </c>
      <c r="C10172">
        <v>4</v>
      </c>
      <c r="D10172"/>
      <c r="E10172"/>
      <c r="F10172"/>
      <c r="G10172" s="8">
        <v>10151</v>
      </c>
      <c r="H10172" s="8">
        <v>10168</v>
      </c>
      <c r="I10172" s="8" t="e">
        <v>#N/A</v>
      </c>
      <c r="J10172" s="8" t="e">
        <v>#N/A</v>
      </c>
      <c r="K10172" s="8" t="e">
        <v>#N/A</v>
      </c>
      <c r="L10172" s="8">
        <v>0</v>
      </c>
      <c r="M10172" s="8">
        <v>0</v>
      </c>
      <c r="N10172" s="8">
        <v>0</v>
      </c>
      <c r="O10172" s="8">
        <v>0</v>
      </c>
      <c r="P10172" s="8">
        <v>0</v>
      </c>
    </row>
    <row r="10173" spans="1:16" x14ac:dyDescent="0.35">
      <c r="A10173" s="8" t="s">
        <v>217</v>
      </c>
      <c r="B10173" s="54">
        <v>44354</v>
      </c>
      <c r="C10173">
        <v>4</v>
      </c>
      <c r="D10173"/>
      <c r="E10173"/>
      <c r="F10173"/>
      <c r="G10173" s="8">
        <v>10151</v>
      </c>
      <c r="H10173" s="8">
        <v>10169</v>
      </c>
      <c r="I10173" s="8" t="e">
        <v>#N/A</v>
      </c>
      <c r="J10173" s="8" t="e">
        <v>#N/A</v>
      </c>
      <c r="K10173" s="8" t="e">
        <v>#N/A</v>
      </c>
      <c r="L10173" s="8">
        <v>0</v>
      </c>
      <c r="M10173" s="8">
        <v>0</v>
      </c>
      <c r="N10173" s="8">
        <v>0</v>
      </c>
      <c r="O10173" s="8">
        <v>0</v>
      </c>
      <c r="P10173" s="8">
        <v>0</v>
      </c>
    </row>
    <row r="10174" spans="1:16" x14ac:dyDescent="0.35">
      <c r="A10174" s="8" t="s">
        <v>217</v>
      </c>
      <c r="B10174" s="54">
        <v>44361</v>
      </c>
      <c r="C10174">
        <v>3</v>
      </c>
      <c r="D10174"/>
      <c r="E10174"/>
      <c r="F10174"/>
      <c r="G10174" s="8">
        <v>10151</v>
      </c>
      <c r="H10174" s="8">
        <v>10170</v>
      </c>
      <c r="I10174" s="8" t="e">
        <v>#N/A</v>
      </c>
      <c r="J10174" s="8" t="e">
        <v>#N/A</v>
      </c>
      <c r="K10174" s="8" t="e">
        <v>#N/A</v>
      </c>
      <c r="L10174" s="8">
        <v>0</v>
      </c>
      <c r="M10174" s="8">
        <v>0</v>
      </c>
      <c r="N10174" s="8">
        <v>0</v>
      </c>
      <c r="O10174" s="8">
        <v>0</v>
      </c>
      <c r="P10174" s="8">
        <v>0</v>
      </c>
    </row>
    <row r="10175" spans="1:16" x14ac:dyDescent="0.35">
      <c r="A10175" s="8" t="s">
        <v>217</v>
      </c>
      <c r="B10175" s="54">
        <v>44368</v>
      </c>
      <c r="C10175">
        <v>3</v>
      </c>
      <c r="D10175"/>
      <c r="E10175"/>
      <c r="F10175"/>
      <c r="G10175" s="8">
        <v>10151</v>
      </c>
      <c r="H10175" s="8">
        <v>10171</v>
      </c>
      <c r="I10175" s="8" t="e">
        <v>#N/A</v>
      </c>
      <c r="J10175" s="8" t="e">
        <v>#N/A</v>
      </c>
      <c r="K10175" s="8" t="e">
        <v>#N/A</v>
      </c>
      <c r="L10175" s="8">
        <v>0</v>
      </c>
      <c r="M10175" s="8">
        <v>0</v>
      </c>
      <c r="N10175" s="8">
        <v>0</v>
      </c>
      <c r="O10175" s="8">
        <v>0</v>
      </c>
      <c r="P10175" s="8">
        <v>0</v>
      </c>
    </row>
    <row r="10176" spans="1:16" x14ac:dyDescent="0.35">
      <c r="A10176" s="8" t="s">
        <v>217</v>
      </c>
      <c r="B10176" s="54">
        <v>44375</v>
      </c>
      <c r="C10176">
        <v>5</v>
      </c>
      <c r="D10176"/>
      <c r="E10176"/>
      <c r="F10176"/>
      <c r="G10176" s="8">
        <v>10151</v>
      </c>
      <c r="H10176" s="8">
        <v>10172</v>
      </c>
      <c r="I10176" s="8" t="e">
        <v>#N/A</v>
      </c>
      <c r="J10176" s="8" t="e">
        <v>#N/A</v>
      </c>
      <c r="K10176" s="8" t="e">
        <v>#N/A</v>
      </c>
      <c r="L10176" s="8">
        <v>0</v>
      </c>
      <c r="M10176" s="8">
        <v>0</v>
      </c>
      <c r="N10176" s="8">
        <v>0</v>
      </c>
      <c r="O10176" s="8">
        <v>0</v>
      </c>
      <c r="P10176" s="8">
        <v>0</v>
      </c>
    </row>
    <row r="10177" spans="1:16" x14ac:dyDescent="0.35">
      <c r="A10177" s="8" t="s">
        <v>217</v>
      </c>
      <c r="B10177" s="54">
        <v>44382</v>
      </c>
      <c r="C10177">
        <v>5</v>
      </c>
      <c r="D10177"/>
      <c r="E10177"/>
      <c r="F10177"/>
      <c r="G10177" s="8">
        <v>10151</v>
      </c>
      <c r="H10177" s="8">
        <v>10173</v>
      </c>
      <c r="I10177" s="8" t="e">
        <v>#N/A</v>
      </c>
      <c r="J10177" s="8" t="e">
        <v>#N/A</v>
      </c>
      <c r="K10177" s="8" t="e">
        <v>#N/A</v>
      </c>
      <c r="L10177" s="8">
        <v>0</v>
      </c>
      <c r="M10177" s="8">
        <v>0</v>
      </c>
      <c r="N10177" s="8">
        <v>0</v>
      </c>
      <c r="O10177" s="8">
        <v>0</v>
      </c>
      <c r="P10177" s="8">
        <v>0</v>
      </c>
    </row>
    <row r="10178" spans="1:16" x14ac:dyDescent="0.35">
      <c r="A10178" s="8" t="s">
        <v>217</v>
      </c>
      <c r="B10178" s="54">
        <v>44389</v>
      </c>
      <c r="C10178">
        <v>3</v>
      </c>
      <c r="D10178"/>
      <c r="E10178"/>
      <c r="F10178"/>
      <c r="G10178" s="8">
        <v>10151</v>
      </c>
      <c r="H10178" s="8">
        <v>10174</v>
      </c>
      <c r="I10178" s="8" t="e">
        <v>#N/A</v>
      </c>
      <c r="J10178" s="8" t="e">
        <v>#N/A</v>
      </c>
      <c r="K10178" s="8" t="e">
        <v>#N/A</v>
      </c>
      <c r="L10178" s="8">
        <v>0</v>
      </c>
      <c r="M10178" s="8">
        <v>0</v>
      </c>
      <c r="N10178" s="8">
        <v>0</v>
      </c>
      <c r="O10178" s="8">
        <v>0</v>
      </c>
      <c r="P10178" s="8">
        <v>0</v>
      </c>
    </row>
    <row r="10179" spans="1:16" x14ac:dyDescent="0.35">
      <c r="A10179" s="8" t="s">
        <v>217</v>
      </c>
      <c r="B10179" s="54">
        <v>44396</v>
      </c>
      <c r="C10179">
        <v>5</v>
      </c>
      <c r="D10179"/>
      <c r="E10179"/>
      <c r="F10179"/>
      <c r="G10179" s="8">
        <v>10151</v>
      </c>
      <c r="H10179" s="8">
        <v>10175</v>
      </c>
      <c r="I10179" s="8" t="e">
        <v>#N/A</v>
      </c>
      <c r="J10179" s="8" t="e">
        <v>#N/A</v>
      </c>
      <c r="K10179" s="8" t="e">
        <v>#N/A</v>
      </c>
      <c r="L10179" s="8">
        <v>0</v>
      </c>
      <c r="M10179" s="8">
        <v>0</v>
      </c>
      <c r="N10179" s="8">
        <v>0</v>
      </c>
      <c r="O10179" s="8">
        <v>0</v>
      </c>
      <c r="P10179" s="8">
        <v>0</v>
      </c>
    </row>
    <row r="10180" spans="1:16" x14ac:dyDescent="0.35">
      <c r="A10180" s="8" t="s">
        <v>217</v>
      </c>
      <c r="B10180" s="54">
        <v>44403</v>
      </c>
      <c r="C10180">
        <v>4</v>
      </c>
      <c r="D10180"/>
      <c r="E10180"/>
      <c r="F10180"/>
      <c r="G10180" s="8">
        <v>10151</v>
      </c>
      <c r="H10180" s="8">
        <v>10176</v>
      </c>
      <c r="I10180" s="8" t="e">
        <v>#N/A</v>
      </c>
      <c r="J10180" s="8" t="e">
        <v>#N/A</v>
      </c>
      <c r="K10180" s="8" t="e">
        <v>#N/A</v>
      </c>
      <c r="L10180" s="8">
        <v>0</v>
      </c>
      <c r="M10180" s="8">
        <v>0</v>
      </c>
      <c r="N10180" s="8">
        <v>0</v>
      </c>
      <c r="O10180" s="8">
        <v>0</v>
      </c>
      <c r="P10180" s="8">
        <v>0</v>
      </c>
    </row>
    <row r="10181" spans="1:16" x14ac:dyDescent="0.35">
      <c r="A10181" s="8" t="s">
        <v>217</v>
      </c>
      <c r="B10181" s="54">
        <v>44410</v>
      </c>
      <c r="C10181">
        <v>4</v>
      </c>
      <c r="D10181"/>
      <c r="E10181"/>
      <c r="F10181"/>
      <c r="G10181" s="8">
        <v>10151</v>
      </c>
      <c r="H10181" s="8">
        <v>10177</v>
      </c>
      <c r="I10181" s="8" t="e">
        <v>#N/A</v>
      </c>
      <c r="J10181" s="8" t="e">
        <v>#N/A</v>
      </c>
      <c r="K10181" s="8" t="e">
        <v>#N/A</v>
      </c>
      <c r="L10181" s="8">
        <v>0</v>
      </c>
      <c r="M10181" s="8">
        <v>0</v>
      </c>
      <c r="N10181" s="8">
        <v>0</v>
      </c>
      <c r="O10181" s="8">
        <v>0</v>
      </c>
      <c r="P10181" s="8">
        <v>0</v>
      </c>
    </row>
    <row r="10182" spans="1:16" x14ac:dyDescent="0.35">
      <c r="A10182" s="8" t="s">
        <v>217</v>
      </c>
      <c r="B10182" s="54">
        <v>44417</v>
      </c>
      <c r="C10182">
        <v>7</v>
      </c>
      <c r="D10182"/>
      <c r="E10182"/>
      <c r="F10182"/>
      <c r="G10182" s="8">
        <v>10151</v>
      </c>
      <c r="H10182" s="8">
        <v>10178</v>
      </c>
      <c r="I10182" s="8" t="e">
        <v>#N/A</v>
      </c>
      <c r="J10182" s="8" t="e">
        <v>#N/A</v>
      </c>
      <c r="K10182" s="8" t="e">
        <v>#N/A</v>
      </c>
      <c r="L10182" s="8">
        <v>0</v>
      </c>
      <c r="M10182" s="8">
        <v>0</v>
      </c>
      <c r="N10182" s="8">
        <v>0</v>
      </c>
      <c r="O10182" s="8">
        <v>0</v>
      </c>
      <c r="P10182" s="8">
        <v>0</v>
      </c>
    </row>
    <row r="10183" spans="1:16" x14ac:dyDescent="0.35">
      <c r="A10183" s="8" t="s">
        <v>217</v>
      </c>
      <c r="B10183" s="54">
        <v>44424</v>
      </c>
      <c r="C10183">
        <v>5</v>
      </c>
      <c r="D10183"/>
      <c r="E10183"/>
      <c r="F10183"/>
      <c r="G10183" s="8">
        <v>10151</v>
      </c>
      <c r="H10183" s="8">
        <v>10179</v>
      </c>
      <c r="I10183" s="8" t="e">
        <v>#N/A</v>
      </c>
      <c r="J10183" s="8" t="e">
        <v>#N/A</v>
      </c>
      <c r="K10183" s="8" t="e">
        <v>#N/A</v>
      </c>
      <c r="L10183" s="8">
        <v>0</v>
      </c>
      <c r="M10183" s="8">
        <v>0</v>
      </c>
      <c r="N10183" s="8">
        <v>0</v>
      </c>
      <c r="O10183" s="8">
        <v>0</v>
      </c>
      <c r="P10183" s="8">
        <v>0</v>
      </c>
    </row>
    <row r="10184" spans="1:16" x14ac:dyDescent="0.35">
      <c r="A10184" s="8" t="s">
        <v>217</v>
      </c>
      <c r="B10184" s="54">
        <v>44431</v>
      </c>
      <c r="C10184">
        <v>4</v>
      </c>
      <c r="D10184"/>
      <c r="E10184"/>
      <c r="F10184"/>
      <c r="G10184" s="8">
        <v>10151</v>
      </c>
      <c r="H10184" s="8">
        <v>10180</v>
      </c>
      <c r="I10184" s="8" t="e">
        <v>#N/A</v>
      </c>
      <c r="J10184" s="8" t="e">
        <v>#N/A</v>
      </c>
      <c r="K10184" s="8" t="e">
        <v>#N/A</v>
      </c>
      <c r="L10184" s="8">
        <v>0</v>
      </c>
      <c r="M10184" s="8">
        <v>0</v>
      </c>
      <c r="N10184" s="8">
        <v>0</v>
      </c>
      <c r="O10184" s="8">
        <v>0</v>
      </c>
      <c r="P10184" s="8">
        <v>0</v>
      </c>
    </row>
    <row r="10185" spans="1:16" x14ac:dyDescent="0.35">
      <c r="A10185" s="8" t="s">
        <v>217</v>
      </c>
      <c r="B10185" s="54">
        <v>44438</v>
      </c>
      <c r="C10185">
        <v>4</v>
      </c>
      <c r="D10185"/>
      <c r="E10185"/>
      <c r="F10185"/>
      <c r="G10185" s="8">
        <v>10151</v>
      </c>
      <c r="H10185" s="8">
        <v>10181</v>
      </c>
      <c r="I10185" s="8" t="e">
        <v>#N/A</v>
      </c>
      <c r="J10185" s="8" t="e">
        <v>#N/A</v>
      </c>
      <c r="K10185" s="8" t="e">
        <v>#N/A</v>
      </c>
      <c r="L10185" s="8">
        <v>0</v>
      </c>
      <c r="M10185" s="8">
        <v>0</v>
      </c>
      <c r="N10185" s="8">
        <v>0</v>
      </c>
      <c r="O10185" s="8">
        <v>0</v>
      </c>
      <c r="P10185" s="8">
        <v>0</v>
      </c>
    </row>
    <row r="10186" spans="1:16" x14ac:dyDescent="0.35">
      <c r="A10186" s="8" t="s">
        <v>217</v>
      </c>
      <c r="B10186" s="54">
        <v>44445</v>
      </c>
      <c r="C10186">
        <v>4</v>
      </c>
      <c r="D10186"/>
      <c r="E10186"/>
      <c r="F10186"/>
      <c r="G10186" s="8">
        <v>10151</v>
      </c>
      <c r="H10186" s="8">
        <v>10182</v>
      </c>
      <c r="I10186" s="8" t="e">
        <v>#N/A</v>
      </c>
      <c r="J10186" s="8" t="e">
        <v>#N/A</v>
      </c>
      <c r="K10186" s="8" t="e">
        <v>#N/A</v>
      </c>
      <c r="L10186" s="8">
        <v>0</v>
      </c>
      <c r="M10186" s="8">
        <v>0</v>
      </c>
      <c r="N10186" s="8">
        <v>0</v>
      </c>
      <c r="O10186" s="8">
        <v>0</v>
      </c>
      <c r="P10186" s="8">
        <v>0</v>
      </c>
    </row>
    <row r="10187" spans="1:16" x14ac:dyDescent="0.35">
      <c r="A10187" s="8" t="s">
        <v>217</v>
      </c>
      <c r="B10187" s="54">
        <v>44452</v>
      </c>
      <c r="C10187">
        <v>6</v>
      </c>
      <c r="D10187"/>
      <c r="E10187"/>
      <c r="F10187"/>
      <c r="G10187" s="8">
        <v>10151</v>
      </c>
      <c r="H10187" s="8">
        <v>10183</v>
      </c>
      <c r="I10187" s="8" t="e">
        <v>#N/A</v>
      </c>
      <c r="J10187" s="8" t="e">
        <v>#N/A</v>
      </c>
      <c r="K10187" s="8" t="e">
        <v>#N/A</v>
      </c>
      <c r="L10187" s="8">
        <v>0</v>
      </c>
      <c r="M10187" s="8">
        <v>0</v>
      </c>
      <c r="N10187" s="8">
        <v>0</v>
      </c>
      <c r="O10187" s="8">
        <v>0</v>
      </c>
      <c r="P10187" s="8">
        <v>0</v>
      </c>
    </row>
    <row r="10188" spans="1:16" x14ac:dyDescent="0.35">
      <c r="A10188" s="8" t="s">
        <v>217</v>
      </c>
      <c r="B10188" s="54">
        <v>44459</v>
      </c>
      <c r="C10188">
        <v>4</v>
      </c>
      <c r="D10188"/>
      <c r="E10188"/>
      <c r="F10188"/>
      <c r="G10188" s="8">
        <v>10151</v>
      </c>
      <c r="H10188" s="8">
        <v>10184</v>
      </c>
      <c r="I10188" s="8" t="e">
        <v>#N/A</v>
      </c>
      <c r="J10188" s="8" t="e">
        <v>#N/A</v>
      </c>
      <c r="K10188" s="8" t="e">
        <v>#N/A</v>
      </c>
      <c r="L10188" s="8">
        <v>0</v>
      </c>
      <c r="M10188" s="8">
        <v>0</v>
      </c>
      <c r="N10188" s="8">
        <v>0</v>
      </c>
      <c r="O10188" s="8">
        <v>0</v>
      </c>
      <c r="P10188" s="8">
        <v>0</v>
      </c>
    </row>
    <row r="10189" spans="1:16" x14ac:dyDescent="0.35">
      <c r="A10189" s="8" t="s">
        <v>217</v>
      </c>
      <c r="B10189" s="54">
        <v>44466</v>
      </c>
      <c r="C10189">
        <v>4</v>
      </c>
      <c r="D10189"/>
      <c r="E10189"/>
      <c r="F10189"/>
      <c r="G10189" s="8">
        <v>10151</v>
      </c>
      <c r="H10189" s="8">
        <v>10185</v>
      </c>
      <c r="I10189" s="8" t="e">
        <v>#N/A</v>
      </c>
      <c r="J10189" s="8" t="e">
        <v>#N/A</v>
      </c>
      <c r="K10189" s="8" t="e">
        <v>#N/A</v>
      </c>
      <c r="L10189" s="8">
        <v>0</v>
      </c>
      <c r="M10189" s="8">
        <v>0</v>
      </c>
      <c r="N10189" s="8">
        <v>0</v>
      </c>
      <c r="O10189" s="8">
        <v>0</v>
      </c>
      <c r="P10189" s="8">
        <v>0</v>
      </c>
    </row>
    <row r="10190" spans="1:16" x14ac:dyDescent="0.35">
      <c r="A10190" s="8" t="s">
        <v>217</v>
      </c>
      <c r="B10190" s="54">
        <v>44473</v>
      </c>
      <c r="C10190">
        <v>4</v>
      </c>
      <c r="D10190"/>
      <c r="E10190"/>
      <c r="F10190"/>
      <c r="G10190" s="8">
        <v>10151</v>
      </c>
      <c r="H10190" s="8">
        <v>10186</v>
      </c>
      <c r="I10190" s="8" t="e">
        <v>#N/A</v>
      </c>
      <c r="J10190" s="8" t="e">
        <v>#N/A</v>
      </c>
      <c r="K10190" s="8" t="e">
        <v>#N/A</v>
      </c>
      <c r="L10190" s="8">
        <v>0</v>
      </c>
      <c r="M10190" s="8">
        <v>0</v>
      </c>
      <c r="N10190" s="8">
        <v>0</v>
      </c>
      <c r="O10190" s="8">
        <v>0</v>
      </c>
      <c r="P10190" s="8">
        <v>0</v>
      </c>
    </row>
    <row r="10191" spans="1:16" x14ac:dyDescent="0.35">
      <c r="A10191" s="8" t="s">
        <v>217</v>
      </c>
      <c r="B10191" s="54">
        <v>44480</v>
      </c>
      <c r="C10191">
        <v>0</v>
      </c>
      <c r="D10191"/>
      <c r="E10191"/>
      <c r="F10191"/>
      <c r="G10191" s="8">
        <v>10151</v>
      </c>
      <c r="H10191" s="8">
        <v>10187</v>
      </c>
      <c r="I10191" s="8" t="e">
        <v>#N/A</v>
      </c>
      <c r="J10191" s="8" t="e">
        <v>#N/A</v>
      </c>
      <c r="K10191" s="8" t="e">
        <v>#N/A</v>
      </c>
      <c r="L10191" s="8">
        <v>0</v>
      </c>
      <c r="M10191" s="8">
        <v>0</v>
      </c>
      <c r="N10191" s="8">
        <v>0</v>
      </c>
      <c r="O10191" s="8">
        <v>0</v>
      </c>
      <c r="P10191" s="8">
        <v>0</v>
      </c>
    </row>
    <row r="10192" spans="1:16" x14ac:dyDescent="0.35">
      <c r="A10192" s="8" t="s">
        <v>217</v>
      </c>
      <c r="B10192" s="54">
        <v>44487</v>
      </c>
      <c r="C10192">
        <v>3</v>
      </c>
      <c r="D10192"/>
      <c r="E10192"/>
      <c r="F10192"/>
      <c r="G10192" s="8">
        <v>10151</v>
      </c>
      <c r="H10192" s="8">
        <v>10188</v>
      </c>
      <c r="I10192" s="8" t="e">
        <v>#N/A</v>
      </c>
      <c r="J10192" s="8" t="e">
        <v>#N/A</v>
      </c>
      <c r="K10192" s="8" t="e">
        <v>#N/A</v>
      </c>
      <c r="L10192" s="8">
        <v>0</v>
      </c>
      <c r="M10192" s="8">
        <v>0</v>
      </c>
      <c r="N10192" s="8">
        <v>0</v>
      </c>
      <c r="O10192" s="8">
        <v>0</v>
      </c>
      <c r="P10192" s="8">
        <v>0</v>
      </c>
    </row>
    <row r="10193" spans="1:16" x14ac:dyDescent="0.35">
      <c r="A10193" s="8" t="s">
        <v>217</v>
      </c>
      <c r="B10193" s="54">
        <v>44494</v>
      </c>
      <c r="C10193">
        <v>7</v>
      </c>
      <c r="D10193"/>
      <c r="E10193"/>
      <c r="F10193"/>
      <c r="G10193" s="8">
        <v>10151</v>
      </c>
      <c r="H10193" s="8">
        <v>10189</v>
      </c>
      <c r="I10193" s="8" t="e">
        <v>#N/A</v>
      </c>
      <c r="J10193" s="8" t="e">
        <v>#N/A</v>
      </c>
      <c r="K10193" s="8" t="e">
        <v>#N/A</v>
      </c>
      <c r="L10193" s="8">
        <v>0</v>
      </c>
      <c r="M10193" s="8">
        <v>0</v>
      </c>
      <c r="N10193" s="8">
        <v>0</v>
      </c>
      <c r="O10193" s="8">
        <v>0</v>
      </c>
      <c r="P10193" s="8">
        <v>0</v>
      </c>
    </row>
    <row r="10194" spans="1:16" x14ac:dyDescent="0.35">
      <c r="A10194" s="8" t="s">
        <v>217</v>
      </c>
      <c r="B10194" s="54">
        <v>44501</v>
      </c>
      <c r="C10194">
        <v>5</v>
      </c>
      <c r="D10194"/>
      <c r="E10194"/>
      <c r="F10194"/>
      <c r="G10194" s="8">
        <v>10151</v>
      </c>
      <c r="H10194" s="8">
        <v>10190</v>
      </c>
      <c r="I10194" s="8" t="e">
        <v>#N/A</v>
      </c>
      <c r="J10194" s="8" t="e">
        <v>#N/A</v>
      </c>
      <c r="K10194" s="8" t="e">
        <v>#N/A</v>
      </c>
      <c r="L10194" s="8">
        <v>0</v>
      </c>
      <c r="M10194" s="8">
        <v>0</v>
      </c>
      <c r="N10194" s="8">
        <v>0</v>
      </c>
      <c r="O10194" s="8">
        <v>0</v>
      </c>
      <c r="P10194" s="8">
        <v>0</v>
      </c>
    </row>
    <row r="10195" spans="1:16" x14ac:dyDescent="0.35">
      <c r="A10195" s="8" t="s">
        <v>217</v>
      </c>
      <c r="B10195" s="54">
        <v>44508</v>
      </c>
      <c r="C10195">
        <v>4</v>
      </c>
      <c r="D10195"/>
      <c r="E10195"/>
      <c r="F10195"/>
      <c r="G10195" s="8">
        <v>10151</v>
      </c>
      <c r="H10195" s="8">
        <v>10191</v>
      </c>
      <c r="I10195" s="8" t="e">
        <v>#N/A</v>
      </c>
      <c r="J10195" s="8" t="e">
        <v>#N/A</v>
      </c>
      <c r="K10195" s="8" t="e">
        <v>#N/A</v>
      </c>
      <c r="L10195" s="8">
        <v>0</v>
      </c>
      <c r="M10195" s="8">
        <v>0</v>
      </c>
      <c r="N10195" s="8">
        <v>0</v>
      </c>
      <c r="O10195" s="8">
        <v>0</v>
      </c>
      <c r="P10195" s="8">
        <v>0</v>
      </c>
    </row>
    <row r="10196" spans="1:16" x14ac:dyDescent="0.35">
      <c r="A10196" s="8" t="s">
        <v>217</v>
      </c>
      <c r="B10196" s="54">
        <v>44515</v>
      </c>
      <c r="C10196">
        <v>4</v>
      </c>
      <c r="D10196"/>
      <c r="E10196"/>
      <c r="F10196"/>
      <c r="G10196" s="8">
        <v>10151</v>
      </c>
      <c r="H10196" s="8">
        <v>10192</v>
      </c>
      <c r="I10196" s="8" t="e">
        <v>#N/A</v>
      </c>
      <c r="J10196" s="8" t="e">
        <v>#N/A</v>
      </c>
      <c r="K10196" s="8" t="e">
        <v>#N/A</v>
      </c>
      <c r="L10196" s="8">
        <v>0</v>
      </c>
      <c r="M10196" s="8">
        <v>0</v>
      </c>
      <c r="N10196" s="8">
        <v>0</v>
      </c>
      <c r="O10196" s="8">
        <v>0</v>
      </c>
      <c r="P10196" s="8">
        <v>0</v>
      </c>
    </row>
    <row r="10197" spans="1:16" x14ac:dyDescent="0.35">
      <c r="A10197" s="8" t="s">
        <v>217</v>
      </c>
      <c r="B10197" s="54">
        <v>44522</v>
      </c>
      <c r="C10197">
        <v>6</v>
      </c>
      <c r="D10197"/>
      <c r="E10197"/>
      <c r="F10197"/>
      <c r="G10197" s="8">
        <v>10151</v>
      </c>
      <c r="H10197" s="8">
        <v>10193</v>
      </c>
      <c r="I10197" s="8" t="e">
        <v>#N/A</v>
      </c>
      <c r="J10197" s="8" t="e">
        <v>#N/A</v>
      </c>
      <c r="K10197" s="8" t="e">
        <v>#N/A</v>
      </c>
      <c r="L10197" s="8">
        <v>0</v>
      </c>
      <c r="M10197" s="8">
        <v>0</v>
      </c>
      <c r="N10197" s="8">
        <v>0</v>
      </c>
      <c r="O10197" s="8">
        <v>0</v>
      </c>
      <c r="P10197" s="8">
        <v>0</v>
      </c>
    </row>
    <row r="10198" spans="1:16" x14ac:dyDescent="0.35">
      <c r="A10198" s="8" t="s">
        <v>217</v>
      </c>
      <c r="B10198" s="54">
        <v>44529</v>
      </c>
      <c r="C10198">
        <v>4</v>
      </c>
      <c r="D10198"/>
      <c r="E10198"/>
      <c r="F10198"/>
      <c r="G10198" s="8">
        <v>10151</v>
      </c>
      <c r="H10198" s="8">
        <v>10194</v>
      </c>
      <c r="I10198" s="8" t="e">
        <v>#N/A</v>
      </c>
      <c r="J10198" s="8" t="e">
        <v>#N/A</v>
      </c>
      <c r="K10198" s="8" t="e">
        <v>#N/A</v>
      </c>
      <c r="L10198" s="8">
        <v>0</v>
      </c>
      <c r="M10198" s="8">
        <v>0</v>
      </c>
      <c r="N10198" s="8">
        <v>0</v>
      </c>
      <c r="O10198" s="8">
        <v>0</v>
      </c>
      <c r="P10198" s="8">
        <v>0</v>
      </c>
    </row>
    <row r="10199" spans="1:16" x14ac:dyDescent="0.35">
      <c r="A10199" s="8" t="s">
        <v>217</v>
      </c>
      <c r="B10199" s="54">
        <v>44536</v>
      </c>
      <c r="C10199">
        <v>4</v>
      </c>
      <c r="D10199"/>
      <c r="E10199"/>
      <c r="F10199"/>
      <c r="G10199" s="8">
        <v>10151</v>
      </c>
      <c r="H10199" s="8">
        <v>10195</v>
      </c>
      <c r="I10199" s="8" t="e">
        <v>#N/A</v>
      </c>
      <c r="J10199" s="8" t="e">
        <v>#N/A</v>
      </c>
      <c r="K10199" s="8" t="e">
        <v>#N/A</v>
      </c>
      <c r="L10199" s="8">
        <v>0</v>
      </c>
      <c r="M10199" s="8">
        <v>0</v>
      </c>
      <c r="N10199" s="8">
        <v>0</v>
      </c>
      <c r="O10199" s="8">
        <v>0</v>
      </c>
      <c r="P10199" s="8">
        <v>0</v>
      </c>
    </row>
    <row r="10200" spans="1:16" x14ac:dyDescent="0.35">
      <c r="A10200" s="8" t="s">
        <v>217</v>
      </c>
      <c r="B10200" s="54">
        <v>44543</v>
      </c>
      <c r="C10200">
        <v>4</v>
      </c>
      <c r="D10200"/>
      <c r="E10200"/>
      <c r="F10200"/>
      <c r="G10200" s="8">
        <v>10151</v>
      </c>
      <c r="H10200" s="8">
        <v>10196</v>
      </c>
      <c r="I10200" s="8" t="e">
        <v>#N/A</v>
      </c>
      <c r="J10200" s="8" t="e">
        <v>#N/A</v>
      </c>
      <c r="K10200" s="8" t="e">
        <v>#N/A</v>
      </c>
      <c r="L10200" s="8">
        <v>0</v>
      </c>
      <c r="M10200" s="8">
        <v>0</v>
      </c>
      <c r="N10200" s="8">
        <v>0</v>
      </c>
      <c r="O10200" s="8">
        <v>0</v>
      </c>
      <c r="P10200" s="8">
        <v>0</v>
      </c>
    </row>
    <row r="10201" spans="1:16" x14ac:dyDescent="0.35">
      <c r="A10201" s="8" t="s">
        <v>217</v>
      </c>
      <c r="B10201" s="54">
        <v>44550</v>
      </c>
      <c r="C10201">
        <v>4</v>
      </c>
      <c r="D10201"/>
      <c r="E10201"/>
      <c r="F10201"/>
      <c r="G10201" s="8">
        <v>10151</v>
      </c>
      <c r="H10201" s="8">
        <v>10197</v>
      </c>
      <c r="I10201" s="8" t="e">
        <v>#N/A</v>
      </c>
      <c r="J10201" s="8" t="e">
        <v>#N/A</v>
      </c>
      <c r="K10201" s="8" t="e">
        <v>#N/A</v>
      </c>
      <c r="L10201" s="8">
        <v>0</v>
      </c>
      <c r="M10201" s="8">
        <v>0</v>
      </c>
      <c r="N10201" s="8">
        <v>0</v>
      </c>
      <c r="O10201" s="8">
        <v>0</v>
      </c>
      <c r="P10201" s="8">
        <v>0</v>
      </c>
    </row>
    <row r="10202" spans="1:16" x14ac:dyDescent="0.35">
      <c r="A10202" s="8" t="s">
        <v>217</v>
      </c>
      <c r="B10202" s="54">
        <v>44557</v>
      </c>
      <c r="C10202">
        <v>4</v>
      </c>
      <c r="D10202"/>
      <c r="E10202"/>
      <c r="F10202"/>
      <c r="G10202" s="8">
        <v>10151</v>
      </c>
      <c r="H10202" s="8">
        <v>10198</v>
      </c>
      <c r="I10202" s="8" t="e">
        <v>#N/A</v>
      </c>
      <c r="J10202" s="8" t="e">
        <v>#N/A</v>
      </c>
      <c r="K10202" s="8" t="e">
        <v>#N/A</v>
      </c>
      <c r="L10202" s="8">
        <v>0</v>
      </c>
      <c r="M10202" s="8">
        <v>0</v>
      </c>
      <c r="N10202" s="8">
        <v>0</v>
      </c>
      <c r="O10202" s="8">
        <v>0</v>
      </c>
      <c r="P10202" s="8">
        <v>0</v>
      </c>
    </row>
    <row r="10203" spans="1:16" x14ac:dyDescent="0.35">
      <c r="A10203" s="8" t="s">
        <v>217</v>
      </c>
      <c r="B10203" s="54">
        <v>44564</v>
      </c>
      <c r="C10203">
        <v>2</v>
      </c>
      <c r="D10203"/>
      <c r="E10203"/>
      <c r="F10203"/>
      <c r="G10203" s="8">
        <v>10151</v>
      </c>
      <c r="H10203" s="8">
        <v>10199</v>
      </c>
      <c r="I10203" s="8" t="e">
        <v>#N/A</v>
      </c>
      <c r="J10203" s="8" t="e">
        <v>#N/A</v>
      </c>
      <c r="K10203" s="8" t="e">
        <v>#N/A</v>
      </c>
      <c r="L10203" s="8">
        <v>0</v>
      </c>
      <c r="M10203" s="8">
        <v>0</v>
      </c>
      <c r="N10203" s="8">
        <v>0</v>
      </c>
      <c r="O10203" s="8">
        <v>0</v>
      </c>
      <c r="P10203" s="8">
        <v>0</v>
      </c>
    </row>
    <row r="10204" spans="1:16" x14ac:dyDescent="0.35">
      <c r="A10204" s="8" t="s">
        <v>217</v>
      </c>
      <c r="B10204" s="54">
        <v>44571</v>
      </c>
      <c r="C10204">
        <v>0</v>
      </c>
      <c r="D10204"/>
      <c r="E10204"/>
      <c r="F10204"/>
      <c r="G10204" s="8">
        <v>10151</v>
      </c>
      <c r="H10204" s="8">
        <v>10200</v>
      </c>
      <c r="I10204" s="8" t="e">
        <v>#N/A</v>
      </c>
      <c r="J10204" s="8" t="e">
        <v>#N/A</v>
      </c>
      <c r="K10204" s="8" t="e">
        <v>#N/A</v>
      </c>
      <c r="L10204" s="8">
        <v>0</v>
      </c>
      <c r="M10204" s="8">
        <v>0</v>
      </c>
      <c r="N10204" s="8">
        <v>0</v>
      </c>
      <c r="O10204" s="8">
        <v>0</v>
      </c>
      <c r="P10204" s="8">
        <v>0</v>
      </c>
    </row>
    <row r="10205" spans="1:16" x14ac:dyDescent="0.35">
      <c r="A10205" s="8" t="s">
        <v>217</v>
      </c>
      <c r="B10205" s="54">
        <v>44578</v>
      </c>
      <c r="C10205">
        <v>3</v>
      </c>
      <c r="D10205"/>
      <c r="E10205"/>
      <c r="F10205"/>
      <c r="G10205" s="8">
        <v>10151</v>
      </c>
      <c r="H10205" s="8">
        <v>10201</v>
      </c>
      <c r="I10205" s="8" t="e">
        <v>#N/A</v>
      </c>
      <c r="J10205" s="8" t="e">
        <v>#N/A</v>
      </c>
      <c r="K10205" s="8" t="e">
        <v>#N/A</v>
      </c>
      <c r="L10205" s="8">
        <v>0</v>
      </c>
      <c r="M10205" s="8">
        <v>0</v>
      </c>
      <c r="N10205" s="8">
        <v>0</v>
      </c>
      <c r="O10205" s="8">
        <v>0</v>
      </c>
      <c r="P10205" s="8">
        <v>0</v>
      </c>
    </row>
    <row r="10206" spans="1:16" x14ac:dyDescent="0.35">
      <c r="A10206" s="8" t="s">
        <v>217</v>
      </c>
      <c r="B10206" s="54">
        <v>44585</v>
      </c>
      <c r="C10206">
        <v>0</v>
      </c>
      <c r="D10206"/>
      <c r="E10206"/>
      <c r="F10206"/>
      <c r="G10206" s="8">
        <v>10151</v>
      </c>
      <c r="H10206" s="8">
        <v>10202</v>
      </c>
      <c r="I10206" s="8" t="e">
        <v>#N/A</v>
      </c>
      <c r="J10206" s="8" t="e">
        <v>#N/A</v>
      </c>
      <c r="K10206" s="8" t="e">
        <v>#N/A</v>
      </c>
      <c r="L10206" s="8">
        <v>0</v>
      </c>
      <c r="M10206" s="8">
        <v>0</v>
      </c>
      <c r="N10206" s="8">
        <v>0</v>
      </c>
      <c r="O10206" s="8">
        <v>0</v>
      </c>
      <c r="P10206" s="8">
        <v>0</v>
      </c>
    </row>
    <row r="10207" spans="1:16" x14ac:dyDescent="0.35">
      <c r="A10207" s="8" t="s">
        <v>217</v>
      </c>
      <c r="B10207" s="54">
        <v>44592</v>
      </c>
      <c r="C10207">
        <v>1</v>
      </c>
      <c r="D10207"/>
      <c r="E10207"/>
      <c r="F10207"/>
      <c r="G10207" s="8">
        <v>10151</v>
      </c>
      <c r="H10207" s="8">
        <v>10203</v>
      </c>
      <c r="I10207" s="8" t="e">
        <v>#N/A</v>
      </c>
      <c r="J10207" s="8" t="e">
        <v>#N/A</v>
      </c>
      <c r="K10207" s="8" t="e">
        <v>#N/A</v>
      </c>
      <c r="L10207" s="8">
        <v>0</v>
      </c>
      <c r="M10207" s="8">
        <v>0</v>
      </c>
      <c r="N10207" s="8">
        <v>0</v>
      </c>
      <c r="O10207" s="8">
        <v>0</v>
      </c>
      <c r="P10207" s="8">
        <v>0</v>
      </c>
    </row>
    <row r="10208" spans="1:16" x14ac:dyDescent="0.35">
      <c r="A10208" s="8" t="s">
        <v>217</v>
      </c>
      <c r="B10208" s="54">
        <v>44599</v>
      </c>
      <c r="C10208">
        <v>0</v>
      </c>
      <c r="D10208"/>
      <c r="E10208"/>
      <c r="F10208"/>
      <c r="G10208" s="8">
        <v>10151</v>
      </c>
      <c r="H10208" s="8">
        <v>10204</v>
      </c>
      <c r="I10208" s="8" t="e">
        <v>#N/A</v>
      </c>
      <c r="J10208" s="8" t="e">
        <v>#N/A</v>
      </c>
      <c r="K10208" s="8" t="e">
        <v>#N/A</v>
      </c>
      <c r="L10208" s="8">
        <v>0</v>
      </c>
      <c r="M10208" s="8">
        <v>0</v>
      </c>
      <c r="N10208" s="8">
        <v>0</v>
      </c>
      <c r="O10208" s="8">
        <v>0</v>
      </c>
      <c r="P10208" s="8">
        <v>0</v>
      </c>
    </row>
    <row r="10209" spans="1:16" x14ac:dyDescent="0.35">
      <c r="A10209" s="8" t="s">
        <v>217</v>
      </c>
      <c r="B10209" s="54">
        <v>44606</v>
      </c>
      <c r="C10209">
        <v>0</v>
      </c>
      <c r="D10209"/>
      <c r="E10209"/>
      <c r="F10209"/>
      <c r="G10209" s="8">
        <v>10151</v>
      </c>
      <c r="H10209" s="8">
        <v>10205</v>
      </c>
      <c r="I10209" s="8" t="e">
        <v>#N/A</v>
      </c>
      <c r="J10209" s="8" t="e">
        <v>#N/A</v>
      </c>
      <c r="K10209" s="8" t="e">
        <v>#N/A</v>
      </c>
      <c r="L10209" s="8">
        <v>0</v>
      </c>
      <c r="M10209" s="8">
        <v>0</v>
      </c>
      <c r="N10209" s="8">
        <v>0</v>
      </c>
      <c r="O10209" s="8">
        <v>0</v>
      </c>
      <c r="P10209" s="8">
        <v>0</v>
      </c>
    </row>
    <row r="10210" spans="1:16" x14ac:dyDescent="0.35">
      <c r="A10210" s="8" t="s">
        <v>217</v>
      </c>
      <c r="B10210" s="54">
        <v>44613</v>
      </c>
      <c r="C10210">
        <v>1</v>
      </c>
      <c r="D10210"/>
      <c r="E10210"/>
      <c r="F10210"/>
      <c r="G10210" s="8">
        <v>10151</v>
      </c>
      <c r="H10210" s="8">
        <v>10206</v>
      </c>
      <c r="I10210" s="8" t="e">
        <v>#N/A</v>
      </c>
      <c r="J10210" s="8" t="e">
        <v>#N/A</v>
      </c>
      <c r="K10210" s="8" t="e">
        <v>#N/A</v>
      </c>
      <c r="L10210" s="8">
        <v>0</v>
      </c>
      <c r="M10210" s="8">
        <v>0</v>
      </c>
      <c r="N10210" s="8">
        <v>0</v>
      </c>
      <c r="O10210" s="8">
        <v>0</v>
      </c>
      <c r="P10210" s="8">
        <v>0</v>
      </c>
    </row>
    <row r="10211" spans="1:16" x14ac:dyDescent="0.35">
      <c r="A10211" s="8" t="s">
        <v>217</v>
      </c>
      <c r="B10211" s="54">
        <v>44620</v>
      </c>
      <c r="C10211">
        <v>0</v>
      </c>
      <c r="D10211"/>
      <c r="E10211"/>
      <c r="F10211"/>
      <c r="G10211" s="8">
        <v>10151</v>
      </c>
      <c r="H10211" s="8">
        <v>10207</v>
      </c>
      <c r="I10211" s="8" t="e">
        <v>#N/A</v>
      </c>
      <c r="J10211" s="8" t="e">
        <v>#N/A</v>
      </c>
      <c r="K10211" s="8" t="e">
        <v>#N/A</v>
      </c>
      <c r="L10211" s="8">
        <v>0</v>
      </c>
      <c r="M10211" s="8">
        <v>0</v>
      </c>
      <c r="N10211" s="8">
        <v>0</v>
      </c>
      <c r="O10211" s="8">
        <v>0</v>
      </c>
      <c r="P10211" s="8">
        <v>0</v>
      </c>
    </row>
    <row r="10212" spans="1:16" x14ac:dyDescent="0.35">
      <c r="A10212" s="8" t="s">
        <v>217</v>
      </c>
      <c r="B10212" s="54">
        <v>44627</v>
      </c>
      <c r="C10212">
        <v>0</v>
      </c>
      <c r="D10212"/>
      <c r="E10212"/>
      <c r="F10212"/>
      <c r="G10212" s="8">
        <v>10151</v>
      </c>
      <c r="H10212" s="8">
        <v>10208</v>
      </c>
      <c r="I10212" s="8" t="e">
        <v>#N/A</v>
      </c>
      <c r="J10212" s="8" t="e">
        <v>#N/A</v>
      </c>
      <c r="K10212" s="8" t="e">
        <v>#N/A</v>
      </c>
      <c r="L10212" s="8">
        <v>0</v>
      </c>
      <c r="M10212" s="8">
        <v>0</v>
      </c>
      <c r="N10212" s="8">
        <v>0</v>
      </c>
      <c r="O10212" s="8">
        <v>0</v>
      </c>
      <c r="P10212" s="8">
        <v>0</v>
      </c>
    </row>
    <row r="10213" spans="1:16" x14ac:dyDescent="0.35">
      <c r="A10213" s="8" t="s">
        <v>217</v>
      </c>
      <c r="B10213" s="54">
        <v>44634</v>
      </c>
      <c r="C10213">
        <v>0</v>
      </c>
      <c r="D10213"/>
      <c r="E10213"/>
      <c r="F10213"/>
      <c r="G10213" s="8">
        <v>10151</v>
      </c>
      <c r="H10213" s="8">
        <v>10209</v>
      </c>
      <c r="I10213" s="8" t="e">
        <v>#N/A</v>
      </c>
      <c r="J10213" s="8" t="e">
        <v>#N/A</v>
      </c>
      <c r="K10213" s="8" t="e">
        <v>#N/A</v>
      </c>
      <c r="L10213" s="8">
        <v>0</v>
      </c>
      <c r="M10213" s="8">
        <v>0</v>
      </c>
      <c r="N10213" s="8">
        <v>0</v>
      </c>
      <c r="O10213" s="8">
        <v>0</v>
      </c>
      <c r="P10213" s="8">
        <v>0</v>
      </c>
    </row>
    <row r="10214" spans="1:16" x14ac:dyDescent="0.35">
      <c r="A10214" s="8" t="s">
        <v>217</v>
      </c>
      <c r="B10214" s="54">
        <v>44641</v>
      </c>
      <c r="C10214">
        <v>1</v>
      </c>
      <c r="D10214"/>
      <c r="E10214"/>
      <c r="F10214"/>
      <c r="G10214" s="8">
        <v>10151</v>
      </c>
      <c r="H10214" s="8">
        <v>10210</v>
      </c>
      <c r="I10214" s="8" t="e">
        <v>#N/A</v>
      </c>
      <c r="J10214" s="8" t="e">
        <v>#N/A</v>
      </c>
      <c r="K10214" s="8" t="e">
        <v>#N/A</v>
      </c>
      <c r="L10214" s="8">
        <v>0</v>
      </c>
      <c r="M10214" s="8">
        <v>0</v>
      </c>
      <c r="N10214" s="8">
        <v>0</v>
      </c>
      <c r="O10214" s="8">
        <v>0</v>
      </c>
      <c r="P10214" s="8">
        <v>0</v>
      </c>
    </row>
    <row r="10215" spans="1:16" x14ac:dyDescent="0.35">
      <c r="A10215" s="8" t="s">
        <v>217</v>
      </c>
      <c r="B10215" s="54">
        <v>44648</v>
      </c>
      <c r="C10215">
        <v>6</v>
      </c>
      <c r="D10215"/>
      <c r="E10215"/>
      <c r="F10215"/>
      <c r="G10215" s="8">
        <v>10151</v>
      </c>
      <c r="H10215" s="8">
        <v>10211</v>
      </c>
      <c r="I10215" s="8" t="e">
        <v>#N/A</v>
      </c>
      <c r="J10215" s="8" t="e">
        <v>#N/A</v>
      </c>
      <c r="K10215" s="8" t="e">
        <v>#N/A</v>
      </c>
      <c r="L10215" s="8">
        <v>0</v>
      </c>
      <c r="M10215" s="8">
        <v>0</v>
      </c>
      <c r="N10215" s="8">
        <v>0</v>
      </c>
      <c r="O10215" s="8">
        <v>0</v>
      </c>
      <c r="P10215" s="8">
        <v>0</v>
      </c>
    </row>
    <row r="10216" spans="1:16" x14ac:dyDescent="0.35">
      <c r="A10216" s="8" t="s">
        <v>217</v>
      </c>
      <c r="B10216" s="54">
        <v>44655</v>
      </c>
      <c r="C10216">
        <v>5</v>
      </c>
      <c r="D10216"/>
      <c r="E10216"/>
      <c r="F10216"/>
      <c r="G10216" s="8">
        <v>10151</v>
      </c>
      <c r="H10216" s="8">
        <v>10212</v>
      </c>
      <c r="I10216" s="8" t="e">
        <v>#N/A</v>
      </c>
      <c r="J10216" s="8" t="e">
        <v>#N/A</v>
      </c>
      <c r="K10216" s="8" t="e">
        <v>#N/A</v>
      </c>
      <c r="L10216" s="8">
        <v>0</v>
      </c>
      <c r="M10216" s="8">
        <v>0</v>
      </c>
      <c r="N10216" s="8">
        <v>0</v>
      </c>
      <c r="O10216" s="8">
        <v>0</v>
      </c>
      <c r="P10216" s="8">
        <v>0</v>
      </c>
    </row>
    <row r="10217" spans="1:16" x14ac:dyDescent="0.35">
      <c r="A10217" s="8" t="s">
        <v>217</v>
      </c>
      <c r="B10217" s="54">
        <v>44662</v>
      </c>
      <c r="C10217">
        <v>6</v>
      </c>
      <c r="D10217"/>
      <c r="E10217"/>
      <c r="F10217"/>
      <c r="G10217" s="8">
        <v>10151</v>
      </c>
      <c r="H10217" s="8">
        <v>10213</v>
      </c>
      <c r="I10217" s="8" t="e">
        <v>#N/A</v>
      </c>
      <c r="J10217" s="8" t="e">
        <v>#N/A</v>
      </c>
      <c r="K10217" s="8" t="e">
        <v>#N/A</v>
      </c>
      <c r="L10217" s="8">
        <v>0</v>
      </c>
      <c r="M10217" s="8">
        <v>0</v>
      </c>
      <c r="N10217" s="8">
        <v>0</v>
      </c>
      <c r="O10217" s="8">
        <v>0</v>
      </c>
      <c r="P10217" s="8">
        <v>0</v>
      </c>
    </row>
    <row r="10218" spans="1:16" x14ac:dyDescent="0.35">
      <c r="A10218" s="8" t="s">
        <v>217</v>
      </c>
      <c r="B10218" s="54">
        <v>44669</v>
      </c>
      <c r="C10218">
        <v>6</v>
      </c>
      <c r="D10218"/>
      <c r="E10218"/>
      <c r="F10218"/>
      <c r="G10218" s="8">
        <v>10151</v>
      </c>
      <c r="H10218" s="8">
        <v>10214</v>
      </c>
      <c r="I10218" s="8" t="e">
        <v>#N/A</v>
      </c>
      <c r="J10218" s="8" t="e">
        <v>#N/A</v>
      </c>
      <c r="K10218" s="8" t="e">
        <v>#N/A</v>
      </c>
      <c r="L10218" s="8">
        <v>0</v>
      </c>
      <c r="M10218" s="8">
        <v>0</v>
      </c>
      <c r="N10218" s="8">
        <v>0</v>
      </c>
      <c r="O10218" s="8">
        <v>0</v>
      </c>
      <c r="P10218" s="8">
        <v>0</v>
      </c>
    </row>
    <row r="10219" spans="1:16" x14ac:dyDescent="0.35">
      <c r="A10219" s="8" t="s">
        <v>217</v>
      </c>
      <c r="B10219" s="54">
        <v>44676</v>
      </c>
      <c r="C10219">
        <v>7</v>
      </c>
      <c r="D10219"/>
      <c r="E10219"/>
      <c r="F10219"/>
      <c r="G10219" s="8">
        <v>10151</v>
      </c>
      <c r="H10219" s="8">
        <v>10215</v>
      </c>
      <c r="I10219" s="8" t="e">
        <v>#N/A</v>
      </c>
      <c r="J10219" s="8" t="e">
        <v>#N/A</v>
      </c>
      <c r="K10219" s="8" t="e">
        <v>#N/A</v>
      </c>
      <c r="L10219" s="8">
        <v>0</v>
      </c>
      <c r="M10219" s="8">
        <v>0</v>
      </c>
      <c r="N10219" s="8">
        <v>0</v>
      </c>
      <c r="O10219" s="8">
        <v>0</v>
      </c>
      <c r="P10219" s="8">
        <v>0</v>
      </c>
    </row>
    <row r="10220" spans="1:16" x14ac:dyDescent="0.35">
      <c r="A10220" s="8" t="s">
        <v>217</v>
      </c>
      <c r="B10220" s="54">
        <v>44683</v>
      </c>
      <c r="C10220">
        <v>6</v>
      </c>
      <c r="D10220"/>
      <c r="E10220"/>
      <c r="F10220"/>
      <c r="G10220" s="8">
        <v>10151</v>
      </c>
      <c r="H10220" s="8">
        <v>10216</v>
      </c>
      <c r="I10220" s="8" t="e">
        <v>#N/A</v>
      </c>
      <c r="J10220" s="8" t="e">
        <v>#N/A</v>
      </c>
      <c r="K10220" s="8" t="e">
        <v>#N/A</v>
      </c>
      <c r="L10220" s="8">
        <v>0</v>
      </c>
      <c r="M10220" s="8">
        <v>0</v>
      </c>
      <c r="N10220" s="8">
        <v>0</v>
      </c>
      <c r="O10220" s="8">
        <v>0</v>
      </c>
      <c r="P10220" s="8">
        <v>0</v>
      </c>
    </row>
    <row r="10221" spans="1:16" x14ac:dyDescent="0.35">
      <c r="A10221" s="8" t="s">
        <v>217</v>
      </c>
      <c r="B10221" s="54">
        <v>44690</v>
      </c>
      <c r="C10221">
        <v>6</v>
      </c>
      <c r="D10221"/>
      <c r="E10221"/>
      <c r="F10221"/>
      <c r="G10221" s="8">
        <v>10151</v>
      </c>
      <c r="H10221" s="8">
        <v>10217</v>
      </c>
      <c r="I10221" s="8" t="e">
        <v>#N/A</v>
      </c>
      <c r="J10221" s="8" t="e">
        <v>#N/A</v>
      </c>
      <c r="K10221" s="8" t="e">
        <v>#N/A</v>
      </c>
      <c r="L10221" s="8">
        <v>0</v>
      </c>
      <c r="M10221" s="8">
        <v>0</v>
      </c>
      <c r="N10221" s="8">
        <v>0</v>
      </c>
      <c r="O10221" s="8">
        <v>0</v>
      </c>
      <c r="P10221" s="8">
        <v>0</v>
      </c>
    </row>
    <row r="10222" spans="1:16" x14ac:dyDescent="0.35">
      <c r="A10222" s="8" t="s">
        <v>217</v>
      </c>
      <c r="B10222" s="54">
        <v>44697</v>
      </c>
      <c r="C10222">
        <v>5</v>
      </c>
      <c r="D10222"/>
      <c r="E10222"/>
      <c r="F10222"/>
      <c r="G10222" s="8">
        <v>10151</v>
      </c>
      <c r="H10222" s="8">
        <v>10218</v>
      </c>
      <c r="I10222" s="8" t="e">
        <v>#N/A</v>
      </c>
      <c r="J10222" s="8" t="e">
        <v>#N/A</v>
      </c>
      <c r="K10222" s="8" t="e">
        <v>#N/A</v>
      </c>
      <c r="L10222" s="8">
        <v>0</v>
      </c>
      <c r="M10222" s="8">
        <v>0</v>
      </c>
      <c r="N10222" s="8">
        <v>0</v>
      </c>
      <c r="O10222" s="8">
        <v>0</v>
      </c>
      <c r="P10222" s="8">
        <v>0</v>
      </c>
    </row>
    <row r="10223" spans="1:16" x14ac:dyDescent="0.35">
      <c r="A10223" s="8" t="s">
        <v>217</v>
      </c>
      <c r="B10223" s="54">
        <v>44704</v>
      </c>
      <c r="C10223">
        <v>9</v>
      </c>
      <c r="D10223"/>
      <c r="E10223"/>
      <c r="F10223"/>
      <c r="G10223" s="8">
        <v>10151</v>
      </c>
      <c r="H10223" s="8">
        <v>10219</v>
      </c>
      <c r="I10223" s="8" t="e">
        <v>#N/A</v>
      </c>
      <c r="J10223" s="8" t="e">
        <v>#N/A</v>
      </c>
      <c r="K10223" s="8" t="e">
        <v>#N/A</v>
      </c>
      <c r="L10223" s="8">
        <v>0</v>
      </c>
      <c r="M10223" s="8">
        <v>0</v>
      </c>
      <c r="N10223" s="8">
        <v>0</v>
      </c>
      <c r="O10223" s="8">
        <v>0</v>
      </c>
      <c r="P10223" s="8">
        <v>0</v>
      </c>
    </row>
    <row r="10224" spans="1:16" x14ac:dyDescent="0.35">
      <c r="A10224" s="8" t="s">
        <v>217</v>
      </c>
      <c r="B10224" s="54">
        <v>44711</v>
      </c>
      <c r="C10224">
        <v>5</v>
      </c>
      <c r="D10224"/>
      <c r="E10224"/>
      <c r="F10224"/>
      <c r="G10224" s="8">
        <v>10151</v>
      </c>
      <c r="H10224" s="8">
        <v>10220</v>
      </c>
      <c r="I10224" s="8" t="e">
        <v>#N/A</v>
      </c>
      <c r="J10224" s="8" t="e">
        <v>#N/A</v>
      </c>
      <c r="K10224" s="8" t="e">
        <v>#N/A</v>
      </c>
      <c r="L10224" s="8">
        <v>0</v>
      </c>
      <c r="M10224" s="8">
        <v>0</v>
      </c>
      <c r="N10224" s="8">
        <v>0</v>
      </c>
      <c r="O10224" s="8">
        <v>0</v>
      </c>
      <c r="P10224" s="8">
        <v>0</v>
      </c>
    </row>
    <row r="10225" spans="1:16" x14ac:dyDescent="0.35">
      <c r="A10225" s="8" t="s">
        <v>217</v>
      </c>
      <c r="B10225" s="54">
        <v>44718</v>
      </c>
      <c r="C10225">
        <v>8</v>
      </c>
      <c r="D10225"/>
      <c r="E10225"/>
      <c r="F10225"/>
      <c r="G10225" s="8">
        <v>10151</v>
      </c>
      <c r="H10225" s="8">
        <v>10221</v>
      </c>
      <c r="I10225" s="8" t="e">
        <v>#N/A</v>
      </c>
      <c r="J10225" s="8" t="e">
        <v>#N/A</v>
      </c>
      <c r="K10225" s="8" t="e">
        <v>#N/A</v>
      </c>
      <c r="L10225" s="8">
        <v>0</v>
      </c>
      <c r="M10225" s="8">
        <v>0</v>
      </c>
      <c r="N10225" s="8">
        <v>0</v>
      </c>
      <c r="O10225" s="8">
        <v>0</v>
      </c>
      <c r="P10225" s="8">
        <v>0</v>
      </c>
    </row>
    <row r="10226" spans="1:16" x14ac:dyDescent="0.35">
      <c r="A10226" s="8" t="s">
        <v>217</v>
      </c>
      <c r="B10226" s="54">
        <v>44725</v>
      </c>
      <c r="C10226">
        <v>7</v>
      </c>
      <c r="D10226"/>
      <c r="E10226"/>
      <c r="F10226"/>
      <c r="G10226" s="8">
        <v>10151</v>
      </c>
      <c r="H10226" s="8">
        <v>10222</v>
      </c>
      <c r="I10226" s="8" t="e">
        <v>#N/A</v>
      </c>
      <c r="J10226" s="8" t="e">
        <v>#N/A</v>
      </c>
      <c r="K10226" s="8" t="e">
        <v>#N/A</v>
      </c>
      <c r="L10226" s="8">
        <v>0</v>
      </c>
      <c r="M10226" s="8">
        <v>0</v>
      </c>
      <c r="N10226" s="8">
        <v>0</v>
      </c>
      <c r="O10226" s="8">
        <v>0</v>
      </c>
      <c r="P10226" s="8">
        <v>0</v>
      </c>
    </row>
    <row r="10227" spans="1:16" x14ac:dyDescent="0.35">
      <c r="A10227" s="8" t="s">
        <v>217</v>
      </c>
      <c r="B10227" s="54">
        <v>44732</v>
      </c>
      <c r="C10227">
        <v>7</v>
      </c>
      <c r="D10227"/>
      <c r="E10227"/>
      <c r="F10227"/>
      <c r="G10227" s="8">
        <v>10151</v>
      </c>
      <c r="H10227" s="8">
        <v>10223</v>
      </c>
      <c r="I10227" s="8" t="e">
        <v>#N/A</v>
      </c>
      <c r="J10227" s="8" t="e">
        <v>#N/A</v>
      </c>
      <c r="K10227" s="8" t="e">
        <v>#N/A</v>
      </c>
      <c r="L10227" s="8">
        <v>0</v>
      </c>
      <c r="M10227" s="8">
        <v>0</v>
      </c>
      <c r="N10227" s="8">
        <v>0</v>
      </c>
      <c r="O10227" s="8">
        <v>0</v>
      </c>
      <c r="P10227" s="8">
        <v>0</v>
      </c>
    </row>
    <row r="10228" spans="1:16" x14ac:dyDescent="0.35">
      <c r="A10228" s="8" t="s">
        <v>217</v>
      </c>
      <c r="B10228" s="54">
        <v>44739</v>
      </c>
      <c r="C10228">
        <v>7</v>
      </c>
      <c r="D10228"/>
      <c r="E10228"/>
      <c r="F10228"/>
      <c r="G10228" s="8">
        <v>10151</v>
      </c>
      <c r="H10228" s="8">
        <v>10224</v>
      </c>
      <c r="I10228" s="8" t="e">
        <v>#N/A</v>
      </c>
      <c r="J10228" s="8" t="e">
        <v>#N/A</v>
      </c>
      <c r="K10228" s="8" t="e">
        <v>#N/A</v>
      </c>
      <c r="L10228" s="8">
        <v>0</v>
      </c>
      <c r="M10228" s="8">
        <v>0</v>
      </c>
      <c r="N10228" s="8">
        <v>0</v>
      </c>
      <c r="O10228" s="8">
        <v>0</v>
      </c>
      <c r="P10228" s="8">
        <v>0</v>
      </c>
    </row>
    <row r="10229" spans="1:16" x14ac:dyDescent="0.35">
      <c r="A10229" s="8" t="s">
        <v>217</v>
      </c>
      <c r="B10229" s="54">
        <v>44746</v>
      </c>
      <c r="C10229">
        <v>7</v>
      </c>
      <c r="D10229"/>
      <c r="E10229"/>
      <c r="F10229"/>
      <c r="G10229" s="8">
        <v>10151</v>
      </c>
      <c r="H10229" s="8">
        <v>10225</v>
      </c>
      <c r="I10229" s="8" t="e">
        <v>#N/A</v>
      </c>
      <c r="J10229" s="8" t="e">
        <v>#N/A</v>
      </c>
      <c r="K10229" s="8" t="e">
        <v>#N/A</v>
      </c>
      <c r="L10229" s="8">
        <v>0</v>
      </c>
      <c r="M10229" s="8">
        <v>0</v>
      </c>
      <c r="N10229" s="8">
        <v>0</v>
      </c>
      <c r="O10229" s="8">
        <v>0</v>
      </c>
      <c r="P10229" s="8">
        <v>0</v>
      </c>
    </row>
    <row r="10230" spans="1:16" x14ac:dyDescent="0.35">
      <c r="A10230" s="8" t="s">
        <v>217</v>
      </c>
      <c r="B10230" s="54">
        <v>44753</v>
      </c>
      <c r="C10230">
        <v>6</v>
      </c>
      <c r="D10230"/>
      <c r="E10230"/>
      <c r="F10230"/>
      <c r="G10230" s="8">
        <v>10151</v>
      </c>
      <c r="H10230" s="8">
        <v>10226</v>
      </c>
      <c r="I10230" s="8" t="e">
        <v>#N/A</v>
      </c>
      <c r="J10230" s="8" t="e">
        <v>#N/A</v>
      </c>
      <c r="K10230" s="8" t="e">
        <v>#N/A</v>
      </c>
      <c r="L10230" s="8">
        <v>0</v>
      </c>
      <c r="M10230" s="8">
        <v>0</v>
      </c>
      <c r="N10230" s="8">
        <v>0</v>
      </c>
      <c r="O10230" s="8">
        <v>0</v>
      </c>
      <c r="P10230" s="8">
        <v>0</v>
      </c>
    </row>
    <row r="10231" spans="1:16" x14ac:dyDescent="0.35">
      <c r="A10231" s="8" t="s">
        <v>217</v>
      </c>
      <c r="B10231" s="54">
        <v>44760</v>
      </c>
      <c r="C10231">
        <v>7</v>
      </c>
      <c r="D10231"/>
      <c r="E10231"/>
      <c r="F10231"/>
      <c r="G10231" s="8">
        <v>10151</v>
      </c>
      <c r="H10231" s="8">
        <v>10227</v>
      </c>
      <c r="I10231" s="8" t="e">
        <v>#N/A</v>
      </c>
      <c r="J10231" s="8" t="e">
        <v>#N/A</v>
      </c>
      <c r="K10231" s="8" t="e">
        <v>#N/A</v>
      </c>
      <c r="L10231" s="8">
        <v>0</v>
      </c>
      <c r="M10231" s="8">
        <v>0</v>
      </c>
      <c r="N10231" s="8">
        <v>0</v>
      </c>
      <c r="O10231" s="8">
        <v>0</v>
      </c>
      <c r="P10231" s="8">
        <v>0</v>
      </c>
    </row>
    <row r="10232" spans="1:16" x14ac:dyDescent="0.35">
      <c r="A10232" s="8" t="s">
        <v>217</v>
      </c>
      <c r="B10232" s="54">
        <v>44767</v>
      </c>
      <c r="C10232">
        <v>5</v>
      </c>
      <c r="D10232"/>
      <c r="E10232"/>
      <c r="F10232"/>
      <c r="G10232" s="8">
        <v>10151</v>
      </c>
      <c r="H10232" s="8">
        <v>10228</v>
      </c>
      <c r="I10232" s="8" t="e">
        <v>#N/A</v>
      </c>
      <c r="J10232" s="8" t="e">
        <v>#N/A</v>
      </c>
      <c r="K10232" s="8" t="e">
        <v>#N/A</v>
      </c>
      <c r="L10232" s="8">
        <v>0</v>
      </c>
      <c r="M10232" s="8">
        <v>0</v>
      </c>
      <c r="N10232" s="8">
        <v>0</v>
      </c>
      <c r="O10232" s="8">
        <v>0</v>
      </c>
      <c r="P10232" s="8">
        <v>0</v>
      </c>
    </row>
    <row r="10233" spans="1:16" x14ac:dyDescent="0.35">
      <c r="A10233" s="8" t="s">
        <v>217</v>
      </c>
      <c r="B10233" s="54">
        <v>44774</v>
      </c>
      <c r="C10233">
        <v>6</v>
      </c>
      <c r="D10233"/>
      <c r="E10233"/>
      <c r="F10233"/>
      <c r="G10233" s="8">
        <v>10151</v>
      </c>
      <c r="H10233" s="8">
        <v>10229</v>
      </c>
      <c r="I10233" s="8" t="e">
        <v>#N/A</v>
      </c>
      <c r="J10233" s="8" t="e">
        <v>#N/A</v>
      </c>
      <c r="K10233" s="8" t="e">
        <v>#N/A</v>
      </c>
      <c r="L10233" s="8">
        <v>0</v>
      </c>
      <c r="M10233" s="8">
        <v>0</v>
      </c>
      <c r="N10233" s="8">
        <v>0</v>
      </c>
      <c r="O10233" s="8">
        <v>0</v>
      </c>
      <c r="P10233" s="8">
        <v>0</v>
      </c>
    </row>
    <row r="10234" spans="1:16" x14ac:dyDescent="0.35">
      <c r="A10234" s="8" t="s">
        <v>217</v>
      </c>
      <c r="B10234" s="54">
        <v>44781</v>
      </c>
      <c r="C10234">
        <v>5</v>
      </c>
      <c r="D10234"/>
      <c r="E10234"/>
      <c r="F10234"/>
      <c r="G10234" s="8">
        <v>10151</v>
      </c>
      <c r="H10234" s="8">
        <v>10230</v>
      </c>
      <c r="I10234" s="8" t="e">
        <v>#N/A</v>
      </c>
      <c r="J10234" s="8" t="e">
        <v>#N/A</v>
      </c>
      <c r="K10234" s="8" t="e">
        <v>#N/A</v>
      </c>
      <c r="L10234" s="8">
        <v>0</v>
      </c>
      <c r="M10234" s="8">
        <v>0</v>
      </c>
      <c r="N10234" s="8">
        <v>0</v>
      </c>
      <c r="O10234" s="8">
        <v>0</v>
      </c>
      <c r="P10234" s="8">
        <v>0</v>
      </c>
    </row>
    <row r="10235" spans="1:16" x14ac:dyDescent="0.35">
      <c r="A10235" s="8" t="s">
        <v>217</v>
      </c>
      <c r="B10235" s="54">
        <v>44788</v>
      </c>
      <c r="C10235">
        <v>6</v>
      </c>
      <c r="D10235"/>
      <c r="E10235"/>
      <c r="F10235"/>
      <c r="G10235" s="8">
        <v>10151</v>
      </c>
      <c r="H10235" s="8">
        <v>10231</v>
      </c>
      <c r="I10235" s="8" t="e">
        <v>#N/A</v>
      </c>
      <c r="J10235" s="8" t="e">
        <v>#N/A</v>
      </c>
      <c r="K10235" s="8" t="e">
        <v>#N/A</v>
      </c>
      <c r="L10235" s="8">
        <v>0</v>
      </c>
      <c r="M10235" s="8">
        <v>0</v>
      </c>
      <c r="N10235" s="8">
        <v>0</v>
      </c>
      <c r="O10235" s="8">
        <v>0</v>
      </c>
      <c r="P10235" s="8">
        <v>0</v>
      </c>
    </row>
    <row r="10236" spans="1:16" x14ac:dyDescent="0.35">
      <c r="A10236" s="8" t="s">
        <v>217</v>
      </c>
      <c r="B10236" s="54">
        <v>44795</v>
      </c>
      <c r="C10236">
        <v>10</v>
      </c>
      <c r="D10236"/>
      <c r="E10236"/>
      <c r="F10236"/>
      <c r="G10236" s="8">
        <v>10151</v>
      </c>
      <c r="H10236" s="8">
        <v>10232</v>
      </c>
      <c r="I10236" s="8" t="e">
        <v>#N/A</v>
      </c>
      <c r="J10236" s="8" t="e">
        <v>#N/A</v>
      </c>
      <c r="K10236" s="8" t="e">
        <v>#N/A</v>
      </c>
      <c r="L10236" s="8">
        <v>0</v>
      </c>
      <c r="M10236" s="8">
        <v>0</v>
      </c>
      <c r="N10236" s="8">
        <v>0</v>
      </c>
      <c r="O10236" s="8">
        <v>0</v>
      </c>
      <c r="P10236" s="8">
        <v>0</v>
      </c>
    </row>
    <row r="10237" spans="1:16" x14ac:dyDescent="0.35">
      <c r="A10237" s="8" t="s">
        <v>217</v>
      </c>
      <c r="B10237" s="54">
        <v>44802</v>
      </c>
      <c r="C10237">
        <v>8</v>
      </c>
      <c r="D10237"/>
      <c r="E10237"/>
      <c r="F10237"/>
      <c r="G10237" s="8">
        <v>10151</v>
      </c>
      <c r="H10237" s="8">
        <v>10233</v>
      </c>
      <c r="I10237" s="8" t="e">
        <v>#N/A</v>
      </c>
      <c r="J10237" s="8" t="e">
        <v>#N/A</v>
      </c>
      <c r="K10237" s="8" t="e">
        <v>#N/A</v>
      </c>
      <c r="L10237" s="8">
        <v>0</v>
      </c>
      <c r="M10237" s="8">
        <v>0</v>
      </c>
      <c r="N10237" s="8">
        <v>0</v>
      </c>
      <c r="O10237" s="8">
        <v>0</v>
      </c>
      <c r="P10237" s="8">
        <v>0</v>
      </c>
    </row>
    <row r="10238" spans="1:16" x14ac:dyDescent="0.35">
      <c r="A10238" s="8" t="s">
        <v>217</v>
      </c>
      <c r="B10238" s="54">
        <v>44809</v>
      </c>
      <c r="C10238">
        <v>6</v>
      </c>
      <c r="D10238"/>
      <c r="E10238"/>
      <c r="F10238"/>
      <c r="G10238" s="8">
        <v>10151</v>
      </c>
      <c r="H10238" s="8">
        <v>10234</v>
      </c>
      <c r="I10238" s="8" t="e">
        <v>#N/A</v>
      </c>
      <c r="J10238" s="8" t="e">
        <v>#N/A</v>
      </c>
      <c r="K10238" s="8" t="e">
        <v>#N/A</v>
      </c>
      <c r="L10238" s="8">
        <v>0</v>
      </c>
      <c r="M10238" s="8">
        <v>0</v>
      </c>
      <c r="N10238" s="8">
        <v>0</v>
      </c>
      <c r="O10238" s="8">
        <v>0</v>
      </c>
      <c r="P10238" s="8">
        <v>0</v>
      </c>
    </row>
    <row r="10239" spans="1:16" x14ac:dyDescent="0.35">
      <c r="A10239" s="8" t="s">
        <v>217</v>
      </c>
      <c r="B10239" s="54">
        <v>44816</v>
      </c>
      <c r="C10239">
        <v>7</v>
      </c>
      <c r="D10239"/>
      <c r="E10239"/>
      <c r="F10239"/>
      <c r="G10239" s="8">
        <v>10151</v>
      </c>
      <c r="H10239" s="8">
        <v>10235</v>
      </c>
      <c r="I10239" s="8" t="e">
        <v>#N/A</v>
      </c>
      <c r="J10239" s="8" t="e">
        <v>#N/A</v>
      </c>
      <c r="K10239" s="8" t="e">
        <v>#N/A</v>
      </c>
      <c r="L10239" s="8">
        <v>0</v>
      </c>
      <c r="M10239" s="8">
        <v>0</v>
      </c>
      <c r="N10239" s="8">
        <v>0</v>
      </c>
      <c r="O10239" s="8">
        <v>0</v>
      </c>
      <c r="P10239" s="8">
        <v>0</v>
      </c>
    </row>
    <row r="10240" spans="1:16" x14ac:dyDescent="0.35">
      <c r="A10240" s="8" t="s">
        <v>217</v>
      </c>
      <c r="B10240" s="54">
        <v>44823</v>
      </c>
      <c r="C10240">
        <v>8</v>
      </c>
      <c r="D10240"/>
      <c r="E10240"/>
      <c r="F10240"/>
      <c r="G10240" s="8">
        <v>10151</v>
      </c>
      <c r="H10240" s="8">
        <v>10236</v>
      </c>
      <c r="I10240" s="8" t="e">
        <v>#N/A</v>
      </c>
      <c r="J10240" s="8" t="e">
        <v>#N/A</v>
      </c>
      <c r="K10240" s="8" t="e">
        <v>#N/A</v>
      </c>
      <c r="L10240" s="8">
        <v>0</v>
      </c>
      <c r="M10240" s="8">
        <v>0</v>
      </c>
      <c r="N10240" s="8">
        <v>0</v>
      </c>
      <c r="O10240" s="8">
        <v>0</v>
      </c>
      <c r="P10240" s="8">
        <v>0</v>
      </c>
    </row>
    <row r="10241" spans="1:16" x14ac:dyDescent="0.35">
      <c r="A10241" s="8" t="s">
        <v>217</v>
      </c>
      <c r="B10241" s="54">
        <v>44830</v>
      </c>
      <c r="C10241">
        <v>0</v>
      </c>
      <c r="D10241"/>
      <c r="E10241"/>
      <c r="F10241"/>
      <c r="G10241" s="8">
        <v>10151</v>
      </c>
      <c r="H10241" s="8">
        <v>10237</v>
      </c>
      <c r="I10241" s="8" t="e">
        <v>#N/A</v>
      </c>
      <c r="J10241" s="8" t="e">
        <v>#N/A</v>
      </c>
      <c r="K10241" s="8" t="e">
        <v>#N/A</v>
      </c>
      <c r="L10241" s="8">
        <v>0</v>
      </c>
      <c r="M10241" s="8">
        <v>0</v>
      </c>
      <c r="N10241" s="8">
        <v>0</v>
      </c>
      <c r="O10241" s="8">
        <v>0</v>
      </c>
      <c r="P10241" s="8">
        <v>0</v>
      </c>
    </row>
    <row r="10242" spans="1:16" x14ac:dyDescent="0.35">
      <c r="A10242" s="8" t="s">
        <v>217</v>
      </c>
      <c r="B10242" s="54">
        <v>44837</v>
      </c>
      <c r="C10242">
        <v>10</v>
      </c>
      <c r="D10242"/>
      <c r="E10242"/>
      <c r="F10242"/>
      <c r="G10242" s="8">
        <v>10151</v>
      </c>
      <c r="H10242" s="8">
        <v>10238</v>
      </c>
      <c r="I10242" s="8" t="e">
        <v>#N/A</v>
      </c>
      <c r="J10242" s="8" t="e">
        <v>#N/A</v>
      </c>
      <c r="K10242" s="8" t="e">
        <v>#N/A</v>
      </c>
      <c r="L10242" s="8">
        <v>0</v>
      </c>
      <c r="M10242" s="8">
        <v>0</v>
      </c>
      <c r="N10242" s="8">
        <v>0</v>
      </c>
      <c r="O10242" s="8">
        <v>0</v>
      </c>
      <c r="P10242" s="8">
        <v>0</v>
      </c>
    </row>
    <row r="10243" spans="1:16" x14ac:dyDescent="0.35">
      <c r="A10243" s="8" t="s">
        <v>217</v>
      </c>
      <c r="B10243" s="54">
        <v>44844</v>
      </c>
      <c r="C10243">
        <v>7</v>
      </c>
      <c r="D10243"/>
      <c r="E10243"/>
      <c r="F10243"/>
      <c r="G10243" s="8">
        <v>10151</v>
      </c>
      <c r="H10243" s="8">
        <v>10239</v>
      </c>
      <c r="I10243" s="8" t="e">
        <v>#N/A</v>
      </c>
      <c r="J10243" s="8" t="e">
        <v>#N/A</v>
      </c>
      <c r="K10243" s="8" t="e">
        <v>#N/A</v>
      </c>
      <c r="L10243" s="8">
        <v>0</v>
      </c>
      <c r="M10243" s="8">
        <v>0</v>
      </c>
      <c r="N10243" s="8">
        <v>0</v>
      </c>
      <c r="O10243" s="8">
        <v>0</v>
      </c>
      <c r="P10243" s="8">
        <v>0</v>
      </c>
    </row>
    <row r="10244" spans="1:16" x14ac:dyDescent="0.35">
      <c r="A10244" s="8" t="s">
        <v>217</v>
      </c>
      <c r="B10244" s="54">
        <v>44851</v>
      </c>
      <c r="C10244">
        <v>6</v>
      </c>
      <c r="D10244"/>
      <c r="E10244"/>
      <c r="F10244"/>
      <c r="G10244" s="8">
        <v>10151</v>
      </c>
      <c r="H10244" s="8">
        <v>10240</v>
      </c>
      <c r="I10244" s="8" t="e">
        <v>#N/A</v>
      </c>
      <c r="J10244" s="8" t="e">
        <v>#N/A</v>
      </c>
      <c r="K10244" s="8" t="e">
        <v>#N/A</v>
      </c>
      <c r="L10244" s="8">
        <v>0</v>
      </c>
      <c r="M10244" s="8">
        <v>0</v>
      </c>
      <c r="N10244" s="8">
        <v>0</v>
      </c>
      <c r="O10244" s="8">
        <v>0</v>
      </c>
      <c r="P10244" s="8">
        <v>0</v>
      </c>
    </row>
    <row r="10245" spans="1:16" x14ac:dyDescent="0.35">
      <c r="A10245" s="8" t="s">
        <v>217</v>
      </c>
      <c r="B10245" s="54">
        <v>44858</v>
      </c>
      <c r="C10245">
        <v>7</v>
      </c>
      <c r="D10245"/>
      <c r="E10245"/>
      <c r="F10245"/>
      <c r="G10245" s="8">
        <v>10151</v>
      </c>
      <c r="H10245" s="8">
        <v>10241</v>
      </c>
      <c r="I10245" s="8" t="e">
        <v>#N/A</v>
      </c>
      <c r="J10245" s="8" t="e">
        <v>#N/A</v>
      </c>
      <c r="K10245" s="8" t="e">
        <v>#N/A</v>
      </c>
      <c r="L10245" s="8">
        <v>0</v>
      </c>
      <c r="M10245" s="8">
        <v>0</v>
      </c>
      <c r="N10245" s="8">
        <v>0</v>
      </c>
      <c r="O10245" s="8">
        <v>0</v>
      </c>
      <c r="P10245" s="8">
        <v>0</v>
      </c>
    </row>
    <row r="10246" spans="1:16" x14ac:dyDescent="0.35">
      <c r="A10246" s="8" t="s">
        <v>217</v>
      </c>
      <c r="B10246" s="54">
        <v>44865</v>
      </c>
      <c r="C10246">
        <v>7</v>
      </c>
      <c r="D10246"/>
      <c r="E10246"/>
      <c r="F10246"/>
      <c r="G10246" s="8">
        <v>10151</v>
      </c>
      <c r="H10246" s="8">
        <v>10242</v>
      </c>
      <c r="I10246" s="8" t="e">
        <v>#N/A</v>
      </c>
      <c r="J10246" s="8" t="e">
        <v>#N/A</v>
      </c>
      <c r="K10246" s="8" t="e">
        <v>#N/A</v>
      </c>
      <c r="L10246" s="8">
        <v>0</v>
      </c>
      <c r="M10246" s="8">
        <v>0</v>
      </c>
      <c r="N10246" s="8">
        <v>0</v>
      </c>
      <c r="O10246" s="8">
        <v>0</v>
      </c>
      <c r="P10246" s="8">
        <v>0</v>
      </c>
    </row>
    <row r="10247" spans="1:16" x14ac:dyDescent="0.35">
      <c r="A10247" s="8" t="s">
        <v>217</v>
      </c>
      <c r="B10247" s="54">
        <v>44872</v>
      </c>
      <c r="C10247">
        <v>7</v>
      </c>
      <c r="D10247"/>
      <c r="E10247"/>
      <c r="F10247"/>
      <c r="G10247" s="8">
        <v>10151</v>
      </c>
      <c r="H10247" s="8">
        <v>10243</v>
      </c>
      <c r="I10247" s="8" t="e">
        <v>#N/A</v>
      </c>
      <c r="J10247" s="8" t="e">
        <v>#N/A</v>
      </c>
      <c r="K10247" s="8" t="e">
        <v>#N/A</v>
      </c>
      <c r="L10247" s="8">
        <v>0</v>
      </c>
      <c r="M10247" s="8">
        <v>0</v>
      </c>
      <c r="N10247" s="8">
        <v>0</v>
      </c>
      <c r="O10247" s="8">
        <v>0</v>
      </c>
      <c r="P10247" s="8">
        <v>0</v>
      </c>
    </row>
    <row r="10248" spans="1:16" x14ac:dyDescent="0.35">
      <c r="A10248" s="8" t="s">
        <v>217</v>
      </c>
      <c r="B10248" s="54">
        <v>44879</v>
      </c>
      <c r="C10248">
        <v>7</v>
      </c>
      <c r="D10248"/>
      <c r="E10248"/>
      <c r="F10248"/>
      <c r="G10248" s="8">
        <v>10151</v>
      </c>
      <c r="H10248" s="8">
        <v>10244</v>
      </c>
      <c r="I10248" s="8" t="e">
        <v>#N/A</v>
      </c>
      <c r="J10248" s="8" t="e">
        <v>#N/A</v>
      </c>
      <c r="K10248" s="8" t="e">
        <v>#N/A</v>
      </c>
      <c r="L10248" s="8">
        <v>0</v>
      </c>
      <c r="M10248" s="8">
        <v>0</v>
      </c>
      <c r="N10248" s="8">
        <v>0</v>
      </c>
      <c r="O10248" s="8">
        <v>0</v>
      </c>
      <c r="P10248" s="8">
        <v>0</v>
      </c>
    </row>
    <row r="10249" spans="1:16" x14ac:dyDescent="0.35">
      <c r="A10249" s="8" t="s">
        <v>217</v>
      </c>
      <c r="B10249" s="54">
        <v>44886</v>
      </c>
      <c r="C10249">
        <v>7</v>
      </c>
      <c r="D10249"/>
      <c r="E10249"/>
      <c r="F10249"/>
      <c r="G10249" s="8">
        <v>10151</v>
      </c>
      <c r="H10249" s="8">
        <v>10245</v>
      </c>
      <c r="I10249" s="8" t="e">
        <v>#N/A</v>
      </c>
      <c r="J10249" s="8" t="e">
        <v>#N/A</v>
      </c>
      <c r="K10249" s="8" t="e">
        <v>#N/A</v>
      </c>
      <c r="L10249" s="8">
        <v>0</v>
      </c>
      <c r="M10249" s="8">
        <v>0</v>
      </c>
      <c r="N10249" s="8">
        <v>0</v>
      </c>
      <c r="O10249" s="8">
        <v>0</v>
      </c>
      <c r="P10249" s="8">
        <v>0</v>
      </c>
    </row>
    <row r="10250" spans="1:16" x14ac:dyDescent="0.35">
      <c r="A10250" s="8" t="s">
        <v>217</v>
      </c>
      <c r="B10250" s="54">
        <v>44893</v>
      </c>
      <c r="C10250">
        <v>6</v>
      </c>
      <c r="D10250"/>
      <c r="E10250"/>
      <c r="F10250"/>
      <c r="G10250" s="8">
        <v>10151</v>
      </c>
      <c r="H10250" s="8">
        <v>10246</v>
      </c>
      <c r="I10250" s="8" t="e">
        <v>#N/A</v>
      </c>
      <c r="J10250" s="8" t="e">
        <v>#N/A</v>
      </c>
      <c r="K10250" s="8" t="e">
        <v>#N/A</v>
      </c>
      <c r="L10250" s="8">
        <v>0</v>
      </c>
      <c r="M10250" s="8">
        <v>0</v>
      </c>
      <c r="N10250" s="8">
        <v>0</v>
      </c>
      <c r="O10250" s="8">
        <v>0</v>
      </c>
      <c r="P10250" s="8">
        <v>0</v>
      </c>
    </row>
    <row r="10251" spans="1:16" x14ac:dyDescent="0.35">
      <c r="A10251" s="8" t="s">
        <v>217</v>
      </c>
      <c r="B10251" s="54">
        <v>44900</v>
      </c>
      <c r="C10251">
        <v>8</v>
      </c>
      <c r="D10251"/>
      <c r="E10251"/>
      <c r="F10251"/>
      <c r="G10251" s="8">
        <v>10151</v>
      </c>
      <c r="H10251" s="8">
        <v>10247</v>
      </c>
      <c r="I10251" s="8" t="e">
        <v>#N/A</v>
      </c>
      <c r="J10251" s="8" t="e">
        <v>#N/A</v>
      </c>
      <c r="K10251" s="8" t="e">
        <v>#N/A</v>
      </c>
      <c r="L10251" s="8">
        <v>0</v>
      </c>
      <c r="M10251" s="8">
        <v>0</v>
      </c>
      <c r="N10251" s="8">
        <v>0</v>
      </c>
      <c r="O10251" s="8">
        <v>0</v>
      </c>
      <c r="P10251" s="8">
        <v>0</v>
      </c>
    </row>
    <row r="10252" spans="1:16" x14ac:dyDescent="0.35">
      <c r="A10252" s="8" t="s">
        <v>217</v>
      </c>
      <c r="B10252" s="54">
        <v>44907</v>
      </c>
      <c r="C10252">
        <v>6</v>
      </c>
      <c r="D10252"/>
      <c r="E10252"/>
      <c r="F10252"/>
      <c r="G10252" s="8">
        <v>10151</v>
      </c>
      <c r="H10252" s="8">
        <v>10248</v>
      </c>
      <c r="I10252" s="8" t="e">
        <v>#N/A</v>
      </c>
      <c r="J10252" s="8" t="e">
        <v>#N/A</v>
      </c>
      <c r="K10252" s="8" t="e">
        <v>#N/A</v>
      </c>
      <c r="L10252" s="8">
        <v>0</v>
      </c>
      <c r="M10252" s="8">
        <v>0</v>
      </c>
      <c r="N10252" s="8">
        <v>0</v>
      </c>
      <c r="O10252" s="8">
        <v>0</v>
      </c>
      <c r="P10252" s="8">
        <v>0</v>
      </c>
    </row>
    <row r="10253" spans="1:16" x14ac:dyDescent="0.35">
      <c r="A10253" s="8" t="s">
        <v>217</v>
      </c>
      <c r="B10253" s="54">
        <v>44914</v>
      </c>
      <c r="C10253">
        <v>7</v>
      </c>
      <c r="D10253"/>
      <c r="E10253"/>
      <c r="F10253"/>
      <c r="G10253" s="8">
        <v>10151</v>
      </c>
      <c r="H10253" s="8">
        <v>10249</v>
      </c>
      <c r="I10253" s="8" t="e">
        <v>#N/A</v>
      </c>
      <c r="J10253" s="8" t="e">
        <v>#N/A</v>
      </c>
      <c r="K10253" s="8" t="e">
        <v>#N/A</v>
      </c>
      <c r="L10253" s="8">
        <v>0</v>
      </c>
      <c r="M10253" s="8">
        <v>0</v>
      </c>
      <c r="N10253" s="8">
        <v>0</v>
      </c>
      <c r="O10253" s="8">
        <v>0</v>
      </c>
      <c r="P10253" s="8">
        <v>0</v>
      </c>
    </row>
    <row r="10254" spans="1:16" x14ac:dyDescent="0.35">
      <c r="A10254" s="8" t="s">
        <v>217</v>
      </c>
      <c r="B10254" s="54">
        <v>44921</v>
      </c>
      <c r="C10254">
        <v>7</v>
      </c>
      <c r="D10254"/>
      <c r="E10254">
        <v>4</v>
      </c>
      <c r="F10254">
        <v>6.8851200144164553</v>
      </c>
      <c r="G10254" s="8">
        <v>10151</v>
      </c>
      <c r="H10254" s="8">
        <v>10250</v>
      </c>
      <c r="I10254" s="8" t="e">
        <v>#N/A</v>
      </c>
      <c r="J10254" s="8" t="e">
        <v>#N/A</v>
      </c>
      <c r="K10254" s="8" t="e">
        <v>#N/A</v>
      </c>
      <c r="L10254" s="8">
        <v>0</v>
      </c>
      <c r="M10254" s="8">
        <v>0</v>
      </c>
      <c r="N10254" s="8" t="e">
        <v>#N/A</v>
      </c>
      <c r="O10254" s="8" t="e">
        <v>#N/A</v>
      </c>
      <c r="P10254" s="8">
        <v>0</v>
      </c>
    </row>
    <row r="10255" spans="1:16" x14ac:dyDescent="0.35">
      <c r="A10255" s="8" t="s">
        <v>217</v>
      </c>
      <c r="B10255" s="54">
        <v>44928</v>
      </c>
      <c r="C10255">
        <v>3</v>
      </c>
      <c r="D10255">
        <v>4.0833330605048817</v>
      </c>
      <c r="E10255">
        <v>4</v>
      </c>
      <c r="F10255">
        <v>5.3826841522457034</v>
      </c>
      <c r="G10255" s="8">
        <v>10151</v>
      </c>
      <c r="H10255" s="8">
        <v>10251</v>
      </c>
      <c r="I10255" s="8">
        <v>0</v>
      </c>
      <c r="J10255" s="8">
        <v>6.8888888888888893</v>
      </c>
      <c r="K10255" s="8">
        <v>3.8124741425867019</v>
      </c>
      <c r="L10255" s="8">
        <v>2.3826841522457034</v>
      </c>
      <c r="M10255" s="8">
        <v>0.81247414258670192</v>
      </c>
      <c r="N10255" s="8">
        <v>3.8888888888888893</v>
      </c>
      <c r="O10255" s="8">
        <v>3</v>
      </c>
      <c r="P10255" s="8">
        <v>1</v>
      </c>
    </row>
    <row r="10256" spans="1:16" x14ac:dyDescent="0.35">
      <c r="A10256" s="8" t="s">
        <v>217</v>
      </c>
      <c r="B10256" s="54">
        <v>44935</v>
      </c>
      <c r="C10256">
        <v>1</v>
      </c>
      <c r="D10256">
        <v>3.0832501582965781</v>
      </c>
      <c r="E10256">
        <v>4</v>
      </c>
      <c r="F10256">
        <v>3.5088402535035081</v>
      </c>
      <c r="G10256" s="8">
        <v>10151</v>
      </c>
      <c r="H10256" s="8">
        <v>10252</v>
      </c>
      <c r="I10256" s="8">
        <v>3</v>
      </c>
      <c r="J10256" s="8">
        <v>6.7777777777777777</v>
      </c>
      <c r="K10256" s="8">
        <v>2.1829893229581954</v>
      </c>
      <c r="L10256" s="8">
        <v>2.5088402535035081</v>
      </c>
      <c r="M10256" s="8">
        <v>1.1829893229581954</v>
      </c>
      <c r="N10256" s="8">
        <v>5.7777777777777777</v>
      </c>
      <c r="O10256" s="8">
        <v>2</v>
      </c>
      <c r="P10256" s="8">
        <v>1</v>
      </c>
    </row>
    <row r="10257" spans="1:16" x14ac:dyDescent="0.35">
      <c r="A10257" s="8" t="s">
        <v>217</v>
      </c>
      <c r="B10257" s="54">
        <v>44942</v>
      </c>
      <c r="C10257">
        <v>4</v>
      </c>
      <c r="D10257">
        <v>4.583976216196656</v>
      </c>
      <c r="E10257">
        <v>4</v>
      </c>
      <c r="F10257">
        <v>3.7345514830530688</v>
      </c>
      <c r="G10257" s="8">
        <v>10151</v>
      </c>
      <c r="H10257" s="8">
        <v>10253</v>
      </c>
      <c r="I10257" s="8">
        <v>0</v>
      </c>
      <c r="J10257" s="8">
        <v>6.8888888888888893</v>
      </c>
      <c r="K10257" s="8">
        <v>4.6253945552813844</v>
      </c>
      <c r="L10257" s="8">
        <v>0.26544851694693117</v>
      </c>
      <c r="M10257" s="8">
        <v>0.62539455528138443</v>
      </c>
      <c r="N10257" s="8">
        <v>2.8888888888888893</v>
      </c>
      <c r="O10257" s="8">
        <v>4</v>
      </c>
      <c r="P10257" s="8">
        <v>1</v>
      </c>
    </row>
    <row r="10258" spans="1:16" x14ac:dyDescent="0.35">
      <c r="A10258" s="8" t="s">
        <v>217</v>
      </c>
      <c r="B10258" s="54">
        <v>44949</v>
      </c>
      <c r="C10258">
        <v>0</v>
      </c>
      <c r="D10258">
        <v>3.0843421070901704</v>
      </c>
      <c r="E10258">
        <v>4</v>
      </c>
      <c r="F10258">
        <v>2.101953838498281</v>
      </c>
      <c r="G10258" s="8">
        <v>10151</v>
      </c>
      <c r="H10258" s="8">
        <v>10254</v>
      </c>
      <c r="I10258" s="8">
        <v>1</v>
      </c>
      <c r="J10258" s="8">
        <v>6.8888888888888893</v>
      </c>
      <c r="K10258" s="8">
        <v>2.2077889855291306</v>
      </c>
      <c r="L10258" s="8">
        <v>2.101953838498281</v>
      </c>
      <c r="M10258" s="8">
        <v>2.2077889855291306</v>
      </c>
      <c r="N10258" s="8">
        <v>6.8888888888888893</v>
      </c>
      <c r="O10258" s="8">
        <v>1</v>
      </c>
      <c r="P10258" s="8">
        <v>1</v>
      </c>
    </row>
    <row r="10259" spans="1:16" x14ac:dyDescent="0.35">
      <c r="A10259" s="8" t="s">
        <v>217</v>
      </c>
      <c r="B10259" s="54">
        <v>44956</v>
      </c>
      <c r="C10259">
        <v>3</v>
      </c>
      <c r="D10259">
        <v>3.5852270087861879</v>
      </c>
      <c r="E10259">
        <v>4</v>
      </c>
      <c r="F10259">
        <v>2.5054153106516619</v>
      </c>
      <c r="G10259" s="8">
        <v>10151</v>
      </c>
      <c r="H10259" s="8">
        <v>10255</v>
      </c>
      <c r="I10259" s="8">
        <v>0</v>
      </c>
      <c r="J10259" s="8">
        <v>6.4444444444444446</v>
      </c>
      <c r="K10259" s="8">
        <v>3.018036012243809</v>
      </c>
      <c r="L10259" s="8">
        <v>0.4945846893483381</v>
      </c>
      <c r="M10259" s="8">
        <v>1.8036012243809019E-2</v>
      </c>
      <c r="N10259" s="8">
        <v>3.4444444444444446</v>
      </c>
      <c r="O10259" s="8">
        <v>3</v>
      </c>
      <c r="P10259" s="8">
        <v>1</v>
      </c>
    </row>
    <row r="10260" spans="1:16" x14ac:dyDescent="0.35">
      <c r="A10260" s="8" t="s">
        <v>217</v>
      </c>
      <c r="B10260" s="54">
        <v>44963</v>
      </c>
      <c r="C10260">
        <v>1</v>
      </c>
      <c r="D10260">
        <v>3.0858833328466502</v>
      </c>
      <c r="E10260">
        <v>4</v>
      </c>
      <c r="F10260">
        <v>1.8592544670993667</v>
      </c>
      <c r="G10260" s="8">
        <v>10151</v>
      </c>
      <c r="H10260" s="8">
        <v>10256</v>
      </c>
      <c r="I10260" s="8">
        <v>0</v>
      </c>
      <c r="J10260" s="8">
        <v>5.7777777777777777</v>
      </c>
      <c r="K10260" s="8">
        <v>2.2038973164773332</v>
      </c>
      <c r="L10260" s="8">
        <v>0.8592544670993667</v>
      </c>
      <c r="M10260" s="8">
        <v>1.2038973164773332</v>
      </c>
      <c r="N10260" s="8">
        <v>4.7777777777777777</v>
      </c>
      <c r="O10260" s="8">
        <v>1</v>
      </c>
      <c r="P10260" s="8">
        <v>1</v>
      </c>
    </row>
    <row r="10261" spans="1:16" x14ac:dyDescent="0.35">
      <c r="A10261" s="8" t="s">
        <v>217</v>
      </c>
      <c r="B10261" s="54">
        <v>44970</v>
      </c>
      <c r="C10261">
        <v>0</v>
      </c>
      <c r="D10261">
        <v>3.0865420533253616</v>
      </c>
      <c r="E10261">
        <v>4</v>
      </c>
      <c r="F10261">
        <v>1.0455221814981024</v>
      </c>
      <c r="G10261" s="8">
        <v>10151</v>
      </c>
      <c r="H10261" s="8">
        <v>10257</v>
      </c>
      <c r="I10261" s="8">
        <v>1</v>
      </c>
      <c r="J10261" s="8">
        <v>5.4444444444444446</v>
      </c>
      <c r="K10261" s="8">
        <v>2.2002398934495844</v>
      </c>
      <c r="L10261" s="8">
        <v>1.0455221814981024</v>
      </c>
      <c r="M10261" s="8">
        <v>2.2002398934495844</v>
      </c>
      <c r="N10261" s="8">
        <v>5.4444444444444446</v>
      </c>
      <c r="O10261" s="8">
        <v>1</v>
      </c>
      <c r="P10261" s="8">
        <v>1</v>
      </c>
    </row>
    <row r="10262" spans="1:16" x14ac:dyDescent="0.35">
      <c r="A10262" s="8" t="s">
        <v>217</v>
      </c>
      <c r="B10262" s="54">
        <v>44977</v>
      </c>
      <c r="C10262">
        <v>4</v>
      </c>
      <c r="D10262">
        <v>3.587160089762274</v>
      </c>
      <c r="E10262">
        <v>4</v>
      </c>
      <c r="F10262">
        <v>2.3072651858378239</v>
      </c>
      <c r="G10262" s="8">
        <v>10151</v>
      </c>
      <c r="H10262" s="8">
        <v>10258</v>
      </c>
      <c r="I10262" s="8">
        <v>0</v>
      </c>
      <c r="J10262" s="8">
        <v>4.666666666666667</v>
      </c>
      <c r="K10262" s="8">
        <v>2.9390464723636094</v>
      </c>
      <c r="L10262" s="8">
        <v>1.6927348141621761</v>
      </c>
      <c r="M10262" s="8">
        <v>1.0609535276363906</v>
      </c>
      <c r="N10262" s="8">
        <v>0.66666666666666696</v>
      </c>
      <c r="O10262" s="8">
        <v>4</v>
      </c>
      <c r="P10262" s="8">
        <v>1</v>
      </c>
    </row>
    <row r="10263" spans="1:16" x14ac:dyDescent="0.35">
      <c r="A10263" s="8" t="s">
        <v>217</v>
      </c>
      <c r="B10263" s="54">
        <v>44984</v>
      </c>
      <c r="C10263">
        <v>6</v>
      </c>
      <c r="D10263">
        <v>3.087447447430697</v>
      </c>
      <c r="E10263">
        <v>4</v>
      </c>
      <c r="F10263">
        <v>3.8718342905408432</v>
      </c>
      <c r="G10263" s="8">
        <v>10151</v>
      </c>
      <c r="H10263" s="8">
        <v>10259</v>
      </c>
      <c r="I10263" s="8">
        <v>0</v>
      </c>
      <c r="J10263" s="8">
        <v>4.333333333333333</v>
      </c>
      <c r="K10263" s="8">
        <v>2.0472455673876109</v>
      </c>
      <c r="L10263" s="8">
        <v>2.1281657094591568</v>
      </c>
      <c r="M10263" s="8">
        <v>3.9527544326123891</v>
      </c>
      <c r="N10263" s="8">
        <v>1.666666666666667</v>
      </c>
      <c r="O10263" s="8">
        <v>6</v>
      </c>
      <c r="P10263" s="8">
        <v>1</v>
      </c>
    </row>
    <row r="10264" spans="1:16" x14ac:dyDescent="0.35">
      <c r="A10264" s="8" t="s">
        <v>217</v>
      </c>
      <c r="B10264" s="54">
        <v>44991</v>
      </c>
      <c r="C10264">
        <v>2</v>
      </c>
      <c r="D10264">
        <v>3.0876525805858535</v>
      </c>
      <c r="E10264">
        <v>4</v>
      </c>
      <c r="F10264">
        <v>3.0738218855296857</v>
      </c>
      <c r="G10264" s="8">
        <v>10151</v>
      </c>
      <c r="H10264" s="8">
        <v>10260</v>
      </c>
      <c r="I10264" s="8">
        <v>0</v>
      </c>
      <c r="J10264" s="8">
        <v>3.5555555555555554</v>
      </c>
      <c r="K10264" s="8">
        <v>2.0416379858293672</v>
      </c>
      <c r="L10264" s="8">
        <v>1.0738218855296857</v>
      </c>
      <c r="M10264" s="8">
        <v>4.1637985829367175E-2</v>
      </c>
      <c r="N10264" s="8">
        <v>1.5555555555555554</v>
      </c>
      <c r="O10264" s="8">
        <v>2</v>
      </c>
      <c r="P10264" s="8">
        <v>1</v>
      </c>
    </row>
    <row r="10265" spans="1:16" x14ac:dyDescent="0.35">
      <c r="A10265" s="8" t="s">
        <v>217</v>
      </c>
      <c r="B10265" s="54">
        <v>44998</v>
      </c>
      <c r="C10265">
        <v>5</v>
      </c>
      <c r="D10265">
        <v>3.0876072376694892</v>
      </c>
      <c r="E10265">
        <v>4</v>
      </c>
      <c r="F10265">
        <v>3.8669510621646581</v>
      </c>
      <c r="G10265" s="8">
        <v>10151</v>
      </c>
      <c r="H10265" s="8">
        <v>10261</v>
      </c>
      <c r="I10265" s="8">
        <v>1</v>
      </c>
      <c r="J10265" s="8">
        <v>2.8888888888888888</v>
      </c>
      <c r="K10265" s="8">
        <v>2.0306977691313275</v>
      </c>
      <c r="L10265" s="8">
        <v>1.1330489378353419</v>
      </c>
      <c r="M10265" s="8">
        <v>2.9693022308686725</v>
      </c>
      <c r="N10265" s="8">
        <v>2.1111111111111112</v>
      </c>
      <c r="O10265" s="8">
        <v>4</v>
      </c>
      <c r="P10265" s="8">
        <v>1</v>
      </c>
    </row>
    <row r="10266" spans="1:16" x14ac:dyDescent="0.35">
      <c r="A10266" s="8" t="s">
        <v>217</v>
      </c>
      <c r="B10266" s="54">
        <v>45005</v>
      </c>
      <c r="C10266">
        <v>4</v>
      </c>
      <c r="D10266">
        <v>3.5874289998499336</v>
      </c>
      <c r="E10266">
        <v>4</v>
      </c>
      <c r="F10266">
        <v>3.9236851974860198</v>
      </c>
      <c r="G10266" s="8">
        <v>10151</v>
      </c>
      <c r="H10266" s="8">
        <v>10262</v>
      </c>
      <c r="I10266" s="8">
        <v>6</v>
      </c>
      <c r="J10266" s="8">
        <v>2.5555555555555554</v>
      </c>
      <c r="K10266" s="8">
        <v>2.9195382645503836</v>
      </c>
      <c r="L10266" s="8">
        <v>7.6314802513980151E-2</v>
      </c>
      <c r="M10266" s="8">
        <v>1.0804617354496164</v>
      </c>
      <c r="N10266" s="8">
        <v>1.4444444444444446</v>
      </c>
      <c r="O10266" s="8">
        <v>2</v>
      </c>
      <c r="P10266" s="8">
        <v>1</v>
      </c>
    </row>
    <row r="10267" spans="1:16" x14ac:dyDescent="0.35">
      <c r="A10267" s="8" t="s">
        <v>217</v>
      </c>
      <c r="B10267" s="54">
        <v>45012</v>
      </c>
      <c r="C10267">
        <v>9</v>
      </c>
      <c r="D10267">
        <v>8.0871416693328619</v>
      </c>
      <c r="E10267">
        <v>4</v>
      </c>
      <c r="F10267">
        <v>6.0787784408534034</v>
      </c>
      <c r="G10267" s="8">
        <v>10151</v>
      </c>
      <c r="H10267" s="8">
        <v>10263</v>
      </c>
      <c r="I10267" s="8">
        <v>5</v>
      </c>
      <c r="J10267" s="8">
        <v>2.4444444444444446</v>
      </c>
      <c r="K10267" s="8">
        <v>7.8188800866183534</v>
      </c>
      <c r="L10267" s="8">
        <v>2.9212215591465966</v>
      </c>
      <c r="M10267" s="8">
        <v>1.1811199133816466</v>
      </c>
      <c r="N10267" s="8">
        <v>6.5555555555555554</v>
      </c>
      <c r="O10267" s="8">
        <v>4</v>
      </c>
      <c r="P10267" s="8">
        <v>1</v>
      </c>
    </row>
    <row r="10268" spans="1:16" x14ac:dyDescent="0.35">
      <c r="A10268" s="8" t="s">
        <v>217</v>
      </c>
      <c r="B10268" s="54">
        <v>45019</v>
      </c>
      <c r="C10268">
        <v>8</v>
      </c>
      <c r="D10268">
        <v>6.5868886914156732</v>
      </c>
      <c r="E10268">
        <v>4</v>
      </c>
      <c r="F10268">
        <v>6.9726391690819094</v>
      </c>
      <c r="G10268" s="8">
        <v>10151</v>
      </c>
      <c r="H10268" s="8">
        <v>10264</v>
      </c>
      <c r="I10268" s="8">
        <v>6</v>
      </c>
      <c r="J10268" s="8">
        <v>2.3333333333333335</v>
      </c>
      <c r="K10268" s="8">
        <v>6.7075639899742221</v>
      </c>
      <c r="L10268" s="8">
        <v>1.0273608309180906</v>
      </c>
      <c r="M10268" s="8">
        <v>1.2924360100257779</v>
      </c>
      <c r="N10268" s="8">
        <v>5.6666666666666661</v>
      </c>
      <c r="O10268" s="8">
        <v>2</v>
      </c>
      <c r="P10268" s="8">
        <v>1</v>
      </c>
    </row>
    <row r="10269" spans="1:16" x14ac:dyDescent="0.35">
      <c r="A10269" s="8" t="s">
        <v>217</v>
      </c>
      <c r="B10269" s="54">
        <v>45026</v>
      </c>
      <c r="C10269">
        <v>9</v>
      </c>
      <c r="D10269">
        <v>7.5866582347270022</v>
      </c>
      <c r="E10269">
        <v>4</v>
      </c>
      <c r="F10269">
        <v>7.9197672990137686</v>
      </c>
      <c r="G10269" s="8">
        <v>10151</v>
      </c>
      <c r="H10269" s="8">
        <v>10265</v>
      </c>
      <c r="I10269" s="8">
        <v>6</v>
      </c>
      <c r="J10269" s="8">
        <v>2.7777777777777777</v>
      </c>
      <c r="K10269" s="8">
        <v>7.7121275404745626</v>
      </c>
      <c r="L10269" s="8">
        <v>1.0802327009862314</v>
      </c>
      <c r="M10269" s="8">
        <v>1.2878724595254374</v>
      </c>
      <c r="N10269" s="8">
        <v>6.2222222222222223</v>
      </c>
      <c r="O10269" s="8">
        <v>3</v>
      </c>
      <c r="P10269" s="8">
        <v>1</v>
      </c>
    </row>
    <row r="10270" spans="1:16" x14ac:dyDescent="0.35">
      <c r="A10270" s="8" t="s">
        <v>217</v>
      </c>
      <c r="B10270" s="54">
        <v>45033</v>
      </c>
      <c r="C10270">
        <v>9</v>
      </c>
      <c r="D10270">
        <v>8.5862996066715791</v>
      </c>
      <c r="E10270">
        <v>4</v>
      </c>
      <c r="F10270">
        <v>8.4294818189524214</v>
      </c>
      <c r="G10270" s="8">
        <v>10151</v>
      </c>
      <c r="H10270" s="8">
        <v>10266</v>
      </c>
      <c r="I10270" s="8">
        <v>7</v>
      </c>
      <c r="J10270" s="8">
        <v>2.7777777777777777</v>
      </c>
      <c r="K10270" s="8">
        <v>7.9315612477401523</v>
      </c>
      <c r="L10270" s="8">
        <v>0.57051818104757857</v>
      </c>
      <c r="M10270" s="8">
        <v>1.0684387522598477</v>
      </c>
      <c r="N10270" s="8">
        <v>6.2222222222222223</v>
      </c>
      <c r="O10270" s="8">
        <v>2</v>
      </c>
      <c r="P10270" s="8">
        <v>1</v>
      </c>
    </row>
    <row r="10271" spans="1:16" x14ac:dyDescent="0.35">
      <c r="A10271" s="8" t="s">
        <v>217</v>
      </c>
      <c r="B10271" s="54">
        <v>45040</v>
      </c>
      <c r="C10271">
        <v>11</v>
      </c>
      <c r="D10271">
        <v>8.0864677964557394</v>
      </c>
      <c r="E10271">
        <v>4</v>
      </c>
      <c r="F10271">
        <v>9.6523785221625378</v>
      </c>
      <c r="G10271" s="8">
        <v>10151</v>
      </c>
      <c r="H10271" s="8">
        <v>10267</v>
      </c>
      <c r="I10271" s="8">
        <v>6</v>
      </c>
      <c r="J10271" s="8">
        <v>3.7777777777777777</v>
      </c>
      <c r="K10271" s="8">
        <v>8.4378432789588551</v>
      </c>
      <c r="L10271" s="8">
        <v>1.3476214778374622</v>
      </c>
      <c r="M10271" s="8">
        <v>2.5621567210411449</v>
      </c>
      <c r="N10271" s="8">
        <v>7.2222222222222223</v>
      </c>
      <c r="O10271" s="8">
        <v>5</v>
      </c>
      <c r="P10271" s="8">
        <v>1</v>
      </c>
    </row>
    <row r="10272" spans="1:16" x14ac:dyDescent="0.35">
      <c r="A10272" s="8" t="s">
        <v>217</v>
      </c>
      <c r="B10272" s="54">
        <v>45047</v>
      </c>
      <c r="C10272">
        <v>8</v>
      </c>
      <c r="D10272">
        <v>7.5863311805715723</v>
      </c>
      <c r="E10272">
        <v>4</v>
      </c>
      <c r="F10272">
        <v>8.872644038238052</v>
      </c>
      <c r="G10272" s="8">
        <v>10151</v>
      </c>
      <c r="H10272" s="8">
        <v>10268</v>
      </c>
      <c r="I10272" s="8">
        <v>6</v>
      </c>
      <c r="J10272" s="8">
        <v>4.333333333333333</v>
      </c>
      <c r="K10272" s="8">
        <v>7.6297019134421484</v>
      </c>
      <c r="L10272" s="8">
        <v>0.87264403823805203</v>
      </c>
      <c r="M10272" s="8">
        <v>0.37029808655785157</v>
      </c>
      <c r="N10272" s="8">
        <v>3.666666666666667</v>
      </c>
      <c r="O10272" s="8">
        <v>2</v>
      </c>
      <c r="P10272" s="8">
        <v>1</v>
      </c>
    </row>
    <row r="10273" spans="1:16" x14ac:dyDescent="0.35">
      <c r="A10273" s="8" t="s">
        <v>217</v>
      </c>
      <c r="B10273" s="54">
        <v>45054</v>
      </c>
      <c r="C10273">
        <v>8</v>
      </c>
      <c r="D10273">
        <v>8.0862812678201159</v>
      </c>
      <c r="E10273">
        <v>4</v>
      </c>
      <c r="F10273">
        <v>8.4719971601399635</v>
      </c>
      <c r="G10273" s="8">
        <v>10151</v>
      </c>
      <c r="H10273" s="8">
        <v>10269</v>
      </c>
      <c r="I10273" s="8">
        <v>5</v>
      </c>
      <c r="J10273" s="8">
        <v>5.2222222222222223</v>
      </c>
      <c r="K10273" s="8">
        <v>7.8248730894093494</v>
      </c>
      <c r="L10273" s="8">
        <v>0.47199716013996351</v>
      </c>
      <c r="M10273" s="8">
        <v>0.17512691059065055</v>
      </c>
      <c r="N10273" s="8">
        <v>2.7777777777777777</v>
      </c>
      <c r="O10273" s="8">
        <v>3</v>
      </c>
      <c r="P10273" s="8">
        <v>1</v>
      </c>
    </row>
    <row r="10274" spans="1:16" x14ac:dyDescent="0.35">
      <c r="A10274" s="8" t="s">
        <v>217</v>
      </c>
      <c r="B10274" s="54">
        <v>45061</v>
      </c>
      <c r="C10274">
        <v>7</v>
      </c>
      <c r="D10274">
        <v>8.5858536499020168</v>
      </c>
      <c r="E10274">
        <v>4</v>
      </c>
      <c r="F10274">
        <v>7.7961997982636717</v>
      </c>
      <c r="G10274" s="8">
        <v>10151</v>
      </c>
      <c r="H10274" s="8">
        <v>10270</v>
      </c>
      <c r="I10274" s="8">
        <v>9</v>
      </c>
      <c r="J10274" s="8">
        <v>6.2222222222222223</v>
      </c>
      <c r="K10274" s="8">
        <v>7.3898947459992064</v>
      </c>
      <c r="L10274" s="8">
        <v>0.79619979826367171</v>
      </c>
      <c r="M10274" s="8">
        <v>0.38989474599920637</v>
      </c>
      <c r="N10274" s="8">
        <v>0.77777777777777768</v>
      </c>
      <c r="O10274" s="8">
        <v>2</v>
      </c>
      <c r="P10274" s="8">
        <v>1</v>
      </c>
    </row>
    <row r="10275" spans="1:16" x14ac:dyDescent="0.35">
      <c r="A10275" s="8" t="s">
        <v>217</v>
      </c>
      <c r="B10275" s="54">
        <v>45068</v>
      </c>
      <c r="C10275">
        <v>10</v>
      </c>
      <c r="D10275">
        <v>9.0862756228190538</v>
      </c>
      <c r="E10275">
        <v>4</v>
      </c>
      <c r="F10275">
        <v>8.8019289280000006</v>
      </c>
      <c r="G10275" s="8">
        <v>10151</v>
      </c>
      <c r="H10275" s="8">
        <v>10271</v>
      </c>
      <c r="I10275" s="8">
        <v>5</v>
      </c>
      <c r="J10275" s="8">
        <v>7</v>
      </c>
      <c r="K10275" s="8">
        <v>11.930485318246648</v>
      </c>
      <c r="L10275" s="8">
        <v>1.1980710719999994</v>
      </c>
      <c r="M10275" s="8">
        <v>1.9304853182466477</v>
      </c>
      <c r="N10275" s="8">
        <v>3</v>
      </c>
      <c r="O10275" s="8">
        <v>5</v>
      </c>
      <c r="P10275" s="8">
        <v>1</v>
      </c>
    </row>
    <row r="10276" spans="1:16" x14ac:dyDescent="0.35">
      <c r="A10276" s="8" t="s">
        <v>217</v>
      </c>
      <c r="B10276" s="54">
        <v>45075</v>
      </c>
      <c r="C10276">
        <v>8</v>
      </c>
      <c r="D10276">
        <v>7.5855157438720919</v>
      </c>
      <c r="E10276">
        <v>4</v>
      </c>
      <c r="F10276">
        <v>8.4375566478824133</v>
      </c>
      <c r="G10276" s="8">
        <v>10151</v>
      </c>
      <c r="H10276" s="8">
        <v>10272</v>
      </c>
      <c r="I10276" s="8">
        <v>8</v>
      </c>
      <c r="J10276" s="8">
        <v>7.2222222222222223</v>
      </c>
      <c r="K10276" s="8">
        <v>6.9458550765699085</v>
      </c>
      <c r="L10276" s="8">
        <v>0.43755664788241333</v>
      </c>
      <c r="M10276" s="8">
        <v>1.0541449234300915</v>
      </c>
      <c r="N10276" s="8">
        <v>0.77777777777777768</v>
      </c>
      <c r="O10276" s="8">
        <v>0</v>
      </c>
      <c r="P10276" s="8">
        <v>1</v>
      </c>
    </row>
    <row r="10277" spans="1:16" x14ac:dyDescent="0.35">
      <c r="A10277" s="8" t="s">
        <v>217</v>
      </c>
      <c r="B10277" s="54">
        <v>45082</v>
      </c>
      <c r="C10277">
        <v>7</v>
      </c>
      <c r="D10277">
        <v>9.0856219266855405</v>
      </c>
      <c r="E10277">
        <v>4</v>
      </c>
      <c r="F10277">
        <v>7.7843447241929615</v>
      </c>
      <c r="G10277" s="8">
        <v>10151</v>
      </c>
      <c r="H10277" s="8">
        <v>10273</v>
      </c>
      <c r="I10277" s="8">
        <v>7</v>
      </c>
      <c r="J10277" s="8">
        <v>7.8888888888888893</v>
      </c>
      <c r="K10277" s="8">
        <v>9.6242709479553383</v>
      </c>
      <c r="L10277" s="8">
        <v>0.78434472419296153</v>
      </c>
      <c r="M10277" s="8">
        <v>2.6242709479553383</v>
      </c>
      <c r="N10277" s="8">
        <v>0.88888888888888928</v>
      </c>
      <c r="O10277" s="8">
        <v>0</v>
      </c>
      <c r="P10277" s="8">
        <v>1</v>
      </c>
    </row>
    <row r="10278" spans="1:16" x14ac:dyDescent="0.35">
      <c r="A10278" s="8" t="s">
        <v>217</v>
      </c>
      <c r="B10278" s="54">
        <v>45089</v>
      </c>
      <c r="C10278">
        <v>7</v>
      </c>
      <c r="D10278">
        <v>8.0855014257206896</v>
      </c>
      <c r="E10278">
        <v>4</v>
      </c>
      <c r="F10278">
        <v>7.4267379976672068</v>
      </c>
      <c r="G10278" s="8">
        <v>10151</v>
      </c>
      <c r="H10278" s="8">
        <v>10274</v>
      </c>
      <c r="I10278" s="8">
        <v>7</v>
      </c>
      <c r="J10278" s="8">
        <v>8.1111111111111107</v>
      </c>
      <c r="K10278" s="8">
        <v>9.6219302015619963</v>
      </c>
      <c r="L10278" s="8">
        <v>0.42673799766720677</v>
      </c>
      <c r="M10278" s="8">
        <v>2.6219302015619963</v>
      </c>
      <c r="N10278" s="8">
        <v>1.1111111111111107</v>
      </c>
      <c r="O10278" s="8">
        <v>0</v>
      </c>
      <c r="P10278" s="8">
        <v>1</v>
      </c>
    </row>
    <row r="10279" spans="1:16" x14ac:dyDescent="0.35">
      <c r="A10279" s="8" t="s">
        <v>217</v>
      </c>
      <c r="B10279" s="54">
        <v>45096</v>
      </c>
      <c r="C10279">
        <v>9</v>
      </c>
      <c r="D10279">
        <v>8.0855826987784365</v>
      </c>
      <c r="E10279">
        <v>4</v>
      </c>
      <c r="F10279">
        <v>8.1401891408767746</v>
      </c>
      <c r="G10279" s="8">
        <v>10151</v>
      </c>
      <c r="H10279" s="8">
        <v>10275</v>
      </c>
      <c r="I10279" s="8">
        <v>7</v>
      </c>
      <c r="J10279" s="8">
        <v>8.7777777777777786</v>
      </c>
      <c r="K10279" s="8">
        <v>8.6407383901887744</v>
      </c>
      <c r="L10279" s="8">
        <v>0.85981085912322541</v>
      </c>
      <c r="M10279" s="8">
        <v>0.35926160981122557</v>
      </c>
      <c r="N10279" s="8">
        <v>0.22222222222222143</v>
      </c>
      <c r="O10279" s="8">
        <v>2</v>
      </c>
      <c r="P10279" s="8">
        <v>1</v>
      </c>
    </row>
    <row r="10280" spans="1:16" x14ac:dyDescent="0.35">
      <c r="A10280" s="8" t="s">
        <v>217</v>
      </c>
      <c r="B10280" s="54">
        <v>45103</v>
      </c>
      <c r="C10280">
        <v>9</v>
      </c>
      <c r="D10280">
        <v>9.0855707986486252</v>
      </c>
      <c r="E10280">
        <v>4</v>
      </c>
      <c r="F10280">
        <v>8.5301155480501549</v>
      </c>
      <c r="G10280" s="8">
        <v>10151</v>
      </c>
      <c r="H10280" s="8">
        <v>10276</v>
      </c>
      <c r="I10280" s="8">
        <v>7</v>
      </c>
      <c r="J10280" s="8">
        <v>8.6666666666666661</v>
      </c>
      <c r="K10280" s="8">
        <v>9.5391038067368825</v>
      </c>
      <c r="L10280" s="8">
        <v>0.46988445194984507</v>
      </c>
      <c r="M10280" s="8">
        <v>0.53910380673688252</v>
      </c>
      <c r="N10280" s="8">
        <v>0.33333333333333393</v>
      </c>
      <c r="O10280" s="8">
        <v>2</v>
      </c>
      <c r="P10280" s="8">
        <v>1</v>
      </c>
    </row>
    <row r="10281" spans="1:16" x14ac:dyDescent="0.35">
      <c r="A10281" s="8" t="s">
        <v>217</v>
      </c>
      <c r="B10281" s="54">
        <v>45110</v>
      </c>
      <c r="C10281">
        <v>9</v>
      </c>
      <c r="D10281">
        <v>9.0857351515257712</v>
      </c>
      <c r="E10281">
        <v>4</v>
      </c>
      <c r="F10281">
        <v>8.7446631529909862</v>
      </c>
      <c r="G10281" s="8">
        <v>10151</v>
      </c>
      <c r="H10281" s="8">
        <v>10277</v>
      </c>
      <c r="I10281" s="8">
        <v>6</v>
      </c>
      <c r="J10281" s="8">
        <v>8.5555555555555554</v>
      </c>
      <c r="K10281" s="8">
        <v>8.9046312529039451</v>
      </c>
      <c r="L10281" s="8">
        <v>0.25533684700901382</v>
      </c>
      <c r="M10281" s="8">
        <v>9.5368747096054918E-2</v>
      </c>
      <c r="N10281" s="8">
        <v>0.44444444444444464</v>
      </c>
      <c r="O10281" s="8">
        <v>3</v>
      </c>
      <c r="P10281" s="8">
        <v>1</v>
      </c>
    </row>
    <row r="10282" spans="1:16" x14ac:dyDescent="0.35">
      <c r="A10282" s="8" t="s">
        <v>217</v>
      </c>
      <c r="B10282" s="54">
        <v>45117</v>
      </c>
      <c r="C10282">
        <v>12</v>
      </c>
      <c r="D10282">
        <v>7.5856372345862892</v>
      </c>
      <c r="E10282">
        <v>4</v>
      </c>
      <c r="F10282">
        <v>10.236274577549263</v>
      </c>
      <c r="G10282" s="8">
        <v>10151</v>
      </c>
      <c r="H10282" s="8">
        <v>10278</v>
      </c>
      <c r="I10282" s="8">
        <v>7</v>
      </c>
      <c r="J10282" s="8">
        <v>8.3333333333333339</v>
      </c>
      <c r="K10282" s="8">
        <v>7.4198643221191842</v>
      </c>
      <c r="L10282" s="8">
        <v>1.7637254224507366</v>
      </c>
      <c r="M10282" s="8">
        <v>4.5801356778808158</v>
      </c>
      <c r="N10282" s="8">
        <v>3.6666666666666661</v>
      </c>
      <c r="O10282" s="8">
        <v>5</v>
      </c>
      <c r="P10282" s="8">
        <v>1</v>
      </c>
    </row>
    <row r="10283" spans="1:16" x14ac:dyDescent="0.35">
      <c r="A10283" s="8" t="s">
        <v>217</v>
      </c>
      <c r="B10283" s="54">
        <v>45124</v>
      </c>
      <c r="C10283">
        <v>11</v>
      </c>
      <c r="D10283">
        <v>9.0855673284851441</v>
      </c>
      <c r="E10283">
        <v>4</v>
      </c>
      <c r="F10283">
        <v>10.597124846933241</v>
      </c>
      <c r="G10283" s="8">
        <v>10151</v>
      </c>
      <c r="H10283" s="8">
        <v>10279</v>
      </c>
      <c r="I10283" s="8">
        <v>5</v>
      </c>
      <c r="J10283" s="8">
        <v>8.3333333333333339</v>
      </c>
      <c r="K10283" s="8">
        <v>8.9244168884399926</v>
      </c>
      <c r="L10283" s="8">
        <v>0.40287515306675914</v>
      </c>
      <c r="M10283" s="8">
        <v>2.0755831115600074</v>
      </c>
      <c r="N10283" s="8">
        <v>2.6666666666666661</v>
      </c>
      <c r="O10283" s="8">
        <v>6</v>
      </c>
      <c r="P10283" s="8">
        <v>1</v>
      </c>
    </row>
    <row r="10284" spans="1:16" x14ac:dyDescent="0.35">
      <c r="A10284" s="8" t="s">
        <v>217</v>
      </c>
      <c r="B10284" s="54">
        <v>45131</v>
      </c>
      <c r="C10284">
        <v>9</v>
      </c>
      <c r="D10284">
        <v>7.5854202208334058</v>
      </c>
      <c r="E10284">
        <v>4</v>
      </c>
      <c r="F10284">
        <v>9.8601574184889778</v>
      </c>
      <c r="G10284" s="8">
        <v>10151</v>
      </c>
      <c r="H10284" s="8">
        <v>10280</v>
      </c>
      <c r="I10284" s="8">
        <v>6</v>
      </c>
      <c r="J10284" s="8">
        <v>8.1111111111111107</v>
      </c>
      <c r="K10284" s="8">
        <v>7.4298655577355897</v>
      </c>
      <c r="L10284" s="8">
        <v>0.86015741848897775</v>
      </c>
      <c r="M10284" s="8">
        <v>1.5701344422644103</v>
      </c>
      <c r="N10284" s="8">
        <v>0.88888888888888928</v>
      </c>
      <c r="O10284" s="8">
        <v>3</v>
      </c>
      <c r="P10284" s="8">
        <v>1</v>
      </c>
    </row>
    <row r="10285" spans="1:16" x14ac:dyDescent="0.35">
      <c r="A10285" s="8" t="s">
        <v>217</v>
      </c>
      <c r="B10285" s="54">
        <v>45138</v>
      </c>
      <c r="C10285">
        <v>10</v>
      </c>
      <c r="D10285">
        <v>8.0850908001556654</v>
      </c>
      <c r="E10285">
        <v>4</v>
      </c>
      <c r="F10285">
        <v>9.9239309991675366</v>
      </c>
      <c r="G10285" s="8">
        <v>10151</v>
      </c>
      <c r="H10285" s="8">
        <v>10281</v>
      </c>
      <c r="I10285" s="8">
        <v>5</v>
      </c>
      <c r="J10285" s="8">
        <v>8.2222222222222214</v>
      </c>
      <c r="K10285" s="8">
        <v>7.9437628858277609</v>
      </c>
      <c r="L10285" s="8">
        <v>7.6069000832463374E-2</v>
      </c>
      <c r="M10285" s="8">
        <v>2.0562371141722391</v>
      </c>
      <c r="N10285" s="8">
        <v>1.7777777777777786</v>
      </c>
      <c r="O10285" s="8">
        <v>5</v>
      </c>
      <c r="P10285" s="8">
        <v>1</v>
      </c>
    </row>
    <row r="10286" spans="1:16" x14ac:dyDescent="0.35">
      <c r="A10286" s="8" t="s">
        <v>217</v>
      </c>
      <c r="B10286" s="54">
        <v>45145</v>
      </c>
      <c r="C10286">
        <v>10</v>
      </c>
      <c r="D10286">
        <v>9.0854419034308869</v>
      </c>
      <c r="E10286">
        <v>4</v>
      </c>
      <c r="F10286">
        <v>9.9586213810906123</v>
      </c>
      <c r="G10286" s="8">
        <v>10151</v>
      </c>
      <c r="H10286" s="8">
        <v>10282</v>
      </c>
      <c r="I10286" s="8">
        <v>6</v>
      </c>
      <c r="J10286" s="8">
        <v>8.6666666666666661</v>
      </c>
      <c r="K10286" s="8">
        <v>8.9402626200432262</v>
      </c>
      <c r="L10286" s="8">
        <v>4.1378618909387654E-2</v>
      </c>
      <c r="M10286" s="8">
        <v>1.0597373799567738</v>
      </c>
      <c r="N10286" s="8">
        <v>1.3333333333333339</v>
      </c>
      <c r="O10286" s="8">
        <v>4</v>
      </c>
      <c r="P10286" s="8">
        <v>1</v>
      </c>
    </row>
    <row r="10287" spans="1:16" x14ac:dyDescent="0.35">
      <c r="A10287" s="8" t="s">
        <v>217</v>
      </c>
      <c r="B10287" s="54">
        <v>45152</v>
      </c>
      <c r="C10287">
        <v>10</v>
      </c>
      <c r="D10287">
        <v>8.5854272306146449</v>
      </c>
      <c r="E10287">
        <v>4</v>
      </c>
      <c r="F10287">
        <v>9.9774916183450433</v>
      </c>
      <c r="G10287" s="8">
        <v>10151</v>
      </c>
      <c r="H10287" s="8">
        <v>10283</v>
      </c>
      <c r="I10287" s="8">
        <v>10</v>
      </c>
      <c r="J10287" s="8">
        <v>9.1111111111111107</v>
      </c>
      <c r="K10287" s="8">
        <v>8.4848327255512004</v>
      </c>
      <c r="L10287" s="8">
        <v>2.2508381654956722E-2</v>
      </c>
      <c r="M10287" s="8">
        <v>1.5151672744487996</v>
      </c>
      <c r="N10287" s="8">
        <v>0.88888888888888928</v>
      </c>
      <c r="O10287" s="8">
        <v>0</v>
      </c>
      <c r="P10287" s="8">
        <v>1</v>
      </c>
    </row>
    <row r="10288" spans="1:16" x14ac:dyDescent="0.35">
      <c r="A10288" s="8" t="s">
        <v>217</v>
      </c>
      <c r="B10288" s="54">
        <v>45159</v>
      </c>
      <c r="C10288">
        <v>9</v>
      </c>
      <c r="D10288">
        <v>10.085291694553227</v>
      </c>
      <c r="E10288">
        <v>4</v>
      </c>
      <c r="F10288">
        <v>9.5317179497559259</v>
      </c>
      <c r="G10288" s="8">
        <v>10151</v>
      </c>
      <c r="H10288" s="8">
        <v>10284</v>
      </c>
      <c r="I10288" s="8">
        <v>8</v>
      </c>
      <c r="J10288" s="8">
        <v>9</v>
      </c>
      <c r="K10288" s="8">
        <v>10.823678878235</v>
      </c>
      <c r="L10288" s="8">
        <v>0.5317179497559259</v>
      </c>
      <c r="M10288" s="8">
        <v>1.8236788782350004</v>
      </c>
      <c r="N10288" s="8">
        <v>0</v>
      </c>
      <c r="O10288" s="8">
        <v>1</v>
      </c>
      <c r="P10288" s="8">
        <v>1</v>
      </c>
    </row>
    <row r="10289" spans="1:16" x14ac:dyDescent="0.35">
      <c r="A10289" s="8" t="s">
        <v>217</v>
      </c>
      <c r="B10289" s="54">
        <v>45166</v>
      </c>
      <c r="C10289">
        <v>9</v>
      </c>
      <c r="D10289">
        <v>9.0855364875932185</v>
      </c>
      <c r="E10289">
        <v>4</v>
      </c>
      <c r="F10289">
        <v>9.2880335955130136</v>
      </c>
      <c r="G10289" s="8">
        <v>10151</v>
      </c>
      <c r="H10289" s="8">
        <v>10285</v>
      </c>
      <c r="I10289" s="8">
        <v>6</v>
      </c>
      <c r="J10289" s="8">
        <v>9.2222222222222214</v>
      </c>
      <c r="K10289" s="8">
        <v>9.9683869227277526</v>
      </c>
      <c r="L10289" s="8">
        <v>0.28803359551301355</v>
      </c>
      <c r="M10289" s="8">
        <v>0.96838692272775262</v>
      </c>
      <c r="N10289" s="8">
        <v>0.22222222222222143</v>
      </c>
      <c r="O10289" s="8">
        <v>3</v>
      </c>
      <c r="P10289" s="8">
        <v>1</v>
      </c>
    </row>
    <row r="10290" spans="1:16" x14ac:dyDescent="0.35">
      <c r="A10290" s="8" t="s">
        <v>217</v>
      </c>
      <c r="B10290" s="54">
        <v>45173</v>
      </c>
      <c r="C10290">
        <v>12</v>
      </c>
      <c r="D10290">
        <v>8.0855046651890206</v>
      </c>
      <c r="E10290">
        <v>4</v>
      </c>
      <c r="F10290">
        <v>10.518612669143526</v>
      </c>
      <c r="G10290" s="8">
        <v>10151</v>
      </c>
      <c r="H10290" s="8">
        <v>10286</v>
      </c>
      <c r="I10290" s="8">
        <v>7</v>
      </c>
      <c r="J10290" s="8">
        <v>9.5555555555555554</v>
      </c>
      <c r="K10290" s="8">
        <v>8.9733325608214596</v>
      </c>
      <c r="L10290" s="8">
        <v>1.4813873308564744</v>
      </c>
      <c r="M10290" s="8">
        <v>3.0266674391785404</v>
      </c>
      <c r="N10290" s="8">
        <v>2.4444444444444446</v>
      </c>
      <c r="O10290" s="8">
        <v>5</v>
      </c>
      <c r="P10290" s="8">
        <v>1</v>
      </c>
    </row>
    <row r="10291" spans="1:16" x14ac:dyDescent="0.35">
      <c r="A10291" s="8" t="s">
        <v>217</v>
      </c>
      <c r="B10291" s="54">
        <v>45180</v>
      </c>
      <c r="C10291">
        <v>12</v>
      </c>
      <c r="D10291">
        <v>9.5854022108338857</v>
      </c>
      <c r="E10291">
        <v>4</v>
      </c>
      <c r="F10291">
        <v>11.20081825711342</v>
      </c>
      <c r="G10291" s="8">
        <v>10151</v>
      </c>
      <c r="H10291" s="8">
        <v>10287</v>
      </c>
      <c r="I10291" s="8">
        <v>8</v>
      </c>
      <c r="J10291" s="8">
        <v>9.8888888888888893</v>
      </c>
      <c r="K10291" s="8">
        <v>10.530672036770572</v>
      </c>
      <c r="L10291" s="8">
        <v>0.79918174288657973</v>
      </c>
      <c r="M10291" s="8">
        <v>1.4693279632294285</v>
      </c>
      <c r="N10291" s="8">
        <v>2.1111111111111107</v>
      </c>
      <c r="O10291" s="8">
        <v>4</v>
      </c>
      <c r="P10291" s="8">
        <v>1</v>
      </c>
    </row>
    <row r="10292" spans="1:16" x14ac:dyDescent="0.35">
      <c r="A10292" s="8" t="s">
        <v>217</v>
      </c>
      <c r="B10292" s="54">
        <v>45187</v>
      </c>
      <c r="C10292">
        <v>9</v>
      </c>
      <c r="D10292">
        <v>9.0849795454784523</v>
      </c>
      <c r="E10292">
        <v>4</v>
      </c>
      <c r="F10292">
        <v>10.20001337143368</v>
      </c>
      <c r="G10292" s="8">
        <v>10151</v>
      </c>
      <c r="H10292" s="8">
        <v>10288</v>
      </c>
      <c r="I10292" s="8">
        <v>0</v>
      </c>
      <c r="J10292" s="8">
        <v>9.8888888888888893</v>
      </c>
      <c r="K10292" s="8">
        <v>9.767678881433179</v>
      </c>
      <c r="L10292" s="8">
        <v>1.2000133714336805</v>
      </c>
      <c r="M10292" s="8">
        <v>0.76767888143317897</v>
      </c>
      <c r="N10292" s="8">
        <v>0.88888888888888928</v>
      </c>
      <c r="O10292" s="8">
        <v>9</v>
      </c>
      <c r="P10292" s="8">
        <v>1</v>
      </c>
    </row>
    <row r="10293" spans="1:16" x14ac:dyDescent="0.35">
      <c r="A10293" s="8" t="s">
        <v>217</v>
      </c>
      <c r="B10293" s="54">
        <v>45194</v>
      </c>
      <c r="C10293">
        <v>8</v>
      </c>
      <c r="D10293">
        <v>5.0859225177434215</v>
      </c>
      <c r="E10293">
        <v>4</v>
      </c>
      <c r="F10293">
        <v>9.2064323155510568</v>
      </c>
      <c r="G10293" s="8">
        <v>10151</v>
      </c>
      <c r="H10293" s="8">
        <v>10289</v>
      </c>
      <c r="I10293" s="8">
        <v>10</v>
      </c>
      <c r="J10293" s="8">
        <v>9.8888888888888893</v>
      </c>
      <c r="K10293" s="8">
        <v>5.6675656387340023</v>
      </c>
      <c r="L10293" s="8">
        <v>1.2064323155510568</v>
      </c>
      <c r="M10293" s="8">
        <v>2.3324343612659977</v>
      </c>
      <c r="N10293" s="8">
        <v>1.8888888888888893</v>
      </c>
      <c r="O10293" s="8">
        <v>2</v>
      </c>
      <c r="P10293" s="8">
        <v>1</v>
      </c>
    </row>
    <row r="10294" spans="1:16" x14ac:dyDescent="0.35">
      <c r="A10294" s="8" t="s">
        <v>217</v>
      </c>
      <c r="B10294" s="54">
        <v>45201</v>
      </c>
      <c r="C10294">
        <v>10</v>
      </c>
      <c r="D10294">
        <v>10.085377895866674</v>
      </c>
      <c r="E10294">
        <v>4</v>
      </c>
      <c r="F10294">
        <v>9.5651644926202355</v>
      </c>
      <c r="G10294" s="8">
        <v>10151</v>
      </c>
      <c r="H10294" s="8">
        <v>10290</v>
      </c>
      <c r="I10294" s="8">
        <v>7</v>
      </c>
      <c r="J10294" s="8">
        <v>10.222222222222221</v>
      </c>
      <c r="K10294" s="8">
        <v>11.100010062143246</v>
      </c>
      <c r="L10294" s="8">
        <v>0.43483550737976451</v>
      </c>
      <c r="M10294" s="8">
        <v>1.1000100621432463</v>
      </c>
      <c r="N10294" s="8">
        <v>0.22222222222222143</v>
      </c>
      <c r="O10294" s="8">
        <v>3</v>
      </c>
      <c r="P10294" s="8">
        <v>1</v>
      </c>
    </row>
    <row r="10295" spans="1:16" x14ac:dyDescent="0.35">
      <c r="A10295" s="8" t="s">
        <v>217</v>
      </c>
      <c r="B10295" s="54">
        <v>45208</v>
      </c>
      <c r="C10295">
        <v>9</v>
      </c>
      <c r="D10295">
        <v>6.5855933497430366</v>
      </c>
      <c r="E10295">
        <v>4</v>
      </c>
      <c r="F10295">
        <v>9.3110069719309632</v>
      </c>
      <c r="G10295" s="8">
        <v>10151</v>
      </c>
      <c r="H10295" s="8">
        <v>10291</v>
      </c>
      <c r="I10295" s="8">
        <v>6</v>
      </c>
      <c r="J10295" s="8">
        <v>10.222222222222221</v>
      </c>
      <c r="K10295" s="8">
        <v>7.783294752170602</v>
      </c>
      <c r="L10295" s="8">
        <v>0.31100697193096316</v>
      </c>
      <c r="M10295" s="8">
        <v>1.216705247829398</v>
      </c>
      <c r="N10295" s="8">
        <v>1.2222222222222214</v>
      </c>
      <c r="O10295" s="8">
        <v>3</v>
      </c>
      <c r="P10295" s="8">
        <v>1</v>
      </c>
    </row>
    <row r="10296" spans="1:16" x14ac:dyDescent="0.35">
      <c r="A10296" s="8" t="s">
        <v>217</v>
      </c>
      <c r="B10296" s="54">
        <v>45215</v>
      </c>
      <c r="C10296">
        <v>10</v>
      </c>
      <c r="D10296">
        <v>7.5858407190666179</v>
      </c>
      <c r="E10296">
        <v>4</v>
      </c>
      <c r="F10296">
        <v>9.6209151011418967</v>
      </c>
      <c r="G10296" s="8">
        <v>10151</v>
      </c>
      <c r="H10296" s="8">
        <v>10292</v>
      </c>
      <c r="I10296" s="8">
        <v>7</v>
      </c>
      <c r="J10296" s="8">
        <v>10</v>
      </c>
      <c r="K10296" s="8">
        <v>8.6223500321054782</v>
      </c>
      <c r="L10296" s="8">
        <v>0.37908489885810326</v>
      </c>
      <c r="M10296" s="8">
        <v>1.3776499678945218</v>
      </c>
      <c r="N10296" s="8">
        <v>0</v>
      </c>
      <c r="O10296" s="8">
        <v>3</v>
      </c>
      <c r="P10296" s="8">
        <v>1</v>
      </c>
    </row>
    <row r="10297" spans="1:16" x14ac:dyDescent="0.35">
      <c r="A10297" s="8" t="s">
        <v>217</v>
      </c>
      <c r="B10297" s="54">
        <v>45222</v>
      </c>
      <c r="C10297">
        <v>9</v>
      </c>
      <c r="D10297">
        <v>10.085906259131903</v>
      </c>
      <c r="E10297">
        <v>4</v>
      </c>
      <c r="F10297">
        <v>9.3420155658814963</v>
      </c>
      <c r="G10297" s="8">
        <v>10151</v>
      </c>
      <c r="H10297" s="8">
        <v>10293</v>
      </c>
      <c r="I10297" s="8">
        <v>7</v>
      </c>
      <c r="J10297" s="8">
        <v>9.8888888888888893</v>
      </c>
      <c r="K10297" s="8">
        <v>11.354327019339459</v>
      </c>
      <c r="L10297" s="8">
        <v>0.34201556588149629</v>
      </c>
      <c r="M10297" s="8">
        <v>2.3543270193394594</v>
      </c>
      <c r="N10297" s="8">
        <v>0.88888888888888928</v>
      </c>
      <c r="O10297" s="8">
        <v>2</v>
      </c>
      <c r="P10297" s="8">
        <v>1</v>
      </c>
    </row>
    <row r="10298" spans="1:16" x14ac:dyDescent="0.35">
      <c r="A10298" s="8" t="s">
        <v>217</v>
      </c>
      <c r="B10298" s="54">
        <v>45229</v>
      </c>
      <c r="C10298">
        <v>8</v>
      </c>
      <c r="D10298">
        <v>9.0857056383572719</v>
      </c>
      <c r="E10298">
        <v>4</v>
      </c>
      <c r="F10298">
        <v>8.737831285050877</v>
      </c>
      <c r="G10298" s="8">
        <v>10151</v>
      </c>
      <c r="H10298" s="8">
        <v>10294</v>
      </c>
      <c r="I10298" s="8">
        <v>7</v>
      </c>
      <c r="J10298" s="8">
        <v>9.8888888888888893</v>
      </c>
      <c r="K10298" s="8">
        <v>10.191447351312133</v>
      </c>
      <c r="L10298" s="8">
        <v>0.73783128505087703</v>
      </c>
      <c r="M10298" s="8">
        <v>2.1914473513121333</v>
      </c>
      <c r="N10298" s="8">
        <v>1.8888888888888893</v>
      </c>
      <c r="O10298" s="8">
        <v>1</v>
      </c>
      <c r="P10298" s="8">
        <v>1</v>
      </c>
    </row>
    <row r="10299" spans="1:16" x14ac:dyDescent="0.35">
      <c r="A10299" s="8" t="s">
        <v>217</v>
      </c>
      <c r="B10299" s="54">
        <v>45236</v>
      </c>
      <c r="C10299">
        <v>10</v>
      </c>
      <c r="D10299">
        <v>8.585777630944655</v>
      </c>
      <c r="E10299">
        <v>4</v>
      </c>
      <c r="F10299">
        <v>9.3055065680312232</v>
      </c>
      <c r="G10299" s="8">
        <v>10151</v>
      </c>
      <c r="H10299" s="8">
        <v>10295</v>
      </c>
      <c r="I10299" s="8">
        <v>7</v>
      </c>
      <c r="J10299" s="8">
        <v>9.7777777777777786</v>
      </c>
      <c r="K10299" s="8">
        <v>9.8765204435576237</v>
      </c>
      <c r="L10299" s="8">
        <v>0.69449343196877678</v>
      </c>
      <c r="M10299" s="8">
        <v>0.12347955644237629</v>
      </c>
      <c r="N10299" s="8">
        <v>0.22222222222222143</v>
      </c>
      <c r="O10299" s="8">
        <v>3</v>
      </c>
      <c r="P10299" s="8">
        <v>1</v>
      </c>
    </row>
    <row r="10300" spans="1:16" x14ac:dyDescent="0.35">
      <c r="A10300" s="8" t="s">
        <v>217</v>
      </c>
      <c r="B10300" s="54">
        <v>45243</v>
      </c>
      <c r="C10300">
        <v>14</v>
      </c>
      <c r="D10300">
        <v>8.5859638270508434</v>
      </c>
      <c r="E10300">
        <v>4</v>
      </c>
      <c r="F10300">
        <v>11.420863027410572</v>
      </c>
      <c r="G10300" s="8">
        <v>10151</v>
      </c>
      <c r="H10300" s="8">
        <v>10296</v>
      </c>
      <c r="I10300" s="8">
        <v>7</v>
      </c>
      <c r="J10300" s="8">
        <v>9.7777777777777786</v>
      </c>
      <c r="K10300" s="8">
        <v>10.034098115297008</v>
      </c>
      <c r="L10300" s="8">
        <v>2.5791369725894278</v>
      </c>
      <c r="M10300" s="8">
        <v>3.9659018847029923</v>
      </c>
      <c r="N10300" s="8">
        <v>4.2222222222222214</v>
      </c>
      <c r="O10300" s="8">
        <v>7</v>
      </c>
      <c r="P10300" s="8">
        <v>1</v>
      </c>
    </row>
    <row r="10301" spans="1:16" x14ac:dyDescent="0.35">
      <c r="A10301" s="8" t="s">
        <v>217</v>
      </c>
      <c r="B10301" s="54">
        <v>45250</v>
      </c>
      <c r="C10301">
        <v>8</v>
      </c>
      <c r="D10301">
        <v>9.5863959002294976</v>
      </c>
      <c r="E10301">
        <v>4</v>
      </c>
      <c r="F10301">
        <v>9.8918496913808234</v>
      </c>
      <c r="G10301" s="8">
        <v>10151</v>
      </c>
      <c r="H10301" s="8">
        <v>10297</v>
      </c>
      <c r="I10301" s="8">
        <v>6</v>
      </c>
      <c r="J10301" s="8">
        <v>9.7777777777777786</v>
      </c>
      <c r="K10301" s="8">
        <v>10.718772736119076</v>
      </c>
      <c r="L10301" s="8">
        <v>1.8918496913808234</v>
      </c>
      <c r="M10301" s="8">
        <v>2.7187727361190763</v>
      </c>
      <c r="N10301" s="8">
        <v>1.7777777777777786</v>
      </c>
      <c r="O10301" s="8">
        <v>2</v>
      </c>
      <c r="P10301" s="8">
        <v>1</v>
      </c>
    </row>
    <row r="10302" spans="1:16" x14ac:dyDescent="0.35">
      <c r="A10302" s="8" t="s">
        <v>217</v>
      </c>
      <c r="B10302" s="54">
        <v>45257</v>
      </c>
      <c r="C10302">
        <v>10</v>
      </c>
      <c r="D10302">
        <v>8.0866820109977073</v>
      </c>
      <c r="E10302">
        <v>4</v>
      </c>
      <c r="F10302">
        <v>9.9385690466530114</v>
      </c>
      <c r="G10302" s="8">
        <v>10151</v>
      </c>
      <c r="H10302" s="8">
        <v>10298</v>
      </c>
      <c r="I10302" s="8">
        <v>8</v>
      </c>
      <c r="J10302" s="8">
        <v>9.6666666666666661</v>
      </c>
      <c r="K10302" s="8">
        <v>8.9349978253387423</v>
      </c>
      <c r="L10302" s="8">
        <v>6.1430953346988559E-2</v>
      </c>
      <c r="M10302" s="8">
        <v>1.0650021746612577</v>
      </c>
      <c r="N10302" s="8">
        <v>0.33333333333333393</v>
      </c>
      <c r="O10302" s="8">
        <v>2</v>
      </c>
      <c r="P10302" s="8">
        <v>1</v>
      </c>
    </row>
    <row r="10303" spans="1:16" x14ac:dyDescent="0.35">
      <c r="A10303" s="8" t="s">
        <v>217</v>
      </c>
      <c r="B10303" s="54">
        <v>45264</v>
      </c>
      <c r="C10303">
        <v>10</v>
      </c>
      <c r="D10303">
        <v>9.0869438559187135</v>
      </c>
      <c r="E10303">
        <v>4</v>
      </c>
      <c r="F10303">
        <v>9.9650433770000006</v>
      </c>
      <c r="G10303" s="8">
        <v>10151</v>
      </c>
      <c r="H10303" s="8">
        <v>10299</v>
      </c>
      <c r="I10303" s="8">
        <v>6</v>
      </c>
      <c r="J10303" s="8">
        <v>9.4444444444444446</v>
      </c>
      <c r="K10303" s="8">
        <v>10.029993353287413</v>
      </c>
      <c r="L10303" s="8">
        <v>3.4956622999999354E-2</v>
      </c>
      <c r="M10303" s="8">
        <v>2.9993353287412816E-2</v>
      </c>
      <c r="N10303" s="8">
        <v>0.55555555555555536</v>
      </c>
      <c r="O10303" s="8">
        <v>4</v>
      </c>
      <c r="P10303" s="8">
        <v>1</v>
      </c>
    </row>
    <row r="10304" spans="1:16" x14ac:dyDescent="0.35">
      <c r="A10304" s="8" t="s">
        <v>217</v>
      </c>
      <c r="B10304" s="54">
        <v>45271</v>
      </c>
      <c r="C10304">
        <v>9</v>
      </c>
      <c r="D10304">
        <v>8.087549319514352</v>
      </c>
      <c r="E10304">
        <v>4</v>
      </c>
      <c r="F10304">
        <v>9.5485025092289515</v>
      </c>
      <c r="G10304" s="8">
        <v>10151</v>
      </c>
      <c r="H10304" s="8">
        <v>10300</v>
      </c>
      <c r="I10304" s="8">
        <v>7</v>
      </c>
      <c r="J10304" s="8">
        <v>9.6666666666666661</v>
      </c>
      <c r="K10304" s="8">
        <v>9.6296710076229566</v>
      </c>
      <c r="L10304" s="8">
        <v>0.5485025092289515</v>
      </c>
      <c r="M10304" s="8">
        <v>0.62967100762295658</v>
      </c>
      <c r="N10304" s="8">
        <v>0.66666666666666607</v>
      </c>
      <c r="O10304" s="8">
        <v>2</v>
      </c>
      <c r="P10304" s="8">
        <v>1</v>
      </c>
    </row>
    <row r="10305" spans="1:16" x14ac:dyDescent="0.35">
      <c r="A10305" s="8" t="s">
        <v>217</v>
      </c>
      <c r="B10305" s="54">
        <v>45278</v>
      </c>
      <c r="C10305">
        <v>9</v>
      </c>
      <c r="D10305">
        <v>8.5878011352200225</v>
      </c>
      <c r="E10305">
        <v>4</v>
      </c>
      <c r="F10305">
        <v>9.3118859202443076</v>
      </c>
      <c r="G10305" s="8">
        <v>10151</v>
      </c>
      <c r="H10305" s="8">
        <v>10301</v>
      </c>
      <c r="I10305" s="8">
        <v>7</v>
      </c>
      <c r="J10305" s="8">
        <v>9.5555555555555554</v>
      </c>
      <c r="K10305" s="8">
        <v>9.7368517400853669</v>
      </c>
      <c r="L10305" s="8">
        <v>0.31188592024430761</v>
      </c>
      <c r="M10305" s="8">
        <v>0.73685174008536691</v>
      </c>
      <c r="N10305" s="8">
        <v>0.55555555555555536</v>
      </c>
      <c r="O10305" s="8">
        <v>2</v>
      </c>
      <c r="P10305" s="8">
        <v>1</v>
      </c>
    </row>
    <row r="10306" spans="1:16" x14ac:dyDescent="0.35">
      <c r="A10306" s="8" t="s">
        <v>217</v>
      </c>
      <c r="B10306" s="54">
        <v>45285</v>
      </c>
      <c r="C10306">
        <v>9</v>
      </c>
      <c r="D10306">
        <v>8.588090302074832</v>
      </c>
      <c r="E10306"/>
      <c r="F10306"/>
      <c r="G10306" s="8">
        <v>10151</v>
      </c>
      <c r="H10306" s="8">
        <v>10302</v>
      </c>
      <c r="I10306" s="8">
        <v>3</v>
      </c>
      <c r="J10306" s="8">
        <v>9.7777777777777786</v>
      </c>
      <c r="K10306" s="8">
        <v>9.6906055530998785</v>
      </c>
      <c r="L10306" s="8">
        <v>9</v>
      </c>
      <c r="M10306" s="8">
        <v>0.69060555309987848</v>
      </c>
      <c r="N10306" s="8">
        <v>0</v>
      </c>
      <c r="O10306" s="8">
        <v>0</v>
      </c>
      <c r="P10306" s="8">
        <v>1</v>
      </c>
    </row>
    <row r="10307" spans="1:16" x14ac:dyDescent="0.35">
      <c r="A10307" s="8" t="s">
        <v>218</v>
      </c>
      <c r="B10307" s="54">
        <v>44200</v>
      </c>
      <c r="C10307">
        <v>2</v>
      </c>
      <c r="D10307"/>
      <c r="E10307"/>
      <c r="F10307"/>
      <c r="G10307" s="8">
        <v>10307</v>
      </c>
      <c r="H10307" s="8">
        <v>10303</v>
      </c>
      <c r="I10307" s="8" t="e">
        <v>#N/A</v>
      </c>
      <c r="J10307" s="8" t="e">
        <v>#N/A</v>
      </c>
      <c r="K10307" s="8" t="e">
        <v>#N/A</v>
      </c>
      <c r="L10307" s="8">
        <v>0</v>
      </c>
      <c r="M10307" s="8">
        <v>0</v>
      </c>
      <c r="N10307" s="8">
        <v>0</v>
      </c>
      <c r="O10307" s="8">
        <v>0</v>
      </c>
      <c r="P10307" s="8">
        <v>0</v>
      </c>
    </row>
    <row r="10308" spans="1:16" x14ac:dyDescent="0.35">
      <c r="A10308" s="8" t="s">
        <v>218</v>
      </c>
      <c r="B10308" s="54">
        <v>44207</v>
      </c>
      <c r="C10308">
        <v>0</v>
      </c>
      <c r="D10308"/>
      <c r="E10308"/>
      <c r="F10308"/>
      <c r="G10308" s="8">
        <v>10307</v>
      </c>
      <c r="H10308" s="8">
        <v>10304</v>
      </c>
      <c r="I10308" s="8" t="e">
        <v>#N/A</v>
      </c>
      <c r="J10308" s="8" t="e">
        <v>#N/A</v>
      </c>
      <c r="K10308" s="8" t="e">
        <v>#N/A</v>
      </c>
      <c r="L10308" s="8">
        <v>0</v>
      </c>
      <c r="M10308" s="8">
        <v>0</v>
      </c>
      <c r="N10308" s="8">
        <v>0</v>
      </c>
      <c r="O10308" s="8">
        <v>0</v>
      </c>
      <c r="P10308" s="8">
        <v>0</v>
      </c>
    </row>
    <row r="10309" spans="1:16" x14ac:dyDescent="0.35">
      <c r="A10309" s="8" t="s">
        <v>218</v>
      </c>
      <c r="B10309" s="54">
        <v>44214</v>
      </c>
      <c r="C10309">
        <v>0</v>
      </c>
      <c r="D10309"/>
      <c r="E10309"/>
      <c r="F10309"/>
      <c r="G10309" s="8">
        <v>10307</v>
      </c>
      <c r="H10309" s="8">
        <v>10305</v>
      </c>
      <c r="I10309" s="8" t="e">
        <v>#N/A</v>
      </c>
      <c r="J10309" s="8" t="e">
        <v>#N/A</v>
      </c>
      <c r="K10309" s="8" t="e">
        <v>#N/A</v>
      </c>
      <c r="L10309" s="8">
        <v>0</v>
      </c>
      <c r="M10309" s="8">
        <v>0</v>
      </c>
      <c r="N10309" s="8">
        <v>0</v>
      </c>
      <c r="O10309" s="8">
        <v>0</v>
      </c>
      <c r="P10309" s="8">
        <v>0</v>
      </c>
    </row>
    <row r="10310" spans="1:16" x14ac:dyDescent="0.35">
      <c r="A10310" s="8" t="s">
        <v>218</v>
      </c>
      <c r="B10310" s="54">
        <v>44221</v>
      </c>
      <c r="C10310">
        <v>0</v>
      </c>
      <c r="D10310"/>
      <c r="E10310"/>
      <c r="F10310"/>
      <c r="G10310" s="8">
        <v>10307</v>
      </c>
      <c r="H10310" s="8">
        <v>10306</v>
      </c>
      <c r="I10310" s="8" t="e">
        <v>#N/A</v>
      </c>
      <c r="J10310" s="8" t="e">
        <v>#N/A</v>
      </c>
      <c r="K10310" s="8" t="e">
        <v>#N/A</v>
      </c>
      <c r="L10310" s="8">
        <v>0</v>
      </c>
      <c r="M10310" s="8">
        <v>0</v>
      </c>
      <c r="N10310" s="8">
        <v>0</v>
      </c>
      <c r="O10310" s="8">
        <v>0</v>
      </c>
      <c r="P10310" s="8">
        <v>0</v>
      </c>
    </row>
    <row r="10311" spans="1:16" x14ac:dyDescent="0.35">
      <c r="A10311" s="8" t="s">
        <v>218</v>
      </c>
      <c r="B10311" s="54">
        <v>44228</v>
      </c>
      <c r="C10311">
        <v>1</v>
      </c>
      <c r="D10311"/>
      <c r="E10311"/>
      <c r="F10311"/>
      <c r="G10311" s="8">
        <v>10307</v>
      </c>
      <c r="H10311" s="8">
        <v>10307</v>
      </c>
      <c r="I10311" s="8" t="e">
        <v>#N/A</v>
      </c>
      <c r="J10311" s="8" t="e">
        <v>#N/A</v>
      </c>
      <c r="K10311" s="8" t="e">
        <v>#N/A</v>
      </c>
      <c r="L10311" s="8">
        <v>0</v>
      </c>
      <c r="M10311" s="8">
        <v>0</v>
      </c>
      <c r="N10311" s="8">
        <v>0</v>
      </c>
      <c r="O10311" s="8">
        <v>0</v>
      </c>
      <c r="P10311" s="8">
        <v>0</v>
      </c>
    </row>
    <row r="10312" spans="1:16" x14ac:dyDescent="0.35">
      <c r="A10312" s="8" t="s">
        <v>218</v>
      </c>
      <c r="B10312" s="54">
        <v>44235</v>
      </c>
      <c r="C10312">
        <v>0</v>
      </c>
      <c r="D10312"/>
      <c r="E10312"/>
      <c r="F10312"/>
      <c r="G10312" s="8">
        <v>10307</v>
      </c>
      <c r="H10312" s="8">
        <v>10308</v>
      </c>
      <c r="I10312" s="8" t="e">
        <v>#N/A</v>
      </c>
      <c r="J10312" s="8" t="e">
        <v>#N/A</v>
      </c>
      <c r="K10312" s="8" t="e">
        <v>#N/A</v>
      </c>
      <c r="L10312" s="8">
        <v>0</v>
      </c>
      <c r="M10312" s="8">
        <v>0</v>
      </c>
      <c r="N10312" s="8">
        <v>0</v>
      </c>
      <c r="O10312" s="8">
        <v>0</v>
      </c>
      <c r="P10312" s="8">
        <v>0</v>
      </c>
    </row>
    <row r="10313" spans="1:16" x14ac:dyDescent="0.35">
      <c r="A10313" s="8" t="s">
        <v>218</v>
      </c>
      <c r="B10313" s="54">
        <v>44242</v>
      </c>
      <c r="C10313">
        <v>0</v>
      </c>
      <c r="D10313"/>
      <c r="E10313"/>
      <c r="F10313"/>
      <c r="G10313" s="8">
        <v>10307</v>
      </c>
      <c r="H10313" s="8">
        <v>10309</v>
      </c>
      <c r="I10313" s="8" t="e">
        <v>#N/A</v>
      </c>
      <c r="J10313" s="8" t="e">
        <v>#N/A</v>
      </c>
      <c r="K10313" s="8" t="e">
        <v>#N/A</v>
      </c>
      <c r="L10313" s="8">
        <v>0</v>
      </c>
      <c r="M10313" s="8">
        <v>0</v>
      </c>
      <c r="N10313" s="8">
        <v>0</v>
      </c>
      <c r="O10313" s="8">
        <v>0</v>
      </c>
      <c r="P10313" s="8">
        <v>0</v>
      </c>
    </row>
    <row r="10314" spans="1:16" x14ac:dyDescent="0.35">
      <c r="A10314" s="8" t="s">
        <v>218</v>
      </c>
      <c r="B10314" s="54">
        <v>44249</v>
      </c>
      <c r="C10314">
        <v>2</v>
      </c>
      <c r="D10314"/>
      <c r="E10314"/>
      <c r="F10314"/>
      <c r="G10314" s="8">
        <v>10307</v>
      </c>
      <c r="H10314" s="8">
        <v>10310</v>
      </c>
      <c r="I10314" s="8" t="e">
        <v>#N/A</v>
      </c>
      <c r="J10314" s="8" t="e">
        <v>#N/A</v>
      </c>
      <c r="K10314" s="8" t="e">
        <v>#N/A</v>
      </c>
      <c r="L10314" s="8">
        <v>0</v>
      </c>
      <c r="M10314" s="8">
        <v>0</v>
      </c>
      <c r="N10314" s="8">
        <v>0</v>
      </c>
      <c r="O10314" s="8">
        <v>0</v>
      </c>
      <c r="P10314" s="8">
        <v>0</v>
      </c>
    </row>
    <row r="10315" spans="1:16" x14ac:dyDescent="0.35">
      <c r="A10315" s="8" t="s">
        <v>218</v>
      </c>
      <c r="B10315" s="54">
        <v>44256</v>
      </c>
      <c r="C10315">
        <v>0</v>
      </c>
      <c r="D10315"/>
      <c r="E10315"/>
      <c r="F10315"/>
      <c r="G10315" s="8">
        <v>10307</v>
      </c>
      <c r="H10315" s="8">
        <v>10311</v>
      </c>
      <c r="I10315" s="8" t="e">
        <v>#N/A</v>
      </c>
      <c r="J10315" s="8" t="e">
        <v>#N/A</v>
      </c>
      <c r="K10315" s="8" t="e">
        <v>#N/A</v>
      </c>
      <c r="L10315" s="8">
        <v>0</v>
      </c>
      <c r="M10315" s="8">
        <v>0</v>
      </c>
      <c r="N10315" s="8">
        <v>0</v>
      </c>
      <c r="O10315" s="8">
        <v>0</v>
      </c>
      <c r="P10315" s="8">
        <v>0</v>
      </c>
    </row>
    <row r="10316" spans="1:16" x14ac:dyDescent="0.35">
      <c r="A10316" s="8" t="s">
        <v>218</v>
      </c>
      <c r="B10316" s="54">
        <v>44263</v>
      </c>
      <c r="C10316">
        <v>1</v>
      </c>
      <c r="D10316"/>
      <c r="E10316"/>
      <c r="F10316"/>
      <c r="G10316" s="8">
        <v>10307</v>
      </c>
      <c r="H10316" s="8">
        <v>10312</v>
      </c>
      <c r="I10316" s="8" t="e">
        <v>#N/A</v>
      </c>
      <c r="J10316" s="8" t="e">
        <v>#N/A</v>
      </c>
      <c r="K10316" s="8" t="e">
        <v>#N/A</v>
      </c>
      <c r="L10316" s="8">
        <v>0</v>
      </c>
      <c r="M10316" s="8">
        <v>0</v>
      </c>
      <c r="N10316" s="8">
        <v>0</v>
      </c>
      <c r="O10316" s="8">
        <v>0</v>
      </c>
      <c r="P10316" s="8">
        <v>0</v>
      </c>
    </row>
    <row r="10317" spans="1:16" x14ac:dyDescent="0.35">
      <c r="A10317" s="8" t="s">
        <v>218</v>
      </c>
      <c r="B10317" s="54">
        <v>44270</v>
      </c>
      <c r="C10317">
        <v>0</v>
      </c>
      <c r="D10317"/>
      <c r="E10317"/>
      <c r="F10317"/>
      <c r="G10317" s="8">
        <v>10307</v>
      </c>
      <c r="H10317" s="8">
        <v>10313</v>
      </c>
      <c r="I10317" s="8" t="e">
        <v>#N/A</v>
      </c>
      <c r="J10317" s="8" t="e">
        <v>#N/A</v>
      </c>
      <c r="K10317" s="8" t="e">
        <v>#N/A</v>
      </c>
      <c r="L10317" s="8">
        <v>0</v>
      </c>
      <c r="M10317" s="8">
        <v>0</v>
      </c>
      <c r="N10317" s="8">
        <v>0</v>
      </c>
      <c r="O10317" s="8">
        <v>0</v>
      </c>
      <c r="P10317" s="8">
        <v>0</v>
      </c>
    </row>
    <row r="10318" spans="1:16" x14ac:dyDescent="0.35">
      <c r="A10318" s="8" t="s">
        <v>218</v>
      </c>
      <c r="B10318" s="54">
        <v>44277</v>
      </c>
      <c r="C10318">
        <v>1</v>
      </c>
      <c r="D10318"/>
      <c r="E10318"/>
      <c r="F10318"/>
      <c r="G10318" s="8">
        <v>10307</v>
      </c>
      <c r="H10318" s="8">
        <v>10314</v>
      </c>
      <c r="I10318" s="8" t="e">
        <v>#N/A</v>
      </c>
      <c r="J10318" s="8" t="e">
        <v>#N/A</v>
      </c>
      <c r="K10318" s="8" t="e">
        <v>#N/A</v>
      </c>
      <c r="L10318" s="8">
        <v>0</v>
      </c>
      <c r="M10318" s="8">
        <v>0</v>
      </c>
      <c r="N10318" s="8">
        <v>0</v>
      </c>
      <c r="O10318" s="8">
        <v>0</v>
      </c>
      <c r="P10318" s="8">
        <v>0</v>
      </c>
    </row>
    <row r="10319" spans="1:16" x14ac:dyDescent="0.35">
      <c r="A10319" s="8" t="s">
        <v>218</v>
      </c>
      <c r="B10319" s="54">
        <v>44284</v>
      </c>
      <c r="C10319">
        <v>3</v>
      </c>
      <c r="D10319"/>
      <c r="E10319"/>
      <c r="F10319"/>
      <c r="G10319" s="8">
        <v>10307</v>
      </c>
      <c r="H10319" s="8">
        <v>10315</v>
      </c>
      <c r="I10319" s="8" t="e">
        <v>#N/A</v>
      </c>
      <c r="J10319" s="8" t="e">
        <v>#N/A</v>
      </c>
      <c r="K10319" s="8" t="e">
        <v>#N/A</v>
      </c>
      <c r="L10319" s="8">
        <v>0</v>
      </c>
      <c r="M10319" s="8">
        <v>0</v>
      </c>
      <c r="N10319" s="8">
        <v>0</v>
      </c>
      <c r="O10319" s="8">
        <v>0</v>
      </c>
      <c r="P10319" s="8">
        <v>0</v>
      </c>
    </row>
    <row r="10320" spans="1:16" x14ac:dyDescent="0.35">
      <c r="A10320" s="8" t="s">
        <v>218</v>
      </c>
      <c r="B10320" s="54">
        <v>44291</v>
      </c>
      <c r="C10320">
        <v>3</v>
      </c>
      <c r="D10320"/>
      <c r="E10320"/>
      <c r="F10320"/>
      <c r="G10320" s="8">
        <v>10307</v>
      </c>
      <c r="H10320" s="8">
        <v>10316</v>
      </c>
      <c r="I10320" s="8" t="e">
        <v>#N/A</v>
      </c>
      <c r="J10320" s="8" t="e">
        <v>#N/A</v>
      </c>
      <c r="K10320" s="8" t="e">
        <v>#N/A</v>
      </c>
      <c r="L10320" s="8">
        <v>0</v>
      </c>
      <c r="M10320" s="8">
        <v>0</v>
      </c>
      <c r="N10320" s="8">
        <v>0</v>
      </c>
      <c r="O10320" s="8">
        <v>0</v>
      </c>
      <c r="P10320" s="8">
        <v>0</v>
      </c>
    </row>
    <row r="10321" spans="1:16" x14ac:dyDescent="0.35">
      <c r="A10321" s="8" t="s">
        <v>218</v>
      </c>
      <c r="B10321" s="54">
        <v>44298</v>
      </c>
      <c r="C10321">
        <v>0</v>
      </c>
      <c r="D10321"/>
      <c r="E10321"/>
      <c r="F10321"/>
      <c r="G10321" s="8">
        <v>10307</v>
      </c>
      <c r="H10321" s="8">
        <v>10317</v>
      </c>
      <c r="I10321" s="8" t="e">
        <v>#N/A</v>
      </c>
      <c r="J10321" s="8" t="e">
        <v>#N/A</v>
      </c>
      <c r="K10321" s="8" t="e">
        <v>#N/A</v>
      </c>
      <c r="L10321" s="8">
        <v>0</v>
      </c>
      <c r="M10321" s="8">
        <v>0</v>
      </c>
      <c r="N10321" s="8">
        <v>0</v>
      </c>
      <c r="O10321" s="8">
        <v>0</v>
      </c>
      <c r="P10321" s="8">
        <v>0</v>
      </c>
    </row>
    <row r="10322" spans="1:16" x14ac:dyDescent="0.35">
      <c r="A10322" s="8" t="s">
        <v>218</v>
      </c>
      <c r="B10322" s="54">
        <v>44305</v>
      </c>
      <c r="C10322">
        <v>0</v>
      </c>
      <c r="D10322"/>
      <c r="E10322"/>
      <c r="F10322"/>
      <c r="G10322" s="8">
        <v>10307</v>
      </c>
      <c r="H10322" s="8">
        <v>10318</v>
      </c>
      <c r="I10322" s="8" t="e">
        <v>#N/A</v>
      </c>
      <c r="J10322" s="8" t="e">
        <v>#N/A</v>
      </c>
      <c r="K10322" s="8" t="e">
        <v>#N/A</v>
      </c>
      <c r="L10322" s="8">
        <v>0</v>
      </c>
      <c r="M10322" s="8">
        <v>0</v>
      </c>
      <c r="N10322" s="8">
        <v>0</v>
      </c>
      <c r="O10322" s="8">
        <v>0</v>
      </c>
      <c r="P10322" s="8">
        <v>0</v>
      </c>
    </row>
    <row r="10323" spans="1:16" x14ac:dyDescent="0.35">
      <c r="A10323" s="8" t="s">
        <v>218</v>
      </c>
      <c r="B10323" s="54">
        <v>44312</v>
      </c>
      <c r="C10323">
        <v>0</v>
      </c>
      <c r="D10323"/>
      <c r="E10323"/>
      <c r="F10323"/>
      <c r="G10323" s="8">
        <v>10307</v>
      </c>
      <c r="H10323" s="8">
        <v>10319</v>
      </c>
      <c r="I10323" s="8" t="e">
        <v>#N/A</v>
      </c>
      <c r="J10323" s="8" t="e">
        <v>#N/A</v>
      </c>
      <c r="K10323" s="8" t="e">
        <v>#N/A</v>
      </c>
      <c r="L10323" s="8">
        <v>0</v>
      </c>
      <c r="M10323" s="8">
        <v>0</v>
      </c>
      <c r="N10323" s="8">
        <v>0</v>
      </c>
      <c r="O10323" s="8">
        <v>0</v>
      </c>
      <c r="P10323" s="8">
        <v>0</v>
      </c>
    </row>
    <row r="10324" spans="1:16" x14ac:dyDescent="0.35">
      <c r="A10324" s="8" t="s">
        <v>218</v>
      </c>
      <c r="B10324" s="54">
        <v>44319</v>
      </c>
      <c r="C10324">
        <v>1</v>
      </c>
      <c r="D10324"/>
      <c r="E10324"/>
      <c r="F10324"/>
      <c r="G10324" s="8">
        <v>10307</v>
      </c>
      <c r="H10324" s="8">
        <v>10320</v>
      </c>
      <c r="I10324" s="8" t="e">
        <v>#N/A</v>
      </c>
      <c r="J10324" s="8" t="e">
        <v>#N/A</v>
      </c>
      <c r="K10324" s="8" t="e">
        <v>#N/A</v>
      </c>
      <c r="L10324" s="8">
        <v>0</v>
      </c>
      <c r="M10324" s="8">
        <v>0</v>
      </c>
      <c r="N10324" s="8">
        <v>0</v>
      </c>
      <c r="O10324" s="8">
        <v>0</v>
      </c>
      <c r="P10324" s="8">
        <v>0</v>
      </c>
    </row>
    <row r="10325" spans="1:16" x14ac:dyDescent="0.35">
      <c r="A10325" s="8" t="s">
        <v>218</v>
      </c>
      <c r="B10325" s="54">
        <v>44326</v>
      </c>
      <c r="C10325">
        <v>1</v>
      </c>
      <c r="D10325"/>
      <c r="E10325"/>
      <c r="F10325"/>
      <c r="G10325" s="8">
        <v>10307</v>
      </c>
      <c r="H10325" s="8">
        <v>10321</v>
      </c>
      <c r="I10325" s="8" t="e">
        <v>#N/A</v>
      </c>
      <c r="J10325" s="8" t="e">
        <v>#N/A</v>
      </c>
      <c r="K10325" s="8" t="e">
        <v>#N/A</v>
      </c>
      <c r="L10325" s="8">
        <v>0</v>
      </c>
      <c r="M10325" s="8">
        <v>0</v>
      </c>
      <c r="N10325" s="8">
        <v>0</v>
      </c>
      <c r="O10325" s="8">
        <v>0</v>
      </c>
      <c r="P10325" s="8">
        <v>0</v>
      </c>
    </row>
    <row r="10326" spans="1:16" x14ac:dyDescent="0.35">
      <c r="A10326" s="8" t="s">
        <v>218</v>
      </c>
      <c r="B10326" s="54">
        <v>44333</v>
      </c>
      <c r="C10326">
        <v>0</v>
      </c>
      <c r="D10326"/>
      <c r="E10326"/>
      <c r="F10326"/>
      <c r="G10326" s="8">
        <v>10307</v>
      </c>
      <c r="H10326" s="8">
        <v>10322</v>
      </c>
      <c r="I10326" s="8" t="e">
        <v>#N/A</v>
      </c>
      <c r="J10326" s="8" t="e">
        <v>#N/A</v>
      </c>
      <c r="K10326" s="8" t="e">
        <v>#N/A</v>
      </c>
      <c r="L10326" s="8">
        <v>0</v>
      </c>
      <c r="M10326" s="8">
        <v>0</v>
      </c>
      <c r="N10326" s="8">
        <v>0</v>
      </c>
      <c r="O10326" s="8">
        <v>0</v>
      </c>
      <c r="P10326" s="8">
        <v>0</v>
      </c>
    </row>
    <row r="10327" spans="1:16" x14ac:dyDescent="0.35">
      <c r="A10327" s="8" t="s">
        <v>218</v>
      </c>
      <c r="B10327" s="54">
        <v>44340</v>
      </c>
      <c r="C10327">
        <v>0</v>
      </c>
      <c r="D10327"/>
      <c r="E10327"/>
      <c r="F10327"/>
      <c r="G10327" s="8">
        <v>10307</v>
      </c>
      <c r="H10327" s="8">
        <v>10323</v>
      </c>
      <c r="I10327" s="8" t="e">
        <v>#N/A</v>
      </c>
      <c r="J10327" s="8" t="e">
        <v>#N/A</v>
      </c>
      <c r="K10327" s="8" t="e">
        <v>#N/A</v>
      </c>
      <c r="L10327" s="8">
        <v>0</v>
      </c>
      <c r="M10327" s="8">
        <v>0</v>
      </c>
      <c r="N10327" s="8">
        <v>0</v>
      </c>
      <c r="O10327" s="8">
        <v>0</v>
      </c>
      <c r="P10327" s="8">
        <v>0</v>
      </c>
    </row>
    <row r="10328" spans="1:16" x14ac:dyDescent="0.35">
      <c r="A10328" s="8" t="s">
        <v>218</v>
      </c>
      <c r="B10328" s="54">
        <v>44347</v>
      </c>
      <c r="C10328">
        <v>2</v>
      </c>
      <c r="D10328"/>
      <c r="E10328"/>
      <c r="F10328"/>
      <c r="G10328" s="8">
        <v>10307</v>
      </c>
      <c r="H10328" s="8">
        <v>10324</v>
      </c>
      <c r="I10328" s="8" t="e">
        <v>#N/A</v>
      </c>
      <c r="J10328" s="8" t="e">
        <v>#N/A</v>
      </c>
      <c r="K10328" s="8" t="e">
        <v>#N/A</v>
      </c>
      <c r="L10328" s="8">
        <v>0</v>
      </c>
      <c r="M10328" s="8">
        <v>0</v>
      </c>
      <c r="N10328" s="8">
        <v>0</v>
      </c>
      <c r="O10328" s="8">
        <v>0</v>
      </c>
      <c r="P10328" s="8">
        <v>0</v>
      </c>
    </row>
    <row r="10329" spans="1:16" x14ac:dyDescent="0.35">
      <c r="A10329" s="8" t="s">
        <v>218</v>
      </c>
      <c r="B10329" s="54">
        <v>44354</v>
      </c>
      <c r="C10329">
        <v>0</v>
      </c>
      <c r="D10329"/>
      <c r="E10329"/>
      <c r="F10329"/>
      <c r="G10329" s="8">
        <v>10307</v>
      </c>
      <c r="H10329" s="8">
        <v>10325</v>
      </c>
      <c r="I10329" s="8" t="e">
        <v>#N/A</v>
      </c>
      <c r="J10329" s="8" t="e">
        <v>#N/A</v>
      </c>
      <c r="K10329" s="8" t="e">
        <v>#N/A</v>
      </c>
      <c r="L10329" s="8">
        <v>0</v>
      </c>
      <c r="M10329" s="8">
        <v>0</v>
      </c>
      <c r="N10329" s="8">
        <v>0</v>
      </c>
      <c r="O10329" s="8">
        <v>0</v>
      </c>
      <c r="P10329" s="8">
        <v>0</v>
      </c>
    </row>
    <row r="10330" spans="1:16" x14ac:dyDescent="0.35">
      <c r="A10330" s="8" t="s">
        <v>218</v>
      </c>
      <c r="B10330" s="54">
        <v>44361</v>
      </c>
      <c r="C10330">
        <v>0</v>
      </c>
      <c r="D10330"/>
      <c r="E10330"/>
      <c r="F10330"/>
      <c r="G10330" s="8">
        <v>10307</v>
      </c>
      <c r="H10330" s="8">
        <v>10326</v>
      </c>
      <c r="I10330" s="8" t="e">
        <v>#N/A</v>
      </c>
      <c r="J10330" s="8" t="e">
        <v>#N/A</v>
      </c>
      <c r="K10330" s="8" t="e">
        <v>#N/A</v>
      </c>
      <c r="L10330" s="8">
        <v>0</v>
      </c>
      <c r="M10330" s="8">
        <v>0</v>
      </c>
      <c r="N10330" s="8">
        <v>0</v>
      </c>
      <c r="O10330" s="8">
        <v>0</v>
      </c>
      <c r="P10330" s="8">
        <v>0</v>
      </c>
    </row>
    <row r="10331" spans="1:16" x14ac:dyDescent="0.35">
      <c r="A10331" s="8" t="s">
        <v>218</v>
      </c>
      <c r="B10331" s="54">
        <v>44368</v>
      </c>
      <c r="C10331">
        <v>0</v>
      </c>
      <c r="D10331"/>
      <c r="E10331"/>
      <c r="F10331"/>
      <c r="G10331" s="8">
        <v>10307</v>
      </c>
      <c r="H10331" s="8">
        <v>10327</v>
      </c>
      <c r="I10331" s="8" t="e">
        <v>#N/A</v>
      </c>
      <c r="J10331" s="8" t="e">
        <v>#N/A</v>
      </c>
      <c r="K10331" s="8" t="e">
        <v>#N/A</v>
      </c>
      <c r="L10331" s="8">
        <v>0</v>
      </c>
      <c r="M10331" s="8">
        <v>0</v>
      </c>
      <c r="N10331" s="8">
        <v>0</v>
      </c>
      <c r="O10331" s="8">
        <v>0</v>
      </c>
      <c r="P10331" s="8">
        <v>0</v>
      </c>
    </row>
    <row r="10332" spans="1:16" x14ac:dyDescent="0.35">
      <c r="A10332" s="8" t="s">
        <v>218</v>
      </c>
      <c r="B10332" s="54">
        <v>44375</v>
      </c>
      <c r="C10332">
        <v>2</v>
      </c>
      <c r="D10332"/>
      <c r="E10332"/>
      <c r="F10332"/>
      <c r="G10332" s="8">
        <v>10307</v>
      </c>
      <c r="H10332" s="8">
        <v>10328</v>
      </c>
      <c r="I10332" s="8" t="e">
        <v>#N/A</v>
      </c>
      <c r="J10332" s="8" t="e">
        <v>#N/A</v>
      </c>
      <c r="K10332" s="8" t="e">
        <v>#N/A</v>
      </c>
      <c r="L10332" s="8">
        <v>0</v>
      </c>
      <c r="M10332" s="8">
        <v>0</v>
      </c>
      <c r="N10332" s="8">
        <v>0</v>
      </c>
      <c r="O10332" s="8">
        <v>0</v>
      </c>
      <c r="P10332" s="8">
        <v>0</v>
      </c>
    </row>
    <row r="10333" spans="1:16" x14ac:dyDescent="0.35">
      <c r="A10333" s="8" t="s">
        <v>218</v>
      </c>
      <c r="B10333" s="54">
        <v>44382</v>
      </c>
      <c r="C10333">
        <v>1</v>
      </c>
      <c r="D10333"/>
      <c r="E10333"/>
      <c r="F10333"/>
      <c r="G10333" s="8">
        <v>10307</v>
      </c>
      <c r="H10333" s="8">
        <v>10329</v>
      </c>
      <c r="I10333" s="8" t="e">
        <v>#N/A</v>
      </c>
      <c r="J10333" s="8" t="e">
        <v>#N/A</v>
      </c>
      <c r="K10333" s="8" t="e">
        <v>#N/A</v>
      </c>
      <c r="L10333" s="8">
        <v>0</v>
      </c>
      <c r="M10333" s="8">
        <v>0</v>
      </c>
      <c r="N10333" s="8">
        <v>0</v>
      </c>
      <c r="O10333" s="8">
        <v>0</v>
      </c>
      <c r="P10333" s="8">
        <v>0</v>
      </c>
    </row>
    <row r="10334" spans="1:16" x14ac:dyDescent="0.35">
      <c r="A10334" s="8" t="s">
        <v>218</v>
      </c>
      <c r="B10334" s="54">
        <v>44389</v>
      </c>
      <c r="C10334">
        <v>4</v>
      </c>
      <c r="D10334"/>
      <c r="E10334"/>
      <c r="F10334"/>
      <c r="G10334" s="8">
        <v>10307</v>
      </c>
      <c r="H10334" s="8">
        <v>10330</v>
      </c>
      <c r="I10334" s="8" t="e">
        <v>#N/A</v>
      </c>
      <c r="J10334" s="8" t="e">
        <v>#N/A</v>
      </c>
      <c r="K10334" s="8" t="e">
        <v>#N/A</v>
      </c>
      <c r="L10334" s="8">
        <v>0</v>
      </c>
      <c r="M10334" s="8">
        <v>0</v>
      </c>
      <c r="N10334" s="8">
        <v>0</v>
      </c>
      <c r="O10334" s="8">
        <v>0</v>
      </c>
      <c r="P10334" s="8">
        <v>0</v>
      </c>
    </row>
    <row r="10335" spans="1:16" x14ac:dyDescent="0.35">
      <c r="A10335" s="8" t="s">
        <v>218</v>
      </c>
      <c r="B10335" s="54">
        <v>44396</v>
      </c>
      <c r="C10335">
        <v>0</v>
      </c>
      <c r="D10335"/>
      <c r="E10335"/>
      <c r="F10335"/>
      <c r="G10335" s="8">
        <v>10307</v>
      </c>
      <c r="H10335" s="8">
        <v>10331</v>
      </c>
      <c r="I10335" s="8" t="e">
        <v>#N/A</v>
      </c>
      <c r="J10335" s="8" t="e">
        <v>#N/A</v>
      </c>
      <c r="K10335" s="8" t="e">
        <v>#N/A</v>
      </c>
      <c r="L10335" s="8">
        <v>0</v>
      </c>
      <c r="M10335" s="8">
        <v>0</v>
      </c>
      <c r="N10335" s="8">
        <v>0</v>
      </c>
      <c r="O10335" s="8">
        <v>0</v>
      </c>
      <c r="P10335" s="8">
        <v>0</v>
      </c>
    </row>
    <row r="10336" spans="1:16" x14ac:dyDescent="0.35">
      <c r="A10336" s="8" t="s">
        <v>218</v>
      </c>
      <c r="B10336" s="54">
        <v>44403</v>
      </c>
      <c r="C10336">
        <v>2</v>
      </c>
      <c r="D10336"/>
      <c r="E10336"/>
      <c r="F10336"/>
      <c r="G10336" s="8">
        <v>10307</v>
      </c>
      <c r="H10336" s="8">
        <v>10332</v>
      </c>
      <c r="I10336" s="8" t="e">
        <v>#N/A</v>
      </c>
      <c r="J10336" s="8" t="e">
        <v>#N/A</v>
      </c>
      <c r="K10336" s="8" t="e">
        <v>#N/A</v>
      </c>
      <c r="L10336" s="8">
        <v>0</v>
      </c>
      <c r="M10336" s="8">
        <v>0</v>
      </c>
      <c r="N10336" s="8">
        <v>0</v>
      </c>
      <c r="O10336" s="8">
        <v>0</v>
      </c>
      <c r="P10336" s="8">
        <v>0</v>
      </c>
    </row>
    <row r="10337" spans="1:16" x14ac:dyDescent="0.35">
      <c r="A10337" s="8" t="s">
        <v>218</v>
      </c>
      <c r="B10337" s="54">
        <v>44410</v>
      </c>
      <c r="C10337">
        <v>1</v>
      </c>
      <c r="D10337"/>
      <c r="E10337"/>
      <c r="F10337"/>
      <c r="G10337" s="8">
        <v>10307</v>
      </c>
      <c r="H10337" s="8">
        <v>10333</v>
      </c>
      <c r="I10337" s="8" t="e">
        <v>#N/A</v>
      </c>
      <c r="J10337" s="8" t="e">
        <v>#N/A</v>
      </c>
      <c r="K10337" s="8" t="e">
        <v>#N/A</v>
      </c>
      <c r="L10337" s="8">
        <v>0</v>
      </c>
      <c r="M10337" s="8">
        <v>0</v>
      </c>
      <c r="N10337" s="8">
        <v>0</v>
      </c>
      <c r="O10337" s="8">
        <v>0</v>
      </c>
      <c r="P10337" s="8">
        <v>0</v>
      </c>
    </row>
    <row r="10338" spans="1:16" x14ac:dyDescent="0.35">
      <c r="A10338" s="8" t="s">
        <v>218</v>
      </c>
      <c r="B10338" s="54">
        <v>44417</v>
      </c>
      <c r="C10338">
        <v>1</v>
      </c>
      <c r="D10338"/>
      <c r="E10338"/>
      <c r="F10338"/>
      <c r="G10338" s="8">
        <v>10307</v>
      </c>
      <c r="H10338" s="8">
        <v>10334</v>
      </c>
      <c r="I10338" s="8" t="e">
        <v>#N/A</v>
      </c>
      <c r="J10338" s="8" t="e">
        <v>#N/A</v>
      </c>
      <c r="K10338" s="8" t="e">
        <v>#N/A</v>
      </c>
      <c r="L10338" s="8">
        <v>0</v>
      </c>
      <c r="M10338" s="8">
        <v>0</v>
      </c>
      <c r="N10338" s="8">
        <v>0</v>
      </c>
      <c r="O10338" s="8">
        <v>0</v>
      </c>
      <c r="P10338" s="8">
        <v>0</v>
      </c>
    </row>
    <row r="10339" spans="1:16" x14ac:dyDescent="0.35">
      <c r="A10339" s="8" t="s">
        <v>218</v>
      </c>
      <c r="B10339" s="54">
        <v>44424</v>
      </c>
      <c r="C10339">
        <v>2</v>
      </c>
      <c r="D10339"/>
      <c r="E10339"/>
      <c r="F10339"/>
      <c r="G10339" s="8">
        <v>10307</v>
      </c>
      <c r="H10339" s="8">
        <v>10335</v>
      </c>
      <c r="I10339" s="8" t="e">
        <v>#N/A</v>
      </c>
      <c r="J10339" s="8" t="e">
        <v>#N/A</v>
      </c>
      <c r="K10339" s="8" t="e">
        <v>#N/A</v>
      </c>
      <c r="L10339" s="8">
        <v>0</v>
      </c>
      <c r="M10339" s="8">
        <v>0</v>
      </c>
      <c r="N10339" s="8">
        <v>0</v>
      </c>
      <c r="O10339" s="8">
        <v>0</v>
      </c>
      <c r="P10339" s="8">
        <v>0</v>
      </c>
    </row>
    <row r="10340" spans="1:16" x14ac:dyDescent="0.35">
      <c r="A10340" s="8" t="s">
        <v>218</v>
      </c>
      <c r="B10340" s="54">
        <v>44431</v>
      </c>
      <c r="C10340">
        <v>1</v>
      </c>
      <c r="D10340"/>
      <c r="E10340"/>
      <c r="F10340"/>
      <c r="G10340" s="8">
        <v>10307</v>
      </c>
      <c r="H10340" s="8">
        <v>10336</v>
      </c>
      <c r="I10340" s="8" t="e">
        <v>#N/A</v>
      </c>
      <c r="J10340" s="8" t="e">
        <v>#N/A</v>
      </c>
      <c r="K10340" s="8" t="e">
        <v>#N/A</v>
      </c>
      <c r="L10340" s="8">
        <v>0</v>
      </c>
      <c r="M10340" s="8">
        <v>0</v>
      </c>
      <c r="N10340" s="8">
        <v>0</v>
      </c>
      <c r="O10340" s="8">
        <v>0</v>
      </c>
      <c r="P10340" s="8">
        <v>0</v>
      </c>
    </row>
    <row r="10341" spans="1:16" x14ac:dyDescent="0.35">
      <c r="A10341" s="8" t="s">
        <v>218</v>
      </c>
      <c r="B10341" s="54">
        <v>44438</v>
      </c>
      <c r="C10341">
        <v>0</v>
      </c>
      <c r="D10341"/>
      <c r="E10341"/>
      <c r="F10341"/>
      <c r="G10341" s="8">
        <v>10307</v>
      </c>
      <c r="H10341" s="8">
        <v>10337</v>
      </c>
      <c r="I10341" s="8" t="e">
        <v>#N/A</v>
      </c>
      <c r="J10341" s="8" t="e">
        <v>#N/A</v>
      </c>
      <c r="K10341" s="8" t="e">
        <v>#N/A</v>
      </c>
      <c r="L10341" s="8">
        <v>0</v>
      </c>
      <c r="M10341" s="8">
        <v>0</v>
      </c>
      <c r="N10341" s="8">
        <v>0</v>
      </c>
      <c r="O10341" s="8">
        <v>0</v>
      </c>
      <c r="P10341" s="8">
        <v>0</v>
      </c>
    </row>
    <row r="10342" spans="1:16" x14ac:dyDescent="0.35">
      <c r="A10342" s="8" t="s">
        <v>218</v>
      </c>
      <c r="B10342" s="54">
        <v>44445</v>
      </c>
      <c r="C10342">
        <v>0</v>
      </c>
      <c r="D10342"/>
      <c r="E10342"/>
      <c r="F10342"/>
      <c r="G10342" s="8">
        <v>10307</v>
      </c>
      <c r="H10342" s="8">
        <v>10338</v>
      </c>
      <c r="I10342" s="8" t="e">
        <v>#N/A</v>
      </c>
      <c r="J10342" s="8" t="e">
        <v>#N/A</v>
      </c>
      <c r="K10342" s="8" t="e">
        <v>#N/A</v>
      </c>
      <c r="L10342" s="8">
        <v>0</v>
      </c>
      <c r="M10342" s="8">
        <v>0</v>
      </c>
      <c r="N10342" s="8">
        <v>0</v>
      </c>
      <c r="O10342" s="8">
        <v>0</v>
      </c>
      <c r="P10342" s="8">
        <v>0</v>
      </c>
    </row>
    <row r="10343" spans="1:16" x14ac:dyDescent="0.35">
      <c r="A10343" s="8" t="s">
        <v>218</v>
      </c>
      <c r="B10343" s="54">
        <v>44452</v>
      </c>
      <c r="C10343">
        <v>1</v>
      </c>
      <c r="D10343"/>
      <c r="E10343"/>
      <c r="F10343"/>
      <c r="G10343" s="8">
        <v>10307</v>
      </c>
      <c r="H10343" s="8">
        <v>10339</v>
      </c>
      <c r="I10343" s="8" t="e">
        <v>#N/A</v>
      </c>
      <c r="J10343" s="8" t="e">
        <v>#N/A</v>
      </c>
      <c r="K10343" s="8" t="e">
        <v>#N/A</v>
      </c>
      <c r="L10343" s="8">
        <v>0</v>
      </c>
      <c r="M10343" s="8">
        <v>0</v>
      </c>
      <c r="N10343" s="8">
        <v>0</v>
      </c>
      <c r="O10343" s="8">
        <v>0</v>
      </c>
      <c r="P10343" s="8">
        <v>0</v>
      </c>
    </row>
    <row r="10344" spans="1:16" x14ac:dyDescent="0.35">
      <c r="A10344" s="8" t="s">
        <v>218</v>
      </c>
      <c r="B10344" s="54">
        <v>44459</v>
      </c>
      <c r="C10344">
        <v>1</v>
      </c>
      <c r="D10344"/>
      <c r="E10344"/>
      <c r="F10344"/>
      <c r="G10344" s="8">
        <v>10307</v>
      </c>
      <c r="H10344" s="8">
        <v>10340</v>
      </c>
      <c r="I10344" s="8" t="e">
        <v>#N/A</v>
      </c>
      <c r="J10344" s="8" t="e">
        <v>#N/A</v>
      </c>
      <c r="K10344" s="8" t="e">
        <v>#N/A</v>
      </c>
      <c r="L10344" s="8">
        <v>0</v>
      </c>
      <c r="M10344" s="8">
        <v>0</v>
      </c>
      <c r="N10344" s="8">
        <v>0</v>
      </c>
      <c r="O10344" s="8">
        <v>0</v>
      </c>
      <c r="P10344" s="8">
        <v>0</v>
      </c>
    </row>
    <row r="10345" spans="1:16" x14ac:dyDescent="0.35">
      <c r="A10345" s="8" t="s">
        <v>218</v>
      </c>
      <c r="B10345" s="54">
        <v>44466</v>
      </c>
      <c r="C10345">
        <v>6</v>
      </c>
      <c r="D10345"/>
      <c r="E10345"/>
      <c r="F10345"/>
      <c r="G10345" s="8">
        <v>10307</v>
      </c>
      <c r="H10345" s="8">
        <v>10341</v>
      </c>
      <c r="I10345" s="8" t="e">
        <v>#N/A</v>
      </c>
      <c r="J10345" s="8" t="e">
        <v>#N/A</v>
      </c>
      <c r="K10345" s="8" t="e">
        <v>#N/A</v>
      </c>
      <c r="L10345" s="8">
        <v>0</v>
      </c>
      <c r="M10345" s="8">
        <v>0</v>
      </c>
      <c r="N10345" s="8">
        <v>0</v>
      </c>
      <c r="O10345" s="8">
        <v>0</v>
      </c>
      <c r="P10345" s="8">
        <v>0</v>
      </c>
    </row>
    <row r="10346" spans="1:16" x14ac:dyDescent="0.35">
      <c r="A10346" s="8" t="s">
        <v>218</v>
      </c>
      <c r="B10346" s="54">
        <v>44473</v>
      </c>
      <c r="C10346">
        <v>2</v>
      </c>
      <c r="D10346"/>
      <c r="E10346"/>
      <c r="F10346"/>
      <c r="G10346" s="8">
        <v>10307</v>
      </c>
      <c r="H10346" s="8">
        <v>10342</v>
      </c>
      <c r="I10346" s="8" t="e">
        <v>#N/A</v>
      </c>
      <c r="J10346" s="8" t="e">
        <v>#N/A</v>
      </c>
      <c r="K10346" s="8" t="e">
        <v>#N/A</v>
      </c>
      <c r="L10346" s="8">
        <v>0</v>
      </c>
      <c r="M10346" s="8">
        <v>0</v>
      </c>
      <c r="N10346" s="8">
        <v>0</v>
      </c>
      <c r="O10346" s="8">
        <v>0</v>
      </c>
      <c r="P10346" s="8">
        <v>0</v>
      </c>
    </row>
    <row r="10347" spans="1:16" x14ac:dyDescent="0.35">
      <c r="A10347" s="8" t="s">
        <v>218</v>
      </c>
      <c r="B10347" s="54">
        <v>44480</v>
      </c>
      <c r="C10347">
        <v>0</v>
      </c>
      <c r="D10347"/>
      <c r="E10347"/>
      <c r="F10347"/>
      <c r="G10347" s="8">
        <v>10307</v>
      </c>
      <c r="H10347" s="8">
        <v>10343</v>
      </c>
      <c r="I10347" s="8" t="e">
        <v>#N/A</v>
      </c>
      <c r="J10347" s="8" t="e">
        <v>#N/A</v>
      </c>
      <c r="K10347" s="8" t="e">
        <v>#N/A</v>
      </c>
      <c r="L10347" s="8">
        <v>0</v>
      </c>
      <c r="M10347" s="8">
        <v>0</v>
      </c>
      <c r="N10347" s="8">
        <v>0</v>
      </c>
      <c r="O10347" s="8">
        <v>0</v>
      </c>
      <c r="P10347" s="8">
        <v>0</v>
      </c>
    </row>
    <row r="10348" spans="1:16" x14ac:dyDescent="0.35">
      <c r="A10348" s="8" t="s">
        <v>218</v>
      </c>
      <c r="B10348" s="54">
        <v>44487</v>
      </c>
      <c r="C10348">
        <v>2</v>
      </c>
      <c r="D10348"/>
      <c r="E10348"/>
      <c r="F10348"/>
      <c r="G10348" s="8">
        <v>10307</v>
      </c>
      <c r="H10348" s="8">
        <v>10344</v>
      </c>
      <c r="I10348" s="8" t="e">
        <v>#N/A</v>
      </c>
      <c r="J10348" s="8" t="e">
        <v>#N/A</v>
      </c>
      <c r="K10348" s="8" t="e">
        <v>#N/A</v>
      </c>
      <c r="L10348" s="8">
        <v>0</v>
      </c>
      <c r="M10348" s="8">
        <v>0</v>
      </c>
      <c r="N10348" s="8">
        <v>0</v>
      </c>
      <c r="O10348" s="8">
        <v>0</v>
      </c>
      <c r="P10348" s="8">
        <v>0</v>
      </c>
    </row>
    <row r="10349" spans="1:16" x14ac:dyDescent="0.35">
      <c r="A10349" s="8" t="s">
        <v>218</v>
      </c>
      <c r="B10349" s="54">
        <v>44494</v>
      </c>
      <c r="C10349">
        <v>0</v>
      </c>
      <c r="D10349"/>
      <c r="E10349"/>
      <c r="F10349"/>
      <c r="G10349" s="8">
        <v>10307</v>
      </c>
      <c r="H10349" s="8">
        <v>10345</v>
      </c>
      <c r="I10349" s="8" t="e">
        <v>#N/A</v>
      </c>
      <c r="J10349" s="8" t="e">
        <v>#N/A</v>
      </c>
      <c r="K10349" s="8" t="e">
        <v>#N/A</v>
      </c>
      <c r="L10349" s="8">
        <v>0</v>
      </c>
      <c r="M10349" s="8">
        <v>0</v>
      </c>
      <c r="N10349" s="8">
        <v>0</v>
      </c>
      <c r="O10349" s="8">
        <v>0</v>
      </c>
      <c r="P10349" s="8">
        <v>0</v>
      </c>
    </row>
    <row r="10350" spans="1:16" x14ac:dyDescent="0.35">
      <c r="A10350" s="8" t="s">
        <v>218</v>
      </c>
      <c r="B10350" s="54">
        <v>44501</v>
      </c>
      <c r="C10350">
        <v>0</v>
      </c>
      <c r="D10350"/>
      <c r="E10350"/>
      <c r="F10350"/>
      <c r="G10350" s="8">
        <v>10307</v>
      </c>
      <c r="H10350" s="8">
        <v>10346</v>
      </c>
      <c r="I10350" s="8" t="e">
        <v>#N/A</v>
      </c>
      <c r="J10350" s="8" t="e">
        <v>#N/A</v>
      </c>
      <c r="K10350" s="8" t="e">
        <v>#N/A</v>
      </c>
      <c r="L10350" s="8">
        <v>0</v>
      </c>
      <c r="M10350" s="8">
        <v>0</v>
      </c>
      <c r="N10350" s="8">
        <v>0</v>
      </c>
      <c r="O10350" s="8">
        <v>0</v>
      </c>
      <c r="P10350" s="8">
        <v>0</v>
      </c>
    </row>
    <row r="10351" spans="1:16" x14ac:dyDescent="0.35">
      <c r="A10351" s="8" t="s">
        <v>218</v>
      </c>
      <c r="B10351" s="54">
        <v>44508</v>
      </c>
      <c r="C10351">
        <v>3</v>
      </c>
      <c r="D10351"/>
      <c r="E10351"/>
      <c r="F10351"/>
      <c r="G10351" s="8">
        <v>10307</v>
      </c>
      <c r="H10351" s="8">
        <v>10347</v>
      </c>
      <c r="I10351" s="8" t="e">
        <v>#N/A</v>
      </c>
      <c r="J10351" s="8" t="e">
        <v>#N/A</v>
      </c>
      <c r="K10351" s="8" t="e">
        <v>#N/A</v>
      </c>
      <c r="L10351" s="8">
        <v>0</v>
      </c>
      <c r="M10351" s="8">
        <v>0</v>
      </c>
      <c r="N10351" s="8">
        <v>0</v>
      </c>
      <c r="O10351" s="8">
        <v>0</v>
      </c>
      <c r="P10351" s="8">
        <v>0</v>
      </c>
    </row>
    <row r="10352" spans="1:16" x14ac:dyDescent="0.35">
      <c r="A10352" s="8" t="s">
        <v>218</v>
      </c>
      <c r="B10352" s="54">
        <v>44515</v>
      </c>
      <c r="C10352">
        <v>3</v>
      </c>
      <c r="D10352"/>
      <c r="E10352"/>
      <c r="F10352"/>
      <c r="G10352" s="8">
        <v>10307</v>
      </c>
      <c r="H10352" s="8">
        <v>10348</v>
      </c>
      <c r="I10352" s="8" t="e">
        <v>#N/A</v>
      </c>
      <c r="J10352" s="8" t="e">
        <v>#N/A</v>
      </c>
      <c r="K10352" s="8" t="e">
        <v>#N/A</v>
      </c>
      <c r="L10352" s="8">
        <v>0</v>
      </c>
      <c r="M10352" s="8">
        <v>0</v>
      </c>
      <c r="N10352" s="8">
        <v>0</v>
      </c>
      <c r="O10352" s="8">
        <v>0</v>
      </c>
      <c r="P10352" s="8">
        <v>0</v>
      </c>
    </row>
    <row r="10353" spans="1:16" x14ac:dyDescent="0.35">
      <c r="A10353" s="8" t="s">
        <v>218</v>
      </c>
      <c r="B10353" s="54">
        <v>44522</v>
      </c>
      <c r="C10353">
        <v>29</v>
      </c>
      <c r="D10353"/>
      <c r="E10353"/>
      <c r="F10353"/>
      <c r="G10353" s="8">
        <v>10307</v>
      </c>
      <c r="H10353" s="8">
        <v>10349</v>
      </c>
      <c r="I10353" s="8" t="e">
        <v>#N/A</v>
      </c>
      <c r="J10353" s="8" t="e">
        <v>#N/A</v>
      </c>
      <c r="K10353" s="8" t="e">
        <v>#N/A</v>
      </c>
      <c r="L10353" s="8">
        <v>0</v>
      </c>
      <c r="M10353" s="8">
        <v>0</v>
      </c>
      <c r="N10353" s="8">
        <v>0</v>
      </c>
      <c r="O10353" s="8">
        <v>0</v>
      </c>
      <c r="P10353" s="8">
        <v>0</v>
      </c>
    </row>
    <row r="10354" spans="1:16" x14ac:dyDescent="0.35">
      <c r="A10354" s="8" t="s">
        <v>218</v>
      </c>
      <c r="B10354" s="54">
        <v>44529</v>
      </c>
      <c r="C10354">
        <v>11</v>
      </c>
      <c r="D10354"/>
      <c r="E10354"/>
      <c r="F10354"/>
      <c r="G10354" s="8">
        <v>10307</v>
      </c>
      <c r="H10354" s="8">
        <v>10350</v>
      </c>
      <c r="I10354" s="8" t="e">
        <v>#N/A</v>
      </c>
      <c r="J10354" s="8" t="e">
        <v>#N/A</v>
      </c>
      <c r="K10354" s="8" t="e">
        <v>#N/A</v>
      </c>
      <c r="L10354" s="8">
        <v>0</v>
      </c>
      <c r="M10354" s="8">
        <v>0</v>
      </c>
      <c r="N10354" s="8">
        <v>0</v>
      </c>
      <c r="O10354" s="8">
        <v>0</v>
      </c>
      <c r="P10354" s="8">
        <v>0</v>
      </c>
    </row>
    <row r="10355" spans="1:16" x14ac:dyDescent="0.35">
      <c r="A10355" s="8" t="s">
        <v>218</v>
      </c>
      <c r="B10355" s="54">
        <v>44536</v>
      </c>
      <c r="C10355">
        <v>18</v>
      </c>
      <c r="D10355"/>
      <c r="E10355"/>
      <c r="F10355"/>
      <c r="G10355" s="8">
        <v>10307</v>
      </c>
      <c r="H10355" s="8">
        <v>10351</v>
      </c>
      <c r="I10355" s="8" t="e">
        <v>#N/A</v>
      </c>
      <c r="J10355" s="8" t="e">
        <v>#N/A</v>
      </c>
      <c r="K10355" s="8" t="e">
        <v>#N/A</v>
      </c>
      <c r="L10355" s="8">
        <v>0</v>
      </c>
      <c r="M10355" s="8">
        <v>0</v>
      </c>
      <c r="N10355" s="8">
        <v>0</v>
      </c>
      <c r="O10355" s="8">
        <v>0</v>
      </c>
      <c r="P10355" s="8">
        <v>0</v>
      </c>
    </row>
    <row r="10356" spans="1:16" x14ac:dyDescent="0.35">
      <c r="A10356" s="8" t="s">
        <v>218</v>
      </c>
      <c r="B10356" s="54">
        <v>44543</v>
      </c>
      <c r="C10356">
        <v>23</v>
      </c>
      <c r="D10356"/>
      <c r="E10356"/>
      <c r="F10356"/>
      <c r="G10356" s="8">
        <v>10307</v>
      </c>
      <c r="H10356" s="8">
        <v>10352</v>
      </c>
      <c r="I10356" s="8" t="e">
        <v>#N/A</v>
      </c>
      <c r="J10356" s="8" t="e">
        <v>#N/A</v>
      </c>
      <c r="K10356" s="8" t="e">
        <v>#N/A</v>
      </c>
      <c r="L10356" s="8">
        <v>0</v>
      </c>
      <c r="M10356" s="8">
        <v>0</v>
      </c>
      <c r="N10356" s="8">
        <v>0</v>
      </c>
      <c r="O10356" s="8">
        <v>0</v>
      </c>
      <c r="P10356" s="8">
        <v>0</v>
      </c>
    </row>
    <row r="10357" spans="1:16" x14ac:dyDescent="0.35">
      <c r="A10357" s="8" t="s">
        <v>218</v>
      </c>
      <c r="B10357" s="54">
        <v>44550</v>
      </c>
      <c r="C10357">
        <v>12</v>
      </c>
      <c r="D10357"/>
      <c r="E10357"/>
      <c r="F10357"/>
      <c r="G10357" s="8">
        <v>10307</v>
      </c>
      <c r="H10357" s="8">
        <v>10353</v>
      </c>
      <c r="I10357" s="8" t="e">
        <v>#N/A</v>
      </c>
      <c r="J10357" s="8" t="e">
        <v>#N/A</v>
      </c>
      <c r="K10357" s="8" t="e">
        <v>#N/A</v>
      </c>
      <c r="L10357" s="8">
        <v>0</v>
      </c>
      <c r="M10357" s="8">
        <v>0</v>
      </c>
      <c r="N10357" s="8">
        <v>0</v>
      </c>
      <c r="O10357" s="8">
        <v>0</v>
      </c>
      <c r="P10357" s="8">
        <v>0</v>
      </c>
    </row>
    <row r="10358" spans="1:16" x14ac:dyDescent="0.35">
      <c r="A10358" s="8" t="s">
        <v>218</v>
      </c>
      <c r="B10358" s="54">
        <v>44557</v>
      </c>
      <c r="C10358">
        <v>0</v>
      </c>
      <c r="D10358"/>
      <c r="E10358"/>
      <c r="F10358"/>
      <c r="G10358" s="8">
        <v>10307</v>
      </c>
      <c r="H10358" s="8">
        <v>10354</v>
      </c>
      <c r="I10358" s="8" t="e">
        <v>#N/A</v>
      </c>
      <c r="J10358" s="8" t="e">
        <v>#N/A</v>
      </c>
      <c r="K10358" s="8" t="e">
        <v>#N/A</v>
      </c>
      <c r="L10358" s="8">
        <v>0</v>
      </c>
      <c r="M10358" s="8">
        <v>0</v>
      </c>
      <c r="N10358" s="8">
        <v>0</v>
      </c>
      <c r="O10358" s="8">
        <v>0</v>
      </c>
      <c r="P10358" s="8">
        <v>0</v>
      </c>
    </row>
    <row r="10359" spans="1:16" x14ac:dyDescent="0.35">
      <c r="A10359" s="8" t="s">
        <v>218</v>
      </c>
      <c r="B10359" s="54">
        <v>44564</v>
      </c>
      <c r="C10359">
        <v>0</v>
      </c>
      <c r="D10359"/>
      <c r="E10359"/>
      <c r="F10359"/>
      <c r="G10359" s="8">
        <v>10307</v>
      </c>
      <c r="H10359" s="8">
        <v>10355</v>
      </c>
      <c r="I10359" s="8" t="e">
        <v>#N/A</v>
      </c>
      <c r="J10359" s="8" t="e">
        <v>#N/A</v>
      </c>
      <c r="K10359" s="8" t="e">
        <v>#N/A</v>
      </c>
      <c r="L10359" s="8">
        <v>0</v>
      </c>
      <c r="M10359" s="8">
        <v>0</v>
      </c>
      <c r="N10359" s="8">
        <v>0</v>
      </c>
      <c r="O10359" s="8">
        <v>0</v>
      </c>
      <c r="P10359" s="8">
        <v>0</v>
      </c>
    </row>
    <row r="10360" spans="1:16" x14ac:dyDescent="0.35">
      <c r="A10360" s="8" t="s">
        <v>218</v>
      </c>
      <c r="B10360" s="54">
        <v>44571</v>
      </c>
      <c r="C10360">
        <v>3</v>
      </c>
      <c r="D10360"/>
      <c r="E10360"/>
      <c r="F10360"/>
      <c r="G10360" s="8">
        <v>10307</v>
      </c>
      <c r="H10360" s="8">
        <v>10356</v>
      </c>
      <c r="I10360" s="8" t="e">
        <v>#N/A</v>
      </c>
      <c r="J10360" s="8" t="e">
        <v>#N/A</v>
      </c>
      <c r="K10360" s="8" t="e">
        <v>#N/A</v>
      </c>
      <c r="L10360" s="8">
        <v>0</v>
      </c>
      <c r="M10360" s="8">
        <v>0</v>
      </c>
      <c r="N10360" s="8">
        <v>0</v>
      </c>
      <c r="O10360" s="8">
        <v>0</v>
      </c>
      <c r="P10360" s="8">
        <v>0</v>
      </c>
    </row>
    <row r="10361" spans="1:16" x14ac:dyDescent="0.35">
      <c r="A10361" s="8" t="s">
        <v>218</v>
      </c>
      <c r="B10361" s="54">
        <v>44578</v>
      </c>
      <c r="C10361">
        <v>4</v>
      </c>
      <c r="D10361"/>
      <c r="E10361"/>
      <c r="F10361"/>
      <c r="G10361" s="8">
        <v>10307</v>
      </c>
      <c r="H10361" s="8">
        <v>10357</v>
      </c>
      <c r="I10361" s="8" t="e">
        <v>#N/A</v>
      </c>
      <c r="J10361" s="8" t="e">
        <v>#N/A</v>
      </c>
      <c r="K10361" s="8" t="e">
        <v>#N/A</v>
      </c>
      <c r="L10361" s="8">
        <v>0</v>
      </c>
      <c r="M10361" s="8">
        <v>0</v>
      </c>
      <c r="N10361" s="8">
        <v>0</v>
      </c>
      <c r="O10361" s="8">
        <v>0</v>
      </c>
      <c r="P10361" s="8">
        <v>0</v>
      </c>
    </row>
    <row r="10362" spans="1:16" x14ac:dyDescent="0.35">
      <c r="A10362" s="8" t="s">
        <v>218</v>
      </c>
      <c r="B10362" s="54">
        <v>44585</v>
      </c>
      <c r="C10362">
        <v>2</v>
      </c>
      <c r="D10362"/>
      <c r="E10362"/>
      <c r="F10362"/>
      <c r="G10362" s="8">
        <v>10307</v>
      </c>
      <c r="H10362" s="8">
        <v>10358</v>
      </c>
      <c r="I10362" s="8" t="e">
        <v>#N/A</v>
      </c>
      <c r="J10362" s="8" t="e">
        <v>#N/A</v>
      </c>
      <c r="K10362" s="8" t="e">
        <v>#N/A</v>
      </c>
      <c r="L10362" s="8">
        <v>0</v>
      </c>
      <c r="M10362" s="8">
        <v>0</v>
      </c>
      <c r="N10362" s="8">
        <v>0</v>
      </c>
      <c r="O10362" s="8">
        <v>0</v>
      </c>
      <c r="P10362" s="8">
        <v>0</v>
      </c>
    </row>
    <row r="10363" spans="1:16" x14ac:dyDescent="0.35">
      <c r="A10363" s="8" t="s">
        <v>218</v>
      </c>
      <c r="B10363" s="54">
        <v>44592</v>
      </c>
      <c r="C10363">
        <v>0</v>
      </c>
      <c r="D10363"/>
      <c r="E10363"/>
      <c r="F10363"/>
      <c r="G10363" s="8">
        <v>10307</v>
      </c>
      <c r="H10363" s="8">
        <v>10359</v>
      </c>
      <c r="I10363" s="8" t="e">
        <v>#N/A</v>
      </c>
      <c r="J10363" s="8" t="e">
        <v>#N/A</v>
      </c>
      <c r="K10363" s="8" t="e">
        <v>#N/A</v>
      </c>
      <c r="L10363" s="8">
        <v>0</v>
      </c>
      <c r="M10363" s="8">
        <v>0</v>
      </c>
      <c r="N10363" s="8">
        <v>0</v>
      </c>
      <c r="O10363" s="8">
        <v>0</v>
      </c>
      <c r="P10363" s="8">
        <v>0</v>
      </c>
    </row>
    <row r="10364" spans="1:16" x14ac:dyDescent="0.35">
      <c r="A10364" s="8" t="s">
        <v>218</v>
      </c>
      <c r="B10364" s="54">
        <v>44599</v>
      </c>
      <c r="C10364">
        <v>3</v>
      </c>
      <c r="D10364"/>
      <c r="E10364"/>
      <c r="F10364"/>
      <c r="G10364" s="8">
        <v>10307</v>
      </c>
      <c r="H10364" s="8">
        <v>10360</v>
      </c>
      <c r="I10364" s="8" t="e">
        <v>#N/A</v>
      </c>
      <c r="J10364" s="8" t="e">
        <v>#N/A</v>
      </c>
      <c r="K10364" s="8" t="e">
        <v>#N/A</v>
      </c>
      <c r="L10364" s="8">
        <v>0</v>
      </c>
      <c r="M10364" s="8">
        <v>0</v>
      </c>
      <c r="N10364" s="8">
        <v>0</v>
      </c>
      <c r="O10364" s="8">
        <v>0</v>
      </c>
      <c r="P10364" s="8">
        <v>0</v>
      </c>
    </row>
    <row r="10365" spans="1:16" x14ac:dyDescent="0.35">
      <c r="A10365" s="8" t="s">
        <v>218</v>
      </c>
      <c r="B10365" s="54">
        <v>44606</v>
      </c>
      <c r="C10365">
        <v>1</v>
      </c>
      <c r="D10365"/>
      <c r="E10365"/>
      <c r="F10365"/>
      <c r="G10365" s="8">
        <v>10307</v>
      </c>
      <c r="H10365" s="8">
        <v>10361</v>
      </c>
      <c r="I10365" s="8" t="e">
        <v>#N/A</v>
      </c>
      <c r="J10365" s="8" t="e">
        <v>#N/A</v>
      </c>
      <c r="K10365" s="8" t="e">
        <v>#N/A</v>
      </c>
      <c r="L10365" s="8">
        <v>0</v>
      </c>
      <c r="M10365" s="8">
        <v>0</v>
      </c>
      <c r="N10365" s="8">
        <v>0</v>
      </c>
      <c r="O10365" s="8">
        <v>0</v>
      </c>
      <c r="P10365" s="8">
        <v>0</v>
      </c>
    </row>
    <row r="10366" spans="1:16" x14ac:dyDescent="0.35">
      <c r="A10366" s="8" t="s">
        <v>218</v>
      </c>
      <c r="B10366" s="54">
        <v>44613</v>
      </c>
      <c r="C10366">
        <v>1</v>
      </c>
      <c r="D10366"/>
      <c r="E10366"/>
      <c r="F10366"/>
      <c r="G10366" s="8">
        <v>10307</v>
      </c>
      <c r="H10366" s="8">
        <v>10362</v>
      </c>
      <c r="I10366" s="8" t="e">
        <v>#N/A</v>
      </c>
      <c r="J10366" s="8" t="e">
        <v>#N/A</v>
      </c>
      <c r="K10366" s="8" t="e">
        <v>#N/A</v>
      </c>
      <c r="L10366" s="8">
        <v>0</v>
      </c>
      <c r="M10366" s="8">
        <v>0</v>
      </c>
      <c r="N10366" s="8">
        <v>0</v>
      </c>
      <c r="O10366" s="8">
        <v>0</v>
      </c>
      <c r="P10366" s="8">
        <v>0</v>
      </c>
    </row>
    <row r="10367" spans="1:16" x14ac:dyDescent="0.35">
      <c r="A10367" s="8" t="s">
        <v>218</v>
      </c>
      <c r="B10367" s="54">
        <v>44620</v>
      </c>
      <c r="C10367">
        <v>0</v>
      </c>
      <c r="D10367"/>
      <c r="E10367"/>
      <c r="F10367"/>
      <c r="G10367" s="8">
        <v>10307</v>
      </c>
      <c r="H10367" s="8">
        <v>10363</v>
      </c>
      <c r="I10367" s="8" t="e">
        <v>#N/A</v>
      </c>
      <c r="J10367" s="8" t="e">
        <v>#N/A</v>
      </c>
      <c r="K10367" s="8" t="e">
        <v>#N/A</v>
      </c>
      <c r="L10367" s="8">
        <v>0</v>
      </c>
      <c r="M10367" s="8">
        <v>0</v>
      </c>
      <c r="N10367" s="8">
        <v>0</v>
      </c>
      <c r="O10367" s="8">
        <v>0</v>
      </c>
      <c r="P10367" s="8">
        <v>0</v>
      </c>
    </row>
    <row r="10368" spans="1:16" x14ac:dyDescent="0.35">
      <c r="A10368" s="8" t="s">
        <v>218</v>
      </c>
      <c r="B10368" s="54">
        <v>44627</v>
      </c>
      <c r="C10368">
        <v>2</v>
      </c>
      <c r="D10368"/>
      <c r="E10368"/>
      <c r="F10368"/>
      <c r="G10368" s="8">
        <v>10307</v>
      </c>
      <c r="H10368" s="8">
        <v>10364</v>
      </c>
      <c r="I10368" s="8" t="e">
        <v>#N/A</v>
      </c>
      <c r="J10368" s="8" t="e">
        <v>#N/A</v>
      </c>
      <c r="K10368" s="8" t="e">
        <v>#N/A</v>
      </c>
      <c r="L10368" s="8">
        <v>0</v>
      </c>
      <c r="M10368" s="8">
        <v>0</v>
      </c>
      <c r="N10368" s="8">
        <v>0</v>
      </c>
      <c r="O10368" s="8">
        <v>0</v>
      </c>
      <c r="P10368" s="8">
        <v>0</v>
      </c>
    </row>
    <row r="10369" spans="1:16" x14ac:dyDescent="0.35">
      <c r="A10369" s="8" t="s">
        <v>218</v>
      </c>
      <c r="B10369" s="54">
        <v>44634</v>
      </c>
      <c r="C10369">
        <v>2</v>
      </c>
      <c r="D10369"/>
      <c r="E10369"/>
      <c r="F10369"/>
      <c r="G10369" s="8">
        <v>10307</v>
      </c>
      <c r="H10369" s="8">
        <v>10365</v>
      </c>
      <c r="I10369" s="8" t="e">
        <v>#N/A</v>
      </c>
      <c r="J10369" s="8" t="e">
        <v>#N/A</v>
      </c>
      <c r="K10369" s="8" t="e">
        <v>#N/A</v>
      </c>
      <c r="L10369" s="8">
        <v>0</v>
      </c>
      <c r="M10369" s="8">
        <v>0</v>
      </c>
      <c r="N10369" s="8">
        <v>0</v>
      </c>
      <c r="O10369" s="8">
        <v>0</v>
      </c>
      <c r="P10369" s="8">
        <v>0</v>
      </c>
    </row>
    <row r="10370" spans="1:16" x14ac:dyDescent="0.35">
      <c r="A10370" s="8" t="s">
        <v>218</v>
      </c>
      <c r="B10370" s="54">
        <v>44641</v>
      </c>
      <c r="C10370">
        <v>1</v>
      </c>
      <c r="D10370"/>
      <c r="E10370"/>
      <c r="F10370"/>
      <c r="G10370" s="8">
        <v>10307</v>
      </c>
      <c r="H10370" s="8">
        <v>10366</v>
      </c>
      <c r="I10370" s="8" t="e">
        <v>#N/A</v>
      </c>
      <c r="J10370" s="8" t="e">
        <v>#N/A</v>
      </c>
      <c r="K10370" s="8" t="e">
        <v>#N/A</v>
      </c>
      <c r="L10370" s="8">
        <v>0</v>
      </c>
      <c r="M10370" s="8">
        <v>0</v>
      </c>
      <c r="N10370" s="8">
        <v>0</v>
      </c>
      <c r="O10370" s="8">
        <v>0</v>
      </c>
      <c r="P10370" s="8">
        <v>0</v>
      </c>
    </row>
    <row r="10371" spans="1:16" x14ac:dyDescent="0.35">
      <c r="A10371" s="8" t="s">
        <v>218</v>
      </c>
      <c r="B10371" s="54">
        <v>44648</v>
      </c>
      <c r="C10371">
        <v>6</v>
      </c>
      <c r="D10371"/>
      <c r="E10371"/>
      <c r="F10371"/>
      <c r="G10371" s="8">
        <v>10307</v>
      </c>
      <c r="H10371" s="8">
        <v>10367</v>
      </c>
      <c r="I10371" s="8" t="e">
        <v>#N/A</v>
      </c>
      <c r="J10371" s="8" t="e">
        <v>#N/A</v>
      </c>
      <c r="K10371" s="8" t="e">
        <v>#N/A</v>
      </c>
      <c r="L10371" s="8">
        <v>0</v>
      </c>
      <c r="M10371" s="8">
        <v>0</v>
      </c>
      <c r="N10371" s="8">
        <v>0</v>
      </c>
      <c r="O10371" s="8">
        <v>0</v>
      </c>
      <c r="P10371" s="8">
        <v>0</v>
      </c>
    </row>
    <row r="10372" spans="1:16" x14ac:dyDescent="0.35">
      <c r="A10372" s="8" t="s">
        <v>218</v>
      </c>
      <c r="B10372" s="54">
        <v>44655</v>
      </c>
      <c r="C10372">
        <v>3</v>
      </c>
      <c r="D10372"/>
      <c r="E10372"/>
      <c r="F10372"/>
      <c r="G10372" s="8">
        <v>10307</v>
      </c>
      <c r="H10372" s="8">
        <v>10368</v>
      </c>
      <c r="I10372" s="8" t="e">
        <v>#N/A</v>
      </c>
      <c r="J10372" s="8" t="e">
        <v>#N/A</v>
      </c>
      <c r="K10372" s="8" t="e">
        <v>#N/A</v>
      </c>
      <c r="L10372" s="8">
        <v>0</v>
      </c>
      <c r="M10372" s="8">
        <v>0</v>
      </c>
      <c r="N10372" s="8">
        <v>0</v>
      </c>
      <c r="O10372" s="8">
        <v>0</v>
      </c>
      <c r="P10372" s="8">
        <v>0</v>
      </c>
    </row>
    <row r="10373" spans="1:16" x14ac:dyDescent="0.35">
      <c r="A10373" s="8" t="s">
        <v>218</v>
      </c>
      <c r="B10373" s="54">
        <v>44662</v>
      </c>
      <c r="C10373">
        <v>4</v>
      </c>
      <c r="D10373"/>
      <c r="E10373"/>
      <c r="F10373"/>
      <c r="G10373" s="8">
        <v>10307</v>
      </c>
      <c r="H10373" s="8">
        <v>10369</v>
      </c>
      <c r="I10373" s="8" t="e">
        <v>#N/A</v>
      </c>
      <c r="J10373" s="8" t="e">
        <v>#N/A</v>
      </c>
      <c r="K10373" s="8" t="e">
        <v>#N/A</v>
      </c>
      <c r="L10373" s="8">
        <v>0</v>
      </c>
      <c r="M10373" s="8">
        <v>0</v>
      </c>
      <c r="N10373" s="8">
        <v>0</v>
      </c>
      <c r="O10373" s="8">
        <v>0</v>
      </c>
      <c r="P10373" s="8">
        <v>0</v>
      </c>
    </row>
    <row r="10374" spans="1:16" x14ac:dyDescent="0.35">
      <c r="A10374" s="8" t="s">
        <v>218</v>
      </c>
      <c r="B10374" s="54">
        <v>44669</v>
      </c>
      <c r="C10374">
        <v>2</v>
      </c>
      <c r="D10374"/>
      <c r="E10374"/>
      <c r="F10374"/>
      <c r="G10374" s="8">
        <v>10307</v>
      </c>
      <c r="H10374" s="8">
        <v>10370</v>
      </c>
      <c r="I10374" s="8" t="e">
        <v>#N/A</v>
      </c>
      <c r="J10374" s="8" t="e">
        <v>#N/A</v>
      </c>
      <c r="K10374" s="8" t="e">
        <v>#N/A</v>
      </c>
      <c r="L10374" s="8">
        <v>0</v>
      </c>
      <c r="M10374" s="8">
        <v>0</v>
      </c>
      <c r="N10374" s="8">
        <v>0</v>
      </c>
      <c r="O10374" s="8">
        <v>0</v>
      </c>
      <c r="P10374" s="8">
        <v>0</v>
      </c>
    </row>
    <row r="10375" spans="1:16" x14ac:dyDescent="0.35">
      <c r="A10375" s="8" t="s">
        <v>218</v>
      </c>
      <c r="B10375" s="54">
        <v>44676</v>
      </c>
      <c r="C10375">
        <v>3</v>
      </c>
      <c r="D10375"/>
      <c r="E10375"/>
      <c r="F10375"/>
      <c r="G10375" s="8">
        <v>10307</v>
      </c>
      <c r="H10375" s="8">
        <v>10371</v>
      </c>
      <c r="I10375" s="8" t="e">
        <v>#N/A</v>
      </c>
      <c r="J10375" s="8" t="e">
        <v>#N/A</v>
      </c>
      <c r="K10375" s="8" t="e">
        <v>#N/A</v>
      </c>
      <c r="L10375" s="8">
        <v>0</v>
      </c>
      <c r="M10375" s="8">
        <v>0</v>
      </c>
      <c r="N10375" s="8">
        <v>0</v>
      </c>
      <c r="O10375" s="8">
        <v>0</v>
      </c>
      <c r="P10375" s="8">
        <v>0</v>
      </c>
    </row>
    <row r="10376" spans="1:16" x14ac:dyDescent="0.35">
      <c r="A10376" s="8" t="s">
        <v>218</v>
      </c>
      <c r="B10376" s="54">
        <v>44683</v>
      </c>
      <c r="C10376">
        <v>1</v>
      </c>
      <c r="D10376"/>
      <c r="E10376"/>
      <c r="F10376"/>
      <c r="G10376" s="8">
        <v>10307</v>
      </c>
      <c r="H10376" s="8">
        <v>10372</v>
      </c>
      <c r="I10376" s="8" t="e">
        <v>#N/A</v>
      </c>
      <c r="J10376" s="8" t="e">
        <v>#N/A</v>
      </c>
      <c r="K10376" s="8" t="e">
        <v>#N/A</v>
      </c>
      <c r="L10376" s="8">
        <v>0</v>
      </c>
      <c r="M10376" s="8">
        <v>0</v>
      </c>
      <c r="N10376" s="8">
        <v>0</v>
      </c>
      <c r="O10376" s="8">
        <v>0</v>
      </c>
      <c r="P10376" s="8">
        <v>0</v>
      </c>
    </row>
    <row r="10377" spans="1:16" x14ac:dyDescent="0.35">
      <c r="A10377" s="8" t="s">
        <v>218</v>
      </c>
      <c r="B10377" s="54">
        <v>44690</v>
      </c>
      <c r="C10377">
        <v>6</v>
      </c>
      <c r="D10377"/>
      <c r="E10377"/>
      <c r="F10377"/>
      <c r="G10377" s="8">
        <v>10307</v>
      </c>
      <c r="H10377" s="8">
        <v>10373</v>
      </c>
      <c r="I10377" s="8" t="e">
        <v>#N/A</v>
      </c>
      <c r="J10377" s="8" t="e">
        <v>#N/A</v>
      </c>
      <c r="K10377" s="8" t="e">
        <v>#N/A</v>
      </c>
      <c r="L10377" s="8">
        <v>0</v>
      </c>
      <c r="M10377" s="8">
        <v>0</v>
      </c>
      <c r="N10377" s="8">
        <v>0</v>
      </c>
      <c r="O10377" s="8">
        <v>0</v>
      </c>
      <c r="P10377" s="8">
        <v>0</v>
      </c>
    </row>
    <row r="10378" spans="1:16" x14ac:dyDescent="0.35">
      <c r="A10378" s="8" t="s">
        <v>218</v>
      </c>
      <c r="B10378" s="54">
        <v>44697</v>
      </c>
      <c r="C10378">
        <v>1</v>
      </c>
      <c r="D10378"/>
      <c r="E10378"/>
      <c r="F10378"/>
      <c r="G10378" s="8">
        <v>10307</v>
      </c>
      <c r="H10378" s="8">
        <v>10374</v>
      </c>
      <c r="I10378" s="8" t="e">
        <v>#N/A</v>
      </c>
      <c r="J10378" s="8" t="e">
        <v>#N/A</v>
      </c>
      <c r="K10378" s="8" t="e">
        <v>#N/A</v>
      </c>
      <c r="L10378" s="8">
        <v>0</v>
      </c>
      <c r="M10378" s="8">
        <v>0</v>
      </c>
      <c r="N10378" s="8">
        <v>0</v>
      </c>
      <c r="O10378" s="8">
        <v>0</v>
      </c>
      <c r="P10378" s="8">
        <v>0</v>
      </c>
    </row>
    <row r="10379" spans="1:16" x14ac:dyDescent="0.35">
      <c r="A10379" s="8" t="s">
        <v>218</v>
      </c>
      <c r="B10379" s="54">
        <v>44704</v>
      </c>
      <c r="C10379">
        <v>0</v>
      </c>
      <c r="D10379"/>
      <c r="E10379"/>
      <c r="F10379"/>
      <c r="G10379" s="8">
        <v>10307</v>
      </c>
      <c r="H10379" s="8">
        <v>10375</v>
      </c>
      <c r="I10379" s="8" t="e">
        <v>#N/A</v>
      </c>
      <c r="J10379" s="8" t="e">
        <v>#N/A</v>
      </c>
      <c r="K10379" s="8" t="e">
        <v>#N/A</v>
      </c>
      <c r="L10379" s="8">
        <v>0</v>
      </c>
      <c r="M10379" s="8">
        <v>0</v>
      </c>
      <c r="N10379" s="8">
        <v>0</v>
      </c>
      <c r="O10379" s="8">
        <v>0</v>
      </c>
      <c r="P10379" s="8">
        <v>0</v>
      </c>
    </row>
    <row r="10380" spans="1:16" x14ac:dyDescent="0.35">
      <c r="A10380" s="8" t="s">
        <v>218</v>
      </c>
      <c r="B10380" s="54">
        <v>44711</v>
      </c>
      <c r="C10380">
        <v>1</v>
      </c>
      <c r="D10380"/>
      <c r="E10380"/>
      <c r="F10380"/>
      <c r="G10380" s="8">
        <v>10307</v>
      </c>
      <c r="H10380" s="8">
        <v>10376</v>
      </c>
      <c r="I10380" s="8" t="e">
        <v>#N/A</v>
      </c>
      <c r="J10380" s="8" t="e">
        <v>#N/A</v>
      </c>
      <c r="K10380" s="8" t="e">
        <v>#N/A</v>
      </c>
      <c r="L10380" s="8">
        <v>0</v>
      </c>
      <c r="M10380" s="8">
        <v>0</v>
      </c>
      <c r="N10380" s="8">
        <v>0</v>
      </c>
      <c r="O10380" s="8">
        <v>0</v>
      </c>
      <c r="P10380" s="8">
        <v>0</v>
      </c>
    </row>
    <row r="10381" spans="1:16" x14ac:dyDescent="0.35">
      <c r="A10381" s="8" t="s">
        <v>218</v>
      </c>
      <c r="B10381" s="54">
        <v>44718</v>
      </c>
      <c r="C10381">
        <v>1</v>
      </c>
      <c r="D10381"/>
      <c r="E10381"/>
      <c r="F10381"/>
      <c r="G10381" s="8">
        <v>10307</v>
      </c>
      <c r="H10381" s="8">
        <v>10377</v>
      </c>
      <c r="I10381" s="8" t="e">
        <v>#N/A</v>
      </c>
      <c r="J10381" s="8" t="e">
        <v>#N/A</v>
      </c>
      <c r="K10381" s="8" t="e">
        <v>#N/A</v>
      </c>
      <c r="L10381" s="8">
        <v>0</v>
      </c>
      <c r="M10381" s="8">
        <v>0</v>
      </c>
      <c r="N10381" s="8">
        <v>0</v>
      </c>
      <c r="O10381" s="8">
        <v>0</v>
      </c>
      <c r="P10381" s="8">
        <v>0</v>
      </c>
    </row>
    <row r="10382" spans="1:16" x14ac:dyDescent="0.35">
      <c r="A10382" s="8" t="s">
        <v>218</v>
      </c>
      <c r="B10382" s="54">
        <v>44725</v>
      </c>
      <c r="C10382">
        <v>4</v>
      </c>
      <c r="D10382"/>
      <c r="E10382"/>
      <c r="F10382"/>
      <c r="G10382" s="8">
        <v>10307</v>
      </c>
      <c r="H10382" s="8">
        <v>10378</v>
      </c>
      <c r="I10382" s="8" t="e">
        <v>#N/A</v>
      </c>
      <c r="J10382" s="8" t="e">
        <v>#N/A</v>
      </c>
      <c r="K10382" s="8" t="e">
        <v>#N/A</v>
      </c>
      <c r="L10382" s="8">
        <v>0</v>
      </c>
      <c r="M10382" s="8">
        <v>0</v>
      </c>
      <c r="N10382" s="8">
        <v>0</v>
      </c>
      <c r="O10382" s="8">
        <v>0</v>
      </c>
      <c r="P10382" s="8">
        <v>0</v>
      </c>
    </row>
    <row r="10383" spans="1:16" x14ac:dyDescent="0.35">
      <c r="A10383" s="8" t="s">
        <v>218</v>
      </c>
      <c r="B10383" s="54">
        <v>44732</v>
      </c>
      <c r="C10383">
        <v>0</v>
      </c>
      <c r="D10383"/>
      <c r="E10383"/>
      <c r="F10383"/>
      <c r="G10383" s="8">
        <v>10307</v>
      </c>
      <c r="H10383" s="8">
        <v>10379</v>
      </c>
      <c r="I10383" s="8" t="e">
        <v>#N/A</v>
      </c>
      <c r="J10383" s="8" t="e">
        <v>#N/A</v>
      </c>
      <c r="K10383" s="8" t="e">
        <v>#N/A</v>
      </c>
      <c r="L10383" s="8">
        <v>0</v>
      </c>
      <c r="M10383" s="8">
        <v>0</v>
      </c>
      <c r="N10383" s="8">
        <v>0</v>
      </c>
      <c r="O10383" s="8">
        <v>0</v>
      </c>
      <c r="P10383" s="8">
        <v>0</v>
      </c>
    </row>
    <row r="10384" spans="1:16" x14ac:dyDescent="0.35">
      <c r="A10384" s="8" t="s">
        <v>218</v>
      </c>
      <c r="B10384" s="54">
        <v>44739</v>
      </c>
      <c r="C10384">
        <v>1</v>
      </c>
      <c r="D10384"/>
      <c r="E10384"/>
      <c r="F10384"/>
      <c r="G10384" s="8">
        <v>10307</v>
      </c>
      <c r="H10384" s="8">
        <v>10380</v>
      </c>
      <c r="I10384" s="8" t="e">
        <v>#N/A</v>
      </c>
      <c r="J10384" s="8" t="e">
        <v>#N/A</v>
      </c>
      <c r="K10384" s="8" t="e">
        <v>#N/A</v>
      </c>
      <c r="L10384" s="8">
        <v>0</v>
      </c>
      <c r="M10384" s="8">
        <v>0</v>
      </c>
      <c r="N10384" s="8">
        <v>0</v>
      </c>
      <c r="O10384" s="8">
        <v>0</v>
      </c>
      <c r="P10384" s="8">
        <v>0</v>
      </c>
    </row>
    <row r="10385" spans="1:16" x14ac:dyDescent="0.35">
      <c r="A10385" s="8" t="s">
        <v>218</v>
      </c>
      <c r="B10385" s="54">
        <v>44746</v>
      </c>
      <c r="C10385">
        <v>2</v>
      </c>
      <c r="D10385"/>
      <c r="E10385"/>
      <c r="F10385"/>
      <c r="G10385" s="8">
        <v>10307</v>
      </c>
      <c r="H10385" s="8">
        <v>10381</v>
      </c>
      <c r="I10385" s="8" t="e">
        <v>#N/A</v>
      </c>
      <c r="J10385" s="8" t="e">
        <v>#N/A</v>
      </c>
      <c r="K10385" s="8" t="e">
        <v>#N/A</v>
      </c>
      <c r="L10385" s="8">
        <v>0</v>
      </c>
      <c r="M10385" s="8">
        <v>0</v>
      </c>
      <c r="N10385" s="8">
        <v>0</v>
      </c>
      <c r="O10385" s="8">
        <v>0</v>
      </c>
      <c r="P10385" s="8">
        <v>0</v>
      </c>
    </row>
    <row r="10386" spans="1:16" x14ac:dyDescent="0.35">
      <c r="A10386" s="8" t="s">
        <v>218</v>
      </c>
      <c r="B10386" s="54">
        <v>44753</v>
      </c>
      <c r="C10386">
        <v>2</v>
      </c>
      <c r="D10386"/>
      <c r="E10386"/>
      <c r="F10386"/>
      <c r="G10386" s="8">
        <v>10307</v>
      </c>
      <c r="H10386" s="8">
        <v>10382</v>
      </c>
      <c r="I10386" s="8" t="e">
        <v>#N/A</v>
      </c>
      <c r="J10386" s="8" t="e">
        <v>#N/A</v>
      </c>
      <c r="K10386" s="8" t="e">
        <v>#N/A</v>
      </c>
      <c r="L10386" s="8">
        <v>0</v>
      </c>
      <c r="M10386" s="8">
        <v>0</v>
      </c>
      <c r="N10386" s="8">
        <v>0</v>
      </c>
      <c r="O10386" s="8">
        <v>0</v>
      </c>
      <c r="P10386" s="8">
        <v>0</v>
      </c>
    </row>
    <row r="10387" spans="1:16" x14ac:dyDescent="0.35">
      <c r="A10387" s="8" t="s">
        <v>218</v>
      </c>
      <c r="B10387" s="54">
        <v>44760</v>
      </c>
      <c r="C10387">
        <v>1</v>
      </c>
      <c r="D10387"/>
      <c r="E10387"/>
      <c r="F10387"/>
      <c r="G10387" s="8">
        <v>10307</v>
      </c>
      <c r="H10387" s="8">
        <v>10383</v>
      </c>
      <c r="I10387" s="8" t="e">
        <v>#N/A</v>
      </c>
      <c r="J10387" s="8" t="e">
        <v>#N/A</v>
      </c>
      <c r="K10387" s="8" t="e">
        <v>#N/A</v>
      </c>
      <c r="L10387" s="8">
        <v>0</v>
      </c>
      <c r="M10387" s="8">
        <v>0</v>
      </c>
      <c r="N10387" s="8">
        <v>0</v>
      </c>
      <c r="O10387" s="8">
        <v>0</v>
      </c>
      <c r="P10387" s="8">
        <v>0</v>
      </c>
    </row>
    <row r="10388" spans="1:16" x14ac:dyDescent="0.35">
      <c r="A10388" s="8" t="s">
        <v>218</v>
      </c>
      <c r="B10388" s="54">
        <v>44767</v>
      </c>
      <c r="C10388">
        <v>0</v>
      </c>
      <c r="D10388"/>
      <c r="E10388"/>
      <c r="F10388"/>
      <c r="G10388" s="8">
        <v>10307</v>
      </c>
      <c r="H10388" s="8">
        <v>10384</v>
      </c>
      <c r="I10388" s="8" t="e">
        <v>#N/A</v>
      </c>
      <c r="J10388" s="8" t="e">
        <v>#N/A</v>
      </c>
      <c r="K10388" s="8" t="e">
        <v>#N/A</v>
      </c>
      <c r="L10388" s="8">
        <v>0</v>
      </c>
      <c r="M10388" s="8">
        <v>0</v>
      </c>
      <c r="N10388" s="8">
        <v>0</v>
      </c>
      <c r="O10388" s="8">
        <v>0</v>
      </c>
      <c r="P10388" s="8">
        <v>0</v>
      </c>
    </row>
    <row r="10389" spans="1:16" x14ac:dyDescent="0.35">
      <c r="A10389" s="8" t="s">
        <v>218</v>
      </c>
      <c r="B10389" s="54">
        <v>44774</v>
      </c>
      <c r="C10389">
        <v>3</v>
      </c>
      <c r="D10389"/>
      <c r="E10389"/>
      <c r="F10389"/>
      <c r="G10389" s="8">
        <v>10307</v>
      </c>
      <c r="H10389" s="8">
        <v>10385</v>
      </c>
      <c r="I10389" s="8" t="e">
        <v>#N/A</v>
      </c>
      <c r="J10389" s="8" t="e">
        <v>#N/A</v>
      </c>
      <c r="K10389" s="8" t="e">
        <v>#N/A</v>
      </c>
      <c r="L10389" s="8">
        <v>0</v>
      </c>
      <c r="M10389" s="8">
        <v>0</v>
      </c>
      <c r="N10389" s="8">
        <v>0</v>
      </c>
      <c r="O10389" s="8">
        <v>0</v>
      </c>
      <c r="P10389" s="8">
        <v>0</v>
      </c>
    </row>
    <row r="10390" spans="1:16" x14ac:dyDescent="0.35">
      <c r="A10390" s="8" t="s">
        <v>218</v>
      </c>
      <c r="B10390" s="54">
        <v>44781</v>
      </c>
      <c r="C10390">
        <v>2</v>
      </c>
      <c r="D10390"/>
      <c r="E10390"/>
      <c r="F10390"/>
      <c r="G10390" s="8">
        <v>10307</v>
      </c>
      <c r="H10390" s="8">
        <v>10386</v>
      </c>
      <c r="I10390" s="8" t="e">
        <v>#N/A</v>
      </c>
      <c r="J10390" s="8" t="e">
        <v>#N/A</v>
      </c>
      <c r="K10390" s="8" t="e">
        <v>#N/A</v>
      </c>
      <c r="L10390" s="8">
        <v>0</v>
      </c>
      <c r="M10390" s="8">
        <v>0</v>
      </c>
      <c r="N10390" s="8">
        <v>0</v>
      </c>
      <c r="O10390" s="8">
        <v>0</v>
      </c>
      <c r="P10390" s="8">
        <v>0</v>
      </c>
    </row>
    <row r="10391" spans="1:16" x14ac:dyDescent="0.35">
      <c r="A10391" s="8" t="s">
        <v>218</v>
      </c>
      <c r="B10391" s="54">
        <v>44788</v>
      </c>
      <c r="C10391">
        <v>1</v>
      </c>
      <c r="D10391"/>
      <c r="E10391"/>
      <c r="F10391"/>
      <c r="G10391" s="8">
        <v>10307</v>
      </c>
      <c r="H10391" s="8">
        <v>10387</v>
      </c>
      <c r="I10391" s="8" t="e">
        <v>#N/A</v>
      </c>
      <c r="J10391" s="8" t="e">
        <v>#N/A</v>
      </c>
      <c r="K10391" s="8" t="e">
        <v>#N/A</v>
      </c>
      <c r="L10391" s="8">
        <v>0</v>
      </c>
      <c r="M10391" s="8">
        <v>0</v>
      </c>
      <c r="N10391" s="8">
        <v>0</v>
      </c>
      <c r="O10391" s="8">
        <v>0</v>
      </c>
      <c r="P10391" s="8">
        <v>0</v>
      </c>
    </row>
    <row r="10392" spans="1:16" x14ac:dyDescent="0.35">
      <c r="A10392" s="8" t="s">
        <v>218</v>
      </c>
      <c r="B10392" s="54">
        <v>44795</v>
      </c>
      <c r="C10392">
        <v>3</v>
      </c>
      <c r="D10392"/>
      <c r="E10392"/>
      <c r="F10392"/>
      <c r="G10392" s="8">
        <v>10307</v>
      </c>
      <c r="H10392" s="8">
        <v>10388</v>
      </c>
      <c r="I10392" s="8" t="e">
        <v>#N/A</v>
      </c>
      <c r="J10392" s="8" t="e">
        <v>#N/A</v>
      </c>
      <c r="K10392" s="8" t="e">
        <v>#N/A</v>
      </c>
      <c r="L10392" s="8">
        <v>0</v>
      </c>
      <c r="M10392" s="8">
        <v>0</v>
      </c>
      <c r="N10392" s="8">
        <v>0</v>
      </c>
      <c r="O10392" s="8">
        <v>0</v>
      </c>
      <c r="P10392" s="8">
        <v>0</v>
      </c>
    </row>
    <row r="10393" spans="1:16" x14ac:dyDescent="0.35">
      <c r="A10393" s="8" t="s">
        <v>218</v>
      </c>
      <c r="B10393" s="54">
        <v>44802</v>
      </c>
      <c r="C10393">
        <v>1</v>
      </c>
      <c r="D10393"/>
      <c r="E10393"/>
      <c r="F10393"/>
      <c r="G10393" s="8">
        <v>10307</v>
      </c>
      <c r="H10393" s="8">
        <v>10389</v>
      </c>
      <c r="I10393" s="8" t="e">
        <v>#N/A</v>
      </c>
      <c r="J10393" s="8" t="e">
        <v>#N/A</v>
      </c>
      <c r="K10393" s="8" t="e">
        <v>#N/A</v>
      </c>
      <c r="L10393" s="8">
        <v>0</v>
      </c>
      <c r="M10393" s="8">
        <v>0</v>
      </c>
      <c r="N10393" s="8">
        <v>0</v>
      </c>
      <c r="O10393" s="8">
        <v>0</v>
      </c>
      <c r="P10393" s="8">
        <v>0</v>
      </c>
    </row>
    <row r="10394" spans="1:16" x14ac:dyDescent="0.35">
      <c r="A10394" s="8" t="s">
        <v>218</v>
      </c>
      <c r="B10394" s="54">
        <v>44809</v>
      </c>
      <c r="C10394">
        <v>3</v>
      </c>
      <c r="D10394"/>
      <c r="E10394"/>
      <c r="F10394"/>
      <c r="G10394" s="8">
        <v>10307</v>
      </c>
      <c r="H10394" s="8">
        <v>10390</v>
      </c>
      <c r="I10394" s="8" t="e">
        <v>#N/A</v>
      </c>
      <c r="J10394" s="8" t="e">
        <v>#N/A</v>
      </c>
      <c r="K10394" s="8" t="e">
        <v>#N/A</v>
      </c>
      <c r="L10394" s="8">
        <v>0</v>
      </c>
      <c r="M10394" s="8">
        <v>0</v>
      </c>
      <c r="N10394" s="8">
        <v>0</v>
      </c>
      <c r="O10394" s="8">
        <v>0</v>
      </c>
      <c r="P10394" s="8">
        <v>0</v>
      </c>
    </row>
    <row r="10395" spans="1:16" x14ac:dyDescent="0.35">
      <c r="A10395" s="8" t="s">
        <v>218</v>
      </c>
      <c r="B10395" s="54">
        <v>44816</v>
      </c>
      <c r="C10395">
        <v>4</v>
      </c>
      <c r="D10395"/>
      <c r="E10395"/>
      <c r="F10395"/>
      <c r="G10395" s="8">
        <v>10307</v>
      </c>
      <c r="H10395" s="8">
        <v>10391</v>
      </c>
      <c r="I10395" s="8" t="e">
        <v>#N/A</v>
      </c>
      <c r="J10395" s="8" t="e">
        <v>#N/A</v>
      </c>
      <c r="K10395" s="8" t="e">
        <v>#N/A</v>
      </c>
      <c r="L10395" s="8">
        <v>0</v>
      </c>
      <c r="M10395" s="8">
        <v>0</v>
      </c>
      <c r="N10395" s="8">
        <v>0</v>
      </c>
      <c r="O10395" s="8">
        <v>0</v>
      </c>
      <c r="P10395" s="8">
        <v>0</v>
      </c>
    </row>
    <row r="10396" spans="1:16" x14ac:dyDescent="0.35">
      <c r="A10396" s="8" t="s">
        <v>218</v>
      </c>
      <c r="B10396" s="54">
        <v>44823</v>
      </c>
      <c r="C10396">
        <v>3</v>
      </c>
      <c r="D10396"/>
      <c r="E10396"/>
      <c r="F10396"/>
      <c r="G10396" s="8">
        <v>10307</v>
      </c>
      <c r="H10396" s="8">
        <v>10392</v>
      </c>
      <c r="I10396" s="8" t="e">
        <v>#N/A</v>
      </c>
      <c r="J10396" s="8" t="e">
        <v>#N/A</v>
      </c>
      <c r="K10396" s="8" t="e">
        <v>#N/A</v>
      </c>
      <c r="L10396" s="8">
        <v>0</v>
      </c>
      <c r="M10396" s="8">
        <v>0</v>
      </c>
      <c r="N10396" s="8">
        <v>0</v>
      </c>
      <c r="O10396" s="8">
        <v>0</v>
      </c>
      <c r="P10396" s="8">
        <v>0</v>
      </c>
    </row>
    <row r="10397" spans="1:16" x14ac:dyDescent="0.35">
      <c r="A10397" s="8" t="s">
        <v>218</v>
      </c>
      <c r="B10397" s="54">
        <v>44830</v>
      </c>
      <c r="C10397">
        <v>1</v>
      </c>
      <c r="D10397"/>
      <c r="E10397"/>
      <c r="F10397"/>
      <c r="G10397" s="8">
        <v>10307</v>
      </c>
      <c r="H10397" s="8">
        <v>10393</v>
      </c>
      <c r="I10397" s="8" t="e">
        <v>#N/A</v>
      </c>
      <c r="J10397" s="8" t="e">
        <v>#N/A</v>
      </c>
      <c r="K10397" s="8" t="e">
        <v>#N/A</v>
      </c>
      <c r="L10397" s="8">
        <v>0</v>
      </c>
      <c r="M10397" s="8">
        <v>0</v>
      </c>
      <c r="N10397" s="8">
        <v>0</v>
      </c>
      <c r="O10397" s="8">
        <v>0</v>
      </c>
      <c r="P10397" s="8">
        <v>0</v>
      </c>
    </row>
    <row r="10398" spans="1:16" x14ac:dyDescent="0.35">
      <c r="A10398" s="8" t="s">
        <v>218</v>
      </c>
      <c r="B10398" s="54">
        <v>44837</v>
      </c>
      <c r="C10398">
        <v>1</v>
      </c>
      <c r="D10398"/>
      <c r="E10398"/>
      <c r="F10398"/>
      <c r="G10398" s="8">
        <v>10307</v>
      </c>
      <c r="H10398" s="8">
        <v>10394</v>
      </c>
      <c r="I10398" s="8" t="e">
        <v>#N/A</v>
      </c>
      <c r="J10398" s="8" t="e">
        <v>#N/A</v>
      </c>
      <c r="K10398" s="8" t="e">
        <v>#N/A</v>
      </c>
      <c r="L10398" s="8">
        <v>0</v>
      </c>
      <c r="M10398" s="8">
        <v>0</v>
      </c>
      <c r="N10398" s="8">
        <v>0</v>
      </c>
      <c r="O10398" s="8">
        <v>0</v>
      </c>
      <c r="P10398" s="8">
        <v>0</v>
      </c>
    </row>
    <row r="10399" spans="1:16" x14ac:dyDescent="0.35">
      <c r="A10399" s="8" t="s">
        <v>218</v>
      </c>
      <c r="B10399" s="54">
        <v>44844</v>
      </c>
      <c r="C10399">
        <v>1</v>
      </c>
      <c r="D10399"/>
      <c r="E10399"/>
      <c r="F10399"/>
      <c r="G10399" s="8">
        <v>10307</v>
      </c>
      <c r="H10399" s="8">
        <v>10395</v>
      </c>
      <c r="I10399" s="8" t="e">
        <v>#N/A</v>
      </c>
      <c r="J10399" s="8" t="e">
        <v>#N/A</v>
      </c>
      <c r="K10399" s="8" t="e">
        <v>#N/A</v>
      </c>
      <c r="L10399" s="8">
        <v>0</v>
      </c>
      <c r="M10399" s="8">
        <v>0</v>
      </c>
      <c r="N10399" s="8">
        <v>0</v>
      </c>
      <c r="O10399" s="8">
        <v>0</v>
      </c>
      <c r="P10399" s="8">
        <v>0</v>
      </c>
    </row>
    <row r="10400" spans="1:16" x14ac:dyDescent="0.35">
      <c r="A10400" s="8" t="s">
        <v>218</v>
      </c>
      <c r="B10400" s="54">
        <v>44851</v>
      </c>
      <c r="C10400">
        <v>4</v>
      </c>
      <c r="D10400"/>
      <c r="E10400"/>
      <c r="F10400"/>
      <c r="G10400" s="8">
        <v>10307</v>
      </c>
      <c r="H10400" s="8">
        <v>10396</v>
      </c>
      <c r="I10400" s="8" t="e">
        <v>#N/A</v>
      </c>
      <c r="J10400" s="8" t="e">
        <v>#N/A</v>
      </c>
      <c r="K10400" s="8" t="e">
        <v>#N/A</v>
      </c>
      <c r="L10400" s="8">
        <v>0</v>
      </c>
      <c r="M10400" s="8">
        <v>0</v>
      </c>
      <c r="N10400" s="8">
        <v>0</v>
      </c>
      <c r="O10400" s="8">
        <v>0</v>
      </c>
      <c r="P10400" s="8">
        <v>0</v>
      </c>
    </row>
    <row r="10401" spans="1:16" x14ac:dyDescent="0.35">
      <c r="A10401" s="8" t="s">
        <v>218</v>
      </c>
      <c r="B10401" s="54">
        <v>44858</v>
      </c>
      <c r="C10401">
        <v>1</v>
      </c>
      <c r="D10401"/>
      <c r="E10401"/>
      <c r="F10401"/>
      <c r="G10401" s="8">
        <v>10307</v>
      </c>
      <c r="H10401" s="8">
        <v>10397</v>
      </c>
      <c r="I10401" s="8" t="e">
        <v>#N/A</v>
      </c>
      <c r="J10401" s="8" t="e">
        <v>#N/A</v>
      </c>
      <c r="K10401" s="8" t="e">
        <v>#N/A</v>
      </c>
      <c r="L10401" s="8">
        <v>0</v>
      </c>
      <c r="M10401" s="8">
        <v>0</v>
      </c>
      <c r="N10401" s="8">
        <v>0</v>
      </c>
      <c r="O10401" s="8">
        <v>0</v>
      </c>
      <c r="P10401" s="8">
        <v>0</v>
      </c>
    </row>
    <row r="10402" spans="1:16" x14ac:dyDescent="0.35">
      <c r="A10402" s="8" t="s">
        <v>218</v>
      </c>
      <c r="B10402" s="54">
        <v>44865</v>
      </c>
      <c r="C10402">
        <v>3</v>
      </c>
      <c r="D10402"/>
      <c r="E10402"/>
      <c r="F10402"/>
      <c r="G10402" s="8">
        <v>10307</v>
      </c>
      <c r="H10402" s="8">
        <v>10398</v>
      </c>
      <c r="I10402" s="8" t="e">
        <v>#N/A</v>
      </c>
      <c r="J10402" s="8" t="e">
        <v>#N/A</v>
      </c>
      <c r="K10402" s="8" t="e">
        <v>#N/A</v>
      </c>
      <c r="L10402" s="8">
        <v>0</v>
      </c>
      <c r="M10402" s="8">
        <v>0</v>
      </c>
      <c r="N10402" s="8">
        <v>0</v>
      </c>
      <c r="O10402" s="8">
        <v>0</v>
      </c>
      <c r="P10402" s="8">
        <v>0</v>
      </c>
    </row>
    <row r="10403" spans="1:16" x14ac:dyDescent="0.35">
      <c r="A10403" s="8" t="s">
        <v>218</v>
      </c>
      <c r="B10403" s="54">
        <v>44872</v>
      </c>
      <c r="C10403">
        <v>2</v>
      </c>
      <c r="D10403"/>
      <c r="E10403"/>
      <c r="F10403"/>
      <c r="G10403" s="8">
        <v>10307</v>
      </c>
      <c r="H10403" s="8">
        <v>10399</v>
      </c>
      <c r="I10403" s="8" t="e">
        <v>#N/A</v>
      </c>
      <c r="J10403" s="8" t="e">
        <v>#N/A</v>
      </c>
      <c r="K10403" s="8" t="e">
        <v>#N/A</v>
      </c>
      <c r="L10403" s="8">
        <v>0</v>
      </c>
      <c r="M10403" s="8">
        <v>0</v>
      </c>
      <c r="N10403" s="8">
        <v>0</v>
      </c>
      <c r="O10403" s="8">
        <v>0</v>
      </c>
      <c r="P10403" s="8">
        <v>0</v>
      </c>
    </row>
    <row r="10404" spans="1:16" x14ac:dyDescent="0.35">
      <c r="A10404" s="8" t="s">
        <v>218</v>
      </c>
      <c r="B10404" s="54">
        <v>44879</v>
      </c>
      <c r="C10404">
        <v>1</v>
      </c>
      <c r="D10404"/>
      <c r="E10404"/>
      <c r="F10404"/>
      <c r="G10404" s="8">
        <v>10307</v>
      </c>
      <c r="H10404" s="8">
        <v>10400</v>
      </c>
      <c r="I10404" s="8" t="e">
        <v>#N/A</v>
      </c>
      <c r="J10404" s="8" t="e">
        <v>#N/A</v>
      </c>
      <c r="K10404" s="8" t="e">
        <v>#N/A</v>
      </c>
      <c r="L10404" s="8">
        <v>0</v>
      </c>
      <c r="M10404" s="8">
        <v>0</v>
      </c>
      <c r="N10404" s="8">
        <v>0</v>
      </c>
      <c r="O10404" s="8">
        <v>0</v>
      </c>
      <c r="P10404" s="8">
        <v>0</v>
      </c>
    </row>
    <row r="10405" spans="1:16" x14ac:dyDescent="0.35">
      <c r="A10405" s="8" t="s">
        <v>218</v>
      </c>
      <c r="B10405" s="54">
        <v>44886</v>
      </c>
      <c r="C10405">
        <v>27</v>
      </c>
      <c r="D10405"/>
      <c r="E10405"/>
      <c r="F10405"/>
      <c r="G10405" s="8">
        <v>10307</v>
      </c>
      <c r="H10405" s="8">
        <v>10401</v>
      </c>
      <c r="I10405" s="8" t="e">
        <v>#N/A</v>
      </c>
      <c r="J10405" s="8" t="e">
        <v>#N/A</v>
      </c>
      <c r="K10405" s="8" t="e">
        <v>#N/A</v>
      </c>
      <c r="L10405" s="8">
        <v>0</v>
      </c>
      <c r="M10405" s="8">
        <v>0</v>
      </c>
      <c r="N10405" s="8">
        <v>0</v>
      </c>
      <c r="O10405" s="8">
        <v>0</v>
      </c>
      <c r="P10405" s="8">
        <v>0</v>
      </c>
    </row>
    <row r="10406" spans="1:16" x14ac:dyDescent="0.35">
      <c r="A10406" s="8" t="s">
        <v>218</v>
      </c>
      <c r="B10406" s="54">
        <v>44893</v>
      </c>
      <c r="C10406">
        <v>16</v>
      </c>
      <c r="D10406"/>
      <c r="E10406"/>
      <c r="F10406"/>
      <c r="G10406" s="8">
        <v>10307</v>
      </c>
      <c r="H10406" s="8">
        <v>10402</v>
      </c>
      <c r="I10406" s="8" t="e">
        <v>#N/A</v>
      </c>
      <c r="J10406" s="8" t="e">
        <v>#N/A</v>
      </c>
      <c r="K10406" s="8" t="e">
        <v>#N/A</v>
      </c>
      <c r="L10406" s="8">
        <v>0</v>
      </c>
      <c r="M10406" s="8">
        <v>0</v>
      </c>
      <c r="N10406" s="8">
        <v>0</v>
      </c>
      <c r="O10406" s="8">
        <v>0</v>
      </c>
      <c r="P10406" s="8">
        <v>0</v>
      </c>
    </row>
    <row r="10407" spans="1:16" x14ac:dyDescent="0.35">
      <c r="A10407" s="8" t="s">
        <v>218</v>
      </c>
      <c r="B10407" s="54">
        <v>44900</v>
      </c>
      <c r="C10407">
        <v>21</v>
      </c>
      <c r="D10407"/>
      <c r="E10407"/>
      <c r="F10407"/>
      <c r="G10407" s="8">
        <v>10307</v>
      </c>
      <c r="H10407" s="8">
        <v>10403</v>
      </c>
      <c r="I10407" s="8" t="e">
        <v>#N/A</v>
      </c>
      <c r="J10407" s="8" t="e">
        <v>#N/A</v>
      </c>
      <c r="K10407" s="8" t="e">
        <v>#N/A</v>
      </c>
      <c r="L10407" s="8">
        <v>0</v>
      </c>
      <c r="M10407" s="8">
        <v>0</v>
      </c>
      <c r="N10407" s="8">
        <v>0</v>
      </c>
      <c r="O10407" s="8">
        <v>0</v>
      </c>
      <c r="P10407" s="8">
        <v>0</v>
      </c>
    </row>
    <row r="10408" spans="1:16" x14ac:dyDescent="0.35">
      <c r="A10408" s="8" t="s">
        <v>218</v>
      </c>
      <c r="B10408" s="54">
        <v>44907</v>
      </c>
      <c r="C10408">
        <v>0</v>
      </c>
      <c r="D10408"/>
      <c r="E10408"/>
      <c r="F10408"/>
      <c r="G10408" s="8">
        <v>10307</v>
      </c>
      <c r="H10408" s="8">
        <v>10404</v>
      </c>
      <c r="I10408" s="8" t="e">
        <v>#N/A</v>
      </c>
      <c r="J10408" s="8" t="e">
        <v>#N/A</v>
      </c>
      <c r="K10408" s="8" t="e">
        <v>#N/A</v>
      </c>
      <c r="L10408" s="8">
        <v>0</v>
      </c>
      <c r="M10408" s="8">
        <v>0</v>
      </c>
      <c r="N10408" s="8">
        <v>0</v>
      </c>
      <c r="O10408" s="8">
        <v>0</v>
      </c>
      <c r="P10408" s="8">
        <v>0</v>
      </c>
    </row>
    <row r="10409" spans="1:16" x14ac:dyDescent="0.35">
      <c r="A10409" s="8" t="s">
        <v>218</v>
      </c>
      <c r="B10409" s="54">
        <v>44914</v>
      </c>
      <c r="C10409">
        <v>12</v>
      </c>
      <c r="D10409"/>
      <c r="E10409"/>
      <c r="F10409"/>
      <c r="G10409" s="8">
        <v>10307</v>
      </c>
      <c r="H10409" s="8">
        <v>10405</v>
      </c>
      <c r="I10409" s="8" t="e">
        <v>#N/A</v>
      </c>
      <c r="J10409" s="8" t="e">
        <v>#N/A</v>
      </c>
      <c r="K10409" s="8" t="e">
        <v>#N/A</v>
      </c>
      <c r="L10409" s="8">
        <v>0</v>
      </c>
      <c r="M10409" s="8">
        <v>0</v>
      </c>
      <c r="N10409" s="8">
        <v>0</v>
      </c>
      <c r="O10409" s="8">
        <v>0</v>
      </c>
      <c r="P10409" s="8">
        <v>0</v>
      </c>
    </row>
    <row r="10410" spans="1:16" x14ac:dyDescent="0.35">
      <c r="A10410" s="8" t="s">
        <v>218</v>
      </c>
      <c r="B10410" s="54">
        <v>44921</v>
      </c>
      <c r="C10410">
        <v>3</v>
      </c>
      <c r="D10410"/>
      <c r="E10410">
        <v>4</v>
      </c>
      <c r="F10410">
        <v>7.243773023314974</v>
      </c>
      <c r="G10410" s="8">
        <v>10307</v>
      </c>
      <c r="H10410" s="8">
        <v>10406</v>
      </c>
      <c r="I10410" s="8" t="e">
        <v>#N/A</v>
      </c>
      <c r="J10410" s="8" t="e">
        <v>#N/A</v>
      </c>
      <c r="K10410" s="8" t="e">
        <v>#N/A</v>
      </c>
      <c r="L10410" s="8">
        <v>0</v>
      </c>
      <c r="M10410" s="8">
        <v>0</v>
      </c>
      <c r="N10410" s="8" t="e">
        <v>#N/A</v>
      </c>
      <c r="O10410" s="8" t="e">
        <v>#N/A</v>
      </c>
      <c r="P10410" s="8">
        <v>0</v>
      </c>
    </row>
    <row r="10411" spans="1:16" x14ac:dyDescent="0.35">
      <c r="A10411" s="8" t="s">
        <v>218</v>
      </c>
      <c r="B10411" s="54">
        <v>44928</v>
      </c>
      <c r="C10411">
        <v>3</v>
      </c>
      <c r="D10411">
        <v>1.333378117567088</v>
      </c>
      <c r="E10411">
        <v>4</v>
      </c>
      <c r="F10411">
        <v>5.1467448788208374</v>
      </c>
      <c r="G10411" s="8">
        <v>10307</v>
      </c>
      <c r="H10411" s="8">
        <v>10407</v>
      </c>
      <c r="I10411" s="8">
        <v>3</v>
      </c>
      <c r="J10411" s="8">
        <v>8.4444444444444446</v>
      </c>
      <c r="K10411" s="8">
        <v>1.2333018118618435</v>
      </c>
      <c r="L10411" s="8">
        <v>2.1467448788208374</v>
      </c>
      <c r="M10411" s="8">
        <v>1.7666981881381565</v>
      </c>
      <c r="N10411" s="8">
        <v>5.4444444444444446</v>
      </c>
      <c r="O10411" s="8">
        <v>0</v>
      </c>
      <c r="P10411" s="8">
        <v>1</v>
      </c>
    </row>
    <row r="10412" spans="1:16" x14ac:dyDescent="0.35">
      <c r="A10412" s="8" t="s">
        <v>218</v>
      </c>
      <c r="B10412" s="54">
        <v>44935</v>
      </c>
      <c r="C10412">
        <v>2</v>
      </c>
      <c r="D10412">
        <v>1.769343821618482</v>
      </c>
      <c r="E10412">
        <v>4</v>
      </c>
      <c r="F10412">
        <v>3.5653499368686141</v>
      </c>
      <c r="G10412" s="8">
        <v>10307</v>
      </c>
      <c r="H10412" s="8">
        <v>10408</v>
      </c>
      <c r="I10412" s="8">
        <v>4</v>
      </c>
      <c r="J10412" s="8">
        <v>8.3333333333333339</v>
      </c>
      <c r="K10412" s="8">
        <v>-8.3770585226982046</v>
      </c>
      <c r="L10412" s="8">
        <v>1.5653499368686141</v>
      </c>
      <c r="M10412" s="8">
        <v>10.377058522698205</v>
      </c>
      <c r="N10412" s="8">
        <v>6.3333333333333339</v>
      </c>
      <c r="O10412" s="8">
        <v>2</v>
      </c>
      <c r="P10412" s="8">
        <v>1</v>
      </c>
    </row>
    <row r="10413" spans="1:16" x14ac:dyDescent="0.35">
      <c r="A10413" s="8" t="s">
        <v>218</v>
      </c>
      <c r="B10413" s="54">
        <v>44942</v>
      </c>
      <c r="C10413">
        <v>4</v>
      </c>
      <c r="D10413">
        <v>2.206104806498109</v>
      </c>
      <c r="E10413">
        <v>4</v>
      </c>
      <c r="F10413">
        <v>3.787152415922296</v>
      </c>
      <c r="G10413" s="8">
        <v>10307</v>
      </c>
      <c r="H10413" s="8">
        <v>10409</v>
      </c>
      <c r="I10413" s="8">
        <v>2</v>
      </c>
      <c r="J10413" s="8">
        <v>9.2222222222222214</v>
      </c>
      <c r="K10413" s="8">
        <v>4.125535404736052</v>
      </c>
      <c r="L10413" s="8">
        <v>0.21284758407770399</v>
      </c>
      <c r="M10413" s="8">
        <v>0.12553540473605196</v>
      </c>
      <c r="N10413" s="8">
        <v>5.2222222222222214</v>
      </c>
      <c r="O10413" s="8">
        <v>2</v>
      </c>
      <c r="P10413" s="8">
        <v>1</v>
      </c>
    </row>
    <row r="10414" spans="1:16" x14ac:dyDescent="0.35">
      <c r="A10414" s="8" t="s">
        <v>218</v>
      </c>
      <c r="B10414" s="54">
        <v>44949</v>
      </c>
      <c r="C10414">
        <v>2</v>
      </c>
      <c r="D10414">
        <v>1.1436470547369224</v>
      </c>
      <c r="E10414">
        <v>4</v>
      </c>
      <c r="F10414">
        <v>2.9137150327107797</v>
      </c>
      <c r="G10414" s="8">
        <v>10307</v>
      </c>
      <c r="H10414" s="8">
        <v>10410</v>
      </c>
      <c r="I10414" s="8">
        <v>0</v>
      </c>
      <c r="J10414" s="8">
        <v>9.4444444444444446</v>
      </c>
      <c r="K10414" s="8">
        <v>4.9908810467082301</v>
      </c>
      <c r="L10414" s="8">
        <v>0.9137150327107797</v>
      </c>
      <c r="M10414" s="8">
        <v>2.9908810467082301</v>
      </c>
      <c r="N10414" s="8">
        <v>7.4444444444444446</v>
      </c>
      <c r="O10414" s="8">
        <v>2</v>
      </c>
      <c r="P10414" s="8">
        <v>1</v>
      </c>
    </row>
    <row r="10415" spans="1:16" x14ac:dyDescent="0.35">
      <c r="A10415" s="8" t="s">
        <v>218</v>
      </c>
      <c r="B10415" s="54">
        <v>44956</v>
      </c>
      <c r="C10415">
        <v>3</v>
      </c>
      <c r="D10415">
        <v>0.58195046377499882</v>
      </c>
      <c r="E10415">
        <v>4</v>
      </c>
      <c r="F10415">
        <v>2.9554732876841268</v>
      </c>
      <c r="G10415" s="8">
        <v>10307</v>
      </c>
      <c r="H10415" s="8">
        <v>10411</v>
      </c>
      <c r="I10415" s="8">
        <v>3</v>
      </c>
      <c r="J10415" s="8">
        <v>9.4444444444444446</v>
      </c>
      <c r="K10415" s="8">
        <v>2.994904585471649</v>
      </c>
      <c r="L10415" s="8">
        <v>4.452671231587324E-2</v>
      </c>
      <c r="M10415" s="8">
        <v>5.0954145283510499E-3</v>
      </c>
      <c r="N10415" s="8">
        <v>6.4444444444444446</v>
      </c>
      <c r="O10415" s="8">
        <v>0</v>
      </c>
      <c r="P10415" s="8">
        <v>1</v>
      </c>
    </row>
    <row r="10416" spans="1:16" x14ac:dyDescent="0.35">
      <c r="A10416" s="8" t="s">
        <v>218</v>
      </c>
      <c r="B10416" s="54">
        <v>44963</v>
      </c>
      <c r="C10416">
        <v>2</v>
      </c>
      <c r="D10416">
        <v>1.5209177129241247</v>
      </c>
      <c r="E10416">
        <v>4</v>
      </c>
      <c r="F10416">
        <v>2.4957340309508447</v>
      </c>
      <c r="G10416" s="8">
        <v>10307</v>
      </c>
      <c r="H10416" s="8">
        <v>10412</v>
      </c>
      <c r="I10416" s="8">
        <v>1</v>
      </c>
      <c r="J10416" s="8">
        <v>9.4444444444444446</v>
      </c>
      <c r="K10416" s="8">
        <v>2.0000762904133786</v>
      </c>
      <c r="L10416" s="8">
        <v>0.49573403095084467</v>
      </c>
      <c r="M10416" s="8">
        <v>7.6290413378643507E-5</v>
      </c>
      <c r="N10416" s="8">
        <v>7.4444444444444446</v>
      </c>
      <c r="O10416" s="8">
        <v>1</v>
      </c>
      <c r="P10416" s="8">
        <v>1</v>
      </c>
    </row>
    <row r="10417" spans="1:16" x14ac:dyDescent="0.35">
      <c r="A10417" s="8" t="s">
        <v>218</v>
      </c>
      <c r="B10417" s="54">
        <v>44970</v>
      </c>
      <c r="C10417">
        <v>2</v>
      </c>
      <c r="D10417">
        <v>0.460709388164112</v>
      </c>
      <c r="E10417">
        <v>4</v>
      </c>
      <c r="F10417">
        <v>2.2541886776853124</v>
      </c>
      <c r="G10417" s="8">
        <v>10307</v>
      </c>
      <c r="H10417" s="8">
        <v>10413</v>
      </c>
      <c r="I10417" s="8">
        <v>1</v>
      </c>
      <c r="J10417" s="8">
        <v>9.7777777777777786</v>
      </c>
      <c r="K10417" s="8">
        <v>1.0018638764724703</v>
      </c>
      <c r="L10417" s="8">
        <v>0.25418867768531239</v>
      </c>
      <c r="M10417" s="8">
        <v>0.99813612352752967</v>
      </c>
      <c r="N10417" s="8">
        <v>7.7777777777777786</v>
      </c>
      <c r="O10417" s="8">
        <v>1</v>
      </c>
      <c r="P10417" s="8">
        <v>1</v>
      </c>
    </row>
    <row r="10418" spans="1:16" x14ac:dyDescent="0.35">
      <c r="A10418" s="8" t="s">
        <v>218</v>
      </c>
      <c r="B10418" s="54">
        <v>44977</v>
      </c>
      <c r="C10418">
        <v>3</v>
      </c>
      <c r="D10418">
        <v>1.4012518601584181</v>
      </c>
      <c r="E10418">
        <v>4</v>
      </c>
      <c r="F10418">
        <v>2.6152704988786306</v>
      </c>
      <c r="G10418" s="8">
        <v>10307</v>
      </c>
      <c r="H10418" s="8">
        <v>10414</v>
      </c>
      <c r="I10418" s="8">
        <v>0</v>
      </c>
      <c r="J10418" s="8">
        <v>7</v>
      </c>
      <c r="K10418" s="8">
        <v>1.0013246350905867</v>
      </c>
      <c r="L10418" s="8">
        <v>0.38472950112136939</v>
      </c>
      <c r="M10418" s="8">
        <v>1.9986753649094133</v>
      </c>
      <c r="N10418" s="8">
        <v>4</v>
      </c>
      <c r="O10418" s="8">
        <v>3</v>
      </c>
      <c r="P10418" s="8">
        <v>1</v>
      </c>
    </row>
    <row r="10419" spans="1:16" x14ac:dyDescent="0.35">
      <c r="A10419" s="8" t="s">
        <v>218</v>
      </c>
      <c r="B10419" s="54">
        <v>44984</v>
      </c>
      <c r="C10419">
        <v>2</v>
      </c>
      <c r="D10419">
        <v>-0.157494449222912</v>
      </c>
      <c r="E10419">
        <v>4</v>
      </c>
      <c r="F10419">
        <v>2.3183900658736798</v>
      </c>
      <c r="G10419" s="8">
        <v>10307</v>
      </c>
      <c r="H10419" s="8">
        <v>10415</v>
      </c>
      <c r="I10419" s="8">
        <v>2</v>
      </c>
      <c r="J10419" s="8">
        <v>5.5555555555555554</v>
      </c>
      <c r="K10419" s="8">
        <v>2.9941293846429007</v>
      </c>
      <c r="L10419" s="8">
        <v>0.3183900658736798</v>
      </c>
      <c r="M10419" s="8">
        <v>0.99412938464290068</v>
      </c>
      <c r="N10419" s="8">
        <v>3.5555555555555554</v>
      </c>
      <c r="O10419" s="8">
        <v>0</v>
      </c>
      <c r="P10419" s="8">
        <v>1</v>
      </c>
    </row>
    <row r="10420" spans="1:16" x14ac:dyDescent="0.35">
      <c r="A10420" s="8" t="s">
        <v>218</v>
      </c>
      <c r="B10420" s="54">
        <v>44991</v>
      </c>
      <c r="C10420">
        <v>4</v>
      </c>
      <c r="D10420">
        <v>1.2845125323340318</v>
      </c>
      <c r="E10420">
        <v>4</v>
      </c>
      <c r="F10420">
        <v>3.1292616753327493</v>
      </c>
      <c r="G10420" s="8">
        <v>10307</v>
      </c>
      <c r="H10420" s="8">
        <v>10416</v>
      </c>
      <c r="I10420" s="8">
        <v>2</v>
      </c>
      <c r="J10420" s="8">
        <v>3.4444444444444446</v>
      </c>
      <c r="K10420" s="8">
        <v>1.0015469175720315</v>
      </c>
      <c r="L10420" s="8">
        <v>0.87073832466725065</v>
      </c>
      <c r="M10420" s="8">
        <v>2.9984530824279685</v>
      </c>
      <c r="N10420" s="8">
        <v>0.55555555555555536</v>
      </c>
      <c r="O10420" s="8">
        <v>2</v>
      </c>
      <c r="P10420" s="8">
        <v>1</v>
      </c>
    </row>
    <row r="10421" spans="1:16" x14ac:dyDescent="0.35">
      <c r="A10421" s="8" t="s">
        <v>218</v>
      </c>
      <c r="B10421" s="54">
        <v>44998</v>
      </c>
      <c r="C10421">
        <v>1</v>
      </c>
      <c r="D10421">
        <v>0.72725671923614033</v>
      </c>
      <c r="E10421">
        <v>4</v>
      </c>
      <c r="F10421">
        <v>2.1045808959281764</v>
      </c>
      <c r="G10421" s="8">
        <v>10307</v>
      </c>
      <c r="H10421" s="8">
        <v>10417</v>
      </c>
      <c r="I10421" s="8">
        <v>1</v>
      </c>
      <c r="J10421" s="8">
        <v>3.6666666666666665</v>
      </c>
      <c r="K10421" s="8">
        <v>2.9962117278890155</v>
      </c>
      <c r="L10421" s="8">
        <v>1.1045808959281764</v>
      </c>
      <c r="M10421" s="8">
        <v>1.9962117278890155</v>
      </c>
      <c r="N10421" s="8">
        <v>2.6666666666666665</v>
      </c>
      <c r="O10421" s="8">
        <v>0</v>
      </c>
      <c r="P10421" s="8">
        <v>1</v>
      </c>
    </row>
    <row r="10422" spans="1:16" x14ac:dyDescent="0.35">
      <c r="A10422" s="8" t="s">
        <v>218</v>
      </c>
      <c r="B10422" s="54">
        <v>45005</v>
      </c>
      <c r="C10422">
        <v>7</v>
      </c>
      <c r="D10422">
        <v>0.67077922984191996</v>
      </c>
      <c r="E10422">
        <v>4</v>
      </c>
      <c r="F10422">
        <v>4.445991206600878</v>
      </c>
      <c r="G10422" s="8">
        <v>10307</v>
      </c>
      <c r="H10422" s="8">
        <v>10418</v>
      </c>
      <c r="I10422" s="8">
        <v>6</v>
      </c>
      <c r="J10422" s="8">
        <v>2.6666666666666665</v>
      </c>
      <c r="K10422" s="8">
        <v>2.9954991072691728</v>
      </c>
      <c r="L10422" s="8">
        <v>2.554008793399122</v>
      </c>
      <c r="M10422" s="8">
        <v>4.0045008927308272</v>
      </c>
      <c r="N10422" s="8">
        <v>4.3333333333333339</v>
      </c>
      <c r="O10422" s="8">
        <v>1</v>
      </c>
      <c r="P10422" s="8">
        <v>1</v>
      </c>
    </row>
    <row r="10423" spans="1:16" x14ac:dyDescent="0.35">
      <c r="A10423" s="8" t="s">
        <v>218</v>
      </c>
      <c r="B10423" s="54">
        <v>45012</v>
      </c>
      <c r="C10423">
        <v>2</v>
      </c>
      <c r="D10423">
        <v>4.1149777712312812</v>
      </c>
      <c r="E10423">
        <v>4</v>
      </c>
      <c r="F10423">
        <v>3.278006172057863</v>
      </c>
      <c r="G10423" s="8">
        <v>10307</v>
      </c>
      <c r="H10423" s="8">
        <v>10419</v>
      </c>
      <c r="I10423" s="8">
        <v>3</v>
      </c>
      <c r="J10423" s="8">
        <v>2.5555555555555554</v>
      </c>
      <c r="K10423" s="8">
        <v>7.9940175064211605</v>
      </c>
      <c r="L10423" s="8">
        <v>1.278006172057863</v>
      </c>
      <c r="M10423" s="8">
        <v>5.9940175064211605</v>
      </c>
      <c r="N10423" s="8">
        <v>0.55555555555555536</v>
      </c>
      <c r="O10423" s="8">
        <v>1</v>
      </c>
      <c r="P10423" s="8">
        <v>1</v>
      </c>
    </row>
    <row r="10424" spans="1:16" x14ac:dyDescent="0.35">
      <c r="A10424" s="8" t="s">
        <v>218</v>
      </c>
      <c r="B10424" s="54">
        <v>45019</v>
      </c>
      <c r="C10424">
        <v>0</v>
      </c>
      <c r="D10424">
        <v>2.5599808528461061</v>
      </c>
      <c r="E10424">
        <v>4</v>
      </c>
      <c r="F10424">
        <v>1.721320264338692</v>
      </c>
      <c r="G10424" s="8">
        <v>10307</v>
      </c>
      <c r="H10424" s="8">
        <v>10420</v>
      </c>
      <c r="I10424" s="8">
        <v>4</v>
      </c>
      <c r="J10424" s="8">
        <v>2.6666666666666665</v>
      </c>
      <c r="K10424" s="8">
        <v>4.998904447754188</v>
      </c>
      <c r="L10424" s="8">
        <v>1.721320264338692</v>
      </c>
      <c r="M10424" s="8">
        <v>4.998904447754188</v>
      </c>
      <c r="N10424" s="8">
        <v>2.6666666666666665</v>
      </c>
      <c r="O10424" s="8">
        <v>4</v>
      </c>
      <c r="P10424" s="8">
        <v>1</v>
      </c>
    </row>
    <row r="10425" spans="1:16" x14ac:dyDescent="0.35">
      <c r="A10425" s="8" t="s">
        <v>218</v>
      </c>
      <c r="B10425" s="54">
        <v>45026</v>
      </c>
      <c r="C10425">
        <v>1</v>
      </c>
      <c r="D10425">
        <v>1.5056235839226981</v>
      </c>
      <c r="E10425">
        <v>4</v>
      </c>
      <c r="F10425">
        <v>1.3791051771557448</v>
      </c>
      <c r="G10425" s="8">
        <v>10307</v>
      </c>
      <c r="H10425" s="8">
        <v>10421</v>
      </c>
      <c r="I10425" s="8">
        <v>2</v>
      </c>
      <c r="J10425" s="8">
        <v>2.5555555555555554</v>
      </c>
      <c r="K10425" s="8">
        <v>2.998774453652822</v>
      </c>
      <c r="L10425" s="8">
        <v>0.37910517715574477</v>
      </c>
      <c r="M10425" s="8">
        <v>1.998774453652822</v>
      </c>
      <c r="N10425" s="8">
        <v>1.5555555555555554</v>
      </c>
      <c r="O10425" s="8">
        <v>1</v>
      </c>
      <c r="P10425" s="8">
        <v>1</v>
      </c>
    </row>
    <row r="10426" spans="1:16" x14ac:dyDescent="0.35">
      <c r="A10426" s="8" t="s">
        <v>218</v>
      </c>
      <c r="B10426" s="54">
        <v>45033</v>
      </c>
      <c r="C10426">
        <v>2</v>
      </c>
      <c r="D10426">
        <v>0.45206929580451183</v>
      </c>
      <c r="E10426">
        <v>4</v>
      </c>
      <c r="F10426">
        <v>1.6750229028168493</v>
      </c>
      <c r="G10426" s="8">
        <v>10307</v>
      </c>
      <c r="H10426" s="8">
        <v>10422</v>
      </c>
      <c r="I10426" s="8">
        <v>3</v>
      </c>
      <c r="J10426" s="8">
        <v>2.8888888888888888</v>
      </c>
      <c r="K10426" s="8">
        <v>7.9928209408486017</v>
      </c>
      <c r="L10426" s="8">
        <v>0.32497709718315071</v>
      </c>
      <c r="M10426" s="8">
        <v>5.9928209408486017</v>
      </c>
      <c r="N10426" s="8">
        <v>0.88888888888888884</v>
      </c>
      <c r="O10426" s="8">
        <v>1</v>
      </c>
      <c r="P10426" s="8">
        <v>1</v>
      </c>
    </row>
    <row r="10427" spans="1:16" x14ac:dyDescent="0.35">
      <c r="A10427" s="8" t="s">
        <v>218</v>
      </c>
      <c r="B10427" s="54">
        <v>45040</v>
      </c>
      <c r="C10427">
        <v>0</v>
      </c>
      <c r="D10427">
        <v>0.89918860456987781</v>
      </c>
      <c r="E10427">
        <v>4</v>
      </c>
      <c r="F10427">
        <v>0.87919484027634653</v>
      </c>
      <c r="G10427" s="8">
        <v>10307</v>
      </c>
      <c r="H10427" s="8">
        <v>10423</v>
      </c>
      <c r="I10427" s="8">
        <v>1</v>
      </c>
      <c r="J10427" s="8">
        <v>2.8888888888888888</v>
      </c>
      <c r="K10427" s="8">
        <v>-0.99486794458226591</v>
      </c>
      <c r="L10427" s="8">
        <v>0.87919484027634653</v>
      </c>
      <c r="M10427" s="8">
        <v>0.99486794458226591</v>
      </c>
      <c r="N10427" s="8">
        <v>2.8888888888888888</v>
      </c>
      <c r="O10427" s="8">
        <v>1</v>
      </c>
      <c r="P10427" s="8">
        <v>1</v>
      </c>
    </row>
    <row r="10428" spans="1:16" x14ac:dyDescent="0.35">
      <c r="A10428" s="8" t="s">
        <v>218</v>
      </c>
      <c r="B10428" s="54">
        <v>45047</v>
      </c>
      <c r="C10428">
        <v>1</v>
      </c>
      <c r="D10428">
        <v>0.34708238418245818</v>
      </c>
      <c r="E10428">
        <v>4</v>
      </c>
      <c r="F10428">
        <v>0.93654780697380324</v>
      </c>
      <c r="G10428" s="8">
        <v>10307</v>
      </c>
      <c r="H10428" s="8">
        <v>10424</v>
      </c>
      <c r="I10428" s="8">
        <v>6</v>
      </c>
      <c r="J10428" s="8">
        <v>2.5555555555555554</v>
      </c>
      <c r="K10428" s="8">
        <v>-1.9975408836353843</v>
      </c>
      <c r="L10428" s="8">
        <v>6.3452193026196757E-2</v>
      </c>
      <c r="M10428" s="8">
        <v>2.9975408836353843</v>
      </c>
      <c r="N10428" s="8">
        <v>1.5555555555555554</v>
      </c>
      <c r="O10428" s="8">
        <v>5</v>
      </c>
      <c r="P10428" s="8">
        <v>1</v>
      </c>
    </row>
    <row r="10429" spans="1:16" x14ac:dyDescent="0.35">
      <c r="A10429" s="8" t="s">
        <v>218</v>
      </c>
      <c r="B10429" s="54">
        <v>45054</v>
      </c>
      <c r="C10429">
        <v>4</v>
      </c>
      <c r="D10429">
        <v>2.7955875366424419</v>
      </c>
      <c r="E10429">
        <v>4</v>
      </c>
      <c r="F10429">
        <v>2.3865622972408524</v>
      </c>
      <c r="G10429" s="8">
        <v>10307</v>
      </c>
      <c r="H10429" s="8">
        <v>10425</v>
      </c>
      <c r="I10429" s="8">
        <v>1</v>
      </c>
      <c r="J10429" s="8">
        <v>2.4444444444444446</v>
      </c>
      <c r="K10429" s="8">
        <v>3.0008948063684597</v>
      </c>
      <c r="L10429" s="8">
        <v>1.6134377027591476</v>
      </c>
      <c r="M10429" s="8">
        <v>0.99910519363154027</v>
      </c>
      <c r="N10429" s="8">
        <v>1.5555555555555554</v>
      </c>
      <c r="O10429" s="8">
        <v>3</v>
      </c>
      <c r="P10429" s="8">
        <v>1</v>
      </c>
    </row>
    <row r="10430" spans="1:16" x14ac:dyDescent="0.35">
      <c r="A10430" s="8" t="s">
        <v>218</v>
      </c>
      <c r="B10430" s="54">
        <v>45061</v>
      </c>
      <c r="C10430">
        <v>4</v>
      </c>
      <c r="D10430">
        <v>-0.25508396587446347</v>
      </c>
      <c r="E10430">
        <v>4</v>
      </c>
      <c r="F10430">
        <v>3.1610504224380178</v>
      </c>
      <c r="G10430" s="8">
        <v>10307</v>
      </c>
      <c r="H10430" s="8">
        <v>10426</v>
      </c>
      <c r="I10430" s="8">
        <v>0</v>
      </c>
      <c r="J10430" s="8">
        <v>2.4444444444444446</v>
      </c>
      <c r="K10430" s="8">
        <v>0.99981248466377481</v>
      </c>
      <c r="L10430" s="8">
        <v>0.83894957756198218</v>
      </c>
      <c r="M10430" s="8">
        <v>3.0001875153362252</v>
      </c>
      <c r="N10430" s="8">
        <v>1.5555555555555554</v>
      </c>
      <c r="O10430" s="8">
        <v>4</v>
      </c>
      <c r="P10430" s="8">
        <v>1</v>
      </c>
    </row>
    <row r="10431" spans="1:16" x14ac:dyDescent="0.35">
      <c r="A10431" s="8" t="s">
        <v>218</v>
      </c>
      <c r="B10431" s="54">
        <v>45068</v>
      </c>
      <c r="C10431">
        <v>2</v>
      </c>
      <c r="D10431">
        <v>-0.80508363941263639</v>
      </c>
      <c r="E10431">
        <v>4</v>
      </c>
      <c r="F10431">
        <v>2.6066260797583247</v>
      </c>
      <c r="G10431" s="8">
        <v>10307</v>
      </c>
      <c r="H10431" s="8">
        <v>10427</v>
      </c>
      <c r="I10431" s="8">
        <v>1</v>
      </c>
      <c r="J10431" s="8">
        <v>2.1111111111111112</v>
      </c>
      <c r="K10431" s="8">
        <v>-0.66330126902768294</v>
      </c>
      <c r="L10431" s="8">
        <v>0.60662607975832472</v>
      </c>
      <c r="M10431" s="8">
        <v>2.6633012690276829</v>
      </c>
      <c r="N10431" s="8">
        <v>0.11111111111111116</v>
      </c>
      <c r="O10431" s="8">
        <v>1</v>
      </c>
      <c r="P10431" s="8">
        <v>1</v>
      </c>
    </row>
    <row r="10432" spans="1:16" x14ac:dyDescent="0.35">
      <c r="A10432" s="8" t="s">
        <v>218</v>
      </c>
      <c r="B10432" s="54">
        <v>45075</v>
      </c>
      <c r="C10432">
        <v>2</v>
      </c>
      <c r="D10432">
        <v>0.64563190394628767</v>
      </c>
      <c r="E10432">
        <v>4</v>
      </c>
      <c r="F10432">
        <v>2.3185540687740973</v>
      </c>
      <c r="G10432" s="8">
        <v>10307</v>
      </c>
      <c r="H10432" s="8">
        <v>10428</v>
      </c>
      <c r="I10432" s="8">
        <v>1</v>
      </c>
      <c r="J10432" s="8">
        <v>2</v>
      </c>
      <c r="K10432" s="8">
        <v>0.40396253231215029</v>
      </c>
      <c r="L10432" s="8">
        <v>0.31855406877409731</v>
      </c>
      <c r="M10432" s="8">
        <v>1.5960374676878497</v>
      </c>
      <c r="N10432" s="8">
        <v>0</v>
      </c>
      <c r="O10432" s="8">
        <v>1</v>
      </c>
      <c r="P10432" s="8">
        <v>1</v>
      </c>
    </row>
    <row r="10433" spans="1:16" x14ac:dyDescent="0.35">
      <c r="A10433" s="8" t="s">
        <v>218</v>
      </c>
      <c r="B10433" s="54">
        <v>45082</v>
      </c>
      <c r="C10433">
        <v>2</v>
      </c>
      <c r="D10433">
        <v>-0.40297908988657571</v>
      </c>
      <c r="E10433">
        <v>4</v>
      </c>
      <c r="F10433">
        <v>2.1672804683454423</v>
      </c>
      <c r="G10433" s="8">
        <v>10307</v>
      </c>
      <c r="H10433" s="8">
        <v>10429</v>
      </c>
      <c r="I10433" s="8">
        <v>4</v>
      </c>
      <c r="J10433" s="8">
        <v>2</v>
      </c>
      <c r="K10433" s="8">
        <v>0.20699687491946328</v>
      </c>
      <c r="L10433" s="8">
        <v>0.1672804683454423</v>
      </c>
      <c r="M10433" s="8">
        <v>1.7930031250805367</v>
      </c>
      <c r="N10433" s="8">
        <v>0</v>
      </c>
      <c r="O10433" s="8">
        <v>2</v>
      </c>
      <c r="P10433" s="8">
        <v>1</v>
      </c>
    </row>
    <row r="10434" spans="1:16" x14ac:dyDescent="0.35">
      <c r="A10434" s="8" t="s">
        <v>218</v>
      </c>
      <c r="B10434" s="54">
        <v>45089</v>
      </c>
      <c r="C10434">
        <v>5</v>
      </c>
      <c r="D10434">
        <v>1.0490968483004297</v>
      </c>
      <c r="E10434">
        <v>4</v>
      </c>
      <c r="F10434">
        <v>3.5073308985079628</v>
      </c>
      <c r="G10434" s="8">
        <v>10307</v>
      </c>
      <c r="H10434" s="8">
        <v>10430</v>
      </c>
      <c r="I10434" s="8">
        <v>0</v>
      </c>
      <c r="J10434" s="8">
        <v>2.3333333333333335</v>
      </c>
      <c r="K10434" s="8">
        <v>3.6764731767974501</v>
      </c>
      <c r="L10434" s="8">
        <v>1.4926691014920372</v>
      </c>
      <c r="M10434" s="8">
        <v>1.3235268232025499</v>
      </c>
      <c r="N10434" s="8">
        <v>2.6666666666666665</v>
      </c>
      <c r="O10434" s="8">
        <v>5</v>
      </c>
      <c r="P10434" s="8">
        <v>1</v>
      </c>
    </row>
    <row r="10435" spans="1:16" x14ac:dyDescent="0.35">
      <c r="A10435" s="8" t="s">
        <v>218</v>
      </c>
      <c r="B10435" s="54">
        <v>45096</v>
      </c>
      <c r="C10435">
        <v>2</v>
      </c>
      <c r="D10435">
        <v>-0.99804061905103536</v>
      </c>
      <c r="E10435">
        <v>4</v>
      </c>
      <c r="F10435">
        <v>2.7946261618723196</v>
      </c>
      <c r="G10435" s="8">
        <v>10307</v>
      </c>
      <c r="H10435" s="8">
        <v>10431</v>
      </c>
      <c r="I10435" s="8">
        <v>1</v>
      </c>
      <c r="J10435" s="8">
        <v>1.7777777777777777</v>
      </c>
      <c r="K10435" s="8">
        <v>-3.3701091260310179E-2</v>
      </c>
      <c r="L10435" s="8">
        <v>0.7946261618723196</v>
      </c>
      <c r="M10435" s="8">
        <v>2.0337010912603102</v>
      </c>
      <c r="N10435" s="8">
        <v>0.22222222222222232</v>
      </c>
      <c r="O10435" s="8">
        <v>1</v>
      </c>
      <c r="P10435" s="8">
        <v>1</v>
      </c>
    </row>
    <row r="10436" spans="1:16" x14ac:dyDescent="0.35">
      <c r="A10436" s="8" t="s">
        <v>218</v>
      </c>
      <c r="B10436" s="54">
        <v>45103</v>
      </c>
      <c r="C10436">
        <v>3</v>
      </c>
      <c r="D10436">
        <v>0.45548983069259208</v>
      </c>
      <c r="E10436">
        <v>4</v>
      </c>
      <c r="F10436">
        <v>2.8916646893316553</v>
      </c>
      <c r="G10436" s="8">
        <v>10307</v>
      </c>
      <c r="H10436" s="8">
        <v>10432</v>
      </c>
      <c r="I10436" s="8">
        <v>2</v>
      </c>
      <c r="J10436" s="8">
        <v>1.7777777777777777</v>
      </c>
      <c r="K10436" s="8">
        <v>1.85358279597304</v>
      </c>
      <c r="L10436" s="8">
        <v>0.10833531066834468</v>
      </c>
      <c r="M10436" s="8">
        <v>1.14641720402696</v>
      </c>
      <c r="N10436" s="8">
        <v>1.2222222222222223</v>
      </c>
      <c r="O10436" s="8">
        <v>1</v>
      </c>
      <c r="P10436" s="8">
        <v>1</v>
      </c>
    </row>
    <row r="10437" spans="1:16" x14ac:dyDescent="0.35">
      <c r="A10437" s="8" t="s">
        <v>218</v>
      </c>
      <c r="B10437" s="54">
        <v>45110</v>
      </c>
      <c r="C10437">
        <v>3</v>
      </c>
      <c r="D10437">
        <v>0.4097008492569687</v>
      </c>
      <c r="E10437">
        <v>4</v>
      </c>
      <c r="F10437">
        <v>2.9428528012885935</v>
      </c>
      <c r="G10437" s="8">
        <v>10307</v>
      </c>
      <c r="H10437" s="8">
        <v>10433</v>
      </c>
      <c r="I10437" s="8">
        <v>2</v>
      </c>
      <c r="J10437" s="8">
        <v>2</v>
      </c>
      <c r="K10437" s="8">
        <v>1.9557451525585039</v>
      </c>
      <c r="L10437" s="8">
        <v>5.7147198711406499E-2</v>
      </c>
      <c r="M10437" s="8">
        <v>1.0442548474414961</v>
      </c>
      <c r="N10437" s="8">
        <v>1</v>
      </c>
      <c r="O10437" s="8">
        <v>1</v>
      </c>
      <c r="P10437" s="8">
        <v>1</v>
      </c>
    </row>
    <row r="10438" spans="1:16" x14ac:dyDescent="0.35">
      <c r="A10438" s="8" t="s">
        <v>218</v>
      </c>
      <c r="B10438" s="54">
        <v>45117</v>
      </c>
      <c r="C10438">
        <v>3</v>
      </c>
      <c r="D10438">
        <v>1.8645832710366335</v>
      </c>
      <c r="E10438">
        <v>4</v>
      </c>
      <c r="F10438">
        <v>2.9698546826476657</v>
      </c>
      <c r="G10438" s="8">
        <v>10307</v>
      </c>
      <c r="H10438" s="8">
        <v>10434</v>
      </c>
      <c r="I10438" s="8">
        <v>1</v>
      </c>
      <c r="J10438" s="8">
        <v>2.4444444444444446</v>
      </c>
      <c r="K10438" s="8">
        <v>3.5747999425889274</v>
      </c>
      <c r="L10438" s="8">
        <v>3.0145317352334278E-2</v>
      </c>
      <c r="M10438" s="8">
        <v>0.57479994258892741</v>
      </c>
      <c r="N10438" s="8">
        <v>0.55555555555555536</v>
      </c>
      <c r="O10438" s="8">
        <v>2</v>
      </c>
      <c r="P10438" s="8">
        <v>1</v>
      </c>
    </row>
    <row r="10439" spans="1:16" x14ac:dyDescent="0.35">
      <c r="A10439" s="8" t="s">
        <v>218</v>
      </c>
      <c r="B10439" s="54">
        <v>45124</v>
      </c>
      <c r="C10439">
        <v>3</v>
      </c>
      <c r="D10439">
        <v>-0.67975524874763504</v>
      </c>
      <c r="E10439">
        <v>4</v>
      </c>
      <c r="F10439">
        <v>2.9840982554042221</v>
      </c>
      <c r="G10439" s="8">
        <v>10307</v>
      </c>
      <c r="H10439" s="8">
        <v>10435</v>
      </c>
      <c r="I10439" s="8">
        <v>0</v>
      </c>
      <c r="J10439" s="8">
        <v>2.4444444444444446</v>
      </c>
      <c r="K10439" s="8">
        <v>1.3005686831044083</v>
      </c>
      <c r="L10439" s="8">
        <v>1.5901744595777867E-2</v>
      </c>
      <c r="M10439" s="8">
        <v>1.6994313168955917</v>
      </c>
      <c r="N10439" s="8">
        <v>0.55555555555555536</v>
      </c>
      <c r="O10439" s="8">
        <v>3</v>
      </c>
      <c r="P10439" s="8">
        <v>1</v>
      </c>
    </row>
    <row r="10440" spans="1:16" x14ac:dyDescent="0.35">
      <c r="A10440" s="8" t="s">
        <v>218</v>
      </c>
      <c r="B10440" s="54">
        <v>45131</v>
      </c>
      <c r="C10440">
        <v>8</v>
      </c>
      <c r="D10440">
        <v>-0.22347698981397723</v>
      </c>
      <c r="E10440">
        <v>4</v>
      </c>
      <c r="F10440">
        <v>5.3545299633918777</v>
      </c>
      <c r="G10440" s="8">
        <v>10307</v>
      </c>
      <c r="H10440" s="8">
        <v>10436</v>
      </c>
      <c r="I10440" s="8">
        <v>3</v>
      </c>
      <c r="J10440" s="8">
        <v>2.7777777777777777</v>
      </c>
      <c r="K10440" s="8">
        <v>2.4978838263840144</v>
      </c>
      <c r="L10440" s="8">
        <v>2.6454700366081223</v>
      </c>
      <c r="M10440" s="8">
        <v>5.5021161736159856</v>
      </c>
      <c r="N10440" s="8">
        <v>5.2222222222222223</v>
      </c>
      <c r="O10440" s="8">
        <v>5</v>
      </c>
      <c r="P10440" s="8">
        <v>1</v>
      </c>
    </row>
    <row r="10441" spans="1:16" x14ac:dyDescent="0.35">
      <c r="A10441" s="8" t="s">
        <v>218</v>
      </c>
      <c r="B10441" s="54">
        <v>45138</v>
      </c>
      <c r="C10441">
        <v>1</v>
      </c>
      <c r="D10441">
        <v>0.73358974538561217</v>
      </c>
      <c r="E10441">
        <v>4</v>
      </c>
      <c r="F10441">
        <v>3.3124094356385636</v>
      </c>
      <c r="G10441" s="8">
        <v>10307</v>
      </c>
      <c r="H10441" s="8">
        <v>10437</v>
      </c>
      <c r="I10441" s="8">
        <v>2</v>
      </c>
      <c r="J10441" s="8">
        <v>3</v>
      </c>
      <c r="K10441" s="8">
        <v>3.4984004626974423</v>
      </c>
      <c r="L10441" s="8">
        <v>2.3124094356385636</v>
      </c>
      <c r="M10441" s="8">
        <v>2.4984004626974423</v>
      </c>
      <c r="N10441" s="8">
        <v>2</v>
      </c>
      <c r="O10441" s="8">
        <v>1</v>
      </c>
      <c r="P10441" s="8">
        <v>1</v>
      </c>
    </row>
    <row r="10442" spans="1:16" x14ac:dyDescent="0.35">
      <c r="A10442" s="8" t="s">
        <v>218</v>
      </c>
      <c r="B10442" s="54">
        <v>45145</v>
      </c>
      <c r="C10442">
        <v>3</v>
      </c>
      <c r="D10442">
        <v>0.19129728552224301</v>
      </c>
      <c r="E10442">
        <v>4</v>
      </c>
      <c r="F10442">
        <v>3.1678173807047334</v>
      </c>
      <c r="G10442" s="8">
        <v>10307</v>
      </c>
      <c r="H10442" s="8">
        <v>10438</v>
      </c>
      <c r="I10442" s="8">
        <v>1</v>
      </c>
      <c r="J10442" s="8">
        <v>2.8888888888888888</v>
      </c>
      <c r="K10442" s="8">
        <v>1.4998044715195287</v>
      </c>
      <c r="L10442" s="8">
        <v>0.1678173807047334</v>
      </c>
      <c r="M10442" s="8">
        <v>1.5001955284804713</v>
      </c>
      <c r="N10442" s="8">
        <v>0.11111111111111116</v>
      </c>
      <c r="O10442" s="8">
        <v>2</v>
      </c>
      <c r="P10442" s="8">
        <v>1</v>
      </c>
    </row>
    <row r="10443" spans="1:16" x14ac:dyDescent="0.35">
      <c r="A10443" s="8" t="s">
        <v>218</v>
      </c>
      <c r="B10443" s="54">
        <v>45152</v>
      </c>
      <c r="C10443">
        <v>4</v>
      </c>
      <c r="D10443">
        <v>0.14969258993298773</v>
      </c>
      <c r="E10443">
        <v>4</v>
      </c>
      <c r="F10443">
        <v>3.5537925852992234</v>
      </c>
      <c r="G10443" s="8">
        <v>10307</v>
      </c>
      <c r="H10443" s="8">
        <v>10439</v>
      </c>
      <c r="I10443" s="8">
        <v>3</v>
      </c>
      <c r="J10443" s="8">
        <v>2.7777777777777777</v>
      </c>
      <c r="K10443" s="8">
        <v>3.9932790980106425</v>
      </c>
      <c r="L10443" s="8">
        <v>0.44620741470077663</v>
      </c>
      <c r="M10443" s="8">
        <v>6.7209019893574862E-3</v>
      </c>
      <c r="N10443" s="8">
        <v>1.2222222222222223</v>
      </c>
      <c r="O10443" s="8">
        <v>1</v>
      </c>
      <c r="P10443" s="8">
        <v>1</v>
      </c>
    </row>
    <row r="10444" spans="1:16" x14ac:dyDescent="0.35">
      <c r="A10444" s="8" t="s">
        <v>218</v>
      </c>
      <c r="B10444" s="54">
        <v>45159</v>
      </c>
      <c r="C10444">
        <v>4</v>
      </c>
      <c r="D10444">
        <v>0.60885517408976919</v>
      </c>
      <c r="E10444">
        <v>4</v>
      </c>
      <c r="F10444">
        <v>3.7619620677564423</v>
      </c>
      <c r="G10444" s="8">
        <v>10307</v>
      </c>
      <c r="H10444" s="8">
        <v>10440</v>
      </c>
      <c r="I10444" s="8">
        <v>1</v>
      </c>
      <c r="J10444" s="8">
        <v>3.4444444444444446</v>
      </c>
      <c r="K10444" s="8">
        <v>8.9822958450028825</v>
      </c>
      <c r="L10444" s="8">
        <v>0.23803793224355774</v>
      </c>
      <c r="M10444" s="8">
        <v>4.9822958450028825</v>
      </c>
      <c r="N10444" s="8">
        <v>0.55555555555555536</v>
      </c>
      <c r="O10444" s="8">
        <v>3</v>
      </c>
      <c r="P10444" s="8">
        <v>1</v>
      </c>
    </row>
    <row r="10445" spans="1:16" x14ac:dyDescent="0.35">
      <c r="A10445" s="8" t="s">
        <v>218</v>
      </c>
      <c r="B10445" s="54">
        <v>45166</v>
      </c>
      <c r="C10445">
        <v>1</v>
      </c>
      <c r="D10445">
        <v>-0.93131963606317791</v>
      </c>
      <c r="E10445">
        <v>4</v>
      </c>
      <c r="F10445">
        <v>2.4806739651055363</v>
      </c>
      <c r="G10445" s="8">
        <v>10307</v>
      </c>
      <c r="H10445" s="8">
        <v>10441</v>
      </c>
      <c r="I10445" s="8">
        <v>3</v>
      </c>
      <c r="J10445" s="8">
        <v>3.3333333333333335</v>
      </c>
      <c r="K10445" s="8">
        <v>-0.50490106271693014</v>
      </c>
      <c r="L10445" s="8">
        <v>1.4806739651055363</v>
      </c>
      <c r="M10445" s="8">
        <v>1.5049010627169301</v>
      </c>
      <c r="N10445" s="8">
        <v>2.3333333333333335</v>
      </c>
      <c r="O10445" s="8">
        <v>2</v>
      </c>
      <c r="P10445" s="8">
        <v>1</v>
      </c>
    </row>
    <row r="10446" spans="1:16" x14ac:dyDescent="0.35">
      <c r="A10446" s="8" t="s">
        <v>218</v>
      </c>
      <c r="B10446" s="54">
        <v>45173</v>
      </c>
      <c r="C10446">
        <v>2</v>
      </c>
      <c r="D10446">
        <v>2.9258419139938319E-2</v>
      </c>
      <c r="E10446">
        <v>4</v>
      </c>
      <c r="F10446">
        <v>2.2641786738291487</v>
      </c>
      <c r="G10446" s="8">
        <v>10307</v>
      </c>
      <c r="H10446" s="8">
        <v>10442</v>
      </c>
      <c r="I10446" s="8">
        <v>4</v>
      </c>
      <c r="J10446" s="8">
        <v>3.4444444444444446</v>
      </c>
      <c r="K10446" s="8">
        <v>2.9782837878025719</v>
      </c>
      <c r="L10446" s="8">
        <v>0.26417867382914872</v>
      </c>
      <c r="M10446" s="8">
        <v>0.97828378780257186</v>
      </c>
      <c r="N10446" s="8">
        <v>1.4444444444444446</v>
      </c>
      <c r="O10446" s="8">
        <v>2</v>
      </c>
      <c r="P10446" s="8">
        <v>1</v>
      </c>
    </row>
    <row r="10447" spans="1:16" x14ac:dyDescent="0.35">
      <c r="A10447" s="8" t="s">
        <v>218</v>
      </c>
      <c r="B10447" s="54">
        <v>45180</v>
      </c>
      <c r="C10447">
        <v>6</v>
      </c>
      <c r="D10447">
        <v>0.99053747976959283</v>
      </c>
      <c r="E10447">
        <v>4</v>
      </c>
      <c r="F10447">
        <v>3.9853730683196948</v>
      </c>
      <c r="G10447" s="8">
        <v>10307</v>
      </c>
      <c r="H10447" s="8">
        <v>10443</v>
      </c>
      <c r="I10447" s="8">
        <v>3</v>
      </c>
      <c r="J10447" s="8">
        <v>3.3333333333333335</v>
      </c>
      <c r="K10447" s="8">
        <v>4.9876444640533997</v>
      </c>
      <c r="L10447" s="8">
        <v>2.0146269316803052</v>
      </c>
      <c r="M10447" s="8">
        <v>1.0123555359466003</v>
      </c>
      <c r="N10447" s="8">
        <v>2.6666666666666665</v>
      </c>
      <c r="O10447" s="8">
        <v>3</v>
      </c>
      <c r="P10447" s="8">
        <v>1</v>
      </c>
    </row>
    <row r="10448" spans="1:16" x14ac:dyDescent="0.35">
      <c r="A10448" s="8" t="s">
        <v>218</v>
      </c>
      <c r="B10448" s="54">
        <v>45187</v>
      </c>
      <c r="C10448">
        <v>2</v>
      </c>
      <c r="D10448">
        <v>0.45252017916221554</v>
      </c>
      <c r="E10448">
        <v>4</v>
      </c>
      <c r="F10448">
        <v>3.0717400128243706</v>
      </c>
      <c r="G10448" s="8">
        <v>10307</v>
      </c>
      <c r="H10448" s="8">
        <v>10444</v>
      </c>
      <c r="I10448" s="8">
        <v>1</v>
      </c>
      <c r="J10448" s="8">
        <v>3.5555555555555554</v>
      </c>
      <c r="K10448" s="8">
        <v>3.9698002902908414</v>
      </c>
      <c r="L10448" s="8">
        <v>1.0717400128243706</v>
      </c>
      <c r="M10448" s="8">
        <v>1.9698002902908414</v>
      </c>
      <c r="N10448" s="8">
        <v>1.5555555555555554</v>
      </c>
      <c r="O10448" s="8">
        <v>1</v>
      </c>
      <c r="P10448" s="8">
        <v>1</v>
      </c>
    </row>
    <row r="10449" spans="1:16" x14ac:dyDescent="0.35">
      <c r="A10449" s="8" t="s">
        <v>218</v>
      </c>
      <c r="B10449" s="54">
        <v>45194</v>
      </c>
      <c r="C10449">
        <v>4</v>
      </c>
      <c r="D10449">
        <v>1.9151547437307033</v>
      </c>
      <c r="E10449">
        <v>4</v>
      </c>
      <c r="F10449">
        <v>2.5384899446492373</v>
      </c>
      <c r="G10449" s="8">
        <v>10307</v>
      </c>
      <c r="H10449" s="8">
        <v>10445</v>
      </c>
      <c r="I10449" s="8">
        <v>1</v>
      </c>
      <c r="J10449" s="8">
        <v>3.3333333333333335</v>
      </c>
      <c r="K10449" s="8">
        <v>4.0000871848495656</v>
      </c>
      <c r="L10449" s="8">
        <v>1.4615100553507627</v>
      </c>
      <c r="M10449" s="8">
        <v>8.7184849565602462E-5</v>
      </c>
      <c r="N10449" s="8">
        <v>0.66666666666666652</v>
      </c>
      <c r="O10449" s="8">
        <v>3</v>
      </c>
      <c r="P10449" s="8">
        <v>1</v>
      </c>
    </row>
    <row r="10450" spans="1:16" x14ac:dyDescent="0.35">
      <c r="A10450" s="8" t="s">
        <v>218</v>
      </c>
      <c r="B10450" s="54">
        <v>45201</v>
      </c>
      <c r="C10450">
        <v>3</v>
      </c>
      <c r="D10450">
        <v>-0.12135998539957793</v>
      </c>
      <c r="E10450">
        <v>4</v>
      </c>
      <c r="F10450">
        <v>0.5601989064634707</v>
      </c>
      <c r="G10450" s="8">
        <v>10307</v>
      </c>
      <c r="H10450" s="8">
        <v>10446</v>
      </c>
      <c r="I10450" s="8">
        <v>1</v>
      </c>
      <c r="J10450" s="8">
        <v>3.2222222222222223</v>
      </c>
      <c r="K10450" s="8">
        <v>2.0241387861439346</v>
      </c>
      <c r="L10450" s="8">
        <v>2.4398010935365293</v>
      </c>
      <c r="M10450" s="8">
        <v>0.97586121385606539</v>
      </c>
      <c r="N10450" s="8">
        <v>0.22222222222222232</v>
      </c>
      <c r="O10450" s="8">
        <v>2</v>
      </c>
      <c r="P10450" s="8">
        <v>1</v>
      </c>
    </row>
    <row r="10451" spans="1:16" x14ac:dyDescent="0.35">
      <c r="A10451" s="8" t="s">
        <v>218</v>
      </c>
      <c r="B10451" s="54">
        <v>45208</v>
      </c>
      <c r="C10451">
        <v>2</v>
      </c>
      <c r="D10451">
        <v>-1.157169095820155</v>
      </c>
      <c r="E10451">
        <v>4</v>
      </c>
      <c r="F10451">
        <v>2.6851683599206617</v>
      </c>
      <c r="G10451" s="8">
        <v>10307</v>
      </c>
      <c r="H10451" s="8">
        <v>10447</v>
      </c>
      <c r="I10451" s="8">
        <v>4</v>
      </c>
      <c r="J10451" s="8">
        <v>3.5555555555555554</v>
      </c>
      <c r="K10451" s="8">
        <v>4.0323136497144425</v>
      </c>
      <c r="L10451" s="8">
        <v>0.68516835992066172</v>
      </c>
      <c r="M10451" s="8">
        <v>2.0323136497144425</v>
      </c>
      <c r="N10451" s="8">
        <v>1.5555555555555554</v>
      </c>
      <c r="O10451" s="8">
        <v>2</v>
      </c>
      <c r="P10451" s="8">
        <v>1</v>
      </c>
    </row>
    <row r="10452" spans="1:16" x14ac:dyDescent="0.35">
      <c r="A10452" s="8" t="s">
        <v>218</v>
      </c>
      <c r="B10452" s="54">
        <v>45215</v>
      </c>
      <c r="C10452">
        <v>8</v>
      </c>
      <c r="D10452">
        <v>1.3077433274411236</v>
      </c>
      <c r="E10452">
        <v>4</v>
      </c>
      <c r="F10452">
        <v>0.51263352868986578</v>
      </c>
      <c r="G10452" s="8">
        <v>10307</v>
      </c>
      <c r="H10452" s="8">
        <v>10448</v>
      </c>
      <c r="I10452" s="8">
        <v>1</v>
      </c>
      <c r="J10452" s="8">
        <v>3.4444444444444446</v>
      </c>
      <c r="K10452" s="8">
        <v>3.0648040019168419</v>
      </c>
      <c r="L10452" s="8">
        <v>7.4873664713101338</v>
      </c>
      <c r="M10452" s="8">
        <v>4.9351959980831577</v>
      </c>
      <c r="N10452" s="8">
        <v>4.5555555555555554</v>
      </c>
      <c r="O10452" s="8">
        <v>7</v>
      </c>
      <c r="P10452" s="8">
        <v>1</v>
      </c>
    </row>
    <row r="10453" spans="1:16" x14ac:dyDescent="0.35">
      <c r="A10453" s="8" t="s">
        <v>218</v>
      </c>
      <c r="B10453" s="54">
        <v>45222</v>
      </c>
      <c r="C10453">
        <v>1</v>
      </c>
      <c r="D10453">
        <v>-1.2266186813702138</v>
      </c>
      <c r="E10453">
        <v>4</v>
      </c>
      <c r="F10453">
        <v>0.58083617965072154</v>
      </c>
      <c r="G10453" s="8">
        <v>10307</v>
      </c>
      <c r="H10453" s="8">
        <v>10449</v>
      </c>
      <c r="I10453" s="8">
        <v>3</v>
      </c>
      <c r="J10453" s="8">
        <v>3</v>
      </c>
      <c r="K10453" s="8">
        <v>1.0584215876601188</v>
      </c>
      <c r="L10453" s="8">
        <v>0.41916382034927846</v>
      </c>
      <c r="M10453" s="8">
        <v>5.8421587660118846E-2</v>
      </c>
      <c r="N10453" s="8">
        <v>2</v>
      </c>
      <c r="O10453" s="8">
        <v>2</v>
      </c>
      <c r="P10453" s="8">
        <v>1</v>
      </c>
    </row>
    <row r="10454" spans="1:16" x14ac:dyDescent="0.35">
      <c r="A10454" s="8" t="s">
        <v>218</v>
      </c>
      <c r="B10454" s="54">
        <v>45229</v>
      </c>
      <c r="C10454">
        <v>4</v>
      </c>
      <c r="D10454">
        <v>-0.26018372199885409</v>
      </c>
      <c r="E10454">
        <v>4</v>
      </c>
      <c r="F10454">
        <v>3.5021719003844995</v>
      </c>
      <c r="G10454" s="8">
        <v>10307</v>
      </c>
      <c r="H10454" s="8">
        <v>10450</v>
      </c>
      <c r="I10454" s="8">
        <v>2</v>
      </c>
      <c r="J10454" s="8">
        <v>3.2222222222222223</v>
      </c>
      <c r="K10454" s="8">
        <v>3.0430517248159621</v>
      </c>
      <c r="L10454" s="8">
        <v>0.49782809961550045</v>
      </c>
      <c r="M10454" s="8">
        <v>0.95694827518403791</v>
      </c>
      <c r="N10454" s="8">
        <v>0.77777777777777768</v>
      </c>
      <c r="O10454" s="8">
        <v>2</v>
      </c>
      <c r="P10454" s="8">
        <v>1</v>
      </c>
    </row>
    <row r="10455" spans="1:16" x14ac:dyDescent="0.35">
      <c r="A10455" s="8" t="s">
        <v>218</v>
      </c>
      <c r="B10455" s="54">
        <v>45236</v>
      </c>
      <c r="C10455">
        <v>3</v>
      </c>
      <c r="D10455">
        <v>0.7069217950789779</v>
      </c>
      <c r="E10455">
        <v>4</v>
      </c>
      <c r="F10455">
        <v>3.4719593348209048</v>
      </c>
      <c r="G10455" s="8">
        <v>10307</v>
      </c>
      <c r="H10455" s="8">
        <v>10451</v>
      </c>
      <c r="I10455" s="8">
        <v>1</v>
      </c>
      <c r="J10455" s="8">
        <v>3.1111111111111112</v>
      </c>
      <c r="K10455" s="8">
        <v>4.0387555170015572</v>
      </c>
      <c r="L10455" s="8">
        <v>0.4719593348209048</v>
      </c>
      <c r="M10455" s="8">
        <v>1.0387555170015572</v>
      </c>
      <c r="N10455" s="8">
        <v>0.11111111111111116</v>
      </c>
      <c r="O10455" s="8">
        <v>2</v>
      </c>
      <c r="P10455" s="8">
        <v>1</v>
      </c>
    </row>
    <row r="10456" spans="1:16" x14ac:dyDescent="0.35">
      <c r="A10456" s="8" t="s">
        <v>218</v>
      </c>
      <c r="B10456" s="54">
        <v>45243</v>
      </c>
      <c r="C10456">
        <v>3</v>
      </c>
      <c r="D10456">
        <v>0.17483611884300609</v>
      </c>
      <c r="E10456">
        <v>4</v>
      </c>
      <c r="F10456">
        <v>25.624453570520231</v>
      </c>
      <c r="G10456" s="8">
        <v>10307</v>
      </c>
      <c r="H10456" s="8">
        <v>10452</v>
      </c>
      <c r="I10456" s="8">
        <v>27</v>
      </c>
      <c r="J10456" s="8">
        <v>3.5555555555555554</v>
      </c>
      <c r="K10456" s="8">
        <v>4.2782443075360037</v>
      </c>
      <c r="L10456" s="8">
        <v>22.624453570520231</v>
      </c>
      <c r="M10456" s="8">
        <v>1.2782443075360037</v>
      </c>
      <c r="N10456" s="8">
        <v>0.55555555555555536</v>
      </c>
      <c r="O10456" s="8">
        <v>24</v>
      </c>
      <c r="P10456" s="8">
        <v>1</v>
      </c>
    </row>
    <row r="10457" spans="1:16" x14ac:dyDescent="0.35">
      <c r="A10457" s="8" t="s">
        <v>218</v>
      </c>
      <c r="B10457" s="54">
        <v>45250</v>
      </c>
      <c r="C10457">
        <v>29</v>
      </c>
      <c r="D10457">
        <v>26.143522498961964</v>
      </c>
      <c r="E10457">
        <v>4</v>
      </c>
      <c r="F10457">
        <v>11.118763957604305</v>
      </c>
      <c r="G10457" s="8">
        <v>10307</v>
      </c>
      <c r="H10457" s="8">
        <v>10453</v>
      </c>
      <c r="I10457" s="8">
        <v>16</v>
      </c>
      <c r="J10457" s="8">
        <v>3.2222222222222223</v>
      </c>
      <c r="K10457" s="8">
        <v>29.820726178274441</v>
      </c>
      <c r="L10457" s="8">
        <v>17.881236042395695</v>
      </c>
      <c r="M10457" s="8">
        <v>0.82072617827444105</v>
      </c>
      <c r="N10457" s="8">
        <v>25.777777777777779</v>
      </c>
      <c r="O10457" s="8">
        <v>13</v>
      </c>
      <c r="P10457" s="8">
        <v>1</v>
      </c>
    </row>
    <row r="10458" spans="1:16" x14ac:dyDescent="0.35">
      <c r="A10458" s="8" t="s">
        <v>218</v>
      </c>
      <c r="B10458" s="54">
        <v>45257</v>
      </c>
      <c r="C10458">
        <v>14</v>
      </c>
      <c r="D10458">
        <v>11.613074353196783</v>
      </c>
      <c r="E10458">
        <v>4</v>
      </c>
      <c r="F10458">
        <v>16.335668395861894</v>
      </c>
      <c r="G10458" s="8">
        <v>10307</v>
      </c>
      <c r="H10458" s="8">
        <v>10454</v>
      </c>
      <c r="I10458" s="8">
        <v>21</v>
      </c>
      <c r="J10458" s="8">
        <v>3.5555555555555554</v>
      </c>
      <c r="K10458" s="8">
        <v>15.491276252931955</v>
      </c>
      <c r="L10458" s="8">
        <v>2.3356683958618945</v>
      </c>
      <c r="M10458" s="8">
        <v>1.4912762529319554</v>
      </c>
      <c r="N10458" s="8">
        <v>10.444444444444445</v>
      </c>
      <c r="O10458" s="8">
        <v>7</v>
      </c>
      <c r="P10458" s="8">
        <v>1</v>
      </c>
    </row>
    <row r="10459" spans="1:16" x14ac:dyDescent="0.35">
      <c r="A10459" s="8" t="s">
        <v>218</v>
      </c>
      <c r="B10459" s="54">
        <v>45264</v>
      </c>
      <c r="C10459">
        <v>19</v>
      </c>
      <c r="D10459">
        <v>17.583300992895975</v>
      </c>
      <c r="E10459">
        <v>4</v>
      </c>
      <c r="F10459">
        <v>13.061644275272752</v>
      </c>
      <c r="G10459" s="8">
        <v>10307</v>
      </c>
      <c r="H10459" s="8">
        <v>10455</v>
      </c>
      <c r="I10459" s="8">
        <v>0</v>
      </c>
      <c r="J10459" s="8">
        <v>3.6666666666666665</v>
      </c>
      <c r="K10459" s="8">
        <v>21.102688956276744</v>
      </c>
      <c r="L10459" s="8">
        <v>5.9383557247272485</v>
      </c>
      <c r="M10459" s="8">
        <v>2.1026889562767437</v>
      </c>
      <c r="N10459" s="8">
        <v>15.333333333333334</v>
      </c>
      <c r="O10459" s="8">
        <v>19</v>
      </c>
      <c r="P10459" s="8">
        <v>1</v>
      </c>
    </row>
    <row r="10460" spans="1:16" x14ac:dyDescent="0.35">
      <c r="A10460" s="8" t="s">
        <v>218</v>
      </c>
      <c r="B10460" s="54">
        <v>45271</v>
      </c>
      <c r="C10460">
        <v>25</v>
      </c>
      <c r="D10460">
        <v>9.5540118521360675</v>
      </c>
      <c r="E10460">
        <v>4</v>
      </c>
      <c r="F10460">
        <v>20.738885516031996</v>
      </c>
      <c r="G10460" s="8">
        <v>10307</v>
      </c>
      <c r="H10460" s="8">
        <v>10456</v>
      </c>
      <c r="I10460" s="8">
        <v>12</v>
      </c>
      <c r="J10460" s="8">
        <v>3.3333333333333335</v>
      </c>
      <c r="K10460" s="8">
        <v>12.939300883005036</v>
      </c>
      <c r="L10460" s="8">
        <v>4.2611144839680044</v>
      </c>
      <c r="M10460" s="8">
        <v>12.060699116994964</v>
      </c>
      <c r="N10460" s="8">
        <v>21.666666666666668</v>
      </c>
      <c r="O10460" s="8">
        <v>13</v>
      </c>
      <c r="P10460" s="8">
        <v>1</v>
      </c>
    </row>
    <row r="10461" spans="1:16" x14ac:dyDescent="0.35">
      <c r="A10461" s="8" t="s">
        <v>218</v>
      </c>
      <c r="B10461" s="54">
        <v>45278</v>
      </c>
      <c r="C10461">
        <v>12</v>
      </c>
      <c r="D10461">
        <v>10.026102634138667</v>
      </c>
      <c r="E10461">
        <v>4</v>
      </c>
      <c r="F10461">
        <v>16.57597621488782</v>
      </c>
      <c r="G10461" s="8">
        <v>10307</v>
      </c>
      <c r="H10461" s="8">
        <v>10457</v>
      </c>
      <c r="I10461" s="8">
        <v>3</v>
      </c>
      <c r="J10461" s="8">
        <v>6.333333333333333</v>
      </c>
      <c r="K10461" s="8">
        <v>13.312314493680745</v>
      </c>
      <c r="L10461" s="8">
        <v>4.5759762148878202</v>
      </c>
      <c r="M10461" s="8">
        <v>1.3123144936807449</v>
      </c>
      <c r="N10461" s="8">
        <v>5.666666666666667</v>
      </c>
      <c r="O10461" s="8">
        <v>9</v>
      </c>
      <c r="P10461" s="8">
        <v>1</v>
      </c>
    </row>
    <row r="10462" spans="1:16" x14ac:dyDescent="0.35">
      <c r="A10462" s="8" t="s">
        <v>218</v>
      </c>
      <c r="B10462" s="54">
        <v>45285</v>
      </c>
      <c r="C10462">
        <v>6</v>
      </c>
      <c r="D10462">
        <v>-0.5012720507834203</v>
      </c>
      <c r="E10462"/>
      <c r="F10462"/>
      <c r="G10462" s="8">
        <v>10307</v>
      </c>
      <c r="H10462" s="8">
        <v>10458</v>
      </c>
      <c r="I10462" s="8">
        <v>3</v>
      </c>
      <c r="J10462" s="8">
        <v>7.4444444444444446</v>
      </c>
      <c r="K10462" s="8">
        <v>1.3454406259169902</v>
      </c>
      <c r="L10462" s="8">
        <v>6</v>
      </c>
      <c r="M10462" s="8">
        <v>4.6545593740830098</v>
      </c>
      <c r="N10462" s="8">
        <v>0</v>
      </c>
      <c r="O10462" s="8">
        <v>0</v>
      </c>
      <c r="P10462" s="8">
        <v>1</v>
      </c>
    </row>
    <row r="10463" spans="1:16" x14ac:dyDescent="0.35">
      <c r="A10463" s="8" t="s">
        <v>219</v>
      </c>
      <c r="B10463" s="54">
        <v>44200</v>
      </c>
      <c r="C10463">
        <v>0</v>
      </c>
      <c r="D10463"/>
      <c r="E10463"/>
      <c r="F10463"/>
      <c r="G10463" s="8">
        <v>10463</v>
      </c>
      <c r="H10463" s="8">
        <v>10459</v>
      </c>
      <c r="I10463" s="8" t="e">
        <v>#N/A</v>
      </c>
      <c r="J10463" s="8" t="e">
        <v>#N/A</v>
      </c>
      <c r="K10463" s="8" t="e">
        <v>#N/A</v>
      </c>
      <c r="L10463" s="8">
        <v>0</v>
      </c>
      <c r="M10463" s="8">
        <v>0</v>
      </c>
      <c r="N10463" s="8">
        <v>0</v>
      </c>
      <c r="O10463" s="8">
        <v>0</v>
      </c>
      <c r="P10463" s="8">
        <v>0</v>
      </c>
    </row>
    <row r="10464" spans="1:16" x14ac:dyDescent="0.35">
      <c r="A10464" s="8" t="s">
        <v>219</v>
      </c>
      <c r="B10464" s="54">
        <v>44207</v>
      </c>
      <c r="C10464">
        <v>0</v>
      </c>
      <c r="D10464"/>
      <c r="E10464"/>
      <c r="F10464"/>
      <c r="G10464" s="8">
        <v>10463</v>
      </c>
      <c r="H10464" s="8">
        <v>10460</v>
      </c>
      <c r="I10464" s="8" t="e">
        <v>#N/A</v>
      </c>
      <c r="J10464" s="8" t="e">
        <v>#N/A</v>
      </c>
      <c r="K10464" s="8" t="e">
        <v>#N/A</v>
      </c>
      <c r="L10464" s="8">
        <v>0</v>
      </c>
      <c r="M10464" s="8">
        <v>0</v>
      </c>
      <c r="N10464" s="8">
        <v>0</v>
      </c>
      <c r="O10464" s="8">
        <v>0</v>
      </c>
      <c r="P10464" s="8">
        <v>0</v>
      </c>
    </row>
    <row r="10465" spans="1:16" x14ac:dyDescent="0.35">
      <c r="A10465" s="8" t="s">
        <v>219</v>
      </c>
      <c r="B10465" s="54">
        <v>44214</v>
      </c>
      <c r="C10465">
        <v>0</v>
      </c>
      <c r="D10465"/>
      <c r="E10465"/>
      <c r="F10465"/>
      <c r="G10465" s="8">
        <v>10463</v>
      </c>
      <c r="H10465" s="8">
        <v>10461</v>
      </c>
      <c r="I10465" s="8" t="e">
        <v>#N/A</v>
      </c>
      <c r="J10465" s="8" t="e">
        <v>#N/A</v>
      </c>
      <c r="K10465" s="8" t="e">
        <v>#N/A</v>
      </c>
      <c r="L10465" s="8">
        <v>0</v>
      </c>
      <c r="M10465" s="8">
        <v>0</v>
      </c>
      <c r="N10465" s="8">
        <v>0</v>
      </c>
      <c r="O10465" s="8">
        <v>0</v>
      </c>
      <c r="P10465" s="8">
        <v>0</v>
      </c>
    </row>
    <row r="10466" spans="1:16" x14ac:dyDescent="0.35">
      <c r="A10466" s="8" t="s">
        <v>219</v>
      </c>
      <c r="B10466" s="54">
        <v>44221</v>
      </c>
      <c r="C10466">
        <v>1</v>
      </c>
      <c r="D10466"/>
      <c r="E10466"/>
      <c r="F10466"/>
      <c r="G10466" s="8">
        <v>10463</v>
      </c>
      <c r="H10466" s="8">
        <v>10462</v>
      </c>
      <c r="I10466" s="8" t="e">
        <v>#N/A</v>
      </c>
      <c r="J10466" s="8" t="e">
        <v>#N/A</v>
      </c>
      <c r="K10466" s="8" t="e">
        <v>#N/A</v>
      </c>
      <c r="L10466" s="8">
        <v>0</v>
      </c>
      <c r="M10466" s="8">
        <v>0</v>
      </c>
      <c r="N10466" s="8">
        <v>0</v>
      </c>
      <c r="O10466" s="8">
        <v>0</v>
      </c>
      <c r="P10466" s="8">
        <v>0</v>
      </c>
    </row>
    <row r="10467" spans="1:16" x14ac:dyDescent="0.35">
      <c r="A10467" s="8" t="s">
        <v>219</v>
      </c>
      <c r="B10467" s="54">
        <v>44228</v>
      </c>
      <c r="C10467">
        <v>3</v>
      </c>
      <c r="D10467"/>
      <c r="E10467"/>
      <c r="F10467"/>
      <c r="G10467" s="8">
        <v>10463</v>
      </c>
      <c r="H10467" s="8">
        <v>10463</v>
      </c>
      <c r="I10467" s="8" t="e">
        <v>#N/A</v>
      </c>
      <c r="J10467" s="8" t="e">
        <v>#N/A</v>
      </c>
      <c r="K10467" s="8" t="e">
        <v>#N/A</v>
      </c>
      <c r="L10467" s="8">
        <v>0</v>
      </c>
      <c r="M10467" s="8">
        <v>0</v>
      </c>
      <c r="N10467" s="8">
        <v>0</v>
      </c>
      <c r="O10467" s="8">
        <v>0</v>
      </c>
      <c r="P10467" s="8">
        <v>0</v>
      </c>
    </row>
    <row r="10468" spans="1:16" x14ac:dyDescent="0.35">
      <c r="A10468" s="8" t="s">
        <v>219</v>
      </c>
      <c r="B10468" s="54">
        <v>44235</v>
      </c>
      <c r="C10468">
        <v>1</v>
      </c>
      <c r="D10468"/>
      <c r="E10468"/>
      <c r="F10468"/>
      <c r="G10468" s="8">
        <v>10463</v>
      </c>
      <c r="H10468" s="8">
        <v>10464</v>
      </c>
      <c r="I10468" s="8" t="e">
        <v>#N/A</v>
      </c>
      <c r="J10468" s="8" t="e">
        <v>#N/A</v>
      </c>
      <c r="K10468" s="8" t="e">
        <v>#N/A</v>
      </c>
      <c r="L10468" s="8">
        <v>0</v>
      </c>
      <c r="M10468" s="8">
        <v>0</v>
      </c>
      <c r="N10468" s="8">
        <v>0</v>
      </c>
      <c r="O10468" s="8">
        <v>0</v>
      </c>
      <c r="P10468" s="8">
        <v>0</v>
      </c>
    </row>
    <row r="10469" spans="1:16" x14ac:dyDescent="0.35">
      <c r="A10469" s="8" t="s">
        <v>219</v>
      </c>
      <c r="B10469" s="54">
        <v>44242</v>
      </c>
      <c r="C10469">
        <v>0</v>
      </c>
      <c r="D10469"/>
      <c r="E10469"/>
      <c r="F10469"/>
      <c r="G10469" s="8">
        <v>10463</v>
      </c>
      <c r="H10469" s="8">
        <v>10465</v>
      </c>
      <c r="I10469" s="8" t="e">
        <v>#N/A</v>
      </c>
      <c r="J10469" s="8" t="e">
        <v>#N/A</v>
      </c>
      <c r="K10469" s="8" t="e">
        <v>#N/A</v>
      </c>
      <c r="L10469" s="8">
        <v>0</v>
      </c>
      <c r="M10469" s="8">
        <v>0</v>
      </c>
      <c r="N10469" s="8">
        <v>0</v>
      </c>
      <c r="O10469" s="8">
        <v>0</v>
      </c>
      <c r="P10469" s="8">
        <v>0</v>
      </c>
    </row>
    <row r="10470" spans="1:16" x14ac:dyDescent="0.35">
      <c r="A10470" s="8" t="s">
        <v>219</v>
      </c>
      <c r="B10470" s="54">
        <v>44249</v>
      </c>
      <c r="C10470">
        <v>1</v>
      </c>
      <c r="D10470"/>
      <c r="E10470"/>
      <c r="F10470"/>
      <c r="G10470" s="8">
        <v>10463</v>
      </c>
      <c r="H10470" s="8">
        <v>10466</v>
      </c>
      <c r="I10470" s="8" t="e">
        <v>#N/A</v>
      </c>
      <c r="J10470" s="8" t="e">
        <v>#N/A</v>
      </c>
      <c r="K10470" s="8" t="e">
        <v>#N/A</v>
      </c>
      <c r="L10470" s="8">
        <v>0</v>
      </c>
      <c r="M10470" s="8">
        <v>0</v>
      </c>
      <c r="N10470" s="8">
        <v>0</v>
      </c>
      <c r="O10470" s="8">
        <v>0</v>
      </c>
      <c r="P10470" s="8">
        <v>0</v>
      </c>
    </row>
    <row r="10471" spans="1:16" x14ac:dyDescent="0.35">
      <c r="A10471" s="8" t="s">
        <v>219</v>
      </c>
      <c r="B10471" s="54">
        <v>44256</v>
      </c>
      <c r="C10471">
        <v>0</v>
      </c>
      <c r="D10471"/>
      <c r="E10471"/>
      <c r="F10471"/>
      <c r="G10471" s="8">
        <v>10463</v>
      </c>
      <c r="H10471" s="8">
        <v>10467</v>
      </c>
      <c r="I10471" s="8" t="e">
        <v>#N/A</v>
      </c>
      <c r="J10471" s="8" t="e">
        <v>#N/A</v>
      </c>
      <c r="K10471" s="8" t="e">
        <v>#N/A</v>
      </c>
      <c r="L10471" s="8">
        <v>0</v>
      </c>
      <c r="M10471" s="8">
        <v>0</v>
      </c>
      <c r="N10471" s="8">
        <v>0</v>
      </c>
      <c r="O10471" s="8">
        <v>0</v>
      </c>
      <c r="P10471" s="8">
        <v>0</v>
      </c>
    </row>
    <row r="10472" spans="1:16" x14ac:dyDescent="0.35">
      <c r="A10472" s="8" t="s">
        <v>219</v>
      </c>
      <c r="B10472" s="54">
        <v>44263</v>
      </c>
      <c r="C10472">
        <v>1</v>
      </c>
      <c r="D10472"/>
      <c r="E10472"/>
      <c r="F10472"/>
      <c r="G10472" s="8">
        <v>10463</v>
      </c>
      <c r="H10472" s="8">
        <v>10468</v>
      </c>
      <c r="I10472" s="8" t="e">
        <v>#N/A</v>
      </c>
      <c r="J10472" s="8" t="e">
        <v>#N/A</v>
      </c>
      <c r="K10472" s="8" t="e">
        <v>#N/A</v>
      </c>
      <c r="L10472" s="8">
        <v>0</v>
      </c>
      <c r="M10472" s="8">
        <v>0</v>
      </c>
      <c r="N10472" s="8">
        <v>0</v>
      </c>
      <c r="O10472" s="8">
        <v>0</v>
      </c>
      <c r="P10472" s="8">
        <v>0</v>
      </c>
    </row>
    <row r="10473" spans="1:16" x14ac:dyDescent="0.35">
      <c r="A10473" s="8" t="s">
        <v>219</v>
      </c>
      <c r="B10473" s="54">
        <v>44270</v>
      </c>
      <c r="C10473">
        <v>0</v>
      </c>
      <c r="D10473"/>
      <c r="E10473"/>
      <c r="F10473"/>
      <c r="G10473" s="8">
        <v>10463</v>
      </c>
      <c r="H10473" s="8">
        <v>10469</v>
      </c>
      <c r="I10473" s="8" t="e">
        <v>#N/A</v>
      </c>
      <c r="J10473" s="8" t="e">
        <v>#N/A</v>
      </c>
      <c r="K10473" s="8" t="e">
        <v>#N/A</v>
      </c>
      <c r="L10473" s="8">
        <v>0</v>
      </c>
      <c r="M10473" s="8">
        <v>0</v>
      </c>
      <c r="N10473" s="8">
        <v>0</v>
      </c>
      <c r="O10473" s="8">
        <v>0</v>
      </c>
      <c r="P10473" s="8">
        <v>0</v>
      </c>
    </row>
    <row r="10474" spans="1:16" x14ac:dyDescent="0.35">
      <c r="A10474" s="8" t="s">
        <v>219</v>
      </c>
      <c r="B10474" s="54">
        <v>44277</v>
      </c>
      <c r="C10474">
        <v>0</v>
      </c>
      <c r="D10474"/>
      <c r="E10474"/>
      <c r="F10474"/>
      <c r="G10474" s="8">
        <v>10463</v>
      </c>
      <c r="H10474" s="8">
        <v>10470</v>
      </c>
      <c r="I10474" s="8" t="e">
        <v>#N/A</v>
      </c>
      <c r="J10474" s="8" t="e">
        <v>#N/A</v>
      </c>
      <c r="K10474" s="8" t="e">
        <v>#N/A</v>
      </c>
      <c r="L10474" s="8">
        <v>0</v>
      </c>
      <c r="M10474" s="8">
        <v>0</v>
      </c>
      <c r="N10474" s="8">
        <v>0</v>
      </c>
      <c r="O10474" s="8">
        <v>0</v>
      </c>
      <c r="P10474" s="8">
        <v>0</v>
      </c>
    </row>
    <row r="10475" spans="1:16" x14ac:dyDescent="0.35">
      <c r="A10475" s="8" t="s">
        <v>219</v>
      </c>
      <c r="B10475" s="54">
        <v>44284</v>
      </c>
      <c r="C10475">
        <v>0</v>
      </c>
      <c r="D10475"/>
      <c r="E10475"/>
      <c r="F10475"/>
      <c r="G10475" s="8">
        <v>10463</v>
      </c>
      <c r="H10475" s="8">
        <v>10471</v>
      </c>
      <c r="I10475" s="8" t="e">
        <v>#N/A</v>
      </c>
      <c r="J10475" s="8" t="e">
        <v>#N/A</v>
      </c>
      <c r="K10475" s="8" t="e">
        <v>#N/A</v>
      </c>
      <c r="L10475" s="8">
        <v>0</v>
      </c>
      <c r="M10475" s="8">
        <v>0</v>
      </c>
      <c r="N10475" s="8">
        <v>0</v>
      </c>
      <c r="O10475" s="8">
        <v>0</v>
      </c>
      <c r="P10475" s="8">
        <v>0</v>
      </c>
    </row>
    <row r="10476" spans="1:16" x14ac:dyDescent="0.35">
      <c r="A10476" s="8" t="s">
        <v>219</v>
      </c>
      <c r="B10476" s="54">
        <v>44291</v>
      </c>
      <c r="C10476">
        <v>0</v>
      </c>
      <c r="D10476"/>
      <c r="E10476"/>
      <c r="F10476"/>
      <c r="G10476" s="8">
        <v>10463</v>
      </c>
      <c r="H10476" s="8">
        <v>10472</v>
      </c>
      <c r="I10476" s="8" t="e">
        <v>#N/A</v>
      </c>
      <c r="J10476" s="8" t="e">
        <v>#N/A</v>
      </c>
      <c r="K10476" s="8" t="e">
        <v>#N/A</v>
      </c>
      <c r="L10476" s="8">
        <v>0</v>
      </c>
      <c r="M10476" s="8">
        <v>0</v>
      </c>
      <c r="N10476" s="8">
        <v>0</v>
      </c>
      <c r="O10476" s="8">
        <v>0</v>
      </c>
      <c r="P10476" s="8">
        <v>0</v>
      </c>
    </row>
    <row r="10477" spans="1:16" x14ac:dyDescent="0.35">
      <c r="A10477" s="8" t="s">
        <v>219</v>
      </c>
      <c r="B10477" s="54">
        <v>44298</v>
      </c>
      <c r="C10477">
        <v>2</v>
      </c>
      <c r="D10477"/>
      <c r="E10477"/>
      <c r="F10477"/>
      <c r="G10477" s="8">
        <v>10463</v>
      </c>
      <c r="H10477" s="8">
        <v>10473</v>
      </c>
      <c r="I10477" s="8" t="e">
        <v>#N/A</v>
      </c>
      <c r="J10477" s="8" t="e">
        <v>#N/A</v>
      </c>
      <c r="K10477" s="8" t="e">
        <v>#N/A</v>
      </c>
      <c r="L10477" s="8">
        <v>0</v>
      </c>
      <c r="M10477" s="8">
        <v>0</v>
      </c>
      <c r="N10477" s="8">
        <v>0</v>
      </c>
      <c r="O10477" s="8">
        <v>0</v>
      </c>
      <c r="P10477" s="8">
        <v>0</v>
      </c>
    </row>
    <row r="10478" spans="1:16" x14ac:dyDescent="0.35">
      <c r="A10478" s="8" t="s">
        <v>219</v>
      </c>
      <c r="B10478" s="54">
        <v>44305</v>
      </c>
      <c r="C10478">
        <v>0</v>
      </c>
      <c r="D10478"/>
      <c r="E10478"/>
      <c r="F10478"/>
      <c r="G10478" s="8">
        <v>10463</v>
      </c>
      <c r="H10478" s="8">
        <v>10474</v>
      </c>
      <c r="I10478" s="8" t="e">
        <v>#N/A</v>
      </c>
      <c r="J10478" s="8" t="e">
        <v>#N/A</v>
      </c>
      <c r="K10478" s="8" t="e">
        <v>#N/A</v>
      </c>
      <c r="L10478" s="8">
        <v>0</v>
      </c>
      <c r="M10478" s="8">
        <v>0</v>
      </c>
      <c r="N10478" s="8">
        <v>0</v>
      </c>
      <c r="O10478" s="8">
        <v>0</v>
      </c>
      <c r="P10478" s="8">
        <v>0</v>
      </c>
    </row>
    <row r="10479" spans="1:16" x14ac:dyDescent="0.35">
      <c r="A10479" s="8" t="s">
        <v>219</v>
      </c>
      <c r="B10479" s="54">
        <v>44312</v>
      </c>
      <c r="C10479">
        <v>1</v>
      </c>
      <c r="D10479"/>
      <c r="E10479"/>
      <c r="F10479"/>
      <c r="G10479" s="8">
        <v>10463</v>
      </c>
      <c r="H10479" s="8">
        <v>10475</v>
      </c>
      <c r="I10479" s="8" t="e">
        <v>#N/A</v>
      </c>
      <c r="J10479" s="8" t="e">
        <v>#N/A</v>
      </c>
      <c r="K10479" s="8" t="e">
        <v>#N/A</v>
      </c>
      <c r="L10479" s="8">
        <v>0</v>
      </c>
      <c r="M10479" s="8">
        <v>0</v>
      </c>
      <c r="N10479" s="8">
        <v>0</v>
      </c>
      <c r="O10479" s="8">
        <v>0</v>
      </c>
      <c r="P10479" s="8">
        <v>0</v>
      </c>
    </row>
    <row r="10480" spans="1:16" x14ac:dyDescent="0.35">
      <c r="A10480" s="8" t="s">
        <v>219</v>
      </c>
      <c r="B10480" s="54">
        <v>44319</v>
      </c>
      <c r="C10480">
        <v>1</v>
      </c>
      <c r="D10480"/>
      <c r="E10480"/>
      <c r="F10480"/>
      <c r="G10480" s="8">
        <v>10463</v>
      </c>
      <c r="H10480" s="8">
        <v>10476</v>
      </c>
      <c r="I10480" s="8" t="e">
        <v>#N/A</v>
      </c>
      <c r="J10480" s="8" t="e">
        <v>#N/A</v>
      </c>
      <c r="K10480" s="8" t="e">
        <v>#N/A</v>
      </c>
      <c r="L10480" s="8">
        <v>0</v>
      </c>
      <c r="M10480" s="8">
        <v>0</v>
      </c>
      <c r="N10480" s="8">
        <v>0</v>
      </c>
      <c r="O10480" s="8">
        <v>0</v>
      </c>
      <c r="P10480" s="8">
        <v>0</v>
      </c>
    </row>
    <row r="10481" spans="1:16" x14ac:dyDescent="0.35">
      <c r="A10481" s="8" t="s">
        <v>219</v>
      </c>
      <c r="B10481" s="54">
        <v>44326</v>
      </c>
      <c r="C10481">
        <v>2</v>
      </c>
      <c r="D10481"/>
      <c r="E10481"/>
      <c r="F10481"/>
      <c r="G10481" s="8">
        <v>10463</v>
      </c>
      <c r="H10481" s="8">
        <v>10477</v>
      </c>
      <c r="I10481" s="8" t="e">
        <v>#N/A</v>
      </c>
      <c r="J10481" s="8" t="e">
        <v>#N/A</v>
      </c>
      <c r="K10481" s="8" t="e">
        <v>#N/A</v>
      </c>
      <c r="L10481" s="8">
        <v>0</v>
      </c>
      <c r="M10481" s="8">
        <v>0</v>
      </c>
      <c r="N10481" s="8">
        <v>0</v>
      </c>
      <c r="O10481" s="8">
        <v>0</v>
      </c>
      <c r="P10481" s="8">
        <v>0</v>
      </c>
    </row>
    <row r="10482" spans="1:16" x14ac:dyDescent="0.35">
      <c r="A10482" s="8" t="s">
        <v>219</v>
      </c>
      <c r="B10482" s="54">
        <v>44333</v>
      </c>
      <c r="C10482">
        <v>2</v>
      </c>
      <c r="D10482"/>
      <c r="E10482"/>
      <c r="F10482"/>
      <c r="G10482" s="8">
        <v>10463</v>
      </c>
      <c r="H10482" s="8">
        <v>10478</v>
      </c>
      <c r="I10482" s="8" t="e">
        <v>#N/A</v>
      </c>
      <c r="J10482" s="8" t="e">
        <v>#N/A</v>
      </c>
      <c r="K10482" s="8" t="e">
        <v>#N/A</v>
      </c>
      <c r="L10482" s="8">
        <v>0</v>
      </c>
      <c r="M10482" s="8">
        <v>0</v>
      </c>
      <c r="N10482" s="8">
        <v>0</v>
      </c>
      <c r="O10482" s="8">
        <v>0</v>
      </c>
      <c r="P10482" s="8">
        <v>0</v>
      </c>
    </row>
    <row r="10483" spans="1:16" x14ac:dyDescent="0.35">
      <c r="A10483" s="8" t="s">
        <v>219</v>
      </c>
      <c r="B10483" s="54">
        <v>44340</v>
      </c>
      <c r="C10483">
        <v>2</v>
      </c>
      <c r="D10483"/>
      <c r="E10483"/>
      <c r="F10483"/>
      <c r="G10483" s="8">
        <v>10463</v>
      </c>
      <c r="H10483" s="8">
        <v>10479</v>
      </c>
      <c r="I10483" s="8" t="e">
        <v>#N/A</v>
      </c>
      <c r="J10483" s="8" t="e">
        <v>#N/A</v>
      </c>
      <c r="K10483" s="8" t="e">
        <v>#N/A</v>
      </c>
      <c r="L10483" s="8">
        <v>0</v>
      </c>
      <c r="M10483" s="8">
        <v>0</v>
      </c>
      <c r="N10483" s="8">
        <v>0</v>
      </c>
      <c r="O10483" s="8">
        <v>0</v>
      </c>
      <c r="P10483" s="8">
        <v>0</v>
      </c>
    </row>
    <row r="10484" spans="1:16" x14ac:dyDescent="0.35">
      <c r="A10484" s="8" t="s">
        <v>219</v>
      </c>
      <c r="B10484" s="54">
        <v>44347</v>
      </c>
      <c r="C10484">
        <v>5</v>
      </c>
      <c r="D10484"/>
      <c r="E10484"/>
      <c r="F10484"/>
      <c r="G10484" s="8">
        <v>10463</v>
      </c>
      <c r="H10484" s="8">
        <v>10480</v>
      </c>
      <c r="I10484" s="8" t="e">
        <v>#N/A</v>
      </c>
      <c r="J10484" s="8" t="e">
        <v>#N/A</v>
      </c>
      <c r="K10484" s="8" t="e">
        <v>#N/A</v>
      </c>
      <c r="L10484" s="8">
        <v>0</v>
      </c>
      <c r="M10484" s="8">
        <v>0</v>
      </c>
      <c r="N10484" s="8">
        <v>0</v>
      </c>
      <c r="O10484" s="8">
        <v>0</v>
      </c>
      <c r="P10484" s="8">
        <v>0</v>
      </c>
    </row>
    <row r="10485" spans="1:16" x14ac:dyDescent="0.35">
      <c r="A10485" s="8" t="s">
        <v>219</v>
      </c>
      <c r="B10485" s="54">
        <v>44354</v>
      </c>
      <c r="C10485">
        <v>2</v>
      </c>
      <c r="D10485"/>
      <c r="E10485"/>
      <c r="F10485"/>
      <c r="G10485" s="8">
        <v>10463</v>
      </c>
      <c r="H10485" s="8">
        <v>10481</v>
      </c>
      <c r="I10485" s="8" t="e">
        <v>#N/A</v>
      </c>
      <c r="J10485" s="8" t="e">
        <v>#N/A</v>
      </c>
      <c r="K10485" s="8" t="e">
        <v>#N/A</v>
      </c>
      <c r="L10485" s="8">
        <v>0</v>
      </c>
      <c r="M10485" s="8">
        <v>0</v>
      </c>
      <c r="N10485" s="8">
        <v>0</v>
      </c>
      <c r="O10485" s="8">
        <v>0</v>
      </c>
      <c r="P10485" s="8">
        <v>0</v>
      </c>
    </row>
    <row r="10486" spans="1:16" x14ac:dyDescent="0.35">
      <c r="A10486" s="8" t="s">
        <v>219</v>
      </c>
      <c r="B10486" s="54">
        <v>44361</v>
      </c>
      <c r="C10486">
        <v>5</v>
      </c>
      <c r="D10486"/>
      <c r="E10486"/>
      <c r="F10486"/>
      <c r="G10486" s="8">
        <v>10463</v>
      </c>
      <c r="H10486" s="8">
        <v>10482</v>
      </c>
      <c r="I10486" s="8" t="e">
        <v>#N/A</v>
      </c>
      <c r="J10486" s="8" t="e">
        <v>#N/A</v>
      </c>
      <c r="K10486" s="8" t="e">
        <v>#N/A</v>
      </c>
      <c r="L10486" s="8">
        <v>0</v>
      </c>
      <c r="M10486" s="8">
        <v>0</v>
      </c>
      <c r="N10486" s="8">
        <v>0</v>
      </c>
      <c r="O10486" s="8">
        <v>0</v>
      </c>
      <c r="P10486" s="8">
        <v>0</v>
      </c>
    </row>
    <row r="10487" spans="1:16" x14ac:dyDescent="0.35">
      <c r="A10487" s="8" t="s">
        <v>219</v>
      </c>
      <c r="B10487" s="54">
        <v>44368</v>
      </c>
      <c r="C10487">
        <v>2</v>
      </c>
      <c r="D10487"/>
      <c r="E10487"/>
      <c r="F10487"/>
      <c r="G10487" s="8">
        <v>10463</v>
      </c>
      <c r="H10487" s="8">
        <v>10483</v>
      </c>
      <c r="I10487" s="8" t="e">
        <v>#N/A</v>
      </c>
      <c r="J10487" s="8" t="e">
        <v>#N/A</v>
      </c>
      <c r="K10487" s="8" t="e">
        <v>#N/A</v>
      </c>
      <c r="L10487" s="8">
        <v>0</v>
      </c>
      <c r="M10487" s="8">
        <v>0</v>
      </c>
      <c r="N10487" s="8">
        <v>0</v>
      </c>
      <c r="O10487" s="8">
        <v>0</v>
      </c>
      <c r="P10487" s="8">
        <v>0</v>
      </c>
    </row>
    <row r="10488" spans="1:16" x14ac:dyDescent="0.35">
      <c r="A10488" s="8" t="s">
        <v>219</v>
      </c>
      <c r="B10488" s="54">
        <v>44375</v>
      </c>
      <c r="C10488">
        <v>2</v>
      </c>
      <c r="D10488"/>
      <c r="E10488"/>
      <c r="F10488"/>
      <c r="G10488" s="8">
        <v>10463</v>
      </c>
      <c r="H10488" s="8">
        <v>10484</v>
      </c>
      <c r="I10488" s="8" t="e">
        <v>#N/A</v>
      </c>
      <c r="J10488" s="8" t="e">
        <v>#N/A</v>
      </c>
      <c r="K10488" s="8" t="e">
        <v>#N/A</v>
      </c>
      <c r="L10488" s="8">
        <v>0</v>
      </c>
      <c r="M10488" s="8">
        <v>0</v>
      </c>
      <c r="N10488" s="8">
        <v>0</v>
      </c>
      <c r="O10488" s="8">
        <v>0</v>
      </c>
      <c r="P10488" s="8">
        <v>0</v>
      </c>
    </row>
    <row r="10489" spans="1:16" x14ac:dyDescent="0.35">
      <c r="A10489" s="8" t="s">
        <v>219</v>
      </c>
      <c r="B10489" s="54">
        <v>44382</v>
      </c>
      <c r="C10489">
        <v>4</v>
      </c>
      <c r="D10489"/>
      <c r="E10489"/>
      <c r="F10489"/>
      <c r="G10489" s="8">
        <v>10463</v>
      </c>
      <c r="H10489" s="8">
        <v>10485</v>
      </c>
      <c r="I10489" s="8" t="e">
        <v>#N/A</v>
      </c>
      <c r="J10489" s="8" t="e">
        <v>#N/A</v>
      </c>
      <c r="K10489" s="8" t="e">
        <v>#N/A</v>
      </c>
      <c r="L10489" s="8">
        <v>0</v>
      </c>
      <c r="M10489" s="8">
        <v>0</v>
      </c>
      <c r="N10489" s="8">
        <v>0</v>
      </c>
      <c r="O10489" s="8">
        <v>0</v>
      </c>
      <c r="P10489" s="8">
        <v>0</v>
      </c>
    </row>
    <row r="10490" spans="1:16" x14ac:dyDescent="0.35">
      <c r="A10490" s="8" t="s">
        <v>219</v>
      </c>
      <c r="B10490" s="54">
        <v>44389</v>
      </c>
      <c r="C10490">
        <v>2</v>
      </c>
      <c r="D10490"/>
      <c r="E10490"/>
      <c r="F10490"/>
      <c r="G10490" s="8">
        <v>10463</v>
      </c>
      <c r="H10490" s="8">
        <v>10486</v>
      </c>
      <c r="I10490" s="8" t="e">
        <v>#N/A</v>
      </c>
      <c r="J10490" s="8" t="e">
        <v>#N/A</v>
      </c>
      <c r="K10490" s="8" t="e">
        <v>#N/A</v>
      </c>
      <c r="L10490" s="8">
        <v>0</v>
      </c>
      <c r="M10490" s="8">
        <v>0</v>
      </c>
      <c r="N10490" s="8">
        <v>0</v>
      </c>
      <c r="O10490" s="8">
        <v>0</v>
      </c>
      <c r="P10490" s="8">
        <v>0</v>
      </c>
    </row>
    <row r="10491" spans="1:16" x14ac:dyDescent="0.35">
      <c r="A10491" s="8" t="s">
        <v>219</v>
      </c>
      <c r="B10491" s="54">
        <v>44396</v>
      </c>
      <c r="C10491">
        <v>6</v>
      </c>
      <c r="D10491"/>
      <c r="E10491"/>
      <c r="F10491"/>
      <c r="G10491" s="8">
        <v>10463</v>
      </c>
      <c r="H10491" s="8">
        <v>10487</v>
      </c>
      <c r="I10491" s="8" t="e">
        <v>#N/A</v>
      </c>
      <c r="J10491" s="8" t="e">
        <v>#N/A</v>
      </c>
      <c r="K10491" s="8" t="e">
        <v>#N/A</v>
      </c>
      <c r="L10491" s="8">
        <v>0</v>
      </c>
      <c r="M10491" s="8">
        <v>0</v>
      </c>
      <c r="N10491" s="8">
        <v>0</v>
      </c>
      <c r="O10491" s="8">
        <v>0</v>
      </c>
      <c r="P10491" s="8">
        <v>0</v>
      </c>
    </row>
    <row r="10492" spans="1:16" x14ac:dyDescent="0.35">
      <c r="A10492" s="8" t="s">
        <v>219</v>
      </c>
      <c r="B10492" s="54">
        <v>44403</v>
      </c>
      <c r="C10492">
        <v>7</v>
      </c>
      <c r="D10492"/>
      <c r="E10492"/>
      <c r="F10492"/>
      <c r="G10492" s="8">
        <v>10463</v>
      </c>
      <c r="H10492" s="8">
        <v>10488</v>
      </c>
      <c r="I10492" s="8" t="e">
        <v>#N/A</v>
      </c>
      <c r="J10492" s="8" t="e">
        <v>#N/A</v>
      </c>
      <c r="K10492" s="8" t="e">
        <v>#N/A</v>
      </c>
      <c r="L10492" s="8">
        <v>0</v>
      </c>
      <c r="M10492" s="8">
        <v>0</v>
      </c>
      <c r="N10492" s="8">
        <v>0</v>
      </c>
      <c r="O10492" s="8">
        <v>0</v>
      </c>
      <c r="P10492" s="8">
        <v>0</v>
      </c>
    </row>
    <row r="10493" spans="1:16" x14ac:dyDescent="0.35">
      <c r="A10493" s="8" t="s">
        <v>219</v>
      </c>
      <c r="B10493" s="54">
        <v>44410</v>
      </c>
      <c r="C10493">
        <v>4</v>
      </c>
      <c r="D10493"/>
      <c r="E10493"/>
      <c r="F10493"/>
      <c r="G10493" s="8">
        <v>10463</v>
      </c>
      <c r="H10493" s="8">
        <v>10489</v>
      </c>
      <c r="I10493" s="8" t="e">
        <v>#N/A</v>
      </c>
      <c r="J10493" s="8" t="e">
        <v>#N/A</v>
      </c>
      <c r="K10493" s="8" t="e">
        <v>#N/A</v>
      </c>
      <c r="L10493" s="8">
        <v>0</v>
      </c>
      <c r="M10493" s="8">
        <v>0</v>
      </c>
      <c r="N10493" s="8">
        <v>0</v>
      </c>
      <c r="O10493" s="8">
        <v>0</v>
      </c>
      <c r="P10493" s="8">
        <v>0</v>
      </c>
    </row>
    <row r="10494" spans="1:16" x14ac:dyDescent="0.35">
      <c r="A10494" s="8" t="s">
        <v>219</v>
      </c>
      <c r="B10494" s="54">
        <v>44417</v>
      </c>
      <c r="C10494">
        <v>7</v>
      </c>
      <c r="D10494"/>
      <c r="E10494"/>
      <c r="F10494"/>
      <c r="G10494" s="8">
        <v>10463</v>
      </c>
      <c r="H10494" s="8">
        <v>10490</v>
      </c>
      <c r="I10494" s="8" t="e">
        <v>#N/A</v>
      </c>
      <c r="J10494" s="8" t="e">
        <v>#N/A</v>
      </c>
      <c r="K10494" s="8" t="e">
        <v>#N/A</v>
      </c>
      <c r="L10494" s="8">
        <v>0</v>
      </c>
      <c r="M10494" s="8">
        <v>0</v>
      </c>
      <c r="N10494" s="8">
        <v>0</v>
      </c>
      <c r="O10494" s="8">
        <v>0</v>
      </c>
      <c r="P10494" s="8">
        <v>0</v>
      </c>
    </row>
    <row r="10495" spans="1:16" x14ac:dyDescent="0.35">
      <c r="A10495" s="8" t="s">
        <v>219</v>
      </c>
      <c r="B10495" s="54">
        <v>44424</v>
      </c>
      <c r="C10495">
        <v>8</v>
      </c>
      <c r="D10495"/>
      <c r="E10495"/>
      <c r="F10495"/>
      <c r="G10495" s="8">
        <v>10463</v>
      </c>
      <c r="H10495" s="8">
        <v>10491</v>
      </c>
      <c r="I10495" s="8" t="e">
        <v>#N/A</v>
      </c>
      <c r="J10495" s="8" t="e">
        <v>#N/A</v>
      </c>
      <c r="K10495" s="8" t="e">
        <v>#N/A</v>
      </c>
      <c r="L10495" s="8">
        <v>0</v>
      </c>
      <c r="M10495" s="8">
        <v>0</v>
      </c>
      <c r="N10495" s="8">
        <v>0</v>
      </c>
      <c r="O10495" s="8">
        <v>0</v>
      </c>
      <c r="P10495" s="8">
        <v>0</v>
      </c>
    </row>
    <row r="10496" spans="1:16" x14ac:dyDescent="0.35">
      <c r="A10496" s="8" t="s">
        <v>219</v>
      </c>
      <c r="B10496" s="54">
        <v>44431</v>
      </c>
      <c r="C10496">
        <v>14</v>
      </c>
      <c r="D10496"/>
      <c r="E10496"/>
      <c r="F10496"/>
      <c r="G10496" s="8">
        <v>10463</v>
      </c>
      <c r="H10496" s="8">
        <v>10492</v>
      </c>
      <c r="I10496" s="8" t="e">
        <v>#N/A</v>
      </c>
      <c r="J10496" s="8" t="e">
        <v>#N/A</v>
      </c>
      <c r="K10496" s="8" t="e">
        <v>#N/A</v>
      </c>
      <c r="L10496" s="8">
        <v>0</v>
      </c>
      <c r="M10496" s="8">
        <v>0</v>
      </c>
      <c r="N10496" s="8">
        <v>0</v>
      </c>
      <c r="O10496" s="8">
        <v>0</v>
      </c>
      <c r="P10496" s="8">
        <v>0</v>
      </c>
    </row>
    <row r="10497" spans="1:16" x14ac:dyDescent="0.35">
      <c r="A10497" s="8" t="s">
        <v>219</v>
      </c>
      <c r="B10497" s="54">
        <v>44438</v>
      </c>
      <c r="C10497">
        <v>13</v>
      </c>
      <c r="D10497"/>
      <c r="E10497"/>
      <c r="F10497"/>
      <c r="G10497" s="8">
        <v>10463</v>
      </c>
      <c r="H10497" s="8">
        <v>10493</v>
      </c>
      <c r="I10497" s="8" t="e">
        <v>#N/A</v>
      </c>
      <c r="J10497" s="8" t="e">
        <v>#N/A</v>
      </c>
      <c r="K10497" s="8" t="e">
        <v>#N/A</v>
      </c>
      <c r="L10497" s="8">
        <v>0</v>
      </c>
      <c r="M10497" s="8">
        <v>0</v>
      </c>
      <c r="N10497" s="8">
        <v>0</v>
      </c>
      <c r="O10497" s="8">
        <v>0</v>
      </c>
      <c r="P10497" s="8">
        <v>0</v>
      </c>
    </row>
    <row r="10498" spans="1:16" x14ac:dyDescent="0.35">
      <c r="A10498" s="8" t="s">
        <v>219</v>
      </c>
      <c r="B10498" s="54">
        <v>44445</v>
      </c>
      <c r="C10498">
        <v>8</v>
      </c>
      <c r="D10498"/>
      <c r="E10498"/>
      <c r="F10498"/>
      <c r="G10498" s="8">
        <v>10463</v>
      </c>
      <c r="H10498" s="8">
        <v>10494</v>
      </c>
      <c r="I10498" s="8" t="e">
        <v>#N/A</v>
      </c>
      <c r="J10498" s="8" t="e">
        <v>#N/A</v>
      </c>
      <c r="K10498" s="8" t="e">
        <v>#N/A</v>
      </c>
      <c r="L10498" s="8">
        <v>0</v>
      </c>
      <c r="M10498" s="8">
        <v>0</v>
      </c>
      <c r="N10498" s="8">
        <v>0</v>
      </c>
      <c r="O10498" s="8">
        <v>0</v>
      </c>
      <c r="P10498" s="8">
        <v>0</v>
      </c>
    </row>
    <row r="10499" spans="1:16" x14ac:dyDescent="0.35">
      <c r="A10499" s="8" t="s">
        <v>219</v>
      </c>
      <c r="B10499" s="54">
        <v>44452</v>
      </c>
      <c r="C10499">
        <v>5</v>
      </c>
      <c r="D10499"/>
      <c r="E10499"/>
      <c r="F10499"/>
      <c r="G10499" s="8">
        <v>10463</v>
      </c>
      <c r="H10499" s="8">
        <v>10495</v>
      </c>
      <c r="I10499" s="8" t="e">
        <v>#N/A</v>
      </c>
      <c r="J10499" s="8" t="e">
        <v>#N/A</v>
      </c>
      <c r="K10499" s="8" t="e">
        <v>#N/A</v>
      </c>
      <c r="L10499" s="8">
        <v>0</v>
      </c>
      <c r="M10499" s="8">
        <v>0</v>
      </c>
      <c r="N10499" s="8">
        <v>0</v>
      </c>
      <c r="O10499" s="8">
        <v>0</v>
      </c>
      <c r="P10499" s="8">
        <v>0</v>
      </c>
    </row>
    <row r="10500" spans="1:16" x14ac:dyDescent="0.35">
      <c r="A10500" s="8" t="s">
        <v>219</v>
      </c>
      <c r="B10500" s="54">
        <v>44459</v>
      </c>
      <c r="C10500">
        <v>5</v>
      </c>
      <c r="D10500"/>
      <c r="E10500"/>
      <c r="F10500"/>
      <c r="G10500" s="8">
        <v>10463</v>
      </c>
      <c r="H10500" s="8">
        <v>10496</v>
      </c>
      <c r="I10500" s="8" t="e">
        <v>#N/A</v>
      </c>
      <c r="J10500" s="8" t="e">
        <v>#N/A</v>
      </c>
      <c r="K10500" s="8" t="e">
        <v>#N/A</v>
      </c>
      <c r="L10500" s="8">
        <v>0</v>
      </c>
      <c r="M10500" s="8">
        <v>0</v>
      </c>
      <c r="N10500" s="8">
        <v>0</v>
      </c>
      <c r="O10500" s="8">
        <v>0</v>
      </c>
      <c r="P10500" s="8">
        <v>0</v>
      </c>
    </row>
    <row r="10501" spans="1:16" x14ac:dyDescent="0.35">
      <c r="A10501" s="8" t="s">
        <v>219</v>
      </c>
      <c r="B10501" s="54">
        <v>44466</v>
      </c>
      <c r="C10501">
        <v>5</v>
      </c>
      <c r="D10501"/>
      <c r="E10501"/>
      <c r="F10501"/>
      <c r="G10501" s="8">
        <v>10463</v>
      </c>
      <c r="H10501" s="8">
        <v>10497</v>
      </c>
      <c r="I10501" s="8" t="e">
        <v>#N/A</v>
      </c>
      <c r="J10501" s="8" t="e">
        <v>#N/A</v>
      </c>
      <c r="K10501" s="8" t="e">
        <v>#N/A</v>
      </c>
      <c r="L10501" s="8">
        <v>0</v>
      </c>
      <c r="M10501" s="8">
        <v>0</v>
      </c>
      <c r="N10501" s="8">
        <v>0</v>
      </c>
      <c r="O10501" s="8">
        <v>0</v>
      </c>
      <c r="P10501" s="8">
        <v>0</v>
      </c>
    </row>
    <row r="10502" spans="1:16" x14ac:dyDescent="0.35">
      <c r="A10502" s="8" t="s">
        <v>219</v>
      </c>
      <c r="B10502" s="54">
        <v>44473</v>
      </c>
      <c r="C10502">
        <v>8</v>
      </c>
      <c r="D10502"/>
      <c r="E10502"/>
      <c r="F10502"/>
      <c r="G10502" s="8">
        <v>10463</v>
      </c>
      <c r="H10502" s="8">
        <v>10498</v>
      </c>
      <c r="I10502" s="8" t="e">
        <v>#N/A</v>
      </c>
      <c r="J10502" s="8" t="e">
        <v>#N/A</v>
      </c>
      <c r="K10502" s="8" t="e">
        <v>#N/A</v>
      </c>
      <c r="L10502" s="8">
        <v>0</v>
      </c>
      <c r="M10502" s="8">
        <v>0</v>
      </c>
      <c r="N10502" s="8">
        <v>0</v>
      </c>
      <c r="O10502" s="8">
        <v>0</v>
      </c>
      <c r="P10502" s="8">
        <v>0</v>
      </c>
    </row>
    <row r="10503" spans="1:16" x14ac:dyDescent="0.35">
      <c r="A10503" s="8" t="s">
        <v>219</v>
      </c>
      <c r="B10503" s="54">
        <v>44480</v>
      </c>
      <c r="C10503">
        <v>8</v>
      </c>
      <c r="D10503"/>
      <c r="E10503"/>
      <c r="F10503"/>
      <c r="G10503" s="8">
        <v>10463</v>
      </c>
      <c r="H10503" s="8">
        <v>10499</v>
      </c>
      <c r="I10503" s="8" t="e">
        <v>#N/A</v>
      </c>
      <c r="J10503" s="8" t="e">
        <v>#N/A</v>
      </c>
      <c r="K10503" s="8" t="e">
        <v>#N/A</v>
      </c>
      <c r="L10503" s="8">
        <v>0</v>
      </c>
      <c r="M10503" s="8">
        <v>0</v>
      </c>
      <c r="N10503" s="8">
        <v>0</v>
      </c>
      <c r="O10503" s="8">
        <v>0</v>
      </c>
      <c r="P10503" s="8">
        <v>0</v>
      </c>
    </row>
    <row r="10504" spans="1:16" x14ac:dyDescent="0.35">
      <c r="A10504" s="8" t="s">
        <v>219</v>
      </c>
      <c r="B10504" s="54">
        <v>44487</v>
      </c>
      <c r="C10504">
        <v>7</v>
      </c>
      <c r="D10504"/>
      <c r="E10504"/>
      <c r="F10504"/>
      <c r="G10504" s="8">
        <v>10463</v>
      </c>
      <c r="H10504" s="8">
        <v>10500</v>
      </c>
      <c r="I10504" s="8" t="e">
        <v>#N/A</v>
      </c>
      <c r="J10504" s="8" t="e">
        <v>#N/A</v>
      </c>
      <c r="K10504" s="8" t="e">
        <v>#N/A</v>
      </c>
      <c r="L10504" s="8">
        <v>0</v>
      </c>
      <c r="M10504" s="8">
        <v>0</v>
      </c>
      <c r="N10504" s="8">
        <v>0</v>
      </c>
      <c r="O10504" s="8">
        <v>0</v>
      </c>
      <c r="P10504" s="8">
        <v>0</v>
      </c>
    </row>
    <row r="10505" spans="1:16" x14ac:dyDescent="0.35">
      <c r="A10505" s="8" t="s">
        <v>219</v>
      </c>
      <c r="B10505" s="54">
        <v>44494</v>
      </c>
      <c r="C10505">
        <v>2</v>
      </c>
      <c r="D10505"/>
      <c r="E10505"/>
      <c r="F10505"/>
      <c r="G10505" s="8">
        <v>10463</v>
      </c>
      <c r="H10505" s="8">
        <v>10501</v>
      </c>
      <c r="I10505" s="8" t="e">
        <v>#N/A</v>
      </c>
      <c r="J10505" s="8" t="e">
        <v>#N/A</v>
      </c>
      <c r="K10505" s="8" t="e">
        <v>#N/A</v>
      </c>
      <c r="L10505" s="8">
        <v>0</v>
      </c>
      <c r="M10505" s="8">
        <v>0</v>
      </c>
      <c r="N10505" s="8">
        <v>0</v>
      </c>
      <c r="O10505" s="8">
        <v>0</v>
      </c>
      <c r="P10505" s="8">
        <v>0</v>
      </c>
    </row>
    <row r="10506" spans="1:16" x14ac:dyDescent="0.35">
      <c r="A10506" s="8" t="s">
        <v>219</v>
      </c>
      <c r="B10506" s="54">
        <v>44501</v>
      </c>
      <c r="C10506">
        <v>3</v>
      </c>
      <c r="D10506"/>
      <c r="E10506"/>
      <c r="F10506"/>
      <c r="G10506" s="8">
        <v>10463</v>
      </c>
      <c r="H10506" s="8">
        <v>10502</v>
      </c>
      <c r="I10506" s="8" t="e">
        <v>#N/A</v>
      </c>
      <c r="J10506" s="8" t="e">
        <v>#N/A</v>
      </c>
      <c r="K10506" s="8" t="e">
        <v>#N/A</v>
      </c>
      <c r="L10506" s="8">
        <v>0</v>
      </c>
      <c r="M10506" s="8">
        <v>0</v>
      </c>
      <c r="N10506" s="8">
        <v>0</v>
      </c>
      <c r="O10506" s="8">
        <v>0</v>
      </c>
      <c r="P10506" s="8">
        <v>0</v>
      </c>
    </row>
    <row r="10507" spans="1:16" x14ac:dyDescent="0.35">
      <c r="A10507" s="8" t="s">
        <v>219</v>
      </c>
      <c r="B10507" s="54">
        <v>44508</v>
      </c>
      <c r="C10507">
        <v>2</v>
      </c>
      <c r="D10507"/>
      <c r="E10507"/>
      <c r="F10507"/>
      <c r="G10507" s="8">
        <v>10463</v>
      </c>
      <c r="H10507" s="8">
        <v>10503</v>
      </c>
      <c r="I10507" s="8" t="e">
        <v>#N/A</v>
      </c>
      <c r="J10507" s="8" t="e">
        <v>#N/A</v>
      </c>
      <c r="K10507" s="8" t="e">
        <v>#N/A</v>
      </c>
      <c r="L10507" s="8">
        <v>0</v>
      </c>
      <c r="M10507" s="8">
        <v>0</v>
      </c>
      <c r="N10507" s="8">
        <v>0</v>
      </c>
      <c r="O10507" s="8">
        <v>0</v>
      </c>
      <c r="P10507" s="8">
        <v>0</v>
      </c>
    </row>
    <row r="10508" spans="1:16" x14ac:dyDescent="0.35">
      <c r="A10508" s="8" t="s">
        <v>219</v>
      </c>
      <c r="B10508" s="54">
        <v>44515</v>
      </c>
      <c r="C10508">
        <v>4</v>
      </c>
      <c r="D10508"/>
      <c r="E10508"/>
      <c r="F10508"/>
      <c r="G10508" s="8">
        <v>10463</v>
      </c>
      <c r="H10508" s="8">
        <v>10504</v>
      </c>
      <c r="I10508" s="8" t="e">
        <v>#N/A</v>
      </c>
      <c r="J10508" s="8" t="e">
        <v>#N/A</v>
      </c>
      <c r="K10508" s="8" t="e">
        <v>#N/A</v>
      </c>
      <c r="L10508" s="8">
        <v>0</v>
      </c>
      <c r="M10508" s="8">
        <v>0</v>
      </c>
      <c r="N10508" s="8">
        <v>0</v>
      </c>
      <c r="O10508" s="8">
        <v>0</v>
      </c>
      <c r="P10508" s="8">
        <v>0</v>
      </c>
    </row>
    <row r="10509" spans="1:16" x14ac:dyDescent="0.35">
      <c r="A10509" s="8" t="s">
        <v>219</v>
      </c>
      <c r="B10509" s="54">
        <v>44522</v>
      </c>
      <c r="C10509">
        <v>2</v>
      </c>
      <c r="D10509"/>
      <c r="E10509"/>
      <c r="F10509"/>
      <c r="G10509" s="8">
        <v>10463</v>
      </c>
      <c r="H10509" s="8">
        <v>10505</v>
      </c>
      <c r="I10509" s="8" t="e">
        <v>#N/A</v>
      </c>
      <c r="J10509" s="8" t="e">
        <v>#N/A</v>
      </c>
      <c r="K10509" s="8" t="e">
        <v>#N/A</v>
      </c>
      <c r="L10509" s="8">
        <v>0</v>
      </c>
      <c r="M10509" s="8">
        <v>0</v>
      </c>
      <c r="N10509" s="8">
        <v>0</v>
      </c>
      <c r="O10509" s="8">
        <v>0</v>
      </c>
      <c r="P10509" s="8">
        <v>0</v>
      </c>
    </row>
    <row r="10510" spans="1:16" x14ac:dyDescent="0.35">
      <c r="A10510" s="8" t="s">
        <v>219</v>
      </c>
      <c r="B10510" s="54">
        <v>44529</v>
      </c>
      <c r="C10510">
        <v>2</v>
      </c>
      <c r="D10510"/>
      <c r="E10510"/>
      <c r="F10510"/>
      <c r="G10510" s="8">
        <v>10463</v>
      </c>
      <c r="H10510" s="8">
        <v>10506</v>
      </c>
      <c r="I10510" s="8" t="e">
        <v>#N/A</v>
      </c>
      <c r="J10510" s="8" t="e">
        <v>#N/A</v>
      </c>
      <c r="K10510" s="8" t="e">
        <v>#N/A</v>
      </c>
      <c r="L10510" s="8">
        <v>0</v>
      </c>
      <c r="M10510" s="8">
        <v>0</v>
      </c>
      <c r="N10510" s="8">
        <v>0</v>
      </c>
      <c r="O10510" s="8">
        <v>0</v>
      </c>
      <c r="P10510" s="8">
        <v>0</v>
      </c>
    </row>
    <row r="10511" spans="1:16" x14ac:dyDescent="0.35">
      <c r="A10511" s="8" t="s">
        <v>219</v>
      </c>
      <c r="B10511" s="54">
        <v>44536</v>
      </c>
      <c r="C10511">
        <v>2</v>
      </c>
      <c r="D10511"/>
      <c r="E10511"/>
      <c r="F10511"/>
      <c r="G10511" s="8">
        <v>10463</v>
      </c>
      <c r="H10511" s="8">
        <v>10507</v>
      </c>
      <c r="I10511" s="8" t="e">
        <v>#N/A</v>
      </c>
      <c r="J10511" s="8" t="e">
        <v>#N/A</v>
      </c>
      <c r="K10511" s="8" t="e">
        <v>#N/A</v>
      </c>
      <c r="L10511" s="8">
        <v>0</v>
      </c>
      <c r="M10511" s="8">
        <v>0</v>
      </c>
      <c r="N10511" s="8">
        <v>0</v>
      </c>
      <c r="O10511" s="8">
        <v>0</v>
      </c>
      <c r="P10511" s="8">
        <v>0</v>
      </c>
    </row>
    <row r="10512" spans="1:16" x14ac:dyDescent="0.35">
      <c r="A10512" s="8" t="s">
        <v>219</v>
      </c>
      <c r="B10512" s="54">
        <v>44543</v>
      </c>
      <c r="C10512">
        <v>7</v>
      </c>
      <c r="D10512"/>
      <c r="E10512"/>
      <c r="F10512"/>
      <c r="G10512" s="8">
        <v>10463</v>
      </c>
      <c r="H10512" s="8">
        <v>10508</v>
      </c>
      <c r="I10512" s="8" t="e">
        <v>#N/A</v>
      </c>
      <c r="J10512" s="8" t="e">
        <v>#N/A</v>
      </c>
      <c r="K10512" s="8" t="e">
        <v>#N/A</v>
      </c>
      <c r="L10512" s="8">
        <v>0</v>
      </c>
      <c r="M10512" s="8">
        <v>0</v>
      </c>
      <c r="N10512" s="8">
        <v>0</v>
      </c>
      <c r="O10512" s="8">
        <v>0</v>
      </c>
      <c r="P10512" s="8">
        <v>0</v>
      </c>
    </row>
    <row r="10513" spans="1:16" x14ac:dyDescent="0.35">
      <c r="A10513" s="8" t="s">
        <v>219</v>
      </c>
      <c r="B10513" s="54">
        <v>44550</v>
      </c>
      <c r="C10513">
        <v>4</v>
      </c>
      <c r="D10513"/>
      <c r="E10513"/>
      <c r="F10513"/>
      <c r="G10513" s="8">
        <v>10463</v>
      </c>
      <c r="H10513" s="8">
        <v>10509</v>
      </c>
      <c r="I10513" s="8" t="e">
        <v>#N/A</v>
      </c>
      <c r="J10513" s="8" t="e">
        <v>#N/A</v>
      </c>
      <c r="K10513" s="8" t="e">
        <v>#N/A</v>
      </c>
      <c r="L10513" s="8">
        <v>0</v>
      </c>
      <c r="M10513" s="8">
        <v>0</v>
      </c>
      <c r="N10513" s="8">
        <v>0</v>
      </c>
      <c r="O10513" s="8">
        <v>0</v>
      </c>
      <c r="P10513" s="8">
        <v>0</v>
      </c>
    </row>
    <row r="10514" spans="1:16" x14ac:dyDescent="0.35">
      <c r="A10514" s="8" t="s">
        <v>219</v>
      </c>
      <c r="B10514" s="54">
        <v>44557</v>
      </c>
      <c r="C10514">
        <v>4</v>
      </c>
      <c r="D10514"/>
      <c r="E10514"/>
      <c r="F10514"/>
      <c r="G10514" s="8">
        <v>10463</v>
      </c>
      <c r="H10514" s="8">
        <v>10510</v>
      </c>
      <c r="I10514" s="8" t="e">
        <v>#N/A</v>
      </c>
      <c r="J10514" s="8" t="e">
        <v>#N/A</v>
      </c>
      <c r="K10514" s="8" t="e">
        <v>#N/A</v>
      </c>
      <c r="L10514" s="8">
        <v>0</v>
      </c>
      <c r="M10514" s="8">
        <v>0</v>
      </c>
      <c r="N10514" s="8">
        <v>0</v>
      </c>
      <c r="O10514" s="8">
        <v>0</v>
      </c>
      <c r="P10514" s="8">
        <v>0</v>
      </c>
    </row>
    <row r="10515" spans="1:16" x14ac:dyDescent="0.35">
      <c r="A10515" s="8" t="s">
        <v>219</v>
      </c>
      <c r="B10515" s="54">
        <v>44564</v>
      </c>
      <c r="C10515">
        <v>5</v>
      </c>
      <c r="D10515"/>
      <c r="E10515"/>
      <c r="F10515"/>
      <c r="G10515" s="8">
        <v>10463</v>
      </c>
      <c r="H10515" s="8">
        <v>10511</v>
      </c>
      <c r="I10515" s="8" t="e">
        <v>#N/A</v>
      </c>
      <c r="J10515" s="8" t="e">
        <v>#N/A</v>
      </c>
      <c r="K10515" s="8" t="e">
        <v>#N/A</v>
      </c>
      <c r="L10515" s="8">
        <v>0</v>
      </c>
      <c r="M10515" s="8">
        <v>0</v>
      </c>
      <c r="N10515" s="8">
        <v>0</v>
      </c>
      <c r="O10515" s="8">
        <v>0</v>
      </c>
      <c r="P10515" s="8">
        <v>0</v>
      </c>
    </row>
    <row r="10516" spans="1:16" x14ac:dyDescent="0.35">
      <c r="A10516" s="8" t="s">
        <v>219</v>
      </c>
      <c r="B10516" s="54">
        <v>44571</v>
      </c>
      <c r="C10516">
        <v>10</v>
      </c>
      <c r="D10516"/>
      <c r="E10516"/>
      <c r="F10516"/>
      <c r="G10516" s="8">
        <v>10463</v>
      </c>
      <c r="H10516" s="8">
        <v>10512</v>
      </c>
      <c r="I10516" s="8" t="e">
        <v>#N/A</v>
      </c>
      <c r="J10516" s="8" t="e">
        <v>#N/A</v>
      </c>
      <c r="K10516" s="8" t="e">
        <v>#N/A</v>
      </c>
      <c r="L10516" s="8">
        <v>0</v>
      </c>
      <c r="M10516" s="8">
        <v>0</v>
      </c>
      <c r="N10516" s="8">
        <v>0</v>
      </c>
      <c r="O10516" s="8">
        <v>0</v>
      </c>
      <c r="P10516" s="8">
        <v>0</v>
      </c>
    </row>
    <row r="10517" spans="1:16" x14ac:dyDescent="0.35">
      <c r="A10517" s="8" t="s">
        <v>219</v>
      </c>
      <c r="B10517" s="54">
        <v>44578</v>
      </c>
      <c r="C10517">
        <v>3</v>
      </c>
      <c r="D10517"/>
      <c r="E10517"/>
      <c r="F10517"/>
      <c r="G10517" s="8">
        <v>10463</v>
      </c>
      <c r="H10517" s="8">
        <v>10513</v>
      </c>
      <c r="I10517" s="8" t="e">
        <v>#N/A</v>
      </c>
      <c r="J10517" s="8" t="e">
        <v>#N/A</v>
      </c>
      <c r="K10517" s="8" t="e">
        <v>#N/A</v>
      </c>
      <c r="L10517" s="8">
        <v>0</v>
      </c>
      <c r="M10517" s="8">
        <v>0</v>
      </c>
      <c r="N10517" s="8">
        <v>0</v>
      </c>
      <c r="O10517" s="8">
        <v>0</v>
      </c>
      <c r="P10517" s="8">
        <v>0</v>
      </c>
    </row>
    <row r="10518" spans="1:16" x14ac:dyDescent="0.35">
      <c r="A10518" s="8" t="s">
        <v>219</v>
      </c>
      <c r="B10518" s="54">
        <v>44585</v>
      </c>
      <c r="C10518">
        <v>5</v>
      </c>
      <c r="D10518"/>
      <c r="E10518"/>
      <c r="F10518"/>
      <c r="G10518" s="8">
        <v>10463</v>
      </c>
      <c r="H10518" s="8">
        <v>10514</v>
      </c>
      <c r="I10518" s="8" t="e">
        <v>#N/A</v>
      </c>
      <c r="J10518" s="8" t="e">
        <v>#N/A</v>
      </c>
      <c r="K10518" s="8" t="e">
        <v>#N/A</v>
      </c>
      <c r="L10518" s="8">
        <v>0</v>
      </c>
      <c r="M10518" s="8">
        <v>0</v>
      </c>
      <c r="N10518" s="8">
        <v>0</v>
      </c>
      <c r="O10518" s="8">
        <v>0</v>
      </c>
      <c r="P10518" s="8">
        <v>0</v>
      </c>
    </row>
    <row r="10519" spans="1:16" x14ac:dyDescent="0.35">
      <c r="A10519" s="8" t="s">
        <v>219</v>
      </c>
      <c r="B10519" s="54">
        <v>44592</v>
      </c>
      <c r="C10519">
        <v>5</v>
      </c>
      <c r="D10519"/>
      <c r="E10519"/>
      <c r="F10519"/>
      <c r="G10519" s="8">
        <v>10463</v>
      </c>
      <c r="H10519" s="8">
        <v>10515</v>
      </c>
      <c r="I10519" s="8" t="e">
        <v>#N/A</v>
      </c>
      <c r="J10519" s="8" t="e">
        <v>#N/A</v>
      </c>
      <c r="K10519" s="8" t="e">
        <v>#N/A</v>
      </c>
      <c r="L10519" s="8">
        <v>0</v>
      </c>
      <c r="M10519" s="8">
        <v>0</v>
      </c>
      <c r="N10519" s="8">
        <v>0</v>
      </c>
      <c r="O10519" s="8">
        <v>0</v>
      </c>
      <c r="P10519" s="8">
        <v>0</v>
      </c>
    </row>
    <row r="10520" spans="1:16" x14ac:dyDescent="0.35">
      <c r="A10520" s="8" t="s">
        <v>219</v>
      </c>
      <c r="B10520" s="54">
        <v>44599</v>
      </c>
      <c r="C10520">
        <v>2</v>
      </c>
      <c r="D10520"/>
      <c r="E10520"/>
      <c r="F10520"/>
      <c r="G10520" s="8">
        <v>10463</v>
      </c>
      <c r="H10520" s="8">
        <v>10516</v>
      </c>
      <c r="I10520" s="8" t="e">
        <v>#N/A</v>
      </c>
      <c r="J10520" s="8" t="e">
        <v>#N/A</v>
      </c>
      <c r="K10520" s="8" t="e">
        <v>#N/A</v>
      </c>
      <c r="L10520" s="8">
        <v>0</v>
      </c>
      <c r="M10520" s="8">
        <v>0</v>
      </c>
      <c r="N10520" s="8">
        <v>0</v>
      </c>
      <c r="O10520" s="8">
        <v>0</v>
      </c>
      <c r="P10520" s="8">
        <v>0</v>
      </c>
    </row>
    <row r="10521" spans="1:16" x14ac:dyDescent="0.35">
      <c r="A10521" s="8" t="s">
        <v>219</v>
      </c>
      <c r="B10521" s="54">
        <v>44606</v>
      </c>
      <c r="C10521">
        <v>1</v>
      </c>
      <c r="D10521"/>
      <c r="E10521"/>
      <c r="F10521"/>
      <c r="G10521" s="8">
        <v>10463</v>
      </c>
      <c r="H10521" s="8">
        <v>10517</v>
      </c>
      <c r="I10521" s="8" t="e">
        <v>#N/A</v>
      </c>
      <c r="J10521" s="8" t="e">
        <v>#N/A</v>
      </c>
      <c r="K10521" s="8" t="e">
        <v>#N/A</v>
      </c>
      <c r="L10521" s="8">
        <v>0</v>
      </c>
      <c r="M10521" s="8">
        <v>0</v>
      </c>
      <c r="N10521" s="8">
        <v>0</v>
      </c>
      <c r="O10521" s="8">
        <v>0</v>
      </c>
      <c r="P10521" s="8">
        <v>0</v>
      </c>
    </row>
    <row r="10522" spans="1:16" x14ac:dyDescent="0.35">
      <c r="A10522" s="8" t="s">
        <v>219</v>
      </c>
      <c r="B10522" s="54">
        <v>44613</v>
      </c>
      <c r="C10522">
        <v>6</v>
      </c>
      <c r="D10522"/>
      <c r="E10522"/>
      <c r="F10522"/>
      <c r="G10522" s="8">
        <v>10463</v>
      </c>
      <c r="H10522" s="8">
        <v>10518</v>
      </c>
      <c r="I10522" s="8" t="e">
        <v>#N/A</v>
      </c>
      <c r="J10522" s="8" t="e">
        <v>#N/A</v>
      </c>
      <c r="K10522" s="8" t="e">
        <v>#N/A</v>
      </c>
      <c r="L10522" s="8">
        <v>0</v>
      </c>
      <c r="M10522" s="8">
        <v>0</v>
      </c>
      <c r="N10522" s="8">
        <v>0</v>
      </c>
      <c r="O10522" s="8">
        <v>0</v>
      </c>
      <c r="P10522" s="8">
        <v>0</v>
      </c>
    </row>
    <row r="10523" spans="1:16" x14ac:dyDescent="0.35">
      <c r="A10523" s="8" t="s">
        <v>219</v>
      </c>
      <c r="B10523" s="54">
        <v>44620</v>
      </c>
      <c r="C10523">
        <v>3</v>
      </c>
      <c r="D10523"/>
      <c r="E10523"/>
      <c r="F10523"/>
      <c r="G10523" s="8">
        <v>10463</v>
      </c>
      <c r="H10523" s="8">
        <v>10519</v>
      </c>
      <c r="I10523" s="8" t="e">
        <v>#N/A</v>
      </c>
      <c r="J10523" s="8" t="e">
        <v>#N/A</v>
      </c>
      <c r="K10523" s="8" t="e">
        <v>#N/A</v>
      </c>
      <c r="L10523" s="8">
        <v>0</v>
      </c>
      <c r="M10523" s="8">
        <v>0</v>
      </c>
      <c r="N10523" s="8">
        <v>0</v>
      </c>
      <c r="O10523" s="8">
        <v>0</v>
      </c>
      <c r="P10523" s="8">
        <v>0</v>
      </c>
    </row>
    <row r="10524" spans="1:16" x14ac:dyDescent="0.35">
      <c r="A10524" s="8" t="s">
        <v>219</v>
      </c>
      <c r="B10524" s="54">
        <v>44627</v>
      </c>
      <c r="C10524">
        <v>3</v>
      </c>
      <c r="D10524"/>
      <c r="E10524"/>
      <c r="F10524"/>
      <c r="G10524" s="8">
        <v>10463</v>
      </c>
      <c r="H10524" s="8">
        <v>10520</v>
      </c>
      <c r="I10524" s="8" t="e">
        <v>#N/A</v>
      </c>
      <c r="J10524" s="8" t="e">
        <v>#N/A</v>
      </c>
      <c r="K10524" s="8" t="e">
        <v>#N/A</v>
      </c>
      <c r="L10524" s="8">
        <v>0</v>
      </c>
      <c r="M10524" s="8">
        <v>0</v>
      </c>
      <c r="N10524" s="8">
        <v>0</v>
      </c>
      <c r="O10524" s="8">
        <v>0</v>
      </c>
      <c r="P10524" s="8">
        <v>0</v>
      </c>
    </row>
    <row r="10525" spans="1:16" x14ac:dyDescent="0.35">
      <c r="A10525" s="8" t="s">
        <v>219</v>
      </c>
      <c r="B10525" s="54">
        <v>44634</v>
      </c>
      <c r="C10525">
        <v>2</v>
      </c>
      <c r="D10525"/>
      <c r="E10525"/>
      <c r="F10525"/>
      <c r="G10525" s="8">
        <v>10463</v>
      </c>
      <c r="H10525" s="8">
        <v>10521</v>
      </c>
      <c r="I10525" s="8" t="e">
        <v>#N/A</v>
      </c>
      <c r="J10525" s="8" t="e">
        <v>#N/A</v>
      </c>
      <c r="K10525" s="8" t="e">
        <v>#N/A</v>
      </c>
      <c r="L10525" s="8">
        <v>0</v>
      </c>
      <c r="M10525" s="8">
        <v>0</v>
      </c>
      <c r="N10525" s="8">
        <v>0</v>
      </c>
      <c r="O10525" s="8">
        <v>0</v>
      </c>
      <c r="P10525" s="8">
        <v>0</v>
      </c>
    </row>
    <row r="10526" spans="1:16" x14ac:dyDescent="0.35">
      <c r="A10526" s="8" t="s">
        <v>219</v>
      </c>
      <c r="B10526" s="54">
        <v>44641</v>
      </c>
      <c r="C10526">
        <v>2</v>
      </c>
      <c r="D10526"/>
      <c r="E10526"/>
      <c r="F10526"/>
      <c r="G10526" s="8">
        <v>10463</v>
      </c>
      <c r="H10526" s="8">
        <v>10522</v>
      </c>
      <c r="I10526" s="8" t="e">
        <v>#N/A</v>
      </c>
      <c r="J10526" s="8" t="e">
        <v>#N/A</v>
      </c>
      <c r="K10526" s="8" t="e">
        <v>#N/A</v>
      </c>
      <c r="L10526" s="8">
        <v>0</v>
      </c>
      <c r="M10526" s="8">
        <v>0</v>
      </c>
      <c r="N10526" s="8">
        <v>0</v>
      </c>
      <c r="O10526" s="8">
        <v>0</v>
      </c>
      <c r="P10526" s="8">
        <v>0</v>
      </c>
    </row>
    <row r="10527" spans="1:16" x14ac:dyDescent="0.35">
      <c r="A10527" s="8" t="s">
        <v>219</v>
      </c>
      <c r="B10527" s="54">
        <v>44648</v>
      </c>
      <c r="C10527">
        <v>3</v>
      </c>
      <c r="D10527"/>
      <c r="E10527"/>
      <c r="F10527"/>
      <c r="G10527" s="8">
        <v>10463</v>
      </c>
      <c r="H10527" s="8">
        <v>10523</v>
      </c>
      <c r="I10527" s="8" t="e">
        <v>#N/A</v>
      </c>
      <c r="J10527" s="8" t="e">
        <v>#N/A</v>
      </c>
      <c r="K10527" s="8" t="e">
        <v>#N/A</v>
      </c>
      <c r="L10527" s="8">
        <v>0</v>
      </c>
      <c r="M10527" s="8">
        <v>0</v>
      </c>
      <c r="N10527" s="8">
        <v>0</v>
      </c>
      <c r="O10527" s="8">
        <v>0</v>
      </c>
      <c r="P10527" s="8">
        <v>0</v>
      </c>
    </row>
    <row r="10528" spans="1:16" x14ac:dyDescent="0.35">
      <c r="A10528" s="8" t="s">
        <v>219</v>
      </c>
      <c r="B10528" s="54">
        <v>44655</v>
      </c>
      <c r="C10528">
        <v>10</v>
      </c>
      <c r="D10528"/>
      <c r="E10528"/>
      <c r="F10528"/>
      <c r="G10528" s="8">
        <v>10463</v>
      </c>
      <c r="H10528" s="8">
        <v>10524</v>
      </c>
      <c r="I10528" s="8" t="e">
        <v>#N/A</v>
      </c>
      <c r="J10528" s="8" t="e">
        <v>#N/A</v>
      </c>
      <c r="K10528" s="8" t="e">
        <v>#N/A</v>
      </c>
      <c r="L10528" s="8">
        <v>0</v>
      </c>
      <c r="M10528" s="8">
        <v>0</v>
      </c>
      <c r="N10528" s="8">
        <v>0</v>
      </c>
      <c r="O10528" s="8">
        <v>0</v>
      </c>
      <c r="P10528" s="8">
        <v>0</v>
      </c>
    </row>
    <row r="10529" spans="1:16" x14ac:dyDescent="0.35">
      <c r="A10529" s="8" t="s">
        <v>219</v>
      </c>
      <c r="B10529" s="54">
        <v>44662</v>
      </c>
      <c r="C10529">
        <v>8</v>
      </c>
      <c r="D10529"/>
      <c r="E10529"/>
      <c r="F10529"/>
      <c r="G10529" s="8">
        <v>10463</v>
      </c>
      <c r="H10529" s="8">
        <v>10525</v>
      </c>
      <c r="I10529" s="8" t="e">
        <v>#N/A</v>
      </c>
      <c r="J10529" s="8" t="e">
        <v>#N/A</v>
      </c>
      <c r="K10529" s="8" t="e">
        <v>#N/A</v>
      </c>
      <c r="L10529" s="8">
        <v>0</v>
      </c>
      <c r="M10529" s="8">
        <v>0</v>
      </c>
      <c r="N10529" s="8">
        <v>0</v>
      </c>
      <c r="O10529" s="8">
        <v>0</v>
      </c>
      <c r="P10529" s="8">
        <v>0</v>
      </c>
    </row>
    <row r="10530" spans="1:16" x14ac:dyDescent="0.35">
      <c r="A10530" s="8" t="s">
        <v>219</v>
      </c>
      <c r="B10530" s="54">
        <v>44669</v>
      </c>
      <c r="C10530">
        <v>3</v>
      </c>
      <c r="D10530"/>
      <c r="E10530"/>
      <c r="F10530"/>
      <c r="G10530" s="8">
        <v>10463</v>
      </c>
      <c r="H10530" s="8">
        <v>10526</v>
      </c>
      <c r="I10530" s="8" t="e">
        <v>#N/A</v>
      </c>
      <c r="J10530" s="8" t="e">
        <v>#N/A</v>
      </c>
      <c r="K10530" s="8" t="e">
        <v>#N/A</v>
      </c>
      <c r="L10530" s="8">
        <v>0</v>
      </c>
      <c r="M10530" s="8">
        <v>0</v>
      </c>
      <c r="N10530" s="8">
        <v>0</v>
      </c>
      <c r="O10530" s="8">
        <v>0</v>
      </c>
      <c r="P10530" s="8">
        <v>0</v>
      </c>
    </row>
    <row r="10531" spans="1:16" x14ac:dyDescent="0.35">
      <c r="A10531" s="8" t="s">
        <v>219</v>
      </c>
      <c r="B10531" s="54">
        <v>44676</v>
      </c>
      <c r="C10531">
        <v>5</v>
      </c>
      <c r="D10531"/>
      <c r="E10531"/>
      <c r="F10531"/>
      <c r="G10531" s="8">
        <v>10463</v>
      </c>
      <c r="H10531" s="8">
        <v>10527</v>
      </c>
      <c r="I10531" s="8" t="e">
        <v>#N/A</v>
      </c>
      <c r="J10531" s="8" t="e">
        <v>#N/A</v>
      </c>
      <c r="K10531" s="8" t="e">
        <v>#N/A</v>
      </c>
      <c r="L10531" s="8">
        <v>0</v>
      </c>
      <c r="M10531" s="8">
        <v>0</v>
      </c>
      <c r="N10531" s="8">
        <v>0</v>
      </c>
      <c r="O10531" s="8">
        <v>0</v>
      </c>
      <c r="P10531" s="8">
        <v>0</v>
      </c>
    </row>
    <row r="10532" spans="1:16" x14ac:dyDescent="0.35">
      <c r="A10532" s="8" t="s">
        <v>219</v>
      </c>
      <c r="B10532" s="54">
        <v>44683</v>
      </c>
      <c r="C10532">
        <v>3</v>
      </c>
      <c r="D10532"/>
      <c r="E10532"/>
      <c r="F10532"/>
      <c r="G10532" s="8">
        <v>10463</v>
      </c>
      <c r="H10532" s="8">
        <v>10528</v>
      </c>
      <c r="I10532" s="8" t="e">
        <v>#N/A</v>
      </c>
      <c r="J10532" s="8" t="e">
        <v>#N/A</v>
      </c>
      <c r="K10532" s="8" t="e">
        <v>#N/A</v>
      </c>
      <c r="L10532" s="8">
        <v>0</v>
      </c>
      <c r="M10532" s="8">
        <v>0</v>
      </c>
      <c r="N10532" s="8">
        <v>0</v>
      </c>
      <c r="O10532" s="8">
        <v>0</v>
      </c>
      <c r="P10532" s="8">
        <v>0</v>
      </c>
    </row>
    <row r="10533" spans="1:16" x14ac:dyDescent="0.35">
      <c r="A10533" s="8" t="s">
        <v>219</v>
      </c>
      <c r="B10533" s="54">
        <v>44690</v>
      </c>
      <c r="C10533">
        <v>10</v>
      </c>
      <c r="D10533"/>
      <c r="E10533"/>
      <c r="F10533"/>
      <c r="G10533" s="8">
        <v>10463</v>
      </c>
      <c r="H10533" s="8">
        <v>10529</v>
      </c>
      <c r="I10533" s="8" t="e">
        <v>#N/A</v>
      </c>
      <c r="J10533" s="8" t="e">
        <v>#N/A</v>
      </c>
      <c r="K10533" s="8" t="e">
        <v>#N/A</v>
      </c>
      <c r="L10533" s="8">
        <v>0</v>
      </c>
      <c r="M10533" s="8">
        <v>0</v>
      </c>
      <c r="N10533" s="8">
        <v>0</v>
      </c>
      <c r="O10533" s="8">
        <v>0</v>
      </c>
      <c r="P10533" s="8">
        <v>0</v>
      </c>
    </row>
    <row r="10534" spans="1:16" x14ac:dyDescent="0.35">
      <c r="A10534" s="8" t="s">
        <v>219</v>
      </c>
      <c r="B10534" s="54">
        <v>44697</v>
      </c>
      <c r="C10534">
        <v>3</v>
      </c>
      <c r="D10534"/>
      <c r="E10534"/>
      <c r="F10534"/>
      <c r="G10534" s="8">
        <v>10463</v>
      </c>
      <c r="H10534" s="8">
        <v>10530</v>
      </c>
      <c r="I10534" s="8" t="e">
        <v>#N/A</v>
      </c>
      <c r="J10534" s="8" t="e">
        <v>#N/A</v>
      </c>
      <c r="K10534" s="8" t="e">
        <v>#N/A</v>
      </c>
      <c r="L10534" s="8">
        <v>0</v>
      </c>
      <c r="M10534" s="8">
        <v>0</v>
      </c>
      <c r="N10534" s="8">
        <v>0</v>
      </c>
      <c r="O10534" s="8">
        <v>0</v>
      </c>
      <c r="P10534" s="8">
        <v>0</v>
      </c>
    </row>
    <row r="10535" spans="1:16" x14ac:dyDescent="0.35">
      <c r="A10535" s="8" t="s">
        <v>219</v>
      </c>
      <c r="B10535" s="54">
        <v>44704</v>
      </c>
      <c r="C10535">
        <v>7</v>
      </c>
      <c r="D10535"/>
      <c r="E10535"/>
      <c r="F10535"/>
      <c r="G10535" s="8">
        <v>10463</v>
      </c>
      <c r="H10535" s="8">
        <v>10531</v>
      </c>
      <c r="I10535" s="8" t="e">
        <v>#N/A</v>
      </c>
      <c r="J10535" s="8" t="e">
        <v>#N/A</v>
      </c>
      <c r="K10535" s="8" t="e">
        <v>#N/A</v>
      </c>
      <c r="L10535" s="8">
        <v>0</v>
      </c>
      <c r="M10535" s="8">
        <v>0</v>
      </c>
      <c r="N10535" s="8">
        <v>0</v>
      </c>
      <c r="O10535" s="8">
        <v>0</v>
      </c>
      <c r="P10535" s="8">
        <v>0</v>
      </c>
    </row>
    <row r="10536" spans="1:16" x14ac:dyDescent="0.35">
      <c r="A10536" s="8" t="s">
        <v>219</v>
      </c>
      <c r="B10536" s="54">
        <v>44711</v>
      </c>
      <c r="C10536">
        <v>3</v>
      </c>
      <c r="D10536"/>
      <c r="E10536"/>
      <c r="F10536"/>
      <c r="G10536" s="8">
        <v>10463</v>
      </c>
      <c r="H10536" s="8">
        <v>10532</v>
      </c>
      <c r="I10536" s="8" t="e">
        <v>#N/A</v>
      </c>
      <c r="J10536" s="8" t="e">
        <v>#N/A</v>
      </c>
      <c r="K10536" s="8" t="e">
        <v>#N/A</v>
      </c>
      <c r="L10536" s="8">
        <v>0</v>
      </c>
      <c r="M10536" s="8">
        <v>0</v>
      </c>
      <c r="N10536" s="8">
        <v>0</v>
      </c>
      <c r="O10536" s="8">
        <v>0</v>
      </c>
      <c r="P10536" s="8">
        <v>0</v>
      </c>
    </row>
    <row r="10537" spans="1:16" x14ac:dyDescent="0.35">
      <c r="A10537" s="8" t="s">
        <v>219</v>
      </c>
      <c r="B10537" s="54">
        <v>44718</v>
      </c>
      <c r="C10537">
        <v>3</v>
      </c>
      <c r="D10537"/>
      <c r="E10537"/>
      <c r="F10537"/>
      <c r="G10537" s="8">
        <v>10463</v>
      </c>
      <c r="H10537" s="8">
        <v>10533</v>
      </c>
      <c r="I10537" s="8" t="e">
        <v>#N/A</v>
      </c>
      <c r="J10537" s="8" t="e">
        <v>#N/A</v>
      </c>
      <c r="K10537" s="8" t="e">
        <v>#N/A</v>
      </c>
      <c r="L10537" s="8">
        <v>0</v>
      </c>
      <c r="M10537" s="8">
        <v>0</v>
      </c>
      <c r="N10537" s="8">
        <v>0</v>
      </c>
      <c r="O10537" s="8">
        <v>0</v>
      </c>
      <c r="P10537" s="8">
        <v>0</v>
      </c>
    </row>
    <row r="10538" spans="1:16" x14ac:dyDescent="0.35">
      <c r="A10538" s="8" t="s">
        <v>219</v>
      </c>
      <c r="B10538" s="54">
        <v>44725</v>
      </c>
      <c r="C10538">
        <v>4</v>
      </c>
      <c r="D10538"/>
      <c r="E10538"/>
      <c r="F10538"/>
      <c r="G10538" s="8">
        <v>10463</v>
      </c>
      <c r="H10538" s="8">
        <v>10534</v>
      </c>
      <c r="I10538" s="8" t="e">
        <v>#N/A</v>
      </c>
      <c r="J10538" s="8" t="e">
        <v>#N/A</v>
      </c>
      <c r="K10538" s="8" t="e">
        <v>#N/A</v>
      </c>
      <c r="L10538" s="8">
        <v>0</v>
      </c>
      <c r="M10538" s="8">
        <v>0</v>
      </c>
      <c r="N10538" s="8">
        <v>0</v>
      </c>
      <c r="O10538" s="8">
        <v>0</v>
      </c>
      <c r="P10538" s="8">
        <v>0</v>
      </c>
    </row>
    <row r="10539" spans="1:16" x14ac:dyDescent="0.35">
      <c r="A10539" s="8" t="s">
        <v>219</v>
      </c>
      <c r="B10539" s="54">
        <v>44732</v>
      </c>
      <c r="C10539">
        <v>7</v>
      </c>
      <c r="D10539"/>
      <c r="E10539"/>
      <c r="F10539"/>
      <c r="G10539" s="8">
        <v>10463</v>
      </c>
      <c r="H10539" s="8">
        <v>10535</v>
      </c>
      <c r="I10539" s="8" t="e">
        <v>#N/A</v>
      </c>
      <c r="J10539" s="8" t="e">
        <v>#N/A</v>
      </c>
      <c r="K10539" s="8" t="e">
        <v>#N/A</v>
      </c>
      <c r="L10539" s="8">
        <v>0</v>
      </c>
      <c r="M10539" s="8">
        <v>0</v>
      </c>
      <c r="N10539" s="8">
        <v>0</v>
      </c>
      <c r="O10539" s="8">
        <v>0</v>
      </c>
      <c r="P10539" s="8">
        <v>0</v>
      </c>
    </row>
    <row r="10540" spans="1:16" x14ac:dyDescent="0.35">
      <c r="A10540" s="8" t="s">
        <v>219</v>
      </c>
      <c r="B10540" s="54">
        <v>44739</v>
      </c>
      <c r="C10540">
        <v>4</v>
      </c>
      <c r="D10540"/>
      <c r="E10540"/>
      <c r="F10540"/>
      <c r="G10540" s="8">
        <v>10463</v>
      </c>
      <c r="H10540" s="8">
        <v>10536</v>
      </c>
      <c r="I10540" s="8" t="e">
        <v>#N/A</v>
      </c>
      <c r="J10540" s="8" t="e">
        <v>#N/A</v>
      </c>
      <c r="K10540" s="8" t="e">
        <v>#N/A</v>
      </c>
      <c r="L10540" s="8">
        <v>0</v>
      </c>
      <c r="M10540" s="8">
        <v>0</v>
      </c>
      <c r="N10540" s="8">
        <v>0</v>
      </c>
      <c r="O10540" s="8">
        <v>0</v>
      </c>
      <c r="P10540" s="8">
        <v>0</v>
      </c>
    </row>
    <row r="10541" spans="1:16" x14ac:dyDescent="0.35">
      <c r="A10541" s="8" t="s">
        <v>219</v>
      </c>
      <c r="B10541" s="54">
        <v>44746</v>
      </c>
      <c r="C10541">
        <v>5</v>
      </c>
      <c r="D10541"/>
      <c r="E10541"/>
      <c r="F10541"/>
      <c r="G10541" s="8">
        <v>10463</v>
      </c>
      <c r="H10541" s="8">
        <v>10537</v>
      </c>
      <c r="I10541" s="8" t="e">
        <v>#N/A</v>
      </c>
      <c r="J10541" s="8" t="e">
        <v>#N/A</v>
      </c>
      <c r="K10541" s="8" t="e">
        <v>#N/A</v>
      </c>
      <c r="L10541" s="8">
        <v>0</v>
      </c>
      <c r="M10541" s="8">
        <v>0</v>
      </c>
      <c r="N10541" s="8">
        <v>0</v>
      </c>
      <c r="O10541" s="8">
        <v>0</v>
      </c>
      <c r="P10541" s="8">
        <v>0</v>
      </c>
    </row>
    <row r="10542" spans="1:16" x14ac:dyDescent="0.35">
      <c r="A10542" s="8" t="s">
        <v>219</v>
      </c>
      <c r="B10542" s="54">
        <v>44753</v>
      </c>
      <c r="C10542">
        <v>4</v>
      </c>
      <c r="D10542"/>
      <c r="E10542"/>
      <c r="F10542"/>
      <c r="G10542" s="8">
        <v>10463</v>
      </c>
      <c r="H10542" s="8">
        <v>10538</v>
      </c>
      <c r="I10542" s="8" t="e">
        <v>#N/A</v>
      </c>
      <c r="J10542" s="8" t="e">
        <v>#N/A</v>
      </c>
      <c r="K10542" s="8" t="e">
        <v>#N/A</v>
      </c>
      <c r="L10542" s="8">
        <v>0</v>
      </c>
      <c r="M10542" s="8">
        <v>0</v>
      </c>
      <c r="N10542" s="8">
        <v>0</v>
      </c>
      <c r="O10542" s="8">
        <v>0</v>
      </c>
      <c r="P10542" s="8">
        <v>0</v>
      </c>
    </row>
    <row r="10543" spans="1:16" x14ac:dyDescent="0.35">
      <c r="A10543" s="8" t="s">
        <v>219</v>
      </c>
      <c r="B10543" s="54">
        <v>44760</v>
      </c>
      <c r="C10543">
        <v>8</v>
      </c>
      <c r="D10543"/>
      <c r="E10543"/>
      <c r="F10543"/>
      <c r="G10543" s="8">
        <v>10463</v>
      </c>
      <c r="H10543" s="8">
        <v>10539</v>
      </c>
      <c r="I10543" s="8" t="e">
        <v>#N/A</v>
      </c>
      <c r="J10543" s="8" t="e">
        <v>#N/A</v>
      </c>
      <c r="K10543" s="8" t="e">
        <v>#N/A</v>
      </c>
      <c r="L10543" s="8">
        <v>0</v>
      </c>
      <c r="M10543" s="8">
        <v>0</v>
      </c>
      <c r="N10543" s="8">
        <v>0</v>
      </c>
      <c r="O10543" s="8">
        <v>0</v>
      </c>
      <c r="P10543" s="8">
        <v>0</v>
      </c>
    </row>
    <row r="10544" spans="1:16" x14ac:dyDescent="0.35">
      <c r="A10544" s="8" t="s">
        <v>219</v>
      </c>
      <c r="B10544" s="54">
        <v>44767</v>
      </c>
      <c r="C10544">
        <v>7</v>
      </c>
      <c r="D10544"/>
      <c r="E10544"/>
      <c r="F10544"/>
      <c r="G10544" s="8">
        <v>10463</v>
      </c>
      <c r="H10544" s="8">
        <v>10540</v>
      </c>
      <c r="I10544" s="8" t="e">
        <v>#N/A</v>
      </c>
      <c r="J10544" s="8" t="e">
        <v>#N/A</v>
      </c>
      <c r="K10544" s="8" t="e">
        <v>#N/A</v>
      </c>
      <c r="L10544" s="8">
        <v>0</v>
      </c>
      <c r="M10544" s="8">
        <v>0</v>
      </c>
      <c r="N10544" s="8">
        <v>0</v>
      </c>
      <c r="O10544" s="8">
        <v>0</v>
      </c>
      <c r="P10544" s="8">
        <v>0</v>
      </c>
    </row>
    <row r="10545" spans="1:16" x14ac:dyDescent="0.35">
      <c r="A10545" s="8" t="s">
        <v>219</v>
      </c>
      <c r="B10545" s="54">
        <v>44774</v>
      </c>
      <c r="C10545">
        <v>10</v>
      </c>
      <c r="D10545"/>
      <c r="E10545"/>
      <c r="F10545"/>
      <c r="G10545" s="8">
        <v>10463</v>
      </c>
      <c r="H10545" s="8">
        <v>10541</v>
      </c>
      <c r="I10545" s="8" t="e">
        <v>#N/A</v>
      </c>
      <c r="J10545" s="8" t="e">
        <v>#N/A</v>
      </c>
      <c r="K10545" s="8" t="e">
        <v>#N/A</v>
      </c>
      <c r="L10545" s="8">
        <v>0</v>
      </c>
      <c r="M10545" s="8">
        <v>0</v>
      </c>
      <c r="N10545" s="8">
        <v>0</v>
      </c>
      <c r="O10545" s="8">
        <v>0</v>
      </c>
      <c r="P10545" s="8">
        <v>0</v>
      </c>
    </row>
    <row r="10546" spans="1:16" x14ac:dyDescent="0.35">
      <c r="A10546" s="8" t="s">
        <v>219</v>
      </c>
      <c r="B10546" s="54">
        <v>44781</v>
      </c>
      <c r="C10546">
        <v>9</v>
      </c>
      <c r="D10546"/>
      <c r="E10546"/>
      <c r="F10546"/>
      <c r="G10546" s="8">
        <v>10463</v>
      </c>
      <c r="H10546" s="8">
        <v>10542</v>
      </c>
      <c r="I10546" s="8" t="e">
        <v>#N/A</v>
      </c>
      <c r="J10546" s="8" t="e">
        <v>#N/A</v>
      </c>
      <c r="K10546" s="8" t="e">
        <v>#N/A</v>
      </c>
      <c r="L10546" s="8">
        <v>0</v>
      </c>
      <c r="M10546" s="8">
        <v>0</v>
      </c>
      <c r="N10546" s="8">
        <v>0</v>
      </c>
      <c r="O10546" s="8">
        <v>0</v>
      </c>
      <c r="P10546" s="8">
        <v>0</v>
      </c>
    </row>
    <row r="10547" spans="1:16" x14ac:dyDescent="0.35">
      <c r="A10547" s="8" t="s">
        <v>219</v>
      </c>
      <c r="B10547" s="54">
        <v>44788</v>
      </c>
      <c r="C10547">
        <v>9</v>
      </c>
      <c r="D10547"/>
      <c r="E10547"/>
      <c r="F10547"/>
      <c r="G10547" s="8">
        <v>10463</v>
      </c>
      <c r="H10547" s="8">
        <v>10543</v>
      </c>
      <c r="I10547" s="8" t="e">
        <v>#N/A</v>
      </c>
      <c r="J10547" s="8" t="e">
        <v>#N/A</v>
      </c>
      <c r="K10547" s="8" t="e">
        <v>#N/A</v>
      </c>
      <c r="L10547" s="8">
        <v>0</v>
      </c>
      <c r="M10547" s="8">
        <v>0</v>
      </c>
      <c r="N10547" s="8">
        <v>0</v>
      </c>
      <c r="O10547" s="8">
        <v>0</v>
      </c>
      <c r="P10547" s="8">
        <v>0</v>
      </c>
    </row>
    <row r="10548" spans="1:16" x14ac:dyDescent="0.35">
      <c r="A10548" s="8" t="s">
        <v>219</v>
      </c>
      <c r="B10548" s="54">
        <v>44795</v>
      </c>
      <c r="C10548">
        <v>11</v>
      </c>
      <c r="D10548"/>
      <c r="E10548"/>
      <c r="F10548"/>
      <c r="G10548" s="8">
        <v>10463</v>
      </c>
      <c r="H10548" s="8">
        <v>10544</v>
      </c>
      <c r="I10548" s="8" t="e">
        <v>#N/A</v>
      </c>
      <c r="J10548" s="8" t="e">
        <v>#N/A</v>
      </c>
      <c r="K10548" s="8" t="e">
        <v>#N/A</v>
      </c>
      <c r="L10548" s="8">
        <v>0</v>
      </c>
      <c r="M10548" s="8">
        <v>0</v>
      </c>
      <c r="N10548" s="8">
        <v>0</v>
      </c>
      <c r="O10548" s="8">
        <v>0</v>
      </c>
      <c r="P10548" s="8">
        <v>0</v>
      </c>
    </row>
    <row r="10549" spans="1:16" x14ac:dyDescent="0.35">
      <c r="A10549" s="8" t="s">
        <v>219</v>
      </c>
      <c r="B10549" s="54">
        <v>44802</v>
      </c>
      <c r="C10549">
        <v>10</v>
      </c>
      <c r="D10549"/>
      <c r="E10549"/>
      <c r="F10549"/>
      <c r="G10549" s="8">
        <v>10463</v>
      </c>
      <c r="H10549" s="8">
        <v>10545</v>
      </c>
      <c r="I10549" s="8" t="e">
        <v>#N/A</v>
      </c>
      <c r="J10549" s="8" t="e">
        <v>#N/A</v>
      </c>
      <c r="K10549" s="8" t="e">
        <v>#N/A</v>
      </c>
      <c r="L10549" s="8">
        <v>0</v>
      </c>
      <c r="M10549" s="8">
        <v>0</v>
      </c>
      <c r="N10549" s="8">
        <v>0</v>
      </c>
      <c r="O10549" s="8">
        <v>0</v>
      </c>
      <c r="P10549" s="8">
        <v>0</v>
      </c>
    </row>
    <row r="10550" spans="1:16" x14ac:dyDescent="0.35">
      <c r="A10550" s="8" t="s">
        <v>219</v>
      </c>
      <c r="B10550" s="54">
        <v>44809</v>
      </c>
      <c r="C10550">
        <v>9</v>
      </c>
      <c r="D10550"/>
      <c r="E10550"/>
      <c r="F10550"/>
      <c r="G10550" s="8">
        <v>10463</v>
      </c>
      <c r="H10550" s="8">
        <v>10546</v>
      </c>
      <c r="I10550" s="8" t="e">
        <v>#N/A</v>
      </c>
      <c r="J10550" s="8" t="e">
        <v>#N/A</v>
      </c>
      <c r="K10550" s="8" t="e">
        <v>#N/A</v>
      </c>
      <c r="L10550" s="8">
        <v>0</v>
      </c>
      <c r="M10550" s="8">
        <v>0</v>
      </c>
      <c r="N10550" s="8">
        <v>0</v>
      </c>
      <c r="O10550" s="8">
        <v>0</v>
      </c>
      <c r="P10550" s="8">
        <v>0</v>
      </c>
    </row>
    <row r="10551" spans="1:16" x14ac:dyDescent="0.35">
      <c r="A10551" s="8" t="s">
        <v>219</v>
      </c>
      <c r="B10551" s="54">
        <v>44816</v>
      </c>
      <c r="C10551">
        <v>10</v>
      </c>
      <c r="D10551"/>
      <c r="E10551"/>
      <c r="F10551"/>
      <c r="G10551" s="8">
        <v>10463</v>
      </c>
      <c r="H10551" s="8">
        <v>10547</v>
      </c>
      <c r="I10551" s="8" t="e">
        <v>#N/A</v>
      </c>
      <c r="J10551" s="8" t="e">
        <v>#N/A</v>
      </c>
      <c r="K10551" s="8" t="e">
        <v>#N/A</v>
      </c>
      <c r="L10551" s="8">
        <v>0</v>
      </c>
      <c r="M10551" s="8">
        <v>0</v>
      </c>
      <c r="N10551" s="8">
        <v>0</v>
      </c>
      <c r="O10551" s="8">
        <v>0</v>
      </c>
      <c r="P10551" s="8">
        <v>0</v>
      </c>
    </row>
    <row r="10552" spans="1:16" x14ac:dyDescent="0.35">
      <c r="A10552" s="8" t="s">
        <v>219</v>
      </c>
      <c r="B10552" s="54">
        <v>44823</v>
      </c>
      <c r="C10552">
        <v>7</v>
      </c>
      <c r="D10552"/>
      <c r="E10552"/>
      <c r="F10552"/>
      <c r="G10552" s="8">
        <v>10463</v>
      </c>
      <c r="H10552" s="8">
        <v>10548</v>
      </c>
      <c r="I10552" s="8" t="e">
        <v>#N/A</v>
      </c>
      <c r="J10552" s="8" t="e">
        <v>#N/A</v>
      </c>
      <c r="K10552" s="8" t="e">
        <v>#N/A</v>
      </c>
      <c r="L10552" s="8">
        <v>0</v>
      </c>
      <c r="M10552" s="8">
        <v>0</v>
      </c>
      <c r="N10552" s="8">
        <v>0</v>
      </c>
      <c r="O10552" s="8">
        <v>0</v>
      </c>
      <c r="P10552" s="8">
        <v>0</v>
      </c>
    </row>
    <row r="10553" spans="1:16" x14ac:dyDescent="0.35">
      <c r="A10553" s="8" t="s">
        <v>219</v>
      </c>
      <c r="B10553" s="54">
        <v>44830</v>
      </c>
      <c r="C10553">
        <v>7</v>
      </c>
      <c r="D10553"/>
      <c r="E10553"/>
      <c r="F10553"/>
      <c r="G10553" s="8">
        <v>10463</v>
      </c>
      <c r="H10553" s="8">
        <v>10549</v>
      </c>
      <c r="I10553" s="8" t="e">
        <v>#N/A</v>
      </c>
      <c r="J10553" s="8" t="e">
        <v>#N/A</v>
      </c>
      <c r="K10553" s="8" t="e">
        <v>#N/A</v>
      </c>
      <c r="L10553" s="8">
        <v>0</v>
      </c>
      <c r="M10553" s="8">
        <v>0</v>
      </c>
      <c r="N10553" s="8">
        <v>0</v>
      </c>
      <c r="O10553" s="8">
        <v>0</v>
      </c>
      <c r="P10553" s="8">
        <v>0</v>
      </c>
    </row>
    <row r="10554" spans="1:16" x14ac:dyDescent="0.35">
      <c r="A10554" s="8" t="s">
        <v>219</v>
      </c>
      <c r="B10554" s="54">
        <v>44837</v>
      </c>
      <c r="C10554">
        <v>5</v>
      </c>
      <c r="D10554"/>
      <c r="E10554"/>
      <c r="F10554"/>
      <c r="G10554" s="8">
        <v>10463</v>
      </c>
      <c r="H10554" s="8">
        <v>10550</v>
      </c>
      <c r="I10554" s="8" t="e">
        <v>#N/A</v>
      </c>
      <c r="J10554" s="8" t="e">
        <v>#N/A</v>
      </c>
      <c r="K10554" s="8" t="e">
        <v>#N/A</v>
      </c>
      <c r="L10554" s="8">
        <v>0</v>
      </c>
      <c r="M10554" s="8">
        <v>0</v>
      </c>
      <c r="N10554" s="8">
        <v>0</v>
      </c>
      <c r="O10554" s="8">
        <v>0</v>
      </c>
      <c r="P10554" s="8">
        <v>0</v>
      </c>
    </row>
    <row r="10555" spans="1:16" x14ac:dyDescent="0.35">
      <c r="A10555" s="8" t="s">
        <v>219</v>
      </c>
      <c r="B10555" s="54">
        <v>44844</v>
      </c>
      <c r="C10555">
        <v>5</v>
      </c>
      <c r="D10555"/>
      <c r="E10555"/>
      <c r="F10555"/>
      <c r="G10555" s="8">
        <v>10463</v>
      </c>
      <c r="H10555" s="8">
        <v>10551</v>
      </c>
      <c r="I10555" s="8" t="e">
        <v>#N/A</v>
      </c>
      <c r="J10555" s="8" t="e">
        <v>#N/A</v>
      </c>
      <c r="K10555" s="8" t="e">
        <v>#N/A</v>
      </c>
      <c r="L10555" s="8">
        <v>0</v>
      </c>
      <c r="M10555" s="8">
        <v>0</v>
      </c>
      <c r="N10555" s="8">
        <v>0</v>
      </c>
      <c r="O10555" s="8">
        <v>0</v>
      </c>
      <c r="P10555" s="8">
        <v>0</v>
      </c>
    </row>
    <row r="10556" spans="1:16" x14ac:dyDescent="0.35">
      <c r="A10556" s="8" t="s">
        <v>219</v>
      </c>
      <c r="B10556" s="54">
        <v>44851</v>
      </c>
      <c r="C10556">
        <v>5</v>
      </c>
      <c r="D10556"/>
      <c r="E10556"/>
      <c r="F10556"/>
      <c r="G10556" s="8">
        <v>10463</v>
      </c>
      <c r="H10556" s="8">
        <v>10552</v>
      </c>
      <c r="I10556" s="8" t="e">
        <v>#N/A</v>
      </c>
      <c r="J10556" s="8" t="e">
        <v>#N/A</v>
      </c>
      <c r="K10556" s="8" t="e">
        <v>#N/A</v>
      </c>
      <c r="L10556" s="8">
        <v>0</v>
      </c>
      <c r="M10556" s="8">
        <v>0</v>
      </c>
      <c r="N10556" s="8">
        <v>0</v>
      </c>
      <c r="O10556" s="8">
        <v>0</v>
      </c>
      <c r="P10556" s="8">
        <v>0</v>
      </c>
    </row>
    <row r="10557" spans="1:16" x14ac:dyDescent="0.35">
      <c r="A10557" s="8" t="s">
        <v>219</v>
      </c>
      <c r="B10557" s="54">
        <v>44858</v>
      </c>
      <c r="C10557">
        <v>6</v>
      </c>
      <c r="D10557"/>
      <c r="E10557"/>
      <c r="F10557"/>
      <c r="G10557" s="8">
        <v>10463</v>
      </c>
      <c r="H10557" s="8">
        <v>10553</v>
      </c>
      <c r="I10557" s="8" t="e">
        <v>#N/A</v>
      </c>
      <c r="J10557" s="8" t="e">
        <v>#N/A</v>
      </c>
      <c r="K10557" s="8" t="e">
        <v>#N/A</v>
      </c>
      <c r="L10557" s="8">
        <v>0</v>
      </c>
      <c r="M10557" s="8">
        <v>0</v>
      </c>
      <c r="N10557" s="8">
        <v>0</v>
      </c>
      <c r="O10557" s="8">
        <v>0</v>
      </c>
      <c r="P10557" s="8">
        <v>0</v>
      </c>
    </row>
    <row r="10558" spans="1:16" x14ac:dyDescent="0.35">
      <c r="A10558" s="8" t="s">
        <v>219</v>
      </c>
      <c r="B10558" s="54">
        <v>44865</v>
      </c>
      <c r="C10558">
        <v>5</v>
      </c>
      <c r="D10558"/>
      <c r="E10558"/>
      <c r="F10558"/>
      <c r="G10558" s="8">
        <v>10463</v>
      </c>
      <c r="H10558" s="8">
        <v>10554</v>
      </c>
      <c r="I10558" s="8" t="e">
        <v>#N/A</v>
      </c>
      <c r="J10558" s="8" t="e">
        <v>#N/A</v>
      </c>
      <c r="K10558" s="8" t="e">
        <v>#N/A</v>
      </c>
      <c r="L10558" s="8">
        <v>0</v>
      </c>
      <c r="M10558" s="8">
        <v>0</v>
      </c>
      <c r="N10558" s="8">
        <v>0</v>
      </c>
      <c r="O10558" s="8">
        <v>0</v>
      </c>
      <c r="P10558" s="8">
        <v>0</v>
      </c>
    </row>
    <row r="10559" spans="1:16" x14ac:dyDescent="0.35">
      <c r="A10559" s="8" t="s">
        <v>219</v>
      </c>
      <c r="B10559" s="54">
        <v>44872</v>
      </c>
      <c r="C10559">
        <v>5</v>
      </c>
      <c r="D10559"/>
      <c r="E10559"/>
      <c r="F10559"/>
      <c r="G10559" s="8">
        <v>10463</v>
      </c>
      <c r="H10559" s="8">
        <v>10555</v>
      </c>
      <c r="I10559" s="8" t="e">
        <v>#N/A</v>
      </c>
      <c r="J10559" s="8" t="e">
        <v>#N/A</v>
      </c>
      <c r="K10559" s="8" t="e">
        <v>#N/A</v>
      </c>
      <c r="L10559" s="8">
        <v>0</v>
      </c>
      <c r="M10559" s="8">
        <v>0</v>
      </c>
      <c r="N10559" s="8">
        <v>0</v>
      </c>
      <c r="O10559" s="8">
        <v>0</v>
      </c>
      <c r="P10559" s="8">
        <v>0</v>
      </c>
    </row>
    <row r="10560" spans="1:16" x14ac:dyDescent="0.35">
      <c r="A10560" s="8" t="s">
        <v>219</v>
      </c>
      <c r="B10560" s="54">
        <v>44879</v>
      </c>
      <c r="C10560">
        <v>6</v>
      </c>
      <c r="D10560"/>
      <c r="E10560"/>
      <c r="F10560"/>
      <c r="G10560" s="8">
        <v>10463</v>
      </c>
      <c r="H10560" s="8">
        <v>10556</v>
      </c>
      <c r="I10560" s="8" t="e">
        <v>#N/A</v>
      </c>
      <c r="J10560" s="8" t="e">
        <v>#N/A</v>
      </c>
      <c r="K10560" s="8" t="e">
        <v>#N/A</v>
      </c>
      <c r="L10560" s="8">
        <v>0</v>
      </c>
      <c r="M10560" s="8">
        <v>0</v>
      </c>
      <c r="N10560" s="8">
        <v>0</v>
      </c>
      <c r="O10560" s="8">
        <v>0</v>
      </c>
      <c r="P10560" s="8">
        <v>0</v>
      </c>
    </row>
    <row r="10561" spans="1:16" x14ac:dyDescent="0.35">
      <c r="A10561" s="8" t="s">
        <v>219</v>
      </c>
      <c r="B10561" s="54">
        <v>44886</v>
      </c>
      <c r="C10561">
        <v>4</v>
      </c>
      <c r="D10561"/>
      <c r="E10561"/>
      <c r="F10561"/>
      <c r="G10561" s="8">
        <v>10463</v>
      </c>
      <c r="H10561" s="8">
        <v>10557</v>
      </c>
      <c r="I10561" s="8" t="e">
        <v>#N/A</v>
      </c>
      <c r="J10561" s="8" t="e">
        <v>#N/A</v>
      </c>
      <c r="K10561" s="8" t="e">
        <v>#N/A</v>
      </c>
      <c r="L10561" s="8">
        <v>0</v>
      </c>
      <c r="M10561" s="8">
        <v>0</v>
      </c>
      <c r="N10561" s="8">
        <v>0</v>
      </c>
      <c r="O10561" s="8">
        <v>0</v>
      </c>
      <c r="P10561" s="8">
        <v>0</v>
      </c>
    </row>
    <row r="10562" spans="1:16" x14ac:dyDescent="0.35">
      <c r="A10562" s="8" t="s">
        <v>219</v>
      </c>
      <c r="B10562" s="54">
        <v>44893</v>
      </c>
      <c r="C10562">
        <v>6</v>
      </c>
      <c r="D10562"/>
      <c r="E10562"/>
      <c r="F10562"/>
      <c r="G10562" s="8">
        <v>10463</v>
      </c>
      <c r="H10562" s="8">
        <v>10558</v>
      </c>
      <c r="I10562" s="8" t="e">
        <v>#N/A</v>
      </c>
      <c r="J10562" s="8" t="e">
        <v>#N/A</v>
      </c>
      <c r="K10562" s="8" t="e">
        <v>#N/A</v>
      </c>
      <c r="L10562" s="8">
        <v>0</v>
      </c>
      <c r="M10562" s="8">
        <v>0</v>
      </c>
      <c r="N10562" s="8">
        <v>0</v>
      </c>
      <c r="O10562" s="8">
        <v>0</v>
      </c>
      <c r="P10562" s="8">
        <v>0</v>
      </c>
    </row>
    <row r="10563" spans="1:16" x14ac:dyDescent="0.35">
      <c r="A10563" s="8" t="s">
        <v>219</v>
      </c>
      <c r="B10563" s="54">
        <v>44900</v>
      </c>
      <c r="C10563">
        <v>9</v>
      </c>
      <c r="D10563"/>
      <c r="E10563"/>
      <c r="F10563"/>
      <c r="G10563" s="8">
        <v>10463</v>
      </c>
      <c r="H10563" s="8">
        <v>10559</v>
      </c>
      <c r="I10563" s="8" t="e">
        <v>#N/A</v>
      </c>
      <c r="J10563" s="8" t="e">
        <v>#N/A</v>
      </c>
      <c r="K10563" s="8" t="e">
        <v>#N/A</v>
      </c>
      <c r="L10563" s="8">
        <v>0</v>
      </c>
      <c r="M10563" s="8">
        <v>0</v>
      </c>
      <c r="N10563" s="8">
        <v>0</v>
      </c>
      <c r="O10563" s="8">
        <v>0</v>
      </c>
      <c r="P10563" s="8">
        <v>0</v>
      </c>
    </row>
    <row r="10564" spans="1:16" x14ac:dyDescent="0.35">
      <c r="A10564" s="8" t="s">
        <v>219</v>
      </c>
      <c r="B10564" s="54">
        <v>44907</v>
      </c>
      <c r="C10564">
        <v>7</v>
      </c>
      <c r="D10564"/>
      <c r="E10564"/>
      <c r="F10564"/>
      <c r="G10564" s="8">
        <v>10463</v>
      </c>
      <c r="H10564" s="8">
        <v>10560</v>
      </c>
      <c r="I10564" s="8" t="e">
        <v>#N/A</v>
      </c>
      <c r="J10564" s="8" t="e">
        <v>#N/A</v>
      </c>
      <c r="K10564" s="8" t="e">
        <v>#N/A</v>
      </c>
      <c r="L10564" s="8">
        <v>0</v>
      </c>
      <c r="M10564" s="8">
        <v>0</v>
      </c>
      <c r="N10564" s="8">
        <v>0</v>
      </c>
      <c r="O10564" s="8">
        <v>0</v>
      </c>
      <c r="P10564" s="8">
        <v>0</v>
      </c>
    </row>
    <row r="10565" spans="1:16" x14ac:dyDescent="0.35">
      <c r="A10565" s="8" t="s">
        <v>219</v>
      </c>
      <c r="B10565" s="54">
        <v>44914</v>
      </c>
      <c r="C10565">
        <v>6</v>
      </c>
      <c r="D10565"/>
      <c r="E10565"/>
      <c r="F10565"/>
      <c r="G10565" s="8">
        <v>10463</v>
      </c>
      <c r="H10565" s="8">
        <v>10561</v>
      </c>
      <c r="I10565" s="8" t="e">
        <v>#N/A</v>
      </c>
      <c r="J10565" s="8" t="e">
        <v>#N/A</v>
      </c>
      <c r="K10565" s="8" t="e">
        <v>#N/A</v>
      </c>
      <c r="L10565" s="8">
        <v>0</v>
      </c>
      <c r="M10565" s="8">
        <v>0</v>
      </c>
      <c r="N10565" s="8">
        <v>0</v>
      </c>
      <c r="O10565" s="8">
        <v>0</v>
      </c>
      <c r="P10565" s="8">
        <v>0</v>
      </c>
    </row>
    <row r="10566" spans="1:16" x14ac:dyDescent="0.35">
      <c r="A10566" s="8" t="s">
        <v>219</v>
      </c>
      <c r="B10566" s="54">
        <v>44921</v>
      </c>
      <c r="C10566">
        <v>5</v>
      </c>
      <c r="D10566"/>
      <c r="E10566">
        <v>4</v>
      </c>
      <c r="F10566">
        <v>5.8448519808686026</v>
      </c>
      <c r="G10566" s="8">
        <v>10463</v>
      </c>
      <c r="H10566" s="8">
        <v>10562</v>
      </c>
      <c r="I10566" s="8" t="e">
        <v>#N/A</v>
      </c>
      <c r="J10566" s="8" t="e">
        <v>#N/A</v>
      </c>
      <c r="K10566" s="8" t="e">
        <v>#N/A</v>
      </c>
      <c r="L10566" s="8">
        <v>0</v>
      </c>
      <c r="M10566" s="8">
        <v>0</v>
      </c>
      <c r="N10566" s="8" t="e">
        <v>#N/A</v>
      </c>
      <c r="O10566" s="8" t="e">
        <v>#N/A</v>
      </c>
      <c r="P10566" s="8">
        <v>0</v>
      </c>
    </row>
    <row r="10567" spans="1:16" x14ac:dyDescent="0.35">
      <c r="A10567" s="8" t="s">
        <v>219</v>
      </c>
      <c r="B10567" s="54">
        <v>44928</v>
      </c>
      <c r="C10567">
        <v>3</v>
      </c>
      <c r="D10567">
        <v>6.2905538747348793</v>
      </c>
      <c r="E10567">
        <v>4</v>
      </c>
      <c r="F10567">
        <v>4.5252146907280011</v>
      </c>
      <c r="G10567" s="8">
        <v>10463</v>
      </c>
      <c r="H10567" s="8">
        <v>10563</v>
      </c>
      <c r="I10567" s="8">
        <v>10</v>
      </c>
      <c r="J10567" s="8">
        <v>5.666666666666667</v>
      </c>
      <c r="K10567" s="8">
        <v>8.1462784941750304</v>
      </c>
      <c r="L10567" s="8">
        <v>1.5252146907280011</v>
      </c>
      <c r="M10567" s="8">
        <v>5.1462784941750304</v>
      </c>
      <c r="N10567" s="8">
        <v>2.666666666666667</v>
      </c>
      <c r="O10567" s="8">
        <v>7</v>
      </c>
      <c r="P10567" s="8">
        <v>1</v>
      </c>
    </row>
    <row r="10568" spans="1:16" x14ac:dyDescent="0.35">
      <c r="A10568" s="8" t="s">
        <v>219</v>
      </c>
      <c r="B10568" s="54">
        <v>44935</v>
      </c>
      <c r="C10568">
        <v>6</v>
      </c>
      <c r="D10568">
        <v>8.7902084691509828</v>
      </c>
      <c r="E10568">
        <v>4</v>
      </c>
      <c r="F10568">
        <v>5.2114600636256023</v>
      </c>
      <c r="G10568" s="8">
        <v>10463</v>
      </c>
      <c r="H10568" s="8">
        <v>10564</v>
      </c>
      <c r="I10568" s="8">
        <v>3</v>
      </c>
      <c r="J10568" s="8">
        <v>5.8888888888888893</v>
      </c>
      <c r="K10568" s="8">
        <v>11.55046708478187</v>
      </c>
      <c r="L10568" s="8">
        <v>0.78853993637439768</v>
      </c>
      <c r="M10568" s="8">
        <v>5.5504670847818698</v>
      </c>
      <c r="N10568" s="8">
        <v>0.11111111111111072</v>
      </c>
      <c r="O10568" s="8">
        <v>3</v>
      </c>
      <c r="P10568" s="8">
        <v>1</v>
      </c>
    </row>
    <row r="10569" spans="1:16" x14ac:dyDescent="0.35">
      <c r="A10569" s="8" t="s">
        <v>219</v>
      </c>
      <c r="B10569" s="54">
        <v>44942</v>
      </c>
      <c r="C10569">
        <v>4</v>
      </c>
      <c r="D10569">
        <v>5.2902256697123189</v>
      </c>
      <c r="E10569">
        <v>4</v>
      </c>
      <c r="F10569">
        <v>4.6601825234751457</v>
      </c>
      <c r="G10569" s="8">
        <v>10463</v>
      </c>
      <c r="H10569" s="8">
        <v>10565</v>
      </c>
      <c r="I10569" s="8">
        <v>5</v>
      </c>
      <c r="J10569" s="8">
        <v>6</v>
      </c>
      <c r="K10569" s="8">
        <v>5.9157929328939254</v>
      </c>
      <c r="L10569" s="8">
        <v>0.66018252347514572</v>
      </c>
      <c r="M10569" s="8">
        <v>1.9157929328939254</v>
      </c>
      <c r="N10569" s="8">
        <v>2</v>
      </c>
      <c r="O10569" s="8">
        <v>1</v>
      </c>
      <c r="P10569" s="8">
        <v>1</v>
      </c>
    </row>
    <row r="10570" spans="1:16" x14ac:dyDescent="0.35">
      <c r="A10570" s="8" t="s">
        <v>219</v>
      </c>
      <c r="B10570" s="54">
        <v>44949</v>
      </c>
      <c r="C10570">
        <v>6</v>
      </c>
      <c r="D10570">
        <v>6.7901652490319542</v>
      </c>
      <c r="E10570">
        <v>4</v>
      </c>
      <c r="F10570">
        <v>5.267785052951945</v>
      </c>
      <c r="G10570" s="8">
        <v>10463</v>
      </c>
      <c r="H10570" s="8">
        <v>10566</v>
      </c>
      <c r="I10570" s="8">
        <v>5</v>
      </c>
      <c r="J10570" s="8">
        <v>5.8888888888888893</v>
      </c>
      <c r="K10570" s="8">
        <v>7.3038090546947174</v>
      </c>
      <c r="L10570" s="8">
        <v>0.73221494704805501</v>
      </c>
      <c r="M10570" s="8">
        <v>1.3038090546947174</v>
      </c>
      <c r="N10570" s="8">
        <v>0.11111111111111072</v>
      </c>
      <c r="O10570" s="8">
        <v>1</v>
      </c>
      <c r="P10570" s="8">
        <v>1</v>
      </c>
    </row>
    <row r="10571" spans="1:16" x14ac:dyDescent="0.35">
      <c r="A10571" s="8" t="s">
        <v>219</v>
      </c>
      <c r="B10571" s="54">
        <v>44956</v>
      </c>
      <c r="C10571">
        <v>5</v>
      </c>
      <c r="D10571">
        <v>7.7902159754373947</v>
      </c>
      <c r="E10571">
        <v>4</v>
      </c>
      <c r="F10571">
        <v>5.1468419446143354</v>
      </c>
      <c r="G10571" s="8">
        <v>10463</v>
      </c>
      <c r="H10571" s="8">
        <v>10567</v>
      </c>
      <c r="I10571" s="8">
        <v>2</v>
      </c>
      <c r="J10571" s="8">
        <v>5.666666666666667</v>
      </c>
      <c r="K10571" s="8">
        <v>6.5858724212670019</v>
      </c>
      <c r="L10571" s="8">
        <v>0.14684194461433542</v>
      </c>
      <c r="M10571" s="8">
        <v>1.5858724212670019</v>
      </c>
      <c r="N10571" s="8">
        <v>0.66666666666666696</v>
      </c>
      <c r="O10571" s="8">
        <v>3</v>
      </c>
      <c r="P10571" s="8">
        <v>1</v>
      </c>
    </row>
    <row r="10572" spans="1:16" x14ac:dyDescent="0.35">
      <c r="A10572" s="8" t="s">
        <v>219</v>
      </c>
      <c r="B10572" s="54">
        <v>44963</v>
      </c>
      <c r="C10572">
        <v>4</v>
      </c>
      <c r="D10572">
        <v>5.2902799175792179</v>
      </c>
      <c r="E10572">
        <v>4</v>
      </c>
      <c r="F10572">
        <v>4.630823020644252</v>
      </c>
      <c r="G10572" s="8">
        <v>10463</v>
      </c>
      <c r="H10572" s="8">
        <v>10568</v>
      </c>
      <c r="I10572" s="8">
        <v>1</v>
      </c>
      <c r="J10572" s="8">
        <v>5.7777777777777777</v>
      </c>
      <c r="K10572" s="8">
        <v>2.6004696368668374</v>
      </c>
      <c r="L10572" s="8">
        <v>0.630823020644252</v>
      </c>
      <c r="M10572" s="8">
        <v>1.3995303631331626</v>
      </c>
      <c r="N10572" s="8">
        <v>1.7777777777777777</v>
      </c>
      <c r="O10572" s="8">
        <v>3</v>
      </c>
      <c r="P10572" s="8">
        <v>1</v>
      </c>
    </row>
    <row r="10573" spans="1:16" x14ac:dyDescent="0.35">
      <c r="A10573" s="8" t="s">
        <v>219</v>
      </c>
      <c r="B10573" s="54">
        <v>44970</v>
      </c>
      <c r="C10573">
        <v>4</v>
      </c>
      <c r="D10573">
        <v>4.2903360256970053</v>
      </c>
      <c r="E10573">
        <v>4</v>
      </c>
      <c r="F10573">
        <v>4.3447227381906748</v>
      </c>
      <c r="G10573" s="8">
        <v>10463</v>
      </c>
      <c r="H10573" s="8">
        <v>10569</v>
      </c>
      <c r="I10573" s="8">
        <v>6</v>
      </c>
      <c r="J10573" s="8">
        <v>5.5555555555555554</v>
      </c>
      <c r="K10573" s="8">
        <v>1.6065683317594517</v>
      </c>
      <c r="L10573" s="8">
        <v>0.34472273819067478</v>
      </c>
      <c r="M10573" s="8">
        <v>2.3934316682405483</v>
      </c>
      <c r="N10573" s="8">
        <v>1.5555555555555554</v>
      </c>
      <c r="O10573" s="8">
        <v>2</v>
      </c>
      <c r="P10573" s="8">
        <v>1</v>
      </c>
    </row>
    <row r="10574" spans="1:16" x14ac:dyDescent="0.35">
      <c r="A10574" s="8" t="s">
        <v>219</v>
      </c>
      <c r="B10574" s="54">
        <v>44977</v>
      </c>
      <c r="C10574">
        <v>6</v>
      </c>
      <c r="D10574">
        <v>7.2903037380842646</v>
      </c>
      <c r="E10574">
        <v>4</v>
      </c>
      <c r="F10574">
        <v>5.0886594577096922</v>
      </c>
      <c r="G10574" s="8">
        <v>10463</v>
      </c>
      <c r="H10574" s="8">
        <v>10570</v>
      </c>
      <c r="I10574" s="8">
        <v>3</v>
      </c>
      <c r="J10574" s="8">
        <v>5.7777777777777777</v>
      </c>
      <c r="K10574" s="8">
        <v>5.918113150531755</v>
      </c>
      <c r="L10574" s="8">
        <v>0.91134054229030781</v>
      </c>
      <c r="M10574" s="8">
        <v>8.1886849468244982E-2</v>
      </c>
      <c r="N10574" s="8">
        <v>0.22222222222222232</v>
      </c>
      <c r="O10574" s="8">
        <v>3</v>
      </c>
      <c r="P10574" s="8">
        <v>1</v>
      </c>
    </row>
    <row r="10575" spans="1:16" x14ac:dyDescent="0.35">
      <c r="A10575" s="8" t="s">
        <v>219</v>
      </c>
      <c r="B10575" s="54">
        <v>44984</v>
      </c>
      <c r="C10575">
        <v>9</v>
      </c>
      <c r="D10575">
        <v>5.2903490468732386</v>
      </c>
      <c r="E10575">
        <v>4</v>
      </c>
      <c r="F10575">
        <v>6.870537599031544</v>
      </c>
      <c r="G10575" s="8">
        <v>10463</v>
      </c>
      <c r="H10575" s="8">
        <v>10571</v>
      </c>
      <c r="I10575" s="8">
        <v>3</v>
      </c>
      <c r="J10575" s="8">
        <v>5.666666666666667</v>
      </c>
      <c r="K10575" s="8">
        <v>3.1191358352262233</v>
      </c>
      <c r="L10575" s="8">
        <v>2.129462400968456</v>
      </c>
      <c r="M10575" s="8">
        <v>5.8808641647737767</v>
      </c>
      <c r="N10575" s="8">
        <v>3.333333333333333</v>
      </c>
      <c r="O10575" s="8">
        <v>6</v>
      </c>
      <c r="P10575" s="8">
        <v>1</v>
      </c>
    </row>
    <row r="10576" spans="1:16" x14ac:dyDescent="0.35">
      <c r="A10576" s="8" t="s">
        <v>219</v>
      </c>
      <c r="B10576" s="54">
        <v>44991</v>
      </c>
      <c r="C10576">
        <v>7</v>
      </c>
      <c r="D10576">
        <v>5.7903406816327037</v>
      </c>
      <c r="E10576">
        <v>4</v>
      </c>
      <c r="F10576">
        <v>6.9331408258552241</v>
      </c>
      <c r="G10576" s="8">
        <v>10463</v>
      </c>
      <c r="H10576" s="8">
        <v>10572</v>
      </c>
      <c r="I10576" s="8">
        <v>2</v>
      </c>
      <c r="J10576" s="8">
        <v>5.1111111111111107</v>
      </c>
      <c r="K10576" s="8">
        <v>3.6134161129559295</v>
      </c>
      <c r="L10576" s="8">
        <v>6.6859174144775935E-2</v>
      </c>
      <c r="M10576" s="8">
        <v>3.3865838870440705</v>
      </c>
      <c r="N10576" s="8">
        <v>1.8888888888888893</v>
      </c>
      <c r="O10576" s="8">
        <v>5</v>
      </c>
      <c r="P10576" s="8">
        <v>1</v>
      </c>
    </row>
    <row r="10577" spans="1:16" x14ac:dyDescent="0.35">
      <c r="A10577" s="8" t="s">
        <v>219</v>
      </c>
      <c r="B10577" s="54">
        <v>44998</v>
      </c>
      <c r="C10577">
        <v>7</v>
      </c>
      <c r="D10577">
        <v>4.7903070147197768</v>
      </c>
      <c r="E10577">
        <v>4</v>
      </c>
      <c r="F10577">
        <v>6.9630941240000004</v>
      </c>
      <c r="G10577" s="8">
        <v>10463</v>
      </c>
      <c r="H10577" s="8">
        <v>10573</v>
      </c>
      <c r="I10577" s="8">
        <v>2</v>
      </c>
      <c r="J10577" s="8">
        <v>4.7777777777777777</v>
      </c>
      <c r="K10577" s="8">
        <v>3.0977448205316818</v>
      </c>
      <c r="L10577" s="8">
        <v>3.6905875999999616E-2</v>
      </c>
      <c r="M10577" s="8">
        <v>3.9022551794683182</v>
      </c>
      <c r="N10577" s="8">
        <v>2.2222222222222223</v>
      </c>
      <c r="O10577" s="8">
        <v>5</v>
      </c>
      <c r="P10577" s="8">
        <v>1</v>
      </c>
    </row>
    <row r="10578" spans="1:16" x14ac:dyDescent="0.35">
      <c r="A10578" s="8" t="s">
        <v>219</v>
      </c>
      <c r="B10578" s="54">
        <v>45005</v>
      </c>
      <c r="C10578">
        <v>5</v>
      </c>
      <c r="D10578">
        <v>4.7902737863125031</v>
      </c>
      <c r="E10578">
        <v>4</v>
      </c>
      <c r="F10578">
        <v>6.0741610204654553</v>
      </c>
      <c r="G10578" s="8">
        <v>10463</v>
      </c>
      <c r="H10578" s="8">
        <v>10574</v>
      </c>
      <c r="I10578" s="8">
        <v>3</v>
      </c>
      <c r="J10578" s="8">
        <v>4.7777777777777777</v>
      </c>
      <c r="K10578" s="8">
        <v>2.907332635113538</v>
      </c>
      <c r="L10578" s="8">
        <v>1.0741610204654553</v>
      </c>
      <c r="M10578" s="8">
        <v>2.092667364886462</v>
      </c>
      <c r="N10578" s="8">
        <v>0.22222222222222232</v>
      </c>
      <c r="O10578" s="8">
        <v>2</v>
      </c>
      <c r="P10578" s="8">
        <v>1</v>
      </c>
    </row>
    <row r="10579" spans="1:16" x14ac:dyDescent="0.35">
      <c r="A10579" s="8" t="s">
        <v>219</v>
      </c>
      <c r="B10579" s="54">
        <v>45012</v>
      </c>
      <c r="C10579">
        <v>4</v>
      </c>
      <c r="D10579">
        <v>5.2902406049958923</v>
      </c>
      <c r="E10579">
        <v>4</v>
      </c>
      <c r="F10579">
        <v>5.1255623084229294</v>
      </c>
      <c r="G10579" s="8">
        <v>10463</v>
      </c>
      <c r="H10579" s="8">
        <v>10575</v>
      </c>
      <c r="I10579" s="8">
        <v>10</v>
      </c>
      <c r="J10579" s="8">
        <v>5.2222222222222223</v>
      </c>
      <c r="K10579" s="8">
        <v>5.0011039762472933</v>
      </c>
      <c r="L10579" s="8">
        <v>1.1255623084229294</v>
      </c>
      <c r="M10579" s="8">
        <v>1.0011039762472933</v>
      </c>
      <c r="N10579" s="8">
        <v>1.2222222222222223</v>
      </c>
      <c r="O10579" s="8">
        <v>6</v>
      </c>
      <c r="P10579" s="8">
        <v>1</v>
      </c>
    </row>
    <row r="10580" spans="1:16" x14ac:dyDescent="0.35">
      <c r="A10580" s="8" t="s">
        <v>219</v>
      </c>
      <c r="B10580" s="54">
        <v>45019</v>
      </c>
      <c r="C10580">
        <v>4</v>
      </c>
      <c r="D10580">
        <v>8.7900772702046286</v>
      </c>
      <c r="E10580">
        <v>4</v>
      </c>
      <c r="F10580">
        <v>4.6005188944765951</v>
      </c>
      <c r="G10580" s="8">
        <v>10463</v>
      </c>
      <c r="H10580" s="8">
        <v>10576</v>
      </c>
      <c r="I10580" s="8">
        <v>8</v>
      </c>
      <c r="J10580" s="8">
        <v>5.666666666666667</v>
      </c>
      <c r="K10580" s="8">
        <v>11.128696106882266</v>
      </c>
      <c r="L10580" s="8">
        <v>0.60051889447659512</v>
      </c>
      <c r="M10580" s="8">
        <v>7.1286961068822663</v>
      </c>
      <c r="N10580" s="8">
        <v>1.666666666666667</v>
      </c>
      <c r="O10580" s="8">
        <v>4</v>
      </c>
      <c r="P10580" s="8">
        <v>1</v>
      </c>
    </row>
    <row r="10581" spans="1:16" x14ac:dyDescent="0.35">
      <c r="A10581" s="8" t="s">
        <v>219</v>
      </c>
      <c r="B10581" s="54">
        <v>45026</v>
      </c>
      <c r="C10581">
        <v>7</v>
      </c>
      <c r="D10581">
        <v>8.7900892868553555</v>
      </c>
      <c r="E10581">
        <v>4</v>
      </c>
      <c r="F10581">
        <v>5.695741434049884</v>
      </c>
      <c r="G10581" s="8">
        <v>10463</v>
      </c>
      <c r="H10581" s="8">
        <v>10577</v>
      </c>
      <c r="I10581" s="8">
        <v>3</v>
      </c>
      <c r="J10581" s="8">
        <v>5.7777777777777777</v>
      </c>
      <c r="K10581" s="8">
        <v>10.700328558443392</v>
      </c>
      <c r="L10581" s="8">
        <v>1.304258565950116</v>
      </c>
      <c r="M10581" s="8">
        <v>3.7003285584433918</v>
      </c>
      <c r="N10581" s="8">
        <v>1.2222222222222223</v>
      </c>
      <c r="O10581" s="8">
        <v>4</v>
      </c>
      <c r="P10581" s="8">
        <v>1</v>
      </c>
    </row>
    <row r="10582" spans="1:16" x14ac:dyDescent="0.35">
      <c r="A10582" s="8" t="s">
        <v>219</v>
      </c>
      <c r="B10582" s="54">
        <v>45033</v>
      </c>
      <c r="C10582">
        <v>4</v>
      </c>
      <c r="D10582">
        <v>5.2900596211505047</v>
      </c>
      <c r="E10582">
        <v>4</v>
      </c>
      <c r="F10582">
        <v>4.9365936046722121</v>
      </c>
      <c r="G10582" s="8">
        <v>10463</v>
      </c>
      <c r="H10582" s="8">
        <v>10578</v>
      </c>
      <c r="I10582" s="8">
        <v>5</v>
      </c>
      <c r="J10582" s="8">
        <v>5.8888888888888893</v>
      </c>
      <c r="K10582" s="8">
        <v>6.2847473479846601</v>
      </c>
      <c r="L10582" s="8">
        <v>0.93659360467221209</v>
      </c>
      <c r="M10582" s="8">
        <v>2.2847473479846601</v>
      </c>
      <c r="N10582" s="8">
        <v>1.8888888888888893</v>
      </c>
      <c r="O10582" s="8">
        <v>1</v>
      </c>
      <c r="P10582" s="8">
        <v>1</v>
      </c>
    </row>
    <row r="10583" spans="1:16" x14ac:dyDescent="0.35">
      <c r="A10583" s="8" t="s">
        <v>219</v>
      </c>
      <c r="B10583" s="54">
        <v>45040</v>
      </c>
      <c r="C10583">
        <v>6</v>
      </c>
      <c r="D10583">
        <v>6.7899727731097803</v>
      </c>
      <c r="E10583">
        <v>4</v>
      </c>
      <c r="F10583">
        <v>5.4109487616259022</v>
      </c>
      <c r="G10583" s="8">
        <v>10463</v>
      </c>
      <c r="H10583" s="8">
        <v>10579</v>
      </c>
      <c r="I10583" s="8">
        <v>3</v>
      </c>
      <c r="J10583" s="8">
        <v>5.666666666666667</v>
      </c>
      <c r="K10583" s="8">
        <v>7.5729537576521366</v>
      </c>
      <c r="L10583" s="8">
        <v>0.58905123837409779</v>
      </c>
      <c r="M10583" s="8">
        <v>1.5729537576521366</v>
      </c>
      <c r="N10583" s="8">
        <v>0.33333333333333304</v>
      </c>
      <c r="O10583" s="8">
        <v>3</v>
      </c>
      <c r="P10583" s="8">
        <v>1</v>
      </c>
    </row>
    <row r="10584" spans="1:16" x14ac:dyDescent="0.35">
      <c r="A10584" s="8" t="s">
        <v>219</v>
      </c>
      <c r="B10584" s="54">
        <v>45047</v>
      </c>
      <c r="C10584">
        <v>12</v>
      </c>
      <c r="D10584">
        <v>5.7899752782446727</v>
      </c>
      <c r="E10584">
        <v>4</v>
      </c>
      <c r="F10584">
        <v>8.3784919641373516</v>
      </c>
      <c r="G10584" s="8">
        <v>10463</v>
      </c>
      <c r="H10584" s="8">
        <v>10580</v>
      </c>
      <c r="I10584" s="8">
        <v>10</v>
      </c>
      <c r="J10584" s="8">
        <v>5.5555555555555554</v>
      </c>
      <c r="K10584" s="8">
        <v>4.1315202730494542</v>
      </c>
      <c r="L10584" s="8">
        <v>3.6215080358626484</v>
      </c>
      <c r="M10584" s="8">
        <v>7.8684797269505458</v>
      </c>
      <c r="N10584" s="8">
        <v>6.4444444444444446</v>
      </c>
      <c r="O10584" s="8">
        <v>2</v>
      </c>
      <c r="P10584" s="8">
        <v>1</v>
      </c>
    </row>
    <row r="10585" spans="1:16" x14ac:dyDescent="0.35">
      <c r="A10585" s="8" t="s">
        <v>219</v>
      </c>
      <c r="B10585" s="54">
        <v>45054</v>
      </c>
      <c r="C10585">
        <v>7</v>
      </c>
      <c r="D10585">
        <v>9.789830332976063</v>
      </c>
      <c r="E10585">
        <v>4</v>
      </c>
      <c r="F10585">
        <v>7.7177433432011728</v>
      </c>
      <c r="G10585" s="8">
        <v>10463</v>
      </c>
      <c r="H10585" s="8">
        <v>10581</v>
      </c>
      <c r="I10585" s="8">
        <v>3</v>
      </c>
      <c r="J10585" s="8">
        <v>5.8888888888888893</v>
      </c>
      <c r="K10585" s="8">
        <v>9.6029678661006947</v>
      </c>
      <c r="L10585" s="8">
        <v>0.71774334320117283</v>
      </c>
      <c r="M10585" s="8">
        <v>2.6029678661006947</v>
      </c>
      <c r="N10585" s="8">
        <v>1.1111111111111107</v>
      </c>
      <c r="O10585" s="8">
        <v>4</v>
      </c>
      <c r="P10585" s="8">
        <v>1</v>
      </c>
    </row>
    <row r="10586" spans="1:16" x14ac:dyDescent="0.35">
      <c r="A10586" s="8" t="s">
        <v>219</v>
      </c>
      <c r="B10586" s="54">
        <v>45061</v>
      </c>
      <c r="C10586">
        <v>6</v>
      </c>
      <c r="D10586">
        <v>6.2899305722585162</v>
      </c>
      <c r="E10586">
        <v>4</v>
      </c>
      <c r="F10586">
        <v>6.9736440316019337</v>
      </c>
      <c r="G10586" s="8">
        <v>10463</v>
      </c>
      <c r="H10586" s="8">
        <v>10582</v>
      </c>
      <c r="I10586" s="8">
        <v>7</v>
      </c>
      <c r="J10586" s="8">
        <v>5.8888888888888893</v>
      </c>
      <c r="K10586" s="8">
        <v>4.1396320472360584</v>
      </c>
      <c r="L10586" s="8">
        <v>0.97364403160193369</v>
      </c>
      <c r="M10586" s="8">
        <v>1.8603679527639416</v>
      </c>
      <c r="N10586" s="8">
        <v>0.11111111111111072</v>
      </c>
      <c r="O10586" s="8">
        <v>1</v>
      </c>
      <c r="P10586" s="8">
        <v>1</v>
      </c>
    </row>
    <row r="10587" spans="1:16" x14ac:dyDescent="0.35">
      <c r="A10587" s="8" t="s">
        <v>219</v>
      </c>
      <c r="B10587" s="54">
        <v>45068</v>
      </c>
      <c r="C10587">
        <v>6</v>
      </c>
      <c r="D10587">
        <v>8.2898138758436808</v>
      </c>
      <c r="E10587">
        <v>4</v>
      </c>
      <c r="F10587">
        <v>6.5572328383358549</v>
      </c>
      <c r="G10587" s="8">
        <v>10463</v>
      </c>
      <c r="H10587" s="8">
        <v>10583</v>
      </c>
      <c r="I10587" s="8">
        <v>3</v>
      </c>
      <c r="J10587" s="8">
        <v>5.8888888888888893</v>
      </c>
      <c r="K10587" s="8">
        <v>7.4124908039854791</v>
      </c>
      <c r="L10587" s="8">
        <v>0.55723283833585491</v>
      </c>
      <c r="M10587" s="8">
        <v>1.4124908039854791</v>
      </c>
      <c r="N10587" s="8">
        <v>0.11111111111111072</v>
      </c>
      <c r="O10587" s="8">
        <v>3</v>
      </c>
      <c r="P10587" s="8">
        <v>1</v>
      </c>
    </row>
    <row r="10588" spans="1:16" x14ac:dyDescent="0.35">
      <c r="A10588" s="8" t="s">
        <v>219</v>
      </c>
      <c r="B10588" s="54">
        <v>45075</v>
      </c>
      <c r="C10588">
        <v>5</v>
      </c>
      <c r="D10588">
        <v>7.7899259717376319</v>
      </c>
      <c r="E10588">
        <v>4</v>
      </c>
      <c r="F10588">
        <v>5.8838919059999997</v>
      </c>
      <c r="G10588" s="8">
        <v>10463</v>
      </c>
      <c r="H10588" s="8">
        <v>10584</v>
      </c>
      <c r="I10588" s="8">
        <v>3</v>
      </c>
      <c r="J10588" s="8">
        <v>6.2222222222222223</v>
      </c>
      <c r="K10588" s="8">
        <v>6.79642496826858</v>
      </c>
      <c r="L10588" s="8">
        <v>0.88389190599999967</v>
      </c>
      <c r="M10588" s="8">
        <v>1.79642496826858</v>
      </c>
      <c r="N10588" s="8">
        <v>1.2222222222222223</v>
      </c>
      <c r="O10588" s="8">
        <v>2</v>
      </c>
      <c r="P10588" s="8">
        <v>1</v>
      </c>
    </row>
    <row r="10589" spans="1:16" x14ac:dyDescent="0.35">
      <c r="A10589" s="8" t="s">
        <v>219</v>
      </c>
      <c r="B10589" s="54">
        <v>45082</v>
      </c>
      <c r="C10589">
        <v>5</v>
      </c>
      <c r="D10589">
        <v>6.289874565734439</v>
      </c>
      <c r="E10589">
        <v>4</v>
      </c>
      <c r="F10589">
        <v>5.4963505670912918</v>
      </c>
      <c r="G10589" s="8">
        <v>10463</v>
      </c>
      <c r="H10589" s="8">
        <v>10585</v>
      </c>
      <c r="I10589" s="8">
        <v>4</v>
      </c>
      <c r="J10589" s="8">
        <v>6.2222222222222223</v>
      </c>
      <c r="K10589" s="8">
        <v>4.824764921842462</v>
      </c>
      <c r="L10589" s="8">
        <v>0.49635056709129177</v>
      </c>
      <c r="M10589" s="8">
        <v>0.17523507815753803</v>
      </c>
      <c r="N10589" s="8">
        <v>1.2222222222222223</v>
      </c>
      <c r="O10589" s="8">
        <v>1</v>
      </c>
      <c r="P10589" s="8">
        <v>1</v>
      </c>
    </row>
    <row r="10590" spans="1:16" x14ac:dyDescent="0.35">
      <c r="A10590" s="8" t="s">
        <v>219</v>
      </c>
      <c r="B10590" s="54">
        <v>45089</v>
      </c>
      <c r="C10590">
        <v>11</v>
      </c>
      <c r="D10590">
        <v>8.2899562510756244</v>
      </c>
      <c r="E10590">
        <v>4</v>
      </c>
      <c r="F10590">
        <v>7.8009961070138356</v>
      </c>
      <c r="G10590" s="8">
        <v>10463</v>
      </c>
      <c r="H10590" s="8">
        <v>10586</v>
      </c>
      <c r="I10590" s="8">
        <v>7</v>
      </c>
      <c r="J10590" s="8">
        <v>6.1111111111111107</v>
      </c>
      <c r="K10590" s="8">
        <v>6.3681323930149478</v>
      </c>
      <c r="L10590" s="8">
        <v>3.1990038929861644</v>
      </c>
      <c r="M10590" s="8">
        <v>4.6318676069850522</v>
      </c>
      <c r="N10590" s="8">
        <v>4.8888888888888893</v>
      </c>
      <c r="O10590" s="8">
        <v>4</v>
      </c>
      <c r="P10590" s="8">
        <v>1</v>
      </c>
    </row>
    <row r="10591" spans="1:16" x14ac:dyDescent="0.35">
      <c r="A10591" s="8" t="s">
        <v>219</v>
      </c>
      <c r="B10591" s="54">
        <v>45096</v>
      </c>
      <c r="C10591">
        <v>6</v>
      </c>
      <c r="D10591">
        <v>8.2898943667486886</v>
      </c>
      <c r="E10591">
        <v>4</v>
      </c>
      <c r="F10591">
        <v>7.0481560888106438</v>
      </c>
      <c r="G10591" s="8">
        <v>10463</v>
      </c>
      <c r="H10591" s="8">
        <v>10587</v>
      </c>
      <c r="I10591" s="8">
        <v>4</v>
      </c>
      <c r="J10591" s="8">
        <v>6.2222222222222223</v>
      </c>
      <c r="K10591" s="8">
        <v>7.5018740947698479</v>
      </c>
      <c r="L10591" s="8">
        <v>1.0481560888106438</v>
      </c>
      <c r="M10591" s="8">
        <v>1.5018740947698479</v>
      </c>
      <c r="N10591" s="8">
        <v>0.22222222222222232</v>
      </c>
      <c r="O10591" s="8">
        <v>2</v>
      </c>
      <c r="P10591" s="8">
        <v>1</v>
      </c>
    </row>
    <row r="10592" spans="1:16" x14ac:dyDescent="0.35">
      <c r="A10592" s="8" t="s">
        <v>219</v>
      </c>
      <c r="B10592" s="54">
        <v>45103</v>
      </c>
      <c r="C10592">
        <v>6</v>
      </c>
      <c r="D10592">
        <v>6.7899936731154868</v>
      </c>
      <c r="E10592">
        <v>4</v>
      </c>
      <c r="F10592">
        <v>6.6258984117665394</v>
      </c>
      <c r="G10592" s="8">
        <v>10463</v>
      </c>
      <c r="H10592" s="8">
        <v>10588</v>
      </c>
      <c r="I10592" s="8">
        <v>5</v>
      </c>
      <c r="J10592" s="8">
        <v>6.333333333333333</v>
      </c>
      <c r="K10592" s="8">
        <v>5.1231032300196873</v>
      </c>
      <c r="L10592" s="8">
        <v>0.62589841176653938</v>
      </c>
      <c r="M10592" s="8">
        <v>0.87689676998031274</v>
      </c>
      <c r="N10592" s="8">
        <v>0.33333333333333304</v>
      </c>
      <c r="O10592" s="8">
        <v>1</v>
      </c>
      <c r="P10592" s="8">
        <v>1</v>
      </c>
    </row>
    <row r="10593" spans="1:16" x14ac:dyDescent="0.35">
      <c r="A10593" s="8" t="s">
        <v>219</v>
      </c>
      <c r="B10593" s="54">
        <v>45110</v>
      </c>
      <c r="C10593">
        <v>7</v>
      </c>
      <c r="D10593">
        <v>8.2899785109233477</v>
      </c>
      <c r="E10593">
        <v>4</v>
      </c>
      <c r="F10593">
        <v>6.7763198635500554</v>
      </c>
      <c r="G10593" s="8">
        <v>10463</v>
      </c>
      <c r="H10593" s="8">
        <v>10589</v>
      </c>
      <c r="I10593" s="8">
        <v>4</v>
      </c>
      <c r="J10593" s="8">
        <v>6.4444444444444446</v>
      </c>
      <c r="K10593" s="8">
        <v>6.7465255281661589</v>
      </c>
      <c r="L10593" s="8">
        <v>0.22368013644994456</v>
      </c>
      <c r="M10593" s="8">
        <v>0.25347447183384109</v>
      </c>
      <c r="N10593" s="8">
        <v>0.55555555555555536</v>
      </c>
      <c r="O10593" s="8">
        <v>3</v>
      </c>
      <c r="P10593" s="8">
        <v>1</v>
      </c>
    </row>
    <row r="10594" spans="1:16" x14ac:dyDescent="0.35">
      <c r="A10594" s="8" t="s">
        <v>219</v>
      </c>
      <c r="B10594" s="54">
        <v>45117</v>
      </c>
      <c r="C10594">
        <v>6</v>
      </c>
      <c r="D10594">
        <v>6.7900040247511946</v>
      </c>
      <c r="E10594">
        <v>4</v>
      </c>
      <c r="F10594">
        <v>6.4643147667912286</v>
      </c>
      <c r="G10594" s="8">
        <v>10463</v>
      </c>
      <c r="H10594" s="8">
        <v>10590</v>
      </c>
      <c r="I10594" s="8">
        <v>8</v>
      </c>
      <c r="J10594" s="8">
        <v>6.8888888888888893</v>
      </c>
      <c r="K10594" s="8">
        <v>6.6382685215202324</v>
      </c>
      <c r="L10594" s="8">
        <v>0.46431476679122863</v>
      </c>
      <c r="M10594" s="8">
        <v>0.63826852152023239</v>
      </c>
      <c r="N10594" s="8">
        <v>0.88888888888888928</v>
      </c>
      <c r="O10594" s="8">
        <v>2</v>
      </c>
      <c r="P10594" s="8">
        <v>1</v>
      </c>
    </row>
    <row r="10595" spans="1:16" x14ac:dyDescent="0.35">
      <c r="A10595" s="8" t="s">
        <v>219</v>
      </c>
      <c r="B10595" s="54">
        <v>45124</v>
      </c>
      <c r="C10595">
        <v>9</v>
      </c>
      <c r="D10595">
        <v>10.789998460782245</v>
      </c>
      <c r="E10595">
        <v>4</v>
      </c>
      <c r="F10595">
        <v>7.479168022887996</v>
      </c>
      <c r="G10595" s="8">
        <v>10463</v>
      </c>
      <c r="H10595" s="8">
        <v>10591</v>
      </c>
      <c r="I10595" s="8">
        <v>7</v>
      </c>
      <c r="J10595" s="8">
        <v>7.1111111111111107</v>
      </c>
      <c r="K10595" s="8">
        <v>9.8923765165658768</v>
      </c>
      <c r="L10595" s="8">
        <v>1.520831977112004</v>
      </c>
      <c r="M10595" s="8">
        <v>0.8923765165658768</v>
      </c>
      <c r="N10595" s="8">
        <v>1.8888888888888893</v>
      </c>
      <c r="O10595" s="8">
        <v>2</v>
      </c>
      <c r="P10595" s="8">
        <v>1</v>
      </c>
    </row>
    <row r="10596" spans="1:16" x14ac:dyDescent="0.35">
      <c r="A10596" s="8" t="s">
        <v>219</v>
      </c>
      <c r="B10596" s="54">
        <v>45131</v>
      </c>
      <c r="C10596">
        <v>9</v>
      </c>
      <c r="D10596">
        <v>10.789937363278122</v>
      </c>
      <c r="E10596">
        <v>4</v>
      </c>
      <c r="F10596">
        <v>8.0987148321608338</v>
      </c>
      <c r="G10596" s="8">
        <v>10463</v>
      </c>
      <c r="H10596" s="8">
        <v>10592</v>
      </c>
      <c r="I10596" s="8">
        <v>10</v>
      </c>
      <c r="J10596" s="8">
        <v>7.1111111111111107</v>
      </c>
      <c r="K10596" s="8">
        <v>9.8694549013002515</v>
      </c>
      <c r="L10596" s="8">
        <v>0.90128516783916623</v>
      </c>
      <c r="M10596" s="8">
        <v>0.86945490130025149</v>
      </c>
      <c r="N10596" s="8">
        <v>1.8888888888888893</v>
      </c>
      <c r="O10596" s="8">
        <v>1</v>
      </c>
      <c r="P10596" s="8">
        <v>1</v>
      </c>
    </row>
    <row r="10597" spans="1:16" x14ac:dyDescent="0.35">
      <c r="A10597" s="8" t="s">
        <v>219</v>
      </c>
      <c r="B10597" s="54">
        <v>45138</v>
      </c>
      <c r="C10597">
        <v>12</v>
      </c>
      <c r="D10597">
        <v>10.790030383697729</v>
      </c>
      <c r="E10597">
        <v>4</v>
      </c>
      <c r="F10597">
        <v>9.7561840104375879</v>
      </c>
      <c r="G10597" s="8">
        <v>10463</v>
      </c>
      <c r="H10597" s="8">
        <v>10593</v>
      </c>
      <c r="I10597" s="8">
        <v>9</v>
      </c>
      <c r="J10597" s="8">
        <v>6.5555555555555554</v>
      </c>
      <c r="K10597" s="8">
        <v>10.000964350915947</v>
      </c>
      <c r="L10597" s="8">
        <v>2.2438159895624121</v>
      </c>
      <c r="M10597" s="8">
        <v>1.9990356490840533</v>
      </c>
      <c r="N10597" s="8">
        <v>5.4444444444444446</v>
      </c>
      <c r="O10597" s="8">
        <v>3</v>
      </c>
      <c r="P10597" s="8">
        <v>1</v>
      </c>
    </row>
    <row r="10598" spans="1:16" x14ac:dyDescent="0.35">
      <c r="A10598" s="8" t="s">
        <v>219</v>
      </c>
      <c r="B10598" s="54">
        <v>45145</v>
      </c>
      <c r="C10598">
        <v>13</v>
      </c>
      <c r="D10598">
        <v>11.789953534599714</v>
      </c>
      <c r="E10598">
        <v>4</v>
      </c>
      <c r="F10598">
        <v>11.284781011298168</v>
      </c>
      <c r="G10598" s="8">
        <v>10463</v>
      </c>
      <c r="H10598" s="8">
        <v>10594</v>
      </c>
      <c r="I10598" s="8">
        <v>9</v>
      </c>
      <c r="J10598" s="8">
        <v>6.4444444444444446</v>
      </c>
      <c r="K10598" s="8">
        <v>10.847799872376807</v>
      </c>
      <c r="L10598" s="8">
        <v>1.7152189887018316</v>
      </c>
      <c r="M10598" s="8">
        <v>2.1522001276231926</v>
      </c>
      <c r="N10598" s="8">
        <v>6.5555555555555554</v>
      </c>
      <c r="O10598" s="8">
        <v>4</v>
      </c>
      <c r="P10598" s="8">
        <v>1</v>
      </c>
    </row>
    <row r="10599" spans="1:16" x14ac:dyDescent="0.35">
      <c r="A10599" s="8" t="s">
        <v>219</v>
      </c>
      <c r="B10599" s="54">
        <v>45152</v>
      </c>
      <c r="C10599">
        <v>12</v>
      </c>
      <c r="D10599">
        <v>12.289958332359651</v>
      </c>
      <c r="E10599">
        <v>4</v>
      </c>
      <c r="F10599">
        <v>11.618641613655164</v>
      </c>
      <c r="G10599" s="8">
        <v>10463</v>
      </c>
      <c r="H10599" s="8">
        <v>10595</v>
      </c>
      <c r="I10599" s="8">
        <v>11</v>
      </c>
      <c r="J10599" s="8">
        <v>6.7777777777777777</v>
      </c>
      <c r="K10599" s="8">
        <v>11.108467711500481</v>
      </c>
      <c r="L10599" s="8">
        <v>0.38135838634483576</v>
      </c>
      <c r="M10599" s="8">
        <v>0.89153228849951915</v>
      </c>
      <c r="N10599" s="8">
        <v>5.2222222222222223</v>
      </c>
      <c r="O10599" s="8">
        <v>1</v>
      </c>
      <c r="P10599" s="8">
        <v>1</v>
      </c>
    </row>
    <row r="10600" spans="1:16" x14ac:dyDescent="0.35">
      <c r="A10600" s="8" t="s">
        <v>219</v>
      </c>
      <c r="B10600" s="54">
        <v>45159</v>
      </c>
      <c r="C10600">
        <v>14</v>
      </c>
      <c r="D10600">
        <v>16.289893479851131</v>
      </c>
      <c r="E10600">
        <v>4</v>
      </c>
      <c r="F10600">
        <v>12.745612839712104</v>
      </c>
      <c r="G10600" s="8">
        <v>10463</v>
      </c>
      <c r="H10600" s="8">
        <v>10596</v>
      </c>
      <c r="I10600" s="8">
        <v>10</v>
      </c>
      <c r="J10600" s="8">
        <v>7.1111111111111107</v>
      </c>
      <c r="K10600" s="8">
        <v>14.864954925491897</v>
      </c>
      <c r="L10600" s="8">
        <v>1.2543871602878962</v>
      </c>
      <c r="M10600" s="8">
        <v>0.86495492549189734</v>
      </c>
      <c r="N10600" s="8">
        <v>6.8888888888888893</v>
      </c>
      <c r="O10600" s="8">
        <v>4</v>
      </c>
      <c r="P10600" s="8">
        <v>1</v>
      </c>
    </row>
    <row r="10601" spans="1:16" x14ac:dyDescent="0.35">
      <c r="A10601" s="8" t="s">
        <v>219</v>
      </c>
      <c r="B10601" s="54">
        <v>45166</v>
      </c>
      <c r="C10601">
        <v>13</v>
      </c>
      <c r="D10601">
        <v>15.289862608574392</v>
      </c>
      <c r="E10601">
        <v>4</v>
      </c>
      <c r="F10601">
        <v>12.869310132255761</v>
      </c>
      <c r="G10601" s="8">
        <v>10463</v>
      </c>
      <c r="H10601" s="8">
        <v>10597</v>
      </c>
      <c r="I10601" s="8">
        <v>9</v>
      </c>
      <c r="J10601" s="8">
        <v>7.8888888888888893</v>
      </c>
      <c r="K10601" s="8">
        <v>14.540799408140852</v>
      </c>
      <c r="L10601" s="8">
        <v>0.13068986774423941</v>
      </c>
      <c r="M10601" s="8">
        <v>1.5407994081408525</v>
      </c>
      <c r="N10601" s="8">
        <v>5.1111111111111107</v>
      </c>
      <c r="O10601" s="8">
        <v>4</v>
      </c>
      <c r="P10601" s="8">
        <v>1</v>
      </c>
    </row>
    <row r="10602" spans="1:16" x14ac:dyDescent="0.35">
      <c r="A10602" s="8" t="s">
        <v>219</v>
      </c>
      <c r="B10602" s="54">
        <v>45173</v>
      </c>
      <c r="C10602">
        <v>9</v>
      </c>
      <c r="D10602">
        <v>12.289872534653766</v>
      </c>
      <c r="E10602">
        <v>4</v>
      </c>
      <c r="F10602">
        <v>11.10645512222264</v>
      </c>
      <c r="G10602" s="8">
        <v>10463</v>
      </c>
      <c r="H10602" s="8">
        <v>10598</v>
      </c>
      <c r="I10602" s="8">
        <v>10</v>
      </c>
      <c r="J10602" s="8">
        <v>8.7777777777777786</v>
      </c>
      <c r="K10602" s="8">
        <v>12.214664504069058</v>
      </c>
      <c r="L10602" s="8">
        <v>2.1064551222226395</v>
      </c>
      <c r="M10602" s="8">
        <v>3.2146645040690576</v>
      </c>
      <c r="N10602" s="8">
        <v>0.22222222222222143</v>
      </c>
      <c r="O10602" s="8">
        <v>1</v>
      </c>
      <c r="P10602" s="8">
        <v>1</v>
      </c>
    </row>
    <row r="10603" spans="1:16" x14ac:dyDescent="0.35">
      <c r="A10603" s="8" t="s">
        <v>219</v>
      </c>
      <c r="B10603" s="54">
        <v>45180</v>
      </c>
      <c r="C10603">
        <v>11</v>
      </c>
      <c r="D10603">
        <v>11.289890796397323</v>
      </c>
      <c r="E10603">
        <v>4</v>
      </c>
      <c r="F10603">
        <v>11.056275564977277</v>
      </c>
      <c r="G10603" s="8">
        <v>10463</v>
      </c>
      <c r="H10603" s="8">
        <v>10599</v>
      </c>
      <c r="I10603" s="8">
        <v>7</v>
      </c>
      <c r="J10603" s="8">
        <v>8.8888888888888893</v>
      </c>
      <c r="K10603" s="8">
        <v>11.29602308544864</v>
      </c>
      <c r="L10603" s="8">
        <v>5.6275564977276815E-2</v>
      </c>
      <c r="M10603" s="8">
        <v>0.29602308544864009</v>
      </c>
      <c r="N10603" s="8">
        <v>2.1111111111111107</v>
      </c>
      <c r="O10603" s="8">
        <v>4</v>
      </c>
      <c r="P10603" s="8">
        <v>1</v>
      </c>
    </row>
    <row r="10604" spans="1:16" x14ac:dyDescent="0.35">
      <c r="A10604" s="8" t="s">
        <v>219</v>
      </c>
      <c r="B10604" s="54">
        <v>45187</v>
      </c>
      <c r="C10604">
        <v>10</v>
      </c>
      <c r="D10604">
        <v>9.7898219841626357</v>
      </c>
      <c r="E10604">
        <v>4</v>
      </c>
      <c r="F10604">
        <v>10.576847967213489</v>
      </c>
      <c r="G10604" s="8">
        <v>10463</v>
      </c>
      <c r="H10604" s="8">
        <v>10600</v>
      </c>
      <c r="I10604" s="8">
        <v>7</v>
      </c>
      <c r="J10604" s="8">
        <v>9.7777777777777786</v>
      </c>
      <c r="K10604" s="8">
        <v>9.1190760616832591</v>
      </c>
      <c r="L10604" s="8">
        <v>0.57684796721348874</v>
      </c>
      <c r="M10604" s="8">
        <v>0.88092393831674087</v>
      </c>
      <c r="N10604" s="8">
        <v>0.22222222222222143</v>
      </c>
      <c r="O10604" s="8">
        <v>3</v>
      </c>
      <c r="P10604" s="8">
        <v>1</v>
      </c>
    </row>
    <row r="10605" spans="1:16" x14ac:dyDescent="0.35">
      <c r="A10605" s="8" t="s">
        <v>219</v>
      </c>
      <c r="B10605" s="54">
        <v>45194</v>
      </c>
      <c r="C10605">
        <v>11</v>
      </c>
      <c r="D10605">
        <v>9.7898544014044599</v>
      </c>
      <c r="E10605">
        <v>4</v>
      </c>
      <c r="F10605">
        <v>10.768597432527679</v>
      </c>
      <c r="G10605" s="8">
        <v>10463</v>
      </c>
      <c r="H10605" s="8">
        <v>10601</v>
      </c>
      <c r="I10605" s="8">
        <v>5</v>
      </c>
      <c r="J10605" s="8">
        <v>10.555555555555555</v>
      </c>
      <c r="K10605" s="8">
        <v>8.7229912822416065</v>
      </c>
      <c r="L10605" s="8">
        <v>0.2314025674723208</v>
      </c>
      <c r="M10605" s="8">
        <v>2.2770087177583935</v>
      </c>
      <c r="N10605" s="8">
        <v>0.44444444444444464</v>
      </c>
      <c r="O10605" s="8">
        <v>6</v>
      </c>
      <c r="P10605" s="8">
        <v>1</v>
      </c>
    </row>
    <row r="10606" spans="1:16" x14ac:dyDescent="0.35">
      <c r="A10606" s="8" t="s">
        <v>219</v>
      </c>
      <c r="B10606" s="54">
        <v>45201</v>
      </c>
      <c r="C10606">
        <v>8</v>
      </c>
      <c r="D10606">
        <v>10.289801454527856</v>
      </c>
      <c r="E10606">
        <v>4</v>
      </c>
      <c r="F10606">
        <v>9.511740842</v>
      </c>
      <c r="G10606" s="8">
        <v>10463</v>
      </c>
      <c r="H10606" s="8">
        <v>10602</v>
      </c>
      <c r="I10606" s="8">
        <v>5</v>
      </c>
      <c r="J10606" s="8">
        <v>10.777777777777779</v>
      </c>
      <c r="K10606" s="8">
        <v>8.4935021282776209</v>
      </c>
      <c r="L10606" s="8">
        <v>1.511740842</v>
      </c>
      <c r="M10606" s="8">
        <v>0.49350212827762086</v>
      </c>
      <c r="N10606" s="8">
        <v>2.7777777777777786</v>
      </c>
      <c r="O10606" s="8">
        <v>3</v>
      </c>
      <c r="P10606" s="8">
        <v>1</v>
      </c>
    </row>
    <row r="10607" spans="1:16" x14ac:dyDescent="0.35">
      <c r="A10607" s="8" t="s">
        <v>219</v>
      </c>
      <c r="B10607" s="54">
        <v>45208</v>
      </c>
      <c r="C10607">
        <v>10</v>
      </c>
      <c r="D10607">
        <v>10.289823866099816</v>
      </c>
      <c r="E10607">
        <v>4</v>
      </c>
      <c r="F10607">
        <v>9.7358688779138234</v>
      </c>
      <c r="G10607" s="8">
        <v>10463</v>
      </c>
      <c r="H10607" s="8">
        <v>10603</v>
      </c>
      <c r="I10607" s="8">
        <v>5</v>
      </c>
      <c r="J10607" s="8">
        <v>11.333333333333334</v>
      </c>
      <c r="K10607" s="8">
        <v>8.8871015452026842</v>
      </c>
      <c r="L10607" s="8">
        <v>0.26413112208617662</v>
      </c>
      <c r="M10607" s="8">
        <v>1.1128984547973158</v>
      </c>
      <c r="N10607" s="8">
        <v>1.3333333333333339</v>
      </c>
      <c r="O10607" s="8">
        <v>5</v>
      </c>
      <c r="P10607" s="8">
        <v>1</v>
      </c>
    </row>
    <row r="10608" spans="1:16" x14ac:dyDescent="0.35">
      <c r="A10608" s="8" t="s">
        <v>219</v>
      </c>
      <c r="B10608" s="54">
        <v>45215</v>
      </c>
      <c r="C10608">
        <v>10</v>
      </c>
      <c r="D10608">
        <v>9.7898282578250679</v>
      </c>
      <c r="E10608">
        <v>4</v>
      </c>
      <c r="F10608">
        <v>9.8549937960000005</v>
      </c>
      <c r="G10608" s="8">
        <v>10463</v>
      </c>
      <c r="H10608" s="8">
        <v>10604</v>
      </c>
      <c r="I10608" s="8">
        <v>6</v>
      </c>
      <c r="J10608" s="8">
        <v>11.444444444444445</v>
      </c>
      <c r="K10608" s="8">
        <v>8.8765493123180832</v>
      </c>
      <c r="L10608" s="8">
        <v>0.14500620399999953</v>
      </c>
      <c r="M10608" s="8">
        <v>1.1234506876819168</v>
      </c>
      <c r="N10608" s="8">
        <v>1.4444444444444446</v>
      </c>
      <c r="O10608" s="8">
        <v>4</v>
      </c>
      <c r="P10608" s="8">
        <v>1</v>
      </c>
    </row>
    <row r="10609" spans="1:16" x14ac:dyDescent="0.35">
      <c r="A10609" s="8" t="s">
        <v>219</v>
      </c>
      <c r="B10609" s="54">
        <v>45222</v>
      </c>
      <c r="C10609">
        <v>9</v>
      </c>
      <c r="D10609">
        <v>7.7899148158905955</v>
      </c>
      <c r="E10609">
        <v>4</v>
      </c>
      <c r="F10609">
        <v>9.4688645759999996</v>
      </c>
      <c r="G10609" s="8">
        <v>10463</v>
      </c>
      <c r="H10609" s="8">
        <v>10605</v>
      </c>
      <c r="I10609" s="8">
        <v>5</v>
      </c>
      <c r="J10609" s="8">
        <v>11.666666666666666</v>
      </c>
      <c r="K10609" s="8">
        <v>7.6446598529481724</v>
      </c>
      <c r="L10609" s="8">
        <v>0.46886457599999964</v>
      </c>
      <c r="M10609" s="8">
        <v>1.3553401470518276</v>
      </c>
      <c r="N10609" s="8">
        <v>2.6666666666666661</v>
      </c>
      <c r="O10609" s="8">
        <v>4</v>
      </c>
      <c r="P10609" s="8">
        <v>1</v>
      </c>
    </row>
    <row r="10610" spans="1:16" x14ac:dyDescent="0.35">
      <c r="A10610" s="8" t="s">
        <v>219</v>
      </c>
      <c r="B10610" s="54">
        <v>45229</v>
      </c>
      <c r="C10610">
        <v>8</v>
      </c>
      <c r="D10610">
        <v>7.7898745060966945</v>
      </c>
      <c r="E10610">
        <v>4</v>
      </c>
      <c r="F10610">
        <v>8.8009867340523336</v>
      </c>
      <c r="G10610" s="8">
        <v>10463</v>
      </c>
      <c r="H10610" s="8">
        <v>10606</v>
      </c>
      <c r="I10610" s="8">
        <v>5</v>
      </c>
      <c r="J10610" s="8">
        <v>11.222222222222221</v>
      </c>
      <c r="K10610" s="8">
        <v>7.0383247329637788</v>
      </c>
      <c r="L10610" s="8">
        <v>0.80098673405233356</v>
      </c>
      <c r="M10610" s="8">
        <v>0.96167526703622119</v>
      </c>
      <c r="N10610" s="8">
        <v>3.2222222222222214</v>
      </c>
      <c r="O10610" s="8">
        <v>3</v>
      </c>
      <c r="P10610" s="8">
        <v>1</v>
      </c>
    </row>
    <row r="10611" spans="1:16" x14ac:dyDescent="0.35">
      <c r="A10611" s="8" t="s">
        <v>219</v>
      </c>
      <c r="B10611" s="54">
        <v>45236</v>
      </c>
      <c r="C10611">
        <v>10</v>
      </c>
      <c r="D10611">
        <v>7.2899232959512048</v>
      </c>
      <c r="E10611">
        <v>4</v>
      </c>
      <c r="F10611">
        <v>9.3449722729999998</v>
      </c>
      <c r="G10611" s="8">
        <v>10463</v>
      </c>
      <c r="H10611" s="8">
        <v>10607</v>
      </c>
      <c r="I10611" s="8">
        <v>6</v>
      </c>
      <c r="J10611" s="8">
        <v>10.888888888888889</v>
      </c>
      <c r="K10611" s="8">
        <v>6.7138507980307551</v>
      </c>
      <c r="L10611" s="8">
        <v>0.65502772700000023</v>
      </c>
      <c r="M10611" s="8">
        <v>3.2861492019692449</v>
      </c>
      <c r="N10611" s="8">
        <v>0.88888888888888928</v>
      </c>
      <c r="O10611" s="8">
        <v>4</v>
      </c>
      <c r="P10611" s="8">
        <v>1</v>
      </c>
    </row>
    <row r="10612" spans="1:16" x14ac:dyDescent="0.35">
      <c r="A10612" s="8" t="s">
        <v>219</v>
      </c>
      <c r="B10612" s="54">
        <v>45243</v>
      </c>
      <c r="C10612">
        <v>7</v>
      </c>
      <c r="D10612">
        <v>8.7899528500422992</v>
      </c>
      <c r="E10612">
        <v>4</v>
      </c>
      <c r="F10612">
        <v>8.289815342389252</v>
      </c>
      <c r="G10612" s="8">
        <v>10463</v>
      </c>
      <c r="H10612" s="8">
        <v>10608</v>
      </c>
      <c r="I10612" s="8">
        <v>4</v>
      </c>
      <c r="J10612" s="8">
        <v>10.666666666666666</v>
      </c>
      <c r="K10612" s="8">
        <v>8.3734202227282903</v>
      </c>
      <c r="L10612" s="8">
        <v>1.289815342389252</v>
      </c>
      <c r="M10612" s="8">
        <v>1.3734202227282903</v>
      </c>
      <c r="N10612" s="8">
        <v>3.6666666666666661</v>
      </c>
      <c r="O10612" s="8">
        <v>3</v>
      </c>
      <c r="P10612" s="8">
        <v>1</v>
      </c>
    </row>
    <row r="10613" spans="1:16" x14ac:dyDescent="0.35">
      <c r="A10613" s="8" t="s">
        <v>219</v>
      </c>
      <c r="B10613" s="54">
        <v>45250</v>
      </c>
      <c r="C10613">
        <v>9</v>
      </c>
      <c r="D10613">
        <v>6.7900101866604174</v>
      </c>
      <c r="E10613">
        <v>4</v>
      </c>
      <c r="F10613">
        <v>8.610526474699375</v>
      </c>
      <c r="G10613" s="8">
        <v>10463</v>
      </c>
      <c r="H10613" s="8">
        <v>10609</v>
      </c>
      <c r="I10613" s="8">
        <v>6</v>
      </c>
      <c r="J10613" s="8">
        <v>10.111111111111111</v>
      </c>
      <c r="K10613" s="8">
        <v>6.753455487811757</v>
      </c>
      <c r="L10613" s="8">
        <v>0.38947352530062496</v>
      </c>
      <c r="M10613" s="8">
        <v>2.246544512188243</v>
      </c>
      <c r="N10613" s="8">
        <v>1.1111111111111107</v>
      </c>
      <c r="O10613" s="8">
        <v>3</v>
      </c>
      <c r="P10613" s="8">
        <v>1</v>
      </c>
    </row>
    <row r="10614" spans="1:16" x14ac:dyDescent="0.35">
      <c r="A10614" s="8" t="s">
        <v>219</v>
      </c>
      <c r="B10614" s="54">
        <v>45257</v>
      </c>
      <c r="C10614">
        <v>6</v>
      </c>
      <c r="D10614">
        <v>7.7901100701484118</v>
      </c>
      <c r="E10614">
        <v>4</v>
      </c>
      <c r="F10614">
        <v>7.435285126629875</v>
      </c>
      <c r="G10614" s="8">
        <v>10463</v>
      </c>
      <c r="H10614" s="8">
        <v>10610</v>
      </c>
      <c r="I10614" s="8">
        <v>9</v>
      </c>
      <c r="J10614" s="8">
        <v>9.5555555555555554</v>
      </c>
      <c r="K10614" s="8">
        <v>7.8840624367967393</v>
      </c>
      <c r="L10614" s="8">
        <v>1.435285126629875</v>
      </c>
      <c r="M10614" s="8">
        <v>1.8840624367967393</v>
      </c>
      <c r="N10614" s="8">
        <v>3.5555555555555554</v>
      </c>
      <c r="O10614" s="8">
        <v>3</v>
      </c>
      <c r="P10614" s="8">
        <v>1</v>
      </c>
    </row>
    <row r="10615" spans="1:16" x14ac:dyDescent="0.35">
      <c r="A10615" s="8" t="s">
        <v>219</v>
      </c>
      <c r="B10615" s="54">
        <v>45264</v>
      </c>
      <c r="C10615">
        <v>7</v>
      </c>
      <c r="D10615">
        <v>9.2902514266126044</v>
      </c>
      <c r="E10615">
        <v>4</v>
      </c>
      <c r="F10615">
        <v>7.2357837673358656</v>
      </c>
      <c r="G10615" s="8">
        <v>10463</v>
      </c>
      <c r="H10615" s="8">
        <v>10611</v>
      </c>
      <c r="I10615" s="8">
        <v>7</v>
      </c>
      <c r="J10615" s="8">
        <v>9.6666666666666661</v>
      </c>
      <c r="K10615" s="8">
        <v>10.132613691769153</v>
      </c>
      <c r="L10615" s="8">
        <v>0.23578376733586559</v>
      </c>
      <c r="M10615" s="8">
        <v>3.1326136917691532</v>
      </c>
      <c r="N10615" s="8">
        <v>2.6666666666666661</v>
      </c>
      <c r="O10615" s="8">
        <v>0</v>
      </c>
      <c r="P10615" s="8">
        <v>1</v>
      </c>
    </row>
    <row r="10616" spans="1:16" x14ac:dyDescent="0.35">
      <c r="A10616" s="8" t="s">
        <v>219</v>
      </c>
      <c r="B10616" s="54">
        <v>45271</v>
      </c>
      <c r="C10616">
        <v>7</v>
      </c>
      <c r="D10616">
        <v>10.790214596225894</v>
      </c>
      <c r="E10616">
        <v>4</v>
      </c>
      <c r="F10616">
        <v>7.1274508507662668</v>
      </c>
      <c r="G10616" s="8">
        <v>10463</v>
      </c>
      <c r="H10616" s="8">
        <v>10612</v>
      </c>
      <c r="I10616" s="8">
        <v>6</v>
      </c>
      <c r="J10616" s="8">
        <v>9.2222222222222214</v>
      </c>
      <c r="K10616" s="8">
        <v>10.717262193602018</v>
      </c>
      <c r="L10616" s="8">
        <v>0.12745085076626683</v>
      </c>
      <c r="M10616" s="8">
        <v>3.7172621936020178</v>
      </c>
      <c r="N10616" s="8">
        <v>2.2222222222222214</v>
      </c>
      <c r="O10616" s="8">
        <v>1</v>
      </c>
      <c r="P10616" s="8">
        <v>1</v>
      </c>
    </row>
    <row r="10617" spans="1:16" x14ac:dyDescent="0.35">
      <c r="A10617" s="8" t="s">
        <v>219</v>
      </c>
      <c r="B10617" s="54">
        <v>45278</v>
      </c>
      <c r="C10617">
        <v>0</v>
      </c>
      <c r="D10617">
        <v>8.7903169539401667</v>
      </c>
      <c r="E10617">
        <v>4</v>
      </c>
      <c r="F10617">
        <v>3.8165828232803332</v>
      </c>
      <c r="G10617" s="8">
        <v>10463</v>
      </c>
      <c r="H10617" s="8">
        <v>10613</v>
      </c>
      <c r="I10617" s="8">
        <v>5</v>
      </c>
      <c r="J10617" s="8">
        <v>9.1111111111111107</v>
      </c>
      <c r="K10617" s="8">
        <v>9.4110110151014954</v>
      </c>
      <c r="L10617" s="8">
        <v>3.8165828232803332</v>
      </c>
      <c r="M10617" s="8">
        <v>9.4110110151014954</v>
      </c>
      <c r="N10617" s="8">
        <v>9.1111111111111107</v>
      </c>
      <c r="O10617" s="8">
        <v>5</v>
      </c>
      <c r="P10617" s="8">
        <v>1</v>
      </c>
    </row>
    <row r="10618" spans="1:16" x14ac:dyDescent="0.35">
      <c r="A10618" s="8" t="s">
        <v>219</v>
      </c>
      <c r="B10618" s="54">
        <v>45285</v>
      </c>
      <c r="C10618">
        <v>7</v>
      </c>
      <c r="D10618">
        <v>8.2902935767010266</v>
      </c>
      <c r="E10618"/>
      <c r="F10618"/>
      <c r="G10618" s="8">
        <v>10463</v>
      </c>
      <c r="H10618" s="8">
        <v>10614</v>
      </c>
      <c r="I10618" s="8">
        <v>3</v>
      </c>
      <c r="J10618" s="8">
        <v>8.5555555555555554</v>
      </c>
      <c r="K10618" s="8">
        <v>8.5071277480541454</v>
      </c>
      <c r="L10618" s="8">
        <v>7</v>
      </c>
      <c r="M10618" s="8">
        <v>1.5071277480541454</v>
      </c>
      <c r="N10618" s="8">
        <v>0</v>
      </c>
      <c r="O10618" s="8">
        <v>0</v>
      </c>
      <c r="P10618" s="8">
        <v>1</v>
      </c>
    </row>
    <row r="10619" spans="1:16" x14ac:dyDescent="0.35">
      <c r="A10619" s="8" t="s">
        <v>220</v>
      </c>
      <c r="B10619" s="54">
        <v>44200</v>
      </c>
      <c r="C10619">
        <v>0</v>
      </c>
      <c r="D10619"/>
      <c r="E10619"/>
      <c r="F10619"/>
      <c r="G10619" s="8">
        <v>10619</v>
      </c>
      <c r="H10619" s="8">
        <v>10615</v>
      </c>
      <c r="I10619" s="8" t="e">
        <v>#N/A</v>
      </c>
      <c r="J10619" s="8" t="e">
        <v>#N/A</v>
      </c>
      <c r="K10619" s="8" t="e">
        <v>#N/A</v>
      </c>
      <c r="L10619" s="8">
        <v>0</v>
      </c>
      <c r="M10619" s="8">
        <v>0</v>
      </c>
      <c r="N10619" s="8">
        <v>0</v>
      </c>
      <c r="O10619" s="8">
        <v>0</v>
      </c>
      <c r="P10619" s="8">
        <v>0</v>
      </c>
    </row>
    <row r="10620" spans="1:16" x14ac:dyDescent="0.35">
      <c r="A10620" s="8" t="s">
        <v>220</v>
      </c>
      <c r="B10620" s="54">
        <v>44207</v>
      </c>
      <c r="C10620">
        <v>0</v>
      </c>
      <c r="D10620"/>
      <c r="E10620"/>
      <c r="F10620"/>
      <c r="G10620" s="8">
        <v>10619</v>
      </c>
      <c r="H10620" s="8">
        <v>10616</v>
      </c>
      <c r="I10620" s="8" t="e">
        <v>#N/A</v>
      </c>
      <c r="J10620" s="8" t="e">
        <v>#N/A</v>
      </c>
      <c r="K10620" s="8" t="e">
        <v>#N/A</v>
      </c>
      <c r="L10620" s="8">
        <v>0</v>
      </c>
      <c r="M10620" s="8">
        <v>0</v>
      </c>
      <c r="N10620" s="8">
        <v>0</v>
      </c>
      <c r="O10620" s="8">
        <v>0</v>
      </c>
      <c r="P10620" s="8">
        <v>0</v>
      </c>
    </row>
    <row r="10621" spans="1:16" x14ac:dyDescent="0.35">
      <c r="A10621" s="8" t="s">
        <v>220</v>
      </c>
      <c r="B10621" s="54">
        <v>44214</v>
      </c>
      <c r="C10621">
        <v>0</v>
      </c>
      <c r="D10621"/>
      <c r="E10621"/>
      <c r="F10621"/>
      <c r="G10621" s="8">
        <v>10619</v>
      </c>
      <c r="H10621" s="8">
        <v>10617</v>
      </c>
      <c r="I10621" s="8" t="e">
        <v>#N/A</v>
      </c>
      <c r="J10621" s="8" t="e">
        <v>#N/A</v>
      </c>
      <c r="K10621" s="8" t="e">
        <v>#N/A</v>
      </c>
      <c r="L10621" s="8">
        <v>0</v>
      </c>
      <c r="M10621" s="8">
        <v>0</v>
      </c>
      <c r="N10621" s="8">
        <v>0</v>
      </c>
      <c r="O10621" s="8">
        <v>0</v>
      </c>
      <c r="P10621" s="8">
        <v>0</v>
      </c>
    </row>
    <row r="10622" spans="1:16" x14ac:dyDescent="0.35">
      <c r="A10622" s="8" t="s">
        <v>220</v>
      </c>
      <c r="B10622" s="54">
        <v>44221</v>
      </c>
      <c r="C10622">
        <v>0</v>
      </c>
      <c r="D10622"/>
      <c r="E10622"/>
      <c r="F10622"/>
      <c r="G10622" s="8">
        <v>10619</v>
      </c>
      <c r="H10622" s="8">
        <v>10618</v>
      </c>
      <c r="I10622" s="8" t="e">
        <v>#N/A</v>
      </c>
      <c r="J10622" s="8" t="e">
        <v>#N/A</v>
      </c>
      <c r="K10622" s="8" t="e">
        <v>#N/A</v>
      </c>
      <c r="L10622" s="8">
        <v>0</v>
      </c>
      <c r="M10622" s="8">
        <v>0</v>
      </c>
      <c r="N10622" s="8">
        <v>0</v>
      </c>
      <c r="O10622" s="8">
        <v>0</v>
      </c>
      <c r="P10622" s="8">
        <v>0</v>
      </c>
    </row>
    <row r="10623" spans="1:16" x14ac:dyDescent="0.35">
      <c r="A10623" s="8" t="s">
        <v>220</v>
      </c>
      <c r="B10623" s="54">
        <v>44228</v>
      </c>
      <c r="C10623">
        <v>0</v>
      </c>
      <c r="D10623"/>
      <c r="E10623"/>
      <c r="F10623"/>
      <c r="G10623" s="8">
        <v>10619</v>
      </c>
      <c r="H10623" s="8">
        <v>10619</v>
      </c>
      <c r="I10623" s="8" t="e">
        <v>#N/A</v>
      </c>
      <c r="J10623" s="8" t="e">
        <v>#N/A</v>
      </c>
      <c r="K10623" s="8" t="e">
        <v>#N/A</v>
      </c>
      <c r="L10623" s="8">
        <v>0</v>
      </c>
      <c r="M10623" s="8">
        <v>0</v>
      </c>
      <c r="N10623" s="8">
        <v>0</v>
      </c>
      <c r="O10623" s="8">
        <v>0</v>
      </c>
      <c r="P10623" s="8">
        <v>0</v>
      </c>
    </row>
    <row r="10624" spans="1:16" x14ac:dyDescent="0.35">
      <c r="A10624" s="8" t="s">
        <v>220</v>
      </c>
      <c r="B10624" s="54">
        <v>44235</v>
      </c>
      <c r="C10624">
        <v>0</v>
      </c>
      <c r="D10624"/>
      <c r="E10624"/>
      <c r="F10624"/>
      <c r="G10624" s="8">
        <v>10619</v>
      </c>
      <c r="H10624" s="8">
        <v>10620</v>
      </c>
      <c r="I10624" s="8" t="e">
        <v>#N/A</v>
      </c>
      <c r="J10624" s="8" t="e">
        <v>#N/A</v>
      </c>
      <c r="K10624" s="8" t="e">
        <v>#N/A</v>
      </c>
      <c r="L10624" s="8">
        <v>0</v>
      </c>
      <c r="M10624" s="8">
        <v>0</v>
      </c>
      <c r="N10624" s="8">
        <v>0</v>
      </c>
      <c r="O10624" s="8">
        <v>0</v>
      </c>
      <c r="P10624" s="8">
        <v>0</v>
      </c>
    </row>
    <row r="10625" spans="1:16" x14ac:dyDescent="0.35">
      <c r="A10625" s="8" t="s">
        <v>220</v>
      </c>
      <c r="B10625" s="54">
        <v>44242</v>
      </c>
      <c r="C10625">
        <v>0</v>
      </c>
      <c r="D10625"/>
      <c r="E10625"/>
      <c r="F10625"/>
      <c r="G10625" s="8">
        <v>10619</v>
      </c>
      <c r="H10625" s="8">
        <v>10621</v>
      </c>
      <c r="I10625" s="8" t="e">
        <v>#N/A</v>
      </c>
      <c r="J10625" s="8" t="e">
        <v>#N/A</v>
      </c>
      <c r="K10625" s="8" t="e">
        <v>#N/A</v>
      </c>
      <c r="L10625" s="8">
        <v>0</v>
      </c>
      <c r="M10625" s="8">
        <v>0</v>
      </c>
      <c r="N10625" s="8">
        <v>0</v>
      </c>
      <c r="O10625" s="8">
        <v>0</v>
      </c>
      <c r="P10625" s="8">
        <v>0</v>
      </c>
    </row>
    <row r="10626" spans="1:16" x14ac:dyDescent="0.35">
      <c r="A10626" s="8" t="s">
        <v>220</v>
      </c>
      <c r="B10626" s="54">
        <v>44249</v>
      </c>
      <c r="C10626">
        <v>1</v>
      </c>
      <c r="D10626"/>
      <c r="E10626"/>
      <c r="F10626"/>
      <c r="G10626" s="8">
        <v>10619</v>
      </c>
      <c r="H10626" s="8">
        <v>10622</v>
      </c>
      <c r="I10626" s="8" t="e">
        <v>#N/A</v>
      </c>
      <c r="J10626" s="8" t="e">
        <v>#N/A</v>
      </c>
      <c r="K10626" s="8" t="e">
        <v>#N/A</v>
      </c>
      <c r="L10626" s="8">
        <v>0</v>
      </c>
      <c r="M10626" s="8">
        <v>0</v>
      </c>
      <c r="N10626" s="8">
        <v>0</v>
      </c>
      <c r="O10626" s="8">
        <v>0</v>
      </c>
      <c r="P10626" s="8">
        <v>0</v>
      </c>
    </row>
    <row r="10627" spans="1:16" x14ac:dyDescent="0.35">
      <c r="A10627" s="8" t="s">
        <v>220</v>
      </c>
      <c r="B10627" s="54">
        <v>44256</v>
      </c>
      <c r="C10627">
        <v>0</v>
      </c>
      <c r="D10627"/>
      <c r="E10627"/>
      <c r="F10627"/>
      <c r="G10627" s="8">
        <v>10619</v>
      </c>
      <c r="H10627" s="8">
        <v>10623</v>
      </c>
      <c r="I10627" s="8" t="e">
        <v>#N/A</v>
      </c>
      <c r="J10627" s="8" t="e">
        <v>#N/A</v>
      </c>
      <c r="K10627" s="8" t="e">
        <v>#N/A</v>
      </c>
      <c r="L10627" s="8">
        <v>0</v>
      </c>
      <c r="M10627" s="8">
        <v>0</v>
      </c>
      <c r="N10627" s="8">
        <v>0</v>
      </c>
      <c r="O10627" s="8">
        <v>0</v>
      </c>
      <c r="P10627" s="8">
        <v>0</v>
      </c>
    </row>
    <row r="10628" spans="1:16" x14ac:dyDescent="0.35">
      <c r="A10628" s="8" t="s">
        <v>220</v>
      </c>
      <c r="B10628" s="54">
        <v>44263</v>
      </c>
      <c r="C10628">
        <v>0</v>
      </c>
      <c r="D10628"/>
      <c r="E10628"/>
      <c r="F10628"/>
      <c r="G10628" s="8">
        <v>10619</v>
      </c>
      <c r="H10628" s="8">
        <v>10624</v>
      </c>
      <c r="I10628" s="8" t="e">
        <v>#N/A</v>
      </c>
      <c r="J10628" s="8" t="e">
        <v>#N/A</v>
      </c>
      <c r="K10628" s="8" t="e">
        <v>#N/A</v>
      </c>
      <c r="L10628" s="8">
        <v>0</v>
      </c>
      <c r="M10628" s="8">
        <v>0</v>
      </c>
      <c r="N10628" s="8">
        <v>0</v>
      </c>
      <c r="O10628" s="8">
        <v>0</v>
      </c>
      <c r="P10628" s="8">
        <v>0</v>
      </c>
    </row>
    <row r="10629" spans="1:16" x14ac:dyDescent="0.35">
      <c r="A10629" s="8" t="s">
        <v>220</v>
      </c>
      <c r="B10629" s="54">
        <v>44270</v>
      </c>
      <c r="C10629">
        <v>0</v>
      </c>
      <c r="D10629"/>
      <c r="E10629"/>
      <c r="F10629"/>
      <c r="G10629" s="8">
        <v>10619</v>
      </c>
      <c r="H10629" s="8">
        <v>10625</v>
      </c>
      <c r="I10629" s="8" t="e">
        <v>#N/A</v>
      </c>
      <c r="J10629" s="8" t="e">
        <v>#N/A</v>
      </c>
      <c r="K10629" s="8" t="e">
        <v>#N/A</v>
      </c>
      <c r="L10629" s="8">
        <v>0</v>
      </c>
      <c r="M10629" s="8">
        <v>0</v>
      </c>
      <c r="N10629" s="8">
        <v>0</v>
      </c>
      <c r="O10629" s="8">
        <v>0</v>
      </c>
      <c r="P10629" s="8">
        <v>0</v>
      </c>
    </row>
    <row r="10630" spans="1:16" x14ac:dyDescent="0.35">
      <c r="A10630" s="8" t="s">
        <v>220</v>
      </c>
      <c r="B10630" s="54">
        <v>44277</v>
      </c>
      <c r="C10630">
        <v>1</v>
      </c>
      <c r="D10630"/>
      <c r="E10630"/>
      <c r="F10630"/>
      <c r="G10630" s="8">
        <v>10619</v>
      </c>
      <c r="H10630" s="8">
        <v>10626</v>
      </c>
      <c r="I10630" s="8" t="e">
        <v>#N/A</v>
      </c>
      <c r="J10630" s="8" t="e">
        <v>#N/A</v>
      </c>
      <c r="K10630" s="8" t="e">
        <v>#N/A</v>
      </c>
      <c r="L10630" s="8">
        <v>0</v>
      </c>
      <c r="M10630" s="8">
        <v>0</v>
      </c>
      <c r="N10630" s="8">
        <v>0</v>
      </c>
      <c r="O10630" s="8">
        <v>0</v>
      </c>
      <c r="P10630" s="8">
        <v>0</v>
      </c>
    </row>
    <row r="10631" spans="1:16" x14ac:dyDescent="0.35">
      <c r="A10631" s="8" t="s">
        <v>220</v>
      </c>
      <c r="B10631" s="54">
        <v>44284</v>
      </c>
      <c r="C10631">
        <v>2</v>
      </c>
      <c r="D10631"/>
      <c r="E10631"/>
      <c r="F10631"/>
      <c r="G10631" s="8">
        <v>10619</v>
      </c>
      <c r="H10631" s="8">
        <v>10627</v>
      </c>
      <c r="I10631" s="8" t="e">
        <v>#N/A</v>
      </c>
      <c r="J10631" s="8" t="e">
        <v>#N/A</v>
      </c>
      <c r="K10631" s="8" t="e">
        <v>#N/A</v>
      </c>
      <c r="L10631" s="8">
        <v>0</v>
      </c>
      <c r="M10631" s="8">
        <v>0</v>
      </c>
      <c r="N10631" s="8">
        <v>0</v>
      </c>
      <c r="O10631" s="8">
        <v>0</v>
      </c>
      <c r="P10631" s="8">
        <v>0</v>
      </c>
    </row>
    <row r="10632" spans="1:16" x14ac:dyDescent="0.35">
      <c r="A10632" s="8" t="s">
        <v>220</v>
      </c>
      <c r="B10632" s="54">
        <v>44291</v>
      </c>
      <c r="C10632">
        <v>5</v>
      </c>
      <c r="D10632"/>
      <c r="E10632"/>
      <c r="F10632"/>
      <c r="G10632" s="8">
        <v>10619</v>
      </c>
      <c r="H10632" s="8">
        <v>10628</v>
      </c>
      <c r="I10632" s="8" t="e">
        <v>#N/A</v>
      </c>
      <c r="J10632" s="8" t="e">
        <v>#N/A</v>
      </c>
      <c r="K10632" s="8" t="e">
        <v>#N/A</v>
      </c>
      <c r="L10632" s="8">
        <v>0</v>
      </c>
      <c r="M10632" s="8">
        <v>0</v>
      </c>
      <c r="N10632" s="8">
        <v>0</v>
      </c>
      <c r="O10632" s="8">
        <v>0</v>
      </c>
      <c r="P10632" s="8">
        <v>0</v>
      </c>
    </row>
    <row r="10633" spans="1:16" x14ac:dyDescent="0.35">
      <c r="A10633" s="8" t="s">
        <v>220</v>
      </c>
      <c r="B10633" s="54">
        <v>44298</v>
      </c>
      <c r="C10633">
        <v>4</v>
      </c>
      <c r="D10633"/>
      <c r="E10633"/>
      <c r="F10633"/>
      <c r="G10633" s="8">
        <v>10619</v>
      </c>
      <c r="H10633" s="8">
        <v>10629</v>
      </c>
      <c r="I10633" s="8" t="e">
        <v>#N/A</v>
      </c>
      <c r="J10633" s="8" t="e">
        <v>#N/A</v>
      </c>
      <c r="K10633" s="8" t="e">
        <v>#N/A</v>
      </c>
      <c r="L10633" s="8">
        <v>0</v>
      </c>
      <c r="M10633" s="8">
        <v>0</v>
      </c>
      <c r="N10633" s="8">
        <v>0</v>
      </c>
      <c r="O10633" s="8">
        <v>0</v>
      </c>
      <c r="P10633" s="8">
        <v>0</v>
      </c>
    </row>
    <row r="10634" spans="1:16" x14ac:dyDescent="0.35">
      <c r="A10634" s="8" t="s">
        <v>220</v>
      </c>
      <c r="B10634" s="54">
        <v>44305</v>
      </c>
      <c r="C10634">
        <v>6</v>
      </c>
      <c r="D10634"/>
      <c r="E10634"/>
      <c r="F10634"/>
      <c r="G10634" s="8">
        <v>10619</v>
      </c>
      <c r="H10634" s="8">
        <v>10630</v>
      </c>
      <c r="I10634" s="8" t="e">
        <v>#N/A</v>
      </c>
      <c r="J10634" s="8" t="e">
        <v>#N/A</v>
      </c>
      <c r="K10634" s="8" t="e">
        <v>#N/A</v>
      </c>
      <c r="L10634" s="8">
        <v>0</v>
      </c>
      <c r="M10634" s="8">
        <v>0</v>
      </c>
      <c r="N10634" s="8">
        <v>0</v>
      </c>
      <c r="O10634" s="8">
        <v>0</v>
      </c>
      <c r="P10634" s="8">
        <v>0</v>
      </c>
    </row>
    <row r="10635" spans="1:16" x14ac:dyDescent="0.35">
      <c r="A10635" s="8" t="s">
        <v>220</v>
      </c>
      <c r="B10635" s="54">
        <v>44312</v>
      </c>
      <c r="C10635">
        <v>3</v>
      </c>
      <c r="D10635"/>
      <c r="E10635"/>
      <c r="F10635"/>
      <c r="G10635" s="8">
        <v>10619</v>
      </c>
      <c r="H10635" s="8">
        <v>10631</v>
      </c>
      <c r="I10635" s="8" t="e">
        <v>#N/A</v>
      </c>
      <c r="J10635" s="8" t="e">
        <v>#N/A</v>
      </c>
      <c r="K10635" s="8" t="e">
        <v>#N/A</v>
      </c>
      <c r="L10635" s="8">
        <v>0</v>
      </c>
      <c r="M10635" s="8">
        <v>0</v>
      </c>
      <c r="N10635" s="8">
        <v>0</v>
      </c>
      <c r="O10635" s="8">
        <v>0</v>
      </c>
      <c r="P10635" s="8">
        <v>0</v>
      </c>
    </row>
    <row r="10636" spans="1:16" x14ac:dyDescent="0.35">
      <c r="A10636" s="8" t="s">
        <v>220</v>
      </c>
      <c r="B10636" s="54">
        <v>44319</v>
      </c>
      <c r="C10636">
        <v>4</v>
      </c>
      <c r="D10636"/>
      <c r="E10636"/>
      <c r="F10636"/>
      <c r="G10636" s="8">
        <v>10619</v>
      </c>
      <c r="H10636" s="8">
        <v>10632</v>
      </c>
      <c r="I10636" s="8" t="e">
        <v>#N/A</v>
      </c>
      <c r="J10636" s="8" t="e">
        <v>#N/A</v>
      </c>
      <c r="K10636" s="8" t="e">
        <v>#N/A</v>
      </c>
      <c r="L10636" s="8">
        <v>0</v>
      </c>
      <c r="M10636" s="8">
        <v>0</v>
      </c>
      <c r="N10636" s="8">
        <v>0</v>
      </c>
      <c r="O10636" s="8">
        <v>0</v>
      </c>
      <c r="P10636" s="8">
        <v>0</v>
      </c>
    </row>
    <row r="10637" spans="1:16" x14ac:dyDescent="0.35">
      <c r="A10637" s="8" t="s">
        <v>220</v>
      </c>
      <c r="B10637" s="54">
        <v>44326</v>
      </c>
      <c r="C10637">
        <v>4</v>
      </c>
      <c r="D10637"/>
      <c r="E10637"/>
      <c r="F10637"/>
      <c r="G10637" s="8">
        <v>10619</v>
      </c>
      <c r="H10637" s="8">
        <v>10633</v>
      </c>
      <c r="I10637" s="8" t="e">
        <v>#N/A</v>
      </c>
      <c r="J10637" s="8" t="e">
        <v>#N/A</v>
      </c>
      <c r="K10637" s="8" t="e">
        <v>#N/A</v>
      </c>
      <c r="L10637" s="8">
        <v>0</v>
      </c>
      <c r="M10637" s="8">
        <v>0</v>
      </c>
      <c r="N10637" s="8">
        <v>0</v>
      </c>
      <c r="O10637" s="8">
        <v>0</v>
      </c>
      <c r="P10637" s="8">
        <v>0</v>
      </c>
    </row>
    <row r="10638" spans="1:16" x14ac:dyDescent="0.35">
      <c r="A10638" s="8" t="s">
        <v>220</v>
      </c>
      <c r="B10638" s="54">
        <v>44333</v>
      </c>
      <c r="C10638">
        <v>4</v>
      </c>
      <c r="D10638"/>
      <c r="E10638"/>
      <c r="F10638"/>
      <c r="G10638" s="8">
        <v>10619</v>
      </c>
      <c r="H10638" s="8">
        <v>10634</v>
      </c>
      <c r="I10638" s="8" t="e">
        <v>#N/A</v>
      </c>
      <c r="J10638" s="8" t="e">
        <v>#N/A</v>
      </c>
      <c r="K10638" s="8" t="e">
        <v>#N/A</v>
      </c>
      <c r="L10638" s="8">
        <v>0</v>
      </c>
      <c r="M10638" s="8">
        <v>0</v>
      </c>
      <c r="N10638" s="8">
        <v>0</v>
      </c>
      <c r="O10638" s="8">
        <v>0</v>
      </c>
      <c r="P10638" s="8">
        <v>0</v>
      </c>
    </row>
    <row r="10639" spans="1:16" x14ac:dyDescent="0.35">
      <c r="A10639" s="8" t="s">
        <v>220</v>
      </c>
      <c r="B10639" s="54">
        <v>44340</v>
      </c>
      <c r="C10639">
        <v>7</v>
      </c>
      <c r="D10639"/>
      <c r="E10639"/>
      <c r="F10639"/>
      <c r="G10639" s="8">
        <v>10619</v>
      </c>
      <c r="H10639" s="8">
        <v>10635</v>
      </c>
      <c r="I10639" s="8" t="e">
        <v>#N/A</v>
      </c>
      <c r="J10639" s="8" t="e">
        <v>#N/A</v>
      </c>
      <c r="K10639" s="8" t="e">
        <v>#N/A</v>
      </c>
      <c r="L10639" s="8">
        <v>0</v>
      </c>
      <c r="M10639" s="8">
        <v>0</v>
      </c>
      <c r="N10639" s="8">
        <v>0</v>
      </c>
      <c r="O10639" s="8">
        <v>0</v>
      </c>
      <c r="P10639" s="8">
        <v>0</v>
      </c>
    </row>
    <row r="10640" spans="1:16" x14ac:dyDescent="0.35">
      <c r="A10640" s="8" t="s">
        <v>220</v>
      </c>
      <c r="B10640" s="54">
        <v>44347</v>
      </c>
      <c r="C10640">
        <v>5</v>
      </c>
      <c r="D10640"/>
      <c r="E10640"/>
      <c r="F10640"/>
      <c r="G10640" s="8">
        <v>10619</v>
      </c>
      <c r="H10640" s="8">
        <v>10636</v>
      </c>
      <c r="I10640" s="8" t="e">
        <v>#N/A</v>
      </c>
      <c r="J10640" s="8" t="e">
        <v>#N/A</v>
      </c>
      <c r="K10640" s="8" t="e">
        <v>#N/A</v>
      </c>
      <c r="L10640" s="8">
        <v>0</v>
      </c>
      <c r="M10640" s="8">
        <v>0</v>
      </c>
      <c r="N10640" s="8">
        <v>0</v>
      </c>
      <c r="O10640" s="8">
        <v>0</v>
      </c>
      <c r="P10640" s="8">
        <v>0</v>
      </c>
    </row>
    <row r="10641" spans="1:16" x14ac:dyDescent="0.35">
      <c r="A10641" s="8" t="s">
        <v>220</v>
      </c>
      <c r="B10641" s="54">
        <v>44354</v>
      </c>
      <c r="C10641">
        <v>4</v>
      </c>
      <c r="D10641"/>
      <c r="E10641"/>
      <c r="F10641"/>
      <c r="G10641" s="8">
        <v>10619</v>
      </c>
      <c r="H10641" s="8">
        <v>10637</v>
      </c>
      <c r="I10641" s="8" t="e">
        <v>#N/A</v>
      </c>
      <c r="J10641" s="8" t="e">
        <v>#N/A</v>
      </c>
      <c r="K10641" s="8" t="e">
        <v>#N/A</v>
      </c>
      <c r="L10641" s="8">
        <v>0</v>
      </c>
      <c r="M10641" s="8">
        <v>0</v>
      </c>
      <c r="N10641" s="8">
        <v>0</v>
      </c>
      <c r="O10641" s="8">
        <v>0</v>
      </c>
      <c r="P10641" s="8">
        <v>0</v>
      </c>
    </row>
    <row r="10642" spans="1:16" x14ac:dyDescent="0.35">
      <c r="A10642" s="8" t="s">
        <v>220</v>
      </c>
      <c r="B10642" s="54">
        <v>44361</v>
      </c>
      <c r="C10642">
        <v>4</v>
      </c>
      <c r="D10642"/>
      <c r="E10642"/>
      <c r="F10642"/>
      <c r="G10642" s="8">
        <v>10619</v>
      </c>
      <c r="H10642" s="8">
        <v>10638</v>
      </c>
      <c r="I10642" s="8" t="e">
        <v>#N/A</v>
      </c>
      <c r="J10642" s="8" t="e">
        <v>#N/A</v>
      </c>
      <c r="K10642" s="8" t="e">
        <v>#N/A</v>
      </c>
      <c r="L10642" s="8">
        <v>0</v>
      </c>
      <c r="M10642" s="8">
        <v>0</v>
      </c>
      <c r="N10642" s="8">
        <v>0</v>
      </c>
      <c r="O10642" s="8">
        <v>0</v>
      </c>
      <c r="P10642" s="8">
        <v>0</v>
      </c>
    </row>
    <row r="10643" spans="1:16" x14ac:dyDescent="0.35">
      <c r="A10643" s="8" t="s">
        <v>220</v>
      </c>
      <c r="B10643" s="54">
        <v>44368</v>
      </c>
      <c r="C10643">
        <v>7</v>
      </c>
      <c r="D10643"/>
      <c r="E10643"/>
      <c r="F10643"/>
      <c r="G10643" s="8">
        <v>10619</v>
      </c>
      <c r="H10643" s="8">
        <v>10639</v>
      </c>
      <c r="I10643" s="8" t="e">
        <v>#N/A</v>
      </c>
      <c r="J10643" s="8" t="e">
        <v>#N/A</v>
      </c>
      <c r="K10643" s="8" t="e">
        <v>#N/A</v>
      </c>
      <c r="L10643" s="8">
        <v>0</v>
      </c>
      <c r="M10643" s="8">
        <v>0</v>
      </c>
      <c r="N10643" s="8">
        <v>0</v>
      </c>
      <c r="O10643" s="8">
        <v>0</v>
      </c>
      <c r="P10643" s="8">
        <v>0</v>
      </c>
    </row>
    <row r="10644" spans="1:16" x14ac:dyDescent="0.35">
      <c r="A10644" s="8" t="s">
        <v>220</v>
      </c>
      <c r="B10644" s="54">
        <v>44375</v>
      </c>
      <c r="C10644">
        <v>3</v>
      </c>
      <c r="D10644"/>
      <c r="E10644"/>
      <c r="F10644"/>
      <c r="G10644" s="8">
        <v>10619</v>
      </c>
      <c r="H10644" s="8">
        <v>10640</v>
      </c>
      <c r="I10644" s="8" t="e">
        <v>#N/A</v>
      </c>
      <c r="J10644" s="8" t="e">
        <v>#N/A</v>
      </c>
      <c r="K10644" s="8" t="e">
        <v>#N/A</v>
      </c>
      <c r="L10644" s="8">
        <v>0</v>
      </c>
      <c r="M10644" s="8">
        <v>0</v>
      </c>
      <c r="N10644" s="8">
        <v>0</v>
      </c>
      <c r="O10644" s="8">
        <v>0</v>
      </c>
      <c r="P10644" s="8">
        <v>0</v>
      </c>
    </row>
    <row r="10645" spans="1:16" x14ac:dyDescent="0.35">
      <c r="A10645" s="8" t="s">
        <v>220</v>
      </c>
      <c r="B10645" s="54">
        <v>44382</v>
      </c>
      <c r="C10645">
        <v>4</v>
      </c>
      <c r="D10645"/>
      <c r="E10645"/>
      <c r="F10645"/>
      <c r="G10645" s="8">
        <v>10619</v>
      </c>
      <c r="H10645" s="8">
        <v>10641</v>
      </c>
      <c r="I10645" s="8" t="e">
        <v>#N/A</v>
      </c>
      <c r="J10645" s="8" t="e">
        <v>#N/A</v>
      </c>
      <c r="K10645" s="8" t="e">
        <v>#N/A</v>
      </c>
      <c r="L10645" s="8">
        <v>0</v>
      </c>
      <c r="M10645" s="8">
        <v>0</v>
      </c>
      <c r="N10645" s="8">
        <v>0</v>
      </c>
      <c r="O10645" s="8">
        <v>0</v>
      </c>
      <c r="P10645" s="8">
        <v>0</v>
      </c>
    </row>
    <row r="10646" spans="1:16" x14ac:dyDescent="0.35">
      <c r="A10646" s="8" t="s">
        <v>220</v>
      </c>
      <c r="B10646" s="54">
        <v>44389</v>
      </c>
      <c r="C10646">
        <v>4</v>
      </c>
      <c r="D10646"/>
      <c r="E10646"/>
      <c r="F10646"/>
      <c r="G10646" s="8">
        <v>10619</v>
      </c>
      <c r="H10646" s="8">
        <v>10642</v>
      </c>
      <c r="I10646" s="8" t="e">
        <v>#N/A</v>
      </c>
      <c r="J10646" s="8" t="e">
        <v>#N/A</v>
      </c>
      <c r="K10646" s="8" t="e">
        <v>#N/A</v>
      </c>
      <c r="L10646" s="8">
        <v>0</v>
      </c>
      <c r="M10646" s="8">
        <v>0</v>
      </c>
      <c r="N10646" s="8">
        <v>0</v>
      </c>
      <c r="O10646" s="8">
        <v>0</v>
      </c>
      <c r="P10646" s="8">
        <v>0</v>
      </c>
    </row>
    <row r="10647" spans="1:16" x14ac:dyDescent="0.35">
      <c r="A10647" s="8" t="s">
        <v>220</v>
      </c>
      <c r="B10647" s="54">
        <v>44396</v>
      </c>
      <c r="C10647">
        <v>4</v>
      </c>
      <c r="D10647"/>
      <c r="E10647"/>
      <c r="F10647"/>
      <c r="G10647" s="8">
        <v>10619</v>
      </c>
      <c r="H10647" s="8">
        <v>10643</v>
      </c>
      <c r="I10647" s="8" t="e">
        <v>#N/A</v>
      </c>
      <c r="J10647" s="8" t="e">
        <v>#N/A</v>
      </c>
      <c r="K10647" s="8" t="e">
        <v>#N/A</v>
      </c>
      <c r="L10647" s="8">
        <v>0</v>
      </c>
      <c r="M10647" s="8">
        <v>0</v>
      </c>
      <c r="N10647" s="8">
        <v>0</v>
      </c>
      <c r="O10647" s="8">
        <v>0</v>
      </c>
      <c r="P10647" s="8">
        <v>0</v>
      </c>
    </row>
    <row r="10648" spans="1:16" x14ac:dyDescent="0.35">
      <c r="A10648" s="8" t="s">
        <v>220</v>
      </c>
      <c r="B10648" s="54">
        <v>44403</v>
      </c>
      <c r="C10648">
        <v>11</v>
      </c>
      <c r="D10648"/>
      <c r="E10648"/>
      <c r="F10648"/>
      <c r="G10648" s="8">
        <v>10619</v>
      </c>
      <c r="H10648" s="8">
        <v>10644</v>
      </c>
      <c r="I10648" s="8" t="e">
        <v>#N/A</v>
      </c>
      <c r="J10648" s="8" t="e">
        <v>#N/A</v>
      </c>
      <c r="K10648" s="8" t="e">
        <v>#N/A</v>
      </c>
      <c r="L10648" s="8">
        <v>0</v>
      </c>
      <c r="M10648" s="8">
        <v>0</v>
      </c>
      <c r="N10648" s="8">
        <v>0</v>
      </c>
      <c r="O10648" s="8">
        <v>0</v>
      </c>
      <c r="P10648" s="8">
        <v>0</v>
      </c>
    </row>
    <row r="10649" spans="1:16" x14ac:dyDescent="0.35">
      <c r="A10649" s="8" t="s">
        <v>220</v>
      </c>
      <c r="B10649" s="54">
        <v>44410</v>
      </c>
      <c r="C10649">
        <v>3</v>
      </c>
      <c r="D10649"/>
      <c r="E10649"/>
      <c r="F10649"/>
      <c r="G10649" s="8">
        <v>10619</v>
      </c>
      <c r="H10649" s="8">
        <v>10645</v>
      </c>
      <c r="I10649" s="8" t="e">
        <v>#N/A</v>
      </c>
      <c r="J10649" s="8" t="e">
        <v>#N/A</v>
      </c>
      <c r="K10649" s="8" t="e">
        <v>#N/A</v>
      </c>
      <c r="L10649" s="8">
        <v>0</v>
      </c>
      <c r="M10649" s="8">
        <v>0</v>
      </c>
      <c r="N10649" s="8">
        <v>0</v>
      </c>
      <c r="O10649" s="8">
        <v>0</v>
      </c>
      <c r="P10649" s="8">
        <v>0</v>
      </c>
    </row>
    <row r="10650" spans="1:16" x14ac:dyDescent="0.35">
      <c r="A10650" s="8" t="s">
        <v>220</v>
      </c>
      <c r="B10650" s="54">
        <v>44417</v>
      </c>
      <c r="C10650">
        <v>3</v>
      </c>
      <c r="D10650"/>
      <c r="E10650"/>
      <c r="F10650"/>
      <c r="G10650" s="8">
        <v>10619</v>
      </c>
      <c r="H10650" s="8">
        <v>10646</v>
      </c>
      <c r="I10650" s="8" t="e">
        <v>#N/A</v>
      </c>
      <c r="J10650" s="8" t="e">
        <v>#N/A</v>
      </c>
      <c r="K10650" s="8" t="e">
        <v>#N/A</v>
      </c>
      <c r="L10650" s="8">
        <v>0</v>
      </c>
      <c r="M10650" s="8">
        <v>0</v>
      </c>
      <c r="N10650" s="8">
        <v>0</v>
      </c>
      <c r="O10650" s="8">
        <v>0</v>
      </c>
      <c r="P10650" s="8">
        <v>0</v>
      </c>
    </row>
    <row r="10651" spans="1:16" x14ac:dyDescent="0.35">
      <c r="A10651" s="8" t="s">
        <v>220</v>
      </c>
      <c r="B10651" s="54">
        <v>44424</v>
      </c>
      <c r="C10651">
        <v>9</v>
      </c>
      <c r="D10651"/>
      <c r="E10651"/>
      <c r="F10651"/>
      <c r="G10651" s="8">
        <v>10619</v>
      </c>
      <c r="H10651" s="8">
        <v>10647</v>
      </c>
      <c r="I10651" s="8" t="e">
        <v>#N/A</v>
      </c>
      <c r="J10651" s="8" t="e">
        <v>#N/A</v>
      </c>
      <c r="K10651" s="8" t="e">
        <v>#N/A</v>
      </c>
      <c r="L10651" s="8">
        <v>0</v>
      </c>
      <c r="M10651" s="8">
        <v>0</v>
      </c>
      <c r="N10651" s="8">
        <v>0</v>
      </c>
      <c r="O10651" s="8">
        <v>0</v>
      </c>
      <c r="P10651" s="8">
        <v>0</v>
      </c>
    </row>
    <row r="10652" spans="1:16" x14ac:dyDescent="0.35">
      <c r="A10652" s="8" t="s">
        <v>220</v>
      </c>
      <c r="B10652" s="54">
        <v>44431</v>
      </c>
      <c r="C10652">
        <v>8</v>
      </c>
      <c r="D10652"/>
      <c r="E10652"/>
      <c r="F10652"/>
      <c r="G10652" s="8">
        <v>10619</v>
      </c>
      <c r="H10652" s="8">
        <v>10648</v>
      </c>
      <c r="I10652" s="8" t="e">
        <v>#N/A</v>
      </c>
      <c r="J10652" s="8" t="e">
        <v>#N/A</v>
      </c>
      <c r="K10652" s="8" t="e">
        <v>#N/A</v>
      </c>
      <c r="L10652" s="8">
        <v>0</v>
      </c>
      <c r="M10652" s="8">
        <v>0</v>
      </c>
      <c r="N10652" s="8">
        <v>0</v>
      </c>
      <c r="O10652" s="8">
        <v>0</v>
      </c>
      <c r="P10652" s="8">
        <v>0</v>
      </c>
    </row>
    <row r="10653" spans="1:16" x14ac:dyDescent="0.35">
      <c r="A10653" s="8" t="s">
        <v>220</v>
      </c>
      <c r="B10653" s="54">
        <v>44438</v>
      </c>
      <c r="C10653">
        <v>4</v>
      </c>
      <c r="D10653"/>
      <c r="E10653"/>
      <c r="F10653"/>
      <c r="G10653" s="8">
        <v>10619</v>
      </c>
      <c r="H10653" s="8">
        <v>10649</v>
      </c>
      <c r="I10653" s="8" t="e">
        <v>#N/A</v>
      </c>
      <c r="J10653" s="8" t="e">
        <v>#N/A</v>
      </c>
      <c r="K10653" s="8" t="e">
        <v>#N/A</v>
      </c>
      <c r="L10653" s="8">
        <v>0</v>
      </c>
      <c r="M10653" s="8">
        <v>0</v>
      </c>
      <c r="N10653" s="8">
        <v>0</v>
      </c>
      <c r="O10653" s="8">
        <v>0</v>
      </c>
      <c r="P10653" s="8">
        <v>0</v>
      </c>
    </row>
    <row r="10654" spans="1:16" x14ac:dyDescent="0.35">
      <c r="A10654" s="8" t="s">
        <v>220</v>
      </c>
      <c r="B10654" s="54">
        <v>44445</v>
      </c>
      <c r="C10654">
        <v>4</v>
      </c>
      <c r="D10654"/>
      <c r="E10654"/>
      <c r="F10654"/>
      <c r="G10654" s="8">
        <v>10619</v>
      </c>
      <c r="H10654" s="8">
        <v>10650</v>
      </c>
      <c r="I10654" s="8" t="e">
        <v>#N/A</v>
      </c>
      <c r="J10654" s="8" t="e">
        <v>#N/A</v>
      </c>
      <c r="K10654" s="8" t="e">
        <v>#N/A</v>
      </c>
      <c r="L10654" s="8">
        <v>0</v>
      </c>
      <c r="M10654" s="8">
        <v>0</v>
      </c>
      <c r="N10654" s="8">
        <v>0</v>
      </c>
      <c r="O10654" s="8">
        <v>0</v>
      </c>
      <c r="P10654" s="8">
        <v>0</v>
      </c>
    </row>
    <row r="10655" spans="1:16" x14ac:dyDescent="0.35">
      <c r="A10655" s="8" t="s">
        <v>220</v>
      </c>
      <c r="B10655" s="54">
        <v>44452</v>
      </c>
      <c r="C10655">
        <v>5</v>
      </c>
      <c r="D10655"/>
      <c r="E10655"/>
      <c r="F10655"/>
      <c r="G10655" s="8">
        <v>10619</v>
      </c>
      <c r="H10655" s="8">
        <v>10651</v>
      </c>
      <c r="I10655" s="8" t="e">
        <v>#N/A</v>
      </c>
      <c r="J10655" s="8" t="e">
        <v>#N/A</v>
      </c>
      <c r="K10655" s="8" t="e">
        <v>#N/A</v>
      </c>
      <c r="L10655" s="8">
        <v>0</v>
      </c>
      <c r="M10655" s="8">
        <v>0</v>
      </c>
      <c r="N10655" s="8">
        <v>0</v>
      </c>
      <c r="O10655" s="8">
        <v>0</v>
      </c>
      <c r="P10655" s="8">
        <v>0</v>
      </c>
    </row>
    <row r="10656" spans="1:16" x14ac:dyDescent="0.35">
      <c r="A10656" s="8" t="s">
        <v>220</v>
      </c>
      <c r="B10656" s="54">
        <v>44459</v>
      </c>
      <c r="C10656">
        <v>6</v>
      </c>
      <c r="D10656"/>
      <c r="E10656"/>
      <c r="F10656"/>
      <c r="G10656" s="8">
        <v>10619</v>
      </c>
      <c r="H10656" s="8">
        <v>10652</v>
      </c>
      <c r="I10656" s="8" t="e">
        <v>#N/A</v>
      </c>
      <c r="J10656" s="8" t="e">
        <v>#N/A</v>
      </c>
      <c r="K10656" s="8" t="e">
        <v>#N/A</v>
      </c>
      <c r="L10656" s="8">
        <v>0</v>
      </c>
      <c r="M10656" s="8">
        <v>0</v>
      </c>
      <c r="N10656" s="8">
        <v>0</v>
      </c>
      <c r="O10656" s="8">
        <v>0</v>
      </c>
      <c r="P10656" s="8">
        <v>0</v>
      </c>
    </row>
    <row r="10657" spans="1:16" x14ac:dyDescent="0.35">
      <c r="A10657" s="8" t="s">
        <v>220</v>
      </c>
      <c r="B10657" s="54">
        <v>44466</v>
      </c>
      <c r="C10657">
        <v>7</v>
      </c>
      <c r="D10657"/>
      <c r="E10657"/>
      <c r="F10657"/>
      <c r="G10657" s="8">
        <v>10619</v>
      </c>
      <c r="H10657" s="8">
        <v>10653</v>
      </c>
      <c r="I10657" s="8" t="e">
        <v>#N/A</v>
      </c>
      <c r="J10657" s="8" t="e">
        <v>#N/A</v>
      </c>
      <c r="K10657" s="8" t="e">
        <v>#N/A</v>
      </c>
      <c r="L10657" s="8">
        <v>0</v>
      </c>
      <c r="M10657" s="8">
        <v>0</v>
      </c>
      <c r="N10657" s="8">
        <v>0</v>
      </c>
      <c r="O10657" s="8">
        <v>0</v>
      </c>
      <c r="P10657" s="8">
        <v>0</v>
      </c>
    </row>
    <row r="10658" spans="1:16" x14ac:dyDescent="0.35">
      <c r="A10658" s="8" t="s">
        <v>220</v>
      </c>
      <c r="B10658" s="54">
        <v>44473</v>
      </c>
      <c r="C10658">
        <v>6</v>
      </c>
      <c r="D10658"/>
      <c r="E10658"/>
      <c r="F10658"/>
      <c r="G10658" s="8">
        <v>10619</v>
      </c>
      <c r="H10658" s="8">
        <v>10654</v>
      </c>
      <c r="I10658" s="8" t="e">
        <v>#N/A</v>
      </c>
      <c r="J10658" s="8" t="e">
        <v>#N/A</v>
      </c>
      <c r="K10658" s="8" t="e">
        <v>#N/A</v>
      </c>
      <c r="L10658" s="8">
        <v>0</v>
      </c>
      <c r="M10658" s="8">
        <v>0</v>
      </c>
      <c r="N10658" s="8">
        <v>0</v>
      </c>
      <c r="O10658" s="8">
        <v>0</v>
      </c>
      <c r="P10658" s="8">
        <v>0</v>
      </c>
    </row>
    <row r="10659" spans="1:16" x14ac:dyDescent="0.35">
      <c r="A10659" s="8" t="s">
        <v>220</v>
      </c>
      <c r="B10659" s="54">
        <v>44480</v>
      </c>
      <c r="C10659">
        <v>5</v>
      </c>
      <c r="D10659"/>
      <c r="E10659"/>
      <c r="F10659"/>
      <c r="G10659" s="8">
        <v>10619</v>
      </c>
      <c r="H10659" s="8">
        <v>10655</v>
      </c>
      <c r="I10659" s="8" t="e">
        <v>#N/A</v>
      </c>
      <c r="J10659" s="8" t="e">
        <v>#N/A</v>
      </c>
      <c r="K10659" s="8" t="e">
        <v>#N/A</v>
      </c>
      <c r="L10659" s="8">
        <v>0</v>
      </c>
      <c r="M10659" s="8">
        <v>0</v>
      </c>
      <c r="N10659" s="8">
        <v>0</v>
      </c>
      <c r="O10659" s="8">
        <v>0</v>
      </c>
      <c r="P10659" s="8">
        <v>0</v>
      </c>
    </row>
    <row r="10660" spans="1:16" x14ac:dyDescent="0.35">
      <c r="A10660" s="8" t="s">
        <v>220</v>
      </c>
      <c r="B10660" s="54">
        <v>44487</v>
      </c>
      <c r="C10660">
        <v>4</v>
      </c>
      <c r="D10660"/>
      <c r="E10660"/>
      <c r="F10660"/>
      <c r="G10660" s="8">
        <v>10619</v>
      </c>
      <c r="H10660" s="8">
        <v>10656</v>
      </c>
      <c r="I10660" s="8" t="e">
        <v>#N/A</v>
      </c>
      <c r="J10660" s="8" t="e">
        <v>#N/A</v>
      </c>
      <c r="K10660" s="8" t="e">
        <v>#N/A</v>
      </c>
      <c r="L10660" s="8">
        <v>0</v>
      </c>
      <c r="M10660" s="8">
        <v>0</v>
      </c>
      <c r="N10660" s="8">
        <v>0</v>
      </c>
      <c r="O10660" s="8">
        <v>0</v>
      </c>
      <c r="P10660" s="8">
        <v>0</v>
      </c>
    </row>
    <row r="10661" spans="1:16" x14ac:dyDescent="0.35">
      <c r="A10661" s="8" t="s">
        <v>220</v>
      </c>
      <c r="B10661" s="54">
        <v>44494</v>
      </c>
      <c r="C10661">
        <v>3</v>
      </c>
      <c r="D10661"/>
      <c r="E10661"/>
      <c r="F10661"/>
      <c r="G10661" s="8">
        <v>10619</v>
      </c>
      <c r="H10661" s="8">
        <v>10657</v>
      </c>
      <c r="I10661" s="8" t="e">
        <v>#N/A</v>
      </c>
      <c r="J10661" s="8" t="e">
        <v>#N/A</v>
      </c>
      <c r="K10661" s="8" t="e">
        <v>#N/A</v>
      </c>
      <c r="L10661" s="8">
        <v>0</v>
      </c>
      <c r="M10661" s="8">
        <v>0</v>
      </c>
      <c r="N10661" s="8">
        <v>0</v>
      </c>
      <c r="O10661" s="8">
        <v>0</v>
      </c>
      <c r="P10661" s="8">
        <v>0</v>
      </c>
    </row>
    <row r="10662" spans="1:16" x14ac:dyDescent="0.35">
      <c r="A10662" s="8" t="s">
        <v>220</v>
      </c>
      <c r="B10662" s="54">
        <v>44501</v>
      </c>
      <c r="C10662">
        <v>5</v>
      </c>
      <c r="D10662"/>
      <c r="E10662"/>
      <c r="F10662"/>
      <c r="G10662" s="8">
        <v>10619</v>
      </c>
      <c r="H10662" s="8">
        <v>10658</v>
      </c>
      <c r="I10662" s="8" t="e">
        <v>#N/A</v>
      </c>
      <c r="J10662" s="8" t="e">
        <v>#N/A</v>
      </c>
      <c r="K10662" s="8" t="e">
        <v>#N/A</v>
      </c>
      <c r="L10662" s="8">
        <v>0</v>
      </c>
      <c r="M10662" s="8">
        <v>0</v>
      </c>
      <c r="N10662" s="8">
        <v>0</v>
      </c>
      <c r="O10662" s="8">
        <v>0</v>
      </c>
      <c r="P10662" s="8">
        <v>0</v>
      </c>
    </row>
    <row r="10663" spans="1:16" x14ac:dyDescent="0.35">
      <c r="A10663" s="8" t="s">
        <v>220</v>
      </c>
      <c r="B10663" s="54">
        <v>44508</v>
      </c>
      <c r="C10663">
        <v>5</v>
      </c>
      <c r="D10663"/>
      <c r="E10663"/>
      <c r="F10663"/>
      <c r="G10663" s="8">
        <v>10619</v>
      </c>
      <c r="H10663" s="8">
        <v>10659</v>
      </c>
      <c r="I10663" s="8" t="e">
        <v>#N/A</v>
      </c>
      <c r="J10663" s="8" t="e">
        <v>#N/A</v>
      </c>
      <c r="K10663" s="8" t="e">
        <v>#N/A</v>
      </c>
      <c r="L10663" s="8">
        <v>0</v>
      </c>
      <c r="M10663" s="8">
        <v>0</v>
      </c>
      <c r="N10663" s="8">
        <v>0</v>
      </c>
      <c r="O10663" s="8">
        <v>0</v>
      </c>
      <c r="P10663" s="8">
        <v>0</v>
      </c>
    </row>
    <row r="10664" spans="1:16" x14ac:dyDescent="0.35">
      <c r="A10664" s="8" t="s">
        <v>220</v>
      </c>
      <c r="B10664" s="54">
        <v>44515</v>
      </c>
      <c r="C10664">
        <v>4</v>
      </c>
      <c r="D10664"/>
      <c r="E10664"/>
      <c r="F10664"/>
      <c r="G10664" s="8">
        <v>10619</v>
      </c>
      <c r="H10664" s="8">
        <v>10660</v>
      </c>
      <c r="I10664" s="8" t="e">
        <v>#N/A</v>
      </c>
      <c r="J10664" s="8" t="e">
        <v>#N/A</v>
      </c>
      <c r="K10664" s="8" t="e">
        <v>#N/A</v>
      </c>
      <c r="L10664" s="8">
        <v>0</v>
      </c>
      <c r="M10664" s="8">
        <v>0</v>
      </c>
      <c r="N10664" s="8">
        <v>0</v>
      </c>
      <c r="O10664" s="8">
        <v>0</v>
      </c>
      <c r="P10664" s="8">
        <v>0</v>
      </c>
    </row>
    <row r="10665" spans="1:16" x14ac:dyDescent="0.35">
      <c r="A10665" s="8" t="s">
        <v>220</v>
      </c>
      <c r="B10665" s="54">
        <v>44522</v>
      </c>
      <c r="C10665">
        <v>5</v>
      </c>
      <c r="D10665"/>
      <c r="E10665"/>
      <c r="F10665"/>
      <c r="G10665" s="8">
        <v>10619</v>
      </c>
      <c r="H10665" s="8">
        <v>10661</v>
      </c>
      <c r="I10665" s="8" t="e">
        <v>#N/A</v>
      </c>
      <c r="J10665" s="8" t="e">
        <v>#N/A</v>
      </c>
      <c r="K10665" s="8" t="e">
        <v>#N/A</v>
      </c>
      <c r="L10665" s="8">
        <v>0</v>
      </c>
      <c r="M10665" s="8">
        <v>0</v>
      </c>
      <c r="N10665" s="8">
        <v>0</v>
      </c>
      <c r="O10665" s="8">
        <v>0</v>
      </c>
      <c r="P10665" s="8">
        <v>0</v>
      </c>
    </row>
    <row r="10666" spans="1:16" x14ac:dyDescent="0.35">
      <c r="A10666" s="8" t="s">
        <v>220</v>
      </c>
      <c r="B10666" s="54">
        <v>44529</v>
      </c>
      <c r="C10666">
        <v>4</v>
      </c>
      <c r="D10666"/>
      <c r="E10666"/>
      <c r="F10666"/>
      <c r="G10666" s="8">
        <v>10619</v>
      </c>
      <c r="H10666" s="8">
        <v>10662</v>
      </c>
      <c r="I10666" s="8" t="e">
        <v>#N/A</v>
      </c>
      <c r="J10666" s="8" t="e">
        <v>#N/A</v>
      </c>
      <c r="K10666" s="8" t="e">
        <v>#N/A</v>
      </c>
      <c r="L10666" s="8">
        <v>0</v>
      </c>
      <c r="M10666" s="8">
        <v>0</v>
      </c>
      <c r="N10666" s="8">
        <v>0</v>
      </c>
      <c r="O10666" s="8">
        <v>0</v>
      </c>
      <c r="P10666" s="8">
        <v>0</v>
      </c>
    </row>
    <row r="10667" spans="1:16" x14ac:dyDescent="0.35">
      <c r="A10667" s="8" t="s">
        <v>220</v>
      </c>
      <c r="B10667" s="54">
        <v>44536</v>
      </c>
      <c r="C10667">
        <v>8</v>
      </c>
      <c r="D10667"/>
      <c r="E10667"/>
      <c r="F10667"/>
      <c r="G10667" s="8">
        <v>10619</v>
      </c>
      <c r="H10667" s="8">
        <v>10663</v>
      </c>
      <c r="I10667" s="8" t="e">
        <v>#N/A</v>
      </c>
      <c r="J10667" s="8" t="e">
        <v>#N/A</v>
      </c>
      <c r="K10667" s="8" t="e">
        <v>#N/A</v>
      </c>
      <c r="L10667" s="8">
        <v>0</v>
      </c>
      <c r="M10667" s="8">
        <v>0</v>
      </c>
      <c r="N10667" s="8">
        <v>0</v>
      </c>
      <c r="O10667" s="8">
        <v>0</v>
      </c>
      <c r="P10667" s="8">
        <v>0</v>
      </c>
    </row>
    <row r="10668" spans="1:16" x14ac:dyDescent="0.35">
      <c r="A10668" s="8" t="s">
        <v>220</v>
      </c>
      <c r="B10668" s="54">
        <v>44543</v>
      </c>
      <c r="C10668">
        <v>6</v>
      </c>
      <c r="D10668"/>
      <c r="E10668"/>
      <c r="F10668"/>
      <c r="G10668" s="8">
        <v>10619</v>
      </c>
      <c r="H10668" s="8">
        <v>10664</v>
      </c>
      <c r="I10668" s="8" t="e">
        <v>#N/A</v>
      </c>
      <c r="J10668" s="8" t="e">
        <v>#N/A</v>
      </c>
      <c r="K10668" s="8" t="e">
        <v>#N/A</v>
      </c>
      <c r="L10668" s="8">
        <v>0</v>
      </c>
      <c r="M10668" s="8">
        <v>0</v>
      </c>
      <c r="N10668" s="8">
        <v>0</v>
      </c>
      <c r="O10668" s="8">
        <v>0</v>
      </c>
      <c r="P10668" s="8">
        <v>0</v>
      </c>
    </row>
    <row r="10669" spans="1:16" x14ac:dyDescent="0.35">
      <c r="A10669" s="8" t="s">
        <v>220</v>
      </c>
      <c r="B10669" s="54">
        <v>44550</v>
      </c>
      <c r="C10669">
        <v>6</v>
      </c>
      <c r="D10669"/>
      <c r="E10669"/>
      <c r="F10669"/>
      <c r="G10669" s="8">
        <v>10619</v>
      </c>
      <c r="H10669" s="8">
        <v>10665</v>
      </c>
      <c r="I10669" s="8" t="e">
        <v>#N/A</v>
      </c>
      <c r="J10669" s="8" t="e">
        <v>#N/A</v>
      </c>
      <c r="K10669" s="8" t="e">
        <v>#N/A</v>
      </c>
      <c r="L10669" s="8">
        <v>0</v>
      </c>
      <c r="M10669" s="8">
        <v>0</v>
      </c>
      <c r="N10669" s="8">
        <v>0</v>
      </c>
      <c r="O10669" s="8">
        <v>0</v>
      </c>
      <c r="P10669" s="8">
        <v>0</v>
      </c>
    </row>
    <row r="10670" spans="1:16" x14ac:dyDescent="0.35">
      <c r="A10670" s="8" t="s">
        <v>220</v>
      </c>
      <c r="B10670" s="54">
        <v>44557</v>
      </c>
      <c r="C10670">
        <v>7</v>
      </c>
      <c r="D10670"/>
      <c r="E10670"/>
      <c r="F10670"/>
      <c r="G10670" s="8">
        <v>10619</v>
      </c>
      <c r="H10670" s="8">
        <v>10666</v>
      </c>
      <c r="I10670" s="8" t="e">
        <v>#N/A</v>
      </c>
      <c r="J10670" s="8" t="e">
        <v>#N/A</v>
      </c>
      <c r="K10670" s="8" t="e">
        <v>#N/A</v>
      </c>
      <c r="L10670" s="8">
        <v>0</v>
      </c>
      <c r="M10670" s="8">
        <v>0</v>
      </c>
      <c r="N10670" s="8">
        <v>0</v>
      </c>
      <c r="O10670" s="8">
        <v>0</v>
      </c>
      <c r="P10670" s="8">
        <v>0</v>
      </c>
    </row>
    <row r="10671" spans="1:16" x14ac:dyDescent="0.35">
      <c r="A10671" s="8" t="s">
        <v>220</v>
      </c>
      <c r="B10671" s="54">
        <v>44564</v>
      </c>
      <c r="C10671">
        <v>2</v>
      </c>
      <c r="D10671"/>
      <c r="E10671"/>
      <c r="F10671"/>
      <c r="G10671" s="8">
        <v>10619</v>
      </c>
      <c r="H10671" s="8">
        <v>10667</v>
      </c>
      <c r="I10671" s="8" t="e">
        <v>#N/A</v>
      </c>
      <c r="J10671" s="8" t="e">
        <v>#N/A</v>
      </c>
      <c r="K10671" s="8" t="e">
        <v>#N/A</v>
      </c>
      <c r="L10671" s="8">
        <v>0</v>
      </c>
      <c r="M10671" s="8">
        <v>0</v>
      </c>
      <c r="N10671" s="8">
        <v>0</v>
      </c>
      <c r="O10671" s="8">
        <v>0</v>
      </c>
      <c r="P10671" s="8">
        <v>0</v>
      </c>
    </row>
    <row r="10672" spans="1:16" x14ac:dyDescent="0.35">
      <c r="A10672" s="8" t="s">
        <v>220</v>
      </c>
      <c r="B10672" s="54">
        <v>44571</v>
      </c>
      <c r="C10672">
        <v>0</v>
      </c>
      <c r="D10672"/>
      <c r="E10672"/>
      <c r="F10672"/>
      <c r="G10672" s="8">
        <v>10619</v>
      </c>
      <c r="H10672" s="8">
        <v>10668</v>
      </c>
      <c r="I10672" s="8" t="e">
        <v>#N/A</v>
      </c>
      <c r="J10672" s="8" t="e">
        <v>#N/A</v>
      </c>
      <c r="K10672" s="8" t="e">
        <v>#N/A</v>
      </c>
      <c r="L10672" s="8">
        <v>0</v>
      </c>
      <c r="M10672" s="8">
        <v>0</v>
      </c>
      <c r="N10672" s="8">
        <v>0</v>
      </c>
      <c r="O10672" s="8">
        <v>0</v>
      </c>
      <c r="P10672" s="8">
        <v>0</v>
      </c>
    </row>
    <row r="10673" spans="1:16" x14ac:dyDescent="0.35">
      <c r="A10673" s="8" t="s">
        <v>220</v>
      </c>
      <c r="B10673" s="54">
        <v>44578</v>
      </c>
      <c r="C10673">
        <v>4</v>
      </c>
      <c r="D10673"/>
      <c r="E10673"/>
      <c r="F10673"/>
      <c r="G10673" s="8">
        <v>10619</v>
      </c>
      <c r="H10673" s="8">
        <v>10669</v>
      </c>
      <c r="I10673" s="8" t="e">
        <v>#N/A</v>
      </c>
      <c r="J10673" s="8" t="e">
        <v>#N/A</v>
      </c>
      <c r="K10673" s="8" t="e">
        <v>#N/A</v>
      </c>
      <c r="L10673" s="8">
        <v>0</v>
      </c>
      <c r="M10673" s="8">
        <v>0</v>
      </c>
      <c r="N10673" s="8">
        <v>0</v>
      </c>
      <c r="O10673" s="8">
        <v>0</v>
      </c>
      <c r="P10673" s="8">
        <v>0</v>
      </c>
    </row>
    <row r="10674" spans="1:16" x14ac:dyDescent="0.35">
      <c r="A10674" s="8" t="s">
        <v>220</v>
      </c>
      <c r="B10674" s="54">
        <v>44585</v>
      </c>
      <c r="C10674">
        <v>0</v>
      </c>
      <c r="D10674"/>
      <c r="E10674"/>
      <c r="F10674"/>
      <c r="G10674" s="8">
        <v>10619</v>
      </c>
      <c r="H10674" s="8">
        <v>10670</v>
      </c>
      <c r="I10674" s="8" t="e">
        <v>#N/A</v>
      </c>
      <c r="J10674" s="8" t="e">
        <v>#N/A</v>
      </c>
      <c r="K10674" s="8" t="e">
        <v>#N/A</v>
      </c>
      <c r="L10674" s="8">
        <v>0</v>
      </c>
      <c r="M10674" s="8">
        <v>0</v>
      </c>
      <c r="N10674" s="8">
        <v>0</v>
      </c>
      <c r="O10674" s="8">
        <v>0</v>
      </c>
      <c r="P10674" s="8">
        <v>0</v>
      </c>
    </row>
    <row r="10675" spans="1:16" x14ac:dyDescent="0.35">
      <c r="A10675" s="8" t="s">
        <v>220</v>
      </c>
      <c r="B10675" s="54">
        <v>44592</v>
      </c>
      <c r="C10675">
        <v>0</v>
      </c>
      <c r="D10675"/>
      <c r="E10675"/>
      <c r="F10675"/>
      <c r="G10675" s="8">
        <v>10619</v>
      </c>
      <c r="H10675" s="8">
        <v>10671</v>
      </c>
      <c r="I10675" s="8" t="e">
        <v>#N/A</v>
      </c>
      <c r="J10675" s="8" t="e">
        <v>#N/A</v>
      </c>
      <c r="K10675" s="8" t="e">
        <v>#N/A</v>
      </c>
      <c r="L10675" s="8">
        <v>0</v>
      </c>
      <c r="M10675" s="8">
        <v>0</v>
      </c>
      <c r="N10675" s="8">
        <v>0</v>
      </c>
      <c r="O10675" s="8">
        <v>0</v>
      </c>
      <c r="P10675" s="8">
        <v>0</v>
      </c>
    </row>
    <row r="10676" spans="1:16" x14ac:dyDescent="0.35">
      <c r="A10676" s="8" t="s">
        <v>220</v>
      </c>
      <c r="B10676" s="54">
        <v>44599</v>
      </c>
      <c r="C10676">
        <v>1</v>
      </c>
      <c r="D10676"/>
      <c r="E10676"/>
      <c r="F10676"/>
      <c r="G10676" s="8">
        <v>10619</v>
      </c>
      <c r="H10676" s="8">
        <v>10672</v>
      </c>
      <c r="I10676" s="8" t="e">
        <v>#N/A</v>
      </c>
      <c r="J10676" s="8" t="e">
        <v>#N/A</v>
      </c>
      <c r="K10676" s="8" t="e">
        <v>#N/A</v>
      </c>
      <c r="L10676" s="8">
        <v>0</v>
      </c>
      <c r="M10676" s="8">
        <v>0</v>
      </c>
      <c r="N10676" s="8">
        <v>0</v>
      </c>
      <c r="O10676" s="8">
        <v>0</v>
      </c>
      <c r="P10676" s="8">
        <v>0</v>
      </c>
    </row>
    <row r="10677" spans="1:16" x14ac:dyDescent="0.35">
      <c r="A10677" s="8" t="s">
        <v>220</v>
      </c>
      <c r="B10677" s="54">
        <v>44606</v>
      </c>
      <c r="C10677">
        <v>0</v>
      </c>
      <c r="D10677"/>
      <c r="E10677"/>
      <c r="F10677"/>
      <c r="G10677" s="8">
        <v>10619</v>
      </c>
      <c r="H10677" s="8">
        <v>10673</v>
      </c>
      <c r="I10677" s="8" t="e">
        <v>#N/A</v>
      </c>
      <c r="J10677" s="8" t="e">
        <v>#N/A</v>
      </c>
      <c r="K10677" s="8" t="e">
        <v>#N/A</v>
      </c>
      <c r="L10677" s="8">
        <v>0</v>
      </c>
      <c r="M10677" s="8">
        <v>0</v>
      </c>
      <c r="N10677" s="8">
        <v>0</v>
      </c>
      <c r="O10677" s="8">
        <v>0</v>
      </c>
      <c r="P10677" s="8">
        <v>0</v>
      </c>
    </row>
    <row r="10678" spans="1:16" x14ac:dyDescent="0.35">
      <c r="A10678" s="8" t="s">
        <v>220</v>
      </c>
      <c r="B10678" s="54">
        <v>44613</v>
      </c>
      <c r="C10678">
        <v>2</v>
      </c>
      <c r="D10678"/>
      <c r="E10678"/>
      <c r="F10678"/>
      <c r="G10678" s="8">
        <v>10619</v>
      </c>
      <c r="H10678" s="8">
        <v>10674</v>
      </c>
      <c r="I10678" s="8" t="e">
        <v>#N/A</v>
      </c>
      <c r="J10678" s="8" t="e">
        <v>#N/A</v>
      </c>
      <c r="K10678" s="8" t="e">
        <v>#N/A</v>
      </c>
      <c r="L10678" s="8">
        <v>0</v>
      </c>
      <c r="M10678" s="8">
        <v>0</v>
      </c>
      <c r="N10678" s="8">
        <v>0</v>
      </c>
      <c r="O10678" s="8">
        <v>0</v>
      </c>
      <c r="P10678" s="8">
        <v>0</v>
      </c>
    </row>
    <row r="10679" spans="1:16" x14ac:dyDescent="0.35">
      <c r="A10679" s="8" t="s">
        <v>220</v>
      </c>
      <c r="B10679" s="54">
        <v>44620</v>
      </c>
      <c r="C10679">
        <v>1</v>
      </c>
      <c r="D10679"/>
      <c r="E10679"/>
      <c r="F10679"/>
      <c r="G10679" s="8">
        <v>10619</v>
      </c>
      <c r="H10679" s="8">
        <v>10675</v>
      </c>
      <c r="I10679" s="8" t="e">
        <v>#N/A</v>
      </c>
      <c r="J10679" s="8" t="e">
        <v>#N/A</v>
      </c>
      <c r="K10679" s="8" t="e">
        <v>#N/A</v>
      </c>
      <c r="L10679" s="8">
        <v>0</v>
      </c>
      <c r="M10679" s="8">
        <v>0</v>
      </c>
      <c r="N10679" s="8">
        <v>0</v>
      </c>
      <c r="O10679" s="8">
        <v>0</v>
      </c>
      <c r="P10679" s="8">
        <v>0</v>
      </c>
    </row>
    <row r="10680" spans="1:16" x14ac:dyDescent="0.35">
      <c r="A10680" s="8" t="s">
        <v>220</v>
      </c>
      <c r="B10680" s="54">
        <v>44627</v>
      </c>
      <c r="C10680">
        <v>0</v>
      </c>
      <c r="D10680"/>
      <c r="E10680"/>
      <c r="F10680"/>
      <c r="G10680" s="8">
        <v>10619</v>
      </c>
      <c r="H10680" s="8">
        <v>10676</v>
      </c>
      <c r="I10680" s="8" t="e">
        <v>#N/A</v>
      </c>
      <c r="J10680" s="8" t="e">
        <v>#N/A</v>
      </c>
      <c r="K10680" s="8" t="e">
        <v>#N/A</v>
      </c>
      <c r="L10680" s="8">
        <v>0</v>
      </c>
      <c r="M10680" s="8">
        <v>0</v>
      </c>
      <c r="N10680" s="8">
        <v>0</v>
      </c>
      <c r="O10680" s="8">
        <v>0</v>
      </c>
      <c r="P10680" s="8">
        <v>0</v>
      </c>
    </row>
    <row r="10681" spans="1:16" x14ac:dyDescent="0.35">
      <c r="A10681" s="8" t="s">
        <v>220</v>
      </c>
      <c r="B10681" s="54">
        <v>44634</v>
      </c>
      <c r="C10681">
        <v>0</v>
      </c>
      <c r="D10681"/>
      <c r="E10681"/>
      <c r="F10681"/>
      <c r="G10681" s="8">
        <v>10619</v>
      </c>
      <c r="H10681" s="8">
        <v>10677</v>
      </c>
      <c r="I10681" s="8" t="e">
        <v>#N/A</v>
      </c>
      <c r="J10681" s="8" t="e">
        <v>#N/A</v>
      </c>
      <c r="K10681" s="8" t="e">
        <v>#N/A</v>
      </c>
      <c r="L10681" s="8">
        <v>0</v>
      </c>
      <c r="M10681" s="8">
        <v>0</v>
      </c>
      <c r="N10681" s="8">
        <v>0</v>
      </c>
      <c r="O10681" s="8">
        <v>0</v>
      </c>
      <c r="P10681" s="8">
        <v>0</v>
      </c>
    </row>
    <row r="10682" spans="1:16" x14ac:dyDescent="0.35">
      <c r="A10682" s="8" t="s">
        <v>220</v>
      </c>
      <c r="B10682" s="54">
        <v>44641</v>
      </c>
      <c r="C10682">
        <v>2</v>
      </c>
      <c r="D10682"/>
      <c r="E10682"/>
      <c r="F10682"/>
      <c r="G10682" s="8">
        <v>10619</v>
      </c>
      <c r="H10682" s="8">
        <v>10678</v>
      </c>
      <c r="I10682" s="8" t="e">
        <v>#N/A</v>
      </c>
      <c r="J10682" s="8" t="e">
        <v>#N/A</v>
      </c>
      <c r="K10682" s="8" t="e">
        <v>#N/A</v>
      </c>
      <c r="L10682" s="8">
        <v>0</v>
      </c>
      <c r="M10682" s="8">
        <v>0</v>
      </c>
      <c r="N10682" s="8">
        <v>0</v>
      </c>
      <c r="O10682" s="8">
        <v>0</v>
      </c>
      <c r="P10682" s="8">
        <v>0</v>
      </c>
    </row>
    <row r="10683" spans="1:16" x14ac:dyDescent="0.35">
      <c r="A10683" s="8" t="s">
        <v>220</v>
      </c>
      <c r="B10683" s="54">
        <v>44648</v>
      </c>
      <c r="C10683">
        <v>4</v>
      </c>
      <c r="D10683"/>
      <c r="E10683"/>
      <c r="F10683"/>
      <c r="G10683" s="8">
        <v>10619</v>
      </c>
      <c r="H10683" s="8">
        <v>10679</v>
      </c>
      <c r="I10683" s="8" t="e">
        <v>#N/A</v>
      </c>
      <c r="J10683" s="8" t="e">
        <v>#N/A</v>
      </c>
      <c r="K10683" s="8" t="e">
        <v>#N/A</v>
      </c>
      <c r="L10683" s="8">
        <v>0</v>
      </c>
      <c r="M10683" s="8">
        <v>0</v>
      </c>
      <c r="N10683" s="8">
        <v>0</v>
      </c>
      <c r="O10683" s="8">
        <v>0</v>
      </c>
      <c r="P10683" s="8">
        <v>0</v>
      </c>
    </row>
    <row r="10684" spans="1:16" x14ac:dyDescent="0.35">
      <c r="A10684" s="8" t="s">
        <v>220</v>
      </c>
      <c r="B10684" s="54">
        <v>44655</v>
      </c>
      <c r="C10684">
        <v>7</v>
      </c>
      <c r="D10684"/>
      <c r="E10684"/>
      <c r="F10684"/>
      <c r="G10684" s="8">
        <v>10619</v>
      </c>
      <c r="H10684" s="8">
        <v>10680</v>
      </c>
      <c r="I10684" s="8" t="e">
        <v>#N/A</v>
      </c>
      <c r="J10684" s="8" t="e">
        <v>#N/A</v>
      </c>
      <c r="K10684" s="8" t="e">
        <v>#N/A</v>
      </c>
      <c r="L10684" s="8">
        <v>0</v>
      </c>
      <c r="M10684" s="8">
        <v>0</v>
      </c>
      <c r="N10684" s="8">
        <v>0</v>
      </c>
      <c r="O10684" s="8">
        <v>0</v>
      </c>
      <c r="P10684" s="8">
        <v>0</v>
      </c>
    </row>
    <row r="10685" spans="1:16" x14ac:dyDescent="0.35">
      <c r="A10685" s="8" t="s">
        <v>220</v>
      </c>
      <c r="B10685" s="54">
        <v>44662</v>
      </c>
      <c r="C10685">
        <v>5</v>
      </c>
      <c r="D10685"/>
      <c r="E10685"/>
      <c r="F10685"/>
      <c r="G10685" s="8">
        <v>10619</v>
      </c>
      <c r="H10685" s="8">
        <v>10681</v>
      </c>
      <c r="I10685" s="8" t="e">
        <v>#N/A</v>
      </c>
      <c r="J10685" s="8" t="e">
        <v>#N/A</v>
      </c>
      <c r="K10685" s="8" t="e">
        <v>#N/A</v>
      </c>
      <c r="L10685" s="8">
        <v>0</v>
      </c>
      <c r="M10685" s="8">
        <v>0</v>
      </c>
      <c r="N10685" s="8">
        <v>0</v>
      </c>
      <c r="O10685" s="8">
        <v>0</v>
      </c>
      <c r="P10685" s="8">
        <v>0</v>
      </c>
    </row>
    <row r="10686" spans="1:16" x14ac:dyDescent="0.35">
      <c r="A10686" s="8" t="s">
        <v>220</v>
      </c>
      <c r="B10686" s="54">
        <v>44669</v>
      </c>
      <c r="C10686">
        <v>6</v>
      </c>
      <c r="D10686"/>
      <c r="E10686"/>
      <c r="F10686"/>
      <c r="G10686" s="8">
        <v>10619</v>
      </c>
      <c r="H10686" s="8">
        <v>10682</v>
      </c>
      <c r="I10686" s="8" t="e">
        <v>#N/A</v>
      </c>
      <c r="J10686" s="8" t="e">
        <v>#N/A</v>
      </c>
      <c r="K10686" s="8" t="e">
        <v>#N/A</v>
      </c>
      <c r="L10686" s="8">
        <v>0</v>
      </c>
      <c r="M10686" s="8">
        <v>0</v>
      </c>
      <c r="N10686" s="8">
        <v>0</v>
      </c>
      <c r="O10686" s="8">
        <v>0</v>
      </c>
      <c r="P10686" s="8">
        <v>0</v>
      </c>
    </row>
    <row r="10687" spans="1:16" x14ac:dyDescent="0.35">
      <c r="A10687" s="8" t="s">
        <v>220</v>
      </c>
      <c r="B10687" s="54">
        <v>44676</v>
      </c>
      <c r="C10687">
        <v>5</v>
      </c>
      <c r="D10687"/>
      <c r="E10687"/>
      <c r="F10687"/>
      <c r="G10687" s="8">
        <v>10619</v>
      </c>
      <c r="H10687" s="8">
        <v>10683</v>
      </c>
      <c r="I10687" s="8" t="e">
        <v>#N/A</v>
      </c>
      <c r="J10687" s="8" t="e">
        <v>#N/A</v>
      </c>
      <c r="K10687" s="8" t="e">
        <v>#N/A</v>
      </c>
      <c r="L10687" s="8">
        <v>0</v>
      </c>
      <c r="M10687" s="8">
        <v>0</v>
      </c>
      <c r="N10687" s="8">
        <v>0</v>
      </c>
      <c r="O10687" s="8">
        <v>0</v>
      </c>
      <c r="P10687" s="8">
        <v>0</v>
      </c>
    </row>
    <row r="10688" spans="1:16" x14ac:dyDescent="0.35">
      <c r="A10688" s="8" t="s">
        <v>220</v>
      </c>
      <c r="B10688" s="54">
        <v>44683</v>
      </c>
      <c r="C10688">
        <v>5</v>
      </c>
      <c r="D10688"/>
      <c r="E10688"/>
      <c r="F10688"/>
      <c r="G10688" s="8">
        <v>10619</v>
      </c>
      <c r="H10688" s="8">
        <v>10684</v>
      </c>
      <c r="I10688" s="8" t="e">
        <v>#N/A</v>
      </c>
      <c r="J10688" s="8" t="e">
        <v>#N/A</v>
      </c>
      <c r="K10688" s="8" t="e">
        <v>#N/A</v>
      </c>
      <c r="L10688" s="8">
        <v>0</v>
      </c>
      <c r="M10688" s="8">
        <v>0</v>
      </c>
      <c r="N10688" s="8">
        <v>0</v>
      </c>
      <c r="O10688" s="8">
        <v>0</v>
      </c>
      <c r="P10688" s="8">
        <v>0</v>
      </c>
    </row>
    <row r="10689" spans="1:16" x14ac:dyDescent="0.35">
      <c r="A10689" s="8" t="s">
        <v>220</v>
      </c>
      <c r="B10689" s="54">
        <v>44690</v>
      </c>
      <c r="C10689">
        <v>6</v>
      </c>
      <c r="D10689"/>
      <c r="E10689"/>
      <c r="F10689"/>
      <c r="G10689" s="8">
        <v>10619</v>
      </c>
      <c r="H10689" s="8">
        <v>10685</v>
      </c>
      <c r="I10689" s="8" t="e">
        <v>#N/A</v>
      </c>
      <c r="J10689" s="8" t="e">
        <v>#N/A</v>
      </c>
      <c r="K10689" s="8" t="e">
        <v>#N/A</v>
      </c>
      <c r="L10689" s="8">
        <v>0</v>
      </c>
      <c r="M10689" s="8">
        <v>0</v>
      </c>
      <c r="N10689" s="8">
        <v>0</v>
      </c>
      <c r="O10689" s="8">
        <v>0</v>
      </c>
      <c r="P10689" s="8">
        <v>0</v>
      </c>
    </row>
    <row r="10690" spans="1:16" x14ac:dyDescent="0.35">
      <c r="A10690" s="8" t="s">
        <v>220</v>
      </c>
      <c r="B10690" s="54">
        <v>44697</v>
      </c>
      <c r="C10690">
        <v>5</v>
      </c>
      <c r="D10690"/>
      <c r="E10690"/>
      <c r="F10690"/>
      <c r="G10690" s="8">
        <v>10619</v>
      </c>
      <c r="H10690" s="8">
        <v>10686</v>
      </c>
      <c r="I10690" s="8" t="e">
        <v>#N/A</v>
      </c>
      <c r="J10690" s="8" t="e">
        <v>#N/A</v>
      </c>
      <c r="K10690" s="8" t="e">
        <v>#N/A</v>
      </c>
      <c r="L10690" s="8">
        <v>0</v>
      </c>
      <c r="M10690" s="8">
        <v>0</v>
      </c>
      <c r="N10690" s="8">
        <v>0</v>
      </c>
      <c r="O10690" s="8">
        <v>0</v>
      </c>
      <c r="P10690" s="8">
        <v>0</v>
      </c>
    </row>
    <row r="10691" spans="1:16" x14ac:dyDescent="0.35">
      <c r="A10691" s="8" t="s">
        <v>220</v>
      </c>
      <c r="B10691" s="54">
        <v>44704</v>
      </c>
      <c r="C10691">
        <v>8</v>
      </c>
      <c r="D10691"/>
      <c r="E10691"/>
      <c r="F10691"/>
      <c r="G10691" s="8">
        <v>10619</v>
      </c>
      <c r="H10691" s="8">
        <v>10687</v>
      </c>
      <c r="I10691" s="8" t="e">
        <v>#N/A</v>
      </c>
      <c r="J10691" s="8" t="e">
        <v>#N/A</v>
      </c>
      <c r="K10691" s="8" t="e">
        <v>#N/A</v>
      </c>
      <c r="L10691" s="8">
        <v>0</v>
      </c>
      <c r="M10691" s="8">
        <v>0</v>
      </c>
      <c r="N10691" s="8">
        <v>0</v>
      </c>
      <c r="O10691" s="8">
        <v>0</v>
      </c>
      <c r="P10691" s="8">
        <v>0</v>
      </c>
    </row>
    <row r="10692" spans="1:16" x14ac:dyDescent="0.35">
      <c r="A10692" s="8" t="s">
        <v>220</v>
      </c>
      <c r="B10692" s="54">
        <v>44711</v>
      </c>
      <c r="C10692">
        <v>5</v>
      </c>
      <c r="D10692"/>
      <c r="E10692"/>
      <c r="F10692"/>
      <c r="G10692" s="8">
        <v>10619</v>
      </c>
      <c r="H10692" s="8">
        <v>10688</v>
      </c>
      <c r="I10692" s="8" t="e">
        <v>#N/A</v>
      </c>
      <c r="J10692" s="8" t="e">
        <v>#N/A</v>
      </c>
      <c r="K10692" s="8" t="e">
        <v>#N/A</v>
      </c>
      <c r="L10692" s="8">
        <v>0</v>
      </c>
      <c r="M10692" s="8">
        <v>0</v>
      </c>
      <c r="N10692" s="8">
        <v>0</v>
      </c>
      <c r="O10692" s="8">
        <v>0</v>
      </c>
      <c r="P10692" s="8">
        <v>0</v>
      </c>
    </row>
    <row r="10693" spans="1:16" x14ac:dyDescent="0.35">
      <c r="A10693" s="8" t="s">
        <v>220</v>
      </c>
      <c r="B10693" s="54">
        <v>44718</v>
      </c>
      <c r="C10693">
        <v>6</v>
      </c>
      <c r="D10693"/>
      <c r="E10693"/>
      <c r="F10693"/>
      <c r="G10693" s="8">
        <v>10619</v>
      </c>
      <c r="H10693" s="8">
        <v>10689</v>
      </c>
      <c r="I10693" s="8" t="e">
        <v>#N/A</v>
      </c>
      <c r="J10693" s="8" t="e">
        <v>#N/A</v>
      </c>
      <c r="K10693" s="8" t="e">
        <v>#N/A</v>
      </c>
      <c r="L10693" s="8">
        <v>0</v>
      </c>
      <c r="M10693" s="8">
        <v>0</v>
      </c>
      <c r="N10693" s="8">
        <v>0</v>
      </c>
      <c r="O10693" s="8">
        <v>0</v>
      </c>
      <c r="P10693" s="8">
        <v>0</v>
      </c>
    </row>
    <row r="10694" spans="1:16" x14ac:dyDescent="0.35">
      <c r="A10694" s="8" t="s">
        <v>220</v>
      </c>
      <c r="B10694" s="54">
        <v>44725</v>
      </c>
      <c r="C10694">
        <v>7</v>
      </c>
      <c r="D10694"/>
      <c r="E10694"/>
      <c r="F10694"/>
      <c r="G10694" s="8">
        <v>10619</v>
      </c>
      <c r="H10694" s="8">
        <v>10690</v>
      </c>
      <c r="I10694" s="8" t="e">
        <v>#N/A</v>
      </c>
      <c r="J10694" s="8" t="e">
        <v>#N/A</v>
      </c>
      <c r="K10694" s="8" t="e">
        <v>#N/A</v>
      </c>
      <c r="L10694" s="8">
        <v>0</v>
      </c>
      <c r="M10694" s="8">
        <v>0</v>
      </c>
      <c r="N10694" s="8">
        <v>0</v>
      </c>
      <c r="O10694" s="8">
        <v>0</v>
      </c>
      <c r="P10694" s="8">
        <v>0</v>
      </c>
    </row>
    <row r="10695" spans="1:16" x14ac:dyDescent="0.35">
      <c r="A10695" s="8" t="s">
        <v>220</v>
      </c>
      <c r="B10695" s="54">
        <v>44732</v>
      </c>
      <c r="C10695">
        <v>6</v>
      </c>
      <c r="D10695"/>
      <c r="E10695"/>
      <c r="F10695"/>
      <c r="G10695" s="8">
        <v>10619</v>
      </c>
      <c r="H10695" s="8">
        <v>10691</v>
      </c>
      <c r="I10695" s="8" t="e">
        <v>#N/A</v>
      </c>
      <c r="J10695" s="8" t="e">
        <v>#N/A</v>
      </c>
      <c r="K10695" s="8" t="e">
        <v>#N/A</v>
      </c>
      <c r="L10695" s="8">
        <v>0</v>
      </c>
      <c r="M10695" s="8">
        <v>0</v>
      </c>
      <c r="N10695" s="8">
        <v>0</v>
      </c>
      <c r="O10695" s="8">
        <v>0</v>
      </c>
      <c r="P10695" s="8">
        <v>0</v>
      </c>
    </row>
    <row r="10696" spans="1:16" x14ac:dyDescent="0.35">
      <c r="A10696" s="8" t="s">
        <v>220</v>
      </c>
      <c r="B10696" s="54">
        <v>44739</v>
      </c>
      <c r="C10696">
        <v>6</v>
      </c>
      <c r="D10696"/>
      <c r="E10696"/>
      <c r="F10696"/>
      <c r="G10696" s="8">
        <v>10619</v>
      </c>
      <c r="H10696" s="8">
        <v>10692</v>
      </c>
      <c r="I10696" s="8" t="e">
        <v>#N/A</v>
      </c>
      <c r="J10696" s="8" t="e">
        <v>#N/A</v>
      </c>
      <c r="K10696" s="8" t="e">
        <v>#N/A</v>
      </c>
      <c r="L10696" s="8">
        <v>0</v>
      </c>
      <c r="M10696" s="8">
        <v>0</v>
      </c>
      <c r="N10696" s="8">
        <v>0</v>
      </c>
      <c r="O10696" s="8">
        <v>0</v>
      </c>
      <c r="P10696" s="8">
        <v>0</v>
      </c>
    </row>
    <row r="10697" spans="1:16" x14ac:dyDescent="0.35">
      <c r="A10697" s="8" t="s">
        <v>220</v>
      </c>
      <c r="B10697" s="54">
        <v>44746</v>
      </c>
      <c r="C10697">
        <v>7</v>
      </c>
      <c r="D10697"/>
      <c r="E10697"/>
      <c r="F10697"/>
      <c r="G10697" s="8">
        <v>10619</v>
      </c>
      <c r="H10697" s="8">
        <v>10693</v>
      </c>
      <c r="I10697" s="8" t="e">
        <v>#N/A</v>
      </c>
      <c r="J10697" s="8" t="e">
        <v>#N/A</v>
      </c>
      <c r="K10697" s="8" t="e">
        <v>#N/A</v>
      </c>
      <c r="L10697" s="8">
        <v>0</v>
      </c>
      <c r="M10697" s="8">
        <v>0</v>
      </c>
      <c r="N10697" s="8">
        <v>0</v>
      </c>
      <c r="O10697" s="8">
        <v>0</v>
      </c>
      <c r="P10697" s="8">
        <v>0</v>
      </c>
    </row>
    <row r="10698" spans="1:16" x14ac:dyDescent="0.35">
      <c r="A10698" s="8" t="s">
        <v>220</v>
      </c>
      <c r="B10698" s="54">
        <v>44753</v>
      </c>
      <c r="C10698">
        <v>6</v>
      </c>
      <c r="D10698"/>
      <c r="E10698"/>
      <c r="F10698"/>
      <c r="G10698" s="8">
        <v>10619</v>
      </c>
      <c r="H10698" s="8">
        <v>10694</v>
      </c>
      <c r="I10698" s="8" t="e">
        <v>#N/A</v>
      </c>
      <c r="J10698" s="8" t="e">
        <v>#N/A</v>
      </c>
      <c r="K10698" s="8" t="e">
        <v>#N/A</v>
      </c>
      <c r="L10698" s="8">
        <v>0</v>
      </c>
      <c r="M10698" s="8">
        <v>0</v>
      </c>
      <c r="N10698" s="8">
        <v>0</v>
      </c>
      <c r="O10698" s="8">
        <v>0</v>
      </c>
      <c r="P10698" s="8">
        <v>0</v>
      </c>
    </row>
    <row r="10699" spans="1:16" x14ac:dyDescent="0.35">
      <c r="A10699" s="8" t="s">
        <v>220</v>
      </c>
      <c r="B10699" s="54">
        <v>44760</v>
      </c>
      <c r="C10699">
        <v>6</v>
      </c>
      <c r="D10699"/>
      <c r="E10699"/>
      <c r="F10699"/>
      <c r="G10699" s="8">
        <v>10619</v>
      </c>
      <c r="H10699" s="8">
        <v>10695</v>
      </c>
      <c r="I10699" s="8" t="e">
        <v>#N/A</v>
      </c>
      <c r="J10699" s="8" t="e">
        <v>#N/A</v>
      </c>
      <c r="K10699" s="8" t="e">
        <v>#N/A</v>
      </c>
      <c r="L10699" s="8">
        <v>0</v>
      </c>
      <c r="M10699" s="8">
        <v>0</v>
      </c>
      <c r="N10699" s="8">
        <v>0</v>
      </c>
      <c r="O10699" s="8">
        <v>0</v>
      </c>
      <c r="P10699" s="8">
        <v>0</v>
      </c>
    </row>
    <row r="10700" spans="1:16" x14ac:dyDescent="0.35">
      <c r="A10700" s="8" t="s">
        <v>220</v>
      </c>
      <c r="B10700" s="54">
        <v>44767</v>
      </c>
      <c r="C10700">
        <v>7</v>
      </c>
      <c r="D10700"/>
      <c r="E10700"/>
      <c r="F10700"/>
      <c r="G10700" s="8">
        <v>10619</v>
      </c>
      <c r="H10700" s="8">
        <v>10696</v>
      </c>
      <c r="I10700" s="8" t="e">
        <v>#N/A</v>
      </c>
      <c r="J10700" s="8" t="e">
        <v>#N/A</v>
      </c>
      <c r="K10700" s="8" t="e">
        <v>#N/A</v>
      </c>
      <c r="L10700" s="8">
        <v>0</v>
      </c>
      <c r="M10700" s="8">
        <v>0</v>
      </c>
      <c r="N10700" s="8">
        <v>0</v>
      </c>
      <c r="O10700" s="8">
        <v>0</v>
      </c>
      <c r="P10700" s="8">
        <v>0</v>
      </c>
    </row>
    <row r="10701" spans="1:16" x14ac:dyDescent="0.35">
      <c r="A10701" s="8" t="s">
        <v>220</v>
      </c>
      <c r="B10701" s="54">
        <v>44774</v>
      </c>
      <c r="C10701">
        <v>7</v>
      </c>
      <c r="D10701"/>
      <c r="E10701"/>
      <c r="F10701"/>
      <c r="G10701" s="8">
        <v>10619</v>
      </c>
      <c r="H10701" s="8">
        <v>10697</v>
      </c>
      <c r="I10701" s="8" t="e">
        <v>#N/A</v>
      </c>
      <c r="J10701" s="8" t="e">
        <v>#N/A</v>
      </c>
      <c r="K10701" s="8" t="e">
        <v>#N/A</v>
      </c>
      <c r="L10701" s="8">
        <v>0</v>
      </c>
      <c r="M10701" s="8">
        <v>0</v>
      </c>
      <c r="N10701" s="8">
        <v>0</v>
      </c>
      <c r="O10701" s="8">
        <v>0</v>
      </c>
      <c r="P10701" s="8">
        <v>0</v>
      </c>
    </row>
    <row r="10702" spans="1:16" x14ac:dyDescent="0.35">
      <c r="A10702" s="8" t="s">
        <v>220</v>
      </c>
      <c r="B10702" s="54">
        <v>44781</v>
      </c>
      <c r="C10702">
        <v>6</v>
      </c>
      <c r="D10702"/>
      <c r="E10702"/>
      <c r="F10702"/>
      <c r="G10702" s="8">
        <v>10619</v>
      </c>
      <c r="H10702" s="8">
        <v>10698</v>
      </c>
      <c r="I10702" s="8" t="e">
        <v>#N/A</v>
      </c>
      <c r="J10702" s="8" t="e">
        <v>#N/A</v>
      </c>
      <c r="K10702" s="8" t="e">
        <v>#N/A</v>
      </c>
      <c r="L10702" s="8">
        <v>0</v>
      </c>
      <c r="M10702" s="8">
        <v>0</v>
      </c>
      <c r="N10702" s="8">
        <v>0</v>
      </c>
      <c r="O10702" s="8">
        <v>0</v>
      </c>
      <c r="P10702" s="8">
        <v>0</v>
      </c>
    </row>
    <row r="10703" spans="1:16" x14ac:dyDescent="0.35">
      <c r="A10703" s="8" t="s">
        <v>220</v>
      </c>
      <c r="B10703" s="54">
        <v>44788</v>
      </c>
      <c r="C10703">
        <v>6</v>
      </c>
      <c r="D10703"/>
      <c r="E10703"/>
      <c r="F10703"/>
      <c r="G10703" s="8">
        <v>10619</v>
      </c>
      <c r="H10703" s="8">
        <v>10699</v>
      </c>
      <c r="I10703" s="8" t="e">
        <v>#N/A</v>
      </c>
      <c r="J10703" s="8" t="e">
        <v>#N/A</v>
      </c>
      <c r="K10703" s="8" t="e">
        <v>#N/A</v>
      </c>
      <c r="L10703" s="8">
        <v>0</v>
      </c>
      <c r="M10703" s="8">
        <v>0</v>
      </c>
      <c r="N10703" s="8">
        <v>0</v>
      </c>
      <c r="O10703" s="8">
        <v>0</v>
      </c>
      <c r="P10703" s="8">
        <v>0</v>
      </c>
    </row>
    <row r="10704" spans="1:16" x14ac:dyDescent="0.35">
      <c r="A10704" s="8" t="s">
        <v>220</v>
      </c>
      <c r="B10704" s="54">
        <v>44795</v>
      </c>
      <c r="C10704">
        <v>11</v>
      </c>
      <c r="D10704"/>
      <c r="E10704"/>
      <c r="F10704"/>
      <c r="G10704" s="8">
        <v>10619</v>
      </c>
      <c r="H10704" s="8">
        <v>10700</v>
      </c>
      <c r="I10704" s="8" t="e">
        <v>#N/A</v>
      </c>
      <c r="J10704" s="8" t="e">
        <v>#N/A</v>
      </c>
      <c r="K10704" s="8" t="e">
        <v>#N/A</v>
      </c>
      <c r="L10704" s="8">
        <v>0</v>
      </c>
      <c r="M10704" s="8">
        <v>0</v>
      </c>
      <c r="N10704" s="8">
        <v>0</v>
      </c>
      <c r="O10704" s="8">
        <v>0</v>
      </c>
      <c r="P10704" s="8">
        <v>0</v>
      </c>
    </row>
    <row r="10705" spans="1:16" x14ac:dyDescent="0.35">
      <c r="A10705" s="8" t="s">
        <v>220</v>
      </c>
      <c r="B10705" s="54">
        <v>44802</v>
      </c>
      <c r="C10705">
        <v>8</v>
      </c>
      <c r="D10705"/>
      <c r="E10705"/>
      <c r="F10705"/>
      <c r="G10705" s="8">
        <v>10619</v>
      </c>
      <c r="H10705" s="8">
        <v>10701</v>
      </c>
      <c r="I10705" s="8" t="e">
        <v>#N/A</v>
      </c>
      <c r="J10705" s="8" t="e">
        <v>#N/A</v>
      </c>
      <c r="K10705" s="8" t="e">
        <v>#N/A</v>
      </c>
      <c r="L10705" s="8">
        <v>0</v>
      </c>
      <c r="M10705" s="8">
        <v>0</v>
      </c>
      <c r="N10705" s="8">
        <v>0</v>
      </c>
      <c r="O10705" s="8">
        <v>0</v>
      </c>
      <c r="P10705" s="8">
        <v>0</v>
      </c>
    </row>
    <row r="10706" spans="1:16" x14ac:dyDescent="0.35">
      <c r="A10706" s="8" t="s">
        <v>220</v>
      </c>
      <c r="B10706" s="54">
        <v>44809</v>
      </c>
      <c r="C10706">
        <v>7</v>
      </c>
      <c r="D10706"/>
      <c r="E10706"/>
      <c r="F10706"/>
      <c r="G10706" s="8">
        <v>10619</v>
      </c>
      <c r="H10706" s="8">
        <v>10702</v>
      </c>
      <c r="I10706" s="8" t="e">
        <v>#N/A</v>
      </c>
      <c r="J10706" s="8" t="e">
        <v>#N/A</v>
      </c>
      <c r="K10706" s="8" t="e">
        <v>#N/A</v>
      </c>
      <c r="L10706" s="8">
        <v>0</v>
      </c>
      <c r="M10706" s="8">
        <v>0</v>
      </c>
      <c r="N10706" s="8">
        <v>0</v>
      </c>
      <c r="O10706" s="8">
        <v>0</v>
      </c>
      <c r="P10706" s="8">
        <v>0</v>
      </c>
    </row>
    <row r="10707" spans="1:16" x14ac:dyDescent="0.35">
      <c r="A10707" s="8" t="s">
        <v>220</v>
      </c>
      <c r="B10707" s="54">
        <v>44816</v>
      </c>
      <c r="C10707">
        <v>7</v>
      </c>
      <c r="D10707"/>
      <c r="E10707"/>
      <c r="F10707"/>
      <c r="G10707" s="8">
        <v>10619</v>
      </c>
      <c r="H10707" s="8">
        <v>10703</v>
      </c>
      <c r="I10707" s="8" t="e">
        <v>#N/A</v>
      </c>
      <c r="J10707" s="8" t="e">
        <v>#N/A</v>
      </c>
      <c r="K10707" s="8" t="e">
        <v>#N/A</v>
      </c>
      <c r="L10707" s="8">
        <v>0</v>
      </c>
      <c r="M10707" s="8">
        <v>0</v>
      </c>
      <c r="N10707" s="8">
        <v>0</v>
      </c>
      <c r="O10707" s="8">
        <v>0</v>
      </c>
      <c r="P10707" s="8">
        <v>0</v>
      </c>
    </row>
    <row r="10708" spans="1:16" x14ac:dyDescent="0.35">
      <c r="A10708" s="8" t="s">
        <v>220</v>
      </c>
      <c r="B10708" s="54">
        <v>44823</v>
      </c>
      <c r="C10708">
        <v>8</v>
      </c>
      <c r="D10708"/>
      <c r="E10708"/>
      <c r="F10708"/>
      <c r="G10708" s="8">
        <v>10619</v>
      </c>
      <c r="H10708" s="8">
        <v>10704</v>
      </c>
      <c r="I10708" s="8" t="e">
        <v>#N/A</v>
      </c>
      <c r="J10708" s="8" t="e">
        <v>#N/A</v>
      </c>
      <c r="K10708" s="8" t="e">
        <v>#N/A</v>
      </c>
      <c r="L10708" s="8">
        <v>0</v>
      </c>
      <c r="M10708" s="8">
        <v>0</v>
      </c>
      <c r="N10708" s="8">
        <v>0</v>
      </c>
      <c r="O10708" s="8">
        <v>0</v>
      </c>
      <c r="P10708" s="8">
        <v>0</v>
      </c>
    </row>
    <row r="10709" spans="1:16" x14ac:dyDescent="0.35">
      <c r="A10709" s="8" t="s">
        <v>220</v>
      </c>
      <c r="B10709" s="54">
        <v>44830</v>
      </c>
      <c r="C10709">
        <v>7</v>
      </c>
      <c r="D10709"/>
      <c r="E10709"/>
      <c r="F10709"/>
      <c r="G10709" s="8">
        <v>10619</v>
      </c>
      <c r="H10709" s="8">
        <v>10705</v>
      </c>
      <c r="I10709" s="8" t="e">
        <v>#N/A</v>
      </c>
      <c r="J10709" s="8" t="e">
        <v>#N/A</v>
      </c>
      <c r="K10709" s="8" t="e">
        <v>#N/A</v>
      </c>
      <c r="L10709" s="8">
        <v>0</v>
      </c>
      <c r="M10709" s="8">
        <v>0</v>
      </c>
      <c r="N10709" s="8">
        <v>0</v>
      </c>
      <c r="O10709" s="8">
        <v>0</v>
      </c>
      <c r="P10709" s="8">
        <v>0</v>
      </c>
    </row>
    <row r="10710" spans="1:16" x14ac:dyDescent="0.35">
      <c r="A10710" s="8" t="s">
        <v>220</v>
      </c>
      <c r="B10710" s="54">
        <v>44837</v>
      </c>
      <c r="C10710">
        <v>0</v>
      </c>
      <c r="D10710"/>
      <c r="E10710"/>
      <c r="F10710"/>
      <c r="G10710" s="8">
        <v>10619</v>
      </c>
      <c r="H10710" s="8">
        <v>10706</v>
      </c>
      <c r="I10710" s="8" t="e">
        <v>#N/A</v>
      </c>
      <c r="J10710" s="8" t="e">
        <v>#N/A</v>
      </c>
      <c r="K10710" s="8" t="e">
        <v>#N/A</v>
      </c>
      <c r="L10710" s="8">
        <v>0</v>
      </c>
      <c r="M10710" s="8">
        <v>0</v>
      </c>
      <c r="N10710" s="8">
        <v>0</v>
      </c>
      <c r="O10710" s="8">
        <v>0</v>
      </c>
      <c r="P10710" s="8">
        <v>0</v>
      </c>
    </row>
    <row r="10711" spans="1:16" x14ac:dyDescent="0.35">
      <c r="A10711" s="8" t="s">
        <v>220</v>
      </c>
      <c r="B10711" s="54">
        <v>44844</v>
      </c>
      <c r="C10711">
        <v>6</v>
      </c>
      <c r="D10711"/>
      <c r="E10711"/>
      <c r="F10711"/>
      <c r="G10711" s="8">
        <v>10619</v>
      </c>
      <c r="H10711" s="8">
        <v>10707</v>
      </c>
      <c r="I10711" s="8" t="e">
        <v>#N/A</v>
      </c>
      <c r="J10711" s="8" t="e">
        <v>#N/A</v>
      </c>
      <c r="K10711" s="8" t="e">
        <v>#N/A</v>
      </c>
      <c r="L10711" s="8">
        <v>0</v>
      </c>
      <c r="M10711" s="8">
        <v>0</v>
      </c>
      <c r="N10711" s="8">
        <v>0</v>
      </c>
      <c r="O10711" s="8">
        <v>0</v>
      </c>
      <c r="P10711" s="8">
        <v>0</v>
      </c>
    </row>
    <row r="10712" spans="1:16" x14ac:dyDescent="0.35">
      <c r="A10712" s="8" t="s">
        <v>220</v>
      </c>
      <c r="B10712" s="54">
        <v>44851</v>
      </c>
      <c r="C10712">
        <v>6</v>
      </c>
      <c r="D10712"/>
      <c r="E10712"/>
      <c r="F10712"/>
      <c r="G10712" s="8">
        <v>10619</v>
      </c>
      <c r="H10712" s="8">
        <v>10708</v>
      </c>
      <c r="I10712" s="8" t="e">
        <v>#N/A</v>
      </c>
      <c r="J10712" s="8" t="e">
        <v>#N/A</v>
      </c>
      <c r="K10712" s="8" t="e">
        <v>#N/A</v>
      </c>
      <c r="L10712" s="8">
        <v>0</v>
      </c>
      <c r="M10712" s="8">
        <v>0</v>
      </c>
      <c r="N10712" s="8">
        <v>0</v>
      </c>
      <c r="O10712" s="8">
        <v>0</v>
      </c>
      <c r="P10712" s="8">
        <v>0</v>
      </c>
    </row>
    <row r="10713" spans="1:16" x14ac:dyDescent="0.35">
      <c r="A10713" s="8" t="s">
        <v>220</v>
      </c>
      <c r="B10713" s="54">
        <v>44858</v>
      </c>
      <c r="C10713">
        <v>10</v>
      </c>
      <c r="D10713"/>
      <c r="E10713"/>
      <c r="F10713"/>
      <c r="G10713" s="8">
        <v>10619</v>
      </c>
      <c r="H10713" s="8">
        <v>10709</v>
      </c>
      <c r="I10713" s="8" t="e">
        <v>#N/A</v>
      </c>
      <c r="J10713" s="8" t="e">
        <v>#N/A</v>
      </c>
      <c r="K10713" s="8" t="e">
        <v>#N/A</v>
      </c>
      <c r="L10713" s="8">
        <v>0</v>
      </c>
      <c r="M10713" s="8">
        <v>0</v>
      </c>
      <c r="N10713" s="8">
        <v>0</v>
      </c>
      <c r="O10713" s="8">
        <v>0</v>
      </c>
      <c r="P10713" s="8">
        <v>0</v>
      </c>
    </row>
    <row r="10714" spans="1:16" x14ac:dyDescent="0.35">
      <c r="A10714" s="8" t="s">
        <v>220</v>
      </c>
      <c r="B10714" s="54">
        <v>44865</v>
      </c>
      <c r="C10714">
        <v>8</v>
      </c>
      <c r="D10714"/>
      <c r="E10714"/>
      <c r="F10714"/>
      <c r="G10714" s="8">
        <v>10619</v>
      </c>
      <c r="H10714" s="8">
        <v>10710</v>
      </c>
      <c r="I10714" s="8" t="e">
        <v>#N/A</v>
      </c>
      <c r="J10714" s="8" t="e">
        <v>#N/A</v>
      </c>
      <c r="K10714" s="8" t="e">
        <v>#N/A</v>
      </c>
      <c r="L10714" s="8">
        <v>0</v>
      </c>
      <c r="M10714" s="8">
        <v>0</v>
      </c>
      <c r="N10714" s="8">
        <v>0</v>
      </c>
      <c r="O10714" s="8">
        <v>0</v>
      </c>
      <c r="P10714" s="8">
        <v>0</v>
      </c>
    </row>
    <row r="10715" spans="1:16" x14ac:dyDescent="0.35">
      <c r="A10715" s="8" t="s">
        <v>220</v>
      </c>
      <c r="B10715" s="54">
        <v>44872</v>
      </c>
      <c r="C10715">
        <v>7</v>
      </c>
      <c r="D10715"/>
      <c r="E10715"/>
      <c r="F10715"/>
      <c r="G10715" s="8">
        <v>10619</v>
      </c>
      <c r="H10715" s="8">
        <v>10711</v>
      </c>
      <c r="I10715" s="8" t="e">
        <v>#N/A</v>
      </c>
      <c r="J10715" s="8" t="e">
        <v>#N/A</v>
      </c>
      <c r="K10715" s="8" t="e">
        <v>#N/A</v>
      </c>
      <c r="L10715" s="8">
        <v>0</v>
      </c>
      <c r="M10715" s="8">
        <v>0</v>
      </c>
      <c r="N10715" s="8">
        <v>0</v>
      </c>
      <c r="O10715" s="8">
        <v>0</v>
      </c>
      <c r="P10715" s="8">
        <v>0</v>
      </c>
    </row>
    <row r="10716" spans="1:16" x14ac:dyDescent="0.35">
      <c r="A10716" s="8" t="s">
        <v>220</v>
      </c>
      <c r="B10716" s="54">
        <v>44879</v>
      </c>
      <c r="C10716">
        <v>7</v>
      </c>
      <c r="D10716"/>
      <c r="E10716"/>
      <c r="F10716"/>
      <c r="G10716" s="8">
        <v>10619</v>
      </c>
      <c r="H10716" s="8">
        <v>10712</v>
      </c>
      <c r="I10716" s="8" t="e">
        <v>#N/A</v>
      </c>
      <c r="J10716" s="8" t="e">
        <v>#N/A</v>
      </c>
      <c r="K10716" s="8" t="e">
        <v>#N/A</v>
      </c>
      <c r="L10716" s="8">
        <v>0</v>
      </c>
      <c r="M10716" s="8">
        <v>0</v>
      </c>
      <c r="N10716" s="8">
        <v>0</v>
      </c>
      <c r="O10716" s="8">
        <v>0</v>
      </c>
      <c r="P10716" s="8">
        <v>0</v>
      </c>
    </row>
    <row r="10717" spans="1:16" x14ac:dyDescent="0.35">
      <c r="A10717" s="8" t="s">
        <v>220</v>
      </c>
      <c r="B10717" s="54">
        <v>44886</v>
      </c>
      <c r="C10717">
        <v>7</v>
      </c>
      <c r="D10717"/>
      <c r="E10717"/>
      <c r="F10717"/>
      <c r="G10717" s="8">
        <v>10619</v>
      </c>
      <c r="H10717" s="8">
        <v>10713</v>
      </c>
      <c r="I10717" s="8" t="e">
        <v>#N/A</v>
      </c>
      <c r="J10717" s="8" t="e">
        <v>#N/A</v>
      </c>
      <c r="K10717" s="8" t="e">
        <v>#N/A</v>
      </c>
      <c r="L10717" s="8">
        <v>0</v>
      </c>
      <c r="M10717" s="8">
        <v>0</v>
      </c>
      <c r="N10717" s="8">
        <v>0</v>
      </c>
      <c r="O10717" s="8">
        <v>0</v>
      </c>
      <c r="P10717" s="8">
        <v>0</v>
      </c>
    </row>
    <row r="10718" spans="1:16" x14ac:dyDescent="0.35">
      <c r="A10718" s="8" t="s">
        <v>220</v>
      </c>
      <c r="B10718" s="54">
        <v>44893</v>
      </c>
      <c r="C10718">
        <v>6</v>
      </c>
      <c r="D10718"/>
      <c r="E10718"/>
      <c r="F10718"/>
      <c r="G10718" s="8">
        <v>10619</v>
      </c>
      <c r="H10718" s="8">
        <v>10714</v>
      </c>
      <c r="I10718" s="8" t="e">
        <v>#N/A</v>
      </c>
      <c r="J10718" s="8" t="e">
        <v>#N/A</v>
      </c>
      <c r="K10718" s="8" t="e">
        <v>#N/A</v>
      </c>
      <c r="L10718" s="8">
        <v>0</v>
      </c>
      <c r="M10718" s="8">
        <v>0</v>
      </c>
      <c r="N10718" s="8">
        <v>0</v>
      </c>
      <c r="O10718" s="8">
        <v>0</v>
      </c>
      <c r="P10718" s="8">
        <v>0</v>
      </c>
    </row>
    <row r="10719" spans="1:16" x14ac:dyDescent="0.35">
      <c r="A10719" s="8" t="s">
        <v>220</v>
      </c>
      <c r="B10719" s="54">
        <v>44900</v>
      </c>
      <c r="C10719">
        <v>7</v>
      </c>
      <c r="D10719"/>
      <c r="E10719"/>
      <c r="F10719"/>
      <c r="G10719" s="8">
        <v>10619</v>
      </c>
      <c r="H10719" s="8">
        <v>10715</v>
      </c>
      <c r="I10719" s="8" t="e">
        <v>#N/A</v>
      </c>
      <c r="J10719" s="8" t="e">
        <v>#N/A</v>
      </c>
      <c r="K10719" s="8" t="e">
        <v>#N/A</v>
      </c>
      <c r="L10719" s="8">
        <v>0</v>
      </c>
      <c r="M10719" s="8">
        <v>0</v>
      </c>
      <c r="N10719" s="8">
        <v>0</v>
      </c>
      <c r="O10719" s="8">
        <v>0</v>
      </c>
      <c r="P10719" s="8">
        <v>0</v>
      </c>
    </row>
    <row r="10720" spans="1:16" x14ac:dyDescent="0.35">
      <c r="A10720" s="8" t="s">
        <v>220</v>
      </c>
      <c r="B10720" s="54">
        <v>44907</v>
      </c>
      <c r="C10720">
        <v>8</v>
      </c>
      <c r="D10720"/>
      <c r="E10720"/>
      <c r="F10720"/>
      <c r="G10720" s="8">
        <v>10619</v>
      </c>
      <c r="H10720" s="8">
        <v>10716</v>
      </c>
      <c r="I10720" s="8" t="e">
        <v>#N/A</v>
      </c>
      <c r="J10720" s="8" t="e">
        <v>#N/A</v>
      </c>
      <c r="K10720" s="8" t="e">
        <v>#N/A</v>
      </c>
      <c r="L10720" s="8">
        <v>0</v>
      </c>
      <c r="M10720" s="8">
        <v>0</v>
      </c>
      <c r="N10720" s="8">
        <v>0</v>
      </c>
      <c r="O10720" s="8">
        <v>0</v>
      </c>
      <c r="P10720" s="8">
        <v>0</v>
      </c>
    </row>
    <row r="10721" spans="1:16" x14ac:dyDescent="0.35">
      <c r="A10721" s="8" t="s">
        <v>220</v>
      </c>
      <c r="B10721" s="54">
        <v>44914</v>
      </c>
      <c r="C10721">
        <v>8</v>
      </c>
      <c r="D10721"/>
      <c r="E10721"/>
      <c r="F10721"/>
      <c r="G10721" s="8">
        <v>10619</v>
      </c>
      <c r="H10721" s="8">
        <v>10717</v>
      </c>
      <c r="I10721" s="8" t="e">
        <v>#N/A</v>
      </c>
      <c r="J10721" s="8" t="e">
        <v>#N/A</v>
      </c>
      <c r="K10721" s="8" t="e">
        <v>#N/A</v>
      </c>
      <c r="L10721" s="8">
        <v>0</v>
      </c>
      <c r="M10721" s="8">
        <v>0</v>
      </c>
      <c r="N10721" s="8">
        <v>0</v>
      </c>
      <c r="O10721" s="8">
        <v>0</v>
      </c>
      <c r="P10721" s="8">
        <v>0</v>
      </c>
    </row>
    <row r="10722" spans="1:16" x14ac:dyDescent="0.35">
      <c r="A10722" s="8" t="s">
        <v>220</v>
      </c>
      <c r="B10722" s="54">
        <v>44921</v>
      </c>
      <c r="C10722">
        <v>6</v>
      </c>
      <c r="D10722"/>
      <c r="E10722">
        <v>4</v>
      </c>
      <c r="F10722">
        <v>6.9528679027763571</v>
      </c>
      <c r="G10722" s="8">
        <v>10619</v>
      </c>
      <c r="H10722" s="8">
        <v>10718</v>
      </c>
      <c r="I10722" s="8" t="e">
        <v>#N/A</v>
      </c>
      <c r="J10722" s="8" t="e">
        <v>#N/A</v>
      </c>
      <c r="K10722" s="8" t="e">
        <v>#N/A</v>
      </c>
      <c r="L10722" s="8">
        <v>0</v>
      </c>
      <c r="M10722" s="8">
        <v>0</v>
      </c>
      <c r="N10722" s="8" t="e">
        <v>#N/A</v>
      </c>
      <c r="O10722" s="8" t="e">
        <v>#N/A</v>
      </c>
      <c r="P10722" s="8">
        <v>0</v>
      </c>
    </row>
    <row r="10723" spans="1:16" x14ac:dyDescent="0.35">
      <c r="A10723" s="8" t="s">
        <v>220</v>
      </c>
      <c r="B10723" s="54">
        <v>44928</v>
      </c>
      <c r="C10723">
        <v>5</v>
      </c>
      <c r="D10723">
        <v>2.9620577125383516</v>
      </c>
      <c r="E10723">
        <v>4</v>
      </c>
      <c r="F10723">
        <v>6.1978406959242749</v>
      </c>
      <c r="G10723" s="8">
        <v>10619</v>
      </c>
      <c r="H10723" s="8">
        <v>10719</v>
      </c>
      <c r="I10723" s="8">
        <v>0</v>
      </c>
      <c r="J10723" s="8">
        <v>7.1111111111111107</v>
      </c>
      <c r="K10723" s="8">
        <v>3.4958629350126071</v>
      </c>
      <c r="L10723" s="8">
        <v>1.1978406959242749</v>
      </c>
      <c r="M10723" s="8">
        <v>1.5041370649873929</v>
      </c>
      <c r="N10723" s="8">
        <v>2.1111111111111107</v>
      </c>
      <c r="O10723" s="8">
        <v>5</v>
      </c>
      <c r="P10723" s="8">
        <v>1</v>
      </c>
    </row>
    <row r="10724" spans="1:16" x14ac:dyDescent="0.35">
      <c r="A10724" s="8" t="s">
        <v>220</v>
      </c>
      <c r="B10724" s="54">
        <v>44935</v>
      </c>
      <c r="C10724">
        <v>1</v>
      </c>
      <c r="D10724">
        <v>1.9616727867287507</v>
      </c>
      <c r="E10724">
        <v>4</v>
      </c>
      <c r="F10724">
        <v>4.0383692364807828</v>
      </c>
      <c r="G10724" s="8">
        <v>10619</v>
      </c>
      <c r="H10724" s="8">
        <v>10720</v>
      </c>
      <c r="I10724" s="8">
        <v>4</v>
      </c>
      <c r="J10724" s="8">
        <v>7.333333333333333</v>
      </c>
      <c r="K10724" s="8">
        <v>1.5426265887728015</v>
      </c>
      <c r="L10724" s="8">
        <v>3.0383692364807828</v>
      </c>
      <c r="M10724" s="8">
        <v>0.54262658877280145</v>
      </c>
      <c r="N10724" s="8">
        <v>6.333333333333333</v>
      </c>
      <c r="O10724" s="8">
        <v>3</v>
      </c>
      <c r="P10724" s="8">
        <v>1</v>
      </c>
    </row>
    <row r="10725" spans="1:16" x14ac:dyDescent="0.35">
      <c r="A10725" s="8" t="s">
        <v>220</v>
      </c>
      <c r="B10725" s="54">
        <v>44942</v>
      </c>
      <c r="C10725">
        <v>4</v>
      </c>
      <c r="D10725">
        <v>3.9615491414335944</v>
      </c>
      <c r="E10725">
        <v>4</v>
      </c>
      <c r="F10725">
        <v>4.0202914521457833</v>
      </c>
      <c r="G10725" s="8">
        <v>10619</v>
      </c>
      <c r="H10725" s="8">
        <v>10721</v>
      </c>
      <c r="I10725" s="8">
        <v>0</v>
      </c>
      <c r="J10725" s="8">
        <v>7.5555555555555554</v>
      </c>
      <c r="K10725" s="8">
        <v>5.581753484611057</v>
      </c>
      <c r="L10725" s="8">
        <v>2.0291452145783317E-2</v>
      </c>
      <c r="M10725" s="8">
        <v>1.581753484611057</v>
      </c>
      <c r="N10725" s="8">
        <v>3.5555555555555554</v>
      </c>
      <c r="O10725" s="8">
        <v>4</v>
      </c>
      <c r="P10725" s="8">
        <v>1</v>
      </c>
    </row>
    <row r="10726" spans="1:16" x14ac:dyDescent="0.35">
      <c r="A10726" s="8" t="s">
        <v>220</v>
      </c>
      <c r="B10726" s="54">
        <v>44949</v>
      </c>
      <c r="C10726">
        <v>0</v>
      </c>
      <c r="D10726">
        <v>1.9613736837776292</v>
      </c>
      <c r="E10726">
        <v>4</v>
      </c>
      <c r="F10726">
        <v>2.2190213270000001</v>
      </c>
      <c r="G10726" s="8">
        <v>10619</v>
      </c>
      <c r="H10726" s="8">
        <v>10722</v>
      </c>
      <c r="I10726" s="8">
        <v>0</v>
      </c>
      <c r="J10726" s="8">
        <v>7.1111111111111107</v>
      </c>
      <c r="K10726" s="8">
        <v>1.2470541162861535</v>
      </c>
      <c r="L10726" s="8">
        <v>2.2190213270000001</v>
      </c>
      <c r="M10726" s="8">
        <v>1.2470541162861535</v>
      </c>
      <c r="N10726" s="8">
        <v>7.1111111111111107</v>
      </c>
      <c r="O10726" s="8">
        <v>0</v>
      </c>
      <c r="P10726" s="8">
        <v>1</v>
      </c>
    </row>
    <row r="10727" spans="1:16" x14ac:dyDescent="0.35">
      <c r="A10727" s="8" t="s">
        <v>220</v>
      </c>
      <c r="B10727" s="54">
        <v>44956</v>
      </c>
      <c r="C10727">
        <v>2</v>
      </c>
      <c r="D10727">
        <v>1.961339554038215</v>
      </c>
      <c r="E10727">
        <v>4</v>
      </c>
      <c r="F10727">
        <v>2.1044604664654103</v>
      </c>
      <c r="G10727" s="8">
        <v>10619</v>
      </c>
      <c r="H10727" s="8">
        <v>10723</v>
      </c>
      <c r="I10727" s="8">
        <v>1</v>
      </c>
      <c r="J10727" s="8">
        <v>6.7777777777777777</v>
      </c>
      <c r="K10727" s="8">
        <v>1.4811289201759754</v>
      </c>
      <c r="L10727" s="8">
        <v>0.1044604664654103</v>
      </c>
      <c r="M10727" s="8">
        <v>0.51887107982402458</v>
      </c>
      <c r="N10727" s="8">
        <v>4.7777777777777777</v>
      </c>
      <c r="O10727" s="8">
        <v>1</v>
      </c>
      <c r="P10727" s="8">
        <v>1</v>
      </c>
    </row>
    <row r="10728" spans="1:16" x14ac:dyDescent="0.35">
      <c r="A10728" s="8" t="s">
        <v>220</v>
      </c>
      <c r="B10728" s="54">
        <v>44963</v>
      </c>
      <c r="C10728">
        <v>1</v>
      </c>
      <c r="D10728">
        <v>2.461360789621057</v>
      </c>
      <c r="E10728">
        <v>4</v>
      </c>
      <c r="F10728">
        <v>1.6028189652964631</v>
      </c>
      <c r="G10728" s="8">
        <v>10619</v>
      </c>
      <c r="H10728" s="8">
        <v>10724</v>
      </c>
      <c r="I10728" s="8">
        <v>0</v>
      </c>
      <c r="J10728" s="8">
        <v>6.1111111111111107</v>
      </c>
      <c r="K10728" s="8">
        <v>2.4248342700373486</v>
      </c>
      <c r="L10728" s="8">
        <v>0.60281896529646306</v>
      </c>
      <c r="M10728" s="8">
        <v>1.4248342700373486</v>
      </c>
      <c r="N10728" s="8">
        <v>5.1111111111111107</v>
      </c>
      <c r="O10728" s="8">
        <v>1</v>
      </c>
      <c r="P10728" s="8">
        <v>1</v>
      </c>
    </row>
    <row r="10729" spans="1:16" x14ac:dyDescent="0.35">
      <c r="A10729" s="8" t="s">
        <v>220</v>
      </c>
      <c r="B10729" s="54">
        <v>44970</v>
      </c>
      <c r="C10729">
        <v>0</v>
      </c>
      <c r="D10729">
        <v>1.9613667595291018</v>
      </c>
      <c r="E10729">
        <v>4</v>
      </c>
      <c r="F10729">
        <v>0.87052256687510721</v>
      </c>
      <c r="G10729" s="8">
        <v>10619</v>
      </c>
      <c r="H10729" s="8">
        <v>10725</v>
      </c>
      <c r="I10729" s="8">
        <v>2</v>
      </c>
      <c r="J10729" s="8">
        <v>5.7777777777777777</v>
      </c>
      <c r="K10729" s="8">
        <v>1.2350032202708121</v>
      </c>
      <c r="L10729" s="8">
        <v>0.87052256687510721</v>
      </c>
      <c r="M10729" s="8">
        <v>1.2350032202708121</v>
      </c>
      <c r="N10729" s="8">
        <v>5.7777777777777777</v>
      </c>
      <c r="O10729" s="8">
        <v>2</v>
      </c>
      <c r="P10729" s="8">
        <v>1</v>
      </c>
    </row>
    <row r="10730" spans="1:16" x14ac:dyDescent="0.35">
      <c r="A10730" s="8" t="s">
        <v>220</v>
      </c>
      <c r="B10730" s="54">
        <v>44977</v>
      </c>
      <c r="C10730">
        <v>3</v>
      </c>
      <c r="D10730">
        <v>3.4614214508364225</v>
      </c>
      <c r="E10730">
        <v>4</v>
      </c>
      <c r="F10730">
        <v>1.8280748562311873</v>
      </c>
      <c r="G10730" s="8">
        <v>10619</v>
      </c>
      <c r="H10730" s="8">
        <v>10726</v>
      </c>
      <c r="I10730" s="8">
        <v>1</v>
      </c>
      <c r="J10730" s="8">
        <v>5</v>
      </c>
      <c r="K10730" s="8">
        <v>3.0753500787871753</v>
      </c>
      <c r="L10730" s="8">
        <v>1.1719251437688127</v>
      </c>
      <c r="M10730" s="8">
        <v>7.5350078787175256E-2</v>
      </c>
      <c r="N10730" s="8">
        <v>2</v>
      </c>
      <c r="O10730" s="8">
        <v>2</v>
      </c>
      <c r="P10730" s="8">
        <v>1</v>
      </c>
    </row>
    <row r="10731" spans="1:16" x14ac:dyDescent="0.35">
      <c r="A10731" s="8" t="s">
        <v>220</v>
      </c>
      <c r="B10731" s="54">
        <v>44984</v>
      </c>
      <c r="C10731">
        <v>1</v>
      </c>
      <c r="D10731">
        <v>2.4614576410446691</v>
      </c>
      <c r="E10731">
        <v>4</v>
      </c>
      <c r="F10731">
        <v>1.4632757083824806</v>
      </c>
      <c r="G10731" s="8">
        <v>10619</v>
      </c>
      <c r="H10731" s="8">
        <v>10727</v>
      </c>
      <c r="I10731" s="8">
        <v>0</v>
      </c>
      <c r="J10731" s="8">
        <v>4.5555555555555554</v>
      </c>
      <c r="K10731" s="8">
        <v>2.1992243368973918</v>
      </c>
      <c r="L10731" s="8">
        <v>0.46327570838248056</v>
      </c>
      <c r="M10731" s="8">
        <v>1.1992243368973918</v>
      </c>
      <c r="N10731" s="8">
        <v>3.5555555555555554</v>
      </c>
      <c r="O10731" s="8">
        <v>1</v>
      </c>
      <c r="P10731" s="8">
        <v>1</v>
      </c>
    </row>
    <row r="10732" spans="1:16" x14ac:dyDescent="0.35">
      <c r="A10732" s="8" t="s">
        <v>220</v>
      </c>
      <c r="B10732" s="54">
        <v>44991</v>
      </c>
      <c r="C10732">
        <v>2</v>
      </c>
      <c r="D10732">
        <v>1.9614729390981589</v>
      </c>
      <c r="E10732">
        <v>4</v>
      </c>
      <c r="F10732">
        <v>1.6996652238077343</v>
      </c>
      <c r="G10732" s="8">
        <v>10619</v>
      </c>
      <c r="H10732" s="8">
        <v>10728</v>
      </c>
      <c r="I10732" s="8">
        <v>0</v>
      </c>
      <c r="J10732" s="8">
        <v>3.8888888888888888</v>
      </c>
      <c r="K10732" s="8">
        <v>1.0444615015769436</v>
      </c>
      <c r="L10732" s="8">
        <v>0.30033477619226567</v>
      </c>
      <c r="M10732" s="8">
        <v>0.95553849842305638</v>
      </c>
      <c r="N10732" s="8">
        <v>1.8888888888888888</v>
      </c>
      <c r="O10732" s="8">
        <v>2</v>
      </c>
      <c r="P10732" s="8">
        <v>1</v>
      </c>
    </row>
    <row r="10733" spans="1:16" x14ac:dyDescent="0.35">
      <c r="A10733" s="8" t="s">
        <v>220</v>
      </c>
      <c r="B10733" s="54">
        <v>44998</v>
      </c>
      <c r="C10733">
        <v>4</v>
      </c>
      <c r="D10733">
        <v>1.9615029317455992</v>
      </c>
      <c r="E10733">
        <v>4</v>
      </c>
      <c r="F10733">
        <v>2.7128396027352775</v>
      </c>
      <c r="G10733" s="8">
        <v>10619</v>
      </c>
      <c r="H10733" s="8">
        <v>10729</v>
      </c>
      <c r="I10733" s="8">
        <v>2</v>
      </c>
      <c r="J10733" s="8">
        <v>3</v>
      </c>
      <c r="K10733" s="8">
        <v>0.90829535485755919</v>
      </c>
      <c r="L10733" s="8">
        <v>1.2871603972647225</v>
      </c>
      <c r="M10733" s="8">
        <v>3.0917046451424408</v>
      </c>
      <c r="N10733" s="8">
        <v>1</v>
      </c>
      <c r="O10733" s="8">
        <v>2</v>
      </c>
      <c r="P10733" s="8">
        <v>1</v>
      </c>
    </row>
    <row r="10734" spans="1:16" x14ac:dyDescent="0.35">
      <c r="A10734" s="8" t="s">
        <v>220</v>
      </c>
      <c r="B10734" s="54">
        <v>45005</v>
      </c>
      <c r="C10734">
        <v>4</v>
      </c>
      <c r="D10734">
        <v>3.4615439275719315</v>
      </c>
      <c r="E10734">
        <v>4</v>
      </c>
      <c r="F10734">
        <v>3.2938664565166924</v>
      </c>
      <c r="G10734" s="8">
        <v>10619</v>
      </c>
      <c r="H10734" s="8">
        <v>10730</v>
      </c>
      <c r="I10734" s="8">
        <v>4</v>
      </c>
      <c r="J10734" s="8">
        <v>2.4444444444444446</v>
      </c>
      <c r="K10734" s="8">
        <v>2.9177144769091337</v>
      </c>
      <c r="L10734" s="8">
        <v>0.70613354348330759</v>
      </c>
      <c r="M10734" s="8">
        <v>1.0822855230908663</v>
      </c>
      <c r="N10734" s="8">
        <v>1.5555555555555554</v>
      </c>
      <c r="O10734" s="8">
        <v>0</v>
      </c>
      <c r="P10734" s="8">
        <v>1</v>
      </c>
    </row>
    <row r="10735" spans="1:16" x14ac:dyDescent="0.35">
      <c r="A10735" s="8" t="s">
        <v>220</v>
      </c>
      <c r="B10735" s="54">
        <v>45012</v>
      </c>
      <c r="C10735">
        <v>7</v>
      </c>
      <c r="D10735">
        <v>4.9615811284428615</v>
      </c>
      <c r="E10735">
        <v>4</v>
      </c>
      <c r="F10735">
        <v>5.0297261689999999</v>
      </c>
      <c r="G10735" s="8">
        <v>10619</v>
      </c>
      <c r="H10735" s="8">
        <v>10731</v>
      </c>
      <c r="I10735" s="8">
        <v>7</v>
      </c>
      <c r="J10735" s="8">
        <v>1.8888888888888888</v>
      </c>
      <c r="K10735" s="8">
        <v>4.7953984791304469</v>
      </c>
      <c r="L10735" s="8">
        <v>1.9702738310000001</v>
      </c>
      <c r="M10735" s="8">
        <v>2.2046015208695531</v>
      </c>
      <c r="N10735" s="8">
        <v>5.1111111111111107</v>
      </c>
      <c r="O10735" s="8">
        <v>0</v>
      </c>
      <c r="P10735" s="8">
        <v>1</v>
      </c>
    </row>
    <row r="10736" spans="1:16" x14ac:dyDescent="0.35">
      <c r="A10736" s="8" t="s">
        <v>220</v>
      </c>
      <c r="B10736" s="54">
        <v>45019</v>
      </c>
      <c r="C10736">
        <v>8</v>
      </c>
      <c r="D10736">
        <v>7.9615996297978082</v>
      </c>
      <c r="E10736">
        <v>4</v>
      </c>
      <c r="F10736">
        <v>6.5196817610000002</v>
      </c>
      <c r="G10736" s="8">
        <v>10619</v>
      </c>
      <c r="H10736" s="8">
        <v>10732</v>
      </c>
      <c r="I10736" s="8">
        <v>5</v>
      </c>
      <c r="J10736" s="8">
        <v>1.5555555555555556</v>
      </c>
      <c r="K10736" s="8">
        <v>7.9498263330625765</v>
      </c>
      <c r="L10736" s="8">
        <v>1.4803182389999998</v>
      </c>
      <c r="M10736" s="8">
        <v>5.0173666937423533E-2</v>
      </c>
      <c r="N10736" s="8">
        <v>6.4444444444444446</v>
      </c>
      <c r="O10736" s="8">
        <v>3</v>
      </c>
      <c r="P10736" s="8">
        <v>1</v>
      </c>
    </row>
    <row r="10737" spans="1:16" x14ac:dyDescent="0.35">
      <c r="A10737" s="8" t="s">
        <v>220</v>
      </c>
      <c r="B10737" s="54">
        <v>45026</v>
      </c>
      <c r="C10737">
        <v>10</v>
      </c>
      <c r="D10737">
        <v>6.4616002543041029</v>
      </c>
      <c r="E10737">
        <v>4</v>
      </c>
      <c r="F10737">
        <v>8.3896074060458563</v>
      </c>
      <c r="G10737" s="8">
        <v>10619</v>
      </c>
      <c r="H10737" s="8">
        <v>10733</v>
      </c>
      <c r="I10737" s="8">
        <v>6</v>
      </c>
      <c r="J10737" s="8">
        <v>1.8888888888888888</v>
      </c>
      <c r="K10737" s="8">
        <v>6.3466574761183292</v>
      </c>
      <c r="L10737" s="8">
        <v>1.6103925939541437</v>
      </c>
      <c r="M10737" s="8">
        <v>3.6533425238816708</v>
      </c>
      <c r="N10737" s="8">
        <v>8.1111111111111107</v>
      </c>
      <c r="O10737" s="8">
        <v>4</v>
      </c>
      <c r="P10737" s="8">
        <v>1</v>
      </c>
    </row>
    <row r="10738" spans="1:16" x14ac:dyDescent="0.35">
      <c r="A10738" s="8" t="s">
        <v>220</v>
      </c>
      <c r="B10738" s="54">
        <v>45033</v>
      </c>
      <c r="C10738">
        <v>8</v>
      </c>
      <c r="D10738">
        <v>7.9615955002672596</v>
      </c>
      <c r="E10738">
        <v>4</v>
      </c>
      <c r="F10738">
        <v>8.1777676766081981</v>
      </c>
      <c r="G10738" s="8">
        <v>10619</v>
      </c>
      <c r="H10738" s="8">
        <v>10734</v>
      </c>
      <c r="I10738" s="8">
        <v>5</v>
      </c>
      <c r="J10738" s="8">
        <v>1.8888888888888888</v>
      </c>
      <c r="K10738" s="8">
        <v>7.4351640261616776</v>
      </c>
      <c r="L10738" s="8">
        <v>0.17776767660819814</v>
      </c>
      <c r="M10738" s="8">
        <v>0.5648359738383224</v>
      </c>
      <c r="N10738" s="8">
        <v>6.1111111111111107</v>
      </c>
      <c r="O10738" s="8">
        <v>3</v>
      </c>
      <c r="P10738" s="8">
        <v>1</v>
      </c>
    </row>
    <row r="10739" spans="1:16" x14ac:dyDescent="0.35">
      <c r="A10739" s="8" t="s">
        <v>220</v>
      </c>
      <c r="B10739" s="54">
        <v>45040</v>
      </c>
      <c r="C10739">
        <v>9</v>
      </c>
      <c r="D10739">
        <v>5.9616430600016947</v>
      </c>
      <c r="E10739">
        <v>4</v>
      </c>
      <c r="F10739">
        <v>8.6045941460000002</v>
      </c>
      <c r="G10739" s="8">
        <v>10619</v>
      </c>
      <c r="H10739" s="8">
        <v>10735</v>
      </c>
      <c r="I10739" s="8">
        <v>5</v>
      </c>
      <c r="J10739" s="8">
        <v>2.6666666666666665</v>
      </c>
      <c r="K10739" s="8">
        <v>6.6402704286712853</v>
      </c>
      <c r="L10739" s="8">
        <v>0.39540585399999983</v>
      </c>
      <c r="M10739" s="8">
        <v>2.3597295713287147</v>
      </c>
      <c r="N10739" s="8">
        <v>6.3333333333333339</v>
      </c>
      <c r="O10739" s="8">
        <v>4</v>
      </c>
      <c r="P10739" s="8">
        <v>1</v>
      </c>
    </row>
    <row r="10740" spans="1:16" x14ac:dyDescent="0.35">
      <c r="A10740" s="8" t="s">
        <v>220</v>
      </c>
      <c r="B10740" s="54">
        <v>45047</v>
      </c>
      <c r="C10740">
        <v>7</v>
      </c>
      <c r="D10740">
        <v>6.4616322287012027</v>
      </c>
      <c r="E10740">
        <v>4</v>
      </c>
      <c r="F10740">
        <v>7.7836071182219833</v>
      </c>
      <c r="G10740" s="8">
        <v>10619</v>
      </c>
      <c r="H10740" s="8">
        <v>10736</v>
      </c>
      <c r="I10740" s="8">
        <v>6</v>
      </c>
      <c r="J10740" s="8">
        <v>3.3333333333333335</v>
      </c>
      <c r="K10740" s="8">
        <v>6.5640273760678571</v>
      </c>
      <c r="L10740" s="8">
        <v>0.78360711822198326</v>
      </c>
      <c r="M10740" s="8">
        <v>0.43597262393214287</v>
      </c>
      <c r="N10740" s="8">
        <v>3.6666666666666665</v>
      </c>
      <c r="O10740" s="8">
        <v>1</v>
      </c>
      <c r="P10740" s="8">
        <v>1</v>
      </c>
    </row>
    <row r="10741" spans="1:16" x14ac:dyDescent="0.35">
      <c r="A10741" s="8" t="s">
        <v>220</v>
      </c>
      <c r="B10741" s="54">
        <v>45054</v>
      </c>
      <c r="C10741">
        <v>8</v>
      </c>
      <c r="D10741">
        <v>6.9616608988980655</v>
      </c>
      <c r="E10741">
        <v>4</v>
      </c>
      <c r="F10741">
        <v>7.8935060255493124</v>
      </c>
      <c r="G10741" s="8">
        <v>10619</v>
      </c>
      <c r="H10741" s="8">
        <v>10737</v>
      </c>
      <c r="I10741" s="8">
        <v>5</v>
      </c>
      <c r="J10741" s="8">
        <v>4.333333333333333</v>
      </c>
      <c r="K10741" s="8">
        <v>8.0132658988925449</v>
      </c>
      <c r="L10741" s="8">
        <v>0.10649397445068765</v>
      </c>
      <c r="M10741" s="8">
        <v>1.3265898892544925E-2</v>
      </c>
      <c r="N10741" s="8">
        <v>3.666666666666667</v>
      </c>
      <c r="O10741" s="8">
        <v>3</v>
      </c>
      <c r="P10741" s="8">
        <v>1</v>
      </c>
    </row>
    <row r="10742" spans="1:16" x14ac:dyDescent="0.35">
      <c r="A10742" s="8" t="s">
        <v>220</v>
      </c>
      <c r="B10742" s="54">
        <v>45061</v>
      </c>
      <c r="C10742">
        <v>10</v>
      </c>
      <c r="D10742">
        <v>6.4616503687940599</v>
      </c>
      <c r="E10742">
        <v>4</v>
      </c>
      <c r="F10742">
        <v>8.9623755677205548</v>
      </c>
      <c r="G10742" s="8">
        <v>10619</v>
      </c>
      <c r="H10742" s="8">
        <v>10738</v>
      </c>
      <c r="I10742" s="8">
        <v>8</v>
      </c>
      <c r="J10742" s="8">
        <v>5.2222222222222223</v>
      </c>
      <c r="K10742" s="8">
        <v>7.0202422123603423</v>
      </c>
      <c r="L10742" s="8">
        <v>1.0376244322794452</v>
      </c>
      <c r="M10742" s="8">
        <v>2.9797577876396577</v>
      </c>
      <c r="N10742" s="8">
        <v>4.7777777777777777</v>
      </c>
      <c r="O10742" s="8">
        <v>2</v>
      </c>
      <c r="P10742" s="8">
        <v>1</v>
      </c>
    </row>
    <row r="10743" spans="1:16" x14ac:dyDescent="0.35">
      <c r="A10743" s="8" t="s">
        <v>220</v>
      </c>
      <c r="B10743" s="54">
        <v>45068</v>
      </c>
      <c r="C10743">
        <v>9</v>
      </c>
      <c r="D10743">
        <v>9.4616561028918458</v>
      </c>
      <c r="E10743">
        <v>4</v>
      </c>
      <c r="F10743">
        <v>8.9814656920000004</v>
      </c>
      <c r="G10743" s="8">
        <v>10619</v>
      </c>
      <c r="H10743" s="8">
        <v>10739</v>
      </c>
      <c r="I10743" s="8">
        <v>5</v>
      </c>
      <c r="J10743" s="8">
        <v>5.8888888888888893</v>
      </c>
      <c r="K10743" s="8">
        <v>10.285882693352097</v>
      </c>
      <c r="L10743" s="8">
        <v>1.8534307999999555E-2</v>
      </c>
      <c r="M10743" s="8">
        <v>1.2858826933520966</v>
      </c>
      <c r="N10743" s="8">
        <v>3.1111111111111107</v>
      </c>
      <c r="O10743" s="8">
        <v>4</v>
      </c>
      <c r="P10743" s="8">
        <v>1</v>
      </c>
    </row>
    <row r="10744" spans="1:16" x14ac:dyDescent="0.35">
      <c r="A10744" s="8" t="s">
        <v>220</v>
      </c>
      <c r="B10744" s="54">
        <v>45075</v>
      </c>
      <c r="C10744">
        <v>8</v>
      </c>
      <c r="D10744">
        <v>6.9616383708292062</v>
      </c>
      <c r="E10744">
        <v>4</v>
      </c>
      <c r="F10744">
        <v>8.4839976108989958</v>
      </c>
      <c r="G10744" s="8">
        <v>10619</v>
      </c>
      <c r="H10744" s="8">
        <v>10740</v>
      </c>
      <c r="I10744" s="8">
        <v>6</v>
      </c>
      <c r="J10744" s="8">
        <v>6.5555555555555554</v>
      </c>
      <c r="K10744" s="8">
        <v>7.2604017306764472</v>
      </c>
      <c r="L10744" s="8">
        <v>0.48399761089899584</v>
      </c>
      <c r="M10744" s="8">
        <v>0.73959826932355277</v>
      </c>
      <c r="N10744" s="8">
        <v>1.4444444444444446</v>
      </c>
      <c r="O10744" s="8">
        <v>2</v>
      </c>
      <c r="P10744" s="8">
        <v>1</v>
      </c>
    </row>
    <row r="10745" spans="1:16" x14ac:dyDescent="0.35">
      <c r="A10745" s="8" t="s">
        <v>220</v>
      </c>
      <c r="B10745" s="54">
        <v>45082</v>
      </c>
      <c r="C10745">
        <v>7</v>
      </c>
      <c r="D10745">
        <v>6.9616741779567413</v>
      </c>
      <c r="E10745">
        <v>4</v>
      </c>
      <c r="F10745">
        <v>7.7288934653700769</v>
      </c>
      <c r="G10745" s="8">
        <v>10619</v>
      </c>
      <c r="H10745" s="8">
        <v>10741</v>
      </c>
      <c r="I10745" s="8">
        <v>7</v>
      </c>
      <c r="J10745" s="8">
        <v>7.2222222222222223</v>
      </c>
      <c r="K10745" s="8">
        <v>8.2357768491351067</v>
      </c>
      <c r="L10745" s="8">
        <v>0.72889346537007693</v>
      </c>
      <c r="M10745" s="8">
        <v>1.2357768491351067</v>
      </c>
      <c r="N10745" s="8">
        <v>0.22222222222222232</v>
      </c>
      <c r="O10745" s="8">
        <v>0</v>
      </c>
      <c r="P10745" s="8">
        <v>1</v>
      </c>
    </row>
    <row r="10746" spans="1:16" x14ac:dyDescent="0.35">
      <c r="A10746" s="8" t="s">
        <v>220</v>
      </c>
      <c r="B10746" s="54">
        <v>45089</v>
      </c>
      <c r="C10746">
        <v>8</v>
      </c>
      <c r="D10746">
        <v>7.4616893173931294</v>
      </c>
      <c r="E10746">
        <v>4</v>
      </c>
      <c r="F10746">
        <v>7.8677546659999997</v>
      </c>
      <c r="G10746" s="8">
        <v>10619</v>
      </c>
      <c r="H10746" s="8">
        <v>10742</v>
      </c>
      <c r="I10746" s="8">
        <v>6</v>
      </c>
      <c r="J10746" s="8">
        <v>7.8888888888888893</v>
      </c>
      <c r="K10746" s="8">
        <v>9.6020867397012051</v>
      </c>
      <c r="L10746" s="8">
        <v>0.13224533400000027</v>
      </c>
      <c r="M10746" s="8">
        <v>1.6020867397012051</v>
      </c>
      <c r="N10746" s="8">
        <v>0.11111111111111072</v>
      </c>
      <c r="O10746" s="8">
        <v>2</v>
      </c>
      <c r="P10746" s="8">
        <v>1</v>
      </c>
    </row>
    <row r="10747" spans="1:16" x14ac:dyDescent="0.35">
      <c r="A10747" s="8" t="s">
        <v>220</v>
      </c>
      <c r="B10747" s="54">
        <v>45096</v>
      </c>
      <c r="C10747">
        <v>13</v>
      </c>
      <c r="D10747">
        <v>8.4616095918294079</v>
      </c>
      <c r="E10747">
        <v>4</v>
      </c>
      <c r="F10747">
        <v>10.447044546653688</v>
      </c>
      <c r="G10747" s="8">
        <v>10619</v>
      </c>
      <c r="H10747" s="8">
        <v>10743</v>
      </c>
      <c r="I10747" s="8">
        <v>6</v>
      </c>
      <c r="J10747" s="8">
        <v>8.4444444444444446</v>
      </c>
      <c r="K10747" s="8">
        <v>8.411548694459837</v>
      </c>
      <c r="L10747" s="8">
        <v>2.5529554533463124</v>
      </c>
      <c r="M10747" s="8">
        <v>4.588451305540163</v>
      </c>
      <c r="N10747" s="8">
        <v>4.5555555555555554</v>
      </c>
      <c r="O10747" s="8">
        <v>7</v>
      </c>
      <c r="P10747" s="8">
        <v>1</v>
      </c>
    </row>
    <row r="10748" spans="1:16" x14ac:dyDescent="0.35">
      <c r="A10748" s="8" t="s">
        <v>220</v>
      </c>
      <c r="B10748" s="54">
        <v>45103</v>
      </c>
      <c r="C10748">
        <v>7</v>
      </c>
      <c r="D10748">
        <v>6.4616798699895206</v>
      </c>
      <c r="E10748">
        <v>4</v>
      </c>
      <c r="F10748">
        <v>8.7367792794634731</v>
      </c>
      <c r="G10748" s="8">
        <v>10619</v>
      </c>
      <c r="H10748" s="8">
        <v>10744</v>
      </c>
      <c r="I10748" s="8">
        <v>7</v>
      </c>
      <c r="J10748" s="8">
        <v>8.5555555555555554</v>
      </c>
      <c r="K10748" s="8">
        <v>7.7423958972794731</v>
      </c>
      <c r="L10748" s="8">
        <v>1.7367792794634731</v>
      </c>
      <c r="M10748" s="8">
        <v>0.74239589727947308</v>
      </c>
      <c r="N10748" s="8">
        <v>1.5555555555555554</v>
      </c>
      <c r="O10748" s="8">
        <v>0</v>
      </c>
      <c r="P10748" s="8">
        <v>1</v>
      </c>
    </row>
    <row r="10749" spans="1:16" x14ac:dyDescent="0.35">
      <c r="A10749" s="8" t="s">
        <v>220</v>
      </c>
      <c r="B10749" s="54">
        <v>45110</v>
      </c>
      <c r="C10749">
        <v>9</v>
      </c>
      <c r="D10749">
        <v>7.4616062449246066</v>
      </c>
      <c r="E10749">
        <v>4</v>
      </c>
      <c r="F10749">
        <v>8.8631776730881544</v>
      </c>
      <c r="G10749" s="8">
        <v>10619</v>
      </c>
      <c r="H10749" s="8">
        <v>10745</v>
      </c>
      <c r="I10749" s="8">
        <v>6</v>
      </c>
      <c r="J10749" s="8">
        <v>8.4444444444444446</v>
      </c>
      <c r="K10749" s="8">
        <v>8.5513881581621582</v>
      </c>
      <c r="L10749" s="8">
        <v>0.13682232691184559</v>
      </c>
      <c r="M10749" s="8">
        <v>0.44861184183784175</v>
      </c>
      <c r="N10749" s="8">
        <v>0.55555555555555536</v>
      </c>
      <c r="O10749" s="8">
        <v>3</v>
      </c>
      <c r="P10749" s="8">
        <v>1</v>
      </c>
    </row>
    <row r="10750" spans="1:16" x14ac:dyDescent="0.35">
      <c r="A10750" s="8" t="s">
        <v>220</v>
      </c>
      <c r="B10750" s="54">
        <v>45117</v>
      </c>
      <c r="C10750">
        <v>8</v>
      </c>
      <c r="D10750">
        <v>6.961612073025143</v>
      </c>
      <c r="E10750">
        <v>4</v>
      </c>
      <c r="F10750">
        <v>8.4493935617117941</v>
      </c>
      <c r="G10750" s="8">
        <v>10619</v>
      </c>
      <c r="H10750" s="8">
        <v>10746</v>
      </c>
      <c r="I10750" s="8">
        <v>6</v>
      </c>
      <c r="J10750" s="8">
        <v>8.2222222222222214</v>
      </c>
      <c r="K10750" s="8">
        <v>7.8952351211682723</v>
      </c>
      <c r="L10750" s="8">
        <v>0.44939356171179412</v>
      </c>
      <c r="M10750" s="8">
        <v>0.10476487883172769</v>
      </c>
      <c r="N10750" s="8">
        <v>0.22222222222222143</v>
      </c>
      <c r="O10750" s="8">
        <v>2</v>
      </c>
      <c r="P10750" s="8">
        <v>1</v>
      </c>
    </row>
    <row r="10751" spans="1:16" x14ac:dyDescent="0.35">
      <c r="A10751" s="8" t="s">
        <v>220</v>
      </c>
      <c r="B10751" s="54">
        <v>45124</v>
      </c>
      <c r="C10751">
        <v>9</v>
      </c>
      <c r="D10751">
        <v>6.961594991105267</v>
      </c>
      <c r="E10751">
        <v>4</v>
      </c>
      <c r="F10751">
        <v>8.7133467162052813</v>
      </c>
      <c r="G10751" s="8">
        <v>10619</v>
      </c>
      <c r="H10751" s="8">
        <v>10747</v>
      </c>
      <c r="I10751" s="8">
        <v>7</v>
      </c>
      <c r="J10751" s="8">
        <v>8.7777777777777786</v>
      </c>
      <c r="K10751" s="8">
        <v>8.5689559862110336</v>
      </c>
      <c r="L10751" s="8">
        <v>0.28665328379471866</v>
      </c>
      <c r="M10751" s="8">
        <v>0.4310440137889664</v>
      </c>
      <c r="N10751" s="8">
        <v>0.22222222222222143</v>
      </c>
      <c r="O10751" s="8">
        <v>2</v>
      </c>
      <c r="P10751" s="8">
        <v>1</v>
      </c>
    </row>
    <row r="10752" spans="1:16" x14ac:dyDescent="0.35">
      <c r="A10752" s="8" t="s">
        <v>220</v>
      </c>
      <c r="B10752" s="54">
        <v>45131</v>
      </c>
      <c r="C10752">
        <v>8</v>
      </c>
      <c r="D10752">
        <v>10.961696499634886</v>
      </c>
      <c r="E10752">
        <v>4</v>
      </c>
      <c r="F10752">
        <v>8.3712473792604474</v>
      </c>
      <c r="G10752" s="8">
        <v>10619</v>
      </c>
      <c r="H10752" s="8">
        <v>10748</v>
      </c>
      <c r="I10752" s="8">
        <v>7</v>
      </c>
      <c r="J10752" s="8">
        <v>8.5555555555555554</v>
      </c>
      <c r="K10752" s="8">
        <v>12.453944132685871</v>
      </c>
      <c r="L10752" s="8">
        <v>0.37124737926044737</v>
      </c>
      <c r="M10752" s="8">
        <v>4.4539441326858711</v>
      </c>
      <c r="N10752" s="8">
        <v>0.55555555555555536</v>
      </c>
      <c r="O10752" s="8">
        <v>1</v>
      </c>
      <c r="P10752" s="8">
        <v>1</v>
      </c>
    </row>
    <row r="10753" spans="1:16" x14ac:dyDescent="0.35">
      <c r="A10753" s="8" t="s">
        <v>220</v>
      </c>
      <c r="B10753" s="54">
        <v>45138</v>
      </c>
      <c r="C10753">
        <v>9</v>
      </c>
      <c r="D10753">
        <v>6.9615408119897833</v>
      </c>
      <c r="E10753">
        <v>4</v>
      </c>
      <c r="F10753">
        <v>8.6727192120000005</v>
      </c>
      <c r="G10753" s="8">
        <v>10619</v>
      </c>
      <c r="H10753" s="8">
        <v>10749</v>
      </c>
      <c r="I10753" s="8">
        <v>6</v>
      </c>
      <c r="J10753" s="8">
        <v>8.7777777777777786</v>
      </c>
      <c r="K10753" s="8">
        <v>8.4800523557931715</v>
      </c>
      <c r="L10753" s="8">
        <v>0.32728078799999949</v>
      </c>
      <c r="M10753" s="8">
        <v>0.51994764420682849</v>
      </c>
      <c r="N10753" s="8">
        <v>0.22222222222222143</v>
      </c>
      <c r="O10753" s="8">
        <v>3</v>
      </c>
      <c r="P10753" s="8">
        <v>1</v>
      </c>
    </row>
    <row r="10754" spans="1:16" x14ac:dyDescent="0.35">
      <c r="A10754" s="8" t="s">
        <v>220</v>
      </c>
      <c r="B10754" s="54">
        <v>45145</v>
      </c>
      <c r="C10754">
        <v>9</v>
      </c>
      <c r="D10754">
        <v>6.4615569611557468</v>
      </c>
      <c r="E10754">
        <v>4</v>
      </c>
      <c r="F10754">
        <v>8.8298630500000002</v>
      </c>
      <c r="G10754" s="8">
        <v>10619</v>
      </c>
      <c r="H10754" s="8">
        <v>10750</v>
      </c>
      <c r="I10754" s="8">
        <v>6</v>
      </c>
      <c r="J10754" s="8">
        <v>8.7777777777777786</v>
      </c>
      <c r="K10754" s="8">
        <v>7.9439691358881745</v>
      </c>
      <c r="L10754" s="8">
        <v>0.17013694999999984</v>
      </c>
      <c r="M10754" s="8">
        <v>1.0560308641118255</v>
      </c>
      <c r="N10754" s="8">
        <v>0.22222222222222143</v>
      </c>
      <c r="O10754" s="8">
        <v>3</v>
      </c>
      <c r="P10754" s="8">
        <v>1</v>
      </c>
    </row>
    <row r="10755" spans="1:16" x14ac:dyDescent="0.35">
      <c r="A10755" s="8" t="s">
        <v>220</v>
      </c>
      <c r="B10755" s="54">
        <v>45152</v>
      </c>
      <c r="C10755">
        <v>8</v>
      </c>
      <c r="D10755">
        <v>9.4616672788201903</v>
      </c>
      <c r="E10755">
        <v>4</v>
      </c>
      <c r="F10755">
        <v>8.4333024329999997</v>
      </c>
      <c r="G10755" s="8">
        <v>10619</v>
      </c>
      <c r="H10755" s="8">
        <v>10751</v>
      </c>
      <c r="I10755" s="8">
        <v>11</v>
      </c>
      <c r="J10755" s="8">
        <v>8.6666666666666661</v>
      </c>
      <c r="K10755" s="8">
        <v>11.045326885846352</v>
      </c>
      <c r="L10755" s="8">
        <v>0.43330243299999971</v>
      </c>
      <c r="M10755" s="8">
        <v>3.045326885846352</v>
      </c>
      <c r="N10755" s="8">
        <v>0.66666666666666607</v>
      </c>
      <c r="O10755" s="8">
        <v>3</v>
      </c>
      <c r="P10755" s="8">
        <v>1</v>
      </c>
    </row>
    <row r="10756" spans="1:16" x14ac:dyDescent="0.35">
      <c r="A10756" s="8" t="s">
        <v>220</v>
      </c>
      <c r="B10756" s="54">
        <v>45159</v>
      </c>
      <c r="C10756">
        <v>8</v>
      </c>
      <c r="D10756">
        <v>11.461553761677639</v>
      </c>
      <c r="E10756">
        <v>4</v>
      </c>
      <c r="F10756">
        <v>8.2258849462387484</v>
      </c>
      <c r="G10756" s="8">
        <v>10619</v>
      </c>
      <c r="H10756" s="8">
        <v>10752</v>
      </c>
      <c r="I10756" s="8">
        <v>8</v>
      </c>
      <c r="J10756" s="8">
        <v>8.5555555555555554</v>
      </c>
      <c r="K10756" s="8">
        <v>12.455758069559</v>
      </c>
      <c r="L10756" s="8">
        <v>0.22588494623874844</v>
      </c>
      <c r="M10756" s="8">
        <v>4.4557580695589998</v>
      </c>
      <c r="N10756" s="8">
        <v>0.55555555555555536</v>
      </c>
      <c r="O10756" s="8">
        <v>0</v>
      </c>
      <c r="P10756" s="8">
        <v>1</v>
      </c>
    </row>
    <row r="10757" spans="1:16" x14ac:dyDescent="0.35">
      <c r="A10757" s="8" t="s">
        <v>220</v>
      </c>
      <c r="B10757" s="54">
        <v>45166</v>
      </c>
      <c r="C10757">
        <v>7</v>
      </c>
      <c r="D10757">
        <v>7.9615314669808557</v>
      </c>
      <c r="E10757">
        <v>4</v>
      </c>
      <c r="F10757">
        <v>7.6378044136578236</v>
      </c>
      <c r="G10757" s="8">
        <v>10619</v>
      </c>
      <c r="H10757" s="8">
        <v>10753</v>
      </c>
      <c r="I10757" s="8">
        <v>7</v>
      </c>
      <c r="J10757" s="8">
        <v>8.6666666666666661</v>
      </c>
      <c r="K10757" s="8">
        <v>9.1154483482086839</v>
      </c>
      <c r="L10757" s="8">
        <v>0.63780441365782359</v>
      </c>
      <c r="M10757" s="8">
        <v>2.1154483482086839</v>
      </c>
      <c r="N10757" s="8">
        <v>1.6666666666666661</v>
      </c>
      <c r="O10757" s="8">
        <v>0</v>
      </c>
      <c r="P10757" s="8">
        <v>1</v>
      </c>
    </row>
    <row r="10758" spans="1:16" x14ac:dyDescent="0.35">
      <c r="A10758" s="8" t="s">
        <v>220</v>
      </c>
      <c r="B10758" s="54">
        <v>45173</v>
      </c>
      <c r="C10758">
        <v>10</v>
      </c>
      <c r="D10758">
        <v>7.4615366597084485</v>
      </c>
      <c r="E10758">
        <v>4</v>
      </c>
      <c r="F10758">
        <v>8.7641812219999995</v>
      </c>
      <c r="G10758" s="8">
        <v>10619</v>
      </c>
      <c r="H10758" s="8">
        <v>10754</v>
      </c>
      <c r="I10758" s="8">
        <v>7</v>
      </c>
      <c r="J10758" s="8">
        <v>8.8888888888888893</v>
      </c>
      <c r="K10758" s="8">
        <v>8.8109652280710602</v>
      </c>
      <c r="L10758" s="8">
        <v>1.2358187780000005</v>
      </c>
      <c r="M10758" s="8">
        <v>1.1890347719289398</v>
      </c>
      <c r="N10758" s="8">
        <v>1.1111111111111107</v>
      </c>
      <c r="O10758" s="8">
        <v>3</v>
      </c>
      <c r="P10758" s="8">
        <v>1</v>
      </c>
    </row>
    <row r="10759" spans="1:16" x14ac:dyDescent="0.35">
      <c r="A10759" s="8" t="s">
        <v>220</v>
      </c>
      <c r="B10759" s="54">
        <v>45180</v>
      </c>
      <c r="C10759">
        <v>9</v>
      </c>
      <c r="D10759">
        <v>7.9615343678329946</v>
      </c>
      <c r="E10759">
        <v>4</v>
      </c>
      <c r="F10759">
        <v>8.8755227848932829</v>
      </c>
      <c r="G10759" s="8">
        <v>10619</v>
      </c>
      <c r="H10759" s="8">
        <v>10755</v>
      </c>
      <c r="I10759" s="8">
        <v>8</v>
      </c>
      <c r="J10759" s="8">
        <v>8.8888888888888893</v>
      </c>
      <c r="K10759" s="8">
        <v>8.935719665675748</v>
      </c>
      <c r="L10759" s="8">
        <v>0.12447721510671705</v>
      </c>
      <c r="M10759" s="8">
        <v>6.4280334324251953E-2</v>
      </c>
      <c r="N10759" s="8">
        <v>0.11111111111111072</v>
      </c>
      <c r="O10759" s="8">
        <v>1</v>
      </c>
      <c r="P10759" s="8">
        <v>1</v>
      </c>
    </row>
    <row r="10760" spans="1:16" x14ac:dyDescent="0.35">
      <c r="A10760" s="8" t="s">
        <v>220</v>
      </c>
      <c r="B10760" s="54">
        <v>45187</v>
      </c>
      <c r="C10760">
        <v>10</v>
      </c>
      <c r="D10760">
        <v>8.9615090391793011</v>
      </c>
      <c r="E10760">
        <v>4</v>
      </c>
      <c r="F10760">
        <v>9.4140152760385085</v>
      </c>
      <c r="G10760" s="8">
        <v>10619</v>
      </c>
      <c r="H10760" s="8">
        <v>10756</v>
      </c>
      <c r="I10760" s="8">
        <v>7</v>
      </c>
      <c r="J10760" s="8">
        <v>8.3333333333333339</v>
      </c>
      <c r="K10760" s="8">
        <v>9.3585819410510318</v>
      </c>
      <c r="L10760" s="8">
        <v>0.58598472396149148</v>
      </c>
      <c r="M10760" s="8">
        <v>0.64141805894896819</v>
      </c>
      <c r="N10760" s="8">
        <v>1.6666666666666661</v>
      </c>
      <c r="O10760" s="8">
        <v>3</v>
      </c>
      <c r="P10760" s="8">
        <v>1</v>
      </c>
    </row>
    <row r="10761" spans="1:16" x14ac:dyDescent="0.35">
      <c r="A10761" s="8" t="s">
        <v>220</v>
      </c>
      <c r="B10761" s="54">
        <v>45194</v>
      </c>
      <c r="C10761">
        <v>9</v>
      </c>
      <c r="D10761">
        <v>8.961527247047238</v>
      </c>
      <c r="E10761">
        <v>4</v>
      </c>
      <c r="F10761">
        <v>9.2153508693917967</v>
      </c>
      <c r="G10761" s="8">
        <v>10619</v>
      </c>
      <c r="H10761" s="8">
        <v>10757</v>
      </c>
      <c r="I10761" s="8">
        <v>0</v>
      </c>
      <c r="J10761" s="8">
        <v>8.3333333333333339</v>
      </c>
      <c r="K10761" s="8">
        <v>9.1755851133789612</v>
      </c>
      <c r="L10761" s="8">
        <v>0.21535086939179671</v>
      </c>
      <c r="M10761" s="8">
        <v>0.17558511337896121</v>
      </c>
      <c r="N10761" s="8">
        <v>0.66666666666666607</v>
      </c>
      <c r="O10761" s="8">
        <v>9</v>
      </c>
      <c r="P10761" s="8">
        <v>1</v>
      </c>
    </row>
    <row r="10762" spans="1:16" x14ac:dyDescent="0.35">
      <c r="A10762" s="8" t="s">
        <v>220</v>
      </c>
      <c r="B10762" s="54">
        <v>45201</v>
      </c>
      <c r="C10762">
        <v>8</v>
      </c>
      <c r="D10762">
        <v>4.9616404654713699</v>
      </c>
      <c r="E10762">
        <v>4</v>
      </c>
      <c r="F10762">
        <v>8.6382494729459918</v>
      </c>
      <c r="G10762" s="8">
        <v>10619</v>
      </c>
      <c r="H10762" s="8">
        <v>10758</v>
      </c>
      <c r="I10762" s="8">
        <v>6</v>
      </c>
      <c r="J10762" s="8">
        <v>8.4444444444444446</v>
      </c>
      <c r="K10762" s="8">
        <v>5.4812694382157332</v>
      </c>
      <c r="L10762" s="8">
        <v>0.63824947294599177</v>
      </c>
      <c r="M10762" s="8">
        <v>2.5187305617842668</v>
      </c>
      <c r="N10762" s="8">
        <v>0.44444444444444464</v>
      </c>
      <c r="O10762" s="8">
        <v>2</v>
      </c>
      <c r="P10762" s="8">
        <v>1</v>
      </c>
    </row>
    <row r="10763" spans="1:16" x14ac:dyDescent="0.35">
      <c r="A10763" s="8" t="s">
        <v>220</v>
      </c>
      <c r="B10763" s="54">
        <v>45208</v>
      </c>
      <c r="C10763">
        <v>9</v>
      </c>
      <c r="D10763">
        <v>7.4615301226194068</v>
      </c>
      <c r="E10763">
        <v>4</v>
      </c>
      <c r="F10763">
        <v>8.8098587689999999</v>
      </c>
      <c r="G10763" s="8">
        <v>10619</v>
      </c>
      <c r="H10763" s="8">
        <v>10759</v>
      </c>
      <c r="I10763" s="8">
        <v>6</v>
      </c>
      <c r="J10763" s="8">
        <v>8.5555555555555554</v>
      </c>
      <c r="K10763" s="8">
        <v>8.035154840621674</v>
      </c>
      <c r="L10763" s="8">
        <v>0.19014123100000013</v>
      </c>
      <c r="M10763" s="8">
        <v>0.96484515937832604</v>
      </c>
      <c r="N10763" s="8">
        <v>0.44444444444444464</v>
      </c>
      <c r="O10763" s="8">
        <v>3</v>
      </c>
      <c r="P10763" s="8">
        <v>1</v>
      </c>
    </row>
    <row r="10764" spans="1:16" x14ac:dyDescent="0.35">
      <c r="A10764" s="8" t="s">
        <v>220</v>
      </c>
      <c r="B10764" s="54">
        <v>45215</v>
      </c>
      <c r="C10764">
        <v>10</v>
      </c>
      <c r="D10764">
        <v>6.9615473717487362</v>
      </c>
      <c r="E10764">
        <v>4</v>
      </c>
      <c r="F10764">
        <v>9.3745598810715656</v>
      </c>
      <c r="G10764" s="8">
        <v>10619</v>
      </c>
      <c r="H10764" s="8">
        <v>10760</v>
      </c>
      <c r="I10764" s="8">
        <v>10</v>
      </c>
      <c r="J10764" s="8">
        <v>8.6666666666666661</v>
      </c>
      <c r="K10764" s="8">
        <v>7.5952136766517793</v>
      </c>
      <c r="L10764" s="8">
        <v>0.62544011892843443</v>
      </c>
      <c r="M10764" s="8">
        <v>2.4047863233482207</v>
      </c>
      <c r="N10764" s="8">
        <v>1.3333333333333339</v>
      </c>
      <c r="O10764" s="8">
        <v>0</v>
      </c>
      <c r="P10764" s="8">
        <v>1</v>
      </c>
    </row>
    <row r="10765" spans="1:16" x14ac:dyDescent="0.35">
      <c r="A10765" s="8" t="s">
        <v>220</v>
      </c>
      <c r="B10765" s="54">
        <v>45222</v>
      </c>
      <c r="C10765">
        <v>11</v>
      </c>
      <c r="D10765">
        <v>8.4614829370615539</v>
      </c>
      <c r="E10765">
        <v>4</v>
      </c>
      <c r="F10765">
        <v>10.152569268332742</v>
      </c>
      <c r="G10765" s="8">
        <v>10619</v>
      </c>
      <c r="H10765" s="8">
        <v>10761</v>
      </c>
      <c r="I10765" s="8">
        <v>8</v>
      </c>
      <c r="J10765" s="8">
        <v>8.7777777777777786</v>
      </c>
      <c r="K10765" s="8">
        <v>9.0053872296645867</v>
      </c>
      <c r="L10765" s="8">
        <v>0.84743073166725758</v>
      </c>
      <c r="M10765" s="8">
        <v>1.9946127703354133</v>
      </c>
      <c r="N10765" s="8">
        <v>2.2222222222222214</v>
      </c>
      <c r="O10765" s="8">
        <v>3</v>
      </c>
      <c r="P10765" s="8">
        <v>1</v>
      </c>
    </row>
    <row r="10766" spans="1:16" x14ac:dyDescent="0.35">
      <c r="A10766" s="8" t="s">
        <v>220</v>
      </c>
      <c r="B10766" s="54">
        <v>45229</v>
      </c>
      <c r="C10766">
        <v>12</v>
      </c>
      <c r="D10766">
        <v>8.4615695822270229</v>
      </c>
      <c r="E10766">
        <v>4</v>
      </c>
      <c r="F10766">
        <v>11.049116080603696</v>
      </c>
      <c r="G10766" s="8">
        <v>10619</v>
      </c>
      <c r="H10766" s="8">
        <v>10762</v>
      </c>
      <c r="I10766" s="8">
        <v>7</v>
      </c>
      <c r="J10766" s="8">
        <v>8.6666666666666661</v>
      </c>
      <c r="K10766" s="8">
        <v>9.3146468036480545</v>
      </c>
      <c r="L10766" s="8">
        <v>0.95088391939630412</v>
      </c>
      <c r="M10766" s="8">
        <v>2.6853531963519455</v>
      </c>
      <c r="N10766" s="8">
        <v>3.3333333333333339</v>
      </c>
      <c r="O10766" s="8">
        <v>5</v>
      </c>
      <c r="P10766" s="8">
        <v>1</v>
      </c>
    </row>
    <row r="10767" spans="1:16" x14ac:dyDescent="0.35">
      <c r="A10767" s="8" t="s">
        <v>220</v>
      </c>
      <c r="B10767" s="54">
        <v>45236</v>
      </c>
      <c r="C10767">
        <v>11</v>
      </c>
      <c r="D10767">
        <v>7.9615840371627407</v>
      </c>
      <c r="E10767">
        <v>4</v>
      </c>
      <c r="F10767">
        <v>11.025425711521915</v>
      </c>
      <c r="G10767" s="8">
        <v>10619</v>
      </c>
      <c r="H10767" s="8">
        <v>10763</v>
      </c>
      <c r="I10767" s="8">
        <v>7</v>
      </c>
      <c r="J10767" s="8">
        <v>8.6666666666666661</v>
      </c>
      <c r="K10767" s="8">
        <v>8.9031311399192035</v>
      </c>
      <c r="L10767" s="8">
        <v>2.5425711521915417E-2</v>
      </c>
      <c r="M10767" s="8">
        <v>2.0968688600807965</v>
      </c>
      <c r="N10767" s="8">
        <v>2.3333333333333339</v>
      </c>
      <c r="O10767" s="8">
        <v>4</v>
      </c>
      <c r="P10767" s="8">
        <v>1</v>
      </c>
    </row>
    <row r="10768" spans="1:16" x14ac:dyDescent="0.35">
      <c r="A10768" s="8" t="s">
        <v>220</v>
      </c>
      <c r="B10768" s="54">
        <v>45243</v>
      </c>
      <c r="C10768">
        <v>11</v>
      </c>
      <c r="D10768">
        <v>7.4615475047232627</v>
      </c>
      <c r="E10768">
        <v>4</v>
      </c>
      <c r="F10768">
        <v>11.011729811121455</v>
      </c>
      <c r="G10768" s="8">
        <v>10619</v>
      </c>
      <c r="H10768" s="8">
        <v>10764</v>
      </c>
      <c r="I10768" s="8">
        <v>7</v>
      </c>
      <c r="J10768" s="8">
        <v>8.8888888888888893</v>
      </c>
      <c r="K10768" s="8">
        <v>8.663093860518698</v>
      </c>
      <c r="L10768" s="8">
        <v>1.1729811121455214E-2</v>
      </c>
      <c r="M10768" s="8">
        <v>2.336906139481302</v>
      </c>
      <c r="N10768" s="8">
        <v>2.1111111111111107</v>
      </c>
      <c r="O10768" s="8">
        <v>4</v>
      </c>
      <c r="P10768" s="8">
        <v>1</v>
      </c>
    </row>
    <row r="10769" spans="1:16" x14ac:dyDescent="0.35">
      <c r="A10769" s="8" t="s">
        <v>220</v>
      </c>
      <c r="B10769" s="54">
        <v>45250</v>
      </c>
      <c r="C10769">
        <v>9</v>
      </c>
      <c r="D10769">
        <v>7.9615403559442859</v>
      </c>
      <c r="E10769">
        <v>4</v>
      </c>
      <c r="F10769">
        <v>10.04425659</v>
      </c>
      <c r="G10769" s="8">
        <v>10619</v>
      </c>
      <c r="H10769" s="8">
        <v>10765</v>
      </c>
      <c r="I10769" s="8">
        <v>6</v>
      </c>
      <c r="J10769" s="8">
        <v>9.2222222222222214</v>
      </c>
      <c r="K10769" s="8">
        <v>9.353876248017654</v>
      </c>
      <c r="L10769" s="8">
        <v>1.0442565899999998</v>
      </c>
      <c r="M10769" s="8">
        <v>0.35387624801765405</v>
      </c>
      <c r="N10769" s="8">
        <v>0.22222222222222143</v>
      </c>
      <c r="O10769" s="8">
        <v>3</v>
      </c>
      <c r="P10769" s="8">
        <v>1</v>
      </c>
    </row>
    <row r="10770" spans="1:16" x14ac:dyDescent="0.35">
      <c r="A10770" s="8" t="s">
        <v>220</v>
      </c>
      <c r="B10770" s="54">
        <v>45257</v>
      </c>
      <c r="C10770">
        <v>8</v>
      </c>
      <c r="D10770">
        <v>6.961507359681546</v>
      </c>
      <c r="E10770">
        <v>4</v>
      </c>
      <c r="F10770">
        <v>9.0504385775691745</v>
      </c>
      <c r="G10770" s="8">
        <v>10619</v>
      </c>
      <c r="H10770" s="8">
        <v>10766</v>
      </c>
      <c r="I10770" s="8">
        <v>7</v>
      </c>
      <c r="J10770" s="8">
        <v>9.7777777777777786</v>
      </c>
      <c r="K10770" s="8">
        <v>8.6369043198099504</v>
      </c>
      <c r="L10770" s="8">
        <v>1.0504385775691745</v>
      </c>
      <c r="M10770" s="8">
        <v>0.63690431980995044</v>
      </c>
      <c r="N10770" s="8">
        <v>1.7777777777777786</v>
      </c>
      <c r="O10770" s="8">
        <v>1</v>
      </c>
      <c r="P10770" s="8">
        <v>1</v>
      </c>
    </row>
    <row r="10771" spans="1:16" x14ac:dyDescent="0.35">
      <c r="A10771" s="8" t="s">
        <v>220</v>
      </c>
      <c r="B10771" s="54">
        <v>45264</v>
      </c>
      <c r="C10771">
        <v>9</v>
      </c>
      <c r="D10771">
        <v>9.4615363675472608</v>
      </c>
      <c r="E10771">
        <v>4</v>
      </c>
      <c r="F10771">
        <v>9.0272625874987753</v>
      </c>
      <c r="G10771" s="8">
        <v>10619</v>
      </c>
      <c r="H10771" s="8">
        <v>10767</v>
      </c>
      <c r="I10771" s="8">
        <v>8</v>
      </c>
      <c r="J10771" s="8">
        <v>9.8888888888888893</v>
      </c>
      <c r="K10771" s="8">
        <v>11.328463509138464</v>
      </c>
      <c r="L10771" s="8">
        <v>2.7262587498775304E-2</v>
      </c>
      <c r="M10771" s="8">
        <v>2.328463509138464</v>
      </c>
      <c r="N10771" s="8">
        <v>0.88888888888888928</v>
      </c>
      <c r="O10771" s="8">
        <v>1</v>
      </c>
      <c r="P10771" s="8">
        <v>1</v>
      </c>
    </row>
    <row r="10772" spans="1:16" x14ac:dyDescent="0.35">
      <c r="A10772" s="8" t="s">
        <v>220</v>
      </c>
      <c r="B10772" s="54">
        <v>45271</v>
      </c>
      <c r="C10772">
        <v>9</v>
      </c>
      <c r="D10772">
        <v>8.9614559195715273</v>
      </c>
      <c r="E10772">
        <v>4</v>
      </c>
      <c r="F10772">
        <v>9.0132401585081237</v>
      </c>
      <c r="G10772" s="8">
        <v>10619</v>
      </c>
      <c r="H10772" s="8">
        <v>10768</v>
      </c>
      <c r="I10772" s="8">
        <v>8</v>
      </c>
      <c r="J10772" s="8">
        <v>10.111111111111111</v>
      </c>
      <c r="K10772" s="8">
        <v>11.065920094505682</v>
      </c>
      <c r="L10772" s="8">
        <v>1.3240158508123656E-2</v>
      </c>
      <c r="M10772" s="8">
        <v>2.0659200945056817</v>
      </c>
      <c r="N10772" s="8">
        <v>1.1111111111111107</v>
      </c>
      <c r="O10772" s="8">
        <v>1</v>
      </c>
      <c r="P10772" s="8">
        <v>1</v>
      </c>
    </row>
    <row r="10773" spans="1:16" x14ac:dyDescent="0.35">
      <c r="A10773" s="8" t="s">
        <v>220</v>
      </c>
      <c r="B10773" s="54">
        <v>45278</v>
      </c>
      <c r="C10773">
        <v>11</v>
      </c>
      <c r="D10773">
        <v>8.9614406427133151</v>
      </c>
      <c r="E10773">
        <v>4</v>
      </c>
      <c r="F10773">
        <v>9.9722145229999999</v>
      </c>
      <c r="G10773" s="8">
        <v>10619</v>
      </c>
      <c r="H10773" s="8">
        <v>10769</v>
      </c>
      <c r="I10773" s="8">
        <v>6</v>
      </c>
      <c r="J10773" s="8">
        <v>10</v>
      </c>
      <c r="K10773" s="8">
        <v>10.920091273955627</v>
      </c>
      <c r="L10773" s="8">
        <v>1.0277854770000001</v>
      </c>
      <c r="M10773" s="8">
        <v>7.9908726044372713E-2</v>
      </c>
      <c r="N10773" s="8">
        <v>1</v>
      </c>
      <c r="O10773" s="8">
        <v>5</v>
      </c>
      <c r="P10773" s="8">
        <v>1</v>
      </c>
    </row>
    <row r="10774" spans="1:16" x14ac:dyDescent="0.35">
      <c r="A10774" s="8" t="s">
        <v>220</v>
      </c>
      <c r="B10774" s="54">
        <v>45285</v>
      </c>
      <c r="C10774">
        <v>9</v>
      </c>
      <c r="D10774">
        <v>8.4614914544719255</v>
      </c>
      <c r="E10774"/>
      <c r="F10774"/>
      <c r="G10774" s="8">
        <v>10619</v>
      </c>
      <c r="H10774" s="8">
        <v>10770</v>
      </c>
      <c r="I10774" s="8">
        <v>5</v>
      </c>
      <c r="J10774" s="8">
        <v>9.8888888888888893</v>
      </c>
      <c r="K10774" s="8">
        <v>11.799334059404991</v>
      </c>
      <c r="L10774" s="8">
        <v>9</v>
      </c>
      <c r="M10774" s="8">
        <v>2.7993340594049911</v>
      </c>
      <c r="N10774" s="8">
        <v>0</v>
      </c>
      <c r="O10774" s="8">
        <v>0</v>
      </c>
      <c r="P10774" s="8">
        <v>1</v>
      </c>
    </row>
    <row r="10775" spans="1:16" x14ac:dyDescent="0.35">
      <c r="A10775" s="8" t="s">
        <v>221</v>
      </c>
      <c r="B10775" s="54">
        <v>44200</v>
      </c>
      <c r="C10775">
        <v>7</v>
      </c>
      <c r="D10775"/>
      <c r="E10775"/>
      <c r="F10775"/>
      <c r="G10775" s="8">
        <v>10775</v>
      </c>
      <c r="H10775" s="8">
        <v>10771</v>
      </c>
      <c r="I10775" s="8" t="e">
        <v>#N/A</v>
      </c>
      <c r="J10775" s="8" t="e">
        <v>#N/A</v>
      </c>
      <c r="K10775" s="8" t="e">
        <v>#N/A</v>
      </c>
      <c r="L10775" s="8">
        <v>0</v>
      </c>
      <c r="M10775" s="8">
        <v>0</v>
      </c>
      <c r="N10775" s="8">
        <v>0</v>
      </c>
      <c r="O10775" s="8">
        <v>0</v>
      </c>
      <c r="P10775" s="8">
        <v>0</v>
      </c>
    </row>
    <row r="10776" spans="1:16" x14ac:dyDescent="0.35">
      <c r="A10776" s="8" t="s">
        <v>221</v>
      </c>
      <c r="B10776" s="54">
        <v>44207</v>
      </c>
      <c r="C10776">
        <v>0</v>
      </c>
      <c r="D10776"/>
      <c r="E10776"/>
      <c r="F10776"/>
      <c r="G10776" s="8">
        <v>10775</v>
      </c>
      <c r="H10776" s="8">
        <v>10772</v>
      </c>
      <c r="I10776" s="8" t="e">
        <v>#N/A</v>
      </c>
      <c r="J10776" s="8" t="e">
        <v>#N/A</v>
      </c>
      <c r="K10776" s="8" t="e">
        <v>#N/A</v>
      </c>
      <c r="L10776" s="8">
        <v>0</v>
      </c>
      <c r="M10776" s="8">
        <v>0</v>
      </c>
      <c r="N10776" s="8">
        <v>0</v>
      </c>
      <c r="O10776" s="8">
        <v>0</v>
      </c>
      <c r="P10776" s="8">
        <v>0</v>
      </c>
    </row>
    <row r="10777" spans="1:16" x14ac:dyDescent="0.35">
      <c r="A10777" s="8" t="s">
        <v>221</v>
      </c>
      <c r="B10777" s="54">
        <v>44214</v>
      </c>
      <c r="C10777">
        <v>3</v>
      </c>
      <c r="D10777"/>
      <c r="E10777"/>
      <c r="F10777"/>
      <c r="G10777" s="8">
        <v>10775</v>
      </c>
      <c r="H10777" s="8">
        <v>10773</v>
      </c>
      <c r="I10777" s="8" t="e">
        <v>#N/A</v>
      </c>
      <c r="J10777" s="8" t="e">
        <v>#N/A</v>
      </c>
      <c r="K10777" s="8" t="e">
        <v>#N/A</v>
      </c>
      <c r="L10777" s="8">
        <v>0</v>
      </c>
      <c r="M10777" s="8">
        <v>0</v>
      </c>
      <c r="N10777" s="8">
        <v>0</v>
      </c>
      <c r="O10777" s="8">
        <v>0</v>
      </c>
      <c r="P10777" s="8">
        <v>0</v>
      </c>
    </row>
    <row r="10778" spans="1:16" x14ac:dyDescent="0.35">
      <c r="A10778" s="8" t="s">
        <v>221</v>
      </c>
      <c r="B10778" s="54">
        <v>44221</v>
      </c>
      <c r="C10778">
        <v>2</v>
      </c>
      <c r="D10778"/>
      <c r="E10778"/>
      <c r="F10778"/>
      <c r="G10778" s="8">
        <v>10775</v>
      </c>
      <c r="H10778" s="8">
        <v>10774</v>
      </c>
      <c r="I10778" s="8" t="e">
        <v>#N/A</v>
      </c>
      <c r="J10778" s="8" t="e">
        <v>#N/A</v>
      </c>
      <c r="K10778" s="8" t="e">
        <v>#N/A</v>
      </c>
      <c r="L10778" s="8">
        <v>0</v>
      </c>
      <c r="M10778" s="8">
        <v>0</v>
      </c>
      <c r="N10778" s="8">
        <v>0</v>
      </c>
      <c r="O10778" s="8">
        <v>0</v>
      </c>
      <c r="P10778" s="8">
        <v>0</v>
      </c>
    </row>
    <row r="10779" spans="1:16" x14ac:dyDescent="0.35">
      <c r="A10779" s="8" t="s">
        <v>221</v>
      </c>
      <c r="B10779" s="54">
        <v>44228</v>
      </c>
      <c r="C10779">
        <v>0</v>
      </c>
      <c r="D10779"/>
      <c r="E10779"/>
      <c r="F10779"/>
      <c r="G10779" s="8">
        <v>10775</v>
      </c>
      <c r="H10779" s="8">
        <v>10775</v>
      </c>
      <c r="I10779" s="8" t="e">
        <v>#N/A</v>
      </c>
      <c r="J10779" s="8" t="e">
        <v>#N/A</v>
      </c>
      <c r="K10779" s="8" t="e">
        <v>#N/A</v>
      </c>
      <c r="L10779" s="8">
        <v>0</v>
      </c>
      <c r="M10779" s="8">
        <v>0</v>
      </c>
      <c r="N10779" s="8">
        <v>0</v>
      </c>
      <c r="O10779" s="8">
        <v>0</v>
      </c>
      <c r="P10779" s="8">
        <v>0</v>
      </c>
    </row>
    <row r="10780" spans="1:16" x14ac:dyDescent="0.35">
      <c r="A10780" s="8" t="s">
        <v>221</v>
      </c>
      <c r="B10780" s="54">
        <v>44235</v>
      </c>
      <c r="C10780">
        <v>2</v>
      </c>
      <c r="D10780"/>
      <c r="E10780"/>
      <c r="F10780"/>
      <c r="G10780" s="8">
        <v>10775</v>
      </c>
      <c r="H10780" s="8">
        <v>10776</v>
      </c>
      <c r="I10780" s="8" t="e">
        <v>#N/A</v>
      </c>
      <c r="J10780" s="8" t="e">
        <v>#N/A</v>
      </c>
      <c r="K10780" s="8" t="e">
        <v>#N/A</v>
      </c>
      <c r="L10780" s="8">
        <v>0</v>
      </c>
      <c r="M10780" s="8">
        <v>0</v>
      </c>
      <c r="N10780" s="8">
        <v>0</v>
      </c>
      <c r="O10780" s="8">
        <v>0</v>
      </c>
      <c r="P10780" s="8">
        <v>0</v>
      </c>
    </row>
    <row r="10781" spans="1:16" x14ac:dyDescent="0.35">
      <c r="A10781" s="8" t="s">
        <v>221</v>
      </c>
      <c r="B10781" s="54">
        <v>44242</v>
      </c>
      <c r="C10781">
        <v>2</v>
      </c>
      <c r="D10781"/>
      <c r="E10781"/>
      <c r="F10781"/>
      <c r="G10781" s="8">
        <v>10775</v>
      </c>
      <c r="H10781" s="8">
        <v>10777</v>
      </c>
      <c r="I10781" s="8" t="e">
        <v>#N/A</v>
      </c>
      <c r="J10781" s="8" t="e">
        <v>#N/A</v>
      </c>
      <c r="K10781" s="8" t="e">
        <v>#N/A</v>
      </c>
      <c r="L10781" s="8">
        <v>0</v>
      </c>
      <c r="M10781" s="8">
        <v>0</v>
      </c>
      <c r="N10781" s="8">
        <v>0</v>
      </c>
      <c r="O10781" s="8">
        <v>0</v>
      </c>
      <c r="P10781" s="8">
        <v>0</v>
      </c>
    </row>
    <row r="10782" spans="1:16" x14ac:dyDescent="0.35">
      <c r="A10782" s="8" t="s">
        <v>221</v>
      </c>
      <c r="B10782" s="54">
        <v>44249</v>
      </c>
      <c r="C10782">
        <v>1</v>
      </c>
      <c r="D10782"/>
      <c r="E10782"/>
      <c r="F10782"/>
      <c r="G10782" s="8">
        <v>10775</v>
      </c>
      <c r="H10782" s="8">
        <v>10778</v>
      </c>
      <c r="I10782" s="8" t="e">
        <v>#N/A</v>
      </c>
      <c r="J10782" s="8" t="e">
        <v>#N/A</v>
      </c>
      <c r="K10782" s="8" t="e">
        <v>#N/A</v>
      </c>
      <c r="L10782" s="8">
        <v>0</v>
      </c>
      <c r="M10782" s="8">
        <v>0</v>
      </c>
      <c r="N10782" s="8">
        <v>0</v>
      </c>
      <c r="O10782" s="8">
        <v>0</v>
      </c>
      <c r="P10782" s="8">
        <v>0</v>
      </c>
    </row>
    <row r="10783" spans="1:16" x14ac:dyDescent="0.35">
      <c r="A10783" s="8" t="s">
        <v>221</v>
      </c>
      <c r="B10783" s="54">
        <v>44256</v>
      </c>
      <c r="C10783">
        <v>0</v>
      </c>
      <c r="D10783"/>
      <c r="E10783"/>
      <c r="F10783"/>
      <c r="G10783" s="8">
        <v>10775</v>
      </c>
      <c r="H10783" s="8">
        <v>10779</v>
      </c>
      <c r="I10783" s="8" t="e">
        <v>#N/A</v>
      </c>
      <c r="J10783" s="8" t="e">
        <v>#N/A</v>
      </c>
      <c r="K10783" s="8" t="e">
        <v>#N/A</v>
      </c>
      <c r="L10783" s="8">
        <v>0</v>
      </c>
      <c r="M10783" s="8">
        <v>0</v>
      </c>
      <c r="N10783" s="8">
        <v>0</v>
      </c>
      <c r="O10783" s="8">
        <v>0</v>
      </c>
      <c r="P10783" s="8">
        <v>0</v>
      </c>
    </row>
    <row r="10784" spans="1:16" x14ac:dyDescent="0.35">
      <c r="A10784" s="8" t="s">
        <v>221</v>
      </c>
      <c r="B10784" s="54">
        <v>44263</v>
      </c>
      <c r="C10784">
        <v>6</v>
      </c>
      <c r="D10784"/>
      <c r="E10784"/>
      <c r="F10784"/>
      <c r="G10784" s="8">
        <v>10775</v>
      </c>
      <c r="H10784" s="8">
        <v>10780</v>
      </c>
      <c r="I10784" s="8" t="e">
        <v>#N/A</v>
      </c>
      <c r="J10784" s="8" t="e">
        <v>#N/A</v>
      </c>
      <c r="K10784" s="8" t="e">
        <v>#N/A</v>
      </c>
      <c r="L10784" s="8">
        <v>0</v>
      </c>
      <c r="M10784" s="8">
        <v>0</v>
      </c>
      <c r="N10784" s="8">
        <v>0</v>
      </c>
      <c r="O10784" s="8">
        <v>0</v>
      </c>
      <c r="P10784" s="8">
        <v>0</v>
      </c>
    </row>
    <row r="10785" spans="1:16" x14ac:dyDescent="0.35">
      <c r="A10785" s="8" t="s">
        <v>221</v>
      </c>
      <c r="B10785" s="54">
        <v>44270</v>
      </c>
      <c r="C10785">
        <v>1</v>
      </c>
      <c r="D10785"/>
      <c r="E10785"/>
      <c r="F10785"/>
      <c r="G10785" s="8">
        <v>10775</v>
      </c>
      <c r="H10785" s="8">
        <v>10781</v>
      </c>
      <c r="I10785" s="8" t="e">
        <v>#N/A</v>
      </c>
      <c r="J10785" s="8" t="e">
        <v>#N/A</v>
      </c>
      <c r="K10785" s="8" t="e">
        <v>#N/A</v>
      </c>
      <c r="L10785" s="8">
        <v>0</v>
      </c>
      <c r="M10785" s="8">
        <v>0</v>
      </c>
      <c r="N10785" s="8">
        <v>0</v>
      </c>
      <c r="O10785" s="8">
        <v>0</v>
      </c>
      <c r="P10785" s="8">
        <v>0</v>
      </c>
    </row>
    <row r="10786" spans="1:16" x14ac:dyDescent="0.35">
      <c r="A10786" s="8" t="s">
        <v>221</v>
      </c>
      <c r="B10786" s="54">
        <v>44277</v>
      </c>
      <c r="C10786">
        <v>1</v>
      </c>
      <c r="D10786"/>
      <c r="E10786"/>
      <c r="F10786"/>
      <c r="G10786" s="8">
        <v>10775</v>
      </c>
      <c r="H10786" s="8">
        <v>10782</v>
      </c>
      <c r="I10786" s="8" t="e">
        <v>#N/A</v>
      </c>
      <c r="J10786" s="8" t="e">
        <v>#N/A</v>
      </c>
      <c r="K10786" s="8" t="e">
        <v>#N/A</v>
      </c>
      <c r="L10786" s="8">
        <v>0</v>
      </c>
      <c r="M10786" s="8">
        <v>0</v>
      </c>
      <c r="N10786" s="8">
        <v>0</v>
      </c>
      <c r="O10786" s="8">
        <v>0</v>
      </c>
      <c r="P10786" s="8">
        <v>0</v>
      </c>
    </row>
    <row r="10787" spans="1:16" x14ac:dyDescent="0.35">
      <c r="A10787" s="8" t="s">
        <v>221</v>
      </c>
      <c r="B10787" s="54">
        <v>44284</v>
      </c>
      <c r="C10787">
        <v>1</v>
      </c>
      <c r="D10787"/>
      <c r="E10787"/>
      <c r="F10787"/>
      <c r="G10787" s="8">
        <v>10775</v>
      </c>
      <c r="H10787" s="8">
        <v>10783</v>
      </c>
      <c r="I10787" s="8" t="e">
        <v>#N/A</v>
      </c>
      <c r="J10787" s="8" t="e">
        <v>#N/A</v>
      </c>
      <c r="K10787" s="8" t="e">
        <v>#N/A</v>
      </c>
      <c r="L10787" s="8">
        <v>0</v>
      </c>
      <c r="M10787" s="8">
        <v>0</v>
      </c>
      <c r="N10787" s="8">
        <v>0</v>
      </c>
      <c r="O10787" s="8">
        <v>0</v>
      </c>
      <c r="P10787" s="8">
        <v>0</v>
      </c>
    </row>
    <row r="10788" spans="1:16" x14ac:dyDescent="0.35">
      <c r="A10788" s="8" t="s">
        <v>221</v>
      </c>
      <c r="B10788" s="54">
        <v>44291</v>
      </c>
      <c r="C10788">
        <v>2</v>
      </c>
      <c r="D10788"/>
      <c r="E10788"/>
      <c r="F10788"/>
      <c r="G10788" s="8">
        <v>10775</v>
      </c>
      <c r="H10788" s="8">
        <v>10784</v>
      </c>
      <c r="I10788" s="8" t="e">
        <v>#N/A</v>
      </c>
      <c r="J10788" s="8" t="e">
        <v>#N/A</v>
      </c>
      <c r="K10788" s="8" t="e">
        <v>#N/A</v>
      </c>
      <c r="L10788" s="8">
        <v>0</v>
      </c>
      <c r="M10788" s="8">
        <v>0</v>
      </c>
      <c r="N10788" s="8">
        <v>0</v>
      </c>
      <c r="O10788" s="8">
        <v>0</v>
      </c>
      <c r="P10788" s="8">
        <v>0</v>
      </c>
    </row>
    <row r="10789" spans="1:16" x14ac:dyDescent="0.35">
      <c r="A10789" s="8" t="s">
        <v>221</v>
      </c>
      <c r="B10789" s="54">
        <v>44298</v>
      </c>
      <c r="C10789">
        <v>2</v>
      </c>
      <c r="D10789"/>
      <c r="E10789"/>
      <c r="F10789"/>
      <c r="G10789" s="8">
        <v>10775</v>
      </c>
      <c r="H10789" s="8">
        <v>10785</v>
      </c>
      <c r="I10789" s="8" t="e">
        <v>#N/A</v>
      </c>
      <c r="J10789" s="8" t="e">
        <v>#N/A</v>
      </c>
      <c r="K10789" s="8" t="e">
        <v>#N/A</v>
      </c>
      <c r="L10789" s="8">
        <v>0</v>
      </c>
      <c r="M10789" s="8">
        <v>0</v>
      </c>
      <c r="N10789" s="8">
        <v>0</v>
      </c>
      <c r="O10789" s="8">
        <v>0</v>
      </c>
      <c r="P10789" s="8">
        <v>0</v>
      </c>
    </row>
    <row r="10790" spans="1:16" x14ac:dyDescent="0.35">
      <c r="A10790" s="8" t="s">
        <v>221</v>
      </c>
      <c r="B10790" s="54">
        <v>44305</v>
      </c>
      <c r="C10790">
        <v>1</v>
      </c>
      <c r="D10790"/>
      <c r="E10790"/>
      <c r="F10790"/>
      <c r="G10790" s="8">
        <v>10775</v>
      </c>
      <c r="H10790" s="8">
        <v>10786</v>
      </c>
      <c r="I10790" s="8" t="e">
        <v>#N/A</v>
      </c>
      <c r="J10790" s="8" t="e">
        <v>#N/A</v>
      </c>
      <c r="K10790" s="8" t="e">
        <v>#N/A</v>
      </c>
      <c r="L10790" s="8">
        <v>0</v>
      </c>
      <c r="M10790" s="8">
        <v>0</v>
      </c>
      <c r="N10790" s="8">
        <v>0</v>
      </c>
      <c r="O10790" s="8">
        <v>0</v>
      </c>
      <c r="P10790" s="8">
        <v>0</v>
      </c>
    </row>
    <row r="10791" spans="1:16" x14ac:dyDescent="0.35">
      <c r="A10791" s="8" t="s">
        <v>221</v>
      </c>
      <c r="B10791" s="54">
        <v>44312</v>
      </c>
      <c r="C10791">
        <v>1</v>
      </c>
      <c r="D10791"/>
      <c r="E10791"/>
      <c r="F10791"/>
      <c r="G10791" s="8">
        <v>10775</v>
      </c>
      <c r="H10791" s="8">
        <v>10787</v>
      </c>
      <c r="I10791" s="8" t="e">
        <v>#N/A</v>
      </c>
      <c r="J10791" s="8" t="e">
        <v>#N/A</v>
      </c>
      <c r="K10791" s="8" t="e">
        <v>#N/A</v>
      </c>
      <c r="L10791" s="8">
        <v>0</v>
      </c>
      <c r="M10791" s="8">
        <v>0</v>
      </c>
      <c r="N10791" s="8">
        <v>0</v>
      </c>
      <c r="O10791" s="8">
        <v>0</v>
      </c>
      <c r="P10791" s="8">
        <v>0</v>
      </c>
    </row>
    <row r="10792" spans="1:16" x14ac:dyDescent="0.35">
      <c r="A10792" s="8" t="s">
        <v>221</v>
      </c>
      <c r="B10792" s="54">
        <v>44319</v>
      </c>
      <c r="C10792">
        <v>2</v>
      </c>
      <c r="D10792"/>
      <c r="E10792"/>
      <c r="F10792"/>
      <c r="G10792" s="8">
        <v>10775</v>
      </c>
      <c r="H10792" s="8">
        <v>10788</v>
      </c>
      <c r="I10792" s="8" t="e">
        <v>#N/A</v>
      </c>
      <c r="J10792" s="8" t="e">
        <v>#N/A</v>
      </c>
      <c r="K10792" s="8" t="e">
        <v>#N/A</v>
      </c>
      <c r="L10792" s="8">
        <v>0</v>
      </c>
      <c r="M10792" s="8">
        <v>0</v>
      </c>
      <c r="N10792" s="8">
        <v>0</v>
      </c>
      <c r="O10792" s="8">
        <v>0</v>
      </c>
      <c r="P10792" s="8">
        <v>0</v>
      </c>
    </row>
    <row r="10793" spans="1:16" x14ac:dyDescent="0.35">
      <c r="A10793" s="8" t="s">
        <v>221</v>
      </c>
      <c r="B10793" s="54">
        <v>44326</v>
      </c>
      <c r="C10793">
        <v>3</v>
      </c>
      <c r="D10793"/>
      <c r="E10793"/>
      <c r="F10793"/>
      <c r="G10793" s="8">
        <v>10775</v>
      </c>
      <c r="H10793" s="8">
        <v>10789</v>
      </c>
      <c r="I10793" s="8" t="e">
        <v>#N/A</v>
      </c>
      <c r="J10793" s="8" t="e">
        <v>#N/A</v>
      </c>
      <c r="K10793" s="8" t="e">
        <v>#N/A</v>
      </c>
      <c r="L10793" s="8">
        <v>0</v>
      </c>
      <c r="M10793" s="8">
        <v>0</v>
      </c>
      <c r="N10793" s="8">
        <v>0</v>
      </c>
      <c r="O10793" s="8">
        <v>0</v>
      </c>
      <c r="P10793" s="8">
        <v>0</v>
      </c>
    </row>
    <row r="10794" spans="1:16" x14ac:dyDescent="0.35">
      <c r="A10794" s="8" t="s">
        <v>221</v>
      </c>
      <c r="B10794" s="54">
        <v>44333</v>
      </c>
      <c r="C10794">
        <v>2</v>
      </c>
      <c r="D10794"/>
      <c r="E10794"/>
      <c r="F10794"/>
      <c r="G10794" s="8">
        <v>10775</v>
      </c>
      <c r="H10794" s="8">
        <v>10790</v>
      </c>
      <c r="I10794" s="8" t="e">
        <v>#N/A</v>
      </c>
      <c r="J10794" s="8" t="e">
        <v>#N/A</v>
      </c>
      <c r="K10794" s="8" t="e">
        <v>#N/A</v>
      </c>
      <c r="L10794" s="8">
        <v>0</v>
      </c>
      <c r="M10794" s="8">
        <v>0</v>
      </c>
      <c r="N10794" s="8">
        <v>0</v>
      </c>
      <c r="O10794" s="8">
        <v>0</v>
      </c>
      <c r="P10794" s="8">
        <v>0</v>
      </c>
    </row>
    <row r="10795" spans="1:16" x14ac:dyDescent="0.35">
      <c r="A10795" s="8" t="s">
        <v>221</v>
      </c>
      <c r="B10795" s="54">
        <v>44340</v>
      </c>
      <c r="C10795">
        <v>2</v>
      </c>
      <c r="D10795"/>
      <c r="E10795"/>
      <c r="F10795"/>
      <c r="G10795" s="8">
        <v>10775</v>
      </c>
      <c r="H10795" s="8">
        <v>10791</v>
      </c>
      <c r="I10795" s="8" t="e">
        <v>#N/A</v>
      </c>
      <c r="J10795" s="8" t="e">
        <v>#N/A</v>
      </c>
      <c r="K10795" s="8" t="e">
        <v>#N/A</v>
      </c>
      <c r="L10795" s="8">
        <v>0</v>
      </c>
      <c r="M10795" s="8">
        <v>0</v>
      </c>
      <c r="N10795" s="8">
        <v>0</v>
      </c>
      <c r="O10795" s="8">
        <v>0</v>
      </c>
      <c r="P10795" s="8">
        <v>0</v>
      </c>
    </row>
    <row r="10796" spans="1:16" x14ac:dyDescent="0.35">
      <c r="A10796" s="8" t="s">
        <v>221</v>
      </c>
      <c r="B10796" s="54">
        <v>44347</v>
      </c>
      <c r="C10796">
        <v>4</v>
      </c>
      <c r="D10796"/>
      <c r="E10796"/>
      <c r="F10796"/>
      <c r="G10796" s="8">
        <v>10775</v>
      </c>
      <c r="H10796" s="8">
        <v>10792</v>
      </c>
      <c r="I10796" s="8" t="e">
        <v>#N/A</v>
      </c>
      <c r="J10796" s="8" t="e">
        <v>#N/A</v>
      </c>
      <c r="K10796" s="8" t="e">
        <v>#N/A</v>
      </c>
      <c r="L10796" s="8">
        <v>0</v>
      </c>
      <c r="M10796" s="8">
        <v>0</v>
      </c>
      <c r="N10796" s="8">
        <v>0</v>
      </c>
      <c r="O10796" s="8">
        <v>0</v>
      </c>
      <c r="P10796" s="8">
        <v>0</v>
      </c>
    </row>
    <row r="10797" spans="1:16" x14ac:dyDescent="0.35">
      <c r="A10797" s="8" t="s">
        <v>221</v>
      </c>
      <c r="B10797" s="54">
        <v>44354</v>
      </c>
      <c r="C10797">
        <v>2</v>
      </c>
      <c r="D10797"/>
      <c r="E10797"/>
      <c r="F10797"/>
      <c r="G10797" s="8">
        <v>10775</v>
      </c>
      <c r="H10797" s="8">
        <v>10793</v>
      </c>
      <c r="I10797" s="8" t="e">
        <v>#N/A</v>
      </c>
      <c r="J10797" s="8" t="e">
        <v>#N/A</v>
      </c>
      <c r="K10797" s="8" t="e">
        <v>#N/A</v>
      </c>
      <c r="L10797" s="8">
        <v>0</v>
      </c>
      <c r="M10797" s="8">
        <v>0</v>
      </c>
      <c r="N10797" s="8">
        <v>0</v>
      </c>
      <c r="O10797" s="8">
        <v>0</v>
      </c>
      <c r="P10797" s="8">
        <v>0</v>
      </c>
    </row>
    <row r="10798" spans="1:16" x14ac:dyDescent="0.35">
      <c r="A10798" s="8" t="s">
        <v>221</v>
      </c>
      <c r="B10798" s="54">
        <v>44361</v>
      </c>
      <c r="C10798">
        <v>0</v>
      </c>
      <c r="D10798"/>
      <c r="E10798"/>
      <c r="F10798"/>
      <c r="G10798" s="8">
        <v>10775</v>
      </c>
      <c r="H10798" s="8">
        <v>10794</v>
      </c>
      <c r="I10798" s="8" t="e">
        <v>#N/A</v>
      </c>
      <c r="J10798" s="8" t="e">
        <v>#N/A</v>
      </c>
      <c r="K10798" s="8" t="e">
        <v>#N/A</v>
      </c>
      <c r="L10798" s="8">
        <v>0</v>
      </c>
      <c r="M10798" s="8">
        <v>0</v>
      </c>
      <c r="N10798" s="8">
        <v>0</v>
      </c>
      <c r="O10798" s="8">
        <v>0</v>
      </c>
      <c r="P10798" s="8">
        <v>0</v>
      </c>
    </row>
    <row r="10799" spans="1:16" x14ac:dyDescent="0.35">
      <c r="A10799" s="8" t="s">
        <v>221</v>
      </c>
      <c r="B10799" s="54">
        <v>44368</v>
      </c>
      <c r="C10799">
        <v>3</v>
      </c>
      <c r="D10799"/>
      <c r="E10799"/>
      <c r="F10799"/>
      <c r="G10799" s="8">
        <v>10775</v>
      </c>
      <c r="H10799" s="8">
        <v>10795</v>
      </c>
      <c r="I10799" s="8" t="e">
        <v>#N/A</v>
      </c>
      <c r="J10799" s="8" t="e">
        <v>#N/A</v>
      </c>
      <c r="K10799" s="8" t="e">
        <v>#N/A</v>
      </c>
      <c r="L10799" s="8">
        <v>0</v>
      </c>
      <c r="M10799" s="8">
        <v>0</v>
      </c>
      <c r="N10799" s="8">
        <v>0</v>
      </c>
      <c r="O10799" s="8">
        <v>0</v>
      </c>
      <c r="P10799" s="8">
        <v>0</v>
      </c>
    </row>
    <row r="10800" spans="1:16" x14ac:dyDescent="0.35">
      <c r="A10800" s="8" t="s">
        <v>221</v>
      </c>
      <c r="B10800" s="54">
        <v>44375</v>
      </c>
      <c r="C10800">
        <v>6</v>
      </c>
      <c r="D10800"/>
      <c r="E10800"/>
      <c r="F10800"/>
      <c r="G10800" s="8">
        <v>10775</v>
      </c>
      <c r="H10800" s="8">
        <v>10796</v>
      </c>
      <c r="I10800" s="8" t="e">
        <v>#N/A</v>
      </c>
      <c r="J10800" s="8" t="e">
        <v>#N/A</v>
      </c>
      <c r="K10800" s="8" t="e">
        <v>#N/A</v>
      </c>
      <c r="L10800" s="8">
        <v>0</v>
      </c>
      <c r="M10800" s="8">
        <v>0</v>
      </c>
      <c r="N10800" s="8">
        <v>0</v>
      </c>
      <c r="O10800" s="8">
        <v>0</v>
      </c>
      <c r="P10800" s="8">
        <v>0</v>
      </c>
    </row>
    <row r="10801" spans="1:16" x14ac:dyDescent="0.35">
      <c r="A10801" s="8" t="s">
        <v>221</v>
      </c>
      <c r="B10801" s="54">
        <v>44382</v>
      </c>
      <c r="C10801">
        <v>3</v>
      </c>
      <c r="D10801"/>
      <c r="E10801"/>
      <c r="F10801"/>
      <c r="G10801" s="8">
        <v>10775</v>
      </c>
      <c r="H10801" s="8">
        <v>10797</v>
      </c>
      <c r="I10801" s="8" t="e">
        <v>#N/A</v>
      </c>
      <c r="J10801" s="8" t="e">
        <v>#N/A</v>
      </c>
      <c r="K10801" s="8" t="e">
        <v>#N/A</v>
      </c>
      <c r="L10801" s="8">
        <v>0</v>
      </c>
      <c r="M10801" s="8">
        <v>0</v>
      </c>
      <c r="N10801" s="8">
        <v>0</v>
      </c>
      <c r="O10801" s="8">
        <v>0</v>
      </c>
      <c r="P10801" s="8">
        <v>0</v>
      </c>
    </row>
    <row r="10802" spans="1:16" x14ac:dyDescent="0.35">
      <c r="A10802" s="8" t="s">
        <v>221</v>
      </c>
      <c r="B10802" s="54">
        <v>44389</v>
      </c>
      <c r="C10802">
        <v>2</v>
      </c>
      <c r="D10802"/>
      <c r="E10802"/>
      <c r="F10802"/>
      <c r="G10802" s="8">
        <v>10775</v>
      </c>
      <c r="H10802" s="8">
        <v>10798</v>
      </c>
      <c r="I10802" s="8" t="e">
        <v>#N/A</v>
      </c>
      <c r="J10802" s="8" t="e">
        <v>#N/A</v>
      </c>
      <c r="K10802" s="8" t="e">
        <v>#N/A</v>
      </c>
      <c r="L10802" s="8">
        <v>0</v>
      </c>
      <c r="M10802" s="8">
        <v>0</v>
      </c>
      <c r="N10802" s="8">
        <v>0</v>
      </c>
      <c r="O10802" s="8">
        <v>0</v>
      </c>
      <c r="P10802" s="8">
        <v>0</v>
      </c>
    </row>
    <row r="10803" spans="1:16" x14ac:dyDescent="0.35">
      <c r="A10803" s="8" t="s">
        <v>221</v>
      </c>
      <c r="B10803" s="54">
        <v>44396</v>
      </c>
      <c r="C10803">
        <v>4</v>
      </c>
      <c r="D10803"/>
      <c r="E10803"/>
      <c r="F10803"/>
      <c r="G10803" s="8">
        <v>10775</v>
      </c>
      <c r="H10803" s="8">
        <v>10799</v>
      </c>
      <c r="I10803" s="8" t="e">
        <v>#N/A</v>
      </c>
      <c r="J10803" s="8" t="e">
        <v>#N/A</v>
      </c>
      <c r="K10803" s="8" t="e">
        <v>#N/A</v>
      </c>
      <c r="L10803" s="8">
        <v>0</v>
      </c>
      <c r="M10803" s="8">
        <v>0</v>
      </c>
      <c r="N10803" s="8">
        <v>0</v>
      </c>
      <c r="O10803" s="8">
        <v>0</v>
      </c>
      <c r="P10803" s="8">
        <v>0</v>
      </c>
    </row>
    <row r="10804" spans="1:16" x14ac:dyDescent="0.35">
      <c r="A10804" s="8" t="s">
        <v>221</v>
      </c>
      <c r="B10804" s="54">
        <v>44403</v>
      </c>
      <c r="C10804">
        <v>1</v>
      </c>
      <c r="D10804"/>
      <c r="E10804"/>
      <c r="F10804"/>
      <c r="G10804" s="8">
        <v>10775</v>
      </c>
      <c r="H10804" s="8">
        <v>10800</v>
      </c>
      <c r="I10804" s="8" t="e">
        <v>#N/A</v>
      </c>
      <c r="J10804" s="8" t="e">
        <v>#N/A</v>
      </c>
      <c r="K10804" s="8" t="e">
        <v>#N/A</v>
      </c>
      <c r="L10804" s="8">
        <v>0</v>
      </c>
      <c r="M10804" s="8">
        <v>0</v>
      </c>
      <c r="N10804" s="8">
        <v>0</v>
      </c>
      <c r="O10804" s="8">
        <v>0</v>
      </c>
      <c r="P10804" s="8">
        <v>0</v>
      </c>
    </row>
    <row r="10805" spans="1:16" x14ac:dyDescent="0.35">
      <c r="A10805" s="8" t="s">
        <v>221</v>
      </c>
      <c r="B10805" s="54">
        <v>44410</v>
      </c>
      <c r="C10805">
        <v>1</v>
      </c>
      <c r="D10805"/>
      <c r="E10805"/>
      <c r="F10805"/>
      <c r="G10805" s="8">
        <v>10775</v>
      </c>
      <c r="H10805" s="8">
        <v>10801</v>
      </c>
      <c r="I10805" s="8" t="e">
        <v>#N/A</v>
      </c>
      <c r="J10805" s="8" t="e">
        <v>#N/A</v>
      </c>
      <c r="K10805" s="8" t="e">
        <v>#N/A</v>
      </c>
      <c r="L10805" s="8">
        <v>0</v>
      </c>
      <c r="M10805" s="8">
        <v>0</v>
      </c>
      <c r="N10805" s="8">
        <v>0</v>
      </c>
      <c r="O10805" s="8">
        <v>0</v>
      </c>
      <c r="P10805" s="8">
        <v>0</v>
      </c>
    </row>
    <row r="10806" spans="1:16" x14ac:dyDescent="0.35">
      <c r="A10806" s="8" t="s">
        <v>221</v>
      </c>
      <c r="B10806" s="54">
        <v>44417</v>
      </c>
      <c r="C10806">
        <v>4</v>
      </c>
      <c r="D10806"/>
      <c r="E10806"/>
      <c r="F10806"/>
      <c r="G10806" s="8">
        <v>10775</v>
      </c>
      <c r="H10806" s="8">
        <v>10802</v>
      </c>
      <c r="I10806" s="8" t="e">
        <v>#N/A</v>
      </c>
      <c r="J10806" s="8" t="e">
        <v>#N/A</v>
      </c>
      <c r="K10806" s="8" t="e">
        <v>#N/A</v>
      </c>
      <c r="L10806" s="8">
        <v>0</v>
      </c>
      <c r="M10806" s="8">
        <v>0</v>
      </c>
      <c r="N10806" s="8">
        <v>0</v>
      </c>
      <c r="O10806" s="8">
        <v>0</v>
      </c>
      <c r="P10806" s="8">
        <v>0</v>
      </c>
    </row>
    <row r="10807" spans="1:16" x14ac:dyDescent="0.35">
      <c r="A10807" s="8" t="s">
        <v>221</v>
      </c>
      <c r="B10807" s="54">
        <v>44424</v>
      </c>
      <c r="C10807">
        <v>2</v>
      </c>
      <c r="D10807"/>
      <c r="E10807"/>
      <c r="F10807"/>
      <c r="G10807" s="8">
        <v>10775</v>
      </c>
      <c r="H10807" s="8">
        <v>10803</v>
      </c>
      <c r="I10807" s="8" t="e">
        <v>#N/A</v>
      </c>
      <c r="J10807" s="8" t="e">
        <v>#N/A</v>
      </c>
      <c r="K10807" s="8" t="e">
        <v>#N/A</v>
      </c>
      <c r="L10807" s="8">
        <v>0</v>
      </c>
      <c r="M10807" s="8">
        <v>0</v>
      </c>
      <c r="N10807" s="8">
        <v>0</v>
      </c>
      <c r="O10807" s="8">
        <v>0</v>
      </c>
      <c r="P10807" s="8">
        <v>0</v>
      </c>
    </row>
    <row r="10808" spans="1:16" x14ac:dyDescent="0.35">
      <c r="A10808" s="8" t="s">
        <v>221</v>
      </c>
      <c r="B10808" s="54">
        <v>44431</v>
      </c>
      <c r="C10808">
        <v>1</v>
      </c>
      <c r="D10808"/>
      <c r="E10808"/>
      <c r="F10808"/>
      <c r="G10808" s="8">
        <v>10775</v>
      </c>
      <c r="H10808" s="8">
        <v>10804</v>
      </c>
      <c r="I10808" s="8" t="e">
        <v>#N/A</v>
      </c>
      <c r="J10808" s="8" t="e">
        <v>#N/A</v>
      </c>
      <c r="K10808" s="8" t="e">
        <v>#N/A</v>
      </c>
      <c r="L10808" s="8">
        <v>0</v>
      </c>
      <c r="M10808" s="8">
        <v>0</v>
      </c>
      <c r="N10808" s="8">
        <v>0</v>
      </c>
      <c r="O10808" s="8">
        <v>0</v>
      </c>
      <c r="P10808" s="8">
        <v>0</v>
      </c>
    </row>
    <row r="10809" spans="1:16" x14ac:dyDescent="0.35">
      <c r="A10809" s="8" t="s">
        <v>221</v>
      </c>
      <c r="B10809" s="54">
        <v>44438</v>
      </c>
      <c r="C10809">
        <v>3</v>
      </c>
      <c r="D10809"/>
      <c r="E10809"/>
      <c r="F10809"/>
      <c r="G10809" s="8">
        <v>10775</v>
      </c>
      <c r="H10809" s="8">
        <v>10805</v>
      </c>
      <c r="I10809" s="8" t="e">
        <v>#N/A</v>
      </c>
      <c r="J10809" s="8" t="e">
        <v>#N/A</v>
      </c>
      <c r="K10809" s="8" t="e">
        <v>#N/A</v>
      </c>
      <c r="L10809" s="8">
        <v>0</v>
      </c>
      <c r="M10809" s="8">
        <v>0</v>
      </c>
      <c r="N10809" s="8">
        <v>0</v>
      </c>
      <c r="O10809" s="8">
        <v>0</v>
      </c>
      <c r="P10809" s="8">
        <v>0</v>
      </c>
    </row>
    <row r="10810" spans="1:16" x14ac:dyDescent="0.35">
      <c r="A10810" s="8" t="s">
        <v>221</v>
      </c>
      <c r="B10810" s="54">
        <v>44445</v>
      </c>
      <c r="C10810">
        <v>5</v>
      </c>
      <c r="D10810"/>
      <c r="E10810"/>
      <c r="F10810"/>
      <c r="G10810" s="8">
        <v>10775</v>
      </c>
      <c r="H10810" s="8">
        <v>10806</v>
      </c>
      <c r="I10810" s="8" t="e">
        <v>#N/A</v>
      </c>
      <c r="J10810" s="8" t="e">
        <v>#N/A</v>
      </c>
      <c r="K10810" s="8" t="e">
        <v>#N/A</v>
      </c>
      <c r="L10810" s="8">
        <v>0</v>
      </c>
      <c r="M10810" s="8">
        <v>0</v>
      </c>
      <c r="N10810" s="8">
        <v>0</v>
      </c>
      <c r="O10810" s="8">
        <v>0</v>
      </c>
      <c r="P10810" s="8">
        <v>0</v>
      </c>
    </row>
    <row r="10811" spans="1:16" x14ac:dyDescent="0.35">
      <c r="A10811" s="8" t="s">
        <v>221</v>
      </c>
      <c r="B10811" s="54">
        <v>44452</v>
      </c>
      <c r="C10811">
        <v>2</v>
      </c>
      <c r="D10811"/>
      <c r="E10811"/>
      <c r="F10811"/>
      <c r="G10811" s="8">
        <v>10775</v>
      </c>
      <c r="H10811" s="8">
        <v>10807</v>
      </c>
      <c r="I10811" s="8" t="e">
        <v>#N/A</v>
      </c>
      <c r="J10811" s="8" t="e">
        <v>#N/A</v>
      </c>
      <c r="K10811" s="8" t="e">
        <v>#N/A</v>
      </c>
      <c r="L10811" s="8">
        <v>0</v>
      </c>
      <c r="M10811" s="8">
        <v>0</v>
      </c>
      <c r="N10811" s="8">
        <v>0</v>
      </c>
      <c r="O10811" s="8">
        <v>0</v>
      </c>
      <c r="P10811" s="8">
        <v>0</v>
      </c>
    </row>
    <row r="10812" spans="1:16" x14ac:dyDescent="0.35">
      <c r="A10812" s="8" t="s">
        <v>221</v>
      </c>
      <c r="B10812" s="54">
        <v>44459</v>
      </c>
      <c r="C10812">
        <v>0</v>
      </c>
      <c r="D10812"/>
      <c r="E10812"/>
      <c r="F10812"/>
      <c r="G10812" s="8">
        <v>10775</v>
      </c>
      <c r="H10812" s="8">
        <v>10808</v>
      </c>
      <c r="I10812" s="8" t="e">
        <v>#N/A</v>
      </c>
      <c r="J10812" s="8" t="e">
        <v>#N/A</v>
      </c>
      <c r="K10812" s="8" t="e">
        <v>#N/A</v>
      </c>
      <c r="L10812" s="8">
        <v>0</v>
      </c>
      <c r="M10812" s="8">
        <v>0</v>
      </c>
      <c r="N10812" s="8">
        <v>0</v>
      </c>
      <c r="O10812" s="8">
        <v>0</v>
      </c>
      <c r="P10812" s="8">
        <v>0</v>
      </c>
    </row>
    <row r="10813" spans="1:16" x14ac:dyDescent="0.35">
      <c r="A10813" s="8" t="s">
        <v>221</v>
      </c>
      <c r="B10813" s="54">
        <v>44466</v>
      </c>
      <c r="C10813">
        <v>4</v>
      </c>
      <c r="D10813"/>
      <c r="E10813"/>
      <c r="F10813"/>
      <c r="G10813" s="8">
        <v>10775</v>
      </c>
      <c r="H10813" s="8">
        <v>10809</v>
      </c>
      <c r="I10813" s="8" t="e">
        <v>#N/A</v>
      </c>
      <c r="J10813" s="8" t="e">
        <v>#N/A</v>
      </c>
      <c r="K10813" s="8" t="e">
        <v>#N/A</v>
      </c>
      <c r="L10813" s="8">
        <v>0</v>
      </c>
      <c r="M10813" s="8">
        <v>0</v>
      </c>
      <c r="N10813" s="8">
        <v>0</v>
      </c>
      <c r="O10813" s="8">
        <v>0</v>
      </c>
      <c r="P10813" s="8">
        <v>0</v>
      </c>
    </row>
    <row r="10814" spans="1:16" x14ac:dyDescent="0.35">
      <c r="A10814" s="8" t="s">
        <v>221</v>
      </c>
      <c r="B10814" s="54">
        <v>44473</v>
      </c>
      <c r="C10814">
        <v>0</v>
      </c>
      <c r="D10814"/>
      <c r="E10814"/>
      <c r="F10814"/>
      <c r="G10814" s="8">
        <v>10775</v>
      </c>
      <c r="H10814" s="8">
        <v>10810</v>
      </c>
      <c r="I10814" s="8" t="e">
        <v>#N/A</v>
      </c>
      <c r="J10814" s="8" t="e">
        <v>#N/A</v>
      </c>
      <c r="K10814" s="8" t="e">
        <v>#N/A</v>
      </c>
      <c r="L10814" s="8">
        <v>0</v>
      </c>
      <c r="M10814" s="8">
        <v>0</v>
      </c>
      <c r="N10814" s="8">
        <v>0</v>
      </c>
      <c r="O10814" s="8">
        <v>0</v>
      </c>
      <c r="P10814" s="8">
        <v>0</v>
      </c>
    </row>
    <row r="10815" spans="1:16" x14ac:dyDescent="0.35">
      <c r="A10815" s="8" t="s">
        <v>221</v>
      </c>
      <c r="B10815" s="54">
        <v>44480</v>
      </c>
      <c r="C10815">
        <v>3</v>
      </c>
      <c r="D10815"/>
      <c r="E10815"/>
      <c r="F10815"/>
      <c r="G10815" s="8">
        <v>10775</v>
      </c>
      <c r="H10815" s="8">
        <v>10811</v>
      </c>
      <c r="I10815" s="8" t="e">
        <v>#N/A</v>
      </c>
      <c r="J10815" s="8" t="e">
        <v>#N/A</v>
      </c>
      <c r="K10815" s="8" t="e">
        <v>#N/A</v>
      </c>
      <c r="L10815" s="8">
        <v>0</v>
      </c>
      <c r="M10815" s="8">
        <v>0</v>
      </c>
      <c r="N10815" s="8">
        <v>0</v>
      </c>
      <c r="O10815" s="8">
        <v>0</v>
      </c>
      <c r="P10815" s="8">
        <v>0</v>
      </c>
    </row>
    <row r="10816" spans="1:16" x14ac:dyDescent="0.35">
      <c r="A10816" s="8" t="s">
        <v>221</v>
      </c>
      <c r="B10816" s="54">
        <v>44487</v>
      </c>
      <c r="C10816">
        <v>0</v>
      </c>
      <c r="D10816"/>
      <c r="E10816"/>
      <c r="F10816"/>
      <c r="G10816" s="8">
        <v>10775</v>
      </c>
      <c r="H10816" s="8">
        <v>10812</v>
      </c>
      <c r="I10816" s="8" t="e">
        <v>#N/A</v>
      </c>
      <c r="J10816" s="8" t="e">
        <v>#N/A</v>
      </c>
      <c r="K10816" s="8" t="e">
        <v>#N/A</v>
      </c>
      <c r="L10816" s="8">
        <v>0</v>
      </c>
      <c r="M10816" s="8">
        <v>0</v>
      </c>
      <c r="N10816" s="8">
        <v>0</v>
      </c>
      <c r="O10816" s="8">
        <v>0</v>
      </c>
      <c r="P10816" s="8">
        <v>0</v>
      </c>
    </row>
    <row r="10817" spans="1:16" x14ac:dyDescent="0.35">
      <c r="A10817" s="8" t="s">
        <v>221</v>
      </c>
      <c r="B10817" s="54">
        <v>44494</v>
      </c>
      <c r="C10817">
        <v>0</v>
      </c>
      <c r="D10817"/>
      <c r="E10817"/>
      <c r="F10817"/>
      <c r="G10817" s="8">
        <v>10775</v>
      </c>
      <c r="H10817" s="8">
        <v>10813</v>
      </c>
      <c r="I10817" s="8" t="e">
        <v>#N/A</v>
      </c>
      <c r="J10817" s="8" t="e">
        <v>#N/A</v>
      </c>
      <c r="K10817" s="8" t="e">
        <v>#N/A</v>
      </c>
      <c r="L10817" s="8">
        <v>0</v>
      </c>
      <c r="M10817" s="8">
        <v>0</v>
      </c>
      <c r="N10817" s="8">
        <v>0</v>
      </c>
      <c r="O10817" s="8">
        <v>0</v>
      </c>
      <c r="P10817" s="8">
        <v>0</v>
      </c>
    </row>
    <row r="10818" spans="1:16" x14ac:dyDescent="0.35">
      <c r="A10818" s="8" t="s">
        <v>221</v>
      </c>
      <c r="B10818" s="54">
        <v>44501</v>
      </c>
      <c r="C10818">
        <v>2</v>
      </c>
      <c r="D10818"/>
      <c r="E10818"/>
      <c r="F10818"/>
      <c r="G10818" s="8">
        <v>10775</v>
      </c>
      <c r="H10818" s="8">
        <v>10814</v>
      </c>
      <c r="I10818" s="8" t="e">
        <v>#N/A</v>
      </c>
      <c r="J10818" s="8" t="e">
        <v>#N/A</v>
      </c>
      <c r="K10818" s="8" t="e">
        <v>#N/A</v>
      </c>
      <c r="L10818" s="8">
        <v>0</v>
      </c>
      <c r="M10818" s="8">
        <v>0</v>
      </c>
      <c r="N10818" s="8">
        <v>0</v>
      </c>
      <c r="O10818" s="8">
        <v>0</v>
      </c>
      <c r="P10818" s="8">
        <v>0</v>
      </c>
    </row>
    <row r="10819" spans="1:16" x14ac:dyDescent="0.35">
      <c r="A10819" s="8" t="s">
        <v>221</v>
      </c>
      <c r="B10819" s="54">
        <v>44508</v>
      </c>
      <c r="C10819">
        <v>3</v>
      </c>
      <c r="D10819"/>
      <c r="E10819"/>
      <c r="F10819"/>
      <c r="G10819" s="8">
        <v>10775</v>
      </c>
      <c r="H10819" s="8">
        <v>10815</v>
      </c>
      <c r="I10819" s="8" t="e">
        <v>#N/A</v>
      </c>
      <c r="J10819" s="8" t="e">
        <v>#N/A</v>
      </c>
      <c r="K10819" s="8" t="e">
        <v>#N/A</v>
      </c>
      <c r="L10819" s="8">
        <v>0</v>
      </c>
      <c r="M10819" s="8">
        <v>0</v>
      </c>
      <c r="N10819" s="8">
        <v>0</v>
      </c>
      <c r="O10819" s="8">
        <v>0</v>
      </c>
      <c r="P10819" s="8">
        <v>0</v>
      </c>
    </row>
    <row r="10820" spans="1:16" x14ac:dyDescent="0.35">
      <c r="A10820" s="8" t="s">
        <v>221</v>
      </c>
      <c r="B10820" s="54">
        <v>44515</v>
      </c>
      <c r="C10820">
        <v>1</v>
      </c>
      <c r="D10820"/>
      <c r="E10820"/>
      <c r="F10820"/>
      <c r="G10820" s="8">
        <v>10775</v>
      </c>
      <c r="H10820" s="8">
        <v>10816</v>
      </c>
      <c r="I10820" s="8" t="e">
        <v>#N/A</v>
      </c>
      <c r="J10820" s="8" t="e">
        <v>#N/A</v>
      </c>
      <c r="K10820" s="8" t="e">
        <v>#N/A</v>
      </c>
      <c r="L10820" s="8">
        <v>0</v>
      </c>
      <c r="M10820" s="8">
        <v>0</v>
      </c>
      <c r="N10820" s="8">
        <v>0</v>
      </c>
      <c r="O10820" s="8">
        <v>0</v>
      </c>
      <c r="P10820" s="8">
        <v>0</v>
      </c>
    </row>
    <row r="10821" spans="1:16" x14ac:dyDescent="0.35">
      <c r="A10821" s="8" t="s">
        <v>221</v>
      </c>
      <c r="B10821" s="54">
        <v>44522</v>
      </c>
      <c r="C10821">
        <v>20</v>
      </c>
      <c r="D10821"/>
      <c r="E10821"/>
      <c r="F10821"/>
      <c r="G10821" s="8">
        <v>10775</v>
      </c>
      <c r="H10821" s="8">
        <v>10817</v>
      </c>
      <c r="I10821" s="8" t="e">
        <v>#N/A</v>
      </c>
      <c r="J10821" s="8" t="e">
        <v>#N/A</v>
      </c>
      <c r="K10821" s="8" t="e">
        <v>#N/A</v>
      </c>
      <c r="L10821" s="8">
        <v>0</v>
      </c>
      <c r="M10821" s="8">
        <v>0</v>
      </c>
      <c r="N10821" s="8">
        <v>0</v>
      </c>
      <c r="O10821" s="8">
        <v>0</v>
      </c>
      <c r="P10821" s="8">
        <v>0</v>
      </c>
    </row>
    <row r="10822" spans="1:16" x14ac:dyDescent="0.35">
      <c r="A10822" s="8" t="s">
        <v>221</v>
      </c>
      <c r="B10822" s="54">
        <v>44529</v>
      </c>
      <c r="C10822">
        <v>9</v>
      </c>
      <c r="D10822"/>
      <c r="E10822"/>
      <c r="F10822"/>
      <c r="G10822" s="8">
        <v>10775</v>
      </c>
      <c r="H10822" s="8">
        <v>10818</v>
      </c>
      <c r="I10822" s="8" t="e">
        <v>#N/A</v>
      </c>
      <c r="J10822" s="8" t="e">
        <v>#N/A</v>
      </c>
      <c r="K10822" s="8" t="e">
        <v>#N/A</v>
      </c>
      <c r="L10822" s="8">
        <v>0</v>
      </c>
      <c r="M10822" s="8">
        <v>0</v>
      </c>
      <c r="N10822" s="8">
        <v>0</v>
      </c>
      <c r="O10822" s="8">
        <v>0</v>
      </c>
      <c r="P10822" s="8">
        <v>0</v>
      </c>
    </row>
    <row r="10823" spans="1:16" x14ac:dyDescent="0.35">
      <c r="A10823" s="8" t="s">
        <v>221</v>
      </c>
      <c r="B10823" s="54">
        <v>44536</v>
      </c>
      <c r="C10823">
        <v>13</v>
      </c>
      <c r="D10823"/>
      <c r="E10823"/>
      <c r="F10823"/>
      <c r="G10823" s="8">
        <v>10775</v>
      </c>
      <c r="H10823" s="8">
        <v>10819</v>
      </c>
      <c r="I10823" s="8" t="e">
        <v>#N/A</v>
      </c>
      <c r="J10823" s="8" t="e">
        <v>#N/A</v>
      </c>
      <c r="K10823" s="8" t="e">
        <v>#N/A</v>
      </c>
      <c r="L10823" s="8">
        <v>0</v>
      </c>
      <c r="M10823" s="8">
        <v>0</v>
      </c>
      <c r="N10823" s="8">
        <v>0</v>
      </c>
      <c r="O10823" s="8">
        <v>0</v>
      </c>
      <c r="P10823" s="8">
        <v>0</v>
      </c>
    </row>
    <row r="10824" spans="1:16" x14ac:dyDescent="0.35">
      <c r="A10824" s="8" t="s">
        <v>221</v>
      </c>
      <c r="B10824" s="54">
        <v>44543</v>
      </c>
      <c r="C10824">
        <v>15</v>
      </c>
      <c r="D10824"/>
      <c r="E10824"/>
      <c r="F10824"/>
      <c r="G10824" s="8">
        <v>10775</v>
      </c>
      <c r="H10824" s="8">
        <v>10820</v>
      </c>
      <c r="I10824" s="8" t="e">
        <v>#N/A</v>
      </c>
      <c r="J10824" s="8" t="e">
        <v>#N/A</v>
      </c>
      <c r="K10824" s="8" t="e">
        <v>#N/A</v>
      </c>
      <c r="L10824" s="8">
        <v>0</v>
      </c>
      <c r="M10824" s="8">
        <v>0</v>
      </c>
      <c r="N10824" s="8">
        <v>0</v>
      </c>
      <c r="O10824" s="8">
        <v>0</v>
      </c>
      <c r="P10824" s="8">
        <v>0</v>
      </c>
    </row>
    <row r="10825" spans="1:16" x14ac:dyDescent="0.35">
      <c r="A10825" s="8" t="s">
        <v>221</v>
      </c>
      <c r="B10825" s="54">
        <v>44550</v>
      </c>
      <c r="C10825">
        <v>8</v>
      </c>
      <c r="D10825"/>
      <c r="E10825"/>
      <c r="F10825"/>
      <c r="G10825" s="8">
        <v>10775</v>
      </c>
      <c r="H10825" s="8">
        <v>10821</v>
      </c>
      <c r="I10825" s="8" t="e">
        <v>#N/A</v>
      </c>
      <c r="J10825" s="8" t="e">
        <v>#N/A</v>
      </c>
      <c r="K10825" s="8" t="e">
        <v>#N/A</v>
      </c>
      <c r="L10825" s="8">
        <v>0</v>
      </c>
      <c r="M10825" s="8">
        <v>0</v>
      </c>
      <c r="N10825" s="8">
        <v>0</v>
      </c>
      <c r="O10825" s="8">
        <v>0</v>
      </c>
      <c r="P10825" s="8">
        <v>0</v>
      </c>
    </row>
    <row r="10826" spans="1:16" x14ac:dyDescent="0.35">
      <c r="A10826" s="8" t="s">
        <v>221</v>
      </c>
      <c r="B10826" s="54">
        <v>44557</v>
      </c>
      <c r="C10826">
        <v>5</v>
      </c>
      <c r="D10826"/>
      <c r="E10826"/>
      <c r="F10826"/>
      <c r="G10826" s="8">
        <v>10775</v>
      </c>
      <c r="H10826" s="8">
        <v>10822</v>
      </c>
      <c r="I10826" s="8" t="e">
        <v>#N/A</v>
      </c>
      <c r="J10826" s="8" t="e">
        <v>#N/A</v>
      </c>
      <c r="K10826" s="8" t="e">
        <v>#N/A</v>
      </c>
      <c r="L10826" s="8">
        <v>0</v>
      </c>
      <c r="M10826" s="8">
        <v>0</v>
      </c>
      <c r="N10826" s="8">
        <v>0</v>
      </c>
      <c r="O10826" s="8">
        <v>0</v>
      </c>
      <c r="P10826" s="8">
        <v>0</v>
      </c>
    </row>
    <row r="10827" spans="1:16" x14ac:dyDescent="0.35">
      <c r="A10827" s="8" t="s">
        <v>221</v>
      </c>
      <c r="B10827" s="54">
        <v>44564</v>
      </c>
      <c r="C10827">
        <v>2</v>
      </c>
      <c r="D10827"/>
      <c r="E10827"/>
      <c r="F10827"/>
      <c r="G10827" s="8">
        <v>10775</v>
      </c>
      <c r="H10827" s="8">
        <v>10823</v>
      </c>
      <c r="I10827" s="8" t="e">
        <v>#N/A</v>
      </c>
      <c r="J10827" s="8" t="e">
        <v>#N/A</v>
      </c>
      <c r="K10827" s="8" t="e">
        <v>#N/A</v>
      </c>
      <c r="L10827" s="8">
        <v>0</v>
      </c>
      <c r="M10827" s="8">
        <v>0</v>
      </c>
      <c r="N10827" s="8">
        <v>0</v>
      </c>
      <c r="O10827" s="8">
        <v>0</v>
      </c>
      <c r="P10827" s="8">
        <v>0</v>
      </c>
    </row>
    <row r="10828" spans="1:16" x14ac:dyDescent="0.35">
      <c r="A10828" s="8" t="s">
        <v>221</v>
      </c>
      <c r="B10828" s="54">
        <v>44571</v>
      </c>
      <c r="C10828">
        <v>1</v>
      </c>
      <c r="D10828"/>
      <c r="E10828"/>
      <c r="F10828"/>
      <c r="G10828" s="8">
        <v>10775</v>
      </c>
      <c r="H10828" s="8">
        <v>10824</v>
      </c>
      <c r="I10828" s="8" t="e">
        <v>#N/A</v>
      </c>
      <c r="J10828" s="8" t="e">
        <v>#N/A</v>
      </c>
      <c r="K10828" s="8" t="e">
        <v>#N/A</v>
      </c>
      <c r="L10828" s="8">
        <v>0</v>
      </c>
      <c r="M10828" s="8">
        <v>0</v>
      </c>
      <c r="N10828" s="8">
        <v>0</v>
      </c>
      <c r="O10828" s="8">
        <v>0</v>
      </c>
      <c r="P10828" s="8">
        <v>0</v>
      </c>
    </row>
    <row r="10829" spans="1:16" x14ac:dyDescent="0.35">
      <c r="A10829" s="8" t="s">
        <v>221</v>
      </c>
      <c r="B10829" s="54">
        <v>44578</v>
      </c>
      <c r="C10829">
        <v>0</v>
      </c>
      <c r="D10829"/>
      <c r="E10829"/>
      <c r="F10829"/>
      <c r="G10829" s="8">
        <v>10775</v>
      </c>
      <c r="H10829" s="8">
        <v>10825</v>
      </c>
      <c r="I10829" s="8" t="e">
        <v>#N/A</v>
      </c>
      <c r="J10829" s="8" t="e">
        <v>#N/A</v>
      </c>
      <c r="K10829" s="8" t="e">
        <v>#N/A</v>
      </c>
      <c r="L10829" s="8">
        <v>0</v>
      </c>
      <c r="M10829" s="8">
        <v>0</v>
      </c>
      <c r="N10829" s="8">
        <v>0</v>
      </c>
      <c r="O10829" s="8">
        <v>0</v>
      </c>
      <c r="P10829" s="8">
        <v>0</v>
      </c>
    </row>
    <row r="10830" spans="1:16" x14ac:dyDescent="0.35">
      <c r="A10830" s="8" t="s">
        <v>221</v>
      </c>
      <c r="B10830" s="54">
        <v>44585</v>
      </c>
      <c r="C10830">
        <v>1</v>
      </c>
      <c r="D10830"/>
      <c r="E10830"/>
      <c r="F10830"/>
      <c r="G10830" s="8">
        <v>10775</v>
      </c>
      <c r="H10830" s="8">
        <v>10826</v>
      </c>
      <c r="I10830" s="8" t="e">
        <v>#N/A</v>
      </c>
      <c r="J10830" s="8" t="e">
        <v>#N/A</v>
      </c>
      <c r="K10830" s="8" t="e">
        <v>#N/A</v>
      </c>
      <c r="L10830" s="8">
        <v>0</v>
      </c>
      <c r="M10830" s="8">
        <v>0</v>
      </c>
      <c r="N10830" s="8">
        <v>0</v>
      </c>
      <c r="O10830" s="8">
        <v>0</v>
      </c>
      <c r="P10830" s="8">
        <v>0</v>
      </c>
    </row>
    <row r="10831" spans="1:16" x14ac:dyDescent="0.35">
      <c r="A10831" s="8" t="s">
        <v>221</v>
      </c>
      <c r="B10831" s="54">
        <v>44592</v>
      </c>
      <c r="C10831">
        <v>2</v>
      </c>
      <c r="D10831"/>
      <c r="E10831"/>
      <c r="F10831"/>
      <c r="G10831" s="8">
        <v>10775</v>
      </c>
      <c r="H10831" s="8">
        <v>10827</v>
      </c>
      <c r="I10831" s="8" t="e">
        <v>#N/A</v>
      </c>
      <c r="J10831" s="8" t="e">
        <v>#N/A</v>
      </c>
      <c r="K10831" s="8" t="e">
        <v>#N/A</v>
      </c>
      <c r="L10831" s="8">
        <v>0</v>
      </c>
      <c r="M10831" s="8">
        <v>0</v>
      </c>
      <c r="N10831" s="8">
        <v>0</v>
      </c>
      <c r="O10831" s="8">
        <v>0</v>
      </c>
      <c r="P10831" s="8">
        <v>0</v>
      </c>
    </row>
    <row r="10832" spans="1:16" x14ac:dyDescent="0.35">
      <c r="A10832" s="8" t="s">
        <v>221</v>
      </c>
      <c r="B10832" s="54">
        <v>44599</v>
      </c>
      <c r="C10832">
        <v>2</v>
      </c>
      <c r="D10832"/>
      <c r="E10832"/>
      <c r="F10832"/>
      <c r="G10832" s="8">
        <v>10775</v>
      </c>
      <c r="H10832" s="8">
        <v>10828</v>
      </c>
      <c r="I10832" s="8" t="e">
        <v>#N/A</v>
      </c>
      <c r="J10832" s="8" t="e">
        <v>#N/A</v>
      </c>
      <c r="K10832" s="8" t="e">
        <v>#N/A</v>
      </c>
      <c r="L10832" s="8">
        <v>0</v>
      </c>
      <c r="M10832" s="8">
        <v>0</v>
      </c>
      <c r="N10832" s="8">
        <v>0</v>
      </c>
      <c r="O10832" s="8">
        <v>0</v>
      </c>
      <c r="P10832" s="8">
        <v>0</v>
      </c>
    </row>
    <row r="10833" spans="1:16" x14ac:dyDescent="0.35">
      <c r="A10833" s="8" t="s">
        <v>221</v>
      </c>
      <c r="B10833" s="54">
        <v>44606</v>
      </c>
      <c r="C10833">
        <v>4</v>
      </c>
      <c r="D10833"/>
      <c r="E10833"/>
      <c r="F10833"/>
      <c r="G10833" s="8">
        <v>10775</v>
      </c>
      <c r="H10833" s="8">
        <v>10829</v>
      </c>
      <c r="I10833" s="8" t="e">
        <v>#N/A</v>
      </c>
      <c r="J10833" s="8" t="e">
        <v>#N/A</v>
      </c>
      <c r="K10833" s="8" t="e">
        <v>#N/A</v>
      </c>
      <c r="L10833" s="8">
        <v>0</v>
      </c>
      <c r="M10833" s="8">
        <v>0</v>
      </c>
      <c r="N10833" s="8">
        <v>0</v>
      </c>
      <c r="O10833" s="8">
        <v>0</v>
      </c>
      <c r="P10833" s="8">
        <v>0</v>
      </c>
    </row>
    <row r="10834" spans="1:16" x14ac:dyDescent="0.35">
      <c r="A10834" s="8" t="s">
        <v>221</v>
      </c>
      <c r="B10834" s="54">
        <v>44613</v>
      </c>
      <c r="C10834">
        <v>2</v>
      </c>
      <c r="D10834"/>
      <c r="E10834"/>
      <c r="F10834"/>
      <c r="G10834" s="8">
        <v>10775</v>
      </c>
      <c r="H10834" s="8">
        <v>10830</v>
      </c>
      <c r="I10834" s="8" t="e">
        <v>#N/A</v>
      </c>
      <c r="J10834" s="8" t="e">
        <v>#N/A</v>
      </c>
      <c r="K10834" s="8" t="e">
        <v>#N/A</v>
      </c>
      <c r="L10834" s="8">
        <v>0</v>
      </c>
      <c r="M10834" s="8">
        <v>0</v>
      </c>
      <c r="N10834" s="8">
        <v>0</v>
      </c>
      <c r="O10834" s="8">
        <v>0</v>
      </c>
      <c r="P10834" s="8">
        <v>0</v>
      </c>
    </row>
    <row r="10835" spans="1:16" x14ac:dyDescent="0.35">
      <c r="A10835" s="8" t="s">
        <v>221</v>
      </c>
      <c r="B10835" s="54">
        <v>44620</v>
      </c>
      <c r="C10835">
        <v>1</v>
      </c>
      <c r="D10835"/>
      <c r="E10835"/>
      <c r="F10835"/>
      <c r="G10835" s="8">
        <v>10775</v>
      </c>
      <c r="H10835" s="8">
        <v>10831</v>
      </c>
      <c r="I10835" s="8" t="e">
        <v>#N/A</v>
      </c>
      <c r="J10835" s="8" t="e">
        <v>#N/A</v>
      </c>
      <c r="K10835" s="8" t="e">
        <v>#N/A</v>
      </c>
      <c r="L10835" s="8">
        <v>0</v>
      </c>
      <c r="M10835" s="8">
        <v>0</v>
      </c>
      <c r="N10835" s="8">
        <v>0</v>
      </c>
      <c r="O10835" s="8">
        <v>0</v>
      </c>
      <c r="P10835" s="8">
        <v>0</v>
      </c>
    </row>
    <row r="10836" spans="1:16" x14ac:dyDescent="0.35">
      <c r="A10836" s="8" t="s">
        <v>221</v>
      </c>
      <c r="B10836" s="54">
        <v>44627</v>
      </c>
      <c r="C10836">
        <v>4</v>
      </c>
      <c r="D10836"/>
      <c r="E10836"/>
      <c r="F10836"/>
      <c r="G10836" s="8">
        <v>10775</v>
      </c>
      <c r="H10836" s="8">
        <v>10832</v>
      </c>
      <c r="I10836" s="8" t="e">
        <v>#N/A</v>
      </c>
      <c r="J10836" s="8" t="e">
        <v>#N/A</v>
      </c>
      <c r="K10836" s="8" t="e">
        <v>#N/A</v>
      </c>
      <c r="L10836" s="8">
        <v>0</v>
      </c>
      <c r="M10836" s="8">
        <v>0</v>
      </c>
      <c r="N10836" s="8">
        <v>0</v>
      </c>
      <c r="O10836" s="8">
        <v>0</v>
      </c>
      <c r="P10836" s="8">
        <v>0</v>
      </c>
    </row>
    <row r="10837" spans="1:16" x14ac:dyDescent="0.35">
      <c r="A10837" s="8" t="s">
        <v>221</v>
      </c>
      <c r="B10837" s="54">
        <v>44634</v>
      </c>
      <c r="C10837">
        <v>4</v>
      </c>
      <c r="D10837"/>
      <c r="E10837"/>
      <c r="F10837"/>
      <c r="G10837" s="8">
        <v>10775</v>
      </c>
      <c r="H10837" s="8">
        <v>10833</v>
      </c>
      <c r="I10837" s="8" t="e">
        <v>#N/A</v>
      </c>
      <c r="J10837" s="8" t="e">
        <v>#N/A</v>
      </c>
      <c r="K10837" s="8" t="e">
        <v>#N/A</v>
      </c>
      <c r="L10837" s="8">
        <v>0</v>
      </c>
      <c r="M10837" s="8">
        <v>0</v>
      </c>
      <c r="N10837" s="8">
        <v>0</v>
      </c>
      <c r="O10837" s="8">
        <v>0</v>
      </c>
      <c r="P10837" s="8">
        <v>0</v>
      </c>
    </row>
    <row r="10838" spans="1:16" x14ac:dyDescent="0.35">
      <c r="A10838" s="8" t="s">
        <v>221</v>
      </c>
      <c r="B10838" s="54">
        <v>44641</v>
      </c>
      <c r="C10838">
        <v>7</v>
      </c>
      <c r="D10838"/>
      <c r="E10838"/>
      <c r="F10838"/>
      <c r="G10838" s="8">
        <v>10775</v>
      </c>
      <c r="H10838" s="8">
        <v>10834</v>
      </c>
      <c r="I10838" s="8" t="e">
        <v>#N/A</v>
      </c>
      <c r="J10838" s="8" t="e">
        <v>#N/A</v>
      </c>
      <c r="K10838" s="8" t="e">
        <v>#N/A</v>
      </c>
      <c r="L10838" s="8">
        <v>0</v>
      </c>
      <c r="M10838" s="8">
        <v>0</v>
      </c>
      <c r="N10838" s="8">
        <v>0</v>
      </c>
      <c r="O10838" s="8">
        <v>0</v>
      </c>
      <c r="P10838" s="8">
        <v>0</v>
      </c>
    </row>
    <row r="10839" spans="1:16" x14ac:dyDescent="0.35">
      <c r="A10839" s="8" t="s">
        <v>221</v>
      </c>
      <c r="B10839" s="54">
        <v>44648</v>
      </c>
      <c r="C10839">
        <v>1</v>
      </c>
      <c r="D10839"/>
      <c r="E10839"/>
      <c r="F10839"/>
      <c r="G10839" s="8">
        <v>10775</v>
      </c>
      <c r="H10839" s="8">
        <v>10835</v>
      </c>
      <c r="I10839" s="8" t="e">
        <v>#N/A</v>
      </c>
      <c r="J10839" s="8" t="e">
        <v>#N/A</v>
      </c>
      <c r="K10839" s="8" t="e">
        <v>#N/A</v>
      </c>
      <c r="L10839" s="8">
        <v>0</v>
      </c>
      <c r="M10839" s="8">
        <v>0</v>
      </c>
      <c r="N10839" s="8">
        <v>0</v>
      </c>
      <c r="O10839" s="8">
        <v>0</v>
      </c>
      <c r="P10839" s="8">
        <v>0</v>
      </c>
    </row>
    <row r="10840" spans="1:16" x14ac:dyDescent="0.35">
      <c r="A10840" s="8" t="s">
        <v>221</v>
      </c>
      <c r="B10840" s="54">
        <v>44655</v>
      </c>
      <c r="C10840">
        <v>1</v>
      </c>
      <c r="D10840"/>
      <c r="E10840"/>
      <c r="F10840"/>
      <c r="G10840" s="8">
        <v>10775</v>
      </c>
      <c r="H10840" s="8">
        <v>10836</v>
      </c>
      <c r="I10840" s="8" t="e">
        <v>#N/A</v>
      </c>
      <c r="J10840" s="8" t="e">
        <v>#N/A</v>
      </c>
      <c r="K10840" s="8" t="e">
        <v>#N/A</v>
      </c>
      <c r="L10840" s="8">
        <v>0</v>
      </c>
      <c r="M10840" s="8">
        <v>0</v>
      </c>
      <c r="N10840" s="8">
        <v>0</v>
      </c>
      <c r="O10840" s="8">
        <v>0</v>
      </c>
      <c r="P10840" s="8">
        <v>0</v>
      </c>
    </row>
    <row r="10841" spans="1:16" x14ac:dyDescent="0.35">
      <c r="A10841" s="8" t="s">
        <v>221</v>
      </c>
      <c r="B10841" s="54">
        <v>44662</v>
      </c>
      <c r="C10841">
        <v>3</v>
      </c>
      <c r="D10841"/>
      <c r="E10841"/>
      <c r="F10841"/>
      <c r="G10841" s="8">
        <v>10775</v>
      </c>
      <c r="H10841" s="8">
        <v>10837</v>
      </c>
      <c r="I10841" s="8" t="e">
        <v>#N/A</v>
      </c>
      <c r="J10841" s="8" t="e">
        <v>#N/A</v>
      </c>
      <c r="K10841" s="8" t="e">
        <v>#N/A</v>
      </c>
      <c r="L10841" s="8">
        <v>0</v>
      </c>
      <c r="M10841" s="8">
        <v>0</v>
      </c>
      <c r="N10841" s="8">
        <v>0</v>
      </c>
      <c r="O10841" s="8">
        <v>0</v>
      </c>
      <c r="P10841" s="8">
        <v>0</v>
      </c>
    </row>
    <row r="10842" spans="1:16" x14ac:dyDescent="0.35">
      <c r="A10842" s="8" t="s">
        <v>221</v>
      </c>
      <c r="B10842" s="54">
        <v>44669</v>
      </c>
      <c r="C10842">
        <v>2</v>
      </c>
      <c r="D10842"/>
      <c r="E10842"/>
      <c r="F10842"/>
      <c r="G10842" s="8">
        <v>10775</v>
      </c>
      <c r="H10842" s="8">
        <v>10838</v>
      </c>
      <c r="I10842" s="8" t="e">
        <v>#N/A</v>
      </c>
      <c r="J10842" s="8" t="e">
        <v>#N/A</v>
      </c>
      <c r="K10842" s="8" t="e">
        <v>#N/A</v>
      </c>
      <c r="L10842" s="8">
        <v>0</v>
      </c>
      <c r="M10842" s="8">
        <v>0</v>
      </c>
      <c r="N10842" s="8">
        <v>0</v>
      </c>
      <c r="O10842" s="8">
        <v>0</v>
      </c>
      <c r="P10842" s="8">
        <v>0</v>
      </c>
    </row>
    <row r="10843" spans="1:16" x14ac:dyDescent="0.35">
      <c r="A10843" s="8" t="s">
        <v>221</v>
      </c>
      <c r="B10843" s="54">
        <v>44676</v>
      </c>
      <c r="C10843">
        <v>3</v>
      </c>
      <c r="D10843"/>
      <c r="E10843"/>
      <c r="F10843"/>
      <c r="G10843" s="8">
        <v>10775</v>
      </c>
      <c r="H10843" s="8">
        <v>10839</v>
      </c>
      <c r="I10843" s="8" t="e">
        <v>#N/A</v>
      </c>
      <c r="J10843" s="8" t="e">
        <v>#N/A</v>
      </c>
      <c r="K10843" s="8" t="e">
        <v>#N/A</v>
      </c>
      <c r="L10843" s="8">
        <v>0</v>
      </c>
      <c r="M10843" s="8">
        <v>0</v>
      </c>
      <c r="N10843" s="8">
        <v>0</v>
      </c>
      <c r="O10843" s="8">
        <v>0</v>
      </c>
      <c r="P10843" s="8">
        <v>0</v>
      </c>
    </row>
    <row r="10844" spans="1:16" x14ac:dyDescent="0.35">
      <c r="A10844" s="8" t="s">
        <v>221</v>
      </c>
      <c r="B10844" s="54">
        <v>44683</v>
      </c>
      <c r="C10844">
        <v>1</v>
      </c>
      <c r="D10844"/>
      <c r="E10844"/>
      <c r="F10844"/>
      <c r="G10844" s="8">
        <v>10775</v>
      </c>
      <c r="H10844" s="8">
        <v>10840</v>
      </c>
      <c r="I10844" s="8" t="e">
        <v>#N/A</v>
      </c>
      <c r="J10844" s="8" t="e">
        <v>#N/A</v>
      </c>
      <c r="K10844" s="8" t="e">
        <v>#N/A</v>
      </c>
      <c r="L10844" s="8">
        <v>0</v>
      </c>
      <c r="M10844" s="8">
        <v>0</v>
      </c>
      <c r="N10844" s="8">
        <v>0</v>
      </c>
      <c r="O10844" s="8">
        <v>0</v>
      </c>
      <c r="P10844" s="8">
        <v>0</v>
      </c>
    </row>
    <row r="10845" spans="1:16" x14ac:dyDescent="0.35">
      <c r="A10845" s="8" t="s">
        <v>221</v>
      </c>
      <c r="B10845" s="54">
        <v>44690</v>
      </c>
      <c r="C10845">
        <v>4</v>
      </c>
      <c r="D10845"/>
      <c r="E10845"/>
      <c r="F10845"/>
      <c r="G10845" s="8">
        <v>10775</v>
      </c>
      <c r="H10845" s="8">
        <v>10841</v>
      </c>
      <c r="I10845" s="8" t="e">
        <v>#N/A</v>
      </c>
      <c r="J10845" s="8" t="e">
        <v>#N/A</v>
      </c>
      <c r="K10845" s="8" t="e">
        <v>#N/A</v>
      </c>
      <c r="L10845" s="8">
        <v>0</v>
      </c>
      <c r="M10845" s="8">
        <v>0</v>
      </c>
      <c r="N10845" s="8">
        <v>0</v>
      </c>
      <c r="O10845" s="8">
        <v>0</v>
      </c>
      <c r="P10845" s="8">
        <v>0</v>
      </c>
    </row>
    <row r="10846" spans="1:16" x14ac:dyDescent="0.35">
      <c r="A10846" s="8" t="s">
        <v>221</v>
      </c>
      <c r="B10846" s="54">
        <v>44697</v>
      </c>
      <c r="C10846">
        <v>5</v>
      </c>
      <c r="D10846"/>
      <c r="E10846"/>
      <c r="F10846"/>
      <c r="G10846" s="8">
        <v>10775</v>
      </c>
      <c r="H10846" s="8">
        <v>10842</v>
      </c>
      <c r="I10846" s="8" t="e">
        <v>#N/A</v>
      </c>
      <c r="J10846" s="8" t="e">
        <v>#N/A</v>
      </c>
      <c r="K10846" s="8" t="e">
        <v>#N/A</v>
      </c>
      <c r="L10846" s="8">
        <v>0</v>
      </c>
      <c r="M10846" s="8">
        <v>0</v>
      </c>
      <c r="N10846" s="8">
        <v>0</v>
      </c>
      <c r="O10846" s="8">
        <v>0</v>
      </c>
      <c r="P10846" s="8">
        <v>0</v>
      </c>
    </row>
    <row r="10847" spans="1:16" x14ac:dyDescent="0.35">
      <c r="A10847" s="8" t="s">
        <v>221</v>
      </c>
      <c r="B10847" s="54">
        <v>44704</v>
      </c>
      <c r="C10847">
        <v>3</v>
      </c>
      <c r="D10847"/>
      <c r="E10847"/>
      <c r="F10847"/>
      <c r="G10847" s="8">
        <v>10775</v>
      </c>
      <c r="H10847" s="8">
        <v>10843</v>
      </c>
      <c r="I10847" s="8" t="e">
        <v>#N/A</v>
      </c>
      <c r="J10847" s="8" t="e">
        <v>#N/A</v>
      </c>
      <c r="K10847" s="8" t="e">
        <v>#N/A</v>
      </c>
      <c r="L10847" s="8">
        <v>0</v>
      </c>
      <c r="M10847" s="8">
        <v>0</v>
      </c>
      <c r="N10847" s="8">
        <v>0</v>
      </c>
      <c r="O10847" s="8">
        <v>0</v>
      </c>
      <c r="P10847" s="8">
        <v>0</v>
      </c>
    </row>
    <row r="10848" spans="1:16" x14ac:dyDescent="0.35">
      <c r="A10848" s="8" t="s">
        <v>221</v>
      </c>
      <c r="B10848" s="54">
        <v>44711</v>
      </c>
      <c r="C10848">
        <v>1</v>
      </c>
      <c r="D10848"/>
      <c r="E10848"/>
      <c r="F10848"/>
      <c r="G10848" s="8">
        <v>10775</v>
      </c>
      <c r="H10848" s="8">
        <v>10844</v>
      </c>
      <c r="I10848" s="8" t="e">
        <v>#N/A</v>
      </c>
      <c r="J10848" s="8" t="e">
        <v>#N/A</v>
      </c>
      <c r="K10848" s="8" t="e">
        <v>#N/A</v>
      </c>
      <c r="L10848" s="8">
        <v>0</v>
      </c>
      <c r="M10848" s="8">
        <v>0</v>
      </c>
      <c r="N10848" s="8">
        <v>0</v>
      </c>
      <c r="O10848" s="8">
        <v>0</v>
      </c>
      <c r="P10848" s="8">
        <v>0</v>
      </c>
    </row>
    <row r="10849" spans="1:16" x14ac:dyDescent="0.35">
      <c r="A10849" s="8" t="s">
        <v>221</v>
      </c>
      <c r="B10849" s="54">
        <v>44718</v>
      </c>
      <c r="C10849">
        <v>5</v>
      </c>
      <c r="D10849"/>
      <c r="E10849"/>
      <c r="F10849"/>
      <c r="G10849" s="8">
        <v>10775</v>
      </c>
      <c r="H10849" s="8">
        <v>10845</v>
      </c>
      <c r="I10849" s="8" t="e">
        <v>#N/A</v>
      </c>
      <c r="J10849" s="8" t="e">
        <v>#N/A</v>
      </c>
      <c r="K10849" s="8" t="e">
        <v>#N/A</v>
      </c>
      <c r="L10849" s="8">
        <v>0</v>
      </c>
      <c r="M10849" s="8">
        <v>0</v>
      </c>
      <c r="N10849" s="8">
        <v>0</v>
      </c>
      <c r="O10849" s="8">
        <v>0</v>
      </c>
      <c r="P10849" s="8">
        <v>0</v>
      </c>
    </row>
    <row r="10850" spans="1:16" x14ac:dyDescent="0.35">
      <c r="A10850" s="8" t="s">
        <v>221</v>
      </c>
      <c r="B10850" s="54">
        <v>44725</v>
      </c>
      <c r="C10850">
        <v>3</v>
      </c>
      <c r="D10850"/>
      <c r="E10850"/>
      <c r="F10850"/>
      <c r="G10850" s="8">
        <v>10775</v>
      </c>
      <c r="H10850" s="8">
        <v>10846</v>
      </c>
      <c r="I10850" s="8" t="e">
        <v>#N/A</v>
      </c>
      <c r="J10850" s="8" t="e">
        <v>#N/A</v>
      </c>
      <c r="K10850" s="8" t="e">
        <v>#N/A</v>
      </c>
      <c r="L10850" s="8">
        <v>0</v>
      </c>
      <c r="M10850" s="8">
        <v>0</v>
      </c>
      <c r="N10850" s="8">
        <v>0</v>
      </c>
      <c r="O10850" s="8">
        <v>0</v>
      </c>
      <c r="P10850" s="8">
        <v>0</v>
      </c>
    </row>
    <row r="10851" spans="1:16" x14ac:dyDescent="0.35">
      <c r="A10851" s="8" t="s">
        <v>221</v>
      </c>
      <c r="B10851" s="54">
        <v>44732</v>
      </c>
      <c r="C10851">
        <v>3</v>
      </c>
      <c r="D10851"/>
      <c r="E10851"/>
      <c r="F10851"/>
      <c r="G10851" s="8">
        <v>10775</v>
      </c>
      <c r="H10851" s="8">
        <v>10847</v>
      </c>
      <c r="I10851" s="8" t="e">
        <v>#N/A</v>
      </c>
      <c r="J10851" s="8" t="e">
        <v>#N/A</v>
      </c>
      <c r="K10851" s="8" t="e">
        <v>#N/A</v>
      </c>
      <c r="L10851" s="8">
        <v>0</v>
      </c>
      <c r="M10851" s="8">
        <v>0</v>
      </c>
      <c r="N10851" s="8">
        <v>0</v>
      </c>
      <c r="O10851" s="8">
        <v>0</v>
      </c>
      <c r="P10851" s="8">
        <v>0</v>
      </c>
    </row>
    <row r="10852" spans="1:16" x14ac:dyDescent="0.35">
      <c r="A10852" s="8" t="s">
        <v>221</v>
      </c>
      <c r="B10852" s="54">
        <v>44739</v>
      </c>
      <c r="C10852">
        <v>11</v>
      </c>
      <c r="D10852"/>
      <c r="E10852"/>
      <c r="F10852"/>
      <c r="G10852" s="8">
        <v>10775</v>
      </c>
      <c r="H10852" s="8">
        <v>10848</v>
      </c>
      <c r="I10852" s="8" t="e">
        <v>#N/A</v>
      </c>
      <c r="J10852" s="8" t="e">
        <v>#N/A</v>
      </c>
      <c r="K10852" s="8" t="e">
        <v>#N/A</v>
      </c>
      <c r="L10852" s="8">
        <v>0</v>
      </c>
      <c r="M10852" s="8">
        <v>0</v>
      </c>
      <c r="N10852" s="8">
        <v>0</v>
      </c>
      <c r="O10852" s="8">
        <v>0</v>
      </c>
      <c r="P10852" s="8">
        <v>0</v>
      </c>
    </row>
    <row r="10853" spans="1:16" x14ac:dyDescent="0.35">
      <c r="A10853" s="8" t="s">
        <v>221</v>
      </c>
      <c r="B10853" s="54">
        <v>44746</v>
      </c>
      <c r="C10853">
        <v>5</v>
      </c>
      <c r="D10853"/>
      <c r="E10853"/>
      <c r="F10853"/>
      <c r="G10853" s="8">
        <v>10775</v>
      </c>
      <c r="H10853" s="8">
        <v>10849</v>
      </c>
      <c r="I10853" s="8" t="e">
        <v>#N/A</v>
      </c>
      <c r="J10853" s="8" t="e">
        <v>#N/A</v>
      </c>
      <c r="K10853" s="8" t="e">
        <v>#N/A</v>
      </c>
      <c r="L10853" s="8">
        <v>0</v>
      </c>
      <c r="M10853" s="8">
        <v>0</v>
      </c>
      <c r="N10853" s="8">
        <v>0</v>
      </c>
      <c r="O10853" s="8">
        <v>0</v>
      </c>
      <c r="P10853" s="8">
        <v>0</v>
      </c>
    </row>
    <row r="10854" spans="1:16" x14ac:dyDescent="0.35">
      <c r="A10854" s="8" t="s">
        <v>221</v>
      </c>
      <c r="B10854" s="54">
        <v>44753</v>
      </c>
      <c r="C10854">
        <v>4</v>
      </c>
      <c r="D10854"/>
      <c r="E10854"/>
      <c r="F10854"/>
      <c r="G10854" s="8">
        <v>10775</v>
      </c>
      <c r="H10854" s="8">
        <v>10850</v>
      </c>
      <c r="I10854" s="8" t="e">
        <v>#N/A</v>
      </c>
      <c r="J10854" s="8" t="e">
        <v>#N/A</v>
      </c>
      <c r="K10854" s="8" t="e">
        <v>#N/A</v>
      </c>
      <c r="L10854" s="8">
        <v>0</v>
      </c>
      <c r="M10854" s="8">
        <v>0</v>
      </c>
      <c r="N10854" s="8">
        <v>0</v>
      </c>
      <c r="O10854" s="8">
        <v>0</v>
      </c>
      <c r="P10854" s="8">
        <v>0</v>
      </c>
    </row>
    <row r="10855" spans="1:16" x14ac:dyDescent="0.35">
      <c r="A10855" s="8" t="s">
        <v>221</v>
      </c>
      <c r="B10855" s="54">
        <v>44760</v>
      </c>
      <c r="C10855">
        <v>4</v>
      </c>
      <c r="D10855"/>
      <c r="E10855"/>
      <c r="F10855"/>
      <c r="G10855" s="8">
        <v>10775</v>
      </c>
      <c r="H10855" s="8">
        <v>10851</v>
      </c>
      <c r="I10855" s="8" t="e">
        <v>#N/A</v>
      </c>
      <c r="J10855" s="8" t="e">
        <v>#N/A</v>
      </c>
      <c r="K10855" s="8" t="e">
        <v>#N/A</v>
      </c>
      <c r="L10855" s="8">
        <v>0</v>
      </c>
      <c r="M10855" s="8">
        <v>0</v>
      </c>
      <c r="N10855" s="8">
        <v>0</v>
      </c>
      <c r="O10855" s="8">
        <v>0</v>
      </c>
      <c r="P10855" s="8">
        <v>0</v>
      </c>
    </row>
    <row r="10856" spans="1:16" x14ac:dyDescent="0.35">
      <c r="A10856" s="8" t="s">
        <v>221</v>
      </c>
      <c r="B10856" s="54">
        <v>44767</v>
      </c>
      <c r="C10856">
        <v>6</v>
      </c>
      <c r="D10856"/>
      <c r="E10856"/>
      <c r="F10856"/>
      <c r="G10856" s="8">
        <v>10775</v>
      </c>
      <c r="H10856" s="8">
        <v>10852</v>
      </c>
      <c r="I10856" s="8" t="e">
        <v>#N/A</v>
      </c>
      <c r="J10856" s="8" t="e">
        <v>#N/A</v>
      </c>
      <c r="K10856" s="8" t="e">
        <v>#N/A</v>
      </c>
      <c r="L10856" s="8">
        <v>0</v>
      </c>
      <c r="M10856" s="8">
        <v>0</v>
      </c>
      <c r="N10856" s="8">
        <v>0</v>
      </c>
      <c r="O10856" s="8">
        <v>0</v>
      </c>
      <c r="P10856" s="8">
        <v>0</v>
      </c>
    </row>
    <row r="10857" spans="1:16" x14ac:dyDescent="0.35">
      <c r="A10857" s="8" t="s">
        <v>221</v>
      </c>
      <c r="B10857" s="54">
        <v>44774</v>
      </c>
      <c r="C10857">
        <v>9</v>
      </c>
      <c r="D10857"/>
      <c r="E10857"/>
      <c r="F10857"/>
      <c r="G10857" s="8">
        <v>10775</v>
      </c>
      <c r="H10857" s="8">
        <v>10853</v>
      </c>
      <c r="I10857" s="8" t="e">
        <v>#N/A</v>
      </c>
      <c r="J10857" s="8" t="e">
        <v>#N/A</v>
      </c>
      <c r="K10857" s="8" t="e">
        <v>#N/A</v>
      </c>
      <c r="L10857" s="8">
        <v>0</v>
      </c>
      <c r="M10857" s="8">
        <v>0</v>
      </c>
      <c r="N10857" s="8">
        <v>0</v>
      </c>
      <c r="O10857" s="8">
        <v>0</v>
      </c>
      <c r="P10857" s="8">
        <v>0</v>
      </c>
    </row>
    <row r="10858" spans="1:16" x14ac:dyDescent="0.35">
      <c r="A10858" s="8" t="s">
        <v>221</v>
      </c>
      <c r="B10858" s="54">
        <v>44781</v>
      </c>
      <c r="C10858">
        <v>9</v>
      </c>
      <c r="D10858"/>
      <c r="E10858"/>
      <c r="F10858"/>
      <c r="G10858" s="8">
        <v>10775</v>
      </c>
      <c r="H10858" s="8">
        <v>10854</v>
      </c>
      <c r="I10858" s="8" t="e">
        <v>#N/A</v>
      </c>
      <c r="J10858" s="8" t="e">
        <v>#N/A</v>
      </c>
      <c r="K10858" s="8" t="e">
        <v>#N/A</v>
      </c>
      <c r="L10858" s="8">
        <v>0</v>
      </c>
      <c r="M10858" s="8">
        <v>0</v>
      </c>
      <c r="N10858" s="8">
        <v>0</v>
      </c>
      <c r="O10858" s="8">
        <v>0</v>
      </c>
      <c r="P10858" s="8">
        <v>0</v>
      </c>
    </row>
    <row r="10859" spans="1:16" x14ac:dyDescent="0.35">
      <c r="A10859" s="8" t="s">
        <v>221</v>
      </c>
      <c r="B10859" s="54">
        <v>44788</v>
      </c>
      <c r="C10859">
        <v>4</v>
      </c>
      <c r="D10859"/>
      <c r="E10859"/>
      <c r="F10859"/>
      <c r="G10859" s="8">
        <v>10775</v>
      </c>
      <c r="H10859" s="8">
        <v>10855</v>
      </c>
      <c r="I10859" s="8" t="e">
        <v>#N/A</v>
      </c>
      <c r="J10859" s="8" t="e">
        <v>#N/A</v>
      </c>
      <c r="K10859" s="8" t="e">
        <v>#N/A</v>
      </c>
      <c r="L10859" s="8">
        <v>0</v>
      </c>
      <c r="M10859" s="8">
        <v>0</v>
      </c>
      <c r="N10859" s="8">
        <v>0</v>
      </c>
      <c r="O10859" s="8">
        <v>0</v>
      </c>
      <c r="P10859" s="8">
        <v>0</v>
      </c>
    </row>
    <row r="10860" spans="1:16" x14ac:dyDescent="0.35">
      <c r="A10860" s="8" t="s">
        <v>221</v>
      </c>
      <c r="B10860" s="54">
        <v>44795</v>
      </c>
      <c r="C10860">
        <v>2</v>
      </c>
      <c r="D10860"/>
      <c r="E10860"/>
      <c r="F10860"/>
      <c r="G10860" s="8">
        <v>10775</v>
      </c>
      <c r="H10860" s="8">
        <v>10856</v>
      </c>
      <c r="I10860" s="8" t="e">
        <v>#N/A</v>
      </c>
      <c r="J10860" s="8" t="e">
        <v>#N/A</v>
      </c>
      <c r="K10860" s="8" t="e">
        <v>#N/A</v>
      </c>
      <c r="L10860" s="8">
        <v>0</v>
      </c>
      <c r="M10860" s="8">
        <v>0</v>
      </c>
      <c r="N10860" s="8">
        <v>0</v>
      </c>
      <c r="O10860" s="8">
        <v>0</v>
      </c>
      <c r="P10860" s="8">
        <v>0</v>
      </c>
    </row>
    <row r="10861" spans="1:16" x14ac:dyDescent="0.35">
      <c r="A10861" s="8" t="s">
        <v>221</v>
      </c>
      <c r="B10861" s="54">
        <v>44802</v>
      </c>
      <c r="C10861">
        <v>4</v>
      </c>
      <c r="D10861"/>
      <c r="E10861"/>
      <c r="F10861"/>
      <c r="G10861" s="8">
        <v>10775</v>
      </c>
      <c r="H10861" s="8">
        <v>10857</v>
      </c>
      <c r="I10861" s="8" t="e">
        <v>#N/A</v>
      </c>
      <c r="J10861" s="8" t="e">
        <v>#N/A</v>
      </c>
      <c r="K10861" s="8" t="e">
        <v>#N/A</v>
      </c>
      <c r="L10861" s="8">
        <v>0</v>
      </c>
      <c r="M10861" s="8">
        <v>0</v>
      </c>
      <c r="N10861" s="8">
        <v>0</v>
      </c>
      <c r="O10861" s="8">
        <v>0</v>
      </c>
      <c r="P10861" s="8">
        <v>0</v>
      </c>
    </row>
    <row r="10862" spans="1:16" x14ac:dyDescent="0.35">
      <c r="A10862" s="8" t="s">
        <v>221</v>
      </c>
      <c r="B10862" s="54">
        <v>44809</v>
      </c>
      <c r="C10862">
        <v>4</v>
      </c>
      <c r="D10862"/>
      <c r="E10862"/>
      <c r="F10862"/>
      <c r="G10862" s="8">
        <v>10775</v>
      </c>
      <c r="H10862" s="8">
        <v>10858</v>
      </c>
      <c r="I10862" s="8" t="e">
        <v>#N/A</v>
      </c>
      <c r="J10862" s="8" t="e">
        <v>#N/A</v>
      </c>
      <c r="K10862" s="8" t="e">
        <v>#N/A</v>
      </c>
      <c r="L10862" s="8">
        <v>0</v>
      </c>
      <c r="M10862" s="8">
        <v>0</v>
      </c>
      <c r="N10862" s="8">
        <v>0</v>
      </c>
      <c r="O10862" s="8">
        <v>0</v>
      </c>
      <c r="P10862" s="8">
        <v>0</v>
      </c>
    </row>
    <row r="10863" spans="1:16" x14ac:dyDescent="0.35">
      <c r="A10863" s="8" t="s">
        <v>221</v>
      </c>
      <c r="B10863" s="54">
        <v>44816</v>
      </c>
      <c r="C10863">
        <v>3</v>
      </c>
      <c r="D10863"/>
      <c r="E10863"/>
      <c r="F10863"/>
      <c r="G10863" s="8">
        <v>10775</v>
      </c>
      <c r="H10863" s="8">
        <v>10859</v>
      </c>
      <c r="I10863" s="8" t="e">
        <v>#N/A</v>
      </c>
      <c r="J10863" s="8" t="e">
        <v>#N/A</v>
      </c>
      <c r="K10863" s="8" t="e">
        <v>#N/A</v>
      </c>
      <c r="L10863" s="8">
        <v>0</v>
      </c>
      <c r="M10863" s="8">
        <v>0</v>
      </c>
      <c r="N10863" s="8">
        <v>0</v>
      </c>
      <c r="O10863" s="8">
        <v>0</v>
      </c>
      <c r="P10863" s="8">
        <v>0</v>
      </c>
    </row>
    <row r="10864" spans="1:16" x14ac:dyDescent="0.35">
      <c r="A10864" s="8" t="s">
        <v>221</v>
      </c>
      <c r="B10864" s="54">
        <v>44823</v>
      </c>
      <c r="C10864">
        <v>2</v>
      </c>
      <c r="D10864"/>
      <c r="E10864"/>
      <c r="F10864"/>
      <c r="G10864" s="8">
        <v>10775</v>
      </c>
      <c r="H10864" s="8">
        <v>10860</v>
      </c>
      <c r="I10864" s="8" t="e">
        <v>#N/A</v>
      </c>
      <c r="J10864" s="8" t="e">
        <v>#N/A</v>
      </c>
      <c r="K10864" s="8" t="e">
        <v>#N/A</v>
      </c>
      <c r="L10864" s="8">
        <v>0</v>
      </c>
      <c r="M10864" s="8">
        <v>0</v>
      </c>
      <c r="N10864" s="8">
        <v>0</v>
      </c>
      <c r="O10864" s="8">
        <v>0</v>
      </c>
      <c r="P10864" s="8">
        <v>0</v>
      </c>
    </row>
    <row r="10865" spans="1:16" x14ac:dyDescent="0.35">
      <c r="A10865" s="8" t="s">
        <v>221</v>
      </c>
      <c r="B10865" s="54">
        <v>44830</v>
      </c>
      <c r="C10865">
        <v>3</v>
      </c>
      <c r="D10865"/>
      <c r="E10865"/>
      <c r="F10865"/>
      <c r="G10865" s="8">
        <v>10775</v>
      </c>
      <c r="H10865" s="8">
        <v>10861</v>
      </c>
      <c r="I10865" s="8" t="e">
        <v>#N/A</v>
      </c>
      <c r="J10865" s="8" t="e">
        <v>#N/A</v>
      </c>
      <c r="K10865" s="8" t="e">
        <v>#N/A</v>
      </c>
      <c r="L10865" s="8">
        <v>0</v>
      </c>
      <c r="M10865" s="8">
        <v>0</v>
      </c>
      <c r="N10865" s="8">
        <v>0</v>
      </c>
      <c r="O10865" s="8">
        <v>0</v>
      </c>
      <c r="P10865" s="8">
        <v>0</v>
      </c>
    </row>
    <row r="10866" spans="1:16" x14ac:dyDescent="0.35">
      <c r="A10866" s="8" t="s">
        <v>221</v>
      </c>
      <c r="B10866" s="54">
        <v>44837</v>
      </c>
      <c r="C10866">
        <v>1</v>
      </c>
      <c r="D10866"/>
      <c r="E10866"/>
      <c r="F10866"/>
      <c r="G10866" s="8">
        <v>10775</v>
      </c>
      <c r="H10866" s="8">
        <v>10862</v>
      </c>
      <c r="I10866" s="8" t="e">
        <v>#N/A</v>
      </c>
      <c r="J10866" s="8" t="e">
        <v>#N/A</v>
      </c>
      <c r="K10866" s="8" t="e">
        <v>#N/A</v>
      </c>
      <c r="L10866" s="8">
        <v>0</v>
      </c>
      <c r="M10866" s="8">
        <v>0</v>
      </c>
      <c r="N10866" s="8">
        <v>0</v>
      </c>
      <c r="O10866" s="8">
        <v>0</v>
      </c>
      <c r="P10866" s="8">
        <v>0</v>
      </c>
    </row>
    <row r="10867" spans="1:16" x14ac:dyDescent="0.35">
      <c r="A10867" s="8" t="s">
        <v>221</v>
      </c>
      <c r="B10867" s="54">
        <v>44844</v>
      </c>
      <c r="C10867">
        <v>5</v>
      </c>
      <c r="D10867"/>
      <c r="E10867"/>
      <c r="F10867"/>
      <c r="G10867" s="8">
        <v>10775</v>
      </c>
      <c r="H10867" s="8">
        <v>10863</v>
      </c>
      <c r="I10867" s="8" t="e">
        <v>#N/A</v>
      </c>
      <c r="J10867" s="8" t="e">
        <v>#N/A</v>
      </c>
      <c r="K10867" s="8" t="e">
        <v>#N/A</v>
      </c>
      <c r="L10867" s="8">
        <v>0</v>
      </c>
      <c r="M10867" s="8">
        <v>0</v>
      </c>
      <c r="N10867" s="8">
        <v>0</v>
      </c>
      <c r="O10867" s="8">
        <v>0</v>
      </c>
      <c r="P10867" s="8">
        <v>0</v>
      </c>
    </row>
    <row r="10868" spans="1:16" x14ac:dyDescent="0.35">
      <c r="A10868" s="8" t="s">
        <v>221</v>
      </c>
      <c r="B10868" s="54">
        <v>44851</v>
      </c>
      <c r="C10868">
        <v>11</v>
      </c>
      <c r="D10868"/>
      <c r="E10868"/>
      <c r="F10868"/>
      <c r="G10868" s="8">
        <v>10775</v>
      </c>
      <c r="H10868" s="8">
        <v>10864</v>
      </c>
      <c r="I10868" s="8" t="e">
        <v>#N/A</v>
      </c>
      <c r="J10868" s="8" t="e">
        <v>#N/A</v>
      </c>
      <c r="K10868" s="8" t="e">
        <v>#N/A</v>
      </c>
      <c r="L10868" s="8">
        <v>0</v>
      </c>
      <c r="M10868" s="8">
        <v>0</v>
      </c>
      <c r="N10868" s="8">
        <v>0</v>
      </c>
      <c r="O10868" s="8">
        <v>0</v>
      </c>
      <c r="P10868" s="8">
        <v>0</v>
      </c>
    </row>
    <row r="10869" spans="1:16" x14ac:dyDescent="0.35">
      <c r="A10869" s="8" t="s">
        <v>221</v>
      </c>
      <c r="B10869" s="54">
        <v>44858</v>
      </c>
      <c r="C10869">
        <v>2</v>
      </c>
      <c r="D10869"/>
      <c r="E10869"/>
      <c r="F10869"/>
      <c r="G10869" s="8">
        <v>10775</v>
      </c>
      <c r="H10869" s="8">
        <v>10865</v>
      </c>
      <c r="I10869" s="8" t="e">
        <v>#N/A</v>
      </c>
      <c r="J10869" s="8" t="e">
        <v>#N/A</v>
      </c>
      <c r="K10869" s="8" t="e">
        <v>#N/A</v>
      </c>
      <c r="L10869" s="8">
        <v>0</v>
      </c>
      <c r="M10869" s="8">
        <v>0</v>
      </c>
      <c r="N10869" s="8">
        <v>0</v>
      </c>
      <c r="O10869" s="8">
        <v>0</v>
      </c>
      <c r="P10869" s="8">
        <v>0</v>
      </c>
    </row>
    <row r="10870" spans="1:16" x14ac:dyDescent="0.35">
      <c r="A10870" s="8" t="s">
        <v>221</v>
      </c>
      <c r="B10870" s="54">
        <v>44865</v>
      </c>
      <c r="C10870">
        <v>5</v>
      </c>
      <c r="D10870"/>
      <c r="E10870"/>
      <c r="F10870"/>
      <c r="G10870" s="8">
        <v>10775</v>
      </c>
      <c r="H10870" s="8">
        <v>10866</v>
      </c>
      <c r="I10870" s="8" t="e">
        <v>#N/A</v>
      </c>
      <c r="J10870" s="8" t="e">
        <v>#N/A</v>
      </c>
      <c r="K10870" s="8" t="e">
        <v>#N/A</v>
      </c>
      <c r="L10870" s="8">
        <v>0</v>
      </c>
      <c r="M10870" s="8">
        <v>0</v>
      </c>
      <c r="N10870" s="8">
        <v>0</v>
      </c>
      <c r="O10870" s="8">
        <v>0</v>
      </c>
      <c r="P10870" s="8">
        <v>0</v>
      </c>
    </row>
    <row r="10871" spans="1:16" x14ac:dyDescent="0.35">
      <c r="A10871" s="8" t="s">
        <v>221</v>
      </c>
      <c r="B10871" s="54">
        <v>44872</v>
      </c>
      <c r="C10871">
        <v>2</v>
      </c>
      <c r="D10871"/>
      <c r="E10871"/>
      <c r="F10871"/>
      <c r="G10871" s="8">
        <v>10775</v>
      </c>
      <c r="H10871" s="8">
        <v>10867</v>
      </c>
      <c r="I10871" s="8" t="e">
        <v>#N/A</v>
      </c>
      <c r="J10871" s="8" t="e">
        <v>#N/A</v>
      </c>
      <c r="K10871" s="8" t="e">
        <v>#N/A</v>
      </c>
      <c r="L10871" s="8">
        <v>0</v>
      </c>
      <c r="M10871" s="8">
        <v>0</v>
      </c>
      <c r="N10871" s="8">
        <v>0</v>
      </c>
      <c r="O10871" s="8">
        <v>0</v>
      </c>
      <c r="P10871" s="8">
        <v>0</v>
      </c>
    </row>
    <row r="10872" spans="1:16" x14ac:dyDescent="0.35">
      <c r="A10872" s="8" t="s">
        <v>221</v>
      </c>
      <c r="B10872" s="54">
        <v>44879</v>
      </c>
      <c r="C10872">
        <v>7</v>
      </c>
      <c r="D10872"/>
      <c r="E10872"/>
      <c r="F10872"/>
      <c r="G10872" s="8">
        <v>10775</v>
      </c>
      <c r="H10872" s="8">
        <v>10868</v>
      </c>
      <c r="I10872" s="8" t="e">
        <v>#N/A</v>
      </c>
      <c r="J10872" s="8" t="e">
        <v>#N/A</v>
      </c>
      <c r="K10872" s="8" t="e">
        <v>#N/A</v>
      </c>
      <c r="L10872" s="8">
        <v>0</v>
      </c>
      <c r="M10872" s="8">
        <v>0</v>
      </c>
      <c r="N10872" s="8">
        <v>0</v>
      </c>
      <c r="O10872" s="8">
        <v>0</v>
      </c>
      <c r="P10872" s="8">
        <v>0</v>
      </c>
    </row>
    <row r="10873" spans="1:16" x14ac:dyDescent="0.35">
      <c r="A10873" s="8" t="s">
        <v>221</v>
      </c>
      <c r="B10873" s="54">
        <v>44886</v>
      </c>
      <c r="C10873">
        <v>24</v>
      </c>
      <c r="D10873"/>
      <c r="E10873"/>
      <c r="F10873"/>
      <c r="G10873" s="8">
        <v>10775</v>
      </c>
      <c r="H10873" s="8">
        <v>10869</v>
      </c>
      <c r="I10873" s="8" t="e">
        <v>#N/A</v>
      </c>
      <c r="J10873" s="8" t="e">
        <v>#N/A</v>
      </c>
      <c r="K10873" s="8" t="e">
        <v>#N/A</v>
      </c>
      <c r="L10873" s="8">
        <v>0</v>
      </c>
      <c r="M10873" s="8">
        <v>0</v>
      </c>
      <c r="N10873" s="8">
        <v>0</v>
      </c>
      <c r="O10873" s="8">
        <v>0</v>
      </c>
      <c r="P10873" s="8">
        <v>0</v>
      </c>
    </row>
    <row r="10874" spans="1:16" x14ac:dyDescent="0.35">
      <c r="A10874" s="8" t="s">
        <v>221</v>
      </c>
      <c r="B10874" s="54">
        <v>44893</v>
      </c>
      <c r="C10874">
        <v>11</v>
      </c>
      <c r="D10874"/>
      <c r="E10874"/>
      <c r="F10874"/>
      <c r="G10874" s="8">
        <v>10775</v>
      </c>
      <c r="H10874" s="8">
        <v>10870</v>
      </c>
      <c r="I10874" s="8" t="e">
        <v>#N/A</v>
      </c>
      <c r="J10874" s="8" t="e">
        <v>#N/A</v>
      </c>
      <c r="K10874" s="8" t="e">
        <v>#N/A</v>
      </c>
      <c r="L10874" s="8">
        <v>0</v>
      </c>
      <c r="M10874" s="8">
        <v>0</v>
      </c>
      <c r="N10874" s="8">
        <v>0</v>
      </c>
      <c r="O10874" s="8">
        <v>0</v>
      </c>
      <c r="P10874" s="8">
        <v>0</v>
      </c>
    </row>
    <row r="10875" spans="1:16" x14ac:dyDescent="0.35">
      <c r="A10875" s="8" t="s">
        <v>221</v>
      </c>
      <c r="B10875" s="54">
        <v>44900</v>
      </c>
      <c r="C10875">
        <v>15</v>
      </c>
      <c r="D10875"/>
      <c r="E10875"/>
      <c r="F10875"/>
      <c r="G10875" s="8">
        <v>10775</v>
      </c>
      <c r="H10875" s="8">
        <v>10871</v>
      </c>
      <c r="I10875" s="8" t="e">
        <v>#N/A</v>
      </c>
      <c r="J10875" s="8" t="e">
        <v>#N/A</v>
      </c>
      <c r="K10875" s="8" t="e">
        <v>#N/A</v>
      </c>
      <c r="L10875" s="8">
        <v>0</v>
      </c>
      <c r="M10875" s="8">
        <v>0</v>
      </c>
      <c r="N10875" s="8">
        <v>0</v>
      </c>
      <c r="O10875" s="8">
        <v>0</v>
      </c>
      <c r="P10875" s="8">
        <v>0</v>
      </c>
    </row>
    <row r="10876" spans="1:16" x14ac:dyDescent="0.35">
      <c r="A10876" s="8" t="s">
        <v>221</v>
      </c>
      <c r="B10876" s="54">
        <v>44907</v>
      </c>
      <c r="C10876">
        <v>18</v>
      </c>
      <c r="D10876"/>
      <c r="E10876"/>
      <c r="F10876"/>
      <c r="G10876" s="8">
        <v>10775</v>
      </c>
      <c r="H10876" s="8">
        <v>10872</v>
      </c>
      <c r="I10876" s="8" t="e">
        <v>#N/A</v>
      </c>
      <c r="J10876" s="8" t="e">
        <v>#N/A</v>
      </c>
      <c r="K10876" s="8" t="e">
        <v>#N/A</v>
      </c>
      <c r="L10876" s="8">
        <v>0</v>
      </c>
      <c r="M10876" s="8">
        <v>0</v>
      </c>
      <c r="N10876" s="8">
        <v>0</v>
      </c>
      <c r="O10876" s="8">
        <v>0</v>
      </c>
      <c r="P10876" s="8">
        <v>0</v>
      </c>
    </row>
    <row r="10877" spans="1:16" x14ac:dyDescent="0.35">
      <c r="A10877" s="8" t="s">
        <v>221</v>
      </c>
      <c r="B10877" s="54">
        <v>44914</v>
      </c>
      <c r="C10877">
        <v>9</v>
      </c>
      <c r="D10877"/>
      <c r="E10877"/>
      <c r="F10877"/>
      <c r="G10877" s="8">
        <v>10775</v>
      </c>
      <c r="H10877" s="8">
        <v>10873</v>
      </c>
      <c r="I10877" s="8" t="e">
        <v>#N/A</v>
      </c>
      <c r="J10877" s="8" t="e">
        <v>#N/A</v>
      </c>
      <c r="K10877" s="8" t="e">
        <v>#N/A</v>
      </c>
      <c r="L10877" s="8">
        <v>0</v>
      </c>
      <c r="M10877" s="8">
        <v>0</v>
      </c>
      <c r="N10877" s="8">
        <v>0</v>
      </c>
      <c r="O10877" s="8">
        <v>0</v>
      </c>
      <c r="P10877" s="8">
        <v>0</v>
      </c>
    </row>
    <row r="10878" spans="1:16" x14ac:dyDescent="0.35">
      <c r="A10878" s="8" t="s">
        <v>221</v>
      </c>
      <c r="B10878" s="54">
        <v>44921</v>
      </c>
      <c r="C10878">
        <v>9</v>
      </c>
      <c r="D10878"/>
      <c r="E10878">
        <v>4</v>
      </c>
      <c r="F10878">
        <v>11.133971197423312</v>
      </c>
      <c r="G10878" s="8">
        <v>10775</v>
      </c>
      <c r="H10878" s="8">
        <v>10874</v>
      </c>
      <c r="I10878" s="8" t="e">
        <v>#N/A</v>
      </c>
      <c r="J10878" s="8" t="e">
        <v>#N/A</v>
      </c>
      <c r="K10878" s="8" t="e">
        <v>#N/A</v>
      </c>
      <c r="L10878" s="8">
        <v>0</v>
      </c>
      <c r="M10878" s="8">
        <v>0</v>
      </c>
      <c r="N10878" s="8" t="e">
        <v>#N/A</v>
      </c>
      <c r="O10878" s="8" t="e">
        <v>#N/A</v>
      </c>
      <c r="P10878" s="8">
        <v>0</v>
      </c>
    </row>
    <row r="10879" spans="1:16" x14ac:dyDescent="0.35">
      <c r="A10879" s="8" t="s">
        <v>221</v>
      </c>
      <c r="B10879" s="54">
        <v>44928</v>
      </c>
      <c r="C10879">
        <v>6</v>
      </c>
      <c r="D10879">
        <v>7.5078731716656435</v>
      </c>
      <c r="E10879">
        <v>4</v>
      </c>
      <c r="F10879">
        <v>8.8644762827179342</v>
      </c>
      <c r="G10879" s="8">
        <v>10775</v>
      </c>
      <c r="H10879" s="8">
        <v>10875</v>
      </c>
      <c r="I10879" s="8">
        <v>1</v>
      </c>
      <c r="J10879" s="8">
        <v>9.1111111111111107</v>
      </c>
      <c r="K10879" s="8">
        <v>4.1285567573243442</v>
      </c>
      <c r="L10879" s="8">
        <v>2.8644762827179342</v>
      </c>
      <c r="M10879" s="8">
        <v>1.8714432426756558</v>
      </c>
      <c r="N10879" s="8">
        <v>3.1111111111111107</v>
      </c>
      <c r="O10879" s="8">
        <v>5</v>
      </c>
      <c r="P10879" s="8">
        <v>1</v>
      </c>
    </row>
    <row r="10880" spans="1:16" x14ac:dyDescent="0.35">
      <c r="A10880" s="8" t="s">
        <v>221</v>
      </c>
      <c r="B10880" s="54">
        <v>44935</v>
      </c>
      <c r="C10880">
        <v>3</v>
      </c>
      <c r="D10880">
        <v>3.5674967369685651</v>
      </c>
      <c r="E10880">
        <v>4</v>
      </c>
      <c r="F10880">
        <v>5.9978834710989437</v>
      </c>
      <c r="G10880" s="8">
        <v>10775</v>
      </c>
      <c r="H10880" s="8">
        <v>10876</v>
      </c>
      <c r="I10880" s="8">
        <v>0</v>
      </c>
      <c r="J10880" s="8">
        <v>10.555555555555555</v>
      </c>
      <c r="K10880" s="8">
        <v>3.1889082211828588</v>
      </c>
      <c r="L10880" s="8">
        <v>2.9978834710989437</v>
      </c>
      <c r="M10880" s="8">
        <v>0.18890822118285877</v>
      </c>
      <c r="N10880" s="8">
        <v>7.5555555555555554</v>
      </c>
      <c r="O10880" s="8">
        <v>3</v>
      </c>
      <c r="P10880" s="8">
        <v>1</v>
      </c>
    </row>
    <row r="10881" spans="1:16" x14ac:dyDescent="0.35">
      <c r="A10881" s="8" t="s">
        <v>221</v>
      </c>
      <c r="B10881" s="54">
        <v>44942</v>
      </c>
      <c r="C10881">
        <v>6</v>
      </c>
      <c r="D10881">
        <v>4.6261209476880971</v>
      </c>
      <c r="E10881">
        <v>4</v>
      </c>
      <c r="F10881">
        <v>5.9980765012722514</v>
      </c>
      <c r="G10881" s="8">
        <v>10775</v>
      </c>
      <c r="H10881" s="8">
        <v>10877</v>
      </c>
      <c r="I10881" s="8">
        <v>1</v>
      </c>
      <c r="J10881" s="8">
        <v>10.333333333333334</v>
      </c>
      <c r="K10881" s="8">
        <v>1.9774103030468013</v>
      </c>
      <c r="L10881" s="8">
        <v>1.9234987277485516E-3</v>
      </c>
      <c r="M10881" s="8">
        <v>4.0225896969531991</v>
      </c>
      <c r="N10881" s="8">
        <v>4.3333333333333339</v>
      </c>
      <c r="O10881" s="8">
        <v>5</v>
      </c>
      <c r="P10881" s="8">
        <v>1</v>
      </c>
    </row>
    <row r="10882" spans="1:16" x14ac:dyDescent="0.35">
      <c r="A10882" s="8" t="s">
        <v>221</v>
      </c>
      <c r="B10882" s="54">
        <v>44949</v>
      </c>
      <c r="C10882">
        <v>4</v>
      </c>
      <c r="D10882">
        <v>4.6837069581347635</v>
      </c>
      <c r="E10882">
        <v>4</v>
      </c>
      <c r="F10882">
        <v>5.030704514049992</v>
      </c>
      <c r="G10882" s="8">
        <v>10775</v>
      </c>
      <c r="H10882" s="8">
        <v>10878</v>
      </c>
      <c r="I10882" s="8">
        <v>2</v>
      </c>
      <c r="J10882" s="8">
        <v>11.111111111111111</v>
      </c>
      <c r="K10882" s="8">
        <v>3.9048257058471614</v>
      </c>
      <c r="L10882" s="8">
        <v>1.030704514049992</v>
      </c>
      <c r="M10882" s="8">
        <v>9.5174294152838623E-2</v>
      </c>
      <c r="N10882" s="8">
        <v>7.1111111111111107</v>
      </c>
      <c r="O10882" s="8">
        <v>2</v>
      </c>
      <c r="P10882" s="8">
        <v>1</v>
      </c>
    </row>
    <row r="10883" spans="1:16" x14ac:dyDescent="0.35">
      <c r="A10883" s="8" t="s">
        <v>221</v>
      </c>
      <c r="B10883" s="54">
        <v>44956</v>
      </c>
      <c r="C10883">
        <v>2</v>
      </c>
      <c r="D10883">
        <v>4.240269308506547</v>
      </c>
      <c r="E10883">
        <v>4</v>
      </c>
      <c r="F10883">
        <v>3.5444447941118788</v>
      </c>
      <c r="G10883" s="8">
        <v>10775</v>
      </c>
      <c r="H10883" s="8">
        <v>10879</v>
      </c>
      <c r="I10883" s="8">
        <v>2</v>
      </c>
      <c r="J10883" s="8">
        <v>11.222222222222221</v>
      </c>
      <c r="K10883" s="8">
        <v>4.8772120964750094</v>
      </c>
      <c r="L10883" s="8">
        <v>1.5444447941118788</v>
      </c>
      <c r="M10883" s="8">
        <v>2.8772120964750094</v>
      </c>
      <c r="N10883" s="8">
        <v>9.2222222222222214</v>
      </c>
      <c r="O10883" s="8">
        <v>0</v>
      </c>
      <c r="P10883" s="8">
        <v>1</v>
      </c>
    </row>
    <row r="10884" spans="1:16" x14ac:dyDescent="0.35">
      <c r="A10884" s="8" t="s">
        <v>221</v>
      </c>
      <c r="B10884" s="54">
        <v>44963</v>
      </c>
      <c r="C10884">
        <v>4</v>
      </c>
      <c r="D10884">
        <v>5.2958268386504486</v>
      </c>
      <c r="E10884">
        <v>4</v>
      </c>
      <c r="F10884">
        <v>3.7724626088709332</v>
      </c>
      <c r="G10884" s="8">
        <v>10775</v>
      </c>
      <c r="H10884" s="8">
        <v>10880</v>
      </c>
      <c r="I10884" s="8">
        <v>4</v>
      </c>
      <c r="J10884" s="8">
        <v>11.333333333333334</v>
      </c>
      <c r="K10884" s="8">
        <v>4.6354636090512908</v>
      </c>
      <c r="L10884" s="8">
        <v>0.22753739112906679</v>
      </c>
      <c r="M10884" s="8">
        <v>0.63546360905129085</v>
      </c>
      <c r="N10884" s="8">
        <v>7.3333333333333339</v>
      </c>
      <c r="O10884" s="8">
        <v>0</v>
      </c>
      <c r="P10884" s="8">
        <v>1</v>
      </c>
    </row>
    <row r="10885" spans="1:16" x14ac:dyDescent="0.35">
      <c r="A10885" s="8" t="s">
        <v>221</v>
      </c>
      <c r="B10885" s="54">
        <v>44970</v>
      </c>
      <c r="C10885">
        <v>5</v>
      </c>
      <c r="D10885">
        <v>6.3503614508150541</v>
      </c>
      <c r="E10885">
        <v>4</v>
      </c>
      <c r="F10885">
        <v>4.3616596591344106</v>
      </c>
      <c r="G10885" s="8">
        <v>10775</v>
      </c>
      <c r="H10885" s="8">
        <v>10881</v>
      </c>
      <c r="I10885" s="8">
        <v>2</v>
      </c>
      <c r="J10885" s="8">
        <v>11.222222222222221</v>
      </c>
      <c r="K10885" s="8">
        <v>7.4795918636405574</v>
      </c>
      <c r="L10885" s="8">
        <v>0.63834034086558944</v>
      </c>
      <c r="M10885" s="8">
        <v>2.4795918636405574</v>
      </c>
      <c r="N10885" s="8">
        <v>6.2222222222222214</v>
      </c>
      <c r="O10885" s="8">
        <v>3</v>
      </c>
      <c r="P10885" s="8">
        <v>1</v>
      </c>
    </row>
    <row r="10886" spans="1:16" x14ac:dyDescent="0.35">
      <c r="A10886" s="8" t="s">
        <v>221</v>
      </c>
      <c r="B10886" s="54">
        <v>44977</v>
      </c>
      <c r="C10886">
        <v>11</v>
      </c>
      <c r="D10886">
        <v>4.9038918895992811</v>
      </c>
      <c r="E10886">
        <v>4</v>
      </c>
      <c r="F10886">
        <v>7.5448448328357589</v>
      </c>
      <c r="G10886" s="8">
        <v>10775</v>
      </c>
      <c r="H10886" s="8">
        <v>10882</v>
      </c>
      <c r="I10886" s="8">
        <v>1</v>
      </c>
      <c r="J10886" s="8">
        <v>9</v>
      </c>
      <c r="K10886" s="8">
        <v>5.3423757153377327</v>
      </c>
      <c r="L10886" s="8">
        <v>3.4551551671642411</v>
      </c>
      <c r="M10886" s="8">
        <v>5.6576242846622673</v>
      </c>
      <c r="N10886" s="8">
        <v>2</v>
      </c>
      <c r="O10886" s="8">
        <v>10</v>
      </c>
      <c r="P10886" s="8">
        <v>1</v>
      </c>
    </row>
    <row r="10887" spans="1:16" x14ac:dyDescent="0.35">
      <c r="A10887" s="8" t="s">
        <v>221</v>
      </c>
      <c r="B10887" s="54">
        <v>44984</v>
      </c>
      <c r="C10887">
        <v>6</v>
      </c>
      <c r="D10887">
        <v>3.9564131285778692</v>
      </c>
      <c r="E10887">
        <v>4</v>
      </c>
      <c r="F10887">
        <v>6.7905870524191752</v>
      </c>
      <c r="G10887" s="8">
        <v>10775</v>
      </c>
      <c r="H10887" s="8">
        <v>10883</v>
      </c>
      <c r="I10887" s="8">
        <v>4</v>
      </c>
      <c r="J10887" s="8">
        <v>8</v>
      </c>
      <c r="K10887" s="8">
        <v>3.6274066576204622</v>
      </c>
      <c r="L10887" s="8">
        <v>0.79058705241917515</v>
      </c>
      <c r="M10887" s="8">
        <v>2.3725933423795378</v>
      </c>
      <c r="N10887" s="8">
        <v>2</v>
      </c>
      <c r="O10887" s="8">
        <v>2</v>
      </c>
      <c r="P10887" s="8">
        <v>1</v>
      </c>
    </row>
    <row r="10888" spans="1:16" x14ac:dyDescent="0.35">
      <c r="A10888" s="8" t="s">
        <v>221</v>
      </c>
      <c r="B10888" s="54">
        <v>44991</v>
      </c>
      <c r="C10888">
        <v>4</v>
      </c>
      <c r="D10888">
        <v>8.5079421062217868</v>
      </c>
      <c r="E10888">
        <v>4</v>
      </c>
      <c r="F10888">
        <v>5.4797420629999998</v>
      </c>
      <c r="G10888" s="8">
        <v>10775</v>
      </c>
      <c r="H10888" s="8">
        <v>10884</v>
      </c>
      <c r="I10888" s="8">
        <v>4</v>
      </c>
      <c r="J10888" s="8">
        <v>6.7777777777777777</v>
      </c>
      <c r="K10888" s="8">
        <v>7.1037125223219117</v>
      </c>
      <c r="L10888" s="8">
        <v>1.4797420629999998</v>
      </c>
      <c r="M10888" s="8">
        <v>3.1037125223219117</v>
      </c>
      <c r="N10888" s="8">
        <v>2.7777777777777777</v>
      </c>
      <c r="O10888" s="8">
        <v>0</v>
      </c>
      <c r="P10888" s="8">
        <v>1</v>
      </c>
    </row>
    <row r="10889" spans="1:16" x14ac:dyDescent="0.35">
      <c r="A10889" s="8" t="s">
        <v>221</v>
      </c>
      <c r="B10889" s="54">
        <v>44998</v>
      </c>
      <c r="C10889">
        <v>4</v>
      </c>
      <c r="D10889">
        <v>6.058446786834363</v>
      </c>
      <c r="E10889">
        <v>4</v>
      </c>
      <c r="F10889">
        <v>4.7804376311618464</v>
      </c>
      <c r="G10889" s="8">
        <v>10775</v>
      </c>
      <c r="H10889" s="8">
        <v>10885</v>
      </c>
      <c r="I10889" s="8">
        <v>7</v>
      </c>
      <c r="J10889" s="8">
        <v>5.333333333333333</v>
      </c>
      <c r="K10889" s="8">
        <v>5.8275911832847909</v>
      </c>
      <c r="L10889" s="8">
        <v>0.78043763116184639</v>
      </c>
      <c r="M10889" s="8">
        <v>1.8275911832847909</v>
      </c>
      <c r="N10889" s="8">
        <v>1.333333333333333</v>
      </c>
      <c r="O10889" s="8">
        <v>3</v>
      </c>
      <c r="P10889" s="8">
        <v>1</v>
      </c>
    </row>
    <row r="10890" spans="1:16" x14ac:dyDescent="0.35">
      <c r="A10890" s="8" t="s">
        <v>221</v>
      </c>
      <c r="B10890" s="54">
        <v>45005</v>
      </c>
      <c r="C10890">
        <v>5</v>
      </c>
      <c r="D10890">
        <v>7.6079485052859646</v>
      </c>
      <c r="E10890">
        <v>4</v>
      </c>
      <c r="F10890">
        <v>4.8854938687109621</v>
      </c>
      <c r="G10890" s="8">
        <v>10775</v>
      </c>
      <c r="H10890" s="8">
        <v>10886</v>
      </c>
      <c r="I10890" s="8">
        <v>1</v>
      </c>
      <c r="J10890" s="8">
        <v>5.5555555555555554</v>
      </c>
      <c r="K10890" s="8">
        <v>10.121556605612991</v>
      </c>
      <c r="L10890" s="8">
        <v>0.11450613128903786</v>
      </c>
      <c r="M10890" s="8">
        <v>5.1215566056129909</v>
      </c>
      <c r="N10890" s="8">
        <v>0.55555555555555536</v>
      </c>
      <c r="O10890" s="8">
        <v>4</v>
      </c>
      <c r="P10890" s="8">
        <v>1</v>
      </c>
    </row>
    <row r="10891" spans="1:16" x14ac:dyDescent="0.35">
      <c r="A10891" s="8" t="s">
        <v>221</v>
      </c>
      <c r="B10891" s="54">
        <v>45012</v>
      </c>
      <c r="C10891">
        <v>4</v>
      </c>
      <c r="D10891">
        <v>4.656464885335506</v>
      </c>
      <c r="E10891">
        <v>4</v>
      </c>
      <c r="F10891">
        <v>4.4670209142679234</v>
      </c>
      <c r="G10891" s="8">
        <v>10775</v>
      </c>
      <c r="H10891" s="8">
        <v>10887</v>
      </c>
      <c r="I10891" s="8">
        <v>1</v>
      </c>
      <c r="J10891" s="8">
        <v>5.2222222222222223</v>
      </c>
      <c r="K10891" s="8">
        <v>5.7063329792263167</v>
      </c>
      <c r="L10891" s="8">
        <v>0.46702091426792336</v>
      </c>
      <c r="M10891" s="8">
        <v>1.7063329792263167</v>
      </c>
      <c r="N10891" s="8">
        <v>1.2222222222222223</v>
      </c>
      <c r="O10891" s="8">
        <v>3</v>
      </c>
      <c r="P10891" s="8">
        <v>1</v>
      </c>
    </row>
    <row r="10892" spans="1:16" x14ac:dyDescent="0.35">
      <c r="A10892" s="8" t="s">
        <v>221</v>
      </c>
      <c r="B10892" s="54">
        <v>45019</v>
      </c>
      <c r="C10892">
        <v>5</v>
      </c>
      <c r="D10892">
        <v>5.2039613073060185</v>
      </c>
      <c r="E10892">
        <v>4</v>
      </c>
      <c r="F10892">
        <v>4.7186888762749186</v>
      </c>
      <c r="G10892" s="8">
        <v>10775</v>
      </c>
      <c r="H10892" s="8">
        <v>10888</v>
      </c>
      <c r="I10892" s="8">
        <v>3</v>
      </c>
      <c r="J10892" s="8">
        <v>5</v>
      </c>
      <c r="K10892" s="8">
        <v>4.6343254069011284</v>
      </c>
      <c r="L10892" s="8">
        <v>0.28131112372508138</v>
      </c>
      <c r="M10892" s="8">
        <v>0.36567459309887163</v>
      </c>
      <c r="N10892" s="8">
        <v>0</v>
      </c>
      <c r="O10892" s="8">
        <v>2</v>
      </c>
      <c r="P10892" s="8">
        <v>1</v>
      </c>
    </row>
    <row r="10893" spans="1:16" x14ac:dyDescent="0.35">
      <c r="A10893" s="8" t="s">
        <v>221</v>
      </c>
      <c r="B10893" s="54">
        <v>45026</v>
      </c>
      <c r="C10893">
        <v>6</v>
      </c>
      <c r="D10893">
        <v>6.2504526468945869</v>
      </c>
      <c r="E10893">
        <v>4</v>
      </c>
      <c r="F10893">
        <v>5.3203990680635114</v>
      </c>
      <c r="G10893" s="8">
        <v>10775</v>
      </c>
      <c r="H10893" s="8">
        <v>10889</v>
      </c>
      <c r="I10893" s="8">
        <v>2</v>
      </c>
      <c r="J10893" s="8">
        <v>5.1111111111111107</v>
      </c>
      <c r="K10893" s="8">
        <v>5.5231576866374104</v>
      </c>
      <c r="L10893" s="8">
        <v>0.67960093193648863</v>
      </c>
      <c r="M10893" s="8">
        <v>0.47684231336258964</v>
      </c>
      <c r="N10893" s="8">
        <v>0.88888888888888928</v>
      </c>
      <c r="O10893" s="8">
        <v>4</v>
      </c>
      <c r="P10893" s="8">
        <v>1</v>
      </c>
    </row>
    <row r="10894" spans="1:16" x14ac:dyDescent="0.35">
      <c r="A10894" s="8" t="s">
        <v>221</v>
      </c>
      <c r="B10894" s="54">
        <v>45033</v>
      </c>
      <c r="C10894">
        <v>5</v>
      </c>
      <c r="D10894">
        <v>5.2959453286678295</v>
      </c>
      <c r="E10894">
        <v>4</v>
      </c>
      <c r="F10894">
        <v>5.1699252748034681</v>
      </c>
      <c r="G10894" s="8">
        <v>10775</v>
      </c>
      <c r="H10894" s="8">
        <v>10890</v>
      </c>
      <c r="I10894" s="8">
        <v>3</v>
      </c>
      <c r="J10894" s="8">
        <v>5</v>
      </c>
      <c r="K10894" s="8">
        <v>3.6276679500453146</v>
      </c>
      <c r="L10894" s="8">
        <v>0.16992527480346808</v>
      </c>
      <c r="M10894" s="8">
        <v>1.3723320499546854</v>
      </c>
      <c r="N10894" s="8">
        <v>0</v>
      </c>
      <c r="O10894" s="8">
        <v>2</v>
      </c>
      <c r="P10894" s="8">
        <v>1</v>
      </c>
    </row>
    <row r="10895" spans="1:16" x14ac:dyDescent="0.35">
      <c r="A10895" s="8" t="s">
        <v>221</v>
      </c>
      <c r="B10895" s="54">
        <v>45040</v>
      </c>
      <c r="C10895">
        <v>6</v>
      </c>
      <c r="D10895">
        <v>5.8404292038027759</v>
      </c>
      <c r="E10895">
        <v>4</v>
      </c>
      <c r="F10895">
        <v>5.5597656490109575</v>
      </c>
      <c r="G10895" s="8">
        <v>10775</v>
      </c>
      <c r="H10895" s="8">
        <v>10891</v>
      </c>
      <c r="I10895" s="8">
        <v>1</v>
      </c>
      <c r="J10895" s="8">
        <v>5</v>
      </c>
      <c r="K10895" s="8">
        <v>4.7042238512627303</v>
      </c>
      <c r="L10895" s="8">
        <v>0.44023435098904251</v>
      </c>
      <c r="M10895" s="8">
        <v>1.2957761487372697</v>
      </c>
      <c r="N10895" s="8">
        <v>1</v>
      </c>
      <c r="O10895" s="8">
        <v>5</v>
      </c>
      <c r="P10895" s="8">
        <v>1</v>
      </c>
    </row>
    <row r="10896" spans="1:16" x14ac:dyDescent="0.35">
      <c r="A10896" s="8" t="s">
        <v>221</v>
      </c>
      <c r="B10896" s="54">
        <v>45047</v>
      </c>
      <c r="C10896">
        <v>4</v>
      </c>
      <c r="D10896">
        <v>5.3839165814751393</v>
      </c>
      <c r="E10896">
        <v>4</v>
      </c>
      <c r="F10896">
        <v>4.8289384252859069</v>
      </c>
      <c r="G10896" s="8">
        <v>10775</v>
      </c>
      <c r="H10896" s="8">
        <v>10892</v>
      </c>
      <c r="I10896" s="8">
        <v>4</v>
      </c>
      <c r="J10896" s="8">
        <v>5.333333333333333</v>
      </c>
      <c r="K10896" s="8">
        <v>3.7083713602918138</v>
      </c>
      <c r="L10896" s="8">
        <v>0.82893842528590689</v>
      </c>
      <c r="M10896" s="8">
        <v>0.2916286397081862</v>
      </c>
      <c r="N10896" s="8">
        <v>1.333333333333333</v>
      </c>
      <c r="O10896" s="8">
        <v>0</v>
      </c>
      <c r="P10896" s="8">
        <v>1</v>
      </c>
    </row>
    <row r="10897" spans="1:16" x14ac:dyDescent="0.35">
      <c r="A10897" s="8" t="s">
        <v>221</v>
      </c>
      <c r="B10897" s="54">
        <v>45054</v>
      </c>
      <c r="C10897">
        <v>4</v>
      </c>
      <c r="D10897">
        <v>7.4263892902060791</v>
      </c>
      <c r="E10897">
        <v>4</v>
      </c>
      <c r="F10897">
        <v>4.4387254470000004</v>
      </c>
      <c r="G10897" s="8">
        <v>10775</v>
      </c>
      <c r="H10897" s="8">
        <v>10893</v>
      </c>
      <c r="I10897" s="8">
        <v>5</v>
      </c>
      <c r="J10897" s="8">
        <v>5.5555555555555554</v>
      </c>
      <c r="K10897" s="8">
        <v>6.4299789398708072</v>
      </c>
      <c r="L10897" s="8">
        <v>0.43872544700000038</v>
      </c>
      <c r="M10897" s="8">
        <v>2.4299789398708072</v>
      </c>
      <c r="N10897" s="8">
        <v>1.5555555555555554</v>
      </c>
      <c r="O10897" s="8">
        <v>1</v>
      </c>
      <c r="P10897" s="8">
        <v>1</v>
      </c>
    </row>
    <row r="10898" spans="1:16" x14ac:dyDescent="0.35">
      <c r="A10898" s="8" t="s">
        <v>221</v>
      </c>
      <c r="B10898" s="54">
        <v>45061</v>
      </c>
      <c r="C10898">
        <v>3</v>
      </c>
      <c r="D10898">
        <v>7.4678537863087602</v>
      </c>
      <c r="E10898">
        <v>4</v>
      </c>
      <c r="F10898">
        <v>3.7594568300079896</v>
      </c>
      <c r="G10898" s="8">
        <v>10775</v>
      </c>
      <c r="H10898" s="8">
        <v>10894</v>
      </c>
      <c r="I10898" s="8">
        <v>3</v>
      </c>
      <c r="J10898" s="8">
        <v>5.5555555555555554</v>
      </c>
      <c r="K10898" s="8">
        <v>7.1783473417411026</v>
      </c>
      <c r="L10898" s="8">
        <v>0.75945683000798958</v>
      </c>
      <c r="M10898" s="8">
        <v>4.1783473417411026</v>
      </c>
      <c r="N10898" s="8">
        <v>2.5555555555555554</v>
      </c>
      <c r="O10898" s="8">
        <v>0</v>
      </c>
      <c r="P10898" s="8">
        <v>1</v>
      </c>
    </row>
    <row r="10899" spans="1:16" x14ac:dyDescent="0.35">
      <c r="A10899" s="8" t="s">
        <v>221</v>
      </c>
      <c r="B10899" s="54">
        <v>45068</v>
      </c>
      <c r="C10899">
        <v>6</v>
      </c>
      <c r="D10899">
        <v>6.5083178426384247</v>
      </c>
      <c r="E10899">
        <v>4</v>
      </c>
      <c r="F10899">
        <v>4.8115142173921646</v>
      </c>
      <c r="G10899" s="8">
        <v>10775</v>
      </c>
      <c r="H10899" s="8">
        <v>10895</v>
      </c>
      <c r="I10899" s="8">
        <v>1</v>
      </c>
      <c r="J10899" s="8">
        <v>5</v>
      </c>
      <c r="K10899" s="8">
        <v>5.7560394898670246</v>
      </c>
      <c r="L10899" s="8">
        <v>1.1884857826078354</v>
      </c>
      <c r="M10899" s="8">
        <v>0.24396051013297537</v>
      </c>
      <c r="N10899" s="8">
        <v>1</v>
      </c>
      <c r="O10899" s="8">
        <v>5</v>
      </c>
      <c r="P10899" s="8">
        <v>1</v>
      </c>
    </row>
    <row r="10900" spans="1:16" x14ac:dyDescent="0.35">
      <c r="A10900" s="8" t="s">
        <v>221</v>
      </c>
      <c r="B10900" s="54">
        <v>45075</v>
      </c>
      <c r="C10900">
        <v>2</v>
      </c>
      <c r="D10900">
        <v>6.5477822419326932</v>
      </c>
      <c r="E10900">
        <v>4</v>
      </c>
      <c r="F10900">
        <v>3.5000392979999999</v>
      </c>
      <c r="G10900" s="8">
        <v>10775</v>
      </c>
      <c r="H10900" s="8">
        <v>10896</v>
      </c>
      <c r="I10900" s="8">
        <v>5</v>
      </c>
      <c r="J10900" s="8">
        <v>4.7777777777777777</v>
      </c>
      <c r="K10900" s="8">
        <v>4.448745248538243</v>
      </c>
      <c r="L10900" s="8">
        <v>1.5000392979999999</v>
      </c>
      <c r="M10900" s="8">
        <v>2.448745248538243</v>
      </c>
      <c r="N10900" s="8">
        <v>2.7777777777777777</v>
      </c>
      <c r="O10900" s="8">
        <v>3</v>
      </c>
      <c r="P10900" s="8">
        <v>1</v>
      </c>
    </row>
    <row r="10901" spans="1:16" x14ac:dyDescent="0.35">
      <c r="A10901" s="8" t="s">
        <v>221</v>
      </c>
      <c r="B10901" s="54">
        <v>45082</v>
      </c>
      <c r="C10901">
        <v>3</v>
      </c>
      <c r="D10901">
        <v>7.5862163877055222</v>
      </c>
      <c r="E10901">
        <v>4</v>
      </c>
      <c r="F10901">
        <v>3.2664122095136783</v>
      </c>
      <c r="G10901" s="8">
        <v>10775</v>
      </c>
      <c r="H10901" s="8">
        <v>10897</v>
      </c>
      <c r="I10901" s="8">
        <v>3</v>
      </c>
      <c r="J10901" s="8">
        <v>4.7777777777777777</v>
      </c>
      <c r="K10901" s="8">
        <v>6.50054939458688</v>
      </c>
      <c r="L10901" s="8">
        <v>0.26641220951367828</v>
      </c>
      <c r="M10901" s="8">
        <v>3.50054939458688</v>
      </c>
      <c r="N10901" s="8">
        <v>1.7777777777777777</v>
      </c>
      <c r="O10901" s="8">
        <v>0</v>
      </c>
      <c r="P10901" s="8">
        <v>1</v>
      </c>
    </row>
    <row r="10902" spans="1:16" x14ac:dyDescent="0.35">
      <c r="A10902" s="8" t="s">
        <v>221</v>
      </c>
      <c r="B10902" s="54">
        <v>45089</v>
      </c>
      <c r="C10902">
        <v>6</v>
      </c>
      <c r="D10902">
        <v>5.6236609632786996</v>
      </c>
      <c r="E10902">
        <v>4</v>
      </c>
      <c r="F10902">
        <v>4.5350629083429794</v>
      </c>
      <c r="G10902" s="8">
        <v>10775</v>
      </c>
      <c r="H10902" s="8">
        <v>10898</v>
      </c>
      <c r="I10902" s="8">
        <v>3</v>
      </c>
      <c r="J10902" s="8">
        <v>4.666666666666667</v>
      </c>
      <c r="K10902" s="8">
        <v>3.6387330276652925</v>
      </c>
      <c r="L10902" s="8">
        <v>1.4649370916570206</v>
      </c>
      <c r="M10902" s="8">
        <v>2.3612669723347075</v>
      </c>
      <c r="N10902" s="8">
        <v>1.333333333333333</v>
      </c>
      <c r="O10902" s="8">
        <v>3</v>
      </c>
      <c r="P10902" s="8">
        <v>1</v>
      </c>
    </row>
    <row r="10903" spans="1:16" x14ac:dyDescent="0.35">
      <c r="A10903" s="8" t="s">
        <v>221</v>
      </c>
      <c r="B10903" s="54">
        <v>45096</v>
      </c>
      <c r="C10903">
        <v>3</v>
      </c>
      <c r="D10903">
        <v>7.1601016134391395</v>
      </c>
      <c r="E10903">
        <v>4</v>
      </c>
      <c r="F10903">
        <v>3.8248662953602617</v>
      </c>
      <c r="G10903" s="8">
        <v>10775</v>
      </c>
      <c r="H10903" s="8">
        <v>10899</v>
      </c>
      <c r="I10903" s="8">
        <v>11</v>
      </c>
      <c r="J10903" s="8">
        <v>4.7777777777777777</v>
      </c>
      <c r="K10903" s="8">
        <v>4.7238969332392351</v>
      </c>
      <c r="L10903" s="8">
        <v>0.82486629536026168</v>
      </c>
      <c r="M10903" s="8">
        <v>1.7238969332392351</v>
      </c>
      <c r="N10903" s="8">
        <v>1.7777777777777777</v>
      </c>
      <c r="O10903" s="8">
        <v>8</v>
      </c>
      <c r="P10903" s="8">
        <v>1</v>
      </c>
    </row>
    <row r="10904" spans="1:16" x14ac:dyDescent="0.35">
      <c r="A10904" s="8" t="s">
        <v>221</v>
      </c>
      <c r="B10904" s="54">
        <v>45103</v>
      </c>
      <c r="C10904">
        <v>4</v>
      </c>
      <c r="D10904">
        <v>12.695507730768664</v>
      </c>
      <c r="E10904">
        <v>4</v>
      </c>
      <c r="F10904">
        <v>3.905814775898488</v>
      </c>
      <c r="G10904" s="8">
        <v>10775</v>
      </c>
      <c r="H10904" s="8">
        <v>10900</v>
      </c>
      <c r="I10904" s="8">
        <v>5</v>
      </c>
      <c r="J10904" s="8">
        <v>4.5555555555555554</v>
      </c>
      <c r="K10904" s="8">
        <v>10.482198386086026</v>
      </c>
      <c r="L10904" s="8">
        <v>9.4185224101511977E-2</v>
      </c>
      <c r="M10904" s="8">
        <v>6.4821983860860257</v>
      </c>
      <c r="N10904" s="8">
        <v>0.55555555555555536</v>
      </c>
      <c r="O10904" s="8">
        <v>1</v>
      </c>
      <c r="P10904" s="8">
        <v>1</v>
      </c>
    </row>
    <row r="10905" spans="1:16" x14ac:dyDescent="0.35">
      <c r="A10905" s="8" t="s">
        <v>221</v>
      </c>
      <c r="B10905" s="54">
        <v>45110</v>
      </c>
      <c r="C10905">
        <v>5</v>
      </c>
      <c r="D10905">
        <v>8.229923497490077</v>
      </c>
      <c r="E10905">
        <v>4</v>
      </c>
      <c r="F10905">
        <v>4.410031429</v>
      </c>
      <c r="G10905" s="8">
        <v>10775</v>
      </c>
      <c r="H10905" s="8">
        <v>10901</v>
      </c>
      <c r="I10905" s="8">
        <v>4</v>
      </c>
      <c r="J10905" s="8">
        <v>4.333333333333333</v>
      </c>
      <c r="K10905" s="8">
        <v>5.1237980054601699</v>
      </c>
      <c r="L10905" s="8">
        <v>0.589968571</v>
      </c>
      <c r="M10905" s="8">
        <v>0.12379800546016995</v>
      </c>
      <c r="N10905" s="8">
        <v>0.66666666666666696</v>
      </c>
      <c r="O10905" s="8">
        <v>1</v>
      </c>
      <c r="P10905" s="8">
        <v>1</v>
      </c>
    </row>
    <row r="10906" spans="1:16" x14ac:dyDescent="0.35">
      <c r="A10906" s="8" t="s">
        <v>221</v>
      </c>
      <c r="B10906" s="54">
        <v>45117</v>
      </c>
      <c r="C10906">
        <v>4</v>
      </c>
      <c r="D10906">
        <v>7.2633232069225366</v>
      </c>
      <c r="E10906">
        <v>4</v>
      </c>
      <c r="F10906">
        <v>4.2211217291596936</v>
      </c>
      <c r="G10906" s="8">
        <v>10775</v>
      </c>
      <c r="H10906" s="8">
        <v>10902</v>
      </c>
      <c r="I10906" s="8">
        <v>4</v>
      </c>
      <c r="J10906" s="8">
        <v>4.333333333333333</v>
      </c>
      <c r="K10906" s="8">
        <v>4.8826312623512127</v>
      </c>
      <c r="L10906" s="8">
        <v>0.22112172915969364</v>
      </c>
      <c r="M10906" s="8">
        <v>0.8826312623512127</v>
      </c>
      <c r="N10906" s="8">
        <v>0.33333333333333304</v>
      </c>
      <c r="O10906" s="8">
        <v>0</v>
      </c>
      <c r="P10906" s="8">
        <v>1</v>
      </c>
    </row>
    <row r="10907" spans="1:16" x14ac:dyDescent="0.35">
      <c r="A10907" s="8" t="s">
        <v>221</v>
      </c>
      <c r="B10907" s="54">
        <v>45124</v>
      </c>
      <c r="C10907">
        <v>7</v>
      </c>
      <c r="D10907">
        <v>8.2957020375836166</v>
      </c>
      <c r="E10907">
        <v>4</v>
      </c>
      <c r="F10907">
        <v>5.5014066621626156</v>
      </c>
      <c r="G10907" s="8">
        <v>10775</v>
      </c>
      <c r="H10907" s="8">
        <v>10903</v>
      </c>
      <c r="I10907" s="8">
        <v>6</v>
      </c>
      <c r="J10907" s="8">
        <v>4.1111111111111107</v>
      </c>
      <c r="K10907" s="8">
        <v>5.4331166798865826</v>
      </c>
      <c r="L10907" s="8">
        <v>1.4985933378373844</v>
      </c>
      <c r="M10907" s="8">
        <v>1.5668833201134174</v>
      </c>
      <c r="N10907" s="8">
        <v>2.8888888888888893</v>
      </c>
      <c r="O10907" s="8">
        <v>1</v>
      </c>
      <c r="P10907" s="8">
        <v>1</v>
      </c>
    </row>
    <row r="10908" spans="1:16" x14ac:dyDescent="0.35">
      <c r="A10908" s="8" t="s">
        <v>221</v>
      </c>
      <c r="B10908" s="54">
        <v>45131</v>
      </c>
      <c r="C10908">
        <v>4</v>
      </c>
      <c r="D10908">
        <v>7.8270895335705628</v>
      </c>
      <c r="E10908">
        <v>4</v>
      </c>
      <c r="F10908">
        <v>4.8096039670491164</v>
      </c>
      <c r="G10908" s="8">
        <v>10775</v>
      </c>
      <c r="H10908" s="8">
        <v>10904</v>
      </c>
      <c r="I10908" s="8">
        <v>9</v>
      </c>
      <c r="J10908" s="8">
        <v>3.8888888888888888</v>
      </c>
      <c r="K10908" s="8">
        <v>3.5076997256873805</v>
      </c>
      <c r="L10908" s="8">
        <v>0.80960396704911641</v>
      </c>
      <c r="M10908" s="8">
        <v>0.49230027431261947</v>
      </c>
      <c r="N10908" s="8">
        <v>0.11111111111111116</v>
      </c>
      <c r="O10908" s="8">
        <v>5</v>
      </c>
      <c r="P10908" s="8">
        <v>1</v>
      </c>
    </row>
    <row r="10909" spans="1:16" x14ac:dyDescent="0.35">
      <c r="A10909" s="8" t="s">
        <v>221</v>
      </c>
      <c r="B10909" s="54">
        <v>45138</v>
      </c>
      <c r="C10909">
        <v>6</v>
      </c>
      <c r="D10909">
        <v>9.3574694823672235</v>
      </c>
      <c r="E10909">
        <v>4</v>
      </c>
      <c r="F10909">
        <v>5.3561424912444053</v>
      </c>
      <c r="G10909" s="8">
        <v>10775</v>
      </c>
      <c r="H10909" s="8">
        <v>10905</v>
      </c>
      <c r="I10909" s="8">
        <v>9</v>
      </c>
      <c r="J10909" s="8">
        <v>4</v>
      </c>
      <c r="K10909" s="8">
        <v>5.1285808751465769</v>
      </c>
      <c r="L10909" s="8">
        <v>0.64385750875559467</v>
      </c>
      <c r="M10909" s="8">
        <v>0.8714191248534231</v>
      </c>
      <c r="N10909" s="8">
        <v>2</v>
      </c>
      <c r="O10909" s="8">
        <v>3</v>
      </c>
      <c r="P10909" s="8">
        <v>1</v>
      </c>
    </row>
    <row r="10910" spans="1:16" x14ac:dyDescent="0.35">
      <c r="A10910" s="8" t="s">
        <v>221</v>
      </c>
      <c r="B10910" s="54">
        <v>45145</v>
      </c>
      <c r="C10910">
        <v>4</v>
      </c>
      <c r="D10910">
        <v>10.886841387302777</v>
      </c>
      <c r="E10910">
        <v>4</v>
      </c>
      <c r="F10910">
        <v>4.7341766037988782</v>
      </c>
      <c r="G10910" s="8">
        <v>10775</v>
      </c>
      <c r="H10910" s="8">
        <v>10906</v>
      </c>
      <c r="I10910" s="8">
        <v>4</v>
      </c>
      <c r="J10910" s="8">
        <v>4</v>
      </c>
      <c r="K10910" s="8">
        <v>6.792085386469175</v>
      </c>
      <c r="L10910" s="8">
        <v>0.73417660379887817</v>
      </c>
      <c r="M10910" s="8">
        <v>2.792085386469175</v>
      </c>
      <c r="N10910" s="8">
        <v>0</v>
      </c>
      <c r="O10910" s="8">
        <v>0</v>
      </c>
      <c r="P10910" s="8">
        <v>1</v>
      </c>
    </row>
    <row r="10911" spans="1:16" x14ac:dyDescent="0.35">
      <c r="A10911" s="8" t="s">
        <v>221</v>
      </c>
      <c r="B10911" s="54">
        <v>45152</v>
      </c>
      <c r="C10911">
        <v>5</v>
      </c>
      <c r="D10911">
        <v>7.4152140680369971</v>
      </c>
      <c r="E10911">
        <v>4</v>
      </c>
      <c r="F10911">
        <v>4.8561009472542533</v>
      </c>
      <c r="G10911" s="8">
        <v>10775</v>
      </c>
      <c r="H10911" s="8">
        <v>10907</v>
      </c>
      <c r="I10911" s="8">
        <v>2</v>
      </c>
      <c r="J10911" s="8">
        <v>4.4444444444444446</v>
      </c>
      <c r="K10911" s="8">
        <v>3.9402752574454896</v>
      </c>
      <c r="L10911" s="8">
        <v>0.14389905274574666</v>
      </c>
      <c r="M10911" s="8">
        <v>1.0597247425545104</v>
      </c>
      <c r="N10911" s="8">
        <v>0.55555555555555536</v>
      </c>
      <c r="O10911" s="8">
        <v>3</v>
      </c>
      <c r="P10911" s="8">
        <v>1</v>
      </c>
    </row>
    <row r="10912" spans="1:16" x14ac:dyDescent="0.35">
      <c r="A10912" s="8" t="s">
        <v>221</v>
      </c>
      <c r="B10912" s="54">
        <v>45159</v>
      </c>
      <c r="C10912">
        <v>9</v>
      </c>
      <c r="D10912">
        <v>5.9425875370544681</v>
      </c>
      <c r="E10912">
        <v>4</v>
      </c>
      <c r="F10912">
        <v>6.7495974366323273</v>
      </c>
      <c r="G10912" s="8">
        <v>10775</v>
      </c>
      <c r="H10912" s="8">
        <v>10908</v>
      </c>
      <c r="I10912" s="8">
        <v>4</v>
      </c>
      <c r="J10912" s="8">
        <v>4.2222222222222223</v>
      </c>
      <c r="K10912" s="8">
        <v>2.2517363359234128</v>
      </c>
      <c r="L10912" s="8">
        <v>2.2504025633676727</v>
      </c>
      <c r="M10912" s="8">
        <v>6.7482636640765872</v>
      </c>
      <c r="N10912" s="8">
        <v>4.7777777777777777</v>
      </c>
      <c r="O10912" s="8">
        <v>5</v>
      </c>
      <c r="P10912" s="8">
        <v>1</v>
      </c>
    </row>
    <row r="10913" spans="1:16" x14ac:dyDescent="0.35">
      <c r="A10913" s="8" t="s">
        <v>221</v>
      </c>
      <c r="B10913" s="54">
        <v>45166</v>
      </c>
      <c r="C10913">
        <v>9</v>
      </c>
      <c r="D10913">
        <v>7.9689537528554721</v>
      </c>
      <c r="E10913">
        <v>4</v>
      </c>
      <c r="F10913">
        <v>7.8014848786943505</v>
      </c>
      <c r="G10913" s="8">
        <v>10775</v>
      </c>
      <c r="H10913" s="8">
        <v>10909</v>
      </c>
      <c r="I10913" s="8">
        <v>4</v>
      </c>
      <c r="J10913" s="8">
        <v>4.666666666666667</v>
      </c>
      <c r="K10913" s="8">
        <v>4.2501546989870898</v>
      </c>
      <c r="L10913" s="8">
        <v>1.1985151213056495</v>
      </c>
      <c r="M10913" s="8">
        <v>4.7498453010129102</v>
      </c>
      <c r="N10913" s="8">
        <v>4.333333333333333</v>
      </c>
      <c r="O10913" s="8">
        <v>5</v>
      </c>
      <c r="P10913" s="8">
        <v>1</v>
      </c>
    </row>
    <row r="10914" spans="1:16" x14ac:dyDescent="0.35">
      <c r="A10914" s="8" t="s">
        <v>221</v>
      </c>
      <c r="B10914" s="54">
        <v>45173</v>
      </c>
      <c r="C10914">
        <v>6</v>
      </c>
      <c r="D10914">
        <v>8.9943055950252901</v>
      </c>
      <c r="E10914">
        <v>4</v>
      </c>
      <c r="F10914">
        <v>6.9664555195355122</v>
      </c>
      <c r="G10914" s="8">
        <v>10775</v>
      </c>
      <c r="H10914" s="8">
        <v>10910</v>
      </c>
      <c r="I10914" s="8">
        <v>3</v>
      </c>
      <c r="J10914" s="8">
        <v>4.7777777777777777</v>
      </c>
      <c r="K10914" s="8">
        <v>4.3733739265606175</v>
      </c>
      <c r="L10914" s="8">
        <v>0.96645551953551223</v>
      </c>
      <c r="M10914" s="8">
        <v>1.6266260734393825</v>
      </c>
      <c r="N10914" s="8">
        <v>1.2222222222222223</v>
      </c>
      <c r="O10914" s="8">
        <v>3</v>
      </c>
      <c r="P10914" s="8">
        <v>1</v>
      </c>
    </row>
    <row r="10915" spans="1:16" x14ac:dyDescent="0.35">
      <c r="A10915" s="8" t="s">
        <v>221</v>
      </c>
      <c r="B10915" s="54">
        <v>45180</v>
      </c>
      <c r="C10915">
        <v>6</v>
      </c>
      <c r="D10915">
        <v>7.0186582727932567</v>
      </c>
      <c r="E10915">
        <v>4</v>
      </c>
      <c r="F10915">
        <v>6.5235740034483536</v>
      </c>
      <c r="G10915" s="8">
        <v>10775</v>
      </c>
      <c r="H10915" s="8">
        <v>10911</v>
      </c>
      <c r="I10915" s="8">
        <v>2</v>
      </c>
      <c r="J10915" s="8">
        <v>4.666666666666667</v>
      </c>
      <c r="K10915" s="8">
        <v>2.8665393296174688</v>
      </c>
      <c r="L10915" s="8">
        <v>0.52357400344835359</v>
      </c>
      <c r="M10915" s="8">
        <v>3.1334606703825312</v>
      </c>
      <c r="N10915" s="8">
        <v>1.333333333333333</v>
      </c>
      <c r="O10915" s="8">
        <v>4</v>
      </c>
      <c r="P10915" s="8">
        <v>1</v>
      </c>
    </row>
    <row r="10916" spans="1:16" x14ac:dyDescent="0.35">
      <c r="A10916" s="8" t="s">
        <v>221</v>
      </c>
      <c r="B10916" s="54">
        <v>45187</v>
      </c>
      <c r="C10916">
        <v>5</v>
      </c>
      <c r="D10916">
        <v>5.5420000715012119</v>
      </c>
      <c r="E10916">
        <v>4</v>
      </c>
      <c r="F10916">
        <v>5.8250477298082979</v>
      </c>
      <c r="G10916" s="8">
        <v>10775</v>
      </c>
      <c r="H10916" s="8">
        <v>10912</v>
      </c>
      <c r="I10916" s="8">
        <v>3</v>
      </c>
      <c r="J10916" s="8">
        <v>5.333333333333333</v>
      </c>
      <c r="K10916" s="8">
        <v>3.1637439129536173</v>
      </c>
      <c r="L10916" s="8">
        <v>0.82504772980829788</v>
      </c>
      <c r="M10916" s="8">
        <v>1.8362560870463827</v>
      </c>
      <c r="N10916" s="8">
        <v>0.33333333333333304</v>
      </c>
      <c r="O10916" s="8">
        <v>2</v>
      </c>
      <c r="P10916" s="8">
        <v>1</v>
      </c>
    </row>
    <row r="10917" spans="1:16" x14ac:dyDescent="0.35">
      <c r="A10917" s="8" t="s">
        <v>221</v>
      </c>
      <c r="B10917" s="54">
        <v>45194</v>
      </c>
      <c r="C10917">
        <v>4</v>
      </c>
      <c r="D10917">
        <v>8.0643262892945735</v>
      </c>
      <c r="E10917">
        <v>4</v>
      </c>
      <c r="F10917">
        <v>4.9800630837203688</v>
      </c>
      <c r="G10917" s="8">
        <v>10775</v>
      </c>
      <c r="H10917" s="8">
        <v>10913</v>
      </c>
      <c r="I10917" s="8">
        <v>1</v>
      </c>
      <c r="J10917" s="8">
        <v>5.8888888888888893</v>
      </c>
      <c r="K10917" s="8">
        <v>6.4880143822449758</v>
      </c>
      <c r="L10917" s="8">
        <v>0.98006308372036877</v>
      </c>
      <c r="M10917" s="8">
        <v>2.4880143822449758</v>
      </c>
      <c r="N10917" s="8">
        <v>1.8888888888888893</v>
      </c>
      <c r="O10917" s="8">
        <v>3</v>
      </c>
      <c r="P10917" s="8">
        <v>1</v>
      </c>
    </row>
    <row r="10918" spans="1:16" x14ac:dyDescent="0.35">
      <c r="A10918" s="8" t="s">
        <v>221</v>
      </c>
      <c r="B10918" s="54">
        <v>45201</v>
      </c>
      <c r="C10918">
        <v>6</v>
      </c>
      <c r="D10918">
        <v>5.0856544752638841</v>
      </c>
      <c r="E10918">
        <v>4</v>
      </c>
      <c r="F10918">
        <v>5.4518291785532851</v>
      </c>
      <c r="G10918" s="8">
        <v>10775</v>
      </c>
      <c r="H10918" s="8">
        <v>10914</v>
      </c>
      <c r="I10918" s="8">
        <v>5</v>
      </c>
      <c r="J10918" s="8">
        <v>6</v>
      </c>
      <c r="K10918" s="8">
        <v>3.0759387379645586</v>
      </c>
      <c r="L10918" s="8">
        <v>0.54817082144671492</v>
      </c>
      <c r="M10918" s="8">
        <v>2.9240612620354414</v>
      </c>
      <c r="N10918" s="8">
        <v>0</v>
      </c>
      <c r="O10918" s="8">
        <v>1</v>
      </c>
      <c r="P10918" s="8">
        <v>1</v>
      </c>
    </row>
    <row r="10919" spans="1:16" x14ac:dyDescent="0.35">
      <c r="A10919" s="8" t="s">
        <v>221</v>
      </c>
      <c r="B10919" s="54">
        <v>45208</v>
      </c>
      <c r="C10919">
        <v>5</v>
      </c>
      <c r="D10919">
        <v>8.6059714524060684</v>
      </c>
      <c r="E10919">
        <v>4</v>
      </c>
      <c r="F10919">
        <v>5.2443573399844761</v>
      </c>
      <c r="G10919" s="8">
        <v>10775</v>
      </c>
      <c r="H10919" s="8">
        <v>10915</v>
      </c>
      <c r="I10919" s="8">
        <v>11</v>
      </c>
      <c r="J10919" s="8">
        <v>6.2222222222222223</v>
      </c>
      <c r="K10919" s="8">
        <v>6.7778656151760046</v>
      </c>
      <c r="L10919" s="8">
        <v>0.24435733998447606</v>
      </c>
      <c r="M10919" s="8">
        <v>1.7778656151760046</v>
      </c>
      <c r="N10919" s="8">
        <v>1.2222222222222223</v>
      </c>
      <c r="O10919" s="8">
        <v>6</v>
      </c>
      <c r="P10919" s="8">
        <v>1</v>
      </c>
    </row>
    <row r="10920" spans="1:16" x14ac:dyDescent="0.35">
      <c r="A10920" s="8" t="s">
        <v>221</v>
      </c>
      <c r="B10920" s="54">
        <v>45215</v>
      </c>
      <c r="C10920">
        <v>7</v>
      </c>
      <c r="D10920">
        <v>10.125310941608472</v>
      </c>
      <c r="E10920">
        <v>4</v>
      </c>
      <c r="F10920">
        <v>6.0481427119306277</v>
      </c>
      <c r="G10920" s="8">
        <v>10775</v>
      </c>
      <c r="H10920" s="8">
        <v>10916</v>
      </c>
      <c r="I10920" s="8">
        <v>2</v>
      </c>
      <c r="J10920" s="8">
        <v>6</v>
      </c>
      <c r="K10920" s="8">
        <v>8.5519711616279945</v>
      </c>
      <c r="L10920" s="8">
        <v>0.95185728806937231</v>
      </c>
      <c r="M10920" s="8">
        <v>1.5519711616279945</v>
      </c>
      <c r="N10920" s="8">
        <v>1</v>
      </c>
      <c r="O10920" s="8">
        <v>5</v>
      </c>
      <c r="P10920" s="8">
        <v>1</v>
      </c>
    </row>
    <row r="10921" spans="1:16" x14ac:dyDescent="0.35">
      <c r="A10921" s="8" t="s">
        <v>221</v>
      </c>
      <c r="B10921" s="54">
        <v>45222</v>
      </c>
      <c r="C10921">
        <v>6</v>
      </c>
      <c r="D10921">
        <v>5.643606581182059</v>
      </c>
      <c r="E10921">
        <v>4</v>
      </c>
      <c r="F10921">
        <v>6.0267860427950826</v>
      </c>
      <c r="G10921" s="8">
        <v>10775</v>
      </c>
      <c r="H10921" s="8">
        <v>10917</v>
      </c>
      <c r="I10921" s="8">
        <v>5</v>
      </c>
      <c r="J10921" s="8">
        <v>6</v>
      </c>
      <c r="K10921" s="8">
        <v>3.3624468305385271</v>
      </c>
      <c r="L10921" s="8">
        <v>2.6786042795082565E-2</v>
      </c>
      <c r="M10921" s="8">
        <v>2.6375531694614729</v>
      </c>
      <c r="N10921" s="8">
        <v>0</v>
      </c>
      <c r="O10921" s="8">
        <v>1</v>
      </c>
      <c r="P10921" s="8">
        <v>1</v>
      </c>
    </row>
    <row r="10922" spans="1:16" x14ac:dyDescent="0.35">
      <c r="A10922" s="8" t="s">
        <v>221</v>
      </c>
      <c r="B10922" s="54">
        <v>45229</v>
      </c>
      <c r="C10922">
        <v>9</v>
      </c>
      <c r="D10922">
        <v>8.1609332732555373</v>
      </c>
      <c r="E10922">
        <v>4</v>
      </c>
      <c r="F10922">
        <v>7.3897600020562741</v>
      </c>
      <c r="G10922" s="8">
        <v>10775</v>
      </c>
      <c r="H10922" s="8">
        <v>10918</v>
      </c>
      <c r="I10922" s="8">
        <v>2</v>
      </c>
      <c r="J10922" s="8">
        <v>6</v>
      </c>
      <c r="K10922" s="8">
        <v>6.6225886045016242</v>
      </c>
      <c r="L10922" s="8">
        <v>1.6102399979437259</v>
      </c>
      <c r="M10922" s="8">
        <v>2.3774113954983758</v>
      </c>
      <c r="N10922" s="8">
        <v>3</v>
      </c>
      <c r="O10922" s="8">
        <v>7</v>
      </c>
      <c r="P10922" s="8">
        <v>1</v>
      </c>
    </row>
    <row r="10923" spans="1:16" x14ac:dyDescent="0.35">
      <c r="A10923" s="8" t="s">
        <v>221</v>
      </c>
      <c r="B10923" s="54">
        <v>45236</v>
      </c>
      <c r="C10923">
        <v>7</v>
      </c>
      <c r="D10923">
        <v>7.1772301127123281</v>
      </c>
      <c r="E10923">
        <v>4</v>
      </c>
      <c r="F10923">
        <v>7.208920444226929</v>
      </c>
      <c r="G10923" s="8">
        <v>10775</v>
      </c>
      <c r="H10923" s="8">
        <v>10919</v>
      </c>
      <c r="I10923" s="8">
        <v>7</v>
      </c>
      <c r="J10923" s="8">
        <v>6.1111111111111107</v>
      </c>
      <c r="K10923" s="8">
        <v>5.0607853778662371</v>
      </c>
      <c r="L10923" s="8">
        <v>0.20892044422692901</v>
      </c>
      <c r="M10923" s="8">
        <v>1.9392146221337629</v>
      </c>
      <c r="N10923" s="8">
        <v>0.88888888888888928</v>
      </c>
      <c r="O10923" s="8">
        <v>0</v>
      </c>
      <c r="P10923" s="8">
        <v>1</v>
      </c>
    </row>
    <row r="10924" spans="1:16" x14ac:dyDescent="0.35">
      <c r="A10924" s="8" t="s">
        <v>221</v>
      </c>
      <c r="B10924" s="54">
        <v>45243</v>
      </c>
      <c r="C10924">
        <v>6</v>
      </c>
      <c r="D10924">
        <v>8.6925446123818375</v>
      </c>
      <c r="E10924">
        <v>4</v>
      </c>
      <c r="F10924">
        <v>6.6565490874950868</v>
      </c>
      <c r="G10924" s="8">
        <v>10775</v>
      </c>
      <c r="H10924" s="8">
        <v>10920</v>
      </c>
      <c r="I10924" s="8">
        <v>24</v>
      </c>
      <c r="J10924" s="8">
        <v>6.333333333333333</v>
      </c>
      <c r="K10924" s="8">
        <v>6.2865687493938536</v>
      </c>
      <c r="L10924" s="8">
        <v>0.65654908749508678</v>
      </c>
      <c r="M10924" s="8">
        <v>0.28656874939385357</v>
      </c>
      <c r="N10924" s="8">
        <v>0.33333333333333304</v>
      </c>
      <c r="O10924" s="8">
        <v>18</v>
      </c>
      <c r="P10924" s="8">
        <v>1</v>
      </c>
    </row>
    <row r="10925" spans="1:16" x14ac:dyDescent="0.35">
      <c r="A10925" s="8" t="s">
        <v>221</v>
      </c>
      <c r="B10925" s="54">
        <v>45250</v>
      </c>
      <c r="C10925">
        <v>22</v>
      </c>
      <c r="D10925">
        <v>26.706828900811736</v>
      </c>
      <c r="E10925">
        <v>4</v>
      </c>
      <c r="F10925">
        <v>13.602146614021001</v>
      </c>
      <c r="G10925" s="8">
        <v>10775</v>
      </c>
      <c r="H10925" s="8">
        <v>10921</v>
      </c>
      <c r="I10925" s="8">
        <v>11</v>
      </c>
      <c r="J10925" s="8">
        <v>6</v>
      </c>
      <c r="K10925" s="8">
        <v>24.95036350439559</v>
      </c>
      <c r="L10925" s="8">
        <v>8.3978533859789994</v>
      </c>
      <c r="M10925" s="8">
        <v>2.9503635043955896</v>
      </c>
      <c r="N10925" s="8">
        <v>16</v>
      </c>
      <c r="O10925" s="8">
        <v>11</v>
      </c>
      <c r="P10925" s="8">
        <v>1</v>
      </c>
    </row>
    <row r="10926" spans="1:16" x14ac:dyDescent="0.35">
      <c r="A10926" s="8" t="s">
        <v>221</v>
      </c>
      <c r="B10926" s="54">
        <v>45257</v>
      </c>
      <c r="C10926">
        <v>12</v>
      </c>
      <c r="D10926">
        <v>14.720104848135172</v>
      </c>
      <c r="E10926">
        <v>4</v>
      </c>
      <c r="F10926">
        <v>12.801727955977968</v>
      </c>
      <c r="G10926" s="8">
        <v>10775</v>
      </c>
      <c r="H10926" s="8">
        <v>10922</v>
      </c>
      <c r="I10926" s="8">
        <v>15</v>
      </c>
      <c r="J10926" s="8">
        <v>6</v>
      </c>
      <c r="K10926" s="8">
        <v>13.587799842640678</v>
      </c>
      <c r="L10926" s="8">
        <v>0.80172795597796842</v>
      </c>
      <c r="M10926" s="8">
        <v>1.5877998426406776</v>
      </c>
      <c r="N10926" s="8">
        <v>6</v>
      </c>
      <c r="O10926" s="8">
        <v>3</v>
      </c>
      <c r="P10926" s="8">
        <v>1</v>
      </c>
    </row>
    <row r="10927" spans="1:16" x14ac:dyDescent="0.35">
      <c r="A10927" s="8" t="s">
        <v>221</v>
      </c>
      <c r="B10927" s="54">
        <v>45264</v>
      </c>
      <c r="C10927">
        <v>17</v>
      </c>
      <c r="D10927">
        <v>18.73237204322556</v>
      </c>
      <c r="E10927">
        <v>4</v>
      </c>
      <c r="F10927">
        <v>14.75108537483707</v>
      </c>
      <c r="G10927" s="8">
        <v>10775</v>
      </c>
      <c r="H10927" s="8">
        <v>10923</v>
      </c>
      <c r="I10927" s="8">
        <v>18</v>
      </c>
      <c r="J10927" s="8">
        <v>6.1111111111111107</v>
      </c>
      <c r="K10927" s="8">
        <v>17.797339293578865</v>
      </c>
      <c r="L10927" s="8">
        <v>2.2489146251629304</v>
      </c>
      <c r="M10927" s="8">
        <v>0.79733929357886524</v>
      </c>
      <c r="N10927" s="8">
        <v>10.888888888888889</v>
      </c>
      <c r="O10927" s="8">
        <v>1</v>
      </c>
      <c r="P10927" s="8">
        <v>1</v>
      </c>
    </row>
    <row r="10928" spans="1:16" x14ac:dyDescent="0.35">
      <c r="A10928" s="8" t="s">
        <v>221</v>
      </c>
      <c r="B10928" s="54">
        <v>45271</v>
      </c>
      <c r="C10928">
        <v>17</v>
      </c>
      <c r="D10928">
        <v>21.243627399361081</v>
      </c>
      <c r="E10928">
        <v>4</v>
      </c>
      <c r="F10928">
        <v>15.826577633988965</v>
      </c>
      <c r="G10928" s="8">
        <v>10775</v>
      </c>
      <c r="H10928" s="8">
        <v>10924</v>
      </c>
      <c r="I10928" s="8">
        <v>9</v>
      </c>
      <c r="J10928" s="8">
        <v>6.1111111111111107</v>
      </c>
      <c r="K10928" s="8">
        <v>19.841811296542314</v>
      </c>
      <c r="L10928" s="8">
        <v>1.1734223660110352</v>
      </c>
      <c r="M10928" s="8">
        <v>2.8418112965423141</v>
      </c>
      <c r="N10928" s="8">
        <v>10.888888888888889</v>
      </c>
      <c r="O10928" s="8">
        <v>8</v>
      </c>
      <c r="P10928" s="8">
        <v>1</v>
      </c>
    </row>
    <row r="10929" spans="1:16" x14ac:dyDescent="0.35">
      <c r="A10929" s="8" t="s">
        <v>221</v>
      </c>
      <c r="B10929" s="54">
        <v>45278</v>
      </c>
      <c r="C10929">
        <v>14</v>
      </c>
      <c r="D10929">
        <v>13.25385390710589</v>
      </c>
      <c r="E10929">
        <v>4</v>
      </c>
      <c r="F10929">
        <v>14.97536166275423</v>
      </c>
      <c r="G10929" s="8">
        <v>10775</v>
      </c>
      <c r="H10929" s="8">
        <v>10925</v>
      </c>
      <c r="I10929" s="8">
        <v>9</v>
      </c>
      <c r="J10929" s="8">
        <v>8</v>
      </c>
      <c r="K10929" s="8">
        <v>10.984064761529542</v>
      </c>
      <c r="L10929" s="8">
        <v>0.97536166275422964</v>
      </c>
      <c r="M10929" s="8">
        <v>3.0159352384704583</v>
      </c>
      <c r="N10929" s="8">
        <v>6</v>
      </c>
      <c r="O10929" s="8">
        <v>5</v>
      </c>
      <c r="P10929" s="8">
        <v>1</v>
      </c>
    </row>
    <row r="10930" spans="1:16" x14ac:dyDescent="0.35">
      <c r="A10930" s="8" t="s">
        <v>221</v>
      </c>
      <c r="B10930" s="54">
        <v>45285</v>
      </c>
      <c r="C10930">
        <v>6</v>
      </c>
      <c r="D10930">
        <v>11.76307275439552</v>
      </c>
      <c r="E10930"/>
      <c r="F10930"/>
      <c r="G10930" s="8">
        <v>10775</v>
      </c>
      <c r="H10930" s="8">
        <v>10926</v>
      </c>
      <c r="I10930" s="8">
        <v>6</v>
      </c>
      <c r="J10930" s="8">
        <v>8.8888888888888893</v>
      </c>
      <c r="K10930" s="8">
        <v>8.3645886845493873</v>
      </c>
      <c r="L10930" s="8">
        <v>6</v>
      </c>
      <c r="M10930" s="8">
        <v>2.3645886845493873</v>
      </c>
      <c r="N10930" s="8">
        <v>0</v>
      </c>
      <c r="O10930" s="8">
        <v>0</v>
      </c>
      <c r="P10930" s="8">
        <v>1</v>
      </c>
    </row>
    <row r="10931" spans="1:16" x14ac:dyDescent="0.35">
      <c r="A10931" s="8" t="s">
        <v>222</v>
      </c>
      <c r="B10931" s="54">
        <v>44200</v>
      </c>
      <c r="C10931">
        <v>0</v>
      </c>
      <c r="D10931"/>
      <c r="E10931"/>
      <c r="F10931"/>
      <c r="G10931" s="8">
        <v>10931</v>
      </c>
      <c r="H10931" s="8">
        <v>10927</v>
      </c>
      <c r="I10931" s="8" t="e">
        <v>#N/A</v>
      </c>
      <c r="J10931" s="8" t="e">
        <v>#N/A</v>
      </c>
      <c r="K10931" s="8" t="e">
        <v>#N/A</v>
      </c>
      <c r="L10931" s="8">
        <v>0</v>
      </c>
      <c r="M10931" s="8">
        <v>0</v>
      </c>
      <c r="N10931" s="8">
        <v>0</v>
      </c>
      <c r="O10931" s="8">
        <v>0</v>
      </c>
      <c r="P10931" s="8">
        <v>0</v>
      </c>
    </row>
    <row r="10932" spans="1:16" x14ac:dyDescent="0.35">
      <c r="A10932" s="8" t="s">
        <v>222</v>
      </c>
      <c r="B10932" s="54">
        <v>44207</v>
      </c>
      <c r="C10932">
        <v>0</v>
      </c>
      <c r="D10932"/>
      <c r="E10932"/>
      <c r="F10932"/>
      <c r="G10932" s="8">
        <v>10931</v>
      </c>
      <c r="H10932" s="8">
        <v>10928</v>
      </c>
      <c r="I10932" s="8" t="e">
        <v>#N/A</v>
      </c>
      <c r="J10932" s="8" t="e">
        <v>#N/A</v>
      </c>
      <c r="K10932" s="8" t="e">
        <v>#N/A</v>
      </c>
      <c r="L10932" s="8">
        <v>0</v>
      </c>
      <c r="M10932" s="8">
        <v>0</v>
      </c>
      <c r="N10932" s="8">
        <v>0</v>
      </c>
      <c r="O10932" s="8">
        <v>0</v>
      </c>
      <c r="P10932" s="8">
        <v>0</v>
      </c>
    </row>
    <row r="10933" spans="1:16" x14ac:dyDescent="0.35">
      <c r="A10933" s="8" t="s">
        <v>222</v>
      </c>
      <c r="B10933" s="54">
        <v>44214</v>
      </c>
      <c r="C10933">
        <v>0</v>
      </c>
      <c r="D10933"/>
      <c r="E10933"/>
      <c r="F10933"/>
      <c r="G10933" s="8">
        <v>10931</v>
      </c>
      <c r="H10933" s="8">
        <v>10929</v>
      </c>
      <c r="I10933" s="8" t="e">
        <v>#N/A</v>
      </c>
      <c r="J10933" s="8" t="e">
        <v>#N/A</v>
      </c>
      <c r="K10933" s="8" t="e">
        <v>#N/A</v>
      </c>
      <c r="L10933" s="8">
        <v>0</v>
      </c>
      <c r="M10933" s="8">
        <v>0</v>
      </c>
      <c r="N10933" s="8">
        <v>0</v>
      </c>
      <c r="O10933" s="8">
        <v>0</v>
      </c>
      <c r="P10933" s="8">
        <v>0</v>
      </c>
    </row>
    <row r="10934" spans="1:16" x14ac:dyDescent="0.35">
      <c r="A10934" s="8" t="s">
        <v>222</v>
      </c>
      <c r="B10934" s="54">
        <v>44221</v>
      </c>
      <c r="C10934">
        <v>0</v>
      </c>
      <c r="D10934"/>
      <c r="E10934"/>
      <c r="F10934"/>
      <c r="G10934" s="8">
        <v>10931</v>
      </c>
      <c r="H10934" s="8">
        <v>10930</v>
      </c>
      <c r="I10934" s="8" t="e">
        <v>#N/A</v>
      </c>
      <c r="J10934" s="8" t="e">
        <v>#N/A</v>
      </c>
      <c r="K10934" s="8" t="e">
        <v>#N/A</v>
      </c>
      <c r="L10934" s="8">
        <v>0</v>
      </c>
      <c r="M10934" s="8">
        <v>0</v>
      </c>
      <c r="N10934" s="8">
        <v>0</v>
      </c>
      <c r="O10934" s="8">
        <v>0</v>
      </c>
      <c r="P10934" s="8">
        <v>0</v>
      </c>
    </row>
    <row r="10935" spans="1:16" x14ac:dyDescent="0.35">
      <c r="A10935" s="8" t="s">
        <v>222</v>
      </c>
      <c r="B10935" s="54">
        <v>44228</v>
      </c>
      <c r="C10935">
        <v>0</v>
      </c>
      <c r="D10935"/>
      <c r="E10935"/>
      <c r="F10935"/>
      <c r="G10935" s="8">
        <v>10931</v>
      </c>
      <c r="H10935" s="8">
        <v>10931</v>
      </c>
      <c r="I10935" s="8" t="e">
        <v>#N/A</v>
      </c>
      <c r="J10935" s="8" t="e">
        <v>#N/A</v>
      </c>
      <c r="K10935" s="8" t="e">
        <v>#N/A</v>
      </c>
      <c r="L10935" s="8">
        <v>0</v>
      </c>
      <c r="M10935" s="8">
        <v>0</v>
      </c>
      <c r="N10935" s="8">
        <v>0</v>
      </c>
      <c r="O10935" s="8">
        <v>0</v>
      </c>
      <c r="P10935" s="8">
        <v>0</v>
      </c>
    </row>
    <row r="10936" spans="1:16" x14ac:dyDescent="0.35">
      <c r="A10936" s="8" t="s">
        <v>222</v>
      </c>
      <c r="B10936" s="54">
        <v>44235</v>
      </c>
      <c r="C10936">
        <v>0</v>
      </c>
      <c r="D10936"/>
      <c r="E10936"/>
      <c r="F10936"/>
      <c r="G10936" s="8">
        <v>10931</v>
      </c>
      <c r="H10936" s="8">
        <v>10932</v>
      </c>
      <c r="I10936" s="8" t="e">
        <v>#N/A</v>
      </c>
      <c r="J10936" s="8" t="e">
        <v>#N/A</v>
      </c>
      <c r="K10936" s="8" t="e">
        <v>#N/A</v>
      </c>
      <c r="L10936" s="8">
        <v>0</v>
      </c>
      <c r="M10936" s="8">
        <v>0</v>
      </c>
      <c r="N10936" s="8">
        <v>0</v>
      </c>
      <c r="O10936" s="8">
        <v>0</v>
      </c>
      <c r="P10936" s="8">
        <v>0</v>
      </c>
    </row>
    <row r="10937" spans="1:16" x14ac:dyDescent="0.35">
      <c r="A10937" s="8" t="s">
        <v>222</v>
      </c>
      <c r="B10937" s="54">
        <v>44242</v>
      </c>
      <c r="C10937">
        <v>0</v>
      </c>
      <c r="D10937"/>
      <c r="E10937"/>
      <c r="F10937"/>
      <c r="G10937" s="8">
        <v>10931</v>
      </c>
      <c r="H10937" s="8">
        <v>10933</v>
      </c>
      <c r="I10937" s="8" t="e">
        <v>#N/A</v>
      </c>
      <c r="J10937" s="8" t="e">
        <v>#N/A</v>
      </c>
      <c r="K10937" s="8" t="e">
        <v>#N/A</v>
      </c>
      <c r="L10937" s="8">
        <v>0</v>
      </c>
      <c r="M10937" s="8">
        <v>0</v>
      </c>
      <c r="N10937" s="8">
        <v>0</v>
      </c>
      <c r="O10937" s="8">
        <v>0</v>
      </c>
      <c r="P10937" s="8">
        <v>0</v>
      </c>
    </row>
    <row r="10938" spans="1:16" x14ac:dyDescent="0.35">
      <c r="A10938" s="8" t="s">
        <v>222</v>
      </c>
      <c r="B10938" s="54">
        <v>44249</v>
      </c>
      <c r="C10938">
        <v>0</v>
      </c>
      <c r="D10938"/>
      <c r="E10938"/>
      <c r="F10938"/>
      <c r="G10938" s="8">
        <v>10931</v>
      </c>
      <c r="H10938" s="8">
        <v>10934</v>
      </c>
      <c r="I10938" s="8" t="e">
        <v>#N/A</v>
      </c>
      <c r="J10938" s="8" t="e">
        <v>#N/A</v>
      </c>
      <c r="K10938" s="8" t="e">
        <v>#N/A</v>
      </c>
      <c r="L10938" s="8">
        <v>0</v>
      </c>
      <c r="M10938" s="8">
        <v>0</v>
      </c>
      <c r="N10938" s="8">
        <v>0</v>
      </c>
      <c r="O10938" s="8">
        <v>0</v>
      </c>
      <c r="P10938" s="8">
        <v>0</v>
      </c>
    </row>
    <row r="10939" spans="1:16" x14ac:dyDescent="0.35">
      <c r="A10939" s="8" t="s">
        <v>222</v>
      </c>
      <c r="B10939" s="54">
        <v>44256</v>
      </c>
      <c r="C10939">
        <v>1</v>
      </c>
      <c r="D10939"/>
      <c r="E10939"/>
      <c r="F10939"/>
      <c r="G10939" s="8">
        <v>10931</v>
      </c>
      <c r="H10939" s="8">
        <v>10935</v>
      </c>
      <c r="I10939" s="8" t="e">
        <v>#N/A</v>
      </c>
      <c r="J10939" s="8" t="e">
        <v>#N/A</v>
      </c>
      <c r="K10939" s="8" t="e">
        <v>#N/A</v>
      </c>
      <c r="L10939" s="8">
        <v>0</v>
      </c>
      <c r="M10939" s="8">
        <v>0</v>
      </c>
      <c r="N10939" s="8">
        <v>0</v>
      </c>
      <c r="O10939" s="8">
        <v>0</v>
      </c>
      <c r="P10939" s="8">
        <v>0</v>
      </c>
    </row>
    <row r="10940" spans="1:16" x14ac:dyDescent="0.35">
      <c r="A10940" s="8" t="s">
        <v>222</v>
      </c>
      <c r="B10940" s="54">
        <v>44263</v>
      </c>
      <c r="C10940">
        <v>0</v>
      </c>
      <c r="D10940"/>
      <c r="E10940"/>
      <c r="F10940"/>
      <c r="G10940" s="8">
        <v>10931</v>
      </c>
      <c r="H10940" s="8">
        <v>10936</v>
      </c>
      <c r="I10940" s="8" t="e">
        <v>#N/A</v>
      </c>
      <c r="J10940" s="8" t="e">
        <v>#N/A</v>
      </c>
      <c r="K10940" s="8" t="e">
        <v>#N/A</v>
      </c>
      <c r="L10940" s="8">
        <v>0</v>
      </c>
      <c r="M10940" s="8">
        <v>0</v>
      </c>
      <c r="N10940" s="8">
        <v>0</v>
      </c>
      <c r="O10940" s="8">
        <v>0</v>
      </c>
      <c r="P10940" s="8">
        <v>0</v>
      </c>
    </row>
    <row r="10941" spans="1:16" x14ac:dyDescent="0.35">
      <c r="A10941" s="8" t="s">
        <v>222</v>
      </c>
      <c r="B10941" s="54">
        <v>44270</v>
      </c>
      <c r="C10941">
        <v>0</v>
      </c>
      <c r="D10941"/>
      <c r="E10941"/>
      <c r="F10941"/>
      <c r="G10941" s="8">
        <v>10931</v>
      </c>
      <c r="H10941" s="8">
        <v>10937</v>
      </c>
      <c r="I10941" s="8" t="e">
        <v>#N/A</v>
      </c>
      <c r="J10941" s="8" t="e">
        <v>#N/A</v>
      </c>
      <c r="K10941" s="8" t="e">
        <v>#N/A</v>
      </c>
      <c r="L10941" s="8">
        <v>0</v>
      </c>
      <c r="M10941" s="8">
        <v>0</v>
      </c>
      <c r="N10941" s="8">
        <v>0</v>
      </c>
      <c r="O10941" s="8">
        <v>0</v>
      </c>
      <c r="P10941" s="8">
        <v>0</v>
      </c>
    </row>
    <row r="10942" spans="1:16" x14ac:dyDescent="0.35">
      <c r="A10942" s="8" t="s">
        <v>222</v>
      </c>
      <c r="B10942" s="54">
        <v>44277</v>
      </c>
      <c r="C10942">
        <v>0</v>
      </c>
      <c r="D10942"/>
      <c r="E10942"/>
      <c r="F10942"/>
      <c r="G10942" s="8">
        <v>10931</v>
      </c>
      <c r="H10942" s="8">
        <v>10938</v>
      </c>
      <c r="I10942" s="8" t="e">
        <v>#N/A</v>
      </c>
      <c r="J10942" s="8" t="e">
        <v>#N/A</v>
      </c>
      <c r="K10942" s="8" t="e">
        <v>#N/A</v>
      </c>
      <c r="L10942" s="8">
        <v>0</v>
      </c>
      <c r="M10942" s="8">
        <v>0</v>
      </c>
      <c r="N10942" s="8">
        <v>0</v>
      </c>
      <c r="O10942" s="8">
        <v>0</v>
      </c>
      <c r="P10942" s="8">
        <v>0</v>
      </c>
    </row>
    <row r="10943" spans="1:16" x14ac:dyDescent="0.35">
      <c r="A10943" s="8" t="s">
        <v>222</v>
      </c>
      <c r="B10943" s="54">
        <v>44284</v>
      </c>
      <c r="C10943">
        <v>2</v>
      </c>
      <c r="D10943"/>
      <c r="E10943"/>
      <c r="F10943"/>
      <c r="G10943" s="8">
        <v>10931</v>
      </c>
      <c r="H10943" s="8">
        <v>10939</v>
      </c>
      <c r="I10943" s="8" t="e">
        <v>#N/A</v>
      </c>
      <c r="J10943" s="8" t="e">
        <v>#N/A</v>
      </c>
      <c r="K10943" s="8" t="e">
        <v>#N/A</v>
      </c>
      <c r="L10943" s="8">
        <v>0</v>
      </c>
      <c r="M10943" s="8">
        <v>0</v>
      </c>
      <c r="N10943" s="8">
        <v>0</v>
      </c>
      <c r="O10943" s="8">
        <v>0</v>
      </c>
      <c r="P10943" s="8">
        <v>0</v>
      </c>
    </row>
    <row r="10944" spans="1:16" x14ac:dyDescent="0.35">
      <c r="A10944" s="8" t="s">
        <v>222</v>
      </c>
      <c r="B10944" s="54">
        <v>44291</v>
      </c>
      <c r="C10944">
        <v>2</v>
      </c>
      <c r="D10944"/>
      <c r="E10944"/>
      <c r="F10944"/>
      <c r="G10944" s="8">
        <v>10931</v>
      </c>
      <c r="H10944" s="8">
        <v>10940</v>
      </c>
      <c r="I10944" s="8" t="e">
        <v>#N/A</v>
      </c>
      <c r="J10944" s="8" t="e">
        <v>#N/A</v>
      </c>
      <c r="K10944" s="8" t="e">
        <v>#N/A</v>
      </c>
      <c r="L10944" s="8">
        <v>0</v>
      </c>
      <c r="M10944" s="8">
        <v>0</v>
      </c>
      <c r="N10944" s="8">
        <v>0</v>
      </c>
      <c r="O10944" s="8">
        <v>0</v>
      </c>
      <c r="P10944" s="8">
        <v>0</v>
      </c>
    </row>
    <row r="10945" spans="1:16" x14ac:dyDescent="0.35">
      <c r="A10945" s="8" t="s">
        <v>222</v>
      </c>
      <c r="B10945" s="54">
        <v>44298</v>
      </c>
      <c r="C10945">
        <v>2</v>
      </c>
      <c r="D10945"/>
      <c r="E10945"/>
      <c r="F10945"/>
      <c r="G10945" s="8">
        <v>10931</v>
      </c>
      <c r="H10945" s="8">
        <v>10941</v>
      </c>
      <c r="I10945" s="8" t="e">
        <v>#N/A</v>
      </c>
      <c r="J10945" s="8" t="e">
        <v>#N/A</v>
      </c>
      <c r="K10945" s="8" t="e">
        <v>#N/A</v>
      </c>
      <c r="L10945" s="8">
        <v>0</v>
      </c>
      <c r="M10945" s="8">
        <v>0</v>
      </c>
      <c r="N10945" s="8">
        <v>0</v>
      </c>
      <c r="O10945" s="8">
        <v>0</v>
      </c>
      <c r="P10945" s="8">
        <v>0</v>
      </c>
    </row>
    <row r="10946" spans="1:16" x14ac:dyDescent="0.35">
      <c r="A10946" s="8" t="s">
        <v>222</v>
      </c>
      <c r="B10946" s="54">
        <v>44305</v>
      </c>
      <c r="C10946">
        <v>2</v>
      </c>
      <c r="D10946"/>
      <c r="E10946"/>
      <c r="F10946"/>
      <c r="G10946" s="8">
        <v>10931</v>
      </c>
      <c r="H10946" s="8">
        <v>10942</v>
      </c>
      <c r="I10946" s="8" t="e">
        <v>#N/A</v>
      </c>
      <c r="J10946" s="8" t="e">
        <v>#N/A</v>
      </c>
      <c r="K10946" s="8" t="e">
        <v>#N/A</v>
      </c>
      <c r="L10946" s="8">
        <v>0</v>
      </c>
      <c r="M10946" s="8">
        <v>0</v>
      </c>
      <c r="N10946" s="8">
        <v>0</v>
      </c>
      <c r="O10946" s="8">
        <v>0</v>
      </c>
      <c r="P10946" s="8">
        <v>0</v>
      </c>
    </row>
    <row r="10947" spans="1:16" x14ac:dyDescent="0.35">
      <c r="A10947" s="8" t="s">
        <v>222</v>
      </c>
      <c r="B10947" s="54">
        <v>44312</v>
      </c>
      <c r="C10947">
        <v>2</v>
      </c>
      <c r="D10947"/>
      <c r="E10947"/>
      <c r="F10947"/>
      <c r="G10947" s="8">
        <v>10931</v>
      </c>
      <c r="H10947" s="8">
        <v>10943</v>
      </c>
      <c r="I10947" s="8" t="e">
        <v>#N/A</v>
      </c>
      <c r="J10947" s="8" t="e">
        <v>#N/A</v>
      </c>
      <c r="K10947" s="8" t="e">
        <v>#N/A</v>
      </c>
      <c r="L10947" s="8">
        <v>0</v>
      </c>
      <c r="M10947" s="8">
        <v>0</v>
      </c>
      <c r="N10947" s="8">
        <v>0</v>
      </c>
      <c r="O10947" s="8">
        <v>0</v>
      </c>
      <c r="P10947" s="8">
        <v>0</v>
      </c>
    </row>
    <row r="10948" spans="1:16" x14ac:dyDescent="0.35">
      <c r="A10948" s="8" t="s">
        <v>222</v>
      </c>
      <c r="B10948" s="54">
        <v>44319</v>
      </c>
      <c r="C10948">
        <v>7</v>
      </c>
      <c r="D10948"/>
      <c r="E10948"/>
      <c r="F10948"/>
      <c r="G10948" s="8">
        <v>10931</v>
      </c>
      <c r="H10948" s="8">
        <v>10944</v>
      </c>
      <c r="I10948" s="8" t="e">
        <v>#N/A</v>
      </c>
      <c r="J10948" s="8" t="e">
        <v>#N/A</v>
      </c>
      <c r="K10948" s="8" t="e">
        <v>#N/A</v>
      </c>
      <c r="L10948" s="8">
        <v>0</v>
      </c>
      <c r="M10948" s="8">
        <v>0</v>
      </c>
      <c r="N10948" s="8">
        <v>0</v>
      </c>
      <c r="O10948" s="8">
        <v>0</v>
      </c>
      <c r="P10948" s="8">
        <v>0</v>
      </c>
    </row>
    <row r="10949" spans="1:16" x14ac:dyDescent="0.35">
      <c r="A10949" s="8" t="s">
        <v>222</v>
      </c>
      <c r="B10949" s="54">
        <v>44326</v>
      </c>
      <c r="C10949">
        <v>4</v>
      </c>
      <c r="D10949"/>
      <c r="E10949"/>
      <c r="F10949"/>
      <c r="G10949" s="8">
        <v>10931</v>
      </c>
      <c r="H10949" s="8">
        <v>10945</v>
      </c>
      <c r="I10949" s="8" t="e">
        <v>#N/A</v>
      </c>
      <c r="J10949" s="8" t="e">
        <v>#N/A</v>
      </c>
      <c r="K10949" s="8" t="e">
        <v>#N/A</v>
      </c>
      <c r="L10949" s="8">
        <v>0</v>
      </c>
      <c r="M10949" s="8">
        <v>0</v>
      </c>
      <c r="N10949" s="8">
        <v>0</v>
      </c>
      <c r="O10949" s="8">
        <v>0</v>
      </c>
      <c r="P10949" s="8">
        <v>0</v>
      </c>
    </row>
    <row r="10950" spans="1:16" x14ac:dyDescent="0.35">
      <c r="A10950" s="8" t="s">
        <v>222</v>
      </c>
      <c r="B10950" s="54">
        <v>44333</v>
      </c>
      <c r="C10950">
        <v>4</v>
      </c>
      <c r="D10950"/>
      <c r="E10950"/>
      <c r="F10950"/>
      <c r="G10950" s="8">
        <v>10931</v>
      </c>
      <c r="H10950" s="8">
        <v>10946</v>
      </c>
      <c r="I10950" s="8" t="e">
        <v>#N/A</v>
      </c>
      <c r="J10950" s="8" t="e">
        <v>#N/A</v>
      </c>
      <c r="K10950" s="8" t="e">
        <v>#N/A</v>
      </c>
      <c r="L10950" s="8">
        <v>0</v>
      </c>
      <c r="M10950" s="8">
        <v>0</v>
      </c>
      <c r="N10950" s="8">
        <v>0</v>
      </c>
      <c r="O10950" s="8">
        <v>0</v>
      </c>
      <c r="P10950" s="8">
        <v>0</v>
      </c>
    </row>
    <row r="10951" spans="1:16" x14ac:dyDescent="0.35">
      <c r="A10951" s="8" t="s">
        <v>222</v>
      </c>
      <c r="B10951" s="54">
        <v>44340</v>
      </c>
      <c r="C10951">
        <v>3</v>
      </c>
      <c r="D10951"/>
      <c r="E10951"/>
      <c r="F10951"/>
      <c r="G10951" s="8">
        <v>10931</v>
      </c>
      <c r="H10951" s="8">
        <v>10947</v>
      </c>
      <c r="I10951" s="8" t="e">
        <v>#N/A</v>
      </c>
      <c r="J10951" s="8" t="e">
        <v>#N/A</v>
      </c>
      <c r="K10951" s="8" t="e">
        <v>#N/A</v>
      </c>
      <c r="L10951" s="8">
        <v>0</v>
      </c>
      <c r="M10951" s="8">
        <v>0</v>
      </c>
      <c r="N10951" s="8">
        <v>0</v>
      </c>
      <c r="O10951" s="8">
        <v>0</v>
      </c>
      <c r="P10951" s="8">
        <v>0</v>
      </c>
    </row>
    <row r="10952" spans="1:16" x14ac:dyDescent="0.35">
      <c r="A10952" s="8" t="s">
        <v>222</v>
      </c>
      <c r="B10952" s="54">
        <v>44347</v>
      </c>
      <c r="C10952">
        <v>4</v>
      </c>
      <c r="D10952"/>
      <c r="E10952"/>
      <c r="F10952"/>
      <c r="G10952" s="8">
        <v>10931</v>
      </c>
      <c r="H10952" s="8">
        <v>10948</v>
      </c>
      <c r="I10952" s="8" t="e">
        <v>#N/A</v>
      </c>
      <c r="J10952" s="8" t="e">
        <v>#N/A</v>
      </c>
      <c r="K10952" s="8" t="e">
        <v>#N/A</v>
      </c>
      <c r="L10952" s="8">
        <v>0</v>
      </c>
      <c r="M10952" s="8">
        <v>0</v>
      </c>
      <c r="N10952" s="8">
        <v>0</v>
      </c>
      <c r="O10952" s="8">
        <v>0</v>
      </c>
      <c r="P10952" s="8">
        <v>0</v>
      </c>
    </row>
    <row r="10953" spans="1:16" x14ac:dyDescent="0.35">
      <c r="A10953" s="8" t="s">
        <v>222</v>
      </c>
      <c r="B10953" s="54">
        <v>44354</v>
      </c>
      <c r="C10953">
        <v>5</v>
      </c>
      <c r="D10953"/>
      <c r="E10953"/>
      <c r="F10953"/>
      <c r="G10953" s="8">
        <v>10931</v>
      </c>
      <c r="H10953" s="8">
        <v>10949</v>
      </c>
      <c r="I10953" s="8" t="e">
        <v>#N/A</v>
      </c>
      <c r="J10953" s="8" t="e">
        <v>#N/A</v>
      </c>
      <c r="K10953" s="8" t="e">
        <v>#N/A</v>
      </c>
      <c r="L10953" s="8">
        <v>0</v>
      </c>
      <c r="M10953" s="8">
        <v>0</v>
      </c>
      <c r="N10953" s="8">
        <v>0</v>
      </c>
      <c r="O10953" s="8">
        <v>0</v>
      </c>
      <c r="P10953" s="8">
        <v>0</v>
      </c>
    </row>
    <row r="10954" spans="1:16" x14ac:dyDescent="0.35">
      <c r="A10954" s="8" t="s">
        <v>222</v>
      </c>
      <c r="B10954" s="54">
        <v>44361</v>
      </c>
      <c r="C10954">
        <v>6</v>
      </c>
      <c r="D10954"/>
      <c r="E10954"/>
      <c r="F10954"/>
      <c r="G10954" s="8">
        <v>10931</v>
      </c>
      <c r="H10954" s="8">
        <v>10950</v>
      </c>
      <c r="I10954" s="8" t="e">
        <v>#N/A</v>
      </c>
      <c r="J10954" s="8" t="e">
        <v>#N/A</v>
      </c>
      <c r="K10954" s="8" t="e">
        <v>#N/A</v>
      </c>
      <c r="L10954" s="8">
        <v>0</v>
      </c>
      <c r="M10954" s="8">
        <v>0</v>
      </c>
      <c r="N10954" s="8">
        <v>0</v>
      </c>
      <c r="O10954" s="8">
        <v>0</v>
      </c>
      <c r="P10954" s="8">
        <v>0</v>
      </c>
    </row>
    <row r="10955" spans="1:16" x14ac:dyDescent="0.35">
      <c r="A10955" s="8" t="s">
        <v>222</v>
      </c>
      <c r="B10955" s="54">
        <v>44368</v>
      </c>
      <c r="C10955">
        <v>5</v>
      </c>
      <c r="D10955"/>
      <c r="E10955"/>
      <c r="F10955"/>
      <c r="G10955" s="8">
        <v>10931</v>
      </c>
      <c r="H10955" s="8">
        <v>10951</v>
      </c>
      <c r="I10955" s="8" t="e">
        <v>#N/A</v>
      </c>
      <c r="J10955" s="8" t="e">
        <v>#N/A</v>
      </c>
      <c r="K10955" s="8" t="e">
        <v>#N/A</v>
      </c>
      <c r="L10955" s="8">
        <v>0</v>
      </c>
      <c r="M10955" s="8">
        <v>0</v>
      </c>
      <c r="N10955" s="8">
        <v>0</v>
      </c>
      <c r="O10955" s="8">
        <v>0</v>
      </c>
      <c r="P10955" s="8">
        <v>0</v>
      </c>
    </row>
    <row r="10956" spans="1:16" x14ac:dyDescent="0.35">
      <c r="A10956" s="8" t="s">
        <v>222</v>
      </c>
      <c r="B10956" s="54">
        <v>44375</v>
      </c>
      <c r="C10956">
        <v>4</v>
      </c>
      <c r="D10956"/>
      <c r="E10956"/>
      <c r="F10956"/>
      <c r="G10956" s="8">
        <v>10931</v>
      </c>
      <c r="H10956" s="8">
        <v>10952</v>
      </c>
      <c r="I10956" s="8" t="e">
        <v>#N/A</v>
      </c>
      <c r="J10956" s="8" t="e">
        <v>#N/A</v>
      </c>
      <c r="K10956" s="8" t="e">
        <v>#N/A</v>
      </c>
      <c r="L10956" s="8">
        <v>0</v>
      </c>
      <c r="M10956" s="8">
        <v>0</v>
      </c>
      <c r="N10956" s="8">
        <v>0</v>
      </c>
      <c r="O10956" s="8">
        <v>0</v>
      </c>
      <c r="P10956" s="8">
        <v>0</v>
      </c>
    </row>
    <row r="10957" spans="1:16" x14ac:dyDescent="0.35">
      <c r="A10957" s="8" t="s">
        <v>222</v>
      </c>
      <c r="B10957" s="54">
        <v>44382</v>
      </c>
      <c r="C10957">
        <v>4</v>
      </c>
      <c r="D10957"/>
      <c r="E10957"/>
      <c r="F10957"/>
      <c r="G10957" s="8">
        <v>10931</v>
      </c>
      <c r="H10957" s="8">
        <v>10953</v>
      </c>
      <c r="I10957" s="8" t="e">
        <v>#N/A</v>
      </c>
      <c r="J10957" s="8" t="e">
        <v>#N/A</v>
      </c>
      <c r="K10957" s="8" t="e">
        <v>#N/A</v>
      </c>
      <c r="L10957" s="8">
        <v>0</v>
      </c>
      <c r="M10957" s="8">
        <v>0</v>
      </c>
      <c r="N10957" s="8">
        <v>0</v>
      </c>
      <c r="O10957" s="8">
        <v>0</v>
      </c>
      <c r="P10957" s="8">
        <v>0</v>
      </c>
    </row>
    <row r="10958" spans="1:16" x14ac:dyDescent="0.35">
      <c r="A10958" s="8" t="s">
        <v>222</v>
      </c>
      <c r="B10958" s="54">
        <v>44389</v>
      </c>
      <c r="C10958">
        <v>6</v>
      </c>
      <c r="D10958"/>
      <c r="E10958"/>
      <c r="F10958"/>
      <c r="G10958" s="8">
        <v>10931</v>
      </c>
      <c r="H10958" s="8">
        <v>10954</v>
      </c>
      <c r="I10958" s="8" t="e">
        <v>#N/A</v>
      </c>
      <c r="J10958" s="8" t="e">
        <v>#N/A</v>
      </c>
      <c r="K10958" s="8" t="e">
        <v>#N/A</v>
      </c>
      <c r="L10958" s="8">
        <v>0</v>
      </c>
      <c r="M10958" s="8">
        <v>0</v>
      </c>
      <c r="N10958" s="8">
        <v>0</v>
      </c>
      <c r="O10958" s="8">
        <v>0</v>
      </c>
      <c r="P10958" s="8">
        <v>0</v>
      </c>
    </row>
    <row r="10959" spans="1:16" x14ac:dyDescent="0.35">
      <c r="A10959" s="8" t="s">
        <v>222</v>
      </c>
      <c r="B10959" s="54">
        <v>44396</v>
      </c>
      <c r="C10959">
        <v>6</v>
      </c>
      <c r="D10959"/>
      <c r="E10959"/>
      <c r="F10959"/>
      <c r="G10959" s="8">
        <v>10931</v>
      </c>
      <c r="H10959" s="8">
        <v>10955</v>
      </c>
      <c r="I10959" s="8" t="e">
        <v>#N/A</v>
      </c>
      <c r="J10959" s="8" t="e">
        <v>#N/A</v>
      </c>
      <c r="K10959" s="8" t="e">
        <v>#N/A</v>
      </c>
      <c r="L10959" s="8">
        <v>0</v>
      </c>
      <c r="M10959" s="8">
        <v>0</v>
      </c>
      <c r="N10959" s="8">
        <v>0</v>
      </c>
      <c r="O10959" s="8">
        <v>0</v>
      </c>
      <c r="P10959" s="8">
        <v>0</v>
      </c>
    </row>
    <row r="10960" spans="1:16" x14ac:dyDescent="0.35">
      <c r="A10960" s="8" t="s">
        <v>222</v>
      </c>
      <c r="B10960" s="54">
        <v>44403</v>
      </c>
      <c r="C10960">
        <v>5</v>
      </c>
      <c r="D10960"/>
      <c r="E10960"/>
      <c r="F10960"/>
      <c r="G10960" s="8">
        <v>10931</v>
      </c>
      <c r="H10960" s="8">
        <v>10956</v>
      </c>
      <c r="I10960" s="8" t="e">
        <v>#N/A</v>
      </c>
      <c r="J10960" s="8" t="e">
        <v>#N/A</v>
      </c>
      <c r="K10960" s="8" t="e">
        <v>#N/A</v>
      </c>
      <c r="L10960" s="8">
        <v>0</v>
      </c>
      <c r="M10960" s="8">
        <v>0</v>
      </c>
      <c r="N10960" s="8">
        <v>0</v>
      </c>
      <c r="O10960" s="8">
        <v>0</v>
      </c>
      <c r="P10960" s="8">
        <v>0</v>
      </c>
    </row>
    <row r="10961" spans="1:16" x14ac:dyDescent="0.35">
      <c r="A10961" s="8" t="s">
        <v>222</v>
      </c>
      <c r="B10961" s="54">
        <v>44410</v>
      </c>
      <c r="C10961">
        <v>6</v>
      </c>
      <c r="D10961"/>
      <c r="E10961"/>
      <c r="F10961"/>
      <c r="G10961" s="8">
        <v>10931</v>
      </c>
      <c r="H10961" s="8">
        <v>10957</v>
      </c>
      <c r="I10961" s="8" t="e">
        <v>#N/A</v>
      </c>
      <c r="J10961" s="8" t="e">
        <v>#N/A</v>
      </c>
      <c r="K10961" s="8" t="e">
        <v>#N/A</v>
      </c>
      <c r="L10961" s="8">
        <v>0</v>
      </c>
      <c r="M10961" s="8">
        <v>0</v>
      </c>
      <c r="N10961" s="8">
        <v>0</v>
      </c>
      <c r="O10961" s="8">
        <v>0</v>
      </c>
      <c r="P10961" s="8">
        <v>0</v>
      </c>
    </row>
    <row r="10962" spans="1:16" x14ac:dyDescent="0.35">
      <c r="A10962" s="8" t="s">
        <v>222</v>
      </c>
      <c r="B10962" s="54">
        <v>44417</v>
      </c>
      <c r="C10962">
        <v>4</v>
      </c>
      <c r="D10962"/>
      <c r="E10962"/>
      <c r="F10962"/>
      <c r="G10962" s="8">
        <v>10931</v>
      </c>
      <c r="H10962" s="8">
        <v>10958</v>
      </c>
      <c r="I10962" s="8" t="e">
        <v>#N/A</v>
      </c>
      <c r="J10962" s="8" t="e">
        <v>#N/A</v>
      </c>
      <c r="K10962" s="8" t="e">
        <v>#N/A</v>
      </c>
      <c r="L10962" s="8">
        <v>0</v>
      </c>
      <c r="M10962" s="8">
        <v>0</v>
      </c>
      <c r="N10962" s="8">
        <v>0</v>
      </c>
      <c r="O10962" s="8">
        <v>0</v>
      </c>
      <c r="P10962" s="8">
        <v>0</v>
      </c>
    </row>
    <row r="10963" spans="1:16" x14ac:dyDescent="0.35">
      <c r="A10963" s="8" t="s">
        <v>222</v>
      </c>
      <c r="B10963" s="54">
        <v>44424</v>
      </c>
      <c r="C10963">
        <v>5</v>
      </c>
      <c r="D10963"/>
      <c r="E10963"/>
      <c r="F10963"/>
      <c r="G10963" s="8">
        <v>10931</v>
      </c>
      <c r="H10963" s="8">
        <v>10959</v>
      </c>
      <c r="I10963" s="8" t="e">
        <v>#N/A</v>
      </c>
      <c r="J10963" s="8" t="e">
        <v>#N/A</v>
      </c>
      <c r="K10963" s="8" t="e">
        <v>#N/A</v>
      </c>
      <c r="L10963" s="8">
        <v>0</v>
      </c>
      <c r="M10963" s="8">
        <v>0</v>
      </c>
      <c r="N10963" s="8">
        <v>0</v>
      </c>
      <c r="O10963" s="8">
        <v>0</v>
      </c>
      <c r="P10963" s="8">
        <v>0</v>
      </c>
    </row>
    <row r="10964" spans="1:16" x14ac:dyDescent="0.35">
      <c r="A10964" s="8" t="s">
        <v>222</v>
      </c>
      <c r="B10964" s="54">
        <v>44431</v>
      </c>
      <c r="C10964">
        <v>7</v>
      </c>
      <c r="D10964"/>
      <c r="E10964"/>
      <c r="F10964"/>
      <c r="G10964" s="8">
        <v>10931</v>
      </c>
      <c r="H10964" s="8">
        <v>10960</v>
      </c>
      <c r="I10964" s="8" t="e">
        <v>#N/A</v>
      </c>
      <c r="J10964" s="8" t="e">
        <v>#N/A</v>
      </c>
      <c r="K10964" s="8" t="e">
        <v>#N/A</v>
      </c>
      <c r="L10964" s="8">
        <v>0</v>
      </c>
      <c r="M10964" s="8">
        <v>0</v>
      </c>
      <c r="N10964" s="8">
        <v>0</v>
      </c>
      <c r="O10964" s="8">
        <v>0</v>
      </c>
      <c r="P10964" s="8">
        <v>0</v>
      </c>
    </row>
    <row r="10965" spans="1:16" x14ac:dyDescent="0.35">
      <c r="A10965" s="8" t="s">
        <v>222</v>
      </c>
      <c r="B10965" s="54">
        <v>44438</v>
      </c>
      <c r="C10965">
        <v>4</v>
      </c>
      <c r="D10965"/>
      <c r="E10965"/>
      <c r="F10965"/>
      <c r="G10965" s="8">
        <v>10931</v>
      </c>
      <c r="H10965" s="8">
        <v>10961</v>
      </c>
      <c r="I10965" s="8" t="e">
        <v>#N/A</v>
      </c>
      <c r="J10965" s="8" t="e">
        <v>#N/A</v>
      </c>
      <c r="K10965" s="8" t="e">
        <v>#N/A</v>
      </c>
      <c r="L10965" s="8">
        <v>0</v>
      </c>
      <c r="M10965" s="8">
        <v>0</v>
      </c>
      <c r="N10965" s="8">
        <v>0</v>
      </c>
      <c r="O10965" s="8">
        <v>0</v>
      </c>
      <c r="P10965" s="8">
        <v>0</v>
      </c>
    </row>
    <row r="10966" spans="1:16" x14ac:dyDescent="0.35">
      <c r="A10966" s="8" t="s">
        <v>222</v>
      </c>
      <c r="B10966" s="54">
        <v>44445</v>
      </c>
      <c r="C10966">
        <v>3</v>
      </c>
      <c r="D10966"/>
      <c r="E10966"/>
      <c r="F10966"/>
      <c r="G10966" s="8">
        <v>10931</v>
      </c>
      <c r="H10966" s="8">
        <v>10962</v>
      </c>
      <c r="I10966" s="8" t="e">
        <v>#N/A</v>
      </c>
      <c r="J10966" s="8" t="e">
        <v>#N/A</v>
      </c>
      <c r="K10966" s="8" t="e">
        <v>#N/A</v>
      </c>
      <c r="L10966" s="8">
        <v>0</v>
      </c>
      <c r="M10966" s="8">
        <v>0</v>
      </c>
      <c r="N10966" s="8">
        <v>0</v>
      </c>
      <c r="O10966" s="8">
        <v>0</v>
      </c>
      <c r="P10966" s="8">
        <v>0</v>
      </c>
    </row>
    <row r="10967" spans="1:16" x14ac:dyDescent="0.35">
      <c r="A10967" s="8" t="s">
        <v>222</v>
      </c>
      <c r="B10967" s="54">
        <v>44452</v>
      </c>
      <c r="C10967">
        <v>2</v>
      </c>
      <c r="D10967"/>
      <c r="E10967"/>
      <c r="F10967"/>
      <c r="G10967" s="8">
        <v>10931</v>
      </c>
      <c r="H10967" s="8">
        <v>10963</v>
      </c>
      <c r="I10967" s="8" t="e">
        <v>#N/A</v>
      </c>
      <c r="J10967" s="8" t="e">
        <v>#N/A</v>
      </c>
      <c r="K10967" s="8" t="e">
        <v>#N/A</v>
      </c>
      <c r="L10967" s="8">
        <v>0</v>
      </c>
      <c r="M10967" s="8">
        <v>0</v>
      </c>
      <c r="N10967" s="8">
        <v>0</v>
      </c>
      <c r="O10967" s="8">
        <v>0</v>
      </c>
      <c r="P10967" s="8">
        <v>0</v>
      </c>
    </row>
    <row r="10968" spans="1:16" x14ac:dyDescent="0.35">
      <c r="A10968" s="8" t="s">
        <v>222</v>
      </c>
      <c r="B10968" s="54">
        <v>44459</v>
      </c>
      <c r="C10968">
        <v>2</v>
      </c>
      <c r="D10968"/>
      <c r="E10968"/>
      <c r="F10968"/>
      <c r="G10968" s="8">
        <v>10931</v>
      </c>
      <c r="H10968" s="8">
        <v>10964</v>
      </c>
      <c r="I10968" s="8" t="e">
        <v>#N/A</v>
      </c>
      <c r="J10968" s="8" t="e">
        <v>#N/A</v>
      </c>
      <c r="K10968" s="8" t="e">
        <v>#N/A</v>
      </c>
      <c r="L10968" s="8">
        <v>0</v>
      </c>
      <c r="M10968" s="8">
        <v>0</v>
      </c>
      <c r="N10968" s="8">
        <v>0</v>
      </c>
      <c r="O10968" s="8">
        <v>0</v>
      </c>
      <c r="P10968" s="8">
        <v>0</v>
      </c>
    </row>
    <row r="10969" spans="1:16" x14ac:dyDescent="0.35">
      <c r="A10969" s="8" t="s">
        <v>222</v>
      </c>
      <c r="B10969" s="54">
        <v>44466</v>
      </c>
      <c r="C10969">
        <v>4</v>
      </c>
      <c r="D10969"/>
      <c r="E10969"/>
      <c r="F10969"/>
      <c r="G10969" s="8">
        <v>10931</v>
      </c>
      <c r="H10969" s="8">
        <v>10965</v>
      </c>
      <c r="I10969" s="8" t="e">
        <v>#N/A</v>
      </c>
      <c r="J10969" s="8" t="e">
        <v>#N/A</v>
      </c>
      <c r="K10969" s="8" t="e">
        <v>#N/A</v>
      </c>
      <c r="L10969" s="8">
        <v>0</v>
      </c>
      <c r="M10969" s="8">
        <v>0</v>
      </c>
      <c r="N10969" s="8">
        <v>0</v>
      </c>
      <c r="O10969" s="8">
        <v>0</v>
      </c>
      <c r="P10969" s="8">
        <v>0</v>
      </c>
    </row>
    <row r="10970" spans="1:16" x14ac:dyDescent="0.35">
      <c r="A10970" s="8" t="s">
        <v>222</v>
      </c>
      <c r="B10970" s="54">
        <v>44473</v>
      </c>
      <c r="C10970">
        <v>3</v>
      </c>
      <c r="D10970"/>
      <c r="E10970"/>
      <c r="F10970"/>
      <c r="G10970" s="8">
        <v>10931</v>
      </c>
      <c r="H10970" s="8">
        <v>10966</v>
      </c>
      <c r="I10970" s="8" t="e">
        <v>#N/A</v>
      </c>
      <c r="J10970" s="8" t="e">
        <v>#N/A</v>
      </c>
      <c r="K10970" s="8" t="e">
        <v>#N/A</v>
      </c>
      <c r="L10970" s="8">
        <v>0</v>
      </c>
      <c r="M10970" s="8">
        <v>0</v>
      </c>
      <c r="N10970" s="8">
        <v>0</v>
      </c>
      <c r="O10970" s="8">
        <v>0</v>
      </c>
      <c r="P10970" s="8">
        <v>0</v>
      </c>
    </row>
    <row r="10971" spans="1:16" x14ac:dyDescent="0.35">
      <c r="A10971" s="8" t="s">
        <v>222</v>
      </c>
      <c r="B10971" s="54">
        <v>44480</v>
      </c>
      <c r="C10971">
        <v>1</v>
      </c>
      <c r="D10971"/>
      <c r="E10971"/>
      <c r="F10971"/>
      <c r="G10971" s="8">
        <v>10931</v>
      </c>
      <c r="H10971" s="8">
        <v>10967</v>
      </c>
      <c r="I10971" s="8" t="e">
        <v>#N/A</v>
      </c>
      <c r="J10971" s="8" t="e">
        <v>#N/A</v>
      </c>
      <c r="K10971" s="8" t="e">
        <v>#N/A</v>
      </c>
      <c r="L10971" s="8">
        <v>0</v>
      </c>
      <c r="M10971" s="8">
        <v>0</v>
      </c>
      <c r="N10971" s="8">
        <v>0</v>
      </c>
      <c r="O10971" s="8">
        <v>0</v>
      </c>
      <c r="P10971" s="8">
        <v>0</v>
      </c>
    </row>
    <row r="10972" spans="1:16" x14ac:dyDescent="0.35">
      <c r="A10972" s="8" t="s">
        <v>222</v>
      </c>
      <c r="B10972" s="54">
        <v>44487</v>
      </c>
      <c r="C10972">
        <v>0</v>
      </c>
      <c r="D10972"/>
      <c r="E10972"/>
      <c r="F10972"/>
      <c r="G10972" s="8">
        <v>10931</v>
      </c>
      <c r="H10972" s="8">
        <v>10968</v>
      </c>
      <c r="I10972" s="8" t="e">
        <v>#N/A</v>
      </c>
      <c r="J10972" s="8" t="e">
        <v>#N/A</v>
      </c>
      <c r="K10972" s="8" t="e">
        <v>#N/A</v>
      </c>
      <c r="L10972" s="8">
        <v>0</v>
      </c>
      <c r="M10972" s="8">
        <v>0</v>
      </c>
      <c r="N10972" s="8">
        <v>0</v>
      </c>
      <c r="O10972" s="8">
        <v>0</v>
      </c>
      <c r="P10972" s="8">
        <v>0</v>
      </c>
    </row>
    <row r="10973" spans="1:16" x14ac:dyDescent="0.35">
      <c r="A10973" s="8" t="s">
        <v>222</v>
      </c>
      <c r="B10973" s="54">
        <v>44494</v>
      </c>
      <c r="C10973">
        <v>2</v>
      </c>
      <c r="D10973"/>
      <c r="E10973"/>
      <c r="F10973"/>
      <c r="G10973" s="8">
        <v>10931</v>
      </c>
      <c r="H10973" s="8">
        <v>10969</v>
      </c>
      <c r="I10973" s="8" t="e">
        <v>#N/A</v>
      </c>
      <c r="J10973" s="8" t="e">
        <v>#N/A</v>
      </c>
      <c r="K10973" s="8" t="e">
        <v>#N/A</v>
      </c>
      <c r="L10973" s="8">
        <v>0</v>
      </c>
      <c r="M10973" s="8">
        <v>0</v>
      </c>
      <c r="N10973" s="8">
        <v>0</v>
      </c>
      <c r="O10973" s="8">
        <v>0</v>
      </c>
      <c r="P10973" s="8">
        <v>0</v>
      </c>
    </row>
    <row r="10974" spans="1:16" x14ac:dyDescent="0.35">
      <c r="A10974" s="8" t="s">
        <v>222</v>
      </c>
      <c r="B10974" s="54">
        <v>44501</v>
      </c>
      <c r="C10974">
        <v>0</v>
      </c>
      <c r="D10974"/>
      <c r="E10974"/>
      <c r="F10974"/>
      <c r="G10974" s="8">
        <v>10931</v>
      </c>
      <c r="H10974" s="8">
        <v>10970</v>
      </c>
      <c r="I10974" s="8" t="e">
        <v>#N/A</v>
      </c>
      <c r="J10974" s="8" t="e">
        <v>#N/A</v>
      </c>
      <c r="K10974" s="8" t="e">
        <v>#N/A</v>
      </c>
      <c r="L10974" s="8">
        <v>0</v>
      </c>
      <c r="M10974" s="8">
        <v>0</v>
      </c>
      <c r="N10974" s="8">
        <v>0</v>
      </c>
      <c r="O10974" s="8">
        <v>0</v>
      </c>
      <c r="P10974" s="8">
        <v>0</v>
      </c>
    </row>
    <row r="10975" spans="1:16" x14ac:dyDescent="0.35">
      <c r="A10975" s="8" t="s">
        <v>222</v>
      </c>
      <c r="B10975" s="54">
        <v>44508</v>
      </c>
      <c r="C10975">
        <v>2</v>
      </c>
      <c r="D10975"/>
      <c r="E10975"/>
      <c r="F10975"/>
      <c r="G10975" s="8">
        <v>10931</v>
      </c>
      <c r="H10975" s="8">
        <v>10971</v>
      </c>
      <c r="I10975" s="8" t="e">
        <v>#N/A</v>
      </c>
      <c r="J10975" s="8" t="e">
        <v>#N/A</v>
      </c>
      <c r="K10975" s="8" t="e">
        <v>#N/A</v>
      </c>
      <c r="L10975" s="8">
        <v>0</v>
      </c>
      <c r="M10975" s="8">
        <v>0</v>
      </c>
      <c r="N10975" s="8">
        <v>0</v>
      </c>
      <c r="O10975" s="8">
        <v>0</v>
      </c>
      <c r="P10975" s="8">
        <v>0</v>
      </c>
    </row>
    <row r="10976" spans="1:16" x14ac:dyDescent="0.35">
      <c r="A10976" s="8" t="s">
        <v>222</v>
      </c>
      <c r="B10976" s="54">
        <v>44515</v>
      </c>
      <c r="C10976">
        <v>0</v>
      </c>
      <c r="D10976"/>
      <c r="E10976"/>
      <c r="F10976"/>
      <c r="G10976" s="8">
        <v>10931</v>
      </c>
      <c r="H10976" s="8">
        <v>10972</v>
      </c>
      <c r="I10976" s="8" t="e">
        <v>#N/A</v>
      </c>
      <c r="J10976" s="8" t="e">
        <v>#N/A</v>
      </c>
      <c r="K10976" s="8" t="e">
        <v>#N/A</v>
      </c>
      <c r="L10976" s="8">
        <v>0</v>
      </c>
      <c r="M10976" s="8">
        <v>0</v>
      </c>
      <c r="N10976" s="8">
        <v>0</v>
      </c>
      <c r="O10976" s="8">
        <v>0</v>
      </c>
      <c r="P10976" s="8">
        <v>0</v>
      </c>
    </row>
    <row r="10977" spans="1:16" x14ac:dyDescent="0.35">
      <c r="A10977" s="8" t="s">
        <v>222</v>
      </c>
      <c r="B10977" s="54">
        <v>44522</v>
      </c>
      <c r="C10977">
        <v>0</v>
      </c>
      <c r="D10977"/>
      <c r="E10977"/>
      <c r="F10977"/>
      <c r="G10977" s="8">
        <v>10931</v>
      </c>
      <c r="H10977" s="8">
        <v>10973</v>
      </c>
      <c r="I10977" s="8" t="e">
        <v>#N/A</v>
      </c>
      <c r="J10977" s="8" t="e">
        <v>#N/A</v>
      </c>
      <c r="K10977" s="8" t="e">
        <v>#N/A</v>
      </c>
      <c r="L10977" s="8">
        <v>0</v>
      </c>
      <c r="M10977" s="8">
        <v>0</v>
      </c>
      <c r="N10977" s="8">
        <v>0</v>
      </c>
      <c r="O10977" s="8">
        <v>0</v>
      </c>
      <c r="P10977" s="8">
        <v>0</v>
      </c>
    </row>
    <row r="10978" spans="1:16" x14ac:dyDescent="0.35">
      <c r="A10978" s="8" t="s">
        <v>222</v>
      </c>
      <c r="B10978" s="54">
        <v>44529</v>
      </c>
      <c r="C10978">
        <v>0</v>
      </c>
      <c r="D10978"/>
      <c r="E10978"/>
      <c r="F10978"/>
      <c r="G10978" s="8">
        <v>10931</v>
      </c>
      <c r="H10978" s="8">
        <v>10974</v>
      </c>
      <c r="I10978" s="8" t="e">
        <v>#N/A</v>
      </c>
      <c r="J10978" s="8" t="e">
        <v>#N/A</v>
      </c>
      <c r="K10978" s="8" t="e">
        <v>#N/A</v>
      </c>
      <c r="L10978" s="8">
        <v>0</v>
      </c>
      <c r="M10978" s="8">
        <v>0</v>
      </c>
      <c r="N10978" s="8">
        <v>0</v>
      </c>
      <c r="O10978" s="8">
        <v>0</v>
      </c>
      <c r="P10978" s="8">
        <v>0</v>
      </c>
    </row>
    <row r="10979" spans="1:16" x14ac:dyDescent="0.35">
      <c r="A10979" s="8" t="s">
        <v>222</v>
      </c>
      <c r="B10979" s="54">
        <v>44536</v>
      </c>
      <c r="C10979">
        <v>2</v>
      </c>
      <c r="D10979"/>
      <c r="E10979"/>
      <c r="F10979"/>
      <c r="G10979" s="8">
        <v>10931</v>
      </c>
      <c r="H10979" s="8">
        <v>10975</v>
      </c>
      <c r="I10979" s="8" t="e">
        <v>#N/A</v>
      </c>
      <c r="J10979" s="8" t="e">
        <v>#N/A</v>
      </c>
      <c r="K10979" s="8" t="e">
        <v>#N/A</v>
      </c>
      <c r="L10979" s="8">
        <v>0</v>
      </c>
      <c r="M10979" s="8">
        <v>0</v>
      </c>
      <c r="N10979" s="8">
        <v>0</v>
      </c>
      <c r="O10979" s="8">
        <v>0</v>
      </c>
      <c r="P10979" s="8">
        <v>0</v>
      </c>
    </row>
    <row r="10980" spans="1:16" x14ac:dyDescent="0.35">
      <c r="A10980" s="8" t="s">
        <v>222</v>
      </c>
      <c r="B10980" s="54">
        <v>44543</v>
      </c>
      <c r="C10980">
        <v>0</v>
      </c>
      <c r="D10980"/>
      <c r="E10980"/>
      <c r="F10980"/>
      <c r="G10980" s="8">
        <v>10931</v>
      </c>
      <c r="H10980" s="8">
        <v>10976</v>
      </c>
      <c r="I10980" s="8" t="e">
        <v>#N/A</v>
      </c>
      <c r="J10980" s="8" t="e">
        <v>#N/A</v>
      </c>
      <c r="K10980" s="8" t="e">
        <v>#N/A</v>
      </c>
      <c r="L10980" s="8">
        <v>0</v>
      </c>
      <c r="M10980" s="8">
        <v>0</v>
      </c>
      <c r="N10980" s="8">
        <v>0</v>
      </c>
      <c r="O10980" s="8">
        <v>0</v>
      </c>
      <c r="P10980" s="8">
        <v>0</v>
      </c>
    </row>
    <row r="10981" spans="1:16" x14ac:dyDescent="0.35">
      <c r="A10981" s="8" t="s">
        <v>222</v>
      </c>
      <c r="B10981" s="54">
        <v>44550</v>
      </c>
      <c r="C10981">
        <v>0</v>
      </c>
      <c r="D10981"/>
      <c r="E10981"/>
      <c r="F10981"/>
      <c r="G10981" s="8">
        <v>10931</v>
      </c>
      <c r="H10981" s="8">
        <v>10977</v>
      </c>
      <c r="I10981" s="8" t="e">
        <v>#N/A</v>
      </c>
      <c r="J10981" s="8" t="e">
        <v>#N/A</v>
      </c>
      <c r="K10981" s="8" t="e">
        <v>#N/A</v>
      </c>
      <c r="L10981" s="8">
        <v>0</v>
      </c>
      <c r="M10981" s="8">
        <v>0</v>
      </c>
      <c r="N10981" s="8">
        <v>0</v>
      </c>
      <c r="O10981" s="8">
        <v>0</v>
      </c>
      <c r="P10981" s="8">
        <v>0</v>
      </c>
    </row>
    <row r="10982" spans="1:16" x14ac:dyDescent="0.35">
      <c r="A10982" s="8" t="s">
        <v>222</v>
      </c>
      <c r="B10982" s="54">
        <v>44557</v>
      </c>
      <c r="C10982">
        <v>0</v>
      </c>
      <c r="D10982"/>
      <c r="E10982"/>
      <c r="F10982"/>
      <c r="G10982" s="8">
        <v>10931</v>
      </c>
      <c r="H10982" s="8">
        <v>10978</v>
      </c>
      <c r="I10982" s="8" t="e">
        <v>#N/A</v>
      </c>
      <c r="J10982" s="8" t="e">
        <v>#N/A</v>
      </c>
      <c r="K10982" s="8" t="e">
        <v>#N/A</v>
      </c>
      <c r="L10982" s="8">
        <v>0</v>
      </c>
      <c r="M10982" s="8">
        <v>0</v>
      </c>
      <c r="N10982" s="8">
        <v>0</v>
      </c>
      <c r="O10982" s="8">
        <v>0</v>
      </c>
      <c r="P10982" s="8">
        <v>0</v>
      </c>
    </row>
    <row r="10983" spans="1:16" x14ac:dyDescent="0.35">
      <c r="A10983" s="8" t="s">
        <v>222</v>
      </c>
      <c r="B10983" s="54">
        <v>44564</v>
      </c>
      <c r="C10983">
        <v>0</v>
      </c>
      <c r="D10983"/>
      <c r="E10983"/>
      <c r="F10983"/>
      <c r="G10983" s="8">
        <v>10931</v>
      </c>
      <c r="H10983" s="8">
        <v>10979</v>
      </c>
      <c r="I10983" s="8" t="e">
        <v>#N/A</v>
      </c>
      <c r="J10983" s="8" t="e">
        <v>#N/A</v>
      </c>
      <c r="K10983" s="8" t="e">
        <v>#N/A</v>
      </c>
      <c r="L10983" s="8">
        <v>0</v>
      </c>
      <c r="M10983" s="8">
        <v>0</v>
      </c>
      <c r="N10983" s="8">
        <v>0</v>
      </c>
      <c r="O10983" s="8">
        <v>0</v>
      </c>
      <c r="P10983" s="8">
        <v>0</v>
      </c>
    </row>
    <row r="10984" spans="1:16" x14ac:dyDescent="0.35">
      <c r="A10984" s="8" t="s">
        <v>222</v>
      </c>
      <c r="B10984" s="54">
        <v>44571</v>
      </c>
      <c r="C10984">
        <v>0</v>
      </c>
      <c r="D10984"/>
      <c r="E10984"/>
      <c r="F10984"/>
      <c r="G10984" s="8">
        <v>10931</v>
      </c>
      <c r="H10984" s="8">
        <v>10980</v>
      </c>
      <c r="I10984" s="8" t="e">
        <v>#N/A</v>
      </c>
      <c r="J10984" s="8" t="e">
        <v>#N/A</v>
      </c>
      <c r="K10984" s="8" t="e">
        <v>#N/A</v>
      </c>
      <c r="L10984" s="8">
        <v>0</v>
      </c>
      <c r="M10984" s="8">
        <v>0</v>
      </c>
      <c r="N10984" s="8">
        <v>0</v>
      </c>
      <c r="O10984" s="8">
        <v>0</v>
      </c>
      <c r="P10984" s="8">
        <v>0</v>
      </c>
    </row>
    <row r="10985" spans="1:16" x14ac:dyDescent="0.35">
      <c r="A10985" s="8" t="s">
        <v>222</v>
      </c>
      <c r="B10985" s="54">
        <v>44578</v>
      </c>
      <c r="C10985">
        <v>0</v>
      </c>
      <c r="D10985"/>
      <c r="E10985"/>
      <c r="F10985"/>
      <c r="G10985" s="8">
        <v>10931</v>
      </c>
      <c r="H10985" s="8">
        <v>10981</v>
      </c>
      <c r="I10985" s="8" t="e">
        <v>#N/A</v>
      </c>
      <c r="J10985" s="8" t="e">
        <v>#N/A</v>
      </c>
      <c r="K10985" s="8" t="e">
        <v>#N/A</v>
      </c>
      <c r="L10985" s="8">
        <v>0</v>
      </c>
      <c r="M10985" s="8">
        <v>0</v>
      </c>
      <c r="N10985" s="8">
        <v>0</v>
      </c>
      <c r="O10985" s="8">
        <v>0</v>
      </c>
      <c r="P10985" s="8">
        <v>0</v>
      </c>
    </row>
    <row r="10986" spans="1:16" x14ac:dyDescent="0.35">
      <c r="A10986" s="8" t="s">
        <v>222</v>
      </c>
      <c r="B10986" s="54">
        <v>44585</v>
      </c>
      <c r="C10986">
        <v>1</v>
      </c>
      <c r="D10986"/>
      <c r="E10986"/>
      <c r="F10986"/>
      <c r="G10986" s="8">
        <v>10931</v>
      </c>
      <c r="H10986" s="8">
        <v>10982</v>
      </c>
      <c r="I10986" s="8" t="e">
        <v>#N/A</v>
      </c>
      <c r="J10986" s="8" t="e">
        <v>#N/A</v>
      </c>
      <c r="K10986" s="8" t="e">
        <v>#N/A</v>
      </c>
      <c r="L10986" s="8">
        <v>0</v>
      </c>
      <c r="M10986" s="8">
        <v>0</v>
      </c>
      <c r="N10986" s="8">
        <v>0</v>
      </c>
      <c r="O10986" s="8">
        <v>0</v>
      </c>
      <c r="P10986" s="8">
        <v>0</v>
      </c>
    </row>
    <row r="10987" spans="1:16" x14ac:dyDescent="0.35">
      <c r="A10987" s="8" t="s">
        <v>222</v>
      </c>
      <c r="B10987" s="54">
        <v>44592</v>
      </c>
      <c r="C10987">
        <v>1</v>
      </c>
      <c r="D10987"/>
      <c r="E10987"/>
      <c r="F10987"/>
      <c r="G10987" s="8">
        <v>10931</v>
      </c>
      <c r="H10987" s="8">
        <v>10983</v>
      </c>
      <c r="I10987" s="8" t="e">
        <v>#N/A</v>
      </c>
      <c r="J10987" s="8" t="e">
        <v>#N/A</v>
      </c>
      <c r="K10987" s="8" t="e">
        <v>#N/A</v>
      </c>
      <c r="L10987" s="8">
        <v>0</v>
      </c>
      <c r="M10987" s="8">
        <v>0</v>
      </c>
      <c r="N10987" s="8">
        <v>0</v>
      </c>
      <c r="O10987" s="8">
        <v>0</v>
      </c>
      <c r="P10987" s="8">
        <v>0</v>
      </c>
    </row>
    <row r="10988" spans="1:16" x14ac:dyDescent="0.35">
      <c r="A10988" s="8" t="s">
        <v>222</v>
      </c>
      <c r="B10988" s="54">
        <v>44599</v>
      </c>
      <c r="C10988">
        <v>1</v>
      </c>
      <c r="D10988"/>
      <c r="E10988"/>
      <c r="F10988"/>
      <c r="G10988" s="8">
        <v>10931</v>
      </c>
      <c r="H10988" s="8">
        <v>10984</v>
      </c>
      <c r="I10988" s="8" t="e">
        <v>#N/A</v>
      </c>
      <c r="J10988" s="8" t="e">
        <v>#N/A</v>
      </c>
      <c r="K10988" s="8" t="e">
        <v>#N/A</v>
      </c>
      <c r="L10988" s="8">
        <v>0</v>
      </c>
      <c r="M10988" s="8">
        <v>0</v>
      </c>
      <c r="N10988" s="8">
        <v>0</v>
      </c>
      <c r="O10988" s="8">
        <v>0</v>
      </c>
      <c r="P10988" s="8">
        <v>0</v>
      </c>
    </row>
    <row r="10989" spans="1:16" x14ac:dyDescent="0.35">
      <c r="A10989" s="8" t="s">
        <v>222</v>
      </c>
      <c r="B10989" s="54">
        <v>44606</v>
      </c>
      <c r="C10989">
        <v>0</v>
      </c>
      <c r="D10989"/>
      <c r="E10989"/>
      <c r="F10989"/>
      <c r="G10989" s="8">
        <v>10931</v>
      </c>
      <c r="H10989" s="8">
        <v>10985</v>
      </c>
      <c r="I10989" s="8" t="e">
        <v>#N/A</v>
      </c>
      <c r="J10989" s="8" t="e">
        <v>#N/A</v>
      </c>
      <c r="K10989" s="8" t="e">
        <v>#N/A</v>
      </c>
      <c r="L10989" s="8">
        <v>0</v>
      </c>
      <c r="M10989" s="8">
        <v>0</v>
      </c>
      <c r="N10989" s="8">
        <v>0</v>
      </c>
      <c r="O10989" s="8">
        <v>0</v>
      </c>
      <c r="P10989" s="8">
        <v>0</v>
      </c>
    </row>
    <row r="10990" spans="1:16" x14ac:dyDescent="0.35">
      <c r="A10990" s="8" t="s">
        <v>222</v>
      </c>
      <c r="B10990" s="54">
        <v>44613</v>
      </c>
      <c r="C10990">
        <v>2</v>
      </c>
      <c r="D10990"/>
      <c r="E10990"/>
      <c r="F10990"/>
      <c r="G10990" s="8">
        <v>10931</v>
      </c>
      <c r="H10990" s="8">
        <v>10986</v>
      </c>
      <c r="I10990" s="8" t="e">
        <v>#N/A</v>
      </c>
      <c r="J10990" s="8" t="e">
        <v>#N/A</v>
      </c>
      <c r="K10990" s="8" t="e">
        <v>#N/A</v>
      </c>
      <c r="L10990" s="8">
        <v>0</v>
      </c>
      <c r="M10990" s="8">
        <v>0</v>
      </c>
      <c r="N10990" s="8">
        <v>0</v>
      </c>
      <c r="O10990" s="8">
        <v>0</v>
      </c>
      <c r="P10990" s="8">
        <v>0</v>
      </c>
    </row>
    <row r="10991" spans="1:16" x14ac:dyDescent="0.35">
      <c r="A10991" s="8" t="s">
        <v>222</v>
      </c>
      <c r="B10991" s="54">
        <v>44620</v>
      </c>
      <c r="C10991">
        <v>3</v>
      </c>
      <c r="D10991"/>
      <c r="E10991"/>
      <c r="F10991"/>
      <c r="G10991" s="8">
        <v>10931</v>
      </c>
      <c r="H10991" s="8">
        <v>10987</v>
      </c>
      <c r="I10991" s="8" t="e">
        <v>#N/A</v>
      </c>
      <c r="J10991" s="8" t="e">
        <v>#N/A</v>
      </c>
      <c r="K10991" s="8" t="e">
        <v>#N/A</v>
      </c>
      <c r="L10991" s="8">
        <v>0</v>
      </c>
      <c r="M10991" s="8">
        <v>0</v>
      </c>
      <c r="N10991" s="8">
        <v>0</v>
      </c>
      <c r="O10991" s="8">
        <v>0</v>
      </c>
      <c r="P10991" s="8">
        <v>0</v>
      </c>
    </row>
    <row r="10992" spans="1:16" x14ac:dyDescent="0.35">
      <c r="A10992" s="8" t="s">
        <v>222</v>
      </c>
      <c r="B10992" s="54">
        <v>44627</v>
      </c>
      <c r="C10992">
        <v>1</v>
      </c>
      <c r="D10992"/>
      <c r="E10992"/>
      <c r="F10992"/>
      <c r="G10992" s="8">
        <v>10931</v>
      </c>
      <c r="H10992" s="8">
        <v>10988</v>
      </c>
      <c r="I10992" s="8" t="e">
        <v>#N/A</v>
      </c>
      <c r="J10992" s="8" t="e">
        <v>#N/A</v>
      </c>
      <c r="K10992" s="8" t="e">
        <v>#N/A</v>
      </c>
      <c r="L10992" s="8">
        <v>0</v>
      </c>
      <c r="M10992" s="8">
        <v>0</v>
      </c>
      <c r="N10992" s="8">
        <v>0</v>
      </c>
      <c r="O10992" s="8">
        <v>0</v>
      </c>
      <c r="P10992" s="8">
        <v>0</v>
      </c>
    </row>
    <row r="10993" spans="1:16" x14ac:dyDescent="0.35">
      <c r="A10993" s="8" t="s">
        <v>222</v>
      </c>
      <c r="B10993" s="54">
        <v>44634</v>
      </c>
      <c r="C10993">
        <v>1</v>
      </c>
      <c r="D10993"/>
      <c r="E10993"/>
      <c r="F10993"/>
      <c r="G10993" s="8">
        <v>10931</v>
      </c>
      <c r="H10993" s="8">
        <v>10989</v>
      </c>
      <c r="I10993" s="8" t="e">
        <v>#N/A</v>
      </c>
      <c r="J10993" s="8" t="e">
        <v>#N/A</v>
      </c>
      <c r="K10993" s="8" t="e">
        <v>#N/A</v>
      </c>
      <c r="L10993" s="8">
        <v>0</v>
      </c>
      <c r="M10993" s="8">
        <v>0</v>
      </c>
      <c r="N10993" s="8">
        <v>0</v>
      </c>
      <c r="O10993" s="8">
        <v>0</v>
      </c>
      <c r="P10993" s="8">
        <v>0</v>
      </c>
    </row>
    <row r="10994" spans="1:16" x14ac:dyDescent="0.35">
      <c r="A10994" s="8" t="s">
        <v>222</v>
      </c>
      <c r="B10994" s="54">
        <v>44641</v>
      </c>
      <c r="C10994">
        <v>3</v>
      </c>
      <c r="D10994"/>
      <c r="E10994"/>
      <c r="F10994"/>
      <c r="G10994" s="8">
        <v>10931</v>
      </c>
      <c r="H10994" s="8">
        <v>10990</v>
      </c>
      <c r="I10994" s="8" t="e">
        <v>#N/A</v>
      </c>
      <c r="J10994" s="8" t="e">
        <v>#N/A</v>
      </c>
      <c r="K10994" s="8" t="e">
        <v>#N/A</v>
      </c>
      <c r="L10994" s="8">
        <v>0</v>
      </c>
      <c r="M10994" s="8">
        <v>0</v>
      </c>
      <c r="N10994" s="8">
        <v>0</v>
      </c>
      <c r="O10994" s="8">
        <v>0</v>
      </c>
      <c r="P10994" s="8">
        <v>0</v>
      </c>
    </row>
    <row r="10995" spans="1:16" x14ac:dyDescent="0.35">
      <c r="A10995" s="8" t="s">
        <v>222</v>
      </c>
      <c r="B10995" s="54">
        <v>44648</v>
      </c>
      <c r="C10995">
        <v>2</v>
      </c>
      <c r="D10995"/>
      <c r="E10995"/>
      <c r="F10995"/>
      <c r="G10995" s="8">
        <v>10931</v>
      </c>
      <c r="H10995" s="8">
        <v>10991</v>
      </c>
      <c r="I10995" s="8" t="e">
        <v>#N/A</v>
      </c>
      <c r="J10995" s="8" t="e">
        <v>#N/A</v>
      </c>
      <c r="K10995" s="8" t="e">
        <v>#N/A</v>
      </c>
      <c r="L10995" s="8">
        <v>0</v>
      </c>
      <c r="M10995" s="8">
        <v>0</v>
      </c>
      <c r="N10995" s="8">
        <v>0</v>
      </c>
      <c r="O10995" s="8">
        <v>0</v>
      </c>
      <c r="P10995" s="8">
        <v>0</v>
      </c>
    </row>
    <row r="10996" spans="1:16" x14ac:dyDescent="0.35">
      <c r="A10996" s="8" t="s">
        <v>222</v>
      </c>
      <c r="B10996" s="54">
        <v>44655</v>
      </c>
      <c r="C10996">
        <v>3</v>
      </c>
      <c r="D10996"/>
      <c r="E10996"/>
      <c r="F10996"/>
      <c r="G10996" s="8">
        <v>10931</v>
      </c>
      <c r="H10996" s="8">
        <v>10992</v>
      </c>
      <c r="I10996" s="8" t="e">
        <v>#N/A</v>
      </c>
      <c r="J10996" s="8" t="e">
        <v>#N/A</v>
      </c>
      <c r="K10996" s="8" t="e">
        <v>#N/A</v>
      </c>
      <c r="L10996" s="8">
        <v>0</v>
      </c>
      <c r="M10996" s="8">
        <v>0</v>
      </c>
      <c r="N10996" s="8">
        <v>0</v>
      </c>
      <c r="O10996" s="8">
        <v>0</v>
      </c>
      <c r="P10996" s="8">
        <v>0</v>
      </c>
    </row>
    <row r="10997" spans="1:16" x14ac:dyDescent="0.35">
      <c r="A10997" s="8" t="s">
        <v>222</v>
      </c>
      <c r="B10997" s="54">
        <v>44662</v>
      </c>
      <c r="C10997">
        <v>6</v>
      </c>
      <c r="D10997"/>
      <c r="E10997"/>
      <c r="F10997"/>
      <c r="G10997" s="8">
        <v>10931</v>
      </c>
      <c r="H10997" s="8">
        <v>10993</v>
      </c>
      <c r="I10997" s="8" t="e">
        <v>#N/A</v>
      </c>
      <c r="J10997" s="8" t="e">
        <v>#N/A</v>
      </c>
      <c r="K10997" s="8" t="e">
        <v>#N/A</v>
      </c>
      <c r="L10997" s="8">
        <v>0</v>
      </c>
      <c r="M10997" s="8">
        <v>0</v>
      </c>
      <c r="N10997" s="8">
        <v>0</v>
      </c>
      <c r="O10997" s="8">
        <v>0</v>
      </c>
      <c r="P10997" s="8">
        <v>0</v>
      </c>
    </row>
    <row r="10998" spans="1:16" x14ac:dyDescent="0.35">
      <c r="A10998" s="8" t="s">
        <v>222</v>
      </c>
      <c r="B10998" s="54">
        <v>44669</v>
      </c>
      <c r="C10998">
        <v>3</v>
      </c>
      <c r="D10998"/>
      <c r="E10998"/>
      <c r="F10998"/>
      <c r="G10998" s="8">
        <v>10931</v>
      </c>
      <c r="H10998" s="8">
        <v>10994</v>
      </c>
      <c r="I10998" s="8" t="e">
        <v>#N/A</v>
      </c>
      <c r="J10998" s="8" t="e">
        <v>#N/A</v>
      </c>
      <c r="K10998" s="8" t="e">
        <v>#N/A</v>
      </c>
      <c r="L10998" s="8">
        <v>0</v>
      </c>
      <c r="M10998" s="8">
        <v>0</v>
      </c>
      <c r="N10998" s="8">
        <v>0</v>
      </c>
      <c r="O10998" s="8">
        <v>0</v>
      </c>
      <c r="P10998" s="8">
        <v>0</v>
      </c>
    </row>
    <row r="10999" spans="1:16" x14ac:dyDescent="0.35">
      <c r="A10999" s="8" t="s">
        <v>222</v>
      </c>
      <c r="B10999" s="54">
        <v>44676</v>
      </c>
      <c r="C10999">
        <v>5</v>
      </c>
      <c r="D10999"/>
      <c r="E10999"/>
      <c r="F10999"/>
      <c r="G10999" s="8">
        <v>10931</v>
      </c>
      <c r="H10999" s="8">
        <v>10995</v>
      </c>
      <c r="I10999" s="8" t="e">
        <v>#N/A</v>
      </c>
      <c r="J10999" s="8" t="e">
        <v>#N/A</v>
      </c>
      <c r="K10999" s="8" t="e">
        <v>#N/A</v>
      </c>
      <c r="L10999" s="8">
        <v>0</v>
      </c>
      <c r="M10999" s="8">
        <v>0</v>
      </c>
      <c r="N10999" s="8">
        <v>0</v>
      </c>
      <c r="O10999" s="8">
        <v>0</v>
      </c>
      <c r="P10999" s="8">
        <v>0</v>
      </c>
    </row>
    <row r="11000" spans="1:16" x14ac:dyDescent="0.35">
      <c r="A11000" s="8" t="s">
        <v>222</v>
      </c>
      <c r="B11000" s="54">
        <v>44683</v>
      </c>
      <c r="C11000">
        <v>5</v>
      </c>
      <c r="D11000"/>
      <c r="E11000"/>
      <c r="F11000"/>
      <c r="G11000" s="8">
        <v>10931</v>
      </c>
      <c r="H11000" s="8">
        <v>10996</v>
      </c>
      <c r="I11000" s="8" t="e">
        <v>#N/A</v>
      </c>
      <c r="J11000" s="8" t="e">
        <v>#N/A</v>
      </c>
      <c r="K11000" s="8" t="e">
        <v>#N/A</v>
      </c>
      <c r="L11000" s="8">
        <v>0</v>
      </c>
      <c r="M11000" s="8">
        <v>0</v>
      </c>
      <c r="N11000" s="8">
        <v>0</v>
      </c>
      <c r="O11000" s="8">
        <v>0</v>
      </c>
      <c r="P11000" s="8">
        <v>0</v>
      </c>
    </row>
    <row r="11001" spans="1:16" x14ac:dyDescent="0.35">
      <c r="A11001" s="8" t="s">
        <v>222</v>
      </c>
      <c r="B11001" s="54">
        <v>44690</v>
      </c>
      <c r="C11001">
        <v>5</v>
      </c>
      <c r="D11001"/>
      <c r="E11001"/>
      <c r="F11001"/>
      <c r="G11001" s="8">
        <v>10931</v>
      </c>
      <c r="H11001" s="8">
        <v>10997</v>
      </c>
      <c r="I11001" s="8" t="e">
        <v>#N/A</v>
      </c>
      <c r="J11001" s="8" t="e">
        <v>#N/A</v>
      </c>
      <c r="K11001" s="8" t="e">
        <v>#N/A</v>
      </c>
      <c r="L11001" s="8">
        <v>0</v>
      </c>
      <c r="M11001" s="8">
        <v>0</v>
      </c>
      <c r="N11001" s="8">
        <v>0</v>
      </c>
      <c r="O11001" s="8">
        <v>0</v>
      </c>
      <c r="P11001" s="8">
        <v>0</v>
      </c>
    </row>
    <row r="11002" spans="1:16" x14ac:dyDescent="0.35">
      <c r="A11002" s="8" t="s">
        <v>222</v>
      </c>
      <c r="B11002" s="54">
        <v>44697</v>
      </c>
      <c r="C11002">
        <v>6</v>
      </c>
      <c r="D11002"/>
      <c r="E11002"/>
      <c r="F11002"/>
      <c r="G11002" s="8">
        <v>10931</v>
      </c>
      <c r="H11002" s="8">
        <v>10998</v>
      </c>
      <c r="I11002" s="8" t="e">
        <v>#N/A</v>
      </c>
      <c r="J11002" s="8" t="e">
        <v>#N/A</v>
      </c>
      <c r="K11002" s="8" t="e">
        <v>#N/A</v>
      </c>
      <c r="L11002" s="8">
        <v>0</v>
      </c>
      <c r="M11002" s="8">
        <v>0</v>
      </c>
      <c r="N11002" s="8">
        <v>0</v>
      </c>
      <c r="O11002" s="8">
        <v>0</v>
      </c>
      <c r="P11002" s="8">
        <v>0</v>
      </c>
    </row>
    <row r="11003" spans="1:16" x14ac:dyDescent="0.35">
      <c r="A11003" s="8" t="s">
        <v>222</v>
      </c>
      <c r="B11003" s="54">
        <v>44704</v>
      </c>
      <c r="C11003">
        <v>5</v>
      </c>
      <c r="D11003"/>
      <c r="E11003"/>
      <c r="F11003"/>
      <c r="G11003" s="8">
        <v>10931</v>
      </c>
      <c r="H11003" s="8">
        <v>10999</v>
      </c>
      <c r="I11003" s="8" t="e">
        <v>#N/A</v>
      </c>
      <c r="J11003" s="8" t="e">
        <v>#N/A</v>
      </c>
      <c r="K11003" s="8" t="e">
        <v>#N/A</v>
      </c>
      <c r="L11003" s="8">
        <v>0</v>
      </c>
      <c r="M11003" s="8">
        <v>0</v>
      </c>
      <c r="N11003" s="8">
        <v>0</v>
      </c>
      <c r="O11003" s="8">
        <v>0</v>
      </c>
      <c r="P11003" s="8">
        <v>0</v>
      </c>
    </row>
    <row r="11004" spans="1:16" x14ac:dyDescent="0.35">
      <c r="A11004" s="8" t="s">
        <v>222</v>
      </c>
      <c r="B11004" s="54">
        <v>44711</v>
      </c>
      <c r="C11004">
        <v>7</v>
      </c>
      <c r="D11004"/>
      <c r="E11004"/>
      <c r="F11004"/>
      <c r="G11004" s="8">
        <v>10931</v>
      </c>
      <c r="H11004" s="8">
        <v>11000</v>
      </c>
      <c r="I11004" s="8" t="e">
        <v>#N/A</v>
      </c>
      <c r="J11004" s="8" t="e">
        <v>#N/A</v>
      </c>
      <c r="K11004" s="8" t="e">
        <v>#N/A</v>
      </c>
      <c r="L11004" s="8">
        <v>0</v>
      </c>
      <c r="M11004" s="8">
        <v>0</v>
      </c>
      <c r="N11004" s="8">
        <v>0</v>
      </c>
      <c r="O11004" s="8">
        <v>0</v>
      </c>
      <c r="P11004" s="8">
        <v>0</v>
      </c>
    </row>
    <row r="11005" spans="1:16" x14ac:dyDescent="0.35">
      <c r="A11005" s="8" t="s">
        <v>222</v>
      </c>
      <c r="B11005" s="54">
        <v>44718</v>
      </c>
      <c r="C11005">
        <v>6</v>
      </c>
      <c r="D11005"/>
      <c r="E11005"/>
      <c r="F11005"/>
      <c r="G11005" s="8">
        <v>10931</v>
      </c>
      <c r="H11005" s="8">
        <v>11001</v>
      </c>
      <c r="I11005" s="8" t="e">
        <v>#N/A</v>
      </c>
      <c r="J11005" s="8" t="e">
        <v>#N/A</v>
      </c>
      <c r="K11005" s="8" t="e">
        <v>#N/A</v>
      </c>
      <c r="L11005" s="8">
        <v>0</v>
      </c>
      <c r="M11005" s="8">
        <v>0</v>
      </c>
      <c r="N11005" s="8">
        <v>0</v>
      </c>
      <c r="O11005" s="8">
        <v>0</v>
      </c>
      <c r="P11005" s="8">
        <v>0</v>
      </c>
    </row>
    <row r="11006" spans="1:16" x14ac:dyDescent="0.35">
      <c r="A11006" s="8" t="s">
        <v>222</v>
      </c>
      <c r="B11006" s="54">
        <v>44725</v>
      </c>
      <c r="C11006">
        <v>6</v>
      </c>
      <c r="D11006"/>
      <c r="E11006"/>
      <c r="F11006"/>
      <c r="G11006" s="8">
        <v>10931</v>
      </c>
      <c r="H11006" s="8">
        <v>11002</v>
      </c>
      <c r="I11006" s="8" t="e">
        <v>#N/A</v>
      </c>
      <c r="J11006" s="8" t="e">
        <v>#N/A</v>
      </c>
      <c r="K11006" s="8" t="e">
        <v>#N/A</v>
      </c>
      <c r="L11006" s="8">
        <v>0</v>
      </c>
      <c r="M11006" s="8">
        <v>0</v>
      </c>
      <c r="N11006" s="8">
        <v>0</v>
      </c>
      <c r="O11006" s="8">
        <v>0</v>
      </c>
      <c r="P11006" s="8">
        <v>0</v>
      </c>
    </row>
    <row r="11007" spans="1:16" x14ac:dyDescent="0.35">
      <c r="A11007" s="8" t="s">
        <v>222</v>
      </c>
      <c r="B11007" s="54">
        <v>44732</v>
      </c>
      <c r="C11007">
        <v>8</v>
      </c>
      <c r="D11007"/>
      <c r="E11007"/>
      <c r="F11007"/>
      <c r="G11007" s="8">
        <v>10931</v>
      </c>
      <c r="H11007" s="8">
        <v>11003</v>
      </c>
      <c r="I11007" s="8" t="e">
        <v>#N/A</v>
      </c>
      <c r="J11007" s="8" t="e">
        <v>#N/A</v>
      </c>
      <c r="K11007" s="8" t="e">
        <v>#N/A</v>
      </c>
      <c r="L11007" s="8">
        <v>0</v>
      </c>
      <c r="M11007" s="8">
        <v>0</v>
      </c>
      <c r="N11007" s="8">
        <v>0</v>
      </c>
      <c r="O11007" s="8">
        <v>0</v>
      </c>
      <c r="P11007" s="8">
        <v>0</v>
      </c>
    </row>
    <row r="11008" spans="1:16" x14ac:dyDescent="0.35">
      <c r="A11008" s="8" t="s">
        <v>222</v>
      </c>
      <c r="B11008" s="54">
        <v>44739</v>
      </c>
      <c r="C11008">
        <v>8</v>
      </c>
      <c r="D11008"/>
      <c r="E11008"/>
      <c r="F11008"/>
      <c r="G11008" s="8">
        <v>10931</v>
      </c>
      <c r="H11008" s="8">
        <v>11004</v>
      </c>
      <c r="I11008" s="8" t="e">
        <v>#N/A</v>
      </c>
      <c r="J11008" s="8" t="e">
        <v>#N/A</v>
      </c>
      <c r="K11008" s="8" t="e">
        <v>#N/A</v>
      </c>
      <c r="L11008" s="8">
        <v>0</v>
      </c>
      <c r="M11008" s="8">
        <v>0</v>
      </c>
      <c r="N11008" s="8">
        <v>0</v>
      </c>
      <c r="O11008" s="8">
        <v>0</v>
      </c>
      <c r="P11008" s="8">
        <v>0</v>
      </c>
    </row>
    <row r="11009" spans="1:16" x14ac:dyDescent="0.35">
      <c r="A11009" s="8" t="s">
        <v>222</v>
      </c>
      <c r="B11009" s="54">
        <v>44746</v>
      </c>
      <c r="C11009">
        <v>8</v>
      </c>
      <c r="D11009"/>
      <c r="E11009"/>
      <c r="F11009"/>
      <c r="G11009" s="8">
        <v>10931</v>
      </c>
      <c r="H11009" s="8">
        <v>11005</v>
      </c>
      <c r="I11009" s="8" t="e">
        <v>#N/A</v>
      </c>
      <c r="J11009" s="8" t="e">
        <v>#N/A</v>
      </c>
      <c r="K11009" s="8" t="e">
        <v>#N/A</v>
      </c>
      <c r="L11009" s="8">
        <v>0</v>
      </c>
      <c r="M11009" s="8">
        <v>0</v>
      </c>
      <c r="N11009" s="8">
        <v>0</v>
      </c>
      <c r="O11009" s="8">
        <v>0</v>
      </c>
      <c r="P11009" s="8">
        <v>0</v>
      </c>
    </row>
    <row r="11010" spans="1:16" x14ac:dyDescent="0.35">
      <c r="A11010" s="8" t="s">
        <v>222</v>
      </c>
      <c r="B11010" s="54">
        <v>44753</v>
      </c>
      <c r="C11010">
        <v>8</v>
      </c>
      <c r="D11010"/>
      <c r="E11010"/>
      <c r="F11010"/>
      <c r="G11010" s="8">
        <v>10931</v>
      </c>
      <c r="H11010" s="8">
        <v>11006</v>
      </c>
      <c r="I11010" s="8" t="e">
        <v>#N/A</v>
      </c>
      <c r="J11010" s="8" t="e">
        <v>#N/A</v>
      </c>
      <c r="K11010" s="8" t="e">
        <v>#N/A</v>
      </c>
      <c r="L11010" s="8">
        <v>0</v>
      </c>
      <c r="M11010" s="8">
        <v>0</v>
      </c>
      <c r="N11010" s="8">
        <v>0</v>
      </c>
      <c r="O11010" s="8">
        <v>0</v>
      </c>
      <c r="P11010" s="8">
        <v>0</v>
      </c>
    </row>
    <row r="11011" spans="1:16" x14ac:dyDescent="0.35">
      <c r="A11011" s="8" t="s">
        <v>222</v>
      </c>
      <c r="B11011" s="54">
        <v>44760</v>
      </c>
      <c r="C11011">
        <v>8</v>
      </c>
      <c r="D11011"/>
      <c r="E11011"/>
      <c r="F11011"/>
      <c r="G11011" s="8">
        <v>10931</v>
      </c>
      <c r="H11011" s="8">
        <v>11007</v>
      </c>
      <c r="I11011" s="8" t="e">
        <v>#N/A</v>
      </c>
      <c r="J11011" s="8" t="e">
        <v>#N/A</v>
      </c>
      <c r="K11011" s="8" t="e">
        <v>#N/A</v>
      </c>
      <c r="L11011" s="8">
        <v>0</v>
      </c>
      <c r="M11011" s="8">
        <v>0</v>
      </c>
      <c r="N11011" s="8">
        <v>0</v>
      </c>
      <c r="O11011" s="8">
        <v>0</v>
      </c>
      <c r="P11011" s="8">
        <v>0</v>
      </c>
    </row>
    <row r="11012" spans="1:16" x14ac:dyDescent="0.35">
      <c r="A11012" s="8" t="s">
        <v>222</v>
      </c>
      <c r="B11012" s="54">
        <v>44767</v>
      </c>
      <c r="C11012">
        <v>7</v>
      </c>
      <c r="D11012"/>
      <c r="E11012"/>
      <c r="F11012"/>
      <c r="G11012" s="8">
        <v>10931</v>
      </c>
      <c r="H11012" s="8">
        <v>11008</v>
      </c>
      <c r="I11012" s="8" t="e">
        <v>#N/A</v>
      </c>
      <c r="J11012" s="8" t="e">
        <v>#N/A</v>
      </c>
      <c r="K11012" s="8" t="e">
        <v>#N/A</v>
      </c>
      <c r="L11012" s="8">
        <v>0</v>
      </c>
      <c r="M11012" s="8">
        <v>0</v>
      </c>
      <c r="N11012" s="8">
        <v>0</v>
      </c>
      <c r="O11012" s="8">
        <v>0</v>
      </c>
      <c r="P11012" s="8">
        <v>0</v>
      </c>
    </row>
    <row r="11013" spans="1:16" x14ac:dyDescent="0.35">
      <c r="A11013" s="8" t="s">
        <v>222</v>
      </c>
      <c r="B11013" s="54">
        <v>44774</v>
      </c>
      <c r="C11013">
        <v>6</v>
      </c>
      <c r="D11013"/>
      <c r="E11013"/>
      <c r="F11013"/>
      <c r="G11013" s="8">
        <v>10931</v>
      </c>
      <c r="H11013" s="8">
        <v>11009</v>
      </c>
      <c r="I11013" s="8" t="e">
        <v>#N/A</v>
      </c>
      <c r="J11013" s="8" t="e">
        <v>#N/A</v>
      </c>
      <c r="K11013" s="8" t="e">
        <v>#N/A</v>
      </c>
      <c r="L11013" s="8">
        <v>0</v>
      </c>
      <c r="M11013" s="8">
        <v>0</v>
      </c>
      <c r="N11013" s="8">
        <v>0</v>
      </c>
      <c r="O11013" s="8">
        <v>0</v>
      </c>
      <c r="P11013" s="8">
        <v>0</v>
      </c>
    </row>
    <row r="11014" spans="1:16" x14ac:dyDescent="0.35">
      <c r="A11014" s="8" t="s">
        <v>222</v>
      </c>
      <c r="B11014" s="54">
        <v>44781</v>
      </c>
      <c r="C11014">
        <v>0</v>
      </c>
      <c r="D11014"/>
      <c r="E11014"/>
      <c r="F11014"/>
      <c r="G11014" s="8">
        <v>10931</v>
      </c>
      <c r="H11014" s="8">
        <v>11010</v>
      </c>
      <c r="I11014" s="8" t="e">
        <v>#N/A</v>
      </c>
      <c r="J11014" s="8" t="e">
        <v>#N/A</v>
      </c>
      <c r="K11014" s="8" t="e">
        <v>#N/A</v>
      </c>
      <c r="L11014" s="8">
        <v>0</v>
      </c>
      <c r="M11014" s="8">
        <v>0</v>
      </c>
      <c r="N11014" s="8">
        <v>0</v>
      </c>
      <c r="O11014" s="8">
        <v>0</v>
      </c>
      <c r="P11014" s="8">
        <v>0</v>
      </c>
    </row>
    <row r="11015" spans="1:16" x14ac:dyDescent="0.35">
      <c r="A11015" s="8" t="s">
        <v>222</v>
      </c>
      <c r="B11015" s="54">
        <v>44788</v>
      </c>
      <c r="C11015">
        <v>7</v>
      </c>
      <c r="D11015"/>
      <c r="E11015"/>
      <c r="F11015"/>
      <c r="G11015" s="8">
        <v>10931</v>
      </c>
      <c r="H11015" s="8">
        <v>11011</v>
      </c>
      <c r="I11015" s="8" t="e">
        <v>#N/A</v>
      </c>
      <c r="J11015" s="8" t="e">
        <v>#N/A</v>
      </c>
      <c r="K11015" s="8" t="e">
        <v>#N/A</v>
      </c>
      <c r="L11015" s="8">
        <v>0</v>
      </c>
      <c r="M11015" s="8">
        <v>0</v>
      </c>
      <c r="N11015" s="8">
        <v>0</v>
      </c>
      <c r="O11015" s="8">
        <v>0</v>
      </c>
      <c r="P11015" s="8">
        <v>0</v>
      </c>
    </row>
    <row r="11016" spans="1:16" x14ac:dyDescent="0.35">
      <c r="A11016" s="8" t="s">
        <v>222</v>
      </c>
      <c r="B11016" s="54">
        <v>44795</v>
      </c>
      <c r="C11016">
        <v>5</v>
      </c>
      <c r="D11016"/>
      <c r="E11016"/>
      <c r="F11016"/>
      <c r="G11016" s="8">
        <v>10931</v>
      </c>
      <c r="H11016" s="8">
        <v>11012</v>
      </c>
      <c r="I11016" s="8" t="e">
        <v>#N/A</v>
      </c>
      <c r="J11016" s="8" t="e">
        <v>#N/A</v>
      </c>
      <c r="K11016" s="8" t="e">
        <v>#N/A</v>
      </c>
      <c r="L11016" s="8">
        <v>0</v>
      </c>
      <c r="M11016" s="8">
        <v>0</v>
      </c>
      <c r="N11016" s="8">
        <v>0</v>
      </c>
      <c r="O11016" s="8">
        <v>0</v>
      </c>
      <c r="P11016" s="8">
        <v>0</v>
      </c>
    </row>
    <row r="11017" spans="1:16" x14ac:dyDescent="0.35">
      <c r="A11017" s="8" t="s">
        <v>222</v>
      </c>
      <c r="B11017" s="54">
        <v>44802</v>
      </c>
      <c r="C11017">
        <v>6</v>
      </c>
      <c r="D11017"/>
      <c r="E11017"/>
      <c r="F11017"/>
      <c r="G11017" s="8">
        <v>10931</v>
      </c>
      <c r="H11017" s="8">
        <v>11013</v>
      </c>
      <c r="I11017" s="8" t="e">
        <v>#N/A</v>
      </c>
      <c r="J11017" s="8" t="e">
        <v>#N/A</v>
      </c>
      <c r="K11017" s="8" t="e">
        <v>#N/A</v>
      </c>
      <c r="L11017" s="8">
        <v>0</v>
      </c>
      <c r="M11017" s="8">
        <v>0</v>
      </c>
      <c r="N11017" s="8">
        <v>0</v>
      </c>
      <c r="O11017" s="8">
        <v>0</v>
      </c>
      <c r="P11017" s="8">
        <v>0</v>
      </c>
    </row>
    <row r="11018" spans="1:16" x14ac:dyDescent="0.35">
      <c r="A11018" s="8" t="s">
        <v>222</v>
      </c>
      <c r="B11018" s="54">
        <v>44809</v>
      </c>
      <c r="C11018">
        <v>6</v>
      </c>
      <c r="D11018"/>
      <c r="E11018"/>
      <c r="F11018"/>
      <c r="G11018" s="8">
        <v>10931</v>
      </c>
      <c r="H11018" s="8">
        <v>11014</v>
      </c>
      <c r="I11018" s="8" t="e">
        <v>#N/A</v>
      </c>
      <c r="J11018" s="8" t="e">
        <v>#N/A</v>
      </c>
      <c r="K11018" s="8" t="e">
        <v>#N/A</v>
      </c>
      <c r="L11018" s="8">
        <v>0</v>
      </c>
      <c r="M11018" s="8">
        <v>0</v>
      </c>
      <c r="N11018" s="8">
        <v>0</v>
      </c>
      <c r="O11018" s="8">
        <v>0</v>
      </c>
      <c r="P11018" s="8">
        <v>0</v>
      </c>
    </row>
    <row r="11019" spans="1:16" x14ac:dyDescent="0.35">
      <c r="A11019" s="8" t="s">
        <v>222</v>
      </c>
      <c r="B11019" s="54">
        <v>44816</v>
      </c>
      <c r="C11019">
        <v>4</v>
      </c>
      <c r="D11019"/>
      <c r="E11019"/>
      <c r="F11019"/>
      <c r="G11019" s="8">
        <v>10931</v>
      </c>
      <c r="H11019" s="8">
        <v>11015</v>
      </c>
      <c r="I11019" s="8" t="e">
        <v>#N/A</v>
      </c>
      <c r="J11019" s="8" t="e">
        <v>#N/A</v>
      </c>
      <c r="K11019" s="8" t="e">
        <v>#N/A</v>
      </c>
      <c r="L11019" s="8">
        <v>0</v>
      </c>
      <c r="M11019" s="8">
        <v>0</v>
      </c>
      <c r="N11019" s="8">
        <v>0</v>
      </c>
      <c r="O11019" s="8">
        <v>0</v>
      </c>
      <c r="P11019" s="8">
        <v>0</v>
      </c>
    </row>
    <row r="11020" spans="1:16" x14ac:dyDescent="0.35">
      <c r="A11020" s="8" t="s">
        <v>222</v>
      </c>
      <c r="B11020" s="54">
        <v>44823</v>
      </c>
      <c r="C11020">
        <v>4</v>
      </c>
      <c r="D11020"/>
      <c r="E11020"/>
      <c r="F11020"/>
      <c r="G11020" s="8">
        <v>10931</v>
      </c>
      <c r="H11020" s="8">
        <v>11016</v>
      </c>
      <c r="I11020" s="8" t="e">
        <v>#N/A</v>
      </c>
      <c r="J11020" s="8" t="e">
        <v>#N/A</v>
      </c>
      <c r="K11020" s="8" t="e">
        <v>#N/A</v>
      </c>
      <c r="L11020" s="8">
        <v>0</v>
      </c>
      <c r="M11020" s="8">
        <v>0</v>
      </c>
      <c r="N11020" s="8">
        <v>0</v>
      </c>
      <c r="O11020" s="8">
        <v>0</v>
      </c>
      <c r="P11020" s="8">
        <v>0</v>
      </c>
    </row>
    <row r="11021" spans="1:16" x14ac:dyDescent="0.35">
      <c r="A11021" s="8" t="s">
        <v>222</v>
      </c>
      <c r="B11021" s="54">
        <v>44830</v>
      </c>
      <c r="C11021">
        <v>5</v>
      </c>
      <c r="D11021"/>
      <c r="E11021"/>
      <c r="F11021"/>
      <c r="G11021" s="8">
        <v>10931</v>
      </c>
      <c r="H11021" s="8">
        <v>11017</v>
      </c>
      <c r="I11021" s="8" t="e">
        <v>#N/A</v>
      </c>
      <c r="J11021" s="8" t="e">
        <v>#N/A</v>
      </c>
      <c r="K11021" s="8" t="e">
        <v>#N/A</v>
      </c>
      <c r="L11021" s="8">
        <v>0</v>
      </c>
      <c r="M11021" s="8">
        <v>0</v>
      </c>
      <c r="N11021" s="8">
        <v>0</v>
      </c>
      <c r="O11021" s="8">
        <v>0</v>
      </c>
      <c r="P11021" s="8">
        <v>0</v>
      </c>
    </row>
    <row r="11022" spans="1:16" x14ac:dyDescent="0.35">
      <c r="A11022" s="8" t="s">
        <v>222</v>
      </c>
      <c r="B11022" s="54">
        <v>44837</v>
      </c>
      <c r="C11022">
        <v>4</v>
      </c>
      <c r="D11022"/>
      <c r="E11022"/>
      <c r="F11022"/>
      <c r="G11022" s="8">
        <v>10931</v>
      </c>
      <c r="H11022" s="8">
        <v>11018</v>
      </c>
      <c r="I11022" s="8" t="e">
        <v>#N/A</v>
      </c>
      <c r="J11022" s="8" t="e">
        <v>#N/A</v>
      </c>
      <c r="K11022" s="8" t="e">
        <v>#N/A</v>
      </c>
      <c r="L11022" s="8">
        <v>0</v>
      </c>
      <c r="M11022" s="8">
        <v>0</v>
      </c>
      <c r="N11022" s="8">
        <v>0</v>
      </c>
      <c r="O11022" s="8">
        <v>0</v>
      </c>
      <c r="P11022" s="8">
        <v>0</v>
      </c>
    </row>
    <row r="11023" spans="1:16" x14ac:dyDescent="0.35">
      <c r="A11023" s="8" t="s">
        <v>222</v>
      </c>
      <c r="B11023" s="54">
        <v>44844</v>
      </c>
      <c r="C11023">
        <v>3</v>
      </c>
      <c r="D11023"/>
      <c r="E11023"/>
      <c r="F11023"/>
      <c r="G11023" s="8">
        <v>10931</v>
      </c>
      <c r="H11023" s="8">
        <v>11019</v>
      </c>
      <c r="I11023" s="8" t="e">
        <v>#N/A</v>
      </c>
      <c r="J11023" s="8" t="e">
        <v>#N/A</v>
      </c>
      <c r="K11023" s="8" t="e">
        <v>#N/A</v>
      </c>
      <c r="L11023" s="8">
        <v>0</v>
      </c>
      <c r="M11023" s="8">
        <v>0</v>
      </c>
      <c r="N11023" s="8">
        <v>0</v>
      </c>
      <c r="O11023" s="8">
        <v>0</v>
      </c>
      <c r="P11023" s="8">
        <v>0</v>
      </c>
    </row>
    <row r="11024" spans="1:16" x14ac:dyDescent="0.35">
      <c r="A11024" s="8" t="s">
        <v>222</v>
      </c>
      <c r="B11024" s="54">
        <v>44851</v>
      </c>
      <c r="C11024">
        <v>3</v>
      </c>
      <c r="D11024"/>
      <c r="E11024"/>
      <c r="F11024"/>
      <c r="G11024" s="8">
        <v>10931</v>
      </c>
      <c r="H11024" s="8">
        <v>11020</v>
      </c>
      <c r="I11024" s="8" t="e">
        <v>#N/A</v>
      </c>
      <c r="J11024" s="8" t="e">
        <v>#N/A</v>
      </c>
      <c r="K11024" s="8" t="e">
        <v>#N/A</v>
      </c>
      <c r="L11024" s="8">
        <v>0</v>
      </c>
      <c r="M11024" s="8">
        <v>0</v>
      </c>
      <c r="N11024" s="8">
        <v>0</v>
      </c>
      <c r="O11024" s="8">
        <v>0</v>
      </c>
      <c r="P11024" s="8">
        <v>0</v>
      </c>
    </row>
    <row r="11025" spans="1:16" x14ac:dyDescent="0.35">
      <c r="A11025" s="8" t="s">
        <v>222</v>
      </c>
      <c r="B11025" s="54">
        <v>44858</v>
      </c>
      <c r="C11025">
        <v>5</v>
      </c>
      <c r="D11025"/>
      <c r="E11025"/>
      <c r="F11025"/>
      <c r="G11025" s="8">
        <v>10931</v>
      </c>
      <c r="H11025" s="8">
        <v>11021</v>
      </c>
      <c r="I11025" s="8" t="e">
        <v>#N/A</v>
      </c>
      <c r="J11025" s="8" t="e">
        <v>#N/A</v>
      </c>
      <c r="K11025" s="8" t="e">
        <v>#N/A</v>
      </c>
      <c r="L11025" s="8">
        <v>0</v>
      </c>
      <c r="M11025" s="8">
        <v>0</v>
      </c>
      <c r="N11025" s="8">
        <v>0</v>
      </c>
      <c r="O11025" s="8">
        <v>0</v>
      </c>
      <c r="P11025" s="8">
        <v>0</v>
      </c>
    </row>
    <row r="11026" spans="1:16" x14ac:dyDescent="0.35">
      <c r="A11026" s="8" t="s">
        <v>222</v>
      </c>
      <c r="B11026" s="54">
        <v>44865</v>
      </c>
      <c r="C11026">
        <v>2</v>
      </c>
      <c r="D11026"/>
      <c r="E11026"/>
      <c r="F11026"/>
      <c r="G11026" s="8">
        <v>10931</v>
      </c>
      <c r="H11026" s="8">
        <v>11022</v>
      </c>
      <c r="I11026" s="8" t="e">
        <v>#N/A</v>
      </c>
      <c r="J11026" s="8" t="e">
        <v>#N/A</v>
      </c>
      <c r="K11026" s="8" t="e">
        <v>#N/A</v>
      </c>
      <c r="L11026" s="8">
        <v>0</v>
      </c>
      <c r="M11026" s="8">
        <v>0</v>
      </c>
      <c r="N11026" s="8">
        <v>0</v>
      </c>
      <c r="O11026" s="8">
        <v>0</v>
      </c>
      <c r="P11026" s="8">
        <v>0</v>
      </c>
    </row>
    <row r="11027" spans="1:16" x14ac:dyDescent="0.35">
      <c r="A11027" s="8" t="s">
        <v>222</v>
      </c>
      <c r="B11027" s="54">
        <v>44872</v>
      </c>
      <c r="C11027">
        <v>2</v>
      </c>
      <c r="D11027"/>
      <c r="E11027"/>
      <c r="F11027"/>
      <c r="G11027" s="8">
        <v>10931</v>
      </c>
      <c r="H11027" s="8">
        <v>11023</v>
      </c>
      <c r="I11027" s="8" t="e">
        <v>#N/A</v>
      </c>
      <c r="J11027" s="8" t="e">
        <v>#N/A</v>
      </c>
      <c r="K11027" s="8" t="e">
        <v>#N/A</v>
      </c>
      <c r="L11027" s="8">
        <v>0</v>
      </c>
      <c r="M11027" s="8">
        <v>0</v>
      </c>
      <c r="N11027" s="8">
        <v>0</v>
      </c>
      <c r="O11027" s="8">
        <v>0</v>
      </c>
      <c r="P11027" s="8">
        <v>0</v>
      </c>
    </row>
    <row r="11028" spans="1:16" x14ac:dyDescent="0.35">
      <c r="A11028" s="8" t="s">
        <v>222</v>
      </c>
      <c r="B11028" s="54">
        <v>44879</v>
      </c>
      <c r="C11028">
        <v>3</v>
      </c>
      <c r="D11028"/>
      <c r="E11028"/>
      <c r="F11028"/>
      <c r="G11028" s="8">
        <v>10931</v>
      </c>
      <c r="H11028" s="8">
        <v>11024</v>
      </c>
      <c r="I11028" s="8" t="e">
        <v>#N/A</v>
      </c>
      <c r="J11028" s="8" t="e">
        <v>#N/A</v>
      </c>
      <c r="K11028" s="8" t="e">
        <v>#N/A</v>
      </c>
      <c r="L11028" s="8">
        <v>0</v>
      </c>
      <c r="M11028" s="8">
        <v>0</v>
      </c>
      <c r="N11028" s="8">
        <v>0</v>
      </c>
      <c r="O11028" s="8">
        <v>0</v>
      </c>
      <c r="P11028" s="8">
        <v>0</v>
      </c>
    </row>
    <row r="11029" spans="1:16" x14ac:dyDescent="0.35">
      <c r="A11029" s="8" t="s">
        <v>222</v>
      </c>
      <c r="B11029" s="54">
        <v>44886</v>
      </c>
      <c r="C11029">
        <v>1</v>
      </c>
      <c r="D11029"/>
      <c r="E11029"/>
      <c r="F11029"/>
      <c r="G11029" s="8">
        <v>10931</v>
      </c>
      <c r="H11029" s="8">
        <v>11025</v>
      </c>
      <c r="I11029" s="8" t="e">
        <v>#N/A</v>
      </c>
      <c r="J11029" s="8" t="e">
        <v>#N/A</v>
      </c>
      <c r="K11029" s="8" t="e">
        <v>#N/A</v>
      </c>
      <c r="L11029" s="8">
        <v>0</v>
      </c>
      <c r="M11029" s="8">
        <v>0</v>
      </c>
      <c r="N11029" s="8">
        <v>0</v>
      </c>
      <c r="O11029" s="8">
        <v>0</v>
      </c>
      <c r="P11029" s="8">
        <v>0</v>
      </c>
    </row>
    <row r="11030" spans="1:16" x14ac:dyDescent="0.35">
      <c r="A11030" s="8" t="s">
        <v>222</v>
      </c>
      <c r="B11030" s="54">
        <v>44893</v>
      </c>
      <c r="C11030">
        <v>4</v>
      </c>
      <c r="D11030"/>
      <c r="E11030"/>
      <c r="F11030"/>
      <c r="G11030" s="8">
        <v>10931</v>
      </c>
      <c r="H11030" s="8">
        <v>11026</v>
      </c>
      <c r="I11030" s="8" t="e">
        <v>#N/A</v>
      </c>
      <c r="J11030" s="8" t="e">
        <v>#N/A</v>
      </c>
      <c r="K11030" s="8" t="e">
        <v>#N/A</v>
      </c>
      <c r="L11030" s="8">
        <v>0</v>
      </c>
      <c r="M11030" s="8">
        <v>0</v>
      </c>
      <c r="N11030" s="8">
        <v>0</v>
      </c>
      <c r="O11030" s="8">
        <v>0</v>
      </c>
      <c r="P11030" s="8">
        <v>0</v>
      </c>
    </row>
    <row r="11031" spans="1:16" x14ac:dyDescent="0.35">
      <c r="A11031" s="8" t="s">
        <v>222</v>
      </c>
      <c r="B11031" s="54">
        <v>44900</v>
      </c>
      <c r="C11031">
        <v>0</v>
      </c>
      <c r="D11031"/>
      <c r="E11031"/>
      <c r="F11031"/>
      <c r="G11031" s="8">
        <v>10931</v>
      </c>
      <c r="H11031" s="8">
        <v>11027</v>
      </c>
      <c r="I11031" s="8" t="e">
        <v>#N/A</v>
      </c>
      <c r="J11031" s="8" t="e">
        <v>#N/A</v>
      </c>
      <c r="K11031" s="8" t="e">
        <v>#N/A</v>
      </c>
      <c r="L11031" s="8">
        <v>0</v>
      </c>
      <c r="M11031" s="8">
        <v>0</v>
      </c>
      <c r="N11031" s="8">
        <v>0</v>
      </c>
      <c r="O11031" s="8">
        <v>0</v>
      </c>
      <c r="P11031" s="8">
        <v>0</v>
      </c>
    </row>
    <row r="11032" spans="1:16" x14ac:dyDescent="0.35">
      <c r="A11032" s="8" t="s">
        <v>222</v>
      </c>
      <c r="B11032" s="54">
        <v>44907</v>
      </c>
      <c r="C11032">
        <v>1</v>
      </c>
      <c r="D11032"/>
      <c r="E11032"/>
      <c r="F11032"/>
      <c r="G11032" s="8">
        <v>10931</v>
      </c>
      <c r="H11032" s="8">
        <v>11028</v>
      </c>
      <c r="I11032" s="8" t="e">
        <v>#N/A</v>
      </c>
      <c r="J11032" s="8" t="e">
        <v>#N/A</v>
      </c>
      <c r="K11032" s="8" t="e">
        <v>#N/A</v>
      </c>
      <c r="L11032" s="8">
        <v>0</v>
      </c>
      <c r="M11032" s="8">
        <v>0</v>
      </c>
      <c r="N11032" s="8">
        <v>0</v>
      </c>
      <c r="O11032" s="8">
        <v>0</v>
      </c>
      <c r="P11032" s="8">
        <v>0</v>
      </c>
    </row>
    <row r="11033" spans="1:16" x14ac:dyDescent="0.35">
      <c r="A11033" s="8" t="s">
        <v>222</v>
      </c>
      <c r="B11033" s="54">
        <v>44914</v>
      </c>
      <c r="C11033">
        <v>1</v>
      </c>
      <c r="D11033"/>
      <c r="E11033"/>
      <c r="F11033"/>
      <c r="G11033" s="8">
        <v>10931</v>
      </c>
      <c r="H11033" s="8">
        <v>11029</v>
      </c>
      <c r="I11033" s="8" t="e">
        <v>#N/A</v>
      </c>
      <c r="J11033" s="8" t="e">
        <v>#N/A</v>
      </c>
      <c r="K11033" s="8" t="e">
        <v>#N/A</v>
      </c>
      <c r="L11033" s="8">
        <v>0</v>
      </c>
      <c r="M11033" s="8">
        <v>0</v>
      </c>
      <c r="N11033" s="8">
        <v>0</v>
      </c>
      <c r="O11033" s="8">
        <v>0</v>
      </c>
      <c r="P11033" s="8">
        <v>0</v>
      </c>
    </row>
    <row r="11034" spans="1:16" x14ac:dyDescent="0.35">
      <c r="A11034" s="8" t="s">
        <v>222</v>
      </c>
      <c r="B11034" s="54">
        <v>44921</v>
      </c>
      <c r="C11034">
        <v>3</v>
      </c>
      <c r="D11034"/>
      <c r="E11034">
        <v>4</v>
      </c>
      <c r="F11034">
        <v>1.2395349021916025</v>
      </c>
      <c r="G11034" s="8">
        <v>10931</v>
      </c>
      <c r="H11034" s="8">
        <v>11030</v>
      </c>
      <c r="I11034" s="8" t="e">
        <v>#N/A</v>
      </c>
      <c r="J11034" s="8" t="e">
        <v>#N/A</v>
      </c>
      <c r="K11034" s="8" t="e">
        <v>#N/A</v>
      </c>
      <c r="L11034" s="8">
        <v>0</v>
      </c>
      <c r="M11034" s="8">
        <v>0</v>
      </c>
      <c r="N11034" s="8" t="e">
        <v>#N/A</v>
      </c>
      <c r="O11034" s="8" t="e">
        <v>#N/A</v>
      </c>
      <c r="P11034" s="8">
        <v>0</v>
      </c>
    </row>
    <row r="11035" spans="1:16" x14ac:dyDescent="0.35">
      <c r="A11035" s="8" t="s">
        <v>222</v>
      </c>
      <c r="B11035" s="54">
        <v>44928</v>
      </c>
      <c r="C11035">
        <v>3</v>
      </c>
      <c r="D11035">
        <v>2.1058652380085796</v>
      </c>
      <c r="E11035">
        <v>4</v>
      </c>
      <c r="F11035">
        <v>2.4535634365650765</v>
      </c>
      <c r="G11035" s="8">
        <v>10931</v>
      </c>
      <c r="H11035" s="8">
        <v>11031</v>
      </c>
      <c r="I11035" s="8">
        <v>0</v>
      </c>
      <c r="J11035" s="8">
        <v>2.5555555555555554</v>
      </c>
      <c r="K11035" s="8">
        <v>1.342176130345258</v>
      </c>
      <c r="L11035" s="8">
        <v>0.54643656343492353</v>
      </c>
      <c r="M11035" s="8">
        <v>1.657823869654742</v>
      </c>
      <c r="N11035" s="8">
        <v>0.44444444444444464</v>
      </c>
      <c r="O11035" s="8">
        <v>3</v>
      </c>
      <c r="P11035" s="8">
        <v>1</v>
      </c>
    </row>
    <row r="11036" spans="1:16" x14ac:dyDescent="0.35">
      <c r="A11036" s="8" t="s">
        <v>222</v>
      </c>
      <c r="B11036" s="54">
        <v>44935</v>
      </c>
      <c r="C11036">
        <v>1</v>
      </c>
      <c r="D11036">
        <v>2.1058455519741845</v>
      </c>
      <c r="E11036">
        <v>4</v>
      </c>
      <c r="F11036">
        <v>1.5996233569279783</v>
      </c>
      <c r="G11036" s="8">
        <v>10931</v>
      </c>
      <c r="H11036" s="8">
        <v>11032</v>
      </c>
      <c r="I11036" s="8">
        <v>0</v>
      </c>
      <c r="J11036" s="8">
        <v>2.3333333333333335</v>
      </c>
      <c r="K11036" s="8">
        <v>1.3231611594570145</v>
      </c>
      <c r="L11036" s="8">
        <v>0.5996233569279783</v>
      </c>
      <c r="M11036" s="8">
        <v>0.32316115945701451</v>
      </c>
      <c r="N11036" s="8">
        <v>1.3333333333333335</v>
      </c>
      <c r="O11036" s="8">
        <v>1</v>
      </c>
      <c r="P11036" s="8">
        <v>1</v>
      </c>
    </row>
    <row r="11037" spans="1:16" x14ac:dyDescent="0.35">
      <c r="A11037" s="8" t="s">
        <v>222</v>
      </c>
      <c r="B11037" s="54">
        <v>44942</v>
      </c>
      <c r="C11037">
        <v>1</v>
      </c>
      <c r="D11037">
        <v>2.1058303772029427</v>
      </c>
      <c r="E11037">
        <v>4</v>
      </c>
      <c r="F11037">
        <v>1.454955266</v>
      </c>
      <c r="G11037" s="8">
        <v>10931</v>
      </c>
      <c r="H11037" s="8">
        <v>11033</v>
      </c>
      <c r="I11037" s="8">
        <v>1</v>
      </c>
      <c r="J11037" s="8">
        <v>2.1111111111111112</v>
      </c>
      <c r="K11037" s="8">
        <v>1.3066964691824943</v>
      </c>
      <c r="L11037" s="8">
        <v>0.45495526600000002</v>
      </c>
      <c r="M11037" s="8">
        <v>0.30669646918249427</v>
      </c>
      <c r="N11037" s="8">
        <v>1.1111111111111112</v>
      </c>
      <c r="O11037" s="8">
        <v>0</v>
      </c>
      <c r="P11037" s="8">
        <v>1</v>
      </c>
    </row>
    <row r="11038" spans="1:16" x14ac:dyDescent="0.35">
      <c r="A11038" s="8" t="s">
        <v>222</v>
      </c>
      <c r="B11038" s="54">
        <v>44949</v>
      </c>
      <c r="C11038">
        <v>2</v>
      </c>
      <c r="D11038">
        <v>2.6058319762939366</v>
      </c>
      <c r="E11038">
        <v>4</v>
      </c>
      <c r="F11038">
        <v>1.5926046459761676</v>
      </c>
      <c r="G11038" s="8">
        <v>10931</v>
      </c>
      <c r="H11038" s="8">
        <v>11034</v>
      </c>
      <c r="I11038" s="8">
        <v>1</v>
      </c>
      <c r="J11038" s="8">
        <v>1.8888888888888888</v>
      </c>
      <c r="K11038" s="8">
        <v>2.5440814074983003</v>
      </c>
      <c r="L11038" s="8">
        <v>0.40739535402383242</v>
      </c>
      <c r="M11038" s="8">
        <v>0.54408140749830025</v>
      </c>
      <c r="N11038" s="8">
        <v>0.11111111111111116</v>
      </c>
      <c r="O11038" s="8">
        <v>1</v>
      </c>
      <c r="P11038" s="8">
        <v>1</v>
      </c>
    </row>
    <row r="11039" spans="1:16" x14ac:dyDescent="0.35">
      <c r="A11039" s="8" t="s">
        <v>222</v>
      </c>
      <c r="B11039" s="54">
        <v>44956</v>
      </c>
      <c r="C11039">
        <v>2</v>
      </c>
      <c r="D11039">
        <v>2.6058205294801513</v>
      </c>
      <c r="E11039">
        <v>4</v>
      </c>
      <c r="F11039">
        <v>1.732955077</v>
      </c>
      <c r="G11039" s="8">
        <v>10931</v>
      </c>
      <c r="H11039" s="8">
        <v>11035</v>
      </c>
      <c r="I11039" s="8">
        <v>1</v>
      </c>
      <c r="J11039" s="8">
        <v>2</v>
      </c>
      <c r="K11039" s="8">
        <v>2.7384223964417016</v>
      </c>
      <c r="L11039" s="8">
        <v>0.26704492300000005</v>
      </c>
      <c r="M11039" s="8">
        <v>0.7384223964417016</v>
      </c>
      <c r="N11039" s="8">
        <v>0</v>
      </c>
      <c r="O11039" s="8">
        <v>1</v>
      </c>
      <c r="P11039" s="8">
        <v>1</v>
      </c>
    </row>
    <row r="11040" spans="1:16" x14ac:dyDescent="0.35">
      <c r="A11040" s="8" t="s">
        <v>222</v>
      </c>
      <c r="B11040" s="54">
        <v>44963</v>
      </c>
      <c r="C11040">
        <v>2</v>
      </c>
      <c r="D11040">
        <v>2.6058121524858735</v>
      </c>
      <c r="E11040">
        <v>4</v>
      </c>
      <c r="F11040">
        <v>1.8602016961986412</v>
      </c>
      <c r="G11040" s="8">
        <v>10931</v>
      </c>
      <c r="H11040" s="8">
        <v>11036</v>
      </c>
      <c r="I11040" s="8">
        <v>0</v>
      </c>
      <c r="J11040" s="8">
        <v>1.8888888888888888</v>
      </c>
      <c r="K11040" s="8">
        <v>2.641187024963036</v>
      </c>
      <c r="L11040" s="8">
        <v>0.13979830380135883</v>
      </c>
      <c r="M11040" s="8">
        <v>0.64118702496303603</v>
      </c>
      <c r="N11040" s="8">
        <v>0.11111111111111116</v>
      </c>
      <c r="O11040" s="8">
        <v>2</v>
      </c>
      <c r="P11040" s="8">
        <v>1</v>
      </c>
    </row>
    <row r="11041" spans="1:16" x14ac:dyDescent="0.35">
      <c r="A11041" s="8" t="s">
        <v>222</v>
      </c>
      <c r="B11041" s="54">
        <v>44970</v>
      </c>
      <c r="C11041">
        <v>3</v>
      </c>
      <c r="D11041">
        <v>2.1057890840276037</v>
      </c>
      <c r="E11041">
        <v>4</v>
      </c>
      <c r="F11041">
        <v>2.2494046160946546</v>
      </c>
      <c r="G11041" s="8">
        <v>10931</v>
      </c>
      <c r="H11041" s="8">
        <v>11037</v>
      </c>
      <c r="I11041" s="8">
        <v>2</v>
      </c>
      <c r="J11041" s="8">
        <v>1.6666666666666667</v>
      </c>
      <c r="K11041" s="8">
        <v>1.5558847644487841</v>
      </c>
      <c r="L11041" s="8">
        <v>0.75059538390534541</v>
      </c>
      <c r="M11041" s="8">
        <v>1.4441152355512159</v>
      </c>
      <c r="N11041" s="8">
        <v>1.3333333333333333</v>
      </c>
      <c r="O11041" s="8">
        <v>1</v>
      </c>
      <c r="P11041" s="8">
        <v>1</v>
      </c>
    </row>
    <row r="11042" spans="1:16" x14ac:dyDescent="0.35">
      <c r="A11042" s="8" t="s">
        <v>222</v>
      </c>
      <c r="B11042" s="54">
        <v>44977</v>
      </c>
      <c r="C11042">
        <v>3</v>
      </c>
      <c r="D11042">
        <v>3.1058118820984211</v>
      </c>
      <c r="E11042">
        <v>4</v>
      </c>
      <c r="F11042">
        <v>2.6061470553992256</v>
      </c>
      <c r="G11042" s="8">
        <v>10931</v>
      </c>
      <c r="H11042" s="8">
        <v>11038</v>
      </c>
      <c r="I11042" s="8">
        <v>3</v>
      </c>
      <c r="J11042" s="8">
        <v>1.7777777777777777</v>
      </c>
      <c r="K11042" s="8">
        <v>3.4753636063586018</v>
      </c>
      <c r="L11042" s="8">
        <v>0.39385294460077436</v>
      </c>
      <c r="M11042" s="8">
        <v>0.47536360635860175</v>
      </c>
      <c r="N11042" s="8">
        <v>1.2222222222222223</v>
      </c>
      <c r="O11042" s="8">
        <v>0</v>
      </c>
      <c r="P11042" s="8">
        <v>1</v>
      </c>
    </row>
    <row r="11043" spans="1:16" x14ac:dyDescent="0.35">
      <c r="A11043" s="8" t="s">
        <v>222</v>
      </c>
      <c r="B11043" s="54">
        <v>44984</v>
      </c>
      <c r="C11043">
        <v>4</v>
      </c>
      <c r="D11043">
        <v>4.105803608551839</v>
      </c>
      <c r="E11043">
        <v>4</v>
      </c>
      <c r="F11043">
        <v>3.1945499143920579</v>
      </c>
      <c r="G11043" s="8">
        <v>10931</v>
      </c>
      <c r="H11043" s="8">
        <v>11039</v>
      </c>
      <c r="I11043" s="8">
        <v>1</v>
      </c>
      <c r="J11043" s="8">
        <v>1.5555555555555556</v>
      </c>
      <c r="K11043" s="8">
        <v>4.1295928071627159</v>
      </c>
      <c r="L11043" s="8">
        <v>0.80545008560794207</v>
      </c>
      <c r="M11043" s="8">
        <v>0.12959280716271593</v>
      </c>
      <c r="N11043" s="8">
        <v>2.4444444444444446</v>
      </c>
      <c r="O11043" s="8">
        <v>3</v>
      </c>
      <c r="P11043" s="8">
        <v>1</v>
      </c>
    </row>
    <row r="11044" spans="1:16" x14ac:dyDescent="0.35">
      <c r="A11044" s="8" t="s">
        <v>222</v>
      </c>
      <c r="B11044" s="54">
        <v>44991</v>
      </c>
      <c r="C11044">
        <v>7</v>
      </c>
      <c r="D11044">
        <v>2.6057803809276634</v>
      </c>
      <c r="E11044">
        <v>4</v>
      </c>
      <c r="F11044">
        <v>4.6729726888781551</v>
      </c>
      <c r="G11044" s="8">
        <v>10931</v>
      </c>
      <c r="H11044" s="8">
        <v>11040</v>
      </c>
      <c r="I11044" s="8">
        <v>1</v>
      </c>
      <c r="J11044" s="8">
        <v>1.7777777777777777</v>
      </c>
      <c r="K11044" s="8">
        <v>2.3468162834070765</v>
      </c>
      <c r="L11044" s="8">
        <v>2.3270273111218449</v>
      </c>
      <c r="M11044" s="8">
        <v>4.653183716592924</v>
      </c>
      <c r="N11044" s="8">
        <v>5.2222222222222223</v>
      </c>
      <c r="O11044" s="8">
        <v>6</v>
      </c>
      <c r="P11044" s="8">
        <v>1</v>
      </c>
    </row>
    <row r="11045" spans="1:16" x14ac:dyDescent="0.35">
      <c r="A11045" s="8" t="s">
        <v>222</v>
      </c>
      <c r="B11045" s="54">
        <v>44998</v>
      </c>
      <c r="C11045">
        <v>4</v>
      </c>
      <c r="D11045">
        <v>2.6057729579305655</v>
      </c>
      <c r="E11045">
        <v>4</v>
      </c>
      <c r="F11045">
        <v>4.9743859268168249</v>
      </c>
      <c r="G11045" s="8">
        <v>10931</v>
      </c>
      <c r="H11045" s="8">
        <v>11041</v>
      </c>
      <c r="I11045" s="8">
        <v>3</v>
      </c>
      <c r="J11045" s="8">
        <v>2</v>
      </c>
      <c r="K11045" s="8">
        <v>2.5562425789750165</v>
      </c>
      <c r="L11045" s="8">
        <v>0.9743859268168249</v>
      </c>
      <c r="M11045" s="8">
        <v>1.4437574210249835</v>
      </c>
      <c r="N11045" s="8">
        <v>2</v>
      </c>
      <c r="O11045" s="8">
        <v>1</v>
      </c>
      <c r="P11045" s="8">
        <v>1</v>
      </c>
    </row>
    <row r="11046" spans="1:16" x14ac:dyDescent="0.35">
      <c r="A11046" s="8" t="s">
        <v>222</v>
      </c>
      <c r="B11046" s="54">
        <v>45005</v>
      </c>
      <c r="C11046">
        <v>4</v>
      </c>
      <c r="D11046">
        <v>3.6057964106715032</v>
      </c>
      <c r="E11046">
        <v>4</v>
      </c>
      <c r="F11046">
        <v>5.0773825547065741</v>
      </c>
      <c r="G11046" s="8">
        <v>10931</v>
      </c>
      <c r="H11046" s="8">
        <v>11042</v>
      </c>
      <c r="I11046" s="8">
        <v>2</v>
      </c>
      <c r="J11046" s="8">
        <v>2.2222222222222223</v>
      </c>
      <c r="K11046" s="8">
        <v>4.4748916576319102</v>
      </c>
      <c r="L11046" s="8">
        <v>1.0773825547065741</v>
      </c>
      <c r="M11046" s="8">
        <v>0.47489165763191021</v>
      </c>
      <c r="N11046" s="8">
        <v>1.7777777777777777</v>
      </c>
      <c r="O11046" s="8">
        <v>2</v>
      </c>
      <c r="P11046" s="8">
        <v>1</v>
      </c>
    </row>
    <row r="11047" spans="1:16" x14ac:dyDescent="0.35">
      <c r="A11047" s="8" t="s">
        <v>222</v>
      </c>
      <c r="B11047" s="54">
        <v>45012</v>
      </c>
      <c r="C11047">
        <v>5</v>
      </c>
      <c r="D11047">
        <v>4.1057445796055276</v>
      </c>
      <c r="E11047">
        <v>4</v>
      </c>
      <c r="F11047">
        <v>5.3439278300000002</v>
      </c>
      <c r="G11047" s="8">
        <v>10931</v>
      </c>
      <c r="H11047" s="8">
        <v>11043</v>
      </c>
      <c r="I11047" s="8">
        <v>3</v>
      </c>
      <c r="J11047" s="8">
        <v>2.3333333333333335</v>
      </c>
      <c r="K11047" s="8">
        <v>3.4086677760477793</v>
      </c>
      <c r="L11047" s="8">
        <v>0.34392783000000016</v>
      </c>
      <c r="M11047" s="8">
        <v>1.5913322239522207</v>
      </c>
      <c r="N11047" s="8">
        <v>2.6666666666666665</v>
      </c>
      <c r="O11047" s="8">
        <v>2</v>
      </c>
      <c r="P11047" s="8">
        <v>1</v>
      </c>
    </row>
    <row r="11048" spans="1:16" x14ac:dyDescent="0.35">
      <c r="A11048" s="8" t="s">
        <v>222</v>
      </c>
      <c r="B11048" s="54">
        <v>45019</v>
      </c>
      <c r="C11048">
        <v>5</v>
      </c>
      <c r="D11048">
        <v>4.6057557403654918</v>
      </c>
      <c r="E11048">
        <v>4</v>
      </c>
      <c r="F11048">
        <v>5.4719173255186782</v>
      </c>
      <c r="G11048" s="8">
        <v>10931</v>
      </c>
      <c r="H11048" s="8">
        <v>11044</v>
      </c>
      <c r="I11048" s="8">
        <v>6</v>
      </c>
      <c r="J11048" s="8">
        <v>2.7777777777777777</v>
      </c>
      <c r="K11048" s="8">
        <v>4.9987865278781261</v>
      </c>
      <c r="L11048" s="8">
        <v>0.47191732551867815</v>
      </c>
      <c r="M11048" s="8">
        <v>1.2134721218739486E-3</v>
      </c>
      <c r="N11048" s="8">
        <v>2.2222222222222223</v>
      </c>
      <c r="O11048" s="8">
        <v>1</v>
      </c>
      <c r="P11048" s="8">
        <v>1</v>
      </c>
    </row>
    <row r="11049" spans="1:16" x14ac:dyDescent="0.35">
      <c r="A11049" s="8" t="s">
        <v>222</v>
      </c>
      <c r="B11049" s="54">
        <v>45026</v>
      </c>
      <c r="C11049">
        <v>6</v>
      </c>
      <c r="D11049">
        <v>6.1057958303525872</v>
      </c>
      <c r="E11049">
        <v>4</v>
      </c>
      <c r="F11049">
        <v>5.8329164145736758</v>
      </c>
      <c r="G11049" s="8">
        <v>10931</v>
      </c>
      <c r="H11049" s="8">
        <v>11045</v>
      </c>
      <c r="I11049" s="8">
        <v>3</v>
      </c>
      <c r="J11049" s="8">
        <v>3.1111111111111112</v>
      </c>
      <c r="K11049" s="8">
        <v>8.124328748394305</v>
      </c>
      <c r="L11049" s="8">
        <v>0.16708358542632418</v>
      </c>
      <c r="M11049" s="8">
        <v>2.124328748394305</v>
      </c>
      <c r="N11049" s="8">
        <v>2.8888888888888888</v>
      </c>
      <c r="O11049" s="8">
        <v>3</v>
      </c>
      <c r="P11049" s="8">
        <v>1</v>
      </c>
    </row>
    <row r="11050" spans="1:16" x14ac:dyDescent="0.35">
      <c r="A11050" s="8" t="s">
        <v>222</v>
      </c>
      <c r="B11050" s="54">
        <v>45033</v>
      </c>
      <c r="C11050">
        <v>7</v>
      </c>
      <c r="D11050">
        <v>4.6057439829263984</v>
      </c>
      <c r="E11050">
        <v>4</v>
      </c>
      <c r="F11050">
        <v>6.4070343834748016</v>
      </c>
      <c r="G11050" s="8">
        <v>10931</v>
      </c>
      <c r="H11050" s="8">
        <v>11046</v>
      </c>
      <c r="I11050" s="8">
        <v>5</v>
      </c>
      <c r="J11050" s="8">
        <v>3.4444444444444446</v>
      </c>
      <c r="K11050" s="8">
        <v>4.9808890368326892</v>
      </c>
      <c r="L11050" s="8">
        <v>0.59296561652519841</v>
      </c>
      <c r="M11050" s="8">
        <v>2.0191109631673108</v>
      </c>
      <c r="N11050" s="8">
        <v>3.5555555555555554</v>
      </c>
      <c r="O11050" s="8">
        <v>2</v>
      </c>
      <c r="P11050" s="8">
        <v>1</v>
      </c>
    </row>
    <row r="11051" spans="1:16" x14ac:dyDescent="0.35">
      <c r="A11051" s="8" t="s">
        <v>222</v>
      </c>
      <c r="B11051" s="54">
        <v>45040</v>
      </c>
      <c r="C11051">
        <v>8</v>
      </c>
      <c r="D11051">
        <v>5.6057693382964917</v>
      </c>
      <c r="E11051">
        <v>4</v>
      </c>
      <c r="F11051">
        <v>7.19228983</v>
      </c>
      <c r="G11051" s="8">
        <v>10931</v>
      </c>
      <c r="H11051" s="8">
        <v>11047</v>
      </c>
      <c r="I11051" s="8">
        <v>5</v>
      </c>
      <c r="J11051" s="8">
        <v>3.7777777777777777</v>
      </c>
      <c r="K11051" s="8">
        <v>7.1085044624281499</v>
      </c>
      <c r="L11051" s="8">
        <v>0.80771017000000001</v>
      </c>
      <c r="M11051" s="8">
        <v>0.89149553757185007</v>
      </c>
      <c r="N11051" s="8">
        <v>4.2222222222222223</v>
      </c>
      <c r="O11051" s="8">
        <v>3</v>
      </c>
      <c r="P11051" s="8">
        <v>1</v>
      </c>
    </row>
    <row r="11052" spans="1:16" x14ac:dyDescent="0.35">
      <c r="A11052" s="8" t="s">
        <v>222</v>
      </c>
      <c r="B11052" s="54">
        <v>45047</v>
      </c>
      <c r="C11052">
        <v>8</v>
      </c>
      <c r="D11052">
        <v>8.1056890321761266</v>
      </c>
      <c r="E11052">
        <v>4</v>
      </c>
      <c r="F11052">
        <v>7.8298934279803234</v>
      </c>
      <c r="G11052" s="8">
        <v>10931</v>
      </c>
      <c r="H11052" s="8">
        <v>11048</v>
      </c>
      <c r="I11052" s="8">
        <v>5</v>
      </c>
      <c r="J11052" s="8">
        <v>4.1111111111111107</v>
      </c>
      <c r="K11052" s="8">
        <v>7.0979202262524703</v>
      </c>
      <c r="L11052" s="8">
        <v>0.17010657201967661</v>
      </c>
      <c r="M11052" s="8">
        <v>0.90207977374752968</v>
      </c>
      <c r="N11052" s="8">
        <v>3.8888888888888893</v>
      </c>
      <c r="O11052" s="8">
        <v>3</v>
      </c>
      <c r="P11052" s="8">
        <v>1</v>
      </c>
    </row>
    <row r="11053" spans="1:16" x14ac:dyDescent="0.35">
      <c r="A11053" s="8" t="s">
        <v>222</v>
      </c>
      <c r="B11053" s="54">
        <v>45054</v>
      </c>
      <c r="C11053">
        <v>7</v>
      </c>
      <c r="D11053">
        <v>6.6057331041183165</v>
      </c>
      <c r="E11053">
        <v>4</v>
      </c>
      <c r="F11053">
        <v>7.9779423571876125</v>
      </c>
      <c r="G11053" s="8">
        <v>10931</v>
      </c>
      <c r="H11053" s="8">
        <v>11049</v>
      </c>
      <c r="I11053" s="8">
        <v>6</v>
      </c>
      <c r="J11053" s="8">
        <v>4.5555555555555554</v>
      </c>
      <c r="K11053" s="8">
        <v>6.8231261569661594</v>
      </c>
      <c r="L11053" s="8">
        <v>0.97794235718761247</v>
      </c>
      <c r="M11053" s="8">
        <v>0.17687384303384057</v>
      </c>
      <c r="N11053" s="8">
        <v>2.4444444444444446</v>
      </c>
      <c r="O11053" s="8">
        <v>1</v>
      </c>
      <c r="P11053" s="8">
        <v>1</v>
      </c>
    </row>
    <row r="11054" spans="1:16" x14ac:dyDescent="0.35">
      <c r="A11054" s="8" t="s">
        <v>222</v>
      </c>
      <c r="B11054" s="54">
        <v>45061</v>
      </c>
      <c r="C11054">
        <v>9</v>
      </c>
      <c r="D11054">
        <v>7.1057441881438006</v>
      </c>
      <c r="E11054">
        <v>4</v>
      </c>
      <c r="F11054">
        <v>8.598411756568666</v>
      </c>
      <c r="G11054" s="8">
        <v>10931</v>
      </c>
      <c r="H11054" s="8">
        <v>11050</v>
      </c>
      <c r="I11054" s="8">
        <v>5</v>
      </c>
      <c r="J11054" s="8">
        <v>5</v>
      </c>
      <c r="K11054" s="8">
        <v>8.1001121605771615</v>
      </c>
      <c r="L11054" s="8">
        <v>0.40158824343133404</v>
      </c>
      <c r="M11054" s="8">
        <v>0.89988783942283845</v>
      </c>
      <c r="N11054" s="8">
        <v>4</v>
      </c>
      <c r="O11054" s="8">
        <v>4</v>
      </c>
      <c r="P11054" s="8">
        <v>1</v>
      </c>
    </row>
    <row r="11055" spans="1:16" x14ac:dyDescent="0.35">
      <c r="A11055" s="8" t="s">
        <v>222</v>
      </c>
      <c r="B11055" s="54">
        <v>45068</v>
      </c>
      <c r="C11055">
        <v>9</v>
      </c>
      <c r="D11055">
        <v>6.1057395538298689</v>
      </c>
      <c r="E11055">
        <v>4</v>
      </c>
      <c r="F11055">
        <v>9.0763193900456791</v>
      </c>
      <c r="G11055" s="8">
        <v>10931</v>
      </c>
      <c r="H11055" s="8">
        <v>11051</v>
      </c>
      <c r="I11055" s="8">
        <v>7</v>
      </c>
      <c r="J11055" s="8">
        <v>5.5555555555555554</v>
      </c>
      <c r="K11055" s="8">
        <v>7.2168260868492924</v>
      </c>
      <c r="L11055" s="8">
        <v>7.6319390045679114E-2</v>
      </c>
      <c r="M11055" s="8">
        <v>1.7831739131507076</v>
      </c>
      <c r="N11055" s="8">
        <v>3.4444444444444446</v>
      </c>
      <c r="O11055" s="8">
        <v>2</v>
      </c>
      <c r="P11055" s="8">
        <v>1</v>
      </c>
    </row>
    <row r="11056" spans="1:16" x14ac:dyDescent="0.35">
      <c r="A11056" s="8" t="s">
        <v>222</v>
      </c>
      <c r="B11056" s="54">
        <v>45075</v>
      </c>
      <c r="C11056">
        <v>10</v>
      </c>
      <c r="D11056">
        <v>7.6057497614773091</v>
      </c>
      <c r="E11056">
        <v>4</v>
      </c>
      <c r="F11056">
        <v>9.7193764917597321</v>
      </c>
      <c r="G11056" s="8">
        <v>10931</v>
      </c>
      <c r="H11056" s="8">
        <v>11052</v>
      </c>
      <c r="I11056" s="8">
        <v>6</v>
      </c>
      <c r="J11056" s="8">
        <v>6</v>
      </c>
      <c r="K11056" s="8">
        <v>9.3135393896182315</v>
      </c>
      <c r="L11056" s="8">
        <v>0.28062350824026794</v>
      </c>
      <c r="M11056" s="8">
        <v>0.68646061038176853</v>
      </c>
      <c r="N11056" s="8">
        <v>4</v>
      </c>
      <c r="O11056" s="8">
        <v>4</v>
      </c>
      <c r="P11056" s="8">
        <v>1</v>
      </c>
    </row>
    <row r="11057" spans="1:16" x14ac:dyDescent="0.35">
      <c r="A11057" s="8" t="s">
        <v>222</v>
      </c>
      <c r="B11057" s="54">
        <v>45082</v>
      </c>
      <c r="C11057">
        <v>9</v>
      </c>
      <c r="D11057">
        <v>7.6057161470963219</v>
      </c>
      <c r="E11057">
        <v>4</v>
      </c>
      <c r="F11057">
        <v>9.8925672916779916</v>
      </c>
      <c r="G11057" s="8">
        <v>10931</v>
      </c>
      <c r="H11057" s="8">
        <v>11053</v>
      </c>
      <c r="I11057" s="8">
        <v>6</v>
      </c>
      <c r="J11057" s="8">
        <v>6</v>
      </c>
      <c r="K11057" s="8">
        <v>8.2744923320543347</v>
      </c>
      <c r="L11057" s="8">
        <v>0.89256729167799165</v>
      </c>
      <c r="M11057" s="8">
        <v>0.72550766794566535</v>
      </c>
      <c r="N11057" s="8">
        <v>3</v>
      </c>
      <c r="O11057" s="8">
        <v>3</v>
      </c>
      <c r="P11057" s="8">
        <v>1</v>
      </c>
    </row>
    <row r="11058" spans="1:16" x14ac:dyDescent="0.35">
      <c r="A11058" s="8" t="s">
        <v>222</v>
      </c>
      <c r="B11058" s="54">
        <v>45089</v>
      </c>
      <c r="C11058">
        <v>9</v>
      </c>
      <c r="D11058">
        <v>8.1057004451116121</v>
      </c>
      <c r="E11058">
        <v>4</v>
      </c>
      <c r="F11058">
        <v>9.928381759097892</v>
      </c>
      <c r="G11058" s="8">
        <v>10931</v>
      </c>
      <c r="H11058" s="8">
        <v>11054</v>
      </c>
      <c r="I11058" s="8">
        <v>8</v>
      </c>
      <c r="J11058" s="8">
        <v>6.5555555555555554</v>
      </c>
      <c r="K11058" s="8">
        <v>8.3694503677795851</v>
      </c>
      <c r="L11058" s="8">
        <v>0.928381759097892</v>
      </c>
      <c r="M11058" s="8">
        <v>0.63054963222041494</v>
      </c>
      <c r="N11058" s="8">
        <v>2.4444444444444446</v>
      </c>
      <c r="O11058" s="8">
        <v>1</v>
      </c>
      <c r="P11058" s="8">
        <v>1</v>
      </c>
    </row>
    <row r="11059" spans="1:16" x14ac:dyDescent="0.35">
      <c r="A11059" s="8" t="s">
        <v>222</v>
      </c>
      <c r="B11059" s="54">
        <v>45096</v>
      </c>
      <c r="C11059">
        <v>9</v>
      </c>
      <c r="D11059">
        <v>8.6057447888061027</v>
      </c>
      <c r="E11059">
        <v>4</v>
      </c>
      <c r="F11059">
        <v>9.8293876742173918</v>
      </c>
      <c r="G11059" s="8">
        <v>10931</v>
      </c>
      <c r="H11059" s="8">
        <v>11055</v>
      </c>
      <c r="I11059" s="8">
        <v>8</v>
      </c>
      <c r="J11059" s="8">
        <v>7.1111111111111107</v>
      </c>
      <c r="K11059" s="8">
        <v>10.57831324041792</v>
      </c>
      <c r="L11059" s="8">
        <v>0.82938767421739179</v>
      </c>
      <c r="M11059" s="8">
        <v>1.5783132404179199</v>
      </c>
      <c r="N11059" s="8">
        <v>1.8888888888888893</v>
      </c>
      <c r="O11059" s="8">
        <v>1</v>
      </c>
      <c r="P11059" s="8">
        <v>1</v>
      </c>
    </row>
    <row r="11060" spans="1:16" x14ac:dyDescent="0.35">
      <c r="A11060" s="8" t="s">
        <v>222</v>
      </c>
      <c r="B11060" s="54">
        <v>45103</v>
      </c>
      <c r="C11060">
        <v>10</v>
      </c>
      <c r="D11060">
        <v>8.1057570396140957</v>
      </c>
      <c r="E11060">
        <v>4</v>
      </c>
      <c r="F11060">
        <v>9.9971852682877085</v>
      </c>
      <c r="G11060" s="8">
        <v>10931</v>
      </c>
      <c r="H11060" s="8">
        <v>11056</v>
      </c>
      <c r="I11060" s="8">
        <v>8</v>
      </c>
      <c r="J11060" s="8">
        <v>7.666666666666667</v>
      </c>
      <c r="K11060" s="8">
        <v>9.4772456769025304</v>
      </c>
      <c r="L11060" s="8">
        <v>2.8147317122915183E-3</v>
      </c>
      <c r="M11060" s="8">
        <v>0.52275432309746961</v>
      </c>
      <c r="N11060" s="8">
        <v>2.333333333333333</v>
      </c>
      <c r="O11060" s="8">
        <v>2</v>
      </c>
      <c r="P11060" s="8">
        <v>1</v>
      </c>
    </row>
    <row r="11061" spans="1:16" x14ac:dyDescent="0.35">
      <c r="A11061" s="8" t="s">
        <v>222</v>
      </c>
      <c r="B11061" s="54">
        <v>45110</v>
      </c>
      <c r="C11061">
        <v>9</v>
      </c>
      <c r="D11061">
        <v>8.1056739119538932</v>
      </c>
      <c r="E11061">
        <v>4</v>
      </c>
      <c r="F11061">
        <v>9.7891693241147077</v>
      </c>
      <c r="G11061" s="8">
        <v>10931</v>
      </c>
      <c r="H11061" s="8">
        <v>11057</v>
      </c>
      <c r="I11061" s="8">
        <v>8</v>
      </c>
      <c r="J11061" s="8">
        <v>8.1111111111111107</v>
      </c>
      <c r="K11061" s="8">
        <v>9.5286199371860079</v>
      </c>
      <c r="L11061" s="8">
        <v>0.78916932411470775</v>
      </c>
      <c r="M11061" s="8">
        <v>0.52861993718600786</v>
      </c>
      <c r="N11061" s="8">
        <v>0.88888888888888928</v>
      </c>
      <c r="O11061" s="8">
        <v>1</v>
      </c>
      <c r="P11061" s="8">
        <v>1</v>
      </c>
    </row>
    <row r="11062" spans="1:16" x14ac:dyDescent="0.35">
      <c r="A11062" s="8" t="s">
        <v>222</v>
      </c>
      <c r="B11062" s="54">
        <v>45117</v>
      </c>
      <c r="C11062">
        <v>10</v>
      </c>
      <c r="D11062">
        <v>9.1057041025964729</v>
      </c>
      <c r="E11062">
        <v>4</v>
      </c>
      <c r="F11062">
        <v>9.8780360180363687</v>
      </c>
      <c r="G11062" s="8">
        <v>10931</v>
      </c>
      <c r="H11062" s="8">
        <v>11058</v>
      </c>
      <c r="I11062" s="8">
        <v>8</v>
      </c>
      <c r="J11062" s="8">
        <v>8.4444444444444446</v>
      </c>
      <c r="K11062" s="8">
        <v>10.579727470163917</v>
      </c>
      <c r="L11062" s="8">
        <v>0.12196398196363134</v>
      </c>
      <c r="M11062" s="8">
        <v>0.57972747016391679</v>
      </c>
      <c r="N11062" s="8">
        <v>1.5555555555555554</v>
      </c>
      <c r="O11062" s="8">
        <v>2</v>
      </c>
      <c r="P11062" s="8">
        <v>1</v>
      </c>
    </row>
    <row r="11063" spans="1:16" x14ac:dyDescent="0.35">
      <c r="A11063" s="8" t="s">
        <v>222</v>
      </c>
      <c r="B11063" s="54">
        <v>45124</v>
      </c>
      <c r="C11063">
        <v>9</v>
      </c>
      <c r="D11063">
        <v>9.105704447073963</v>
      </c>
      <c r="E11063">
        <v>4</v>
      </c>
      <c r="F11063">
        <v>9.6379392393889365</v>
      </c>
      <c r="G11063" s="8">
        <v>10931</v>
      </c>
      <c r="H11063" s="8">
        <v>11059</v>
      </c>
      <c r="I11063" s="8">
        <v>7</v>
      </c>
      <c r="J11063" s="8">
        <v>8.6666666666666661</v>
      </c>
      <c r="K11063" s="8">
        <v>10.362463938728144</v>
      </c>
      <c r="L11063" s="8">
        <v>0.63793923938893649</v>
      </c>
      <c r="M11063" s="8">
        <v>1.3624639387281441</v>
      </c>
      <c r="N11063" s="8">
        <v>0.33333333333333393</v>
      </c>
      <c r="O11063" s="8">
        <v>2</v>
      </c>
      <c r="P11063" s="8">
        <v>1</v>
      </c>
    </row>
    <row r="11064" spans="1:16" x14ac:dyDescent="0.35">
      <c r="A11064" s="8" t="s">
        <v>222</v>
      </c>
      <c r="B11064" s="54">
        <v>45131</v>
      </c>
      <c r="C11064">
        <v>9</v>
      </c>
      <c r="D11064">
        <v>8.1057046449128176</v>
      </c>
      <c r="E11064">
        <v>4</v>
      </c>
      <c r="F11064">
        <v>9.4032305566093353</v>
      </c>
      <c r="G11064" s="8">
        <v>10931</v>
      </c>
      <c r="H11064" s="8">
        <v>11060</v>
      </c>
      <c r="I11064" s="8">
        <v>6</v>
      </c>
      <c r="J11064" s="8">
        <v>8.8888888888888893</v>
      </c>
      <c r="K11064" s="8">
        <v>9.4598701906656775</v>
      </c>
      <c r="L11064" s="8">
        <v>0.40323055660933527</v>
      </c>
      <c r="M11064" s="8">
        <v>0.45987019066567747</v>
      </c>
      <c r="N11064" s="8">
        <v>0.11111111111111072</v>
      </c>
      <c r="O11064" s="8">
        <v>3</v>
      </c>
      <c r="P11064" s="8">
        <v>1</v>
      </c>
    </row>
    <row r="11065" spans="1:16" x14ac:dyDescent="0.35">
      <c r="A11065" s="8" t="s">
        <v>222</v>
      </c>
      <c r="B11065" s="54">
        <v>45138</v>
      </c>
      <c r="C11065">
        <v>10</v>
      </c>
      <c r="D11065">
        <v>8.1057374643733198</v>
      </c>
      <c r="E11065">
        <v>4</v>
      </c>
      <c r="F11065">
        <v>9.4964599838654369</v>
      </c>
      <c r="G11065" s="8">
        <v>10931</v>
      </c>
      <c r="H11065" s="8">
        <v>11061</v>
      </c>
      <c r="I11065" s="8">
        <v>0</v>
      </c>
      <c r="J11065" s="8">
        <v>9</v>
      </c>
      <c r="K11065" s="8">
        <v>9.4115611889484221</v>
      </c>
      <c r="L11065" s="8">
        <v>0.50354001613456312</v>
      </c>
      <c r="M11065" s="8">
        <v>0.58843881105157791</v>
      </c>
      <c r="N11065" s="8">
        <v>1</v>
      </c>
      <c r="O11065" s="8">
        <v>10</v>
      </c>
      <c r="P11065" s="8">
        <v>1</v>
      </c>
    </row>
    <row r="11066" spans="1:16" x14ac:dyDescent="0.35">
      <c r="A11066" s="8" t="s">
        <v>222</v>
      </c>
      <c r="B11066" s="54">
        <v>45145</v>
      </c>
      <c r="C11066">
        <v>10</v>
      </c>
      <c r="D11066">
        <v>4.1058064265681082</v>
      </c>
      <c r="E11066">
        <v>4</v>
      </c>
      <c r="F11066">
        <v>9.6184949209999999</v>
      </c>
      <c r="G11066" s="8">
        <v>10931</v>
      </c>
      <c r="H11066" s="8">
        <v>11062</v>
      </c>
      <c r="I11066" s="8">
        <v>7</v>
      </c>
      <c r="J11066" s="8">
        <v>9.3333333333333339</v>
      </c>
      <c r="K11066" s="8">
        <v>5.3681854725215779</v>
      </c>
      <c r="L11066" s="8">
        <v>0.38150507900000008</v>
      </c>
      <c r="M11066" s="8">
        <v>4.6318145274784221</v>
      </c>
      <c r="N11066" s="8">
        <v>0.66666666666666607</v>
      </c>
      <c r="O11066" s="8">
        <v>3</v>
      </c>
      <c r="P11066" s="8">
        <v>1</v>
      </c>
    </row>
    <row r="11067" spans="1:16" x14ac:dyDescent="0.35">
      <c r="A11067" s="8" t="s">
        <v>222</v>
      </c>
      <c r="B11067" s="54">
        <v>45152</v>
      </c>
      <c r="C11067">
        <v>11</v>
      </c>
      <c r="D11067">
        <v>8.1057213558104699</v>
      </c>
      <c r="E11067">
        <v>4</v>
      </c>
      <c r="F11067">
        <v>10.060352684898437</v>
      </c>
      <c r="G11067" s="8">
        <v>10931</v>
      </c>
      <c r="H11067" s="8">
        <v>11063</v>
      </c>
      <c r="I11067" s="8">
        <v>5</v>
      </c>
      <c r="J11067" s="8">
        <v>9.3333333333333339</v>
      </c>
      <c r="K11067" s="8">
        <v>9.186341575951035</v>
      </c>
      <c r="L11067" s="8">
        <v>0.93964731510156341</v>
      </c>
      <c r="M11067" s="8">
        <v>1.813658424048965</v>
      </c>
      <c r="N11067" s="8">
        <v>1.6666666666666661</v>
      </c>
      <c r="O11067" s="8">
        <v>6</v>
      </c>
      <c r="P11067" s="8">
        <v>1</v>
      </c>
    </row>
    <row r="11068" spans="1:16" x14ac:dyDescent="0.35">
      <c r="A11068" s="8" t="s">
        <v>222</v>
      </c>
      <c r="B11068" s="54">
        <v>45159</v>
      </c>
      <c r="C11068">
        <v>9</v>
      </c>
      <c r="D11068">
        <v>8.1057933027933728</v>
      </c>
      <c r="E11068">
        <v>4</v>
      </c>
      <c r="F11068">
        <v>9.8476188439048649</v>
      </c>
      <c r="G11068" s="8">
        <v>10931</v>
      </c>
      <c r="H11068" s="8">
        <v>11064</v>
      </c>
      <c r="I11068" s="8">
        <v>6</v>
      </c>
      <c r="J11068" s="8">
        <v>9.3333333333333339</v>
      </c>
      <c r="K11068" s="8">
        <v>9.1681322867772952</v>
      </c>
      <c r="L11068" s="8">
        <v>0.84761884390486486</v>
      </c>
      <c r="M11068" s="8">
        <v>0.16813228677729519</v>
      </c>
      <c r="N11068" s="8">
        <v>0.33333333333333393</v>
      </c>
      <c r="O11068" s="8">
        <v>3</v>
      </c>
      <c r="P11068" s="8">
        <v>1</v>
      </c>
    </row>
    <row r="11069" spans="1:16" x14ac:dyDescent="0.35">
      <c r="A11069" s="8" t="s">
        <v>222</v>
      </c>
      <c r="B11069" s="54">
        <v>45166</v>
      </c>
      <c r="C11069">
        <v>12</v>
      </c>
      <c r="D11069">
        <v>7.1057413244454892</v>
      </c>
      <c r="E11069">
        <v>4</v>
      </c>
      <c r="F11069">
        <v>10.516513292913686</v>
      </c>
      <c r="G11069" s="8">
        <v>10931</v>
      </c>
      <c r="H11069" s="8">
        <v>11065</v>
      </c>
      <c r="I11069" s="8">
        <v>6</v>
      </c>
      <c r="J11069" s="8">
        <v>9.3333333333333339</v>
      </c>
      <c r="K11069" s="8">
        <v>8.2818152178681448</v>
      </c>
      <c r="L11069" s="8">
        <v>1.483486707086314</v>
      </c>
      <c r="M11069" s="8">
        <v>3.7181847821318552</v>
      </c>
      <c r="N11069" s="8">
        <v>2.6666666666666661</v>
      </c>
      <c r="O11069" s="8">
        <v>6</v>
      </c>
      <c r="P11069" s="8">
        <v>1</v>
      </c>
    </row>
    <row r="11070" spans="1:16" x14ac:dyDescent="0.35">
      <c r="A11070" s="8" t="s">
        <v>222</v>
      </c>
      <c r="B11070" s="54">
        <v>45173</v>
      </c>
      <c r="C11070">
        <v>9</v>
      </c>
      <c r="D11070">
        <v>6.6057358181566634</v>
      </c>
      <c r="E11070">
        <v>4</v>
      </c>
      <c r="F11070">
        <v>10.248685167384863</v>
      </c>
      <c r="G11070" s="8">
        <v>10931</v>
      </c>
      <c r="H11070" s="8">
        <v>11066</v>
      </c>
      <c r="I11070" s="8">
        <v>4</v>
      </c>
      <c r="J11070" s="8">
        <v>9.4444444444444446</v>
      </c>
      <c r="K11070" s="8">
        <v>8.3796485291491791</v>
      </c>
      <c r="L11070" s="8">
        <v>1.2486851673848633</v>
      </c>
      <c r="M11070" s="8">
        <v>0.62035147085082087</v>
      </c>
      <c r="N11070" s="8">
        <v>0.44444444444444464</v>
      </c>
      <c r="O11070" s="8">
        <v>5</v>
      </c>
      <c r="P11070" s="8">
        <v>1</v>
      </c>
    </row>
    <row r="11071" spans="1:16" x14ac:dyDescent="0.35">
      <c r="A11071" s="8" t="s">
        <v>222</v>
      </c>
      <c r="B11071" s="54">
        <v>45180</v>
      </c>
      <c r="C11071">
        <v>7</v>
      </c>
      <c r="D11071">
        <v>5.1057615049024623</v>
      </c>
      <c r="E11071">
        <v>4</v>
      </c>
      <c r="F11071">
        <v>9.3808996568793379</v>
      </c>
      <c r="G11071" s="8">
        <v>10931</v>
      </c>
      <c r="H11071" s="8">
        <v>11067</v>
      </c>
      <c r="I11071" s="8">
        <v>4</v>
      </c>
      <c r="J11071" s="8">
        <v>9.6666666666666661</v>
      </c>
      <c r="K11071" s="8">
        <v>7.027886168014791</v>
      </c>
      <c r="L11071" s="8">
        <v>2.3808996568793379</v>
      </c>
      <c r="M11071" s="8">
        <v>2.7886168014791046E-2</v>
      </c>
      <c r="N11071" s="8">
        <v>2.6666666666666661</v>
      </c>
      <c r="O11071" s="8">
        <v>3</v>
      </c>
      <c r="P11071" s="8">
        <v>1</v>
      </c>
    </row>
    <row r="11072" spans="1:16" x14ac:dyDescent="0.35">
      <c r="A11072" s="8" t="s">
        <v>222</v>
      </c>
      <c r="B11072" s="54">
        <v>45187</v>
      </c>
      <c r="C11072">
        <v>10</v>
      </c>
      <c r="D11072">
        <v>5.1057716632276247</v>
      </c>
      <c r="E11072">
        <v>4</v>
      </c>
      <c r="F11072">
        <v>9.3565265817866976</v>
      </c>
      <c r="G11072" s="8">
        <v>10931</v>
      </c>
      <c r="H11072" s="8">
        <v>11068</v>
      </c>
      <c r="I11072" s="8">
        <v>5</v>
      </c>
      <c r="J11072" s="8">
        <v>9.6666666666666661</v>
      </c>
      <c r="K11072" s="8">
        <v>6.8968929102747465</v>
      </c>
      <c r="L11072" s="8">
        <v>0.64347341821330239</v>
      </c>
      <c r="M11072" s="8">
        <v>3.1031070897252535</v>
      </c>
      <c r="N11072" s="8">
        <v>0.33333333333333393</v>
      </c>
      <c r="O11072" s="8">
        <v>5</v>
      </c>
      <c r="P11072" s="8">
        <v>1</v>
      </c>
    </row>
    <row r="11073" spans="1:16" x14ac:dyDescent="0.35">
      <c r="A11073" s="8" t="s">
        <v>222</v>
      </c>
      <c r="B11073" s="54">
        <v>45194</v>
      </c>
      <c r="C11073">
        <v>9</v>
      </c>
      <c r="D11073">
        <v>6.6057986018336123</v>
      </c>
      <c r="E11073">
        <v>4</v>
      </c>
      <c r="F11073">
        <v>9.1243413380000007</v>
      </c>
      <c r="G11073" s="8">
        <v>10931</v>
      </c>
      <c r="H11073" s="8">
        <v>11069</v>
      </c>
      <c r="I11073" s="8">
        <v>4</v>
      </c>
      <c r="J11073" s="8">
        <v>9.8888888888888893</v>
      </c>
      <c r="K11073" s="8">
        <v>8.8016738055355219</v>
      </c>
      <c r="L11073" s="8">
        <v>0.12434133800000069</v>
      </c>
      <c r="M11073" s="8">
        <v>0.19832619446447808</v>
      </c>
      <c r="N11073" s="8">
        <v>0.88888888888888928</v>
      </c>
      <c r="O11073" s="8">
        <v>5</v>
      </c>
      <c r="P11073" s="8">
        <v>1</v>
      </c>
    </row>
    <row r="11074" spans="1:16" x14ac:dyDescent="0.35">
      <c r="A11074" s="8" t="s">
        <v>222</v>
      </c>
      <c r="B11074" s="54">
        <v>45201</v>
      </c>
      <c r="C11074">
        <v>6</v>
      </c>
      <c r="D11074">
        <v>5.6058109385491939</v>
      </c>
      <c r="E11074">
        <v>4</v>
      </c>
      <c r="F11074">
        <v>8.0437299620085181</v>
      </c>
      <c r="G11074" s="8">
        <v>10931</v>
      </c>
      <c r="H11074" s="8">
        <v>11070</v>
      </c>
      <c r="I11074" s="8">
        <v>3</v>
      </c>
      <c r="J11074" s="8">
        <v>9.8888888888888893</v>
      </c>
      <c r="K11074" s="8">
        <v>7.8377253599707624</v>
      </c>
      <c r="L11074" s="8">
        <v>2.0437299620085181</v>
      </c>
      <c r="M11074" s="8">
        <v>1.8377253599707624</v>
      </c>
      <c r="N11074" s="8">
        <v>3.8888888888888893</v>
      </c>
      <c r="O11074" s="8">
        <v>3</v>
      </c>
      <c r="P11074" s="8">
        <v>1</v>
      </c>
    </row>
    <row r="11075" spans="1:16" x14ac:dyDescent="0.35">
      <c r="A11075" s="8" t="s">
        <v>222</v>
      </c>
      <c r="B11075" s="54">
        <v>45208</v>
      </c>
      <c r="C11075">
        <v>8</v>
      </c>
      <c r="D11075">
        <v>4.1058056606349602</v>
      </c>
      <c r="E11075">
        <v>4</v>
      </c>
      <c r="F11075">
        <v>7.6674121700000004</v>
      </c>
      <c r="G11075" s="8">
        <v>10931</v>
      </c>
      <c r="H11075" s="8">
        <v>11071</v>
      </c>
      <c r="I11075" s="8">
        <v>3</v>
      </c>
      <c r="J11075" s="8">
        <v>9.5555555555555554</v>
      </c>
      <c r="K11075" s="8">
        <v>6.3124534164461625</v>
      </c>
      <c r="L11075" s="8">
        <v>0.33258782999999958</v>
      </c>
      <c r="M11075" s="8">
        <v>1.6875465835538375</v>
      </c>
      <c r="N11075" s="8">
        <v>1.5555555555555554</v>
      </c>
      <c r="O11075" s="8">
        <v>5</v>
      </c>
      <c r="P11075" s="8">
        <v>1</v>
      </c>
    </row>
    <row r="11076" spans="1:16" x14ac:dyDescent="0.35">
      <c r="A11076" s="8" t="s">
        <v>222</v>
      </c>
      <c r="B11076" s="54">
        <v>45215</v>
      </c>
      <c r="C11076">
        <v>5</v>
      </c>
      <c r="D11076">
        <v>3.6057987540401997</v>
      </c>
      <c r="E11076">
        <v>4</v>
      </c>
      <c r="F11076">
        <v>6.455004384253658</v>
      </c>
      <c r="G11076" s="8">
        <v>10931</v>
      </c>
      <c r="H11076" s="8">
        <v>11072</v>
      </c>
      <c r="I11076" s="8">
        <v>5</v>
      </c>
      <c r="J11076" s="8">
        <v>9.6666666666666661</v>
      </c>
      <c r="K11076" s="8">
        <v>6.1628703802936702</v>
      </c>
      <c r="L11076" s="8">
        <v>1.455004384253658</v>
      </c>
      <c r="M11076" s="8">
        <v>1.1628703802936702</v>
      </c>
      <c r="N11076" s="8">
        <v>4.6666666666666661</v>
      </c>
      <c r="O11076" s="8">
        <v>0</v>
      </c>
      <c r="P11076" s="8">
        <v>1</v>
      </c>
    </row>
    <row r="11077" spans="1:16" x14ac:dyDescent="0.35">
      <c r="A11077" s="8" t="s">
        <v>222</v>
      </c>
      <c r="B11077" s="54">
        <v>45222</v>
      </c>
      <c r="C11077">
        <v>6</v>
      </c>
      <c r="D11077">
        <v>5.6058059813063119</v>
      </c>
      <c r="E11077">
        <v>4</v>
      </c>
      <c r="F11077">
        <v>5.7962759837259146</v>
      </c>
      <c r="G11077" s="8">
        <v>10931</v>
      </c>
      <c r="H11077" s="8">
        <v>11073</v>
      </c>
      <c r="I11077" s="8">
        <v>2</v>
      </c>
      <c r="J11077" s="8">
        <v>9.6666666666666661</v>
      </c>
      <c r="K11077" s="8">
        <v>8.1471277829467681</v>
      </c>
      <c r="L11077" s="8">
        <v>0.20372401627408543</v>
      </c>
      <c r="M11077" s="8">
        <v>2.1471277829467681</v>
      </c>
      <c r="N11077" s="8">
        <v>3.6666666666666661</v>
      </c>
      <c r="O11077" s="8">
        <v>4</v>
      </c>
      <c r="P11077" s="8">
        <v>1</v>
      </c>
    </row>
    <row r="11078" spans="1:16" x14ac:dyDescent="0.35">
      <c r="A11078" s="8" t="s">
        <v>222</v>
      </c>
      <c r="B11078" s="54">
        <v>45229</v>
      </c>
      <c r="C11078">
        <v>5</v>
      </c>
      <c r="D11078">
        <v>3.1058294938004001</v>
      </c>
      <c r="E11078">
        <v>4</v>
      </c>
      <c r="F11078">
        <v>5.029605393661809</v>
      </c>
      <c r="G11078" s="8">
        <v>10931</v>
      </c>
      <c r="H11078" s="8">
        <v>11074</v>
      </c>
      <c r="I11078" s="8">
        <v>2</v>
      </c>
      <c r="J11078" s="8">
        <v>9.2222222222222214</v>
      </c>
      <c r="K11078" s="8">
        <v>5.3715303226592752</v>
      </c>
      <c r="L11078" s="8">
        <v>2.9605393661809032E-2</v>
      </c>
      <c r="M11078" s="8">
        <v>0.37153032265927521</v>
      </c>
      <c r="N11078" s="8">
        <v>4.2222222222222214</v>
      </c>
      <c r="O11078" s="8">
        <v>3</v>
      </c>
      <c r="P11078" s="8">
        <v>1</v>
      </c>
    </row>
    <row r="11079" spans="1:16" x14ac:dyDescent="0.35">
      <c r="A11079" s="8" t="s">
        <v>222</v>
      </c>
      <c r="B11079" s="54">
        <v>45236</v>
      </c>
      <c r="C11079">
        <v>6</v>
      </c>
      <c r="D11079">
        <v>4.1058694450516828</v>
      </c>
      <c r="E11079">
        <v>4</v>
      </c>
      <c r="F11079">
        <v>4.8593565356674642</v>
      </c>
      <c r="G11079" s="8">
        <v>10931</v>
      </c>
      <c r="H11079" s="8">
        <v>11075</v>
      </c>
      <c r="I11079" s="8">
        <v>3</v>
      </c>
      <c r="J11079" s="8">
        <v>9</v>
      </c>
      <c r="K11079" s="8">
        <v>6.5887644232059417</v>
      </c>
      <c r="L11079" s="8">
        <v>1.1406434643325358</v>
      </c>
      <c r="M11079" s="8">
        <v>0.58876442320594169</v>
      </c>
      <c r="N11079" s="8">
        <v>3</v>
      </c>
      <c r="O11079" s="8">
        <v>3</v>
      </c>
      <c r="P11079" s="8">
        <v>1</v>
      </c>
    </row>
    <row r="11080" spans="1:16" x14ac:dyDescent="0.35">
      <c r="A11080" s="8" t="s">
        <v>222</v>
      </c>
      <c r="B11080" s="54">
        <v>45243</v>
      </c>
      <c r="C11080">
        <v>7</v>
      </c>
      <c r="D11080">
        <v>3.6058290614372801</v>
      </c>
      <c r="E11080">
        <v>4</v>
      </c>
      <c r="F11080">
        <v>5.2723131114806563</v>
      </c>
      <c r="G11080" s="8">
        <v>10931</v>
      </c>
      <c r="H11080" s="8">
        <v>11076</v>
      </c>
      <c r="I11080" s="8">
        <v>1</v>
      </c>
      <c r="J11080" s="8">
        <v>8.3333333333333339</v>
      </c>
      <c r="K11080" s="8">
        <v>5.9525388443129383</v>
      </c>
      <c r="L11080" s="8">
        <v>1.7276868885193437</v>
      </c>
      <c r="M11080" s="8">
        <v>1.0474611556870617</v>
      </c>
      <c r="N11080" s="8">
        <v>1.3333333333333339</v>
      </c>
      <c r="O11080" s="8">
        <v>6</v>
      </c>
      <c r="P11080" s="8">
        <v>1</v>
      </c>
    </row>
    <row r="11081" spans="1:16" x14ac:dyDescent="0.35">
      <c r="A11081" s="8" t="s">
        <v>222</v>
      </c>
      <c r="B11081" s="54">
        <v>45250</v>
      </c>
      <c r="C11081">
        <v>5</v>
      </c>
      <c r="D11081">
        <v>2.6058650277605651</v>
      </c>
      <c r="E11081">
        <v>4</v>
      </c>
      <c r="F11081">
        <v>5.0184333760767359</v>
      </c>
      <c r="G11081" s="8">
        <v>10931</v>
      </c>
      <c r="H11081" s="8">
        <v>11077</v>
      </c>
      <c r="I11081" s="8">
        <v>4</v>
      </c>
      <c r="J11081" s="8">
        <v>8</v>
      </c>
      <c r="K11081" s="8">
        <v>4.6979253824927136</v>
      </c>
      <c r="L11081" s="8">
        <v>1.8433376076735897E-2</v>
      </c>
      <c r="M11081" s="8">
        <v>0.30207461750728637</v>
      </c>
      <c r="N11081" s="8">
        <v>3</v>
      </c>
      <c r="O11081" s="8">
        <v>1</v>
      </c>
      <c r="P11081" s="8">
        <v>1</v>
      </c>
    </row>
    <row r="11082" spans="1:16" x14ac:dyDescent="0.35">
      <c r="A11082" s="8" t="s">
        <v>222</v>
      </c>
      <c r="B11082" s="54">
        <v>45257</v>
      </c>
      <c r="C11082">
        <v>5</v>
      </c>
      <c r="D11082">
        <v>4.1058217241640911</v>
      </c>
      <c r="E11082">
        <v>4</v>
      </c>
      <c r="F11082">
        <v>4.8593124637917642</v>
      </c>
      <c r="G11082" s="8">
        <v>10931</v>
      </c>
      <c r="H11082" s="8">
        <v>11078</v>
      </c>
      <c r="I11082" s="8">
        <v>0</v>
      </c>
      <c r="J11082" s="8">
        <v>7.2222222222222223</v>
      </c>
      <c r="K11082" s="8">
        <v>6.1713397947101551</v>
      </c>
      <c r="L11082" s="8">
        <v>0.14068753620823582</v>
      </c>
      <c r="M11082" s="8">
        <v>1.1713397947101551</v>
      </c>
      <c r="N11082" s="8">
        <v>2.2222222222222223</v>
      </c>
      <c r="O11082" s="8">
        <v>5</v>
      </c>
      <c r="P11082" s="8">
        <v>1</v>
      </c>
    </row>
    <row r="11083" spans="1:16" x14ac:dyDescent="0.35">
      <c r="A11083" s="8" t="s">
        <v>222</v>
      </c>
      <c r="B11083" s="54">
        <v>45264</v>
      </c>
      <c r="C11083">
        <v>5</v>
      </c>
      <c r="D11083">
        <v>3.1059204089711119</v>
      </c>
      <c r="E11083">
        <v>4</v>
      </c>
      <c r="F11083">
        <v>4.7752441926713676</v>
      </c>
      <c r="G11083" s="8">
        <v>10931</v>
      </c>
      <c r="H11083" s="8">
        <v>11079</v>
      </c>
      <c r="I11083" s="8">
        <v>1</v>
      </c>
      <c r="J11083" s="8">
        <v>6.8888888888888893</v>
      </c>
      <c r="K11083" s="8">
        <v>4.7559123049467402</v>
      </c>
      <c r="L11083" s="8">
        <v>0.22475580732863243</v>
      </c>
      <c r="M11083" s="8">
        <v>0.24408769505325978</v>
      </c>
      <c r="N11083" s="8">
        <v>1.8888888888888893</v>
      </c>
      <c r="O11083" s="8">
        <v>4</v>
      </c>
      <c r="P11083" s="8">
        <v>1</v>
      </c>
    </row>
    <row r="11084" spans="1:16" x14ac:dyDescent="0.35">
      <c r="A11084" s="8" t="s">
        <v>222</v>
      </c>
      <c r="B11084" s="54">
        <v>45271</v>
      </c>
      <c r="C11084">
        <v>7</v>
      </c>
      <c r="D11084">
        <v>2.6058808242253959</v>
      </c>
      <c r="E11084">
        <v>4</v>
      </c>
      <c r="F11084">
        <v>5.4549281717597067</v>
      </c>
      <c r="G11084" s="8">
        <v>10931</v>
      </c>
      <c r="H11084" s="8">
        <v>11080</v>
      </c>
      <c r="I11084" s="8">
        <v>1</v>
      </c>
      <c r="J11084" s="8">
        <v>6.8888888888888893</v>
      </c>
      <c r="K11084" s="8">
        <v>5.8071341972050874</v>
      </c>
      <c r="L11084" s="8">
        <v>1.5450718282402933</v>
      </c>
      <c r="M11084" s="8">
        <v>1.1928658027949126</v>
      </c>
      <c r="N11084" s="8">
        <v>0.11111111111111072</v>
      </c>
      <c r="O11084" s="8">
        <v>6</v>
      </c>
      <c r="P11084" s="8">
        <v>1</v>
      </c>
    </row>
    <row r="11085" spans="1:16" x14ac:dyDescent="0.35">
      <c r="A11085" s="8" t="s">
        <v>222</v>
      </c>
      <c r="B11085" s="54">
        <v>45278</v>
      </c>
      <c r="C11085">
        <v>6</v>
      </c>
      <c r="D11085">
        <v>2.6058860212872021</v>
      </c>
      <c r="E11085">
        <v>4</v>
      </c>
      <c r="F11085">
        <v>5.737625913920481</v>
      </c>
      <c r="G11085" s="8">
        <v>10931</v>
      </c>
      <c r="H11085" s="8">
        <v>11081</v>
      </c>
      <c r="I11085" s="8">
        <v>3</v>
      </c>
      <c r="J11085" s="8">
        <v>6.333333333333333</v>
      </c>
      <c r="K11085" s="8">
        <v>5.2993125519757278</v>
      </c>
      <c r="L11085" s="8">
        <v>0.26237408607951895</v>
      </c>
      <c r="M11085" s="8">
        <v>0.70068744802427219</v>
      </c>
      <c r="N11085" s="8">
        <v>0.33333333333333304</v>
      </c>
      <c r="O11085" s="8">
        <v>3</v>
      </c>
      <c r="P11085" s="8">
        <v>1</v>
      </c>
    </row>
    <row r="11086" spans="1:16" x14ac:dyDescent="0.35">
      <c r="A11086" s="8" t="s">
        <v>222</v>
      </c>
      <c r="B11086" s="54">
        <v>45285</v>
      </c>
      <c r="C11086">
        <v>4</v>
      </c>
      <c r="D11086">
        <v>3.6058580394175599</v>
      </c>
      <c r="E11086"/>
      <c r="F11086"/>
      <c r="G11086" s="8">
        <v>10931</v>
      </c>
      <c r="H11086" s="8">
        <v>11082</v>
      </c>
      <c r="I11086" s="8">
        <v>3</v>
      </c>
      <c r="J11086" s="8">
        <v>5.8888888888888893</v>
      </c>
      <c r="K11086" s="8">
        <v>4.6479771053910586</v>
      </c>
      <c r="L11086" s="8">
        <v>4</v>
      </c>
      <c r="M11086" s="8">
        <v>0.64797710539105857</v>
      </c>
      <c r="N11086" s="8">
        <v>0</v>
      </c>
      <c r="O11086" s="8">
        <v>0</v>
      </c>
      <c r="P11086" s="8">
        <v>1</v>
      </c>
    </row>
    <row r="11087" spans="1:16" x14ac:dyDescent="0.35">
      <c r="A11087" s="8" t="s">
        <v>223</v>
      </c>
      <c r="B11087" s="54">
        <v>44200</v>
      </c>
      <c r="C11087">
        <v>0</v>
      </c>
      <c r="D11087"/>
      <c r="E11087"/>
      <c r="F11087"/>
      <c r="G11087" s="8">
        <v>11087</v>
      </c>
      <c r="H11087" s="8">
        <v>11083</v>
      </c>
      <c r="I11087" s="8" t="e">
        <v>#N/A</v>
      </c>
      <c r="J11087" s="8" t="e">
        <v>#N/A</v>
      </c>
      <c r="K11087" s="8" t="e">
        <v>#N/A</v>
      </c>
      <c r="L11087" s="8">
        <v>0</v>
      </c>
      <c r="M11087" s="8">
        <v>0</v>
      </c>
      <c r="N11087" s="8">
        <v>0</v>
      </c>
      <c r="O11087" s="8">
        <v>0</v>
      </c>
      <c r="P11087" s="8">
        <v>0</v>
      </c>
    </row>
    <row r="11088" spans="1:16" x14ac:dyDescent="0.35">
      <c r="A11088" s="8" t="s">
        <v>223</v>
      </c>
      <c r="B11088" s="54">
        <v>44207</v>
      </c>
      <c r="C11088">
        <v>0</v>
      </c>
      <c r="D11088"/>
      <c r="E11088"/>
      <c r="F11088"/>
      <c r="G11088" s="8">
        <v>11087</v>
      </c>
      <c r="H11088" s="8">
        <v>11084</v>
      </c>
      <c r="I11088" s="8" t="e">
        <v>#N/A</v>
      </c>
      <c r="J11088" s="8" t="e">
        <v>#N/A</v>
      </c>
      <c r="K11088" s="8" t="e">
        <v>#N/A</v>
      </c>
      <c r="L11088" s="8">
        <v>0</v>
      </c>
      <c r="M11088" s="8">
        <v>0</v>
      </c>
      <c r="N11088" s="8">
        <v>0</v>
      </c>
      <c r="O11088" s="8">
        <v>0</v>
      </c>
      <c r="P11088" s="8">
        <v>0</v>
      </c>
    </row>
    <row r="11089" spans="1:16" x14ac:dyDescent="0.35">
      <c r="A11089" s="8" t="s">
        <v>223</v>
      </c>
      <c r="B11089" s="54">
        <v>44214</v>
      </c>
      <c r="C11089">
        <v>3</v>
      </c>
      <c r="D11089"/>
      <c r="E11089"/>
      <c r="F11089"/>
      <c r="G11089" s="8">
        <v>11087</v>
      </c>
      <c r="H11089" s="8">
        <v>11085</v>
      </c>
      <c r="I11089" s="8" t="e">
        <v>#N/A</v>
      </c>
      <c r="J11089" s="8" t="e">
        <v>#N/A</v>
      </c>
      <c r="K11089" s="8" t="e">
        <v>#N/A</v>
      </c>
      <c r="L11089" s="8">
        <v>0</v>
      </c>
      <c r="M11089" s="8">
        <v>0</v>
      </c>
      <c r="N11089" s="8">
        <v>0</v>
      </c>
      <c r="O11089" s="8">
        <v>0</v>
      </c>
      <c r="P11089" s="8">
        <v>0</v>
      </c>
    </row>
    <row r="11090" spans="1:16" x14ac:dyDescent="0.35">
      <c r="A11090" s="8" t="s">
        <v>223</v>
      </c>
      <c r="B11090" s="54">
        <v>44221</v>
      </c>
      <c r="C11090">
        <v>0</v>
      </c>
      <c r="D11090"/>
      <c r="E11090"/>
      <c r="F11090"/>
      <c r="G11090" s="8">
        <v>11087</v>
      </c>
      <c r="H11090" s="8">
        <v>11086</v>
      </c>
      <c r="I11090" s="8" t="e">
        <v>#N/A</v>
      </c>
      <c r="J11090" s="8" t="e">
        <v>#N/A</v>
      </c>
      <c r="K11090" s="8" t="e">
        <v>#N/A</v>
      </c>
      <c r="L11090" s="8">
        <v>0</v>
      </c>
      <c r="M11090" s="8">
        <v>0</v>
      </c>
      <c r="N11090" s="8">
        <v>0</v>
      </c>
      <c r="O11090" s="8">
        <v>0</v>
      </c>
      <c r="P11090" s="8">
        <v>0</v>
      </c>
    </row>
    <row r="11091" spans="1:16" x14ac:dyDescent="0.35">
      <c r="A11091" s="8" t="s">
        <v>223</v>
      </c>
      <c r="B11091" s="54">
        <v>44228</v>
      </c>
      <c r="C11091">
        <v>4</v>
      </c>
      <c r="D11091"/>
      <c r="E11091"/>
      <c r="F11091"/>
      <c r="G11091" s="8">
        <v>11087</v>
      </c>
      <c r="H11091" s="8">
        <v>11087</v>
      </c>
      <c r="I11091" s="8" t="e">
        <v>#N/A</v>
      </c>
      <c r="J11091" s="8" t="e">
        <v>#N/A</v>
      </c>
      <c r="K11091" s="8" t="e">
        <v>#N/A</v>
      </c>
      <c r="L11091" s="8">
        <v>0</v>
      </c>
      <c r="M11091" s="8">
        <v>0</v>
      </c>
      <c r="N11091" s="8">
        <v>0</v>
      </c>
      <c r="O11091" s="8">
        <v>0</v>
      </c>
      <c r="P11091" s="8">
        <v>0</v>
      </c>
    </row>
    <row r="11092" spans="1:16" x14ac:dyDescent="0.35">
      <c r="A11092" s="8" t="s">
        <v>223</v>
      </c>
      <c r="B11092" s="54">
        <v>44235</v>
      </c>
      <c r="C11092">
        <v>2</v>
      </c>
      <c r="D11092"/>
      <c r="E11092"/>
      <c r="F11092"/>
      <c r="G11092" s="8">
        <v>11087</v>
      </c>
      <c r="H11092" s="8">
        <v>11088</v>
      </c>
      <c r="I11092" s="8" t="e">
        <v>#N/A</v>
      </c>
      <c r="J11092" s="8" t="e">
        <v>#N/A</v>
      </c>
      <c r="K11092" s="8" t="e">
        <v>#N/A</v>
      </c>
      <c r="L11092" s="8">
        <v>0</v>
      </c>
      <c r="M11092" s="8">
        <v>0</v>
      </c>
      <c r="N11092" s="8">
        <v>0</v>
      </c>
      <c r="O11092" s="8">
        <v>0</v>
      </c>
      <c r="P11092" s="8">
        <v>0</v>
      </c>
    </row>
    <row r="11093" spans="1:16" x14ac:dyDescent="0.35">
      <c r="A11093" s="8" t="s">
        <v>223</v>
      </c>
      <c r="B11093" s="54">
        <v>44242</v>
      </c>
      <c r="C11093">
        <v>12</v>
      </c>
      <c r="D11093"/>
      <c r="E11093"/>
      <c r="F11093"/>
      <c r="G11093" s="8">
        <v>11087</v>
      </c>
      <c r="H11093" s="8">
        <v>11089</v>
      </c>
      <c r="I11093" s="8" t="e">
        <v>#N/A</v>
      </c>
      <c r="J11093" s="8" t="e">
        <v>#N/A</v>
      </c>
      <c r="K11093" s="8" t="e">
        <v>#N/A</v>
      </c>
      <c r="L11093" s="8">
        <v>0</v>
      </c>
      <c r="M11093" s="8">
        <v>0</v>
      </c>
      <c r="N11093" s="8">
        <v>0</v>
      </c>
      <c r="O11093" s="8">
        <v>0</v>
      </c>
      <c r="P11093" s="8">
        <v>0</v>
      </c>
    </row>
    <row r="11094" spans="1:16" x14ac:dyDescent="0.35">
      <c r="A11094" s="8" t="s">
        <v>223</v>
      </c>
      <c r="B11094" s="54">
        <v>44249</v>
      </c>
      <c r="C11094">
        <v>0</v>
      </c>
      <c r="D11094"/>
      <c r="E11094"/>
      <c r="F11094"/>
      <c r="G11094" s="8">
        <v>11087</v>
      </c>
      <c r="H11094" s="8">
        <v>11090</v>
      </c>
      <c r="I11094" s="8" t="e">
        <v>#N/A</v>
      </c>
      <c r="J11094" s="8" t="e">
        <v>#N/A</v>
      </c>
      <c r="K11094" s="8" t="e">
        <v>#N/A</v>
      </c>
      <c r="L11094" s="8">
        <v>0</v>
      </c>
      <c r="M11094" s="8">
        <v>0</v>
      </c>
      <c r="N11094" s="8">
        <v>0</v>
      </c>
      <c r="O11094" s="8">
        <v>0</v>
      </c>
      <c r="P11094" s="8">
        <v>0</v>
      </c>
    </row>
    <row r="11095" spans="1:16" x14ac:dyDescent="0.35">
      <c r="A11095" s="8" t="s">
        <v>223</v>
      </c>
      <c r="B11095" s="54">
        <v>44256</v>
      </c>
      <c r="C11095">
        <v>0</v>
      </c>
      <c r="D11095"/>
      <c r="E11095"/>
      <c r="F11095"/>
      <c r="G11095" s="8">
        <v>11087</v>
      </c>
      <c r="H11095" s="8">
        <v>11091</v>
      </c>
      <c r="I11095" s="8" t="e">
        <v>#N/A</v>
      </c>
      <c r="J11095" s="8" t="e">
        <v>#N/A</v>
      </c>
      <c r="K11095" s="8" t="e">
        <v>#N/A</v>
      </c>
      <c r="L11095" s="8">
        <v>0</v>
      </c>
      <c r="M11095" s="8">
        <v>0</v>
      </c>
      <c r="N11095" s="8">
        <v>0</v>
      </c>
      <c r="O11095" s="8">
        <v>0</v>
      </c>
      <c r="P11095" s="8">
        <v>0</v>
      </c>
    </row>
    <row r="11096" spans="1:16" x14ac:dyDescent="0.35">
      <c r="A11096" s="8" t="s">
        <v>223</v>
      </c>
      <c r="B11096" s="54">
        <v>44263</v>
      </c>
      <c r="C11096">
        <v>0</v>
      </c>
      <c r="D11096"/>
      <c r="E11096"/>
      <c r="F11096"/>
      <c r="G11096" s="8">
        <v>11087</v>
      </c>
      <c r="H11096" s="8">
        <v>11092</v>
      </c>
      <c r="I11096" s="8" t="e">
        <v>#N/A</v>
      </c>
      <c r="J11096" s="8" t="e">
        <v>#N/A</v>
      </c>
      <c r="K11096" s="8" t="e">
        <v>#N/A</v>
      </c>
      <c r="L11096" s="8">
        <v>0</v>
      </c>
      <c r="M11096" s="8">
        <v>0</v>
      </c>
      <c r="N11096" s="8">
        <v>0</v>
      </c>
      <c r="O11096" s="8">
        <v>0</v>
      </c>
      <c r="P11096" s="8">
        <v>0</v>
      </c>
    </row>
    <row r="11097" spans="1:16" x14ac:dyDescent="0.35">
      <c r="A11097" s="8" t="s">
        <v>223</v>
      </c>
      <c r="B11097" s="54">
        <v>44270</v>
      </c>
      <c r="C11097">
        <v>1</v>
      </c>
      <c r="D11097"/>
      <c r="E11097"/>
      <c r="F11097"/>
      <c r="G11097" s="8">
        <v>11087</v>
      </c>
      <c r="H11097" s="8">
        <v>11093</v>
      </c>
      <c r="I11097" s="8" t="e">
        <v>#N/A</v>
      </c>
      <c r="J11097" s="8" t="e">
        <v>#N/A</v>
      </c>
      <c r="K11097" s="8" t="e">
        <v>#N/A</v>
      </c>
      <c r="L11097" s="8">
        <v>0</v>
      </c>
      <c r="M11097" s="8">
        <v>0</v>
      </c>
      <c r="N11097" s="8">
        <v>0</v>
      </c>
      <c r="O11097" s="8">
        <v>0</v>
      </c>
      <c r="P11097" s="8">
        <v>0</v>
      </c>
    </row>
    <row r="11098" spans="1:16" x14ac:dyDescent="0.35">
      <c r="A11098" s="8" t="s">
        <v>223</v>
      </c>
      <c r="B11098" s="54">
        <v>44277</v>
      </c>
      <c r="C11098">
        <v>0</v>
      </c>
      <c r="D11098"/>
      <c r="E11098"/>
      <c r="F11098"/>
      <c r="G11098" s="8">
        <v>11087</v>
      </c>
      <c r="H11098" s="8">
        <v>11094</v>
      </c>
      <c r="I11098" s="8" t="e">
        <v>#N/A</v>
      </c>
      <c r="J11098" s="8" t="e">
        <v>#N/A</v>
      </c>
      <c r="K11098" s="8" t="e">
        <v>#N/A</v>
      </c>
      <c r="L11098" s="8">
        <v>0</v>
      </c>
      <c r="M11098" s="8">
        <v>0</v>
      </c>
      <c r="N11098" s="8">
        <v>0</v>
      </c>
      <c r="O11098" s="8">
        <v>0</v>
      </c>
      <c r="P11098" s="8">
        <v>0</v>
      </c>
    </row>
    <row r="11099" spans="1:16" x14ac:dyDescent="0.35">
      <c r="A11099" s="8" t="s">
        <v>223</v>
      </c>
      <c r="B11099" s="54">
        <v>44284</v>
      </c>
      <c r="C11099">
        <v>1</v>
      </c>
      <c r="D11099"/>
      <c r="E11099"/>
      <c r="F11099"/>
      <c r="G11099" s="8">
        <v>11087</v>
      </c>
      <c r="H11099" s="8">
        <v>11095</v>
      </c>
      <c r="I11099" s="8" t="e">
        <v>#N/A</v>
      </c>
      <c r="J11099" s="8" t="e">
        <v>#N/A</v>
      </c>
      <c r="K11099" s="8" t="e">
        <v>#N/A</v>
      </c>
      <c r="L11099" s="8">
        <v>0</v>
      </c>
      <c r="M11099" s="8">
        <v>0</v>
      </c>
      <c r="N11099" s="8">
        <v>0</v>
      </c>
      <c r="O11099" s="8">
        <v>0</v>
      </c>
      <c r="P11099" s="8">
        <v>0</v>
      </c>
    </row>
    <row r="11100" spans="1:16" x14ac:dyDescent="0.35">
      <c r="A11100" s="8" t="s">
        <v>223</v>
      </c>
      <c r="B11100" s="54">
        <v>44291</v>
      </c>
      <c r="C11100">
        <v>2</v>
      </c>
      <c r="D11100"/>
      <c r="E11100"/>
      <c r="F11100"/>
      <c r="G11100" s="8">
        <v>11087</v>
      </c>
      <c r="H11100" s="8">
        <v>11096</v>
      </c>
      <c r="I11100" s="8" t="e">
        <v>#N/A</v>
      </c>
      <c r="J11100" s="8" t="e">
        <v>#N/A</v>
      </c>
      <c r="K11100" s="8" t="e">
        <v>#N/A</v>
      </c>
      <c r="L11100" s="8">
        <v>0</v>
      </c>
      <c r="M11100" s="8">
        <v>0</v>
      </c>
      <c r="N11100" s="8">
        <v>0</v>
      </c>
      <c r="O11100" s="8">
        <v>0</v>
      </c>
      <c r="P11100" s="8">
        <v>0</v>
      </c>
    </row>
    <row r="11101" spans="1:16" x14ac:dyDescent="0.35">
      <c r="A11101" s="8" t="s">
        <v>223</v>
      </c>
      <c r="B11101" s="54">
        <v>44298</v>
      </c>
      <c r="C11101">
        <v>5</v>
      </c>
      <c r="D11101"/>
      <c r="E11101"/>
      <c r="F11101"/>
      <c r="G11101" s="8">
        <v>11087</v>
      </c>
      <c r="H11101" s="8">
        <v>11097</v>
      </c>
      <c r="I11101" s="8" t="e">
        <v>#N/A</v>
      </c>
      <c r="J11101" s="8" t="e">
        <v>#N/A</v>
      </c>
      <c r="K11101" s="8" t="e">
        <v>#N/A</v>
      </c>
      <c r="L11101" s="8">
        <v>0</v>
      </c>
      <c r="M11101" s="8">
        <v>0</v>
      </c>
      <c r="N11101" s="8">
        <v>0</v>
      </c>
      <c r="O11101" s="8">
        <v>0</v>
      </c>
      <c r="P11101" s="8">
        <v>0</v>
      </c>
    </row>
    <row r="11102" spans="1:16" x14ac:dyDescent="0.35">
      <c r="A11102" s="8" t="s">
        <v>223</v>
      </c>
      <c r="B11102" s="54">
        <v>44305</v>
      </c>
      <c r="C11102">
        <v>4</v>
      </c>
      <c r="D11102"/>
      <c r="E11102"/>
      <c r="F11102"/>
      <c r="G11102" s="8">
        <v>11087</v>
      </c>
      <c r="H11102" s="8">
        <v>11098</v>
      </c>
      <c r="I11102" s="8" t="e">
        <v>#N/A</v>
      </c>
      <c r="J11102" s="8" t="e">
        <v>#N/A</v>
      </c>
      <c r="K11102" s="8" t="e">
        <v>#N/A</v>
      </c>
      <c r="L11102" s="8">
        <v>0</v>
      </c>
      <c r="M11102" s="8">
        <v>0</v>
      </c>
      <c r="N11102" s="8">
        <v>0</v>
      </c>
      <c r="O11102" s="8">
        <v>0</v>
      </c>
      <c r="P11102" s="8">
        <v>0</v>
      </c>
    </row>
    <row r="11103" spans="1:16" x14ac:dyDescent="0.35">
      <c r="A11103" s="8" t="s">
        <v>223</v>
      </c>
      <c r="B11103" s="54">
        <v>44312</v>
      </c>
      <c r="C11103">
        <v>3</v>
      </c>
      <c r="D11103"/>
      <c r="E11103"/>
      <c r="F11103"/>
      <c r="G11103" s="8">
        <v>11087</v>
      </c>
      <c r="H11103" s="8">
        <v>11099</v>
      </c>
      <c r="I11103" s="8" t="e">
        <v>#N/A</v>
      </c>
      <c r="J11103" s="8" t="e">
        <v>#N/A</v>
      </c>
      <c r="K11103" s="8" t="e">
        <v>#N/A</v>
      </c>
      <c r="L11103" s="8">
        <v>0</v>
      </c>
      <c r="M11103" s="8">
        <v>0</v>
      </c>
      <c r="N11103" s="8">
        <v>0</v>
      </c>
      <c r="O11103" s="8">
        <v>0</v>
      </c>
      <c r="P11103" s="8">
        <v>0</v>
      </c>
    </row>
    <row r="11104" spans="1:16" x14ac:dyDescent="0.35">
      <c r="A11104" s="8" t="s">
        <v>223</v>
      </c>
      <c r="B11104" s="54">
        <v>44319</v>
      </c>
      <c r="C11104">
        <v>2</v>
      </c>
      <c r="D11104"/>
      <c r="E11104"/>
      <c r="F11104"/>
      <c r="G11104" s="8">
        <v>11087</v>
      </c>
      <c r="H11104" s="8">
        <v>11100</v>
      </c>
      <c r="I11104" s="8" t="e">
        <v>#N/A</v>
      </c>
      <c r="J11104" s="8" t="e">
        <v>#N/A</v>
      </c>
      <c r="K11104" s="8" t="e">
        <v>#N/A</v>
      </c>
      <c r="L11104" s="8">
        <v>0</v>
      </c>
      <c r="M11104" s="8">
        <v>0</v>
      </c>
      <c r="N11104" s="8">
        <v>0</v>
      </c>
      <c r="O11104" s="8">
        <v>0</v>
      </c>
      <c r="P11104" s="8">
        <v>0</v>
      </c>
    </row>
    <row r="11105" spans="1:16" x14ac:dyDescent="0.35">
      <c r="A11105" s="8" t="s">
        <v>223</v>
      </c>
      <c r="B11105" s="54">
        <v>44326</v>
      </c>
      <c r="C11105">
        <v>1</v>
      </c>
      <c r="D11105"/>
      <c r="E11105"/>
      <c r="F11105"/>
      <c r="G11105" s="8">
        <v>11087</v>
      </c>
      <c r="H11105" s="8">
        <v>11101</v>
      </c>
      <c r="I11105" s="8" t="e">
        <v>#N/A</v>
      </c>
      <c r="J11105" s="8" t="e">
        <v>#N/A</v>
      </c>
      <c r="K11105" s="8" t="e">
        <v>#N/A</v>
      </c>
      <c r="L11105" s="8">
        <v>0</v>
      </c>
      <c r="M11105" s="8">
        <v>0</v>
      </c>
      <c r="N11105" s="8">
        <v>0</v>
      </c>
      <c r="O11105" s="8">
        <v>0</v>
      </c>
      <c r="P11105" s="8">
        <v>0</v>
      </c>
    </row>
    <row r="11106" spans="1:16" x14ac:dyDescent="0.35">
      <c r="A11106" s="8" t="s">
        <v>223</v>
      </c>
      <c r="B11106" s="54">
        <v>44333</v>
      </c>
      <c r="C11106">
        <v>0</v>
      </c>
      <c r="D11106"/>
      <c r="E11106"/>
      <c r="F11106"/>
      <c r="G11106" s="8">
        <v>11087</v>
      </c>
      <c r="H11106" s="8">
        <v>11102</v>
      </c>
      <c r="I11106" s="8" t="e">
        <v>#N/A</v>
      </c>
      <c r="J11106" s="8" t="e">
        <v>#N/A</v>
      </c>
      <c r="K11106" s="8" t="e">
        <v>#N/A</v>
      </c>
      <c r="L11106" s="8">
        <v>0</v>
      </c>
      <c r="M11106" s="8">
        <v>0</v>
      </c>
      <c r="N11106" s="8">
        <v>0</v>
      </c>
      <c r="O11106" s="8">
        <v>0</v>
      </c>
      <c r="P11106" s="8">
        <v>0</v>
      </c>
    </row>
    <row r="11107" spans="1:16" x14ac:dyDescent="0.35">
      <c r="A11107" s="8" t="s">
        <v>223</v>
      </c>
      <c r="B11107" s="54">
        <v>44340</v>
      </c>
      <c r="C11107">
        <v>0</v>
      </c>
      <c r="D11107"/>
      <c r="E11107"/>
      <c r="F11107"/>
      <c r="G11107" s="8">
        <v>11087</v>
      </c>
      <c r="H11107" s="8">
        <v>11103</v>
      </c>
      <c r="I11107" s="8" t="e">
        <v>#N/A</v>
      </c>
      <c r="J11107" s="8" t="e">
        <v>#N/A</v>
      </c>
      <c r="K11107" s="8" t="e">
        <v>#N/A</v>
      </c>
      <c r="L11107" s="8">
        <v>0</v>
      </c>
      <c r="M11107" s="8">
        <v>0</v>
      </c>
      <c r="N11107" s="8">
        <v>0</v>
      </c>
      <c r="O11107" s="8">
        <v>0</v>
      </c>
      <c r="P11107" s="8">
        <v>0</v>
      </c>
    </row>
    <row r="11108" spans="1:16" x14ac:dyDescent="0.35">
      <c r="A11108" s="8" t="s">
        <v>223</v>
      </c>
      <c r="B11108" s="54">
        <v>44347</v>
      </c>
      <c r="C11108">
        <v>4</v>
      </c>
      <c r="D11108"/>
      <c r="E11108"/>
      <c r="F11108"/>
      <c r="G11108" s="8">
        <v>11087</v>
      </c>
      <c r="H11108" s="8">
        <v>11104</v>
      </c>
      <c r="I11108" s="8" t="e">
        <v>#N/A</v>
      </c>
      <c r="J11108" s="8" t="e">
        <v>#N/A</v>
      </c>
      <c r="K11108" s="8" t="e">
        <v>#N/A</v>
      </c>
      <c r="L11108" s="8">
        <v>0</v>
      </c>
      <c r="M11108" s="8">
        <v>0</v>
      </c>
      <c r="N11108" s="8">
        <v>0</v>
      </c>
      <c r="O11108" s="8">
        <v>0</v>
      </c>
      <c r="P11108" s="8">
        <v>0</v>
      </c>
    </row>
    <row r="11109" spans="1:16" x14ac:dyDescent="0.35">
      <c r="A11109" s="8" t="s">
        <v>223</v>
      </c>
      <c r="B11109" s="54">
        <v>44354</v>
      </c>
      <c r="C11109">
        <v>0</v>
      </c>
      <c r="D11109"/>
      <c r="E11109"/>
      <c r="F11109"/>
      <c r="G11109" s="8">
        <v>11087</v>
      </c>
      <c r="H11109" s="8">
        <v>11105</v>
      </c>
      <c r="I11109" s="8" t="e">
        <v>#N/A</v>
      </c>
      <c r="J11109" s="8" t="e">
        <v>#N/A</v>
      </c>
      <c r="K11109" s="8" t="e">
        <v>#N/A</v>
      </c>
      <c r="L11109" s="8">
        <v>0</v>
      </c>
      <c r="M11109" s="8">
        <v>0</v>
      </c>
      <c r="N11109" s="8">
        <v>0</v>
      </c>
      <c r="O11109" s="8">
        <v>0</v>
      </c>
      <c r="P11109" s="8">
        <v>0</v>
      </c>
    </row>
    <row r="11110" spans="1:16" x14ac:dyDescent="0.35">
      <c r="A11110" s="8" t="s">
        <v>223</v>
      </c>
      <c r="B11110" s="54">
        <v>44361</v>
      </c>
      <c r="C11110">
        <v>0</v>
      </c>
      <c r="D11110"/>
      <c r="E11110"/>
      <c r="F11110"/>
      <c r="G11110" s="8">
        <v>11087</v>
      </c>
      <c r="H11110" s="8">
        <v>11106</v>
      </c>
      <c r="I11110" s="8" t="e">
        <v>#N/A</v>
      </c>
      <c r="J11110" s="8" t="e">
        <v>#N/A</v>
      </c>
      <c r="K11110" s="8" t="e">
        <v>#N/A</v>
      </c>
      <c r="L11110" s="8">
        <v>0</v>
      </c>
      <c r="M11110" s="8">
        <v>0</v>
      </c>
      <c r="N11110" s="8">
        <v>0</v>
      </c>
      <c r="O11110" s="8">
        <v>0</v>
      </c>
      <c r="P11110" s="8">
        <v>0</v>
      </c>
    </row>
    <row r="11111" spans="1:16" x14ac:dyDescent="0.35">
      <c r="A11111" s="8" t="s">
        <v>223</v>
      </c>
      <c r="B11111" s="54">
        <v>44368</v>
      </c>
      <c r="C11111">
        <v>1</v>
      </c>
      <c r="D11111"/>
      <c r="E11111"/>
      <c r="F11111"/>
      <c r="G11111" s="8">
        <v>11087</v>
      </c>
      <c r="H11111" s="8">
        <v>11107</v>
      </c>
      <c r="I11111" s="8" t="e">
        <v>#N/A</v>
      </c>
      <c r="J11111" s="8" t="e">
        <v>#N/A</v>
      </c>
      <c r="K11111" s="8" t="e">
        <v>#N/A</v>
      </c>
      <c r="L11111" s="8">
        <v>0</v>
      </c>
      <c r="M11111" s="8">
        <v>0</v>
      </c>
      <c r="N11111" s="8">
        <v>0</v>
      </c>
      <c r="O11111" s="8">
        <v>0</v>
      </c>
      <c r="P11111" s="8">
        <v>0</v>
      </c>
    </row>
    <row r="11112" spans="1:16" x14ac:dyDescent="0.35">
      <c r="A11112" s="8" t="s">
        <v>223</v>
      </c>
      <c r="B11112" s="54">
        <v>44375</v>
      </c>
      <c r="C11112">
        <v>0</v>
      </c>
      <c r="D11112"/>
      <c r="E11112"/>
      <c r="F11112"/>
      <c r="G11112" s="8">
        <v>11087</v>
      </c>
      <c r="H11112" s="8">
        <v>11108</v>
      </c>
      <c r="I11112" s="8" t="e">
        <v>#N/A</v>
      </c>
      <c r="J11112" s="8" t="e">
        <v>#N/A</v>
      </c>
      <c r="K11112" s="8" t="e">
        <v>#N/A</v>
      </c>
      <c r="L11112" s="8">
        <v>0</v>
      </c>
      <c r="M11112" s="8">
        <v>0</v>
      </c>
      <c r="N11112" s="8">
        <v>0</v>
      </c>
      <c r="O11112" s="8">
        <v>0</v>
      </c>
      <c r="P11112" s="8">
        <v>0</v>
      </c>
    </row>
    <row r="11113" spans="1:16" x14ac:dyDescent="0.35">
      <c r="A11113" s="8" t="s">
        <v>223</v>
      </c>
      <c r="B11113" s="54">
        <v>44382</v>
      </c>
      <c r="C11113">
        <v>0</v>
      </c>
      <c r="D11113"/>
      <c r="E11113"/>
      <c r="F11113"/>
      <c r="G11113" s="8">
        <v>11087</v>
      </c>
      <c r="H11113" s="8">
        <v>11109</v>
      </c>
      <c r="I11113" s="8" t="e">
        <v>#N/A</v>
      </c>
      <c r="J11113" s="8" t="e">
        <v>#N/A</v>
      </c>
      <c r="K11113" s="8" t="e">
        <v>#N/A</v>
      </c>
      <c r="L11113" s="8">
        <v>0</v>
      </c>
      <c r="M11113" s="8">
        <v>0</v>
      </c>
      <c r="N11113" s="8">
        <v>0</v>
      </c>
      <c r="O11113" s="8">
        <v>0</v>
      </c>
      <c r="P11113" s="8">
        <v>0</v>
      </c>
    </row>
    <row r="11114" spans="1:16" x14ac:dyDescent="0.35">
      <c r="A11114" s="8" t="s">
        <v>223</v>
      </c>
      <c r="B11114" s="54">
        <v>44389</v>
      </c>
      <c r="C11114">
        <v>2</v>
      </c>
      <c r="D11114"/>
      <c r="E11114"/>
      <c r="F11114"/>
      <c r="G11114" s="8">
        <v>11087</v>
      </c>
      <c r="H11114" s="8">
        <v>11110</v>
      </c>
      <c r="I11114" s="8" t="e">
        <v>#N/A</v>
      </c>
      <c r="J11114" s="8" t="e">
        <v>#N/A</v>
      </c>
      <c r="K11114" s="8" t="e">
        <v>#N/A</v>
      </c>
      <c r="L11114" s="8">
        <v>0</v>
      </c>
      <c r="M11114" s="8">
        <v>0</v>
      </c>
      <c r="N11114" s="8">
        <v>0</v>
      </c>
      <c r="O11114" s="8">
        <v>0</v>
      </c>
      <c r="P11114" s="8">
        <v>0</v>
      </c>
    </row>
    <row r="11115" spans="1:16" x14ac:dyDescent="0.35">
      <c r="A11115" s="8" t="s">
        <v>223</v>
      </c>
      <c r="B11115" s="54">
        <v>44396</v>
      </c>
      <c r="C11115">
        <v>6</v>
      </c>
      <c r="D11115"/>
      <c r="E11115"/>
      <c r="F11115"/>
      <c r="G11115" s="8">
        <v>11087</v>
      </c>
      <c r="H11115" s="8">
        <v>11111</v>
      </c>
      <c r="I11115" s="8" t="e">
        <v>#N/A</v>
      </c>
      <c r="J11115" s="8" t="e">
        <v>#N/A</v>
      </c>
      <c r="K11115" s="8" t="e">
        <v>#N/A</v>
      </c>
      <c r="L11115" s="8">
        <v>0</v>
      </c>
      <c r="M11115" s="8">
        <v>0</v>
      </c>
      <c r="N11115" s="8">
        <v>0</v>
      </c>
      <c r="O11115" s="8">
        <v>0</v>
      </c>
      <c r="P11115" s="8">
        <v>0</v>
      </c>
    </row>
    <row r="11116" spans="1:16" x14ac:dyDescent="0.35">
      <c r="A11116" s="8" t="s">
        <v>223</v>
      </c>
      <c r="B11116" s="54">
        <v>44403</v>
      </c>
      <c r="C11116">
        <v>1</v>
      </c>
      <c r="D11116"/>
      <c r="E11116"/>
      <c r="F11116"/>
      <c r="G11116" s="8">
        <v>11087</v>
      </c>
      <c r="H11116" s="8">
        <v>11112</v>
      </c>
      <c r="I11116" s="8" t="e">
        <v>#N/A</v>
      </c>
      <c r="J11116" s="8" t="e">
        <v>#N/A</v>
      </c>
      <c r="K11116" s="8" t="e">
        <v>#N/A</v>
      </c>
      <c r="L11116" s="8">
        <v>0</v>
      </c>
      <c r="M11116" s="8">
        <v>0</v>
      </c>
      <c r="N11116" s="8">
        <v>0</v>
      </c>
      <c r="O11116" s="8">
        <v>0</v>
      </c>
      <c r="P11116" s="8">
        <v>0</v>
      </c>
    </row>
    <row r="11117" spans="1:16" x14ac:dyDescent="0.35">
      <c r="A11117" s="8" t="s">
        <v>223</v>
      </c>
      <c r="B11117" s="54">
        <v>44410</v>
      </c>
      <c r="C11117">
        <v>0</v>
      </c>
      <c r="D11117"/>
      <c r="E11117"/>
      <c r="F11117"/>
      <c r="G11117" s="8">
        <v>11087</v>
      </c>
      <c r="H11117" s="8">
        <v>11113</v>
      </c>
      <c r="I11117" s="8" t="e">
        <v>#N/A</v>
      </c>
      <c r="J11117" s="8" t="e">
        <v>#N/A</v>
      </c>
      <c r="K11117" s="8" t="e">
        <v>#N/A</v>
      </c>
      <c r="L11117" s="8">
        <v>0</v>
      </c>
      <c r="M11117" s="8">
        <v>0</v>
      </c>
      <c r="N11117" s="8">
        <v>0</v>
      </c>
      <c r="O11117" s="8">
        <v>0</v>
      </c>
      <c r="P11117" s="8">
        <v>0</v>
      </c>
    </row>
    <row r="11118" spans="1:16" x14ac:dyDescent="0.35">
      <c r="A11118" s="8" t="s">
        <v>223</v>
      </c>
      <c r="B11118" s="54">
        <v>44417</v>
      </c>
      <c r="C11118">
        <v>0</v>
      </c>
      <c r="D11118"/>
      <c r="E11118"/>
      <c r="F11118"/>
      <c r="G11118" s="8">
        <v>11087</v>
      </c>
      <c r="H11118" s="8">
        <v>11114</v>
      </c>
      <c r="I11118" s="8" t="e">
        <v>#N/A</v>
      </c>
      <c r="J11118" s="8" t="e">
        <v>#N/A</v>
      </c>
      <c r="K11118" s="8" t="e">
        <v>#N/A</v>
      </c>
      <c r="L11118" s="8">
        <v>0</v>
      </c>
      <c r="M11118" s="8">
        <v>0</v>
      </c>
      <c r="N11118" s="8">
        <v>0</v>
      </c>
      <c r="O11118" s="8">
        <v>0</v>
      </c>
      <c r="P11118" s="8">
        <v>0</v>
      </c>
    </row>
    <row r="11119" spans="1:16" x14ac:dyDescent="0.35">
      <c r="A11119" s="8" t="s">
        <v>223</v>
      </c>
      <c r="B11119" s="54">
        <v>44424</v>
      </c>
      <c r="C11119">
        <v>0</v>
      </c>
      <c r="D11119"/>
      <c r="E11119"/>
      <c r="F11119"/>
      <c r="G11119" s="8">
        <v>11087</v>
      </c>
      <c r="H11119" s="8">
        <v>11115</v>
      </c>
      <c r="I11119" s="8" t="e">
        <v>#N/A</v>
      </c>
      <c r="J11119" s="8" t="e">
        <v>#N/A</v>
      </c>
      <c r="K11119" s="8" t="e">
        <v>#N/A</v>
      </c>
      <c r="L11119" s="8">
        <v>0</v>
      </c>
      <c r="M11119" s="8">
        <v>0</v>
      </c>
      <c r="N11119" s="8">
        <v>0</v>
      </c>
      <c r="O11119" s="8">
        <v>0</v>
      </c>
      <c r="P11119" s="8">
        <v>0</v>
      </c>
    </row>
    <row r="11120" spans="1:16" x14ac:dyDescent="0.35">
      <c r="A11120" s="8" t="s">
        <v>223</v>
      </c>
      <c r="B11120" s="54">
        <v>44431</v>
      </c>
      <c r="C11120">
        <v>0</v>
      </c>
      <c r="D11120"/>
      <c r="E11120"/>
      <c r="F11120"/>
      <c r="G11120" s="8">
        <v>11087</v>
      </c>
      <c r="H11120" s="8">
        <v>11116</v>
      </c>
      <c r="I11120" s="8" t="e">
        <v>#N/A</v>
      </c>
      <c r="J11120" s="8" t="e">
        <v>#N/A</v>
      </c>
      <c r="K11120" s="8" t="e">
        <v>#N/A</v>
      </c>
      <c r="L11120" s="8">
        <v>0</v>
      </c>
      <c r="M11120" s="8">
        <v>0</v>
      </c>
      <c r="N11120" s="8">
        <v>0</v>
      </c>
      <c r="O11120" s="8">
        <v>0</v>
      </c>
      <c r="P11120" s="8">
        <v>0</v>
      </c>
    </row>
    <row r="11121" spans="1:16" x14ac:dyDescent="0.35">
      <c r="A11121" s="8" t="s">
        <v>223</v>
      </c>
      <c r="B11121" s="54">
        <v>44438</v>
      </c>
      <c r="C11121">
        <v>1</v>
      </c>
      <c r="D11121"/>
      <c r="E11121"/>
      <c r="F11121"/>
      <c r="G11121" s="8">
        <v>11087</v>
      </c>
      <c r="H11121" s="8">
        <v>11117</v>
      </c>
      <c r="I11121" s="8" t="e">
        <v>#N/A</v>
      </c>
      <c r="J11121" s="8" t="e">
        <v>#N/A</v>
      </c>
      <c r="K11121" s="8" t="e">
        <v>#N/A</v>
      </c>
      <c r="L11121" s="8">
        <v>0</v>
      </c>
      <c r="M11121" s="8">
        <v>0</v>
      </c>
      <c r="N11121" s="8">
        <v>0</v>
      </c>
      <c r="O11121" s="8">
        <v>0</v>
      </c>
      <c r="P11121" s="8">
        <v>0</v>
      </c>
    </row>
    <row r="11122" spans="1:16" x14ac:dyDescent="0.35">
      <c r="A11122" s="8" t="s">
        <v>223</v>
      </c>
      <c r="B11122" s="54">
        <v>44445</v>
      </c>
      <c r="C11122">
        <v>0</v>
      </c>
      <c r="D11122"/>
      <c r="E11122"/>
      <c r="F11122"/>
      <c r="G11122" s="8">
        <v>11087</v>
      </c>
      <c r="H11122" s="8">
        <v>11118</v>
      </c>
      <c r="I11122" s="8" t="e">
        <v>#N/A</v>
      </c>
      <c r="J11122" s="8" t="e">
        <v>#N/A</v>
      </c>
      <c r="K11122" s="8" t="e">
        <v>#N/A</v>
      </c>
      <c r="L11122" s="8">
        <v>0</v>
      </c>
      <c r="M11122" s="8">
        <v>0</v>
      </c>
      <c r="N11122" s="8">
        <v>0</v>
      </c>
      <c r="O11122" s="8">
        <v>0</v>
      </c>
      <c r="P11122" s="8">
        <v>0</v>
      </c>
    </row>
    <row r="11123" spans="1:16" x14ac:dyDescent="0.35">
      <c r="A11123" s="8" t="s">
        <v>223</v>
      </c>
      <c r="B11123" s="54">
        <v>44452</v>
      </c>
      <c r="C11123">
        <v>1</v>
      </c>
      <c r="D11123"/>
      <c r="E11123"/>
      <c r="F11123"/>
      <c r="G11123" s="8">
        <v>11087</v>
      </c>
      <c r="H11123" s="8">
        <v>11119</v>
      </c>
      <c r="I11123" s="8" t="e">
        <v>#N/A</v>
      </c>
      <c r="J11123" s="8" t="e">
        <v>#N/A</v>
      </c>
      <c r="K11123" s="8" t="e">
        <v>#N/A</v>
      </c>
      <c r="L11123" s="8">
        <v>0</v>
      </c>
      <c r="M11123" s="8">
        <v>0</v>
      </c>
      <c r="N11123" s="8">
        <v>0</v>
      </c>
      <c r="O11123" s="8">
        <v>0</v>
      </c>
      <c r="P11123" s="8">
        <v>0</v>
      </c>
    </row>
    <row r="11124" spans="1:16" x14ac:dyDescent="0.35">
      <c r="A11124" s="8" t="s">
        <v>223</v>
      </c>
      <c r="B11124" s="54">
        <v>44459</v>
      </c>
      <c r="C11124">
        <v>0</v>
      </c>
      <c r="D11124"/>
      <c r="E11124"/>
      <c r="F11124"/>
      <c r="G11124" s="8">
        <v>11087</v>
      </c>
      <c r="H11124" s="8">
        <v>11120</v>
      </c>
      <c r="I11124" s="8" t="e">
        <v>#N/A</v>
      </c>
      <c r="J11124" s="8" t="e">
        <v>#N/A</v>
      </c>
      <c r="K11124" s="8" t="e">
        <v>#N/A</v>
      </c>
      <c r="L11124" s="8">
        <v>0</v>
      </c>
      <c r="M11124" s="8">
        <v>0</v>
      </c>
      <c r="N11124" s="8">
        <v>0</v>
      </c>
      <c r="O11124" s="8">
        <v>0</v>
      </c>
      <c r="P11124" s="8">
        <v>0</v>
      </c>
    </row>
    <row r="11125" spans="1:16" x14ac:dyDescent="0.35">
      <c r="A11125" s="8" t="s">
        <v>223</v>
      </c>
      <c r="B11125" s="54">
        <v>44466</v>
      </c>
      <c r="C11125">
        <v>4</v>
      </c>
      <c r="D11125"/>
      <c r="E11125"/>
      <c r="F11125"/>
      <c r="G11125" s="8">
        <v>11087</v>
      </c>
      <c r="H11125" s="8">
        <v>11121</v>
      </c>
      <c r="I11125" s="8" t="e">
        <v>#N/A</v>
      </c>
      <c r="J11125" s="8" t="e">
        <v>#N/A</v>
      </c>
      <c r="K11125" s="8" t="e">
        <v>#N/A</v>
      </c>
      <c r="L11125" s="8">
        <v>0</v>
      </c>
      <c r="M11125" s="8">
        <v>0</v>
      </c>
      <c r="N11125" s="8">
        <v>0</v>
      </c>
      <c r="O11125" s="8">
        <v>0</v>
      </c>
      <c r="P11125" s="8">
        <v>0</v>
      </c>
    </row>
    <row r="11126" spans="1:16" x14ac:dyDescent="0.35">
      <c r="A11126" s="8" t="s">
        <v>223</v>
      </c>
      <c r="B11126" s="54">
        <v>44473</v>
      </c>
      <c r="C11126">
        <v>3</v>
      </c>
      <c r="D11126"/>
      <c r="E11126"/>
      <c r="F11126"/>
      <c r="G11126" s="8">
        <v>11087</v>
      </c>
      <c r="H11126" s="8">
        <v>11122</v>
      </c>
      <c r="I11126" s="8" t="e">
        <v>#N/A</v>
      </c>
      <c r="J11126" s="8" t="e">
        <v>#N/A</v>
      </c>
      <c r="K11126" s="8" t="e">
        <v>#N/A</v>
      </c>
      <c r="L11126" s="8">
        <v>0</v>
      </c>
      <c r="M11126" s="8">
        <v>0</v>
      </c>
      <c r="N11126" s="8">
        <v>0</v>
      </c>
      <c r="O11126" s="8">
        <v>0</v>
      </c>
      <c r="P11126" s="8">
        <v>0</v>
      </c>
    </row>
    <row r="11127" spans="1:16" x14ac:dyDescent="0.35">
      <c r="A11127" s="8" t="s">
        <v>223</v>
      </c>
      <c r="B11127" s="54">
        <v>44480</v>
      </c>
      <c r="C11127">
        <v>4</v>
      </c>
      <c r="D11127"/>
      <c r="E11127"/>
      <c r="F11127"/>
      <c r="G11127" s="8">
        <v>11087</v>
      </c>
      <c r="H11127" s="8">
        <v>11123</v>
      </c>
      <c r="I11127" s="8" t="e">
        <v>#N/A</v>
      </c>
      <c r="J11127" s="8" t="e">
        <v>#N/A</v>
      </c>
      <c r="K11127" s="8" t="e">
        <v>#N/A</v>
      </c>
      <c r="L11127" s="8">
        <v>0</v>
      </c>
      <c r="M11127" s="8">
        <v>0</v>
      </c>
      <c r="N11127" s="8">
        <v>0</v>
      </c>
      <c r="O11127" s="8">
        <v>0</v>
      </c>
      <c r="P11127" s="8">
        <v>0</v>
      </c>
    </row>
    <row r="11128" spans="1:16" x14ac:dyDescent="0.35">
      <c r="A11128" s="8" t="s">
        <v>223</v>
      </c>
      <c r="B11128" s="54">
        <v>44487</v>
      </c>
      <c r="C11128">
        <v>6</v>
      </c>
      <c r="D11128"/>
      <c r="E11128"/>
      <c r="F11128"/>
      <c r="G11128" s="8">
        <v>11087</v>
      </c>
      <c r="H11128" s="8">
        <v>11124</v>
      </c>
      <c r="I11128" s="8" t="e">
        <v>#N/A</v>
      </c>
      <c r="J11128" s="8" t="e">
        <v>#N/A</v>
      </c>
      <c r="K11128" s="8" t="e">
        <v>#N/A</v>
      </c>
      <c r="L11128" s="8">
        <v>0</v>
      </c>
      <c r="M11128" s="8">
        <v>0</v>
      </c>
      <c r="N11128" s="8">
        <v>0</v>
      </c>
      <c r="O11128" s="8">
        <v>0</v>
      </c>
      <c r="P11128" s="8">
        <v>0</v>
      </c>
    </row>
    <row r="11129" spans="1:16" x14ac:dyDescent="0.35">
      <c r="A11129" s="8" t="s">
        <v>223</v>
      </c>
      <c r="B11129" s="54">
        <v>44494</v>
      </c>
      <c r="C11129">
        <v>5</v>
      </c>
      <c r="D11129"/>
      <c r="E11129"/>
      <c r="F11129"/>
      <c r="G11129" s="8">
        <v>11087</v>
      </c>
      <c r="H11129" s="8">
        <v>11125</v>
      </c>
      <c r="I11129" s="8" t="e">
        <v>#N/A</v>
      </c>
      <c r="J11129" s="8" t="e">
        <v>#N/A</v>
      </c>
      <c r="K11129" s="8" t="e">
        <v>#N/A</v>
      </c>
      <c r="L11129" s="8">
        <v>0</v>
      </c>
      <c r="M11129" s="8">
        <v>0</v>
      </c>
      <c r="N11129" s="8">
        <v>0</v>
      </c>
      <c r="O11129" s="8">
        <v>0</v>
      </c>
      <c r="P11129" s="8">
        <v>0</v>
      </c>
    </row>
    <row r="11130" spans="1:16" x14ac:dyDescent="0.35">
      <c r="A11130" s="8" t="s">
        <v>223</v>
      </c>
      <c r="B11130" s="54">
        <v>44501</v>
      </c>
      <c r="C11130">
        <v>5</v>
      </c>
      <c r="D11130"/>
      <c r="E11130"/>
      <c r="F11130"/>
      <c r="G11130" s="8">
        <v>11087</v>
      </c>
      <c r="H11130" s="8">
        <v>11126</v>
      </c>
      <c r="I11130" s="8" t="e">
        <v>#N/A</v>
      </c>
      <c r="J11130" s="8" t="e">
        <v>#N/A</v>
      </c>
      <c r="K11130" s="8" t="e">
        <v>#N/A</v>
      </c>
      <c r="L11130" s="8">
        <v>0</v>
      </c>
      <c r="M11130" s="8">
        <v>0</v>
      </c>
      <c r="N11130" s="8">
        <v>0</v>
      </c>
      <c r="O11130" s="8">
        <v>0</v>
      </c>
      <c r="P11130" s="8">
        <v>0</v>
      </c>
    </row>
    <row r="11131" spans="1:16" x14ac:dyDescent="0.35">
      <c r="A11131" s="8" t="s">
        <v>223</v>
      </c>
      <c r="B11131" s="54">
        <v>44508</v>
      </c>
      <c r="C11131">
        <v>6</v>
      </c>
      <c r="D11131"/>
      <c r="E11131"/>
      <c r="F11131"/>
      <c r="G11131" s="8">
        <v>11087</v>
      </c>
      <c r="H11131" s="8">
        <v>11127</v>
      </c>
      <c r="I11131" s="8" t="e">
        <v>#N/A</v>
      </c>
      <c r="J11131" s="8" t="e">
        <v>#N/A</v>
      </c>
      <c r="K11131" s="8" t="e">
        <v>#N/A</v>
      </c>
      <c r="L11131" s="8">
        <v>0</v>
      </c>
      <c r="M11131" s="8">
        <v>0</v>
      </c>
      <c r="N11131" s="8">
        <v>0</v>
      </c>
      <c r="O11131" s="8">
        <v>0</v>
      </c>
      <c r="P11131" s="8">
        <v>0</v>
      </c>
    </row>
    <row r="11132" spans="1:16" x14ac:dyDescent="0.35">
      <c r="A11132" s="8" t="s">
        <v>223</v>
      </c>
      <c r="B11132" s="54">
        <v>44515</v>
      </c>
      <c r="C11132">
        <v>2</v>
      </c>
      <c r="D11132"/>
      <c r="E11132"/>
      <c r="F11132"/>
      <c r="G11132" s="8">
        <v>11087</v>
      </c>
      <c r="H11132" s="8">
        <v>11128</v>
      </c>
      <c r="I11132" s="8" t="e">
        <v>#N/A</v>
      </c>
      <c r="J11132" s="8" t="e">
        <v>#N/A</v>
      </c>
      <c r="K11132" s="8" t="e">
        <v>#N/A</v>
      </c>
      <c r="L11132" s="8">
        <v>0</v>
      </c>
      <c r="M11132" s="8">
        <v>0</v>
      </c>
      <c r="N11132" s="8">
        <v>0</v>
      </c>
      <c r="O11132" s="8">
        <v>0</v>
      </c>
      <c r="P11132" s="8">
        <v>0</v>
      </c>
    </row>
    <row r="11133" spans="1:16" x14ac:dyDescent="0.35">
      <c r="A11133" s="8" t="s">
        <v>223</v>
      </c>
      <c r="B11133" s="54">
        <v>44522</v>
      </c>
      <c r="C11133">
        <v>2</v>
      </c>
      <c r="D11133"/>
      <c r="E11133"/>
      <c r="F11133"/>
      <c r="G11133" s="8">
        <v>11087</v>
      </c>
      <c r="H11133" s="8">
        <v>11129</v>
      </c>
      <c r="I11133" s="8" t="e">
        <v>#N/A</v>
      </c>
      <c r="J11133" s="8" t="e">
        <v>#N/A</v>
      </c>
      <c r="K11133" s="8" t="e">
        <v>#N/A</v>
      </c>
      <c r="L11133" s="8">
        <v>0</v>
      </c>
      <c r="M11133" s="8">
        <v>0</v>
      </c>
      <c r="N11133" s="8">
        <v>0</v>
      </c>
      <c r="O11133" s="8">
        <v>0</v>
      </c>
      <c r="P11133" s="8">
        <v>0</v>
      </c>
    </row>
    <row r="11134" spans="1:16" x14ac:dyDescent="0.35">
      <c r="A11134" s="8" t="s">
        <v>223</v>
      </c>
      <c r="B11134" s="54">
        <v>44529</v>
      </c>
      <c r="C11134">
        <v>2</v>
      </c>
      <c r="D11134"/>
      <c r="E11134"/>
      <c r="F11134"/>
      <c r="G11134" s="8">
        <v>11087</v>
      </c>
      <c r="H11134" s="8">
        <v>11130</v>
      </c>
      <c r="I11134" s="8" t="e">
        <v>#N/A</v>
      </c>
      <c r="J11134" s="8" t="e">
        <v>#N/A</v>
      </c>
      <c r="K11134" s="8" t="e">
        <v>#N/A</v>
      </c>
      <c r="L11134" s="8">
        <v>0</v>
      </c>
      <c r="M11134" s="8">
        <v>0</v>
      </c>
      <c r="N11134" s="8">
        <v>0</v>
      </c>
      <c r="O11134" s="8">
        <v>0</v>
      </c>
      <c r="P11134" s="8">
        <v>0</v>
      </c>
    </row>
    <row r="11135" spans="1:16" x14ac:dyDescent="0.35">
      <c r="A11135" s="8" t="s">
        <v>223</v>
      </c>
      <c r="B11135" s="54">
        <v>44536</v>
      </c>
      <c r="C11135">
        <v>1</v>
      </c>
      <c r="D11135"/>
      <c r="E11135"/>
      <c r="F11135"/>
      <c r="G11135" s="8">
        <v>11087</v>
      </c>
      <c r="H11135" s="8">
        <v>11131</v>
      </c>
      <c r="I11135" s="8" t="e">
        <v>#N/A</v>
      </c>
      <c r="J11135" s="8" t="e">
        <v>#N/A</v>
      </c>
      <c r="K11135" s="8" t="e">
        <v>#N/A</v>
      </c>
      <c r="L11135" s="8">
        <v>0</v>
      </c>
      <c r="M11135" s="8">
        <v>0</v>
      </c>
      <c r="N11135" s="8">
        <v>0</v>
      </c>
      <c r="O11135" s="8">
        <v>0</v>
      </c>
      <c r="P11135" s="8">
        <v>0</v>
      </c>
    </row>
    <row r="11136" spans="1:16" x14ac:dyDescent="0.35">
      <c r="A11136" s="8" t="s">
        <v>223</v>
      </c>
      <c r="B11136" s="54">
        <v>44543</v>
      </c>
      <c r="C11136">
        <v>0</v>
      </c>
      <c r="D11136"/>
      <c r="E11136"/>
      <c r="F11136"/>
      <c r="G11136" s="8">
        <v>11087</v>
      </c>
      <c r="H11136" s="8">
        <v>11132</v>
      </c>
      <c r="I11136" s="8" t="e">
        <v>#N/A</v>
      </c>
      <c r="J11136" s="8" t="e">
        <v>#N/A</v>
      </c>
      <c r="K11136" s="8" t="e">
        <v>#N/A</v>
      </c>
      <c r="L11136" s="8">
        <v>0</v>
      </c>
      <c r="M11136" s="8">
        <v>0</v>
      </c>
      <c r="N11136" s="8">
        <v>0</v>
      </c>
      <c r="O11136" s="8">
        <v>0</v>
      </c>
      <c r="P11136" s="8">
        <v>0</v>
      </c>
    </row>
    <row r="11137" spans="1:16" x14ac:dyDescent="0.35">
      <c r="A11137" s="8" t="s">
        <v>223</v>
      </c>
      <c r="B11137" s="54">
        <v>44550</v>
      </c>
      <c r="C11137">
        <v>5</v>
      </c>
      <c r="D11137"/>
      <c r="E11137"/>
      <c r="F11137"/>
      <c r="G11137" s="8">
        <v>11087</v>
      </c>
      <c r="H11137" s="8">
        <v>11133</v>
      </c>
      <c r="I11137" s="8" t="e">
        <v>#N/A</v>
      </c>
      <c r="J11137" s="8" t="e">
        <v>#N/A</v>
      </c>
      <c r="K11137" s="8" t="e">
        <v>#N/A</v>
      </c>
      <c r="L11137" s="8">
        <v>0</v>
      </c>
      <c r="M11137" s="8">
        <v>0</v>
      </c>
      <c r="N11137" s="8">
        <v>0</v>
      </c>
      <c r="O11137" s="8">
        <v>0</v>
      </c>
      <c r="P11137" s="8">
        <v>0</v>
      </c>
    </row>
    <row r="11138" spans="1:16" x14ac:dyDescent="0.35">
      <c r="A11138" s="8" t="s">
        <v>223</v>
      </c>
      <c r="B11138" s="54">
        <v>44557</v>
      </c>
      <c r="C11138">
        <v>10</v>
      </c>
      <c r="D11138"/>
      <c r="E11138"/>
      <c r="F11138"/>
      <c r="G11138" s="8">
        <v>11087</v>
      </c>
      <c r="H11138" s="8">
        <v>11134</v>
      </c>
      <c r="I11138" s="8" t="e">
        <v>#N/A</v>
      </c>
      <c r="J11138" s="8" t="e">
        <v>#N/A</v>
      </c>
      <c r="K11138" s="8" t="e">
        <v>#N/A</v>
      </c>
      <c r="L11138" s="8">
        <v>0</v>
      </c>
      <c r="M11138" s="8">
        <v>0</v>
      </c>
      <c r="N11138" s="8">
        <v>0</v>
      </c>
      <c r="O11138" s="8">
        <v>0</v>
      </c>
      <c r="P11138" s="8">
        <v>0</v>
      </c>
    </row>
    <row r="11139" spans="1:16" x14ac:dyDescent="0.35">
      <c r="A11139" s="8" t="s">
        <v>223</v>
      </c>
      <c r="B11139" s="54">
        <v>44564</v>
      </c>
      <c r="C11139">
        <v>2</v>
      </c>
      <c r="D11139"/>
      <c r="E11139"/>
      <c r="F11139"/>
      <c r="G11139" s="8">
        <v>11087</v>
      </c>
      <c r="H11139" s="8">
        <v>11135</v>
      </c>
      <c r="I11139" s="8" t="e">
        <v>#N/A</v>
      </c>
      <c r="J11139" s="8" t="e">
        <v>#N/A</v>
      </c>
      <c r="K11139" s="8" t="e">
        <v>#N/A</v>
      </c>
      <c r="L11139" s="8">
        <v>0</v>
      </c>
      <c r="M11139" s="8">
        <v>0</v>
      </c>
      <c r="N11139" s="8">
        <v>0</v>
      </c>
      <c r="O11139" s="8">
        <v>0</v>
      </c>
      <c r="P11139" s="8">
        <v>0</v>
      </c>
    </row>
    <row r="11140" spans="1:16" x14ac:dyDescent="0.35">
      <c r="A11140" s="8" t="s">
        <v>223</v>
      </c>
      <c r="B11140" s="54">
        <v>44571</v>
      </c>
      <c r="C11140">
        <v>1</v>
      </c>
      <c r="D11140"/>
      <c r="E11140"/>
      <c r="F11140"/>
      <c r="G11140" s="8">
        <v>11087</v>
      </c>
      <c r="H11140" s="8">
        <v>11136</v>
      </c>
      <c r="I11140" s="8" t="e">
        <v>#N/A</v>
      </c>
      <c r="J11140" s="8" t="e">
        <v>#N/A</v>
      </c>
      <c r="K11140" s="8" t="e">
        <v>#N/A</v>
      </c>
      <c r="L11140" s="8">
        <v>0</v>
      </c>
      <c r="M11140" s="8">
        <v>0</v>
      </c>
      <c r="N11140" s="8">
        <v>0</v>
      </c>
      <c r="O11140" s="8">
        <v>0</v>
      </c>
      <c r="P11140" s="8">
        <v>0</v>
      </c>
    </row>
    <row r="11141" spans="1:16" x14ac:dyDescent="0.35">
      <c r="A11141" s="8" t="s">
        <v>223</v>
      </c>
      <c r="B11141" s="54">
        <v>44578</v>
      </c>
      <c r="C11141">
        <v>1</v>
      </c>
      <c r="D11141"/>
      <c r="E11141"/>
      <c r="F11141"/>
      <c r="G11141" s="8">
        <v>11087</v>
      </c>
      <c r="H11141" s="8">
        <v>11137</v>
      </c>
      <c r="I11141" s="8" t="e">
        <v>#N/A</v>
      </c>
      <c r="J11141" s="8" t="e">
        <v>#N/A</v>
      </c>
      <c r="K11141" s="8" t="e">
        <v>#N/A</v>
      </c>
      <c r="L11141" s="8">
        <v>0</v>
      </c>
      <c r="M11141" s="8">
        <v>0</v>
      </c>
      <c r="N11141" s="8">
        <v>0</v>
      </c>
      <c r="O11141" s="8">
        <v>0</v>
      </c>
      <c r="P11141" s="8">
        <v>0</v>
      </c>
    </row>
    <row r="11142" spans="1:16" x14ac:dyDescent="0.35">
      <c r="A11142" s="8" t="s">
        <v>223</v>
      </c>
      <c r="B11142" s="54">
        <v>44585</v>
      </c>
      <c r="C11142">
        <v>7</v>
      </c>
      <c r="D11142"/>
      <c r="E11142"/>
      <c r="F11142"/>
      <c r="G11142" s="8">
        <v>11087</v>
      </c>
      <c r="H11142" s="8">
        <v>11138</v>
      </c>
      <c r="I11142" s="8" t="e">
        <v>#N/A</v>
      </c>
      <c r="J11142" s="8" t="e">
        <v>#N/A</v>
      </c>
      <c r="K11142" s="8" t="e">
        <v>#N/A</v>
      </c>
      <c r="L11142" s="8">
        <v>0</v>
      </c>
      <c r="M11142" s="8">
        <v>0</v>
      </c>
      <c r="N11142" s="8">
        <v>0</v>
      </c>
      <c r="O11142" s="8">
        <v>0</v>
      </c>
      <c r="P11142" s="8">
        <v>0</v>
      </c>
    </row>
    <row r="11143" spans="1:16" x14ac:dyDescent="0.35">
      <c r="A11143" s="8" t="s">
        <v>223</v>
      </c>
      <c r="B11143" s="54">
        <v>44592</v>
      </c>
      <c r="C11143">
        <v>1</v>
      </c>
      <c r="D11143"/>
      <c r="E11143"/>
      <c r="F11143"/>
      <c r="G11143" s="8">
        <v>11087</v>
      </c>
      <c r="H11143" s="8">
        <v>11139</v>
      </c>
      <c r="I11143" s="8" t="e">
        <v>#N/A</v>
      </c>
      <c r="J11143" s="8" t="e">
        <v>#N/A</v>
      </c>
      <c r="K11143" s="8" t="e">
        <v>#N/A</v>
      </c>
      <c r="L11143" s="8">
        <v>0</v>
      </c>
      <c r="M11143" s="8">
        <v>0</v>
      </c>
      <c r="N11143" s="8">
        <v>0</v>
      </c>
      <c r="O11143" s="8">
        <v>0</v>
      </c>
      <c r="P11143" s="8">
        <v>0</v>
      </c>
    </row>
    <row r="11144" spans="1:16" x14ac:dyDescent="0.35">
      <c r="A11144" s="8" t="s">
        <v>223</v>
      </c>
      <c r="B11144" s="54">
        <v>44599</v>
      </c>
      <c r="C11144">
        <v>4</v>
      </c>
      <c r="D11144"/>
      <c r="E11144"/>
      <c r="F11144"/>
      <c r="G11144" s="8">
        <v>11087</v>
      </c>
      <c r="H11144" s="8">
        <v>11140</v>
      </c>
      <c r="I11144" s="8" t="e">
        <v>#N/A</v>
      </c>
      <c r="J11144" s="8" t="e">
        <v>#N/A</v>
      </c>
      <c r="K11144" s="8" t="e">
        <v>#N/A</v>
      </c>
      <c r="L11144" s="8">
        <v>0</v>
      </c>
      <c r="M11144" s="8">
        <v>0</v>
      </c>
      <c r="N11144" s="8">
        <v>0</v>
      </c>
      <c r="O11144" s="8">
        <v>0</v>
      </c>
      <c r="P11144" s="8">
        <v>0</v>
      </c>
    </row>
    <row r="11145" spans="1:16" x14ac:dyDescent="0.35">
      <c r="A11145" s="8" t="s">
        <v>223</v>
      </c>
      <c r="B11145" s="54">
        <v>44606</v>
      </c>
      <c r="C11145">
        <v>1</v>
      </c>
      <c r="D11145"/>
      <c r="E11145"/>
      <c r="F11145"/>
      <c r="G11145" s="8">
        <v>11087</v>
      </c>
      <c r="H11145" s="8">
        <v>11141</v>
      </c>
      <c r="I11145" s="8" t="e">
        <v>#N/A</v>
      </c>
      <c r="J11145" s="8" t="e">
        <v>#N/A</v>
      </c>
      <c r="K11145" s="8" t="e">
        <v>#N/A</v>
      </c>
      <c r="L11145" s="8">
        <v>0</v>
      </c>
      <c r="M11145" s="8">
        <v>0</v>
      </c>
      <c r="N11145" s="8">
        <v>0</v>
      </c>
      <c r="O11145" s="8">
        <v>0</v>
      </c>
      <c r="P11145" s="8">
        <v>0</v>
      </c>
    </row>
    <row r="11146" spans="1:16" x14ac:dyDescent="0.35">
      <c r="A11146" s="8" t="s">
        <v>223</v>
      </c>
      <c r="B11146" s="54">
        <v>44613</v>
      </c>
      <c r="C11146">
        <v>1</v>
      </c>
      <c r="D11146"/>
      <c r="E11146"/>
      <c r="F11146"/>
      <c r="G11146" s="8">
        <v>11087</v>
      </c>
      <c r="H11146" s="8">
        <v>11142</v>
      </c>
      <c r="I11146" s="8" t="e">
        <v>#N/A</v>
      </c>
      <c r="J11146" s="8" t="e">
        <v>#N/A</v>
      </c>
      <c r="K11146" s="8" t="e">
        <v>#N/A</v>
      </c>
      <c r="L11146" s="8">
        <v>0</v>
      </c>
      <c r="M11146" s="8">
        <v>0</v>
      </c>
      <c r="N11146" s="8">
        <v>0</v>
      </c>
      <c r="O11146" s="8">
        <v>0</v>
      </c>
      <c r="P11146" s="8">
        <v>0</v>
      </c>
    </row>
    <row r="11147" spans="1:16" x14ac:dyDescent="0.35">
      <c r="A11147" s="8" t="s">
        <v>223</v>
      </c>
      <c r="B11147" s="54">
        <v>44620</v>
      </c>
      <c r="C11147">
        <v>3</v>
      </c>
      <c r="D11147"/>
      <c r="E11147"/>
      <c r="F11147"/>
      <c r="G11147" s="8">
        <v>11087</v>
      </c>
      <c r="H11147" s="8">
        <v>11143</v>
      </c>
      <c r="I11147" s="8" t="e">
        <v>#N/A</v>
      </c>
      <c r="J11147" s="8" t="e">
        <v>#N/A</v>
      </c>
      <c r="K11147" s="8" t="e">
        <v>#N/A</v>
      </c>
      <c r="L11147" s="8">
        <v>0</v>
      </c>
      <c r="M11147" s="8">
        <v>0</v>
      </c>
      <c r="N11147" s="8">
        <v>0</v>
      </c>
      <c r="O11147" s="8">
        <v>0</v>
      </c>
      <c r="P11147" s="8">
        <v>0</v>
      </c>
    </row>
    <row r="11148" spans="1:16" x14ac:dyDescent="0.35">
      <c r="A11148" s="8" t="s">
        <v>223</v>
      </c>
      <c r="B11148" s="54">
        <v>44627</v>
      </c>
      <c r="C11148">
        <v>1</v>
      </c>
      <c r="D11148"/>
      <c r="E11148"/>
      <c r="F11148"/>
      <c r="G11148" s="8">
        <v>11087</v>
      </c>
      <c r="H11148" s="8">
        <v>11144</v>
      </c>
      <c r="I11148" s="8" t="e">
        <v>#N/A</v>
      </c>
      <c r="J11148" s="8" t="e">
        <v>#N/A</v>
      </c>
      <c r="K11148" s="8" t="e">
        <v>#N/A</v>
      </c>
      <c r="L11148" s="8">
        <v>0</v>
      </c>
      <c r="M11148" s="8">
        <v>0</v>
      </c>
      <c r="N11148" s="8">
        <v>0</v>
      </c>
      <c r="O11148" s="8">
        <v>0</v>
      </c>
      <c r="P11148" s="8">
        <v>0</v>
      </c>
    </row>
    <row r="11149" spans="1:16" x14ac:dyDescent="0.35">
      <c r="A11149" s="8" t="s">
        <v>223</v>
      </c>
      <c r="B11149" s="54">
        <v>44634</v>
      </c>
      <c r="C11149">
        <v>3</v>
      </c>
      <c r="D11149"/>
      <c r="E11149"/>
      <c r="F11149"/>
      <c r="G11149" s="8">
        <v>11087</v>
      </c>
      <c r="H11149" s="8">
        <v>11145</v>
      </c>
      <c r="I11149" s="8" t="e">
        <v>#N/A</v>
      </c>
      <c r="J11149" s="8" t="e">
        <v>#N/A</v>
      </c>
      <c r="K11149" s="8" t="e">
        <v>#N/A</v>
      </c>
      <c r="L11149" s="8">
        <v>0</v>
      </c>
      <c r="M11149" s="8">
        <v>0</v>
      </c>
      <c r="N11149" s="8">
        <v>0</v>
      </c>
      <c r="O11149" s="8">
        <v>0</v>
      </c>
      <c r="P11149" s="8">
        <v>0</v>
      </c>
    </row>
    <row r="11150" spans="1:16" x14ac:dyDescent="0.35">
      <c r="A11150" s="8" t="s">
        <v>223</v>
      </c>
      <c r="B11150" s="54">
        <v>44641</v>
      </c>
      <c r="C11150">
        <v>3</v>
      </c>
      <c r="D11150"/>
      <c r="E11150"/>
      <c r="F11150"/>
      <c r="G11150" s="8">
        <v>11087</v>
      </c>
      <c r="H11150" s="8">
        <v>11146</v>
      </c>
      <c r="I11150" s="8" t="e">
        <v>#N/A</v>
      </c>
      <c r="J11150" s="8" t="e">
        <v>#N/A</v>
      </c>
      <c r="K11150" s="8" t="e">
        <v>#N/A</v>
      </c>
      <c r="L11150" s="8">
        <v>0</v>
      </c>
      <c r="M11150" s="8">
        <v>0</v>
      </c>
      <c r="N11150" s="8">
        <v>0</v>
      </c>
      <c r="O11150" s="8">
        <v>0</v>
      </c>
      <c r="P11150" s="8">
        <v>0</v>
      </c>
    </row>
    <row r="11151" spans="1:16" x14ac:dyDescent="0.35">
      <c r="A11151" s="8" t="s">
        <v>223</v>
      </c>
      <c r="B11151" s="54">
        <v>44648</v>
      </c>
      <c r="C11151">
        <v>6</v>
      </c>
      <c r="D11151"/>
      <c r="E11151"/>
      <c r="F11151"/>
      <c r="G11151" s="8">
        <v>11087</v>
      </c>
      <c r="H11151" s="8">
        <v>11147</v>
      </c>
      <c r="I11151" s="8" t="e">
        <v>#N/A</v>
      </c>
      <c r="J11151" s="8" t="e">
        <v>#N/A</v>
      </c>
      <c r="K11151" s="8" t="e">
        <v>#N/A</v>
      </c>
      <c r="L11151" s="8">
        <v>0</v>
      </c>
      <c r="M11151" s="8">
        <v>0</v>
      </c>
      <c r="N11151" s="8">
        <v>0</v>
      </c>
      <c r="O11151" s="8">
        <v>0</v>
      </c>
      <c r="P11151" s="8">
        <v>0</v>
      </c>
    </row>
    <row r="11152" spans="1:16" x14ac:dyDescent="0.35">
      <c r="A11152" s="8" t="s">
        <v>223</v>
      </c>
      <c r="B11152" s="54">
        <v>44655</v>
      </c>
      <c r="C11152">
        <v>3</v>
      </c>
      <c r="D11152"/>
      <c r="E11152"/>
      <c r="F11152"/>
      <c r="G11152" s="8">
        <v>11087</v>
      </c>
      <c r="H11152" s="8">
        <v>11148</v>
      </c>
      <c r="I11152" s="8" t="e">
        <v>#N/A</v>
      </c>
      <c r="J11152" s="8" t="e">
        <v>#N/A</v>
      </c>
      <c r="K11152" s="8" t="e">
        <v>#N/A</v>
      </c>
      <c r="L11152" s="8">
        <v>0</v>
      </c>
      <c r="M11152" s="8">
        <v>0</v>
      </c>
      <c r="N11152" s="8">
        <v>0</v>
      </c>
      <c r="O11152" s="8">
        <v>0</v>
      </c>
      <c r="P11152" s="8">
        <v>0</v>
      </c>
    </row>
    <row r="11153" spans="1:16" x14ac:dyDescent="0.35">
      <c r="A11153" s="8" t="s">
        <v>223</v>
      </c>
      <c r="B11153" s="54">
        <v>44662</v>
      </c>
      <c r="C11153">
        <v>4</v>
      </c>
      <c r="D11153"/>
      <c r="E11153"/>
      <c r="F11153"/>
      <c r="G11153" s="8">
        <v>11087</v>
      </c>
      <c r="H11153" s="8">
        <v>11149</v>
      </c>
      <c r="I11153" s="8" t="e">
        <v>#N/A</v>
      </c>
      <c r="J11153" s="8" t="e">
        <v>#N/A</v>
      </c>
      <c r="K11153" s="8" t="e">
        <v>#N/A</v>
      </c>
      <c r="L11153" s="8">
        <v>0</v>
      </c>
      <c r="M11153" s="8">
        <v>0</v>
      </c>
      <c r="N11153" s="8">
        <v>0</v>
      </c>
      <c r="O11153" s="8">
        <v>0</v>
      </c>
      <c r="P11153" s="8">
        <v>0</v>
      </c>
    </row>
    <row r="11154" spans="1:16" x14ac:dyDescent="0.35">
      <c r="A11154" s="8" t="s">
        <v>223</v>
      </c>
      <c r="B11154" s="54">
        <v>44669</v>
      </c>
      <c r="C11154">
        <v>4</v>
      </c>
      <c r="D11154"/>
      <c r="E11154"/>
      <c r="F11154"/>
      <c r="G11154" s="8">
        <v>11087</v>
      </c>
      <c r="H11154" s="8">
        <v>11150</v>
      </c>
      <c r="I11154" s="8" t="e">
        <v>#N/A</v>
      </c>
      <c r="J11154" s="8" t="e">
        <v>#N/A</v>
      </c>
      <c r="K11154" s="8" t="e">
        <v>#N/A</v>
      </c>
      <c r="L11154" s="8">
        <v>0</v>
      </c>
      <c r="M11154" s="8">
        <v>0</v>
      </c>
      <c r="N11154" s="8">
        <v>0</v>
      </c>
      <c r="O11154" s="8">
        <v>0</v>
      </c>
      <c r="P11154" s="8">
        <v>0</v>
      </c>
    </row>
    <row r="11155" spans="1:16" x14ac:dyDescent="0.35">
      <c r="A11155" s="8" t="s">
        <v>223</v>
      </c>
      <c r="B11155" s="54">
        <v>44676</v>
      </c>
      <c r="C11155">
        <v>4</v>
      </c>
      <c r="D11155"/>
      <c r="E11155"/>
      <c r="F11155"/>
      <c r="G11155" s="8">
        <v>11087</v>
      </c>
      <c r="H11155" s="8">
        <v>11151</v>
      </c>
      <c r="I11155" s="8" t="e">
        <v>#N/A</v>
      </c>
      <c r="J11155" s="8" t="e">
        <v>#N/A</v>
      </c>
      <c r="K11155" s="8" t="e">
        <v>#N/A</v>
      </c>
      <c r="L11155" s="8">
        <v>0</v>
      </c>
      <c r="M11155" s="8">
        <v>0</v>
      </c>
      <c r="N11155" s="8">
        <v>0</v>
      </c>
      <c r="O11155" s="8">
        <v>0</v>
      </c>
      <c r="P11155" s="8">
        <v>0</v>
      </c>
    </row>
    <row r="11156" spans="1:16" x14ac:dyDescent="0.35">
      <c r="A11156" s="8" t="s">
        <v>223</v>
      </c>
      <c r="B11156" s="54">
        <v>44683</v>
      </c>
      <c r="C11156">
        <v>6</v>
      </c>
      <c r="D11156"/>
      <c r="E11156"/>
      <c r="F11156"/>
      <c r="G11156" s="8">
        <v>11087</v>
      </c>
      <c r="H11156" s="8">
        <v>11152</v>
      </c>
      <c r="I11156" s="8" t="e">
        <v>#N/A</v>
      </c>
      <c r="J11156" s="8" t="e">
        <v>#N/A</v>
      </c>
      <c r="K11156" s="8" t="e">
        <v>#N/A</v>
      </c>
      <c r="L11156" s="8">
        <v>0</v>
      </c>
      <c r="M11156" s="8">
        <v>0</v>
      </c>
      <c r="N11156" s="8">
        <v>0</v>
      </c>
      <c r="O11156" s="8">
        <v>0</v>
      </c>
      <c r="P11156" s="8">
        <v>0</v>
      </c>
    </row>
    <row r="11157" spans="1:16" x14ac:dyDescent="0.35">
      <c r="A11157" s="8" t="s">
        <v>223</v>
      </c>
      <c r="B11157" s="54">
        <v>44690</v>
      </c>
      <c r="C11157">
        <v>5</v>
      </c>
      <c r="D11157"/>
      <c r="E11157"/>
      <c r="F11157"/>
      <c r="G11157" s="8">
        <v>11087</v>
      </c>
      <c r="H11157" s="8">
        <v>11153</v>
      </c>
      <c r="I11157" s="8" t="e">
        <v>#N/A</v>
      </c>
      <c r="J11157" s="8" t="e">
        <v>#N/A</v>
      </c>
      <c r="K11157" s="8" t="e">
        <v>#N/A</v>
      </c>
      <c r="L11157" s="8">
        <v>0</v>
      </c>
      <c r="M11157" s="8">
        <v>0</v>
      </c>
      <c r="N11157" s="8">
        <v>0</v>
      </c>
      <c r="O11157" s="8">
        <v>0</v>
      </c>
      <c r="P11157" s="8">
        <v>0</v>
      </c>
    </row>
    <row r="11158" spans="1:16" x14ac:dyDescent="0.35">
      <c r="A11158" s="8" t="s">
        <v>223</v>
      </c>
      <c r="B11158" s="54">
        <v>44697</v>
      </c>
      <c r="C11158">
        <v>1</v>
      </c>
      <c r="D11158"/>
      <c r="E11158"/>
      <c r="F11158"/>
      <c r="G11158" s="8">
        <v>11087</v>
      </c>
      <c r="H11158" s="8">
        <v>11154</v>
      </c>
      <c r="I11158" s="8" t="e">
        <v>#N/A</v>
      </c>
      <c r="J11158" s="8" t="e">
        <v>#N/A</v>
      </c>
      <c r="K11158" s="8" t="e">
        <v>#N/A</v>
      </c>
      <c r="L11158" s="8">
        <v>0</v>
      </c>
      <c r="M11158" s="8">
        <v>0</v>
      </c>
      <c r="N11158" s="8">
        <v>0</v>
      </c>
      <c r="O11158" s="8">
        <v>0</v>
      </c>
      <c r="P11158" s="8">
        <v>0</v>
      </c>
    </row>
    <row r="11159" spans="1:16" x14ac:dyDescent="0.35">
      <c r="A11159" s="8" t="s">
        <v>223</v>
      </c>
      <c r="B11159" s="54">
        <v>44704</v>
      </c>
      <c r="C11159">
        <v>6</v>
      </c>
      <c r="D11159"/>
      <c r="E11159"/>
      <c r="F11159"/>
      <c r="G11159" s="8">
        <v>11087</v>
      </c>
      <c r="H11159" s="8">
        <v>11155</v>
      </c>
      <c r="I11159" s="8" t="e">
        <v>#N/A</v>
      </c>
      <c r="J11159" s="8" t="e">
        <v>#N/A</v>
      </c>
      <c r="K11159" s="8" t="e">
        <v>#N/A</v>
      </c>
      <c r="L11159" s="8">
        <v>0</v>
      </c>
      <c r="M11159" s="8">
        <v>0</v>
      </c>
      <c r="N11159" s="8">
        <v>0</v>
      </c>
      <c r="O11159" s="8">
        <v>0</v>
      </c>
      <c r="P11159" s="8">
        <v>0</v>
      </c>
    </row>
    <row r="11160" spans="1:16" x14ac:dyDescent="0.35">
      <c r="A11160" s="8" t="s">
        <v>223</v>
      </c>
      <c r="B11160" s="54">
        <v>44711</v>
      </c>
      <c r="C11160">
        <v>3</v>
      </c>
      <c r="D11160"/>
      <c r="E11160"/>
      <c r="F11160"/>
      <c r="G11160" s="8">
        <v>11087</v>
      </c>
      <c r="H11160" s="8">
        <v>11156</v>
      </c>
      <c r="I11160" s="8" t="e">
        <v>#N/A</v>
      </c>
      <c r="J11160" s="8" t="e">
        <v>#N/A</v>
      </c>
      <c r="K11160" s="8" t="e">
        <v>#N/A</v>
      </c>
      <c r="L11160" s="8">
        <v>0</v>
      </c>
      <c r="M11160" s="8">
        <v>0</v>
      </c>
      <c r="N11160" s="8">
        <v>0</v>
      </c>
      <c r="O11160" s="8">
        <v>0</v>
      </c>
      <c r="P11160" s="8">
        <v>0</v>
      </c>
    </row>
    <row r="11161" spans="1:16" x14ac:dyDescent="0.35">
      <c r="A11161" s="8" t="s">
        <v>223</v>
      </c>
      <c r="B11161" s="54">
        <v>44718</v>
      </c>
      <c r="C11161">
        <v>1</v>
      </c>
      <c r="D11161"/>
      <c r="E11161"/>
      <c r="F11161"/>
      <c r="G11161" s="8">
        <v>11087</v>
      </c>
      <c r="H11161" s="8">
        <v>11157</v>
      </c>
      <c r="I11161" s="8" t="e">
        <v>#N/A</v>
      </c>
      <c r="J11161" s="8" t="e">
        <v>#N/A</v>
      </c>
      <c r="K11161" s="8" t="e">
        <v>#N/A</v>
      </c>
      <c r="L11161" s="8">
        <v>0</v>
      </c>
      <c r="M11161" s="8">
        <v>0</v>
      </c>
      <c r="N11161" s="8">
        <v>0</v>
      </c>
      <c r="O11161" s="8">
        <v>0</v>
      </c>
      <c r="P11161" s="8">
        <v>0</v>
      </c>
    </row>
    <row r="11162" spans="1:16" x14ac:dyDescent="0.35">
      <c r="A11162" s="8" t="s">
        <v>223</v>
      </c>
      <c r="B11162" s="54">
        <v>44725</v>
      </c>
      <c r="C11162">
        <v>1</v>
      </c>
      <c r="D11162"/>
      <c r="E11162"/>
      <c r="F11162"/>
      <c r="G11162" s="8">
        <v>11087</v>
      </c>
      <c r="H11162" s="8">
        <v>11158</v>
      </c>
      <c r="I11162" s="8" t="e">
        <v>#N/A</v>
      </c>
      <c r="J11162" s="8" t="e">
        <v>#N/A</v>
      </c>
      <c r="K11162" s="8" t="e">
        <v>#N/A</v>
      </c>
      <c r="L11162" s="8">
        <v>0</v>
      </c>
      <c r="M11162" s="8">
        <v>0</v>
      </c>
      <c r="N11162" s="8">
        <v>0</v>
      </c>
      <c r="O11162" s="8">
        <v>0</v>
      </c>
      <c r="P11162" s="8">
        <v>0</v>
      </c>
    </row>
    <row r="11163" spans="1:16" x14ac:dyDescent="0.35">
      <c r="A11163" s="8" t="s">
        <v>223</v>
      </c>
      <c r="B11163" s="54">
        <v>44732</v>
      </c>
      <c r="C11163">
        <v>3</v>
      </c>
      <c r="D11163"/>
      <c r="E11163"/>
      <c r="F11163"/>
      <c r="G11163" s="8">
        <v>11087</v>
      </c>
      <c r="H11163" s="8">
        <v>11159</v>
      </c>
      <c r="I11163" s="8" t="e">
        <v>#N/A</v>
      </c>
      <c r="J11163" s="8" t="e">
        <v>#N/A</v>
      </c>
      <c r="K11163" s="8" t="e">
        <v>#N/A</v>
      </c>
      <c r="L11163" s="8">
        <v>0</v>
      </c>
      <c r="M11163" s="8">
        <v>0</v>
      </c>
      <c r="N11163" s="8">
        <v>0</v>
      </c>
      <c r="O11163" s="8">
        <v>0</v>
      </c>
      <c r="P11163" s="8">
        <v>0</v>
      </c>
    </row>
    <row r="11164" spans="1:16" x14ac:dyDescent="0.35">
      <c r="A11164" s="8" t="s">
        <v>223</v>
      </c>
      <c r="B11164" s="54">
        <v>44739</v>
      </c>
      <c r="C11164">
        <v>7</v>
      </c>
      <c r="D11164"/>
      <c r="E11164"/>
      <c r="F11164"/>
      <c r="G11164" s="8">
        <v>11087</v>
      </c>
      <c r="H11164" s="8">
        <v>11160</v>
      </c>
      <c r="I11164" s="8" t="e">
        <v>#N/A</v>
      </c>
      <c r="J11164" s="8" t="e">
        <v>#N/A</v>
      </c>
      <c r="K11164" s="8" t="e">
        <v>#N/A</v>
      </c>
      <c r="L11164" s="8">
        <v>0</v>
      </c>
      <c r="M11164" s="8">
        <v>0</v>
      </c>
      <c r="N11164" s="8">
        <v>0</v>
      </c>
      <c r="O11164" s="8">
        <v>0</v>
      </c>
      <c r="P11164" s="8">
        <v>0</v>
      </c>
    </row>
    <row r="11165" spans="1:16" x14ac:dyDescent="0.35">
      <c r="A11165" s="8" t="s">
        <v>223</v>
      </c>
      <c r="B11165" s="54">
        <v>44746</v>
      </c>
      <c r="C11165">
        <v>0</v>
      </c>
      <c r="D11165"/>
      <c r="E11165"/>
      <c r="F11165"/>
      <c r="G11165" s="8">
        <v>11087</v>
      </c>
      <c r="H11165" s="8">
        <v>11161</v>
      </c>
      <c r="I11165" s="8" t="e">
        <v>#N/A</v>
      </c>
      <c r="J11165" s="8" t="e">
        <v>#N/A</v>
      </c>
      <c r="K11165" s="8" t="e">
        <v>#N/A</v>
      </c>
      <c r="L11165" s="8">
        <v>0</v>
      </c>
      <c r="M11165" s="8">
        <v>0</v>
      </c>
      <c r="N11165" s="8">
        <v>0</v>
      </c>
      <c r="O11165" s="8">
        <v>0</v>
      </c>
      <c r="P11165" s="8">
        <v>0</v>
      </c>
    </row>
    <row r="11166" spans="1:16" x14ac:dyDescent="0.35">
      <c r="A11166" s="8" t="s">
        <v>223</v>
      </c>
      <c r="B11166" s="54">
        <v>44753</v>
      </c>
      <c r="C11166">
        <v>0</v>
      </c>
      <c r="D11166"/>
      <c r="E11166"/>
      <c r="F11166"/>
      <c r="G11166" s="8">
        <v>11087</v>
      </c>
      <c r="H11166" s="8">
        <v>11162</v>
      </c>
      <c r="I11166" s="8" t="e">
        <v>#N/A</v>
      </c>
      <c r="J11166" s="8" t="e">
        <v>#N/A</v>
      </c>
      <c r="K11166" s="8" t="e">
        <v>#N/A</v>
      </c>
      <c r="L11166" s="8">
        <v>0</v>
      </c>
      <c r="M11166" s="8">
        <v>0</v>
      </c>
      <c r="N11166" s="8">
        <v>0</v>
      </c>
      <c r="O11166" s="8">
        <v>0</v>
      </c>
      <c r="P11166" s="8">
        <v>0</v>
      </c>
    </row>
    <row r="11167" spans="1:16" x14ac:dyDescent="0.35">
      <c r="A11167" s="8" t="s">
        <v>223</v>
      </c>
      <c r="B11167" s="54">
        <v>44760</v>
      </c>
      <c r="C11167">
        <v>1</v>
      </c>
      <c r="D11167"/>
      <c r="E11167"/>
      <c r="F11167"/>
      <c r="G11167" s="8">
        <v>11087</v>
      </c>
      <c r="H11167" s="8">
        <v>11163</v>
      </c>
      <c r="I11167" s="8" t="e">
        <v>#N/A</v>
      </c>
      <c r="J11167" s="8" t="e">
        <v>#N/A</v>
      </c>
      <c r="K11167" s="8" t="e">
        <v>#N/A</v>
      </c>
      <c r="L11167" s="8">
        <v>0</v>
      </c>
      <c r="M11167" s="8">
        <v>0</v>
      </c>
      <c r="N11167" s="8">
        <v>0</v>
      </c>
      <c r="O11167" s="8">
        <v>0</v>
      </c>
      <c r="P11167" s="8">
        <v>0</v>
      </c>
    </row>
    <row r="11168" spans="1:16" x14ac:dyDescent="0.35">
      <c r="A11168" s="8" t="s">
        <v>223</v>
      </c>
      <c r="B11168" s="54">
        <v>44767</v>
      </c>
      <c r="C11168">
        <v>8</v>
      </c>
      <c r="D11168"/>
      <c r="E11168"/>
      <c r="F11168"/>
      <c r="G11168" s="8">
        <v>11087</v>
      </c>
      <c r="H11168" s="8">
        <v>11164</v>
      </c>
      <c r="I11168" s="8" t="e">
        <v>#N/A</v>
      </c>
      <c r="J11168" s="8" t="e">
        <v>#N/A</v>
      </c>
      <c r="K11168" s="8" t="e">
        <v>#N/A</v>
      </c>
      <c r="L11168" s="8">
        <v>0</v>
      </c>
      <c r="M11168" s="8">
        <v>0</v>
      </c>
      <c r="N11168" s="8">
        <v>0</v>
      </c>
      <c r="O11168" s="8">
        <v>0</v>
      </c>
      <c r="P11168" s="8">
        <v>0</v>
      </c>
    </row>
    <row r="11169" spans="1:16" x14ac:dyDescent="0.35">
      <c r="A11169" s="8" t="s">
        <v>223</v>
      </c>
      <c r="B11169" s="54">
        <v>44774</v>
      </c>
      <c r="C11169">
        <v>1</v>
      </c>
      <c r="D11169"/>
      <c r="E11169"/>
      <c r="F11169"/>
      <c r="G11169" s="8">
        <v>11087</v>
      </c>
      <c r="H11169" s="8">
        <v>11165</v>
      </c>
      <c r="I11169" s="8" t="e">
        <v>#N/A</v>
      </c>
      <c r="J11169" s="8" t="e">
        <v>#N/A</v>
      </c>
      <c r="K11169" s="8" t="e">
        <v>#N/A</v>
      </c>
      <c r="L11169" s="8">
        <v>0</v>
      </c>
      <c r="M11169" s="8">
        <v>0</v>
      </c>
      <c r="N11169" s="8">
        <v>0</v>
      </c>
      <c r="O11169" s="8">
        <v>0</v>
      </c>
      <c r="P11169" s="8">
        <v>0</v>
      </c>
    </row>
    <row r="11170" spans="1:16" x14ac:dyDescent="0.35">
      <c r="A11170" s="8" t="s">
        <v>223</v>
      </c>
      <c r="B11170" s="54">
        <v>44781</v>
      </c>
      <c r="C11170">
        <v>1</v>
      </c>
      <c r="D11170"/>
      <c r="E11170"/>
      <c r="F11170"/>
      <c r="G11170" s="8">
        <v>11087</v>
      </c>
      <c r="H11170" s="8">
        <v>11166</v>
      </c>
      <c r="I11170" s="8" t="e">
        <v>#N/A</v>
      </c>
      <c r="J11170" s="8" t="e">
        <v>#N/A</v>
      </c>
      <c r="K11170" s="8" t="e">
        <v>#N/A</v>
      </c>
      <c r="L11170" s="8">
        <v>0</v>
      </c>
      <c r="M11170" s="8">
        <v>0</v>
      </c>
      <c r="N11170" s="8">
        <v>0</v>
      </c>
      <c r="O11170" s="8">
        <v>0</v>
      </c>
      <c r="P11170" s="8">
        <v>0</v>
      </c>
    </row>
    <row r="11171" spans="1:16" x14ac:dyDescent="0.35">
      <c r="A11171" s="8" t="s">
        <v>223</v>
      </c>
      <c r="B11171" s="54">
        <v>44788</v>
      </c>
      <c r="C11171">
        <v>0</v>
      </c>
      <c r="D11171"/>
      <c r="E11171"/>
      <c r="F11171"/>
      <c r="G11171" s="8">
        <v>11087</v>
      </c>
      <c r="H11171" s="8">
        <v>11167</v>
      </c>
      <c r="I11171" s="8" t="e">
        <v>#N/A</v>
      </c>
      <c r="J11171" s="8" t="e">
        <v>#N/A</v>
      </c>
      <c r="K11171" s="8" t="e">
        <v>#N/A</v>
      </c>
      <c r="L11171" s="8">
        <v>0</v>
      </c>
      <c r="M11171" s="8">
        <v>0</v>
      </c>
      <c r="N11171" s="8">
        <v>0</v>
      </c>
      <c r="O11171" s="8">
        <v>0</v>
      </c>
      <c r="P11171" s="8">
        <v>0</v>
      </c>
    </row>
    <row r="11172" spans="1:16" x14ac:dyDescent="0.35">
      <c r="A11172" s="8" t="s">
        <v>223</v>
      </c>
      <c r="B11172" s="54">
        <v>44795</v>
      </c>
      <c r="C11172">
        <v>1</v>
      </c>
      <c r="D11172"/>
      <c r="E11172"/>
      <c r="F11172"/>
      <c r="G11172" s="8">
        <v>11087</v>
      </c>
      <c r="H11172" s="8">
        <v>11168</v>
      </c>
      <c r="I11172" s="8" t="e">
        <v>#N/A</v>
      </c>
      <c r="J11172" s="8" t="e">
        <v>#N/A</v>
      </c>
      <c r="K11172" s="8" t="e">
        <v>#N/A</v>
      </c>
      <c r="L11172" s="8">
        <v>0</v>
      </c>
      <c r="M11172" s="8">
        <v>0</v>
      </c>
      <c r="N11172" s="8">
        <v>0</v>
      </c>
      <c r="O11172" s="8">
        <v>0</v>
      </c>
      <c r="P11172" s="8">
        <v>0</v>
      </c>
    </row>
    <row r="11173" spans="1:16" x14ac:dyDescent="0.35">
      <c r="A11173" s="8" t="s">
        <v>223</v>
      </c>
      <c r="B11173" s="54">
        <v>44802</v>
      </c>
      <c r="C11173">
        <v>1</v>
      </c>
      <c r="D11173"/>
      <c r="E11173"/>
      <c r="F11173"/>
      <c r="G11173" s="8">
        <v>11087</v>
      </c>
      <c r="H11173" s="8">
        <v>11169</v>
      </c>
      <c r="I11173" s="8" t="e">
        <v>#N/A</v>
      </c>
      <c r="J11173" s="8" t="e">
        <v>#N/A</v>
      </c>
      <c r="K11173" s="8" t="e">
        <v>#N/A</v>
      </c>
      <c r="L11173" s="8">
        <v>0</v>
      </c>
      <c r="M11173" s="8">
        <v>0</v>
      </c>
      <c r="N11173" s="8">
        <v>0</v>
      </c>
      <c r="O11173" s="8">
        <v>0</v>
      </c>
      <c r="P11173" s="8">
        <v>0</v>
      </c>
    </row>
    <row r="11174" spans="1:16" x14ac:dyDescent="0.35">
      <c r="A11174" s="8" t="s">
        <v>223</v>
      </c>
      <c r="B11174" s="54">
        <v>44809</v>
      </c>
      <c r="C11174">
        <v>2</v>
      </c>
      <c r="D11174"/>
      <c r="E11174"/>
      <c r="F11174"/>
      <c r="G11174" s="8">
        <v>11087</v>
      </c>
      <c r="H11174" s="8">
        <v>11170</v>
      </c>
      <c r="I11174" s="8" t="e">
        <v>#N/A</v>
      </c>
      <c r="J11174" s="8" t="e">
        <v>#N/A</v>
      </c>
      <c r="K11174" s="8" t="e">
        <v>#N/A</v>
      </c>
      <c r="L11174" s="8">
        <v>0</v>
      </c>
      <c r="M11174" s="8">
        <v>0</v>
      </c>
      <c r="N11174" s="8">
        <v>0</v>
      </c>
      <c r="O11174" s="8">
        <v>0</v>
      </c>
      <c r="P11174" s="8">
        <v>0</v>
      </c>
    </row>
    <row r="11175" spans="1:16" x14ac:dyDescent="0.35">
      <c r="A11175" s="8" t="s">
        <v>223</v>
      </c>
      <c r="B11175" s="54">
        <v>44816</v>
      </c>
      <c r="C11175">
        <v>2</v>
      </c>
      <c r="D11175"/>
      <c r="E11175"/>
      <c r="F11175"/>
      <c r="G11175" s="8">
        <v>11087</v>
      </c>
      <c r="H11175" s="8">
        <v>11171</v>
      </c>
      <c r="I11175" s="8" t="e">
        <v>#N/A</v>
      </c>
      <c r="J11175" s="8" t="e">
        <v>#N/A</v>
      </c>
      <c r="K11175" s="8" t="e">
        <v>#N/A</v>
      </c>
      <c r="L11175" s="8">
        <v>0</v>
      </c>
      <c r="M11175" s="8">
        <v>0</v>
      </c>
      <c r="N11175" s="8">
        <v>0</v>
      </c>
      <c r="O11175" s="8">
        <v>0</v>
      </c>
      <c r="P11175" s="8">
        <v>0</v>
      </c>
    </row>
    <row r="11176" spans="1:16" x14ac:dyDescent="0.35">
      <c r="A11176" s="8" t="s">
        <v>223</v>
      </c>
      <c r="B11176" s="54">
        <v>44823</v>
      </c>
      <c r="C11176">
        <v>5</v>
      </c>
      <c r="D11176"/>
      <c r="E11176"/>
      <c r="F11176"/>
      <c r="G11176" s="8">
        <v>11087</v>
      </c>
      <c r="H11176" s="8">
        <v>11172</v>
      </c>
      <c r="I11176" s="8" t="e">
        <v>#N/A</v>
      </c>
      <c r="J11176" s="8" t="e">
        <v>#N/A</v>
      </c>
      <c r="K11176" s="8" t="e">
        <v>#N/A</v>
      </c>
      <c r="L11176" s="8">
        <v>0</v>
      </c>
      <c r="M11176" s="8">
        <v>0</v>
      </c>
      <c r="N11176" s="8">
        <v>0</v>
      </c>
      <c r="O11176" s="8">
        <v>0</v>
      </c>
      <c r="P11176" s="8">
        <v>0</v>
      </c>
    </row>
    <row r="11177" spans="1:16" x14ac:dyDescent="0.35">
      <c r="A11177" s="8" t="s">
        <v>223</v>
      </c>
      <c r="B11177" s="54">
        <v>44830</v>
      </c>
      <c r="C11177">
        <v>4</v>
      </c>
      <c r="D11177"/>
      <c r="E11177"/>
      <c r="F11177"/>
      <c r="G11177" s="8">
        <v>11087</v>
      </c>
      <c r="H11177" s="8">
        <v>11173</v>
      </c>
      <c r="I11177" s="8" t="e">
        <v>#N/A</v>
      </c>
      <c r="J11177" s="8" t="e">
        <v>#N/A</v>
      </c>
      <c r="K11177" s="8" t="e">
        <v>#N/A</v>
      </c>
      <c r="L11177" s="8">
        <v>0</v>
      </c>
      <c r="M11177" s="8">
        <v>0</v>
      </c>
      <c r="N11177" s="8">
        <v>0</v>
      </c>
      <c r="O11177" s="8">
        <v>0</v>
      </c>
      <c r="P11177" s="8">
        <v>0</v>
      </c>
    </row>
    <row r="11178" spans="1:16" x14ac:dyDescent="0.35">
      <c r="A11178" s="8" t="s">
        <v>223</v>
      </c>
      <c r="B11178" s="54">
        <v>44837</v>
      </c>
      <c r="C11178">
        <v>5</v>
      </c>
      <c r="D11178"/>
      <c r="E11178"/>
      <c r="F11178"/>
      <c r="G11178" s="8">
        <v>11087</v>
      </c>
      <c r="H11178" s="8">
        <v>11174</v>
      </c>
      <c r="I11178" s="8" t="e">
        <v>#N/A</v>
      </c>
      <c r="J11178" s="8" t="e">
        <v>#N/A</v>
      </c>
      <c r="K11178" s="8" t="e">
        <v>#N/A</v>
      </c>
      <c r="L11178" s="8">
        <v>0</v>
      </c>
      <c r="M11178" s="8">
        <v>0</v>
      </c>
      <c r="N11178" s="8">
        <v>0</v>
      </c>
      <c r="O11178" s="8">
        <v>0</v>
      </c>
      <c r="P11178" s="8">
        <v>0</v>
      </c>
    </row>
    <row r="11179" spans="1:16" x14ac:dyDescent="0.35">
      <c r="A11179" s="8" t="s">
        <v>223</v>
      </c>
      <c r="B11179" s="54">
        <v>44844</v>
      </c>
      <c r="C11179">
        <v>7</v>
      </c>
      <c r="D11179"/>
      <c r="E11179"/>
      <c r="F11179"/>
      <c r="G11179" s="8">
        <v>11087</v>
      </c>
      <c r="H11179" s="8">
        <v>11175</v>
      </c>
      <c r="I11179" s="8" t="e">
        <v>#N/A</v>
      </c>
      <c r="J11179" s="8" t="e">
        <v>#N/A</v>
      </c>
      <c r="K11179" s="8" t="e">
        <v>#N/A</v>
      </c>
      <c r="L11179" s="8">
        <v>0</v>
      </c>
      <c r="M11179" s="8">
        <v>0</v>
      </c>
      <c r="N11179" s="8">
        <v>0</v>
      </c>
      <c r="O11179" s="8">
        <v>0</v>
      </c>
      <c r="P11179" s="8">
        <v>0</v>
      </c>
    </row>
    <row r="11180" spans="1:16" x14ac:dyDescent="0.35">
      <c r="A11180" s="8" t="s">
        <v>223</v>
      </c>
      <c r="B11180" s="54">
        <v>44851</v>
      </c>
      <c r="C11180">
        <v>7</v>
      </c>
      <c r="D11180"/>
      <c r="E11180"/>
      <c r="F11180"/>
      <c r="G11180" s="8">
        <v>11087</v>
      </c>
      <c r="H11180" s="8">
        <v>11176</v>
      </c>
      <c r="I11180" s="8" t="e">
        <v>#N/A</v>
      </c>
      <c r="J11180" s="8" t="e">
        <v>#N/A</v>
      </c>
      <c r="K11180" s="8" t="e">
        <v>#N/A</v>
      </c>
      <c r="L11180" s="8">
        <v>0</v>
      </c>
      <c r="M11180" s="8">
        <v>0</v>
      </c>
      <c r="N11180" s="8">
        <v>0</v>
      </c>
      <c r="O11180" s="8">
        <v>0</v>
      </c>
      <c r="P11180" s="8">
        <v>0</v>
      </c>
    </row>
    <row r="11181" spans="1:16" x14ac:dyDescent="0.35">
      <c r="A11181" s="8" t="s">
        <v>223</v>
      </c>
      <c r="B11181" s="54">
        <v>44858</v>
      </c>
      <c r="C11181">
        <v>7</v>
      </c>
      <c r="D11181"/>
      <c r="E11181"/>
      <c r="F11181"/>
      <c r="G11181" s="8">
        <v>11087</v>
      </c>
      <c r="H11181" s="8">
        <v>11177</v>
      </c>
      <c r="I11181" s="8" t="e">
        <v>#N/A</v>
      </c>
      <c r="J11181" s="8" t="e">
        <v>#N/A</v>
      </c>
      <c r="K11181" s="8" t="e">
        <v>#N/A</v>
      </c>
      <c r="L11181" s="8">
        <v>0</v>
      </c>
      <c r="M11181" s="8">
        <v>0</v>
      </c>
      <c r="N11181" s="8">
        <v>0</v>
      </c>
      <c r="O11181" s="8">
        <v>0</v>
      </c>
      <c r="P11181" s="8">
        <v>0</v>
      </c>
    </row>
    <row r="11182" spans="1:16" x14ac:dyDescent="0.35">
      <c r="A11182" s="8" t="s">
        <v>223</v>
      </c>
      <c r="B11182" s="54">
        <v>44865</v>
      </c>
      <c r="C11182">
        <v>5</v>
      </c>
      <c r="D11182"/>
      <c r="E11182"/>
      <c r="F11182"/>
      <c r="G11182" s="8">
        <v>11087</v>
      </c>
      <c r="H11182" s="8">
        <v>11178</v>
      </c>
      <c r="I11182" s="8" t="e">
        <v>#N/A</v>
      </c>
      <c r="J11182" s="8" t="e">
        <v>#N/A</v>
      </c>
      <c r="K11182" s="8" t="e">
        <v>#N/A</v>
      </c>
      <c r="L11182" s="8">
        <v>0</v>
      </c>
      <c r="M11182" s="8">
        <v>0</v>
      </c>
      <c r="N11182" s="8">
        <v>0</v>
      </c>
      <c r="O11182" s="8">
        <v>0</v>
      </c>
      <c r="P11182" s="8">
        <v>0</v>
      </c>
    </row>
    <row r="11183" spans="1:16" x14ac:dyDescent="0.35">
      <c r="A11183" s="8" t="s">
        <v>223</v>
      </c>
      <c r="B11183" s="54">
        <v>44872</v>
      </c>
      <c r="C11183">
        <v>13</v>
      </c>
      <c r="D11183"/>
      <c r="E11183"/>
      <c r="F11183"/>
      <c r="G11183" s="8">
        <v>11087</v>
      </c>
      <c r="H11183" s="8">
        <v>11179</v>
      </c>
      <c r="I11183" s="8" t="e">
        <v>#N/A</v>
      </c>
      <c r="J11183" s="8" t="e">
        <v>#N/A</v>
      </c>
      <c r="K11183" s="8" t="e">
        <v>#N/A</v>
      </c>
      <c r="L11183" s="8">
        <v>0</v>
      </c>
      <c r="M11183" s="8">
        <v>0</v>
      </c>
      <c r="N11183" s="8">
        <v>0</v>
      </c>
      <c r="O11183" s="8">
        <v>0</v>
      </c>
      <c r="P11183" s="8">
        <v>0</v>
      </c>
    </row>
    <row r="11184" spans="1:16" x14ac:dyDescent="0.35">
      <c r="A11184" s="8" t="s">
        <v>223</v>
      </c>
      <c r="B11184" s="54">
        <v>44879</v>
      </c>
      <c r="C11184">
        <v>7</v>
      </c>
      <c r="D11184"/>
      <c r="E11184"/>
      <c r="F11184"/>
      <c r="G11184" s="8">
        <v>11087</v>
      </c>
      <c r="H11184" s="8">
        <v>11180</v>
      </c>
      <c r="I11184" s="8" t="e">
        <v>#N/A</v>
      </c>
      <c r="J11184" s="8" t="e">
        <v>#N/A</v>
      </c>
      <c r="K11184" s="8" t="e">
        <v>#N/A</v>
      </c>
      <c r="L11184" s="8">
        <v>0</v>
      </c>
      <c r="M11184" s="8">
        <v>0</v>
      </c>
      <c r="N11184" s="8">
        <v>0</v>
      </c>
      <c r="O11184" s="8">
        <v>0</v>
      </c>
      <c r="P11184" s="8">
        <v>0</v>
      </c>
    </row>
    <row r="11185" spans="1:16" x14ac:dyDescent="0.35">
      <c r="A11185" s="8" t="s">
        <v>223</v>
      </c>
      <c r="B11185" s="54">
        <v>44886</v>
      </c>
      <c r="C11185">
        <v>4</v>
      </c>
      <c r="D11185"/>
      <c r="E11185"/>
      <c r="F11185"/>
      <c r="G11185" s="8">
        <v>11087</v>
      </c>
      <c r="H11185" s="8">
        <v>11181</v>
      </c>
      <c r="I11185" s="8" t="e">
        <v>#N/A</v>
      </c>
      <c r="J11185" s="8" t="e">
        <v>#N/A</v>
      </c>
      <c r="K11185" s="8" t="e">
        <v>#N/A</v>
      </c>
      <c r="L11185" s="8">
        <v>0</v>
      </c>
      <c r="M11185" s="8">
        <v>0</v>
      </c>
      <c r="N11185" s="8">
        <v>0</v>
      </c>
      <c r="O11185" s="8">
        <v>0</v>
      </c>
      <c r="P11185" s="8">
        <v>0</v>
      </c>
    </row>
    <row r="11186" spans="1:16" x14ac:dyDescent="0.35">
      <c r="A11186" s="8" t="s">
        <v>223</v>
      </c>
      <c r="B11186" s="54">
        <v>44893</v>
      </c>
      <c r="C11186">
        <v>3</v>
      </c>
      <c r="D11186"/>
      <c r="E11186"/>
      <c r="F11186"/>
      <c r="G11186" s="8">
        <v>11087</v>
      </c>
      <c r="H11186" s="8">
        <v>11182</v>
      </c>
      <c r="I11186" s="8" t="e">
        <v>#N/A</v>
      </c>
      <c r="J11186" s="8" t="e">
        <v>#N/A</v>
      </c>
      <c r="K11186" s="8" t="e">
        <v>#N/A</v>
      </c>
      <c r="L11186" s="8">
        <v>0</v>
      </c>
      <c r="M11186" s="8">
        <v>0</v>
      </c>
      <c r="N11186" s="8">
        <v>0</v>
      </c>
      <c r="O11186" s="8">
        <v>0</v>
      </c>
      <c r="P11186" s="8">
        <v>0</v>
      </c>
    </row>
    <row r="11187" spans="1:16" x14ac:dyDescent="0.35">
      <c r="A11187" s="8" t="s">
        <v>223</v>
      </c>
      <c r="B11187" s="54">
        <v>44900</v>
      </c>
      <c r="C11187">
        <v>4</v>
      </c>
      <c r="D11187"/>
      <c r="E11187"/>
      <c r="F11187"/>
      <c r="G11187" s="8">
        <v>11087</v>
      </c>
      <c r="H11187" s="8">
        <v>11183</v>
      </c>
      <c r="I11187" s="8" t="e">
        <v>#N/A</v>
      </c>
      <c r="J11187" s="8" t="e">
        <v>#N/A</v>
      </c>
      <c r="K11187" s="8" t="e">
        <v>#N/A</v>
      </c>
      <c r="L11187" s="8">
        <v>0</v>
      </c>
      <c r="M11187" s="8">
        <v>0</v>
      </c>
      <c r="N11187" s="8">
        <v>0</v>
      </c>
      <c r="O11187" s="8">
        <v>0</v>
      </c>
      <c r="P11187" s="8">
        <v>0</v>
      </c>
    </row>
    <row r="11188" spans="1:16" x14ac:dyDescent="0.35">
      <c r="A11188" s="8" t="s">
        <v>223</v>
      </c>
      <c r="B11188" s="54">
        <v>44907</v>
      </c>
      <c r="C11188">
        <v>3</v>
      </c>
      <c r="D11188"/>
      <c r="E11188"/>
      <c r="F11188"/>
      <c r="G11188" s="8">
        <v>11087</v>
      </c>
      <c r="H11188" s="8">
        <v>11184</v>
      </c>
      <c r="I11188" s="8" t="e">
        <v>#N/A</v>
      </c>
      <c r="J11188" s="8" t="e">
        <v>#N/A</v>
      </c>
      <c r="K11188" s="8" t="e">
        <v>#N/A</v>
      </c>
      <c r="L11188" s="8">
        <v>0</v>
      </c>
      <c r="M11188" s="8">
        <v>0</v>
      </c>
      <c r="N11188" s="8">
        <v>0</v>
      </c>
      <c r="O11188" s="8">
        <v>0</v>
      </c>
      <c r="P11188" s="8">
        <v>0</v>
      </c>
    </row>
    <row r="11189" spans="1:16" x14ac:dyDescent="0.35">
      <c r="A11189" s="8" t="s">
        <v>223</v>
      </c>
      <c r="B11189" s="54">
        <v>44914</v>
      </c>
      <c r="C11189">
        <v>3</v>
      </c>
      <c r="D11189"/>
      <c r="E11189"/>
      <c r="F11189"/>
      <c r="G11189" s="8">
        <v>11087</v>
      </c>
      <c r="H11189" s="8">
        <v>11185</v>
      </c>
      <c r="I11189" s="8" t="e">
        <v>#N/A</v>
      </c>
      <c r="J11189" s="8" t="e">
        <v>#N/A</v>
      </c>
      <c r="K11189" s="8" t="e">
        <v>#N/A</v>
      </c>
      <c r="L11189" s="8">
        <v>0</v>
      </c>
      <c r="M11189" s="8">
        <v>0</v>
      </c>
      <c r="N11189" s="8">
        <v>0</v>
      </c>
      <c r="O11189" s="8">
        <v>0</v>
      </c>
      <c r="P11189" s="8">
        <v>0</v>
      </c>
    </row>
    <row r="11190" spans="1:16" x14ac:dyDescent="0.35">
      <c r="A11190" s="8" t="s">
        <v>223</v>
      </c>
      <c r="B11190" s="54">
        <v>44921</v>
      </c>
      <c r="C11190">
        <v>3</v>
      </c>
      <c r="D11190"/>
      <c r="E11190">
        <v>4</v>
      </c>
      <c r="F11190">
        <v>4.3135338436555068</v>
      </c>
      <c r="G11190" s="8">
        <v>11087</v>
      </c>
      <c r="H11190" s="8">
        <v>11186</v>
      </c>
      <c r="I11190" s="8" t="e">
        <v>#N/A</v>
      </c>
      <c r="J11190" s="8" t="e">
        <v>#N/A</v>
      </c>
      <c r="K11190" s="8" t="e">
        <v>#N/A</v>
      </c>
      <c r="L11190" s="8">
        <v>0</v>
      </c>
      <c r="M11190" s="8">
        <v>0</v>
      </c>
      <c r="N11190" s="8" t="e">
        <v>#N/A</v>
      </c>
      <c r="O11190" s="8" t="e">
        <v>#N/A</v>
      </c>
      <c r="P11190" s="8">
        <v>0</v>
      </c>
    </row>
    <row r="11191" spans="1:16" x14ac:dyDescent="0.35">
      <c r="A11191" s="8" t="s">
        <v>223</v>
      </c>
      <c r="B11191" s="54">
        <v>44928</v>
      </c>
      <c r="C11191">
        <v>5</v>
      </c>
      <c r="D11191">
        <v>2.9669496559613888</v>
      </c>
      <c r="E11191">
        <v>4</v>
      </c>
      <c r="F11191">
        <v>4.3555171165728579</v>
      </c>
      <c r="G11191" s="8">
        <v>11087</v>
      </c>
      <c r="H11191" s="8">
        <v>11187</v>
      </c>
      <c r="I11191" s="8">
        <v>1</v>
      </c>
      <c r="J11191" s="8">
        <v>6.333333333333333</v>
      </c>
      <c r="K11191" s="8">
        <v>3.6224238332241714</v>
      </c>
      <c r="L11191" s="8">
        <v>0.64448288342714211</v>
      </c>
      <c r="M11191" s="8">
        <v>1.3775761667758286</v>
      </c>
      <c r="N11191" s="8">
        <v>1.333333333333333</v>
      </c>
      <c r="O11191" s="8">
        <v>4</v>
      </c>
      <c r="P11191" s="8">
        <v>1</v>
      </c>
    </row>
    <row r="11192" spans="1:16" x14ac:dyDescent="0.35">
      <c r="A11192" s="8" t="s">
        <v>223</v>
      </c>
      <c r="B11192" s="54">
        <v>44935</v>
      </c>
      <c r="C11192">
        <v>3</v>
      </c>
      <c r="D11192">
        <v>2.467458089080492</v>
      </c>
      <c r="E11192">
        <v>4</v>
      </c>
      <c r="F11192">
        <v>4.3537000999860531</v>
      </c>
      <c r="G11192" s="8">
        <v>11087</v>
      </c>
      <c r="H11192" s="8">
        <v>11188</v>
      </c>
      <c r="I11192" s="8">
        <v>1</v>
      </c>
      <c r="J11192" s="8">
        <v>5.8888888888888893</v>
      </c>
      <c r="K11192" s="8">
        <v>2.8022352165354771</v>
      </c>
      <c r="L11192" s="8">
        <v>1.3537000999860531</v>
      </c>
      <c r="M11192" s="8">
        <v>0.19776478346452286</v>
      </c>
      <c r="N11192" s="8">
        <v>2.8888888888888893</v>
      </c>
      <c r="O11192" s="8">
        <v>2</v>
      </c>
      <c r="P11192" s="8">
        <v>1</v>
      </c>
    </row>
    <row r="11193" spans="1:16" x14ac:dyDescent="0.35">
      <c r="A11193" s="8" t="s">
        <v>223</v>
      </c>
      <c r="B11193" s="54">
        <v>44942</v>
      </c>
      <c r="C11193">
        <v>0</v>
      </c>
      <c r="D11193">
        <v>3.9677751180335092</v>
      </c>
      <c r="E11193">
        <v>4</v>
      </c>
      <c r="F11193">
        <v>4.2320943799484123</v>
      </c>
      <c r="G11193" s="8">
        <v>11087</v>
      </c>
      <c r="H11193" s="8">
        <v>11189</v>
      </c>
      <c r="I11193" s="8">
        <v>7</v>
      </c>
      <c r="J11193" s="8">
        <v>5.4444444444444446</v>
      </c>
      <c r="K11193" s="8">
        <v>3.3898830937149618</v>
      </c>
      <c r="L11193" s="8">
        <v>4.2320943799484123</v>
      </c>
      <c r="M11193" s="8">
        <v>3.3898830937149618</v>
      </c>
      <c r="N11193" s="8">
        <v>5.4444444444444446</v>
      </c>
      <c r="O11193" s="8">
        <v>7</v>
      </c>
      <c r="P11193" s="8">
        <v>1</v>
      </c>
    </row>
    <row r="11194" spans="1:16" x14ac:dyDescent="0.35">
      <c r="A11194" s="8" t="s">
        <v>223</v>
      </c>
      <c r="B11194" s="54">
        <v>44949</v>
      </c>
      <c r="C11194">
        <v>4</v>
      </c>
      <c r="D11194">
        <v>5.4693200228445553</v>
      </c>
      <c r="E11194">
        <v>4</v>
      </c>
      <c r="F11194">
        <v>4.2494866080393141</v>
      </c>
      <c r="G11194" s="8">
        <v>11087</v>
      </c>
      <c r="H11194" s="8">
        <v>11190</v>
      </c>
      <c r="I11194" s="8">
        <v>1</v>
      </c>
      <c r="J11194" s="8">
        <v>5</v>
      </c>
      <c r="K11194" s="8">
        <v>7.6280310421322426</v>
      </c>
      <c r="L11194" s="8">
        <v>0.24948660803931411</v>
      </c>
      <c r="M11194" s="8">
        <v>3.6280310421322426</v>
      </c>
      <c r="N11194" s="8">
        <v>1</v>
      </c>
      <c r="O11194" s="8">
        <v>3</v>
      </c>
      <c r="P11194" s="8">
        <v>1</v>
      </c>
    </row>
    <row r="11195" spans="1:16" x14ac:dyDescent="0.35">
      <c r="A11195" s="8" t="s">
        <v>223</v>
      </c>
      <c r="B11195" s="54">
        <v>44956</v>
      </c>
      <c r="C11195">
        <v>4</v>
      </c>
      <c r="D11195">
        <v>4.4689159402058918</v>
      </c>
      <c r="E11195">
        <v>4</v>
      </c>
      <c r="F11195">
        <v>4.2703551569806244</v>
      </c>
      <c r="G11195" s="8">
        <v>11087</v>
      </c>
      <c r="H11195" s="8">
        <v>11191</v>
      </c>
      <c r="I11195" s="8">
        <v>4</v>
      </c>
      <c r="J11195" s="8">
        <v>5</v>
      </c>
      <c r="K11195" s="8">
        <v>3.5045849486652569</v>
      </c>
      <c r="L11195" s="8">
        <v>0.2703551569806244</v>
      </c>
      <c r="M11195" s="8">
        <v>0.49541505133474306</v>
      </c>
      <c r="N11195" s="8">
        <v>1</v>
      </c>
      <c r="O11195" s="8">
        <v>0</v>
      </c>
      <c r="P11195" s="8">
        <v>1</v>
      </c>
    </row>
    <row r="11196" spans="1:16" x14ac:dyDescent="0.35">
      <c r="A11196" s="8" t="s">
        <v>223</v>
      </c>
      <c r="B11196" s="54">
        <v>44963</v>
      </c>
      <c r="C11196">
        <v>3</v>
      </c>
      <c r="D11196">
        <v>4.9700181676929676</v>
      </c>
      <c r="E11196">
        <v>4</v>
      </c>
      <c r="F11196">
        <v>4.2497048283174879</v>
      </c>
      <c r="G11196" s="8">
        <v>11087</v>
      </c>
      <c r="H11196" s="8">
        <v>11192</v>
      </c>
      <c r="I11196" s="8">
        <v>1</v>
      </c>
      <c r="J11196" s="8">
        <v>3.8888888888888888</v>
      </c>
      <c r="K11196" s="8">
        <v>5.5599954832128518</v>
      </c>
      <c r="L11196" s="8">
        <v>1.2497048283174879</v>
      </c>
      <c r="M11196" s="8">
        <v>2.5599954832128518</v>
      </c>
      <c r="N11196" s="8">
        <v>0.88888888888888884</v>
      </c>
      <c r="O11196" s="8">
        <v>2</v>
      </c>
      <c r="P11196" s="8">
        <v>1</v>
      </c>
    </row>
    <row r="11197" spans="1:16" x14ac:dyDescent="0.35">
      <c r="A11197" s="8" t="s">
        <v>223</v>
      </c>
      <c r="B11197" s="54">
        <v>44970</v>
      </c>
      <c r="C11197">
        <v>3</v>
      </c>
      <c r="D11197">
        <v>8.4691289428508512</v>
      </c>
      <c r="E11197">
        <v>4</v>
      </c>
      <c r="F11197">
        <v>4.2400120404248236</v>
      </c>
      <c r="G11197" s="8">
        <v>11087</v>
      </c>
      <c r="H11197" s="8">
        <v>11193</v>
      </c>
      <c r="I11197" s="8">
        <v>1</v>
      </c>
      <c r="J11197" s="8">
        <v>3.1111111111111112</v>
      </c>
      <c r="K11197" s="8">
        <v>4.9745684260468748</v>
      </c>
      <c r="L11197" s="8">
        <v>1.2400120404248236</v>
      </c>
      <c r="M11197" s="8">
        <v>1.9745684260468748</v>
      </c>
      <c r="N11197" s="8">
        <v>0.11111111111111116</v>
      </c>
      <c r="O11197" s="8">
        <v>2</v>
      </c>
      <c r="P11197" s="8">
        <v>1</v>
      </c>
    </row>
    <row r="11198" spans="1:16" x14ac:dyDescent="0.35">
      <c r="A11198" s="8" t="s">
        <v>223</v>
      </c>
      <c r="B11198" s="54">
        <v>44977</v>
      </c>
      <c r="C11198">
        <v>11</v>
      </c>
      <c r="D11198">
        <v>2.470593261937212</v>
      </c>
      <c r="E11198">
        <v>4</v>
      </c>
      <c r="F11198">
        <v>4.4894166397199093</v>
      </c>
      <c r="G11198" s="8">
        <v>11087</v>
      </c>
      <c r="H11198" s="8">
        <v>11194</v>
      </c>
      <c r="I11198" s="8">
        <v>3</v>
      </c>
      <c r="J11198" s="8">
        <v>3.1111111111111112</v>
      </c>
      <c r="K11198" s="8">
        <v>2.6832641605003116</v>
      </c>
      <c r="L11198" s="8">
        <v>6.5105833602800907</v>
      </c>
      <c r="M11198" s="8">
        <v>8.3167358394996889</v>
      </c>
      <c r="N11198" s="8">
        <v>7.8888888888888893</v>
      </c>
      <c r="O11198" s="8">
        <v>8</v>
      </c>
      <c r="P11198" s="8">
        <v>1</v>
      </c>
    </row>
    <row r="11199" spans="1:16" x14ac:dyDescent="0.35">
      <c r="A11199" s="8" t="s">
        <v>223</v>
      </c>
      <c r="B11199" s="54">
        <v>44984</v>
      </c>
      <c r="C11199">
        <v>3</v>
      </c>
      <c r="D11199">
        <v>3.4709012249460809</v>
      </c>
      <c r="E11199">
        <v>4</v>
      </c>
      <c r="F11199">
        <v>4.4569365789930622</v>
      </c>
      <c r="G11199" s="8">
        <v>11087</v>
      </c>
      <c r="H11199" s="8">
        <v>11195</v>
      </c>
      <c r="I11199" s="8">
        <v>1</v>
      </c>
      <c r="J11199" s="8">
        <v>3.2222222222222223</v>
      </c>
      <c r="K11199" s="8">
        <v>4.2999262474269937</v>
      </c>
      <c r="L11199" s="8">
        <v>1.4569365789930622</v>
      </c>
      <c r="M11199" s="8">
        <v>1.2999262474269937</v>
      </c>
      <c r="N11199" s="8">
        <v>0.22222222222222232</v>
      </c>
      <c r="O11199" s="8">
        <v>2</v>
      </c>
      <c r="P11199" s="8">
        <v>1</v>
      </c>
    </row>
    <row r="11200" spans="1:16" x14ac:dyDescent="0.35">
      <c r="A11200" s="8" t="s">
        <v>223</v>
      </c>
      <c r="B11200" s="54">
        <v>44991</v>
      </c>
      <c r="C11200">
        <v>5</v>
      </c>
      <c r="D11200">
        <v>2.4707414483991146</v>
      </c>
      <c r="E11200">
        <v>4</v>
      </c>
      <c r="F11200">
        <v>4.5196428147052705</v>
      </c>
      <c r="G11200" s="8">
        <v>11087</v>
      </c>
      <c r="H11200" s="8">
        <v>11196</v>
      </c>
      <c r="I11200" s="8">
        <v>3</v>
      </c>
      <c r="J11200" s="8">
        <v>3.1111111111111112</v>
      </c>
      <c r="K11200" s="8">
        <v>2.6483503648768032</v>
      </c>
      <c r="L11200" s="8">
        <v>0.48035718529472948</v>
      </c>
      <c r="M11200" s="8">
        <v>2.3516496351231968</v>
      </c>
      <c r="N11200" s="8">
        <v>1.8888888888888888</v>
      </c>
      <c r="O11200" s="8">
        <v>2</v>
      </c>
      <c r="P11200" s="8">
        <v>1</v>
      </c>
    </row>
    <row r="11201" spans="1:16" x14ac:dyDescent="0.35">
      <c r="A11201" s="8" t="s">
        <v>223</v>
      </c>
      <c r="B11201" s="54">
        <v>44998</v>
      </c>
      <c r="C11201">
        <v>6</v>
      </c>
      <c r="D11201">
        <v>3.9708323305130393</v>
      </c>
      <c r="E11201">
        <v>4</v>
      </c>
      <c r="F11201">
        <v>4.5842883055382195</v>
      </c>
      <c r="G11201" s="8">
        <v>11087</v>
      </c>
      <c r="H11201" s="8">
        <v>11197</v>
      </c>
      <c r="I11201" s="8">
        <v>3</v>
      </c>
      <c r="J11201" s="8">
        <v>3.1111111111111112</v>
      </c>
      <c r="K11201" s="8">
        <v>4.4420433880173826</v>
      </c>
      <c r="L11201" s="8">
        <v>1.4157116944617805</v>
      </c>
      <c r="M11201" s="8">
        <v>1.5579566119826174</v>
      </c>
      <c r="N11201" s="8">
        <v>2.8888888888888888</v>
      </c>
      <c r="O11201" s="8">
        <v>3</v>
      </c>
      <c r="P11201" s="8">
        <v>1</v>
      </c>
    </row>
    <row r="11202" spans="1:16" x14ac:dyDescent="0.35">
      <c r="A11202" s="8" t="s">
        <v>223</v>
      </c>
      <c r="B11202" s="54">
        <v>45005</v>
      </c>
      <c r="C11202">
        <v>4</v>
      </c>
      <c r="D11202">
        <v>3.4708676215876304</v>
      </c>
      <c r="E11202">
        <v>4</v>
      </c>
      <c r="F11202">
        <v>4.5917916173458062</v>
      </c>
      <c r="G11202" s="8">
        <v>11087</v>
      </c>
      <c r="H11202" s="8">
        <v>11198</v>
      </c>
      <c r="I11202" s="8">
        <v>6</v>
      </c>
      <c r="J11202" s="8">
        <v>4</v>
      </c>
      <c r="K11202" s="8">
        <v>4.2615415968589607</v>
      </c>
      <c r="L11202" s="8">
        <v>0.59179161734580621</v>
      </c>
      <c r="M11202" s="8">
        <v>0.26154159685896072</v>
      </c>
      <c r="N11202" s="8">
        <v>0</v>
      </c>
      <c r="O11202" s="8">
        <v>2</v>
      </c>
      <c r="P11202" s="8">
        <v>1</v>
      </c>
    </row>
    <row r="11203" spans="1:16" x14ac:dyDescent="0.35">
      <c r="A11203" s="8" t="s">
        <v>223</v>
      </c>
      <c r="B11203" s="54">
        <v>45012</v>
      </c>
      <c r="C11203">
        <v>5</v>
      </c>
      <c r="D11203">
        <v>5.470988927585525</v>
      </c>
      <c r="E11203">
        <v>4</v>
      </c>
      <c r="F11203">
        <v>4.6281481652105656</v>
      </c>
      <c r="G11203" s="8">
        <v>11087</v>
      </c>
      <c r="H11203" s="8">
        <v>11199</v>
      </c>
      <c r="I11203" s="8">
        <v>3</v>
      </c>
      <c r="J11203" s="8">
        <v>4</v>
      </c>
      <c r="K11203" s="8">
        <v>6.8661986220373183</v>
      </c>
      <c r="L11203" s="8">
        <v>0.3718518347894344</v>
      </c>
      <c r="M11203" s="8">
        <v>1.8661986220373183</v>
      </c>
      <c r="N11203" s="8">
        <v>1</v>
      </c>
      <c r="O11203" s="8">
        <v>2</v>
      </c>
      <c r="P11203" s="8">
        <v>1</v>
      </c>
    </row>
    <row r="11204" spans="1:16" x14ac:dyDescent="0.35">
      <c r="A11204" s="8" t="s">
        <v>223</v>
      </c>
      <c r="B11204" s="54">
        <v>45019</v>
      </c>
      <c r="C11204">
        <v>7</v>
      </c>
      <c r="D11204">
        <v>4.4704806256053811</v>
      </c>
      <c r="E11204">
        <v>4</v>
      </c>
      <c r="F11204">
        <v>4.7478280232128993</v>
      </c>
      <c r="G11204" s="8">
        <v>11087</v>
      </c>
      <c r="H11204" s="8">
        <v>11200</v>
      </c>
      <c r="I11204" s="8">
        <v>4</v>
      </c>
      <c r="J11204" s="8">
        <v>4</v>
      </c>
      <c r="K11204" s="8">
        <v>4.6069202380665226</v>
      </c>
      <c r="L11204" s="8">
        <v>2.2521719767871007</v>
      </c>
      <c r="M11204" s="8">
        <v>2.3930797619334774</v>
      </c>
      <c r="N11204" s="8">
        <v>3</v>
      </c>
      <c r="O11204" s="8">
        <v>3</v>
      </c>
      <c r="P11204" s="8">
        <v>1</v>
      </c>
    </row>
    <row r="11205" spans="1:16" x14ac:dyDescent="0.35">
      <c r="A11205" s="8" t="s">
        <v>223</v>
      </c>
      <c r="B11205" s="54">
        <v>45026</v>
      </c>
      <c r="C11205">
        <v>7</v>
      </c>
      <c r="D11205">
        <v>6.4701167343350434</v>
      </c>
      <c r="E11205">
        <v>4</v>
      </c>
      <c r="F11205">
        <v>4.8327983263664693</v>
      </c>
      <c r="G11205" s="8">
        <v>11087</v>
      </c>
      <c r="H11205" s="8">
        <v>11201</v>
      </c>
      <c r="I11205" s="8">
        <v>4</v>
      </c>
      <c r="J11205" s="8">
        <v>4.333333333333333</v>
      </c>
      <c r="K11205" s="8">
        <v>5.9704882747885311</v>
      </c>
      <c r="L11205" s="8">
        <v>2.1672016736335307</v>
      </c>
      <c r="M11205" s="8">
        <v>1.0295117252114689</v>
      </c>
      <c r="N11205" s="8">
        <v>2.666666666666667</v>
      </c>
      <c r="O11205" s="8">
        <v>3</v>
      </c>
      <c r="P11205" s="8">
        <v>1</v>
      </c>
    </row>
    <row r="11206" spans="1:16" x14ac:dyDescent="0.35">
      <c r="A11206" s="8" t="s">
        <v>223</v>
      </c>
      <c r="B11206" s="54">
        <v>45033</v>
      </c>
      <c r="C11206">
        <v>8</v>
      </c>
      <c r="D11206">
        <v>5.969954176372875</v>
      </c>
      <c r="E11206">
        <v>4</v>
      </c>
      <c r="F11206">
        <v>4.9685759355178325</v>
      </c>
      <c r="G11206" s="8">
        <v>11087</v>
      </c>
      <c r="H11206" s="8">
        <v>11202</v>
      </c>
      <c r="I11206" s="8">
        <v>4</v>
      </c>
      <c r="J11206" s="8">
        <v>4.7777777777777777</v>
      </c>
      <c r="K11206" s="8">
        <v>5.7683989200072938</v>
      </c>
      <c r="L11206" s="8">
        <v>3.0314240644821675</v>
      </c>
      <c r="M11206" s="8">
        <v>2.2316010799927062</v>
      </c>
      <c r="N11206" s="8">
        <v>3.2222222222222223</v>
      </c>
      <c r="O11206" s="8">
        <v>4</v>
      </c>
      <c r="P11206" s="8">
        <v>1</v>
      </c>
    </row>
    <row r="11207" spans="1:16" x14ac:dyDescent="0.35">
      <c r="A11207" s="8" t="s">
        <v>223</v>
      </c>
      <c r="B11207" s="54">
        <v>45040</v>
      </c>
      <c r="C11207">
        <v>8</v>
      </c>
      <c r="D11207">
        <v>5.4697004559824078</v>
      </c>
      <c r="E11207">
        <v>4</v>
      </c>
      <c r="F11207">
        <v>5.0915278865818037</v>
      </c>
      <c r="G11207" s="8">
        <v>11087</v>
      </c>
      <c r="H11207" s="8">
        <v>11203</v>
      </c>
      <c r="I11207" s="8">
        <v>6</v>
      </c>
      <c r="J11207" s="8">
        <v>4.8888888888888893</v>
      </c>
      <c r="K11207" s="8">
        <v>5.5652156696566415</v>
      </c>
      <c r="L11207" s="8">
        <v>2.9084721134181963</v>
      </c>
      <c r="M11207" s="8">
        <v>2.4347843303433585</v>
      </c>
      <c r="N11207" s="8">
        <v>3.1111111111111107</v>
      </c>
      <c r="O11207" s="8">
        <v>2</v>
      </c>
      <c r="P11207" s="8">
        <v>1</v>
      </c>
    </row>
    <row r="11208" spans="1:16" x14ac:dyDescent="0.35">
      <c r="A11208" s="8" t="s">
        <v>223</v>
      </c>
      <c r="B11208" s="54">
        <v>45047</v>
      </c>
      <c r="C11208">
        <v>11</v>
      </c>
      <c r="D11208">
        <v>5.969614764043949</v>
      </c>
      <c r="E11208">
        <v>4</v>
      </c>
      <c r="F11208">
        <v>7.6343970036526949</v>
      </c>
      <c r="G11208" s="8">
        <v>11087</v>
      </c>
      <c r="H11208" s="8">
        <v>11204</v>
      </c>
      <c r="I11208" s="8">
        <v>5</v>
      </c>
      <c r="J11208" s="8">
        <v>5.2222222222222223</v>
      </c>
      <c r="K11208" s="8">
        <v>6.9908480993738564</v>
      </c>
      <c r="L11208" s="8">
        <v>3.3656029963473051</v>
      </c>
      <c r="M11208" s="8">
        <v>4.0091519006261436</v>
      </c>
      <c r="N11208" s="8">
        <v>5.7777777777777777</v>
      </c>
      <c r="O11208" s="8">
        <v>6</v>
      </c>
      <c r="P11208" s="8">
        <v>1</v>
      </c>
    </row>
    <row r="11209" spans="1:16" x14ac:dyDescent="0.35">
      <c r="A11209" s="8" t="s">
        <v>223</v>
      </c>
      <c r="B11209" s="54">
        <v>45054</v>
      </c>
      <c r="C11209">
        <v>6</v>
      </c>
      <c r="D11209">
        <v>4.969206841551661</v>
      </c>
      <c r="E11209">
        <v>4</v>
      </c>
      <c r="F11209">
        <v>7.1624523644178968</v>
      </c>
      <c r="G11209" s="8">
        <v>11087</v>
      </c>
      <c r="H11209" s="8">
        <v>11205</v>
      </c>
      <c r="I11209" s="8">
        <v>1</v>
      </c>
      <c r="J11209" s="8">
        <v>5.666666666666667</v>
      </c>
      <c r="K11209" s="8">
        <v>5.9787302633219452</v>
      </c>
      <c r="L11209" s="8">
        <v>1.1624523644178968</v>
      </c>
      <c r="M11209" s="8">
        <v>2.1269736678054763E-2</v>
      </c>
      <c r="N11209" s="8">
        <v>0.33333333333333304</v>
      </c>
      <c r="O11209" s="8">
        <v>5</v>
      </c>
      <c r="P11209" s="8">
        <v>1</v>
      </c>
    </row>
    <row r="11210" spans="1:16" x14ac:dyDescent="0.35">
      <c r="A11210" s="8" t="s">
        <v>223</v>
      </c>
      <c r="B11210" s="54">
        <v>45061</v>
      </c>
      <c r="C11210">
        <v>4</v>
      </c>
      <c r="D11210">
        <v>2.4684824548860926</v>
      </c>
      <c r="E11210">
        <v>4</v>
      </c>
      <c r="F11210">
        <v>5.3543838517818712</v>
      </c>
      <c r="G11210" s="8">
        <v>11087</v>
      </c>
      <c r="H11210" s="8">
        <v>11206</v>
      </c>
      <c r="I11210" s="8">
        <v>6</v>
      </c>
      <c r="J11210" s="8">
        <v>6.2222222222222223</v>
      </c>
      <c r="K11210" s="8">
        <v>2.5302842080605852</v>
      </c>
      <c r="L11210" s="8">
        <v>1.3543838517818712</v>
      </c>
      <c r="M11210" s="8">
        <v>1.4697157919394148</v>
      </c>
      <c r="N11210" s="8">
        <v>2.2222222222222223</v>
      </c>
      <c r="O11210" s="8">
        <v>2</v>
      </c>
      <c r="P11210" s="8">
        <v>1</v>
      </c>
    </row>
    <row r="11211" spans="1:16" x14ac:dyDescent="0.35">
      <c r="A11211" s="8" t="s">
        <v>223</v>
      </c>
      <c r="B11211" s="54">
        <v>45068</v>
      </c>
      <c r="C11211">
        <v>6</v>
      </c>
      <c r="D11211">
        <v>4.9685942269942265</v>
      </c>
      <c r="E11211">
        <v>4</v>
      </c>
      <c r="F11211">
        <v>5.3885733339176989</v>
      </c>
      <c r="G11211" s="8">
        <v>11087</v>
      </c>
      <c r="H11211" s="8">
        <v>11207</v>
      </c>
      <c r="I11211" s="8">
        <v>3</v>
      </c>
      <c r="J11211" s="8">
        <v>5.8888888888888893</v>
      </c>
      <c r="K11211" s="8">
        <v>6.5825046589356635</v>
      </c>
      <c r="L11211" s="8">
        <v>0.61142666608230112</v>
      </c>
      <c r="M11211" s="8">
        <v>0.5825046589356635</v>
      </c>
      <c r="N11211" s="8">
        <v>0.11111111111111072</v>
      </c>
      <c r="O11211" s="8">
        <v>3</v>
      </c>
      <c r="P11211" s="8">
        <v>1</v>
      </c>
    </row>
    <row r="11212" spans="1:16" x14ac:dyDescent="0.35">
      <c r="A11212" s="8" t="s">
        <v>223</v>
      </c>
      <c r="B11212" s="54">
        <v>45075</v>
      </c>
      <c r="C11212">
        <v>15</v>
      </c>
      <c r="D11212">
        <v>5.4674934748612785</v>
      </c>
      <c r="E11212">
        <v>4</v>
      </c>
      <c r="F11212">
        <v>8.0840398520897736</v>
      </c>
      <c r="G11212" s="8">
        <v>11087</v>
      </c>
      <c r="H11212" s="8">
        <v>11208</v>
      </c>
      <c r="I11212" s="8">
        <v>1</v>
      </c>
      <c r="J11212" s="8">
        <v>6.7777777777777777</v>
      </c>
      <c r="K11212" s="8">
        <v>4.7633180207453352</v>
      </c>
      <c r="L11212" s="8">
        <v>6.9159601479102264</v>
      </c>
      <c r="M11212" s="8">
        <v>10.236681979254666</v>
      </c>
      <c r="N11212" s="8">
        <v>8.2222222222222214</v>
      </c>
      <c r="O11212" s="8">
        <v>14</v>
      </c>
      <c r="P11212" s="8">
        <v>1</v>
      </c>
    </row>
    <row r="11213" spans="1:16" x14ac:dyDescent="0.35">
      <c r="A11213" s="8" t="s">
        <v>223</v>
      </c>
      <c r="B11213" s="54">
        <v>45082</v>
      </c>
      <c r="C11213">
        <v>7</v>
      </c>
      <c r="D11213">
        <v>2.4672758673373898</v>
      </c>
      <c r="E11213">
        <v>4</v>
      </c>
      <c r="F11213">
        <v>7.8062989380000003</v>
      </c>
      <c r="G11213" s="8">
        <v>11087</v>
      </c>
      <c r="H11213" s="8">
        <v>11209</v>
      </c>
      <c r="I11213" s="8">
        <v>1</v>
      </c>
      <c r="J11213" s="8">
        <v>6.8888888888888893</v>
      </c>
      <c r="K11213" s="8">
        <v>2.5404057889313512</v>
      </c>
      <c r="L11213" s="8">
        <v>0.8062989380000003</v>
      </c>
      <c r="M11213" s="8">
        <v>4.4595942110686488</v>
      </c>
      <c r="N11213" s="8">
        <v>0.11111111111111072</v>
      </c>
      <c r="O11213" s="8">
        <v>6</v>
      </c>
      <c r="P11213" s="8">
        <v>1</v>
      </c>
    </row>
    <row r="11214" spans="1:16" x14ac:dyDescent="0.35">
      <c r="A11214" s="8" t="s">
        <v>223</v>
      </c>
      <c r="B11214" s="54">
        <v>45089</v>
      </c>
      <c r="C11214">
        <v>5</v>
      </c>
      <c r="D11214">
        <v>2.466796661091343</v>
      </c>
      <c r="E11214">
        <v>4</v>
      </c>
      <c r="F11214">
        <v>7.2091787204222992</v>
      </c>
      <c r="G11214" s="8">
        <v>11087</v>
      </c>
      <c r="H11214" s="8">
        <v>11210</v>
      </c>
      <c r="I11214" s="8">
        <v>3</v>
      </c>
      <c r="J11214" s="8">
        <v>6.666666666666667</v>
      </c>
      <c r="K11214" s="8">
        <v>2.5344742750855365</v>
      </c>
      <c r="L11214" s="8">
        <v>2.2091787204222992</v>
      </c>
      <c r="M11214" s="8">
        <v>2.4655257249144635</v>
      </c>
      <c r="N11214" s="8">
        <v>1.666666666666667</v>
      </c>
      <c r="O11214" s="8">
        <v>2</v>
      </c>
      <c r="P11214" s="8">
        <v>1</v>
      </c>
    </row>
    <row r="11215" spans="1:16" x14ac:dyDescent="0.35">
      <c r="A11215" s="8" t="s">
        <v>223</v>
      </c>
      <c r="B11215" s="54">
        <v>45096</v>
      </c>
      <c r="C11215">
        <v>4</v>
      </c>
      <c r="D11215">
        <v>3.9664127505056315</v>
      </c>
      <c r="E11215">
        <v>4</v>
      </c>
      <c r="F11215">
        <v>5.7835117647625873</v>
      </c>
      <c r="G11215" s="8">
        <v>11087</v>
      </c>
      <c r="H11215" s="8">
        <v>11211</v>
      </c>
      <c r="I11215" s="8">
        <v>7</v>
      </c>
      <c r="J11215" s="8">
        <v>6.8888888888888893</v>
      </c>
      <c r="K11215" s="8">
        <v>4.4253995180745189</v>
      </c>
      <c r="L11215" s="8">
        <v>1.7835117647625873</v>
      </c>
      <c r="M11215" s="8">
        <v>0.42539951807451892</v>
      </c>
      <c r="N11215" s="8">
        <v>2.8888888888888893</v>
      </c>
      <c r="O11215" s="8">
        <v>3</v>
      </c>
      <c r="P11215" s="8">
        <v>1</v>
      </c>
    </row>
    <row r="11216" spans="1:16" x14ac:dyDescent="0.35">
      <c r="A11216" s="8" t="s">
        <v>223</v>
      </c>
      <c r="B11216" s="54">
        <v>45103</v>
      </c>
      <c r="C11216">
        <v>6</v>
      </c>
      <c r="D11216">
        <v>5.4664892536610719</v>
      </c>
      <c r="E11216">
        <v>4</v>
      </c>
      <c r="F11216">
        <v>5.8370372346519241</v>
      </c>
      <c r="G11216" s="8">
        <v>11087</v>
      </c>
      <c r="H11216" s="8">
        <v>11212</v>
      </c>
      <c r="I11216" s="8">
        <v>0</v>
      </c>
      <c r="J11216" s="8">
        <v>8</v>
      </c>
      <c r="K11216" s="8">
        <v>5.838875641340981</v>
      </c>
      <c r="L11216" s="8">
        <v>0.16296276534807586</v>
      </c>
      <c r="M11216" s="8">
        <v>0.16112435865901897</v>
      </c>
      <c r="N11216" s="8">
        <v>2</v>
      </c>
      <c r="O11216" s="8">
        <v>6</v>
      </c>
      <c r="P11216" s="8">
        <v>1</v>
      </c>
    </row>
    <row r="11217" spans="1:16" x14ac:dyDescent="0.35">
      <c r="A11217" s="8" t="s">
        <v>223</v>
      </c>
      <c r="B11217" s="54">
        <v>45110</v>
      </c>
      <c r="C11217">
        <v>3</v>
      </c>
      <c r="D11217">
        <v>1.9656710550645813</v>
      </c>
      <c r="E11217">
        <v>4</v>
      </c>
      <c r="F11217">
        <v>5.8018612388399733</v>
      </c>
      <c r="G11217" s="8">
        <v>11087</v>
      </c>
      <c r="H11217" s="8">
        <v>11213</v>
      </c>
      <c r="I11217" s="8">
        <v>0</v>
      </c>
      <c r="J11217" s="8">
        <v>8</v>
      </c>
      <c r="K11217" s="8">
        <v>2.2973949837170284</v>
      </c>
      <c r="L11217" s="8">
        <v>2.8018612388399733</v>
      </c>
      <c r="M11217" s="8">
        <v>0.70260501628297156</v>
      </c>
      <c r="N11217" s="8">
        <v>5</v>
      </c>
      <c r="O11217" s="8">
        <v>3</v>
      </c>
      <c r="P11217" s="8">
        <v>1</v>
      </c>
    </row>
    <row r="11218" spans="1:16" x14ac:dyDescent="0.35">
      <c r="A11218" s="8" t="s">
        <v>223</v>
      </c>
      <c r="B11218" s="54">
        <v>45117</v>
      </c>
      <c r="C11218">
        <v>3</v>
      </c>
      <c r="D11218">
        <v>2.9655625345991421</v>
      </c>
      <c r="E11218">
        <v>4</v>
      </c>
      <c r="F11218">
        <v>5.756276500620757</v>
      </c>
      <c r="G11218" s="8">
        <v>11087</v>
      </c>
      <c r="H11218" s="8">
        <v>11214</v>
      </c>
      <c r="I11218" s="8">
        <v>1</v>
      </c>
      <c r="J11218" s="8">
        <v>7.7777777777777777</v>
      </c>
      <c r="K11218" s="8">
        <v>3.2952758098928303</v>
      </c>
      <c r="L11218" s="8">
        <v>2.756276500620757</v>
      </c>
      <c r="M11218" s="8">
        <v>0.29527580989283031</v>
      </c>
      <c r="N11218" s="8">
        <v>4.7777777777777777</v>
      </c>
      <c r="O11218" s="8">
        <v>2</v>
      </c>
      <c r="P11218" s="8">
        <v>1</v>
      </c>
    </row>
    <row r="11219" spans="1:16" x14ac:dyDescent="0.35">
      <c r="A11219" s="8" t="s">
        <v>223</v>
      </c>
      <c r="B11219" s="54">
        <v>45124</v>
      </c>
      <c r="C11219">
        <v>7</v>
      </c>
      <c r="D11219">
        <v>5.4656628918346328</v>
      </c>
      <c r="E11219">
        <v>4</v>
      </c>
      <c r="F11219">
        <v>5.8385347137562729</v>
      </c>
      <c r="G11219" s="8">
        <v>11087</v>
      </c>
      <c r="H11219" s="8">
        <v>11215</v>
      </c>
      <c r="I11219" s="8">
        <v>8</v>
      </c>
      <c r="J11219" s="8">
        <v>7.333333333333333</v>
      </c>
      <c r="K11219" s="8">
        <v>5.792116612277864</v>
      </c>
      <c r="L11219" s="8">
        <v>1.1614652862437271</v>
      </c>
      <c r="M11219" s="8">
        <v>1.207883387722136</v>
      </c>
      <c r="N11219" s="8">
        <v>0.33333333333333304</v>
      </c>
      <c r="O11219" s="8">
        <v>1</v>
      </c>
      <c r="P11219" s="8">
        <v>1</v>
      </c>
    </row>
    <row r="11220" spans="1:16" x14ac:dyDescent="0.35">
      <c r="A11220" s="8" t="s">
        <v>223</v>
      </c>
      <c r="B11220" s="54">
        <v>45131</v>
      </c>
      <c r="C11220">
        <v>4</v>
      </c>
      <c r="D11220">
        <v>6.4643036989955442</v>
      </c>
      <c r="E11220">
        <v>4</v>
      </c>
      <c r="F11220">
        <v>5.8195500253337613</v>
      </c>
      <c r="G11220" s="8">
        <v>11087</v>
      </c>
      <c r="H11220" s="8">
        <v>11216</v>
      </c>
      <c r="I11220" s="8">
        <v>1</v>
      </c>
      <c r="J11220" s="8">
        <v>7.1111111111111107</v>
      </c>
      <c r="K11220" s="8">
        <v>6.931020161065784</v>
      </c>
      <c r="L11220" s="8">
        <v>1.8195500253337613</v>
      </c>
      <c r="M11220" s="8">
        <v>2.931020161065784</v>
      </c>
      <c r="N11220" s="8">
        <v>3.1111111111111107</v>
      </c>
      <c r="O11220" s="8">
        <v>3</v>
      </c>
      <c r="P11220" s="8">
        <v>1</v>
      </c>
    </row>
    <row r="11221" spans="1:16" x14ac:dyDescent="0.35">
      <c r="A11221" s="8" t="s">
        <v>223</v>
      </c>
      <c r="B11221" s="54">
        <v>45138</v>
      </c>
      <c r="C11221">
        <v>4</v>
      </c>
      <c r="D11221">
        <v>2.4647544368998884</v>
      </c>
      <c r="E11221">
        <v>4</v>
      </c>
      <c r="F11221">
        <v>5.8048913367008179</v>
      </c>
      <c r="G11221" s="8">
        <v>11087</v>
      </c>
      <c r="H11221" s="8">
        <v>11217</v>
      </c>
      <c r="I11221" s="8">
        <v>1</v>
      </c>
      <c r="J11221" s="8">
        <v>6.2222222222222223</v>
      </c>
      <c r="K11221" s="8">
        <v>2.8872312859895417</v>
      </c>
      <c r="L11221" s="8">
        <v>1.8048913367008179</v>
      </c>
      <c r="M11221" s="8">
        <v>1.1127687140104583</v>
      </c>
      <c r="N11221" s="8">
        <v>2.2222222222222223</v>
      </c>
      <c r="O11221" s="8">
        <v>3</v>
      </c>
      <c r="P11221" s="8">
        <v>1</v>
      </c>
    </row>
    <row r="11222" spans="1:16" x14ac:dyDescent="0.35">
      <c r="A11222" s="8" t="s">
        <v>223</v>
      </c>
      <c r="B11222" s="54">
        <v>45145</v>
      </c>
      <c r="C11222">
        <v>7</v>
      </c>
      <c r="D11222">
        <v>2.4645788866897833</v>
      </c>
      <c r="E11222">
        <v>4</v>
      </c>
      <c r="F11222">
        <v>5.871872885289882</v>
      </c>
      <c r="G11222" s="8">
        <v>11087</v>
      </c>
      <c r="H11222" s="8">
        <v>11218</v>
      </c>
      <c r="I11222" s="8">
        <v>0</v>
      </c>
      <c r="J11222" s="8">
        <v>5.8888888888888893</v>
      </c>
      <c r="K11222" s="8">
        <v>2.8919153283332455</v>
      </c>
      <c r="L11222" s="8">
        <v>1.128127114710118</v>
      </c>
      <c r="M11222" s="8">
        <v>4.1080846716667541</v>
      </c>
      <c r="N11222" s="8">
        <v>1.1111111111111107</v>
      </c>
      <c r="O11222" s="8">
        <v>7</v>
      </c>
      <c r="P11222" s="8">
        <v>1</v>
      </c>
    </row>
    <row r="11223" spans="1:16" x14ac:dyDescent="0.35">
      <c r="A11223" s="8" t="s">
        <v>223</v>
      </c>
      <c r="B11223" s="54">
        <v>45152</v>
      </c>
      <c r="C11223">
        <v>4</v>
      </c>
      <c r="D11223">
        <v>1.9645463611878657</v>
      </c>
      <c r="E11223">
        <v>4</v>
      </c>
      <c r="F11223">
        <v>5.8682031541687385</v>
      </c>
      <c r="G11223" s="8">
        <v>11087</v>
      </c>
      <c r="H11223" s="8">
        <v>11219</v>
      </c>
      <c r="I11223" s="8">
        <v>1</v>
      </c>
      <c r="J11223" s="8">
        <v>6.2222222222222223</v>
      </c>
      <c r="K11223" s="8">
        <v>2.3660203129201811</v>
      </c>
      <c r="L11223" s="8">
        <v>1.8682031541687385</v>
      </c>
      <c r="M11223" s="8">
        <v>1.6339796870798189</v>
      </c>
      <c r="N11223" s="8">
        <v>2.2222222222222223</v>
      </c>
      <c r="O11223" s="8">
        <v>3</v>
      </c>
      <c r="P11223" s="8">
        <v>1</v>
      </c>
    </row>
    <row r="11224" spans="1:16" x14ac:dyDescent="0.35">
      <c r="A11224" s="8" t="s">
        <v>223</v>
      </c>
      <c r="B11224" s="54">
        <v>45159</v>
      </c>
      <c r="C11224">
        <v>4</v>
      </c>
      <c r="D11224">
        <v>2.4643521834205266</v>
      </c>
      <c r="E11224">
        <v>4</v>
      </c>
      <c r="F11224">
        <v>5.8532773690773636</v>
      </c>
      <c r="G11224" s="8">
        <v>11087</v>
      </c>
      <c r="H11224" s="8">
        <v>11220</v>
      </c>
      <c r="I11224" s="8">
        <v>1</v>
      </c>
      <c r="J11224" s="8">
        <v>6</v>
      </c>
      <c r="K11224" s="8">
        <v>2.8088388109607454</v>
      </c>
      <c r="L11224" s="8">
        <v>1.8532773690773636</v>
      </c>
      <c r="M11224" s="8">
        <v>1.1911611890392546</v>
      </c>
      <c r="N11224" s="8">
        <v>2</v>
      </c>
      <c r="O11224" s="8">
        <v>3</v>
      </c>
      <c r="P11224" s="8">
        <v>1</v>
      </c>
    </row>
    <row r="11225" spans="1:16" x14ac:dyDescent="0.35">
      <c r="A11225" s="8" t="s">
        <v>223</v>
      </c>
      <c r="B11225" s="54">
        <v>45166</v>
      </c>
      <c r="C11225">
        <v>5</v>
      </c>
      <c r="D11225">
        <v>2.9643672678867863</v>
      </c>
      <c r="E11225">
        <v>4</v>
      </c>
      <c r="F11225">
        <v>5.0087920984892369</v>
      </c>
      <c r="G11225" s="8">
        <v>11087</v>
      </c>
      <c r="H11225" s="8">
        <v>11221</v>
      </c>
      <c r="I11225" s="8">
        <v>2</v>
      </c>
      <c r="J11225" s="8">
        <v>4.7777777777777777</v>
      </c>
      <c r="K11225" s="8">
        <v>3.2941081901668294</v>
      </c>
      <c r="L11225" s="8">
        <v>8.7920984892368992E-3</v>
      </c>
      <c r="M11225" s="8">
        <v>1.7058918098331706</v>
      </c>
      <c r="N11225" s="8">
        <v>0.22222222222222232</v>
      </c>
      <c r="O11225" s="8">
        <v>3</v>
      </c>
      <c r="P11225" s="8">
        <v>1</v>
      </c>
    </row>
    <row r="11226" spans="1:16" x14ac:dyDescent="0.35">
      <c r="A11226" s="8" t="s">
        <v>223</v>
      </c>
      <c r="B11226" s="54">
        <v>45173</v>
      </c>
      <c r="C11226">
        <v>5</v>
      </c>
      <c r="D11226">
        <v>2.9641189339202576</v>
      </c>
      <c r="E11226">
        <v>4</v>
      </c>
      <c r="F11226">
        <v>5.0106764065548663</v>
      </c>
      <c r="G11226" s="8">
        <v>11087</v>
      </c>
      <c r="H11226" s="8">
        <v>11222</v>
      </c>
      <c r="I11226" s="8">
        <v>2</v>
      </c>
      <c r="J11226" s="8">
        <v>4.7777777777777777</v>
      </c>
      <c r="K11226" s="8">
        <v>3.4013007428004469</v>
      </c>
      <c r="L11226" s="8">
        <v>1.0676406554866347E-2</v>
      </c>
      <c r="M11226" s="8">
        <v>1.5986992571995531</v>
      </c>
      <c r="N11226" s="8">
        <v>0.22222222222222232</v>
      </c>
      <c r="O11226" s="8">
        <v>3</v>
      </c>
      <c r="P11226" s="8">
        <v>1</v>
      </c>
    </row>
    <row r="11227" spans="1:16" x14ac:dyDescent="0.35">
      <c r="A11227" s="8" t="s">
        <v>223</v>
      </c>
      <c r="B11227" s="54">
        <v>45180</v>
      </c>
      <c r="C11227">
        <v>5</v>
      </c>
      <c r="D11227">
        <v>3.4642002917160286</v>
      </c>
      <c r="E11227">
        <v>4</v>
      </c>
      <c r="F11227">
        <v>5.0088403663206273</v>
      </c>
      <c r="G11227" s="8">
        <v>11087</v>
      </c>
      <c r="H11227" s="8">
        <v>11223</v>
      </c>
      <c r="I11227" s="8">
        <v>5</v>
      </c>
      <c r="J11227" s="8">
        <v>4.666666666666667</v>
      </c>
      <c r="K11227" s="8">
        <v>3.8947961624731864</v>
      </c>
      <c r="L11227" s="8">
        <v>8.8403663206273464E-3</v>
      </c>
      <c r="M11227" s="8">
        <v>1.1052038375268136</v>
      </c>
      <c r="N11227" s="8">
        <v>0.33333333333333304</v>
      </c>
      <c r="O11227" s="8">
        <v>0</v>
      </c>
      <c r="P11227" s="8">
        <v>1</v>
      </c>
    </row>
    <row r="11228" spans="1:16" x14ac:dyDescent="0.35">
      <c r="A11228" s="8" t="s">
        <v>223</v>
      </c>
      <c r="B11228" s="54">
        <v>45187</v>
      </c>
      <c r="C11228">
        <v>12</v>
      </c>
      <c r="D11228">
        <v>4.4637491287195568</v>
      </c>
      <c r="E11228">
        <v>4</v>
      </c>
      <c r="F11228">
        <v>6.0783980221619336</v>
      </c>
      <c r="G11228" s="8">
        <v>11087</v>
      </c>
      <c r="H11228" s="8">
        <v>11224</v>
      </c>
      <c r="I11228" s="8">
        <v>4</v>
      </c>
      <c r="J11228" s="8">
        <v>4.666666666666667</v>
      </c>
      <c r="K11228" s="8">
        <v>4.9403374669350395</v>
      </c>
      <c r="L11228" s="8">
        <v>5.9216019778380664</v>
      </c>
      <c r="M11228" s="8">
        <v>7.0596625330649605</v>
      </c>
      <c r="N11228" s="8">
        <v>7.333333333333333</v>
      </c>
      <c r="O11228" s="8">
        <v>8</v>
      </c>
      <c r="P11228" s="8">
        <v>1</v>
      </c>
    </row>
    <row r="11229" spans="1:16" x14ac:dyDescent="0.35">
      <c r="A11229" s="8" t="s">
        <v>223</v>
      </c>
      <c r="B11229" s="54">
        <v>45194</v>
      </c>
      <c r="C11229">
        <v>14</v>
      </c>
      <c r="D11229">
        <v>5.964201152896047</v>
      </c>
      <c r="E11229">
        <v>4</v>
      </c>
      <c r="F11229">
        <v>6.311164000411094</v>
      </c>
      <c r="G11229" s="8">
        <v>11087</v>
      </c>
      <c r="H11229" s="8">
        <v>11225</v>
      </c>
      <c r="I11229" s="8">
        <v>5</v>
      </c>
      <c r="J11229" s="8">
        <v>4.5555555555555554</v>
      </c>
      <c r="K11229" s="8">
        <v>6.4175290078558707</v>
      </c>
      <c r="L11229" s="8">
        <v>7.688835999588906</v>
      </c>
      <c r="M11229" s="8">
        <v>7.5824709921441293</v>
      </c>
      <c r="N11229" s="8">
        <v>9.4444444444444446</v>
      </c>
      <c r="O11229" s="8">
        <v>9</v>
      </c>
      <c r="P11229" s="8">
        <v>1</v>
      </c>
    </row>
    <row r="11230" spans="1:16" x14ac:dyDescent="0.35">
      <c r="A11230" s="8" t="s">
        <v>223</v>
      </c>
      <c r="B11230" s="54">
        <v>45201</v>
      </c>
      <c r="C11230">
        <v>9</v>
      </c>
      <c r="D11230">
        <v>5.9639318133752122</v>
      </c>
      <c r="E11230">
        <v>4</v>
      </c>
      <c r="F11230">
        <v>8.4479159966573381</v>
      </c>
      <c r="G11230" s="8">
        <v>11087</v>
      </c>
      <c r="H11230" s="8">
        <v>11226</v>
      </c>
      <c r="I11230" s="8">
        <v>7</v>
      </c>
      <c r="J11230" s="8">
        <v>4.7777777777777777</v>
      </c>
      <c r="K11230" s="8">
        <v>6.4425879957901895</v>
      </c>
      <c r="L11230" s="8">
        <v>0.55208400334266194</v>
      </c>
      <c r="M11230" s="8">
        <v>2.5574120042098105</v>
      </c>
      <c r="N11230" s="8">
        <v>4.2222222222222223</v>
      </c>
      <c r="O11230" s="8">
        <v>2</v>
      </c>
      <c r="P11230" s="8">
        <v>1</v>
      </c>
    </row>
    <row r="11231" spans="1:16" x14ac:dyDescent="0.35">
      <c r="A11231" s="8" t="s">
        <v>223</v>
      </c>
      <c r="B11231" s="54">
        <v>45208</v>
      </c>
      <c r="C11231">
        <v>10</v>
      </c>
      <c r="D11231">
        <v>7.463771266721321</v>
      </c>
      <c r="E11231">
        <v>4</v>
      </c>
      <c r="F11231">
        <v>8.9577966096210861</v>
      </c>
      <c r="G11231" s="8">
        <v>11087</v>
      </c>
      <c r="H11231" s="8">
        <v>11227</v>
      </c>
      <c r="I11231" s="8">
        <v>7</v>
      </c>
      <c r="J11231" s="8">
        <v>5</v>
      </c>
      <c r="K11231" s="8">
        <v>7.9593095970897636</v>
      </c>
      <c r="L11231" s="8">
        <v>1.0422033903789139</v>
      </c>
      <c r="M11231" s="8">
        <v>2.0406904029102364</v>
      </c>
      <c r="N11231" s="8">
        <v>5</v>
      </c>
      <c r="O11231" s="8">
        <v>3</v>
      </c>
      <c r="P11231" s="8">
        <v>1</v>
      </c>
    </row>
    <row r="11232" spans="1:16" x14ac:dyDescent="0.35">
      <c r="A11232" s="8" t="s">
        <v>223</v>
      </c>
      <c r="B11232" s="54">
        <v>45215</v>
      </c>
      <c r="C11232">
        <v>10</v>
      </c>
      <c r="D11232">
        <v>8.463901647371987</v>
      </c>
      <c r="E11232">
        <v>4</v>
      </c>
      <c r="F11232">
        <v>9.2832741009999999</v>
      </c>
      <c r="G11232" s="8">
        <v>11087</v>
      </c>
      <c r="H11232" s="8">
        <v>11228</v>
      </c>
      <c r="I11232" s="8">
        <v>7</v>
      </c>
      <c r="J11232" s="8">
        <v>5.5555555555555554</v>
      </c>
      <c r="K11232" s="8">
        <v>8.9632284965929561</v>
      </c>
      <c r="L11232" s="8">
        <v>0.71672589900000006</v>
      </c>
      <c r="M11232" s="8">
        <v>1.0367715034070439</v>
      </c>
      <c r="N11232" s="8">
        <v>4.4444444444444446</v>
      </c>
      <c r="O11232" s="8">
        <v>3</v>
      </c>
      <c r="P11232" s="8">
        <v>1</v>
      </c>
    </row>
    <row r="11233" spans="1:16" x14ac:dyDescent="0.35">
      <c r="A11233" s="8" t="s">
        <v>223</v>
      </c>
      <c r="B11233" s="54">
        <v>45222</v>
      </c>
      <c r="C11233">
        <v>10</v>
      </c>
      <c r="D11233">
        <v>7.9637102589518189</v>
      </c>
      <c r="E11233">
        <v>4</v>
      </c>
      <c r="F11233">
        <v>9.487873338</v>
      </c>
      <c r="G11233" s="8">
        <v>11087</v>
      </c>
      <c r="H11233" s="8">
        <v>11229</v>
      </c>
      <c r="I11233" s="8">
        <v>5</v>
      </c>
      <c r="J11233" s="8">
        <v>6.666666666666667</v>
      </c>
      <c r="K11233" s="8">
        <v>8.4655125038103822</v>
      </c>
      <c r="L11233" s="8">
        <v>0.51212666200000001</v>
      </c>
      <c r="M11233" s="8">
        <v>1.5344874961896178</v>
      </c>
      <c r="N11233" s="8">
        <v>3.333333333333333</v>
      </c>
      <c r="O11233" s="8">
        <v>5</v>
      </c>
      <c r="P11233" s="8">
        <v>1</v>
      </c>
    </row>
    <row r="11234" spans="1:16" x14ac:dyDescent="0.35">
      <c r="A11234" s="8" t="s">
        <v>223</v>
      </c>
      <c r="B11234" s="54">
        <v>45229</v>
      </c>
      <c r="C11234">
        <v>9</v>
      </c>
      <c r="D11234">
        <v>6.9638243733367586</v>
      </c>
      <c r="E11234">
        <v>4</v>
      </c>
      <c r="F11234">
        <v>9.3511072873583458</v>
      </c>
      <c r="G11234" s="8">
        <v>11087</v>
      </c>
      <c r="H11234" s="8">
        <v>11230</v>
      </c>
      <c r="I11234" s="8">
        <v>13</v>
      </c>
      <c r="J11234" s="8">
        <v>7.2222222222222223</v>
      </c>
      <c r="K11234" s="8">
        <v>7.4655960714801699</v>
      </c>
      <c r="L11234" s="8">
        <v>0.35110728735834584</v>
      </c>
      <c r="M11234" s="8">
        <v>1.5344039285198301</v>
      </c>
      <c r="N11234" s="8">
        <v>1.7777777777777777</v>
      </c>
      <c r="O11234" s="8">
        <v>4</v>
      </c>
      <c r="P11234" s="8">
        <v>1</v>
      </c>
    </row>
    <row r="11235" spans="1:16" x14ac:dyDescent="0.35">
      <c r="A11235" s="8" t="s">
        <v>223</v>
      </c>
      <c r="B11235" s="54">
        <v>45236</v>
      </c>
      <c r="C11235">
        <v>11</v>
      </c>
      <c r="D11235">
        <v>11.462994092511755</v>
      </c>
      <c r="E11235">
        <v>4</v>
      </c>
      <c r="F11235">
        <v>9.8001849300000003</v>
      </c>
      <c r="G11235" s="8">
        <v>11087</v>
      </c>
      <c r="H11235" s="8">
        <v>11231</v>
      </c>
      <c r="I11235" s="8">
        <v>7</v>
      </c>
      <c r="J11235" s="8">
        <v>7.5555555555555554</v>
      </c>
      <c r="K11235" s="8">
        <v>12.059088265096845</v>
      </c>
      <c r="L11235" s="8">
        <v>1.1998150699999997</v>
      </c>
      <c r="M11235" s="8">
        <v>1.0590882650968449</v>
      </c>
      <c r="N11235" s="8">
        <v>3.4444444444444446</v>
      </c>
      <c r="O11235" s="8">
        <v>4</v>
      </c>
      <c r="P11235" s="8">
        <v>1</v>
      </c>
    </row>
    <row r="11236" spans="1:16" x14ac:dyDescent="0.35">
      <c r="A11236" s="8" t="s">
        <v>223</v>
      </c>
      <c r="B11236" s="54">
        <v>45243</v>
      </c>
      <c r="C11236">
        <v>9</v>
      </c>
      <c r="D11236">
        <v>6.4630031589785641</v>
      </c>
      <c r="E11236">
        <v>4</v>
      </c>
      <c r="F11236">
        <v>9.5826159123194152</v>
      </c>
      <c r="G11236" s="8">
        <v>11087</v>
      </c>
      <c r="H11236" s="8">
        <v>11232</v>
      </c>
      <c r="I11236" s="8">
        <v>4</v>
      </c>
      <c r="J11236" s="8">
        <v>8.2222222222222214</v>
      </c>
      <c r="K11236" s="8">
        <v>7.0674231598275297</v>
      </c>
      <c r="L11236" s="8">
        <v>0.58261591231941523</v>
      </c>
      <c r="M11236" s="8">
        <v>1.9325768401724703</v>
      </c>
      <c r="N11236" s="8">
        <v>0.77777777777777857</v>
      </c>
      <c r="O11236" s="8">
        <v>5</v>
      </c>
      <c r="P11236" s="8">
        <v>1</v>
      </c>
    </row>
    <row r="11237" spans="1:16" x14ac:dyDescent="0.35">
      <c r="A11237" s="8" t="s">
        <v>223</v>
      </c>
      <c r="B11237" s="54">
        <v>45250</v>
      </c>
      <c r="C11237">
        <v>7</v>
      </c>
      <c r="D11237">
        <v>4.9630081171758444</v>
      </c>
      <c r="E11237">
        <v>4</v>
      </c>
      <c r="F11237">
        <v>8.9120143780000003</v>
      </c>
      <c r="G11237" s="8">
        <v>11087</v>
      </c>
      <c r="H11237" s="8">
        <v>11233</v>
      </c>
      <c r="I11237" s="8">
        <v>3</v>
      </c>
      <c r="J11237" s="8">
        <v>8.8888888888888893</v>
      </c>
      <c r="K11237" s="8">
        <v>5.5839562632198358</v>
      </c>
      <c r="L11237" s="8">
        <v>1.9120143780000003</v>
      </c>
      <c r="M11237" s="8">
        <v>1.4160437367801642</v>
      </c>
      <c r="N11237" s="8">
        <v>1.8888888888888893</v>
      </c>
      <c r="O11237" s="8">
        <v>4</v>
      </c>
      <c r="P11237" s="8">
        <v>1</v>
      </c>
    </row>
    <row r="11238" spans="1:16" x14ac:dyDescent="0.35">
      <c r="A11238" s="8" t="s">
        <v>223</v>
      </c>
      <c r="B11238" s="54">
        <v>45257</v>
      </c>
      <c r="C11238">
        <v>7</v>
      </c>
      <c r="D11238">
        <v>4.4627937297606408</v>
      </c>
      <c r="E11238">
        <v>4</v>
      </c>
      <c r="F11238">
        <v>8.4210656566526811</v>
      </c>
      <c r="G11238" s="8">
        <v>11087</v>
      </c>
      <c r="H11238" s="8">
        <v>11234</v>
      </c>
      <c r="I11238" s="8">
        <v>4</v>
      </c>
      <c r="J11238" s="8">
        <v>9.3333333333333339</v>
      </c>
      <c r="K11238" s="8">
        <v>5.0621916818803836</v>
      </c>
      <c r="L11238" s="8">
        <v>1.4210656566526811</v>
      </c>
      <c r="M11238" s="8">
        <v>1.9378083181196164</v>
      </c>
      <c r="N11238" s="8">
        <v>2.3333333333333339</v>
      </c>
      <c r="O11238" s="8">
        <v>3</v>
      </c>
      <c r="P11238" s="8">
        <v>1</v>
      </c>
    </row>
    <row r="11239" spans="1:16" x14ac:dyDescent="0.35">
      <c r="A11239" s="8" t="s">
        <v>223</v>
      </c>
      <c r="B11239" s="54">
        <v>45264</v>
      </c>
      <c r="C11239">
        <v>9</v>
      </c>
      <c r="D11239">
        <v>4.4622593988476442</v>
      </c>
      <c r="E11239">
        <v>4</v>
      </c>
      <c r="F11239">
        <v>8.5719400990262216</v>
      </c>
      <c r="G11239" s="8">
        <v>11087</v>
      </c>
      <c r="H11239" s="8">
        <v>11235</v>
      </c>
      <c r="I11239" s="8">
        <v>3</v>
      </c>
      <c r="J11239" s="8">
        <v>10</v>
      </c>
      <c r="K11239" s="8">
        <v>5.1332332843403874</v>
      </c>
      <c r="L11239" s="8">
        <v>0.42805990097377844</v>
      </c>
      <c r="M11239" s="8">
        <v>3.8667667156596126</v>
      </c>
      <c r="N11239" s="8">
        <v>1</v>
      </c>
      <c r="O11239" s="8">
        <v>6</v>
      </c>
      <c r="P11239" s="8">
        <v>1</v>
      </c>
    </row>
    <row r="11240" spans="1:16" x14ac:dyDescent="0.35">
      <c r="A11240" s="8" t="s">
        <v>223</v>
      </c>
      <c r="B11240" s="54">
        <v>45271</v>
      </c>
      <c r="C11240">
        <v>7</v>
      </c>
      <c r="D11240">
        <v>3.4619083235301886</v>
      </c>
      <c r="E11240">
        <v>4</v>
      </c>
      <c r="F11240">
        <v>8.1650875381598222</v>
      </c>
      <c r="G11240" s="8">
        <v>11087</v>
      </c>
      <c r="H11240" s="8">
        <v>11236</v>
      </c>
      <c r="I11240" s="8">
        <v>3</v>
      </c>
      <c r="J11240" s="8">
        <v>10.444444444444445</v>
      </c>
      <c r="K11240" s="8">
        <v>4.1741462965094058</v>
      </c>
      <c r="L11240" s="8">
        <v>1.1650875381598222</v>
      </c>
      <c r="M11240" s="8">
        <v>2.8258537034905942</v>
      </c>
      <c r="N11240" s="8">
        <v>3.4444444444444446</v>
      </c>
      <c r="O11240" s="8">
        <v>4</v>
      </c>
      <c r="P11240" s="8">
        <v>1</v>
      </c>
    </row>
    <row r="11241" spans="1:16" x14ac:dyDescent="0.35">
      <c r="A11241" s="8" t="s">
        <v>223</v>
      </c>
      <c r="B11241" s="54">
        <v>45278</v>
      </c>
      <c r="C11241">
        <v>7</v>
      </c>
      <c r="D11241">
        <v>5.9620486135552921</v>
      </c>
      <c r="E11241">
        <v>4</v>
      </c>
      <c r="F11241">
        <v>7.8608130998321188</v>
      </c>
      <c r="G11241" s="8">
        <v>11087</v>
      </c>
      <c r="H11241" s="8">
        <v>11237</v>
      </c>
      <c r="I11241" s="8">
        <v>3</v>
      </c>
      <c r="J11241" s="8">
        <v>9.8888888888888893</v>
      </c>
      <c r="K11241" s="8">
        <v>6.6738387831566373</v>
      </c>
      <c r="L11241" s="8">
        <v>0.86081309983211884</v>
      </c>
      <c r="M11241" s="8">
        <v>0.32616121684336274</v>
      </c>
      <c r="N11241" s="8">
        <v>2.8888888888888893</v>
      </c>
      <c r="O11241" s="8">
        <v>4</v>
      </c>
      <c r="P11241" s="8">
        <v>1</v>
      </c>
    </row>
    <row r="11242" spans="1:16" x14ac:dyDescent="0.35">
      <c r="A11242" s="8" t="s">
        <v>223</v>
      </c>
      <c r="B11242" s="54">
        <v>45285</v>
      </c>
      <c r="C11242">
        <v>7</v>
      </c>
      <c r="D11242">
        <v>8.462283416026267</v>
      </c>
      <c r="E11242"/>
      <c r="F11242"/>
      <c r="G11242" s="8">
        <v>11087</v>
      </c>
      <c r="H11242" s="8">
        <v>11238</v>
      </c>
      <c r="I11242" s="8">
        <v>5</v>
      </c>
      <c r="J11242" s="8">
        <v>9.1111111111111107</v>
      </c>
      <c r="K11242" s="8">
        <v>12.753095393348325</v>
      </c>
      <c r="L11242" s="8">
        <v>7</v>
      </c>
      <c r="M11242" s="8">
        <v>5.7530953933483246</v>
      </c>
      <c r="N11242" s="8">
        <v>0</v>
      </c>
      <c r="O11242" s="8">
        <v>0</v>
      </c>
      <c r="P11242" s="8">
        <v>1</v>
      </c>
    </row>
    <row r="11243" spans="1:16" x14ac:dyDescent="0.35">
      <c r="A11243" s="8" t="s">
        <v>224</v>
      </c>
      <c r="B11243" s="54">
        <v>44200</v>
      </c>
      <c r="C11243">
        <v>0</v>
      </c>
      <c r="D11243"/>
      <c r="E11243"/>
      <c r="F11243"/>
      <c r="G11243" s="8">
        <v>11243</v>
      </c>
      <c r="H11243" s="8">
        <v>11239</v>
      </c>
      <c r="I11243" s="8" t="e">
        <v>#N/A</v>
      </c>
      <c r="J11243" s="8" t="e">
        <v>#N/A</v>
      </c>
      <c r="K11243" s="8" t="e">
        <v>#N/A</v>
      </c>
      <c r="L11243" s="8">
        <v>0</v>
      </c>
      <c r="M11243" s="8">
        <v>0</v>
      </c>
      <c r="N11243" s="8">
        <v>0</v>
      </c>
      <c r="O11243" s="8">
        <v>0</v>
      </c>
      <c r="P11243" s="8">
        <v>0</v>
      </c>
    </row>
    <row r="11244" spans="1:16" x14ac:dyDescent="0.35">
      <c r="A11244" s="8" t="s">
        <v>224</v>
      </c>
      <c r="B11244" s="54">
        <v>44207</v>
      </c>
      <c r="C11244">
        <v>0</v>
      </c>
      <c r="D11244"/>
      <c r="E11244"/>
      <c r="F11244"/>
      <c r="G11244" s="8">
        <v>11243</v>
      </c>
      <c r="H11244" s="8">
        <v>11240</v>
      </c>
      <c r="I11244" s="8" t="e">
        <v>#N/A</v>
      </c>
      <c r="J11244" s="8" t="e">
        <v>#N/A</v>
      </c>
      <c r="K11244" s="8" t="e">
        <v>#N/A</v>
      </c>
      <c r="L11244" s="8">
        <v>0</v>
      </c>
      <c r="M11244" s="8">
        <v>0</v>
      </c>
      <c r="N11244" s="8">
        <v>0</v>
      </c>
      <c r="O11244" s="8">
        <v>0</v>
      </c>
      <c r="P11244" s="8">
        <v>0</v>
      </c>
    </row>
    <row r="11245" spans="1:16" x14ac:dyDescent="0.35">
      <c r="A11245" s="8" t="s">
        <v>224</v>
      </c>
      <c r="B11245" s="54">
        <v>44214</v>
      </c>
      <c r="C11245">
        <v>0</v>
      </c>
      <c r="D11245"/>
      <c r="E11245"/>
      <c r="F11245"/>
      <c r="G11245" s="8">
        <v>11243</v>
      </c>
      <c r="H11245" s="8">
        <v>11241</v>
      </c>
      <c r="I11245" s="8" t="e">
        <v>#N/A</v>
      </c>
      <c r="J11245" s="8" t="e">
        <v>#N/A</v>
      </c>
      <c r="K11245" s="8" t="e">
        <v>#N/A</v>
      </c>
      <c r="L11245" s="8">
        <v>0</v>
      </c>
      <c r="M11245" s="8">
        <v>0</v>
      </c>
      <c r="N11245" s="8">
        <v>0</v>
      </c>
      <c r="O11245" s="8">
        <v>0</v>
      </c>
      <c r="P11245" s="8">
        <v>0</v>
      </c>
    </row>
    <row r="11246" spans="1:16" x14ac:dyDescent="0.35">
      <c r="A11246" s="8" t="s">
        <v>224</v>
      </c>
      <c r="B11246" s="54">
        <v>44221</v>
      </c>
      <c r="C11246">
        <v>0</v>
      </c>
      <c r="D11246"/>
      <c r="E11246"/>
      <c r="F11246"/>
      <c r="G11246" s="8">
        <v>11243</v>
      </c>
      <c r="H11246" s="8">
        <v>11242</v>
      </c>
      <c r="I11246" s="8" t="e">
        <v>#N/A</v>
      </c>
      <c r="J11246" s="8" t="e">
        <v>#N/A</v>
      </c>
      <c r="K11246" s="8" t="e">
        <v>#N/A</v>
      </c>
      <c r="L11246" s="8">
        <v>0</v>
      </c>
      <c r="M11246" s="8">
        <v>0</v>
      </c>
      <c r="N11246" s="8">
        <v>0</v>
      </c>
      <c r="O11246" s="8">
        <v>0</v>
      </c>
      <c r="P11246" s="8">
        <v>0</v>
      </c>
    </row>
    <row r="11247" spans="1:16" x14ac:dyDescent="0.35">
      <c r="A11247" s="8" t="s">
        <v>224</v>
      </c>
      <c r="B11247" s="54">
        <v>44228</v>
      </c>
      <c r="C11247">
        <v>0</v>
      </c>
      <c r="D11247"/>
      <c r="E11247"/>
      <c r="F11247"/>
      <c r="G11247" s="8">
        <v>11243</v>
      </c>
      <c r="H11247" s="8">
        <v>11243</v>
      </c>
      <c r="I11247" s="8" t="e">
        <v>#N/A</v>
      </c>
      <c r="J11247" s="8" t="e">
        <v>#N/A</v>
      </c>
      <c r="K11247" s="8" t="e">
        <v>#N/A</v>
      </c>
      <c r="L11247" s="8">
        <v>0</v>
      </c>
      <c r="M11247" s="8">
        <v>0</v>
      </c>
      <c r="N11247" s="8">
        <v>0</v>
      </c>
      <c r="O11247" s="8">
        <v>0</v>
      </c>
      <c r="P11247" s="8">
        <v>0</v>
      </c>
    </row>
    <row r="11248" spans="1:16" x14ac:dyDescent="0.35">
      <c r="A11248" s="8" t="s">
        <v>224</v>
      </c>
      <c r="B11248" s="54">
        <v>44235</v>
      </c>
      <c r="C11248">
        <v>0</v>
      </c>
      <c r="D11248"/>
      <c r="E11248"/>
      <c r="F11248"/>
      <c r="G11248" s="8">
        <v>11243</v>
      </c>
      <c r="H11248" s="8">
        <v>11244</v>
      </c>
      <c r="I11248" s="8" t="e">
        <v>#N/A</v>
      </c>
      <c r="J11248" s="8" t="e">
        <v>#N/A</v>
      </c>
      <c r="K11248" s="8" t="e">
        <v>#N/A</v>
      </c>
      <c r="L11248" s="8">
        <v>0</v>
      </c>
      <c r="M11248" s="8">
        <v>0</v>
      </c>
      <c r="N11248" s="8">
        <v>0</v>
      </c>
      <c r="O11248" s="8">
        <v>0</v>
      </c>
      <c r="P11248" s="8">
        <v>0</v>
      </c>
    </row>
    <row r="11249" spans="1:16" x14ac:dyDescent="0.35">
      <c r="A11249" s="8" t="s">
        <v>224</v>
      </c>
      <c r="B11249" s="54">
        <v>44242</v>
      </c>
      <c r="C11249">
        <v>0</v>
      </c>
      <c r="D11249"/>
      <c r="E11249"/>
      <c r="F11249"/>
      <c r="G11249" s="8">
        <v>11243</v>
      </c>
      <c r="H11249" s="8">
        <v>11245</v>
      </c>
      <c r="I11249" s="8" t="e">
        <v>#N/A</v>
      </c>
      <c r="J11249" s="8" t="e">
        <v>#N/A</v>
      </c>
      <c r="K11249" s="8" t="e">
        <v>#N/A</v>
      </c>
      <c r="L11249" s="8">
        <v>0</v>
      </c>
      <c r="M11249" s="8">
        <v>0</v>
      </c>
      <c r="N11249" s="8">
        <v>0</v>
      </c>
      <c r="O11249" s="8">
        <v>0</v>
      </c>
      <c r="P11249" s="8">
        <v>0</v>
      </c>
    </row>
    <row r="11250" spans="1:16" x14ac:dyDescent="0.35">
      <c r="A11250" s="8" t="s">
        <v>224</v>
      </c>
      <c r="B11250" s="54">
        <v>44249</v>
      </c>
      <c r="C11250">
        <v>0</v>
      </c>
      <c r="D11250"/>
      <c r="E11250"/>
      <c r="F11250"/>
      <c r="G11250" s="8">
        <v>11243</v>
      </c>
      <c r="H11250" s="8">
        <v>11246</v>
      </c>
      <c r="I11250" s="8" t="e">
        <v>#N/A</v>
      </c>
      <c r="J11250" s="8" t="e">
        <v>#N/A</v>
      </c>
      <c r="K11250" s="8" t="e">
        <v>#N/A</v>
      </c>
      <c r="L11250" s="8">
        <v>0</v>
      </c>
      <c r="M11250" s="8">
        <v>0</v>
      </c>
      <c r="N11250" s="8">
        <v>0</v>
      </c>
      <c r="O11250" s="8">
        <v>0</v>
      </c>
      <c r="P11250" s="8">
        <v>0</v>
      </c>
    </row>
    <row r="11251" spans="1:16" x14ac:dyDescent="0.35">
      <c r="A11251" s="8" t="s">
        <v>224</v>
      </c>
      <c r="B11251" s="54">
        <v>44256</v>
      </c>
      <c r="C11251">
        <v>0</v>
      </c>
      <c r="D11251"/>
      <c r="E11251"/>
      <c r="F11251"/>
      <c r="G11251" s="8">
        <v>11243</v>
      </c>
      <c r="H11251" s="8">
        <v>11247</v>
      </c>
      <c r="I11251" s="8" t="e">
        <v>#N/A</v>
      </c>
      <c r="J11251" s="8" t="e">
        <v>#N/A</v>
      </c>
      <c r="K11251" s="8" t="e">
        <v>#N/A</v>
      </c>
      <c r="L11251" s="8">
        <v>0</v>
      </c>
      <c r="M11251" s="8">
        <v>0</v>
      </c>
      <c r="N11251" s="8">
        <v>0</v>
      </c>
      <c r="O11251" s="8">
        <v>0</v>
      </c>
      <c r="P11251" s="8">
        <v>0</v>
      </c>
    </row>
    <row r="11252" spans="1:16" x14ac:dyDescent="0.35">
      <c r="A11252" s="8" t="s">
        <v>224</v>
      </c>
      <c r="B11252" s="54">
        <v>44263</v>
      </c>
      <c r="C11252">
        <v>0</v>
      </c>
      <c r="D11252"/>
      <c r="E11252"/>
      <c r="F11252"/>
      <c r="G11252" s="8">
        <v>11243</v>
      </c>
      <c r="H11252" s="8">
        <v>11248</v>
      </c>
      <c r="I11252" s="8" t="e">
        <v>#N/A</v>
      </c>
      <c r="J11252" s="8" t="e">
        <v>#N/A</v>
      </c>
      <c r="K11252" s="8" t="e">
        <v>#N/A</v>
      </c>
      <c r="L11252" s="8">
        <v>0</v>
      </c>
      <c r="M11252" s="8">
        <v>0</v>
      </c>
      <c r="N11252" s="8">
        <v>0</v>
      </c>
      <c r="O11252" s="8">
        <v>0</v>
      </c>
      <c r="P11252" s="8">
        <v>0</v>
      </c>
    </row>
    <row r="11253" spans="1:16" x14ac:dyDescent="0.35">
      <c r="A11253" s="8" t="s">
        <v>224</v>
      </c>
      <c r="B11253" s="54">
        <v>44270</v>
      </c>
      <c r="C11253">
        <v>0</v>
      </c>
      <c r="D11253"/>
      <c r="E11253"/>
      <c r="F11253"/>
      <c r="G11253" s="8">
        <v>11243</v>
      </c>
      <c r="H11253" s="8">
        <v>11249</v>
      </c>
      <c r="I11253" s="8" t="e">
        <v>#N/A</v>
      </c>
      <c r="J11253" s="8" t="e">
        <v>#N/A</v>
      </c>
      <c r="K11253" s="8" t="e">
        <v>#N/A</v>
      </c>
      <c r="L11253" s="8">
        <v>0</v>
      </c>
      <c r="M11253" s="8">
        <v>0</v>
      </c>
      <c r="N11253" s="8">
        <v>0</v>
      </c>
      <c r="O11253" s="8">
        <v>0</v>
      </c>
      <c r="P11253" s="8">
        <v>0</v>
      </c>
    </row>
    <row r="11254" spans="1:16" x14ac:dyDescent="0.35">
      <c r="A11254" s="8" t="s">
        <v>224</v>
      </c>
      <c r="B11254" s="54">
        <v>44277</v>
      </c>
      <c r="C11254">
        <v>0</v>
      </c>
      <c r="D11254"/>
      <c r="E11254"/>
      <c r="F11254"/>
      <c r="G11254" s="8">
        <v>11243</v>
      </c>
      <c r="H11254" s="8">
        <v>11250</v>
      </c>
      <c r="I11254" s="8" t="e">
        <v>#N/A</v>
      </c>
      <c r="J11254" s="8" t="e">
        <v>#N/A</v>
      </c>
      <c r="K11254" s="8" t="e">
        <v>#N/A</v>
      </c>
      <c r="L11254" s="8">
        <v>0</v>
      </c>
      <c r="M11254" s="8">
        <v>0</v>
      </c>
      <c r="N11254" s="8">
        <v>0</v>
      </c>
      <c r="O11254" s="8">
        <v>0</v>
      </c>
      <c r="P11254" s="8">
        <v>0</v>
      </c>
    </row>
    <row r="11255" spans="1:16" x14ac:dyDescent="0.35">
      <c r="A11255" s="8" t="s">
        <v>224</v>
      </c>
      <c r="B11255" s="54">
        <v>44284</v>
      </c>
      <c r="C11255">
        <v>0</v>
      </c>
      <c r="D11255"/>
      <c r="E11255"/>
      <c r="F11255"/>
      <c r="G11255" s="8">
        <v>11243</v>
      </c>
      <c r="H11255" s="8">
        <v>11251</v>
      </c>
      <c r="I11255" s="8" t="e">
        <v>#N/A</v>
      </c>
      <c r="J11255" s="8" t="e">
        <v>#N/A</v>
      </c>
      <c r="K11255" s="8" t="e">
        <v>#N/A</v>
      </c>
      <c r="L11255" s="8">
        <v>0</v>
      </c>
      <c r="M11255" s="8">
        <v>0</v>
      </c>
      <c r="N11255" s="8">
        <v>0</v>
      </c>
      <c r="O11255" s="8">
        <v>0</v>
      </c>
      <c r="P11255" s="8">
        <v>0</v>
      </c>
    </row>
    <row r="11256" spans="1:16" x14ac:dyDescent="0.35">
      <c r="A11256" s="8" t="s">
        <v>224</v>
      </c>
      <c r="B11256" s="54">
        <v>44291</v>
      </c>
      <c r="C11256">
        <v>0</v>
      </c>
      <c r="D11256"/>
      <c r="E11256"/>
      <c r="F11256"/>
      <c r="G11256" s="8">
        <v>11243</v>
      </c>
      <c r="H11256" s="8">
        <v>11252</v>
      </c>
      <c r="I11256" s="8" t="e">
        <v>#N/A</v>
      </c>
      <c r="J11256" s="8" t="e">
        <v>#N/A</v>
      </c>
      <c r="K11256" s="8" t="e">
        <v>#N/A</v>
      </c>
      <c r="L11256" s="8">
        <v>0</v>
      </c>
      <c r="M11256" s="8">
        <v>0</v>
      </c>
      <c r="N11256" s="8">
        <v>0</v>
      </c>
      <c r="O11256" s="8">
        <v>0</v>
      </c>
      <c r="P11256" s="8">
        <v>0</v>
      </c>
    </row>
    <row r="11257" spans="1:16" x14ac:dyDescent="0.35">
      <c r="A11257" s="8" t="s">
        <v>224</v>
      </c>
      <c r="B11257" s="54">
        <v>44298</v>
      </c>
      <c r="C11257">
        <v>0</v>
      </c>
      <c r="D11257"/>
      <c r="E11257"/>
      <c r="F11257"/>
      <c r="G11257" s="8">
        <v>11243</v>
      </c>
      <c r="H11257" s="8">
        <v>11253</v>
      </c>
      <c r="I11257" s="8" t="e">
        <v>#N/A</v>
      </c>
      <c r="J11257" s="8" t="e">
        <v>#N/A</v>
      </c>
      <c r="K11257" s="8" t="e">
        <v>#N/A</v>
      </c>
      <c r="L11257" s="8">
        <v>0</v>
      </c>
      <c r="M11257" s="8">
        <v>0</v>
      </c>
      <c r="N11257" s="8">
        <v>0</v>
      </c>
      <c r="O11257" s="8">
        <v>0</v>
      </c>
      <c r="P11257" s="8">
        <v>0</v>
      </c>
    </row>
    <row r="11258" spans="1:16" x14ac:dyDescent="0.35">
      <c r="A11258" s="8" t="s">
        <v>224</v>
      </c>
      <c r="B11258" s="54">
        <v>44305</v>
      </c>
      <c r="C11258">
        <v>1</v>
      </c>
      <c r="D11258"/>
      <c r="E11258"/>
      <c r="F11258"/>
      <c r="G11258" s="8">
        <v>11243</v>
      </c>
      <c r="H11258" s="8">
        <v>11254</v>
      </c>
      <c r="I11258" s="8" t="e">
        <v>#N/A</v>
      </c>
      <c r="J11258" s="8" t="e">
        <v>#N/A</v>
      </c>
      <c r="K11258" s="8" t="e">
        <v>#N/A</v>
      </c>
      <c r="L11258" s="8">
        <v>0</v>
      </c>
      <c r="M11258" s="8">
        <v>0</v>
      </c>
      <c r="N11258" s="8">
        <v>0</v>
      </c>
      <c r="O11258" s="8">
        <v>0</v>
      </c>
      <c r="P11258" s="8">
        <v>0</v>
      </c>
    </row>
    <row r="11259" spans="1:16" x14ac:dyDescent="0.35">
      <c r="A11259" s="8" t="s">
        <v>224</v>
      </c>
      <c r="B11259" s="54">
        <v>44312</v>
      </c>
      <c r="C11259">
        <v>0</v>
      </c>
      <c r="D11259"/>
      <c r="E11259"/>
      <c r="F11259"/>
      <c r="G11259" s="8">
        <v>11243</v>
      </c>
      <c r="H11259" s="8">
        <v>11255</v>
      </c>
      <c r="I11259" s="8" t="e">
        <v>#N/A</v>
      </c>
      <c r="J11259" s="8" t="e">
        <v>#N/A</v>
      </c>
      <c r="K11259" s="8" t="e">
        <v>#N/A</v>
      </c>
      <c r="L11259" s="8">
        <v>0</v>
      </c>
      <c r="M11259" s="8">
        <v>0</v>
      </c>
      <c r="N11259" s="8">
        <v>0</v>
      </c>
      <c r="O11259" s="8">
        <v>0</v>
      </c>
      <c r="P11259" s="8">
        <v>0</v>
      </c>
    </row>
    <row r="11260" spans="1:16" x14ac:dyDescent="0.35">
      <c r="A11260" s="8" t="s">
        <v>224</v>
      </c>
      <c r="B11260" s="54">
        <v>44319</v>
      </c>
      <c r="C11260">
        <v>0</v>
      </c>
      <c r="D11260"/>
      <c r="E11260"/>
      <c r="F11260"/>
      <c r="G11260" s="8">
        <v>11243</v>
      </c>
      <c r="H11260" s="8">
        <v>11256</v>
      </c>
      <c r="I11260" s="8" t="e">
        <v>#N/A</v>
      </c>
      <c r="J11260" s="8" t="e">
        <v>#N/A</v>
      </c>
      <c r="K11260" s="8" t="e">
        <v>#N/A</v>
      </c>
      <c r="L11260" s="8">
        <v>0</v>
      </c>
      <c r="M11260" s="8">
        <v>0</v>
      </c>
      <c r="N11260" s="8">
        <v>0</v>
      </c>
      <c r="O11260" s="8">
        <v>0</v>
      </c>
      <c r="P11260" s="8">
        <v>0</v>
      </c>
    </row>
    <row r="11261" spans="1:16" x14ac:dyDescent="0.35">
      <c r="A11261" s="8" t="s">
        <v>224</v>
      </c>
      <c r="B11261" s="54">
        <v>44326</v>
      </c>
      <c r="C11261">
        <v>0</v>
      </c>
      <c r="D11261"/>
      <c r="E11261"/>
      <c r="F11261"/>
      <c r="G11261" s="8">
        <v>11243</v>
      </c>
      <c r="H11261" s="8">
        <v>11257</v>
      </c>
      <c r="I11261" s="8" t="e">
        <v>#N/A</v>
      </c>
      <c r="J11261" s="8" t="e">
        <v>#N/A</v>
      </c>
      <c r="K11261" s="8" t="e">
        <v>#N/A</v>
      </c>
      <c r="L11261" s="8">
        <v>0</v>
      </c>
      <c r="M11261" s="8">
        <v>0</v>
      </c>
      <c r="N11261" s="8">
        <v>0</v>
      </c>
      <c r="O11261" s="8">
        <v>0</v>
      </c>
      <c r="P11261" s="8">
        <v>0</v>
      </c>
    </row>
    <row r="11262" spans="1:16" x14ac:dyDescent="0.35">
      <c r="A11262" s="8" t="s">
        <v>224</v>
      </c>
      <c r="B11262" s="54">
        <v>44333</v>
      </c>
      <c r="C11262">
        <v>0</v>
      </c>
      <c r="D11262"/>
      <c r="E11262"/>
      <c r="F11262"/>
      <c r="G11262" s="8">
        <v>11243</v>
      </c>
      <c r="H11262" s="8">
        <v>11258</v>
      </c>
      <c r="I11262" s="8" t="e">
        <v>#N/A</v>
      </c>
      <c r="J11262" s="8" t="e">
        <v>#N/A</v>
      </c>
      <c r="K11262" s="8" t="e">
        <v>#N/A</v>
      </c>
      <c r="L11262" s="8">
        <v>0</v>
      </c>
      <c r="M11262" s="8">
        <v>0</v>
      </c>
      <c r="N11262" s="8">
        <v>0</v>
      </c>
      <c r="O11262" s="8">
        <v>0</v>
      </c>
      <c r="P11262" s="8">
        <v>0</v>
      </c>
    </row>
    <row r="11263" spans="1:16" x14ac:dyDescent="0.35">
      <c r="A11263" s="8" t="s">
        <v>224</v>
      </c>
      <c r="B11263" s="54">
        <v>44340</v>
      </c>
      <c r="C11263">
        <v>0</v>
      </c>
      <c r="D11263"/>
      <c r="E11263"/>
      <c r="F11263"/>
      <c r="G11263" s="8">
        <v>11243</v>
      </c>
      <c r="H11263" s="8">
        <v>11259</v>
      </c>
      <c r="I11263" s="8" t="e">
        <v>#N/A</v>
      </c>
      <c r="J11263" s="8" t="e">
        <v>#N/A</v>
      </c>
      <c r="K11263" s="8" t="e">
        <v>#N/A</v>
      </c>
      <c r="L11263" s="8">
        <v>0</v>
      </c>
      <c r="M11263" s="8">
        <v>0</v>
      </c>
      <c r="N11263" s="8">
        <v>0</v>
      </c>
      <c r="O11263" s="8">
        <v>0</v>
      </c>
      <c r="P11263" s="8">
        <v>0</v>
      </c>
    </row>
    <row r="11264" spans="1:16" x14ac:dyDescent="0.35">
      <c r="A11264" s="8" t="s">
        <v>224</v>
      </c>
      <c r="B11264" s="54">
        <v>44347</v>
      </c>
      <c r="C11264">
        <v>2</v>
      </c>
      <c r="D11264"/>
      <c r="E11264"/>
      <c r="F11264"/>
      <c r="G11264" s="8">
        <v>11243</v>
      </c>
      <c r="H11264" s="8">
        <v>11260</v>
      </c>
      <c r="I11264" s="8" t="e">
        <v>#N/A</v>
      </c>
      <c r="J11264" s="8" t="e">
        <v>#N/A</v>
      </c>
      <c r="K11264" s="8" t="e">
        <v>#N/A</v>
      </c>
      <c r="L11264" s="8">
        <v>0</v>
      </c>
      <c r="M11264" s="8">
        <v>0</v>
      </c>
      <c r="N11264" s="8">
        <v>0</v>
      </c>
      <c r="O11264" s="8">
        <v>0</v>
      </c>
      <c r="P11264" s="8">
        <v>0</v>
      </c>
    </row>
    <row r="11265" spans="1:16" x14ac:dyDescent="0.35">
      <c r="A11265" s="8" t="s">
        <v>224</v>
      </c>
      <c r="B11265" s="54">
        <v>44354</v>
      </c>
      <c r="C11265">
        <v>1</v>
      </c>
      <c r="D11265"/>
      <c r="E11265"/>
      <c r="F11265"/>
      <c r="G11265" s="8">
        <v>11243</v>
      </c>
      <c r="H11265" s="8">
        <v>11261</v>
      </c>
      <c r="I11265" s="8" t="e">
        <v>#N/A</v>
      </c>
      <c r="J11265" s="8" t="e">
        <v>#N/A</v>
      </c>
      <c r="K11265" s="8" t="e">
        <v>#N/A</v>
      </c>
      <c r="L11265" s="8">
        <v>0</v>
      </c>
      <c r="M11265" s="8">
        <v>0</v>
      </c>
      <c r="N11265" s="8">
        <v>0</v>
      </c>
      <c r="O11265" s="8">
        <v>0</v>
      </c>
      <c r="P11265" s="8">
        <v>0</v>
      </c>
    </row>
    <row r="11266" spans="1:16" x14ac:dyDescent="0.35">
      <c r="A11266" s="8" t="s">
        <v>224</v>
      </c>
      <c r="B11266" s="54">
        <v>44361</v>
      </c>
      <c r="C11266">
        <v>0</v>
      </c>
      <c r="D11266"/>
      <c r="E11266"/>
      <c r="F11266"/>
      <c r="G11266" s="8">
        <v>11243</v>
      </c>
      <c r="H11266" s="8">
        <v>11262</v>
      </c>
      <c r="I11266" s="8" t="e">
        <v>#N/A</v>
      </c>
      <c r="J11266" s="8" t="e">
        <v>#N/A</v>
      </c>
      <c r="K11266" s="8" t="e">
        <v>#N/A</v>
      </c>
      <c r="L11266" s="8">
        <v>0</v>
      </c>
      <c r="M11266" s="8">
        <v>0</v>
      </c>
      <c r="N11266" s="8">
        <v>0</v>
      </c>
      <c r="O11266" s="8">
        <v>0</v>
      </c>
      <c r="P11266" s="8">
        <v>0</v>
      </c>
    </row>
    <row r="11267" spans="1:16" x14ac:dyDescent="0.35">
      <c r="A11267" s="8" t="s">
        <v>224</v>
      </c>
      <c r="B11267" s="54">
        <v>44368</v>
      </c>
      <c r="C11267">
        <v>2</v>
      </c>
      <c r="D11267"/>
      <c r="E11267"/>
      <c r="F11267"/>
      <c r="G11267" s="8">
        <v>11243</v>
      </c>
      <c r="H11267" s="8">
        <v>11263</v>
      </c>
      <c r="I11267" s="8" t="e">
        <v>#N/A</v>
      </c>
      <c r="J11267" s="8" t="e">
        <v>#N/A</v>
      </c>
      <c r="K11267" s="8" t="e">
        <v>#N/A</v>
      </c>
      <c r="L11267" s="8">
        <v>0</v>
      </c>
      <c r="M11267" s="8">
        <v>0</v>
      </c>
      <c r="N11267" s="8">
        <v>0</v>
      </c>
      <c r="O11267" s="8">
        <v>0</v>
      </c>
      <c r="P11267" s="8">
        <v>0</v>
      </c>
    </row>
    <row r="11268" spans="1:16" x14ac:dyDescent="0.35">
      <c r="A11268" s="8" t="s">
        <v>224</v>
      </c>
      <c r="B11268" s="54">
        <v>44375</v>
      </c>
      <c r="C11268">
        <v>1</v>
      </c>
      <c r="D11268"/>
      <c r="E11268"/>
      <c r="F11268"/>
      <c r="G11268" s="8">
        <v>11243</v>
      </c>
      <c r="H11268" s="8">
        <v>11264</v>
      </c>
      <c r="I11268" s="8" t="e">
        <v>#N/A</v>
      </c>
      <c r="J11268" s="8" t="e">
        <v>#N/A</v>
      </c>
      <c r="K11268" s="8" t="e">
        <v>#N/A</v>
      </c>
      <c r="L11268" s="8">
        <v>0</v>
      </c>
      <c r="M11268" s="8">
        <v>0</v>
      </c>
      <c r="N11268" s="8">
        <v>0</v>
      </c>
      <c r="O11268" s="8">
        <v>0</v>
      </c>
      <c r="P11268" s="8">
        <v>0</v>
      </c>
    </row>
    <row r="11269" spans="1:16" x14ac:dyDescent="0.35">
      <c r="A11269" s="8" t="s">
        <v>224</v>
      </c>
      <c r="B11269" s="54">
        <v>44382</v>
      </c>
      <c r="C11269">
        <v>1</v>
      </c>
      <c r="D11269"/>
      <c r="E11269"/>
      <c r="F11269"/>
      <c r="G11269" s="8">
        <v>11243</v>
      </c>
      <c r="H11269" s="8">
        <v>11265</v>
      </c>
      <c r="I11269" s="8" t="e">
        <v>#N/A</v>
      </c>
      <c r="J11269" s="8" t="e">
        <v>#N/A</v>
      </c>
      <c r="K11269" s="8" t="e">
        <v>#N/A</v>
      </c>
      <c r="L11269" s="8">
        <v>0</v>
      </c>
      <c r="M11269" s="8">
        <v>0</v>
      </c>
      <c r="N11269" s="8">
        <v>0</v>
      </c>
      <c r="O11269" s="8">
        <v>0</v>
      </c>
      <c r="P11269" s="8">
        <v>0</v>
      </c>
    </row>
    <row r="11270" spans="1:16" x14ac:dyDescent="0.35">
      <c r="A11270" s="8" t="s">
        <v>224</v>
      </c>
      <c r="B11270" s="54">
        <v>44389</v>
      </c>
      <c r="C11270">
        <v>1</v>
      </c>
      <c r="D11270"/>
      <c r="E11270"/>
      <c r="F11270"/>
      <c r="G11270" s="8">
        <v>11243</v>
      </c>
      <c r="H11270" s="8">
        <v>11266</v>
      </c>
      <c r="I11270" s="8" t="e">
        <v>#N/A</v>
      </c>
      <c r="J11270" s="8" t="e">
        <v>#N/A</v>
      </c>
      <c r="K11270" s="8" t="e">
        <v>#N/A</v>
      </c>
      <c r="L11270" s="8">
        <v>0</v>
      </c>
      <c r="M11270" s="8">
        <v>0</v>
      </c>
      <c r="N11270" s="8">
        <v>0</v>
      </c>
      <c r="O11270" s="8">
        <v>0</v>
      </c>
      <c r="P11270" s="8">
        <v>0</v>
      </c>
    </row>
    <row r="11271" spans="1:16" x14ac:dyDescent="0.35">
      <c r="A11271" s="8" t="s">
        <v>224</v>
      </c>
      <c r="B11271" s="54">
        <v>44396</v>
      </c>
      <c r="C11271">
        <v>2</v>
      </c>
      <c r="D11271"/>
      <c r="E11271"/>
      <c r="F11271"/>
      <c r="G11271" s="8">
        <v>11243</v>
      </c>
      <c r="H11271" s="8">
        <v>11267</v>
      </c>
      <c r="I11271" s="8" t="e">
        <v>#N/A</v>
      </c>
      <c r="J11271" s="8" t="e">
        <v>#N/A</v>
      </c>
      <c r="K11271" s="8" t="e">
        <v>#N/A</v>
      </c>
      <c r="L11271" s="8">
        <v>0</v>
      </c>
      <c r="M11271" s="8">
        <v>0</v>
      </c>
      <c r="N11271" s="8">
        <v>0</v>
      </c>
      <c r="O11271" s="8">
        <v>0</v>
      </c>
      <c r="P11271" s="8">
        <v>0</v>
      </c>
    </row>
    <row r="11272" spans="1:16" x14ac:dyDescent="0.35">
      <c r="A11272" s="8" t="s">
        <v>224</v>
      </c>
      <c r="B11272" s="54">
        <v>44403</v>
      </c>
      <c r="C11272">
        <v>1</v>
      </c>
      <c r="D11272"/>
      <c r="E11272"/>
      <c r="F11272"/>
      <c r="G11272" s="8">
        <v>11243</v>
      </c>
      <c r="H11272" s="8">
        <v>11268</v>
      </c>
      <c r="I11272" s="8" t="e">
        <v>#N/A</v>
      </c>
      <c r="J11272" s="8" t="e">
        <v>#N/A</v>
      </c>
      <c r="K11272" s="8" t="e">
        <v>#N/A</v>
      </c>
      <c r="L11272" s="8">
        <v>0</v>
      </c>
      <c r="M11272" s="8">
        <v>0</v>
      </c>
      <c r="N11272" s="8">
        <v>0</v>
      </c>
      <c r="O11272" s="8">
        <v>0</v>
      </c>
      <c r="P11272" s="8">
        <v>0</v>
      </c>
    </row>
    <row r="11273" spans="1:16" x14ac:dyDescent="0.35">
      <c r="A11273" s="8" t="s">
        <v>224</v>
      </c>
      <c r="B11273" s="54">
        <v>44410</v>
      </c>
      <c r="C11273">
        <v>2</v>
      </c>
      <c r="D11273"/>
      <c r="E11273"/>
      <c r="F11273"/>
      <c r="G11273" s="8">
        <v>11243</v>
      </c>
      <c r="H11273" s="8">
        <v>11269</v>
      </c>
      <c r="I11273" s="8" t="e">
        <v>#N/A</v>
      </c>
      <c r="J11273" s="8" t="e">
        <v>#N/A</v>
      </c>
      <c r="K11273" s="8" t="e">
        <v>#N/A</v>
      </c>
      <c r="L11273" s="8">
        <v>0</v>
      </c>
      <c r="M11273" s="8">
        <v>0</v>
      </c>
      <c r="N11273" s="8">
        <v>0</v>
      </c>
      <c r="O11273" s="8">
        <v>0</v>
      </c>
      <c r="P11273" s="8">
        <v>0</v>
      </c>
    </row>
    <row r="11274" spans="1:16" x14ac:dyDescent="0.35">
      <c r="A11274" s="8" t="s">
        <v>224</v>
      </c>
      <c r="B11274" s="54">
        <v>44417</v>
      </c>
      <c r="C11274">
        <v>2</v>
      </c>
      <c r="D11274"/>
      <c r="E11274"/>
      <c r="F11274"/>
      <c r="G11274" s="8">
        <v>11243</v>
      </c>
      <c r="H11274" s="8">
        <v>11270</v>
      </c>
      <c r="I11274" s="8" t="e">
        <v>#N/A</v>
      </c>
      <c r="J11274" s="8" t="e">
        <v>#N/A</v>
      </c>
      <c r="K11274" s="8" t="e">
        <v>#N/A</v>
      </c>
      <c r="L11274" s="8">
        <v>0</v>
      </c>
      <c r="M11274" s="8">
        <v>0</v>
      </c>
      <c r="N11274" s="8">
        <v>0</v>
      </c>
      <c r="O11274" s="8">
        <v>0</v>
      </c>
      <c r="P11274" s="8">
        <v>0</v>
      </c>
    </row>
    <row r="11275" spans="1:16" x14ac:dyDescent="0.35">
      <c r="A11275" s="8" t="s">
        <v>224</v>
      </c>
      <c r="B11275" s="54">
        <v>44424</v>
      </c>
      <c r="C11275">
        <v>4</v>
      </c>
      <c r="D11275"/>
      <c r="E11275"/>
      <c r="F11275"/>
      <c r="G11275" s="8">
        <v>11243</v>
      </c>
      <c r="H11275" s="8">
        <v>11271</v>
      </c>
      <c r="I11275" s="8" t="e">
        <v>#N/A</v>
      </c>
      <c r="J11275" s="8" t="e">
        <v>#N/A</v>
      </c>
      <c r="K11275" s="8" t="e">
        <v>#N/A</v>
      </c>
      <c r="L11275" s="8">
        <v>0</v>
      </c>
      <c r="M11275" s="8">
        <v>0</v>
      </c>
      <c r="N11275" s="8">
        <v>0</v>
      </c>
      <c r="O11275" s="8">
        <v>0</v>
      </c>
      <c r="P11275" s="8">
        <v>0</v>
      </c>
    </row>
    <row r="11276" spans="1:16" x14ac:dyDescent="0.35">
      <c r="A11276" s="8" t="s">
        <v>224</v>
      </c>
      <c r="B11276" s="54">
        <v>44431</v>
      </c>
      <c r="C11276">
        <v>5</v>
      </c>
      <c r="D11276"/>
      <c r="E11276"/>
      <c r="F11276"/>
      <c r="G11276" s="8">
        <v>11243</v>
      </c>
      <c r="H11276" s="8">
        <v>11272</v>
      </c>
      <c r="I11276" s="8" t="e">
        <v>#N/A</v>
      </c>
      <c r="J11276" s="8" t="e">
        <v>#N/A</v>
      </c>
      <c r="K11276" s="8" t="e">
        <v>#N/A</v>
      </c>
      <c r="L11276" s="8">
        <v>0</v>
      </c>
      <c r="M11276" s="8">
        <v>0</v>
      </c>
      <c r="N11276" s="8">
        <v>0</v>
      </c>
      <c r="O11276" s="8">
        <v>0</v>
      </c>
      <c r="P11276" s="8">
        <v>0</v>
      </c>
    </row>
    <row r="11277" spans="1:16" x14ac:dyDescent="0.35">
      <c r="A11277" s="8" t="s">
        <v>224</v>
      </c>
      <c r="B11277" s="54">
        <v>44438</v>
      </c>
      <c r="C11277">
        <v>4</v>
      </c>
      <c r="D11277"/>
      <c r="E11277"/>
      <c r="F11277"/>
      <c r="G11277" s="8">
        <v>11243</v>
      </c>
      <c r="H11277" s="8">
        <v>11273</v>
      </c>
      <c r="I11277" s="8" t="e">
        <v>#N/A</v>
      </c>
      <c r="J11277" s="8" t="e">
        <v>#N/A</v>
      </c>
      <c r="K11277" s="8" t="e">
        <v>#N/A</v>
      </c>
      <c r="L11277" s="8">
        <v>0</v>
      </c>
      <c r="M11277" s="8">
        <v>0</v>
      </c>
      <c r="N11277" s="8">
        <v>0</v>
      </c>
      <c r="O11277" s="8">
        <v>0</v>
      </c>
      <c r="P11277" s="8">
        <v>0</v>
      </c>
    </row>
    <row r="11278" spans="1:16" x14ac:dyDescent="0.35">
      <c r="A11278" s="8" t="s">
        <v>224</v>
      </c>
      <c r="B11278" s="54">
        <v>44445</v>
      </c>
      <c r="C11278">
        <v>6</v>
      </c>
      <c r="D11278"/>
      <c r="E11278"/>
      <c r="F11278"/>
      <c r="G11278" s="8">
        <v>11243</v>
      </c>
      <c r="H11278" s="8">
        <v>11274</v>
      </c>
      <c r="I11278" s="8" t="e">
        <v>#N/A</v>
      </c>
      <c r="J11278" s="8" t="e">
        <v>#N/A</v>
      </c>
      <c r="K11278" s="8" t="e">
        <v>#N/A</v>
      </c>
      <c r="L11278" s="8">
        <v>0</v>
      </c>
      <c r="M11278" s="8">
        <v>0</v>
      </c>
      <c r="N11278" s="8">
        <v>0</v>
      </c>
      <c r="O11278" s="8">
        <v>0</v>
      </c>
      <c r="P11278" s="8">
        <v>0</v>
      </c>
    </row>
    <row r="11279" spans="1:16" x14ac:dyDescent="0.35">
      <c r="A11279" s="8" t="s">
        <v>224</v>
      </c>
      <c r="B11279" s="54">
        <v>44452</v>
      </c>
      <c r="C11279">
        <v>5</v>
      </c>
      <c r="D11279"/>
      <c r="E11279"/>
      <c r="F11279"/>
      <c r="G11279" s="8">
        <v>11243</v>
      </c>
      <c r="H11279" s="8">
        <v>11275</v>
      </c>
      <c r="I11279" s="8" t="e">
        <v>#N/A</v>
      </c>
      <c r="J11279" s="8" t="e">
        <v>#N/A</v>
      </c>
      <c r="K11279" s="8" t="e">
        <v>#N/A</v>
      </c>
      <c r="L11279" s="8">
        <v>0</v>
      </c>
      <c r="M11279" s="8">
        <v>0</v>
      </c>
      <c r="N11279" s="8">
        <v>0</v>
      </c>
      <c r="O11279" s="8">
        <v>0</v>
      </c>
      <c r="P11279" s="8">
        <v>0</v>
      </c>
    </row>
    <row r="11280" spans="1:16" x14ac:dyDescent="0.35">
      <c r="A11280" s="8" t="s">
        <v>224</v>
      </c>
      <c r="B11280" s="54">
        <v>44459</v>
      </c>
      <c r="C11280">
        <v>4</v>
      </c>
      <c r="D11280"/>
      <c r="E11280"/>
      <c r="F11280"/>
      <c r="G11280" s="8">
        <v>11243</v>
      </c>
      <c r="H11280" s="8">
        <v>11276</v>
      </c>
      <c r="I11280" s="8" t="e">
        <v>#N/A</v>
      </c>
      <c r="J11280" s="8" t="e">
        <v>#N/A</v>
      </c>
      <c r="K11280" s="8" t="e">
        <v>#N/A</v>
      </c>
      <c r="L11280" s="8">
        <v>0</v>
      </c>
      <c r="M11280" s="8">
        <v>0</v>
      </c>
      <c r="N11280" s="8">
        <v>0</v>
      </c>
      <c r="O11280" s="8">
        <v>0</v>
      </c>
      <c r="P11280" s="8">
        <v>0</v>
      </c>
    </row>
    <row r="11281" spans="1:16" x14ac:dyDescent="0.35">
      <c r="A11281" s="8" t="s">
        <v>224</v>
      </c>
      <c r="B11281" s="54">
        <v>44466</v>
      </c>
      <c r="C11281">
        <v>6</v>
      </c>
      <c r="D11281"/>
      <c r="E11281"/>
      <c r="F11281"/>
      <c r="G11281" s="8">
        <v>11243</v>
      </c>
      <c r="H11281" s="8">
        <v>11277</v>
      </c>
      <c r="I11281" s="8" t="e">
        <v>#N/A</v>
      </c>
      <c r="J11281" s="8" t="e">
        <v>#N/A</v>
      </c>
      <c r="K11281" s="8" t="e">
        <v>#N/A</v>
      </c>
      <c r="L11281" s="8">
        <v>0</v>
      </c>
      <c r="M11281" s="8">
        <v>0</v>
      </c>
      <c r="N11281" s="8">
        <v>0</v>
      </c>
      <c r="O11281" s="8">
        <v>0</v>
      </c>
      <c r="P11281" s="8">
        <v>0</v>
      </c>
    </row>
    <row r="11282" spans="1:16" x14ac:dyDescent="0.35">
      <c r="A11282" s="8" t="s">
        <v>224</v>
      </c>
      <c r="B11282" s="54">
        <v>44473</v>
      </c>
      <c r="C11282">
        <v>7</v>
      </c>
      <c r="D11282"/>
      <c r="E11282"/>
      <c r="F11282"/>
      <c r="G11282" s="8">
        <v>11243</v>
      </c>
      <c r="H11282" s="8">
        <v>11278</v>
      </c>
      <c r="I11282" s="8" t="e">
        <v>#N/A</v>
      </c>
      <c r="J11282" s="8" t="e">
        <v>#N/A</v>
      </c>
      <c r="K11282" s="8" t="e">
        <v>#N/A</v>
      </c>
      <c r="L11282" s="8">
        <v>0</v>
      </c>
      <c r="M11282" s="8">
        <v>0</v>
      </c>
      <c r="N11282" s="8">
        <v>0</v>
      </c>
      <c r="O11282" s="8">
        <v>0</v>
      </c>
      <c r="P11282" s="8">
        <v>0</v>
      </c>
    </row>
    <row r="11283" spans="1:16" x14ac:dyDescent="0.35">
      <c r="A11283" s="8" t="s">
        <v>224</v>
      </c>
      <c r="B11283" s="54">
        <v>44480</v>
      </c>
      <c r="C11283">
        <v>6</v>
      </c>
      <c r="D11283"/>
      <c r="E11283"/>
      <c r="F11283"/>
      <c r="G11283" s="8">
        <v>11243</v>
      </c>
      <c r="H11283" s="8">
        <v>11279</v>
      </c>
      <c r="I11283" s="8" t="e">
        <v>#N/A</v>
      </c>
      <c r="J11283" s="8" t="e">
        <v>#N/A</v>
      </c>
      <c r="K11283" s="8" t="e">
        <v>#N/A</v>
      </c>
      <c r="L11283" s="8">
        <v>0</v>
      </c>
      <c r="M11283" s="8">
        <v>0</v>
      </c>
      <c r="N11283" s="8">
        <v>0</v>
      </c>
      <c r="O11283" s="8">
        <v>0</v>
      </c>
      <c r="P11283" s="8">
        <v>0</v>
      </c>
    </row>
    <row r="11284" spans="1:16" x14ac:dyDescent="0.35">
      <c r="A11284" s="8" t="s">
        <v>224</v>
      </c>
      <c r="B11284" s="54">
        <v>44487</v>
      </c>
      <c r="C11284">
        <v>9</v>
      </c>
      <c r="D11284"/>
      <c r="E11284"/>
      <c r="F11284"/>
      <c r="G11284" s="8">
        <v>11243</v>
      </c>
      <c r="H11284" s="8">
        <v>11280</v>
      </c>
      <c r="I11284" s="8" t="e">
        <v>#N/A</v>
      </c>
      <c r="J11284" s="8" t="e">
        <v>#N/A</v>
      </c>
      <c r="K11284" s="8" t="e">
        <v>#N/A</v>
      </c>
      <c r="L11284" s="8">
        <v>0</v>
      </c>
      <c r="M11284" s="8">
        <v>0</v>
      </c>
      <c r="N11284" s="8">
        <v>0</v>
      </c>
      <c r="O11284" s="8">
        <v>0</v>
      </c>
      <c r="P11284" s="8">
        <v>0</v>
      </c>
    </row>
    <row r="11285" spans="1:16" x14ac:dyDescent="0.35">
      <c r="A11285" s="8" t="s">
        <v>224</v>
      </c>
      <c r="B11285" s="54">
        <v>44494</v>
      </c>
      <c r="C11285">
        <v>8</v>
      </c>
      <c r="D11285"/>
      <c r="E11285"/>
      <c r="F11285"/>
      <c r="G11285" s="8">
        <v>11243</v>
      </c>
      <c r="H11285" s="8">
        <v>11281</v>
      </c>
      <c r="I11285" s="8" t="e">
        <v>#N/A</v>
      </c>
      <c r="J11285" s="8" t="e">
        <v>#N/A</v>
      </c>
      <c r="K11285" s="8" t="e">
        <v>#N/A</v>
      </c>
      <c r="L11285" s="8">
        <v>0</v>
      </c>
      <c r="M11285" s="8">
        <v>0</v>
      </c>
      <c r="N11285" s="8">
        <v>0</v>
      </c>
      <c r="O11285" s="8">
        <v>0</v>
      </c>
      <c r="P11285" s="8">
        <v>0</v>
      </c>
    </row>
    <row r="11286" spans="1:16" x14ac:dyDescent="0.35">
      <c r="A11286" s="8" t="s">
        <v>224</v>
      </c>
      <c r="B11286" s="54">
        <v>44501</v>
      </c>
      <c r="C11286">
        <v>11</v>
      </c>
      <c r="D11286"/>
      <c r="E11286"/>
      <c r="F11286"/>
      <c r="G11286" s="8">
        <v>11243</v>
      </c>
      <c r="H11286" s="8">
        <v>11282</v>
      </c>
      <c r="I11286" s="8" t="e">
        <v>#N/A</v>
      </c>
      <c r="J11286" s="8" t="e">
        <v>#N/A</v>
      </c>
      <c r="K11286" s="8" t="e">
        <v>#N/A</v>
      </c>
      <c r="L11286" s="8">
        <v>0</v>
      </c>
      <c r="M11286" s="8">
        <v>0</v>
      </c>
      <c r="N11286" s="8">
        <v>0</v>
      </c>
      <c r="O11286" s="8">
        <v>0</v>
      </c>
      <c r="P11286" s="8">
        <v>0</v>
      </c>
    </row>
    <row r="11287" spans="1:16" x14ac:dyDescent="0.35">
      <c r="A11287" s="8" t="s">
        <v>224</v>
      </c>
      <c r="B11287" s="54">
        <v>44508</v>
      </c>
      <c r="C11287">
        <v>12</v>
      </c>
      <c r="D11287"/>
      <c r="E11287"/>
      <c r="F11287"/>
      <c r="G11287" s="8">
        <v>11243</v>
      </c>
      <c r="H11287" s="8">
        <v>11283</v>
      </c>
      <c r="I11287" s="8" t="e">
        <v>#N/A</v>
      </c>
      <c r="J11287" s="8" t="e">
        <v>#N/A</v>
      </c>
      <c r="K11287" s="8" t="e">
        <v>#N/A</v>
      </c>
      <c r="L11287" s="8">
        <v>0</v>
      </c>
      <c r="M11287" s="8">
        <v>0</v>
      </c>
      <c r="N11287" s="8">
        <v>0</v>
      </c>
      <c r="O11287" s="8">
        <v>0</v>
      </c>
      <c r="P11287" s="8">
        <v>0</v>
      </c>
    </row>
    <row r="11288" spans="1:16" x14ac:dyDescent="0.35">
      <c r="A11288" s="8" t="s">
        <v>224</v>
      </c>
      <c r="B11288" s="54">
        <v>44515</v>
      </c>
      <c r="C11288">
        <v>7</v>
      </c>
      <c r="D11288"/>
      <c r="E11288"/>
      <c r="F11288"/>
      <c r="G11288" s="8">
        <v>11243</v>
      </c>
      <c r="H11288" s="8">
        <v>11284</v>
      </c>
      <c r="I11288" s="8" t="e">
        <v>#N/A</v>
      </c>
      <c r="J11288" s="8" t="e">
        <v>#N/A</v>
      </c>
      <c r="K11288" s="8" t="e">
        <v>#N/A</v>
      </c>
      <c r="L11288" s="8">
        <v>0</v>
      </c>
      <c r="M11288" s="8">
        <v>0</v>
      </c>
      <c r="N11288" s="8">
        <v>0</v>
      </c>
      <c r="O11288" s="8">
        <v>0</v>
      </c>
      <c r="P11288" s="8">
        <v>0</v>
      </c>
    </row>
    <row r="11289" spans="1:16" x14ac:dyDescent="0.35">
      <c r="A11289" s="8" t="s">
        <v>224</v>
      </c>
      <c r="B11289" s="54">
        <v>44522</v>
      </c>
      <c r="C11289">
        <v>11</v>
      </c>
      <c r="D11289"/>
      <c r="E11289"/>
      <c r="F11289"/>
      <c r="G11289" s="8">
        <v>11243</v>
      </c>
      <c r="H11289" s="8">
        <v>11285</v>
      </c>
      <c r="I11289" s="8" t="e">
        <v>#N/A</v>
      </c>
      <c r="J11289" s="8" t="e">
        <v>#N/A</v>
      </c>
      <c r="K11289" s="8" t="e">
        <v>#N/A</v>
      </c>
      <c r="L11289" s="8">
        <v>0</v>
      </c>
      <c r="M11289" s="8">
        <v>0</v>
      </c>
      <c r="N11289" s="8">
        <v>0</v>
      </c>
      <c r="O11289" s="8">
        <v>0</v>
      </c>
      <c r="P11289" s="8">
        <v>0</v>
      </c>
    </row>
    <row r="11290" spans="1:16" x14ac:dyDescent="0.35">
      <c r="A11290" s="8" t="s">
        <v>224</v>
      </c>
      <c r="B11290" s="54">
        <v>44529</v>
      </c>
      <c r="C11290">
        <v>7</v>
      </c>
      <c r="D11290"/>
      <c r="E11290"/>
      <c r="F11290"/>
      <c r="G11290" s="8">
        <v>11243</v>
      </c>
      <c r="H11290" s="8">
        <v>11286</v>
      </c>
      <c r="I11290" s="8" t="e">
        <v>#N/A</v>
      </c>
      <c r="J11290" s="8" t="e">
        <v>#N/A</v>
      </c>
      <c r="K11290" s="8" t="e">
        <v>#N/A</v>
      </c>
      <c r="L11290" s="8">
        <v>0</v>
      </c>
      <c r="M11290" s="8">
        <v>0</v>
      </c>
      <c r="N11290" s="8">
        <v>0</v>
      </c>
      <c r="O11290" s="8">
        <v>0</v>
      </c>
      <c r="P11290" s="8">
        <v>0</v>
      </c>
    </row>
    <row r="11291" spans="1:16" x14ac:dyDescent="0.35">
      <c r="A11291" s="8" t="s">
        <v>224</v>
      </c>
      <c r="B11291" s="54">
        <v>44536</v>
      </c>
      <c r="C11291">
        <v>8</v>
      </c>
      <c r="D11291"/>
      <c r="E11291"/>
      <c r="F11291"/>
      <c r="G11291" s="8">
        <v>11243</v>
      </c>
      <c r="H11291" s="8">
        <v>11287</v>
      </c>
      <c r="I11291" s="8" t="e">
        <v>#N/A</v>
      </c>
      <c r="J11291" s="8" t="e">
        <v>#N/A</v>
      </c>
      <c r="K11291" s="8" t="e">
        <v>#N/A</v>
      </c>
      <c r="L11291" s="8">
        <v>0</v>
      </c>
      <c r="M11291" s="8">
        <v>0</v>
      </c>
      <c r="N11291" s="8">
        <v>0</v>
      </c>
      <c r="O11291" s="8">
        <v>0</v>
      </c>
      <c r="P11291" s="8">
        <v>0</v>
      </c>
    </row>
    <row r="11292" spans="1:16" x14ac:dyDescent="0.35">
      <c r="A11292" s="8" t="s">
        <v>224</v>
      </c>
      <c r="B11292" s="54">
        <v>44543</v>
      </c>
      <c r="C11292">
        <v>11</v>
      </c>
      <c r="D11292"/>
      <c r="E11292"/>
      <c r="F11292"/>
      <c r="G11292" s="8">
        <v>11243</v>
      </c>
      <c r="H11292" s="8">
        <v>11288</v>
      </c>
      <c r="I11292" s="8" t="e">
        <v>#N/A</v>
      </c>
      <c r="J11292" s="8" t="e">
        <v>#N/A</v>
      </c>
      <c r="K11292" s="8" t="e">
        <v>#N/A</v>
      </c>
      <c r="L11292" s="8">
        <v>0</v>
      </c>
      <c r="M11292" s="8">
        <v>0</v>
      </c>
      <c r="N11292" s="8">
        <v>0</v>
      </c>
      <c r="O11292" s="8">
        <v>0</v>
      </c>
      <c r="P11292" s="8">
        <v>0</v>
      </c>
    </row>
    <row r="11293" spans="1:16" x14ac:dyDescent="0.35">
      <c r="A11293" s="8" t="s">
        <v>224</v>
      </c>
      <c r="B11293" s="54">
        <v>44550</v>
      </c>
      <c r="C11293">
        <v>8</v>
      </c>
      <c r="D11293"/>
      <c r="E11293"/>
      <c r="F11293"/>
      <c r="G11293" s="8">
        <v>11243</v>
      </c>
      <c r="H11293" s="8">
        <v>11289</v>
      </c>
      <c r="I11293" s="8" t="e">
        <v>#N/A</v>
      </c>
      <c r="J11293" s="8" t="e">
        <v>#N/A</v>
      </c>
      <c r="K11293" s="8" t="e">
        <v>#N/A</v>
      </c>
      <c r="L11293" s="8">
        <v>0</v>
      </c>
      <c r="M11293" s="8">
        <v>0</v>
      </c>
      <c r="N11293" s="8">
        <v>0</v>
      </c>
      <c r="O11293" s="8">
        <v>0</v>
      </c>
      <c r="P11293" s="8">
        <v>0</v>
      </c>
    </row>
    <row r="11294" spans="1:16" x14ac:dyDescent="0.35">
      <c r="A11294" s="8" t="s">
        <v>224</v>
      </c>
      <c r="B11294" s="54">
        <v>44557</v>
      </c>
      <c r="C11294">
        <v>7</v>
      </c>
      <c r="D11294"/>
      <c r="E11294"/>
      <c r="F11294"/>
      <c r="G11294" s="8">
        <v>11243</v>
      </c>
      <c r="H11294" s="8">
        <v>11290</v>
      </c>
      <c r="I11294" s="8" t="e">
        <v>#N/A</v>
      </c>
      <c r="J11294" s="8" t="e">
        <v>#N/A</v>
      </c>
      <c r="K11294" s="8" t="e">
        <v>#N/A</v>
      </c>
      <c r="L11294" s="8">
        <v>0</v>
      </c>
      <c r="M11294" s="8">
        <v>0</v>
      </c>
      <c r="N11294" s="8">
        <v>0</v>
      </c>
      <c r="O11294" s="8">
        <v>0</v>
      </c>
      <c r="P11294" s="8">
        <v>0</v>
      </c>
    </row>
    <row r="11295" spans="1:16" x14ac:dyDescent="0.35">
      <c r="A11295" s="8" t="s">
        <v>224</v>
      </c>
      <c r="B11295" s="54">
        <v>44564</v>
      </c>
      <c r="C11295">
        <v>0</v>
      </c>
      <c r="D11295"/>
      <c r="E11295"/>
      <c r="F11295"/>
      <c r="G11295" s="8">
        <v>11243</v>
      </c>
      <c r="H11295" s="8">
        <v>11291</v>
      </c>
      <c r="I11295" s="8" t="e">
        <v>#N/A</v>
      </c>
      <c r="J11295" s="8" t="e">
        <v>#N/A</v>
      </c>
      <c r="K11295" s="8" t="e">
        <v>#N/A</v>
      </c>
      <c r="L11295" s="8">
        <v>0</v>
      </c>
      <c r="M11295" s="8">
        <v>0</v>
      </c>
      <c r="N11295" s="8">
        <v>0</v>
      </c>
      <c r="O11295" s="8">
        <v>0</v>
      </c>
      <c r="P11295" s="8">
        <v>0</v>
      </c>
    </row>
    <row r="11296" spans="1:16" x14ac:dyDescent="0.35">
      <c r="A11296" s="8" t="s">
        <v>224</v>
      </c>
      <c r="B11296" s="54">
        <v>44571</v>
      </c>
      <c r="C11296">
        <v>0</v>
      </c>
      <c r="D11296"/>
      <c r="E11296"/>
      <c r="F11296"/>
      <c r="G11296" s="8">
        <v>11243</v>
      </c>
      <c r="H11296" s="8">
        <v>11292</v>
      </c>
      <c r="I11296" s="8" t="e">
        <v>#N/A</v>
      </c>
      <c r="J11296" s="8" t="e">
        <v>#N/A</v>
      </c>
      <c r="K11296" s="8" t="e">
        <v>#N/A</v>
      </c>
      <c r="L11296" s="8">
        <v>0</v>
      </c>
      <c r="M11296" s="8">
        <v>0</v>
      </c>
      <c r="N11296" s="8">
        <v>0</v>
      </c>
      <c r="O11296" s="8">
        <v>0</v>
      </c>
      <c r="P11296" s="8">
        <v>0</v>
      </c>
    </row>
    <row r="11297" spans="1:16" x14ac:dyDescent="0.35">
      <c r="A11297" s="8" t="s">
        <v>224</v>
      </c>
      <c r="B11297" s="54">
        <v>44578</v>
      </c>
      <c r="C11297">
        <v>0</v>
      </c>
      <c r="D11297"/>
      <c r="E11297"/>
      <c r="F11297"/>
      <c r="G11297" s="8">
        <v>11243</v>
      </c>
      <c r="H11297" s="8">
        <v>11293</v>
      </c>
      <c r="I11297" s="8" t="e">
        <v>#N/A</v>
      </c>
      <c r="J11297" s="8" t="e">
        <v>#N/A</v>
      </c>
      <c r="K11297" s="8" t="e">
        <v>#N/A</v>
      </c>
      <c r="L11297" s="8">
        <v>0</v>
      </c>
      <c r="M11297" s="8">
        <v>0</v>
      </c>
      <c r="N11297" s="8">
        <v>0</v>
      </c>
      <c r="O11297" s="8">
        <v>0</v>
      </c>
      <c r="P11297" s="8">
        <v>0</v>
      </c>
    </row>
    <row r="11298" spans="1:16" x14ac:dyDescent="0.35">
      <c r="A11298" s="8" t="s">
        <v>224</v>
      </c>
      <c r="B11298" s="54">
        <v>44585</v>
      </c>
      <c r="C11298">
        <v>0</v>
      </c>
      <c r="D11298"/>
      <c r="E11298"/>
      <c r="F11298"/>
      <c r="G11298" s="8">
        <v>11243</v>
      </c>
      <c r="H11298" s="8">
        <v>11294</v>
      </c>
      <c r="I11298" s="8" t="e">
        <v>#N/A</v>
      </c>
      <c r="J11298" s="8" t="e">
        <v>#N/A</v>
      </c>
      <c r="K11298" s="8" t="e">
        <v>#N/A</v>
      </c>
      <c r="L11298" s="8">
        <v>0</v>
      </c>
      <c r="M11298" s="8">
        <v>0</v>
      </c>
      <c r="N11298" s="8">
        <v>0</v>
      </c>
      <c r="O11298" s="8">
        <v>0</v>
      </c>
      <c r="P11298" s="8">
        <v>0</v>
      </c>
    </row>
    <row r="11299" spans="1:16" x14ac:dyDescent="0.35">
      <c r="A11299" s="8" t="s">
        <v>224</v>
      </c>
      <c r="B11299" s="54">
        <v>44592</v>
      </c>
      <c r="C11299">
        <v>0</v>
      </c>
      <c r="D11299"/>
      <c r="E11299"/>
      <c r="F11299"/>
      <c r="G11299" s="8">
        <v>11243</v>
      </c>
      <c r="H11299" s="8">
        <v>11295</v>
      </c>
      <c r="I11299" s="8" t="e">
        <v>#N/A</v>
      </c>
      <c r="J11299" s="8" t="e">
        <v>#N/A</v>
      </c>
      <c r="K11299" s="8" t="e">
        <v>#N/A</v>
      </c>
      <c r="L11299" s="8">
        <v>0</v>
      </c>
      <c r="M11299" s="8">
        <v>0</v>
      </c>
      <c r="N11299" s="8">
        <v>0</v>
      </c>
      <c r="O11299" s="8">
        <v>0</v>
      </c>
      <c r="P11299" s="8">
        <v>0</v>
      </c>
    </row>
    <row r="11300" spans="1:16" x14ac:dyDescent="0.35">
      <c r="A11300" s="8" t="s">
        <v>224</v>
      </c>
      <c r="B11300" s="54">
        <v>44599</v>
      </c>
      <c r="C11300">
        <v>0</v>
      </c>
      <c r="D11300"/>
      <c r="E11300"/>
      <c r="F11300"/>
      <c r="G11300" s="8">
        <v>11243</v>
      </c>
      <c r="H11300" s="8">
        <v>11296</v>
      </c>
      <c r="I11300" s="8" t="e">
        <v>#N/A</v>
      </c>
      <c r="J11300" s="8" t="e">
        <v>#N/A</v>
      </c>
      <c r="K11300" s="8" t="e">
        <v>#N/A</v>
      </c>
      <c r="L11300" s="8">
        <v>0</v>
      </c>
      <c r="M11300" s="8">
        <v>0</v>
      </c>
      <c r="N11300" s="8">
        <v>0</v>
      </c>
      <c r="O11300" s="8">
        <v>0</v>
      </c>
      <c r="P11300" s="8">
        <v>0</v>
      </c>
    </row>
    <row r="11301" spans="1:16" x14ac:dyDescent="0.35">
      <c r="A11301" s="8" t="s">
        <v>224</v>
      </c>
      <c r="B11301" s="54">
        <v>44606</v>
      </c>
      <c r="C11301">
        <v>0</v>
      </c>
      <c r="D11301"/>
      <c r="E11301"/>
      <c r="F11301"/>
      <c r="G11301" s="8">
        <v>11243</v>
      </c>
      <c r="H11301" s="8">
        <v>11297</v>
      </c>
      <c r="I11301" s="8" t="e">
        <v>#N/A</v>
      </c>
      <c r="J11301" s="8" t="e">
        <v>#N/A</v>
      </c>
      <c r="K11301" s="8" t="e">
        <v>#N/A</v>
      </c>
      <c r="L11301" s="8">
        <v>0</v>
      </c>
      <c r="M11301" s="8">
        <v>0</v>
      </c>
      <c r="N11301" s="8">
        <v>0</v>
      </c>
      <c r="O11301" s="8">
        <v>0</v>
      </c>
      <c r="P11301" s="8">
        <v>0</v>
      </c>
    </row>
    <row r="11302" spans="1:16" x14ac:dyDescent="0.35">
      <c r="A11302" s="8" t="s">
        <v>224</v>
      </c>
      <c r="B11302" s="54">
        <v>44613</v>
      </c>
      <c r="C11302">
        <v>0</v>
      </c>
      <c r="D11302"/>
      <c r="E11302"/>
      <c r="F11302"/>
      <c r="G11302" s="8">
        <v>11243</v>
      </c>
      <c r="H11302" s="8">
        <v>11298</v>
      </c>
      <c r="I11302" s="8" t="e">
        <v>#N/A</v>
      </c>
      <c r="J11302" s="8" t="e">
        <v>#N/A</v>
      </c>
      <c r="K11302" s="8" t="e">
        <v>#N/A</v>
      </c>
      <c r="L11302" s="8">
        <v>0</v>
      </c>
      <c r="M11302" s="8">
        <v>0</v>
      </c>
      <c r="N11302" s="8">
        <v>0</v>
      </c>
      <c r="O11302" s="8">
        <v>0</v>
      </c>
      <c r="P11302" s="8">
        <v>0</v>
      </c>
    </row>
    <row r="11303" spans="1:16" x14ac:dyDescent="0.35">
      <c r="A11303" s="8" t="s">
        <v>224</v>
      </c>
      <c r="B11303" s="54">
        <v>44620</v>
      </c>
      <c r="C11303">
        <v>0</v>
      </c>
      <c r="D11303"/>
      <c r="E11303"/>
      <c r="F11303"/>
      <c r="G11303" s="8">
        <v>11243</v>
      </c>
      <c r="H11303" s="8">
        <v>11299</v>
      </c>
      <c r="I11303" s="8" t="e">
        <v>#N/A</v>
      </c>
      <c r="J11303" s="8" t="e">
        <v>#N/A</v>
      </c>
      <c r="K11303" s="8" t="e">
        <v>#N/A</v>
      </c>
      <c r="L11303" s="8">
        <v>0</v>
      </c>
      <c r="M11303" s="8">
        <v>0</v>
      </c>
      <c r="N11303" s="8">
        <v>0</v>
      </c>
      <c r="O11303" s="8">
        <v>0</v>
      </c>
      <c r="P11303" s="8">
        <v>0</v>
      </c>
    </row>
    <row r="11304" spans="1:16" x14ac:dyDescent="0.35">
      <c r="A11304" s="8" t="s">
        <v>224</v>
      </c>
      <c r="B11304" s="54">
        <v>44627</v>
      </c>
      <c r="C11304">
        <v>0</v>
      </c>
      <c r="D11304"/>
      <c r="E11304"/>
      <c r="F11304"/>
      <c r="G11304" s="8">
        <v>11243</v>
      </c>
      <c r="H11304" s="8">
        <v>11300</v>
      </c>
      <c r="I11304" s="8" t="e">
        <v>#N/A</v>
      </c>
      <c r="J11304" s="8" t="e">
        <v>#N/A</v>
      </c>
      <c r="K11304" s="8" t="e">
        <v>#N/A</v>
      </c>
      <c r="L11304" s="8">
        <v>0</v>
      </c>
      <c r="M11304" s="8">
        <v>0</v>
      </c>
      <c r="N11304" s="8">
        <v>0</v>
      </c>
      <c r="O11304" s="8">
        <v>0</v>
      </c>
      <c r="P11304" s="8">
        <v>0</v>
      </c>
    </row>
    <row r="11305" spans="1:16" x14ac:dyDescent="0.35">
      <c r="A11305" s="8" t="s">
        <v>224</v>
      </c>
      <c r="B11305" s="54">
        <v>44634</v>
      </c>
      <c r="C11305">
        <v>0</v>
      </c>
      <c r="D11305"/>
      <c r="E11305"/>
      <c r="F11305"/>
      <c r="G11305" s="8">
        <v>11243</v>
      </c>
      <c r="H11305" s="8">
        <v>11301</v>
      </c>
      <c r="I11305" s="8" t="e">
        <v>#N/A</v>
      </c>
      <c r="J11305" s="8" t="e">
        <v>#N/A</v>
      </c>
      <c r="K11305" s="8" t="e">
        <v>#N/A</v>
      </c>
      <c r="L11305" s="8">
        <v>0</v>
      </c>
      <c r="M11305" s="8">
        <v>0</v>
      </c>
      <c r="N11305" s="8">
        <v>0</v>
      </c>
      <c r="O11305" s="8">
        <v>0</v>
      </c>
      <c r="P11305" s="8">
        <v>0</v>
      </c>
    </row>
    <row r="11306" spans="1:16" x14ac:dyDescent="0.35">
      <c r="A11306" s="8" t="s">
        <v>224</v>
      </c>
      <c r="B11306" s="54">
        <v>44641</v>
      </c>
      <c r="C11306">
        <v>0</v>
      </c>
      <c r="D11306"/>
      <c r="E11306"/>
      <c r="F11306"/>
      <c r="G11306" s="8">
        <v>11243</v>
      </c>
      <c r="H11306" s="8">
        <v>11302</v>
      </c>
      <c r="I11306" s="8" t="e">
        <v>#N/A</v>
      </c>
      <c r="J11306" s="8" t="e">
        <v>#N/A</v>
      </c>
      <c r="K11306" s="8" t="e">
        <v>#N/A</v>
      </c>
      <c r="L11306" s="8">
        <v>0</v>
      </c>
      <c r="M11306" s="8">
        <v>0</v>
      </c>
      <c r="N11306" s="8">
        <v>0</v>
      </c>
      <c r="O11306" s="8">
        <v>0</v>
      </c>
      <c r="P11306" s="8">
        <v>0</v>
      </c>
    </row>
    <row r="11307" spans="1:16" x14ac:dyDescent="0.35">
      <c r="A11307" s="8" t="s">
        <v>224</v>
      </c>
      <c r="B11307" s="54">
        <v>44648</v>
      </c>
      <c r="C11307">
        <v>0</v>
      </c>
      <c r="D11307"/>
      <c r="E11307"/>
      <c r="F11307"/>
      <c r="G11307" s="8">
        <v>11243</v>
      </c>
      <c r="H11307" s="8">
        <v>11303</v>
      </c>
      <c r="I11307" s="8" t="e">
        <v>#N/A</v>
      </c>
      <c r="J11307" s="8" t="e">
        <v>#N/A</v>
      </c>
      <c r="K11307" s="8" t="e">
        <v>#N/A</v>
      </c>
      <c r="L11307" s="8">
        <v>0</v>
      </c>
      <c r="M11307" s="8">
        <v>0</v>
      </c>
      <c r="N11307" s="8">
        <v>0</v>
      </c>
      <c r="O11307" s="8">
        <v>0</v>
      </c>
      <c r="P11307" s="8">
        <v>0</v>
      </c>
    </row>
    <row r="11308" spans="1:16" x14ac:dyDescent="0.35">
      <c r="A11308" s="8" t="s">
        <v>224</v>
      </c>
      <c r="B11308" s="54">
        <v>44655</v>
      </c>
      <c r="C11308">
        <v>0</v>
      </c>
      <c r="D11308"/>
      <c r="E11308"/>
      <c r="F11308"/>
      <c r="G11308" s="8">
        <v>11243</v>
      </c>
      <c r="H11308" s="8">
        <v>11304</v>
      </c>
      <c r="I11308" s="8" t="e">
        <v>#N/A</v>
      </c>
      <c r="J11308" s="8" t="e">
        <v>#N/A</v>
      </c>
      <c r="K11308" s="8" t="e">
        <v>#N/A</v>
      </c>
      <c r="L11308" s="8">
        <v>0</v>
      </c>
      <c r="M11308" s="8">
        <v>0</v>
      </c>
      <c r="N11308" s="8">
        <v>0</v>
      </c>
      <c r="O11308" s="8">
        <v>0</v>
      </c>
      <c r="P11308" s="8">
        <v>0</v>
      </c>
    </row>
    <row r="11309" spans="1:16" x14ac:dyDescent="0.35">
      <c r="A11309" s="8" t="s">
        <v>224</v>
      </c>
      <c r="B11309" s="54">
        <v>44662</v>
      </c>
      <c r="C11309">
        <v>1</v>
      </c>
      <c r="D11309"/>
      <c r="E11309"/>
      <c r="F11309"/>
      <c r="G11309" s="8">
        <v>11243</v>
      </c>
      <c r="H11309" s="8">
        <v>11305</v>
      </c>
      <c r="I11309" s="8" t="e">
        <v>#N/A</v>
      </c>
      <c r="J11309" s="8" t="e">
        <v>#N/A</v>
      </c>
      <c r="K11309" s="8" t="e">
        <v>#N/A</v>
      </c>
      <c r="L11309" s="8">
        <v>0</v>
      </c>
      <c r="M11309" s="8">
        <v>0</v>
      </c>
      <c r="N11309" s="8">
        <v>0</v>
      </c>
      <c r="O11309" s="8">
        <v>0</v>
      </c>
      <c r="P11309" s="8">
        <v>0</v>
      </c>
    </row>
    <row r="11310" spans="1:16" x14ac:dyDescent="0.35">
      <c r="A11310" s="8" t="s">
        <v>224</v>
      </c>
      <c r="B11310" s="54">
        <v>44669</v>
      </c>
      <c r="C11310">
        <v>0</v>
      </c>
      <c r="D11310"/>
      <c r="E11310"/>
      <c r="F11310"/>
      <c r="G11310" s="8">
        <v>11243</v>
      </c>
      <c r="H11310" s="8">
        <v>11306</v>
      </c>
      <c r="I11310" s="8" t="e">
        <v>#N/A</v>
      </c>
      <c r="J11310" s="8" t="e">
        <v>#N/A</v>
      </c>
      <c r="K11310" s="8" t="e">
        <v>#N/A</v>
      </c>
      <c r="L11310" s="8">
        <v>0</v>
      </c>
      <c r="M11310" s="8">
        <v>0</v>
      </c>
      <c r="N11310" s="8">
        <v>0</v>
      </c>
      <c r="O11310" s="8">
        <v>0</v>
      </c>
      <c r="P11310" s="8">
        <v>0</v>
      </c>
    </row>
    <row r="11311" spans="1:16" x14ac:dyDescent="0.35">
      <c r="A11311" s="8" t="s">
        <v>224</v>
      </c>
      <c r="B11311" s="54">
        <v>44676</v>
      </c>
      <c r="C11311">
        <v>0</v>
      </c>
      <c r="D11311"/>
      <c r="E11311"/>
      <c r="F11311"/>
      <c r="G11311" s="8">
        <v>11243</v>
      </c>
      <c r="H11311" s="8">
        <v>11307</v>
      </c>
      <c r="I11311" s="8" t="e">
        <v>#N/A</v>
      </c>
      <c r="J11311" s="8" t="e">
        <v>#N/A</v>
      </c>
      <c r="K11311" s="8" t="e">
        <v>#N/A</v>
      </c>
      <c r="L11311" s="8">
        <v>0</v>
      </c>
      <c r="M11311" s="8">
        <v>0</v>
      </c>
      <c r="N11311" s="8">
        <v>0</v>
      </c>
      <c r="O11311" s="8">
        <v>0</v>
      </c>
      <c r="P11311" s="8">
        <v>0</v>
      </c>
    </row>
    <row r="11312" spans="1:16" x14ac:dyDescent="0.35">
      <c r="A11312" s="8" t="s">
        <v>224</v>
      </c>
      <c r="B11312" s="54">
        <v>44683</v>
      </c>
      <c r="C11312">
        <v>2</v>
      </c>
      <c r="D11312"/>
      <c r="E11312"/>
      <c r="F11312"/>
      <c r="G11312" s="8">
        <v>11243</v>
      </c>
      <c r="H11312" s="8">
        <v>11308</v>
      </c>
      <c r="I11312" s="8" t="e">
        <v>#N/A</v>
      </c>
      <c r="J11312" s="8" t="e">
        <v>#N/A</v>
      </c>
      <c r="K11312" s="8" t="e">
        <v>#N/A</v>
      </c>
      <c r="L11312" s="8">
        <v>0</v>
      </c>
      <c r="M11312" s="8">
        <v>0</v>
      </c>
      <c r="N11312" s="8">
        <v>0</v>
      </c>
      <c r="O11312" s="8">
        <v>0</v>
      </c>
      <c r="P11312" s="8">
        <v>0</v>
      </c>
    </row>
    <row r="11313" spans="1:16" x14ac:dyDescent="0.35">
      <c r="A11313" s="8" t="s">
        <v>224</v>
      </c>
      <c r="B11313" s="54">
        <v>44690</v>
      </c>
      <c r="C11313">
        <v>1</v>
      </c>
      <c r="D11313"/>
      <c r="E11313"/>
      <c r="F11313"/>
      <c r="G11313" s="8">
        <v>11243</v>
      </c>
      <c r="H11313" s="8">
        <v>11309</v>
      </c>
      <c r="I11313" s="8" t="e">
        <v>#N/A</v>
      </c>
      <c r="J11313" s="8" t="e">
        <v>#N/A</v>
      </c>
      <c r="K11313" s="8" t="e">
        <v>#N/A</v>
      </c>
      <c r="L11313" s="8">
        <v>0</v>
      </c>
      <c r="M11313" s="8">
        <v>0</v>
      </c>
      <c r="N11313" s="8">
        <v>0</v>
      </c>
      <c r="O11313" s="8">
        <v>0</v>
      </c>
      <c r="P11313" s="8">
        <v>0</v>
      </c>
    </row>
    <row r="11314" spans="1:16" x14ac:dyDescent="0.35">
      <c r="A11314" s="8" t="s">
        <v>224</v>
      </c>
      <c r="B11314" s="54">
        <v>44697</v>
      </c>
      <c r="C11314">
        <v>5</v>
      </c>
      <c r="D11314"/>
      <c r="E11314"/>
      <c r="F11314"/>
      <c r="G11314" s="8">
        <v>11243</v>
      </c>
      <c r="H11314" s="8">
        <v>11310</v>
      </c>
      <c r="I11314" s="8" t="e">
        <v>#N/A</v>
      </c>
      <c r="J11314" s="8" t="e">
        <v>#N/A</v>
      </c>
      <c r="K11314" s="8" t="e">
        <v>#N/A</v>
      </c>
      <c r="L11314" s="8">
        <v>0</v>
      </c>
      <c r="M11314" s="8">
        <v>0</v>
      </c>
      <c r="N11314" s="8">
        <v>0</v>
      </c>
      <c r="O11314" s="8">
        <v>0</v>
      </c>
      <c r="P11314" s="8">
        <v>0</v>
      </c>
    </row>
    <row r="11315" spans="1:16" x14ac:dyDescent="0.35">
      <c r="A11315" s="8" t="s">
        <v>224</v>
      </c>
      <c r="B11315" s="54">
        <v>44704</v>
      </c>
      <c r="C11315">
        <v>0</v>
      </c>
      <c r="D11315"/>
      <c r="E11315"/>
      <c r="F11315"/>
      <c r="G11315" s="8">
        <v>11243</v>
      </c>
      <c r="H11315" s="8">
        <v>11311</v>
      </c>
      <c r="I11315" s="8" t="e">
        <v>#N/A</v>
      </c>
      <c r="J11315" s="8" t="e">
        <v>#N/A</v>
      </c>
      <c r="K11315" s="8" t="e">
        <v>#N/A</v>
      </c>
      <c r="L11315" s="8">
        <v>0</v>
      </c>
      <c r="M11315" s="8">
        <v>0</v>
      </c>
      <c r="N11315" s="8">
        <v>0</v>
      </c>
      <c r="O11315" s="8">
        <v>0</v>
      </c>
      <c r="P11315" s="8">
        <v>0</v>
      </c>
    </row>
    <row r="11316" spans="1:16" x14ac:dyDescent="0.35">
      <c r="A11316" s="8" t="s">
        <v>224</v>
      </c>
      <c r="B11316" s="54">
        <v>44711</v>
      </c>
      <c r="C11316">
        <v>1</v>
      </c>
      <c r="D11316"/>
      <c r="E11316"/>
      <c r="F11316"/>
      <c r="G11316" s="8">
        <v>11243</v>
      </c>
      <c r="H11316" s="8">
        <v>11312</v>
      </c>
      <c r="I11316" s="8" t="e">
        <v>#N/A</v>
      </c>
      <c r="J11316" s="8" t="e">
        <v>#N/A</v>
      </c>
      <c r="K11316" s="8" t="e">
        <v>#N/A</v>
      </c>
      <c r="L11316" s="8">
        <v>0</v>
      </c>
      <c r="M11316" s="8">
        <v>0</v>
      </c>
      <c r="N11316" s="8">
        <v>0</v>
      </c>
      <c r="O11316" s="8">
        <v>0</v>
      </c>
      <c r="P11316" s="8">
        <v>0</v>
      </c>
    </row>
    <row r="11317" spans="1:16" x14ac:dyDescent="0.35">
      <c r="A11317" s="8" t="s">
        <v>224</v>
      </c>
      <c r="B11317" s="54">
        <v>44718</v>
      </c>
      <c r="C11317">
        <v>3</v>
      </c>
      <c r="D11317"/>
      <c r="E11317"/>
      <c r="F11317"/>
      <c r="G11317" s="8">
        <v>11243</v>
      </c>
      <c r="H11317" s="8">
        <v>11313</v>
      </c>
      <c r="I11317" s="8" t="e">
        <v>#N/A</v>
      </c>
      <c r="J11317" s="8" t="e">
        <v>#N/A</v>
      </c>
      <c r="K11317" s="8" t="e">
        <v>#N/A</v>
      </c>
      <c r="L11317" s="8">
        <v>0</v>
      </c>
      <c r="M11317" s="8">
        <v>0</v>
      </c>
      <c r="N11317" s="8">
        <v>0</v>
      </c>
      <c r="O11317" s="8">
        <v>0</v>
      </c>
      <c r="P11317" s="8">
        <v>0</v>
      </c>
    </row>
    <row r="11318" spans="1:16" x14ac:dyDescent="0.35">
      <c r="A11318" s="8" t="s">
        <v>224</v>
      </c>
      <c r="B11318" s="54">
        <v>44725</v>
      </c>
      <c r="C11318">
        <v>2</v>
      </c>
      <c r="D11318"/>
      <c r="E11318"/>
      <c r="F11318"/>
      <c r="G11318" s="8">
        <v>11243</v>
      </c>
      <c r="H11318" s="8">
        <v>11314</v>
      </c>
      <c r="I11318" s="8" t="e">
        <v>#N/A</v>
      </c>
      <c r="J11318" s="8" t="e">
        <v>#N/A</v>
      </c>
      <c r="K11318" s="8" t="e">
        <v>#N/A</v>
      </c>
      <c r="L11318" s="8">
        <v>0</v>
      </c>
      <c r="M11318" s="8">
        <v>0</v>
      </c>
      <c r="N11318" s="8">
        <v>0</v>
      </c>
      <c r="O11318" s="8">
        <v>0</v>
      </c>
      <c r="P11318" s="8">
        <v>0</v>
      </c>
    </row>
    <row r="11319" spans="1:16" x14ac:dyDescent="0.35">
      <c r="A11319" s="8" t="s">
        <v>224</v>
      </c>
      <c r="B11319" s="54">
        <v>44732</v>
      </c>
      <c r="C11319">
        <v>1</v>
      </c>
      <c r="D11319"/>
      <c r="E11319"/>
      <c r="F11319"/>
      <c r="G11319" s="8">
        <v>11243</v>
      </c>
      <c r="H11319" s="8">
        <v>11315</v>
      </c>
      <c r="I11319" s="8" t="e">
        <v>#N/A</v>
      </c>
      <c r="J11319" s="8" t="e">
        <v>#N/A</v>
      </c>
      <c r="K11319" s="8" t="e">
        <v>#N/A</v>
      </c>
      <c r="L11319" s="8">
        <v>0</v>
      </c>
      <c r="M11319" s="8">
        <v>0</v>
      </c>
      <c r="N11319" s="8">
        <v>0</v>
      </c>
      <c r="O11319" s="8">
        <v>0</v>
      </c>
      <c r="P11319" s="8">
        <v>0</v>
      </c>
    </row>
    <row r="11320" spans="1:16" x14ac:dyDescent="0.35">
      <c r="A11320" s="8" t="s">
        <v>224</v>
      </c>
      <c r="B11320" s="54">
        <v>44739</v>
      </c>
      <c r="C11320">
        <v>2</v>
      </c>
      <c r="D11320"/>
      <c r="E11320"/>
      <c r="F11320"/>
      <c r="G11320" s="8">
        <v>11243</v>
      </c>
      <c r="H11320" s="8">
        <v>11316</v>
      </c>
      <c r="I11320" s="8" t="e">
        <v>#N/A</v>
      </c>
      <c r="J11320" s="8" t="e">
        <v>#N/A</v>
      </c>
      <c r="K11320" s="8" t="e">
        <v>#N/A</v>
      </c>
      <c r="L11320" s="8">
        <v>0</v>
      </c>
      <c r="M11320" s="8">
        <v>0</v>
      </c>
      <c r="N11320" s="8">
        <v>0</v>
      </c>
      <c r="O11320" s="8">
        <v>0</v>
      </c>
      <c r="P11320" s="8">
        <v>0</v>
      </c>
    </row>
    <row r="11321" spans="1:16" x14ac:dyDescent="0.35">
      <c r="A11321" s="8" t="s">
        <v>224</v>
      </c>
      <c r="B11321" s="54">
        <v>44746</v>
      </c>
      <c r="C11321">
        <v>2</v>
      </c>
      <c r="D11321"/>
      <c r="E11321"/>
      <c r="F11321"/>
      <c r="G11321" s="8">
        <v>11243</v>
      </c>
      <c r="H11321" s="8">
        <v>11317</v>
      </c>
      <c r="I11321" s="8" t="e">
        <v>#N/A</v>
      </c>
      <c r="J11321" s="8" t="e">
        <v>#N/A</v>
      </c>
      <c r="K11321" s="8" t="e">
        <v>#N/A</v>
      </c>
      <c r="L11321" s="8">
        <v>0</v>
      </c>
      <c r="M11321" s="8">
        <v>0</v>
      </c>
      <c r="N11321" s="8">
        <v>0</v>
      </c>
      <c r="O11321" s="8">
        <v>0</v>
      </c>
      <c r="P11321" s="8">
        <v>0</v>
      </c>
    </row>
    <row r="11322" spans="1:16" x14ac:dyDescent="0.35">
      <c r="A11322" s="8" t="s">
        <v>224</v>
      </c>
      <c r="B11322" s="54">
        <v>44753</v>
      </c>
      <c r="C11322">
        <v>5</v>
      </c>
      <c r="D11322"/>
      <c r="E11322"/>
      <c r="F11322"/>
      <c r="G11322" s="8">
        <v>11243</v>
      </c>
      <c r="H11322" s="8">
        <v>11318</v>
      </c>
      <c r="I11322" s="8" t="e">
        <v>#N/A</v>
      </c>
      <c r="J11322" s="8" t="e">
        <v>#N/A</v>
      </c>
      <c r="K11322" s="8" t="e">
        <v>#N/A</v>
      </c>
      <c r="L11322" s="8">
        <v>0</v>
      </c>
      <c r="M11322" s="8">
        <v>0</v>
      </c>
      <c r="N11322" s="8">
        <v>0</v>
      </c>
      <c r="O11322" s="8">
        <v>0</v>
      </c>
      <c r="P11322" s="8">
        <v>0</v>
      </c>
    </row>
    <row r="11323" spans="1:16" x14ac:dyDescent="0.35">
      <c r="A11323" s="8" t="s">
        <v>224</v>
      </c>
      <c r="B11323" s="54">
        <v>44760</v>
      </c>
      <c r="C11323">
        <v>5</v>
      </c>
      <c r="D11323"/>
      <c r="E11323"/>
      <c r="F11323"/>
      <c r="G11323" s="8">
        <v>11243</v>
      </c>
      <c r="H11323" s="8">
        <v>11319</v>
      </c>
      <c r="I11323" s="8" t="e">
        <v>#N/A</v>
      </c>
      <c r="J11323" s="8" t="e">
        <v>#N/A</v>
      </c>
      <c r="K11323" s="8" t="e">
        <v>#N/A</v>
      </c>
      <c r="L11323" s="8">
        <v>0</v>
      </c>
      <c r="M11323" s="8">
        <v>0</v>
      </c>
      <c r="N11323" s="8">
        <v>0</v>
      </c>
      <c r="O11323" s="8">
        <v>0</v>
      </c>
      <c r="P11323" s="8">
        <v>0</v>
      </c>
    </row>
    <row r="11324" spans="1:16" x14ac:dyDescent="0.35">
      <c r="A11324" s="8" t="s">
        <v>224</v>
      </c>
      <c r="B11324" s="54">
        <v>44767</v>
      </c>
      <c r="C11324">
        <v>2</v>
      </c>
      <c r="D11324"/>
      <c r="E11324"/>
      <c r="F11324"/>
      <c r="G11324" s="8">
        <v>11243</v>
      </c>
      <c r="H11324" s="8">
        <v>11320</v>
      </c>
      <c r="I11324" s="8" t="e">
        <v>#N/A</v>
      </c>
      <c r="J11324" s="8" t="e">
        <v>#N/A</v>
      </c>
      <c r="K11324" s="8" t="e">
        <v>#N/A</v>
      </c>
      <c r="L11324" s="8">
        <v>0</v>
      </c>
      <c r="M11324" s="8">
        <v>0</v>
      </c>
      <c r="N11324" s="8">
        <v>0</v>
      </c>
      <c r="O11324" s="8">
        <v>0</v>
      </c>
      <c r="P11324" s="8">
        <v>0</v>
      </c>
    </row>
    <row r="11325" spans="1:16" x14ac:dyDescent="0.35">
      <c r="A11325" s="8" t="s">
        <v>224</v>
      </c>
      <c r="B11325" s="54">
        <v>44774</v>
      </c>
      <c r="C11325">
        <v>4</v>
      </c>
      <c r="D11325"/>
      <c r="E11325"/>
      <c r="F11325"/>
      <c r="G11325" s="8">
        <v>11243</v>
      </c>
      <c r="H11325" s="8">
        <v>11321</v>
      </c>
      <c r="I11325" s="8" t="e">
        <v>#N/A</v>
      </c>
      <c r="J11325" s="8" t="e">
        <v>#N/A</v>
      </c>
      <c r="K11325" s="8" t="e">
        <v>#N/A</v>
      </c>
      <c r="L11325" s="8">
        <v>0</v>
      </c>
      <c r="M11325" s="8">
        <v>0</v>
      </c>
      <c r="N11325" s="8">
        <v>0</v>
      </c>
      <c r="O11325" s="8">
        <v>0</v>
      </c>
      <c r="P11325" s="8">
        <v>0</v>
      </c>
    </row>
    <row r="11326" spans="1:16" x14ac:dyDescent="0.35">
      <c r="A11326" s="8" t="s">
        <v>224</v>
      </c>
      <c r="B11326" s="54">
        <v>44781</v>
      </c>
      <c r="C11326">
        <v>3</v>
      </c>
      <c r="D11326"/>
      <c r="E11326"/>
      <c r="F11326"/>
      <c r="G11326" s="8">
        <v>11243</v>
      </c>
      <c r="H11326" s="8">
        <v>11322</v>
      </c>
      <c r="I11326" s="8" t="e">
        <v>#N/A</v>
      </c>
      <c r="J11326" s="8" t="e">
        <v>#N/A</v>
      </c>
      <c r="K11326" s="8" t="e">
        <v>#N/A</v>
      </c>
      <c r="L11326" s="8">
        <v>0</v>
      </c>
      <c r="M11326" s="8">
        <v>0</v>
      </c>
      <c r="N11326" s="8">
        <v>0</v>
      </c>
      <c r="O11326" s="8">
        <v>0</v>
      </c>
      <c r="P11326" s="8">
        <v>0</v>
      </c>
    </row>
    <row r="11327" spans="1:16" x14ac:dyDescent="0.35">
      <c r="A11327" s="8" t="s">
        <v>224</v>
      </c>
      <c r="B11327" s="54">
        <v>44788</v>
      </c>
      <c r="C11327">
        <v>5</v>
      </c>
      <c r="D11327"/>
      <c r="E11327"/>
      <c r="F11327"/>
      <c r="G11327" s="8">
        <v>11243</v>
      </c>
      <c r="H11327" s="8">
        <v>11323</v>
      </c>
      <c r="I11327" s="8" t="e">
        <v>#N/A</v>
      </c>
      <c r="J11327" s="8" t="e">
        <v>#N/A</v>
      </c>
      <c r="K11327" s="8" t="e">
        <v>#N/A</v>
      </c>
      <c r="L11327" s="8">
        <v>0</v>
      </c>
      <c r="M11327" s="8">
        <v>0</v>
      </c>
      <c r="N11327" s="8">
        <v>0</v>
      </c>
      <c r="O11327" s="8">
        <v>0</v>
      </c>
      <c r="P11327" s="8">
        <v>0</v>
      </c>
    </row>
    <row r="11328" spans="1:16" x14ac:dyDescent="0.35">
      <c r="A11328" s="8" t="s">
        <v>224</v>
      </c>
      <c r="B11328" s="54">
        <v>44795</v>
      </c>
      <c r="C11328">
        <v>5</v>
      </c>
      <c r="D11328"/>
      <c r="E11328"/>
      <c r="F11328"/>
      <c r="G11328" s="8">
        <v>11243</v>
      </c>
      <c r="H11328" s="8">
        <v>11324</v>
      </c>
      <c r="I11328" s="8" t="e">
        <v>#N/A</v>
      </c>
      <c r="J11328" s="8" t="e">
        <v>#N/A</v>
      </c>
      <c r="K11328" s="8" t="e">
        <v>#N/A</v>
      </c>
      <c r="L11328" s="8">
        <v>0</v>
      </c>
      <c r="M11328" s="8">
        <v>0</v>
      </c>
      <c r="N11328" s="8">
        <v>0</v>
      </c>
      <c r="O11328" s="8">
        <v>0</v>
      </c>
      <c r="P11328" s="8">
        <v>0</v>
      </c>
    </row>
    <row r="11329" spans="1:16" x14ac:dyDescent="0.35">
      <c r="A11329" s="8" t="s">
        <v>224</v>
      </c>
      <c r="B11329" s="54">
        <v>44802</v>
      </c>
      <c r="C11329">
        <v>5</v>
      </c>
      <c r="D11329"/>
      <c r="E11329"/>
      <c r="F11329"/>
      <c r="G11329" s="8">
        <v>11243</v>
      </c>
      <c r="H11329" s="8">
        <v>11325</v>
      </c>
      <c r="I11329" s="8" t="e">
        <v>#N/A</v>
      </c>
      <c r="J11329" s="8" t="e">
        <v>#N/A</v>
      </c>
      <c r="K11329" s="8" t="e">
        <v>#N/A</v>
      </c>
      <c r="L11329" s="8">
        <v>0</v>
      </c>
      <c r="M11329" s="8">
        <v>0</v>
      </c>
      <c r="N11329" s="8">
        <v>0</v>
      </c>
      <c r="O11329" s="8">
        <v>0</v>
      </c>
      <c r="P11329" s="8">
        <v>0</v>
      </c>
    </row>
    <row r="11330" spans="1:16" x14ac:dyDescent="0.35">
      <c r="A11330" s="8" t="s">
        <v>224</v>
      </c>
      <c r="B11330" s="54">
        <v>44809</v>
      </c>
      <c r="C11330">
        <v>6</v>
      </c>
      <c r="D11330"/>
      <c r="E11330"/>
      <c r="F11330"/>
      <c r="G11330" s="8">
        <v>11243</v>
      </c>
      <c r="H11330" s="8">
        <v>11326</v>
      </c>
      <c r="I11330" s="8" t="e">
        <v>#N/A</v>
      </c>
      <c r="J11330" s="8" t="e">
        <v>#N/A</v>
      </c>
      <c r="K11330" s="8" t="e">
        <v>#N/A</v>
      </c>
      <c r="L11330" s="8">
        <v>0</v>
      </c>
      <c r="M11330" s="8">
        <v>0</v>
      </c>
      <c r="N11330" s="8">
        <v>0</v>
      </c>
      <c r="O11330" s="8">
        <v>0</v>
      </c>
      <c r="P11330" s="8">
        <v>0</v>
      </c>
    </row>
    <row r="11331" spans="1:16" x14ac:dyDescent="0.35">
      <c r="A11331" s="8" t="s">
        <v>224</v>
      </c>
      <c r="B11331" s="54">
        <v>44816</v>
      </c>
      <c r="C11331">
        <v>7</v>
      </c>
      <c r="D11331"/>
      <c r="E11331"/>
      <c r="F11331"/>
      <c r="G11331" s="8">
        <v>11243</v>
      </c>
      <c r="H11331" s="8">
        <v>11327</v>
      </c>
      <c r="I11331" s="8" t="e">
        <v>#N/A</v>
      </c>
      <c r="J11331" s="8" t="e">
        <v>#N/A</v>
      </c>
      <c r="K11331" s="8" t="e">
        <v>#N/A</v>
      </c>
      <c r="L11331" s="8">
        <v>0</v>
      </c>
      <c r="M11331" s="8">
        <v>0</v>
      </c>
      <c r="N11331" s="8">
        <v>0</v>
      </c>
      <c r="O11331" s="8">
        <v>0</v>
      </c>
      <c r="P11331" s="8">
        <v>0</v>
      </c>
    </row>
    <row r="11332" spans="1:16" x14ac:dyDescent="0.35">
      <c r="A11332" s="8" t="s">
        <v>224</v>
      </c>
      <c r="B11332" s="54">
        <v>44823</v>
      </c>
      <c r="C11332">
        <v>6</v>
      </c>
      <c r="D11332"/>
      <c r="E11332"/>
      <c r="F11332"/>
      <c r="G11332" s="8">
        <v>11243</v>
      </c>
      <c r="H11332" s="8">
        <v>11328</v>
      </c>
      <c r="I11332" s="8" t="e">
        <v>#N/A</v>
      </c>
      <c r="J11332" s="8" t="e">
        <v>#N/A</v>
      </c>
      <c r="K11332" s="8" t="e">
        <v>#N/A</v>
      </c>
      <c r="L11332" s="8">
        <v>0</v>
      </c>
      <c r="M11332" s="8">
        <v>0</v>
      </c>
      <c r="N11332" s="8">
        <v>0</v>
      </c>
      <c r="O11332" s="8">
        <v>0</v>
      </c>
      <c r="P11332" s="8">
        <v>0</v>
      </c>
    </row>
    <row r="11333" spans="1:16" x14ac:dyDescent="0.35">
      <c r="A11333" s="8" t="s">
        <v>224</v>
      </c>
      <c r="B11333" s="54">
        <v>44830</v>
      </c>
      <c r="C11333">
        <v>6</v>
      </c>
      <c r="D11333"/>
      <c r="E11333"/>
      <c r="F11333"/>
      <c r="G11333" s="8">
        <v>11243</v>
      </c>
      <c r="H11333" s="8">
        <v>11329</v>
      </c>
      <c r="I11333" s="8" t="e">
        <v>#N/A</v>
      </c>
      <c r="J11333" s="8" t="e">
        <v>#N/A</v>
      </c>
      <c r="K11333" s="8" t="e">
        <v>#N/A</v>
      </c>
      <c r="L11333" s="8">
        <v>0</v>
      </c>
      <c r="M11333" s="8">
        <v>0</v>
      </c>
      <c r="N11333" s="8">
        <v>0</v>
      </c>
      <c r="O11333" s="8">
        <v>0</v>
      </c>
      <c r="P11333" s="8">
        <v>0</v>
      </c>
    </row>
    <row r="11334" spans="1:16" x14ac:dyDescent="0.35">
      <c r="A11334" s="8" t="s">
        <v>224</v>
      </c>
      <c r="B11334" s="54">
        <v>44837</v>
      </c>
      <c r="C11334">
        <v>8</v>
      </c>
      <c r="D11334"/>
      <c r="E11334"/>
      <c r="F11334"/>
      <c r="G11334" s="8">
        <v>11243</v>
      </c>
      <c r="H11334" s="8">
        <v>11330</v>
      </c>
      <c r="I11334" s="8" t="e">
        <v>#N/A</v>
      </c>
      <c r="J11334" s="8" t="e">
        <v>#N/A</v>
      </c>
      <c r="K11334" s="8" t="e">
        <v>#N/A</v>
      </c>
      <c r="L11334" s="8">
        <v>0</v>
      </c>
      <c r="M11334" s="8">
        <v>0</v>
      </c>
      <c r="N11334" s="8">
        <v>0</v>
      </c>
      <c r="O11334" s="8">
        <v>0</v>
      </c>
      <c r="P11334" s="8">
        <v>0</v>
      </c>
    </row>
    <row r="11335" spans="1:16" x14ac:dyDescent="0.35">
      <c r="A11335" s="8" t="s">
        <v>224</v>
      </c>
      <c r="B11335" s="54">
        <v>44844</v>
      </c>
      <c r="C11335">
        <v>9</v>
      </c>
      <c r="D11335"/>
      <c r="E11335"/>
      <c r="F11335"/>
      <c r="G11335" s="8">
        <v>11243</v>
      </c>
      <c r="H11335" s="8">
        <v>11331</v>
      </c>
      <c r="I11335" s="8" t="e">
        <v>#N/A</v>
      </c>
      <c r="J11335" s="8" t="e">
        <v>#N/A</v>
      </c>
      <c r="K11335" s="8" t="e">
        <v>#N/A</v>
      </c>
      <c r="L11335" s="8">
        <v>0</v>
      </c>
      <c r="M11335" s="8">
        <v>0</v>
      </c>
      <c r="N11335" s="8">
        <v>0</v>
      </c>
      <c r="O11335" s="8">
        <v>0</v>
      </c>
      <c r="P11335" s="8">
        <v>0</v>
      </c>
    </row>
    <row r="11336" spans="1:16" x14ac:dyDescent="0.35">
      <c r="A11336" s="8" t="s">
        <v>224</v>
      </c>
      <c r="B11336" s="54">
        <v>44851</v>
      </c>
      <c r="C11336">
        <v>10</v>
      </c>
      <c r="D11336"/>
      <c r="E11336"/>
      <c r="F11336"/>
      <c r="G11336" s="8">
        <v>11243</v>
      </c>
      <c r="H11336" s="8">
        <v>11332</v>
      </c>
      <c r="I11336" s="8" t="e">
        <v>#N/A</v>
      </c>
      <c r="J11336" s="8" t="e">
        <v>#N/A</v>
      </c>
      <c r="K11336" s="8" t="e">
        <v>#N/A</v>
      </c>
      <c r="L11336" s="8">
        <v>0</v>
      </c>
      <c r="M11336" s="8">
        <v>0</v>
      </c>
      <c r="N11336" s="8">
        <v>0</v>
      </c>
      <c r="O11336" s="8">
        <v>0</v>
      </c>
      <c r="P11336" s="8">
        <v>0</v>
      </c>
    </row>
    <row r="11337" spans="1:16" x14ac:dyDescent="0.35">
      <c r="A11337" s="8" t="s">
        <v>224</v>
      </c>
      <c r="B11337" s="54">
        <v>44858</v>
      </c>
      <c r="C11337">
        <v>9</v>
      </c>
      <c r="D11337"/>
      <c r="E11337"/>
      <c r="F11337"/>
      <c r="G11337" s="8">
        <v>11243</v>
      </c>
      <c r="H11337" s="8">
        <v>11333</v>
      </c>
      <c r="I11337" s="8" t="e">
        <v>#N/A</v>
      </c>
      <c r="J11337" s="8" t="e">
        <v>#N/A</v>
      </c>
      <c r="K11337" s="8" t="e">
        <v>#N/A</v>
      </c>
      <c r="L11337" s="8">
        <v>0</v>
      </c>
      <c r="M11337" s="8">
        <v>0</v>
      </c>
      <c r="N11337" s="8">
        <v>0</v>
      </c>
      <c r="O11337" s="8">
        <v>0</v>
      </c>
      <c r="P11337" s="8">
        <v>0</v>
      </c>
    </row>
    <row r="11338" spans="1:16" x14ac:dyDescent="0.35">
      <c r="A11338" s="8" t="s">
        <v>224</v>
      </c>
      <c r="B11338" s="54">
        <v>44865</v>
      </c>
      <c r="C11338">
        <v>9</v>
      </c>
      <c r="D11338"/>
      <c r="E11338"/>
      <c r="F11338"/>
      <c r="G11338" s="8">
        <v>11243</v>
      </c>
      <c r="H11338" s="8">
        <v>11334</v>
      </c>
      <c r="I11338" s="8" t="e">
        <v>#N/A</v>
      </c>
      <c r="J11338" s="8" t="e">
        <v>#N/A</v>
      </c>
      <c r="K11338" s="8" t="e">
        <v>#N/A</v>
      </c>
      <c r="L11338" s="8">
        <v>0</v>
      </c>
      <c r="M11338" s="8">
        <v>0</v>
      </c>
      <c r="N11338" s="8">
        <v>0</v>
      </c>
      <c r="O11338" s="8">
        <v>0</v>
      </c>
      <c r="P11338" s="8">
        <v>0</v>
      </c>
    </row>
    <row r="11339" spans="1:16" x14ac:dyDescent="0.35">
      <c r="A11339" s="8" t="s">
        <v>224</v>
      </c>
      <c r="B11339" s="54">
        <v>44872</v>
      </c>
      <c r="C11339">
        <v>14</v>
      </c>
      <c r="D11339"/>
      <c r="E11339"/>
      <c r="F11339"/>
      <c r="G11339" s="8">
        <v>11243</v>
      </c>
      <c r="H11339" s="8">
        <v>11335</v>
      </c>
      <c r="I11339" s="8" t="e">
        <v>#N/A</v>
      </c>
      <c r="J11339" s="8" t="e">
        <v>#N/A</v>
      </c>
      <c r="K11339" s="8" t="e">
        <v>#N/A</v>
      </c>
      <c r="L11339" s="8">
        <v>0</v>
      </c>
      <c r="M11339" s="8">
        <v>0</v>
      </c>
      <c r="N11339" s="8">
        <v>0</v>
      </c>
      <c r="O11339" s="8">
        <v>0</v>
      </c>
      <c r="P11339" s="8">
        <v>0</v>
      </c>
    </row>
    <row r="11340" spans="1:16" x14ac:dyDescent="0.35">
      <c r="A11340" s="8" t="s">
        <v>224</v>
      </c>
      <c r="B11340" s="54">
        <v>44879</v>
      </c>
      <c r="C11340">
        <v>12</v>
      </c>
      <c r="D11340"/>
      <c r="E11340"/>
      <c r="F11340"/>
      <c r="G11340" s="8">
        <v>11243</v>
      </c>
      <c r="H11340" s="8">
        <v>11336</v>
      </c>
      <c r="I11340" s="8" t="e">
        <v>#N/A</v>
      </c>
      <c r="J11340" s="8" t="e">
        <v>#N/A</v>
      </c>
      <c r="K11340" s="8" t="e">
        <v>#N/A</v>
      </c>
      <c r="L11340" s="8">
        <v>0</v>
      </c>
      <c r="M11340" s="8">
        <v>0</v>
      </c>
      <c r="N11340" s="8">
        <v>0</v>
      </c>
      <c r="O11340" s="8">
        <v>0</v>
      </c>
      <c r="P11340" s="8">
        <v>0</v>
      </c>
    </row>
    <row r="11341" spans="1:16" x14ac:dyDescent="0.35">
      <c r="A11341" s="8" t="s">
        <v>224</v>
      </c>
      <c r="B11341" s="54">
        <v>44886</v>
      </c>
      <c r="C11341">
        <v>9</v>
      </c>
      <c r="D11341"/>
      <c r="E11341"/>
      <c r="F11341"/>
      <c r="G11341" s="8">
        <v>11243</v>
      </c>
      <c r="H11341" s="8">
        <v>11337</v>
      </c>
      <c r="I11341" s="8" t="e">
        <v>#N/A</v>
      </c>
      <c r="J11341" s="8" t="e">
        <v>#N/A</v>
      </c>
      <c r="K11341" s="8" t="e">
        <v>#N/A</v>
      </c>
      <c r="L11341" s="8">
        <v>0</v>
      </c>
      <c r="M11341" s="8">
        <v>0</v>
      </c>
      <c r="N11341" s="8">
        <v>0</v>
      </c>
      <c r="O11341" s="8">
        <v>0</v>
      </c>
      <c r="P11341" s="8">
        <v>0</v>
      </c>
    </row>
    <row r="11342" spans="1:16" x14ac:dyDescent="0.35">
      <c r="A11342" s="8" t="s">
        <v>224</v>
      </c>
      <c r="B11342" s="54">
        <v>44893</v>
      </c>
      <c r="C11342">
        <v>10</v>
      </c>
      <c r="D11342"/>
      <c r="E11342"/>
      <c r="F11342"/>
      <c r="G11342" s="8">
        <v>11243</v>
      </c>
      <c r="H11342" s="8">
        <v>11338</v>
      </c>
      <c r="I11342" s="8" t="e">
        <v>#N/A</v>
      </c>
      <c r="J11342" s="8" t="e">
        <v>#N/A</v>
      </c>
      <c r="K11342" s="8" t="e">
        <v>#N/A</v>
      </c>
      <c r="L11342" s="8">
        <v>0</v>
      </c>
      <c r="M11342" s="8">
        <v>0</v>
      </c>
      <c r="N11342" s="8">
        <v>0</v>
      </c>
      <c r="O11342" s="8">
        <v>0</v>
      </c>
      <c r="P11342" s="8">
        <v>0</v>
      </c>
    </row>
    <row r="11343" spans="1:16" x14ac:dyDescent="0.35">
      <c r="A11343" s="8" t="s">
        <v>224</v>
      </c>
      <c r="B11343" s="54">
        <v>44900</v>
      </c>
      <c r="C11343">
        <v>11</v>
      </c>
      <c r="D11343"/>
      <c r="E11343"/>
      <c r="F11343"/>
      <c r="G11343" s="8">
        <v>11243</v>
      </c>
      <c r="H11343" s="8">
        <v>11339</v>
      </c>
      <c r="I11343" s="8" t="e">
        <v>#N/A</v>
      </c>
      <c r="J11343" s="8" t="e">
        <v>#N/A</v>
      </c>
      <c r="K11343" s="8" t="e">
        <v>#N/A</v>
      </c>
      <c r="L11343" s="8">
        <v>0</v>
      </c>
      <c r="M11343" s="8">
        <v>0</v>
      </c>
      <c r="N11343" s="8">
        <v>0</v>
      </c>
      <c r="O11343" s="8">
        <v>0</v>
      </c>
      <c r="P11343" s="8">
        <v>0</v>
      </c>
    </row>
    <row r="11344" spans="1:16" x14ac:dyDescent="0.35">
      <c r="A11344" s="8" t="s">
        <v>224</v>
      </c>
      <c r="B11344" s="54">
        <v>44907</v>
      </c>
      <c r="C11344">
        <v>9</v>
      </c>
      <c r="D11344"/>
      <c r="E11344"/>
      <c r="F11344"/>
      <c r="G11344" s="8">
        <v>11243</v>
      </c>
      <c r="H11344" s="8">
        <v>11340</v>
      </c>
      <c r="I11344" s="8" t="e">
        <v>#N/A</v>
      </c>
      <c r="J11344" s="8" t="e">
        <v>#N/A</v>
      </c>
      <c r="K11344" s="8" t="e">
        <v>#N/A</v>
      </c>
      <c r="L11344" s="8">
        <v>0</v>
      </c>
      <c r="M11344" s="8">
        <v>0</v>
      </c>
      <c r="N11344" s="8">
        <v>0</v>
      </c>
      <c r="O11344" s="8">
        <v>0</v>
      </c>
      <c r="P11344" s="8">
        <v>0</v>
      </c>
    </row>
    <row r="11345" spans="1:16" x14ac:dyDescent="0.35">
      <c r="A11345" s="8" t="s">
        <v>224</v>
      </c>
      <c r="B11345" s="54">
        <v>44914</v>
      </c>
      <c r="C11345">
        <v>8</v>
      </c>
      <c r="D11345"/>
      <c r="E11345"/>
      <c r="F11345"/>
      <c r="G11345" s="8">
        <v>11243</v>
      </c>
      <c r="H11345" s="8">
        <v>11341</v>
      </c>
      <c r="I11345" s="8" t="e">
        <v>#N/A</v>
      </c>
      <c r="J11345" s="8" t="e">
        <v>#N/A</v>
      </c>
      <c r="K11345" s="8" t="e">
        <v>#N/A</v>
      </c>
      <c r="L11345" s="8">
        <v>0</v>
      </c>
      <c r="M11345" s="8">
        <v>0</v>
      </c>
      <c r="N11345" s="8">
        <v>0</v>
      </c>
      <c r="O11345" s="8">
        <v>0</v>
      </c>
      <c r="P11345" s="8">
        <v>0</v>
      </c>
    </row>
    <row r="11346" spans="1:16" x14ac:dyDescent="0.35">
      <c r="A11346" s="8" t="s">
        <v>224</v>
      </c>
      <c r="B11346" s="54">
        <v>44921</v>
      </c>
      <c r="C11346">
        <v>6</v>
      </c>
      <c r="D11346"/>
      <c r="E11346">
        <v>4</v>
      </c>
      <c r="F11346">
        <v>6.8379641271882763</v>
      </c>
      <c r="G11346" s="8">
        <v>11243</v>
      </c>
      <c r="H11346" s="8">
        <v>11342</v>
      </c>
      <c r="I11346" s="8" t="e">
        <v>#N/A</v>
      </c>
      <c r="J11346" s="8" t="e">
        <v>#N/A</v>
      </c>
      <c r="K11346" s="8" t="e">
        <v>#N/A</v>
      </c>
      <c r="L11346" s="8">
        <v>0</v>
      </c>
      <c r="M11346" s="8">
        <v>0</v>
      </c>
      <c r="N11346" s="8" t="e">
        <v>#N/A</v>
      </c>
      <c r="O11346" s="8" t="e">
        <v>#N/A</v>
      </c>
      <c r="P11346" s="8">
        <v>0</v>
      </c>
    </row>
    <row r="11347" spans="1:16" x14ac:dyDescent="0.35">
      <c r="A11347" s="8" t="s">
        <v>224</v>
      </c>
      <c r="B11347" s="54">
        <v>44928</v>
      </c>
      <c r="C11347">
        <v>0</v>
      </c>
      <c r="D11347">
        <v>1.1819490271112283</v>
      </c>
      <c r="E11347">
        <v>4</v>
      </c>
      <c r="F11347">
        <v>1.8326206230612281</v>
      </c>
      <c r="G11347" s="8">
        <v>11243</v>
      </c>
      <c r="H11347" s="8">
        <v>11343</v>
      </c>
      <c r="I11347" s="8">
        <v>0</v>
      </c>
      <c r="J11347" s="8">
        <v>10.333333333333334</v>
      </c>
      <c r="K11347" s="8">
        <v>1.2119686427533867</v>
      </c>
      <c r="L11347" s="8">
        <v>1.8326206230612281</v>
      </c>
      <c r="M11347" s="8">
        <v>1.2119686427533867</v>
      </c>
      <c r="N11347" s="8">
        <v>10.333333333333334</v>
      </c>
      <c r="O11347" s="8">
        <v>0</v>
      </c>
      <c r="P11347" s="8">
        <v>1</v>
      </c>
    </row>
    <row r="11348" spans="1:16" x14ac:dyDescent="0.35">
      <c r="A11348" s="8" t="s">
        <v>224</v>
      </c>
      <c r="B11348" s="54">
        <v>44935</v>
      </c>
      <c r="C11348">
        <v>0</v>
      </c>
      <c r="D11348">
        <v>1.1820845351377405</v>
      </c>
      <c r="E11348">
        <v>4</v>
      </c>
      <c r="F11348">
        <v>0.39116084597396816</v>
      </c>
      <c r="G11348" s="8">
        <v>11243</v>
      </c>
      <c r="H11348" s="8">
        <v>11344</v>
      </c>
      <c r="I11348" s="8">
        <v>0</v>
      </c>
      <c r="J11348" s="8">
        <v>10.333333333333334</v>
      </c>
      <c r="K11348" s="8">
        <v>0.96395088264740414</v>
      </c>
      <c r="L11348" s="8">
        <v>0.39116084597396816</v>
      </c>
      <c r="M11348" s="8">
        <v>0.96395088264740414</v>
      </c>
      <c r="N11348" s="8">
        <v>10.333333333333334</v>
      </c>
      <c r="O11348" s="8">
        <v>0</v>
      </c>
      <c r="P11348" s="8">
        <v>1</v>
      </c>
    </row>
    <row r="11349" spans="1:16" x14ac:dyDescent="0.35">
      <c r="A11349" s="8" t="s">
        <v>224</v>
      </c>
      <c r="B11349" s="54">
        <v>44942</v>
      </c>
      <c r="C11349">
        <v>0</v>
      </c>
      <c r="D11349">
        <v>1.1822060083965398</v>
      </c>
      <c r="E11349">
        <v>4</v>
      </c>
      <c r="F11349">
        <v>9.0888233999999998E-2</v>
      </c>
      <c r="G11349" s="8">
        <v>11243</v>
      </c>
      <c r="H11349" s="8">
        <v>11345</v>
      </c>
      <c r="I11349" s="8">
        <v>0</v>
      </c>
      <c r="J11349" s="8">
        <v>10.111111111111111</v>
      </c>
      <c r="K11349" s="8">
        <v>0.89450951151280211</v>
      </c>
      <c r="L11349" s="8">
        <v>9.0888233999999998E-2</v>
      </c>
      <c r="M11349" s="8">
        <v>0.89450951151280211</v>
      </c>
      <c r="N11349" s="8">
        <v>10.111111111111111</v>
      </c>
      <c r="O11349" s="8">
        <v>0</v>
      </c>
      <c r="P11349" s="8">
        <v>1</v>
      </c>
    </row>
    <row r="11350" spans="1:16" x14ac:dyDescent="0.35">
      <c r="A11350" s="8" t="s">
        <v>224</v>
      </c>
      <c r="B11350" s="54">
        <v>44949</v>
      </c>
      <c r="C11350">
        <v>0</v>
      </c>
      <c r="D11350">
        <v>1.1823144491959896</v>
      </c>
      <c r="E11350">
        <v>4</v>
      </c>
      <c r="F11350">
        <v>2.2006192468193075E-2</v>
      </c>
      <c r="G11350" s="8">
        <v>11243</v>
      </c>
      <c r="H11350" s="8">
        <v>11346</v>
      </c>
      <c r="I11350" s="8">
        <v>0</v>
      </c>
      <c r="J11350" s="8">
        <v>9.7777777777777786</v>
      </c>
      <c r="K11350" s="8">
        <v>0.63598258422895215</v>
      </c>
      <c r="L11350" s="8">
        <v>2.2006192468193075E-2</v>
      </c>
      <c r="M11350" s="8">
        <v>0.63598258422895215</v>
      </c>
      <c r="N11350" s="8">
        <v>9.7777777777777786</v>
      </c>
      <c r="O11350" s="8">
        <v>0</v>
      </c>
      <c r="P11350" s="8">
        <v>1</v>
      </c>
    </row>
    <row r="11351" spans="1:16" x14ac:dyDescent="0.35">
      <c r="A11351" s="8" t="s">
        <v>224</v>
      </c>
      <c r="B11351" s="54">
        <v>44956</v>
      </c>
      <c r="C11351">
        <v>0</v>
      </c>
      <c r="D11351">
        <v>1.1824102299261394</v>
      </c>
      <c r="E11351">
        <v>4</v>
      </c>
      <c r="F11351">
        <v>5.2953829999999999E-3</v>
      </c>
      <c r="G11351" s="8">
        <v>11243</v>
      </c>
      <c r="H11351" s="8">
        <v>11347</v>
      </c>
      <c r="I11351" s="8">
        <v>0</v>
      </c>
      <c r="J11351" s="8">
        <v>8.7777777777777786</v>
      </c>
      <c r="K11351" s="8">
        <v>0.54713165156702503</v>
      </c>
      <c r="L11351" s="8">
        <v>5.2953829999999999E-3</v>
      </c>
      <c r="M11351" s="8">
        <v>0.54713165156702503</v>
      </c>
      <c r="N11351" s="8">
        <v>8.7777777777777786</v>
      </c>
      <c r="O11351" s="8">
        <v>0</v>
      </c>
      <c r="P11351" s="8">
        <v>1</v>
      </c>
    </row>
    <row r="11352" spans="1:16" x14ac:dyDescent="0.35">
      <c r="A11352" s="8" t="s">
        <v>224</v>
      </c>
      <c r="B11352" s="54">
        <v>44963</v>
      </c>
      <c r="C11352">
        <v>1</v>
      </c>
      <c r="D11352">
        <v>1.1824953108632266</v>
      </c>
      <c r="E11352">
        <v>4</v>
      </c>
      <c r="F11352">
        <v>0.76110649854590151</v>
      </c>
      <c r="G11352" s="8">
        <v>11243</v>
      </c>
      <c r="H11352" s="8">
        <v>11348</v>
      </c>
      <c r="I11352" s="8">
        <v>0</v>
      </c>
      <c r="J11352" s="8">
        <v>7.2222222222222223</v>
      </c>
      <c r="K11352" s="8">
        <v>0.46890726992973075</v>
      </c>
      <c r="L11352" s="8">
        <v>0.23889350145409849</v>
      </c>
      <c r="M11352" s="8">
        <v>0.53109273007026925</v>
      </c>
      <c r="N11352" s="8">
        <v>6.2222222222222223</v>
      </c>
      <c r="O11352" s="8">
        <v>1</v>
      </c>
      <c r="P11352" s="8">
        <v>1</v>
      </c>
    </row>
    <row r="11353" spans="1:16" x14ac:dyDescent="0.35">
      <c r="A11353" s="8" t="s">
        <v>224</v>
      </c>
      <c r="B11353" s="54">
        <v>44970</v>
      </c>
      <c r="C11353">
        <v>0</v>
      </c>
      <c r="D11353">
        <v>1.1825687553736941</v>
      </c>
      <c r="E11353">
        <v>4</v>
      </c>
      <c r="F11353">
        <v>0.18360339109895377</v>
      </c>
      <c r="G11353" s="8">
        <v>11243</v>
      </c>
      <c r="H11353" s="8">
        <v>11349</v>
      </c>
      <c r="I11353" s="8">
        <v>0</v>
      </c>
      <c r="J11353" s="8">
        <v>5.8888888888888893</v>
      </c>
      <c r="K11353" s="8">
        <v>8.9908699244669155E-2</v>
      </c>
      <c r="L11353" s="8">
        <v>0.18360339109895377</v>
      </c>
      <c r="M11353" s="8">
        <v>8.9908699244669155E-2</v>
      </c>
      <c r="N11353" s="8">
        <v>5.8888888888888893</v>
      </c>
      <c r="O11353" s="8">
        <v>0</v>
      </c>
      <c r="P11353" s="8">
        <v>1</v>
      </c>
    </row>
    <row r="11354" spans="1:16" x14ac:dyDescent="0.35">
      <c r="A11354" s="8" t="s">
        <v>224</v>
      </c>
      <c r="B11354" s="54">
        <v>44977</v>
      </c>
      <c r="C11354">
        <v>2</v>
      </c>
      <c r="D11354">
        <v>1.1826320447147904</v>
      </c>
      <c r="E11354">
        <v>4</v>
      </c>
      <c r="F11354">
        <v>1.5571161933672035</v>
      </c>
      <c r="G11354" s="8">
        <v>11243</v>
      </c>
      <c r="H11354" s="8">
        <v>11350</v>
      </c>
      <c r="I11354" s="8">
        <v>0</v>
      </c>
      <c r="J11354" s="8">
        <v>4.8888888888888893</v>
      </c>
      <c r="K11354" s="8">
        <v>6.0302172069283788E-2</v>
      </c>
      <c r="L11354" s="8">
        <v>0.44288380663279647</v>
      </c>
      <c r="M11354" s="8">
        <v>1.9396978279307162</v>
      </c>
      <c r="N11354" s="8">
        <v>2.8888888888888893</v>
      </c>
      <c r="O11354" s="8">
        <v>2</v>
      </c>
      <c r="P11354" s="8">
        <v>1</v>
      </c>
    </row>
    <row r="11355" spans="1:16" x14ac:dyDescent="0.35">
      <c r="A11355" s="8" t="s">
        <v>224</v>
      </c>
      <c r="B11355" s="54">
        <v>44984</v>
      </c>
      <c r="C11355">
        <v>2</v>
      </c>
      <c r="D11355">
        <v>1.182685162273704</v>
      </c>
      <c r="E11355">
        <v>4</v>
      </c>
      <c r="F11355">
        <v>1.892481025536416</v>
      </c>
      <c r="G11355" s="8">
        <v>11243</v>
      </c>
      <c r="H11355" s="8">
        <v>11351</v>
      </c>
      <c r="I11355" s="8">
        <v>0</v>
      </c>
      <c r="J11355" s="8">
        <v>3.7777777777777777</v>
      </c>
      <c r="K11355" s="8">
        <v>-2.3199552832873671E-2</v>
      </c>
      <c r="L11355" s="8">
        <v>0.10751897446358405</v>
      </c>
      <c r="M11355" s="8">
        <v>2.0231995528328737</v>
      </c>
      <c r="N11355" s="8">
        <v>1.7777777777777777</v>
      </c>
      <c r="O11355" s="8">
        <v>2</v>
      </c>
      <c r="P11355" s="8">
        <v>1</v>
      </c>
    </row>
    <row r="11356" spans="1:16" x14ac:dyDescent="0.35">
      <c r="A11356" s="8" t="s">
        <v>224</v>
      </c>
      <c r="B11356" s="54">
        <v>44991</v>
      </c>
      <c r="C11356">
        <v>1</v>
      </c>
      <c r="D11356">
        <v>1.182728566734073</v>
      </c>
      <c r="E11356">
        <v>4</v>
      </c>
      <c r="F11356">
        <v>1.217621138881879</v>
      </c>
      <c r="G11356" s="8">
        <v>11243</v>
      </c>
      <c r="H11356" s="8">
        <v>11352</v>
      </c>
      <c r="I11356" s="8">
        <v>0</v>
      </c>
      <c r="J11356" s="8">
        <v>2.6666666666666665</v>
      </c>
      <c r="K11356" s="8">
        <v>0.48570840606526833</v>
      </c>
      <c r="L11356" s="8">
        <v>0.21762113888187895</v>
      </c>
      <c r="M11356" s="8">
        <v>0.51429159393473167</v>
      </c>
      <c r="N11356" s="8">
        <v>1.6666666666666665</v>
      </c>
      <c r="O11356" s="8">
        <v>1</v>
      </c>
      <c r="P11356" s="8">
        <v>1</v>
      </c>
    </row>
    <row r="11357" spans="1:16" x14ac:dyDescent="0.35">
      <c r="A11357" s="8" t="s">
        <v>224</v>
      </c>
      <c r="B11357" s="54">
        <v>44998</v>
      </c>
      <c r="C11357">
        <v>2</v>
      </c>
      <c r="D11357">
        <v>1.1827639704717328</v>
      </c>
      <c r="E11357">
        <v>4</v>
      </c>
      <c r="F11357">
        <v>1.8072473609913411</v>
      </c>
      <c r="G11357" s="8">
        <v>11243</v>
      </c>
      <c r="H11357" s="8">
        <v>11353</v>
      </c>
      <c r="I11357" s="8">
        <v>0</v>
      </c>
      <c r="J11357" s="8">
        <v>1.6666666666666667</v>
      </c>
      <c r="K11357" s="8">
        <v>0.23497561809638867</v>
      </c>
      <c r="L11357" s="8">
        <v>0.19275263900865891</v>
      </c>
      <c r="M11357" s="8">
        <v>1.7650243819036113</v>
      </c>
      <c r="N11357" s="8">
        <v>0.33333333333333326</v>
      </c>
      <c r="O11357" s="8">
        <v>2</v>
      </c>
      <c r="P11357" s="8">
        <v>1</v>
      </c>
    </row>
    <row r="11358" spans="1:16" x14ac:dyDescent="0.35">
      <c r="A11358" s="8" t="s">
        <v>224</v>
      </c>
      <c r="B11358" s="54">
        <v>45005</v>
      </c>
      <c r="C11358">
        <v>0</v>
      </c>
      <c r="D11358">
        <v>1.1827913093083566</v>
      </c>
      <c r="E11358">
        <v>4</v>
      </c>
      <c r="F11358">
        <v>0.44774814195854207</v>
      </c>
      <c r="G11358" s="8">
        <v>11243</v>
      </c>
      <c r="H11358" s="8">
        <v>11354</v>
      </c>
      <c r="I11358" s="8">
        <v>0</v>
      </c>
      <c r="J11358" s="8">
        <v>1</v>
      </c>
      <c r="K11358" s="8">
        <v>1.1195506211773165</v>
      </c>
      <c r="L11358" s="8">
        <v>0.44774814195854207</v>
      </c>
      <c r="M11358" s="8">
        <v>1.1195506211773165</v>
      </c>
      <c r="N11358" s="8">
        <v>1</v>
      </c>
      <c r="O11358" s="8">
        <v>0</v>
      </c>
      <c r="P11358" s="8">
        <v>1</v>
      </c>
    </row>
    <row r="11359" spans="1:16" x14ac:dyDescent="0.35">
      <c r="A11359" s="8" t="s">
        <v>224</v>
      </c>
      <c r="B11359" s="54">
        <v>45012</v>
      </c>
      <c r="C11359">
        <v>2</v>
      </c>
      <c r="D11359">
        <v>1.1828103850980649</v>
      </c>
      <c r="E11359">
        <v>4</v>
      </c>
      <c r="F11359">
        <v>1.6073622229349576</v>
      </c>
      <c r="G11359" s="8">
        <v>11243</v>
      </c>
      <c r="H11359" s="8">
        <v>11355</v>
      </c>
      <c r="I11359" s="8">
        <v>0</v>
      </c>
      <c r="J11359" s="8">
        <v>0.55555555555555558</v>
      </c>
      <c r="K11359" s="8">
        <v>1.561698804556245</v>
      </c>
      <c r="L11359" s="8">
        <v>0.39263777706504244</v>
      </c>
      <c r="M11359" s="8">
        <v>0.43830119544375501</v>
      </c>
      <c r="N11359" s="8">
        <v>1.4444444444444444</v>
      </c>
      <c r="O11359" s="8">
        <v>2</v>
      </c>
      <c r="P11359" s="8">
        <v>1</v>
      </c>
    </row>
    <row r="11360" spans="1:16" x14ac:dyDescent="0.35">
      <c r="A11360" s="8" t="s">
        <v>224</v>
      </c>
      <c r="B11360" s="54">
        <v>45019</v>
      </c>
      <c r="C11360">
        <v>1</v>
      </c>
      <c r="D11360">
        <v>1.1828230846948382</v>
      </c>
      <c r="E11360">
        <v>4</v>
      </c>
      <c r="F11360">
        <v>1.1551149805336776</v>
      </c>
      <c r="G11360" s="8">
        <v>11243</v>
      </c>
      <c r="H11360" s="8">
        <v>11356</v>
      </c>
      <c r="I11360" s="8">
        <v>1</v>
      </c>
      <c r="J11360" s="8">
        <v>0.66666666666666663</v>
      </c>
      <c r="K11360" s="8">
        <v>1.2775977479961051</v>
      </c>
      <c r="L11360" s="8">
        <v>0.15511498053367756</v>
      </c>
      <c r="M11360" s="8">
        <v>0.27759774799610515</v>
      </c>
      <c r="N11360" s="8">
        <v>0.33333333333333337</v>
      </c>
      <c r="O11360" s="8">
        <v>0</v>
      </c>
      <c r="P11360" s="8">
        <v>1</v>
      </c>
    </row>
    <row r="11361" spans="1:16" x14ac:dyDescent="0.35">
      <c r="A11361" s="8" t="s">
        <v>224</v>
      </c>
      <c r="B11361" s="54">
        <v>45026</v>
      </c>
      <c r="C11361">
        <v>2</v>
      </c>
      <c r="D11361">
        <v>1.6828200833994886</v>
      </c>
      <c r="E11361">
        <v>4</v>
      </c>
      <c r="F11361">
        <v>1.7845940696060991</v>
      </c>
      <c r="G11361" s="8">
        <v>11243</v>
      </c>
      <c r="H11361" s="8">
        <v>11357</v>
      </c>
      <c r="I11361" s="8">
        <v>0</v>
      </c>
      <c r="J11361" s="8">
        <v>0.88888888888888884</v>
      </c>
      <c r="K11361" s="8">
        <v>2.6394396706716758</v>
      </c>
      <c r="L11361" s="8">
        <v>0.21540593039390088</v>
      </c>
      <c r="M11361" s="8">
        <v>0.63943967067167584</v>
      </c>
      <c r="N11361" s="8">
        <v>1.1111111111111112</v>
      </c>
      <c r="O11361" s="8">
        <v>2</v>
      </c>
      <c r="P11361" s="8">
        <v>1</v>
      </c>
    </row>
    <row r="11362" spans="1:16" x14ac:dyDescent="0.35">
      <c r="A11362" s="8" t="s">
        <v>224</v>
      </c>
      <c r="B11362" s="54">
        <v>45033</v>
      </c>
      <c r="C11362">
        <v>2</v>
      </c>
      <c r="D11362">
        <v>1.6828436470378358</v>
      </c>
      <c r="E11362">
        <v>4</v>
      </c>
      <c r="F11362">
        <v>1.9451027973381096</v>
      </c>
      <c r="G11362" s="8">
        <v>11243</v>
      </c>
      <c r="H11362" s="8">
        <v>11358</v>
      </c>
      <c r="I11362" s="8">
        <v>0</v>
      </c>
      <c r="J11362" s="8">
        <v>0.88888888888888884</v>
      </c>
      <c r="K11362" s="8">
        <v>0.81312793177360065</v>
      </c>
      <c r="L11362" s="8">
        <v>5.4897202661890354E-2</v>
      </c>
      <c r="M11362" s="8">
        <v>1.1868720682263993</v>
      </c>
      <c r="N11362" s="8">
        <v>1.1111111111111112</v>
      </c>
      <c r="O11362" s="8">
        <v>2</v>
      </c>
      <c r="P11362" s="8">
        <v>1</v>
      </c>
    </row>
    <row r="11363" spans="1:16" x14ac:dyDescent="0.35">
      <c r="A11363" s="8" t="s">
        <v>224</v>
      </c>
      <c r="B11363" s="54">
        <v>45040</v>
      </c>
      <c r="C11363">
        <v>3</v>
      </c>
      <c r="D11363">
        <v>1.1828332979356655</v>
      </c>
      <c r="E11363">
        <v>4</v>
      </c>
      <c r="F11363">
        <v>2.7311545442779015</v>
      </c>
      <c r="G11363" s="8">
        <v>11243</v>
      </c>
      <c r="H11363" s="8">
        <v>11359</v>
      </c>
      <c r="I11363" s="8">
        <v>2</v>
      </c>
      <c r="J11363" s="8">
        <v>1.1111111111111112</v>
      </c>
      <c r="K11363" s="8">
        <v>1.4068933151344889</v>
      </c>
      <c r="L11363" s="8">
        <v>0.2688454557220985</v>
      </c>
      <c r="M11363" s="8">
        <v>1.5931066848655111</v>
      </c>
      <c r="N11363" s="8">
        <v>1.8888888888888888</v>
      </c>
      <c r="O11363" s="8">
        <v>1</v>
      </c>
      <c r="P11363" s="8">
        <v>1</v>
      </c>
    </row>
    <row r="11364" spans="1:16" x14ac:dyDescent="0.35">
      <c r="A11364" s="8" t="s">
        <v>224</v>
      </c>
      <c r="B11364" s="54">
        <v>45047</v>
      </c>
      <c r="C11364">
        <v>3</v>
      </c>
      <c r="D11364">
        <v>2.1828098926326325</v>
      </c>
      <c r="E11364">
        <v>4</v>
      </c>
      <c r="F11364">
        <v>2.9322524668113958</v>
      </c>
      <c r="G11364" s="8">
        <v>11243</v>
      </c>
      <c r="H11364" s="8">
        <v>11360</v>
      </c>
      <c r="I11364" s="8">
        <v>1</v>
      </c>
      <c r="J11364" s="8">
        <v>1.2222222222222223</v>
      </c>
      <c r="K11364" s="8">
        <v>3.1975739129405416</v>
      </c>
      <c r="L11364" s="8">
        <v>6.7747533188604159E-2</v>
      </c>
      <c r="M11364" s="8">
        <v>0.19757391294054161</v>
      </c>
      <c r="N11364" s="8">
        <v>1.7777777777777777</v>
      </c>
      <c r="O11364" s="8">
        <v>2</v>
      </c>
      <c r="P11364" s="8">
        <v>1</v>
      </c>
    </row>
    <row r="11365" spans="1:16" x14ac:dyDescent="0.35">
      <c r="A11365" s="8" t="s">
        <v>224</v>
      </c>
      <c r="B11365" s="54">
        <v>45054</v>
      </c>
      <c r="C11365">
        <v>1</v>
      </c>
      <c r="D11365">
        <v>1.68281810896316</v>
      </c>
      <c r="E11365">
        <v>4</v>
      </c>
      <c r="F11365">
        <v>1.4946461371714077</v>
      </c>
      <c r="G11365" s="8">
        <v>11243</v>
      </c>
      <c r="H11365" s="8">
        <v>11361</v>
      </c>
      <c r="I11365" s="8">
        <v>5</v>
      </c>
      <c r="J11365" s="8">
        <v>1.3333333333333333</v>
      </c>
      <c r="K11365" s="8">
        <v>2.0966430753218384</v>
      </c>
      <c r="L11365" s="8">
        <v>0.49464613717140771</v>
      </c>
      <c r="M11365" s="8">
        <v>1.0966430753218384</v>
      </c>
      <c r="N11365" s="8">
        <v>0.33333333333333326</v>
      </c>
      <c r="O11365" s="8">
        <v>4</v>
      </c>
      <c r="P11365" s="8">
        <v>1</v>
      </c>
    </row>
    <row r="11366" spans="1:16" x14ac:dyDescent="0.35">
      <c r="A11366" s="8" t="s">
        <v>224</v>
      </c>
      <c r="B11366" s="54">
        <v>45061</v>
      </c>
      <c r="C11366">
        <v>2</v>
      </c>
      <c r="D11366">
        <v>3.6827788272642015</v>
      </c>
      <c r="E11366">
        <v>4</v>
      </c>
      <c r="F11366">
        <v>1.8704385569743831</v>
      </c>
      <c r="G11366" s="8">
        <v>11243</v>
      </c>
      <c r="H11366" s="8">
        <v>11362</v>
      </c>
      <c r="I11366" s="8">
        <v>0</v>
      </c>
      <c r="J11366" s="8">
        <v>1.5555555555555556</v>
      </c>
      <c r="K11366" s="8">
        <v>6.7541084805375284</v>
      </c>
      <c r="L11366" s="8">
        <v>0.1295614430256169</v>
      </c>
      <c r="M11366" s="8">
        <v>4.7541084805375284</v>
      </c>
      <c r="N11366" s="8">
        <v>0.44444444444444442</v>
      </c>
      <c r="O11366" s="8">
        <v>2</v>
      </c>
      <c r="P11366" s="8">
        <v>1</v>
      </c>
    </row>
    <row r="11367" spans="1:16" x14ac:dyDescent="0.35">
      <c r="A11367" s="8" t="s">
        <v>224</v>
      </c>
      <c r="B11367" s="54">
        <v>45068</v>
      </c>
      <c r="C11367">
        <v>3</v>
      </c>
      <c r="D11367">
        <v>1.1828330824936324</v>
      </c>
      <c r="E11367">
        <v>4</v>
      </c>
      <c r="F11367">
        <v>2.7085732986552071</v>
      </c>
      <c r="G11367" s="8">
        <v>11243</v>
      </c>
      <c r="H11367" s="8">
        <v>11363</v>
      </c>
      <c r="I11367" s="8">
        <v>1</v>
      </c>
      <c r="J11367" s="8">
        <v>1.6666666666666667</v>
      </c>
      <c r="K11367" s="8">
        <v>2.6992868044126515</v>
      </c>
      <c r="L11367" s="8">
        <v>0.29142670134479287</v>
      </c>
      <c r="M11367" s="8">
        <v>0.30071319558734855</v>
      </c>
      <c r="N11367" s="8">
        <v>1.3333333333333333</v>
      </c>
      <c r="O11367" s="8">
        <v>2</v>
      </c>
      <c r="P11367" s="8">
        <v>1</v>
      </c>
    </row>
    <row r="11368" spans="1:16" x14ac:dyDescent="0.35">
      <c r="A11368" s="8" t="s">
        <v>224</v>
      </c>
      <c r="B11368" s="54">
        <v>45075</v>
      </c>
      <c r="C11368">
        <v>3</v>
      </c>
      <c r="D11368">
        <v>2.6828469348204793</v>
      </c>
      <c r="E11368">
        <v>4</v>
      </c>
      <c r="F11368">
        <v>2.9249185363766963</v>
      </c>
      <c r="G11368" s="8">
        <v>11243</v>
      </c>
      <c r="H11368" s="8">
        <v>11364</v>
      </c>
      <c r="I11368" s="8">
        <v>3</v>
      </c>
      <c r="J11368" s="8">
        <v>1.7777777777777777</v>
      </c>
      <c r="K11368" s="8">
        <v>2.4225244628051161</v>
      </c>
      <c r="L11368" s="8">
        <v>7.5081463623303701E-2</v>
      </c>
      <c r="M11368" s="8">
        <v>0.57747553719488387</v>
      </c>
      <c r="N11368" s="8">
        <v>1.2222222222222223</v>
      </c>
      <c r="O11368" s="8">
        <v>0</v>
      </c>
      <c r="P11368" s="8">
        <v>1</v>
      </c>
    </row>
    <row r="11369" spans="1:16" x14ac:dyDescent="0.35">
      <c r="A11369" s="8" t="s">
        <v>224</v>
      </c>
      <c r="B11369" s="54">
        <v>45082</v>
      </c>
      <c r="C11369">
        <v>3</v>
      </c>
      <c r="D11369">
        <v>3.1828209228119486</v>
      </c>
      <c r="E11369">
        <v>4</v>
      </c>
      <c r="F11369">
        <v>2.9806425781467825</v>
      </c>
      <c r="G11369" s="8">
        <v>11243</v>
      </c>
      <c r="H11369" s="8">
        <v>11365</v>
      </c>
      <c r="I11369" s="8">
        <v>2</v>
      </c>
      <c r="J11369" s="8">
        <v>1.7777777777777777</v>
      </c>
      <c r="K11369" s="8">
        <v>3.3430425056335729</v>
      </c>
      <c r="L11369" s="8">
        <v>1.9357421853217538E-2</v>
      </c>
      <c r="M11369" s="8">
        <v>0.34304250563357286</v>
      </c>
      <c r="N11369" s="8">
        <v>1.2222222222222223</v>
      </c>
      <c r="O11369" s="8">
        <v>1</v>
      </c>
      <c r="P11369" s="8">
        <v>1</v>
      </c>
    </row>
    <row r="11370" spans="1:16" x14ac:dyDescent="0.35">
      <c r="A11370" s="8" t="s">
        <v>224</v>
      </c>
      <c r="B11370" s="54">
        <v>45089</v>
      </c>
      <c r="C11370">
        <v>6</v>
      </c>
      <c r="D11370">
        <v>2.1828235407249754</v>
      </c>
      <c r="E11370">
        <v>4</v>
      </c>
      <c r="F11370">
        <v>5.2263946980325082</v>
      </c>
      <c r="G11370" s="8">
        <v>11243</v>
      </c>
      <c r="H11370" s="8">
        <v>11366</v>
      </c>
      <c r="I11370" s="8">
        <v>1</v>
      </c>
      <c r="J11370" s="8">
        <v>1.7777777777777777</v>
      </c>
      <c r="K11370" s="8">
        <v>0.88368480660823701</v>
      </c>
      <c r="L11370" s="8">
        <v>0.77360530196749178</v>
      </c>
      <c r="M11370" s="8">
        <v>5.1163151933917632</v>
      </c>
      <c r="N11370" s="8">
        <v>4.2222222222222223</v>
      </c>
      <c r="O11370" s="8">
        <v>5</v>
      </c>
      <c r="P11370" s="8">
        <v>1</v>
      </c>
    </row>
    <row r="11371" spans="1:16" x14ac:dyDescent="0.35">
      <c r="A11371" s="8" t="s">
        <v>224</v>
      </c>
      <c r="B11371" s="54">
        <v>45096</v>
      </c>
      <c r="C11371">
        <v>3</v>
      </c>
      <c r="D11371">
        <v>2.6828539281897088</v>
      </c>
      <c r="E11371">
        <v>4</v>
      </c>
      <c r="F11371">
        <v>3.5907844689999999</v>
      </c>
      <c r="G11371" s="8">
        <v>11243</v>
      </c>
      <c r="H11371" s="8">
        <v>11367</v>
      </c>
      <c r="I11371" s="8">
        <v>2</v>
      </c>
      <c r="J11371" s="8">
        <v>2.1111111111111112</v>
      </c>
      <c r="K11371" s="8">
        <v>1.9499883442529282</v>
      </c>
      <c r="L11371" s="8">
        <v>0.59078446899999992</v>
      </c>
      <c r="M11371" s="8">
        <v>1.0500116557470718</v>
      </c>
      <c r="N11371" s="8">
        <v>0.88888888888888884</v>
      </c>
      <c r="O11371" s="8">
        <v>1</v>
      </c>
      <c r="P11371" s="8">
        <v>1</v>
      </c>
    </row>
    <row r="11372" spans="1:16" x14ac:dyDescent="0.35">
      <c r="A11372" s="8" t="s">
        <v>224</v>
      </c>
      <c r="B11372" s="54">
        <v>45103</v>
      </c>
      <c r="C11372">
        <v>4</v>
      </c>
      <c r="D11372">
        <v>2.6828297657430293</v>
      </c>
      <c r="E11372">
        <v>4</v>
      </c>
      <c r="F11372">
        <v>3.8891062526471512</v>
      </c>
      <c r="G11372" s="8">
        <v>11243</v>
      </c>
      <c r="H11372" s="8">
        <v>11368</v>
      </c>
      <c r="I11372" s="8">
        <v>2</v>
      </c>
      <c r="J11372" s="8">
        <v>2.2222222222222223</v>
      </c>
      <c r="K11372" s="8">
        <v>3.818988630512135</v>
      </c>
      <c r="L11372" s="8">
        <v>0.11089374735284885</v>
      </c>
      <c r="M11372" s="8">
        <v>0.181011369487865</v>
      </c>
      <c r="N11372" s="8">
        <v>1.7777777777777777</v>
      </c>
      <c r="O11372" s="8">
        <v>2</v>
      </c>
      <c r="P11372" s="8">
        <v>1</v>
      </c>
    </row>
    <row r="11373" spans="1:16" x14ac:dyDescent="0.35">
      <c r="A11373" s="8" t="s">
        <v>224</v>
      </c>
      <c r="B11373" s="54">
        <v>45110</v>
      </c>
      <c r="C11373">
        <v>5</v>
      </c>
      <c r="D11373">
        <v>2.6828252472953555</v>
      </c>
      <c r="E11373">
        <v>4</v>
      </c>
      <c r="F11373">
        <v>4.6973988267138411</v>
      </c>
      <c r="G11373" s="8">
        <v>11243</v>
      </c>
      <c r="H11373" s="8">
        <v>11369</v>
      </c>
      <c r="I11373" s="8">
        <v>5</v>
      </c>
      <c r="J11373" s="8">
        <v>2.4444444444444446</v>
      </c>
      <c r="K11373" s="8">
        <v>2.6222236479052485</v>
      </c>
      <c r="L11373" s="8">
        <v>0.30260117328615888</v>
      </c>
      <c r="M11373" s="8">
        <v>2.3777763520947515</v>
      </c>
      <c r="N11373" s="8">
        <v>2.5555555555555554</v>
      </c>
      <c r="O11373" s="8">
        <v>0</v>
      </c>
      <c r="P11373" s="8">
        <v>1</v>
      </c>
    </row>
    <row r="11374" spans="1:16" x14ac:dyDescent="0.35">
      <c r="A11374" s="8" t="s">
        <v>224</v>
      </c>
      <c r="B11374" s="54">
        <v>45117</v>
      </c>
      <c r="C11374">
        <v>4</v>
      </c>
      <c r="D11374">
        <v>4.1828411849791154</v>
      </c>
      <c r="E11374">
        <v>4</v>
      </c>
      <c r="F11374">
        <v>4.189967495734737</v>
      </c>
      <c r="G11374" s="8">
        <v>11243</v>
      </c>
      <c r="H11374" s="8">
        <v>11370</v>
      </c>
      <c r="I11374" s="8">
        <v>5</v>
      </c>
      <c r="J11374" s="8">
        <v>2.8888888888888888</v>
      </c>
      <c r="K11374" s="8">
        <v>6.5548572220976586</v>
      </c>
      <c r="L11374" s="8">
        <v>0.18996749573473704</v>
      </c>
      <c r="M11374" s="8">
        <v>2.5548572220976586</v>
      </c>
      <c r="N11374" s="8">
        <v>1.1111111111111112</v>
      </c>
      <c r="O11374" s="8">
        <v>1</v>
      </c>
      <c r="P11374" s="8">
        <v>1</v>
      </c>
    </row>
    <row r="11375" spans="1:16" x14ac:dyDescent="0.35">
      <c r="A11375" s="8" t="s">
        <v>224</v>
      </c>
      <c r="B11375" s="54">
        <v>45124</v>
      </c>
      <c r="C11375">
        <v>11</v>
      </c>
      <c r="D11375">
        <v>4.6828088232399212</v>
      </c>
      <c r="E11375">
        <v>4</v>
      </c>
      <c r="F11375">
        <v>9.1086844063657608</v>
      </c>
      <c r="G11375" s="8">
        <v>11243</v>
      </c>
      <c r="H11375" s="8">
        <v>11371</v>
      </c>
      <c r="I11375" s="8">
        <v>2</v>
      </c>
      <c r="J11375" s="8">
        <v>3</v>
      </c>
      <c r="K11375" s="8">
        <v>6.212263014057287</v>
      </c>
      <c r="L11375" s="8">
        <v>1.8913155936342392</v>
      </c>
      <c r="M11375" s="8">
        <v>4.787736985942713</v>
      </c>
      <c r="N11375" s="8">
        <v>8</v>
      </c>
      <c r="O11375" s="8">
        <v>9</v>
      </c>
      <c r="P11375" s="8">
        <v>1</v>
      </c>
    </row>
    <row r="11376" spans="1:16" x14ac:dyDescent="0.35">
      <c r="A11376" s="8" t="s">
        <v>224</v>
      </c>
      <c r="B11376" s="54">
        <v>45131</v>
      </c>
      <c r="C11376">
        <v>6</v>
      </c>
      <c r="D11376">
        <v>2.6827587712874013</v>
      </c>
      <c r="E11376">
        <v>4</v>
      </c>
      <c r="F11376">
        <v>6.9001163845283084</v>
      </c>
      <c r="G11376" s="8">
        <v>11243</v>
      </c>
      <c r="H11376" s="8">
        <v>11372</v>
      </c>
      <c r="I11376" s="8">
        <v>4</v>
      </c>
      <c r="J11376" s="8">
        <v>3.1111111111111112</v>
      </c>
      <c r="K11376" s="8">
        <v>4.072180567590598</v>
      </c>
      <c r="L11376" s="8">
        <v>0.90011638452830844</v>
      </c>
      <c r="M11376" s="8">
        <v>1.927819432409402</v>
      </c>
      <c r="N11376" s="8">
        <v>2.8888888888888888</v>
      </c>
      <c r="O11376" s="8">
        <v>2</v>
      </c>
      <c r="P11376" s="8">
        <v>1</v>
      </c>
    </row>
    <row r="11377" spans="1:16" x14ac:dyDescent="0.35">
      <c r="A11377" s="8" t="s">
        <v>224</v>
      </c>
      <c r="B11377" s="54">
        <v>45138</v>
      </c>
      <c r="C11377">
        <v>7</v>
      </c>
      <c r="D11377">
        <v>4.1827333761289314</v>
      </c>
      <c r="E11377">
        <v>4</v>
      </c>
      <c r="F11377">
        <v>6.9686180496198373</v>
      </c>
      <c r="G11377" s="8">
        <v>11243</v>
      </c>
      <c r="H11377" s="8">
        <v>11373</v>
      </c>
      <c r="I11377" s="8">
        <v>3</v>
      </c>
      <c r="J11377" s="8">
        <v>3.3333333333333335</v>
      </c>
      <c r="K11377" s="8">
        <v>6.2911022938484678</v>
      </c>
      <c r="L11377" s="8">
        <v>3.1381950380162671E-2</v>
      </c>
      <c r="M11377" s="8">
        <v>0.70889770615153225</v>
      </c>
      <c r="N11377" s="8">
        <v>3.6666666666666665</v>
      </c>
      <c r="O11377" s="8">
        <v>4</v>
      </c>
      <c r="P11377" s="8">
        <v>1</v>
      </c>
    </row>
    <row r="11378" spans="1:16" x14ac:dyDescent="0.35">
      <c r="A11378" s="8" t="s">
        <v>224</v>
      </c>
      <c r="B11378" s="54">
        <v>45145</v>
      </c>
      <c r="C11378">
        <v>7</v>
      </c>
      <c r="D11378">
        <v>3.6826835697929186</v>
      </c>
      <c r="E11378">
        <v>4</v>
      </c>
      <c r="F11378">
        <v>6.9901402566876234</v>
      </c>
      <c r="G11378" s="8">
        <v>11243</v>
      </c>
      <c r="H11378" s="8">
        <v>11374</v>
      </c>
      <c r="I11378" s="8">
        <v>5</v>
      </c>
      <c r="J11378" s="8">
        <v>3.6666666666666665</v>
      </c>
      <c r="K11378" s="8">
        <v>4.0769281741873096</v>
      </c>
      <c r="L11378" s="8">
        <v>9.859743312376601E-3</v>
      </c>
      <c r="M11378" s="8">
        <v>2.9230718258126904</v>
      </c>
      <c r="N11378" s="8">
        <v>3.3333333333333335</v>
      </c>
      <c r="O11378" s="8">
        <v>2</v>
      </c>
      <c r="P11378" s="8">
        <v>1</v>
      </c>
    </row>
    <row r="11379" spans="1:16" x14ac:dyDescent="0.35">
      <c r="A11379" s="8" t="s">
        <v>224</v>
      </c>
      <c r="B11379" s="54">
        <v>45152</v>
      </c>
      <c r="C11379">
        <v>6</v>
      </c>
      <c r="D11379">
        <v>5.6826417328914074</v>
      </c>
      <c r="E11379">
        <v>4</v>
      </c>
      <c r="F11379">
        <v>6.3110873816294593</v>
      </c>
      <c r="G11379" s="8">
        <v>11243</v>
      </c>
      <c r="H11379" s="8">
        <v>11375</v>
      </c>
      <c r="I11379" s="8">
        <v>5</v>
      </c>
      <c r="J11379" s="8">
        <v>4.666666666666667</v>
      </c>
      <c r="K11379" s="8">
        <v>10.560734285783674</v>
      </c>
      <c r="L11379" s="8">
        <v>0.31108738162945926</v>
      </c>
      <c r="M11379" s="8">
        <v>4.5607342857836741</v>
      </c>
      <c r="N11379" s="8">
        <v>1.333333333333333</v>
      </c>
      <c r="O11379" s="8">
        <v>1</v>
      </c>
      <c r="P11379" s="8">
        <v>1</v>
      </c>
    </row>
    <row r="11380" spans="1:16" x14ac:dyDescent="0.35">
      <c r="A11380" s="8" t="s">
        <v>224</v>
      </c>
      <c r="B11380" s="54">
        <v>45159</v>
      </c>
      <c r="C11380">
        <v>8</v>
      </c>
      <c r="D11380">
        <v>6.1825886066073581</v>
      </c>
      <c r="E11380">
        <v>4</v>
      </c>
      <c r="F11380">
        <v>7.4650744541111367</v>
      </c>
      <c r="G11380" s="8">
        <v>11243</v>
      </c>
      <c r="H11380" s="8">
        <v>11376</v>
      </c>
      <c r="I11380" s="8">
        <v>5</v>
      </c>
      <c r="J11380" s="8">
        <v>5</v>
      </c>
      <c r="K11380" s="8">
        <v>9.9043615779098424</v>
      </c>
      <c r="L11380" s="8">
        <v>0.53492554588886332</v>
      </c>
      <c r="M11380" s="8">
        <v>1.9043615779098424</v>
      </c>
      <c r="N11380" s="8">
        <v>3</v>
      </c>
      <c r="O11380" s="8">
        <v>3</v>
      </c>
      <c r="P11380" s="8">
        <v>1</v>
      </c>
    </row>
    <row r="11381" spans="1:16" x14ac:dyDescent="0.35">
      <c r="A11381" s="8" t="s">
        <v>224</v>
      </c>
      <c r="B11381" s="54">
        <v>45166</v>
      </c>
      <c r="C11381">
        <v>8</v>
      </c>
      <c r="D11381">
        <v>5.6825571043657508</v>
      </c>
      <c r="E11381">
        <v>4</v>
      </c>
      <c r="F11381">
        <v>7.8320774399999999</v>
      </c>
      <c r="G11381" s="8">
        <v>11243</v>
      </c>
      <c r="H11381" s="8">
        <v>11377</v>
      </c>
      <c r="I11381" s="8">
        <v>6</v>
      </c>
      <c r="J11381" s="8">
        <v>5.4444444444444446</v>
      </c>
      <c r="K11381" s="8">
        <v>8.7320493163881743</v>
      </c>
      <c r="L11381" s="8">
        <v>0.16792256000000005</v>
      </c>
      <c r="M11381" s="8">
        <v>0.73204931638817428</v>
      </c>
      <c r="N11381" s="8">
        <v>2.5555555555555554</v>
      </c>
      <c r="O11381" s="8">
        <v>2</v>
      </c>
      <c r="P11381" s="8">
        <v>1</v>
      </c>
    </row>
    <row r="11382" spans="1:16" x14ac:dyDescent="0.35">
      <c r="A11382" s="8" t="s">
        <v>224</v>
      </c>
      <c r="B11382" s="54">
        <v>45173</v>
      </c>
      <c r="C11382">
        <v>8</v>
      </c>
      <c r="D11382">
        <v>7.1825074058257732</v>
      </c>
      <c r="E11382">
        <v>4</v>
      </c>
      <c r="F11382">
        <v>7.9479268689999998</v>
      </c>
      <c r="G11382" s="8">
        <v>11243</v>
      </c>
      <c r="H11382" s="8">
        <v>11378</v>
      </c>
      <c r="I11382" s="8">
        <v>7</v>
      </c>
      <c r="J11382" s="8">
        <v>5.8888888888888893</v>
      </c>
      <c r="K11382" s="8">
        <v>10.443876023976328</v>
      </c>
      <c r="L11382" s="8">
        <v>5.2073131000000217E-2</v>
      </c>
      <c r="M11382" s="8">
        <v>2.443876023976328</v>
      </c>
      <c r="N11382" s="8">
        <v>2.1111111111111107</v>
      </c>
      <c r="O11382" s="8">
        <v>1</v>
      </c>
      <c r="P11382" s="8">
        <v>1</v>
      </c>
    </row>
    <row r="11383" spans="1:16" x14ac:dyDescent="0.35">
      <c r="A11383" s="8" t="s">
        <v>224</v>
      </c>
      <c r="B11383" s="54">
        <v>45180</v>
      </c>
      <c r="C11383">
        <v>9</v>
      </c>
      <c r="D11383">
        <v>7.1824920923822093</v>
      </c>
      <c r="E11383">
        <v>4</v>
      </c>
      <c r="F11383">
        <v>8.6678914531669236</v>
      </c>
      <c r="G11383" s="8">
        <v>11243</v>
      </c>
      <c r="H11383" s="8">
        <v>11379</v>
      </c>
      <c r="I11383" s="8">
        <v>6</v>
      </c>
      <c r="J11383" s="8">
        <v>5.8888888888888893</v>
      </c>
      <c r="K11383" s="8">
        <v>8.2229729223759609</v>
      </c>
      <c r="L11383" s="8">
        <v>0.33210854683307645</v>
      </c>
      <c r="M11383" s="8">
        <v>0.77702707762403911</v>
      </c>
      <c r="N11383" s="8">
        <v>3.1111111111111107</v>
      </c>
      <c r="O11383" s="8">
        <v>3</v>
      </c>
      <c r="P11383" s="8">
        <v>1</v>
      </c>
    </row>
    <row r="11384" spans="1:16" x14ac:dyDescent="0.35">
      <c r="A11384" s="8" t="s">
        <v>224</v>
      </c>
      <c r="B11384" s="54">
        <v>45187</v>
      </c>
      <c r="C11384">
        <v>8</v>
      </c>
      <c r="D11384">
        <v>6.1824584729959078</v>
      </c>
      <c r="E11384">
        <v>4</v>
      </c>
      <c r="F11384">
        <v>8.210665629746094</v>
      </c>
      <c r="G11384" s="8">
        <v>11243</v>
      </c>
      <c r="H11384" s="8">
        <v>11380</v>
      </c>
      <c r="I11384" s="8">
        <v>6</v>
      </c>
      <c r="J11384" s="8">
        <v>6.4444444444444446</v>
      </c>
      <c r="K11384" s="8">
        <v>7.8116361437907873</v>
      </c>
      <c r="L11384" s="8">
        <v>0.21066562974609404</v>
      </c>
      <c r="M11384" s="8">
        <v>0.1883638562092127</v>
      </c>
      <c r="N11384" s="8">
        <v>1.5555555555555554</v>
      </c>
      <c r="O11384" s="8">
        <v>2</v>
      </c>
      <c r="P11384" s="8">
        <v>1</v>
      </c>
    </row>
    <row r="11385" spans="1:16" x14ac:dyDescent="0.35">
      <c r="A11385" s="8" t="s">
        <v>224</v>
      </c>
      <c r="B11385" s="54">
        <v>45194</v>
      </c>
      <c r="C11385">
        <v>9</v>
      </c>
      <c r="D11385">
        <v>7.1824097196501722</v>
      </c>
      <c r="E11385">
        <v>4</v>
      </c>
      <c r="F11385">
        <v>8.7510157942508791</v>
      </c>
      <c r="G11385" s="8">
        <v>11243</v>
      </c>
      <c r="H11385" s="8">
        <v>11381</v>
      </c>
      <c r="I11385" s="8">
        <v>8</v>
      </c>
      <c r="J11385" s="8">
        <v>6.8888888888888893</v>
      </c>
      <c r="K11385" s="8">
        <v>9.3341328443593508</v>
      </c>
      <c r="L11385" s="8">
        <v>0.24898420574912095</v>
      </c>
      <c r="M11385" s="8">
        <v>0.33413284435935076</v>
      </c>
      <c r="N11385" s="8">
        <v>2.1111111111111107</v>
      </c>
      <c r="O11385" s="8">
        <v>1</v>
      </c>
      <c r="P11385" s="8">
        <v>1</v>
      </c>
    </row>
    <row r="11386" spans="1:16" x14ac:dyDescent="0.35">
      <c r="A11386" s="8" t="s">
        <v>224</v>
      </c>
      <c r="B11386" s="54">
        <v>45201</v>
      </c>
      <c r="C11386">
        <v>10</v>
      </c>
      <c r="D11386">
        <v>8.6823955942639017</v>
      </c>
      <c r="E11386">
        <v>4</v>
      </c>
      <c r="F11386">
        <v>9.6074247656591645</v>
      </c>
      <c r="G11386" s="8">
        <v>11243</v>
      </c>
      <c r="H11386" s="8">
        <v>11382</v>
      </c>
      <c r="I11386" s="8">
        <v>9</v>
      </c>
      <c r="J11386" s="8">
        <v>7.2222222222222223</v>
      </c>
      <c r="K11386" s="8">
        <v>9.8328064543965539</v>
      </c>
      <c r="L11386" s="8">
        <v>0.39257523434083552</v>
      </c>
      <c r="M11386" s="8">
        <v>0.16719354560344613</v>
      </c>
      <c r="N11386" s="8">
        <v>2.7777777777777777</v>
      </c>
      <c r="O11386" s="8">
        <v>1</v>
      </c>
      <c r="P11386" s="8">
        <v>1</v>
      </c>
    </row>
    <row r="11387" spans="1:16" x14ac:dyDescent="0.35">
      <c r="A11387" s="8" t="s">
        <v>224</v>
      </c>
      <c r="B11387" s="54">
        <v>45208</v>
      </c>
      <c r="C11387">
        <v>10</v>
      </c>
      <c r="D11387">
        <v>8.6823984266646175</v>
      </c>
      <c r="E11387">
        <v>4</v>
      </c>
      <c r="F11387">
        <v>9.8767960392330743</v>
      </c>
      <c r="G11387" s="8">
        <v>11243</v>
      </c>
      <c r="H11387" s="8">
        <v>11383</v>
      </c>
      <c r="I11387" s="8">
        <v>10</v>
      </c>
      <c r="J11387" s="8">
        <v>7.7777777777777777</v>
      </c>
      <c r="K11387" s="8">
        <v>10.342514039798095</v>
      </c>
      <c r="L11387" s="8">
        <v>0.12320396076692575</v>
      </c>
      <c r="M11387" s="8">
        <v>0.34251403979809503</v>
      </c>
      <c r="N11387" s="8">
        <v>2.2222222222222223</v>
      </c>
      <c r="O11387" s="8">
        <v>0</v>
      </c>
      <c r="P11387" s="8">
        <v>1</v>
      </c>
    </row>
    <row r="11388" spans="1:16" x14ac:dyDescent="0.35">
      <c r="A11388" s="8" t="s">
        <v>224</v>
      </c>
      <c r="B11388" s="54">
        <v>45215</v>
      </c>
      <c r="C11388">
        <v>11</v>
      </c>
      <c r="D11388">
        <v>10.68236846438371</v>
      </c>
      <c r="E11388">
        <v>4</v>
      </c>
      <c r="F11388">
        <v>10.651813785241414</v>
      </c>
      <c r="G11388" s="8">
        <v>11243</v>
      </c>
      <c r="H11388" s="8">
        <v>11384</v>
      </c>
      <c r="I11388" s="8">
        <v>9</v>
      </c>
      <c r="J11388" s="8">
        <v>7.4444444444444446</v>
      </c>
      <c r="K11388" s="8">
        <v>12.482092820252712</v>
      </c>
      <c r="L11388" s="8">
        <v>0.34818621475858613</v>
      </c>
      <c r="M11388" s="8">
        <v>1.4820928202527117</v>
      </c>
      <c r="N11388" s="8">
        <v>3.5555555555555554</v>
      </c>
      <c r="O11388" s="8">
        <v>2</v>
      </c>
      <c r="P11388" s="8">
        <v>1</v>
      </c>
    </row>
    <row r="11389" spans="1:16" x14ac:dyDescent="0.35">
      <c r="A11389" s="8" t="s">
        <v>224</v>
      </c>
      <c r="B11389" s="54">
        <v>45222</v>
      </c>
      <c r="C11389">
        <v>12</v>
      </c>
      <c r="D11389">
        <v>9.6823657478532326</v>
      </c>
      <c r="E11389">
        <v>4</v>
      </c>
      <c r="F11389">
        <v>11.584073644455884</v>
      </c>
      <c r="G11389" s="8">
        <v>11243</v>
      </c>
      <c r="H11389" s="8">
        <v>11385</v>
      </c>
      <c r="I11389" s="8">
        <v>9</v>
      </c>
      <c r="J11389" s="8">
        <v>7.7777777777777777</v>
      </c>
      <c r="K11389" s="8">
        <v>11.50665241272943</v>
      </c>
      <c r="L11389" s="8">
        <v>0.41592635554411572</v>
      </c>
      <c r="M11389" s="8">
        <v>0.49334758727056993</v>
      </c>
      <c r="N11389" s="8">
        <v>4.2222222222222223</v>
      </c>
      <c r="O11389" s="8">
        <v>3</v>
      </c>
      <c r="P11389" s="8">
        <v>1</v>
      </c>
    </row>
    <row r="11390" spans="1:16" x14ac:dyDescent="0.35">
      <c r="A11390" s="8" t="s">
        <v>224</v>
      </c>
      <c r="B11390" s="54">
        <v>45229</v>
      </c>
      <c r="C11390">
        <v>12</v>
      </c>
      <c r="D11390">
        <v>11.182343296341081</v>
      </c>
      <c r="E11390">
        <v>4</v>
      </c>
      <c r="F11390">
        <v>11.872823506398911</v>
      </c>
      <c r="G11390" s="8">
        <v>11243</v>
      </c>
      <c r="H11390" s="8">
        <v>11386</v>
      </c>
      <c r="I11390" s="8">
        <v>14</v>
      </c>
      <c r="J11390" s="8">
        <v>8.1111111111111107</v>
      </c>
      <c r="K11390" s="8">
        <v>12.521895905758162</v>
      </c>
      <c r="L11390" s="8">
        <v>0.12717649360108929</v>
      </c>
      <c r="M11390" s="8">
        <v>0.52189590575816247</v>
      </c>
      <c r="N11390" s="8">
        <v>3.8888888888888893</v>
      </c>
      <c r="O11390" s="8">
        <v>2</v>
      </c>
      <c r="P11390" s="8">
        <v>1</v>
      </c>
    </row>
    <row r="11391" spans="1:16" x14ac:dyDescent="0.35">
      <c r="A11391" s="8" t="s">
        <v>224</v>
      </c>
      <c r="B11391" s="54">
        <v>45236</v>
      </c>
      <c r="C11391">
        <v>15</v>
      </c>
      <c r="D11391">
        <v>14.182404754563329</v>
      </c>
      <c r="E11391">
        <v>4</v>
      </c>
      <c r="F11391">
        <v>14.050091465094148</v>
      </c>
      <c r="G11391" s="8">
        <v>11243</v>
      </c>
      <c r="H11391" s="8">
        <v>11387</v>
      </c>
      <c r="I11391" s="8">
        <v>12</v>
      </c>
      <c r="J11391" s="8">
        <v>8.4444444444444446</v>
      </c>
      <c r="K11391" s="8">
        <v>15.521534262925258</v>
      </c>
      <c r="L11391" s="8">
        <v>0.94990853490585181</v>
      </c>
      <c r="M11391" s="8">
        <v>0.52153426292525751</v>
      </c>
      <c r="N11391" s="8">
        <v>6.5555555555555554</v>
      </c>
      <c r="O11391" s="8">
        <v>3</v>
      </c>
      <c r="P11391" s="8">
        <v>1</v>
      </c>
    </row>
    <row r="11392" spans="1:16" x14ac:dyDescent="0.35">
      <c r="A11392" s="8" t="s">
        <v>224</v>
      </c>
      <c r="B11392" s="54">
        <v>45243</v>
      </c>
      <c r="C11392">
        <v>13</v>
      </c>
      <c r="D11392">
        <v>10.682469077037609</v>
      </c>
      <c r="E11392">
        <v>4</v>
      </c>
      <c r="F11392">
        <v>13.319248285785539</v>
      </c>
      <c r="G11392" s="8">
        <v>11243</v>
      </c>
      <c r="H11392" s="8">
        <v>11388</v>
      </c>
      <c r="I11392" s="8">
        <v>9</v>
      </c>
      <c r="J11392" s="8">
        <v>9</v>
      </c>
      <c r="K11392" s="8">
        <v>11.115662222603909</v>
      </c>
      <c r="L11392" s="8">
        <v>0.31924828578553921</v>
      </c>
      <c r="M11392" s="8">
        <v>1.884337777396091</v>
      </c>
      <c r="N11392" s="8">
        <v>4</v>
      </c>
      <c r="O11392" s="8">
        <v>4</v>
      </c>
      <c r="P11392" s="8">
        <v>1</v>
      </c>
    </row>
    <row r="11393" spans="1:16" x14ac:dyDescent="0.35">
      <c r="A11393" s="8" t="s">
        <v>224</v>
      </c>
      <c r="B11393" s="54">
        <v>45250</v>
      </c>
      <c r="C11393">
        <v>12</v>
      </c>
      <c r="D11393">
        <v>11.182444437122875</v>
      </c>
      <c r="E11393">
        <v>4</v>
      </c>
      <c r="F11393">
        <v>12.409387405368092</v>
      </c>
      <c r="G11393" s="8">
        <v>11243</v>
      </c>
      <c r="H11393" s="8">
        <v>11389</v>
      </c>
      <c r="I11393" s="8">
        <v>10</v>
      </c>
      <c r="J11393" s="8">
        <v>9.4444444444444446</v>
      </c>
      <c r="K11393" s="8">
        <v>13.32289717944095</v>
      </c>
      <c r="L11393" s="8">
        <v>0.40938740536809171</v>
      </c>
      <c r="M11393" s="8">
        <v>1.3228971794409503</v>
      </c>
      <c r="N11393" s="8">
        <v>2.5555555555555554</v>
      </c>
      <c r="O11393" s="8">
        <v>2</v>
      </c>
      <c r="P11393" s="8">
        <v>1</v>
      </c>
    </row>
    <row r="11394" spans="1:16" x14ac:dyDescent="0.35">
      <c r="A11394" s="8" t="s">
        <v>224</v>
      </c>
      <c r="B11394" s="54">
        <v>45257</v>
      </c>
      <c r="C11394">
        <v>13</v>
      </c>
      <c r="D11394">
        <v>9.6825573924397723</v>
      </c>
      <c r="E11394">
        <v>4</v>
      </c>
      <c r="F11394">
        <v>12.81667296414183</v>
      </c>
      <c r="G11394" s="8">
        <v>11243</v>
      </c>
      <c r="H11394" s="8">
        <v>11390</v>
      </c>
      <c r="I11394" s="8">
        <v>11</v>
      </c>
      <c r="J11394" s="8">
        <v>9.8888888888888893</v>
      </c>
      <c r="K11394" s="8">
        <v>10.664397771374274</v>
      </c>
      <c r="L11394" s="8">
        <v>0.18332703585817001</v>
      </c>
      <c r="M11394" s="8">
        <v>2.3356022286257261</v>
      </c>
      <c r="N11394" s="8">
        <v>3.1111111111111107</v>
      </c>
      <c r="O11394" s="8">
        <v>2</v>
      </c>
      <c r="P11394" s="8">
        <v>1</v>
      </c>
    </row>
    <row r="11395" spans="1:16" x14ac:dyDescent="0.35">
      <c r="A11395" s="8" t="s">
        <v>224</v>
      </c>
      <c r="B11395" s="54">
        <v>45264</v>
      </c>
      <c r="C11395">
        <v>12</v>
      </c>
      <c r="D11395">
        <v>10.682639643523629</v>
      </c>
      <c r="E11395">
        <v>4</v>
      </c>
      <c r="F11395">
        <v>12.252686872362592</v>
      </c>
      <c r="G11395" s="8">
        <v>11243</v>
      </c>
      <c r="H11395" s="8">
        <v>11391</v>
      </c>
      <c r="I11395" s="8">
        <v>9</v>
      </c>
      <c r="J11395" s="8">
        <v>10.666666666666666</v>
      </c>
      <c r="K11395" s="8">
        <v>11.506008759002471</v>
      </c>
      <c r="L11395" s="8">
        <v>0.25268687236259169</v>
      </c>
      <c r="M11395" s="8">
        <v>0.49399124099752889</v>
      </c>
      <c r="N11395" s="8">
        <v>1.3333333333333339</v>
      </c>
      <c r="O11395" s="8">
        <v>3</v>
      </c>
      <c r="P11395" s="8">
        <v>1</v>
      </c>
    </row>
    <row r="11396" spans="1:16" x14ac:dyDescent="0.35">
      <c r="A11396" s="8" t="s">
        <v>224</v>
      </c>
      <c r="B11396" s="54">
        <v>45271</v>
      </c>
      <c r="C11396">
        <v>13</v>
      </c>
      <c r="D11396">
        <v>11.182694672893479</v>
      </c>
      <c r="E11396">
        <v>4</v>
      </c>
      <c r="F11396">
        <v>12.768111294355837</v>
      </c>
      <c r="G11396" s="8">
        <v>11243</v>
      </c>
      <c r="H11396" s="8">
        <v>11392</v>
      </c>
      <c r="I11396" s="8">
        <v>8</v>
      </c>
      <c r="J11396" s="8">
        <v>11.111111111111111</v>
      </c>
      <c r="K11396" s="8">
        <v>13.34307034144582</v>
      </c>
      <c r="L11396" s="8">
        <v>0.2318887056441632</v>
      </c>
      <c r="M11396" s="8">
        <v>0.34307034144582005</v>
      </c>
      <c r="N11396" s="8">
        <v>1.8888888888888893</v>
      </c>
      <c r="O11396" s="8">
        <v>5</v>
      </c>
      <c r="P11396" s="8">
        <v>1</v>
      </c>
    </row>
    <row r="11397" spans="1:16" x14ac:dyDescent="0.35">
      <c r="A11397" s="8" t="s">
        <v>224</v>
      </c>
      <c r="B11397" s="54">
        <v>45278</v>
      </c>
      <c r="C11397">
        <v>12</v>
      </c>
      <c r="D11397">
        <v>9.1828501053413092</v>
      </c>
      <c r="E11397">
        <v>4</v>
      </c>
      <c r="F11397">
        <v>12.238714333706229</v>
      </c>
      <c r="G11397" s="8">
        <v>11243</v>
      </c>
      <c r="H11397" s="8">
        <v>11393</v>
      </c>
      <c r="I11397" s="8">
        <v>6</v>
      </c>
      <c r="J11397" s="8">
        <v>11.555555555555555</v>
      </c>
      <c r="K11397" s="8">
        <v>10.155466391124563</v>
      </c>
      <c r="L11397" s="8">
        <v>0.23871433370622874</v>
      </c>
      <c r="M11397" s="8">
        <v>1.8445336088754374</v>
      </c>
      <c r="N11397" s="8">
        <v>0.44444444444444464</v>
      </c>
      <c r="O11397" s="8">
        <v>6</v>
      </c>
      <c r="P11397" s="8">
        <v>1</v>
      </c>
    </row>
    <row r="11398" spans="1:16" x14ac:dyDescent="0.35">
      <c r="A11398" s="8" t="s">
        <v>224</v>
      </c>
      <c r="B11398" s="54">
        <v>45285</v>
      </c>
      <c r="C11398">
        <v>10</v>
      </c>
      <c r="D11398">
        <v>7.6830110832196823</v>
      </c>
      <c r="E11398"/>
      <c r="F11398"/>
      <c r="G11398" s="8">
        <v>11243</v>
      </c>
      <c r="H11398" s="8">
        <v>11394</v>
      </c>
      <c r="I11398" s="8">
        <v>0</v>
      </c>
      <c r="J11398" s="8">
        <v>12</v>
      </c>
      <c r="K11398" s="8">
        <v>11.887010431125507</v>
      </c>
      <c r="L11398" s="8">
        <v>10</v>
      </c>
      <c r="M11398" s="8">
        <v>1.8870104311255069</v>
      </c>
      <c r="N11398" s="8">
        <v>0</v>
      </c>
      <c r="O11398" s="8">
        <v>0</v>
      </c>
      <c r="P11398" s="8">
        <v>1</v>
      </c>
    </row>
    <row r="11399" spans="1:16" x14ac:dyDescent="0.35">
      <c r="A11399" s="8" t="s">
        <v>225</v>
      </c>
      <c r="B11399" s="54">
        <v>44200</v>
      </c>
      <c r="C11399">
        <v>0</v>
      </c>
      <c r="D11399"/>
      <c r="E11399"/>
      <c r="F11399"/>
      <c r="G11399" s="8">
        <v>11399</v>
      </c>
      <c r="H11399" s="8">
        <v>11395</v>
      </c>
      <c r="I11399" s="8" t="e">
        <v>#N/A</v>
      </c>
      <c r="J11399" s="8" t="e">
        <v>#N/A</v>
      </c>
      <c r="K11399" s="8" t="e">
        <v>#N/A</v>
      </c>
      <c r="L11399" s="8">
        <v>0</v>
      </c>
      <c r="M11399" s="8">
        <v>0</v>
      </c>
      <c r="N11399" s="8">
        <v>0</v>
      </c>
      <c r="O11399" s="8">
        <v>0</v>
      </c>
      <c r="P11399" s="8">
        <v>0</v>
      </c>
    </row>
    <row r="11400" spans="1:16" x14ac:dyDescent="0.35">
      <c r="A11400" s="8" t="s">
        <v>225</v>
      </c>
      <c r="B11400" s="54">
        <v>44207</v>
      </c>
      <c r="C11400">
        <v>0</v>
      </c>
      <c r="D11400"/>
      <c r="E11400"/>
      <c r="F11400"/>
      <c r="G11400" s="8">
        <v>11399</v>
      </c>
      <c r="H11400" s="8">
        <v>11396</v>
      </c>
      <c r="I11400" s="8" t="e">
        <v>#N/A</v>
      </c>
      <c r="J11400" s="8" t="e">
        <v>#N/A</v>
      </c>
      <c r="K11400" s="8" t="e">
        <v>#N/A</v>
      </c>
      <c r="L11400" s="8">
        <v>0</v>
      </c>
      <c r="M11400" s="8">
        <v>0</v>
      </c>
      <c r="N11400" s="8">
        <v>0</v>
      </c>
      <c r="O11400" s="8">
        <v>0</v>
      </c>
      <c r="P11400" s="8">
        <v>0</v>
      </c>
    </row>
    <row r="11401" spans="1:16" x14ac:dyDescent="0.35">
      <c r="A11401" s="8" t="s">
        <v>225</v>
      </c>
      <c r="B11401" s="54">
        <v>44214</v>
      </c>
      <c r="C11401">
        <v>0</v>
      </c>
      <c r="D11401"/>
      <c r="E11401"/>
      <c r="F11401"/>
      <c r="G11401" s="8">
        <v>11399</v>
      </c>
      <c r="H11401" s="8">
        <v>11397</v>
      </c>
      <c r="I11401" s="8" t="e">
        <v>#N/A</v>
      </c>
      <c r="J11401" s="8" t="e">
        <v>#N/A</v>
      </c>
      <c r="K11401" s="8" t="e">
        <v>#N/A</v>
      </c>
      <c r="L11401" s="8">
        <v>0</v>
      </c>
      <c r="M11401" s="8">
        <v>0</v>
      </c>
      <c r="N11401" s="8">
        <v>0</v>
      </c>
      <c r="O11401" s="8">
        <v>0</v>
      </c>
      <c r="P11401" s="8">
        <v>0</v>
      </c>
    </row>
    <row r="11402" spans="1:16" x14ac:dyDescent="0.35">
      <c r="A11402" s="8" t="s">
        <v>225</v>
      </c>
      <c r="B11402" s="54">
        <v>44221</v>
      </c>
      <c r="C11402">
        <v>0</v>
      </c>
      <c r="D11402"/>
      <c r="E11402"/>
      <c r="F11402"/>
      <c r="G11402" s="8">
        <v>11399</v>
      </c>
      <c r="H11402" s="8">
        <v>11398</v>
      </c>
      <c r="I11402" s="8" t="e">
        <v>#N/A</v>
      </c>
      <c r="J11402" s="8" t="e">
        <v>#N/A</v>
      </c>
      <c r="K11402" s="8" t="e">
        <v>#N/A</v>
      </c>
      <c r="L11402" s="8">
        <v>0</v>
      </c>
      <c r="M11402" s="8">
        <v>0</v>
      </c>
      <c r="N11402" s="8">
        <v>0</v>
      </c>
      <c r="O11402" s="8">
        <v>0</v>
      </c>
      <c r="P11402" s="8">
        <v>0</v>
      </c>
    </row>
    <row r="11403" spans="1:16" x14ac:dyDescent="0.35">
      <c r="A11403" s="8" t="s">
        <v>225</v>
      </c>
      <c r="B11403" s="54">
        <v>44228</v>
      </c>
      <c r="C11403">
        <v>0</v>
      </c>
      <c r="D11403"/>
      <c r="E11403"/>
      <c r="F11403"/>
      <c r="G11403" s="8">
        <v>11399</v>
      </c>
      <c r="H11403" s="8">
        <v>11399</v>
      </c>
      <c r="I11403" s="8" t="e">
        <v>#N/A</v>
      </c>
      <c r="J11403" s="8" t="e">
        <v>#N/A</v>
      </c>
      <c r="K11403" s="8" t="e">
        <v>#N/A</v>
      </c>
      <c r="L11403" s="8">
        <v>0</v>
      </c>
      <c r="M11403" s="8">
        <v>0</v>
      </c>
      <c r="N11403" s="8">
        <v>0</v>
      </c>
      <c r="O11403" s="8">
        <v>0</v>
      </c>
      <c r="P11403" s="8">
        <v>0</v>
      </c>
    </row>
    <row r="11404" spans="1:16" x14ac:dyDescent="0.35">
      <c r="A11404" s="8" t="s">
        <v>225</v>
      </c>
      <c r="B11404" s="54">
        <v>44235</v>
      </c>
      <c r="C11404">
        <v>0</v>
      </c>
      <c r="D11404"/>
      <c r="E11404"/>
      <c r="F11404"/>
      <c r="G11404" s="8">
        <v>11399</v>
      </c>
      <c r="H11404" s="8">
        <v>11400</v>
      </c>
      <c r="I11404" s="8" t="e">
        <v>#N/A</v>
      </c>
      <c r="J11404" s="8" t="e">
        <v>#N/A</v>
      </c>
      <c r="K11404" s="8" t="e">
        <v>#N/A</v>
      </c>
      <c r="L11404" s="8">
        <v>0</v>
      </c>
      <c r="M11404" s="8">
        <v>0</v>
      </c>
      <c r="N11404" s="8">
        <v>0</v>
      </c>
      <c r="O11404" s="8">
        <v>0</v>
      </c>
      <c r="P11404" s="8">
        <v>0</v>
      </c>
    </row>
    <row r="11405" spans="1:16" x14ac:dyDescent="0.35">
      <c r="A11405" s="8" t="s">
        <v>225</v>
      </c>
      <c r="B11405" s="54">
        <v>44242</v>
      </c>
      <c r="C11405">
        <v>0</v>
      </c>
      <c r="D11405"/>
      <c r="E11405"/>
      <c r="F11405"/>
      <c r="G11405" s="8">
        <v>11399</v>
      </c>
      <c r="H11405" s="8">
        <v>11401</v>
      </c>
      <c r="I11405" s="8" t="e">
        <v>#N/A</v>
      </c>
      <c r="J11405" s="8" t="e">
        <v>#N/A</v>
      </c>
      <c r="K11405" s="8" t="e">
        <v>#N/A</v>
      </c>
      <c r="L11405" s="8">
        <v>0</v>
      </c>
      <c r="M11405" s="8">
        <v>0</v>
      </c>
      <c r="N11405" s="8">
        <v>0</v>
      </c>
      <c r="O11405" s="8">
        <v>0</v>
      </c>
      <c r="P11405" s="8">
        <v>0</v>
      </c>
    </row>
    <row r="11406" spans="1:16" x14ac:dyDescent="0.35">
      <c r="A11406" s="8" t="s">
        <v>225</v>
      </c>
      <c r="B11406" s="54">
        <v>44249</v>
      </c>
      <c r="C11406">
        <v>0</v>
      </c>
      <c r="D11406"/>
      <c r="E11406"/>
      <c r="F11406"/>
      <c r="G11406" s="8">
        <v>11399</v>
      </c>
      <c r="H11406" s="8">
        <v>11402</v>
      </c>
      <c r="I11406" s="8" t="e">
        <v>#N/A</v>
      </c>
      <c r="J11406" s="8" t="e">
        <v>#N/A</v>
      </c>
      <c r="K11406" s="8" t="e">
        <v>#N/A</v>
      </c>
      <c r="L11406" s="8">
        <v>0</v>
      </c>
      <c r="M11406" s="8">
        <v>0</v>
      </c>
      <c r="N11406" s="8">
        <v>0</v>
      </c>
      <c r="O11406" s="8">
        <v>0</v>
      </c>
      <c r="P11406" s="8">
        <v>0</v>
      </c>
    </row>
    <row r="11407" spans="1:16" x14ac:dyDescent="0.35">
      <c r="A11407" s="8" t="s">
        <v>225</v>
      </c>
      <c r="B11407" s="54">
        <v>44256</v>
      </c>
      <c r="C11407">
        <v>0</v>
      </c>
      <c r="D11407"/>
      <c r="E11407"/>
      <c r="F11407"/>
      <c r="G11407" s="8">
        <v>11399</v>
      </c>
      <c r="H11407" s="8">
        <v>11403</v>
      </c>
      <c r="I11407" s="8" t="e">
        <v>#N/A</v>
      </c>
      <c r="J11407" s="8" t="e">
        <v>#N/A</v>
      </c>
      <c r="K11407" s="8" t="e">
        <v>#N/A</v>
      </c>
      <c r="L11407" s="8">
        <v>0</v>
      </c>
      <c r="M11407" s="8">
        <v>0</v>
      </c>
      <c r="N11407" s="8">
        <v>0</v>
      </c>
      <c r="O11407" s="8">
        <v>0</v>
      </c>
      <c r="P11407" s="8">
        <v>0</v>
      </c>
    </row>
    <row r="11408" spans="1:16" x14ac:dyDescent="0.35">
      <c r="A11408" s="8" t="s">
        <v>225</v>
      </c>
      <c r="B11408" s="54">
        <v>44263</v>
      </c>
      <c r="C11408">
        <v>2</v>
      </c>
      <c r="D11408"/>
      <c r="E11408"/>
      <c r="F11408"/>
      <c r="G11408" s="8">
        <v>11399</v>
      </c>
      <c r="H11408" s="8">
        <v>11404</v>
      </c>
      <c r="I11408" s="8" t="e">
        <v>#N/A</v>
      </c>
      <c r="J11408" s="8" t="e">
        <v>#N/A</v>
      </c>
      <c r="K11408" s="8" t="e">
        <v>#N/A</v>
      </c>
      <c r="L11408" s="8">
        <v>0</v>
      </c>
      <c r="M11408" s="8">
        <v>0</v>
      </c>
      <c r="N11408" s="8">
        <v>0</v>
      </c>
      <c r="O11408" s="8">
        <v>0</v>
      </c>
      <c r="P11408" s="8">
        <v>0</v>
      </c>
    </row>
    <row r="11409" spans="1:16" x14ac:dyDescent="0.35">
      <c r="A11409" s="8" t="s">
        <v>225</v>
      </c>
      <c r="B11409" s="54">
        <v>44270</v>
      </c>
      <c r="C11409">
        <v>0</v>
      </c>
      <c r="D11409"/>
      <c r="E11409"/>
      <c r="F11409"/>
      <c r="G11409" s="8">
        <v>11399</v>
      </c>
      <c r="H11409" s="8">
        <v>11405</v>
      </c>
      <c r="I11409" s="8" t="e">
        <v>#N/A</v>
      </c>
      <c r="J11409" s="8" t="e">
        <v>#N/A</v>
      </c>
      <c r="K11409" s="8" t="e">
        <v>#N/A</v>
      </c>
      <c r="L11409" s="8">
        <v>0</v>
      </c>
      <c r="M11409" s="8">
        <v>0</v>
      </c>
      <c r="N11409" s="8">
        <v>0</v>
      </c>
      <c r="O11409" s="8">
        <v>0</v>
      </c>
      <c r="P11409" s="8">
        <v>0</v>
      </c>
    </row>
    <row r="11410" spans="1:16" x14ac:dyDescent="0.35">
      <c r="A11410" s="8" t="s">
        <v>225</v>
      </c>
      <c r="B11410" s="54">
        <v>44277</v>
      </c>
      <c r="C11410">
        <v>0</v>
      </c>
      <c r="D11410"/>
      <c r="E11410"/>
      <c r="F11410"/>
      <c r="G11410" s="8">
        <v>11399</v>
      </c>
      <c r="H11410" s="8">
        <v>11406</v>
      </c>
      <c r="I11410" s="8" t="e">
        <v>#N/A</v>
      </c>
      <c r="J11410" s="8" t="e">
        <v>#N/A</v>
      </c>
      <c r="K11410" s="8" t="e">
        <v>#N/A</v>
      </c>
      <c r="L11410" s="8">
        <v>0</v>
      </c>
      <c r="M11410" s="8">
        <v>0</v>
      </c>
      <c r="N11410" s="8">
        <v>0</v>
      </c>
      <c r="O11410" s="8">
        <v>0</v>
      </c>
      <c r="P11410" s="8">
        <v>0</v>
      </c>
    </row>
    <row r="11411" spans="1:16" x14ac:dyDescent="0.35">
      <c r="A11411" s="8" t="s">
        <v>225</v>
      </c>
      <c r="B11411" s="54">
        <v>44284</v>
      </c>
      <c r="C11411">
        <v>0</v>
      </c>
      <c r="D11411"/>
      <c r="E11411"/>
      <c r="F11411"/>
      <c r="G11411" s="8">
        <v>11399</v>
      </c>
      <c r="H11411" s="8">
        <v>11407</v>
      </c>
      <c r="I11411" s="8" t="e">
        <v>#N/A</v>
      </c>
      <c r="J11411" s="8" t="e">
        <v>#N/A</v>
      </c>
      <c r="K11411" s="8" t="e">
        <v>#N/A</v>
      </c>
      <c r="L11411" s="8">
        <v>0</v>
      </c>
      <c r="M11411" s="8">
        <v>0</v>
      </c>
      <c r="N11411" s="8">
        <v>0</v>
      </c>
      <c r="O11411" s="8">
        <v>0</v>
      </c>
      <c r="P11411" s="8">
        <v>0</v>
      </c>
    </row>
    <row r="11412" spans="1:16" x14ac:dyDescent="0.35">
      <c r="A11412" s="8" t="s">
        <v>225</v>
      </c>
      <c r="B11412" s="54">
        <v>44291</v>
      </c>
      <c r="C11412">
        <v>0</v>
      </c>
      <c r="D11412"/>
      <c r="E11412"/>
      <c r="F11412"/>
      <c r="G11412" s="8">
        <v>11399</v>
      </c>
      <c r="H11412" s="8">
        <v>11408</v>
      </c>
      <c r="I11412" s="8" t="e">
        <v>#N/A</v>
      </c>
      <c r="J11412" s="8" t="e">
        <v>#N/A</v>
      </c>
      <c r="K11412" s="8" t="e">
        <v>#N/A</v>
      </c>
      <c r="L11412" s="8">
        <v>0</v>
      </c>
      <c r="M11412" s="8">
        <v>0</v>
      </c>
      <c r="N11412" s="8">
        <v>0</v>
      </c>
      <c r="O11412" s="8">
        <v>0</v>
      </c>
      <c r="P11412" s="8">
        <v>0</v>
      </c>
    </row>
    <row r="11413" spans="1:16" x14ac:dyDescent="0.35">
      <c r="A11413" s="8" t="s">
        <v>225</v>
      </c>
      <c r="B11413" s="54">
        <v>44298</v>
      </c>
      <c r="C11413">
        <v>0</v>
      </c>
      <c r="D11413"/>
      <c r="E11413"/>
      <c r="F11413"/>
      <c r="G11413" s="8">
        <v>11399</v>
      </c>
      <c r="H11413" s="8">
        <v>11409</v>
      </c>
      <c r="I11413" s="8" t="e">
        <v>#N/A</v>
      </c>
      <c r="J11413" s="8" t="e">
        <v>#N/A</v>
      </c>
      <c r="K11413" s="8" t="e">
        <v>#N/A</v>
      </c>
      <c r="L11413" s="8">
        <v>0</v>
      </c>
      <c r="M11413" s="8">
        <v>0</v>
      </c>
      <c r="N11413" s="8">
        <v>0</v>
      </c>
      <c r="O11413" s="8">
        <v>0</v>
      </c>
      <c r="P11413" s="8">
        <v>0</v>
      </c>
    </row>
    <row r="11414" spans="1:16" x14ac:dyDescent="0.35">
      <c r="A11414" s="8" t="s">
        <v>225</v>
      </c>
      <c r="B11414" s="54">
        <v>44305</v>
      </c>
      <c r="C11414">
        <v>1</v>
      </c>
      <c r="D11414"/>
      <c r="E11414"/>
      <c r="F11414"/>
      <c r="G11414" s="8">
        <v>11399</v>
      </c>
      <c r="H11414" s="8">
        <v>11410</v>
      </c>
      <c r="I11414" s="8" t="e">
        <v>#N/A</v>
      </c>
      <c r="J11414" s="8" t="e">
        <v>#N/A</v>
      </c>
      <c r="K11414" s="8" t="e">
        <v>#N/A</v>
      </c>
      <c r="L11414" s="8">
        <v>0</v>
      </c>
      <c r="M11414" s="8">
        <v>0</v>
      </c>
      <c r="N11414" s="8">
        <v>0</v>
      </c>
      <c r="O11414" s="8">
        <v>0</v>
      </c>
      <c r="P11414" s="8">
        <v>0</v>
      </c>
    </row>
    <row r="11415" spans="1:16" x14ac:dyDescent="0.35">
      <c r="A11415" s="8" t="s">
        <v>225</v>
      </c>
      <c r="B11415" s="54">
        <v>44312</v>
      </c>
      <c r="C11415">
        <v>1</v>
      </c>
      <c r="D11415"/>
      <c r="E11415"/>
      <c r="F11415"/>
      <c r="G11415" s="8">
        <v>11399</v>
      </c>
      <c r="H11415" s="8">
        <v>11411</v>
      </c>
      <c r="I11415" s="8" t="e">
        <v>#N/A</v>
      </c>
      <c r="J11415" s="8" t="e">
        <v>#N/A</v>
      </c>
      <c r="K11415" s="8" t="e">
        <v>#N/A</v>
      </c>
      <c r="L11415" s="8">
        <v>0</v>
      </c>
      <c r="M11415" s="8">
        <v>0</v>
      </c>
      <c r="N11415" s="8">
        <v>0</v>
      </c>
      <c r="O11415" s="8">
        <v>0</v>
      </c>
      <c r="P11415" s="8">
        <v>0</v>
      </c>
    </row>
    <row r="11416" spans="1:16" x14ac:dyDescent="0.35">
      <c r="A11416" s="8" t="s">
        <v>225</v>
      </c>
      <c r="B11416" s="54">
        <v>44319</v>
      </c>
      <c r="C11416">
        <v>2</v>
      </c>
      <c r="D11416"/>
      <c r="E11416"/>
      <c r="F11416"/>
      <c r="G11416" s="8">
        <v>11399</v>
      </c>
      <c r="H11416" s="8">
        <v>11412</v>
      </c>
      <c r="I11416" s="8" t="e">
        <v>#N/A</v>
      </c>
      <c r="J11416" s="8" t="e">
        <v>#N/A</v>
      </c>
      <c r="K11416" s="8" t="e">
        <v>#N/A</v>
      </c>
      <c r="L11416" s="8">
        <v>0</v>
      </c>
      <c r="M11416" s="8">
        <v>0</v>
      </c>
      <c r="N11416" s="8">
        <v>0</v>
      </c>
      <c r="O11416" s="8">
        <v>0</v>
      </c>
      <c r="P11416" s="8">
        <v>0</v>
      </c>
    </row>
    <row r="11417" spans="1:16" x14ac:dyDescent="0.35">
      <c r="A11417" s="8" t="s">
        <v>225</v>
      </c>
      <c r="B11417" s="54">
        <v>44326</v>
      </c>
      <c r="C11417">
        <v>2</v>
      </c>
      <c r="D11417"/>
      <c r="E11417"/>
      <c r="F11417"/>
      <c r="G11417" s="8">
        <v>11399</v>
      </c>
      <c r="H11417" s="8">
        <v>11413</v>
      </c>
      <c r="I11417" s="8" t="e">
        <v>#N/A</v>
      </c>
      <c r="J11417" s="8" t="e">
        <v>#N/A</v>
      </c>
      <c r="K11417" s="8" t="e">
        <v>#N/A</v>
      </c>
      <c r="L11417" s="8">
        <v>0</v>
      </c>
      <c r="M11417" s="8">
        <v>0</v>
      </c>
      <c r="N11417" s="8">
        <v>0</v>
      </c>
      <c r="O11417" s="8">
        <v>0</v>
      </c>
      <c r="P11417" s="8">
        <v>0</v>
      </c>
    </row>
    <row r="11418" spans="1:16" x14ac:dyDescent="0.35">
      <c r="A11418" s="8" t="s">
        <v>225</v>
      </c>
      <c r="B11418" s="54">
        <v>44333</v>
      </c>
      <c r="C11418">
        <v>3</v>
      </c>
      <c r="D11418"/>
      <c r="E11418"/>
      <c r="F11418"/>
      <c r="G11418" s="8">
        <v>11399</v>
      </c>
      <c r="H11418" s="8">
        <v>11414</v>
      </c>
      <c r="I11418" s="8" t="e">
        <v>#N/A</v>
      </c>
      <c r="J11418" s="8" t="e">
        <v>#N/A</v>
      </c>
      <c r="K11418" s="8" t="e">
        <v>#N/A</v>
      </c>
      <c r="L11418" s="8">
        <v>0</v>
      </c>
      <c r="M11418" s="8">
        <v>0</v>
      </c>
      <c r="N11418" s="8">
        <v>0</v>
      </c>
      <c r="O11418" s="8">
        <v>0</v>
      </c>
      <c r="P11418" s="8">
        <v>0</v>
      </c>
    </row>
    <row r="11419" spans="1:16" x14ac:dyDescent="0.35">
      <c r="A11419" s="8" t="s">
        <v>225</v>
      </c>
      <c r="B11419" s="54">
        <v>44340</v>
      </c>
      <c r="C11419">
        <v>3</v>
      </c>
      <c r="D11419"/>
      <c r="E11419"/>
      <c r="F11419"/>
      <c r="G11419" s="8">
        <v>11399</v>
      </c>
      <c r="H11419" s="8">
        <v>11415</v>
      </c>
      <c r="I11419" s="8" t="e">
        <v>#N/A</v>
      </c>
      <c r="J11419" s="8" t="e">
        <v>#N/A</v>
      </c>
      <c r="K11419" s="8" t="e">
        <v>#N/A</v>
      </c>
      <c r="L11419" s="8">
        <v>0</v>
      </c>
      <c r="M11419" s="8">
        <v>0</v>
      </c>
      <c r="N11419" s="8">
        <v>0</v>
      </c>
      <c r="O11419" s="8">
        <v>0</v>
      </c>
      <c r="P11419" s="8">
        <v>0</v>
      </c>
    </row>
    <row r="11420" spans="1:16" x14ac:dyDescent="0.35">
      <c r="A11420" s="8" t="s">
        <v>225</v>
      </c>
      <c r="B11420" s="54">
        <v>44347</v>
      </c>
      <c r="C11420">
        <v>3</v>
      </c>
      <c r="D11420"/>
      <c r="E11420"/>
      <c r="F11420"/>
      <c r="G11420" s="8">
        <v>11399</v>
      </c>
      <c r="H11420" s="8">
        <v>11416</v>
      </c>
      <c r="I11420" s="8" t="e">
        <v>#N/A</v>
      </c>
      <c r="J11420" s="8" t="e">
        <v>#N/A</v>
      </c>
      <c r="K11420" s="8" t="e">
        <v>#N/A</v>
      </c>
      <c r="L11420" s="8">
        <v>0</v>
      </c>
      <c r="M11420" s="8">
        <v>0</v>
      </c>
      <c r="N11420" s="8">
        <v>0</v>
      </c>
      <c r="O11420" s="8">
        <v>0</v>
      </c>
      <c r="P11420" s="8">
        <v>0</v>
      </c>
    </row>
    <row r="11421" spans="1:16" x14ac:dyDescent="0.35">
      <c r="A11421" s="8" t="s">
        <v>225</v>
      </c>
      <c r="B11421" s="54">
        <v>44354</v>
      </c>
      <c r="C11421">
        <v>1</v>
      </c>
      <c r="D11421"/>
      <c r="E11421"/>
      <c r="F11421"/>
      <c r="G11421" s="8">
        <v>11399</v>
      </c>
      <c r="H11421" s="8">
        <v>11417</v>
      </c>
      <c r="I11421" s="8" t="e">
        <v>#N/A</v>
      </c>
      <c r="J11421" s="8" t="e">
        <v>#N/A</v>
      </c>
      <c r="K11421" s="8" t="e">
        <v>#N/A</v>
      </c>
      <c r="L11421" s="8">
        <v>0</v>
      </c>
      <c r="M11421" s="8">
        <v>0</v>
      </c>
      <c r="N11421" s="8">
        <v>0</v>
      </c>
      <c r="O11421" s="8">
        <v>0</v>
      </c>
      <c r="P11421" s="8">
        <v>0</v>
      </c>
    </row>
    <row r="11422" spans="1:16" x14ac:dyDescent="0.35">
      <c r="A11422" s="8" t="s">
        <v>225</v>
      </c>
      <c r="B11422" s="54">
        <v>44361</v>
      </c>
      <c r="C11422">
        <v>2</v>
      </c>
      <c r="D11422"/>
      <c r="E11422"/>
      <c r="F11422"/>
      <c r="G11422" s="8">
        <v>11399</v>
      </c>
      <c r="H11422" s="8">
        <v>11418</v>
      </c>
      <c r="I11422" s="8" t="e">
        <v>#N/A</v>
      </c>
      <c r="J11422" s="8" t="e">
        <v>#N/A</v>
      </c>
      <c r="K11422" s="8" t="e">
        <v>#N/A</v>
      </c>
      <c r="L11422" s="8">
        <v>0</v>
      </c>
      <c r="M11422" s="8">
        <v>0</v>
      </c>
      <c r="N11422" s="8">
        <v>0</v>
      </c>
      <c r="O11422" s="8">
        <v>0</v>
      </c>
      <c r="P11422" s="8">
        <v>0</v>
      </c>
    </row>
    <row r="11423" spans="1:16" x14ac:dyDescent="0.35">
      <c r="A11423" s="8" t="s">
        <v>225</v>
      </c>
      <c r="B11423" s="54">
        <v>44368</v>
      </c>
      <c r="C11423">
        <v>2</v>
      </c>
      <c r="D11423"/>
      <c r="E11423"/>
      <c r="F11423"/>
      <c r="G11423" s="8">
        <v>11399</v>
      </c>
      <c r="H11423" s="8">
        <v>11419</v>
      </c>
      <c r="I11423" s="8" t="e">
        <v>#N/A</v>
      </c>
      <c r="J11423" s="8" t="e">
        <v>#N/A</v>
      </c>
      <c r="K11423" s="8" t="e">
        <v>#N/A</v>
      </c>
      <c r="L11423" s="8">
        <v>0</v>
      </c>
      <c r="M11423" s="8">
        <v>0</v>
      </c>
      <c r="N11423" s="8">
        <v>0</v>
      </c>
      <c r="O11423" s="8">
        <v>0</v>
      </c>
      <c r="P11423" s="8">
        <v>0</v>
      </c>
    </row>
    <row r="11424" spans="1:16" x14ac:dyDescent="0.35">
      <c r="A11424" s="8" t="s">
        <v>225</v>
      </c>
      <c r="B11424" s="54">
        <v>44375</v>
      </c>
      <c r="C11424">
        <v>3</v>
      </c>
      <c r="D11424"/>
      <c r="E11424"/>
      <c r="F11424"/>
      <c r="G11424" s="8">
        <v>11399</v>
      </c>
      <c r="H11424" s="8">
        <v>11420</v>
      </c>
      <c r="I11424" s="8" t="e">
        <v>#N/A</v>
      </c>
      <c r="J11424" s="8" t="e">
        <v>#N/A</v>
      </c>
      <c r="K11424" s="8" t="e">
        <v>#N/A</v>
      </c>
      <c r="L11424" s="8">
        <v>0</v>
      </c>
      <c r="M11424" s="8">
        <v>0</v>
      </c>
      <c r="N11424" s="8">
        <v>0</v>
      </c>
      <c r="O11424" s="8">
        <v>0</v>
      </c>
      <c r="P11424" s="8">
        <v>0</v>
      </c>
    </row>
    <row r="11425" spans="1:16" x14ac:dyDescent="0.35">
      <c r="A11425" s="8" t="s">
        <v>225</v>
      </c>
      <c r="B11425" s="54">
        <v>44382</v>
      </c>
      <c r="C11425">
        <v>3</v>
      </c>
      <c r="D11425"/>
      <c r="E11425"/>
      <c r="F11425"/>
      <c r="G11425" s="8">
        <v>11399</v>
      </c>
      <c r="H11425" s="8">
        <v>11421</v>
      </c>
      <c r="I11425" s="8" t="e">
        <v>#N/A</v>
      </c>
      <c r="J11425" s="8" t="e">
        <v>#N/A</v>
      </c>
      <c r="K11425" s="8" t="e">
        <v>#N/A</v>
      </c>
      <c r="L11425" s="8">
        <v>0</v>
      </c>
      <c r="M11425" s="8">
        <v>0</v>
      </c>
      <c r="N11425" s="8">
        <v>0</v>
      </c>
      <c r="O11425" s="8">
        <v>0</v>
      </c>
      <c r="P11425" s="8">
        <v>0</v>
      </c>
    </row>
    <row r="11426" spans="1:16" x14ac:dyDescent="0.35">
      <c r="A11426" s="8" t="s">
        <v>225</v>
      </c>
      <c r="B11426" s="54">
        <v>44389</v>
      </c>
      <c r="C11426">
        <v>3</v>
      </c>
      <c r="D11426"/>
      <c r="E11426"/>
      <c r="F11426"/>
      <c r="G11426" s="8">
        <v>11399</v>
      </c>
      <c r="H11426" s="8">
        <v>11422</v>
      </c>
      <c r="I11426" s="8" t="e">
        <v>#N/A</v>
      </c>
      <c r="J11426" s="8" t="e">
        <v>#N/A</v>
      </c>
      <c r="K11426" s="8" t="e">
        <v>#N/A</v>
      </c>
      <c r="L11426" s="8">
        <v>0</v>
      </c>
      <c r="M11426" s="8">
        <v>0</v>
      </c>
      <c r="N11426" s="8">
        <v>0</v>
      </c>
      <c r="O11426" s="8">
        <v>0</v>
      </c>
      <c r="P11426" s="8">
        <v>0</v>
      </c>
    </row>
    <row r="11427" spans="1:16" x14ac:dyDescent="0.35">
      <c r="A11427" s="8" t="s">
        <v>225</v>
      </c>
      <c r="B11427" s="54">
        <v>44396</v>
      </c>
      <c r="C11427">
        <v>3</v>
      </c>
      <c r="D11427"/>
      <c r="E11427"/>
      <c r="F11427"/>
      <c r="G11427" s="8">
        <v>11399</v>
      </c>
      <c r="H11427" s="8">
        <v>11423</v>
      </c>
      <c r="I11427" s="8" t="e">
        <v>#N/A</v>
      </c>
      <c r="J11427" s="8" t="e">
        <v>#N/A</v>
      </c>
      <c r="K11427" s="8" t="e">
        <v>#N/A</v>
      </c>
      <c r="L11427" s="8">
        <v>0</v>
      </c>
      <c r="M11427" s="8">
        <v>0</v>
      </c>
      <c r="N11427" s="8">
        <v>0</v>
      </c>
      <c r="O11427" s="8">
        <v>0</v>
      </c>
      <c r="P11427" s="8">
        <v>0</v>
      </c>
    </row>
    <row r="11428" spans="1:16" x14ac:dyDescent="0.35">
      <c r="A11428" s="8" t="s">
        <v>225</v>
      </c>
      <c r="B11428" s="54">
        <v>44403</v>
      </c>
      <c r="C11428">
        <v>3</v>
      </c>
      <c r="D11428"/>
      <c r="E11428"/>
      <c r="F11428"/>
      <c r="G11428" s="8">
        <v>11399</v>
      </c>
      <c r="H11428" s="8">
        <v>11424</v>
      </c>
      <c r="I11428" s="8" t="e">
        <v>#N/A</v>
      </c>
      <c r="J11428" s="8" t="e">
        <v>#N/A</v>
      </c>
      <c r="K11428" s="8" t="e">
        <v>#N/A</v>
      </c>
      <c r="L11428" s="8">
        <v>0</v>
      </c>
      <c r="M11428" s="8">
        <v>0</v>
      </c>
      <c r="N11428" s="8">
        <v>0</v>
      </c>
      <c r="O11428" s="8">
        <v>0</v>
      </c>
      <c r="P11428" s="8">
        <v>0</v>
      </c>
    </row>
    <row r="11429" spans="1:16" x14ac:dyDescent="0.35">
      <c r="A11429" s="8" t="s">
        <v>225</v>
      </c>
      <c r="B11429" s="54">
        <v>44410</v>
      </c>
      <c r="C11429">
        <v>4</v>
      </c>
      <c r="D11429"/>
      <c r="E11429"/>
      <c r="F11429"/>
      <c r="G11429" s="8">
        <v>11399</v>
      </c>
      <c r="H11429" s="8">
        <v>11425</v>
      </c>
      <c r="I11429" s="8" t="e">
        <v>#N/A</v>
      </c>
      <c r="J11429" s="8" t="e">
        <v>#N/A</v>
      </c>
      <c r="K11429" s="8" t="e">
        <v>#N/A</v>
      </c>
      <c r="L11429" s="8">
        <v>0</v>
      </c>
      <c r="M11429" s="8">
        <v>0</v>
      </c>
      <c r="N11429" s="8">
        <v>0</v>
      </c>
      <c r="O11429" s="8">
        <v>0</v>
      </c>
      <c r="P11429" s="8">
        <v>0</v>
      </c>
    </row>
    <row r="11430" spans="1:16" x14ac:dyDescent="0.35">
      <c r="A11430" s="8" t="s">
        <v>225</v>
      </c>
      <c r="B11430" s="54">
        <v>44417</v>
      </c>
      <c r="C11430">
        <v>5</v>
      </c>
      <c r="D11430"/>
      <c r="E11430"/>
      <c r="F11430"/>
      <c r="G11430" s="8">
        <v>11399</v>
      </c>
      <c r="H11430" s="8">
        <v>11426</v>
      </c>
      <c r="I11430" s="8" t="e">
        <v>#N/A</v>
      </c>
      <c r="J11430" s="8" t="e">
        <v>#N/A</v>
      </c>
      <c r="K11430" s="8" t="e">
        <v>#N/A</v>
      </c>
      <c r="L11430" s="8">
        <v>0</v>
      </c>
      <c r="M11430" s="8">
        <v>0</v>
      </c>
      <c r="N11430" s="8">
        <v>0</v>
      </c>
      <c r="O11430" s="8">
        <v>0</v>
      </c>
      <c r="P11430" s="8">
        <v>0</v>
      </c>
    </row>
    <row r="11431" spans="1:16" x14ac:dyDescent="0.35">
      <c r="A11431" s="8" t="s">
        <v>225</v>
      </c>
      <c r="B11431" s="54">
        <v>44424</v>
      </c>
      <c r="C11431">
        <v>7</v>
      </c>
      <c r="D11431"/>
      <c r="E11431"/>
      <c r="F11431"/>
      <c r="G11431" s="8">
        <v>11399</v>
      </c>
      <c r="H11431" s="8">
        <v>11427</v>
      </c>
      <c r="I11431" s="8" t="e">
        <v>#N/A</v>
      </c>
      <c r="J11431" s="8" t="e">
        <v>#N/A</v>
      </c>
      <c r="K11431" s="8" t="e">
        <v>#N/A</v>
      </c>
      <c r="L11431" s="8">
        <v>0</v>
      </c>
      <c r="M11431" s="8">
        <v>0</v>
      </c>
      <c r="N11431" s="8">
        <v>0</v>
      </c>
      <c r="O11431" s="8">
        <v>0</v>
      </c>
      <c r="P11431" s="8">
        <v>0</v>
      </c>
    </row>
    <row r="11432" spans="1:16" x14ac:dyDescent="0.35">
      <c r="A11432" s="8" t="s">
        <v>225</v>
      </c>
      <c r="B11432" s="54">
        <v>44431</v>
      </c>
      <c r="C11432">
        <v>8</v>
      </c>
      <c r="D11432"/>
      <c r="E11432"/>
      <c r="F11432"/>
      <c r="G11432" s="8">
        <v>11399</v>
      </c>
      <c r="H11432" s="8">
        <v>11428</v>
      </c>
      <c r="I11432" s="8" t="e">
        <v>#N/A</v>
      </c>
      <c r="J11432" s="8" t="e">
        <v>#N/A</v>
      </c>
      <c r="K11432" s="8" t="e">
        <v>#N/A</v>
      </c>
      <c r="L11432" s="8">
        <v>0</v>
      </c>
      <c r="M11432" s="8">
        <v>0</v>
      </c>
      <c r="N11432" s="8">
        <v>0</v>
      </c>
      <c r="O11432" s="8">
        <v>0</v>
      </c>
      <c r="P11432" s="8">
        <v>0</v>
      </c>
    </row>
    <row r="11433" spans="1:16" x14ac:dyDescent="0.35">
      <c r="A11433" s="8" t="s">
        <v>225</v>
      </c>
      <c r="B11433" s="54">
        <v>44438</v>
      </c>
      <c r="C11433">
        <v>8</v>
      </c>
      <c r="D11433"/>
      <c r="E11433"/>
      <c r="F11433"/>
      <c r="G11433" s="8">
        <v>11399</v>
      </c>
      <c r="H11433" s="8">
        <v>11429</v>
      </c>
      <c r="I11433" s="8" t="e">
        <v>#N/A</v>
      </c>
      <c r="J11433" s="8" t="e">
        <v>#N/A</v>
      </c>
      <c r="K11433" s="8" t="e">
        <v>#N/A</v>
      </c>
      <c r="L11433" s="8">
        <v>0</v>
      </c>
      <c r="M11433" s="8">
        <v>0</v>
      </c>
      <c r="N11433" s="8">
        <v>0</v>
      </c>
      <c r="O11433" s="8">
        <v>0</v>
      </c>
      <c r="P11433" s="8">
        <v>0</v>
      </c>
    </row>
    <row r="11434" spans="1:16" x14ac:dyDescent="0.35">
      <c r="A11434" s="8" t="s">
        <v>225</v>
      </c>
      <c r="B11434" s="54">
        <v>44445</v>
      </c>
      <c r="C11434">
        <v>4</v>
      </c>
      <c r="D11434"/>
      <c r="E11434"/>
      <c r="F11434"/>
      <c r="G11434" s="8">
        <v>11399</v>
      </c>
      <c r="H11434" s="8">
        <v>11430</v>
      </c>
      <c r="I11434" s="8" t="e">
        <v>#N/A</v>
      </c>
      <c r="J11434" s="8" t="e">
        <v>#N/A</v>
      </c>
      <c r="K11434" s="8" t="e">
        <v>#N/A</v>
      </c>
      <c r="L11434" s="8">
        <v>0</v>
      </c>
      <c r="M11434" s="8">
        <v>0</v>
      </c>
      <c r="N11434" s="8">
        <v>0</v>
      </c>
      <c r="O11434" s="8">
        <v>0</v>
      </c>
      <c r="P11434" s="8">
        <v>0</v>
      </c>
    </row>
    <row r="11435" spans="1:16" x14ac:dyDescent="0.35">
      <c r="A11435" s="8" t="s">
        <v>225</v>
      </c>
      <c r="B11435" s="54">
        <v>44452</v>
      </c>
      <c r="C11435">
        <v>6</v>
      </c>
      <c r="D11435"/>
      <c r="E11435"/>
      <c r="F11435"/>
      <c r="G11435" s="8">
        <v>11399</v>
      </c>
      <c r="H11435" s="8">
        <v>11431</v>
      </c>
      <c r="I11435" s="8" t="e">
        <v>#N/A</v>
      </c>
      <c r="J11435" s="8" t="e">
        <v>#N/A</v>
      </c>
      <c r="K11435" s="8" t="e">
        <v>#N/A</v>
      </c>
      <c r="L11435" s="8">
        <v>0</v>
      </c>
      <c r="M11435" s="8">
        <v>0</v>
      </c>
      <c r="N11435" s="8">
        <v>0</v>
      </c>
      <c r="O11435" s="8">
        <v>0</v>
      </c>
      <c r="P11435" s="8">
        <v>0</v>
      </c>
    </row>
    <row r="11436" spans="1:16" x14ac:dyDescent="0.35">
      <c r="A11436" s="8" t="s">
        <v>225</v>
      </c>
      <c r="B11436" s="54">
        <v>44459</v>
      </c>
      <c r="C11436">
        <v>2</v>
      </c>
      <c r="D11436"/>
      <c r="E11436"/>
      <c r="F11436"/>
      <c r="G11436" s="8">
        <v>11399</v>
      </c>
      <c r="H11436" s="8">
        <v>11432</v>
      </c>
      <c r="I11436" s="8" t="e">
        <v>#N/A</v>
      </c>
      <c r="J11436" s="8" t="e">
        <v>#N/A</v>
      </c>
      <c r="K11436" s="8" t="e">
        <v>#N/A</v>
      </c>
      <c r="L11436" s="8">
        <v>0</v>
      </c>
      <c r="M11436" s="8">
        <v>0</v>
      </c>
      <c r="N11436" s="8">
        <v>0</v>
      </c>
      <c r="O11436" s="8">
        <v>0</v>
      </c>
      <c r="P11436" s="8">
        <v>0</v>
      </c>
    </row>
    <row r="11437" spans="1:16" x14ac:dyDescent="0.35">
      <c r="A11437" s="8" t="s">
        <v>225</v>
      </c>
      <c r="B11437" s="54">
        <v>44466</v>
      </c>
      <c r="C11437">
        <v>2</v>
      </c>
      <c r="D11437"/>
      <c r="E11437"/>
      <c r="F11437"/>
      <c r="G11437" s="8">
        <v>11399</v>
      </c>
      <c r="H11437" s="8">
        <v>11433</v>
      </c>
      <c r="I11437" s="8" t="e">
        <v>#N/A</v>
      </c>
      <c r="J11437" s="8" t="e">
        <v>#N/A</v>
      </c>
      <c r="K11437" s="8" t="e">
        <v>#N/A</v>
      </c>
      <c r="L11437" s="8">
        <v>0</v>
      </c>
      <c r="M11437" s="8">
        <v>0</v>
      </c>
      <c r="N11437" s="8">
        <v>0</v>
      </c>
      <c r="O11437" s="8">
        <v>0</v>
      </c>
      <c r="P11437" s="8">
        <v>0</v>
      </c>
    </row>
    <row r="11438" spans="1:16" x14ac:dyDescent="0.35">
      <c r="A11438" s="8" t="s">
        <v>225</v>
      </c>
      <c r="B11438" s="54">
        <v>44473</v>
      </c>
      <c r="C11438">
        <v>2</v>
      </c>
      <c r="D11438"/>
      <c r="E11438"/>
      <c r="F11438"/>
      <c r="G11438" s="8">
        <v>11399</v>
      </c>
      <c r="H11438" s="8">
        <v>11434</v>
      </c>
      <c r="I11438" s="8" t="e">
        <v>#N/A</v>
      </c>
      <c r="J11438" s="8" t="e">
        <v>#N/A</v>
      </c>
      <c r="K11438" s="8" t="e">
        <v>#N/A</v>
      </c>
      <c r="L11438" s="8">
        <v>0</v>
      </c>
      <c r="M11438" s="8">
        <v>0</v>
      </c>
      <c r="N11438" s="8">
        <v>0</v>
      </c>
      <c r="O11438" s="8">
        <v>0</v>
      </c>
      <c r="P11438" s="8">
        <v>0</v>
      </c>
    </row>
    <row r="11439" spans="1:16" x14ac:dyDescent="0.35">
      <c r="A11439" s="8" t="s">
        <v>225</v>
      </c>
      <c r="B11439" s="54">
        <v>44480</v>
      </c>
      <c r="C11439">
        <v>2</v>
      </c>
      <c r="D11439"/>
      <c r="E11439"/>
      <c r="F11439"/>
      <c r="G11439" s="8">
        <v>11399</v>
      </c>
      <c r="H11439" s="8">
        <v>11435</v>
      </c>
      <c r="I11439" s="8" t="e">
        <v>#N/A</v>
      </c>
      <c r="J11439" s="8" t="e">
        <v>#N/A</v>
      </c>
      <c r="K11439" s="8" t="e">
        <v>#N/A</v>
      </c>
      <c r="L11439" s="8">
        <v>0</v>
      </c>
      <c r="M11439" s="8">
        <v>0</v>
      </c>
      <c r="N11439" s="8">
        <v>0</v>
      </c>
      <c r="O11439" s="8">
        <v>0</v>
      </c>
      <c r="P11439" s="8">
        <v>0</v>
      </c>
    </row>
    <row r="11440" spans="1:16" x14ac:dyDescent="0.35">
      <c r="A11440" s="8" t="s">
        <v>225</v>
      </c>
      <c r="B11440" s="54">
        <v>44487</v>
      </c>
      <c r="C11440">
        <v>2</v>
      </c>
      <c r="D11440"/>
      <c r="E11440"/>
      <c r="F11440"/>
      <c r="G11440" s="8">
        <v>11399</v>
      </c>
      <c r="H11440" s="8">
        <v>11436</v>
      </c>
      <c r="I11440" s="8" t="e">
        <v>#N/A</v>
      </c>
      <c r="J11440" s="8" t="e">
        <v>#N/A</v>
      </c>
      <c r="K11440" s="8" t="e">
        <v>#N/A</v>
      </c>
      <c r="L11440" s="8">
        <v>0</v>
      </c>
      <c r="M11440" s="8">
        <v>0</v>
      </c>
      <c r="N11440" s="8">
        <v>0</v>
      </c>
      <c r="O11440" s="8">
        <v>0</v>
      </c>
      <c r="P11440" s="8">
        <v>0</v>
      </c>
    </row>
    <row r="11441" spans="1:16" x14ac:dyDescent="0.35">
      <c r="A11441" s="8" t="s">
        <v>225</v>
      </c>
      <c r="B11441" s="54">
        <v>44494</v>
      </c>
      <c r="C11441">
        <v>5</v>
      </c>
      <c r="D11441"/>
      <c r="E11441"/>
      <c r="F11441"/>
      <c r="G11441" s="8">
        <v>11399</v>
      </c>
      <c r="H11441" s="8">
        <v>11437</v>
      </c>
      <c r="I11441" s="8" t="e">
        <v>#N/A</v>
      </c>
      <c r="J11441" s="8" t="e">
        <v>#N/A</v>
      </c>
      <c r="K11441" s="8" t="e">
        <v>#N/A</v>
      </c>
      <c r="L11441" s="8">
        <v>0</v>
      </c>
      <c r="M11441" s="8">
        <v>0</v>
      </c>
      <c r="N11441" s="8">
        <v>0</v>
      </c>
      <c r="O11441" s="8">
        <v>0</v>
      </c>
      <c r="P11441" s="8">
        <v>0</v>
      </c>
    </row>
    <row r="11442" spans="1:16" x14ac:dyDescent="0.35">
      <c r="A11442" s="8" t="s">
        <v>225</v>
      </c>
      <c r="B11442" s="54">
        <v>44501</v>
      </c>
      <c r="C11442">
        <v>2</v>
      </c>
      <c r="D11442"/>
      <c r="E11442"/>
      <c r="F11442"/>
      <c r="G11442" s="8">
        <v>11399</v>
      </c>
      <c r="H11442" s="8">
        <v>11438</v>
      </c>
      <c r="I11442" s="8" t="e">
        <v>#N/A</v>
      </c>
      <c r="J11442" s="8" t="e">
        <v>#N/A</v>
      </c>
      <c r="K11442" s="8" t="e">
        <v>#N/A</v>
      </c>
      <c r="L11442" s="8">
        <v>0</v>
      </c>
      <c r="M11442" s="8">
        <v>0</v>
      </c>
      <c r="N11442" s="8">
        <v>0</v>
      </c>
      <c r="O11442" s="8">
        <v>0</v>
      </c>
      <c r="P11442" s="8">
        <v>0</v>
      </c>
    </row>
    <row r="11443" spans="1:16" x14ac:dyDescent="0.35">
      <c r="A11443" s="8" t="s">
        <v>225</v>
      </c>
      <c r="B11443" s="54">
        <v>44508</v>
      </c>
      <c r="C11443">
        <v>2</v>
      </c>
      <c r="D11443"/>
      <c r="E11443"/>
      <c r="F11443"/>
      <c r="G11443" s="8">
        <v>11399</v>
      </c>
      <c r="H11443" s="8">
        <v>11439</v>
      </c>
      <c r="I11443" s="8" t="e">
        <v>#N/A</v>
      </c>
      <c r="J11443" s="8" t="e">
        <v>#N/A</v>
      </c>
      <c r="K11443" s="8" t="e">
        <v>#N/A</v>
      </c>
      <c r="L11443" s="8">
        <v>0</v>
      </c>
      <c r="M11443" s="8">
        <v>0</v>
      </c>
      <c r="N11443" s="8">
        <v>0</v>
      </c>
      <c r="O11443" s="8">
        <v>0</v>
      </c>
      <c r="P11443" s="8">
        <v>0</v>
      </c>
    </row>
    <row r="11444" spans="1:16" x14ac:dyDescent="0.35">
      <c r="A11444" s="8" t="s">
        <v>225</v>
      </c>
      <c r="B11444" s="54">
        <v>44515</v>
      </c>
      <c r="C11444">
        <v>2</v>
      </c>
      <c r="D11444"/>
      <c r="E11444"/>
      <c r="F11444"/>
      <c r="G11444" s="8">
        <v>11399</v>
      </c>
      <c r="H11444" s="8">
        <v>11440</v>
      </c>
      <c r="I11444" s="8" t="e">
        <v>#N/A</v>
      </c>
      <c r="J11444" s="8" t="e">
        <v>#N/A</v>
      </c>
      <c r="K11444" s="8" t="e">
        <v>#N/A</v>
      </c>
      <c r="L11444" s="8">
        <v>0</v>
      </c>
      <c r="M11444" s="8">
        <v>0</v>
      </c>
      <c r="N11444" s="8">
        <v>0</v>
      </c>
      <c r="O11444" s="8">
        <v>0</v>
      </c>
      <c r="P11444" s="8">
        <v>0</v>
      </c>
    </row>
    <row r="11445" spans="1:16" x14ac:dyDescent="0.35">
      <c r="A11445" s="8" t="s">
        <v>225</v>
      </c>
      <c r="B11445" s="54">
        <v>44522</v>
      </c>
      <c r="C11445">
        <v>4</v>
      </c>
      <c r="D11445"/>
      <c r="E11445"/>
      <c r="F11445"/>
      <c r="G11445" s="8">
        <v>11399</v>
      </c>
      <c r="H11445" s="8">
        <v>11441</v>
      </c>
      <c r="I11445" s="8" t="e">
        <v>#N/A</v>
      </c>
      <c r="J11445" s="8" t="e">
        <v>#N/A</v>
      </c>
      <c r="K11445" s="8" t="e">
        <v>#N/A</v>
      </c>
      <c r="L11445" s="8">
        <v>0</v>
      </c>
      <c r="M11445" s="8">
        <v>0</v>
      </c>
      <c r="N11445" s="8">
        <v>0</v>
      </c>
      <c r="O11445" s="8">
        <v>0</v>
      </c>
      <c r="P11445" s="8">
        <v>0</v>
      </c>
    </row>
    <row r="11446" spans="1:16" x14ac:dyDescent="0.35">
      <c r="A11446" s="8" t="s">
        <v>225</v>
      </c>
      <c r="B11446" s="54">
        <v>44529</v>
      </c>
      <c r="C11446">
        <v>3</v>
      </c>
      <c r="D11446"/>
      <c r="E11446"/>
      <c r="F11446"/>
      <c r="G11446" s="8">
        <v>11399</v>
      </c>
      <c r="H11446" s="8">
        <v>11442</v>
      </c>
      <c r="I11446" s="8" t="e">
        <v>#N/A</v>
      </c>
      <c r="J11446" s="8" t="e">
        <v>#N/A</v>
      </c>
      <c r="K11446" s="8" t="e">
        <v>#N/A</v>
      </c>
      <c r="L11446" s="8">
        <v>0</v>
      </c>
      <c r="M11446" s="8">
        <v>0</v>
      </c>
      <c r="N11446" s="8">
        <v>0</v>
      </c>
      <c r="O11446" s="8">
        <v>0</v>
      </c>
      <c r="P11446" s="8">
        <v>0</v>
      </c>
    </row>
    <row r="11447" spans="1:16" x14ac:dyDescent="0.35">
      <c r="A11447" s="8" t="s">
        <v>225</v>
      </c>
      <c r="B11447" s="54">
        <v>44536</v>
      </c>
      <c r="C11447">
        <v>2</v>
      </c>
      <c r="D11447"/>
      <c r="E11447"/>
      <c r="F11447"/>
      <c r="G11447" s="8">
        <v>11399</v>
      </c>
      <c r="H11447" s="8">
        <v>11443</v>
      </c>
      <c r="I11447" s="8" t="e">
        <v>#N/A</v>
      </c>
      <c r="J11447" s="8" t="e">
        <v>#N/A</v>
      </c>
      <c r="K11447" s="8" t="e">
        <v>#N/A</v>
      </c>
      <c r="L11447" s="8">
        <v>0</v>
      </c>
      <c r="M11447" s="8">
        <v>0</v>
      </c>
      <c r="N11447" s="8">
        <v>0</v>
      </c>
      <c r="O11447" s="8">
        <v>0</v>
      </c>
      <c r="P11447" s="8">
        <v>0</v>
      </c>
    </row>
    <row r="11448" spans="1:16" x14ac:dyDescent="0.35">
      <c r="A11448" s="8" t="s">
        <v>225</v>
      </c>
      <c r="B11448" s="54">
        <v>44543</v>
      </c>
      <c r="C11448">
        <v>3</v>
      </c>
      <c r="D11448"/>
      <c r="E11448"/>
      <c r="F11448"/>
      <c r="G11448" s="8">
        <v>11399</v>
      </c>
      <c r="H11448" s="8">
        <v>11444</v>
      </c>
      <c r="I11448" s="8" t="e">
        <v>#N/A</v>
      </c>
      <c r="J11448" s="8" t="e">
        <v>#N/A</v>
      </c>
      <c r="K11448" s="8" t="e">
        <v>#N/A</v>
      </c>
      <c r="L11448" s="8">
        <v>0</v>
      </c>
      <c r="M11448" s="8">
        <v>0</v>
      </c>
      <c r="N11448" s="8">
        <v>0</v>
      </c>
      <c r="O11448" s="8">
        <v>0</v>
      </c>
      <c r="P11448" s="8">
        <v>0</v>
      </c>
    </row>
    <row r="11449" spans="1:16" x14ac:dyDescent="0.35">
      <c r="A11449" s="8" t="s">
        <v>225</v>
      </c>
      <c r="B11449" s="54">
        <v>44550</v>
      </c>
      <c r="C11449">
        <v>1</v>
      </c>
      <c r="D11449"/>
      <c r="E11449"/>
      <c r="F11449"/>
      <c r="G11449" s="8">
        <v>11399</v>
      </c>
      <c r="H11449" s="8">
        <v>11445</v>
      </c>
      <c r="I11449" s="8" t="e">
        <v>#N/A</v>
      </c>
      <c r="J11449" s="8" t="e">
        <v>#N/A</v>
      </c>
      <c r="K11449" s="8" t="e">
        <v>#N/A</v>
      </c>
      <c r="L11449" s="8">
        <v>0</v>
      </c>
      <c r="M11449" s="8">
        <v>0</v>
      </c>
      <c r="N11449" s="8">
        <v>0</v>
      </c>
      <c r="O11449" s="8">
        <v>0</v>
      </c>
      <c r="P11449" s="8">
        <v>0</v>
      </c>
    </row>
    <row r="11450" spans="1:16" x14ac:dyDescent="0.35">
      <c r="A11450" s="8" t="s">
        <v>225</v>
      </c>
      <c r="B11450" s="54">
        <v>44557</v>
      </c>
      <c r="C11450">
        <v>0</v>
      </c>
      <c r="D11450"/>
      <c r="E11450"/>
      <c r="F11450"/>
      <c r="G11450" s="8">
        <v>11399</v>
      </c>
      <c r="H11450" s="8">
        <v>11446</v>
      </c>
      <c r="I11450" s="8" t="e">
        <v>#N/A</v>
      </c>
      <c r="J11450" s="8" t="e">
        <v>#N/A</v>
      </c>
      <c r="K11450" s="8" t="e">
        <v>#N/A</v>
      </c>
      <c r="L11450" s="8">
        <v>0</v>
      </c>
      <c r="M11450" s="8">
        <v>0</v>
      </c>
      <c r="N11450" s="8">
        <v>0</v>
      </c>
      <c r="O11450" s="8">
        <v>0</v>
      </c>
      <c r="P11450" s="8">
        <v>0</v>
      </c>
    </row>
    <row r="11451" spans="1:16" x14ac:dyDescent="0.35">
      <c r="A11451" s="8" t="s">
        <v>225</v>
      </c>
      <c r="B11451" s="54">
        <v>44564</v>
      </c>
      <c r="C11451">
        <v>2</v>
      </c>
      <c r="D11451"/>
      <c r="E11451"/>
      <c r="F11451"/>
      <c r="G11451" s="8">
        <v>11399</v>
      </c>
      <c r="H11451" s="8">
        <v>11447</v>
      </c>
      <c r="I11451" s="8" t="e">
        <v>#N/A</v>
      </c>
      <c r="J11451" s="8" t="e">
        <v>#N/A</v>
      </c>
      <c r="K11451" s="8" t="e">
        <v>#N/A</v>
      </c>
      <c r="L11451" s="8">
        <v>0</v>
      </c>
      <c r="M11451" s="8">
        <v>0</v>
      </c>
      <c r="N11451" s="8">
        <v>0</v>
      </c>
      <c r="O11451" s="8">
        <v>0</v>
      </c>
      <c r="P11451" s="8">
        <v>0</v>
      </c>
    </row>
    <row r="11452" spans="1:16" x14ac:dyDescent="0.35">
      <c r="A11452" s="8" t="s">
        <v>225</v>
      </c>
      <c r="B11452" s="54">
        <v>44571</v>
      </c>
      <c r="C11452">
        <v>1</v>
      </c>
      <c r="D11452"/>
      <c r="E11452"/>
      <c r="F11452"/>
      <c r="G11452" s="8">
        <v>11399</v>
      </c>
      <c r="H11452" s="8">
        <v>11448</v>
      </c>
      <c r="I11452" s="8" t="e">
        <v>#N/A</v>
      </c>
      <c r="J11452" s="8" t="e">
        <v>#N/A</v>
      </c>
      <c r="K11452" s="8" t="e">
        <v>#N/A</v>
      </c>
      <c r="L11452" s="8">
        <v>0</v>
      </c>
      <c r="M11452" s="8">
        <v>0</v>
      </c>
      <c r="N11452" s="8">
        <v>0</v>
      </c>
      <c r="O11452" s="8">
        <v>0</v>
      </c>
      <c r="P11452" s="8">
        <v>0</v>
      </c>
    </row>
    <row r="11453" spans="1:16" x14ac:dyDescent="0.35">
      <c r="A11453" s="8" t="s">
        <v>225</v>
      </c>
      <c r="B11453" s="54">
        <v>44578</v>
      </c>
      <c r="C11453">
        <v>2</v>
      </c>
      <c r="D11453"/>
      <c r="E11453"/>
      <c r="F11453"/>
      <c r="G11453" s="8">
        <v>11399</v>
      </c>
      <c r="H11453" s="8">
        <v>11449</v>
      </c>
      <c r="I11453" s="8" t="e">
        <v>#N/A</v>
      </c>
      <c r="J11453" s="8" t="e">
        <v>#N/A</v>
      </c>
      <c r="K11453" s="8" t="e">
        <v>#N/A</v>
      </c>
      <c r="L11453" s="8">
        <v>0</v>
      </c>
      <c r="M11453" s="8">
        <v>0</v>
      </c>
      <c r="N11453" s="8">
        <v>0</v>
      </c>
      <c r="O11453" s="8">
        <v>0</v>
      </c>
      <c r="P11453" s="8">
        <v>0</v>
      </c>
    </row>
    <row r="11454" spans="1:16" x14ac:dyDescent="0.35">
      <c r="A11454" s="8" t="s">
        <v>225</v>
      </c>
      <c r="B11454" s="54">
        <v>44585</v>
      </c>
      <c r="C11454">
        <v>2</v>
      </c>
      <c r="D11454"/>
      <c r="E11454"/>
      <c r="F11454"/>
      <c r="G11454" s="8">
        <v>11399</v>
      </c>
      <c r="H11454" s="8">
        <v>11450</v>
      </c>
      <c r="I11454" s="8" t="e">
        <v>#N/A</v>
      </c>
      <c r="J11454" s="8" t="e">
        <v>#N/A</v>
      </c>
      <c r="K11454" s="8" t="e">
        <v>#N/A</v>
      </c>
      <c r="L11454" s="8">
        <v>0</v>
      </c>
      <c r="M11454" s="8">
        <v>0</v>
      </c>
      <c r="N11454" s="8">
        <v>0</v>
      </c>
      <c r="O11454" s="8">
        <v>0</v>
      </c>
      <c r="P11454" s="8">
        <v>0</v>
      </c>
    </row>
    <row r="11455" spans="1:16" x14ac:dyDescent="0.35">
      <c r="A11455" s="8" t="s">
        <v>225</v>
      </c>
      <c r="B11455" s="54">
        <v>44592</v>
      </c>
      <c r="C11455">
        <v>3</v>
      </c>
      <c r="D11455"/>
      <c r="E11455"/>
      <c r="F11455"/>
      <c r="G11455" s="8">
        <v>11399</v>
      </c>
      <c r="H11455" s="8">
        <v>11451</v>
      </c>
      <c r="I11455" s="8" t="e">
        <v>#N/A</v>
      </c>
      <c r="J11455" s="8" t="e">
        <v>#N/A</v>
      </c>
      <c r="K11455" s="8" t="e">
        <v>#N/A</v>
      </c>
      <c r="L11455" s="8">
        <v>0</v>
      </c>
      <c r="M11455" s="8">
        <v>0</v>
      </c>
      <c r="N11455" s="8">
        <v>0</v>
      </c>
      <c r="O11455" s="8">
        <v>0</v>
      </c>
      <c r="P11455" s="8">
        <v>0</v>
      </c>
    </row>
    <row r="11456" spans="1:16" x14ac:dyDescent="0.35">
      <c r="A11456" s="8" t="s">
        <v>225</v>
      </c>
      <c r="B11456" s="54">
        <v>44599</v>
      </c>
      <c r="C11456">
        <v>0</v>
      </c>
      <c r="D11456"/>
      <c r="E11456"/>
      <c r="F11456"/>
      <c r="G11456" s="8">
        <v>11399</v>
      </c>
      <c r="H11456" s="8">
        <v>11452</v>
      </c>
      <c r="I11456" s="8" t="e">
        <v>#N/A</v>
      </c>
      <c r="J11456" s="8" t="e">
        <v>#N/A</v>
      </c>
      <c r="K11456" s="8" t="e">
        <v>#N/A</v>
      </c>
      <c r="L11456" s="8">
        <v>0</v>
      </c>
      <c r="M11456" s="8">
        <v>0</v>
      </c>
      <c r="N11456" s="8">
        <v>0</v>
      </c>
      <c r="O11456" s="8">
        <v>0</v>
      </c>
      <c r="P11456" s="8">
        <v>0</v>
      </c>
    </row>
    <row r="11457" spans="1:16" x14ac:dyDescent="0.35">
      <c r="A11457" s="8" t="s">
        <v>225</v>
      </c>
      <c r="B11457" s="54">
        <v>44606</v>
      </c>
      <c r="C11457">
        <v>2</v>
      </c>
      <c r="D11457"/>
      <c r="E11457"/>
      <c r="F11457"/>
      <c r="G11457" s="8">
        <v>11399</v>
      </c>
      <c r="H11457" s="8">
        <v>11453</v>
      </c>
      <c r="I11457" s="8" t="e">
        <v>#N/A</v>
      </c>
      <c r="J11457" s="8" t="e">
        <v>#N/A</v>
      </c>
      <c r="K11457" s="8" t="e">
        <v>#N/A</v>
      </c>
      <c r="L11457" s="8">
        <v>0</v>
      </c>
      <c r="M11457" s="8">
        <v>0</v>
      </c>
      <c r="N11457" s="8">
        <v>0</v>
      </c>
      <c r="O11457" s="8">
        <v>0</v>
      </c>
      <c r="P11457" s="8">
        <v>0</v>
      </c>
    </row>
    <row r="11458" spans="1:16" x14ac:dyDescent="0.35">
      <c r="A11458" s="8" t="s">
        <v>225</v>
      </c>
      <c r="B11458" s="54">
        <v>44613</v>
      </c>
      <c r="C11458">
        <v>1</v>
      </c>
      <c r="D11458"/>
      <c r="E11458"/>
      <c r="F11458"/>
      <c r="G11458" s="8">
        <v>11399</v>
      </c>
      <c r="H11458" s="8">
        <v>11454</v>
      </c>
      <c r="I11458" s="8" t="e">
        <v>#N/A</v>
      </c>
      <c r="J11458" s="8" t="e">
        <v>#N/A</v>
      </c>
      <c r="K11458" s="8" t="e">
        <v>#N/A</v>
      </c>
      <c r="L11458" s="8">
        <v>0</v>
      </c>
      <c r="M11458" s="8">
        <v>0</v>
      </c>
      <c r="N11458" s="8">
        <v>0</v>
      </c>
      <c r="O11458" s="8">
        <v>0</v>
      </c>
      <c r="P11458" s="8">
        <v>0</v>
      </c>
    </row>
    <row r="11459" spans="1:16" x14ac:dyDescent="0.35">
      <c r="A11459" s="8" t="s">
        <v>225</v>
      </c>
      <c r="B11459" s="54">
        <v>44620</v>
      </c>
      <c r="C11459">
        <v>2</v>
      </c>
      <c r="D11459"/>
      <c r="E11459"/>
      <c r="F11459"/>
      <c r="G11459" s="8">
        <v>11399</v>
      </c>
      <c r="H11459" s="8">
        <v>11455</v>
      </c>
      <c r="I11459" s="8" t="e">
        <v>#N/A</v>
      </c>
      <c r="J11459" s="8" t="e">
        <v>#N/A</v>
      </c>
      <c r="K11459" s="8" t="e">
        <v>#N/A</v>
      </c>
      <c r="L11459" s="8">
        <v>0</v>
      </c>
      <c r="M11459" s="8">
        <v>0</v>
      </c>
      <c r="N11459" s="8">
        <v>0</v>
      </c>
      <c r="O11459" s="8">
        <v>0</v>
      </c>
      <c r="P11459" s="8">
        <v>0</v>
      </c>
    </row>
    <row r="11460" spans="1:16" x14ac:dyDescent="0.35">
      <c r="A11460" s="8" t="s">
        <v>225</v>
      </c>
      <c r="B11460" s="54">
        <v>44627</v>
      </c>
      <c r="C11460">
        <v>1</v>
      </c>
      <c r="D11460"/>
      <c r="E11460"/>
      <c r="F11460"/>
      <c r="G11460" s="8">
        <v>11399</v>
      </c>
      <c r="H11460" s="8">
        <v>11456</v>
      </c>
      <c r="I11460" s="8" t="e">
        <v>#N/A</v>
      </c>
      <c r="J11460" s="8" t="e">
        <v>#N/A</v>
      </c>
      <c r="K11460" s="8" t="e">
        <v>#N/A</v>
      </c>
      <c r="L11460" s="8">
        <v>0</v>
      </c>
      <c r="M11460" s="8">
        <v>0</v>
      </c>
      <c r="N11460" s="8">
        <v>0</v>
      </c>
      <c r="O11460" s="8">
        <v>0</v>
      </c>
      <c r="P11460" s="8">
        <v>0</v>
      </c>
    </row>
    <row r="11461" spans="1:16" x14ac:dyDescent="0.35">
      <c r="A11461" s="8" t="s">
        <v>225</v>
      </c>
      <c r="B11461" s="54">
        <v>44634</v>
      </c>
      <c r="C11461">
        <v>1</v>
      </c>
      <c r="D11461"/>
      <c r="E11461"/>
      <c r="F11461"/>
      <c r="G11461" s="8">
        <v>11399</v>
      </c>
      <c r="H11461" s="8">
        <v>11457</v>
      </c>
      <c r="I11461" s="8" t="e">
        <v>#N/A</v>
      </c>
      <c r="J11461" s="8" t="e">
        <v>#N/A</v>
      </c>
      <c r="K11461" s="8" t="e">
        <v>#N/A</v>
      </c>
      <c r="L11461" s="8">
        <v>0</v>
      </c>
      <c r="M11461" s="8">
        <v>0</v>
      </c>
      <c r="N11461" s="8">
        <v>0</v>
      </c>
      <c r="O11461" s="8">
        <v>0</v>
      </c>
      <c r="P11461" s="8">
        <v>0</v>
      </c>
    </row>
    <row r="11462" spans="1:16" x14ac:dyDescent="0.35">
      <c r="A11462" s="8" t="s">
        <v>225</v>
      </c>
      <c r="B11462" s="54">
        <v>44641</v>
      </c>
      <c r="C11462">
        <v>5</v>
      </c>
      <c r="D11462"/>
      <c r="E11462"/>
      <c r="F11462"/>
      <c r="G11462" s="8">
        <v>11399</v>
      </c>
      <c r="H11462" s="8">
        <v>11458</v>
      </c>
      <c r="I11462" s="8" t="e">
        <v>#N/A</v>
      </c>
      <c r="J11462" s="8" t="e">
        <v>#N/A</v>
      </c>
      <c r="K11462" s="8" t="e">
        <v>#N/A</v>
      </c>
      <c r="L11462" s="8">
        <v>0</v>
      </c>
      <c r="M11462" s="8">
        <v>0</v>
      </c>
      <c r="N11462" s="8">
        <v>0</v>
      </c>
      <c r="O11462" s="8">
        <v>0</v>
      </c>
      <c r="P11462" s="8">
        <v>0</v>
      </c>
    </row>
    <row r="11463" spans="1:16" x14ac:dyDescent="0.35">
      <c r="A11463" s="8" t="s">
        <v>225</v>
      </c>
      <c r="B11463" s="54">
        <v>44648</v>
      </c>
      <c r="C11463">
        <v>4</v>
      </c>
      <c r="D11463"/>
      <c r="E11463"/>
      <c r="F11463"/>
      <c r="G11463" s="8">
        <v>11399</v>
      </c>
      <c r="H11463" s="8">
        <v>11459</v>
      </c>
      <c r="I11463" s="8" t="e">
        <v>#N/A</v>
      </c>
      <c r="J11463" s="8" t="e">
        <v>#N/A</v>
      </c>
      <c r="K11463" s="8" t="e">
        <v>#N/A</v>
      </c>
      <c r="L11463" s="8">
        <v>0</v>
      </c>
      <c r="M11463" s="8">
        <v>0</v>
      </c>
      <c r="N11463" s="8">
        <v>0</v>
      </c>
      <c r="O11463" s="8">
        <v>0</v>
      </c>
      <c r="P11463" s="8">
        <v>0</v>
      </c>
    </row>
    <row r="11464" spans="1:16" x14ac:dyDescent="0.35">
      <c r="A11464" s="8" t="s">
        <v>225</v>
      </c>
      <c r="B11464" s="54">
        <v>44655</v>
      </c>
      <c r="C11464">
        <v>1</v>
      </c>
      <c r="D11464"/>
      <c r="E11464"/>
      <c r="F11464"/>
      <c r="G11464" s="8">
        <v>11399</v>
      </c>
      <c r="H11464" s="8">
        <v>11460</v>
      </c>
      <c r="I11464" s="8" t="e">
        <v>#N/A</v>
      </c>
      <c r="J11464" s="8" t="e">
        <v>#N/A</v>
      </c>
      <c r="K11464" s="8" t="e">
        <v>#N/A</v>
      </c>
      <c r="L11464" s="8">
        <v>0</v>
      </c>
      <c r="M11464" s="8">
        <v>0</v>
      </c>
      <c r="N11464" s="8">
        <v>0</v>
      </c>
      <c r="O11464" s="8">
        <v>0</v>
      </c>
      <c r="P11464" s="8">
        <v>0</v>
      </c>
    </row>
    <row r="11465" spans="1:16" x14ac:dyDescent="0.35">
      <c r="A11465" s="8" t="s">
        <v>225</v>
      </c>
      <c r="B11465" s="54">
        <v>44662</v>
      </c>
      <c r="C11465">
        <v>4</v>
      </c>
      <c r="D11465"/>
      <c r="E11465"/>
      <c r="F11465"/>
      <c r="G11465" s="8">
        <v>11399</v>
      </c>
      <c r="H11465" s="8">
        <v>11461</v>
      </c>
      <c r="I11465" s="8" t="e">
        <v>#N/A</v>
      </c>
      <c r="J11465" s="8" t="e">
        <v>#N/A</v>
      </c>
      <c r="K11465" s="8" t="e">
        <v>#N/A</v>
      </c>
      <c r="L11465" s="8">
        <v>0</v>
      </c>
      <c r="M11465" s="8">
        <v>0</v>
      </c>
      <c r="N11465" s="8">
        <v>0</v>
      </c>
      <c r="O11465" s="8">
        <v>0</v>
      </c>
      <c r="P11465" s="8">
        <v>0</v>
      </c>
    </row>
    <row r="11466" spans="1:16" x14ac:dyDescent="0.35">
      <c r="A11466" s="8" t="s">
        <v>225</v>
      </c>
      <c r="B11466" s="54">
        <v>44669</v>
      </c>
      <c r="C11466">
        <v>2</v>
      </c>
      <c r="D11466"/>
      <c r="E11466"/>
      <c r="F11466"/>
      <c r="G11466" s="8">
        <v>11399</v>
      </c>
      <c r="H11466" s="8">
        <v>11462</v>
      </c>
      <c r="I11466" s="8" t="e">
        <v>#N/A</v>
      </c>
      <c r="J11466" s="8" t="e">
        <v>#N/A</v>
      </c>
      <c r="K11466" s="8" t="e">
        <v>#N/A</v>
      </c>
      <c r="L11466" s="8">
        <v>0</v>
      </c>
      <c r="M11466" s="8">
        <v>0</v>
      </c>
      <c r="N11466" s="8">
        <v>0</v>
      </c>
      <c r="O11466" s="8">
        <v>0</v>
      </c>
      <c r="P11466" s="8">
        <v>0</v>
      </c>
    </row>
    <row r="11467" spans="1:16" x14ac:dyDescent="0.35">
      <c r="A11467" s="8" t="s">
        <v>225</v>
      </c>
      <c r="B11467" s="54">
        <v>44676</v>
      </c>
      <c r="C11467">
        <v>2</v>
      </c>
      <c r="D11467"/>
      <c r="E11467"/>
      <c r="F11467"/>
      <c r="G11467" s="8">
        <v>11399</v>
      </c>
      <c r="H11467" s="8">
        <v>11463</v>
      </c>
      <c r="I11467" s="8" t="e">
        <v>#N/A</v>
      </c>
      <c r="J11467" s="8" t="e">
        <v>#N/A</v>
      </c>
      <c r="K11467" s="8" t="e">
        <v>#N/A</v>
      </c>
      <c r="L11467" s="8">
        <v>0</v>
      </c>
      <c r="M11467" s="8">
        <v>0</v>
      </c>
      <c r="N11467" s="8">
        <v>0</v>
      </c>
      <c r="O11467" s="8">
        <v>0</v>
      </c>
      <c r="P11467" s="8">
        <v>0</v>
      </c>
    </row>
    <row r="11468" spans="1:16" x14ac:dyDescent="0.35">
      <c r="A11468" s="8" t="s">
        <v>225</v>
      </c>
      <c r="B11468" s="54">
        <v>44683</v>
      </c>
      <c r="C11468">
        <v>2</v>
      </c>
      <c r="D11468"/>
      <c r="E11468"/>
      <c r="F11468"/>
      <c r="G11468" s="8">
        <v>11399</v>
      </c>
      <c r="H11468" s="8">
        <v>11464</v>
      </c>
      <c r="I11468" s="8" t="e">
        <v>#N/A</v>
      </c>
      <c r="J11468" s="8" t="e">
        <v>#N/A</v>
      </c>
      <c r="K11468" s="8" t="e">
        <v>#N/A</v>
      </c>
      <c r="L11468" s="8">
        <v>0</v>
      </c>
      <c r="M11468" s="8">
        <v>0</v>
      </c>
      <c r="N11468" s="8">
        <v>0</v>
      </c>
      <c r="O11468" s="8">
        <v>0</v>
      </c>
      <c r="P11468" s="8">
        <v>0</v>
      </c>
    </row>
    <row r="11469" spans="1:16" x14ac:dyDescent="0.35">
      <c r="A11469" s="8" t="s">
        <v>225</v>
      </c>
      <c r="B11469" s="54">
        <v>44690</v>
      </c>
      <c r="C11469">
        <v>2</v>
      </c>
      <c r="D11469"/>
      <c r="E11469"/>
      <c r="F11469"/>
      <c r="G11469" s="8">
        <v>11399</v>
      </c>
      <c r="H11469" s="8">
        <v>11465</v>
      </c>
      <c r="I11469" s="8" t="e">
        <v>#N/A</v>
      </c>
      <c r="J11469" s="8" t="e">
        <v>#N/A</v>
      </c>
      <c r="K11469" s="8" t="e">
        <v>#N/A</v>
      </c>
      <c r="L11469" s="8">
        <v>0</v>
      </c>
      <c r="M11469" s="8">
        <v>0</v>
      </c>
      <c r="N11469" s="8">
        <v>0</v>
      </c>
      <c r="O11469" s="8">
        <v>0</v>
      </c>
      <c r="P11469" s="8">
        <v>0</v>
      </c>
    </row>
    <row r="11470" spans="1:16" x14ac:dyDescent="0.35">
      <c r="A11470" s="8" t="s">
        <v>225</v>
      </c>
      <c r="B11470" s="54">
        <v>44697</v>
      </c>
      <c r="C11470">
        <v>2</v>
      </c>
      <c r="D11470"/>
      <c r="E11470"/>
      <c r="F11470"/>
      <c r="G11470" s="8">
        <v>11399</v>
      </c>
      <c r="H11470" s="8">
        <v>11466</v>
      </c>
      <c r="I11470" s="8" t="e">
        <v>#N/A</v>
      </c>
      <c r="J11470" s="8" t="e">
        <v>#N/A</v>
      </c>
      <c r="K11470" s="8" t="e">
        <v>#N/A</v>
      </c>
      <c r="L11470" s="8">
        <v>0</v>
      </c>
      <c r="M11470" s="8">
        <v>0</v>
      </c>
      <c r="N11470" s="8">
        <v>0</v>
      </c>
      <c r="O11470" s="8">
        <v>0</v>
      </c>
      <c r="P11470" s="8">
        <v>0</v>
      </c>
    </row>
    <row r="11471" spans="1:16" x14ac:dyDescent="0.35">
      <c r="A11471" s="8" t="s">
        <v>225</v>
      </c>
      <c r="B11471" s="54">
        <v>44704</v>
      </c>
      <c r="C11471">
        <v>3</v>
      </c>
      <c r="D11471"/>
      <c r="E11471"/>
      <c r="F11471"/>
      <c r="G11471" s="8">
        <v>11399</v>
      </c>
      <c r="H11471" s="8">
        <v>11467</v>
      </c>
      <c r="I11471" s="8" t="e">
        <v>#N/A</v>
      </c>
      <c r="J11471" s="8" t="e">
        <v>#N/A</v>
      </c>
      <c r="K11471" s="8" t="e">
        <v>#N/A</v>
      </c>
      <c r="L11471" s="8">
        <v>0</v>
      </c>
      <c r="M11471" s="8">
        <v>0</v>
      </c>
      <c r="N11471" s="8">
        <v>0</v>
      </c>
      <c r="O11471" s="8">
        <v>0</v>
      </c>
      <c r="P11471" s="8">
        <v>0</v>
      </c>
    </row>
    <row r="11472" spans="1:16" x14ac:dyDescent="0.35">
      <c r="A11472" s="8" t="s">
        <v>225</v>
      </c>
      <c r="B11472" s="54">
        <v>44711</v>
      </c>
      <c r="C11472">
        <v>3</v>
      </c>
      <c r="D11472"/>
      <c r="E11472"/>
      <c r="F11472"/>
      <c r="G11472" s="8">
        <v>11399</v>
      </c>
      <c r="H11472" s="8">
        <v>11468</v>
      </c>
      <c r="I11472" s="8" t="e">
        <v>#N/A</v>
      </c>
      <c r="J11472" s="8" t="e">
        <v>#N/A</v>
      </c>
      <c r="K11472" s="8" t="e">
        <v>#N/A</v>
      </c>
      <c r="L11472" s="8">
        <v>0</v>
      </c>
      <c r="M11472" s="8">
        <v>0</v>
      </c>
      <c r="N11472" s="8">
        <v>0</v>
      </c>
      <c r="O11472" s="8">
        <v>0</v>
      </c>
      <c r="P11472" s="8">
        <v>0</v>
      </c>
    </row>
    <row r="11473" spans="1:16" x14ac:dyDescent="0.35">
      <c r="A11473" s="8" t="s">
        <v>225</v>
      </c>
      <c r="B11473" s="54">
        <v>44718</v>
      </c>
      <c r="C11473">
        <v>3</v>
      </c>
      <c r="D11473"/>
      <c r="E11473"/>
      <c r="F11473"/>
      <c r="G11473" s="8">
        <v>11399</v>
      </c>
      <c r="H11473" s="8">
        <v>11469</v>
      </c>
      <c r="I11473" s="8" t="e">
        <v>#N/A</v>
      </c>
      <c r="J11473" s="8" t="e">
        <v>#N/A</v>
      </c>
      <c r="K11473" s="8" t="e">
        <v>#N/A</v>
      </c>
      <c r="L11473" s="8">
        <v>0</v>
      </c>
      <c r="M11473" s="8">
        <v>0</v>
      </c>
      <c r="N11473" s="8">
        <v>0</v>
      </c>
      <c r="O11473" s="8">
        <v>0</v>
      </c>
      <c r="P11473" s="8">
        <v>0</v>
      </c>
    </row>
    <row r="11474" spans="1:16" x14ac:dyDescent="0.35">
      <c r="A11474" s="8" t="s">
        <v>225</v>
      </c>
      <c r="B11474" s="54">
        <v>44725</v>
      </c>
      <c r="C11474">
        <v>3</v>
      </c>
      <c r="D11474"/>
      <c r="E11474"/>
      <c r="F11474"/>
      <c r="G11474" s="8">
        <v>11399</v>
      </c>
      <c r="H11474" s="8">
        <v>11470</v>
      </c>
      <c r="I11474" s="8" t="e">
        <v>#N/A</v>
      </c>
      <c r="J11474" s="8" t="e">
        <v>#N/A</v>
      </c>
      <c r="K11474" s="8" t="e">
        <v>#N/A</v>
      </c>
      <c r="L11474" s="8">
        <v>0</v>
      </c>
      <c r="M11474" s="8">
        <v>0</v>
      </c>
      <c r="N11474" s="8">
        <v>0</v>
      </c>
      <c r="O11474" s="8">
        <v>0</v>
      </c>
      <c r="P11474" s="8">
        <v>0</v>
      </c>
    </row>
    <row r="11475" spans="1:16" x14ac:dyDescent="0.35">
      <c r="A11475" s="8" t="s">
        <v>225</v>
      </c>
      <c r="B11475" s="54">
        <v>44732</v>
      </c>
      <c r="C11475">
        <v>5</v>
      </c>
      <c r="D11475"/>
      <c r="E11475"/>
      <c r="F11475"/>
      <c r="G11475" s="8">
        <v>11399</v>
      </c>
      <c r="H11475" s="8">
        <v>11471</v>
      </c>
      <c r="I11475" s="8" t="e">
        <v>#N/A</v>
      </c>
      <c r="J11475" s="8" t="e">
        <v>#N/A</v>
      </c>
      <c r="K11475" s="8" t="e">
        <v>#N/A</v>
      </c>
      <c r="L11475" s="8">
        <v>0</v>
      </c>
      <c r="M11475" s="8">
        <v>0</v>
      </c>
      <c r="N11475" s="8">
        <v>0</v>
      </c>
      <c r="O11475" s="8">
        <v>0</v>
      </c>
      <c r="P11475" s="8">
        <v>0</v>
      </c>
    </row>
    <row r="11476" spans="1:16" x14ac:dyDescent="0.35">
      <c r="A11476" s="8" t="s">
        <v>225</v>
      </c>
      <c r="B11476" s="54">
        <v>44739</v>
      </c>
      <c r="C11476">
        <v>4</v>
      </c>
      <c r="D11476"/>
      <c r="E11476"/>
      <c r="F11476"/>
      <c r="G11476" s="8">
        <v>11399</v>
      </c>
      <c r="H11476" s="8">
        <v>11472</v>
      </c>
      <c r="I11476" s="8" t="e">
        <v>#N/A</v>
      </c>
      <c r="J11476" s="8" t="e">
        <v>#N/A</v>
      </c>
      <c r="K11476" s="8" t="e">
        <v>#N/A</v>
      </c>
      <c r="L11476" s="8">
        <v>0</v>
      </c>
      <c r="M11476" s="8">
        <v>0</v>
      </c>
      <c r="N11476" s="8">
        <v>0</v>
      </c>
      <c r="O11476" s="8">
        <v>0</v>
      </c>
      <c r="P11476" s="8">
        <v>0</v>
      </c>
    </row>
    <row r="11477" spans="1:16" x14ac:dyDescent="0.35">
      <c r="A11477" s="8" t="s">
        <v>225</v>
      </c>
      <c r="B11477" s="54">
        <v>44746</v>
      </c>
      <c r="C11477">
        <v>4</v>
      </c>
      <c r="D11477"/>
      <c r="E11477"/>
      <c r="F11477"/>
      <c r="G11477" s="8">
        <v>11399</v>
      </c>
      <c r="H11477" s="8">
        <v>11473</v>
      </c>
      <c r="I11477" s="8" t="e">
        <v>#N/A</v>
      </c>
      <c r="J11477" s="8" t="e">
        <v>#N/A</v>
      </c>
      <c r="K11477" s="8" t="e">
        <v>#N/A</v>
      </c>
      <c r="L11477" s="8">
        <v>0</v>
      </c>
      <c r="M11477" s="8">
        <v>0</v>
      </c>
      <c r="N11477" s="8">
        <v>0</v>
      </c>
      <c r="O11477" s="8">
        <v>0</v>
      </c>
      <c r="P11477" s="8">
        <v>0</v>
      </c>
    </row>
    <row r="11478" spans="1:16" x14ac:dyDescent="0.35">
      <c r="A11478" s="8" t="s">
        <v>225</v>
      </c>
      <c r="B11478" s="54">
        <v>44753</v>
      </c>
      <c r="C11478">
        <v>3</v>
      </c>
      <c r="D11478"/>
      <c r="E11478"/>
      <c r="F11478"/>
      <c r="G11478" s="8">
        <v>11399</v>
      </c>
      <c r="H11478" s="8">
        <v>11474</v>
      </c>
      <c r="I11478" s="8" t="e">
        <v>#N/A</v>
      </c>
      <c r="J11478" s="8" t="e">
        <v>#N/A</v>
      </c>
      <c r="K11478" s="8" t="e">
        <v>#N/A</v>
      </c>
      <c r="L11478" s="8">
        <v>0</v>
      </c>
      <c r="M11478" s="8">
        <v>0</v>
      </c>
      <c r="N11478" s="8">
        <v>0</v>
      </c>
      <c r="O11478" s="8">
        <v>0</v>
      </c>
      <c r="P11478" s="8">
        <v>0</v>
      </c>
    </row>
    <row r="11479" spans="1:16" x14ac:dyDescent="0.35">
      <c r="A11479" s="8" t="s">
        <v>225</v>
      </c>
      <c r="B11479" s="54">
        <v>44760</v>
      </c>
      <c r="C11479">
        <v>6</v>
      </c>
      <c r="D11479"/>
      <c r="E11479"/>
      <c r="F11479"/>
      <c r="G11479" s="8">
        <v>11399</v>
      </c>
      <c r="H11479" s="8">
        <v>11475</v>
      </c>
      <c r="I11479" s="8" t="e">
        <v>#N/A</v>
      </c>
      <c r="J11479" s="8" t="e">
        <v>#N/A</v>
      </c>
      <c r="K11479" s="8" t="e">
        <v>#N/A</v>
      </c>
      <c r="L11479" s="8">
        <v>0</v>
      </c>
      <c r="M11479" s="8">
        <v>0</v>
      </c>
      <c r="N11479" s="8">
        <v>0</v>
      </c>
      <c r="O11479" s="8">
        <v>0</v>
      </c>
      <c r="P11479" s="8">
        <v>0</v>
      </c>
    </row>
    <row r="11480" spans="1:16" x14ac:dyDescent="0.35">
      <c r="A11480" s="8" t="s">
        <v>225</v>
      </c>
      <c r="B11480" s="54">
        <v>44767</v>
      </c>
      <c r="C11480">
        <v>5</v>
      </c>
      <c r="D11480"/>
      <c r="E11480"/>
      <c r="F11480"/>
      <c r="G11480" s="8">
        <v>11399</v>
      </c>
      <c r="H11480" s="8">
        <v>11476</v>
      </c>
      <c r="I11480" s="8" t="e">
        <v>#N/A</v>
      </c>
      <c r="J11480" s="8" t="e">
        <v>#N/A</v>
      </c>
      <c r="K11480" s="8" t="e">
        <v>#N/A</v>
      </c>
      <c r="L11480" s="8">
        <v>0</v>
      </c>
      <c r="M11480" s="8">
        <v>0</v>
      </c>
      <c r="N11480" s="8">
        <v>0</v>
      </c>
      <c r="O11480" s="8">
        <v>0</v>
      </c>
      <c r="P11480" s="8">
        <v>0</v>
      </c>
    </row>
    <row r="11481" spans="1:16" x14ac:dyDescent="0.35">
      <c r="A11481" s="8" t="s">
        <v>225</v>
      </c>
      <c r="B11481" s="54">
        <v>44774</v>
      </c>
      <c r="C11481">
        <v>6</v>
      </c>
      <c r="D11481"/>
      <c r="E11481"/>
      <c r="F11481"/>
      <c r="G11481" s="8">
        <v>11399</v>
      </c>
      <c r="H11481" s="8">
        <v>11477</v>
      </c>
      <c r="I11481" s="8" t="e">
        <v>#N/A</v>
      </c>
      <c r="J11481" s="8" t="e">
        <v>#N/A</v>
      </c>
      <c r="K11481" s="8" t="e">
        <v>#N/A</v>
      </c>
      <c r="L11481" s="8">
        <v>0</v>
      </c>
      <c r="M11481" s="8">
        <v>0</v>
      </c>
      <c r="N11481" s="8">
        <v>0</v>
      </c>
      <c r="O11481" s="8">
        <v>0</v>
      </c>
      <c r="P11481" s="8">
        <v>0</v>
      </c>
    </row>
    <row r="11482" spans="1:16" x14ac:dyDescent="0.35">
      <c r="A11482" s="8" t="s">
        <v>225</v>
      </c>
      <c r="B11482" s="54">
        <v>44781</v>
      </c>
      <c r="C11482">
        <v>8</v>
      </c>
      <c r="D11482"/>
      <c r="E11482"/>
      <c r="F11482"/>
      <c r="G11482" s="8">
        <v>11399</v>
      </c>
      <c r="H11482" s="8">
        <v>11478</v>
      </c>
      <c r="I11482" s="8" t="e">
        <v>#N/A</v>
      </c>
      <c r="J11482" s="8" t="e">
        <v>#N/A</v>
      </c>
      <c r="K11482" s="8" t="e">
        <v>#N/A</v>
      </c>
      <c r="L11482" s="8">
        <v>0</v>
      </c>
      <c r="M11482" s="8">
        <v>0</v>
      </c>
      <c r="N11482" s="8">
        <v>0</v>
      </c>
      <c r="O11482" s="8">
        <v>0</v>
      </c>
      <c r="P11482" s="8">
        <v>0</v>
      </c>
    </row>
    <row r="11483" spans="1:16" x14ac:dyDescent="0.35">
      <c r="A11483" s="8" t="s">
        <v>225</v>
      </c>
      <c r="B11483" s="54">
        <v>44788</v>
      </c>
      <c r="C11483">
        <v>8</v>
      </c>
      <c r="D11483"/>
      <c r="E11483"/>
      <c r="F11483"/>
      <c r="G11483" s="8">
        <v>11399</v>
      </c>
      <c r="H11483" s="8">
        <v>11479</v>
      </c>
      <c r="I11483" s="8" t="e">
        <v>#N/A</v>
      </c>
      <c r="J11483" s="8" t="e">
        <v>#N/A</v>
      </c>
      <c r="K11483" s="8" t="e">
        <v>#N/A</v>
      </c>
      <c r="L11483" s="8">
        <v>0</v>
      </c>
      <c r="M11483" s="8">
        <v>0</v>
      </c>
      <c r="N11483" s="8">
        <v>0</v>
      </c>
      <c r="O11483" s="8">
        <v>0</v>
      </c>
      <c r="P11483" s="8">
        <v>0</v>
      </c>
    </row>
    <row r="11484" spans="1:16" x14ac:dyDescent="0.35">
      <c r="A11484" s="8" t="s">
        <v>225</v>
      </c>
      <c r="B11484" s="54">
        <v>44795</v>
      </c>
      <c r="C11484">
        <v>9</v>
      </c>
      <c r="D11484"/>
      <c r="E11484"/>
      <c r="F11484"/>
      <c r="G11484" s="8">
        <v>11399</v>
      </c>
      <c r="H11484" s="8">
        <v>11480</v>
      </c>
      <c r="I11484" s="8" t="e">
        <v>#N/A</v>
      </c>
      <c r="J11484" s="8" t="e">
        <v>#N/A</v>
      </c>
      <c r="K11484" s="8" t="e">
        <v>#N/A</v>
      </c>
      <c r="L11484" s="8">
        <v>0</v>
      </c>
      <c r="M11484" s="8">
        <v>0</v>
      </c>
      <c r="N11484" s="8">
        <v>0</v>
      </c>
      <c r="O11484" s="8">
        <v>0</v>
      </c>
      <c r="P11484" s="8">
        <v>0</v>
      </c>
    </row>
    <row r="11485" spans="1:16" x14ac:dyDescent="0.35">
      <c r="A11485" s="8" t="s">
        <v>225</v>
      </c>
      <c r="B11485" s="54">
        <v>44802</v>
      </c>
      <c r="C11485">
        <v>10</v>
      </c>
      <c r="D11485"/>
      <c r="E11485"/>
      <c r="F11485"/>
      <c r="G11485" s="8">
        <v>11399</v>
      </c>
      <c r="H11485" s="8">
        <v>11481</v>
      </c>
      <c r="I11485" s="8" t="e">
        <v>#N/A</v>
      </c>
      <c r="J11485" s="8" t="e">
        <v>#N/A</v>
      </c>
      <c r="K11485" s="8" t="e">
        <v>#N/A</v>
      </c>
      <c r="L11485" s="8">
        <v>0</v>
      </c>
      <c r="M11485" s="8">
        <v>0</v>
      </c>
      <c r="N11485" s="8">
        <v>0</v>
      </c>
      <c r="O11485" s="8">
        <v>0</v>
      </c>
      <c r="P11485" s="8">
        <v>0</v>
      </c>
    </row>
    <row r="11486" spans="1:16" x14ac:dyDescent="0.35">
      <c r="A11486" s="8" t="s">
        <v>225</v>
      </c>
      <c r="B11486" s="54">
        <v>44809</v>
      </c>
      <c r="C11486">
        <v>7</v>
      </c>
      <c r="D11486"/>
      <c r="E11486"/>
      <c r="F11486"/>
      <c r="G11486" s="8">
        <v>11399</v>
      </c>
      <c r="H11486" s="8">
        <v>11482</v>
      </c>
      <c r="I11486" s="8" t="e">
        <v>#N/A</v>
      </c>
      <c r="J11486" s="8" t="e">
        <v>#N/A</v>
      </c>
      <c r="K11486" s="8" t="e">
        <v>#N/A</v>
      </c>
      <c r="L11486" s="8">
        <v>0</v>
      </c>
      <c r="M11486" s="8">
        <v>0</v>
      </c>
      <c r="N11486" s="8">
        <v>0</v>
      </c>
      <c r="O11486" s="8">
        <v>0</v>
      </c>
      <c r="P11486" s="8">
        <v>0</v>
      </c>
    </row>
    <row r="11487" spans="1:16" x14ac:dyDescent="0.35">
      <c r="A11487" s="8" t="s">
        <v>225</v>
      </c>
      <c r="B11487" s="54">
        <v>44816</v>
      </c>
      <c r="C11487">
        <v>5</v>
      </c>
      <c r="D11487"/>
      <c r="E11487"/>
      <c r="F11487"/>
      <c r="G11487" s="8">
        <v>11399</v>
      </c>
      <c r="H11487" s="8">
        <v>11483</v>
      </c>
      <c r="I11487" s="8" t="e">
        <v>#N/A</v>
      </c>
      <c r="J11487" s="8" t="e">
        <v>#N/A</v>
      </c>
      <c r="K11487" s="8" t="e">
        <v>#N/A</v>
      </c>
      <c r="L11487" s="8">
        <v>0</v>
      </c>
      <c r="M11487" s="8">
        <v>0</v>
      </c>
      <c r="N11487" s="8">
        <v>0</v>
      </c>
      <c r="O11487" s="8">
        <v>0</v>
      </c>
      <c r="P11487" s="8">
        <v>0</v>
      </c>
    </row>
    <row r="11488" spans="1:16" x14ac:dyDescent="0.35">
      <c r="A11488" s="8" t="s">
        <v>225</v>
      </c>
      <c r="B11488" s="54">
        <v>44823</v>
      </c>
      <c r="C11488">
        <v>6</v>
      </c>
      <c r="D11488"/>
      <c r="E11488"/>
      <c r="F11488"/>
      <c r="G11488" s="8">
        <v>11399</v>
      </c>
      <c r="H11488" s="8">
        <v>11484</v>
      </c>
      <c r="I11488" s="8" t="e">
        <v>#N/A</v>
      </c>
      <c r="J11488" s="8" t="e">
        <v>#N/A</v>
      </c>
      <c r="K11488" s="8" t="e">
        <v>#N/A</v>
      </c>
      <c r="L11488" s="8">
        <v>0</v>
      </c>
      <c r="M11488" s="8">
        <v>0</v>
      </c>
      <c r="N11488" s="8">
        <v>0</v>
      </c>
      <c r="O11488" s="8">
        <v>0</v>
      </c>
      <c r="P11488" s="8">
        <v>0</v>
      </c>
    </row>
    <row r="11489" spans="1:16" x14ac:dyDescent="0.35">
      <c r="A11489" s="8" t="s">
        <v>225</v>
      </c>
      <c r="B11489" s="54">
        <v>44830</v>
      </c>
      <c r="C11489">
        <v>6</v>
      </c>
      <c r="D11489"/>
      <c r="E11489"/>
      <c r="F11489"/>
      <c r="G11489" s="8">
        <v>11399</v>
      </c>
      <c r="H11489" s="8">
        <v>11485</v>
      </c>
      <c r="I11489" s="8" t="e">
        <v>#N/A</v>
      </c>
      <c r="J11489" s="8" t="e">
        <v>#N/A</v>
      </c>
      <c r="K11489" s="8" t="e">
        <v>#N/A</v>
      </c>
      <c r="L11489" s="8">
        <v>0</v>
      </c>
      <c r="M11489" s="8">
        <v>0</v>
      </c>
      <c r="N11489" s="8">
        <v>0</v>
      </c>
      <c r="O11489" s="8">
        <v>0</v>
      </c>
      <c r="P11489" s="8">
        <v>0</v>
      </c>
    </row>
    <row r="11490" spans="1:16" x14ac:dyDescent="0.35">
      <c r="A11490" s="8" t="s">
        <v>225</v>
      </c>
      <c r="B11490" s="54">
        <v>44837</v>
      </c>
      <c r="C11490">
        <v>6</v>
      </c>
      <c r="D11490"/>
      <c r="E11490"/>
      <c r="F11490"/>
      <c r="G11490" s="8">
        <v>11399</v>
      </c>
      <c r="H11490" s="8">
        <v>11486</v>
      </c>
      <c r="I11490" s="8" t="e">
        <v>#N/A</v>
      </c>
      <c r="J11490" s="8" t="e">
        <v>#N/A</v>
      </c>
      <c r="K11490" s="8" t="e">
        <v>#N/A</v>
      </c>
      <c r="L11490" s="8">
        <v>0</v>
      </c>
      <c r="M11490" s="8">
        <v>0</v>
      </c>
      <c r="N11490" s="8">
        <v>0</v>
      </c>
      <c r="O11490" s="8">
        <v>0</v>
      </c>
      <c r="P11490" s="8">
        <v>0</v>
      </c>
    </row>
    <row r="11491" spans="1:16" x14ac:dyDescent="0.35">
      <c r="A11491" s="8" t="s">
        <v>225</v>
      </c>
      <c r="B11491" s="54">
        <v>44844</v>
      </c>
      <c r="C11491">
        <v>8</v>
      </c>
      <c r="D11491"/>
      <c r="E11491"/>
      <c r="F11491"/>
      <c r="G11491" s="8">
        <v>11399</v>
      </c>
      <c r="H11491" s="8">
        <v>11487</v>
      </c>
      <c r="I11491" s="8" t="e">
        <v>#N/A</v>
      </c>
      <c r="J11491" s="8" t="e">
        <v>#N/A</v>
      </c>
      <c r="K11491" s="8" t="e">
        <v>#N/A</v>
      </c>
      <c r="L11491" s="8">
        <v>0</v>
      </c>
      <c r="M11491" s="8">
        <v>0</v>
      </c>
      <c r="N11491" s="8">
        <v>0</v>
      </c>
      <c r="O11491" s="8">
        <v>0</v>
      </c>
      <c r="P11491" s="8">
        <v>0</v>
      </c>
    </row>
    <row r="11492" spans="1:16" x14ac:dyDescent="0.35">
      <c r="A11492" s="8" t="s">
        <v>225</v>
      </c>
      <c r="B11492" s="54">
        <v>44851</v>
      </c>
      <c r="C11492">
        <v>5</v>
      </c>
      <c r="D11492"/>
      <c r="E11492"/>
      <c r="F11492"/>
      <c r="G11492" s="8">
        <v>11399</v>
      </c>
      <c r="H11492" s="8">
        <v>11488</v>
      </c>
      <c r="I11492" s="8" t="e">
        <v>#N/A</v>
      </c>
      <c r="J11492" s="8" t="e">
        <v>#N/A</v>
      </c>
      <c r="K11492" s="8" t="e">
        <v>#N/A</v>
      </c>
      <c r="L11492" s="8">
        <v>0</v>
      </c>
      <c r="M11492" s="8">
        <v>0</v>
      </c>
      <c r="N11492" s="8">
        <v>0</v>
      </c>
      <c r="O11492" s="8">
        <v>0</v>
      </c>
      <c r="P11492" s="8">
        <v>0</v>
      </c>
    </row>
    <row r="11493" spans="1:16" x14ac:dyDescent="0.35">
      <c r="A11493" s="8" t="s">
        <v>225</v>
      </c>
      <c r="B11493" s="54">
        <v>44858</v>
      </c>
      <c r="C11493">
        <v>4</v>
      </c>
      <c r="D11493"/>
      <c r="E11493"/>
      <c r="F11493"/>
      <c r="G11493" s="8">
        <v>11399</v>
      </c>
      <c r="H11493" s="8">
        <v>11489</v>
      </c>
      <c r="I11493" s="8" t="e">
        <v>#N/A</v>
      </c>
      <c r="J11493" s="8" t="e">
        <v>#N/A</v>
      </c>
      <c r="K11493" s="8" t="e">
        <v>#N/A</v>
      </c>
      <c r="L11493" s="8">
        <v>0</v>
      </c>
      <c r="M11493" s="8">
        <v>0</v>
      </c>
      <c r="N11493" s="8">
        <v>0</v>
      </c>
      <c r="O11493" s="8">
        <v>0</v>
      </c>
      <c r="P11493" s="8">
        <v>0</v>
      </c>
    </row>
    <row r="11494" spans="1:16" x14ac:dyDescent="0.35">
      <c r="A11494" s="8" t="s">
        <v>225</v>
      </c>
      <c r="B11494" s="54">
        <v>44865</v>
      </c>
      <c r="C11494">
        <v>5</v>
      </c>
      <c r="D11494"/>
      <c r="E11494"/>
      <c r="F11494"/>
      <c r="G11494" s="8">
        <v>11399</v>
      </c>
      <c r="H11494" s="8">
        <v>11490</v>
      </c>
      <c r="I11494" s="8" t="e">
        <v>#N/A</v>
      </c>
      <c r="J11494" s="8" t="e">
        <v>#N/A</v>
      </c>
      <c r="K11494" s="8" t="e">
        <v>#N/A</v>
      </c>
      <c r="L11494" s="8">
        <v>0</v>
      </c>
      <c r="M11494" s="8">
        <v>0</v>
      </c>
      <c r="N11494" s="8">
        <v>0</v>
      </c>
      <c r="O11494" s="8">
        <v>0</v>
      </c>
      <c r="P11494" s="8">
        <v>0</v>
      </c>
    </row>
    <row r="11495" spans="1:16" x14ac:dyDescent="0.35">
      <c r="A11495" s="8" t="s">
        <v>225</v>
      </c>
      <c r="B11495" s="54">
        <v>44872</v>
      </c>
      <c r="C11495">
        <v>4</v>
      </c>
      <c r="D11495"/>
      <c r="E11495"/>
      <c r="F11495"/>
      <c r="G11495" s="8">
        <v>11399</v>
      </c>
      <c r="H11495" s="8">
        <v>11491</v>
      </c>
      <c r="I11495" s="8" t="e">
        <v>#N/A</v>
      </c>
      <c r="J11495" s="8" t="e">
        <v>#N/A</v>
      </c>
      <c r="K11495" s="8" t="e">
        <v>#N/A</v>
      </c>
      <c r="L11495" s="8">
        <v>0</v>
      </c>
      <c r="M11495" s="8">
        <v>0</v>
      </c>
      <c r="N11495" s="8">
        <v>0</v>
      </c>
      <c r="O11495" s="8">
        <v>0</v>
      </c>
      <c r="P11495" s="8">
        <v>0</v>
      </c>
    </row>
    <row r="11496" spans="1:16" x14ac:dyDescent="0.35">
      <c r="A11496" s="8" t="s">
        <v>225</v>
      </c>
      <c r="B11496" s="54">
        <v>44879</v>
      </c>
      <c r="C11496">
        <v>4</v>
      </c>
      <c r="D11496"/>
      <c r="E11496"/>
      <c r="F11496"/>
      <c r="G11496" s="8">
        <v>11399</v>
      </c>
      <c r="H11496" s="8">
        <v>11492</v>
      </c>
      <c r="I11496" s="8" t="e">
        <v>#N/A</v>
      </c>
      <c r="J11496" s="8" t="e">
        <v>#N/A</v>
      </c>
      <c r="K11496" s="8" t="e">
        <v>#N/A</v>
      </c>
      <c r="L11496" s="8">
        <v>0</v>
      </c>
      <c r="M11496" s="8">
        <v>0</v>
      </c>
      <c r="N11496" s="8">
        <v>0</v>
      </c>
      <c r="O11496" s="8">
        <v>0</v>
      </c>
      <c r="P11496" s="8">
        <v>0</v>
      </c>
    </row>
    <row r="11497" spans="1:16" x14ac:dyDescent="0.35">
      <c r="A11497" s="8" t="s">
        <v>225</v>
      </c>
      <c r="B11497" s="54">
        <v>44886</v>
      </c>
      <c r="C11497">
        <v>8</v>
      </c>
      <c r="D11497"/>
      <c r="E11497"/>
      <c r="F11497"/>
      <c r="G11497" s="8">
        <v>11399</v>
      </c>
      <c r="H11497" s="8">
        <v>11493</v>
      </c>
      <c r="I11497" s="8" t="e">
        <v>#N/A</v>
      </c>
      <c r="J11497" s="8" t="e">
        <v>#N/A</v>
      </c>
      <c r="K11497" s="8" t="e">
        <v>#N/A</v>
      </c>
      <c r="L11497" s="8">
        <v>0</v>
      </c>
      <c r="M11497" s="8">
        <v>0</v>
      </c>
      <c r="N11497" s="8">
        <v>0</v>
      </c>
      <c r="O11497" s="8">
        <v>0</v>
      </c>
      <c r="P11497" s="8">
        <v>0</v>
      </c>
    </row>
    <row r="11498" spans="1:16" x14ac:dyDescent="0.35">
      <c r="A11498" s="8" t="s">
        <v>225</v>
      </c>
      <c r="B11498" s="54">
        <v>44893</v>
      </c>
      <c r="C11498">
        <v>4</v>
      </c>
      <c r="D11498"/>
      <c r="E11498"/>
      <c r="F11498"/>
      <c r="G11498" s="8">
        <v>11399</v>
      </c>
      <c r="H11498" s="8">
        <v>11494</v>
      </c>
      <c r="I11498" s="8" t="e">
        <v>#N/A</v>
      </c>
      <c r="J11498" s="8" t="e">
        <v>#N/A</v>
      </c>
      <c r="K11498" s="8" t="e">
        <v>#N/A</v>
      </c>
      <c r="L11498" s="8">
        <v>0</v>
      </c>
      <c r="M11498" s="8">
        <v>0</v>
      </c>
      <c r="N11498" s="8">
        <v>0</v>
      </c>
      <c r="O11498" s="8">
        <v>0</v>
      </c>
      <c r="P11498" s="8">
        <v>0</v>
      </c>
    </row>
    <row r="11499" spans="1:16" x14ac:dyDescent="0.35">
      <c r="A11499" s="8" t="s">
        <v>225</v>
      </c>
      <c r="B11499" s="54">
        <v>44900</v>
      </c>
      <c r="C11499">
        <v>5</v>
      </c>
      <c r="D11499"/>
      <c r="E11499"/>
      <c r="F11499"/>
      <c r="G11499" s="8">
        <v>11399</v>
      </c>
      <c r="H11499" s="8">
        <v>11495</v>
      </c>
      <c r="I11499" s="8" t="e">
        <v>#N/A</v>
      </c>
      <c r="J11499" s="8" t="e">
        <v>#N/A</v>
      </c>
      <c r="K11499" s="8" t="e">
        <v>#N/A</v>
      </c>
      <c r="L11499" s="8">
        <v>0</v>
      </c>
      <c r="M11499" s="8">
        <v>0</v>
      </c>
      <c r="N11499" s="8">
        <v>0</v>
      </c>
      <c r="O11499" s="8">
        <v>0</v>
      </c>
      <c r="P11499" s="8">
        <v>0</v>
      </c>
    </row>
    <row r="11500" spans="1:16" x14ac:dyDescent="0.35">
      <c r="A11500" s="8" t="s">
        <v>225</v>
      </c>
      <c r="B11500" s="54">
        <v>44907</v>
      </c>
      <c r="C11500">
        <v>5</v>
      </c>
      <c r="D11500"/>
      <c r="E11500"/>
      <c r="F11500"/>
      <c r="G11500" s="8">
        <v>11399</v>
      </c>
      <c r="H11500" s="8">
        <v>11496</v>
      </c>
      <c r="I11500" s="8" t="e">
        <v>#N/A</v>
      </c>
      <c r="J11500" s="8" t="e">
        <v>#N/A</v>
      </c>
      <c r="K11500" s="8" t="e">
        <v>#N/A</v>
      </c>
      <c r="L11500" s="8">
        <v>0</v>
      </c>
      <c r="M11500" s="8">
        <v>0</v>
      </c>
      <c r="N11500" s="8">
        <v>0</v>
      </c>
      <c r="O11500" s="8">
        <v>0</v>
      </c>
      <c r="P11500" s="8">
        <v>0</v>
      </c>
    </row>
    <row r="11501" spans="1:16" x14ac:dyDescent="0.35">
      <c r="A11501" s="8" t="s">
        <v>225</v>
      </c>
      <c r="B11501" s="54">
        <v>44914</v>
      </c>
      <c r="C11501">
        <v>5</v>
      </c>
      <c r="D11501"/>
      <c r="E11501"/>
      <c r="F11501"/>
      <c r="G11501" s="8">
        <v>11399</v>
      </c>
      <c r="H11501" s="8">
        <v>11497</v>
      </c>
      <c r="I11501" s="8" t="e">
        <v>#N/A</v>
      </c>
      <c r="J11501" s="8" t="e">
        <v>#N/A</v>
      </c>
      <c r="K11501" s="8" t="e">
        <v>#N/A</v>
      </c>
      <c r="L11501" s="8">
        <v>0</v>
      </c>
      <c r="M11501" s="8">
        <v>0</v>
      </c>
      <c r="N11501" s="8">
        <v>0</v>
      </c>
      <c r="O11501" s="8">
        <v>0</v>
      </c>
      <c r="P11501" s="8">
        <v>0</v>
      </c>
    </row>
    <row r="11502" spans="1:16" x14ac:dyDescent="0.35">
      <c r="A11502" s="8" t="s">
        <v>225</v>
      </c>
      <c r="B11502" s="54">
        <v>44921</v>
      </c>
      <c r="C11502">
        <v>5</v>
      </c>
      <c r="D11502"/>
      <c r="E11502">
        <v>4</v>
      </c>
      <c r="F11502">
        <v>5.000987877</v>
      </c>
      <c r="G11502" s="8">
        <v>11399</v>
      </c>
      <c r="H11502" s="8">
        <v>11498</v>
      </c>
      <c r="I11502" s="8" t="e">
        <v>#N/A</v>
      </c>
      <c r="J11502" s="8" t="e">
        <v>#N/A</v>
      </c>
      <c r="K11502" s="8" t="e">
        <v>#N/A</v>
      </c>
      <c r="L11502" s="8">
        <v>0</v>
      </c>
      <c r="M11502" s="8">
        <v>0</v>
      </c>
      <c r="N11502" s="8" t="e">
        <v>#N/A</v>
      </c>
      <c r="O11502" s="8" t="e">
        <v>#N/A</v>
      </c>
      <c r="P11502" s="8">
        <v>0</v>
      </c>
    </row>
    <row r="11503" spans="1:16" x14ac:dyDescent="0.35">
      <c r="A11503" s="8" t="s">
        <v>225</v>
      </c>
      <c r="B11503" s="54">
        <v>44928</v>
      </c>
      <c r="C11503">
        <v>3</v>
      </c>
      <c r="D11503">
        <v>4.6108834528967897</v>
      </c>
      <c r="E11503">
        <v>4</v>
      </c>
      <c r="F11503">
        <v>3.8915908293324337</v>
      </c>
      <c r="G11503" s="8">
        <v>11399</v>
      </c>
      <c r="H11503" s="8">
        <v>11499</v>
      </c>
      <c r="I11503" s="8">
        <v>1</v>
      </c>
      <c r="J11503" s="8">
        <v>5.2222222222222223</v>
      </c>
      <c r="K11503" s="8">
        <v>3.8389867146082013</v>
      </c>
      <c r="L11503" s="8">
        <v>0.89159082933243372</v>
      </c>
      <c r="M11503" s="8">
        <v>0.83898671460820129</v>
      </c>
      <c r="N11503" s="8">
        <v>2.2222222222222223</v>
      </c>
      <c r="O11503" s="8">
        <v>2</v>
      </c>
      <c r="P11503" s="8">
        <v>1</v>
      </c>
    </row>
    <row r="11504" spans="1:16" x14ac:dyDescent="0.35">
      <c r="A11504" s="8" t="s">
        <v>225</v>
      </c>
      <c r="B11504" s="54">
        <v>44935</v>
      </c>
      <c r="C11504">
        <v>3</v>
      </c>
      <c r="D11504">
        <v>4.1109055199520412</v>
      </c>
      <c r="E11504">
        <v>4</v>
      </c>
      <c r="F11504">
        <v>3.3823890520000002</v>
      </c>
      <c r="G11504" s="8">
        <v>11399</v>
      </c>
      <c r="H11504" s="8">
        <v>11500</v>
      </c>
      <c r="I11504" s="8">
        <v>2</v>
      </c>
      <c r="J11504" s="8">
        <v>4.8888888888888893</v>
      </c>
      <c r="K11504" s="8">
        <v>3.0300137132054976</v>
      </c>
      <c r="L11504" s="8">
        <v>0.38238905200000017</v>
      </c>
      <c r="M11504" s="8">
        <v>3.0013713205497616E-2</v>
      </c>
      <c r="N11504" s="8">
        <v>1.8888888888888893</v>
      </c>
      <c r="O11504" s="8">
        <v>1</v>
      </c>
      <c r="P11504" s="8">
        <v>1</v>
      </c>
    </row>
    <row r="11505" spans="1:16" x14ac:dyDescent="0.35">
      <c r="A11505" s="8" t="s">
        <v>225</v>
      </c>
      <c r="B11505" s="54">
        <v>44942</v>
      </c>
      <c r="C11505">
        <v>3</v>
      </c>
      <c r="D11505">
        <v>4.6109176176537643</v>
      </c>
      <c r="E11505">
        <v>4</v>
      </c>
      <c r="F11505">
        <v>3.162775087714107</v>
      </c>
      <c r="G11505" s="8">
        <v>11399</v>
      </c>
      <c r="H11505" s="8">
        <v>11501</v>
      </c>
      <c r="I11505" s="8">
        <v>2</v>
      </c>
      <c r="J11505" s="8">
        <v>4.8888888888888893</v>
      </c>
      <c r="K11505" s="8">
        <v>3.8312213495916589</v>
      </c>
      <c r="L11505" s="8">
        <v>0.16277508771410698</v>
      </c>
      <c r="M11505" s="8">
        <v>0.83122134959165894</v>
      </c>
      <c r="N11505" s="8">
        <v>1.8888888888888893</v>
      </c>
      <c r="O11505" s="8">
        <v>1</v>
      </c>
      <c r="P11505" s="8">
        <v>1</v>
      </c>
    </row>
    <row r="11506" spans="1:16" x14ac:dyDescent="0.35">
      <c r="A11506" s="8" t="s">
        <v>225</v>
      </c>
      <c r="B11506" s="54">
        <v>44949</v>
      </c>
      <c r="C11506">
        <v>4</v>
      </c>
      <c r="D11506">
        <v>4.6108147899408127</v>
      </c>
      <c r="E11506">
        <v>4</v>
      </c>
      <c r="F11506">
        <v>3.6356823802704046</v>
      </c>
      <c r="G11506" s="8">
        <v>11399</v>
      </c>
      <c r="H11506" s="8">
        <v>11502</v>
      </c>
      <c r="I11506" s="8">
        <v>3</v>
      </c>
      <c r="J11506" s="8">
        <v>5</v>
      </c>
      <c r="K11506" s="8">
        <v>5.0791176041526445</v>
      </c>
      <c r="L11506" s="8">
        <v>0.36431761972959542</v>
      </c>
      <c r="M11506" s="8">
        <v>1.0791176041526445</v>
      </c>
      <c r="N11506" s="8">
        <v>1</v>
      </c>
      <c r="O11506" s="8">
        <v>1</v>
      </c>
      <c r="P11506" s="8">
        <v>1</v>
      </c>
    </row>
    <row r="11507" spans="1:16" x14ac:dyDescent="0.35">
      <c r="A11507" s="8" t="s">
        <v>225</v>
      </c>
      <c r="B11507" s="54">
        <v>44956</v>
      </c>
      <c r="C11507">
        <v>5</v>
      </c>
      <c r="D11507">
        <v>5.1109089963623484</v>
      </c>
      <c r="E11507">
        <v>4</v>
      </c>
      <c r="F11507">
        <v>4.4054106949999996</v>
      </c>
      <c r="G11507" s="8">
        <v>11399</v>
      </c>
      <c r="H11507" s="8">
        <v>11503</v>
      </c>
      <c r="I11507" s="8">
        <v>0</v>
      </c>
      <c r="J11507" s="8">
        <v>4.7777777777777777</v>
      </c>
      <c r="K11507" s="8">
        <v>5.3462644802683146</v>
      </c>
      <c r="L11507" s="8">
        <v>0.5945893050000004</v>
      </c>
      <c r="M11507" s="8">
        <v>0.34626448026831458</v>
      </c>
      <c r="N11507" s="8">
        <v>0.22222222222222232</v>
      </c>
      <c r="O11507" s="8">
        <v>5</v>
      </c>
      <c r="P11507" s="8">
        <v>1</v>
      </c>
    </row>
    <row r="11508" spans="1:16" x14ac:dyDescent="0.35">
      <c r="A11508" s="8" t="s">
        <v>225</v>
      </c>
      <c r="B11508" s="54">
        <v>44963</v>
      </c>
      <c r="C11508">
        <v>7</v>
      </c>
      <c r="D11508">
        <v>3.6107499779928762</v>
      </c>
      <c r="E11508">
        <v>4</v>
      </c>
      <c r="F11508">
        <v>5.9281340402003124</v>
      </c>
      <c r="G11508" s="8">
        <v>11399</v>
      </c>
      <c r="H11508" s="8">
        <v>11504</v>
      </c>
      <c r="I11508" s="8">
        <v>2</v>
      </c>
      <c r="J11508" s="8">
        <v>4.666666666666667</v>
      </c>
      <c r="K11508" s="8">
        <v>2.7481004423597897</v>
      </c>
      <c r="L11508" s="8">
        <v>1.0718659597996876</v>
      </c>
      <c r="M11508" s="8">
        <v>4.2518995576402103</v>
      </c>
      <c r="N11508" s="8">
        <v>2.333333333333333</v>
      </c>
      <c r="O11508" s="8">
        <v>5</v>
      </c>
      <c r="P11508" s="8">
        <v>1</v>
      </c>
    </row>
    <row r="11509" spans="1:16" x14ac:dyDescent="0.35">
      <c r="A11509" s="8" t="s">
        <v>225</v>
      </c>
      <c r="B11509" s="54">
        <v>44970</v>
      </c>
      <c r="C11509">
        <v>6</v>
      </c>
      <c r="D11509">
        <v>4.610978804767826</v>
      </c>
      <c r="E11509">
        <v>4</v>
      </c>
      <c r="F11509">
        <v>5.972562266421396</v>
      </c>
      <c r="G11509" s="8">
        <v>11399</v>
      </c>
      <c r="H11509" s="8">
        <v>11505</v>
      </c>
      <c r="I11509" s="8">
        <v>1</v>
      </c>
      <c r="J11509" s="8">
        <v>4.5555555555555554</v>
      </c>
      <c r="K11509" s="8">
        <v>3.9621951377508586</v>
      </c>
      <c r="L11509" s="8">
        <v>2.7437733578604018E-2</v>
      </c>
      <c r="M11509" s="8">
        <v>2.0378048622491414</v>
      </c>
      <c r="N11509" s="8">
        <v>1.4444444444444446</v>
      </c>
      <c r="O11509" s="8">
        <v>5</v>
      </c>
      <c r="P11509" s="8">
        <v>1</v>
      </c>
    </row>
    <row r="11510" spans="1:16" x14ac:dyDescent="0.35">
      <c r="A11510" s="8" t="s">
        <v>225</v>
      </c>
      <c r="B11510" s="54">
        <v>44977</v>
      </c>
      <c r="C11510">
        <v>4</v>
      </c>
      <c r="D11510">
        <v>4.1109979857910872</v>
      </c>
      <c r="E11510">
        <v>4</v>
      </c>
      <c r="F11510">
        <v>4.8377100061675922</v>
      </c>
      <c r="G11510" s="8">
        <v>11399</v>
      </c>
      <c r="H11510" s="8">
        <v>11506</v>
      </c>
      <c r="I11510" s="8">
        <v>2</v>
      </c>
      <c r="J11510" s="8">
        <v>4.1111111111111107</v>
      </c>
      <c r="K11510" s="8">
        <v>3.153777381007981</v>
      </c>
      <c r="L11510" s="8">
        <v>0.83771000616759217</v>
      </c>
      <c r="M11510" s="8">
        <v>0.846222618992019</v>
      </c>
      <c r="N11510" s="8">
        <v>0.11111111111111072</v>
      </c>
      <c r="O11510" s="8">
        <v>2</v>
      </c>
      <c r="P11510" s="8">
        <v>1</v>
      </c>
    </row>
    <row r="11511" spans="1:16" x14ac:dyDescent="0.35">
      <c r="A11511" s="8" t="s">
        <v>225</v>
      </c>
      <c r="B11511" s="54">
        <v>44984</v>
      </c>
      <c r="C11511">
        <v>5</v>
      </c>
      <c r="D11511">
        <v>4.6112282736305401</v>
      </c>
      <c r="E11511">
        <v>4</v>
      </c>
      <c r="F11511">
        <v>4.9314196321710844</v>
      </c>
      <c r="G11511" s="8">
        <v>11399</v>
      </c>
      <c r="H11511" s="8">
        <v>11507</v>
      </c>
      <c r="I11511" s="8">
        <v>1</v>
      </c>
      <c r="J11511" s="8">
        <v>4.2222222222222223</v>
      </c>
      <c r="K11511" s="8">
        <v>3.8412182057542559</v>
      </c>
      <c r="L11511" s="8">
        <v>6.8580367828915634E-2</v>
      </c>
      <c r="M11511" s="8">
        <v>1.1587817942457441</v>
      </c>
      <c r="N11511" s="8">
        <v>0.77777777777777768</v>
      </c>
      <c r="O11511" s="8">
        <v>4</v>
      </c>
      <c r="P11511" s="8">
        <v>1</v>
      </c>
    </row>
    <row r="11512" spans="1:16" x14ac:dyDescent="0.35">
      <c r="A11512" s="8" t="s">
        <v>225</v>
      </c>
      <c r="B11512" s="54">
        <v>44991</v>
      </c>
      <c r="C11512">
        <v>6</v>
      </c>
      <c r="D11512">
        <v>5.1110476406953556</v>
      </c>
      <c r="E11512">
        <v>4</v>
      </c>
      <c r="F11512">
        <v>5.5391244690142711</v>
      </c>
      <c r="G11512" s="8">
        <v>11399</v>
      </c>
      <c r="H11512" s="8">
        <v>11508</v>
      </c>
      <c r="I11512" s="8">
        <v>1</v>
      </c>
      <c r="J11512" s="8">
        <v>4.4444444444444446</v>
      </c>
      <c r="K11512" s="8">
        <v>3.4240045364729816</v>
      </c>
      <c r="L11512" s="8">
        <v>0.46087553098572887</v>
      </c>
      <c r="M11512" s="8">
        <v>2.5759954635270184</v>
      </c>
      <c r="N11512" s="8">
        <v>1.5555555555555554</v>
      </c>
      <c r="O11512" s="8">
        <v>5</v>
      </c>
      <c r="P11512" s="8">
        <v>1</v>
      </c>
    </row>
    <row r="11513" spans="1:16" x14ac:dyDescent="0.35">
      <c r="A11513" s="8" t="s">
        <v>225</v>
      </c>
      <c r="B11513" s="54">
        <v>44998</v>
      </c>
      <c r="C11513">
        <v>5</v>
      </c>
      <c r="D11513">
        <v>4.111012193493945</v>
      </c>
      <c r="E11513">
        <v>4</v>
      </c>
      <c r="F11513">
        <v>5.2330867918281951</v>
      </c>
      <c r="G11513" s="8">
        <v>11399</v>
      </c>
      <c r="H11513" s="8">
        <v>11509</v>
      </c>
      <c r="I11513" s="8">
        <v>5</v>
      </c>
      <c r="J11513" s="8">
        <v>4.5555555555555554</v>
      </c>
      <c r="K11513" s="8">
        <v>3.0573658279777276</v>
      </c>
      <c r="L11513" s="8">
        <v>0.23308679182819514</v>
      </c>
      <c r="M11513" s="8">
        <v>1.9426341720222724</v>
      </c>
      <c r="N11513" s="8">
        <v>0.44444444444444464</v>
      </c>
      <c r="O11513" s="8">
        <v>0</v>
      </c>
      <c r="P11513" s="8">
        <v>1</v>
      </c>
    </row>
    <row r="11514" spans="1:16" x14ac:dyDescent="0.35">
      <c r="A11514" s="8" t="s">
        <v>225</v>
      </c>
      <c r="B11514" s="54">
        <v>45005</v>
      </c>
      <c r="C11514">
        <v>0</v>
      </c>
      <c r="D11514">
        <v>6.1111235173144349</v>
      </c>
      <c r="E11514">
        <v>4</v>
      </c>
      <c r="F11514">
        <v>2.2691671111895948</v>
      </c>
      <c r="G11514" s="8">
        <v>11399</v>
      </c>
      <c r="H11514" s="8">
        <v>11510</v>
      </c>
      <c r="I11514" s="8">
        <v>4</v>
      </c>
      <c r="J11514" s="8">
        <v>4.4444444444444446</v>
      </c>
      <c r="K11514" s="8">
        <v>6.3130961943698622</v>
      </c>
      <c r="L11514" s="8">
        <v>2.2691671111895948</v>
      </c>
      <c r="M11514" s="8">
        <v>6.3130961943698622</v>
      </c>
      <c r="N11514" s="8">
        <v>4.4444444444444446</v>
      </c>
      <c r="O11514" s="8">
        <v>4</v>
      </c>
      <c r="P11514" s="8">
        <v>1</v>
      </c>
    </row>
    <row r="11515" spans="1:16" x14ac:dyDescent="0.35">
      <c r="A11515" s="8" t="s">
        <v>225</v>
      </c>
      <c r="B11515" s="54">
        <v>45012</v>
      </c>
      <c r="C11515">
        <v>7</v>
      </c>
      <c r="D11515">
        <v>5.6111015798729289</v>
      </c>
      <c r="E11515">
        <v>4</v>
      </c>
      <c r="F11515">
        <v>4.7653883386265727</v>
      </c>
      <c r="G11515" s="8">
        <v>11399</v>
      </c>
      <c r="H11515" s="8">
        <v>11511</v>
      </c>
      <c r="I11515" s="8">
        <v>1</v>
      </c>
      <c r="J11515" s="8">
        <v>4.4444444444444446</v>
      </c>
      <c r="K11515" s="8">
        <v>5.5081121418229522</v>
      </c>
      <c r="L11515" s="8">
        <v>2.2346116613734273</v>
      </c>
      <c r="M11515" s="8">
        <v>1.4918878581770478</v>
      </c>
      <c r="N11515" s="8">
        <v>2.5555555555555554</v>
      </c>
      <c r="O11515" s="8">
        <v>6</v>
      </c>
      <c r="P11515" s="8">
        <v>1</v>
      </c>
    </row>
    <row r="11516" spans="1:16" x14ac:dyDescent="0.35">
      <c r="A11516" s="8" t="s">
        <v>225</v>
      </c>
      <c r="B11516" s="54">
        <v>45019</v>
      </c>
      <c r="C11516">
        <v>5</v>
      </c>
      <c r="D11516">
        <v>4.1110195644023673</v>
      </c>
      <c r="E11516">
        <v>4</v>
      </c>
      <c r="F11516">
        <v>4.8767466763930081</v>
      </c>
      <c r="G11516" s="8">
        <v>11399</v>
      </c>
      <c r="H11516" s="8">
        <v>11512</v>
      </c>
      <c r="I11516" s="8">
        <v>4</v>
      </c>
      <c r="J11516" s="8">
        <v>4.7777777777777777</v>
      </c>
      <c r="K11516" s="8">
        <v>3.0827063561152328</v>
      </c>
      <c r="L11516" s="8">
        <v>0.12325332360699193</v>
      </c>
      <c r="M11516" s="8">
        <v>1.9172936438847672</v>
      </c>
      <c r="N11516" s="8">
        <v>0.22222222222222232</v>
      </c>
      <c r="O11516" s="8">
        <v>1</v>
      </c>
      <c r="P11516" s="8">
        <v>1</v>
      </c>
    </row>
    <row r="11517" spans="1:16" x14ac:dyDescent="0.35">
      <c r="A11517" s="8" t="s">
        <v>225</v>
      </c>
      <c r="B11517" s="54">
        <v>45026</v>
      </c>
      <c r="C11517">
        <v>6</v>
      </c>
      <c r="D11517">
        <v>5.6114272772897955</v>
      </c>
      <c r="E11517">
        <v>4</v>
      </c>
      <c r="F11517">
        <v>5.4133931066706946</v>
      </c>
      <c r="G11517" s="8">
        <v>11399</v>
      </c>
      <c r="H11517" s="8">
        <v>11513</v>
      </c>
      <c r="I11517" s="8">
        <v>2</v>
      </c>
      <c r="J11517" s="8">
        <v>5</v>
      </c>
      <c r="K11517" s="8">
        <v>7.3816423572319705</v>
      </c>
      <c r="L11517" s="8">
        <v>0.58660689332930538</v>
      </c>
      <c r="M11517" s="8">
        <v>1.3816423572319705</v>
      </c>
      <c r="N11517" s="8">
        <v>1</v>
      </c>
      <c r="O11517" s="8">
        <v>4</v>
      </c>
      <c r="P11517" s="8">
        <v>1</v>
      </c>
    </row>
    <row r="11518" spans="1:16" x14ac:dyDescent="0.35">
      <c r="A11518" s="8" t="s">
        <v>225</v>
      </c>
      <c r="B11518" s="54">
        <v>45033</v>
      </c>
      <c r="C11518">
        <v>6</v>
      </c>
      <c r="D11518">
        <v>5.1114252656047521</v>
      </c>
      <c r="E11518">
        <v>4</v>
      </c>
      <c r="F11518">
        <v>5.6995596924795571</v>
      </c>
      <c r="G11518" s="8">
        <v>11399</v>
      </c>
      <c r="H11518" s="8">
        <v>11514</v>
      </c>
      <c r="I11518" s="8">
        <v>2</v>
      </c>
      <c r="J11518" s="8">
        <v>4.666666666666667</v>
      </c>
      <c r="K11518" s="8">
        <v>4.0890149606507507</v>
      </c>
      <c r="L11518" s="8">
        <v>0.30044030752044293</v>
      </c>
      <c r="M11518" s="8">
        <v>1.9109850393492493</v>
      </c>
      <c r="N11518" s="8">
        <v>1.333333333333333</v>
      </c>
      <c r="O11518" s="8">
        <v>4</v>
      </c>
      <c r="P11518" s="8">
        <v>1</v>
      </c>
    </row>
    <row r="11519" spans="1:16" x14ac:dyDescent="0.35">
      <c r="A11519" s="8" t="s">
        <v>225</v>
      </c>
      <c r="B11519" s="54">
        <v>45040</v>
      </c>
      <c r="C11519">
        <v>6</v>
      </c>
      <c r="D11519">
        <v>5.111656138520595</v>
      </c>
      <c r="E11519">
        <v>4</v>
      </c>
      <c r="F11519">
        <v>5.8454832313004008</v>
      </c>
      <c r="G11519" s="8">
        <v>11399</v>
      </c>
      <c r="H11519" s="8">
        <v>11515</v>
      </c>
      <c r="I11519" s="8">
        <v>2</v>
      </c>
      <c r="J11519" s="8">
        <v>5</v>
      </c>
      <c r="K11519" s="8">
        <v>4.095024213748637</v>
      </c>
      <c r="L11519" s="8">
        <v>0.15451676869959918</v>
      </c>
      <c r="M11519" s="8">
        <v>1.904975786251363</v>
      </c>
      <c r="N11519" s="8">
        <v>1</v>
      </c>
      <c r="O11519" s="8">
        <v>4</v>
      </c>
      <c r="P11519" s="8">
        <v>1</v>
      </c>
    </row>
    <row r="11520" spans="1:16" x14ac:dyDescent="0.35">
      <c r="A11520" s="8" t="s">
        <v>225</v>
      </c>
      <c r="B11520" s="54">
        <v>45047</v>
      </c>
      <c r="C11520">
        <v>6</v>
      </c>
      <c r="D11520">
        <v>5.6117503892694867</v>
      </c>
      <c r="E11520">
        <v>4</v>
      </c>
      <c r="F11520">
        <v>5.9198590754720479</v>
      </c>
      <c r="G11520" s="8">
        <v>11399</v>
      </c>
      <c r="H11520" s="8">
        <v>11516</v>
      </c>
      <c r="I11520" s="8">
        <v>2</v>
      </c>
      <c r="J11520" s="8">
        <v>5</v>
      </c>
      <c r="K11520" s="8">
        <v>4.2890147397044442</v>
      </c>
      <c r="L11520" s="8">
        <v>8.0140924527952073E-2</v>
      </c>
      <c r="M11520" s="8">
        <v>1.7109852602955558</v>
      </c>
      <c r="N11520" s="8">
        <v>1</v>
      </c>
      <c r="O11520" s="8">
        <v>4</v>
      </c>
      <c r="P11520" s="8">
        <v>1</v>
      </c>
    </row>
    <row r="11521" spans="1:16" x14ac:dyDescent="0.35">
      <c r="A11521" s="8" t="s">
        <v>225</v>
      </c>
      <c r="B11521" s="54">
        <v>45054</v>
      </c>
      <c r="C11521">
        <v>7</v>
      </c>
      <c r="D11521">
        <v>5.6118682374607971</v>
      </c>
      <c r="E11521">
        <v>4</v>
      </c>
      <c r="F11521">
        <v>6.4461235935628212</v>
      </c>
      <c r="G11521" s="8">
        <v>11399</v>
      </c>
      <c r="H11521" s="8">
        <v>11517</v>
      </c>
      <c r="I11521" s="8">
        <v>2</v>
      </c>
      <c r="J11521" s="8">
        <v>4.8888888888888893</v>
      </c>
      <c r="K11521" s="8">
        <v>4.2962439561796568</v>
      </c>
      <c r="L11521" s="8">
        <v>0.55387640643717884</v>
      </c>
      <c r="M11521" s="8">
        <v>2.7037560438203432</v>
      </c>
      <c r="N11521" s="8">
        <v>2.1111111111111107</v>
      </c>
      <c r="O11521" s="8">
        <v>5</v>
      </c>
      <c r="P11521" s="8">
        <v>1</v>
      </c>
    </row>
    <row r="11522" spans="1:16" x14ac:dyDescent="0.35">
      <c r="A11522" s="8" t="s">
        <v>225</v>
      </c>
      <c r="B11522" s="54">
        <v>45061</v>
      </c>
      <c r="C11522">
        <v>5</v>
      </c>
      <c r="D11522">
        <v>6.1118260872754782</v>
      </c>
      <c r="E11522">
        <v>4</v>
      </c>
      <c r="F11522">
        <v>5.7490712390474741</v>
      </c>
      <c r="G11522" s="8">
        <v>11399</v>
      </c>
      <c r="H11522" s="8">
        <v>11518</v>
      </c>
      <c r="I11522" s="8">
        <v>3</v>
      </c>
      <c r="J11522" s="8">
        <v>4.8888888888888893</v>
      </c>
      <c r="K11522" s="8">
        <v>4.4902885700183521</v>
      </c>
      <c r="L11522" s="8">
        <v>0.74907123904747408</v>
      </c>
      <c r="M11522" s="8">
        <v>0.50971142998164787</v>
      </c>
      <c r="N11522" s="8">
        <v>0.11111111111111072</v>
      </c>
      <c r="O11522" s="8">
        <v>2</v>
      </c>
      <c r="P11522" s="8">
        <v>1</v>
      </c>
    </row>
    <row r="11523" spans="1:16" x14ac:dyDescent="0.35">
      <c r="A11523" s="8" t="s">
        <v>225</v>
      </c>
      <c r="B11523" s="54">
        <v>45068</v>
      </c>
      <c r="C11523">
        <v>6</v>
      </c>
      <c r="D11523">
        <v>6.6118469768304902</v>
      </c>
      <c r="E11523">
        <v>4</v>
      </c>
      <c r="F11523">
        <v>5.8688710169679021</v>
      </c>
      <c r="G11523" s="8">
        <v>11399</v>
      </c>
      <c r="H11523" s="8">
        <v>11519</v>
      </c>
      <c r="I11523" s="8">
        <v>3</v>
      </c>
      <c r="J11523" s="8">
        <v>5.1111111111111107</v>
      </c>
      <c r="K11523" s="8">
        <v>5.9029276606591656</v>
      </c>
      <c r="L11523" s="8">
        <v>0.13112898303209786</v>
      </c>
      <c r="M11523" s="8">
        <v>9.7072339340834368E-2</v>
      </c>
      <c r="N11523" s="8">
        <v>0.88888888888888928</v>
      </c>
      <c r="O11523" s="8">
        <v>3</v>
      </c>
      <c r="P11523" s="8">
        <v>1</v>
      </c>
    </row>
    <row r="11524" spans="1:16" x14ac:dyDescent="0.35">
      <c r="A11524" s="8" t="s">
        <v>225</v>
      </c>
      <c r="B11524" s="54">
        <v>45075</v>
      </c>
      <c r="C11524">
        <v>6</v>
      </c>
      <c r="D11524">
        <v>6.6117219976791537</v>
      </c>
      <c r="E11524">
        <v>4</v>
      </c>
      <c r="F11524">
        <v>5.9315770445911467</v>
      </c>
      <c r="G11524" s="8">
        <v>11399</v>
      </c>
      <c r="H11524" s="8">
        <v>11520</v>
      </c>
      <c r="I11524" s="8">
        <v>3</v>
      </c>
      <c r="J11524" s="8">
        <v>5.2222222222222223</v>
      </c>
      <c r="K11524" s="8">
        <v>6.0504888054869443</v>
      </c>
      <c r="L11524" s="8">
        <v>6.8422955408853348E-2</v>
      </c>
      <c r="M11524" s="8">
        <v>5.0488805486944344E-2</v>
      </c>
      <c r="N11524" s="8">
        <v>0.77777777777777768</v>
      </c>
      <c r="O11524" s="8">
        <v>3</v>
      </c>
      <c r="P11524" s="8">
        <v>1</v>
      </c>
    </row>
    <row r="11525" spans="1:16" x14ac:dyDescent="0.35">
      <c r="A11525" s="8" t="s">
        <v>225</v>
      </c>
      <c r="B11525" s="54">
        <v>45082</v>
      </c>
      <c r="C11525">
        <v>7</v>
      </c>
      <c r="D11525">
        <v>5.6117789393318169</v>
      </c>
      <c r="E11525">
        <v>4</v>
      </c>
      <c r="F11525">
        <v>6.4427380957321185</v>
      </c>
      <c r="G11525" s="8">
        <v>11399</v>
      </c>
      <c r="H11525" s="8">
        <v>11521</v>
      </c>
      <c r="I11525" s="8">
        <v>3</v>
      </c>
      <c r="J11525" s="8">
        <v>5.333333333333333</v>
      </c>
      <c r="K11525" s="8">
        <v>6.3070064475087912</v>
      </c>
      <c r="L11525" s="8">
        <v>0.55726190426788147</v>
      </c>
      <c r="M11525" s="8">
        <v>0.69299355249120875</v>
      </c>
      <c r="N11525" s="8">
        <v>1.666666666666667</v>
      </c>
      <c r="O11525" s="8">
        <v>4</v>
      </c>
      <c r="P11525" s="8">
        <v>1</v>
      </c>
    </row>
    <row r="11526" spans="1:16" x14ac:dyDescent="0.35">
      <c r="A11526" s="8" t="s">
        <v>225</v>
      </c>
      <c r="B11526" s="54">
        <v>45089</v>
      </c>
      <c r="C11526">
        <v>6</v>
      </c>
      <c r="D11526">
        <v>6.1116533738234393</v>
      </c>
      <c r="E11526">
        <v>4</v>
      </c>
      <c r="F11526">
        <v>6.230576337959306</v>
      </c>
      <c r="G11526" s="8">
        <v>11399</v>
      </c>
      <c r="H11526" s="8">
        <v>11522</v>
      </c>
      <c r="I11526" s="8">
        <v>5</v>
      </c>
      <c r="J11526" s="8">
        <v>5.333333333333333</v>
      </c>
      <c r="K11526" s="8">
        <v>6.2749256779233393</v>
      </c>
      <c r="L11526" s="8">
        <v>0.23057633795930599</v>
      </c>
      <c r="M11526" s="8">
        <v>0.27492567792333933</v>
      </c>
      <c r="N11526" s="8">
        <v>0.66666666666666696</v>
      </c>
      <c r="O11526" s="8">
        <v>1</v>
      </c>
      <c r="P11526" s="8">
        <v>1</v>
      </c>
    </row>
    <row r="11527" spans="1:16" x14ac:dyDescent="0.35">
      <c r="A11527" s="8" t="s">
        <v>225</v>
      </c>
      <c r="B11527" s="54">
        <v>45096</v>
      </c>
      <c r="C11527">
        <v>7</v>
      </c>
      <c r="D11527">
        <v>7.1118411289847661</v>
      </c>
      <c r="E11527">
        <v>4</v>
      </c>
      <c r="F11527">
        <v>6.5973403619621394</v>
      </c>
      <c r="G11527" s="8">
        <v>11399</v>
      </c>
      <c r="H11527" s="8">
        <v>11523</v>
      </c>
      <c r="I11527" s="8">
        <v>4</v>
      </c>
      <c r="J11527" s="8">
        <v>6</v>
      </c>
      <c r="K11527" s="8">
        <v>8.2439504524428493</v>
      </c>
      <c r="L11527" s="8">
        <v>0.40265963803786065</v>
      </c>
      <c r="M11527" s="8">
        <v>1.2439504524428493</v>
      </c>
      <c r="N11527" s="8">
        <v>1</v>
      </c>
      <c r="O11527" s="8">
        <v>3</v>
      </c>
      <c r="P11527" s="8">
        <v>1</v>
      </c>
    </row>
    <row r="11528" spans="1:16" x14ac:dyDescent="0.35">
      <c r="A11528" s="8" t="s">
        <v>225</v>
      </c>
      <c r="B11528" s="54">
        <v>45103</v>
      </c>
      <c r="C11528">
        <v>7</v>
      </c>
      <c r="D11528">
        <v>7.1117404137246236</v>
      </c>
      <c r="E11528">
        <v>4</v>
      </c>
      <c r="F11528">
        <v>6.7908550434213488</v>
      </c>
      <c r="G11528" s="8">
        <v>11399</v>
      </c>
      <c r="H11528" s="8">
        <v>11524</v>
      </c>
      <c r="I11528" s="8">
        <v>4</v>
      </c>
      <c r="J11528" s="8">
        <v>5.8888888888888893</v>
      </c>
      <c r="K11528" s="8">
        <v>7.8197388882566345</v>
      </c>
      <c r="L11528" s="8">
        <v>0.20914495657865118</v>
      </c>
      <c r="M11528" s="8">
        <v>0.81973888825663455</v>
      </c>
      <c r="N11528" s="8">
        <v>1.1111111111111107</v>
      </c>
      <c r="O11528" s="8">
        <v>3</v>
      </c>
      <c r="P11528" s="8">
        <v>1</v>
      </c>
    </row>
    <row r="11529" spans="1:16" x14ac:dyDescent="0.35">
      <c r="A11529" s="8" t="s">
        <v>225</v>
      </c>
      <c r="B11529" s="54">
        <v>45110</v>
      </c>
      <c r="C11529">
        <v>9</v>
      </c>
      <c r="D11529">
        <v>7.1118851335483342</v>
      </c>
      <c r="E11529">
        <v>4</v>
      </c>
      <c r="F11529">
        <v>7.8588984782453739</v>
      </c>
      <c r="G11529" s="8">
        <v>11399</v>
      </c>
      <c r="H11529" s="8">
        <v>11525</v>
      </c>
      <c r="I11529" s="8">
        <v>3</v>
      </c>
      <c r="J11529" s="8">
        <v>6.1111111111111107</v>
      </c>
      <c r="K11529" s="8">
        <v>7.9466829253057654</v>
      </c>
      <c r="L11529" s="8">
        <v>1.1411015217546261</v>
      </c>
      <c r="M11529" s="8">
        <v>1.0533170746942346</v>
      </c>
      <c r="N11529" s="8">
        <v>2.8888888888888893</v>
      </c>
      <c r="O11529" s="8">
        <v>6</v>
      </c>
      <c r="P11529" s="8">
        <v>1</v>
      </c>
    </row>
    <row r="11530" spans="1:16" x14ac:dyDescent="0.35">
      <c r="A11530" s="8" t="s">
        <v>225</v>
      </c>
      <c r="B11530" s="54">
        <v>45117</v>
      </c>
      <c r="C11530">
        <v>8</v>
      </c>
      <c r="D11530">
        <v>6.611998280937291</v>
      </c>
      <c r="E11530">
        <v>4</v>
      </c>
      <c r="F11530">
        <v>7.931401565422842</v>
      </c>
      <c r="G11530" s="8">
        <v>11399</v>
      </c>
      <c r="H11530" s="8">
        <v>11526</v>
      </c>
      <c r="I11530" s="8">
        <v>6</v>
      </c>
      <c r="J11530" s="8">
        <v>6.1111111111111107</v>
      </c>
      <c r="K11530" s="8">
        <v>7.4151235715470571</v>
      </c>
      <c r="L11530" s="8">
        <v>6.8598434577157974E-2</v>
      </c>
      <c r="M11530" s="8">
        <v>0.58487642845294285</v>
      </c>
      <c r="N11530" s="8">
        <v>1.8888888888888893</v>
      </c>
      <c r="O11530" s="8">
        <v>2</v>
      </c>
      <c r="P11530" s="8">
        <v>1</v>
      </c>
    </row>
    <row r="11531" spans="1:16" x14ac:dyDescent="0.35">
      <c r="A11531" s="8" t="s">
        <v>225</v>
      </c>
      <c r="B11531" s="54">
        <v>45124</v>
      </c>
      <c r="C11531">
        <v>9</v>
      </c>
      <c r="D11531">
        <v>8.1119208417823145</v>
      </c>
      <c r="E11531">
        <v>4</v>
      </c>
      <c r="F11531">
        <v>8.4587310242345275</v>
      </c>
      <c r="G11531" s="8">
        <v>11399</v>
      </c>
      <c r="H11531" s="8">
        <v>11527</v>
      </c>
      <c r="I11531" s="8">
        <v>5</v>
      </c>
      <c r="J11531" s="8">
        <v>6.2222222222222223</v>
      </c>
      <c r="K11531" s="8">
        <v>8.7624660276568207</v>
      </c>
      <c r="L11531" s="8">
        <v>0.5412689757654725</v>
      </c>
      <c r="M11531" s="8">
        <v>0.2375339723431793</v>
      </c>
      <c r="N11531" s="8">
        <v>2.7777777777777777</v>
      </c>
      <c r="O11531" s="8">
        <v>4</v>
      </c>
      <c r="P11531" s="8">
        <v>1</v>
      </c>
    </row>
    <row r="11532" spans="1:16" x14ac:dyDescent="0.35">
      <c r="A11532" s="8" t="s">
        <v>225</v>
      </c>
      <c r="B11532" s="54">
        <v>45131</v>
      </c>
      <c r="C11532">
        <v>9</v>
      </c>
      <c r="D11532">
        <v>7.6120747837704661</v>
      </c>
      <c r="E11532">
        <v>4</v>
      </c>
      <c r="F11532">
        <v>8.7302869989945151</v>
      </c>
      <c r="G11532" s="8">
        <v>11399</v>
      </c>
      <c r="H11532" s="8">
        <v>11528</v>
      </c>
      <c r="I11532" s="8">
        <v>6</v>
      </c>
      <c r="J11532" s="8">
        <v>6.333333333333333</v>
      </c>
      <c r="K11532" s="8">
        <v>8.1732195472167</v>
      </c>
      <c r="L11532" s="8">
        <v>0.2697130010054849</v>
      </c>
      <c r="M11532" s="8">
        <v>0.82678045278330003</v>
      </c>
      <c r="N11532" s="8">
        <v>2.666666666666667</v>
      </c>
      <c r="O11532" s="8">
        <v>3</v>
      </c>
      <c r="P11532" s="8">
        <v>1</v>
      </c>
    </row>
    <row r="11533" spans="1:16" x14ac:dyDescent="0.35">
      <c r="A11533" s="8" t="s">
        <v>225</v>
      </c>
      <c r="B11533" s="54">
        <v>45138</v>
      </c>
      <c r="C11533">
        <v>9</v>
      </c>
      <c r="D11533">
        <v>8.6120250417250617</v>
      </c>
      <c r="E11533">
        <v>4</v>
      </c>
      <c r="F11533">
        <v>8.8639208101496045</v>
      </c>
      <c r="G11533" s="8">
        <v>11399</v>
      </c>
      <c r="H11533" s="8">
        <v>11529</v>
      </c>
      <c r="I11533" s="8">
        <v>8</v>
      </c>
      <c r="J11533" s="8">
        <v>6.666666666666667</v>
      </c>
      <c r="K11533" s="8">
        <v>9.4698540139981233</v>
      </c>
      <c r="L11533" s="8">
        <v>0.13607918985039547</v>
      </c>
      <c r="M11533" s="8">
        <v>0.46985401399812332</v>
      </c>
      <c r="N11533" s="8">
        <v>2.333333333333333</v>
      </c>
      <c r="O11533" s="8">
        <v>1</v>
      </c>
      <c r="P11533" s="8">
        <v>1</v>
      </c>
    </row>
    <row r="11534" spans="1:16" x14ac:dyDescent="0.35">
      <c r="A11534" s="8" t="s">
        <v>225</v>
      </c>
      <c r="B11534" s="54">
        <v>45145</v>
      </c>
      <c r="C11534">
        <v>11</v>
      </c>
      <c r="D11534">
        <v>10.111818379420914</v>
      </c>
      <c r="E11534">
        <v>4</v>
      </c>
      <c r="F11534">
        <v>9.9337273781128488</v>
      </c>
      <c r="G11534" s="8">
        <v>11399</v>
      </c>
      <c r="H11534" s="8">
        <v>11530</v>
      </c>
      <c r="I11534" s="8">
        <v>8</v>
      </c>
      <c r="J11534" s="8">
        <v>6.7777777777777777</v>
      </c>
      <c r="K11534" s="8">
        <v>11.177619290417574</v>
      </c>
      <c r="L11534" s="8">
        <v>1.0662726218871512</v>
      </c>
      <c r="M11534" s="8">
        <v>0.1776192904175744</v>
      </c>
      <c r="N11534" s="8">
        <v>4.2222222222222223</v>
      </c>
      <c r="O11534" s="8">
        <v>3</v>
      </c>
      <c r="P11534" s="8">
        <v>1</v>
      </c>
    </row>
    <row r="11535" spans="1:16" x14ac:dyDescent="0.35">
      <c r="A11535" s="8" t="s">
        <v>225</v>
      </c>
      <c r="B11535" s="54">
        <v>45152</v>
      </c>
      <c r="C11535">
        <v>12</v>
      </c>
      <c r="D11535">
        <v>11.111719365865989</v>
      </c>
      <c r="E11535">
        <v>4</v>
      </c>
      <c r="F11535">
        <v>11.023062111010782</v>
      </c>
      <c r="G11535" s="8">
        <v>11399</v>
      </c>
      <c r="H11535" s="8">
        <v>11531</v>
      </c>
      <c r="I11535" s="8">
        <v>9</v>
      </c>
      <c r="J11535" s="8">
        <v>7.2222222222222223</v>
      </c>
      <c r="K11535" s="8">
        <v>12.069663790731884</v>
      </c>
      <c r="L11535" s="8">
        <v>0.97693788898921774</v>
      </c>
      <c r="M11535" s="8">
        <v>6.9663790731883779E-2</v>
      </c>
      <c r="N11535" s="8">
        <v>4.7777777777777777</v>
      </c>
      <c r="O11535" s="8">
        <v>3</v>
      </c>
      <c r="P11535" s="8">
        <v>1</v>
      </c>
    </row>
    <row r="11536" spans="1:16" x14ac:dyDescent="0.35">
      <c r="A11536" s="8" t="s">
        <v>225</v>
      </c>
      <c r="B11536" s="54">
        <v>45159</v>
      </c>
      <c r="C11536">
        <v>13</v>
      </c>
      <c r="D11536">
        <v>12.111474789039423</v>
      </c>
      <c r="E11536">
        <v>4</v>
      </c>
      <c r="F11536">
        <v>12.105553058727963</v>
      </c>
      <c r="G11536" s="8">
        <v>11399</v>
      </c>
      <c r="H11536" s="8">
        <v>11532</v>
      </c>
      <c r="I11536" s="8">
        <v>10</v>
      </c>
      <c r="J11536" s="8">
        <v>7.5555555555555554</v>
      </c>
      <c r="K11536" s="8">
        <v>13.209232928551383</v>
      </c>
      <c r="L11536" s="8">
        <v>0.89444694127203661</v>
      </c>
      <c r="M11536" s="8">
        <v>0.20923292855138342</v>
      </c>
      <c r="N11536" s="8">
        <v>5.4444444444444446</v>
      </c>
      <c r="O11536" s="8">
        <v>3</v>
      </c>
      <c r="P11536" s="8">
        <v>1</v>
      </c>
    </row>
    <row r="11537" spans="1:16" x14ac:dyDescent="0.35">
      <c r="A11537" s="8" t="s">
        <v>225</v>
      </c>
      <c r="B11537" s="54">
        <v>45166</v>
      </c>
      <c r="C11537">
        <v>14</v>
      </c>
      <c r="D11537">
        <v>12.611255227397855</v>
      </c>
      <c r="E11537">
        <v>4</v>
      </c>
      <c r="F11537">
        <v>13.178746720017164</v>
      </c>
      <c r="G11537" s="8">
        <v>11399</v>
      </c>
      <c r="H11537" s="8">
        <v>11533</v>
      </c>
      <c r="I11537" s="8">
        <v>7</v>
      </c>
      <c r="J11537" s="8">
        <v>7.8888888888888893</v>
      </c>
      <c r="K11537" s="8">
        <v>13.581426996155537</v>
      </c>
      <c r="L11537" s="8">
        <v>0.82125327998283559</v>
      </c>
      <c r="M11537" s="8">
        <v>0.41857300384446283</v>
      </c>
      <c r="N11537" s="8">
        <v>6.1111111111111107</v>
      </c>
      <c r="O11537" s="8">
        <v>7</v>
      </c>
      <c r="P11537" s="8">
        <v>1</v>
      </c>
    </row>
    <row r="11538" spans="1:16" x14ac:dyDescent="0.35">
      <c r="A11538" s="8" t="s">
        <v>225</v>
      </c>
      <c r="B11538" s="54">
        <v>45173</v>
      </c>
      <c r="C11538">
        <v>11</v>
      </c>
      <c r="D11538">
        <v>9.1110455470923064</v>
      </c>
      <c r="E11538">
        <v>4</v>
      </c>
      <c r="F11538">
        <v>11.987008169806607</v>
      </c>
      <c r="G11538" s="8">
        <v>11399</v>
      </c>
      <c r="H11538" s="8">
        <v>11534</v>
      </c>
      <c r="I11538" s="8">
        <v>5</v>
      </c>
      <c r="J11538" s="8">
        <v>8.3333333333333339</v>
      </c>
      <c r="K11538" s="8">
        <v>10.090671291064979</v>
      </c>
      <c r="L11538" s="8">
        <v>0.98700816980660733</v>
      </c>
      <c r="M11538" s="8">
        <v>0.90932870893502127</v>
      </c>
      <c r="N11538" s="8">
        <v>2.6666666666666661</v>
      </c>
      <c r="O11538" s="8">
        <v>6</v>
      </c>
      <c r="P11538" s="8">
        <v>1</v>
      </c>
    </row>
    <row r="11539" spans="1:16" x14ac:dyDescent="0.35">
      <c r="A11539" s="8" t="s">
        <v>225</v>
      </c>
      <c r="B11539" s="54">
        <v>45180</v>
      </c>
      <c r="C11539">
        <v>10</v>
      </c>
      <c r="D11539">
        <v>9.1112285857341035</v>
      </c>
      <c r="E11539">
        <v>4</v>
      </c>
      <c r="F11539">
        <v>10.924710459675429</v>
      </c>
      <c r="G11539" s="8">
        <v>11399</v>
      </c>
      <c r="H11539" s="8">
        <v>11535</v>
      </c>
      <c r="I11539" s="8">
        <v>6</v>
      </c>
      <c r="J11539" s="8">
        <v>9</v>
      </c>
      <c r="K11539" s="8">
        <v>9.9515181430234563</v>
      </c>
      <c r="L11539" s="8">
        <v>0.92471045967542942</v>
      </c>
      <c r="M11539" s="8">
        <v>4.8481856976543725E-2</v>
      </c>
      <c r="N11539" s="8">
        <v>1</v>
      </c>
      <c r="O11539" s="8">
        <v>4</v>
      </c>
      <c r="P11539" s="8">
        <v>1</v>
      </c>
    </row>
    <row r="11540" spans="1:16" x14ac:dyDescent="0.35">
      <c r="A11540" s="8" t="s">
        <v>225</v>
      </c>
      <c r="B11540" s="54">
        <v>45187</v>
      </c>
      <c r="C11540">
        <v>11</v>
      </c>
      <c r="D11540">
        <v>7.6109735061012138</v>
      </c>
      <c r="E11540">
        <v>4</v>
      </c>
      <c r="F11540">
        <v>10.965605688036881</v>
      </c>
      <c r="G11540" s="8">
        <v>11399</v>
      </c>
      <c r="H11540" s="8">
        <v>11536</v>
      </c>
      <c r="I11540" s="8">
        <v>6</v>
      </c>
      <c r="J11540" s="8">
        <v>9.6666666666666661</v>
      </c>
      <c r="K11540" s="8">
        <v>8.677928121194082</v>
      </c>
      <c r="L11540" s="8">
        <v>3.4394311963119151E-2</v>
      </c>
      <c r="M11540" s="8">
        <v>2.322071878805918</v>
      </c>
      <c r="N11540" s="8">
        <v>1.3333333333333339</v>
      </c>
      <c r="O11540" s="8">
        <v>5</v>
      </c>
      <c r="P11540" s="8">
        <v>1</v>
      </c>
    </row>
    <row r="11541" spans="1:16" x14ac:dyDescent="0.35">
      <c r="A11541" s="8" t="s">
        <v>225</v>
      </c>
      <c r="B11541" s="54">
        <v>45194</v>
      </c>
      <c r="C11541">
        <v>10</v>
      </c>
      <c r="D11541">
        <v>7.6111867699577704</v>
      </c>
      <c r="E11541">
        <v>4</v>
      </c>
      <c r="F11541">
        <v>10.448308773029805</v>
      </c>
      <c r="G11541" s="8">
        <v>11399</v>
      </c>
      <c r="H11541" s="8">
        <v>11537</v>
      </c>
      <c r="I11541" s="8">
        <v>6</v>
      </c>
      <c r="J11541" s="8">
        <v>10.444444444444445</v>
      </c>
      <c r="K11541" s="8">
        <v>8.7484145344405064</v>
      </c>
      <c r="L11541" s="8">
        <v>0.44830877302980454</v>
      </c>
      <c r="M11541" s="8">
        <v>1.2515854655594936</v>
      </c>
      <c r="N11541" s="8">
        <v>0.44444444444444464</v>
      </c>
      <c r="O11541" s="8">
        <v>4</v>
      </c>
      <c r="P11541" s="8">
        <v>1</v>
      </c>
    </row>
    <row r="11542" spans="1:16" x14ac:dyDescent="0.35">
      <c r="A11542" s="8" t="s">
        <v>225</v>
      </c>
      <c r="B11542" s="54">
        <v>45201</v>
      </c>
      <c r="C11542">
        <v>9</v>
      </c>
      <c r="D11542">
        <v>7.6112820304208784</v>
      </c>
      <c r="E11542">
        <v>4</v>
      </c>
      <c r="F11542">
        <v>9.6590912354147935</v>
      </c>
      <c r="G11542" s="8">
        <v>11399</v>
      </c>
      <c r="H11542" s="8">
        <v>11538</v>
      </c>
      <c r="I11542" s="8">
        <v>8</v>
      </c>
      <c r="J11542" s="8">
        <v>10.666666666666666</v>
      </c>
      <c r="K11542" s="8">
        <v>8.9265363457410967</v>
      </c>
      <c r="L11542" s="8">
        <v>0.65909123541479353</v>
      </c>
      <c r="M11542" s="8">
        <v>7.3463654258903333E-2</v>
      </c>
      <c r="N11542" s="8">
        <v>1.6666666666666661</v>
      </c>
      <c r="O11542" s="8">
        <v>1</v>
      </c>
      <c r="P11542" s="8">
        <v>1</v>
      </c>
    </row>
    <row r="11543" spans="1:16" x14ac:dyDescent="0.35">
      <c r="A11543" s="8" t="s">
        <v>225</v>
      </c>
      <c r="B11543" s="54">
        <v>45208</v>
      </c>
      <c r="C11543">
        <v>12</v>
      </c>
      <c r="D11543">
        <v>8.6110924191068481</v>
      </c>
      <c r="E11543">
        <v>4</v>
      </c>
      <c r="F11543">
        <v>10.909886210741124</v>
      </c>
      <c r="G11543" s="8">
        <v>11399</v>
      </c>
      <c r="H11543" s="8">
        <v>11539</v>
      </c>
      <c r="I11543" s="8">
        <v>5</v>
      </c>
      <c r="J11543" s="8">
        <v>10.888888888888889</v>
      </c>
      <c r="K11543" s="8">
        <v>9.9094188952843254</v>
      </c>
      <c r="L11543" s="8">
        <v>1.0901137892588757</v>
      </c>
      <c r="M11543" s="8">
        <v>2.0905811047156746</v>
      </c>
      <c r="N11543" s="8">
        <v>1.1111111111111107</v>
      </c>
      <c r="O11543" s="8">
        <v>7</v>
      </c>
      <c r="P11543" s="8">
        <v>1</v>
      </c>
    </row>
    <row r="11544" spans="1:16" x14ac:dyDescent="0.35">
      <c r="A11544" s="8" t="s">
        <v>225</v>
      </c>
      <c r="B11544" s="54">
        <v>45215</v>
      </c>
      <c r="C11544">
        <v>9</v>
      </c>
      <c r="D11544">
        <v>7.1110253499010492</v>
      </c>
      <c r="E11544">
        <v>4</v>
      </c>
      <c r="F11544">
        <v>9.9090631689999995</v>
      </c>
      <c r="G11544" s="8">
        <v>11399</v>
      </c>
      <c r="H11544" s="8">
        <v>11540</v>
      </c>
      <c r="I11544" s="8">
        <v>4</v>
      </c>
      <c r="J11544" s="8">
        <v>11.111111111111111</v>
      </c>
      <c r="K11544" s="8">
        <v>8.8065161607047937</v>
      </c>
      <c r="L11544" s="8">
        <v>0.9090631689999995</v>
      </c>
      <c r="M11544" s="8">
        <v>0.19348383929520629</v>
      </c>
      <c r="N11544" s="8">
        <v>2.1111111111111107</v>
      </c>
      <c r="O11544" s="8">
        <v>5</v>
      </c>
      <c r="P11544" s="8">
        <v>1</v>
      </c>
    </row>
    <row r="11545" spans="1:16" x14ac:dyDescent="0.35">
      <c r="A11545" s="8" t="s">
        <v>225</v>
      </c>
      <c r="B11545" s="54">
        <v>45222</v>
      </c>
      <c r="C11545">
        <v>9</v>
      </c>
      <c r="D11545">
        <v>8.1109806013814776</v>
      </c>
      <c r="E11545">
        <v>4</v>
      </c>
      <c r="F11545">
        <v>9.4299958096746117</v>
      </c>
      <c r="G11545" s="8">
        <v>11399</v>
      </c>
      <c r="H11545" s="8">
        <v>11541</v>
      </c>
      <c r="I11545" s="8">
        <v>5</v>
      </c>
      <c r="J11545" s="8">
        <v>11.222222222222221</v>
      </c>
      <c r="K11545" s="8">
        <v>9.8582621125479974</v>
      </c>
      <c r="L11545" s="8">
        <v>0.42999580967461171</v>
      </c>
      <c r="M11545" s="8">
        <v>0.85826211254799745</v>
      </c>
      <c r="N11545" s="8">
        <v>2.2222222222222214</v>
      </c>
      <c r="O11545" s="8">
        <v>4</v>
      </c>
      <c r="P11545" s="8">
        <v>1</v>
      </c>
    </row>
    <row r="11546" spans="1:16" x14ac:dyDescent="0.35">
      <c r="A11546" s="8" t="s">
        <v>225</v>
      </c>
      <c r="B11546" s="54">
        <v>45229</v>
      </c>
      <c r="C11546">
        <v>12</v>
      </c>
      <c r="D11546">
        <v>7.1106242746047936</v>
      </c>
      <c r="E11546">
        <v>4</v>
      </c>
      <c r="F11546">
        <v>10.75991866012347</v>
      </c>
      <c r="G11546" s="8">
        <v>11399</v>
      </c>
      <c r="H11546" s="8">
        <v>11542</v>
      </c>
      <c r="I11546" s="8">
        <v>4</v>
      </c>
      <c r="J11546" s="8">
        <v>11.222222222222221</v>
      </c>
      <c r="K11546" s="8">
        <v>8.9287885687728838</v>
      </c>
      <c r="L11546" s="8">
        <v>1.2400813398765305</v>
      </c>
      <c r="M11546" s="8">
        <v>3.0712114312271162</v>
      </c>
      <c r="N11546" s="8">
        <v>0.77777777777777857</v>
      </c>
      <c r="O11546" s="8">
        <v>8</v>
      </c>
      <c r="P11546" s="8">
        <v>1</v>
      </c>
    </row>
    <row r="11547" spans="1:16" x14ac:dyDescent="0.35">
      <c r="A11547" s="8" t="s">
        <v>225</v>
      </c>
      <c r="B11547" s="54">
        <v>45236</v>
      </c>
      <c r="C11547">
        <v>8</v>
      </c>
      <c r="D11547">
        <v>6.6107723490968047</v>
      </c>
      <c r="E11547">
        <v>4</v>
      </c>
      <c r="F11547">
        <v>9.3627226795858434</v>
      </c>
      <c r="G11547" s="8">
        <v>11399</v>
      </c>
      <c r="H11547" s="8">
        <v>11543</v>
      </c>
      <c r="I11547" s="8">
        <v>4</v>
      </c>
      <c r="J11547" s="8">
        <v>11.333333333333334</v>
      </c>
      <c r="K11547" s="8">
        <v>8.7808743680063657</v>
      </c>
      <c r="L11547" s="8">
        <v>1.3627226795858434</v>
      </c>
      <c r="M11547" s="8">
        <v>0.78087436800636567</v>
      </c>
      <c r="N11547" s="8">
        <v>3.3333333333333339</v>
      </c>
      <c r="O11547" s="8">
        <v>4</v>
      </c>
      <c r="P11547" s="8">
        <v>1</v>
      </c>
    </row>
    <row r="11548" spans="1:16" x14ac:dyDescent="0.35">
      <c r="A11548" s="8" t="s">
        <v>225</v>
      </c>
      <c r="B11548" s="54">
        <v>45243</v>
      </c>
      <c r="C11548">
        <v>8</v>
      </c>
      <c r="D11548">
        <v>6.6108240762447865</v>
      </c>
      <c r="E11548">
        <v>4</v>
      </c>
      <c r="F11548">
        <v>8.6633888092031555</v>
      </c>
      <c r="G11548" s="8">
        <v>11399</v>
      </c>
      <c r="H11548" s="8">
        <v>11544</v>
      </c>
      <c r="I11548" s="8">
        <v>8</v>
      </c>
      <c r="J11548" s="8">
        <v>11</v>
      </c>
      <c r="K11548" s="8">
        <v>8.7391199404759448</v>
      </c>
      <c r="L11548" s="8">
        <v>0.66338880920315546</v>
      </c>
      <c r="M11548" s="8">
        <v>0.73911994047594476</v>
      </c>
      <c r="N11548" s="8">
        <v>3</v>
      </c>
      <c r="O11548" s="8">
        <v>0</v>
      </c>
      <c r="P11548" s="8">
        <v>1</v>
      </c>
    </row>
    <row r="11549" spans="1:16" x14ac:dyDescent="0.35">
      <c r="A11549" s="8" t="s">
        <v>225</v>
      </c>
      <c r="B11549" s="54">
        <v>45250</v>
      </c>
      <c r="C11549">
        <v>11</v>
      </c>
      <c r="D11549">
        <v>9.6107121921005696</v>
      </c>
      <c r="E11549">
        <v>4</v>
      </c>
      <c r="F11549">
        <v>9.8360200675356833</v>
      </c>
      <c r="G11549" s="8">
        <v>11399</v>
      </c>
      <c r="H11549" s="8">
        <v>11545</v>
      </c>
      <c r="I11549" s="8">
        <v>4</v>
      </c>
      <c r="J11549" s="8">
        <v>10.555555555555555</v>
      </c>
      <c r="K11549" s="8">
        <v>11.537061932114318</v>
      </c>
      <c r="L11549" s="8">
        <v>1.1639799324643167</v>
      </c>
      <c r="M11549" s="8">
        <v>0.53706193211431774</v>
      </c>
      <c r="N11549" s="8">
        <v>0.44444444444444464</v>
      </c>
      <c r="O11549" s="8">
        <v>7</v>
      </c>
      <c r="P11549" s="8">
        <v>1</v>
      </c>
    </row>
    <row r="11550" spans="1:16" x14ac:dyDescent="0.35">
      <c r="A11550" s="8" t="s">
        <v>225</v>
      </c>
      <c r="B11550" s="54">
        <v>45257</v>
      </c>
      <c r="C11550">
        <v>8</v>
      </c>
      <c r="D11550">
        <v>7.1108793845535097</v>
      </c>
      <c r="E11550">
        <v>4</v>
      </c>
      <c r="F11550">
        <v>8.9326667691416617</v>
      </c>
      <c r="G11550" s="8">
        <v>11399</v>
      </c>
      <c r="H11550" s="8">
        <v>11546</v>
      </c>
      <c r="I11550" s="8">
        <v>5</v>
      </c>
      <c r="J11550" s="8">
        <v>10.333333333333334</v>
      </c>
      <c r="K11550" s="8">
        <v>9.6843643516477051</v>
      </c>
      <c r="L11550" s="8">
        <v>0.93266676914166169</v>
      </c>
      <c r="M11550" s="8">
        <v>1.6843643516477051</v>
      </c>
      <c r="N11550" s="8">
        <v>2.3333333333333339</v>
      </c>
      <c r="O11550" s="8">
        <v>3</v>
      </c>
      <c r="P11550" s="8">
        <v>1</v>
      </c>
    </row>
    <row r="11551" spans="1:16" x14ac:dyDescent="0.35">
      <c r="A11551" s="8" t="s">
        <v>225</v>
      </c>
      <c r="B11551" s="54">
        <v>45264</v>
      </c>
      <c r="C11551">
        <v>8</v>
      </c>
      <c r="D11551">
        <v>7.1107055688208032</v>
      </c>
      <c r="E11551">
        <v>4</v>
      </c>
      <c r="F11551">
        <v>8.4718115636628628</v>
      </c>
      <c r="G11551" s="8">
        <v>11399</v>
      </c>
      <c r="H11551" s="8">
        <v>11547</v>
      </c>
      <c r="I11551" s="8">
        <v>5</v>
      </c>
      <c r="J11551" s="8">
        <v>10</v>
      </c>
      <c r="K11551" s="8">
        <v>9.4704887726386282</v>
      </c>
      <c r="L11551" s="8">
        <v>0.47181156366286281</v>
      </c>
      <c r="M11551" s="8">
        <v>1.4704887726386282</v>
      </c>
      <c r="N11551" s="8">
        <v>2</v>
      </c>
      <c r="O11551" s="8">
        <v>3</v>
      </c>
      <c r="P11551" s="8">
        <v>1</v>
      </c>
    </row>
    <row r="11552" spans="1:16" x14ac:dyDescent="0.35">
      <c r="A11552" s="8" t="s">
        <v>225</v>
      </c>
      <c r="B11552" s="54">
        <v>45271</v>
      </c>
      <c r="C11552">
        <v>8</v>
      </c>
      <c r="D11552">
        <v>7.6108547287168831</v>
      </c>
      <c r="E11552">
        <v>4</v>
      </c>
      <c r="F11552">
        <v>8.2361182321816226</v>
      </c>
      <c r="G11552" s="8">
        <v>11399</v>
      </c>
      <c r="H11552" s="8">
        <v>11548</v>
      </c>
      <c r="I11552" s="8">
        <v>5</v>
      </c>
      <c r="J11552" s="8">
        <v>9.7777777777777786</v>
      </c>
      <c r="K11552" s="8">
        <v>9.6962299360158593</v>
      </c>
      <c r="L11552" s="8">
        <v>0.23611823218162264</v>
      </c>
      <c r="M11552" s="8">
        <v>1.6962299360158593</v>
      </c>
      <c r="N11552" s="8">
        <v>1.7777777777777786</v>
      </c>
      <c r="O11552" s="8">
        <v>3</v>
      </c>
      <c r="P11552" s="8">
        <v>1</v>
      </c>
    </row>
    <row r="11553" spans="1:16" x14ac:dyDescent="0.35">
      <c r="A11553" s="8" t="s">
        <v>225</v>
      </c>
      <c r="B11553" s="54">
        <v>45278</v>
      </c>
      <c r="C11553">
        <v>9</v>
      </c>
      <c r="D11553">
        <v>6.6108604154062025</v>
      </c>
      <c r="E11553">
        <v>4</v>
      </c>
      <c r="F11553">
        <v>8.6142187060000008</v>
      </c>
      <c r="G11553" s="8">
        <v>11399</v>
      </c>
      <c r="H11553" s="8">
        <v>11549</v>
      </c>
      <c r="I11553" s="8">
        <v>5</v>
      </c>
      <c r="J11553" s="8">
        <v>9.7777777777777786</v>
      </c>
      <c r="K11553" s="8">
        <v>8.5805344416226959</v>
      </c>
      <c r="L11553" s="8">
        <v>0.38578129399999916</v>
      </c>
      <c r="M11553" s="8">
        <v>0.41946555837730415</v>
      </c>
      <c r="N11553" s="8">
        <v>0.77777777777777857</v>
      </c>
      <c r="O11553" s="8">
        <v>4</v>
      </c>
      <c r="P11553" s="8">
        <v>1</v>
      </c>
    </row>
    <row r="11554" spans="1:16" x14ac:dyDescent="0.35">
      <c r="A11554" s="8" t="s">
        <v>225</v>
      </c>
      <c r="B11554" s="54">
        <v>45285</v>
      </c>
      <c r="C11554">
        <v>12</v>
      </c>
      <c r="D11554">
        <v>6.110954077686956</v>
      </c>
      <c r="E11554"/>
      <c r="F11554"/>
      <c r="G11554" s="8">
        <v>11399</v>
      </c>
      <c r="H11554" s="8">
        <v>11550</v>
      </c>
      <c r="I11554" s="8">
        <v>3</v>
      </c>
      <c r="J11554" s="8">
        <v>9.5555555555555554</v>
      </c>
      <c r="K11554" s="8">
        <v>7.3458376929798455</v>
      </c>
      <c r="L11554" s="8">
        <v>12</v>
      </c>
      <c r="M11554" s="8">
        <v>4.6541623070201545</v>
      </c>
      <c r="N11554" s="8">
        <v>0</v>
      </c>
      <c r="O11554" s="8">
        <v>0</v>
      </c>
      <c r="P11554" s="8">
        <v>1</v>
      </c>
    </row>
    <row r="11555" spans="1:16" x14ac:dyDescent="0.35">
      <c r="A11555" s="8" t="s">
        <v>226</v>
      </c>
      <c r="B11555" s="54">
        <v>44200</v>
      </c>
      <c r="C11555">
        <v>0</v>
      </c>
      <c r="D11555"/>
      <c r="E11555"/>
      <c r="F11555"/>
      <c r="G11555" s="8">
        <v>11555</v>
      </c>
      <c r="H11555" s="8">
        <v>11551</v>
      </c>
      <c r="I11555" s="8" t="e">
        <v>#N/A</v>
      </c>
      <c r="J11555" s="8" t="e">
        <v>#N/A</v>
      </c>
      <c r="K11555" s="8" t="e">
        <v>#N/A</v>
      </c>
      <c r="L11555" s="8">
        <v>0</v>
      </c>
      <c r="M11555" s="8">
        <v>0</v>
      </c>
      <c r="N11555" s="8">
        <v>0</v>
      </c>
      <c r="O11555" s="8">
        <v>0</v>
      </c>
      <c r="P11555" s="8">
        <v>0</v>
      </c>
    </row>
    <row r="11556" spans="1:16" x14ac:dyDescent="0.35">
      <c r="A11556" s="8" t="s">
        <v>226</v>
      </c>
      <c r="B11556" s="54">
        <v>44207</v>
      </c>
      <c r="C11556">
        <v>0</v>
      </c>
      <c r="D11556"/>
      <c r="E11556"/>
      <c r="F11556"/>
      <c r="G11556" s="8">
        <v>11555</v>
      </c>
      <c r="H11556" s="8">
        <v>11552</v>
      </c>
      <c r="I11556" s="8" t="e">
        <v>#N/A</v>
      </c>
      <c r="J11556" s="8" t="e">
        <v>#N/A</v>
      </c>
      <c r="K11556" s="8" t="e">
        <v>#N/A</v>
      </c>
      <c r="L11556" s="8">
        <v>0</v>
      </c>
      <c r="M11556" s="8">
        <v>0</v>
      </c>
      <c r="N11556" s="8">
        <v>0</v>
      </c>
      <c r="O11556" s="8">
        <v>0</v>
      </c>
      <c r="P11556" s="8">
        <v>0</v>
      </c>
    </row>
    <row r="11557" spans="1:16" x14ac:dyDescent="0.35">
      <c r="A11557" s="8" t="s">
        <v>226</v>
      </c>
      <c r="B11557" s="54">
        <v>44214</v>
      </c>
      <c r="C11557">
        <v>0</v>
      </c>
      <c r="D11557"/>
      <c r="E11557"/>
      <c r="F11557"/>
      <c r="G11557" s="8">
        <v>11555</v>
      </c>
      <c r="H11557" s="8">
        <v>11553</v>
      </c>
      <c r="I11557" s="8" t="e">
        <v>#N/A</v>
      </c>
      <c r="J11557" s="8" t="e">
        <v>#N/A</v>
      </c>
      <c r="K11557" s="8" t="e">
        <v>#N/A</v>
      </c>
      <c r="L11557" s="8">
        <v>0</v>
      </c>
      <c r="M11557" s="8">
        <v>0</v>
      </c>
      <c r="N11557" s="8">
        <v>0</v>
      </c>
      <c r="O11557" s="8">
        <v>0</v>
      </c>
      <c r="P11557" s="8">
        <v>0</v>
      </c>
    </row>
    <row r="11558" spans="1:16" x14ac:dyDescent="0.35">
      <c r="A11558" s="8" t="s">
        <v>226</v>
      </c>
      <c r="B11558" s="54">
        <v>44221</v>
      </c>
      <c r="C11558">
        <v>0</v>
      </c>
      <c r="D11558"/>
      <c r="E11558"/>
      <c r="F11558"/>
      <c r="G11558" s="8">
        <v>11555</v>
      </c>
      <c r="H11558" s="8">
        <v>11554</v>
      </c>
      <c r="I11558" s="8" t="e">
        <v>#N/A</v>
      </c>
      <c r="J11558" s="8" t="e">
        <v>#N/A</v>
      </c>
      <c r="K11558" s="8" t="e">
        <v>#N/A</v>
      </c>
      <c r="L11558" s="8">
        <v>0</v>
      </c>
      <c r="M11558" s="8">
        <v>0</v>
      </c>
      <c r="N11558" s="8">
        <v>0</v>
      </c>
      <c r="O11558" s="8">
        <v>0</v>
      </c>
      <c r="P11558" s="8">
        <v>0</v>
      </c>
    </row>
    <row r="11559" spans="1:16" x14ac:dyDescent="0.35">
      <c r="A11559" s="8" t="s">
        <v>226</v>
      </c>
      <c r="B11559" s="54">
        <v>44228</v>
      </c>
      <c r="C11559">
        <v>0</v>
      </c>
      <c r="D11559"/>
      <c r="E11559"/>
      <c r="F11559"/>
      <c r="G11559" s="8">
        <v>11555</v>
      </c>
      <c r="H11559" s="8">
        <v>11555</v>
      </c>
      <c r="I11559" s="8" t="e">
        <v>#N/A</v>
      </c>
      <c r="J11559" s="8" t="e">
        <v>#N/A</v>
      </c>
      <c r="K11559" s="8" t="e">
        <v>#N/A</v>
      </c>
      <c r="L11559" s="8">
        <v>0</v>
      </c>
      <c r="M11559" s="8">
        <v>0</v>
      </c>
      <c r="N11559" s="8">
        <v>0</v>
      </c>
      <c r="O11559" s="8">
        <v>0</v>
      </c>
      <c r="P11559" s="8">
        <v>0</v>
      </c>
    </row>
    <row r="11560" spans="1:16" x14ac:dyDescent="0.35">
      <c r="A11560" s="8" t="s">
        <v>226</v>
      </c>
      <c r="B11560" s="54">
        <v>44235</v>
      </c>
      <c r="C11560">
        <v>0</v>
      </c>
      <c r="D11560"/>
      <c r="E11560"/>
      <c r="F11560"/>
      <c r="G11560" s="8">
        <v>11555</v>
      </c>
      <c r="H11560" s="8">
        <v>11556</v>
      </c>
      <c r="I11560" s="8" t="e">
        <v>#N/A</v>
      </c>
      <c r="J11560" s="8" t="e">
        <v>#N/A</v>
      </c>
      <c r="K11560" s="8" t="e">
        <v>#N/A</v>
      </c>
      <c r="L11560" s="8">
        <v>0</v>
      </c>
      <c r="M11560" s="8">
        <v>0</v>
      </c>
      <c r="N11560" s="8">
        <v>0</v>
      </c>
      <c r="O11560" s="8">
        <v>0</v>
      </c>
      <c r="P11560" s="8">
        <v>0</v>
      </c>
    </row>
    <row r="11561" spans="1:16" x14ac:dyDescent="0.35">
      <c r="A11561" s="8" t="s">
        <v>226</v>
      </c>
      <c r="B11561" s="54">
        <v>44242</v>
      </c>
      <c r="C11561">
        <v>0</v>
      </c>
      <c r="D11561"/>
      <c r="E11561"/>
      <c r="F11561"/>
      <c r="G11561" s="8">
        <v>11555</v>
      </c>
      <c r="H11561" s="8">
        <v>11557</v>
      </c>
      <c r="I11561" s="8" t="e">
        <v>#N/A</v>
      </c>
      <c r="J11561" s="8" t="e">
        <v>#N/A</v>
      </c>
      <c r="K11561" s="8" t="e">
        <v>#N/A</v>
      </c>
      <c r="L11561" s="8">
        <v>0</v>
      </c>
      <c r="M11561" s="8">
        <v>0</v>
      </c>
      <c r="N11561" s="8">
        <v>0</v>
      </c>
      <c r="O11561" s="8">
        <v>0</v>
      </c>
      <c r="P11561" s="8">
        <v>0</v>
      </c>
    </row>
    <row r="11562" spans="1:16" x14ac:dyDescent="0.35">
      <c r="A11562" s="8" t="s">
        <v>226</v>
      </c>
      <c r="B11562" s="54">
        <v>44249</v>
      </c>
      <c r="C11562">
        <v>0</v>
      </c>
      <c r="D11562"/>
      <c r="E11562"/>
      <c r="F11562"/>
      <c r="G11562" s="8">
        <v>11555</v>
      </c>
      <c r="H11562" s="8">
        <v>11558</v>
      </c>
      <c r="I11562" s="8" t="e">
        <v>#N/A</v>
      </c>
      <c r="J11562" s="8" t="e">
        <v>#N/A</v>
      </c>
      <c r="K11562" s="8" t="e">
        <v>#N/A</v>
      </c>
      <c r="L11562" s="8">
        <v>0</v>
      </c>
      <c r="M11562" s="8">
        <v>0</v>
      </c>
      <c r="N11562" s="8">
        <v>0</v>
      </c>
      <c r="O11562" s="8">
        <v>0</v>
      </c>
      <c r="P11562" s="8">
        <v>0</v>
      </c>
    </row>
    <row r="11563" spans="1:16" x14ac:dyDescent="0.35">
      <c r="A11563" s="8" t="s">
        <v>226</v>
      </c>
      <c r="B11563" s="54">
        <v>44256</v>
      </c>
      <c r="C11563">
        <v>0</v>
      </c>
      <c r="D11563"/>
      <c r="E11563"/>
      <c r="F11563"/>
      <c r="G11563" s="8">
        <v>11555</v>
      </c>
      <c r="H11563" s="8">
        <v>11559</v>
      </c>
      <c r="I11563" s="8" t="e">
        <v>#N/A</v>
      </c>
      <c r="J11563" s="8" t="e">
        <v>#N/A</v>
      </c>
      <c r="K11563" s="8" t="e">
        <v>#N/A</v>
      </c>
      <c r="L11563" s="8">
        <v>0</v>
      </c>
      <c r="M11563" s="8">
        <v>0</v>
      </c>
      <c r="N11563" s="8">
        <v>0</v>
      </c>
      <c r="O11563" s="8">
        <v>0</v>
      </c>
      <c r="P11563" s="8">
        <v>0</v>
      </c>
    </row>
    <row r="11564" spans="1:16" x14ac:dyDescent="0.35">
      <c r="A11564" s="8" t="s">
        <v>226</v>
      </c>
      <c r="B11564" s="54">
        <v>44263</v>
      </c>
      <c r="C11564">
        <v>0</v>
      </c>
      <c r="D11564"/>
      <c r="E11564"/>
      <c r="F11564"/>
      <c r="G11564" s="8">
        <v>11555</v>
      </c>
      <c r="H11564" s="8">
        <v>11560</v>
      </c>
      <c r="I11564" s="8" t="e">
        <v>#N/A</v>
      </c>
      <c r="J11564" s="8" t="e">
        <v>#N/A</v>
      </c>
      <c r="K11564" s="8" t="e">
        <v>#N/A</v>
      </c>
      <c r="L11564" s="8">
        <v>0</v>
      </c>
      <c r="M11564" s="8">
        <v>0</v>
      </c>
      <c r="N11564" s="8">
        <v>0</v>
      </c>
      <c r="O11564" s="8">
        <v>0</v>
      </c>
      <c r="P11564" s="8">
        <v>0</v>
      </c>
    </row>
    <row r="11565" spans="1:16" x14ac:dyDescent="0.35">
      <c r="A11565" s="8" t="s">
        <v>226</v>
      </c>
      <c r="B11565" s="54">
        <v>44270</v>
      </c>
      <c r="C11565">
        <v>0</v>
      </c>
      <c r="D11565"/>
      <c r="E11565"/>
      <c r="F11565"/>
      <c r="G11565" s="8">
        <v>11555</v>
      </c>
      <c r="H11565" s="8">
        <v>11561</v>
      </c>
      <c r="I11565" s="8" t="e">
        <v>#N/A</v>
      </c>
      <c r="J11565" s="8" t="e">
        <v>#N/A</v>
      </c>
      <c r="K11565" s="8" t="e">
        <v>#N/A</v>
      </c>
      <c r="L11565" s="8">
        <v>0</v>
      </c>
      <c r="M11565" s="8">
        <v>0</v>
      </c>
      <c r="N11565" s="8">
        <v>0</v>
      </c>
      <c r="O11565" s="8">
        <v>0</v>
      </c>
      <c r="P11565" s="8">
        <v>0</v>
      </c>
    </row>
    <row r="11566" spans="1:16" x14ac:dyDescent="0.35">
      <c r="A11566" s="8" t="s">
        <v>226</v>
      </c>
      <c r="B11566" s="54">
        <v>44277</v>
      </c>
      <c r="C11566">
        <v>0</v>
      </c>
      <c r="D11566"/>
      <c r="E11566"/>
      <c r="F11566"/>
      <c r="G11566" s="8">
        <v>11555</v>
      </c>
      <c r="H11566" s="8">
        <v>11562</v>
      </c>
      <c r="I11566" s="8" t="e">
        <v>#N/A</v>
      </c>
      <c r="J11566" s="8" t="e">
        <v>#N/A</v>
      </c>
      <c r="K11566" s="8" t="e">
        <v>#N/A</v>
      </c>
      <c r="L11566" s="8">
        <v>0</v>
      </c>
      <c r="M11566" s="8">
        <v>0</v>
      </c>
      <c r="N11566" s="8">
        <v>0</v>
      </c>
      <c r="O11566" s="8">
        <v>0</v>
      </c>
      <c r="P11566" s="8">
        <v>0</v>
      </c>
    </row>
    <row r="11567" spans="1:16" x14ac:dyDescent="0.35">
      <c r="A11567" s="8" t="s">
        <v>226</v>
      </c>
      <c r="B11567" s="54">
        <v>44284</v>
      </c>
      <c r="C11567">
        <v>3</v>
      </c>
      <c r="D11567"/>
      <c r="E11567"/>
      <c r="F11567"/>
      <c r="G11567" s="8">
        <v>11555</v>
      </c>
      <c r="H11567" s="8">
        <v>11563</v>
      </c>
      <c r="I11567" s="8" t="e">
        <v>#N/A</v>
      </c>
      <c r="J11567" s="8" t="e">
        <v>#N/A</v>
      </c>
      <c r="K11567" s="8" t="e">
        <v>#N/A</v>
      </c>
      <c r="L11567" s="8">
        <v>0</v>
      </c>
      <c r="M11567" s="8">
        <v>0</v>
      </c>
      <c r="N11567" s="8">
        <v>0</v>
      </c>
      <c r="O11567" s="8">
        <v>0</v>
      </c>
      <c r="P11567" s="8">
        <v>0</v>
      </c>
    </row>
    <row r="11568" spans="1:16" x14ac:dyDescent="0.35">
      <c r="A11568" s="8" t="s">
        <v>226</v>
      </c>
      <c r="B11568" s="54">
        <v>44291</v>
      </c>
      <c r="C11568">
        <v>2</v>
      </c>
      <c r="D11568"/>
      <c r="E11568"/>
      <c r="F11568"/>
      <c r="G11568" s="8">
        <v>11555</v>
      </c>
      <c r="H11568" s="8">
        <v>11564</v>
      </c>
      <c r="I11568" s="8" t="e">
        <v>#N/A</v>
      </c>
      <c r="J11568" s="8" t="e">
        <v>#N/A</v>
      </c>
      <c r="K11568" s="8" t="e">
        <v>#N/A</v>
      </c>
      <c r="L11568" s="8">
        <v>0</v>
      </c>
      <c r="M11568" s="8">
        <v>0</v>
      </c>
      <c r="N11568" s="8">
        <v>0</v>
      </c>
      <c r="O11568" s="8">
        <v>0</v>
      </c>
      <c r="P11568" s="8">
        <v>0</v>
      </c>
    </row>
    <row r="11569" spans="1:16" x14ac:dyDescent="0.35">
      <c r="A11569" s="8" t="s">
        <v>226</v>
      </c>
      <c r="B11569" s="54">
        <v>44298</v>
      </c>
      <c r="C11569">
        <v>2</v>
      </c>
      <c r="D11569"/>
      <c r="E11569"/>
      <c r="F11569"/>
      <c r="G11569" s="8">
        <v>11555</v>
      </c>
      <c r="H11569" s="8">
        <v>11565</v>
      </c>
      <c r="I11569" s="8" t="e">
        <v>#N/A</v>
      </c>
      <c r="J11569" s="8" t="e">
        <v>#N/A</v>
      </c>
      <c r="K11569" s="8" t="e">
        <v>#N/A</v>
      </c>
      <c r="L11569" s="8">
        <v>0</v>
      </c>
      <c r="M11569" s="8">
        <v>0</v>
      </c>
      <c r="N11569" s="8">
        <v>0</v>
      </c>
      <c r="O11569" s="8">
        <v>0</v>
      </c>
      <c r="P11569" s="8">
        <v>0</v>
      </c>
    </row>
    <row r="11570" spans="1:16" x14ac:dyDescent="0.35">
      <c r="A11570" s="8" t="s">
        <v>226</v>
      </c>
      <c r="B11570" s="54">
        <v>44305</v>
      </c>
      <c r="C11570">
        <v>3</v>
      </c>
      <c r="D11570"/>
      <c r="E11570"/>
      <c r="F11570"/>
      <c r="G11570" s="8">
        <v>11555</v>
      </c>
      <c r="H11570" s="8">
        <v>11566</v>
      </c>
      <c r="I11570" s="8" t="e">
        <v>#N/A</v>
      </c>
      <c r="J11570" s="8" t="e">
        <v>#N/A</v>
      </c>
      <c r="K11570" s="8" t="e">
        <v>#N/A</v>
      </c>
      <c r="L11570" s="8">
        <v>0</v>
      </c>
      <c r="M11570" s="8">
        <v>0</v>
      </c>
      <c r="N11570" s="8">
        <v>0</v>
      </c>
      <c r="O11570" s="8">
        <v>0</v>
      </c>
      <c r="P11570" s="8">
        <v>0</v>
      </c>
    </row>
    <row r="11571" spans="1:16" x14ac:dyDescent="0.35">
      <c r="A11571" s="8" t="s">
        <v>226</v>
      </c>
      <c r="B11571" s="54">
        <v>44312</v>
      </c>
      <c r="C11571">
        <v>5</v>
      </c>
      <c r="D11571"/>
      <c r="E11571"/>
      <c r="F11571"/>
      <c r="G11571" s="8">
        <v>11555</v>
      </c>
      <c r="H11571" s="8">
        <v>11567</v>
      </c>
      <c r="I11571" s="8" t="e">
        <v>#N/A</v>
      </c>
      <c r="J11571" s="8" t="e">
        <v>#N/A</v>
      </c>
      <c r="K11571" s="8" t="e">
        <v>#N/A</v>
      </c>
      <c r="L11571" s="8">
        <v>0</v>
      </c>
      <c r="M11571" s="8">
        <v>0</v>
      </c>
      <c r="N11571" s="8">
        <v>0</v>
      </c>
      <c r="O11571" s="8">
        <v>0</v>
      </c>
      <c r="P11571" s="8">
        <v>0</v>
      </c>
    </row>
    <row r="11572" spans="1:16" x14ac:dyDescent="0.35">
      <c r="A11572" s="8" t="s">
        <v>226</v>
      </c>
      <c r="B11572" s="54">
        <v>44319</v>
      </c>
      <c r="C11572">
        <v>2</v>
      </c>
      <c r="D11572"/>
      <c r="E11572"/>
      <c r="F11572"/>
      <c r="G11572" s="8">
        <v>11555</v>
      </c>
      <c r="H11572" s="8">
        <v>11568</v>
      </c>
      <c r="I11572" s="8" t="e">
        <v>#N/A</v>
      </c>
      <c r="J11572" s="8" t="e">
        <v>#N/A</v>
      </c>
      <c r="K11572" s="8" t="e">
        <v>#N/A</v>
      </c>
      <c r="L11572" s="8">
        <v>0</v>
      </c>
      <c r="M11572" s="8">
        <v>0</v>
      </c>
      <c r="N11572" s="8">
        <v>0</v>
      </c>
      <c r="O11572" s="8">
        <v>0</v>
      </c>
      <c r="P11572" s="8">
        <v>0</v>
      </c>
    </row>
    <row r="11573" spans="1:16" x14ac:dyDescent="0.35">
      <c r="A11573" s="8" t="s">
        <v>226</v>
      </c>
      <c r="B11573" s="54">
        <v>44326</v>
      </c>
      <c r="C11573">
        <v>2</v>
      </c>
      <c r="D11573"/>
      <c r="E11573"/>
      <c r="F11573"/>
      <c r="G11573" s="8">
        <v>11555</v>
      </c>
      <c r="H11573" s="8">
        <v>11569</v>
      </c>
      <c r="I11573" s="8" t="e">
        <v>#N/A</v>
      </c>
      <c r="J11573" s="8" t="e">
        <v>#N/A</v>
      </c>
      <c r="K11573" s="8" t="e">
        <v>#N/A</v>
      </c>
      <c r="L11573" s="8">
        <v>0</v>
      </c>
      <c r="M11573" s="8">
        <v>0</v>
      </c>
      <c r="N11573" s="8">
        <v>0</v>
      </c>
      <c r="O11573" s="8">
        <v>0</v>
      </c>
      <c r="P11573" s="8">
        <v>0</v>
      </c>
    </row>
    <row r="11574" spans="1:16" x14ac:dyDescent="0.35">
      <c r="A11574" s="8" t="s">
        <v>226</v>
      </c>
      <c r="B11574" s="54">
        <v>44333</v>
      </c>
      <c r="C11574">
        <v>0</v>
      </c>
      <c r="D11574"/>
      <c r="E11574"/>
      <c r="F11574"/>
      <c r="G11574" s="8">
        <v>11555</v>
      </c>
      <c r="H11574" s="8">
        <v>11570</v>
      </c>
      <c r="I11574" s="8" t="e">
        <v>#N/A</v>
      </c>
      <c r="J11574" s="8" t="e">
        <v>#N/A</v>
      </c>
      <c r="K11574" s="8" t="e">
        <v>#N/A</v>
      </c>
      <c r="L11574" s="8">
        <v>0</v>
      </c>
      <c r="M11574" s="8">
        <v>0</v>
      </c>
      <c r="N11574" s="8">
        <v>0</v>
      </c>
      <c r="O11574" s="8">
        <v>0</v>
      </c>
      <c r="P11574" s="8">
        <v>0</v>
      </c>
    </row>
    <row r="11575" spans="1:16" x14ac:dyDescent="0.35">
      <c r="A11575" s="8" t="s">
        <v>226</v>
      </c>
      <c r="B11575" s="54">
        <v>44340</v>
      </c>
      <c r="C11575">
        <v>7</v>
      </c>
      <c r="D11575"/>
      <c r="E11575"/>
      <c r="F11575"/>
      <c r="G11575" s="8">
        <v>11555</v>
      </c>
      <c r="H11575" s="8">
        <v>11571</v>
      </c>
      <c r="I11575" s="8" t="e">
        <v>#N/A</v>
      </c>
      <c r="J11575" s="8" t="e">
        <v>#N/A</v>
      </c>
      <c r="K11575" s="8" t="e">
        <v>#N/A</v>
      </c>
      <c r="L11575" s="8">
        <v>0</v>
      </c>
      <c r="M11575" s="8">
        <v>0</v>
      </c>
      <c r="N11575" s="8">
        <v>0</v>
      </c>
      <c r="O11575" s="8">
        <v>0</v>
      </c>
      <c r="P11575" s="8">
        <v>0</v>
      </c>
    </row>
    <row r="11576" spans="1:16" x14ac:dyDescent="0.35">
      <c r="A11576" s="8" t="s">
        <v>226</v>
      </c>
      <c r="B11576" s="54">
        <v>44347</v>
      </c>
      <c r="C11576">
        <v>4</v>
      </c>
      <c r="D11576"/>
      <c r="E11576"/>
      <c r="F11576"/>
      <c r="G11576" s="8">
        <v>11555</v>
      </c>
      <c r="H11576" s="8">
        <v>11572</v>
      </c>
      <c r="I11576" s="8" t="e">
        <v>#N/A</v>
      </c>
      <c r="J11576" s="8" t="e">
        <v>#N/A</v>
      </c>
      <c r="K11576" s="8" t="e">
        <v>#N/A</v>
      </c>
      <c r="L11576" s="8">
        <v>0</v>
      </c>
      <c r="M11576" s="8">
        <v>0</v>
      </c>
      <c r="N11576" s="8">
        <v>0</v>
      </c>
      <c r="O11576" s="8">
        <v>0</v>
      </c>
      <c r="P11576" s="8">
        <v>0</v>
      </c>
    </row>
    <row r="11577" spans="1:16" x14ac:dyDescent="0.35">
      <c r="A11577" s="8" t="s">
        <v>226</v>
      </c>
      <c r="B11577" s="54">
        <v>44354</v>
      </c>
      <c r="C11577">
        <v>7</v>
      </c>
      <c r="D11577"/>
      <c r="E11577"/>
      <c r="F11577"/>
      <c r="G11577" s="8">
        <v>11555</v>
      </c>
      <c r="H11577" s="8">
        <v>11573</v>
      </c>
      <c r="I11577" s="8" t="e">
        <v>#N/A</v>
      </c>
      <c r="J11577" s="8" t="e">
        <v>#N/A</v>
      </c>
      <c r="K11577" s="8" t="e">
        <v>#N/A</v>
      </c>
      <c r="L11577" s="8">
        <v>0</v>
      </c>
      <c r="M11577" s="8">
        <v>0</v>
      </c>
      <c r="N11577" s="8">
        <v>0</v>
      </c>
      <c r="O11577" s="8">
        <v>0</v>
      </c>
      <c r="P11577" s="8">
        <v>0</v>
      </c>
    </row>
    <row r="11578" spans="1:16" x14ac:dyDescent="0.35">
      <c r="A11578" s="8" t="s">
        <v>226</v>
      </c>
      <c r="B11578" s="54">
        <v>44361</v>
      </c>
      <c r="C11578">
        <v>3</v>
      </c>
      <c r="D11578"/>
      <c r="E11578"/>
      <c r="F11578"/>
      <c r="G11578" s="8">
        <v>11555</v>
      </c>
      <c r="H11578" s="8">
        <v>11574</v>
      </c>
      <c r="I11578" s="8" t="e">
        <v>#N/A</v>
      </c>
      <c r="J11578" s="8" t="e">
        <v>#N/A</v>
      </c>
      <c r="K11578" s="8" t="e">
        <v>#N/A</v>
      </c>
      <c r="L11578" s="8">
        <v>0</v>
      </c>
      <c r="M11578" s="8">
        <v>0</v>
      </c>
      <c r="N11578" s="8">
        <v>0</v>
      </c>
      <c r="O11578" s="8">
        <v>0</v>
      </c>
      <c r="P11578" s="8">
        <v>0</v>
      </c>
    </row>
    <row r="11579" spans="1:16" x14ac:dyDescent="0.35">
      <c r="A11579" s="8" t="s">
        <v>226</v>
      </c>
      <c r="B11579" s="54">
        <v>44368</v>
      </c>
      <c r="C11579">
        <v>8</v>
      </c>
      <c r="D11579"/>
      <c r="E11579"/>
      <c r="F11579"/>
      <c r="G11579" s="8">
        <v>11555</v>
      </c>
      <c r="H11579" s="8">
        <v>11575</v>
      </c>
      <c r="I11579" s="8" t="e">
        <v>#N/A</v>
      </c>
      <c r="J11579" s="8" t="e">
        <v>#N/A</v>
      </c>
      <c r="K11579" s="8" t="e">
        <v>#N/A</v>
      </c>
      <c r="L11579" s="8">
        <v>0</v>
      </c>
      <c r="M11579" s="8">
        <v>0</v>
      </c>
      <c r="N11579" s="8">
        <v>0</v>
      </c>
      <c r="O11579" s="8">
        <v>0</v>
      </c>
      <c r="P11579" s="8">
        <v>0</v>
      </c>
    </row>
    <row r="11580" spans="1:16" x14ac:dyDescent="0.35">
      <c r="A11580" s="8" t="s">
        <v>226</v>
      </c>
      <c r="B11580" s="54">
        <v>44375</v>
      </c>
      <c r="C11580">
        <v>7</v>
      </c>
      <c r="D11580"/>
      <c r="E11580"/>
      <c r="F11580"/>
      <c r="G11580" s="8">
        <v>11555</v>
      </c>
      <c r="H11580" s="8">
        <v>11576</v>
      </c>
      <c r="I11580" s="8" t="e">
        <v>#N/A</v>
      </c>
      <c r="J11580" s="8" t="e">
        <v>#N/A</v>
      </c>
      <c r="K11580" s="8" t="e">
        <v>#N/A</v>
      </c>
      <c r="L11580" s="8">
        <v>0</v>
      </c>
      <c r="M11580" s="8">
        <v>0</v>
      </c>
      <c r="N11580" s="8">
        <v>0</v>
      </c>
      <c r="O11580" s="8">
        <v>0</v>
      </c>
      <c r="P11580" s="8">
        <v>0</v>
      </c>
    </row>
    <row r="11581" spans="1:16" x14ac:dyDescent="0.35">
      <c r="A11581" s="8" t="s">
        <v>226</v>
      </c>
      <c r="B11581" s="54">
        <v>44382</v>
      </c>
      <c r="C11581">
        <v>7</v>
      </c>
      <c r="D11581"/>
      <c r="E11581"/>
      <c r="F11581"/>
      <c r="G11581" s="8">
        <v>11555</v>
      </c>
      <c r="H11581" s="8">
        <v>11577</v>
      </c>
      <c r="I11581" s="8" t="e">
        <v>#N/A</v>
      </c>
      <c r="J11581" s="8" t="e">
        <v>#N/A</v>
      </c>
      <c r="K11581" s="8" t="e">
        <v>#N/A</v>
      </c>
      <c r="L11581" s="8">
        <v>0</v>
      </c>
      <c r="M11581" s="8">
        <v>0</v>
      </c>
      <c r="N11581" s="8">
        <v>0</v>
      </c>
      <c r="O11581" s="8">
        <v>0</v>
      </c>
      <c r="P11581" s="8">
        <v>0</v>
      </c>
    </row>
    <row r="11582" spans="1:16" x14ac:dyDescent="0.35">
      <c r="A11582" s="8" t="s">
        <v>226</v>
      </c>
      <c r="B11582" s="54">
        <v>44389</v>
      </c>
      <c r="C11582">
        <v>6</v>
      </c>
      <c r="D11582"/>
      <c r="E11582"/>
      <c r="F11582"/>
      <c r="G11582" s="8">
        <v>11555</v>
      </c>
      <c r="H11582" s="8">
        <v>11578</v>
      </c>
      <c r="I11582" s="8" t="e">
        <v>#N/A</v>
      </c>
      <c r="J11582" s="8" t="e">
        <v>#N/A</v>
      </c>
      <c r="K11582" s="8" t="e">
        <v>#N/A</v>
      </c>
      <c r="L11582" s="8">
        <v>0</v>
      </c>
      <c r="M11582" s="8">
        <v>0</v>
      </c>
      <c r="N11582" s="8">
        <v>0</v>
      </c>
      <c r="O11582" s="8">
        <v>0</v>
      </c>
      <c r="P11582" s="8">
        <v>0</v>
      </c>
    </row>
    <row r="11583" spans="1:16" x14ac:dyDescent="0.35">
      <c r="A11583" s="8" t="s">
        <v>226</v>
      </c>
      <c r="B11583" s="54">
        <v>44396</v>
      </c>
      <c r="C11583">
        <v>4</v>
      </c>
      <c r="D11583"/>
      <c r="E11583"/>
      <c r="F11583"/>
      <c r="G11583" s="8">
        <v>11555</v>
      </c>
      <c r="H11583" s="8">
        <v>11579</v>
      </c>
      <c r="I11583" s="8" t="e">
        <v>#N/A</v>
      </c>
      <c r="J11583" s="8" t="e">
        <v>#N/A</v>
      </c>
      <c r="K11583" s="8" t="e">
        <v>#N/A</v>
      </c>
      <c r="L11583" s="8">
        <v>0</v>
      </c>
      <c r="M11583" s="8">
        <v>0</v>
      </c>
      <c r="N11583" s="8">
        <v>0</v>
      </c>
      <c r="O11583" s="8">
        <v>0</v>
      </c>
      <c r="P11583" s="8">
        <v>0</v>
      </c>
    </row>
    <row r="11584" spans="1:16" x14ac:dyDescent="0.35">
      <c r="A11584" s="8" t="s">
        <v>226</v>
      </c>
      <c r="B11584" s="54">
        <v>44403</v>
      </c>
      <c r="C11584">
        <v>2</v>
      </c>
      <c r="D11584"/>
      <c r="E11584"/>
      <c r="F11584"/>
      <c r="G11584" s="8">
        <v>11555</v>
      </c>
      <c r="H11584" s="8">
        <v>11580</v>
      </c>
      <c r="I11584" s="8" t="e">
        <v>#N/A</v>
      </c>
      <c r="J11584" s="8" t="e">
        <v>#N/A</v>
      </c>
      <c r="K11584" s="8" t="e">
        <v>#N/A</v>
      </c>
      <c r="L11584" s="8">
        <v>0</v>
      </c>
      <c r="M11584" s="8">
        <v>0</v>
      </c>
      <c r="N11584" s="8">
        <v>0</v>
      </c>
      <c r="O11584" s="8">
        <v>0</v>
      </c>
      <c r="P11584" s="8">
        <v>0</v>
      </c>
    </row>
    <row r="11585" spans="1:16" x14ac:dyDescent="0.35">
      <c r="A11585" s="8" t="s">
        <v>226</v>
      </c>
      <c r="B11585" s="54">
        <v>44410</v>
      </c>
      <c r="C11585">
        <v>3</v>
      </c>
      <c r="D11585"/>
      <c r="E11585"/>
      <c r="F11585"/>
      <c r="G11585" s="8">
        <v>11555</v>
      </c>
      <c r="H11585" s="8">
        <v>11581</v>
      </c>
      <c r="I11585" s="8" t="e">
        <v>#N/A</v>
      </c>
      <c r="J11585" s="8" t="e">
        <v>#N/A</v>
      </c>
      <c r="K11585" s="8" t="e">
        <v>#N/A</v>
      </c>
      <c r="L11585" s="8">
        <v>0</v>
      </c>
      <c r="M11585" s="8">
        <v>0</v>
      </c>
      <c r="N11585" s="8">
        <v>0</v>
      </c>
      <c r="O11585" s="8">
        <v>0</v>
      </c>
      <c r="P11585" s="8">
        <v>0</v>
      </c>
    </row>
    <row r="11586" spans="1:16" x14ac:dyDescent="0.35">
      <c r="A11586" s="8" t="s">
        <v>226</v>
      </c>
      <c r="B11586" s="54">
        <v>44417</v>
      </c>
      <c r="C11586">
        <v>3</v>
      </c>
      <c r="D11586"/>
      <c r="E11586"/>
      <c r="F11586"/>
      <c r="G11586" s="8">
        <v>11555</v>
      </c>
      <c r="H11586" s="8">
        <v>11582</v>
      </c>
      <c r="I11586" s="8" t="e">
        <v>#N/A</v>
      </c>
      <c r="J11586" s="8" t="e">
        <v>#N/A</v>
      </c>
      <c r="K11586" s="8" t="e">
        <v>#N/A</v>
      </c>
      <c r="L11586" s="8">
        <v>0</v>
      </c>
      <c r="M11586" s="8">
        <v>0</v>
      </c>
      <c r="N11586" s="8">
        <v>0</v>
      </c>
      <c r="O11586" s="8">
        <v>0</v>
      </c>
      <c r="P11586" s="8">
        <v>0</v>
      </c>
    </row>
    <row r="11587" spans="1:16" x14ac:dyDescent="0.35">
      <c r="A11587" s="8" t="s">
        <v>226</v>
      </c>
      <c r="B11587" s="54">
        <v>44424</v>
      </c>
      <c r="C11587">
        <v>4</v>
      </c>
      <c r="D11587"/>
      <c r="E11587"/>
      <c r="F11587"/>
      <c r="G11587" s="8">
        <v>11555</v>
      </c>
      <c r="H11587" s="8">
        <v>11583</v>
      </c>
      <c r="I11587" s="8" t="e">
        <v>#N/A</v>
      </c>
      <c r="J11587" s="8" t="e">
        <v>#N/A</v>
      </c>
      <c r="K11587" s="8" t="e">
        <v>#N/A</v>
      </c>
      <c r="L11587" s="8">
        <v>0</v>
      </c>
      <c r="M11587" s="8">
        <v>0</v>
      </c>
      <c r="N11587" s="8">
        <v>0</v>
      </c>
      <c r="O11587" s="8">
        <v>0</v>
      </c>
      <c r="P11587" s="8">
        <v>0</v>
      </c>
    </row>
    <row r="11588" spans="1:16" x14ac:dyDescent="0.35">
      <c r="A11588" s="8" t="s">
        <v>226</v>
      </c>
      <c r="B11588" s="54">
        <v>44431</v>
      </c>
      <c r="C11588">
        <v>3</v>
      </c>
      <c r="D11588"/>
      <c r="E11588"/>
      <c r="F11588"/>
      <c r="G11588" s="8">
        <v>11555</v>
      </c>
      <c r="H11588" s="8">
        <v>11584</v>
      </c>
      <c r="I11588" s="8" t="e">
        <v>#N/A</v>
      </c>
      <c r="J11588" s="8" t="e">
        <v>#N/A</v>
      </c>
      <c r="K11588" s="8" t="e">
        <v>#N/A</v>
      </c>
      <c r="L11588" s="8">
        <v>0</v>
      </c>
      <c r="M11588" s="8">
        <v>0</v>
      </c>
      <c r="N11588" s="8">
        <v>0</v>
      </c>
      <c r="O11588" s="8">
        <v>0</v>
      </c>
      <c r="P11588" s="8">
        <v>0</v>
      </c>
    </row>
    <row r="11589" spans="1:16" x14ac:dyDescent="0.35">
      <c r="A11589" s="8" t="s">
        <v>226</v>
      </c>
      <c r="B11589" s="54">
        <v>44438</v>
      </c>
      <c r="C11589">
        <v>4</v>
      </c>
      <c r="D11589"/>
      <c r="E11589"/>
      <c r="F11589"/>
      <c r="G11589" s="8">
        <v>11555</v>
      </c>
      <c r="H11589" s="8">
        <v>11585</v>
      </c>
      <c r="I11589" s="8" t="e">
        <v>#N/A</v>
      </c>
      <c r="J11589" s="8" t="e">
        <v>#N/A</v>
      </c>
      <c r="K11589" s="8" t="e">
        <v>#N/A</v>
      </c>
      <c r="L11589" s="8">
        <v>0</v>
      </c>
      <c r="M11589" s="8">
        <v>0</v>
      </c>
      <c r="N11589" s="8">
        <v>0</v>
      </c>
      <c r="O11589" s="8">
        <v>0</v>
      </c>
      <c r="P11589" s="8">
        <v>0</v>
      </c>
    </row>
    <row r="11590" spans="1:16" x14ac:dyDescent="0.35">
      <c r="A11590" s="8" t="s">
        <v>226</v>
      </c>
      <c r="B11590" s="54">
        <v>44445</v>
      </c>
      <c r="C11590">
        <v>4</v>
      </c>
      <c r="D11590"/>
      <c r="E11590"/>
      <c r="F11590"/>
      <c r="G11590" s="8">
        <v>11555</v>
      </c>
      <c r="H11590" s="8">
        <v>11586</v>
      </c>
      <c r="I11590" s="8" t="e">
        <v>#N/A</v>
      </c>
      <c r="J11590" s="8" t="e">
        <v>#N/A</v>
      </c>
      <c r="K11590" s="8" t="e">
        <v>#N/A</v>
      </c>
      <c r="L11590" s="8">
        <v>0</v>
      </c>
      <c r="M11590" s="8">
        <v>0</v>
      </c>
      <c r="N11590" s="8">
        <v>0</v>
      </c>
      <c r="O11590" s="8">
        <v>0</v>
      </c>
      <c r="P11590" s="8">
        <v>0</v>
      </c>
    </row>
    <row r="11591" spans="1:16" x14ac:dyDescent="0.35">
      <c r="A11591" s="8" t="s">
        <v>226</v>
      </c>
      <c r="B11591" s="54">
        <v>44452</v>
      </c>
      <c r="C11591">
        <v>8</v>
      </c>
      <c r="D11591"/>
      <c r="E11591"/>
      <c r="F11591"/>
      <c r="G11591" s="8">
        <v>11555</v>
      </c>
      <c r="H11591" s="8">
        <v>11587</v>
      </c>
      <c r="I11591" s="8" t="e">
        <v>#N/A</v>
      </c>
      <c r="J11591" s="8" t="e">
        <v>#N/A</v>
      </c>
      <c r="K11591" s="8" t="e">
        <v>#N/A</v>
      </c>
      <c r="L11591" s="8">
        <v>0</v>
      </c>
      <c r="M11591" s="8">
        <v>0</v>
      </c>
      <c r="N11591" s="8">
        <v>0</v>
      </c>
      <c r="O11591" s="8">
        <v>0</v>
      </c>
      <c r="P11591" s="8">
        <v>0</v>
      </c>
    </row>
    <row r="11592" spans="1:16" x14ac:dyDescent="0.35">
      <c r="A11592" s="8" t="s">
        <v>226</v>
      </c>
      <c r="B11592" s="54">
        <v>44459</v>
      </c>
      <c r="C11592">
        <v>7</v>
      </c>
      <c r="D11592"/>
      <c r="E11592"/>
      <c r="F11592"/>
      <c r="G11592" s="8">
        <v>11555</v>
      </c>
      <c r="H11592" s="8">
        <v>11588</v>
      </c>
      <c r="I11592" s="8" t="e">
        <v>#N/A</v>
      </c>
      <c r="J11592" s="8" t="e">
        <v>#N/A</v>
      </c>
      <c r="K11592" s="8" t="e">
        <v>#N/A</v>
      </c>
      <c r="L11592" s="8">
        <v>0</v>
      </c>
      <c r="M11592" s="8">
        <v>0</v>
      </c>
      <c r="N11592" s="8">
        <v>0</v>
      </c>
      <c r="O11592" s="8">
        <v>0</v>
      </c>
      <c r="P11592" s="8">
        <v>0</v>
      </c>
    </row>
    <row r="11593" spans="1:16" x14ac:dyDescent="0.35">
      <c r="A11593" s="8" t="s">
        <v>226</v>
      </c>
      <c r="B11593" s="54">
        <v>44466</v>
      </c>
      <c r="C11593">
        <v>4</v>
      </c>
      <c r="D11593"/>
      <c r="E11593"/>
      <c r="F11593"/>
      <c r="G11593" s="8">
        <v>11555</v>
      </c>
      <c r="H11593" s="8">
        <v>11589</v>
      </c>
      <c r="I11593" s="8" t="e">
        <v>#N/A</v>
      </c>
      <c r="J11593" s="8" t="e">
        <v>#N/A</v>
      </c>
      <c r="K11593" s="8" t="e">
        <v>#N/A</v>
      </c>
      <c r="L11593" s="8">
        <v>0</v>
      </c>
      <c r="M11593" s="8">
        <v>0</v>
      </c>
      <c r="N11593" s="8">
        <v>0</v>
      </c>
      <c r="O11593" s="8">
        <v>0</v>
      </c>
      <c r="P11593" s="8">
        <v>0</v>
      </c>
    </row>
    <row r="11594" spans="1:16" x14ac:dyDescent="0.35">
      <c r="A11594" s="8" t="s">
        <v>226</v>
      </c>
      <c r="B11594" s="54">
        <v>44473</v>
      </c>
      <c r="C11594">
        <v>0</v>
      </c>
      <c r="D11594"/>
      <c r="E11594"/>
      <c r="F11594"/>
      <c r="G11594" s="8">
        <v>11555</v>
      </c>
      <c r="H11594" s="8">
        <v>11590</v>
      </c>
      <c r="I11594" s="8" t="e">
        <v>#N/A</v>
      </c>
      <c r="J11594" s="8" t="e">
        <v>#N/A</v>
      </c>
      <c r="K11594" s="8" t="e">
        <v>#N/A</v>
      </c>
      <c r="L11594" s="8">
        <v>0</v>
      </c>
      <c r="M11594" s="8">
        <v>0</v>
      </c>
      <c r="N11594" s="8">
        <v>0</v>
      </c>
      <c r="O11594" s="8">
        <v>0</v>
      </c>
      <c r="P11594" s="8">
        <v>0</v>
      </c>
    </row>
    <row r="11595" spans="1:16" x14ac:dyDescent="0.35">
      <c r="A11595" s="8" t="s">
        <v>226</v>
      </c>
      <c r="B11595" s="54">
        <v>44480</v>
      </c>
      <c r="C11595">
        <v>3</v>
      </c>
      <c r="D11595"/>
      <c r="E11595"/>
      <c r="F11595"/>
      <c r="G11595" s="8">
        <v>11555</v>
      </c>
      <c r="H11595" s="8">
        <v>11591</v>
      </c>
      <c r="I11595" s="8" t="e">
        <v>#N/A</v>
      </c>
      <c r="J11595" s="8" t="e">
        <v>#N/A</v>
      </c>
      <c r="K11595" s="8" t="e">
        <v>#N/A</v>
      </c>
      <c r="L11595" s="8">
        <v>0</v>
      </c>
      <c r="M11595" s="8">
        <v>0</v>
      </c>
      <c r="N11595" s="8">
        <v>0</v>
      </c>
      <c r="O11595" s="8">
        <v>0</v>
      </c>
      <c r="P11595" s="8">
        <v>0</v>
      </c>
    </row>
    <row r="11596" spans="1:16" x14ac:dyDescent="0.35">
      <c r="A11596" s="8" t="s">
        <v>226</v>
      </c>
      <c r="B11596" s="54">
        <v>44487</v>
      </c>
      <c r="C11596">
        <v>5</v>
      </c>
      <c r="D11596"/>
      <c r="E11596"/>
      <c r="F11596"/>
      <c r="G11596" s="8">
        <v>11555</v>
      </c>
      <c r="H11596" s="8">
        <v>11592</v>
      </c>
      <c r="I11596" s="8" t="e">
        <v>#N/A</v>
      </c>
      <c r="J11596" s="8" t="e">
        <v>#N/A</v>
      </c>
      <c r="K11596" s="8" t="e">
        <v>#N/A</v>
      </c>
      <c r="L11596" s="8">
        <v>0</v>
      </c>
      <c r="M11596" s="8">
        <v>0</v>
      </c>
      <c r="N11596" s="8">
        <v>0</v>
      </c>
      <c r="O11596" s="8">
        <v>0</v>
      </c>
      <c r="P11596" s="8">
        <v>0</v>
      </c>
    </row>
    <row r="11597" spans="1:16" x14ac:dyDescent="0.35">
      <c r="A11597" s="8" t="s">
        <v>226</v>
      </c>
      <c r="B11597" s="54">
        <v>44494</v>
      </c>
      <c r="C11597">
        <v>6</v>
      </c>
      <c r="D11597"/>
      <c r="E11597"/>
      <c r="F11597"/>
      <c r="G11597" s="8">
        <v>11555</v>
      </c>
      <c r="H11597" s="8">
        <v>11593</v>
      </c>
      <c r="I11597" s="8" t="e">
        <v>#N/A</v>
      </c>
      <c r="J11597" s="8" t="e">
        <v>#N/A</v>
      </c>
      <c r="K11597" s="8" t="e">
        <v>#N/A</v>
      </c>
      <c r="L11597" s="8">
        <v>0</v>
      </c>
      <c r="M11597" s="8">
        <v>0</v>
      </c>
      <c r="N11597" s="8">
        <v>0</v>
      </c>
      <c r="O11597" s="8">
        <v>0</v>
      </c>
      <c r="P11597" s="8">
        <v>0</v>
      </c>
    </row>
    <row r="11598" spans="1:16" x14ac:dyDescent="0.35">
      <c r="A11598" s="8" t="s">
        <v>226</v>
      </c>
      <c r="B11598" s="54">
        <v>44501</v>
      </c>
      <c r="C11598">
        <v>3</v>
      </c>
      <c r="D11598"/>
      <c r="E11598"/>
      <c r="F11598"/>
      <c r="G11598" s="8">
        <v>11555</v>
      </c>
      <c r="H11598" s="8">
        <v>11594</v>
      </c>
      <c r="I11598" s="8" t="e">
        <v>#N/A</v>
      </c>
      <c r="J11598" s="8" t="e">
        <v>#N/A</v>
      </c>
      <c r="K11598" s="8" t="e">
        <v>#N/A</v>
      </c>
      <c r="L11598" s="8">
        <v>0</v>
      </c>
      <c r="M11598" s="8">
        <v>0</v>
      </c>
      <c r="N11598" s="8">
        <v>0</v>
      </c>
      <c r="O11598" s="8">
        <v>0</v>
      </c>
      <c r="P11598" s="8">
        <v>0</v>
      </c>
    </row>
    <row r="11599" spans="1:16" x14ac:dyDescent="0.35">
      <c r="A11599" s="8" t="s">
        <v>226</v>
      </c>
      <c r="B11599" s="54">
        <v>44508</v>
      </c>
      <c r="C11599">
        <v>6</v>
      </c>
      <c r="D11599"/>
      <c r="E11599"/>
      <c r="F11599"/>
      <c r="G11599" s="8">
        <v>11555</v>
      </c>
      <c r="H11599" s="8">
        <v>11595</v>
      </c>
      <c r="I11599" s="8" t="e">
        <v>#N/A</v>
      </c>
      <c r="J11599" s="8" t="e">
        <v>#N/A</v>
      </c>
      <c r="K11599" s="8" t="e">
        <v>#N/A</v>
      </c>
      <c r="L11599" s="8">
        <v>0</v>
      </c>
      <c r="M11599" s="8">
        <v>0</v>
      </c>
      <c r="N11599" s="8">
        <v>0</v>
      </c>
      <c r="O11599" s="8">
        <v>0</v>
      </c>
      <c r="P11599" s="8">
        <v>0</v>
      </c>
    </row>
    <row r="11600" spans="1:16" x14ac:dyDescent="0.35">
      <c r="A11600" s="8" t="s">
        <v>226</v>
      </c>
      <c r="B11600" s="54">
        <v>44515</v>
      </c>
      <c r="C11600">
        <v>3</v>
      </c>
      <c r="D11600"/>
      <c r="E11600"/>
      <c r="F11600"/>
      <c r="G11600" s="8">
        <v>11555</v>
      </c>
      <c r="H11600" s="8">
        <v>11596</v>
      </c>
      <c r="I11600" s="8" t="e">
        <v>#N/A</v>
      </c>
      <c r="J11600" s="8" t="e">
        <v>#N/A</v>
      </c>
      <c r="K11600" s="8" t="e">
        <v>#N/A</v>
      </c>
      <c r="L11600" s="8">
        <v>0</v>
      </c>
      <c r="M11600" s="8">
        <v>0</v>
      </c>
      <c r="N11600" s="8">
        <v>0</v>
      </c>
      <c r="O11600" s="8">
        <v>0</v>
      </c>
      <c r="P11600" s="8">
        <v>0</v>
      </c>
    </row>
    <row r="11601" spans="1:16" x14ac:dyDescent="0.35">
      <c r="A11601" s="8" t="s">
        <v>226</v>
      </c>
      <c r="B11601" s="54">
        <v>44522</v>
      </c>
      <c r="C11601">
        <v>4</v>
      </c>
      <c r="D11601"/>
      <c r="E11601"/>
      <c r="F11601"/>
      <c r="G11601" s="8">
        <v>11555</v>
      </c>
      <c r="H11601" s="8">
        <v>11597</v>
      </c>
      <c r="I11601" s="8" t="e">
        <v>#N/A</v>
      </c>
      <c r="J11601" s="8" t="e">
        <v>#N/A</v>
      </c>
      <c r="K11601" s="8" t="e">
        <v>#N/A</v>
      </c>
      <c r="L11601" s="8">
        <v>0</v>
      </c>
      <c r="M11601" s="8">
        <v>0</v>
      </c>
      <c r="N11601" s="8">
        <v>0</v>
      </c>
      <c r="O11601" s="8">
        <v>0</v>
      </c>
      <c r="P11601" s="8">
        <v>0</v>
      </c>
    </row>
    <row r="11602" spans="1:16" x14ac:dyDescent="0.35">
      <c r="A11602" s="8" t="s">
        <v>226</v>
      </c>
      <c r="B11602" s="54">
        <v>44529</v>
      </c>
      <c r="C11602">
        <v>3</v>
      </c>
      <c r="D11602"/>
      <c r="E11602"/>
      <c r="F11602"/>
      <c r="G11602" s="8">
        <v>11555</v>
      </c>
      <c r="H11602" s="8">
        <v>11598</v>
      </c>
      <c r="I11602" s="8" t="e">
        <v>#N/A</v>
      </c>
      <c r="J11602" s="8" t="e">
        <v>#N/A</v>
      </c>
      <c r="K11602" s="8" t="e">
        <v>#N/A</v>
      </c>
      <c r="L11602" s="8">
        <v>0</v>
      </c>
      <c r="M11602" s="8">
        <v>0</v>
      </c>
      <c r="N11602" s="8">
        <v>0</v>
      </c>
      <c r="O11602" s="8">
        <v>0</v>
      </c>
      <c r="P11602" s="8">
        <v>0</v>
      </c>
    </row>
    <row r="11603" spans="1:16" x14ac:dyDescent="0.35">
      <c r="A11603" s="8" t="s">
        <v>226</v>
      </c>
      <c r="B11603" s="54">
        <v>44536</v>
      </c>
      <c r="C11603">
        <v>4</v>
      </c>
      <c r="D11603"/>
      <c r="E11603"/>
      <c r="F11603"/>
      <c r="G11603" s="8">
        <v>11555</v>
      </c>
      <c r="H11603" s="8">
        <v>11599</v>
      </c>
      <c r="I11603" s="8" t="e">
        <v>#N/A</v>
      </c>
      <c r="J11603" s="8" t="e">
        <v>#N/A</v>
      </c>
      <c r="K11603" s="8" t="e">
        <v>#N/A</v>
      </c>
      <c r="L11603" s="8">
        <v>0</v>
      </c>
      <c r="M11603" s="8">
        <v>0</v>
      </c>
      <c r="N11603" s="8">
        <v>0</v>
      </c>
      <c r="O11603" s="8">
        <v>0</v>
      </c>
      <c r="P11603" s="8">
        <v>0</v>
      </c>
    </row>
    <row r="11604" spans="1:16" x14ac:dyDescent="0.35">
      <c r="A11604" s="8" t="s">
        <v>226</v>
      </c>
      <c r="B11604" s="54">
        <v>44543</v>
      </c>
      <c r="C11604">
        <v>4</v>
      </c>
      <c r="D11604"/>
      <c r="E11604"/>
      <c r="F11604"/>
      <c r="G11604" s="8">
        <v>11555</v>
      </c>
      <c r="H11604" s="8">
        <v>11600</v>
      </c>
      <c r="I11604" s="8" t="e">
        <v>#N/A</v>
      </c>
      <c r="J11604" s="8" t="e">
        <v>#N/A</v>
      </c>
      <c r="K11604" s="8" t="e">
        <v>#N/A</v>
      </c>
      <c r="L11604" s="8">
        <v>0</v>
      </c>
      <c r="M11604" s="8">
        <v>0</v>
      </c>
      <c r="N11604" s="8">
        <v>0</v>
      </c>
      <c r="O11604" s="8">
        <v>0</v>
      </c>
      <c r="P11604" s="8">
        <v>0</v>
      </c>
    </row>
    <row r="11605" spans="1:16" x14ac:dyDescent="0.35">
      <c r="A11605" s="8" t="s">
        <v>226</v>
      </c>
      <c r="B11605" s="54">
        <v>44550</v>
      </c>
      <c r="C11605">
        <v>3</v>
      </c>
      <c r="D11605"/>
      <c r="E11605"/>
      <c r="F11605"/>
      <c r="G11605" s="8">
        <v>11555</v>
      </c>
      <c r="H11605" s="8">
        <v>11601</v>
      </c>
      <c r="I11605" s="8" t="e">
        <v>#N/A</v>
      </c>
      <c r="J11605" s="8" t="e">
        <v>#N/A</v>
      </c>
      <c r="K11605" s="8" t="e">
        <v>#N/A</v>
      </c>
      <c r="L11605" s="8">
        <v>0</v>
      </c>
      <c r="M11605" s="8">
        <v>0</v>
      </c>
      <c r="N11605" s="8">
        <v>0</v>
      </c>
      <c r="O11605" s="8">
        <v>0</v>
      </c>
      <c r="P11605" s="8">
        <v>0</v>
      </c>
    </row>
    <row r="11606" spans="1:16" x14ac:dyDescent="0.35">
      <c r="A11606" s="8" t="s">
        <v>226</v>
      </c>
      <c r="B11606" s="54">
        <v>44557</v>
      </c>
      <c r="C11606">
        <v>4</v>
      </c>
      <c r="D11606"/>
      <c r="E11606"/>
      <c r="F11606"/>
      <c r="G11606" s="8">
        <v>11555</v>
      </c>
      <c r="H11606" s="8">
        <v>11602</v>
      </c>
      <c r="I11606" s="8" t="e">
        <v>#N/A</v>
      </c>
      <c r="J11606" s="8" t="e">
        <v>#N/A</v>
      </c>
      <c r="K11606" s="8" t="e">
        <v>#N/A</v>
      </c>
      <c r="L11606" s="8">
        <v>0</v>
      </c>
      <c r="M11606" s="8">
        <v>0</v>
      </c>
      <c r="N11606" s="8">
        <v>0</v>
      </c>
      <c r="O11606" s="8">
        <v>0</v>
      </c>
      <c r="P11606" s="8">
        <v>0</v>
      </c>
    </row>
    <row r="11607" spans="1:16" x14ac:dyDescent="0.35">
      <c r="A11607" s="8" t="s">
        <v>226</v>
      </c>
      <c r="B11607" s="54">
        <v>44564</v>
      </c>
      <c r="C11607">
        <v>4</v>
      </c>
      <c r="D11607"/>
      <c r="E11607"/>
      <c r="F11607"/>
      <c r="G11607" s="8">
        <v>11555</v>
      </c>
      <c r="H11607" s="8">
        <v>11603</v>
      </c>
      <c r="I11607" s="8" t="e">
        <v>#N/A</v>
      </c>
      <c r="J11607" s="8" t="e">
        <v>#N/A</v>
      </c>
      <c r="K11607" s="8" t="e">
        <v>#N/A</v>
      </c>
      <c r="L11607" s="8">
        <v>0</v>
      </c>
      <c r="M11607" s="8">
        <v>0</v>
      </c>
      <c r="N11607" s="8">
        <v>0</v>
      </c>
      <c r="O11607" s="8">
        <v>0</v>
      </c>
      <c r="P11607" s="8">
        <v>0</v>
      </c>
    </row>
    <row r="11608" spans="1:16" x14ac:dyDescent="0.35">
      <c r="A11608" s="8" t="s">
        <v>226</v>
      </c>
      <c r="B11608" s="54">
        <v>44571</v>
      </c>
      <c r="C11608">
        <v>0</v>
      </c>
      <c r="D11608"/>
      <c r="E11608"/>
      <c r="F11608"/>
      <c r="G11608" s="8">
        <v>11555</v>
      </c>
      <c r="H11608" s="8">
        <v>11604</v>
      </c>
      <c r="I11608" s="8" t="e">
        <v>#N/A</v>
      </c>
      <c r="J11608" s="8" t="e">
        <v>#N/A</v>
      </c>
      <c r="K11608" s="8" t="e">
        <v>#N/A</v>
      </c>
      <c r="L11608" s="8">
        <v>0</v>
      </c>
      <c r="M11608" s="8">
        <v>0</v>
      </c>
      <c r="N11608" s="8">
        <v>0</v>
      </c>
      <c r="O11608" s="8">
        <v>0</v>
      </c>
      <c r="P11608" s="8">
        <v>0</v>
      </c>
    </row>
    <row r="11609" spans="1:16" x14ac:dyDescent="0.35">
      <c r="A11609" s="8" t="s">
        <v>226</v>
      </c>
      <c r="B11609" s="54">
        <v>44578</v>
      </c>
      <c r="C11609">
        <v>0</v>
      </c>
      <c r="D11609"/>
      <c r="E11609"/>
      <c r="F11609"/>
      <c r="G11609" s="8">
        <v>11555</v>
      </c>
      <c r="H11609" s="8">
        <v>11605</v>
      </c>
      <c r="I11609" s="8" t="e">
        <v>#N/A</v>
      </c>
      <c r="J11609" s="8" t="e">
        <v>#N/A</v>
      </c>
      <c r="K11609" s="8" t="e">
        <v>#N/A</v>
      </c>
      <c r="L11609" s="8">
        <v>0</v>
      </c>
      <c r="M11609" s="8">
        <v>0</v>
      </c>
      <c r="N11609" s="8">
        <v>0</v>
      </c>
      <c r="O11609" s="8">
        <v>0</v>
      </c>
      <c r="P11609" s="8">
        <v>0</v>
      </c>
    </row>
    <row r="11610" spans="1:16" x14ac:dyDescent="0.35">
      <c r="A11610" s="8" t="s">
        <v>226</v>
      </c>
      <c r="B11610" s="54">
        <v>44585</v>
      </c>
      <c r="C11610">
        <v>0</v>
      </c>
      <c r="D11610"/>
      <c r="E11610"/>
      <c r="F11610"/>
      <c r="G11610" s="8">
        <v>11555</v>
      </c>
      <c r="H11610" s="8">
        <v>11606</v>
      </c>
      <c r="I11610" s="8" t="e">
        <v>#N/A</v>
      </c>
      <c r="J11610" s="8" t="e">
        <v>#N/A</v>
      </c>
      <c r="K11610" s="8" t="e">
        <v>#N/A</v>
      </c>
      <c r="L11610" s="8">
        <v>0</v>
      </c>
      <c r="M11610" s="8">
        <v>0</v>
      </c>
      <c r="N11610" s="8">
        <v>0</v>
      </c>
      <c r="O11610" s="8">
        <v>0</v>
      </c>
      <c r="P11610" s="8">
        <v>0</v>
      </c>
    </row>
    <row r="11611" spans="1:16" x14ac:dyDescent="0.35">
      <c r="A11611" s="8" t="s">
        <v>226</v>
      </c>
      <c r="B11611" s="54">
        <v>44592</v>
      </c>
      <c r="C11611">
        <v>0</v>
      </c>
      <c r="D11611"/>
      <c r="E11611"/>
      <c r="F11611"/>
      <c r="G11611" s="8">
        <v>11555</v>
      </c>
      <c r="H11611" s="8">
        <v>11607</v>
      </c>
      <c r="I11611" s="8" t="e">
        <v>#N/A</v>
      </c>
      <c r="J11611" s="8" t="e">
        <v>#N/A</v>
      </c>
      <c r="K11611" s="8" t="e">
        <v>#N/A</v>
      </c>
      <c r="L11611" s="8">
        <v>0</v>
      </c>
      <c r="M11611" s="8">
        <v>0</v>
      </c>
      <c r="N11611" s="8">
        <v>0</v>
      </c>
      <c r="O11611" s="8">
        <v>0</v>
      </c>
      <c r="P11611" s="8">
        <v>0</v>
      </c>
    </row>
    <row r="11612" spans="1:16" x14ac:dyDescent="0.35">
      <c r="A11612" s="8" t="s">
        <v>226</v>
      </c>
      <c r="B11612" s="54">
        <v>44599</v>
      </c>
      <c r="C11612">
        <v>0</v>
      </c>
      <c r="D11612"/>
      <c r="E11612"/>
      <c r="F11612"/>
      <c r="G11612" s="8">
        <v>11555</v>
      </c>
      <c r="H11612" s="8">
        <v>11608</v>
      </c>
      <c r="I11612" s="8" t="e">
        <v>#N/A</v>
      </c>
      <c r="J11612" s="8" t="e">
        <v>#N/A</v>
      </c>
      <c r="K11612" s="8" t="e">
        <v>#N/A</v>
      </c>
      <c r="L11612" s="8">
        <v>0</v>
      </c>
      <c r="M11612" s="8">
        <v>0</v>
      </c>
      <c r="N11612" s="8">
        <v>0</v>
      </c>
      <c r="O11612" s="8">
        <v>0</v>
      </c>
      <c r="P11612" s="8">
        <v>0</v>
      </c>
    </row>
    <row r="11613" spans="1:16" x14ac:dyDescent="0.35">
      <c r="A11613" s="8" t="s">
        <v>226</v>
      </c>
      <c r="B11613" s="54">
        <v>44606</v>
      </c>
      <c r="C11613">
        <v>0</v>
      </c>
      <c r="D11613"/>
      <c r="E11613"/>
      <c r="F11613"/>
      <c r="G11613" s="8">
        <v>11555</v>
      </c>
      <c r="H11613" s="8">
        <v>11609</v>
      </c>
      <c r="I11613" s="8" t="e">
        <v>#N/A</v>
      </c>
      <c r="J11613" s="8" t="e">
        <v>#N/A</v>
      </c>
      <c r="K11613" s="8" t="e">
        <v>#N/A</v>
      </c>
      <c r="L11613" s="8">
        <v>0</v>
      </c>
      <c r="M11613" s="8">
        <v>0</v>
      </c>
      <c r="N11613" s="8">
        <v>0</v>
      </c>
      <c r="O11613" s="8">
        <v>0</v>
      </c>
      <c r="P11613" s="8">
        <v>0</v>
      </c>
    </row>
    <row r="11614" spans="1:16" x14ac:dyDescent="0.35">
      <c r="A11614" s="8" t="s">
        <v>226</v>
      </c>
      <c r="B11614" s="54">
        <v>44613</v>
      </c>
      <c r="C11614">
        <v>0</v>
      </c>
      <c r="D11614"/>
      <c r="E11614"/>
      <c r="F11614"/>
      <c r="G11614" s="8">
        <v>11555</v>
      </c>
      <c r="H11614" s="8">
        <v>11610</v>
      </c>
      <c r="I11614" s="8" t="e">
        <v>#N/A</v>
      </c>
      <c r="J11614" s="8" t="e">
        <v>#N/A</v>
      </c>
      <c r="K11614" s="8" t="e">
        <v>#N/A</v>
      </c>
      <c r="L11614" s="8">
        <v>0</v>
      </c>
      <c r="M11614" s="8">
        <v>0</v>
      </c>
      <c r="N11614" s="8">
        <v>0</v>
      </c>
      <c r="O11614" s="8">
        <v>0</v>
      </c>
      <c r="P11614" s="8">
        <v>0</v>
      </c>
    </row>
    <row r="11615" spans="1:16" x14ac:dyDescent="0.35">
      <c r="A11615" s="8" t="s">
        <v>226</v>
      </c>
      <c r="B11615" s="54">
        <v>44620</v>
      </c>
      <c r="C11615">
        <v>0</v>
      </c>
      <c r="D11615"/>
      <c r="E11615"/>
      <c r="F11615"/>
      <c r="G11615" s="8">
        <v>11555</v>
      </c>
      <c r="H11615" s="8">
        <v>11611</v>
      </c>
      <c r="I11615" s="8" t="e">
        <v>#N/A</v>
      </c>
      <c r="J11615" s="8" t="e">
        <v>#N/A</v>
      </c>
      <c r="K11615" s="8" t="e">
        <v>#N/A</v>
      </c>
      <c r="L11615" s="8">
        <v>0</v>
      </c>
      <c r="M11615" s="8">
        <v>0</v>
      </c>
      <c r="N11615" s="8">
        <v>0</v>
      </c>
      <c r="O11615" s="8">
        <v>0</v>
      </c>
      <c r="P11615" s="8">
        <v>0</v>
      </c>
    </row>
    <row r="11616" spans="1:16" x14ac:dyDescent="0.35">
      <c r="A11616" s="8" t="s">
        <v>226</v>
      </c>
      <c r="B11616" s="54">
        <v>44627</v>
      </c>
      <c r="C11616">
        <v>0</v>
      </c>
      <c r="D11616"/>
      <c r="E11616"/>
      <c r="F11616"/>
      <c r="G11616" s="8">
        <v>11555</v>
      </c>
      <c r="H11616" s="8">
        <v>11612</v>
      </c>
      <c r="I11616" s="8" t="e">
        <v>#N/A</v>
      </c>
      <c r="J11616" s="8" t="e">
        <v>#N/A</v>
      </c>
      <c r="K11616" s="8" t="e">
        <v>#N/A</v>
      </c>
      <c r="L11616" s="8">
        <v>0</v>
      </c>
      <c r="M11616" s="8">
        <v>0</v>
      </c>
      <c r="N11616" s="8">
        <v>0</v>
      </c>
      <c r="O11616" s="8">
        <v>0</v>
      </c>
      <c r="P11616" s="8">
        <v>0</v>
      </c>
    </row>
    <row r="11617" spans="1:16" x14ac:dyDescent="0.35">
      <c r="A11617" s="8" t="s">
        <v>226</v>
      </c>
      <c r="B11617" s="54">
        <v>44634</v>
      </c>
      <c r="C11617">
        <v>0</v>
      </c>
      <c r="D11617"/>
      <c r="E11617"/>
      <c r="F11617"/>
      <c r="G11617" s="8">
        <v>11555</v>
      </c>
      <c r="H11617" s="8">
        <v>11613</v>
      </c>
      <c r="I11617" s="8" t="e">
        <v>#N/A</v>
      </c>
      <c r="J11617" s="8" t="e">
        <v>#N/A</v>
      </c>
      <c r="K11617" s="8" t="e">
        <v>#N/A</v>
      </c>
      <c r="L11617" s="8">
        <v>0</v>
      </c>
      <c r="M11617" s="8">
        <v>0</v>
      </c>
      <c r="N11617" s="8">
        <v>0</v>
      </c>
      <c r="O11617" s="8">
        <v>0</v>
      </c>
      <c r="P11617" s="8">
        <v>0</v>
      </c>
    </row>
    <row r="11618" spans="1:16" x14ac:dyDescent="0.35">
      <c r="A11618" s="8" t="s">
        <v>226</v>
      </c>
      <c r="B11618" s="54">
        <v>44641</v>
      </c>
      <c r="C11618">
        <v>0</v>
      </c>
      <c r="D11618"/>
      <c r="E11618"/>
      <c r="F11618"/>
      <c r="G11618" s="8">
        <v>11555</v>
      </c>
      <c r="H11618" s="8">
        <v>11614</v>
      </c>
      <c r="I11618" s="8" t="e">
        <v>#N/A</v>
      </c>
      <c r="J11618" s="8" t="e">
        <v>#N/A</v>
      </c>
      <c r="K11618" s="8" t="e">
        <v>#N/A</v>
      </c>
      <c r="L11618" s="8">
        <v>0</v>
      </c>
      <c r="M11618" s="8">
        <v>0</v>
      </c>
      <c r="N11618" s="8">
        <v>0</v>
      </c>
      <c r="O11618" s="8">
        <v>0</v>
      </c>
      <c r="P11618" s="8">
        <v>0</v>
      </c>
    </row>
    <row r="11619" spans="1:16" x14ac:dyDescent="0.35">
      <c r="A11619" s="8" t="s">
        <v>226</v>
      </c>
      <c r="B11619" s="54">
        <v>44648</v>
      </c>
      <c r="C11619">
        <v>2</v>
      </c>
      <c r="D11619"/>
      <c r="E11619"/>
      <c r="F11619"/>
      <c r="G11619" s="8">
        <v>11555</v>
      </c>
      <c r="H11619" s="8">
        <v>11615</v>
      </c>
      <c r="I11619" s="8" t="e">
        <v>#N/A</v>
      </c>
      <c r="J11619" s="8" t="e">
        <v>#N/A</v>
      </c>
      <c r="K11619" s="8" t="e">
        <v>#N/A</v>
      </c>
      <c r="L11619" s="8">
        <v>0</v>
      </c>
      <c r="M11619" s="8">
        <v>0</v>
      </c>
      <c r="N11619" s="8">
        <v>0</v>
      </c>
      <c r="O11619" s="8">
        <v>0</v>
      </c>
      <c r="P11619" s="8">
        <v>0</v>
      </c>
    </row>
    <row r="11620" spans="1:16" x14ac:dyDescent="0.35">
      <c r="A11620" s="8" t="s">
        <v>226</v>
      </c>
      <c r="B11620" s="54">
        <v>44655</v>
      </c>
      <c r="C11620">
        <v>4</v>
      </c>
      <c r="D11620"/>
      <c r="E11620"/>
      <c r="F11620"/>
      <c r="G11620" s="8">
        <v>11555</v>
      </c>
      <c r="H11620" s="8">
        <v>11616</v>
      </c>
      <c r="I11620" s="8" t="e">
        <v>#N/A</v>
      </c>
      <c r="J11620" s="8" t="e">
        <v>#N/A</v>
      </c>
      <c r="K11620" s="8" t="e">
        <v>#N/A</v>
      </c>
      <c r="L11620" s="8">
        <v>0</v>
      </c>
      <c r="M11620" s="8">
        <v>0</v>
      </c>
      <c r="N11620" s="8">
        <v>0</v>
      </c>
      <c r="O11620" s="8">
        <v>0</v>
      </c>
      <c r="P11620" s="8">
        <v>0</v>
      </c>
    </row>
    <row r="11621" spans="1:16" x14ac:dyDescent="0.35">
      <c r="A11621" s="8" t="s">
        <v>226</v>
      </c>
      <c r="B11621" s="54">
        <v>44662</v>
      </c>
      <c r="C11621">
        <v>3</v>
      </c>
      <c r="D11621"/>
      <c r="E11621"/>
      <c r="F11621"/>
      <c r="G11621" s="8">
        <v>11555</v>
      </c>
      <c r="H11621" s="8">
        <v>11617</v>
      </c>
      <c r="I11621" s="8" t="e">
        <v>#N/A</v>
      </c>
      <c r="J11621" s="8" t="e">
        <v>#N/A</v>
      </c>
      <c r="K11621" s="8" t="e">
        <v>#N/A</v>
      </c>
      <c r="L11621" s="8">
        <v>0</v>
      </c>
      <c r="M11621" s="8">
        <v>0</v>
      </c>
      <c r="N11621" s="8">
        <v>0</v>
      </c>
      <c r="O11621" s="8">
        <v>0</v>
      </c>
      <c r="P11621" s="8">
        <v>0</v>
      </c>
    </row>
    <row r="11622" spans="1:16" x14ac:dyDescent="0.35">
      <c r="A11622" s="8" t="s">
        <v>226</v>
      </c>
      <c r="B11622" s="54">
        <v>44669</v>
      </c>
      <c r="C11622">
        <v>6</v>
      </c>
      <c r="D11622"/>
      <c r="E11622"/>
      <c r="F11622"/>
      <c r="G11622" s="8">
        <v>11555</v>
      </c>
      <c r="H11622" s="8">
        <v>11618</v>
      </c>
      <c r="I11622" s="8" t="e">
        <v>#N/A</v>
      </c>
      <c r="J11622" s="8" t="e">
        <v>#N/A</v>
      </c>
      <c r="K11622" s="8" t="e">
        <v>#N/A</v>
      </c>
      <c r="L11622" s="8">
        <v>0</v>
      </c>
      <c r="M11622" s="8">
        <v>0</v>
      </c>
      <c r="N11622" s="8">
        <v>0</v>
      </c>
      <c r="O11622" s="8">
        <v>0</v>
      </c>
      <c r="P11622" s="8">
        <v>0</v>
      </c>
    </row>
    <row r="11623" spans="1:16" x14ac:dyDescent="0.35">
      <c r="A11623" s="8" t="s">
        <v>226</v>
      </c>
      <c r="B11623" s="54">
        <v>44676</v>
      </c>
      <c r="C11623">
        <v>5</v>
      </c>
      <c r="D11623"/>
      <c r="E11623"/>
      <c r="F11623"/>
      <c r="G11623" s="8">
        <v>11555</v>
      </c>
      <c r="H11623" s="8">
        <v>11619</v>
      </c>
      <c r="I11623" s="8" t="e">
        <v>#N/A</v>
      </c>
      <c r="J11623" s="8" t="e">
        <v>#N/A</v>
      </c>
      <c r="K11623" s="8" t="e">
        <v>#N/A</v>
      </c>
      <c r="L11623" s="8">
        <v>0</v>
      </c>
      <c r="M11623" s="8">
        <v>0</v>
      </c>
      <c r="N11623" s="8">
        <v>0</v>
      </c>
      <c r="O11623" s="8">
        <v>0</v>
      </c>
      <c r="P11623" s="8">
        <v>0</v>
      </c>
    </row>
    <row r="11624" spans="1:16" x14ac:dyDescent="0.35">
      <c r="A11624" s="8" t="s">
        <v>226</v>
      </c>
      <c r="B11624" s="54">
        <v>44683</v>
      </c>
      <c r="C11624">
        <v>6</v>
      </c>
      <c r="D11624"/>
      <c r="E11624"/>
      <c r="F11624"/>
      <c r="G11624" s="8">
        <v>11555</v>
      </c>
      <c r="H11624" s="8">
        <v>11620</v>
      </c>
      <c r="I11624" s="8" t="e">
        <v>#N/A</v>
      </c>
      <c r="J11624" s="8" t="e">
        <v>#N/A</v>
      </c>
      <c r="K11624" s="8" t="e">
        <v>#N/A</v>
      </c>
      <c r="L11624" s="8">
        <v>0</v>
      </c>
      <c r="M11624" s="8">
        <v>0</v>
      </c>
      <c r="N11624" s="8">
        <v>0</v>
      </c>
      <c r="O11624" s="8">
        <v>0</v>
      </c>
      <c r="P11624" s="8">
        <v>0</v>
      </c>
    </row>
    <row r="11625" spans="1:16" x14ac:dyDescent="0.35">
      <c r="A11625" s="8" t="s">
        <v>226</v>
      </c>
      <c r="B11625" s="54">
        <v>44690</v>
      </c>
      <c r="C11625">
        <v>4</v>
      </c>
      <c r="D11625"/>
      <c r="E11625"/>
      <c r="F11625"/>
      <c r="G11625" s="8">
        <v>11555</v>
      </c>
      <c r="H11625" s="8">
        <v>11621</v>
      </c>
      <c r="I11625" s="8" t="e">
        <v>#N/A</v>
      </c>
      <c r="J11625" s="8" t="e">
        <v>#N/A</v>
      </c>
      <c r="K11625" s="8" t="e">
        <v>#N/A</v>
      </c>
      <c r="L11625" s="8">
        <v>0</v>
      </c>
      <c r="M11625" s="8">
        <v>0</v>
      </c>
      <c r="N11625" s="8">
        <v>0</v>
      </c>
      <c r="O11625" s="8">
        <v>0</v>
      </c>
      <c r="P11625" s="8">
        <v>0</v>
      </c>
    </row>
    <row r="11626" spans="1:16" x14ac:dyDescent="0.35">
      <c r="A11626" s="8" t="s">
        <v>226</v>
      </c>
      <c r="B11626" s="54">
        <v>44697</v>
      </c>
      <c r="C11626">
        <v>4</v>
      </c>
      <c r="D11626"/>
      <c r="E11626"/>
      <c r="F11626"/>
      <c r="G11626" s="8">
        <v>11555</v>
      </c>
      <c r="H11626" s="8">
        <v>11622</v>
      </c>
      <c r="I11626" s="8" t="e">
        <v>#N/A</v>
      </c>
      <c r="J11626" s="8" t="e">
        <v>#N/A</v>
      </c>
      <c r="K11626" s="8" t="e">
        <v>#N/A</v>
      </c>
      <c r="L11626" s="8">
        <v>0</v>
      </c>
      <c r="M11626" s="8">
        <v>0</v>
      </c>
      <c r="N11626" s="8">
        <v>0</v>
      </c>
      <c r="O11626" s="8">
        <v>0</v>
      </c>
      <c r="P11626" s="8">
        <v>0</v>
      </c>
    </row>
    <row r="11627" spans="1:16" x14ac:dyDescent="0.35">
      <c r="A11627" s="8" t="s">
        <v>226</v>
      </c>
      <c r="B11627" s="54">
        <v>44704</v>
      </c>
      <c r="C11627">
        <v>0</v>
      </c>
      <c r="D11627"/>
      <c r="E11627"/>
      <c r="F11627"/>
      <c r="G11627" s="8">
        <v>11555</v>
      </c>
      <c r="H11627" s="8">
        <v>11623</v>
      </c>
      <c r="I11627" s="8" t="e">
        <v>#N/A</v>
      </c>
      <c r="J11627" s="8" t="e">
        <v>#N/A</v>
      </c>
      <c r="K11627" s="8" t="e">
        <v>#N/A</v>
      </c>
      <c r="L11627" s="8">
        <v>0</v>
      </c>
      <c r="M11627" s="8">
        <v>0</v>
      </c>
      <c r="N11627" s="8">
        <v>0</v>
      </c>
      <c r="O11627" s="8">
        <v>0</v>
      </c>
      <c r="P11627" s="8">
        <v>0</v>
      </c>
    </row>
    <row r="11628" spans="1:16" x14ac:dyDescent="0.35">
      <c r="A11628" s="8" t="s">
        <v>226</v>
      </c>
      <c r="B11628" s="54">
        <v>44711</v>
      </c>
      <c r="C11628">
        <v>4</v>
      </c>
      <c r="D11628"/>
      <c r="E11628"/>
      <c r="F11628"/>
      <c r="G11628" s="8">
        <v>11555</v>
      </c>
      <c r="H11628" s="8">
        <v>11624</v>
      </c>
      <c r="I11628" s="8" t="e">
        <v>#N/A</v>
      </c>
      <c r="J11628" s="8" t="e">
        <v>#N/A</v>
      </c>
      <c r="K11628" s="8" t="e">
        <v>#N/A</v>
      </c>
      <c r="L11628" s="8">
        <v>0</v>
      </c>
      <c r="M11628" s="8">
        <v>0</v>
      </c>
      <c r="N11628" s="8">
        <v>0</v>
      </c>
      <c r="O11628" s="8">
        <v>0</v>
      </c>
      <c r="P11628" s="8">
        <v>0</v>
      </c>
    </row>
    <row r="11629" spans="1:16" x14ac:dyDescent="0.35">
      <c r="A11629" s="8" t="s">
        <v>226</v>
      </c>
      <c r="B11629" s="54">
        <v>44718</v>
      </c>
      <c r="C11629">
        <v>5</v>
      </c>
      <c r="D11629"/>
      <c r="E11629"/>
      <c r="F11629"/>
      <c r="G11629" s="8">
        <v>11555</v>
      </c>
      <c r="H11629" s="8">
        <v>11625</v>
      </c>
      <c r="I11629" s="8" t="e">
        <v>#N/A</v>
      </c>
      <c r="J11629" s="8" t="e">
        <v>#N/A</v>
      </c>
      <c r="K11629" s="8" t="e">
        <v>#N/A</v>
      </c>
      <c r="L11629" s="8">
        <v>0</v>
      </c>
      <c r="M11629" s="8">
        <v>0</v>
      </c>
      <c r="N11629" s="8">
        <v>0</v>
      </c>
      <c r="O11629" s="8">
        <v>0</v>
      </c>
      <c r="P11629" s="8">
        <v>0</v>
      </c>
    </row>
    <row r="11630" spans="1:16" x14ac:dyDescent="0.35">
      <c r="A11630" s="8" t="s">
        <v>226</v>
      </c>
      <c r="B11630" s="54">
        <v>44725</v>
      </c>
      <c r="C11630">
        <v>7</v>
      </c>
      <c r="D11630"/>
      <c r="E11630"/>
      <c r="F11630"/>
      <c r="G11630" s="8">
        <v>11555</v>
      </c>
      <c r="H11630" s="8">
        <v>11626</v>
      </c>
      <c r="I11630" s="8" t="e">
        <v>#N/A</v>
      </c>
      <c r="J11630" s="8" t="e">
        <v>#N/A</v>
      </c>
      <c r="K11630" s="8" t="e">
        <v>#N/A</v>
      </c>
      <c r="L11630" s="8">
        <v>0</v>
      </c>
      <c r="M11630" s="8">
        <v>0</v>
      </c>
      <c r="N11630" s="8">
        <v>0</v>
      </c>
      <c r="O11630" s="8">
        <v>0</v>
      </c>
      <c r="P11630" s="8">
        <v>0</v>
      </c>
    </row>
    <row r="11631" spans="1:16" x14ac:dyDescent="0.35">
      <c r="A11631" s="8" t="s">
        <v>226</v>
      </c>
      <c r="B11631" s="54">
        <v>44732</v>
      </c>
      <c r="C11631">
        <v>5</v>
      </c>
      <c r="D11631"/>
      <c r="E11631"/>
      <c r="F11631"/>
      <c r="G11631" s="8">
        <v>11555</v>
      </c>
      <c r="H11631" s="8">
        <v>11627</v>
      </c>
      <c r="I11631" s="8" t="e">
        <v>#N/A</v>
      </c>
      <c r="J11631" s="8" t="e">
        <v>#N/A</v>
      </c>
      <c r="K11631" s="8" t="e">
        <v>#N/A</v>
      </c>
      <c r="L11631" s="8">
        <v>0</v>
      </c>
      <c r="M11631" s="8">
        <v>0</v>
      </c>
      <c r="N11631" s="8">
        <v>0</v>
      </c>
      <c r="O11631" s="8">
        <v>0</v>
      </c>
      <c r="P11631" s="8">
        <v>0</v>
      </c>
    </row>
    <row r="11632" spans="1:16" x14ac:dyDescent="0.35">
      <c r="A11632" s="8" t="s">
        <v>226</v>
      </c>
      <c r="B11632" s="54">
        <v>44739</v>
      </c>
      <c r="C11632">
        <v>4</v>
      </c>
      <c r="D11632"/>
      <c r="E11632"/>
      <c r="F11632"/>
      <c r="G11632" s="8">
        <v>11555</v>
      </c>
      <c r="H11632" s="8">
        <v>11628</v>
      </c>
      <c r="I11632" s="8" t="e">
        <v>#N/A</v>
      </c>
      <c r="J11632" s="8" t="e">
        <v>#N/A</v>
      </c>
      <c r="K11632" s="8" t="e">
        <v>#N/A</v>
      </c>
      <c r="L11632" s="8">
        <v>0</v>
      </c>
      <c r="M11632" s="8">
        <v>0</v>
      </c>
      <c r="N11632" s="8">
        <v>0</v>
      </c>
      <c r="O11632" s="8">
        <v>0</v>
      </c>
      <c r="P11632" s="8">
        <v>0</v>
      </c>
    </row>
    <row r="11633" spans="1:16" x14ac:dyDescent="0.35">
      <c r="A11633" s="8" t="s">
        <v>226</v>
      </c>
      <c r="B11633" s="54">
        <v>44746</v>
      </c>
      <c r="C11633">
        <v>8</v>
      </c>
      <c r="D11633"/>
      <c r="E11633"/>
      <c r="F11633"/>
      <c r="G11633" s="8">
        <v>11555</v>
      </c>
      <c r="H11633" s="8">
        <v>11629</v>
      </c>
      <c r="I11633" s="8" t="e">
        <v>#N/A</v>
      </c>
      <c r="J11633" s="8" t="e">
        <v>#N/A</v>
      </c>
      <c r="K11633" s="8" t="e">
        <v>#N/A</v>
      </c>
      <c r="L11633" s="8">
        <v>0</v>
      </c>
      <c r="M11633" s="8">
        <v>0</v>
      </c>
      <c r="N11633" s="8">
        <v>0</v>
      </c>
      <c r="O11633" s="8">
        <v>0</v>
      </c>
      <c r="P11633" s="8">
        <v>0</v>
      </c>
    </row>
    <row r="11634" spans="1:16" x14ac:dyDescent="0.35">
      <c r="A11634" s="8" t="s">
        <v>226</v>
      </c>
      <c r="B11634" s="54">
        <v>44753</v>
      </c>
      <c r="C11634">
        <v>4</v>
      </c>
      <c r="D11634"/>
      <c r="E11634"/>
      <c r="F11634"/>
      <c r="G11634" s="8">
        <v>11555</v>
      </c>
      <c r="H11634" s="8">
        <v>11630</v>
      </c>
      <c r="I11634" s="8" t="e">
        <v>#N/A</v>
      </c>
      <c r="J11634" s="8" t="e">
        <v>#N/A</v>
      </c>
      <c r="K11634" s="8" t="e">
        <v>#N/A</v>
      </c>
      <c r="L11634" s="8">
        <v>0</v>
      </c>
      <c r="M11634" s="8">
        <v>0</v>
      </c>
      <c r="N11634" s="8">
        <v>0</v>
      </c>
      <c r="O11634" s="8">
        <v>0</v>
      </c>
      <c r="P11634" s="8">
        <v>0</v>
      </c>
    </row>
    <row r="11635" spans="1:16" x14ac:dyDescent="0.35">
      <c r="A11635" s="8" t="s">
        <v>226</v>
      </c>
      <c r="B11635" s="54">
        <v>44760</v>
      </c>
      <c r="C11635">
        <v>5</v>
      </c>
      <c r="D11635"/>
      <c r="E11635"/>
      <c r="F11635"/>
      <c r="G11635" s="8">
        <v>11555</v>
      </c>
      <c r="H11635" s="8">
        <v>11631</v>
      </c>
      <c r="I11635" s="8" t="e">
        <v>#N/A</v>
      </c>
      <c r="J11635" s="8" t="e">
        <v>#N/A</v>
      </c>
      <c r="K11635" s="8" t="e">
        <v>#N/A</v>
      </c>
      <c r="L11635" s="8">
        <v>0</v>
      </c>
      <c r="M11635" s="8">
        <v>0</v>
      </c>
      <c r="N11635" s="8">
        <v>0</v>
      </c>
      <c r="O11635" s="8">
        <v>0</v>
      </c>
      <c r="P11635" s="8">
        <v>0</v>
      </c>
    </row>
    <row r="11636" spans="1:16" x14ac:dyDescent="0.35">
      <c r="A11636" s="8" t="s">
        <v>226</v>
      </c>
      <c r="B11636" s="54">
        <v>44767</v>
      </c>
      <c r="C11636">
        <v>7</v>
      </c>
      <c r="D11636"/>
      <c r="E11636"/>
      <c r="F11636"/>
      <c r="G11636" s="8">
        <v>11555</v>
      </c>
      <c r="H11636" s="8">
        <v>11632</v>
      </c>
      <c r="I11636" s="8" t="e">
        <v>#N/A</v>
      </c>
      <c r="J11636" s="8" t="e">
        <v>#N/A</v>
      </c>
      <c r="K11636" s="8" t="e">
        <v>#N/A</v>
      </c>
      <c r="L11636" s="8">
        <v>0</v>
      </c>
      <c r="M11636" s="8">
        <v>0</v>
      </c>
      <c r="N11636" s="8">
        <v>0</v>
      </c>
      <c r="O11636" s="8">
        <v>0</v>
      </c>
      <c r="P11636" s="8">
        <v>0</v>
      </c>
    </row>
    <row r="11637" spans="1:16" x14ac:dyDescent="0.35">
      <c r="A11637" s="8" t="s">
        <v>226</v>
      </c>
      <c r="B11637" s="54">
        <v>44774</v>
      </c>
      <c r="C11637">
        <v>4</v>
      </c>
      <c r="D11637"/>
      <c r="E11637"/>
      <c r="F11637"/>
      <c r="G11637" s="8">
        <v>11555</v>
      </c>
      <c r="H11637" s="8">
        <v>11633</v>
      </c>
      <c r="I11637" s="8" t="e">
        <v>#N/A</v>
      </c>
      <c r="J11637" s="8" t="e">
        <v>#N/A</v>
      </c>
      <c r="K11637" s="8" t="e">
        <v>#N/A</v>
      </c>
      <c r="L11637" s="8">
        <v>0</v>
      </c>
      <c r="M11637" s="8">
        <v>0</v>
      </c>
      <c r="N11637" s="8">
        <v>0</v>
      </c>
      <c r="O11637" s="8">
        <v>0</v>
      </c>
      <c r="P11637" s="8">
        <v>0</v>
      </c>
    </row>
    <row r="11638" spans="1:16" x14ac:dyDescent="0.35">
      <c r="A11638" s="8" t="s">
        <v>226</v>
      </c>
      <c r="B11638" s="54">
        <v>44781</v>
      </c>
      <c r="C11638">
        <v>6</v>
      </c>
      <c r="D11638"/>
      <c r="E11638"/>
      <c r="F11638"/>
      <c r="G11638" s="8">
        <v>11555</v>
      </c>
      <c r="H11638" s="8">
        <v>11634</v>
      </c>
      <c r="I11638" s="8" t="e">
        <v>#N/A</v>
      </c>
      <c r="J11638" s="8" t="e">
        <v>#N/A</v>
      </c>
      <c r="K11638" s="8" t="e">
        <v>#N/A</v>
      </c>
      <c r="L11638" s="8">
        <v>0</v>
      </c>
      <c r="M11638" s="8">
        <v>0</v>
      </c>
      <c r="N11638" s="8">
        <v>0</v>
      </c>
      <c r="O11638" s="8">
        <v>0</v>
      </c>
      <c r="P11638" s="8">
        <v>0</v>
      </c>
    </row>
    <row r="11639" spans="1:16" x14ac:dyDescent="0.35">
      <c r="A11639" s="8" t="s">
        <v>226</v>
      </c>
      <c r="B11639" s="54">
        <v>44788</v>
      </c>
      <c r="C11639">
        <v>4</v>
      </c>
      <c r="D11639"/>
      <c r="E11639"/>
      <c r="F11639"/>
      <c r="G11639" s="8">
        <v>11555</v>
      </c>
      <c r="H11639" s="8">
        <v>11635</v>
      </c>
      <c r="I11639" s="8" t="e">
        <v>#N/A</v>
      </c>
      <c r="J11639" s="8" t="e">
        <v>#N/A</v>
      </c>
      <c r="K11639" s="8" t="e">
        <v>#N/A</v>
      </c>
      <c r="L11639" s="8">
        <v>0</v>
      </c>
      <c r="M11639" s="8">
        <v>0</v>
      </c>
      <c r="N11639" s="8">
        <v>0</v>
      </c>
      <c r="O11639" s="8">
        <v>0</v>
      </c>
      <c r="P11639" s="8">
        <v>0</v>
      </c>
    </row>
    <row r="11640" spans="1:16" x14ac:dyDescent="0.35">
      <c r="A11640" s="8" t="s">
        <v>226</v>
      </c>
      <c r="B11640" s="54">
        <v>44795</v>
      </c>
      <c r="C11640">
        <v>7</v>
      </c>
      <c r="D11640"/>
      <c r="E11640"/>
      <c r="F11640"/>
      <c r="G11640" s="8">
        <v>11555</v>
      </c>
      <c r="H11640" s="8">
        <v>11636</v>
      </c>
      <c r="I11640" s="8" t="e">
        <v>#N/A</v>
      </c>
      <c r="J11640" s="8" t="e">
        <v>#N/A</v>
      </c>
      <c r="K11640" s="8" t="e">
        <v>#N/A</v>
      </c>
      <c r="L11640" s="8">
        <v>0</v>
      </c>
      <c r="M11640" s="8">
        <v>0</v>
      </c>
      <c r="N11640" s="8">
        <v>0</v>
      </c>
      <c r="O11640" s="8">
        <v>0</v>
      </c>
      <c r="P11640" s="8">
        <v>0</v>
      </c>
    </row>
    <row r="11641" spans="1:16" x14ac:dyDescent="0.35">
      <c r="A11641" s="8" t="s">
        <v>226</v>
      </c>
      <c r="B11641" s="54">
        <v>44802</v>
      </c>
      <c r="C11641">
        <v>4</v>
      </c>
      <c r="D11641"/>
      <c r="E11641"/>
      <c r="F11641"/>
      <c r="G11641" s="8">
        <v>11555</v>
      </c>
      <c r="H11641" s="8">
        <v>11637</v>
      </c>
      <c r="I11641" s="8" t="e">
        <v>#N/A</v>
      </c>
      <c r="J11641" s="8" t="e">
        <v>#N/A</v>
      </c>
      <c r="K11641" s="8" t="e">
        <v>#N/A</v>
      </c>
      <c r="L11641" s="8">
        <v>0</v>
      </c>
      <c r="M11641" s="8">
        <v>0</v>
      </c>
      <c r="N11641" s="8">
        <v>0</v>
      </c>
      <c r="O11641" s="8">
        <v>0</v>
      </c>
      <c r="P11641" s="8">
        <v>0</v>
      </c>
    </row>
    <row r="11642" spans="1:16" x14ac:dyDescent="0.35">
      <c r="A11642" s="8" t="s">
        <v>226</v>
      </c>
      <c r="B11642" s="54">
        <v>44809</v>
      </c>
      <c r="C11642">
        <v>5</v>
      </c>
      <c r="D11642"/>
      <c r="E11642"/>
      <c r="F11642"/>
      <c r="G11642" s="8">
        <v>11555</v>
      </c>
      <c r="H11642" s="8">
        <v>11638</v>
      </c>
      <c r="I11642" s="8" t="e">
        <v>#N/A</v>
      </c>
      <c r="J11642" s="8" t="e">
        <v>#N/A</v>
      </c>
      <c r="K11642" s="8" t="e">
        <v>#N/A</v>
      </c>
      <c r="L11642" s="8">
        <v>0</v>
      </c>
      <c r="M11642" s="8">
        <v>0</v>
      </c>
      <c r="N11642" s="8">
        <v>0</v>
      </c>
      <c r="O11642" s="8">
        <v>0</v>
      </c>
      <c r="P11642" s="8">
        <v>0</v>
      </c>
    </row>
    <row r="11643" spans="1:16" x14ac:dyDescent="0.35">
      <c r="A11643" s="8" t="s">
        <v>226</v>
      </c>
      <c r="B11643" s="54">
        <v>44816</v>
      </c>
      <c r="C11643">
        <v>4</v>
      </c>
      <c r="D11643"/>
      <c r="E11643"/>
      <c r="F11643"/>
      <c r="G11643" s="8">
        <v>11555</v>
      </c>
      <c r="H11643" s="8">
        <v>11639</v>
      </c>
      <c r="I11643" s="8" t="e">
        <v>#N/A</v>
      </c>
      <c r="J11643" s="8" t="e">
        <v>#N/A</v>
      </c>
      <c r="K11643" s="8" t="e">
        <v>#N/A</v>
      </c>
      <c r="L11643" s="8">
        <v>0</v>
      </c>
      <c r="M11643" s="8">
        <v>0</v>
      </c>
      <c r="N11643" s="8">
        <v>0</v>
      </c>
      <c r="O11643" s="8">
        <v>0</v>
      </c>
      <c r="P11643" s="8">
        <v>0</v>
      </c>
    </row>
    <row r="11644" spans="1:16" x14ac:dyDescent="0.35">
      <c r="A11644" s="8" t="s">
        <v>226</v>
      </c>
      <c r="B11644" s="54">
        <v>44823</v>
      </c>
      <c r="C11644">
        <v>6</v>
      </c>
      <c r="D11644"/>
      <c r="E11644"/>
      <c r="F11644"/>
      <c r="G11644" s="8">
        <v>11555</v>
      </c>
      <c r="H11644" s="8">
        <v>11640</v>
      </c>
      <c r="I11644" s="8" t="e">
        <v>#N/A</v>
      </c>
      <c r="J11644" s="8" t="e">
        <v>#N/A</v>
      </c>
      <c r="K11644" s="8" t="e">
        <v>#N/A</v>
      </c>
      <c r="L11644" s="8">
        <v>0</v>
      </c>
      <c r="M11644" s="8">
        <v>0</v>
      </c>
      <c r="N11644" s="8">
        <v>0</v>
      </c>
      <c r="O11644" s="8">
        <v>0</v>
      </c>
      <c r="P11644" s="8">
        <v>0</v>
      </c>
    </row>
    <row r="11645" spans="1:16" x14ac:dyDescent="0.35">
      <c r="A11645" s="8" t="s">
        <v>226</v>
      </c>
      <c r="B11645" s="54">
        <v>44830</v>
      </c>
      <c r="C11645">
        <v>6</v>
      </c>
      <c r="D11645"/>
      <c r="E11645"/>
      <c r="F11645"/>
      <c r="G11645" s="8">
        <v>11555</v>
      </c>
      <c r="H11645" s="8">
        <v>11641</v>
      </c>
      <c r="I11645" s="8" t="e">
        <v>#N/A</v>
      </c>
      <c r="J11645" s="8" t="e">
        <v>#N/A</v>
      </c>
      <c r="K11645" s="8" t="e">
        <v>#N/A</v>
      </c>
      <c r="L11645" s="8">
        <v>0</v>
      </c>
      <c r="M11645" s="8">
        <v>0</v>
      </c>
      <c r="N11645" s="8">
        <v>0</v>
      </c>
      <c r="O11645" s="8">
        <v>0</v>
      </c>
      <c r="P11645" s="8">
        <v>0</v>
      </c>
    </row>
    <row r="11646" spans="1:16" x14ac:dyDescent="0.35">
      <c r="A11646" s="8" t="s">
        <v>226</v>
      </c>
      <c r="B11646" s="54">
        <v>44837</v>
      </c>
      <c r="C11646">
        <v>5</v>
      </c>
      <c r="D11646"/>
      <c r="E11646"/>
      <c r="F11646"/>
      <c r="G11646" s="8">
        <v>11555</v>
      </c>
      <c r="H11646" s="8">
        <v>11642</v>
      </c>
      <c r="I11646" s="8" t="e">
        <v>#N/A</v>
      </c>
      <c r="J11646" s="8" t="e">
        <v>#N/A</v>
      </c>
      <c r="K11646" s="8" t="e">
        <v>#N/A</v>
      </c>
      <c r="L11646" s="8">
        <v>0</v>
      </c>
      <c r="M11646" s="8">
        <v>0</v>
      </c>
      <c r="N11646" s="8">
        <v>0</v>
      </c>
      <c r="O11646" s="8">
        <v>0</v>
      </c>
      <c r="P11646" s="8">
        <v>0</v>
      </c>
    </row>
    <row r="11647" spans="1:16" x14ac:dyDescent="0.35">
      <c r="A11647" s="8" t="s">
        <v>226</v>
      </c>
      <c r="B11647" s="54">
        <v>44844</v>
      </c>
      <c r="C11647">
        <v>9</v>
      </c>
      <c r="D11647"/>
      <c r="E11647"/>
      <c r="F11647"/>
      <c r="G11647" s="8">
        <v>11555</v>
      </c>
      <c r="H11647" s="8">
        <v>11643</v>
      </c>
      <c r="I11647" s="8" t="e">
        <v>#N/A</v>
      </c>
      <c r="J11647" s="8" t="e">
        <v>#N/A</v>
      </c>
      <c r="K11647" s="8" t="e">
        <v>#N/A</v>
      </c>
      <c r="L11647" s="8">
        <v>0</v>
      </c>
      <c r="M11647" s="8">
        <v>0</v>
      </c>
      <c r="N11647" s="8">
        <v>0</v>
      </c>
      <c r="O11647" s="8">
        <v>0</v>
      </c>
      <c r="P11647" s="8">
        <v>0</v>
      </c>
    </row>
    <row r="11648" spans="1:16" x14ac:dyDescent="0.35">
      <c r="A11648" s="8" t="s">
        <v>226</v>
      </c>
      <c r="B11648" s="54">
        <v>44851</v>
      </c>
      <c r="C11648">
        <v>7</v>
      </c>
      <c r="D11648"/>
      <c r="E11648"/>
      <c r="F11648"/>
      <c r="G11648" s="8">
        <v>11555</v>
      </c>
      <c r="H11648" s="8">
        <v>11644</v>
      </c>
      <c r="I11648" s="8" t="e">
        <v>#N/A</v>
      </c>
      <c r="J11648" s="8" t="e">
        <v>#N/A</v>
      </c>
      <c r="K11648" s="8" t="e">
        <v>#N/A</v>
      </c>
      <c r="L11648" s="8">
        <v>0</v>
      </c>
      <c r="M11648" s="8">
        <v>0</v>
      </c>
      <c r="N11648" s="8">
        <v>0</v>
      </c>
      <c r="O11648" s="8">
        <v>0</v>
      </c>
      <c r="P11648" s="8">
        <v>0</v>
      </c>
    </row>
    <row r="11649" spans="1:16" x14ac:dyDescent="0.35">
      <c r="A11649" s="8" t="s">
        <v>226</v>
      </c>
      <c r="B11649" s="54">
        <v>44858</v>
      </c>
      <c r="C11649">
        <v>6</v>
      </c>
      <c r="D11649"/>
      <c r="E11649"/>
      <c r="F11649"/>
      <c r="G11649" s="8">
        <v>11555</v>
      </c>
      <c r="H11649" s="8">
        <v>11645</v>
      </c>
      <c r="I11649" s="8" t="e">
        <v>#N/A</v>
      </c>
      <c r="J11649" s="8" t="e">
        <v>#N/A</v>
      </c>
      <c r="K11649" s="8" t="e">
        <v>#N/A</v>
      </c>
      <c r="L11649" s="8">
        <v>0</v>
      </c>
      <c r="M11649" s="8">
        <v>0</v>
      </c>
      <c r="N11649" s="8">
        <v>0</v>
      </c>
      <c r="O11649" s="8">
        <v>0</v>
      </c>
      <c r="P11649" s="8">
        <v>0</v>
      </c>
    </row>
    <row r="11650" spans="1:16" x14ac:dyDescent="0.35">
      <c r="A11650" s="8" t="s">
        <v>226</v>
      </c>
      <c r="B11650" s="54">
        <v>44865</v>
      </c>
      <c r="C11650">
        <v>9</v>
      </c>
      <c r="D11650"/>
      <c r="E11650"/>
      <c r="F11650"/>
      <c r="G11650" s="8">
        <v>11555</v>
      </c>
      <c r="H11650" s="8">
        <v>11646</v>
      </c>
      <c r="I11650" s="8" t="e">
        <v>#N/A</v>
      </c>
      <c r="J11650" s="8" t="e">
        <v>#N/A</v>
      </c>
      <c r="K11650" s="8" t="e">
        <v>#N/A</v>
      </c>
      <c r="L11650" s="8">
        <v>0</v>
      </c>
      <c r="M11650" s="8">
        <v>0</v>
      </c>
      <c r="N11650" s="8">
        <v>0</v>
      </c>
      <c r="O11650" s="8">
        <v>0</v>
      </c>
      <c r="P11650" s="8">
        <v>0</v>
      </c>
    </row>
    <row r="11651" spans="1:16" x14ac:dyDescent="0.35">
      <c r="A11651" s="8" t="s">
        <v>226</v>
      </c>
      <c r="B11651" s="54">
        <v>44872</v>
      </c>
      <c r="C11651">
        <v>5</v>
      </c>
      <c r="D11651"/>
      <c r="E11651"/>
      <c r="F11651"/>
      <c r="G11651" s="8">
        <v>11555</v>
      </c>
      <c r="H11651" s="8">
        <v>11647</v>
      </c>
      <c r="I11651" s="8" t="e">
        <v>#N/A</v>
      </c>
      <c r="J11651" s="8" t="e">
        <v>#N/A</v>
      </c>
      <c r="K11651" s="8" t="e">
        <v>#N/A</v>
      </c>
      <c r="L11651" s="8">
        <v>0</v>
      </c>
      <c r="M11651" s="8">
        <v>0</v>
      </c>
      <c r="N11651" s="8">
        <v>0</v>
      </c>
      <c r="O11651" s="8">
        <v>0</v>
      </c>
      <c r="P11651" s="8">
        <v>0</v>
      </c>
    </row>
    <row r="11652" spans="1:16" x14ac:dyDescent="0.35">
      <c r="A11652" s="8" t="s">
        <v>226</v>
      </c>
      <c r="B11652" s="54">
        <v>44879</v>
      </c>
      <c r="C11652">
        <v>7</v>
      </c>
      <c r="D11652"/>
      <c r="E11652"/>
      <c r="F11652"/>
      <c r="G11652" s="8">
        <v>11555</v>
      </c>
      <c r="H11652" s="8">
        <v>11648</v>
      </c>
      <c r="I11652" s="8" t="e">
        <v>#N/A</v>
      </c>
      <c r="J11652" s="8" t="e">
        <v>#N/A</v>
      </c>
      <c r="K11652" s="8" t="e">
        <v>#N/A</v>
      </c>
      <c r="L11652" s="8">
        <v>0</v>
      </c>
      <c r="M11652" s="8">
        <v>0</v>
      </c>
      <c r="N11652" s="8">
        <v>0</v>
      </c>
      <c r="O11652" s="8">
        <v>0</v>
      </c>
      <c r="P11652" s="8">
        <v>0</v>
      </c>
    </row>
    <row r="11653" spans="1:16" x14ac:dyDescent="0.35">
      <c r="A11653" s="8" t="s">
        <v>226</v>
      </c>
      <c r="B11653" s="54">
        <v>44886</v>
      </c>
      <c r="C11653">
        <v>5</v>
      </c>
      <c r="D11653"/>
      <c r="E11653"/>
      <c r="F11653"/>
      <c r="G11653" s="8">
        <v>11555</v>
      </c>
      <c r="H11653" s="8">
        <v>11649</v>
      </c>
      <c r="I11653" s="8" t="e">
        <v>#N/A</v>
      </c>
      <c r="J11653" s="8" t="e">
        <v>#N/A</v>
      </c>
      <c r="K11653" s="8" t="e">
        <v>#N/A</v>
      </c>
      <c r="L11653" s="8">
        <v>0</v>
      </c>
      <c r="M11653" s="8">
        <v>0</v>
      </c>
      <c r="N11653" s="8">
        <v>0</v>
      </c>
      <c r="O11653" s="8">
        <v>0</v>
      </c>
      <c r="P11653" s="8">
        <v>0</v>
      </c>
    </row>
    <row r="11654" spans="1:16" x14ac:dyDescent="0.35">
      <c r="A11654" s="8" t="s">
        <v>226</v>
      </c>
      <c r="B11654" s="54">
        <v>44893</v>
      </c>
      <c r="C11654">
        <v>5</v>
      </c>
      <c r="D11654"/>
      <c r="E11654"/>
      <c r="F11654"/>
      <c r="G11654" s="8">
        <v>11555</v>
      </c>
      <c r="H11654" s="8">
        <v>11650</v>
      </c>
      <c r="I11654" s="8" t="e">
        <v>#N/A</v>
      </c>
      <c r="J11654" s="8" t="e">
        <v>#N/A</v>
      </c>
      <c r="K11654" s="8" t="e">
        <v>#N/A</v>
      </c>
      <c r="L11654" s="8">
        <v>0</v>
      </c>
      <c r="M11654" s="8">
        <v>0</v>
      </c>
      <c r="N11654" s="8">
        <v>0</v>
      </c>
      <c r="O11654" s="8">
        <v>0</v>
      </c>
      <c r="P11654" s="8">
        <v>0</v>
      </c>
    </row>
    <row r="11655" spans="1:16" x14ac:dyDescent="0.35">
      <c r="A11655" s="8" t="s">
        <v>226</v>
      </c>
      <c r="B11655" s="54">
        <v>44900</v>
      </c>
      <c r="C11655">
        <v>6</v>
      </c>
      <c r="D11655"/>
      <c r="E11655"/>
      <c r="F11655"/>
      <c r="G11655" s="8">
        <v>11555</v>
      </c>
      <c r="H11655" s="8">
        <v>11651</v>
      </c>
      <c r="I11655" s="8" t="e">
        <v>#N/A</v>
      </c>
      <c r="J11655" s="8" t="e">
        <v>#N/A</v>
      </c>
      <c r="K11655" s="8" t="e">
        <v>#N/A</v>
      </c>
      <c r="L11655" s="8">
        <v>0</v>
      </c>
      <c r="M11655" s="8">
        <v>0</v>
      </c>
      <c r="N11655" s="8">
        <v>0</v>
      </c>
      <c r="O11655" s="8">
        <v>0</v>
      </c>
      <c r="P11655" s="8">
        <v>0</v>
      </c>
    </row>
    <row r="11656" spans="1:16" x14ac:dyDescent="0.35">
      <c r="A11656" s="8" t="s">
        <v>226</v>
      </c>
      <c r="B11656" s="54">
        <v>44907</v>
      </c>
      <c r="C11656">
        <v>6</v>
      </c>
      <c r="D11656"/>
      <c r="E11656"/>
      <c r="F11656"/>
      <c r="G11656" s="8">
        <v>11555</v>
      </c>
      <c r="H11656" s="8">
        <v>11652</v>
      </c>
      <c r="I11656" s="8" t="e">
        <v>#N/A</v>
      </c>
      <c r="J11656" s="8" t="e">
        <v>#N/A</v>
      </c>
      <c r="K11656" s="8" t="e">
        <v>#N/A</v>
      </c>
      <c r="L11656" s="8">
        <v>0</v>
      </c>
      <c r="M11656" s="8">
        <v>0</v>
      </c>
      <c r="N11656" s="8">
        <v>0</v>
      </c>
      <c r="O11656" s="8">
        <v>0</v>
      </c>
      <c r="P11656" s="8">
        <v>0</v>
      </c>
    </row>
    <row r="11657" spans="1:16" x14ac:dyDescent="0.35">
      <c r="A11657" s="8" t="s">
        <v>226</v>
      </c>
      <c r="B11657" s="54">
        <v>44914</v>
      </c>
      <c r="C11657">
        <v>7</v>
      </c>
      <c r="D11657"/>
      <c r="E11657"/>
      <c r="F11657"/>
      <c r="G11657" s="8">
        <v>11555</v>
      </c>
      <c r="H11657" s="8">
        <v>11653</v>
      </c>
      <c r="I11657" s="8" t="e">
        <v>#N/A</v>
      </c>
      <c r="J11657" s="8" t="e">
        <v>#N/A</v>
      </c>
      <c r="K11657" s="8" t="e">
        <v>#N/A</v>
      </c>
      <c r="L11657" s="8">
        <v>0</v>
      </c>
      <c r="M11657" s="8">
        <v>0</v>
      </c>
      <c r="N11657" s="8">
        <v>0</v>
      </c>
      <c r="O11657" s="8">
        <v>0</v>
      </c>
      <c r="P11657" s="8">
        <v>0</v>
      </c>
    </row>
    <row r="11658" spans="1:16" x14ac:dyDescent="0.35">
      <c r="A11658" s="8" t="s">
        <v>226</v>
      </c>
      <c r="B11658" s="54">
        <v>44921</v>
      </c>
      <c r="C11658">
        <v>5</v>
      </c>
      <c r="D11658"/>
      <c r="E11658">
        <v>4</v>
      </c>
      <c r="F11658">
        <v>5.7744254744539143</v>
      </c>
      <c r="G11658" s="8">
        <v>11555</v>
      </c>
      <c r="H11658" s="8">
        <v>11654</v>
      </c>
      <c r="I11658" s="8" t="e">
        <v>#N/A</v>
      </c>
      <c r="J11658" s="8" t="e">
        <v>#N/A</v>
      </c>
      <c r="K11658" s="8" t="e">
        <v>#N/A</v>
      </c>
      <c r="L11658" s="8">
        <v>0</v>
      </c>
      <c r="M11658" s="8">
        <v>0</v>
      </c>
      <c r="N11658" s="8" t="e">
        <v>#N/A</v>
      </c>
      <c r="O11658" s="8" t="e">
        <v>#N/A</v>
      </c>
      <c r="P11658" s="8">
        <v>0</v>
      </c>
    </row>
    <row r="11659" spans="1:16" x14ac:dyDescent="0.35">
      <c r="A11659" s="8" t="s">
        <v>226</v>
      </c>
      <c r="B11659" s="54">
        <v>44928</v>
      </c>
      <c r="C11659">
        <v>1</v>
      </c>
      <c r="D11659">
        <v>3.5288666240161524</v>
      </c>
      <c r="E11659">
        <v>4</v>
      </c>
      <c r="F11659">
        <v>3.7169728924983598</v>
      </c>
      <c r="G11659" s="8">
        <v>11555</v>
      </c>
      <c r="H11659" s="8">
        <v>11655</v>
      </c>
      <c r="I11659" s="8">
        <v>0</v>
      </c>
      <c r="J11659" s="8">
        <v>6.5555555555555554</v>
      </c>
      <c r="K11659" s="8">
        <v>5.6266200068205992</v>
      </c>
      <c r="L11659" s="8">
        <v>2.7169728924983598</v>
      </c>
      <c r="M11659" s="8">
        <v>4.6266200068205992</v>
      </c>
      <c r="N11659" s="8">
        <v>5.5555555555555554</v>
      </c>
      <c r="O11659" s="8">
        <v>1</v>
      </c>
      <c r="P11659" s="8">
        <v>1</v>
      </c>
    </row>
    <row r="11660" spans="1:16" x14ac:dyDescent="0.35">
      <c r="A11660" s="8" t="s">
        <v>226</v>
      </c>
      <c r="B11660" s="54">
        <v>44935</v>
      </c>
      <c r="C11660">
        <v>0</v>
      </c>
      <c r="D11660">
        <v>1.5288700563367659</v>
      </c>
      <c r="E11660">
        <v>4</v>
      </c>
      <c r="F11660">
        <v>1.8044810904374868</v>
      </c>
      <c r="G11660" s="8">
        <v>11555</v>
      </c>
      <c r="H11660" s="8">
        <v>11656</v>
      </c>
      <c r="I11660" s="8">
        <v>0</v>
      </c>
      <c r="J11660" s="8">
        <v>6.2222222222222223</v>
      </c>
      <c r="K11660" s="8">
        <v>2.3913288908496431</v>
      </c>
      <c r="L11660" s="8">
        <v>1.8044810904374868</v>
      </c>
      <c r="M11660" s="8">
        <v>2.3913288908496431</v>
      </c>
      <c r="N11660" s="8">
        <v>6.2222222222222223</v>
      </c>
      <c r="O11660" s="8">
        <v>0</v>
      </c>
      <c r="P11660" s="8">
        <v>1</v>
      </c>
    </row>
    <row r="11661" spans="1:16" x14ac:dyDescent="0.35">
      <c r="A11661" s="8" t="s">
        <v>226</v>
      </c>
      <c r="B11661" s="54">
        <v>44942</v>
      </c>
      <c r="C11661">
        <v>4</v>
      </c>
      <c r="D11661">
        <v>1.5288742691894366</v>
      </c>
      <c r="E11661">
        <v>4</v>
      </c>
      <c r="F11661">
        <v>2.8981593636897207</v>
      </c>
      <c r="G11661" s="8">
        <v>11555</v>
      </c>
      <c r="H11661" s="8">
        <v>11657</v>
      </c>
      <c r="I11661" s="8">
        <v>0</v>
      </c>
      <c r="J11661" s="8">
        <v>6.2222222222222223</v>
      </c>
      <c r="K11661" s="8">
        <v>2.6509290025193728</v>
      </c>
      <c r="L11661" s="8">
        <v>1.1018406363102793</v>
      </c>
      <c r="M11661" s="8">
        <v>1.3490709974806272</v>
      </c>
      <c r="N11661" s="8">
        <v>2.2222222222222223</v>
      </c>
      <c r="O11661" s="8">
        <v>4</v>
      </c>
      <c r="P11661" s="8">
        <v>1</v>
      </c>
    </row>
    <row r="11662" spans="1:16" x14ac:dyDescent="0.35">
      <c r="A11662" s="8" t="s">
        <v>226</v>
      </c>
      <c r="B11662" s="54">
        <v>44949</v>
      </c>
      <c r="C11662">
        <v>0</v>
      </c>
      <c r="D11662">
        <v>1.5288748150017404</v>
      </c>
      <c r="E11662">
        <v>4</v>
      </c>
      <c r="F11662">
        <v>1.5694761336378216</v>
      </c>
      <c r="G11662" s="8">
        <v>11555</v>
      </c>
      <c r="H11662" s="8">
        <v>11658</v>
      </c>
      <c r="I11662" s="8">
        <v>0</v>
      </c>
      <c r="J11662" s="8">
        <v>6.1111111111111107</v>
      </c>
      <c r="K11662" s="8">
        <v>2.2623918296209147</v>
      </c>
      <c r="L11662" s="8">
        <v>1.5694761336378216</v>
      </c>
      <c r="M11662" s="8">
        <v>2.2623918296209147</v>
      </c>
      <c r="N11662" s="8">
        <v>6.1111111111111107</v>
      </c>
      <c r="O11662" s="8">
        <v>0</v>
      </c>
      <c r="P11662" s="8">
        <v>1</v>
      </c>
    </row>
    <row r="11663" spans="1:16" x14ac:dyDescent="0.35">
      <c r="A11663" s="8" t="s">
        <v>226</v>
      </c>
      <c r="B11663" s="54">
        <v>44956</v>
      </c>
      <c r="C11663">
        <v>0</v>
      </c>
      <c r="D11663">
        <v>1.5288725610746585</v>
      </c>
      <c r="E11663">
        <v>4</v>
      </c>
      <c r="F11663">
        <v>0.81196528000000001</v>
      </c>
      <c r="G11663" s="8">
        <v>11555</v>
      </c>
      <c r="H11663" s="8">
        <v>11659</v>
      </c>
      <c r="I11663" s="8">
        <v>0</v>
      </c>
      <c r="J11663" s="8">
        <v>5.2222222222222223</v>
      </c>
      <c r="K11663" s="8">
        <v>0.9197846783987611</v>
      </c>
      <c r="L11663" s="8">
        <v>0.81196528000000001</v>
      </c>
      <c r="M11663" s="8">
        <v>0.9197846783987611</v>
      </c>
      <c r="N11663" s="8">
        <v>5.2222222222222223</v>
      </c>
      <c r="O11663" s="8">
        <v>0</v>
      </c>
      <c r="P11663" s="8">
        <v>1</v>
      </c>
    </row>
    <row r="11664" spans="1:16" x14ac:dyDescent="0.35">
      <c r="A11664" s="8" t="s">
        <v>226</v>
      </c>
      <c r="B11664" s="54">
        <v>44963</v>
      </c>
      <c r="C11664">
        <v>0</v>
      </c>
      <c r="D11664">
        <v>1.5288685277345073</v>
      </c>
      <c r="E11664">
        <v>4</v>
      </c>
      <c r="F11664">
        <v>0.41957208755992415</v>
      </c>
      <c r="G11664" s="8">
        <v>11555</v>
      </c>
      <c r="H11664" s="8">
        <v>11660</v>
      </c>
      <c r="I11664" s="8">
        <v>0</v>
      </c>
      <c r="J11664" s="8">
        <v>4.666666666666667</v>
      </c>
      <c r="K11664" s="8">
        <v>0.50468560891121461</v>
      </c>
      <c r="L11664" s="8">
        <v>0.41957208755992415</v>
      </c>
      <c r="M11664" s="8">
        <v>0.50468560891121461</v>
      </c>
      <c r="N11664" s="8">
        <v>4.666666666666667</v>
      </c>
      <c r="O11664" s="8">
        <v>0</v>
      </c>
      <c r="P11664" s="8">
        <v>1</v>
      </c>
    </row>
    <row r="11665" spans="1:16" x14ac:dyDescent="0.35">
      <c r="A11665" s="8" t="s">
        <v>226</v>
      </c>
      <c r="B11665" s="54">
        <v>44970</v>
      </c>
      <c r="C11665">
        <v>0</v>
      </c>
      <c r="D11665">
        <v>1.5288635181313399</v>
      </c>
      <c r="E11665">
        <v>4</v>
      </c>
      <c r="F11665">
        <v>0.21652998750137295</v>
      </c>
      <c r="G11665" s="8">
        <v>11555</v>
      </c>
      <c r="H11665" s="8">
        <v>11661</v>
      </c>
      <c r="I11665" s="8">
        <v>0</v>
      </c>
      <c r="J11665" s="8">
        <v>4.333333333333333</v>
      </c>
      <c r="K11665" s="8">
        <v>1.2527762375986362</v>
      </c>
      <c r="L11665" s="8">
        <v>0.21652998750137295</v>
      </c>
      <c r="M11665" s="8">
        <v>1.2527762375986362</v>
      </c>
      <c r="N11665" s="8">
        <v>4.333333333333333</v>
      </c>
      <c r="O11665" s="8">
        <v>0</v>
      </c>
      <c r="P11665" s="8">
        <v>1</v>
      </c>
    </row>
    <row r="11666" spans="1:16" x14ac:dyDescent="0.35">
      <c r="A11666" s="8" t="s">
        <v>226</v>
      </c>
      <c r="B11666" s="54">
        <v>44977</v>
      </c>
      <c r="C11666">
        <v>0</v>
      </c>
      <c r="D11666">
        <v>1.528856979976057</v>
      </c>
      <c r="E11666">
        <v>4</v>
      </c>
      <c r="F11666">
        <v>0.11443641420059618</v>
      </c>
      <c r="G11666" s="8">
        <v>11555</v>
      </c>
      <c r="H11666" s="8">
        <v>11662</v>
      </c>
      <c r="I11666" s="8">
        <v>0</v>
      </c>
      <c r="J11666" s="8">
        <v>3.7777777777777777</v>
      </c>
      <c r="K11666" s="8">
        <v>0.81538178732564104</v>
      </c>
      <c r="L11666" s="8">
        <v>0.11443641420059618</v>
      </c>
      <c r="M11666" s="8">
        <v>0.81538178732564104</v>
      </c>
      <c r="N11666" s="8">
        <v>3.7777777777777777</v>
      </c>
      <c r="O11666" s="8">
        <v>0</v>
      </c>
      <c r="P11666" s="8">
        <v>1</v>
      </c>
    </row>
    <row r="11667" spans="1:16" x14ac:dyDescent="0.35">
      <c r="A11667" s="8" t="s">
        <v>226</v>
      </c>
      <c r="B11667" s="54">
        <v>44984</v>
      </c>
      <c r="C11667">
        <v>0</v>
      </c>
      <c r="D11667">
        <v>1.5288508783745032</v>
      </c>
      <c r="E11667">
        <v>4</v>
      </c>
      <c r="F11667">
        <v>5.9841925128894816E-2</v>
      </c>
      <c r="G11667" s="8">
        <v>11555</v>
      </c>
      <c r="H11667" s="8">
        <v>11663</v>
      </c>
      <c r="I11667" s="8">
        <v>0</v>
      </c>
      <c r="J11667" s="8">
        <v>3.2222222222222223</v>
      </c>
      <c r="K11667" s="8">
        <v>0.51050085155199998</v>
      </c>
      <c r="L11667" s="8">
        <v>5.9841925128894816E-2</v>
      </c>
      <c r="M11667" s="8">
        <v>0.51050085155199998</v>
      </c>
      <c r="N11667" s="8">
        <v>3.2222222222222223</v>
      </c>
      <c r="O11667" s="8">
        <v>0</v>
      </c>
      <c r="P11667" s="8">
        <v>1</v>
      </c>
    </row>
    <row r="11668" spans="1:16" x14ac:dyDescent="0.35">
      <c r="A11668" s="8" t="s">
        <v>226</v>
      </c>
      <c r="B11668" s="54">
        <v>44991</v>
      </c>
      <c r="C11668">
        <v>0</v>
      </c>
      <c r="D11668">
        <v>1.5288449875946895</v>
      </c>
      <c r="E11668">
        <v>4</v>
      </c>
      <c r="F11668">
        <v>3.1261982050606735E-2</v>
      </c>
      <c r="G11668" s="8">
        <v>11555</v>
      </c>
      <c r="H11668" s="8">
        <v>11664</v>
      </c>
      <c r="I11668" s="8">
        <v>0</v>
      </c>
      <c r="J11668" s="8">
        <v>2.5555555555555554</v>
      </c>
      <c r="K11668" s="8">
        <v>0.96353179201877781</v>
      </c>
      <c r="L11668" s="8">
        <v>3.1261982050606735E-2</v>
      </c>
      <c r="M11668" s="8">
        <v>0.96353179201877781</v>
      </c>
      <c r="N11668" s="8">
        <v>2.5555555555555554</v>
      </c>
      <c r="O11668" s="8">
        <v>0</v>
      </c>
      <c r="P11668" s="8">
        <v>1</v>
      </c>
    </row>
    <row r="11669" spans="1:16" x14ac:dyDescent="0.35">
      <c r="A11669" s="8" t="s">
        <v>226</v>
      </c>
      <c r="B11669" s="54">
        <v>44998</v>
      </c>
      <c r="C11669">
        <v>0</v>
      </c>
      <c r="D11669">
        <v>1.5288397245499867</v>
      </c>
      <c r="E11669">
        <v>4</v>
      </c>
      <c r="F11669">
        <v>1.6399093999999999E-2</v>
      </c>
      <c r="G11669" s="8">
        <v>11555</v>
      </c>
      <c r="H11669" s="8">
        <v>11665</v>
      </c>
      <c r="I11669" s="8">
        <v>0</v>
      </c>
      <c r="J11669" s="8">
        <v>1.8888888888888888</v>
      </c>
      <c r="K11669" s="8">
        <v>0.16142083216086345</v>
      </c>
      <c r="L11669" s="8">
        <v>1.6399093999999999E-2</v>
      </c>
      <c r="M11669" s="8">
        <v>0.16142083216086345</v>
      </c>
      <c r="N11669" s="8">
        <v>1.8888888888888888</v>
      </c>
      <c r="O11669" s="8">
        <v>0</v>
      </c>
      <c r="P11669" s="8">
        <v>1</v>
      </c>
    </row>
    <row r="11670" spans="1:16" x14ac:dyDescent="0.35">
      <c r="A11670" s="8" t="s">
        <v>226</v>
      </c>
      <c r="B11670" s="54">
        <v>45005</v>
      </c>
      <c r="C11670">
        <v>1</v>
      </c>
      <c r="D11670">
        <v>1.5288356032732824</v>
      </c>
      <c r="E11670">
        <v>4</v>
      </c>
      <c r="F11670">
        <v>0.48414918453007649</v>
      </c>
      <c r="G11670" s="8">
        <v>11555</v>
      </c>
      <c r="H11670" s="8">
        <v>11666</v>
      </c>
      <c r="I11670" s="8">
        <v>2</v>
      </c>
      <c r="J11670" s="8">
        <v>1.1111111111111112</v>
      </c>
      <c r="K11670" s="8">
        <v>7.0056923980887031E-2</v>
      </c>
      <c r="L11670" s="8">
        <v>0.51585081546992351</v>
      </c>
      <c r="M11670" s="8">
        <v>0.92994307601911297</v>
      </c>
      <c r="N11670" s="8">
        <v>0.11111111111111116</v>
      </c>
      <c r="O11670" s="8">
        <v>1</v>
      </c>
      <c r="P11670" s="8">
        <v>1</v>
      </c>
    </row>
    <row r="11671" spans="1:16" x14ac:dyDescent="0.35">
      <c r="A11671" s="8" t="s">
        <v>226</v>
      </c>
      <c r="B11671" s="54">
        <v>45012</v>
      </c>
      <c r="C11671">
        <v>3</v>
      </c>
      <c r="D11671">
        <v>4.0288314839846961</v>
      </c>
      <c r="E11671">
        <v>4</v>
      </c>
      <c r="F11671">
        <v>1.6911952113681197</v>
      </c>
      <c r="G11671" s="8">
        <v>11555</v>
      </c>
      <c r="H11671" s="8">
        <v>11667</v>
      </c>
      <c r="I11671" s="8">
        <v>4</v>
      </c>
      <c r="J11671" s="8">
        <v>0.55555555555555558</v>
      </c>
      <c r="K11671" s="8">
        <v>2.2003317940826319</v>
      </c>
      <c r="L11671" s="8">
        <v>1.3088047886318803</v>
      </c>
      <c r="M11671" s="8">
        <v>0.79966820591736809</v>
      </c>
      <c r="N11671" s="8">
        <v>2.4444444444444446</v>
      </c>
      <c r="O11671" s="8">
        <v>1</v>
      </c>
      <c r="P11671" s="8">
        <v>1</v>
      </c>
    </row>
    <row r="11672" spans="1:16" x14ac:dyDescent="0.35">
      <c r="A11672" s="8" t="s">
        <v>226</v>
      </c>
      <c r="B11672" s="54">
        <v>45019</v>
      </c>
      <c r="C11672">
        <v>7</v>
      </c>
      <c r="D11672">
        <v>4.5288323743433647</v>
      </c>
      <c r="E11672">
        <v>4</v>
      </c>
      <c r="F11672">
        <v>4.4538816462986635</v>
      </c>
      <c r="G11672" s="8">
        <v>11555</v>
      </c>
      <c r="H11672" s="8">
        <v>11668</v>
      </c>
      <c r="I11672" s="8">
        <v>3</v>
      </c>
      <c r="J11672" s="8">
        <v>0.44444444444444442</v>
      </c>
      <c r="K11672" s="8">
        <v>3.5726236226379426</v>
      </c>
      <c r="L11672" s="8">
        <v>2.5461183537013365</v>
      </c>
      <c r="M11672" s="8">
        <v>3.4273763773620574</v>
      </c>
      <c r="N11672" s="8">
        <v>6.5555555555555554</v>
      </c>
      <c r="O11672" s="8">
        <v>4</v>
      </c>
      <c r="P11672" s="8">
        <v>1</v>
      </c>
    </row>
    <row r="11673" spans="1:16" x14ac:dyDescent="0.35">
      <c r="A11673" s="8" t="s">
        <v>226</v>
      </c>
      <c r="B11673" s="54">
        <v>45026</v>
      </c>
      <c r="C11673">
        <v>7</v>
      </c>
      <c r="D11673">
        <v>4.0288297551189647</v>
      </c>
      <c r="E11673">
        <v>4</v>
      </c>
      <c r="F11673">
        <v>5.9417902710000003</v>
      </c>
      <c r="G11673" s="8">
        <v>11555</v>
      </c>
      <c r="H11673" s="8">
        <v>11669</v>
      </c>
      <c r="I11673" s="8">
        <v>6</v>
      </c>
      <c r="J11673" s="8">
        <v>0.44444444444444442</v>
      </c>
      <c r="K11673" s="8">
        <v>2.8091405972704875</v>
      </c>
      <c r="L11673" s="8">
        <v>1.0582097289999997</v>
      </c>
      <c r="M11673" s="8">
        <v>4.1908594027295125</v>
      </c>
      <c r="N11673" s="8">
        <v>6.5555555555555554</v>
      </c>
      <c r="O11673" s="8">
        <v>1</v>
      </c>
      <c r="P11673" s="8">
        <v>1</v>
      </c>
    </row>
    <row r="11674" spans="1:16" x14ac:dyDescent="0.35">
      <c r="A11674" s="8" t="s">
        <v>226</v>
      </c>
      <c r="B11674" s="54">
        <v>45033</v>
      </c>
      <c r="C11674">
        <v>7</v>
      </c>
      <c r="D11674">
        <v>6.0288304491226841</v>
      </c>
      <c r="E11674">
        <v>4</v>
      </c>
      <c r="F11674">
        <v>6.5523368494038952</v>
      </c>
      <c r="G11674" s="8">
        <v>11555</v>
      </c>
      <c r="H11674" s="8">
        <v>11670</v>
      </c>
      <c r="I11674" s="8">
        <v>5</v>
      </c>
      <c r="J11674" s="8">
        <v>0.1111111111111111</v>
      </c>
      <c r="K11674" s="8">
        <v>5.7095231138573403</v>
      </c>
      <c r="L11674" s="8">
        <v>0.44766315059610484</v>
      </c>
      <c r="M11674" s="8">
        <v>1.2904768861426597</v>
      </c>
      <c r="N11674" s="8">
        <v>6.8888888888888893</v>
      </c>
      <c r="O11674" s="8">
        <v>2</v>
      </c>
      <c r="P11674" s="8">
        <v>1</v>
      </c>
    </row>
    <row r="11675" spans="1:16" x14ac:dyDescent="0.35">
      <c r="A11675" s="8" t="s">
        <v>226</v>
      </c>
      <c r="B11675" s="54">
        <v>45040</v>
      </c>
      <c r="C11675">
        <v>8</v>
      </c>
      <c r="D11675">
        <v>6.5288262382638491</v>
      </c>
      <c r="E11675">
        <v>4</v>
      </c>
      <c r="F11675">
        <v>7.3850120111623418</v>
      </c>
      <c r="G11675" s="8">
        <v>11555</v>
      </c>
      <c r="H11675" s="8">
        <v>11671</v>
      </c>
      <c r="I11675" s="8">
        <v>6</v>
      </c>
      <c r="J11675" s="8">
        <v>0.44444444444444442</v>
      </c>
      <c r="K11675" s="8">
        <v>5.5012636201251626</v>
      </c>
      <c r="L11675" s="8">
        <v>0.61498798883765815</v>
      </c>
      <c r="M11675" s="8">
        <v>2.4987363798748374</v>
      </c>
      <c r="N11675" s="8">
        <v>7.5555555555555554</v>
      </c>
      <c r="O11675" s="8">
        <v>2</v>
      </c>
      <c r="P11675" s="8">
        <v>1</v>
      </c>
    </row>
    <row r="11676" spans="1:16" x14ac:dyDescent="0.35">
      <c r="A11676" s="8" t="s">
        <v>226</v>
      </c>
      <c r="B11676" s="54">
        <v>45047</v>
      </c>
      <c r="C11676">
        <v>5</v>
      </c>
      <c r="D11676">
        <v>5.5288306396925178</v>
      </c>
      <c r="E11676">
        <v>4</v>
      </c>
      <c r="F11676">
        <v>6.0507247773715918</v>
      </c>
      <c r="G11676" s="8">
        <v>11555</v>
      </c>
      <c r="H11676" s="8">
        <v>11672</v>
      </c>
      <c r="I11676" s="8">
        <v>4</v>
      </c>
      <c r="J11676" s="8">
        <v>1.2222222222222223</v>
      </c>
      <c r="K11676" s="8">
        <v>6.9604524774481114</v>
      </c>
      <c r="L11676" s="8">
        <v>1.0507247773715918</v>
      </c>
      <c r="M11676" s="8">
        <v>1.9604524774481114</v>
      </c>
      <c r="N11676" s="8">
        <v>3.7777777777777777</v>
      </c>
      <c r="O11676" s="8">
        <v>1</v>
      </c>
      <c r="P11676" s="8">
        <v>1</v>
      </c>
    </row>
    <row r="11677" spans="1:16" x14ac:dyDescent="0.35">
      <c r="A11677" s="8" t="s">
        <v>226</v>
      </c>
      <c r="B11677" s="54">
        <v>45054</v>
      </c>
      <c r="C11677">
        <v>8</v>
      </c>
      <c r="D11677">
        <v>4.5288281449211709</v>
      </c>
      <c r="E11677">
        <v>4</v>
      </c>
      <c r="F11677">
        <v>7.1216205080000003</v>
      </c>
      <c r="G11677" s="8">
        <v>11555</v>
      </c>
      <c r="H11677" s="8">
        <v>11673</v>
      </c>
      <c r="I11677" s="8">
        <v>4</v>
      </c>
      <c r="J11677" s="8">
        <v>2</v>
      </c>
      <c r="K11677" s="8">
        <v>5.3685680416143722</v>
      </c>
      <c r="L11677" s="8">
        <v>0.87837949199999965</v>
      </c>
      <c r="M11677" s="8">
        <v>2.6314319583856278</v>
      </c>
      <c r="N11677" s="8">
        <v>6</v>
      </c>
      <c r="O11677" s="8">
        <v>4</v>
      </c>
      <c r="P11677" s="8">
        <v>1</v>
      </c>
    </row>
    <row r="11678" spans="1:16" x14ac:dyDescent="0.35">
      <c r="A11678" s="8" t="s">
        <v>226</v>
      </c>
      <c r="B11678" s="54">
        <v>45061</v>
      </c>
      <c r="C11678">
        <v>5</v>
      </c>
      <c r="D11678">
        <v>3.5288288067570734</v>
      </c>
      <c r="E11678">
        <v>4</v>
      </c>
      <c r="F11678">
        <v>5.9669922886329045</v>
      </c>
      <c r="G11678" s="8">
        <v>11555</v>
      </c>
      <c r="H11678" s="8">
        <v>11674</v>
      </c>
      <c r="I11678" s="8">
        <v>0</v>
      </c>
      <c r="J11678" s="8">
        <v>2.7777777777777777</v>
      </c>
      <c r="K11678" s="8">
        <v>5.3360758749771247</v>
      </c>
      <c r="L11678" s="8">
        <v>0.96699228863290454</v>
      </c>
      <c r="M11678" s="8">
        <v>0.33607587497712466</v>
      </c>
      <c r="N11678" s="8">
        <v>2.2222222222222223</v>
      </c>
      <c r="O11678" s="8">
        <v>5</v>
      </c>
      <c r="P11678" s="8">
        <v>1</v>
      </c>
    </row>
    <row r="11679" spans="1:16" x14ac:dyDescent="0.35">
      <c r="A11679" s="8" t="s">
        <v>226</v>
      </c>
      <c r="B11679" s="54">
        <v>45068</v>
      </c>
      <c r="C11679">
        <v>6</v>
      </c>
      <c r="D11679">
        <v>5.0288160787476937</v>
      </c>
      <c r="E11679">
        <v>4</v>
      </c>
      <c r="F11679">
        <v>5.9842215891717521</v>
      </c>
      <c r="G11679" s="8">
        <v>11555</v>
      </c>
      <c r="H11679" s="8">
        <v>11675</v>
      </c>
      <c r="I11679" s="8">
        <v>4</v>
      </c>
      <c r="J11679" s="8">
        <v>3.6666666666666665</v>
      </c>
      <c r="K11679" s="8">
        <v>1.5771334504291263</v>
      </c>
      <c r="L11679" s="8">
        <v>1.5778410828247935E-2</v>
      </c>
      <c r="M11679" s="8">
        <v>4.4228665495708732</v>
      </c>
      <c r="N11679" s="8">
        <v>2.3333333333333335</v>
      </c>
      <c r="O11679" s="8">
        <v>2</v>
      </c>
      <c r="P11679" s="8">
        <v>1</v>
      </c>
    </row>
    <row r="11680" spans="1:16" x14ac:dyDescent="0.35">
      <c r="A11680" s="8" t="s">
        <v>226</v>
      </c>
      <c r="B11680" s="54">
        <v>45075</v>
      </c>
      <c r="C11680">
        <v>10</v>
      </c>
      <c r="D11680">
        <v>5.5288238514181085</v>
      </c>
      <c r="E11680">
        <v>4</v>
      </c>
      <c r="F11680">
        <v>8.1509044175994632</v>
      </c>
      <c r="G11680" s="8">
        <v>11555</v>
      </c>
      <c r="H11680" s="8">
        <v>11676</v>
      </c>
      <c r="I11680" s="8">
        <v>5</v>
      </c>
      <c r="J11680" s="8">
        <v>4.2222222222222223</v>
      </c>
      <c r="K11680" s="8">
        <v>5.2567754828270203</v>
      </c>
      <c r="L11680" s="8">
        <v>1.8490955824005368</v>
      </c>
      <c r="M11680" s="8">
        <v>4.7432245171729797</v>
      </c>
      <c r="N11680" s="8">
        <v>5.7777777777777777</v>
      </c>
      <c r="O11680" s="8">
        <v>5</v>
      </c>
      <c r="P11680" s="8">
        <v>1</v>
      </c>
    </row>
    <row r="11681" spans="1:16" x14ac:dyDescent="0.35">
      <c r="A11681" s="8" t="s">
        <v>226</v>
      </c>
      <c r="B11681" s="54">
        <v>45082</v>
      </c>
      <c r="C11681">
        <v>8</v>
      </c>
      <c r="D11681">
        <v>7.5288232153730554</v>
      </c>
      <c r="E11681">
        <v>4</v>
      </c>
      <c r="F11681">
        <v>8.0687663172646591</v>
      </c>
      <c r="G11681" s="8">
        <v>11555</v>
      </c>
      <c r="H11681" s="8">
        <v>11677</v>
      </c>
      <c r="I11681" s="8">
        <v>7</v>
      </c>
      <c r="J11681" s="8">
        <v>5.1111111111111107</v>
      </c>
      <c r="K11681" s="8">
        <v>6.6296295257778723</v>
      </c>
      <c r="L11681" s="8">
        <v>6.8766317264659094E-2</v>
      </c>
      <c r="M11681" s="8">
        <v>1.3703704742221277</v>
      </c>
      <c r="N11681" s="8">
        <v>2.8888888888888893</v>
      </c>
      <c r="O11681" s="8">
        <v>1</v>
      </c>
      <c r="P11681" s="8">
        <v>1</v>
      </c>
    </row>
    <row r="11682" spans="1:16" x14ac:dyDescent="0.35">
      <c r="A11682" s="8" t="s">
        <v>226</v>
      </c>
      <c r="B11682" s="54">
        <v>45089</v>
      </c>
      <c r="C11682">
        <v>5</v>
      </c>
      <c r="D11682">
        <v>6.5288308067522687</v>
      </c>
      <c r="E11682">
        <v>4</v>
      </c>
      <c r="F11682">
        <v>6.4370530378081181</v>
      </c>
      <c r="G11682" s="8">
        <v>11555</v>
      </c>
      <c r="H11682" s="8">
        <v>11678</v>
      </c>
      <c r="I11682" s="8">
        <v>5</v>
      </c>
      <c r="J11682" s="8">
        <v>5.666666666666667</v>
      </c>
      <c r="K11682" s="8">
        <v>8.5638083858563121</v>
      </c>
      <c r="L11682" s="8">
        <v>1.4370530378081181</v>
      </c>
      <c r="M11682" s="8">
        <v>3.5638083858563121</v>
      </c>
      <c r="N11682" s="8">
        <v>0.66666666666666696</v>
      </c>
      <c r="O11682" s="8">
        <v>0</v>
      </c>
      <c r="P11682" s="8">
        <v>1</v>
      </c>
    </row>
    <row r="11683" spans="1:16" x14ac:dyDescent="0.35">
      <c r="A11683" s="8" t="s">
        <v>226</v>
      </c>
      <c r="B11683" s="54">
        <v>45096</v>
      </c>
      <c r="C11683">
        <v>5</v>
      </c>
      <c r="D11683">
        <v>8.0288230683970223</v>
      </c>
      <c r="E11683">
        <v>4</v>
      </c>
      <c r="F11683">
        <v>5.6606154198679155</v>
      </c>
      <c r="G11683" s="8">
        <v>11555</v>
      </c>
      <c r="H11683" s="8">
        <v>11679</v>
      </c>
      <c r="I11683" s="8">
        <v>4</v>
      </c>
      <c r="J11683" s="8">
        <v>6.2222222222222223</v>
      </c>
      <c r="K11683" s="8">
        <v>7.1526366323289761</v>
      </c>
      <c r="L11683" s="8">
        <v>0.6606154198679155</v>
      </c>
      <c r="M11683" s="8">
        <v>2.1526366323289761</v>
      </c>
      <c r="N11683" s="8">
        <v>1.2222222222222223</v>
      </c>
      <c r="O11683" s="8">
        <v>1</v>
      </c>
      <c r="P11683" s="8">
        <v>1</v>
      </c>
    </row>
    <row r="11684" spans="1:16" x14ac:dyDescent="0.35">
      <c r="A11684" s="8" t="s">
        <v>226</v>
      </c>
      <c r="B11684" s="54">
        <v>45103</v>
      </c>
      <c r="C11684">
        <v>6</v>
      </c>
      <c r="D11684">
        <v>7.028823972142785</v>
      </c>
      <c r="E11684">
        <v>4</v>
      </c>
      <c r="F11684">
        <v>5.8440735345117432</v>
      </c>
      <c r="G11684" s="8">
        <v>11555</v>
      </c>
      <c r="H11684" s="8">
        <v>11680</v>
      </c>
      <c r="I11684" s="8">
        <v>8</v>
      </c>
      <c r="J11684" s="8">
        <v>7</v>
      </c>
      <c r="K11684" s="8">
        <v>8.7123020772403947</v>
      </c>
      <c r="L11684" s="8">
        <v>0.15592646548825684</v>
      </c>
      <c r="M11684" s="8">
        <v>2.7123020772403947</v>
      </c>
      <c r="N11684" s="8">
        <v>1</v>
      </c>
      <c r="O11684" s="8">
        <v>2</v>
      </c>
      <c r="P11684" s="8">
        <v>1</v>
      </c>
    </row>
    <row r="11685" spans="1:16" x14ac:dyDescent="0.35">
      <c r="A11685" s="8" t="s">
        <v>226</v>
      </c>
      <c r="B11685" s="54">
        <v>45110</v>
      </c>
      <c r="C11685">
        <v>7</v>
      </c>
      <c r="D11685">
        <v>9.028830371439561</v>
      </c>
      <c r="E11685">
        <v>4</v>
      </c>
      <c r="F11685">
        <v>6.4591051487485123</v>
      </c>
      <c r="G11685" s="8">
        <v>11555</v>
      </c>
      <c r="H11685" s="8">
        <v>11681</v>
      </c>
      <c r="I11685" s="8">
        <v>4</v>
      </c>
      <c r="J11685" s="8">
        <v>7.1111111111111107</v>
      </c>
      <c r="K11685" s="8">
        <v>10.804386805724484</v>
      </c>
      <c r="L11685" s="8">
        <v>0.54089485125148773</v>
      </c>
      <c r="M11685" s="8">
        <v>3.8043868057244836</v>
      </c>
      <c r="N11685" s="8">
        <v>0.11111111111111072</v>
      </c>
      <c r="O11685" s="8">
        <v>3</v>
      </c>
      <c r="P11685" s="8">
        <v>1</v>
      </c>
    </row>
    <row r="11686" spans="1:16" x14ac:dyDescent="0.35">
      <c r="A11686" s="8" t="s">
        <v>226</v>
      </c>
      <c r="B11686" s="54">
        <v>45117</v>
      </c>
      <c r="C11686">
        <v>10</v>
      </c>
      <c r="D11686">
        <v>6.528835235739253</v>
      </c>
      <c r="E11686">
        <v>4</v>
      </c>
      <c r="F11686">
        <v>8.3619861686337824</v>
      </c>
      <c r="G11686" s="8">
        <v>11555</v>
      </c>
      <c r="H11686" s="8">
        <v>11682</v>
      </c>
      <c r="I11686" s="8">
        <v>5</v>
      </c>
      <c r="J11686" s="8">
        <v>6.8888888888888893</v>
      </c>
      <c r="K11686" s="8">
        <v>7.7099870342795178</v>
      </c>
      <c r="L11686" s="8">
        <v>1.6380138313662176</v>
      </c>
      <c r="M11686" s="8">
        <v>2.2900129657204822</v>
      </c>
      <c r="N11686" s="8">
        <v>3.1111111111111107</v>
      </c>
      <c r="O11686" s="8">
        <v>5</v>
      </c>
      <c r="P11686" s="8">
        <v>1</v>
      </c>
    </row>
    <row r="11687" spans="1:16" x14ac:dyDescent="0.35">
      <c r="A11687" s="8" t="s">
        <v>226</v>
      </c>
      <c r="B11687" s="54">
        <v>45124</v>
      </c>
      <c r="C11687">
        <v>7</v>
      </c>
      <c r="D11687">
        <v>6.0288327782280202</v>
      </c>
      <c r="E11687">
        <v>4</v>
      </c>
      <c r="F11687">
        <v>7.6256986576224257</v>
      </c>
      <c r="G11687" s="8">
        <v>11555</v>
      </c>
      <c r="H11687" s="8">
        <v>11683</v>
      </c>
      <c r="I11687" s="8">
        <v>7</v>
      </c>
      <c r="J11687" s="8">
        <v>6.666666666666667</v>
      </c>
      <c r="K11687" s="8">
        <v>6.9154274404929419</v>
      </c>
      <c r="L11687" s="8">
        <v>0.62569865762242571</v>
      </c>
      <c r="M11687" s="8">
        <v>8.4572559507058109E-2</v>
      </c>
      <c r="N11687" s="8">
        <v>0.33333333333333304</v>
      </c>
      <c r="O11687" s="8">
        <v>0</v>
      </c>
      <c r="P11687" s="8">
        <v>1</v>
      </c>
    </row>
    <row r="11688" spans="1:16" x14ac:dyDescent="0.35">
      <c r="A11688" s="8" t="s">
        <v>226</v>
      </c>
      <c r="B11688" s="54">
        <v>45131</v>
      </c>
      <c r="C11688">
        <v>8</v>
      </c>
      <c r="D11688">
        <v>6.0288280190145889</v>
      </c>
      <c r="E11688">
        <v>4</v>
      </c>
      <c r="F11688">
        <v>7.8242170644595745</v>
      </c>
      <c r="G11688" s="8">
        <v>11555</v>
      </c>
      <c r="H11688" s="8">
        <v>11684</v>
      </c>
      <c r="I11688" s="8">
        <v>4</v>
      </c>
      <c r="J11688" s="8">
        <v>6.4444444444444446</v>
      </c>
      <c r="K11688" s="8">
        <v>6.6824439082421589</v>
      </c>
      <c r="L11688" s="8">
        <v>0.17578293554042546</v>
      </c>
      <c r="M11688" s="8">
        <v>1.3175560917578411</v>
      </c>
      <c r="N11688" s="8">
        <v>1.5555555555555554</v>
      </c>
      <c r="O11688" s="8">
        <v>4</v>
      </c>
      <c r="P11688" s="8">
        <v>1</v>
      </c>
    </row>
    <row r="11689" spans="1:16" x14ac:dyDescent="0.35">
      <c r="A11689" s="8" t="s">
        <v>226</v>
      </c>
      <c r="B11689" s="54">
        <v>45138</v>
      </c>
      <c r="C11689">
        <v>6</v>
      </c>
      <c r="D11689">
        <v>5.0288337025597381</v>
      </c>
      <c r="E11689">
        <v>4</v>
      </c>
      <c r="F11689">
        <v>6.863489561056209</v>
      </c>
      <c r="G11689" s="8">
        <v>11555</v>
      </c>
      <c r="H11689" s="8">
        <v>11685</v>
      </c>
      <c r="I11689" s="8">
        <v>6</v>
      </c>
      <c r="J11689" s="8">
        <v>6.666666666666667</v>
      </c>
      <c r="K11689" s="8">
        <v>5.3421308286785116</v>
      </c>
      <c r="L11689" s="8">
        <v>0.863489561056209</v>
      </c>
      <c r="M11689" s="8">
        <v>0.65786917132148837</v>
      </c>
      <c r="N11689" s="8">
        <v>0.66666666666666696</v>
      </c>
      <c r="O11689" s="8">
        <v>0</v>
      </c>
      <c r="P11689" s="8">
        <v>1</v>
      </c>
    </row>
    <row r="11690" spans="1:16" x14ac:dyDescent="0.35">
      <c r="A11690" s="8" t="s">
        <v>226</v>
      </c>
      <c r="B11690" s="54">
        <v>45145</v>
      </c>
      <c r="C11690">
        <v>6</v>
      </c>
      <c r="D11690">
        <v>6.0288330224492066</v>
      </c>
      <c r="E11690">
        <v>4</v>
      </c>
      <c r="F11690">
        <v>6.4070931919098033</v>
      </c>
      <c r="G11690" s="8">
        <v>11555</v>
      </c>
      <c r="H11690" s="8">
        <v>11686</v>
      </c>
      <c r="I11690" s="8">
        <v>4</v>
      </c>
      <c r="J11690" s="8">
        <v>6.8888888888888893</v>
      </c>
      <c r="K11690" s="8">
        <v>6.7796920464433015</v>
      </c>
      <c r="L11690" s="8">
        <v>0.40709319190980331</v>
      </c>
      <c r="M11690" s="8">
        <v>0.77969204644330148</v>
      </c>
      <c r="N11690" s="8">
        <v>0.88888888888888928</v>
      </c>
      <c r="O11690" s="8">
        <v>2</v>
      </c>
      <c r="P11690" s="8">
        <v>1</v>
      </c>
    </row>
    <row r="11691" spans="1:16" x14ac:dyDescent="0.35">
      <c r="A11691" s="8" t="s">
        <v>226</v>
      </c>
      <c r="B11691" s="54">
        <v>45152</v>
      </c>
      <c r="C11691">
        <v>11</v>
      </c>
      <c r="D11691">
        <v>5.5288376632975975</v>
      </c>
      <c r="E11691">
        <v>4</v>
      </c>
      <c r="F11691">
        <v>8.7820991751209458</v>
      </c>
      <c r="G11691" s="8">
        <v>11555</v>
      </c>
      <c r="H11691" s="8">
        <v>11687</v>
      </c>
      <c r="I11691" s="8">
        <v>7</v>
      </c>
      <c r="J11691" s="8">
        <v>7.1111111111111107</v>
      </c>
      <c r="K11691" s="8">
        <v>6.3325702210752812</v>
      </c>
      <c r="L11691" s="8">
        <v>2.2179008248790542</v>
      </c>
      <c r="M11691" s="8">
        <v>4.6674297789247188</v>
      </c>
      <c r="N11691" s="8">
        <v>3.8888888888888893</v>
      </c>
      <c r="O11691" s="8">
        <v>4</v>
      </c>
      <c r="P11691" s="8">
        <v>1</v>
      </c>
    </row>
    <row r="11692" spans="1:16" x14ac:dyDescent="0.35">
      <c r="A11692" s="8" t="s">
        <v>226</v>
      </c>
      <c r="B11692" s="54">
        <v>45159</v>
      </c>
      <c r="C11692">
        <v>9</v>
      </c>
      <c r="D11692">
        <v>6.5288347156081494</v>
      </c>
      <c r="E11692">
        <v>4</v>
      </c>
      <c r="F11692">
        <v>8.9016819604608717</v>
      </c>
      <c r="G11692" s="8">
        <v>11555</v>
      </c>
      <c r="H11692" s="8">
        <v>11688</v>
      </c>
      <c r="I11692" s="8">
        <v>4</v>
      </c>
      <c r="J11692" s="8">
        <v>7.333333333333333</v>
      </c>
      <c r="K11692" s="8">
        <v>7.5164436855168315</v>
      </c>
      <c r="L11692" s="8">
        <v>9.8318039539128321E-2</v>
      </c>
      <c r="M11692" s="8">
        <v>1.4835563144831685</v>
      </c>
      <c r="N11692" s="8">
        <v>1.666666666666667</v>
      </c>
      <c r="O11692" s="8">
        <v>5</v>
      </c>
      <c r="P11692" s="8">
        <v>1</v>
      </c>
    </row>
    <row r="11693" spans="1:16" x14ac:dyDescent="0.35">
      <c r="A11693" s="8" t="s">
        <v>226</v>
      </c>
      <c r="B11693" s="54">
        <v>45166</v>
      </c>
      <c r="C11693">
        <v>10</v>
      </c>
      <c r="D11693">
        <v>5.5288409698121219</v>
      </c>
      <c r="E11693">
        <v>4</v>
      </c>
      <c r="F11693">
        <v>9.4746301826407073</v>
      </c>
      <c r="G11693" s="8">
        <v>11555</v>
      </c>
      <c r="H11693" s="8">
        <v>11689</v>
      </c>
      <c r="I11693" s="8">
        <v>5</v>
      </c>
      <c r="J11693" s="8">
        <v>6.8888888888888893</v>
      </c>
      <c r="K11693" s="8">
        <v>6.5406981400948156</v>
      </c>
      <c r="L11693" s="8">
        <v>0.52536981735929267</v>
      </c>
      <c r="M11693" s="8">
        <v>3.4593018599051844</v>
      </c>
      <c r="N11693" s="8">
        <v>3.1111111111111107</v>
      </c>
      <c r="O11693" s="8">
        <v>5</v>
      </c>
      <c r="P11693" s="8">
        <v>1</v>
      </c>
    </row>
    <row r="11694" spans="1:16" x14ac:dyDescent="0.35">
      <c r="A11694" s="8" t="s">
        <v>226</v>
      </c>
      <c r="B11694" s="54">
        <v>45173</v>
      </c>
      <c r="C11694">
        <v>8</v>
      </c>
      <c r="D11694">
        <v>6.0288424464772854</v>
      </c>
      <c r="E11694">
        <v>4</v>
      </c>
      <c r="F11694">
        <v>8.7099175495335182</v>
      </c>
      <c r="G11694" s="8">
        <v>11555</v>
      </c>
      <c r="H11694" s="8">
        <v>11690</v>
      </c>
      <c r="I11694" s="8">
        <v>4</v>
      </c>
      <c r="J11694" s="8">
        <v>6.666666666666667</v>
      </c>
      <c r="K11694" s="8">
        <v>6.9320736816939119</v>
      </c>
      <c r="L11694" s="8">
        <v>0.70991754953351816</v>
      </c>
      <c r="M11694" s="8">
        <v>1.0679263183060881</v>
      </c>
      <c r="N11694" s="8">
        <v>1.333333333333333</v>
      </c>
      <c r="O11694" s="8">
        <v>4</v>
      </c>
      <c r="P11694" s="8">
        <v>1</v>
      </c>
    </row>
    <row r="11695" spans="1:16" x14ac:dyDescent="0.35">
      <c r="A11695" s="8" t="s">
        <v>226</v>
      </c>
      <c r="B11695" s="54">
        <v>45180</v>
      </c>
      <c r="C11695">
        <v>10</v>
      </c>
      <c r="D11695">
        <v>7.5288502470947574</v>
      </c>
      <c r="E11695">
        <v>4</v>
      </c>
      <c r="F11695">
        <v>9.3743076934068537</v>
      </c>
      <c r="G11695" s="8">
        <v>11555</v>
      </c>
      <c r="H11695" s="8">
        <v>11691</v>
      </c>
      <c r="I11695" s="8">
        <v>6</v>
      </c>
      <c r="J11695" s="8">
        <v>7.333333333333333</v>
      </c>
      <c r="K11695" s="8">
        <v>9.0574674376132673</v>
      </c>
      <c r="L11695" s="8">
        <v>0.62569230659314634</v>
      </c>
      <c r="M11695" s="8">
        <v>0.94253256238673266</v>
      </c>
      <c r="N11695" s="8">
        <v>2.666666666666667</v>
      </c>
      <c r="O11695" s="8">
        <v>4</v>
      </c>
      <c r="P11695" s="8">
        <v>1</v>
      </c>
    </row>
    <row r="11696" spans="1:16" x14ac:dyDescent="0.35">
      <c r="A11696" s="8" t="s">
        <v>226</v>
      </c>
      <c r="B11696" s="54">
        <v>45187</v>
      </c>
      <c r="C11696">
        <v>7</v>
      </c>
      <c r="D11696">
        <v>8.0288470468861668</v>
      </c>
      <c r="E11696">
        <v>4</v>
      </c>
      <c r="F11696">
        <v>8.1619307110716477</v>
      </c>
      <c r="G11696" s="8">
        <v>11555</v>
      </c>
      <c r="H11696" s="8">
        <v>11692</v>
      </c>
      <c r="I11696" s="8">
        <v>6</v>
      </c>
      <c r="J11696" s="8">
        <v>7.7777777777777777</v>
      </c>
      <c r="K11696" s="8">
        <v>9.7123880022930607</v>
      </c>
      <c r="L11696" s="8">
        <v>1.1619307110716477</v>
      </c>
      <c r="M11696" s="8">
        <v>2.7123880022930607</v>
      </c>
      <c r="N11696" s="8">
        <v>0.77777777777777768</v>
      </c>
      <c r="O11696" s="8">
        <v>1</v>
      </c>
      <c r="P11696" s="8">
        <v>1</v>
      </c>
    </row>
    <row r="11697" spans="1:16" x14ac:dyDescent="0.35">
      <c r="A11697" s="8" t="s">
        <v>226</v>
      </c>
      <c r="B11697" s="54">
        <v>45194</v>
      </c>
      <c r="C11697">
        <v>8</v>
      </c>
      <c r="D11697">
        <v>6.5288432590565719</v>
      </c>
      <c r="E11697">
        <v>4</v>
      </c>
      <c r="F11697">
        <v>8.078047462578974</v>
      </c>
      <c r="G11697" s="8">
        <v>11555</v>
      </c>
      <c r="H11697" s="8">
        <v>11693</v>
      </c>
      <c r="I11697" s="8">
        <v>5</v>
      </c>
      <c r="J11697" s="8">
        <v>8.2222222222222214</v>
      </c>
      <c r="K11697" s="8">
        <v>8.6041839428333855</v>
      </c>
      <c r="L11697" s="8">
        <v>7.8047462578973992E-2</v>
      </c>
      <c r="M11697" s="8">
        <v>0.6041839428333855</v>
      </c>
      <c r="N11697" s="8">
        <v>0.22222222222222143</v>
      </c>
      <c r="O11697" s="8">
        <v>3</v>
      </c>
      <c r="P11697" s="8">
        <v>1</v>
      </c>
    </row>
    <row r="11698" spans="1:16" x14ac:dyDescent="0.35">
      <c r="A11698" s="8" t="s">
        <v>226</v>
      </c>
      <c r="B11698" s="54">
        <v>45201</v>
      </c>
      <c r="C11698">
        <v>10</v>
      </c>
      <c r="D11698">
        <v>4.0288396182197905</v>
      </c>
      <c r="E11698">
        <v>4</v>
      </c>
      <c r="F11698">
        <v>9.0540371260000008</v>
      </c>
      <c r="G11698" s="8">
        <v>11555</v>
      </c>
      <c r="H11698" s="8">
        <v>11694</v>
      </c>
      <c r="I11698" s="8">
        <v>9</v>
      </c>
      <c r="J11698" s="8">
        <v>8.3333333333333339</v>
      </c>
      <c r="K11698" s="8">
        <v>6.1113730738755283</v>
      </c>
      <c r="L11698" s="8">
        <v>0.94596287399999923</v>
      </c>
      <c r="M11698" s="8">
        <v>3.8886269261244717</v>
      </c>
      <c r="N11698" s="8">
        <v>1.6666666666666661</v>
      </c>
      <c r="O11698" s="8">
        <v>1</v>
      </c>
      <c r="P11698" s="8">
        <v>1</v>
      </c>
    </row>
    <row r="11699" spans="1:16" x14ac:dyDescent="0.35">
      <c r="A11699" s="8" t="s">
        <v>226</v>
      </c>
      <c r="B11699" s="54">
        <v>45208</v>
      </c>
      <c r="C11699">
        <v>6</v>
      </c>
      <c r="D11699">
        <v>7.5288394150573215</v>
      </c>
      <c r="E11699">
        <v>4</v>
      </c>
      <c r="F11699">
        <v>7.5185724422104219</v>
      </c>
      <c r="G11699" s="8">
        <v>11555</v>
      </c>
      <c r="H11699" s="8">
        <v>11695</v>
      </c>
      <c r="I11699" s="8">
        <v>7</v>
      </c>
      <c r="J11699" s="8">
        <v>8.3333333333333339</v>
      </c>
      <c r="K11699" s="8">
        <v>9.6677177835630879</v>
      </c>
      <c r="L11699" s="8">
        <v>1.5185724422104219</v>
      </c>
      <c r="M11699" s="8">
        <v>3.6677177835630879</v>
      </c>
      <c r="N11699" s="8">
        <v>2.3333333333333339</v>
      </c>
      <c r="O11699" s="8">
        <v>1</v>
      </c>
      <c r="P11699" s="8">
        <v>1</v>
      </c>
    </row>
    <row r="11700" spans="1:16" x14ac:dyDescent="0.35">
      <c r="A11700" s="8" t="s">
        <v>226</v>
      </c>
      <c r="B11700" s="54">
        <v>45215</v>
      </c>
      <c r="C11700">
        <v>7</v>
      </c>
      <c r="D11700">
        <v>7.5288455692608682</v>
      </c>
      <c r="E11700">
        <v>4</v>
      </c>
      <c r="F11700">
        <v>7.2567521975559695</v>
      </c>
      <c r="G11700" s="8">
        <v>11555</v>
      </c>
      <c r="H11700" s="8">
        <v>11696</v>
      </c>
      <c r="I11700" s="8">
        <v>6</v>
      </c>
      <c r="J11700" s="8">
        <v>8.3333333333333339</v>
      </c>
      <c r="K11700" s="8">
        <v>9.2759290599258506</v>
      </c>
      <c r="L11700" s="8">
        <v>0.25675219755596945</v>
      </c>
      <c r="M11700" s="8">
        <v>2.2759290599258506</v>
      </c>
      <c r="N11700" s="8">
        <v>1.3333333333333339</v>
      </c>
      <c r="O11700" s="8">
        <v>1</v>
      </c>
      <c r="P11700" s="8">
        <v>1</v>
      </c>
    </row>
    <row r="11701" spans="1:16" x14ac:dyDescent="0.35">
      <c r="A11701" s="8" t="s">
        <v>226</v>
      </c>
      <c r="B11701" s="54">
        <v>45222</v>
      </c>
      <c r="C11701">
        <v>7</v>
      </c>
      <c r="D11701">
        <v>7.5288496881585951</v>
      </c>
      <c r="E11701">
        <v>4</v>
      </c>
      <c r="F11701">
        <v>7.1277055452818452</v>
      </c>
      <c r="G11701" s="8">
        <v>11555</v>
      </c>
      <c r="H11701" s="8">
        <v>11697</v>
      </c>
      <c r="I11701" s="8">
        <v>9</v>
      </c>
      <c r="J11701" s="8">
        <v>8.3333333333333339</v>
      </c>
      <c r="K11701" s="8">
        <v>9.251817021886179</v>
      </c>
      <c r="L11701" s="8">
        <v>0.12770554528184519</v>
      </c>
      <c r="M11701" s="8">
        <v>2.251817021886179</v>
      </c>
      <c r="N11701" s="8">
        <v>1.3333333333333339</v>
      </c>
      <c r="O11701" s="8">
        <v>2</v>
      </c>
      <c r="P11701" s="8">
        <v>1</v>
      </c>
    </row>
    <row r="11702" spans="1:16" x14ac:dyDescent="0.35">
      <c r="A11702" s="8" t="s">
        <v>226</v>
      </c>
      <c r="B11702" s="54">
        <v>45229</v>
      </c>
      <c r="C11702">
        <v>7</v>
      </c>
      <c r="D11702">
        <v>7.5288443008128239</v>
      </c>
      <c r="E11702">
        <v>4</v>
      </c>
      <c r="F11702">
        <v>7.0627654863950653</v>
      </c>
      <c r="G11702" s="8">
        <v>11555</v>
      </c>
      <c r="H11702" s="8">
        <v>11698</v>
      </c>
      <c r="I11702" s="8">
        <v>5</v>
      </c>
      <c r="J11702" s="8">
        <v>8.7777777777777786</v>
      </c>
      <c r="K11702" s="8">
        <v>9.8408378743590283</v>
      </c>
      <c r="L11702" s="8">
        <v>6.2765486395065295E-2</v>
      </c>
      <c r="M11702" s="8">
        <v>2.8408378743590283</v>
      </c>
      <c r="N11702" s="8">
        <v>1.7777777777777786</v>
      </c>
      <c r="O11702" s="8">
        <v>2</v>
      </c>
      <c r="P11702" s="8">
        <v>1</v>
      </c>
    </row>
    <row r="11703" spans="1:16" x14ac:dyDescent="0.35">
      <c r="A11703" s="8" t="s">
        <v>226</v>
      </c>
      <c r="B11703" s="54">
        <v>45236</v>
      </c>
      <c r="C11703">
        <v>6</v>
      </c>
      <c r="D11703">
        <v>7.0288541260890884</v>
      </c>
      <c r="E11703">
        <v>4</v>
      </c>
      <c r="F11703">
        <v>6.5250412701388276</v>
      </c>
      <c r="G11703" s="8">
        <v>11555</v>
      </c>
      <c r="H11703" s="8">
        <v>11699</v>
      </c>
      <c r="I11703" s="8">
        <v>7</v>
      </c>
      <c r="J11703" s="8">
        <v>8.7777777777777786</v>
      </c>
      <c r="K11703" s="8">
        <v>8.8638130425432529</v>
      </c>
      <c r="L11703" s="8">
        <v>0.52504127013882762</v>
      </c>
      <c r="M11703" s="8">
        <v>2.8638130425432529</v>
      </c>
      <c r="N11703" s="8">
        <v>2.7777777777777786</v>
      </c>
      <c r="O11703" s="8">
        <v>1</v>
      </c>
      <c r="P11703" s="8">
        <v>1</v>
      </c>
    </row>
    <row r="11704" spans="1:16" x14ac:dyDescent="0.35">
      <c r="A11704" s="8" t="s">
        <v>226</v>
      </c>
      <c r="B11704" s="54">
        <v>45243</v>
      </c>
      <c r="C11704">
        <v>8</v>
      </c>
      <c r="D11704">
        <v>6.5288503687084694</v>
      </c>
      <c r="E11704">
        <v>4</v>
      </c>
      <c r="F11704">
        <v>7.2676967978746134</v>
      </c>
      <c r="G11704" s="8">
        <v>11555</v>
      </c>
      <c r="H11704" s="8">
        <v>11700</v>
      </c>
      <c r="I11704" s="8">
        <v>5</v>
      </c>
      <c r="J11704" s="8">
        <v>8.3333333333333339</v>
      </c>
      <c r="K11704" s="8">
        <v>8.0808745745119754</v>
      </c>
      <c r="L11704" s="8">
        <v>0.73230320212538658</v>
      </c>
      <c r="M11704" s="8">
        <v>8.0874574511975439E-2</v>
      </c>
      <c r="N11704" s="8">
        <v>0.33333333333333393</v>
      </c>
      <c r="O11704" s="8">
        <v>3</v>
      </c>
      <c r="P11704" s="8">
        <v>1</v>
      </c>
    </row>
    <row r="11705" spans="1:16" x14ac:dyDescent="0.35">
      <c r="A11705" s="8" t="s">
        <v>226</v>
      </c>
      <c r="B11705" s="54">
        <v>45250</v>
      </c>
      <c r="C11705">
        <v>7</v>
      </c>
      <c r="D11705">
        <v>6.0288562621269532</v>
      </c>
      <c r="E11705">
        <v>4</v>
      </c>
      <c r="F11705">
        <v>7.1333216671973538</v>
      </c>
      <c r="G11705" s="8">
        <v>11555</v>
      </c>
      <c r="H11705" s="8">
        <v>11701</v>
      </c>
      <c r="I11705" s="8">
        <v>5</v>
      </c>
      <c r="J11705" s="8">
        <v>8.1111111111111107</v>
      </c>
      <c r="K11705" s="8">
        <v>7.3056788848554035</v>
      </c>
      <c r="L11705" s="8">
        <v>0.13332166719735383</v>
      </c>
      <c r="M11705" s="8">
        <v>0.30567888485540351</v>
      </c>
      <c r="N11705" s="8">
        <v>1.1111111111111107</v>
      </c>
      <c r="O11705" s="8">
        <v>2</v>
      </c>
      <c r="P11705" s="8">
        <v>1</v>
      </c>
    </row>
    <row r="11706" spans="1:16" x14ac:dyDescent="0.35">
      <c r="A11706" s="8" t="s">
        <v>226</v>
      </c>
      <c r="B11706" s="54">
        <v>45257</v>
      </c>
      <c r="C11706">
        <v>7</v>
      </c>
      <c r="D11706">
        <v>5.5288576738221771</v>
      </c>
      <c r="E11706">
        <v>4</v>
      </c>
      <c r="F11706">
        <v>7.0664323144172689</v>
      </c>
      <c r="G11706" s="8">
        <v>11555</v>
      </c>
      <c r="H11706" s="8">
        <v>11702</v>
      </c>
      <c r="I11706" s="8">
        <v>6</v>
      </c>
      <c r="J11706" s="8">
        <v>7.7777777777777777</v>
      </c>
      <c r="K11706" s="8">
        <v>6.568977693147418</v>
      </c>
      <c r="L11706" s="8">
        <v>6.6432314417268934E-2</v>
      </c>
      <c r="M11706" s="8">
        <v>0.43102230685258203</v>
      </c>
      <c r="N11706" s="8">
        <v>0.77777777777777768</v>
      </c>
      <c r="O11706" s="8">
        <v>1</v>
      </c>
      <c r="P11706" s="8">
        <v>1</v>
      </c>
    </row>
    <row r="11707" spans="1:16" x14ac:dyDescent="0.35">
      <c r="A11707" s="8" t="s">
        <v>226</v>
      </c>
      <c r="B11707" s="54">
        <v>45264</v>
      </c>
      <c r="C11707">
        <v>11</v>
      </c>
      <c r="D11707">
        <v>6.5288600659276099</v>
      </c>
      <c r="E11707">
        <v>4</v>
      </c>
      <c r="F11707">
        <v>9.0395524427118783</v>
      </c>
      <c r="G11707" s="8">
        <v>11555</v>
      </c>
      <c r="H11707" s="8">
        <v>11703</v>
      </c>
      <c r="I11707" s="8">
        <v>6</v>
      </c>
      <c r="J11707" s="8">
        <v>7.5555555555555554</v>
      </c>
      <c r="K11707" s="8">
        <v>7.2981631224975532</v>
      </c>
      <c r="L11707" s="8">
        <v>1.9604475572881217</v>
      </c>
      <c r="M11707" s="8">
        <v>3.7018368775024468</v>
      </c>
      <c r="N11707" s="8">
        <v>3.4444444444444446</v>
      </c>
      <c r="O11707" s="8">
        <v>5</v>
      </c>
      <c r="P11707" s="8">
        <v>1</v>
      </c>
    </row>
    <row r="11708" spans="1:16" x14ac:dyDescent="0.35">
      <c r="A11708" s="8" t="s">
        <v>226</v>
      </c>
      <c r="B11708" s="54">
        <v>45271</v>
      </c>
      <c r="C11708">
        <v>8</v>
      </c>
      <c r="D11708">
        <v>6.5288614493025854</v>
      </c>
      <c r="E11708">
        <v>4</v>
      </c>
      <c r="F11708">
        <v>8.5120142202663445</v>
      </c>
      <c r="G11708" s="8">
        <v>11555</v>
      </c>
      <c r="H11708" s="8">
        <v>11704</v>
      </c>
      <c r="I11708" s="8">
        <v>7</v>
      </c>
      <c r="J11708" s="8">
        <v>7.333333333333333</v>
      </c>
      <c r="K11708" s="8">
        <v>7.4149157115343849</v>
      </c>
      <c r="L11708" s="8">
        <v>0.51201422026634447</v>
      </c>
      <c r="M11708" s="8">
        <v>0.58508428846561511</v>
      </c>
      <c r="N11708" s="8">
        <v>0.66666666666666696</v>
      </c>
      <c r="O11708" s="8">
        <v>1</v>
      </c>
      <c r="P11708" s="8">
        <v>1</v>
      </c>
    </row>
    <row r="11709" spans="1:16" x14ac:dyDescent="0.35">
      <c r="A11709" s="8" t="s">
        <v>226</v>
      </c>
      <c r="B11709" s="54">
        <v>45278</v>
      </c>
      <c r="C11709">
        <v>7</v>
      </c>
      <c r="D11709">
        <v>6.5288614478834441</v>
      </c>
      <c r="E11709">
        <v>4</v>
      </c>
      <c r="F11709">
        <v>7.7650527163814234</v>
      </c>
      <c r="G11709" s="8">
        <v>11555</v>
      </c>
      <c r="H11709" s="8">
        <v>11705</v>
      </c>
      <c r="I11709" s="8">
        <v>5</v>
      </c>
      <c r="J11709" s="8">
        <v>7.333333333333333</v>
      </c>
      <c r="K11709" s="8">
        <v>7.4434060367857908</v>
      </c>
      <c r="L11709" s="8">
        <v>0.76505271638142336</v>
      </c>
      <c r="M11709" s="8">
        <v>0.44340603678579082</v>
      </c>
      <c r="N11709" s="8">
        <v>0.33333333333333304</v>
      </c>
      <c r="O11709" s="8">
        <v>2</v>
      </c>
      <c r="P11709" s="8">
        <v>1</v>
      </c>
    </row>
    <row r="11710" spans="1:16" x14ac:dyDescent="0.35">
      <c r="A11710" s="8" t="s">
        <v>226</v>
      </c>
      <c r="B11710" s="54">
        <v>45285</v>
      </c>
      <c r="C11710">
        <v>9</v>
      </c>
      <c r="D11710">
        <v>6.0288679165350967</v>
      </c>
      <c r="E11710"/>
      <c r="F11710"/>
      <c r="G11710" s="8">
        <v>11555</v>
      </c>
      <c r="H11710" s="8">
        <v>11706</v>
      </c>
      <c r="I11710" s="8">
        <v>1</v>
      </c>
      <c r="J11710" s="8">
        <v>7.2222222222222223</v>
      </c>
      <c r="K11710" s="8">
        <v>7.4268620271375418</v>
      </c>
      <c r="L11710" s="8">
        <v>9</v>
      </c>
      <c r="M11710" s="8">
        <v>1.5731379728624582</v>
      </c>
      <c r="N11710" s="8">
        <v>0</v>
      </c>
      <c r="O11710" s="8">
        <v>0</v>
      </c>
      <c r="P11710" s="8">
        <v>1</v>
      </c>
    </row>
    <row r="11711" spans="1:16" x14ac:dyDescent="0.35">
      <c r="A11711" s="8" t="s">
        <v>227</v>
      </c>
      <c r="B11711" s="54">
        <v>44200</v>
      </c>
      <c r="C11711">
        <v>0</v>
      </c>
      <c r="D11711"/>
      <c r="E11711"/>
      <c r="F11711"/>
      <c r="G11711" s="8">
        <v>11711</v>
      </c>
      <c r="H11711" s="8">
        <v>11707</v>
      </c>
      <c r="I11711" s="8" t="e">
        <v>#N/A</v>
      </c>
      <c r="J11711" s="8" t="e">
        <v>#N/A</v>
      </c>
      <c r="K11711" s="8" t="e">
        <v>#N/A</v>
      </c>
      <c r="L11711" s="8">
        <v>0</v>
      </c>
      <c r="M11711" s="8">
        <v>0</v>
      </c>
      <c r="N11711" s="8">
        <v>0</v>
      </c>
      <c r="O11711" s="8">
        <v>0</v>
      </c>
      <c r="P11711" s="8">
        <v>0</v>
      </c>
    </row>
    <row r="11712" spans="1:16" x14ac:dyDescent="0.35">
      <c r="A11712" s="8" t="s">
        <v>227</v>
      </c>
      <c r="B11712" s="54">
        <v>44207</v>
      </c>
      <c r="C11712">
        <v>0</v>
      </c>
      <c r="D11712"/>
      <c r="E11712"/>
      <c r="F11712"/>
      <c r="G11712" s="8">
        <v>11711</v>
      </c>
      <c r="H11712" s="8">
        <v>11708</v>
      </c>
      <c r="I11712" s="8" t="e">
        <v>#N/A</v>
      </c>
      <c r="J11712" s="8" t="e">
        <v>#N/A</v>
      </c>
      <c r="K11712" s="8" t="e">
        <v>#N/A</v>
      </c>
      <c r="L11712" s="8">
        <v>0</v>
      </c>
      <c r="M11712" s="8">
        <v>0</v>
      </c>
      <c r="N11712" s="8">
        <v>0</v>
      </c>
      <c r="O11712" s="8">
        <v>0</v>
      </c>
      <c r="P11712" s="8">
        <v>0</v>
      </c>
    </row>
    <row r="11713" spans="1:16" x14ac:dyDescent="0.35">
      <c r="A11713" s="8" t="s">
        <v>227</v>
      </c>
      <c r="B11713" s="54">
        <v>44214</v>
      </c>
      <c r="C11713">
        <v>1</v>
      </c>
      <c r="D11713"/>
      <c r="E11713"/>
      <c r="F11713"/>
      <c r="G11713" s="8">
        <v>11711</v>
      </c>
      <c r="H11713" s="8">
        <v>11709</v>
      </c>
      <c r="I11713" s="8" t="e">
        <v>#N/A</v>
      </c>
      <c r="J11713" s="8" t="e">
        <v>#N/A</v>
      </c>
      <c r="K11713" s="8" t="e">
        <v>#N/A</v>
      </c>
      <c r="L11713" s="8">
        <v>0</v>
      </c>
      <c r="M11713" s="8">
        <v>0</v>
      </c>
      <c r="N11713" s="8">
        <v>0</v>
      </c>
      <c r="O11713" s="8">
        <v>0</v>
      </c>
      <c r="P11713" s="8">
        <v>0</v>
      </c>
    </row>
    <row r="11714" spans="1:16" x14ac:dyDescent="0.35">
      <c r="A11714" s="8" t="s">
        <v>227</v>
      </c>
      <c r="B11714" s="54">
        <v>44221</v>
      </c>
      <c r="C11714">
        <v>2</v>
      </c>
      <c r="D11714"/>
      <c r="E11714"/>
      <c r="F11714"/>
      <c r="G11714" s="8">
        <v>11711</v>
      </c>
      <c r="H11714" s="8">
        <v>11710</v>
      </c>
      <c r="I11714" s="8" t="e">
        <v>#N/A</v>
      </c>
      <c r="J11714" s="8" t="e">
        <v>#N/A</v>
      </c>
      <c r="K11714" s="8" t="e">
        <v>#N/A</v>
      </c>
      <c r="L11714" s="8">
        <v>0</v>
      </c>
      <c r="M11714" s="8">
        <v>0</v>
      </c>
      <c r="N11714" s="8">
        <v>0</v>
      </c>
      <c r="O11714" s="8">
        <v>0</v>
      </c>
      <c r="P11714" s="8">
        <v>0</v>
      </c>
    </row>
    <row r="11715" spans="1:16" x14ac:dyDescent="0.35">
      <c r="A11715" s="8" t="s">
        <v>227</v>
      </c>
      <c r="B11715" s="54">
        <v>44228</v>
      </c>
      <c r="C11715">
        <v>1</v>
      </c>
      <c r="D11715"/>
      <c r="E11715"/>
      <c r="F11715"/>
      <c r="G11715" s="8">
        <v>11711</v>
      </c>
      <c r="H11715" s="8">
        <v>11711</v>
      </c>
      <c r="I11715" s="8" t="e">
        <v>#N/A</v>
      </c>
      <c r="J11715" s="8" t="e">
        <v>#N/A</v>
      </c>
      <c r="K11715" s="8" t="e">
        <v>#N/A</v>
      </c>
      <c r="L11715" s="8">
        <v>0</v>
      </c>
      <c r="M11715" s="8">
        <v>0</v>
      </c>
      <c r="N11715" s="8">
        <v>0</v>
      </c>
      <c r="O11715" s="8">
        <v>0</v>
      </c>
      <c r="P11715" s="8">
        <v>0</v>
      </c>
    </row>
    <row r="11716" spans="1:16" x14ac:dyDescent="0.35">
      <c r="A11716" s="8" t="s">
        <v>227</v>
      </c>
      <c r="B11716" s="54">
        <v>44235</v>
      </c>
      <c r="C11716">
        <v>5</v>
      </c>
      <c r="D11716"/>
      <c r="E11716"/>
      <c r="F11716"/>
      <c r="G11716" s="8">
        <v>11711</v>
      </c>
      <c r="H11716" s="8">
        <v>11712</v>
      </c>
      <c r="I11716" s="8" t="e">
        <v>#N/A</v>
      </c>
      <c r="J11716" s="8" t="e">
        <v>#N/A</v>
      </c>
      <c r="K11716" s="8" t="e">
        <v>#N/A</v>
      </c>
      <c r="L11716" s="8">
        <v>0</v>
      </c>
      <c r="M11716" s="8">
        <v>0</v>
      </c>
      <c r="N11716" s="8">
        <v>0</v>
      </c>
      <c r="O11716" s="8">
        <v>0</v>
      </c>
      <c r="P11716" s="8">
        <v>0</v>
      </c>
    </row>
    <row r="11717" spans="1:16" x14ac:dyDescent="0.35">
      <c r="A11717" s="8" t="s">
        <v>227</v>
      </c>
      <c r="B11717" s="54">
        <v>44242</v>
      </c>
      <c r="C11717">
        <v>2</v>
      </c>
      <c r="D11717"/>
      <c r="E11717"/>
      <c r="F11717"/>
      <c r="G11717" s="8">
        <v>11711</v>
      </c>
      <c r="H11717" s="8">
        <v>11713</v>
      </c>
      <c r="I11717" s="8" t="e">
        <v>#N/A</v>
      </c>
      <c r="J11717" s="8" t="e">
        <v>#N/A</v>
      </c>
      <c r="K11717" s="8" t="e">
        <v>#N/A</v>
      </c>
      <c r="L11717" s="8">
        <v>0</v>
      </c>
      <c r="M11717" s="8">
        <v>0</v>
      </c>
      <c r="N11717" s="8">
        <v>0</v>
      </c>
      <c r="O11717" s="8">
        <v>0</v>
      </c>
      <c r="P11717" s="8">
        <v>0</v>
      </c>
    </row>
    <row r="11718" spans="1:16" x14ac:dyDescent="0.35">
      <c r="A11718" s="8" t="s">
        <v>227</v>
      </c>
      <c r="B11718" s="54">
        <v>44249</v>
      </c>
      <c r="C11718">
        <v>2</v>
      </c>
      <c r="D11718"/>
      <c r="E11718"/>
      <c r="F11718"/>
      <c r="G11718" s="8">
        <v>11711</v>
      </c>
      <c r="H11718" s="8">
        <v>11714</v>
      </c>
      <c r="I11718" s="8" t="e">
        <v>#N/A</v>
      </c>
      <c r="J11718" s="8" t="e">
        <v>#N/A</v>
      </c>
      <c r="K11718" s="8" t="e">
        <v>#N/A</v>
      </c>
      <c r="L11718" s="8">
        <v>0</v>
      </c>
      <c r="M11718" s="8">
        <v>0</v>
      </c>
      <c r="N11718" s="8">
        <v>0</v>
      </c>
      <c r="O11718" s="8">
        <v>0</v>
      </c>
      <c r="P11718" s="8">
        <v>0</v>
      </c>
    </row>
    <row r="11719" spans="1:16" x14ac:dyDescent="0.35">
      <c r="A11719" s="8" t="s">
        <v>227</v>
      </c>
      <c r="B11719" s="54">
        <v>44256</v>
      </c>
      <c r="C11719">
        <v>0</v>
      </c>
      <c r="D11719"/>
      <c r="E11719"/>
      <c r="F11719"/>
      <c r="G11719" s="8">
        <v>11711</v>
      </c>
      <c r="H11719" s="8">
        <v>11715</v>
      </c>
      <c r="I11719" s="8" t="e">
        <v>#N/A</v>
      </c>
      <c r="J11719" s="8" t="e">
        <v>#N/A</v>
      </c>
      <c r="K11719" s="8" t="e">
        <v>#N/A</v>
      </c>
      <c r="L11719" s="8">
        <v>0</v>
      </c>
      <c r="M11719" s="8">
        <v>0</v>
      </c>
      <c r="N11719" s="8">
        <v>0</v>
      </c>
      <c r="O11719" s="8">
        <v>0</v>
      </c>
      <c r="P11719" s="8">
        <v>0</v>
      </c>
    </row>
    <row r="11720" spans="1:16" x14ac:dyDescent="0.35">
      <c r="A11720" s="8" t="s">
        <v>227</v>
      </c>
      <c r="B11720" s="54">
        <v>44263</v>
      </c>
      <c r="C11720">
        <v>1</v>
      </c>
      <c r="D11720"/>
      <c r="E11720"/>
      <c r="F11720"/>
      <c r="G11720" s="8">
        <v>11711</v>
      </c>
      <c r="H11720" s="8">
        <v>11716</v>
      </c>
      <c r="I11720" s="8" t="e">
        <v>#N/A</v>
      </c>
      <c r="J11720" s="8" t="e">
        <v>#N/A</v>
      </c>
      <c r="K11720" s="8" t="e">
        <v>#N/A</v>
      </c>
      <c r="L11720" s="8">
        <v>0</v>
      </c>
      <c r="M11720" s="8">
        <v>0</v>
      </c>
      <c r="N11720" s="8">
        <v>0</v>
      </c>
      <c r="O11720" s="8">
        <v>0</v>
      </c>
      <c r="P11720" s="8">
        <v>0</v>
      </c>
    </row>
    <row r="11721" spans="1:16" x14ac:dyDescent="0.35">
      <c r="A11721" s="8" t="s">
        <v>227</v>
      </c>
      <c r="B11721" s="54">
        <v>44270</v>
      </c>
      <c r="C11721">
        <v>0</v>
      </c>
      <c r="D11721"/>
      <c r="E11721"/>
      <c r="F11721"/>
      <c r="G11721" s="8">
        <v>11711</v>
      </c>
      <c r="H11721" s="8">
        <v>11717</v>
      </c>
      <c r="I11721" s="8" t="e">
        <v>#N/A</v>
      </c>
      <c r="J11721" s="8" t="e">
        <v>#N/A</v>
      </c>
      <c r="K11721" s="8" t="e">
        <v>#N/A</v>
      </c>
      <c r="L11721" s="8">
        <v>0</v>
      </c>
      <c r="M11721" s="8">
        <v>0</v>
      </c>
      <c r="N11721" s="8">
        <v>0</v>
      </c>
      <c r="O11721" s="8">
        <v>0</v>
      </c>
      <c r="P11721" s="8">
        <v>0</v>
      </c>
    </row>
    <row r="11722" spans="1:16" x14ac:dyDescent="0.35">
      <c r="A11722" s="8" t="s">
        <v>227</v>
      </c>
      <c r="B11722" s="54">
        <v>44277</v>
      </c>
      <c r="C11722">
        <v>0</v>
      </c>
      <c r="D11722"/>
      <c r="E11722"/>
      <c r="F11722"/>
      <c r="G11722" s="8">
        <v>11711</v>
      </c>
      <c r="H11722" s="8">
        <v>11718</v>
      </c>
      <c r="I11722" s="8" t="e">
        <v>#N/A</v>
      </c>
      <c r="J11722" s="8" t="e">
        <v>#N/A</v>
      </c>
      <c r="K11722" s="8" t="e">
        <v>#N/A</v>
      </c>
      <c r="L11722" s="8">
        <v>0</v>
      </c>
      <c r="M11722" s="8">
        <v>0</v>
      </c>
      <c r="N11722" s="8">
        <v>0</v>
      </c>
      <c r="O11722" s="8">
        <v>0</v>
      </c>
      <c r="P11722" s="8">
        <v>0</v>
      </c>
    </row>
    <row r="11723" spans="1:16" x14ac:dyDescent="0.35">
      <c r="A11723" s="8" t="s">
        <v>227</v>
      </c>
      <c r="B11723" s="54">
        <v>44284</v>
      </c>
      <c r="C11723">
        <v>0</v>
      </c>
      <c r="D11723"/>
      <c r="E11723"/>
      <c r="F11723"/>
      <c r="G11723" s="8">
        <v>11711</v>
      </c>
      <c r="H11723" s="8">
        <v>11719</v>
      </c>
      <c r="I11723" s="8" t="e">
        <v>#N/A</v>
      </c>
      <c r="J11723" s="8" t="e">
        <v>#N/A</v>
      </c>
      <c r="K11723" s="8" t="e">
        <v>#N/A</v>
      </c>
      <c r="L11723" s="8">
        <v>0</v>
      </c>
      <c r="M11723" s="8">
        <v>0</v>
      </c>
      <c r="N11723" s="8">
        <v>0</v>
      </c>
      <c r="O11723" s="8">
        <v>0</v>
      </c>
      <c r="P11723" s="8">
        <v>0</v>
      </c>
    </row>
    <row r="11724" spans="1:16" x14ac:dyDescent="0.35">
      <c r="A11724" s="8" t="s">
        <v>227</v>
      </c>
      <c r="B11724" s="54">
        <v>44291</v>
      </c>
      <c r="C11724">
        <v>2</v>
      </c>
      <c r="D11724"/>
      <c r="E11724"/>
      <c r="F11724"/>
      <c r="G11724" s="8">
        <v>11711</v>
      </c>
      <c r="H11724" s="8">
        <v>11720</v>
      </c>
      <c r="I11724" s="8" t="e">
        <v>#N/A</v>
      </c>
      <c r="J11724" s="8" t="e">
        <v>#N/A</v>
      </c>
      <c r="K11724" s="8" t="e">
        <v>#N/A</v>
      </c>
      <c r="L11724" s="8">
        <v>0</v>
      </c>
      <c r="M11724" s="8">
        <v>0</v>
      </c>
      <c r="N11724" s="8">
        <v>0</v>
      </c>
      <c r="O11724" s="8">
        <v>0</v>
      </c>
      <c r="P11724" s="8">
        <v>0</v>
      </c>
    </row>
    <row r="11725" spans="1:16" x14ac:dyDescent="0.35">
      <c r="A11725" s="8" t="s">
        <v>227</v>
      </c>
      <c r="B11725" s="54">
        <v>44298</v>
      </c>
      <c r="C11725">
        <v>0</v>
      </c>
      <c r="D11725"/>
      <c r="E11725"/>
      <c r="F11725"/>
      <c r="G11725" s="8">
        <v>11711</v>
      </c>
      <c r="H11725" s="8">
        <v>11721</v>
      </c>
      <c r="I11725" s="8" t="e">
        <v>#N/A</v>
      </c>
      <c r="J11725" s="8" t="e">
        <v>#N/A</v>
      </c>
      <c r="K11725" s="8" t="e">
        <v>#N/A</v>
      </c>
      <c r="L11725" s="8">
        <v>0</v>
      </c>
      <c r="M11725" s="8">
        <v>0</v>
      </c>
      <c r="N11725" s="8">
        <v>0</v>
      </c>
      <c r="O11725" s="8">
        <v>0</v>
      </c>
      <c r="P11725" s="8">
        <v>0</v>
      </c>
    </row>
    <row r="11726" spans="1:16" x14ac:dyDescent="0.35">
      <c r="A11726" s="8" t="s">
        <v>227</v>
      </c>
      <c r="B11726" s="54">
        <v>44305</v>
      </c>
      <c r="C11726">
        <v>6</v>
      </c>
      <c r="D11726"/>
      <c r="E11726"/>
      <c r="F11726"/>
      <c r="G11726" s="8">
        <v>11711</v>
      </c>
      <c r="H11726" s="8">
        <v>11722</v>
      </c>
      <c r="I11726" s="8" t="e">
        <v>#N/A</v>
      </c>
      <c r="J11726" s="8" t="e">
        <v>#N/A</v>
      </c>
      <c r="K11726" s="8" t="e">
        <v>#N/A</v>
      </c>
      <c r="L11726" s="8">
        <v>0</v>
      </c>
      <c r="M11726" s="8">
        <v>0</v>
      </c>
      <c r="N11726" s="8">
        <v>0</v>
      </c>
      <c r="O11726" s="8">
        <v>0</v>
      </c>
      <c r="P11726" s="8">
        <v>0</v>
      </c>
    </row>
    <row r="11727" spans="1:16" x14ac:dyDescent="0.35">
      <c r="A11727" s="8" t="s">
        <v>227</v>
      </c>
      <c r="B11727" s="54">
        <v>44312</v>
      </c>
      <c r="C11727">
        <v>0</v>
      </c>
      <c r="D11727"/>
      <c r="E11727"/>
      <c r="F11727"/>
      <c r="G11727" s="8">
        <v>11711</v>
      </c>
      <c r="H11727" s="8">
        <v>11723</v>
      </c>
      <c r="I11727" s="8" t="e">
        <v>#N/A</v>
      </c>
      <c r="J11727" s="8" t="e">
        <v>#N/A</v>
      </c>
      <c r="K11727" s="8" t="e">
        <v>#N/A</v>
      </c>
      <c r="L11727" s="8">
        <v>0</v>
      </c>
      <c r="M11727" s="8">
        <v>0</v>
      </c>
      <c r="N11727" s="8">
        <v>0</v>
      </c>
      <c r="O11727" s="8">
        <v>0</v>
      </c>
      <c r="P11727" s="8">
        <v>0</v>
      </c>
    </row>
    <row r="11728" spans="1:16" x14ac:dyDescent="0.35">
      <c r="A11728" s="8" t="s">
        <v>227</v>
      </c>
      <c r="B11728" s="54">
        <v>44319</v>
      </c>
      <c r="C11728">
        <v>2</v>
      </c>
      <c r="D11728"/>
      <c r="E11728"/>
      <c r="F11728"/>
      <c r="G11728" s="8">
        <v>11711</v>
      </c>
      <c r="H11728" s="8">
        <v>11724</v>
      </c>
      <c r="I11728" s="8" t="e">
        <v>#N/A</v>
      </c>
      <c r="J11728" s="8" t="e">
        <v>#N/A</v>
      </c>
      <c r="K11728" s="8" t="e">
        <v>#N/A</v>
      </c>
      <c r="L11728" s="8">
        <v>0</v>
      </c>
      <c r="M11728" s="8">
        <v>0</v>
      </c>
      <c r="N11728" s="8">
        <v>0</v>
      </c>
      <c r="O11728" s="8">
        <v>0</v>
      </c>
      <c r="P11728" s="8">
        <v>0</v>
      </c>
    </row>
    <row r="11729" spans="1:16" x14ac:dyDescent="0.35">
      <c r="A11729" s="8" t="s">
        <v>227</v>
      </c>
      <c r="B11729" s="54">
        <v>44326</v>
      </c>
      <c r="C11729">
        <v>2</v>
      </c>
      <c r="D11729"/>
      <c r="E11729"/>
      <c r="F11729"/>
      <c r="G11729" s="8">
        <v>11711</v>
      </c>
      <c r="H11729" s="8">
        <v>11725</v>
      </c>
      <c r="I11729" s="8" t="e">
        <v>#N/A</v>
      </c>
      <c r="J11729" s="8" t="e">
        <v>#N/A</v>
      </c>
      <c r="K11729" s="8" t="e">
        <v>#N/A</v>
      </c>
      <c r="L11729" s="8">
        <v>0</v>
      </c>
      <c r="M11729" s="8">
        <v>0</v>
      </c>
      <c r="N11729" s="8">
        <v>0</v>
      </c>
      <c r="O11729" s="8">
        <v>0</v>
      </c>
      <c r="P11729" s="8">
        <v>0</v>
      </c>
    </row>
    <row r="11730" spans="1:16" x14ac:dyDescent="0.35">
      <c r="A11730" s="8" t="s">
        <v>227</v>
      </c>
      <c r="B11730" s="54">
        <v>44333</v>
      </c>
      <c r="C11730">
        <v>7</v>
      </c>
      <c r="D11730"/>
      <c r="E11730"/>
      <c r="F11730"/>
      <c r="G11730" s="8">
        <v>11711</v>
      </c>
      <c r="H11730" s="8">
        <v>11726</v>
      </c>
      <c r="I11730" s="8" t="e">
        <v>#N/A</v>
      </c>
      <c r="J11730" s="8" t="e">
        <v>#N/A</v>
      </c>
      <c r="K11730" s="8" t="e">
        <v>#N/A</v>
      </c>
      <c r="L11730" s="8">
        <v>0</v>
      </c>
      <c r="M11730" s="8">
        <v>0</v>
      </c>
      <c r="N11730" s="8">
        <v>0</v>
      </c>
      <c r="O11730" s="8">
        <v>0</v>
      </c>
      <c r="P11730" s="8">
        <v>0</v>
      </c>
    </row>
    <row r="11731" spans="1:16" x14ac:dyDescent="0.35">
      <c r="A11731" s="8" t="s">
        <v>227</v>
      </c>
      <c r="B11731" s="54">
        <v>44340</v>
      </c>
      <c r="C11731">
        <v>2</v>
      </c>
      <c r="D11731"/>
      <c r="E11731"/>
      <c r="F11731"/>
      <c r="G11731" s="8">
        <v>11711</v>
      </c>
      <c r="H11731" s="8">
        <v>11727</v>
      </c>
      <c r="I11731" s="8" t="e">
        <v>#N/A</v>
      </c>
      <c r="J11731" s="8" t="e">
        <v>#N/A</v>
      </c>
      <c r="K11731" s="8" t="e">
        <v>#N/A</v>
      </c>
      <c r="L11731" s="8">
        <v>0</v>
      </c>
      <c r="M11731" s="8">
        <v>0</v>
      </c>
      <c r="N11731" s="8">
        <v>0</v>
      </c>
      <c r="O11731" s="8">
        <v>0</v>
      </c>
      <c r="P11731" s="8">
        <v>0</v>
      </c>
    </row>
    <row r="11732" spans="1:16" x14ac:dyDescent="0.35">
      <c r="A11732" s="8" t="s">
        <v>227</v>
      </c>
      <c r="B11732" s="54">
        <v>44347</v>
      </c>
      <c r="C11732">
        <v>4</v>
      </c>
      <c r="D11732"/>
      <c r="E11732"/>
      <c r="F11732"/>
      <c r="G11732" s="8">
        <v>11711</v>
      </c>
      <c r="H11732" s="8">
        <v>11728</v>
      </c>
      <c r="I11732" s="8" t="e">
        <v>#N/A</v>
      </c>
      <c r="J11732" s="8" t="e">
        <v>#N/A</v>
      </c>
      <c r="K11732" s="8" t="e">
        <v>#N/A</v>
      </c>
      <c r="L11732" s="8">
        <v>0</v>
      </c>
      <c r="M11732" s="8">
        <v>0</v>
      </c>
      <c r="N11732" s="8">
        <v>0</v>
      </c>
      <c r="O11732" s="8">
        <v>0</v>
      </c>
      <c r="P11732" s="8">
        <v>0</v>
      </c>
    </row>
    <row r="11733" spans="1:16" x14ac:dyDescent="0.35">
      <c r="A11733" s="8" t="s">
        <v>227</v>
      </c>
      <c r="B11733" s="54">
        <v>44354</v>
      </c>
      <c r="C11733">
        <v>3</v>
      </c>
      <c r="D11733"/>
      <c r="E11733"/>
      <c r="F11733"/>
      <c r="G11733" s="8">
        <v>11711</v>
      </c>
      <c r="H11733" s="8">
        <v>11729</v>
      </c>
      <c r="I11733" s="8" t="e">
        <v>#N/A</v>
      </c>
      <c r="J11733" s="8" t="e">
        <v>#N/A</v>
      </c>
      <c r="K11733" s="8" t="e">
        <v>#N/A</v>
      </c>
      <c r="L11733" s="8">
        <v>0</v>
      </c>
      <c r="M11733" s="8">
        <v>0</v>
      </c>
      <c r="N11733" s="8">
        <v>0</v>
      </c>
      <c r="O11733" s="8">
        <v>0</v>
      </c>
      <c r="P11733" s="8">
        <v>0</v>
      </c>
    </row>
    <row r="11734" spans="1:16" x14ac:dyDescent="0.35">
      <c r="A11734" s="8" t="s">
        <v>227</v>
      </c>
      <c r="B11734" s="54">
        <v>44361</v>
      </c>
      <c r="C11734">
        <v>4</v>
      </c>
      <c r="D11734"/>
      <c r="E11734"/>
      <c r="F11734"/>
      <c r="G11734" s="8">
        <v>11711</v>
      </c>
      <c r="H11734" s="8">
        <v>11730</v>
      </c>
      <c r="I11734" s="8" t="e">
        <v>#N/A</v>
      </c>
      <c r="J11734" s="8" t="e">
        <v>#N/A</v>
      </c>
      <c r="K11734" s="8" t="e">
        <v>#N/A</v>
      </c>
      <c r="L11734" s="8">
        <v>0</v>
      </c>
      <c r="M11734" s="8">
        <v>0</v>
      </c>
      <c r="N11734" s="8">
        <v>0</v>
      </c>
      <c r="O11734" s="8">
        <v>0</v>
      </c>
      <c r="P11734" s="8">
        <v>0</v>
      </c>
    </row>
    <row r="11735" spans="1:16" x14ac:dyDescent="0.35">
      <c r="A11735" s="8" t="s">
        <v>227</v>
      </c>
      <c r="B11735" s="54">
        <v>44368</v>
      </c>
      <c r="C11735">
        <v>2</v>
      </c>
      <c r="D11735"/>
      <c r="E11735"/>
      <c r="F11735"/>
      <c r="G11735" s="8">
        <v>11711</v>
      </c>
      <c r="H11735" s="8">
        <v>11731</v>
      </c>
      <c r="I11735" s="8" t="e">
        <v>#N/A</v>
      </c>
      <c r="J11735" s="8" t="e">
        <v>#N/A</v>
      </c>
      <c r="K11735" s="8" t="e">
        <v>#N/A</v>
      </c>
      <c r="L11735" s="8">
        <v>0</v>
      </c>
      <c r="M11735" s="8">
        <v>0</v>
      </c>
      <c r="N11735" s="8">
        <v>0</v>
      </c>
      <c r="O11735" s="8">
        <v>0</v>
      </c>
      <c r="P11735" s="8">
        <v>0</v>
      </c>
    </row>
    <row r="11736" spans="1:16" x14ac:dyDescent="0.35">
      <c r="A11736" s="8" t="s">
        <v>227</v>
      </c>
      <c r="B11736" s="54">
        <v>44375</v>
      </c>
      <c r="C11736">
        <v>3</v>
      </c>
      <c r="D11736"/>
      <c r="E11736"/>
      <c r="F11736"/>
      <c r="G11736" s="8">
        <v>11711</v>
      </c>
      <c r="H11736" s="8">
        <v>11732</v>
      </c>
      <c r="I11736" s="8" t="e">
        <v>#N/A</v>
      </c>
      <c r="J11736" s="8" t="e">
        <v>#N/A</v>
      </c>
      <c r="K11736" s="8" t="e">
        <v>#N/A</v>
      </c>
      <c r="L11736" s="8">
        <v>0</v>
      </c>
      <c r="M11736" s="8">
        <v>0</v>
      </c>
      <c r="N11736" s="8">
        <v>0</v>
      </c>
      <c r="O11736" s="8">
        <v>0</v>
      </c>
      <c r="P11736" s="8">
        <v>0</v>
      </c>
    </row>
    <row r="11737" spans="1:16" x14ac:dyDescent="0.35">
      <c r="A11737" s="8" t="s">
        <v>227</v>
      </c>
      <c r="B11737" s="54">
        <v>44382</v>
      </c>
      <c r="C11737">
        <v>4</v>
      </c>
      <c r="D11737"/>
      <c r="E11737"/>
      <c r="F11737"/>
      <c r="G11737" s="8">
        <v>11711</v>
      </c>
      <c r="H11737" s="8">
        <v>11733</v>
      </c>
      <c r="I11737" s="8" t="e">
        <v>#N/A</v>
      </c>
      <c r="J11737" s="8" t="e">
        <v>#N/A</v>
      </c>
      <c r="K11737" s="8" t="e">
        <v>#N/A</v>
      </c>
      <c r="L11737" s="8">
        <v>0</v>
      </c>
      <c r="M11737" s="8">
        <v>0</v>
      </c>
      <c r="N11737" s="8">
        <v>0</v>
      </c>
      <c r="O11737" s="8">
        <v>0</v>
      </c>
      <c r="P11737" s="8">
        <v>0</v>
      </c>
    </row>
    <row r="11738" spans="1:16" x14ac:dyDescent="0.35">
      <c r="A11738" s="8" t="s">
        <v>227</v>
      </c>
      <c r="B11738" s="54">
        <v>44389</v>
      </c>
      <c r="C11738">
        <v>4</v>
      </c>
      <c r="D11738"/>
      <c r="E11738"/>
      <c r="F11738"/>
      <c r="G11738" s="8">
        <v>11711</v>
      </c>
      <c r="H11738" s="8">
        <v>11734</v>
      </c>
      <c r="I11738" s="8" t="e">
        <v>#N/A</v>
      </c>
      <c r="J11738" s="8" t="e">
        <v>#N/A</v>
      </c>
      <c r="K11738" s="8" t="e">
        <v>#N/A</v>
      </c>
      <c r="L11738" s="8">
        <v>0</v>
      </c>
      <c r="M11738" s="8">
        <v>0</v>
      </c>
      <c r="N11738" s="8">
        <v>0</v>
      </c>
      <c r="O11738" s="8">
        <v>0</v>
      </c>
      <c r="P11738" s="8">
        <v>0</v>
      </c>
    </row>
    <row r="11739" spans="1:16" x14ac:dyDescent="0.35">
      <c r="A11739" s="8" t="s">
        <v>227</v>
      </c>
      <c r="B11739" s="54">
        <v>44396</v>
      </c>
      <c r="C11739">
        <v>3</v>
      </c>
      <c r="D11739"/>
      <c r="E11739"/>
      <c r="F11739"/>
      <c r="G11739" s="8">
        <v>11711</v>
      </c>
      <c r="H11739" s="8">
        <v>11735</v>
      </c>
      <c r="I11739" s="8" t="e">
        <v>#N/A</v>
      </c>
      <c r="J11739" s="8" t="e">
        <v>#N/A</v>
      </c>
      <c r="K11739" s="8" t="e">
        <v>#N/A</v>
      </c>
      <c r="L11739" s="8">
        <v>0</v>
      </c>
      <c r="M11739" s="8">
        <v>0</v>
      </c>
      <c r="N11739" s="8">
        <v>0</v>
      </c>
      <c r="O11739" s="8">
        <v>0</v>
      </c>
      <c r="P11739" s="8">
        <v>0</v>
      </c>
    </row>
    <row r="11740" spans="1:16" x14ac:dyDescent="0.35">
      <c r="A11740" s="8" t="s">
        <v>227</v>
      </c>
      <c r="B11740" s="54">
        <v>44403</v>
      </c>
      <c r="C11740">
        <v>3</v>
      </c>
      <c r="D11740"/>
      <c r="E11740"/>
      <c r="F11740"/>
      <c r="G11740" s="8">
        <v>11711</v>
      </c>
      <c r="H11740" s="8">
        <v>11736</v>
      </c>
      <c r="I11740" s="8" t="e">
        <v>#N/A</v>
      </c>
      <c r="J11740" s="8" t="e">
        <v>#N/A</v>
      </c>
      <c r="K11740" s="8" t="e">
        <v>#N/A</v>
      </c>
      <c r="L11740" s="8">
        <v>0</v>
      </c>
      <c r="M11740" s="8">
        <v>0</v>
      </c>
      <c r="N11740" s="8">
        <v>0</v>
      </c>
      <c r="O11740" s="8">
        <v>0</v>
      </c>
      <c r="P11740" s="8">
        <v>0</v>
      </c>
    </row>
    <row r="11741" spans="1:16" x14ac:dyDescent="0.35">
      <c r="A11741" s="8" t="s">
        <v>227</v>
      </c>
      <c r="B11741" s="54">
        <v>44410</v>
      </c>
      <c r="C11741">
        <v>3</v>
      </c>
      <c r="D11741"/>
      <c r="E11741"/>
      <c r="F11741"/>
      <c r="G11741" s="8">
        <v>11711</v>
      </c>
      <c r="H11741" s="8">
        <v>11737</v>
      </c>
      <c r="I11741" s="8" t="e">
        <v>#N/A</v>
      </c>
      <c r="J11741" s="8" t="e">
        <v>#N/A</v>
      </c>
      <c r="K11741" s="8" t="e">
        <v>#N/A</v>
      </c>
      <c r="L11741" s="8">
        <v>0</v>
      </c>
      <c r="M11741" s="8">
        <v>0</v>
      </c>
      <c r="N11741" s="8">
        <v>0</v>
      </c>
      <c r="O11741" s="8">
        <v>0</v>
      </c>
      <c r="P11741" s="8">
        <v>0</v>
      </c>
    </row>
    <row r="11742" spans="1:16" x14ac:dyDescent="0.35">
      <c r="A11742" s="8" t="s">
        <v>227</v>
      </c>
      <c r="B11742" s="54">
        <v>44417</v>
      </c>
      <c r="C11742">
        <v>5</v>
      </c>
      <c r="D11742"/>
      <c r="E11742"/>
      <c r="F11742"/>
      <c r="G11742" s="8">
        <v>11711</v>
      </c>
      <c r="H11742" s="8">
        <v>11738</v>
      </c>
      <c r="I11742" s="8" t="e">
        <v>#N/A</v>
      </c>
      <c r="J11742" s="8" t="e">
        <v>#N/A</v>
      </c>
      <c r="K11742" s="8" t="e">
        <v>#N/A</v>
      </c>
      <c r="L11742" s="8">
        <v>0</v>
      </c>
      <c r="M11742" s="8">
        <v>0</v>
      </c>
      <c r="N11742" s="8">
        <v>0</v>
      </c>
      <c r="O11742" s="8">
        <v>0</v>
      </c>
      <c r="P11742" s="8">
        <v>0</v>
      </c>
    </row>
    <row r="11743" spans="1:16" x14ac:dyDescent="0.35">
      <c r="A11743" s="8" t="s">
        <v>227</v>
      </c>
      <c r="B11743" s="54">
        <v>44424</v>
      </c>
      <c r="C11743">
        <v>3</v>
      </c>
      <c r="D11743"/>
      <c r="E11743"/>
      <c r="F11743"/>
      <c r="G11743" s="8">
        <v>11711</v>
      </c>
      <c r="H11743" s="8">
        <v>11739</v>
      </c>
      <c r="I11743" s="8" t="e">
        <v>#N/A</v>
      </c>
      <c r="J11743" s="8" t="e">
        <v>#N/A</v>
      </c>
      <c r="K11743" s="8" t="e">
        <v>#N/A</v>
      </c>
      <c r="L11743" s="8">
        <v>0</v>
      </c>
      <c r="M11743" s="8">
        <v>0</v>
      </c>
      <c r="N11743" s="8">
        <v>0</v>
      </c>
      <c r="O11743" s="8">
        <v>0</v>
      </c>
      <c r="P11743" s="8">
        <v>0</v>
      </c>
    </row>
    <row r="11744" spans="1:16" x14ac:dyDescent="0.35">
      <c r="A11744" s="8" t="s">
        <v>227</v>
      </c>
      <c r="B11744" s="54">
        <v>44431</v>
      </c>
      <c r="C11744">
        <v>2</v>
      </c>
      <c r="D11744"/>
      <c r="E11744"/>
      <c r="F11744"/>
      <c r="G11744" s="8">
        <v>11711</v>
      </c>
      <c r="H11744" s="8">
        <v>11740</v>
      </c>
      <c r="I11744" s="8" t="e">
        <v>#N/A</v>
      </c>
      <c r="J11744" s="8" t="e">
        <v>#N/A</v>
      </c>
      <c r="K11744" s="8" t="e">
        <v>#N/A</v>
      </c>
      <c r="L11744" s="8">
        <v>0</v>
      </c>
      <c r="M11744" s="8">
        <v>0</v>
      </c>
      <c r="N11744" s="8">
        <v>0</v>
      </c>
      <c r="O11744" s="8">
        <v>0</v>
      </c>
      <c r="P11744" s="8">
        <v>0</v>
      </c>
    </row>
    <row r="11745" spans="1:16" x14ac:dyDescent="0.35">
      <c r="A11745" s="8" t="s">
        <v>227</v>
      </c>
      <c r="B11745" s="54">
        <v>44438</v>
      </c>
      <c r="C11745">
        <v>3</v>
      </c>
      <c r="D11745"/>
      <c r="E11745"/>
      <c r="F11745"/>
      <c r="G11745" s="8">
        <v>11711</v>
      </c>
      <c r="H11745" s="8">
        <v>11741</v>
      </c>
      <c r="I11745" s="8" t="e">
        <v>#N/A</v>
      </c>
      <c r="J11745" s="8" t="e">
        <v>#N/A</v>
      </c>
      <c r="K11745" s="8" t="e">
        <v>#N/A</v>
      </c>
      <c r="L11745" s="8">
        <v>0</v>
      </c>
      <c r="M11745" s="8">
        <v>0</v>
      </c>
      <c r="N11745" s="8">
        <v>0</v>
      </c>
      <c r="O11745" s="8">
        <v>0</v>
      </c>
      <c r="P11745" s="8">
        <v>0</v>
      </c>
    </row>
    <row r="11746" spans="1:16" x14ac:dyDescent="0.35">
      <c r="A11746" s="8" t="s">
        <v>227</v>
      </c>
      <c r="B11746" s="54">
        <v>44445</v>
      </c>
      <c r="C11746">
        <v>9</v>
      </c>
      <c r="D11746"/>
      <c r="E11746"/>
      <c r="F11746"/>
      <c r="G11746" s="8">
        <v>11711</v>
      </c>
      <c r="H11746" s="8">
        <v>11742</v>
      </c>
      <c r="I11746" s="8" t="e">
        <v>#N/A</v>
      </c>
      <c r="J11746" s="8" t="e">
        <v>#N/A</v>
      </c>
      <c r="K11746" s="8" t="e">
        <v>#N/A</v>
      </c>
      <c r="L11746" s="8">
        <v>0</v>
      </c>
      <c r="M11746" s="8">
        <v>0</v>
      </c>
      <c r="N11746" s="8">
        <v>0</v>
      </c>
      <c r="O11746" s="8">
        <v>0</v>
      </c>
      <c r="P11746" s="8">
        <v>0</v>
      </c>
    </row>
    <row r="11747" spans="1:16" x14ac:dyDescent="0.35">
      <c r="A11747" s="8" t="s">
        <v>227</v>
      </c>
      <c r="B11747" s="54">
        <v>44452</v>
      </c>
      <c r="C11747">
        <v>5</v>
      </c>
      <c r="D11747"/>
      <c r="E11747"/>
      <c r="F11747"/>
      <c r="G11747" s="8">
        <v>11711</v>
      </c>
      <c r="H11747" s="8">
        <v>11743</v>
      </c>
      <c r="I11747" s="8" t="e">
        <v>#N/A</v>
      </c>
      <c r="J11747" s="8" t="e">
        <v>#N/A</v>
      </c>
      <c r="K11747" s="8" t="e">
        <v>#N/A</v>
      </c>
      <c r="L11747" s="8">
        <v>0</v>
      </c>
      <c r="M11747" s="8">
        <v>0</v>
      </c>
      <c r="N11747" s="8">
        <v>0</v>
      </c>
      <c r="O11747" s="8">
        <v>0</v>
      </c>
      <c r="P11747" s="8">
        <v>0</v>
      </c>
    </row>
    <row r="11748" spans="1:16" x14ac:dyDescent="0.35">
      <c r="A11748" s="8" t="s">
        <v>227</v>
      </c>
      <c r="B11748" s="54">
        <v>44459</v>
      </c>
      <c r="C11748">
        <v>2</v>
      </c>
      <c r="D11748"/>
      <c r="E11748"/>
      <c r="F11748"/>
      <c r="G11748" s="8">
        <v>11711</v>
      </c>
      <c r="H11748" s="8">
        <v>11744</v>
      </c>
      <c r="I11748" s="8" t="e">
        <v>#N/A</v>
      </c>
      <c r="J11748" s="8" t="e">
        <v>#N/A</v>
      </c>
      <c r="K11748" s="8" t="e">
        <v>#N/A</v>
      </c>
      <c r="L11748" s="8">
        <v>0</v>
      </c>
      <c r="M11748" s="8">
        <v>0</v>
      </c>
      <c r="N11748" s="8">
        <v>0</v>
      </c>
      <c r="O11748" s="8">
        <v>0</v>
      </c>
      <c r="P11748" s="8">
        <v>0</v>
      </c>
    </row>
    <row r="11749" spans="1:16" x14ac:dyDescent="0.35">
      <c r="A11749" s="8" t="s">
        <v>227</v>
      </c>
      <c r="B11749" s="54">
        <v>44466</v>
      </c>
      <c r="C11749">
        <v>2</v>
      </c>
      <c r="D11749"/>
      <c r="E11749"/>
      <c r="F11749"/>
      <c r="G11749" s="8">
        <v>11711</v>
      </c>
      <c r="H11749" s="8">
        <v>11745</v>
      </c>
      <c r="I11749" s="8" t="e">
        <v>#N/A</v>
      </c>
      <c r="J11749" s="8" t="e">
        <v>#N/A</v>
      </c>
      <c r="K11749" s="8" t="e">
        <v>#N/A</v>
      </c>
      <c r="L11749" s="8">
        <v>0</v>
      </c>
      <c r="M11749" s="8">
        <v>0</v>
      </c>
      <c r="N11749" s="8">
        <v>0</v>
      </c>
      <c r="O11749" s="8">
        <v>0</v>
      </c>
      <c r="P11749" s="8">
        <v>0</v>
      </c>
    </row>
    <row r="11750" spans="1:16" x14ac:dyDescent="0.35">
      <c r="A11750" s="8" t="s">
        <v>227</v>
      </c>
      <c r="B11750" s="54">
        <v>44473</v>
      </c>
      <c r="C11750">
        <v>1</v>
      </c>
      <c r="D11750"/>
      <c r="E11750"/>
      <c r="F11750"/>
      <c r="G11750" s="8">
        <v>11711</v>
      </c>
      <c r="H11750" s="8">
        <v>11746</v>
      </c>
      <c r="I11750" s="8" t="e">
        <v>#N/A</v>
      </c>
      <c r="J11750" s="8" t="e">
        <v>#N/A</v>
      </c>
      <c r="K11750" s="8" t="e">
        <v>#N/A</v>
      </c>
      <c r="L11750" s="8">
        <v>0</v>
      </c>
      <c r="M11750" s="8">
        <v>0</v>
      </c>
      <c r="N11750" s="8">
        <v>0</v>
      </c>
      <c r="O11750" s="8">
        <v>0</v>
      </c>
      <c r="P11750" s="8">
        <v>0</v>
      </c>
    </row>
    <row r="11751" spans="1:16" x14ac:dyDescent="0.35">
      <c r="A11751" s="8" t="s">
        <v>227</v>
      </c>
      <c r="B11751" s="54">
        <v>44480</v>
      </c>
      <c r="C11751">
        <v>2</v>
      </c>
      <c r="D11751"/>
      <c r="E11751"/>
      <c r="F11751"/>
      <c r="G11751" s="8">
        <v>11711</v>
      </c>
      <c r="H11751" s="8">
        <v>11747</v>
      </c>
      <c r="I11751" s="8" t="e">
        <v>#N/A</v>
      </c>
      <c r="J11751" s="8" t="e">
        <v>#N/A</v>
      </c>
      <c r="K11751" s="8" t="e">
        <v>#N/A</v>
      </c>
      <c r="L11751" s="8">
        <v>0</v>
      </c>
      <c r="M11751" s="8">
        <v>0</v>
      </c>
      <c r="N11751" s="8">
        <v>0</v>
      </c>
      <c r="O11751" s="8">
        <v>0</v>
      </c>
      <c r="P11751" s="8">
        <v>0</v>
      </c>
    </row>
    <row r="11752" spans="1:16" x14ac:dyDescent="0.35">
      <c r="A11752" s="8" t="s">
        <v>227</v>
      </c>
      <c r="B11752" s="54">
        <v>44487</v>
      </c>
      <c r="C11752">
        <v>2</v>
      </c>
      <c r="D11752"/>
      <c r="E11752"/>
      <c r="F11752"/>
      <c r="G11752" s="8">
        <v>11711</v>
      </c>
      <c r="H11752" s="8">
        <v>11748</v>
      </c>
      <c r="I11752" s="8" t="e">
        <v>#N/A</v>
      </c>
      <c r="J11752" s="8" t="e">
        <v>#N/A</v>
      </c>
      <c r="K11752" s="8" t="e">
        <v>#N/A</v>
      </c>
      <c r="L11752" s="8">
        <v>0</v>
      </c>
      <c r="M11752" s="8">
        <v>0</v>
      </c>
      <c r="N11752" s="8">
        <v>0</v>
      </c>
      <c r="O11752" s="8">
        <v>0</v>
      </c>
      <c r="P11752" s="8">
        <v>0</v>
      </c>
    </row>
    <row r="11753" spans="1:16" x14ac:dyDescent="0.35">
      <c r="A11753" s="8" t="s">
        <v>227</v>
      </c>
      <c r="B11753" s="54">
        <v>44494</v>
      </c>
      <c r="C11753">
        <v>2</v>
      </c>
      <c r="D11753"/>
      <c r="E11753"/>
      <c r="F11753"/>
      <c r="G11753" s="8">
        <v>11711</v>
      </c>
      <c r="H11753" s="8">
        <v>11749</v>
      </c>
      <c r="I11753" s="8" t="e">
        <v>#N/A</v>
      </c>
      <c r="J11753" s="8" t="e">
        <v>#N/A</v>
      </c>
      <c r="K11753" s="8" t="e">
        <v>#N/A</v>
      </c>
      <c r="L11753" s="8">
        <v>0</v>
      </c>
      <c r="M11753" s="8">
        <v>0</v>
      </c>
      <c r="N11753" s="8">
        <v>0</v>
      </c>
      <c r="O11753" s="8">
        <v>0</v>
      </c>
      <c r="P11753" s="8">
        <v>0</v>
      </c>
    </row>
    <row r="11754" spans="1:16" x14ac:dyDescent="0.35">
      <c r="A11754" s="8" t="s">
        <v>227</v>
      </c>
      <c r="B11754" s="54">
        <v>44501</v>
      </c>
      <c r="C11754">
        <v>1</v>
      </c>
      <c r="D11754"/>
      <c r="E11754"/>
      <c r="F11754"/>
      <c r="G11754" s="8">
        <v>11711</v>
      </c>
      <c r="H11754" s="8">
        <v>11750</v>
      </c>
      <c r="I11754" s="8" t="e">
        <v>#N/A</v>
      </c>
      <c r="J11754" s="8" t="e">
        <v>#N/A</v>
      </c>
      <c r="K11754" s="8" t="e">
        <v>#N/A</v>
      </c>
      <c r="L11754" s="8">
        <v>0</v>
      </c>
      <c r="M11754" s="8">
        <v>0</v>
      </c>
      <c r="N11754" s="8">
        <v>0</v>
      </c>
      <c r="O11754" s="8">
        <v>0</v>
      </c>
      <c r="P11754" s="8">
        <v>0</v>
      </c>
    </row>
    <row r="11755" spans="1:16" x14ac:dyDescent="0.35">
      <c r="A11755" s="8" t="s">
        <v>227</v>
      </c>
      <c r="B11755" s="54">
        <v>44508</v>
      </c>
      <c r="C11755">
        <v>5</v>
      </c>
      <c r="D11755"/>
      <c r="E11755"/>
      <c r="F11755"/>
      <c r="G11755" s="8">
        <v>11711</v>
      </c>
      <c r="H11755" s="8">
        <v>11751</v>
      </c>
      <c r="I11755" s="8" t="e">
        <v>#N/A</v>
      </c>
      <c r="J11755" s="8" t="e">
        <v>#N/A</v>
      </c>
      <c r="K11755" s="8" t="e">
        <v>#N/A</v>
      </c>
      <c r="L11755" s="8">
        <v>0</v>
      </c>
      <c r="M11755" s="8">
        <v>0</v>
      </c>
      <c r="N11755" s="8">
        <v>0</v>
      </c>
      <c r="O11755" s="8">
        <v>0</v>
      </c>
      <c r="P11755" s="8">
        <v>0</v>
      </c>
    </row>
    <row r="11756" spans="1:16" x14ac:dyDescent="0.35">
      <c r="A11756" s="8" t="s">
        <v>227</v>
      </c>
      <c r="B11756" s="54">
        <v>44515</v>
      </c>
      <c r="C11756">
        <v>1</v>
      </c>
      <c r="D11756"/>
      <c r="E11756"/>
      <c r="F11756"/>
      <c r="G11756" s="8">
        <v>11711</v>
      </c>
      <c r="H11756" s="8">
        <v>11752</v>
      </c>
      <c r="I11756" s="8" t="e">
        <v>#N/A</v>
      </c>
      <c r="J11756" s="8" t="e">
        <v>#N/A</v>
      </c>
      <c r="K11756" s="8" t="e">
        <v>#N/A</v>
      </c>
      <c r="L11756" s="8">
        <v>0</v>
      </c>
      <c r="M11756" s="8">
        <v>0</v>
      </c>
      <c r="N11756" s="8">
        <v>0</v>
      </c>
      <c r="O11756" s="8">
        <v>0</v>
      </c>
      <c r="P11756" s="8">
        <v>0</v>
      </c>
    </row>
    <row r="11757" spans="1:16" x14ac:dyDescent="0.35">
      <c r="A11757" s="8" t="s">
        <v>227</v>
      </c>
      <c r="B11757" s="54">
        <v>44522</v>
      </c>
      <c r="C11757">
        <v>2</v>
      </c>
      <c r="D11757"/>
      <c r="E11757"/>
      <c r="F11757"/>
      <c r="G11757" s="8">
        <v>11711</v>
      </c>
      <c r="H11757" s="8">
        <v>11753</v>
      </c>
      <c r="I11757" s="8" t="e">
        <v>#N/A</v>
      </c>
      <c r="J11757" s="8" t="e">
        <v>#N/A</v>
      </c>
      <c r="K11757" s="8" t="e">
        <v>#N/A</v>
      </c>
      <c r="L11757" s="8">
        <v>0</v>
      </c>
      <c r="M11757" s="8">
        <v>0</v>
      </c>
      <c r="N11757" s="8">
        <v>0</v>
      </c>
      <c r="O11757" s="8">
        <v>0</v>
      </c>
      <c r="P11757" s="8">
        <v>0</v>
      </c>
    </row>
    <row r="11758" spans="1:16" x14ac:dyDescent="0.35">
      <c r="A11758" s="8" t="s">
        <v>227</v>
      </c>
      <c r="B11758" s="54">
        <v>44529</v>
      </c>
      <c r="C11758">
        <v>7</v>
      </c>
      <c r="D11758"/>
      <c r="E11758"/>
      <c r="F11758"/>
      <c r="G11758" s="8">
        <v>11711</v>
      </c>
      <c r="H11758" s="8">
        <v>11754</v>
      </c>
      <c r="I11758" s="8" t="e">
        <v>#N/A</v>
      </c>
      <c r="J11758" s="8" t="e">
        <v>#N/A</v>
      </c>
      <c r="K11758" s="8" t="e">
        <v>#N/A</v>
      </c>
      <c r="L11758" s="8">
        <v>0</v>
      </c>
      <c r="M11758" s="8">
        <v>0</v>
      </c>
      <c r="N11758" s="8">
        <v>0</v>
      </c>
      <c r="O11758" s="8">
        <v>0</v>
      </c>
      <c r="P11758" s="8">
        <v>0</v>
      </c>
    </row>
    <row r="11759" spans="1:16" x14ac:dyDescent="0.35">
      <c r="A11759" s="8" t="s">
        <v>227</v>
      </c>
      <c r="B11759" s="54">
        <v>44536</v>
      </c>
      <c r="C11759">
        <v>1</v>
      </c>
      <c r="D11759"/>
      <c r="E11759"/>
      <c r="F11759"/>
      <c r="G11759" s="8">
        <v>11711</v>
      </c>
      <c r="H11759" s="8">
        <v>11755</v>
      </c>
      <c r="I11759" s="8" t="e">
        <v>#N/A</v>
      </c>
      <c r="J11759" s="8" t="e">
        <v>#N/A</v>
      </c>
      <c r="K11759" s="8" t="e">
        <v>#N/A</v>
      </c>
      <c r="L11759" s="8">
        <v>0</v>
      </c>
      <c r="M11759" s="8">
        <v>0</v>
      </c>
      <c r="N11759" s="8">
        <v>0</v>
      </c>
      <c r="O11759" s="8">
        <v>0</v>
      </c>
      <c r="P11759" s="8">
        <v>0</v>
      </c>
    </row>
    <row r="11760" spans="1:16" x14ac:dyDescent="0.35">
      <c r="A11760" s="8" t="s">
        <v>227</v>
      </c>
      <c r="B11760" s="54">
        <v>44543</v>
      </c>
      <c r="C11760">
        <v>1</v>
      </c>
      <c r="D11760"/>
      <c r="E11760"/>
      <c r="F11760"/>
      <c r="G11760" s="8">
        <v>11711</v>
      </c>
      <c r="H11760" s="8">
        <v>11756</v>
      </c>
      <c r="I11760" s="8" t="e">
        <v>#N/A</v>
      </c>
      <c r="J11760" s="8" t="e">
        <v>#N/A</v>
      </c>
      <c r="K11760" s="8" t="e">
        <v>#N/A</v>
      </c>
      <c r="L11760" s="8">
        <v>0</v>
      </c>
      <c r="M11760" s="8">
        <v>0</v>
      </c>
      <c r="N11760" s="8">
        <v>0</v>
      </c>
      <c r="O11760" s="8">
        <v>0</v>
      </c>
      <c r="P11760" s="8">
        <v>0</v>
      </c>
    </row>
    <row r="11761" spans="1:16" x14ac:dyDescent="0.35">
      <c r="A11761" s="8" t="s">
        <v>227</v>
      </c>
      <c r="B11761" s="54">
        <v>44550</v>
      </c>
      <c r="C11761">
        <v>1</v>
      </c>
      <c r="D11761"/>
      <c r="E11761"/>
      <c r="F11761"/>
      <c r="G11761" s="8">
        <v>11711</v>
      </c>
      <c r="H11761" s="8">
        <v>11757</v>
      </c>
      <c r="I11761" s="8" t="e">
        <v>#N/A</v>
      </c>
      <c r="J11761" s="8" t="e">
        <v>#N/A</v>
      </c>
      <c r="K11761" s="8" t="e">
        <v>#N/A</v>
      </c>
      <c r="L11761" s="8">
        <v>0</v>
      </c>
      <c r="M11761" s="8">
        <v>0</v>
      </c>
      <c r="N11761" s="8">
        <v>0</v>
      </c>
      <c r="O11761" s="8">
        <v>0</v>
      </c>
      <c r="P11761" s="8">
        <v>0</v>
      </c>
    </row>
    <row r="11762" spans="1:16" x14ac:dyDescent="0.35">
      <c r="A11762" s="8" t="s">
        <v>227</v>
      </c>
      <c r="B11762" s="54">
        <v>44557</v>
      </c>
      <c r="C11762">
        <v>2</v>
      </c>
      <c r="D11762"/>
      <c r="E11762"/>
      <c r="F11762"/>
      <c r="G11762" s="8">
        <v>11711</v>
      </c>
      <c r="H11762" s="8">
        <v>11758</v>
      </c>
      <c r="I11762" s="8" t="e">
        <v>#N/A</v>
      </c>
      <c r="J11762" s="8" t="e">
        <v>#N/A</v>
      </c>
      <c r="K11762" s="8" t="e">
        <v>#N/A</v>
      </c>
      <c r="L11762" s="8">
        <v>0</v>
      </c>
      <c r="M11762" s="8">
        <v>0</v>
      </c>
      <c r="N11762" s="8">
        <v>0</v>
      </c>
      <c r="O11762" s="8">
        <v>0</v>
      </c>
      <c r="P11762" s="8">
        <v>0</v>
      </c>
    </row>
    <row r="11763" spans="1:16" x14ac:dyDescent="0.35">
      <c r="A11763" s="8" t="s">
        <v>227</v>
      </c>
      <c r="B11763" s="54">
        <v>44564</v>
      </c>
      <c r="C11763">
        <v>6</v>
      </c>
      <c r="D11763"/>
      <c r="E11763"/>
      <c r="F11763"/>
      <c r="G11763" s="8">
        <v>11711</v>
      </c>
      <c r="H11763" s="8">
        <v>11759</v>
      </c>
      <c r="I11763" s="8" t="e">
        <v>#N/A</v>
      </c>
      <c r="J11763" s="8" t="e">
        <v>#N/A</v>
      </c>
      <c r="K11763" s="8" t="e">
        <v>#N/A</v>
      </c>
      <c r="L11763" s="8">
        <v>0</v>
      </c>
      <c r="M11763" s="8">
        <v>0</v>
      </c>
      <c r="N11763" s="8">
        <v>0</v>
      </c>
      <c r="O11763" s="8">
        <v>0</v>
      </c>
      <c r="P11763" s="8">
        <v>0</v>
      </c>
    </row>
    <row r="11764" spans="1:16" x14ac:dyDescent="0.35">
      <c r="A11764" s="8" t="s">
        <v>227</v>
      </c>
      <c r="B11764" s="54">
        <v>44571</v>
      </c>
      <c r="C11764">
        <v>2</v>
      </c>
      <c r="D11764"/>
      <c r="E11764"/>
      <c r="F11764"/>
      <c r="G11764" s="8">
        <v>11711</v>
      </c>
      <c r="H11764" s="8">
        <v>11760</v>
      </c>
      <c r="I11764" s="8" t="e">
        <v>#N/A</v>
      </c>
      <c r="J11764" s="8" t="e">
        <v>#N/A</v>
      </c>
      <c r="K11764" s="8" t="e">
        <v>#N/A</v>
      </c>
      <c r="L11764" s="8">
        <v>0</v>
      </c>
      <c r="M11764" s="8">
        <v>0</v>
      </c>
      <c r="N11764" s="8">
        <v>0</v>
      </c>
      <c r="O11764" s="8">
        <v>0</v>
      </c>
      <c r="P11764" s="8">
        <v>0</v>
      </c>
    </row>
    <row r="11765" spans="1:16" x14ac:dyDescent="0.35">
      <c r="A11765" s="8" t="s">
        <v>227</v>
      </c>
      <c r="B11765" s="54">
        <v>44578</v>
      </c>
      <c r="C11765">
        <v>3</v>
      </c>
      <c r="D11765"/>
      <c r="E11765"/>
      <c r="F11765"/>
      <c r="G11765" s="8">
        <v>11711</v>
      </c>
      <c r="H11765" s="8">
        <v>11761</v>
      </c>
      <c r="I11765" s="8" t="e">
        <v>#N/A</v>
      </c>
      <c r="J11765" s="8" t="e">
        <v>#N/A</v>
      </c>
      <c r="K11765" s="8" t="e">
        <v>#N/A</v>
      </c>
      <c r="L11765" s="8">
        <v>0</v>
      </c>
      <c r="M11765" s="8">
        <v>0</v>
      </c>
      <c r="N11765" s="8">
        <v>0</v>
      </c>
      <c r="O11765" s="8">
        <v>0</v>
      </c>
      <c r="P11765" s="8">
        <v>0</v>
      </c>
    </row>
    <row r="11766" spans="1:16" x14ac:dyDescent="0.35">
      <c r="A11766" s="8" t="s">
        <v>227</v>
      </c>
      <c r="B11766" s="54">
        <v>44585</v>
      </c>
      <c r="C11766">
        <v>8</v>
      </c>
      <c r="D11766"/>
      <c r="E11766"/>
      <c r="F11766"/>
      <c r="G11766" s="8">
        <v>11711</v>
      </c>
      <c r="H11766" s="8">
        <v>11762</v>
      </c>
      <c r="I11766" s="8" t="e">
        <v>#N/A</v>
      </c>
      <c r="J11766" s="8" t="e">
        <v>#N/A</v>
      </c>
      <c r="K11766" s="8" t="e">
        <v>#N/A</v>
      </c>
      <c r="L11766" s="8">
        <v>0</v>
      </c>
      <c r="M11766" s="8">
        <v>0</v>
      </c>
      <c r="N11766" s="8">
        <v>0</v>
      </c>
      <c r="O11766" s="8">
        <v>0</v>
      </c>
      <c r="P11766" s="8">
        <v>0</v>
      </c>
    </row>
    <row r="11767" spans="1:16" x14ac:dyDescent="0.35">
      <c r="A11767" s="8" t="s">
        <v>227</v>
      </c>
      <c r="B11767" s="54">
        <v>44592</v>
      </c>
      <c r="C11767">
        <v>3</v>
      </c>
      <c r="D11767"/>
      <c r="E11767"/>
      <c r="F11767"/>
      <c r="G11767" s="8">
        <v>11711</v>
      </c>
      <c r="H11767" s="8">
        <v>11763</v>
      </c>
      <c r="I11767" s="8" t="e">
        <v>#N/A</v>
      </c>
      <c r="J11767" s="8" t="e">
        <v>#N/A</v>
      </c>
      <c r="K11767" s="8" t="e">
        <v>#N/A</v>
      </c>
      <c r="L11767" s="8">
        <v>0</v>
      </c>
      <c r="M11767" s="8">
        <v>0</v>
      </c>
      <c r="N11767" s="8">
        <v>0</v>
      </c>
      <c r="O11767" s="8">
        <v>0</v>
      </c>
      <c r="P11767" s="8">
        <v>0</v>
      </c>
    </row>
    <row r="11768" spans="1:16" x14ac:dyDescent="0.35">
      <c r="A11768" s="8" t="s">
        <v>227</v>
      </c>
      <c r="B11768" s="54">
        <v>44599</v>
      </c>
      <c r="C11768">
        <v>2</v>
      </c>
      <c r="D11768"/>
      <c r="E11768"/>
      <c r="F11768"/>
      <c r="G11768" s="8">
        <v>11711</v>
      </c>
      <c r="H11768" s="8">
        <v>11764</v>
      </c>
      <c r="I11768" s="8" t="e">
        <v>#N/A</v>
      </c>
      <c r="J11768" s="8" t="e">
        <v>#N/A</v>
      </c>
      <c r="K11768" s="8" t="e">
        <v>#N/A</v>
      </c>
      <c r="L11768" s="8">
        <v>0</v>
      </c>
      <c r="M11768" s="8">
        <v>0</v>
      </c>
      <c r="N11768" s="8">
        <v>0</v>
      </c>
      <c r="O11768" s="8">
        <v>0</v>
      </c>
      <c r="P11768" s="8">
        <v>0</v>
      </c>
    </row>
    <row r="11769" spans="1:16" x14ac:dyDescent="0.35">
      <c r="A11769" s="8" t="s">
        <v>227</v>
      </c>
      <c r="B11769" s="54">
        <v>44606</v>
      </c>
      <c r="C11769">
        <v>2</v>
      </c>
      <c r="D11769"/>
      <c r="E11769"/>
      <c r="F11769"/>
      <c r="G11769" s="8">
        <v>11711</v>
      </c>
      <c r="H11769" s="8">
        <v>11765</v>
      </c>
      <c r="I11769" s="8" t="e">
        <v>#N/A</v>
      </c>
      <c r="J11769" s="8" t="e">
        <v>#N/A</v>
      </c>
      <c r="K11769" s="8" t="e">
        <v>#N/A</v>
      </c>
      <c r="L11769" s="8">
        <v>0</v>
      </c>
      <c r="M11769" s="8">
        <v>0</v>
      </c>
      <c r="N11769" s="8">
        <v>0</v>
      </c>
      <c r="O11769" s="8">
        <v>0</v>
      </c>
      <c r="P11769" s="8">
        <v>0</v>
      </c>
    </row>
    <row r="11770" spans="1:16" x14ac:dyDescent="0.35">
      <c r="A11770" s="8" t="s">
        <v>227</v>
      </c>
      <c r="B11770" s="54">
        <v>44613</v>
      </c>
      <c r="C11770">
        <v>2</v>
      </c>
      <c r="D11770"/>
      <c r="E11770"/>
      <c r="F11770"/>
      <c r="G11770" s="8">
        <v>11711</v>
      </c>
      <c r="H11770" s="8">
        <v>11766</v>
      </c>
      <c r="I11770" s="8" t="e">
        <v>#N/A</v>
      </c>
      <c r="J11770" s="8" t="e">
        <v>#N/A</v>
      </c>
      <c r="K11770" s="8" t="e">
        <v>#N/A</v>
      </c>
      <c r="L11770" s="8">
        <v>0</v>
      </c>
      <c r="M11770" s="8">
        <v>0</v>
      </c>
      <c r="N11770" s="8">
        <v>0</v>
      </c>
      <c r="O11770" s="8">
        <v>0</v>
      </c>
      <c r="P11770" s="8">
        <v>0</v>
      </c>
    </row>
    <row r="11771" spans="1:16" x14ac:dyDescent="0.35">
      <c r="A11771" s="8" t="s">
        <v>227</v>
      </c>
      <c r="B11771" s="54">
        <v>44620</v>
      </c>
      <c r="C11771">
        <v>2</v>
      </c>
      <c r="D11771"/>
      <c r="E11771"/>
      <c r="F11771"/>
      <c r="G11771" s="8">
        <v>11711</v>
      </c>
      <c r="H11771" s="8">
        <v>11767</v>
      </c>
      <c r="I11771" s="8" t="e">
        <v>#N/A</v>
      </c>
      <c r="J11771" s="8" t="e">
        <v>#N/A</v>
      </c>
      <c r="K11771" s="8" t="e">
        <v>#N/A</v>
      </c>
      <c r="L11771" s="8">
        <v>0</v>
      </c>
      <c r="M11771" s="8">
        <v>0</v>
      </c>
      <c r="N11771" s="8">
        <v>0</v>
      </c>
      <c r="O11771" s="8">
        <v>0</v>
      </c>
      <c r="P11771" s="8">
        <v>0</v>
      </c>
    </row>
    <row r="11772" spans="1:16" x14ac:dyDescent="0.35">
      <c r="A11772" s="8" t="s">
        <v>227</v>
      </c>
      <c r="B11772" s="54">
        <v>44627</v>
      </c>
      <c r="C11772">
        <v>4</v>
      </c>
      <c r="D11772"/>
      <c r="E11772"/>
      <c r="F11772"/>
      <c r="G11772" s="8">
        <v>11711</v>
      </c>
      <c r="H11772" s="8">
        <v>11768</v>
      </c>
      <c r="I11772" s="8" t="e">
        <v>#N/A</v>
      </c>
      <c r="J11772" s="8" t="e">
        <v>#N/A</v>
      </c>
      <c r="K11772" s="8" t="e">
        <v>#N/A</v>
      </c>
      <c r="L11772" s="8">
        <v>0</v>
      </c>
      <c r="M11772" s="8">
        <v>0</v>
      </c>
      <c r="N11772" s="8">
        <v>0</v>
      </c>
      <c r="O11772" s="8">
        <v>0</v>
      </c>
      <c r="P11772" s="8">
        <v>0</v>
      </c>
    </row>
    <row r="11773" spans="1:16" x14ac:dyDescent="0.35">
      <c r="A11773" s="8" t="s">
        <v>227</v>
      </c>
      <c r="B11773" s="54">
        <v>44634</v>
      </c>
      <c r="C11773">
        <v>7</v>
      </c>
      <c r="D11773"/>
      <c r="E11773"/>
      <c r="F11773"/>
      <c r="G11773" s="8">
        <v>11711</v>
      </c>
      <c r="H11773" s="8">
        <v>11769</v>
      </c>
      <c r="I11773" s="8" t="e">
        <v>#N/A</v>
      </c>
      <c r="J11773" s="8" t="e">
        <v>#N/A</v>
      </c>
      <c r="K11773" s="8" t="e">
        <v>#N/A</v>
      </c>
      <c r="L11773" s="8">
        <v>0</v>
      </c>
      <c r="M11773" s="8">
        <v>0</v>
      </c>
      <c r="N11773" s="8">
        <v>0</v>
      </c>
      <c r="O11773" s="8">
        <v>0</v>
      </c>
      <c r="P11773" s="8">
        <v>0</v>
      </c>
    </row>
    <row r="11774" spans="1:16" x14ac:dyDescent="0.35">
      <c r="A11774" s="8" t="s">
        <v>227</v>
      </c>
      <c r="B11774" s="54">
        <v>44641</v>
      </c>
      <c r="C11774">
        <v>10</v>
      </c>
      <c r="D11774"/>
      <c r="E11774"/>
      <c r="F11774"/>
      <c r="G11774" s="8">
        <v>11711</v>
      </c>
      <c r="H11774" s="8">
        <v>11770</v>
      </c>
      <c r="I11774" s="8" t="e">
        <v>#N/A</v>
      </c>
      <c r="J11774" s="8" t="e">
        <v>#N/A</v>
      </c>
      <c r="K11774" s="8" t="e">
        <v>#N/A</v>
      </c>
      <c r="L11774" s="8">
        <v>0</v>
      </c>
      <c r="M11774" s="8">
        <v>0</v>
      </c>
      <c r="N11774" s="8">
        <v>0</v>
      </c>
      <c r="O11774" s="8">
        <v>0</v>
      </c>
      <c r="P11774" s="8">
        <v>0</v>
      </c>
    </row>
    <row r="11775" spans="1:16" x14ac:dyDescent="0.35">
      <c r="A11775" s="8" t="s">
        <v>227</v>
      </c>
      <c r="B11775" s="54">
        <v>44648</v>
      </c>
      <c r="C11775">
        <v>2</v>
      </c>
      <c r="D11775"/>
      <c r="E11775"/>
      <c r="F11775"/>
      <c r="G11775" s="8">
        <v>11711</v>
      </c>
      <c r="H11775" s="8">
        <v>11771</v>
      </c>
      <c r="I11775" s="8" t="e">
        <v>#N/A</v>
      </c>
      <c r="J11775" s="8" t="e">
        <v>#N/A</v>
      </c>
      <c r="K11775" s="8" t="e">
        <v>#N/A</v>
      </c>
      <c r="L11775" s="8">
        <v>0</v>
      </c>
      <c r="M11775" s="8">
        <v>0</v>
      </c>
      <c r="N11775" s="8">
        <v>0</v>
      </c>
      <c r="O11775" s="8">
        <v>0</v>
      </c>
      <c r="P11775" s="8">
        <v>0</v>
      </c>
    </row>
    <row r="11776" spans="1:16" x14ac:dyDescent="0.35">
      <c r="A11776" s="8" t="s">
        <v>227</v>
      </c>
      <c r="B11776" s="54">
        <v>44655</v>
      </c>
      <c r="C11776">
        <v>3</v>
      </c>
      <c r="D11776"/>
      <c r="E11776"/>
      <c r="F11776"/>
      <c r="G11776" s="8">
        <v>11711</v>
      </c>
      <c r="H11776" s="8">
        <v>11772</v>
      </c>
      <c r="I11776" s="8" t="e">
        <v>#N/A</v>
      </c>
      <c r="J11776" s="8" t="e">
        <v>#N/A</v>
      </c>
      <c r="K11776" s="8" t="e">
        <v>#N/A</v>
      </c>
      <c r="L11776" s="8">
        <v>0</v>
      </c>
      <c r="M11776" s="8">
        <v>0</v>
      </c>
      <c r="N11776" s="8">
        <v>0</v>
      </c>
      <c r="O11776" s="8">
        <v>0</v>
      </c>
      <c r="P11776" s="8">
        <v>0</v>
      </c>
    </row>
    <row r="11777" spans="1:16" x14ac:dyDescent="0.35">
      <c r="A11777" s="8" t="s">
        <v>227</v>
      </c>
      <c r="B11777" s="54">
        <v>44662</v>
      </c>
      <c r="C11777">
        <v>2</v>
      </c>
      <c r="D11777"/>
      <c r="E11777"/>
      <c r="F11777"/>
      <c r="G11777" s="8">
        <v>11711</v>
      </c>
      <c r="H11777" s="8">
        <v>11773</v>
      </c>
      <c r="I11777" s="8" t="e">
        <v>#N/A</v>
      </c>
      <c r="J11777" s="8" t="e">
        <v>#N/A</v>
      </c>
      <c r="K11777" s="8" t="e">
        <v>#N/A</v>
      </c>
      <c r="L11777" s="8">
        <v>0</v>
      </c>
      <c r="M11777" s="8">
        <v>0</v>
      </c>
      <c r="N11777" s="8">
        <v>0</v>
      </c>
      <c r="O11777" s="8">
        <v>0</v>
      </c>
      <c r="P11777" s="8">
        <v>0</v>
      </c>
    </row>
    <row r="11778" spans="1:16" x14ac:dyDescent="0.35">
      <c r="A11778" s="8" t="s">
        <v>227</v>
      </c>
      <c r="B11778" s="54">
        <v>44669</v>
      </c>
      <c r="C11778">
        <v>0</v>
      </c>
      <c r="D11778"/>
      <c r="E11778"/>
      <c r="F11778"/>
      <c r="G11778" s="8">
        <v>11711</v>
      </c>
      <c r="H11778" s="8">
        <v>11774</v>
      </c>
      <c r="I11778" s="8" t="e">
        <v>#N/A</v>
      </c>
      <c r="J11778" s="8" t="e">
        <v>#N/A</v>
      </c>
      <c r="K11778" s="8" t="e">
        <v>#N/A</v>
      </c>
      <c r="L11778" s="8">
        <v>0</v>
      </c>
      <c r="M11778" s="8">
        <v>0</v>
      </c>
      <c r="N11778" s="8">
        <v>0</v>
      </c>
      <c r="O11778" s="8">
        <v>0</v>
      </c>
      <c r="P11778" s="8">
        <v>0</v>
      </c>
    </row>
    <row r="11779" spans="1:16" x14ac:dyDescent="0.35">
      <c r="A11779" s="8" t="s">
        <v>227</v>
      </c>
      <c r="B11779" s="54">
        <v>44676</v>
      </c>
      <c r="C11779">
        <v>4</v>
      </c>
      <c r="D11779"/>
      <c r="E11779"/>
      <c r="F11779"/>
      <c r="G11779" s="8">
        <v>11711</v>
      </c>
      <c r="H11779" s="8">
        <v>11775</v>
      </c>
      <c r="I11779" s="8" t="e">
        <v>#N/A</v>
      </c>
      <c r="J11779" s="8" t="e">
        <v>#N/A</v>
      </c>
      <c r="K11779" s="8" t="e">
        <v>#N/A</v>
      </c>
      <c r="L11779" s="8">
        <v>0</v>
      </c>
      <c r="M11779" s="8">
        <v>0</v>
      </c>
      <c r="N11779" s="8">
        <v>0</v>
      </c>
      <c r="O11779" s="8">
        <v>0</v>
      </c>
      <c r="P11779" s="8">
        <v>0</v>
      </c>
    </row>
    <row r="11780" spans="1:16" x14ac:dyDescent="0.35">
      <c r="A11780" s="8" t="s">
        <v>227</v>
      </c>
      <c r="B11780" s="54">
        <v>44683</v>
      </c>
      <c r="C11780">
        <v>3</v>
      </c>
      <c r="D11780"/>
      <c r="E11780"/>
      <c r="F11780"/>
      <c r="G11780" s="8">
        <v>11711</v>
      </c>
      <c r="H11780" s="8">
        <v>11776</v>
      </c>
      <c r="I11780" s="8" t="e">
        <v>#N/A</v>
      </c>
      <c r="J11780" s="8" t="e">
        <v>#N/A</v>
      </c>
      <c r="K11780" s="8" t="e">
        <v>#N/A</v>
      </c>
      <c r="L11780" s="8">
        <v>0</v>
      </c>
      <c r="M11780" s="8">
        <v>0</v>
      </c>
      <c r="N11780" s="8">
        <v>0</v>
      </c>
      <c r="O11780" s="8">
        <v>0</v>
      </c>
      <c r="P11780" s="8">
        <v>0</v>
      </c>
    </row>
    <row r="11781" spans="1:16" x14ac:dyDescent="0.35">
      <c r="A11781" s="8" t="s">
        <v>227</v>
      </c>
      <c r="B11781" s="54">
        <v>44690</v>
      </c>
      <c r="C11781">
        <v>3</v>
      </c>
      <c r="D11781"/>
      <c r="E11781"/>
      <c r="F11781"/>
      <c r="G11781" s="8">
        <v>11711</v>
      </c>
      <c r="H11781" s="8">
        <v>11777</v>
      </c>
      <c r="I11781" s="8" t="e">
        <v>#N/A</v>
      </c>
      <c r="J11781" s="8" t="e">
        <v>#N/A</v>
      </c>
      <c r="K11781" s="8" t="e">
        <v>#N/A</v>
      </c>
      <c r="L11781" s="8">
        <v>0</v>
      </c>
      <c r="M11781" s="8">
        <v>0</v>
      </c>
      <c r="N11781" s="8">
        <v>0</v>
      </c>
      <c r="O11781" s="8">
        <v>0</v>
      </c>
      <c r="P11781" s="8">
        <v>0</v>
      </c>
    </row>
    <row r="11782" spans="1:16" x14ac:dyDescent="0.35">
      <c r="A11782" s="8" t="s">
        <v>227</v>
      </c>
      <c r="B11782" s="54">
        <v>44697</v>
      </c>
      <c r="C11782">
        <v>5</v>
      </c>
      <c r="D11782"/>
      <c r="E11782"/>
      <c r="F11782"/>
      <c r="G11782" s="8">
        <v>11711</v>
      </c>
      <c r="H11782" s="8">
        <v>11778</v>
      </c>
      <c r="I11782" s="8" t="e">
        <v>#N/A</v>
      </c>
      <c r="J11782" s="8" t="e">
        <v>#N/A</v>
      </c>
      <c r="K11782" s="8" t="e">
        <v>#N/A</v>
      </c>
      <c r="L11782" s="8">
        <v>0</v>
      </c>
      <c r="M11782" s="8">
        <v>0</v>
      </c>
      <c r="N11782" s="8">
        <v>0</v>
      </c>
      <c r="O11782" s="8">
        <v>0</v>
      </c>
      <c r="P11782" s="8">
        <v>0</v>
      </c>
    </row>
    <row r="11783" spans="1:16" x14ac:dyDescent="0.35">
      <c r="A11783" s="8" t="s">
        <v>227</v>
      </c>
      <c r="B11783" s="54">
        <v>44704</v>
      </c>
      <c r="C11783">
        <v>11</v>
      </c>
      <c r="D11783"/>
      <c r="E11783"/>
      <c r="F11783"/>
      <c r="G11783" s="8">
        <v>11711</v>
      </c>
      <c r="H11783" s="8">
        <v>11779</v>
      </c>
      <c r="I11783" s="8" t="e">
        <v>#N/A</v>
      </c>
      <c r="J11783" s="8" t="e">
        <v>#N/A</v>
      </c>
      <c r="K11783" s="8" t="e">
        <v>#N/A</v>
      </c>
      <c r="L11783" s="8">
        <v>0</v>
      </c>
      <c r="M11783" s="8">
        <v>0</v>
      </c>
      <c r="N11783" s="8">
        <v>0</v>
      </c>
      <c r="O11783" s="8">
        <v>0</v>
      </c>
      <c r="P11783" s="8">
        <v>0</v>
      </c>
    </row>
    <row r="11784" spans="1:16" x14ac:dyDescent="0.35">
      <c r="A11784" s="8" t="s">
        <v>227</v>
      </c>
      <c r="B11784" s="54">
        <v>44711</v>
      </c>
      <c r="C11784">
        <v>4</v>
      </c>
      <c r="D11784"/>
      <c r="E11784"/>
      <c r="F11784"/>
      <c r="G11784" s="8">
        <v>11711</v>
      </c>
      <c r="H11784" s="8">
        <v>11780</v>
      </c>
      <c r="I11784" s="8" t="e">
        <v>#N/A</v>
      </c>
      <c r="J11784" s="8" t="e">
        <v>#N/A</v>
      </c>
      <c r="K11784" s="8" t="e">
        <v>#N/A</v>
      </c>
      <c r="L11784" s="8">
        <v>0</v>
      </c>
      <c r="M11784" s="8">
        <v>0</v>
      </c>
      <c r="N11784" s="8">
        <v>0</v>
      </c>
      <c r="O11784" s="8">
        <v>0</v>
      </c>
      <c r="P11784" s="8">
        <v>0</v>
      </c>
    </row>
    <row r="11785" spans="1:16" x14ac:dyDescent="0.35">
      <c r="A11785" s="8" t="s">
        <v>227</v>
      </c>
      <c r="B11785" s="54">
        <v>44718</v>
      </c>
      <c r="C11785">
        <v>4</v>
      </c>
      <c r="D11785"/>
      <c r="E11785"/>
      <c r="F11785"/>
      <c r="G11785" s="8">
        <v>11711</v>
      </c>
      <c r="H11785" s="8">
        <v>11781</v>
      </c>
      <c r="I11785" s="8" t="e">
        <v>#N/A</v>
      </c>
      <c r="J11785" s="8" t="e">
        <v>#N/A</v>
      </c>
      <c r="K11785" s="8" t="e">
        <v>#N/A</v>
      </c>
      <c r="L11785" s="8">
        <v>0</v>
      </c>
      <c r="M11785" s="8">
        <v>0</v>
      </c>
      <c r="N11785" s="8">
        <v>0</v>
      </c>
      <c r="O11785" s="8">
        <v>0</v>
      </c>
      <c r="P11785" s="8">
        <v>0</v>
      </c>
    </row>
    <row r="11786" spans="1:16" x14ac:dyDescent="0.35">
      <c r="A11786" s="8" t="s">
        <v>227</v>
      </c>
      <c r="B11786" s="54">
        <v>44725</v>
      </c>
      <c r="C11786">
        <v>5</v>
      </c>
      <c r="D11786"/>
      <c r="E11786"/>
      <c r="F11786"/>
      <c r="G11786" s="8">
        <v>11711</v>
      </c>
      <c r="H11786" s="8">
        <v>11782</v>
      </c>
      <c r="I11786" s="8" t="e">
        <v>#N/A</v>
      </c>
      <c r="J11786" s="8" t="e">
        <v>#N/A</v>
      </c>
      <c r="K11786" s="8" t="e">
        <v>#N/A</v>
      </c>
      <c r="L11786" s="8">
        <v>0</v>
      </c>
      <c r="M11786" s="8">
        <v>0</v>
      </c>
      <c r="N11786" s="8">
        <v>0</v>
      </c>
      <c r="O11786" s="8">
        <v>0</v>
      </c>
      <c r="P11786" s="8">
        <v>0</v>
      </c>
    </row>
    <row r="11787" spans="1:16" x14ac:dyDescent="0.35">
      <c r="A11787" s="8" t="s">
        <v>227</v>
      </c>
      <c r="B11787" s="54">
        <v>44732</v>
      </c>
      <c r="C11787">
        <v>6</v>
      </c>
      <c r="D11787"/>
      <c r="E11787"/>
      <c r="F11787"/>
      <c r="G11787" s="8">
        <v>11711</v>
      </c>
      <c r="H11787" s="8">
        <v>11783</v>
      </c>
      <c r="I11787" s="8" t="e">
        <v>#N/A</v>
      </c>
      <c r="J11787" s="8" t="e">
        <v>#N/A</v>
      </c>
      <c r="K11787" s="8" t="e">
        <v>#N/A</v>
      </c>
      <c r="L11787" s="8">
        <v>0</v>
      </c>
      <c r="M11787" s="8">
        <v>0</v>
      </c>
      <c r="N11787" s="8">
        <v>0</v>
      </c>
      <c r="O11787" s="8">
        <v>0</v>
      </c>
      <c r="P11787" s="8">
        <v>0</v>
      </c>
    </row>
    <row r="11788" spans="1:16" x14ac:dyDescent="0.35">
      <c r="A11788" s="8" t="s">
        <v>227</v>
      </c>
      <c r="B11788" s="54">
        <v>44739</v>
      </c>
      <c r="C11788">
        <v>5</v>
      </c>
      <c r="D11788"/>
      <c r="E11788"/>
      <c r="F11788"/>
      <c r="G11788" s="8">
        <v>11711</v>
      </c>
      <c r="H11788" s="8">
        <v>11784</v>
      </c>
      <c r="I11788" s="8" t="e">
        <v>#N/A</v>
      </c>
      <c r="J11788" s="8" t="e">
        <v>#N/A</v>
      </c>
      <c r="K11788" s="8" t="e">
        <v>#N/A</v>
      </c>
      <c r="L11788" s="8">
        <v>0</v>
      </c>
      <c r="M11788" s="8">
        <v>0</v>
      </c>
      <c r="N11788" s="8">
        <v>0</v>
      </c>
      <c r="O11788" s="8">
        <v>0</v>
      </c>
      <c r="P11788" s="8">
        <v>0</v>
      </c>
    </row>
    <row r="11789" spans="1:16" x14ac:dyDescent="0.35">
      <c r="A11789" s="8" t="s">
        <v>227</v>
      </c>
      <c r="B11789" s="54">
        <v>44746</v>
      </c>
      <c r="C11789">
        <v>6</v>
      </c>
      <c r="D11789"/>
      <c r="E11789"/>
      <c r="F11789"/>
      <c r="G11789" s="8">
        <v>11711</v>
      </c>
      <c r="H11789" s="8">
        <v>11785</v>
      </c>
      <c r="I11789" s="8" t="e">
        <v>#N/A</v>
      </c>
      <c r="J11789" s="8" t="e">
        <v>#N/A</v>
      </c>
      <c r="K11789" s="8" t="e">
        <v>#N/A</v>
      </c>
      <c r="L11789" s="8">
        <v>0</v>
      </c>
      <c r="M11789" s="8">
        <v>0</v>
      </c>
      <c r="N11789" s="8">
        <v>0</v>
      </c>
      <c r="O11789" s="8">
        <v>0</v>
      </c>
      <c r="P11789" s="8">
        <v>0</v>
      </c>
    </row>
    <row r="11790" spans="1:16" x14ac:dyDescent="0.35">
      <c r="A11790" s="8" t="s">
        <v>227</v>
      </c>
      <c r="B11790" s="54">
        <v>44753</v>
      </c>
      <c r="C11790">
        <v>8</v>
      </c>
      <c r="D11790"/>
      <c r="E11790"/>
      <c r="F11790"/>
      <c r="G11790" s="8">
        <v>11711</v>
      </c>
      <c r="H11790" s="8">
        <v>11786</v>
      </c>
      <c r="I11790" s="8" t="e">
        <v>#N/A</v>
      </c>
      <c r="J11790" s="8" t="e">
        <v>#N/A</v>
      </c>
      <c r="K11790" s="8" t="e">
        <v>#N/A</v>
      </c>
      <c r="L11790" s="8">
        <v>0</v>
      </c>
      <c r="M11790" s="8">
        <v>0</v>
      </c>
      <c r="N11790" s="8">
        <v>0</v>
      </c>
      <c r="O11790" s="8">
        <v>0</v>
      </c>
      <c r="P11790" s="8">
        <v>0</v>
      </c>
    </row>
    <row r="11791" spans="1:16" x14ac:dyDescent="0.35">
      <c r="A11791" s="8" t="s">
        <v>227</v>
      </c>
      <c r="B11791" s="54">
        <v>44760</v>
      </c>
      <c r="C11791">
        <v>4</v>
      </c>
      <c r="D11791"/>
      <c r="E11791"/>
      <c r="F11791"/>
      <c r="G11791" s="8">
        <v>11711</v>
      </c>
      <c r="H11791" s="8">
        <v>11787</v>
      </c>
      <c r="I11791" s="8" t="e">
        <v>#N/A</v>
      </c>
      <c r="J11791" s="8" t="e">
        <v>#N/A</v>
      </c>
      <c r="K11791" s="8" t="e">
        <v>#N/A</v>
      </c>
      <c r="L11791" s="8">
        <v>0</v>
      </c>
      <c r="M11791" s="8">
        <v>0</v>
      </c>
      <c r="N11791" s="8">
        <v>0</v>
      </c>
      <c r="O11791" s="8">
        <v>0</v>
      </c>
      <c r="P11791" s="8">
        <v>0</v>
      </c>
    </row>
    <row r="11792" spans="1:16" x14ac:dyDescent="0.35">
      <c r="A11792" s="8" t="s">
        <v>227</v>
      </c>
      <c r="B11792" s="54">
        <v>44767</v>
      </c>
      <c r="C11792">
        <v>6</v>
      </c>
      <c r="D11792"/>
      <c r="E11792"/>
      <c r="F11792"/>
      <c r="G11792" s="8">
        <v>11711</v>
      </c>
      <c r="H11792" s="8">
        <v>11788</v>
      </c>
      <c r="I11792" s="8" t="e">
        <v>#N/A</v>
      </c>
      <c r="J11792" s="8" t="e">
        <v>#N/A</v>
      </c>
      <c r="K11792" s="8" t="e">
        <v>#N/A</v>
      </c>
      <c r="L11792" s="8">
        <v>0</v>
      </c>
      <c r="M11792" s="8">
        <v>0</v>
      </c>
      <c r="N11792" s="8">
        <v>0</v>
      </c>
      <c r="O11792" s="8">
        <v>0</v>
      </c>
      <c r="P11792" s="8">
        <v>0</v>
      </c>
    </row>
    <row r="11793" spans="1:16" x14ac:dyDescent="0.35">
      <c r="A11793" s="8" t="s">
        <v>227</v>
      </c>
      <c r="B11793" s="54">
        <v>44774</v>
      </c>
      <c r="C11793">
        <v>5</v>
      </c>
      <c r="D11793"/>
      <c r="E11793"/>
      <c r="F11793"/>
      <c r="G11793" s="8">
        <v>11711</v>
      </c>
      <c r="H11793" s="8">
        <v>11789</v>
      </c>
      <c r="I11793" s="8" t="e">
        <v>#N/A</v>
      </c>
      <c r="J11793" s="8" t="e">
        <v>#N/A</v>
      </c>
      <c r="K11793" s="8" t="e">
        <v>#N/A</v>
      </c>
      <c r="L11793" s="8">
        <v>0</v>
      </c>
      <c r="M11793" s="8">
        <v>0</v>
      </c>
      <c r="N11793" s="8">
        <v>0</v>
      </c>
      <c r="O11793" s="8">
        <v>0</v>
      </c>
      <c r="P11793" s="8">
        <v>0</v>
      </c>
    </row>
    <row r="11794" spans="1:16" x14ac:dyDescent="0.35">
      <c r="A11794" s="8" t="s">
        <v>227</v>
      </c>
      <c r="B11794" s="54">
        <v>44781</v>
      </c>
      <c r="C11794">
        <v>8</v>
      </c>
      <c r="D11794"/>
      <c r="E11794"/>
      <c r="F11794"/>
      <c r="G11794" s="8">
        <v>11711</v>
      </c>
      <c r="H11794" s="8">
        <v>11790</v>
      </c>
      <c r="I11794" s="8" t="e">
        <v>#N/A</v>
      </c>
      <c r="J11794" s="8" t="e">
        <v>#N/A</v>
      </c>
      <c r="K11794" s="8" t="e">
        <v>#N/A</v>
      </c>
      <c r="L11794" s="8">
        <v>0</v>
      </c>
      <c r="M11794" s="8">
        <v>0</v>
      </c>
      <c r="N11794" s="8">
        <v>0</v>
      </c>
      <c r="O11794" s="8">
        <v>0</v>
      </c>
      <c r="P11794" s="8">
        <v>0</v>
      </c>
    </row>
    <row r="11795" spans="1:16" x14ac:dyDescent="0.35">
      <c r="A11795" s="8" t="s">
        <v>227</v>
      </c>
      <c r="B11795" s="54">
        <v>44788</v>
      </c>
      <c r="C11795">
        <v>6</v>
      </c>
      <c r="D11795"/>
      <c r="E11795"/>
      <c r="F11795"/>
      <c r="G11795" s="8">
        <v>11711</v>
      </c>
      <c r="H11795" s="8">
        <v>11791</v>
      </c>
      <c r="I11795" s="8" t="e">
        <v>#N/A</v>
      </c>
      <c r="J11795" s="8" t="e">
        <v>#N/A</v>
      </c>
      <c r="K11795" s="8" t="e">
        <v>#N/A</v>
      </c>
      <c r="L11795" s="8">
        <v>0</v>
      </c>
      <c r="M11795" s="8">
        <v>0</v>
      </c>
      <c r="N11795" s="8">
        <v>0</v>
      </c>
      <c r="O11795" s="8">
        <v>0</v>
      </c>
      <c r="P11795" s="8">
        <v>0</v>
      </c>
    </row>
    <row r="11796" spans="1:16" x14ac:dyDescent="0.35">
      <c r="A11796" s="8" t="s">
        <v>227</v>
      </c>
      <c r="B11796" s="54">
        <v>44795</v>
      </c>
      <c r="C11796">
        <v>4</v>
      </c>
      <c r="D11796"/>
      <c r="E11796"/>
      <c r="F11796"/>
      <c r="G11796" s="8">
        <v>11711</v>
      </c>
      <c r="H11796" s="8">
        <v>11792</v>
      </c>
      <c r="I11796" s="8" t="e">
        <v>#N/A</v>
      </c>
      <c r="J11796" s="8" t="e">
        <v>#N/A</v>
      </c>
      <c r="K11796" s="8" t="e">
        <v>#N/A</v>
      </c>
      <c r="L11796" s="8">
        <v>0</v>
      </c>
      <c r="M11796" s="8">
        <v>0</v>
      </c>
      <c r="N11796" s="8">
        <v>0</v>
      </c>
      <c r="O11796" s="8">
        <v>0</v>
      </c>
      <c r="P11796" s="8">
        <v>0</v>
      </c>
    </row>
    <row r="11797" spans="1:16" x14ac:dyDescent="0.35">
      <c r="A11797" s="8" t="s">
        <v>227</v>
      </c>
      <c r="B11797" s="54">
        <v>44802</v>
      </c>
      <c r="C11797">
        <v>8</v>
      </c>
      <c r="D11797"/>
      <c r="E11797"/>
      <c r="F11797"/>
      <c r="G11797" s="8">
        <v>11711</v>
      </c>
      <c r="H11797" s="8">
        <v>11793</v>
      </c>
      <c r="I11797" s="8" t="e">
        <v>#N/A</v>
      </c>
      <c r="J11797" s="8" t="e">
        <v>#N/A</v>
      </c>
      <c r="K11797" s="8" t="e">
        <v>#N/A</v>
      </c>
      <c r="L11797" s="8">
        <v>0</v>
      </c>
      <c r="M11797" s="8">
        <v>0</v>
      </c>
      <c r="N11797" s="8">
        <v>0</v>
      </c>
      <c r="O11797" s="8">
        <v>0</v>
      </c>
      <c r="P11797" s="8">
        <v>0</v>
      </c>
    </row>
    <row r="11798" spans="1:16" x14ac:dyDescent="0.35">
      <c r="A11798" s="8" t="s">
        <v>227</v>
      </c>
      <c r="B11798" s="54">
        <v>44809</v>
      </c>
      <c r="C11798">
        <v>9</v>
      </c>
      <c r="D11798"/>
      <c r="E11798"/>
      <c r="F11798"/>
      <c r="G11798" s="8">
        <v>11711</v>
      </c>
      <c r="H11798" s="8">
        <v>11794</v>
      </c>
      <c r="I11798" s="8" t="e">
        <v>#N/A</v>
      </c>
      <c r="J11798" s="8" t="e">
        <v>#N/A</v>
      </c>
      <c r="K11798" s="8" t="e">
        <v>#N/A</v>
      </c>
      <c r="L11798" s="8">
        <v>0</v>
      </c>
      <c r="M11798" s="8">
        <v>0</v>
      </c>
      <c r="N11798" s="8">
        <v>0</v>
      </c>
      <c r="O11798" s="8">
        <v>0</v>
      </c>
      <c r="P11798" s="8">
        <v>0</v>
      </c>
    </row>
    <row r="11799" spans="1:16" x14ac:dyDescent="0.35">
      <c r="A11799" s="8" t="s">
        <v>227</v>
      </c>
      <c r="B11799" s="54">
        <v>44816</v>
      </c>
      <c r="C11799">
        <v>5</v>
      </c>
      <c r="D11799"/>
      <c r="E11799"/>
      <c r="F11799"/>
      <c r="G11799" s="8">
        <v>11711</v>
      </c>
      <c r="H11799" s="8">
        <v>11795</v>
      </c>
      <c r="I11799" s="8" t="e">
        <v>#N/A</v>
      </c>
      <c r="J11799" s="8" t="e">
        <v>#N/A</v>
      </c>
      <c r="K11799" s="8" t="e">
        <v>#N/A</v>
      </c>
      <c r="L11799" s="8">
        <v>0</v>
      </c>
      <c r="M11799" s="8">
        <v>0</v>
      </c>
      <c r="N11799" s="8">
        <v>0</v>
      </c>
      <c r="O11799" s="8">
        <v>0</v>
      </c>
      <c r="P11799" s="8">
        <v>0</v>
      </c>
    </row>
    <row r="11800" spans="1:16" x14ac:dyDescent="0.35">
      <c r="A11800" s="8" t="s">
        <v>227</v>
      </c>
      <c r="B11800" s="54">
        <v>44823</v>
      </c>
      <c r="C11800">
        <v>4</v>
      </c>
      <c r="D11800"/>
      <c r="E11800"/>
      <c r="F11800"/>
      <c r="G11800" s="8">
        <v>11711</v>
      </c>
      <c r="H11800" s="8">
        <v>11796</v>
      </c>
      <c r="I11800" s="8" t="e">
        <v>#N/A</v>
      </c>
      <c r="J11800" s="8" t="e">
        <v>#N/A</v>
      </c>
      <c r="K11800" s="8" t="e">
        <v>#N/A</v>
      </c>
      <c r="L11800" s="8">
        <v>0</v>
      </c>
      <c r="M11800" s="8">
        <v>0</v>
      </c>
      <c r="N11800" s="8">
        <v>0</v>
      </c>
      <c r="O11800" s="8">
        <v>0</v>
      </c>
      <c r="P11800" s="8">
        <v>0</v>
      </c>
    </row>
    <row r="11801" spans="1:16" x14ac:dyDescent="0.35">
      <c r="A11801" s="8" t="s">
        <v>227</v>
      </c>
      <c r="B11801" s="54">
        <v>44830</v>
      </c>
      <c r="C11801">
        <v>4</v>
      </c>
      <c r="D11801"/>
      <c r="E11801"/>
      <c r="F11801"/>
      <c r="G11801" s="8">
        <v>11711</v>
      </c>
      <c r="H11801" s="8">
        <v>11797</v>
      </c>
      <c r="I11801" s="8" t="e">
        <v>#N/A</v>
      </c>
      <c r="J11801" s="8" t="e">
        <v>#N/A</v>
      </c>
      <c r="K11801" s="8" t="e">
        <v>#N/A</v>
      </c>
      <c r="L11801" s="8">
        <v>0</v>
      </c>
      <c r="M11801" s="8">
        <v>0</v>
      </c>
      <c r="N11801" s="8">
        <v>0</v>
      </c>
      <c r="O11801" s="8">
        <v>0</v>
      </c>
      <c r="P11801" s="8">
        <v>0</v>
      </c>
    </row>
    <row r="11802" spans="1:16" x14ac:dyDescent="0.35">
      <c r="A11802" s="8" t="s">
        <v>227</v>
      </c>
      <c r="B11802" s="54">
        <v>44837</v>
      </c>
      <c r="C11802">
        <v>5</v>
      </c>
      <c r="D11802"/>
      <c r="E11802"/>
      <c r="F11802"/>
      <c r="G11802" s="8">
        <v>11711</v>
      </c>
      <c r="H11802" s="8">
        <v>11798</v>
      </c>
      <c r="I11802" s="8" t="e">
        <v>#N/A</v>
      </c>
      <c r="J11802" s="8" t="e">
        <v>#N/A</v>
      </c>
      <c r="K11802" s="8" t="e">
        <v>#N/A</v>
      </c>
      <c r="L11802" s="8">
        <v>0</v>
      </c>
      <c r="M11802" s="8">
        <v>0</v>
      </c>
      <c r="N11802" s="8">
        <v>0</v>
      </c>
      <c r="O11802" s="8">
        <v>0</v>
      </c>
      <c r="P11802" s="8">
        <v>0</v>
      </c>
    </row>
    <row r="11803" spans="1:16" x14ac:dyDescent="0.35">
      <c r="A11803" s="8" t="s">
        <v>227</v>
      </c>
      <c r="B11803" s="54">
        <v>44844</v>
      </c>
      <c r="C11803">
        <v>8</v>
      </c>
      <c r="D11803"/>
      <c r="E11803"/>
      <c r="F11803"/>
      <c r="G11803" s="8">
        <v>11711</v>
      </c>
      <c r="H11803" s="8">
        <v>11799</v>
      </c>
      <c r="I11803" s="8" t="e">
        <v>#N/A</v>
      </c>
      <c r="J11803" s="8" t="e">
        <v>#N/A</v>
      </c>
      <c r="K11803" s="8" t="e">
        <v>#N/A</v>
      </c>
      <c r="L11803" s="8">
        <v>0</v>
      </c>
      <c r="M11803" s="8">
        <v>0</v>
      </c>
      <c r="N11803" s="8">
        <v>0</v>
      </c>
      <c r="O11803" s="8">
        <v>0</v>
      </c>
      <c r="P11803" s="8">
        <v>0</v>
      </c>
    </row>
    <row r="11804" spans="1:16" x14ac:dyDescent="0.35">
      <c r="A11804" s="8" t="s">
        <v>227</v>
      </c>
      <c r="B11804" s="54">
        <v>44851</v>
      </c>
      <c r="C11804">
        <v>5</v>
      </c>
      <c r="D11804"/>
      <c r="E11804"/>
      <c r="F11804"/>
      <c r="G11804" s="8">
        <v>11711</v>
      </c>
      <c r="H11804" s="8">
        <v>11800</v>
      </c>
      <c r="I11804" s="8" t="e">
        <v>#N/A</v>
      </c>
      <c r="J11804" s="8" t="e">
        <v>#N/A</v>
      </c>
      <c r="K11804" s="8" t="e">
        <v>#N/A</v>
      </c>
      <c r="L11804" s="8">
        <v>0</v>
      </c>
      <c r="M11804" s="8">
        <v>0</v>
      </c>
      <c r="N11804" s="8">
        <v>0</v>
      </c>
      <c r="O11804" s="8">
        <v>0</v>
      </c>
      <c r="P11804" s="8">
        <v>0</v>
      </c>
    </row>
    <row r="11805" spans="1:16" x14ac:dyDescent="0.35">
      <c r="A11805" s="8" t="s">
        <v>227</v>
      </c>
      <c r="B11805" s="54">
        <v>44858</v>
      </c>
      <c r="C11805">
        <v>3</v>
      </c>
      <c r="D11805"/>
      <c r="E11805"/>
      <c r="F11805"/>
      <c r="G11805" s="8">
        <v>11711</v>
      </c>
      <c r="H11805" s="8">
        <v>11801</v>
      </c>
      <c r="I11805" s="8" t="e">
        <v>#N/A</v>
      </c>
      <c r="J11805" s="8" t="e">
        <v>#N/A</v>
      </c>
      <c r="K11805" s="8" t="e">
        <v>#N/A</v>
      </c>
      <c r="L11805" s="8">
        <v>0</v>
      </c>
      <c r="M11805" s="8">
        <v>0</v>
      </c>
      <c r="N11805" s="8">
        <v>0</v>
      </c>
      <c r="O11805" s="8">
        <v>0</v>
      </c>
      <c r="P11805" s="8">
        <v>0</v>
      </c>
    </row>
    <row r="11806" spans="1:16" x14ac:dyDescent="0.35">
      <c r="A11806" s="8" t="s">
        <v>227</v>
      </c>
      <c r="B11806" s="54">
        <v>44865</v>
      </c>
      <c r="C11806">
        <v>5</v>
      </c>
      <c r="D11806"/>
      <c r="E11806"/>
      <c r="F11806"/>
      <c r="G11806" s="8">
        <v>11711</v>
      </c>
      <c r="H11806" s="8">
        <v>11802</v>
      </c>
      <c r="I11806" s="8" t="e">
        <v>#N/A</v>
      </c>
      <c r="J11806" s="8" t="e">
        <v>#N/A</v>
      </c>
      <c r="K11806" s="8" t="e">
        <v>#N/A</v>
      </c>
      <c r="L11806" s="8">
        <v>0</v>
      </c>
      <c r="M11806" s="8">
        <v>0</v>
      </c>
      <c r="N11806" s="8">
        <v>0</v>
      </c>
      <c r="O11806" s="8">
        <v>0</v>
      </c>
      <c r="P11806" s="8">
        <v>0</v>
      </c>
    </row>
    <row r="11807" spans="1:16" x14ac:dyDescent="0.35">
      <c r="A11807" s="8" t="s">
        <v>227</v>
      </c>
      <c r="B11807" s="54">
        <v>44872</v>
      </c>
      <c r="C11807">
        <v>4</v>
      </c>
      <c r="D11807"/>
      <c r="E11807"/>
      <c r="F11807"/>
      <c r="G11807" s="8">
        <v>11711</v>
      </c>
      <c r="H11807" s="8">
        <v>11803</v>
      </c>
      <c r="I11807" s="8" t="e">
        <v>#N/A</v>
      </c>
      <c r="J11807" s="8" t="e">
        <v>#N/A</v>
      </c>
      <c r="K11807" s="8" t="e">
        <v>#N/A</v>
      </c>
      <c r="L11807" s="8">
        <v>0</v>
      </c>
      <c r="M11807" s="8">
        <v>0</v>
      </c>
      <c r="N11807" s="8">
        <v>0</v>
      </c>
      <c r="O11807" s="8">
        <v>0</v>
      </c>
      <c r="P11807" s="8">
        <v>0</v>
      </c>
    </row>
    <row r="11808" spans="1:16" x14ac:dyDescent="0.35">
      <c r="A11808" s="8" t="s">
        <v>227</v>
      </c>
      <c r="B11808" s="54">
        <v>44879</v>
      </c>
      <c r="C11808">
        <v>3</v>
      </c>
      <c r="D11808"/>
      <c r="E11808"/>
      <c r="F11808"/>
      <c r="G11808" s="8">
        <v>11711</v>
      </c>
      <c r="H11808" s="8">
        <v>11804</v>
      </c>
      <c r="I11808" s="8" t="e">
        <v>#N/A</v>
      </c>
      <c r="J11808" s="8" t="e">
        <v>#N/A</v>
      </c>
      <c r="K11808" s="8" t="e">
        <v>#N/A</v>
      </c>
      <c r="L11808" s="8">
        <v>0</v>
      </c>
      <c r="M11808" s="8">
        <v>0</v>
      </c>
      <c r="N11808" s="8">
        <v>0</v>
      </c>
      <c r="O11808" s="8">
        <v>0</v>
      </c>
      <c r="P11808" s="8">
        <v>0</v>
      </c>
    </row>
    <row r="11809" spans="1:16" x14ac:dyDescent="0.35">
      <c r="A11809" s="8" t="s">
        <v>227</v>
      </c>
      <c r="B11809" s="54">
        <v>44886</v>
      </c>
      <c r="C11809">
        <v>3</v>
      </c>
      <c r="D11809"/>
      <c r="E11809"/>
      <c r="F11809"/>
      <c r="G11809" s="8">
        <v>11711</v>
      </c>
      <c r="H11809" s="8">
        <v>11805</v>
      </c>
      <c r="I11809" s="8" t="e">
        <v>#N/A</v>
      </c>
      <c r="J11809" s="8" t="e">
        <v>#N/A</v>
      </c>
      <c r="K11809" s="8" t="e">
        <v>#N/A</v>
      </c>
      <c r="L11809" s="8">
        <v>0</v>
      </c>
      <c r="M11809" s="8">
        <v>0</v>
      </c>
      <c r="N11809" s="8">
        <v>0</v>
      </c>
      <c r="O11809" s="8">
        <v>0</v>
      </c>
      <c r="P11809" s="8">
        <v>0</v>
      </c>
    </row>
    <row r="11810" spans="1:16" x14ac:dyDescent="0.35">
      <c r="A11810" s="8" t="s">
        <v>227</v>
      </c>
      <c r="B11810" s="54">
        <v>44893</v>
      </c>
      <c r="C11810">
        <v>11</v>
      </c>
      <c r="D11810"/>
      <c r="E11810"/>
      <c r="F11810"/>
      <c r="G11810" s="8">
        <v>11711</v>
      </c>
      <c r="H11810" s="8">
        <v>11806</v>
      </c>
      <c r="I11810" s="8" t="e">
        <v>#N/A</v>
      </c>
      <c r="J11810" s="8" t="e">
        <v>#N/A</v>
      </c>
      <c r="K11810" s="8" t="e">
        <v>#N/A</v>
      </c>
      <c r="L11810" s="8">
        <v>0</v>
      </c>
      <c r="M11810" s="8">
        <v>0</v>
      </c>
      <c r="N11810" s="8">
        <v>0</v>
      </c>
      <c r="O11810" s="8">
        <v>0</v>
      </c>
      <c r="P11810" s="8">
        <v>0</v>
      </c>
    </row>
    <row r="11811" spans="1:16" x14ac:dyDescent="0.35">
      <c r="A11811" s="8" t="s">
        <v>227</v>
      </c>
      <c r="B11811" s="54">
        <v>44900</v>
      </c>
      <c r="C11811">
        <v>6</v>
      </c>
      <c r="D11811"/>
      <c r="E11811"/>
      <c r="F11811"/>
      <c r="G11811" s="8">
        <v>11711</v>
      </c>
      <c r="H11811" s="8">
        <v>11807</v>
      </c>
      <c r="I11811" s="8" t="e">
        <v>#N/A</v>
      </c>
      <c r="J11811" s="8" t="e">
        <v>#N/A</v>
      </c>
      <c r="K11811" s="8" t="e">
        <v>#N/A</v>
      </c>
      <c r="L11811" s="8">
        <v>0</v>
      </c>
      <c r="M11811" s="8">
        <v>0</v>
      </c>
      <c r="N11811" s="8">
        <v>0</v>
      </c>
      <c r="O11811" s="8">
        <v>0</v>
      </c>
      <c r="P11811" s="8">
        <v>0</v>
      </c>
    </row>
    <row r="11812" spans="1:16" x14ac:dyDescent="0.35">
      <c r="A11812" s="8" t="s">
        <v>227</v>
      </c>
      <c r="B11812" s="54">
        <v>44907</v>
      </c>
      <c r="C11812">
        <v>3</v>
      </c>
      <c r="D11812"/>
      <c r="E11812"/>
      <c r="F11812"/>
      <c r="G11812" s="8">
        <v>11711</v>
      </c>
      <c r="H11812" s="8">
        <v>11808</v>
      </c>
      <c r="I11812" s="8" t="e">
        <v>#N/A</v>
      </c>
      <c r="J11812" s="8" t="e">
        <v>#N/A</v>
      </c>
      <c r="K11812" s="8" t="e">
        <v>#N/A</v>
      </c>
      <c r="L11812" s="8">
        <v>0</v>
      </c>
      <c r="M11812" s="8">
        <v>0</v>
      </c>
      <c r="N11812" s="8">
        <v>0</v>
      </c>
      <c r="O11812" s="8">
        <v>0</v>
      </c>
      <c r="P11812" s="8">
        <v>0</v>
      </c>
    </row>
    <row r="11813" spans="1:16" x14ac:dyDescent="0.35">
      <c r="A11813" s="8" t="s">
        <v>227</v>
      </c>
      <c r="B11813" s="54">
        <v>44914</v>
      </c>
      <c r="C11813">
        <v>5</v>
      </c>
      <c r="D11813"/>
      <c r="E11813"/>
      <c r="F11813"/>
      <c r="G11813" s="8">
        <v>11711</v>
      </c>
      <c r="H11813" s="8">
        <v>11809</v>
      </c>
      <c r="I11813" s="8" t="e">
        <v>#N/A</v>
      </c>
      <c r="J11813" s="8" t="e">
        <v>#N/A</v>
      </c>
      <c r="K11813" s="8" t="e">
        <v>#N/A</v>
      </c>
      <c r="L11813" s="8">
        <v>0</v>
      </c>
      <c r="M11813" s="8">
        <v>0</v>
      </c>
      <c r="N11813" s="8">
        <v>0</v>
      </c>
      <c r="O11813" s="8">
        <v>0</v>
      </c>
      <c r="P11813" s="8">
        <v>0</v>
      </c>
    </row>
    <row r="11814" spans="1:16" x14ac:dyDescent="0.35">
      <c r="A11814" s="8" t="s">
        <v>227</v>
      </c>
      <c r="B11814" s="54">
        <v>44921</v>
      </c>
      <c r="C11814">
        <v>11</v>
      </c>
      <c r="D11814"/>
      <c r="E11814">
        <v>4</v>
      </c>
      <c r="F11814">
        <v>6.1168374688821689</v>
      </c>
      <c r="G11814" s="8">
        <v>11711</v>
      </c>
      <c r="H11814" s="8">
        <v>11810</v>
      </c>
      <c r="I11814" s="8" t="e">
        <v>#N/A</v>
      </c>
      <c r="J11814" s="8" t="e">
        <v>#N/A</v>
      </c>
      <c r="K11814" s="8" t="e">
        <v>#N/A</v>
      </c>
      <c r="L11814" s="8">
        <v>0</v>
      </c>
      <c r="M11814" s="8">
        <v>0</v>
      </c>
      <c r="N11814" s="8" t="e">
        <v>#N/A</v>
      </c>
      <c r="O11814" s="8" t="e">
        <v>#N/A</v>
      </c>
      <c r="P11814" s="8">
        <v>0</v>
      </c>
    </row>
    <row r="11815" spans="1:16" x14ac:dyDescent="0.35">
      <c r="A11815" s="8" t="s">
        <v>227</v>
      </c>
      <c r="B11815" s="54">
        <v>44928</v>
      </c>
      <c r="C11815">
        <v>8</v>
      </c>
      <c r="D11815">
        <v>6.7500387456045523</v>
      </c>
      <c r="E11815">
        <v>4</v>
      </c>
      <c r="F11815">
        <v>6.2299861971715575</v>
      </c>
      <c r="G11815" s="8">
        <v>11711</v>
      </c>
      <c r="H11815" s="8">
        <v>11811</v>
      </c>
      <c r="I11815" s="8">
        <v>2</v>
      </c>
      <c r="J11815" s="8">
        <v>5.333333333333333</v>
      </c>
      <c r="K11815" s="8">
        <v>8.8090489566641565</v>
      </c>
      <c r="L11815" s="8">
        <v>1.7700138028284425</v>
      </c>
      <c r="M11815" s="8">
        <v>0.80904895666415655</v>
      </c>
      <c r="N11815" s="8">
        <v>2.666666666666667</v>
      </c>
      <c r="O11815" s="8">
        <v>6</v>
      </c>
      <c r="P11815" s="8">
        <v>1</v>
      </c>
    </row>
    <row r="11816" spans="1:16" x14ac:dyDescent="0.35">
      <c r="A11816" s="8" t="s">
        <v>227</v>
      </c>
      <c r="B11816" s="54">
        <v>44935</v>
      </c>
      <c r="C11816">
        <v>5</v>
      </c>
      <c r="D11816">
        <v>4.7499030115649159</v>
      </c>
      <c r="E11816">
        <v>4</v>
      </c>
      <c r="F11816">
        <v>6.228762208</v>
      </c>
      <c r="G11816" s="8">
        <v>11711</v>
      </c>
      <c r="H11816" s="8">
        <v>11812</v>
      </c>
      <c r="I11816" s="8">
        <v>3</v>
      </c>
      <c r="J11816" s="8">
        <v>4.7777777777777777</v>
      </c>
      <c r="K11816" s="8">
        <v>5.3889264243773534</v>
      </c>
      <c r="L11816" s="8">
        <v>1.228762208</v>
      </c>
      <c r="M11816" s="8">
        <v>0.38892642437735336</v>
      </c>
      <c r="N11816" s="8">
        <v>0.22222222222222232</v>
      </c>
      <c r="O11816" s="8">
        <v>2</v>
      </c>
      <c r="P11816" s="8">
        <v>1</v>
      </c>
    </row>
    <row r="11817" spans="1:16" x14ac:dyDescent="0.35">
      <c r="A11817" s="8" t="s">
        <v>227</v>
      </c>
      <c r="B11817" s="54">
        <v>44942</v>
      </c>
      <c r="C11817">
        <v>5</v>
      </c>
      <c r="D11817">
        <v>5.7498383237878148</v>
      </c>
      <c r="E11817">
        <v>4</v>
      </c>
      <c r="F11817">
        <v>6.2391949335455488</v>
      </c>
      <c r="G11817" s="8">
        <v>11711</v>
      </c>
      <c r="H11817" s="8">
        <v>11813</v>
      </c>
      <c r="I11817" s="8">
        <v>8</v>
      </c>
      <c r="J11817" s="8">
        <v>4.7777777777777777</v>
      </c>
      <c r="K11817" s="8">
        <v>6.5119928483589478</v>
      </c>
      <c r="L11817" s="8">
        <v>1.2391949335455488</v>
      </c>
      <c r="M11817" s="8">
        <v>1.5119928483589478</v>
      </c>
      <c r="N11817" s="8">
        <v>0.22222222222222232</v>
      </c>
      <c r="O11817" s="8">
        <v>3</v>
      </c>
      <c r="P11817" s="8">
        <v>1</v>
      </c>
    </row>
    <row r="11818" spans="1:16" x14ac:dyDescent="0.35">
      <c r="A11818" s="8" t="s">
        <v>227</v>
      </c>
      <c r="B11818" s="54">
        <v>44949</v>
      </c>
      <c r="C11818">
        <v>7</v>
      </c>
      <c r="D11818">
        <v>8.7498616505994011</v>
      </c>
      <c r="E11818">
        <v>4</v>
      </c>
      <c r="F11818">
        <v>6.3032441849953473</v>
      </c>
      <c r="G11818" s="8">
        <v>11711</v>
      </c>
      <c r="H11818" s="8">
        <v>11814</v>
      </c>
      <c r="I11818" s="8">
        <v>3</v>
      </c>
      <c r="J11818" s="8">
        <v>5.666666666666667</v>
      </c>
      <c r="K11818" s="8">
        <v>12.281206563787762</v>
      </c>
      <c r="L11818" s="8">
        <v>0.69675581500465267</v>
      </c>
      <c r="M11818" s="8">
        <v>5.2812065637877623</v>
      </c>
      <c r="N11818" s="8">
        <v>1.333333333333333</v>
      </c>
      <c r="O11818" s="8">
        <v>4</v>
      </c>
      <c r="P11818" s="8">
        <v>1</v>
      </c>
    </row>
    <row r="11819" spans="1:16" x14ac:dyDescent="0.35">
      <c r="A11819" s="8" t="s">
        <v>227</v>
      </c>
      <c r="B11819" s="54">
        <v>44956</v>
      </c>
      <c r="C11819">
        <v>9</v>
      </c>
      <c r="D11819">
        <v>5.7498049489459842</v>
      </c>
      <c r="E11819">
        <v>4</v>
      </c>
      <c r="F11819">
        <v>6.4440193200745615</v>
      </c>
      <c r="G11819" s="8">
        <v>11711</v>
      </c>
      <c r="H11819" s="8">
        <v>11815</v>
      </c>
      <c r="I11819" s="8">
        <v>2</v>
      </c>
      <c r="J11819" s="8">
        <v>6</v>
      </c>
      <c r="K11819" s="8">
        <v>7.4269501286049149</v>
      </c>
      <c r="L11819" s="8">
        <v>2.5559806799254385</v>
      </c>
      <c r="M11819" s="8">
        <v>1.5730498713950851</v>
      </c>
      <c r="N11819" s="8">
        <v>3</v>
      </c>
      <c r="O11819" s="8">
        <v>7</v>
      </c>
      <c r="P11819" s="8">
        <v>1</v>
      </c>
    </row>
    <row r="11820" spans="1:16" x14ac:dyDescent="0.35">
      <c r="A11820" s="8" t="s">
        <v>227</v>
      </c>
      <c r="B11820" s="54">
        <v>44963</v>
      </c>
      <c r="C11820">
        <v>5</v>
      </c>
      <c r="D11820">
        <v>7.2497573384235201</v>
      </c>
      <c r="E11820">
        <v>4</v>
      </c>
      <c r="F11820">
        <v>6.4478072599654519</v>
      </c>
      <c r="G11820" s="8">
        <v>11711</v>
      </c>
      <c r="H11820" s="8">
        <v>11816</v>
      </c>
      <c r="I11820" s="8">
        <v>2</v>
      </c>
      <c r="J11820" s="8">
        <v>6.1111111111111107</v>
      </c>
      <c r="K11820" s="8">
        <v>6.8720718088188431</v>
      </c>
      <c r="L11820" s="8">
        <v>1.4478072599654519</v>
      </c>
      <c r="M11820" s="8">
        <v>1.8720718088188431</v>
      </c>
      <c r="N11820" s="8">
        <v>1.1111111111111107</v>
      </c>
      <c r="O11820" s="8">
        <v>3</v>
      </c>
      <c r="P11820" s="8">
        <v>1</v>
      </c>
    </row>
    <row r="11821" spans="1:16" x14ac:dyDescent="0.35">
      <c r="A11821" s="8" t="s">
        <v>227</v>
      </c>
      <c r="B11821" s="54">
        <v>44970</v>
      </c>
      <c r="C11821">
        <v>7</v>
      </c>
      <c r="D11821">
        <v>5.7498283098072207</v>
      </c>
      <c r="E11821">
        <v>4</v>
      </c>
      <c r="F11821">
        <v>6.522218077582929</v>
      </c>
      <c r="G11821" s="8">
        <v>11711</v>
      </c>
      <c r="H11821" s="8">
        <v>11817</v>
      </c>
      <c r="I11821" s="8">
        <v>2</v>
      </c>
      <c r="J11821" s="8">
        <v>6.333333333333333</v>
      </c>
      <c r="K11821" s="8">
        <v>5.5480805132102544</v>
      </c>
      <c r="L11821" s="8">
        <v>0.47778192241707096</v>
      </c>
      <c r="M11821" s="8">
        <v>1.4519194867897456</v>
      </c>
      <c r="N11821" s="8">
        <v>0.66666666666666696</v>
      </c>
      <c r="O11821" s="8">
        <v>5</v>
      </c>
      <c r="P11821" s="8">
        <v>1</v>
      </c>
    </row>
    <row r="11822" spans="1:16" x14ac:dyDescent="0.35">
      <c r="A11822" s="8" t="s">
        <v>227</v>
      </c>
      <c r="B11822" s="54">
        <v>44977</v>
      </c>
      <c r="C11822">
        <v>13</v>
      </c>
      <c r="D11822">
        <v>5.7498402776678823</v>
      </c>
      <c r="E11822">
        <v>4</v>
      </c>
      <c r="F11822">
        <v>6.7703837249194914</v>
      </c>
      <c r="G11822" s="8">
        <v>11711</v>
      </c>
      <c r="H11822" s="8">
        <v>11818</v>
      </c>
      <c r="I11822" s="8">
        <v>2</v>
      </c>
      <c r="J11822" s="8">
        <v>6.7777777777777777</v>
      </c>
      <c r="K11822" s="8">
        <v>4.4881726044624619</v>
      </c>
      <c r="L11822" s="8">
        <v>6.2296162750805086</v>
      </c>
      <c r="M11822" s="8">
        <v>8.5118273955375372</v>
      </c>
      <c r="N11822" s="8">
        <v>6.2222222222222223</v>
      </c>
      <c r="O11822" s="8">
        <v>11</v>
      </c>
      <c r="P11822" s="8">
        <v>1</v>
      </c>
    </row>
    <row r="11823" spans="1:16" x14ac:dyDescent="0.35">
      <c r="A11823" s="8" t="s">
        <v>227</v>
      </c>
      <c r="B11823" s="54">
        <v>44984</v>
      </c>
      <c r="C11823">
        <v>10</v>
      </c>
      <c r="D11823">
        <v>4.7498817238022548</v>
      </c>
      <c r="E11823">
        <v>4</v>
      </c>
      <c r="F11823">
        <v>6.9277781809999999</v>
      </c>
      <c r="G11823" s="8">
        <v>11711</v>
      </c>
      <c r="H11823" s="8">
        <v>11819</v>
      </c>
      <c r="I11823" s="8">
        <v>4</v>
      </c>
      <c r="J11823" s="8">
        <v>6.5555555555555554</v>
      </c>
      <c r="K11823" s="8">
        <v>4.9093975408877295</v>
      </c>
      <c r="L11823" s="8">
        <v>3.0722218190000001</v>
      </c>
      <c r="M11823" s="8">
        <v>5.0906024591122705</v>
      </c>
      <c r="N11823" s="8">
        <v>3.4444444444444446</v>
      </c>
      <c r="O11823" s="8">
        <v>6</v>
      </c>
      <c r="P11823" s="8">
        <v>1</v>
      </c>
    </row>
    <row r="11824" spans="1:16" x14ac:dyDescent="0.35">
      <c r="A11824" s="8" t="s">
        <v>227</v>
      </c>
      <c r="B11824" s="54">
        <v>44991</v>
      </c>
      <c r="C11824">
        <v>0</v>
      </c>
      <c r="D11824">
        <v>6.2498985713440591</v>
      </c>
      <c r="E11824">
        <v>4</v>
      </c>
      <c r="F11824">
        <v>6.7580706624085192</v>
      </c>
      <c r="G11824" s="8">
        <v>11711</v>
      </c>
      <c r="H11824" s="8">
        <v>11820</v>
      </c>
      <c r="I11824" s="8">
        <v>7</v>
      </c>
      <c r="J11824" s="8">
        <v>6.4444444444444446</v>
      </c>
      <c r="K11824" s="8">
        <v>6.3973592140813356</v>
      </c>
      <c r="L11824" s="8">
        <v>6.7580706624085192</v>
      </c>
      <c r="M11824" s="8">
        <v>6.3973592140813356</v>
      </c>
      <c r="N11824" s="8">
        <v>6.4444444444444446</v>
      </c>
      <c r="O11824" s="8">
        <v>7</v>
      </c>
      <c r="P11824" s="8">
        <v>1</v>
      </c>
    </row>
    <row r="11825" spans="1:16" x14ac:dyDescent="0.35">
      <c r="A11825" s="8" t="s">
        <v>227</v>
      </c>
      <c r="B11825" s="54">
        <v>44998</v>
      </c>
      <c r="C11825">
        <v>5</v>
      </c>
      <c r="D11825">
        <v>7.2499600687568035</v>
      </c>
      <c r="E11825">
        <v>4</v>
      </c>
      <c r="F11825">
        <v>6.7487797877393527</v>
      </c>
      <c r="G11825" s="8">
        <v>11711</v>
      </c>
      <c r="H11825" s="8">
        <v>11821</v>
      </c>
      <c r="I11825" s="8">
        <v>10</v>
      </c>
      <c r="J11825" s="8">
        <v>6.8888888888888893</v>
      </c>
      <c r="K11825" s="8">
        <v>9.1513413644921293</v>
      </c>
      <c r="L11825" s="8">
        <v>1.7487797877393527</v>
      </c>
      <c r="M11825" s="8">
        <v>4.1513413644921293</v>
      </c>
      <c r="N11825" s="8">
        <v>1.8888888888888893</v>
      </c>
      <c r="O11825" s="8">
        <v>5</v>
      </c>
      <c r="P11825" s="8">
        <v>1</v>
      </c>
    </row>
    <row r="11826" spans="1:16" x14ac:dyDescent="0.35">
      <c r="A11826" s="8" t="s">
        <v>227</v>
      </c>
      <c r="B11826" s="54">
        <v>45005</v>
      </c>
      <c r="C11826">
        <v>0</v>
      </c>
      <c r="D11826">
        <v>8.7500310886926371</v>
      </c>
      <c r="E11826">
        <v>4</v>
      </c>
      <c r="F11826">
        <v>6.5887209484205957</v>
      </c>
      <c r="G11826" s="8">
        <v>11711</v>
      </c>
      <c r="H11826" s="8">
        <v>11822</v>
      </c>
      <c r="I11826" s="8">
        <v>2</v>
      </c>
      <c r="J11826" s="8">
        <v>7.7777777777777777</v>
      </c>
      <c r="K11826" s="8">
        <v>13.661129317576151</v>
      </c>
      <c r="L11826" s="8">
        <v>6.5887209484205957</v>
      </c>
      <c r="M11826" s="8">
        <v>13.661129317576151</v>
      </c>
      <c r="N11826" s="8">
        <v>7.7777777777777777</v>
      </c>
      <c r="O11826" s="8">
        <v>2</v>
      </c>
      <c r="P11826" s="8">
        <v>1</v>
      </c>
    </row>
    <row r="11827" spans="1:16" x14ac:dyDescent="0.35">
      <c r="A11827" s="8" t="s">
        <v>227</v>
      </c>
      <c r="B11827" s="54">
        <v>45012</v>
      </c>
      <c r="C11827">
        <v>4</v>
      </c>
      <c r="D11827">
        <v>4.7499533482301972</v>
      </c>
      <c r="E11827">
        <v>4</v>
      </c>
      <c r="F11827">
        <v>6.5498001608336436</v>
      </c>
      <c r="G11827" s="8">
        <v>11711</v>
      </c>
      <c r="H11827" s="8">
        <v>11823</v>
      </c>
      <c r="I11827" s="8">
        <v>3</v>
      </c>
      <c r="J11827" s="8">
        <v>7.666666666666667</v>
      </c>
      <c r="K11827" s="8">
        <v>8.186077117465274</v>
      </c>
      <c r="L11827" s="8">
        <v>2.5498001608336436</v>
      </c>
      <c r="M11827" s="8">
        <v>4.186077117465274</v>
      </c>
      <c r="N11827" s="8">
        <v>3.666666666666667</v>
      </c>
      <c r="O11827" s="8">
        <v>1</v>
      </c>
      <c r="P11827" s="8">
        <v>1</v>
      </c>
    </row>
    <row r="11828" spans="1:16" x14ac:dyDescent="0.35">
      <c r="A11828" s="8" t="s">
        <v>227</v>
      </c>
      <c r="B11828" s="54">
        <v>45019</v>
      </c>
      <c r="C11828">
        <v>6</v>
      </c>
      <c r="D11828">
        <v>6.2499789144582394</v>
      </c>
      <c r="E11828">
        <v>4</v>
      </c>
      <c r="F11828">
        <v>6.5698809983599364</v>
      </c>
      <c r="G11828" s="8">
        <v>11711</v>
      </c>
      <c r="H11828" s="8">
        <v>11824</v>
      </c>
      <c r="I11828" s="8">
        <v>2</v>
      </c>
      <c r="J11828" s="8">
        <v>6.7777777777777777</v>
      </c>
      <c r="K11828" s="8">
        <v>6.9076110811303071</v>
      </c>
      <c r="L11828" s="8">
        <v>0.56988099835993644</v>
      </c>
      <c r="M11828" s="8">
        <v>0.90761108113030708</v>
      </c>
      <c r="N11828" s="8">
        <v>0.77777777777777768</v>
      </c>
      <c r="O11828" s="8">
        <v>4</v>
      </c>
      <c r="P11828" s="8">
        <v>1</v>
      </c>
    </row>
    <row r="11829" spans="1:16" x14ac:dyDescent="0.35">
      <c r="A11829" s="8" t="s">
        <v>227</v>
      </c>
      <c r="B11829" s="54">
        <v>45026</v>
      </c>
      <c r="C11829">
        <v>0</v>
      </c>
      <c r="D11829">
        <v>4.7500218740944034</v>
      </c>
      <c r="E11829">
        <v>4</v>
      </c>
      <c r="F11829">
        <v>6.4236080422971877</v>
      </c>
      <c r="G11829" s="8">
        <v>11711</v>
      </c>
      <c r="H11829" s="8">
        <v>11825</v>
      </c>
      <c r="I11829" s="8">
        <v>0</v>
      </c>
      <c r="J11829" s="8">
        <v>6.7777777777777777</v>
      </c>
      <c r="K11829" s="8">
        <v>4.5209305565019386</v>
      </c>
      <c r="L11829" s="8">
        <v>6.4236080422971877</v>
      </c>
      <c r="M11829" s="8">
        <v>4.5209305565019386</v>
      </c>
      <c r="N11829" s="8">
        <v>6.7777777777777777</v>
      </c>
      <c r="O11829" s="8">
        <v>0</v>
      </c>
      <c r="P11829" s="8">
        <v>1</v>
      </c>
    </row>
    <row r="11830" spans="1:16" x14ac:dyDescent="0.35">
      <c r="A11830" s="8" t="s">
        <v>227</v>
      </c>
      <c r="B11830" s="54">
        <v>45033</v>
      </c>
      <c r="C11830">
        <v>8</v>
      </c>
      <c r="D11830">
        <v>6.7498917858018146</v>
      </c>
      <c r="E11830">
        <v>4</v>
      </c>
      <c r="F11830">
        <v>6.5093743988489035</v>
      </c>
      <c r="G11830" s="8">
        <v>11711</v>
      </c>
      <c r="H11830" s="8">
        <v>11826</v>
      </c>
      <c r="I11830" s="8">
        <v>4</v>
      </c>
      <c r="J11830" s="8">
        <v>6.2222222222222223</v>
      </c>
      <c r="K11830" s="8">
        <v>1.2058728566388184</v>
      </c>
      <c r="L11830" s="8">
        <v>1.4906256011510965</v>
      </c>
      <c r="M11830" s="8">
        <v>6.7941271433611821</v>
      </c>
      <c r="N11830" s="8">
        <v>1.7777777777777777</v>
      </c>
      <c r="O11830" s="8">
        <v>4</v>
      </c>
      <c r="P11830" s="8">
        <v>1</v>
      </c>
    </row>
    <row r="11831" spans="1:16" x14ac:dyDescent="0.35">
      <c r="A11831" s="8" t="s">
        <v>227</v>
      </c>
      <c r="B11831" s="54">
        <v>45040</v>
      </c>
      <c r="C11831">
        <v>8</v>
      </c>
      <c r="D11831">
        <v>5.7500303902358212</v>
      </c>
      <c r="E11831">
        <v>4</v>
      </c>
      <c r="F11831">
        <v>6.5921263379512061</v>
      </c>
      <c r="G11831" s="8">
        <v>11711</v>
      </c>
      <c r="H11831" s="8">
        <v>11827</v>
      </c>
      <c r="I11831" s="8">
        <v>3</v>
      </c>
      <c r="J11831" s="8">
        <v>5.8888888888888893</v>
      </c>
      <c r="K11831" s="8">
        <v>3.5760359287490493</v>
      </c>
      <c r="L11831" s="8">
        <v>1.4078736620487939</v>
      </c>
      <c r="M11831" s="8">
        <v>4.4239640712509507</v>
      </c>
      <c r="N11831" s="8">
        <v>2.1111111111111107</v>
      </c>
      <c r="O11831" s="8">
        <v>5</v>
      </c>
      <c r="P11831" s="8">
        <v>1</v>
      </c>
    </row>
    <row r="11832" spans="1:16" x14ac:dyDescent="0.35">
      <c r="A11832" s="8" t="s">
        <v>227</v>
      </c>
      <c r="B11832" s="54">
        <v>45047</v>
      </c>
      <c r="C11832">
        <v>10</v>
      </c>
      <c r="D11832">
        <v>6.2499539922882885</v>
      </c>
      <c r="E11832">
        <v>4</v>
      </c>
      <c r="F11832">
        <v>6.744201001173991</v>
      </c>
      <c r="G11832" s="8">
        <v>11711</v>
      </c>
      <c r="H11832" s="8">
        <v>11828</v>
      </c>
      <c r="I11832" s="8">
        <v>3</v>
      </c>
      <c r="J11832" s="8">
        <v>5.5555555555555554</v>
      </c>
      <c r="K11832" s="8">
        <v>3.8225409191804047</v>
      </c>
      <c r="L11832" s="8">
        <v>3.255798998826009</v>
      </c>
      <c r="M11832" s="8">
        <v>6.1774590808195953</v>
      </c>
      <c r="N11832" s="8">
        <v>4.4444444444444446</v>
      </c>
      <c r="O11832" s="8">
        <v>7</v>
      </c>
      <c r="P11832" s="8">
        <v>1</v>
      </c>
    </row>
    <row r="11833" spans="1:16" x14ac:dyDescent="0.35">
      <c r="A11833" s="8" t="s">
        <v>227</v>
      </c>
      <c r="B11833" s="54">
        <v>45054</v>
      </c>
      <c r="C11833">
        <v>7</v>
      </c>
      <c r="D11833">
        <v>6.2499518454452705</v>
      </c>
      <c r="E11833">
        <v>4</v>
      </c>
      <c r="F11833">
        <v>6.7929850156156224</v>
      </c>
      <c r="G11833" s="8">
        <v>11711</v>
      </c>
      <c r="H11833" s="8">
        <v>11829</v>
      </c>
      <c r="I11833" s="8">
        <v>5</v>
      </c>
      <c r="J11833" s="8">
        <v>5</v>
      </c>
      <c r="K11833" s="8">
        <v>3.0497699620093446</v>
      </c>
      <c r="L11833" s="8">
        <v>0.2070149843843776</v>
      </c>
      <c r="M11833" s="8">
        <v>3.9502300379906554</v>
      </c>
      <c r="N11833" s="8">
        <v>2</v>
      </c>
      <c r="O11833" s="8">
        <v>2</v>
      </c>
      <c r="P11833" s="8">
        <v>1</v>
      </c>
    </row>
    <row r="11834" spans="1:16" x14ac:dyDescent="0.35">
      <c r="A11834" s="8" t="s">
        <v>227</v>
      </c>
      <c r="B11834" s="54">
        <v>45061</v>
      </c>
      <c r="C11834">
        <v>7</v>
      </c>
      <c r="D11834">
        <v>9.7498765572384265</v>
      </c>
      <c r="E11834">
        <v>4</v>
      </c>
      <c r="F11834">
        <v>6.8352287726109608</v>
      </c>
      <c r="G11834" s="8">
        <v>11711</v>
      </c>
      <c r="H11834" s="8">
        <v>11830</v>
      </c>
      <c r="I11834" s="8">
        <v>11</v>
      </c>
      <c r="J11834" s="8">
        <v>5.1111111111111107</v>
      </c>
      <c r="K11834" s="8">
        <v>7.2020648538286132</v>
      </c>
      <c r="L11834" s="8">
        <v>0.16477122738903915</v>
      </c>
      <c r="M11834" s="8">
        <v>0.20206485382861317</v>
      </c>
      <c r="N11834" s="8">
        <v>1.8888888888888893</v>
      </c>
      <c r="O11834" s="8">
        <v>4</v>
      </c>
      <c r="P11834" s="8">
        <v>1</v>
      </c>
    </row>
    <row r="11835" spans="1:16" x14ac:dyDescent="0.35">
      <c r="A11835" s="8" t="s">
        <v>227</v>
      </c>
      <c r="B11835" s="54">
        <v>45068</v>
      </c>
      <c r="C11835">
        <v>8</v>
      </c>
      <c r="D11835">
        <v>10.250031622879241</v>
      </c>
      <c r="E11835">
        <v>4</v>
      </c>
      <c r="F11835">
        <v>6.915781712996778</v>
      </c>
      <c r="G11835" s="8">
        <v>11711</v>
      </c>
      <c r="H11835" s="8">
        <v>11831</v>
      </c>
      <c r="I11835" s="8">
        <v>4</v>
      </c>
      <c r="J11835" s="8">
        <v>4.5555555555555554</v>
      </c>
      <c r="K11835" s="8">
        <v>11.775599361989814</v>
      </c>
      <c r="L11835" s="8">
        <v>1.084218287003222</v>
      </c>
      <c r="M11835" s="8">
        <v>3.7755993619898138</v>
      </c>
      <c r="N11835" s="8">
        <v>3.4444444444444446</v>
      </c>
      <c r="O11835" s="8">
        <v>4</v>
      </c>
      <c r="P11835" s="8">
        <v>1</v>
      </c>
    </row>
    <row r="11836" spans="1:16" x14ac:dyDescent="0.35">
      <c r="A11836" s="8" t="s">
        <v>227</v>
      </c>
      <c r="B11836" s="54">
        <v>45075</v>
      </c>
      <c r="C11836">
        <v>15</v>
      </c>
      <c r="D11836">
        <v>7.7498892505139274</v>
      </c>
      <c r="E11836">
        <v>4</v>
      </c>
      <c r="F11836">
        <v>7.185792023341449</v>
      </c>
      <c r="G11836" s="8">
        <v>11711</v>
      </c>
      <c r="H11836" s="8">
        <v>11832</v>
      </c>
      <c r="I11836" s="8">
        <v>4</v>
      </c>
      <c r="J11836" s="8">
        <v>4.5555555555555554</v>
      </c>
      <c r="K11836" s="8">
        <v>7.8784758520971607</v>
      </c>
      <c r="L11836" s="8">
        <v>7.814207976658551</v>
      </c>
      <c r="M11836" s="8">
        <v>7.1215241479028393</v>
      </c>
      <c r="N11836" s="8">
        <v>10.444444444444445</v>
      </c>
      <c r="O11836" s="8">
        <v>11</v>
      </c>
      <c r="P11836" s="8">
        <v>1</v>
      </c>
    </row>
    <row r="11837" spans="1:16" x14ac:dyDescent="0.35">
      <c r="A11837" s="8" t="s">
        <v>227</v>
      </c>
      <c r="B11837" s="54">
        <v>45082</v>
      </c>
      <c r="C11837">
        <v>8</v>
      </c>
      <c r="D11837">
        <v>7.2499154126553407</v>
      </c>
      <c r="E11837">
        <v>4</v>
      </c>
      <c r="F11837">
        <v>7.2597915662359078</v>
      </c>
      <c r="G11837" s="8">
        <v>11711</v>
      </c>
      <c r="H11837" s="8">
        <v>11833</v>
      </c>
      <c r="I11837" s="8">
        <v>5</v>
      </c>
      <c r="J11837" s="8">
        <v>5.333333333333333</v>
      </c>
      <c r="K11837" s="8">
        <v>7.7493667784705131</v>
      </c>
      <c r="L11837" s="8">
        <v>0.74020843376409218</v>
      </c>
      <c r="M11837" s="8">
        <v>0.25063322152948686</v>
      </c>
      <c r="N11837" s="8">
        <v>2.666666666666667</v>
      </c>
      <c r="O11837" s="8">
        <v>3</v>
      </c>
      <c r="P11837" s="8">
        <v>1</v>
      </c>
    </row>
    <row r="11838" spans="1:16" x14ac:dyDescent="0.35">
      <c r="A11838" s="8" t="s">
        <v>227</v>
      </c>
      <c r="B11838" s="54">
        <v>45089</v>
      </c>
      <c r="C11838">
        <v>10</v>
      </c>
      <c r="D11838">
        <v>8.2498991351054531</v>
      </c>
      <c r="E11838">
        <v>4</v>
      </c>
      <c r="F11838">
        <v>7.3801257233795416</v>
      </c>
      <c r="G11838" s="8">
        <v>11711</v>
      </c>
      <c r="H11838" s="8">
        <v>11834</v>
      </c>
      <c r="I11838" s="8">
        <v>6</v>
      </c>
      <c r="J11838" s="8">
        <v>5.5555555555555554</v>
      </c>
      <c r="K11838" s="8">
        <v>8.1660098613121459</v>
      </c>
      <c r="L11838" s="8">
        <v>2.6198742766204584</v>
      </c>
      <c r="M11838" s="8">
        <v>1.8339901386878541</v>
      </c>
      <c r="N11838" s="8">
        <v>4.4444444444444446</v>
      </c>
      <c r="O11838" s="8">
        <v>4</v>
      </c>
      <c r="P11838" s="8">
        <v>1</v>
      </c>
    </row>
    <row r="11839" spans="1:16" x14ac:dyDescent="0.35">
      <c r="A11839" s="8" t="s">
        <v>227</v>
      </c>
      <c r="B11839" s="54">
        <v>45096</v>
      </c>
      <c r="C11839">
        <v>12</v>
      </c>
      <c r="D11839">
        <v>7.7499314378046815</v>
      </c>
      <c r="E11839">
        <v>4</v>
      </c>
      <c r="F11839">
        <v>7.562318396036523</v>
      </c>
      <c r="G11839" s="8">
        <v>11711</v>
      </c>
      <c r="H11839" s="8">
        <v>11835</v>
      </c>
      <c r="I11839" s="8">
        <v>5</v>
      </c>
      <c r="J11839" s="8">
        <v>6.4444444444444446</v>
      </c>
      <c r="K11839" s="8">
        <v>7.450055721250501</v>
      </c>
      <c r="L11839" s="8">
        <v>4.437681603963477</v>
      </c>
      <c r="M11839" s="8">
        <v>4.549944278749499</v>
      </c>
      <c r="N11839" s="8">
        <v>5.5555555555555554</v>
      </c>
      <c r="O11839" s="8">
        <v>7</v>
      </c>
      <c r="P11839" s="8">
        <v>1</v>
      </c>
    </row>
    <row r="11840" spans="1:16" x14ac:dyDescent="0.35">
      <c r="A11840" s="8" t="s">
        <v>227</v>
      </c>
      <c r="B11840" s="54">
        <v>45103</v>
      </c>
      <c r="C11840">
        <v>7</v>
      </c>
      <c r="D11840">
        <v>7.7498854546421203</v>
      </c>
      <c r="E11840">
        <v>4</v>
      </c>
      <c r="F11840">
        <v>7.5952641128669329</v>
      </c>
      <c r="G11840" s="8">
        <v>11711</v>
      </c>
      <c r="H11840" s="8">
        <v>11836</v>
      </c>
      <c r="I11840" s="8">
        <v>6</v>
      </c>
      <c r="J11840" s="8">
        <v>7.666666666666667</v>
      </c>
      <c r="K11840" s="8">
        <v>9.2702453171997625</v>
      </c>
      <c r="L11840" s="8">
        <v>0.59526411286693293</v>
      </c>
      <c r="M11840" s="8">
        <v>2.2702453171997625</v>
      </c>
      <c r="N11840" s="8">
        <v>0.66666666666666696</v>
      </c>
      <c r="O11840" s="8">
        <v>1</v>
      </c>
      <c r="P11840" s="8">
        <v>1</v>
      </c>
    </row>
    <row r="11841" spans="1:16" x14ac:dyDescent="0.35">
      <c r="A11841" s="8" t="s">
        <v>227</v>
      </c>
      <c r="B11841" s="54">
        <v>45110</v>
      </c>
      <c r="C11841">
        <v>8</v>
      </c>
      <c r="D11841">
        <v>8.7498940063026449</v>
      </c>
      <c r="E11841">
        <v>4</v>
      </c>
      <c r="F11841">
        <v>7.6557245018986126</v>
      </c>
      <c r="G11841" s="8">
        <v>11711</v>
      </c>
      <c r="H11841" s="8">
        <v>11837</v>
      </c>
      <c r="I11841" s="8">
        <v>8</v>
      </c>
      <c r="J11841" s="8">
        <v>7.8888888888888893</v>
      </c>
      <c r="K11841" s="8">
        <v>10.254333556993757</v>
      </c>
      <c r="L11841" s="8">
        <v>0.34427549810138736</v>
      </c>
      <c r="M11841" s="8">
        <v>2.2543335569937568</v>
      </c>
      <c r="N11841" s="8">
        <v>0.11111111111111072</v>
      </c>
      <c r="O11841" s="8">
        <v>0</v>
      </c>
      <c r="P11841" s="8">
        <v>1</v>
      </c>
    </row>
    <row r="11842" spans="1:16" x14ac:dyDescent="0.35">
      <c r="A11842" s="8" t="s">
        <v>227</v>
      </c>
      <c r="B11842" s="54">
        <v>45117</v>
      </c>
      <c r="C11842">
        <v>7</v>
      </c>
      <c r="D11842">
        <v>9.7498522133327103</v>
      </c>
      <c r="E11842">
        <v>4</v>
      </c>
      <c r="F11842">
        <v>7.6856888419251783</v>
      </c>
      <c r="G11842" s="8">
        <v>11711</v>
      </c>
      <c r="H11842" s="8">
        <v>11838</v>
      </c>
      <c r="I11842" s="8">
        <v>4</v>
      </c>
      <c r="J11842" s="8">
        <v>9</v>
      </c>
      <c r="K11842" s="8">
        <v>11.57238983222973</v>
      </c>
      <c r="L11842" s="8">
        <v>0.68568884192517832</v>
      </c>
      <c r="M11842" s="8">
        <v>4.5723898322297298</v>
      </c>
      <c r="N11842" s="8">
        <v>2</v>
      </c>
      <c r="O11842" s="8">
        <v>3</v>
      </c>
      <c r="P11842" s="8">
        <v>1</v>
      </c>
    </row>
    <row r="11843" spans="1:16" x14ac:dyDescent="0.35">
      <c r="A11843" s="8" t="s">
        <v>227</v>
      </c>
      <c r="B11843" s="54">
        <v>45124</v>
      </c>
      <c r="C11843">
        <v>9</v>
      </c>
      <c r="D11843">
        <v>7.249890064417996</v>
      </c>
      <c r="E11843">
        <v>4</v>
      </c>
      <c r="F11843">
        <v>7.7728264600624595</v>
      </c>
      <c r="G11843" s="8">
        <v>11711</v>
      </c>
      <c r="H11843" s="8">
        <v>11839</v>
      </c>
      <c r="I11843" s="8">
        <v>6</v>
      </c>
      <c r="J11843" s="8">
        <v>9.4444444444444446</v>
      </c>
      <c r="K11843" s="8">
        <v>9.5636056614550267</v>
      </c>
      <c r="L11843" s="8">
        <v>1.2271735399375405</v>
      </c>
      <c r="M11843" s="8">
        <v>0.56360566145502666</v>
      </c>
      <c r="N11843" s="8">
        <v>0.44444444444444464</v>
      </c>
      <c r="O11843" s="8">
        <v>3</v>
      </c>
      <c r="P11843" s="8">
        <v>1</v>
      </c>
    </row>
    <row r="11844" spans="1:16" x14ac:dyDescent="0.35">
      <c r="A11844" s="8" t="s">
        <v>227</v>
      </c>
      <c r="B11844" s="54">
        <v>45131</v>
      </c>
      <c r="C11844">
        <v>10</v>
      </c>
      <c r="D11844">
        <v>8.2498437462514396</v>
      </c>
      <c r="E11844">
        <v>4</v>
      </c>
      <c r="F11844">
        <v>7.8784147495927837</v>
      </c>
      <c r="G11844" s="8">
        <v>11711</v>
      </c>
      <c r="H11844" s="8">
        <v>11840</v>
      </c>
      <c r="I11844" s="8">
        <v>5</v>
      </c>
      <c r="J11844" s="8">
        <v>9.3333333333333339</v>
      </c>
      <c r="K11844" s="8">
        <v>9.9260554487233303</v>
      </c>
      <c r="L11844" s="8">
        <v>2.1215852504072163</v>
      </c>
      <c r="M11844" s="8">
        <v>7.3944551276669657E-2</v>
      </c>
      <c r="N11844" s="8">
        <v>0.66666666666666607</v>
      </c>
      <c r="O11844" s="8">
        <v>5</v>
      </c>
      <c r="P11844" s="8">
        <v>1</v>
      </c>
    </row>
    <row r="11845" spans="1:16" x14ac:dyDescent="0.35">
      <c r="A11845" s="8" t="s">
        <v>227</v>
      </c>
      <c r="B11845" s="54">
        <v>45138</v>
      </c>
      <c r="C11845">
        <v>9</v>
      </c>
      <c r="D11845">
        <v>7.7498570950305092</v>
      </c>
      <c r="E11845">
        <v>4</v>
      </c>
      <c r="F11845">
        <v>7.9598722136113036</v>
      </c>
      <c r="G11845" s="8">
        <v>11711</v>
      </c>
      <c r="H11845" s="8">
        <v>11841</v>
      </c>
      <c r="I11845" s="8">
        <v>8</v>
      </c>
      <c r="J11845" s="8">
        <v>9.1111111111111107</v>
      </c>
      <c r="K11845" s="8">
        <v>8.8108804195524382</v>
      </c>
      <c r="L11845" s="8">
        <v>1.0401277863886964</v>
      </c>
      <c r="M11845" s="8">
        <v>0.18911958044756183</v>
      </c>
      <c r="N11845" s="8">
        <v>0.11111111111111072</v>
      </c>
      <c r="O11845" s="8">
        <v>1</v>
      </c>
      <c r="P11845" s="8">
        <v>1</v>
      </c>
    </row>
    <row r="11846" spans="1:16" x14ac:dyDescent="0.35">
      <c r="A11846" s="8" t="s">
        <v>227</v>
      </c>
      <c r="B11846" s="54">
        <v>45145</v>
      </c>
      <c r="C11846">
        <v>10</v>
      </c>
      <c r="D11846">
        <v>10.249837551797198</v>
      </c>
      <c r="E11846">
        <v>4</v>
      </c>
      <c r="F11846">
        <v>8.0583400561546288</v>
      </c>
      <c r="G11846" s="8">
        <v>11711</v>
      </c>
      <c r="H11846" s="8">
        <v>11842</v>
      </c>
      <c r="I11846" s="8">
        <v>6</v>
      </c>
      <c r="J11846" s="8">
        <v>9.1111111111111107</v>
      </c>
      <c r="K11846" s="8">
        <v>10.386093117791564</v>
      </c>
      <c r="L11846" s="8">
        <v>1.9416599438453712</v>
      </c>
      <c r="M11846" s="8">
        <v>0.38609311779156386</v>
      </c>
      <c r="N11846" s="8">
        <v>0.88888888888888928</v>
      </c>
      <c r="O11846" s="8">
        <v>4</v>
      </c>
      <c r="P11846" s="8">
        <v>1</v>
      </c>
    </row>
    <row r="11847" spans="1:16" x14ac:dyDescent="0.35">
      <c r="A11847" s="8" t="s">
        <v>227</v>
      </c>
      <c r="B11847" s="54">
        <v>45152</v>
      </c>
      <c r="C11847">
        <v>15</v>
      </c>
      <c r="D11847">
        <v>8.2498405095310101</v>
      </c>
      <c r="E11847">
        <v>4</v>
      </c>
      <c r="F11847">
        <v>8.3039647113674473</v>
      </c>
      <c r="G11847" s="8">
        <v>11711</v>
      </c>
      <c r="H11847" s="8">
        <v>11843</v>
      </c>
      <c r="I11847" s="8">
        <v>4</v>
      </c>
      <c r="J11847" s="8">
        <v>9.3333333333333339</v>
      </c>
      <c r="K11847" s="8">
        <v>8.8338249272414764</v>
      </c>
      <c r="L11847" s="8">
        <v>6.6960352886325527</v>
      </c>
      <c r="M11847" s="8">
        <v>6.1661750727585236</v>
      </c>
      <c r="N11847" s="8">
        <v>5.6666666666666661</v>
      </c>
      <c r="O11847" s="8">
        <v>11</v>
      </c>
      <c r="P11847" s="8">
        <v>1</v>
      </c>
    </row>
    <row r="11848" spans="1:16" x14ac:dyDescent="0.35">
      <c r="A11848" s="8" t="s">
        <v>227</v>
      </c>
      <c r="B11848" s="54">
        <v>45159</v>
      </c>
      <c r="C11848">
        <v>8</v>
      </c>
      <c r="D11848">
        <v>6.7498510139239833</v>
      </c>
      <c r="E11848">
        <v>4</v>
      </c>
      <c r="F11848">
        <v>8.3377185320000002</v>
      </c>
      <c r="G11848" s="8">
        <v>11711</v>
      </c>
      <c r="H11848" s="8">
        <v>11844</v>
      </c>
      <c r="I11848" s="8">
        <v>8</v>
      </c>
      <c r="J11848" s="8">
        <v>9.5555555555555554</v>
      </c>
      <c r="K11848" s="8">
        <v>7.5931656339608402</v>
      </c>
      <c r="L11848" s="8">
        <v>0.33771853200000024</v>
      </c>
      <c r="M11848" s="8">
        <v>0.40683436603915979</v>
      </c>
      <c r="N11848" s="8">
        <v>1.5555555555555554</v>
      </c>
      <c r="O11848" s="8">
        <v>0</v>
      </c>
      <c r="P11848" s="8">
        <v>1</v>
      </c>
    </row>
    <row r="11849" spans="1:16" x14ac:dyDescent="0.35">
      <c r="A11849" s="8" t="s">
        <v>227</v>
      </c>
      <c r="B11849" s="54">
        <v>45166</v>
      </c>
      <c r="C11849">
        <v>8</v>
      </c>
      <c r="D11849">
        <v>9.2497967084970742</v>
      </c>
      <c r="E11849">
        <v>4</v>
      </c>
      <c r="F11849">
        <v>8.3932637890000006</v>
      </c>
      <c r="G11849" s="8">
        <v>11711</v>
      </c>
      <c r="H11849" s="8">
        <v>11845</v>
      </c>
      <c r="I11849" s="8">
        <v>9</v>
      </c>
      <c r="J11849" s="8">
        <v>8.8888888888888893</v>
      </c>
      <c r="K11849" s="8">
        <v>10.30220992398789</v>
      </c>
      <c r="L11849" s="8">
        <v>0.39326378900000059</v>
      </c>
      <c r="M11849" s="8">
        <v>2.3022099239878901</v>
      </c>
      <c r="N11849" s="8">
        <v>0.88888888888888928</v>
      </c>
      <c r="O11849" s="8">
        <v>1</v>
      </c>
      <c r="P11849" s="8">
        <v>1</v>
      </c>
    </row>
    <row r="11850" spans="1:16" x14ac:dyDescent="0.35">
      <c r="A11850" s="8" t="s">
        <v>227</v>
      </c>
      <c r="B11850" s="54">
        <v>45173</v>
      </c>
      <c r="C11850">
        <v>9</v>
      </c>
      <c r="D11850">
        <v>12.749856684314285</v>
      </c>
      <c r="E11850">
        <v>4</v>
      </c>
      <c r="F11850">
        <v>8.4556071835248279</v>
      </c>
      <c r="G11850" s="8">
        <v>11711</v>
      </c>
      <c r="H11850" s="8">
        <v>11846</v>
      </c>
      <c r="I11850" s="8">
        <v>5</v>
      </c>
      <c r="J11850" s="8">
        <v>9.1111111111111107</v>
      </c>
      <c r="K11850" s="8">
        <v>13.313787958931663</v>
      </c>
      <c r="L11850" s="8">
        <v>0.54439281647517213</v>
      </c>
      <c r="M11850" s="8">
        <v>4.3137879589316626</v>
      </c>
      <c r="N11850" s="8">
        <v>0.11111111111111072</v>
      </c>
      <c r="O11850" s="8">
        <v>4</v>
      </c>
      <c r="P11850" s="8">
        <v>1</v>
      </c>
    </row>
    <row r="11851" spans="1:16" x14ac:dyDescent="0.35">
      <c r="A11851" s="8" t="s">
        <v>227</v>
      </c>
      <c r="B11851" s="54">
        <v>45180</v>
      </c>
      <c r="C11851">
        <v>8</v>
      </c>
      <c r="D11851">
        <v>8.7498468454625051</v>
      </c>
      <c r="E11851">
        <v>4</v>
      </c>
      <c r="F11851">
        <v>8.4929934187779761</v>
      </c>
      <c r="G11851" s="8">
        <v>11711</v>
      </c>
      <c r="H11851" s="8">
        <v>11847</v>
      </c>
      <c r="I11851" s="8">
        <v>4</v>
      </c>
      <c r="J11851" s="8">
        <v>9.6666666666666661</v>
      </c>
      <c r="K11851" s="8">
        <v>10.94850355939926</v>
      </c>
      <c r="L11851" s="8">
        <v>0.49299341877797609</v>
      </c>
      <c r="M11851" s="8">
        <v>2.9485035593992599</v>
      </c>
      <c r="N11851" s="8">
        <v>1.6666666666666661</v>
      </c>
      <c r="O11851" s="8">
        <v>4</v>
      </c>
      <c r="P11851" s="8">
        <v>1</v>
      </c>
    </row>
    <row r="11852" spans="1:16" x14ac:dyDescent="0.35">
      <c r="A11852" s="8" t="s">
        <v>227</v>
      </c>
      <c r="B11852" s="54">
        <v>45187</v>
      </c>
      <c r="C11852">
        <v>12</v>
      </c>
      <c r="D11852">
        <v>6.7498232505037112</v>
      </c>
      <c r="E11852">
        <v>4</v>
      </c>
      <c r="F11852">
        <v>8.6386326449999995</v>
      </c>
      <c r="G11852" s="8">
        <v>11711</v>
      </c>
      <c r="H11852" s="8">
        <v>11848</v>
      </c>
      <c r="I11852" s="8">
        <v>4</v>
      </c>
      <c r="J11852" s="8">
        <v>9.2222222222222214</v>
      </c>
      <c r="K11852" s="8">
        <v>8.864234554225801</v>
      </c>
      <c r="L11852" s="8">
        <v>3.3613673550000005</v>
      </c>
      <c r="M11852" s="8">
        <v>3.135765445774199</v>
      </c>
      <c r="N11852" s="8">
        <v>2.7777777777777786</v>
      </c>
      <c r="O11852" s="8">
        <v>8</v>
      </c>
      <c r="P11852" s="8">
        <v>1</v>
      </c>
    </row>
    <row r="11853" spans="1:16" x14ac:dyDescent="0.35">
      <c r="A11853" s="8" t="s">
        <v>227</v>
      </c>
      <c r="B11853" s="54">
        <v>45194</v>
      </c>
      <c r="C11853">
        <v>14</v>
      </c>
      <c r="D11853">
        <v>6.7498436348792774</v>
      </c>
      <c r="E11853">
        <v>4</v>
      </c>
      <c r="F11853">
        <v>8.8248011395391668</v>
      </c>
      <c r="G11853" s="8">
        <v>11711</v>
      </c>
      <c r="H11853" s="8">
        <v>11849</v>
      </c>
      <c r="I11853" s="8">
        <v>5</v>
      </c>
      <c r="J11853" s="8">
        <v>9.3333333333333339</v>
      </c>
      <c r="K11853" s="8">
        <v>8.0381768756809358</v>
      </c>
      <c r="L11853" s="8">
        <v>5.1751988604608332</v>
      </c>
      <c r="M11853" s="8">
        <v>5.9618231243190642</v>
      </c>
      <c r="N11853" s="8">
        <v>4.6666666666666661</v>
      </c>
      <c r="O11853" s="8">
        <v>9</v>
      </c>
      <c r="P11853" s="8">
        <v>1</v>
      </c>
    </row>
    <row r="11854" spans="1:16" x14ac:dyDescent="0.35">
      <c r="A11854" s="8" t="s">
        <v>227</v>
      </c>
      <c r="B11854" s="54">
        <v>45201</v>
      </c>
      <c r="C11854">
        <v>9</v>
      </c>
      <c r="D11854">
        <v>6.7498354359618764</v>
      </c>
      <c r="E11854">
        <v>4</v>
      </c>
      <c r="F11854">
        <v>8.8856007107711221</v>
      </c>
      <c r="G11854" s="8">
        <v>11711</v>
      </c>
      <c r="H11854" s="8">
        <v>11850</v>
      </c>
      <c r="I11854" s="8">
        <v>8</v>
      </c>
      <c r="J11854" s="8">
        <v>9.4444444444444446</v>
      </c>
      <c r="K11854" s="8">
        <v>6.8815290135211917</v>
      </c>
      <c r="L11854" s="8">
        <v>0.11439928922887788</v>
      </c>
      <c r="M11854" s="8">
        <v>2.1184709864788083</v>
      </c>
      <c r="N11854" s="8">
        <v>0.44444444444444464</v>
      </c>
      <c r="O11854" s="8">
        <v>1</v>
      </c>
      <c r="P11854" s="8">
        <v>1</v>
      </c>
    </row>
    <row r="11855" spans="1:16" x14ac:dyDescent="0.35">
      <c r="A11855" s="8" t="s">
        <v>227</v>
      </c>
      <c r="B11855" s="54">
        <v>45208</v>
      </c>
      <c r="C11855">
        <v>12</v>
      </c>
      <c r="D11855">
        <v>8.7498205800996374</v>
      </c>
      <c r="E11855">
        <v>4</v>
      </c>
      <c r="F11855">
        <v>9.9219949098811142</v>
      </c>
      <c r="G11855" s="8">
        <v>11711</v>
      </c>
      <c r="H11855" s="8">
        <v>11851</v>
      </c>
      <c r="I11855" s="8">
        <v>5</v>
      </c>
      <c r="J11855" s="8">
        <v>9.5555555555555554</v>
      </c>
      <c r="K11855" s="8">
        <v>8.7592803680327531</v>
      </c>
      <c r="L11855" s="8">
        <v>2.0780050901188858</v>
      </c>
      <c r="M11855" s="8">
        <v>3.2407196319672469</v>
      </c>
      <c r="N11855" s="8">
        <v>2.4444444444444446</v>
      </c>
      <c r="O11855" s="8">
        <v>7</v>
      </c>
      <c r="P11855" s="8">
        <v>1</v>
      </c>
    </row>
    <row r="11856" spans="1:16" x14ac:dyDescent="0.35">
      <c r="A11856" s="8" t="s">
        <v>227</v>
      </c>
      <c r="B11856" s="54">
        <v>45215</v>
      </c>
      <c r="C11856">
        <v>10</v>
      </c>
      <c r="D11856">
        <v>7.2498620146801951</v>
      </c>
      <c r="E11856">
        <v>4</v>
      </c>
      <c r="F11856">
        <v>10.004600881319298</v>
      </c>
      <c r="G11856" s="8">
        <v>11711</v>
      </c>
      <c r="H11856" s="8">
        <v>11852</v>
      </c>
      <c r="I11856" s="8">
        <v>3</v>
      </c>
      <c r="J11856" s="8">
        <v>9.8888888888888893</v>
      </c>
      <c r="K11856" s="8">
        <v>8.4783956899804274</v>
      </c>
      <c r="L11856" s="8">
        <v>4.6008813192983666E-3</v>
      </c>
      <c r="M11856" s="8">
        <v>1.5216043100195726</v>
      </c>
      <c r="N11856" s="8">
        <v>0.11111111111111072</v>
      </c>
      <c r="O11856" s="8">
        <v>7</v>
      </c>
      <c r="P11856" s="8">
        <v>1</v>
      </c>
    </row>
    <row r="11857" spans="1:16" x14ac:dyDescent="0.35">
      <c r="A11857" s="8" t="s">
        <v>227</v>
      </c>
      <c r="B11857" s="54">
        <v>45222</v>
      </c>
      <c r="C11857">
        <v>9</v>
      </c>
      <c r="D11857">
        <v>6.2498902875672329</v>
      </c>
      <c r="E11857">
        <v>4</v>
      </c>
      <c r="F11857">
        <v>9.9344248468090157</v>
      </c>
      <c r="G11857" s="8">
        <v>11711</v>
      </c>
      <c r="H11857" s="8">
        <v>11853</v>
      </c>
      <c r="I11857" s="8">
        <v>5</v>
      </c>
      <c r="J11857" s="8">
        <v>10.333333333333334</v>
      </c>
      <c r="K11857" s="8">
        <v>8.9733539388055448</v>
      </c>
      <c r="L11857" s="8">
        <v>0.93442484680901572</v>
      </c>
      <c r="M11857" s="8">
        <v>2.6646061194455228E-2</v>
      </c>
      <c r="N11857" s="8">
        <v>1.3333333333333339</v>
      </c>
      <c r="O11857" s="8">
        <v>4</v>
      </c>
      <c r="P11857" s="8">
        <v>1</v>
      </c>
    </row>
    <row r="11858" spans="1:16" x14ac:dyDescent="0.35">
      <c r="A11858" s="8" t="s">
        <v>227</v>
      </c>
      <c r="B11858" s="54">
        <v>45229</v>
      </c>
      <c r="C11858">
        <v>10</v>
      </c>
      <c r="D11858">
        <v>6.749838570066327</v>
      </c>
      <c r="E11858">
        <v>4</v>
      </c>
      <c r="F11858">
        <v>9.9953371621002862</v>
      </c>
      <c r="G11858" s="8">
        <v>11711</v>
      </c>
      <c r="H11858" s="8">
        <v>11854</v>
      </c>
      <c r="I11858" s="8">
        <v>4</v>
      </c>
      <c r="J11858" s="8">
        <v>10.333333333333334</v>
      </c>
      <c r="K11858" s="8">
        <v>9.4679484750966143</v>
      </c>
      <c r="L11858" s="8">
        <v>4.6628378997137787E-3</v>
      </c>
      <c r="M11858" s="8">
        <v>0.5320515249033857</v>
      </c>
      <c r="N11858" s="8">
        <v>0.33333333333333393</v>
      </c>
      <c r="O11858" s="8">
        <v>6</v>
      </c>
      <c r="P11858" s="8">
        <v>1</v>
      </c>
    </row>
    <row r="11859" spans="1:16" x14ac:dyDescent="0.35">
      <c r="A11859" s="8" t="s">
        <v>227</v>
      </c>
      <c r="B11859" s="54">
        <v>45236</v>
      </c>
      <c r="C11859">
        <v>9</v>
      </c>
      <c r="D11859">
        <v>8.2499123468486957</v>
      </c>
      <c r="E11859">
        <v>4</v>
      </c>
      <c r="F11859">
        <v>9.9306448230536475</v>
      </c>
      <c r="G11859" s="8">
        <v>11711</v>
      </c>
      <c r="H11859" s="8">
        <v>11855</v>
      </c>
      <c r="I11859" s="8">
        <v>3</v>
      </c>
      <c r="J11859" s="8">
        <v>10.555555555555555</v>
      </c>
      <c r="K11859" s="8">
        <v>10.934755423140496</v>
      </c>
      <c r="L11859" s="8">
        <v>0.93064482305364749</v>
      </c>
      <c r="M11859" s="8">
        <v>1.934755423140496</v>
      </c>
      <c r="N11859" s="8">
        <v>1.5555555555555554</v>
      </c>
      <c r="O11859" s="8">
        <v>6</v>
      </c>
      <c r="P11859" s="8">
        <v>1</v>
      </c>
    </row>
    <row r="11860" spans="1:16" x14ac:dyDescent="0.35">
      <c r="A11860" s="8" t="s">
        <v>227</v>
      </c>
      <c r="B11860" s="54">
        <v>45243</v>
      </c>
      <c r="C11860">
        <v>11</v>
      </c>
      <c r="D11860">
        <v>5.7498590611777871</v>
      </c>
      <c r="E11860">
        <v>4</v>
      </c>
      <c r="F11860">
        <v>10.111091768328553</v>
      </c>
      <c r="G11860" s="8">
        <v>11711</v>
      </c>
      <c r="H11860" s="8">
        <v>11856</v>
      </c>
      <c r="I11860" s="8">
        <v>3</v>
      </c>
      <c r="J11860" s="8">
        <v>10</v>
      </c>
      <c r="K11860" s="8">
        <v>8.6166226276320703</v>
      </c>
      <c r="L11860" s="8">
        <v>0.88890823167144717</v>
      </c>
      <c r="M11860" s="8">
        <v>2.3833773723679297</v>
      </c>
      <c r="N11860" s="8">
        <v>1</v>
      </c>
      <c r="O11860" s="8">
        <v>8</v>
      </c>
      <c r="P11860" s="8">
        <v>1</v>
      </c>
    </row>
    <row r="11861" spans="1:16" x14ac:dyDescent="0.35">
      <c r="A11861" s="8" t="s">
        <v>227</v>
      </c>
      <c r="B11861" s="54">
        <v>45250</v>
      </c>
      <c r="C11861">
        <v>8</v>
      </c>
      <c r="D11861">
        <v>6.2498768926511943</v>
      </c>
      <c r="E11861">
        <v>4</v>
      </c>
      <c r="F11861">
        <v>9.9323821710907154</v>
      </c>
      <c r="G11861" s="8">
        <v>11711</v>
      </c>
      <c r="H11861" s="8">
        <v>11857</v>
      </c>
      <c r="I11861" s="8">
        <v>11</v>
      </c>
      <c r="J11861" s="8">
        <v>10.111111111111111</v>
      </c>
      <c r="K11861" s="8">
        <v>9.1216949236624281</v>
      </c>
      <c r="L11861" s="8">
        <v>1.9323821710907154</v>
      </c>
      <c r="M11861" s="8">
        <v>1.1216949236624281</v>
      </c>
      <c r="N11861" s="8">
        <v>2.1111111111111107</v>
      </c>
      <c r="O11861" s="8">
        <v>3</v>
      </c>
      <c r="P11861" s="8">
        <v>1</v>
      </c>
    </row>
    <row r="11862" spans="1:16" x14ac:dyDescent="0.35">
      <c r="A11862" s="8" t="s">
        <v>227</v>
      </c>
      <c r="B11862" s="54">
        <v>45257</v>
      </c>
      <c r="C11862">
        <v>7</v>
      </c>
      <c r="D11862">
        <v>12.749824403340046</v>
      </c>
      <c r="E11862">
        <v>4</v>
      </c>
      <c r="F11862">
        <v>9.4080206757622111</v>
      </c>
      <c r="G11862" s="8">
        <v>11711</v>
      </c>
      <c r="H11862" s="8">
        <v>11858</v>
      </c>
      <c r="I11862" s="8">
        <v>6</v>
      </c>
      <c r="J11862" s="8">
        <v>10.333333333333334</v>
      </c>
      <c r="K11862" s="8">
        <v>15.824934804726981</v>
      </c>
      <c r="L11862" s="8">
        <v>2.4080206757622111</v>
      </c>
      <c r="M11862" s="8">
        <v>8.8249348047269809</v>
      </c>
      <c r="N11862" s="8">
        <v>3.3333333333333339</v>
      </c>
      <c r="O11862" s="8">
        <v>1</v>
      </c>
      <c r="P11862" s="8">
        <v>1</v>
      </c>
    </row>
    <row r="11863" spans="1:16" x14ac:dyDescent="0.35">
      <c r="A11863" s="8" t="s">
        <v>227</v>
      </c>
      <c r="B11863" s="54">
        <v>45264</v>
      </c>
      <c r="C11863">
        <v>7</v>
      </c>
      <c r="D11863">
        <v>7.2497850888702784</v>
      </c>
      <c r="E11863">
        <v>4</v>
      </c>
      <c r="F11863">
        <v>9.4129914241818966</v>
      </c>
      <c r="G11863" s="8">
        <v>11711</v>
      </c>
      <c r="H11863" s="8">
        <v>11859</v>
      </c>
      <c r="I11863" s="8">
        <v>3</v>
      </c>
      <c r="J11863" s="8">
        <v>10.333333333333334</v>
      </c>
      <c r="K11863" s="8">
        <v>9.8028995498327536</v>
      </c>
      <c r="L11863" s="8">
        <v>2.4129914241818966</v>
      </c>
      <c r="M11863" s="8">
        <v>2.8028995498327536</v>
      </c>
      <c r="N11863" s="8">
        <v>3.3333333333333339</v>
      </c>
      <c r="O11863" s="8">
        <v>4</v>
      </c>
      <c r="P11863" s="8">
        <v>1</v>
      </c>
    </row>
    <row r="11864" spans="1:16" x14ac:dyDescent="0.35">
      <c r="A11864" s="8" t="s">
        <v>227</v>
      </c>
      <c r="B11864" s="54">
        <v>45271</v>
      </c>
      <c r="C11864">
        <v>8</v>
      </c>
      <c r="D11864">
        <v>5.7497880656035889</v>
      </c>
      <c r="E11864">
        <v>4</v>
      </c>
      <c r="F11864">
        <v>9.4419514466564944</v>
      </c>
      <c r="G11864" s="8">
        <v>11711</v>
      </c>
      <c r="H11864" s="8">
        <v>11860</v>
      </c>
      <c r="I11864" s="8">
        <v>5</v>
      </c>
      <c r="J11864" s="8">
        <v>10.666666666666666</v>
      </c>
      <c r="K11864" s="8">
        <v>8.8868012760220978</v>
      </c>
      <c r="L11864" s="8">
        <v>1.4419514466564944</v>
      </c>
      <c r="M11864" s="8">
        <v>0.8868012760220978</v>
      </c>
      <c r="N11864" s="8">
        <v>2.6666666666666661</v>
      </c>
      <c r="O11864" s="8">
        <v>3</v>
      </c>
      <c r="P11864" s="8">
        <v>1</v>
      </c>
    </row>
    <row r="11865" spans="1:16" x14ac:dyDescent="0.35">
      <c r="A11865" s="8" t="s">
        <v>227</v>
      </c>
      <c r="B11865" s="54">
        <v>45278</v>
      </c>
      <c r="C11865">
        <v>7</v>
      </c>
      <c r="D11865">
        <v>6.7497288930750274</v>
      </c>
      <c r="E11865">
        <v>4</v>
      </c>
      <c r="F11865">
        <v>9.4387951457936836</v>
      </c>
      <c r="G11865" s="8">
        <v>11711</v>
      </c>
      <c r="H11865" s="8">
        <v>11861</v>
      </c>
      <c r="I11865" s="8">
        <v>11</v>
      </c>
      <c r="J11865" s="8">
        <v>10.222222222222221</v>
      </c>
      <c r="K11865" s="8">
        <v>9.617335553168715</v>
      </c>
      <c r="L11865" s="8">
        <v>2.4387951457936836</v>
      </c>
      <c r="M11865" s="8">
        <v>2.617335553168715</v>
      </c>
      <c r="N11865" s="8">
        <v>3.2222222222222214</v>
      </c>
      <c r="O11865" s="8">
        <v>4</v>
      </c>
      <c r="P11865" s="8">
        <v>1</v>
      </c>
    </row>
    <row r="11866" spans="1:16" x14ac:dyDescent="0.35">
      <c r="A11866" s="8" t="s">
        <v>227</v>
      </c>
      <c r="B11866" s="54">
        <v>45285</v>
      </c>
      <c r="C11866">
        <v>7</v>
      </c>
      <c r="D11866">
        <v>10.249631720355687</v>
      </c>
      <c r="E11866"/>
      <c r="F11866"/>
      <c r="G11866" s="8">
        <v>11711</v>
      </c>
      <c r="H11866" s="8">
        <v>11862</v>
      </c>
      <c r="I11866" s="8">
        <v>8</v>
      </c>
      <c r="J11866" s="8">
        <v>9.4444444444444446</v>
      </c>
      <c r="K11866" s="8">
        <v>9.4622544509373778</v>
      </c>
      <c r="L11866" s="8">
        <v>7</v>
      </c>
      <c r="M11866" s="8">
        <v>2.4622544509373778</v>
      </c>
      <c r="N11866" s="8">
        <v>0</v>
      </c>
      <c r="O11866" s="8">
        <v>0</v>
      </c>
      <c r="P11866" s="8">
        <v>1</v>
      </c>
    </row>
    <row r="11867" spans="1:16" x14ac:dyDescent="0.35">
      <c r="A11867" s="8" t="s">
        <v>228</v>
      </c>
      <c r="B11867" s="54">
        <v>44200</v>
      </c>
      <c r="C11867">
        <v>0</v>
      </c>
      <c r="D11867"/>
      <c r="E11867"/>
      <c r="F11867"/>
      <c r="G11867" s="8">
        <v>11867</v>
      </c>
      <c r="H11867" s="8">
        <v>11863</v>
      </c>
      <c r="I11867" s="8" t="e">
        <v>#N/A</v>
      </c>
      <c r="J11867" s="8" t="e">
        <v>#N/A</v>
      </c>
      <c r="K11867" s="8" t="e">
        <v>#N/A</v>
      </c>
      <c r="L11867" s="8">
        <v>0</v>
      </c>
      <c r="M11867" s="8">
        <v>0</v>
      </c>
      <c r="N11867" s="8">
        <v>0</v>
      </c>
      <c r="O11867" s="8">
        <v>0</v>
      </c>
      <c r="P11867" s="8">
        <v>0</v>
      </c>
    </row>
    <row r="11868" spans="1:16" x14ac:dyDescent="0.35">
      <c r="A11868" s="8" t="s">
        <v>228</v>
      </c>
      <c r="B11868" s="54">
        <v>44207</v>
      </c>
      <c r="C11868">
        <v>0</v>
      </c>
      <c r="D11868"/>
      <c r="E11868"/>
      <c r="F11868"/>
      <c r="G11868" s="8">
        <v>11867</v>
      </c>
      <c r="H11868" s="8">
        <v>11864</v>
      </c>
      <c r="I11868" s="8" t="e">
        <v>#N/A</v>
      </c>
      <c r="J11868" s="8" t="e">
        <v>#N/A</v>
      </c>
      <c r="K11868" s="8" t="e">
        <v>#N/A</v>
      </c>
      <c r="L11868" s="8">
        <v>0</v>
      </c>
      <c r="M11868" s="8">
        <v>0</v>
      </c>
      <c r="N11868" s="8">
        <v>0</v>
      </c>
      <c r="O11868" s="8">
        <v>0</v>
      </c>
      <c r="P11868" s="8">
        <v>0</v>
      </c>
    </row>
    <row r="11869" spans="1:16" x14ac:dyDescent="0.35">
      <c r="A11869" s="8" t="s">
        <v>228</v>
      </c>
      <c r="B11869" s="54">
        <v>44214</v>
      </c>
      <c r="C11869">
        <v>0</v>
      </c>
      <c r="D11869"/>
      <c r="E11869"/>
      <c r="F11869"/>
      <c r="G11869" s="8">
        <v>11867</v>
      </c>
      <c r="H11869" s="8">
        <v>11865</v>
      </c>
      <c r="I11869" s="8" t="e">
        <v>#N/A</v>
      </c>
      <c r="J11869" s="8" t="e">
        <v>#N/A</v>
      </c>
      <c r="K11869" s="8" t="e">
        <v>#N/A</v>
      </c>
      <c r="L11869" s="8">
        <v>0</v>
      </c>
      <c r="M11869" s="8">
        <v>0</v>
      </c>
      <c r="N11869" s="8">
        <v>0</v>
      </c>
      <c r="O11869" s="8">
        <v>0</v>
      </c>
      <c r="P11869" s="8">
        <v>0</v>
      </c>
    </row>
    <row r="11870" spans="1:16" x14ac:dyDescent="0.35">
      <c r="A11870" s="8" t="s">
        <v>228</v>
      </c>
      <c r="B11870" s="54">
        <v>44221</v>
      </c>
      <c r="C11870">
        <v>0</v>
      </c>
      <c r="D11870"/>
      <c r="E11870"/>
      <c r="F11870"/>
      <c r="G11870" s="8">
        <v>11867</v>
      </c>
      <c r="H11870" s="8">
        <v>11866</v>
      </c>
      <c r="I11870" s="8" t="e">
        <v>#N/A</v>
      </c>
      <c r="J11870" s="8" t="e">
        <v>#N/A</v>
      </c>
      <c r="K11870" s="8" t="e">
        <v>#N/A</v>
      </c>
      <c r="L11870" s="8">
        <v>0</v>
      </c>
      <c r="M11870" s="8">
        <v>0</v>
      </c>
      <c r="N11870" s="8">
        <v>0</v>
      </c>
      <c r="O11870" s="8">
        <v>0</v>
      </c>
      <c r="P11870" s="8">
        <v>0</v>
      </c>
    </row>
    <row r="11871" spans="1:16" x14ac:dyDescent="0.35">
      <c r="A11871" s="8" t="s">
        <v>228</v>
      </c>
      <c r="B11871" s="54">
        <v>44228</v>
      </c>
      <c r="C11871">
        <v>0</v>
      </c>
      <c r="D11871"/>
      <c r="E11871"/>
      <c r="F11871"/>
      <c r="G11871" s="8">
        <v>11867</v>
      </c>
      <c r="H11871" s="8">
        <v>11867</v>
      </c>
      <c r="I11871" s="8" t="e">
        <v>#N/A</v>
      </c>
      <c r="J11871" s="8" t="e">
        <v>#N/A</v>
      </c>
      <c r="K11871" s="8" t="e">
        <v>#N/A</v>
      </c>
      <c r="L11871" s="8">
        <v>0</v>
      </c>
      <c r="M11871" s="8">
        <v>0</v>
      </c>
      <c r="N11871" s="8">
        <v>0</v>
      </c>
      <c r="O11871" s="8">
        <v>0</v>
      </c>
      <c r="P11871" s="8">
        <v>0</v>
      </c>
    </row>
    <row r="11872" spans="1:16" x14ac:dyDescent="0.35">
      <c r="A11872" s="8" t="s">
        <v>228</v>
      </c>
      <c r="B11872" s="54">
        <v>44235</v>
      </c>
      <c r="C11872">
        <v>0</v>
      </c>
      <c r="D11872"/>
      <c r="E11872"/>
      <c r="F11872"/>
      <c r="G11872" s="8">
        <v>11867</v>
      </c>
      <c r="H11872" s="8">
        <v>11868</v>
      </c>
      <c r="I11872" s="8" t="e">
        <v>#N/A</v>
      </c>
      <c r="J11872" s="8" t="e">
        <v>#N/A</v>
      </c>
      <c r="K11872" s="8" t="e">
        <v>#N/A</v>
      </c>
      <c r="L11872" s="8">
        <v>0</v>
      </c>
      <c r="M11872" s="8">
        <v>0</v>
      </c>
      <c r="N11872" s="8">
        <v>0</v>
      </c>
      <c r="O11872" s="8">
        <v>0</v>
      </c>
      <c r="P11872" s="8">
        <v>0</v>
      </c>
    </row>
    <row r="11873" spans="1:16" x14ac:dyDescent="0.35">
      <c r="A11873" s="8" t="s">
        <v>228</v>
      </c>
      <c r="B11873" s="54">
        <v>44242</v>
      </c>
      <c r="C11873">
        <v>0</v>
      </c>
      <c r="D11873"/>
      <c r="E11873"/>
      <c r="F11873"/>
      <c r="G11873" s="8">
        <v>11867</v>
      </c>
      <c r="H11873" s="8">
        <v>11869</v>
      </c>
      <c r="I11873" s="8" t="e">
        <v>#N/A</v>
      </c>
      <c r="J11873" s="8" t="e">
        <v>#N/A</v>
      </c>
      <c r="K11873" s="8" t="e">
        <v>#N/A</v>
      </c>
      <c r="L11873" s="8">
        <v>0</v>
      </c>
      <c r="M11873" s="8">
        <v>0</v>
      </c>
      <c r="N11873" s="8">
        <v>0</v>
      </c>
      <c r="O11873" s="8">
        <v>0</v>
      </c>
      <c r="P11873" s="8">
        <v>0</v>
      </c>
    </row>
    <row r="11874" spans="1:16" x14ac:dyDescent="0.35">
      <c r="A11874" s="8" t="s">
        <v>228</v>
      </c>
      <c r="B11874" s="54">
        <v>44249</v>
      </c>
      <c r="C11874">
        <v>0</v>
      </c>
      <c r="D11874"/>
      <c r="E11874"/>
      <c r="F11874"/>
      <c r="G11874" s="8">
        <v>11867</v>
      </c>
      <c r="H11874" s="8">
        <v>11870</v>
      </c>
      <c r="I11874" s="8" t="e">
        <v>#N/A</v>
      </c>
      <c r="J11874" s="8" t="e">
        <v>#N/A</v>
      </c>
      <c r="K11874" s="8" t="e">
        <v>#N/A</v>
      </c>
      <c r="L11874" s="8">
        <v>0</v>
      </c>
      <c r="M11874" s="8">
        <v>0</v>
      </c>
      <c r="N11874" s="8">
        <v>0</v>
      </c>
      <c r="O11874" s="8">
        <v>0</v>
      </c>
      <c r="P11874" s="8">
        <v>0</v>
      </c>
    </row>
    <row r="11875" spans="1:16" x14ac:dyDescent="0.35">
      <c r="A11875" s="8" t="s">
        <v>228</v>
      </c>
      <c r="B11875" s="54">
        <v>44256</v>
      </c>
      <c r="C11875">
        <v>0</v>
      </c>
      <c r="D11875"/>
      <c r="E11875"/>
      <c r="F11875"/>
      <c r="G11875" s="8">
        <v>11867</v>
      </c>
      <c r="H11875" s="8">
        <v>11871</v>
      </c>
      <c r="I11875" s="8" t="e">
        <v>#N/A</v>
      </c>
      <c r="J11875" s="8" t="e">
        <v>#N/A</v>
      </c>
      <c r="K11875" s="8" t="e">
        <v>#N/A</v>
      </c>
      <c r="L11875" s="8">
        <v>0</v>
      </c>
      <c r="M11875" s="8">
        <v>0</v>
      </c>
      <c r="N11875" s="8">
        <v>0</v>
      </c>
      <c r="O11875" s="8">
        <v>0</v>
      </c>
      <c r="P11875" s="8">
        <v>0</v>
      </c>
    </row>
    <row r="11876" spans="1:16" x14ac:dyDescent="0.35">
      <c r="A11876" s="8" t="s">
        <v>228</v>
      </c>
      <c r="B11876" s="54">
        <v>44263</v>
      </c>
      <c r="C11876">
        <v>0</v>
      </c>
      <c r="D11876"/>
      <c r="E11876"/>
      <c r="F11876"/>
      <c r="G11876" s="8">
        <v>11867</v>
      </c>
      <c r="H11876" s="8">
        <v>11872</v>
      </c>
      <c r="I11876" s="8" t="e">
        <v>#N/A</v>
      </c>
      <c r="J11876" s="8" t="e">
        <v>#N/A</v>
      </c>
      <c r="K11876" s="8" t="e">
        <v>#N/A</v>
      </c>
      <c r="L11876" s="8">
        <v>0</v>
      </c>
      <c r="M11876" s="8">
        <v>0</v>
      </c>
      <c r="N11876" s="8">
        <v>0</v>
      </c>
      <c r="O11876" s="8">
        <v>0</v>
      </c>
      <c r="P11876" s="8">
        <v>0</v>
      </c>
    </row>
    <row r="11877" spans="1:16" x14ac:dyDescent="0.35">
      <c r="A11877" s="8" t="s">
        <v>228</v>
      </c>
      <c r="B11877" s="54">
        <v>44270</v>
      </c>
      <c r="C11877">
        <v>0</v>
      </c>
      <c r="D11877"/>
      <c r="E11877"/>
      <c r="F11877"/>
      <c r="G11877" s="8">
        <v>11867</v>
      </c>
      <c r="H11877" s="8">
        <v>11873</v>
      </c>
      <c r="I11877" s="8" t="e">
        <v>#N/A</v>
      </c>
      <c r="J11877" s="8" t="e">
        <v>#N/A</v>
      </c>
      <c r="K11877" s="8" t="e">
        <v>#N/A</v>
      </c>
      <c r="L11877" s="8">
        <v>0</v>
      </c>
      <c r="M11877" s="8">
        <v>0</v>
      </c>
      <c r="N11877" s="8">
        <v>0</v>
      </c>
      <c r="O11877" s="8">
        <v>0</v>
      </c>
      <c r="P11877" s="8">
        <v>0</v>
      </c>
    </row>
    <row r="11878" spans="1:16" x14ac:dyDescent="0.35">
      <c r="A11878" s="8" t="s">
        <v>228</v>
      </c>
      <c r="B11878" s="54">
        <v>44277</v>
      </c>
      <c r="C11878">
        <v>0</v>
      </c>
      <c r="D11878"/>
      <c r="E11878"/>
      <c r="F11878"/>
      <c r="G11878" s="8">
        <v>11867</v>
      </c>
      <c r="H11878" s="8">
        <v>11874</v>
      </c>
      <c r="I11878" s="8" t="e">
        <v>#N/A</v>
      </c>
      <c r="J11878" s="8" t="e">
        <v>#N/A</v>
      </c>
      <c r="K11878" s="8" t="e">
        <v>#N/A</v>
      </c>
      <c r="L11878" s="8">
        <v>0</v>
      </c>
      <c r="M11878" s="8">
        <v>0</v>
      </c>
      <c r="N11878" s="8">
        <v>0</v>
      </c>
      <c r="O11878" s="8">
        <v>0</v>
      </c>
      <c r="P11878" s="8">
        <v>0</v>
      </c>
    </row>
    <row r="11879" spans="1:16" x14ac:dyDescent="0.35">
      <c r="A11879" s="8" t="s">
        <v>228</v>
      </c>
      <c r="B11879" s="54">
        <v>44284</v>
      </c>
      <c r="C11879">
        <v>0</v>
      </c>
      <c r="D11879"/>
      <c r="E11879"/>
      <c r="F11879"/>
      <c r="G11879" s="8">
        <v>11867</v>
      </c>
      <c r="H11879" s="8">
        <v>11875</v>
      </c>
      <c r="I11879" s="8" t="e">
        <v>#N/A</v>
      </c>
      <c r="J11879" s="8" t="e">
        <v>#N/A</v>
      </c>
      <c r="K11879" s="8" t="e">
        <v>#N/A</v>
      </c>
      <c r="L11879" s="8">
        <v>0</v>
      </c>
      <c r="M11879" s="8">
        <v>0</v>
      </c>
      <c r="N11879" s="8">
        <v>0</v>
      </c>
      <c r="O11879" s="8">
        <v>0</v>
      </c>
      <c r="P11879" s="8">
        <v>0</v>
      </c>
    </row>
    <row r="11880" spans="1:16" x14ac:dyDescent="0.35">
      <c r="A11880" s="8" t="s">
        <v>228</v>
      </c>
      <c r="B11880" s="54">
        <v>44291</v>
      </c>
      <c r="C11880">
        <v>3</v>
      </c>
      <c r="D11880"/>
      <c r="E11880"/>
      <c r="F11880"/>
      <c r="G11880" s="8">
        <v>11867</v>
      </c>
      <c r="H11880" s="8">
        <v>11876</v>
      </c>
      <c r="I11880" s="8" t="e">
        <v>#N/A</v>
      </c>
      <c r="J11880" s="8" t="e">
        <v>#N/A</v>
      </c>
      <c r="K11880" s="8" t="e">
        <v>#N/A</v>
      </c>
      <c r="L11880" s="8">
        <v>0</v>
      </c>
      <c r="M11880" s="8">
        <v>0</v>
      </c>
      <c r="N11880" s="8">
        <v>0</v>
      </c>
      <c r="O11880" s="8">
        <v>0</v>
      </c>
      <c r="P11880" s="8">
        <v>0</v>
      </c>
    </row>
    <row r="11881" spans="1:16" x14ac:dyDescent="0.35">
      <c r="A11881" s="8" t="s">
        <v>228</v>
      </c>
      <c r="B11881" s="54">
        <v>44298</v>
      </c>
      <c r="C11881">
        <v>0</v>
      </c>
      <c r="D11881"/>
      <c r="E11881"/>
      <c r="F11881"/>
      <c r="G11881" s="8">
        <v>11867</v>
      </c>
      <c r="H11881" s="8">
        <v>11877</v>
      </c>
      <c r="I11881" s="8" t="e">
        <v>#N/A</v>
      </c>
      <c r="J11881" s="8" t="e">
        <v>#N/A</v>
      </c>
      <c r="K11881" s="8" t="e">
        <v>#N/A</v>
      </c>
      <c r="L11881" s="8">
        <v>0</v>
      </c>
      <c r="M11881" s="8">
        <v>0</v>
      </c>
      <c r="N11881" s="8">
        <v>0</v>
      </c>
      <c r="O11881" s="8">
        <v>0</v>
      </c>
      <c r="P11881" s="8">
        <v>0</v>
      </c>
    </row>
    <row r="11882" spans="1:16" x14ac:dyDescent="0.35">
      <c r="A11882" s="8" t="s">
        <v>228</v>
      </c>
      <c r="B11882" s="54">
        <v>44305</v>
      </c>
      <c r="C11882">
        <v>0</v>
      </c>
      <c r="D11882"/>
      <c r="E11882"/>
      <c r="F11882"/>
      <c r="G11882" s="8">
        <v>11867</v>
      </c>
      <c r="H11882" s="8">
        <v>11878</v>
      </c>
      <c r="I11882" s="8" t="e">
        <v>#N/A</v>
      </c>
      <c r="J11882" s="8" t="e">
        <v>#N/A</v>
      </c>
      <c r="K11882" s="8" t="e">
        <v>#N/A</v>
      </c>
      <c r="L11882" s="8">
        <v>0</v>
      </c>
      <c r="M11882" s="8">
        <v>0</v>
      </c>
      <c r="N11882" s="8">
        <v>0</v>
      </c>
      <c r="O11882" s="8">
        <v>0</v>
      </c>
      <c r="P11882" s="8">
        <v>0</v>
      </c>
    </row>
    <row r="11883" spans="1:16" x14ac:dyDescent="0.35">
      <c r="A11883" s="8" t="s">
        <v>228</v>
      </c>
      <c r="B11883" s="54">
        <v>44312</v>
      </c>
      <c r="C11883">
        <v>1</v>
      </c>
      <c r="D11883"/>
      <c r="E11883"/>
      <c r="F11883"/>
      <c r="G11883" s="8">
        <v>11867</v>
      </c>
      <c r="H11883" s="8">
        <v>11879</v>
      </c>
      <c r="I11883" s="8" t="e">
        <v>#N/A</v>
      </c>
      <c r="J11883" s="8" t="e">
        <v>#N/A</v>
      </c>
      <c r="K11883" s="8" t="e">
        <v>#N/A</v>
      </c>
      <c r="L11883" s="8">
        <v>0</v>
      </c>
      <c r="M11883" s="8">
        <v>0</v>
      </c>
      <c r="N11883" s="8">
        <v>0</v>
      </c>
      <c r="O11883" s="8">
        <v>0</v>
      </c>
      <c r="P11883" s="8">
        <v>0</v>
      </c>
    </row>
    <row r="11884" spans="1:16" x14ac:dyDescent="0.35">
      <c r="A11884" s="8" t="s">
        <v>228</v>
      </c>
      <c r="B11884" s="54">
        <v>44319</v>
      </c>
      <c r="C11884">
        <v>0</v>
      </c>
      <c r="D11884"/>
      <c r="E11884"/>
      <c r="F11884"/>
      <c r="G11884" s="8">
        <v>11867</v>
      </c>
      <c r="H11884" s="8">
        <v>11880</v>
      </c>
      <c r="I11884" s="8" t="e">
        <v>#N/A</v>
      </c>
      <c r="J11884" s="8" t="e">
        <v>#N/A</v>
      </c>
      <c r="K11884" s="8" t="e">
        <v>#N/A</v>
      </c>
      <c r="L11884" s="8">
        <v>0</v>
      </c>
      <c r="M11884" s="8">
        <v>0</v>
      </c>
      <c r="N11884" s="8">
        <v>0</v>
      </c>
      <c r="O11884" s="8">
        <v>0</v>
      </c>
      <c r="P11884" s="8">
        <v>0</v>
      </c>
    </row>
    <row r="11885" spans="1:16" x14ac:dyDescent="0.35">
      <c r="A11885" s="8" t="s">
        <v>228</v>
      </c>
      <c r="B11885" s="54">
        <v>44326</v>
      </c>
      <c r="C11885">
        <v>0</v>
      </c>
      <c r="D11885"/>
      <c r="E11885"/>
      <c r="F11885"/>
      <c r="G11885" s="8">
        <v>11867</v>
      </c>
      <c r="H11885" s="8">
        <v>11881</v>
      </c>
      <c r="I11885" s="8" t="e">
        <v>#N/A</v>
      </c>
      <c r="J11885" s="8" t="e">
        <v>#N/A</v>
      </c>
      <c r="K11885" s="8" t="e">
        <v>#N/A</v>
      </c>
      <c r="L11885" s="8">
        <v>0</v>
      </c>
      <c r="M11885" s="8">
        <v>0</v>
      </c>
      <c r="N11885" s="8">
        <v>0</v>
      </c>
      <c r="O11885" s="8">
        <v>0</v>
      </c>
      <c r="P11885" s="8">
        <v>0</v>
      </c>
    </row>
    <row r="11886" spans="1:16" x14ac:dyDescent="0.35">
      <c r="A11886" s="8" t="s">
        <v>228</v>
      </c>
      <c r="B11886" s="54">
        <v>44333</v>
      </c>
      <c r="C11886">
        <v>1</v>
      </c>
      <c r="D11886"/>
      <c r="E11886"/>
      <c r="F11886"/>
      <c r="G11886" s="8">
        <v>11867</v>
      </c>
      <c r="H11886" s="8">
        <v>11882</v>
      </c>
      <c r="I11886" s="8" t="e">
        <v>#N/A</v>
      </c>
      <c r="J11886" s="8" t="e">
        <v>#N/A</v>
      </c>
      <c r="K11886" s="8" t="e">
        <v>#N/A</v>
      </c>
      <c r="L11886" s="8">
        <v>0</v>
      </c>
      <c r="M11886" s="8">
        <v>0</v>
      </c>
      <c r="N11886" s="8">
        <v>0</v>
      </c>
      <c r="O11886" s="8">
        <v>0</v>
      </c>
      <c r="P11886" s="8">
        <v>0</v>
      </c>
    </row>
    <row r="11887" spans="1:16" x14ac:dyDescent="0.35">
      <c r="A11887" s="8" t="s">
        <v>228</v>
      </c>
      <c r="B11887" s="54">
        <v>44340</v>
      </c>
      <c r="C11887">
        <v>0</v>
      </c>
      <c r="D11887"/>
      <c r="E11887"/>
      <c r="F11887"/>
      <c r="G11887" s="8">
        <v>11867</v>
      </c>
      <c r="H11887" s="8">
        <v>11883</v>
      </c>
      <c r="I11887" s="8" t="e">
        <v>#N/A</v>
      </c>
      <c r="J11887" s="8" t="e">
        <v>#N/A</v>
      </c>
      <c r="K11887" s="8" t="e">
        <v>#N/A</v>
      </c>
      <c r="L11887" s="8">
        <v>0</v>
      </c>
      <c r="M11887" s="8">
        <v>0</v>
      </c>
      <c r="N11887" s="8">
        <v>0</v>
      </c>
      <c r="O11887" s="8">
        <v>0</v>
      </c>
      <c r="P11887" s="8">
        <v>0</v>
      </c>
    </row>
    <row r="11888" spans="1:16" x14ac:dyDescent="0.35">
      <c r="A11888" s="8" t="s">
        <v>228</v>
      </c>
      <c r="B11888" s="54">
        <v>44347</v>
      </c>
      <c r="C11888">
        <v>2</v>
      </c>
      <c r="D11888"/>
      <c r="E11888"/>
      <c r="F11888"/>
      <c r="G11888" s="8">
        <v>11867</v>
      </c>
      <c r="H11888" s="8">
        <v>11884</v>
      </c>
      <c r="I11888" s="8" t="e">
        <v>#N/A</v>
      </c>
      <c r="J11888" s="8" t="e">
        <v>#N/A</v>
      </c>
      <c r="K11888" s="8" t="e">
        <v>#N/A</v>
      </c>
      <c r="L11888" s="8">
        <v>0</v>
      </c>
      <c r="M11888" s="8">
        <v>0</v>
      </c>
      <c r="N11888" s="8">
        <v>0</v>
      </c>
      <c r="O11888" s="8">
        <v>0</v>
      </c>
      <c r="P11888" s="8">
        <v>0</v>
      </c>
    </row>
    <row r="11889" spans="1:16" x14ac:dyDescent="0.35">
      <c r="A11889" s="8" t="s">
        <v>228</v>
      </c>
      <c r="B11889" s="54">
        <v>44354</v>
      </c>
      <c r="C11889">
        <v>5</v>
      </c>
      <c r="D11889"/>
      <c r="E11889"/>
      <c r="F11889"/>
      <c r="G11889" s="8">
        <v>11867</v>
      </c>
      <c r="H11889" s="8">
        <v>11885</v>
      </c>
      <c r="I11889" s="8" t="e">
        <v>#N/A</v>
      </c>
      <c r="J11889" s="8" t="e">
        <v>#N/A</v>
      </c>
      <c r="K11889" s="8" t="e">
        <v>#N/A</v>
      </c>
      <c r="L11889" s="8">
        <v>0</v>
      </c>
      <c r="M11889" s="8">
        <v>0</v>
      </c>
      <c r="N11889" s="8">
        <v>0</v>
      </c>
      <c r="O11889" s="8">
        <v>0</v>
      </c>
      <c r="P11889" s="8">
        <v>0</v>
      </c>
    </row>
    <row r="11890" spans="1:16" x14ac:dyDescent="0.35">
      <c r="A11890" s="8" t="s">
        <v>228</v>
      </c>
      <c r="B11890" s="54">
        <v>44361</v>
      </c>
      <c r="C11890">
        <v>2</v>
      </c>
      <c r="D11890"/>
      <c r="E11890"/>
      <c r="F11890"/>
      <c r="G11890" s="8">
        <v>11867</v>
      </c>
      <c r="H11890" s="8">
        <v>11886</v>
      </c>
      <c r="I11890" s="8" t="e">
        <v>#N/A</v>
      </c>
      <c r="J11890" s="8" t="e">
        <v>#N/A</v>
      </c>
      <c r="K11890" s="8" t="e">
        <v>#N/A</v>
      </c>
      <c r="L11890" s="8">
        <v>0</v>
      </c>
      <c r="M11890" s="8">
        <v>0</v>
      </c>
      <c r="N11890" s="8">
        <v>0</v>
      </c>
      <c r="O11890" s="8">
        <v>0</v>
      </c>
      <c r="P11890" s="8">
        <v>0</v>
      </c>
    </row>
    <row r="11891" spans="1:16" x14ac:dyDescent="0.35">
      <c r="A11891" s="8" t="s">
        <v>228</v>
      </c>
      <c r="B11891" s="54">
        <v>44368</v>
      </c>
      <c r="C11891">
        <v>2</v>
      </c>
      <c r="D11891"/>
      <c r="E11891"/>
      <c r="F11891"/>
      <c r="G11891" s="8">
        <v>11867</v>
      </c>
      <c r="H11891" s="8">
        <v>11887</v>
      </c>
      <c r="I11891" s="8" t="e">
        <v>#N/A</v>
      </c>
      <c r="J11891" s="8" t="e">
        <v>#N/A</v>
      </c>
      <c r="K11891" s="8" t="e">
        <v>#N/A</v>
      </c>
      <c r="L11891" s="8">
        <v>0</v>
      </c>
      <c r="M11891" s="8">
        <v>0</v>
      </c>
      <c r="N11891" s="8">
        <v>0</v>
      </c>
      <c r="O11891" s="8">
        <v>0</v>
      </c>
      <c r="P11891" s="8">
        <v>0</v>
      </c>
    </row>
    <row r="11892" spans="1:16" x14ac:dyDescent="0.35">
      <c r="A11892" s="8" t="s">
        <v>228</v>
      </c>
      <c r="B11892" s="54">
        <v>44375</v>
      </c>
      <c r="C11892">
        <v>1</v>
      </c>
      <c r="D11892"/>
      <c r="E11892"/>
      <c r="F11892"/>
      <c r="G11892" s="8">
        <v>11867</v>
      </c>
      <c r="H11892" s="8">
        <v>11888</v>
      </c>
      <c r="I11892" s="8" t="e">
        <v>#N/A</v>
      </c>
      <c r="J11892" s="8" t="e">
        <v>#N/A</v>
      </c>
      <c r="K11892" s="8" t="e">
        <v>#N/A</v>
      </c>
      <c r="L11892" s="8">
        <v>0</v>
      </c>
      <c r="M11892" s="8">
        <v>0</v>
      </c>
      <c r="N11892" s="8">
        <v>0</v>
      </c>
      <c r="O11892" s="8">
        <v>0</v>
      </c>
      <c r="P11892" s="8">
        <v>0</v>
      </c>
    </row>
    <row r="11893" spans="1:16" x14ac:dyDescent="0.35">
      <c r="A11893" s="8" t="s">
        <v>228</v>
      </c>
      <c r="B11893" s="54">
        <v>44382</v>
      </c>
      <c r="C11893">
        <v>2</v>
      </c>
      <c r="D11893"/>
      <c r="E11893"/>
      <c r="F11893"/>
      <c r="G11893" s="8">
        <v>11867</v>
      </c>
      <c r="H11893" s="8">
        <v>11889</v>
      </c>
      <c r="I11893" s="8" t="e">
        <v>#N/A</v>
      </c>
      <c r="J11893" s="8" t="e">
        <v>#N/A</v>
      </c>
      <c r="K11893" s="8" t="e">
        <v>#N/A</v>
      </c>
      <c r="L11893" s="8">
        <v>0</v>
      </c>
      <c r="M11893" s="8">
        <v>0</v>
      </c>
      <c r="N11893" s="8">
        <v>0</v>
      </c>
      <c r="O11893" s="8">
        <v>0</v>
      </c>
      <c r="P11893" s="8">
        <v>0</v>
      </c>
    </row>
    <row r="11894" spans="1:16" x14ac:dyDescent="0.35">
      <c r="A11894" s="8" t="s">
        <v>228</v>
      </c>
      <c r="B11894" s="54">
        <v>44389</v>
      </c>
      <c r="C11894">
        <v>1</v>
      </c>
      <c r="D11894"/>
      <c r="E11894"/>
      <c r="F11894"/>
      <c r="G11894" s="8">
        <v>11867</v>
      </c>
      <c r="H11894" s="8">
        <v>11890</v>
      </c>
      <c r="I11894" s="8" t="e">
        <v>#N/A</v>
      </c>
      <c r="J11894" s="8" t="e">
        <v>#N/A</v>
      </c>
      <c r="K11894" s="8" t="e">
        <v>#N/A</v>
      </c>
      <c r="L11894" s="8">
        <v>0</v>
      </c>
      <c r="M11894" s="8">
        <v>0</v>
      </c>
      <c r="N11894" s="8">
        <v>0</v>
      </c>
      <c r="O11894" s="8">
        <v>0</v>
      </c>
      <c r="P11894" s="8">
        <v>0</v>
      </c>
    </row>
    <row r="11895" spans="1:16" x14ac:dyDescent="0.35">
      <c r="A11895" s="8" t="s">
        <v>228</v>
      </c>
      <c r="B11895" s="54">
        <v>44396</v>
      </c>
      <c r="C11895">
        <v>8</v>
      </c>
      <c r="D11895"/>
      <c r="E11895"/>
      <c r="F11895"/>
      <c r="G11895" s="8">
        <v>11867</v>
      </c>
      <c r="H11895" s="8">
        <v>11891</v>
      </c>
      <c r="I11895" s="8" t="e">
        <v>#N/A</v>
      </c>
      <c r="J11895" s="8" t="e">
        <v>#N/A</v>
      </c>
      <c r="K11895" s="8" t="e">
        <v>#N/A</v>
      </c>
      <c r="L11895" s="8">
        <v>0</v>
      </c>
      <c r="M11895" s="8">
        <v>0</v>
      </c>
      <c r="N11895" s="8">
        <v>0</v>
      </c>
      <c r="O11895" s="8">
        <v>0</v>
      </c>
      <c r="P11895" s="8">
        <v>0</v>
      </c>
    </row>
    <row r="11896" spans="1:16" x14ac:dyDescent="0.35">
      <c r="A11896" s="8" t="s">
        <v>228</v>
      </c>
      <c r="B11896" s="54">
        <v>44403</v>
      </c>
      <c r="C11896">
        <v>5</v>
      </c>
      <c r="D11896"/>
      <c r="E11896"/>
      <c r="F11896"/>
      <c r="G11896" s="8">
        <v>11867</v>
      </c>
      <c r="H11896" s="8">
        <v>11892</v>
      </c>
      <c r="I11896" s="8" t="e">
        <v>#N/A</v>
      </c>
      <c r="J11896" s="8" t="e">
        <v>#N/A</v>
      </c>
      <c r="K11896" s="8" t="e">
        <v>#N/A</v>
      </c>
      <c r="L11896" s="8">
        <v>0</v>
      </c>
      <c r="M11896" s="8">
        <v>0</v>
      </c>
      <c r="N11896" s="8">
        <v>0</v>
      </c>
      <c r="O11896" s="8">
        <v>0</v>
      </c>
      <c r="P11896" s="8">
        <v>0</v>
      </c>
    </row>
    <row r="11897" spans="1:16" x14ac:dyDescent="0.35">
      <c r="A11897" s="8" t="s">
        <v>228</v>
      </c>
      <c r="B11897" s="54">
        <v>44410</v>
      </c>
      <c r="C11897">
        <v>2</v>
      </c>
      <c r="D11897"/>
      <c r="E11897"/>
      <c r="F11897"/>
      <c r="G11897" s="8">
        <v>11867</v>
      </c>
      <c r="H11897" s="8">
        <v>11893</v>
      </c>
      <c r="I11897" s="8" t="e">
        <v>#N/A</v>
      </c>
      <c r="J11897" s="8" t="e">
        <v>#N/A</v>
      </c>
      <c r="K11897" s="8" t="e">
        <v>#N/A</v>
      </c>
      <c r="L11897" s="8">
        <v>0</v>
      </c>
      <c r="M11897" s="8">
        <v>0</v>
      </c>
      <c r="N11897" s="8">
        <v>0</v>
      </c>
      <c r="O11897" s="8">
        <v>0</v>
      </c>
      <c r="P11897" s="8">
        <v>0</v>
      </c>
    </row>
    <row r="11898" spans="1:16" x14ac:dyDescent="0.35">
      <c r="A11898" s="8" t="s">
        <v>228</v>
      </c>
      <c r="B11898" s="54">
        <v>44417</v>
      </c>
      <c r="C11898">
        <v>4</v>
      </c>
      <c r="D11898"/>
      <c r="E11898"/>
      <c r="F11898"/>
      <c r="G11898" s="8">
        <v>11867</v>
      </c>
      <c r="H11898" s="8">
        <v>11894</v>
      </c>
      <c r="I11898" s="8" t="e">
        <v>#N/A</v>
      </c>
      <c r="J11898" s="8" t="e">
        <v>#N/A</v>
      </c>
      <c r="K11898" s="8" t="e">
        <v>#N/A</v>
      </c>
      <c r="L11898" s="8">
        <v>0</v>
      </c>
      <c r="M11898" s="8">
        <v>0</v>
      </c>
      <c r="N11898" s="8">
        <v>0</v>
      </c>
      <c r="O11898" s="8">
        <v>0</v>
      </c>
      <c r="P11898" s="8">
        <v>0</v>
      </c>
    </row>
    <row r="11899" spans="1:16" x14ac:dyDescent="0.35">
      <c r="A11899" s="8" t="s">
        <v>228</v>
      </c>
      <c r="B11899" s="54">
        <v>44424</v>
      </c>
      <c r="C11899">
        <v>4</v>
      </c>
      <c r="D11899"/>
      <c r="E11899"/>
      <c r="F11899"/>
      <c r="G11899" s="8">
        <v>11867</v>
      </c>
      <c r="H11899" s="8">
        <v>11895</v>
      </c>
      <c r="I11899" s="8" t="e">
        <v>#N/A</v>
      </c>
      <c r="J11899" s="8" t="e">
        <v>#N/A</v>
      </c>
      <c r="K11899" s="8" t="e">
        <v>#N/A</v>
      </c>
      <c r="L11899" s="8">
        <v>0</v>
      </c>
      <c r="M11899" s="8">
        <v>0</v>
      </c>
      <c r="N11899" s="8">
        <v>0</v>
      </c>
      <c r="O11899" s="8">
        <v>0</v>
      </c>
      <c r="P11899" s="8">
        <v>0</v>
      </c>
    </row>
    <row r="11900" spans="1:16" x14ac:dyDescent="0.35">
      <c r="A11900" s="8" t="s">
        <v>228</v>
      </c>
      <c r="B11900" s="54">
        <v>44431</v>
      </c>
      <c r="C11900">
        <v>5</v>
      </c>
      <c r="D11900"/>
      <c r="E11900"/>
      <c r="F11900"/>
      <c r="G11900" s="8">
        <v>11867</v>
      </c>
      <c r="H11900" s="8">
        <v>11896</v>
      </c>
      <c r="I11900" s="8" t="e">
        <v>#N/A</v>
      </c>
      <c r="J11900" s="8" t="e">
        <v>#N/A</v>
      </c>
      <c r="K11900" s="8" t="e">
        <v>#N/A</v>
      </c>
      <c r="L11900" s="8">
        <v>0</v>
      </c>
      <c r="M11900" s="8">
        <v>0</v>
      </c>
      <c r="N11900" s="8">
        <v>0</v>
      </c>
      <c r="O11900" s="8">
        <v>0</v>
      </c>
      <c r="P11900" s="8">
        <v>0</v>
      </c>
    </row>
    <row r="11901" spans="1:16" x14ac:dyDescent="0.35">
      <c r="A11901" s="8" t="s">
        <v>228</v>
      </c>
      <c r="B11901" s="54">
        <v>44438</v>
      </c>
      <c r="C11901">
        <v>3</v>
      </c>
      <c r="D11901"/>
      <c r="E11901"/>
      <c r="F11901"/>
      <c r="G11901" s="8">
        <v>11867</v>
      </c>
      <c r="H11901" s="8">
        <v>11897</v>
      </c>
      <c r="I11901" s="8" t="e">
        <v>#N/A</v>
      </c>
      <c r="J11901" s="8" t="e">
        <v>#N/A</v>
      </c>
      <c r="K11901" s="8" t="e">
        <v>#N/A</v>
      </c>
      <c r="L11901" s="8">
        <v>0</v>
      </c>
      <c r="M11901" s="8">
        <v>0</v>
      </c>
      <c r="N11901" s="8">
        <v>0</v>
      </c>
      <c r="O11901" s="8">
        <v>0</v>
      </c>
      <c r="P11901" s="8">
        <v>0</v>
      </c>
    </row>
    <row r="11902" spans="1:16" x14ac:dyDescent="0.35">
      <c r="A11902" s="8" t="s">
        <v>228</v>
      </c>
      <c r="B11902" s="54">
        <v>44445</v>
      </c>
      <c r="C11902">
        <v>4</v>
      </c>
      <c r="D11902"/>
      <c r="E11902"/>
      <c r="F11902"/>
      <c r="G11902" s="8">
        <v>11867</v>
      </c>
      <c r="H11902" s="8">
        <v>11898</v>
      </c>
      <c r="I11902" s="8" t="e">
        <v>#N/A</v>
      </c>
      <c r="J11902" s="8" t="e">
        <v>#N/A</v>
      </c>
      <c r="K11902" s="8" t="e">
        <v>#N/A</v>
      </c>
      <c r="L11902" s="8">
        <v>0</v>
      </c>
      <c r="M11902" s="8">
        <v>0</v>
      </c>
      <c r="N11902" s="8">
        <v>0</v>
      </c>
      <c r="O11902" s="8">
        <v>0</v>
      </c>
      <c r="P11902" s="8">
        <v>0</v>
      </c>
    </row>
    <row r="11903" spans="1:16" x14ac:dyDescent="0.35">
      <c r="A11903" s="8" t="s">
        <v>228</v>
      </c>
      <c r="B11903" s="54">
        <v>44452</v>
      </c>
      <c r="C11903">
        <v>8</v>
      </c>
      <c r="D11903"/>
      <c r="E11903"/>
      <c r="F11903"/>
      <c r="G11903" s="8">
        <v>11867</v>
      </c>
      <c r="H11903" s="8">
        <v>11899</v>
      </c>
      <c r="I11903" s="8" t="e">
        <v>#N/A</v>
      </c>
      <c r="J11903" s="8" t="e">
        <v>#N/A</v>
      </c>
      <c r="K11903" s="8" t="e">
        <v>#N/A</v>
      </c>
      <c r="L11903" s="8">
        <v>0</v>
      </c>
      <c r="M11903" s="8">
        <v>0</v>
      </c>
      <c r="N11903" s="8">
        <v>0</v>
      </c>
      <c r="O11903" s="8">
        <v>0</v>
      </c>
      <c r="P11903" s="8">
        <v>0</v>
      </c>
    </row>
    <row r="11904" spans="1:16" x14ac:dyDescent="0.35">
      <c r="A11904" s="8" t="s">
        <v>228</v>
      </c>
      <c r="B11904" s="54">
        <v>44459</v>
      </c>
      <c r="C11904">
        <v>3</v>
      </c>
      <c r="D11904"/>
      <c r="E11904"/>
      <c r="F11904"/>
      <c r="G11904" s="8">
        <v>11867</v>
      </c>
      <c r="H11904" s="8">
        <v>11900</v>
      </c>
      <c r="I11904" s="8" t="e">
        <v>#N/A</v>
      </c>
      <c r="J11904" s="8" t="e">
        <v>#N/A</v>
      </c>
      <c r="K11904" s="8" t="e">
        <v>#N/A</v>
      </c>
      <c r="L11904" s="8">
        <v>0</v>
      </c>
      <c r="M11904" s="8">
        <v>0</v>
      </c>
      <c r="N11904" s="8">
        <v>0</v>
      </c>
      <c r="O11904" s="8">
        <v>0</v>
      </c>
      <c r="P11904" s="8">
        <v>0</v>
      </c>
    </row>
    <row r="11905" spans="1:16" x14ac:dyDescent="0.35">
      <c r="A11905" s="8" t="s">
        <v>228</v>
      </c>
      <c r="B11905" s="54">
        <v>44466</v>
      </c>
      <c r="C11905">
        <v>4</v>
      </c>
      <c r="D11905"/>
      <c r="E11905"/>
      <c r="F11905"/>
      <c r="G11905" s="8">
        <v>11867</v>
      </c>
      <c r="H11905" s="8">
        <v>11901</v>
      </c>
      <c r="I11905" s="8" t="e">
        <v>#N/A</v>
      </c>
      <c r="J11905" s="8" t="e">
        <v>#N/A</v>
      </c>
      <c r="K11905" s="8" t="e">
        <v>#N/A</v>
      </c>
      <c r="L11905" s="8">
        <v>0</v>
      </c>
      <c r="M11905" s="8">
        <v>0</v>
      </c>
      <c r="N11905" s="8">
        <v>0</v>
      </c>
      <c r="O11905" s="8">
        <v>0</v>
      </c>
      <c r="P11905" s="8">
        <v>0</v>
      </c>
    </row>
    <row r="11906" spans="1:16" x14ac:dyDescent="0.35">
      <c r="A11906" s="8" t="s">
        <v>228</v>
      </c>
      <c r="B11906" s="54">
        <v>44473</v>
      </c>
      <c r="C11906">
        <v>4</v>
      </c>
      <c r="D11906"/>
      <c r="E11906"/>
      <c r="F11906"/>
      <c r="G11906" s="8">
        <v>11867</v>
      </c>
      <c r="H11906" s="8">
        <v>11902</v>
      </c>
      <c r="I11906" s="8" t="e">
        <v>#N/A</v>
      </c>
      <c r="J11906" s="8" t="e">
        <v>#N/A</v>
      </c>
      <c r="K11906" s="8" t="e">
        <v>#N/A</v>
      </c>
      <c r="L11906" s="8">
        <v>0</v>
      </c>
      <c r="M11906" s="8">
        <v>0</v>
      </c>
      <c r="N11906" s="8">
        <v>0</v>
      </c>
      <c r="O11906" s="8">
        <v>0</v>
      </c>
      <c r="P11906" s="8">
        <v>0</v>
      </c>
    </row>
    <row r="11907" spans="1:16" x14ac:dyDescent="0.35">
      <c r="A11907" s="8" t="s">
        <v>228</v>
      </c>
      <c r="B11907" s="54">
        <v>44480</v>
      </c>
      <c r="C11907">
        <v>5</v>
      </c>
      <c r="D11907"/>
      <c r="E11907"/>
      <c r="F11907"/>
      <c r="G11907" s="8">
        <v>11867</v>
      </c>
      <c r="H11907" s="8">
        <v>11903</v>
      </c>
      <c r="I11907" s="8" t="e">
        <v>#N/A</v>
      </c>
      <c r="J11907" s="8" t="e">
        <v>#N/A</v>
      </c>
      <c r="K11907" s="8" t="e">
        <v>#N/A</v>
      </c>
      <c r="L11907" s="8">
        <v>0</v>
      </c>
      <c r="M11907" s="8">
        <v>0</v>
      </c>
      <c r="N11907" s="8">
        <v>0</v>
      </c>
      <c r="O11907" s="8">
        <v>0</v>
      </c>
      <c r="P11907" s="8">
        <v>0</v>
      </c>
    </row>
    <row r="11908" spans="1:16" x14ac:dyDescent="0.35">
      <c r="A11908" s="8" t="s">
        <v>228</v>
      </c>
      <c r="B11908" s="54">
        <v>44487</v>
      </c>
      <c r="C11908">
        <v>8</v>
      </c>
      <c r="D11908"/>
      <c r="E11908"/>
      <c r="F11908"/>
      <c r="G11908" s="8">
        <v>11867</v>
      </c>
      <c r="H11908" s="8">
        <v>11904</v>
      </c>
      <c r="I11908" s="8" t="e">
        <v>#N/A</v>
      </c>
      <c r="J11908" s="8" t="e">
        <v>#N/A</v>
      </c>
      <c r="K11908" s="8" t="e">
        <v>#N/A</v>
      </c>
      <c r="L11908" s="8">
        <v>0</v>
      </c>
      <c r="M11908" s="8">
        <v>0</v>
      </c>
      <c r="N11908" s="8">
        <v>0</v>
      </c>
      <c r="O11908" s="8">
        <v>0</v>
      </c>
      <c r="P11908" s="8">
        <v>0</v>
      </c>
    </row>
    <row r="11909" spans="1:16" x14ac:dyDescent="0.35">
      <c r="A11909" s="8" t="s">
        <v>228</v>
      </c>
      <c r="B11909" s="54">
        <v>44494</v>
      </c>
      <c r="C11909">
        <v>6</v>
      </c>
      <c r="D11909"/>
      <c r="E11909"/>
      <c r="F11909"/>
      <c r="G11909" s="8">
        <v>11867</v>
      </c>
      <c r="H11909" s="8">
        <v>11905</v>
      </c>
      <c r="I11909" s="8" t="e">
        <v>#N/A</v>
      </c>
      <c r="J11909" s="8" t="e">
        <v>#N/A</v>
      </c>
      <c r="K11909" s="8" t="e">
        <v>#N/A</v>
      </c>
      <c r="L11909" s="8">
        <v>0</v>
      </c>
      <c r="M11909" s="8">
        <v>0</v>
      </c>
      <c r="N11909" s="8">
        <v>0</v>
      </c>
      <c r="O11909" s="8">
        <v>0</v>
      </c>
      <c r="P11909" s="8">
        <v>0</v>
      </c>
    </row>
    <row r="11910" spans="1:16" x14ac:dyDescent="0.35">
      <c r="A11910" s="8" t="s">
        <v>228</v>
      </c>
      <c r="B11910" s="54">
        <v>44501</v>
      </c>
      <c r="C11910">
        <v>5</v>
      </c>
      <c r="D11910"/>
      <c r="E11910"/>
      <c r="F11910"/>
      <c r="G11910" s="8">
        <v>11867</v>
      </c>
      <c r="H11910" s="8">
        <v>11906</v>
      </c>
      <c r="I11910" s="8" t="e">
        <v>#N/A</v>
      </c>
      <c r="J11910" s="8" t="e">
        <v>#N/A</v>
      </c>
      <c r="K11910" s="8" t="e">
        <v>#N/A</v>
      </c>
      <c r="L11910" s="8">
        <v>0</v>
      </c>
      <c r="M11910" s="8">
        <v>0</v>
      </c>
      <c r="N11910" s="8">
        <v>0</v>
      </c>
      <c r="O11910" s="8">
        <v>0</v>
      </c>
      <c r="P11910" s="8">
        <v>0</v>
      </c>
    </row>
    <row r="11911" spans="1:16" x14ac:dyDescent="0.35">
      <c r="A11911" s="8" t="s">
        <v>228</v>
      </c>
      <c r="B11911" s="54">
        <v>44508</v>
      </c>
      <c r="C11911">
        <v>8</v>
      </c>
      <c r="D11911"/>
      <c r="E11911"/>
      <c r="F11911"/>
      <c r="G11911" s="8">
        <v>11867</v>
      </c>
      <c r="H11911" s="8">
        <v>11907</v>
      </c>
      <c r="I11911" s="8" t="e">
        <v>#N/A</v>
      </c>
      <c r="J11911" s="8" t="e">
        <v>#N/A</v>
      </c>
      <c r="K11911" s="8" t="e">
        <v>#N/A</v>
      </c>
      <c r="L11911" s="8">
        <v>0</v>
      </c>
      <c r="M11911" s="8">
        <v>0</v>
      </c>
      <c r="N11911" s="8">
        <v>0</v>
      </c>
      <c r="O11911" s="8">
        <v>0</v>
      </c>
      <c r="P11911" s="8">
        <v>0</v>
      </c>
    </row>
    <row r="11912" spans="1:16" x14ac:dyDescent="0.35">
      <c r="A11912" s="8" t="s">
        <v>228</v>
      </c>
      <c r="B11912" s="54">
        <v>44515</v>
      </c>
      <c r="C11912">
        <v>6</v>
      </c>
      <c r="D11912"/>
      <c r="E11912"/>
      <c r="F11912"/>
      <c r="G11912" s="8">
        <v>11867</v>
      </c>
      <c r="H11912" s="8">
        <v>11908</v>
      </c>
      <c r="I11912" s="8" t="e">
        <v>#N/A</v>
      </c>
      <c r="J11912" s="8" t="e">
        <v>#N/A</v>
      </c>
      <c r="K11912" s="8" t="e">
        <v>#N/A</v>
      </c>
      <c r="L11912" s="8">
        <v>0</v>
      </c>
      <c r="M11912" s="8">
        <v>0</v>
      </c>
      <c r="N11912" s="8">
        <v>0</v>
      </c>
      <c r="O11912" s="8">
        <v>0</v>
      </c>
      <c r="P11912" s="8">
        <v>0</v>
      </c>
    </row>
    <row r="11913" spans="1:16" x14ac:dyDescent="0.35">
      <c r="A11913" s="8" t="s">
        <v>228</v>
      </c>
      <c r="B11913" s="54">
        <v>44522</v>
      </c>
      <c r="C11913">
        <v>5</v>
      </c>
      <c r="D11913"/>
      <c r="E11913"/>
      <c r="F11913"/>
      <c r="G11913" s="8">
        <v>11867</v>
      </c>
      <c r="H11913" s="8">
        <v>11909</v>
      </c>
      <c r="I11913" s="8" t="e">
        <v>#N/A</v>
      </c>
      <c r="J11913" s="8" t="e">
        <v>#N/A</v>
      </c>
      <c r="K11913" s="8" t="e">
        <v>#N/A</v>
      </c>
      <c r="L11913" s="8">
        <v>0</v>
      </c>
      <c r="M11913" s="8">
        <v>0</v>
      </c>
      <c r="N11913" s="8">
        <v>0</v>
      </c>
      <c r="O11913" s="8">
        <v>0</v>
      </c>
      <c r="P11913" s="8">
        <v>0</v>
      </c>
    </row>
    <row r="11914" spans="1:16" x14ac:dyDescent="0.35">
      <c r="A11914" s="8" t="s">
        <v>228</v>
      </c>
      <c r="B11914" s="54">
        <v>44529</v>
      </c>
      <c r="C11914">
        <v>7</v>
      </c>
      <c r="D11914"/>
      <c r="E11914"/>
      <c r="F11914"/>
      <c r="G11914" s="8">
        <v>11867</v>
      </c>
      <c r="H11914" s="8">
        <v>11910</v>
      </c>
      <c r="I11914" s="8" t="e">
        <v>#N/A</v>
      </c>
      <c r="J11914" s="8" t="e">
        <v>#N/A</v>
      </c>
      <c r="K11914" s="8" t="e">
        <v>#N/A</v>
      </c>
      <c r="L11914" s="8">
        <v>0</v>
      </c>
      <c r="M11914" s="8">
        <v>0</v>
      </c>
      <c r="N11914" s="8">
        <v>0</v>
      </c>
      <c r="O11914" s="8">
        <v>0</v>
      </c>
      <c r="P11914" s="8">
        <v>0</v>
      </c>
    </row>
    <row r="11915" spans="1:16" x14ac:dyDescent="0.35">
      <c r="A11915" s="8" t="s">
        <v>228</v>
      </c>
      <c r="B11915" s="54">
        <v>44536</v>
      </c>
      <c r="C11915">
        <v>8</v>
      </c>
      <c r="D11915"/>
      <c r="E11915"/>
      <c r="F11915"/>
      <c r="G11915" s="8">
        <v>11867</v>
      </c>
      <c r="H11915" s="8">
        <v>11911</v>
      </c>
      <c r="I11915" s="8" t="e">
        <v>#N/A</v>
      </c>
      <c r="J11915" s="8" t="e">
        <v>#N/A</v>
      </c>
      <c r="K11915" s="8" t="e">
        <v>#N/A</v>
      </c>
      <c r="L11915" s="8">
        <v>0</v>
      </c>
      <c r="M11915" s="8">
        <v>0</v>
      </c>
      <c r="N11915" s="8">
        <v>0</v>
      </c>
      <c r="O11915" s="8">
        <v>0</v>
      </c>
      <c r="P11915" s="8">
        <v>0</v>
      </c>
    </row>
    <row r="11916" spans="1:16" x14ac:dyDescent="0.35">
      <c r="A11916" s="8" t="s">
        <v>228</v>
      </c>
      <c r="B11916" s="54">
        <v>44543</v>
      </c>
      <c r="C11916">
        <v>7</v>
      </c>
      <c r="D11916"/>
      <c r="E11916"/>
      <c r="F11916"/>
      <c r="G11916" s="8">
        <v>11867</v>
      </c>
      <c r="H11916" s="8">
        <v>11912</v>
      </c>
      <c r="I11916" s="8" t="e">
        <v>#N/A</v>
      </c>
      <c r="J11916" s="8" t="e">
        <v>#N/A</v>
      </c>
      <c r="K11916" s="8" t="e">
        <v>#N/A</v>
      </c>
      <c r="L11916" s="8">
        <v>0</v>
      </c>
      <c r="M11916" s="8">
        <v>0</v>
      </c>
      <c r="N11916" s="8">
        <v>0</v>
      </c>
      <c r="O11916" s="8">
        <v>0</v>
      </c>
      <c r="P11916" s="8">
        <v>0</v>
      </c>
    </row>
    <row r="11917" spans="1:16" x14ac:dyDescent="0.35">
      <c r="A11917" s="8" t="s">
        <v>228</v>
      </c>
      <c r="B11917" s="54">
        <v>44550</v>
      </c>
      <c r="C11917">
        <v>5</v>
      </c>
      <c r="D11917"/>
      <c r="E11917"/>
      <c r="F11917"/>
      <c r="G11917" s="8">
        <v>11867</v>
      </c>
      <c r="H11917" s="8">
        <v>11913</v>
      </c>
      <c r="I11917" s="8" t="e">
        <v>#N/A</v>
      </c>
      <c r="J11917" s="8" t="e">
        <v>#N/A</v>
      </c>
      <c r="K11917" s="8" t="e">
        <v>#N/A</v>
      </c>
      <c r="L11917" s="8">
        <v>0</v>
      </c>
      <c r="M11917" s="8">
        <v>0</v>
      </c>
      <c r="N11917" s="8">
        <v>0</v>
      </c>
      <c r="O11917" s="8">
        <v>0</v>
      </c>
      <c r="P11917" s="8">
        <v>0</v>
      </c>
    </row>
    <row r="11918" spans="1:16" x14ac:dyDescent="0.35">
      <c r="A11918" s="8" t="s">
        <v>228</v>
      </c>
      <c r="B11918" s="54">
        <v>44557</v>
      </c>
      <c r="C11918">
        <v>3</v>
      </c>
      <c r="D11918"/>
      <c r="E11918"/>
      <c r="F11918"/>
      <c r="G11918" s="8">
        <v>11867</v>
      </c>
      <c r="H11918" s="8">
        <v>11914</v>
      </c>
      <c r="I11918" s="8" t="e">
        <v>#N/A</v>
      </c>
      <c r="J11918" s="8" t="e">
        <v>#N/A</v>
      </c>
      <c r="K11918" s="8" t="e">
        <v>#N/A</v>
      </c>
      <c r="L11918" s="8">
        <v>0</v>
      </c>
      <c r="M11918" s="8">
        <v>0</v>
      </c>
      <c r="N11918" s="8">
        <v>0</v>
      </c>
      <c r="O11918" s="8">
        <v>0</v>
      </c>
      <c r="P11918" s="8">
        <v>0</v>
      </c>
    </row>
    <row r="11919" spans="1:16" x14ac:dyDescent="0.35">
      <c r="A11919" s="8" t="s">
        <v>228</v>
      </c>
      <c r="B11919" s="54">
        <v>44564</v>
      </c>
      <c r="C11919">
        <v>0</v>
      </c>
      <c r="D11919"/>
      <c r="E11919"/>
      <c r="F11919"/>
      <c r="G11919" s="8">
        <v>11867</v>
      </c>
      <c r="H11919" s="8">
        <v>11915</v>
      </c>
      <c r="I11919" s="8" t="e">
        <v>#N/A</v>
      </c>
      <c r="J11919" s="8" t="e">
        <v>#N/A</v>
      </c>
      <c r="K11919" s="8" t="e">
        <v>#N/A</v>
      </c>
      <c r="L11919" s="8">
        <v>0</v>
      </c>
      <c r="M11919" s="8">
        <v>0</v>
      </c>
      <c r="N11919" s="8">
        <v>0</v>
      </c>
      <c r="O11919" s="8">
        <v>0</v>
      </c>
      <c r="P11919" s="8">
        <v>0</v>
      </c>
    </row>
    <row r="11920" spans="1:16" x14ac:dyDescent="0.35">
      <c r="A11920" s="8" t="s">
        <v>228</v>
      </c>
      <c r="B11920" s="54">
        <v>44571</v>
      </c>
      <c r="C11920">
        <v>0</v>
      </c>
      <c r="D11920"/>
      <c r="E11920"/>
      <c r="F11920"/>
      <c r="G11920" s="8">
        <v>11867</v>
      </c>
      <c r="H11920" s="8">
        <v>11916</v>
      </c>
      <c r="I11920" s="8" t="e">
        <v>#N/A</v>
      </c>
      <c r="J11920" s="8" t="e">
        <v>#N/A</v>
      </c>
      <c r="K11920" s="8" t="e">
        <v>#N/A</v>
      </c>
      <c r="L11920" s="8">
        <v>0</v>
      </c>
      <c r="M11920" s="8">
        <v>0</v>
      </c>
      <c r="N11920" s="8">
        <v>0</v>
      </c>
      <c r="O11920" s="8">
        <v>0</v>
      </c>
      <c r="P11920" s="8">
        <v>0</v>
      </c>
    </row>
    <row r="11921" spans="1:16" x14ac:dyDescent="0.35">
      <c r="A11921" s="8" t="s">
        <v>228</v>
      </c>
      <c r="B11921" s="54">
        <v>44578</v>
      </c>
      <c r="C11921">
        <v>0</v>
      </c>
      <c r="D11921"/>
      <c r="E11921"/>
      <c r="F11921"/>
      <c r="G11921" s="8">
        <v>11867</v>
      </c>
      <c r="H11921" s="8">
        <v>11917</v>
      </c>
      <c r="I11921" s="8" t="e">
        <v>#N/A</v>
      </c>
      <c r="J11921" s="8" t="e">
        <v>#N/A</v>
      </c>
      <c r="K11921" s="8" t="e">
        <v>#N/A</v>
      </c>
      <c r="L11921" s="8">
        <v>0</v>
      </c>
      <c r="M11921" s="8">
        <v>0</v>
      </c>
      <c r="N11921" s="8">
        <v>0</v>
      </c>
      <c r="O11921" s="8">
        <v>0</v>
      </c>
      <c r="P11921" s="8">
        <v>0</v>
      </c>
    </row>
    <row r="11922" spans="1:16" x14ac:dyDescent="0.35">
      <c r="A11922" s="8" t="s">
        <v>228</v>
      </c>
      <c r="B11922" s="54">
        <v>44585</v>
      </c>
      <c r="C11922">
        <v>0</v>
      </c>
      <c r="D11922"/>
      <c r="E11922"/>
      <c r="F11922"/>
      <c r="G11922" s="8">
        <v>11867</v>
      </c>
      <c r="H11922" s="8">
        <v>11918</v>
      </c>
      <c r="I11922" s="8" t="e">
        <v>#N/A</v>
      </c>
      <c r="J11922" s="8" t="e">
        <v>#N/A</v>
      </c>
      <c r="K11922" s="8" t="e">
        <v>#N/A</v>
      </c>
      <c r="L11922" s="8">
        <v>0</v>
      </c>
      <c r="M11922" s="8">
        <v>0</v>
      </c>
      <c r="N11922" s="8">
        <v>0</v>
      </c>
      <c r="O11922" s="8">
        <v>0</v>
      </c>
      <c r="P11922" s="8">
        <v>0</v>
      </c>
    </row>
    <row r="11923" spans="1:16" x14ac:dyDescent="0.35">
      <c r="A11923" s="8" t="s">
        <v>228</v>
      </c>
      <c r="B11923" s="54">
        <v>44592</v>
      </c>
      <c r="C11923">
        <v>0</v>
      </c>
      <c r="D11923"/>
      <c r="E11923"/>
      <c r="F11923"/>
      <c r="G11923" s="8">
        <v>11867</v>
      </c>
      <c r="H11923" s="8">
        <v>11919</v>
      </c>
      <c r="I11923" s="8" t="e">
        <v>#N/A</v>
      </c>
      <c r="J11923" s="8" t="e">
        <v>#N/A</v>
      </c>
      <c r="K11923" s="8" t="e">
        <v>#N/A</v>
      </c>
      <c r="L11923" s="8">
        <v>0</v>
      </c>
      <c r="M11923" s="8">
        <v>0</v>
      </c>
      <c r="N11923" s="8">
        <v>0</v>
      </c>
      <c r="O11923" s="8">
        <v>0</v>
      </c>
      <c r="P11923" s="8">
        <v>0</v>
      </c>
    </row>
    <row r="11924" spans="1:16" x14ac:dyDescent="0.35">
      <c r="A11924" s="8" t="s">
        <v>228</v>
      </c>
      <c r="B11924" s="54">
        <v>44599</v>
      </c>
      <c r="C11924">
        <v>1</v>
      </c>
      <c r="D11924"/>
      <c r="E11924"/>
      <c r="F11924"/>
      <c r="G11924" s="8">
        <v>11867</v>
      </c>
      <c r="H11924" s="8">
        <v>11920</v>
      </c>
      <c r="I11924" s="8" t="e">
        <v>#N/A</v>
      </c>
      <c r="J11924" s="8" t="e">
        <v>#N/A</v>
      </c>
      <c r="K11924" s="8" t="e">
        <v>#N/A</v>
      </c>
      <c r="L11924" s="8">
        <v>0</v>
      </c>
      <c r="M11924" s="8">
        <v>0</v>
      </c>
      <c r="N11924" s="8">
        <v>0</v>
      </c>
      <c r="O11924" s="8">
        <v>0</v>
      </c>
      <c r="P11924" s="8">
        <v>0</v>
      </c>
    </row>
    <row r="11925" spans="1:16" x14ac:dyDescent="0.35">
      <c r="A11925" s="8" t="s">
        <v>228</v>
      </c>
      <c r="B11925" s="54">
        <v>44606</v>
      </c>
      <c r="C11925">
        <v>0</v>
      </c>
      <c r="D11925"/>
      <c r="E11925"/>
      <c r="F11925"/>
      <c r="G11925" s="8">
        <v>11867</v>
      </c>
      <c r="H11925" s="8">
        <v>11921</v>
      </c>
      <c r="I11925" s="8" t="e">
        <v>#N/A</v>
      </c>
      <c r="J11925" s="8" t="e">
        <v>#N/A</v>
      </c>
      <c r="K11925" s="8" t="e">
        <v>#N/A</v>
      </c>
      <c r="L11925" s="8">
        <v>0</v>
      </c>
      <c r="M11925" s="8">
        <v>0</v>
      </c>
      <c r="N11925" s="8">
        <v>0</v>
      </c>
      <c r="O11925" s="8">
        <v>0</v>
      </c>
      <c r="P11925" s="8">
        <v>0</v>
      </c>
    </row>
    <row r="11926" spans="1:16" x14ac:dyDescent="0.35">
      <c r="A11926" s="8" t="s">
        <v>228</v>
      </c>
      <c r="B11926" s="54">
        <v>44613</v>
      </c>
      <c r="C11926">
        <v>2</v>
      </c>
      <c r="D11926"/>
      <c r="E11926"/>
      <c r="F11926"/>
      <c r="G11926" s="8">
        <v>11867</v>
      </c>
      <c r="H11926" s="8">
        <v>11922</v>
      </c>
      <c r="I11926" s="8" t="e">
        <v>#N/A</v>
      </c>
      <c r="J11926" s="8" t="e">
        <v>#N/A</v>
      </c>
      <c r="K11926" s="8" t="e">
        <v>#N/A</v>
      </c>
      <c r="L11926" s="8">
        <v>0</v>
      </c>
      <c r="M11926" s="8">
        <v>0</v>
      </c>
      <c r="N11926" s="8">
        <v>0</v>
      </c>
      <c r="O11926" s="8">
        <v>0</v>
      </c>
      <c r="P11926" s="8">
        <v>0</v>
      </c>
    </row>
    <row r="11927" spans="1:16" x14ac:dyDescent="0.35">
      <c r="A11927" s="8" t="s">
        <v>228</v>
      </c>
      <c r="B11927" s="54">
        <v>44620</v>
      </c>
      <c r="C11927">
        <v>1</v>
      </c>
      <c r="D11927"/>
      <c r="E11927"/>
      <c r="F11927"/>
      <c r="G11927" s="8">
        <v>11867</v>
      </c>
      <c r="H11927" s="8">
        <v>11923</v>
      </c>
      <c r="I11927" s="8" t="e">
        <v>#N/A</v>
      </c>
      <c r="J11927" s="8" t="e">
        <v>#N/A</v>
      </c>
      <c r="K11927" s="8" t="e">
        <v>#N/A</v>
      </c>
      <c r="L11927" s="8">
        <v>0</v>
      </c>
      <c r="M11927" s="8">
        <v>0</v>
      </c>
      <c r="N11927" s="8">
        <v>0</v>
      </c>
      <c r="O11927" s="8">
        <v>0</v>
      </c>
      <c r="P11927" s="8">
        <v>0</v>
      </c>
    </row>
    <row r="11928" spans="1:16" x14ac:dyDescent="0.35">
      <c r="A11928" s="8" t="s">
        <v>228</v>
      </c>
      <c r="B11928" s="54">
        <v>44627</v>
      </c>
      <c r="C11928">
        <v>0</v>
      </c>
      <c r="D11928"/>
      <c r="E11928"/>
      <c r="F11928"/>
      <c r="G11928" s="8">
        <v>11867</v>
      </c>
      <c r="H11928" s="8">
        <v>11924</v>
      </c>
      <c r="I11928" s="8" t="e">
        <v>#N/A</v>
      </c>
      <c r="J11928" s="8" t="e">
        <v>#N/A</v>
      </c>
      <c r="K11928" s="8" t="e">
        <v>#N/A</v>
      </c>
      <c r="L11928" s="8">
        <v>0</v>
      </c>
      <c r="M11928" s="8">
        <v>0</v>
      </c>
      <c r="N11928" s="8">
        <v>0</v>
      </c>
      <c r="O11928" s="8">
        <v>0</v>
      </c>
      <c r="P11928" s="8">
        <v>0</v>
      </c>
    </row>
    <row r="11929" spans="1:16" x14ac:dyDescent="0.35">
      <c r="A11929" s="8" t="s">
        <v>228</v>
      </c>
      <c r="B11929" s="54">
        <v>44634</v>
      </c>
      <c r="C11929">
        <v>1</v>
      </c>
      <c r="D11929"/>
      <c r="E11929"/>
      <c r="F11929"/>
      <c r="G11929" s="8">
        <v>11867</v>
      </c>
      <c r="H11929" s="8">
        <v>11925</v>
      </c>
      <c r="I11929" s="8" t="e">
        <v>#N/A</v>
      </c>
      <c r="J11929" s="8" t="e">
        <v>#N/A</v>
      </c>
      <c r="K11929" s="8" t="e">
        <v>#N/A</v>
      </c>
      <c r="L11929" s="8">
        <v>0</v>
      </c>
      <c r="M11929" s="8">
        <v>0</v>
      </c>
      <c r="N11929" s="8">
        <v>0</v>
      </c>
      <c r="O11929" s="8">
        <v>0</v>
      </c>
      <c r="P11929" s="8">
        <v>0</v>
      </c>
    </row>
    <row r="11930" spans="1:16" x14ac:dyDescent="0.35">
      <c r="A11930" s="8" t="s">
        <v>228</v>
      </c>
      <c r="B11930" s="54">
        <v>44641</v>
      </c>
      <c r="C11930">
        <v>0</v>
      </c>
      <c r="D11930"/>
      <c r="E11930"/>
      <c r="F11930"/>
      <c r="G11930" s="8">
        <v>11867</v>
      </c>
      <c r="H11930" s="8">
        <v>11926</v>
      </c>
      <c r="I11930" s="8" t="e">
        <v>#N/A</v>
      </c>
      <c r="J11930" s="8" t="e">
        <v>#N/A</v>
      </c>
      <c r="K11930" s="8" t="e">
        <v>#N/A</v>
      </c>
      <c r="L11930" s="8">
        <v>0</v>
      </c>
      <c r="M11930" s="8">
        <v>0</v>
      </c>
      <c r="N11930" s="8">
        <v>0</v>
      </c>
      <c r="O11930" s="8">
        <v>0</v>
      </c>
      <c r="P11930" s="8">
        <v>0</v>
      </c>
    </row>
    <row r="11931" spans="1:16" x14ac:dyDescent="0.35">
      <c r="A11931" s="8" t="s">
        <v>228</v>
      </c>
      <c r="B11931" s="54">
        <v>44648</v>
      </c>
      <c r="C11931">
        <v>2</v>
      </c>
      <c r="D11931"/>
      <c r="E11931"/>
      <c r="F11931"/>
      <c r="G11931" s="8">
        <v>11867</v>
      </c>
      <c r="H11931" s="8">
        <v>11927</v>
      </c>
      <c r="I11931" s="8" t="e">
        <v>#N/A</v>
      </c>
      <c r="J11931" s="8" t="e">
        <v>#N/A</v>
      </c>
      <c r="K11931" s="8" t="e">
        <v>#N/A</v>
      </c>
      <c r="L11931" s="8">
        <v>0</v>
      </c>
      <c r="M11931" s="8">
        <v>0</v>
      </c>
      <c r="N11931" s="8">
        <v>0</v>
      </c>
      <c r="O11931" s="8">
        <v>0</v>
      </c>
      <c r="P11931" s="8">
        <v>0</v>
      </c>
    </row>
    <row r="11932" spans="1:16" x14ac:dyDescent="0.35">
      <c r="A11932" s="8" t="s">
        <v>228</v>
      </c>
      <c r="B11932" s="54">
        <v>44655</v>
      </c>
      <c r="C11932">
        <v>3</v>
      </c>
      <c r="D11932"/>
      <c r="E11932"/>
      <c r="F11932"/>
      <c r="G11932" s="8">
        <v>11867</v>
      </c>
      <c r="H11932" s="8">
        <v>11928</v>
      </c>
      <c r="I11932" s="8" t="e">
        <v>#N/A</v>
      </c>
      <c r="J11932" s="8" t="e">
        <v>#N/A</v>
      </c>
      <c r="K11932" s="8" t="e">
        <v>#N/A</v>
      </c>
      <c r="L11932" s="8">
        <v>0</v>
      </c>
      <c r="M11932" s="8">
        <v>0</v>
      </c>
      <c r="N11932" s="8">
        <v>0</v>
      </c>
      <c r="O11932" s="8">
        <v>0</v>
      </c>
      <c r="P11932" s="8">
        <v>0</v>
      </c>
    </row>
    <row r="11933" spans="1:16" x14ac:dyDescent="0.35">
      <c r="A11933" s="8" t="s">
        <v>228</v>
      </c>
      <c r="B11933" s="54">
        <v>44662</v>
      </c>
      <c r="C11933">
        <v>2</v>
      </c>
      <c r="D11933"/>
      <c r="E11933"/>
      <c r="F11933"/>
      <c r="G11933" s="8">
        <v>11867</v>
      </c>
      <c r="H11933" s="8">
        <v>11929</v>
      </c>
      <c r="I11933" s="8" t="e">
        <v>#N/A</v>
      </c>
      <c r="J11933" s="8" t="e">
        <v>#N/A</v>
      </c>
      <c r="K11933" s="8" t="e">
        <v>#N/A</v>
      </c>
      <c r="L11933" s="8">
        <v>0</v>
      </c>
      <c r="M11933" s="8">
        <v>0</v>
      </c>
      <c r="N11933" s="8">
        <v>0</v>
      </c>
      <c r="O11933" s="8">
        <v>0</v>
      </c>
      <c r="P11933" s="8">
        <v>0</v>
      </c>
    </row>
    <row r="11934" spans="1:16" x14ac:dyDescent="0.35">
      <c r="A11934" s="8" t="s">
        <v>228</v>
      </c>
      <c r="B11934" s="54">
        <v>44669</v>
      </c>
      <c r="C11934">
        <v>1</v>
      </c>
      <c r="D11934"/>
      <c r="E11934"/>
      <c r="F11934"/>
      <c r="G11934" s="8">
        <v>11867</v>
      </c>
      <c r="H11934" s="8">
        <v>11930</v>
      </c>
      <c r="I11934" s="8" t="e">
        <v>#N/A</v>
      </c>
      <c r="J11934" s="8" t="e">
        <v>#N/A</v>
      </c>
      <c r="K11934" s="8" t="e">
        <v>#N/A</v>
      </c>
      <c r="L11934" s="8">
        <v>0</v>
      </c>
      <c r="M11934" s="8">
        <v>0</v>
      </c>
      <c r="N11934" s="8">
        <v>0</v>
      </c>
      <c r="O11934" s="8">
        <v>0</v>
      </c>
      <c r="P11934" s="8">
        <v>0</v>
      </c>
    </row>
    <row r="11935" spans="1:16" x14ac:dyDescent="0.35">
      <c r="A11935" s="8" t="s">
        <v>228</v>
      </c>
      <c r="B11935" s="54">
        <v>44676</v>
      </c>
      <c r="C11935">
        <v>1</v>
      </c>
      <c r="D11935"/>
      <c r="E11935"/>
      <c r="F11935"/>
      <c r="G11935" s="8">
        <v>11867</v>
      </c>
      <c r="H11935" s="8">
        <v>11931</v>
      </c>
      <c r="I11935" s="8" t="e">
        <v>#N/A</v>
      </c>
      <c r="J11935" s="8" t="e">
        <v>#N/A</v>
      </c>
      <c r="K11935" s="8" t="e">
        <v>#N/A</v>
      </c>
      <c r="L11935" s="8">
        <v>0</v>
      </c>
      <c r="M11935" s="8">
        <v>0</v>
      </c>
      <c r="N11935" s="8">
        <v>0</v>
      </c>
      <c r="O11935" s="8">
        <v>0</v>
      </c>
      <c r="P11935" s="8">
        <v>0</v>
      </c>
    </row>
    <row r="11936" spans="1:16" x14ac:dyDescent="0.35">
      <c r="A11936" s="8" t="s">
        <v>228</v>
      </c>
      <c r="B11936" s="54">
        <v>44683</v>
      </c>
      <c r="C11936">
        <v>1</v>
      </c>
      <c r="D11936"/>
      <c r="E11936"/>
      <c r="F11936"/>
      <c r="G11936" s="8">
        <v>11867</v>
      </c>
      <c r="H11936" s="8">
        <v>11932</v>
      </c>
      <c r="I11936" s="8" t="e">
        <v>#N/A</v>
      </c>
      <c r="J11936" s="8" t="e">
        <v>#N/A</v>
      </c>
      <c r="K11936" s="8" t="e">
        <v>#N/A</v>
      </c>
      <c r="L11936" s="8">
        <v>0</v>
      </c>
      <c r="M11936" s="8">
        <v>0</v>
      </c>
      <c r="N11936" s="8">
        <v>0</v>
      </c>
      <c r="O11936" s="8">
        <v>0</v>
      </c>
      <c r="P11936" s="8">
        <v>0</v>
      </c>
    </row>
    <row r="11937" spans="1:16" x14ac:dyDescent="0.35">
      <c r="A11937" s="8" t="s">
        <v>228</v>
      </c>
      <c r="B11937" s="54">
        <v>44690</v>
      </c>
      <c r="C11937">
        <v>0</v>
      </c>
      <c r="D11937"/>
      <c r="E11937"/>
      <c r="F11937"/>
      <c r="G11937" s="8">
        <v>11867</v>
      </c>
      <c r="H11937" s="8">
        <v>11933</v>
      </c>
      <c r="I11937" s="8" t="e">
        <v>#N/A</v>
      </c>
      <c r="J11937" s="8" t="e">
        <v>#N/A</v>
      </c>
      <c r="K11937" s="8" t="e">
        <v>#N/A</v>
      </c>
      <c r="L11937" s="8">
        <v>0</v>
      </c>
      <c r="M11937" s="8">
        <v>0</v>
      </c>
      <c r="N11937" s="8">
        <v>0</v>
      </c>
      <c r="O11937" s="8">
        <v>0</v>
      </c>
      <c r="P11937" s="8">
        <v>0</v>
      </c>
    </row>
    <row r="11938" spans="1:16" x14ac:dyDescent="0.35">
      <c r="A11938" s="8" t="s">
        <v>228</v>
      </c>
      <c r="B11938" s="54">
        <v>44697</v>
      </c>
      <c r="C11938">
        <v>2</v>
      </c>
      <c r="D11938"/>
      <c r="E11938"/>
      <c r="F11938"/>
      <c r="G11938" s="8">
        <v>11867</v>
      </c>
      <c r="H11938" s="8">
        <v>11934</v>
      </c>
      <c r="I11938" s="8" t="e">
        <v>#N/A</v>
      </c>
      <c r="J11938" s="8" t="e">
        <v>#N/A</v>
      </c>
      <c r="K11938" s="8" t="e">
        <v>#N/A</v>
      </c>
      <c r="L11938" s="8">
        <v>0</v>
      </c>
      <c r="M11938" s="8">
        <v>0</v>
      </c>
      <c r="N11938" s="8">
        <v>0</v>
      </c>
      <c r="O11938" s="8">
        <v>0</v>
      </c>
      <c r="P11938" s="8">
        <v>0</v>
      </c>
    </row>
    <row r="11939" spans="1:16" x14ac:dyDescent="0.35">
      <c r="A11939" s="8" t="s">
        <v>228</v>
      </c>
      <c r="B11939" s="54">
        <v>44704</v>
      </c>
      <c r="C11939">
        <v>1</v>
      </c>
      <c r="D11939"/>
      <c r="E11939"/>
      <c r="F11939"/>
      <c r="G11939" s="8">
        <v>11867</v>
      </c>
      <c r="H11939" s="8">
        <v>11935</v>
      </c>
      <c r="I11939" s="8" t="e">
        <v>#N/A</v>
      </c>
      <c r="J11939" s="8" t="e">
        <v>#N/A</v>
      </c>
      <c r="K11939" s="8" t="e">
        <v>#N/A</v>
      </c>
      <c r="L11939" s="8">
        <v>0</v>
      </c>
      <c r="M11939" s="8">
        <v>0</v>
      </c>
      <c r="N11939" s="8">
        <v>0</v>
      </c>
      <c r="O11939" s="8">
        <v>0</v>
      </c>
      <c r="P11939" s="8">
        <v>0</v>
      </c>
    </row>
    <row r="11940" spans="1:16" x14ac:dyDescent="0.35">
      <c r="A11940" s="8" t="s">
        <v>228</v>
      </c>
      <c r="B11940" s="54">
        <v>44711</v>
      </c>
      <c r="C11940">
        <v>2</v>
      </c>
      <c r="D11940"/>
      <c r="E11940"/>
      <c r="F11940"/>
      <c r="G11940" s="8">
        <v>11867</v>
      </c>
      <c r="H11940" s="8">
        <v>11936</v>
      </c>
      <c r="I11940" s="8" t="e">
        <v>#N/A</v>
      </c>
      <c r="J11940" s="8" t="e">
        <v>#N/A</v>
      </c>
      <c r="K11940" s="8" t="e">
        <v>#N/A</v>
      </c>
      <c r="L11940" s="8">
        <v>0</v>
      </c>
      <c r="M11940" s="8">
        <v>0</v>
      </c>
      <c r="N11940" s="8">
        <v>0</v>
      </c>
      <c r="O11940" s="8">
        <v>0</v>
      </c>
      <c r="P11940" s="8">
        <v>0</v>
      </c>
    </row>
    <row r="11941" spans="1:16" x14ac:dyDescent="0.35">
      <c r="A11941" s="8" t="s">
        <v>228</v>
      </c>
      <c r="B11941" s="54">
        <v>44718</v>
      </c>
      <c r="C11941">
        <v>3</v>
      </c>
      <c r="D11941"/>
      <c r="E11941"/>
      <c r="F11941"/>
      <c r="G11941" s="8">
        <v>11867</v>
      </c>
      <c r="H11941" s="8">
        <v>11937</v>
      </c>
      <c r="I11941" s="8" t="e">
        <v>#N/A</v>
      </c>
      <c r="J11941" s="8" t="e">
        <v>#N/A</v>
      </c>
      <c r="K11941" s="8" t="e">
        <v>#N/A</v>
      </c>
      <c r="L11941" s="8">
        <v>0</v>
      </c>
      <c r="M11941" s="8">
        <v>0</v>
      </c>
      <c r="N11941" s="8">
        <v>0</v>
      </c>
      <c r="O11941" s="8">
        <v>0</v>
      </c>
      <c r="P11941" s="8">
        <v>0</v>
      </c>
    </row>
    <row r="11942" spans="1:16" x14ac:dyDescent="0.35">
      <c r="A11942" s="8" t="s">
        <v>228</v>
      </c>
      <c r="B11942" s="54">
        <v>44725</v>
      </c>
      <c r="C11942">
        <v>3</v>
      </c>
      <c r="D11942"/>
      <c r="E11942"/>
      <c r="F11942"/>
      <c r="G11942" s="8">
        <v>11867</v>
      </c>
      <c r="H11942" s="8">
        <v>11938</v>
      </c>
      <c r="I11942" s="8" t="e">
        <v>#N/A</v>
      </c>
      <c r="J11942" s="8" t="e">
        <v>#N/A</v>
      </c>
      <c r="K11942" s="8" t="e">
        <v>#N/A</v>
      </c>
      <c r="L11942" s="8">
        <v>0</v>
      </c>
      <c r="M11942" s="8">
        <v>0</v>
      </c>
      <c r="N11942" s="8">
        <v>0</v>
      </c>
      <c r="O11942" s="8">
        <v>0</v>
      </c>
      <c r="P11942" s="8">
        <v>0</v>
      </c>
    </row>
    <row r="11943" spans="1:16" x14ac:dyDescent="0.35">
      <c r="A11943" s="8" t="s">
        <v>228</v>
      </c>
      <c r="B11943" s="54">
        <v>44732</v>
      </c>
      <c r="C11943">
        <v>4</v>
      </c>
      <c r="D11943"/>
      <c r="E11943"/>
      <c r="F11943"/>
      <c r="G11943" s="8">
        <v>11867</v>
      </c>
      <c r="H11943" s="8">
        <v>11939</v>
      </c>
      <c r="I11943" s="8" t="e">
        <v>#N/A</v>
      </c>
      <c r="J11943" s="8" t="e">
        <v>#N/A</v>
      </c>
      <c r="K11943" s="8" t="e">
        <v>#N/A</v>
      </c>
      <c r="L11943" s="8">
        <v>0</v>
      </c>
      <c r="M11943" s="8">
        <v>0</v>
      </c>
      <c r="N11943" s="8">
        <v>0</v>
      </c>
      <c r="O11943" s="8">
        <v>0</v>
      </c>
      <c r="P11943" s="8">
        <v>0</v>
      </c>
    </row>
    <row r="11944" spans="1:16" x14ac:dyDescent="0.35">
      <c r="A11944" s="8" t="s">
        <v>228</v>
      </c>
      <c r="B11944" s="54">
        <v>44739</v>
      </c>
      <c r="C11944">
        <v>5</v>
      </c>
      <c r="D11944"/>
      <c r="E11944"/>
      <c r="F11944"/>
      <c r="G11944" s="8">
        <v>11867</v>
      </c>
      <c r="H11944" s="8">
        <v>11940</v>
      </c>
      <c r="I11944" s="8" t="e">
        <v>#N/A</v>
      </c>
      <c r="J11944" s="8" t="e">
        <v>#N/A</v>
      </c>
      <c r="K11944" s="8" t="e">
        <v>#N/A</v>
      </c>
      <c r="L11944" s="8">
        <v>0</v>
      </c>
      <c r="M11944" s="8">
        <v>0</v>
      </c>
      <c r="N11944" s="8">
        <v>0</v>
      </c>
      <c r="O11944" s="8">
        <v>0</v>
      </c>
      <c r="P11944" s="8">
        <v>0</v>
      </c>
    </row>
    <row r="11945" spans="1:16" x14ac:dyDescent="0.35">
      <c r="A11945" s="8" t="s">
        <v>228</v>
      </c>
      <c r="B11945" s="54">
        <v>44746</v>
      </c>
      <c r="C11945">
        <v>3</v>
      </c>
      <c r="D11945"/>
      <c r="E11945"/>
      <c r="F11945"/>
      <c r="G11945" s="8">
        <v>11867</v>
      </c>
      <c r="H11945" s="8">
        <v>11941</v>
      </c>
      <c r="I11945" s="8" t="e">
        <v>#N/A</v>
      </c>
      <c r="J11945" s="8" t="e">
        <v>#N/A</v>
      </c>
      <c r="K11945" s="8" t="e">
        <v>#N/A</v>
      </c>
      <c r="L11945" s="8">
        <v>0</v>
      </c>
      <c r="M11945" s="8">
        <v>0</v>
      </c>
      <c r="N11945" s="8">
        <v>0</v>
      </c>
      <c r="O11945" s="8">
        <v>0</v>
      </c>
      <c r="P11945" s="8">
        <v>0</v>
      </c>
    </row>
    <row r="11946" spans="1:16" x14ac:dyDescent="0.35">
      <c r="A11946" s="8" t="s">
        <v>228</v>
      </c>
      <c r="B11946" s="54">
        <v>44753</v>
      </c>
      <c r="C11946">
        <v>3</v>
      </c>
      <c r="D11946"/>
      <c r="E11946"/>
      <c r="F11946"/>
      <c r="G11946" s="8">
        <v>11867</v>
      </c>
      <c r="H11946" s="8">
        <v>11942</v>
      </c>
      <c r="I11946" s="8" t="e">
        <v>#N/A</v>
      </c>
      <c r="J11946" s="8" t="e">
        <v>#N/A</v>
      </c>
      <c r="K11946" s="8" t="e">
        <v>#N/A</v>
      </c>
      <c r="L11946" s="8">
        <v>0</v>
      </c>
      <c r="M11946" s="8">
        <v>0</v>
      </c>
      <c r="N11946" s="8">
        <v>0</v>
      </c>
      <c r="O11946" s="8">
        <v>0</v>
      </c>
      <c r="P11946" s="8">
        <v>0</v>
      </c>
    </row>
    <row r="11947" spans="1:16" x14ac:dyDescent="0.35">
      <c r="A11947" s="8" t="s">
        <v>228</v>
      </c>
      <c r="B11947" s="54">
        <v>44760</v>
      </c>
      <c r="C11947">
        <v>3</v>
      </c>
      <c r="D11947"/>
      <c r="E11947"/>
      <c r="F11947"/>
      <c r="G11947" s="8">
        <v>11867</v>
      </c>
      <c r="H11947" s="8">
        <v>11943</v>
      </c>
      <c r="I11947" s="8" t="e">
        <v>#N/A</v>
      </c>
      <c r="J11947" s="8" t="e">
        <v>#N/A</v>
      </c>
      <c r="K11947" s="8" t="e">
        <v>#N/A</v>
      </c>
      <c r="L11947" s="8">
        <v>0</v>
      </c>
      <c r="M11947" s="8">
        <v>0</v>
      </c>
      <c r="N11947" s="8">
        <v>0</v>
      </c>
      <c r="O11947" s="8">
        <v>0</v>
      </c>
      <c r="P11947" s="8">
        <v>0</v>
      </c>
    </row>
    <row r="11948" spans="1:16" x14ac:dyDescent="0.35">
      <c r="A11948" s="8" t="s">
        <v>228</v>
      </c>
      <c r="B11948" s="54">
        <v>44767</v>
      </c>
      <c r="C11948">
        <v>4</v>
      </c>
      <c r="D11948"/>
      <c r="E11948"/>
      <c r="F11948"/>
      <c r="G11948" s="8">
        <v>11867</v>
      </c>
      <c r="H11948" s="8">
        <v>11944</v>
      </c>
      <c r="I11948" s="8" t="e">
        <v>#N/A</v>
      </c>
      <c r="J11948" s="8" t="e">
        <v>#N/A</v>
      </c>
      <c r="K11948" s="8" t="e">
        <v>#N/A</v>
      </c>
      <c r="L11948" s="8">
        <v>0</v>
      </c>
      <c r="M11948" s="8">
        <v>0</v>
      </c>
      <c r="N11948" s="8">
        <v>0</v>
      </c>
      <c r="O11948" s="8">
        <v>0</v>
      </c>
      <c r="P11948" s="8">
        <v>0</v>
      </c>
    </row>
    <row r="11949" spans="1:16" x14ac:dyDescent="0.35">
      <c r="A11949" s="8" t="s">
        <v>228</v>
      </c>
      <c r="B11949" s="54">
        <v>44774</v>
      </c>
      <c r="C11949">
        <v>7</v>
      </c>
      <c r="D11949"/>
      <c r="E11949"/>
      <c r="F11949"/>
      <c r="G11949" s="8">
        <v>11867</v>
      </c>
      <c r="H11949" s="8">
        <v>11945</v>
      </c>
      <c r="I11949" s="8" t="e">
        <v>#N/A</v>
      </c>
      <c r="J11949" s="8" t="e">
        <v>#N/A</v>
      </c>
      <c r="K11949" s="8" t="e">
        <v>#N/A</v>
      </c>
      <c r="L11949" s="8">
        <v>0</v>
      </c>
      <c r="M11949" s="8">
        <v>0</v>
      </c>
      <c r="N11949" s="8">
        <v>0</v>
      </c>
      <c r="O11949" s="8">
        <v>0</v>
      </c>
      <c r="P11949" s="8">
        <v>0</v>
      </c>
    </row>
    <row r="11950" spans="1:16" x14ac:dyDescent="0.35">
      <c r="A11950" s="8" t="s">
        <v>228</v>
      </c>
      <c r="B11950" s="54">
        <v>44781</v>
      </c>
      <c r="C11950">
        <v>4</v>
      </c>
      <c r="D11950"/>
      <c r="E11950"/>
      <c r="F11950"/>
      <c r="G11950" s="8">
        <v>11867</v>
      </c>
      <c r="H11950" s="8">
        <v>11946</v>
      </c>
      <c r="I11950" s="8" t="e">
        <v>#N/A</v>
      </c>
      <c r="J11950" s="8" t="e">
        <v>#N/A</v>
      </c>
      <c r="K11950" s="8" t="e">
        <v>#N/A</v>
      </c>
      <c r="L11950" s="8">
        <v>0</v>
      </c>
      <c r="M11950" s="8">
        <v>0</v>
      </c>
      <c r="N11950" s="8">
        <v>0</v>
      </c>
      <c r="O11950" s="8">
        <v>0</v>
      </c>
      <c r="P11950" s="8">
        <v>0</v>
      </c>
    </row>
    <row r="11951" spans="1:16" x14ac:dyDescent="0.35">
      <c r="A11951" s="8" t="s">
        <v>228</v>
      </c>
      <c r="B11951" s="54">
        <v>44788</v>
      </c>
      <c r="C11951">
        <v>7</v>
      </c>
      <c r="D11951"/>
      <c r="E11951"/>
      <c r="F11951"/>
      <c r="G11951" s="8">
        <v>11867</v>
      </c>
      <c r="H11951" s="8">
        <v>11947</v>
      </c>
      <c r="I11951" s="8" t="e">
        <v>#N/A</v>
      </c>
      <c r="J11951" s="8" t="e">
        <v>#N/A</v>
      </c>
      <c r="K11951" s="8" t="e">
        <v>#N/A</v>
      </c>
      <c r="L11951" s="8">
        <v>0</v>
      </c>
      <c r="M11951" s="8">
        <v>0</v>
      </c>
      <c r="N11951" s="8">
        <v>0</v>
      </c>
      <c r="O11951" s="8">
        <v>0</v>
      </c>
      <c r="P11951" s="8">
        <v>0</v>
      </c>
    </row>
    <row r="11952" spans="1:16" x14ac:dyDescent="0.35">
      <c r="A11952" s="8" t="s">
        <v>228</v>
      </c>
      <c r="B11952" s="54">
        <v>44795</v>
      </c>
      <c r="C11952">
        <v>8</v>
      </c>
      <c r="D11952"/>
      <c r="E11952"/>
      <c r="F11952"/>
      <c r="G11952" s="8">
        <v>11867</v>
      </c>
      <c r="H11952" s="8">
        <v>11948</v>
      </c>
      <c r="I11952" s="8" t="e">
        <v>#N/A</v>
      </c>
      <c r="J11952" s="8" t="e">
        <v>#N/A</v>
      </c>
      <c r="K11952" s="8" t="e">
        <v>#N/A</v>
      </c>
      <c r="L11952" s="8">
        <v>0</v>
      </c>
      <c r="M11952" s="8">
        <v>0</v>
      </c>
      <c r="N11952" s="8">
        <v>0</v>
      </c>
      <c r="O11952" s="8">
        <v>0</v>
      </c>
      <c r="P11952" s="8">
        <v>0</v>
      </c>
    </row>
    <row r="11953" spans="1:16" x14ac:dyDescent="0.35">
      <c r="A11953" s="8" t="s">
        <v>228</v>
      </c>
      <c r="B11953" s="54">
        <v>44802</v>
      </c>
      <c r="C11953">
        <v>6</v>
      </c>
      <c r="D11953"/>
      <c r="E11953"/>
      <c r="F11953"/>
      <c r="G11953" s="8">
        <v>11867</v>
      </c>
      <c r="H11953" s="8">
        <v>11949</v>
      </c>
      <c r="I11953" s="8" t="e">
        <v>#N/A</v>
      </c>
      <c r="J11953" s="8" t="e">
        <v>#N/A</v>
      </c>
      <c r="K11953" s="8" t="e">
        <v>#N/A</v>
      </c>
      <c r="L11953" s="8">
        <v>0</v>
      </c>
      <c r="M11953" s="8">
        <v>0</v>
      </c>
      <c r="N11953" s="8">
        <v>0</v>
      </c>
      <c r="O11953" s="8">
        <v>0</v>
      </c>
      <c r="P11953" s="8">
        <v>0</v>
      </c>
    </row>
    <row r="11954" spans="1:16" x14ac:dyDescent="0.35">
      <c r="A11954" s="8" t="s">
        <v>228</v>
      </c>
      <c r="B11954" s="54">
        <v>44809</v>
      </c>
      <c r="C11954">
        <v>4</v>
      </c>
      <c r="D11954"/>
      <c r="E11954"/>
      <c r="F11954"/>
      <c r="G11954" s="8">
        <v>11867</v>
      </c>
      <c r="H11954" s="8">
        <v>11950</v>
      </c>
      <c r="I11954" s="8" t="e">
        <v>#N/A</v>
      </c>
      <c r="J11954" s="8" t="e">
        <v>#N/A</v>
      </c>
      <c r="K11954" s="8" t="e">
        <v>#N/A</v>
      </c>
      <c r="L11954" s="8">
        <v>0</v>
      </c>
      <c r="M11954" s="8">
        <v>0</v>
      </c>
      <c r="N11954" s="8">
        <v>0</v>
      </c>
      <c r="O11954" s="8">
        <v>0</v>
      </c>
      <c r="P11954" s="8">
        <v>0</v>
      </c>
    </row>
    <row r="11955" spans="1:16" x14ac:dyDescent="0.35">
      <c r="A11955" s="8" t="s">
        <v>228</v>
      </c>
      <c r="B11955" s="54">
        <v>44816</v>
      </c>
      <c r="C11955">
        <v>6</v>
      </c>
      <c r="D11955"/>
      <c r="E11955"/>
      <c r="F11955"/>
      <c r="G11955" s="8">
        <v>11867</v>
      </c>
      <c r="H11955" s="8">
        <v>11951</v>
      </c>
      <c r="I11955" s="8" t="e">
        <v>#N/A</v>
      </c>
      <c r="J11955" s="8" t="e">
        <v>#N/A</v>
      </c>
      <c r="K11955" s="8" t="e">
        <v>#N/A</v>
      </c>
      <c r="L11955" s="8">
        <v>0</v>
      </c>
      <c r="M11955" s="8">
        <v>0</v>
      </c>
      <c r="N11955" s="8">
        <v>0</v>
      </c>
      <c r="O11955" s="8">
        <v>0</v>
      </c>
      <c r="P11955" s="8">
        <v>0</v>
      </c>
    </row>
    <row r="11956" spans="1:16" x14ac:dyDescent="0.35">
      <c r="A11956" s="8" t="s">
        <v>228</v>
      </c>
      <c r="B11956" s="54">
        <v>44823</v>
      </c>
      <c r="C11956">
        <v>6</v>
      </c>
      <c r="D11956"/>
      <c r="E11956"/>
      <c r="F11956"/>
      <c r="G11956" s="8">
        <v>11867</v>
      </c>
      <c r="H11956" s="8">
        <v>11952</v>
      </c>
      <c r="I11956" s="8" t="e">
        <v>#N/A</v>
      </c>
      <c r="J11956" s="8" t="e">
        <v>#N/A</v>
      </c>
      <c r="K11956" s="8" t="e">
        <v>#N/A</v>
      </c>
      <c r="L11956" s="8">
        <v>0</v>
      </c>
      <c r="M11956" s="8">
        <v>0</v>
      </c>
      <c r="N11956" s="8">
        <v>0</v>
      </c>
      <c r="O11956" s="8">
        <v>0</v>
      </c>
      <c r="P11956" s="8">
        <v>0</v>
      </c>
    </row>
    <row r="11957" spans="1:16" x14ac:dyDescent="0.35">
      <c r="A11957" s="8" t="s">
        <v>228</v>
      </c>
      <c r="B11957" s="54">
        <v>44830</v>
      </c>
      <c r="C11957">
        <v>8</v>
      </c>
      <c r="D11957"/>
      <c r="E11957"/>
      <c r="F11957"/>
      <c r="G11957" s="8">
        <v>11867</v>
      </c>
      <c r="H11957" s="8">
        <v>11953</v>
      </c>
      <c r="I11957" s="8" t="e">
        <v>#N/A</v>
      </c>
      <c r="J11957" s="8" t="e">
        <v>#N/A</v>
      </c>
      <c r="K11957" s="8" t="e">
        <v>#N/A</v>
      </c>
      <c r="L11957" s="8">
        <v>0</v>
      </c>
      <c r="M11957" s="8">
        <v>0</v>
      </c>
      <c r="N11957" s="8">
        <v>0</v>
      </c>
      <c r="O11957" s="8">
        <v>0</v>
      </c>
      <c r="P11957" s="8">
        <v>0</v>
      </c>
    </row>
    <row r="11958" spans="1:16" x14ac:dyDescent="0.35">
      <c r="A11958" s="8" t="s">
        <v>228</v>
      </c>
      <c r="B11958" s="54">
        <v>44837</v>
      </c>
      <c r="C11958">
        <v>8</v>
      </c>
      <c r="D11958"/>
      <c r="E11958"/>
      <c r="F11958"/>
      <c r="G11958" s="8">
        <v>11867</v>
      </c>
      <c r="H11958" s="8">
        <v>11954</v>
      </c>
      <c r="I11958" s="8" t="e">
        <v>#N/A</v>
      </c>
      <c r="J11958" s="8" t="e">
        <v>#N/A</v>
      </c>
      <c r="K11958" s="8" t="e">
        <v>#N/A</v>
      </c>
      <c r="L11958" s="8">
        <v>0</v>
      </c>
      <c r="M11958" s="8">
        <v>0</v>
      </c>
      <c r="N11958" s="8">
        <v>0</v>
      </c>
      <c r="O11958" s="8">
        <v>0</v>
      </c>
      <c r="P11958" s="8">
        <v>0</v>
      </c>
    </row>
    <row r="11959" spans="1:16" x14ac:dyDescent="0.35">
      <c r="A11959" s="8" t="s">
        <v>228</v>
      </c>
      <c r="B11959" s="54">
        <v>44844</v>
      </c>
      <c r="C11959">
        <v>6</v>
      </c>
      <c r="D11959"/>
      <c r="E11959"/>
      <c r="F11959"/>
      <c r="G11959" s="8">
        <v>11867</v>
      </c>
      <c r="H11959" s="8">
        <v>11955</v>
      </c>
      <c r="I11959" s="8" t="e">
        <v>#N/A</v>
      </c>
      <c r="J11959" s="8" t="e">
        <v>#N/A</v>
      </c>
      <c r="K11959" s="8" t="e">
        <v>#N/A</v>
      </c>
      <c r="L11959" s="8">
        <v>0</v>
      </c>
      <c r="M11959" s="8">
        <v>0</v>
      </c>
      <c r="N11959" s="8">
        <v>0</v>
      </c>
      <c r="O11959" s="8">
        <v>0</v>
      </c>
      <c r="P11959" s="8">
        <v>0</v>
      </c>
    </row>
    <row r="11960" spans="1:16" x14ac:dyDescent="0.35">
      <c r="A11960" s="8" t="s">
        <v>228</v>
      </c>
      <c r="B11960" s="54">
        <v>44851</v>
      </c>
      <c r="C11960">
        <v>14</v>
      </c>
      <c r="D11960"/>
      <c r="E11960"/>
      <c r="F11960"/>
      <c r="G11960" s="8">
        <v>11867</v>
      </c>
      <c r="H11960" s="8">
        <v>11956</v>
      </c>
      <c r="I11960" s="8" t="e">
        <v>#N/A</v>
      </c>
      <c r="J11960" s="8" t="e">
        <v>#N/A</v>
      </c>
      <c r="K11960" s="8" t="e">
        <v>#N/A</v>
      </c>
      <c r="L11960" s="8">
        <v>0</v>
      </c>
      <c r="M11960" s="8">
        <v>0</v>
      </c>
      <c r="N11960" s="8">
        <v>0</v>
      </c>
      <c r="O11960" s="8">
        <v>0</v>
      </c>
      <c r="P11960" s="8">
        <v>0</v>
      </c>
    </row>
    <row r="11961" spans="1:16" x14ac:dyDescent="0.35">
      <c r="A11961" s="8" t="s">
        <v>228</v>
      </c>
      <c r="B11961" s="54">
        <v>44858</v>
      </c>
      <c r="C11961">
        <v>7</v>
      </c>
      <c r="D11961"/>
      <c r="E11961"/>
      <c r="F11961"/>
      <c r="G11961" s="8">
        <v>11867</v>
      </c>
      <c r="H11961" s="8">
        <v>11957</v>
      </c>
      <c r="I11961" s="8" t="e">
        <v>#N/A</v>
      </c>
      <c r="J11961" s="8" t="e">
        <v>#N/A</v>
      </c>
      <c r="K11961" s="8" t="e">
        <v>#N/A</v>
      </c>
      <c r="L11961" s="8">
        <v>0</v>
      </c>
      <c r="M11961" s="8">
        <v>0</v>
      </c>
      <c r="N11961" s="8">
        <v>0</v>
      </c>
      <c r="O11961" s="8">
        <v>0</v>
      </c>
      <c r="P11961" s="8">
        <v>0</v>
      </c>
    </row>
    <row r="11962" spans="1:16" x14ac:dyDescent="0.35">
      <c r="A11962" s="8" t="s">
        <v>228</v>
      </c>
      <c r="B11962" s="54">
        <v>44865</v>
      </c>
      <c r="C11962">
        <v>0</v>
      </c>
      <c r="D11962"/>
      <c r="E11962"/>
      <c r="F11962"/>
      <c r="G11962" s="8">
        <v>11867</v>
      </c>
      <c r="H11962" s="8">
        <v>11958</v>
      </c>
      <c r="I11962" s="8" t="e">
        <v>#N/A</v>
      </c>
      <c r="J11962" s="8" t="e">
        <v>#N/A</v>
      </c>
      <c r="K11962" s="8" t="e">
        <v>#N/A</v>
      </c>
      <c r="L11962" s="8">
        <v>0</v>
      </c>
      <c r="M11962" s="8">
        <v>0</v>
      </c>
      <c r="N11962" s="8">
        <v>0</v>
      </c>
      <c r="O11962" s="8">
        <v>0</v>
      </c>
      <c r="P11962" s="8">
        <v>0</v>
      </c>
    </row>
    <row r="11963" spans="1:16" x14ac:dyDescent="0.35">
      <c r="A11963" s="8" t="s">
        <v>228</v>
      </c>
      <c r="B11963" s="54">
        <v>44872</v>
      </c>
      <c r="C11963">
        <v>11</v>
      </c>
      <c r="D11963"/>
      <c r="E11963"/>
      <c r="F11963"/>
      <c r="G11963" s="8">
        <v>11867</v>
      </c>
      <c r="H11963" s="8">
        <v>11959</v>
      </c>
      <c r="I11963" s="8" t="e">
        <v>#N/A</v>
      </c>
      <c r="J11963" s="8" t="e">
        <v>#N/A</v>
      </c>
      <c r="K11963" s="8" t="e">
        <v>#N/A</v>
      </c>
      <c r="L11963" s="8">
        <v>0</v>
      </c>
      <c r="M11963" s="8">
        <v>0</v>
      </c>
      <c r="N11963" s="8">
        <v>0</v>
      </c>
      <c r="O11963" s="8">
        <v>0</v>
      </c>
      <c r="P11963" s="8">
        <v>0</v>
      </c>
    </row>
    <row r="11964" spans="1:16" x14ac:dyDescent="0.35">
      <c r="A11964" s="8" t="s">
        <v>228</v>
      </c>
      <c r="B11964" s="54">
        <v>44879</v>
      </c>
      <c r="C11964">
        <v>8</v>
      </c>
      <c r="D11964"/>
      <c r="E11964"/>
      <c r="F11964"/>
      <c r="G11964" s="8">
        <v>11867</v>
      </c>
      <c r="H11964" s="8">
        <v>11960</v>
      </c>
      <c r="I11964" s="8" t="e">
        <v>#N/A</v>
      </c>
      <c r="J11964" s="8" t="e">
        <v>#N/A</v>
      </c>
      <c r="K11964" s="8" t="e">
        <v>#N/A</v>
      </c>
      <c r="L11964" s="8">
        <v>0</v>
      </c>
      <c r="M11964" s="8">
        <v>0</v>
      </c>
      <c r="N11964" s="8">
        <v>0</v>
      </c>
      <c r="O11964" s="8">
        <v>0</v>
      </c>
      <c r="P11964" s="8">
        <v>0</v>
      </c>
    </row>
    <row r="11965" spans="1:16" x14ac:dyDescent="0.35">
      <c r="A11965" s="8" t="s">
        <v>228</v>
      </c>
      <c r="B11965" s="54">
        <v>44886</v>
      </c>
      <c r="C11965">
        <v>7</v>
      </c>
      <c r="D11965"/>
      <c r="E11965"/>
      <c r="F11965"/>
      <c r="G11965" s="8">
        <v>11867</v>
      </c>
      <c r="H11965" s="8">
        <v>11961</v>
      </c>
      <c r="I11965" s="8" t="e">
        <v>#N/A</v>
      </c>
      <c r="J11965" s="8" t="e">
        <v>#N/A</v>
      </c>
      <c r="K11965" s="8" t="e">
        <v>#N/A</v>
      </c>
      <c r="L11965" s="8">
        <v>0</v>
      </c>
      <c r="M11965" s="8">
        <v>0</v>
      </c>
      <c r="N11965" s="8">
        <v>0</v>
      </c>
      <c r="O11965" s="8">
        <v>0</v>
      </c>
      <c r="P11965" s="8">
        <v>0</v>
      </c>
    </row>
    <row r="11966" spans="1:16" x14ac:dyDescent="0.35">
      <c r="A11966" s="8" t="s">
        <v>228</v>
      </c>
      <c r="B11966" s="54">
        <v>44893</v>
      </c>
      <c r="C11966">
        <v>12</v>
      </c>
      <c r="D11966"/>
      <c r="E11966"/>
      <c r="F11966"/>
      <c r="G11966" s="8">
        <v>11867</v>
      </c>
      <c r="H11966" s="8">
        <v>11962</v>
      </c>
      <c r="I11966" s="8" t="e">
        <v>#N/A</v>
      </c>
      <c r="J11966" s="8" t="e">
        <v>#N/A</v>
      </c>
      <c r="K11966" s="8" t="e">
        <v>#N/A</v>
      </c>
      <c r="L11966" s="8">
        <v>0</v>
      </c>
      <c r="M11966" s="8">
        <v>0</v>
      </c>
      <c r="N11966" s="8">
        <v>0</v>
      </c>
      <c r="O11966" s="8">
        <v>0</v>
      </c>
      <c r="P11966" s="8">
        <v>0</v>
      </c>
    </row>
    <row r="11967" spans="1:16" x14ac:dyDescent="0.35">
      <c r="A11967" s="8" t="s">
        <v>228</v>
      </c>
      <c r="B11967" s="54">
        <v>44900</v>
      </c>
      <c r="C11967">
        <v>12</v>
      </c>
      <c r="D11967"/>
      <c r="E11967"/>
      <c r="F11967"/>
      <c r="G11967" s="8">
        <v>11867</v>
      </c>
      <c r="H11967" s="8">
        <v>11963</v>
      </c>
      <c r="I11967" s="8" t="e">
        <v>#N/A</v>
      </c>
      <c r="J11967" s="8" t="e">
        <v>#N/A</v>
      </c>
      <c r="K11967" s="8" t="e">
        <v>#N/A</v>
      </c>
      <c r="L11967" s="8">
        <v>0</v>
      </c>
      <c r="M11967" s="8">
        <v>0</v>
      </c>
      <c r="N11967" s="8">
        <v>0</v>
      </c>
      <c r="O11967" s="8">
        <v>0</v>
      </c>
      <c r="P11967" s="8">
        <v>0</v>
      </c>
    </row>
    <row r="11968" spans="1:16" x14ac:dyDescent="0.35">
      <c r="A11968" s="8" t="s">
        <v>228</v>
      </c>
      <c r="B11968" s="54">
        <v>44907</v>
      </c>
      <c r="C11968">
        <v>8</v>
      </c>
      <c r="D11968"/>
      <c r="E11968"/>
      <c r="F11968"/>
      <c r="G11968" s="8">
        <v>11867</v>
      </c>
      <c r="H11968" s="8">
        <v>11964</v>
      </c>
      <c r="I11968" s="8" t="e">
        <v>#N/A</v>
      </c>
      <c r="J11968" s="8" t="e">
        <v>#N/A</v>
      </c>
      <c r="K11968" s="8" t="e">
        <v>#N/A</v>
      </c>
      <c r="L11968" s="8">
        <v>0</v>
      </c>
      <c r="M11968" s="8">
        <v>0</v>
      </c>
      <c r="N11968" s="8">
        <v>0</v>
      </c>
      <c r="O11968" s="8">
        <v>0</v>
      </c>
      <c r="P11968" s="8">
        <v>0</v>
      </c>
    </row>
    <row r="11969" spans="1:16" x14ac:dyDescent="0.35">
      <c r="A11969" s="8" t="s">
        <v>228</v>
      </c>
      <c r="B11969" s="54">
        <v>44914</v>
      </c>
      <c r="C11969">
        <v>8</v>
      </c>
      <c r="D11969"/>
      <c r="E11969"/>
      <c r="F11969"/>
      <c r="G11969" s="8">
        <v>11867</v>
      </c>
      <c r="H11969" s="8">
        <v>11965</v>
      </c>
      <c r="I11969" s="8" t="e">
        <v>#N/A</v>
      </c>
      <c r="J11969" s="8" t="e">
        <v>#N/A</v>
      </c>
      <c r="K11969" s="8" t="e">
        <v>#N/A</v>
      </c>
      <c r="L11969" s="8">
        <v>0</v>
      </c>
      <c r="M11969" s="8">
        <v>0</v>
      </c>
      <c r="N11969" s="8">
        <v>0</v>
      </c>
      <c r="O11969" s="8">
        <v>0</v>
      </c>
      <c r="P11969" s="8">
        <v>0</v>
      </c>
    </row>
    <row r="11970" spans="1:16" x14ac:dyDescent="0.35">
      <c r="A11970" s="8" t="s">
        <v>228</v>
      </c>
      <c r="B11970" s="54">
        <v>44921</v>
      </c>
      <c r="C11970">
        <v>6</v>
      </c>
      <c r="D11970"/>
      <c r="E11970">
        <v>4</v>
      </c>
      <c r="F11970">
        <v>7.8573734480541191</v>
      </c>
      <c r="G11970" s="8">
        <v>11867</v>
      </c>
      <c r="H11970" s="8">
        <v>11966</v>
      </c>
      <c r="I11970" s="8" t="e">
        <v>#N/A</v>
      </c>
      <c r="J11970" s="8" t="e">
        <v>#N/A</v>
      </c>
      <c r="K11970" s="8" t="e">
        <v>#N/A</v>
      </c>
      <c r="L11970" s="8">
        <v>0</v>
      </c>
      <c r="M11970" s="8">
        <v>0</v>
      </c>
      <c r="N11970" s="8" t="e">
        <v>#N/A</v>
      </c>
      <c r="O11970" s="8" t="e">
        <v>#N/A</v>
      </c>
      <c r="P11970" s="8">
        <v>0</v>
      </c>
    </row>
    <row r="11971" spans="1:16" x14ac:dyDescent="0.35">
      <c r="A11971" s="8" t="s">
        <v>228</v>
      </c>
      <c r="B11971" s="54">
        <v>44928</v>
      </c>
      <c r="C11971">
        <v>1</v>
      </c>
      <c r="D11971">
        <v>2.2685085647000713</v>
      </c>
      <c r="E11971">
        <v>4</v>
      </c>
      <c r="F11971">
        <v>5.1987870228461892</v>
      </c>
      <c r="G11971" s="8">
        <v>11867</v>
      </c>
      <c r="H11971" s="8">
        <v>11967</v>
      </c>
      <c r="I11971" s="8">
        <v>0</v>
      </c>
      <c r="J11971" s="8">
        <v>8.5555555555555554</v>
      </c>
      <c r="K11971" s="8">
        <v>1.7099563958586246</v>
      </c>
      <c r="L11971" s="8">
        <v>4.1987870228461892</v>
      </c>
      <c r="M11971" s="8">
        <v>0.70995639585862458</v>
      </c>
      <c r="N11971" s="8">
        <v>7.5555555555555554</v>
      </c>
      <c r="O11971" s="8">
        <v>1</v>
      </c>
      <c r="P11971" s="8">
        <v>1</v>
      </c>
    </row>
    <row r="11972" spans="1:16" x14ac:dyDescent="0.35">
      <c r="A11972" s="8" t="s">
        <v>228</v>
      </c>
      <c r="B11972" s="54">
        <v>44935</v>
      </c>
      <c r="C11972">
        <v>2</v>
      </c>
      <c r="D11972">
        <v>2.2685406091735949</v>
      </c>
      <c r="E11972">
        <v>4</v>
      </c>
      <c r="F11972">
        <v>3.6352592817946858</v>
      </c>
      <c r="G11972" s="8">
        <v>11867</v>
      </c>
      <c r="H11972" s="8">
        <v>11968</v>
      </c>
      <c r="I11972" s="8">
        <v>0</v>
      </c>
      <c r="J11972" s="8">
        <v>8.7777777777777786</v>
      </c>
      <c r="K11972" s="8">
        <v>1.6434980021426937</v>
      </c>
      <c r="L11972" s="8">
        <v>1.6352592817946858</v>
      </c>
      <c r="M11972" s="8">
        <v>0.3565019978573063</v>
      </c>
      <c r="N11972" s="8">
        <v>6.7777777777777786</v>
      </c>
      <c r="O11972" s="8">
        <v>2</v>
      </c>
      <c r="P11972" s="8">
        <v>1</v>
      </c>
    </row>
    <row r="11973" spans="1:16" x14ac:dyDescent="0.35">
      <c r="A11973" s="8" t="s">
        <v>228</v>
      </c>
      <c r="B11973" s="54">
        <v>44942</v>
      </c>
      <c r="C11973">
        <v>2</v>
      </c>
      <c r="D11973">
        <v>2.2685415346381954</v>
      </c>
      <c r="E11973">
        <v>4</v>
      </c>
      <c r="F11973">
        <v>2.8294509620000001</v>
      </c>
      <c r="G11973" s="8">
        <v>11867</v>
      </c>
      <c r="H11973" s="8">
        <v>11969</v>
      </c>
      <c r="I11973" s="8">
        <v>0</v>
      </c>
      <c r="J11973" s="8">
        <v>8.1111111111111107</v>
      </c>
      <c r="K11973" s="8">
        <v>1.7361363981460634</v>
      </c>
      <c r="L11973" s="8">
        <v>0.82945096200000012</v>
      </c>
      <c r="M11973" s="8">
        <v>0.26386360185393665</v>
      </c>
      <c r="N11973" s="8">
        <v>6.1111111111111107</v>
      </c>
      <c r="O11973" s="8">
        <v>2</v>
      </c>
      <c r="P11973" s="8">
        <v>1</v>
      </c>
    </row>
    <row r="11974" spans="1:16" x14ac:dyDescent="0.35">
      <c r="A11974" s="8" t="s">
        <v>228</v>
      </c>
      <c r="B11974" s="54">
        <v>44949</v>
      </c>
      <c r="C11974">
        <v>11</v>
      </c>
      <c r="D11974">
        <v>2.2685206244714116</v>
      </c>
      <c r="E11974">
        <v>4</v>
      </c>
      <c r="F11974">
        <v>6.1351876399781027</v>
      </c>
      <c r="G11974" s="8">
        <v>11867</v>
      </c>
      <c r="H11974" s="8">
        <v>11970</v>
      </c>
      <c r="I11974" s="8">
        <v>0</v>
      </c>
      <c r="J11974" s="8">
        <v>8</v>
      </c>
      <c r="K11974" s="8">
        <v>1.9259542654431629</v>
      </c>
      <c r="L11974" s="8">
        <v>4.8648123600218973</v>
      </c>
      <c r="M11974" s="8">
        <v>9.0740457345568366</v>
      </c>
      <c r="N11974" s="8">
        <v>3</v>
      </c>
      <c r="O11974" s="8">
        <v>11</v>
      </c>
      <c r="P11974" s="8">
        <v>1</v>
      </c>
    </row>
    <row r="11975" spans="1:16" x14ac:dyDescent="0.35">
      <c r="A11975" s="8" t="s">
        <v>228</v>
      </c>
      <c r="B11975" s="54">
        <v>44956</v>
      </c>
      <c r="C11975">
        <v>4</v>
      </c>
      <c r="D11975">
        <v>2.2684807460967344</v>
      </c>
      <c r="E11975">
        <v>4</v>
      </c>
      <c r="F11975">
        <v>5.362384670709341</v>
      </c>
      <c r="G11975" s="8">
        <v>11867</v>
      </c>
      <c r="H11975" s="8">
        <v>11971</v>
      </c>
      <c r="I11975" s="8">
        <v>1</v>
      </c>
      <c r="J11975" s="8">
        <v>8.1111111111111107</v>
      </c>
      <c r="K11975" s="8">
        <v>1.8099746814516831</v>
      </c>
      <c r="L11975" s="8">
        <v>1.362384670709341</v>
      </c>
      <c r="M11975" s="8">
        <v>2.1900253185483169</v>
      </c>
      <c r="N11975" s="8">
        <v>4.1111111111111107</v>
      </c>
      <c r="O11975" s="8">
        <v>3</v>
      </c>
      <c r="P11975" s="8">
        <v>1</v>
      </c>
    </row>
    <row r="11976" spans="1:16" x14ac:dyDescent="0.35">
      <c r="A11976" s="8" t="s">
        <v>228</v>
      </c>
      <c r="B11976" s="54">
        <v>44963</v>
      </c>
      <c r="C11976">
        <v>1</v>
      </c>
      <c r="D11976">
        <v>2.768450888838061</v>
      </c>
      <c r="E11976">
        <v>4</v>
      </c>
      <c r="F11976">
        <v>3.7991427827521447</v>
      </c>
      <c r="G11976" s="8">
        <v>11867</v>
      </c>
      <c r="H11976" s="8">
        <v>11972</v>
      </c>
      <c r="I11976" s="8">
        <v>0</v>
      </c>
      <c r="J11976" s="8">
        <v>7.1111111111111107</v>
      </c>
      <c r="K11976" s="8">
        <v>2.8391891376805853</v>
      </c>
      <c r="L11976" s="8">
        <v>2.7991427827521447</v>
      </c>
      <c r="M11976" s="8">
        <v>1.8391891376805853</v>
      </c>
      <c r="N11976" s="8">
        <v>6.1111111111111107</v>
      </c>
      <c r="O11976" s="8">
        <v>1</v>
      </c>
      <c r="P11976" s="8">
        <v>1</v>
      </c>
    </row>
    <row r="11977" spans="1:16" x14ac:dyDescent="0.35">
      <c r="A11977" s="8" t="s">
        <v>228</v>
      </c>
      <c r="B11977" s="54">
        <v>44970</v>
      </c>
      <c r="C11977">
        <v>3</v>
      </c>
      <c r="D11977">
        <v>2.2683868258907598</v>
      </c>
      <c r="E11977">
        <v>4</v>
      </c>
      <c r="F11977">
        <v>3.4962916814667713</v>
      </c>
      <c r="G11977" s="8">
        <v>11867</v>
      </c>
      <c r="H11977" s="8">
        <v>11973</v>
      </c>
      <c r="I11977" s="8">
        <v>2</v>
      </c>
      <c r="J11977" s="8">
        <v>6.4444444444444446</v>
      </c>
      <c r="K11977" s="8">
        <v>1.8655918027252185</v>
      </c>
      <c r="L11977" s="8">
        <v>0.49629168146677127</v>
      </c>
      <c r="M11977" s="8">
        <v>1.1344081972747815</v>
      </c>
      <c r="N11977" s="8">
        <v>3.4444444444444446</v>
      </c>
      <c r="O11977" s="8">
        <v>1</v>
      </c>
      <c r="P11977" s="8">
        <v>1</v>
      </c>
    </row>
    <row r="11978" spans="1:16" x14ac:dyDescent="0.35">
      <c r="A11978" s="8" t="s">
        <v>228</v>
      </c>
      <c r="B11978" s="54">
        <v>44977</v>
      </c>
      <c r="C11978">
        <v>2</v>
      </c>
      <c r="D11978">
        <v>3.2683834189681393</v>
      </c>
      <c r="E11978">
        <v>4</v>
      </c>
      <c r="F11978">
        <v>2.9292443594582109</v>
      </c>
      <c r="G11978" s="8">
        <v>11867</v>
      </c>
      <c r="H11978" s="8">
        <v>11974</v>
      </c>
      <c r="I11978" s="8">
        <v>1</v>
      </c>
      <c r="J11978" s="8">
        <v>6.8888888888888893</v>
      </c>
      <c r="K11978" s="8">
        <v>5.0739942618729934</v>
      </c>
      <c r="L11978" s="8">
        <v>0.92924435945821093</v>
      </c>
      <c r="M11978" s="8">
        <v>3.0739942618729934</v>
      </c>
      <c r="N11978" s="8">
        <v>4.8888888888888893</v>
      </c>
      <c r="O11978" s="8">
        <v>1</v>
      </c>
      <c r="P11978" s="8">
        <v>1</v>
      </c>
    </row>
    <row r="11979" spans="1:16" x14ac:dyDescent="0.35">
      <c r="A11979" s="8" t="s">
        <v>228</v>
      </c>
      <c r="B11979" s="54">
        <v>44984</v>
      </c>
      <c r="C11979">
        <v>2</v>
      </c>
      <c r="D11979">
        <v>2.768344869238208</v>
      </c>
      <c r="E11979">
        <v>4</v>
      </c>
      <c r="F11979">
        <v>2.5801473069999998</v>
      </c>
      <c r="G11979" s="8">
        <v>11867</v>
      </c>
      <c r="H11979" s="8">
        <v>11975</v>
      </c>
      <c r="I11979" s="8">
        <v>0</v>
      </c>
      <c r="J11979" s="8">
        <v>6</v>
      </c>
      <c r="K11979" s="8">
        <v>6.2019549342576177</v>
      </c>
      <c r="L11979" s="8">
        <v>0.58014730699999983</v>
      </c>
      <c r="M11979" s="8">
        <v>4.2019549342576177</v>
      </c>
      <c r="N11979" s="8">
        <v>4</v>
      </c>
      <c r="O11979" s="8">
        <v>2</v>
      </c>
      <c r="P11979" s="8">
        <v>1</v>
      </c>
    </row>
    <row r="11980" spans="1:16" x14ac:dyDescent="0.35">
      <c r="A11980" s="8" t="s">
        <v>228</v>
      </c>
      <c r="B11980" s="54">
        <v>44991</v>
      </c>
      <c r="C11980">
        <v>2</v>
      </c>
      <c r="D11980">
        <v>2.2683169723968359</v>
      </c>
      <c r="E11980">
        <v>4</v>
      </c>
      <c r="F11980">
        <v>2.3578553429703275</v>
      </c>
      <c r="G11980" s="8">
        <v>11867</v>
      </c>
      <c r="H11980" s="8">
        <v>11976</v>
      </c>
      <c r="I11980" s="8">
        <v>1</v>
      </c>
      <c r="J11980" s="8">
        <v>4.7777777777777777</v>
      </c>
      <c r="K11980" s="8">
        <v>2.8068353902510026</v>
      </c>
      <c r="L11980" s="8">
        <v>0.35785534297032751</v>
      </c>
      <c r="M11980" s="8">
        <v>0.80683539025100259</v>
      </c>
      <c r="N11980" s="8">
        <v>2.7777777777777777</v>
      </c>
      <c r="O11980" s="8">
        <v>1</v>
      </c>
      <c r="P11980" s="8">
        <v>1</v>
      </c>
    </row>
    <row r="11981" spans="1:16" x14ac:dyDescent="0.35">
      <c r="A11981" s="8" t="s">
        <v>228</v>
      </c>
      <c r="B11981" s="54">
        <v>44998</v>
      </c>
      <c r="C11981">
        <v>2</v>
      </c>
      <c r="D11981">
        <v>2.7683236083512721</v>
      </c>
      <c r="E11981">
        <v>4</v>
      </c>
      <c r="F11981">
        <v>2.2204862535086449</v>
      </c>
      <c r="G11981" s="8">
        <v>11867</v>
      </c>
      <c r="H11981" s="8">
        <v>11977</v>
      </c>
      <c r="I11981" s="8">
        <v>0</v>
      </c>
      <c r="J11981" s="8">
        <v>4.2222222222222223</v>
      </c>
      <c r="K11981" s="8">
        <v>3.8414080141849993</v>
      </c>
      <c r="L11981" s="8">
        <v>0.22048625350864492</v>
      </c>
      <c r="M11981" s="8">
        <v>1.8414080141849993</v>
      </c>
      <c r="N11981" s="8">
        <v>2.2222222222222223</v>
      </c>
      <c r="O11981" s="8">
        <v>2</v>
      </c>
      <c r="P11981" s="8">
        <v>1</v>
      </c>
    </row>
    <row r="11982" spans="1:16" x14ac:dyDescent="0.35">
      <c r="A11982" s="8" t="s">
        <v>228</v>
      </c>
      <c r="B11982" s="54">
        <v>45005</v>
      </c>
      <c r="C11982">
        <v>6</v>
      </c>
      <c r="D11982">
        <v>2.2682879090218497</v>
      </c>
      <c r="E11982">
        <v>4</v>
      </c>
      <c r="F11982">
        <v>3.6199749223636895</v>
      </c>
      <c r="G11982" s="8">
        <v>11867</v>
      </c>
      <c r="H11982" s="8">
        <v>11978</v>
      </c>
      <c r="I11982" s="8">
        <v>2</v>
      </c>
      <c r="J11982" s="8">
        <v>3.5555555555555554</v>
      </c>
      <c r="K11982" s="8">
        <v>2.4791003803219676</v>
      </c>
      <c r="L11982" s="8">
        <v>2.3800250776363105</v>
      </c>
      <c r="M11982" s="8">
        <v>3.5208996196780324</v>
      </c>
      <c r="N11982" s="8">
        <v>2.4444444444444446</v>
      </c>
      <c r="O11982" s="8">
        <v>4</v>
      </c>
      <c r="P11982" s="8">
        <v>1</v>
      </c>
    </row>
    <row r="11983" spans="1:16" x14ac:dyDescent="0.35">
      <c r="A11983" s="8" t="s">
        <v>228</v>
      </c>
      <c r="B11983" s="54">
        <v>45012</v>
      </c>
      <c r="C11983">
        <v>5</v>
      </c>
      <c r="D11983">
        <v>3.2683115547709249</v>
      </c>
      <c r="E11983">
        <v>4</v>
      </c>
      <c r="F11983">
        <v>4.1277435126137139</v>
      </c>
      <c r="G11983" s="8">
        <v>11867</v>
      </c>
      <c r="H11983" s="8">
        <v>11979</v>
      </c>
      <c r="I11983" s="8">
        <v>3</v>
      </c>
      <c r="J11983" s="8">
        <v>3.1111111111111112</v>
      </c>
      <c r="K11983" s="8">
        <v>4.2885025060272026</v>
      </c>
      <c r="L11983" s="8">
        <v>0.87225648738628614</v>
      </c>
      <c r="M11983" s="8">
        <v>0.71149749397279738</v>
      </c>
      <c r="N11983" s="8">
        <v>1.8888888888888888</v>
      </c>
      <c r="O11983" s="8">
        <v>2</v>
      </c>
      <c r="P11983" s="8">
        <v>1</v>
      </c>
    </row>
    <row r="11984" spans="1:16" x14ac:dyDescent="0.35">
      <c r="A11984" s="8" t="s">
        <v>228</v>
      </c>
      <c r="B11984" s="54">
        <v>45019</v>
      </c>
      <c r="C11984">
        <v>8</v>
      </c>
      <c r="D11984">
        <v>5.2682703475459762</v>
      </c>
      <c r="E11984">
        <v>4</v>
      </c>
      <c r="F11984">
        <v>5.6405225724991466</v>
      </c>
      <c r="G11984" s="8">
        <v>11867</v>
      </c>
      <c r="H11984" s="8">
        <v>11980</v>
      </c>
      <c r="I11984" s="8">
        <v>2</v>
      </c>
      <c r="J11984" s="8">
        <v>3.2222222222222223</v>
      </c>
      <c r="K11984" s="8">
        <v>5.2549983409985073</v>
      </c>
      <c r="L11984" s="8">
        <v>2.3594774275008534</v>
      </c>
      <c r="M11984" s="8">
        <v>2.7450016590014927</v>
      </c>
      <c r="N11984" s="8">
        <v>4.7777777777777777</v>
      </c>
      <c r="O11984" s="8">
        <v>6</v>
      </c>
      <c r="P11984" s="8">
        <v>1</v>
      </c>
    </row>
    <row r="11985" spans="1:16" x14ac:dyDescent="0.35">
      <c r="A11985" s="8" t="s">
        <v>228</v>
      </c>
      <c r="B11985" s="54">
        <v>45026</v>
      </c>
      <c r="C11985">
        <v>4</v>
      </c>
      <c r="D11985">
        <v>3.2683130892996295</v>
      </c>
      <c r="E11985">
        <v>4</v>
      </c>
      <c r="F11985">
        <v>4.9932667690832675</v>
      </c>
      <c r="G11985" s="8">
        <v>11867</v>
      </c>
      <c r="H11985" s="8">
        <v>11981</v>
      </c>
      <c r="I11985" s="8">
        <v>1</v>
      </c>
      <c r="J11985" s="8">
        <v>3.2222222222222223</v>
      </c>
      <c r="K11985" s="8">
        <v>4.0907324105355487</v>
      </c>
      <c r="L11985" s="8">
        <v>0.9932667690832675</v>
      </c>
      <c r="M11985" s="8">
        <v>9.0732410535548702E-2</v>
      </c>
      <c r="N11985" s="8">
        <v>0.77777777777777768</v>
      </c>
      <c r="O11985" s="8">
        <v>3</v>
      </c>
      <c r="P11985" s="8">
        <v>1</v>
      </c>
    </row>
    <row r="11986" spans="1:16" x14ac:dyDescent="0.35">
      <c r="A11986" s="8" t="s">
        <v>228</v>
      </c>
      <c r="B11986" s="54">
        <v>45033</v>
      </c>
      <c r="C11986">
        <v>4</v>
      </c>
      <c r="D11986">
        <v>2.7683154732119557</v>
      </c>
      <c r="E11986">
        <v>4</v>
      </c>
      <c r="F11986">
        <v>4.6212273073858379</v>
      </c>
      <c r="G11986" s="8">
        <v>11867</v>
      </c>
      <c r="H11986" s="8">
        <v>11982</v>
      </c>
      <c r="I11986" s="8">
        <v>1</v>
      </c>
      <c r="J11986" s="8">
        <v>3.6666666666666665</v>
      </c>
      <c r="K11986" s="8">
        <v>3.5990894192378091</v>
      </c>
      <c r="L11986" s="8">
        <v>0.62122730738583787</v>
      </c>
      <c r="M11986" s="8">
        <v>0.40091058076219088</v>
      </c>
      <c r="N11986" s="8">
        <v>0.33333333333333348</v>
      </c>
      <c r="O11986" s="8">
        <v>3</v>
      </c>
      <c r="P11986" s="8">
        <v>1</v>
      </c>
    </row>
    <row r="11987" spans="1:16" x14ac:dyDescent="0.35">
      <c r="A11987" s="8" t="s">
        <v>228</v>
      </c>
      <c r="B11987" s="54">
        <v>45040</v>
      </c>
      <c r="C11987">
        <v>3</v>
      </c>
      <c r="D11987">
        <v>3.2683252344597244</v>
      </c>
      <c r="E11987">
        <v>4</v>
      </c>
      <c r="F11987">
        <v>4.0199494370984254</v>
      </c>
      <c r="G11987" s="8">
        <v>11867</v>
      </c>
      <c r="H11987" s="8">
        <v>11983</v>
      </c>
      <c r="I11987" s="8">
        <v>1</v>
      </c>
      <c r="J11987" s="8">
        <v>3</v>
      </c>
      <c r="K11987" s="8">
        <v>3.6563480853398809</v>
      </c>
      <c r="L11987" s="8">
        <v>1.0199494370984254</v>
      </c>
      <c r="M11987" s="8">
        <v>0.65634808533988087</v>
      </c>
      <c r="N11987" s="8">
        <v>0</v>
      </c>
      <c r="O11987" s="8">
        <v>2</v>
      </c>
      <c r="P11987" s="8">
        <v>1</v>
      </c>
    </row>
    <row r="11988" spans="1:16" x14ac:dyDescent="0.35">
      <c r="A11988" s="8" t="s">
        <v>228</v>
      </c>
      <c r="B11988" s="54">
        <v>45047</v>
      </c>
      <c r="C11988">
        <v>10</v>
      </c>
      <c r="D11988">
        <v>2.7683680472560916</v>
      </c>
      <c r="E11988">
        <v>4</v>
      </c>
      <c r="F11988">
        <v>6.191534692351885</v>
      </c>
      <c r="G11988" s="8">
        <v>11867</v>
      </c>
      <c r="H11988" s="8">
        <v>11984</v>
      </c>
      <c r="I11988" s="8">
        <v>0</v>
      </c>
      <c r="J11988" s="8">
        <v>3.4444444444444446</v>
      </c>
      <c r="K11988" s="8">
        <v>3.9629088791023404</v>
      </c>
      <c r="L11988" s="8">
        <v>3.808465307648115</v>
      </c>
      <c r="M11988" s="8">
        <v>6.0370911208976601</v>
      </c>
      <c r="N11988" s="8">
        <v>6.5555555555555554</v>
      </c>
      <c r="O11988" s="8">
        <v>10</v>
      </c>
      <c r="P11988" s="8">
        <v>1</v>
      </c>
    </row>
    <row r="11989" spans="1:16" x14ac:dyDescent="0.35">
      <c r="A11989" s="8" t="s">
        <v>228</v>
      </c>
      <c r="B11989" s="54">
        <v>45054</v>
      </c>
      <c r="C11989">
        <v>5</v>
      </c>
      <c r="D11989">
        <v>2.2683697002065148</v>
      </c>
      <c r="E11989">
        <v>4</v>
      </c>
      <c r="F11989">
        <v>5.7517837716995741</v>
      </c>
      <c r="G11989" s="8">
        <v>11867</v>
      </c>
      <c r="H11989" s="8">
        <v>11985</v>
      </c>
      <c r="I11989" s="8">
        <v>2</v>
      </c>
      <c r="J11989" s="8">
        <v>3.7777777777777777</v>
      </c>
      <c r="K11989" s="8">
        <v>2.8459884318814694</v>
      </c>
      <c r="L11989" s="8">
        <v>0.75178377169957411</v>
      </c>
      <c r="M11989" s="8">
        <v>2.1540115681185306</v>
      </c>
      <c r="N11989" s="8">
        <v>1.2222222222222223</v>
      </c>
      <c r="O11989" s="8">
        <v>3</v>
      </c>
      <c r="P11989" s="8">
        <v>1</v>
      </c>
    </row>
    <row r="11990" spans="1:16" x14ac:dyDescent="0.35">
      <c r="A11990" s="8" t="s">
        <v>228</v>
      </c>
      <c r="B11990" s="54">
        <v>45061</v>
      </c>
      <c r="C11990">
        <v>9</v>
      </c>
      <c r="D11990">
        <v>3.7684041099602621</v>
      </c>
      <c r="E11990">
        <v>4</v>
      </c>
      <c r="F11990">
        <v>6.9375957565042281</v>
      </c>
      <c r="G11990" s="8">
        <v>11867</v>
      </c>
      <c r="H11990" s="8">
        <v>11986</v>
      </c>
      <c r="I11990" s="8">
        <v>1</v>
      </c>
      <c r="J11990" s="8">
        <v>3.8888888888888888</v>
      </c>
      <c r="K11990" s="8">
        <v>4.8697570033242537</v>
      </c>
      <c r="L11990" s="8">
        <v>2.0624042434957719</v>
      </c>
      <c r="M11990" s="8">
        <v>4.1302429966757463</v>
      </c>
      <c r="N11990" s="8">
        <v>5.1111111111111107</v>
      </c>
      <c r="O11990" s="8">
        <v>8</v>
      </c>
      <c r="P11990" s="8">
        <v>1</v>
      </c>
    </row>
    <row r="11991" spans="1:16" x14ac:dyDescent="0.35">
      <c r="A11991" s="8" t="s">
        <v>228</v>
      </c>
      <c r="B11991" s="54">
        <v>45068</v>
      </c>
      <c r="C11991">
        <v>5</v>
      </c>
      <c r="D11991">
        <v>2.7684264443948243</v>
      </c>
      <c r="E11991">
        <v>4</v>
      </c>
      <c r="F11991">
        <v>6.226312235</v>
      </c>
      <c r="G11991" s="8">
        <v>11867</v>
      </c>
      <c r="H11991" s="8">
        <v>11987</v>
      </c>
      <c r="I11991" s="8">
        <v>2</v>
      </c>
      <c r="J11991" s="8">
        <v>4</v>
      </c>
      <c r="K11991" s="8">
        <v>3.7606952897683787</v>
      </c>
      <c r="L11991" s="8">
        <v>1.226312235</v>
      </c>
      <c r="M11991" s="8">
        <v>1.2393047102316213</v>
      </c>
      <c r="N11991" s="8">
        <v>1</v>
      </c>
      <c r="O11991" s="8">
        <v>3</v>
      </c>
      <c r="P11991" s="8">
        <v>1</v>
      </c>
    </row>
    <row r="11992" spans="1:16" x14ac:dyDescent="0.35">
      <c r="A11992" s="8" t="s">
        <v>228</v>
      </c>
      <c r="B11992" s="54">
        <v>45075</v>
      </c>
      <c r="C11992">
        <v>5</v>
      </c>
      <c r="D11992">
        <v>4.2684336140584476</v>
      </c>
      <c r="E11992">
        <v>4</v>
      </c>
      <c r="F11992">
        <v>5.7922544884852734</v>
      </c>
      <c r="G11992" s="8">
        <v>11867</v>
      </c>
      <c r="H11992" s="8">
        <v>11988</v>
      </c>
      <c r="I11992" s="8">
        <v>3</v>
      </c>
      <c r="J11992" s="8">
        <v>4.8888888888888893</v>
      </c>
      <c r="K11992" s="8">
        <v>5.5726924223286902</v>
      </c>
      <c r="L11992" s="8">
        <v>0.79225448848527336</v>
      </c>
      <c r="M11992" s="8">
        <v>0.57269242232869022</v>
      </c>
      <c r="N11992" s="8">
        <v>0.11111111111111072</v>
      </c>
      <c r="O11992" s="8">
        <v>2</v>
      </c>
      <c r="P11992" s="8">
        <v>1</v>
      </c>
    </row>
    <row r="11993" spans="1:16" x14ac:dyDescent="0.35">
      <c r="A11993" s="8" t="s">
        <v>228</v>
      </c>
      <c r="B11993" s="54">
        <v>45082</v>
      </c>
      <c r="C11993">
        <v>6</v>
      </c>
      <c r="D11993">
        <v>6.2683885819889404</v>
      </c>
      <c r="E11993">
        <v>4</v>
      </c>
      <c r="F11993">
        <v>5.8653563711537222</v>
      </c>
      <c r="G11993" s="8">
        <v>11867</v>
      </c>
      <c r="H11993" s="8">
        <v>11989</v>
      </c>
      <c r="I11993" s="8">
        <v>3</v>
      </c>
      <c r="J11993" s="8">
        <v>5.2222222222222223</v>
      </c>
      <c r="K11993" s="8">
        <v>6.7684833902187815</v>
      </c>
      <c r="L11993" s="8">
        <v>0.13464362884627779</v>
      </c>
      <c r="M11993" s="8">
        <v>0.76848339021878154</v>
      </c>
      <c r="N11993" s="8">
        <v>0.77777777777777768</v>
      </c>
      <c r="O11993" s="8">
        <v>3</v>
      </c>
      <c r="P11993" s="8">
        <v>1</v>
      </c>
    </row>
    <row r="11994" spans="1:16" x14ac:dyDescent="0.35">
      <c r="A11994" s="8" t="s">
        <v>228</v>
      </c>
      <c r="B11994" s="54">
        <v>45089</v>
      </c>
      <c r="C11994">
        <v>5</v>
      </c>
      <c r="D11994">
        <v>4.768379761425857</v>
      </c>
      <c r="E11994">
        <v>4</v>
      </c>
      <c r="F11994">
        <v>5.5603955010047192</v>
      </c>
      <c r="G11994" s="8">
        <v>11867</v>
      </c>
      <c r="H11994" s="8">
        <v>11990</v>
      </c>
      <c r="I11994" s="8">
        <v>4</v>
      </c>
      <c r="J11994" s="8">
        <v>6</v>
      </c>
      <c r="K11994" s="8">
        <v>7.194860895916908</v>
      </c>
      <c r="L11994" s="8">
        <v>0.56039550100471924</v>
      </c>
      <c r="M11994" s="8">
        <v>2.194860895916908</v>
      </c>
      <c r="N11994" s="8">
        <v>1</v>
      </c>
      <c r="O11994" s="8">
        <v>1</v>
      </c>
      <c r="P11994" s="8">
        <v>1</v>
      </c>
    </row>
    <row r="11995" spans="1:16" x14ac:dyDescent="0.35">
      <c r="A11995" s="8" t="s">
        <v>228</v>
      </c>
      <c r="B11995" s="54">
        <v>45096</v>
      </c>
      <c r="C11995">
        <v>6</v>
      </c>
      <c r="D11995">
        <v>5.2683070411259711</v>
      </c>
      <c r="E11995">
        <v>4</v>
      </c>
      <c r="F11995">
        <v>5.715359632070431</v>
      </c>
      <c r="G11995" s="8">
        <v>11867</v>
      </c>
      <c r="H11995" s="8">
        <v>11991</v>
      </c>
      <c r="I11995" s="8">
        <v>5</v>
      </c>
      <c r="J11995" s="8">
        <v>5.8888888888888893</v>
      </c>
      <c r="K11995" s="8">
        <v>8.1832484463614676</v>
      </c>
      <c r="L11995" s="8">
        <v>0.28464036792956904</v>
      </c>
      <c r="M11995" s="8">
        <v>2.1832484463614676</v>
      </c>
      <c r="N11995" s="8">
        <v>0.11111111111111072</v>
      </c>
      <c r="O11995" s="8">
        <v>1</v>
      </c>
      <c r="P11995" s="8">
        <v>1</v>
      </c>
    </row>
    <row r="11996" spans="1:16" x14ac:dyDescent="0.35">
      <c r="A11996" s="8" t="s">
        <v>228</v>
      </c>
      <c r="B11996" s="54">
        <v>45103</v>
      </c>
      <c r="C11996">
        <v>8</v>
      </c>
      <c r="D11996">
        <v>5.2682681061188319</v>
      </c>
      <c r="E11996">
        <v>4</v>
      </c>
      <c r="F11996">
        <v>6.5263008757555916</v>
      </c>
      <c r="G11996" s="8">
        <v>11867</v>
      </c>
      <c r="H11996" s="8">
        <v>11992</v>
      </c>
      <c r="I11996" s="8">
        <v>3</v>
      </c>
      <c r="J11996" s="8">
        <v>5.8888888888888893</v>
      </c>
      <c r="K11996" s="8">
        <v>8.0005217081595745</v>
      </c>
      <c r="L11996" s="8">
        <v>1.4736991242444084</v>
      </c>
      <c r="M11996" s="8">
        <v>5.2170815957452987E-4</v>
      </c>
      <c r="N11996" s="8">
        <v>2.1111111111111107</v>
      </c>
      <c r="O11996" s="8">
        <v>5</v>
      </c>
      <c r="P11996" s="8">
        <v>1</v>
      </c>
    </row>
    <row r="11997" spans="1:16" x14ac:dyDescent="0.35">
      <c r="A11997" s="8" t="s">
        <v>228</v>
      </c>
      <c r="B11997" s="54">
        <v>45110</v>
      </c>
      <c r="C11997">
        <v>5</v>
      </c>
      <c r="D11997">
        <v>4.7681734757950469</v>
      </c>
      <c r="E11997">
        <v>4</v>
      </c>
      <c r="F11997">
        <v>5.9850688847892615</v>
      </c>
      <c r="G11997" s="8">
        <v>11867</v>
      </c>
      <c r="H11997" s="8">
        <v>11993</v>
      </c>
      <c r="I11997" s="8">
        <v>3</v>
      </c>
      <c r="J11997" s="8">
        <v>5.666666666666667</v>
      </c>
      <c r="K11997" s="8">
        <v>7.3782251118540172</v>
      </c>
      <c r="L11997" s="8">
        <v>0.98506888478926147</v>
      </c>
      <c r="M11997" s="8">
        <v>2.3782251118540172</v>
      </c>
      <c r="N11997" s="8">
        <v>0.66666666666666696</v>
      </c>
      <c r="O11997" s="8">
        <v>2</v>
      </c>
      <c r="P11997" s="8">
        <v>1</v>
      </c>
    </row>
    <row r="11998" spans="1:16" x14ac:dyDescent="0.35">
      <c r="A11998" s="8" t="s">
        <v>228</v>
      </c>
      <c r="B11998" s="54">
        <v>45117</v>
      </c>
      <c r="C11998">
        <v>12</v>
      </c>
      <c r="D11998">
        <v>4.2680933033043207</v>
      </c>
      <c r="E11998">
        <v>4</v>
      </c>
      <c r="F11998">
        <v>8.0910516332160149</v>
      </c>
      <c r="G11998" s="8">
        <v>11867</v>
      </c>
      <c r="H11998" s="8">
        <v>11994</v>
      </c>
      <c r="I11998" s="8">
        <v>3</v>
      </c>
      <c r="J11998" s="8">
        <v>5.7777777777777777</v>
      </c>
      <c r="K11998" s="8">
        <v>6.638469767998127</v>
      </c>
      <c r="L11998" s="8">
        <v>3.9089483667839851</v>
      </c>
      <c r="M11998" s="8">
        <v>5.361530232001873</v>
      </c>
      <c r="N11998" s="8">
        <v>6.2222222222222223</v>
      </c>
      <c r="O11998" s="8">
        <v>9</v>
      </c>
      <c r="P11998" s="8">
        <v>1</v>
      </c>
    </row>
    <row r="11999" spans="1:16" x14ac:dyDescent="0.35">
      <c r="A11999" s="8" t="s">
        <v>228</v>
      </c>
      <c r="B11999" s="54">
        <v>45124</v>
      </c>
      <c r="C11999">
        <v>7</v>
      </c>
      <c r="D11999">
        <v>7.7681650021743422</v>
      </c>
      <c r="E11999">
        <v>4</v>
      </c>
      <c r="F11999">
        <v>7.6923182994414994</v>
      </c>
      <c r="G11999" s="8">
        <v>11867</v>
      </c>
      <c r="H11999" s="8">
        <v>11995</v>
      </c>
      <c r="I11999" s="8">
        <v>4</v>
      </c>
      <c r="J11999" s="8">
        <v>6</v>
      </c>
      <c r="K11999" s="8">
        <v>9.9302950784304791</v>
      </c>
      <c r="L11999" s="8">
        <v>0.69231829944149936</v>
      </c>
      <c r="M11999" s="8">
        <v>2.9302950784304791</v>
      </c>
      <c r="N11999" s="8">
        <v>1</v>
      </c>
      <c r="O11999" s="8">
        <v>3</v>
      </c>
      <c r="P11999" s="8">
        <v>1</v>
      </c>
    </row>
    <row r="12000" spans="1:16" x14ac:dyDescent="0.35">
      <c r="A12000" s="8" t="s">
        <v>228</v>
      </c>
      <c r="B12000" s="54">
        <v>45131</v>
      </c>
      <c r="C12000">
        <v>10</v>
      </c>
      <c r="D12000">
        <v>6.7681145337983653</v>
      </c>
      <c r="E12000">
        <v>4</v>
      </c>
      <c r="F12000">
        <v>8.5111972102022175</v>
      </c>
      <c r="G12000" s="8">
        <v>11867</v>
      </c>
      <c r="H12000" s="8">
        <v>11996</v>
      </c>
      <c r="I12000" s="8">
        <v>7</v>
      </c>
      <c r="J12000" s="8">
        <v>6.5555555555555554</v>
      </c>
      <c r="K12000" s="8">
        <v>8.9811809421983853</v>
      </c>
      <c r="L12000" s="8">
        <v>1.4888027897977825</v>
      </c>
      <c r="M12000" s="8">
        <v>1.0188190578016147</v>
      </c>
      <c r="N12000" s="8">
        <v>3.4444444444444446</v>
      </c>
      <c r="O12000" s="8">
        <v>3</v>
      </c>
      <c r="P12000" s="8">
        <v>1</v>
      </c>
    </row>
    <row r="12001" spans="1:16" x14ac:dyDescent="0.35">
      <c r="A12001" s="8" t="s">
        <v>228</v>
      </c>
      <c r="B12001" s="54">
        <v>45138</v>
      </c>
      <c r="C12001">
        <v>6</v>
      </c>
      <c r="D12001">
        <v>6.7680589056724543</v>
      </c>
      <c r="E12001">
        <v>4</v>
      </c>
      <c r="F12001">
        <v>7.6300982253151481</v>
      </c>
      <c r="G12001" s="8">
        <v>11867</v>
      </c>
      <c r="H12001" s="8">
        <v>11997</v>
      </c>
      <c r="I12001" s="8">
        <v>4</v>
      </c>
      <c r="J12001" s="8">
        <v>6</v>
      </c>
      <c r="K12001" s="8">
        <v>8.7136714119677077</v>
      </c>
      <c r="L12001" s="8">
        <v>1.6300982253151481</v>
      </c>
      <c r="M12001" s="8">
        <v>2.7136714119677077</v>
      </c>
      <c r="N12001" s="8">
        <v>0</v>
      </c>
      <c r="O12001" s="8">
        <v>2</v>
      </c>
      <c r="P12001" s="8">
        <v>1</v>
      </c>
    </row>
    <row r="12002" spans="1:16" x14ac:dyDescent="0.35">
      <c r="A12002" s="8" t="s">
        <v>228</v>
      </c>
      <c r="B12002" s="54">
        <v>45145</v>
      </c>
      <c r="C12002">
        <v>7</v>
      </c>
      <c r="D12002">
        <v>6.2681636226206816</v>
      </c>
      <c r="E12002">
        <v>4</v>
      </c>
      <c r="F12002">
        <v>7.4146187700862978</v>
      </c>
      <c r="G12002" s="8">
        <v>11867</v>
      </c>
      <c r="H12002" s="8">
        <v>11998</v>
      </c>
      <c r="I12002" s="8">
        <v>7</v>
      </c>
      <c r="J12002" s="8">
        <v>6.7777777777777777</v>
      </c>
      <c r="K12002" s="8">
        <v>9.0043146069404418</v>
      </c>
      <c r="L12002" s="8">
        <v>0.41461877008629777</v>
      </c>
      <c r="M12002" s="8">
        <v>2.0043146069404418</v>
      </c>
      <c r="N12002" s="8">
        <v>0.22222222222222232</v>
      </c>
      <c r="O12002" s="8">
        <v>0</v>
      </c>
      <c r="P12002" s="8">
        <v>1</v>
      </c>
    </row>
    <row r="12003" spans="1:16" x14ac:dyDescent="0.35">
      <c r="A12003" s="8" t="s">
        <v>228</v>
      </c>
      <c r="B12003" s="54">
        <v>45152</v>
      </c>
      <c r="C12003">
        <v>7</v>
      </c>
      <c r="D12003">
        <v>7.7680960108747099</v>
      </c>
      <c r="E12003">
        <v>4</v>
      </c>
      <c r="F12003">
        <v>7.2728284537254382</v>
      </c>
      <c r="G12003" s="8">
        <v>11867</v>
      </c>
      <c r="H12003" s="8">
        <v>11999</v>
      </c>
      <c r="I12003" s="8">
        <v>8</v>
      </c>
      <c r="J12003" s="8">
        <v>6.5555555555555554</v>
      </c>
      <c r="K12003" s="8">
        <v>10.037678083118898</v>
      </c>
      <c r="L12003" s="8">
        <v>0.27282845372543818</v>
      </c>
      <c r="M12003" s="8">
        <v>3.0376780831188981</v>
      </c>
      <c r="N12003" s="8">
        <v>0.44444444444444464</v>
      </c>
      <c r="O12003" s="8">
        <v>1</v>
      </c>
      <c r="P12003" s="8">
        <v>1</v>
      </c>
    </row>
    <row r="12004" spans="1:16" x14ac:dyDescent="0.35">
      <c r="A12004" s="8" t="s">
        <v>228</v>
      </c>
      <c r="B12004" s="54">
        <v>45159</v>
      </c>
      <c r="C12004">
        <v>7</v>
      </c>
      <c r="D12004">
        <v>8.7680630626495795</v>
      </c>
      <c r="E12004">
        <v>4</v>
      </c>
      <c r="F12004">
        <v>7.1795272441397691</v>
      </c>
      <c r="G12004" s="8">
        <v>11867</v>
      </c>
      <c r="H12004" s="8">
        <v>12000</v>
      </c>
      <c r="I12004" s="8">
        <v>6</v>
      </c>
      <c r="J12004" s="8">
        <v>7.1111111111111107</v>
      </c>
      <c r="K12004" s="8">
        <v>11.181673187343357</v>
      </c>
      <c r="L12004" s="8">
        <v>0.17952724413976906</v>
      </c>
      <c r="M12004" s="8">
        <v>4.1816731873433568</v>
      </c>
      <c r="N12004" s="8">
        <v>0.11111111111111072</v>
      </c>
      <c r="O12004" s="8">
        <v>1</v>
      </c>
      <c r="P12004" s="8">
        <v>1</v>
      </c>
    </row>
    <row r="12005" spans="1:16" x14ac:dyDescent="0.35">
      <c r="A12005" s="8" t="s">
        <v>228</v>
      </c>
      <c r="B12005" s="54">
        <v>45166</v>
      </c>
      <c r="C12005">
        <v>9</v>
      </c>
      <c r="D12005">
        <v>6.7679895501812748</v>
      </c>
      <c r="E12005">
        <v>4</v>
      </c>
      <c r="F12005">
        <v>7.7937068979999999</v>
      </c>
      <c r="G12005" s="8">
        <v>11867</v>
      </c>
      <c r="H12005" s="8">
        <v>12001</v>
      </c>
      <c r="I12005" s="8">
        <v>4</v>
      </c>
      <c r="J12005" s="8">
        <v>7.2222222222222223</v>
      </c>
      <c r="K12005" s="8">
        <v>8.7808973947723548</v>
      </c>
      <c r="L12005" s="8">
        <v>1.2062931020000001</v>
      </c>
      <c r="M12005" s="8">
        <v>0.21910260522764524</v>
      </c>
      <c r="N12005" s="8">
        <v>1.7777777777777777</v>
      </c>
      <c r="O12005" s="8">
        <v>5</v>
      </c>
      <c r="P12005" s="8">
        <v>1</v>
      </c>
    </row>
    <row r="12006" spans="1:16" x14ac:dyDescent="0.35">
      <c r="A12006" s="8" t="s">
        <v>228</v>
      </c>
      <c r="B12006" s="54">
        <v>45173</v>
      </c>
      <c r="C12006">
        <v>8</v>
      </c>
      <c r="D12006">
        <v>6.2679599474458829</v>
      </c>
      <c r="E12006">
        <v>4</v>
      </c>
      <c r="F12006">
        <v>7.8684190721884342</v>
      </c>
      <c r="G12006" s="8">
        <v>11867</v>
      </c>
      <c r="H12006" s="8">
        <v>12002</v>
      </c>
      <c r="I12006" s="8">
        <v>6</v>
      </c>
      <c r="J12006" s="8">
        <v>7.333333333333333</v>
      </c>
      <c r="K12006" s="8">
        <v>8.1155395740211844</v>
      </c>
      <c r="L12006" s="8">
        <v>0.13158092781156583</v>
      </c>
      <c r="M12006" s="8">
        <v>0.11553957402118442</v>
      </c>
      <c r="N12006" s="8">
        <v>0.66666666666666696</v>
      </c>
      <c r="O12006" s="8">
        <v>2</v>
      </c>
      <c r="P12006" s="8">
        <v>1</v>
      </c>
    </row>
    <row r="12007" spans="1:16" x14ac:dyDescent="0.35">
      <c r="A12007" s="8" t="s">
        <v>228</v>
      </c>
      <c r="B12007" s="54">
        <v>45180</v>
      </c>
      <c r="C12007">
        <v>9</v>
      </c>
      <c r="D12007">
        <v>9.2679661549030641</v>
      </c>
      <c r="E12007">
        <v>4</v>
      </c>
      <c r="F12007">
        <v>8.2562829818833467</v>
      </c>
      <c r="G12007" s="8">
        <v>11867</v>
      </c>
      <c r="H12007" s="8">
        <v>12003</v>
      </c>
      <c r="I12007" s="8">
        <v>6</v>
      </c>
      <c r="J12007" s="8">
        <v>7.5555555555555554</v>
      </c>
      <c r="K12007" s="8">
        <v>10.781389540166797</v>
      </c>
      <c r="L12007" s="8">
        <v>0.74371701811665325</v>
      </c>
      <c r="M12007" s="8">
        <v>1.7813895401667974</v>
      </c>
      <c r="N12007" s="8">
        <v>1.4444444444444446</v>
      </c>
      <c r="O12007" s="8">
        <v>3</v>
      </c>
      <c r="P12007" s="8">
        <v>1</v>
      </c>
    </row>
    <row r="12008" spans="1:16" x14ac:dyDescent="0.35">
      <c r="A12008" s="8" t="s">
        <v>228</v>
      </c>
      <c r="B12008" s="54">
        <v>45187</v>
      </c>
      <c r="C12008">
        <v>8</v>
      </c>
      <c r="D12008">
        <v>6.767918051364596</v>
      </c>
      <c r="E12008">
        <v>4</v>
      </c>
      <c r="F12008">
        <v>8.1686399524286486</v>
      </c>
      <c r="G12008" s="8">
        <v>11867</v>
      </c>
      <c r="H12008" s="8">
        <v>12004</v>
      </c>
      <c r="I12008" s="8">
        <v>8</v>
      </c>
      <c r="J12008" s="8">
        <v>7.666666666666667</v>
      </c>
      <c r="K12008" s="8">
        <v>7.831898124658494</v>
      </c>
      <c r="L12008" s="8">
        <v>0.1686399524286486</v>
      </c>
      <c r="M12008" s="8">
        <v>0.168101875341506</v>
      </c>
      <c r="N12008" s="8">
        <v>0.33333333333333304</v>
      </c>
      <c r="O12008" s="8">
        <v>0</v>
      </c>
      <c r="P12008" s="8">
        <v>1</v>
      </c>
    </row>
    <row r="12009" spans="1:16" x14ac:dyDescent="0.35">
      <c r="A12009" s="8" t="s">
        <v>228</v>
      </c>
      <c r="B12009" s="54">
        <v>45194</v>
      </c>
      <c r="C12009">
        <v>8</v>
      </c>
      <c r="D12009">
        <v>8.2679543397228024</v>
      </c>
      <c r="E12009">
        <v>4</v>
      </c>
      <c r="F12009">
        <v>8.1103897949999997</v>
      </c>
      <c r="G12009" s="8">
        <v>11867</v>
      </c>
      <c r="H12009" s="8">
        <v>12005</v>
      </c>
      <c r="I12009" s="8">
        <v>8</v>
      </c>
      <c r="J12009" s="8">
        <v>7.7777777777777777</v>
      </c>
      <c r="K12009" s="8">
        <v>9.4735055223507771</v>
      </c>
      <c r="L12009" s="8">
        <v>0.11038979499999968</v>
      </c>
      <c r="M12009" s="8">
        <v>1.4735055223507771</v>
      </c>
      <c r="N12009" s="8">
        <v>0.22222222222222232</v>
      </c>
      <c r="O12009" s="8">
        <v>0</v>
      </c>
      <c r="P12009" s="8">
        <v>1</v>
      </c>
    </row>
    <row r="12010" spans="1:16" x14ac:dyDescent="0.35">
      <c r="A12010" s="8" t="s">
        <v>228</v>
      </c>
      <c r="B12010" s="54">
        <v>45201</v>
      </c>
      <c r="C12010">
        <v>9</v>
      </c>
      <c r="D12010">
        <v>8.2679682880995866</v>
      </c>
      <c r="E12010">
        <v>4</v>
      </c>
      <c r="F12010">
        <v>8.4149975705065732</v>
      </c>
      <c r="G12010" s="8">
        <v>11867</v>
      </c>
      <c r="H12010" s="8">
        <v>12006</v>
      </c>
      <c r="I12010" s="8">
        <v>6</v>
      </c>
      <c r="J12010" s="8">
        <v>8.1111111111111107</v>
      </c>
      <c r="K12010" s="8">
        <v>9.5176401734553728</v>
      </c>
      <c r="L12010" s="8">
        <v>0.58500242949342685</v>
      </c>
      <c r="M12010" s="8">
        <v>0.51764017345537283</v>
      </c>
      <c r="N12010" s="8">
        <v>0.88888888888888928</v>
      </c>
      <c r="O12010" s="8">
        <v>3</v>
      </c>
      <c r="P12010" s="8">
        <v>1</v>
      </c>
    </row>
    <row r="12011" spans="1:16" x14ac:dyDescent="0.35">
      <c r="A12011" s="8" t="s">
        <v>228</v>
      </c>
      <c r="B12011" s="54">
        <v>45208</v>
      </c>
      <c r="C12011">
        <v>11</v>
      </c>
      <c r="D12011">
        <v>7.7680171983677599</v>
      </c>
      <c r="E12011">
        <v>4</v>
      </c>
      <c r="F12011">
        <v>9.3110846244515209</v>
      </c>
      <c r="G12011" s="8">
        <v>11867</v>
      </c>
      <c r="H12011" s="8">
        <v>12007</v>
      </c>
      <c r="I12011" s="8">
        <v>14</v>
      </c>
      <c r="J12011" s="8">
        <v>7.7777777777777777</v>
      </c>
      <c r="K12011" s="8">
        <v>8.8031050163216964</v>
      </c>
      <c r="L12011" s="8">
        <v>1.6889153755484791</v>
      </c>
      <c r="M12011" s="8">
        <v>2.1968949836783036</v>
      </c>
      <c r="N12011" s="8">
        <v>3.2222222222222223</v>
      </c>
      <c r="O12011" s="8">
        <v>3</v>
      </c>
      <c r="P12011" s="8">
        <v>1</v>
      </c>
    </row>
    <row r="12012" spans="1:16" x14ac:dyDescent="0.35">
      <c r="A12012" s="8" t="s">
        <v>228</v>
      </c>
      <c r="B12012" s="54">
        <v>45215</v>
      </c>
      <c r="C12012">
        <v>10</v>
      </c>
      <c r="D12012">
        <v>13.267899085359275</v>
      </c>
      <c r="E12012">
        <v>4</v>
      </c>
      <c r="F12012">
        <v>9.550453331599698</v>
      </c>
      <c r="G12012" s="8">
        <v>11867</v>
      </c>
      <c r="H12012" s="8">
        <v>12008</v>
      </c>
      <c r="I12012" s="8">
        <v>7</v>
      </c>
      <c r="J12012" s="8">
        <v>7.8888888888888893</v>
      </c>
      <c r="K12012" s="8">
        <v>14.315183695525693</v>
      </c>
      <c r="L12012" s="8">
        <v>0.449546668400302</v>
      </c>
      <c r="M12012" s="8">
        <v>4.3151836955256933</v>
      </c>
      <c r="N12012" s="8">
        <v>2.1111111111111107</v>
      </c>
      <c r="O12012" s="8">
        <v>3</v>
      </c>
      <c r="P12012" s="8">
        <v>1</v>
      </c>
    </row>
    <row r="12013" spans="1:16" x14ac:dyDescent="0.35">
      <c r="A12013" s="8" t="s">
        <v>228</v>
      </c>
      <c r="B12013" s="54">
        <v>45222</v>
      </c>
      <c r="C12013">
        <v>10</v>
      </c>
      <c r="D12013">
        <v>8.7679267809059453</v>
      </c>
      <c r="E12013">
        <v>4</v>
      </c>
      <c r="F12013">
        <v>9.7081536137759716</v>
      </c>
      <c r="G12013" s="8">
        <v>11867</v>
      </c>
      <c r="H12013" s="8">
        <v>12009</v>
      </c>
      <c r="I12013" s="8">
        <v>0</v>
      </c>
      <c r="J12013" s="8">
        <v>7.666666666666667</v>
      </c>
      <c r="K12013" s="8">
        <v>9.6368968181933212</v>
      </c>
      <c r="L12013" s="8">
        <v>0.29184638622402836</v>
      </c>
      <c r="M12013" s="8">
        <v>0.36310318180667878</v>
      </c>
      <c r="N12013" s="8">
        <v>2.333333333333333</v>
      </c>
      <c r="O12013" s="8">
        <v>10</v>
      </c>
      <c r="P12013" s="8">
        <v>1</v>
      </c>
    </row>
    <row r="12014" spans="1:16" x14ac:dyDescent="0.35">
      <c r="A12014" s="8" t="s">
        <v>228</v>
      </c>
      <c r="B12014" s="54">
        <v>45229</v>
      </c>
      <c r="C12014">
        <v>11</v>
      </c>
      <c r="D12014">
        <v>4.768011138312259</v>
      </c>
      <c r="E12014">
        <v>4</v>
      </c>
      <c r="F12014">
        <v>10.160117771898332</v>
      </c>
      <c r="G12014" s="8">
        <v>11867</v>
      </c>
      <c r="H12014" s="8">
        <v>12010</v>
      </c>
      <c r="I12014" s="8">
        <v>11</v>
      </c>
      <c r="J12014" s="8">
        <v>8</v>
      </c>
      <c r="K12014" s="8">
        <v>5.5791566109024444</v>
      </c>
      <c r="L12014" s="8">
        <v>0.83988222810166846</v>
      </c>
      <c r="M12014" s="8">
        <v>5.4208433890975556</v>
      </c>
      <c r="N12014" s="8">
        <v>3</v>
      </c>
      <c r="O12014" s="8">
        <v>0</v>
      </c>
      <c r="P12014" s="8">
        <v>1</v>
      </c>
    </row>
    <row r="12015" spans="1:16" x14ac:dyDescent="0.35">
      <c r="A12015" s="8" t="s">
        <v>228</v>
      </c>
      <c r="B12015" s="54">
        <v>45236</v>
      </c>
      <c r="C12015">
        <v>15</v>
      </c>
      <c r="D12015">
        <v>11.767938811887657</v>
      </c>
      <c r="E12015">
        <v>4</v>
      </c>
      <c r="F12015">
        <v>11.917259754670171</v>
      </c>
      <c r="G12015" s="8">
        <v>11867</v>
      </c>
      <c r="H12015" s="8">
        <v>12011</v>
      </c>
      <c r="I12015" s="8">
        <v>8</v>
      </c>
      <c r="J12015" s="8">
        <v>8.4444444444444446</v>
      </c>
      <c r="K12015" s="8">
        <v>12.864387783211757</v>
      </c>
      <c r="L12015" s="8">
        <v>3.0827402453298287</v>
      </c>
      <c r="M12015" s="8">
        <v>2.1356122167882425</v>
      </c>
      <c r="N12015" s="8">
        <v>6.5555555555555554</v>
      </c>
      <c r="O12015" s="8">
        <v>7</v>
      </c>
      <c r="P12015" s="8">
        <v>1</v>
      </c>
    </row>
    <row r="12016" spans="1:16" x14ac:dyDescent="0.35">
      <c r="A12016" s="8" t="s">
        <v>228</v>
      </c>
      <c r="B12016" s="54">
        <v>45243</v>
      </c>
      <c r="C12016">
        <v>12</v>
      </c>
      <c r="D12016">
        <v>9.2680612823516206</v>
      </c>
      <c r="E12016">
        <v>4</v>
      </c>
      <c r="F12016">
        <v>11.951647085443067</v>
      </c>
      <c r="G12016" s="8">
        <v>11867</v>
      </c>
      <c r="H12016" s="8">
        <v>12012</v>
      </c>
      <c r="I12016" s="8">
        <v>7</v>
      </c>
      <c r="J12016" s="8">
        <v>8.7777777777777786</v>
      </c>
      <c r="K12016" s="8">
        <v>9.7673713525858936</v>
      </c>
      <c r="L12016" s="8">
        <v>4.8352914556932802E-2</v>
      </c>
      <c r="M12016" s="8">
        <v>2.2326286474141064</v>
      </c>
      <c r="N12016" s="8">
        <v>3.2222222222222214</v>
      </c>
      <c r="O12016" s="8">
        <v>5</v>
      </c>
      <c r="P12016" s="8">
        <v>1</v>
      </c>
    </row>
    <row r="12017" spans="1:16" x14ac:dyDescent="0.35">
      <c r="A12017" s="8" t="s">
        <v>228</v>
      </c>
      <c r="B12017" s="54">
        <v>45250</v>
      </c>
      <c r="C12017">
        <v>10</v>
      </c>
      <c r="D12017">
        <v>8.268143636015818</v>
      </c>
      <c r="E12017">
        <v>4</v>
      </c>
      <c r="F12017">
        <v>11.242816499065158</v>
      </c>
      <c r="G12017" s="8">
        <v>11867</v>
      </c>
      <c r="H12017" s="8">
        <v>12013</v>
      </c>
      <c r="I12017" s="8">
        <v>12</v>
      </c>
      <c r="J12017" s="8">
        <v>9.1111111111111107</v>
      </c>
      <c r="K12017" s="8">
        <v>8.831058175620953</v>
      </c>
      <c r="L12017" s="8">
        <v>1.2428164990651585</v>
      </c>
      <c r="M12017" s="8">
        <v>1.168941824379047</v>
      </c>
      <c r="N12017" s="8">
        <v>0.88888888888888928</v>
      </c>
      <c r="O12017" s="8">
        <v>2</v>
      </c>
      <c r="P12017" s="8">
        <v>1</v>
      </c>
    </row>
    <row r="12018" spans="1:16" x14ac:dyDescent="0.35">
      <c r="A12018" s="8" t="s">
        <v>228</v>
      </c>
      <c r="B12018" s="54">
        <v>45257</v>
      </c>
      <c r="C12018">
        <v>11</v>
      </c>
      <c r="D12018">
        <v>11.768132964386293</v>
      </c>
      <c r="E12018">
        <v>4</v>
      </c>
      <c r="F12018">
        <v>11.15683790041586</v>
      </c>
      <c r="G12018" s="8">
        <v>11867</v>
      </c>
      <c r="H12018" s="8">
        <v>12014</v>
      </c>
      <c r="I12018" s="8">
        <v>12</v>
      </c>
      <c r="J12018" s="8">
        <v>9.3333333333333339</v>
      </c>
      <c r="K12018" s="8">
        <v>13.034305593473997</v>
      </c>
      <c r="L12018" s="8">
        <v>0.15683790041586043</v>
      </c>
      <c r="M12018" s="8">
        <v>2.0343055934739969</v>
      </c>
      <c r="N12018" s="8">
        <v>1.6666666666666661</v>
      </c>
      <c r="O12018" s="8">
        <v>1</v>
      </c>
      <c r="P12018" s="8">
        <v>1</v>
      </c>
    </row>
    <row r="12019" spans="1:16" x14ac:dyDescent="0.35">
      <c r="A12019" s="8" t="s">
        <v>228</v>
      </c>
      <c r="B12019" s="54">
        <v>45264</v>
      </c>
      <c r="C12019">
        <v>12</v>
      </c>
      <c r="D12019">
        <v>12.268114968897907</v>
      </c>
      <c r="E12019">
        <v>4</v>
      </c>
      <c r="F12019">
        <v>11.453989529898656</v>
      </c>
      <c r="G12019" s="8">
        <v>11867</v>
      </c>
      <c r="H12019" s="8">
        <v>12015</v>
      </c>
      <c r="I12019" s="8">
        <v>8</v>
      </c>
      <c r="J12019" s="8">
        <v>10.111111111111111</v>
      </c>
      <c r="K12019" s="8">
        <v>13.776870872187372</v>
      </c>
      <c r="L12019" s="8">
        <v>0.54601047010134351</v>
      </c>
      <c r="M12019" s="8">
        <v>1.7768708721873718</v>
      </c>
      <c r="N12019" s="8">
        <v>1.8888888888888893</v>
      </c>
      <c r="O12019" s="8">
        <v>4</v>
      </c>
      <c r="P12019" s="8">
        <v>1</v>
      </c>
    </row>
    <row r="12020" spans="1:16" x14ac:dyDescent="0.35">
      <c r="A12020" s="8" t="s">
        <v>228</v>
      </c>
      <c r="B12020" s="54">
        <v>45271</v>
      </c>
      <c r="C12020">
        <v>12</v>
      </c>
      <c r="D12020">
        <v>9.7680570615181246</v>
      </c>
      <c r="E12020">
        <v>4</v>
      </c>
      <c r="F12020">
        <v>11.648108298915149</v>
      </c>
      <c r="G12020" s="8">
        <v>11867</v>
      </c>
      <c r="H12020" s="8">
        <v>12016</v>
      </c>
      <c r="I12020" s="8">
        <v>8</v>
      </c>
      <c r="J12020" s="8">
        <v>10.444444444444445</v>
      </c>
      <c r="K12020" s="8">
        <v>11.43123674744689</v>
      </c>
      <c r="L12020" s="8">
        <v>0.35189170108485079</v>
      </c>
      <c r="M12020" s="8">
        <v>0.56876325255310967</v>
      </c>
      <c r="N12020" s="8">
        <v>1.5555555555555554</v>
      </c>
      <c r="O12020" s="8">
        <v>4</v>
      </c>
      <c r="P12020" s="8">
        <v>1</v>
      </c>
    </row>
    <row r="12021" spans="1:16" x14ac:dyDescent="0.35">
      <c r="A12021" s="8" t="s">
        <v>228</v>
      </c>
      <c r="B12021" s="54">
        <v>45278</v>
      </c>
      <c r="C12021">
        <v>11</v>
      </c>
      <c r="D12021">
        <v>8.7678540856288745</v>
      </c>
      <c r="E12021">
        <v>4</v>
      </c>
      <c r="F12021">
        <v>11.418626671565082</v>
      </c>
      <c r="G12021" s="8">
        <v>11867</v>
      </c>
      <c r="H12021" s="8">
        <v>12017</v>
      </c>
      <c r="I12021" s="8">
        <v>6</v>
      </c>
      <c r="J12021" s="8">
        <v>10.666666666666666</v>
      </c>
      <c r="K12021" s="8">
        <v>10.438514974822894</v>
      </c>
      <c r="L12021" s="8">
        <v>0.41862667156508238</v>
      </c>
      <c r="M12021" s="8">
        <v>0.56148502517710597</v>
      </c>
      <c r="N12021" s="8">
        <v>0.33333333333333393</v>
      </c>
      <c r="O12021" s="8">
        <v>5</v>
      </c>
      <c r="P12021" s="8">
        <v>1</v>
      </c>
    </row>
    <row r="12022" spans="1:16" x14ac:dyDescent="0.35">
      <c r="A12022" s="8" t="s">
        <v>228</v>
      </c>
      <c r="B12022" s="54">
        <v>45285</v>
      </c>
      <c r="C12022">
        <v>9</v>
      </c>
      <c r="D12022">
        <v>6.767609749078745</v>
      </c>
      <c r="E12022"/>
      <c r="F12022"/>
      <c r="G12022" s="8">
        <v>11867</v>
      </c>
      <c r="H12022" s="8">
        <v>12018</v>
      </c>
      <c r="I12022" s="8">
        <v>1</v>
      </c>
      <c r="J12022" s="8">
        <v>11</v>
      </c>
      <c r="K12022" s="8">
        <v>7.8708305324107641</v>
      </c>
      <c r="L12022" s="8">
        <v>9</v>
      </c>
      <c r="M12022" s="8">
        <v>1.1291694675892359</v>
      </c>
      <c r="N12022" s="8">
        <v>0</v>
      </c>
      <c r="O12022" s="8">
        <v>0</v>
      </c>
      <c r="P12022" s="8">
        <v>1</v>
      </c>
    </row>
    <row r="12023" spans="1:16" x14ac:dyDescent="0.35">
      <c r="A12023" s="8" t="s">
        <v>229</v>
      </c>
      <c r="B12023" s="54">
        <v>44200</v>
      </c>
      <c r="C12023">
        <v>0</v>
      </c>
      <c r="D12023"/>
      <c r="E12023"/>
      <c r="F12023"/>
      <c r="G12023" s="8">
        <v>12023</v>
      </c>
      <c r="H12023" s="8">
        <v>12019</v>
      </c>
      <c r="I12023" s="8" t="e">
        <v>#N/A</v>
      </c>
      <c r="J12023" s="8" t="e">
        <v>#N/A</v>
      </c>
      <c r="K12023" s="8" t="e">
        <v>#N/A</v>
      </c>
      <c r="L12023" s="8">
        <v>0</v>
      </c>
      <c r="M12023" s="8">
        <v>0</v>
      </c>
      <c r="N12023" s="8">
        <v>0</v>
      </c>
      <c r="O12023" s="8">
        <v>0</v>
      </c>
      <c r="P12023" s="8">
        <v>0</v>
      </c>
    </row>
    <row r="12024" spans="1:16" x14ac:dyDescent="0.35">
      <c r="A12024" s="8" t="s">
        <v>229</v>
      </c>
      <c r="B12024" s="54">
        <v>44207</v>
      </c>
      <c r="C12024">
        <v>8</v>
      </c>
      <c r="D12024"/>
      <c r="E12024"/>
      <c r="F12024"/>
      <c r="G12024" s="8">
        <v>12023</v>
      </c>
      <c r="H12024" s="8">
        <v>12020</v>
      </c>
      <c r="I12024" s="8" t="e">
        <v>#N/A</v>
      </c>
      <c r="J12024" s="8" t="e">
        <v>#N/A</v>
      </c>
      <c r="K12024" s="8" t="e">
        <v>#N/A</v>
      </c>
      <c r="L12024" s="8">
        <v>0</v>
      </c>
      <c r="M12024" s="8">
        <v>0</v>
      </c>
      <c r="N12024" s="8">
        <v>0</v>
      </c>
      <c r="O12024" s="8">
        <v>0</v>
      </c>
      <c r="P12024" s="8">
        <v>0</v>
      </c>
    </row>
    <row r="12025" spans="1:16" x14ac:dyDescent="0.35">
      <c r="A12025" s="8" t="s">
        <v>229</v>
      </c>
      <c r="B12025" s="54">
        <v>44214</v>
      </c>
      <c r="C12025">
        <v>0</v>
      </c>
      <c r="D12025"/>
      <c r="E12025"/>
      <c r="F12025"/>
      <c r="G12025" s="8">
        <v>12023</v>
      </c>
      <c r="H12025" s="8">
        <v>12021</v>
      </c>
      <c r="I12025" s="8" t="e">
        <v>#N/A</v>
      </c>
      <c r="J12025" s="8" t="e">
        <v>#N/A</v>
      </c>
      <c r="K12025" s="8" t="e">
        <v>#N/A</v>
      </c>
      <c r="L12025" s="8">
        <v>0</v>
      </c>
      <c r="M12025" s="8">
        <v>0</v>
      </c>
      <c r="N12025" s="8">
        <v>0</v>
      </c>
      <c r="O12025" s="8">
        <v>0</v>
      </c>
      <c r="P12025" s="8">
        <v>0</v>
      </c>
    </row>
    <row r="12026" spans="1:16" x14ac:dyDescent="0.35">
      <c r="A12026" s="8" t="s">
        <v>229</v>
      </c>
      <c r="B12026" s="54">
        <v>44221</v>
      </c>
      <c r="C12026">
        <v>0</v>
      </c>
      <c r="D12026"/>
      <c r="E12026"/>
      <c r="F12026"/>
      <c r="G12026" s="8">
        <v>12023</v>
      </c>
      <c r="H12026" s="8">
        <v>12022</v>
      </c>
      <c r="I12026" s="8" t="e">
        <v>#N/A</v>
      </c>
      <c r="J12026" s="8" t="e">
        <v>#N/A</v>
      </c>
      <c r="K12026" s="8" t="e">
        <v>#N/A</v>
      </c>
      <c r="L12026" s="8">
        <v>0</v>
      </c>
      <c r="M12026" s="8">
        <v>0</v>
      </c>
      <c r="N12026" s="8">
        <v>0</v>
      </c>
      <c r="O12026" s="8">
        <v>0</v>
      </c>
      <c r="P12026" s="8">
        <v>0</v>
      </c>
    </row>
    <row r="12027" spans="1:16" x14ac:dyDescent="0.35">
      <c r="A12027" s="8" t="s">
        <v>229</v>
      </c>
      <c r="B12027" s="54">
        <v>44228</v>
      </c>
      <c r="C12027">
        <v>0</v>
      </c>
      <c r="D12027"/>
      <c r="E12027"/>
      <c r="F12027"/>
      <c r="G12027" s="8">
        <v>12023</v>
      </c>
      <c r="H12027" s="8">
        <v>12023</v>
      </c>
      <c r="I12027" s="8" t="e">
        <v>#N/A</v>
      </c>
      <c r="J12027" s="8" t="e">
        <v>#N/A</v>
      </c>
      <c r="K12027" s="8" t="e">
        <v>#N/A</v>
      </c>
      <c r="L12027" s="8">
        <v>0</v>
      </c>
      <c r="M12027" s="8">
        <v>0</v>
      </c>
      <c r="N12027" s="8">
        <v>0</v>
      </c>
      <c r="O12027" s="8">
        <v>0</v>
      </c>
      <c r="P12027" s="8">
        <v>0</v>
      </c>
    </row>
    <row r="12028" spans="1:16" x14ac:dyDescent="0.35">
      <c r="A12028" s="8" t="s">
        <v>229</v>
      </c>
      <c r="B12028" s="54">
        <v>44235</v>
      </c>
      <c r="C12028">
        <v>3</v>
      </c>
      <c r="D12028"/>
      <c r="E12028"/>
      <c r="F12028"/>
      <c r="G12028" s="8">
        <v>12023</v>
      </c>
      <c r="H12028" s="8">
        <v>12024</v>
      </c>
      <c r="I12028" s="8" t="e">
        <v>#N/A</v>
      </c>
      <c r="J12028" s="8" t="e">
        <v>#N/A</v>
      </c>
      <c r="K12028" s="8" t="e">
        <v>#N/A</v>
      </c>
      <c r="L12028" s="8">
        <v>0</v>
      </c>
      <c r="M12028" s="8">
        <v>0</v>
      </c>
      <c r="N12028" s="8">
        <v>0</v>
      </c>
      <c r="O12028" s="8">
        <v>0</v>
      </c>
      <c r="P12028" s="8">
        <v>0</v>
      </c>
    </row>
    <row r="12029" spans="1:16" x14ac:dyDescent="0.35">
      <c r="A12029" s="8" t="s">
        <v>229</v>
      </c>
      <c r="B12029" s="54">
        <v>44242</v>
      </c>
      <c r="C12029">
        <v>0</v>
      </c>
      <c r="D12029"/>
      <c r="E12029"/>
      <c r="F12029"/>
      <c r="G12029" s="8">
        <v>12023</v>
      </c>
      <c r="H12029" s="8">
        <v>12025</v>
      </c>
      <c r="I12029" s="8" t="e">
        <v>#N/A</v>
      </c>
      <c r="J12029" s="8" t="e">
        <v>#N/A</v>
      </c>
      <c r="K12029" s="8" t="e">
        <v>#N/A</v>
      </c>
      <c r="L12029" s="8">
        <v>0</v>
      </c>
      <c r="M12029" s="8">
        <v>0</v>
      </c>
      <c r="N12029" s="8">
        <v>0</v>
      </c>
      <c r="O12029" s="8">
        <v>0</v>
      </c>
      <c r="P12029" s="8">
        <v>0</v>
      </c>
    </row>
    <row r="12030" spans="1:16" x14ac:dyDescent="0.35">
      <c r="A12030" s="8" t="s">
        <v>229</v>
      </c>
      <c r="B12030" s="54">
        <v>44249</v>
      </c>
      <c r="C12030">
        <v>0</v>
      </c>
      <c r="D12030"/>
      <c r="E12030"/>
      <c r="F12030"/>
      <c r="G12030" s="8">
        <v>12023</v>
      </c>
      <c r="H12030" s="8">
        <v>12026</v>
      </c>
      <c r="I12030" s="8" t="e">
        <v>#N/A</v>
      </c>
      <c r="J12030" s="8" t="e">
        <v>#N/A</v>
      </c>
      <c r="K12030" s="8" t="e">
        <v>#N/A</v>
      </c>
      <c r="L12030" s="8">
        <v>0</v>
      </c>
      <c r="M12030" s="8">
        <v>0</v>
      </c>
      <c r="N12030" s="8">
        <v>0</v>
      </c>
      <c r="O12030" s="8">
        <v>0</v>
      </c>
      <c r="P12030" s="8">
        <v>0</v>
      </c>
    </row>
    <row r="12031" spans="1:16" x14ac:dyDescent="0.35">
      <c r="A12031" s="8" t="s">
        <v>229</v>
      </c>
      <c r="B12031" s="54">
        <v>44256</v>
      </c>
      <c r="C12031">
        <v>1</v>
      </c>
      <c r="D12031"/>
      <c r="E12031"/>
      <c r="F12031"/>
      <c r="G12031" s="8">
        <v>12023</v>
      </c>
      <c r="H12031" s="8">
        <v>12027</v>
      </c>
      <c r="I12031" s="8" t="e">
        <v>#N/A</v>
      </c>
      <c r="J12031" s="8" t="e">
        <v>#N/A</v>
      </c>
      <c r="K12031" s="8" t="e">
        <v>#N/A</v>
      </c>
      <c r="L12031" s="8">
        <v>0</v>
      </c>
      <c r="M12031" s="8">
        <v>0</v>
      </c>
      <c r="N12031" s="8">
        <v>0</v>
      </c>
      <c r="O12031" s="8">
        <v>0</v>
      </c>
      <c r="P12031" s="8">
        <v>0</v>
      </c>
    </row>
    <row r="12032" spans="1:16" x14ac:dyDescent="0.35">
      <c r="A12032" s="8" t="s">
        <v>229</v>
      </c>
      <c r="B12032" s="54">
        <v>44263</v>
      </c>
      <c r="C12032">
        <v>1</v>
      </c>
      <c r="D12032"/>
      <c r="E12032"/>
      <c r="F12032"/>
      <c r="G12032" s="8">
        <v>12023</v>
      </c>
      <c r="H12032" s="8">
        <v>12028</v>
      </c>
      <c r="I12032" s="8" t="e">
        <v>#N/A</v>
      </c>
      <c r="J12032" s="8" t="e">
        <v>#N/A</v>
      </c>
      <c r="K12032" s="8" t="e">
        <v>#N/A</v>
      </c>
      <c r="L12032" s="8">
        <v>0</v>
      </c>
      <c r="M12032" s="8">
        <v>0</v>
      </c>
      <c r="N12032" s="8">
        <v>0</v>
      </c>
      <c r="O12032" s="8">
        <v>0</v>
      </c>
      <c r="P12032" s="8">
        <v>0</v>
      </c>
    </row>
    <row r="12033" spans="1:16" x14ac:dyDescent="0.35">
      <c r="A12033" s="8" t="s">
        <v>229</v>
      </c>
      <c r="B12033" s="54">
        <v>44270</v>
      </c>
      <c r="C12033">
        <v>0</v>
      </c>
      <c r="D12033"/>
      <c r="E12033"/>
      <c r="F12033"/>
      <c r="G12033" s="8">
        <v>12023</v>
      </c>
      <c r="H12033" s="8">
        <v>12029</v>
      </c>
      <c r="I12033" s="8" t="e">
        <v>#N/A</v>
      </c>
      <c r="J12033" s="8" t="e">
        <v>#N/A</v>
      </c>
      <c r="K12033" s="8" t="e">
        <v>#N/A</v>
      </c>
      <c r="L12033" s="8">
        <v>0</v>
      </c>
      <c r="M12033" s="8">
        <v>0</v>
      </c>
      <c r="N12033" s="8">
        <v>0</v>
      </c>
      <c r="O12033" s="8">
        <v>0</v>
      </c>
      <c r="P12033" s="8">
        <v>0</v>
      </c>
    </row>
    <row r="12034" spans="1:16" x14ac:dyDescent="0.35">
      <c r="A12034" s="8" t="s">
        <v>229</v>
      </c>
      <c r="B12034" s="54">
        <v>44277</v>
      </c>
      <c r="C12034">
        <v>1</v>
      </c>
      <c r="D12034"/>
      <c r="E12034"/>
      <c r="F12034"/>
      <c r="G12034" s="8">
        <v>12023</v>
      </c>
      <c r="H12034" s="8">
        <v>12030</v>
      </c>
      <c r="I12034" s="8" t="e">
        <v>#N/A</v>
      </c>
      <c r="J12034" s="8" t="e">
        <v>#N/A</v>
      </c>
      <c r="K12034" s="8" t="e">
        <v>#N/A</v>
      </c>
      <c r="L12034" s="8">
        <v>0</v>
      </c>
      <c r="M12034" s="8">
        <v>0</v>
      </c>
      <c r="N12034" s="8">
        <v>0</v>
      </c>
      <c r="O12034" s="8">
        <v>0</v>
      </c>
      <c r="P12034" s="8">
        <v>0</v>
      </c>
    </row>
    <row r="12035" spans="1:16" x14ac:dyDescent="0.35">
      <c r="A12035" s="8" t="s">
        <v>229</v>
      </c>
      <c r="B12035" s="54">
        <v>44284</v>
      </c>
      <c r="C12035">
        <v>2</v>
      </c>
      <c r="D12035"/>
      <c r="E12035"/>
      <c r="F12035"/>
      <c r="G12035" s="8">
        <v>12023</v>
      </c>
      <c r="H12035" s="8">
        <v>12031</v>
      </c>
      <c r="I12035" s="8" t="e">
        <v>#N/A</v>
      </c>
      <c r="J12035" s="8" t="e">
        <v>#N/A</v>
      </c>
      <c r="K12035" s="8" t="e">
        <v>#N/A</v>
      </c>
      <c r="L12035" s="8">
        <v>0</v>
      </c>
      <c r="M12035" s="8">
        <v>0</v>
      </c>
      <c r="N12035" s="8">
        <v>0</v>
      </c>
      <c r="O12035" s="8">
        <v>0</v>
      </c>
      <c r="P12035" s="8">
        <v>0</v>
      </c>
    </row>
    <row r="12036" spans="1:16" x14ac:dyDescent="0.35">
      <c r="A12036" s="8" t="s">
        <v>229</v>
      </c>
      <c r="B12036" s="54">
        <v>44291</v>
      </c>
      <c r="C12036">
        <v>0</v>
      </c>
      <c r="D12036"/>
      <c r="E12036"/>
      <c r="F12036"/>
      <c r="G12036" s="8">
        <v>12023</v>
      </c>
      <c r="H12036" s="8">
        <v>12032</v>
      </c>
      <c r="I12036" s="8" t="e">
        <v>#N/A</v>
      </c>
      <c r="J12036" s="8" t="e">
        <v>#N/A</v>
      </c>
      <c r="K12036" s="8" t="e">
        <v>#N/A</v>
      </c>
      <c r="L12036" s="8">
        <v>0</v>
      </c>
      <c r="M12036" s="8">
        <v>0</v>
      </c>
      <c r="N12036" s="8">
        <v>0</v>
      </c>
      <c r="O12036" s="8">
        <v>0</v>
      </c>
      <c r="P12036" s="8">
        <v>0</v>
      </c>
    </row>
    <row r="12037" spans="1:16" x14ac:dyDescent="0.35">
      <c r="A12037" s="8" t="s">
        <v>229</v>
      </c>
      <c r="B12037" s="54">
        <v>44298</v>
      </c>
      <c r="C12037">
        <v>3</v>
      </c>
      <c r="D12037"/>
      <c r="E12037"/>
      <c r="F12037"/>
      <c r="G12037" s="8">
        <v>12023</v>
      </c>
      <c r="H12037" s="8">
        <v>12033</v>
      </c>
      <c r="I12037" s="8" t="e">
        <v>#N/A</v>
      </c>
      <c r="J12037" s="8" t="e">
        <v>#N/A</v>
      </c>
      <c r="K12037" s="8" t="e">
        <v>#N/A</v>
      </c>
      <c r="L12037" s="8">
        <v>0</v>
      </c>
      <c r="M12037" s="8">
        <v>0</v>
      </c>
      <c r="N12037" s="8">
        <v>0</v>
      </c>
      <c r="O12037" s="8">
        <v>0</v>
      </c>
      <c r="P12037" s="8">
        <v>0</v>
      </c>
    </row>
    <row r="12038" spans="1:16" x14ac:dyDescent="0.35">
      <c r="A12038" s="8" t="s">
        <v>229</v>
      </c>
      <c r="B12038" s="54">
        <v>44305</v>
      </c>
      <c r="C12038">
        <v>3</v>
      </c>
      <c r="D12038"/>
      <c r="E12038"/>
      <c r="F12038"/>
      <c r="G12038" s="8">
        <v>12023</v>
      </c>
      <c r="H12038" s="8">
        <v>12034</v>
      </c>
      <c r="I12038" s="8" t="e">
        <v>#N/A</v>
      </c>
      <c r="J12038" s="8" t="e">
        <v>#N/A</v>
      </c>
      <c r="K12038" s="8" t="e">
        <v>#N/A</v>
      </c>
      <c r="L12038" s="8">
        <v>0</v>
      </c>
      <c r="M12038" s="8">
        <v>0</v>
      </c>
      <c r="N12038" s="8">
        <v>0</v>
      </c>
      <c r="O12038" s="8">
        <v>0</v>
      </c>
      <c r="P12038" s="8">
        <v>0</v>
      </c>
    </row>
    <row r="12039" spans="1:16" x14ac:dyDescent="0.35">
      <c r="A12039" s="8" t="s">
        <v>229</v>
      </c>
      <c r="B12039" s="54">
        <v>44312</v>
      </c>
      <c r="C12039">
        <v>4</v>
      </c>
      <c r="D12039"/>
      <c r="E12039"/>
      <c r="F12039"/>
      <c r="G12039" s="8">
        <v>12023</v>
      </c>
      <c r="H12039" s="8">
        <v>12035</v>
      </c>
      <c r="I12039" s="8" t="e">
        <v>#N/A</v>
      </c>
      <c r="J12039" s="8" t="e">
        <v>#N/A</v>
      </c>
      <c r="K12039" s="8" t="e">
        <v>#N/A</v>
      </c>
      <c r="L12039" s="8">
        <v>0</v>
      </c>
      <c r="M12039" s="8">
        <v>0</v>
      </c>
      <c r="N12039" s="8">
        <v>0</v>
      </c>
      <c r="O12039" s="8">
        <v>0</v>
      </c>
      <c r="P12039" s="8">
        <v>0</v>
      </c>
    </row>
    <row r="12040" spans="1:16" x14ac:dyDescent="0.35">
      <c r="A12040" s="8" t="s">
        <v>229</v>
      </c>
      <c r="B12040" s="54">
        <v>44319</v>
      </c>
      <c r="C12040">
        <v>7</v>
      </c>
      <c r="D12040"/>
      <c r="E12040"/>
      <c r="F12040"/>
      <c r="G12040" s="8">
        <v>12023</v>
      </c>
      <c r="H12040" s="8">
        <v>12036</v>
      </c>
      <c r="I12040" s="8" t="e">
        <v>#N/A</v>
      </c>
      <c r="J12040" s="8" t="e">
        <v>#N/A</v>
      </c>
      <c r="K12040" s="8" t="e">
        <v>#N/A</v>
      </c>
      <c r="L12040" s="8">
        <v>0</v>
      </c>
      <c r="M12040" s="8">
        <v>0</v>
      </c>
      <c r="N12040" s="8">
        <v>0</v>
      </c>
      <c r="O12040" s="8">
        <v>0</v>
      </c>
      <c r="P12040" s="8">
        <v>0</v>
      </c>
    </row>
    <row r="12041" spans="1:16" x14ac:dyDescent="0.35">
      <c r="A12041" s="8" t="s">
        <v>229</v>
      </c>
      <c r="B12041" s="54">
        <v>44326</v>
      </c>
      <c r="C12041">
        <v>6</v>
      </c>
      <c r="D12041"/>
      <c r="E12041"/>
      <c r="F12041"/>
      <c r="G12041" s="8">
        <v>12023</v>
      </c>
      <c r="H12041" s="8">
        <v>12037</v>
      </c>
      <c r="I12041" s="8" t="e">
        <v>#N/A</v>
      </c>
      <c r="J12041" s="8" t="e">
        <v>#N/A</v>
      </c>
      <c r="K12041" s="8" t="e">
        <v>#N/A</v>
      </c>
      <c r="L12041" s="8">
        <v>0</v>
      </c>
      <c r="M12041" s="8">
        <v>0</v>
      </c>
      <c r="N12041" s="8">
        <v>0</v>
      </c>
      <c r="O12041" s="8">
        <v>0</v>
      </c>
      <c r="P12041" s="8">
        <v>0</v>
      </c>
    </row>
    <row r="12042" spans="1:16" x14ac:dyDescent="0.35">
      <c r="A12042" s="8" t="s">
        <v>229</v>
      </c>
      <c r="B12042" s="54">
        <v>44333</v>
      </c>
      <c r="C12042">
        <v>4</v>
      </c>
      <c r="D12042"/>
      <c r="E12042"/>
      <c r="F12042"/>
      <c r="G12042" s="8">
        <v>12023</v>
      </c>
      <c r="H12042" s="8">
        <v>12038</v>
      </c>
      <c r="I12042" s="8" t="e">
        <v>#N/A</v>
      </c>
      <c r="J12042" s="8" t="e">
        <v>#N/A</v>
      </c>
      <c r="K12042" s="8" t="e">
        <v>#N/A</v>
      </c>
      <c r="L12042" s="8">
        <v>0</v>
      </c>
      <c r="M12042" s="8">
        <v>0</v>
      </c>
      <c r="N12042" s="8">
        <v>0</v>
      </c>
      <c r="O12042" s="8">
        <v>0</v>
      </c>
      <c r="P12042" s="8">
        <v>0</v>
      </c>
    </row>
    <row r="12043" spans="1:16" x14ac:dyDescent="0.35">
      <c r="A12043" s="8" t="s">
        <v>229</v>
      </c>
      <c r="B12043" s="54">
        <v>44340</v>
      </c>
      <c r="C12043">
        <v>4</v>
      </c>
      <c r="D12043"/>
      <c r="E12043"/>
      <c r="F12043"/>
      <c r="G12043" s="8">
        <v>12023</v>
      </c>
      <c r="H12043" s="8">
        <v>12039</v>
      </c>
      <c r="I12043" s="8" t="e">
        <v>#N/A</v>
      </c>
      <c r="J12043" s="8" t="e">
        <v>#N/A</v>
      </c>
      <c r="K12043" s="8" t="e">
        <v>#N/A</v>
      </c>
      <c r="L12043" s="8">
        <v>0</v>
      </c>
      <c r="M12043" s="8">
        <v>0</v>
      </c>
      <c r="N12043" s="8">
        <v>0</v>
      </c>
      <c r="O12043" s="8">
        <v>0</v>
      </c>
      <c r="P12043" s="8">
        <v>0</v>
      </c>
    </row>
    <row r="12044" spans="1:16" x14ac:dyDescent="0.35">
      <c r="A12044" s="8" t="s">
        <v>229</v>
      </c>
      <c r="B12044" s="54">
        <v>44347</v>
      </c>
      <c r="C12044">
        <v>5</v>
      </c>
      <c r="D12044"/>
      <c r="E12044"/>
      <c r="F12044"/>
      <c r="G12044" s="8">
        <v>12023</v>
      </c>
      <c r="H12044" s="8">
        <v>12040</v>
      </c>
      <c r="I12044" s="8" t="e">
        <v>#N/A</v>
      </c>
      <c r="J12044" s="8" t="e">
        <v>#N/A</v>
      </c>
      <c r="K12044" s="8" t="e">
        <v>#N/A</v>
      </c>
      <c r="L12044" s="8">
        <v>0</v>
      </c>
      <c r="M12044" s="8">
        <v>0</v>
      </c>
      <c r="N12044" s="8">
        <v>0</v>
      </c>
      <c r="O12044" s="8">
        <v>0</v>
      </c>
      <c r="P12044" s="8">
        <v>0</v>
      </c>
    </row>
    <row r="12045" spans="1:16" x14ac:dyDescent="0.35">
      <c r="A12045" s="8" t="s">
        <v>229</v>
      </c>
      <c r="B12045" s="54">
        <v>44354</v>
      </c>
      <c r="C12045">
        <v>0</v>
      </c>
      <c r="D12045"/>
      <c r="E12045"/>
      <c r="F12045"/>
      <c r="G12045" s="8">
        <v>12023</v>
      </c>
      <c r="H12045" s="8">
        <v>12041</v>
      </c>
      <c r="I12045" s="8" t="e">
        <v>#N/A</v>
      </c>
      <c r="J12045" s="8" t="e">
        <v>#N/A</v>
      </c>
      <c r="K12045" s="8" t="e">
        <v>#N/A</v>
      </c>
      <c r="L12045" s="8">
        <v>0</v>
      </c>
      <c r="M12045" s="8">
        <v>0</v>
      </c>
      <c r="N12045" s="8">
        <v>0</v>
      </c>
      <c r="O12045" s="8">
        <v>0</v>
      </c>
      <c r="P12045" s="8">
        <v>0</v>
      </c>
    </row>
    <row r="12046" spans="1:16" x14ac:dyDescent="0.35">
      <c r="A12046" s="8" t="s">
        <v>229</v>
      </c>
      <c r="B12046" s="54">
        <v>44361</v>
      </c>
      <c r="C12046">
        <v>6</v>
      </c>
      <c r="D12046"/>
      <c r="E12046"/>
      <c r="F12046"/>
      <c r="G12046" s="8">
        <v>12023</v>
      </c>
      <c r="H12046" s="8">
        <v>12042</v>
      </c>
      <c r="I12046" s="8" t="e">
        <v>#N/A</v>
      </c>
      <c r="J12046" s="8" t="e">
        <v>#N/A</v>
      </c>
      <c r="K12046" s="8" t="e">
        <v>#N/A</v>
      </c>
      <c r="L12046" s="8">
        <v>0</v>
      </c>
      <c r="M12046" s="8">
        <v>0</v>
      </c>
      <c r="N12046" s="8">
        <v>0</v>
      </c>
      <c r="O12046" s="8">
        <v>0</v>
      </c>
      <c r="P12046" s="8">
        <v>0</v>
      </c>
    </row>
    <row r="12047" spans="1:16" x14ac:dyDescent="0.35">
      <c r="A12047" s="8" t="s">
        <v>229</v>
      </c>
      <c r="B12047" s="54">
        <v>44368</v>
      </c>
      <c r="C12047">
        <v>3</v>
      </c>
      <c r="D12047"/>
      <c r="E12047"/>
      <c r="F12047"/>
      <c r="G12047" s="8">
        <v>12023</v>
      </c>
      <c r="H12047" s="8">
        <v>12043</v>
      </c>
      <c r="I12047" s="8" t="e">
        <v>#N/A</v>
      </c>
      <c r="J12047" s="8" t="e">
        <v>#N/A</v>
      </c>
      <c r="K12047" s="8" t="e">
        <v>#N/A</v>
      </c>
      <c r="L12047" s="8">
        <v>0</v>
      </c>
      <c r="M12047" s="8">
        <v>0</v>
      </c>
      <c r="N12047" s="8">
        <v>0</v>
      </c>
      <c r="O12047" s="8">
        <v>0</v>
      </c>
      <c r="P12047" s="8">
        <v>0</v>
      </c>
    </row>
    <row r="12048" spans="1:16" x14ac:dyDescent="0.35">
      <c r="A12048" s="8" t="s">
        <v>229</v>
      </c>
      <c r="B12048" s="54">
        <v>44375</v>
      </c>
      <c r="C12048">
        <v>4</v>
      </c>
      <c r="D12048"/>
      <c r="E12048"/>
      <c r="F12048"/>
      <c r="G12048" s="8">
        <v>12023</v>
      </c>
      <c r="H12048" s="8">
        <v>12044</v>
      </c>
      <c r="I12048" s="8" t="e">
        <v>#N/A</v>
      </c>
      <c r="J12048" s="8" t="e">
        <v>#N/A</v>
      </c>
      <c r="K12048" s="8" t="e">
        <v>#N/A</v>
      </c>
      <c r="L12048" s="8">
        <v>0</v>
      </c>
      <c r="M12048" s="8">
        <v>0</v>
      </c>
      <c r="N12048" s="8">
        <v>0</v>
      </c>
      <c r="O12048" s="8">
        <v>0</v>
      </c>
      <c r="P12048" s="8">
        <v>0</v>
      </c>
    </row>
    <row r="12049" spans="1:16" x14ac:dyDescent="0.35">
      <c r="A12049" s="8" t="s">
        <v>229</v>
      </c>
      <c r="B12049" s="54">
        <v>44382</v>
      </c>
      <c r="C12049">
        <v>5</v>
      </c>
      <c r="D12049"/>
      <c r="E12049"/>
      <c r="F12049"/>
      <c r="G12049" s="8">
        <v>12023</v>
      </c>
      <c r="H12049" s="8">
        <v>12045</v>
      </c>
      <c r="I12049" s="8" t="e">
        <v>#N/A</v>
      </c>
      <c r="J12049" s="8" t="e">
        <v>#N/A</v>
      </c>
      <c r="K12049" s="8" t="e">
        <v>#N/A</v>
      </c>
      <c r="L12049" s="8">
        <v>0</v>
      </c>
      <c r="M12049" s="8">
        <v>0</v>
      </c>
      <c r="N12049" s="8">
        <v>0</v>
      </c>
      <c r="O12049" s="8">
        <v>0</v>
      </c>
      <c r="P12049" s="8">
        <v>0</v>
      </c>
    </row>
    <row r="12050" spans="1:16" x14ac:dyDescent="0.35">
      <c r="A12050" s="8" t="s">
        <v>229</v>
      </c>
      <c r="B12050" s="54">
        <v>44389</v>
      </c>
      <c r="C12050">
        <v>8</v>
      </c>
      <c r="D12050"/>
      <c r="E12050"/>
      <c r="F12050"/>
      <c r="G12050" s="8">
        <v>12023</v>
      </c>
      <c r="H12050" s="8">
        <v>12046</v>
      </c>
      <c r="I12050" s="8" t="e">
        <v>#N/A</v>
      </c>
      <c r="J12050" s="8" t="e">
        <v>#N/A</v>
      </c>
      <c r="K12050" s="8" t="e">
        <v>#N/A</v>
      </c>
      <c r="L12050" s="8">
        <v>0</v>
      </c>
      <c r="M12050" s="8">
        <v>0</v>
      </c>
      <c r="N12050" s="8">
        <v>0</v>
      </c>
      <c r="O12050" s="8">
        <v>0</v>
      </c>
      <c r="P12050" s="8">
        <v>0</v>
      </c>
    </row>
    <row r="12051" spans="1:16" x14ac:dyDescent="0.35">
      <c r="A12051" s="8" t="s">
        <v>229</v>
      </c>
      <c r="B12051" s="54">
        <v>44396</v>
      </c>
      <c r="C12051">
        <v>6</v>
      </c>
      <c r="D12051"/>
      <c r="E12051"/>
      <c r="F12051"/>
      <c r="G12051" s="8">
        <v>12023</v>
      </c>
      <c r="H12051" s="8">
        <v>12047</v>
      </c>
      <c r="I12051" s="8" t="e">
        <v>#N/A</v>
      </c>
      <c r="J12051" s="8" t="e">
        <v>#N/A</v>
      </c>
      <c r="K12051" s="8" t="e">
        <v>#N/A</v>
      </c>
      <c r="L12051" s="8">
        <v>0</v>
      </c>
      <c r="M12051" s="8">
        <v>0</v>
      </c>
      <c r="N12051" s="8">
        <v>0</v>
      </c>
      <c r="O12051" s="8">
        <v>0</v>
      </c>
      <c r="P12051" s="8">
        <v>0</v>
      </c>
    </row>
    <row r="12052" spans="1:16" x14ac:dyDescent="0.35">
      <c r="A12052" s="8" t="s">
        <v>229</v>
      </c>
      <c r="B12052" s="54">
        <v>44403</v>
      </c>
      <c r="C12052">
        <v>6</v>
      </c>
      <c r="D12052"/>
      <c r="E12052"/>
      <c r="F12052"/>
      <c r="G12052" s="8">
        <v>12023</v>
      </c>
      <c r="H12052" s="8">
        <v>12048</v>
      </c>
      <c r="I12052" s="8" t="e">
        <v>#N/A</v>
      </c>
      <c r="J12052" s="8" t="e">
        <v>#N/A</v>
      </c>
      <c r="K12052" s="8" t="e">
        <v>#N/A</v>
      </c>
      <c r="L12052" s="8">
        <v>0</v>
      </c>
      <c r="M12052" s="8">
        <v>0</v>
      </c>
      <c r="N12052" s="8">
        <v>0</v>
      </c>
      <c r="O12052" s="8">
        <v>0</v>
      </c>
      <c r="P12052" s="8">
        <v>0</v>
      </c>
    </row>
    <row r="12053" spans="1:16" x14ac:dyDescent="0.35">
      <c r="A12053" s="8" t="s">
        <v>229</v>
      </c>
      <c r="B12053" s="54">
        <v>44410</v>
      </c>
      <c r="C12053">
        <v>5</v>
      </c>
      <c r="D12053"/>
      <c r="E12053"/>
      <c r="F12053"/>
      <c r="G12053" s="8">
        <v>12023</v>
      </c>
      <c r="H12053" s="8">
        <v>12049</v>
      </c>
      <c r="I12053" s="8" t="e">
        <v>#N/A</v>
      </c>
      <c r="J12053" s="8" t="e">
        <v>#N/A</v>
      </c>
      <c r="K12053" s="8" t="e">
        <v>#N/A</v>
      </c>
      <c r="L12053" s="8">
        <v>0</v>
      </c>
      <c r="M12053" s="8">
        <v>0</v>
      </c>
      <c r="N12053" s="8">
        <v>0</v>
      </c>
      <c r="O12053" s="8">
        <v>0</v>
      </c>
      <c r="P12053" s="8">
        <v>0</v>
      </c>
    </row>
    <row r="12054" spans="1:16" x14ac:dyDescent="0.35">
      <c r="A12054" s="8" t="s">
        <v>229</v>
      </c>
      <c r="B12054" s="54">
        <v>44417</v>
      </c>
      <c r="C12054">
        <v>5</v>
      </c>
      <c r="D12054"/>
      <c r="E12054"/>
      <c r="F12054"/>
      <c r="G12054" s="8">
        <v>12023</v>
      </c>
      <c r="H12054" s="8">
        <v>12050</v>
      </c>
      <c r="I12054" s="8" t="e">
        <v>#N/A</v>
      </c>
      <c r="J12054" s="8" t="e">
        <v>#N/A</v>
      </c>
      <c r="K12054" s="8" t="e">
        <v>#N/A</v>
      </c>
      <c r="L12054" s="8">
        <v>0</v>
      </c>
      <c r="M12054" s="8">
        <v>0</v>
      </c>
      <c r="N12054" s="8">
        <v>0</v>
      </c>
      <c r="O12054" s="8">
        <v>0</v>
      </c>
      <c r="P12054" s="8">
        <v>0</v>
      </c>
    </row>
    <row r="12055" spans="1:16" x14ac:dyDescent="0.35">
      <c r="A12055" s="8" t="s">
        <v>229</v>
      </c>
      <c r="B12055" s="54">
        <v>44424</v>
      </c>
      <c r="C12055">
        <v>4</v>
      </c>
      <c r="D12055"/>
      <c r="E12055"/>
      <c r="F12055"/>
      <c r="G12055" s="8">
        <v>12023</v>
      </c>
      <c r="H12055" s="8">
        <v>12051</v>
      </c>
      <c r="I12055" s="8" t="e">
        <v>#N/A</v>
      </c>
      <c r="J12055" s="8" t="e">
        <v>#N/A</v>
      </c>
      <c r="K12055" s="8" t="e">
        <v>#N/A</v>
      </c>
      <c r="L12055" s="8">
        <v>0</v>
      </c>
      <c r="M12055" s="8">
        <v>0</v>
      </c>
      <c r="N12055" s="8">
        <v>0</v>
      </c>
      <c r="O12055" s="8">
        <v>0</v>
      </c>
      <c r="P12055" s="8">
        <v>0</v>
      </c>
    </row>
    <row r="12056" spans="1:16" x14ac:dyDescent="0.35">
      <c r="A12056" s="8" t="s">
        <v>229</v>
      </c>
      <c r="B12056" s="54">
        <v>44431</v>
      </c>
      <c r="C12056">
        <v>4</v>
      </c>
      <c r="D12056"/>
      <c r="E12056"/>
      <c r="F12056"/>
      <c r="G12056" s="8">
        <v>12023</v>
      </c>
      <c r="H12056" s="8">
        <v>12052</v>
      </c>
      <c r="I12056" s="8" t="e">
        <v>#N/A</v>
      </c>
      <c r="J12056" s="8" t="e">
        <v>#N/A</v>
      </c>
      <c r="K12056" s="8" t="e">
        <v>#N/A</v>
      </c>
      <c r="L12056" s="8">
        <v>0</v>
      </c>
      <c r="M12056" s="8">
        <v>0</v>
      </c>
      <c r="N12056" s="8">
        <v>0</v>
      </c>
      <c r="O12056" s="8">
        <v>0</v>
      </c>
      <c r="P12056" s="8">
        <v>0</v>
      </c>
    </row>
    <row r="12057" spans="1:16" x14ac:dyDescent="0.35">
      <c r="A12057" s="8" t="s">
        <v>229</v>
      </c>
      <c r="B12057" s="54">
        <v>44438</v>
      </c>
      <c r="C12057">
        <v>3</v>
      </c>
      <c r="D12057"/>
      <c r="E12057"/>
      <c r="F12057"/>
      <c r="G12057" s="8">
        <v>12023</v>
      </c>
      <c r="H12057" s="8">
        <v>12053</v>
      </c>
      <c r="I12057" s="8" t="e">
        <v>#N/A</v>
      </c>
      <c r="J12057" s="8" t="e">
        <v>#N/A</v>
      </c>
      <c r="K12057" s="8" t="e">
        <v>#N/A</v>
      </c>
      <c r="L12057" s="8">
        <v>0</v>
      </c>
      <c r="M12057" s="8">
        <v>0</v>
      </c>
      <c r="N12057" s="8">
        <v>0</v>
      </c>
      <c r="O12057" s="8">
        <v>0</v>
      </c>
      <c r="P12057" s="8">
        <v>0</v>
      </c>
    </row>
    <row r="12058" spans="1:16" x14ac:dyDescent="0.35">
      <c r="A12058" s="8" t="s">
        <v>229</v>
      </c>
      <c r="B12058" s="54">
        <v>44445</v>
      </c>
      <c r="C12058">
        <v>3</v>
      </c>
      <c r="D12058"/>
      <c r="E12058"/>
      <c r="F12058"/>
      <c r="G12058" s="8">
        <v>12023</v>
      </c>
      <c r="H12058" s="8">
        <v>12054</v>
      </c>
      <c r="I12058" s="8" t="e">
        <v>#N/A</v>
      </c>
      <c r="J12058" s="8" t="e">
        <v>#N/A</v>
      </c>
      <c r="K12058" s="8" t="e">
        <v>#N/A</v>
      </c>
      <c r="L12058" s="8">
        <v>0</v>
      </c>
      <c r="M12058" s="8">
        <v>0</v>
      </c>
      <c r="N12058" s="8">
        <v>0</v>
      </c>
      <c r="O12058" s="8">
        <v>0</v>
      </c>
      <c r="P12058" s="8">
        <v>0</v>
      </c>
    </row>
    <row r="12059" spans="1:16" x14ac:dyDescent="0.35">
      <c r="A12059" s="8" t="s">
        <v>229</v>
      </c>
      <c r="B12059" s="54">
        <v>44452</v>
      </c>
      <c r="C12059">
        <v>3</v>
      </c>
      <c r="D12059"/>
      <c r="E12059"/>
      <c r="F12059"/>
      <c r="G12059" s="8">
        <v>12023</v>
      </c>
      <c r="H12059" s="8">
        <v>12055</v>
      </c>
      <c r="I12059" s="8" t="e">
        <v>#N/A</v>
      </c>
      <c r="J12059" s="8" t="e">
        <v>#N/A</v>
      </c>
      <c r="K12059" s="8" t="e">
        <v>#N/A</v>
      </c>
      <c r="L12059" s="8">
        <v>0</v>
      </c>
      <c r="M12059" s="8">
        <v>0</v>
      </c>
      <c r="N12059" s="8">
        <v>0</v>
      </c>
      <c r="O12059" s="8">
        <v>0</v>
      </c>
      <c r="P12059" s="8">
        <v>0</v>
      </c>
    </row>
    <row r="12060" spans="1:16" x14ac:dyDescent="0.35">
      <c r="A12060" s="8" t="s">
        <v>229</v>
      </c>
      <c r="B12060" s="54">
        <v>44459</v>
      </c>
      <c r="C12060">
        <v>3</v>
      </c>
      <c r="D12060"/>
      <c r="E12060"/>
      <c r="F12060"/>
      <c r="G12060" s="8">
        <v>12023</v>
      </c>
      <c r="H12060" s="8">
        <v>12056</v>
      </c>
      <c r="I12060" s="8" t="e">
        <v>#N/A</v>
      </c>
      <c r="J12060" s="8" t="e">
        <v>#N/A</v>
      </c>
      <c r="K12060" s="8" t="e">
        <v>#N/A</v>
      </c>
      <c r="L12060" s="8">
        <v>0</v>
      </c>
      <c r="M12060" s="8">
        <v>0</v>
      </c>
      <c r="N12060" s="8">
        <v>0</v>
      </c>
      <c r="O12060" s="8">
        <v>0</v>
      </c>
      <c r="P12060" s="8">
        <v>0</v>
      </c>
    </row>
    <row r="12061" spans="1:16" x14ac:dyDescent="0.35">
      <c r="A12061" s="8" t="s">
        <v>229</v>
      </c>
      <c r="B12061" s="54">
        <v>44466</v>
      </c>
      <c r="C12061">
        <v>2</v>
      </c>
      <c r="D12061"/>
      <c r="E12061"/>
      <c r="F12061"/>
      <c r="G12061" s="8">
        <v>12023</v>
      </c>
      <c r="H12061" s="8">
        <v>12057</v>
      </c>
      <c r="I12061" s="8" t="e">
        <v>#N/A</v>
      </c>
      <c r="J12061" s="8" t="e">
        <v>#N/A</v>
      </c>
      <c r="K12061" s="8" t="e">
        <v>#N/A</v>
      </c>
      <c r="L12061" s="8">
        <v>0</v>
      </c>
      <c r="M12061" s="8">
        <v>0</v>
      </c>
      <c r="N12061" s="8">
        <v>0</v>
      </c>
      <c r="O12061" s="8">
        <v>0</v>
      </c>
      <c r="P12061" s="8">
        <v>0</v>
      </c>
    </row>
    <row r="12062" spans="1:16" x14ac:dyDescent="0.35">
      <c r="A12062" s="8" t="s">
        <v>229</v>
      </c>
      <c r="B12062" s="54">
        <v>44473</v>
      </c>
      <c r="C12062">
        <v>1</v>
      </c>
      <c r="D12062"/>
      <c r="E12062"/>
      <c r="F12062"/>
      <c r="G12062" s="8">
        <v>12023</v>
      </c>
      <c r="H12062" s="8">
        <v>12058</v>
      </c>
      <c r="I12062" s="8" t="e">
        <v>#N/A</v>
      </c>
      <c r="J12062" s="8" t="e">
        <v>#N/A</v>
      </c>
      <c r="K12062" s="8" t="e">
        <v>#N/A</v>
      </c>
      <c r="L12062" s="8">
        <v>0</v>
      </c>
      <c r="M12062" s="8">
        <v>0</v>
      </c>
      <c r="N12062" s="8">
        <v>0</v>
      </c>
      <c r="O12062" s="8">
        <v>0</v>
      </c>
      <c r="P12062" s="8">
        <v>0</v>
      </c>
    </row>
    <row r="12063" spans="1:16" x14ac:dyDescent="0.35">
      <c r="A12063" s="8" t="s">
        <v>229</v>
      </c>
      <c r="B12063" s="54">
        <v>44480</v>
      </c>
      <c r="C12063">
        <v>2</v>
      </c>
      <c r="D12063"/>
      <c r="E12063"/>
      <c r="F12063"/>
      <c r="G12063" s="8">
        <v>12023</v>
      </c>
      <c r="H12063" s="8">
        <v>12059</v>
      </c>
      <c r="I12063" s="8" t="e">
        <v>#N/A</v>
      </c>
      <c r="J12063" s="8" t="e">
        <v>#N/A</v>
      </c>
      <c r="K12063" s="8" t="e">
        <v>#N/A</v>
      </c>
      <c r="L12063" s="8">
        <v>0</v>
      </c>
      <c r="M12063" s="8">
        <v>0</v>
      </c>
      <c r="N12063" s="8">
        <v>0</v>
      </c>
      <c r="O12063" s="8">
        <v>0</v>
      </c>
      <c r="P12063" s="8">
        <v>0</v>
      </c>
    </row>
    <row r="12064" spans="1:16" x14ac:dyDescent="0.35">
      <c r="A12064" s="8" t="s">
        <v>229</v>
      </c>
      <c r="B12064" s="54">
        <v>44487</v>
      </c>
      <c r="C12064">
        <v>2</v>
      </c>
      <c r="D12064"/>
      <c r="E12064"/>
      <c r="F12064"/>
      <c r="G12064" s="8">
        <v>12023</v>
      </c>
      <c r="H12064" s="8">
        <v>12060</v>
      </c>
      <c r="I12064" s="8" t="e">
        <v>#N/A</v>
      </c>
      <c r="J12064" s="8" t="e">
        <v>#N/A</v>
      </c>
      <c r="K12064" s="8" t="e">
        <v>#N/A</v>
      </c>
      <c r="L12064" s="8">
        <v>0</v>
      </c>
      <c r="M12064" s="8">
        <v>0</v>
      </c>
      <c r="N12064" s="8">
        <v>0</v>
      </c>
      <c r="O12064" s="8">
        <v>0</v>
      </c>
      <c r="P12064" s="8">
        <v>0</v>
      </c>
    </row>
    <row r="12065" spans="1:16" x14ac:dyDescent="0.35">
      <c r="A12065" s="8" t="s">
        <v>229</v>
      </c>
      <c r="B12065" s="54">
        <v>44494</v>
      </c>
      <c r="C12065">
        <v>1</v>
      </c>
      <c r="D12065"/>
      <c r="E12065"/>
      <c r="F12065"/>
      <c r="G12065" s="8">
        <v>12023</v>
      </c>
      <c r="H12065" s="8">
        <v>12061</v>
      </c>
      <c r="I12065" s="8" t="e">
        <v>#N/A</v>
      </c>
      <c r="J12065" s="8" t="e">
        <v>#N/A</v>
      </c>
      <c r="K12065" s="8" t="e">
        <v>#N/A</v>
      </c>
      <c r="L12065" s="8">
        <v>0</v>
      </c>
      <c r="M12065" s="8">
        <v>0</v>
      </c>
      <c r="N12065" s="8">
        <v>0</v>
      </c>
      <c r="O12065" s="8">
        <v>0</v>
      </c>
      <c r="P12065" s="8">
        <v>0</v>
      </c>
    </row>
    <row r="12066" spans="1:16" x14ac:dyDescent="0.35">
      <c r="A12066" s="8" t="s">
        <v>229</v>
      </c>
      <c r="B12066" s="54">
        <v>44501</v>
      </c>
      <c r="C12066">
        <v>1</v>
      </c>
      <c r="D12066"/>
      <c r="E12066"/>
      <c r="F12066"/>
      <c r="G12066" s="8">
        <v>12023</v>
      </c>
      <c r="H12066" s="8">
        <v>12062</v>
      </c>
      <c r="I12066" s="8" t="e">
        <v>#N/A</v>
      </c>
      <c r="J12066" s="8" t="e">
        <v>#N/A</v>
      </c>
      <c r="K12066" s="8" t="e">
        <v>#N/A</v>
      </c>
      <c r="L12066" s="8">
        <v>0</v>
      </c>
      <c r="M12066" s="8">
        <v>0</v>
      </c>
      <c r="N12066" s="8">
        <v>0</v>
      </c>
      <c r="O12066" s="8">
        <v>0</v>
      </c>
      <c r="P12066" s="8">
        <v>0</v>
      </c>
    </row>
    <row r="12067" spans="1:16" x14ac:dyDescent="0.35">
      <c r="A12067" s="8" t="s">
        <v>229</v>
      </c>
      <c r="B12067" s="54">
        <v>44508</v>
      </c>
      <c r="C12067">
        <v>1</v>
      </c>
      <c r="D12067"/>
      <c r="E12067"/>
      <c r="F12067"/>
      <c r="G12067" s="8">
        <v>12023</v>
      </c>
      <c r="H12067" s="8">
        <v>12063</v>
      </c>
      <c r="I12067" s="8" t="e">
        <v>#N/A</v>
      </c>
      <c r="J12067" s="8" t="e">
        <v>#N/A</v>
      </c>
      <c r="K12067" s="8" t="e">
        <v>#N/A</v>
      </c>
      <c r="L12067" s="8">
        <v>0</v>
      </c>
      <c r="M12067" s="8">
        <v>0</v>
      </c>
      <c r="N12067" s="8">
        <v>0</v>
      </c>
      <c r="O12067" s="8">
        <v>0</v>
      </c>
      <c r="P12067" s="8">
        <v>0</v>
      </c>
    </row>
    <row r="12068" spans="1:16" x14ac:dyDescent="0.35">
      <c r="A12068" s="8" t="s">
        <v>229</v>
      </c>
      <c r="B12068" s="54">
        <v>44515</v>
      </c>
      <c r="C12068">
        <v>3</v>
      </c>
      <c r="D12068"/>
      <c r="E12068"/>
      <c r="F12068"/>
      <c r="G12068" s="8">
        <v>12023</v>
      </c>
      <c r="H12068" s="8">
        <v>12064</v>
      </c>
      <c r="I12068" s="8" t="e">
        <v>#N/A</v>
      </c>
      <c r="J12068" s="8" t="e">
        <v>#N/A</v>
      </c>
      <c r="K12068" s="8" t="e">
        <v>#N/A</v>
      </c>
      <c r="L12068" s="8">
        <v>0</v>
      </c>
      <c r="M12068" s="8">
        <v>0</v>
      </c>
      <c r="N12068" s="8">
        <v>0</v>
      </c>
      <c r="O12068" s="8">
        <v>0</v>
      </c>
      <c r="P12068" s="8">
        <v>0</v>
      </c>
    </row>
    <row r="12069" spans="1:16" x14ac:dyDescent="0.35">
      <c r="A12069" s="8" t="s">
        <v>229</v>
      </c>
      <c r="B12069" s="54">
        <v>44522</v>
      </c>
      <c r="C12069">
        <v>1</v>
      </c>
      <c r="D12069"/>
      <c r="E12069"/>
      <c r="F12069"/>
      <c r="G12069" s="8">
        <v>12023</v>
      </c>
      <c r="H12069" s="8">
        <v>12065</v>
      </c>
      <c r="I12069" s="8" t="e">
        <v>#N/A</v>
      </c>
      <c r="J12069" s="8" t="e">
        <v>#N/A</v>
      </c>
      <c r="K12069" s="8" t="e">
        <v>#N/A</v>
      </c>
      <c r="L12069" s="8">
        <v>0</v>
      </c>
      <c r="M12069" s="8">
        <v>0</v>
      </c>
      <c r="N12069" s="8">
        <v>0</v>
      </c>
      <c r="O12069" s="8">
        <v>0</v>
      </c>
      <c r="P12069" s="8">
        <v>0</v>
      </c>
    </row>
    <row r="12070" spans="1:16" x14ac:dyDescent="0.35">
      <c r="A12070" s="8" t="s">
        <v>229</v>
      </c>
      <c r="B12070" s="54">
        <v>44529</v>
      </c>
      <c r="C12070">
        <v>0</v>
      </c>
      <c r="D12070"/>
      <c r="E12070"/>
      <c r="F12070"/>
      <c r="G12070" s="8">
        <v>12023</v>
      </c>
      <c r="H12070" s="8">
        <v>12066</v>
      </c>
      <c r="I12070" s="8" t="e">
        <v>#N/A</v>
      </c>
      <c r="J12070" s="8" t="e">
        <v>#N/A</v>
      </c>
      <c r="K12070" s="8" t="e">
        <v>#N/A</v>
      </c>
      <c r="L12070" s="8">
        <v>0</v>
      </c>
      <c r="M12070" s="8">
        <v>0</v>
      </c>
      <c r="N12070" s="8">
        <v>0</v>
      </c>
      <c r="O12070" s="8">
        <v>0</v>
      </c>
      <c r="P12070" s="8">
        <v>0</v>
      </c>
    </row>
    <row r="12071" spans="1:16" x14ac:dyDescent="0.35">
      <c r="A12071" s="8" t="s">
        <v>229</v>
      </c>
      <c r="B12071" s="54">
        <v>44536</v>
      </c>
      <c r="C12071">
        <v>1</v>
      </c>
      <c r="D12071"/>
      <c r="E12071"/>
      <c r="F12071"/>
      <c r="G12071" s="8">
        <v>12023</v>
      </c>
      <c r="H12071" s="8">
        <v>12067</v>
      </c>
      <c r="I12071" s="8" t="e">
        <v>#N/A</v>
      </c>
      <c r="J12071" s="8" t="e">
        <v>#N/A</v>
      </c>
      <c r="K12071" s="8" t="e">
        <v>#N/A</v>
      </c>
      <c r="L12071" s="8">
        <v>0</v>
      </c>
      <c r="M12071" s="8">
        <v>0</v>
      </c>
      <c r="N12071" s="8">
        <v>0</v>
      </c>
      <c r="O12071" s="8">
        <v>0</v>
      </c>
      <c r="P12071" s="8">
        <v>0</v>
      </c>
    </row>
    <row r="12072" spans="1:16" x14ac:dyDescent="0.35">
      <c r="A12072" s="8" t="s">
        <v>229</v>
      </c>
      <c r="B12072" s="54">
        <v>44543</v>
      </c>
      <c r="C12072">
        <v>0</v>
      </c>
      <c r="D12072"/>
      <c r="E12072"/>
      <c r="F12072"/>
      <c r="G12072" s="8">
        <v>12023</v>
      </c>
      <c r="H12072" s="8">
        <v>12068</v>
      </c>
      <c r="I12072" s="8" t="e">
        <v>#N/A</v>
      </c>
      <c r="J12072" s="8" t="e">
        <v>#N/A</v>
      </c>
      <c r="K12072" s="8" t="e">
        <v>#N/A</v>
      </c>
      <c r="L12072" s="8">
        <v>0</v>
      </c>
      <c r="M12072" s="8">
        <v>0</v>
      </c>
      <c r="N12072" s="8">
        <v>0</v>
      </c>
      <c r="O12072" s="8">
        <v>0</v>
      </c>
      <c r="P12072" s="8">
        <v>0</v>
      </c>
    </row>
    <row r="12073" spans="1:16" x14ac:dyDescent="0.35">
      <c r="A12073" s="8" t="s">
        <v>229</v>
      </c>
      <c r="B12073" s="54">
        <v>44550</v>
      </c>
      <c r="C12073">
        <v>0</v>
      </c>
      <c r="D12073"/>
      <c r="E12073"/>
      <c r="F12073"/>
      <c r="G12073" s="8">
        <v>12023</v>
      </c>
      <c r="H12073" s="8">
        <v>12069</v>
      </c>
      <c r="I12073" s="8" t="e">
        <v>#N/A</v>
      </c>
      <c r="J12073" s="8" t="e">
        <v>#N/A</v>
      </c>
      <c r="K12073" s="8" t="e">
        <v>#N/A</v>
      </c>
      <c r="L12073" s="8">
        <v>0</v>
      </c>
      <c r="M12073" s="8">
        <v>0</v>
      </c>
      <c r="N12073" s="8">
        <v>0</v>
      </c>
      <c r="O12073" s="8">
        <v>0</v>
      </c>
      <c r="P12073" s="8">
        <v>0</v>
      </c>
    </row>
    <row r="12074" spans="1:16" x14ac:dyDescent="0.35">
      <c r="A12074" s="8" t="s">
        <v>229</v>
      </c>
      <c r="B12074" s="54">
        <v>44557</v>
      </c>
      <c r="C12074">
        <v>1</v>
      </c>
      <c r="D12074"/>
      <c r="E12074"/>
      <c r="F12074"/>
      <c r="G12074" s="8">
        <v>12023</v>
      </c>
      <c r="H12074" s="8">
        <v>12070</v>
      </c>
      <c r="I12074" s="8" t="e">
        <v>#N/A</v>
      </c>
      <c r="J12074" s="8" t="e">
        <v>#N/A</v>
      </c>
      <c r="K12074" s="8" t="e">
        <v>#N/A</v>
      </c>
      <c r="L12074" s="8">
        <v>0</v>
      </c>
      <c r="M12074" s="8">
        <v>0</v>
      </c>
      <c r="N12074" s="8">
        <v>0</v>
      </c>
      <c r="O12074" s="8">
        <v>0</v>
      </c>
      <c r="P12074" s="8">
        <v>0</v>
      </c>
    </row>
    <row r="12075" spans="1:16" x14ac:dyDescent="0.35">
      <c r="A12075" s="8" t="s">
        <v>229</v>
      </c>
      <c r="B12075" s="54">
        <v>44564</v>
      </c>
      <c r="C12075">
        <v>0</v>
      </c>
      <c r="D12075"/>
      <c r="E12075"/>
      <c r="F12075"/>
      <c r="G12075" s="8">
        <v>12023</v>
      </c>
      <c r="H12075" s="8">
        <v>12071</v>
      </c>
      <c r="I12075" s="8" t="e">
        <v>#N/A</v>
      </c>
      <c r="J12075" s="8" t="e">
        <v>#N/A</v>
      </c>
      <c r="K12075" s="8" t="e">
        <v>#N/A</v>
      </c>
      <c r="L12075" s="8">
        <v>0</v>
      </c>
      <c r="M12075" s="8">
        <v>0</v>
      </c>
      <c r="N12075" s="8">
        <v>0</v>
      </c>
      <c r="O12075" s="8">
        <v>0</v>
      </c>
      <c r="P12075" s="8">
        <v>0</v>
      </c>
    </row>
    <row r="12076" spans="1:16" x14ac:dyDescent="0.35">
      <c r="A12076" s="8" t="s">
        <v>229</v>
      </c>
      <c r="B12076" s="54">
        <v>44571</v>
      </c>
      <c r="C12076">
        <v>0</v>
      </c>
      <c r="D12076"/>
      <c r="E12076"/>
      <c r="F12076"/>
      <c r="G12076" s="8">
        <v>12023</v>
      </c>
      <c r="H12076" s="8">
        <v>12072</v>
      </c>
      <c r="I12076" s="8" t="e">
        <v>#N/A</v>
      </c>
      <c r="J12076" s="8" t="e">
        <v>#N/A</v>
      </c>
      <c r="K12076" s="8" t="e">
        <v>#N/A</v>
      </c>
      <c r="L12076" s="8">
        <v>0</v>
      </c>
      <c r="M12076" s="8">
        <v>0</v>
      </c>
      <c r="N12076" s="8">
        <v>0</v>
      </c>
      <c r="O12076" s="8">
        <v>0</v>
      </c>
      <c r="P12076" s="8">
        <v>0</v>
      </c>
    </row>
    <row r="12077" spans="1:16" x14ac:dyDescent="0.35">
      <c r="A12077" s="8" t="s">
        <v>229</v>
      </c>
      <c r="B12077" s="54">
        <v>44578</v>
      </c>
      <c r="C12077">
        <v>1</v>
      </c>
      <c r="D12077"/>
      <c r="E12077"/>
      <c r="F12077"/>
      <c r="G12077" s="8">
        <v>12023</v>
      </c>
      <c r="H12077" s="8">
        <v>12073</v>
      </c>
      <c r="I12077" s="8" t="e">
        <v>#N/A</v>
      </c>
      <c r="J12077" s="8" t="e">
        <v>#N/A</v>
      </c>
      <c r="K12077" s="8" t="e">
        <v>#N/A</v>
      </c>
      <c r="L12077" s="8">
        <v>0</v>
      </c>
      <c r="M12077" s="8">
        <v>0</v>
      </c>
      <c r="N12077" s="8">
        <v>0</v>
      </c>
      <c r="O12077" s="8">
        <v>0</v>
      </c>
      <c r="P12077" s="8">
        <v>0</v>
      </c>
    </row>
    <row r="12078" spans="1:16" x14ac:dyDescent="0.35">
      <c r="A12078" s="8" t="s">
        <v>229</v>
      </c>
      <c r="B12078" s="54">
        <v>44585</v>
      </c>
      <c r="C12078">
        <v>2</v>
      </c>
      <c r="D12078"/>
      <c r="E12078"/>
      <c r="F12078"/>
      <c r="G12078" s="8">
        <v>12023</v>
      </c>
      <c r="H12078" s="8">
        <v>12074</v>
      </c>
      <c r="I12078" s="8" t="e">
        <v>#N/A</v>
      </c>
      <c r="J12078" s="8" t="e">
        <v>#N/A</v>
      </c>
      <c r="K12078" s="8" t="e">
        <v>#N/A</v>
      </c>
      <c r="L12078" s="8">
        <v>0</v>
      </c>
      <c r="M12078" s="8">
        <v>0</v>
      </c>
      <c r="N12078" s="8">
        <v>0</v>
      </c>
      <c r="O12078" s="8">
        <v>0</v>
      </c>
      <c r="P12078" s="8">
        <v>0</v>
      </c>
    </row>
    <row r="12079" spans="1:16" x14ac:dyDescent="0.35">
      <c r="A12079" s="8" t="s">
        <v>229</v>
      </c>
      <c r="B12079" s="54">
        <v>44592</v>
      </c>
      <c r="C12079">
        <v>0</v>
      </c>
      <c r="D12079"/>
      <c r="E12079"/>
      <c r="F12079"/>
      <c r="G12079" s="8">
        <v>12023</v>
      </c>
      <c r="H12079" s="8">
        <v>12075</v>
      </c>
      <c r="I12079" s="8" t="e">
        <v>#N/A</v>
      </c>
      <c r="J12079" s="8" t="e">
        <v>#N/A</v>
      </c>
      <c r="K12079" s="8" t="e">
        <v>#N/A</v>
      </c>
      <c r="L12079" s="8">
        <v>0</v>
      </c>
      <c r="M12079" s="8">
        <v>0</v>
      </c>
      <c r="N12079" s="8">
        <v>0</v>
      </c>
      <c r="O12079" s="8">
        <v>0</v>
      </c>
      <c r="P12079" s="8">
        <v>0</v>
      </c>
    </row>
    <row r="12080" spans="1:16" x14ac:dyDescent="0.35">
      <c r="A12080" s="8" t="s">
        <v>229</v>
      </c>
      <c r="B12080" s="54">
        <v>44599</v>
      </c>
      <c r="C12080">
        <v>2</v>
      </c>
      <c r="D12080"/>
      <c r="E12080"/>
      <c r="F12080"/>
      <c r="G12080" s="8">
        <v>12023</v>
      </c>
      <c r="H12080" s="8">
        <v>12076</v>
      </c>
      <c r="I12080" s="8" t="e">
        <v>#N/A</v>
      </c>
      <c r="J12080" s="8" t="e">
        <v>#N/A</v>
      </c>
      <c r="K12080" s="8" t="e">
        <v>#N/A</v>
      </c>
      <c r="L12080" s="8">
        <v>0</v>
      </c>
      <c r="M12080" s="8">
        <v>0</v>
      </c>
      <c r="N12080" s="8">
        <v>0</v>
      </c>
      <c r="O12080" s="8">
        <v>0</v>
      </c>
      <c r="P12080" s="8">
        <v>0</v>
      </c>
    </row>
    <row r="12081" spans="1:16" x14ac:dyDescent="0.35">
      <c r="A12081" s="8" t="s">
        <v>229</v>
      </c>
      <c r="B12081" s="54">
        <v>44606</v>
      </c>
      <c r="C12081">
        <v>6</v>
      </c>
      <c r="D12081"/>
      <c r="E12081"/>
      <c r="F12081"/>
      <c r="G12081" s="8">
        <v>12023</v>
      </c>
      <c r="H12081" s="8">
        <v>12077</v>
      </c>
      <c r="I12081" s="8" t="e">
        <v>#N/A</v>
      </c>
      <c r="J12081" s="8" t="e">
        <v>#N/A</v>
      </c>
      <c r="K12081" s="8" t="e">
        <v>#N/A</v>
      </c>
      <c r="L12081" s="8">
        <v>0</v>
      </c>
      <c r="M12081" s="8">
        <v>0</v>
      </c>
      <c r="N12081" s="8">
        <v>0</v>
      </c>
      <c r="O12081" s="8">
        <v>0</v>
      </c>
      <c r="P12081" s="8">
        <v>0</v>
      </c>
    </row>
    <row r="12082" spans="1:16" x14ac:dyDescent="0.35">
      <c r="A12082" s="8" t="s">
        <v>229</v>
      </c>
      <c r="B12082" s="54">
        <v>44613</v>
      </c>
      <c r="C12082">
        <v>1</v>
      </c>
      <c r="D12082"/>
      <c r="E12082"/>
      <c r="F12082"/>
      <c r="G12082" s="8">
        <v>12023</v>
      </c>
      <c r="H12082" s="8">
        <v>12078</v>
      </c>
      <c r="I12082" s="8" t="e">
        <v>#N/A</v>
      </c>
      <c r="J12082" s="8" t="e">
        <v>#N/A</v>
      </c>
      <c r="K12082" s="8" t="e">
        <v>#N/A</v>
      </c>
      <c r="L12082" s="8">
        <v>0</v>
      </c>
      <c r="M12082" s="8">
        <v>0</v>
      </c>
      <c r="N12082" s="8">
        <v>0</v>
      </c>
      <c r="O12082" s="8">
        <v>0</v>
      </c>
      <c r="P12082" s="8">
        <v>0</v>
      </c>
    </row>
    <row r="12083" spans="1:16" x14ac:dyDescent="0.35">
      <c r="A12083" s="8" t="s">
        <v>229</v>
      </c>
      <c r="B12083" s="54">
        <v>44620</v>
      </c>
      <c r="C12083">
        <v>4</v>
      </c>
      <c r="D12083"/>
      <c r="E12083"/>
      <c r="F12083"/>
      <c r="G12083" s="8">
        <v>12023</v>
      </c>
      <c r="H12083" s="8">
        <v>12079</v>
      </c>
      <c r="I12083" s="8" t="e">
        <v>#N/A</v>
      </c>
      <c r="J12083" s="8" t="e">
        <v>#N/A</v>
      </c>
      <c r="K12083" s="8" t="e">
        <v>#N/A</v>
      </c>
      <c r="L12083" s="8">
        <v>0</v>
      </c>
      <c r="M12083" s="8">
        <v>0</v>
      </c>
      <c r="N12083" s="8">
        <v>0</v>
      </c>
      <c r="O12083" s="8">
        <v>0</v>
      </c>
      <c r="P12083" s="8">
        <v>0</v>
      </c>
    </row>
    <row r="12084" spans="1:16" x14ac:dyDescent="0.35">
      <c r="A12084" s="8" t="s">
        <v>229</v>
      </c>
      <c r="B12084" s="54">
        <v>44627</v>
      </c>
      <c r="C12084">
        <v>3</v>
      </c>
      <c r="D12084"/>
      <c r="E12084"/>
      <c r="F12084"/>
      <c r="G12084" s="8">
        <v>12023</v>
      </c>
      <c r="H12084" s="8">
        <v>12080</v>
      </c>
      <c r="I12084" s="8" t="e">
        <v>#N/A</v>
      </c>
      <c r="J12084" s="8" t="e">
        <v>#N/A</v>
      </c>
      <c r="K12084" s="8" t="e">
        <v>#N/A</v>
      </c>
      <c r="L12084" s="8">
        <v>0</v>
      </c>
      <c r="M12084" s="8">
        <v>0</v>
      </c>
      <c r="N12084" s="8">
        <v>0</v>
      </c>
      <c r="O12084" s="8">
        <v>0</v>
      </c>
      <c r="P12084" s="8">
        <v>0</v>
      </c>
    </row>
    <row r="12085" spans="1:16" x14ac:dyDescent="0.35">
      <c r="A12085" s="8" t="s">
        <v>229</v>
      </c>
      <c r="B12085" s="54">
        <v>44634</v>
      </c>
      <c r="C12085">
        <v>3</v>
      </c>
      <c r="D12085"/>
      <c r="E12085"/>
      <c r="F12085"/>
      <c r="G12085" s="8">
        <v>12023</v>
      </c>
      <c r="H12085" s="8">
        <v>12081</v>
      </c>
      <c r="I12085" s="8" t="e">
        <v>#N/A</v>
      </c>
      <c r="J12085" s="8" t="e">
        <v>#N/A</v>
      </c>
      <c r="K12085" s="8" t="e">
        <v>#N/A</v>
      </c>
      <c r="L12085" s="8">
        <v>0</v>
      </c>
      <c r="M12085" s="8">
        <v>0</v>
      </c>
      <c r="N12085" s="8">
        <v>0</v>
      </c>
      <c r="O12085" s="8">
        <v>0</v>
      </c>
      <c r="P12085" s="8">
        <v>0</v>
      </c>
    </row>
    <row r="12086" spans="1:16" x14ac:dyDescent="0.35">
      <c r="A12086" s="8" t="s">
        <v>229</v>
      </c>
      <c r="B12086" s="54">
        <v>44641</v>
      </c>
      <c r="C12086">
        <v>3</v>
      </c>
      <c r="D12086"/>
      <c r="E12086"/>
      <c r="F12086"/>
      <c r="G12086" s="8">
        <v>12023</v>
      </c>
      <c r="H12086" s="8">
        <v>12082</v>
      </c>
      <c r="I12086" s="8" t="e">
        <v>#N/A</v>
      </c>
      <c r="J12086" s="8" t="e">
        <v>#N/A</v>
      </c>
      <c r="K12086" s="8" t="e">
        <v>#N/A</v>
      </c>
      <c r="L12086" s="8">
        <v>0</v>
      </c>
      <c r="M12086" s="8">
        <v>0</v>
      </c>
      <c r="N12086" s="8">
        <v>0</v>
      </c>
      <c r="O12086" s="8">
        <v>0</v>
      </c>
      <c r="P12086" s="8">
        <v>0</v>
      </c>
    </row>
    <row r="12087" spans="1:16" x14ac:dyDescent="0.35">
      <c r="A12087" s="8" t="s">
        <v>229</v>
      </c>
      <c r="B12087" s="54">
        <v>44648</v>
      </c>
      <c r="C12087">
        <v>6</v>
      </c>
      <c r="D12087"/>
      <c r="E12087"/>
      <c r="F12087"/>
      <c r="G12087" s="8">
        <v>12023</v>
      </c>
      <c r="H12087" s="8">
        <v>12083</v>
      </c>
      <c r="I12087" s="8" t="e">
        <v>#N/A</v>
      </c>
      <c r="J12087" s="8" t="e">
        <v>#N/A</v>
      </c>
      <c r="K12087" s="8" t="e">
        <v>#N/A</v>
      </c>
      <c r="L12087" s="8">
        <v>0</v>
      </c>
      <c r="M12087" s="8">
        <v>0</v>
      </c>
      <c r="N12087" s="8">
        <v>0</v>
      </c>
      <c r="O12087" s="8">
        <v>0</v>
      </c>
      <c r="P12087" s="8">
        <v>0</v>
      </c>
    </row>
    <row r="12088" spans="1:16" x14ac:dyDescent="0.35">
      <c r="A12088" s="8" t="s">
        <v>229</v>
      </c>
      <c r="B12088" s="54">
        <v>44655</v>
      </c>
      <c r="C12088">
        <v>5</v>
      </c>
      <c r="D12088"/>
      <c r="E12088"/>
      <c r="F12088"/>
      <c r="G12088" s="8">
        <v>12023</v>
      </c>
      <c r="H12088" s="8">
        <v>12084</v>
      </c>
      <c r="I12088" s="8" t="e">
        <v>#N/A</v>
      </c>
      <c r="J12088" s="8" t="e">
        <v>#N/A</v>
      </c>
      <c r="K12088" s="8" t="e">
        <v>#N/A</v>
      </c>
      <c r="L12088" s="8">
        <v>0</v>
      </c>
      <c r="M12088" s="8">
        <v>0</v>
      </c>
      <c r="N12088" s="8">
        <v>0</v>
      </c>
      <c r="O12088" s="8">
        <v>0</v>
      </c>
      <c r="P12088" s="8">
        <v>0</v>
      </c>
    </row>
    <row r="12089" spans="1:16" x14ac:dyDescent="0.35">
      <c r="A12089" s="8" t="s">
        <v>229</v>
      </c>
      <c r="B12089" s="54">
        <v>44662</v>
      </c>
      <c r="C12089">
        <v>6</v>
      </c>
      <c r="D12089"/>
      <c r="E12089"/>
      <c r="F12089"/>
      <c r="G12089" s="8">
        <v>12023</v>
      </c>
      <c r="H12089" s="8">
        <v>12085</v>
      </c>
      <c r="I12089" s="8" t="e">
        <v>#N/A</v>
      </c>
      <c r="J12089" s="8" t="e">
        <v>#N/A</v>
      </c>
      <c r="K12089" s="8" t="e">
        <v>#N/A</v>
      </c>
      <c r="L12089" s="8">
        <v>0</v>
      </c>
      <c r="M12089" s="8">
        <v>0</v>
      </c>
      <c r="N12089" s="8">
        <v>0</v>
      </c>
      <c r="O12089" s="8">
        <v>0</v>
      </c>
      <c r="P12089" s="8">
        <v>0</v>
      </c>
    </row>
    <row r="12090" spans="1:16" x14ac:dyDescent="0.35">
      <c r="A12090" s="8" t="s">
        <v>229</v>
      </c>
      <c r="B12090" s="54">
        <v>44669</v>
      </c>
      <c r="C12090">
        <v>4</v>
      </c>
      <c r="D12090"/>
      <c r="E12090"/>
      <c r="F12090"/>
      <c r="G12090" s="8">
        <v>12023</v>
      </c>
      <c r="H12090" s="8">
        <v>12086</v>
      </c>
      <c r="I12090" s="8" t="e">
        <v>#N/A</v>
      </c>
      <c r="J12090" s="8" t="e">
        <v>#N/A</v>
      </c>
      <c r="K12090" s="8" t="e">
        <v>#N/A</v>
      </c>
      <c r="L12090" s="8">
        <v>0</v>
      </c>
      <c r="M12090" s="8">
        <v>0</v>
      </c>
      <c r="N12090" s="8">
        <v>0</v>
      </c>
      <c r="O12090" s="8">
        <v>0</v>
      </c>
      <c r="P12090" s="8">
        <v>0</v>
      </c>
    </row>
    <row r="12091" spans="1:16" x14ac:dyDescent="0.35">
      <c r="A12091" s="8" t="s">
        <v>229</v>
      </c>
      <c r="B12091" s="54">
        <v>44676</v>
      </c>
      <c r="C12091">
        <v>4</v>
      </c>
      <c r="D12091"/>
      <c r="E12091"/>
      <c r="F12091"/>
      <c r="G12091" s="8">
        <v>12023</v>
      </c>
      <c r="H12091" s="8">
        <v>12087</v>
      </c>
      <c r="I12091" s="8" t="e">
        <v>#N/A</v>
      </c>
      <c r="J12091" s="8" t="e">
        <v>#N/A</v>
      </c>
      <c r="K12091" s="8" t="e">
        <v>#N/A</v>
      </c>
      <c r="L12091" s="8">
        <v>0</v>
      </c>
      <c r="M12091" s="8">
        <v>0</v>
      </c>
      <c r="N12091" s="8">
        <v>0</v>
      </c>
      <c r="O12091" s="8">
        <v>0</v>
      </c>
      <c r="P12091" s="8">
        <v>0</v>
      </c>
    </row>
    <row r="12092" spans="1:16" x14ac:dyDescent="0.35">
      <c r="A12092" s="8" t="s">
        <v>229</v>
      </c>
      <c r="B12092" s="54">
        <v>44683</v>
      </c>
      <c r="C12092">
        <v>8</v>
      </c>
      <c r="D12092"/>
      <c r="E12092"/>
      <c r="F12092"/>
      <c r="G12092" s="8">
        <v>12023</v>
      </c>
      <c r="H12092" s="8">
        <v>12088</v>
      </c>
      <c r="I12092" s="8" t="e">
        <v>#N/A</v>
      </c>
      <c r="J12092" s="8" t="e">
        <v>#N/A</v>
      </c>
      <c r="K12092" s="8" t="e">
        <v>#N/A</v>
      </c>
      <c r="L12092" s="8">
        <v>0</v>
      </c>
      <c r="M12092" s="8">
        <v>0</v>
      </c>
      <c r="N12092" s="8">
        <v>0</v>
      </c>
      <c r="O12092" s="8">
        <v>0</v>
      </c>
      <c r="P12092" s="8">
        <v>0</v>
      </c>
    </row>
    <row r="12093" spans="1:16" x14ac:dyDescent="0.35">
      <c r="A12093" s="8" t="s">
        <v>229</v>
      </c>
      <c r="B12093" s="54">
        <v>44690</v>
      </c>
      <c r="C12093">
        <v>7</v>
      </c>
      <c r="D12093"/>
      <c r="E12093"/>
      <c r="F12093"/>
      <c r="G12093" s="8">
        <v>12023</v>
      </c>
      <c r="H12093" s="8">
        <v>12089</v>
      </c>
      <c r="I12093" s="8" t="e">
        <v>#N/A</v>
      </c>
      <c r="J12093" s="8" t="e">
        <v>#N/A</v>
      </c>
      <c r="K12093" s="8" t="e">
        <v>#N/A</v>
      </c>
      <c r="L12093" s="8">
        <v>0</v>
      </c>
      <c r="M12093" s="8">
        <v>0</v>
      </c>
      <c r="N12093" s="8">
        <v>0</v>
      </c>
      <c r="O12093" s="8">
        <v>0</v>
      </c>
      <c r="P12093" s="8">
        <v>0</v>
      </c>
    </row>
    <row r="12094" spans="1:16" x14ac:dyDescent="0.35">
      <c r="A12094" s="8" t="s">
        <v>229</v>
      </c>
      <c r="B12094" s="54">
        <v>44697</v>
      </c>
      <c r="C12094">
        <v>9</v>
      </c>
      <c r="D12094"/>
      <c r="E12094"/>
      <c r="F12094"/>
      <c r="G12094" s="8">
        <v>12023</v>
      </c>
      <c r="H12094" s="8">
        <v>12090</v>
      </c>
      <c r="I12094" s="8" t="e">
        <v>#N/A</v>
      </c>
      <c r="J12094" s="8" t="e">
        <v>#N/A</v>
      </c>
      <c r="K12094" s="8" t="e">
        <v>#N/A</v>
      </c>
      <c r="L12094" s="8">
        <v>0</v>
      </c>
      <c r="M12094" s="8">
        <v>0</v>
      </c>
      <c r="N12094" s="8">
        <v>0</v>
      </c>
      <c r="O12094" s="8">
        <v>0</v>
      </c>
      <c r="P12094" s="8">
        <v>0</v>
      </c>
    </row>
    <row r="12095" spans="1:16" x14ac:dyDescent="0.35">
      <c r="A12095" s="8" t="s">
        <v>229</v>
      </c>
      <c r="B12095" s="54">
        <v>44704</v>
      </c>
      <c r="C12095">
        <v>6</v>
      </c>
      <c r="D12095"/>
      <c r="E12095"/>
      <c r="F12095"/>
      <c r="G12095" s="8">
        <v>12023</v>
      </c>
      <c r="H12095" s="8">
        <v>12091</v>
      </c>
      <c r="I12095" s="8" t="e">
        <v>#N/A</v>
      </c>
      <c r="J12095" s="8" t="e">
        <v>#N/A</v>
      </c>
      <c r="K12095" s="8" t="e">
        <v>#N/A</v>
      </c>
      <c r="L12095" s="8">
        <v>0</v>
      </c>
      <c r="M12095" s="8">
        <v>0</v>
      </c>
      <c r="N12095" s="8">
        <v>0</v>
      </c>
      <c r="O12095" s="8">
        <v>0</v>
      </c>
      <c r="P12095" s="8">
        <v>0</v>
      </c>
    </row>
    <row r="12096" spans="1:16" x14ac:dyDescent="0.35">
      <c r="A12096" s="8" t="s">
        <v>229</v>
      </c>
      <c r="B12096" s="54">
        <v>44711</v>
      </c>
      <c r="C12096">
        <v>6</v>
      </c>
      <c r="D12096"/>
      <c r="E12096"/>
      <c r="F12096"/>
      <c r="G12096" s="8">
        <v>12023</v>
      </c>
      <c r="H12096" s="8">
        <v>12092</v>
      </c>
      <c r="I12096" s="8" t="e">
        <v>#N/A</v>
      </c>
      <c r="J12096" s="8" t="e">
        <v>#N/A</v>
      </c>
      <c r="K12096" s="8" t="e">
        <v>#N/A</v>
      </c>
      <c r="L12096" s="8">
        <v>0</v>
      </c>
      <c r="M12096" s="8">
        <v>0</v>
      </c>
      <c r="N12096" s="8">
        <v>0</v>
      </c>
      <c r="O12096" s="8">
        <v>0</v>
      </c>
      <c r="P12096" s="8">
        <v>0</v>
      </c>
    </row>
    <row r="12097" spans="1:16" x14ac:dyDescent="0.35">
      <c r="A12097" s="8" t="s">
        <v>229</v>
      </c>
      <c r="B12097" s="54">
        <v>44718</v>
      </c>
      <c r="C12097">
        <v>6</v>
      </c>
      <c r="D12097"/>
      <c r="E12097"/>
      <c r="F12097"/>
      <c r="G12097" s="8">
        <v>12023</v>
      </c>
      <c r="H12097" s="8">
        <v>12093</v>
      </c>
      <c r="I12097" s="8" t="e">
        <v>#N/A</v>
      </c>
      <c r="J12097" s="8" t="e">
        <v>#N/A</v>
      </c>
      <c r="K12097" s="8" t="e">
        <v>#N/A</v>
      </c>
      <c r="L12097" s="8">
        <v>0</v>
      </c>
      <c r="M12097" s="8">
        <v>0</v>
      </c>
      <c r="N12097" s="8">
        <v>0</v>
      </c>
      <c r="O12097" s="8">
        <v>0</v>
      </c>
      <c r="P12097" s="8">
        <v>0</v>
      </c>
    </row>
    <row r="12098" spans="1:16" x14ac:dyDescent="0.35">
      <c r="A12098" s="8" t="s">
        <v>229</v>
      </c>
      <c r="B12098" s="54">
        <v>44725</v>
      </c>
      <c r="C12098">
        <v>8</v>
      </c>
      <c r="D12098"/>
      <c r="E12098"/>
      <c r="F12098"/>
      <c r="G12098" s="8">
        <v>12023</v>
      </c>
      <c r="H12098" s="8">
        <v>12094</v>
      </c>
      <c r="I12098" s="8" t="e">
        <v>#N/A</v>
      </c>
      <c r="J12098" s="8" t="e">
        <v>#N/A</v>
      </c>
      <c r="K12098" s="8" t="e">
        <v>#N/A</v>
      </c>
      <c r="L12098" s="8">
        <v>0</v>
      </c>
      <c r="M12098" s="8">
        <v>0</v>
      </c>
      <c r="N12098" s="8">
        <v>0</v>
      </c>
      <c r="O12098" s="8">
        <v>0</v>
      </c>
      <c r="P12098" s="8">
        <v>0</v>
      </c>
    </row>
    <row r="12099" spans="1:16" x14ac:dyDescent="0.35">
      <c r="A12099" s="8" t="s">
        <v>229</v>
      </c>
      <c r="B12099" s="54">
        <v>44732</v>
      </c>
      <c r="C12099">
        <v>6</v>
      </c>
      <c r="D12099"/>
      <c r="E12099"/>
      <c r="F12099"/>
      <c r="G12099" s="8">
        <v>12023</v>
      </c>
      <c r="H12099" s="8">
        <v>12095</v>
      </c>
      <c r="I12099" s="8" t="e">
        <v>#N/A</v>
      </c>
      <c r="J12099" s="8" t="e">
        <v>#N/A</v>
      </c>
      <c r="K12099" s="8" t="e">
        <v>#N/A</v>
      </c>
      <c r="L12099" s="8">
        <v>0</v>
      </c>
      <c r="M12099" s="8">
        <v>0</v>
      </c>
      <c r="N12099" s="8">
        <v>0</v>
      </c>
      <c r="O12099" s="8">
        <v>0</v>
      </c>
      <c r="P12099" s="8">
        <v>0</v>
      </c>
    </row>
    <row r="12100" spans="1:16" x14ac:dyDescent="0.35">
      <c r="A12100" s="8" t="s">
        <v>229</v>
      </c>
      <c r="B12100" s="54">
        <v>44739</v>
      </c>
      <c r="C12100">
        <v>7</v>
      </c>
      <c r="D12100"/>
      <c r="E12100"/>
      <c r="F12100"/>
      <c r="G12100" s="8">
        <v>12023</v>
      </c>
      <c r="H12100" s="8">
        <v>12096</v>
      </c>
      <c r="I12100" s="8" t="e">
        <v>#N/A</v>
      </c>
      <c r="J12100" s="8" t="e">
        <v>#N/A</v>
      </c>
      <c r="K12100" s="8" t="e">
        <v>#N/A</v>
      </c>
      <c r="L12100" s="8">
        <v>0</v>
      </c>
      <c r="M12100" s="8">
        <v>0</v>
      </c>
      <c r="N12100" s="8">
        <v>0</v>
      </c>
      <c r="O12100" s="8">
        <v>0</v>
      </c>
      <c r="P12100" s="8">
        <v>0</v>
      </c>
    </row>
    <row r="12101" spans="1:16" x14ac:dyDescent="0.35">
      <c r="A12101" s="8" t="s">
        <v>229</v>
      </c>
      <c r="B12101" s="54">
        <v>44746</v>
      </c>
      <c r="C12101">
        <v>8</v>
      </c>
      <c r="D12101"/>
      <c r="E12101"/>
      <c r="F12101"/>
      <c r="G12101" s="8">
        <v>12023</v>
      </c>
      <c r="H12101" s="8">
        <v>12097</v>
      </c>
      <c r="I12101" s="8" t="e">
        <v>#N/A</v>
      </c>
      <c r="J12101" s="8" t="e">
        <v>#N/A</v>
      </c>
      <c r="K12101" s="8" t="e">
        <v>#N/A</v>
      </c>
      <c r="L12101" s="8">
        <v>0</v>
      </c>
      <c r="M12101" s="8">
        <v>0</v>
      </c>
      <c r="N12101" s="8">
        <v>0</v>
      </c>
      <c r="O12101" s="8">
        <v>0</v>
      </c>
      <c r="P12101" s="8">
        <v>0</v>
      </c>
    </row>
    <row r="12102" spans="1:16" x14ac:dyDescent="0.35">
      <c r="A12102" s="8" t="s">
        <v>229</v>
      </c>
      <c r="B12102" s="54">
        <v>44753</v>
      </c>
      <c r="C12102">
        <v>9</v>
      </c>
      <c r="D12102"/>
      <c r="E12102"/>
      <c r="F12102"/>
      <c r="G12102" s="8">
        <v>12023</v>
      </c>
      <c r="H12102" s="8">
        <v>12098</v>
      </c>
      <c r="I12102" s="8" t="e">
        <v>#N/A</v>
      </c>
      <c r="J12102" s="8" t="e">
        <v>#N/A</v>
      </c>
      <c r="K12102" s="8" t="e">
        <v>#N/A</v>
      </c>
      <c r="L12102" s="8">
        <v>0</v>
      </c>
      <c r="M12102" s="8">
        <v>0</v>
      </c>
      <c r="N12102" s="8">
        <v>0</v>
      </c>
      <c r="O12102" s="8">
        <v>0</v>
      </c>
      <c r="P12102" s="8">
        <v>0</v>
      </c>
    </row>
    <row r="12103" spans="1:16" x14ac:dyDescent="0.35">
      <c r="A12103" s="8" t="s">
        <v>229</v>
      </c>
      <c r="B12103" s="54">
        <v>44760</v>
      </c>
      <c r="C12103">
        <v>7</v>
      </c>
      <c r="D12103"/>
      <c r="E12103"/>
      <c r="F12103"/>
      <c r="G12103" s="8">
        <v>12023</v>
      </c>
      <c r="H12103" s="8">
        <v>12099</v>
      </c>
      <c r="I12103" s="8" t="e">
        <v>#N/A</v>
      </c>
      <c r="J12103" s="8" t="e">
        <v>#N/A</v>
      </c>
      <c r="K12103" s="8" t="e">
        <v>#N/A</v>
      </c>
      <c r="L12103" s="8">
        <v>0</v>
      </c>
      <c r="M12103" s="8">
        <v>0</v>
      </c>
      <c r="N12103" s="8">
        <v>0</v>
      </c>
      <c r="O12103" s="8">
        <v>0</v>
      </c>
      <c r="P12103" s="8">
        <v>0</v>
      </c>
    </row>
    <row r="12104" spans="1:16" x14ac:dyDescent="0.35">
      <c r="A12104" s="8" t="s">
        <v>229</v>
      </c>
      <c r="B12104" s="54">
        <v>44767</v>
      </c>
      <c r="C12104">
        <v>7</v>
      </c>
      <c r="D12104"/>
      <c r="E12104"/>
      <c r="F12104"/>
      <c r="G12104" s="8">
        <v>12023</v>
      </c>
      <c r="H12104" s="8">
        <v>12100</v>
      </c>
      <c r="I12104" s="8" t="e">
        <v>#N/A</v>
      </c>
      <c r="J12104" s="8" t="e">
        <v>#N/A</v>
      </c>
      <c r="K12104" s="8" t="e">
        <v>#N/A</v>
      </c>
      <c r="L12104" s="8">
        <v>0</v>
      </c>
      <c r="M12104" s="8">
        <v>0</v>
      </c>
      <c r="N12104" s="8">
        <v>0</v>
      </c>
      <c r="O12104" s="8">
        <v>0</v>
      </c>
      <c r="P12104" s="8">
        <v>0</v>
      </c>
    </row>
    <row r="12105" spans="1:16" x14ac:dyDescent="0.35">
      <c r="A12105" s="8" t="s">
        <v>229</v>
      </c>
      <c r="B12105" s="54">
        <v>44774</v>
      </c>
      <c r="C12105">
        <v>10</v>
      </c>
      <c r="D12105"/>
      <c r="E12105"/>
      <c r="F12105"/>
      <c r="G12105" s="8">
        <v>12023</v>
      </c>
      <c r="H12105" s="8">
        <v>12101</v>
      </c>
      <c r="I12105" s="8" t="e">
        <v>#N/A</v>
      </c>
      <c r="J12105" s="8" t="e">
        <v>#N/A</v>
      </c>
      <c r="K12105" s="8" t="e">
        <v>#N/A</v>
      </c>
      <c r="L12105" s="8">
        <v>0</v>
      </c>
      <c r="M12105" s="8">
        <v>0</v>
      </c>
      <c r="N12105" s="8">
        <v>0</v>
      </c>
      <c r="O12105" s="8">
        <v>0</v>
      </c>
      <c r="P12105" s="8">
        <v>0</v>
      </c>
    </row>
    <row r="12106" spans="1:16" x14ac:dyDescent="0.35">
      <c r="A12106" s="8" t="s">
        <v>229</v>
      </c>
      <c r="B12106" s="54">
        <v>44781</v>
      </c>
      <c r="C12106">
        <v>6</v>
      </c>
      <c r="D12106"/>
      <c r="E12106"/>
      <c r="F12106"/>
      <c r="G12106" s="8">
        <v>12023</v>
      </c>
      <c r="H12106" s="8">
        <v>12102</v>
      </c>
      <c r="I12106" s="8" t="e">
        <v>#N/A</v>
      </c>
      <c r="J12106" s="8" t="e">
        <v>#N/A</v>
      </c>
      <c r="K12106" s="8" t="e">
        <v>#N/A</v>
      </c>
      <c r="L12106" s="8">
        <v>0</v>
      </c>
      <c r="M12106" s="8">
        <v>0</v>
      </c>
      <c r="N12106" s="8">
        <v>0</v>
      </c>
      <c r="O12106" s="8">
        <v>0</v>
      </c>
      <c r="P12106" s="8">
        <v>0</v>
      </c>
    </row>
    <row r="12107" spans="1:16" x14ac:dyDescent="0.35">
      <c r="A12107" s="8" t="s">
        <v>229</v>
      </c>
      <c r="B12107" s="54">
        <v>44788</v>
      </c>
      <c r="C12107">
        <v>9</v>
      </c>
      <c r="D12107"/>
      <c r="E12107"/>
      <c r="F12107"/>
      <c r="G12107" s="8">
        <v>12023</v>
      </c>
      <c r="H12107" s="8">
        <v>12103</v>
      </c>
      <c r="I12107" s="8" t="e">
        <v>#N/A</v>
      </c>
      <c r="J12107" s="8" t="e">
        <v>#N/A</v>
      </c>
      <c r="K12107" s="8" t="e">
        <v>#N/A</v>
      </c>
      <c r="L12107" s="8">
        <v>0</v>
      </c>
      <c r="M12107" s="8">
        <v>0</v>
      </c>
      <c r="N12107" s="8">
        <v>0</v>
      </c>
      <c r="O12107" s="8">
        <v>0</v>
      </c>
      <c r="P12107" s="8">
        <v>0</v>
      </c>
    </row>
    <row r="12108" spans="1:16" x14ac:dyDescent="0.35">
      <c r="A12108" s="8" t="s">
        <v>229</v>
      </c>
      <c r="B12108" s="54">
        <v>44795</v>
      </c>
      <c r="C12108">
        <v>8</v>
      </c>
      <c r="D12108"/>
      <c r="E12108"/>
      <c r="F12108"/>
      <c r="G12108" s="8">
        <v>12023</v>
      </c>
      <c r="H12108" s="8">
        <v>12104</v>
      </c>
      <c r="I12108" s="8" t="e">
        <v>#N/A</v>
      </c>
      <c r="J12108" s="8" t="e">
        <v>#N/A</v>
      </c>
      <c r="K12108" s="8" t="e">
        <v>#N/A</v>
      </c>
      <c r="L12108" s="8">
        <v>0</v>
      </c>
      <c r="M12108" s="8">
        <v>0</v>
      </c>
      <c r="N12108" s="8">
        <v>0</v>
      </c>
      <c r="O12108" s="8">
        <v>0</v>
      </c>
      <c r="P12108" s="8">
        <v>0</v>
      </c>
    </row>
    <row r="12109" spans="1:16" x14ac:dyDescent="0.35">
      <c r="A12109" s="8" t="s">
        <v>229</v>
      </c>
      <c r="B12109" s="54">
        <v>44802</v>
      </c>
      <c r="C12109">
        <v>9</v>
      </c>
      <c r="D12109"/>
      <c r="E12109"/>
      <c r="F12109"/>
      <c r="G12109" s="8">
        <v>12023</v>
      </c>
      <c r="H12109" s="8">
        <v>12105</v>
      </c>
      <c r="I12109" s="8" t="e">
        <v>#N/A</v>
      </c>
      <c r="J12109" s="8" t="e">
        <v>#N/A</v>
      </c>
      <c r="K12109" s="8" t="e">
        <v>#N/A</v>
      </c>
      <c r="L12109" s="8">
        <v>0</v>
      </c>
      <c r="M12109" s="8">
        <v>0</v>
      </c>
      <c r="N12109" s="8">
        <v>0</v>
      </c>
      <c r="O12109" s="8">
        <v>0</v>
      </c>
      <c r="P12109" s="8">
        <v>0</v>
      </c>
    </row>
    <row r="12110" spans="1:16" x14ac:dyDescent="0.35">
      <c r="A12110" s="8" t="s">
        <v>229</v>
      </c>
      <c r="B12110" s="54">
        <v>44809</v>
      </c>
      <c r="C12110">
        <v>6</v>
      </c>
      <c r="D12110"/>
      <c r="E12110"/>
      <c r="F12110"/>
      <c r="G12110" s="8">
        <v>12023</v>
      </c>
      <c r="H12110" s="8">
        <v>12106</v>
      </c>
      <c r="I12110" s="8" t="e">
        <v>#N/A</v>
      </c>
      <c r="J12110" s="8" t="e">
        <v>#N/A</v>
      </c>
      <c r="K12110" s="8" t="e">
        <v>#N/A</v>
      </c>
      <c r="L12110" s="8">
        <v>0</v>
      </c>
      <c r="M12110" s="8">
        <v>0</v>
      </c>
      <c r="N12110" s="8">
        <v>0</v>
      </c>
      <c r="O12110" s="8">
        <v>0</v>
      </c>
      <c r="P12110" s="8">
        <v>0</v>
      </c>
    </row>
    <row r="12111" spans="1:16" x14ac:dyDescent="0.35">
      <c r="A12111" s="8" t="s">
        <v>229</v>
      </c>
      <c r="B12111" s="54">
        <v>44816</v>
      </c>
      <c r="C12111">
        <v>7</v>
      </c>
      <c r="D12111"/>
      <c r="E12111"/>
      <c r="F12111"/>
      <c r="G12111" s="8">
        <v>12023</v>
      </c>
      <c r="H12111" s="8">
        <v>12107</v>
      </c>
      <c r="I12111" s="8" t="e">
        <v>#N/A</v>
      </c>
      <c r="J12111" s="8" t="e">
        <v>#N/A</v>
      </c>
      <c r="K12111" s="8" t="e">
        <v>#N/A</v>
      </c>
      <c r="L12111" s="8">
        <v>0</v>
      </c>
      <c r="M12111" s="8">
        <v>0</v>
      </c>
      <c r="N12111" s="8">
        <v>0</v>
      </c>
      <c r="O12111" s="8">
        <v>0</v>
      </c>
      <c r="P12111" s="8">
        <v>0</v>
      </c>
    </row>
    <row r="12112" spans="1:16" x14ac:dyDescent="0.35">
      <c r="A12112" s="8" t="s">
        <v>229</v>
      </c>
      <c r="B12112" s="54">
        <v>44823</v>
      </c>
      <c r="C12112">
        <v>4</v>
      </c>
      <c r="D12112"/>
      <c r="E12112"/>
      <c r="F12112"/>
      <c r="G12112" s="8">
        <v>12023</v>
      </c>
      <c r="H12112" s="8">
        <v>12108</v>
      </c>
      <c r="I12112" s="8" t="e">
        <v>#N/A</v>
      </c>
      <c r="J12112" s="8" t="e">
        <v>#N/A</v>
      </c>
      <c r="K12112" s="8" t="e">
        <v>#N/A</v>
      </c>
      <c r="L12112" s="8">
        <v>0</v>
      </c>
      <c r="M12112" s="8">
        <v>0</v>
      </c>
      <c r="N12112" s="8">
        <v>0</v>
      </c>
      <c r="O12112" s="8">
        <v>0</v>
      </c>
      <c r="P12112" s="8">
        <v>0</v>
      </c>
    </row>
    <row r="12113" spans="1:16" x14ac:dyDescent="0.35">
      <c r="A12113" s="8" t="s">
        <v>229</v>
      </c>
      <c r="B12113" s="54">
        <v>44830</v>
      </c>
      <c r="C12113">
        <v>5</v>
      </c>
      <c r="D12113"/>
      <c r="E12113"/>
      <c r="F12113"/>
      <c r="G12113" s="8">
        <v>12023</v>
      </c>
      <c r="H12113" s="8">
        <v>12109</v>
      </c>
      <c r="I12113" s="8" t="e">
        <v>#N/A</v>
      </c>
      <c r="J12113" s="8" t="e">
        <v>#N/A</v>
      </c>
      <c r="K12113" s="8" t="e">
        <v>#N/A</v>
      </c>
      <c r="L12113" s="8">
        <v>0</v>
      </c>
      <c r="M12113" s="8">
        <v>0</v>
      </c>
      <c r="N12113" s="8">
        <v>0</v>
      </c>
      <c r="O12113" s="8">
        <v>0</v>
      </c>
      <c r="P12113" s="8">
        <v>0</v>
      </c>
    </row>
    <row r="12114" spans="1:16" x14ac:dyDescent="0.35">
      <c r="A12114" s="8" t="s">
        <v>229</v>
      </c>
      <c r="B12114" s="54">
        <v>44837</v>
      </c>
      <c r="C12114">
        <v>5</v>
      </c>
      <c r="D12114"/>
      <c r="E12114"/>
      <c r="F12114"/>
      <c r="G12114" s="8">
        <v>12023</v>
      </c>
      <c r="H12114" s="8">
        <v>12110</v>
      </c>
      <c r="I12114" s="8" t="e">
        <v>#N/A</v>
      </c>
      <c r="J12114" s="8" t="e">
        <v>#N/A</v>
      </c>
      <c r="K12114" s="8" t="e">
        <v>#N/A</v>
      </c>
      <c r="L12114" s="8">
        <v>0</v>
      </c>
      <c r="M12114" s="8">
        <v>0</v>
      </c>
      <c r="N12114" s="8">
        <v>0</v>
      </c>
      <c r="O12114" s="8">
        <v>0</v>
      </c>
      <c r="P12114" s="8">
        <v>0</v>
      </c>
    </row>
    <row r="12115" spans="1:16" x14ac:dyDescent="0.35">
      <c r="A12115" s="8" t="s">
        <v>229</v>
      </c>
      <c r="B12115" s="54">
        <v>44844</v>
      </c>
      <c r="C12115">
        <v>6</v>
      </c>
      <c r="D12115"/>
      <c r="E12115"/>
      <c r="F12115"/>
      <c r="G12115" s="8">
        <v>12023</v>
      </c>
      <c r="H12115" s="8">
        <v>12111</v>
      </c>
      <c r="I12115" s="8" t="e">
        <v>#N/A</v>
      </c>
      <c r="J12115" s="8" t="e">
        <v>#N/A</v>
      </c>
      <c r="K12115" s="8" t="e">
        <v>#N/A</v>
      </c>
      <c r="L12115" s="8">
        <v>0</v>
      </c>
      <c r="M12115" s="8">
        <v>0</v>
      </c>
      <c r="N12115" s="8">
        <v>0</v>
      </c>
      <c r="O12115" s="8">
        <v>0</v>
      </c>
      <c r="P12115" s="8">
        <v>0</v>
      </c>
    </row>
    <row r="12116" spans="1:16" x14ac:dyDescent="0.35">
      <c r="A12116" s="8" t="s">
        <v>229</v>
      </c>
      <c r="B12116" s="54">
        <v>44851</v>
      </c>
      <c r="C12116">
        <v>3</v>
      </c>
      <c r="D12116"/>
      <c r="E12116"/>
      <c r="F12116"/>
      <c r="G12116" s="8">
        <v>12023</v>
      </c>
      <c r="H12116" s="8">
        <v>12112</v>
      </c>
      <c r="I12116" s="8" t="e">
        <v>#N/A</v>
      </c>
      <c r="J12116" s="8" t="e">
        <v>#N/A</v>
      </c>
      <c r="K12116" s="8" t="e">
        <v>#N/A</v>
      </c>
      <c r="L12116" s="8">
        <v>0</v>
      </c>
      <c r="M12116" s="8">
        <v>0</v>
      </c>
      <c r="N12116" s="8">
        <v>0</v>
      </c>
      <c r="O12116" s="8">
        <v>0</v>
      </c>
      <c r="P12116" s="8">
        <v>0</v>
      </c>
    </row>
    <row r="12117" spans="1:16" x14ac:dyDescent="0.35">
      <c r="A12117" s="8" t="s">
        <v>229</v>
      </c>
      <c r="B12117" s="54">
        <v>44858</v>
      </c>
      <c r="C12117">
        <v>3</v>
      </c>
      <c r="D12117"/>
      <c r="E12117"/>
      <c r="F12117"/>
      <c r="G12117" s="8">
        <v>12023</v>
      </c>
      <c r="H12117" s="8">
        <v>12113</v>
      </c>
      <c r="I12117" s="8" t="e">
        <v>#N/A</v>
      </c>
      <c r="J12117" s="8" t="e">
        <v>#N/A</v>
      </c>
      <c r="K12117" s="8" t="e">
        <v>#N/A</v>
      </c>
      <c r="L12117" s="8">
        <v>0</v>
      </c>
      <c r="M12117" s="8">
        <v>0</v>
      </c>
      <c r="N12117" s="8">
        <v>0</v>
      </c>
      <c r="O12117" s="8">
        <v>0</v>
      </c>
      <c r="P12117" s="8">
        <v>0</v>
      </c>
    </row>
    <row r="12118" spans="1:16" x14ac:dyDescent="0.35">
      <c r="A12118" s="8" t="s">
        <v>229</v>
      </c>
      <c r="B12118" s="54">
        <v>44865</v>
      </c>
      <c r="C12118">
        <v>2</v>
      </c>
      <c r="D12118"/>
      <c r="E12118"/>
      <c r="F12118"/>
      <c r="G12118" s="8">
        <v>12023</v>
      </c>
      <c r="H12118" s="8">
        <v>12114</v>
      </c>
      <c r="I12118" s="8" t="e">
        <v>#N/A</v>
      </c>
      <c r="J12118" s="8" t="e">
        <v>#N/A</v>
      </c>
      <c r="K12118" s="8" t="e">
        <v>#N/A</v>
      </c>
      <c r="L12118" s="8">
        <v>0</v>
      </c>
      <c r="M12118" s="8">
        <v>0</v>
      </c>
      <c r="N12118" s="8">
        <v>0</v>
      </c>
      <c r="O12118" s="8">
        <v>0</v>
      </c>
      <c r="P12118" s="8">
        <v>0</v>
      </c>
    </row>
    <row r="12119" spans="1:16" x14ac:dyDescent="0.35">
      <c r="A12119" s="8" t="s">
        <v>229</v>
      </c>
      <c r="B12119" s="54">
        <v>44872</v>
      </c>
      <c r="C12119">
        <v>2</v>
      </c>
      <c r="D12119"/>
      <c r="E12119"/>
      <c r="F12119"/>
      <c r="G12119" s="8">
        <v>12023</v>
      </c>
      <c r="H12119" s="8">
        <v>12115</v>
      </c>
      <c r="I12119" s="8" t="e">
        <v>#N/A</v>
      </c>
      <c r="J12119" s="8" t="e">
        <v>#N/A</v>
      </c>
      <c r="K12119" s="8" t="e">
        <v>#N/A</v>
      </c>
      <c r="L12119" s="8">
        <v>0</v>
      </c>
      <c r="M12119" s="8">
        <v>0</v>
      </c>
      <c r="N12119" s="8">
        <v>0</v>
      </c>
      <c r="O12119" s="8">
        <v>0</v>
      </c>
      <c r="P12119" s="8">
        <v>0</v>
      </c>
    </row>
    <row r="12120" spans="1:16" x14ac:dyDescent="0.35">
      <c r="A12120" s="8" t="s">
        <v>229</v>
      </c>
      <c r="B12120" s="54">
        <v>44879</v>
      </c>
      <c r="C12120">
        <v>3</v>
      </c>
      <c r="D12120"/>
      <c r="E12120"/>
      <c r="F12120"/>
      <c r="G12120" s="8">
        <v>12023</v>
      </c>
      <c r="H12120" s="8">
        <v>12116</v>
      </c>
      <c r="I12120" s="8" t="e">
        <v>#N/A</v>
      </c>
      <c r="J12120" s="8" t="e">
        <v>#N/A</v>
      </c>
      <c r="K12120" s="8" t="e">
        <v>#N/A</v>
      </c>
      <c r="L12120" s="8">
        <v>0</v>
      </c>
      <c r="M12120" s="8">
        <v>0</v>
      </c>
      <c r="N12120" s="8">
        <v>0</v>
      </c>
      <c r="O12120" s="8">
        <v>0</v>
      </c>
      <c r="P12120" s="8">
        <v>0</v>
      </c>
    </row>
    <row r="12121" spans="1:16" x14ac:dyDescent="0.35">
      <c r="A12121" s="8" t="s">
        <v>229</v>
      </c>
      <c r="B12121" s="54">
        <v>44886</v>
      </c>
      <c r="C12121">
        <v>4</v>
      </c>
      <c r="D12121"/>
      <c r="E12121"/>
      <c r="F12121"/>
      <c r="G12121" s="8">
        <v>12023</v>
      </c>
      <c r="H12121" s="8">
        <v>12117</v>
      </c>
      <c r="I12121" s="8" t="e">
        <v>#N/A</v>
      </c>
      <c r="J12121" s="8" t="e">
        <v>#N/A</v>
      </c>
      <c r="K12121" s="8" t="e">
        <v>#N/A</v>
      </c>
      <c r="L12121" s="8">
        <v>0</v>
      </c>
      <c r="M12121" s="8">
        <v>0</v>
      </c>
      <c r="N12121" s="8">
        <v>0</v>
      </c>
      <c r="O12121" s="8">
        <v>0</v>
      </c>
      <c r="P12121" s="8">
        <v>0</v>
      </c>
    </row>
    <row r="12122" spans="1:16" x14ac:dyDescent="0.35">
      <c r="A12122" s="8" t="s">
        <v>229</v>
      </c>
      <c r="B12122" s="54">
        <v>44893</v>
      </c>
      <c r="C12122">
        <v>2</v>
      </c>
      <c r="D12122"/>
      <c r="E12122"/>
      <c r="F12122"/>
      <c r="G12122" s="8">
        <v>12023</v>
      </c>
      <c r="H12122" s="8">
        <v>12118</v>
      </c>
      <c r="I12122" s="8" t="e">
        <v>#N/A</v>
      </c>
      <c r="J12122" s="8" t="e">
        <v>#N/A</v>
      </c>
      <c r="K12122" s="8" t="e">
        <v>#N/A</v>
      </c>
      <c r="L12122" s="8">
        <v>0</v>
      </c>
      <c r="M12122" s="8">
        <v>0</v>
      </c>
      <c r="N12122" s="8">
        <v>0</v>
      </c>
      <c r="O12122" s="8">
        <v>0</v>
      </c>
      <c r="P12122" s="8">
        <v>0</v>
      </c>
    </row>
    <row r="12123" spans="1:16" x14ac:dyDescent="0.35">
      <c r="A12123" s="8" t="s">
        <v>229</v>
      </c>
      <c r="B12123" s="54">
        <v>44900</v>
      </c>
      <c r="C12123">
        <v>6</v>
      </c>
      <c r="D12123"/>
      <c r="E12123"/>
      <c r="F12123"/>
      <c r="G12123" s="8">
        <v>12023</v>
      </c>
      <c r="H12123" s="8">
        <v>12119</v>
      </c>
      <c r="I12123" s="8" t="e">
        <v>#N/A</v>
      </c>
      <c r="J12123" s="8" t="e">
        <v>#N/A</v>
      </c>
      <c r="K12123" s="8" t="e">
        <v>#N/A</v>
      </c>
      <c r="L12123" s="8">
        <v>0</v>
      </c>
      <c r="M12123" s="8">
        <v>0</v>
      </c>
      <c r="N12123" s="8">
        <v>0</v>
      </c>
      <c r="O12123" s="8">
        <v>0</v>
      </c>
      <c r="P12123" s="8">
        <v>0</v>
      </c>
    </row>
    <row r="12124" spans="1:16" x14ac:dyDescent="0.35">
      <c r="A12124" s="8" t="s">
        <v>229</v>
      </c>
      <c r="B12124" s="54">
        <v>44907</v>
      </c>
      <c r="C12124">
        <v>1</v>
      </c>
      <c r="D12124"/>
      <c r="E12124"/>
      <c r="F12124"/>
      <c r="G12124" s="8">
        <v>12023</v>
      </c>
      <c r="H12124" s="8">
        <v>12120</v>
      </c>
      <c r="I12124" s="8" t="e">
        <v>#N/A</v>
      </c>
      <c r="J12124" s="8" t="e">
        <v>#N/A</v>
      </c>
      <c r="K12124" s="8" t="e">
        <v>#N/A</v>
      </c>
      <c r="L12124" s="8">
        <v>0</v>
      </c>
      <c r="M12124" s="8">
        <v>0</v>
      </c>
      <c r="N12124" s="8">
        <v>0</v>
      </c>
      <c r="O12124" s="8">
        <v>0</v>
      </c>
      <c r="P12124" s="8">
        <v>0</v>
      </c>
    </row>
    <row r="12125" spans="1:16" x14ac:dyDescent="0.35">
      <c r="A12125" s="8" t="s">
        <v>229</v>
      </c>
      <c r="B12125" s="54">
        <v>44914</v>
      </c>
      <c r="C12125">
        <v>1</v>
      </c>
      <c r="D12125"/>
      <c r="E12125"/>
      <c r="F12125"/>
      <c r="G12125" s="8">
        <v>12023</v>
      </c>
      <c r="H12125" s="8">
        <v>12121</v>
      </c>
      <c r="I12125" s="8" t="e">
        <v>#N/A</v>
      </c>
      <c r="J12125" s="8" t="e">
        <v>#N/A</v>
      </c>
      <c r="K12125" s="8" t="e">
        <v>#N/A</v>
      </c>
      <c r="L12125" s="8">
        <v>0</v>
      </c>
      <c r="M12125" s="8">
        <v>0</v>
      </c>
      <c r="N12125" s="8">
        <v>0</v>
      </c>
      <c r="O12125" s="8">
        <v>0</v>
      </c>
      <c r="P12125" s="8">
        <v>0</v>
      </c>
    </row>
    <row r="12126" spans="1:16" x14ac:dyDescent="0.35">
      <c r="A12126" s="8" t="s">
        <v>229</v>
      </c>
      <c r="B12126" s="54">
        <v>44921</v>
      </c>
      <c r="C12126">
        <v>2</v>
      </c>
      <c r="D12126"/>
      <c r="E12126">
        <v>4</v>
      </c>
      <c r="F12126">
        <v>2.0841545719662591</v>
      </c>
      <c r="G12126" s="8">
        <v>12023</v>
      </c>
      <c r="H12126" s="8">
        <v>12122</v>
      </c>
      <c r="I12126" s="8" t="e">
        <v>#N/A</v>
      </c>
      <c r="J12126" s="8" t="e">
        <v>#N/A</v>
      </c>
      <c r="K12126" s="8" t="e">
        <v>#N/A</v>
      </c>
      <c r="L12126" s="8">
        <v>0</v>
      </c>
      <c r="M12126" s="8">
        <v>0</v>
      </c>
      <c r="N12126" s="8" t="e">
        <v>#N/A</v>
      </c>
      <c r="O12126" s="8" t="e">
        <v>#N/A</v>
      </c>
      <c r="P12126" s="8">
        <v>0</v>
      </c>
    </row>
    <row r="12127" spans="1:16" x14ac:dyDescent="0.35">
      <c r="A12127" s="8" t="s">
        <v>229</v>
      </c>
      <c r="B12127" s="54">
        <v>44928</v>
      </c>
      <c r="C12127">
        <v>2</v>
      </c>
      <c r="D12127">
        <v>1.8981530853300317</v>
      </c>
      <c r="E12127">
        <v>4</v>
      </c>
      <c r="F12127">
        <v>2.0501311099390382</v>
      </c>
      <c r="G12127" s="8">
        <v>12023</v>
      </c>
      <c r="H12127" s="8">
        <v>12123</v>
      </c>
      <c r="I12127" s="8">
        <v>0</v>
      </c>
      <c r="J12127" s="8">
        <v>3.4444444444444446</v>
      </c>
      <c r="K12127" s="8">
        <v>2.3858957200565034</v>
      </c>
      <c r="L12127" s="8">
        <v>5.0131109939038243E-2</v>
      </c>
      <c r="M12127" s="8">
        <v>0.38589572005650341</v>
      </c>
      <c r="N12127" s="8">
        <v>1.4444444444444446</v>
      </c>
      <c r="O12127" s="8">
        <v>2</v>
      </c>
      <c r="P12127" s="8">
        <v>1</v>
      </c>
    </row>
    <row r="12128" spans="1:16" x14ac:dyDescent="0.35">
      <c r="A12128" s="8" t="s">
        <v>229</v>
      </c>
      <c r="B12128" s="54">
        <v>44935</v>
      </c>
      <c r="C12128">
        <v>4</v>
      </c>
      <c r="D12128">
        <v>5.898242482957972</v>
      </c>
      <c r="E12128">
        <v>4</v>
      </c>
      <c r="F12128">
        <v>2.8046447967131258</v>
      </c>
      <c r="G12128" s="8">
        <v>12023</v>
      </c>
      <c r="H12128" s="8">
        <v>12124</v>
      </c>
      <c r="I12128" s="8">
        <v>1</v>
      </c>
      <c r="J12128" s="8">
        <v>2.8888888888888888</v>
      </c>
      <c r="K12128" s="8">
        <v>2.9097247956864378</v>
      </c>
      <c r="L12128" s="8">
        <v>1.1953552032868742</v>
      </c>
      <c r="M12128" s="8">
        <v>1.0902752043135622</v>
      </c>
      <c r="N12128" s="8">
        <v>1.1111111111111112</v>
      </c>
      <c r="O12128" s="8">
        <v>3</v>
      </c>
      <c r="P12128" s="8">
        <v>1</v>
      </c>
    </row>
    <row r="12129" spans="1:16" x14ac:dyDescent="0.35">
      <c r="A12129" s="8" t="s">
        <v>229</v>
      </c>
      <c r="B12129" s="54">
        <v>44942</v>
      </c>
      <c r="C12129">
        <v>0</v>
      </c>
      <c r="D12129">
        <v>2.3981986299612177</v>
      </c>
      <c r="E12129">
        <v>4</v>
      </c>
      <c r="F12129">
        <v>1.7311000287927134</v>
      </c>
      <c r="G12129" s="8">
        <v>12023</v>
      </c>
      <c r="H12129" s="8">
        <v>12125</v>
      </c>
      <c r="I12129" s="8">
        <v>2</v>
      </c>
      <c r="J12129" s="8">
        <v>2.6666666666666665</v>
      </c>
      <c r="K12129" s="8">
        <v>3.4957427935886551</v>
      </c>
      <c r="L12129" s="8">
        <v>1.7311000287927134</v>
      </c>
      <c r="M12129" s="8">
        <v>3.4957427935886551</v>
      </c>
      <c r="N12129" s="8">
        <v>2.6666666666666665</v>
      </c>
      <c r="O12129" s="8">
        <v>2</v>
      </c>
      <c r="P12129" s="8">
        <v>1</v>
      </c>
    </row>
    <row r="12130" spans="1:16" x14ac:dyDescent="0.35">
      <c r="A12130" s="8" t="s">
        <v>229</v>
      </c>
      <c r="B12130" s="54">
        <v>44949</v>
      </c>
      <c r="C12130">
        <v>5</v>
      </c>
      <c r="D12130">
        <v>2.898333139239361</v>
      </c>
      <c r="E12130">
        <v>4</v>
      </c>
      <c r="F12130">
        <v>2.9632182835968903</v>
      </c>
      <c r="G12130" s="8">
        <v>12023</v>
      </c>
      <c r="H12130" s="8">
        <v>12126</v>
      </c>
      <c r="I12130" s="8">
        <v>0</v>
      </c>
      <c r="J12130" s="8">
        <v>2.5555555555555554</v>
      </c>
      <c r="K12130" s="8">
        <v>4.0931090480410663</v>
      </c>
      <c r="L12130" s="8">
        <v>2.0367817164031097</v>
      </c>
      <c r="M12130" s="8">
        <v>0.90689095195893366</v>
      </c>
      <c r="N12130" s="8">
        <v>2.4444444444444446</v>
      </c>
      <c r="O12130" s="8">
        <v>5</v>
      </c>
      <c r="P12130" s="8">
        <v>1</v>
      </c>
    </row>
    <row r="12131" spans="1:16" x14ac:dyDescent="0.35">
      <c r="A12131" s="8" t="s">
        <v>229</v>
      </c>
      <c r="B12131" s="54">
        <v>44956</v>
      </c>
      <c r="C12131">
        <v>2</v>
      </c>
      <c r="D12131">
        <v>1.8984351034726279</v>
      </c>
      <c r="E12131">
        <v>4</v>
      </c>
      <c r="F12131">
        <v>2.6025404812098705</v>
      </c>
      <c r="G12131" s="8">
        <v>12023</v>
      </c>
      <c r="H12131" s="8">
        <v>12127</v>
      </c>
      <c r="I12131" s="8">
        <v>2</v>
      </c>
      <c r="J12131" s="8">
        <v>2.5555555555555554</v>
      </c>
      <c r="K12131" s="8">
        <v>2.0385307758593605</v>
      </c>
      <c r="L12131" s="8">
        <v>0.60254048120987047</v>
      </c>
      <c r="M12131" s="8">
        <v>3.8530775859360489E-2</v>
      </c>
      <c r="N12131" s="8">
        <v>0.55555555555555536</v>
      </c>
      <c r="O12131" s="8">
        <v>0</v>
      </c>
      <c r="P12131" s="8">
        <v>1</v>
      </c>
    </row>
    <row r="12132" spans="1:16" x14ac:dyDescent="0.35">
      <c r="A12132" s="8" t="s">
        <v>229</v>
      </c>
      <c r="B12132" s="54">
        <v>44963</v>
      </c>
      <c r="C12132">
        <v>6</v>
      </c>
      <c r="D12132">
        <v>4.3985446629581935</v>
      </c>
      <c r="E12132">
        <v>4</v>
      </c>
      <c r="F12132">
        <v>3.8685074265088919</v>
      </c>
      <c r="G12132" s="8">
        <v>12023</v>
      </c>
      <c r="H12132" s="8">
        <v>12128</v>
      </c>
      <c r="I12132" s="8">
        <v>6</v>
      </c>
      <c r="J12132" s="8">
        <v>2.7777777777777777</v>
      </c>
      <c r="K12132" s="8">
        <v>4.2508798323012202</v>
      </c>
      <c r="L12132" s="8">
        <v>2.1314925734911081</v>
      </c>
      <c r="M12132" s="8">
        <v>1.7491201676987798</v>
      </c>
      <c r="N12132" s="8">
        <v>3.2222222222222223</v>
      </c>
      <c r="O12132" s="8">
        <v>0</v>
      </c>
      <c r="P12132" s="8">
        <v>1</v>
      </c>
    </row>
    <row r="12133" spans="1:16" x14ac:dyDescent="0.35">
      <c r="A12133" s="8" t="s">
        <v>229</v>
      </c>
      <c r="B12133" s="54">
        <v>44970</v>
      </c>
      <c r="C12133">
        <v>4</v>
      </c>
      <c r="D12133">
        <v>4.8985202798592784</v>
      </c>
      <c r="E12133">
        <v>4</v>
      </c>
      <c r="F12133">
        <v>3.9189593363905448</v>
      </c>
      <c r="G12133" s="8">
        <v>12023</v>
      </c>
      <c r="H12133" s="8">
        <v>12129</v>
      </c>
      <c r="I12133" s="8">
        <v>1</v>
      </c>
      <c r="J12133" s="8">
        <v>2.4444444444444446</v>
      </c>
      <c r="K12133" s="8">
        <v>6.1139380256073936</v>
      </c>
      <c r="L12133" s="8">
        <v>8.1040663609455166E-2</v>
      </c>
      <c r="M12133" s="8">
        <v>2.1139380256073936</v>
      </c>
      <c r="N12133" s="8">
        <v>1.5555555555555554</v>
      </c>
      <c r="O12133" s="8">
        <v>3</v>
      </c>
      <c r="P12133" s="8">
        <v>1</v>
      </c>
    </row>
    <row r="12134" spans="1:16" x14ac:dyDescent="0.35">
      <c r="A12134" s="8" t="s">
        <v>229</v>
      </c>
      <c r="B12134" s="54">
        <v>44977</v>
      </c>
      <c r="C12134">
        <v>4</v>
      </c>
      <c r="D12134">
        <v>2.3986292035115442</v>
      </c>
      <c r="E12134">
        <v>4</v>
      </c>
      <c r="F12134">
        <v>3.9478826538768601</v>
      </c>
      <c r="G12134" s="8">
        <v>12023</v>
      </c>
      <c r="H12134" s="8">
        <v>12130</v>
      </c>
      <c r="I12134" s="8">
        <v>4</v>
      </c>
      <c r="J12134" s="8">
        <v>2.5555555555555554</v>
      </c>
      <c r="K12134" s="8">
        <v>2.8128126497196768</v>
      </c>
      <c r="L12134" s="8">
        <v>5.2117346123139896E-2</v>
      </c>
      <c r="M12134" s="8">
        <v>1.1871873502803232</v>
      </c>
      <c r="N12134" s="8">
        <v>1.4444444444444446</v>
      </c>
      <c r="O12134" s="8">
        <v>0</v>
      </c>
      <c r="P12134" s="8">
        <v>1</v>
      </c>
    </row>
    <row r="12135" spans="1:16" x14ac:dyDescent="0.35">
      <c r="A12135" s="8" t="s">
        <v>229</v>
      </c>
      <c r="B12135" s="54">
        <v>44984</v>
      </c>
      <c r="C12135">
        <v>7</v>
      </c>
      <c r="D12135">
        <v>4.398572890849481</v>
      </c>
      <c r="E12135">
        <v>4</v>
      </c>
      <c r="F12135">
        <v>5.1057481388693393</v>
      </c>
      <c r="G12135" s="8">
        <v>12023</v>
      </c>
      <c r="H12135" s="8">
        <v>12131</v>
      </c>
      <c r="I12135" s="8">
        <v>3</v>
      </c>
      <c r="J12135" s="8">
        <v>2.5555555555555554</v>
      </c>
      <c r="K12135" s="8">
        <v>5.5041066040195048</v>
      </c>
      <c r="L12135" s="8">
        <v>1.8942518611306607</v>
      </c>
      <c r="M12135" s="8">
        <v>1.4958933959804952</v>
      </c>
      <c r="N12135" s="8">
        <v>4.4444444444444446</v>
      </c>
      <c r="O12135" s="8">
        <v>4</v>
      </c>
      <c r="P12135" s="8">
        <v>1</v>
      </c>
    </row>
    <row r="12136" spans="1:16" x14ac:dyDescent="0.35">
      <c r="A12136" s="8" t="s">
        <v>229</v>
      </c>
      <c r="B12136" s="54">
        <v>44991</v>
      </c>
      <c r="C12136">
        <v>5</v>
      </c>
      <c r="D12136">
        <v>3.8986029461691105</v>
      </c>
      <c r="E12136">
        <v>4</v>
      </c>
      <c r="F12136">
        <v>5.0642185838472287</v>
      </c>
      <c r="G12136" s="8">
        <v>12023</v>
      </c>
      <c r="H12136" s="8">
        <v>12132</v>
      </c>
      <c r="I12136" s="8">
        <v>3</v>
      </c>
      <c r="J12136" s="8">
        <v>2.5555555555555554</v>
      </c>
      <c r="K12136" s="8">
        <v>5.2624468302429728</v>
      </c>
      <c r="L12136" s="8">
        <v>6.4218583847228672E-2</v>
      </c>
      <c r="M12136" s="8">
        <v>0.26244683024297277</v>
      </c>
      <c r="N12136" s="8">
        <v>2.4444444444444446</v>
      </c>
      <c r="O12136" s="8">
        <v>2</v>
      </c>
      <c r="P12136" s="8">
        <v>1</v>
      </c>
    </row>
    <row r="12137" spans="1:16" x14ac:dyDescent="0.35">
      <c r="A12137" s="8" t="s">
        <v>229</v>
      </c>
      <c r="B12137" s="54">
        <v>44998</v>
      </c>
      <c r="C12137">
        <v>4</v>
      </c>
      <c r="D12137">
        <v>3.3986291843630294</v>
      </c>
      <c r="E12137">
        <v>4</v>
      </c>
      <c r="F12137">
        <v>4.6621852646295672</v>
      </c>
      <c r="G12137" s="8">
        <v>12023</v>
      </c>
      <c r="H12137" s="8">
        <v>12133</v>
      </c>
      <c r="I12137" s="8">
        <v>3</v>
      </c>
      <c r="J12137" s="8">
        <v>2.8888888888888888</v>
      </c>
      <c r="K12137" s="8">
        <v>4.2802157184506546</v>
      </c>
      <c r="L12137" s="8">
        <v>0.66218526462956717</v>
      </c>
      <c r="M12137" s="8">
        <v>0.28021571845065463</v>
      </c>
      <c r="N12137" s="8">
        <v>1.1111111111111112</v>
      </c>
      <c r="O12137" s="8">
        <v>1</v>
      </c>
      <c r="P12137" s="8">
        <v>1</v>
      </c>
    </row>
    <row r="12138" spans="1:16" x14ac:dyDescent="0.35">
      <c r="A12138" s="8" t="s">
        <v>229</v>
      </c>
      <c r="B12138" s="54">
        <v>45005</v>
      </c>
      <c r="C12138">
        <v>0</v>
      </c>
      <c r="D12138">
        <v>3.898731073617943</v>
      </c>
      <c r="E12138">
        <v>4</v>
      </c>
      <c r="F12138">
        <v>2.9238093716062852</v>
      </c>
      <c r="G12138" s="8">
        <v>12023</v>
      </c>
      <c r="H12138" s="8">
        <v>12134</v>
      </c>
      <c r="I12138" s="8">
        <v>6</v>
      </c>
      <c r="J12138" s="8">
        <v>3.2222222222222223</v>
      </c>
      <c r="K12138" s="8">
        <v>4.8917063903682285</v>
      </c>
      <c r="L12138" s="8">
        <v>2.9238093716062852</v>
      </c>
      <c r="M12138" s="8">
        <v>4.8917063903682285</v>
      </c>
      <c r="N12138" s="8">
        <v>3.2222222222222223</v>
      </c>
      <c r="O12138" s="8">
        <v>6</v>
      </c>
      <c r="P12138" s="8">
        <v>1</v>
      </c>
    </row>
    <row r="12139" spans="1:16" x14ac:dyDescent="0.35">
      <c r="A12139" s="8" t="s">
        <v>229</v>
      </c>
      <c r="B12139" s="54">
        <v>45012</v>
      </c>
      <c r="C12139">
        <v>5</v>
      </c>
      <c r="D12139">
        <v>5.898790322254742</v>
      </c>
      <c r="E12139">
        <v>4</v>
      </c>
      <c r="F12139">
        <v>3.7046988238672376</v>
      </c>
      <c r="G12139" s="8">
        <v>12023</v>
      </c>
      <c r="H12139" s="8">
        <v>12135</v>
      </c>
      <c r="I12139" s="8">
        <v>5</v>
      </c>
      <c r="J12139" s="8">
        <v>3.7777777777777777</v>
      </c>
      <c r="K12139" s="8">
        <v>7.898319480558091</v>
      </c>
      <c r="L12139" s="8">
        <v>1.2953011761327624</v>
      </c>
      <c r="M12139" s="8">
        <v>2.898319480558091</v>
      </c>
      <c r="N12139" s="8">
        <v>1.2222222222222223</v>
      </c>
      <c r="O12139" s="8">
        <v>0</v>
      </c>
      <c r="P12139" s="8">
        <v>1</v>
      </c>
    </row>
    <row r="12140" spans="1:16" x14ac:dyDescent="0.35">
      <c r="A12140" s="8" t="s">
        <v>229</v>
      </c>
      <c r="B12140" s="54">
        <v>45019</v>
      </c>
      <c r="C12140">
        <v>6</v>
      </c>
      <c r="D12140">
        <v>4.3987938588946873</v>
      </c>
      <c r="E12140">
        <v>4</v>
      </c>
      <c r="F12140">
        <v>4.5347449224642045</v>
      </c>
      <c r="G12140" s="8">
        <v>12023</v>
      </c>
      <c r="H12140" s="8">
        <v>12136</v>
      </c>
      <c r="I12140" s="8">
        <v>6</v>
      </c>
      <c r="J12140" s="8">
        <v>4.1111111111111107</v>
      </c>
      <c r="K12140" s="8">
        <v>6.7370528840779551</v>
      </c>
      <c r="L12140" s="8">
        <v>1.4652550775357955</v>
      </c>
      <c r="M12140" s="8">
        <v>0.73705288407795511</v>
      </c>
      <c r="N12140" s="8">
        <v>1.8888888888888893</v>
      </c>
      <c r="O12140" s="8">
        <v>0</v>
      </c>
      <c r="P12140" s="8">
        <v>1</v>
      </c>
    </row>
    <row r="12141" spans="1:16" x14ac:dyDescent="0.35">
      <c r="A12141" s="8" t="s">
        <v>229</v>
      </c>
      <c r="B12141" s="54">
        <v>45026</v>
      </c>
      <c r="C12141">
        <v>6</v>
      </c>
      <c r="D12141">
        <v>6.3987284844332351</v>
      </c>
      <c r="E12141">
        <v>4</v>
      </c>
      <c r="F12141">
        <v>5.0695986379852984</v>
      </c>
      <c r="G12141" s="8">
        <v>12023</v>
      </c>
      <c r="H12141" s="8">
        <v>12137</v>
      </c>
      <c r="I12141" s="8">
        <v>4</v>
      </c>
      <c r="J12141" s="8">
        <v>4.1111111111111107</v>
      </c>
      <c r="K12141" s="8">
        <v>7.9547569642277383</v>
      </c>
      <c r="L12141" s="8">
        <v>0.93040136201470158</v>
      </c>
      <c r="M12141" s="8">
        <v>1.9547569642277383</v>
      </c>
      <c r="N12141" s="8">
        <v>1.8888888888888893</v>
      </c>
      <c r="O12141" s="8">
        <v>2</v>
      </c>
      <c r="P12141" s="8">
        <v>1</v>
      </c>
    </row>
    <row r="12142" spans="1:16" x14ac:dyDescent="0.35">
      <c r="A12142" s="8" t="s">
        <v>229</v>
      </c>
      <c r="B12142" s="54">
        <v>45033</v>
      </c>
      <c r="C12142">
        <v>9</v>
      </c>
      <c r="D12142">
        <v>5.3986196585306443</v>
      </c>
      <c r="E12142">
        <v>4</v>
      </c>
      <c r="F12142">
        <v>6.5647663669544967</v>
      </c>
      <c r="G12142" s="8">
        <v>12023</v>
      </c>
      <c r="H12142" s="8">
        <v>12138</v>
      </c>
      <c r="I12142" s="8">
        <v>4</v>
      </c>
      <c r="J12142" s="8">
        <v>4.1111111111111107</v>
      </c>
      <c r="K12142" s="8">
        <v>5.0747504452255576</v>
      </c>
      <c r="L12142" s="8">
        <v>2.4352336330455033</v>
      </c>
      <c r="M12142" s="8">
        <v>3.9252495547744424</v>
      </c>
      <c r="N12142" s="8">
        <v>4.8888888888888893</v>
      </c>
      <c r="O12142" s="8">
        <v>5</v>
      </c>
      <c r="P12142" s="8">
        <v>1</v>
      </c>
    </row>
    <row r="12143" spans="1:16" x14ac:dyDescent="0.35">
      <c r="A12143" s="8" t="s">
        <v>229</v>
      </c>
      <c r="B12143" s="54">
        <v>45040</v>
      </c>
      <c r="C12143">
        <v>7</v>
      </c>
      <c r="D12143">
        <v>5.8985682048769776</v>
      </c>
      <c r="E12143">
        <v>4</v>
      </c>
      <c r="F12143">
        <v>6.7343947272021651</v>
      </c>
      <c r="G12143" s="8">
        <v>12023</v>
      </c>
      <c r="H12143" s="8">
        <v>12139</v>
      </c>
      <c r="I12143" s="8">
        <v>8</v>
      </c>
      <c r="J12143" s="8">
        <v>4.1111111111111107</v>
      </c>
      <c r="K12143" s="8">
        <v>4.8571930674426813</v>
      </c>
      <c r="L12143" s="8">
        <v>0.26560527279783486</v>
      </c>
      <c r="M12143" s="8">
        <v>2.1428069325573187</v>
      </c>
      <c r="N12143" s="8">
        <v>2.8888888888888893</v>
      </c>
      <c r="O12143" s="8">
        <v>1</v>
      </c>
      <c r="P12143" s="8">
        <v>1</v>
      </c>
    </row>
    <row r="12144" spans="1:16" x14ac:dyDescent="0.35">
      <c r="A12144" s="8" t="s">
        <v>229</v>
      </c>
      <c r="B12144" s="54">
        <v>45047</v>
      </c>
      <c r="C12144">
        <v>0</v>
      </c>
      <c r="D12144">
        <v>9.3986021843396372</v>
      </c>
      <c r="E12144">
        <v>4</v>
      </c>
      <c r="F12144">
        <v>4.3078373237926009</v>
      </c>
      <c r="G12144" s="8">
        <v>12023</v>
      </c>
      <c r="H12144" s="8">
        <v>12140</v>
      </c>
      <c r="I12144" s="8">
        <v>7</v>
      </c>
      <c r="J12144" s="8">
        <v>4.5555555555555554</v>
      </c>
      <c r="K12144" s="8">
        <v>8.8645663004637196</v>
      </c>
      <c r="L12144" s="8">
        <v>4.3078373237926009</v>
      </c>
      <c r="M12144" s="8">
        <v>8.8645663004637196</v>
      </c>
      <c r="N12144" s="8">
        <v>4.5555555555555554</v>
      </c>
      <c r="O12144" s="8">
        <v>7</v>
      </c>
      <c r="P12144" s="8">
        <v>1</v>
      </c>
    </row>
    <row r="12145" spans="1:16" x14ac:dyDescent="0.35">
      <c r="A12145" s="8" t="s">
        <v>229</v>
      </c>
      <c r="B12145" s="54">
        <v>45054</v>
      </c>
      <c r="C12145">
        <v>8</v>
      </c>
      <c r="D12145">
        <v>8.3987505330775214</v>
      </c>
      <c r="E12145">
        <v>4</v>
      </c>
      <c r="F12145">
        <v>5.5827238744332472</v>
      </c>
      <c r="G12145" s="8">
        <v>12023</v>
      </c>
      <c r="H12145" s="8">
        <v>12141</v>
      </c>
      <c r="I12145" s="8">
        <v>9</v>
      </c>
      <c r="J12145" s="8">
        <v>4.5555555555555554</v>
      </c>
      <c r="K12145" s="8">
        <v>7.6565494804047081</v>
      </c>
      <c r="L12145" s="8">
        <v>2.4172761255667528</v>
      </c>
      <c r="M12145" s="8">
        <v>0.34345051959529194</v>
      </c>
      <c r="N12145" s="8">
        <v>3.4444444444444446</v>
      </c>
      <c r="O12145" s="8">
        <v>1</v>
      </c>
      <c r="P12145" s="8">
        <v>1</v>
      </c>
    </row>
    <row r="12146" spans="1:16" x14ac:dyDescent="0.35">
      <c r="A12146" s="8" t="s">
        <v>229</v>
      </c>
      <c r="B12146" s="54">
        <v>45061</v>
      </c>
      <c r="C12146">
        <v>0</v>
      </c>
      <c r="D12146">
        <v>8.3988229923201878</v>
      </c>
      <c r="E12146">
        <v>4</v>
      </c>
      <c r="F12146">
        <v>3.7270617538651538</v>
      </c>
      <c r="G12146" s="8">
        <v>12023</v>
      </c>
      <c r="H12146" s="8">
        <v>12142</v>
      </c>
      <c r="I12146" s="8">
        <v>6</v>
      </c>
      <c r="J12146" s="8">
        <v>5.1111111111111107</v>
      </c>
      <c r="K12146" s="8">
        <v>9.9193708473256379</v>
      </c>
      <c r="L12146" s="8">
        <v>3.7270617538651538</v>
      </c>
      <c r="M12146" s="8">
        <v>9.9193708473256379</v>
      </c>
      <c r="N12146" s="8">
        <v>5.1111111111111107</v>
      </c>
      <c r="O12146" s="8">
        <v>6</v>
      </c>
      <c r="P12146" s="8">
        <v>1</v>
      </c>
    </row>
    <row r="12147" spans="1:16" x14ac:dyDescent="0.35">
      <c r="A12147" s="8" t="s">
        <v>229</v>
      </c>
      <c r="B12147" s="54">
        <v>45068</v>
      </c>
      <c r="C12147">
        <v>8</v>
      </c>
      <c r="D12147">
        <v>6.8989358026177241</v>
      </c>
      <c r="E12147">
        <v>4</v>
      </c>
      <c r="F12147">
        <v>5.1277834485060918</v>
      </c>
      <c r="G12147" s="8">
        <v>12023</v>
      </c>
      <c r="H12147" s="8">
        <v>12143</v>
      </c>
      <c r="I12147" s="8">
        <v>6</v>
      </c>
      <c r="J12147" s="8">
        <v>5.4444444444444446</v>
      </c>
      <c r="K12147" s="8">
        <v>7.8202988981530064</v>
      </c>
      <c r="L12147" s="8">
        <v>2.8722165514939082</v>
      </c>
      <c r="M12147" s="8">
        <v>0.17970110184699362</v>
      </c>
      <c r="N12147" s="8">
        <v>2.5555555555555554</v>
      </c>
      <c r="O12147" s="8">
        <v>2</v>
      </c>
      <c r="P12147" s="8">
        <v>1</v>
      </c>
    </row>
    <row r="12148" spans="1:16" x14ac:dyDescent="0.35">
      <c r="A12148" s="8" t="s">
        <v>229</v>
      </c>
      <c r="B12148" s="54">
        <v>45075</v>
      </c>
      <c r="C12148">
        <v>9</v>
      </c>
      <c r="D12148">
        <v>7.3989855604138999</v>
      </c>
      <c r="E12148">
        <v>4</v>
      </c>
      <c r="F12148">
        <v>6.370637372</v>
      </c>
      <c r="G12148" s="8">
        <v>12023</v>
      </c>
      <c r="H12148" s="8">
        <v>12144</v>
      </c>
      <c r="I12148" s="8">
        <v>6</v>
      </c>
      <c r="J12148" s="8">
        <v>4.666666666666667</v>
      </c>
      <c r="K12148" s="8">
        <v>5.4452090209353505</v>
      </c>
      <c r="L12148" s="8">
        <v>2.629362628</v>
      </c>
      <c r="M12148" s="8">
        <v>3.5547909790646495</v>
      </c>
      <c r="N12148" s="8">
        <v>4.333333333333333</v>
      </c>
      <c r="O12148" s="8">
        <v>3</v>
      </c>
      <c r="P12148" s="8">
        <v>1</v>
      </c>
    </row>
    <row r="12149" spans="1:16" x14ac:dyDescent="0.35">
      <c r="A12149" s="8" t="s">
        <v>229</v>
      </c>
      <c r="B12149" s="54">
        <v>45082</v>
      </c>
      <c r="C12149">
        <v>8</v>
      </c>
      <c r="D12149">
        <v>4.898914335876019</v>
      </c>
      <c r="E12149">
        <v>4</v>
      </c>
      <c r="F12149">
        <v>6.9135386348411041</v>
      </c>
      <c r="G12149" s="8">
        <v>12023</v>
      </c>
      <c r="H12149" s="8">
        <v>12145</v>
      </c>
      <c r="I12149" s="8">
        <v>8</v>
      </c>
      <c r="J12149" s="8">
        <v>5</v>
      </c>
      <c r="K12149" s="8">
        <v>4.8511757301877125</v>
      </c>
      <c r="L12149" s="8">
        <v>1.0864613651588959</v>
      </c>
      <c r="M12149" s="8">
        <v>3.1488242698122875</v>
      </c>
      <c r="N12149" s="8">
        <v>3</v>
      </c>
      <c r="O12149" s="8">
        <v>0</v>
      </c>
      <c r="P12149" s="8">
        <v>1</v>
      </c>
    </row>
    <row r="12150" spans="1:16" x14ac:dyDescent="0.35">
      <c r="A12150" s="8" t="s">
        <v>229</v>
      </c>
      <c r="B12150" s="54">
        <v>45089</v>
      </c>
      <c r="C12150">
        <v>8</v>
      </c>
      <c r="D12150">
        <v>8.8989279337008753</v>
      </c>
      <c r="E12150">
        <v>4</v>
      </c>
      <c r="F12150">
        <v>7.2855567941885448</v>
      </c>
      <c r="G12150" s="8">
        <v>12023</v>
      </c>
      <c r="H12150" s="8">
        <v>12146</v>
      </c>
      <c r="I12150" s="8">
        <v>6</v>
      </c>
      <c r="J12150" s="8">
        <v>4.5555555555555554</v>
      </c>
      <c r="K12150" s="8">
        <v>5.6650495498166</v>
      </c>
      <c r="L12150" s="8">
        <v>0.71444320581145515</v>
      </c>
      <c r="M12150" s="8">
        <v>2.3349504501834</v>
      </c>
      <c r="N12150" s="8">
        <v>3.4444444444444446</v>
      </c>
      <c r="O12150" s="8">
        <v>2</v>
      </c>
      <c r="P12150" s="8">
        <v>1</v>
      </c>
    </row>
    <row r="12151" spans="1:16" x14ac:dyDescent="0.35">
      <c r="A12151" s="8" t="s">
        <v>229</v>
      </c>
      <c r="B12151" s="54">
        <v>45096</v>
      </c>
      <c r="C12151">
        <v>10</v>
      </c>
      <c r="D12151">
        <v>6.3988179023178802</v>
      </c>
      <c r="E12151">
        <v>4</v>
      </c>
      <c r="F12151">
        <v>8.2254425789999992</v>
      </c>
      <c r="G12151" s="8">
        <v>12023</v>
      </c>
      <c r="H12151" s="8">
        <v>12147</v>
      </c>
      <c r="I12151" s="8">
        <v>7</v>
      </c>
      <c r="J12151" s="8">
        <v>5.4444444444444446</v>
      </c>
      <c r="K12151" s="8">
        <v>4.5452806929508469</v>
      </c>
      <c r="L12151" s="8">
        <v>1.7745574210000008</v>
      </c>
      <c r="M12151" s="8">
        <v>5.4547193070491531</v>
      </c>
      <c r="N12151" s="8">
        <v>4.5555555555555554</v>
      </c>
      <c r="O12151" s="8">
        <v>3</v>
      </c>
      <c r="P12151" s="8">
        <v>1</v>
      </c>
    </row>
    <row r="12152" spans="1:16" x14ac:dyDescent="0.35">
      <c r="A12152" s="8" t="s">
        <v>229</v>
      </c>
      <c r="B12152" s="54">
        <v>45103</v>
      </c>
      <c r="C12152">
        <v>10</v>
      </c>
      <c r="D12152">
        <v>7.3987441093902016</v>
      </c>
      <c r="E12152">
        <v>4</v>
      </c>
      <c r="F12152">
        <v>8.8612407390085171</v>
      </c>
      <c r="G12152" s="8">
        <v>12023</v>
      </c>
      <c r="H12152" s="8">
        <v>12148</v>
      </c>
      <c r="I12152" s="8">
        <v>8</v>
      </c>
      <c r="J12152" s="8">
        <v>5.8888888888888893</v>
      </c>
      <c r="K12152" s="8">
        <v>6.192197366786262</v>
      </c>
      <c r="L12152" s="8">
        <v>1.1387592609914829</v>
      </c>
      <c r="M12152" s="8">
        <v>3.807802633213738</v>
      </c>
      <c r="N12152" s="8">
        <v>4.1111111111111107</v>
      </c>
      <c r="O12152" s="8">
        <v>2</v>
      </c>
      <c r="P12152" s="8">
        <v>1</v>
      </c>
    </row>
    <row r="12153" spans="1:16" x14ac:dyDescent="0.35">
      <c r="A12153" s="8" t="s">
        <v>229</v>
      </c>
      <c r="B12153" s="54">
        <v>45110</v>
      </c>
      <c r="C12153">
        <v>9</v>
      </c>
      <c r="D12153">
        <v>8.3987323041646125</v>
      </c>
      <c r="E12153">
        <v>4</v>
      </c>
      <c r="F12153">
        <v>8.9121365443769651</v>
      </c>
      <c r="G12153" s="8">
        <v>12023</v>
      </c>
      <c r="H12153" s="8">
        <v>12149</v>
      </c>
      <c r="I12153" s="8">
        <v>9</v>
      </c>
      <c r="J12153" s="8">
        <v>6.1111111111111107</v>
      </c>
      <c r="K12153" s="8">
        <v>7.9113232523032906</v>
      </c>
      <c r="L12153" s="8">
        <v>8.7863455623034881E-2</v>
      </c>
      <c r="M12153" s="8">
        <v>1.0886767476967094</v>
      </c>
      <c r="N12153" s="8">
        <v>2.8888888888888893</v>
      </c>
      <c r="O12153" s="8">
        <v>0</v>
      </c>
      <c r="P12153" s="8">
        <v>1</v>
      </c>
    </row>
    <row r="12154" spans="1:16" x14ac:dyDescent="0.35">
      <c r="A12154" s="8" t="s">
        <v>229</v>
      </c>
      <c r="B12154" s="54">
        <v>45117</v>
      </c>
      <c r="C12154">
        <v>12</v>
      </c>
      <c r="D12154">
        <v>10.39869457581799</v>
      </c>
      <c r="E12154">
        <v>4</v>
      </c>
      <c r="F12154">
        <v>10.018028119558656</v>
      </c>
      <c r="G12154" s="8">
        <v>12023</v>
      </c>
      <c r="H12154" s="8">
        <v>12150</v>
      </c>
      <c r="I12154" s="8">
        <v>7</v>
      </c>
      <c r="J12154" s="8">
        <v>6.333333333333333</v>
      </c>
      <c r="K12154" s="8">
        <v>9.6330273766322048</v>
      </c>
      <c r="L12154" s="8">
        <v>1.9819718804413444</v>
      </c>
      <c r="M12154" s="8">
        <v>2.3669726233677952</v>
      </c>
      <c r="N12154" s="8">
        <v>5.666666666666667</v>
      </c>
      <c r="O12154" s="8">
        <v>5</v>
      </c>
      <c r="P12154" s="8">
        <v>1</v>
      </c>
    </row>
    <row r="12155" spans="1:16" x14ac:dyDescent="0.35">
      <c r="A12155" s="8" t="s">
        <v>229</v>
      </c>
      <c r="B12155" s="54">
        <v>45124</v>
      </c>
      <c r="C12155">
        <v>11</v>
      </c>
      <c r="D12155">
        <v>8.398671454551776</v>
      </c>
      <c r="E12155">
        <v>4</v>
      </c>
      <c r="F12155">
        <v>10.382087448778064</v>
      </c>
      <c r="G12155" s="8">
        <v>12023</v>
      </c>
      <c r="H12155" s="8">
        <v>12151</v>
      </c>
      <c r="I12155" s="8">
        <v>7</v>
      </c>
      <c r="J12155" s="8">
        <v>6.4444444444444446</v>
      </c>
      <c r="K12155" s="8">
        <v>8.6055373542530482</v>
      </c>
      <c r="L12155" s="8">
        <v>0.61791255122193611</v>
      </c>
      <c r="M12155" s="8">
        <v>2.3944626457469518</v>
      </c>
      <c r="N12155" s="8">
        <v>4.5555555555555554</v>
      </c>
      <c r="O12155" s="8">
        <v>4</v>
      </c>
      <c r="P12155" s="8">
        <v>1</v>
      </c>
    </row>
    <row r="12156" spans="1:16" x14ac:dyDescent="0.35">
      <c r="A12156" s="8" t="s">
        <v>229</v>
      </c>
      <c r="B12156" s="54">
        <v>45131</v>
      </c>
      <c r="C12156">
        <v>11</v>
      </c>
      <c r="D12156">
        <v>8.398563092314987</v>
      </c>
      <c r="E12156">
        <v>4</v>
      </c>
      <c r="F12156">
        <v>10.606426892878046</v>
      </c>
      <c r="G12156" s="8">
        <v>12023</v>
      </c>
      <c r="H12156" s="8">
        <v>12152</v>
      </c>
      <c r="I12156" s="8">
        <v>10</v>
      </c>
      <c r="J12156" s="8">
        <v>6.7777777777777777</v>
      </c>
      <c r="K12156" s="8">
        <v>9.1610684635755018</v>
      </c>
      <c r="L12156" s="8">
        <v>0.39357310712195392</v>
      </c>
      <c r="M12156" s="8">
        <v>1.8389315364244982</v>
      </c>
      <c r="N12156" s="8">
        <v>4.2222222222222223</v>
      </c>
      <c r="O12156" s="8">
        <v>1</v>
      </c>
      <c r="P12156" s="8">
        <v>1</v>
      </c>
    </row>
    <row r="12157" spans="1:16" x14ac:dyDescent="0.35">
      <c r="A12157" s="8" t="s">
        <v>229</v>
      </c>
      <c r="B12157" s="54">
        <v>45138</v>
      </c>
      <c r="C12157">
        <v>10</v>
      </c>
      <c r="D12157">
        <v>9.3984868972336244</v>
      </c>
      <c r="E12157">
        <v>4</v>
      </c>
      <c r="F12157">
        <v>10.388042696928292</v>
      </c>
      <c r="G12157" s="8">
        <v>12023</v>
      </c>
      <c r="H12157" s="8">
        <v>12153</v>
      </c>
      <c r="I12157" s="8">
        <v>6</v>
      </c>
      <c r="J12157" s="8">
        <v>7.7777777777777777</v>
      </c>
      <c r="K12157" s="8">
        <v>10.19632909969663</v>
      </c>
      <c r="L12157" s="8">
        <v>0.38804269692829152</v>
      </c>
      <c r="M12157" s="8">
        <v>0.19632909969663004</v>
      </c>
      <c r="N12157" s="8">
        <v>2.2222222222222223</v>
      </c>
      <c r="O12157" s="8">
        <v>4</v>
      </c>
      <c r="P12157" s="8">
        <v>1</v>
      </c>
    </row>
    <row r="12158" spans="1:16" x14ac:dyDescent="0.35">
      <c r="A12158" s="8" t="s">
        <v>229</v>
      </c>
      <c r="B12158" s="54">
        <v>45145</v>
      </c>
      <c r="C12158">
        <v>9</v>
      </c>
      <c r="D12158">
        <v>7.3982687080935774</v>
      </c>
      <c r="E12158">
        <v>4</v>
      </c>
      <c r="F12158">
        <v>9.8929536988315192</v>
      </c>
      <c r="G12158" s="8">
        <v>12023</v>
      </c>
      <c r="H12158" s="8">
        <v>12154</v>
      </c>
      <c r="I12158" s="8">
        <v>9</v>
      </c>
      <c r="J12158" s="8">
        <v>8.2222222222222214</v>
      </c>
      <c r="K12158" s="8">
        <v>8.2188886569768123</v>
      </c>
      <c r="L12158" s="8">
        <v>0.8929536988315192</v>
      </c>
      <c r="M12158" s="8">
        <v>0.78111134302318774</v>
      </c>
      <c r="N12158" s="8">
        <v>0.77777777777777857</v>
      </c>
      <c r="O12158" s="8">
        <v>0</v>
      </c>
      <c r="P12158" s="8">
        <v>1</v>
      </c>
    </row>
    <row r="12159" spans="1:16" x14ac:dyDescent="0.35">
      <c r="A12159" s="8" t="s">
        <v>229</v>
      </c>
      <c r="B12159" s="54">
        <v>45152</v>
      </c>
      <c r="C12159">
        <v>10</v>
      </c>
      <c r="D12159">
        <v>8.3981867205851977</v>
      </c>
      <c r="E12159">
        <v>4</v>
      </c>
      <c r="F12159">
        <v>9.9309634337069141</v>
      </c>
      <c r="G12159" s="8">
        <v>12023</v>
      </c>
      <c r="H12159" s="8">
        <v>12155</v>
      </c>
      <c r="I12159" s="8">
        <v>8</v>
      </c>
      <c r="J12159" s="8">
        <v>9.4444444444444446</v>
      </c>
      <c r="K12159" s="8">
        <v>9.7936643093829812</v>
      </c>
      <c r="L12159" s="8">
        <v>6.9036566293085855E-2</v>
      </c>
      <c r="M12159" s="8">
        <v>0.20633569061701884</v>
      </c>
      <c r="N12159" s="8">
        <v>0.55555555555555536</v>
      </c>
      <c r="O12159" s="8">
        <v>2</v>
      </c>
      <c r="P12159" s="8">
        <v>1</v>
      </c>
    </row>
    <row r="12160" spans="1:16" x14ac:dyDescent="0.35">
      <c r="A12160" s="8" t="s">
        <v>229</v>
      </c>
      <c r="B12160" s="54">
        <v>45159</v>
      </c>
      <c r="C12160">
        <v>7</v>
      </c>
      <c r="D12160">
        <v>7.8980377427757613</v>
      </c>
      <c r="E12160">
        <v>4</v>
      </c>
      <c r="F12160">
        <v>8.8877715648930771</v>
      </c>
      <c r="G12160" s="8">
        <v>12023</v>
      </c>
      <c r="H12160" s="8">
        <v>12156</v>
      </c>
      <c r="I12160" s="8">
        <v>9</v>
      </c>
      <c r="J12160" s="8">
        <v>9.7777777777777786</v>
      </c>
      <c r="K12160" s="8">
        <v>9.526173026201862</v>
      </c>
      <c r="L12160" s="8">
        <v>1.8877715648930771</v>
      </c>
      <c r="M12160" s="8">
        <v>2.526173026201862</v>
      </c>
      <c r="N12160" s="8">
        <v>2.7777777777777786</v>
      </c>
      <c r="O12160" s="8">
        <v>2</v>
      </c>
      <c r="P12160" s="8">
        <v>1</v>
      </c>
    </row>
    <row r="12161" spans="1:16" x14ac:dyDescent="0.35">
      <c r="A12161" s="8" t="s">
        <v>229</v>
      </c>
      <c r="B12161" s="54">
        <v>45166</v>
      </c>
      <c r="C12161">
        <v>9</v>
      </c>
      <c r="D12161">
        <v>7.8980321927542221</v>
      </c>
      <c r="E12161">
        <v>4</v>
      </c>
      <c r="F12161">
        <v>8.9292160259019386</v>
      </c>
      <c r="G12161" s="8">
        <v>12023</v>
      </c>
      <c r="H12161" s="8">
        <v>12157</v>
      </c>
      <c r="I12161" s="8">
        <v>6</v>
      </c>
      <c r="J12161" s="8">
        <v>9.8888888888888893</v>
      </c>
      <c r="K12161" s="8">
        <v>9.264017981317842</v>
      </c>
      <c r="L12161" s="8">
        <v>7.0783974098061364E-2</v>
      </c>
      <c r="M12161" s="8">
        <v>0.26401798131784204</v>
      </c>
      <c r="N12161" s="8">
        <v>0.88888888888888928</v>
      </c>
      <c r="O12161" s="8">
        <v>3</v>
      </c>
      <c r="P12161" s="8">
        <v>1</v>
      </c>
    </row>
    <row r="12162" spans="1:16" x14ac:dyDescent="0.35">
      <c r="A12162" s="8" t="s">
        <v>229</v>
      </c>
      <c r="B12162" s="54">
        <v>45173</v>
      </c>
      <c r="C12162">
        <v>8</v>
      </c>
      <c r="D12162">
        <v>6.3980172292806561</v>
      </c>
      <c r="E12162">
        <v>4</v>
      </c>
      <c r="F12162">
        <v>8.5963487920000006</v>
      </c>
      <c r="G12162" s="8">
        <v>12023</v>
      </c>
      <c r="H12162" s="8">
        <v>12158</v>
      </c>
      <c r="I12162" s="8">
        <v>7</v>
      </c>
      <c r="J12162" s="8">
        <v>10</v>
      </c>
      <c r="K12162" s="8">
        <v>7.7048228638469176</v>
      </c>
      <c r="L12162" s="8">
        <v>0.59634879200000057</v>
      </c>
      <c r="M12162" s="8">
        <v>0.29517713615308239</v>
      </c>
      <c r="N12162" s="8">
        <v>2</v>
      </c>
      <c r="O12162" s="8">
        <v>1</v>
      </c>
      <c r="P12162" s="8">
        <v>1</v>
      </c>
    </row>
    <row r="12163" spans="1:16" x14ac:dyDescent="0.35">
      <c r="A12163" s="8" t="s">
        <v>229</v>
      </c>
      <c r="B12163" s="54">
        <v>45180</v>
      </c>
      <c r="C12163">
        <v>0</v>
      </c>
      <c r="D12163">
        <v>6.8981052412021473</v>
      </c>
      <c r="E12163">
        <v>4</v>
      </c>
      <c r="F12163">
        <v>5.3974853472986872</v>
      </c>
      <c r="G12163" s="8">
        <v>12023</v>
      </c>
      <c r="H12163" s="8">
        <v>12159</v>
      </c>
      <c r="I12163" s="8">
        <v>4</v>
      </c>
      <c r="J12163" s="8">
        <v>10.222222222222221</v>
      </c>
      <c r="K12163" s="8">
        <v>8.2814546929239867</v>
      </c>
      <c r="L12163" s="8">
        <v>5.3974853472986872</v>
      </c>
      <c r="M12163" s="8">
        <v>8.2814546929239867</v>
      </c>
      <c r="N12163" s="8">
        <v>10.222222222222221</v>
      </c>
      <c r="O12163" s="8">
        <v>4</v>
      </c>
      <c r="P12163" s="8">
        <v>1</v>
      </c>
    </row>
    <row r="12164" spans="1:16" x14ac:dyDescent="0.35">
      <c r="A12164" s="8" t="s">
        <v>229</v>
      </c>
      <c r="B12164" s="54">
        <v>45187</v>
      </c>
      <c r="C12164">
        <v>8</v>
      </c>
      <c r="D12164">
        <v>5.3980824935837877</v>
      </c>
      <c r="E12164">
        <v>4</v>
      </c>
      <c r="F12164">
        <v>6.4290647373180079</v>
      </c>
      <c r="G12164" s="8">
        <v>12023</v>
      </c>
      <c r="H12164" s="8">
        <v>12160</v>
      </c>
      <c r="I12164" s="8">
        <v>5</v>
      </c>
      <c r="J12164" s="8">
        <v>9.8888888888888893</v>
      </c>
      <c r="K12164" s="8">
        <v>6.0977724360142318</v>
      </c>
      <c r="L12164" s="8">
        <v>1.5709352626819921</v>
      </c>
      <c r="M12164" s="8">
        <v>1.9022275639857682</v>
      </c>
      <c r="N12164" s="8">
        <v>1.8888888888888893</v>
      </c>
      <c r="O12164" s="8">
        <v>3</v>
      </c>
      <c r="P12164" s="8">
        <v>1</v>
      </c>
    </row>
    <row r="12165" spans="1:16" x14ac:dyDescent="0.35">
      <c r="A12165" s="8" t="s">
        <v>229</v>
      </c>
      <c r="B12165" s="54">
        <v>45194</v>
      </c>
      <c r="C12165">
        <v>11</v>
      </c>
      <c r="D12165">
        <v>5.3980767271993706</v>
      </c>
      <c r="E12165">
        <v>4</v>
      </c>
      <c r="F12165">
        <v>8.0173370263352055</v>
      </c>
      <c r="G12165" s="8">
        <v>12023</v>
      </c>
      <c r="H12165" s="8">
        <v>12161</v>
      </c>
      <c r="I12165" s="8">
        <v>5</v>
      </c>
      <c r="J12165" s="8">
        <v>9.7777777777777786</v>
      </c>
      <c r="K12165" s="8">
        <v>6.2688788050129078</v>
      </c>
      <c r="L12165" s="8">
        <v>2.9826629736647945</v>
      </c>
      <c r="M12165" s="8">
        <v>4.7311211949870922</v>
      </c>
      <c r="N12165" s="8">
        <v>1.2222222222222214</v>
      </c>
      <c r="O12165" s="8">
        <v>6</v>
      </c>
      <c r="P12165" s="8">
        <v>1</v>
      </c>
    </row>
    <row r="12166" spans="1:16" x14ac:dyDescent="0.35">
      <c r="A12166" s="8" t="s">
        <v>229</v>
      </c>
      <c r="B12166" s="54">
        <v>45201</v>
      </c>
      <c r="C12166">
        <v>0</v>
      </c>
      <c r="D12166">
        <v>4.8980402346035294</v>
      </c>
      <c r="E12166">
        <v>4</v>
      </c>
      <c r="F12166">
        <v>5.3376771298837884</v>
      </c>
      <c r="G12166" s="8">
        <v>12023</v>
      </c>
      <c r="H12166" s="8">
        <v>12162</v>
      </c>
      <c r="I12166" s="8">
        <v>6</v>
      </c>
      <c r="J12166" s="8">
        <v>9.6666666666666661</v>
      </c>
      <c r="K12166" s="8">
        <v>6.0048623768769689</v>
      </c>
      <c r="L12166" s="8">
        <v>5.3376771298837884</v>
      </c>
      <c r="M12166" s="8">
        <v>6.0048623768769689</v>
      </c>
      <c r="N12166" s="8">
        <v>9.6666666666666661</v>
      </c>
      <c r="O12166" s="8">
        <v>6</v>
      </c>
      <c r="P12166" s="8">
        <v>1</v>
      </c>
    </row>
    <row r="12167" spans="1:16" x14ac:dyDescent="0.35">
      <c r="A12167" s="8" t="s">
        <v>229</v>
      </c>
      <c r="B12167" s="54">
        <v>45208</v>
      </c>
      <c r="C12167">
        <v>8</v>
      </c>
      <c r="D12167">
        <v>5.8980757790199849</v>
      </c>
      <c r="E12167">
        <v>4</v>
      </c>
      <c r="F12167">
        <v>6.2478510725473182</v>
      </c>
      <c r="G12167" s="8">
        <v>12023</v>
      </c>
      <c r="H12167" s="8">
        <v>12163</v>
      </c>
      <c r="I12167" s="8">
        <v>3</v>
      </c>
      <c r="J12167" s="8">
        <v>8.3333333333333339</v>
      </c>
      <c r="K12167" s="8">
        <v>4.9605384334743983</v>
      </c>
      <c r="L12167" s="8">
        <v>1.7521489274526818</v>
      </c>
      <c r="M12167" s="8">
        <v>3.0394615665256017</v>
      </c>
      <c r="N12167" s="8">
        <v>0.33333333333333393</v>
      </c>
      <c r="O12167" s="8">
        <v>5</v>
      </c>
      <c r="P12167" s="8">
        <v>1</v>
      </c>
    </row>
    <row r="12168" spans="1:16" x14ac:dyDescent="0.35">
      <c r="A12168" s="8" t="s">
        <v>229</v>
      </c>
      <c r="B12168" s="54">
        <v>45215</v>
      </c>
      <c r="C12168">
        <v>9</v>
      </c>
      <c r="D12168">
        <v>4.398136130752091</v>
      </c>
      <c r="E12168">
        <v>4</v>
      </c>
      <c r="F12168">
        <v>7.1319746484668975</v>
      </c>
      <c r="G12168" s="8">
        <v>12023</v>
      </c>
      <c r="H12168" s="8">
        <v>12164</v>
      </c>
      <c r="I12168" s="8">
        <v>3</v>
      </c>
      <c r="J12168" s="8">
        <v>8</v>
      </c>
      <c r="K12168" s="8">
        <v>4.268567310850182</v>
      </c>
      <c r="L12168" s="8">
        <v>1.8680253515331025</v>
      </c>
      <c r="M12168" s="8">
        <v>4.731432689149818</v>
      </c>
      <c r="N12168" s="8">
        <v>1</v>
      </c>
      <c r="O12168" s="8">
        <v>6</v>
      </c>
      <c r="P12168" s="8">
        <v>1</v>
      </c>
    </row>
    <row r="12169" spans="1:16" x14ac:dyDescent="0.35">
      <c r="A12169" s="8" t="s">
        <v>229</v>
      </c>
      <c r="B12169" s="54">
        <v>45222</v>
      </c>
      <c r="C12169">
        <v>0</v>
      </c>
      <c r="D12169">
        <v>3.8982793205510471</v>
      </c>
      <c r="E12169">
        <v>4</v>
      </c>
      <c r="F12169">
        <v>4.8737165934248168</v>
      </c>
      <c r="G12169" s="8">
        <v>12023</v>
      </c>
      <c r="H12169" s="8">
        <v>12165</v>
      </c>
      <c r="I12169" s="8">
        <v>2</v>
      </c>
      <c r="J12169" s="8">
        <v>8</v>
      </c>
      <c r="K12169" s="8">
        <v>5.2665598094106922</v>
      </c>
      <c r="L12169" s="8">
        <v>4.8737165934248168</v>
      </c>
      <c r="M12169" s="8">
        <v>5.2665598094106922</v>
      </c>
      <c r="N12169" s="8">
        <v>8</v>
      </c>
      <c r="O12169" s="8">
        <v>2</v>
      </c>
      <c r="P12169" s="8">
        <v>1</v>
      </c>
    </row>
    <row r="12170" spans="1:16" x14ac:dyDescent="0.35">
      <c r="A12170" s="8" t="s">
        <v>229</v>
      </c>
      <c r="B12170" s="54">
        <v>45229</v>
      </c>
      <c r="C12170">
        <v>5</v>
      </c>
      <c r="D12170">
        <v>3.3983640844878629</v>
      </c>
      <c r="E12170">
        <v>4</v>
      </c>
      <c r="F12170">
        <v>4.9115615586169987</v>
      </c>
      <c r="G12170" s="8">
        <v>12023</v>
      </c>
      <c r="H12170" s="8">
        <v>12166</v>
      </c>
      <c r="I12170" s="8">
        <v>2</v>
      </c>
      <c r="J12170" s="8">
        <v>6.8888888888888893</v>
      </c>
      <c r="K12170" s="8">
        <v>3.1561887946288358</v>
      </c>
      <c r="L12170" s="8">
        <v>8.8438441383001276E-2</v>
      </c>
      <c r="M12170" s="8">
        <v>1.8438112053711642</v>
      </c>
      <c r="N12170" s="8">
        <v>1.8888888888888893</v>
      </c>
      <c r="O12170" s="8">
        <v>3</v>
      </c>
      <c r="P12170" s="8">
        <v>1</v>
      </c>
    </row>
    <row r="12171" spans="1:16" x14ac:dyDescent="0.35">
      <c r="A12171" s="8" t="s">
        <v>229</v>
      </c>
      <c r="B12171" s="54">
        <v>45236</v>
      </c>
      <c r="C12171">
        <v>6</v>
      </c>
      <c r="D12171">
        <v>3.3984295552421959</v>
      </c>
      <c r="E12171">
        <v>4</v>
      </c>
      <c r="F12171">
        <v>5.2633210781349975</v>
      </c>
      <c r="G12171" s="8">
        <v>12023</v>
      </c>
      <c r="H12171" s="8">
        <v>12167</v>
      </c>
      <c r="I12171" s="8">
        <v>3</v>
      </c>
      <c r="J12171" s="8">
        <v>6.7777777777777777</v>
      </c>
      <c r="K12171" s="8">
        <v>3.7605746199200811</v>
      </c>
      <c r="L12171" s="8">
        <v>0.7366789218650025</v>
      </c>
      <c r="M12171" s="8">
        <v>2.2394253800799189</v>
      </c>
      <c r="N12171" s="8">
        <v>0.77777777777777768</v>
      </c>
      <c r="O12171" s="8">
        <v>3</v>
      </c>
      <c r="P12171" s="8">
        <v>1</v>
      </c>
    </row>
    <row r="12172" spans="1:16" x14ac:dyDescent="0.35">
      <c r="A12172" s="8" t="s">
        <v>229</v>
      </c>
      <c r="B12172" s="54">
        <v>45243</v>
      </c>
      <c r="C12172">
        <v>6</v>
      </c>
      <c r="D12172">
        <v>4.89840155889289</v>
      </c>
      <c r="E12172">
        <v>4</v>
      </c>
      <c r="F12172">
        <v>5.4944835312886617</v>
      </c>
      <c r="G12172" s="8">
        <v>12023</v>
      </c>
      <c r="H12172" s="8">
        <v>12168</v>
      </c>
      <c r="I12172" s="8">
        <v>4</v>
      </c>
      <c r="J12172" s="8">
        <v>6.666666666666667</v>
      </c>
      <c r="K12172" s="8">
        <v>6.3734251174784156</v>
      </c>
      <c r="L12172" s="8">
        <v>0.50551646871133826</v>
      </c>
      <c r="M12172" s="8">
        <v>0.37342511747841556</v>
      </c>
      <c r="N12172" s="8">
        <v>0.66666666666666696</v>
      </c>
      <c r="O12172" s="8">
        <v>2</v>
      </c>
      <c r="P12172" s="8">
        <v>1</v>
      </c>
    </row>
    <row r="12173" spans="1:16" x14ac:dyDescent="0.35">
      <c r="A12173" s="8" t="s">
        <v>229</v>
      </c>
      <c r="B12173" s="54">
        <v>45250</v>
      </c>
      <c r="C12173">
        <v>9</v>
      </c>
      <c r="D12173">
        <v>4.3983870836640282</v>
      </c>
      <c r="E12173">
        <v>4</v>
      </c>
      <c r="F12173">
        <v>6.5866004373507048</v>
      </c>
      <c r="G12173" s="8">
        <v>12023</v>
      </c>
      <c r="H12173" s="8">
        <v>12169</v>
      </c>
      <c r="I12173" s="8">
        <v>2</v>
      </c>
      <c r="J12173" s="8">
        <v>5.8888888888888893</v>
      </c>
      <c r="K12173" s="8">
        <v>4.6364738290562659</v>
      </c>
      <c r="L12173" s="8">
        <v>2.4133995626492952</v>
      </c>
      <c r="M12173" s="8">
        <v>4.3635261709437341</v>
      </c>
      <c r="N12173" s="8">
        <v>3.1111111111111107</v>
      </c>
      <c r="O12173" s="8">
        <v>7</v>
      </c>
      <c r="P12173" s="8">
        <v>1</v>
      </c>
    </row>
    <row r="12174" spans="1:16" x14ac:dyDescent="0.35">
      <c r="A12174" s="8" t="s">
        <v>229</v>
      </c>
      <c r="B12174" s="54">
        <v>45257</v>
      </c>
      <c r="C12174">
        <v>8</v>
      </c>
      <c r="D12174">
        <v>2.8983033594460705</v>
      </c>
      <c r="E12174">
        <v>4</v>
      </c>
      <c r="F12174">
        <v>7.033372147560268</v>
      </c>
      <c r="G12174" s="8">
        <v>12023</v>
      </c>
      <c r="H12174" s="8">
        <v>12170</v>
      </c>
      <c r="I12174" s="8">
        <v>6</v>
      </c>
      <c r="J12174" s="8">
        <v>5.4444444444444446</v>
      </c>
      <c r="K12174" s="8">
        <v>3.4529213033142359</v>
      </c>
      <c r="L12174" s="8">
        <v>0.96662785243973204</v>
      </c>
      <c r="M12174" s="8">
        <v>4.5470786966857641</v>
      </c>
      <c r="N12174" s="8">
        <v>2.5555555555555554</v>
      </c>
      <c r="O12174" s="8">
        <v>2</v>
      </c>
      <c r="P12174" s="8">
        <v>1</v>
      </c>
    </row>
    <row r="12175" spans="1:16" x14ac:dyDescent="0.35">
      <c r="A12175" s="8" t="s">
        <v>229</v>
      </c>
      <c r="B12175" s="54">
        <v>45264</v>
      </c>
      <c r="C12175">
        <v>0</v>
      </c>
      <c r="D12175">
        <v>5.3983646036422561</v>
      </c>
      <c r="E12175">
        <v>4</v>
      </c>
      <c r="F12175">
        <v>4.8788041471362025</v>
      </c>
      <c r="G12175" s="8">
        <v>12023</v>
      </c>
      <c r="H12175" s="8">
        <v>12171</v>
      </c>
      <c r="I12175" s="8">
        <v>1</v>
      </c>
      <c r="J12175" s="8">
        <v>5.2222222222222223</v>
      </c>
      <c r="K12175" s="8">
        <v>6.576595509470188</v>
      </c>
      <c r="L12175" s="8">
        <v>4.8788041471362025</v>
      </c>
      <c r="M12175" s="8">
        <v>6.576595509470188</v>
      </c>
      <c r="N12175" s="8">
        <v>5.2222222222222223</v>
      </c>
      <c r="O12175" s="8">
        <v>1</v>
      </c>
      <c r="P12175" s="8">
        <v>1</v>
      </c>
    </row>
    <row r="12176" spans="1:16" x14ac:dyDescent="0.35">
      <c r="A12176" s="8" t="s">
        <v>229</v>
      </c>
      <c r="B12176" s="54">
        <v>45271</v>
      </c>
      <c r="C12176">
        <v>5</v>
      </c>
      <c r="D12176">
        <v>2.3983705891147205</v>
      </c>
      <c r="E12176">
        <v>4</v>
      </c>
      <c r="F12176">
        <v>4.9148574048450451</v>
      </c>
      <c r="G12176" s="8">
        <v>12023</v>
      </c>
      <c r="H12176" s="8">
        <v>12172</v>
      </c>
      <c r="I12176" s="8">
        <v>1</v>
      </c>
      <c r="J12176" s="8">
        <v>5.8888888888888893</v>
      </c>
      <c r="K12176" s="8">
        <v>3.4209681008188411</v>
      </c>
      <c r="L12176" s="8">
        <v>8.5142595154954925E-2</v>
      </c>
      <c r="M12176" s="8">
        <v>1.5790318991811589</v>
      </c>
      <c r="N12176" s="8">
        <v>0.88888888888888928</v>
      </c>
      <c r="O12176" s="8">
        <v>4</v>
      </c>
      <c r="P12176" s="8">
        <v>1</v>
      </c>
    </row>
    <row r="12177" spans="1:16" x14ac:dyDescent="0.35">
      <c r="A12177" s="8" t="s">
        <v>229</v>
      </c>
      <c r="B12177" s="54">
        <v>45278</v>
      </c>
      <c r="C12177">
        <v>4</v>
      </c>
      <c r="D12177">
        <v>2.3984249394718651</v>
      </c>
      <c r="E12177">
        <v>4</v>
      </c>
      <c r="F12177">
        <v>4.6344942857594784</v>
      </c>
      <c r="G12177" s="8">
        <v>12023</v>
      </c>
      <c r="H12177" s="8">
        <v>12173</v>
      </c>
      <c r="I12177" s="8">
        <v>2</v>
      </c>
      <c r="J12177" s="8">
        <v>6</v>
      </c>
      <c r="K12177" s="8">
        <v>4.3223518474635156</v>
      </c>
      <c r="L12177" s="8">
        <v>0.63449428575947842</v>
      </c>
      <c r="M12177" s="8">
        <v>0.32235184746351564</v>
      </c>
      <c r="N12177" s="8">
        <v>2</v>
      </c>
      <c r="O12177" s="8">
        <v>2</v>
      </c>
      <c r="P12177" s="8">
        <v>1</v>
      </c>
    </row>
    <row r="12178" spans="1:16" x14ac:dyDescent="0.35">
      <c r="A12178" s="8" t="s">
        <v>229</v>
      </c>
      <c r="B12178" s="54">
        <v>45285</v>
      </c>
      <c r="C12178">
        <v>5</v>
      </c>
      <c r="D12178">
        <v>3.3983793562813283</v>
      </c>
      <c r="E12178"/>
      <c r="F12178"/>
      <c r="G12178" s="8">
        <v>12023</v>
      </c>
      <c r="H12178" s="8">
        <v>12174</v>
      </c>
      <c r="I12178" s="8">
        <v>2</v>
      </c>
      <c r="J12178" s="8">
        <v>5.666666666666667</v>
      </c>
      <c r="K12178" s="8">
        <v>6.4051121186147331</v>
      </c>
      <c r="L12178" s="8">
        <v>5</v>
      </c>
      <c r="M12178" s="8">
        <v>1.4051121186147331</v>
      </c>
      <c r="N12178" s="8">
        <v>0</v>
      </c>
      <c r="O12178" s="8">
        <v>0</v>
      </c>
      <c r="P12178" s="8">
        <v>1</v>
      </c>
    </row>
    <row r="12179" spans="1:16" x14ac:dyDescent="0.35">
      <c r="A12179" s="8" t="s">
        <v>230</v>
      </c>
      <c r="B12179" s="54">
        <v>44200</v>
      </c>
      <c r="C12179">
        <v>0</v>
      </c>
      <c r="D12179"/>
      <c r="E12179"/>
      <c r="F12179"/>
      <c r="G12179" s="8">
        <v>12179</v>
      </c>
      <c r="H12179" s="8">
        <v>12175</v>
      </c>
      <c r="I12179" s="8" t="e">
        <v>#N/A</v>
      </c>
      <c r="J12179" s="8" t="e">
        <v>#N/A</v>
      </c>
      <c r="K12179" s="8" t="e">
        <v>#N/A</v>
      </c>
      <c r="L12179" s="8">
        <v>0</v>
      </c>
      <c r="M12179" s="8">
        <v>0</v>
      </c>
      <c r="N12179" s="8">
        <v>0</v>
      </c>
      <c r="O12179" s="8">
        <v>0</v>
      </c>
      <c r="P12179" s="8">
        <v>0</v>
      </c>
    </row>
    <row r="12180" spans="1:16" x14ac:dyDescent="0.35">
      <c r="A12180" s="8" t="s">
        <v>230</v>
      </c>
      <c r="B12180" s="54">
        <v>44207</v>
      </c>
      <c r="C12180">
        <v>1</v>
      </c>
      <c r="D12180"/>
      <c r="E12180"/>
      <c r="F12180"/>
      <c r="G12180" s="8">
        <v>12179</v>
      </c>
      <c r="H12180" s="8">
        <v>12176</v>
      </c>
      <c r="I12180" s="8" t="e">
        <v>#N/A</v>
      </c>
      <c r="J12180" s="8" t="e">
        <v>#N/A</v>
      </c>
      <c r="K12180" s="8" t="e">
        <v>#N/A</v>
      </c>
      <c r="L12180" s="8">
        <v>0</v>
      </c>
      <c r="M12180" s="8">
        <v>0</v>
      </c>
      <c r="N12180" s="8">
        <v>0</v>
      </c>
      <c r="O12180" s="8">
        <v>0</v>
      </c>
      <c r="P12180" s="8">
        <v>0</v>
      </c>
    </row>
    <row r="12181" spans="1:16" x14ac:dyDescent="0.35">
      <c r="A12181" s="8" t="s">
        <v>230</v>
      </c>
      <c r="B12181" s="54">
        <v>44214</v>
      </c>
      <c r="C12181">
        <v>0</v>
      </c>
      <c r="D12181"/>
      <c r="E12181"/>
      <c r="F12181"/>
      <c r="G12181" s="8">
        <v>12179</v>
      </c>
      <c r="H12181" s="8">
        <v>12177</v>
      </c>
      <c r="I12181" s="8" t="e">
        <v>#N/A</v>
      </c>
      <c r="J12181" s="8" t="e">
        <v>#N/A</v>
      </c>
      <c r="K12181" s="8" t="e">
        <v>#N/A</v>
      </c>
      <c r="L12181" s="8">
        <v>0</v>
      </c>
      <c r="M12181" s="8">
        <v>0</v>
      </c>
      <c r="N12181" s="8">
        <v>0</v>
      </c>
      <c r="O12181" s="8">
        <v>0</v>
      </c>
      <c r="P12181" s="8">
        <v>0</v>
      </c>
    </row>
    <row r="12182" spans="1:16" x14ac:dyDescent="0.35">
      <c r="A12182" s="8" t="s">
        <v>230</v>
      </c>
      <c r="B12182" s="54">
        <v>44221</v>
      </c>
      <c r="C12182">
        <v>1</v>
      </c>
      <c r="D12182"/>
      <c r="E12182"/>
      <c r="F12182"/>
      <c r="G12182" s="8">
        <v>12179</v>
      </c>
      <c r="H12182" s="8">
        <v>12178</v>
      </c>
      <c r="I12182" s="8" t="e">
        <v>#N/A</v>
      </c>
      <c r="J12182" s="8" t="e">
        <v>#N/A</v>
      </c>
      <c r="K12182" s="8" t="e">
        <v>#N/A</v>
      </c>
      <c r="L12182" s="8">
        <v>0</v>
      </c>
      <c r="M12182" s="8">
        <v>0</v>
      </c>
      <c r="N12182" s="8">
        <v>0</v>
      </c>
      <c r="O12182" s="8">
        <v>0</v>
      </c>
      <c r="P12182" s="8">
        <v>0</v>
      </c>
    </row>
    <row r="12183" spans="1:16" x14ac:dyDescent="0.35">
      <c r="A12183" s="8" t="s">
        <v>230</v>
      </c>
      <c r="B12183" s="54">
        <v>44228</v>
      </c>
      <c r="C12183">
        <v>1</v>
      </c>
      <c r="D12183"/>
      <c r="E12183"/>
      <c r="F12183"/>
      <c r="G12183" s="8">
        <v>12179</v>
      </c>
      <c r="H12183" s="8">
        <v>12179</v>
      </c>
      <c r="I12183" s="8" t="e">
        <v>#N/A</v>
      </c>
      <c r="J12183" s="8" t="e">
        <v>#N/A</v>
      </c>
      <c r="K12183" s="8" t="e">
        <v>#N/A</v>
      </c>
      <c r="L12183" s="8">
        <v>0</v>
      </c>
      <c r="M12183" s="8">
        <v>0</v>
      </c>
      <c r="N12183" s="8">
        <v>0</v>
      </c>
      <c r="O12183" s="8">
        <v>0</v>
      </c>
      <c r="P12183" s="8">
        <v>0</v>
      </c>
    </row>
    <row r="12184" spans="1:16" x14ac:dyDescent="0.35">
      <c r="A12184" s="8" t="s">
        <v>230</v>
      </c>
      <c r="B12184" s="54">
        <v>44235</v>
      </c>
      <c r="C12184">
        <v>1</v>
      </c>
      <c r="D12184"/>
      <c r="E12184"/>
      <c r="F12184"/>
      <c r="G12184" s="8">
        <v>12179</v>
      </c>
      <c r="H12184" s="8">
        <v>12180</v>
      </c>
      <c r="I12184" s="8" t="e">
        <v>#N/A</v>
      </c>
      <c r="J12184" s="8" t="e">
        <v>#N/A</v>
      </c>
      <c r="K12184" s="8" t="e">
        <v>#N/A</v>
      </c>
      <c r="L12184" s="8">
        <v>0</v>
      </c>
      <c r="M12184" s="8">
        <v>0</v>
      </c>
      <c r="N12184" s="8">
        <v>0</v>
      </c>
      <c r="O12184" s="8">
        <v>0</v>
      </c>
      <c r="P12184" s="8">
        <v>0</v>
      </c>
    </row>
    <row r="12185" spans="1:16" x14ac:dyDescent="0.35">
      <c r="A12185" s="8" t="s">
        <v>230</v>
      </c>
      <c r="B12185" s="54">
        <v>44242</v>
      </c>
      <c r="C12185">
        <v>2</v>
      </c>
      <c r="D12185"/>
      <c r="E12185"/>
      <c r="F12185"/>
      <c r="G12185" s="8">
        <v>12179</v>
      </c>
      <c r="H12185" s="8">
        <v>12181</v>
      </c>
      <c r="I12185" s="8" t="e">
        <v>#N/A</v>
      </c>
      <c r="J12185" s="8" t="e">
        <v>#N/A</v>
      </c>
      <c r="K12185" s="8" t="e">
        <v>#N/A</v>
      </c>
      <c r="L12185" s="8">
        <v>0</v>
      </c>
      <c r="M12185" s="8">
        <v>0</v>
      </c>
      <c r="N12185" s="8">
        <v>0</v>
      </c>
      <c r="O12185" s="8">
        <v>0</v>
      </c>
      <c r="P12185" s="8">
        <v>0</v>
      </c>
    </row>
    <row r="12186" spans="1:16" x14ac:dyDescent="0.35">
      <c r="A12186" s="8" t="s">
        <v>230</v>
      </c>
      <c r="B12186" s="54">
        <v>44249</v>
      </c>
      <c r="C12186">
        <v>2</v>
      </c>
      <c r="D12186"/>
      <c r="E12186"/>
      <c r="F12186"/>
      <c r="G12186" s="8">
        <v>12179</v>
      </c>
      <c r="H12186" s="8">
        <v>12182</v>
      </c>
      <c r="I12186" s="8" t="e">
        <v>#N/A</v>
      </c>
      <c r="J12186" s="8" t="e">
        <v>#N/A</v>
      </c>
      <c r="K12186" s="8" t="e">
        <v>#N/A</v>
      </c>
      <c r="L12186" s="8">
        <v>0</v>
      </c>
      <c r="M12186" s="8">
        <v>0</v>
      </c>
      <c r="N12186" s="8">
        <v>0</v>
      </c>
      <c r="O12186" s="8">
        <v>0</v>
      </c>
      <c r="P12186" s="8">
        <v>0</v>
      </c>
    </row>
    <row r="12187" spans="1:16" x14ac:dyDescent="0.35">
      <c r="A12187" s="8" t="s">
        <v>230</v>
      </c>
      <c r="B12187" s="54">
        <v>44256</v>
      </c>
      <c r="C12187">
        <v>4</v>
      </c>
      <c r="D12187"/>
      <c r="E12187"/>
      <c r="F12187"/>
      <c r="G12187" s="8">
        <v>12179</v>
      </c>
      <c r="H12187" s="8">
        <v>12183</v>
      </c>
      <c r="I12187" s="8" t="e">
        <v>#N/A</v>
      </c>
      <c r="J12187" s="8" t="e">
        <v>#N/A</v>
      </c>
      <c r="K12187" s="8" t="e">
        <v>#N/A</v>
      </c>
      <c r="L12187" s="8">
        <v>0</v>
      </c>
      <c r="M12187" s="8">
        <v>0</v>
      </c>
      <c r="N12187" s="8">
        <v>0</v>
      </c>
      <c r="O12187" s="8">
        <v>0</v>
      </c>
      <c r="P12187" s="8">
        <v>0</v>
      </c>
    </row>
    <row r="12188" spans="1:16" x14ac:dyDescent="0.35">
      <c r="A12188" s="8" t="s">
        <v>230</v>
      </c>
      <c r="B12188" s="54">
        <v>44263</v>
      </c>
      <c r="C12188">
        <v>0</v>
      </c>
      <c r="D12188"/>
      <c r="E12188"/>
      <c r="F12188"/>
      <c r="G12188" s="8">
        <v>12179</v>
      </c>
      <c r="H12188" s="8">
        <v>12184</v>
      </c>
      <c r="I12188" s="8" t="e">
        <v>#N/A</v>
      </c>
      <c r="J12188" s="8" t="e">
        <v>#N/A</v>
      </c>
      <c r="K12188" s="8" t="e">
        <v>#N/A</v>
      </c>
      <c r="L12188" s="8">
        <v>0</v>
      </c>
      <c r="M12188" s="8">
        <v>0</v>
      </c>
      <c r="N12188" s="8">
        <v>0</v>
      </c>
      <c r="O12188" s="8">
        <v>0</v>
      </c>
      <c r="P12188" s="8">
        <v>0</v>
      </c>
    </row>
    <row r="12189" spans="1:16" x14ac:dyDescent="0.35">
      <c r="A12189" s="8" t="s">
        <v>230</v>
      </c>
      <c r="B12189" s="54">
        <v>44270</v>
      </c>
      <c r="C12189">
        <v>2</v>
      </c>
      <c r="D12189"/>
      <c r="E12189"/>
      <c r="F12189"/>
      <c r="G12189" s="8">
        <v>12179</v>
      </c>
      <c r="H12189" s="8">
        <v>12185</v>
      </c>
      <c r="I12189" s="8" t="e">
        <v>#N/A</v>
      </c>
      <c r="J12189" s="8" t="e">
        <v>#N/A</v>
      </c>
      <c r="K12189" s="8" t="e">
        <v>#N/A</v>
      </c>
      <c r="L12189" s="8">
        <v>0</v>
      </c>
      <c r="M12189" s="8">
        <v>0</v>
      </c>
      <c r="N12189" s="8">
        <v>0</v>
      </c>
      <c r="O12189" s="8">
        <v>0</v>
      </c>
      <c r="P12189" s="8">
        <v>0</v>
      </c>
    </row>
    <row r="12190" spans="1:16" x14ac:dyDescent="0.35">
      <c r="A12190" s="8" t="s">
        <v>230</v>
      </c>
      <c r="B12190" s="54">
        <v>44277</v>
      </c>
      <c r="C12190">
        <v>1</v>
      </c>
      <c r="D12190"/>
      <c r="E12190"/>
      <c r="F12190"/>
      <c r="G12190" s="8">
        <v>12179</v>
      </c>
      <c r="H12190" s="8">
        <v>12186</v>
      </c>
      <c r="I12190" s="8" t="e">
        <v>#N/A</v>
      </c>
      <c r="J12190" s="8" t="e">
        <v>#N/A</v>
      </c>
      <c r="K12190" s="8" t="e">
        <v>#N/A</v>
      </c>
      <c r="L12190" s="8">
        <v>0</v>
      </c>
      <c r="M12190" s="8">
        <v>0</v>
      </c>
      <c r="N12190" s="8">
        <v>0</v>
      </c>
      <c r="O12190" s="8">
        <v>0</v>
      </c>
      <c r="P12190" s="8">
        <v>0</v>
      </c>
    </row>
    <row r="12191" spans="1:16" x14ac:dyDescent="0.35">
      <c r="A12191" s="8" t="s">
        <v>230</v>
      </c>
      <c r="B12191" s="54">
        <v>44284</v>
      </c>
      <c r="C12191">
        <v>3</v>
      </c>
      <c r="D12191"/>
      <c r="E12191"/>
      <c r="F12191"/>
      <c r="G12191" s="8">
        <v>12179</v>
      </c>
      <c r="H12191" s="8">
        <v>12187</v>
      </c>
      <c r="I12191" s="8" t="e">
        <v>#N/A</v>
      </c>
      <c r="J12191" s="8" t="e">
        <v>#N/A</v>
      </c>
      <c r="K12191" s="8" t="e">
        <v>#N/A</v>
      </c>
      <c r="L12191" s="8">
        <v>0</v>
      </c>
      <c r="M12191" s="8">
        <v>0</v>
      </c>
      <c r="N12191" s="8">
        <v>0</v>
      </c>
      <c r="O12191" s="8">
        <v>0</v>
      </c>
      <c r="P12191" s="8">
        <v>0</v>
      </c>
    </row>
    <row r="12192" spans="1:16" x14ac:dyDescent="0.35">
      <c r="A12192" s="8" t="s">
        <v>230</v>
      </c>
      <c r="B12192" s="54">
        <v>44291</v>
      </c>
      <c r="C12192">
        <v>7</v>
      </c>
      <c r="D12192"/>
      <c r="E12192"/>
      <c r="F12192"/>
      <c r="G12192" s="8">
        <v>12179</v>
      </c>
      <c r="H12192" s="8">
        <v>12188</v>
      </c>
      <c r="I12192" s="8" t="e">
        <v>#N/A</v>
      </c>
      <c r="J12192" s="8" t="e">
        <v>#N/A</v>
      </c>
      <c r="K12192" s="8" t="e">
        <v>#N/A</v>
      </c>
      <c r="L12192" s="8">
        <v>0</v>
      </c>
      <c r="M12192" s="8">
        <v>0</v>
      </c>
      <c r="N12192" s="8">
        <v>0</v>
      </c>
      <c r="O12192" s="8">
        <v>0</v>
      </c>
      <c r="P12192" s="8">
        <v>0</v>
      </c>
    </row>
    <row r="12193" spans="1:16" x14ac:dyDescent="0.35">
      <c r="A12193" s="8" t="s">
        <v>230</v>
      </c>
      <c r="B12193" s="54">
        <v>44298</v>
      </c>
      <c r="C12193">
        <v>8</v>
      </c>
      <c r="D12193"/>
      <c r="E12193"/>
      <c r="F12193"/>
      <c r="G12193" s="8">
        <v>12179</v>
      </c>
      <c r="H12193" s="8">
        <v>12189</v>
      </c>
      <c r="I12193" s="8" t="e">
        <v>#N/A</v>
      </c>
      <c r="J12193" s="8" t="e">
        <v>#N/A</v>
      </c>
      <c r="K12193" s="8" t="e">
        <v>#N/A</v>
      </c>
      <c r="L12193" s="8">
        <v>0</v>
      </c>
      <c r="M12193" s="8">
        <v>0</v>
      </c>
      <c r="N12193" s="8">
        <v>0</v>
      </c>
      <c r="O12193" s="8">
        <v>0</v>
      </c>
      <c r="P12193" s="8">
        <v>0</v>
      </c>
    </row>
    <row r="12194" spans="1:16" x14ac:dyDescent="0.35">
      <c r="A12194" s="8" t="s">
        <v>230</v>
      </c>
      <c r="B12194" s="54">
        <v>44305</v>
      </c>
      <c r="C12194">
        <v>7</v>
      </c>
      <c r="D12194"/>
      <c r="E12194"/>
      <c r="F12194"/>
      <c r="G12194" s="8">
        <v>12179</v>
      </c>
      <c r="H12194" s="8">
        <v>12190</v>
      </c>
      <c r="I12194" s="8" t="e">
        <v>#N/A</v>
      </c>
      <c r="J12194" s="8" t="e">
        <v>#N/A</v>
      </c>
      <c r="K12194" s="8" t="e">
        <v>#N/A</v>
      </c>
      <c r="L12194" s="8">
        <v>0</v>
      </c>
      <c r="M12194" s="8">
        <v>0</v>
      </c>
      <c r="N12194" s="8">
        <v>0</v>
      </c>
      <c r="O12194" s="8">
        <v>0</v>
      </c>
      <c r="P12194" s="8">
        <v>0</v>
      </c>
    </row>
    <row r="12195" spans="1:16" x14ac:dyDescent="0.35">
      <c r="A12195" s="8" t="s">
        <v>230</v>
      </c>
      <c r="B12195" s="54">
        <v>44312</v>
      </c>
      <c r="C12195">
        <v>6</v>
      </c>
      <c r="D12195"/>
      <c r="E12195"/>
      <c r="F12195"/>
      <c r="G12195" s="8">
        <v>12179</v>
      </c>
      <c r="H12195" s="8">
        <v>12191</v>
      </c>
      <c r="I12195" s="8" t="e">
        <v>#N/A</v>
      </c>
      <c r="J12195" s="8" t="e">
        <v>#N/A</v>
      </c>
      <c r="K12195" s="8" t="e">
        <v>#N/A</v>
      </c>
      <c r="L12195" s="8">
        <v>0</v>
      </c>
      <c r="M12195" s="8">
        <v>0</v>
      </c>
      <c r="N12195" s="8">
        <v>0</v>
      </c>
      <c r="O12195" s="8">
        <v>0</v>
      </c>
      <c r="P12195" s="8">
        <v>0</v>
      </c>
    </row>
    <row r="12196" spans="1:16" x14ac:dyDescent="0.35">
      <c r="A12196" s="8" t="s">
        <v>230</v>
      </c>
      <c r="B12196" s="54">
        <v>44319</v>
      </c>
      <c r="C12196">
        <v>5</v>
      </c>
      <c r="D12196"/>
      <c r="E12196"/>
      <c r="F12196"/>
      <c r="G12196" s="8">
        <v>12179</v>
      </c>
      <c r="H12196" s="8">
        <v>12192</v>
      </c>
      <c r="I12196" s="8" t="e">
        <v>#N/A</v>
      </c>
      <c r="J12196" s="8" t="e">
        <v>#N/A</v>
      </c>
      <c r="K12196" s="8" t="e">
        <v>#N/A</v>
      </c>
      <c r="L12196" s="8">
        <v>0</v>
      </c>
      <c r="M12196" s="8">
        <v>0</v>
      </c>
      <c r="N12196" s="8">
        <v>0</v>
      </c>
      <c r="O12196" s="8">
        <v>0</v>
      </c>
      <c r="P12196" s="8">
        <v>0</v>
      </c>
    </row>
    <row r="12197" spans="1:16" x14ac:dyDescent="0.35">
      <c r="A12197" s="8" t="s">
        <v>230</v>
      </c>
      <c r="B12197" s="54">
        <v>44326</v>
      </c>
      <c r="C12197">
        <v>4</v>
      </c>
      <c r="D12197"/>
      <c r="E12197"/>
      <c r="F12197"/>
      <c r="G12197" s="8">
        <v>12179</v>
      </c>
      <c r="H12197" s="8">
        <v>12193</v>
      </c>
      <c r="I12197" s="8" t="e">
        <v>#N/A</v>
      </c>
      <c r="J12197" s="8" t="e">
        <v>#N/A</v>
      </c>
      <c r="K12197" s="8" t="e">
        <v>#N/A</v>
      </c>
      <c r="L12197" s="8">
        <v>0</v>
      </c>
      <c r="M12197" s="8">
        <v>0</v>
      </c>
      <c r="N12197" s="8">
        <v>0</v>
      </c>
      <c r="O12197" s="8">
        <v>0</v>
      </c>
      <c r="P12197" s="8">
        <v>0</v>
      </c>
    </row>
    <row r="12198" spans="1:16" x14ac:dyDescent="0.35">
      <c r="A12198" s="8" t="s">
        <v>230</v>
      </c>
      <c r="B12198" s="54">
        <v>44333</v>
      </c>
      <c r="C12198">
        <v>1</v>
      </c>
      <c r="D12198"/>
      <c r="E12198"/>
      <c r="F12198"/>
      <c r="G12198" s="8">
        <v>12179</v>
      </c>
      <c r="H12198" s="8">
        <v>12194</v>
      </c>
      <c r="I12198" s="8" t="e">
        <v>#N/A</v>
      </c>
      <c r="J12198" s="8" t="e">
        <v>#N/A</v>
      </c>
      <c r="K12198" s="8" t="e">
        <v>#N/A</v>
      </c>
      <c r="L12198" s="8">
        <v>0</v>
      </c>
      <c r="M12198" s="8">
        <v>0</v>
      </c>
      <c r="N12198" s="8">
        <v>0</v>
      </c>
      <c r="O12198" s="8">
        <v>0</v>
      </c>
      <c r="P12198" s="8">
        <v>0</v>
      </c>
    </row>
    <row r="12199" spans="1:16" x14ac:dyDescent="0.35">
      <c r="A12199" s="8" t="s">
        <v>230</v>
      </c>
      <c r="B12199" s="54">
        <v>44340</v>
      </c>
      <c r="C12199">
        <v>4</v>
      </c>
      <c r="D12199"/>
      <c r="E12199"/>
      <c r="F12199"/>
      <c r="G12199" s="8">
        <v>12179</v>
      </c>
      <c r="H12199" s="8">
        <v>12195</v>
      </c>
      <c r="I12199" s="8" t="e">
        <v>#N/A</v>
      </c>
      <c r="J12199" s="8" t="e">
        <v>#N/A</v>
      </c>
      <c r="K12199" s="8" t="e">
        <v>#N/A</v>
      </c>
      <c r="L12199" s="8">
        <v>0</v>
      </c>
      <c r="M12199" s="8">
        <v>0</v>
      </c>
      <c r="N12199" s="8">
        <v>0</v>
      </c>
      <c r="O12199" s="8">
        <v>0</v>
      </c>
      <c r="P12199" s="8">
        <v>0</v>
      </c>
    </row>
    <row r="12200" spans="1:16" x14ac:dyDescent="0.35">
      <c r="A12200" s="8" t="s">
        <v>230</v>
      </c>
      <c r="B12200" s="54">
        <v>44347</v>
      </c>
      <c r="C12200">
        <v>1</v>
      </c>
      <c r="D12200"/>
      <c r="E12200"/>
      <c r="F12200"/>
      <c r="G12200" s="8">
        <v>12179</v>
      </c>
      <c r="H12200" s="8">
        <v>12196</v>
      </c>
      <c r="I12200" s="8" t="e">
        <v>#N/A</v>
      </c>
      <c r="J12200" s="8" t="e">
        <v>#N/A</v>
      </c>
      <c r="K12200" s="8" t="e">
        <v>#N/A</v>
      </c>
      <c r="L12200" s="8">
        <v>0</v>
      </c>
      <c r="M12200" s="8">
        <v>0</v>
      </c>
      <c r="N12200" s="8">
        <v>0</v>
      </c>
      <c r="O12200" s="8">
        <v>0</v>
      </c>
      <c r="P12200" s="8">
        <v>0</v>
      </c>
    </row>
    <row r="12201" spans="1:16" x14ac:dyDescent="0.35">
      <c r="A12201" s="8" t="s">
        <v>230</v>
      </c>
      <c r="B12201" s="54">
        <v>44354</v>
      </c>
      <c r="C12201">
        <v>4</v>
      </c>
      <c r="D12201"/>
      <c r="E12201"/>
      <c r="F12201"/>
      <c r="G12201" s="8">
        <v>12179</v>
      </c>
      <c r="H12201" s="8">
        <v>12197</v>
      </c>
      <c r="I12201" s="8" t="e">
        <v>#N/A</v>
      </c>
      <c r="J12201" s="8" t="e">
        <v>#N/A</v>
      </c>
      <c r="K12201" s="8" t="e">
        <v>#N/A</v>
      </c>
      <c r="L12201" s="8">
        <v>0</v>
      </c>
      <c r="M12201" s="8">
        <v>0</v>
      </c>
      <c r="N12201" s="8">
        <v>0</v>
      </c>
      <c r="O12201" s="8">
        <v>0</v>
      </c>
      <c r="P12201" s="8">
        <v>0</v>
      </c>
    </row>
    <row r="12202" spans="1:16" x14ac:dyDescent="0.35">
      <c r="A12202" s="8" t="s">
        <v>230</v>
      </c>
      <c r="B12202" s="54">
        <v>44361</v>
      </c>
      <c r="C12202">
        <v>0</v>
      </c>
      <c r="D12202"/>
      <c r="E12202"/>
      <c r="F12202"/>
      <c r="G12202" s="8">
        <v>12179</v>
      </c>
      <c r="H12202" s="8">
        <v>12198</v>
      </c>
      <c r="I12202" s="8" t="e">
        <v>#N/A</v>
      </c>
      <c r="J12202" s="8" t="e">
        <v>#N/A</v>
      </c>
      <c r="K12202" s="8" t="e">
        <v>#N/A</v>
      </c>
      <c r="L12202" s="8">
        <v>0</v>
      </c>
      <c r="M12202" s="8">
        <v>0</v>
      </c>
      <c r="N12202" s="8">
        <v>0</v>
      </c>
      <c r="O12202" s="8">
        <v>0</v>
      </c>
      <c r="P12202" s="8">
        <v>0</v>
      </c>
    </row>
    <row r="12203" spans="1:16" x14ac:dyDescent="0.35">
      <c r="A12203" s="8" t="s">
        <v>230</v>
      </c>
      <c r="B12203" s="54">
        <v>44368</v>
      </c>
      <c r="C12203">
        <v>0</v>
      </c>
      <c r="D12203"/>
      <c r="E12203"/>
      <c r="F12203"/>
      <c r="G12203" s="8">
        <v>12179</v>
      </c>
      <c r="H12203" s="8">
        <v>12199</v>
      </c>
      <c r="I12203" s="8" t="e">
        <v>#N/A</v>
      </c>
      <c r="J12203" s="8" t="e">
        <v>#N/A</v>
      </c>
      <c r="K12203" s="8" t="e">
        <v>#N/A</v>
      </c>
      <c r="L12203" s="8">
        <v>0</v>
      </c>
      <c r="M12203" s="8">
        <v>0</v>
      </c>
      <c r="N12203" s="8">
        <v>0</v>
      </c>
      <c r="O12203" s="8">
        <v>0</v>
      </c>
      <c r="P12203" s="8">
        <v>0</v>
      </c>
    </row>
    <row r="12204" spans="1:16" x14ac:dyDescent="0.35">
      <c r="A12204" s="8" t="s">
        <v>230</v>
      </c>
      <c r="B12204" s="54">
        <v>44375</v>
      </c>
      <c r="C12204">
        <v>1</v>
      </c>
      <c r="D12204"/>
      <c r="E12204"/>
      <c r="F12204"/>
      <c r="G12204" s="8">
        <v>12179</v>
      </c>
      <c r="H12204" s="8">
        <v>12200</v>
      </c>
      <c r="I12204" s="8" t="e">
        <v>#N/A</v>
      </c>
      <c r="J12204" s="8" t="e">
        <v>#N/A</v>
      </c>
      <c r="K12204" s="8" t="e">
        <v>#N/A</v>
      </c>
      <c r="L12204" s="8">
        <v>0</v>
      </c>
      <c r="M12204" s="8">
        <v>0</v>
      </c>
      <c r="N12204" s="8">
        <v>0</v>
      </c>
      <c r="O12204" s="8">
        <v>0</v>
      </c>
      <c r="P12204" s="8">
        <v>0</v>
      </c>
    </row>
    <row r="12205" spans="1:16" x14ac:dyDescent="0.35">
      <c r="A12205" s="8" t="s">
        <v>230</v>
      </c>
      <c r="B12205" s="54">
        <v>44382</v>
      </c>
      <c r="C12205">
        <v>0</v>
      </c>
      <c r="D12205"/>
      <c r="E12205"/>
      <c r="F12205"/>
      <c r="G12205" s="8">
        <v>12179</v>
      </c>
      <c r="H12205" s="8">
        <v>12201</v>
      </c>
      <c r="I12205" s="8" t="e">
        <v>#N/A</v>
      </c>
      <c r="J12205" s="8" t="e">
        <v>#N/A</v>
      </c>
      <c r="K12205" s="8" t="e">
        <v>#N/A</v>
      </c>
      <c r="L12205" s="8">
        <v>0</v>
      </c>
      <c r="M12205" s="8">
        <v>0</v>
      </c>
      <c r="N12205" s="8">
        <v>0</v>
      </c>
      <c r="O12205" s="8">
        <v>0</v>
      </c>
      <c r="P12205" s="8">
        <v>0</v>
      </c>
    </row>
    <row r="12206" spans="1:16" x14ac:dyDescent="0.35">
      <c r="A12206" s="8" t="s">
        <v>230</v>
      </c>
      <c r="B12206" s="54">
        <v>44389</v>
      </c>
      <c r="C12206">
        <v>0</v>
      </c>
      <c r="D12206"/>
      <c r="E12206"/>
      <c r="F12206"/>
      <c r="G12206" s="8">
        <v>12179</v>
      </c>
      <c r="H12206" s="8">
        <v>12202</v>
      </c>
      <c r="I12206" s="8" t="e">
        <v>#N/A</v>
      </c>
      <c r="J12206" s="8" t="e">
        <v>#N/A</v>
      </c>
      <c r="K12206" s="8" t="e">
        <v>#N/A</v>
      </c>
      <c r="L12206" s="8">
        <v>0</v>
      </c>
      <c r="M12206" s="8">
        <v>0</v>
      </c>
      <c r="N12206" s="8">
        <v>0</v>
      </c>
      <c r="O12206" s="8">
        <v>0</v>
      </c>
      <c r="P12206" s="8">
        <v>0</v>
      </c>
    </row>
    <row r="12207" spans="1:16" x14ac:dyDescent="0.35">
      <c r="A12207" s="8" t="s">
        <v>230</v>
      </c>
      <c r="B12207" s="54">
        <v>44396</v>
      </c>
      <c r="C12207">
        <v>0</v>
      </c>
      <c r="D12207"/>
      <c r="E12207"/>
      <c r="F12207"/>
      <c r="G12207" s="8">
        <v>12179</v>
      </c>
      <c r="H12207" s="8">
        <v>12203</v>
      </c>
      <c r="I12207" s="8" t="e">
        <v>#N/A</v>
      </c>
      <c r="J12207" s="8" t="e">
        <v>#N/A</v>
      </c>
      <c r="K12207" s="8" t="e">
        <v>#N/A</v>
      </c>
      <c r="L12207" s="8">
        <v>0</v>
      </c>
      <c r="M12207" s="8">
        <v>0</v>
      </c>
      <c r="N12207" s="8">
        <v>0</v>
      </c>
      <c r="O12207" s="8">
        <v>0</v>
      </c>
      <c r="P12207" s="8">
        <v>0</v>
      </c>
    </row>
    <row r="12208" spans="1:16" x14ac:dyDescent="0.35">
      <c r="A12208" s="8" t="s">
        <v>230</v>
      </c>
      <c r="B12208" s="54">
        <v>44403</v>
      </c>
      <c r="C12208">
        <v>0</v>
      </c>
      <c r="D12208"/>
      <c r="E12208"/>
      <c r="F12208"/>
      <c r="G12208" s="8">
        <v>12179</v>
      </c>
      <c r="H12208" s="8">
        <v>12204</v>
      </c>
      <c r="I12208" s="8" t="e">
        <v>#N/A</v>
      </c>
      <c r="J12208" s="8" t="e">
        <v>#N/A</v>
      </c>
      <c r="K12208" s="8" t="e">
        <v>#N/A</v>
      </c>
      <c r="L12208" s="8">
        <v>0</v>
      </c>
      <c r="M12208" s="8">
        <v>0</v>
      </c>
      <c r="N12208" s="8">
        <v>0</v>
      </c>
      <c r="O12208" s="8">
        <v>0</v>
      </c>
      <c r="P12208" s="8">
        <v>0</v>
      </c>
    </row>
    <row r="12209" spans="1:16" x14ac:dyDescent="0.35">
      <c r="A12209" s="8" t="s">
        <v>230</v>
      </c>
      <c r="B12209" s="54">
        <v>44410</v>
      </c>
      <c r="C12209">
        <v>0</v>
      </c>
      <c r="D12209"/>
      <c r="E12209"/>
      <c r="F12209"/>
      <c r="G12209" s="8">
        <v>12179</v>
      </c>
      <c r="H12209" s="8">
        <v>12205</v>
      </c>
      <c r="I12209" s="8" t="e">
        <v>#N/A</v>
      </c>
      <c r="J12209" s="8" t="e">
        <v>#N/A</v>
      </c>
      <c r="K12209" s="8" t="e">
        <v>#N/A</v>
      </c>
      <c r="L12209" s="8">
        <v>0</v>
      </c>
      <c r="M12209" s="8">
        <v>0</v>
      </c>
      <c r="N12209" s="8">
        <v>0</v>
      </c>
      <c r="O12209" s="8">
        <v>0</v>
      </c>
      <c r="P12209" s="8">
        <v>0</v>
      </c>
    </row>
    <row r="12210" spans="1:16" x14ac:dyDescent="0.35">
      <c r="A12210" s="8" t="s">
        <v>230</v>
      </c>
      <c r="B12210" s="54">
        <v>44417</v>
      </c>
      <c r="C12210">
        <v>2</v>
      </c>
      <c r="D12210"/>
      <c r="E12210"/>
      <c r="F12210"/>
      <c r="G12210" s="8">
        <v>12179</v>
      </c>
      <c r="H12210" s="8">
        <v>12206</v>
      </c>
      <c r="I12210" s="8" t="e">
        <v>#N/A</v>
      </c>
      <c r="J12210" s="8" t="e">
        <v>#N/A</v>
      </c>
      <c r="K12210" s="8" t="e">
        <v>#N/A</v>
      </c>
      <c r="L12210" s="8">
        <v>0</v>
      </c>
      <c r="M12210" s="8">
        <v>0</v>
      </c>
      <c r="N12210" s="8">
        <v>0</v>
      </c>
      <c r="O12210" s="8">
        <v>0</v>
      </c>
      <c r="P12210" s="8">
        <v>0</v>
      </c>
    </row>
    <row r="12211" spans="1:16" x14ac:dyDescent="0.35">
      <c r="A12211" s="8" t="s">
        <v>230</v>
      </c>
      <c r="B12211" s="54">
        <v>44424</v>
      </c>
      <c r="C12211">
        <v>0</v>
      </c>
      <c r="D12211"/>
      <c r="E12211"/>
      <c r="F12211"/>
      <c r="G12211" s="8">
        <v>12179</v>
      </c>
      <c r="H12211" s="8">
        <v>12207</v>
      </c>
      <c r="I12211" s="8" t="e">
        <v>#N/A</v>
      </c>
      <c r="J12211" s="8" t="e">
        <v>#N/A</v>
      </c>
      <c r="K12211" s="8" t="e">
        <v>#N/A</v>
      </c>
      <c r="L12211" s="8">
        <v>0</v>
      </c>
      <c r="M12211" s="8">
        <v>0</v>
      </c>
      <c r="N12211" s="8">
        <v>0</v>
      </c>
      <c r="O12211" s="8">
        <v>0</v>
      </c>
      <c r="P12211" s="8">
        <v>0</v>
      </c>
    </row>
    <row r="12212" spans="1:16" x14ac:dyDescent="0.35">
      <c r="A12212" s="8" t="s">
        <v>230</v>
      </c>
      <c r="B12212" s="54">
        <v>44431</v>
      </c>
      <c r="C12212">
        <v>0</v>
      </c>
      <c r="D12212"/>
      <c r="E12212"/>
      <c r="F12212"/>
      <c r="G12212" s="8">
        <v>12179</v>
      </c>
      <c r="H12212" s="8">
        <v>12208</v>
      </c>
      <c r="I12212" s="8" t="e">
        <v>#N/A</v>
      </c>
      <c r="J12212" s="8" t="e">
        <v>#N/A</v>
      </c>
      <c r="K12212" s="8" t="e">
        <v>#N/A</v>
      </c>
      <c r="L12212" s="8">
        <v>0</v>
      </c>
      <c r="M12212" s="8">
        <v>0</v>
      </c>
      <c r="N12212" s="8">
        <v>0</v>
      </c>
      <c r="O12212" s="8">
        <v>0</v>
      </c>
      <c r="P12212" s="8">
        <v>0</v>
      </c>
    </row>
    <row r="12213" spans="1:16" x14ac:dyDescent="0.35">
      <c r="A12213" s="8" t="s">
        <v>230</v>
      </c>
      <c r="B12213" s="54">
        <v>44438</v>
      </c>
      <c r="C12213">
        <v>0</v>
      </c>
      <c r="D12213"/>
      <c r="E12213"/>
      <c r="F12213"/>
      <c r="G12213" s="8">
        <v>12179</v>
      </c>
      <c r="H12213" s="8">
        <v>12209</v>
      </c>
      <c r="I12213" s="8" t="e">
        <v>#N/A</v>
      </c>
      <c r="J12213" s="8" t="e">
        <v>#N/A</v>
      </c>
      <c r="K12213" s="8" t="e">
        <v>#N/A</v>
      </c>
      <c r="L12213" s="8">
        <v>0</v>
      </c>
      <c r="M12213" s="8">
        <v>0</v>
      </c>
      <c r="N12213" s="8">
        <v>0</v>
      </c>
      <c r="O12213" s="8">
        <v>0</v>
      </c>
      <c r="P12213" s="8">
        <v>0</v>
      </c>
    </row>
    <row r="12214" spans="1:16" x14ac:dyDescent="0.35">
      <c r="A12214" s="8" t="s">
        <v>230</v>
      </c>
      <c r="B12214" s="54">
        <v>44445</v>
      </c>
      <c r="C12214">
        <v>1</v>
      </c>
      <c r="D12214"/>
      <c r="E12214"/>
      <c r="F12214"/>
      <c r="G12214" s="8">
        <v>12179</v>
      </c>
      <c r="H12214" s="8">
        <v>12210</v>
      </c>
      <c r="I12214" s="8" t="e">
        <v>#N/A</v>
      </c>
      <c r="J12214" s="8" t="e">
        <v>#N/A</v>
      </c>
      <c r="K12214" s="8" t="e">
        <v>#N/A</v>
      </c>
      <c r="L12214" s="8">
        <v>0</v>
      </c>
      <c r="M12214" s="8">
        <v>0</v>
      </c>
      <c r="N12214" s="8">
        <v>0</v>
      </c>
      <c r="O12214" s="8">
        <v>0</v>
      </c>
      <c r="P12214" s="8">
        <v>0</v>
      </c>
    </row>
    <row r="12215" spans="1:16" x14ac:dyDescent="0.35">
      <c r="A12215" s="8" t="s">
        <v>230</v>
      </c>
      <c r="B12215" s="54">
        <v>44452</v>
      </c>
      <c r="C12215">
        <v>1</v>
      </c>
      <c r="D12215"/>
      <c r="E12215"/>
      <c r="F12215"/>
      <c r="G12215" s="8">
        <v>12179</v>
      </c>
      <c r="H12215" s="8">
        <v>12211</v>
      </c>
      <c r="I12215" s="8" t="e">
        <v>#N/A</v>
      </c>
      <c r="J12215" s="8" t="e">
        <v>#N/A</v>
      </c>
      <c r="K12215" s="8" t="e">
        <v>#N/A</v>
      </c>
      <c r="L12215" s="8">
        <v>0</v>
      </c>
      <c r="M12215" s="8">
        <v>0</v>
      </c>
      <c r="N12215" s="8">
        <v>0</v>
      </c>
      <c r="O12215" s="8">
        <v>0</v>
      </c>
      <c r="P12215" s="8">
        <v>0</v>
      </c>
    </row>
    <row r="12216" spans="1:16" x14ac:dyDescent="0.35">
      <c r="A12216" s="8" t="s">
        <v>230</v>
      </c>
      <c r="B12216" s="54">
        <v>44459</v>
      </c>
      <c r="C12216">
        <v>2</v>
      </c>
      <c r="D12216"/>
      <c r="E12216"/>
      <c r="F12216"/>
      <c r="G12216" s="8">
        <v>12179</v>
      </c>
      <c r="H12216" s="8">
        <v>12212</v>
      </c>
      <c r="I12216" s="8" t="e">
        <v>#N/A</v>
      </c>
      <c r="J12216" s="8" t="e">
        <v>#N/A</v>
      </c>
      <c r="K12216" s="8" t="e">
        <v>#N/A</v>
      </c>
      <c r="L12216" s="8">
        <v>0</v>
      </c>
      <c r="M12216" s="8">
        <v>0</v>
      </c>
      <c r="N12216" s="8">
        <v>0</v>
      </c>
      <c r="O12216" s="8">
        <v>0</v>
      </c>
      <c r="P12216" s="8">
        <v>0</v>
      </c>
    </row>
    <row r="12217" spans="1:16" x14ac:dyDescent="0.35">
      <c r="A12217" s="8" t="s">
        <v>230</v>
      </c>
      <c r="B12217" s="54">
        <v>44466</v>
      </c>
      <c r="C12217">
        <v>4</v>
      </c>
      <c r="D12217"/>
      <c r="E12217"/>
      <c r="F12217"/>
      <c r="G12217" s="8">
        <v>12179</v>
      </c>
      <c r="H12217" s="8">
        <v>12213</v>
      </c>
      <c r="I12217" s="8" t="e">
        <v>#N/A</v>
      </c>
      <c r="J12217" s="8" t="e">
        <v>#N/A</v>
      </c>
      <c r="K12217" s="8" t="e">
        <v>#N/A</v>
      </c>
      <c r="L12217" s="8">
        <v>0</v>
      </c>
      <c r="M12217" s="8">
        <v>0</v>
      </c>
      <c r="N12217" s="8">
        <v>0</v>
      </c>
      <c r="O12217" s="8">
        <v>0</v>
      </c>
      <c r="P12217" s="8">
        <v>0</v>
      </c>
    </row>
    <row r="12218" spans="1:16" x14ac:dyDescent="0.35">
      <c r="A12218" s="8" t="s">
        <v>230</v>
      </c>
      <c r="B12218" s="54">
        <v>44473</v>
      </c>
      <c r="C12218">
        <v>8</v>
      </c>
      <c r="D12218"/>
      <c r="E12218"/>
      <c r="F12218"/>
      <c r="G12218" s="8">
        <v>12179</v>
      </c>
      <c r="H12218" s="8">
        <v>12214</v>
      </c>
      <c r="I12218" s="8" t="e">
        <v>#N/A</v>
      </c>
      <c r="J12218" s="8" t="e">
        <v>#N/A</v>
      </c>
      <c r="K12218" s="8" t="e">
        <v>#N/A</v>
      </c>
      <c r="L12218" s="8">
        <v>0</v>
      </c>
      <c r="M12218" s="8">
        <v>0</v>
      </c>
      <c r="N12218" s="8">
        <v>0</v>
      </c>
      <c r="O12218" s="8">
        <v>0</v>
      </c>
      <c r="P12218" s="8">
        <v>0</v>
      </c>
    </row>
    <row r="12219" spans="1:16" x14ac:dyDescent="0.35">
      <c r="A12219" s="8" t="s">
        <v>230</v>
      </c>
      <c r="B12219" s="54">
        <v>44480</v>
      </c>
      <c r="C12219">
        <v>16</v>
      </c>
      <c r="D12219"/>
      <c r="E12219"/>
      <c r="F12219"/>
      <c r="G12219" s="8">
        <v>12179</v>
      </c>
      <c r="H12219" s="8">
        <v>12215</v>
      </c>
      <c r="I12219" s="8" t="e">
        <v>#N/A</v>
      </c>
      <c r="J12219" s="8" t="e">
        <v>#N/A</v>
      </c>
      <c r="K12219" s="8" t="e">
        <v>#N/A</v>
      </c>
      <c r="L12219" s="8">
        <v>0</v>
      </c>
      <c r="M12219" s="8">
        <v>0</v>
      </c>
      <c r="N12219" s="8">
        <v>0</v>
      </c>
      <c r="O12219" s="8">
        <v>0</v>
      </c>
      <c r="P12219" s="8">
        <v>0</v>
      </c>
    </row>
    <row r="12220" spans="1:16" x14ac:dyDescent="0.35">
      <c r="A12220" s="8" t="s">
        <v>230</v>
      </c>
      <c r="B12220" s="54">
        <v>44487</v>
      </c>
      <c r="C12220">
        <v>12</v>
      </c>
      <c r="D12220"/>
      <c r="E12220"/>
      <c r="F12220"/>
      <c r="G12220" s="8">
        <v>12179</v>
      </c>
      <c r="H12220" s="8">
        <v>12216</v>
      </c>
      <c r="I12220" s="8" t="e">
        <v>#N/A</v>
      </c>
      <c r="J12220" s="8" t="e">
        <v>#N/A</v>
      </c>
      <c r="K12220" s="8" t="e">
        <v>#N/A</v>
      </c>
      <c r="L12220" s="8">
        <v>0</v>
      </c>
      <c r="M12220" s="8">
        <v>0</v>
      </c>
      <c r="N12220" s="8">
        <v>0</v>
      </c>
      <c r="O12220" s="8">
        <v>0</v>
      </c>
      <c r="P12220" s="8">
        <v>0</v>
      </c>
    </row>
    <row r="12221" spans="1:16" x14ac:dyDescent="0.35">
      <c r="A12221" s="8" t="s">
        <v>230</v>
      </c>
      <c r="B12221" s="54">
        <v>44494</v>
      </c>
      <c r="C12221">
        <v>9</v>
      </c>
      <c r="D12221"/>
      <c r="E12221"/>
      <c r="F12221"/>
      <c r="G12221" s="8">
        <v>12179</v>
      </c>
      <c r="H12221" s="8">
        <v>12217</v>
      </c>
      <c r="I12221" s="8" t="e">
        <v>#N/A</v>
      </c>
      <c r="J12221" s="8" t="e">
        <v>#N/A</v>
      </c>
      <c r="K12221" s="8" t="e">
        <v>#N/A</v>
      </c>
      <c r="L12221" s="8">
        <v>0</v>
      </c>
      <c r="M12221" s="8">
        <v>0</v>
      </c>
      <c r="N12221" s="8">
        <v>0</v>
      </c>
      <c r="O12221" s="8">
        <v>0</v>
      </c>
      <c r="P12221" s="8">
        <v>0</v>
      </c>
    </row>
    <row r="12222" spans="1:16" x14ac:dyDescent="0.35">
      <c r="A12222" s="8" t="s">
        <v>230</v>
      </c>
      <c r="B12222" s="54">
        <v>44501</v>
      </c>
      <c r="C12222">
        <v>11</v>
      </c>
      <c r="D12222"/>
      <c r="E12222"/>
      <c r="F12222"/>
      <c r="G12222" s="8">
        <v>12179</v>
      </c>
      <c r="H12222" s="8">
        <v>12218</v>
      </c>
      <c r="I12222" s="8" t="e">
        <v>#N/A</v>
      </c>
      <c r="J12222" s="8" t="e">
        <v>#N/A</v>
      </c>
      <c r="K12222" s="8" t="e">
        <v>#N/A</v>
      </c>
      <c r="L12222" s="8">
        <v>0</v>
      </c>
      <c r="M12222" s="8">
        <v>0</v>
      </c>
      <c r="N12222" s="8">
        <v>0</v>
      </c>
      <c r="O12222" s="8">
        <v>0</v>
      </c>
      <c r="P12222" s="8">
        <v>0</v>
      </c>
    </row>
    <row r="12223" spans="1:16" x14ac:dyDescent="0.35">
      <c r="A12223" s="8" t="s">
        <v>230</v>
      </c>
      <c r="B12223" s="54">
        <v>44508</v>
      </c>
      <c r="C12223">
        <v>6</v>
      </c>
      <c r="D12223"/>
      <c r="E12223"/>
      <c r="F12223"/>
      <c r="G12223" s="8">
        <v>12179</v>
      </c>
      <c r="H12223" s="8">
        <v>12219</v>
      </c>
      <c r="I12223" s="8" t="e">
        <v>#N/A</v>
      </c>
      <c r="J12223" s="8" t="e">
        <v>#N/A</v>
      </c>
      <c r="K12223" s="8" t="e">
        <v>#N/A</v>
      </c>
      <c r="L12223" s="8">
        <v>0</v>
      </c>
      <c r="M12223" s="8">
        <v>0</v>
      </c>
      <c r="N12223" s="8">
        <v>0</v>
      </c>
      <c r="O12223" s="8">
        <v>0</v>
      </c>
      <c r="P12223" s="8">
        <v>0</v>
      </c>
    </row>
    <row r="12224" spans="1:16" x14ac:dyDescent="0.35">
      <c r="A12224" s="8" t="s">
        <v>230</v>
      </c>
      <c r="B12224" s="54">
        <v>44515</v>
      </c>
      <c r="C12224">
        <v>7</v>
      </c>
      <c r="D12224"/>
      <c r="E12224"/>
      <c r="F12224"/>
      <c r="G12224" s="8">
        <v>12179</v>
      </c>
      <c r="H12224" s="8">
        <v>12220</v>
      </c>
      <c r="I12224" s="8" t="e">
        <v>#N/A</v>
      </c>
      <c r="J12224" s="8" t="e">
        <v>#N/A</v>
      </c>
      <c r="K12224" s="8" t="e">
        <v>#N/A</v>
      </c>
      <c r="L12224" s="8">
        <v>0</v>
      </c>
      <c r="M12224" s="8">
        <v>0</v>
      </c>
      <c r="N12224" s="8">
        <v>0</v>
      </c>
      <c r="O12224" s="8">
        <v>0</v>
      </c>
      <c r="P12224" s="8">
        <v>0</v>
      </c>
    </row>
    <row r="12225" spans="1:16" x14ac:dyDescent="0.35">
      <c r="A12225" s="8" t="s">
        <v>230</v>
      </c>
      <c r="B12225" s="54">
        <v>44522</v>
      </c>
      <c r="C12225">
        <v>4</v>
      </c>
      <c r="D12225"/>
      <c r="E12225"/>
      <c r="F12225"/>
      <c r="G12225" s="8">
        <v>12179</v>
      </c>
      <c r="H12225" s="8">
        <v>12221</v>
      </c>
      <c r="I12225" s="8" t="e">
        <v>#N/A</v>
      </c>
      <c r="J12225" s="8" t="e">
        <v>#N/A</v>
      </c>
      <c r="K12225" s="8" t="e">
        <v>#N/A</v>
      </c>
      <c r="L12225" s="8">
        <v>0</v>
      </c>
      <c r="M12225" s="8">
        <v>0</v>
      </c>
      <c r="N12225" s="8">
        <v>0</v>
      </c>
      <c r="O12225" s="8">
        <v>0</v>
      </c>
      <c r="P12225" s="8">
        <v>0</v>
      </c>
    </row>
    <row r="12226" spans="1:16" x14ac:dyDescent="0.35">
      <c r="A12226" s="8" t="s">
        <v>230</v>
      </c>
      <c r="B12226" s="54">
        <v>44529</v>
      </c>
      <c r="C12226">
        <v>2</v>
      </c>
      <c r="D12226"/>
      <c r="E12226"/>
      <c r="F12226"/>
      <c r="G12226" s="8">
        <v>12179</v>
      </c>
      <c r="H12226" s="8">
        <v>12222</v>
      </c>
      <c r="I12226" s="8" t="e">
        <v>#N/A</v>
      </c>
      <c r="J12226" s="8" t="e">
        <v>#N/A</v>
      </c>
      <c r="K12226" s="8" t="e">
        <v>#N/A</v>
      </c>
      <c r="L12226" s="8">
        <v>0</v>
      </c>
      <c r="M12226" s="8">
        <v>0</v>
      </c>
      <c r="N12226" s="8">
        <v>0</v>
      </c>
      <c r="O12226" s="8">
        <v>0</v>
      </c>
      <c r="P12226" s="8">
        <v>0</v>
      </c>
    </row>
    <row r="12227" spans="1:16" x14ac:dyDescent="0.35">
      <c r="A12227" s="8" t="s">
        <v>230</v>
      </c>
      <c r="B12227" s="54">
        <v>44536</v>
      </c>
      <c r="C12227">
        <v>2</v>
      </c>
      <c r="D12227"/>
      <c r="E12227"/>
      <c r="F12227"/>
      <c r="G12227" s="8">
        <v>12179</v>
      </c>
      <c r="H12227" s="8">
        <v>12223</v>
      </c>
      <c r="I12227" s="8" t="e">
        <v>#N/A</v>
      </c>
      <c r="J12227" s="8" t="e">
        <v>#N/A</v>
      </c>
      <c r="K12227" s="8" t="e">
        <v>#N/A</v>
      </c>
      <c r="L12227" s="8">
        <v>0</v>
      </c>
      <c r="M12227" s="8">
        <v>0</v>
      </c>
      <c r="N12227" s="8">
        <v>0</v>
      </c>
      <c r="O12227" s="8">
        <v>0</v>
      </c>
      <c r="P12227" s="8">
        <v>0</v>
      </c>
    </row>
    <row r="12228" spans="1:16" x14ac:dyDescent="0.35">
      <c r="A12228" s="8" t="s">
        <v>230</v>
      </c>
      <c r="B12228" s="54">
        <v>44543</v>
      </c>
      <c r="C12228">
        <v>1</v>
      </c>
      <c r="D12228"/>
      <c r="E12228"/>
      <c r="F12228"/>
      <c r="G12228" s="8">
        <v>12179</v>
      </c>
      <c r="H12228" s="8">
        <v>12224</v>
      </c>
      <c r="I12228" s="8" t="e">
        <v>#N/A</v>
      </c>
      <c r="J12228" s="8" t="e">
        <v>#N/A</v>
      </c>
      <c r="K12228" s="8" t="e">
        <v>#N/A</v>
      </c>
      <c r="L12228" s="8">
        <v>0</v>
      </c>
      <c r="M12228" s="8">
        <v>0</v>
      </c>
      <c r="N12228" s="8">
        <v>0</v>
      </c>
      <c r="O12228" s="8">
        <v>0</v>
      </c>
      <c r="P12228" s="8">
        <v>0</v>
      </c>
    </row>
    <row r="12229" spans="1:16" x14ac:dyDescent="0.35">
      <c r="A12229" s="8" t="s">
        <v>230</v>
      </c>
      <c r="B12229" s="54">
        <v>44550</v>
      </c>
      <c r="C12229">
        <v>3</v>
      </c>
      <c r="D12229"/>
      <c r="E12229"/>
      <c r="F12229"/>
      <c r="G12229" s="8">
        <v>12179</v>
      </c>
      <c r="H12229" s="8">
        <v>12225</v>
      </c>
      <c r="I12229" s="8" t="e">
        <v>#N/A</v>
      </c>
      <c r="J12229" s="8" t="e">
        <v>#N/A</v>
      </c>
      <c r="K12229" s="8" t="e">
        <v>#N/A</v>
      </c>
      <c r="L12229" s="8">
        <v>0</v>
      </c>
      <c r="M12229" s="8">
        <v>0</v>
      </c>
      <c r="N12229" s="8">
        <v>0</v>
      </c>
      <c r="O12229" s="8">
        <v>0</v>
      </c>
      <c r="P12229" s="8">
        <v>0</v>
      </c>
    </row>
    <row r="12230" spans="1:16" x14ac:dyDescent="0.35">
      <c r="A12230" s="8" t="s">
        <v>230</v>
      </c>
      <c r="B12230" s="54">
        <v>44557</v>
      </c>
      <c r="C12230">
        <v>0</v>
      </c>
      <c r="D12230"/>
      <c r="E12230"/>
      <c r="F12230"/>
      <c r="G12230" s="8">
        <v>12179</v>
      </c>
      <c r="H12230" s="8">
        <v>12226</v>
      </c>
      <c r="I12230" s="8" t="e">
        <v>#N/A</v>
      </c>
      <c r="J12230" s="8" t="e">
        <v>#N/A</v>
      </c>
      <c r="K12230" s="8" t="e">
        <v>#N/A</v>
      </c>
      <c r="L12230" s="8">
        <v>0</v>
      </c>
      <c r="M12230" s="8">
        <v>0</v>
      </c>
      <c r="N12230" s="8">
        <v>0</v>
      </c>
      <c r="O12230" s="8">
        <v>0</v>
      </c>
      <c r="P12230" s="8">
        <v>0</v>
      </c>
    </row>
    <row r="12231" spans="1:16" x14ac:dyDescent="0.35">
      <c r="A12231" s="8" t="s">
        <v>230</v>
      </c>
      <c r="B12231" s="54">
        <v>44564</v>
      </c>
      <c r="C12231">
        <v>1</v>
      </c>
      <c r="D12231"/>
      <c r="E12231"/>
      <c r="F12231"/>
      <c r="G12231" s="8">
        <v>12179</v>
      </c>
      <c r="H12231" s="8">
        <v>12227</v>
      </c>
      <c r="I12231" s="8" t="e">
        <v>#N/A</v>
      </c>
      <c r="J12231" s="8" t="e">
        <v>#N/A</v>
      </c>
      <c r="K12231" s="8" t="e">
        <v>#N/A</v>
      </c>
      <c r="L12231" s="8">
        <v>0</v>
      </c>
      <c r="M12231" s="8">
        <v>0</v>
      </c>
      <c r="N12231" s="8">
        <v>0</v>
      </c>
      <c r="O12231" s="8">
        <v>0</v>
      </c>
      <c r="P12231" s="8">
        <v>0</v>
      </c>
    </row>
    <row r="12232" spans="1:16" x14ac:dyDescent="0.35">
      <c r="A12232" s="8" t="s">
        <v>230</v>
      </c>
      <c r="B12232" s="54">
        <v>44571</v>
      </c>
      <c r="C12232">
        <v>2</v>
      </c>
      <c r="D12232"/>
      <c r="E12232"/>
      <c r="F12232"/>
      <c r="G12232" s="8">
        <v>12179</v>
      </c>
      <c r="H12232" s="8">
        <v>12228</v>
      </c>
      <c r="I12232" s="8" t="e">
        <v>#N/A</v>
      </c>
      <c r="J12232" s="8" t="e">
        <v>#N/A</v>
      </c>
      <c r="K12232" s="8" t="e">
        <v>#N/A</v>
      </c>
      <c r="L12232" s="8">
        <v>0</v>
      </c>
      <c r="M12232" s="8">
        <v>0</v>
      </c>
      <c r="N12232" s="8">
        <v>0</v>
      </c>
      <c r="O12232" s="8">
        <v>0</v>
      </c>
      <c r="P12232" s="8">
        <v>0</v>
      </c>
    </row>
    <row r="12233" spans="1:16" x14ac:dyDescent="0.35">
      <c r="A12233" s="8" t="s">
        <v>230</v>
      </c>
      <c r="B12233" s="54">
        <v>44578</v>
      </c>
      <c r="C12233">
        <v>1</v>
      </c>
      <c r="D12233"/>
      <c r="E12233"/>
      <c r="F12233"/>
      <c r="G12233" s="8">
        <v>12179</v>
      </c>
      <c r="H12233" s="8">
        <v>12229</v>
      </c>
      <c r="I12233" s="8" t="e">
        <v>#N/A</v>
      </c>
      <c r="J12233" s="8" t="e">
        <v>#N/A</v>
      </c>
      <c r="K12233" s="8" t="e">
        <v>#N/A</v>
      </c>
      <c r="L12233" s="8">
        <v>0</v>
      </c>
      <c r="M12233" s="8">
        <v>0</v>
      </c>
      <c r="N12233" s="8">
        <v>0</v>
      </c>
      <c r="O12233" s="8">
        <v>0</v>
      </c>
      <c r="P12233" s="8">
        <v>0</v>
      </c>
    </row>
    <row r="12234" spans="1:16" x14ac:dyDescent="0.35">
      <c r="A12234" s="8" t="s">
        <v>230</v>
      </c>
      <c r="B12234" s="54">
        <v>44585</v>
      </c>
      <c r="C12234">
        <v>2</v>
      </c>
      <c r="D12234"/>
      <c r="E12234"/>
      <c r="F12234"/>
      <c r="G12234" s="8">
        <v>12179</v>
      </c>
      <c r="H12234" s="8">
        <v>12230</v>
      </c>
      <c r="I12234" s="8" t="e">
        <v>#N/A</v>
      </c>
      <c r="J12234" s="8" t="e">
        <v>#N/A</v>
      </c>
      <c r="K12234" s="8" t="e">
        <v>#N/A</v>
      </c>
      <c r="L12234" s="8">
        <v>0</v>
      </c>
      <c r="M12234" s="8">
        <v>0</v>
      </c>
      <c r="N12234" s="8">
        <v>0</v>
      </c>
      <c r="O12234" s="8">
        <v>0</v>
      </c>
      <c r="P12234" s="8">
        <v>0</v>
      </c>
    </row>
    <row r="12235" spans="1:16" x14ac:dyDescent="0.35">
      <c r="A12235" s="8" t="s">
        <v>230</v>
      </c>
      <c r="B12235" s="54">
        <v>44592</v>
      </c>
      <c r="C12235">
        <v>3</v>
      </c>
      <c r="D12235"/>
      <c r="E12235"/>
      <c r="F12235"/>
      <c r="G12235" s="8">
        <v>12179</v>
      </c>
      <c r="H12235" s="8">
        <v>12231</v>
      </c>
      <c r="I12235" s="8" t="e">
        <v>#N/A</v>
      </c>
      <c r="J12235" s="8" t="e">
        <v>#N/A</v>
      </c>
      <c r="K12235" s="8" t="e">
        <v>#N/A</v>
      </c>
      <c r="L12235" s="8">
        <v>0</v>
      </c>
      <c r="M12235" s="8">
        <v>0</v>
      </c>
      <c r="N12235" s="8">
        <v>0</v>
      </c>
      <c r="O12235" s="8">
        <v>0</v>
      </c>
      <c r="P12235" s="8">
        <v>0</v>
      </c>
    </row>
    <row r="12236" spans="1:16" x14ac:dyDescent="0.35">
      <c r="A12236" s="8" t="s">
        <v>230</v>
      </c>
      <c r="B12236" s="54">
        <v>44599</v>
      </c>
      <c r="C12236">
        <v>3</v>
      </c>
      <c r="D12236"/>
      <c r="E12236"/>
      <c r="F12236"/>
      <c r="G12236" s="8">
        <v>12179</v>
      </c>
      <c r="H12236" s="8">
        <v>12232</v>
      </c>
      <c r="I12236" s="8" t="e">
        <v>#N/A</v>
      </c>
      <c r="J12236" s="8" t="e">
        <v>#N/A</v>
      </c>
      <c r="K12236" s="8" t="e">
        <v>#N/A</v>
      </c>
      <c r="L12236" s="8">
        <v>0</v>
      </c>
      <c r="M12236" s="8">
        <v>0</v>
      </c>
      <c r="N12236" s="8">
        <v>0</v>
      </c>
      <c r="O12236" s="8">
        <v>0</v>
      </c>
      <c r="P12236" s="8">
        <v>0</v>
      </c>
    </row>
    <row r="12237" spans="1:16" x14ac:dyDescent="0.35">
      <c r="A12237" s="8" t="s">
        <v>230</v>
      </c>
      <c r="B12237" s="54">
        <v>44606</v>
      </c>
      <c r="C12237">
        <v>2</v>
      </c>
      <c r="D12237"/>
      <c r="E12237"/>
      <c r="F12237"/>
      <c r="G12237" s="8">
        <v>12179</v>
      </c>
      <c r="H12237" s="8">
        <v>12233</v>
      </c>
      <c r="I12237" s="8" t="e">
        <v>#N/A</v>
      </c>
      <c r="J12237" s="8" t="e">
        <v>#N/A</v>
      </c>
      <c r="K12237" s="8" t="e">
        <v>#N/A</v>
      </c>
      <c r="L12237" s="8">
        <v>0</v>
      </c>
      <c r="M12237" s="8">
        <v>0</v>
      </c>
      <c r="N12237" s="8">
        <v>0</v>
      </c>
      <c r="O12237" s="8">
        <v>0</v>
      </c>
      <c r="P12237" s="8">
        <v>0</v>
      </c>
    </row>
    <row r="12238" spans="1:16" x14ac:dyDescent="0.35">
      <c r="A12238" s="8" t="s">
        <v>230</v>
      </c>
      <c r="B12238" s="54">
        <v>44613</v>
      </c>
      <c r="C12238">
        <v>5</v>
      </c>
      <c r="D12238"/>
      <c r="E12238"/>
      <c r="F12238"/>
      <c r="G12238" s="8">
        <v>12179</v>
      </c>
      <c r="H12238" s="8">
        <v>12234</v>
      </c>
      <c r="I12238" s="8" t="e">
        <v>#N/A</v>
      </c>
      <c r="J12238" s="8" t="e">
        <v>#N/A</v>
      </c>
      <c r="K12238" s="8" t="e">
        <v>#N/A</v>
      </c>
      <c r="L12238" s="8">
        <v>0</v>
      </c>
      <c r="M12238" s="8">
        <v>0</v>
      </c>
      <c r="N12238" s="8">
        <v>0</v>
      </c>
      <c r="O12238" s="8">
        <v>0</v>
      </c>
      <c r="P12238" s="8">
        <v>0</v>
      </c>
    </row>
    <row r="12239" spans="1:16" x14ac:dyDescent="0.35">
      <c r="A12239" s="8" t="s">
        <v>230</v>
      </c>
      <c r="B12239" s="54">
        <v>44620</v>
      </c>
      <c r="C12239">
        <v>1</v>
      </c>
      <c r="D12239"/>
      <c r="E12239"/>
      <c r="F12239"/>
      <c r="G12239" s="8">
        <v>12179</v>
      </c>
      <c r="H12239" s="8">
        <v>12235</v>
      </c>
      <c r="I12239" s="8" t="e">
        <v>#N/A</v>
      </c>
      <c r="J12239" s="8" t="e">
        <v>#N/A</v>
      </c>
      <c r="K12239" s="8" t="e">
        <v>#N/A</v>
      </c>
      <c r="L12239" s="8">
        <v>0</v>
      </c>
      <c r="M12239" s="8">
        <v>0</v>
      </c>
      <c r="N12239" s="8">
        <v>0</v>
      </c>
      <c r="O12239" s="8">
        <v>0</v>
      </c>
      <c r="P12239" s="8">
        <v>0</v>
      </c>
    </row>
    <row r="12240" spans="1:16" x14ac:dyDescent="0.35">
      <c r="A12240" s="8" t="s">
        <v>230</v>
      </c>
      <c r="B12240" s="54">
        <v>44627</v>
      </c>
      <c r="C12240">
        <v>3</v>
      </c>
      <c r="D12240"/>
      <c r="E12240"/>
      <c r="F12240"/>
      <c r="G12240" s="8">
        <v>12179</v>
      </c>
      <c r="H12240" s="8">
        <v>12236</v>
      </c>
      <c r="I12240" s="8" t="e">
        <v>#N/A</v>
      </c>
      <c r="J12240" s="8" t="e">
        <v>#N/A</v>
      </c>
      <c r="K12240" s="8" t="e">
        <v>#N/A</v>
      </c>
      <c r="L12240" s="8">
        <v>0</v>
      </c>
      <c r="M12240" s="8">
        <v>0</v>
      </c>
      <c r="N12240" s="8">
        <v>0</v>
      </c>
      <c r="O12240" s="8">
        <v>0</v>
      </c>
      <c r="P12240" s="8">
        <v>0</v>
      </c>
    </row>
    <row r="12241" spans="1:16" x14ac:dyDescent="0.35">
      <c r="A12241" s="8" t="s">
        <v>230</v>
      </c>
      <c r="B12241" s="54">
        <v>44634</v>
      </c>
      <c r="C12241">
        <v>1</v>
      </c>
      <c r="D12241"/>
      <c r="E12241"/>
      <c r="F12241"/>
      <c r="G12241" s="8">
        <v>12179</v>
      </c>
      <c r="H12241" s="8">
        <v>12237</v>
      </c>
      <c r="I12241" s="8" t="e">
        <v>#N/A</v>
      </c>
      <c r="J12241" s="8" t="e">
        <v>#N/A</v>
      </c>
      <c r="K12241" s="8" t="e">
        <v>#N/A</v>
      </c>
      <c r="L12241" s="8">
        <v>0</v>
      </c>
      <c r="M12241" s="8">
        <v>0</v>
      </c>
      <c r="N12241" s="8">
        <v>0</v>
      </c>
      <c r="O12241" s="8">
        <v>0</v>
      </c>
      <c r="P12241" s="8">
        <v>0</v>
      </c>
    </row>
    <row r="12242" spans="1:16" x14ac:dyDescent="0.35">
      <c r="A12242" s="8" t="s">
        <v>230</v>
      </c>
      <c r="B12242" s="54">
        <v>44641</v>
      </c>
      <c r="C12242">
        <v>2</v>
      </c>
      <c r="D12242"/>
      <c r="E12242"/>
      <c r="F12242"/>
      <c r="G12242" s="8">
        <v>12179</v>
      </c>
      <c r="H12242" s="8">
        <v>12238</v>
      </c>
      <c r="I12242" s="8" t="e">
        <v>#N/A</v>
      </c>
      <c r="J12242" s="8" t="e">
        <v>#N/A</v>
      </c>
      <c r="K12242" s="8" t="e">
        <v>#N/A</v>
      </c>
      <c r="L12242" s="8">
        <v>0</v>
      </c>
      <c r="M12242" s="8">
        <v>0</v>
      </c>
      <c r="N12242" s="8">
        <v>0</v>
      </c>
      <c r="O12242" s="8">
        <v>0</v>
      </c>
      <c r="P12242" s="8">
        <v>0</v>
      </c>
    </row>
    <row r="12243" spans="1:16" x14ac:dyDescent="0.35">
      <c r="A12243" s="8" t="s">
        <v>230</v>
      </c>
      <c r="B12243" s="54">
        <v>44648</v>
      </c>
      <c r="C12243">
        <v>7</v>
      </c>
      <c r="D12243"/>
      <c r="E12243"/>
      <c r="F12243"/>
      <c r="G12243" s="8">
        <v>12179</v>
      </c>
      <c r="H12243" s="8">
        <v>12239</v>
      </c>
      <c r="I12243" s="8" t="e">
        <v>#N/A</v>
      </c>
      <c r="J12243" s="8" t="e">
        <v>#N/A</v>
      </c>
      <c r="K12243" s="8" t="e">
        <v>#N/A</v>
      </c>
      <c r="L12243" s="8">
        <v>0</v>
      </c>
      <c r="M12243" s="8">
        <v>0</v>
      </c>
      <c r="N12243" s="8">
        <v>0</v>
      </c>
      <c r="O12243" s="8">
        <v>0</v>
      </c>
      <c r="P12243" s="8">
        <v>0</v>
      </c>
    </row>
    <row r="12244" spans="1:16" x14ac:dyDescent="0.35">
      <c r="A12244" s="8" t="s">
        <v>230</v>
      </c>
      <c r="B12244" s="54">
        <v>44655</v>
      </c>
      <c r="C12244">
        <v>7</v>
      </c>
      <c r="D12244"/>
      <c r="E12244"/>
      <c r="F12244"/>
      <c r="G12244" s="8">
        <v>12179</v>
      </c>
      <c r="H12244" s="8">
        <v>12240</v>
      </c>
      <c r="I12244" s="8" t="e">
        <v>#N/A</v>
      </c>
      <c r="J12244" s="8" t="e">
        <v>#N/A</v>
      </c>
      <c r="K12244" s="8" t="e">
        <v>#N/A</v>
      </c>
      <c r="L12244" s="8">
        <v>0</v>
      </c>
      <c r="M12244" s="8">
        <v>0</v>
      </c>
      <c r="N12244" s="8">
        <v>0</v>
      </c>
      <c r="O12244" s="8">
        <v>0</v>
      </c>
      <c r="P12244" s="8">
        <v>0</v>
      </c>
    </row>
    <row r="12245" spans="1:16" x14ac:dyDescent="0.35">
      <c r="A12245" s="8" t="s">
        <v>230</v>
      </c>
      <c r="B12245" s="54">
        <v>44662</v>
      </c>
      <c r="C12245">
        <v>8</v>
      </c>
      <c r="D12245"/>
      <c r="E12245"/>
      <c r="F12245"/>
      <c r="G12245" s="8">
        <v>12179</v>
      </c>
      <c r="H12245" s="8">
        <v>12241</v>
      </c>
      <c r="I12245" s="8" t="e">
        <v>#N/A</v>
      </c>
      <c r="J12245" s="8" t="e">
        <v>#N/A</v>
      </c>
      <c r="K12245" s="8" t="e">
        <v>#N/A</v>
      </c>
      <c r="L12245" s="8">
        <v>0</v>
      </c>
      <c r="M12245" s="8">
        <v>0</v>
      </c>
      <c r="N12245" s="8">
        <v>0</v>
      </c>
      <c r="O12245" s="8">
        <v>0</v>
      </c>
      <c r="P12245" s="8">
        <v>0</v>
      </c>
    </row>
    <row r="12246" spans="1:16" x14ac:dyDescent="0.35">
      <c r="A12246" s="8" t="s">
        <v>230</v>
      </c>
      <c r="B12246" s="54">
        <v>44669</v>
      </c>
      <c r="C12246">
        <v>12</v>
      </c>
      <c r="D12246"/>
      <c r="E12246"/>
      <c r="F12246"/>
      <c r="G12246" s="8">
        <v>12179</v>
      </c>
      <c r="H12246" s="8">
        <v>12242</v>
      </c>
      <c r="I12246" s="8" t="e">
        <v>#N/A</v>
      </c>
      <c r="J12246" s="8" t="e">
        <v>#N/A</v>
      </c>
      <c r="K12246" s="8" t="e">
        <v>#N/A</v>
      </c>
      <c r="L12246" s="8">
        <v>0</v>
      </c>
      <c r="M12246" s="8">
        <v>0</v>
      </c>
      <c r="N12246" s="8">
        <v>0</v>
      </c>
      <c r="O12246" s="8">
        <v>0</v>
      </c>
      <c r="P12246" s="8">
        <v>0</v>
      </c>
    </row>
    <row r="12247" spans="1:16" x14ac:dyDescent="0.35">
      <c r="A12247" s="8" t="s">
        <v>230</v>
      </c>
      <c r="B12247" s="54">
        <v>44676</v>
      </c>
      <c r="C12247">
        <v>11</v>
      </c>
      <c r="D12247"/>
      <c r="E12247"/>
      <c r="F12247"/>
      <c r="G12247" s="8">
        <v>12179</v>
      </c>
      <c r="H12247" s="8">
        <v>12243</v>
      </c>
      <c r="I12247" s="8" t="e">
        <v>#N/A</v>
      </c>
      <c r="J12247" s="8" t="e">
        <v>#N/A</v>
      </c>
      <c r="K12247" s="8" t="e">
        <v>#N/A</v>
      </c>
      <c r="L12247" s="8">
        <v>0</v>
      </c>
      <c r="M12247" s="8">
        <v>0</v>
      </c>
      <c r="N12247" s="8">
        <v>0</v>
      </c>
      <c r="O12247" s="8">
        <v>0</v>
      </c>
      <c r="P12247" s="8">
        <v>0</v>
      </c>
    </row>
    <row r="12248" spans="1:16" x14ac:dyDescent="0.35">
      <c r="A12248" s="8" t="s">
        <v>230</v>
      </c>
      <c r="B12248" s="54">
        <v>44683</v>
      </c>
      <c r="C12248">
        <v>7</v>
      </c>
      <c r="D12248"/>
      <c r="E12248"/>
      <c r="F12248"/>
      <c r="G12248" s="8">
        <v>12179</v>
      </c>
      <c r="H12248" s="8">
        <v>12244</v>
      </c>
      <c r="I12248" s="8" t="e">
        <v>#N/A</v>
      </c>
      <c r="J12248" s="8" t="e">
        <v>#N/A</v>
      </c>
      <c r="K12248" s="8" t="e">
        <v>#N/A</v>
      </c>
      <c r="L12248" s="8">
        <v>0</v>
      </c>
      <c r="M12248" s="8">
        <v>0</v>
      </c>
      <c r="N12248" s="8">
        <v>0</v>
      </c>
      <c r="O12248" s="8">
        <v>0</v>
      </c>
      <c r="P12248" s="8">
        <v>0</v>
      </c>
    </row>
    <row r="12249" spans="1:16" x14ac:dyDescent="0.35">
      <c r="A12249" s="8" t="s">
        <v>230</v>
      </c>
      <c r="B12249" s="54">
        <v>44690</v>
      </c>
      <c r="C12249">
        <v>7</v>
      </c>
      <c r="D12249"/>
      <c r="E12249"/>
      <c r="F12249"/>
      <c r="G12249" s="8">
        <v>12179</v>
      </c>
      <c r="H12249" s="8">
        <v>12245</v>
      </c>
      <c r="I12249" s="8" t="e">
        <v>#N/A</v>
      </c>
      <c r="J12249" s="8" t="e">
        <v>#N/A</v>
      </c>
      <c r="K12249" s="8" t="e">
        <v>#N/A</v>
      </c>
      <c r="L12249" s="8">
        <v>0</v>
      </c>
      <c r="M12249" s="8">
        <v>0</v>
      </c>
      <c r="N12249" s="8">
        <v>0</v>
      </c>
      <c r="O12249" s="8">
        <v>0</v>
      </c>
      <c r="P12249" s="8">
        <v>0</v>
      </c>
    </row>
    <row r="12250" spans="1:16" x14ac:dyDescent="0.35">
      <c r="A12250" s="8" t="s">
        <v>230</v>
      </c>
      <c r="B12250" s="54">
        <v>44697</v>
      </c>
      <c r="C12250">
        <v>3</v>
      </c>
      <c r="D12250"/>
      <c r="E12250"/>
      <c r="F12250"/>
      <c r="G12250" s="8">
        <v>12179</v>
      </c>
      <c r="H12250" s="8">
        <v>12246</v>
      </c>
      <c r="I12250" s="8" t="e">
        <v>#N/A</v>
      </c>
      <c r="J12250" s="8" t="e">
        <v>#N/A</v>
      </c>
      <c r="K12250" s="8" t="e">
        <v>#N/A</v>
      </c>
      <c r="L12250" s="8">
        <v>0</v>
      </c>
      <c r="M12250" s="8">
        <v>0</v>
      </c>
      <c r="N12250" s="8">
        <v>0</v>
      </c>
      <c r="O12250" s="8">
        <v>0</v>
      </c>
      <c r="P12250" s="8">
        <v>0</v>
      </c>
    </row>
    <row r="12251" spans="1:16" x14ac:dyDescent="0.35">
      <c r="A12251" s="8" t="s">
        <v>230</v>
      </c>
      <c r="B12251" s="54">
        <v>44704</v>
      </c>
      <c r="C12251">
        <v>1</v>
      </c>
      <c r="D12251"/>
      <c r="E12251"/>
      <c r="F12251"/>
      <c r="G12251" s="8">
        <v>12179</v>
      </c>
      <c r="H12251" s="8">
        <v>12247</v>
      </c>
      <c r="I12251" s="8" t="e">
        <v>#N/A</v>
      </c>
      <c r="J12251" s="8" t="e">
        <v>#N/A</v>
      </c>
      <c r="K12251" s="8" t="e">
        <v>#N/A</v>
      </c>
      <c r="L12251" s="8">
        <v>0</v>
      </c>
      <c r="M12251" s="8">
        <v>0</v>
      </c>
      <c r="N12251" s="8">
        <v>0</v>
      </c>
      <c r="O12251" s="8">
        <v>0</v>
      </c>
      <c r="P12251" s="8">
        <v>0</v>
      </c>
    </row>
    <row r="12252" spans="1:16" x14ac:dyDescent="0.35">
      <c r="A12252" s="8" t="s">
        <v>230</v>
      </c>
      <c r="B12252" s="54">
        <v>44711</v>
      </c>
      <c r="C12252">
        <v>2</v>
      </c>
      <c r="D12252"/>
      <c r="E12252"/>
      <c r="F12252"/>
      <c r="G12252" s="8">
        <v>12179</v>
      </c>
      <c r="H12252" s="8">
        <v>12248</v>
      </c>
      <c r="I12252" s="8" t="e">
        <v>#N/A</v>
      </c>
      <c r="J12252" s="8" t="e">
        <v>#N/A</v>
      </c>
      <c r="K12252" s="8" t="e">
        <v>#N/A</v>
      </c>
      <c r="L12252" s="8">
        <v>0</v>
      </c>
      <c r="M12252" s="8">
        <v>0</v>
      </c>
      <c r="N12252" s="8">
        <v>0</v>
      </c>
      <c r="O12252" s="8">
        <v>0</v>
      </c>
      <c r="P12252" s="8">
        <v>0</v>
      </c>
    </row>
    <row r="12253" spans="1:16" x14ac:dyDescent="0.35">
      <c r="A12253" s="8" t="s">
        <v>230</v>
      </c>
      <c r="B12253" s="54">
        <v>44718</v>
      </c>
      <c r="C12253">
        <v>2</v>
      </c>
      <c r="D12253"/>
      <c r="E12253"/>
      <c r="F12253"/>
      <c r="G12253" s="8">
        <v>12179</v>
      </c>
      <c r="H12253" s="8">
        <v>12249</v>
      </c>
      <c r="I12253" s="8" t="e">
        <v>#N/A</v>
      </c>
      <c r="J12253" s="8" t="e">
        <v>#N/A</v>
      </c>
      <c r="K12253" s="8" t="e">
        <v>#N/A</v>
      </c>
      <c r="L12253" s="8">
        <v>0</v>
      </c>
      <c r="M12253" s="8">
        <v>0</v>
      </c>
      <c r="N12253" s="8">
        <v>0</v>
      </c>
      <c r="O12253" s="8">
        <v>0</v>
      </c>
      <c r="P12253" s="8">
        <v>0</v>
      </c>
    </row>
    <row r="12254" spans="1:16" x14ac:dyDescent="0.35">
      <c r="A12254" s="8" t="s">
        <v>230</v>
      </c>
      <c r="B12254" s="54">
        <v>44725</v>
      </c>
      <c r="C12254">
        <v>2</v>
      </c>
      <c r="D12254"/>
      <c r="E12254"/>
      <c r="F12254"/>
      <c r="G12254" s="8">
        <v>12179</v>
      </c>
      <c r="H12254" s="8">
        <v>12250</v>
      </c>
      <c r="I12254" s="8" t="e">
        <v>#N/A</v>
      </c>
      <c r="J12254" s="8" t="e">
        <v>#N/A</v>
      </c>
      <c r="K12254" s="8" t="e">
        <v>#N/A</v>
      </c>
      <c r="L12254" s="8">
        <v>0</v>
      </c>
      <c r="M12254" s="8">
        <v>0</v>
      </c>
      <c r="N12254" s="8">
        <v>0</v>
      </c>
      <c r="O12254" s="8">
        <v>0</v>
      </c>
      <c r="P12254" s="8">
        <v>0</v>
      </c>
    </row>
    <row r="12255" spans="1:16" x14ac:dyDescent="0.35">
      <c r="A12255" s="8" t="s">
        <v>230</v>
      </c>
      <c r="B12255" s="54">
        <v>44732</v>
      </c>
      <c r="C12255">
        <v>1</v>
      </c>
      <c r="D12255"/>
      <c r="E12255"/>
      <c r="F12255"/>
      <c r="G12255" s="8">
        <v>12179</v>
      </c>
      <c r="H12255" s="8">
        <v>12251</v>
      </c>
      <c r="I12255" s="8" t="e">
        <v>#N/A</v>
      </c>
      <c r="J12255" s="8" t="e">
        <v>#N/A</v>
      </c>
      <c r="K12255" s="8" t="e">
        <v>#N/A</v>
      </c>
      <c r="L12255" s="8">
        <v>0</v>
      </c>
      <c r="M12255" s="8">
        <v>0</v>
      </c>
      <c r="N12255" s="8">
        <v>0</v>
      </c>
      <c r="O12255" s="8">
        <v>0</v>
      </c>
      <c r="P12255" s="8">
        <v>0</v>
      </c>
    </row>
    <row r="12256" spans="1:16" x14ac:dyDescent="0.35">
      <c r="A12256" s="8" t="s">
        <v>230</v>
      </c>
      <c r="B12256" s="54">
        <v>44739</v>
      </c>
      <c r="C12256">
        <v>1</v>
      </c>
      <c r="D12256"/>
      <c r="E12256"/>
      <c r="F12256"/>
      <c r="G12256" s="8">
        <v>12179</v>
      </c>
      <c r="H12256" s="8">
        <v>12252</v>
      </c>
      <c r="I12256" s="8" t="e">
        <v>#N/A</v>
      </c>
      <c r="J12256" s="8" t="e">
        <v>#N/A</v>
      </c>
      <c r="K12256" s="8" t="e">
        <v>#N/A</v>
      </c>
      <c r="L12256" s="8">
        <v>0</v>
      </c>
      <c r="M12256" s="8">
        <v>0</v>
      </c>
      <c r="N12256" s="8">
        <v>0</v>
      </c>
      <c r="O12256" s="8">
        <v>0</v>
      </c>
      <c r="P12256" s="8">
        <v>0</v>
      </c>
    </row>
    <row r="12257" spans="1:16" x14ac:dyDescent="0.35">
      <c r="A12257" s="8" t="s">
        <v>230</v>
      </c>
      <c r="B12257" s="54">
        <v>44746</v>
      </c>
      <c r="C12257">
        <v>0</v>
      </c>
      <c r="D12257"/>
      <c r="E12257"/>
      <c r="F12257"/>
      <c r="G12257" s="8">
        <v>12179</v>
      </c>
      <c r="H12257" s="8">
        <v>12253</v>
      </c>
      <c r="I12257" s="8" t="e">
        <v>#N/A</v>
      </c>
      <c r="J12257" s="8" t="e">
        <v>#N/A</v>
      </c>
      <c r="K12257" s="8" t="e">
        <v>#N/A</v>
      </c>
      <c r="L12257" s="8">
        <v>0</v>
      </c>
      <c r="M12257" s="8">
        <v>0</v>
      </c>
      <c r="N12257" s="8">
        <v>0</v>
      </c>
      <c r="O12257" s="8">
        <v>0</v>
      </c>
      <c r="P12257" s="8">
        <v>0</v>
      </c>
    </row>
    <row r="12258" spans="1:16" x14ac:dyDescent="0.35">
      <c r="A12258" s="8" t="s">
        <v>230</v>
      </c>
      <c r="B12258" s="54">
        <v>44753</v>
      </c>
      <c r="C12258">
        <v>0</v>
      </c>
      <c r="D12258"/>
      <c r="E12258"/>
      <c r="F12258"/>
      <c r="G12258" s="8">
        <v>12179</v>
      </c>
      <c r="H12258" s="8">
        <v>12254</v>
      </c>
      <c r="I12258" s="8" t="e">
        <v>#N/A</v>
      </c>
      <c r="J12258" s="8" t="e">
        <v>#N/A</v>
      </c>
      <c r="K12258" s="8" t="e">
        <v>#N/A</v>
      </c>
      <c r="L12258" s="8">
        <v>0</v>
      </c>
      <c r="M12258" s="8">
        <v>0</v>
      </c>
      <c r="N12258" s="8">
        <v>0</v>
      </c>
      <c r="O12258" s="8">
        <v>0</v>
      </c>
      <c r="P12258" s="8">
        <v>0</v>
      </c>
    </row>
    <row r="12259" spans="1:16" x14ac:dyDescent="0.35">
      <c r="A12259" s="8" t="s">
        <v>230</v>
      </c>
      <c r="B12259" s="54">
        <v>44760</v>
      </c>
      <c r="C12259">
        <v>1</v>
      </c>
      <c r="D12259"/>
      <c r="E12259"/>
      <c r="F12259"/>
      <c r="G12259" s="8">
        <v>12179</v>
      </c>
      <c r="H12259" s="8">
        <v>12255</v>
      </c>
      <c r="I12259" s="8" t="e">
        <v>#N/A</v>
      </c>
      <c r="J12259" s="8" t="e">
        <v>#N/A</v>
      </c>
      <c r="K12259" s="8" t="e">
        <v>#N/A</v>
      </c>
      <c r="L12259" s="8">
        <v>0</v>
      </c>
      <c r="M12259" s="8">
        <v>0</v>
      </c>
      <c r="N12259" s="8">
        <v>0</v>
      </c>
      <c r="O12259" s="8">
        <v>0</v>
      </c>
      <c r="P12259" s="8">
        <v>0</v>
      </c>
    </row>
    <row r="12260" spans="1:16" x14ac:dyDescent="0.35">
      <c r="A12260" s="8" t="s">
        <v>230</v>
      </c>
      <c r="B12260" s="54">
        <v>44767</v>
      </c>
      <c r="C12260">
        <v>0</v>
      </c>
      <c r="D12260"/>
      <c r="E12260"/>
      <c r="F12260"/>
      <c r="G12260" s="8">
        <v>12179</v>
      </c>
      <c r="H12260" s="8">
        <v>12256</v>
      </c>
      <c r="I12260" s="8" t="e">
        <v>#N/A</v>
      </c>
      <c r="J12260" s="8" t="e">
        <v>#N/A</v>
      </c>
      <c r="K12260" s="8" t="e">
        <v>#N/A</v>
      </c>
      <c r="L12260" s="8">
        <v>0</v>
      </c>
      <c r="M12260" s="8">
        <v>0</v>
      </c>
      <c r="N12260" s="8">
        <v>0</v>
      </c>
      <c r="O12260" s="8">
        <v>0</v>
      </c>
      <c r="P12260" s="8">
        <v>0</v>
      </c>
    </row>
    <row r="12261" spans="1:16" x14ac:dyDescent="0.35">
      <c r="A12261" s="8" t="s">
        <v>230</v>
      </c>
      <c r="B12261" s="54">
        <v>44774</v>
      </c>
      <c r="C12261">
        <v>0</v>
      </c>
      <c r="D12261"/>
      <c r="E12261"/>
      <c r="F12261"/>
      <c r="G12261" s="8">
        <v>12179</v>
      </c>
      <c r="H12261" s="8">
        <v>12257</v>
      </c>
      <c r="I12261" s="8" t="e">
        <v>#N/A</v>
      </c>
      <c r="J12261" s="8" t="e">
        <v>#N/A</v>
      </c>
      <c r="K12261" s="8" t="e">
        <v>#N/A</v>
      </c>
      <c r="L12261" s="8">
        <v>0</v>
      </c>
      <c r="M12261" s="8">
        <v>0</v>
      </c>
      <c r="N12261" s="8">
        <v>0</v>
      </c>
      <c r="O12261" s="8">
        <v>0</v>
      </c>
      <c r="P12261" s="8">
        <v>0</v>
      </c>
    </row>
    <row r="12262" spans="1:16" x14ac:dyDescent="0.35">
      <c r="A12262" s="8" t="s">
        <v>230</v>
      </c>
      <c r="B12262" s="54">
        <v>44781</v>
      </c>
      <c r="C12262">
        <v>1</v>
      </c>
      <c r="D12262"/>
      <c r="E12262"/>
      <c r="F12262"/>
      <c r="G12262" s="8">
        <v>12179</v>
      </c>
      <c r="H12262" s="8">
        <v>12258</v>
      </c>
      <c r="I12262" s="8" t="e">
        <v>#N/A</v>
      </c>
      <c r="J12262" s="8" t="e">
        <v>#N/A</v>
      </c>
      <c r="K12262" s="8" t="e">
        <v>#N/A</v>
      </c>
      <c r="L12262" s="8">
        <v>0</v>
      </c>
      <c r="M12262" s="8">
        <v>0</v>
      </c>
      <c r="N12262" s="8">
        <v>0</v>
      </c>
      <c r="O12262" s="8">
        <v>0</v>
      </c>
      <c r="P12262" s="8">
        <v>0</v>
      </c>
    </row>
    <row r="12263" spans="1:16" x14ac:dyDescent="0.35">
      <c r="A12263" s="8" t="s">
        <v>230</v>
      </c>
      <c r="B12263" s="54">
        <v>44788</v>
      </c>
      <c r="C12263">
        <v>0</v>
      </c>
      <c r="D12263"/>
      <c r="E12263"/>
      <c r="F12263"/>
      <c r="G12263" s="8">
        <v>12179</v>
      </c>
      <c r="H12263" s="8">
        <v>12259</v>
      </c>
      <c r="I12263" s="8" t="e">
        <v>#N/A</v>
      </c>
      <c r="J12263" s="8" t="e">
        <v>#N/A</v>
      </c>
      <c r="K12263" s="8" t="e">
        <v>#N/A</v>
      </c>
      <c r="L12263" s="8">
        <v>0</v>
      </c>
      <c r="M12263" s="8">
        <v>0</v>
      </c>
      <c r="N12263" s="8">
        <v>0</v>
      </c>
      <c r="O12263" s="8">
        <v>0</v>
      </c>
      <c r="P12263" s="8">
        <v>0</v>
      </c>
    </row>
    <row r="12264" spans="1:16" x14ac:dyDescent="0.35">
      <c r="A12264" s="8" t="s">
        <v>230</v>
      </c>
      <c r="B12264" s="54">
        <v>44795</v>
      </c>
      <c r="C12264">
        <v>0</v>
      </c>
      <c r="D12264"/>
      <c r="E12264"/>
      <c r="F12264"/>
      <c r="G12264" s="8">
        <v>12179</v>
      </c>
      <c r="H12264" s="8">
        <v>12260</v>
      </c>
      <c r="I12264" s="8" t="e">
        <v>#N/A</v>
      </c>
      <c r="J12264" s="8" t="e">
        <v>#N/A</v>
      </c>
      <c r="K12264" s="8" t="e">
        <v>#N/A</v>
      </c>
      <c r="L12264" s="8">
        <v>0</v>
      </c>
      <c r="M12264" s="8">
        <v>0</v>
      </c>
      <c r="N12264" s="8">
        <v>0</v>
      </c>
      <c r="O12264" s="8">
        <v>0</v>
      </c>
      <c r="P12264" s="8">
        <v>0</v>
      </c>
    </row>
    <row r="12265" spans="1:16" x14ac:dyDescent="0.35">
      <c r="A12265" s="8" t="s">
        <v>230</v>
      </c>
      <c r="B12265" s="54">
        <v>44802</v>
      </c>
      <c r="C12265">
        <v>0</v>
      </c>
      <c r="D12265"/>
      <c r="E12265"/>
      <c r="F12265"/>
      <c r="G12265" s="8">
        <v>12179</v>
      </c>
      <c r="H12265" s="8">
        <v>12261</v>
      </c>
      <c r="I12265" s="8" t="e">
        <v>#N/A</v>
      </c>
      <c r="J12265" s="8" t="e">
        <v>#N/A</v>
      </c>
      <c r="K12265" s="8" t="e">
        <v>#N/A</v>
      </c>
      <c r="L12265" s="8">
        <v>0</v>
      </c>
      <c r="M12265" s="8">
        <v>0</v>
      </c>
      <c r="N12265" s="8">
        <v>0</v>
      </c>
      <c r="O12265" s="8">
        <v>0</v>
      </c>
      <c r="P12265" s="8">
        <v>0</v>
      </c>
    </row>
    <row r="12266" spans="1:16" x14ac:dyDescent="0.35">
      <c r="A12266" s="8" t="s">
        <v>230</v>
      </c>
      <c r="B12266" s="54">
        <v>44809</v>
      </c>
      <c r="C12266">
        <v>1</v>
      </c>
      <c r="D12266"/>
      <c r="E12266"/>
      <c r="F12266"/>
      <c r="G12266" s="8">
        <v>12179</v>
      </c>
      <c r="H12266" s="8">
        <v>12262</v>
      </c>
      <c r="I12266" s="8" t="e">
        <v>#N/A</v>
      </c>
      <c r="J12266" s="8" t="e">
        <v>#N/A</v>
      </c>
      <c r="K12266" s="8" t="e">
        <v>#N/A</v>
      </c>
      <c r="L12266" s="8">
        <v>0</v>
      </c>
      <c r="M12266" s="8">
        <v>0</v>
      </c>
      <c r="N12266" s="8">
        <v>0</v>
      </c>
      <c r="O12266" s="8">
        <v>0</v>
      </c>
      <c r="P12266" s="8">
        <v>0</v>
      </c>
    </row>
    <row r="12267" spans="1:16" x14ac:dyDescent="0.35">
      <c r="A12267" s="8" t="s">
        <v>230</v>
      </c>
      <c r="B12267" s="54">
        <v>44816</v>
      </c>
      <c r="C12267">
        <v>3</v>
      </c>
      <c r="D12267"/>
      <c r="E12267"/>
      <c r="F12267"/>
      <c r="G12267" s="8">
        <v>12179</v>
      </c>
      <c r="H12267" s="8">
        <v>12263</v>
      </c>
      <c r="I12267" s="8" t="e">
        <v>#N/A</v>
      </c>
      <c r="J12267" s="8" t="e">
        <v>#N/A</v>
      </c>
      <c r="K12267" s="8" t="e">
        <v>#N/A</v>
      </c>
      <c r="L12267" s="8">
        <v>0</v>
      </c>
      <c r="M12267" s="8">
        <v>0</v>
      </c>
      <c r="N12267" s="8">
        <v>0</v>
      </c>
      <c r="O12267" s="8">
        <v>0</v>
      </c>
      <c r="P12267" s="8">
        <v>0</v>
      </c>
    </row>
    <row r="12268" spans="1:16" x14ac:dyDescent="0.35">
      <c r="A12268" s="8" t="s">
        <v>230</v>
      </c>
      <c r="B12268" s="54">
        <v>44823</v>
      </c>
      <c r="C12268">
        <v>7</v>
      </c>
      <c r="D12268"/>
      <c r="E12268"/>
      <c r="F12268"/>
      <c r="G12268" s="8">
        <v>12179</v>
      </c>
      <c r="H12268" s="8">
        <v>12264</v>
      </c>
      <c r="I12268" s="8" t="e">
        <v>#N/A</v>
      </c>
      <c r="J12268" s="8" t="e">
        <v>#N/A</v>
      </c>
      <c r="K12268" s="8" t="e">
        <v>#N/A</v>
      </c>
      <c r="L12268" s="8">
        <v>0</v>
      </c>
      <c r="M12268" s="8">
        <v>0</v>
      </c>
      <c r="N12268" s="8">
        <v>0</v>
      </c>
      <c r="O12268" s="8">
        <v>0</v>
      </c>
      <c r="P12268" s="8">
        <v>0</v>
      </c>
    </row>
    <row r="12269" spans="1:16" x14ac:dyDescent="0.35">
      <c r="A12269" s="8" t="s">
        <v>230</v>
      </c>
      <c r="B12269" s="54">
        <v>44830</v>
      </c>
      <c r="C12269">
        <v>5</v>
      </c>
      <c r="D12269"/>
      <c r="E12269"/>
      <c r="F12269"/>
      <c r="G12269" s="8">
        <v>12179</v>
      </c>
      <c r="H12269" s="8">
        <v>12265</v>
      </c>
      <c r="I12269" s="8" t="e">
        <v>#N/A</v>
      </c>
      <c r="J12269" s="8" t="e">
        <v>#N/A</v>
      </c>
      <c r="K12269" s="8" t="e">
        <v>#N/A</v>
      </c>
      <c r="L12269" s="8">
        <v>0</v>
      </c>
      <c r="M12269" s="8">
        <v>0</v>
      </c>
      <c r="N12269" s="8">
        <v>0</v>
      </c>
      <c r="O12269" s="8">
        <v>0</v>
      </c>
      <c r="P12269" s="8">
        <v>0</v>
      </c>
    </row>
    <row r="12270" spans="1:16" x14ac:dyDescent="0.35">
      <c r="A12270" s="8" t="s">
        <v>230</v>
      </c>
      <c r="B12270" s="54">
        <v>44837</v>
      </c>
      <c r="C12270">
        <v>9</v>
      </c>
      <c r="D12270"/>
      <c r="E12270"/>
      <c r="F12270"/>
      <c r="G12270" s="8">
        <v>12179</v>
      </c>
      <c r="H12270" s="8">
        <v>12266</v>
      </c>
      <c r="I12270" s="8" t="e">
        <v>#N/A</v>
      </c>
      <c r="J12270" s="8" t="e">
        <v>#N/A</v>
      </c>
      <c r="K12270" s="8" t="e">
        <v>#N/A</v>
      </c>
      <c r="L12270" s="8">
        <v>0</v>
      </c>
      <c r="M12270" s="8">
        <v>0</v>
      </c>
      <c r="N12270" s="8">
        <v>0</v>
      </c>
      <c r="O12270" s="8">
        <v>0</v>
      </c>
      <c r="P12270" s="8">
        <v>0</v>
      </c>
    </row>
    <row r="12271" spans="1:16" x14ac:dyDescent="0.35">
      <c r="A12271" s="8" t="s">
        <v>230</v>
      </c>
      <c r="B12271" s="54">
        <v>44844</v>
      </c>
      <c r="C12271">
        <v>11</v>
      </c>
      <c r="D12271"/>
      <c r="E12271"/>
      <c r="F12271"/>
      <c r="G12271" s="8">
        <v>12179</v>
      </c>
      <c r="H12271" s="8">
        <v>12267</v>
      </c>
      <c r="I12271" s="8" t="e">
        <v>#N/A</v>
      </c>
      <c r="J12271" s="8" t="e">
        <v>#N/A</v>
      </c>
      <c r="K12271" s="8" t="e">
        <v>#N/A</v>
      </c>
      <c r="L12271" s="8">
        <v>0</v>
      </c>
      <c r="M12271" s="8">
        <v>0</v>
      </c>
      <c r="N12271" s="8">
        <v>0</v>
      </c>
      <c r="O12271" s="8">
        <v>0</v>
      </c>
      <c r="P12271" s="8">
        <v>0</v>
      </c>
    </row>
    <row r="12272" spans="1:16" x14ac:dyDescent="0.35">
      <c r="A12272" s="8" t="s">
        <v>230</v>
      </c>
      <c r="B12272" s="54">
        <v>44851</v>
      </c>
      <c r="C12272">
        <v>11</v>
      </c>
      <c r="D12272"/>
      <c r="E12272"/>
      <c r="F12272"/>
      <c r="G12272" s="8">
        <v>12179</v>
      </c>
      <c r="H12272" s="8">
        <v>12268</v>
      </c>
      <c r="I12272" s="8" t="e">
        <v>#N/A</v>
      </c>
      <c r="J12272" s="8" t="e">
        <v>#N/A</v>
      </c>
      <c r="K12272" s="8" t="e">
        <v>#N/A</v>
      </c>
      <c r="L12272" s="8">
        <v>0</v>
      </c>
      <c r="M12272" s="8">
        <v>0</v>
      </c>
      <c r="N12272" s="8">
        <v>0</v>
      </c>
      <c r="O12272" s="8">
        <v>0</v>
      </c>
      <c r="P12272" s="8">
        <v>0</v>
      </c>
    </row>
    <row r="12273" spans="1:16" x14ac:dyDescent="0.35">
      <c r="A12273" s="8" t="s">
        <v>230</v>
      </c>
      <c r="B12273" s="54">
        <v>44858</v>
      </c>
      <c r="C12273">
        <v>11</v>
      </c>
      <c r="D12273"/>
      <c r="E12273"/>
      <c r="F12273"/>
      <c r="G12273" s="8">
        <v>12179</v>
      </c>
      <c r="H12273" s="8">
        <v>12269</v>
      </c>
      <c r="I12273" s="8" t="e">
        <v>#N/A</v>
      </c>
      <c r="J12273" s="8" t="e">
        <v>#N/A</v>
      </c>
      <c r="K12273" s="8" t="e">
        <v>#N/A</v>
      </c>
      <c r="L12273" s="8">
        <v>0</v>
      </c>
      <c r="M12273" s="8">
        <v>0</v>
      </c>
      <c r="N12273" s="8">
        <v>0</v>
      </c>
      <c r="O12273" s="8">
        <v>0</v>
      </c>
      <c r="P12273" s="8">
        <v>0</v>
      </c>
    </row>
    <row r="12274" spans="1:16" x14ac:dyDescent="0.35">
      <c r="A12274" s="8" t="s">
        <v>230</v>
      </c>
      <c r="B12274" s="54">
        <v>44865</v>
      </c>
      <c r="C12274">
        <v>11</v>
      </c>
      <c r="D12274"/>
      <c r="E12274"/>
      <c r="F12274"/>
      <c r="G12274" s="8">
        <v>12179</v>
      </c>
      <c r="H12274" s="8">
        <v>12270</v>
      </c>
      <c r="I12274" s="8" t="e">
        <v>#N/A</v>
      </c>
      <c r="J12274" s="8" t="e">
        <v>#N/A</v>
      </c>
      <c r="K12274" s="8" t="e">
        <v>#N/A</v>
      </c>
      <c r="L12274" s="8">
        <v>0</v>
      </c>
      <c r="M12274" s="8">
        <v>0</v>
      </c>
      <c r="N12274" s="8">
        <v>0</v>
      </c>
      <c r="O12274" s="8">
        <v>0</v>
      </c>
      <c r="P12274" s="8">
        <v>0</v>
      </c>
    </row>
    <row r="12275" spans="1:16" x14ac:dyDescent="0.35">
      <c r="A12275" s="8" t="s">
        <v>230</v>
      </c>
      <c r="B12275" s="54">
        <v>44872</v>
      </c>
      <c r="C12275">
        <v>7</v>
      </c>
      <c r="D12275"/>
      <c r="E12275"/>
      <c r="F12275"/>
      <c r="G12275" s="8">
        <v>12179</v>
      </c>
      <c r="H12275" s="8">
        <v>12271</v>
      </c>
      <c r="I12275" s="8" t="e">
        <v>#N/A</v>
      </c>
      <c r="J12275" s="8" t="e">
        <v>#N/A</v>
      </c>
      <c r="K12275" s="8" t="e">
        <v>#N/A</v>
      </c>
      <c r="L12275" s="8">
        <v>0</v>
      </c>
      <c r="M12275" s="8">
        <v>0</v>
      </c>
      <c r="N12275" s="8">
        <v>0</v>
      </c>
      <c r="O12275" s="8">
        <v>0</v>
      </c>
      <c r="P12275" s="8">
        <v>0</v>
      </c>
    </row>
    <row r="12276" spans="1:16" x14ac:dyDescent="0.35">
      <c r="A12276" s="8" t="s">
        <v>230</v>
      </c>
      <c r="B12276" s="54">
        <v>44879</v>
      </c>
      <c r="C12276">
        <v>6</v>
      </c>
      <c r="D12276"/>
      <c r="E12276"/>
      <c r="F12276"/>
      <c r="G12276" s="8">
        <v>12179</v>
      </c>
      <c r="H12276" s="8">
        <v>12272</v>
      </c>
      <c r="I12276" s="8" t="e">
        <v>#N/A</v>
      </c>
      <c r="J12276" s="8" t="e">
        <v>#N/A</v>
      </c>
      <c r="K12276" s="8" t="e">
        <v>#N/A</v>
      </c>
      <c r="L12276" s="8">
        <v>0</v>
      </c>
      <c r="M12276" s="8">
        <v>0</v>
      </c>
      <c r="N12276" s="8">
        <v>0</v>
      </c>
      <c r="O12276" s="8">
        <v>0</v>
      </c>
      <c r="P12276" s="8">
        <v>0</v>
      </c>
    </row>
    <row r="12277" spans="1:16" x14ac:dyDescent="0.35">
      <c r="A12277" s="8" t="s">
        <v>230</v>
      </c>
      <c r="B12277" s="54">
        <v>44886</v>
      </c>
      <c r="C12277">
        <v>7</v>
      </c>
      <c r="D12277"/>
      <c r="E12277"/>
      <c r="F12277"/>
      <c r="G12277" s="8">
        <v>12179</v>
      </c>
      <c r="H12277" s="8">
        <v>12273</v>
      </c>
      <c r="I12277" s="8" t="e">
        <v>#N/A</v>
      </c>
      <c r="J12277" s="8" t="e">
        <v>#N/A</v>
      </c>
      <c r="K12277" s="8" t="e">
        <v>#N/A</v>
      </c>
      <c r="L12277" s="8">
        <v>0</v>
      </c>
      <c r="M12277" s="8">
        <v>0</v>
      </c>
      <c r="N12277" s="8">
        <v>0</v>
      </c>
      <c r="O12277" s="8">
        <v>0</v>
      </c>
      <c r="P12277" s="8">
        <v>0</v>
      </c>
    </row>
    <row r="12278" spans="1:16" x14ac:dyDescent="0.35">
      <c r="A12278" s="8" t="s">
        <v>230</v>
      </c>
      <c r="B12278" s="54">
        <v>44893</v>
      </c>
      <c r="C12278">
        <v>7</v>
      </c>
      <c r="D12278"/>
      <c r="E12278"/>
      <c r="F12278"/>
      <c r="G12278" s="8">
        <v>12179</v>
      </c>
      <c r="H12278" s="8">
        <v>12274</v>
      </c>
      <c r="I12278" s="8" t="e">
        <v>#N/A</v>
      </c>
      <c r="J12278" s="8" t="e">
        <v>#N/A</v>
      </c>
      <c r="K12278" s="8" t="e">
        <v>#N/A</v>
      </c>
      <c r="L12278" s="8">
        <v>0</v>
      </c>
      <c r="M12278" s="8">
        <v>0</v>
      </c>
      <c r="N12278" s="8">
        <v>0</v>
      </c>
      <c r="O12278" s="8">
        <v>0</v>
      </c>
      <c r="P12278" s="8">
        <v>0</v>
      </c>
    </row>
    <row r="12279" spans="1:16" x14ac:dyDescent="0.35">
      <c r="A12279" s="8" t="s">
        <v>230</v>
      </c>
      <c r="B12279" s="54">
        <v>44900</v>
      </c>
      <c r="C12279">
        <v>3</v>
      </c>
      <c r="D12279"/>
      <c r="E12279"/>
      <c r="F12279"/>
      <c r="G12279" s="8">
        <v>12179</v>
      </c>
      <c r="H12279" s="8">
        <v>12275</v>
      </c>
      <c r="I12279" s="8" t="e">
        <v>#N/A</v>
      </c>
      <c r="J12279" s="8" t="e">
        <v>#N/A</v>
      </c>
      <c r="K12279" s="8" t="e">
        <v>#N/A</v>
      </c>
      <c r="L12279" s="8">
        <v>0</v>
      </c>
      <c r="M12279" s="8">
        <v>0</v>
      </c>
      <c r="N12279" s="8">
        <v>0</v>
      </c>
      <c r="O12279" s="8">
        <v>0</v>
      </c>
      <c r="P12279" s="8">
        <v>0</v>
      </c>
    </row>
    <row r="12280" spans="1:16" x14ac:dyDescent="0.35">
      <c r="A12280" s="8" t="s">
        <v>230</v>
      </c>
      <c r="B12280" s="54">
        <v>44907</v>
      </c>
      <c r="C12280">
        <v>5</v>
      </c>
      <c r="D12280"/>
      <c r="E12280"/>
      <c r="F12280"/>
      <c r="G12280" s="8">
        <v>12179</v>
      </c>
      <c r="H12280" s="8">
        <v>12276</v>
      </c>
      <c r="I12280" s="8" t="e">
        <v>#N/A</v>
      </c>
      <c r="J12280" s="8" t="e">
        <v>#N/A</v>
      </c>
      <c r="K12280" s="8" t="e">
        <v>#N/A</v>
      </c>
      <c r="L12280" s="8">
        <v>0</v>
      </c>
      <c r="M12280" s="8">
        <v>0</v>
      </c>
      <c r="N12280" s="8">
        <v>0</v>
      </c>
      <c r="O12280" s="8">
        <v>0</v>
      </c>
      <c r="P12280" s="8">
        <v>0</v>
      </c>
    </row>
    <row r="12281" spans="1:16" x14ac:dyDescent="0.35">
      <c r="A12281" s="8" t="s">
        <v>230</v>
      </c>
      <c r="B12281" s="54">
        <v>44914</v>
      </c>
      <c r="C12281">
        <v>7</v>
      </c>
      <c r="D12281"/>
      <c r="E12281"/>
      <c r="F12281"/>
      <c r="G12281" s="8">
        <v>12179</v>
      </c>
      <c r="H12281" s="8">
        <v>12277</v>
      </c>
      <c r="I12281" s="8" t="e">
        <v>#N/A</v>
      </c>
      <c r="J12281" s="8" t="e">
        <v>#N/A</v>
      </c>
      <c r="K12281" s="8" t="e">
        <v>#N/A</v>
      </c>
      <c r="L12281" s="8">
        <v>0</v>
      </c>
      <c r="M12281" s="8">
        <v>0</v>
      </c>
      <c r="N12281" s="8">
        <v>0</v>
      </c>
      <c r="O12281" s="8">
        <v>0</v>
      </c>
      <c r="P12281" s="8">
        <v>0</v>
      </c>
    </row>
    <row r="12282" spans="1:16" x14ac:dyDescent="0.35">
      <c r="A12282" s="8" t="s">
        <v>230</v>
      </c>
      <c r="B12282" s="54">
        <v>44921</v>
      </c>
      <c r="C12282">
        <v>2</v>
      </c>
      <c r="D12282"/>
      <c r="E12282">
        <v>4</v>
      </c>
      <c r="F12282">
        <v>2.6503384300066255</v>
      </c>
      <c r="G12282" s="8">
        <v>12179</v>
      </c>
      <c r="H12282" s="8">
        <v>12278</v>
      </c>
      <c r="I12282" s="8" t="e">
        <v>#N/A</v>
      </c>
      <c r="J12282" s="8" t="e">
        <v>#N/A</v>
      </c>
      <c r="K12282" s="8" t="e">
        <v>#N/A</v>
      </c>
      <c r="L12282" s="8">
        <v>0</v>
      </c>
      <c r="M12282" s="8">
        <v>0</v>
      </c>
      <c r="N12282" s="8" t="e">
        <v>#N/A</v>
      </c>
      <c r="O12282" s="8" t="e">
        <v>#N/A</v>
      </c>
      <c r="P12282" s="8">
        <v>0</v>
      </c>
    </row>
    <row r="12283" spans="1:16" x14ac:dyDescent="0.35">
      <c r="A12283" s="8" t="s">
        <v>230</v>
      </c>
      <c r="B12283" s="54">
        <v>44928</v>
      </c>
      <c r="C12283">
        <v>1</v>
      </c>
      <c r="D12283">
        <v>2.0875034855534653</v>
      </c>
      <c r="E12283">
        <v>4</v>
      </c>
      <c r="F12283">
        <v>1.201797146478337</v>
      </c>
      <c r="G12283" s="8">
        <v>12179</v>
      </c>
      <c r="H12283" s="8">
        <v>12279</v>
      </c>
      <c r="I12283" s="8">
        <v>2</v>
      </c>
      <c r="J12283" s="8">
        <v>8.2222222222222214</v>
      </c>
      <c r="K12283" s="8">
        <v>1.9375845198715695</v>
      </c>
      <c r="L12283" s="8">
        <v>0.20179714647833702</v>
      </c>
      <c r="M12283" s="8">
        <v>0.93758451987156954</v>
      </c>
      <c r="N12283" s="8">
        <v>7.2222222222222214</v>
      </c>
      <c r="O12283" s="8">
        <v>1</v>
      </c>
      <c r="P12283" s="8">
        <v>1</v>
      </c>
    </row>
    <row r="12284" spans="1:16" x14ac:dyDescent="0.35">
      <c r="A12284" s="8" t="s">
        <v>230</v>
      </c>
      <c r="B12284" s="54">
        <v>44935</v>
      </c>
      <c r="C12284">
        <v>2</v>
      </c>
      <c r="D12284">
        <v>3.0871644464553807</v>
      </c>
      <c r="E12284">
        <v>4</v>
      </c>
      <c r="F12284">
        <v>1.897328280571815</v>
      </c>
      <c r="G12284" s="8">
        <v>12179</v>
      </c>
      <c r="H12284" s="8">
        <v>12280</v>
      </c>
      <c r="I12284" s="8">
        <v>1</v>
      </c>
      <c r="J12284" s="8">
        <v>7.5555555555555554</v>
      </c>
      <c r="K12284" s="8">
        <v>2.9205899455925755</v>
      </c>
      <c r="L12284" s="8">
        <v>0.10267171942818498</v>
      </c>
      <c r="M12284" s="8">
        <v>0.92058994559257545</v>
      </c>
      <c r="N12284" s="8">
        <v>5.5555555555555554</v>
      </c>
      <c r="O12284" s="8">
        <v>1</v>
      </c>
      <c r="P12284" s="8">
        <v>1</v>
      </c>
    </row>
    <row r="12285" spans="1:16" x14ac:dyDescent="0.35">
      <c r="A12285" s="8" t="s">
        <v>230</v>
      </c>
      <c r="B12285" s="54">
        <v>44942</v>
      </c>
      <c r="C12285">
        <v>2</v>
      </c>
      <c r="D12285">
        <v>2.086973995453286</v>
      </c>
      <c r="E12285">
        <v>4</v>
      </c>
      <c r="F12285">
        <v>1.9866667704976777</v>
      </c>
      <c r="G12285" s="8">
        <v>12179</v>
      </c>
      <c r="H12285" s="8">
        <v>12281</v>
      </c>
      <c r="I12285" s="8">
        <v>2</v>
      </c>
      <c r="J12285" s="8">
        <v>7.1111111111111107</v>
      </c>
      <c r="K12285" s="8">
        <v>1.903945870296599</v>
      </c>
      <c r="L12285" s="8">
        <v>1.3333229502322297E-2</v>
      </c>
      <c r="M12285" s="8">
        <v>9.6054129703400992E-2</v>
      </c>
      <c r="N12285" s="8">
        <v>5.1111111111111107</v>
      </c>
      <c r="O12285" s="8">
        <v>0</v>
      </c>
      <c r="P12285" s="8">
        <v>1</v>
      </c>
    </row>
    <row r="12286" spans="1:16" x14ac:dyDescent="0.35">
      <c r="A12286" s="8" t="s">
        <v>230</v>
      </c>
      <c r="B12286" s="54">
        <v>44949</v>
      </c>
      <c r="C12286">
        <v>2</v>
      </c>
      <c r="D12286">
        <v>3.0868700926453396</v>
      </c>
      <c r="E12286">
        <v>4</v>
      </c>
      <c r="F12286">
        <v>1.998268510453008</v>
      </c>
      <c r="G12286" s="8">
        <v>12179</v>
      </c>
      <c r="H12286" s="8">
        <v>12282</v>
      </c>
      <c r="I12286" s="8">
        <v>3</v>
      </c>
      <c r="J12286" s="8">
        <v>6.1111111111111107</v>
      </c>
      <c r="K12286" s="8">
        <v>2.9167163918938313</v>
      </c>
      <c r="L12286" s="8">
        <v>1.7314895469919822E-3</v>
      </c>
      <c r="M12286" s="8">
        <v>0.91671639189383125</v>
      </c>
      <c r="N12286" s="8">
        <v>4.1111111111111107</v>
      </c>
      <c r="O12286" s="8">
        <v>1</v>
      </c>
      <c r="P12286" s="8">
        <v>1</v>
      </c>
    </row>
    <row r="12287" spans="1:16" x14ac:dyDescent="0.35">
      <c r="A12287" s="8" t="s">
        <v>230</v>
      </c>
      <c r="B12287" s="54">
        <v>44956</v>
      </c>
      <c r="C12287">
        <v>3</v>
      </c>
      <c r="D12287">
        <v>3.586870127540509</v>
      </c>
      <c r="E12287">
        <v>4</v>
      </c>
      <c r="F12287">
        <v>2.8712846743278591</v>
      </c>
      <c r="G12287" s="8">
        <v>12179</v>
      </c>
      <c r="H12287" s="8">
        <v>12283</v>
      </c>
      <c r="I12287" s="8">
        <v>3</v>
      </c>
      <c r="J12287" s="8">
        <v>5</v>
      </c>
      <c r="K12287" s="8">
        <v>3.7240184689049856</v>
      </c>
      <c r="L12287" s="8">
        <v>0.12871532567214095</v>
      </c>
      <c r="M12287" s="8">
        <v>0.72401846890498556</v>
      </c>
      <c r="N12287" s="8">
        <v>2</v>
      </c>
      <c r="O12287" s="8">
        <v>0</v>
      </c>
      <c r="P12287" s="8">
        <v>1</v>
      </c>
    </row>
    <row r="12288" spans="1:16" x14ac:dyDescent="0.35">
      <c r="A12288" s="8" t="s">
        <v>230</v>
      </c>
      <c r="B12288" s="54">
        <v>44963</v>
      </c>
      <c r="C12288">
        <v>4</v>
      </c>
      <c r="D12288">
        <v>3.5868255357193375</v>
      </c>
      <c r="E12288">
        <v>4</v>
      </c>
      <c r="F12288">
        <v>3.8556076615529702</v>
      </c>
      <c r="G12288" s="8">
        <v>12179</v>
      </c>
      <c r="H12288" s="8">
        <v>12284</v>
      </c>
      <c r="I12288" s="8">
        <v>2</v>
      </c>
      <c r="J12288" s="8">
        <v>4.4444444444444446</v>
      </c>
      <c r="K12288" s="8">
        <v>3.7190747364730643</v>
      </c>
      <c r="L12288" s="8">
        <v>0.14439233844702981</v>
      </c>
      <c r="M12288" s="8">
        <v>0.2809252635269357</v>
      </c>
      <c r="N12288" s="8">
        <v>0.44444444444444464</v>
      </c>
      <c r="O12288" s="8">
        <v>2</v>
      </c>
      <c r="P12288" s="8">
        <v>1</v>
      </c>
    </row>
    <row r="12289" spans="1:16" x14ac:dyDescent="0.35">
      <c r="A12289" s="8" t="s">
        <v>230</v>
      </c>
      <c r="B12289" s="54">
        <v>44970</v>
      </c>
      <c r="C12289">
        <v>6</v>
      </c>
      <c r="D12289">
        <v>3.5866651976761315</v>
      </c>
      <c r="E12289">
        <v>4</v>
      </c>
      <c r="F12289">
        <v>5.7389264354712264</v>
      </c>
      <c r="G12289" s="8">
        <v>12179</v>
      </c>
      <c r="H12289" s="8">
        <v>12285</v>
      </c>
      <c r="I12289" s="8">
        <v>5</v>
      </c>
      <c r="J12289" s="8">
        <v>4</v>
      </c>
      <c r="K12289" s="8">
        <v>3.0948481352427741</v>
      </c>
      <c r="L12289" s="8">
        <v>0.26107356452877362</v>
      </c>
      <c r="M12289" s="8">
        <v>2.9051518647572259</v>
      </c>
      <c r="N12289" s="8">
        <v>2</v>
      </c>
      <c r="O12289" s="8">
        <v>1</v>
      </c>
      <c r="P12289" s="8">
        <v>1</v>
      </c>
    </row>
    <row r="12290" spans="1:16" x14ac:dyDescent="0.35">
      <c r="A12290" s="8" t="s">
        <v>230</v>
      </c>
      <c r="B12290" s="54">
        <v>44977</v>
      </c>
      <c r="C12290">
        <v>8</v>
      </c>
      <c r="D12290">
        <v>5.0867883860751588</v>
      </c>
      <c r="E12290">
        <v>4</v>
      </c>
      <c r="F12290">
        <v>7.7426965999880917</v>
      </c>
      <c r="G12290" s="8">
        <v>12179</v>
      </c>
      <c r="H12290" s="8">
        <v>12286</v>
      </c>
      <c r="I12290" s="8">
        <v>1</v>
      </c>
      <c r="J12290" s="8">
        <v>3.4444444444444446</v>
      </c>
      <c r="K12290" s="8">
        <v>5.5273162118950356</v>
      </c>
      <c r="L12290" s="8">
        <v>0.25730340001190832</v>
      </c>
      <c r="M12290" s="8">
        <v>2.4726837881049644</v>
      </c>
      <c r="N12290" s="8">
        <v>4.5555555555555554</v>
      </c>
      <c r="O12290" s="8">
        <v>7</v>
      </c>
      <c r="P12290" s="8">
        <v>1</v>
      </c>
    </row>
    <row r="12291" spans="1:16" x14ac:dyDescent="0.35">
      <c r="A12291" s="8" t="s">
        <v>230</v>
      </c>
      <c r="B12291" s="54">
        <v>44984</v>
      </c>
      <c r="C12291">
        <v>2</v>
      </c>
      <c r="D12291">
        <v>4.0863812705226499</v>
      </c>
      <c r="E12291">
        <v>4</v>
      </c>
      <c r="F12291">
        <v>2.7817012502659439</v>
      </c>
      <c r="G12291" s="8">
        <v>12179</v>
      </c>
      <c r="H12291" s="8">
        <v>12287</v>
      </c>
      <c r="I12291" s="8">
        <v>3</v>
      </c>
      <c r="J12291" s="8">
        <v>3</v>
      </c>
      <c r="K12291" s="8">
        <v>2.6481801335928861</v>
      </c>
      <c r="L12291" s="8">
        <v>0.78170125026594395</v>
      </c>
      <c r="M12291" s="8">
        <v>0.64818013359288607</v>
      </c>
      <c r="N12291" s="8">
        <v>1</v>
      </c>
      <c r="O12291" s="8">
        <v>1</v>
      </c>
      <c r="P12291" s="8">
        <v>1</v>
      </c>
    </row>
    <row r="12292" spans="1:16" x14ac:dyDescent="0.35">
      <c r="A12292" s="8" t="s">
        <v>230</v>
      </c>
      <c r="B12292" s="54">
        <v>44991</v>
      </c>
      <c r="C12292">
        <v>3</v>
      </c>
      <c r="D12292">
        <v>3.0866747652590787</v>
      </c>
      <c r="E12292">
        <v>4</v>
      </c>
      <c r="F12292">
        <v>2.9709402976765404</v>
      </c>
      <c r="G12292" s="8">
        <v>12179</v>
      </c>
      <c r="H12292" s="8">
        <v>12288</v>
      </c>
      <c r="I12292" s="8">
        <v>1</v>
      </c>
      <c r="J12292" s="8">
        <v>3.1111111111111112</v>
      </c>
      <c r="K12292" s="8">
        <v>3.521770064854123</v>
      </c>
      <c r="L12292" s="8">
        <v>2.9059702323459558E-2</v>
      </c>
      <c r="M12292" s="8">
        <v>0.52177006485412303</v>
      </c>
      <c r="N12292" s="8">
        <v>0.11111111111111116</v>
      </c>
      <c r="O12292" s="8">
        <v>2</v>
      </c>
      <c r="P12292" s="8">
        <v>1</v>
      </c>
    </row>
    <row r="12293" spans="1:16" x14ac:dyDescent="0.35">
      <c r="A12293" s="8" t="s">
        <v>230</v>
      </c>
      <c r="B12293" s="54">
        <v>44998</v>
      </c>
      <c r="C12293">
        <v>2</v>
      </c>
      <c r="D12293">
        <v>3.0863799398074985</v>
      </c>
      <c r="E12293">
        <v>4</v>
      </c>
      <c r="F12293">
        <v>2.1356991629900808</v>
      </c>
      <c r="G12293" s="8">
        <v>12179</v>
      </c>
      <c r="H12293" s="8">
        <v>12289</v>
      </c>
      <c r="I12293" s="8">
        <v>2</v>
      </c>
      <c r="J12293" s="8">
        <v>3.2222222222222223</v>
      </c>
      <c r="K12293" s="8">
        <v>2.284083524575915</v>
      </c>
      <c r="L12293" s="8">
        <v>0.13569916299008078</v>
      </c>
      <c r="M12293" s="8">
        <v>0.28408352457591501</v>
      </c>
      <c r="N12293" s="8">
        <v>1.2222222222222223</v>
      </c>
      <c r="O12293" s="8">
        <v>0</v>
      </c>
      <c r="P12293" s="8">
        <v>1</v>
      </c>
    </row>
    <row r="12294" spans="1:16" x14ac:dyDescent="0.35">
      <c r="A12294" s="8" t="s">
        <v>230</v>
      </c>
      <c r="B12294" s="54">
        <v>45005</v>
      </c>
      <c r="C12294">
        <v>6</v>
      </c>
      <c r="D12294">
        <v>3.086431325070857</v>
      </c>
      <c r="E12294">
        <v>4</v>
      </c>
      <c r="F12294">
        <v>5.4385790653120907</v>
      </c>
      <c r="G12294" s="8">
        <v>12179</v>
      </c>
      <c r="H12294" s="8">
        <v>12290</v>
      </c>
      <c r="I12294" s="8">
        <v>7</v>
      </c>
      <c r="J12294" s="8">
        <v>3.3333333333333335</v>
      </c>
      <c r="K12294" s="8">
        <v>2.9179974160501896</v>
      </c>
      <c r="L12294" s="8">
        <v>0.56142093468790932</v>
      </c>
      <c r="M12294" s="8">
        <v>3.0820025839498104</v>
      </c>
      <c r="N12294" s="8">
        <v>2.6666666666666665</v>
      </c>
      <c r="O12294" s="8">
        <v>1</v>
      </c>
      <c r="P12294" s="8">
        <v>1</v>
      </c>
    </row>
    <row r="12295" spans="1:16" x14ac:dyDescent="0.35">
      <c r="A12295" s="8" t="s">
        <v>230</v>
      </c>
      <c r="B12295" s="54">
        <v>45012</v>
      </c>
      <c r="C12295">
        <v>6</v>
      </c>
      <c r="D12295">
        <v>6.5865401945290376</v>
      </c>
      <c r="E12295">
        <v>4</v>
      </c>
      <c r="F12295">
        <v>5.9232533990916245</v>
      </c>
      <c r="G12295" s="8">
        <v>12179</v>
      </c>
      <c r="H12295" s="8">
        <v>12291</v>
      </c>
      <c r="I12295" s="8">
        <v>7</v>
      </c>
      <c r="J12295" s="8">
        <v>3.3333333333333335</v>
      </c>
      <c r="K12295" s="8">
        <v>7.3581539965111293</v>
      </c>
      <c r="L12295" s="8">
        <v>7.6746600908375484E-2</v>
      </c>
      <c r="M12295" s="8">
        <v>1.3581539965111293</v>
      </c>
      <c r="N12295" s="8">
        <v>2.6666666666666665</v>
      </c>
      <c r="O12295" s="8">
        <v>1</v>
      </c>
      <c r="P12295" s="8">
        <v>1</v>
      </c>
    </row>
    <row r="12296" spans="1:16" x14ac:dyDescent="0.35">
      <c r="A12296" s="8" t="s">
        <v>230</v>
      </c>
      <c r="B12296" s="54">
        <v>45019</v>
      </c>
      <c r="C12296">
        <v>9</v>
      </c>
      <c r="D12296">
        <v>8.5862353913399865</v>
      </c>
      <c r="E12296">
        <v>4</v>
      </c>
      <c r="F12296">
        <v>8.5726493678465925</v>
      </c>
      <c r="G12296" s="8">
        <v>12179</v>
      </c>
      <c r="H12296" s="8">
        <v>12292</v>
      </c>
      <c r="I12296" s="8">
        <v>8</v>
      </c>
      <c r="J12296" s="8">
        <v>3.5555555555555554</v>
      </c>
      <c r="K12296" s="8">
        <v>8.1100327665348608</v>
      </c>
      <c r="L12296" s="8">
        <v>0.42735063215340752</v>
      </c>
      <c r="M12296" s="8">
        <v>0.88996723346513917</v>
      </c>
      <c r="N12296" s="8">
        <v>5.4444444444444446</v>
      </c>
      <c r="O12296" s="8">
        <v>1</v>
      </c>
      <c r="P12296" s="8">
        <v>1</v>
      </c>
    </row>
    <row r="12297" spans="1:16" x14ac:dyDescent="0.35">
      <c r="A12297" s="8" t="s">
        <v>230</v>
      </c>
      <c r="B12297" s="54">
        <v>45026</v>
      </c>
      <c r="C12297">
        <v>10</v>
      </c>
      <c r="D12297">
        <v>9.5861876515181912</v>
      </c>
      <c r="E12297">
        <v>4</v>
      </c>
      <c r="F12297">
        <v>9.8161970437163646</v>
      </c>
      <c r="G12297" s="8">
        <v>12179</v>
      </c>
      <c r="H12297" s="8">
        <v>12293</v>
      </c>
      <c r="I12297" s="8">
        <v>12</v>
      </c>
      <c r="J12297" s="8">
        <v>3.5555555555555554</v>
      </c>
      <c r="K12297" s="8">
        <v>9.1117209905001797</v>
      </c>
      <c r="L12297" s="8">
        <v>0.18380295628363541</v>
      </c>
      <c r="M12297" s="8">
        <v>0.8882790094998203</v>
      </c>
      <c r="N12297" s="8">
        <v>6.4444444444444446</v>
      </c>
      <c r="O12297" s="8">
        <v>2</v>
      </c>
      <c r="P12297" s="8">
        <v>1</v>
      </c>
    </row>
    <row r="12298" spans="1:16" x14ac:dyDescent="0.35">
      <c r="A12298" s="8" t="s">
        <v>230</v>
      </c>
      <c r="B12298" s="54">
        <v>45033</v>
      </c>
      <c r="C12298">
        <v>13</v>
      </c>
      <c r="D12298">
        <v>11.086458179928755</v>
      </c>
      <c r="E12298">
        <v>4</v>
      </c>
      <c r="F12298">
        <v>12.612768712351407</v>
      </c>
      <c r="G12298" s="8">
        <v>12179</v>
      </c>
      <c r="H12298" s="8">
        <v>12294</v>
      </c>
      <c r="I12298" s="8">
        <v>11</v>
      </c>
      <c r="J12298" s="8">
        <v>4</v>
      </c>
      <c r="K12298" s="8">
        <v>12.18171768535729</v>
      </c>
      <c r="L12298" s="8">
        <v>0.38723128764859283</v>
      </c>
      <c r="M12298" s="8">
        <v>0.81828231464271006</v>
      </c>
      <c r="N12298" s="8">
        <v>9</v>
      </c>
      <c r="O12298" s="8">
        <v>2</v>
      </c>
      <c r="P12298" s="8">
        <v>1</v>
      </c>
    </row>
    <row r="12299" spans="1:16" x14ac:dyDescent="0.35">
      <c r="A12299" s="8" t="s">
        <v>230</v>
      </c>
      <c r="B12299" s="54">
        <v>45040</v>
      </c>
      <c r="C12299">
        <v>10</v>
      </c>
      <c r="D12299">
        <v>10.086425815737275</v>
      </c>
      <c r="E12299">
        <v>4</v>
      </c>
      <c r="F12299">
        <v>10.346794665706364</v>
      </c>
      <c r="G12299" s="8">
        <v>12179</v>
      </c>
      <c r="H12299" s="8">
        <v>12295</v>
      </c>
      <c r="I12299" s="8">
        <v>7</v>
      </c>
      <c r="J12299" s="8">
        <v>4.4444444444444446</v>
      </c>
      <c r="K12299" s="8">
        <v>11.186556692387343</v>
      </c>
      <c r="L12299" s="8">
        <v>0.34679466570636386</v>
      </c>
      <c r="M12299" s="8">
        <v>1.1865566923873434</v>
      </c>
      <c r="N12299" s="8">
        <v>5.5555555555555554</v>
      </c>
      <c r="O12299" s="8">
        <v>3</v>
      </c>
      <c r="P12299" s="8">
        <v>1</v>
      </c>
    </row>
    <row r="12300" spans="1:16" x14ac:dyDescent="0.35">
      <c r="A12300" s="8" t="s">
        <v>230</v>
      </c>
      <c r="B12300" s="54">
        <v>45047</v>
      </c>
      <c r="C12300">
        <v>8</v>
      </c>
      <c r="D12300">
        <v>7.5862049897019102</v>
      </c>
      <c r="E12300">
        <v>4</v>
      </c>
      <c r="F12300">
        <v>8.3011001150000006</v>
      </c>
      <c r="G12300" s="8">
        <v>12179</v>
      </c>
      <c r="H12300" s="8">
        <v>12296</v>
      </c>
      <c r="I12300" s="8">
        <v>7</v>
      </c>
      <c r="J12300" s="8">
        <v>5.1111111111111107</v>
      </c>
      <c r="K12300" s="8">
        <v>7.7557024138514672</v>
      </c>
      <c r="L12300" s="8">
        <v>0.30110011500000056</v>
      </c>
      <c r="M12300" s="8">
        <v>0.24429758614853281</v>
      </c>
      <c r="N12300" s="8">
        <v>2.8888888888888893</v>
      </c>
      <c r="O12300" s="8">
        <v>1</v>
      </c>
      <c r="P12300" s="8">
        <v>1</v>
      </c>
    </row>
    <row r="12301" spans="1:16" x14ac:dyDescent="0.35">
      <c r="A12301" s="8" t="s">
        <v>230</v>
      </c>
      <c r="B12301" s="54">
        <v>45054</v>
      </c>
      <c r="C12301">
        <v>7</v>
      </c>
      <c r="D12301">
        <v>7.086221690079106</v>
      </c>
      <c r="E12301">
        <v>4</v>
      </c>
      <c r="F12301">
        <v>7.1594438217046346</v>
      </c>
      <c r="G12301" s="8">
        <v>12179</v>
      </c>
      <c r="H12301" s="8">
        <v>12297</v>
      </c>
      <c r="I12301" s="8">
        <v>3</v>
      </c>
      <c r="J12301" s="8">
        <v>5.7777777777777777</v>
      </c>
      <c r="K12301" s="8">
        <v>7.5742374175341096</v>
      </c>
      <c r="L12301" s="8">
        <v>0.15944382170463456</v>
      </c>
      <c r="M12301" s="8">
        <v>0.57423741753410962</v>
      </c>
      <c r="N12301" s="8">
        <v>1.2222222222222223</v>
      </c>
      <c r="O12301" s="8">
        <v>4</v>
      </c>
      <c r="P12301" s="8">
        <v>1</v>
      </c>
    </row>
    <row r="12302" spans="1:16" x14ac:dyDescent="0.35">
      <c r="A12302" s="8" t="s">
        <v>230</v>
      </c>
      <c r="B12302" s="54">
        <v>45061</v>
      </c>
      <c r="C12302">
        <v>8</v>
      </c>
      <c r="D12302">
        <v>3.5861210358990574</v>
      </c>
      <c r="E12302">
        <v>4</v>
      </c>
      <c r="F12302">
        <v>7.8951421257516969</v>
      </c>
      <c r="G12302" s="8">
        <v>12179</v>
      </c>
      <c r="H12302" s="8">
        <v>12298</v>
      </c>
      <c r="I12302" s="8">
        <v>1</v>
      </c>
      <c r="J12302" s="8">
        <v>6.5555555555555554</v>
      </c>
      <c r="K12302" s="8">
        <v>3.7718149073625069</v>
      </c>
      <c r="L12302" s="8">
        <v>0.10485787424830306</v>
      </c>
      <c r="M12302" s="8">
        <v>4.2281850926374931</v>
      </c>
      <c r="N12302" s="8">
        <v>1.4444444444444446</v>
      </c>
      <c r="O12302" s="8">
        <v>7</v>
      </c>
      <c r="P12302" s="8">
        <v>1</v>
      </c>
    </row>
    <row r="12303" spans="1:16" x14ac:dyDescent="0.35">
      <c r="A12303" s="8" t="s">
        <v>230</v>
      </c>
      <c r="B12303" s="54">
        <v>45068</v>
      </c>
      <c r="C12303">
        <v>4</v>
      </c>
      <c r="D12303">
        <v>4.0857918766012284</v>
      </c>
      <c r="E12303">
        <v>4</v>
      </c>
      <c r="F12303">
        <v>4.504803100843187</v>
      </c>
      <c r="G12303" s="8">
        <v>12179</v>
      </c>
      <c r="H12303" s="8">
        <v>12299</v>
      </c>
      <c r="I12303" s="8">
        <v>2</v>
      </c>
      <c r="J12303" s="8">
        <v>6.7777777777777777</v>
      </c>
      <c r="K12303" s="8">
        <v>2.720936787329074</v>
      </c>
      <c r="L12303" s="8">
        <v>0.50480310084318702</v>
      </c>
      <c r="M12303" s="8">
        <v>1.279063212670926</v>
      </c>
      <c r="N12303" s="8">
        <v>2.7777777777777777</v>
      </c>
      <c r="O12303" s="8">
        <v>2</v>
      </c>
      <c r="P12303" s="8">
        <v>1</v>
      </c>
    </row>
    <row r="12304" spans="1:16" x14ac:dyDescent="0.35">
      <c r="A12304" s="8" t="s">
        <v>230</v>
      </c>
      <c r="B12304" s="54">
        <v>45075</v>
      </c>
      <c r="C12304">
        <v>3</v>
      </c>
      <c r="D12304">
        <v>3.0860038693569085</v>
      </c>
      <c r="E12304">
        <v>4</v>
      </c>
      <c r="F12304">
        <v>3.1775788793056705</v>
      </c>
      <c r="G12304" s="8">
        <v>12179</v>
      </c>
      <c r="H12304" s="8">
        <v>12300</v>
      </c>
      <c r="I12304" s="8">
        <v>2</v>
      </c>
      <c r="J12304" s="8">
        <v>7.4444444444444446</v>
      </c>
      <c r="K12304" s="8">
        <v>2.9784730269355304</v>
      </c>
      <c r="L12304" s="8">
        <v>0.17757887930567051</v>
      </c>
      <c r="M12304" s="8">
        <v>2.1526973064469601E-2</v>
      </c>
      <c r="N12304" s="8">
        <v>4.4444444444444446</v>
      </c>
      <c r="O12304" s="8">
        <v>1</v>
      </c>
      <c r="P12304" s="8">
        <v>1</v>
      </c>
    </row>
    <row r="12305" spans="1:16" x14ac:dyDescent="0.35">
      <c r="A12305" s="8" t="s">
        <v>230</v>
      </c>
      <c r="B12305" s="54">
        <v>45082</v>
      </c>
      <c r="C12305">
        <v>7</v>
      </c>
      <c r="D12305">
        <v>4.5858233167400737</v>
      </c>
      <c r="E12305">
        <v>4</v>
      </c>
      <c r="F12305">
        <v>6.503719784354475</v>
      </c>
      <c r="G12305" s="8">
        <v>12179</v>
      </c>
      <c r="H12305" s="8">
        <v>12301</v>
      </c>
      <c r="I12305" s="8">
        <v>2</v>
      </c>
      <c r="J12305" s="8">
        <v>7.8888888888888893</v>
      </c>
      <c r="K12305" s="8">
        <v>3.5514086268331275</v>
      </c>
      <c r="L12305" s="8">
        <v>0.49628021564552505</v>
      </c>
      <c r="M12305" s="8">
        <v>3.4485913731668725</v>
      </c>
      <c r="N12305" s="8">
        <v>0.88888888888888928</v>
      </c>
      <c r="O12305" s="8">
        <v>5</v>
      </c>
      <c r="P12305" s="8">
        <v>1</v>
      </c>
    </row>
    <row r="12306" spans="1:16" x14ac:dyDescent="0.35">
      <c r="A12306" s="8" t="s">
        <v>230</v>
      </c>
      <c r="B12306" s="54">
        <v>45089</v>
      </c>
      <c r="C12306">
        <v>3</v>
      </c>
      <c r="D12306">
        <v>2.586057828726072</v>
      </c>
      <c r="E12306">
        <v>4</v>
      </c>
      <c r="F12306">
        <v>3.5071481811430827</v>
      </c>
      <c r="G12306" s="8">
        <v>12179</v>
      </c>
      <c r="H12306" s="8">
        <v>12302</v>
      </c>
      <c r="I12306" s="8">
        <v>1</v>
      </c>
      <c r="J12306" s="8">
        <v>8.5555555555555554</v>
      </c>
      <c r="K12306" s="8">
        <v>2.805661075069827</v>
      </c>
      <c r="L12306" s="8">
        <v>0.50714818114308269</v>
      </c>
      <c r="M12306" s="8">
        <v>0.19433892493017302</v>
      </c>
      <c r="N12306" s="8">
        <v>5.5555555555555554</v>
      </c>
      <c r="O12306" s="8">
        <v>2</v>
      </c>
      <c r="P12306" s="8">
        <v>1</v>
      </c>
    </row>
    <row r="12307" spans="1:16" x14ac:dyDescent="0.35">
      <c r="A12307" s="8" t="s">
        <v>230</v>
      </c>
      <c r="B12307" s="54">
        <v>45096</v>
      </c>
      <c r="C12307">
        <v>2</v>
      </c>
      <c r="D12307">
        <v>2.0859929905163939</v>
      </c>
      <c r="E12307">
        <v>4</v>
      </c>
      <c r="F12307">
        <v>2.2116192429999999</v>
      </c>
      <c r="G12307" s="8">
        <v>12179</v>
      </c>
      <c r="H12307" s="8">
        <v>12303</v>
      </c>
      <c r="I12307" s="8">
        <v>1</v>
      </c>
      <c r="J12307" s="8">
        <v>8.3333333333333339</v>
      </c>
      <c r="K12307" s="8">
        <v>1.9985411542220164</v>
      </c>
      <c r="L12307" s="8">
        <v>0.2116192429999999</v>
      </c>
      <c r="M12307" s="8">
        <v>1.4588457779836084E-3</v>
      </c>
      <c r="N12307" s="8">
        <v>6.3333333333333339</v>
      </c>
      <c r="O12307" s="8">
        <v>1</v>
      </c>
      <c r="P12307" s="8">
        <v>1</v>
      </c>
    </row>
    <row r="12308" spans="1:16" x14ac:dyDescent="0.35">
      <c r="A12308" s="8" t="s">
        <v>230</v>
      </c>
      <c r="B12308" s="54">
        <v>45103</v>
      </c>
      <c r="C12308">
        <v>2</v>
      </c>
      <c r="D12308">
        <v>2.5859249434671061</v>
      </c>
      <c r="E12308">
        <v>4</v>
      </c>
      <c r="F12308">
        <v>2.0293567753134494</v>
      </c>
      <c r="G12308" s="8">
        <v>12179</v>
      </c>
      <c r="H12308" s="8">
        <v>12304</v>
      </c>
      <c r="I12308" s="8">
        <v>0</v>
      </c>
      <c r="J12308" s="8">
        <v>8</v>
      </c>
      <c r="K12308" s="8">
        <v>2.5229485701200152</v>
      </c>
      <c r="L12308" s="8">
        <v>2.9356775313449379E-2</v>
      </c>
      <c r="M12308" s="8">
        <v>0.52294857012001517</v>
      </c>
      <c r="N12308" s="8">
        <v>6</v>
      </c>
      <c r="O12308" s="8">
        <v>2</v>
      </c>
      <c r="P12308" s="8">
        <v>1</v>
      </c>
    </row>
    <row r="12309" spans="1:16" x14ac:dyDescent="0.35">
      <c r="A12309" s="8" t="s">
        <v>230</v>
      </c>
      <c r="B12309" s="54">
        <v>45110</v>
      </c>
      <c r="C12309">
        <v>1</v>
      </c>
      <c r="D12309">
        <v>1.5860065562729915</v>
      </c>
      <c r="E12309">
        <v>4</v>
      </c>
      <c r="F12309">
        <v>1.144401175499931</v>
      </c>
      <c r="G12309" s="8">
        <v>12179</v>
      </c>
      <c r="H12309" s="8">
        <v>12305</v>
      </c>
      <c r="I12309" s="8">
        <v>0</v>
      </c>
      <c r="J12309" s="8">
        <v>7.7777777777777777</v>
      </c>
      <c r="K12309" s="8">
        <v>1.5406525252478107</v>
      </c>
      <c r="L12309" s="8">
        <v>0.14440117549993103</v>
      </c>
      <c r="M12309" s="8">
        <v>0.54065252524781071</v>
      </c>
      <c r="N12309" s="8">
        <v>6.7777777777777777</v>
      </c>
      <c r="O12309" s="8">
        <v>1</v>
      </c>
      <c r="P12309" s="8">
        <v>1</v>
      </c>
    </row>
    <row r="12310" spans="1:16" x14ac:dyDescent="0.35">
      <c r="A12310" s="8" t="s">
        <v>230</v>
      </c>
      <c r="B12310" s="54">
        <v>45117</v>
      </c>
      <c r="C12310">
        <v>1</v>
      </c>
      <c r="D12310">
        <v>1.5860054031188113</v>
      </c>
      <c r="E12310">
        <v>4</v>
      </c>
      <c r="F12310">
        <v>1.0202588661656753</v>
      </c>
      <c r="G12310" s="8">
        <v>12179</v>
      </c>
      <c r="H12310" s="8">
        <v>12306</v>
      </c>
      <c r="I12310" s="8">
        <v>1</v>
      </c>
      <c r="J12310" s="8">
        <v>7</v>
      </c>
      <c r="K12310" s="8">
        <v>1.5596086896830745</v>
      </c>
      <c r="L12310" s="8">
        <v>2.0258866165675293E-2</v>
      </c>
      <c r="M12310" s="8">
        <v>0.55960868968307453</v>
      </c>
      <c r="N12310" s="8">
        <v>6</v>
      </c>
      <c r="O12310" s="8">
        <v>0</v>
      </c>
      <c r="P12310" s="8">
        <v>1</v>
      </c>
    </row>
    <row r="12311" spans="1:16" x14ac:dyDescent="0.35">
      <c r="A12311" s="8" t="s">
        <v>230</v>
      </c>
      <c r="B12311" s="54">
        <v>45124</v>
      </c>
      <c r="C12311">
        <v>5</v>
      </c>
      <c r="D12311">
        <v>2.0859853706997629</v>
      </c>
      <c r="E12311">
        <v>4</v>
      </c>
      <c r="F12311">
        <v>4.4360680296061226</v>
      </c>
      <c r="G12311" s="8">
        <v>12179</v>
      </c>
      <c r="H12311" s="8">
        <v>12307</v>
      </c>
      <c r="I12311" s="8">
        <v>0</v>
      </c>
      <c r="J12311" s="8">
        <v>5.7777777777777777</v>
      </c>
      <c r="K12311" s="8">
        <v>2.1052605178613502</v>
      </c>
      <c r="L12311" s="8">
        <v>0.56393197039387744</v>
      </c>
      <c r="M12311" s="8">
        <v>2.8947394821386498</v>
      </c>
      <c r="N12311" s="8">
        <v>0.77777777777777768</v>
      </c>
      <c r="O12311" s="8">
        <v>5</v>
      </c>
      <c r="P12311" s="8">
        <v>1</v>
      </c>
    </row>
    <row r="12312" spans="1:16" x14ac:dyDescent="0.35">
      <c r="A12312" s="8" t="s">
        <v>230</v>
      </c>
      <c r="B12312" s="54">
        <v>45131</v>
      </c>
      <c r="C12312">
        <v>5</v>
      </c>
      <c r="D12312">
        <v>1.5860150208343629</v>
      </c>
      <c r="E12312">
        <v>4</v>
      </c>
      <c r="F12312">
        <v>4.9228408866134439</v>
      </c>
      <c r="G12312" s="8">
        <v>12179</v>
      </c>
      <c r="H12312" s="8">
        <v>12308</v>
      </c>
      <c r="I12312" s="8">
        <v>0</v>
      </c>
      <c r="J12312" s="8">
        <v>4.8888888888888893</v>
      </c>
      <c r="K12312" s="8">
        <v>1.5864758252714628</v>
      </c>
      <c r="L12312" s="8">
        <v>7.7159113386556122E-2</v>
      </c>
      <c r="M12312" s="8">
        <v>3.4135241747285372</v>
      </c>
      <c r="N12312" s="8">
        <v>0.11111111111111072</v>
      </c>
      <c r="O12312" s="8">
        <v>5</v>
      </c>
      <c r="P12312" s="8">
        <v>1</v>
      </c>
    </row>
    <row r="12313" spans="1:16" x14ac:dyDescent="0.35">
      <c r="A12313" s="8" t="s">
        <v>230</v>
      </c>
      <c r="B12313" s="54">
        <v>45138</v>
      </c>
      <c r="C12313">
        <v>2</v>
      </c>
      <c r="D12313">
        <v>1.5860346796931037</v>
      </c>
      <c r="E12313">
        <v>4</v>
      </c>
      <c r="F12313">
        <v>2.416683623935826</v>
      </c>
      <c r="G12313" s="8">
        <v>12179</v>
      </c>
      <c r="H12313" s="8">
        <v>12309</v>
      </c>
      <c r="I12313" s="8">
        <v>1</v>
      </c>
      <c r="J12313" s="8">
        <v>4.1111111111111107</v>
      </c>
      <c r="K12313" s="8">
        <v>1.5983982894369739</v>
      </c>
      <c r="L12313" s="8">
        <v>0.41668362393582603</v>
      </c>
      <c r="M12313" s="8">
        <v>0.40160171056302607</v>
      </c>
      <c r="N12313" s="8">
        <v>2.1111111111111107</v>
      </c>
      <c r="O12313" s="8">
        <v>1</v>
      </c>
      <c r="P12313" s="8">
        <v>1</v>
      </c>
    </row>
    <row r="12314" spans="1:16" x14ac:dyDescent="0.35">
      <c r="A12314" s="8" t="s">
        <v>230</v>
      </c>
      <c r="B12314" s="54">
        <v>45145</v>
      </c>
      <c r="C12314">
        <v>2</v>
      </c>
      <c r="D12314">
        <v>3.0860785612145509</v>
      </c>
      <c r="E12314">
        <v>4</v>
      </c>
      <c r="F12314">
        <v>2.0587837005269805</v>
      </c>
      <c r="G12314" s="8">
        <v>12179</v>
      </c>
      <c r="H12314" s="8">
        <v>12310</v>
      </c>
      <c r="I12314" s="8">
        <v>0</v>
      </c>
      <c r="J12314" s="8">
        <v>3.4444444444444446</v>
      </c>
      <c r="K12314" s="8">
        <v>3.0748250989827306</v>
      </c>
      <c r="L12314" s="8">
        <v>5.8783700526980454E-2</v>
      </c>
      <c r="M12314" s="8">
        <v>1.0748250989827306</v>
      </c>
      <c r="N12314" s="8">
        <v>1.4444444444444446</v>
      </c>
      <c r="O12314" s="8">
        <v>2</v>
      </c>
      <c r="P12314" s="8">
        <v>1</v>
      </c>
    </row>
    <row r="12315" spans="1:16" x14ac:dyDescent="0.35">
      <c r="A12315" s="8" t="s">
        <v>230</v>
      </c>
      <c r="B12315" s="54">
        <v>45152</v>
      </c>
      <c r="C12315">
        <v>4</v>
      </c>
      <c r="D12315">
        <v>1.5860883847823137</v>
      </c>
      <c r="E12315">
        <v>4</v>
      </c>
      <c r="F12315">
        <v>3.7226761282676488</v>
      </c>
      <c r="G12315" s="8">
        <v>12179</v>
      </c>
      <c r="H12315" s="8">
        <v>12311</v>
      </c>
      <c r="I12315" s="8">
        <v>0</v>
      </c>
      <c r="J12315" s="8">
        <v>3.1111111111111112</v>
      </c>
      <c r="K12315" s="8">
        <v>1.6138036555315405</v>
      </c>
      <c r="L12315" s="8">
        <v>0.27732387173235118</v>
      </c>
      <c r="M12315" s="8">
        <v>2.3861963444684595</v>
      </c>
      <c r="N12315" s="8">
        <v>0.88888888888888884</v>
      </c>
      <c r="O12315" s="8">
        <v>4</v>
      </c>
      <c r="P12315" s="8">
        <v>1</v>
      </c>
    </row>
    <row r="12316" spans="1:16" x14ac:dyDescent="0.35">
      <c r="A12316" s="8" t="s">
        <v>230</v>
      </c>
      <c r="B12316" s="54">
        <v>45159</v>
      </c>
      <c r="C12316">
        <v>6</v>
      </c>
      <c r="D12316">
        <v>1.5861232380975916</v>
      </c>
      <c r="E12316">
        <v>4</v>
      </c>
      <c r="F12316">
        <v>5.68691601</v>
      </c>
      <c r="G12316" s="8">
        <v>12179</v>
      </c>
      <c r="H12316" s="8">
        <v>12312</v>
      </c>
      <c r="I12316" s="8">
        <v>0</v>
      </c>
      <c r="J12316" s="8">
        <v>3.2222222222222223</v>
      </c>
      <c r="K12316" s="8">
        <v>1.6212749772317139</v>
      </c>
      <c r="L12316" s="8">
        <v>0.31308398999999998</v>
      </c>
      <c r="M12316" s="8">
        <v>4.3787250227682861</v>
      </c>
      <c r="N12316" s="8">
        <v>2.7777777777777777</v>
      </c>
      <c r="O12316" s="8">
        <v>6</v>
      </c>
      <c r="P12316" s="8">
        <v>1</v>
      </c>
    </row>
    <row r="12317" spans="1:16" x14ac:dyDescent="0.35">
      <c r="A12317" s="8" t="s">
        <v>230</v>
      </c>
      <c r="B12317" s="54">
        <v>45166</v>
      </c>
      <c r="C12317">
        <v>4</v>
      </c>
      <c r="D12317">
        <v>1.5861677081153984</v>
      </c>
      <c r="E12317">
        <v>4</v>
      </c>
      <c r="F12317">
        <v>4.2407936510698843</v>
      </c>
      <c r="G12317" s="8">
        <v>12179</v>
      </c>
      <c r="H12317" s="8">
        <v>12313</v>
      </c>
      <c r="I12317" s="8">
        <v>1</v>
      </c>
      <c r="J12317" s="8">
        <v>3.1111111111111112</v>
      </c>
      <c r="K12317" s="8">
        <v>1.6336278271797799</v>
      </c>
      <c r="L12317" s="8">
        <v>0.24079365106988426</v>
      </c>
      <c r="M12317" s="8">
        <v>2.3663721728202201</v>
      </c>
      <c r="N12317" s="8">
        <v>0.88888888888888884</v>
      </c>
      <c r="O12317" s="8">
        <v>3</v>
      </c>
      <c r="P12317" s="8">
        <v>1</v>
      </c>
    </row>
    <row r="12318" spans="1:16" x14ac:dyDescent="0.35">
      <c r="A12318" s="8" t="s">
        <v>230</v>
      </c>
      <c r="B12318" s="54">
        <v>45173</v>
      </c>
      <c r="C12318">
        <v>3</v>
      </c>
      <c r="D12318">
        <v>2.5862114675964754</v>
      </c>
      <c r="E12318">
        <v>4</v>
      </c>
      <c r="F12318">
        <v>3.1756524184493418</v>
      </c>
      <c r="G12318" s="8">
        <v>12179</v>
      </c>
      <c r="H12318" s="8">
        <v>12314</v>
      </c>
      <c r="I12318" s="8">
        <v>3</v>
      </c>
      <c r="J12318" s="8">
        <v>2.5555555555555554</v>
      </c>
      <c r="K12318" s="8">
        <v>2.6443318826718851</v>
      </c>
      <c r="L12318" s="8">
        <v>0.17565241844934176</v>
      </c>
      <c r="M12318" s="8">
        <v>0.35566811732811487</v>
      </c>
      <c r="N12318" s="8">
        <v>0.44444444444444464</v>
      </c>
      <c r="O12318" s="8">
        <v>0</v>
      </c>
      <c r="P12318" s="8">
        <v>1</v>
      </c>
    </row>
    <row r="12319" spans="1:16" x14ac:dyDescent="0.35">
      <c r="A12319" s="8" t="s">
        <v>230</v>
      </c>
      <c r="B12319" s="54">
        <v>45180</v>
      </c>
      <c r="C12319">
        <v>4</v>
      </c>
      <c r="D12319">
        <v>3.5862139902395724</v>
      </c>
      <c r="E12319">
        <v>4</v>
      </c>
      <c r="F12319">
        <v>3.8824980131694264</v>
      </c>
      <c r="G12319" s="8">
        <v>12179</v>
      </c>
      <c r="H12319" s="8">
        <v>12315</v>
      </c>
      <c r="I12319" s="8">
        <v>7</v>
      </c>
      <c r="J12319" s="8">
        <v>2.6666666666666665</v>
      </c>
      <c r="K12319" s="8">
        <v>4.5226799593547984</v>
      </c>
      <c r="L12319" s="8">
        <v>0.11750198683057356</v>
      </c>
      <c r="M12319" s="8">
        <v>0.52267995935479838</v>
      </c>
      <c r="N12319" s="8">
        <v>1.3333333333333335</v>
      </c>
      <c r="O12319" s="8">
        <v>3</v>
      </c>
      <c r="P12319" s="8">
        <v>1</v>
      </c>
    </row>
    <row r="12320" spans="1:16" x14ac:dyDescent="0.35">
      <c r="A12320" s="8" t="s">
        <v>230</v>
      </c>
      <c r="B12320" s="54">
        <v>45187</v>
      </c>
      <c r="C12320">
        <v>5</v>
      </c>
      <c r="D12320">
        <v>6.0862199694883774</v>
      </c>
      <c r="E12320">
        <v>4</v>
      </c>
      <c r="F12320">
        <v>4.8400823695594593</v>
      </c>
      <c r="G12320" s="8">
        <v>12179</v>
      </c>
      <c r="H12320" s="8">
        <v>12316</v>
      </c>
      <c r="I12320" s="8">
        <v>5</v>
      </c>
      <c r="J12320" s="8">
        <v>3.1111111111111112</v>
      </c>
      <c r="K12320" s="8">
        <v>7.4722025594578403</v>
      </c>
      <c r="L12320" s="8">
        <v>0.15991763044054075</v>
      </c>
      <c r="M12320" s="8">
        <v>2.4722025594578403</v>
      </c>
      <c r="N12320" s="8">
        <v>1.8888888888888888</v>
      </c>
      <c r="O12320" s="8">
        <v>0</v>
      </c>
      <c r="P12320" s="8">
        <v>1</v>
      </c>
    </row>
    <row r="12321" spans="1:16" x14ac:dyDescent="0.35">
      <c r="A12321" s="8" t="s">
        <v>230</v>
      </c>
      <c r="B12321" s="54">
        <v>45194</v>
      </c>
      <c r="C12321">
        <v>7</v>
      </c>
      <c r="D12321">
        <v>6.0863972745057966</v>
      </c>
      <c r="E12321">
        <v>4</v>
      </c>
      <c r="F12321">
        <v>6.7033469754084152</v>
      </c>
      <c r="G12321" s="8">
        <v>12179</v>
      </c>
      <c r="H12321" s="8">
        <v>12317</v>
      </c>
      <c r="I12321" s="8">
        <v>9</v>
      </c>
      <c r="J12321" s="8">
        <v>3.3333333333333335</v>
      </c>
      <c r="K12321" s="8">
        <v>7.6260645179156645</v>
      </c>
      <c r="L12321" s="8">
        <v>0.29665302459158482</v>
      </c>
      <c r="M12321" s="8">
        <v>0.62606451791566453</v>
      </c>
      <c r="N12321" s="8">
        <v>3.6666666666666665</v>
      </c>
      <c r="O12321" s="8">
        <v>2</v>
      </c>
      <c r="P12321" s="8">
        <v>1</v>
      </c>
    </row>
    <row r="12322" spans="1:16" x14ac:dyDescent="0.35">
      <c r="A12322" s="8" t="s">
        <v>230</v>
      </c>
      <c r="B12322" s="54">
        <v>45201</v>
      </c>
      <c r="C12322">
        <v>11</v>
      </c>
      <c r="D12322">
        <v>10.086520524033745</v>
      </c>
      <c r="E12322">
        <v>4</v>
      </c>
      <c r="F12322">
        <v>10.46243345188322</v>
      </c>
      <c r="G12322" s="8">
        <v>12179</v>
      </c>
      <c r="H12322" s="8">
        <v>12318</v>
      </c>
      <c r="I12322" s="8">
        <v>11</v>
      </c>
      <c r="J12322" s="8">
        <v>3.5555555555555554</v>
      </c>
      <c r="K12322" s="8">
        <v>11.484713838584835</v>
      </c>
      <c r="L12322" s="8">
        <v>0.5375665481167804</v>
      </c>
      <c r="M12322" s="8">
        <v>0.48471383858483463</v>
      </c>
      <c r="N12322" s="8">
        <v>7.4444444444444446</v>
      </c>
      <c r="O12322" s="8">
        <v>0</v>
      </c>
      <c r="P12322" s="8">
        <v>1</v>
      </c>
    </row>
    <row r="12323" spans="1:16" x14ac:dyDescent="0.35">
      <c r="A12323" s="8" t="s">
        <v>230</v>
      </c>
      <c r="B12323" s="54">
        <v>45208</v>
      </c>
      <c r="C12323">
        <v>13</v>
      </c>
      <c r="D12323">
        <v>15.086758837680261</v>
      </c>
      <c r="E12323">
        <v>4</v>
      </c>
      <c r="F12323">
        <v>12.724279808805733</v>
      </c>
      <c r="G12323" s="8">
        <v>12179</v>
      </c>
      <c r="H12323" s="8">
        <v>12319</v>
      </c>
      <c r="I12323" s="8">
        <v>11</v>
      </c>
      <c r="J12323" s="8">
        <v>3.8888888888888888</v>
      </c>
      <c r="K12323" s="8">
        <v>16.362447244941659</v>
      </c>
      <c r="L12323" s="8">
        <v>0.27572019119426727</v>
      </c>
      <c r="M12323" s="8">
        <v>3.3624472449416594</v>
      </c>
      <c r="N12323" s="8">
        <v>9.1111111111111107</v>
      </c>
      <c r="O12323" s="8">
        <v>2</v>
      </c>
      <c r="P12323" s="8">
        <v>1</v>
      </c>
    </row>
    <row r="12324" spans="1:16" x14ac:dyDescent="0.35">
      <c r="A12324" s="8" t="s">
        <v>230</v>
      </c>
      <c r="B12324" s="54">
        <v>45215</v>
      </c>
      <c r="C12324">
        <v>14</v>
      </c>
      <c r="D12324">
        <v>13.08676518219313</v>
      </c>
      <c r="E12324">
        <v>4</v>
      </c>
      <c r="F12324">
        <v>13.865941485049836</v>
      </c>
      <c r="G12324" s="8">
        <v>12179</v>
      </c>
      <c r="H12324" s="8">
        <v>12320</v>
      </c>
      <c r="I12324" s="8">
        <v>11</v>
      </c>
      <c r="J12324" s="8">
        <v>3.8888888888888888</v>
      </c>
      <c r="K12324" s="8">
        <v>14.070007531266068</v>
      </c>
      <c r="L12324" s="8">
        <v>0.13405851495016385</v>
      </c>
      <c r="M12324" s="8">
        <v>7.0007531266067957E-2</v>
      </c>
      <c r="N12324" s="8">
        <v>10.111111111111111</v>
      </c>
      <c r="O12324" s="8">
        <v>3</v>
      </c>
      <c r="P12324" s="8">
        <v>1</v>
      </c>
    </row>
    <row r="12325" spans="1:16" x14ac:dyDescent="0.35">
      <c r="A12325" s="8" t="s">
        <v>230</v>
      </c>
      <c r="B12325" s="54">
        <v>45222</v>
      </c>
      <c r="C12325">
        <v>14</v>
      </c>
      <c r="D12325">
        <v>11.58677761867286</v>
      </c>
      <c r="E12325">
        <v>4</v>
      </c>
      <c r="F12325">
        <v>13.985868752694682</v>
      </c>
      <c r="G12325" s="8">
        <v>12179</v>
      </c>
      <c r="H12325" s="8">
        <v>12321</v>
      </c>
      <c r="I12325" s="8">
        <v>11</v>
      </c>
      <c r="J12325" s="8">
        <v>4.1111111111111107</v>
      </c>
      <c r="K12325" s="8">
        <v>12.576161005488558</v>
      </c>
      <c r="L12325" s="8">
        <v>1.413124730531834E-2</v>
      </c>
      <c r="M12325" s="8">
        <v>1.423838994511442</v>
      </c>
      <c r="N12325" s="8">
        <v>9.8888888888888893</v>
      </c>
      <c r="O12325" s="8">
        <v>3</v>
      </c>
      <c r="P12325" s="8">
        <v>1</v>
      </c>
    </row>
    <row r="12326" spans="1:16" x14ac:dyDescent="0.35">
      <c r="A12326" s="8" t="s">
        <v>230</v>
      </c>
      <c r="B12326" s="54">
        <v>45229</v>
      </c>
      <c r="C12326">
        <v>12</v>
      </c>
      <c r="D12326">
        <v>12.586905819827649</v>
      </c>
      <c r="E12326">
        <v>4</v>
      </c>
      <c r="F12326">
        <v>12.213150224683789</v>
      </c>
      <c r="G12326" s="8">
        <v>12179</v>
      </c>
      <c r="H12326" s="8">
        <v>12322</v>
      </c>
      <c r="I12326" s="8">
        <v>7</v>
      </c>
      <c r="J12326" s="8">
        <v>5.1111111111111107</v>
      </c>
      <c r="K12326" s="8">
        <v>13.573517871384396</v>
      </c>
      <c r="L12326" s="8">
        <v>0.21315022468378864</v>
      </c>
      <c r="M12326" s="8">
        <v>1.5735178713843965</v>
      </c>
      <c r="N12326" s="8">
        <v>6.8888888888888893</v>
      </c>
      <c r="O12326" s="8">
        <v>5</v>
      </c>
      <c r="P12326" s="8">
        <v>1</v>
      </c>
    </row>
    <row r="12327" spans="1:16" x14ac:dyDescent="0.35">
      <c r="A12327" s="8" t="s">
        <v>230</v>
      </c>
      <c r="B12327" s="54">
        <v>45236</v>
      </c>
      <c r="C12327">
        <v>10</v>
      </c>
      <c r="D12327">
        <v>8.0869797890072928</v>
      </c>
      <c r="E12327">
        <v>4</v>
      </c>
      <c r="F12327">
        <v>10.225017239266489</v>
      </c>
      <c r="G12327" s="8">
        <v>12179</v>
      </c>
      <c r="H12327" s="8">
        <v>12323</v>
      </c>
      <c r="I12327" s="8">
        <v>6</v>
      </c>
      <c r="J12327" s="8">
        <v>6.333333333333333</v>
      </c>
      <c r="K12327" s="8">
        <v>8.6759349099668519</v>
      </c>
      <c r="L12327" s="8">
        <v>0.22501723926648864</v>
      </c>
      <c r="M12327" s="8">
        <v>1.3240650900331481</v>
      </c>
      <c r="N12327" s="8">
        <v>3.666666666666667</v>
      </c>
      <c r="O12327" s="8">
        <v>4</v>
      </c>
      <c r="P12327" s="8">
        <v>1</v>
      </c>
    </row>
    <row r="12328" spans="1:16" x14ac:dyDescent="0.35">
      <c r="A12328" s="8" t="s">
        <v>230</v>
      </c>
      <c r="B12328" s="54">
        <v>45243</v>
      </c>
      <c r="C12328">
        <v>11</v>
      </c>
      <c r="D12328">
        <v>8.0870964437993145</v>
      </c>
      <c r="E12328">
        <v>4</v>
      </c>
      <c r="F12328">
        <v>10.919887073105963</v>
      </c>
      <c r="G12328" s="8">
        <v>12179</v>
      </c>
      <c r="H12328" s="8">
        <v>12324</v>
      </c>
      <c r="I12328" s="8">
        <v>7</v>
      </c>
      <c r="J12328" s="8">
        <v>7.4444444444444446</v>
      </c>
      <c r="K12328" s="8">
        <v>8.6981475691759371</v>
      </c>
      <c r="L12328" s="8">
        <v>8.0112926894036818E-2</v>
      </c>
      <c r="M12328" s="8">
        <v>2.3018524308240629</v>
      </c>
      <c r="N12328" s="8">
        <v>3.5555555555555554</v>
      </c>
      <c r="O12328" s="8">
        <v>4</v>
      </c>
      <c r="P12328" s="8">
        <v>1</v>
      </c>
    </row>
    <row r="12329" spans="1:16" x14ac:dyDescent="0.35">
      <c r="A12329" s="8" t="s">
        <v>230</v>
      </c>
      <c r="B12329" s="54">
        <v>45250</v>
      </c>
      <c r="C12329">
        <v>12</v>
      </c>
      <c r="D12329">
        <v>7.0870702380369437</v>
      </c>
      <c r="E12329">
        <v>4</v>
      </c>
      <c r="F12329">
        <v>11.888465407244258</v>
      </c>
      <c r="G12329" s="8">
        <v>12179</v>
      </c>
      <c r="H12329" s="8">
        <v>12325</v>
      </c>
      <c r="I12329" s="8">
        <v>7</v>
      </c>
      <c r="J12329" s="8">
        <v>8.3333333333333339</v>
      </c>
      <c r="K12329" s="8">
        <v>7.9231552445880666</v>
      </c>
      <c r="L12329" s="8">
        <v>0.11153459275574207</v>
      </c>
      <c r="M12329" s="8">
        <v>4.0768447554119334</v>
      </c>
      <c r="N12329" s="8">
        <v>3.6666666666666661</v>
      </c>
      <c r="O12329" s="8">
        <v>5</v>
      </c>
      <c r="P12329" s="8">
        <v>1</v>
      </c>
    </row>
    <row r="12330" spans="1:16" x14ac:dyDescent="0.35">
      <c r="A12330" s="8" t="s">
        <v>230</v>
      </c>
      <c r="B12330" s="54">
        <v>45257</v>
      </c>
      <c r="C12330">
        <v>6</v>
      </c>
      <c r="D12330">
        <v>6.0870698851213421</v>
      </c>
      <c r="E12330">
        <v>4</v>
      </c>
      <c r="F12330">
        <v>6.6519461211537747</v>
      </c>
      <c r="G12330" s="8">
        <v>12179</v>
      </c>
      <c r="H12330" s="8">
        <v>12326</v>
      </c>
      <c r="I12330" s="8">
        <v>3</v>
      </c>
      <c r="J12330" s="8">
        <v>9.2222222222222214</v>
      </c>
      <c r="K12330" s="8">
        <v>6.7365931823052723</v>
      </c>
      <c r="L12330" s="8">
        <v>0.6519461211537747</v>
      </c>
      <c r="M12330" s="8">
        <v>0.73659318230527226</v>
      </c>
      <c r="N12330" s="8">
        <v>3.2222222222222214</v>
      </c>
      <c r="O12330" s="8">
        <v>3</v>
      </c>
      <c r="P12330" s="8">
        <v>1</v>
      </c>
    </row>
    <row r="12331" spans="1:16" x14ac:dyDescent="0.35">
      <c r="A12331" s="8" t="s">
        <v>230</v>
      </c>
      <c r="B12331" s="54">
        <v>45264</v>
      </c>
      <c r="C12331">
        <v>5</v>
      </c>
      <c r="D12331">
        <v>4.0871671198735022</v>
      </c>
      <c r="E12331">
        <v>4</v>
      </c>
      <c r="F12331">
        <v>5.1608205382132386</v>
      </c>
      <c r="G12331" s="8">
        <v>12179</v>
      </c>
      <c r="H12331" s="8">
        <v>12327</v>
      </c>
      <c r="I12331" s="8">
        <v>5</v>
      </c>
      <c r="J12331" s="8">
        <v>10</v>
      </c>
      <c r="K12331" s="8">
        <v>4.8785184897487408</v>
      </c>
      <c r="L12331" s="8">
        <v>0.16082053821323861</v>
      </c>
      <c r="M12331" s="8">
        <v>0.12148151025125919</v>
      </c>
      <c r="N12331" s="8">
        <v>5</v>
      </c>
      <c r="O12331" s="8">
        <v>0</v>
      </c>
      <c r="P12331" s="8">
        <v>1</v>
      </c>
    </row>
    <row r="12332" spans="1:16" x14ac:dyDescent="0.35">
      <c r="A12332" s="8" t="s">
        <v>230</v>
      </c>
      <c r="B12332" s="54">
        <v>45271</v>
      </c>
      <c r="C12332">
        <v>7</v>
      </c>
      <c r="D12332">
        <v>4.5870749353930584</v>
      </c>
      <c r="E12332">
        <v>4</v>
      </c>
      <c r="F12332">
        <v>6.8093977886427055</v>
      </c>
      <c r="G12332" s="8">
        <v>12179</v>
      </c>
      <c r="H12332" s="8">
        <v>12328</v>
      </c>
      <c r="I12332" s="8">
        <v>7</v>
      </c>
      <c r="J12332" s="8">
        <v>10.777777777777779</v>
      </c>
      <c r="K12332" s="8">
        <v>5.649039957505785</v>
      </c>
      <c r="L12332" s="8">
        <v>0.19060221135729449</v>
      </c>
      <c r="M12332" s="8">
        <v>1.350960042494215</v>
      </c>
      <c r="N12332" s="8">
        <v>3.7777777777777786</v>
      </c>
      <c r="O12332" s="8">
        <v>0</v>
      </c>
      <c r="P12332" s="8">
        <v>1</v>
      </c>
    </row>
    <row r="12333" spans="1:16" x14ac:dyDescent="0.35">
      <c r="A12333" s="8" t="s">
        <v>230</v>
      </c>
      <c r="B12333" s="54">
        <v>45278</v>
      </c>
      <c r="C12333">
        <v>4</v>
      </c>
      <c r="D12333">
        <v>6.5869801221199573</v>
      </c>
      <c r="E12333">
        <v>4</v>
      </c>
      <c r="F12333">
        <v>4.3102406749036071</v>
      </c>
      <c r="G12333" s="8">
        <v>12179</v>
      </c>
      <c r="H12333" s="8">
        <v>12329</v>
      </c>
      <c r="I12333" s="8">
        <v>2</v>
      </c>
      <c r="J12333" s="8">
        <v>11.555555555555555</v>
      </c>
      <c r="K12333" s="8">
        <v>8.1539873597543195</v>
      </c>
      <c r="L12333" s="8">
        <v>0.31024067490360707</v>
      </c>
      <c r="M12333" s="8">
        <v>4.1539873597543195</v>
      </c>
      <c r="N12333" s="8">
        <v>7.5555555555555554</v>
      </c>
      <c r="O12333" s="8">
        <v>2</v>
      </c>
      <c r="P12333" s="8">
        <v>1</v>
      </c>
    </row>
    <row r="12334" spans="1:16" x14ac:dyDescent="0.35">
      <c r="A12334" s="8" t="s">
        <v>230</v>
      </c>
      <c r="B12334" s="54">
        <v>45285</v>
      </c>
      <c r="C12334">
        <v>4</v>
      </c>
      <c r="D12334">
        <v>2.5868463033682358</v>
      </c>
      <c r="E12334"/>
      <c r="F12334"/>
      <c r="G12334" s="8">
        <v>12179</v>
      </c>
      <c r="H12334" s="8">
        <v>12330</v>
      </c>
      <c r="I12334" s="8">
        <v>1</v>
      </c>
      <c r="J12334" s="8">
        <v>11.444444444444445</v>
      </c>
      <c r="K12334" s="8">
        <v>3.747245780039107</v>
      </c>
      <c r="L12334" s="8">
        <v>4</v>
      </c>
      <c r="M12334" s="8">
        <v>0.25275421996089298</v>
      </c>
      <c r="N12334" s="8">
        <v>0</v>
      </c>
      <c r="O12334" s="8">
        <v>0</v>
      </c>
      <c r="P12334" s="8">
        <v>1</v>
      </c>
    </row>
    <row r="12335" spans="1:16" x14ac:dyDescent="0.35">
      <c r="A12335" s="8" t="s">
        <v>231</v>
      </c>
      <c r="B12335" s="54">
        <v>44200</v>
      </c>
      <c r="C12335">
        <v>0</v>
      </c>
      <c r="D12335"/>
      <c r="E12335"/>
      <c r="F12335"/>
      <c r="G12335" s="8">
        <v>12335</v>
      </c>
      <c r="H12335" s="8">
        <v>12331</v>
      </c>
      <c r="I12335" s="8" t="e">
        <v>#N/A</v>
      </c>
      <c r="J12335" s="8" t="e">
        <v>#N/A</v>
      </c>
      <c r="K12335" s="8" t="e">
        <v>#N/A</v>
      </c>
      <c r="L12335" s="8">
        <v>0</v>
      </c>
      <c r="M12335" s="8">
        <v>0</v>
      </c>
      <c r="N12335" s="8">
        <v>0</v>
      </c>
      <c r="O12335" s="8">
        <v>0</v>
      </c>
      <c r="P12335" s="8">
        <v>0</v>
      </c>
    </row>
    <row r="12336" spans="1:16" x14ac:dyDescent="0.35">
      <c r="A12336" s="8" t="s">
        <v>231</v>
      </c>
      <c r="B12336" s="54">
        <v>44207</v>
      </c>
      <c r="C12336">
        <v>0</v>
      </c>
      <c r="D12336"/>
      <c r="E12336"/>
      <c r="F12336"/>
      <c r="G12336" s="8">
        <v>12335</v>
      </c>
      <c r="H12336" s="8">
        <v>12332</v>
      </c>
      <c r="I12336" s="8" t="e">
        <v>#N/A</v>
      </c>
      <c r="J12336" s="8" t="e">
        <v>#N/A</v>
      </c>
      <c r="K12336" s="8" t="e">
        <v>#N/A</v>
      </c>
      <c r="L12336" s="8">
        <v>0</v>
      </c>
      <c r="M12336" s="8">
        <v>0</v>
      </c>
      <c r="N12336" s="8">
        <v>0</v>
      </c>
      <c r="O12336" s="8">
        <v>0</v>
      </c>
      <c r="P12336" s="8">
        <v>0</v>
      </c>
    </row>
    <row r="12337" spans="1:16" x14ac:dyDescent="0.35">
      <c r="A12337" s="8" t="s">
        <v>231</v>
      </c>
      <c r="B12337" s="54">
        <v>44214</v>
      </c>
      <c r="C12337">
        <v>0</v>
      </c>
      <c r="D12337"/>
      <c r="E12337"/>
      <c r="F12337"/>
      <c r="G12337" s="8">
        <v>12335</v>
      </c>
      <c r="H12337" s="8">
        <v>12333</v>
      </c>
      <c r="I12337" s="8" t="e">
        <v>#N/A</v>
      </c>
      <c r="J12337" s="8" t="e">
        <v>#N/A</v>
      </c>
      <c r="K12337" s="8" t="e">
        <v>#N/A</v>
      </c>
      <c r="L12337" s="8">
        <v>0</v>
      </c>
      <c r="M12337" s="8">
        <v>0</v>
      </c>
      <c r="N12337" s="8">
        <v>0</v>
      </c>
      <c r="O12337" s="8">
        <v>0</v>
      </c>
      <c r="P12337" s="8">
        <v>0</v>
      </c>
    </row>
    <row r="12338" spans="1:16" x14ac:dyDescent="0.35">
      <c r="A12338" s="8" t="s">
        <v>231</v>
      </c>
      <c r="B12338" s="54">
        <v>44221</v>
      </c>
      <c r="C12338">
        <v>0</v>
      </c>
      <c r="D12338"/>
      <c r="E12338"/>
      <c r="F12338"/>
      <c r="G12338" s="8">
        <v>12335</v>
      </c>
      <c r="H12338" s="8">
        <v>12334</v>
      </c>
      <c r="I12338" s="8" t="e">
        <v>#N/A</v>
      </c>
      <c r="J12338" s="8" t="e">
        <v>#N/A</v>
      </c>
      <c r="K12338" s="8" t="e">
        <v>#N/A</v>
      </c>
      <c r="L12338" s="8">
        <v>0</v>
      </c>
      <c r="M12338" s="8">
        <v>0</v>
      </c>
      <c r="N12338" s="8">
        <v>0</v>
      </c>
      <c r="O12338" s="8">
        <v>0</v>
      </c>
      <c r="P12338" s="8">
        <v>0</v>
      </c>
    </row>
    <row r="12339" spans="1:16" x14ac:dyDescent="0.35">
      <c r="A12339" s="8" t="s">
        <v>231</v>
      </c>
      <c r="B12339" s="54">
        <v>44228</v>
      </c>
      <c r="C12339">
        <v>2</v>
      </c>
      <c r="D12339"/>
      <c r="E12339"/>
      <c r="F12339"/>
      <c r="G12339" s="8">
        <v>12335</v>
      </c>
      <c r="H12339" s="8">
        <v>12335</v>
      </c>
      <c r="I12339" s="8" t="e">
        <v>#N/A</v>
      </c>
      <c r="J12339" s="8" t="e">
        <v>#N/A</v>
      </c>
      <c r="K12339" s="8" t="e">
        <v>#N/A</v>
      </c>
      <c r="L12339" s="8">
        <v>0</v>
      </c>
      <c r="M12339" s="8">
        <v>0</v>
      </c>
      <c r="N12339" s="8">
        <v>0</v>
      </c>
      <c r="O12339" s="8">
        <v>0</v>
      </c>
      <c r="P12339" s="8">
        <v>0</v>
      </c>
    </row>
    <row r="12340" spans="1:16" x14ac:dyDescent="0.35">
      <c r="A12340" s="8" t="s">
        <v>231</v>
      </c>
      <c r="B12340" s="54">
        <v>44235</v>
      </c>
      <c r="C12340">
        <v>0</v>
      </c>
      <c r="D12340"/>
      <c r="E12340"/>
      <c r="F12340"/>
      <c r="G12340" s="8">
        <v>12335</v>
      </c>
      <c r="H12340" s="8">
        <v>12336</v>
      </c>
      <c r="I12340" s="8" t="e">
        <v>#N/A</v>
      </c>
      <c r="J12340" s="8" t="e">
        <v>#N/A</v>
      </c>
      <c r="K12340" s="8" t="e">
        <v>#N/A</v>
      </c>
      <c r="L12340" s="8">
        <v>0</v>
      </c>
      <c r="M12340" s="8">
        <v>0</v>
      </c>
      <c r="N12340" s="8">
        <v>0</v>
      </c>
      <c r="O12340" s="8">
        <v>0</v>
      </c>
      <c r="P12340" s="8">
        <v>0</v>
      </c>
    </row>
    <row r="12341" spans="1:16" x14ac:dyDescent="0.35">
      <c r="A12341" s="8" t="s">
        <v>231</v>
      </c>
      <c r="B12341" s="54">
        <v>44242</v>
      </c>
      <c r="C12341">
        <v>0</v>
      </c>
      <c r="D12341"/>
      <c r="E12341"/>
      <c r="F12341"/>
      <c r="G12341" s="8">
        <v>12335</v>
      </c>
      <c r="H12341" s="8">
        <v>12337</v>
      </c>
      <c r="I12341" s="8" t="e">
        <v>#N/A</v>
      </c>
      <c r="J12341" s="8" t="e">
        <v>#N/A</v>
      </c>
      <c r="K12341" s="8" t="e">
        <v>#N/A</v>
      </c>
      <c r="L12341" s="8">
        <v>0</v>
      </c>
      <c r="M12341" s="8">
        <v>0</v>
      </c>
      <c r="N12341" s="8">
        <v>0</v>
      </c>
      <c r="O12341" s="8">
        <v>0</v>
      </c>
      <c r="P12341" s="8">
        <v>0</v>
      </c>
    </row>
    <row r="12342" spans="1:16" x14ac:dyDescent="0.35">
      <c r="A12342" s="8" t="s">
        <v>231</v>
      </c>
      <c r="B12342" s="54">
        <v>44249</v>
      </c>
      <c r="C12342">
        <v>10</v>
      </c>
      <c r="D12342"/>
      <c r="E12342"/>
      <c r="F12342"/>
      <c r="G12342" s="8">
        <v>12335</v>
      </c>
      <c r="H12342" s="8">
        <v>12338</v>
      </c>
      <c r="I12342" s="8" t="e">
        <v>#N/A</v>
      </c>
      <c r="J12342" s="8" t="e">
        <v>#N/A</v>
      </c>
      <c r="K12342" s="8" t="e">
        <v>#N/A</v>
      </c>
      <c r="L12342" s="8">
        <v>0</v>
      </c>
      <c r="M12342" s="8">
        <v>0</v>
      </c>
      <c r="N12342" s="8">
        <v>0</v>
      </c>
      <c r="O12342" s="8">
        <v>0</v>
      </c>
      <c r="P12342" s="8">
        <v>0</v>
      </c>
    </row>
    <row r="12343" spans="1:16" x14ac:dyDescent="0.35">
      <c r="A12343" s="8" t="s">
        <v>231</v>
      </c>
      <c r="B12343" s="54">
        <v>44256</v>
      </c>
      <c r="C12343">
        <v>1</v>
      </c>
      <c r="D12343"/>
      <c r="E12343"/>
      <c r="F12343"/>
      <c r="G12343" s="8">
        <v>12335</v>
      </c>
      <c r="H12343" s="8">
        <v>12339</v>
      </c>
      <c r="I12343" s="8" t="e">
        <v>#N/A</v>
      </c>
      <c r="J12343" s="8" t="e">
        <v>#N/A</v>
      </c>
      <c r="K12343" s="8" t="e">
        <v>#N/A</v>
      </c>
      <c r="L12343" s="8">
        <v>0</v>
      </c>
      <c r="M12343" s="8">
        <v>0</v>
      </c>
      <c r="N12343" s="8">
        <v>0</v>
      </c>
      <c r="O12343" s="8">
        <v>0</v>
      </c>
      <c r="P12343" s="8">
        <v>0</v>
      </c>
    </row>
    <row r="12344" spans="1:16" x14ac:dyDescent="0.35">
      <c r="A12344" s="8" t="s">
        <v>231</v>
      </c>
      <c r="B12344" s="54">
        <v>44263</v>
      </c>
      <c r="C12344">
        <v>9</v>
      </c>
      <c r="D12344"/>
      <c r="E12344"/>
      <c r="F12344"/>
      <c r="G12344" s="8">
        <v>12335</v>
      </c>
      <c r="H12344" s="8">
        <v>12340</v>
      </c>
      <c r="I12344" s="8" t="e">
        <v>#N/A</v>
      </c>
      <c r="J12344" s="8" t="e">
        <v>#N/A</v>
      </c>
      <c r="K12344" s="8" t="e">
        <v>#N/A</v>
      </c>
      <c r="L12344" s="8">
        <v>0</v>
      </c>
      <c r="M12344" s="8">
        <v>0</v>
      </c>
      <c r="N12344" s="8">
        <v>0</v>
      </c>
      <c r="O12344" s="8">
        <v>0</v>
      </c>
      <c r="P12344" s="8">
        <v>0</v>
      </c>
    </row>
    <row r="12345" spans="1:16" x14ac:dyDescent="0.35">
      <c r="A12345" s="8" t="s">
        <v>231</v>
      </c>
      <c r="B12345" s="54">
        <v>44270</v>
      </c>
      <c r="C12345">
        <v>0</v>
      </c>
      <c r="D12345"/>
      <c r="E12345"/>
      <c r="F12345"/>
      <c r="G12345" s="8">
        <v>12335</v>
      </c>
      <c r="H12345" s="8">
        <v>12341</v>
      </c>
      <c r="I12345" s="8" t="e">
        <v>#N/A</v>
      </c>
      <c r="J12345" s="8" t="e">
        <v>#N/A</v>
      </c>
      <c r="K12345" s="8" t="e">
        <v>#N/A</v>
      </c>
      <c r="L12345" s="8">
        <v>0</v>
      </c>
      <c r="M12345" s="8">
        <v>0</v>
      </c>
      <c r="N12345" s="8">
        <v>0</v>
      </c>
      <c r="O12345" s="8">
        <v>0</v>
      </c>
      <c r="P12345" s="8">
        <v>0</v>
      </c>
    </row>
    <row r="12346" spans="1:16" x14ac:dyDescent="0.35">
      <c r="A12346" s="8" t="s">
        <v>231</v>
      </c>
      <c r="B12346" s="54">
        <v>44277</v>
      </c>
      <c r="C12346">
        <v>1</v>
      </c>
      <c r="D12346"/>
      <c r="E12346"/>
      <c r="F12346"/>
      <c r="G12346" s="8">
        <v>12335</v>
      </c>
      <c r="H12346" s="8">
        <v>12342</v>
      </c>
      <c r="I12346" s="8" t="e">
        <v>#N/A</v>
      </c>
      <c r="J12346" s="8" t="e">
        <v>#N/A</v>
      </c>
      <c r="K12346" s="8" t="e">
        <v>#N/A</v>
      </c>
      <c r="L12346" s="8">
        <v>0</v>
      </c>
      <c r="M12346" s="8">
        <v>0</v>
      </c>
      <c r="N12346" s="8">
        <v>0</v>
      </c>
      <c r="O12346" s="8">
        <v>0</v>
      </c>
      <c r="P12346" s="8">
        <v>0</v>
      </c>
    </row>
    <row r="12347" spans="1:16" x14ac:dyDescent="0.35">
      <c r="A12347" s="8" t="s">
        <v>231</v>
      </c>
      <c r="B12347" s="54">
        <v>44284</v>
      </c>
      <c r="C12347">
        <v>0</v>
      </c>
      <c r="D12347"/>
      <c r="E12347"/>
      <c r="F12347"/>
      <c r="G12347" s="8">
        <v>12335</v>
      </c>
      <c r="H12347" s="8">
        <v>12343</v>
      </c>
      <c r="I12347" s="8" t="e">
        <v>#N/A</v>
      </c>
      <c r="J12347" s="8" t="e">
        <v>#N/A</v>
      </c>
      <c r="K12347" s="8" t="e">
        <v>#N/A</v>
      </c>
      <c r="L12347" s="8">
        <v>0</v>
      </c>
      <c r="M12347" s="8">
        <v>0</v>
      </c>
      <c r="N12347" s="8">
        <v>0</v>
      </c>
      <c r="O12347" s="8">
        <v>0</v>
      </c>
      <c r="P12347" s="8">
        <v>0</v>
      </c>
    </row>
    <row r="12348" spans="1:16" x14ac:dyDescent="0.35">
      <c r="A12348" s="8" t="s">
        <v>231</v>
      </c>
      <c r="B12348" s="54">
        <v>44291</v>
      </c>
      <c r="C12348">
        <v>4</v>
      </c>
      <c r="D12348"/>
      <c r="E12348"/>
      <c r="F12348"/>
      <c r="G12348" s="8">
        <v>12335</v>
      </c>
      <c r="H12348" s="8">
        <v>12344</v>
      </c>
      <c r="I12348" s="8" t="e">
        <v>#N/A</v>
      </c>
      <c r="J12348" s="8" t="e">
        <v>#N/A</v>
      </c>
      <c r="K12348" s="8" t="e">
        <v>#N/A</v>
      </c>
      <c r="L12348" s="8">
        <v>0</v>
      </c>
      <c r="M12348" s="8">
        <v>0</v>
      </c>
      <c r="N12348" s="8">
        <v>0</v>
      </c>
      <c r="O12348" s="8">
        <v>0</v>
      </c>
      <c r="P12348" s="8">
        <v>0</v>
      </c>
    </row>
    <row r="12349" spans="1:16" x14ac:dyDescent="0.35">
      <c r="A12349" s="8" t="s">
        <v>231</v>
      </c>
      <c r="B12349" s="54">
        <v>44298</v>
      </c>
      <c r="C12349">
        <v>15</v>
      </c>
      <c r="D12349"/>
      <c r="E12349"/>
      <c r="F12349"/>
      <c r="G12349" s="8">
        <v>12335</v>
      </c>
      <c r="H12349" s="8">
        <v>12345</v>
      </c>
      <c r="I12349" s="8" t="e">
        <v>#N/A</v>
      </c>
      <c r="J12349" s="8" t="e">
        <v>#N/A</v>
      </c>
      <c r="K12349" s="8" t="e">
        <v>#N/A</v>
      </c>
      <c r="L12349" s="8">
        <v>0</v>
      </c>
      <c r="M12349" s="8">
        <v>0</v>
      </c>
      <c r="N12349" s="8">
        <v>0</v>
      </c>
      <c r="O12349" s="8">
        <v>0</v>
      </c>
      <c r="P12349" s="8">
        <v>0</v>
      </c>
    </row>
    <row r="12350" spans="1:16" x14ac:dyDescent="0.35">
      <c r="A12350" s="8" t="s">
        <v>231</v>
      </c>
      <c r="B12350" s="54">
        <v>44305</v>
      </c>
      <c r="C12350">
        <v>0</v>
      </c>
      <c r="D12350"/>
      <c r="E12350"/>
      <c r="F12350"/>
      <c r="G12350" s="8">
        <v>12335</v>
      </c>
      <c r="H12350" s="8">
        <v>12346</v>
      </c>
      <c r="I12350" s="8" t="e">
        <v>#N/A</v>
      </c>
      <c r="J12350" s="8" t="e">
        <v>#N/A</v>
      </c>
      <c r="K12350" s="8" t="e">
        <v>#N/A</v>
      </c>
      <c r="L12350" s="8">
        <v>0</v>
      </c>
      <c r="M12350" s="8">
        <v>0</v>
      </c>
      <c r="N12350" s="8">
        <v>0</v>
      </c>
      <c r="O12350" s="8">
        <v>0</v>
      </c>
      <c r="P12350" s="8">
        <v>0</v>
      </c>
    </row>
    <row r="12351" spans="1:16" x14ac:dyDescent="0.35">
      <c r="A12351" s="8" t="s">
        <v>231</v>
      </c>
      <c r="B12351" s="54">
        <v>44312</v>
      </c>
      <c r="C12351">
        <v>1</v>
      </c>
      <c r="D12351"/>
      <c r="E12351"/>
      <c r="F12351"/>
      <c r="G12351" s="8">
        <v>12335</v>
      </c>
      <c r="H12351" s="8">
        <v>12347</v>
      </c>
      <c r="I12351" s="8" t="e">
        <v>#N/A</v>
      </c>
      <c r="J12351" s="8" t="e">
        <v>#N/A</v>
      </c>
      <c r="K12351" s="8" t="e">
        <v>#N/A</v>
      </c>
      <c r="L12351" s="8">
        <v>0</v>
      </c>
      <c r="M12351" s="8">
        <v>0</v>
      </c>
      <c r="N12351" s="8">
        <v>0</v>
      </c>
      <c r="O12351" s="8">
        <v>0</v>
      </c>
      <c r="P12351" s="8">
        <v>0</v>
      </c>
    </row>
    <row r="12352" spans="1:16" x14ac:dyDescent="0.35">
      <c r="A12352" s="8" t="s">
        <v>231</v>
      </c>
      <c r="B12352" s="54">
        <v>44319</v>
      </c>
      <c r="C12352">
        <v>0</v>
      </c>
      <c r="D12352"/>
      <c r="E12352"/>
      <c r="F12352"/>
      <c r="G12352" s="8">
        <v>12335</v>
      </c>
      <c r="H12352" s="8">
        <v>12348</v>
      </c>
      <c r="I12352" s="8" t="e">
        <v>#N/A</v>
      </c>
      <c r="J12352" s="8" t="e">
        <v>#N/A</v>
      </c>
      <c r="K12352" s="8" t="e">
        <v>#N/A</v>
      </c>
      <c r="L12352" s="8">
        <v>0</v>
      </c>
      <c r="M12352" s="8">
        <v>0</v>
      </c>
      <c r="N12352" s="8">
        <v>0</v>
      </c>
      <c r="O12352" s="8">
        <v>0</v>
      </c>
      <c r="P12352" s="8">
        <v>0</v>
      </c>
    </row>
    <row r="12353" spans="1:16" x14ac:dyDescent="0.35">
      <c r="A12353" s="8" t="s">
        <v>231</v>
      </c>
      <c r="B12353" s="54">
        <v>44326</v>
      </c>
      <c r="C12353">
        <v>1</v>
      </c>
      <c r="D12353"/>
      <c r="E12353"/>
      <c r="F12353"/>
      <c r="G12353" s="8">
        <v>12335</v>
      </c>
      <c r="H12353" s="8">
        <v>12349</v>
      </c>
      <c r="I12353" s="8" t="e">
        <v>#N/A</v>
      </c>
      <c r="J12353" s="8" t="e">
        <v>#N/A</v>
      </c>
      <c r="K12353" s="8" t="e">
        <v>#N/A</v>
      </c>
      <c r="L12353" s="8">
        <v>0</v>
      </c>
      <c r="M12353" s="8">
        <v>0</v>
      </c>
      <c r="N12353" s="8">
        <v>0</v>
      </c>
      <c r="O12353" s="8">
        <v>0</v>
      </c>
      <c r="P12353" s="8">
        <v>0</v>
      </c>
    </row>
    <row r="12354" spans="1:16" x14ac:dyDescent="0.35">
      <c r="A12354" s="8" t="s">
        <v>231</v>
      </c>
      <c r="B12354" s="54">
        <v>44333</v>
      </c>
      <c r="C12354">
        <v>1</v>
      </c>
      <c r="D12354"/>
      <c r="E12354"/>
      <c r="F12354"/>
      <c r="G12354" s="8">
        <v>12335</v>
      </c>
      <c r="H12354" s="8">
        <v>12350</v>
      </c>
      <c r="I12354" s="8" t="e">
        <v>#N/A</v>
      </c>
      <c r="J12354" s="8" t="e">
        <v>#N/A</v>
      </c>
      <c r="K12354" s="8" t="e">
        <v>#N/A</v>
      </c>
      <c r="L12354" s="8">
        <v>0</v>
      </c>
      <c r="M12354" s="8">
        <v>0</v>
      </c>
      <c r="N12354" s="8">
        <v>0</v>
      </c>
      <c r="O12354" s="8">
        <v>0</v>
      </c>
      <c r="P12354" s="8">
        <v>0</v>
      </c>
    </row>
    <row r="12355" spans="1:16" x14ac:dyDescent="0.35">
      <c r="A12355" s="8" t="s">
        <v>231</v>
      </c>
      <c r="B12355" s="54">
        <v>44340</v>
      </c>
      <c r="C12355">
        <v>0</v>
      </c>
      <c r="D12355"/>
      <c r="E12355"/>
      <c r="F12355"/>
      <c r="G12355" s="8">
        <v>12335</v>
      </c>
      <c r="H12355" s="8">
        <v>12351</v>
      </c>
      <c r="I12355" s="8" t="e">
        <v>#N/A</v>
      </c>
      <c r="J12355" s="8" t="e">
        <v>#N/A</v>
      </c>
      <c r="K12355" s="8" t="e">
        <v>#N/A</v>
      </c>
      <c r="L12355" s="8">
        <v>0</v>
      </c>
      <c r="M12355" s="8">
        <v>0</v>
      </c>
      <c r="N12355" s="8">
        <v>0</v>
      </c>
      <c r="O12355" s="8">
        <v>0</v>
      </c>
      <c r="P12355" s="8">
        <v>0</v>
      </c>
    </row>
    <row r="12356" spans="1:16" x14ac:dyDescent="0.35">
      <c r="A12356" s="8" t="s">
        <v>231</v>
      </c>
      <c r="B12356" s="54">
        <v>44347</v>
      </c>
      <c r="C12356">
        <v>3</v>
      </c>
      <c r="D12356"/>
      <c r="E12356"/>
      <c r="F12356"/>
      <c r="G12356" s="8">
        <v>12335</v>
      </c>
      <c r="H12356" s="8">
        <v>12352</v>
      </c>
      <c r="I12356" s="8" t="e">
        <v>#N/A</v>
      </c>
      <c r="J12356" s="8" t="e">
        <v>#N/A</v>
      </c>
      <c r="K12356" s="8" t="e">
        <v>#N/A</v>
      </c>
      <c r="L12356" s="8">
        <v>0</v>
      </c>
      <c r="M12356" s="8">
        <v>0</v>
      </c>
      <c r="N12356" s="8">
        <v>0</v>
      </c>
      <c r="O12356" s="8">
        <v>0</v>
      </c>
      <c r="P12356" s="8">
        <v>0</v>
      </c>
    </row>
    <row r="12357" spans="1:16" x14ac:dyDescent="0.35">
      <c r="A12357" s="8" t="s">
        <v>231</v>
      </c>
      <c r="B12357" s="54">
        <v>44354</v>
      </c>
      <c r="C12357">
        <v>10</v>
      </c>
      <c r="D12357"/>
      <c r="E12357"/>
      <c r="F12357"/>
      <c r="G12357" s="8">
        <v>12335</v>
      </c>
      <c r="H12357" s="8">
        <v>12353</v>
      </c>
      <c r="I12357" s="8" t="e">
        <v>#N/A</v>
      </c>
      <c r="J12357" s="8" t="e">
        <v>#N/A</v>
      </c>
      <c r="K12357" s="8" t="e">
        <v>#N/A</v>
      </c>
      <c r="L12357" s="8">
        <v>0</v>
      </c>
      <c r="M12357" s="8">
        <v>0</v>
      </c>
      <c r="N12357" s="8">
        <v>0</v>
      </c>
      <c r="O12357" s="8">
        <v>0</v>
      </c>
      <c r="P12357" s="8">
        <v>0</v>
      </c>
    </row>
    <row r="12358" spans="1:16" x14ac:dyDescent="0.35">
      <c r="A12358" s="8" t="s">
        <v>231</v>
      </c>
      <c r="B12358" s="54">
        <v>44361</v>
      </c>
      <c r="C12358">
        <v>1</v>
      </c>
      <c r="D12358"/>
      <c r="E12358"/>
      <c r="F12358"/>
      <c r="G12358" s="8">
        <v>12335</v>
      </c>
      <c r="H12358" s="8">
        <v>12354</v>
      </c>
      <c r="I12358" s="8" t="e">
        <v>#N/A</v>
      </c>
      <c r="J12358" s="8" t="e">
        <v>#N/A</v>
      </c>
      <c r="K12358" s="8" t="e">
        <v>#N/A</v>
      </c>
      <c r="L12358" s="8">
        <v>0</v>
      </c>
      <c r="M12358" s="8">
        <v>0</v>
      </c>
      <c r="N12358" s="8">
        <v>0</v>
      </c>
      <c r="O12358" s="8">
        <v>0</v>
      </c>
      <c r="P12358" s="8">
        <v>0</v>
      </c>
    </row>
    <row r="12359" spans="1:16" x14ac:dyDescent="0.35">
      <c r="A12359" s="8" t="s">
        <v>231</v>
      </c>
      <c r="B12359" s="54">
        <v>44368</v>
      </c>
      <c r="C12359">
        <v>5</v>
      </c>
      <c r="D12359"/>
      <c r="E12359"/>
      <c r="F12359"/>
      <c r="G12359" s="8">
        <v>12335</v>
      </c>
      <c r="H12359" s="8">
        <v>12355</v>
      </c>
      <c r="I12359" s="8" t="e">
        <v>#N/A</v>
      </c>
      <c r="J12359" s="8" t="e">
        <v>#N/A</v>
      </c>
      <c r="K12359" s="8" t="e">
        <v>#N/A</v>
      </c>
      <c r="L12359" s="8">
        <v>0</v>
      </c>
      <c r="M12359" s="8">
        <v>0</v>
      </c>
      <c r="N12359" s="8">
        <v>0</v>
      </c>
      <c r="O12359" s="8">
        <v>0</v>
      </c>
      <c r="P12359" s="8">
        <v>0</v>
      </c>
    </row>
    <row r="12360" spans="1:16" x14ac:dyDescent="0.35">
      <c r="A12360" s="8" t="s">
        <v>231</v>
      </c>
      <c r="B12360" s="54">
        <v>44375</v>
      </c>
      <c r="C12360">
        <v>3</v>
      </c>
      <c r="D12360"/>
      <c r="E12360"/>
      <c r="F12360"/>
      <c r="G12360" s="8">
        <v>12335</v>
      </c>
      <c r="H12360" s="8">
        <v>12356</v>
      </c>
      <c r="I12360" s="8" t="e">
        <v>#N/A</v>
      </c>
      <c r="J12360" s="8" t="e">
        <v>#N/A</v>
      </c>
      <c r="K12360" s="8" t="e">
        <v>#N/A</v>
      </c>
      <c r="L12360" s="8">
        <v>0</v>
      </c>
      <c r="M12360" s="8">
        <v>0</v>
      </c>
      <c r="N12360" s="8">
        <v>0</v>
      </c>
      <c r="O12360" s="8">
        <v>0</v>
      </c>
      <c r="P12360" s="8">
        <v>0</v>
      </c>
    </row>
    <row r="12361" spans="1:16" x14ac:dyDescent="0.35">
      <c r="A12361" s="8" t="s">
        <v>231</v>
      </c>
      <c r="B12361" s="54">
        <v>44382</v>
      </c>
      <c r="C12361">
        <v>0</v>
      </c>
      <c r="D12361"/>
      <c r="E12361"/>
      <c r="F12361"/>
      <c r="G12361" s="8">
        <v>12335</v>
      </c>
      <c r="H12361" s="8">
        <v>12357</v>
      </c>
      <c r="I12361" s="8" t="e">
        <v>#N/A</v>
      </c>
      <c r="J12361" s="8" t="e">
        <v>#N/A</v>
      </c>
      <c r="K12361" s="8" t="e">
        <v>#N/A</v>
      </c>
      <c r="L12361" s="8">
        <v>0</v>
      </c>
      <c r="M12361" s="8">
        <v>0</v>
      </c>
      <c r="N12361" s="8">
        <v>0</v>
      </c>
      <c r="O12361" s="8">
        <v>0</v>
      </c>
      <c r="P12361" s="8">
        <v>0</v>
      </c>
    </row>
    <row r="12362" spans="1:16" x14ac:dyDescent="0.35">
      <c r="A12362" s="8" t="s">
        <v>231</v>
      </c>
      <c r="B12362" s="54">
        <v>44389</v>
      </c>
      <c r="C12362">
        <v>0</v>
      </c>
      <c r="D12362"/>
      <c r="E12362"/>
      <c r="F12362"/>
      <c r="G12362" s="8">
        <v>12335</v>
      </c>
      <c r="H12362" s="8">
        <v>12358</v>
      </c>
      <c r="I12362" s="8" t="e">
        <v>#N/A</v>
      </c>
      <c r="J12362" s="8" t="e">
        <v>#N/A</v>
      </c>
      <c r="K12362" s="8" t="e">
        <v>#N/A</v>
      </c>
      <c r="L12362" s="8">
        <v>0</v>
      </c>
      <c r="M12362" s="8">
        <v>0</v>
      </c>
      <c r="N12362" s="8">
        <v>0</v>
      </c>
      <c r="O12362" s="8">
        <v>0</v>
      </c>
      <c r="P12362" s="8">
        <v>0</v>
      </c>
    </row>
    <row r="12363" spans="1:16" x14ac:dyDescent="0.35">
      <c r="A12363" s="8" t="s">
        <v>231</v>
      </c>
      <c r="B12363" s="54">
        <v>44396</v>
      </c>
      <c r="C12363">
        <v>5</v>
      </c>
      <c r="D12363"/>
      <c r="E12363"/>
      <c r="F12363"/>
      <c r="G12363" s="8">
        <v>12335</v>
      </c>
      <c r="H12363" s="8">
        <v>12359</v>
      </c>
      <c r="I12363" s="8" t="e">
        <v>#N/A</v>
      </c>
      <c r="J12363" s="8" t="e">
        <v>#N/A</v>
      </c>
      <c r="K12363" s="8" t="e">
        <v>#N/A</v>
      </c>
      <c r="L12363" s="8">
        <v>0</v>
      </c>
      <c r="M12363" s="8">
        <v>0</v>
      </c>
      <c r="N12363" s="8">
        <v>0</v>
      </c>
      <c r="O12363" s="8">
        <v>0</v>
      </c>
      <c r="P12363" s="8">
        <v>0</v>
      </c>
    </row>
    <row r="12364" spans="1:16" x14ac:dyDescent="0.35">
      <c r="A12364" s="8" t="s">
        <v>231</v>
      </c>
      <c r="B12364" s="54">
        <v>44403</v>
      </c>
      <c r="C12364">
        <v>1</v>
      </c>
      <c r="D12364"/>
      <c r="E12364"/>
      <c r="F12364"/>
      <c r="G12364" s="8">
        <v>12335</v>
      </c>
      <c r="H12364" s="8">
        <v>12360</v>
      </c>
      <c r="I12364" s="8" t="e">
        <v>#N/A</v>
      </c>
      <c r="J12364" s="8" t="e">
        <v>#N/A</v>
      </c>
      <c r="K12364" s="8" t="e">
        <v>#N/A</v>
      </c>
      <c r="L12364" s="8">
        <v>0</v>
      </c>
      <c r="M12364" s="8">
        <v>0</v>
      </c>
      <c r="N12364" s="8">
        <v>0</v>
      </c>
      <c r="O12364" s="8">
        <v>0</v>
      </c>
      <c r="P12364" s="8">
        <v>0</v>
      </c>
    </row>
    <row r="12365" spans="1:16" x14ac:dyDescent="0.35">
      <c r="A12365" s="8" t="s">
        <v>231</v>
      </c>
      <c r="B12365" s="54">
        <v>44410</v>
      </c>
      <c r="C12365">
        <v>0</v>
      </c>
      <c r="D12365"/>
      <c r="E12365"/>
      <c r="F12365"/>
      <c r="G12365" s="8">
        <v>12335</v>
      </c>
      <c r="H12365" s="8">
        <v>12361</v>
      </c>
      <c r="I12365" s="8" t="e">
        <v>#N/A</v>
      </c>
      <c r="J12365" s="8" t="e">
        <v>#N/A</v>
      </c>
      <c r="K12365" s="8" t="e">
        <v>#N/A</v>
      </c>
      <c r="L12365" s="8">
        <v>0</v>
      </c>
      <c r="M12365" s="8">
        <v>0</v>
      </c>
      <c r="N12365" s="8">
        <v>0</v>
      </c>
      <c r="O12365" s="8">
        <v>0</v>
      </c>
      <c r="P12365" s="8">
        <v>0</v>
      </c>
    </row>
    <row r="12366" spans="1:16" x14ac:dyDescent="0.35">
      <c r="A12366" s="8" t="s">
        <v>231</v>
      </c>
      <c r="B12366" s="54">
        <v>44417</v>
      </c>
      <c r="C12366">
        <v>5</v>
      </c>
      <c r="D12366"/>
      <c r="E12366"/>
      <c r="F12366"/>
      <c r="G12366" s="8">
        <v>12335</v>
      </c>
      <c r="H12366" s="8">
        <v>12362</v>
      </c>
      <c r="I12366" s="8" t="e">
        <v>#N/A</v>
      </c>
      <c r="J12366" s="8" t="e">
        <v>#N/A</v>
      </c>
      <c r="K12366" s="8" t="e">
        <v>#N/A</v>
      </c>
      <c r="L12366" s="8">
        <v>0</v>
      </c>
      <c r="M12366" s="8">
        <v>0</v>
      </c>
      <c r="N12366" s="8">
        <v>0</v>
      </c>
      <c r="O12366" s="8">
        <v>0</v>
      </c>
      <c r="P12366" s="8">
        <v>0</v>
      </c>
    </row>
    <row r="12367" spans="1:16" x14ac:dyDescent="0.35">
      <c r="A12367" s="8" t="s">
        <v>231</v>
      </c>
      <c r="B12367" s="54">
        <v>44424</v>
      </c>
      <c r="C12367">
        <v>4</v>
      </c>
      <c r="D12367"/>
      <c r="E12367"/>
      <c r="F12367"/>
      <c r="G12367" s="8">
        <v>12335</v>
      </c>
      <c r="H12367" s="8">
        <v>12363</v>
      </c>
      <c r="I12367" s="8" t="e">
        <v>#N/A</v>
      </c>
      <c r="J12367" s="8" t="e">
        <v>#N/A</v>
      </c>
      <c r="K12367" s="8" t="e">
        <v>#N/A</v>
      </c>
      <c r="L12367" s="8">
        <v>0</v>
      </c>
      <c r="M12367" s="8">
        <v>0</v>
      </c>
      <c r="N12367" s="8">
        <v>0</v>
      </c>
      <c r="O12367" s="8">
        <v>0</v>
      </c>
      <c r="P12367" s="8">
        <v>0</v>
      </c>
    </row>
    <row r="12368" spans="1:16" x14ac:dyDescent="0.35">
      <c r="A12368" s="8" t="s">
        <v>231</v>
      </c>
      <c r="B12368" s="54">
        <v>44431</v>
      </c>
      <c r="C12368">
        <v>0</v>
      </c>
      <c r="D12368"/>
      <c r="E12368"/>
      <c r="F12368"/>
      <c r="G12368" s="8">
        <v>12335</v>
      </c>
      <c r="H12368" s="8">
        <v>12364</v>
      </c>
      <c r="I12368" s="8" t="e">
        <v>#N/A</v>
      </c>
      <c r="J12368" s="8" t="e">
        <v>#N/A</v>
      </c>
      <c r="K12368" s="8" t="e">
        <v>#N/A</v>
      </c>
      <c r="L12368" s="8">
        <v>0</v>
      </c>
      <c r="M12368" s="8">
        <v>0</v>
      </c>
      <c r="N12368" s="8">
        <v>0</v>
      </c>
      <c r="O12368" s="8">
        <v>0</v>
      </c>
      <c r="P12368" s="8">
        <v>0</v>
      </c>
    </row>
    <row r="12369" spans="1:16" x14ac:dyDescent="0.35">
      <c r="A12369" s="8" t="s">
        <v>231</v>
      </c>
      <c r="B12369" s="54">
        <v>44438</v>
      </c>
      <c r="C12369">
        <v>2</v>
      </c>
      <c r="D12369"/>
      <c r="E12369"/>
      <c r="F12369"/>
      <c r="G12369" s="8">
        <v>12335</v>
      </c>
      <c r="H12369" s="8">
        <v>12365</v>
      </c>
      <c r="I12369" s="8" t="e">
        <v>#N/A</v>
      </c>
      <c r="J12369" s="8" t="e">
        <v>#N/A</v>
      </c>
      <c r="K12369" s="8" t="e">
        <v>#N/A</v>
      </c>
      <c r="L12369" s="8">
        <v>0</v>
      </c>
      <c r="M12369" s="8">
        <v>0</v>
      </c>
      <c r="N12369" s="8">
        <v>0</v>
      </c>
      <c r="O12369" s="8">
        <v>0</v>
      </c>
      <c r="P12369" s="8">
        <v>0</v>
      </c>
    </row>
    <row r="12370" spans="1:16" x14ac:dyDescent="0.35">
      <c r="A12370" s="8" t="s">
        <v>231</v>
      </c>
      <c r="B12370" s="54">
        <v>44445</v>
      </c>
      <c r="C12370">
        <v>1</v>
      </c>
      <c r="D12370"/>
      <c r="E12370"/>
      <c r="F12370"/>
      <c r="G12370" s="8">
        <v>12335</v>
      </c>
      <c r="H12370" s="8">
        <v>12366</v>
      </c>
      <c r="I12370" s="8" t="e">
        <v>#N/A</v>
      </c>
      <c r="J12370" s="8" t="e">
        <v>#N/A</v>
      </c>
      <c r="K12370" s="8" t="e">
        <v>#N/A</v>
      </c>
      <c r="L12370" s="8">
        <v>0</v>
      </c>
      <c r="M12370" s="8">
        <v>0</v>
      </c>
      <c r="N12370" s="8">
        <v>0</v>
      </c>
      <c r="O12370" s="8">
        <v>0</v>
      </c>
      <c r="P12370" s="8">
        <v>0</v>
      </c>
    </row>
    <row r="12371" spans="1:16" x14ac:dyDescent="0.35">
      <c r="A12371" s="8" t="s">
        <v>231</v>
      </c>
      <c r="B12371" s="54">
        <v>44452</v>
      </c>
      <c r="C12371">
        <v>1</v>
      </c>
      <c r="D12371"/>
      <c r="E12371"/>
      <c r="F12371"/>
      <c r="G12371" s="8">
        <v>12335</v>
      </c>
      <c r="H12371" s="8">
        <v>12367</v>
      </c>
      <c r="I12371" s="8" t="e">
        <v>#N/A</v>
      </c>
      <c r="J12371" s="8" t="e">
        <v>#N/A</v>
      </c>
      <c r="K12371" s="8" t="e">
        <v>#N/A</v>
      </c>
      <c r="L12371" s="8">
        <v>0</v>
      </c>
      <c r="M12371" s="8">
        <v>0</v>
      </c>
      <c r="N12371" s="8">
        <v>0</v>
      </c>
      <c r="O12371" s="8">
        <v>0</v>
      </c>
      <c r="P12371" s="8">
        <v>0</v>
      </c>
    </row>
    <row r="12372" spans="1:16" x14ac:dyDescent="0.35">
      <c r="A12372" s="8" t="s">
        <v>231</v>
      </c>
      <c r="B12372" s="54">
        <v>44459</v>
      </c>
      <c r="C12372">
        <v>10</v>
      </c>
      <c r="D12372"/>
      <c r="E12372"/>
      <c r="F12372"/>
      <c r="G12372" s="8">
        <v>12335</v>
      </c>
      <c r="H12372" s="8">
        <v>12368</v>
      </c>
      <c r="I12372" s="8" t="e">
        <v>#N/A</v>
      </c>
      <c r="J12372" s="8" t="e">
        <v>#N/A</v>
      </c>
      <c r="K12372" s="8" t="e">
        <v>#N/A</v>
      </c>
      <c r="L12372" s="8">
        <v>0</v>
      </c>
      <c r="M12372" s="8">
        <v>0</v>
      </c>
      <c r="N12372" s="8">
        <v>0</v>
      </c>
      <c r="O12372" s="8">
        <v>0</v>
      </c>
      <c r="P12372" s="8">
        <v>0</v>
      </c>
    </row>
    <row r="12373" spans="1:16" x14ac:dyDescent="0.35">
      <c r="A12373" s="8" t="s">
        <v>231</v>
      </c>
      <c r="B12373" s="54">
        <v>44466</v>
      </c>
      <c r="C12373">
        <v>1</v>
      </c>
      <c r="D12373"/>
      <c r="E12373"/>
      <c r="F12373"/>
      <c r="G12373" s="8">
        <v>12335</v>
      </c>
      <c r="H12373" s="8">
        <v>12369</v>
      </c>
      <c r="I12373" s="8" t="e">
        <v>#N/A</v>
      </c>
      <c r="J12373" s="8" t="e">
        <v>#N/A</v>
      </c>
      <c r="K12373" s="8" t="e">
        <v>#N/A</v>
      </c>
      <c r="L12373" s="8">
        <v>0</v>
      </c>
      <c r="M12373" s="8">
        <v>0</v>
      </c>
      <c r="N12373" s="8">
        <v>0</v>
      </c>
      <c r="O12373" s="8">
        <v>0</v>
      </c>
      <c r="P12373" s="8">
        <v>0</v>
      </c>
    </row>
    <row r="12374" spans="1:16" x14ac:dyDescent="0.35">
      <c r="A12374" s="8" t="s">
        <v>231</v>
      </c>
      <c r="B12374" s="54">
        <v>44473</v>
      </c>
      <c r="C12374">
        <v>0</v>
      </c>
      <c r="D12374"/>
      <c r="E12374"/>
      <c r="F12374"/>
      <c r="G12374" s="8">
        <v>12335</v>
      </c>
      <c r="H12374" s="8">
        <v>12370</v>
      </c>
      <c r="I12374" s="8" t="e">
        <v>#N/A</v>
      </c>
      <c r="J12374" s="8" t="e">
        <v>#N/A</v>
      </c>
      <c r="K12374" s="8" t="e">
        <v>#N/A</v>
      </c>
      <c r="L12374" s="8">
        <v>0</v>
      </c>
      <c r="M12374" s="8">
        <v>0</v>
      </c>
      <c r="N12374" s="8">
        <v>0</v>
      </c>
      <c r="O12374" s="8">
        <v>0</v>
      </c>
      <c r="P12374" s="8">
        <v>0</v>
      </c>
    </row>
    <row r="12375" spans="1:16" x14ac:dyDescent="0.35">
      <c r="A12375" s="8" t="s">
        <v>231</v>
      </c>
      <c r="B12375" s="54">
        <v>44480</v>
      </c>
      <c r="C12375">
        <v>3</v>
      </c>
      <c r="D12375"/>
      <c r="E12375"/>
      <c r="F12375"/>
      <c r="G12375" s="8">
        <v>12335</v>
      </c>
      <c r="H12375" s="8">
        <v>12371</v>
      </c>
      <c r="I12375" s="8" t="e">
        <v>#N/A</v>
      </c>
      <c r="J12375" s="8" t="e">
        <v>#N/A</v>
      </c>
      <c r="K12375" s="8" t="e">
        <v>#N/A</v>
      </c>
      <c r="L12375" s="8">
        <v>0</v>
      </c>
      <c r="M12375" s="8">
        <v>0</v>
      </c>
      <c r="N12375" s="8">
        <v>0</v>
      </c>
      <c r="O12375" s="8">
        <v>0</v>
      </c>
      <c r="P12375" s="8">
        <v>0</v>
      </c>
    </row>
    <row r="12376" spans="1:16" x14ac:dyDescent="0.35">
      <c r="A12376" s="8" t="s">
        <v>231</v>
      </c>
      <c r="B12376" s="54">
        <v>44487</v>
      </c>
      <c r="C12376">
        <v>2</v>
      </c>
      <c r="D12376"/>
      <c r="E12376"/>
      <c r="F12376"/>
      <c r="G12376" s="8">
        <v>12335</v>
      </c>
      <c r="H12376" s="8">
        <v>12372</v>
      </c>
      <c r="I12376" s="8" t="e">
        <v>#N/A</v>
      </c>
      <c r="J12376" s="8" t="e">
        <v>#N/A</v>
      </c>
      <c r="K12376" s="8" t="e">
        <v>#N/A</v>
      </c>
      <c r="L12376" s="8">
        <v>0</v>
      </c>
      <c r="M12376" s="8">
        <v>0</v>
      </c>
      <c r="N12376" s="8">
        <v>0</v>
      </c>
      <c r="O12376" s="8">
        <v>0</v>
      </c>
      <c r="P12376" s="8">
        <v>0</v>
      </c>
    </row>
    <row r="12377" spans="1:16" x14ac:dyDescent="0.35">
      <c r="A12377" s="8" t="s">
        <v>231</v>
      </c>
      <c r="B12377" s="54">
        <v>44494</v>
      </c>
      <c r="C12377">
        <v>1</v>
      </c>
      <c r="D12377"/>
      <c r="E12377"/>
      <c r="F12377"/>
      <c r="G12377" s="8">
        <v>12335</v>
      </c>
      <c r="H12377" s="8">
        <v>12373</v>
      </c>
      <c r="I12377" s="8" t="e">
        <v>#N/A</v>
      </c>
      <c r="J12377" s="8" t="e">
        <v>#N/A</v>
      </c>
      <c r="K12377" s="8" t="e">
        <v>#N/A</v>
      </c>
      <c r="L12377" s="8">
        <v>0</v>
      </c>
      <c r="M12377" s="8">
        <v>0</v>
      </c>
      <c r="N12377" s="8">
        <v>0</v>
      </c>
      <c r="O12377" s="8">
        <v>0</v>
      </c>
      <c r="P12377" s="8">
        <v>0</v>
      </c>
    </row>
    <row r="12378" spans="1:16" x14ac:dyDescent="0.35">
      <c r="A12378" s="8" t="s">
        <v>231</v>
      </c>
      <c r="B12378" s="54">
        <v>44501</v>
      </c>
      <c r="C12378">
        <v>1</v>
      </c>
      <c r="D12378"/>
      <c r="E12378"/>
      <c r="F12378"/>
      <c r="G12378" s="8">
        <v>12335</v>
      </c>
      <c r="H12378" s="8">
        <v>12374</v>
      </c>
      <c r="I12378" s="8" t="e">
        <v>#N/A</v>
      </c>
      <c r="J12378" s="8" t="e">
        <v>#N/A</v>
      </c>
      <c r="K12378" s="8" t="e">
        <v>#N/A</v>
      </c>
      <c r="L12378" s="8">
        <v>0</v>
      </c>
      <c r="M12378" s="8">
        <v>0</v>
      </c>
      <c r="N12378" s="8">
        <v>0</v>
      </c>
      <c r="O12378" s="8">
        <v>0</v>
      </c>
      <c r="P12378" s="8">
        <v>0</v>
      </c>
    </row>
    <row r="12379" spans="1:16" x14ac:dyDescent="0.35">
      <c r="A12379" s="8" t="s">
        <v>231</v>
      </c>
      <c r="B12379" s="54">
        <v>44508</v>
      </c>
      <c r="C12379">
        <v>0</v>
      </c>
      <c r="D12379"/>
      <c r="E12379"/>
      <c r="F12379"/>
      <c r="G12379" s="8">
        <v>12335</v>
      </c>
      <c r="H12379" s="8">
        <v>12375</v>
      </c>
      <c r="I12379" s="8" t="e">
        <v>#N/A</v>
      </c>
      <c r="J12379" s="8" t="e">
        <v>#N/A</v>
      </c>
      <c r="K12379" s="8" t="e">
        <v>#N/A</v>
      </c>
      <c r="L12379" s="8">
        <v>0</v>
      </c>
      <c r="M12379" s="8">
        <v>0</v>
      </c>
      <c r="N12379" s="8">
        <v>0</v>
      </c>
      <c r="O12379" s="8">
        <v>0</v>
      </c>
      <c r="P12379" s="8">
        <v>0</v>
      </c>
    </row>
    <row r="12380" spans="1:16" x14ac:dyDescent="0.35">
      <c r="A12380" s="8" t="s">
        <v>231</v>
      </c>
      <c r="B12380" s="54">
        <v>44515</v>
      </c>
      <c r="C12380">
        <v>18</v>
      </c>
      <c r="D12380"/>
      <c r="E12380"/>
      <c r="F12380"/>
      <c r="G12380" s="8">
        <v>12335</v>
      </c>
      <c r="H12380" s="8">
        <v>12376</v>
      </c>
      <c r="I12380" s="8" t="e">
        <v>#N/A</v>
      </c>
      <c r="J12380" s="8" t="e">
        <v>#N/A</v>
      </c>
      <c r="K12380" s="8" t="e">
        <v>#N/A</v>
      </c>
      <c r="L12380" s="8">
        <v>0</v>
      </c>
      <c r="M12380" s="8">
        <v>0</v>
      </c>
      <c r="N12380" s="8">
        <v>0</v>
      </c>
      <c r="O12380" s="8">
        <v>0</v>
      </c>
      <c r="P12380" s="8">
        <v>0</v>
      </c>
    </row>
    <row r="12381" spans="1:16" x14ac:dyDescent="0.35">
      <c r="A12381" s="8" t="s">
        <v>231</v>
      </c>
      <c r="B12381" s="54">
        <v>44522</v>
      </c>
      <c r="C12381">
        <v>5</v>
      </c>
      <c r="D12381"/>
      <c r="E12381"/>
      <c r="F12381"/>
      <c r="G12381" s="8">
        <v>12335</v>
      </c>
      <c r="H12381" s="8">
        <v>12377</v>
      </c>
      <c r="I12381" s="8" t="e">
        <v>#N/A</v>
      </c>
      <c r="J12381" s="8" t="e">
        <v>#N/A</v>
      </c>
      <c r="K12381" s="8" t="e">
        <v>#N/A</v>
      </c>
      <c r="L12381" s="8">
        <v>0</v>
      </c>
      <c r="M12381" s="8">
        <v>0</v>
      </c>
      <c r="N12381" s="8">
        <v>0</v>
      </c>
      <c r="O12381" s="8">
        <v>0</v>
      </c>
      <c r="P12381" s="8">
        <v>0</v>
      </c>
    </row>
    <row r="12382" spans="1:16" x14ac:dyDescent="0.35">
      <c r="A12382" s="8" t="s">
        <v>231</v>
      </c>
      <c r="B12382" s="54">
        <v>44529</v>
      </c>
      <c r="C12382">
        <v>1</v>
      </c>
      <c r="D12382"/>
      <c r="E12382"/>
      <c r="F12382"/>
      <c r="G12382" s="8">
        <v>12335</v>
      </c>
      <c r="H12382" s="8">
        <v>12378</v>
      </c>
      <c r="I12382" s="8" t="e">
        <v>#N/A</v>
      </c>
      <c r="J12382" s="8" t="e">
        <v>#N/A</v>
      </c>
      <c r="K12382" s="8" t="e">
        <v>#N/A</v>
      </c>
      <c r="L12382" s="8">
        <v>0</v>
      </c>
      <c r="M12382" s="8">
        <v>0</v>
      </c>
      <c r="N12382" s="8">
        <v>0</v>
      </c>
      <c r="O12382" s="8">
        <v>0</v>
      </c>
      <c r="P12382" s="8">
        <v>0</v>
      </c>
    </row>
    <row r="12383" spans="1:16" x14ac:dyDescent="0.35">
      <c r="A12383" s="8" t="s">
        <v>231</v>
      </c>
      <c r="B12383" s="54">
        <v>44536</v>
      </c>
      <c r="C12383">
        <v>1</v>
      </c>
      <c r="D12383"/>
      <c r="E12383"/>
      <c r="F12383"/>
      <c r="G12383" s="8">
        <v>12335</v>
      </c>
      <c r="H12383" s="8">
        <v>12379</v>
      </c>
      <c r="I12383" s="8" t="e">
        <v>#N/A</v>
      </c>
      <c r="J12383" s="8" t="e">
        <v>#N/A</v>
      </c>
      <c r="K12383" s="8" t="e">
        <v>#N/A</v>
      </c>
      <c r="L12383" s="8">
        <v>0</v>
      </c>
      <c r="M12383" s="8">
        <v>0</v>
      </c>
      <c r="N12383" s="8">
        <v>0</v>
      </c>
      <c r="O12383" s="8">
        <v>0</v>
      </c>
      <c r="P12383" s="8">
        <v>0</v>
      </c>
    </row>
    <row r="12384" spans="1:16" x14ac:dyDescent="0.35">
      <c r="A12384" s="8" t="s">
        <v>231</v>
      </c>
      <c r="B12384" s="54">
        <v>44543</v>
      </c>
      <c r="C12384">
        <v>2</v>
      </c>
      <c r="D12384"/>
      <c r="E12384"/>
      <c r="F12384"/>
      <c r="G12384" s="8">
        <v>12335</v>
      </c>
      <c r="H12384" s="8">
        <v>12380</v>
      </c>
      <c r="I12384" s="8" t="e">
        <v>#N/A</v>
      </c>
      <c r="J12384" s="8" t="e">
        <v>#N/A</v>
      </c>
      <c r="K12384" s="8" t="e">
        <v>#N/A</v>
      </c>
      <c r="L12384" s="8">
        <v>0</v>
      </c>
      <c r="M12384" s="8">
        <v>0</v>
      </c>
      <c r="N12384" s="8">
        <v>0</v>
      </c>
      <c r="O12384" s="8">
        <v>0</v>
      </c>
      <c r="P12384" s="8">
        <v>0</v>
      </c>
    </row>
    <row r="12385" spans="1:16" x14ac:dyDescent="0.35">
      <c r="A12385" s="8" t="s">
        <v>231</v>
      </c>
      <c r="B12385" s="54">
        <v>44550</v>
      </c>
      <c r="C12385">
        <v>0</v>
      </c>
      <c r="D12385"/>
      <c r="E12385"/>
      <c r="F12385"/>
      <c r="G12385" s="8">
        <v>12335</v>
      </c>
      <c r="H12385" s="8">
        <v>12381</v>
      </c>
      <c r="I12385" s="8" t="e">
        <v>#N/A</v>
      </c>
      <c r="J12385" s="8" t="e">
        <v>#N/A</v>
      </c>
      <c r="K12385" s="8" t="e">
        <v>#N/A</v>
      </c>
      <c r="L12385" s="8">
        <v>0</v>
      </c>
      <c r="M12385" s="8">
        <v>0</v>
      </c>
      <c r="N12385" s="8">
        <v>0</v>
      </c>
      <c r="O12385" s="8">
        <v>0</v>
      </c>
      <c r="P12385" s="8">
        <v>0</v>
      </c>
    </row>
    <row r="12386" spans="1:16" x14ac:dyDescent="0.35">
      <c r="A12386" s="8" t="s">
        <v>231</v>
      </c>
      <c r="B12386" s="54">
        <v>44557</v>
      </c>
      <c r="C12386">
        <v>4</v>
      </c>
      <c r="D12386"/>
      <c r="E12386"/>
      <c r="F12386"/>
      <c r="G12386" s="8">
        <v>12335</v>
      </c>
      <c r="H12386" s="8">
        <v>12382</v>
      </c>
      <c r="I12386" s="8" t="e">
        <v>#N/A</v>
      </c>
      <c r="J12386" s="8" t="e">
        <v>#N/A</v>
      </c>
      <c r="K12386" s="8" t="e">
        <v>#N/A</v>
      </c>
      <c r="L12386" s="8">
        <v>0</v>
      </c>
      <c r="M12386" s="8">
        <v>0</v>
      </c>
      <c r="N12386" s="8">
        <v>0</v>
      </c>
      <c r="O12386" s="8">
        <v>0</v>
      </c>
      <c r="P12386" s="8">
        <v>0</v>
      </c>
    </row>
    <row r="12387" spans="1:16" x14ac:dyDescent="0.35">
      <c r="A12387" s="8" t="s">
        <v>231</v>
      </c>
      <c r="B12387" s="54">
        <v>44564</v>
      </c>
      <c r="C12387">
        <v>2</v>
      </c>
      <c r="D12387"/>
      <c r="E12387"/>
      <c r="F12387"/>
      <c r="G12387" s="8">
        <v>12335</v>
      </c>
      <c r="H12387" s="8">
        <v>12383</v>
      </c>
      <c r="I12387" s="8" t="e">
        <v>#N/A</v>
      </c>
      <c r="J12387" s="8" t="e">
        <v>#N/A</v>
      </c>
      <c r="K12387" s="8" t="e">
        <v>#N/A</v>
      </c>
      <c r="L12387" s="8">
        <v>0</v>
      </c>
      <c r="M12387" s="8">
        <v>0</v>
      </c>
      <c r="N12387" s="8">
        <v>0</v>
      </c>
      <c r="O12387" s="8">
        <v>0</v>
      </c>
      <c r="P12387" s="8">
        <v>0</v>
      </c>
    </row>
    <row r="12388" spans="1:16" x14ac:dyDescent="0.35">
      <c r="A12388" s="8" t="s">
        <v>231</v>
      </c>
      <c r="B12388" s="54">
        <v>44571</v>
      </c>
      <c r="C12388">
        <v>2</v>
      </c>
      <c r="D12388"/>
      <c r="E12388"/>
      <c r="F12388"/>
      <c r="G12388" s="8">
        <v>12335</v>
      </c>
      <c r="H12388" s="8">
        <v>12384</v>
      </c>
      <c r="I12388" s="8" t="e">
        <v>#N/A</v>
      </c>
      <c r="J12388" s="8" t="e">
        <v>#N/A</v>
      </c>
      <c r="K12388" s="8" t="e">
        <v>#N/A</v>
      </c>
      <c r="L12388" s="8">
        <v>0</v>
      </c>
      <c r="M12388" s="8">
        <v>0</v>
      </c>
      <c r="N12388" s="8">
        <v>0</v>
      </c>
      <c r="O12388" s="8">
        <v>0</v>
      </c>
      <c r="P12388" s="8">
        <v>0</v>
      </c>
    </row>
    <row r="12389" spans="1:16" x14ac:dyDescent="0.35">
      <c r="A12389" s="8" t="s">
        <v>231</v>
      </c>
      <c r="B12389" s="54">
        <v>44578</v>
      </c>
      <c r="C12389">
        <v>0</v>
      </c>
      <c r="D12389"/>
      <c r="E12389"/>
      <c r="F12389"/>
      <c r="G12389" s="8">
        <v>12335</v>
      </c>
      <c r="H12389" s="8">
        <v>12385</v>
      </c>
      <c r="I12389" s="8" t="e">
        <v>#N/A</v>
      </c>
      <c r="J12389" s="8" t="e">
        <v>#N/A</v>
      </c>
      <c r="K12389" s="8" t="e">
        <v>#N/A</v>
      </c>
      <c r="L12389" s="8">
        <v>0</v>
      </c>
      <c r="M12389" s="8">
        <v>0</v>
      </c>
      <c r="N12389" s="8">
        <v>0</v>
      </c>
      <c r="O12389" s="8">
        <v>0</v>
      </c>
      <c r="P12389" s="8">
        <v>0</v>
      </c>
    </row>
    <row r="12390" spans="1:16" x14ac:dyDescent="0.35">
      <c r="A12390" s="8" t="s">
        <v>231</v>
      </c>
      <c r="B12390" s="54">
        <v>44585</v>
      </c>
      <c r="C12390">
        <v>2</v>
      </c>
      <c r="D12390"/>
      <c r="E12390"/>
      <c r="F12390"/>
      <c r="G12390" s="8">
        <v>12335</v>
      </c>
      <c r="H12390" s="8">
        <v>12386</v>
      </c>
      <c r="I12390" s="8" t="e">
        <v>#N/A</v>
      </c>
      <c r="J12390" s="8" t="e">
        <v>#N/A</v>
      </c>
      <c r="K12390" s="8" t="e">
        <v>#N/A</v>
      </c>
      <c r="L12390" s="8">
        <v>0</v>
      </c>
      <c r="M12390" s="8">
        <v>0</v>
      </c>
      <c r="N12390" s="8">
        <v>0</v>
      </c>
      <c r="O12390" s="8">
        <v>0</v>
      </c>
      <c r="P12390" s="8">
        <v>0</v>
      </c>
    </row>
    <row r="12391" spans="1:16" x14ac:dyDescent="0.35">
      <c r="A12391" s="8" t="s">
        <v>231</v>
      </c>
      <c r="B12391" s="54">
        <v>44592</v>
      </c>
      <c r="C12391">
        <v>2</v>
      </c>
      <c r="D12391"/>
      <c r="E12391"/>
      <c r="F12391"/>
      <c r="G12391" s="8">
        <v>12335</v>
      </c>
      <c r="H12391" s="8">
        <v>12387</v>
      </c>
      <c r="I12391" s="8" t="e">
        <v>#N/A</v>
      </c>
      <c r="J12391" s="8" t="e">
        <v>#N/A</v>
      </c>
      <c r="K12391" s="8" t="e">
        <v>#N/A</v>
      </c>
      <c r="L12391" s="8">
        <v>0</v>
      </c>
      <c r="M12391" s="8">
        <v>0</v>
      </c>
      <c r="N12391" s="8">
        <v>0</v>
      </c>
      <c r="O12391" s="8">
        <v>0</v>
      </c>
      <c r="P12391" s="8">
        <v>0</v>
      </c>
    </row>
    <row r="12392" spans="1:16" x14ac:dyDescent="0.35">
      <c r="A12392" s="8" t="s">
        <v>231</v>
      </c>
      <c r="B12392" s="54">
        <v>44599</v>
      </c>
      <c r="C12392">
        <v>2</v>
      </c>
      <c r="D12392"/>
      <c r="E12392"/>
      <c r="F12392"/>
      <c r="G12392" s="8">
        <v>12335</v>
      </c>
      <c r="H12392" s="8">
        <v>12388</v>
      </c>
      <c r="I12392" s="8" t="e">
        <v>#N/A</v>
      </c>
      <c r="J12392" s="8" t="e">
        <v>#N/A</v>
      </c>
      <c r="K12392" s="8" t="e">
        <v>#N/A</v>
      </c>
      <c r="L12392" s="8">
        <v>0</v>
      </c>
      <c r="M12392" s="8">
        <v>0</v>
      </c>
      <c r="N12392" s="8">
        <v>0</v>
      </c>
      <c r="O12392" s="8">
        <v>0</v>
      </c>
      <c r="P12392" s="8">
        <v>0</v>
      </c>
    </row>
    <row r="12393" spans="1:16" x14ac:dyDescent="0.35">
      <c r="A12393" s="8" t="s">
        <v>231</v>
      </c>
      <c r="B12393" s="54">
        <v>44606</v>
      </c>
      <c r="C12393">
        <v>7</v>
      </c>
      <c r="D12393"/>
      <c r="E12393"/>
      <c r="F12393"/>
      <c r="G12393" s="8">
        <v>12335</v>
      </c>
      <c r="H12393" s="8">
        <v>12389</v>
      </c>
      <c r="I12393" s="8" t="e">
        <v>#N/A</v>
      </c>
      <c r="J12393" s="8" t="e">
        <v>#N/A</v>
      </c>
      <c r="K12393" s="8" t="e">
        <v>#N/A</v>
      </c>
      <c r="L12393" s="8">
        <v>0</v>
      </c>
      <c r="M12393" s="8">
        <v>0</v>
      </c>
      <c r="N12393" s="8">
        <v>0</v>
      </c>
      <c r="O12393" s="8">
        <v>0</v>
      </c>
      <c r="P12393" s="8">
        <v>0</v>
      </c>
    </row>
    <row r="12394" spans="1:16" x14ac:dyDescent="0.35">
      <c r="A12394" s="8" t="s">
        <v>231</v>
      </c>
      <c r="B12394" s="54">
        <v>44613</v>
      </c>
      <c r="C12394">
        <v>10</v>
      </c>
      <c r="D12394"/>
      <c r="E12394"/>
      <c r="F12394"/>
      <c r="G12394" s="8">
        <v>12335</v>
      </c>
      <c r="H12394" s="8">
        <v>12390</v>
      </c>
      <c r="I12394" s="8" t="e">
        <v>#N/A</v>
      </c>
      <c r="J12394" s="8" t="e">
        <v>#N/A</v>
      </c>
      <c r="K12394" s="8" t="e">
        <v>#N/A</v>
      </c>
      <c r="L12394" s="8">
        <v>0</v>
      </c>
      <c r="M12394" s="8">
        <v>0</v>
      </c>
      <c r="N12394" s="8">
        <v>0</v>
      </c>
      <c r="O12394" s="8">
        <v>0</v>
      </c>
      <c r="P12394" s="8">
        <v>0</v>
      </c>
    </row>
    <row r="12395" spans="1:16" x14ac:dyDescent="0.35">
      <c r="A12395" s="8" t="s">
        <v>231</v>
      </c>
      <c r="B12395" s="54">
        <v>44620</v>
      </c>
      <c r="C12395">
        <v>4</v>
      </c>
      <c r="D12395"/>
      <c r="E12395"/>
      <c r="F12395"/>
      <c r="G12395" s="8">
        <v>12335</v>
      </c>
      <c r="H12395" s="8">
        <v>12391</v>
      </c>
      <c r="I12395" s="8" t="e">
        <v>#N/A</v>
      </c>
      <c r="J12395" s="8" t="e">
        <v>#N/A</v>
      </c>
      <c r="K12395" s="8" t="e">
        <v>#N/A</v>
      </c>
      <c r="L12395" s="8">
        <v>0</v>
      </c>
      <c r="M12395" s="8">
        <v>0</v>
      </c>
      <c r="N12395" s="8">
        <v>0</v>
      </c>
      <c r="O12395" s="8">
        <v>0</v>
      </c>
      <c r="P12395" s="8">
        <v>0</v>
      </c>
    </row>
    <row r="12396" spans="1:16" x14ac:dyDescent="0.35">
      <c r="A12396" s="8" t="s">
        <v>231</v>
      </c>
      <c r="B12396" s="54">
        <v>44627</v>
      </c>
      <c r="C12396">
        <v>1</v>
      </c>
      <c r="D12396"/>
      <c r="E12396"/>
      <c r="F12396"/>
      <c r="G12396" s="8">
        <v>12335</v>
      </c>
      <c r="H12396" s="8">
        <v>12392</v>
      </c>
      <c r="I12396" s="8" t="e">
        <v>#N/A</v>
      </c>
      <c r="J12396" s="8" t="e">
        <v>#N/A</v>
      </c>
      <c r="K12396" s="8" t="e">
        <v>#N/A</v>
      </c>
      <c r="L12396" s="8">
        <v>0</v>
      </c>
      <c r="M12396" s="8">
        <v>0</v>
      </c>
      <c r="N12396" s="8">
        <v>0</v>
      </c>
      <c r="O12396" s="8">
        <v>0</v>
      </c>
      <c r="P12396" s="8">
        <v>0</v>
      </c>
    </row>
    <row r="12397" spans="1:16" x14ac:dyDescent="0.35">
      <c r="A12397" s="8" t="s">
        <v>231</v>
      </c>
      <c r="B12397" s="54">
        <v>44634</v>
      </c>
      <c r="C12397">
        <v>3</v>
      </c>
      <c r="D12397"/>
      <c r="E12397"/>
      <c r="F12397"/>
      <c r="G12397" s="8">
        <v>12335</v>
      </c>
      <c r="H12397" s="8">
        <v>12393</v>
      </c>
      <c r="I12397" s="8" t="e">
        <v>#N/A</v>
      </c>
      <c r="J12397" s="8" t="e">
        <v>#N/A</v>
      </c>
      <c r="K12397" s="8" t="e">
        <v>#N/A</v>
      </c>
      <c r="L12397" s="8">
        <v>0</v>
      </c>
      <c r="M12397" s="8">
        <v>0</v>
      </c>
      <c r="N12397" s="8">
        <v>0</v>
      </c>
      <c r="O12397" s="8">
        <v>0</v>
      </c>
      <c r="P12397" s="8">
        <v>0</v>
      </c>
    </row>
    <row r="12398" spans="1:16" x14ac:dyDescent="0.35">
      <c r="A12398" s="8" t="s">
        <v>231</v>
      </c>
      <c r="B12398" s="54">
        <v>44641</v>
      </c>
      <c r="C12398">
        <v>3</v>
      </c>
      <c r="D12398"/>
      <c r="E12398"/>
      <c r="F12398"/>
      <c r="G12398" s="8">
        <v>12335</v>
      </c>
      <c r="H12398" s="8">
        <v>12394</v>
      </c>
      <c r="I12398" s="8" t="e">
        <v>#N/A</v>
      </c>
      <c r="J12398" s="8" t="e">
        <v>#N/A</v>
      </c>
      <c r="K12398" s="8" t="e">
        <v>#N/A</v>
      </c>
      <c r="L12398" s="8">
        <v>0</v>
      </c>
      <c r="M12398" s="8">
        <v>0</v>
      </c>
      <c r="N12398" s="8">
        <v>0</v>
      </c>
      <c r="O12398" s="8">
        <v>0</v>
      </c>
      <c r="P12398" s="8">
        <v>0</v>
      </c>
    </row>
    <row r="12399" spans="1:16" x14ac:dyDescent="0.35">
      <c r="A12399" s="8" t="s">
        <v>231</v>
      </c>
      <c r="B12399" s="54">
        <v>44648</v>
      </c>
      <c r="C12399">
        <v>1</v>
      </c>
      <c r="D12399"/>
      <c r="E12399"/>
      <c r="F12399"/>
      <c r="G12399" s="8">
        <v>12335</v>
      </c>
      <c r="H12399" s="8">
        <v>12395</v>
      </c>
      <c r="I12399" s="8" t="e">
        <v>#N/A</v>
      </c>
      <c r="J12399" s="8" t="e">
        <v>#N/A</v>
      </c>
      <c r="K12399" s="8" t="e">
        <v>#N/A</v>
      </c>
      <c r="L12399" s="8">
        <v>0</v>
      </c>
      <c r="M12399" s="8">
        <v>0</v>
      </c>
      <c r="N12399" s="8">
        <v>0</v>
      </c>
      <c r="O12399" s="8">
        <v>0</v>
      </c>
      <c r="P12399" s="8">
        <v>0</v>
      </c>
    </row>
    <row r="12400" spans="1:16" x14ac:dyDescent="0.35">
      <c r="A12400" s="8" t="s">
        <v>231</v>
      </c>
      <c r="B12400" s="54">
        <v>44655</v>
      </c>
      <c r="C12400">
        <v>4</v>
      </c>
      <c r="D12400"/>
      <c r="E12400"/>
      <c r="F12400"/>
      <c r="G12400" s="8">
        <v>12335</v>
      </c>
      <c r="H12400" s="8">
        <v>12396</v>
      </c>
      <c r="I12400" s="8" t="e">
        <v>#N/A</v>
      </c>
      <c r="J12400" s="8" t="e">
        <v>#N/A</v>
      </c>
      <c r="K12400" s="8" t="e">
        <v>#N/A</v>
      </c>
      <c r="L12400" s="8">
        <v>0</v>
      </c>
      <c r="M12400" s="8">
        <v>0</v>
      </c>
      <c r="N12400" s="8">
        <v>0</v>
      </c>
      <c r="O12400" s="8">
        <v>0</v>
      </c>
      <c r="P12400" s="8">
        <v>0</v>
      </c>
    </row>
    <row r="12401" spans="1:16" x14ac:dyDescent="0.35">
      <c r="A12401" s="8" t="s">
        <v>231</v>
      </c>
      <c r="B12401" s="54">
        <v>44662</v>
      </c>
      <c r="C12401">
        <v>14</v>
      </c>
      <c r="D12401"/>
      <c r="E12401"/>
      <c r="F12401"/>
      <c r="G12401" s="8">
        <v>12335</v>
      </c>
      <c r="H12401" s="8">
        <v>12397</v>
      </c>
      <c r="I12401" s="8" t="e">
        <v>#N/A</v>
      </c>
      <c r="J12401" s="8" t="e">
        <v>#N/A</v>
      </c>
      <c r="K12401" s="8" t="e">
        <v>#N/A</v>
      </c>
      <c r="L12401" s="8">
        <v>0</v>
      </c>
      <c r="M12401" s="8">
        <v>0</v>
      </c>
      <c r="N12401" s="8">
        <v>0</v>
      </c>
      <c r="O12401" s="8">
        <v>0</v>
      </c>
      <c r="P12401" s="8">
        <v>0</v>
      </c>
    </row>
    <row r="12402" spans="1:16" x14ac:dyDescent="0.35">
      <c r="A12402" s="8" t="s">
        <v>231</v>
      </c>
      <c r="B12402" s="54">
        <v>44669</v>
      </c>
      <c r="C12402">
        <v>4</v>
      </c>
      <c r="D12402"/>
      <c r="E12402"/>
      <c r="F12402"/>
      <c r="G12402" s="8">
        <v>12335</v>
      </c>
      <c r="H12402" s="8">
        <v>12398</v>
      </c>
      <c r="I12402" s="8" t="e">
        <v>#N/A</v>
      </c>
      <c r="J12402" s="8" t="e">
        <v>#N/A</v>
      </c>
      <c r="K12402" s="8" t="e">
        <v>#N/A</v>
      </c>
      <c r="L12402" s="8">
        <v>0</v>
      </c>
      <c r="M12402" s="8">
        <v>0</v>
      </c>
      <c r="N12402" s="8">
        <v>0</v>
      </c>
      <c r="O12402" s="8">
        <v>0</v>
      </c>
      <c r="P12402" s="8">
        <v>0</v>
      </c>
    </row>
    <row r="12403" spans="1:16" x14ac:dyDescent="0.35">
      <c r="A12403" s="8" t="s">
        <v>231</v>
      </c>
      <c r="B12403" s="54">
        <v>44676</v>
      </c>
      <c r="C12403">
        <v>0</v>
      </c>
      <c r="D12403"/>
      <c r="E12403"/>
      <c r="F12403"/>
      <c r="G12403" s="8">
        <v>12335</v>
      </c>
      <c r="H12403" s="8">
        <v>12399</v>
      </c>
      <c r="I12403" s="8" t="e">
        <v>#N/A</v>
      </c>
      <c r="J12403" s="8" t="e">
        <v>#N/A</v>
      </c>
      <c r="K12403" s="8" t="e">
        <v>#N/A</v>
      </c>
      <c r="L12403" s="8">
        <v>0</v>
      </c>
      <c r="M12403" s="8">
        <v>0</v>
      </c>
      <c r="N12403" s="8">
        <v>0</v>
      </c>
      <c r="O12403" s="8">
        <v>0</v>
      </c>
      <c r="P12403" s="8">
        <v>0</v>
      </c>
    </row>
    <row r="12404" spans="1:16" x14ac:dyDescent="0.35">
      <c r="A12404" s="8" t="s">
        <v>231</v>
      </c>
      <c r="B12404" s="54">
        <v>44683</v>
      </c>
      <c r="C12404">
        <v>2</v>
      </c>
      <c r="D12404"/>
      <c r="E12404"/>
      <c r="F12404"/>
      <c r="G12404" s="8">
        <v>12335</v>
      </c>
      <c r="H12404" s="8">
        <v>12400</v>
      </c>
      <c r="I12404" s="8" t="e">
        <v>#N/A</v>
      </c>
      <c r="J12404" s="8" t="e">
        <v>#N/A</v>
      </c>
      <c r="K12404" s="8" t="e">
        <v>#N/A</v>
      </c>
      <c r="L12404" s="8">
        <v>0</v>
      </c>
      <c r="M12404" s="8">
        <v>0</v>
      </c>
      <c r="N12404" s="8">
        <v>0</v>
      </c>
      <c r="O12404" s="8">
        <v>0</v>
      </c>
      <c r="P12404" s="8">
        <v>0</v>
      </c>
    </row>
    <row r="12405" spans="1:16" x14ac:dyDescent="0.35">
      <c r="A12405" s="8" t="s">
        <v>231</v>
      </c>
      <c r="B12405" s="54">
        <v>44690</v>
      </c>
      <c r="C12405">
        <v>1</v>
      </c>
      <c r="D12405"/>
      <c r="E12405"/>
      <c r="F12405"/>
      <c r="G12405" s="8">
        <v>12335</v>
      </c>
      <c r="H12405" s="8">
        <v>12401</v>
      </c>
      <c r="I12405" s="8" t="e">
        <v>#N/A</v>
      </c>
      <c r="J12405" s="8" t="e">
        <v>#N/A</v>
      </c>
      <c r="K12405" s="8" t="e">
        <v>#N/A</v>
      </c>
      <c r="L12405" s="8">
        <v>0</v>
      </c>
      <c r="M12405" s="8">
        <v>0</v>
      </c>
      <c r="N12405" s="8">
        <v>0</v>
      </c>
      <c r="O12405" s="8">
        <v>0</v>
      </c>
      <c r="P12405" s="8">
        <v>0</v>
      </c>
    </row>
    <row r="12406" spans="1:16" x14ac:dyDescent="0.35">
      <c r="A12406" s="8" t="s">
        <v>231</v>
      </c>
      <c r="B12406" s="54">
        <v>44697</v>
      </c>
      <c r="C12406">
        <v>3</v>
      </c>
      <c r="D12406"/>
      <c r="E12406"/>
      <c r="F12406"/>
      <c r="G12406" s="8">
        <v>12335</v>
      </c>
      <c r="H12406" s="8">
        <v>12402</v>
      </c>
      <c r="I12406" s="8" t="e">
        <v>#N/A</v>
      </c>
      <c r="J12406" s="8" t="e">
        <v>#N/A</v>
      </c>
      <c r="K12406" s="8" t="e">
        <v>#N/A</v>
      </c>
      <c r="L12406" s="8">
        <v>0</v>
      </c>
      <c r="M12406" s="8">
        <v>0</v>
      </c>
      <c r="N12406" s="8">
        <v>0</v>
      </c>
      <c r="O12406" s="8">
        <v>0</v>
      </c>
      <c r="P12406" s="8">
        <v>0</v>
      </c>
    </row>
    <row r="12407" spans="1:16" x14ac:dyDescent="0.35">
      <c r="A12407" s="8" t="s">
        <v>231</v>
      </c>
      <c r="B12407" s="54">
        <v>44704</v>
      </c>
      <c r="C12407">
        <v>2</v>
      </c>
      <c r="D12407"/>
      <c r="E12407"/>
      <c r="F12407"/>
      <c r="G12407" s="8">
        <v>12335</v>
      </c>
      <c r="H12407" s="8">
        <v>12403</v>
      </c>
      <c r="I12407" s="8" t="e">
        <v>#N/A</v>
      </c>
      <c r="J12407" s="8" t="e">
        <v>#N/A</v>
      </c>
      <c r="K12407" s="8" t="e">
        <v>#N/A</v>
      </c>
      <c r="L12407" s="8">
        <v>0</v>
      </c>
      <c r="M12407" s="8">
        <v>0</v>
      </c>
      <c r="N12407" s="8">
        <v>0</v>
      </c>
      <c r="O12407" s="8">
        <v>0</v>
      </c>
      <c r="P12407" s="8">
        <v>0</v>
      </c>
    </row>
    <row r="12408" spans="1:16" x14ac:dyDescent="0.35">
      <c r="A12408" s="8" t="s">
        <v>231</v>
      </c>
      <c r="B12408" s="54">
        <v>44711</v>
      </c>
      <c r="C12408">
        <v>1</v>
      </c>
      <c r="D12408"/>
      <c r="E12408"/>
      <c r="F12408"/>
      <c r="G12408" s="8">
        <v>12335</v>
      </c>
      <c r="H12408" s="8">
        <v>12404</v>
      </c>
      <c r="I12408" s="8" t="e">
        <v>#N/A</v>
      </c>
      <c r="J12408" s="8" t="e">
        <v>#N/A</v>
      </c>
      <c r="K12408" s="8" t="e">
        <v>#N/A</v>
      </c>
      <c r="L12408" s="8">
        <v>0</v>
      </c>
      <c r="M12408" s="8">
        <v>0</v>
      </c>
      <c r="N12408" s="8">
        <v>0</v>
      </c>
      <c r="O12408" s="8">
        <v>0</v>
      </c>
      <c r="P12408" s="8">
        <v>0</v>
      </c>
    </row>
    <row r="12409" spans="1:16" x14ac:dyDescent="0.35">
      <c r="A12409" s="8" t="s">
        <v>231</v>
      </c>
      <c r="B12409" s="54">
        <v>44718</v>
      </c>
      <c r="C12409">
        <v>10</v>
      </c>
      <c r="D12409"/>
      <c r="E12409"/>
      <c r="F12409"/>
      <c r="G12409" s="8">
        <v>12335</v>
      </c>
      <c r="H12409" s="8">
        <v>12405</v>
      </c>
      <c r="I12409" s="8" t="e">
        <v>#N/A</v>
      </c>
      <c r="J12409" s="8" t="e">
        <v>#N/A</v>
      </c>
      <c r="K12409" s="8" t="e">
        <v>#N/A</v>
      </c>
      <c r="L12409" s="8">
        <v>0</v>
      </c>
      <c r="M12409" s="8">
        <v>0</v>
      </c>
      <c r="N12409" s="8">
        <v>0</v>
      </c>
      <c r="O12409" s="8">
        <v>0</v>
      </c>
      <c r="P12409" s="8">
        <v>0</v>
      </c>
    </row>
    <row r="12410" spans="1:16" x14ac:dyDescent="0.35">
      <c r="A12410" s="8" t="s">
        <v>231</v>
      </c>
      <c r="B12410" s="54">
        <v>44725</v>
      </c>
      <c r="C12410">
        <v>3</v>
      </c>
      <c r="D12410"/>
      <c r="E12410"/>
      <c r="F12410"/>
      <c r="G12410" s="8">
        <v>12335</v>
      </c>
      <c r="H12410" s="8">
        <v>12406</v>
      </c>
      <c r="I12410" s="8" t="e">
        <v>#N/A</v>
      </c>
      <c r="J12410" s="8" t="e">
        <v>#N/A</v>
      </c>
      <c r="K12410" s="8" t="e">
        <v>#N/A</v>
      </c>
      <c r="L12410" s="8">
        <v>0</v>
      </c>
      <c r="M12410" s="8">
        <v>0</v>
      </c>
      <c r="N12410" s="8">
        <v>0</v>
      </c>
      <c r="O12410" s="8">
        <v>0</v>
      </c>
      <c r="P12410" s="8">
        <v>0</v>
      </c>
    </row>
    <row r="12411" spans="1:16" x14ac:dyDescent="0.35">
      <c r="A12411" s="8" t="s">
        <v>231</v>
      </c>
      <c r="B12411" s="54">
        <v>44732</v>
      </c>
      <c r="C12411">
        <v>2</v>
      </c>
      <c r="D12411"/>
      <c r="E12411"/>
      <c r="F12411"/>
      <c r="G12411" s="8">
        <v>12335</v>
      </c>
      <c r="H12411" s="8">
        <v>12407</v>
      </c>
      <c r="I12411" s="8" t="e">
        <v>#N/A</v>
      </c>
      <c r="J12411" s="8" t="e">
        <v>#N/A</v>
      </c>
      <c r="K12411" s="8" t="e">
        <v>#N/A</v>
      </c>
      <c r="L12411" s="8">
        <v>0</v>
      </c>
      <c r="M12411" s="8">
        <v>0</v>
      </c>
      <c r="N12411" s="8">
        <v>0</v>
      </c>
      <c r="O12411" s="8">
        <v>0</v>
      </c>
      <c r="P12411" s="8">
        <v>0</v>
      </c>
    </row>
    <row r="12412" spans="1:16" x14ac:dyDescent="0.35">
      <c r="A12412" s="8" t="s">
        <v>231</v>
      </c>
      <c r="B12412" s="54">
        <v>44739</v>
      </c>
      <c r="C12412">
        <v>2</v>
      </c>
      <c r="D12412"/>
      <c r="E12412"/>
      <c r="F12412"/>
      <c r="G12412" s="8">
        <v>12335</v>
      </c>
      <c r="H12412" s="8">
        <v>12408</v>
      </c>
      <c r="I12412" s="8" t="e">
        <v>#N/A</v>
      </c>
      <c r="J12412" s="8" t="e">
        <v>#N/A</v>
      </c>
      <c r="K12412" s="8" t="e">
        <v>#N/A</v>
      </c>
      <c r="L12412" s="8">
        <v>0</v>
      </c>
      <c r="M12412" s="8">
        <v>0</v>
      </c>
      <c r="N12412" s="8">
        <v>0</v>
      </c>
      <c r="O12412" s="8">
        <v>0</v>
      </c>
      <c r="P12412" s="8">
        <v>0</v>
      </c>
    </row>
    <row r="12413" spans="1:16" x14ac:dyDescent="0.35">
      <c r="A12413" s="8" t="s">
        <v>231</v>
      </c>
      <c r="B12413" s="54">
        <v>44746</v>
      </c>
      <c r="C12413">
        <v>1</v>
      </c>
      <c r="D12413"/>
      <c r="E12413"/>
      <c r="F12413"/>
      <c r="G12413" s="8">
        <v>12335</v>
      </c>
      <c r="H12413" s="8">
        <v>12409</v>
      </c>
      <c r="I12413" s="8" t="e">
        <v>#N/A</v>
      </c>
      <c r="J12413" s="8" t="e">
        <v>#N/A</v>
      </c>
      <c r="K12413" s="8" t="e">
        <v>#N/A</v>
      </c>
      <c r="L12413" s="8">
        <v>0</v>
      </c>
      <c r="M12413" s="8">
        <v>0</v>
      </c>
      <c r="N12413" s="8">
        <v>0</v>
      </c>
      <c r="O12413" s="8">
        <v>0</v>
      </c>
      <c r="P12413" s="8">
        <v>0</v>
      </c>
    </row>
    <row r="12414" spans="1:16" x14ac:dyDescent="0.35">
      <c r="A12414" s="8" t="s">
        <v>231</v>
      </c>
      <c r="B12414" s="54">
        <v>44753</v>
      </c>
      <c r="C12414">
        <v>1</v>
      </c>
      <c r="D12414"/>
      <c r="E12414"/>
      <c r="F12414"/>
      <c r="G12414" s="8">
        <v>12335</v>
      </c>
      <c r="H12414" s="8">
        <v>12410</v>
      </c>
      <c r="I12414" s="8" t="e">
        <v>#N/A</v>
      </c>
      <c r="J12414" s="8" t="e">
        <v>#N/A</v>
      </c>
      <c r="K12414" s="8" t="e">
        <v>#N/A</v>
      </c>
      <c r="L12414" s="8">
        <v>0</v>
      </c>
      <c r="M12414" s="8">
        <v>0</v>
      </c>
      <c r="N12414" s="8">
        <v>0</v>
      </c>
      <c r="O12414" s="8">
        <v>0</v>
      </c>
      <c r="P12414" s="8">
        <v>0</v>
      </c>
    </row>
    <row r="12415" spans="1:16" x14ac:dyDescent="0.35">
      <c r="A12415" s="8" t="s">
        <v>231</v>
      </c>
      <c r="B12415" s="54">
        <v>44760</v>
      </c>
      <c r="C12415">
        <v>4</v>
      </c>
      <c r="D12415"/>
      <c r="E12415"/>
      <c r="F12415"/>
      <c r="G12415" s="8">
        <v>12335</v>
      </c>
      <c r="H12415" s="8">
        <v>12411</v>
      </c>
      <c r="I12415" s="8" t="e">
        <v>#N/A</v>
      </c>
      <c r="J12415" s="8" t="e">
        <v>#N/A</v>
      </c>
      <c r="K12415" s="8" t="e">
        <v>#N/A</v>
      </c>
      <c r="L12415" s="8">
        <v>0</v>
      </c>
      <c r="M12415" s="8">
        <v>0</v>
      </c>
      <c r="N12415" s="8">
        <v>0</v>
      </c>
      <c r="O12415" s="8">
        <v>0</v>
      </c>
      <c r="P12415" s="8">
        <v>0</v>
      </c>
    </row>
    <row r="12416" spans="1:16" x14ac:dyDescent="0.35">
      <c r="A12416" s="8" t="s">
        <v>231</v>
      </c>
      <c r="B12416" s="54">
        <v>44767</v>
      </c>
      <c r="C12416">
        <v>2</v>
      </c>
      <c r="D12416"/>
      <c r="E12416"/>
      <c r="F12416"/>
      <c r="G12416" s="8">
        <v>12335</v>
      </c>
      <c r="H12416" s="8">
        <v>12412</v>
      </c>
      <c r="I12416" s="8" t="e">
        <v>#N/A</v>
      </c>
      <c r="J12416" s="8" t="e">
        <v>#N/A</v>
      </c>
      <c r="K12416" s="8" t="e">
        <v>#N/A</v>
      </c>
      <c r="L12416" s="8">
        <v>0</v>
      </c>
      <c r="M12416" s="8">
        <v>0</v>
      </c>
      <c r="N12416" s="8">
        <v>0</v>
      </c>
      <c r="O12416" s="8">
        <v>0</v>
      </c>
      <c r="P12416" s="8">
        <v>0</v>
      </c>
    </row>
    <row r="12417" spans="1:16" x14ac:dyDescent="0.35">
      <c r="A12417" s="8" t="s">
        <v>231</v>
      </c>
      <c r="B12417" s="54">
        <v>44774</v>
      </c>
      <c r="C12417">
        <v>13</v>
      </c>
      <c r="D12417"/>
      <c r="E12417"/>
      <c r="F12417"/>
      <c r="G12417" s="8">
        <v>12335</v>
      </c>
      <c r="H12417" s="8">
        <v>12413</v>
      </c>
      <c r="I12417" s="8" t="e">
        <v>#N/A</v>
      </c>
      <c r="J12417" s="8" t="e">
        <v>#N/A</v>
      </c>
      <c r="K12417" s="8" t="e">
        <v>#N/A</v>
      </c>
      <c r="L12417" s="8">
        <v>0</v>
      </c>
      <c r="M12417" s="8">
        <v>0</v>
      </c>
      <c r="N12417" s="8">
        <v>0</v>
      </c>
      <c r="O12417" s="8">
        <v>0</v>
      </c>
      <c r="P12417" s="8">
        <v>0</v>
      </c>
    </row>
    <row r="12418" spans="1:16" x14ac:dyDescent="0.35">
      <c r="A12418" s="8" t="s">
        <v>231</v>
      </c>
      <c r="B12418" s="54">
        <v>44781</v>
      </c>
      <c r="C12418">
        <v>1</v>
      </c>
      <c r="D12418"/>
      <c r="E12418"/>
      <c r="F12418"/>
      <c r="G12418" s="8">
        <v>12335</v>
      </c>
      <c r="H12418" s="8">
        <v>12414</v>
      </c>
      <c r="I12418" s="8" t="e">
        <v>#N/A</v>
      </c>
      <c r="J12418" s="8" t="e">
        <v>#N/A</v>
      </c>
      <c r="K12418" s="8" t="e">
        <v>#N/A</v>
      </c>
      <c r="L12418" s="8">
        <v>0</v>
      </c>
      <c r="M12418" s="8">
        <v>0</v>
      </c>
      <c r="N12418" s="8">
        <v>0</v>
      </c>
      <c r="O12418" s="8">
        <v>0</v>
      </c>
      <c r="P12418" s="8">
        <v>0</v>
      </c>
    </row>
    <row r="12419" spans="1:16" x14ac:dyDescent="0.35">
      <c r="A12419" s="8" t="s">
        <v>231</v>
      </c>
      <c r="B12419" s="54">
        <v>44788</v>
      </c>
      <c r="C12419">
        <v>1</v>
      </c>
      <c r="D12419"/>
      <c r="E12419"/>
      <c r="F12419"/>
      <c r="G12419" s="8">
        <v>12335</v>
      </c>
      <c r="H12419" s="8">
        <v>12415</v>
      </c>
      <c r="I12419" s="8" t="e">
        <v>#N/A</v>
      </c>
      <c r="J12419" s="8" t="e">
        <v>#N/A</v>
      </c>
      <c r="K12419" s="8" t="e">
        <v>#N/A</v>
      </c>
      <c r="L12419" s="8">
        <v>0</v>
      </c>
      <c r="M12419" s="8">
        <v>0</v>
      </c>
      <c r="N12419" s="8">
        <v>0</v>
      </c>
      <c r="O12419" s="8">
        <v>0</v>
      </c>
      <c r="P12419" s="8">
        <v>0</v>
      </c>
    </row>
    <row r="12420" spans="1:16" x14ac:dyDescent="0.35">
      <c r="A12420" s="8" t="s">
        <v>231</v>
      </c>
      <c r="B12420" s="54">
        <v>44795</v>
      </c>
      <c r="C12420">
        <v>3</v>
      </c>
      <c r="D12420"/>
      <c r="E12420"/>
      <c r="F12420"/>
      <c r="G12420" s="8">
        <v>12335</v>
      </c>
      <c r="H12420" s="8">
        <v>12416</v>
      </c>
      <c r="I12420" s="8" t="e">
        <v>#N/A</v>
      </c>
      <c r="J12420" s="8" t="e">
        <v>#N/A</v>
      </c>
      <c r="K12420" s="8" t="e">
        <v>#N/A</v>
      </c>
      <c r="L12420" s="8">
        <v>0</v>
      </c>
      <c r="M12420" s="8">
        <v>0</v>
      </c>
      <c r="N12420" s="8">
        <v>0</v>
      </c>
      <c r="O12420" s="8">
        <v>0</v>
      </c>
      <c r="P12420" s="8">
        <v>0</v>
      </c>
    </row>
    <row r="12421" spans="1:16" x14ac:dyDescent="0.35">
      <c r="A12421" s="8" t="s">
        <v>231</v>
      </c>
      <c r="B12421" s="54">
        <v>44802</v>
      </c>
      <c r="C12421">
        <v>3</v>
      </c>
      <c r="D12421"/>
      <c r="E12421"/>
      <c r="F12421"/>
      <c r="G12421" s="8">
        <v>12335</v>
      </c>
      <c r="H12421" s="8">
        <v>12417</v>
      </c>
      <c r="I12421" s="8" t="e">
        <v>#N/A</v>
      </c>
      <c r="J12421" s="8" t="e">
        <v>#N/A</v>
      </c>
      <c r="K12421" s="8" t="e">
        <v>#N/A</v>
      </c>
      <c r="L12421" s="8">
        <v>0</v>
      </c>
      <c r="M12421" s="8">
        <v>0</v>
      </c>
      <c r="N12421" s="8">
        <v>0</v>
      </c>
      <c r="O12421" s="8">
        <v>0</v>
      </c>
      <c r="P12421" s="8">
        <v>0</v>
      </c>
    </row>
    <row r="12422" spans="1:16" x14ac:dyDescent="0.35">
      <c r="A12422" s="8" t="s">
        <v>231</v>
      </c>
      <c r="B12422" s="54">
        <v>44809</v>
      </c>
      <c r="C12422">
        <v>1</v>
      </c>
      <c r="D12422"/>
      <c r="E12422"/>
      <c r="F12422"/>
      <c r="G12422" s="8">
        <v>12335</v>
      </c>
      <c r="H12422" s="8">
        <v>12418</v>
      </c>
      <c r="I12422" s="8" t="e">
        <v>#N/A</v>
      </c>
      <c r="J12422" s="8" t="e">
        <v>#N/A</v>
      </c>
      <c r="K12422" s="8" t="e">
        <v>#N/A</v>
      </c>
      <c r="L12422" s="8">
        <v>0</v>
      </c>
      <c r="M12422" s="8">
        <v>0</v>
      </c>
      <c r="N12422" s="8">
        <v>0</v>
      </c>
      <c r="O12422" s="8">
        <v>0</v>
      </c>
      <c r="P12422" s="8">
        <v>0</v>
      </c>
    </row>
    <row r="12423" spans="1:16" x14ac:dyDescent="0.35">
      <c r="A12423" s="8" t="s">
        <v>231</v>
      </c>
      <c r="B12423" s="54">
        <v>44816</v>
      </c>
      <c r="C12423">
        <v>0</v>
      </c>
      <c r="D12423"/>
      <c r="E12423"/>
      <c r="F12423"/>
      <c r="G12423" s="8">
        <v>12335</v>
      </c>
      <c r="H12423" s="8">
        <v>12419</v>
      </c>
      <c r="I12423" s="8" t="e">
        <v>#N/A</v>
      </c>
      <c r="J12423" s="8" t="e">
        <v>#N/A</v>
      </c>
      <c r="K12423" s="8" t="e">
        <v>#N/A</v>
      </c>
      <c r="L12423" s="8">
        <v>0</v>
      </c>
      <c r="M12423" s="8">
        <v>0</v>
      </c>
      <c r="N12423" s="8">
        <v>0</v>
      </c>
      <c r="O12423" s="8">
        <v>0</v>
      </c>
      <c r="P12423" s="8">
        <v>0</v>
      </c>
    </row>
    <row r="12424" spans="1:16" x14ac:dyDescent="0.35">
      <c r="A12424" s="8" t="s">
        <v>231</v>
      </c>
      <c r="B12424" s="54">
        <v>44823</v>
      </c>
      <c r="C12424">
        <v>13</v>
      </c>
      <c r="D12424"/>
      <c r="E12424"/>
      <c r="F12424"/>
      <c r="G12424" s="8">
        <v>12335</v>
      </c>
      <c r="H12424" s="8">
        <v>12420</v>
      </c>
      <c r="I12424" s="8" t="e">
        <v>#N/A</v>
      </c>
      <c r="J12424" s="8" t="e">
        <v>#N/A</v>
      </c>
      <c r="K12424" s="8" t="e">
        <v>#N/A</v>
      </c>
      <c r="L12424" s="8">
        <v>0</v>
      </c>
      <c r="M12424" s="8">
        <v>0</v>
      </c>
      <c r="N12424" s="8">
        <v>0</v>
      </c>
      <c r="O12424" s="8">
        <v>0</v>
      </c>
      <c r="P12424" s="8">
        <v>0</v>
      </c>
    </row>
    <row r="12425" spans="1:16" x14ac:dyDescent="0.35">
      <c r="A12425" s="8" t="s">
        <v>231</v>
      </c>
      <c r="B12425" s="54">
        <v>44830</v>
      </c>
      <c r="C12425">
        <v>2</v>
      </c>
      <c r="D12425"/>
      <c r="E12425"/>
      <c r="F12425"/>
      <c r="G12425" s="8">
        <v>12335</v>
      </c>
      <c r="H12425" s="8">
        <v>12421</v>
      </c>
      <c r="I12425" s="8" t="e">
        <v>#N/A</v>
      </c>
      <c r="J12425" s="8" t="e">
        <v>#N/A</v>
      </c>
      <c r="K12425" s="8" t="e">
        <v>#N/A</v>
      </c>
      <c r="L12425" s="8">
        <v>0</v>
      </c>
      <c r="M12425" s="8">
        <v>0</v>
      </c>
      <c r="N12425" s="8">
        <v>0</v>
      </c>
      <c r="O12425" s="8">
        <v>0</v>
      </c>
      <c r="P12425" s="8">
        <v>0</v>
      </c>
    </row>
    <row r="12426" spans="1:16" x14ac:dyDescent="0.35">
      <c r="A12426" s="8" t="s">
        <v>231</v>
      </c>
      <c r="B12426" s="54">
        <v>44837</v>
      </c>
      <c r="C12426">
        <v>5</v>
      </c>
      <c r="D12426"/>
      <c r="E12426"/>
      <c r="F12426"/>
      <c r="G12426" s="8">
        <v>12335</v>
      </c>
      <c r="H12426" s="8">
        <v>12422</v>
      </c>
      <c r="I12426" s="8" t="e">
        <v>#N/A</v>
      </c>
      <c r="J12426" s="8" t="e">
        <v>#N/A</v>
      </c>
      <c r="K12426" s="8" t="e">
        <v>#N/A</v>
      </c>
      <c r="L12426" s="8">
        <v>0</v>
      </c>
      <c r="M12426" s="8">
        <v>0</v>
      </c>
      <c r="N12426" s="8">
        <v>0</v>
      </c>
      <c r="O12426" s="8">
        <v>0</v>
      </c>
      <c r="P12426" s="8">
        <v>0</v>
      </c>
    </row>
    <row r="12427" spans="1:16" x14ac:dyDescent="0.35">
      <c r="A12427" s="8" t="s">
        <v>231</v>
      </c>
      <c r="B12427" s="54">
        <v>44844</v>
      </c>
      <c r="C12427">
        <v>2</v>
      </c>
      <c r="D12427"/>
      <c r="E12427"/>
      <c r="F12427"/>
      <c r="G12427" s="8">
        <v>12335</v>
      </c>
      <c r="H12427" s="8">
        <v>12423</v>
      </c>
      <c r="I12427" s="8" t="e">
        <v>#N/A</v>
      </c>
      <c r="J12427" s="8" t="e">
        <v>#N/A</v>
      </c>
      <c r="K12427" s="8" t="e">
        <v>#N/A</v>
      </c>
      <c r="L12427" s="8">
        <v>0</v>
      </c>
      <c r="M12427" s="8">
        <v>0</v>
      </c>
      <c r="N12427" s="8">
        <v>0</v>
      </c>
      <c r="O12427" s="8">
        <v>0</v>
      </c>
      <c r="P12427" s="8">
        <v>0</v>
      </c>
    </row>
    <row r="12428" spans="1:16" x14ac:dyDescent="0.35">
      <c r="A12428" s="8" t="s">
        <v>231</v>
      </c>
      <c r="B12428" s="54">
        <v>44851</v>
      </c>
      <c r="C12428">
        <v>2</v>
      </c>
      <c r="D12428"/>
      <c r="E12428"/>
      <c r="F12428"/>
      <c r="G12428" s="8">
        <v>12335</v>
      </c>
      <c r="H12428" s="8">
        <v>12424</v>
      </c>
      <c r="I12428" s="8" t="e">
        <v>#N/A</v>
      </c>
      <c r="J12428" s="8" t="e">
        <v>#N/A</v>
      </c>
      <c r="K12428" s="8" t="e">
        <v>#N/A</v>
      </c>
      <c r="L12428" s="8">
        <v>0</v>
      </c>
      <c r="M12428" s="8">
        <v>0</v>
      </c>
      <c r="N12428" s="8">
        <v>0</v>
      </c>
      <c r="O12428" s="8">
        <v>0</v>
      </c>
      <c r="P12428" s="8">
        <v>0</v>
      </c>
    </row>
    <row r="12429" spans="1:16" x14ac:dyDescent="0.35">
      <c r="A12429" s="8" t="s">
        <v>231</v>
      </c>
      <c r="B12429" s="54">
        <v>44858</v>
      </c>
      <c r="C12429">
        <v>2</v>
      </c>
      <c r="D12429"/>
      <c r="E12429"/>
      <c r="F12429"/>
      <c r="G12429" s="8">
        <v>12335</v>
      </c>
      <c r="H12429" s="8">
        <v>12425</v>
      </c>
      <c r="I12429" s="8" t="e">
        <v>#N/A</v>
      </c>
      <c r="J12429" s="8" t="e">
        <v>#N/A</v>
      </c>
      <c r="K12429" s="8" t="e">
        <v>#N/A</v>
      </c>
      <c r="L12429" s="8">
        <v>0</v>
      </c>
      <c r="M12429" s="8">
        <v>0</v>
      </c>
      <c r="N12429" s="8">
        <v>0</v>
      </c>
      <c r="O12429" s="8">
        <v>0</v>
      </c>
      <c r="P12429" s="8">
        <v>0</v>
      </c>
    </row>
    <row r="12430" spans="1:16" x14ac:dyDescent="0.35">
      <c r="A12430" s="8" t="s">
        <v>231</v>
      </c>
      <c r="B12430" s="54">
        <v>44865</v>
      </c>
      <c r="C12430">
        <v>2</v>
      </c>
      <c r="D12430"/>
      <c r="E12430"/>
      <c r="F12430"/>
      <c r="G12430" s="8">
        <v>12335</v>
      </c>
      <c r="H12430" s="8">
        <v>12426</v>
      </c>
      <c r="I12430" s="8" t="e">
        <v>#N/A</v>
      </c>
      <c r="J12430" s="8" t="e">
        <v>#N/A</v>
      </c>
      <c r="K12430" s="8" t="e">
        <v>#N/A</v>
      </c>
      <c r="L12430" s="8">
        <v>0</v>
      </c>
      <c r="M12430" s="8">
        <v>0</v>
      </c>
      <c r="N12430" s="8">
        <v>0</v>
      </c>
      <c r="O12430" s="8">
        <v>0</v>
      </c>
      <c r="P12430" s="8">
        <v>0</v>
      </c>
    </row>
    <row r="12431" spans="1:16" x14ac:dyDescent="0.35">
      <c r="A12431" s="8" t="s">
        <v>231</v>
      </c>
      <c r="B12431" s="54">
        <v>44872</v>
      </c>
      <c r="C12431">
        <v>2</v>
      </c>
      <c r="D12431"/>
      <c r="E12431"/>
      <c r="F12431"/>
      <c r="G12431" s="8">
        <v>12335</v>
      </c>
      <c r="H12431" s="8">
        <v>12427</v>
      </c>
      <c r="I12431" s="8" t="e">
        <v>#N/A</v>
      </c>
      <c r="J12431" s="8" t="e">
        <v>#N/A</v>
      </c>
      <c r="K12431" s="8" t="e">
        <v>#N/A</v>
      </c>
      <c r="L12431" s="8">
        <v>0</v>
      </c>
      <c r="M12431" s="8">
        <v>0</v>
      </c>
      <c r="N12431" s="8">
        <v>0</v>
      </c>
      <c r="O12431" s="8">
        <v>0</v>
      </c>
      <c r="P12431" s="8">
        <v>0</v>
      </c>
    </row>
    <row r="12432" spans="1:16" x14ac:dyDescent="0.35">
      <c r="A12432" s="8" t="s">
        <v>231</v>
      </c>
      <c r="B12432" s="54">
        <v>44879</v>
      </c>
      <c r="C12432">
        <v>18</v>
      </c>
      <c r="D12432"/>
      <c r="E12432"/>
      <c r="F12432"/>
      <c r="G12432" s="8">
        <v>12335</v>
      </c>
      <c r="H12432" s="8">
        <v>12428</v>
      </c>
      <c r="I12432" s="8" t="e">
        <v>#N/A</v>
      </c>
      <c r="J12432" s="8" t="e">
        <v>#N/A</v>
      </c>
      <c r="K12432" s="8" t="e">
        <v>#N/A</v>
      </c>
      <c r="L12432" s="8">
        <v>0</v>
      </c>
      <c r="M12432" s="8">
        <v>0</v>
      </c>
      <c r="N12432" s="8">
        <v>0</v>
      </c>
      <c r="O12432" s="8">
        <v>0</v>
      </c>
      <c r="P12432" s="8">
        <v>0</v>
      </c>
    </row>
    <row r="12433" spans="1:16" x14ac:dyDescent="0.35">
      <c r="A12433" s="8" t="s">
        <v>231</v>
      </c>
      <c r="B12433" s="54">
        <v>44886</v>
      </c>
      <c r="C12433">
        <v>2</v>
      </c>
      <c r="D12433"/>
      <c r="E12433"/>
      <c r="F12433"/>
      <c r="G12433" s="8">
        <v>12335</v>
      </c>
      <c r="H12433" s="8">
        <v>12429</v>
      </c>
      <c r="I12433" s="8" t="e">
        <v>#N/A</v>
      </c>
      <c r="J12433" s="8" t="e">
        <v>#N/A</v>
      </c>
      <c r="K12433" s="8" t="e">
        <v>#N/A</v>
      </c>
      <c r="L12433" s="8">
        <v>0</v>
      </c>
      <c r="M12433" s="8">
        <v>0</v>
      </c>
      <c r="N12433" s="8">
        <v>0</v>
      </c>
      <c r="O12433" s="8">
        <v>0</v>
      </c>
      <c r="P12433" s="8">
        <v>0</v>
      </c>
    </row>
    <row r="12434" spans="1:16" x14ac:dyDescent="0.35">
      <c r="A12434" s="8" t="s">
        <v>231</v>
      </c>
      <c r="B12434" s="54">
        <v>44893</v>
      </c>
      <c r="C12434">
        <v>3</v>
      </c>
      <c r="D12434"/>
      <c r="E12434"/>
      <c r="F12434"/>
      <c r="G12434" s="8">
        <v>12335</v>
      </c>
      <c r="H12434" s="8">
        <v>12430</v>
      </c>
      <c r="I12434" s="8" t="e">
        <v>#N/A</v>
      </c>
      <c r="J12434" s="8" t="e">
        <v>#N/A</v>
      </c>
      <c r="K12434" s="8" t="e">
        <v>#N/A</v>
      </c>
      <c r="L12434" s="8">
        <v>0</v>
      </c>
      <c r="M12434" s="8">
        <v>0</v>
      </c>
      <c r="N12434" s="8">
        <v>0</v>
      </c>
      <c r="O12434" s="8">
        <v>0</v>
      </c>
      <c r="P12434" s="8">
        <v>0</v>
      </c>
    </row>
    <row r="12435" spans="1:16" x14ac:dyDescent="0.35">
      <c r="A12435" s="8" t="s">
        <v>231</v>
      </c>
      <c r="B12435" s="54">
        <v>44900</v>
      </c>
      <c r="C12435">
        <v>2</v>
      </c>
      <c r="D12435"/>
      <c r="E12435"/>
      <c r="F12435"/>
      <c r="G12435" s="8">
        <v>12335</v>
      </c>
      <c r="H12435" s="8">
        <v>12431</v>
      </c>
      <c r="I12435" s="8" t="e">
        <v>#N/A</v>
      </c>
      <c r="J12435" s="8" t="e">
        <v>#N/A</v>
      </c>
      <c r="K12435" s="8" t="e">
        <v>#N/A</v>
      </c>
      <c r="L12435" s="8">
        <v>0</v>
      </c>
      <c r="M12435" s="8">
        <v>0</v>
      </c>
      <c r="N12435" s="8">
        <v>0</v>
      </c>
      <c r="O12435" s="8">
        <v>0</v>
      </c>
      <c r="P12435" s="8">
        <v>0</v>
      </c>
    </row>
    <row r="12436" spans="1:16" x14ac:dyDescent="0.35">
      <c r="A12436" s="8" t="s">
        <v>231</v>
      </c>
      <c r="B12436" s="54">
        <v>44907</v>
      </c>
      <c r="C12436">
        <v>3</v>
      </c>
      <c r="D12436"/>
      <c r="E12436"/>
      <c r="F12436"/>
      <c r="G12436" s="8">
        <v>12335</v>
      </c>
      <c r="H12436" s="8">
        <v>12432</v>
      </c>
      <c r="I12436" s="8" t="e">
        <v>#N/A</v>
      </c>
      <c r="J12436" s="8" t="e">
        <v>#N/A</v>
      </c>
      <c r="K12436" s="8" t="e">
        <v>#N/A</v>
      </c>
      <c r="L12436" s="8">
        <v>0</v>
      </c>
      <c r="M12436" s="8">
        <v>0</v>
      </c>
      <c r="N12436" s="8">
        <v>0</v>
      </c>
      <c r="O12436" s="8">
        <v>0</v>
      </c>
      <c r="P12436" s="8">
        <v>0</v>
      </c>
    </row>
    <row r="12437" spans="1:16" x14ac:dyDescent="0.35">
      <c r="A12437" s="8" t="s">
        <v>231</v>
      </c>
      <c r="B12437" s="54">
        <v>44914</v>
      </c>
      <c r="C12437">
        <v>1</v>
      </c>
      <c r="D12437"/>
      <c r="E12437"/>
      <c r="F12437"/>
      <c r="G12437" s="8">
        <v>12335</v>
      </c>
      <c r="H12437" s="8">
        <v>12433</v>
      </c>
      <c r="I12437" s="8" t="e">
        <v>#N/A</v>
      </c>
      <c r="J12437" s="8" t="e">
        <v>#N/A</v>
      </c>
      <c r="K12437" s="8" t="e">
        <v>#N/A</v>
      </c>
      <c r="L12437" s="8">
        <v>0</v>
      </c>
      <c r="M12437" s="8">
        <v>0</v>
      </c>
      <c r="N12437" s="8">
        <v>0</v>
      </c>
      <c r="O12437" s="8">
        <v>0</v>
      </c>
      <c r="P12437" s="8">
        <v>0</v>
      </c>
    </row>
    <row r="12438" spans="1:16" x14ac:dyDescent="0.35">
      <c r="A12438" s="8" t="s">
        <v>231</v>
      </c>
      <c r="B12438" s="54">
        <v>44921</v>
      </c>
      <c r="C12438">
        <v>2</v>
      </c>
      <c r="D12438"/>
      <c r="E12438">
        <v>4</v>
      </c>
      <c r="F12438">
        <v>3.0108891518242276</v>
      </c>
      <c r="G12438" s="8">
        <v>12335</v>
      </c>
      <c r="H12438" s="8">
        <v>12434</v>
      </c>
      <c r="I12438" s="8" t="e">
        <v>#N/A</v>
      </c>
      <c r="J12438" s="8" t="e">
        <v>#N/A</v>
      </c>
      <c r="K12438" s="8" t="e">
        <v>#N/A</v>
      </c>
      <c r="L12438" s="8">
        <v>0</v>
      </c>
      <c r="M12438" s="8">
        <v>0</v>
      </c>
      <c r="N12438" s="8" t="e">
        <v>#N/A</v>
      </c>
      <c r="O12438" s="8" t="e">
        <v>#N/A</v>
      </c>
      <c r="P12438" s="8">
        <v>0</v>
      </c>
    </row>
    <row r="12439" spans="1:16" x14ac:dyDescent="0.35">
      <c r="A12439" s="8" t="s">
        <v>231</v>
      </c>
      <c r="B12439" s="54">
        <v>44928</v>
      </c>
      <c r="C12439">
        <v>4</v>
      </c>
      <c r="D12439">
        <v>2.2413477754806967</v>
      </c>
      <c r="E12439">
        <v>4</v>
      </c>
      <c r="F12439">
        <v>3.017811180709248</v>
      </c>
      <c r="G12439" s="8">
        <v>12335</v>
      </c>
      <c r="H12439" s="8">
        <v>12435</v>
      </c>
      <c r="I12439" s="8">
        <v>2</v>
      </c>
      <c r="J12439" s="8">
        <v>3.8888888888888888</v>
      </c>
      <c r="K12439" s="8">
        <v>3.6993832885034141</v>
      </c>
      <c r="L12439" s="8">
        <v>0.98218881929075197</v>
      </c>
      <c r="M12439" s="8">
        <v>0.30061671149658586</v>
      </c>
      <c r="N12439" s="8">
        <v>0.11111111111111116</v>
      </c>
      <c r="O12439" s="8">
        <v>2</v>
      </c>
      <c r="P12439" s="8">
        <v>1</v>
      </c>
    </row>
    <row r="12440" spans="1:16" x14ac:dyDescent="0.35">
      <c r="A12440" s="8" t="s">
        <v>231</v>
      </c>
      <c r="B12440" s="54">
        <v>44935</v>
      </c>
      <c r="C12440">
        <v>0</v>
      </c>
      <c r="D12440">
        <v>2.2411684804060727</v>
      </c>
      <c r="E12440">
        <v>4</v>
      </c>
      <c r="F12440">
        <v>2.9893294859184518</v>
      </c>
      <c r="G12440" s="8">
        <v>12335</v>
      </c>
      <c r="H12440" s="8">
        <v>12436</v>
      </c>
      <c r="I12440" s="8">
        <v>0</v>
      </c>
      <c r="J12440" s="8">
        <v>4</v>
      </c>
      <c r="K12440" s="8">
        <v>3.6815296499610444</v>
      </c>
      <c r="L12440" s="8">
        <v>2.9893294859184518</v>
      </c>
      <c r="M12440" s="8">
        <v>3.6815296499610444</v>
      </c>
      <c r="N12440" s="8">
        <v>4</v>
      </c>
      <c r="O12440" s="8">
        <v>0</v>
      </c>
      <c r="P12440" s="8">
        <v>1</v>
      </c>
    </row>
    <row r="12441" spans="1:16" x14ac:dyDescent="0.35">
      <c r="A12441" s="8" t="s">
        <v>231</v>
      </c>
      <c r="B12441" s="54">
        <v>44942</v>
      </c>
      <c r="C12441">
        <v>3</v>
      </c>
      <c r="D12441">
        <v>1.2410193637911786</v>
      </c>
      <c r="E12441">
        <v>4</v>
      </c>
      <c r="F12441">
        <v>2.9919011649521017</v>
      </c>
      <c r="G12441" s="8">
        <v>12335</v>
      </c>
      <c r="H12441" s="8">
        <v>12437</v>
      </c>
      <c r="I12441" s="8">
        <v>2</v>
      </c>
      <c r="J12441" s="8">
        <v>3.8888888888888888</v>
      </c>
      <c r="K12441" s="8">
        <v>2.0375540716659</v>
      </c>
      <c r="L12441" s="8">
        <v>8.0988350478983229E-3</v>
      </c>
      <c r="M12441" s="8">
        <v>0.96244592833410003</v>
      </c>
      <c r="N12441" s="8">
        <v>0.88888888888888884</v>
      </c>
      <c r="O12441" s="8">
        <v>1</v>
      </c>
      <c r="P12441" s="8">
        <v>1</v>
      </c>
    </row>
    <row r="12442" spans="1:16" x14ac:dyDescent="0.35">
      <c r="A12442" s="8" t="s">
        <v>231</v>
      </c>
      <c r="B12442" s="54">
        <v>44949</v>
      </c>
      <c r="C12442">
        <v>3</v>
      </c>
      <c r="D12442">
        <v>2.2408860607486938</v>
      </c>
      <c r="E12442">
        <v>4</v>
      </c>
      <c r="F12442">
        <v>2.9919019748356064</v>
      </c>
      <c r="G12442" s="8">
        <v>12335</v>
      </c>
      <c r="H12442" s="8">
        <v>12438</v>
      </c>
      <c r="I12442" s="8">
        <v>2</v>
      </c>
      <c r="J12442" s="8">
        <v>3.8888888888888888</v>
      </c>
      <c r="K12442" s="8">
        <v>3.6180639803768058</v>
      </c>
      <c r="L12442" s="8">
        <v>8.0980251643936185E-3</v>
      </c>
      <c r="M12442" s="8">
        <v>0.61806398037680577</v>
      </c>
      <c r="N12442" s="8">
        <v>0.88888888888888884</v>
      </c>
      <c r="O12442" s="8">
        <v>1</v>
      </c>
      <c r="P12442" s="8">
        <v>1</v>
      </c>
    </row>
    <row r="12443" spans="1:16" x14ac:dyDescent="0.35">
      <c r="A12443" s="8" t="s">
        <v>231</v>
      </c>
      <c r="B12443" s="54">
        <v>44956</v>
      </c>
      <c r="C12443">
        <v>5</v>
      </c>
      <c r="D12443">
        <v>3.2407383292306307</v>
      </c>
      <c r="E12443">
        <v>4</v>
      </c>
      <c r="F12443">
        <v>3.0108837583341215</v>
      </c>
      <c r="G12443" s="8">
        <v>12335</v>
      </c>
      <c r="H12443" s="8">
        <v>12439</v>
      </c>
      <c r="I12443" s="8">
        <v>2</v>
      </c>
      <c r="J12443" s="8">
        <v>4.1111111111111107</v>
      </c>
      <c r="K12443" s="8">
        <v>3.9746407681370535</v>
      </c>
      <c r="L12443" s="8">
        <v>1.9891162416658785</v>
      </c>
      <c r="M12443" s="8">
        <v>1.0253592318629465</v>
      </c>
      <c r="N12443" s="8">
        <v>0.88888888888888928</v>
      </c>
      <c r="O12443" s="8">
        <v>3</v>
      </c>
      <c r="P12443" s="8">
        <v>1</v>
      </c>
    </row>
    <row r="12444" spans="1:16" x14ac:dyDescent="0.35">
      <c r="A12444" s="8" t="s">
        <v>231</v>
      </c>
      <c r="B12444" s="54">
        <v>44963</v>
      </c>
      <c r="C12444">
        <v>4</v>
      </c>
      <c r="D12444">
        <v>2.2406127015086232</v>
      </c>
      <c r="E12444">
        <v>4</v>
      </c>
      <c r="F12444">
        <v>3.0203722179999999</v>
      </c>
      <c r="G12444" s="8">
        <v>12335</v>
      </c>
      <c r="H12444" s="8">
        <v>12440</v>
      </c>
      <c r="I12444" s="8">
        <v>7</v>
      </c>
      <c r="J12444" s="8">
        <v>3.8888888888888888</v>
      </c>
      <c r="K12444" s="8">
        <v>3.5557709128871684</v>
      </c>
      <c r="L12444" s="8">
        <v>0.97962778200000011</v>
      </c>
      <c r="M12444" s="8">
        <v>0.4442290871128316</v>
      </c>
      <c r="N12444" s="8">
        <v>0.11111111111111116</v>
      </c>
      <c r="O12444" s="8">
        <v>3</v>
      </c>
      <c r="P12444" s="8">
        <v>1</v>
      </c>
    </row>
    <row r="12445" spans="1:16" x14ac:dyDescent="0.35">
      <c r="A12445" s="8" t="s">
        <v>231</v>
      </c>
      <c r="B12445" s="54">
        <v>44970</v>
      </c>
      <c r="C12445">
        <v>4</v>
      </c>
      <c r="D12445">
        <v>4.740356283838989</v>
      </c>
      <c r="E12445">
        <v>4</v>
      </c>
      <c r="F12445">
        <v>3.0252275625988463</v>
      </c>
      <c r="G12445" s="8">
        <v>12335</v>
      </c>
      <c r="H12445" s="8">
        <v>12441</v>
      </c>
      <c r="I12445" s="8">
        <v>10</v>
      </c>
      <c r="J12445" s="8">
        <v>2.2222222222222223</v>
      </c>
      <c r="K12445" s="8">
        <v>7.6029917881266407</v>
      </c>
      <c r="L12445" s="8">
        <v>0.97477243740115371</v>
      </c>
      <c r="M12445" s="8">
        <v>3.6029917881266407</v>
      </c>
      <c r="N12445" s="8">
        <v>1.7777777777777777</v>
      </c>
      <c r="O12445" s="8">
        <v>6</v>
      </c>
      <c r="P12445" s="8">
        <v>1</v>
      </c>
    </row>
    <row r="12446" spans="1:16" x14ac:dyDescent="0.35">
      <c r="A12446" s="8" t="s">
        <v>231</v>
      </c>
      <c r="B12446" s="54">
        <v>44977</v>
      </c>
      <c r="C12446">
        <v>12</v>
      </c>
      <c r="D12446">
        <v>11.240107553146018</v>
      </c>
      <c r="E12446">
        <v>4</v>
      </c>
      <c r="F12446">
        <v>3.1054671169692489</v>
      </c>
      <c r="G12446" s="8">
        <v>12335</v>
      </c>
      <c r="H12446" s="8">
        <v>12442</v>
      </c>
      <c r="I12446" s="8">
        <v>4</v>
      </c>
      <c r="J12446" s="8">
        <v>2.3333333333333335</v>
      </c>
      <c r="K12446" s="8">
        <v>11.890742210546282</v>
      </c>
      <c r="L12446" s="8">
        <v>8.8945328830307506</v>
      </c>
      <c r="M12446" s="8">
        <v>0.10925778945371789</v>
      </c>
      <c r="N12446" s="8">
        <v>9.6666666666666661</v>
      </c>
      <c r="O12446" s="8">
        <v>8</v>
      </c>
      <c r="P12446" s="8">
        <v>1</v>
      </c>
    </row>
    <row r="12447" spans="1:16" x14ac:dyDescent="0.35">
      <c r="A12447" s="8" t="s">
        <v>231</v>
      </c>
      <c r="B12447" s="54">
        <v>44984</v>
      </c>
      <c r="C12447">
        <v>3</v>
      </c>
      <c r="D12447">
        <v>3.7399874484624029</v>
      </c>
      <c r="E12447">
        <v>4</v>
      </c>
      <c r="F12447">
        <v>3.1092155777196648</v>
      </c>
      <c r="G12447" s="8">
        <v>12335</v>
      </c>
      <c r="H12447" s="8">
        <v>12443</v>
      </c>
      <c r="I12447" s="8">
        <v>1</v>
      </c>
      <c r="J12447" s="8">
        <v>2.5555555555555554</v>
      </c>
      <c r="K12447" s="8">
        <v>5.3109367888505679</v>
      </c>
      <c r="L12447" s="8">
        <v>0.10921557771966484</v>
      </c>
      <c r="M12447" s="8">
        <v>2.3109367888505679</v>
      </c>
      <c r="N12447" s="8">
        <v>0.44444444444444464</v>
      </c>
      <c r="O12447" s="8">
        <v>2</v>
      </c>
      <c r="P12447" s="8">
        <v>1</v>
      </c>
    </row>
    <row r="12448" spans="1:16" x14ac:dyDescent="0.35">
      <c r="A12448" s="8" t="s">
        <v>231</v>
      </c>
      <c r="B12448" s="54">
        <v>44991</v>
      </c>
      <c r="C12448">
        <v>3</v>
      </c>
      <c r="D12448">
        <v>6.2400128535677819</v>
      </c>
      <c r="E12448">
        <v>4</v>
      </c>
      <c r="F12448">
        <v>3.1092046561618929</v>
      </c>
      <c r="G12448" s="8">
        <v>12335</v>
      </c>
      <c r="H12448" s="8">
        <v>12444</v>
      </c>
      <c r="I12448" s="8">
        <v>3</v>
      </c>
      <c r="J12448" s="8">
        <v>2.7777777777777777</v>
      </c>
      <c r="K12448" s="8">
        <v>4.3523328867004389</v>
      </c>
      <c r="L12448" s="8">
        <v>0.1092046561618929</v>
      </c>
      <c r="M12448" s="8">
        <v>1.3523328867004389</v>
      </c>
      <c r="N12448" s="8">
        <v>0.22222222222222232</v>
      </c>
      <c r="O12448" s="8">
        <v>0</v>
      </c>
      <c r="P12448" s="8">
        <v>1</v>
      </c>
    </row>
    <row r="12449" spans="1:16" x14ac:dyDescent="0.35">
      <c r="A12449" s="8" t="s">
        <v>231</v>
      </c>
      <c r="B12449" s="54">
        <v>44998</v>
      </c>
      <c r="C12449">
        <v>4</v>
      </c>
      <c r="D12449">
        <v>2.7401328479487348</v>
      </c>
      <c r="E12449">
        <v>4</v>
      </c>
      <c r="F12449">
        <v>3.1102826630234892</v>
      </c>
      <c r="G12449" s="8">
        <v>12335</v>
      </c>
      <c r="H12449" s="8">
        <v>12445</v>
      </c>
      <c r="I12449" s="8">
        <v>3</v>
      </c>
      <c r="J12449" s="8">
        <v>2.8888888888888888</v>
      </c>
      <c r="K12449" s="8">
        <v>4.2463983986115368</v>
      </c>
      <c r="L12449" s="8">
        <v>0.88971733697651079</v>
      </c>
      <c r="M12449" s="8">
        <v>0.24639839861153678</v>
      </c>
      <c r="N12449" s="8">
        <v>1.1111111111111112</v>
      </c>
      <c r="O12449" s="8">
        <v>1</v>
      </c>
      <c r="P12449" s="8">
        <v>1</v>
      </c>
    </row>
    <row r="12450" spans="1:16" x14ac:dyDescent="0.35">
      <c r="A12450" s="8" t="s">
        <v>231</v>
      </c>
      <c r="B12450" s="54">
        <v>45005</v>
      </c>
      <c r="C12450">
        <v>3</v>
      </c>
      <c r="D12450">
        <v>3.2400116629673463</v>
      </c>
      <c r="E12450">
        <v>4</v>
      </c>
      <c r="F12450">
        <v>3.1102716347571868</v>
      </c>
      <c r="G12450" s="8">
        <v>12335</v>
      </c>
      <c r="H12450" s="8">
        <v>12446</v>
      </c>
      <c r="I12450" s="8">
        <v>1</v>
      </c>
      <c r="J12450" s="8">
        <v>4.1111111111111107</v>
      </c>
      <c r="K12450" s="8">
        <v>4.4101342009421387</v>
      </c>
      <c r="L12450" s="8">
        <v>0.11027163475718682</v>
      </c>
      <c r="M12450" s="8">
        <v>1.4101342009421387</v>
      </c>
      <c r="N12450" s="8">
        <v>1.1111111111111107</v>
      </c>
      <c r="O12450" s="8">
        <v>2</v>
      </c>
      <c r="P12450" s="8">
        <v>1</v>
      </c>
    </row>
    <row r="12451" spans="1:16" x14ac:dyDescent="0.35">
      <c r="A12451" s="8" t="s">
        <v>231</v>
      </c>
      <c r="B12451" s="54">
        <v>45012</v>
      </c>
      <c r="C12451">
        <v>3</v>
      </c>
      <c r="D12451">
        <v>1.7399439125561074</v>
      </c>
      <c r="E12451">
        <v>4</v>
      </c>
      <c r="F12451">
        <v>3.1102606075937111</v>
      </c>
      <c r="G12451" s="8">
        <v>12335</v>
      </c>
      <c r="H12451" s="8">
        <v>12447</v>
      </c>
      <c r="I12451" s="8">
        <v>4</v>
      </c>
      <c r="J12451" s="8">
        <v>4.2222222222222223</v>
      </c>
      <c r="K12451" s="8">
        <v>2.564768207903521</v>
      </c>
      <c r="L12451" s="8">
        <v>0.11026060759371115</v>
      </c>
      <c r="M12451" s="8">
        <v>0.435231792096479</v>
      </c>
      <c r="N12451" s="8">
        <v>1.2222222222222223</v>
      </c>
      <c r="O12451" s="8">
        <v>1</v>
      </c>
      <c r="P12451" s="8">
        <v>1</v>
      </c>
    </row>
    <row r="12452" spans="1:16" x14ac:dyDescent="0.35">
      <c r="A12452" s="8" t="s">
        <v>231</v>
      </c>
      <c r="B12452" s="54">
        <v>45019</v>
      </c>
      <c r="C12452">
        <v>5</v>
      </c>
      <c r="D12452">
        <v>5.2399300107991866</v>
      </c>
      <c r="E12452">
        <v>4</v>
      </c>
      <c r="F12452">
        <v>3.128826334844625</v>
      </c>
      <c r="G12452" s="8">
        <v>12335</v>
      </c>
      <c r="H12452" s="8">
        <v>12448</v>
      </c>
      <c r="I12452" s="8">
        <v>14</v>
      </c>
      <c r="J12452" s="8">
        <v>4.1111111111111107</v>
      </c>
      <c r="K12452" s="8">
        <v>5.7220213352537286</v>
      </c>
      <c r="L12452" s="8">
        <v>1.871173665155375</v>
      </c>
      <c r="M12452" s="8">
        <v>0.72202133525372858</v>
      </c>
      <c r="N12452" s="8">
        <v>0.88888888888888928</v>
      </c>
      <c r="O12452" s="8">
        <v>9</v>
      </c>
      <c r="P12452" s="8">
        <v>1</v>
      </c>
    </row>
    <row r="12453" spans="1:16" x14ac:dyDescent="0.35">
      <c r="A12453" s="8" t="s">
        <v>231</v>
      </c>
      <c r="B12453" s="54">
        <v>45026</v>
      </c>
      <c r="C12453">
        <v>16</v>
      </c>
      <c r="D12453">
        <v>15.739973579200669</v>
      </c>
      <c r="E12453">
        <v>4</v>
      </c>
      <c r="F12453">
        <v>3.236796104301896</v>
      </c>
      <c r="G12453" s="8">
        <v>12335</v>
      </c>
      <c r="H12453" s="8">
        <v>12449</v>
      </c>
      <c r="I12453" s="8">
        <v>4</v>
      </c>
      <c r="J12453" s="8">
        <v>4.5555555555555554</v>
      </c>
      <c r="K12453" s="8">
        <v>15.877692230316846</v>
      </c>
      <c r="L12453" s="8">
        <v>12.763203895698105</v>
      </c>
      <c r="M12453" s="8">
        <v>0.12230776968315382</v>
      </c>
      <c r="N12453" s="8">
        <v>11.444444444444445</v>
      </c>
      <c r="O12453" s="8">
        <v>12</v>
      </c>
      <c r="P12453" s="8">
        <v>1</v>
      </c>
    </row>
    <row r="12454" spans="1:16" x14ac:dyDescent="0.35">
      <c r="A12454" s="8" t="s">
        <v>231</v>
      </c>
      <c r="B12454" s="54">
        <v>45033</v>
      </c>
      <c r="C12454">
        <v>3</v>
      </c>
      <c r="D12454">
        <v>3.239965551480422</v>
      </c>
      <c r="E12454">
        <v>4</v>
      </c>
      <c r="F12454">
        <v>3.2316445140877135</v>
      </c>
      <c r="G12454" s="8">
        <v>12335</v>
      </c>
      <c r="H12454" s="8">
        <v>12450</v>
      </c>
      <c r="I12454" s="8">
        <v>0</v>
      </c>
      <c r="J12454" s="8">
        <v>4.5555555555555554</v>
      </c>
      <c r="K12454" s="8">
        <v>4.9058947871067744</v>
      </c>
      <c r="L12454" s="8">
        <v>0.23164451408771347</v>
      </c>
      <c r="M12454" s="8">
        <v>1.9058947871067744</v>
      </c>
      <c r="N12454" s="8">
        <v>1.5555555555555554</v>
      </c>
      <c r="O12454" s="8">
        <v>3</v>
      </c>
      <c r="P12454" s="8">
        <v>1</v>
      </c>
    </row>
    <row r="12455" spans="1:16" x14ac:dyDescent="0.35">
      <c r="A12455" s="8" t="s">
        <v>231</v>
      </c>
      <c r="B12455" s="54">
        <v>45040</v>
      </c>
      <c r="C12455">
        <v>3</v>
      </c>
      <c r="D12455">
        <v>1.7399335852907667</v>
      </c>
      <c r="E12455">
        <v>4</v>
      </c>
      <c r="F12455">
        <v>3.2353773509447605</v>
      </c>
      <c r="G12455" s="8">
        <v>12335</v>
      </c>
      <c r="H12455" s="8">
        <v>12451</v>
      </c>
      <c r="I12455" s="8">
        <v>2</v>
      </c>
      <c r="J12455" s="8">
        <v>4.5555555555555554</v>
      </c>
      <c r="K12455" s="8">
        <v>1.8127645868761859</v>
      </c>
      <c r="L12455" s="8">
        <v>0.23537735094476053</v>
      </c>
      <c r="M12455" s="8">
        <v>1.1872354131238141</v>
      </c>
      <c r="N12455" s="8">
        <v>1.5555555555555554</v>
      </c>
      <c r="O12455" s="8">
        <v>1</v>
      </c>
      <c r="P12455" s="8">
        <v>1</v>
      </c>
    </row>
    <row r="12456" spans="1:16" x14ac:dyDescent="0.35">
      <c r="A12456" s="8" t="s">
        <v>231</v>
      </c>
      <c r="B12456" s="54">
        <v>45047</v>
      </c>
      <c r="C12456">
        <v>3</v>
      </c>
      <c r="D12456">
        <v>2.2399818024404414</v>
      </c>
      <c r="E12456">
        <v>4</v>
      </c>
      <c r="F12456">
        <v>3.227236107001485</v>
      </c>
      <c r="G12456" s="8">
        <v>12335</v>
      </c>
      <c r="H12456" s="8">
        <v>12452</v>
      </c>
      <c r="I12456" s="8">
        <v>1</v>
      </c>
      <c r="J12456" s="8">
        <v>4.5555555555555554</v>
      </c>
      <c r="K12456" s="8">
        <v>3.2163350253836143</v>
      </c>
      <c r="L12456" s="8">
        <v>0.227236107001485</v>
      </c>
      <c r="M12456" s="8">
        <v>0.21633502538361427</v>
      </c>
      <c r="N12456" s="8">
        <v>1.5555555555555554</v>
      </c>
      <c r="O12456" s="8">
        <v>2</v>
      </c>
      <c r="P12456" s="8">
        <v>1</v>
      </c>
    </row>
    <row r="12457" spans="1:16" x14ac:dyDescent="0.35">
      <c r="A12457" s="8" t="s">
        <v>231</v>
      </c>
      <c r="B12457" s="54">
        <v>45054</v>
      </c>
      <c r="C12457">
        <v>6</v>
      </c>
      <c r="D12457">
        <v>2.2400000080131903</v>
      </c>
      <c r="E12457">
        <v>4</v>
      </c>
      <c r="F12457">
        <v>3.2537656283873773</v>
      </c>
      <c r="G12457" s="8">
        <v>12335</v>
      </c>
      <c r="H12457" s="8">
        <v>12453</v>
      </c>
      <c r="I12457" s="8">
        <v>3</v>
      </c>
      <c r="J12457" s="8">
        <v>5.8888888888888893</v>
      </c>
      <c r="K12457" s="8">
        <v>2.5575206671468051</v>
      </c>
      <c r="L12457" s="8">
        <v>2.7462343716126227</v>
      </c>
      <c r="M12457" s="8">
        <v>3.4424793328531949</v>
      </c>
      <c r="N12457" s="8">
        <v>0.11111111111111072</v>
      </c>
      <c r="O12457" s="8">
        <v>3</v>
      </c>
      <c r="P12457" s="8">
        <v>1</v>
      </c>
    </row>
    <row r="12458" spans="1:16" x14ac:dyDescent="0.35">
      <c r="A12458" s="8" t="s">
        <v>231</v>
      </c>
      <c r="B12458" s="54">
        <v>45061</v>
      </c>
      <c r="C12458">
        <v>0</v>
      </c>
      <c r="D12458">
        <v>3.2400414006758194</v>
      </c>
      <c r="E12458">
        <v>4</v>
      </c>
      <c r="F12458">
        <v>3.2234726430653979</v>
      </c>
      <c r="G12458" s="8">
        <v>12335</v>
      </c>
      <c r="H12458" s="8">
        <v>12454</v>
      </c>
      <c r="I12458" s="8">
        <v>2</v>
      </c>
      <c r="J12458" s="8">
        <v>5.7777777777777777</v>
      </c>
      <c r="K12458" s="8">
        <v>4.1500003223682782</v>
      </c>
      <c r="L12458" s="8">
        <v>3.2234726430653979</v>
      </c>
      <c r="M12458" s="8">
        <v>4.1500003223682782</v>
      </c>
      <c r="N12458" s="8">
        <v>5.7777777777777777</v>
      </c>
      <c r="O12458" s="8">
        <v>2</v>
      </c>
      <c r="P12458" s="8">
        <v>1</v>
      </c>
    </row>
    <row r="12459" spans="1:16" x14ac:dyDescent="0.35">
      <c r="A12459" s="8" t="s">
        <v>231</v>
      </c>
      <c r="B12459" s="54">
        <v>45068</v>
      </c>
      <c r="C12459">
        <v>3</v>
      </c>
      <c r="D12459">
        <v>2.2400430685917865</v>
      </c>
      <c r="E12459">
        <v>4</v>
      </c>
      <c r="F12459">
        <v>3.2289709842617449</v>
      </c>
      <c r="G12459" s="8">
        <v>12335</v>
      </c>
      <c r="H12459" s="8">
        <v>12455</v>
      </c>
      <c r="I12459" s="8">
        <v>1</v>
      </c>
      <c r="J12459" s="8">
        <v>4.7777777777777777</v>
      </c>
      <c r="K12459" s="8">
        <v>3.1144365816944291</v>
      </c>
      <c r="L12459" s="8">
        <v>0.22897098426174489</v>
      </c>
      <c r="M12459" s="8">
        <v>0.11443658169442905</v>
      </c>
      <c r="N12459" s="8">
        <v>1.7777777777777777</v>
      </c>
      <c r="O12459" s="8">
        <v>2</v>
      </c>
      <c r="P12459" s="8">
        <v>1</v>
      </c>
    </row>
    <row r="12460" spans="1:16" x14ac:dyDescent="0.35">
      <c r="A12460" s="8" t="s">
        <v>231</v>
      </c>
      <c r="B12460" s="54">
        <v>45075</v>
      </c>
      <c r="C12460">
        <v>4</v>
      </c>
      <c r="D12460">
        <v>3.2401236924235461</v>
      </c>
      <c r="E12460">
        <v>4</v>
      </c>
      <c r="F12460">
        <v>3.2284712946503769</v>
      </c>
      <c r="G12460" s="8">
        <v>12335</v>
      </c>
      <c r="H12460" s="8">
        <v>12456</v>
      </c>
      <c r="I12460" s="8">
        <v>10</v>
      </c>
      <c r="J12460" s="8">
        <v>4.7777777777777777</v>
      </c>
      <c r="K12460" s="8">
        <v>2.8320206803503232</v>
      </c>
      <c r="L12460" s="8">
        <v>0.77152870534962315</v>
      </c>
      <c r="M12460" s="8">
        <v>1.1679793196496768</v>
      </c>
      <c r="N12460" s="8">
        <v>0.77777777777777768</v>
      </c>
      <c r="O12460" s="8">
        <v>6</v>
      </c>
      <c r="P12460" s="8">
        <v>1</v>
      </c>
    </row>
    <row r="12461" spans="1:16" x14ac:dyDescent="0.35">
      <c r="A12461" s="8" t="s">
        <v>231</v>
      </c>
      <c r="B12461" s="54">
        <v>45082</v>
      </c>
      <c r="C12461">
        <v>11</v>
      </c>
      <c r="D12461">
        <v>11.240275653864241</v>
      </c>
      <c r="E12461">
        <v>4</v>
      </c>
      <c r="F12461">
        <v>4.5659049570475911</v>
      </c>
      <c r="G12461" s="8">
        <v>12335</v>
      </c>
      <c r="H12461" s="8">
        <v>12457</v>
      </c>
      <c r="I12461" s="8">
        <v>3</v>
      </c>
      <c r="J12461" s="8">
        <v>5.1111111111111107</v>
      </c>
      <c r="K12461" s="8">
        <v>11.419409414044353</v>
      </c>
      <c r="L12461" s="8">
        <v>6.4340950429524089</v>
      </c>
      <c r="M12461" s="8">
        <v>0.4194094140443525</v>
      </c>
      <c r="N12461" s="8">
        <v>5.8888888888888893</v>
      </c>
      <c r="O12461" s="8">
        <v>8</v>
      </c>
      <c r="P12461" s="8">
        <v>1</v>
      </c>
    </row>
    <row r="12462" spans="1:16" x14ac:dyDescent="0.35">
      <c r="A12462" s="8" t="s">
        <v>231</v>
      </c>
      <c r="B12462" s="54">
        <v>45089</v>
      </c>
      <c r="C12462">
        <v>3</v>
      </c>
      <c r="D12462">
        <v>3.2403448917758801</v>
      </c>
      <c r="E12462">
        <v>4</v>
      </c>
      <c r="F12462">
        <v>4.5302552554330813</v>
      </c>
      <c r="G12462" s="8">
        <v>12335</v>
      </c>
      <c r="H12462" s="8">
        <v>12458</v>
      </c>
      <c r="I12462" s="8">
        <v>2</v>
      </c>
      <c r="J12462" s="8">
        <v>4.666666666666667</v>
      </c>
      <c r="K12462" s="8">
        <v>4.017731260208846</v>
      </c>
      <c r="L12462" s="8">
        <v>1.5302552554330813</v>
      </c>
      <c r="M12462" s="8">
        <v>1.017731260208846</v>
      </c>
      <c r="N12462" s="8">
        <v>1.666666666666667</v>
      </c>
      <c r="O12462" s="8">
        <v>1</v>
      </c>
      <c r="P12462" s="8">
        <v>1</v>
      </c>
    </row>
    <row r="12463" spans="1:16" x14ac:dyDescent="0.35">
      <c r="A12463" s="8" t="s">
        <v>231</v>
      </c>
      <c r="B12463" s="54">
        <v>45096</v>
      </c>
      <c r="C12463">
        <v>4</v>
      </c>
      <c r="D12463">
        <v>4.7404577431638435</v>
      </c>
      <c r="E12463">
        <v>4</v>
      </c>
      <c r="F12463">
        <v>4.535104719371077</v>
      </c>
      <c r="G12463" s="8">
        <v>12335</v>
      </c>
      <c r="H12463" s="8">
        <v>12459</v>
      </c>
      <c r="I12463" s="8">
        <v>2</v>
      </c>
      <c r="J12463" s="8">
        <v>4.666666666666667</v>
      </c>
      <c r="K12463" s="8">
        <v>3.9226109675934548</v>
      </c>
      <c r="L12463" s="8">
        <v>0.53510471937107695</v>
      </c>
      <c r="M12463" s="8">
        <v>7.7389032406545155E-2</v>
      </c>
      <c r="N12463" s="8">
        <v>0.66666666666666696</v>
      </c>
      <c r="O12463" s="8">
        <v>2</v>
      </c>
      <c r="P12463" s="8">
        <v>1</v>
      </c>
    </row>
    <row r="12464" spans="1:16" x14ac:dyDescent="0.35">
      <c r="A12464" s="8" t="s">
        <v>231</v>
      </c>
      <c r="B12464" s="54">
        <v>45103</v>
      </c>
      <c r="C12464">
        <v>6</v>
      </c>
      <c r="D12464">
        <v>3.7406643718100461</v>
      </c>
      <c r="E12464">
        <v>4</v>
      </c>
      <c r="F12464">
        <v>4.6028558070000001</v>
      </c>
      <c r="G12464" s="8">
        <v>12335</v>
      </c>
      <c r="H12464" s="8">
        <v>12460</v>
      </c>
      <c r="I12464" s="8">
        <v>1</v>
      </c>
      <c r="J12464" s="8">
        <v>4.7777777777777777</v>
      </c>
      <c r="K12464" s="8">
        <v>5.0255961024891684</v>
      </c>
      <c r="L12464" s="8">
        <v>1.3971441929999999</v>
      </c>
      <c r="M12464" s="8">
        <v>0.97440389751083156</v>
      </c>
      <c r="N12464" s="8">
        <v>1.2222222222222223</v>
      </c>
      <c r="O12464" s="8">
        <v>5</v>
      </c>
      <c r="P12464" s="8">
        <v>1</v>
      </c>
    </row>
    <row r="12465" spans="1:16" x14ac:dyDescent="0.35">
      <c r="A12465" s="8" t="s">
        <v>231</v>
      </c>
      <c r="B12465" s="54">
        <v>45110</v>
      </c>
      <c r="C12465">
        <v>2</v>
      </c>
      <c r="D12465">
        <v>1.7407760283149041</v>
      </c>
      <c r="E12465">
        <v>4</v>
      </c>
      <c r="F12465">
        <v>4.5495955178791689</v>
      </c>
      <c r="G12465" s="8">
        <v>12335</v>
      </c>
      <c r="H12465" s="8">
        <v>12461</v>
      </c>
      <c r="I12465" s="8">
        <v>1</v>
      </c>
      <c r="J12465" s="8">
        <v>5.4444444444444446</v>
      </c>
      <c r="K12465" s="8">
        <v>1.8596272317254829</v>
      </c>
      <c r="L12465" s="8">
        <v>2.5495955178791689</v>
      </c>
      <c r="M12465" s="8">
        <v>0.14037276827451706</v>
      </c>
      <c r="N12465" s="8">
        <v>3.4444444444444446</v>
      </c>
      <c r="O12465" s="8">
        <v>1</v>
      </c>
      <c r="P12465" s="8">
        <v>1</v>
      </c>
    </row>
    <row r="12466" spans="1:16" x14ac:dyDescent="0.35">
      <c r="A12466" s="8" t="s">
        <v>231</v>
      </c>
      <c r="B12466" s="54">
        <v>45117</v>
      </c>
      <c r="C12466">
        <v>5</v>
      </c>
      <c r="D12466">
        <v>1.7408373866971583</v>
      </c>
      <c r="E12466">
        <v>4</v>
      </c>
      <c r="F12466">
        <v>4.5753242110884855</v>
      </c>
      <c r="G12466" s="8">
        <v>12335</v>
      </c>
      <c r="H12466" s="8">
        <v>12462</v>
      </c>
      <c r="I12466" s="8">
        <v>4</v>
      </c>
      <c r="J12466" s="8">
        <v>4</v>
      </c>
      <c r="K12466" s="8">
        <v>1.3895453581148578</v>
      </c>
      <c r="L12466" s="8">
        <v>0.42467578891151447</v>
      </c>
      <c r="M12466" s="8">
        <v>3.6104546418851422</v>
      </c>
      <c r="N12466" s="8">
        <v>1</v>
      </c>
      <c r="O12466" s="8">
        <v>1</v>
      </c>
      <c r="P12466" s="8">
        <v>1</v>
      </c>
    </row>
    <row r="12467" spans="1:16" x14ac:dyDescent="0.35">
      <c r="A12467" s="8" t="s">
        <v>231</v>
      </c>
      <c r="B12467" s="54">
        <v>45124</v>
      </c>
      <c r="C12467">
        <v>3</v>
      </c>
      <c r="D12467">
        <v>5.7409876084342759</v>
      </c>
      <c r="E12467">
        <v>4</v>
      </c>
      <c r="F12467">
        <v>4.5644388201002757</v>
      </c>
      <c r="G12467" s="8">
        <v>12335</v>
      </c>
      <c r="H12467" s="8">
        <v>12463</v>
      </c>
      <c r="I12467" s="8">
        <v>2</v>
      </c>
      <c r="J12467" s="8">
        <v>4.1111111111111107</v>
      </c>
      <c r="K12467" s="8">
        <v>6.1796528854882915</v>
      </c>
      <c r="L12467" s="8">
        <v>1.5644388201002757</v>
      </c>
      <c r="M12467" s="8">
        <v>3.1796528854882915</v>
      </c>
      <c r="N12467" s="8">
        <v>1.1111111111111107</v>
      </c>
      <c r="O12467" s="8">
        <v>1</v>
      </c>
      <c r="P12467" s="8">
        <v>1</v>
      </c>
    </row>
    <row r="12468" spans="1:16" x14ac:dyDescent="0.35">
      <c r="A12468" s="8" t="s">
        <v>231</v>
      </c>
      <c r="B12468" s="54">
        <v>45131</v>
      </c>
      <c r="C12468">
        <v>4</v>
      </c>
      <c r="D12468">
        <v>2.7410124064983661</v>
      </c>
      <c r="E12468">
        <v>4</v>
      </c>
      <c r="F12468">
        <v>4.5561166196394955</v>
      </c>
      <c r="G12468" s="8">
        <v>12335</v>
      </c>
      <c r="H12468" s="8">
        <v>12464</v>
      </c>
      <c r="I12468" s="8">
        <v>13</v>
      </c>
      <c r="J12468" s="8">
        <v>4.4444444444444446</v>
      </c>
      <c r="K12468" s="8">
        <v>3.4354564951632494</v>
      </c>
      <c r="L12468" s="8">
        <v>0.55611661963949555</v>
      </c>
      <c r="M12468" s="8">
        <v>0.56454350483675064</v>
      </c>
      <c r="N12468" s="8">
        <v>0.44444444444444464</v>
      </c>
      <c r="O12468" s="8">
        <v>9</v>
      </c>
      <c r="P12468" s="8">
        <v>1</v>
      </c>
    </row>
    <row r="12469" spans="1:16" x14ac:dyDescent="0.35">
      <c r="A12469" s="8" t="s">
        <v>231</v>
      </c>
      <c r="B12469" s="54">
        <v>45138</v>
      </c>
      <c r="C12469">
        <v>0</v>
      </c>
      <c r="D12469">
        <v>7.7404609777923481</v>
      </c>
      <c r="E12469">
        <v>4</v>
      </c>
      <c r="F12469">
        <v>3.2949303041277527</v>
      </c>
      <c r="G12469" s="8">
        <v>12335</v>
      </c>
      <c r="H12469" s="8">
        <v>12465</v>
      </c>
      <c r="I12469" s="8">
        <v>1</v>
      </c>
      <c r="J12469" s="8">
        <v>4.333333333333333</v>
      </c>
      <c r="K12469" s="8">
        <v>8.3800808830528517</v>
      </c>
      <c r="L12469" s="8">
        <v>3.2949303041277527</v>
      </c>
      <c r="M12469" s="8">
        <v>8.3800808830528517</v>
      </c>
      <c r="N12469" s="8">
        <v>4.333333333333333</v>
      </c>
      <c r="O12469" s="8">
        <v>1</v>
      </c>
      <c r="P12469" s="8">
        <v>1</v>
      </c>
    </row>
    <row r="12470" spans="1:16" x14ac:dyDescent="0.35">
      <c r="A12470" s="8" t="s">
        <v>231</v>
      </c>
      <c r="B12470" s="54">
        <v>45145</v>
      </c>
      <c r="C12470">
        <v>11</v>
      </c>
      <c r="D12470">
        <v>4.2408242557433224</v>
      </c>
      <c r="E12470">
        <v>4</v>
      </c>
      <c r="F12470">
        <v>4.6396696212747965</v>
      </c>
      <c r="G12470" s="8">
        <v>12335</v>
      </c>
      <c r="H12470" s="8">
        <v>12466</v>
      </c>
      <c r="I12470" s="8">
        <v>1</v>
      </c>
      <c r="J12470" s="8">
        <v>4.2222222222222223</v>
      </c>
      <c r="K12470" s="8">
        <v>5.2360427631878279</v>
      </c>
      <c r="L12470" s="8">
        <v>6.3603303787252035</v>
      </c>
      <c r="M12470" s="8">
        <v>5.7639572368121721</v>
      </c>
      <c r="N12470" s="8">
        <v>6.7777777777777777</v>
      </c>
      <c r="O12470" s="8">
        <v>10</v>
      </c>
      <c r="P12470" s="8">
        <v>1</v>
      </c>
    </row>
    <row r="12471" spans="1:16" x14ac:dyDescent="0.35">
      <c r="A12471" s="8" t="s">
        <v>231</v>
      </c>
      <c r="B12471" s="54">
        <v>45152</v>
      </c>
      <c r="C12471">
        <v>7</v>
      </c>
      <c r="D12471">
        <v>3.741020395940259</v>
      </c>
      <c r="E12471">
        <v>4</v>
      </c>
      <c r="F12471">
        <v>4.7188502545597952</v>
      </c>
      <c r="G12471" s="8">
        <v>12335</v>
      </c>
      <c r="H12471" s="8">
        <v>12467</v>
      </c>
      <c r="I12471" s="8">
        <v>3</v>
      </c>
      <c r="J12471" s="8">
        <v>4.5555555555555554</v>
      </c>
      <c r="K12471" s="8">
        <v>4.2673695597395014</v>
      </c>
      <c r="L12471" s="8">
        <v>2.2811497454402048</v>
      </c>
      <c r="M12471" s="8">
        <v>2.7326304402604986</v>
      </c>
      <c r="N12471" s="8">
        <v>2.4444444444444446</v>
      </c>
      <c r="O12471" s="8">
        <v>4</v>
      </c>
      <c r="P12471" s="8">
        <v>1</v>
      </c>
    </row>
    <row r="12472" spans="1:16" x14ac:dyDescent="0.35">
      <c r="A12472" s="8" t="s">
        <v>231</v>
      </c>
      <c r="B12472" s="54">
        <v>45159</v>
      </c>
      <c r="C12472">
        <v>5</v>
      </c>
      <c r="D12472">
        <v>2.7409134204866152</v>
      </c>
      <c r="E12472">
        <v>4</v>
      </c>
      <c r="F12472">
        <v>4.7542863108968465</v>
      </c>
      <c r="G12472" s="8">
        <v>12335</v>
      </c>
      <c r="H12472" s="8">
        <v>12468</v>
      </c>
      <c r="I12472" s="8">
        <v>3</v>
      </c>
      <c r="J12472" s="8">
        <v>4.666666666666667</v>
      </c>
      <c r="K12472" s="8">
        <v>3.3689937986239924</v>
      </c>
      <c r="L12472" s="8">
        <v>0.2457136891031535</v>
      </c>
      <c r="M12472" s="8">
        <v>1.6310062013760076</v>
      </c>
      <c r="N12472" s="8">
        <v>0.33333333333333304</v>
      </c>
      <c r="O12472" s="8">
        <v>2</v>
      </c>
      <c r="P12472" s="8">
        <v>1</v>
      </c>
    </row>
    <row r="12473" spans="1:16" x14ac:dyDescent="0.35">
      <c r="A12473" s="8" t="s">
        <v>231</v>
      </c>
      <c r="B12473" s="54">
        <v>45166</v>
      </c>
      <c r="C12473">
        <v>5</v>
      </c>
      <c r="D12473">
        <v>3.7409379306024739</v>
      </c>
      <c r="E12473">
        <v>4</v>
      </c>
      <c r="F12473">
        <v>4.7744811406039638</v>
      </c>
      <c r="G12473" s="8">
        <v>12335</v>
      </c>
      <c r="H12473" s="8">
        <v>12469</v>
      </c>
      <c r="I12473" s="8">
        <v>1</v>
      </c>
      <c r="J12473" s="8">
        <v>4.2222222222222223</v>
      </c>
      <c r="K12473" s="8">
        <v>-2.3076009670963398</v>
      </c>
      <c r="L12473" s="8">
        <v>0.22551885939603622</v>
      </c>
      <c r="M12473" s="8">
        <v>7.3076009670963398</v>
      </c>
      <c r="N12473" s="8">
        <v>0.77777777777777768</v>
      </c>
      <c r="O12473" s="8">
        <v>4</v>
      </c>
      <c r="P12473" s="8">
        <v>1</v>
      </c>
    </row>
    <row r="12474" spans="1:16" x14ac:dyDescent="0.35">
      <c r="A12474" s="8" t="s">
        <v>231</v>
      </c>
      <c r="B12474" s="54">
        <v>45173</v>
      </c>
      <c r="C12474">
        <v>5</v>
      </c>
      <c r="D12474">
        <v>2.2409891484137359</v>
      </c>
      <c r="E12474">
        <v>4</v>
      </c>
      <c r="F12474">
        <v>4.8135679138272183</v>
      </c>
      <c r="G12474" s="8">
        <v>12335</v>
      </c>
      <c r="H12474" s="8">
        <v>12470</v>
      </c>
      <c r="I12474" s="8">
        <v>0</v>
      </c>
      <c r="J12474" s="8">
        <v>4.2222222222222223</v>
      </c>
      <c r="K12474" s="8">
        <v>2.7377714507956488</v>
      </c>
      <c r="L12474" s="8">
        <v>0.18643208617278173</v>
      </c>
      <c r="M12474" s="8">
        <v>2.2622285492043512</v>
      </c>
      <c r="N12474" s="8">
        <v>0.77777777777777768</v>
      </c>
      <c r="O12474" s="8">
        <v>5</v>
      </c>
      <c r="P12474" s="8">
        <v>1</v>
      </c>
    </row>
    <row r="12475" spans="1:16" x14ac:dyDescent="0.35">
      <c r="A12475" s="8" t="s">
        <v>231</v>
      </c>
      <c r="B12475" s="54">
        <v>45180</v>
      </c>
      <c r="C12475">
        <v>4</v>
      </c>
      <c r="D12475">
        <v>1.7410695418363615</v>
      </c>
      <c r="E12475">
        <v>4</v>
      </c>
      <c r="F12475">
        <v>4.8123674133246919</v>
      </c>
      <c r="G12475" s="8">
        <v>12335</v>
      </c>
      <c r="H12475" s="8">
        <v>12471</v>
      </c>
      <c r="I12475" s="8">
        <v>13</v>
      </c>
      <c r="J12475" s="8">
        <v>4.666666666666667</v>
      </c>
      <c r="K12475" s="8">
        <v>2.6051201215112472</v>
      </c>
      <c r="L12475" s="8">
        <v>0.81236741332469187</v>
      </c>
      <c r="M12475" s="8">
        <v>1.3948798784887528</v>
      </c>
      <c r="N12475" s="8">
        <v>0.66666666666666696</v>
      </c>
      <c r="O12475" s="8">
        <v>9</v>
      </c>
      <c r="P12475" s="8">
        <v>1</v>
      </c>
    </row>
    <row r="12476" spans="1:16" x14ac:dyDescent="0.35">
      <c r="A12476" s="8" t="s">
        <v>231</v>
      </c>
      <c r="B12476" s="54">
        <v>45187</v>
      </c>
      <c r="C12476">
        <v>14</v>
      </c>
      <c r="D12476">
        <v>12.740930128473799</v>
      </c>
      <c r="E12476">
        <v>4</v>
      </c>
      <c r="F12476">
        <v>5.056503856420453</v>
      </c>
      <c r="G12476" s="8">
        <v>12335</v>
      </c>
      <c r="H12476" s="8">
        <v>12472</v>
      </c>
      <c r="I12476" s="8">
        <v>2</v>
      </c>
      <c r="J12476" s="8">
        <v>4.7777777777777777</v>
      </c>
      <c r="K12476" s="8">
        <v>13.80914125756915</v>
      </c>
      <c r="L12476" s="8">
        <v>8.9434961435795479</v>
      </c>
      <c r="M12476" s="8">
        <v>0.19085874243084966</v>
      </c>
      <c r="N12476" s="8">
        <v>9.2222222222222214</v>
      </c>
      <c r="O12476" s="8">
        <v>12</v>
      </c>
      <c r="P12476" s="8">
        <v>1</v>
      </c>
    </row>
    <row r="12477" spans="1:16" x14ac:dyDescent="0.35">
      <c r="A12477" s="8" t="s">
        <v>231</v>
      </c>
      <c r="B12477" s="54">
        <v>45194</v>
      </c>
      <c r="C12477">
        <v>6</v>
      </c>
      <c r="D12477">
        <v>2.7409029453321994</v>
      </c>
      <c r="E12477">
        <v>4</v>
      </c>
      <c r="F12477">
        <v>5.1033222942002459</v>
      </c>
      <c r="G12477" s="8">
        <v>12335</v>
      </c>
      <c r="H12477" s="8">
        <v>12473</v>
      </c>
      <c r="I12477" s="8">
        <v>5</v>
      </c>
      <c r="J12477" s="8">
        <v>4.666666666666667</v>
      </c>
      <c r="K12477" s="8">
        <v>3.8439519980473245</v>
      </c>
      <c r="L12477" s="8">
        <v>0.89667770579975414</v>
      </c>
      <c r="M12477" s="8">
        <v>2.1560480019526755</v>
      </c>
      <c r="N12477" s="8">
        <v>1.333333333333333</v>
      </c>
      <c r="O12477" s="8">
        <v>1</v>
      </c>
      <c r="P12477" s="8">
        <v>1</v>
      </c>
    </row>
    <row r="12478" spans="1:16" x14ac:dyDescent="0.35">
      <c r="A12478" s="8" t="s">
        <v>231</v>
      </c>
      <c r="B12478" s="54">
        <v>45201</v>
      </c>
      <c r="C12478">
        <v>8</v>
      </c>
      <c r="D12478">
        <v>3.7406582093025449</v>
      </c>
      <c r="E12478">
        <v>4</v>
      </c>
      <c r="F12478">
        <v>5.4078778009999997</v>
      </c>
      <c r="G12478" s="8">
        <v>12335</v>
      </c>
      <c r="H12478" s="8">
        <v>12474</v>
      </c>
      <c r="I12478" s="8">
        <v>2</v>
      </c>
      <c r="J12478" s="8">
        <v>5</v>
      </c>
      <c r="K12478" s="8">
        <v>5.0738551171685442</v>
      </c>
      <c r="L12478" s="8">
        <v>2.5921221990000003</v>
      </c>
      <c r="M12478" s="8">
        <v>2.9261448828314558</v>
      </c>
      <c r="N12478" s="8">
        <v>3</v>
      </c>
      <c r="O12478" s="8">
        <v>6</v>
      </c>
      <c r="P12478" s="8">
        <v>1</v>
      </c>
    </row>
    <row r="12479" spans="1:16" x14ac:dyDescent="0.35">
      <c r="A12479" s="8" t="s">
        <v>231</v>
      </c>
      <c r="B12479" s="54">
        <v>45208</v>
      </c>
      <c r="C12479">
        <v>4</v>
      </c>
      <c r="D12479">
        <v>3.7407262889755053</v>
      </c>
      <c r="E12479">
        <v>4</v>
      </c>
      <c r="F12479">
        <v>5.1775185451015755</v>
      </c>
      <c r="G12479" s="8">
        <v>12335</v>
      </c>
      <c r="H12479" s="8">
        <v>12475</v>
      </c>
      <c r="I12479" s="8">
        <v>2</v>
      </c>
      <c r="J12479" s="8">
        <v>4.8888888888888893</v>
      </c>
      <c r="K12479" s="8">
        <v>5.2034578750947222</v>
      </c>
      <c r="L12479" s="8">
        <v>1.1775185451015755</v>
      </c>
      <c r="M12479" s="8">
        <v>1.2034578750947222</v>
      </c>
      <c r="N12479" s="8">
        <v>0.88888888888888928</v>
      </c>
      <c r="O12479" s="8">
        <v>2</v>
      </c>
      <c r="P12479" s="8">
        <v>1</v>
      </c>
    </row>
    <row r="12480" spans="1:16" x14ac:dyDescent="0.35">
      <c r="A12480" s="8" t="s">
        <v>231</v>
      </c>
      <c r="B12480" s="54">
        <v>45215</v>
      </c>
      <c r="C12480">
        <v>4</v>
      </c>
      <c r="D12480">
        <v>3.2406942575934421</v>
      </c>
      <c r="E12480">
        <v>4</v>
      </c>
      <c r="F12480">
        <v>5.1748480530495353</v>
      </c>
      <c r="G12480" s="8">
        <v>12335</v>
      </c>
      <c r="H12480" s="8">
        <v>12476</v>
      </c>
      <c r="I12480" s="8">
        <v>2</v>
      </c>
      <c r="J12480" s="8">
        <v>6.1111111111111107</v>
      </c>
      <c r="K12480" s="8">
        <v>4.7056421311283758</v>
      </c>
      <c r="L12480" s="8">
        <v>1.1748480530495353</v>
      </c>
      <c r="M12480" s="8">
        <v>0.70564213112837582</v>
      </c>
      <c r="N12480" s="8">
        <v>2.1111111111111107</v>
      </c>
      <c r="O12480" s="8">
        <v>2</v>
      </c>
      <c r="P12480" s="8">
        <v>1</v>
      </c>
    </row>
    <row r="12481" spans="1:16" x14ac:dyDescent="0.35">
      <c r="A12481" s="8" t="s">
        <v>231</v>
      </c>
      <c r="B12481" s="54">
        <v>45222</v>
      </c>
      <c r="C12481">
        <v>5</v>
      </c>
      <c r="D12481">
        <v>2.7406038093407736</v>
      </c>
      <c r="E12481">
        <v>4</v>
      </c>
      <c r="F12481">
        <v>5.2074181399999997</v>
      </c>
      <c r="G12481" s="8">
        <v>12335</v>
      </c>
      <c r="H12481" s="8">
        <v>12477</v>
      </c>
      <c r="I12481" s="8">
        <v>2</v>
      </c>
      <c r="J12481" s="8">
        <v>6.333333333333333</v>
      </c>
      <c r="K12481" s="8">
        <v>4.4477758148552642</v>
      </c>
      <c r="L12481" s="8">
        <v>0.2074181399999997</v>
      </c>
      <c r="M12481" s="8">
        <v>0.55222418514473581</v>
      </c>
      <c r="N12481" s="8">
        <v>1.333333333333333</v>
      </c>
      <c r="O12481" s="8">
        <v>3</v>
      </c>
      <c r="P12481" s="8">
        <v>1</v>
      </c>
    </row>
    <row r="12482" spans="1:16" x14ac:dyDescent="0.35">
      <c r="A12482" s="8" t="s">
        <v>231</v>
      </c>
      <c r="B12482" s="54">
        <v>45229</v>
      </c>
      <c r="C12482">
        <v>5</v>
      </c>
      <c r="D12482">
        <v>2.7405089320706284</v>
      </c>
      <c r="E12482">
        <v>4</v>
      </c>
      <c r="F12482">
        <v>5.2080425813614015</v>
      </c>
      <c r="G12482" s="8">
        <v>12335</v>
      </c>
      <c r="H12482" s="8">
        <v>12478</v>
      </c>
      <c r="I12482" s="8">
        <v>2</v>
      </c>
      <c r="J12482" s="8">
        <v>7.2222222222222223</v>
      </c>
      <c r="K12482" s="8">
        <v>4.8056361594857897</v>
      </c>
      <c r="L12482" s="8">
        <v>0.20804258136140152</v>
      </c>
      <c r="M12482" s="8">
        <v>0.1943638405142103</v>
      </c>
      <c r="N12482" s="8">
        <v>2.2222222222222223</v>
      </c>
      <c r="O12482" s="8">
        <v>3</v>
      </c>
      <c r="P12482" s="8">
        <v>1</v>
      </c>
    </row>
    <row r="12483" spans="1:16" x14ac:dyDescent="0.35">
      <c r="A12483" s="8" t="s">
        <v>231</v>
      </c>
      <c r="B12483" s="54">
        <v>45236</v>
      </c>
      <c r="C12483">
        <v>4</v>
      </c>
      <c r="D12483">
        <v>2.2403533514721854</v>
      </c>
      <c r="E12483">
        <v>4</v>
      </c>
      <c r="F12483">
        <v>18.986123248537872</v>
      </c>
      <c r="G12483" s="8">
        <v>12335</v>
      </c>
      <c r="H12483" s="8">
        <v>12479</v>
      </c>
      <c r="I12483" s="8">
        <v>18</v>
      </c>
      <c r="J12483" s="8">
        <v>6.4444444444444446</v>
      </c>
      <c r="K12483" s="8">
        <v>4.0716679940491396</v>
      </c>
      <c r="L12483" s="8">
        <v>14.986123248537872</v>
      </c>
      <c r="M12483" s="8">
        <v>7.1667994049139594E-2</v>
      </c>
      <c r="N12483" s="8">
        <v>2.4444444444444446</v>
      </c>
      <c r="O12483" s="8">
        <v>14</v>
      </c>
      <c r="P12483" s="8">
        <v>1</v>
      </c>
    </row>
    <row r="12484" spans="1:16" x14ac:dyDescent="0.35">
      <c r="A12484" s="8" t="s">
        <v>231</v>
      </c>
      <c r="B12484" s="54">
        <v>45243</v>
      </c>
      <c r="C12484">
        <v>21</v>
      </c>
      <c r="D12484">
        <v>19.24028824266512</v>
      </c>
      <c r="E12484">
        <v>4</v>
      </c>
      <c r="F12484">
        <v>6.9915861908286079</v>
      </c>
      <c r="G12484" s="8">
        <v>12335</v>
      </c>
      <c r="H12484" s="8">
        <v>12480</v>
      </c>
      <c r="I12484" s="8">
        <v>2</v>
      </c>
      <c r="J12484" s="8">
        <v>6.1111111111111107</v>
      </c>
      <c r="K12484" s="8">
        <v>20.966525589572804</v>
      </c>
      <c r="L12484" s="8">
        <v>14.008413809171392</v>
      </c>
      <c r="M12484" s="8">
        <v>3.3474410427196233E-2</v>
      </c>
      <c r="N12484" s="8">
        <v>14.888888888888889</v>
      </c>
      <c r="O12484" s="8">
        <v>19</v>
      </c>
      <c r="P12484" s="8">
        <v>1</v>
      </c>
    </row>
    <row r="12485" spans="1:16" x14ac:dyDescent="0.35">
      <c r="A12485" s="8" t="s">
        <v>231</v>
      </c>
      <c r="B12485" s="54">
        <v>45250</v>
      </c>
      <c r="C12485">
        <v>4</v>
      </c>
      <c r="D12485">
        <v>4.7403446567527254</v>
      </c>
      <c r="E12485">
        <v>4</v>
      </c>
      <c r="F12485">
        <v>3.2671086218538079</v>
      </c>
      <c r="G12485" s="8">
        <v>12335</v>
      </c>
      <c r="H12485" s="8">
        <v>12481</v>
      </c>
      <c r="I12485" s="8">
        <v>3</v>
      </c>
      <c r="J12485" s="8">
        <v>6.1111111111111107</v>
      </c>
      <c r="K12485" s="8">
        <v>6.5544519730013056</v>
      </c>
      <c r="L12485" s="8">
        <v>0.7328913781461921</v>
      </c>
      <c r="M12485" s="8">
        <v>2.5544519730013056</v>
      </c>
      <c r="N12485" s="8">
        <v>2.1111111111111107</v>
      </c>
      <c r="O12485" s="8">
        <v>1</v>
      </c>
      <c r="P12485" s="8">
        <v>1</v>
      </c>
    </row>
    <row r="12486" spans="1:16" x14ac:dyDescent="0.35">
      <c r="A12486" s="8" t="s">
        <v>231</v>
      </c>
      <c r="B12486" s="54">
        <v>45257</v>
      </c>
      <c r="C12486">
        <v>4</v>
      </c>
      <c r="D12486">
        <v>3.2401162253744458</v>
      </c>
      <c r="E12486">
        <v>4</v>
      </c>
      <c r="F12486">
        <v>3.1767145720915382</v>
      </c>
      <c r="G12486" s="8">
        <v>12335</v>
      </c>
      <c r="H12486" s="8">
        <v>12482</v>
      </c>
      <c r="I12486" s="8">
        <v>2</v>
      </c>
      <c r="J12486" s="8">
        <v>6.1111111111111107</v>
      </c>
      <c r="K12486" s="8">
        <v>5.1218899519356178</v>
      </c>
      <c r="L12486" s="8">
        <v>0.82328542790846182</v>
      </c>
      <c r="M12486" s="8">
        <v>1.1218899519356178</v>
      </c>
      <c r="N12486" s="8">
        <v>2.1111111111111107</v>
      </c>
      <c r="O12486" s="8">
        <v>2</v>
      </c>
      <c r="P12486" s="8">
        <v>1</v>
      </c>
    </row>
    <row r="12487" spans="1:16" x14ac:dyDescent="0.35">
      <c r="A12487" s="8" t="s">
        <v>231</v>
      </c>
      <c r="B12487" s="54">
        <v>45264</v>
      </c>
      <c r="C12487">
        <v>4</v>
      </c>
      <c r="D12487">
        <v>2.7399515979558879</v>
      </c>
      <c r="E12487">
        <v>4</v>
      </c>
      <c r="F12487">
        <v>4.2334750354276114</v>
      </c>
      <c r="G12487" s="8">
        <v>12335</v>
      </c>
      <c r="H12487" s="8">
        <v>12483</v>
      </c>
      <c r="I12487" s="8">
        <v>3</v>
      </c>
      <c r="J12487" s="8">
        <v>6</v>
      </c>
      <c r="K12487" s="8">
        <v>4.6286100025638088</v>
      </c>
      <c r="L12487" s="8">
        <v>0.23347503542761139</v>
      </c>
      <c r="M12487" s="8">
        <v>0.62861000256380883</v>
      </c>
      <c r="N12487" s="8">
        <v>2</v>
      </c>
      <c r="O12487" s="8">
        <v>1</v>
      </c>
      <c r="P12487" s="8">
        <v>1</v>
      </c>
    </row>
    <row r="12488" spans="1:16" x14ac:dyDescent="0.35">
      <c r="A12488" s="8" t="s">
        <v>231</v>
      </c>
      <c r="B12488" s="54">
        <v>45271</v>
      </c>
      <c r="C12488">
        <v>7</v>
      </c>
      <c r="D12488">
        <v>3.7397661838759308</v>
      </c>
      <c r="E12488">
        <v>4</v>
      </c>
      <c r="F12488">
        <v>2.0769575325866421</v>
      </c>
      <c r="G12488" s="8">
        <v>12335</v>
      </c>
      <c r="H12488" s="8">
        <v>12484</v>
      </c>
      <c r="I12488" s="8">
        <v>1</v>
      </c>
      <c r="J12488" s="8">
        <v>7.8888888888888893</v>
      </c>
      <c r="K12488" s="8">
        <v>5.6333444385407727</v>
      </c>
      <c r="L12488" s="8">
        <v>4.9230424674133584</v>
      </c>
      <c r="M12488" s="8">
        <v>1.3666555614592273</v>
      </c>
      <c r="N12488" s="8">
        <v>0.88888888888888928</v>
      </c>
      <c r="O12488" s="8">
        <v>6</v>
      </c>
      <c r="P12488" s="8">
        <v>1</v>
      </c>
    </row>
    <row r="12489" spans="1:16" x14ac:dyDescent="0.35">
      <c r="A12489" s="8" t="s">
        <v>231</v>
      </c>
      <c r="B12489" s="54">
        <v>45278</v>
      </c>
      <c r="C12489">
        <v>7</v>
      </c>
      <c r="D12489">
        <v>1.7395676388572352</v>
      </c>
      <c r="E12489">
        <v>4</v>
      </c>
      <c r="F12489">
        <v>6.1839740256590847</v>
      </c>
      <c r="G12489" s="8">
        <v>12335</v>
      </c>
      <c r="H12489" s="8">
        <v>12485</v>
      </c>
      <c r="I12489" s="8">
        <v>2</v>
      </c>
      <c r="J12489" s="8">
        <v>6.7777777777777777</v>
      </c>
      <c r="K12489" s="8">
        <v>3.2985470473035319</v>
      </c>
      <c r="L12489" s="8">
        <v>0.81602597434091528</v>
      </c>
      <c r="M12489" s="8">
        <v>3.7014529526964681</v>
      </c>
      <c r="N12489" s="8">
        <v>0.22222222222222232</v>
      </c>
      <c r="O12489" s="8">
        <v>5</v>
      </c>
      <c r="P12489" s="8">
        <v>1</v>
      </c>
    </row>
    <row r="12490" spans="1:16" x14ac:dyDescent="0.35">
      <c r="A12490" s="8" t="s">
        <v>231</v>
      </c>
      <c r="B12490" s="54">
        <v>45285</v>
      </c>
      <c r="C12490">
        <v>6</v>
      </c>
      <c r="D12490">
        <v>4.2395002263786612</v>
      </c>
      <c r="E12490"/>
      <c r="F12490"/>
      <c r="G12490" s="8">
        <v>12335</v>
      </c>
      <c r="H12490" s="8">
        <v>12486</v>
      </c>
      <c r="I12490" s="8">
        <v>4</v>
      </c>
      <c r="J12490" s="8">
        <v>6.5555555555555554</v>
      </c>
      <c r="K12490" s="8">
        <v>7.414008166900496</v>
      </c>
      <c r="L12490" s="8">
        <v>6</v>
      </c>
      <c r="M12490" s="8">
        <v>1.414008166900496</v>
      </c>
      <c r="N12490" s="8">
        <v>0</v>
      </c>
      <c r="O12490" s="8">
        <v>0</v>
      </c>
      <c r="P12490" s="8">
        <v>1</v>
      </c>
    </row>
    <row r="12491" spans="1:16" x14ac:dyDescent="0.35">
      <c r="A12491" s="8" t="s">
        <v>232</v>
      </c>
      <c r="B12491" s="54">
        <v>44200</v>
      </c>
      <c r="C12491">
        <v>0</v>
      </c>
      <c r="D12491"/>
      <c r="E12491"/>
      <c r="F12491"/>
      <c r="G12491" s="8">
        <v>12491</v>
      </c>
      <c r="H12491" s="8">
        <v>12487</v>
      </c>
      <c r="I12491" s="8" t="e">
        <v>#N/A</v>
      </c>
      <c r="J12491" s="8" t="e">
        <v>#N/A</v>
      </c>
      <c r="K12491" s="8" t="e">
        <v>#N/A</v>
      </c>
      <c r="L12491" s="8">
        <v>0</v>
      </c>
      <c r="M12491" s="8">
        <v>0</v>
      </c>
      <c r="N12491" s="8">
        <v>0</v>
      </c>
      <c r="O12491" s="8">
        <v>0</v>
      </c>
      <c r="P12491" s="8">
        <v>0</v>
      </c>
    </row>
    <row r="12492" spans="1:16" x14ac:dyDescent="0.35">
      <c r="A12492" s="8" t="s">
        <v>232</v>
      </c>
      <c r="B12492" s="54">
        <v>44207</v>
      </c>
      <c r="C12492">
        <v>0</v>
      </c>
      <c r="D12492"/>
      <c r="E12492"/>
      <c r="F12492"/>
      <c r="G12492" s="8">
        <v>12491</v>
      </c>
      <c r="H12492" s="8">
        <v>12488</v>
      </c>
      <c r="I12492" s="8" t="e">
        <v>#N/A</v>
      </c>
      <c r="J12492" s="8" t="e">
        <v>#N/A</v>
      </c>
      <c r="K12492" s="8" t="e">
        <v>#N/A</v>
      </c>
      <c r="L12492" s="8">
        <v>0</v>
      </c>
      <c r="M12492" s="8">
        <v>0</v>
      </c>
      <c r="N12492" s="8">
        <v>0</v>
      </c>
      <c r="O12492" s="8">
        <v>0</v>
      </c>
      <c r="P12492" s="8">
        <v>0</v>
      </c>
    </row>
    <row r="12493" spans="1:16" x14ac:dyDescent="0.35">
      <c r="A12493" s="8" t="s">
        <v>232</v>
      </c>
      <c r="B12493" s="54">
        <v>44214</v>
      </c>
      <c r="C12493">
        <v>0</v>
      </c>
      <c r="D12493"/>
      <c r="E12493"/>
      <c r="F12493"/>
      <c r="G12493" s="8">
        <v>12491</v>
      </c>
      <c r="H12493" s="8">
        <v>12489</v>
      </c>
      <c r="I12493" s="8" t="e">
        <v>#N/A</v>
      </c>
      <c r="J12493" s="8" t="e">
        <v>#N/A</v>
      </c>
      <c r="K12493" s="8" t="e">
        <v>#N/A</v>
      </c>
      <c r="L12493" s="8">
        <v>0</v>
      </c>
      <c r="M12493" s="8">
        <v>0</v>
      </c>
      <c r="N12493" s="8">
        <v>0</v>
      </c>
      <c r="O12493" s="8">
        <v>0</v>
      </c>
      <c r="P12493" s="8">
        <v>0</v>
      </c>
    </row>
    <row r="12494" spans="1:16" x14ac:dyDescent="0.35">
      <c r="A12494" s="8" t="s">
        <v>232</v>
      </c>
      <c r="B12494" s="54">
        <v>44221</v>
      </c>
      <c r="C12494">
        <v>0</v>
      </c>
      <c r="D12494"/>
      <c r="E12494"/>
      <c r="F12494"/>
      <c r="G12494" s="8">
        <v>12491</v>
      </c>
      <c r="H12494" s="8">
        <v>12490</v>
      </c>
      <c r="I12494" s="8" t="e">
        <v>#N/A</v>
      </c>
      <c r="J12494" s="8" t="e">
        <v>#N/A</v>
      </c>
      <c r="K12494" s="8" t="e">
        <v>#N/A</v>
      </c>
      <c r="L12494" s="8">
        <v>0</v>
      </c>
      <c r="M12494" s="8">
        <v>0</v>
      </c>
      <c r="N12494" s="8">
        <v>0</v>
      </c>
      <c r="O12494" s="8">
        <v>0</v>
      </c>
      <c r="P12494" s="8">
        <v>0</v>
      </c>
    </row>
    <row r="12495" spans="1:16" x14ac:dyDescent="0.35">
      <c r="A12495" s="8" t="s">
        <v>232</v>
      </c>
      <c r="B12495" s="54">
        <v>44228</v>
      </c>
      <c r="C12495">
        <v>0</v>
      </c>
      <c r="D12495"/>
      <c r="E12495"/>
      <c r="F12495"/>
      <c r="G12495" s="8">
        <v>12491</v>
      </c>
      <c r="H12495" s="8">
        <v>12491</v>
      </c>
      <c r="I12495" s="8" t="e">
        <v>#N/A</v>
      </c>
      <c r="J12495" s="8" t="e">
        <v>#N/A</v>
      </c>
      <c r="K12495" s="8" t="e">
        <v>#N/A</v>
      </c>
      <c r="L12495" s="8">
        <v>0</v>
      </c>
      <c r="M12495" s="8">
        <v>0</v>
      </c>
      <c r="N12495" s="8">
        <v>0</v>
      </c>
      <c r="O12495" s="8">
        <v>0</v>
      </c>
      <c r="P12495" s="8">
        <v>0</v>
      </c>
    </row>
    <row r="12496" spans="1:16" x14ac:dyDescent="0.35">
      <c r="A12496" s="8" t="s">
        <v>232</v>
      </c>
      <c r="B12496" s="54">
        <v>44235</v>
      </c>
      <c r="C12496">
        <v>0</v>
      </c>
      <c r="D12496"/>
      <c r="E12496"/>
      <c r="F12496"/>
      <c r="G12496" s="8">
        <v>12491</v>
      </c>
      <c r="H12496" s="8">
        <v>12492</v>
      </c>
      <c r="I12496" s="8" t="e">
        <v>#N/A</v>
      </c>
      <c r="J12496" s="8" t="e">
        <v>#N/A</v>
      </c>
      <c r="K12496" s="8" t="e">
        <v>#N/A</v>
      </c>
      <c r="L12496" s="8">
        <v>0</v>
      </c>
      <c r="M12496" s="8">
        <v>0</v>
      </c>
      <c r="N12496" s="8">
        <v>0</v>
      </c>
      <c r="O12496" s="8">
        <v>0</v>
      </c>
      <c r="P12496" s="8">
        <v>0</v>
      </c>
    </row>
    <row r="12497" spans="1:16" x14ac:dyDescent="0.35">
      <c r="A12497" s="8" t="s">
        <v>232</v>
      </c>
      <c r="B12497" s="54">
        <v>44242</v>
      </c>
      <c r="C12497">
        <v>4</v>
      </c>
      <c r="D12497"/>
      <c r="E12497"/>
      <c r="F12497"/>
      <c r="G12497" s="8">
        <v>12491</v>
      </c>
      <c r="H12497" s="8">
        <v>12493</v>
      </c>
      <c r="I12497" s="8" t="e">
        <v>#N/A</v>
      </c>
      <c r="J12497" s="8" t="e">
        <v>#N/A</v>
      </c>
      <c r="K12497" s="8" t="e">
        <v>#N/A</v>
      </c>
      <c r="L12497" s="8">
        <v>0</v>
      </c>
      <c r="M12497" s="8">
        <v>0</v>
      </c>
      <c r="N12497" s="8">
        <v>0</v>
      </c>
      <c r="O12497" s="8">
        <v>0</v>
      </c>
      <c r="P12497" s="8">
        <v>0</v>
      </c>
    </row>
    <row r="12498" spans="1:16" x14ac:dyDescent="0.35">
      <c r="A12498" s="8" t="s">
        <v>232</v>
      </c>
      <c r="B12498" s="54">
        <v>44249</v>
      </c>
      <c r="C12498">
        <v>2</v>
      </c>
      <c r="D12498"/>
      <c r="E12498"/>
      <c r="F12498"/>
      <c r="G12498" s="8">
        <v>12491</v>
      </c>
      <c r="H12498" s="8">
        <v>12494</v>
      </c>
      <c r="I12498" s="8" t="e">
        <v>#N/A</v>
      </c>
      <c r="J12498" s="8" t="e">
        <v>#N/A</v>
      </c>
      <c r="K12498" s="8" t="e">
        <v>#N/A</v>
      </c>
      <c r="L12498" s="8">
        <v>0</v>
      </c>
      <c r="M12498" s="8">
        <v>0</v>
      </c>
      <c r="N12498" s="8">
        <v>0</v>
      </c>
      <c r="O12498" s="8">
        <v>0</v>
      </c>
      <c r="P12498" s="8">
        <v>0</v>
      </c>
    </row>
    <row r="12499" spans="1:16" x14ac:dyDescent="0.35">
      <c r="A12499" s="8" t="s">
        <v>232</v>
      </c>
      <c r="B12499" s="54">
        <v>44256</v>
      </c>
      <c r="C12499">
        <v>1</v>
      </c>
      <c r="D12499"/>
      <c r="E12499"/>
      <c r="F12499"/>
      <c r="G12499" s="8">
        <v>12491</v>
      </c>
      <c r="H12499" s="8">
        <v>12495</v>
      </c>
      <c r="I12499" s="8" t="e">
        <v>#N/A</v>
      </c>
      <c r="J12499" s="8" t="e">
        <v>#N/A</v>
      </c>
      <c r="K12499" s="8" t="e">
        <v>#N/A</v>
      </c>
      <c r="L12499" s="8">
        <v>0</v>
      </c>
      <c r="M12499" s="8">
        <v>0</v>
      </c>
      <c r="N12499" s="8">
        <v>0</v>
      </c>
      <c r="O12499" s="8">
        <v>0</v>
      </c>
      <c r="P12499" s="8">
        <v>0</v>
      </c>
    </row>
    <row r="12500" spans="1:16" x14ac:dyDescent="0.35">
      <c r="A12500" s="8" t="s">
        <v>232</v>
      </c>
      <c r="B12500" s="54">
        <v>44263</v>
      </c>
      <c r="C12500">
        <v>2</v>
      </c>
      <c r="D12500"/>
      <c r="E12500"/>
      <c r="F12500"/>
      <c r="G12500" s="8">
        <v>12491</v>
      </c>
      <c r="H12500" s="8">
        <v>12496</v>
      </c>
      <c r="I12500" s="8" t="e">
        <v>#N/A</v>
      </c>
      <c r="J12500" s="8" t="e">
        <v>#N/A</v>
      </c>
      <c r="K12500" s="8" t="e">
        <v>#N/A</v>
      </c>
      <c r="L12500" s="8">
        <v>0</v>
      </c>
      <c r="M12500" s="8">
        <v>0</v>
      </c>
      <c r="N12500" s="8">
        <v>0</v>
      </c>
      <c r="O12500" s="8">
        <v>0</v>
      </c>
      <c r="P12500" s="8">
        <v>0</v>
      </c>
    </row>
    <row r="12501" spans="1:16" x14ac:dyDescent="0.35">
      <c r="A12501" s="8" t="s">
        <v>232</v>
      </c>
      <c r="B12501" s="54">
        <v>44270</v>
      </c>
      <c r="C12501">
        <v>2</v>
      </c>
      <c r="D12501"/>
      <c r="E12501"/>
      <c r="F12501"/>
      <c r="G12501" s="8">
        <v>12491</v>
      </c>
      <c r="H12501" s="8">
        <v>12497</v>
      </c>
      <c r="I12501" s="8" t="e">
        <v>#N/A</v>
      </c>
      <c r="J12501" s="8" t="e">
        <v>#N/A</v>
      </c>
      <c r="K12501" s="8" t="e">
        <v>#N/A</v>
      </c>
      <c r="L12501" s="8">
        <v>0</v>
      </c>
      <c r="M12501" s="8">
        <v>0</v>
      </c>
      <c r="N12501" s="8">
        <v>0</v>
      </c>
      <c r="O12501" s="8">
        <v>0</v>
      </c>
      <c r="P12501" s="8">
        <v>0</v>
      </c>
    </row>
    <row r="12502" spans="1:16" x14ac:dyDescent="0.35">
      <c r="A12502" s="8" t="s">
        <v>232</v>
      </c>
      <c r="B12502" s="54">
        <v>44277</v>
      </c>
      <c r="C12502">
        <v>1</v>
      </c>
      <c r="D12502"/>
      <c r="E12502"/>
      <c r="F12502"/>
      <c r="G12502" s="8">
        <v>12491</v>
      </c>
      <c r="H12502" s="8">
        <v>12498</v>
      </c>
      <c r="I12502" s="8" t="e">
        <v>#N/A</v>
      </c>
      <c r="J12502" s="8" t="e">
        <v>#N/A</v>
      </c>
      <c r="K12502" s="8" t="e">
        <v>#N/A</v>
      </c>
      <c r="L12502" s="8">
        <v>0</v>
      </c>
      <c r="M12502" s="8">
        <v>0</v>
      </c>
      <c r="N12502" s="8">
        <v>0</v>
      </c>
      <c r="O12502" s="8">
        <v>0</v>
      </c>
      <c r="P12502" s="8">
        <v>0</v>
      </c>
    </row>
    <row r="12503" spans="1:16" x14ac:dyDescent="0.35">
      <c r="A12503" s="8" t="s">
        <v>232</v>
      </c>
      <c r="B12503" s="54">
        <v>44284</v>
      </c>
      <c r="C12503">
        <v>4</v>
      </c>
      <c r="D12503"/>
      <c r="E12503"/>
      <c r="F12503"/>
      <c r="G12503" s="8">
        <v>12491</v>
      </c>
      <c r="H12503" s="8">
        <v>12499</v>
      </c>
      <c r="I12503" s="8" t="e">
        <v>#N/A</v>
      </c>
      <c r="J12503" s="8" t="e">
        <v>#N/A</v>
      </c>
      <c r="K12503" s="8" t="e">
        <v>#N/A</v>
      </c>
      <c r="L12503" s="8">
        <v>0</v>
      </c>
      <c r="M12503" s="8">
        <v>0</v>
      </c>
      <c r="N12503" s="8">
        <v>0</v>
      </c>
      <c r="O12503" s="8">
        <v>0</v>
      </c>
      <c r="P12503" s="8">
        <v>0</v>
      </c>
    </row>
    <row r="12504" spans="1:16" x14ac:dyDescent="0.35">
      <c r="A12504" s="8" t="s">
        <v>232</v>
      </c>
      <c r="B12504" s="54">
        <v>44291</v>
      </c>
      <c r="C12504">
        <v>1</v>
      </c>
      <c r="D12504"/>
      <c r="E12504"/>
      <c r="F12504"/>
      <c r="G12504" s="8">
        <v>12491</v>
      </c>
      <c r="H12504" s="8">
        <v>12500</v>
      </c>
      <c r="I12504" s="8" t="e">
        <v>#N/A</v>
      </c>
      <c r="J12504" s="8" t="e">
        <v>#N/A</v>
      </c>
      <c r="K12504" s="8" t="e">
        <v>#N/A</v>
      </c>
      <c r="L12504" s="8">
        <v>0</v>
      </c>
      <c r="M12504" s="8">
        <v>0</v>
      </c>
      <c r="N12504" s="8">
        <v>0</v>
      </c>
      <c r="O12504" s="8">
        <v>0</v>
      </c>
      <c r="P12504" s="8">
        <v>0</v>
      </c>
    </row>
    <row r="12505" spans="1:16" x14ac:dyDescent="0.35">
      <c r="A12505" s="8" t="s">
        <v>232</v>
      </c>
      <c r="B12505" s="54">
        <v>44298</v>
      </c>
      <c r="C12505">
        <v>0</v>
      </c>
      <c r="D12505"/>
      <c r="E12505"/>
      <c r="F12505"/>
      <c r="G12505" s="8">
        <v>12491</v>
      </c>
      <c r="H12505" s="8">
        <v>12501</v>
      </c>
      <c r="I12505" s="8" t="e">
        <v>#N/A</v>
      </c>
      <c r="J12505" s="8" t="e">
        <v>#N/A</v>
      </c>
      <c r="K12505" s="8" t="e">
        <v>#N/A</v>
      </c>
      <c r="L12505" s="8">
        <v>0</v>
      </c>
      <c r="M12505" s="8">
        <v>0</v>
      </c>
      <c r="N12505" s="8">
        <v>0</v>
      </c>
      <c r="O12505" s="8">
        <v>0</v>
      </c>
      <c r="P12505" s="8">
        <v>0</v>
      </c>
    </row>
    <row r="12506" spans="1:16" x14ac:dyDescent="0.35">
      <c r="A12506" s="8" t="s">
        <v>232</v>
      </c>
      <c r="B12506" s="54">
        <v>44305</v>
      </c>
      <c r="C12506">
        <v>1</v>
      </c>
      <c r="D12506"/>
      <c r="E12506"/>
      <c r="F12506"/>
      <c r="G12506" s="8">
        <v>12491</v>
      </c>
      <c r="H12506" s="8">
        <v>12502</v>
      </c>
      <c r="I12506" s="8" t="e">
        <v>#N/A</v>
      </c>
      <c r="J12506" s="8" t="e">
        <v>#N/A</v>
      </c>
      <c r="K12506" s="8" t="e">
        <v>#N/A</v>
      </c>
      <c r="L12506" s="8">
        <v>0</v>
      </c>
      <c r="M12506" s="8">
        <v>0</v>
      </c>
      <c r="N12506" s="8">
        <v>0</v>
      </c>
      <c r="O12506" s="8">
        <v>0</v>
      </c>
      <c r="P12506" s="8">
        <v>0</v>
      </c>
    </row>
    <row r="12507" spans="1:16" x14ac:dyDescent="0.35">
      <c r="A12507" s="8" t="s">
        <v>232</v>
      </c>
      <c r="B12507" s="54">
        <v>44312</v>
      </c>
      <c r="C12507">
        <v>2</v>
      </c>
      <c r="D12507"/>
      <c r="E12507"/>
      <c r="F12507"/>
      <c r="G12507" s="8">
        <v>12491</v>
      </c>
      <c r="H12507" s="8">
        <v>12503</v>
      </c>
      <c r="I12507" s="8" t="e">
        <v>#N/A</v>
      </c>
      <c r="J12507" s="8" t="e">
        <v>#N/A</v>
      </c>
      <c r="K12507" s="8" t="e">
        <v>#N/A</v>
      </c>
      <c r="L12507" s="8">
        <v>0</v>
      </c>
      <c r="M12507" s="8">
        <v>0</v>
      </c>
      <c r="N12507" s="8">
        <v>0</v>
      </c>
      <c r="O12507" s="8">
        <v>0</v>
      </c>
      <c r="P12507" s="8">
        <v>0</v>
      </c>
    </row>
    <row r="12508" spans="1:16" x14ac:dyDescent="0.35">
      <c r="A12508" s="8" t="s">
        <v>232</v>
      </c>
      <c r="B12508" s="54">
        <v>44319</v>
      </c>
      <c r="C12508">
        <v>1</v>
      </c>
      <c r="D12508"/>
      <c r="E12508"/>
      <c r="F12508"/>
      <c r="G12508" s="8">
        <v>12491</v>
      </c>
      <c r="H12508" s="8">
        <v>12504</v>
      </c>
      <c r="I12508" s="8" t="e">
        <v>#N/A</v>
      </c>
      <c r="J12508" s="8" t="e">
        <v>#N/A</v>
      </c>
      <c r="K12508" s="8" t="e">
        <v>#N/A</v>
      </c>
      <c r="L12508" s="8">
        <v>0</v>
      </c>
      <c r="M12508" s="8">
        <v>0</v>
      </c>
      <c r="N12508" s="8">
        <v>0</v>
      </c>
      <c r="O12508" s="8">
        <v>0</v>
      </c>
      <c r="P12508" s="8">
        <v>0</v>
      </c>
    </row>
    <row r="12509" spans="1:16" x14ac:dyDescent="0.35">
      <c r="A12509" s="8" t="s">
        <v>232</v>
      </c>
      <c r="B12509" s="54">
        <v>44326</v>
      </c>
      <c r="C12509">
        <v>1</v>
      </c>
      <c r="D12509"/>
      <c r="E12509"/>
      <c r="F12509"/>
      <c r="G12509" s="8">
        <v>12491</v>
      </c>
      <c r="H12509" s="8">
        <v>12505</v>
      </c>
      <c r="I12509" s="8" t="e">
        <v>#N/A</v>
      </c>
      <c r="J12509" s="8" t="e">
        <v>#N/A</v>
      </c>
      <c r="K12509" s="8" t="e">
        <v>#N/A</v>
      </c>
      <c r="L12509" s="8">
        <v>0</v>
      </c>
      <c r="M12509" s="8">
        <v>0</v>
      </c>
      <c r="N12509" s="8">
        <v>0</v>
      </c>
      <c r="O12509" s="8">
        <v>0</v>
      </c>
      <c r="P12509" s="8">
        <v>0</v>
      </c>
    </row>
    <row r="12510" spans="1:16" x14ac:dyDescent="0.35">
      <c r="A12510" s="8" t="s">
        <v>232</v>
      </c>
      <c r="B12510" s="54">
        <v>44333</v>
      </c>
      <c r="C12510">
        <v>5</v>
      </c>
      <c r="D12510"/>
      <c r="E12510"/>
      <c r="F12510"/>
      <c r="G12510" s="8">
        <v>12491</v>
      </c>
      <c r="H12510" s="8">
        <v>12506</v>
      </c>
      <c r="I12510" s="8" t="e">
        <v>#N/A</v>
      </c>
      <c r="J12510" s="8" t="e">
        <v>#N/A</v>
      </c>
      <c r="K12510" s="8" t="e">
        <v>#N/A</v>
      </c>
      <c r="L12510" s="8">
        <v>0</v>
      </c>
      <c r="M12510" s="8">
        <v>0</v>
      </c>
      <c r="N12510" s="8">
        <v>0</v>
      </c>
      <c r="O12510" s="8">
        <v>0</v>
      </c>
      <c r="P12510" s="8">
        <v>0</v>
      </c>
    </row>
    <row r="12511" spans="1:16" x14ac:dyDescent="0.35">
      <c r="A12511" s="8" t="s">
        <v>232</v>
      </c>
      <c r="B12511" s="54">
        <v>44340</v>
      </c>
      <c r="C12511">
        <v>0</v>
      </c>
      <c r="D12511"/>
      <c r="E12511"/>
      <c r="F12511"/>
      <c r="G12511" s="8">
        <v>12491</v>
      </c>
      <c r="H12511" s="8">
        <v>12507</v>
      </c>
      <c r="I12511" s="8" t="e">
        <v>#N/A</v>
      </c>
      <c r="J12511" s="8" t="e">
        <v>#N/A</v>
      </c>
      <c r="K12511" s="8" t="e">
        <v>#N/A</v>
      </c>
      <c r="L12511" s="8">
        <v>0</v>
      </c>
      <c r="M12511" s="8">
        <v>0</v>
      </c>
      <c r="N12511" s="8">
        <v>0</v>
      </c>
      <c r="O12511" s="8">
        <v>0</v>
      </c>
      <c r="P12511" s="8">
        <v>0</v>
      </c>
    </row>
    <row r="12512" spans="1:16" x14ac:dyDescent="0.35">
      <c r="A12512" s="8" t="s">
        <v>232</v>
      </c>
      <c r="B12512" s="54">
        <v>44347</v>
      </c>
      <c r="C12512">
        <v>1</v>
      </c>
      <c r="D12512"/>
      <c r="E12512"/>
      <c r="F12512"/>
      <c r="G12512" s="8">
        <v>12491</v>
      </c>
      <c r="H12512" s="8">
        <v>12508</v>
      </c>
      <c r="I12512" s="8" t="e">
        <v>#N/A</v>
      </c>
      <c r="J12512" s="8" t="e">
        <v>#N/A</v>
      </c>
      <c r="K12512" s="8" t="e">
        <v>#N/A</v>
      </c>
      <c r="L12512" s="8">
        <v>0</v>
      </c>
      <c r="M12512" s="8">
        <v>0</v>
      </c>
      <c r="N12512" s="8">
        <v>0</v>
      </c>
      <c r="O12512" s="8">
        <v>0</v>
      </c>
      <c r="P12512" s="8">
        <v>0</v>
      </c>
    </row>
    <row r="12513" spans="1:16" x14ac:dyDescent="0.35">
      <c r="A12513" s="8" t="s">
        <v>232</v>
      </c>
      <c r="B12513" s="54">
        <v>44354</v>
      </c>
      <c r="C12513">
        <v>4</v>
      </c>
      <c r="D12513"/>
      <c r="E12513"/>
      <c r="F12513"/>
      <c r="G12513" s="8">
        <v>12491</v>
      </c>
      <c r="H12513" s="8">
        <v>12509</v>
      </c>
      <c r="I12513" s="8" t="e">
        <v>#N/A</v>
      </c>
      <c r="J12513" s="8" t="e">
        <v>#N/A</v>
      </c>
      <c r="K12513" s="8" t="e">
        <v>#N/A</v>
      </c>
      <c r="L12513" s="8">
        <v>0</v>
      </c>
      <c r="M12513" s="8">
        <v>0</v>
      </c>
      <c r="N12513" s="8">
        <v>0</v>
      </c>
      <c r="O12513" s="8">
        <v>0</v>
      </c>
      <c r="P12513" s="8">
        <v>0</v>
      </c>
    </row>
    <row r="12514" spans="1:16" x14ac:dyDescent="0.35">
      <c r="A12514" s="8" t="s">
        <v>232</v>
      </c>
      <c r="B12514" s="54">
        <v>44361</v>
      </c>
      <c r="C12514">
        <v>1</v>
      </c>
      <c r="D12514"/>
      <c r="E12514"/>
      <c r="F12514"/>
      <c r="G12514" s="8">
        <v>12491</v>
      </c>
      <c r="H12514" s="8">
        <v>12510</v>
      </c>
      <c r="I12514" s="8" t="e">
        <v>#N/A</v>
      </c>
      <c r="J12514" s="8" t="e">
        <v>#N/A</v>
      </c>
      <c r="K12514" s="8" t="e">
        <v>#N/A</v>
      </c>
      <c r="L12514" s="8">
        <v>0</v>
      </c>
      <c r="M12514" s="8">
        <v>0</v>
      </c>
      <c r="N12514" s="8">
        <v>0</v>
      </c>
      <c r="O12514" s="8">
        <v>0</v>
      </c>
      <c r="P12514" s="8">
        <v>0</v>
      </c>
    </row>
    <row r="12515" spans="1:16" x14ac:dyDescent="0.35">
      <c r="A12515" s="8" t="s">
        <v>232</v>
      </c>
      <c r="B12515" s="54">
        <v>44368</v>
      </c>
      <c r="C12515">
        <v>5</v>
      </c>
      <c r="D12515"/>
      <c r="E12515"/>
      <c r="F12515"/>
      <c r="G12515" s="8">
        <v>12491</v>
      </c>
      <c r="H12515" s="8">
        <v>12511</v>
      </c>
      <c r="I12515" s="8" t="e">
        <v>#N/A</v>
      </c>
      <c r="J12515" s="8" t="e">
        <v>#N/A</v>
      </c>
      <c r="K12515" s="8" t="e">
        <v>#N/A</v>
      </c>
      <c r="L12515" s="8">
        <v>0</v>
      </c>
      <c r="M12515" s="8">
        <v>0</v>
      </c>
      <c r="N12515" s="8">
        <v>0</v>
      </c>
      <c r="O12515" s="8">
        <v>0</v>
      </c>
      <c r="P12515" s="8">
        <v>0</v>
      </c>
    </row>
    <row r="12516" spans="1:16" x14ac:dyDescent="0.35">
      <c r="A12516" s="8" t="s">
        <v>232</v>
      </c>
      <c r="B12516" s="54">
        <v>44375</v>
      </c>
      <c r="C12516">
        <v>0</v>
      </c>
      <c r="D12516"/>
      <c r="E12516"/>
      <c r="F12516"/>
      <c r="G12516" s="8">
        <v>12491</v>
      </c>
      <c r="H12516" s="8">
        <v>12512</v>
      </c>
      <c r="I12516" s="8" t="e">
        <v>#N/A</v>
      </c>
      <c r="J12516" s="8" t="e">
        <v>#N/A</v>
      </c>
      <c r="K12516" s="8" t="e">
        <v>#N/A</v>
      </c>
      <c r="L12516" s="8">
        <v>0</v>
      </c>
      <c r="M12516" s="8">
        <v>0</v>
      </c>
      <c r="N12516" s="8">
        <v>0</v>
      </c>
      <c r="O12516" s="8">
        <v>0</v>
      </c>
      <c r="P12516" s="8">
        <v>0</v>
      </c>
    </row>
    <row r="12517" spans="1:16" x14ac:dyDescent="0.35">
      <c r="A12517" s="8" t="s">
        <v>232</v>
      </c>
      <c r="B12517" s="54">
        <v>44382</v>
      </c>
      <c r="C12517">
        <v>6</v>
      </c>
      <c r="D12517"/>
      <c r="E12517"/>
      <c r="F12517"/>
      <c r="G12517" s="8">
        <v>12491</v>
      </c>
      <c r="H12517" s="8">
        <v>12513</v>
      </c>
      <c r="I12517" s="8" t="e">
        <v>#N/A</v>
      </c>
      <c r="J12517" s="8" t="e">
        <v>#N/A</v>
      </c>
      <c r="K12517" s="8" t="e">
        <v>#N/A</v>
      </c>
      <c r="L12517" s="8">
        <v>0</v>
      </c>
      <c r="M12517" s="8">
        <v>0</v>
      </c>
      <c r="N12517" s="8">
        <v>0</v>
      </c>
      <c r="O12517" s="8">
        <v>0</v>
      </c>
      <c r="P12517" s="8">
        <v>0</v>
      </c>
    </row>
    <row r="12518" spans="1:16" x14ac:dyDescent="0.35">
      <c r="A12518" s="8" t="s">
        <v>232</v>
      </c>
      <c r="B12518" s="54">
        <v>44389</v>
      </c>
      <c r="C12518">
        <v>0</v>
      </c>
      <c r="D12518"/>
      <c r="E12518"/>
      <c r="F12518"/>
      <c r="G12518" s="8">
        <v>12491</v>
      </c>
      <c r="H12518" s="8">
        <v>12514</v>
      </c>
      <c r="I12518" s="8" t="e">
        <v>#N/A</v>
      </c>
      <c r="J12518" s="8" t="e">
        <v>#N/A</v>
      </c>
      <c r="K12518" s="8" t="e">
        <v>#N/A</v>
      </c>
      <c r="L12518" s="8">
        <v>0</v>
      </c>
      <c r="M12518" s="8">
        <v>0</v>
      </c>
      <c r="N12518" s="8">
        <v>0</v>
      </c>
      <c r="O12518" s="8">
        <v>0</v>
      </c>
      <c r="P12518" s="8">
        <v>0</v>
      </c>
    </row>
    <row r="12519" spans="1:16" x14ac:dyDescent="0.35">
      <c r="A12519" s="8" t="s">
        <v>232</v>
      </c>
      <c r="B12519" s="54">
        <v>44396</v>
      </c>
      <c r="C12519">
        <v>2</v>
      </c>
      <c r="D12519"/>
      <c r="E12519"/>
      <c r="F12519"/>
      <c r="G12519" s="8">
        <v>12491</v>
      </c>
      <c r="H12519" s="8">
        <v>12515</v>
      </c>
      <c r="I12519" s="8" t="e">
        <v>#N/A</v>
      </c>
      <c r="J12519" s="8" t="e">
        <v>#N/A</v>
      </c>
      <c r="K12519" s="8" t="e">
        <v>#N/A</v>
      </c>
      <c r="L12519" s="8">
        <v>0</v>
      </c>
      <c r="M12519" s="8">
        <v>0</v>
      </c>
      <c r="N12519" s="8">
        <v>0</v>
      </c>
      <c r="O12519" s="8">
        <v>0</v>
      </c>
      <c r="P12519" s="8">
        <v>0</v>
      </c>
    </row>
    <row r="12520" spans="1:16" x14ac:dyDescent="0.35">
      <c r="A12520" s="8" t="s">
        <v>232</v>
      </c>
      <c r="B12520" s="54">
        <v>44403</v>
      </c>
      <c r="C12520">
        <v>2</v>
      </c>
      <c r="D12520"/>
      <c r="E12520"/>
      <c r="F12520"/>
      <c r="G12520" s="8">
        <v>12491</v>
      </c>
      <c r="H12520" s="8">
        <v>12516</v>
      </c>
      <c r="I12520" s="8" t="e">
        <v>#N/A</v>
      </c>
      <c r="J12520" s="8" t="e">
        <v>#N/A</v>
      </c>
      <c r="K12520" s="8" t="e">
        <v>#N/A</v>
      </c>
      <c r="L12520" s="8">
        <v>0</v>
      </c>
      <c r="M12520" s="8">
        <v>0</v>
      </c>
      <c r="N12520" s="8">
        <v>0</v>
      </c>
      <c r="O12520" s="8">
        <v>0</v>
      </c>
      <c r="P12520" s="8">
        <v>0</v>
      </c>
    </row>
    <row r="12521" spans="1:16" x14ac:dyDescent="0.35">
      <c r="A12521" s="8" t="s">
        <v>232</v>
      </c>
      <c r="B12521" s="54">
        <v>44410</v>
      </c>
      <c r="C12521">
        <v>2</v>
      </c>
      <c r="D12521"/>
      <c r="E12521"/>
      <c r="F12521"/>
      <c r="G12521" s="8">
        <v>12491</v>
      </c>
      <c r="H12521" s="8">
        <v>12517</v>
      </c>
      <c r="I12521" s="8" t="e">
        <v>#N/A</v>
      </c>
      <c r="J12521" s="8" t="e">
        <v>#N/A</v>
      </c>
      <c r="K12521" s="8" t="e">
        <v>#N/A</v>
      </c>
      <c r="L12521" s="8">
        <v>0</v>
      </c>
      <c r="M12521" s="8">
        <v>0</v>
      </c>
      <c r="N12521" s="8">
        <v>0</v>
      </c>
      <c r="O12521" s="8">
        <v>0</v>
      </c>
      <c r="P12521" s="8">
        <v>0</v>
      </c>
    </row>
    <row r="12522" spans="1:16" x14ac:dyDescent="0.35">
      <c r="A12522" s="8" t="s">
        <v>232</v>
      </c>
      <c r="B12522" s="54">
        <v>44417</v>
      </c>
      <c r="C12522">
        <v>1</v>
      </c>
      <c r="D12522"/>
      <c r="E12522"/>
      <c r="F12522"/>
      <c r="G12522" s="8">
        <v>12491</v>
      </c>
      <c r="H12522" s="8">
        <v>12518</v>
      </c>
      <c r="I12522" s="8" t="e">
        <v>#N/A</v>
      </c>
      <c r="J12522" s="8" t="e">
        <v>#N/A</v>
      </c>
      <c r="K12522" s="8" t="e">
        <v>#N/A</v>
      </c>
      <c r="L12522" s="8">
        <v>0</v>
      </c>
      <c r="M12522" s="8">
        <v>0</v>
      </c>
      <c r="N12522" s="8">
        <v>0</v>
      </c>
      <c r="O12522" s="8">
        <v>0</v>
      </c>
      <c r="P12522" s="8">
        <v>0</v>
      </c>
    </row>
    <row r="12523" spans="1:16" x14ac:dyDescent="0.35">
      <c r="A12523" s="8" t="s">
        <v>232</v>
      </c>
      <c r="B12523" s="54">
        <v>44424</v>
      </c>
      <c r="C12523">
        <v>2</v>
      </c>
      <c r="D12523"/>
      <c r="E12523"/>
      <c r="F12523"/>
      <c r="G12523" s="8">
        <v>12491</v>
      </c>
      <c r="H12523" s="8">
        <v>12519</v>
      </c>
      <c r="I12523" s="8" t="e">
        <v>#N/A</v>
      </c>
      <c r="J12523" s="8" t="e">
        <v>#N/A</v>
      </c>
      <c r="K12523" s="8" t="e">
        <v>#N/A</v>
      </c>
      <c r="L12523" s="8">
        <v>0</v>
      </c>
      <c r="M12523" s="8">
        <v>0</v>
      </c>
      <c r="N12523" s="8">
        <v>0</v>
      </c>
      <c r="O12523" s="8">
        <v>0</v>
      </c>
      <c r="P12523" s="8">
        <v>0</v>
      </c>
    </row>
    <row r="12524" spans="1:16" x14ac:dyDescent="0.35">
      <c r="A12524" s="8" t="s">
        <v>232</v>
      </c>
      <c r="B12524" s="54">
        <v>44431</v>
      </c>
      <c r="C12524">
        <v>0</v>
      </c>
      <c r="D12524"/>
      <c r="E12524"/>
      <c r="F12524"/>
      <c r="G12524" s="8">
        <v>12491</v>
      </c>
      <c r="H12524" s="8">
        <v>12520</v>
      </c>
      <c r="I12524" s="8" t="e">
        <v>#N/A</v>
      </c>
      <c r="J12524" s="8" t="e">
        <v>#N/A</v>
      </c>
      <c r="K12524" s="8" t="e">
        <v>#N/A</v>
      </c>
      <c r="L12524" s="8">
        <v>0</v>
      </c>
      <c r="M12524" s="8">
        <v>0</v>
      </c>
      <c r="N12524" s="8">
        <v>0</v>
      </c>
      <c r="O12524" s="8">
        <v>0</v>
      </c>
      <c r="P12524" s="8">
        <v>0</v>
      </c>
    </row>
    <row r="12525" spans="1:16" x14ac:dyDescent="0.35">
      <c r="A12525" s="8" t="s">
        <v>232</v>
      </c>
      <c r="B12525" s="54">
        <v>44438</v>
      </c>
      <c r="C12525">
        <v>1</v>
      </c>
      <c r="D12525"/>
      <c r="E12525"/>
      <c r="F12525"/>
      <c r="G12525" s="8">
        <v>12491</v>
      </c>
      <c r="H12525" s="8">
        <v>12521</v>
      </c>
      <c r="I12525" s="8" t="e">
        <v>#N/A</v>
      </c>
      <c r="J12525" s="8" t="e">
        <v>#N/A</v>
      </c>
      <c r="K12525" s="8" t="e">
        <v>#N/A</v>
      </c>
      <c r="L12525" s="8">
        <v>0</v>
      </c>
      <c r="M12525" s="8">
        <v>0</v>
      </c>
      <c r="N12525" s="8">
        <v>0</v>
      </c>
      <c r="O12525" s="8">
        <v>0</v>
      </c>
      <c r="P12525" s="8">
        <v>0</v>
      </c>
    </row>
    <row r="12526" spans="1:16" x14ac:dyDescent="0.35">
      <c r="A12526" s="8" t="s">
        <v>232</v>
      </c>
      <c r="B12526" s="54">
        <v>44445</v>
      </c>
      <c r="C12526">
        <v>2</v>
      </c>
      <c r="D12526"/>
      <c r="E12526"/>
      <c r="F12526"/>
      <c r="G12526" s="8">
        <v>12491</v>
      </c>
      <c r="H12526" s="8">
        <v>12522</v>
      </c>
      <c r="I12526" s="8" t="e">
        <v>#N/A</v>
      </c>
      <c r="J12526" s="8" t="e">
        <v>#N/A</v>
      </c>
      <c r="K12526" s="8" t="e">
        <v>#N/A</v>
      </c>
      <c r="L12526" s="8">
        <v>0</v>
      </c>
      <c r="M12526" s="8">
        <v>0</v>
      </c>
      <c r="N12526" s="8">
        <v>0</v>
      </c>
      <c r="O12526" s="8">
        <v>0</v>
      </c>
      <c r="P12526" s="8">
        <v>0</v>
      </c>
    </row>
    <row r="12527" spans="1:16" x14ac:dyDescent="0.35">
      <c r="A12527" s="8" t="s">
        <v>232</v>
      </c>
      <c r="B12527" s="54">
        <v>44452</v>
      </c>
      <c r="C12527">
        <v>0</v>
      </c>
      <c r="D12527"/>
      <c r="E12527"/>
      <c r="F12527"/>
      <c r="G12527" s="8">
        <v>12491</v>
      </c>
      <c r="H12527" s="8">
        <v>12523</v>
      </c>
      <c r="I12527" s="8" t="e">
        <v>#N/A</v>
      </c>
      <c r="J12527" s="8" t="e">
        <v>#N/A</v>
      </c>
      <c r="K12527" s="8" t="e">
        <v>#N/A</v>
      </c>
      <c r="L12527" s="8">
        <v>0</v>
      </c>
      <c r="M12527" s="8">
        <v>0</v>
      </c>
      <c r="N12527" s="8">
        <v>0</v>
      </c>
      <c r="O12527" s="8">
        <v>0</v>
      </c>
      <c r="P12527" s="8">
        <v>0</v>
      </c>
    </row>
    <row r="12528" spans="1:16" x14ac:dyDescent="0.35">
      <c r="A12528" s="8" t="s">
        <v>232</v>
      </c>
      <c r="B12528" s="54">
        <v>44459</v>
      </c>
      <c r="C12528">
        <v>1</v>
      </c>
      <c r="D12528"/>
      <c r="E12528"/>
      <c r="F12528"/>
      <c r="G12528" s="8">
        <v>12491</v>
      </c>
      <c r="H12528" s="8">
        <v>12524</v>
      </c>
      <c r="I12528" s="8" t="e">
        <v>#N/A</v>
      </c>
      <c r="J12528" s="8" t="e">
        <v>#N/A</v>
      </c>
      <c r="K12528" s="8" t="e">
        <v>#N/A</v>
      </c>
      <c r="L12528" s="8">
        <v>0</v>
      </c>
      <c r="M12528" s="8">
        <v>0</v>
      </c>
      <c r="N12528" s="8">
        <v>0</v>
      </c>
      <c r="O12528" s="8">
        <v>0</v>
      </c>
      <c r="P12528" s="8">
        <v>0</v>
      </c>
    </row>
    <row r="12529" spans="1:16" x14ac:dyDescent="0.35">
      <c r="A12529" s="8" t="s">
        <v>232</v>
      </c>
      <c r="B12529" s="54">
        <v>44466</v>
      </c>
      <c r="C12529">
        <v>0</v>
      </c>
      <c r="D12529"/>
      <c r="E12529"/>
      <c r="F12529"/>
      <c r="G12529" s="8">
        <v>12491</v>
      </c>
      <c r="H12529" s="8">
        <v>12525</v>
      </c>
      <c r="I12529" s="8" t="e">
        <v>#N/A</v>
      </c>
      <c r="J12529" s="8" t="e">
        <v>#N/A</v>
      </c>
      <c r="K12529" s="8" t="e">
        <v>#N/A</v>
      </c>
      <c r="L12529" s="8">
        <v>0</v>
      </c>
      <c r="M12529" s="8">
        <v>0</v>
      </c>
      <c r="N12529" s="8">
        <v>0</v>
      </c>
      <c r="O12529" s="8">
        <v>0</v>
      </c>
      <c r="P12529" s="8">
        <v>0</v>
      </c>
    </row>
    <row r="12530" spans="1:16" x14ac:dyDescent="0.35">
      <c r="A12530" s="8" t="s">
        <v>232</v>
      </c>
      <c r="B12530" s="54">
        <v>44473</v>
      </c>
      <c r="C12530">
        <v>1</v>
      </c>
      <c r="D12530"/>
      <c r="E12530"/>
      <c r="F12530"/>
      <c r="G12530" s="8">
        <v>12491</v>
      </c>
      <c r="H12530" s="8">
        <v>12526</v>
      </c>
      <c r="I12530" s="8" t="e">
        <v>#N/A</v>
      </c>
      <c r="J12530" s="8" t="e">
        <v>#N/A</v>
      </c>
      <c r="K12530" s="8" t="e">
        <v>#N/A</v>
      </c>
      <c r="L12530" s="8">
        <v>0</v>
      </c>
      <c r="M12530" s="8">
        <v>0</v>
      </c>
      <c r="N12530" s="8">
        <v>0</v>
      </c>
      <c r="O12530" s="8">
        <v>0</v>
      </c>
      <c r="P12530" s="8">
        <v>0</v>
      </c>
    </row>
    <row r="12531" spans="1:16" x14ac:dyDescent="0.35">
      <c r="A12531" s="8" t="s">
        <v>232</v>
      </c>
      <c r="B12531" s="54">
        <v>44480</v>
      </c>
      <c r="C12531">
        <v>3</v>
      </c>
      <c r="D12531"/>
      <c r="E12531"/>
      <c r="F12531"/>
      <c r="G12531" s="8">
        <v>12491</v>
      </c>
      <c r="H12531" s="8">
        <v>12527</v>
      </c>
      <c r="I12531" s="8" t="e">
        <v>#N/A</v>
      </c>
      <c r="J12531" s="8" t="e">
        <v>#N/A</v>
      </c>
      <c r="K12531" s="8" t="e">
        <v>#N/A</v>
      </c>
      <c r="L12531" s="8">
        <v>0</v>
      </c>
      <c r="M12531" s="8">
        <v>0</v>
      </c>
      <c r="N12531" s="8">
        <v>0</v>
      </c>
      <c r="O12531" s="8">
        <v>0</v>
      </c>
      <c r="P12531" s="8">
        <v>0</v>
      </c>
    </row>
    <row r="12532" spans="1:16" x14ac:dyDescent="0.35">
      <c r="A12532" s="8" t="s">
        <v>232</v>
      </c>
      <c r="B12532" s="54">
        <v>44487</v>
      </c>
      <c r="C12532">
        <v>0</v>
      </c>
      <c r="D12532"/>
      <c r="E12532"/>
      <c r="F12532"/>
      <c r="G12532" s="8">
        <v>12491</v>
      </c>
      <c r="H12532" s="8">
        <v>12528</v>
      </c>
      <c r="I12532" s="8" t="e">
        <v>#N/A</v>
      </c>
      <c r="J12532" s="8" t="e">
        <v>#N/A</v>
      </c>
      <c r="K12532" s="8" t="e">
        <v>#N/A</v>
      </c>
      <c r="L12532" s="8">
        <v>0</v>
      </c>
      <c r="M12532" s="8">
        <v>0</v>
      </c>
      <c r="N12532" s="8">
        <v>0</v>
      </c>
      <c r="O12532" s="8">
        <v>0</v>
      </c>
      <c r="P12532" s="8">
        <v>0</v>
      </c>
    </row>
    <row r="12533" spans="1:16" x14ac:dyDescent="0.35">
      <c r="A12533" s="8" t="s">
        <v>232</v>
      </c>
      <c r="B12533" s="54">
        <v>44494</v>
      </c>
      <c r="C12533">
        <v>5</v>
      </c>
      <c r="D12533"/>
      <c r="E12533"/>
      <c r="F12533"/>
      <c r="G12533" s="8">
        <v>12491</v>
      </c>
      <c r="H12533" s="8">
        <v>12529</v>
      </c>
      <c r="I12533" s="8" t="e">
        <v>#N/A</v>
      </c>
      <c r="J12533" s="8" t="e">
        <v>#N/A</v>
      </c>
      <c r="K12533" s="8" t="e">
        <v>#N/A</v>
      </c>
      <c r="L12533" s="8">
        <v>0</v>
      </c>
      <c r="M12533" s="8">
        <v>0</v>
      </c>
      <c r="N12533" s="8">
        <v>0</v>
      </c>
      <c r="O12533" s="8">
        <v>0</v>
      </c>
      <c r="P12533" s="8">
        <v>0</v>
      </c>
    </row>
    <row r="12534" spans="1:16" x14ac:dyDescent="0.35">
      <c r="A12534" s="8" t="s">
        <v>232</v>
      </c>
      <c r="B12534" s="54">
        <v>44501</v>
      </c>
      <c r="C12534">
        <v>5</v>
      </c>
      <c r="D12534"/>
      <c r="E12534"/>
      <c r="F12534"/>
      <c r="G12534" s="8">
        <v>12491</v>
      </c>
      <c r="H12534" s="8">
        <v>12530</v>
      </c>
      <c r="I12534" s="8" t="e">
        <v>#N/A</v>
      </c>
      <c r="J12534" s="8" t="e">
        <v>#N/A</v>
      </c>
      <c r="K12534" s="8" t="e">
        <v>#N/A</v>
      </c>
      <c r="L12534" s="8">
        <v>0</v>
      </c>
      <c r="M12534" s="8">
        <v>0</v>
      </c>
      <c r="N12534" s="8">
        <v>0</v>
      </c>
      <c r="O12534" s="8">
        <v>0</v>
      </c>
      <c r="P12534" s="8">
        <v>0</v>
      </c>
    </row>
    <row r="12535" spans="1:16" x14ac:dyDescent="0.35">
      <c r="A12535" s="8" t="s">
        <v>232</v>
      </c>
      <c r="B12535" s="54">
        <v>44508</v>
      </c>
      <c r="C12535">
        <v>0</v>
      </c>
      <c r="D12535"/>
      <c r="E12535"/>
      <c r="F12535"/>
      <c r="G12535" s="8">
        <v>12491</v>
      </c>
      <c r="H12535" s="8">
        <v>12531</v>
      </c>
      <c r="I12535" s="8" t="e">
        <v>#N/A</v>
      </c>
      <c r="J12535" s="8" t="e">
        <v>#N/A</v>
      </c>
      <c r="K12535" s="8" t="e">
        <v>#N/A</v>
      </c>
      <c r="L12535" s="8">
        <v>0</v>
      </c>
      <c r="M12535" s="8">
        <v>0</v>
      </c>
      <c r="N12535" s="8">
        <v>0</v>
      </c>
      <c r="O12535" s="8">
        <v>0</v>
      </c>
      <c r="P12535" s="8">
        <v>0</v>
      </c>
    </row>
    <row r="12536" spans="1:16" x14ac:dyDescent="0.35">
      <c r="A12536" s="8" t="s">
        <v>232</v>
      </c>
      <c r="B12536" s="54">
        <v>44515</v>
      </c>
      <c r="C12536">
        <v>0</v>
      </c>
      <c r="D12536"/>
      <c r="E12536"/>
      <c r="F12536"/>
      <c r="G12536" s="8">
        <v>12491</v>
      </c>
      <c r="H12536" s="8">
        <v>12532</v>
      </c>
      <c r="I12536" s="8" t="e">
        <v>#N/A</v>
      </c>
      <c r="J12536" s="8" t="e">
        <v>#N/A</v>
      </c>
      <c r="K12536" s="8" t="e">
        <v>#N/A</v>
      </c>
      <c r="L12536" s="8">
        <v>0</v>
      </c>
      <c r="M12536" s="8">
        <v>0</v>
      </c>
      <c r="N12536" s="8">
        <v>0</v>
      </c>
      <c r="O12536" s="8">
        <v>0</v>
      </c>
      <c r="P12536" s="8">
        <v>0</v>
      </c>
    </row>
    <row r="12537" spans="1:16" x14ac:dyDescent="0.35">
      <c r="A12537" s="8" t="s">
        <v>232</v>
      </c>
      <c r="B12537" s="54">
        <v>44522</v>
      </c>
      <c r="C12537">
        <v>19</v>
      </c>
      <c r="D12537"/>
      <c r="E12537"/>
      <c r="F12537"/>
      <c r="G12537" s="8">
        <v>12491</v>
      </c>
      <c r="H12537" s="8">
        <v>12533</v>
      </c>
      <c r="I12537" s="8" t="e">
        <v>#N/A</v>
      </c>
      <c r="J12537" s="8" t="e">
        <v>#N/A</v>
      </c>
      <c r="K12537" s="8" t="e">
        <v>#N/A</v>
      </c>
      <c r="L12537" s="8">
        <v>0</v>
      </c>
      <c r="M12537" s="8">
        <v>0</v>
      </c>
      <c r="N12537" s="8">
        <v>0</v>
      </c>
      <c r="O12537" s="8">
        <v>0</v>
      </c>
      <c r="P12537" s="8">
        <v>0</v>
      </c>
    </row>
    <row r="12538" spans="1:16" x14ac:dyDescent="0.35">
      <c r="A12538" s="8" t="s">
        <v>232</v>
      </c>
      <c r="B12538" s="54">
        <v>44529</v>
      </c>
      <c r="C12538">
        <v>8</v>
      </c>
      <c r="D12538"/>
      <c r="E12538"/>
      <c r="F12538"/>
      <c r="G12538" s="8">
        <v>12491</v>
      </c>
      <c r="H12538" s="8">
        <v>12534</v>
      </c>
      <c r="I12538" s="8" t="e">
        <v>#N/A</v>
      </c>
      <c r="J12538" s="8" t="e">
        <v>#N/A</v>
      </c>
      <c r="K12538" s="8" t="e">
        <v>#N/A</v>
      </c>
      <c r="L12538" s="8">
        <v>0</v>
      </c>
      <c r="M12538" s="8">
        <v>0</v>
      </c>
      <c r="N12538" s="8">
        <v>0</v>
      </c>
      <c r="O12538" s="8">
        <v>0</v>
      </c>
      <c r="P12538" s="8">
        <v>0</v>
      </c>
    </row>
    <row r="12539" spans="1:16" x14ac:dyDescent="0.35">
      <c r="A12539" s="8" t="s">
        <v>232</v>
      </c>
      <c r="B12539" s="54">
        <v>44536</v>
      </c>
      <c r="C12539">
        <v>14</v>
      </c>
      <c r="D12539"/>
      <c r="E12539"/>
      <c r="F12539"/>
      <c r="G12539" s="8">
        <v>12491</v>
      </c>
      <c r="H12539" s="8">
        <v>12535</v>
      </c>
      <c r="I12539" s="8" t="e">
        <v>#N/A</v>
      </c>
      <c r="J12539" s="8" t="e">
        <v>#N/A</v>
      </c>
      <c r="K12539" s="8" t="e">
        <v>#N/A</v>
      </c>
      <c r="L12539" s="8">
        <v>0</v>
      </c>
      <c r="M12539" s="8">
        <v>0</v>
      </c>
      <c r="N12539" s="8">
        <v>0</v>
      </c>
      <c r="O12539" s="8">
        <v>0</v>
      </c>
      <c r="P12539" s="8">
        <v>0</v>
      </c>
    </row>
    <row r="12540" spans="1:16" x14ac:dyDescent="0.35">
      <c r="A12540" s="8" t="s">
        <v>232</v>
      </c>
      <c r="B12540" s="54">
        <v>44543</v>
      </c>
      <c r="C12540">
        <v>14</v>
      </c>
      <c r="D12540"/>
      <c r="E12540"/>
      <c r="F12540"/>
      <c r="G12540" s="8">
        <v>12491</v>
      </c>
      <c r="H12540" s="8">
        <v>12536</v>
      </c>
      <c r="I12540" s="8" t="e">
        <v>#N/A</v>
      </c>
      <c r="J12540" s="8" t="e">
        <v>#N/A</v>
      </c>
      <c r="K12540" s="8" t="e">
        <v>#N/A</v>
      </c>
      <c r="L12540" s="8">
        <v>0</v>
      </c>
      <c r="M12540" s="8">
        <v>0</v>
      </c>
      <c r="N12540" s="8">
        <v>0</v>
      </c>
      <c r="O12540" s="8">
        <v>0</v>
      </c>
      <c r="P12540" s="8">
        <v>0</v>
      </c>
    </row>
    <row r="12541" spans="1:16" x14ac:dyDescent="0.35">
      <c r="A12541" s="8" t="s">
        <v>232</v>
      </c>
      <c r="B12541" s="54">
        <v>44550</v>
      </c>
      <c r="C12541">
        <v>7</v>
      </c>
      <c r="D12541"/>
      <c r="E12541"/>
      <c r="F12541"/>
      <c r="G12541" s="8">
        <v>12491</v>
      </c>
      <c r="H12541" s="8">
        <v>12537</v>
      </c>
      <c r="I12541" s="8" t="e">
        <v>#N/A</v>
      </c>
      <c r="J12541" s="8" t="e">
        <v>#N/A</v>
      </c>
      <c r="K12541" s="8" t="e">
        <v>#N/A</v>
      </c>
      <c r="L12541" s="8">
        <v>0</v>
      </c>
      <c r="M12541" s="8">
        <v>0</v>
      </c>
      <c r="N12541" s="8">
        <v>0</v>
      </c>
      <c r="O12541" s="8">
        <v>0</v>
      </c>
      <c r="P12541" s="8">
        <v>0</v>
      </c>
    </row>
    <row r="12542" spans="1:16" x14ac:dyDescent="0.35">
      <c r="A12542" s="8" t="s">
        <v>232</v>
      </c>
      <c r="B12542" s="54">
        <v>44557</v>
      </c>
      <c r="C12542">
        <v>1</v>
      </c>
      <c r="D12542"/>
      <c r="E12542"/>
      <c r="F12542"/>
      <c r="G12542" s="8">
        <v>12491</v>
      </c>
      <c r="H12542" s="8">
        <v>12538</v>
      </c>
      <c r="I12542" s="8" t="e">
        <v>#N/A</v>
      </c>
      <c r="J12542" s="8" t="e">
        <v>#N/A</v>
      </c>
      <c r="K12542" s="8" t="e">
        <v>#N/A</v>
      </c>
      <c r="L12542" s="8">
        <v>0</v>
      </c>
      <c r="M12542" s="8">
        <v>0</v>
      </c>
      <c r="N12542" s="8">
        <v>0</v>
      </c>
      <c r="O12542" s="8">
        <v>0</v>
      </c>
      <c r="P12542" s="8">
        <v>0</v>
      </c>
    </row>
    <row r="12543" spans="1:16" x14ac:dyDescent="0.35">
      <c r="A12543" s="8" t="s">
        <v>232</v>
      </c>
      <c r="B12543" s="54">
        <v>44564</v>
      </c>
      <c r="C12543">
        <v>1</v>
      </c>
      <c r="D12543"/>
      <c r="E12543"/>
      <c r="F12543"/>
      <c r="G12543" s="8">
        <v>12491</v>
      </c>
      <c r="H12543" s="8">
        <v>12539</v>
      </c>
      <c r="I12543" s="8" t="e">
        <v>#N/A</v>
      </c>
      <c r="J12543" s="8" t="e">
        <v>#N/A</v>
      </c>
      <c r="K12543" s="8" t="e">
        <v>#N/A</v>
      </c>
      <c r="L12543" s="8">
        <v>0</v>
      </c>
      <c r="M12543" s="8">
        <v>0</v>
      </c>
      <c r="N12543" s="8">
        <v>0</v>
      </c>
      <c r="O12543" s="8">
        <v>0</v>
      </c>
      <c r="P12543" s="8">
        <v>0</v>
      </c>
    </row>
    <row r="12544" spans="1:16" x14ac:dyDescent="0.35">
      <c r="A12544" s="8" t="s">
        <v>232</v>
      </c>
      <c r="B12544" s="54">
        <v>44571</v>
      </c>
      <c r="C12544">
        <v>3</v>
      </c>
      <c r="D12544"/>
      <c r="E12544"/>
      <c r="F12544"/>
      <c r="G12544" s="8">
        <v>12491</v>
      </c>
      <c r="H12544" s="8">
        <v>12540</v>
      </c>
      <c r="I12544" s="8" t="e">
        <v>#N/A</v>
      </c>
      <c r="J12544" s="8" t="e">
        <v>#N/A</v>
      </c>
      <c r="K12544" s="8" t="e">
        <v>#N/A</v>
      </c>
      <c r="L12544" s="8">
        <v>0</v>
      </c>
      <c r="M12544" s="8">
        <v>0</v>
      </c>
      <c r="N12544" s="8">
        <v>0</v>
      </c>
      <c r="O12544" s="8">
        <v>0</v>
      </c>
      <c r="P12544" s="8">
        <v>0</v>
      </c>
    </row>
    <row r="12545" spans="1:16" x14ac:dyDescent="0.35">
      <c r="A12545" s="8" t="s">
        <v>232</v>
      </c>
      <c r="B12545" s="54">
        <v>44578</v>
      </c>
      <c r="C12545">
        <v>0</v>
      </c>
      <c r="D12545"/>
      <c r="E12545"/>
      <c r="F12545"/>
      <c r="G12545" s="8">
        <v>12491</v>
      </c>
      <c r="H12545" s="8">
        <v>12541</v>
      </c>
      <c r="I12545" s="8" t="e">
        <v>#N/A</v>
      </c>
      <c r="J12545" s="8" t="e">
        <v>#N/A</v>
      </c>
      <c r="K12545" s="8" t="e">
        <v>#N/A</v>
      </c>
      <c r="L12545" s="8">
        <v>0</v>
      </c>
      <c r="M12545" s="8">
        <v>0</v>
      </c>
      <c r="N12545" s="8">
        <v>0</v>
      </c>
      <c r="O12545" s="8">
        <v>0</v>
      </c>
      <c r="P12545" s="8">
        <v>0</v>
      </c>
    </row>
    <row r="12546" spans="1:16" x14ac:dyDescent="0.35">
      <c r="A12546" s="8" t="s">
        <v>232</v>
      </c>
      <c r="B12546" s="54">
        <v>44585</v>
      </c>
      <c r="C12546">
        <v>0</v>
      </c>
      <c r="D12546"/>
      <c r="E12546"/>
      <c r="F12546"/>
      <c r="G12546" s="8">
        <v>12491</v>
      </c>
      <c r="H12546" s="8">
        <v>12542</v>
      </c>
      <c r="I12546" s="8" t="e">
        <v>#N/A</v>
      </c>
      <c r="J12546" s="8" t="e">
        <v>#N/A</v>
      </c>
      <c r="K12546" s="8" t="e">
        <v>#N/A</v>
      </c>
      <c r="L12546" s="8">
        <v>0</v>
      </c>
      <c r="M12546" s="8">
        <v>0</v>
      </c>
      <c r="N12546" s="8">
        <v>0</v>
      </c>
      <c r="O12546" s="8">
        <v>0</v>
      </c>
      <c r="P12546" s="8">
        <v>0</v>
      </c>
    </row>
    <row r="12547" spans="1:16" x14ac:dyDescent="0.35">
      <c r="A12547" s="8" t="s">
        <v>232</v>
      </c>
      <c r="B12547" s="54">
        <v>44592</v>
      </c>
      <c r="C12547">
        <v>3</v>
      </c>
      <c r="D12547"/>
      <c r="E12547"/>
      <c r="F12547"/>
      <c r="G12547" s="8">
        <v>12491</v>
      </c>
      <c r="H12547" s="8">
        <v>12543</v>
      </c>
      <c r="I12547" s="8" t="e">
        <v>#N/A</v>
      </c>
      <c r="J12547" s="8" t="e">
        <v>#N/A</v>
      </c>
      <c r="K12547" s="8" t="e">
        <v>#N/A</v>
      </c>
      <c r="L12547" s="8">
        <v>0</v>
      </c>
      <c r="M12547" s="8">
        <v>0</v>
      </c>
      <c r="N12547" s="8">
        <v>0</v>
      </c>
      <c r="O12547" s="8">
        <v>0</v>
      </c>
      <c r="P12547" s="8">
        <v>0</v>
      </c>
    </row>
    <row r="12548" spans="1:16" x14ac:dyDescent="0.35">
      <c r="A12548" s="8" t="s">
        <v>232</v>
      </c>
      <c r="B12548" s="54">
        <v>44599</v>
      </c>
      <c r="C12548">
        <v>1</v>
      </c>
      <c r="D12548"/>
      <c r="E12548"/>
      <c r="F12548"/>
      <c r="G12548" s="8">
        <v>12491</v>
      </c>
      <c r="H12548" s="8">
        <v>12544</v>
      </c>
      <c r="I12548" s="8" t="e">
        <v>#N/A</v>
      </c>
      <c r="J12548" s="8" t="e">
        <v>#N/A</v>
      </c>
      <c r="K12548" s="8" t="e">
        <v>#N/A</v>
      </c>
      <c r="L12548" s="8">
        <v>0</v>
      </c>
      <c r="M12548" s="8">
        <v>0</v>
      </c>
      <c r="N12548" s="8">
        <v>0</v>
      </c>
      <c r="O12548" s="8">
        <v>0</v>
      </c>
      <c r="P12548" s="8">
        <v>0</v>
      </c>
    </row>
    <row r="12549" spans="1:16" x14ac:dyDescent="0.35">
      <c r="A12549" s="8" t="s">
        <v>232</v>
      </c>
      <c r="B12549" s="54">
        <v>44606</v>
      </c>
      <c r="C12549">
        <v>1</v>
      </c>
      <c r="D12549"/>
      <c r="E12549"/>
      <c r="F12549"/>
      <c r="G12549" s="8">
        <v>12491</v>
      </c>
      <c r="H12549" s="8">
        <v>12545</v>
      </c>
      <c r="I12549" s="8" t="e">
        <v>#N/A</v>
      </c>
      <c r="J12549" s="8" t="e">
        <v>#N/A</v>
      </c>
      <c r="K12549" s="8" t="e">
        <v>#N/A</v>
      </c>
      <c r="L12549" s="8">
        <v>0</v>
      </c>
      <c r="M12549" s="8">
        <v>0</v>
      </c>
      <c r="N12549" s="8">
        <v>0</v>
      </c>
      <c r="O12549" s="8">
        <v>0</v>
      </c>
      <c r="P12549" s="8">
        <v>0</v>
      </c>
    </row>
    <row r="12550" spans="1:16" x14ac:dyDescent="0.35">
      <c r="A12550" s="8" t="s">
        <v>232</v>
      </c>
      <c r="B12550" s="54">
        <v>44613</v>
      </c>
      <c r="C12550">
        <v>0</v>
      </c>
      <c r="D12550"/>
      <c r="E12550"/>
      <c r="F12550"/>
      <c r="G12550" s="8">
        <v>12491</v>
      </c>
      <c r="H12550" s="8">
        <v>12546</v>
      </c>
      <c r="I12550" s="8" t="e">
        <v>#N/A</v>
      </c>
      <c r="J12550" s="8" t="e">
        <v>#N/A</v>
      </c>
      <c r="K12550" s="8" t="e">
        <v>#N/A</v>
      </c>
      <c r="L12550" s="8">
        <v>0</v>
      </c>
      <c r="M12550" s="8">
        <v>0</v>
      </c>
      <c r="N12550" s="8">
        <v>0</v>
      </c>
      <c r="O12550" s="8">
        <v>0</v>
      </c>
      <c r="P12550" s="8">
        <v>0</v>
      </c>
    </row>
    <row r="12551" spans="1:16" x14ac:dyDescent="0.35">
      <c r="A12551" s="8" t="s">
        <v>232</v>
      </c>
      <c r="B12551" s="54">
        <v>44620</v>
      </c>
      <c r="C12551">
        <v>1</v>
      </c>
      <c r="D12551"/>
      <c r="E12551"/>
      <c r="F12551"/>
      <c r="G12551" s="8">
        <v>12491</v>
      </c>
      <c r="H12551" s="8">
        <v>12547</v>
      </c>
      <c r="I12551" s="8" t="e">
        <v>#N/A</v>
      </c>
      <c r="J12551" s="8" t="e">
        <v>#N/A</v>
      </c>
      <c r="K12551" s="8" t="e">
        <v>#N/A</v>
      </c>
      <c r="L12551" s="8">
        <v>0</v>
      </c>
      <c r="M12551" s="8">
        <v>0</v>
      </c>
      <c r="N12551" s="8">
        <v>0</v>
      </c>
      <c r="O12551" s="8">
        <v>0</v>
      </c>
      <c r="P12551" s="8">
        <v>0</v>
      </c>
    </row>
    <row r="12552" spans="1:16" x14ac:dyDescent="0.35">
      <c r="A12552" s="8" t="s">
        <v>232</v>
      </c>
      <c r="B12552" s="54">
        <v>44627</v>
      </c>
      <c r="C12552">
        <v>4</v>
      </c>
      <c r="D12552"/>
      <c r="E12552"/>
      <c r="F12552"/>
      <c r="G12552" s="8">
        <v>12491</v>
      </c>
      <c r="H12552" s="8">
        <v>12548</v>
      </c>
      <c r="I12552" s="8" t="e">
        <v>#N/A</v>
      </c>
      <c r="J12552" s="8" t="e">
        <v>#N/A</v>
      </c>
      <c r="K12552" s="8" t="e">
        <v>#N/A</v>
      </c>
      <c r="L12552" s="8">
        <v>0</v>
      </c>
      <c r="M12552" s="8">
        <v>0</v>
      </c>
      <c r="N12552" s="8">
        <v>0</v>
      </c>
      <c r="O12552" s="8">
        <v>0</v>
      </c>
      <c r="P12552" s="8">
        <v>0</v>
      </c>
    </row>
    <row r="12553" spans="1:16" x14ac:dyDescent="0.35">
      <c r="A12553" s="8" t="s">
        <v>232</v>
      </c>
      <c r="B12553" s="54">
        <v>44634</v>
      </c>
      <c r="C12553">
        <v>0</v>
      </c>
      <c r="D12553"/>
      <c r="E12553"/>
      <c r="F12553"/>
      <c r="G12553" s="8">
        <v>12491</v>
      </c>
      <c r="H12553" s="8">
        <v>12549</v>
      </c>
      <c r="I12553" s="8" t="e">
        <v>#N/A</v>
      </c>
      <c r="J12553" s="8" t="e">
        <v>#N/A</v>
      </c>
      <c r="K12553" s="8" t="e">
        <v>#N/A</v>
      </c>
      <c r="L12553" s="8">
        <v>0</v>
      </c>
      <c r="M12553" s="8">
        <v>0</v>
      </c>
      <c r="N12553" s="8">
        <v>0</v>
      </c>
      <c r="O12553" s="8">
        <v>0</v>
      </c>
      <c r="P12553" s="8">
        <v>0</v>
      </c>
    </row>
    <row r="12554" spans="1:16" x14ac:dyDescent="0.35">
      <c r="A12554" s="8" t="s">
        <v>232</v>
      </c>
      <c r="B12554" s="54">
        <v>44641</v>
      </c>
      <c r="C12554">
        <v>3</v>
      </c>
      <c r="D12554"/>
      <c r="E12554"/>
      <c r="F12554"/>
      <c r="G12554" s="8">
        <v>12491</v>
      </c>
      <c r="H12554" s="8">
        <v>12550</v>
      </c>
      <c r="I12554" s="8" t="e">
        <v>#N/A</v>
      </c>
      <c r="J12554" s="8" t="e">
        <v>#N/A</v>
      </c>
      <c r="K12554" s="8" t="e">
        <v>#N/A</v>
      </c>
      <c r="L12554" s="8">
        <v>0</v>
      </c>
      <c r="M12554" s="8">
        <v>0</v>
      </c>
      <c r="N12554" s="8">
        <v>0</v>
      </c>
      <c r="O12554" s="8">
        <v>0</v>
      </c>
      <c r="P12554" s="8">
        <v>0</v>
      </c>
    </row>
    <row r="12555" spans="1:16" x14ac:dyDescent="0.35">
      <c r="A12555" s="8" t="s">
        <v>232</v>
      </c>
      <c r="B12555" s="54">
        <v>44648</v>
      </c>
      <c r="C12555">
        <v>2</v>
      </c>
      <c r="D12555"/>
      <c r="E12555"/>
      <c r="F12555"/>
      <c r="G12555" s="8">
        <v>12491</v>
      </c>
      <c r="H12555" s="8">
        <v>12551</v>
      </c>
      <c r="I12555" s="8" t="e">
        <v>#N/A</v>
      </c>
      <c r="J12555" s="8" t="e">
        <v>#N/A</v>
      </c>
      <c r="K12555" s="8" t="e">
        <v>#N/A</v>
      </c>
      <c r="L12555" s="8">
        <v>0</v>
      </c>
      <c r="M12555" s="8">
        <v>0</v>
      </c>
      <c r="N12555" s="8">
        <v>0</v>
      </c>
      <c r="O12555" s="8">
        <v>0</v>
      </c>
      <c r="P12555" s="8">
        <v>0</v>
      </c>
    </row>
    <row r="12556" spans="1:16" x14ac:dyDescent="0.35">
      <c r="A12556" s="8" t="s">
        <v>232</v>
      </c>
      <c r="B12556" s="54">
        <v>44655</v>
      </c>
      <c r="C12556">
        <v>0</v>
      </c>
      <c r="D12556"/>
      <c r="E12556"/>
      <c r="F12556"/>
      <c r="G12556" s="8">
        <v>12491</v>
      </c>
      <c r="H12556" s="8">
        <v>12552</v>
      </c>
      <c r="I12556" s="8" t="e">
        <v>#N/A</v>
      </c>
      <c r="J12556" s="8" t="e">
        <v>#N/A</v>
      </c>
      <c r="K12556" s="8" t="e">
        <v>#N/A</v>
      </c>
      <c r="L12556" s="8">
        <v>0</v>
      </c>
      <c r="M12556" s="8">
        <v>0</v>
      </c>
      <c r="N12556" s="8">
        <v>0</v>
      </c>
      <c r="O12556" s="8">
        <v>0</v>
      </c>
      <c r="P12556" s="8">
        <v>0</v>
      </c>
    </row>
    <row r="12557" spans="1:16" x14ac:dyDescent="0.35">
      <c r="A12557" s="8" t="s">
        <v>232</v>
      </c>
      <c r="B12557" s="54">
        <v>44662</v>
      </c>
      <c r="C12557">
        <v>2</v>
      </c>
      <c r="D12557"/>
      <c r="E12557"/>
      <c r="F12557"/>
      <c r="G12557" s="8">
        <v>12491</v>
      </c>
      <c r="H12557" s="8">
        <v>12553</v>
      </c>
      <c r="I12557" s="8" t="e">
        <v>#N/A</v>
      </c>
      <c r="J12557" s="8" t="e">
        <v>#N/A</v>
      </c>
      <c r="K12557" s="8" t="e">
        <v>#N/A</v>
      </c>
      <c r="L12557" s="8">
        <v>0</v>
      </c>
      <c r="M12557" s="8">
        <v>0</v>
      </c>
      <c r="N12557" s="8">
        <v>0</v>
      </c>
      <c r="O12557" s="8">
        <v>0</v>
      </c>
      <c r="P12557" s="8">
        <v>0</v>
      </c>
    </row>
    <row r="12558" spans="1:16" x14ac:dyDescent="0.35">
      <c r="A12558" s="8" t="s">
        <v>232</v>
      </c>
      <c r="B12558" s="54">
        <v>44669</v>
      </c>
      <c r="C12558">
        <v>1</v>
      </c>
      <c r="D12558"/>
      <c r="E12558"/>
      <c r="F12558"/>
      <c r="G12558" s="8">
        <v>12491</v>
      </c>
      <c r="H12558" s="8">
        <v>12554</v>
      </c>
      <c r="I12558" s="8" t="e">
        <v>#N/A</v>
      </c>
      <c r="J12558" s="8" t="e">
        <v>#N/A</v>
      </c>
      <c r="K12558" s="8" t="e">
        <v>#N/A</v>
      </c>
      <c r="L12558" s="8">
        <v>0</v>
      </c>
      <c r="M12558" s="8">
        <v>0</v>
      </c>
      <c r="N12558" s="8">
        <v>0</v>
      </c>
      <c r="O12558" s="8">
        <v>0</v>
      </c>
      <c r="P12558" s="8">
        <v>0</v>
      </c>
    </row>
    <row r="12559" spans="1:16" x14ac:dyDescent="0.35">
      <c r="A12559" s="8" t="s">
        <v>232</v>
      </c>
      <c r="B12559" s="54">
        <v>44676</v>
      </c>
      <c r="C12559">
        <v>0</v>
      </c>
      <c r="D12559"/>
      <c r="E12559"/>
      <c r="F12559"/>
      <c r="G12559" s="8">
        <v>12491</v>
      </c>
      <c r="H12559" s="8">
        <v>12555</v>
      </c>
      <c r="I12559" s="8" t="e">
        <v>#N/A</v>
      </c>
      <c r="J12559" s="8" t="e">
        <v>#N/A</v>
      </c>
      <c r="K12559" s="8" t="e">
        <v>#N/A</v>
      </c>
      <c r="L12559" s="8">
        <v>0</v>
      </c>
      <c r="M12559" s="8">
        <v>0</v>
      </c>
      <c r="N12559" s="8">
        <v>0</v>
      </c>
      <c r="O12559" s="8">
        <v>0</v>
      </c>
      <c r="P12559" s="8">
        <v>0</v>
      </c>
    </row>
    <row r="12560" spans="1:16" x14ac:dyDescent="0.35">
      <c r="A12560" s="8" t="s">
        <v>232</v>
      </c>
      <c r="B12560" s="54">
        <v>44683</v>
      </c>
      <c r="C12560">
        <v>0</v>
      </c>
      <c r="D12560"/>
      <c r="E12560"/>
      <c r="F12560"/>
      <c r="G12560" s="8">
        <v>12491</v>
      </c>
      <c r="H12560" s="8">
        <v>12556</v>
      </c>
      <c r="I12560" s="8" t="e">
        <v>#N/A</v>
      </c>
      <c r="J12560" s="8" t="e">
        <v>#N/A</v>
      </c>
      <c r="K12560" s="8" t="e">
        <v>#N/A</v>
      </c>
      <c r="L12560" s="8">
        <v>0</v>
      </c>
      <c r="M12560" s="8">
        <v>0</v>
      </c>
      <c r="N12560" s="8">
        <v>0</v>
      </c>
      <c r="O12560" s="8">
        <v>0</v>
      </c>
      <c r="P12560" s="8">
        <v>0</v>
      </c>
    </row>
    <row r="12561" spans="1:16" x14ac:dyDescent="0.35">
      <c r="A12561" s="8" t="s">
        <v>232</v>
      </c>
      <c r="B12561" s="54">
        <v>44690</v>
      </c>
      <c r="C12561">
        <v>2</v>
      </c>
      <c r="D12561"/>
      <c r="E12561"/>
      <c r="F12561"/>
      <c r="G12561" s="8">
        <v>12491</v>
      </c>
      <c r="H12561" s="8">
        <v>12557</v>
      </c>
      <c r="I12561" s="8" t="e">
        <v>#N/A</v>
      </c>
      <c r="J12561" s="8" t="e">
        <v>#N/A</v>
      </c>
      <c r="K12561" s="8" t="e">
        <v>#N/A</v>
      </c>
      <c r="L12561" s="8">
        <v>0</v>
      </c>
      <c r="M12561" s="8">
        <v>0</v>
      </c>
      <c r="N12561" s="8">
        <v>0</v>
      </c>
      <c r="O12561" s="8">
        <v>0</v>
      </c>
      <c r="P12561" s="8">
        <v>0</v>
      </c>
    </row>
    <row r="12562" spans="1:16" x14ac:dyDescent="0.35">
      <c r="A12562" s="8" t="s">
        <v>232</v>
      </c>
      <c r="B12562" s="54">
        <v>44697</v>
      </c>
      <c r="C12562">
        <v>2</v>
      </c>
      <c r="D12562"/>
      <c r="E12562"/>
      <c r="F12562"/>
      <c r="G12562" s="8">
        <v>12491</v>
      </c>
      <c r="H12562" s="8">
        <v>12558</v>
      </c>
      <c r="I12562" s="8" t="e">
        <v>#N/A</v>
      </c>
      <c r="J12562" s="8" t="e">
        <v>#N/A</v>
      </c>
      <c r="K12562" s="8" t="e">
        <v>#N/A</v>
      </c>
      <c r="L12562" s="8">
        <v>0</v>
      </c>
      <c r="M12562" s="8">
        <v>0</v>
      </c>
      <c r="N12562" s="8">
        <v>0</v>
      </c>
      <c r="O12562" s="8">
        <v>0</v>
      </c>
      <c r="P12562" s="8">
        <v>0</v>
      </c>
    </row>
    <row r="12563" spans="1:16" x14ac:dyDescent="0.35">
      <c r="A12563" s="8" t="s">
        <v>232</v>
      </c>
      <c r="B12563" s="54">
        <v>44704</v>
      </c>
      <c r="C12563">
        <v>2</v>
      </c>
      <c r="D12563"/>
      <c r="E12563"/>
      <c r="F12563"/>
      <c r="G12563" s="8">
        <v>12491</v>
      </c>
      <c r="H12563" s="8">
        <v>12559</v>
      </c>
      <c r="I12563" s="8" t="e">
        <v>#N/A</v>
      </c>
      <c r="J12563" s="8" t="e">
        <v>#N/A</v>
      </c>
      <c r="K12563" s="8" t="e">
        <v>#N/A</v>
      </c>
      <c r="L12563" s="8">
        <v>0</v>
      </c>
      <c r="M12563" s="8">
        <v>0</v>
      </c>
      <c r="N12563" s="8">
        <v>0</v>
      </c>
      <c r="O12563" s="8">
        <v>0</v>
      </c>
      <c r="P12563" s="8">
        <v>0</v>
      </c>
    </row>
    <row r="12564" spans="1:16" x14ac:dyDescent="0.35">
      <c r="A12564" s="8" t="s">
        <v>232</v>
      </c>
      <c r="B12564" s="54">
        <v>44711</v>
      </c>
      <c r="C12564">
        <v>2</v>
      </c>
      <c r="D12564"/>
      <c r="E12564"/>
      <c r="F12564"/>
      <c r="G12564" s="8">
        <v>12491</v>
      </c>
      <c r="H12564" s="8">
        <v>12560</v>
      </c>
      <c r="I12564" s="8" t="e">
        <v>#N/A</v>
      </c>
      <c r="J12564" s="8" t="e">
        <v>#N/A</v>
      </c>
      <c r="K12564" s="8" t="e">
        <v>#N/A</v>
      </c>
      <c r="L12564" s="8">
        <v>0</v>
      </c>
      <c r="M12564" s="8">
        <v>0</v>
      </c>
      <c r="N12564" s="8">
        <v>0</v>
      </c>
      <c r="O12564" s="8">
        <v>0</v>
      </c>
      <c r="P12564" s="8">
        <v>0</v>
      </c>
    </row>
    <row r="12565" spans="1:16" x14ac:dyDescent="0.35">
      <c r="A12565" s="8" t="s">
        <v>232</v>
      </c>
      <c r="B12565" s="54">
        <v>44718</v>
      </c>
      <c r="C12565">
        <v>4</v>
      </c>
      <c r="D12565"/>
      <c r="E12565"/>
      <c r="F12565"/>
      <c r="G12565" s="8">
        <v>12491</v>
      </c>
      <c r="H12565" s="8">
        <v>12561</v>
      </c>
      <c r="I12565" s="8" t="e">
        <v>#N/A</v>
      </c>
      <c r="J12565" s="8" t="e">
        <v>#N/A</v>
      </c>
      <c r="K12565" s="8" t="e">
        <v>#N/A</v>
      </c>
      <c r="L12565" s="8">
        <v>0</v>
      </c>
      <c r="M12565" s="8">
        <v>0</v>
      </c>
      <c r="N12565" s="8">
        <v>0</v>
      </c>
      <c r="O12565" s="8">
        <v>0</v>
      </c>
      <c r="P12565" s="8">
        <v>0</v>
      </c>
    </row>
    <row r="12566" spans="1:16" x14ac:dyDescent="0.35">
      <c r="A12566" s="8" t="s">
        <v>232</v>
      </c>
      <c r="B12566" s="54">
        <v>44725</v>
      </c>
      <c r="C12566">
        <v>0</v>
      </c>
      <c r="D12566"/>
      <c r="E12566"/>
      <c r="F12566"/>
      <c r="G12566" s="8">
        <v>12491</v>
      </c>
      <c r="H12566" s="8">
        <v>12562</v>
      </c>
      <c r="I12566" s="8" t="e">
        <v>#N/A</v>
      </c>
      <c r="J12566" s="8" t="e">
        <v>#N/A</v>
      </c>
      <c r="K12566" s="8" t="e">
        <v>#N/A</v>
      </c>
      <c r="L12566" s="8">
        <v>0</v>
      </c>
      <c r="M12566" s="8">
        <v>0</v>
      </c>
      <c r="N12566" s="8">
        <v>0</v>
      </c>
      <c r="O12566" s="8">
        <v>0</v>
      </c>
      <c r="P12566" s="8">
        <v>0</v>
      </c>
    </row>
    <row r="12567" spans="1:16" x14ac:dyDescent="0.35">
      <c r="A12567" s="8" t="s">
        <v>232</v>
      </c>
      <c r="B12567" s="54">
        <v>44732</v>
      </c>
      <c r="C12567">
        <v>2</v>
      </c>
      <c r="D12567"/>
      <c r="E12567"/>
      <c r="F12567"/>
      <c r="G12567" s="8">
        <v>12491</v>
      </c>
      <c r="H12567" s="8">
        <v>12563</v>
      </c>
      <c r="I12567" s="8" t="e">
        <v>#N/A</v>
      </c>
      <c r="J12567" s="8" t="e">
        <v>#N/A</v>
      </c>
      <c r="K12567" s="8" t="e">
        <v>#N/A</v>
      </c>
      <c r="L12567" s="8">
        <v>0</v>
      </c>
      <c r="M12567" s="8">
        <v>0</v>
      </c>
      <c r="N12567" s="8">
        <v>0</v>
      </c>
      <c r="O12567" s="8">
        <v>0</v>
      </c>
      <c r="P12567" s="8">
        <v>0</v>
      </c>
    </row>
    <row r="12568" spans="1:16" x14ac:dyDescent="0.35">
      <c r="A12568" s="8" t="s">
        <v>232</v>
      </c>
      <c r="B12568" s="54">
        <v>44739</v>
      </c>
      <c r="C12568">
        <v>1</v>
      </c>
      <c r="D12568"/>
      <c r="E12568"/>
      <c r="F12568"/>
      <c r="G12568" s="8">
        <v>12491</v>
      </c>
      <c r="H12568" s="8">
        <v>12564</v>
      </c>
      <c r="I12568" s="8" t="e">
        <v>#N/A</v>
      </c>
      <c r="J12568" s="8" t="e">
        <v>#N/A</v>
      </c>
      <c r="K12568" s="8" t="e">
        <v>#N/A</v>
      </c>
      <c r="L12568" s="8">
        <v>0</v>
      </c>
      <c r="M12568" s="8">
        <v>0</v>
      </c>
      <c r="N12568" s="8">
        <v>0</v>
      </c>
      <c r="O12568" s="8">
        <v>0</v>
      </c>
      <c r="P12568" s="8">
        <v>0</v>
      </c>
    </row>
    <row r="12569" spans="1:16" x14ac:dyDescent="0.35">
      <c r="A12569" s="8" t="s">
        <v>232</v>
      </c>
      <c r="B12569" s="54">
        <v>44746</v>
      </c>
      <c r="C12569">
        <v>2</v>
      </c>
      <c r="D12569"/>
      <c r="E12569"/>
      <c r="F12569"/>
      <c r="G12569" s="8">
        <v>12491</v>
      </c>
      <c r="H12569" s="8">
        <v>12565</v>
      </c>
      <c r="I12569" s="8" t="e">
        <v>#N/A</v>
      </c>
      <c r="J12569" s="8" t="e">
        <v>#N/A</v>
      </c>
      <c r="K12569" s="8" t="e">
        <v>#N/A</v>
      </c>
      <c r="L12569" s="8">
        <v>0</v>
      </c>
      <c r="M12569" s="8">
        <v>0</v>
      </c>
      <c r="N12569" s="8">
        <v>0</v>
      </c>
      <c r="O12569" s="8">
        <v>0</v>
      </c>
      <c r="P12569" s="8">
        <v>0</v>
      </c>
    </row>
    <row r="12570" spans="1:16" x14ac:dyDescent="0.35">
      <c r="A12570" s="8" t="s">
        <v>232</v>
      </c>
      <c r="B12570" s="54">
        <v>44753</v>
      </c>
      <c r="C12570">
        <v>1</v>
      </c>
      <c r="D12570"/>
      <c r="E12570"/>
      <c r="F12570"/>
      <c r="G12570" s="8">
        <v>12491</v>
      </c>
      <c r="H12570" s="8">
        <v>12566</v>
      </c>
      <c r="I12570" s="8" t="e">
        <v>#N/A</v>
      </c>
      <c r="J12570" s="8" t="e">
        <v>#N/A</v>
      </c>
      <c r="K12570" s="8" t="e">
        <v>#N/A</v>
      </c>
      <c r="L12570" s="8">
        <v>0</v>
      </c>
      <c r="M12570" s="8">
        <v>0</v>
      </c>
      <c r="N12570" s="8">
        <v>0</v>
      </c>
      <c r="O12570" s="8">
        <v>0</v>
      </c>
      <c r="P12570" s="8">
        <v>0</v>
      </c>
    </row>
    <row r="12571" spans="1:16" x14ac:dyDescent="0.35">
      <c r="A12571" s="8" t="s">
        <v>232</v>
      </c>
      <c r="B12571" s="54">
        <v>44760</v>
      </c>
      <c r="C12571">
        <v>2</v>
      </c>
      <c r="D12571"/>
      <c r="E12571"/>
      <c r="F12571"/>
      <c r="G12571" s="8">
        <v>12491</v>
      </c>
      <c r="H12571" s="8">
        <v>12567</v>
      </c>
      <c r="I12571" s="8" t="e">
        <v>#N/A</v>
      </c>
      <c r="J12571" s="8" t="e">
        <v>#N/A</v>
      </c>
      <c r="K12571" s="8" t="e">
        <v>#N/A</v>
      </c>
      <c r="L12571" s="8">
        <v>0</v>
      </c>
      <c r="M12571" s="8">
        <v>0</v>
      </c>
      <c r="N12571" s="8">
        <v>0</v>
      </c>
      <c r="O12571" s="8">
        <v>0</v>
      </c>
      <c r="P12571" s="8">
        <v>0</v>
      </c>
    </row>
    <row r="12572" spans="1:16" x14ac:dyDescent="0.35">
      <c r="A12572" s="8" t="s">
        <v>232</v>
      </c>
      <c r="B12572" s="54">
        <v>44767</v>
      </c>
      <c r="C12572">
        <v>1</v>
      </c>
      <c r="D12572"/>
      <c r="E12572"/>
      <c r="F12572"/>
      <c r="G12572" s="8">
        <v>12491</v>
      </c>
      <c r="H12572" s="8">
        <v>12568</v>
      </c>
      <c r="I12572" s="8" t="e">
        <v>#N/A</v>
      </c>
      <c r="J12572" s="8" t="e">
        <v>#N/A</v>
      </c>
      <c r="K12572" s="8" t="e">
        <v>#N/A</v>
      </c>
      <c r="L12572" s="8">
        <v>0</v>
      </c>
      <c r="M12572" s="8">
        <v>0</v>
      </c>
      <c r="N12572" s="8">
        <v>0</v>
      </c>
      <c r="O12572" s="8">
        <v>0</v>
      </c>
      <c r="P12572" s="8">
        <v>0</v>
      </c>
    </row>
    <row r="12573" spans="1:16" x14ac:dyDescent="0.35">
      <c r="A12573" s="8" t="s">
        <v>232</v>
      </c>
      <c r="B12573" s="54">
        <v>44774</v>
      </c>
      <c r="C12573">
        <v>1</v>
      </c>
      <c r="D12573"/>
      <c r="E12573"/>
      <c r="F12573"/>
      <c r="G12573" s="8">
        <v>12491</v>
      </c>
      <c r="H12573" s="8">
        <v>12569</v>
      </c>
      <c r="I12573" s="8" t="e">
        <v>#N/A</v>
      </c>
      <c r="J12573" s="8" t="e">
        <v>#N/A</v>
      </c>
      <c r="K12573" s="8" t="e">
        <v>#N/A</v>
      </c>
      <c r="L12573" s="8">
        <v>0</v>
      </c>
      <c r="M12573" s="8">
        <v>0</v>
      </c>
      <c r="N12573" s="8">
        <v>0</v>
      </c>
      <c r="O12573" s="8">
        <v>0</v>
      </c>
      <c r="P12573" s="8">
        <v>0</v>
      </c>
    </row>
    <row r="12574" spans="1:16" x14ac:dyDescent="0.35">
      <c r="A12574" s="8" t="s">
        <v>232</v>
      </c>
      <c r="B12574" s="54">
        <v>44781</v>
      </c>
      <c r="C12574">
        <v>2</v>
      </c>
      <c r="D12574"/>
      <c r="E12574"/>
      <c r="F12574"/>
      <c r="G12574" s="8">
        <v>12491</v>
      </c>
      <c r="H12574" s="8">
        <v>12570</v>
      </c>
      <c r="I12574" s="8" t="e">
        <v>#N/A</v>
      </c>
      <c r="J12574" s="8" t="e">
        <v>#N/A</v>
      </c>
      <c r="K12574" s="8" t="e">
        <v>#N/A</v>
      </c>
      <c r="L12574" s="8">
        <v>0</v>
      </c>
      <c r="M12574" s="8">
        <v>0</v>
      </c>
      <c r="N12574" s="8">
        <v>0</v>
      </c>
      <c r="O12574" s="8">
        <v>0</v>
      </c>
      <c r="P12574" s="8">
        <v>0</v>
      </c>
    </row>
    <row r="12575" spans="1:16" x14ac:dyDescent="0.35">
      <c r="A12575" s="8" t="s">
        <v>232</v>
      </c>
      <c r="B12575" s="54">
        <v>44788</v>
      </c>
      <c r="C12575">
        <v>1</v>
      </c>
      <c r="D12575"/>
      <c r="E12575"/>
      <c r="F12575"/>
      <c r="G12575" s="8">
        <v>12491</v>
      </c>
      <c r="H12575" s="8">
        <v>12571</v>
      </c>
      <c r="I12575" s="8" t="e">
        <v>#N/A</v>
      </c>
      <c r="J12575" s="8" t="e">
        <v>#N/A</v>
      </c>
      <c r="K12575" s="8" t="e">
        <v>#N/A</v>
      </c>
      <c r="L12575" s="8">
        <v>0</v>
      </c>
      <c r="M12575" s="8">
        <v>0</v>
      </c>
      <c r="N12575" s="8">
        <v>0</v>
      </c>
      <c r="O12575" s="8">
        <v>0</v>
      </c>
      <c r="P12575" s="8">
        <v>0</v>
      </c>
    </row>
    <row r="12576" spans="1:16" x14ac:dyDescent="0.35">
      <c r="A12576" s="8" t="s">
        <v>232</v>
      </c>
      <c r="B12576" s="54">
        <v>44795</v>
      </c>
      <c r="C12576">
        <v>3</v>
      </c>
      <c r="D12576"/>
      <c r="E12576"/>
      <c r="F12576"/>
      <c r="G12576" s="8">
        <v>12491</v>
      </c>
      <c r="H12576" s="8">
        <v>12572</v>
      </c>
      <c r="I12576" s="8" t="e">
        <v>#N/A</v>
      </c>
      <c r="J12576" s="8" t="e">
        <v>#N/A</v>
      </c>
      <c r="K12576" s="8" t="e">
        <v>#N/A</v>
      </c>
      <c r="L12576" s="8">
        <v>0</v>
      </c>
      <c r="M12576" s="8">
        <v>0</v>
      </c>
      <c r="N12576" s="8">
        <v>0</v>
      </c>
      <c r="O12576" s="8">
        <v>0</v>
      </c>
      <c r="P12576" s="8">
        <v>0</v>
      </c>
    </row>
    <row r="12577" spans="1:16" x14ac:dyDescent="0.35">
      <c r="A12577" s="8" t="s">
        <v>232</v>
      </c>
      <c r="B12577" s="54">
        <v>44802</v>
      </c>
      <c r="C12577">
        <v>1</v>
      </c>
      <c r="D12577"/>
      <c r="E12577"/>
      <c r="F12577"/>
      <c r="G12577" s="8">
        <v>12491</v>
      </c>
      <c r="H12577" s="8">
        <v>12573</v>
      </c>
      <c r="I12577" s="8" t="e">
        <v>#N/A</v>
      </c>
      <c r="J12577" s="8" t="e">
        <v>#N/A</v>
      </c>
      <c r="K12577" s="8" t="e">
        <v>#N/A</v>
      </c>
      <c r="L12577" s="8">
        <v>0</v>
      </c>
      <c r="M12577" s="8">
        <v>0</v>
      </c>
      <c r="N12577" s="8">
        <v>0</v>
      </c>
      <c r="O12577" s="8">
        <v>0</v>
      </c>
      <c r="P12577" s="8">
        <v>0</v>
      </c>
    </row>
    <row r="12578" spans="1:16" x14ac:dyDescent="0.35">
      <c r="A12578" s="8" t="s">
        <v>232</v>
      </c>
      <c r="B12578" s="54">
        <v>44809</v>
      </c>
      <c r="C12578">
        <v>1</v>
      </c>
      <c r="D12578"/>
      <c r="E12578"/>
      <c r="F12578"/>
      <c r="G12578" s="8">
        <v>12491</v>
      </c>
      <c r="H12578" s="8">
        <v>12574</v>
      </c>
      <c r="I12578" s="8" t="e">
        <v>#N/A</v>
      </c>
      <c r="J12578" s="8" t="e">
        <v>#N/A</v>
      </c>
      <c r="K12578" s="8" t="e">
        <v>#N/A</v>
      </c>
      <c r="L12578" s="8">
        <v>0</v>
      </c>
      <c r="M12578" s="8">
        <v>0</v>
      </c>
      <c r="N12578" s="8">
        <v>0</v>
      </c>
      <c r="O12578" s="8">
        <v>0</v>
      </c>
      <c r="P12578" s="8">
        <v>0</v>
      </c>
    </row>
    <row r="12579" spans="1:16" x14ac:dyDescent="0.35">
      <c r="A12579" s="8" t="s">
        <v>232</v>
      </c>
      <c r="B12579" s="54">
        <v>44816</v>
      </c>
      <c r="C12579">
        <v>2</v>
      </c>
      <c r="D12579"/>
      <c r="E12579"/>
      <c r="F12579"/>
      <c r="G12579" s="8">
        <v>12491</v>
      </c>
      <c r="H12579" s="8">
        <v>12575</v>
      </c>
      <c r="I12579" s="8" t="e">
        <v>#N/A</v>
      </c>
      <c r="J12579" s="8" t="e">
        <v>#N/A</v>
      </c>
      <c r="K12579" s="8" t="e">
        <v>#N/A</v>
      </c>
      <c r="L12579" s="8">
        <v>0</v>
      </c>
      <c r="M12579" s="8">
        <v>0</v>
      </c>
      <c r="N12579" s="8">
        <v>0</v>
      </c>
      <c r="O12579" s="8">
        <v>0</v>
      </c>
      <c r="P12579" s="8">
        <v>0</v>
      </c>
    </row>
    <row r="12580" spans="1:16" x14ac:dyDescent="0.35">
      <c r="A12580" s="8" t="s">
        <v>232</v>
      </c>
      <c r="B12580" s="54">
        <v>44823</v>
      </c>
      <c r="C12580">
        <v>2</v>
      </c>
      <c r="D12580"/>
      <c r="E12580"/>
      <c r="F12580"/>
      <c r="G12580" s="8">
        <v>12491</v>
      </c>
      <c r="H12580" s="8">
        <v>12576</v>
      </c>
      <c r="I12580" s="8" t="e">
        <v>#N/A</v>
      </c>
      <c r="J12580" s="8" t="e">
        <v>#N/A</v>
      </c>
      <c r="K12580" s="8" t="e">
        <v>#N/A</v>
      </c>
      <c r="L12580" s="8">
        <v>0</v>
      </c>
      <c r="M12580" s="8">
        <v>0</v>
      </c>
      <c r="N12580" s="8">
        <v>0</v>
      </c>
      <c r="O12580" s="8">
        <v>0</v>
      </c>
      <c r="P12580" s="8">
        <v>0</v>
      </c>
    </row>
    <row r="12581" spans="1:16" x14ac:dyDescent="0.35">
      <c r="A12581" s="8" t="s">
        <v>232</v>
      </c>
      <c r="B12581" s="54">
        <v>44830</v>
      </c>
      <c r="C12581">
        <v>4</v>
      </c>
      <c r="D12581"/>
      <c r="E12581"/>
      <c r="F12581"/>
      <c r="G12581" s="8">
        <v>12491</v>
      </c>
      <c r="H12581" s="8">
        <v>12577</v>
      </c>
      <c r="I12581" s="8" t="e">
        <v>#N/A</v>
      </c>
      <c r="J12581" s="8" t="e">
        <v>#N/A</v>
      </c>
      <c r="K12581" s="8" t="e">
        <v>#N/A</v>
      </c>
      <c r="L12581" s="8">
        <v>0</v>
      </c>
      <c r="M12581" s="8">
        <v>0</v>
      </c>
      <c r="N12581" s="8">
        <v>0</v>
      </c>
      <c r="O12581" s="8">
        <v>0</v>
      </c>
      <c r="P12581" s="8">
        <v>0</v>
      </c>
    </row>
    <row r="12582" spans="1:16" x14ac:dyDescent="0.35">
      <c r="A12582" s="8" t="s">
        <v>232</v>
      </c>
      <c r="B12582" s="54">
        <v>44837</v>
      </c>
      <c r="C12582">
        <v>0</v>
      </c>
      <c r="D12582"/>
      <c r="E12582"/>
      <c r="F12582"/>
      <c r="G12582" s="8">
        <v>12491</v>
      </c>
      <c r="H12582" s="8">
        <v>12578</v>
      </c>
      <c r="I12582" s="8" t="e">
        <v>#N/A</v>
      </c>
      <c r="J12582" s="8" t="e">
        <v>#N/A</v>
      </c>
      <c r="K12582" s="8" t="e">
        <v>#N/A</v>
      </c>
      <c r="L12582" s="8">
        <v>0</v>
      </c>
      <c r="M12582" s="8">
        <v>0</v>
      </c>
      <c r="N12582" s="8">
        <v>0</v>
      </c>
      <c r="O12582" s="8">
        <v>0</v>
      </c>
      <c r="P12582" s="8">
        <v>0</v>
      </c>
    </row>
    <row r="12583" spans="1:16" x14ac:dyDescent="0.35">
      <c r="A12583" s="8" t="s">
        <v>232</v>
      </c>
      <c r="B12583" s="54">
        <v>44844</v>
      </c>
      <c r="C12583">
        <v>2</v>
      </c>
      <c r="D12583"/>
      <c r="E12583"/>
      <c r="F12583"/>
      <c r="G12583" s="8">
        <v>12491</v>
      </c>
      <c r="H12583" s="8">
        <v>12579</v>
      </c>
      <c r="I12583" s="8" t="e">
        <v>#N/A</v>
      </c>
      <c r="J12583" s="8" t="e">
        <v>#N/A</v>
      </c>
      <c r="K12583" s="8" t="e">
        <v>#N/A</v>
      </c>
      <c r="L12583" s="8">
        <v>0</v>
      </c>
      <c r="M12583" s="8">
        <v>0</v>
      </c>
      <c r="N12583" s="8">
        <v>0</v>
      </c>
      <c r="O12583" s="8">
        <v>0</v>
      </c>
      <c r="P12583" s="8">
        <v>0</v>
      </c>
    </row>
    <row r="12584" spans="1:16" x14ac:dyDescent="0.35">
      <c r="A12584" s="8" t="s">
        <v>232</v>
      </c>
      <c r="B12584" s="54">
        <v>44851</v>
      </c>
      <c r="C12584">
        <v>4</v>
      </c>
      <c r="D12584"/>
      <c r="E12584"/>
      <c r="F12584"/>
      <c r="G12584" s="8">
        <v>12491</v>
      </c>
      <c r="H12584" s="8">
        <v>12580</v>
      </c>
      <c r="I12584" s="8" t="e">
        <v>#N/A</v>
      </c>
      <c r="J12584" s="8" t="e">
        <v>#N/A</v>
      </c>
      <c r="K12584" s="8" t="e">
        <v>#N/A</v>
      </c>
      <c r="L12584" s="8">
        <v>0</v>
      </c>
      <c r="M12584" s="8">
        <v>0</v>
      </c>
      <c r="N12584" s="8">
        <v>0</v>
      </c>
      <c r="O12584" s="8">
        <v>0</v>
      </c>
      <c r="P12584" s="8">
        <v>0</v>
      </c>
    </row>
    <row r="12585" spans="1:16" x14ac:dyDescent="0.35">
      <c r="A12585" s="8" t="s">
        <v>232</v>
      </c>
      <c r="B12585" s="54">
        <v>44858</v>
      </c>
      <c r="C12585">
        <v>2</v>
      </c>
      <c r="D12585"/>
      <c r="E12585"/>
      <c r="F12585"/>
      <c r="G12585" s="8">
        <v>12491</v>
      </c>
      <c r="H12585" s="8">
        <v>12581</v>
      </c>
      <c r="I12585" s="8" t="e">
        <v>#N/A</v>
      </c>
      <c r="J12585" s="8" t="e">
        <v>#N/A</v>
      </c>
      <c r="K12585" s="8" t="e">
        <v>#N/A</v>
      </c>
      <c r="L12585" s="8">
        <v>0</v>
      </c>
      <c r="M12585" s="8">
        <v>0</v>
      </c>
      <c r="N12585" s="8">
        <v>0</v>
      </c>
      <c r="O12585" s="8">
        <v>0</v>
      </c>
      <c r="P12585" s="8">
        <v>0</v>
      </c>
    </row>
    <row r="12586" spans="1:16" x14ac:dyDescent="0.35">
      <c r="A12586" s="8" t="s">
        <v>232</v>
      </c>
      <c r="B12586" s="54">
        <v>44865</v>
      </c>
      <c r="C12586">
        <v>4</v>
      </c>
      <c r="D12586"/>
      <c r="E12586"/>
      <c r="F12586"/>
      <c r="G12586" s="8">
        <v>12491</v>
      </c>
      <c r="H12586" s="8">
        <v>12582</v>
      </c>
      <c r="I12586" s="8" t="e">
        <v>#N/A</v>
      </c>
      <c r="J12586" s="8" t="e">
        <v>#N/A</v>
      </c>
      <c r="K12586" s="8" t="e">
        <v>#N/A</v>
      </c>
      <c r="L12586" s="8">
        <v>0</v>
      </c>
      <c r="M12586" s="8">
        <v>0</v>
      </c>
      <c r="N12586" s="8">
        <v>0</v>
      </c>
      <c r="O12586" s="8">
        <v>0</v>
      </c>
      <c r="P12586" s="8">
        <v>0</v>
      </c>
    </row>
    <row r="12587" spans="1:16" x14ac:dyDescent="0.35">
      <c r="A12587" s="8" t="s">
        <v>232</v>
      </c>
      <c r="B12587" s="54">
        <v>44872</v>
      </c>
      <c r="C12587">
        <v>4</v>
      </c>
      <c r="D12587"/>
      <c r="E12587"/>
      <c r="F12587"/>
      <c r="G12587" s="8">
        <v>12491</v>
      </c>
      <c r="H12587" s="8">
        <v>12583</v>
      </c>
      <c r="I12587" s="8" t="e">
        <v>#N/A</v>
      </c>
      <c r="J12587" s="8" t="e">
        <v>#N/A</v>
      </c>
      <c r="K12587" s="8" t="e">
        <v>#N/A</v>
      </c>
      <c r="L12587" s="8">
        <v>0</v>
      </c>
      <c r="M12587" s="8">
        <v>0</v>
      </c>
      <c r="N12587" s="8">
        <v>0</v>
      </c>
      <c r="O12587" s="8">
        <v>0</v>
      </c>
      <c r="P12587" s="8">
        <v>0</v>
      </c>
    </row>
    <row r="12588" spans="1:16" x14ac:dyDescent="0.35">
      <c r="A12588" s="8" t="s">
        <v>232</v>
      </c>
      <c r="B12588" s="54">
        <v>44879</v>
      </c>
      <c r="C12588">
        <v>3</v>
      </c>
      <c r="D12588"/>
      <c r="E12588"/>
      <c r="F12588"/>
      <c r="G12588" s="8">
        <v>12491</v>
      </c>
      <c r="H12588" s="8">
        <v>12584</v>
      </c>
      <c r="I12588" s="8" t="e">
        <v>#N/A</v>
      </c>
      <c r="J12588" s="8" t="e">
        <v>#N/A</v>
      </c>
      <c r="K12588" s="8" t="e">
        <v>#N/A</v>
      </c>
      <c r="L12588" s="8">
        <v>0</v>
      </c>
      <c r="M12588" s="8">
        <v>0</v>
      </c>
      <c r="N12588" s="8">
        <v>0</v>
      </c>
      <c r="O12588" s="8">
        <v>0</v>
      </c>
      <c r="P12588" s="8">
        <v>0</v>
      </c>
    </row>
    <row r="12589" spans="1:16" x14ac:dyDescent="0.35">
      <c r="A12589" s="8" t="s">
        <v>232</v>
      </c>
      <c r="B12589" s="54">
        <v>44886</v>
      </c>
      <c r="C12589">
        <v>25</v>
      </c>
      <c r="D12589"/>
      <c r="E12589"/>
      <c r="F12589"/>
      <c r="G12589" s="8">
        <v>12491</v>
      </c>
      <c r="H12589" s="8">
        <v>12585</v>
      </c>
      <c r="I12589" s="8" t="e">
        <v>#N/A</v>
      </c>
      <c r="J12589" s="8" t="e">
        <v>#N/A</v>
      </c>
      <c r="K12589" s="8" t="e">
        <v>#N/A</v>
      </c>
      <c r="L12589" s="8">
        <v>0</v>
      </c>
      <c r="M12589" s="8">
        <v>0</v>
      </c>
      <c r="N12589" s="8">
        <v>0</v>
      </c>
      <c r="O12589" s="8">
        <v>0</v>
      </c>
      <c r="P12589" s="8">
        <v>0</v>
      </c>
    </row>
    <row r="12590" spans="1:16" x14ac:dyDescent="0.35">
      <c r="A12590" s="8" t="s">
        <v>232</v>
      </c>
      <c r="B12590" s="54">
        <v>44893</v>
      </c>
      <c r="C12590">
        <v>12</v>
      </c>
      <c r="D12590"/>
      <c r="E12590"/>
      <c r="F12590"/>
      <c r="G12590" s="8">
        <v>12491</v>
      </c>
      <c r="H12590" s="8">
        <v>12586</v>
      </c>
      <c r="I12590" s="8" t="e">
        <v>#N/A</v>
      </c>
      <c r="J12590" s="8" t="e">
        <v>#N/A</v>
      </c>
      <c r="K12590" s="8" t="e">
        <v>#N/A</v>
      </c>
      <c r="L12590" s="8">
        <v>0</v>
      </c>
      <c r="M12590" s="8">
        <v>0</v>
      </c>
      <c r="N12590" s="8">
        <v>0</v>
      </c>
      <c r="O12590" s="8">
        <v>0</v>
      </c>
      <c r="P12590" s="8">
        <v>0</v>
      </c>
    </row>
    <row r="12591" spans="1:16" x14ac:dyDescent="0.35">
      <c r="A12591" s="8" t="s">
        <v>232</v>
      </c>
      <c r="B12591" s="54">
        <v>44900</v>
      </c>
      <c r="C12591">
        <v>15</v>
      </c>
      <c r="D12591"/>
      <c r="E12591"/>
      <c r="F12591"/>
      <c r="G12591" s="8">
        <v>12491</v>
      </c>
      <c r="H12591" s="8">
        <v>12587</v>
      </c>
      <c r="I12591" s="8" t="e">
        <v>#N/A</v>
      </c>
      <c r="J12591" s="8" t="e">
        <v>#N/A</v>
      </c>
      <c r="K12591" s="8" t="e">
        <v>#N/A</v>
      </c>
      <c r="L12591" s="8">
        <v>0</v>
      </c>
      <c r="M12591" s="8">
        <v>0</v>
      </c>
      <c r="N12591" s="8">
        <v>0</v>
      </c>
      <c r="O12591" s="8">
        <v>0</v>
      </c>
      <c r="P12591" s="8">
        <v>0</v>
      </c>
    </row>
    <row r="12592" spans="1:16" x14ac:dyDescent="0.35">
      <c r="A12592" s="8" t="s">
        <v>232</v>
      </c>
      <c r="B12592" s="54">
        <v>44907</v>
      </c>
      <c r="C12592">
        <v>16</v>
      </c>
      <c r="D12592"/>
      <c r="E12592"/>
      <c r="F12592"/>
      <c r="G12592" s="8">
        <v>12491</v>
      </c>
      <c r="H12592" s="8">
        <v>12588</v>
      </c>
      <c r="I12592" s="8" t="e">
        <v>#N/A</v>
      </c>
      <c r="J12592" s="8" t="e">
        <v>#N/A</v>
      </c>
      <c r="K12592" s="8" t="e">
        <v>#N/A</v>
      </c>
      <c r="L12592" s="8">
        <v>0</v>
      </c>
      <c r="M12592" s="8">
        <v>0</v>
      </c>
      <c r="N12592" s="8">
        <v>0</v>
      </c>
      <c r="O12592" s="8">
        <v>0</v>
      </c>
      <c r="P12592" s="8">
        <v>0</v>
      </c>
    </row>
    <row r="12593" spans="1:16" x14ac:dyDescent="0.35">
      <c r="A12593" s="8" t="s">
        <v>232</v>
      </c>
      <c r="B12593" s="54">
        <v>44914</v>
      </c>
      <c r="C12593">
        <v>9</v>
      </c>
      <c r="D12593"/>
      <c r="E12593"/>
      <c r="F12593"/>
      <c r="G12593" s="8">
        <v>12491</v>
      </c>
      <c r="H12593" s="8">
        <v>12589</v>
      </c>
      <c r="I12593" s="8" t="e">
        <v>#N/A</v>
      </c>
      <c r="J12593" s="8" t="e">
        <v>#N/A</v>
      </c>
      <c r="K12593" s="8" t="e">
        <v>#N/A</v>
      </c>
      <c r="L12593" s="8">
        <v>0</v>
      </c>
      <c r="M12593" s="8">
        <v>0</v>
      </c>
      <c r="N12593" s="8">
        <v>0</v>
      </c>
      <c r="O12593" s="8">
        <v>0</v>
      </c>
      <c r="P12593" s="8">
        <v>0</v>
      </c>
    </row>
    <row r="12594" spans="1:16" x14ac:dyDescent="0.35">
      <c r="A12594" s="8" t="s">
        <v>232</v>
      </c>
      <c r="B12594" s="54">
        <v>44921</v>
      </c>
      <c r="C12594">
        <v>4</v>
      </c>
      <c r="D12594"/>
      <c r="E12594">
        <v>4</v>
      </c>
      <c r="F12594">
        <v>8.768451782270219</v>
      </c>
      <c r="G12594" s="8">
        <v>12491</v>
      </c>
      <c r="H12594" s="8">
        <v>12590</v>
      </c>
      <c r="I12594" s="8" t="e">
        <v>#N/A</v>
      </c>
      <c r="J12594" s="8" t="e">
        <v>#N/A</v>
      </c>
      <c r="K12594" s="8" t="e">
        <v>#N/A</v>
      </c>
      <c r="L12594" s="8">
        <v>0</v>
      </c>
      <c r="M12594" s="8">
        <v>0</v>
      </c>
      <c r="N12594" s="8" t="e">
        <v>#N/A</v>
      </c>
      <c r="O12594" s="8" t="e">
        <v>#N/A</v>
      </c>
      <c r="P12594" s="8">
        <v>0</v>
      </c>
    </row>
    <row r="12595" spans="1:16" x14ac:dyDescent="0.35">
      <c r="A12595" s="8" t="s">
        <v>232</v>
      </c>
      <c r="B12595" s="54">
        <v>44928</v>
      </c>
      <c r="C12595">
        <v>5</v>
      </c>
      <c r="D12595">
        <v>3.8677041604542604</v>
      </c>
      <c r="E12595">
        <v>4</v>
      </c>
      <c r="F12595">
        <v>6.9829049024058811</v>
      </c>
      <c r="G12595" s="8">
        <v>12491</v>
      </c>
      <c r="H12595" s="8">
        <v>12591</v>
      </c>
      <c r="I12595" s="8">
        <v>3</v>
      </c>
      <c r="J12595" s="8">
        <v>7.8888888888888893</v>
      </c>
      <c r="K12595" s="8">
        <v>1.7682826457204985</v>
      </c>
      <c r="L12595" s="8">
        <v>1.9829049024058811</v>
      </c>
      <c r="M12595" s="8">
        <v>3.2317173542795015</v>
      </c>
      <c r="N12595" s="8">
        <v>2.8888888888888893</v>
      </c>
      <c r="O12595" s="8">
        <v>2</v>
      </c>
      <c r="P12595" s="8">
        <v>1</v>
      </c>
    </row>
    <row r="12596" spans="1:16" x14ac:dyDescent="0.35">
      <c r="A12596" s="8" t="s">
        <v>232</v>
      </c>
      <c r="B12596" s="54">
        <v>44935</v>
      </c>
      <c r="C12596">
        <v>4</v>
      </c>
      <c r="D12596">
        <v>4.9762482938975765</v>
      </c>
      <c r="E12596">
        <v>4</v>
      </c>
      <c r="F12596">
        <v>5.5419279679173572</v>
      </c>
      <c r="G12596" s="8">
        <v>12491</v>
      </c>
      <c r="H12596" s="8">
        <v>12592</v>
      </c>
      <c r="I12596" s="8">
        <v>0</v>
      </c>
      <c r="J12596" s="8">
        <v>9.4444444444444446</v>
      </c>
      <c r="K12596" s="8">
        <v>4.2006659941196975</v>
      </c>
      <c r="L12596" s="8">
        <v>1.5419279679173572</v>
      </c>
      <c r="M12596" s="8">
        <v>0.20066599411969754</v>
      </c>
      <c r="N12596" s="8">
        <v>5.4444444444444446</v>
      </c>
      <c r="O12596" s="8">
        <v>4</v>
      </c>
      <c r="P12596" s="8">
        <v>1</v>
      </c>
    </row>
    <row r="12597" spans="1:16" x14ac:dyDescent="0.35">
      <c r="A12597" s="8" t="s">
        <v>232</v>
      </c>
      <c r="B12597" s="54">
        <v>44942</v>
      </c>
      <c r="C12597">
        <v>5</v>
      </c>
      <c r="D12597">
        <v>3.584324890486013</v>
      </c>
      <c r="E12597">
        <v>4</v>
      </c>
      <c r="F12597">
        <v>5.2792160230145173</v>
      </c>
      <c r="G12597" s="8">
        <v>12491</v>
      </c>
      <c r="H12597" s="8">
        <v>12593</v>
      </c>
      <c r="I12597" s="8">
        <v>0</v>
      </c>
      <c r="J12597" s="8">
        <v>10</v>
      </c>
      <c r="K12597" s="8">
        <v>1.2433353936744429</v>
      </c>
      <c r="L12597" s="8">
        <v>0.27921602301451731</v>
      </c>
      <c r="M12597" s="8">
        <v>3.7566646063255571</v>
      </c>
      <c r="N12597" s="8">
        <v>5</v>
      </c>
      <c r="O12597" s="8">
        <v>5</v>
      </c>
      <c r="P12597" s="8">
        <v>1</v>
      </c>
    </row>
    <row r="12598" spans="1:16" x14ac:dyDescent="0.35">
      <c r="A12598" s="8" t="s">
        <v>232</v>
      </c>
      <c r="B12598" s="54">
        <v>44949</v>
      </c>
      <c r="C12598">
        <v>4</v>
      </c>
      <c r="D12598">
        <v>3.6920354231751236</v>
      </c>
      <c r="E12598">
        <v>4</v>
      </c>
      <c r="F12598">
        <v>4.6777379497635581</v>
      </c>
      <c r="G12598" s="8">
        <v>12491</v>
      </c>
      <c r="H12598" s="8">
        <v>12594</v>
      </c>
      <c r="I12598" s="8">
        <v>3</v>
      </c>
      <c r="J12598" s="8">
        <v>10.222222222222221</v>
      </c>
      <c r="K12598" s="8">
        <v>1.5088491569244402</v>
      </c>
      <c r="L12598" s="8">
        <v>0.67773794976355806</v>
      </c>
      <c r="M12598" s="8">
        <v>2.4911508430755598</v>
      </c>
      <c r="N12598" s="8">
        <v>6.2222222222222214</v>
      </c>
      <c r="O12598" s="8">
        <v>1</v>
      </c>
      <c r="P12598" s="8">
        <v>1</v>
      </c>
    </row>
    <row r="12599" spans="1:16" x14ac:dyDescent="0.35">
      <c r="A12599" s="8" t="s">
        <v>232</v>
      </c>
      <c r="B12599" s="54">
        <v>44956</v>
      </c>
      <c r="C12599">
        <v>3</v>
      </c>
      <c r="D12599">
        <v>5.2993257471248336</v>
      </c>
      <c r="E12599">
        <v>4</v>
      </c>
      <c r="F12599">
        <v>3.8888972210758168</v>
      </c>
      <c r="G12599" s="8">
        <v>12491</v>
      </c>
      <c r="H12599" s="8">
        <v>12595</v>
      </c>
      <c r="I12599" s="8">
        <v>1</v>
      </c>
      <c r="J12599" s="8">
        <v>10.333333333333334</v>
      </c>
      <c r="K12599" s="8">
        <v>4.8541720845472822</v>
      </c>
      <c r="L12599" s="8">
        <v>0.88889722107581681</v>
      </c>
      <c r="M12599" s="8">
        <v>1.8541720845472822</v>
      </c>
      <c r="N12599" s="8">
        <v>7.3333333333333339</v>
      </c>
      <c r="O12599" s="8">
        <v>2</v>
      </c>
      <c r="P12599" s="8">
        <v>1</v>
      </c>
    </row>
    <row r="12600" spans="1:16" x14ac:dyDescent="0.35">
      <c r="A12600" s="8" t="s">
        <v>232</v>
      </c>
      <c r="B12600" s="54">
        <v>44963</v>
      </c>
      <c r="C12600">
        <v>4</v>
      </c>
      <c r="D12600">
        <v>4.4061350549371303</v>
      </c>
      <c r="E12600">
        <v>4</v>
      </c>
      <c r="F12600">
        <v>3.9406516110316829</v>
      </c>
      <c r="G12600" s="8">
        <v>12491</v>
      </c>
      <c r="H12600" s="8">
        <v>12596</v>
      </c>
      <c r="I12600" s="8">
        <v>1</v>
      </c>
      <c r="J12600" s="8">
        <v>10.333333333333334</v>
      </c>
      <c r="K12600" s="8">
        <v>3.1882986557582669</v>
      </c>
      <c r="L12600" s="8">
        <v>5.9348388968317067E-2</v>
      </c>
      <c r="M12600" s="8">
        <v>0.81170134424173312</v>
      </c>
      <c r="N12600" s="8">
        <v>6.3333333333333339</v>
      </c>
      <c r="O12600" s="8">
        <v>3</v>
      </c>
      <c r="P12600" s="8">
        <v>1</v>
      </c>
    </row>
    <row r="12601" spans="1:16" x14ac:dyDescent="0.35">
      <c r="A12601" s="8" t="s">
        <v>232</v>
      </c>
      <c r="B12601" s="54">
        <v>44970</v>
      </c>
      <c r="C12601">
        <v>4</v>
      </c>
      <c r="D12601">
        <v>6.5125408918926082</v>
      </c>
      <c r="E12601">
        <v>4</v>
      </c>
      <c r="F12601">
        <v>3.9683780887264337</v>
      </c>
      <c r="G12601" s="8">
        <v>12491</v>
      </c>
      <c r="H12601" s="8">
        <v>12597</v>
      </c>
      <c r="I12601" s="8">
        <v>0</v>
      </c>
      <c r="J12601" s="8">
        <v>10.555555555555555</v>
      </c>
      <c r="K12601" s="8">
        <v>4.599842372706811</v>
      </c>
      <c r="L12601" s="8">
        <v>3.1621911273566283E-2</v>
      </c>
      <c r="M12601" s="8">
        <v>0.59984237270681096</v>
      </c>
      <c r="N12601" s="8">
        <v>6.5555555555555554</v>
      </c>
      <c r="O12601" s="8">
        <v>4</v>
      </c>
      <c r="P12601" s="8">
        <v>1</v>
      </c>
    </row>
    <row r="12602" spans="1:16" x14ac:dyDescent="0.35">
      <c r="A12602" s="8" t="s">
        <v>232</v>
      </c>
      <c r="B12602" s="54">
        <v>44977</v>
      </c>
      <c r="C12602">
        <v>2</v>
      </c>
      <c r="D12602">
        <v>5.1185624873440858</v>
      </c>
      <c r="E12602">
        <v>4</v>
      </c>
      <c r="F12602">
        <v>3.0509037840774864</v>
      </c>
      <c r="G12602" s="8">
        <v>12491</v>
      </c>
      <c r="H12602" s="8">
        <v>12598</v>
      </c>
      <c r="I12602" s="8">
        <v>1</v>
      </c>
      <c r="J12602" s="8">
        <v>8.2222222222222214</v>
      </c>
      <c r="K12602" s="8">
        <v>3.5391743717419386</v>
      </c>
      <c r="L12602" s="8">
        <v>1.0509037840774864</v>
      </c>
      <c r="M12602" s="8">
        <v>1.5391743717419386</v>
      </c>
      <c r="N12602" s="8">
        <v>6.2222222222222214</v>
      </c>
      <c r="O12602" s="8">
        <v>1</v>
      </c>
      <c r="P12602" s="8">
        <v>1</v>
      </c>
    </row>
    <row r="12603" spans="1:16" x14ac:dyDescent="0.35">
      <c r="A12603" s="8" t="s">
        <v>232</v>
      </c>
      <c r="B12603" s="54">
        <v>44984</v>
      </c>
      <c r="C12603">
        <v>2</v>
      </c>
      <c r="D12603">
        <v>5.2240993896986403</v>
      </c>
      <c r="E12603">
        <v>4</v>
      </c>
      <c r="F12603">
        <v>2.5535356757030385</v>
      </c>
      <c r="G12603" s="8">
        <v>12491</v>
      </c>
      <c r="H12603" s="8">
        <v>12599</v>
      </c>
      <c r="I12603" s="8">
        <v>4</v>
      </c>
      <c r="J12603" s="8">
        <v>7.2222222222222223</v>
      </c>
      <c r="K12603" s="8">
        <v>1.4002873777792939</v>
      </c>
      <c r="L12603" s="8">
        <v>0.55353567570303852</v>
      </c>
      <c r="M12603" s="8">
        <v>0.59971262222070609</v>
      </c>
      <c r="N12603" s="8">
        <v>5.2222222222222223</v>
      </c>
      <c r="O12603" s="8">
        <v>2</v>
      </c>
      <c r="P12603" s="8">
        <v>1</v>
      </c>
    </row>
    <row r="12604" spans="1:16" x14ac:dyDescent="0.35">
      <c r="A12604" s="8" t="s">
        <v>232</v>
      </c>
      <c r="B12604" s="54">
        <v>44991</v>
      </c>
      <c r="C12604">
        <v>3</v>
      </c>
      <c r="D12604">
        <v>7.3291687556423106</v>
      </c>
      <c r="E12604">
        <v>4</v>
      </c>
      <c r="F12604">
        <v>2.7633825897627151</v>
      </c>
      <c r="G12604" s="8">
        <v>12491</v>
      </c>
      <c r="H12604" s="8">
        <v>12600</v>
      </c>
      <c r="I12604" s="8">
        <v>0</v>
      </c>
      <c r="J12604" s="8">
        <v>6</v>
      </c>
      <c r="K12604" s="8">
        <v>6.6147237559429879</v>
      </c>
      <c r="L12604" s="8">
        <v>0.23661741023728489</v>
      </c>
      <c r="M12604" s="8">
        <v>3.6147237559429879</v>
      </c>
      <c r="N12604" s="8">
        <v>3</v>
      </c>
      <c r="O12604" s="8">
        <v>3</v>
      </c>
      <c r="P12604" s="8">
        <v>1</v>
      </c>
    </row>
    <row r="12605" spans="1:16" x14ac:dyDescent="0.35">
      <c r="A12605" s="8" t="s">
        <v>232</v>
      </c>
      <c r="B12605" s="54">
        <v>44998</v>
      </c>
      <c r="C12605">
        <v>3</v>
      </c>
      <c r="D12605">
        <v>5.4337542015702187</v>
      </c>
      <c r="E12605">
        <v>4</v>
      </c>
      <c r="F12605">
        <v>2.8743262097866156</v>
      </c>
      <c r="G12605" s="8">
        <v>12491</v>
      </c>
      <c r="H12605" s="8">
        <v>12601</v>
      </c>
      <c r="I12605" s="8">
        <v>3</v>
      </c>
      <c r="J12605" s="8">
        <v>4.666666666666667</v>
      </c>
      <c r="K12605" s="8">
        <v>2.6718073920634056</v>
      </c>
      <c r="L12605" s="8">
        <v>0.12567379021338443</v>
      </c>
      <c r="M12605" s="8">
        <v>0.32819260793659444</v>
      </c>
      <c r="N12605" s="8">
        <v>1.666666666666667</v>
      </c>
      <c r="O12605" s="8">
        <v>0</v>
      </c>
      <c r="P12605" s="8">
        <v>1</v>
      </c>
    </row>
    <row r="12606" spans="1:16" x14ac:dyDescent="0.35">
      <c r="A12606" s="8" t="s">
        <v>232</v>
      </c>
      <c r="B12606" s="54">
        <v>45005</v>
      </c>
      <c r="C12606">
        <v>3</v>
      </c>
      <c r="D12606">
        <v>6.5380063259175607</v>
      </c>
      <c r="E12606">
        <v>4</v>
      </c>
      <c r="F12606">
        <v>2.9333188623153159</v>
      </c>
      <c r="G12606" s="8">
        <v>12491</v>
      </c>
      <c r="H12606" s="8">
        <v>12602</v>
      </c>
      <c r="I12606" s="8">
        <v>2</v>
      </c>
      <c r="J12606" s="8">
        <v>3.8888888888888888</v>
      </c>
      <c r="K12606" s="8">
        <v>4.4566080004349997</v>
      </c>
      <c r="L12606" s="8">
        <v>6.6681137684684089E-2</v>
      </c>
      <c r="M12606" s="8">
        <v>1.4566080004349997</v>
      </c>
      <c r="N12606" s="8">
        <v>0.88888888888888884</v>
      </c>
      <c r="O12606" s="8">
        <v>1</v>
      </c>
      <c r="P12606" s="8">
        <v>1</v>
      </c>
    </row>
    <row r="12607" spans="1:16" x14ac:dyDescent="0.35">
      <c r="A12607" s="8" t="s">
        <v>232</v>
      </c>
      <c r="B12607" s="54">
        <v>45012</v>
      </c>
      <c r="C12607">
        <v>3</v>
      </c>
      <c r="D12607">
        <v>7.6417218218890977</v>
      </c>
      <c r="E12607">
        <v>4</v>
      </c>
      <c r="F12607">
        <v>2.9646197181180405</v>
      </c>
      <c r="G12607" s="8">
        <v>12491</v>
      </c>
      <c r="H12607" s="8">
        <v>12603</v>
      </c>
      <c r="I12607" s="8">
        <v>0</v>
      </c>
      <c r="J12607" s="8">
        <v>3.6666666666666665</v>
      </c>
      <c r="K12607" s="8">
        <v>3.2120199290605678</v>
      </c>
      <c r="L12607" s="8">
        <v>3.5380281881959519E-2</v>
      </c>
      <c r="M12607" s="8">
        <v>0.21201992906056777</v>
      </c>
      <c r="N12607" s="8">
        <v>0.66666666666666652</v>
      </c>
      <c r="O12607" s="8">
        <v>3</v>
      </c>
      <c r="P12607" s="8">
        <v>1</v>
      </c>
    </row>
    <row r="12608" spans="1:16" x14ac:dyDescent="0.35">
      <c r="A12608" s="8" t="s">
        <v>232</v>
      </c>
      <c r="B12608" s="54">
        <v>45019</v>
      </c>
      <c r="C12608">
        <v>4</v>
      </c>
      <c r="D12608">
        <v>5.2450772140253239</v>
      </c>
      <c r="E12608">
        <v>4</v>
      </c>
      <c r="F12608">
        <v>3.4507461810153277</v>
      </c>
      <c r="G12608" s="8">
        <v>12491</v>
      </c>
      <c r="H12608" s="8">
        <v>12604</v>
      </c>
      <c r="I12608" s="8">
        <v>2</v>
      </c>
      <c r="J12608" s="8">
        <v>3.4444444444444446</v>
      </c>
      <c r="K12608" s="8">
        <v>-0.4565857445617798</v>
      </c>
      <c r="L12608" s="8">
        <v>0.54925381898467229</v>
      </c>
      <c r="M12608" s="8">
        <v>4.4565857445617798</v>
      </c>
      <c r="N12608" s="8">
        <v>0.55555555555555536</v>
      </c>
      <c r="O12608" s="8">
        <v>2</v>
      </c>
      <c r="P12608" s="8">
        <v>1</v>
      </c>
    </row>
    <row r="12609" spans="1:16" x14ac:dyDescent="0.35">
      <c r="A12609" s="8" t="s">
        <v>232</v>
      </c>
      <c r="B12609" s="54">
        <v>45026</v>
      </c>
      <c r="C12609">
        <v>5</v>
      </c>
      <c r="D12609">
        <v>5.847979649082478</v>
      </c>
      <c r="E12609">
        <v>4</v>
      </c>
      <c r="F12609">
        <v>4.178725147330316</v>
      </c>
      <c r="G12609" s="8">
        <v>12491</v>
      </c>
      <c r="H12609" s="8">
        <v>12605</v>
      </c>
      <c r="I12609" s="8">
        <v>1</v>
      </c>
      <c r="J12609" s="8">
        <v>3.3333333333333335</v>
      </c>
      <c r="K12609" s="8">
        <v>4.3319788859024175</v>
      </c>
      <c r="L12609" s="8">
        <v>0.82127485266968403</v>
      </c>
      <c r="M12609" s="8">
        <v>0.66802111409758247</v>
      </c>
      <c r="N12609" s="8">
        <v>1.6666666666666665</v>
      </c>
      <c r="O12609" s="8">
        <v>4</v>
      </c>
      <c r="P12609" s="8">
        <v>1</v>
      </c>
    </row>
    <row r="12610" spans="1:16" x14ac:dyDescent="0.35">
      <c r="A12610" s="8" t="s">
        <v>232</v>
      </c>
      <c r="B12610" s="54">
        <v>45033</v>
      </c>
      <c r="C12610">
        <v>3</v>
      </c>
      <c r="D12610">
        <v>5.9503893876178235</v>
      </c>
      <c r="E12610">
        <v>4</v>
      </c>
      <c r="F12610">
        <v>3.6250086699681168</v>
      </c>
      <c r="G12610" s="8">
        <v>12491</v>
      </c>
      <c r="H12610" s="8">
        <v>12606</v>
      </c>
      <c r="I12610" s="8">
        <v>0</v>
      </c>
      <c r="J12610" s="8">
        <v>3.1111111111111112</v>
      </c>
      <c r="K12610" s="8">
        <v>1.3096727194347566</v>
      </c>
      <c r="L12610" s="8">
        <v>0.62500866996811677</v>
      </c>
      <c r="M12610" s="8">
        <v>1.6903272805652434</v>
      </c>
      <c r="N12610" s="8">
        <v>0.11111111111111116</v>
      </c>
      <c r="O12610" s="8">
        <v>3</v>
      </c>
      <c r="P12610" s="8">
        <v>1</v>
      </c>
    </row>
    <row r="12611" spans="1:16" x14ac:dyDescent="0.35">
      <c r="A12611" s="8" t="s">
        <v>232</v>
      </c>
      <c r="B12611" s="54">
        <v>45040</v>
      </c>
      <c r="C12611">
        <v>2</v>
      </c>
      <c r="D12611">
        <v>6.0524012274138244</v>
      </c>
      <c r="E12611">
        <v>4</v>
      </c>
      <c r="F12611">
        <v>2.864577889978472</v>
      </c>
      <c r="G12611" s="8">
        <v>12491</v>
      </c>
      <c r="H12611" s="8">
        <v>12607</v>
      </c>
      <c r="I12611" s="8">
        <v>0</v>
      </c>
      <c r="J12611" s="8">
        <v>3</v>
      </c>
      <c r="K12611" s="8">
        <v>1.0206211180862583</v>
      </c>
      <c r="L12611" s="8">
        <v>0.86457788997847196</v>
      </c>
      <c r="M12611" s="8">
        <v>0.97937888191374167</v>
      </c>
      <c r="N12611" s="8">
        <v>1</v>
      </c>
      <c r="O12611" s="8">
        <v>2</v>
      </c>
      <c r="P12611" s="8">
        <v>1</v>
      </c>
    </row>
    <row r="12612" spans="1:16" x14ac:dyDescent="0.35">
      <c r="A12612" s="8" t="s">
        <v>232</v>
      </c>
      <c r="B12612" s="54">
        <v>45047</v>
      </c>
      <c r="C12612">
        <v>5</v>
      </c>
      <c r="D12612">
        <v>5.6540041391601505</v>
      </c>
      <c r="E12612">
        <v>4</v>
      </c>
      <c r="F12612">
        <v>3.861450657215288</v>
      </c>
      <c r="G12612" s="8">
        <v>12491</v>
      </c>
      <c r="H12612" s="8">
        <v>12608</v>
      </c>
      <c r="I12612" s="8">
        <v>2</v>
      </c>
      <c r="J12612" s="8">
        <v>3.1111111111111112</v>
      </c>
      <c r="K12612" s="8">
        <v>3.6315932163996951</v>
      </c>
      <c r="L12612" s="8">
        <v>1.138549342784712</v>
      </c>
      <c r="M12612" s="8">
        <v>1.3684067836003049</v>
      </c>
      <c r="N12612" s="8">
        <v>1.8888888888888888</v>
      </c>
      <c r="O12612" s="8">
        <v>3</v>
      </c>
      <c r="P12612" s="8">
        <v>1</v>
      </c>
    </row>
    <row r="12613" spans="1:16" x14ac:dyDescent="0.35">
      <c r="A12613" s="8" t="s">
        <v>232</v>
      </c>
      <c r="B12613" s="54">
        <v>45054</v>
      </c>
      <c r="C12613">
        <v>4</v>
      </c>
      <c r="D12613">
        <v>6.7551463505197447</v>
      </c>
      <c r="E12613">
        <v>4</v>
      </c>
      <c r="F12613">
        <v>3.9269873088519942</v>
      </c>
      <c r="G12613" s="8">
        <v>12491</v>
      </c>
      <c r="H12613" s="8">
        <v>12609</v>
      </c>
      <c r="I12613" s="8">
        <v>2</v>
      </c>
      <c r="J12613" s="8">
        <v>3.2222222222222223</v>
      </c>
      <c r="K12613" s="8">
        <v>4.8251218506902083</v>
      </c>
      <c r="L12613" s="8">
        <v>7.3012691148005793E-2</v>
      </c>
      <c r="M12613" s="8">
        <v>0.82512185069020827</v>
      </c>
      <c r="N12613" s="8">
        <v>0.77777777777777768</v>
      </c>
      <c r="O12613" s="8">
        <v>2</v>
      </c>
      <c r="P12613" s="8">
        <v>1</v>
      </c>
    </row>
    <row r="12614" spans="1:16" x14ac:dyDescent="0.35">
      <c r="A12614" s="8" t="s">
        <v>232</v>
      </c>
      <c r="B12614" s="54">
        <v>45061</v>
      </c>
      <c r="C12614">
        <v>3</v>
      </c>
      <c r="D12614">
        <v>8.855787481976046</v>
      </c>
      <c r="E12614">
        <v>4</v>
      </c>
      <c r="F12614">
        <v>3.4944704003216582</v>
      </c>
      <c r="G12614" s="8">
        <v>12491</v>
      </c>
      <c r="H12614" s="8">
        <v>12610</v>
      </c>
      <c r="I12614" s="8">
        <v>2</v>
      </c>
      <c r="J12614" s="8">
        <v>3.1111111111111112</v>
      </c>
      <c r="K12614" s="8">
        <v>4.1967104627682374</v>
      </c>
      <c r="L12614" s="8">
        <v>0.49447040032165823</v>
      </c>
      <c r="M12614" s="8">
        <v>1.1967104627682374</v>
      </c>
      <c r="N12614" s="8">
        <v>0.11111111111111116</v>
      </c>
      <c r="O12614" s="8">
        <v>1</v>
      </c>
      <c r="P12614" s="8">
        <v>1</v>
      </c>
    </row>
    <row r="12615" spans="1:16" x14ac:dyDescent="0.35">
      <c r="A12615" s="8" t="s">
        <v>232</v>
      </c>
      <c r="B12615" s="54">
        <v>45068</v>
      </c>
      <c r="C12615">
        <v>4</v>
      </c>
      <c r="D12615">
        <v>6.4560858652466564</v>
      </c>
      <c r="E12615">
        <v>4</v>
      </c>
      <c r="F12615">
        <v>3.7302319686882219</v>
      </c>
      <c r="G12615" s="8">
        <v>12491</v>
      </c>
      <c r="H12615" s="8">
        <v>12611</v>
      </c>
      <c r="I12615" s="8">
        <v>2</v>
      </c>
      <c r="J12615" s="8">
        <v>3.1111111111111112</v>
      </c>
      <c r="K12615" s="8">
        <v>3.4581568190181606</v>
      </c>
      <c r="L12615" s="8">
        <v>0.26976803131177807</v>
      </c>
      <c r="M12615" s="8">
        <v>0.54184318098183937</v>
      </c>
      <c r="N12615" s="8">
        <v>0.88888888888888884</v>
      </c>
      <c r="O12615" s="8">
        <v>2</v>
      </c>
      <c r="P12615" s="8">
        <v>1</v>
      </c>
    </row>
    <row r="12616" spans="1:16" x14ac:dyDescent="0.35">
      <c r="A12616" s="8" t="s">
        <v>232</v>
      </c>
      <c r="B12616" s="54">
        <v>45075</v>
      </c>
      <c r="C12616">
        <v>3</v>
      </c>
      <c r="D12616">
        <v>7.0558462051912016</v>
      </c>
      <c r="E12616">
        <v>4</v>
      </c>
      <c r="F12616">
        <v>3.3896580462087793</v>
      </c>
      <c r="G12616" s="8">
        <v>12491</v>
      </c>
      <c r="H12616" s="8">
        <v>12612</v>
      </c>
      <c r="I12616" s="8">
        <v>4</v>
      </c>
      <c r="J12616" s="8">
        <v>3.4444444444444446</v>
      </c>
      <c r="K12616" s="8">
        <v>6.6327202749167862</v>
      </c>
      <c r="L12616" s="8">
        <v>0.38965804620877931</v>
      </c>
      <c r="M12616" s="8">
        <v>3.6327202749167862</v>
      </c>
      <c r="N12616" s="8">
        <v>0.44444444444444464</v>
      </c>
      <c r="O12616" s="8">
        <v>1</v>
      </c>
      <c r="P12616" s="8">
        <v>1</v>
      </c>
    </row>
    <row r="12617" spans="1:16" x14ac:dyDescent="0.35">
      <c r="A12617" s="8" t="s">
        <v>232</v>
      </c>
      <c r="B12617" s="54">
        <v>45082</v>
      </c>
      <c r="C12617">
        <v>3</v>
      </c>
      <c r="D12617">
        <v>9.6552057287367283</v>
      </c>
      <c r="E12617">
        <v>4</v>
      </c>
      <c r="F12617">
        <v>3.2076550654828213</v>
      </c>
      <c r="G12617" s="8">
        <v>12491</v>
      </c>
      <c r="H12617" s="8">
        <v>12613</v>
      </c>
      <c r="I12617" s="8">
        <v>0</v>
      </c>
      <c r="J12617" s="8">
        <v>3.5555555555555554</v>
      </c>
      <c r="K12617" s="8">
        <v>6.2147148311919445</v>
      </c>
      <c r="L12617" s="8">
        <v>0.20765506548282131</v>
      </c>
      <c r="M12617" s="8">
        <v>3.2147148311919445</v>
      </c>
      <c r="N12617" s="8">
        <v>0.55555555555555536</v>
      </c>
      <c r="O12617" s="8">
        <v>3</v>
      </c>
      <c r="P12617" s="8">
        <v>1</v>
      </c>
    </row>
    <row r="12618" spans="1:16" x14ac:dyDescent="0.35">
      <c r="A12618" s="8" t="s">
        <v>232</v>
      </c>
      <c r="B12618" s="54">
        <v>45089</v>
      </c>
      <c r="C12618">
        <v>5</v>
      </c>
      <c r="D12618">
        <v>6.2541413745303327</v>
      </c>
      <c r="E12618">
        <v>4</v>
      </c>
      <c r="F12618">
        <v>4.0415278190199491</v>
      </c>
      <c r="G12618" s="8">
        <v>12491</v>
      </c>
      <c r="H12618" s="8">
        <v>12614</v>
      </c>
      <c r="I12618" s="8">
        <v>2</v>
      </c>
      <c r="J12618" s="8">
        <v>3.5555555555555554</v>
      </c>
      <c r="K12618" s="8">
        <v>1.1029197003048359</v>
      </c>
      <c r="L12618" s="8">
        <v>0.95847218098005094</v>
      </c>
      <c r="M12618" s="8">
        <v>3.8970802996951641</v>
      </c>
      <c r="N12618" s="8">
        <v>1.4444444444444446</v>
      </c>
      <c r="O12618" s="8">
        <v>3</v>
      </c>
      <c r="P12618" s="8">
        <v>1</v>
      </c>
    </row>
    <row r="12619" spans="1:16" x14ac:dyDescent="0.35">
      <c r="A12619" s="8" t="s">
        <v>232</v>
      </c>
      <c r="B12619" s="54">
        <v>45096</v>
      </c>
      <c r="C12619">
        <v>4</v>
      </c>
      <c r="D12619">
        <v>9.3526217485420435</v>
      </c>
      <c r="E12619">
        <v>4</v>
      </c>
      <c r="F12619">
        <v>4.0222241140000001</v>
      </c>
      <c r="G12619" s="8">
        <v>12491</v>
      </c>
      <c r="H12619" s="8">
        <v>12615</v>
      </c>
      <c r="I12619" s="8">
        <v>1</v>
      </c>
      <c r="J12619" s="8">
        <v>3.6666666666666665</v>
      </c>
      <c r="K12619" s="8">
        <v>4.5324373033158745</v>
      </c>
      <c r="L12619" s="8">
        <v>2.2224114000000128E-2</v>
      </c>
      <c r="M12619" s="8">
        <v>0.53243730331587447</v>
      </c>
      <c r="N12619" s="8">
        <v>0.33333333333333348</v>
      </c>
      <c r="O12619" s="8">
        <v>3</v>
      </c>
      <c r="P12619" s="8">
        <v>1</v>
      </c>
    </row>
    <row r="12620" spans="1:16" x14ac:dyDescent="0.35">
      <c r="A12620" s="8" t="s">
        <v>232</v>
      </c>
      <c r="B12620" s="54">
        <v>45103</v>
      </c>
      <c r="C12620">
        <v>3</v>
      </c>
      <c r="D12620">
        <v>6.450682935882373</v>
      </c>
      <c r="E12620">
        <v>4</v>
      </c>
      <c r="F12620">
        <v>3.5472362144742768</v>
      </c>
      <c r="G12620" s="8">
        <v>12491</v>
      </c>
      <c r="H12620" s="8">
        <v>12616</v>
      </c>
      <c r="I12620" s="8">
        <v>2</v>
      </c>
      <c r="J12620" s="8">
        <v>3.6666666666666665</v>
      </c>
      <c r="K12620" s="8">
        <v>2.163410977401127</v>
      </c>
      <c r="L12620" s="8">
        <v>0.54723621447427684</v>
      </c>
      <c r="M12620" s="8">
        <v>0.83658902259887302</v>
      </c>
      <c r="N12620" s="8">
        <v>0.66666666666666652</v>
      </c>
      <c r="O12620" s="8">
        <v>1</v>
      </c>
      <c r="P12620" s="8">
        <v>1</v>
      </c>
    </row>
    <row r="12621" spans="1:16" x14ac:dyDescent="0.35">
      <c r="A12621" s="8" t="s">
        <v>232</v>
      </c>
      <c r="B12621" s="54">
        <v>45110</v>
      </c>
      <c r="C12621">
        <v>4</v>
      </c>
      <c r="D12621">
        <v>10.048375777856458</v>
      </c>
      <c r="E12621">
        <v>4</v>
      </c>
      <c r="F12621">
        <v>3.7575442732267161</v>
      </c>
      <c r="G12621" s="8">
        <v>12491</v>
      </c>
      <c r="H12621" s="8">
        <v>12617</v>
      </c>
      <c r="I12621" s="8">
        <v>1</v>
      </c>
      <c r="J12621" s="8">
        <v>3.5555555555555554</v>
      </c>
      <c r="K12621" s="8">
        <v>3.6710525835748404</v>
      </c>
      <c r="L12621" s="8">
        <v>0.24245572677328386</v>
      </c>
      <c r="M12621" s="8">
        <v>0.32894741642515957</v>
      </c>
      <c r="N12621" s="8">
        <v>0.44444444444444464</v>
      </c>
      <c r="O12621" s="8">
        <v>3</v>
      </c>
      <c r="P12621" s="8">
        <v>1</v>
      </c>
    </row>
    <row r="12622" spans="1:16" x14ac:dyDescent="0.35">
      <c r="A12622" s="8" t="s">
        <v>232</v>
      </c>
      <c r="B12622" s="54">
        <v>45117</v>
      </c>
      <c r="C12622">
        <v>3</v>
      </c>
      <c r="D12622">
        <v>6.6454528879523229</v>
      </c>
      <c r="E12622">
        <v>4</v>
      </c>
      <c r="F12622">
        <v>3.4058014626190225</v>
      </c>
      <c r="G12622" s="8">
        <v>12491</v>
      </c>
      <c r="H12622" s="8">
        <v>12618</v>
      </c>
      <c r="I12622" s="8">
        <v>2</v>
      </c>
      <c r="J12622" s="8">
        <v>3.5555555555555554</v>
      </c>
      <c r="K12622" s="8">
        <v>5.5777777603370868</v>
      </c>
      <c r="L12622" s="8">
        <v>0.4058014626190225</v>
      </c>
      <c r="M12622" s="8">
        <v>2.5777777603370868</v>
      </c>
      <c r="N12622" s="8">
        <v>0.55555555555555536</v>
      </c>
      <c r="O12622" s="8">
        <v>1</v>
      </c>
      <c r="P12622" s="8">
        <v>1</v>
      </c>
    </row>
    <row r="12623" spans="1:16" x14ac:dyDescent="0.35">
      <c r="A12623" s="8" t="s">
        <v>232</v>
      </c>
      <c r="B12623" s="54">
        <v>45124</v>
      </c>
      <c r="C12623">
        <v>4</v>
      </c>
      <c r="D12623">
        <v>8.2422130581210222</v>
      </c>
      <c r="E12623">
        <v>4</v>
      </c>
      <c r="F12623">
        <v>3.6819018485881982</v>
      </c>
      <c r="G12623" s="8">
        <v>12491</v>
      </c>
      <c r="H12623" s="8">
        <v>12619</v>
      </c>
      <c r="I12623" s="8">
        <v>1</v>
      </c>
      <c r="J12623" s="8">
        <v>3.6666666666666665</v>
      </c>
      <c r="K12623" s="8">
        <v>4.2327033906395766</v>
      </c>
      <c r="L12623" s="8">
        <v>0.31809815141180176</v>
      </c>
      <c r="M12623" s="8">
        <v>0.23270339063957657</v>
      </c>
      <c r="N12623" s="8">
        <v>0.33333333333333348</v>
      </c>
      <c r="O12623" s="8">
        <v>3</v>
      </c>
      <c r="P12623" s="8">
        <v>1</v>
      </c>
    </row>
    <row r="12624" spans="1:16" x14ac:dyDescent="0.35">
      <c r="A12624" s="8" t="s">
        <v>232</v>
      </c>
      <c r="B12624" s="54">
        <v>45131</v>
      </c>
      <c r="C12624">
        <v>3</v>
      </c>
      <c r="D12624">
        <v>7.8385544504941249</v>
      </c>
      <c r="E12624">
        <v>4</v>
      </c>
      <c r="F12624">
        <v>3.3646561257735534</v>
      </c>
      <c r="G12624" s="8">
        <v>12491</v>
      </c>
      <c r="H12624" s="8">
        <v>12620</v>
      </c>
      <c r="I12624" s="8">
        <v>1</v>
      </c>
      <c r="J12624" s="8">
        <v>3.7777777777777777</v>
      </c>
      <c r="K12624" s="8">
        <v>4.0357270815110233</v>
      </c>
      <c r="L12624" s="8">
        <v>0.36465612577355344</v>
      </c>
      <c r="M12624" s="8">
        <v>1.0357270815110233</v>
      </c>
      <c r="N12624" s="8">
        <v>0.77777777777777768</v>
      </c>
      <c r="O12624" s="8">
        <v>2</v>
      </c>
      <c r="P12624" s="8">
        <v>1</v>
      </c>
    </row>
    <row r="12625" spans="1:16" x14ac:dyDescent="0.35">
      <c r="A12625" s="8" t="s">
        <v>232</v>
      </c>
      <c r="B12625" s="54">
        <v>45138</v>
      </c>
      <c r="C12625">
        <v>4</v>
      </c>
      <c r="D12625">
        <v>7.9344597181306149</v>
      </c>
      <c r="E12625">
        <v>4</v>
      </c>
      <c r="F12625">
        <v>3.6599625329632239</v>
      </c>
      <c r="G12625" s="8">
        <v>12491</v>
      </c>
      <c r="H12625" s="8">
        <v>12621</v>
      </c>
      <c r="I12625" s="8">
        <v>2</v>
      </c>
      <c r="J12625" s="8">
        <v>3.6666666666666665</v>
      </c>
      <c r="K12625" s="8">
        <v>3.7514006246777578</v>
      </c>
      <c r="L12625" s="8">
        <v>0.34003746703677606</v>
      </c>
      <c r="M12625" s="8">
        <v>0.24859937532224219</v>
      </c>
      <c r="N12625" s="8">
        <v>0.33333333333333348</v>
      </c>
      <c r="O12625" s="8">
        <v>2</v>
      </c>
      <c r="P12625" s="8">
        <v>1</v>
      </c>
    </row>
    <row r="12626" spans="1:16" x14ac:dyDescent="0.35">
      <c r="A12626" s="8" t="s">
        <v>232</v>
      </c>
      <c r="B12626" s="54">
        <v>45145</v>
      </c>
      <c r="C12626">
        <v>5</v>
      </c>
      <c r="D12626">
        <v>8.0298727108576866</v>
      </c>
      <c r="E12626">
        <v>4</v>
      </c>
      <c r="F12626">
        <v>4.2835461711342662</v>
      </c>
      <c r="G12626" s="8">
        <v>12491</v>
      </c>
      <c r="H12626" s="8">
        <v>12622</v>
      </c>
      <c r="I12626" s="8">
        <v>1</v>
      </c>
      <c r="J12626" s="8">
        <v>3.5555555555555554</v>
      </c>
      <c r="K12626" s="8">
        <v>3.7788692649179039</v>
      </c>
      <c r="L12626" s="8">
        <v>0.71645382886573383</v>
      </c>
      <c r="M12626" s="8">
        <v>1.2211307350820961</v>
      </c>
      <c r="N12626" s="8">
        <v>1.4444444444444446</v>
      </c>
      <c r="O12626" s="8">
        <v>4</v>
      </c>
      <c r="P12626" s="8">
        <v>1</v>
      </c>
    </row>
    <row r="12627" spans="1:16" x14ac:dyDescent="0.35">
      <c r="A12627" s="8" t="s">
        <v>232</v>
      </c>
      <c r="B12627" s="54">
        <v>45152</v>
      </c>
      <c r="C12627">
        <v>3</v>
      </c>
      <c r="D12627">
        <v>8.124947662266317</v>
      </c>
      <c r="E12627">
        <v>4</v>
      </c>
      <c r="F12627">
        <v>3.6873991941818014</v>
      </c>
      <c r="G12627" s="8">
        <v>12491</v>
      </c>
      <c r="H12627" s="8">
        <v>12623</v>
      </c>
      <c r="I12627" s="8">
        <v>3</v>
      </c>
      <c r="J12627" s="8">
        <v>3.6666666666666665</v>
      </c>
      <c r="K12627" s="8">
        <v>3.7357008609907356</v>
      </c>
      <c r="L12627" s="8">
        <v>0.6873991941818014</v>
      </c>
      <c r="M12627" s="8">
        <v>0.73570086099073562</v>
      </c>
      <c r="N12627" s="8">
        <v>0.66666666666666652</v>
      </c>
      <c r="O12627" s="8">
        <v>0</v>
      </c>
      <c r="P12627" s="8">
        <v>1</v>
      </c>
    </row>
    <row r="12628" spans="1:16" x14ac:dyDescent="0.35">
      <c r="A12628" s="8" t="s">
        <v>232</v>
      </c>
      <c r="B12628" s="54">
        <v>45159</v>
      </c>
      <c r="C12628">
        <v>4</v>
      </c>
      <c r="D12628">
        <v>8.2194210645042478</v>
      </c>
      <c r="E12628">
        <v>4</v>
      </c>
      <c r="F12628">
        <v>3.832233954872502</v>
      </c>
      <c r="G12628" s="8">
        <v>12491</v>
      </c>
      <c r="H12628" s="8">
        <v>12624</v>
      </c>
      <c r="I12628" s="8">
        <v>1</v>
      </c>
      <c r="J12628" s="8">
        <v>3.5555555555555554</v>
      </c>
      <c r="K12628" s="8">
        <v>3.6347256032540853</v>
      </c>
      <c r="L12628" s="8">
        <v>0.16776604512749804</v>
      </c>
      <c r="M12628" s="8">
        <v>0.36527439674591466</v>
      </c>
      <c r="N12628" s="8">
        <v>0.44444444444444464</v>
      </c>
      <c r="O12628" s="8">
        <v>3</v>
      </c>
      <c r="P12628" s="8">
        <v>1</v>
      </c>
    </row>
    <row r="12629" spans="1:16" x14ac:dyDescent="0.35">
      <c r="A12629" s="8" t="s">
        <v>232</v>
      </c>
      <c r="B12629" s="54">
        <v>45166</v>
      </c>
      <c r="C12629">
        <v>4</v>
      </c>
      <c r="D12629">
        <v>7.813594031365195</v>
      </c>
      <c r="E12629">
        <v>4</v>
      </c>
      <c r="F12629">
        <v>3.910119786019854</v>
      </c>
      <c r="G12629" s="8">
        <v>12491</v>
      </c>
      <c r="H12629" s="8">
        <v>12625</v>
      </c>
      <c r="I12629" s="8">
        <v>1</v>
      </c>
      <c r="J12629" s="8">
        <v>3.6666666666666665</v>
      </c>
      <c r="K12629" s="8">
        <v>3.1813280099725025</v>
      </c>
      <c r="L12629" s="8">
        <v>8.9880213980146006E-2</v>
      </c>
      <c r="M12629" s="8">
        <v>0.81867199002749746</v>
      </c>
      <c r="N12629" s="8">
        <v>0.33333333333333348</v>
      </c>
      <c r="O12629" s="8">
        <v>3</v>
      </c>
      <c r="P12629" s="8">
        <v>1</v>
      </c>
    </row>
    <row r="12630" spans="1:16" x14ac:dyDescent="0.35">
      <c r="A12630" s="8" t="s">
        <v>232</v>
      </c>
      <c r="B12630" s="54">
        <v>45173</v>
      </c>
      <c r="C12630">
        <v>4</v>
      </c>
      <c r="D12630">
        <v>8.4073147373678783</v>
      </c>
      <c r="E12630">
        <v>4</v>
      </c>
      <c r="F12630">
        <v>3.951846913605328</v>
      </c>
      <c r="G12630" s="8">
        <v>12491</v>
      </c>
      <c r="H12630" s="8">
        <v>12626</v>
      </c>
      <c r="I12630" s="8">
        <v>2</v>
      </c>
      <c r="J12630" s="8">
        <v>3.8888888888888888</v>
      </c>
      <c r="K12630" s="8">
        <v>3.8670322648991817</v>
      </c>
      <c r="L12630" s="8">
        <v>4.8153086394671973E-2</v>
      </c>
      <c r="M12630" s="8">
        <v>0.13296773510081827</v>
      </c>
      <c r="N12630" s="8">
        <v>0.11111111111111116</v>
      </c>
      <c r="O12630" s="8">
        <v>2</v>
      </c>
      <c r="P12630" s="8">
        <v>1</v>
      </c>
    </row>
    <row r="12631" spans="1:16" x14ac:dyDescent="0.35">
      <c r="A12631" s="8" t="s">
        <v>232</v>
      </c>
      <c r="B12631" s="54">
        <v>45180</v>
      </c>
      <c r="C12631">
        <v>5</v>
      </c>
      <c r="D12631">
        <v>8.0004963120301991</v>
      </c>
      <c r="E12631">
        <v>4</v>
      </c>
      <c r="F12631">
        <v>4.4371116314971006</v>
      </c>
      <c r="G12631" s="8">
        <v>12491</v>
      </c>
      <c r="H12631" s="8">
        <v>12627</v>
      </c>
      <c r="I12631" s="8">
        <v>2</v>
      </c>
      <c r="J12631" s="8">
        <v>3.6666666666666665</v>
      </c>
      <c r="K12631" s="8">
        <v>3.246363469205646</v>
      </c>
      <c r="L12631" s="8">
        <v>0.56288836850289936</v>
      </c>
      <c r="M12631" s="8">
        <v>1.753636530794354</v>
      </c>
      <c r="N12631" s="8">
        <v>1.3333333333333335</v>
      </c>
      <c r="O12631" s="8">
        <v>3</v>
      </c>
      <c r="P12631" s="8">
        <v>1</v>
      </c>
    </row>
    <row r="12632" spans="1:16" x14ac:dyDescent="0.35">
      <c r="A12632" s="8" t="s">
        <v>232</v>
      </c>
      <c r="B12632" s="54">
        <v>45187</v>
      </c>
      <c r="C12632">
        <v>3</v>
      </c>
      <c r="D12632">
        <v>8.5933093067495054</v>
      </c>
      <c r="E12632">
        <v>4</v>
      </c>
      <c r="F12632">
        <v>3.7724608180709263</v>
      </c>
      <c r="G12632" s="8">
        <v>12491</v>
      </c>
      <c r="H12632" s="8">
        <v>12628</v>
      </c>
      <c r="I12632" s="8">
        <v>4</v>
      </c>
      <c r="J12632" s="8">
        <v>3.6666666666666665</v>
      </c>
      <c r="K12632" s="8">
        <v>3.7909358096274151</v>
      </c>
      <c r="L12632" s="8">
        <v>0.77246081807092626</v>
      </c>
      <c r="M12632" s="8">
        <v>0.79093580962741505</v>
      </c>
      <c r="N12632" s="8">
        <v>0.66666666666666652</v>
      </c>
      <c r="O12632" s="8">
        <v>1</v>
      </c>
      <c r="P12632" s="8">
        <v>1</v>
      </c>
    </row>
    <row r="12633" spans="1:16" x14ac:dyDescent="0.35">
      <c r="A12633" s="8" t="s">
        <v>232</v>
      </c>
      <c r="B12633" s="54">
        <v>45194</v>
      </c>
      <c r="C12633">
        <v>6</v>
      </c>
      <c r="D12633">
        <v>9.1855447811420099</v>
      </c>
      <c r="E12633">
        <v>4</v>
      </c>
      <c r="F12633">
        <v>4.8012811977343013</v>
      </c>
      <c r="G12633" s="8">
        <v>12491</v>
      </c>
      <c r="H12633" s="8">
        <v>12629</v>
      </c>
      <c r="I12633" s="8">
        <v>0</v>
      </c>
      <c r="J12633" s="8">
        <v>3.7777777777777777</v>
      </c>
      <c r="K12633" s="8">
        <v>4.3871218619282182</v>
      </c>
      <c r="L12633" s="8">
        <v>1.1987188022656987</v>
      </c>
      <c r="M12633" s="8">
        <v>1.6128781380717818</v>
      </c>
      <c r="N12633" s="8">
        <v>2.2222222222222223</v>
      </c>
      <c r="O12633" s="8">
        <v>6</v>
      </c>
      <c r="P12633" s="8">
        <v>1</v>
      </c>
    </row>
    <row r="12634" spans="1:16" x14ac:dyDescent="0.35">
      <c r="A12634" s="8" t="s">
        <v>232</v>
      </c>
      <c r="B12634" s="54">
        <v>45201</v>
      </c>
      <c r="C12634">
        <v>8</v>
      </c>
      <c r="D12634">
        <v>7.7775240078089336</v>
      </c>
      <c r="E12634">
        <v>4</v>
      </c>
      <c r="F12634">
        <v>6.288904054714517</v>
      </c>
      <c r="G12634" s="8">
        <v>12491</v>
      </c>
      <c r="H12634" s="8">
        <v>12630</v>
      </c>
      <c r="I12634" s="8">
        <v>2</v>
      </c>
      <c r="J12634" s="8">
        <v>3.7777777777777777</v>
      </c>
      <c r="K12634" s="8">
        <v>2.8883944254940883</v>
      </c>
      <c r="L12634" s="8">
        <v>1.711095945285483</v>
      </c>
      <c r="M12634" s="8">
        <v>5.1116055745059121</v>
      </c>
      <c r="N12634" s="8">
        <v>4.2222222222222223</v>
      </c>
      <c r="O12634" s="8">
        <v>6</v>
      </c>
      <c r="P12634" s="8">
        <v>1</v>
      </c>
    </row>
    <row r="12635" spans="1:16" x14ac:dyDescent="0.35">
      <c r="A12635" s="8" t="s">
        <v>232</v>
      </c>
      <c r="B12635" s="54">
        <v>45208</v>
      </c>
      <c r="C12635">
        <v>4</v>
      </c>
      <c r="D12635">
        <v>9.8689994801788572</v>
      </c>
      <c r="E12635">
        <v>4</v>
      </c>
      <c r="F12635">
        <v>5.2263071520000004</v>
      </c>
      <c r="G12635" s="8">
        <v>12491</v>
      </c>
      <c r="H12635" s="8">
        <v>12631</v>
      </c>
      <c r="I12635" s="8">
        <v>4</v>
      </c>
      <c r="J12635" s="8">
        <v>4</v>
      </c>
      <c r="K12635" s="8">
        <v>5.0940025468667054</v>
      </c>
      <c r="L12635" s="8">
        <v>1.2263071520000004</v>
      </c>
      <c r="M12635" s="8">
        <v>1.0940025468667054</v>
      </c>
      <c r="N12635" s="8">
        <v>0</v>
      </c>
      <c r="O12635" s="8">
        <v>0</v>
      </c>
      <c r="P12635" s="8">
        <v>1</v>
      </c>
    </row>
    <row r="12636" spans="1:16" x14ac:dyDescent="0.35">
      <c r="A12636" s="8" t="s">
        <v>232</v>
      </c>
      <c r="B12636" s="54">
        <v>45215</v>
      </c>
      <c r="C12636">
        <v>4</v>
      </c>
      <c r="D12636">
        <v>9.459886464416714</v>
      </c>
      <c r="E12636">
        <v>4</v>
      </c>
      <c r="F12636">
        <v>4.6624919315036957</v>
      </c>
      <c r="G12636" s="8">
        <v>12491</v>
      </c>
      <c r="H12636" s="8">
        <v>12632</v>
      </c>
      <c r="I12636" s="8">
        <v>2</v>
      </c>
      <c r="J12636" s="8">
        <v>3.8888888888888888</v>
      </c>
      <c r="K12636" s="8">
        <v>4.4496911836424866</v>
      </c>
      <c r="L12636" s="8">
        <v>0.66249193150369567</v>
      </c>
      <c r="M12636" s="8">
        <v>0.44969118364248661</v>
      </c>
      <c r="N12636" s="8">
        <v>0.11111111111111116</v>
      </c>
      <c r="O12636" s="8">
        <v>2</v>
      </c>
      <c r="P12636" s="8">
        <v>1</v>
      </c>
    </row>
    <row r="12637" spans="1:16" x14ac:dyDescent="0.35">
      <c r="A12637" s="8" t="s">
        <v>232</v>
      </c>
      <c r="B12637" s="54">
        <v>45222</v>
      </c>
      <c r="C12637">
        <v>5</v>
      </c>
      <c r="D12637">
        <v>11.050636480872251</v>
      </c>
      <c r="E12637">
        <v>4</v>
      </c>
      <c r="F12637">
        <v>4.8174691795275217</v>
      </c>
      <c r="G12637" s="8">
        <v>12491</v>
      </c>
      <c r="H12637" s="8">
        <v>12633</v>
      </c>
      <c r="I12637" s="8">
        <v>4</v>
      </c>
      <c r="J12637" s="8">
        <v>4.2222222222222223</v>
      </c>
      <c r="K12637" s="8">
        <v>6.1529372879867221</v>
      </c>
      <c r="L12637" s="8">
        <v>0.18253082047247826</v>
      </c>
      <c r="M12637" s="8">
        <v>1.1529372879867221</v>
      </c>
      <c r="N12637" s="8">
        <v>0.77777777777777768</v>
      </c>
      <c r="O12637" s="8">
        <v>1</v>
      </c>
      <c r="P12637" s="8">
        <v>1</v>
      </c>
    </row>
    <row r="12638" spans="1:16" x14ac:dyDescent="0.35">
      <c r="A12638" s="8" t="s">
        <v>232</v>
      </c>
      <c r="B12638" s="54">
        <v>45229</v>
      </c>
      <c r="C12638">
        <v>7</v>
      </c>
      <c r="D12638">
        <v>12.140820225768591</v>
      </c>
      <c r="E12638">
        <v>4</v>
      </c>
      <c r="F12638">
        <v>5.8194999100043265</v>
      </c>
      <c r="G12638" s="8">
        <v>12491</v>
      </c>
      <c r="H12638" s="8">
        <v>12634</v>
      </c>
      <c r="I12638" s="8">
        <v>4</v>
      </c>
      <c r="J12638" s="8">
        <v>4.666666666666667</v>
      </c>
      <c r="K12638" s="8">
        <v>7.7666577051009309</v>
      </c>
      <c r="L12638" s="8">
        <v>1.1805000899956735</v>
      </c>
      <c r="M12638" s="8">
        <v>0.7666577051009309</v>
      </c>
      <c r="N12638" s="8">
        <v>2.333333333333333</v>
      </c>
      <c r="O12638" s="8">
        <v>3</v>
      </c>
      <c r="P12638" s="8">
        <v>1</v>
      </c>
    </row>
    <row r="12639" spans="1:16" x14ac:dyDescent="0.35">
      <c r="A12639" s="8" t="s">
        <v>232</v>
      </c>
      <c r="B12639" s="54">
        <v>45236</v>
      </c>
      <c r="C12639">
        <v>5</v>
      </c>
      <c r="D12639">
        <v>9.730469522237426</v>
      </c>
      <c r="E12639">
        <v>4</v>
      </c>
      <c r="F12639">
        <v>5.4430510529293645</v>
      </c>
      <c r="G12639" s="8">
        <v>12491</v>
      </c>
      <c r="H12639" s="8">
        <v>12635</v>
      </c>
      <c r="I12639" s="8">
        <v>3</v>
      </c>
      <c r="J12639" s="8">
        <v>4.5555555555555554</v>
      </c>
      <c r="K12639" s="8">
        <v>5.0380178964654094</v>
      </c>
      <c r="L12639" s="8">
        <v>0.44305105292936453</v>
      </c>
      <c r="M12639" s="8">
        <v>3.8017896465409429E-2</v>
      </c>
      <c r="N12639" s="8">
        <v>0.44444444444444464</v>
      </c>
      <c r="O12639" s="8">
        <v>2</v>
      </c>
      <c r="P12639" s="8">
        <v>1</v>
      </c>
    </row>
    <row r="12640" spans="1:16" x14ac:dyDescent="0.35">
      <c r="A12640" s="8" t="s">
        <v>232</v>
      </c>
      <c r="B12640" s="54">
        <v>45243</v>
      </c>
      <c r="C12640">
        <v>5</v>
      </c>
      <c r="D12640">
        <v>9.3197760173725257</v>
      </c>
      <c r="E12640">
        <v>4</v>
      </c>
      <c r="F12640">
        <v>5.2401817948325267</v>
      </c>
      <c r="G12640" s="8">
        <v>12491</v>
      </c>
      <c r="H12640" s="8">
        <v>12636</v>
      </c>
      <c r="I12640" s="8">
        <v>25</v>
      </c>
      <c r="J12640" s="8">
        <v>4.666666666666667</v>
      </c>
      <c r="K12640" s="8">
        <v>4.4143511995159415</v>
      </c>
      <c r="L12640" s="8">
        <v>0.24018179483252666</v>
      </c>
      <c r="M12640" s="8">
        <v>0.58564880048405854</v>
      </c>
      <c r="N12640" s="8">
        <v>0.33333333333333304</v>
      </c>
      <c r="O12640" s="8">
        <v>20</v>
      </c>
      <c r="P12640" s="8">
        <v>1</v>
      </c>
    </row>
    <row r="12641" spans="1:16" x14ac:dyDescent="0.35">
      <c r="A12641" s="8" t="s">
        <v>232</v>
      </c>
      <c r="B12641" s="54">
        <v>45250</v>
      </c>
      <c r="C12641">
        <v>25</v>
      </c>
      <c r="D12641">
        <v>29.908495516532298</v>
      </c>
      <c r="E12641">
        <v>4</v>
      </c>
      <c r="F12641">
        <v>14.217013914869383</v>
      </c>
      <c r="G12641" s="8">
        <v>12491</v>
      </c>
      <c r="H12641" s="8">
        <v>12637</v>
      </c>
      <c r="I12641" s="8">
        <v>12</v>
      </c>
      <c r="J12641" s="8">
        <v>4.7777777777777777</v>
      </c>
      <c r="K12641" s="8">
        <v>24.725026542420771</v>
      </c>
      <c r="L12641" s="8">
        <v>10.782986085130617</v>
      </c>
      <c r="M12641" s="8">
        <v>0.27497345757922886</v>
      </c>
      <c r="N12641" s="8">
        <v>20.222222222222221</v>
      </c>
      <c r="O12641" s="8">
        <v>13</v>
      </c>
      <c r="P12641" s="8">
        <v>1</v>
      </c>
    </row>
    <row r="12642" spans="1:16" x14ac:dyDescent="0.35">
      <c r="A12642" s="8" t="s">
        <v>232</v>
      </c>
      <c r="B12642" s="54">
        <v>45257</v>
      </c>
      <c r="C12642">
        <v>11</v>
      </c>
      <c r="D12642">
        <v>17.996834395607905</v>
      </c>
      <c r="E12642">
        <v>4</v>
      </c>
      <c r="F12642">
        <v>12.528830607907119</v>
      </c>
      <c r="G12642" s="8">
        <v>12491</v>
      </c>
      <c r="H12642" s="8">
        <v>12638</v>
      </c>
      <c r="I12642" s="8">
        <v>15</v>
      </c>
      <c r="J12642" s="8">
        <v>5.1111111111111107</v>
      </c>
      <c r="K12642" s="8">
        <v>12.697296743218988</v>
      </c>
      <c r="L12642" s="8">
        <v>1.5288306079071194</v>
      </c>
      <c r="M12642" s="8">
        <v>1.6972967432189883</v>
      </c>
      <c r="N12642" s="8">
        <v>5.8888888888888893</v>
      </c>
      <c r="O12642" s="8">
        <v>4</v>
      </c>
      <c r="P12642" s="8">
        <v>1</v>
      </c>
    </row>
    <row r="12643" spans="1:16" x14ac:dyDescent="0.35">
      <c r="A12643" s="8" t="s">
        <v>232</v>
      </c>
      <c r="B12643" s="54">
        <v>45264</v>
      </c>
      <c r="C12643">
        <v>17</v>
      </c>
      <c r="D12643">
        <v>22.584772868074968</v>
      </c>
      <c r="E12643">
        <v>4</v>
      </c>
      <c r="F12643">
        <v>14.580195927693463</v>
      </c>
      <c r="G12643" s="8">
        <v>12491</v>
      </c>
      <c r="H12643" s="8">
        <v>12639</v>
      </c>
      <c r="I12643" s="8">
        <v>16</v>
      </c>
      <c r="J12643" s="8">
        <v>5.2222222222222223</v>
      </c>
      <c r="K12643" s="8">
        <v>17.255828258406471</v>
      </c>
      <c r="L12643" s="8">
        <v>2.4198040723065368</v>
      </c>
      <c r="M12643" s="8">
        <v>0.25582825840647061</v>
      </c>
      <c r="N12643" s="8">
        <v>11.777777777777779</v>
      </c>
      <c r="O12643" s="8">
        <v>1</v>
      </c>
      <c r="P12643" s="8">
        <v>1</v>
      </c>
    </row>
    <row r="12644" spans="1:16" x14ac:dyDescent="0.35">
      <c r="A12644" s="8" t="s">
        <v>232</v>
      </c>
      <c r="B12644" s="54">
        <v>45271</v>
      </c>
      <c r="C12644">
        <v>20</v>
      </c>
      <c r="D12644">
        <v>23.172198823202237</v>
      </c>
      <c r="E12644">
        <v>4</v>
      </c>
      <c r="F12644">
        <v>17.141924890964223</v>
      </c>
      <c r="G12644" s="8">
        <v>12491</v>
      </c>
      <c r="H12644" s="8">
        <v>12640</v>
      </c>
      <c r="I12644" s="8">
        <v>9</v>
      </c>
      <c r="J12644" s="8">
        <v>5.2222222222222223</v>
      </c>
      <c r="K12644" s="8">
        <v>17.843358764129377</v>
      </c>
      <c r="L12644" s="8">
        <v>2.8580751090357772</v>
      </c>
      <c r="M12644" s="8">
        <v>2.1566412358706231</v>
      </c>
      <c r="N12644" s="8">
        <v>14.777777777777779</v>
      </c>
      <c r="O12644" s="8">
        <v>11</v>
      </c>
      <c r="P12644" s="8">
        <v>1</v>
      </c>
    </row>
    <row r="12645" spans="1:16" x14ac:dyDescent="0.35">
      <c r="A12645" s="8" t="s">
        <v>232</v>
      </c>
      <c r="B12645" s="54">
        <v>45278</v>
      </c>
      <c r="C12645">
        <v>18</v>
      </c>
      <c r="D12645">
        <v>16.259209427162119</v>
      </c>
      <c r="E12645">
        <v>4</v>
      </c>
      <c r="F12645">
        <v>17.556492596394868</v>
      </c>
      <c r="G12645" s="8">
        <v>12491</v>
      </c>
      <c r="H12645" s="8">
        <v>12641</v>
      </c>
      <c r="I12645" s="8">
        <v>4</v>
      </c>
      <c r="J12645" s="8">
        <v>7.666666666666667</v>
      </c>
      <c r="K12645" s="8">
        <v>10.873561268175436</v>
      </c>
      <c r="L12645" s="8">
        <v>0.44350740360513186</v>
      </c>
      <c r="M12645" s="8">
        <v>7.1264387318245639</v>
      </c>
      <c r="N12645" s="8">
        <v>10.333333333333332</v>
      </c>
      <c r="O12645" s="8">
        <v>14</v>
      </c>
      <c r="P12645" s="8">
        <v>1</v>
      </c>
    </row>
    <row r="12646" spans="1:16" x14ac:dyDescent="0.35">
      <c r="A12646" s="8" t="s">
        <v>232</v>
      </c>
      <c r="B12646" s="54">
        <v>45285</v>
      </c>
      <c r="C12646">
        <v>6</v>
      </c>
      <c r="D12646">
        <v>10.845742040109565</v>
      </c>
      <c r="E12646"/>
      <c r="F12646"/>
      <c r="G12646" s="8">
        <v>12491</v>
      </c>
      <c r="H12646" s="8">
        <v>12642</v>
      </c>
      <c r="I12646" s="8">
        <v>5</v>
      </c>
      <c r="J12646" s="8">
        <v>8.2222222222222214</v>
      </c>
      <c r="K12646" s="8">
        <v>4.5057186057075667</v>
      </c>
      <c r="L12646" s="8">
        <v>6</v>
      </c>
      <c r="M12646" s="8">
        <v>1.4942813942924333</v>
      </c>
      <c r="N12646" s="8">
        <v>0</v>
      </c>
      <c r="O12646" s="8">
        <v>0</v>
      </c>
      <c r="P12646" s="8">
        <v>1</v>
      </c>
    </row>
    <row r="12647" spans="1:16" x14ac:dyDescent="0.35">
      <c r="A12647" s="8" t="s">
        <v>233</v>
      </c>
      <c r="B12647" s="54">
        <v>44200</v>
      </c>
      <c r="C12647">
        <v>0</v>
      </c>
      <c r="D12647"/>
      <c r="E12647"/>
      <c r="F12647"/>
      <c r="G12647" s="8">
        <v>12647</v>
      </c>
      <c r="H12647" s="8">
        <v>12643</v>
      </c>
      <c r="I12647" s="8" t="e">
        <v>#N/A</v>
      </c>
      <c r="J12647" s="8" t="e">
        <v>#N/A</v>
      </c>
      <c r="K12647" s="8" t="e">
        <v>#N/A</v>
      </c>
      <c r="L12647" s="8">
        <v>0</v>
      </c>
      <c r="M12647" s="8">
        <v>0</v>
      </c>
      <c r="N12647" s="8">
        <v>0</v>
      </c>
      <c r="O12647" s="8">
        <v>0</v>
      </c>
      <c r="P12647" s="8">
        <v>0</v>
      </c>
    </row>
    <row r="12648" spans="1:16" x14ac:dyDescent="0.35">
      <c r="A12648" s="8" t="s">
        <v>233</v>
      </c>
      <c r="B12648" s="54">
        <v>44207</v>
      </c>
      <c r="C12648">
        <v>0</v>
      </c>
      <c r="D12648"/>
      <c r="E12648"/>
      <c r="F12648"/>
      <c r="G12648" s="8">
        <v>12647</v>
      </c>
      <c r="H12648" s="8">
        <v>12644</v>
      </c>
      <c r="I12648" s="8" t="e">
        <v>#N/A</v>
      </c>
      <c r="J12648" s="8" t="e">
        <v>#N/A</v>
      </c>
      <c r="K12648" s="8" t="e">
        <v>#N/A</v>
      </c>
      <c r="L12648" s="8">
        <v>0</v>
      </c>
      <c r="M12648" s="8">
        <v>0</v>
      </c>
      <c r="N12648" s="8">
        <v>0</v>
      </c>
      <c r="O12648" s="8">
        <v>0</v>
      </c>
      <c r="P12648" s="8">
        <v>0</v>
      </c>
    </row>
    <row r="12649" spans="1:16" x14ac:dyDescent="0.35">
      <c r="A12649" s="8" t="s">
        <v>233</v>
      </c>
      <c r="B12649" s="54">
        <v>44214</v>
      </c>
      <c r="C12649">
        <v>1</v>
      </c>
      <c r="D12649"/>
      <c r="E12649"/>
      <c r="F12649"/>
      <c r="G12649" s="8">
        <v>12647</v>
      </c>
      <c r="H12649" s="8">
        <v>12645</v>
      </c>
      <c r="I12649" s="8" t="e">
        <v>#N/A</v>
      </c>
      <c r="J12649" s="8" t="e">
        <v>#N/A</v>
      </c>
      <c r="K12649" s="8" t="e">
        <v>#N/A</v>
      </c>
      <c r="L12649" s="8">
        <v>0</v>
      </c>
      <c r="M12649" s="8">
        <v>0</v>
      </c>
      <c r="N12649" s="8">
        <v>0</v>
      </c>
      <c r="O12649" s="8">
        <v>0</v>
      </c>
      <c r="P12649" s="8">
        <v>0</v>
      </c>
    </row>
    <row r="12650" spans="1:16" x14ac:dyDescent="0.35">
      <c r="A12650" s="8" t="s">
        <v>233</v>
      </c>
      <c r="B12650" s="54">
        <v>44221</v>
      </c>
      <c r="C12650">
        <v>0</v>
      </c>
      <c r="D12650"/>
      <c r="E12650"/>
      <c r="F12650"/>
      <c r="G12650" s="8">
        <v>12647</v>
      </c>
      <c r="H12650" s="8">
        <v>12646</v>
      </c>
      <c r="I12650" s="8" t="e">
        <v>#N/A</v>
      </c>
      <c r="J12650" s="8" t="e">
        <v>#N/A</v>
      </c>
      <c r="K12650" s="8" t="e">
        <v>#N/A</v>
      </c>
      <c r="L12650" s="8">
        <v>0</v>
      </c>
      <c r="M12650" s="8">
        <v>0</v>
      </c>
      <c r="N12650" s="8">
        <v>0</v>
      </c>
      <c r="O12650" s="8">
        <v>0</v>
      </c>
      <c r="P12650" s="8">
        <v>0</v>
      </c>
    </row>
    <row r="12651" spans="1:16" x14ac:dyDescent="0.35">
      <c r="A12651" s="8" t="s">
        <v>233</v>
      </c>
      <c r="B12651" s="54">
        <v>44228</v>
      </c>
      <c r="C12651">
        <v>0</v>
      </c>
      <c r="D12651"/>
      <c r="E12651"/>
      <c r="F12651"/>
      <c r="G12651" s="8">
        <v>12647</v>
      </c>
      <c r="H12651" s="8">
        <v>12647</v>
      </c>
      <c r="I12651" s="8" t="e">
        <v>#N/A</v>
      </c>
      <c r="J12651" s="8" t="e">
        <v>#N/A</v>
      </c>
      <c r="K12651" s="8" t="e">
        <v>#N/A</v>
      </c>
      <c r="L12651" s="8">
        <v>0</v>
      </c>
      <c r="M12651" s="8">
        <v>0</v>
      </c>
      <c r="N12651" s="8">
        <v>0</v>
      </c>
      <c r="O12651" s="8">
        <v>0</v>
      </c>
      <c r="P12651" s="8">
        <v>0</v>
      </c>
    </row>
    <row r="12652" spans="1:16" x14ac:dyDescent="0.35">
      <c r="A12652" s="8" t="s">
        <v>233</v>
      </c>
      <c r="B12652" s="54">
        <v>44235</v>
      </c>
      <c r="C12652">
        <v>0</v>
      </c>
      <c r="D12652"/>
      <c r="E12652"/>
      <c r="F12652"/>
      <c r="G12652" s="8">
        <v>12647</v>
      </c>
      <c r="H12652" s="8">
        <v>12648</v>
      </c>
      <c r="I12652" s="8" t="e">
        <v>#N/A</v>
      </c>
      <c r="J12652" s="8" t="e">
        <v>#N/A</v>
      </c>
      <c r="K12652" s="8" t="e">
        <v>#N/A</v>
      </c>
      <c r="L12652" s="8">
        <v>0</v>
      </c>
      <c r="M12652" s="8">
        <v>0</v>
      </c>
      <c r="N12652" s="8">
        <v>0</v>
      </c>
      <c r="O12652" s="8">
        <v>0</v>
      </c>
      <c r="P12652" s="8">
        <v>0</v>
      </c>
    </row>
    <row r="12653" spans="1:16" x14ac:dyDescent="0.35">
      <c r="A12653" s="8" t="s">
        <v>233</v>
      </c>
      <c r="B12653" s="54">
        <v>44242</v>
      </c>
      <c r="C12653">
        <v>0</v>
      </c>
      <c r="D12653"/>
      <c r="E12653"/>
      <c r="F12653"/>
      <c r="G12653" s="8">
        <v>12647</v>
      </c>
      <c r="H12653" s="8">
        <v>12649</v>
      </c>
      <c r="I12653" s="8" t="e">
        <v>#N/A</v>
      </c>
      <c r="J12653" s="8" t="e">
        <v>#N/A</v>
      </c>
      <c r="K12653" s="8" t="e">
        <v>#N/A</v>
      </c>
      <c r="L12653" s="8">
        <v>0</v>
      </c>
      <c r="M12653" s="8">
        <v>0</v>
      </c>
      <c r="N12653" s="8">
        <v>0</v>
      </c>
      <c r="O12653" s="8">
        <v>0</v>
      </c>
      <c r="P12653" s="8">
        <v>0</v>
      </c>
    </row>
    <row r="12654" spans="1:16" x14ac:dyDescent="0.35">
      <c r="A12654" s="8" t="s">
        <v>233</v>
      </c>
      <c r="B12654" s="54">
        <v>44249</v>
      </c>
      <c r="C12654">
        <v>0</v>
      </c>
      <c r="D12654"/>
      <c r="E12654"/>
      <c r="F12654"/>
      <c r="G12654" s="8">
        <v>12647</v>
      </c>
      <c r="H12654" s="8">
        <v>12650</v>
      </c>
      <c r="I12654" s="8" t="e">
        <v>#N/A</v>
      </c>
      <c r="J12654" s="8" t="e">
        <v>#N/A</v>
      </c>
      <c r="K12654" s="8" t="e">
        <v>#N/A</v>
      </c>
      <c r="L12654" s="8">
        <v>0</v>
      </c>
      <c r="M12654" s="8">
        <v>0</v>
      </c>
      <c r="N12654" s="8">
        <v>0</v>
      </c>
      <c r="O12654" s="8">
        <v>0</v>
      </c>
      <c r="P12654" s="8">
        <v>0</v>
      </c>
    </row>
    <row r="12655" spans="1:16" x14ac:dyDescent="0.35">
      <c r="A12655" s="8" t="s">
        <v>233</v>
      </c>
      <c r="B12655" s="54">
        <v>44256</v>
      </c>
      <c r="C12655">
        <v>0</v>
      </c>
      <c r="D12655"/>
      <c r="E12655"/>
      <c r="F12655"/>
      <c r="G12655" s="8">
        <v>12647</v>
      </c>
      <c r="H12655" s="8">
        <v>12651</v>
      </c>
      <c r="I12655" s="8" t="e">
        <v>#N/A</v>
      </c>
      <c r="J12655" s="8" t="e">
        <v>#N/A</v>
      </c>
      <c r="K12655" s="8" t="e">
        <v>#N/A</v>
      </c>
      <c r="L12655" s="8">
        <v>0</v>
      </c>
      <c r="M12655" s="8">
        <v>0</v>
      </c>
      <c r="N12655" s="8">
        <v>0</v>
      </c>
      <c r="O12655" s="8">
        <v>0</v>
      </c>
      <c r="P12655" s="8">
        <v>0</v>
      </c>
    </row>
    <row r="12656" spans="1:16" x14ac:dyDescent="0.35">
      <c r="A12656" s="8" t="s">
        <v>233</v>
      </c>
      <c r="B12656" s="54">
        <v>44263</v>
      </c>
      <c r="C12656">
        <v>0</v>
      </c>
      <c r="D12656"/>
      <c r="E12656"/>
      <c r="F12656"/>
      <c r="G12656" s="8">
        <v>12647</v>
      </c>
      <c r="H12656" s="8">
        <v>12652</v>
      </c>
      <c r="I12656" s="8" t="e">
        <v>#N/A</v>
      </c>
      <c r="J12656" s="8" t="e">
        <v>#N/A</v>
      </c>
      <c r="K12656" s="8" t="e">
        <v>#N/A</v>
      </c>
      <c r="L12656" s="8">
        <v>0</v>
      </c>
      <c r="M12656" s="8">
        <v>0</v>
      </c>
      <c r="N12656" s="8">
        <v>0</v>
      </c>
      <c r="O12656" s="8">
        <v>0</v>
      </c>
      <c r="P12656" s="8">
        <v>0</v>
      </c>
    </row>
    <row r="12657" spans="1:16" x14ac:dyDescent="0.35">
      <c r="A12657" s="8" t="s">
        <v>233</v>
      </c>
      <c r="B12657" s="54">
        <v>44270</v>
      </c>
      <c r="C12657">
        <v>0</v>
      </c>
      <c r="D12657"/>
      <c r="E12657"/>
      <c r="F12657"/>
      <c r="G12657" s="8">
        <v>12647</v>
      </c>
      <c r="H12657" s="8">
        <v>12653</v>
      </c>
      <c r="I12657" s="8" t="e">
        <v>#N/A</v>
      </c>
      <c r="J12657" s="8" t="e">
        <v>#N/A</v>
      </c>
      <c r="K12657" s="8" t="e">
        <v>#N/A</v>
      </c>
      <c r="L12657" s="8">
        <v>0</v>
      </c>
      <c r="M12657" s="8">
        <v>0</v>
      </c>
      <c r="N12657" s="8">
        <v>0</v>
      </c>
      <c r="O12657" s="8">
        <v>0</v>
      </c>
      <c r="P12657" s="8">
        <v>0</v>
      </c>
    </row>
    <row r="12658" spans="1:16" x14ac:dyDescent="0.35">
      <c r="A12658" s="8" t="s">
        <v>233</v>
      </c>
      <c r="B12658" s="54">
        <v>44277</v>
      </c>
      <c r="C12658">
        <v>0</v>
      </c>
      <c r="D12658"/>
      <c r="E12658"/>
      <c r="F12658"/>
      <c r="G12658" s="8">
        <v>12647</v>
      </c>
      <c r="H12658" s="8">
        <v>12654</v>
      </c>
      <c r="I12658" s="8" t="e">
        <v>#N/A</v>
      </c>
      <c r="J12658" s="8" t="e">
        <v>#N/A</v>
      </c>
      <c r="K12658" s="8" t="e">
        <v>#N/A</v>
      </c>
      <c r="L12658" s="8">
        <v>0</v>
      </c>
      <c r="M12658" s="8">
        <v>0</v>
      </c>
      <c r="N12658" s="8">
        <v>0</v>
      </c>
      <c r="O12658" s="8">
        <v>0</v>
      </c>
      <c r="P12658" s="8">
        <v>0</v>
      </c>
    </row>
    <row r="12659" spans="1:16" x14ac:dyDescent="0.35">
      <c r="A12659" s="8" t="s">
        <v>233</v>
      </c>
      <c r="B12659" s="54">
        <v>44284</v>
      </c>
      <c r="C12659">
        <v>2</v>
      </c>
      <c r="D12659"/>
      <c r="E12659"/>
      <c r="F12659"/>
      <c r="G12659" s="8">
        <v>12647</v>
      </c>
      <c r="H12659" s="8">
        <v>12655</v>
      </c>
      <c r="I12659" s="8" t="e">
        <v>#N/A</v>
      </c>
      <c r="J12659" s="8" t="e">
        <v>#N/A</v>
      </c>
      <c r="K12659" s="8" t="e">
        <v>#N/A</v>
      </c>
      <c r="L12659" s="8">
        <v>0</v>
      </c>
      <c r="M12659" s="8">
        <v>0</v>
      </c>
      <c r="N12659" s="8">
        <v>0</v>
      </c>
      <c r="O12659" s="8">
        <v>0</v>
      </c>
      <c r="P12659" s="8">
        <v>0</v>
      </c>
    </row>
    <row r="12660" spans="1:16" x14ac:dyDescent="0.35">
      <c r="A12660" s="8" t="s">
        <v>233</v>
      </c>
      <c r="B12660" s="54">
        <v>44291</v>
      </c>
      <c r="C12660">
        <v>2</v>
      </c>
      <c r="D12660"/>
      <c r="E12660"/>
      <c r="F12660"/>
      <c r="G12660" s="8">
        <v>12647</v>
      </c>
      <c r="H12660" s="8">
        <v>12656</v>
      </c>
      <c r="I12660" s="8" t="e">
        <v>#N/A</v>
      </c>
      <c r="J12660" s="8" t="e">
        <v>#N/A</v>
      </c>
      <c r="K12660" s="8" t="e">
        <v>#N/A</v>
      </c>
      <c r="L12660" s="8">
        <v>0</v>
      </c>
      <c r="M12660" s="8">
        <v>0</v>
      </c>
      <c r="N12660" s="8">
        <v>0</v>
      </c>
      <c r="O12660" s="8">
        <v>0</v>
      </c>
      <c r="P12660" s="8">
        <v>0</v>
      </c>
    </row>
    <row r="12661" spans="1:16" x14ac:dyDescent="0.35">
      <c r="A12661" s="8" t="s">
        <v>233</v>
      </c>
      <c r="B12661" s="54">
        <v>44298</v>
      </c>
      <c r="C12661">
        <v>3</v>
      </c>
      <c r="D12661"/>
      <c r="E12661"/>
      <c r="F12661"/>
      <c r="G12661" s="8">
        <v>12647</v>
      </c>
      <c r="H12661" s="8">
        <v>12657</v>
      </c>
      <c r="I12661" s="8" t="e">
        <v>#N/A</v>
      </c>
      <c r="J12661" s="8" t="e">
        <v>#N/A</v>
      </c>
      <c r="K12661" s="8" t="e">
        <v>#N/A</v>
      </c>
      <c r="L12661" s="8">
        <v>0</v>
      </c>
      <c r="M12661" s="8">
        <v>0</v>
      </c>
      <c r="N12661" s="8">
        <v>0</v>
      </c>
      <c r="O12661" s="8">
        <v>0</v>
      </c>
      <c r="P12661" s="8">
        <v>0</v>
      </c>
    </row>
    <row r="12662" spans="1:16" x14ac:dyDescent="0.35">
      <c r="A12662" s="8" t="s">
        <v>233</v>
      </c>
      <c r="B12662" s="54">
        <v>44305</v>
      </c>
      <c r="C12662">
        <v>5</v>
      </c>
      <c r="D12662"/>
      <c r="E12662"/>
      <c r="F12662"/>
      <c r="G12662" s="8">
        <v>12647</v>
      </c>
      <c r="H12662" s="8">
        <v>12658</v>
      </c>
      <c r="I12662" s="8" t="e">
        <v>#N/A</v>
      </c>
      <c r="J12662" s="8" t="e">
        <v>#N/A</v>
      </c>
      <c r="K12662" s="8" t="e">
        <v>#N/A</v>
      </c>
      <c r="L12662" s="8">
        <v>0</v>
      </c>
      <c r="M12662" s="8">
        <v>0</v>
      </c>
      <c r="N12662" s="8">
        <v>0</v>
      </c>
      <c r="O12662" s="8">
        <v>0</v>
      </c>
      <c r="P12662" s="8">
        <v>0</v>
      </c>
    </row>
    <row r="12663" spans="1:16" x14ac:dyDescent="0.35">
      <c r="A12663" s="8" t="s">
        <v>233</v>
      </c>
      <c r="B12663" s="54">
        <v>44312</v>
      </c>
      <c r="C12663">
        <v>5</v>
      </c>
      <c r="D12663"/>
      <c r="E12663"/>
      <c r="F12663"/>
      <c r="G12663" s="8">
        <v>12647</v>
      </c>
      <c r="H12663" s="8">
        <v>12659</v>
      </c>
      <c r="I12663" s="8" t="e">
        <v>#N/A</v>
      </c>
      <c r="J12663" s="8" t="e">
        <v>#N/A</v>
      </c>
      <c r="K12663" s="8" t="e">
        <v>#N/A</v>
      </c>
      <c r="L12663" s="8">
        <v>0</v>
      </c>
      <c r="M12663" s="8">
        <v>0</v>
      </c>
      <c r="N12663" s="8">
        <v>0</v>
      </c>
      <c r="O12663" s="8">
        <v>0</v>
      </c>
      <c r="P12663" s="8">
        <v>0</v>
      </c>
    </row>
    <row r="12664" spans="1:16" x14ac:dyDescent="0.35">
      <c r="A12664" s="8" t="s">
        <v>233</v>
      </c>
      <c r="B12664" s="54">
        <v>44319</v>
      </c>
      <c r="C12664">
        <v>2</v>
      </c>
      <c r="D12664"/>
      <c r="E12664"/>
      <c r="F12664"/>
      <c r="G12664" s="8">
        <v>12647</v>
      </c>
      <c r="H12664" s="8">
        <v>12660</v>
      </c>
      <c r="I12664" s="8" t="e">
        <v>#N/A</v>
      </c>
      <c r="J12664" s="8" t="e">
        <v>#N/A</v>
      </c>
      <c r="K12664" s="8" t="e">
        <v>#N/A</v>
      </c>
      <c r="L12664" s="8">
        <v>0</v>
      </c>
      <c r="M12664" s="8">
        <v>0</v>
      </c>
      <c r="N12664" s="8">
        <v>0</v>
      </c>
      <c r="O12664" s="8">
        <v>0</v>
      </c>
      <c r="P12664" s="8">
        <v>0</v>
      </c>
    </row>
    <row r="12665" spans="1:16" x14ac:dyDescent="0.35">
      <c r="A12665" s="8" t="s">
        <v>233</v>
      </c>
      <c r="B12665" s="54">
        <v>44326</v>
      </c>
      <c r="C12665">
        <v>4</v>
      </c>
      <c r="D12665"/>
      <c r="E12665"/>
      <c r="F12665"/>
      <c r="G12665" s="8">
        <v>12647</v>
      </c>
      <c r="H12665" s="8">
        <v>12661</v>
      </c>
      <c r="I12665" s="8" t="e">
        <v>#N/A</v>
      </c>
      <c r="J12665" s="8" t="e">
        <v>#N/A</v>
      </c>
      <c r="K12665" s="8" t="e">
        <v>#N/A</v>
      </c>
      <c r="L12665" s="8">
        <v>0</v>
      </c>
      <c r="M12665" s="8">
        <v>0</v>
      </c>
      <c r="N12665" s="8">
        <v>0</v>
      </c>
      <c r="O12665" s="8">
        <v>0</v>
      </c>
      <c r="P12665" s="8">
        <v>0</v>
      </c>
    </row>
    <row r="12666" spans="1:16" x14ac:dyDescent="0.35">
      <c r="A12666" s="8" t="s">
        <v>233</v>
      </c>
      <c r="B12666" s="54">
        <v>44333</v>
      </c>
      <c r="C12666">
        <v>5</v>
      </c>
      <c r="D12666"/>
      <c r="E12666"/>
      <c r="F12666"/>
      <c r="G12666" s="8">
        <v>12647</v>
      </c>
      <c r="H12666" s="8">
        <v>12662</v>
      </c>
      <c r="I12666" s="8" t="e">
        <v>#N/A</v>
      </c>
      <c r="J12666" s="8" t="e">
        <v>#N/A</v>
      </c>
      <c r="K12666" s="8" t="e">
        <v>#N/A</v>
      </c>
      <c r="L12666" s="8">
        <v>0</v>
      </c>
      <c r="M12666" s="8">
        <v>0</v>
      </c>
      <c r="N12666" s="8">
        <v>0</v>
      </c>
      <c r="O12666" s="8">
        <v>0</v>
      </c>
      <c r="P12666" s="8">
        <v>0</v>
      </c>
    </row>
    <row r="12667" spans="1:16" x14ac:dyDescent="0.35">
      <c r="A12667" s="8" t="s">
        <v>233</v>
      </c>
      <c r="B12667" s="54">
        <v>44340</v>
      </c>
      <c r="C12667">
        <v>4</v>
      </c>
      <c r="D12667"/>
      <c r="E12667"/>
      <c r="F12667"/>
      <c r="G12667" s="8">
        <v>12647</v>
      </c>
      <c r="H12667" s="8">
        <v>12663</v>
      </c>
      <c r="I12667" s="8" t="e">
        <v>#N/A</v>
      </c>
      <c r="J12667" s="8" t="e">
        <v>#N/A</v>
      </c>
      <c r="K12667" s="8" t="e">
        <v>#N/A</v>
      </c>
      <c r="L12667" s="8">
        <v>0</v>
      </c>
      <c r="M12667" s="8">
        <v>0</v>
      </c>
      <c r="N12667" s="8">
        <v>0</v>
      </c>
      <c r="O12667" s="8">
        <v>0</v>
      </c>
      <c r="P12667" s="8">
        <v>0</v>
      </c>
    </row>
    <row r="12668" spans="1:16" x14ac:dyDescent="0.35">
      <c r="A12668" s="8" t="s">
        <v>233</v>
      </c>
      <c r="B12668" s="54">
        <v>44347</v>
      </c>
      <c r="C12668">
        <v>4</v>
      </c>
      <c r="D12668"/>
      <c r="E12668"/>
      <c r="F12668"/>
      <c r="G12668" s="8">
        <v>12647</v>
      </c>
      <c r="H12668" s="8">
        <v>12664</v>
      </c>
      <c r="I12668" s="8" t="e">
        <v>#N/A</v>
      </c>
      <c r="J12668" s="8" t="e">
        <v>#N/A</v>
      </c>
      <c r="K12668" s="8" t="e">
        <v>#N/A</v>
      </c>
      <c r="L12668" s="8">
        <v>0</v>
      </c>
      <c r="M12668" s="8">
        <v>0</v>
      </c>
      <c r="N12668" s="8">
        <v>0</v>
      </c>
      <c r="O12668" s="8">
        <v>0</v>
      </c>
      <c r="P12668" s="8">
        <v>0</v>
      </c>
    </row>
    <row r="12669" spans="1:16" x14ac:dyDescent="0.35">
      <c r="A12669" s="8" t="s">
        <v>233</v>
      </c>
      <c r="B12669" s="54">
        <v>44354</v>
      </c>
      <c r="C12669">
        <v>3</v>
      </c>
      <c r="D12669"/>
      <c r="E12669"/>
      <c r="F12669"/>
      <c r="G12669" s="8">
        <v>12647</v>
      </c>
      <c r="H12669" s="8">
        <v>12665</v>
      </c>
      <c r="I12669" s="8" t="e">
        <v>#N/A</v>
      </c>
      <c r="J12669" s="8" t="e">
        <v>#N/A</v>
      </c>
      <c r="K12669" s="8" t="e">
        <v>#N/A</v>
      </c>
      <c r="L12669" s="8">
        <v>0</v>
      </c>
      <c r="M12669" s="8">
        <v>0</v>
      </c>
      <c r="N12669" s="8">
        <v>0</v>
      </c>
      <c r="O12669" s="8">
        <v>0</v>
      </c>
      <c r="P12669" s="8">
        <v>0</v>
      </c>
    </row>
    <row r="12670" spans="1:16" x14ac:dyDescent="0.35">
      <c r="A12670" s="8" t="s">
        <v>233</v>
      </c>
      <c r="B12670" s="54">
        <v>44361</v>
      </c>
      <c r="C12670">
        <v>3</v>
      </c>
      <c r="D12670"/>
      <c r="E12670"/>
      <c r="F12670"/>
      <c r="G12670" s="8">
        <v>12647</v>
      </c>
      <c r="H12670" s="8">
        <v>12666</v>
      </c>
      <c r="I12670" s="8" t="e">
        <v>#N/A</v>
      </c>
      <c r="J12670" s="8" t="e">
        <v>#N/A</v>
      </c>
      <c r="K12670" s="8" t="e">
        <v>#N/A</v>
      </c>
      <c r="L12670" s="8">
        <v>0</v>
      </c>
      <c r="M12670" s="8">
        <v>0</v>
      </c>
      <c r="N12670" s="8">
        <v>0</v>
      </c>
      <c r="O12670" s="8">
        <v>0</v>
      </c>
      <c r="P12670" s="8">
        <v>0</v>
      </c>
    </row>
    <row r="12671" spans="1:16" x14ac:dyDescent="0.35">
      <c r="A12671" s="8" t="s">
        <v>233</v>
      </c>
      <c r="B12671" s="54">
        <v>44368</v>
      </c>
      <c r="C12671">
        <v>7</v>
      </c>
      <c r="D12671"/>
      <c r="E12671"/>
      <c r="F12671"/>
      <c r="G12671" s="8">
        <v>12647</v>
      </c>
      <c r="H12671" s="8">
        <v>12667</v>
      </c>
      <c r="I12671" s="8" t="e">
        <v>#N/A</v>
      </c>
      <c r="J12671" s="8" t="e">
        <v>#N/A</v>
      </c>
      <c r="K12671" s="8" t="e">
        <v>#N/A</v>
      </c>
      <c r="L12671" s="8">
        <v>0</v>
      </c>
      <c r="M12671" s="8">
        <v>0</v>
      </c>
      <c r="N12671" s="8">
        <v>0</v>
      </c>
      <c r="O12671" s="8">
        <v>0</v>
      </c>
      <c r="P12671" s="8">
        <v>0</v>
      </c>
    </row>
    <row r="12672" spans="1:16" x14ac:dyDescent="0.35">
      <c r="A12672" s="8" t="s">
        <v>233</v>
      </c>
      <c r="B12672" s="54">
        <v>44375</v>
      </c>
      <c r="C12672">
        <v>4</v>
      </c>
      <c r="D12672"/>
      <c r="E12672"/>
      <c r="F12672"/>
      <c r="G12672" s="8">
        <v>12647</v>
      </c>
      <c r="H12672" s="8">
        <v>12668</v>
      </c>
      <c r="I12672" s="8" t="e">
        <v>#N/A</v>
      </c>
      <c r="J12672" s="8" t="e">
        <v>#N/A</v>
      </c>
      <c r="K12672" s="8" t="e">
        <v>#N/A</v>
      </c>
      <c r="L12672" s="8">
        <v>0</v>
      </c>
      <c r="M12672" s="8">
        <v>0</v>
      </c>
      <c r="N12672" s="8">
        <v>0</v>
      </c>
      <c r="O12672" s="8">
        <v>0</v>
      </c>
      <c r="P12672" s="8">
        <v>0</v>
      </c>
    </row>
    <row r="12673" spans="1:16" x14ac:dyDescent="0.35">
      <c r="A12673" s="8" t="s">
        <v>233</v>
      </c>
      <c r="B12673" s="54">
        <v>44382</v>
      </c>
      <c r="C12673">
        <v>4</v>
      </c>
      <c r="D12673"/>
      <c r="E12673"/>
      <c r="F12673"/>
      <c r="G12673" s="8">
        <v>12647</v>
      </c>
      <c r="H12673" s="8">
        <v>12669</v>
      </c>
      <c r="I12673" s="8" t="e">
        <v>#N/A</v>
      </c>
      <c r="J12673" s="8" t="e">
        <v>#N/A</v>
      </c>
      <c r="K12673" s="8" t="e">
        <v>#N/A</v>
      </c>
      <c r="L12673" s="8">
        <v>0</v>
      </c>
      <c r="M12673" s="8">
        <v>0</v>
      </c>
      <c r="N12673" s="8">
        <v>0</v>
      </c>
      <c r="O12673" s="8">
        <v>0</v>
      </c>
      <c r="P12673" s="8">
        <v>0</v>
      </c>
    </row>
    <row r="12674" spans="1:16" x14ac:dyDescent="0.35">
      <c r="A12674" s="8" t="s">
        <v>233</v>
      </c>
      <c r="B12674" s="54">
        <v>44389</v>
      </c>
      <c r="C12674">
        <v>4</v>
      </c>
      <c r="D12674"/>
      <c r="E12674"/>
      <c r="F12674"/>
      <c r="G12674" s="8">
        <v>12647</v>
      </c>
      <c r="H12674" s="8">
        <v>12670</v>
      </c>
      <c r="I12674" s="8" t="e">
        <v>#N/A</v>
      </c>
      <c r="J12674" s="8" t="e">
        <v>#N/A</v>
      </c>
      <c r="K12674" s="8" t="e">
        <v>#N/A</v>
      </c>
      <c r="L12674" s="8">
        <v>0</v>
      </c>
      <c r="M12674" s="8">
        <v>0</v>
      </c>
      <c r="N12674" s="8">
        <v>0</v>
      </c>
      <c r="O12674" s="8">
        <v>0</v>
      </c>
      <c r="P12674" s="8">
        <v>0</v>
      </c>
    </row>
    <row r="12675" spans="1:16" x14ac:dyDescent="0.35">
      <c r="A12675" s="8" t="s">
        <v>233</v>
      </c>
      <c r="B12675" s="54">
        <v>44396</v>
      </c>
      <c r="C12675">
        <v>3</v>
      </c>
      <c r="D12675"/>
      <c r="E12675"/>
      <c r="F12675"/>
      <c r="G12675" s="8">
        <v>12647</v>
      </c>
      <c r="H12675" s="8">
        <v>12671</v>
      </c>
      <c r="I12675" s="8" t="e">
        <v>#N/A</v>
      </c>
      <c r="J12675" s="8" t="e">
        <v>#N/A</v>
      </c>
      <c r="K12675" s="8" t="e">
        <v>#N/A</v>
      </c>
      <c r="L12675" s="8">
        <v>0</v>
      </c>
      <c r="M12675" s="8">
        <v>0</v>
      </c>
      <c r="N12675" s="8">
        <v>0</v>
      </c>
      <c r="O12675" s="8">
        <v>0</v>
      </c>
      <c r="P12675" s="8">
        <v>0</v>
      </c>
    </row>
    <row r="12676" spans="1:16" x14ac:dyDescent="0.35">
      <c r="A12676" s="8" t="s">
        <v>233</v>
      </c>
      <c r="B12676" s="54">
        <v>44403</v>
      </c>
      <c r="C12676">
        <v>5</v>
      </c>
      <c r="D12676"/>
      <c r="E12676"/>
      <c r="F12676"/>
      <c r="G12676" s="8">
        <v>12647</v>
      </c>
      <c r="H12676" s="8">
        <v>12672</v>
      </c>
      <c r="I12676" s="8" t="e">
        <v>#N/A</v>
      </c>
      <c r="J12676" s="8" t="e">
        <v>#N/A</v>
      </c>
      <c r="K12676" s="8" t="e">
        <v>#N/A</v>
      </c>
      <c r="L12676" s="8">
        <v>0</v>
      </c>
      <c r="M12676" s="8">
        <v>0</v>
      </c>
      <c r="N12676" s="8">
        <v>0</v>
      </c>
      <c r="O12676" s="8">
        <v>0</v>
      </c>
      <c r="P12676" s="8">
        <v>0</v>
      </c>
    </row>
    <row r="12677" spans="1:16" x14ac:dyDescent="0.35">
      <c r="A12677" s="8" t="s">
        <v>233</v>
      </c>
      <c r="B12677" s="54">
        <v>44410</v>
      </c>
      <c r="C12677">
        <v>3</v>
      </c>
      <c r="D12677"/>
      <c r="E12677"/>
      <c r="F12677"/>
      <c r="G12677" s="8">
        <v>12647</v>
      </c>
      <c r="H12677" s="8">
        <v>12673</v>
      </c>
      <c r="I12677" s="8" t="e">
        <v>#N/A</v>
      </c>
      <c r="J12677" s="8" t="e">
        <v>#N/A</v>
      </c>
      <c r="K12677" s="8" t="e">
        <v>#N/A</v>
      </c>
      <c r="L12677" s="8">
        <v>0</v>
      </c>
      <c r="M12677" s="8">
        <v>0</v>
      </c>
      <c r="N12677" s="8">
        <v>0</v>
      </c>
      <c r="O12677" s="8">
        <v>0</v>
      </c>
      <c r="P12677" s="8">
        <v>0</v>
      </c>
    </row>
    <row r="12678" spans="1:16" x14ac:dyDescent="0.35">
      <c r="A12678" s="8" t="s">
        <v>233</v>
      </c>
      <c r="B12678" s="54">
        <v>44417</v>
      </c>
      <c r="C12678">
        <v>3</v>
      </c>
      <c r="D12678"/>
      <c r="E12678"/>
      <c r="F12678"/>
      <c r="G12678" s="8">
        <v>12647</v>
      </c>
      <c r="H12678" s="8">
        <v>12674</v>
      </c>
      <c r="I12678" s="8" t="e">
        <v>#N/A</v>
      </c>
      <c r="J12678" s="8" t="e">
        <v>#N/A</v>
      </c>
      <c r="K12678" s="8" t="e">
        <v>#N/A</v>
      </c>
      <c r="L12678" s="8">
        <v>0</v>
      </c>
      <c r="M12678" s="8">
        <v>0</v>
      </c>
      <c r="N12678" s="8">
        <v>0</v>
      </c>
      <c r="O12678" s="8">
        <v>0</v>
      </c>
      <c r="P12678" s="8">
        <v>0</v>
      </c>
    </row>
    <row r="12679" spans="1:16" x14ac:dyDescent="0.35">
      <c r="A12679" s="8" t="s">
        <v>233</v>
      </c>
      <c r="B12679" s="54">
        <v>44424</v>
      </c>
      <c r="C12679">
        <v>3</v>
      </c>
      <c r="D12679"/>
      <c r="E12679"/>
      <c r="F12679"/>
      <c r="G12679" s="8">
        <v>12647</v>
      </c>
      <c r="H12679" s="8">
        <v>12675</v>
      </c>
      <c r="I12679" s="8" t="e">
        <v>#N/A</v>
      </c>
      <c r="J12679" s="8" t="e">
        <v>#N/A</v>
      </c>
      <c r="K12679" s="8" t="e">
        <v>#N/A</v>
      </c>
      <c r="L12679" s="8">
        <v>0</v>
      </c>
      <c r="M12679" s="8">
        <v>0</v>
      </c>
      <c r="N12679" s="8">
        <v>0</v>
      </c>
      <c r="O12679" s="8">
        <v>0</v>
      </c>
      <c r="P12679" s="8">
        <v>0</v>
      </c>
    </row>
    <row r="12680" spans="1:16" x14ac:dyDescent="0.35">
      <c r="A12680" s="8" t="s">
        <v>233</v>
      </c>
      <c r="B12680" s="54">
        <v>44431</v>
      </c>
      <c r="C12680">
        <v>3</v>
      </c>
      <c r="D12680"/>
      <c r="E12680"/>
      <c r="F12680"/>
      <c r="G12680" s="8">
        <v>12647</v>
      </c>
      <c r="H12680" s="8">
        <v>12676</v>
      </c>
      <c r="I12680" s="8" t="e">
        <v>#N/A</v>
      </c>
      <c r="J12680" s="8" t="e">
        <v>#N/A</v>
      </c>
      <c r="K12680" s="8" t="e">
        <v>#N/A</v>
      </c>
      <c r="L12680" s="8">
        <v>0</v>
      </c>
      <c r="M12680" s="8">
        <v>0</v>
      </c>
      <c r="N12680" s="8">
        <v>0</v>
      </c>
      <c r="O12680" s="8">
        <v>0</v>
      </c>
      <c r="P12680" s="8">
        <v>0</v>
      </c>
    </row>
    <row r="12681" spans="1:16" x14ac:dyDescent="0.35">
      <c r="A12681" s="8" t="s">
        <v>233</v>
      </c>
      <c r="B12681" s="54">
        <v>44438</v>
      </c>
      <c r="C12681">
        <v>4</v>
      </c>
      <c r="D12681"/>
      <c r="E12681"/>
      <c r="F12681"/>
      <c r="G12681" s="8">
        <v>12647</v>
      </c>
      <c r="H12681" s="8">
        <v>12677</v>
      </c>
      <c r="I12681" s="8" t="e">
        <v>#N/A</v>
      </c>
      <c r="J12681" s="8" t="e">
        <v>#N/A</v>
      </c>
      <c r="K12681" s="8" t="e">
        <v>#N/A</v>
      </c>
      <c r="L12681" s="8">
        <v>0</v>
      </c>
      <c r="M12681" s="8">
        <v>0</v>
      </c>
      <c r="N12681" s="8">
        <v>0</v>
      </c>
      <c r="O12681" s="8">
        <v>0</v>
      </c>
      <c r="P12681" s="8">
        <v>0</v>
      </c>
    </row>
    <row r="12682" spans="1:16" x14ac:dyDescent="0.35">
      <c r="A12682" s="8" t="s">
        <v>233</v>
      </c>
      <c r="B12682" s="54">
        <v>44445</v>
      </c>
      <c r="C12682">
        <v>3</v>
      </c>
      <c r="D12682"/>
      <c r="E12682"/>
      <c r="F12682"/>
      <c r="G12682" s="8">
        <v>12647</v>
      </c>
      <c r="H12682" s="8">
        <v>12678</v>
      </c>
      <c r="I12682" s="8" t="e">
        <v>#N/A</v>
      </c>
      <c r="J12682" s="8" t="e">
        <v>#N/A</v>
      </c>
      <c r="K12682" s="8" t="e">
        <v>#N/A</v>
      </c>
      <c r="L12682" s="8">
        <v>0</v>
      </c>
      <c r="M12682" s="8">
        <v>0</v>
      </c>
      <c r="N12682" s="8">
        <v>0</v>
      </c>
      <c r="O12682" s="8">
        <v>0</v>
      </c>
      <c r="P12682" s="8">
        <v>0</v>
      </c>
    </row>
    <row r="12683" spans="1:16" x14ac:dyDescent="0.35">
      <c r="A12683" s="8" t="s">
        <v>233</v>
      </c>
      <c r="B12683" s="54">
        <v>44452</v>
      </c>
      <c r="C12683">
        <v>4</v>
      </c>
      <c r="D12683"/>
      <c r="E12683"/>
      <c r="F12683"/>
      <c r="G12683" s="8">
        <v>12647</v>
      </c>
      <c r="H12683" s="8">
        <v>12679</v>
      </c>
      <c r="I12683" s="8" t="e">
        <v>#N/A</v>
      </c>
      <c r="J12683" s="8" t="e">
        <v>#N/A</v>
      </c>
      <c r="K12683" s="8" t="e">
        <v>#N/A</v>
      </c>
      <c r="L12683" s="8">
        <v>0</v>
      </c>
      <c r="M12683" s="8">
        <v>0</v>
      </c>
      <c r="N12683" s="8">
        <v>0</v>
      </c>
      <c r="O12683" s="8">
        <v>0</v>
      </c>
      <c r="P12683" s="8">
        <v>0</v>
      </c>
    </row>
    <row r="12684" spans="1:16" x14ac:dyDescent="0.35">
      <c r="A12684" s="8" t="s">
        <v>233</v>
      </c>
      <c r="B12684" s="54">
        <v>44459</v>
      </c>
      <c r="C12684">
        <v>3</v>
      </c>
      <c r="D12684"/>
      <c r="E12684"/>
      <c r="F12684"/>
      <c r="G12684" s="8">
        <v>12647</v>
      </c>
      <c r="H12684" s="8">
        <v>12680</v>
      </c>
      <c r="I12684" s="8" t="e">
        <v>#N/A</v>
      </c>
      <c r="J12684" s="8" t="e">
        <v>#N/A</v>
      </c>
      <c r="K12684" s="8" t="e">
        <v>#N/A</v>
      </c>
      <c r="L12684" s="8">
        <v>0</v>
      </c>
      <c r="M12684" s="8">
        <v>0</v>
      </c>
      <c r="N12684" s="8">
        <v>0</v>
      </c>
      <c r="O12684" s="8">
        <v>0</v>
      </c>
      <c r="P12684" s="8">
        <v>0</v>
      </c>
    </row>
    <row r="12685" spans="1:16" x14ac:dyDescent="0.35">
      <c r="A12685" s="8" t="s">
        <v>233</v>
      </c>
      <c r="B12685" s="54">
        <v>44466</v>
      </c>
      <c r="C12685">
        <v>3</v>
      </c>
      <c r="D12685"/>
      <c r="E12685"/>
      <c r="F12685"/>
      <c r="G12685" s="8">
        <v>12647</v>
      </c>
      <c r="H12685" s="8">
        <v>12681</v>
      </c>
      <c r="I12685" s="8" t="e">
        <v>#N/A</v>
      </c>
      <c r="J12685" s="8" t="e">
        <v>#N/A</v>
      </c>
      <c r="K12685" s="8" t="e">
        <v>#N/A</v>
      </c>
      <c r="L12685" s="8">
        <v>0</v>
      </c>
      <c r="M12685" s="8">
        <v>0</v>
      </c>
      <c r="N12685" s="8">
        <v>0</v>
      </c>
      <c r="O12685" s="8">
        <v>0</v>
      </c>
      <c r="P12685" s="8">
        <v>0</v>
      </c>
    </row>
    <row r="12686" spans="1:16" x14ac:dyDescent="0.35">
      <c r="A12686" s="8" t="s">
        <v>233</v>
      </c>
      <c r="B12686" s="54">
        <v>44473</v>
      </c>
      <c r="C12686">
        <v>9</v>
      </c>
      <c r="D12686"/>
      <c r="E12686"/>
      <c r="F12686"/>
      <c r="G12686" s="8">
        <v>12647</v>
      </c>
      <c r="H12686" s="8">
        <v>12682</v>
      </c>
      <c r="I12686" s="8" t="e">
        <v>#N/A</v>
      </c>
      <c r="J12686" s="8" t="e">
        <v>#N/A</v>
      </c>
      <c r="K12686" s="8" t="e">
        <v>#N/A</v>
      </c>
      <c r="L12686" s="8">
        <v>0</v>
      </c>
      <c r="M12686" s="8">
        <v>0</v>
      </c>
      <c r="N12686" s="8">
        <v>0</v>
      </c>
      <c r="O12686" s="8">
        <v>0</v>
      </c>
      <c r="P12686" s="8">
        <v>0</v>
      </c>
    </row>
    <row r="12687" spans="1:16" x14ac:dyDescent="0.35">
      <c r="A12687" s="8" t="s">
        <v>233</v>
      </c>
      <c r="B12687" s="54">
        <v>44480</v>
      </c>
      <c r="C12687">
        <v>6</v>
      </c>
      <c r="D12687"/>
      <c r="E12687"/>
      <c r="F12687"/>
      <c r="G12687" s="8">
        <v>12647</v>
      </c>
      <c r="H12687" s="8">
        <v>12683</v>
      </c>
      <c r="I12687" s="8" t="e">
        <v>#N/A</v>
      </c>
      <c r="J12687" s="8" t="e">
        <v>#N/A</v>
      </c>
      <c r="K12687" s="8" t="e">
        <v>#N/A</v>
      </c>
      <c r="L12687" s="8">
        <v>0</v>
      </c>
      <c r="M12687" s="8">
        <v>0</v>
      </c>
      <c r="N12687" s="8">
        <v>0</v>
      </c>
      <c r="O12687" s="8">
        <v>0</v>
      </c>
      <c r="P12687" s="8">
        <v>0</v>
      </c>
    </row>
    <row r="12688" spans="1:16" x14ac:dyDescent="0.35">
      <c r="A12688" s="8" t="s">
        <v>233</v>
      </c>
      <c r="B12688" s="54">
        <v>44487</v>
      </c>
      <c r="C12688">
        <v>5</v>
      </c>
      <c r="D12688"/>
      <c r="E12688"/>
      <c r="F12688"/>
      <c r="G12688" s="8">
        <v>12647</v>
      </c>
      <c r="H12688" s="8">
        <v>12684</v>
      </c>
      <c r="I12688" s="8" t="e">
        <v>#N/A</v>
      </c>
      <c r="J12688" s="8" t="e">
        <v>#N/A</v>
      </c>
      <c r="K12688" s="8" t="e">
        <v>#N/A</v>
      </c>
      <c r="L12688" s="8">
        <v>0</v>
      </c>
      <c r="M12688" s="8">
        <v>0</v>
      </c>
      <c r="N12688" s="8">
        <v>0</v>
      </c>
      <c r="O12688" s="8">
        <v>0</v>
      </c>
      <c r="P12688" s="8">
        <v>0</v>
      </c>
    </row>
    <row r="12689" spans="1:16" x14ac:dyDescent="0.35">
      <c r="A12689" s="8" t="s">
        <v>233</v>
      </c>
      <c r="B12689" s="54">
        <v>44494</v>
      </c>
      <c r="C12689">
        <v>4</v>
      </c>
      <c r="D12689"/>
      <c r="E12689"/>
      <c r="F12689"/>
      <c r="G12689" s="8">
        <v>12647</v>
      </c>
      <c r="H12689" s="8">
        <v>12685</v>
      </c>
      <c r="I12689" s="8" t="e">
        <v>#N/A</v>
      </c>
      <c r="J12689" s="8" t="e">
        <v>#N/A</v>
      </c>
      <c r="K12689" s="8" t="e">
        <v>#N/A</v>
      </c>
      <c r="L12689" s="8">
        <v>0</v>
      </c>
      <c r="M12689" s="8">
        <v>0</v>
      </c>
      <c r="N12689" s="8">
        <v>0</v>
      </c>
      <c r="O12689" s="8">
        <v>0</v>
      </c>
      <c r="P12689" s="8">
        <v>0</v>
      </c>
    </row>
    <row r="12690" spans="1:16" x14ac:dyDescent="0.35">
      <c r="A12690" s="8" t="s">
        <v>233</v>
      </c>
      <c r="B12690" s="54">
        <v>44501</v>
      </c>
      <c r="C12690">
        <v>0</v>
      </c>
      <c r="D12690"/>
      <c r="E12690"/>
      <c r="F12690"/>
      <c r="G12690" s="8">
        <v>12647</v>
      </c>
      <c r="H12690" s="8">
        <v>12686</v>
      </c>
      <c r="I12690" s="8" t="e">
        <v>#N/A</v>
      </c>
      <c r="J12690" s="8" t="e">
        <v>#N/A</v>
      </c>
      <c r="K12690" s="8" t="e">
        <v>#N/A</v>
      </c>
      <c r="L12690" s="8">
        <v>0</v>
      </c>
      <c r="M12690" s="8">
        <v>0</v>
      </c>
      <c r="N12690" s="8">
        <v>0</v>
      </c>
      <c r="O12690" s="8">
        <v>0</v>
      </c>
      <c r="P12690" s="8">
        <v>0</v>
      </c>
    </row>
    <row r="12691" spans="1:16" x14ac:dyDescent="0.35">
      <c r="A12691" s="8" t="s">
        <v>233</v>
      </c>
      <c r="B12691" s="54">
        <v>44508</v>
      </c>
      <c r="C12691">
        <v>4</v>
      </c>
      <c r="D12691"/>
      <c r="E12691"/>
      <c r="F12691"/>
      <c r="G12691" s="8">
        <v>12647</v>
      </c>
      <c r="H12691" s="8">
        <v>12687</v>
      </c>
      <c r="I12691" s="8" t="e">
        <v>#N/A</v>
      </c>
      <c r="J12691" s="8" t="e">
        <v>#N/A</v>
      </c>
      <c r="K12691" s="8" t="e">
        <v>#N/A</v>
      </c>
      <c r="L12691" s="8">
        <v>0</v>
      </c>
      <c r="M12691" s="8">
        <v>0</v>
      </c>
      <c r="N12691" s="8">
        <v>0</v>
      </c>
      <c r="O12691" s="8">
        <v>0</v>
      </c>
      <c r="P12691" s="8">
        <v>0</v>
      </c>
    </row>
    <row r="12692" spans="1:16" x14ac:dyDescent="0.35">
      <c r="A12692" s="8" t="s">
        <v>233</v>
      </c>
      <c r="B12692" s="54">
        <v>44515</v>
      </c>
      <c r="C12692">
        <v>7</v>
      </c>
      <c r="D12692"/>
      <c r="E12692"/>
      <c r="F12692"/>
      <c r="G12692" s="8">
        <v>12647</v>
      </c>
      <c r="H12692" s="8">
        <v>12688</v>
      </c>
      <c r="I12692" s="8" t="e">
        <v>#N/A</v>
      </c>
      <c r="J12692" s="8" t="e">
        <v>#N/A</v>
      </c>
      <c r="K12692" s="8" t="e">
        <v>#N/A</v>
      </c>
      <c r="L12692" s="8">
        <v>0</v>
      </c>
      <c r="M12692" s="8">
        <v>0</v>
      </c>
      <c r="N12692" s="8">
        <v>0</v>
      </c>
      <c r="O12692" s="8">
        <v>0</v>
      </c>
      <c r="P12692" s="8">
        <v>0</v>
      </c>
    </row>
    <row r="12693" spans="1:16" x14ac:dyDescent="0.35">
      <c r="A12693" s="8" t="s">
        <v>233</v>
      </c>
      <c r="B12693" s="54">
        <v>44522</v>
      </c>
      <c r="C12693">
        <v>4</v>
      </c>
      <c r="D12693"/>
      <c r="E12693"/>
      <c r="F12693"/>
      <c r="G12693" s="8">
        <v>12647</v>
      </c>
      <c r="H12693" s="8">
        <v>12689</v>
      </c>
      <c r="I12693" s="8" t="e">
        <v>#N/A</v>
      </c>
      <c r="J12693" s="8" t="e">
        <v>#N/A</v>
      </c>
      <c r="K12693" s="8" t="e">
        <v>#N/A</v>
      </c>
      <c r="L12693" s="8">
        <v>0</v>
      </c>
      <c r="M12693" s="8">
        <v>0</v>
      </c>
      <c r="N12693" s="8">
        <v>0</v>
      </c>
      <c r="O12693" s="8">
        <v>0</v>
      </c>
      <c r="P12693" s="8">
        <v>0</v>
      </c>
    </row>
    <row r="12694" spans="1:16" x14ac:dyDescent="0.35">
      <c r="A12694" s="8" t="s">
        <v>233</v>
      </c>
      <c r="B12694" s="54">
        <v>44529</v>
      </c>
      <c r="C12694">
        <v>5</v>
      </c>
      <c r="D12694"/>
      <c r="E12694"/>
      <c r="F12694"/>
      <c r="G12694" s="8">
        <v>12647</v>
      </c>
      <c r="H12694" s="8">
        <v>12690</v>
      </c>
      <c r="I12694" s="8" t="e">
        <v>#N/A</v>
      </c>
      <c r="J12694" s="8" t="e">
        <v>#N/A</v>
      </c>
      <c r="K12694" s="8" t="e">
        <v>#N/A</v>
      </c>
      <c r="L12694" s="8">
        <v>0</v>
      </c>
      <c r="M12694" s="8">
        <v>0</v>
      </c>
      <c r="N12694" s="8">
        <v>0</v>
      </c>
      <c r="O12694" s="8">
        <v>0</v>
      </c>
      <c r="P12694" s="8">
        <v>0</v>
      </c>
    </row>
    <row r="12695" spans="1:16" x14ac:dyDescent="0.35">
      <c r="A12695" s="8" t="s">
        <v>233</v>
      </c>
      <c r="B12695" s="54">
        <v>44536</v>
      </c>
      <c r="C12695">
        <v>5</v>
      </c>
      <c r="D12695"/>
      <c r="E12695"/>
      <c r="F12695"/>
      <c r="G12695" s="8">
        <v>12647</v>
      </c>
      <c r="H12695" s="8">
        <v>12691</v>
      </c>
      <c r="I12695" s="8" t="e">
        <v>#N/A</v>
      </c>
      <c r="J12695" s="8" t="e">
        <v>#N/A</v>
      </c>
      <c r="K12695" s="8" t="e">
        <v>#N/A</v>
      </c>
      <c r="L12695" s="8">
        <v>0</v>
      </c>
      <c r="M12695" s="8">
        <v>0</v>
      </c>
      <c r="N12695" s="8">
        <v>0</v>
      </c>
      <c r="O12695" s="8">
        <v>0</v>
      </c>
      <c r="P12695" s="8">
        <v>0</v>
      </c>
    </row>
    <row r="12696" spans="1:16" x14ac:dyDescent="0.35">
      <c r="A12696" s="8" t="s">
        <v>233</v>
      </c>
      <c r="B12696" s="54">
        <v>44543</v>
      </c>
      <c r="C12696">
        <v>6</v>
      </c>
      <c r="D12696"/>
      <c r="E12696"/>
      <c r="F12696"/>
      <c r="G12696" s="8">
        <v>12647</v>
      </c>
      <c r="H12696" s="8">
        <v>12692</v>
      </c>
      <c r="I12696" s="8" t="e">
        <v>#N/A</v>
      </c>
      <c r="J12696" s="8" t="e">
        <v>#N/A</v>
      </c>
      <c r="K12696" s="8" t="e">
        <v>#N/A</v>
      </c>
      <c r="L12696" s="8">
        <v>0</v>
      </c>
      <c r="M12696" s="8">
        <v>0</v>
      </c>
      <c r="N12696" s="8">
        <v>0</v>
      </c>
      <c r="O12696" s="8">
        <v>0</v>
      </c>
      <c r="P12696" s="8">
        <v>0</v>
      </c>
    </row>
    <row r="12697" spans="1:16" x14ac:dyDescent="0.35">
      <c r="A12697" s="8" t="s">
        <v>233</v>
      </c>
      <c r="B12697" s="54">
        <v>44550</v>
      </c>
      <c r="C12697">
        <v>6</v>
      </c>
      <c r="D12697"/>
      <c r="E12697"/>
      <c r="F12697"/>
      <c r="G12697" s="8">
        <v>12647</v>
      </c>
      <c r="H12697" s="8">
        <v>12693</v>
      </c>
      <c r="I12697" s="8" t="e">
        <v>#N/A</v>
      </c>
      <c r="J12697" s="8" t="e">
        <v>#N/A</v>
      </c>
      <c r="K12697" s="8" t="e">
        <v>#N/A</v>
      </c>
      <c r="L12697" s="8">
        <v>0</v>
      </c>
      <c r="M12697" s="8">
        <v>0</v>
      </c>
      <c r="N12697" s="8">
        <v>0</v>
      </c>
      <c r="O12697" s="8">
        <v>0</v>
      </c>
      <c r="P12697" s="8">
        <v>0</v>
      </c>
    </row>
    <row r="12698" spans="1:16" x14ac:dyDescent="0.35">
      <c r="A12698" s="8" t="s">
        <v>233</v>
      </c>
      <c r="B12698" s="54">
        <v>44557</v>
      </c>
      <c r="C12698">
        <v>5</v>
      </c>
      <c r="D12698"/>
      <c r="E12698"/>
      <c r="F12698"/>
      <c r="G12698" s="8">
        <v>12647</v>
      </c>
      <c r="H12698" s="8">
        <v>12694</v>
      </c>
      <c r="I12698" s="8" t="e">
        <v>#N/A</v>
      </c>
      <c r="J12698" s="8" t="e">
        <v>#N/A</v>
      </c>
      <c r="K12698" s="8" t="e">
        <v>#N/A</v>
      </c>
      <c r="L12698" s="8">
        <v>0</v>
      </c>
      <c r="M12698" s="8">
        <v>0</v>
      </c>
      <c r="N12698" s="8">
        <v>0</v>
      </c>
      <c r="O12698" s="8">
        <v>0</v>
      </c>
      <c r="P12698" s="8">
        <v>0</v>
      </c>
    </row>
    <row r="12699" spans="1:16" x14ac:dyDescent="0.35">
      <c r="A12699" s="8" t="s">
        <v>233</v>
      </c>
      <c r="B12699" s="54">
        <v>44564</v>
      </c>
      <c r="C12699">
        <v>0</v>
      </c>
      <c r="D12699"/>
      <c r="E12699"/>
      <c r="F12699"/>
      <c r="G12699" s="8">
        <v>12647</v>
      </c>
      <c r="H12699" s="8">
        <v>12695</v>
      </c>
      <c r="I12699" s="8" t="e">
        <v>#N/A</v>
      </c>
      <c r="J12699" s="8" t="e">
        <v>#N/A</v>
      </c>
      <c r="K12699" s="8" t="e">
        <v>#N/A</v>
      </c>
      <c r="L12699" s="8">
        <v>0</v>
      </c>
      <c r="M12699" s="8">
        <v>0</v>
      </c>
      <c r="N12699" s="8">
        <v>0</v>
      </c>
      <c r="O12699" s="8">
        <v>0</v>
      </c>
      <c r="P12699" s="8">
        <v>0</v>
      </c>
    </row>
    <row r="12700" spans="1:16" x14ac:dyDescent="0.35">
      <c r="A12700" s="8" t="s">
        <v>233</v>
      </c>
      <c r="B12700" s="54">
        <v>44571</v>
      </c>
      <c r="C12700">
        <v>0</v>
      </c>
      <c r="D12700"/>
      <c r="E12700"/>
      <c r="F12700"/>
      <c r="G12700" s="8">
        <v>12647</v>
      </c>
      <c r="H12700" s="8">
        <v>12696</v>
      </c>
      <c r="I12700" s="8" t="e">
        <v>#N/A</v>
      </c>
      <c r="J12700" s="8" t="e">
        <v>#N/A</v>
      </c>
      <c r="K12700" s="8" t="e">
        <v>#N/A</v>
      </c>
      <c r="L12700" s="8">
        <v>0</v>
      </c>
      <c r="M12700" s="8">
        <v>0</v>
      </c>
      <c r="N12700" s="8">
        <v>0</v>
      </c>
      <c r="O12700" s="8">
        <v>0</v>
      </c>
      <c r="P12700" s="8">
        <v>0</v>
      </c>
    </row>
    <row r="12701" spans="1:16" x14ac:dyDescent="0.35">
      <c r="A12701" s="8" t="s">
        <v>233</v>
      </c>
      <c r="B12701" s="54">
        <v>44578</v>
      </c>
      <c r="C12701">
        <v>9</v>
      </c>
      <c r="D12701"/>
      <c r="E12701"/>
      <c r="F12701"/>
      <c r="G12701" s="8">
        <v>12647</v>
      </c>
      <c r="H12701" s="8">
        <v>12697</v>
      </c>
      <c r="I12701" s="8" t="e">
        <v>#N/A</v>
      </c>
      <c r="J12701" s="8" t="e">
        <v>#N/A</v>
      </c>
      <c r="K12701" s="8" t="e">
        <v>#N/A</v>
      </c>
      <c r="L12701" s="8">
        <v>0</v>
      </c>
      <c r="M12701" s="8">
        <v>0</v>
      </c>
      <c r="N12701" s="8">
        <v>0</v>
      </c>
      <c r="O12701" s="8">
        <v>0</v>
      </c>
      <c r="P12701" s="8">
        <v>0</v>
      </c>
    </row>
    <row r="12702" spans="1:16" x14ac:dyDescent="0.35">
      <c r="A12702" s="8" t="s">
        <v>233</v>
      </c>
      <c r="B12702" s="54">
        <v>44585</v>
      </c>
      <c r="C12702">
        <v>0</v>
      </c>
      <c r="D12702"/>
      <c r="E12702"/>
      <c r="F12702"/>
      <c r="G12702" s="8">
        <v>12647</v>
      </c>
      <c r="H12702" s="8">
        <v>12698</v>
      </c>
      <c r="I12702" s="8" t="e">
        <v>#N/A</v>
      </c>
      <c r="J12702" s="8" t="e">
        <v>#N/A</v>
      </c>
      <c r="K12702" s="8" t="e">
        <v>#N/A</v>
      </c>
      <c r="L12702" s="8">
        <v>0</v>
      </c>
      <c r="M12702" s="8">
        <v>0</v>
      </c>
      <c r="N12702" s="8">
        <v>0</v>
      </c>
      <c r="O12702" s="8">
        <v>0</v>
      </c>
      <c r="P12702" s="8">
        <v>0</v>
      </c>
    </row>
    <row r="12703" spans="1:16" x14ac:dyDescent="0.35">
      <c r="A12703" s="8" t="s">
        <v>233</v>
      </c>
      <c r="B12703" s="54">
        <v>44592</v>
      </c>
      <c r="C12703">
        <v>0</v>
      </c>
      <c r="D12703"/>
      <c r="E12703"/>
      <c r="F12703"/>
      <c r="G12703" s="8">
        <v>12647</v>
      </c>
      <c r="H12703" s="8">
        <v>12699</v>
      </c>
      <c r="I12703" s="8" t="e">
        <v>#N/A</v>
      </c>
      <c r="J12703" s="8" t="e">
        <v>#N/A</v>
      </c>
      <c r="K12703" s="8" t="e">
        <v>#N/A</v>
      </c>
      <c r="L12703" s="8">
        <v>0</v>
      </c>
      <c r="M12703" s="8">
        <v>0</v>
      </c>
      <c r="N12703" s="8">
        <v>0</v>
      </c>
      <c r="O12703" s="8">
        <v>0</v>
      </c>
      <c r="P12703" s="8">
        <v>0</v>
      </c>
    </row>
    <row r="12704" spans="1:16" x14ac:dyDescent="0.35">
      <c r="A12704" s="8" t="s">
        <v>233</v>
      </c>
      <c r="B12704" s="54">
        <v>44599</v>
      </c>
      <c r="C12704">
        <v>0</v>
      </c>
      <c r="D12704"/>
      <c r="E12704"/>
      <c r="F12704"/>
      <c r="G12704" s="8">
        <v>12647</v>
      </c>
      <c r="H12704" s="8">
        <v>12700</v>
      </c>
      <c r="I12704" s="8" t="e">
        <v>#N/A</v>
      </c>
      <c r="J12704" s="8" t="e">
        <v>#N/A</v>
      </c>
      <c r="K12704" s="8" t="e">
        <v>#N/A</v>
      </c>
      <c r="L12704" s="8">
        <v>0</v>
      </c>
      <c r="M12704" s="8">
        <v>0</v>
      </c>
      <c r="N12704" s="8">
        <v>0</v>
      </c>
      <c r="O12704" s="8">
        <v>0</v>
      </c>
      <c r="P12704" s="8">
        <v>0</v>
      </c>
    </row>
    <row r="12705" spans="1:16" x14ac:dyDescent="0.35">
      <c r="A12705" s="8" t="s">
        <v>233</v>
      </c>
      <c r="B12705" s="54">
        <v>44606</v>
      </c>
      <c r="C12705">
        <v>0</v>
      </c>
      <c r="D12705"/>
      <c r="E12705"/>
      <c r="F12705"/>
      <c r="G12705" s="8">
        <v>12647</v>
      </c>
      <c r="H12705" s="8">
        <v>12701</v>
      </c>
      <c r="I12705" s="8" t="e">
        <v>#N/A</v>
      </c>
      <c r="J12705" s="8" t="e">
        <v>#N/A</v>
      </c>
      <c r="K12705" s="8" t="e">
        <v>#N/A</v>
      </c>
      <c r="L12705" s="8">
        <v>0</v>
      </c>
      <c r="M12705" s="8">
        <v>0</v>
      </c>
      <c r="N12705" s="8">
        <v>0</v>
      </c>
      <c r="O12705" s="8">
        <v>0</v>
      </c>
      <c r="P12705" s="8">
        <v>0</v>
      </c>
    </row>
    <row r="12706" spans="1:16" x14ac:dyDescent="0.35">
      <c r="A12706" s="8" t="s">
        <v>233</v>
      </c>
      <c r="B12706" s="54">
        <v>44613</v>
      </c>
      <c r="C12706">
        <v>7</v>
      </c>
      <c r="D12706"/>
      <c r="E12706"/>
      <c r="F12706"/>
      <c r="G12706" s="8">
        <v>12647</v>
      </c>
      <c r="H12706" s="8">
        <v>12702</v>
      </c>
      <c r="I12706" s="8" t="e">
        <v>#N/A</v>
      </c>
      <c r="J12706" s="8" t="e">
        <v>#N/A</v>
      </c>
      <c r="K12706" s="8" t="e">
        <v>#N/A</v>
      </c>
      <c r="L12706" s="8">
        <v>0</v>
      </c>
      <c r="M12706" s="8">
        <v>0</v>
      </c>
      <c r="N12706" s="8">
        <v>0</v>
      </c>
      <c r="O12706" s="8">
        <v>0</v>
      </c>
      <c r="P12706" s="8">
        <v>0</v>
      </c>
    </row>
    <row r="12707" spans="1:16" x14ac:dyDescent="0.35">
      <c r="A12707" s="8" t="s">
        <v>233</v>
      </c>
      <c r="B12707" s="54">
        <v>44620</v>
      </c>
      <c r="C12707">
        <v>0</v>
      </c>
      <c r="D12707"/>
      <c r="E12707"/>
      <c r="F12707"/>
      <c r="G12707" s="8">
        <v>12647</v>
      </c>
      <c r="H12707" s="8">
        <v>12703</v>
      </c>
      <c r="I12707" s="8" t="e">
        <v>#N/A</v>
      </c>
      <c r="J12707" s="8" t="e">
        <v>#N/A</v>
      </c>
      <c r="K12707" s="8" t="e">
        <v>#N/A</v>
      </c>
      <c r="L12707" s="8">
        <v>0</v>
      </c>
      <c r="M12707" s="8">
        <v>0</v>
      </c>
      <c r="N12707" s="8">
        <v>0</v>
      </c>
      <c r="O12707" s="8">
        <v>0</v>
      </c>
      <c r="P12707" s="8">
        <v>0</v>
      </c>
    </row>
    <row r="12708" spans="1:16" x14ac:dyDescent="0.35">
      <c r="A12708" s="8" t="s">
        <v>233</v>
      </c>
      <c r="B12708" s="54">
        <v>44627</v>
      </c>
      <c r="C12708">
        <v>0</v>
      </c>
      <c r="D12708"/>
      <c r="E12708"/>
      <c r="F12708"/>
      <c r="G12708" s="8">
        <v>12647</v>
      </c>
      <c r="H12708" s="8">
        <v>12704</v>
      </c>
      <c r="I12708" s="8" t="e">
        <v>#N/A</v>
      </c>
      <c r="J12708" s="8" t="e">
        <v>#N/A</v>
      </c>
      <c r="K12708" s="8" t="e">
        <v>#N/A</v>
      </c>
      <c r="L12708" s="8">
        <v>0</v>
      </c>
      <c r="M12708" s="8">
        <v>0</v>
      </c>
      <c r="N12708" s="8">
        <v>0</v>
      </c>
      <c r="O12708" s="8">
        <v>0</v>
      </c>
      <c r="P12708" s="8">
        <v>0</v>
      </c>
    </row>
    <row r="12709" spans="1:16" x14ac:dyDescent="0.35">
      <c r="A12709" s="8" t="s">
        <v>233</v>
      </c>
      <c r="B12709" s="54">
        <v>44634</v>
      </c>
      <c r="C12709">
        <v>0</v>
      </c>
      <c r="D12709"/>
      <c r="E12709"/>
      <c r="F12709"/>
      <c r="G12709" s="8">
        <v>12647</v>
      </c>
      <c r="H12709" s="8">
        <v>12705</v>
      </c>
      <c r="I12709" s="8" t="e">
        <v>#N/A</v>
      </c>
      <c r="J12709" s="8" t="e">
        <v>#N/A</v>
      </c>
      <c r="K12709" s="8" t="e">
        <v>#N/A</v>
      </c>
      <c r="L12709" s="8">
        <v>0</v>
      </c>
      <c r="M12709" s="8">
        <v>0</v>
      </c>
      <c r="N12709" s="8">
        <v>0</v>
      </c>
      <c r="O12709" s="8">
        <v>0</v>
      </c>
      <c r="P12709" s="8">
        <v>0</v>
      </c>
    </row>
    <row r="12710" spans="1:16" x14ac:dyDescent="0.35">
      <c r="A12710" s="8" t="s">
        <v>233</v>
      </c>
      <c r="B12710" s="54">
        <v>44641</v>
      </c>
      <c r="C12710">
        <v>0</v>
      </c>
      <c r="D12710"/>
      <c r="E12710"/>
      <c r="F12710"/>
      <c r="G12710" s="8">
        <v>12647</v>
      </c>
      <c r="H12710" s="8">
        <v>12706</v>
      </c>
      <c r="I12710" s="8" t="e">
        <v>#N/A</v>
      </c>
      <c r="J12710" s="8" t="e">
        <v>#N/A</v>
      </c>
      <c r="K12710" s="8" t="e">
        <v>#N/A</v>
      </c>
      <c r="L12710" s="8">
        <v>0</v>
      </c>
      <c r="M12710" s="8">
        <v>0</v>
      </c>
      <c r="N12710" s="8">
        <v>0</v>
      </c>
      <c r="O12710" s="8">
        <v>0</v>
      </c>
      <c r="P12710" s="8">
        <v>0</v>
      </c>
    </row>
    <row r="12711" spans="1:16" x14ac:dyDescent="0.35">
      <c r="A12711" s="8" t="s">
        <v>233</v>
      </c>
      <c r="B12711" s="54">
        <v>44648</v>
      </c>
      <c r="C12711">
        <v>6</v>
      </c>
      <c r="D12711"/>
      <c r="E12711"/>
      <c r="F12711"/>
      <c r="G12711" s="8">
        <v>12647</v>
      </c>
      <c r="H12711" s="8">
        <v>12707</v>
      </c>
      <c r="I12711" s="8" t="e">
        <v>#N/A</v>
      </c>
      <c r="J12711" s="8" t="e">
        <v>#N/A</v>
      </c>
      <c r="K12711" s="8" t="e">
        <v>#N/A</v>
      </c>
      <c r="L12711" s="8">
        <v>0</v>
      </c>
      <c r="M12711" s="8">
        <v>0</v>
      </c>
      <c r="N12711" s="8">
        <v>0</v>
      </c>
      <c r="O12711" s="8">
        <v>0</v>
      </c>
      <c r="P12711" s="8">
        <v>0</v>
      </c>
    </row>
    <row r="12712" spans="1:16" x14ac:dyDescent="0.35">
      <c r="A12712" s="8" t="s">
        <v>233</v>
      </c>
      <c r="B12712" s="54">
        <v>44655</v>
      </c>
      <c r="C12712">
        <v>4</v>
      </c>
      <c r="D12712"/>
      <c r="E12712"/>
      <c r="F12712"/>
      <c r="G12712" s="8">
        <v>12647</v>
      </c>
      <c r="H12712" s="8">
        <v>12708</v>
      </c>
      <c r="I12712" s="8" t="e">
        <v>#N/A</v>
      </c>
      <c r="J12712" s="8" t="e">
        <v>#N/A</v>
      </c>
      <c r="K12712" s="8" t="e">
        <v>#N/A</v>
      </c>
      <c r="L12712" s="8">
        <v>0</v>
      </c>
      <c r="M12712" s="8">
        <v>0</v>
      </c>
      <c r="N12712" s="8">
        <v>0</v>
      </c>
      <c r="O12712" s="8">
        <v>0</v>
      </c>
      <c r="P12712" s="8">
        <v>0</v>
      </c>
    </row>
    <row r="12713" spans="1:16" x14ac:dyDescent="0.35">
      <c r="A12713" s="8" t="s">
        <v>233</v>
      </c>
      <c r="B12713" s="54">
        <v>44662</v>
      </c>
      <c r="C12713">
        <v>4</v>
      </c>
      <c r="D12713"/>
      <c r="E12713"/>
      <c r="F12713"/>
      <c r="G12713" s="8">
        <v>12647</v>
      </c>
      <c r="H12713" s="8">
        <v>12709</v>
      </c>
      <c r="I12713" s="8" t="e">
        <v>#N/A</v>
      </c>
      <c r="J12713" s="8" t="e">
        <v>#N/A</v>
      </c>
      <c r="K12713" s="8" t="e">
        <v>#N/A</v>
      </c>
      <c r="L12713" s="8">
        <v>0</v>
      </c>
      <c r="M12713" s="8">
        <v>0</v>
      </c>
      <c r="N12713" s="8">
        <v>0</v>
      </c>
      <c r="O12713" s="8">
        <v>0</v>
      </c>
      <c r="P12713" s="8">
        <v>0</v>
      </c>
    </row>
    <row r="12714" spans="1:16" x14ac:dyDescent="0.35">
      <c r="A12714" s="8" t="s">
        <v>233</v>
      </c>
      <c r="B12714" s="54">
        <v>44669</v>
      </c>
      <c r="C12714">
        <v>7</v>
      </c>
      <c r="D12714"/>
      <c r="E12714"/>
      <c r="F12714"/>
      <c r="G12714" s="8">
        <v>12647</v>
      </c>
      <c r="H12714" s="8">
        <v>12710</v>
      </c>
      <c r="I12714" s="8" t="e">
        <v>#N/A</v>
      </c>
      <c r="J12714" s="8" t="e">
        <v>#N/A</v>
      </c>
      <c r="K12714" s="8" t="e">
        <v>#N/A</v>
      </c>
      <c r="L12714" s="8">
        <v>0</v>
      </c>
      <c r="M12714" s="8">
        <v>0</v>
      </c>
      <c r="N12714" s="8">
        <v>0</v>
      </c>
      <c r="O12714" s="8">
        <v>0</v>
      </c>
      <c r="P12714" s="8">
        <v>0</v>
      </c>
    </row>
    <row r="12715" spans="1:16" x14ac:dyDescent="0.35">
      <c r="A12715" s="8" t="s">
        <v>233</v>
      </c>
      <c r="B12715" s="54">
        <v>44676</v>
      </c>
      <c r="C12715">
        <v>5</v>
      </c>
      <c r="D12715"/>
      <c r="E12715"/>
      <c r="F12715"/>
      <c r="G12715" s="8">
        <v>12647</v>
      </c>
      <c r="H12715" s="8">
        <v>12711</v>
      </c>
      <c r="I12715" s="8" t="e">
        <v>#N/A</v>
      </c>
      <c r="J12715" s="8" t="e">
        <v>#N/A</v>
      </c>
      <c r="K12715" s="8" t="e">
        <v>#N/A</v>
      </c>
      <c r="L12715" s="8">
        <v>0</v>
      </c>
      <c r="M12715" s="8">
        <v>0</v>
      </c>
      <c r="N12715" s="8">
        <v>0</v>
      </c>
      <c r="O12715" s="8">
        <v>0</v>
      </c>
      <c r="P12715" s="8">
        <v>0</v>
      </c>
    </row>
    <row r="12716" spans="1:16" x14ac:dyDescent="0.35">
      <c r="A12716" s="8" t="s">
        <v>233</v>
      </c>
      <c r="B12716" s="54">
        <v>44683</v>
      </c>
      <c r="C12716">
        <v>5</v>
      </c>
      <c r="D12716"/>
      <c r="E12716"/>
      <c r="F12716"/>
      <c r="G12716" s="8">
        <v>12647</v>
      </c>
      <c r="H12716" s="8">
        <v>12712</v>
      </c>
      <c r="I12716" s="8" t="e">
        <v>#N/A</v>
      </c>
      <c r="J12716" s="8" t="e">
        <v>#N/A</v>
      </c>
      <c r="K12716" s="8" t="e">
        <v>#N/A</v>
      </c>
      <c r="L12716" s="8">
        <v>0</v>
      </c>
      <c r="M12716" s="8">
        <v>0</v>
      </c>
      <c r="N12716" s="8">
        <v>0</v>
      </c>
      <c r="O12716" s="8">
        <v>0</v>
      </c>
      <c r="P12716" s="8">
        <v>0</v>
      </c>
    </row>
    <row r="12717" spans="1:16" x14ac:dyDescent="0.35">
      <c r="A12717" s="8" t="s">
        <v>233</v>
      </c>
      <c r="B12717" s="54">
        <v>44690</v>
      </c>
      <c r="C12717">
        <v>6</v>
      </c>
      <c r="D12717"/>
      <c r="E12717"/>
      <c r="F12717"/>
      <c r="G12717" s="8">
        <v>12647</v>
      </c>
      <c r="H12717" s="8">
        <v>12713</v>
      </c>
      <c r="I12717" s="8" t="e">
        <v>#N/A</v>
      </c>
      <c r="J12717" s="8" t="e">
        <v>#N/A</v>
      </c>
      <c r="K12717" s="8" t="e">
        <v>#N/A</v>
      </c>
      <c r="L12717" s="8">
        <v>0</v>
      </c>
      <c r="M12717" s="8">
        <v>0</v>
      </c>
      <c r="N12717" s="8">
        <v>0</v>
      </c>
      <c r="O12717" s="8">
        <v>0</v>
      </c>
      <c r="P12717" s="8">
        <v>0</v>
      </c>
    </row>
    <row r="12718" spans="1:16" x14ac:dyDescent="0.35">
      <c r="A12718" s="8" t="s">
        <v>233</v>
      </c>
      <c r="B12718" s="54">
        <v>44697</v>
      </c>
      <c r="C12718">
        <v>6</v>
      </c>
      <c r="D12718"/>
      <c r="E12718"/>
      <c r="F12718"/>
      <c r="G12718" s="8">
        <v>12647</v>
      </c>
      <c r="H12718" s="8">
        <v>12714</v>
      </c>
      <c r="I12718" s="8" t="e">
        <v>#N/A</v>
      </c>
      <c r="J12718" s="8" t="e">
        <v>#N/A</v>
      </c>
      <c r="K12718" s="8" t="e">
        <v>#N/A</v>
      </c>
      <c r="L12718" s="8">
        <v>0</v>
      </c>
      <c r="M12718" s="8">
        <v>0</v>
      </c>
      <c r="N12718" s="8">
        <v>0</v>
      </c>
      <c r="O12718" s="8">
        <v>0</v>
      </c>
      <c r="P12718" s="8">
        <v>0</v>
      </c>
    </row>
    <row r="12719" spans="1:16" x14ac:dyDescent="0.35">
      <c r="A12719" s="8" t="s">
        <v>233</v>
      </c>
      <c r="B12719" s="54">
        <v>44704</v>
      </c>
      <c r="C12719">
        <v>5</v>
      </c>
      <c r="D12719"/>
      <c r="E12719"/>
      <c r="F12719"/>
      <c r="G12719" s="8">
        <v>12647</v>
      </c>
      <c r="H12719" s="8">
        <v>12715</v>
      </c>
      <c r="I12719" s="8" t="e">
        <v>#N/A</v>
      </c>
      <c r="J12719" s="8" t="e">
        <v>#N/A</v>
      </c>
      <c r="K12719" s="8" t="e">
        <v>#N/A</v>
      </c>
      <c r="L12719" s="8">
        <v>0</v>
      </c>
      <c r="M12719" s="8">
        <v>0</v>
      </c>
      <c r="N12719" s="8">
        <v>0</v>
      </c>
      <c r="O12719" s="8">
        <v>0</v>
      </c>
      <c r="P12719" s="8">
        <v>0</v>
      </c>
    </row>
    <row r="12720" spans="1:16" x14ac:dyDescent="0.35">
      <c r="A12720" s="8" t="s">
        <v>233</v>
      </c>
      <c r="B12720" s="54">
        <v>44711</v>
      </c>
      <c r="C12720">
        <v>5</v>
      </c>
      <c r="D12720"/>
      <c r="E12720"/>
      <c r="F12720"/>
      <c r="G12720" s="8">
        <v>12647</v>
      </c>
      <c r="H12720" s="8">
        <v>12716</v>
      </c>
      <c r="I12720" s="8" t="e">
        <v>#N/A</v>
      </c>
      <c r="J12720" s="8" t="e">
        <v>#N/A</v>
      </c>
      <c r="K12720" s="8" t="e">
        <v>#N/A</v>
      </c>
      <c r="L12720" s="8">
        <v>0</v>
      </c>
      <c r="M12720" s="8">
        <v>0</v>
      </c>
      <c r="N12720" s="8">
        <v>0</v>
      </c>
      <c r="O12720" s="8">
        <v>0</v>
      </c>
      <c r="P12720" s="8">
        <v>0</v>
      </c>
    </row>
    <row r="12721" spans="1:16" x14ac:dyDescent="0.35">
      <c r="A12721" s="8" t="s">
        <v>233</v>
      </c>
      <c r="B12721" s="54">
        <v>44718</v>
      </c>
      <c r="C12721">
        <v>8</v>
      </c>
      <c r="D12721"/>
      <c r="E12721"/>
      <c r="F12721"/>
      <c r="G12721" s="8">
        <v>12647</v>
      </c>
      <c r="H12721" s="8">
        <v>12717</v>
      </c>
      <c r="I12721" s="8" t="e">
        <v>#N/A</v>
      </c>
      <c r="J12721" s="8" t="e">
        <v>#N/A</v>
      </c>
      <c r="K12721" s="8" t="e">
        <v>#N/A</v>
      </c>
      <c r="L12721" s="8">
        <v>0</v>
      </c>
      <c r="M12721" s="8">
        <v>0</v>
      </c>
      <c r="N12721" s="8">
        <v>0</v>
      </c>
      <c r="O12721" s="8">
        <v>0</v>
      </c>
      <c r="P12721" s="8">
        <v>0</v>
      </c>
    </row>
    <row r="12722" spans="1:16" x14ac:dyDescent="0.35">
      <c r="A12722" s="8" t="s">
        <v>233</v>
      </c>
      <c r="B12722" s="54">
        <v>44725</v>
      </c>
      <c r="C12722">
        <v>5</v>
      </c>
      <c r="D12722"/>
      <c r="E12722"/>
      <c r="F12722"/>
      <c r="G12722" s="8">
        <v>12647</v>
      </c>
      <c r="H12722" s="8">
        <v>12718</v>
      </c>
      <c r="I12722" s="8" t="e">
        <v>#N/A</v>
      </c>
      <c r="J12722" s="8" t="e">
        <v>#N/A</v>
      </c>
      <c r="K12722" s="8" t="e">
        <v>#N/A</v>
      </c>
      <c r="L12722" s="8">
        <v>0</v>
      </c>
      <c r="M12722" s="8">
        <v>0</v>
      </c>
      <c r="N12722" s="8">
        <v>0</v>
      </c>
      <c r="O12722" s="8">
        <v>0</v>
      </c>
      <c r="P12722" s="8">
        <v>0</v>
      </c>
    </row>
    <row r="12723" spans="1:16" x14ac:dyDescent="0.35">
      <c r="A12723" s="8" t="s">
        <v>233</v>
      </c>
      <c r="B12723" s="54">
        <v>44732</v>
      </c>
      <c r="C12723">
        <v>5</v>
      </c>
      <c r="D12723"/>
      <c r="E12723"/>
      <c r="F12723"/>
      <c r="G12723" s="8">
        <v>12647</v>
      </c>
      <c r="H12723" s="8">
        <v>12719</v>
      </c>
      <c r="I12723" s="8" t="e">
        <v>#N/A</v>
      </c>
      <c r="J12723" s="8" t="e">
        <v>#N/A</v>
      </c>
      <c r="K12723" s="8" t="e">
        <v>#N/A</v>
      </c>
      <c r="L12723" s="8">
        <v>0</v>
      </c>
      <c r="M12723" s="8">
        <v>0</v>
      </c>
      <c r="N12723" s="8">
        <v>0</v>
      </c>
      <c r="O12723" s="8">
        <v>0</v>
      </c>
      <c r="P12723" s="8">
        <v>0</v>
      </c>
    </row>
    <row r="12724" spans="1:16" x14ac:dyDescent="0.35">
      <c r="A12724" s="8" t="s">
        <v>233</v>
      </c>
      <c r="B12724" s="54">
        <v>44739</v>
      </c>
      <c r="C12724">
        <v>9</v>
      </c>
      <c r="D12724"/>
      <c r="E12724"/>
      <c r="F12724"/>
      <c r="G12724" s="8">
        <v>12647</v>
      </c>
      <c r="H12724" s="8">
        <v>12720</v>
      </c>
      <c r="I12724" s="8" t="e">
        <v>#N/A</v>
      </c>
      <c r="J12724" s="8" t="e">
        <v>#N/A</v>
      </c>
      <c r="K12724" s="8" t="e">
        <v>#N/A</v>
      </c>
      <c r="L12724" s="8">
        <v>0</v>
      </c>
      <c r="M12724" s="8">
        <v>0</v>
      </c>
      <c r="N12724" s="8">
        <v>0</v>
      </c>
      <c r="O12724" s="8">
        <v>0</v>
      </c>
      <c r="P12724" s="8">
        <v>0</v>
      </c>
    </row>
    <row r="12725" spans="1:16" x14ac:dyDescent="0.35">
      <c r="A12725" s="8" t="s">
        <v>233</v>
      </c>
      <c r="B12725" s="54">
        <v>44746</v>
      </c>
      <c r="C12725">
        <v>5</v>
      </c>
      <c r="D12725"/>
      <c r="E12725"/>
      <c r="F12725"/>
      <c r="G12725" s="8">
        <v>12647</v>
      </c>
      <c r="H12725" s="8">
        <v>12721</v>
      </c>
      <c r="I12725" s="8" t="e">
        <v>#N/A</v>
      </c>
      <c r="J12725" s="8" t="e">
        <v>#N/A</v>
      </c>
      <c r="K12725" s="8" t="e">
        <v>#N/A</v>
      </c>
      <c r="L12725" s="8">
        <v>0</v>
      </c>
      <c r="M12725" s="8">
        <v>0</v>
      </c>
      <c r="N12725" s="8">
        <v>0</v>
      </c>
      <c r="O12725" s="8">
        <v>0</v>
      </c>
      <c r="P12725" s="8">
        <v>0</v>
      </c>
    </row>
    <row r="12726" spans="1:16" x14ac:dyDescent="0.35">
      <c r="A12726" s="8" t="s">
        <v>233</v>
      </c>
      <c r="B12726" s="54">
        <v>44753</v>
      </c>
      <c r="C12726">
        <v>7</v>
      </c>
      <c r="D12726"/>
      <c r="E12726"/>
      <c r="F12726"/>
      <c r="G12726" s="8">
        <v>12647</v>
      </c>
      <c r="H12726" s="8">
        <v>12722</v>
      </c>
      <c r="I12726" s="8" t="e">
        <v>#N/A</v>
      </c>
      <c r="J12726" s="8" t="e">
        <v>#N/A</v>
      </c>
      <c r="K12726" s="8" t="e">
        <v>#N/A</v>
      </c>
      <c r="L12726" s="8">
        <v>0</v>
      </c>
      <c r="M12726" s="8">
        <v>0</v>
      </c>
      <c r="N12726" s="8">
        <v>0</v>
      </c>
      <c r="O12726" s="8">
        <v>0</v>
      </c>
      <c r="P12726" s="8">
        <v>0</v>
      </c>
    </row>
    <row r="12727" spans="1:16" x14ac:dyDescent="0.35">
      <c r="A12727" s="8" t="s">
        <v>233</v>
      </c>
      <c r="B12727" s="54">
        <v>44760</v>
      </c>
      <c r="C12727">
        <v>6</v>
      </c>
      <c r="D12727"/>
      <c r="E12727"/>
      <c r="F12727"/>
      <c r="G12727" s="8">
        <v>12647</v>
      </c>
      <c r="H12727" s="8">
        <v>12723</v>
      </c>
      <c r="I12727" s="8" t="e">
        <v>#N/A</v>
      </c>
      <c r="J12727" s="8" t="e">
        <v>#N/A</v>
      </c>
      <c r="K12727" s="8" t="e">
        <v>#N/A</v>
      </c>
      <c r="L12727" s="8">
        <v>0</v>
      </c>
      <c r="M12727" s="8">
        <v>0</v>
      </c>
      <c r="N12727" s="8">
        <v>0</v>
      </c>
      <c r="O12727" s="8">
        <v>0</v>
      </c>
      <c r="P12727" s="8">
        <v>0</v>
      </c>
    </row>
    <row r="12728" spans="1:16" x14ac:dyDescent="0.35">
      <c r="A12728" s="8" t="s">
        <v>233</v>
      </c>
      <c r="B12728" s="54">
        <v>44767</v>
      </c>
      <c r="C12728">
        <v>5</v>
      </c>
      <c r="D12728"/>
      <c r="E12728"/>
      <c r="F12728"/>
      <c r="G12728" s="8">
        <v>12647</v>
      </c>
      <c r="H12728" s="8">
        <v>12724</v>
      </c>
      <c r="I12728" s="8" t="e">
        <v>#N/A</v>
      </c>
      <c r="J12728" s="8" t="e">
        <v>#N/A</v>
      </c>
      <c r="K12728" s="8" t="e">
        <v>#N/A</v>
      </c>
      <c r="L12728" s="8">
        <v>0</v>
      </c>
      <c r="M12728" s="8">
        <v>0</v>
      </c>
      <c r="N12728" s="8">
        <v>0</v>
      </c>
      <c r="O12728" s="8">
        <v>0</v>
      </c>
      <c r="P12728" s="8">
        <v>0</v>
      </c>
    </row>
    <row r="12729" spans="1:16" x14ac:dyDescent="0.35">
      <c r="A12729" s="8" t="s">
        <v>233</v>
      </c>
      <c r="B12729" s="54">
        <v>44774</v>
      </c>
      <c r="C12729">
        <v>6</v>
      </c>
      <c r="D12729"/>
      <c r="E12729"/>
      <c r="F12729"/>
      <c r="G12729" s="8">
        <v>12647</v>
      </c>
      <c r="H12729" s="8">
        <v>12725</v>
      </c>
      <c r="I12729" s="8" t="e">
        <v>#N/A</v>
      </c>
      <c r="J12729" s="8" t="e">
        <v>#N/A</v>
      </c>
      <c r="K12729" s="8" t="e">
        <v>#N/A</v>
      </c>
      <c r="L12729" s="8">
        <v>0</v>
      </c>
      <c r="M12729" s="8">
        <v>0</v>
      </c>
      <c r="N12729" s="8">
        <v>0</v>
      </c>
      <c r="O12729" s="8">
        <v>0</v>
      </c>
      <c r="P12729" s="8">
        <v>0</v>
      </c>
    </row>
    <row r="12730" spans="1:16" x14ac:dyDescent="0.35">
      <c r="A12730" s="8" t="s">
        <v>233</v>
      </c>
      <c r="B12730" s="54">
        <v>44781</v>
      </c>
      <c r="C12730">
        <v>5</v>
      </c>
      <c r="D12730"/>
      <c r="E12730"/>
      <c r="F12730"/>
      <c r="G12730" s="8">
        <v>12647</v>
      </c>
      <c r="H12730" s="8">
        <v>12726</v>
      </c>
      <c r="I12730" s="8" t="e">
        <v>#N/A</v>
      </c>
      <c r="J12730" s="8" t="e">
        <v>#N/A</v>
      </c>
      <c r="K12730" s="8" t="e">
        <v>#N/A</v>
      </c>
      <c r="L12730" s="8">
        <v>0</v>
      </c>
      <c r="M12730" s="8">
        <v>0</v>
      </c>
      <c r="N12730" s="8">
        <v>0</v>
      </c>
      <c r="O12730" s="8">
        <v>0</v>
      </c>
      <c r="P12730" s="8">
        <v>0</v>
      </c>
    </row>
    <row r="12731" spans="1:16" x14ac:dyDescent="0.35">
      <c r="A12731" s="8" t="s">
        <v>233</v>
      </c>
      <c r="B12731" s="54">
        <v>44788</v>
      </c>
      <c r="C12731">
        <v>7</v>
      </c>
      <c r="D12731"/>
      <c r="E12731"/>
      <c r="F12731"/>
      <c r="G12731" s="8">
        <v>12647</v>
      </c>
      <c r="H12731" s="8">
        <v>12727</v>
      </c>
      <c r="I12731" s="8" t="e">
        <v>#N/A</v>
      </c>
      <c r="J12731" s="8" t="e">
        <v>#N/A</v>
      </c>
      <c r="K12731" s="8" t="e">
        <v>#N/A</v>
      </c>
      <c r="L12731" s="8">
        <v>0</v>
      </c>
      <c r="M12731" s="8">
        <v>0</v>
      </c>
      <c r="N12731" s="8">
        <v>0</v>
      </c>
      <c r="O12731" s="8">
        <v>0</v>
      </c>
      <c r="P12731" s="8">
        <v>0</v>
      </c>
    </row>
    <row r="12732" spans="1:16" x14ac:dyDescent="0.35">
      <c r="A12732" s="8" t="s">
        <v>233</v>
      </c>
      <c r="B12732" s="54">
        <v>44795</v>
      </c>
      <c r="C12732">
        <v>12</v>
      </c>
      <c r="D12732"/>
      <c r="E12732"/>
      <c r="F12732"/>
      <c r="G12732" s="8">
        <v>12647</v>
      </c>
      <c r="H12732" s="8">
        <v>12728</v>
      </c>
      <c r="I12732" s="8" t="e">
        <v>#N/A</v>
      </c>
      <c r="J12732" s="8" t="e">
        <v>#N/A</v>
      </c>
      <c r="K12732" s="8" t="e">
        <v>#N/A</v>
      </c>
      <c r="L12732" s="8">
        <v>0</v>
      </c>
      <c r="M12732" s="8">
        <v>0</v>
      </c>
      <c r="N12732" s="8">
        <v>0</v>
      </c>
      <c r="O12732" s="8">
        <v>0</v>
      </c>
      <c r="P12732" s="8">
        <v>0</v>
      </c>
    </row>
    <row r="12733" spans="1:16" x14ac:dyDescent="0.35">
      <c r="A12733" s="8" t="s">
        <v>233</v>
      </c>
      <c r="B12733" s="54">
        <v>44802</v>
      </c>
      <c r="C12733">
        <v>5</v>
      </c>
      <c r="D12733"/>
      <c r="E12733"/>
      <c r="F12733"/>
      <c r="G12733" s="8">
        <v>12647</v>
      </c>
      <c r="H12733" s="8">
        <v>12729</v>
      </c>
      <c r="I12733" s="8" t="e">
        <v>#N/A</v>
      </c>
      <c r="J12733" s="8" t="e">
        <v>#N/A</v>
      </c>
      <c r="K12733" s="8" t="e">
        <v>#N/A</v>
      </c>
      <c r="L12733" s="8">
        <v>0</v>
      </c>
      <c r="M12733" s="8">
        <v>0</v>
      </c>
      <c r="N12733" s="8">
        <v>0</v>
      </c>
      <c r="O12733" s="8">
        <v>0</v>
      </c>
      <c r="P12733" s="8">
        <v>0</v>
      </c>
    </row>
    <row r="12734" spans="1:16" x14ac:dyDescent="0.35">
      <c r="A12734" s="8" t="s">
        <v>233</v>
      </c>
      <c r="B12734" s="54">
        <v>44809</v>
      </c>
      <c r="C12734">
        <v>5</v>
      </c>
      <c r="D12734"/>
      <c r="E12734"/>
      <c r="F12734"/>
      <c r="G12734" s="8">
        <v>12647</v>
      </c>
      <c r="H12734" s="8">
        <v>12730</v>
      </c>
      <c r="I12734" s="8" t="e">
        <v>#N/A</v>
      </c>
      <c r="J12734" s="8" t="e">
        <v>#N/A</v>
      </c>
      <c r="K12734" s="8" t="e">
        <v>#N/A</v>
      </c>
      <c r="L12734" s="8">
        <v>0</v>
      </c>
      <c r="M12734" s="8">
        <v>0</v>
      </c>
      <c r="N12734" s="8">
        <v>0</v>
      </c>
      <c r="O12734" s="8">
        <v>0</v>
      </c>
      <c r="P12734" s="8">
        <v>0</v>
      </c>
    </row>
    <row r="12735" spans="1:16" x14ac:dyDescent="0.35">
      <c r="A12735" s="8" t="s">
        <v>233</v>
      </c>
      <c r="B12735" s="54">
        <v>44816</v>
      </c>
      <c r="C12735">
        <v>6</v>
      </c>
      <c r="D12735"/>
      <c r="E12735"/>
      <c r="F12735"/>
      <c r="G12735" s="8">
        <v>12647</v>
      </c>
      <c r="H12735" s="8">
        <v>12731</v>
      </c>
      <c r="I12735" s="8" t="e">
        <v>#N/A</v>
      </c>
      <c r="J12735" s="8" t="e">
        <v>#N/A</v>
      </c>
      <c r="K12735" s="8" t="e">
        <v>#N/A</v>
      </c>
      <c r="L12735" s="8">
        <v>0</v>
      </c>
      <c r="M12735" s="8">
        <v>0</v>
      </c>
      <c r="N12735" s="8">
        <v>0</v>
      </c>
      <c r="O12735" s="8">
        <v>0</v>
      </c>
      <c r="P12735" s="8">
        <v>0</v>
      </c>
    </row>
    <row r="12736" spans="1:16" x14ac:dyDescent="0.35">
      <c r="A12736" s="8" t="s">
        <v>233</v>
      </c>
      <c r="B12736" s="54">
        <v>44823</v>
      </c>
      <c r="C12736">
        <v>6</v>
      </c>
      <c r="D12736"/>
      <c r="E12736"/>
      <c r="F12736"/>
      <c r="G12736" s="8">
        <v>12647</v>
      </c>
      <c r="H12736" s="8">
        <v>12732</v>
      </c>
      <c r="I12736" s="8" t="e">
        <v>#N/A</v>
      </c>
      <c r="J12736" s="8" t="e">
        <v>#N/A</v>
      </c>
      <c r="K12736" s="8" t="e">
        <v>#N/A</v>
      </c>
      <c r="L12736" s="8">
        <v>0</v>
      </c>
      <c r="M12736" s="8">
        <v>0</v>
      </c>
      <c r="N12736" s="8">
        <v>0</v>
      </c>
      <c r="O12736" s="8">
        <v>0</v>
      </c>
      <c r="P12736" s="8">
        <v>0</v>
      </c>
    </row>
    <row r="12737" spans="1:16" x14ac:dyDescent="0.35">
      <c r="A12737" s="8" t="s">
        <v>233</v>
      </c>
      <c r="B12737" s="54">
        <v>44830</v>
      </c>
      <c r="C12737">
        <v>8</v>
      </c>
      <c r="D12737"/>
      <c r="E12737"/>
      <c r="F12737"/>
      <c r="G12737" s="8">
        <v>12647</v>
      </c>
      <c r="H12737" s="8">
        <v>12733</v>
      </c>
      <c r="I12737" s="8" t="e">
        <v>#N/A</v>
      </c>
      <c r="J12737" s="8" t="e">
        <v>#N/A</v>
      </c>
      <c r="K12737" s="8" t="e">
        <v>#N/A</v>
      </c>
      <c r="L12737" s="8">
        <v>0</v>
      </c>
      <c r="M12737" s="8">
        <v>0</v>
      </c>
      <c r="N12737" s="8">
        <v>0</v>
      </c>
      <c r="O12737" s="8">
        <v>0</v>
      </c>
      <c r="P12737" s="8">
        <v>0</v>
      </c>
    </row>
    <row r="12738" spans="1:16" x14ac:dyDescent="0.35">
      <c r="A12738" s="8" t="s">
        <v>233</v>
      </c>
      <c r="B12738" s="54">
        <v>44837</v>
      </c>
      <c r="C12738">
        <v>6</v>
      </c>
      <c r="D12738"/>
      <c r="E12738"/>
      <c r="F12738"/>
      <c r="G12738" s="8">
        <v>12647</v>
      </c>
      <c r="H12738" s="8">
        <v>12734</v>
      </c>
      <c r="I12738" s="8" t="e">
        <v>#N/A</v>
      </c>
      <c r="J12738" s="8" t="e">
        <v>#N/A</v>
      </c>
      <c r="K12738" s="8" t="e">
        <v>#N/A</v>
      </c>
      <c r="L12738" s="8">
        <v>0</v>
      </c>
      <c r="M12738" s="8">
        <v>0</v>
      </c>
      <c r="N12738" s="8">
        <v>0</v>
      </c>
      <c r="O12738" s="8">
        <v>0</v>
      </c>
      <c r="P12738" s="8">
        <v>0</v>
      </c>
    </row>
    <row r="12739" spans="1:16" x14ac:dyDescent="0.35">
      <c r="A12739" s="8" t="s">
        <v>233</v>
      </c>
      <c r="B12739" s="54">
        <v>44844</v>
      </c>
      <c r="C12739">
        <v>6</v>
      </c>
      <c r="D12739"/>
      <c r="E12739"/>
      <c r="F12739"/>
      <c r="G12739" s="8">
        <v>12647</v>
      </c>
      <c r="H12739" s="8">
        <v>12735</v>
      </c>
      <c r="I12739" s="8" t="e">
        <v>#N/A</v>
      </c>
      <c r="J12739" s="8" t="e">
        <v>#N/A</v>
      </c>
      <c r="K12739" s="8" t="e">
        <v>#N/A</v>
      </c>
      <c r="L12739" s="8">
        <v>0</v>
      </c>
      <c r="M12739" s="8">
        <v>0</v>
      </c>
      <c r="N12739" s="8">
        <v>0</v>
      </c>
      <c r="O12739" s="8">
        <v>0</v>
      </c>
      <c r="P12739" s="8">
        <v>0</v>
      </c>
    </row>
    <row r="12740" spans="1:16" x14ac:dyDescent="0.35">
      <c r="A12740" s="8" t="s">
        <v>233</v>
      </c>
      <c r="B12740" s="54">
        <v>44851</v>
      </c>
      <c r="C12740">
        <v>7</v>
      </c>
      <c r="D12740"/>
      <c r="E12740"/>
      <c r="F12740"/>
      <c r="G12740" s="8">
        <v>12647</v>
      </c>
      <c r="H12740" s="8">
        <v>12736</v>
      </c>
      <c r="I12740" s="8" t="e">
        <v>#N/A</v>
      </c>
      <c r="J12740" s="8" t="e">
        <v>#N/A</v>
      </c>
      <c r="K12740" s="8" t="e">
        <v>#N/A</v>
      </c>
      <c r="L12740" s="8">
        <v>0</v>
      </c>
      <c r="M12740" s="8">
        <v>0</v>
      </c>
      <c r="N12740" s="8">
        <v>0</v>
      </c>
      <c r="O12740" s="8">
        <v>0</v>
      </c>
      <c r="P12740" s="8">
        <v>0</v>
      </c>
    </row>
    <row r="12741" spans="1:16" x14ac:dyDescent="0.35">
      <c r="A12741" s="8" t="s">
        <v>233</v>
      </c>
      <c r="B12741" s="54">
        <v>44858</v>
      </c>
      <c r="C12741">
        <v>7</v>
      </c>
      <c r="D12741"/>
      <c r="E12741"/>
      <c r="F12741"/>
      <c r="G12741" s="8">
        <v>12647</v>
      </c>
      <c r="H12741" s="8">
        <v>12737</v>
      </c>
      <c r="I12741" s="8" t="e">
        <v>#N/A</v>
      </c>
      <c r="J12741" s="8" t="e">
        <v>#N/A</v>
      </c>
      <c r="K12741" s="8" t="e">
        <v>#N/A</v>
      </c>
      <c r="L12741" s="8">
        <v>0</v>
      </c>
      <c r="M12741" s="8">
        <v>0</v>
      </c>
      <c r="N12741" s="8">
        <v>0</v>
      </c>
      <c r="O12741" s="8">
        <v>0</v>
      </c>
      <c r="P12741" s="8">
        <v>0</v>
      </c>
    </row>
    <row r="12742" spans="1:16" x14ac:dyDescent="0.35">
      <c r="A12742" s="8" t="s">
        <v>233</v>
      </c>
      <c r="B12742" s="54">
        <v>44865</v>
      </c>
      <c r="C12742">
        <v>9</v>
      </c>
      <c r="D12742"/>
      <c r="E12742"/>
      <c r="F12742"/>
      <c r="G12742" s="8">
        <v>12647</v>
      </c>
      <c r="H12742" s="8">
        <v>12738</v>
      </c>
      <c r="I12742" s="8" t="e">
        <v>#N/A</v>
      </c>
      <c r="J12742" s="8" t="e">
        <v>#N/A</v>
      </c>
      <c r="K12742" s="8" t="e">
        <v>#N/A</v>
      </c>
      <c r="L12742" s="8">
        <v>0</v>
      </c>
      <c r="M12742" s="8">
        <v>0</v>
      </c>
      <c r="N12742" s="8">
        <v>0</v>
      </c>
      <c r="O12742" s="8">
        <v>0</v>
      </c>
      <c r="P12742" s="8">
        <v>0</v>
      </c>
    </row>
    <row r="12743" spans="1:16" x14ac:dyDescent="0.35">
      <c r="A12743" s="8" t="s">
        <v>233</v>
      </c>
      <c r="B12743" s="54">
        <v>44872</v>
      </c>
      <c r="C12743">
        <v>8</v>
      </c>
      <c r="D12743"/>
      <c r="E12743"/>
      <c r="F12743"/>
      <c r="G12743" s="8">
        <v>12647</v>
      </c>
      <c r="H12743" s="8">
        <v>12739</v>
      </c>
      <c r="I12743" s="8" t="e">
        <v>#N/A</v>
      </c>
      <c r="J12743" s="8" t="e">
        <v>#N/A</v>
      </c>
      <c r="K12743" s="8" t="e">
        <v>#N/A</v>
      </c>
      <c r="L12743" s="8">
        <v>0</v>
      </c>
      <c r="M12743" s="8">
        <v>0</v>
      </c>
      <c r="N12743" s="8">
        <v>0</v>
      </c>
      <c r="O12743" s="8">
        <v>0</v>
      </c>
      <c r="P12743" s="8">
        <v>0</v>
      </c>
    </row>
    <row r="12744" spans="1:16" x14ac:dyDescent="0.35">
      <c r="A12744" s="8" t="s">
        <v>233</v>
      </c>
      <c r="B12744" s="54">
        <v>44879</v>
      </c>
      <c r="C12744">
        <v>5</v>
      </c>
      <c r="D12744"/>
      <c r="E12744"/>
      <c r="F12744"/>
      <c r="G12744" s="8">
        <v>12647</v>
      </c>
      <c r="H12744" s="8">
        <v>12740</v>
      </c>
      <c r="I12744" s="8" t="e">
        <v>#N/A</v>
      </c>
      <c r="J12744" s="8" t="e">
        <v>#N/A</v>
      </c>
      <c r="K12744" s="8" t="e">
        <v>#N/A</v>
      </c>
      <c r="L12744" s="8">
        <v>0</v>
      </c>
      <c r="M12744" s="8">
        <v>0</v>
      </c>
      <c r="N12744" s="8">
        <v>0</v>
      </c>
      <c r="O12744" s="8">
        <v>0</v>
      </c>
      <c r="P12744" s="8">
        <v>0</v>
      </c>
    </row>
    <row r="12745" spans="1:16" x14ac:dyDescent="0.35">
      <c r="A12745" s="8" t="s">
        <v>233</v>
      </c>
      <c r="B12745" s="54">
        <v>44886</v>
      </c>
      <c r="C12745">
        <v>6</v>
      </c>
      <c r="D12745"/>
      <c r="E12745"/>
      <c r="F12745"/>
      <c r="G12745" s="8">
        <v>12647</v>
      </c>
      <c r="H12745" s="8">
        <v>12741</v>
      </c>
      <c r="I12745" s="8" t="e">
        <v>#N/A</v>
      </c>
      <c r="J12745" s="8" t="e">
        <v>#N/A</v>
      </c>
      <c r="K12745" s="8" t="e">
        <v>#N/A</v>
      </c>
      <c r="L12745" s="8">
        <v>0</v>
      </c>
      <c r="M12745" s="8">
        <v>0</v>
      </c>
      <c r="N12745" s="8">
        <v>0</v>
      </c>
      <c r="O12745" s="8">
        <v>0</v>
      </c>
      <c r="P12745" s="8">
        <v>0</v>
      </c>
    </row>
    <row r="12746" spans="1:16" x14ac:dyDescent="0.35">
      <c r="A12746" s="8" t="s">
        <v>233</v>
      </c>
      <c r="B12746" s="54">
        <v>44893</v>
      </c>
      <c r="C12746">
        <v>11</v>
      </c>
      <c r="D12746"/>
      <c r="E12746"/>
      <c r="F12746"/>
      <c r="G12746" s="8">
        <v>12647</v>
      </c>
      <c r="H12746" s="8">
        <v>12742</v>
      </c>
      <c r="I12746" s="8" t="e">
        <v>#N/A</v>
      </c>
      <c r="J12746" s="8" t="e">
        <v>#N/A</v>
      </c>
      <c r="K12746" s="8" t="e">
        <v>#N/A</v>
      </c>
      <c r="L12746" s="8">
        <v>0</v>
      </c>
      <c r="M12746" s="8">
        <v>0</v>
      </c>
      <c r="N12746" s="8">
        <v>0</v>
      </c>
      <c r="O12746" s="8">
        <v>0</v>
      </c>
      <c r="P12746" s="8">
        <v>0</v>
      </c>
    </row>
    <row r="12747" spans="1:16" x14ac:dyDescent="0.35">
      <c r="A12747" s="8" t="s">
        <v>233</v>
      </c>
      <c r="B12747" s="54">
        <v>44900</v>
      </c>
      <c r="C12747">
        <v>5</v>
      </c>
      <c r="D12747"/>
      <c r="E12747"/>
      <c r="F12747"/>
      <c r="G12747" s="8">
        <v>12647</v>
      </c>
      <c r="H12747" s="8">
        <v>12743</v>
      </c>
      <c r="I12747" s="8" t="e">
        <v>#N/A</v>
      </c>
      <c r="J12747" s="8" t="e">
        <v>#N/A</v>
      </c>
      <c r="K12747" s="8" t="e">
        <v>#N/A</v>
      </c>
      <c r="L12747" s="8">
        <v>0</v>
      </c>
      <c r="M12747" s="8">
        <v>0</v>
      </c>
      <c r="N12747" s="8">
        <v>0</v>
      </c>
      <c r="O12747" s="8">
        <v>0</v>
      </c>
      <c r="P12747" s="8">
        <v>0</v>
      </c>
    </row>
    <row r="12748" spans="1:16" x14ac:dyDescent="0.35">
      <c r="A12748" s="8" t="s">
        <v>233</v>
      </c>
      <c r="B12748" s="54">
        <v>44907</v>
      </c>
      <c r="C12748">
        <v>6</v>
      </c>
      <c r="D12748"/>
      <c r="E12748"/>
      <c r="F12748"/>
      <c r="G12748" s="8">
        <v>12647</v>
      </c>
      <c r="H12748" s="8">
        <v>12744</v>
      </c>
      <c r="I12748" s="8" t="e">
        <v>#N/A</v>
      </c>
      <c r="J12748" s="8" t="e">
        <v>#N/A</v>
      </c>
      <c r="K12748" s="8" t="e">
        <v>#N/A</v>
      </c>
      <c r="L12748" s="8">
        <v>0</v>
      </c>
      <c r="M12748" s="8">
        <v>0</v>
      </c>
      <c r="N12748" s="8">
        <v>0</v>
      </c>
      <c r="O12748" s="8">
        <v>0</v>
      </c>
      <c r="P12748" s="8">
        <v>0</v>
      </c>
    </row>
    <row r="12749" spans="1:16" x14ac:dyDescent="0.35">
      <c r="A12749" s="8" t="s">
        <v>233</v>
      </c>
      <c r="B12749" s="54">
        <v>44914</v>
      </c>
      <c r="C12749">
        <v>7</v>
      </c>
      <c r="D12749"/>
      <c r="E12749"/>
      <c r="F12749"/>
      <c r="G12749" s="8">
        <v>12647</v>
      </c>
      <c r="H12749" s="8">
        <v>12745</v>
      </c>
      <c r="I12749" s="8" t="e">
        <v>#N/A</v>
      </c>
      <c r="J12749" s="8" t="e">
        <v>#N/A</v>
      </c>
      <c r="K12749" s="8" t="e">
        <v>#N/A</v>
      </c>
      <c r="L12749" s="8">
        <v>0</v>
      </c>
      <c r="M12749" s="8">
        <v>0</v>
      </c>
      <c r="N12749" s="8">
        <v>0</v>
      </c>
      <c r="O12749" s="8">
        <v>0</v>
      </c>
      <c r="P12749" s="8">
        <v>0</v>
      </c>
    </row>
    <row r="12750" spans="1:16" x14ac:dyDescent="0.35">
      <c r="A12750" s="8" t="s">
        <v>233</v>
      </c>
      <c r="B12750" s="54">
        <v>44921</v>
      </c>
      <c r="C12750">
        <v>7</v>
      </c>
      <c r="D12750"/>
      <c r="E12750">
        <v>4</v>
      </c>
      <c r="F12750">
        <v>6.8743128406401421</v>
      </c>
      <c r="G12750" s="8">
        <v>12647</v>
      </c>
      <c r="H12750" s="8">
        <v>12746</v>
      </c>
      <c r="I12750" s="8" t="e">
        <v>#N/A</v>
      </c>
      <c r="J12750" s="8" t="e">
        <v>#N/A</v>
      </c>
      <c r="K12750" s="8" t="e">
        <v>#N/A</v>
      </c>
      <c r="L12750" s="8">
        <v>0</v>
      </c>
      <c r="M12750" s="8">
        <v>0</v>
      </c>
      <c r="N12750" s="8" t="e">
        <v>#N/A</v>
      </c>
      <c r="O12750" s="8" t="e">
        <v>#N/A</v>
      </c>
      <c r="P12750" s="8">
        <v>0</v>
      </c>
    </row>
    <row r="12751" spans="1:16" x14ac:dyDescent="0.35">
      <c r="A12751" s="8" t="s">
        <v>233</v>
      </c>
      <c r="B12751" s="54">
        <v>44928</v>
      </c>
      <c r="C12751">
        <v>3</v>
      </c>
      <c r="D12751">
        <v>3.0009423055161566</v>
      </c>
      <c r="E12751">
        <v>4</v>
      </c>
      <c r="F12751">
        <v>5.9137042880633643</v>
      </c>
      <c r="G12751" s="8">
        <v>12647</v>
      </c>
      <c r="H12751" s="8">
        <v>12747</v>
      </c>
      <c r="I12751" s="8">
        <v>0</v>
      </c>
      <c r="J12751" s="8">
        <v>7.1111111111111107</v>
      </c>
      <c r="K12751" s="8">
        <v>2.145596182207667</v>
      </c>
      <c r="L12751" s="8">
        <v>2.9137042880633643</v>
      </c>
      <c r="M12751" s="8">
        <v>0.85440381779233299</v>
      </c>
      <c r="N12751" s="8">
        <v>4.1111111111111107</v>
      </c>
      <c r="O12751" s="8">
        <v>3</v>
      </c>
      <c r="P12751" s="8">
        <v>1</v>
      </c>
    </row>
    <row r="12752" spans="1:16" x14ac:dyDescent="0.35">
      <c r="A12752" s="8" t="s">
        <v>233</v>
      </c>
      <c r="B12752" s="54">
        <v>44935</v>
      </c>
      <c r="C12752">
        <v>0</v>
      </c>
      <c r="D12752">
        <v>2.9999927916076743</v>
      </c>
      <c r="E12752">
        <v>4</v>
      </c>
      <c r="F12752">
        <v>4.2430901390000004</v>
      </c>
      <c r="G12752" s="8">
        <v>12647</v>
      </c>
      <c r="H12752" s="8">
        <v>12748</v>
      </c>
      <c r="I12752" s="8">
        <v>9</v>
      </c>
      <c r="J12752" s="8">
        <v>7.1111111111111107</v>
      </c>
      <c r="K12752" s="8">
        <v>1.7459369461107652</v>
      </c>
      <c r="L12752" s="8">
        <v>4.2430901390000004</v>
      </c>
      <c r="M12752" s="8">
        <v>1.7459369461107652</v>
      </c>
      <c r="N12752" s="8">
        <v>7.1111111111111107</v>
      </c>
      <c r="O12752" s="8">
        <v>9</v>
      </c>
      <c r="P12752" s="8">
        <v>1</v>
      </c>
    </row>
    <row r="12753" spans="1:16" x14ac:dyDescent="0.35">
      <c r="A12753" s="8" t="s">
        <v>233</v>
      </c>
      <c r="B12753" s="54">
        <v>44942</v>
      </c>
      <c r="C12753">
        <v>3</v>
      </c>
      <c r="D12753">
        <v>7.9992717684831129</v>
      </c>
      <c r="E12753">
        <v>4</v>
      </c>
      <c r="F12753">
        <v>3.8283280766618457</v>
      </c>
      <c r="G12753" s="8">
        <v>12647</v>
      </c>
      <c r="H12753" s="8">
        <v>12749</v>
      </c>
      <c r="I12753" s="8">
        <v>0</v>
      </c>
      <c r="J12753" s="8">
        <v>7.1111111111111107</v>
      </c>
      <c r="K12753" s="8">
        <v>9.1507379208308777</v>
      </c>
      <c r="L12753" s="8">
        <v>0.82832807666184571</v>
      </c>
      <c r="M12753" s="8">
        <v>6.1507379208308777</v>
      </c>
      <c r="N12753" s="8">
        <v>4.1111111111111107</v>
      </c>
      <c r="O12753" s="8">
        <v>3</v>
      </c>
      <c r="P12753" s="8">
        <v>1</v>
      </c>
    </row>
    <row r="12754" spans="1:16" x14ac:dyDescent="0.35">
      <c r="A12754" s="8" t="s">
        <v>233</v>
      </c>
      <c r="B12754" s="54">
        <v>44949</v>
      </c>
      <c r="C12754">
        <v>0</v>
      </c>
      <c r="D12754">
        <v>2.9988665829663179</v>
      </c>
      <c r="E12754">
        <v>4</v>
      </c>
      <c r="F12754">
        <v>2.5270455295369736</v>
      </c>
      <c r="G12754" s="8">
        <v>12647</v>
      </c>
      <c r="H12754" s="8">
        <v>12750</v>
      </c>
      <c r="I12754" s="8">
        <v>0</v>
      </c>
      <c r="J12754" s="8">
        <v>7.1111111111111107</v>
      </c>
      <c r="K12754" s="8">
        <v>2.0112675434618565</v>
      </c>
      <c r="L12754" s="8">
        <v>2.5270455295369736</v>
      </c>
      <c r="M12754" s="8">
        <v>2.0112675434618565</v>
      </c>
      <c r="N12754" s="8">
        <v>7.1111111111111107</v>
      </c>
      <c r="O12754" s="8">
        <v>0</v>
      </c>
      <c r="P12754" s="8">
        <v>1</v>
      </c>
    </row>
    <row r="12755" spans="1:16" x14ac:dyDescent="0.35">
      <c r="A12755" s="8" t="s">
        <v>233</v>
      </c>
      <c r="B12755" s="54">
        <v>44956</v>
      </c>
      <c r="C12755">
        <v>0</v>
      </c>
      <c r="D12755">
        <v>2.9985374506450824</v>
      </c>
      <c r="E12755">
        <v>4</v>
      </c>
      <c r="F12755">
        <v>1.5958189128899225</v>
      </c>
      <c r="G12755" s="8">
        <v>12647</v>
      </c>
      <c r="H12755" s="8">
        <v>12751</v>
      </c>
      <c r="I12755" s="8">
        <v>0</v>
      </c>
      <c r="J12755" s="8">
        <v>6.4444444444444446</v>
      </c>
      <c r="K12755" s="8">
        <v>2.3076815749816211</v>
      </c>
      <c r="L12755" s="8">
        <v>1.5958189128899225</v>
      </c>
      <c r="M12755" s="8">
        <v>2.3076815749816211</v>
      </c>
      <c r="N12755" s="8">
        <v>6.4444444444444446</v>
      </c>
      <c r="O12755" s="8">
        <v>0</v>
      </c>
      <c r="P12755" s="8">
        <v>1</v>
      </c>
    </row>
    <row r="12756" spans="1:16" x14ac:dyDescent="0.35">
      <c r="A12756" s="8" t="s">
        <v>233</v>
      </c>
      <c r="B12756" s="54">
        <v>44963</v>
      </c>
      <c r="C12756">
        <v>0</v>
      </c>
      <c r="D12756">
        <v>2.9984087985458001</v>
      </c>
      <c r="E12756">
        <v>4</v>
      </c>
      <c r="F12756">
        <v>1.0035919066710508</v>
      </c>
      <c r="G12756" s="8">
        <v>12647</v>
      </c>
      <c r="H12756" s="8">
        <v>12752</v>
      </c>
      <c r="I12756" s="8">
        <v>0</v>
      </c>
      <c r="J12756" s="8">
        <v>5.5555555555555554</v>
      </c>
      <c r="K12756" s="8">
        <v>1.7451384830471772</v>
      </c>
      <c r="L12756" s="8">
        <v>1.0035919066710508</v>
      </c>
      <c r="M12756" s="8">
        <v>1.7451384830471772</v>
      </c>
      <c r="N12756" s="8">
        <v>5.5555555555555554</v>
      </c>
      <c r="O12756" s="8">
        <v>0</v>
      </c>
      <c r="P12756" s="8">
        <v>1</v>
      </c>
    </row>
    <row r="12757" spans="1:16" x14ac:dyDescent="0.35">
      <c r="A12757" s="8" t="s">
        <v>233</v>
      </c>
      <c r="B12757" s="54">
        <v>44970</v>
      </c>
      <c r="C12757">
        <v>0</v>
      </c>
      <c r="D12757">
        <v>2.9984402501403533</v>
      </c>
      <c r="E12757">
        <v>4</v>
      </c>
      <c r="F12757">
        <v>0.63283713200000002</v>
      </c>
      <c r="G12757" s="8">
        <v>12647</v>
      </c>
      <c r="H12757" s="8">
        <v>12753</v>
      </c>
      <c r="I12757" s="8">
        <v>7</v>
      </c>
      <c r="J12757" s="8">
        <v>5.333333333333333</v>
      </c>
      <c r="K12757" s="8">
        <v>0.13951169320131029</v>
      </c>
      <c r="L12757" s="8">
        <v>0.63283713200000002</v>
      </c>
      <c r="M12757" s="8">
        <v>0.13951169320131029</v>
      </c>
      <c r="N12757" s="8">
        <v>5.333333333333333</v>
      </c>
      <c r="O12757" s="8">
        <v>7</v>
      </c>
      <c r="P12757" s="8">
        <v>1</v>
      </c>
    </row>
    <row r="12758" spans="1:16" x14ac:dyDescent="0.35">
      <c r="A12758" s="8" t="s">
        <v>233</v>
      </c>
      <c r="B12758" s="54">
        <v>44977</v>
      </c>
      <c r="C12758">
        <v>2</v>
      </c>
      <c r="D12758">
        <v>6.4984457952969361</v>
      </c>
      <c r="E12758">
        <v>4</v>
      </c>
      <c r="F12758">
        <v>1.1152553006479635</v>
      </c>
      <c r="G12758" s="8">
        <v>12647</v>
      </c>
      <c r="H12758" s="8">
        <v>12754</v>
      </c>
      <c r="I12758" s="8">
        <v>0</v>
      </c>
      <c r="J12758" s="8">
        <v>4.666666666666667</v>
      </c>
      <c r="K12758" s="8">
        <v>5.7230602812165223</v>
      </c>
      <c r="L12758" s="8">
        <v>0.88474469935203648</v>
      </c>
      <c r="M12758" s="8">
        <v>3.7230602812165223</v>
      </c>
      <c r="N12758" s="8">
        <v>2.666666666666667</v>
      </c>
      <c r="O12758" s="8">
        <v>2</v>
      </c>
      <c r="P12758" s="8">
        <v>1</v>
      </c>
    </row>
    <row r="12759" spans="1:16" x14ac:dyDescent="0.35">
      <c r="A12759" s="8" t="s">
        <v>233</v>
      </c>
      <c r="B12759" s="54">
        <v>44984</v>
      </c>
      <c r="C12759">
        <v>0</v>
      </c>
      <c r="D12759">
        <v>2.9985495525304482</v>
      </c>
      <c r="E12759">
        <v>4</v>
      </c>
      <c r="F12759">
        <v>0.73393023899999998</v>
      </c>
      <c r="G12759" s="8">
        <v>12647</v>
      </c>
      <c r="H12759" s="8">
        <v>12755</v>
      </c>
      <c r="I12759" s="8">
        <v>0</v>
      </c>
      <c r="J12759" s="8">
        <v>3.4444444444444446</v>
      </c>
      <c r="K12759" s="8">
        <v>-0.63985631010348865</v>
      </c>
      <c r="L12759" s="8">
        <v>0.73393023899999998</v>
      </c>
      <c r="M12759" s="8">
        <v>0.63985631010348865</v>
      </c>
      <c r="N12759" s="8">
        <v>3.4444444444444446</v>
      </c>
      <c r="O12759" s="8">
        <v>0</v>
      </c>
      <c r="P12759" s="8">
        <v>1</v>
      </c>
    </row>
    <row r="12760" spans="1:16" x14ac:dyDescent="0.35">
      <c r="A12760" s="8" t="s">
        <v>233</v>
      </c>
      <c r="B12760" s="54">
        <v>44991</v>
      </c>
      <c r="C12760">
        <v>0</v>
      </c>
      <c r="D12760">
        <v>2.9985928076471962</v>
      </c>
      <c r="E12760">
        <v>4</v>
      </c>
      <c r="F12760">
        <v>0.48185071053204287</v>
      </c>
      <c r="G12760" s="8">
        <v>12647</v>
      </c>
      <c r="H12760" s="8">
        <v>12756</v>
      </c>
      <c r="I12760" s="8">
        <v>0</v>
      </c>
      <c r="J12760" s="8">
        <v>2.8888888888888888</v>
      </c>
      <c r="K12760" s="8">
        <v>0.26798403397316584</v>
      </c>
      <c r="L12760" s="8">
        <v>0.48185071053204287</v>
      </c>
      <c r="M12760" s="8">
        <v>0.26798403397316584</v>
      </c>
      <c r="N12760" s="8">
        <v>2.8888888888888888</v>
      </c>
      <c r="O12760" s="8">
        <v>0</v>
      </c>
      <c r="P12760" s="8">
        <v>1</v>
      </c>
    </row>
    <row r="12761" spans="1:16" x14ac:dyDescent="0.35">
      <c r="A12761" s="8" t="s">
        <v>233</v>
      </c>
      <c r="B12761" s="54">
        <v>44998</v>
      </c>
      <c r="C12761">
        <v>0</v>
      </c>
      <c r="D12761">
        <v>2.9987126350184123</v>
      </c>
      <c r="E12761">
        <v>4</v>
      </c>
      <c r="F12761">
        <v>0.31516520625179678</v>
      </c>
      <c r="G12761" s="8">
        <v>12647</v>
      </c>
      <c r="H12761" s="8">
        <v>12757</v>
      </c>
      <c r="I12761" s="8">
        <v>0</v>
      </c>
      <c r="J12761" s="8">
        <v>2.2222222222222223</v>
      </c>
      <c r="K12761" s="8">
        <v>0.27533776925529185</v>
      </c>
      <c r="L12761" s="8">
        <v>0.31516520625179678</v>
      </c>
      <c r="M12761" s="8">
        <v>0.27533776925529185</v>
      </c>
      <c r="N12761" s="8">
        <v>2.2222222222222223</v>
      </c>
      <c r="O12761" s="8">
        <v>0</v>
      </c>
      <c r="P12761" s="8">
        <v>1</v>
      </c>
    </row>
    <row r="12762" spans="1:16" x14ac:dyDescent="0.35">
      <c r="A12762" s="8" t="s">
        <v>233</v>
      </c>
      <c r="B12762" s="54">
        <v>45005</v>
      </c>
      <c r="C12762">
        <v>2</v>
      </c>
      <c r="D12762">
        <v>2.998898423023852</v>
      </c>
      <c r="E12762">
        <v>4</v>
      </c>
      <c r="F12762">
        <v>0.89005595400000004</v>
      </c>
      <c r="G12762" s="8">
        <v>12647</v>
      </c>
      <c r="H12762" s="8">
        <v>12758</v>
      </c>
      <c r="I12762" s="8">
        <v>6</v>
      </c>
      <c r="J12762" s="8">
        <v>1.6666666666666667</v>
      </c>
      <c r="K12762" s="8">
        <v>-2.487009421852906</v>
      </c>
      <c r="L12762" s="8">
        <v>1.1099440459999999</v>
      </c>
      <c r="M12762" s="8">
        <v>4.487009421852906</v>
      </c>
      <c r="N12762" s="8">
        <v>0.33333333333333326</v>
      </c>
      <c r="O12762" s="8">
        <v>4</v>
      </c>
      <c r="P12762" s="8">
        <v>1</v>
      </c>
    </row>
    <row r="12763" spans="1:16" x14ac:dyDescent="0.35">
      <c r="A12763" s="8" t="s">
        <v>233</v>
      </c>
      <c r="B12763" s="54">
        <v>45012</v>
      </c>
      <c r="C12763">
        <v>13</v>
      </c>
      <c r="D12763">
        <v>6.9990572240279301</v>
      </c>
      <c r="E12763">
        <v>4</v>
      </c>
      <c r="F12763">
        <v>5.0476864895407312</v>
      </c>
      <c r="G12763" s="8">
        <v>12647</v>
      </c>
      <c r="H12763" s="8">
        <v>12759</v>
      </c>
      <c r="I12763" s="8">
        <v>4</v>
      </c>
      <c r="J12763" s="8">
        <v>0.88888888888888884</v>
      </c>
      <c r="K12763" s="8">
        <v>5.5315939380808068</v>
      </c>
      <c r="L12763" s="8">
        <v>7.9523135104592688</v>
      </c>
      <c r="M12763" s="8">
        <v>7.4684060619191932</v>
      </c>
      <c r="N12763" s="8">
        <v>12.111111111111111</v>
      </c>
      <c r="O12763" s="8">
        <v>9</v>
      </c>
      <c r="P12763" s="8">
        <v>1</v>
      </c>
    </row>
    <row r="12764" spans="1:16" x14ac:dyDescent="0.35">
      <c r="A12764" s="8" t="s">
        <v>233</v>
      </c>
      <c r="B12764" s="54">
        <v>45019</v>
      </c>
      <c r="C12764">
        <v>7</v>
      </c>
      <c r="D12764">
        <v>5.9992288725046947</v>
      </c>
      <c r="E12764">
        <v>4</v>
      </c>
      <c r="F12764">
        <v>5.9580608762313183</v>
      </c>
      <c r="G12764" s="8">
        <v>12647</v>
      </c>
      <c r="H12764" s="8">
        <v>12760</v>
      </c>
      <c r="I12764" s="8">
        <v>4</v>
      </c>
      <c r="J12764" s="8">
        <v>0.55555555555555558</v>
      </c>
      <c r="K12764" s="8">
        <v>3.9140251878114105</v>
      </c>
      <c r="L12764" s="8">
        <v>1.0419391237686817</v>
      </c>
      <c r="M12764" s="8">
        <v>3.0859748121885895</v>
      </c>
      <c r="N12764" s="8">
        <v>6.4444444444444446</v>
      </c>
      <c r="O12764" s="8">
        <v>3</v>
      </c>
      <c r="P12764" s="8">
        <v>1</v>
      </c>
    </row>
    <row r="12765" spans="1:16" x14ac:dyDescent="0.35">
      <c r="A12765" s="8" t="s">
        <v>233</v>
      </c>
      <c r="B12765" s="54">
        <v>45026</v>
      </c>
      <c r="C12765">
        <v>7</v>
      </c>
      <c r="D12765">
        <v>6.4993516660353867</v>
      </c>
      <c r="E12765">
        <v>4</v>
      </c>
      <c r="F12765">
        <v>6.4091014069999996</v>
      </c>
      <c r="G12765" s="8">
        <v>12647</v>
      </c>
      <c r="H12765" s="8">
        <v>12761</v>
      </c>
      <c r="I12765" s="8">
        <v>7</v>
      </c>
      <c r="J12765" s="8">
        <v>0.55555555555555558</v>
      </c>
      <c r="K12765" s="8">
        <v>4.1084844736488249</v>
      </c>
      <c r="L12765" s="8">
        <v>0.59089859300000036</v>
      </c>
      <c r="M12765" s="8">
        <v>2.8915155263511751</v>
      </c>
      <c r="N12765" s="8">
        <v>6.4444444444444446</v>
      </c>
      <c r="O12765" s="8">
        <v>0</v>
      </c>
      <c r="P12765" s="8">
        <v>1</v>
      </c>
    </row>
    <row r="12766" spans="1:16" x14ac:dyDescent="0.35">
      <c r="A12766" s="8" t="s">
        <v>233</v>
      </c>
      <c r="B12766" s="54">
        <v>45033</v>
      </c>
      <c r="C12766">
        <v>14</v>
      </c>
      <c r="D12766">
        <v>8.9994446744152548</v>
      </c>
      <c r="E12766">
        <v>4</v>
      </c>
      <c r="F12766">
        <v>9.7321566848386958</v>
      </c>
      <c r="G12766" s="8">
        <v>12647</v>
      </c>
      <c r="H12766" s="8">
        <v>12762</v>
      </c>
      <c r="I12766" s="8">
        <v>5</v>
      </c>
      <c r="J12766" s="8">
        <v>0.44444444444444442</v>
      </c>
      <c r="K12766" s="8">
        <v>8.4269510332335535</v>
      </c>
      <c r="L12766" s="8">
        <v>4.2678433151613042</v>
      </c>
      <c r="M12766" s="8">
        <v>5.5730489667664465</v>
      </c>
      <c r="N12766" s="8">
        <v>13.555555555555555</v>
      </c>
      <c r="O12766" s="8">
        <v>9</v>
      </c>
      <c r="P12766" s="8">
        <v>1</v>
      </c>
    </row>
    <row r="12767" spans="1:16" x14ac:dyDescent="0.35">
      <c r="A12767" s="8" t="s">
        <v>233</v>
      </c>
      <c r="B12767" s="54">
        <v>45040</v>
      </c>
      <c r="C12767">
        <v>9</v>
      </c>
      <c r="D12767">
        <v>7.9995713525700243</v>
      </c>
      <c r="E12767">
        <v>4</v>
      </c>
      <c r="F12767">
        <v>9.3888055583119723</v>
      </c>
      <c r="G12767" s="8">
        <v>12647</v>
      </c>
      <c r="H12767" s="8">
        <v>12763</v>
      </c>
      <c r="I12767" s="8">
        <v>5</v>
      </c>
      <c r="J12767" s="8">
        <v>1.8888888888888888</v>
      </c>
      <c r="K12767" s="8">
        <v>11.118269793756197</v>
      </c>
      <c r="L12767" s="8">
        <v>0.38880555831197228</v>
      </c>
      <c r="M12767" s="8">
        <v>2.1182697937561965</v>
      </c>
      <c r="N12767" s="8">
        <v>7.1111111111111107</v>
      </c>
      <c r="O12767" s="8">
        <v>4</v>
      </c>
      <c r="P12767" s="8">
        <v>1</v>
      </c>
    </row>
    <row r="12768" spans="1:16" x14ac:dyDescent="0.35">
      <c r="A12768" s="8" t="s">
        <v>233</v>
      </c>
      <c r="B12768" s="54">
        <v>45047</v>
      </c>
      <c r="C12768">
        <v>10</v>
      </c>
      <c r="D12768">
        <v>6.4996444064691179</v>
      </c>
      <c r="E12768">
        <v>4</v>
      </c>
      <c r="F12768">
        <v>9.6551371340274486</v>
      </c>
      <c r="G12768" s="8">
        <v>12647</v>
      </c>
      <c r="H12768" s="8">
        <v>12764</v>
      </c>
      <c r="I12768" s="8">
        <v>6</v>
      </c>
      <c r="J12768" s="8">
        <v>2.6666666666666665</v>
      </c>
      <c r="K12768" s="8">
        <v>7.2832977235407377</v>
      </c>
      <c r="L12768" s="8">
        <v>0.34486286597255145</v>
      </c>
      <c r="M12768" s="8">
        <v>2.7167022764592623</v>
      </c>
      <c r="N12768" s="8">
        <v>7.3333333333333339</v>
      </c>
      <c r="O12768" s="8">
        <v>4</v>
      </c>
      <c r="P12768" s="8">
        <v>1</v>
      </c>
    </row>
    <row r="12769" spans="1:16" x14ac:dyDescent="0.35">
      <c r="A12769" s="8" t="s">
        <v>233</v>
      </c>
      <c r="B12769" s="54">
        <v>45054</v>
      </c>
      <c r="C12769">
        <v>7</v>
      </c>
      <c r="D12769">
        <v>7.9997376860782534</v>
      </c>
      <c r="E12769">
        <v>4</v>
      </c>
      <c r="F12769">
        <v>8.5542099751084457</v>
      </c>
      <c r="G12769" s="8">
        <v>12647</v>
      </c>
      <c r="H12769" s="8">
        <v>12765</v>
      </c>
      <c r="I12769" s="8">
        <v>6</v>
      </c>
      <c r="J12769" s="8">
        <v>3.4444444444444446</v>
      </c>
      <c r="K12769" s="8">
        <v>6.8168648427873944</v>
      </c>
      <c r="L12769" s="8">
        <v>1.5542099751084457</v>
      </c>
      <c r="M12769" s="8">
        <v>0.18313515721260565</v>
      </c>
      <c r="N12769" s="8">
        <v>3.5555555555555554</v>
      </c>
      <c r="O12769" s="8">
        <v>1</v>
      </c>
      <c r="P12769" s="8">
        <v>1</v>
      </c>
    </row>
    <row r="12770" spans="1:16" x14ac:dyDescent="0.35">
      <c r="A12770" s="8" t="s">
        <v>233</v>
      </c>
      <c r="B12770" s="54">
        <v>45061</v>
      </c>
      <c r="C12770">
        <v>11</v>
      </c>
      <c r="D12770">
        <v>8.4998058415746449</v>
      </c>
      <c r="E12770">
        <v>4</v>
      </c>
      <c r="F12770">
        <v>9.5467216916306938</v>
      </c>
      <c r="G12770" s="8">
        <v>12647</v>
      </c>
      <c r="H12770" s="8">
        <v>12766</v>
      </c>
      <c r="I12770" s="8">
        <v>5</v>
      </c>
      <c r="J12770" s="8">
        <v>5</v>
      </c>
      <c r="K12770" s="8">
        <v>7.0460137457025258</v>
      </c>
      <c r="L12770" s="8">
        <v>1.4532783083693062</v>
      </c>
      <c r="M12770" s="8">
        <v>3.9539862542974742</v>
      </c>
      <c r="N12770" s="8">
        <v>6</v>
      </c>
      <c r="O12770" s="8">
        <v>6</v>
      </c>
      <c r="P12770" s="8">
        <v>1</v>
      </c>
    </row>
    <row r="12771" spans="1:16" x14ac:dyDescent="0.35">
      <c r="A12771" s="8" t="s">
        <v>233</v>
      </c>
      <c r="B12771" s="54">
        <v>45068</v>
      </c>
      <c r="C12771">
        <v>10</v>
      </c>
      <c r="D12771">
        <v>7.4998774513945596</v>
      </c>
      <c r="E12771">
        <v>4</v>
      </c>
      <c r="F12771">
        <v>9.7331985790377207</v>
      </c>
      <c r="G12771" s="8">
        <v>12647</v>
      </c>
      <c r="H12771" s="8">
        <v>12767</v>
      </c>
      <c r="I12771" s="8">
        <v>5</v>
      </c>
      <c r="J12771" s="8">
        <v>5.7777777777777777</v>
      </c>
      <c r="K12771" s="8">
        <v>6.0886990174034707</v>
      </c>
      <c r="L12771" s="8">
        <v>0.26680142096227932</v>
      </c>
      <c r="M12771" s="8">
        <v>3.9113009825965293</v>
      </c>
      <c r="N12771" s="8">
        <v>4.2222222222222223</v>
      </c>
      <c r="O12771" s="8">
        <v>5</v>
      </c>
      <c r="P12771" s="8">
        <v>1</v>
      </c>
    </row>
    <row r="12772" spans="1:16" x14ac:dyDescent="0.35">
      <c r="A12772" s="8" t="s">
        <v>233</v>
      </c>
      <c r="B12772" s="54">
        <v>45075</v>
      </c>
      <c r="C12772">
        <v>8</v>
      </c>
      <c r="D12772">
        <v>7.4999814864428549</v>
      </c>
      <c r="E12772">
        <v>4</v>
      </c>
      <c r="F12772">
        <v>9.0287048254307756</v>
      </c>
      <c r="G12772" s="8">
        <v>12647</v>
      </c>
      <c r="H12772" s="8">
        <v>12768</v>
      </c>
      <c r="I12772" s="8">
        <v>8</v>
      </c>
      <c r="J12772" s="8">
        <v>6.8888888888888893</v>
      </c>
      <c r="K12772" s="8">
        <v>6.1346292350210687</v>
      </c>
      <c r="L12772" s="8">
        <v>1.0287048254307756</v>
      </c>
      <c r="M12772" s="8">
        <v>1.8653707649789313</v>
      </c>
      <c r="N12772" s="8">
        <v>1.1111111111111107</v>
      </c>
      <c r="O12772" s="8">
        <v>0</v>
      </c>
      <c r="P12772" s="8">
        <v>1</v>
      </c>
    </row>
    <row r="12773" spans="1:16" x14ac:dyDescent="0.35">
      <c r="A12773" s="8" t="s">
        <v>233</v>
      </c>
      <c r="B12773" s="54">
        <v>45082</v>
      </c>
      <c r="C12773">
        <v>7</v>
      </c>
      <c r="D12773">
        <v>8.5000306657858857</v>
      </c>
      <c r="E12773">
        <v>4</v>
      </c>
      <c r="F12773">
        <v>8.2055169983529339</v>
      </c>
      <c r="G12773" s="8">
        <v>12647</v>
      </c>
      <c r="H12773" s="8">
        <v>12769</v>
      </c>
      <c r="I12773" s="8">
        <v>5</v>
      </c>
      <c r="J12773" s="8">
        <v>7.666666666666667</v>
      </c>
      <c r="K12773" s="8">
        <v>8.4346427649586797</v>
      </c>
      <c r="L12773" s="8">
        <v>1.2055169983529339</v>
      </c>
      <c r="M12773" s="8">
        <v>1.4346427649586797</v>
      </c>
      <c r="N12773" s="8">
        <v>0.66666666666666696</v>
      </c>
      <c r="O12773" s="8">
        <v>2</v>
      </c>
      <c r="P12773" s="8">
        <v>1</v>
      </c>
    </row>
    <row r="12774" spans="1:16" x14ac:dyDescent="0.35">
      <c r="A12774" s="8" t="s">
        <v>233</v>
      </c>
      <c r="B12774" s="54">
        <v>45089</v>
      </c>
      <c r="C12774">
        <v>9</v>
      </c>
      <c r="D12774">
        <v>7.0000891909981151</v>
      </c>
      <c r="E12774">
        <v>4</v>
      </c>
      <c r="F12774">
        <v>8.528782381939445</v>
      </c>
      <c r="G12774" s="8">
        <v>12647</v>
      </c>
      <c r="H12774" s="8">
        <v>12770</v>
      </c>
      <c r="I12774" s="8">
        <v>5</v>
      </c>
      <c r="J12774" s="8">
        <v>8.8888888888888893</v>
      </c>
      <c r="K12774" s="8">
        <v>6.0443093175422806</v>
      </c>
      <c r="L12774" s="8">
        <v>0.47121761806055495</v>
      </c>
      <c r="M12774" s="8">
        <v>2.9556906824577194</v>
      </c>
      <c r="N12774" s="8">
        <v>0.11111111111111072</v>
      </c>
      <c r="O12774" s="8">
        <v>4</v>
      </c>
      <c r="P12774" s="8">
        <v>1</v>
      </c>
    </row>
    <row r="12775" spans="1:16" x14ac:dyDescent="0.35">
      <c r="A12775" s="8" t="s">
        <v>233</v>
      </c>
      <c r="B12775" s="54">
        <v>45096</v>
      </c>
      <c r="C12775">
        <v>9</v>
      </c>
      <c r="D12775">
        <v>9.0001628033297436</v>
      </c>
      <c r="E12775">
        <v>4</v>
      </c>
      <c r="F12775">
        <v>8.7192293398369234</v>
      </c>
      <c r="G12775" s="8">
        <v>12647</v>
      </c>
      <c r="H12775" s="8">
        <v>12771</v>
      </c>
      <c r="I12775" s="8">
        <v>9</v>
      </c>
      <c r="J12775" s="8">
        <v>9.7777777777777786</v>
      </c>
      <c r="K12775" s="8">
        <v>6.8426994764960307</v>
      </c>
      <c r="L12775" s="8">
        <v>0.28077066016307661</v>
      </c>
      <c r="M12775" s="8">
        <v>2.1573005235039693</v>
      </c>
      <c r="N12775" s="8">
        <v>0.77777777777777857</v>
      </c>
      <c r="O12775" s="8">
        <v>0</v>
      </c>
      <c r="P12775" s="8">
        <v>1</v>
      </c>
    </row>
    <row r="12776" spans="1:16" x14ac:dyDescent="0.35">
      <c r="A12776" s="8" t="s">
        <v>233</v>
      </c>
      <c r="B12776" s="54">
        <v>45103</v>
      </c>
      <c r="C12776">
        <v>8</v>
      </c>
      <c r="D12776">
        <v>9.5001728090688307</v>
      </c>
      <c r="E12776">
        <v>4</v>
      </c>
      <c r="F12776">
        <v>8.4287570590000005</v>
      </c>
      <c r="G12776" s="8">
        <v>12647</v>
      </c>
      <c r="H12776" s="8">
        <v>12772</v>
      </c>
      <c r="I12776" s="8">
        <v>5</v>
      </c>
      <c r="J12776" s="8">
        <v>9.2222222222222214</v>
      </c>
      <c r="K12776" s="8">
        <v>9.5592542819795998</v>
      </c>
      <c r="L12776" s="8">
        <v>0.4287570590000005</v>
      </c>
      <c r="M12776" s="8">
        <v>1.5592542819795998</v>
      </c>
      <c r="N12776" s="8">
        <v>1.2222222222222214</v>
      </c>
      <c r="O12776" s="8">
        <v>3</v>
      </c>
      <c r="P12776" s="8">
        <v>1</v>
      </c>
    </row>
    <row r="12777" spans="1:16" x14ac:dyDescent="0.35">
      <c r="A12777" s="8" t="s">
        <v>233</v>
      </c>
      <c r="B12777" s="54">
        <v>45110</v>
      </c>
      <c r="C12777">
        <v>8</v>
      </c>
      <c r="D12777">
        <v>7.500237696052757</v>
      </c>
      <c r="E12777">
        <v>4</v>
      </c>
      <c r="F12777">
        <v>8.255295953540438</v>
      </c>
      <c r="G12777" s="8">
        <v>12647</v>
      </c>
      <c r="H12777" s="8">
        <v>12773</v>
      </c>
      <c r="I12777" s="8">
        <v>7</v>
      </c>
      <c r="J12777" s="8">
        <v>9.2222222222222214</v>
      </c>
      <c r="K12777" s="8">
        <v>6.6217539640032097</v>
      </c>
      <c r="L12777" s="8">
        <v>0.25529595354043799</v>
      </c>
      <c r="M12777" s="8">
        <v>1.3782460359967903</v>
      </c>
      <c r="N12777" s="8">
        <v>1.2222222222222214</v>
      </c>
      <c r="O12777" s="8">
        <v>1</v>
      </c>
      <c r="P12777" s="8">
        <v>1</v>
      </c>
    </row>
    <row r="12778" spans="1:16" x14ac:dyDescent="0.35">
      <c r="A12778" s="8" t="s">
        <v>233</v>
      </c>
      <c r="B12778" s="54">
        <v>45117</v>
      </c>
      <c r="C12778">
        <v>12</v>
      </c>
      <c r="D12778">
        <v>8.5002476332101278</v>
      </c>
      <c r="E12778">
        <v>4</v>
      </c>
      <c r="F12778">
        <v>9.7614004547313318</v>
      </c>
      <c r="G12778" s="8">
        <v>12647</v>
      </c>
      <c r="H12778" s="8">
        <v>12774</v>
      </c>
      <c r="I12778" s="8">
        <v>6</v>
      </c>
      <c r="J12778" s="8">
        <v>9.4444444444444446</v>
      </c>
      <c r="K12778" s="8">
        <v>7.7494424437827938</v>
      </c>
      <c r="L12778" s="8">
        <v>2.2385995452686682</v>
      </c>
      <c r="M12778" s="8">
        <v>4.2505575562172062</v>
      </c>
      <c r="N12778" s="8">
        <v>2.5555555555555554</v>
      </c>
      <c r="O12778" s="8">
        <v>6</v>
      </c>
      <c r="P12778" s="8">
        <v>1</v>
      </c>
    </row>
    <row r="12779" spans="1:16" x14ac:dyDescent="0.35">
      <c r="A12779" s="8" t="s">
        <v>233</v>
      </c>
      <c r="B12779" s="54">
        <v>45124</v>
      </c>
      <c r="C12779">
        <v>7</v>
      </c>
      <c r="D12779">
        <v>7.5002457235084075</v>
      </c>
      <c r="E12779">
        <v>4</v>
      </c>
      <c r="F12779">
        <v>8.6563499099769778</v>
      </c>
      <c r="G12779" s="8">
        <v>12647</v>
      </c>
      <c r="H12779" s="8">
        <v>12775</v>
      </c>
      <c r="I12779" s="8">
        <v>5</v>
      </c>
      <c r="J12779" s="8">
        <v>8.8888888888888893</v>
      </c>
      <c r="K12779" s="8">
        <v>7.4841930047034362</v>
      </c>
      <c r="L12779" s="8">
        <v>1.6563499099769778</v>
      </c>
      <c r="M12779" s="8">
        <v>0.48419300470343618</v>
      </c>
      <c r="N12779" s="8">
        <v>1.8888888888888893</v>
      </c>
      <c r="O12779" s="8">
        <v>2</v>
      </c>
      <c r="P12779" s="8">
        <v>1</v>
      </c>
    </row>
    <row r="12780" spans="1:16" x14ac:dyDescent="0.35">
      <c r="A12780" s="8" t="s">
        <v>233</v>
      </c>
      <c r="B12780" s="54">
        <v>45131</v>
      </c>
      <c r="C12780">
        <v>8</v>
      </c>
      <c r="D12780">
        <v>8.0002089145259063</v>
      </c>
      <c r="E12780">
        <v>4</v>
      </c>
      <c r="F12780">
        <v>8.3971596232568988</v>
      </c>
      <c r="G12780" s="8">
        <v>12647</v>
      </c>
      <c r="H12780" s="8">
        <v>12776</v>
      </c>
      <c r="I12780" s="8">
        <v>6</v>
      </c>
      <c r="J12780" s="8">
        <v>8.7777777777777786</v>
      </c>
      <c r="K12780" s="8">
        <v>7.2995673756756254</v>
      </c>
      <c r="L12780" s="8">
        <v>0.3971596232568988</v>
      </c>
      <c r="M12780" s="8">
        <v>0.70043262432437459</v>
      </c>
      <c r="N12780" s="8">
        <v>0.77777777777777857</v>
      </c>
      <c r="O12780" s="8">
        <v>2</v>
      </c>
      <c r="P12780" s="8">
        <v>1</v>
      </c>
    </row>
    <row r="12781" spans="1:16" x14ac:dyDescent="0.35">
      <c r="A12781" s="8" t="s">
        <v>233</v>
      </c>
      <c r="B12781" s="54">
        <v>45138</v>
      </c>
      <c r="C12781">
        <v>7</v>
      </c>
      <c r="D12781">
        <v>7.5001867653534706</v>
      </c>
      <c r="E12781">
        <v>4</v>
      </c>
      <c r="F12781">
        <v>7.8414516931482634</v>
      </c>
      <c r="G12781" s="8">
        <v>12647</v>
      </c>
      <c r="H12781" s="8">
        <v>12777</v>
      </c>
      <c r="I12781" s="8">
        <v>5</v>
      </c>
      <c r="J12781" s="8">
        <v>8.5555555555555554</v>
      </c>
      <c r="K12781" s="8">
        <v>6.9542072301319307</v>
      </c>
      <c r="L12781" s="8">
        <v>0.8414516931482634</v>
      </c>
      <c r="M12781" s="8">
        <v>4.579276986806935E-2</v>
      </c>
      <c r="N12781" s="8">
        <v>1.5555555555555554</v>
      </c>
      <c r="O12781" s="8">
        <v>2</v>
      </c>
      <c r="P12781" s="8">
        <v>1</v>
      </c>
    </row>
    <row r="12782" spans="1:16" x14ac:dyDescent="0.35">
      <c r="A12782" s="8" t="s">
        <v>233</v>
      </c>
      <c r="B12782" s="54">
        <v>45145</v>
      </c>
      <c r="C12782">
        <v>11</v>
      </c>
      <c r="D12782">
        <v>7.000087565785531</v>
      </c>
      <c r="E12782">
        <v>4</v>
      </c>
      <c r="F12782">
        <v>9.0877130527399181</v>
      </c>
      <c r="G12782" s="8">
        <v>12647</v>
      </c>
      <c r="H12782" s="8">
        <v>12778</v>
      </c>
      <c r="I12782" s="8">
        <v>7</v>
      </c>
      <c r="J12782" s="8">
        <v>9.1111111111111107</v>
      </c>
      <c r="K12782" s="8">
        <v>7.035841274915577</v>
      </c>
      <c r="L12782" s="8">
        <v>1.9122869472600819</v>
      </c>
      <c r="M12782" s="8">
        <v>3.964158725084423</v>
      </c>
      <c r="N12782" s="8">
        <v>1.8888888888888893</v>
      </c>
      <c r="O12782" s="8">
        <v>4</v>
      </c>
      <c r="P12782" s="8">
        <v>1</v>
      </c>
    </row>
    <row r="12783" spans="1:16" x14ac:dyDescent="0.35">
      <c r="A12783" s="8" t="s">
        <v>233</v>
      </c>
      <c r="B12783" s="54">
        <v>45152</v>
      </c>
      <c r="C12783">
        <v>10</v>
      </c>
      <c r="D12783">
        <v>8.0000029558094248</v>
      </c>
      <c r="E12783">
        <v>4</v>
      </c>
      <c r="F12783">
        <v>9.4483926558372513</v>
      </c>
      <c r="G12783" s="8">
        <v>12647</v>
      </c>
      <c r="H12783" s="8">
        <v>12779</v>
      </c>
      <c r="I12783" s="8">
        <v>12</v>
      </c>
      <c r="J12783" s="8">
        <v>8.6666666666666661</v>
      </c>
      <c r="K12783" s="8">
        <v>8.3465991051198518</v>
      </c>
      <c r="L12783" s="8">
        <v>0.5516073441627487</v>
      </c>
      <c r="M12783" s="8">
        <v>1.6534008948801482</v>
      </c>
      <c r="N12783" s="8">
        <v>1.3333333333333339</v>
      </c>
      <c r="O12783" s="8">
        <v>2</v>
      </c>
      <c r="P12783" s="8">
        <v>1</v>
      </c>
    </row>
    <row r="12784" spans="1:16" x14ac:dyDescent="0.35">
      <c r="A12784" s="8" t="s">
        <v>233</v>
      </c>
      <c r="B12784" s="54">
        <v>45159</v>
      </c>
      <c r="C12784">
        <v>7</v>
      </c>
      <c r="D12784">
        <v>10.500014804059806</v>
      </c>
      <c r="E12784">
        <v>4</v>
      </c>
      <c r="F12784">
        <v>8.4886961249759256</v>
      </c>
      <c r="G12784" s="8">
        <v>12647</v>
      </c>
      <c r="H12784" s="8">
        <v>12780</v>
      </c>
      <c r="I12784" s="8">
        <v>5</v>
      </c>
      <c r="J12784" s="8">
        <v>8.4444444444444446</v>
      </c>
      <c r="K12784" s="8">
        <v>11.52828859857935</v>
      </c>
      <c r="L12784" s="8">
        <v>1.4886961249759256</v>
      </c>
      <c r="M12784" s="8">
        <v>4.5282885985793495</v>
      </c>
      <c r="N12784" s="8">
        <v>1.4444444444444446</v>
      </c>
      <c r="O12784" s="8">
        <v>2</v>
      </c>
      <c r="P12784" s="8">
        <v>1</v>
      </c>
    </row>
    <row r="12785" spans="1:16" x14ac:dyDescent="0.35">
      <c r="A12785" s="8" t="s">
        <v>233</v>
      </c>
      <c r="B12785" s="54">
        <v>45166</v>
      </c>
      <c r="C12785">
        <v>6</v>
      </c>
      <c r="D12785">
        <v>7.4999970666990539</v>
      </c>
      <c r="E12785">
        <v>4</v>
      </c>
      <c r="F12785">
        <v>7.5084264777626384</v>
      </c>
      <c r="G12785" s="8">
        <v>12647</v>
      </c>
      <c r="H12785" s="8">
        <v>12781</v>
      </c>
      <c r="I12785" s="8">
        <v>5</v>
      </c>
      <c r="J12785" s="8">
        <v>8.3333333333333339</v>
      </c>
      <c r="K12785" s="8">
        <v>7.5815157775998028</v>
      </c>
      <c r="L12785" s="8">
        <v>1.5084264777626384</v>
      </c>
      <c r="M12785" s="8">
        <v>1.5815157775998028</v>
      </c>
      <c r="N12785" s="8">
        <v>2.3333333333333339</v>
      </c>
      <c r="O12785" s="8">
        <v>1</v>
      </c>
      <c r="P12785" s="8">
        <v>1</v>
      </c>
    </row>
    <row r="12786" spans="1:16" x14ac:dyDescent="0.35">
      <c r="A12786" s="8" t="s">
        <v>233</v>
      </c>
      <c r="B12786" s="54">
        <v>45173</v>
      </c>
      <c r="C12786">
        <v>9</v>
      </c>
      <c r="D12786">
        <v>7.000081458835032</v>
      </c>
      <c r="E12786">
        <v>4</v>
      </c>
      <c r="F12786">
        <v>8.0966534673668669</v>
      </c>
      <c r="G12786" s="8">
        <v>12647</v>
      </c>
      <c r="H12786" s="8">
        <v>12782</v>
      </c>
      <c r="I12786" s="8">
        <v>6</v>
      </c>
      <c r="J12786" s="8">
        <v>8.7777777777777786</v>
      </c>
      <c r="K12786" s="8">
        <v>7.2570949859432217</v>
      </c>
      <c r="L12786" s="8">
        <v>0.90334653263313314</v>
      </c>
      <c r="M12786" s="8">
        <v>1.7429050140567783</v>
      </c>
      <c r="N12786" s="8">
        <v>0.22222222222222143</v>
      </c>
      <c r="O12786" s="8">
        <v>3</v>
      </c>
      <c r="P12786" s="8">
        <v>1</v>
      </c>
    </row>
    <row r="12787" spans="1:16" x14ac:dyDescent="0.35">
      <c r="A12787" s="8" t="s">
        <v>233</v>
      </c>
      <c r="B12787" s="54">
        <v>45180</v>
      </c>
      <c r="C12787">
        <v>8</v>
      </c>
      <c r="D12787">
        <v>8.0000959173135993</v>
      </c>
      <c r="E12787">
        <v>4</v>
      </c>
      <c r="F12787">
        <v>8.0590983729871812</v>
      </c>
      <c r="G12787" s="8">
        <v>12647</v>
      </c>
      <c r="H12787" s="8">
        <v>12783</v>
      </c>
      <c r="I12787" s="8">
        <v>6</v>
      </c>
      <c r="J12787" s="8">
        <v>8.8888888888888893</v>
      </c>
      <c r="K12787" s="8">
        <v>8.3155297106500452</v>
      </c>
      <c r="L12787" s="8">
        <v>5.9098372987181236E-2</v>
      </c>
      <c r="M12787" s="8">
        <v>0.3155297106500452</v>
      </c>
      <c r="N12787" s="8">
        <v>0.88888888888888928</v>
      </c>
      <c r="O12787" s="8">
        <v>2</v>
      </c>
      <c r="P12787" s="8">
        <v>1</v>
      </c>
    </row>
    <row r="12788" spans="1:16" x14ac:dyDescent="0.35">
      <c r="A12788" s="8" t="s">
        <v>233</v>
      </c>
      <c r="B12788" s="54">
        <v>45187</v>
      </c>
      <c r="C12788">
        <v>10</v>
      </c>
      <c r="D12788">
        <v>7.5001011592850855</v>
      </c>
      <c r="E12788">
        <v>4</v>
      </c>
      <c r="F12788">
        <v>8.8111205009999995</v>
      </c>
      <c r="G12788" s="8">
        <v>12647</v>
      </c>
      <c r="H12788" s="8">
        <v>12784</v>
      </c>
      <c r="I12788" s="8">
        <v>8</v>
      </c>
      <c r="J12788" s="8">
        <v>8.6666666666666661</v>
      </c>
      <c r="K12788" s="8">
        <v>7.4743380526506131</v>
      </c>
      <c r="L12788" s="8">
        <v>1.1888794990000005</v>
      </c>
      <c r="M12788" s="8">
        <v>2.5256619473493869</v>
      </c>
      <c r="N12788" s="8">
        <v>1.3333333333333339</v>
      </c>
      <c r="O12788" s="8">
        <v>2</v>
      </c>
      <c r="P12788" s="8">
        <v>1</v>
      </c>
    </row>
    <row r="12789" spans="1:16" x14ac:dyDescent="0.35">
      <c r="A12789" s="8" t="s">
        <v>233</v>
      </c>
      <c r="B12789" s="54">
        <v>45194</v>
      </c>
      <c r="C12789">
        <v>8</v>
      </c>
      <c r="D12789">
        <v>8.500148122737226</v>
      </c>
      <c r="E12789">
        <v>4</v>
      </c>
      <c r="F12789">
        <v>8.4969705649999998</v>
      </c>
      <c r="G12789" s="8">
        <v>12647</v>
      </c>
      <c r="H12789" s="8">
        <v>12785</v>
      </c>
      <c r="I12789" s="8">
        <v>6</v>
      </c>
      <c r="J12789" s="8">
        <v>8.4444444444444446</v>
      </c>
      <c r="K12789" s="8">
        <v>8.5810426221691358</v>
      </c>
      <c r="L12789" s="8">
        <v>0.49697056499999981</v>
      </c>
      <c r="M12789" s="8">
        <v>0.58104262216913583</v>
      </c>
      <c r="N12789" s="8">
        <v>0.44444444444444464</v>
      </c>
      <c r="O12789" s="8">
        <v>2</v>
      </c>
      <c r="P12789" s="8">
        <v>1</v>
      </c>
    </row>
    <row r="12790" spans="1:16" x14ac:dyDescent="0.35">
      <c r="A12790" s="8" t="s">
        <v>233</v>
      </c>
      <c r="B12790" s="54">
        <v>45201</v>
      </c>
      <c r="C12790">
        <v>9</v>
      </c>
      <c r="D12790">
        <v>10.500100086222023</v>
      </c>
      <c r="E12790">
        <v>4</v>
      </c>
      <c r="F12790">
        <v>8.6917957046708434</v>
      </c>
      <c r="G12790" s="8">
        <v>12647</v>
      </c>
      <c r="H12790" s="8">
        <v>12786</v>
      </c>
      <c r="I12790" s="8">
        <v>6</v>
      </c>
      <c r="J12790" s="8">
        <v>8.5555555555555554</v>
      </c>
      <c r="K12790" s="8">
        <v>10.385416531608117</v>
      </c>
      <c r="L12790" s="8">
        <v>0.30820429532915661</v>
      </c>
      <c r="M12790" s="8">
        <v>1.3854165316081168</v>
      </c>
      <c r="N12790" s="8">
        <v>0.44444444444444464</v>
      </c>
      <c r="O12790" s="8">
        <v>3</v>
      </c>
      <c r="P12790" s="8">
        <v>1</v>
      </c>
    </row>
    <row r="12791" spans="1:16" x14ac:dyDescent="0.35">
      <c r="A12791" s="8" t="s">
        <v>233</v>
      </c>
      <c r="B12791" s="54">
        <v>45208</v>
      </c>
      <c r="C12791">
        <v>8</v>
      </c>
      <c r="D12791">
        <v>9.0000578882107867</v>
      </c>
      <c r="E12791">
        <v>4</v>
      </c>
      <c r="F12791">
        <v>8.4245999609841746</v>
      </c>
      <c r="G12791" s="8">
        <v>12647</v>
      </c>
      <c r="H12791" s="8">
        <v>12787</v>
      </c>
      <c r="I12791" s="8">
        <v>7</v>
      </c>
      <c r="J12791" s="8">
        <v>8.1111111111111107</v>
      </c>
      <c r="K12791" s="8">
        <v>9.0378093414560201</v>
      </c>
      <c r="L12791" s="8">
        <v>0.42459996098417463</v>
      </c>
      <c r="M12791" s="8">
        <v>1.0378093414560201</v>
      </c>
      <c r="N12791" s="8">
        <v>0.11111111111111072</v>
      </c>
      <c r="O12791" s="8">
        <v>1</v>
      </c>
      <c r="P12791" s="8">
        <v>1</v>
      </c>
    </row>
    <row r="12792" spans="1:16" x14ac:dyDescent="0.35">
      <c r="A12792" s="8" t="s">
        <v>233</v>
      </c>
      <c r="B12792" s="54">
        <v>45215</v>
      </c>
      <c r="C12792">
        <v>8</v>
      </c>
      <c r="D12792">
        <v>8.9998902344009863</v>
      </c>
      <c r="E12792">
        <v>4</v>
      </c>
      <c r="F12792">
        <v>8.2581792726171077</v>
      </c>
      <c r="G12792" s="8">
        <v>12647</v>
      </c>
      <c r="H12792" s="8">
        <v>12788</v>
      </c>
      <c r="I12792" s="8">
        <v>7</v>
      </c>
      <c r="J12792" s="8">
        <v>8.4444444444444446</v>
      </c>
      <c r="K12792" s="8">
        <v>9.5562888403868094</v>
      </c>
      <c r="L12792" s="8">
        <v>0.25817927261710771</v>
      </c>
      <c r="M12792" s="8">
        <v>1.5562888403868094</v>
      </c>
      <c r="N12792" s="8">
        <v>0.44444444444444464</v>
      </c>
      <c r="O12792" s="8">
        <v>1</v>
      </c>
      <c r="P12792" s="8">
        <v>1</v>
      </c>
    </row>
    <row r="12793" spans="1:16" x14ac:dyDescent="0.35">
      <c r="A12793" s="8" t="s">
        <v>233</v>
      </c>
      <c r="B12793" s="54">
        <v>45222</v>
      </c>
      <c r="C12793">
        <v>9</v>
      </c>
      <c r="D12793">
        <v>8.4996816068383936</v>
      </c>
      <c r="E12793">
        <v>4</v>
      </c>
      <c r="F12793">
        <v>8.5464844539999998</v>
      </c>
      <c r="G12793" s="8">
        <v>12647</v>
      </c>
      <c r="H12793" s="8">
        <v>12789</v>
      </c>
      <c r="I12793" s="8">
        <v>9</v>
      </c>
      <c r="J12793" s="8">
        <v>8.4444444444444446</v>
      </c>
      <c r="K12793" s="8">
        <v>9.2315500158103507</v>
      </c>
      <c r="L12793" s="8">
        <v>0.45351554600000021</v>
      </c>
      <c r="M12793" s="8">
        <v>0.23155001581035073</v>
      </c>
      <c r="N12793" s="8">
        <v>0.55555555555555536</v>
      </c>
      <c r="O12793" s="8">
        <v>0</v>
      </c>
      <c r="P12793" s="8">
        <v>1</v>
      </c>
    </row>
    <row r="12794" spans="1:16" x14ac:dyDescent="0.35">
      <c r="A12794" s="8" t="s">
        <v>233</v>
      </c>
      <c r="B12794" s="54">
        <v>45229</v>
      </c>
      <c r="C12794">
        <v>8</v>
      </c>
      <c r="D12794">
        <v>7.4995956220615048</v>
      </c>
      <c r="E12794">
        <v>4</v>
      </c>
      <c r="F12794">
        <v>8.3350522243914718</v>
      </c>
      <c r="G12794" s="8">
        <v>12647</v>
      </c>
      <c r="H12794" s="8">
        <v>12790</v>
      </c>
      <c r="I12794" s="8">
        <v>8</v>
      </c>
      <c r="J12794" s="8">
        <v>8.6666666666666661</v>
      </c>
      <c r="K12794" s="8">
        <v>9.0139061653734647</v>
      </c>
      <c r="L12794" s="8">
        <v>0.33505222439147175</v>
      </c>
      <c r="M12794" s="8">
        <v>1.0139061653734647</v>
      </c>
      <c r="N12794" s="8">
        <v>0.66666666666666607</v>
      </c>
      <c r="O12794" s="8">
        <v>0</v>
      </c>
      <c r="P12794" s="8">
        <v>1</v>
      </c>
    </row>
    <row r="12795" spans="1:16" x14ac:dyDescent="0.35">
      <c r="A12795" s="8" t="s">
        <v>233</v>
      </c>
      <c r="B12795" s="54">
        <v>45236</v>
      </c>
      <c r="C12795">
        <v>14</v>
      </c>
      <c r="D12795">
        <v>8.9995441994727639</v>
      </c>
      <c r="E12795">
        <v>4</v>
      </c>
      <c r="F12795">
        <v>10.523390427353718</v>
      </c>
      <c r="G12795" s="8">
        <v>12647</v>
      </c>
      <c r="H12795" s="8">
        <v>12791</v>
      </c>
      <c r="I12795" s="8">
        <v>5</v>
      </c>
      <c r="J12795" s="8">
        <v>8.3333333333333339</v>
      </c>
      <c r="K12795" s="8">
        <v>9.9246310981201109</v>
      </c>
      <c r="L12795" s="8">
        <v>3.4766095726462822</v>
      </c>
      <c r="M12795" s="8">
        <v>4.0753689018798891</v>
      </c>
      <c r="N12795" s="8">
        <v>5.6666666666666661</v>
      </c>
      <c r="O12795" s="8">
        <v>9</v>
      </c>
      <c r="P12795" s="8">
        <v>1</v>
      </c>
    </row>
    <row r="12796" spans="1:16" x14ac:dyDescent="0.35">
      <c r="A12796" s="8" t="s">
        <v>233</v>
      </c>
      <c r="B12796" s="54">
        <v>45243</v>
      </c>
      <c r="C12796">
        <v>9</v>
      </c>
      <c r="D12796">
        <v>8.9995244005370409</v>
      </c>
      <c r="E12796">
        <v>4</v>
      </c>
      <c r="F12796">
        <v>9.9227063082284683</v>
      </c>
      <c r="G12796" s="8">
        <v>12647</v>
      </c>
      <c r="H12796" s="8">
        <v>12792</v>
      </c>
      <c r="I12796" s="8">
        <v>6</v>
      </c>
      <c r="J12796" s="8">
        <v>8.1111111111111107</v>
      </c>
      <c r="K12796" s="8">
        <v>9.2089686546376441</v>
      </c>
      <c r="L12796" s="8">
        <v>0.92270630822846833</v>
      </c>
      <c r="M12796" s="8">
        <v>0.20896865463764414</v>
      </c>
      <c r="N12796" s="8">
        <v>0.88888888888888928</v>
      </c>
      <c r="O12796" s="8">
        <v>3</v>
      </c>
      <c r="P12796" s="8">
        <v>1</v>
      </c>
    </row>
    <row r="12797" spans="1:16" x14ac:dyDescent="0.35">
      <c r="A12797" s="8" t="s">
        <v>233</v>
      </c>
      <c r="B12797" s="54">
        <v>45250</v>
      </c>
      <c r="C12797">
        <v>8</v>
      </c>
      <c r="D12797">
        <v>7.999515355660022</v>
      </c>
      <c r="E12797">
        <v>4</v>
      </c>
      <c r="F12797">
        <v>9.1936436755586683</v>
      </c>
      <c r="G12797" s="8">
        <v>12647</v>
      </c>
      <c r="H12797" s="8">
        <v>12793</v>
      </c>
      <c r="I12797" s="8">
        <v>11</v>
      </c>
      <c r="J12797" s="8">
        <v>8.3333333333333339</v>
      </c>
      <c r="K12797" s="8">
        <v>8.7458797664046966</v>
      </c>
      <c r="L12797" s="8">
        <v>1.1936436755586683</v>
      </c>
      <c r="M12797" s="8">
        <v>0.74587976640469655</v>
      </c>
      <c r="N12797" s="8">
        <v>0.33333333333333393</v>
      </c>
      <c r="O12797" s="8">
        <v>3</v>
      </c>
      <c r="P12797" s="8">
        <v>1</v>
      </c>
    </row>
    <row r="12798" spans="1:16" x14ac:dyDescent="0.35">
      <c r="A12798" s="8" t="s">
        <v>233</v>
      </c>
      <c r="B12798" s="54">
        <v>45257</v>
      </c>
      <c r="C12798">
        <v>8</v>
      </c>
      <c r="D12798">
        <v>10.99948373918123</v>
      </c>
      <c r="E12798">
        <v>4</v>
      </c>
      <c r="F12798">
        <v>8.741133397671371</v>
      </c>
      <c r="G12798" s="8">
        <v>12647</v>
      </c>
      <c r="H12798" s="8">
        <v>12794</v>
      </c>
      <c r="I12798" s="8">
        <v>5</v>
      </c>
      <c r="J12798" s="8">
        <v>8.5555555555555554</v>
      </c>
      <c r="K12798" s="8">
        <v>12.290747282602901</v>
      </c>
      <c r="L12798" s="8">
        <v>0.74113339767137099</v>
      </c>
      <c r="M12798" s="8">
        <v>4.2907472826029007</v>
      </c>
      <c r="N12798" s="8">
        <v>0.55555555555555536</v>
      </c>
      <c r="O12798" s="8">
        <v>3</v>
      </c>
      <c r="P12798" s="8">
        <v>1</v>
      </c>
    </row>
    <row r="12799" spans="1:16" x14ac:dyDescent="0.35">
      <c r="A12799" s="8" t="s">
        <v>233</v>
      </c>
      <c r="B12799" s="54">
        <v>45264</v>
      </c>
      <c r="C12799">
        <v>8</v>
      </c>
      <c r="D12799">
        <v>7.9994031508418946</v>
      </c>
      <c r="E12799">
        <v>4</v>
      </c>
      <c r="F12799">
        <v>8.4601079993384563</v>
      </c>
      <c r="G12799" s="8">
        <v>12647</v>
      </c>
      <c r="H12799" s="8">
        <v>12795</v>
      </c>
      <c r="I12799" s="8">
        <v>6</v>
      </c>
      <c r="J12799" s="8">
        <v>9.1111111111111107</v>
      </c>
      <c r="K12799" s="8">
        <v>8.5772491391091865</v>
      </c>
      <c r="L12799" s="8">
        <v>0.46010799933845625</v>
      </c>
      <c r="M12799" s="8">
        <v>0.57724913910918652</v>
      </c>
      <c r="N12799" s="8">
        <v>1.1111111111111107</v>
      </c>
      <c r="O12799" s="8">
        <v>2</v>
      </c>
      <c r="P12799" s="8">
        <v>1</v>
      </c>
    </row>
    <row r="12800" spans="1:16" x14ac:dyDescent="0.35">
      <c r="A12800" s="8" t="s">
        <v>233</v>
      </c>
      <c r="B12800" s="54">
        <v>45271</v>
      </c>
      <c r="C12800">
        <v>8</v>
      </c>
      <c r="D12800">
        <v>8.9993598935454528</v>
      </c>
      <c r="E12800">
        <v>4</v>
      </c>
      <c r="F12800">
        <v>8.2840835160000008</v>
      </c>
      <c r="G12800" s="8">
        <v>12647</v>
      </c>
      <c r="H12800" s="8">
        <v>12796</v>
      </c>
      <c r="I12800" s="8">
        <v>7</v>
      </c>
      <c r="J12800" s="8">
        <v>9.2222222222222214</v>
      </c>
      <c r="K12800" s="8">
        <v>9.6071556492308421</v>
      </c>
      <c r="L12800" s="8">
        <v>0.28408351600000081</v>
      </c>
      <c r="M12800" s="8">
        <v>1.6071556492308421</v>
      </c>
      <c r="N12800" s="8">
        <v>1.2222222222222214</v>
      </c>
      <c r="O12800" s="8">
        <v>1</v>
      </c>
      <c r="P12800" s="8">
        <v>1</v>
      </c>
    </row>
    <row r="12801" spans="1:16" x14ac:dyDescent="0.35">
      <c r="A12801" s="8" t="s">
        <v>233</v>
      </c>
      <c r="B12801" s="54">
        <v>45278</v>
      </c>
      <c r="C12801">
        <v>8</v>
      </c>
      <c r="D12801">
        <v>9.4992446638916057</v>
      </c>
      <c r="E12801">
        <v>4</v>
      </c>
      <c r="F12801">
        <v>8.1752969170000007</v>
      </c>
      <c r="G12801" s="8">
        <v>12647</v>
      </c>
      <c r="H12801" s="8">
        <v>12797</v>
      </c>
      <c r="I12801" s="8">
        <v>7</v>
      </c>
      <c r="J12801" s="8">
        <v>9</v>
      </c>
      <c r="K12801" s="8">
        <v>10.267275005868603</v>
      </c>
      <c r="L12801" s="8">
        <v>0.17529691700000072</v>
      </c>
      <c r="M12801" s="8">
        <v>2.2672750058686031</v>
      </c>
      <c r="N12801" s="8">
        <v>1</v>
      </c>
      <c r="O12801" s="8">
        <v>1</v>
      </c>
      <c r="P12801" s="8">
        <v>1</v>
      </c>
    </row>
    <row r="12802" spans="1:16" x14ac:dyDescent="0.35">
      <c r="A12802" s="8" t="s">
        <v>233</v>
      </c>
      <c r="B12802" s="54">
        <v>45285</v>
      </c>
      <c r="C12802">
        <v>10</v>
      </c>
      <c r="D12802">
        <v>8.9990838750940743</v>
      </c>
      <c r="E12802"/>
      <c r="F12802"/>
      <c r="G12802" s="8">
        <v>12647</v>
      </c>
      <c r="H12802" s="8">
        <v>12798</v>
      </c>
      <c r="I12802" s="8">
        <v>3</v>
      </c>
      <c r="J12802" s="8">
        <v>9</v>
      </c>
      <c r="K12802" s="8">
        <v>9.9515884191695623</v>
      </c>
      <c r="L12802" s="8">
        <v>10</v>
      </c>
      <c r="M12802" s="8">
        <v>4.8411580830437728E-2</v>
      </c>
      <c r="N12802" s="8">
        <v>0</v>
      </c>
      <c r="O12802" s="8">
        <v>0</v>
      </c>
      <c r="P12802" s="8">
        <v>1</v>
      </c>
    </row>
    <row r="12803" spans="1:16" x14ac:dyDescent="0.35">
      <c r="A12803" s="8" t="s">
        <v>234</v>
      </c>
      <c r="B12803" s="54">
        <v>44200</v>
      </c>
      <c r="C12803">
        <v>0</v>
      </c>
      <c r="D12803"/>
      <c r="E12803"/>
      <c r="F12803"/>
      <c r="G12803" s="8">
        <v>12803</v>
      </c>
      <c r="H12803" s="8">
        <v>12799</v>
      </c>
      <c r="I12803" s="8" t="e">
        <v>#N/A</v>
      </c>
      <c r="J12803" s="8" t="e">
        <v>#N/A</v>
      </c>
      <c r="K12803" s="8" t="e">
        <v>#N/A</v>
      </c>
      <c r="L12803" s="8">
        <v>0</v>
      </c>
      <c r="M12803" s="8">
        <v>0</v>
      </c>
      <c r="N12803" s="8">
        <v>0</v>
      </c>
      <c r="O12803" s="8">
        <v>0</v>
      </c>
      <c r="P12803" s="8">
        <v>0</v>
      </c>
    </row>
    <row r="12804" spans="1:16" x14ac:dyDescent="0.35">
      <c r="A12804" s="8" t="s">
        <v>234</v>
      </c>
      <c r="B12804" s="54">
        <v>44207</v>
      </c>
      <c r="C12804">
        <v>3</v>
      </c>
      <c r="D12804"/>
      <c r="E12804"/>
      <c r="F12804"/>
      <c r="G12804" s="8">
        <v>12803</v>
      </c>
      <c r="H12804" s="8">
        <v>12800</v>
      </c>
      <c r="I12804" s="8" t="e">
        <v>#N/A</v>
      </c>
      <c r="J12804" s="8" t="e">
        <v>#N/A</v>
      </c>
      <c r="K12804" s="8" t="e">
        <v>#N/A</v>
      </c>
      <c r="L12804" s="8">
        <v>0</v>
      </c>
      <c r="M12804" s="8">
        <v>0</v>
      </c>
      <c r="N12804" s="8">
        <v>0</v>
      </c>
      <c r="O12804" s="8">
        <v>0</v>
      </c>
      <c r="P12804" s="8">
        <v>0</v>
      </c>
    </row>
    <row r="12805" spans="1:16" x14ac:dyDescent="0.35">
      <c r="A12805" s="8" t="s">
        <v>234</v>
      </c>
      <c r="B12805" s="54">
        <v>44214</v>
      </c>
      <c r="C12805">
        <v>0</v>
      </c>
      <c r="D12805"/>
      <c r="E12805"/>
      <c r="F12805"/>
      <c r="G12805" s="8">
        <v>12803</v>
      </c>
      <c r="H12805" s="8">
        <v>12801</v>
      </c>
      <c r="I12805" s="8" t="e">
        <v>#N/A</v>
      </c>
      <c r="J12805" s="8" t="e">
        <v>#N/A</v>
      </c>
      <c r="K12805" s="8" t="e">
        <v>#N/A</v>
      </c>
      <c r="L12805" s="8">
        <v>0</v>
      </c>
      <c r="M12805" s="8">
        <v>0</v>
      </c>
      <c r="N12805" s="8">
        <v>0</v>
      </c>
      <c r="O12805" s="8">
        <v>0</v>
      </c>
      <c r="P12805" s="8">
        <v>0</v>
      </c>
    </row>
    <row r="12806" spans="1:16" x14ac:dyDescent="0.35">
      <c r="A12806" s="8" t="s">
        <v>234</v>
      </c>
      <c r="B12806" s="54">
        <v>44221</v>
      </c>
      <c r="C12806">
        <v>0</v>
      </c>
      <c r="D12806"/>
      <c r="E12806"/>
      <c r="F12806"/>
      <c r="G12806" s="8">
        <v>12803</v>
      </c>
      <c r="H12806" s="8">
        <v>12802</v>
      </c>
      <c r="I12806" s="8" t="e">
        <v>#N/A</v>
      </c>
      <c r="J12806" s="8" t="e">
        <v>#N/A</v>
      </c>
      <c r="K12806" s="8" t="e">
        <v>#N/A</v>
      </c>
      <c r="L12806" s="8">
        <v>0</v>
      </c>
      <c r="M12806" s="8">
        <v>0</v>
      </c>
      <c r="N12806" s="8">
        <v>0</v>
      </c>
      <c r="O12806" s="8">
        <v>0</v>
      </c>
      <c r="P12806" s="8">
        <v>0</v>
      </c>
    </row>
    <row r="12807" spans="1:16" x14ac:dyDescent="0.35">
      <c r="A12807" s="8" t="s">
        <v>234</v>
      </c>
      <c r="B12807" s="54">
        <v>44228</v>
      </c>
      <c r="C12807">
        <v>5</v>
      </c>
      <c r="D12807"/>
      <c r="E12807"/>
      <c r="F12807"/>
      <c r="G12807" s="8">
        <v>12803</v>
      </c>
      <c r="H12807" s="8">
        <v>12803</v>
      </c>
      <c r="I12807" s="8" t="e">
        <v>#N/A</v>
      </c>
      <c r="J12807" s="8" t="e">
        <v>#N/A</v>
      </c>
      <c r="K12807" s="8" t="e">
        <v>#N/A</v>
      </c>
      <c r="L12807" s="8">
        <v>0</v>
      </c>
      <c r="M12807" s="8">
        <v>0</v>
      </c>
      <c r="N12807" s="8">
        <v>0</v>
      </c>
      <c r="O12807" s="8">
        <v>0</v>
      </c>
      <c r="P12807" s="8">
        <v>0</v>
      </c>
    </row>
    <row r="12808" spans="1:16" x14ac:dyDescent="0.35">
      <c r="A12808" s="8" t="s">
        <v>234</v>
      </c>
      <c r="B12808" s="54">
        <v>44235</v>
      </c>
      <c r="C12808">
        <v>0</v>
      </c>
      <c r="D12808"/>
      <c r="E12808"/>
      <c r="F12808"/>
      <c r="G12808" s="8">
        <v>12803</v>
      </c>
      <c r="H12808" s="8">
        <v>12804</v>
      </c>
      <c r="I12808" s="8" t="e">
        <v>#N/A</v>
      </c>
      <c r="J12808" s="8" t="e">
        <v>#N/A</v>
      </c>
      <c r="K12808" s="8" t="e">
        <v>#N/A</v>
      </c>
      <c r="L12808" s="8">
        <v>0</v>
      </c>
      <c r="M12808" s="8">
        <v>0</v>
      </c>
      <c r="N12808" s="8">
        <v>0</v>
      </c>
      <c r="O12808" s="8">
        <v>0</v>
      </c>
      <c r="P12808" s="8">
        <v>0</v>
      </c>
    </row>
    <row r="12809" spans="1:16" x14ac:dyDescent="0.35">
      <c r="A12809" s="8" t="s">
        <v>234</v>
      </c>
      <c r="B12809" s="54">
        <v>44242</v>
      </c>
      <c r="C12809">
        <v>1</v>
      </c>
      <c r="D12809"/>
      <c r="E12809"/>
      <c r="F12809"/>
      <c r="G12809" s="8">
        <v>12803</v>
      </c>
      <c r="H12809" s="8">
        <v>12805</v>
      </c>
      <c r="I12809" s="8" t="e">
        <v>#N/A</v>
      </c>
      <c r="J12809" s="8" t="e">
        <v>#N/A</v>
      </c>
      <c r="K12809" s="8" t="e">
        <v>#N/A</v>
      </c>
      <c r="L12809" s="8">
        <v>0</v>
      </c>
      <c r="M12809" s="8">
        <v>0</v>
      </c>
      <c r="N12809" s="8">
        <v>0</v>
      </c>
      <c r="O12809" s="8">
        <v>0</v>
      </c>
      <c r="P12809" s="8">
        <v>0</v>
      </c>
    </row>
    <row r="12810" spans="1:16" x14ac:dyDescent="0.35">
      <c r="A12810" s="8" t="s">
        <v>234</v>
      </c>
      <c r="B12810" s="54">
        <v>44249</v>
      </c>
      <c r="C12810">
        <v>1</v>
      </c>
      <c r="D12810"/>
      <c r="E12810"/>
      <c r="F12810"/>
      <c r="G12810" s="8">
        <v>12803</v>
      </c>
      <c r="H12810" s="8">
        <v>12806</v>
      </c>
      <c r="I12810" s="8" t="e">
        <v>#N/A</v>
      </c>
      <c r="J12810" s="8" t="e">
        <v>#N/A</v>
      </c>
      <c r="K12810" s="8" t="e">
        <v>#N/A</v>
      </c>
      <c r="L12810" s="8">
        <v>0</v>
      </c>
      <c r="M12810" s="8">
        <v>0</v>
      </c>
      <c r="N12810" s="8">
        <v>0</v>
      </c>
      <c r="O12810" s="8">
        <v>0</v>
      </c>
      <c r="P12810" s="8">
        <v>0</v>
      </c>
    </row>
    <row r="12811" spans="1:16" x14ac:dyDescent="0.35">
      <c r="A12811" s="8" t="s">
        <v>234</v>
      </c>
      <c r="B12811" s="54">
        <v>44256</v>
      </c>
      <c r="C12811">
        <v>0</v>
      </c>
      <c r="D12811"/>
      <c r="E12811"/>
      <c r="F12811"/>
      <c r="G12811" s="8">
        <v>12803</v>
      </c>
      <c r="H12811" s="8">
        <v>12807</v>
      </c>
      <c r="I12811" s="8" t="e">
        <v>#N/A</v>
      </c>
      <c r="J12811" s="8" t="e">
        <v>#N/A</v>
      </c>
      <c r="K12811" s="8" t="e">
        <v>#N/A</v>
      </c>
      <c r="L12811" s="8">
        <v>0</v>
      </c>
      <c r="M12811" s="8">
        <v>0</v>
      </c>
      <c r="N12811" s="8">
        <v>0</v>
      </c>
      <c r="O12811" s="8">
        <v>0</v>
      </c>
      <c r="P12811" s="8">
        <v>0</v>
      </c>
    </row>
    <row r="12812" spans="1:16" x14ac:dyDescent="0.35">
      <c r="A12812" s="8" t="s">
        <v>234</v>
      </c>
      <c r="B12812" s="54">
        <v>44263</v>
      </c>
      <c r="C12812">
        <v>1</v>
      </c>
      <c r="D12812"/>
      <c r="E12812"/>
      <c r="F12812"/>
      <c r="G12812" s="8">
        <v>12803</v>
      </c>
      <c r="H12812" s="8">
        <v>12808</v>
      </c>
      <c r="I12812" s="8" t="e">
        <v>#N/A</v>
      </c>
      <c r="J12812" s="8" t="e">
        <v>#N/A</v>
      </c>
      <c r="K12812" s="8" t="e">
        <v>#N/A</v>
      </c>
      <c r="L12812" s="8">
        <v>0</v>
      </c>
      <c r="M12812" s="8">
        <v>0</v>
      </c>
      <c r="N12812" s="8">
        <v>0</v>
      </c>
      <c r="O12812" s="8">
        <v>0</v>
      </c>
      <c r="P12812" s="8">
        <v>0</v>
      </c>
    </row>
    <row r="12813" spans="1:16" x14ac:dyDescent="0.35">
      <c r="A12813" s="8" t="s">
        <v>234</v>
      </c>
      <c r="B12813" s="54">
        <v>44270</v>
      </c>
      <c r="C12813">
        <v>3</v>
      </c>
      <c r="D12813"/>
      <c r="E12813"/>
      <c r="F12813"/>
      <c r="G12813" s="8">
        <v>12803</v>
      </c>
      <c r="H12813" s="8">
        <v>12809</v>
      </c>
      <c r="I12813" s="8" t="e">
        <v>#N/A</v>
      </c>
      <c r="J12813" s="8" t="e">
        <v>#N/A</v>
      </c>
      <c r="K12813" s="8" t="e">
        <v>#N/A</v>
      </c>
      <c r="L12813" s="8">
        <v>0</v>
      </c>
      <c r="M12813" s="8">
        <v>0</v>
      </c>
      <c r="N12813" s="8">
        <v>0</v>
      </c>
      <c r="O12813" s="8">
        <v>0</v>
      </c>
      <c r="P12813" s="8">
        <v>0</v>
      </c>
    </row>
    <row r="12814" spans="1:16" x14ac:dyDescent="0.35">
      <c r="A12814" s="8" t="s">
        <v>234</v>
      </c>
      <c r="B12814" s="54">
        <v>44277</v>
      </c>
      <c r="C12814">
        <v>8</v>
      </c>
      <c r="D12814"/>
      <c r="E12814"/>
      <c r="F12814"/>
      <c r="G12814" s="8">
        <v>12803</v>
      </c>
      <c r="H12814" s="8">
        <v>12810</v>
      </c>
      <c r="I12814" s="8" t="e">
        <v>#N/A</v>
      </c>
      <c r="J12814" s="8" t="e">
        <v>#N/A</v>
      </c>
      <c r="K12814" s="8" t="e">
        <v>#N/A</v>
      </c>
      <c r="L12814" s="8">
        <v>0</v>
      </c>
      <c r="M12814" s="8">
        <v>0</v>
      </c>
      <c r="N12814" s="8">
        <v>0</v>
      </c>
      <c r="O12814" s="8">
        <v>0</v>
      </c>
      <c r="P12814" s="8">
        <v>0</v>
      </c>
    </row>
    <row r="12815" spans="1:16" x14ac:dyDescent="0.35">
      <c r="A12815" s="8" t="s">
        <v>234</v>
      </c>
      <c r="B12815" s="54">
        <v>44284</v>
      </c>
      <c r="C12815">
        <v>3</v>
      </c>
      <c r="D12815"/>
      <c r="E12815"/>
      <c r="F12815"/>
      <c r="G12815" s="8">
        <v>12803</v>
      </c>
      <c r="H12815" s="8">
        <v>12811</v>
      </c>
      <c r="I12815" s="8" t="e">
        <v>#N/A</v>
      </c>
      <c r="J12815" s="8" t="e">
        <v>#N/A</v>
      </c>
      <c r="K12815" s="8" t="e">
        <v>#N/A</v>
      </c>
      <c r="L12815" s="8">
        <v>0</v>
      </c>
      <c r="M12815" s="8">
        <v>0</v>
      </c>
      <c r="N12815" s="8">
        <v>0</v>
      </c>
      <c r="O12815" s="8">
        <v>0</v>
      </c>
      <c r="P12815" s="8">
        <v>0</v>
      </c>
    </row>
    <row r="12816" spans="1:16" x14ac:dyDescent="0.35">
      <c r="A12816" s="8" t="s">
        <v>234</v>
      </c>
      <c r="B12816" s="54">
        <v>44291</v>
      </c>
      <c r="C12816">
        <v>4</v>
      </c>
      <c r="D12816"/>
      <c r="E12816"/>
      <c r="F12816"/>
      <c r="G12816" s="8">
        <v>12803</v>
      </c>
      <c r="H12816" s="8">
        <v>12812</v>
      </c>
      <c r="I12816" s="8" t="e">
        <v>#N/A</v>
      </c>
      <c r="J12816" s="8" t="e">
        <v>#N/A</v>
      </c>
      <c r="K12816" s="8" t="e">
        <v>#N/A</v>
      </c>
      <c r="L12816" s="8">
        <v>0</v>
      </c>
      <c r="M12816" s="8">
        <v>0</v>
      </c>
      <c r="N12816" s="8">
        <v>0</v>
      </c>
      <c r="O12816" s="8">
        <v>0</v>
      </c>
      <c r="P12816" s="8">
        <v>0</v>
      </c>
    </row>
    <row r="12817" spans="1:16" x14ac:dyDescent="0.35">
      <c r="A12817" s="8" t="s">
        <v>234</v>
      </c>
      <c r="B12817" s="54">
        <v>44298</v>
      </c>
      <c r="C12817">
        <v>5</v>
      </c>
      <c r="D12817"/>
      <c r="E12817"/>
      <c r="F12817"/>
      <c r="G12817" s="8">
        <v>12803</v>
      </c>
      <c r="H12817" s="8">
        <v>12813</v>
      </c>
      <c r="I12817" s="8" t="e">
        <v>#N/A</v>
      </c>
      <c r="J12817" s="8" t="e">
        <v>#N/A</v>
      </c>
      <c r="K12817" s="8" t="e">
        <v>#N/A</v>
      </c>
      <c r="L12817" s="8">
        <v>0</v>
      </c>
      <c r="M12817" s="8">
        <v>0</v>
      </c>
      <c r="N12817" s="8">
        <v>0</v>
      </c>
      <c r="O12817" s="8">
        <v>0</v>
      </c>
      <c r="P12817" s="8">
        <v>0</v>
      </c>
    </row>
    <row r="12818" spans="1:16" x14ac:dyDescent="0.35">
      <c r="A12818" s="8" t="s">
        <v>234</v>
      </c>
      <c r="B12818" s="54">
        <v>44305</v>
      </c>
      <c r="C12818">
        <v>8</v>
      </c>
      <c r="D12818"/>
      <c r="E12818"/>
      <c r="F12818"/>
      <c r="G12818" s="8">
        <v>12803</v>
      </c>
      <c r="H12818" s="8">
        <v>12814</v>
      </c>
      <c r="I12818" s="8" t="e">
        <v>#N/A</v>
      </c>
      <c r="J12818" s="8" t="e">
        <v>#N/A</v>
      </c>
      <c r="K12818" s="8" t="e">
        <v>#N/A</v>
      </c>
      <c r="L12818" s="8">
        <v>0</v>
      </c>
      <c r="M12818" s="8">
        <v>0</v>
      </c>
      <c r="N12818" s="8">
        <v>0</v>
      </c>
      <c r="O12818" s="8">
        <v>0</v>
      </c>
      <c r="P12818" s="8">
        <v>0</v>
      </c>
    </row>
    <row r="12819" spans="1:16" x14ac:dyDescent="0.35">
      <c r="A12819" s="8" t="s">
        <v>234</v>
      </c>
      <c r="B12819" s="54">
        <v>44312</v>
      </c>
      <c r="C12819">
        <v>5</v>
      </c>
      <c r="D12819"/>
      <c r="E12819"/>
      <c r="F12819"/>
      <c r="G12819" s="8">
        <v>12803</v>
      </c>
      <c r="H12819" s="8">
        <v>12815</v>
      </c>
      <c r="I12819" s="8" t="e">
        <v>#N/A</v>
      </c>
      <c r="J12819" s="8" t="e">
        <v>#N/A</v>
      </c>
      <c r="K12819" s="8" t="e">
        <v>#N/A</v>
      </c>
      <c r="L12819" s="8">
        <v>0</v>
      </c>
      <c r="M12819" s="8">
        <v>0</v>
      </c>
      <c r="N12819" s="8">
        <v>0</v>
      </c>
      <c r="O12819" s="8">
        <v>0</v>
      </c>
      <c r="P12819" s="8">
        <v>0</v>
      </c>
    </row>
    <row r="12820" spans="1:16" x14ac:dyDescent="0.35">
      <c r="A12820" s="8" t="s">
        <v>234</v>
      </c>
      <c r="B12820" s="54">
        <v>44319</v>
      </c>
      <c r="C12820">
        <v>5</v>
      </c>
      <c r="D12820"/>
      <c r="E12820"/>
      <c r="F12820"/>
      <c r="G12820" s="8">
        <v>12803</v>
      </c>
      <c r="H12820" s="8">
        <v>12816</v>
      </c>
      <c r="I12820" s="8" t="e">
        <v>#N/A</v>
      </c>
      <c r="J12820" s="8" t="e">
        <v>#N/A</v>
      </c>
      <c r="K12820" s="8" t="e">
        <v>#N/A</v>
      </c>
      <c r="L12820" s="8">
        <v>0</v>
      </c>
      <c r="M12820" s="8">
        <v>0</v>
      </c>
      <c r="N12820" s="8">
        <v>0</v>
      </c>
      <c r="O12820" s="8">
        <v>0</v>
      </c>
      <c r="P12820" s="8">
        <v>0</v>
      </c>
    </row>
    <row r="12821" spans="1:16" x14ac:dyDescent="0.35">
      <c r="A12821" s="8" t="s">
        <v>234</v>
      </c>
      <c r="B12821" s="54">
        <v>44326</v>
      </c>
      <c r="C12821">
        <v>3</v>
      </c>
      <c r="D12821"/>
      <c r="E12821"/>
      <c r="F12821"/>
      <c r="G12821" s="8">
        <v>12803</v>
      </c>
      <c r="H12821" s="8">
        <v>12817</v>
      </c>
      <c r="I12821" s="8" t="e">
        <v>#N/A</v>
      </c>
      <c r="J12821" s="8" t="e">
        <v>#N/A</v>
      </c>
      <c r="K12821" s="8" t="e">
        <v>#N/A</v>
      </c>
      <c r="L12821" s="8">
        <v>0</v>
      </c>
      <c r="M12821" s="8">
        <v>0</v>
      </c>
      <c r="N12821" s="8">
        <v>0</v>
      </c>
      <c r="O12821" s="8">
        <v>0</v>
      </c>
      <c r="P12821" s="8">
        <v>0</v>
      </c>
    </row>
    <row r="12822" spans="1:16" x14ac:dyDescent="0.35">
      <c r="A12822" s="8" t="s">
        <v>234</v>
      </c>
      <c r="B12822" s="54">
        <v>44333</v>
      </c>
      <c r="C12822">
        <v>2</v>
      </c>
      <c r="D12822"/>
      <c r="E12822"/>
      <c r="F12822"/>
      <c r="G12822" s="8">
        <v>12803</v>
      </c>
      <c r="H12822" s="8">
        <v>12818</v>
      </c>
      <c r="I12822" s="8" t="e">
        <v>#N/A</v>
      </c>
      <c r="J12822" s="8" t="e">
        <v>#N/A</v>
      </c>
      <c r="K12822" s="8" t="e">
        <v>#N/A</v>
      </c>
      <c r="L12822" s="8">
        <v>0</v>
      </c>
      <c r="M12822" s="8">
        <v>0</v>
      </c>
      <c r="N12822" s="8">
        <v>0</v>
      </c>
      <c r="O12822" s="8">
        <v>0</v>
      </c>
      <c r="P12822" s="8">
        <v>0</v>
      </c>
    </row>
    <row r="12823" spans="1:16" x14ac:dyDescent="0.35">
      <c r="A12823" s="8" t="s">
        <v>234</v>
      </c>
      <c r="B12823" s="54">
        <v>44340</v>
      </c>
      <c r="C12823">
        <v>1</v>
      </c>
      <c r="D12823"/>
      <c r="E12823"/>
      <c r="F12823"/>
      <c r="G12823" s="8">
        <v>12803</v>
      </c>
      <c r="H12823" s="8">
        <v>12819</v>
      </c>
      <c r="I12823" s="8" t="e">
        <v>#N/A</v>
      </c>
      <c r="J12823" s="8" t="e">
        <v>#N/A</v>
      </c>
      <c r="K12823" s="8" t="e">
        <v>#N/A</v>
      </c>
      <c r="L12823" s="8">
        <v>0</v>
      </c>
      <c r="M12823" s="8">
        <v>0</v>
      </c>
      <c r="N12823" s="8">
        <v>0</v>
      </c>
      <c r="O12823" s="8">
        <v>0</v>
      </c>
      <c r="P12823" s="8">
        <v>0</v>
      </c>
    </row>
    <row r="12824" spans="1:16" x14ac:dyDescent="0.35">
      <c r="A12824" s="8" t="s">
        <v>234</v>
      </c>
      <c r="B12824" s="54">
        <v>44347</v>
      </c>
      <c r="C12824">
        <v>1</v>
      </c>
      <c r="D12824"/>
      <c r="E12824"/>
      <c r="F12824"/>
      <c r="G12824" s="8">
        <v>12803</v>
      </c>
      <c r="H12824" s="8">
        <v>12820</v>
      </c>
      <c r="I12824" s="8" t="e">
        <v>#N/A</v>
      </c>
      <c r="J12824" s="8" t="e">
        <v>#N/A</v>
      </c>
      <c r="K12824" s="8" t="e">
        <v>#N/A</v>
      </c>
      <c r="L12824" s="8">
        <v>0</v>
      </c>
      <c r="M12824" s="8">
        <v>0</v>
      </c>
      <c r="N12824" s="8">
        <v>0</v>
      </c>
      <c r="O12824" s="8">
        <v>0</v>
      </c>
      <c r="P12824" s="8">
        <v>0</v>
      </c>
    </row>
    <row r="12825" spans="1:16" x14ac:dyDescent="0.35">
      <c r="A12825" s="8" t="s">
        <v>234</v>
      </c>
      <c r="B12825" s="54">
        <v>44354</v>
      </c>
      <c r="C12825">
        <v>2</v>
      </c>
      <c r="D12825"/>
      <c r="E12825"/>
      <c r="F12825"/>
      <c r="G12825" s="8">
        <v>12803</v>
      </c>
      <c r="H12825" s="8">
        <v>12821</v>
      </c>
      <c r="I12825" s="8" t="e">
        <v>#N/A</v>
      </c>
      <c r="J12825" s="8" t="e">
        <v>#N/A</v>
      </c>
      <c r="K12825" s="8" t="e">
        <v>#N/A</v>
      </c>
      <c r="L12825" s="8">
        <v>0</v>
      </c>
      <c r="M12825" s="8">
        <v>0</v>
      </c>
      <c r="N12825" s="8">
        <v>0</v>
      </c>
      <c r="O12825" s="8">
        <v>0</v>
      </c>
      <c r="P12825" s="8">
        <v>0</v>
      </c>
    </row>
    <row r="12826" spans="1:16" x14ac:dyDescent="0.35">
      <c r="A12826" s="8" t="s">
        <v>234</v>
      </c>
      <c r="B12826" s="54">
        <v>44361</v>
      </c>
      <c r="C12826">
        <v>1</v>
      </c>
      <c r="D12826"/>
      <c r="E12826"/>
      <c r="F12826"/>
      <c r="G12826" s="8">
        <v>12803</v>
      </c>
      <c r="H12826" s="8">
        <v>12822</v>
      </c>
      <c r="I12826" s="8" t="e">
        <v>#N/A</v>
      </c>
      <c r="J12826" s="8" t="e">
        <v>#N/A</v>
      </c>
      <c r="K12826" s="8" t="e">
        <v>#N/A</v>
      </c>
      <c r="L12826" s="8">
        <v>0</v>
      </c>
      <c r="M12826" s="8">
        <v>0</v>
      </c>
      <c r="N12826" s="8">
        <v>0</v>
      </c>
      <c r="O12826" s="8">
        <v>0</v>
      </c>
      <c r="P12826" s="8">
        <v>0</v>
      </c>
    </row>
    <row r="12827" spans="1:16" x14ac:dyDescent="0.35">
      <c r="A12827" s="8" t="s">
        <v>234</v>
      </c>
      <c r="B12827" s="54">
        <v>44368</v>
      </c>
      <c r="C12827">
        <v>0</v>
      </c>
      <c r="D12827"/>
      <c r="E12827"/>
      <c r="F12827"/>
      <c r="G12827" s="8">
        <v>12803</v>
      </c>
      <c r="H12827" s="8">
        <v>12823</v>
      </c>
      <c r="I12827" s="8" t="e">
        <v>#N/A</v>
      </c>
      <c r="J12827" s="8" t="e">
        <v>#N/A</v>
      </c>
      <c r="K12827" s="8" t="e">
        <v>#N/A</v>
      </c>
      <c r="L12827" s="8">
        <v>0</v>
      </c>
      <c r="M12827" s="8">
        <v>0</v>
      </c>
      <c r="N12827" s="8">
        <v>0</v>
      </c>
      <c r="O12827" s="8">
        <v>0</v>
      </c>
      <c r="P12827" s="8">
        <v>0</v>
      </c>
    </row>
    <row r="12828" spans="1:16" x14ac:dyDescent="0.35">
      <c r="A12828" s="8" t="s">
        <v>234</v>
      </c>
      <c r="B12828" s="54">
        <v>44375</v>
      </c>
      <c r="C12828">
        <v>1</v>
      </c>
      <c r="D12828"/>
      <c r="E12828"/>
      <c r="F12828"/>
      <c r="G12828" s="8">
        <v>12803</v>
      </c>
      <c r="H12828" s="8">
        <v>12824</v>
      </c>
      <c r="I12828" s="8" t="e">
        <v>#N/A</v>
      </c>
      <c r="J12828" s="8" t="e">
        <v>#N/A</v>
      </c>
      <c r="K12828" s="8" t="e">
        <v>#N/A</v>
      </c>
      <c r="L12828" s="8">
        <v>0</v>
      </c>
      <c r="M12828" s="8">
        <v>0</v>
      </c>
      <c r="N12828" s="8">
        <v>0</v>
      </c>
      <c r="O12828" s="8">
        <v>0</v>
      </c>
      <c r="P12828" s="8">
        <v>0</v>
      </c>
    </row>
    <row r="12829" spans="1:16" x14ac:dyDescent="0.35">
      <c r="A12829" s="8" t="s">
        <v>234</v>
      </c>
      <c r="B12829" s="54">
        <v>44382</v>
      </c>
      <c r="C12829">
        <v>4</v>
      </c>
      <c r="D12829"/>
      <c r="E12829"/>
      <c r="F12829"/>
      <c r="G12829" s="8">
        <v>12803</v>
      </c>
      <c r="H12829" s="8">
        <v>12825</v>
      </c>
      <c r="I12829" s="8" t="e">
        <v>#N/A</v>
      </c>
      <c r="J12829" s="8" t="e">
        <v>#N/A</v>
      </c>
      <c r="K12829" s="8" t="e">
        <v>#N/A</v>
      </c>
      <c r="L12829" s="8">
        <v>0</v>
      </c>
      <c r="M12829" s="8">
        <v>0</v>
      </c>
      <c r="N12829" s="8">
        <v>0</v>
      </c>
      <c r="O12829" s="8">
        <v>0</v>
      </c>
      <c r="P12829" s="8">
        <v>0</v>
      </c>
    </row>
    <row r="12830" spans="1:16" x14ac:dyDescent="0.35">
      <c r="A12830" s="8" t="s">
        <v>234</v>
      </c>
      <c r="B12830" s="54">
        <v>44389</v>
      </c>
      <c r="C12830">
        <v>0</v>
      </c>
      <c r="D12830"/>
      <c r="E12830"/>
      <c r="F12830"/>
      <c r="G12830" s="8">
        <v>12803</v>
      </c>
      <c r="H12830" s="8">
        <v>12826</v>
      </c>
      <c r="I12830" s="8" t="e">
        <v>#N/A</v>
      </c>
      <c r="J12830" s="8" t="e">
        <v>#N/A</v>
      </c>
      <c r="K12830" s="8" t="e">
        <v>#N/A</v>
      </c>
      <c r="L12830" s="8">
        <v>0</v>
      </c>
      <c r="M12830" s="8">
        <v>0</v>
      </c>
      <c r="N12830" s="8">
        <v>0</v>
      </c>
      <c r="O12830" s="8">
        <v>0</v>
      </c>
      <c r="P12830" s="8">
        <v>0</v>
      </c>
    </row>
    <row r="12831" spans="1:16" x14ac:dyDescent="0.35">
      <c r="A12831" s="8" t="s">
        <v>234</v>
      </c>
      <c r="B12831" s="54">
        <v>44396</v>
      </c>
      <c r="C12831">
        <v>0</v>
      </c>
      <c r="D12831"/>
      <c r="E12831"/>
      <c r="F12831"/>
      <c r="G12831" s="8">
        <v>12803</v>
      </c>
      <c r="H12831" s="8">
        <v>12827</v>
      </c>
      <c r="I12831" s="8" t="e">
        <v>#N/A</v>
      </c>
      <c r="J12831" s="8" t="e">
        <v>#N/A</v>
      </c>
      <c r="K12831" s="8" t="e">
        <v>#N/A</v>
      </c>
      <c r="L12831" s="8">
        <v>0</v>
      </c>
      <c r="M12831" s="8">
        <v>0</v>
      </c>
      <c r="N12831" s="8">
        <v>0</v>
      </c>
      <c r="O12831" s="8">
        <v>0</v>
      </c>
      <c r="P12831" s="8">
        <v>0</v>
      </c>
    </row>
    <row r="12832" spans="1:16" x14ac:dyDescent="0.35">
      <c r="A12832" s="8" t="s">
        <v>234</v>
      </c>
      <c r="B12832" s="54">
        <v>44403</v>
      </c>
      <c r="C12832">
        <v>0</v>
      </c>
      <c r="D12832"/>
      <c r="E12832"/>
      <c r="F12832"/>
      <c r="G12832" s="8">
        <v>12803</v>
      </c>
      <c r="H12832" s="8">
        <v>12828</v>
      </c>
      <c r="I12832" s="8" t="e">
        <v>#N/A</v>
      </c>
      <c r="J12832" s="8" t="e">
        <v>#N/A</v>
      </c>
      <c r="K12832" s="8" t="e">
        <v>#N/A</v>
      </c>
      <c r="L12832" s="8">
        <v>0</v>
      </c>
      <c r="M12832" s="8">
        <v>0</v>
      </c>
      <c r="N12832" s="8">
        <v>0</v>
      </c>
      <c r="O12832" s="8">
        <v>0</v>
      </c>
      <c r="P12832" s="8">
        <v>0</v>
      </c>
    </row>
    <row r="12833" spans="1:16" x14ac:dyDescent="0.35">
      <c r="A12833" s="8" t="s">
        <v>234</v>
      </c>
      <c r="B12833" s="54">
        <v>44410</v>
      </c>
      <c r="C12833">
        <v>0</v>
      </c>
      <c r="D12833"/>
      <c r="E12833"/>
      <c r="F12833"/>
      <c r="G12833" s="8">
        <v>12803</v>
      </c>
      <c r="H12833" s="8">
        <v>12829</v>
      </c>
      <c r="I12833" s="8" t="e">
        <v>#N/A</v>
      </c>
      <c r="J12833" s="8" t="e">
        <v>#N/A</v>
      </c>
      <c r="K12833" s="8" t="e">
        <v>#N/A</v>
      </c>
      <c r="L12833" s="8">
        <v>0</v>
      </c>
      <c r="M12833" s="8">
        <v>0</v>
      </c>
      <c r="N12833" s="8">
        <v>0</v>
      </c>
      <c r="O12833" s="8">
        <v>0</v>
      </c>
      <c r="P12833" s="8">
        <v>0</v>
      </c>
    </row>
    <row r="12834" spans="1:16" x14ac:dyDescent="0.35">
      <c r="A12834" s="8" t="s">
        <v>234</v>
      </c>
      <c r="B12834" s="54">
        <v>44417</v>
      </c>
      <c r="C12834">
        <v>1</v>
      </c>
      <c r="D12834"/>
      <c r="E12834"/>
      <c r="F12834"/>
      <c r="G12834" s="8">
        <v>12803</v>
      </c>
      <c r="H12834" s="8">
        <v>12830</v>
      </c>
      <c r="I12834" s="8" t="e">
        <v>#N/A</v>
      </c>
      <c r="J12834" s="8" t="e">
        <v>#N/A</v>
      </c>
      <c r="K12834" s="8" t="e">
        <v>#N/A</v>
      </c>
      <c r="L12834" s="8">
        <v>0</v>
      </c>
      <c r="M12834" s="8">
        <v>0</v>
      </c>
      <c r="N12834" s="8">
        <v>0</v>
      </c>
      <c r="O12834" s="8">
        <v>0</v>
      </c>
      <c r="P12834" s="8">
        <v>0</v>
      </c>
    </row>
    <row r="12835" spans="1:16" x14ac:dyDescent="0.35">
      <c r="A12835" s="8" t="s">
        <v>234</v>
      </c>
      <c r="B12835" s="54">
        <v>44424</v>
      </c>
      <c r="C12835">
        <v>3</v>
      </c>
      <c r="D12835"/>
      <c r="E12835"/>
      <c r="F12835"/>
      <c r="G12835" s="8">
        <v>12803</v>
      </c>
      <c r="H12835" s="8">
        <v>12831</v>
      </c>
      <c r="I12835" s="8" t="e">
        <v>#N/A</v>
      </c>
      <c r="J12835" s="8" t="e">
        <v>#N/A</v>
      </c>
      <c r="K12835" s="8" t="e">
        <v>#N/A</v>
      </c>
      <c r="L12835" s="8">
        <v>0</v>
      </c>
      <c r="M12835" s="8">
        <v>0</v>
      </c>
      <c r="N12835" s="8">
        <v>0</v>
      </c>
      <c r="O12835" s="8">
        <v>0</v>
      </c>
      <c r="P12835" s="8">
        <v>0</v>
      </c>
    </row>
    <row r="12836" spans="1:16" x14ac:dyDescent="0.35">
      <c r="A12836" s="8" t="s">
        <v>234</v>
      </c>
      <c r="B12836" s="54">
        <v>44431</v>
      </c>
      <c r="C12836">
        <v>6</v>
      </c>
      <c r="D12836"/>
      <c r="E12836"/>
      <c r="F12836"/>
      <c r="G12836" s="8">
        <v>12803</v>
      </c>
      <c r="H12836" s="8">
        <v>12832</v>
      </c>
      <c r="I12836" s="8" t="e">
        <v>#N/A</v>
      </c>
      <c r="J12836" s="8" t="e">
        <v>#N/A</v>
      </c>
      <c r="K12836" s="8" t="e">
        <v>#N/A</v>
      </c>
      <c r="L12836" s="8">
        <v>0</v>
      </c>
      <c r="M12836" s="8">
        <v>0</v>
      </c>
      <c r="N12836" s="8">
        <v>0</v>
      </c>
      <c r="O12836" s="8">
        <v>0</v>
      </c>
      <c r="P12836" s="8">
        <v>0</v>
      </c>
    </row>
    <row r="12837" spans="1:16" x14ac:dyDescent="0.35">
      <c r="A12837" s="8" t="s">
        <v>234</v>
      </c>
      <c r="B12837" s="54">
        <v>44438</v>
      </c>
      <c r="C12837">
        <v>4</v>
      </c>
      <c r="D12837"/>
      <c r="E12837"/>
      <c r="F12837"/>
      <c r="G12837" s="8">
        <v>12803</v>
      </c>
      <c r="H12837" s="8">
        <v>12833</v>
      </c>
      <c r="I12837" s="8" t="e">
        <v>#N/A</v>
      </c>
      <c r="J12837" s="8" t="e">
        <v>#N/A</v>
      </c>
      <c r="K12837" s="8" t="e">
        <v>#N/A</v>
      </c>
      <c r="L12837" s="8">
        <v>0</v>
      </c>
      <c r="M12837" s="8">
        <v>0</v>
      </c>
      <c r="N12837" s="8">
        <v>0</v>
      </c>
      <c r="O12837" s="8">
        <v>0</v>
      </c>
      <c r="P12837" s="8">
        <v>0</v>
      </c>
    </row>
    <row r="12838" spans="1:16" x14ac:dyDescent="0.35">
      <c r="A12838" s="8" t="s">
        <v>234</v>
      </c>
      <c r="B12838" s="54">
        <v>44445</v>
      </c>
      <c r="C12838">
        <v>2</v>
      </c>
      <c r="D12838"/>
      <c r="E12838"/>
      <c r="F12838"/>
      <c r="G12838" s="8">
        <v>12803</v>
      </c>
      <c r="H12838" s="8">
        <v>12834</v>
      </c>
      <c r="I12838" s="8" t="e">
        <v>#N/A</v>
      </c>
      <c r="J12838" s="8" t="e">
        <v>#N/A</v>
      </c>
      <c r="K12838" s="8" t="e">
        <v>#N/A</v>
      </c>
      <c r="L12838" s="8">
        <v>0</v>
      </c>
      <c r="M12838" s="8">
        <v>0</v>
      </c>
      <c r="N12838" s="8">
        <v>0</v>
      </c>
      <c r="O12838" s="8">
        <v>0</v>
      </c>
      <c r="P12838" s="8">
        <v>0</v>
      </c>
    </row>
    <row r="12839" spans="1:16" x14ac:dyDescent="0.35">
      <c r="A12839" s="8" t="s">
        <v>234</v>
      </c>
      <c r="B12839" s="54">
        <v>44452</v>
      </c>
      <c r="C12839">
        <v>3</v>
      </c>
      <c r="D12839"/>
      <c r="E12839"/>
      <c r="F12839"/>
      <c r="G12839" s="8">
        <v>12803</v>
      </c>
      <c r="H12839" s="8">
        <v>12835</v>
      </c>
      <c r="I12839" s="8" t="e">
        <v>#N/A</v>
      </c>
      <c r="J12839" s="8" t="e">
        <v>#N/A</v>
      </c>
      <c r="K12839" s="8" t="e">
        <v>#N/A</v>
      </c>
      <c r="L12839" s="8">
        <v>0</v>
      </c>
      <c r="M12839" s="8">
        <v>0</v>
      </c>
      <c r="N12839" s="8">
        <v>0</v>
      </c>
      <c r="O12839" s="8">
        <v>0</v>
      </c>
      <c r="P12839" s="8">
        <v>0</v>
      </c>
    </row>
    <row r="12840" spans="1:16" x14ac:dyDescent="0.35">
      <c r="A12840" s="8" t="s">
        <v>234</v>
      </c>
      <c r="B12840" s="54">
        <v>44459</v>
      </c>
      <c r="C12840">
        <v>5</v>
      </c>
      <c r="D12840"/>
      <c r="E12840"/>
      <c r="F12840"/>
      <c r="G12840" s="8">
        <v>12803</v>
      </c>
      <c r="H12840" s="8">
        <v>12836</v>
      </c>
      <c r="I12840" s="8" t="e">
        <v>#N/A</v>
      </c>
      <c r="J12840" s="8" t="e">
        <v>#N/A</v>
      </c>
      <c r="K12840" s="8" t="e">
        <v>#N/A</v>
      </c>
      <c r="L12840" s="8">
        <v>0</v>
      </c>
      <c r="M12840" s="8">
        <v>0</v>
      </c>
      <c r="N12840" s="8">
        <v>0</v>
      </c>
      <c r="O12840" s="8">
        <v>0</v>
      </c>
      <c r="P12840" s="8">
        <v>0</v>
      </c>
    </row>
    <row r="12841" spans="1:16" x14ac:dyDescent="0.35">
      <c r="A12841" s="8" t="s">
        <v>234</v>
      </c>
      <c r="B12841" s="54">
        <v>44466</v>
      </c>
      <c r="C12841">
        <v>5</v>
      </c>
      <c r="D12841"/>
      <c r="E12841"/>
      <c r="F12841"/>
      <c r="G12841" s="8">
        <v>12803</v>
      </c>
      <c r="H12841" s="8">
        <v>12837</v>
      </c>
      <c r="I12841" s="8" t="e">
        <v>#N/A</v>
      </c>
      <c r="J12841" s="8" t="e">
        <v>#N/A</v>
      </c>
      <c r="K12841" s="8" t="e">
        <v>#N/A</v>
      </c>
      <c r="L12841" s="8">
        <v>0</v>
      </c>
      <c r="M12841" s="8">
        <v>0</v>
      </c>
      <c r="N12841" s="8">
        <v>0</v>
      </c>
      <c r="O12841" s="8">
        <v>0</v>
      </c>
      <c r="P12841" s="8">
        <v>0</v>
      </c>
    </row>
    <row r="12842" spans="1:16" x14ac:dyDescent="0.35">
      <c r="A12842" s="8" t="s">
        <v>234</v>
      </c>
      <c r="B12842" s="54">
        <v>44473</v>
      </c>
      <c r="C12842">
        <v>4</v>
      </c>
      <c r="D12842"/>
      <c r="E12842"/>
      <c r="F12842"/>
      <c r="G12842" s="8">
        <v>12803</v>
      </c>
      <c r="H12842" s="8">
        <v>12838</v>
      </c>
      <c r="I12842" s="8" t="e">
        <v>#N/A</v>
      </c>
      <c r="J12842" s="8" t="e">
        <v>#N/A</v>
      </c>
      <c r="K12842" s="8" t="e">
        <v>#N/A</v>
      </c>
      <c r="L12842" s="8">
        <v>0</v>
      </c>
      <c r="M12842" s="8">
        <v>0</v>
      </c>
      <c r="N12842" s="8">
        <v>0</v>
      </c>
      <c r="O12842" s="8">
        <v>0</v>
      </c>
      <c r="P12842" s="8">
        <v>0</v>
      </c>
    </row>
    <row r="12843" spans="1:16" x14ac:dyDescent="0.35">
      <c r="A12843" s="8" t="s">
        <v>234</v>
      </c>
      <c r="B12843" s="54">
        <v>44480</v>
      </c>
      <c r="C12843">
        <v>7</v>
      </c>
      <c r="D12843"/>
      <c r="E12843"/>
      <c r="F12843"/>
      <c r="G12843" s="8">
        <v>12803</v>
      </c>
      <c r="H12843" s="8">
        <v>12839</v>
      </c>
      <c r="I12843" s="8" t="e">
        <v>#N/A</v>
      </c>
      <c r="J12843" s="8" t="e">
        <v>#N/A</v>
      </c>
      <c r="K12843" s="8" t="e">
        <v>#N/A</v>
      </c>
      <c r="L12843" s="8">
        <v>0</v>
      </c>
      <c r="M12843" s="8">
        <v>0</v>
      </c>
      <c r="N12843" s="8">
        <v>0</v>
      </c>
      <c r="O12843" s="8">
        <v>0</v>
      </c>
      <c r="P12843" s="8">
        <v>0</v>
      </c>
    </row>
    <row r="12844" spans="1:16" x14ac:dyDescent="0.35">
      <c r="A12844" s="8" t="s">
        <v>234</v>
      </c>
      <c r="B12844" s="54">
        <v>44487</v>
      </c>
      <c r="C12844">
        <v>8</v>
      </c>
      <c r="D12844"/>
      <c r="E12844"/>
      <c r="F12844"/>
      <c r="G12844" s="8">
        <v>12803</v>
      </c>
      <c r="H12844" s="8">
        <v>12840</v>
      </c>
      <c r="I12844" s="8" t="e">
        <v>#N/A</v>
      </c>
      <c r="J12844" s="8" t="e">
        <v>#N/A</v>
      </c>
      <c r="K12844" s="8" t="e">
        <v>#N/A</v>
      </c>
      <c r="L12844" s="8">
        <v>0</v>
      </c>
      <c r="M12844" s="8">
        <v>0</v>
      </c>
      <c r="N12844" s="8">
        <v>0</v>
      </c>
      <c r="O12844" s="8">
        <v>0</v>
      </c>
      <c r="P12844" s="8">
        <v>0</v>
      </c>
    </row>
    <row r="12845" spans="1:16" x14ac:dyDescent="0.35">
      <c r="A12845" s="8" t="s">
        <v>234</v>
      </c>
      <c r="B12845" s="54">
        <v>44494</v>
      </c>
      <c r="C12845">
        <v>7</v>
      </c>
      <c r="D12845"/>
      <c r="E12845"/>
      <c r="F12845"/>
      <c r="G12845" s="8">
        <v>12803</v>
      </c>
      <c r="H12845" s="8">
        <v>12841</v>
      </c>
      <c r="I12845" s="8" t="e">
        <v>#N/A</v>
      </c>
      <c r="J12845" s="8" t="e">
        <v>#N/A</v>
      </c>
      <c r="K12845" s="8" t="e">
        <v>#N/A</v>
      </c>
      <c r="L12845" s="8">
        <v>0</v>
      </c>
      <c r="M12845" s="8">
        <v>0</v>
      </c>
      <c r="N12845" s="8">
        <v>0</v>
      </c>
      <c r="O12845" s="8">
        <v>0</v>
      </c>
      <c r="P12845" s="8">
        <v>0</v>
      </c>
    </row>
    <row r="12846" spans="1:16" x14ac:dyDescent="0.35">
      <c r="A12846" s="8" t="s">
        <v>234</v>
      </c>
      <c r="B12846" s="54">
        <v>44501</v>
      </c>
      <c r="C12846">
        <v>8</v>
      </c>
      <c r="D12846"/>
      <c r="E12846"/>
      <c r="F12846"/>
      <c r="G12846" s="8">
        <v>12803</v>
      </c>
      <c r="H12846" s="8">
        <v>12842</v>
      </c>
      <c r="I12846" s="8" t="e">
        <v>#N/A</v>
      </c>
      <c r="J12846" s="8" t="e">
        <v>#N/A</v>
      </c>
      <c r="K12846" s="8" t="e">
        <v>#N/A</v>
      </c>
      <c r="L12846" s="8">
        <v>0</v>
      </c>
      <c r="M12846" s="8">
        <v>0</v>
      </c>
      <c r="N12846" s="8">
        <v>0</v>
      </c>
      <c r="O12846" s="8">
        <v>0</v>
      </c>
      <c r="P12846" s="8">
        <v>0</v>
      </c>
    </row>
    <row r="12847" spans="1:16" x14ac:dyDescent="0.35">
      <c r="A12847" s="8" t="s">
        <v>234</v>
      </c>
      <c r="B12847" s="54">
        <v>44508</v>
      </c>
      <c r="C12847">
        <v>6</v>
      </c>
      <c r="D12847"/>
      <c r="E12847"/>
      <c r="F12847"/>
      <c r="G12847" s="8">
        <v>12803</v>
      </c>
      <c r="H12847" s="8">
        <v>12843</v>
      </c>
      <c r="I12847" s="8" t="e">
        <v>#N/A</v>
      </c>
      <c r="J12847" s="8" t="e">
        <v>#N/A</v>
      </c>
      <c r="K12847" s="8" t="e">
        <v>#N/A</v>
      </c>
      <c r="L12847" s="8">
        <v>0</v>
      </c>
      <c r="M12847" s="8">
        <v>0</v>
      </c>
      <c r="N12847" s="8">
        <v>0</v>
      </c>
      <c r="O12847" s="8">
        <v>0</v>
      </c>
      <c r="P12847" s="8">
        <v>0</v>
      </c>
    </row>
    <row r="12848" spans="1:16" x14ac:dyDescent="0.35">
      <c r="A12848" s="8" t="s">
        <v>234</v>
      </c>
      <c r="B12848" s="54">
        <v>44515</v>
      </c>
      <c r="C12848">
        <v>6</v>
      </c>
      <c r="D12848"/>
      <c r="E12848"/>
      <c r="F12848"/>
      <c r="G12848" s="8">
        <v>12803</v>
      </c>
      <c r="H12848" s="8">
        <v>12844</v>
      </c>
      <c r="I12848" s="8" t="e">
        <v>#N/A</v>
      </c>
      <c r="J12848" s="8" t="e">
        <v>#N/A</v>
      </c>
      <c r="K12848" s="8" t="e">
        <v>#N/A</v>
      </c>
      <c r="L12848" s="8">
        <v>0</v>
      </c>
      <c r="M12848" s="8">
        <v>0</v>
      </c>
      <c r="N12848" s="8">
        <v>0</v>
      </c>
      <c r="O12848" s="8">
        <v>0</v>
      </c>
      <c r="P12848" s="8">
        <v>0</v>
      </c>
    </row>
    <row r="12849" spans="1:16" x14ac:dyDescent="0.35">
      <c r="A12849" s="8" t="s">
        <v>234</v>
      </c>
      <c r="B12849" s="54">
        <v>44522</v>
      </c>
      <c r="C12849">
        <v>4</v>
      </c>
      <c r="D12849"/>
      <c r="E12849"/>
      <c r="F12849"/>
      <c r="G12849" s="8">
        <v>12803</v>
      </c>
      <c r="H12849" s="8">
        <v>12845</v>
      </c>
      <c r="I12849" s="8" t="e">
        <v>#N/A</v>
      </c>
      <c r="J12849" s="8" t="e">
        <v>#N/A</v>
      </c>
      <c r="K12849" s="8" t="e">
        <v>#N/A</v>
      </c>
      <c r="L12849" s="8">
        <v>0</v>
      </c>
      <c r="M12849" s="8">
        <v>0</v>
      </c>
      <c r="N12849" s="8">
        <v>0</v>
      </c>
      <c r="O12849" s="8">
        <v>0</v>
      </c>
      <c r="P12849" s="8">
        <v>0</v>
      </c>
    </row>
    <row r="12850" spans="1:16" x14ac:dyDescent="0.35">
      <c r="A12850" s="8" t="s">
        <v>234</v>
      </c>
      <c r="B12850" s="54">
        <v>44529</v>
      </c>
      <c r="C12850">
        <v>3</v>
      </c>
      <c r="D12850"/>
      <c r="E12850"/>
      <c r="F12850"/>
      <c r="G12850" s="8">
        <v>12803</v>
      </c>
      <c r="H12850" s="8">
        <v>12846</v>
      </c>
      <c r="I12850" s="8" t="e">
        <v>#N/A</v>
      </c>
      <c r="J12850" s="8" t="e">
        <v>#N/A</v>
      </c>
      <c r="K12850" s="8" t="e">
        <v>#N/A</v>
      </c>
      <c r="L12850" s="8">
        <v>0</v>
      </c>
      <c r="M12850" s="8">
        <v>0</v>
      </c>
      <c r="N12850" s="8">
        <v>0</v>
      </c>
      <c r="O12850" s="8">
        <v>0</v>
      </c>
      <c r="P12850" s="8">
        <v>0</v>
      </c>
    </row>
    <row r="12851" spans="1:16" x14ac:dyDescent="0.35">
      <c r="A12851" s="8" t="s">
        <v>234</v>
      </c>
      <c r="B12851" s="54">
        <v>44536</v>
      </c>
      <c r="C12851">
        <v>3</v>
      </c>
      <c r="D12851"/>
      <c r="E12851"/>
      <c r="F12851"/>
      <c r="G12851" s="8">
        <v>12803</v>
      </c>
      <c r="H12851" s="8">
        <v>12847</v>
      </c>
      <c r="I12851" s="8" t="e">
        <v>#N/A</v>
      </c>
      <c r="J12851" s="8" t="e">
        <v>#N/A</v>
      </c>
      <c r="K12851" s="8" t="e">
        <v>#N/A</v>
      </c>
      <c r="L12851" s="8">
        <v>0</v>
      </c>
      <c r="M12851" s="8">
        <v>0</v>
      </c>
      <c r="N12851" s="8">
        <v>0</v>
      </c>
      <c r="O12851" s="8">
        <v>0</v>
      </c>
      <c r="P12851" s="8">
        <v>0</v>
      </c>
    </row>
    <row r="12852" spans="1:16" x14ac:dyDescent="0.35">
      <c r="A12852" s="8" t="s">
        <v>234</v>
      </c>
      <c r="B12852" s="54">
        <v>44543</v>
      </c>
      <c r="C12852">
        <v>3</v>
      </c>
      <c r="D12852"/>
      <c r="E12852"/>
      <c r="F12852"/>
      <c r="G12852" s="8">
        <v>12803</v>
      </c>
      <c r="H12852" s="8">
        <v>12848</v>
      </c>
      <c r="I12852" s="8" t="e">
        <v>#N/A</v>
      </c>
      <c r="J12852" s="8" t="e">
        <v>#N/A</v>
      </c>
      <c r="K12852" s="8" t="e">
        <v>#N/A</v>
      </c>
      <c r="L12852" s="8">
        <v>0</v>
      </c>
      <c r="M12852" s="8">
        <v>0</v>
      </c>
      <c r="N12852" s="8">
        <v>0</v>
      </c>
      <c r="O12852" s="8">
        <v>0</v>
      </c>
      <c r="P12852" s="8">
        <v>0</v>
      </c>
    </row>
    <row r="12853" spans="1:16" x14ac:dyDescent="0.35">
      <c r="A12853" s="8" t="s">
        <v>234</v>
      </c>
      <c r="B12853" s="54">
        <v>44550</v>
      </c>
      <c r="C12853">
        <v>2</v>
      </c>
      <c r="D12853"/>
      <c r="E12853"/>
      <c r="F12853"/>
      <c r="G12853" s="8">
        <v>12803</v>
      </c>
      <c r="H12853" s="8">
        <v>12849</v>
      </c>
      <c r="I12853" s="8" t="e">
        <v>#N/A</v>
      </c>
      <c r="J12853" s="8" t="e">
        <v>#N/A</v>
      </c>
      <c r="K12853" s="8" t="e">
        <v>#N/A</v>
      </c>
      <c r="L12853" s="8">
        <v>0</v>
      </c>
      <c r="M12853" s="8">
        <v>0</v>
      </c>
      <c r="N12853" s="8">
        <v>0</v>
      </c>
      <c r="O12853" s="8">
        <v>0</v>
      </c>
      <c r="P12853" s="8">
        <v>0</v>
      </c>
    </row>
    <row r="12854" spans="1:16" x14ac:dyDescent="0.35">
      <c r="A12854" s="8" t="s">
        <v>234</v>
      </c>
      <c r="B12854" s="54">
        <v>44557</v>
      </c>
      <c r="C12854">
        <v>0</v>
      </c>
      <c r="D12854"/>
      <c r="E12854"/>
      <c r="F12854"/>
      <c r="G12854" s="8">
        <v>12803</v>
      </c>
      <c r="H12854" s="8">
        <v>12850</v>
      </c>
      <c r="I12854" s="8" t="e">
        <v>#N/A</v>
      </c>
      <c r="J12854" s="8" t="e">
        <v>#N/A</v>
      </c>
      <c r="K12854" s="8" t="e">
        <v>#N/A</v>
      </c>
      <c r="L12854" s="8">
        <v>0</v>
      </c>
      <c r="M12854" s="8">
        <v>0</v>
      </c>
      <c r="N12854" s="8">
        <v>0</v>
      </c>
      <c r="O12854" s="8">
        <v>0</v>
      </c>
      <c r="P12854" s="8">
        <v>0</v>
      </c>
    </row>
    <row r="12855" spans="1:16" x14ac:dyDescent="0.35">
      <c r="A12855" s="8" t="s">
        <v>234</v>
      </c>
      <c r="B12855" s="54">
        <v>44564</v>
      </c>
      <c r="C12855">
        <v>3</v>
      </c>
      <c r="D12855"/>
      <c r="E12855"/>
      <c r="F12855"/>
      <c r="G12855" s="8">
        <v>12803</v>
      </c>
      <c r="H12855" s="8">
        <v>12851</v>
      </c>
      <c r="I12855" s="8" t="e">
        <v>#N/A</v>
      </c>
      <c r="J12855" s="8" t="e">
        <v>#N/A</v>
      </c>
      <c r="K12855" s="8" t="e">
        <v>#N/A</v>
      </c>
      <c r="L12855" s="8">
        <v>0</v>
      </c>
      <c r="M12855" s="8">
        <v>0</v>
      </c>
      <c r="N12855" s="8">
        <v>0</v>
      </c>
      <c r="O12855" s="8">
        <v>0</v>
      </c>
      <c r="P12855" s="8">
        <v>0</v>
      </c>
    </row>
    <row r="12856" spans="1:16" x14ac:dyDescent="0.35">
      <c r="A12856" s="8" t="s">
        <v>234</v>
      </c>
      <c r="B12856" s="54">
        <v>44571</v>
      </c>
      <c r="C12856">
        <v>3</v>
      </c>
      <c r="D12856"/>
      <c r="E12856"/>
      <c r="F12856"/>
      <c r="G12856" s="8">
        <v>12803</v>
      </c>
      <c r="H12856" s="8">
        <v>12852</v>
      </c>
      <c r="I12856" s="8" t="e">
        <v>#N/A</v>
      </c>
      <c r="J12856" s="8" t="e">
        <v>#N/A</v>
      </c>
      <c r="K12856" s="8" t="e">
        <v>#N/A</v>
      </c>
      <c r="L12856" s="8">
        <v>0</v>
      </c>
      <c r="M12856" s="8">
        <v>0</v>
      </c>
      <c r="N12856" s="8">
        <v>0</v>
      </c>
      <c r="O12856" s="8">
        <v>0</v>
      </c>
      <c r="P12856" s="8">
        <v>0</v>
      </c>
    </row>
    <row r="12857" spans="1:16" x14ac:dyDescent="0.35">
      <c r="A12857" s="8" t="s">
        <v>234</v>
      </c>
      <c r="B12857" s="54">
        <v>44578</v>
      </c>
      <c r="C12857">
        <v>3</v>
      </c>
      <c r="D12857"/>
      <c r="E12857"/>
      <c r="F12857"/>
      <c r="G12857" s="8">
        <v>12803</v>
      </c>
      <c r="H12857" s="8">
        <v>12853</v>
      </c>
      <c r="I12857" s="8" t="e">
        <v>#N/A</v>
      </c>
      <c r="J12857" s="8" t="e">
        <v>#N/A</v>
      </c>
      <c r="K12857" s="8" t="e">
        <v>#N/A</v>
      </c>
      <c r="L12857" s="8">
        <v>0</v>
      </c>
      <c r="M12857" s="8">
        <v>0</v>
      </c>
      <c r="N12857" s="8">
        <v>0</v>
      </c>
      <c r="O12857" s="8">
        <v>0</v>
      </c>
      <c r="P12857" s="8">
        <v>0</v>
      </c>
    </row>
    <row r="12858" spans="1:16" x14ac:dyDescent="0.35">
      <c r="A12858" s="8" t="s">
        <v>234</v>
      </c>
      <c r="B12858" s="54">
        <v>44585</v>
      </c>
      <c r="C12858">
        <v>3</v>
      </c>
      <c r="D12858"/>
      <c r="E12858"/>
      <c r="F12858"/>
      <c r="G12858" s="8">
        <v>12803</v>
      </c>
      <c r="H12858" s="8">
        <v>12854</v>
      </c>
      <c r="I12858" s="8" t="e">
        <v>#N/A</v>
      </c>
      <c r="J12858" s="8" t="e">
        <v>#N/A</v>
      </c>
      <c r="K12858" s="8" t="e">
        <v>#N/A</v>
      </c>
      <c r="L12858" s="8">
        <v>0</v>
      </c>
      <c r="M12858" s="8">
        <v>0</v>
      </c>
      <c r="N12858" s="8">
        <v>0</v>
      </c>
      <c r="O12858" s="8">
        <v>0</v>
      </c>
      <c r="P12858" s="8">
        <v>0</v>
      </c>
    </row>
    <row r="12859" spans="1:16" x14ac:dyDescent="0.35">
      <c r="A12859" s="8" t="s">
        <v>234</v>
      </c>
      <c r="B12859" s="54">
        <v>44592</v>
      </c>
      <c r="C12859">
        <v>2</v>
      </c>
      <c r="D12859"/>
      <c r="E12859"/>
      <c r="F12859"/>
      <c r="G12859" s="8">
        <v>12803</v>
      </c>
      <c r="H12859" s="8">
        <v>12855</v>
      </c>
      <c r="I12859" s="8" t="e">
        <v>#N/A</v>
      </c>
      <c r="J12859" s="8" t="e">
        <v>#N/A</v>
      </c>
      <c r="K12859" s="8" t="e">
        <v>#N/A</v>
      </c>
      <c r="L12859" s="8">
        <v>0</v>
      </c>
      <c r="M12859" s="8">
        <v>0</v>
      </c>
      <c r="N12859" s="8">
        <v>0</v>
      </c>
      <c r="O12859" s="8">
        <v>0</v>
      </c>
      <c r="P12859" s="8">
        <v>0</v>
      </c>
    </row>
    <row r="12860" spans="1:16" x14ac:dyDescent="0.35">
      <c r="A12860" s="8" t="s">
        <v>234</v>
      </c>
      <c r="B12860" s="54">
        <v>44599</v>
      </c>
      <c r="C12860">
        <v>4</v>
      </c>
      <c r="D12860"/>
      <c r="E12860"/>
      <c r="F12860"/>
      <c r="G12860" s="8">
        <v>12803</v>
      </c>
      <c r="H12860" s="8">
        <v>12856</v>
      </c>
      <c r="I12860" s="8" t="e">
        <v>#N/A</v>
      </c>
      <c r="J12860" s="8" t="e">
        <v>#N/A</v>
      </c>
      <c r="K12860" s="8" t="e">
        <v>#N/A</v>
      </c>
      <c r="L12860" s="8">
        <v>0</v>
      </c>
      <c r="M12860" s="8">
        <v>0</v>
      </c>
      <c r="N12860" s="8">
        <v>0</v>
      </c>
      <c r="O12860" s="8">
        <v>0</v>
      </c>
      <c r="P12860" s="8">
        <v>0</v>
      </c>
    </row>
    <row r="12861" spans="1:16" x14ac:dyDescent="0.35">
      <c r="A12861" s="8" t="s">
        <v>234</v>
      </c>
      <c r="B12861" s="54">
        <v>44606</v>
      </c>
      <c r="C12861">
        <v>6</v>
      </c>
      <c r="D12861"/>
      <c r="E12861"/>
      <c r="F12861"/>
      <c r="G12861" s="8">
        <v>12803</v>
      </c>
      <c r="H12861" s="8">
        <v>12857</v>
      </c>
      <c r="I12861" s="8" t="e">
        <v>#N/A</v>
      </c>
      <c r="J12861" s="8" t="e">
        <v>#N/A</v>
      </c>
      <c r="K12861" s="8" t="e">
        <v>#N/A</v>
      </c>
      <c r="L12861" s="8">
        <v>0</v>
      </c>
      <c r="M12861" s="8">
        <v>0</v>
      </c>
      <c r="N12861" s="8">
        <v>0</v>
      </c>
      <c r="O12861" s="8">
        <v>0</v>
      </c>
      <c r="P12861" s="8">
        <v>0</v>
      </c>
    </row>
    <row r="12862" spans="1:16" x14ac:dyDescent="0.35">
      <c r="A12862" s="8" t="s">
        <v>234</v>
      </c>
      <c r="B12862" s="54">
        <v>44613</v>
      </c>
      <c r="C12862">
        <v>6</v>
      </c>
      <c r="D12862"/>
      <c r="E12862"/>
      <c r="F12862"/>
      <c r="G12862" s="8">
        <v>12803</v>
      </c>
      <c r="H12862" s="8">
        <v>12858</v>
      </c>
      <c r="I12862" s="8" t="e">
        <v>#N/A</v>
      </c>
      <c r="J12862" s="8" t="e">
        <v>#N/A</v>
      </c>
      <c r="K12862" s="8" t="e">
        <v>#N/A</v>
      </c>
      <c r="L12862" s="8">
        <v>0</v>
      </c>
      <c r="M12862" s="8">
        <v>0</v>
      </c>
      <c r="N12862" s="8">
        <v>0</v>
      </c>
      <c r="O12862" s="8">
        <v>0</v>
      </c>
      <c r="P12862" s="8">
        <v>0</v>
      </c>
    </row>
    <row r="12863" spans="1:16" x14ac:dyDescent="0.35">
      <c r="A12863" s="8" t="s">
        <v>234</v>
      </c>
      <c r="B12863" s="54">
        <v>44620</v>
      </c>
      <c r="C12863">
        <v>3</v>
      </c>
      <c r="D12863"/>
      <c r="E12863"/>
      <c r="F12863"/>
      <c r="G12863" s="8">
        <v>12803</v>
      </c>
      <c r="H12863" s="8">
        <v>12859</v>
      </c>
      <c r="I12863" s="8" t="e">
        <v>#N/A</v>
      </c>
      <c r="J12863" s="8" t="e">
        <v>#N/A</v>
      </c>
      <c r="K12863" s="8" t="e">
        <v>#N/A</v>
      </c>
      <c r="L12863" s="8">
        <v>0</v>
      </c>
      <c r="M12863" s="8">
        <v>0</v>
      </c>
      <c r="N12863" s="8">
        <v>0</v>
      </c>
      <c r="O12863" s="8">
        <v>0</v>
      </c>
      <c r="P12863" s="8">
        <v>0</v>
      </c>
    </row>
    <row r="12864" spans="1:16" x14ac:dyDescent="0.35">
      <c r="A12864" s="8" t="s">
        <v>234</v>
      </c>
      <c r="B12864" s="54">
        <v>44627</v>
      </c>
      <c r="C12864">
        <v>4</v>
      </c>
      <c r="D12864"/>
      <c r="E12864"/>
      <c r="F12864"/>
      <c r="G12864" s="8">
        <v>12803</v>
      </c>
      <c r="H12864" s="8">
        <v>12860</v>
      </c>
      <c r="I12864" s="8" t="e">
        <v>#N/A</v>
      </c>
      <c r="J12864" s="8" t="e">
        <v>#N/A</v>
      </c>
      <c r="K12864" s="8" t="e">
        <v>#N/A</v>
      </c>
      <c r="L12864" s="8">
        <v>0</v>
      </c>
      <c r="M12864" s="8">
        <v>0</v>
      </c>
      <c r="N12864" s="8">
        <v>0</v>
      </c>
      <c r="O12864" s="8">
        <v>0</v>
      </c>
      <c r="P12864" s="8">
        <v>0</v>
      </c>
    </row>
    <row r="12865" spans="1:16" x14ac:dyDescent="0.35">
      <c r="A12865" s="8" t="s">
        <v>234</v>
      </c>
      <c r="B12865" s="54">
        <v>44634</v>
      </c>
      <c r="C12865">
        <v>3</v>
      </c>
      <c r="D12865"/>
      <c r="E12865"/>
      <c r="F12865"/>
      <c r="G12865" s="8">
        <v>12803</v>
      </c>
      <c r="H12865" s="8">
        <v>12861</v>
      </c>
      <c r="I12865" s="8" t="e">
        <v>#N/A</v>
      </c>
      <c r="J12865" s="8" t="e">
        <v>#N/A</v>
      </c>
      <c r="K12865" s="8" t="e">
        <v>#N/A</v>
      </c>
      <c r="L12865" s="8">
        <v>0</v>
      </c>
      <c r="M12865" s="8">
        <v>0</v>
      </c>
      <c r="N12865" s="8">
        <v>0</v>
      </c>
      <c r="O12865" s="8">
        <v>0</v>
      </c>
      <c r="P12865" s="8">
        <v>0</v>
      </c>
    </row>
    <row r="12866" spans="1:16" x14ac:dyDescent="0.35">
      <c r="A12866" s="8" t="s">
        <v>234</v>
      </c>
      <c r="B12866" s="54">
        <v>44641</v>
      </c>
      <c r="C12866">
        <v>5</v>
      </c>
      <c r="D12866"/>
      <c r="E12866"/>
      <c r="F12866"/>
      <c r="G12866" s="8">
        <v>12803</v>
      </c>
      <c r="H12866" s="8">
        <v>12862</v>
      </c>
      <c r="I12866" s="8" t="e">
        <v>#N/A</v>
      </c>
      <c r="J12866" s="8" t="e">
        <v>#N/A</v>
      </c>
      <c r="K12866" s="8" t="e">
        <v>#N/A</v>
      </c>
      <c r="L12866" s="8">
        <v>0</v>
      </c>
      <c r="M12866" s="8">
        <v>0</v>
      </c>
      <c r="N12866" s="8">
        <v>0</v>
      </c>
      <c r="O12866" s="8">
        <v>0</v>
      </c>
      <c r="P12866" s="8">
        <v>0</v>
      </c>
    </row>
    <row r="12867" spans="1:16" x14ac:dyDescent="0.35">
      <c r="A12867" s="8" t="s">
        <v>234</v>
      </c>
      <c r="B12867" s="54">
        <v>44648</v>
      </c>
      <c r="C12867">
        <v>8</v>
      </c>
      <c r="D12867"/>
      <c r="E12867"/>
      <c r="F12867"/>
      <c r="G12867" s="8">
        <v>12803</v>
      </c>
      <c r="H12867" s="8">
        <v>12863</v>
      </c>
      <c r="I12867" s="8" t="e">
        <v>#N/A</v>
      </c>
      <c r="J12867" s="8" t="e">
        <v>#N/A</v>
      </c>
      <c r="K12867" s="8" t="e">
        <v>#N/A</v>
      </c>
      <c r="L12867" s="8">
        <v>0</v>
      </c>
      <c r="M12867" s="8">
        <v>0</v>
      </c>
      <c r="N12867" s="8">
        <v>0</v>
      </c>
      <c r="O12867" s="8">
        <v>0</v>
      </c>
      <c r="P12867" s="8">
        <v>0</v>
      </c>
    </row>
    <row r="12868" spans="1:16" x14ac:dyDescent="0.35">
      <c r="A12868" s="8" t="s">
        <v>234</v>
      </c>
      <c r="B12868" s="54">
        <v>44655</v>
      </c>
      <c r="C12868">
        <v>9</v>
      </c>
      <c r="D12868"/>
      <c r="E12868"/>
      <c r="F12868"/>
      <c r="G12868" s="8">
        <v>12803</v>
      </c>
      <c r="H12868" s="8">
        <v>12864</v>
      </c>
      <c r="I12868" s="8" t="e">
        <v>#N/A</v>
      </c>
      <c r="J12868" s="8" t="e">
        <v>#N/A</v>
      </c>
      <c r="K12868" s="8" t="e">
        <v>#N/A</v>
      </c>
      <c r="L12868" s="8">
        <v>0</v>
      </c>
      <c r="M12868" s="8">
        <v>0</v>
      </c>
      <c r="N12868" s="8">
        <v>0</v>
      </c>
      <c r="O12868" s="8">
        <v>0</v>
      </c>
      <c r="P12868" s="8">
        <v>0</v>
      </c>
    </row>
    <row r="12869" spans="1:16" x14ac:dyDescent="0.35">
      <c r="A12869" s="8" t="s">
        <v>234</v>
      </c>
      <c r="B12869" s="54">
        <v>44662</v>
      </c>
      <c r="C12869">
        <v>8</v>
      </c>
      <c r="D12869"/>
      <c r="E12869"/>
      <c r="F12869"/>
      <c r="G12869" s="8">
        <v>12803</v>
      </c>
      <c r="H12869" s="8">
        <v>12865</v>
      </c>
      <c r="I12869" s="8" t="e">
        <v>#N/A</v>
      </c>
      <c r="J12869" s="8" t="e">
        <v>#N/A</v>
      </c>
      <c r="K12869" s="8" t="e">
        <v>#N/A</v>
      </c>
      <c r="L12869" s="8">
        <v>0</v>
      </c>
      <c r="M12869" s="8">
        <v>0</v>
      </c>
      <c r="N12869" s="8">
        <v>0</v>
      </c>
      <c r="O12869" s="8">
        <v>0</v>
      </c>
      <c r="P12869" s="8">
        <v>0</v>
      </c>
    </row>
    <row r="12870" spans="1:16" x14ac:dyDescent="0.35">
      <c r="A12870" s="8" t="s">
        <v>234</v>
      </c>
      <c r="B12870" s="54">
        <v>44669</v>
      </c>
      <c r="C12870">
        <v>9</v>
      </c>
      <c r="D12870"/>
      <c r="E12870"/>
      <c r="F12870"/>
      <c r="G12870" s="8">
        <v>12803</v>
      </c>
      <c r="H12870" s="8">
        <v>12866</v>
      </c>
      <c r="I12870" s="8" t="e">
        <v>#N/A</v>
      </c>
      <c r="J12870" s="8" t="e">
        <v>#N/A</v>
      </c>
      <c r="K12870" s="8" t="e">
        <v>#N/A</v>
      </c>
      <c r="L12870" s="8">
        <v>0</v>
      </c>
      <c r="M12870" s="8">
        <v>0</v>
      </c>
      <c r="N12870" s="8">
        <v>0</v>
      </c>
      <c r="O12870" s="8">
        <v>0</v>
      </c>
      <c r="P12870" s="8">
        <v>0</v>
      </c>
    </row>
    <row r="12871" spans="1:16" x14ac:dyDescent="0.35">
      <c r="A12871" s="8" t="s">
        <v>234</v>
      </c>
      <c r="B12871" s="54">
        <v>44676</v>
      </c>
      <c r="C12871">
        <v>8</v>
      </c>
      <c r="D12871"/>
      <c r="E12871"/>
      <c r="F12871"/>
      <c r="G12871" s="8">
        <v>12803</v>
      </c>
      <c r="H12871" s="8">
        <v>12867</v>
      </c>
      <c r="I12871" s="8" t="e">
        <v>#N/A</v>
      </c>
      <c r="J12871" s="8" t="e">
        <v>#N/A</v>
      </c>
      <c r="K12871" s="8" t="e">
        <v>#N/A</v>
      </c>
      <c r="L12871" s="8">
        <v>0</v>
      </c>
      <c r="M12871" s="8">
        <v>0</v>
      </c>
      <c r="N12871" s="8">
        <v>0</v>
      </c>
      <c r="O12871" s="8">
        <v>0</v>
      </c>
      <c r="P12871" s="8">
        <v>0</v>
      </c>
    </row>
    <row r="12872" spans="1:16" x14ac:dyDescent="0.35">
      <c r="A12872" s="8" t="s">
        <v>234</v>
      </c>
      <c r="B12872" s="54">
        <v>44683</v>
      </c>
      <c r="C12872">
        <v>6</v>
      </c>
      <c r="D12872"/>
      <c r="E12872"/>
      <c r="F12872"/>
      <c r="G12872" s="8">
        <v>12803</v>
      </c>
      <c r="H12872" s="8">
        <v>12868</v>
      </c>
      <c r="I12872" s="8" t="e">
        <v>#N/A</v>
      </c>
      <c r="J12872" s="8" t="e">
        <v>#N/A</v>
      </c>
      <c r="K12872" s="8" t="e">
        <v>#N/A</v>
      </c>
      <c r="L12872" s="8">
        <v>0</v>
      </c>
      <c r="M12872" s="8">
        <v>0</v>
      </c>
      <c r="N12872" s="8">
        <v>0</v>
      </c>
      <c r="O12872" s="8">
        <v>0</v>
      </c>
      <c r="P12872" s="8">
        <v>0</v>
      </c>
    </row>
    <row r="12873" spans="1:16" x14ac:dyDescent="0.35">
      <c r="A12873" s="8" t="s">
        <v>234</v>
      </c>
      <c r="B12873" s="54">
        <v>44690</v>
      </c>
      <c r="C12873">
        <v>9</v>
      </c>
      <c r="D12873"/>
      <c r="E12873"/>
      <c r="F12873"/>
      <c r="G12873" s="8">
        <v>12803</v>
      </c>
      <c r="H12873" s="8">
        <v>12869</v>
      </c>
      <c r="I12873" s="8" t="e">
        <v>#N/A</v>
      </c>
      <c r="J12873" s="8" t="e">
        <v>#N/A</v>
      </c>
      <c r="K12873" s="8" t="e">
        <v>#N/A</v>
      </c>
      <c r="L12873" s="8">
        <v>0</v>
      </c>
      <c r="M12873" s="8">
        <v>0</v>
      </c>
      <c r="N12873" s="8">
        <v>0</v>
      </c>
      <c r="O12873" s="8">
        <v>0</v>
      </c>
      <c r="P12873" s="8">
        <v>0</v>
      </c>
    </row>
    <row r="12874" spans="1:16" x14ac:dyDescent="0.35">
      <c r="A12874" s="8" t="s">
        <v>234</v>
      </c>
      <c r="B12874" s="54">
        <v>44697</v>
      </c>
      <c r="C12874">
        <v>5</v>
      </c>
      <c r="D12874"/>
      <c r="E12874"/>
      <c r="F12874"/>
      <c r="G12874" s="8">
        <v>12803</v>
      </c>
      <c r="H12874" s="8">
        <v>12870</v>
      </c>
      <c r="I12874" s="8" t="e">
        <v>#N/A</v>
      </c>
      <c r="J12874" s="8" t="e">
        <v>#N/A</v>
      </c>
      <c r="K12874" s="8" t="e">
        <v>#N/A</v>
      </c>
      <c r="L12874" s="8">
        <v>0</v>
      </c>
      <c r="M12874" s="8">
        <v>0</v>
      </c>
      <c r="N12874" s="8">
        <v>0</v>
      </c>
      <c r="O12874" s="8">
        <v>0</v>
      </c>
      <c r="P12874" s="8">
        <v>0</v>
      </c>
    </row>
    <row r="12875" spans="1:16" x14ac:dyDescent="0.35">
      <c r="A12875" s="8" t="s">
        <v>234</v>
      </c>
      <c r="B12875" s="54">
        <v>44704</v>
      </c>
      <c r="C12875">
        <v>4</v>
      </c>
      <c r="D12875"/>
      <c r="E12875"/>
      <c r="F12875"/>
      <c r="G12875" s="8">
        <v>12803</v>
      </c>
      <c r="H12875" s="8">
        <v>12871</v>
      </c>
      <c r="I12875" s="8" t="e">
        <v>#N/A</v>
      </c>
      <c r="J12875" s="8" t="e">
        <v>#N/A</v>
      </c>
      <c r="K12875" s="8" t="e">
        <v>#N/A</v>
      </c>
      <c r="L12875" s="8">
        <v>0</v>
      </c>
      <c r="M12875" s="8">
        <v>0</v>
      </c>
      <c r="N12875" s="8">
        <v>0</v>
      </c>
      <c r="O12875" s="8">
        <v>0</v>
      </c>
      <c r="P12875" s="8">
        <v>0</v>
      </c>
    </row>
    <row r="12876" spans="1:16" x14ac:dyDescent="0.35">
      <c r="A12876" s="8" t="s">
        <v>234</v>
      </c>
      <c r="B12876" s="54">
        <v>44711</v>
      </c>
      <c r="C12876">
        <v>5</v>
      </c>
      <c r="D12876"/>
      <c r="E12876"/>
      <c r="F12876"/>
      <c r="G12876" s="8">
        <v>12803</v>
      </c>
      <c r="H12876" s="8">
        <v>12872</v>
      </c>
      <c r="I12876" s="8" t="e">
        <v>#N/A</v>
      </c>
      <c r="J12876" s="8" t="e">
        <v>#N/A</v>
      </c>
      <c r="K12876" s="8" t="e">
        <v>#N/A</v>
      </c>
      <c r="L12876" s="8">
        <v>0</v>
      </c>
      <c r="M12876" s="8">
        <v>0</v>
      </c>
      <c r="N12876" s="8">
        <v>0</v>
      </c>
      <c r="O12876" s="8">
        <v>0</v>
      </c>
      <c r="P12876" s="8">
        <v>0</v>
      </c>
    </row>
    <row r="12877" spans="1:16" x14ac:dyDescent="0.35">
      <c r="A12877" s="8" t="s">
        <v>234</v>
      </c>
      <c r="B12877" s="54">
        <v>44718</v>
      </c>
      <c r="C12877">
        <v>5</v>
      </c>
      <c r="D12877"/>
      <c r="E12877"/>
      <c r="F12877"/>
      <c r="G12877" s="8">
        <v>12803</v>
      </c>
      <c r="H12877" s="8">
        <v>12873</v>
      </c>
      <c r="I12877" s="8" t="e">
        <v>#N/A</v>
      </c>
      <c r="J12877" s="8" t="e">
        <v>#N/A</v>
      </c>
      <c r="K12877" s="8" t="e">
        <v>#N/A</v>
      </c>
      <c r="L12877" s="8">
        <v>0</v>
      </c>
      <c r="M12877" s="8">
        <v>0</v>
      </c>
      <c r="N12877" s="8">
        <v>0</v>
      </c>
      <c r="O12877" s="8">
        <v>0</v>
      </c>
      <c r="P12877" s="8">
        <v>0</v>
      </c>
    </row>
    <row r="12878" spans="1:16" x14ac:dyDescent="0.35">
      <c r="A12878" s="8" t="s">
        <v>234</v>
      </c>
      <c r="B12878" s="54">
        <v>44725</v>
      </c>
      <c r="C12878">
        <v>3</v>
      </c>
      <c r="D12878"/>
      <c r="E12878"/>
      <c r="F12878"/>
      <c r="G12878" s="8">
        <v>12803</v>
      </c>
      <c r="H12878" s="8">
        <v>12874</v>
      </c>
      <c r="I12878" s="8" t="e">
        <v>#N/A</v>
      </c>
      <c r="J12878" s="8" t="e">
        <v>#N/A</v>
      </c>
      <c r="K12878" s="8" t="e">
        <v>#N/A</v>
      </c>
      <c r="L12878" s="8">
        <v>0</v>
      </c>
      <c r="M12878" s="8">
        <v>0</v>
      </c>
      <c r="N12878" s="8">
        <v>0</v>
      </c>
      <c r="O12878" s="8">
        <v>0</v>
      </c>
      <c r="P12878" s="8">
        <v>0</v>
      </c>
    </row>
    <row r="12879" spans="1:16" x14ac:dyDescent="0.35">
      <c r="A12879" s="8" t="s">
        <v>234</v>
      </c>
      <c r="B12879" s="54">
        <v>44732</v>
      </c>
      <c r="C12879">
        <v>3</v>
      </c>
      <c r="D12879"/>
      <c r="E12879"/>
      <c r="F12879"/>
      <c r="G12879" s="8">
        <v>12803</v>
      </c>
      <c r="H12879" s="8">
        <v>12875</v>
      </c>
      <c r="I12879" s="8" t="e">
        <v>#N/A</v>
      </c>
      <c r="J12879" s="8" t="e">
        <v>#N/A</v>
      </c>
      <c r="K12879" s="8" t="e">
        <v>#N/A</v>
      </c>
      <c r="L12879" s="8">
        <v>0</v>
      </c>
      <c r="M12879" s="8">
        <v>0</v>
      </c>
      <c r="N12879" s="8">
        <v>0</v>
      </c>
      <c r="O12879" s="8">
        <v>0</v>
      </c>
      <c r="P12879" s="8">
        <v>0</v>
      </c>
    </row>
    <row r="12880" spans="1:16" x14ac:dyDescent="0.35">
      <c r="A12880" s="8" t="s">
        <v>234</v>
      </c>
      <c r="B12880" s="54">
        <v>44739</v>
      </c>
      <c r="C12880">
        <v>4</v>
      </c>
      <c r="D12880"/>
      <c r="E12880"/>
      <c r="F12880"/>
      <c r="G12880" s="8">
        <v>12803</v>
      </c>
      <c r="H12880" s="8">
        <v>12876</v>
      </c>
      <c r="I12880" s="8" t="e">
        <v>#N/A</v>
      </c>
      <c r="J12880" s="8" t="e">
        <v>#N/A</v>
      </c>
      <c r="K12880" s="8" t="e">
        <v>#N/A</v>
      </c>
      <c r="L12880" s="8">
        <v>0</v>
      </c>
      <c r="M12880" s="8">
        <v>0</v>
      </c>
      <c r="N12880" s="8">
        <v>0</v>
      </c>
      <c r="O12880" s="8">
        <v>0</v>
      </c>
      <c r="P12880" s="8">
        <v>0</v>
      </c>
    </row>
    <row r="12881" spans="1:16" x14ac:dyDescent="0.35">
      <c r="A12881" s="8" t="s">
        <v>234</v>
      </c>
      <c r="B12881" s="54">
        <v>44746</v>
      </c>
      <c r="C12881">
        <v>3</v>
      </c>
      <c r="D12881"/>
      <c r="E12881"/>
      <c r="F12881"/>
      <c r="G12881" s="8">
        <v>12803</v>
      </c>
      <c r="H12881" s="8">
        <v>12877</v>
      </c>
      <c r="I12881" s="8" t="e">
        <v>#N/A</v>
      </c>
      <c r="J12881" s="8" t="e">
        <v>#N/A</v>
      </c>
      <c r="K12881" s="8" t="e">
        <v>#N/A</v>
      </c>
      <c r="L12881" s="8">
        <v>0</v>
      </c>
      <c r="M12881" s="8">
        <v>0</v>
      </c>
      <c r="N12881" s="8">
        <v>0</v>
      </c>
      <c r="O12881" s="8">
        <v>0</v>
      </c>
      <c r="P12881" s="8">
        <v>0</v>
      </c>
    </row>
    <row r="12882" spans="1:16" x14ac:dyDescent="0.35">
      <c r="A12882" s="8" t="s">
        <v>234</v>
      </c>
      <c r="B12882" s="54">
        <v>44753</v>
      </c>
      <c r="C12882">
        <v>0</v>
      </c>
      <c r="D12882"/>
      <c r="E12882"/>
      <c r="F12882"/>
      <c r="G12882" s="8">
        <v>12803</v>
      </c>
      <c r="H12882" s="8">
        <v>12878</v>
      </c>
      <c r="I12882" s="8" t="e">
        <v>#N/A</v>
      </c>
      <c r="J12882" s="8" t="e">
        <v>#N/A</v>
      </c>
      <c r="K12882" s="8" t="e">
        <v>#N/A</v>
      </c>
      <c r="L12882" s="8">
        <v>0</v>
      </c>
      <c r="M12882" s="8">
        <v>0</v>
      </c>
      <c r="N12882" s="8">
        <v>0</v>
      </c>
      <c r="O12882" s="8">
        <v>0</v>
      </c>
      <c r="P12882" s="8">
        <v>0</v>
      </c>
    </row>
    <row r="12883" spans="1:16" x14ac:dyDescent="0.35">
      <c r="A12883" s="8" t="s">
        <v>234</v>
      </c>
      <c r="B12883" s="54">
        <v>44760</v>
      </c>
      <c r="C12883">
        <v>0</v>
      </c>
      <c r="D12883"/>
      <c r="E12883"/>
      <c r="F12883"/>
      <c r="G12883" s="8">
        <v>12803</v>
      </c>
      <c r="H12883" s="8">
        <v>12879</v>
      </c>
      <c r="I12883" s="8" t="e">
        <v>#N/A</v>
      </c>
      <c r="J12883" s="8" t="e">
        <v>#N/A</v>
      </c>
      <c r="K12883" s="8" t="e">
        <v>#N/A</v>
      </c>
      <c r="L12883" s="8">
        <v>0</v>
      </c>
      <c r="M12883" s="8">
        <v>0</v>
      </c>
      <c r="N12883" s="8">
        <v>0</v>
      </c>
      <c r="O12883" s="8">
        <v>0</v>
      </c>
      <c r="P12883" s="8">
        <v>0</v>
      </c>
    </row>
    <row r="12884" spans="1:16" x14ac:dyDescent="0.35">
      <c r="A12884" s="8" t="s">
        <v>234</v>
      </c>
      <c r="B12884" s="54">
        <v>44767</v>
      </c>
      <c r="C12884">
        <v>2</v>
      </c>
      <c r="D12884"/>
      <c r="E12884"/>
      <c r="F12884"/>
      <c r="G12884" s="8">
        <v>12803</v>
      </c>
      <c r="H12884" s="8">
        <v>12880</v>
      </c>
      <c r="I12884" s="8" t="e">
        <v>#N/A</v>
      </c>
      <c r="J12884" s="8" t="e">
        <v>#N/A</v>
      </c>
      <c r="K12884" s="8" t="e">
        <v>#N/A</v>
      </c>
      <c r="L12884" s="8">
        <v>0</v>
      </c>
      <c r="M12884" s="8">
        <v>0</v>
      </c>
      <c r="N12884" s="8">
        <v>0</v>
      </c>
      <c r="O12884" s="8">
        <v>0</v>
      </c>
      <c r="P12884" s="8">
        <v>0</v>
      </c>
    </row>
    <row r="12885" spans="1:16" x14ac:dyDescent="0.35">
      <c r="A12885" s="8" t="s">
        <v>234</v>
      </c>
      <c r="B12885" s="54">
        <v>44774</v>
      </c>
      <c r="C12885">
        <v>4</v>
      </c>
      <c r="D12885"/>
      <c r="E12885"/>
      <c r="F12885"/>
      <c r="G12885" s="8">
        <v>12803</v>
      </c>
      <c r="H12885" s="8">
        <v>12881</v>
      </c>
      <c r="I12885" s="8" t="e">
        <v>#N/A</v>
      </c>
      <c r="J12885" s="8" t="e">
        <v>#N/A</v>
      </c>
      <c r="K12885" s="8" t="e">
        <v>#N/A</v>
      </c>
      <c r="L12885" s="8">
        <v>0</v>
      </c>
      <c r="M12885" s="8">
        <v>0</v>
      </c>
      <c r="N12885" s="8">
        <v>0</v>
      </c>
      <c r="O12885" s="8">
        <v>0</v>
      </c>
      <c r="P12885" s="8">
        <v>0</v>
      </c>
    </row>
    <row r="12886" spans="1:16" x14ac:dyDescent="0.35">
      <c r="A12886" s="8" t="s">
        <v>234</v>
      </c>
      <c r="B12886" s="54">
        <v>44781</v>
      </c>
      <c r="C12886">
        <v>9</v>
      </c>
      <c r="D12886"/>
      <c r="E12886"/>
      <c r="F12886"/>
      <c r="G12886" s="8">
        <v>12803</v>
      </c>
      <c r="H12886" s="8">
        <v>12882</v>
      </c>
      <c r="I12886" s="8" t="e">
        <v>#N/A</v>
      </c>
      <c r="J12886" s="8" t="e">
        <v>#N/A</v>
      </c>
      <c r="K12886" s="8" t="e">
        <v>#N/A</v>
      </c>
      <c r="L12886" s="8">
        <v>0</v>
      </c>
      <c r="M12886" s="8">
        <v>0</v>
      </c>
      <c r="N12886" s="8">
        <v>0</v>
      </c>
      <c r="O12886" s="8">
        <v>0</v>
      </c>
      <c r="P12886" s="8">
        <v>0</v>
      </c>
    </row>
    <row r="12887" spans="1:16" x14ac:dyDescent="0.35">
      <c r="A12887" s="8" t="s">
        <v>234</v>
      </c>
      <c r="B12887" s="54">
        <v>44788</v>
      </c>
      <c r="C12887">
        <v>4</v>
      </c>
      <c r="D12887"/>
      <c r="E12887"/>
      <c r="F12887"/>
      <c r="G12887" s="8">
        <v>12803</v>
      </c>
      <c r="H12887" s="8">
        <v>12883</v>
      </c>
      <c r="I12887" s="8" t="e">
        <v>#N/A</v>
      </c>
      <c r="J12887" s="8" t="e">
        <v>#N/A</v>
      </c>
      <c r="K12887" s="8" t="e">
        <v>#N/A</v>
      </c>
      <c r="L12887" s="8">
        <v>0</v>
      </c>
      <c r="M12887" s="8">
        <v>0</v>
      </c>
      <c r="N12887" s="8">
        <v>0</v>
      </c>
      <c r="O12887" s="8">
        <v>0</v>
      </c>
      <c r="P12887" s="8">
        <v>0</v>
      </c>
    </row>
    <row r="12888" spans="1:16" x14ac:dyDescent="0.35">
      <c r="A12888" s="8" t="s">
        <v>234</v>
      </c>
      <c r="B12888" s="54">
        <v>44795</v>
      </c>
      <c r="C12888">
        <v>5</v>
      </c>
      <c r="D12888"/>
      <c r="E12888"/>
      <c r="F12888"/>
      <c r="G12888" s="8">
        <v>12803</v>
      </c>
      <c r="H12888" s="8">
        <v>12884</v>
      </c>
      <c r="I12888" s="8" t="e">
        <v>#N/A</v>
      </c>
      <c r="J12888" s="8" t="e">
        <v>#N/A</v>
      </c>
      <c r="K12888" s="8" t="e">
        <v>#N/A</v>
      </c>
      <c r="L12888" s="8">
        <v>0</v>
      </c>
      <c r="M12888" s="8">
        <v>0</v>
      </c>
      <c r="N12888" s="8">
        <v>0</v>
      </c>
      <c r="O12888" s="8">
        <v>0</v>
      </c>
      <c r="P12888" s="8">
        <v>0</v>
      </c>
    </row>
    <row r="12889" spans="1:16" x14ac:dyDescent="0.35">
      <c r="A12889" s="8" t="s">
        <v>234</v>
      </c>
      <c r="B12889" s="54">
        <v>44802</v>
      </c>
      <c r="C12889">
        <v>3</v>
      </c>
      <c r="D12889"/>
      <c r="E12889"/>
      <c r="F12889"/>
      <c r="G12889" s="8">
        <v>12803</v>
      </c>
      <c r="H12889" s="8">
        <v>12885</v>
      </c>
      <c r="I12889" s="8" t="e">
        <v>#N/A</v>
      </c>
      <c r="J12889" s="8" t="e">
        <v>#N/A</v>
      </c>
      <c r="K12889" s="8" t="e">
        <v>#N/A</v>
      </c>
      <c r="L12889" s="8">
        <v>0</v>
      </c>
      <c r="M12889" s="8">
        <v>0</v>
      </c>
      <c r="N12889" s="8">
        <v>0</v>
      </c>
      <c r="O12889" s="8">
        <v>0</v>
      </c>
      <c r="P12889" s="8">
        <v>0</v>
      </c>
    </row>
    <row r="12890" spans="1:16" x14ac:dyDescent="0.35">
      <c r="A12890" s="8" t="s">
        <v>234</v>
      </c>
      <c r="B12890" s="54">
        <v>44809</v>
      </c>
      <c r="C12890">
        <v>4</v>
      </c>
      <c r="D12890"/>
      <c r="E12890"/>
      <c r="F12890"/>
      <c r="G12890" s="8">
        <v>12803</v>
      </c>
      <c r="H12890" s="8">
        <v>12886</v>
      </c>
      <c r="I12890" s="8" t="e">
        <v>#N/A</v>
      </c>
      <c r="J12890" s="8" t="e">
        <v>#N/A</v>
      </c>
      <c r="K12890" s="8" t="e">
        <v>#N/A</v>
      </c>
      <c r="L12890" s="8">
        <v>0</v>
      </c>
      <c r="M12890" s="8">
        <v>0</v>
      </c>
      <c r="N12890" s="8">
        <v>0</v>
      </c>
      <c r="O12890" s="8">
        <v>0</v>
      </c>
      <c r="P12890" s="8">
        <v>0</v>
      </c>
    </row>
    <row r="12891" spans="1:16" x14ac:dyDescent="0.35">
      <c r="A12891" s="8" t="s">
        <v>234</v>
      </c>
      <c r="B12891" s="54">
        <v>44816</v>
      </c>
      <c r="C12891">
        <v>5</v>
      </c>
      <c r="D12891"/>
      <c r="E12891"/>
      <c r="F12891"/>
      <c r="G12891" s="8">
        <v>12803</v>
      </c>
      <c r="H12891" s="8">
        <v>12887</v>
      </c>
      <c r="I12891" s="8" t="e">
        <v>#N/A</v>
      </c>
      <c r="J12891" s="8" t="e">
        <v>#N/A</v>
      </c>
      <c r="K12891" s="8" t="e">
        <v>#N/A</v>
      </c>
      <c r="L12891" s="8">
        <v>0</v>
      </c>
      <c r="M12891" s="8">
        <v>0</v>
      </c>
      <c r="N12891" s="8">
        <v>0</v>
      </c>
      <c r="O12891" s="8">
        <v>0</v>
      </c>
      <c r="P12891" s="8">
        <v>0</v>
      </c>
    </row>
    <row r="12892" spans="1:16" x14ac:dyDescent="0.35">
      <c r="A12892" s="8" t="s">
        <v>234</v>
      </c>
      <c r="B12892" s="54">
        <v>44823</v>
      </c>
      <c r="C12892">
        <v>5</v>
      </c>
      <c r="D12892"/>
      <c r="E12892"/>
      <c r="F12892"/>
      <c r="G12892" s="8">
        <v>12803</v>
      </c>
      <c r="H12892" s="8">
        <v>12888</v>
      </c>
      <c r="I12892" s="8" t="e">
        <v>#N/A</v>
      </c>
      <c r="J12892" s="8" t="e">
        <v>#N/A</v>
      </c>
      <c r="K12892" s="8" t="e">
        <v>#N/A</v>
      </c>
      <c r="L12892" s="8">
        <v>0</v>
      </c>
      <c r="M12892" s="8">
        <v>0</v>
      </c>
      <c r="N12892" s="8">
        <v>0</v>
      </c>
      <c r="O12892" s="8">
        <v>0</v>
      </c>
      <c r="P12892" s="8">
        <v>0</v>
      </c>
    </row>
    <row r="12893" spans="1:16" x14ac:dyDescent="0.35">
      <c r="A12893" s="8" t="s">
        <v>234</v>
      </c>
      <c r="B12893" s="54">
        <v>44830</v>
      </c>
      <c r="C12893">
        <v>6</v>
      </c>
      <c r="D12893"/>
      <c r="E12893"/>
      <c r="F12893"/>
      <c r="G12893" s="8">
        <v>12803</v>
      </c>
      <c r="H12893" s="8">
        <v>12889</v>
      </c>
      <c r="I12893" s="8" t="e">
        <v>#N/A</v>
      </c>
      <c r="J12893" s="8" t="e">
        <v>#N/A</v>
      </c>
      <c r="K12893" s="8" t="e">
        <v>#N/A</v>
      </c>
      <c r="L12893" s="8">
        <v>0</v>
      </c>
      <c r="M12893" s="8">
        <v>0</v>
      </c>
      <c r="N12893" s="8">
        <v>0</v>
      </c>
      <c r="O12893" s="8">
        <v>0</v>
      </c>
      <c r="P12893" s="8">
        <v>0</v>
      </c>
    </row>
    <row r="12894" spans="1:16" x14ac:dyDescent="0.35">
      <c r="A12894" s="8" t="s">
        <v>234</v>
      </c>
      <c r="B12894" s="54">
        <v>44837</v>
      </c>
      <c r="C12894">
        <v>8</v>
      </c>
      <c r="D12894"/>
      <c r="E12894"/>
      <c r="F12894"/>
      <c r="G12894" s="8">
        <v>12803</v>
      </c>
      <c r="H12894" s="8">
        <v>12890</v>
      </c>
      <c r="I12894" s="8" t="e">
        <v>#N/A</v>
      </c>
      <c r="J12894" s="8" t="e">
        <v>#N/A</v>
      </c>
      <c r="K12894" s="8" t="e">
        <v>#N/A</v>
      </c>
      <c r="L12894" s="8">
        <v>0</v>
      </c>
      <c r="M12894" s="8">
        <v>0</v>
      </c>
      <c r="N12894" s="8">
        <v>0</v>
      </c>
      <c r="O12894" s="8">
        <v>0</v>
      </c>
      <c r="P12894" s="8">
        <v>0</v>
      </c>
    </row>
    <row r="12895" spans="1:16" x14ac:dyDescent="0.35">
      <c r="A12895" s="8" t="s">
        <v>234</v>
      </c>
      <c r="B12895" s="54">
        <v>44844</v>
      </c>
      <c r="C12895">
        <v>9</v>
      </c>
      <c r="D12895"/>
      <c r="E12895"/>
      <c r="F12895"/>
      <c r="G12895" s="8">
        <v>12803</v>
      </c>
      <c r="H12895" s="8">
        <v>12891</v>
      </c>
      <c r="I12895" s="8" t="e">
        <v>#N/A</v>
      </c>
      <c r="J12895" s="8" t="e">
        <v>#N/A</v>
      </c>
      <c r="K12895" s="8" t="e">
        <v>#N/A</v>
      </c>
      <c r="L12895" s="8">
        <v>0</v>
      </c>
      <c r="M12895" s="8">
        <v>0</v>
      </c>
      <c r="N12895" s="8">
        <v>0</v>
      </c>
      <c r="O12895" s="8">
        <v>0</v>
      </c>
      <c r="P12895" s="8">
        <v>0</v>
      </c>
    </row>
    <row r="12896" spans="1:16" x14ac:dyDescent="0.35">
      <c r="A12896" s="8" t="s">
        <v>234</v>
      </c>
      <c r="B12896" s="54">
        <v>44851</v>
      </c>
      <c r="C12896">
        <v>10</v>
      </c>
      <c r="D12896"/>
      <c r="E12896"/>
      <c r="F12896"/>
      <c r="G12896" s="8">
        <v>12803</v>
      </c>
      <c r="H12896" s="8">
        <v>12892</v>
      </c>
      <c r="I12896" s="8" t="e">
        <v>#N/A</v>
      </c>
      <c r="J12896" s="8" t="e">
        <v>#N/A</v>
      </c>
      <c r="K12896" s="8" t="e">
        <v>#N/A</v>
      </c>
      <c r="L12896" s="8">
        <v>0</v>
      </c>
      <c r="M12896" s="8">
        <v>0</v>
      </c>
      <c r="N12896" s="8">
        <v>0</v>
      </c>
      <c r="O12896" s="8">
        <v>0</v>
      </c>
      <c r="P12896" s="8">
        <v>0</v>
      </c>
    </row>
    <row r="12897" spans="1:16" x14ac:dyDescent="0.35">
      <c r="A12897" s="8" t="s">
        <v>234</v>
      </c>
      <c r="B12897" s="54">
        <v>44858</v>
      </c>
      <c r="C12897">
        <v>0</v>
      </c>
      <c r="D12897"/>
      <c r="E12897"/>
      <c r="F12897"/>
      <c r="G12897" s="8">
        <v>12803</v>
      </c>
      <c r="H12897" s="8">
        <v>12893</v>
      </c>
      <c r="I12897" s="8" t="e">
        <v>#N/A</v>
      </c>
      <c r="J12897" s="8" t="e">
        <v>#N/A</v>
      </c>
      <c r="K12897" s="8" t="e">
        <v>#N/A</v>
      </c>
      <c r="L12897" s="8">
        <v>0</v>
      </c>
      <c r="M12897" s="8">
        <v>0</v>
      </c>
      <c r="N12897" s="8">
        <v>0</v>
      </c>
      <c r="O12897" s="8">
        <v>0</v>
      </c>
      <c r="P12897" s="8">
        <v>0</v>
      </c>
    </row>
    <row r="12898" spans="1:16" x14ac:dyDescent="0.35">
      <c r="A12898" s="8" t="s">
        <v>234</v>
      </c>
      <c r="B12898" s="54">
        <v>44865</v>
      </c>
      <c r="C12898">
        <v>9</v>
      </c>
      <c r="D12898"/>
      <c r="E12898"/>
      <c r="F12898"/>
      <c r="G12898" s="8">
        <v>12803</v>
      </c>
      <c r="H12898" s="8">
        <v>12894</v>
      </c>
      <c r="I12898" s="8" t="e">
        <v>#N/A</v>
      </c>
      <c r="J12898" s="8" t="e">
        <v>#N/A</v>
      </c>
      <c r="K12898" s="8" t="e">
        <v>#N/A</v>
      </c>
      <c r="L12898" s="8">
        <v>0</v>
      </c>
      <c r="M12898" s="8">
        <v>0</v>
      </c>
      <c r="N12898" s="8">
        <v>0</v>
      </c>
      <c r="O12898" s="8">
        <v>0</v>
      </c>
      <c r="P12898" s="8">
        <v>0</v>
      </c>
    </row>
    <row r="12899" spans="1:16" x14ac:dyDescent="0.35">
      <c r="A12899" s="8" t="s">
        <v>234</v>
      </c>
      <c r="B12899" s="54">
        <v>44872</v>
      </c>
      <c r="C12899">
        <v>10</v>
      </c>
      <c r="D12899"/>
      <c r="E12899"/>
      <c r="F12899"/>
      <c r="G12899" s="8">
        <v>12803</v>
      </c>
      <c r="H12899" s="8">
        <v>12895</v>
      </c>
      <c r="I12899" s="8" t="e">
        <v>#N/A</v>
      </c>
      <c r="J12899" s="8" t="e">
        <v>#N/A</v>
      </c>
      <c r="K12899" s="8" t="e">
        <v>#N/A</v>
      </c>
      <c r="L12899" s="8">
        <v>0</v>
      </c>
      <c r="M12899" s="8">
        <v>0</v>
      </c>
      <c r="N12899" s="8">
        <v>0</v>
      </c>
      <c r="O12899" s="8">
        <v>0</v>
      </c>
      <c r="P12899" s="8">
        <v>0</v>
      </c>
    </row>
    <row r="12900" spans="1:16" x14ac:dyDescent="0.35">
      <c r="A12900" s="8" t="s">
        <v>234</v>
      </c>
      <c r="B12900" s="54">
        <v>44879</v>
      </c>
      <c r="C12900">
        <v>8</v>
      </c>
      <c r="D12900"/>
      <c r="E12900"/>
      <c r="F12900"/>
      <c r="G12900" s="8">
        <v>12803</v>
      </c>
      <c r="H12900" s="8">
        <v>12896</v>
      </c>
      <c r="I12900" s="8" t="e">
        <v>#N/A</v>
      </c>
      <c r="J12900" s="8" t="e">
        <v>#N/A</v>
      </c>
      <c r="K12900" s="8" t="e">
        <v>#N/A</v>
      </c>
      <c r="L12900" s="8">
        <v>0</v>
      </c>
      <c r="M12900" s="8">
        <v>0</v>
      </c>
      <c r="N12900" s="8">
        <v>0</v>
      </c>
      <c r="O12900" s="8">
        <v>0</v>
      </c>
      <c r="P12900" s="8">
        <v>0</v>
      </c>
    </row>
    <row r="12901" spans="1:16" x14ac:dyDescent="0.35">
      <c r="A12901" s="8" t="s">
        <v>234</v>
      </c>
      <c r="B12901" s="54">
        <v>44886</v>
      </c>
      <c r="C12901">
        <v>6</v>
      </c>
      <c r="D12901"/>
      <c r="E12901"/>
      <c r="F12901"/>
      <c r="G12901" s="8">
        <v>12803</v>
      </c>
      <c r="H12901" s="8">
        <v>12897</v>
      </c>
      <c r="I12901" s="8" t="e">
        <v>#N/A</v>
      </c>
      <c r="J12901" s="8" t="e">
        <v>#N/A</v>
      </c>
      <c r="K12901" s="8" t="e">
        <v>#N/A</v>
      </c>
      <c r="L12901" s="8">
        <v>0</v>
      </c>
      <c r="M12901" s="8">
        <v>0</v>
      </c>
      <c r="N12901" s="8">
        <v>0</v>
      </c>
      <c r="O12901" s="8">
        <v>0</v>
      </c>
      <c r="P12901" s="8">
        <v>0</v>
      </c>
    </row>
    <row r="12902" spans="1:16" x14ac:dyDescent="0.35">
      <c r="A12902" s="8" t="s">
        <v>234</v>
      </c>
      <c r="B12902" s="54">
        <v>44893</v>
      </c>
      <c r="C12902">
        <v>9</v>
      </c>
      <c r="D12902"/>
      <c r="E12902"/>
      <c r="F12902"/>
      <c r="G12902" s="8">
        <v>12803</v>
      </c>
      <c r="H12902" s="8">
        <v>12898</v>
      </c>
      <c r="I12902" s="8" t="e">
        <v>#N/A</v>
      </c>
      <c r="J12902" s="8" t="e">
        <v>#N/A</v>
      </c>
      <c r="K12902" s="8" t="e">
        <v>#N/A</v>
      </c>
      <c r="L12902" s="8">
        <v>0</v>
      </c>
      <c r="M12902" s="8">
        <v>0</v>
      </c>
      <c r="N12902" s="8">
        <v>0</v>
      </c>
      <c r="O12902" s="8">
        <v>0</v>
      </c>
      <c r="P12902" s="8">
        <v>0</v>
      </c>
    </row>
    <row r="12903" spans="1:16" x14ac:dyDescent="0.35">
      <c r="A12903" s="8" t="s">
        <v>234</v>
      </c>
      <c r="B12903" s="54">
        <v>44900</v>
      </c>
      <c r="C12903">
        <v>5</v>
      </c>
      <c r="D12903"/>
      <c r="E12903"/>
      <c r="F12903"/>
      <c r="G12903" s="8">
        <v>12803</v>
      </c>
      <c r="H12903" s="8">
        <v>12899</v>
      </c>
      <c r="I12903" s="8" t="e">
        <v>#N/A</v>
      </c>
      <c r="J12903" s="8" t="e">
        <v>#N/A</v>
      </c>
      <c r="K12903" s="8" t="e">
        <v>#N/A</v>
      </c>
      <c r="L12903" s="8">
        <v>0</v>
      </c>
      <c r="M12903" s="8">
        <v>0</v>
      </c>
      <c r="N12903" s="8">
        <v>0</v>
      </c>
      <c r="O12903" s="8">
        <v>0</v>
      </c>
      <c r="P12903" s="8">
        <v>0</v>
      </c>
    </row>
    <row r="12904" spans="1:16" x14ac:dyDescent="0.35">
      <c r="A12904" s="8" t="s">
        <v>234</v>
      </c>
      <c r="B12904" s="54">
        <v>44907</v>
      </c>
      <c r="C12904">
        <v>5</v>
      </c>
      <c r="D12904"/>
      <c r="E12904"/>
      <c r="F12904"/>
      <c r="G12904" s="8">
        <v>12803</v>
      </c>
      <c r="H12904" s="8">
        <v>12900</v>
      </c>
      <c r="I12904" s="8" t="e">
        <v>#N/A</v>
      </c>
      <c r="J12904" s="8" t="e">
        <v>#N/A</v>
      </c>
      <c r="K12904" s="8" t="e">
        <v>#N/A</v>
      </c>
      <c r="L12904" s="8">
        <v>0</v>
      </c>
      <c r="M12904" s="8">
        <v>0</v>
      </c>
      <c r="N12904" s="8">
        <v>0</v>
      </c>
      <c r="O12904" s="8">
        <v>0</v>
      </c>
      <c r="P12904" s="8">
        <v>0</v>
      </c>
    </row>
    <row r="12905" spans="1:16" x14ac:dyDescent="0.35">
      <c r="A12905" s="8" t="s">
        <v>234</v>
      </c>
      <c r="B12905" s="54">
        <v>44914</v>
      </c>
      <c r="C12905">
        <v>5</v>
      </c>
      <c r="D12905"/>
      <c r="E12905"/>
      <c r="F12905"/>
      <c r="G12905" s="8">
        <v>12803</v>
      </c>
      <c r="H12905" s="8">
        <v>12901</v>
      </c>
      <c r="I12905" s="8" t="e">
        <v>#N/A</v>
      </c>
      <c r="J12905" s="8" t="e">
        <v>#N/A</v>
      </c>
      <c r="K12905" s="8" t="e">
        <v>#N/A</v>
      </c>
      <c r="L12905" s="8">
        <v>0</v>
      </c>
      <c r="M12905" s="8">
        <v>0</v>
      </c>
      <c r="N12905" s="8">
        <v>0</v>
      </c>
      <c r="O12905" s="8">
        <v>0</v>
      </c>
      <c r="P12905" s="8">
        <v>0</v>
      </c>
    </row>
    <row r="12906" spans="1:16" x14ac:dyDescent="0.35">
      <c r="A12906" s="8" t="s">
        <v>234</v>
      </c>
      <c r="B12906" s="54">
        <v>44921</v>
      </c>
      <c r="C12906">
        <v>5</v>
      </c>
      <c r="D12906"/>
      <c r="E12906">
        <v>4</v>
      </c>
      <c r="F12906">
        <v>5.2002727217827234</v>
      </c>
      <c r="G12906" s="8">
        <v>12803</v>
      </c>
      <c r="H12906" s="8">
        <v>12902</v>
      </c>
      <c r="I12906" s="8" t="e">
        <v>#N/A</v>
      </c>
      <c r="J12906" s="8" t="e">
        <v>#N/A</v>
      </c>
      <c r="K12906" s="8" t="e">
        <v>#N/A</v>
      </c>
      <c r="L12906" s="8">
        <v>0</v>
      </c>
      <c r="M12906" s="8">
        <v>0</v>
      </c>
      <c r="N12906" s="8" t="e">
        <v>#N/A</v>
      </c>
      <c r="O12906" s="8" t="e">
        <v>#N/A</v>
      </c>
      <c r="P12906" s="8">
        <v>0</v>
      </c>
    </row>
    <row r="12907" spans="1:16" x14ac:dyDescent="0.35">
      <c r="A12907" s="8" t="s">
        <v>234</v>
      </c>
      <c r="B12907" s="54">
        <v>44928</v>
      </c>
      <c r="C12907">
        <v>6</v>
      </c>
      <c r="D12907">
        <v>4.7625608835554845</v>
      </c>
      <c r="E12907">
        <v>4</v>
      </c>
      <c r="F12907">
        <v>5.5946768551561759</v>
      </c>
      <c r="G12907" s="8">
        <v>12803</v>
      </c>
      <c r="H12907" s="8">
        <v>12903</v>
      </c>
      <c r="I12907" s="8">
        <v>3</v>
      </c>
      <c r="J12907" s="8">
        <v>7.333333333333333</v>
      </c>
      <c r="K12907" s="8">
        <v>5.6668538187347357</v>
      </c>
      <c r="L12907" s="8">
        <v>0.40532314484382415</v>
      </c>
      <c r="M12907" s="8">
        <v>0.3331461812652643</v>
      </c>
      <c r="N12907" s="8">
        <v>1.333333333333333</v>
      </c>
      <c r="O12907" s="8">
        <v>3</v>
      </c>
      <c r="P12907" s="8">
        <v>1</v>
      </c>
    </row>
    <row r="12908" spans="1:16" x14ac:dyDescent="0.35">
      <c r="A12908" s="8" t="s">
        <v>234</v>
      </c>
      <c r="B12908" s="54">
        <v>44935</v>
      </c>
      <c r="C12908">
        <v>5</v>
      </c>
      <c r="D12908">
        <v>6.2618790049641664</v>
      </c>
      <c r="E12908">
        <v>4</v>
      </c>
      <c r="F12908">
        <v>5.3026986838835626</v>
      </c>
      <c r="G12908" s="8">
        <v>12803</v>
      </c>
      <c r="H12908" s="8">
        <v>12904</v>
      </c>
      <c r="I12908" s="8">
        <v>3</v>
      </c>
      <c r="J12908" s="8">
        <v>6.8888888888888893</v>
      </c>
      <c r="K12908" s="8">
        <v>6.2258298430411223</v>
      </c>
      <c r="L12908" s="8">
        <v>0.30269868388356258</v>
      </c>
      <c r="M12908" s="8">
        <v>1.2258298430411223</v>
      </c>
      <c r="N12908" s="8">
        <v>1.8888888888888893</v>
      </c>
      <c r="O12908" s="8">
        <v>2</v>
      </c>
      <c r="P12908" s="8">
        <v>1</v>
      </c>
    </row>
    <row r="12909" spans="1:16" x14ac:dyDescent="0.35">
      <c r="A12909" s="8" t="s">
        <v>234</v>
      </c>
      <c r="B12909" s="54">
        <v>44942</v>
      </c>
      <c r="C12909">
        <v>6</v>
      </c>
      <c r="D12909">
        <v>4.7617254570959311</v>
      </c>
      <c r="E12909">
        <v>4</v>
      </c>
      <c r="F12909">
        <v>5.6446742271499719</v>
      </c>
      <c r="G12909" s="8">
        <v>12803</v>
      </c>
      <c r="H12909" s="8">
        <v>12905</v>
      </c>
      <c r="I12909" s="8">
        <v>3</v>
      </c>
      <c r="J12909" s="8">
        <v>6.333333333333333</v>
      </c>
      <c r="K12909" s="8">
        <v>5.6500251004028117</v>
      </c>
      <c r="L12909" s="8">
        <v>0.35532577285002809</v>
      </c>
      <c r="M12909" s="8">
        <v>0.3499748995971883</v>
      </c>
      <c r="N12909" s="8">
        <v>0.33333333333333304</v>
      </c>
      <c r="O12909" s="8">
        <v>3</v>
      </c>
      <c r="P12909" s="8">
        <v>1</v>
      </c>
    </row>
    <row r="12910" spans="1:16" x14ac:dyDescent="0.35">
      <c r="A12910" s="8" t="s">
        <v>234</v>
      </c>
      <c r="B12910" s="54">
        <v>44949</v>
      </c>
      <c r="C12910">
        <v>5</v>
      </c>
      <c r="D12910">
        <v>4.7614345995621932</v>
      </c>
      <c r="E12910">
        <v>4</v>
      </c>
      <c r="F12910">
        <v>5.329213798726939</v>
      </c>
      <c r="G12910" s="8">
        <v>12803</v>
      </c>
      <c r="H12910" s="8">
        <v>12906</v>
      </c>
      <c r="I12910" s="8">
        <v>2</v>
      </c>
      <c r="J12910" s="8">
        <v>6.8888888888888893</v>
      </c>
      <c r="K12910" s="8">
        <v>5.6668110653636115</v>
      </c>
      <c r="L12910" s="8">
        <v>0.32921379872693901</v>
      </c>
      <c r="M12910" s="8">
        <v>0.66681106536361145</v>
      </c>
      <c r="N12910" s="8">
        <v>1.8888888888888893</v>
      </c>
      <c r="O12910" s="8">
        <v>3</v>
      </c>
      <c r="P12910" s="8">
        <v>1</v>
      </c>
    </row>
    <row r="12911" spans="1:16" x14ac:dyDescent="0.35">
      <c r="A12911" s="8" t="s">
        <v>234</v>
      </c>
      <c r="B12911" s="54">
        <v>44956</v>
      </c>
      <c r="C12911">
        <v>6</v>
      </c>
      <c r="D12911">
        <v>6.760766391662643</v>
      </c>
      <c r="E12911">
        <v>4</v>
      </c>
      <c r="F12911">
        <v>5.6572457307308115</v>
      </c>
      <c r="G12911" s="8">
        <v>12803</v>
      </c>
      <c r="H12911" s="8">
        <v>12907</v>
      </c>
      <c r="I12911" s="8">
        <v>4</v>
      </c>
      <c r="J12911" s="8">
        <v>6.5555555555555554</v>
      </c>
      <c r="K12911" s="8">
        <v>5.7823067296046506</v>
      </c>
      <c r="L12911" s="8">
        <v>0.34275426926918851</v>
      </c>
      <c r="M12911" s="8">
        <v>0.21769327039534936</v>
      </c>
      <c r="N12911" s="8">
        <v>0.55555555555555536</v>
      </c>
      <c r="O12911" s="8">
        <v>2</v>
      </c>
      <c r="P12911" s="8">
        <v>1</v>
      </c>
    </row>
    <row r="12912" spans="1:16" x14ac:dyDescent="0.35">
      <c r="A12912" s="8" t="s">
        <v>234</v>
      </c>
      <c r="B12912" s="54">
        <v>44963</v>
      </c>
      <c r="C12912">
        <v>6</v>
      </c>
      <c r="D12912">
        <v>5.261050679115888</v>
      </c>
      <c r="E12912">
        <v>4</v>
      </c>
      <c r="F12912">
        <v>5.8248615000140234</v>
      </c>
      <c r="G12912" s="8">
        <v>12803</v>
      </c>
      <c r="H12912" s="8">
        <v>12908</v>
      </c>
      <c r="I12912" s="8">
        <v>6</v>
      </c>
      <c r="J12912" s="8">
        <v>6</v>
      </c>
      <c r="K12912" s="8">
        <v>6.4526296627266841</v>
      </c>
      <c r="L12912" s="8">
        <v>0.17513849998597664</v>
      </c>
      <c r="M12912" s="8">
        <v>0.45262966272668415</v>
      </c>
      <c r="N12912" s="8">
        <v>0</v>
      </c>
      <c r="O12912" s="8">
        <v>0</v>
      </c>
      <c r="P12912" s="8">
        <v>1</v>
      </c>
    </row>
    <row r="12913" spans="1:16" x14ac:dyDescent="0.35">
      <c r="A12913" s="8" t="s">
        <v>234</v>
      </c>
      <c r="B12913" s="54">
        <v>44970</v>
      </c>
      <c r="C12913">
        <v>8</v>
      </c>
      <c r="D12913">
        <v>6.7609444054974732</v>
      </c>
      <c r="E12913">
        <v>4</v>
      </c>
      <c r="F12913">
        <v>6.8940403888407671</v>
      </c>
      <c r="G12913" s="8">
        <v>12803</v>
      </c>
      <c r="H12913" s="8">
        <v>12909</v>
      </c>
      <c r="I12913" s="8">
        <v>6</v>
      </c>
      <c r="J12913" s="8">
        <v>5.7777777777777777</v>
      </c>
      <c r="K12913" s="8">
        <v>8.2533329533410846</v>
      </c>
      <c r="L12913" s="8">
        <v>1.1059596111592329</v>
      </c>
      <c r="M12913" s="8">
        <v>0.25333295334108463</v>
      </c>
      <c r="N12913" s="8">
        <v>2.2222222222222223</v>
      </c>
      <c r="O12913" s="8">
        <v>2</v>
      </c>
      <c r="P12913" s="8">
        <v>1</v>
      </c>
    </row>
    <row r="12914" spans="1:16" x14ac:dyDescent="0.35">
      <c r="A12914" s="8" t="s">
        <v>234</v>
      </c>
      <c r="B12914" s="54">
        <v>44977</v>
      </c>
      <c r="C12914">
        <v>7</v>
      </c>
      <c r="D12914">
        <v>6.7608201752097843</v>
      </c>
      <c r="E12914">
        <v>4</v>
      </c>
      <c r="F12914">
        <v>6.9460929434605427</v>
      </c>
      <c r="G12914" s="8">
        <v>12803</v>
      </c>
      <c r="H12914" s="8">
        <v>12910</v>
      </c>
      <c r="I12914" s="8">
        <v>3</v>
      </c>
      <c r="J12914" s="8">
        <v>5.666666666666667</v>
      </c>
      <c r="K12914" s="8">
        <v>8.2368723409822131</v>
      </c>
      <c r="L12914" s="8">
        <v>5.3907056539457265E-2</v>
      </c>
      <c r="M12914" s="8">
        <v>1.2368723409822131</v>
      </c>
      <c r="N12914" s="8">
        <v>1.333333333333333</v>
      </c>
      <c r="O12914" s="8">
        <v>4</v>
      </c>
      <c r="P12914" s="8">
        <v>1</v>
      </c>
    </row>
    <row r="12915" spans="1:16" x14ac:dyDescent="0.35">
      <c r="A12915" s="8" t="s">
        <v>234</v>
      </c>
      <c r="B12915" s="54">
        <v>44984</v>
      </c>
      <c r="C12915">
        <v>6</v>
      </c>
      <c r="D12915">
        <v>4.7605869573851702</v>
      </c>
      <c r="E12915">
        <v>4</v>
      </c>
      <c r="F12915">
        <v>6.4818778219834838</v>
      </c>
      <c r="G12915" s="8">
        <v>12803</v>
      </c>
      <c r="H12915" s="8">
        <v>12911</v>
      </c>
      <c r="I12915" s="8">
        <v>4</v>
      </c>
      <c r="J12915" s="8">
        <v>5.333333333333333</v>
      </c>
      <c r="K12915" s="8">
        <v>5.6048477250540216</v>
      </c>
      <c r="L12915" s="8">
        <v>0.48187782198348383</v>
      </c>
      <c r="M12915" s="8">
        <v>0.39515227494597838</v>
      </c>
      <c r="N12915" s="8">
        <v>0.66666666666666696</v>
      </c>
      <c r="O12915" s="8">
        <v>2</v>
      </c>
      <c r="P12915" s="8">
        <v>1</v>
      </c>
    </row>
    <row r="12916" spans="1:16" x14ac:dyDescent="0.35">
      <c r="A12916" s="8" t="s">
        <v>234</v>
      </c>
      <c r="B12916" s="54">
        <v>44991</v>
      </c>
      <c r="C12916">
        <v>7</v>
      </c>
      <c r="D12916">
        <v>5.7605104409717987</v>
      </c>
      <c r="E12916">
        <v>4</v>
      </c>
      <c r="F12916">
        <v>6.7356230705150706</v>
      </c>
      <c r="G12916" s="8">
        <v>12803</v>
      </c>
      <c r="H12916" s="8">
        <v>12912</v>
      </c>
      <c r="I12916" s="8">
        <v>3</v>
      </c>
      <c r="J12916" s="8">
        <v>5.4444444444444446</v>
      </c>
      <c r="K12916" s="8">
        <v>6.5868401159715848</v>
      </c>
      <c r="L12916" s="8">
        <v>0.26437692948492941</v>
      </c>
      <c r="M12916" s="8">
        <v>0.41315988402841519</v>
      </c>
      <c r="N12916" s="8">
        <v>1.5555555555555554</v>
      </c>
      <c r="O12916" s="8">
        <v>4</v>
      </c>
      <c r="P12916" s="8">
        <v>1</v>
      </c>
    </row>
    <row r="12917" spans="1:16" x14ac:dyDescent="0.35">
      <c r="A12917" s="8" t="s">
        <v>234</v>
      </c>
      <c r="B12917" s="54">
        <v>44998</v>
      </c>
      <c r="C12917">
        <v>7</v>
      </c>
      <c r="D12917">
        <v>6.260218613887484</v>
      </c>
      <c r="E12917">
        <v>4</v>
      </c>
      <c r="F12917">
        <v>6.8647212168421738</v>
      </c>
      <c r="G12917" s="8">
        <v>12803</v>
      </c>
      <c r="H12917" s="8">
        <v>12913</v>
      </c>
      <c r="I12917" s="8">
        <v>5</v>
      </c>
      <c r="J12917" s="8">
        <v>5.7777777777777777</v>
      </c>
      <c r="K12917" s="8">
        <v>6.1320097195635412</v>
      </c>
      <c r="L12917" s="8">
        <v>0.13527878315782615</v>
      </c>
      <c r="M12917" s="8">
        <v>0.86799028043645876</v>
      </c>
      <c r="N12917" s="8">
        <v>1.2222222222222223</v>
      </c>
      <c r="O12917" s="8">
        <v>2</v>
      </c>
      <c r="P12917" s="8">
        <v>1</v>
      </c>
    </row>
    <row r="12918" spans="1:16" x14ac:dyDescent="0.35">
      <c r="A12918" s="8" t="s">
        <v>234</v>
      </c>
      <c r="B12918" s="54">
        <v>45005</v>
      </c>
      <c r="C12918">
        <v>7</v>
      </c>
      <c r="D12918">
        <v>9.7599126953366131</v>
      </c>
      <c r="E12918">
        <v>4</v>
      </c>
      <c r="F12918">
        <v>6.9308760669481773</v>
      </c>
      <c r="G12918" s="8">
        <v>12803</v>
      </c>
      <c r="H12918" s="8">
        <v>12914</v>
      </c>
      <c r="I12918" s="8">
        <v>8</v>
      </c>
      <c r="J12918" s="8">
        <v>6</v>
      </c>
      <c r="K12918" s="8">
        <v>8.6734901378752873</v>
      </c>
      <c r="L12918" s="8">
        <v>6.9123933051822739E-2</v>
      </c>
      <c r="M12918" s="8">
        <v>1.6734901378752873</v>
      </c>
      <c r="N12918" s="8">
        <v>1</v>
      </c>
      <c r="O12918" s="8">
        <v>1</v>
      </c>
      <c r="P12918" s="8">
        <v>1</v>
      </c>
    </row>
    <row r="12919" spans="1:16" x14ac:dyDescent="0.35">
      <c r="A12919" s="8" t="s">
        <v>234</v>
      </c>
      <c r="B12919" s="54">
        <v>45012</v>
      </c>
      <c r="C12919">
        <v>9</v>
      </c>
      <c r="D12919">
        <v>8.7603744453020056</v>
      </c>
      <c r="E12919">
        <v>4</v>
      </c>
      <c r="F12919">
        <v>7.9489217575769322</v>
      </c>
      <c r="G12919" s="8">
        <v>12803</v>
      </c>
      <c r="H12919" s="8">
        <v>12915</v>
      </c>
      <c r="I12919" s="8">
        <v>9</v>
      </c>
      <c r="J12919" s="8">
        <v>6.1111111111111107</v>
      </c>
      <c r="K12919" s="8">
        <v>10.157024617176429</v>
      </c>
      <c r="L12919" s="8">
        <v>1.0510782424230678</v>
      </c>
      <c r="M12919" s="8">
        <v>1.1570246171764289</v>
      </c>
      <c r="N12919" s="8">
        <v>2.8888888888888893</v>
      </c>
      <c r="O12919" s="8">
        <v>0</v>
      </c>
      <c r="P12919" s="8">
        <v>1</v>
      </c>
    </row>
    <row r="12920" spans="1:16" x14ac:dyDescent="0.35">
      <c r="A12920" s="8" t="s">
        <v>234</v>
      </c>
      <c r="B12920" s="54">
        <v>45019</v>
      </c>
      <c r="C12920">
        <v>11</v>
      </c>
      <c r="D12920">
        <v>9.7602609863004535</v>
      </c>
      <c r="E12920">
        <v>4</v>
      </c>
      <c r="F12920">
        <v>9.4952913945672073</v>
      </c>
      <c r="G12920" s="8">
        <v>12803</v>
      </c>
      <c r="H12920" s="8">
        <v>12916</v>
      </c>
      <c r="I12920" s="8">
        <v>8</v>
      </c>
      <c r="J12920" s="8">
        <v>6.2222222222222223</v>
      </c>
      <c r="K12920" s="8">
        <v>11.143071724223379</v>
      </c>
      <c r="L12920" s="8">
        <v>1.5047086054327927</v>
      </c>
      <c r="M12920" s="8">
        <v>0.14307172422337899</v>
      </c>
      <c r="N12920" s="8">
        <v>4.7777777777777777</v>
      </c>
      <c r="O12920" s="8">
        <v>3</v>
      </c>
      <c r="P12920" s="8">
        <v>1</v>
      </c>
    </row>
    <row r="12921" spans="1:16" x14ac:dyDescent="0.35">
      <c r="A12921" s="8" t="s">
        <v>234</v>
      </c>
      <c r="B12921" s="54">
        <v>45026</v>
      </c>
      <c r="C12921">
        <v>10</v>
      </c>
      <c r="D12921">
        <v>9.7600157453502376</v>
      </c>
      <c r="E12921">
        <v>4</v>
      </c>
      <c r="F12921">
        <v>9.7616491327473724</v>
      </c>
      <c r="G12921" s="8">
        <v>12803</v>
      </c>
      <c r="H12921" s="8">
        <v>12917</v>
      </c>
      <c r="I12921" s="8">
        <v>9</v>
      </c>
      <c r="J12921" s="8">
        <v>6.4444444444444446</v>
      </c>
      <c r="K12921" s="8">
        <v>10.505404725436591</v>
      </c>
      <c r="L12921" s="8">
        <v>0.23835086725262755</v>
      </c>
      <c r="M12921" s="8">
        <v>0.50540472543659121</v>
      </c>
      <c r="N12921" s="8">
        <v>3.5555555555555554</v>
      </c>
      <c r="O12921" s="8">
        <v>1</v>
      </c>
      <c r="P12921" s="8">
        <v>1</v>
      </c>
    </row>
    <row r="12922" spans="1:16" x14ac:dyDescent="0.35">
      <c r="A12922" s="8" t="s">
        <v>234</v>
      </c>
      <c r="B12922" s="54">
        <v>45033</v>
      </c>
      <c r="C12922">
        <v>11</v>
      </c>
      <c r="D12922">
        <v>11.759776878400482</v>
      </c>
      <c r="E12922">
        <v>4</v>
      </c>
      <c r="F12922">
        <v>10.404122896089063</v>
      </c>
      <c r="G12922" s="8">
        <v>12803</v>
      </c>
      <c r="H12922" s="8">
        <v>12918</v>
      </c>
      <c r="I12922" s="8">
        <v>8</v>
      </c>
      <c r="J12922" s="8">
        <v>6.5555555555555554</v>
      </c>
      <c r="K12922" s="8">
        <v>11.860996725595122</v>
      </c>
      <c r="L12922" s="8">
        <v>0.59587710391093651</v>
      </c>
      <c r="M12922" s="8">
        <v>0.86099672559512186</v>
      </c>
      <c r="N12922" s="8">
        <v>4.4444444444444446</v>
      </c>
      <c r="O12922" s="8">
        <v>3</v>
      </c>
      <c r="P12922" s="8">
        <v>1</v>
      </c>
    </row>
    <row r="12923" spans="1:16" x14ac:dyDescent="0.35">
      <c r="A12923" s="8" t="s">
        <v>234</v>
      </c>
      <c r="B12923" s="54">
        <v>45040</v>
      </c>
      <c r="C12923">
        <v>11</v>
      </c>
      <c r="D12923">
        <v>9.7598322305876746</v>
      </c>
      <c r="E12923">
        <v>4</v>
      </c>
      <c r="F12923">
        <v>10.712369946461015</v>
      </c>
      <c r="G12923" s="8">
        <v>12803</v>
      </c>
      <c r="H12923" s="8">
        <v>12919</v>
      </c>
      <c r="I12923" s="8">
        <v>6</v>
      </c>
      <c r="J12923" s="8">
        <v>7</v>
      </c>
      <c r="K12923" s="8">
        <v>10.46654482090219</v>
      </c>
      <c r="L12923" s="8">
        <v>0.28763005353898485</v>
      </c>
      <c r="M12923" s="8">
        <v>0.53345517909781037</v>
      </c>
      <c r="N12923" s="8">
        <v>4</v>
      </c>
      <c r="O12923" s="8">
        <v>5</v>
      </c>
      <c r="P12923" s="8">
        <v>1</v>
      </c>
    </row>
    <row r="12924" spans="1:16" x14ac:dyDescent="0.35">
      <c r="A12924" s="8" t="s">
        <v>234</v>
      </c>
      <c r="B12924" s="54">
        <v>45047</v>
      </c>
      <c r="C12924">
        <v>10</v>
      </c>
      <c r="D12924">
        <v>8.7595992061643653</v>
      </c>
      <c r="E12924">
        <v>4</v>
      </c>
      <c r="F12924">
        <v>10.345356196715668</v>
      </c>
      <c r="G12924" s="8">
        <v>12803</v>
      </c>
      <c r="H12924" s="8">
        <v>12920</v>
      </c>
      <c r="I12924" s="8">
        <v>9</v>
      </c>
      <c r="J12924" s="8">
        <v>7.5555555555555554</v>
      </c>
      <c r="K12924" s="8">
        <v>8.8242760461447496</v>
      </c>
      <c r="L12924" s="8">
        <v>0.34535619671566842</v>
      </c>
      <c r="M12924" s="8">
        <v>1.1757239538552504</v>
      </c>
      <c r="N12924" s="8">
        <v>2.4444444444444446</v>
      </c>
      <c r="O12924" s="8">
        <v>1</v>
      </c>
      <c r="P12924" s="8">
        <v>1</v>
      </c>
    </row>
    <row r="12925" spans="1:16" x14ac:dyDescent="0.35">
      <c r="A12925" s="8" t="s">
        <v>234</v>
      </c>
      <c r="B12925" s="54">
        <v>45054</v>
      </c>
      <c r="C12925">
        <v>7</v>
      </c>
      <c r="D12925">
        <v>9.259857809778552</v>
      </c>
      <c r="E12925">
        <v>4</v>
      </c>
      <c r="F12925">
        <v>8.6345955176496521</v>
      </c>
      <c r="G12925" s="8">
        <v>12803</v>
      </c>
      <c r="H12925" s="8">
        <v>12921</v>
      </c>
      <c r="I12925" s="8">
        <v>5</v>
      </c>
      <c r="J12925" s="8">
        <v>8</v>
      </c>
      <c r="K12925" s="8">
        <v>10.868227115853752</v>
      </c>
      <c r="L12925" s="8">
        <v>1.6345955176496521</v>
      </c>
      <c r="M12925" s="8">
        <v>3.8682271158537525</v>
      </c>
      <c r="N12925" s="8">
        <v>1</v>
      </c>
      <c r="O12925" s="8">
        <v>2</v>
      </c>
      <c r="P12925" s="8">
        <v>1</v>
      </c>
    </row>
    <row r="12926" spans="1:16" x14ac:dyDescent="0.35">
      <c r="A12926" s="8" t="s">
        <v>234</v>
      </c>
      <c r="B12926" s="54">
        <v>45061</v>
      </c>
      <c r="C12926">
        <v>7</v>
      </c>
      <c r="D12926">
        <v>6.7595583883226249</v>
      </c>
      <c r="E12926">
        <v>4</v>
      </c>
      <c r="F12926">
        <v>7.7639647099126137</v>
      </c>
      <c r="G12926" s="8">
        <v>12803</v>
      </c>
      <c r="H12926" s="8">
        <v>12922</v>
      </c>
      <c r="I12926" s="8">
        <v>4</v>
      </c>
      <c r="J12926" s="8">
        <v>8.3333333333333339</v>
      </c>
      <c r="K12926" s="8">
        <v>7.4122636711601801</v>
      </c>
      <c r="L12926" s="8">
        <v>0.76396470991261367</v>
      </c>
      <c r="M12926" s="8">
        <v>0.41226367116018015</v>
      </c>
      <c r="N12926" s="8">
        <v>1.3333333333333339</v>
      </c>
      <c r="O12926" s="8">
        <v>3</v>
      </c>
      <c r="P12926" s="8">
        <v>1</v>
      </c>
    </row>
    <row r="12927" spans="1:16" x14ac:dyDescent="0.35">
      <c r="A12927" s="8" t="s">
        <v>234</v>
      </c>
      <c r="B12927" s="54">
        <v>45068</v>
      </c>
      <c r="C12927">
        <v>8</v>
      </c>
      <c r="D12927">
        <v>5.7594917111131858</v>
      </c>
      <c r="E12927">
        <v>4</v>
      </c>
      <c r="F12927">
        <v>7.8906601680973107</v>
      </c>
      <c r="G12927" s="8">
        <v>12803</v>
      </c>
      <c r="H12927" s="8">
        <v>12923</v>
      </c>
      <c r="I12927" s="8">
        <v>5</v>
      </c>
      <c r="J12927" s="8">
        <v>8.7777777777777786</v>
      </c>
      <c r="K12927" s="8">
        <v>6.3939349970875732</v>
      </c>
      <c r="L12927" s="8">
        <v>0.10933983190268926</v>
      </c>
      <c r="M12927" s="8">
        <v>1.6060650029124268</v>
      </c>
      <c r="N12927" s="8">
        <v>0.77777777777777857</v>
      </c>
      <c r="O12927" s="8">
        <v>3</v>
      </c>
      <c r="P12927" s="8">
        <v>1</v>
      </c>
    </row>
    <row r="12928" spans="1:16" x14ac:dyDescent="0.35">
      <c r="A12928" s="8" t="s">
        <v>234</v>
      </c>
      <c r="B12928" s="54">
        <v>45075</v>
      </c>
      <c r="C12928">
        <v>6</v>
      </c>
      <c r="D12928">
        <v>6.2595006206692174</v>
      </c>
      <c r="E12928">
        <v>4</v>
      </c>
      <c r="F12928">
        <v>6.8944151290404081</v>
      </c>
      <c r="G12928" s="8">
        <v>12803</v>
      </c>
      <c r="H12928" s="8">
        <v>12924</v>
      </c>
      <c r="I12928" s="8">
        <v>5</v>
      </c>
      <c r="J12928" s="8">
        <v>9.2222222222222214</v>
      </c>
      <c r="K12928" s="8">
        <v>7.4177870607784664</v>
      </c>
      <c r="L12928" s="8">
        <v>0.8944151290404081</v>
      </c>
      <c r="M12928" s="8">
        <v>1.4177870607784664</v>
      </c>
      <c r="N12928" s="8">
        <v>3.2222222222222214</v>
      </c>
      <c r="O12928" s="8">
        <v>1</v>
      </c>
      <c r="P12928" s="8">
        <v>1</v>
      </c>
    </row>
    <row r="12929" spans="1:16" x14ac:dyDescent="0.35">
      <c r="A12929" s="8" t="s">
        <v>234</v>
      </c>
      <c r="B12929" s="54">
        <v>45082</v>
      </c>
      <c r="C12929">
        <v>7</v>
      </c>
      <c r="D12929">
        <v>6.7593809209965965</v>
      </c>
      <c r="E12929">
        <v>4</v>
      </c>
      <c r="F12929">
        <v>6.9506177323497962</v>
      </c>
      <c r="G12929" s="8">
        <v>12803</v>
      </c>
      <c r="H12929" s="8">
        <v>12925</v>
      </c>
      <c r="I12929" s="8">
        <v>3</v>
      </c>
      <c r="J12929" s="8">
        <v>9.2222222222222214</v>
      </c>
      <c r="K12929" s="8">
        <v>7.3630108582411236</v>
      </c>
      <c r="L12929" s="8">
        <v>4.9382267650203815E-2</v>
      </c>
      <c r="M12929" s="8">
        <v>0.36301085824112356</v>
      </c>
      <c r="N12929" s="8">
        <v>2.2222222222222214</v>
      </c>
      <c r="O12929" s="8">
        <v>4</v>
      </c>
      <c r="P12929" s="8">
        <v>1</v>
      </c>
    </row>
    <row r="12930" spans="1:16" x14ac:dyDescent="0.35">
      <c r="A12930" s="8" t="s">
        <v>234</v>
      </c>
      <c r="B12930" s="54">
        <v>45089</v>
      </c>
      <c r="C12930">
        <v>8</v>
      </c>
      <c r="D12930">
        <v>5.2592754692136712</v>
      </c>
      <c r="E12930">
        <v>4</v>
      </c>
      <c r="F12930">
        <v>7.4997685568607073</v>
      </c>
      <c r="G12930" s="8">
        <v>12803</v>
      </c>
      <c r="H12930" s="8">
        <v>12926</v>
      </c>
      <c r="I12930" s="8">
        <v>3</v>
      </c>
      <c r="J12930" s="8">
        <v>9.2222222222222214</v>
      </c>
      <c r="K12930" s="8">
        <v>5.5319785434412463</v>
      </c>
      <c r="L12930" s="8">
        <v>0.50023144313929269</v>
      </c>
      <c r="M12930" s="8">
        <v>2.4680214565587537</v>
      </c>
      <c r="N12930" s="8">
        <v>1.2222222222222214</v>
      </c>
      <c r="O12930" s="8">
        <v>5</v>
      </c>
      <c r="P12930" s="8">
        <v>1</v>
      </c>
    </row>
    <row r="12931" spans="1:16" x14ac:dyDescent="0.35">
      <c r="A12931" s="8" t="s">
        <v>234</v>
      </c>
      <c r="B12931" s="54">
        <v>45096</v>
      </c>
      <c r="C12931">
        <v>7</v>
      </c>
      <c r="D12931">
        <v>4.7593162462940972</v>
      </c>
      <c r="E12931">
        <v>4</v>
      </c>
      <c r="F12931">
        <v>7.2387848045596348</v>
      </c>
      <c r="G12931" s="8">
        <v>12803</v>
      </c>
      <c r="H12931" s="8">
        <v>12927</v>
      </c>
      <c r="I12931" s="8">
        <v>4</v>
      </c>
      <c r="J12931" s="8">
        <v>9.3333333333333339</v>
      </c>
      <c r="K12931" s="8">
        <v>5.3233187432276878</v>
      </c>
      <c r="L12931" s="8">
        <v>0.2387848045596348</v>
      </c>
      <c r="M12931" s="8">
        <v>1.6766812567723122</v>
      </c>
      <c r="N12931" s="8">
        <v>2.3333333333333339</v>
      </c>
      <c r="O12931" s="8">
        <v>3</v>
      </c>
      <c r="P12931" s="8">
        <v>1</v>
      </c>
    </row>
    <row r="12932" spans="1:16" x14ac:dyDescent="0.35">
      <c r="A12932" s="8" t="s">
        <v>234</v>
      </c>
      <c r="B12932" s="54">
        <v>45103</v>
      </c>
      <c r="C12932">
        <v>5</v>
      </c>
      <c r="D12932">
        <v>5.7592899718097996</v>
      </c>
      <c r="E12932">
        <v>4</v>
      </c>
      <c r="F12932">
        <v>6.0687162956110363</v>
      </c>
      <c r="G12932" s="8">
        <v>12803</v>
      </c>
      <c r="H12932" s="8">
        <v>12928</v>
      </c>
      <c r="I12932" s="8">
        <v>3</v>
      </c>
      <c r="J12932" s="8">
        <v>9</v>
      </c>
      <c r="K12932" s="8">
        <v>6.0964003920204251</v>
      </c>
      <c r="L12932" s="8">
        <v>1.0687162956110363</v>
      </c>
      <c r="M12932" s="8">
        <v>1.0964003920204251</v>
      </c>
      <c r="N12932" s="8">
        <v>4</v>
      </c>
      <c r="O12932" s="8">
        <v>2</v>
      </c>
      <c r="P12932" s="8">
        <v>1</v>
      </c>
    </row>
    <row r="12933" spans="1:16" x14ac:dyDescent="0.35">
      <c r="A12933" s="8" t="s">
        <v>234</v>
      </c>
      <c r="B12933" s="54">
        <v>45110</v>
      </c>
      <c r="C12933">
        <v>6</v>
      </c>
      <c r="D12933">
        <v>6.759443518446874</v>
      </c>
      <c r="E12933">
        <v>4</v>
      </c>
      <c r="F12933">
        <v>6.0316648893470273</v>
      </c>
      <c r="G12933" s="8">
        <v>12803</v>
      </c>
      <c r="H12933" s="8">
        <v>12929</v>
      </c>
      <c r="I12933" s="8">
        <v>0</v>
      </c>
      <c r="J12933" s="8">
        <v>8.5555555555555554</v>
      </c>
      <c r="K12933" s="8">
        <v>6.952095196249279</v>
      </c>
      <c r="L12933" s="8">
        <v>3.166488934702727E-2</v>
      </c>
      <c r="M12933" s="8">
        <v>0.95209519624927896</v>
      </c>
      <c r="N12933" s="8">
        <v>2.5555555555555554</v>
      </c>
      <c r="O12933" s="8">
        <v>6</v>
      </c>
      <c r="P12933" s="8">
        <v>1</v>
      </c>
    </row>
    <row r="12934" spans="1:16" x14ac:dyDescent="0.35">
      <c r="A12934" s="8" t="s">
        <v>234</v>
      </c>
      <c r="B12934" s="54">
        <v>45117</v>
      </c>
      <c r="C12934">
        <v>7</v>
      </c>
      <c r="D12934">
        <v>3.2593852294532555</v>
      </c>
      <c r="E12934">
        <v>4</v>
      </c>
      <c r="F12934">
        <v>6.5375782571769507</v>
      </c>
      <c r="G12934" s="8">
        <v>12803</v>
      </c>
      <c r="H12934" s="8">
        <v>12930</v>
      </c>
      <c r="I12934" s="8">
        <v>0</v>
      </c>
      <c r="J12934" s="8">
        <v>8.3333333333333339</v>
      </c>
      <c r="K12934" s="8">
        <v>3.471951762071634</v>
      </c>
      <c r="L12934" s="8">
        <v>0.46242174282304926</v>
      </c>
      <c r="M12934" s="8">
        <v>3.528048237928366</v>
      </c>
      <c r="N12934" s="8">
        <v>1.3333333333333339</v>
      </c>
      <c r="O12934" s="8">
        <v>7</v>
      </c>
      <c r="P12934" s="8">
        <v>1</v>
      </c>
    </row>
    <row r="12935" spans="1:16" x14ac:dyDescent="0.35">
      <c r="A12935" s="8" t="s">
        <v>234</v>
      </c>
      <c r="B12935" s="54">
        <v>45124</v>
      </c>
      <c r="C12935">
        <v>6</v>
      </c>
      <c r="D12935">
        <v>3.2594173214337374</v>
      </c>
      <c r="E12935">
        <v>4</v>
      </c>
      <c r="F12935">
        <v>6.2576888529354511</v>
      </c>
      <c r="G12935" s="8">
        <v>12803</v>
      </c>
      <c r="H12935" s="8">
        <v>12931</v>
      </c>
      <c r="I12935" s="8">
        <v>2</v>
      </c>
      <c r="J12935" s="8">
        <v>7.8888888888888893</v>
      </c>
      <c r="K12935" s="8">
        <v>3.4597908512676074</v>
      </c>
      <c r="L12935" s="8">
        <v>0.25768885293545107</v>
      </c>
      <c r="M12935" s="8">
        <v>2.5402091487323926</v>
      </c>
      <c r="N12935" s="8">
        <v>1.8888888888888893</v>
      </c>
      <c r="O12935" s="8">
        <v>4</v>
      </c>
      <c r="P12935" s="8">
        <v>1</v>
      </c>
    </row>
    <row r="12936" spans="1:16" x14ac:dyDescent="0.35">
      <c r="A12936" s="8" t="s">
        <v>234</v>
      </c>
      <c r="B12936" s="54">
        <v>45131</v>
      </c>
      <c r="C12936">
        <v>5</v>
      </c>
      <c r="D12936">
        <v>4.2593152426732974</v>
      </c>
      <c r="E12936">
        <v>4</v>
      </c>
      <c r="F12936">
        <v>5.6010709691384095</v>
      </c>
      <c r="G12936" s="8">
        <v>12803</v>
      </c>
      <c r="H12936" s="8">
        <v>12932</v>
      </c>
      <c r="I12936" s="8">
        <v>4</v>
      </c>
      <c r="J12936" s="8">
        <v>7.2222222222222223</v>
      </c>
      <c r="K12936" s="8">
        <v>4.5104238490401531</v>
      </c>
      <c r="L12936" s="8">
        <v>0.60107096913840952</v>
      </c>
      <c r="M12936" s="8">
        <v>0.48957615095984686</v>
      </c>
      <c r="N12936" s="8">
        <v>2.2222222222222223</v>
      </c>
      <c r="O12936" s="8">
        <v>1</v>
      </c>
      <c r="P12936" s="8">
        <v>1</v>
      </c>
    </row>
    <row r="12937" spans="1:16" x14ac:dyDescent="0.35">
      <c r="A12937" s="8" t="s">
        <v>234</v>
      </c>
      <c r="B12937" s="54">
        <v>45138</v>
      </c>
      <c r="C12937">
        <v>8</v>
      </c>
      <c r="D12937">
        <v>5.2592210325536515</v>
      </c>
      <c r="E12937">
        <v>4</v>
      </c>
      <c r="F12937">
        <v>6.8426408869069633</v>
      </c>
      <c r="G12937" s="8">
        <v>12803</v>
      </c>
      <c r="H12937" s="8">
        <v>12933</v>
      </c>
      <c r="I12937" s="8">
        <v>9</v>
      </c>
      <c r="J12937" s="8">
        <v>6.7777777777777777</v>
      </c>
      <c r="K12937" s="8">
        <v>5.541588568205162</v>
      </c>
      <c r="L12937" s="8">
        <v>1.1573591130930367</v>
      </c>
      <c r="M12937" s="8">
        <v>2.458411431794838</v>
      </c>
      <c r="N12937" s="8">
        <v>1.2222222222222223</v>
      </c>
      <c r="O12937" s="8">
        <v>1</v>
      </c>
      <c r="P12937" s="8">
        <v>1</v>
      </c>
    </row>
    <row r="12938" spans="1:16" x14ac:dyDescent="0.35">
      <c r="A12938" s="8" t="s">
        <v>234</v>
      </c>
      <c r="B12938" s="54">
        <v>45145</v>
      </c>
      <c r="C12938">
        <v>6</v>
      </c>
      <c r="D12938">
        <v>8.2589625208986774</v>
      </c>
      <c r="E12938">
        <v>4</v>
      </c>
      <c r="F12938">
        <v>6.4080561135923162</v>
      </c>
      <c r="G12938" s="8">
        <v>12803</v>
      </c>
      <c r="H12938" s="8">
        <v>12934</v>
      </c>
      <c r="I12938" s="8">
        <v>4</v>
      </c>
      <c r="J12938" s="8">
        <v>6.7777777777777777</v>
      </c>
      <c r="K12938" s="8">
        <v>8.6265879125745606</v>
      </c>
      <c r="L12938" s="8">
        <v>0.40805611359231619</v>
      </c>
      <c r="M12938" s="8">
        <v>2.6265879125745606</v>
      </c>
      <c r="N12938" s="8">
        <v>0.77777777777777768</v>
      </c>
      <c r="O12938" s="8">
        <v>2</v>
      </c>
      <c r="P12938" s="8">
        <v>1</v>
      </c>
    </row>
    <row r="12939" spans="1:16" x14ac:dyDescent="0.35">
      <c r="A12939" s="8" t="s">
        <v>234</v>
      </c>
      <c r="B12939" s="54">
        <v>45152</v>
      </c>
      <c r="C12939">
        <v>6</v>
      </c>
      <c r="D12939">
        <v>6.7594586768578075</v>
      </c>
      <c r="E12939">
        <v>4</v>
      </c>
      <c r="F12939">
        <v>6.1983986359972514</v>
      </c>
      <c r="G12939" s="8">
        <v>12803</v>
      </c>
      <c r="H12939" s="8">
        <v>12935</v>
      </c>
      <c r="I12939" s="8">
        <v>5</v>
      </c>
      <c r="J12939" s="8">
        <v>6.666666666666667</v>
      </c>
      <c r="K12939" s="8">
        <v>7.0550458679066939</v>
      </c>
      <c r="L12939" s="8">
        <v>0.19839863599725138</v>
      </c>
      <c r="M12939" s="8">
        <v>1.0550458679066939</v>
      </c>
      <c r="N12939" s="8">
        <v>0.66666666666666696</v>
      </c>
      <c r="O12939" s="8">
        <v>1</v>
      </c>
      <c r="P12939" s="8">
        <v>1</v>
      </c>
    </row>
    <row r="12940" spans="1:16" x14ac:dyDescent="0.35">
      <c r="A12940" s="8" t="s">
        <v>234</v>
      </c>
      <c r="B12940" s="54">
        <v>45159</v>
      </c>
      <c r="C12940">
        <v>7</v>
      </c>
      <c r="D12940">
        <v>8.7595928497781586</v>
      </c>
      <c r="E12940">
        <v>4</v>
      </c>
      <c r="F12940">
        <v>6.6099966786590354</v>
      </c>
      <c r="G12940" s="8">
        <v>12803</v>
      </c>
      <c r="H12940" s="8">
        <v>12936</v>
      </c>
      <c r="I12940" s="8">
        <v>3</v>
      </c>
      <c r="J12940" s="8">
        <v>6.333333333333333</v>
      </c>
      <c r="K12940" s="8">
        <v>9.0313565793472321</v>
      </c>
      <c r="L12940" s="8">
        <v>0.3900033213409646</v>
      </c>
      <c r="M12940" s="8">
        <v>2.0313565793472321</v>
      </c>
      <c r="N12940" s="8">
        <v>0.66666666666666696</v>
      </c>
      <c r="O12940" s="8">
        <v>4</v>
      </c>
      <c r="P12940" s="8">
        <v>1</v>
      </c>
    </row>
    <row r="12941" spans="1:16" x14ac:dyDescent="0.35">
      <c r="A12941" s="8" t="s">
        <v>234</v>
      </c>
      <c r="B12941" s="54">
        <v>45166</v>
      </c>
      <c r="C12941">
        <v>6</v>
      </c>
      <c r="D12941">
        <v>6.75960611537145</v>
      </c>
      <c r="E12941">
        <v>4</v>
      </c>
      <c r="F12941">
        <v>6.297483824047684</v>
      </c>
      <c r="G12941" s="8">
        <v>12803</v>
      </c>
      <c r="H12941" s="8">
        <v>12937</v>
      </c>
      <c r="I12941" s="8">
        <v>4</v>
      </c>
      <c r="J12941" s="8">
        <v>6.5555555555555554</v>
      </c>
      <c r="K12941" s="8">
        <v>7.0290152774319861</v>
      </c>
      <c r="L12941" s="8">
        <v>0.29748382404768403</v>
      </c>
      <c r="M12941" s="8">
        <v>1.0290152774319861</v>
      </c>
      <c r="N12941" s="8">
        <v>0.55555555555555536</v>
      </c>
      <c r="O12941" s="8">
        <v>2</v>
      </c>
      <c r="P12941" s="8">
        <v>1</v>
      </c>
    </row>
    <row r="12942" spans="1:16" x14ac:dyDescent="0.35">
      <c r="A12942" s="8" t="s">
        <v>234</v>
      </c>
      <c r="B12942" s="54">
        <v>45173</v>
      </c>
      <c r="C12942">
        <v>8</v>
      </c>
      <c r="D12942">
        <v>6.2594266979638382</v>
      </c>
      <c r="E12942">
        <v>4</v>
      </c>
      <c r="F12942">
        <v>7.1691375977345615</v>
      </c>
      <c r="G12942" s="8">
        <v>12803</v>
      </c>
      <c r="H12942" s="8">
        <v>12938</v>
      </c>
      <c r="I12942" s="8">
        <v>5</v>
      </c>
      <c r="J12942" s="8">
        <v>6.4444444444444446</v>
      </c>
      <c r="K12942" s="8">
        <v>6.5664110867710122</v>
      </c>
      <c r="L12942" s="8">
        <v>0.8308624022654385</v>
      </c>
      <c r="M12942" s="8">
        <v>1.4335889132289878</v>
      </c>
      <c r="N12942" s="8">
        <v>1.5555555555555554</v>
      </c>
      <c r="O12942" s="8">
        <v>3</v>
      </c>
      <c r="P12942" s="8">
        <v>1</v>
      </c>
    </row>
    <row r="12943" spans="1:16" x14ac:dyDescent="0.35">
      <c r="A12943" s="8" t="s">
        <v>234</v>
      </c>
      <c r="B12943" s="54">
        <v>45180</v>
      </c>
      <c r="C12943">
        <v>8</v>
      </c>
      <c r="D12943">
        <v>7.2594756756911094</v>
      </c>
      <c r="E12943">
        <v>4</v>
      </c>
      <c r="F12943">
        <v>7.5973514212422115</v>
      </c>
      <c r="G12943" s="8">
        <v>12803</v>
      </c>
      <c r="H12943" s="8">
        <v>12939</v>
      </c>
      <c r="I12943" s="8">
        <v>5</v>
      </c>
      <c r="J12943" s="8">
        <v>6.2222222222222223</v>
      </c>
      <c r="K12943" s="8">
        <v>7.5417547096163124</v>
      </c>
      <c r="L12943" s="8">
        <v>0.40264857875778848</v>
      </c>
      <c r="M12943" s="8">
        <v>0.45824529038368755</v>
      </c>
      <c r="N12943" s="8">
        <v>1.7777777777777777</v>
      </c>
      <c r="O12943" s="8">
        <v>3</v>
      </c>
      <c r="P12943" s="8">
        <v>1</v>
      </c>
    </row>
    <row r="12944" spans="1:16" x14ac:dyDescent="0.35">
      <c r="A12944" s="8" t="s">
        <v>234</v>
      </c>
      <c r="B12944" s="54">
        <v>45187</v>
      </c>
      <c r="C12944">
        <v>0</v>
      </c>
      <c r="D12944">
        <v>8.2596820741725985</v>
      </c>
      <c r="E12944">
        <v>4</v>
      </c>
      <c r="F12944">
        <v>3.8324904391343022</v>
      </c>
      <c r="G12944" s="8">
        <v>12803</v>
      </c>
      <c r="H12944" s="8">
        <v>12940</v>
      </c>
      <c r="I12944" s="8">
        <v>6</v>
      </c>
      <c r="J12944" s="8">
        <v>6.2222222222222223</v>
      </c>
      <c r="K12944" s="8">
        <v>8.497380261205878</v>
      </c>
      <c r="L12944" s="8">
        <v>3.8324904391343022</v>
      </c>
      <c r="M12944" s="8">
        <v>8.497380261205878</v>
      </c>
      <c r="N12944" s="8">
        <v>6.2222222222222223</v>
      </c>
      <c r="O12944" s="8">
        <v>6</v>
      </c>
      <c r="P12944" s="8">
        <v>1</v>
      </c>
    </row>
    <row r="12945" spans="1:16" x14ac:dyDescent="0.35">
      <c r="A12945" s="8" t="s">
        <v>234</v>
      </c>
      <c r="B12945" s="54">
        <v>45194</v>
      </c>
      <c r="C12945">
        <v>11</v>
      </c>
      <c r="D12945">
        <v>8.7596805879751258</v>
      </c>
      <c r="E12945">
        <v>4</v>
      </c>
      <c r="F12945">
        <v>7.1594005379999999</v>
      </c>
      <c r="G12945" s="8">
        <v>12803</v>
      </c>
      <c r="H12945" s="8">
        <v>12941</v>
      </c>
      <c r="I12945" s="8">
        <v>8</v>
      </c>
      <c r="J12945" s="8">
        <v>6.333333333333333</v>
      </c>
      <c r="K12945" s="8">
        <v>8.978679275984593</v>
      </c>
      <c r="L12945" s="8">
        <v>3.8405994620000001</v>
      </c>
      <c r="M12945" s="8">
        <v>2.021320724015407</v>
      </c>
      <c r="N12945" s="8">
        <v>4.666666666666667</v>
      </c>
      <c r="O12945" s="8">
        <v>3</v>
      </c>
      <c r="P12945" s="8">
        <v>1</v>
      </c>
    </row>
    <row r="12946" spans="1:16" x14ac:dyDescent="0.35">
      <c r="A12946" s="8" t="s">
        <v>234</v>
      </c>
      <c r="B12946" s="54">
        <v>45201</v>
      </c>
      <c r="C12946">
        <v>11</v>
      </c>
      <c r="D12946">
        <v>9.259533390055859</v>
      </c>
      <c r="E12946">
        <v>4</v>
      </c>
      <c r="F12946">
        <v>8.8983359711217354</v>
      </c>
      <c r="G12946" s="8">
        <v>12803</v>
      </c>
      <c r="H12946" s="8">
        <v>12942</v>
      </c>
      <c r="I12946" s="8">
        <v>9</v>
      </c>
      <c r="J12946" s="8">
        <v>6.5555555555555554</v>
      </c>
      <c r="K12946" s="8">
        <v>9.4857393030590771</v>
      </c>
      <c r="L12946" s="8">
        <v>2.1016640288782646</v>
      </c>
      <c r="M12946" s="8">
        <v>1.5142606969409229</v>
      </c>
      <c r="N12946" s="8">
        <v>4.4444444444444446</v>
      </c>
      <c r="O12946" s="8">
        <v>2</v>
      </c>
      <c r="P12946" s="8">
        <v>1</v>
      </c>
    </row>
    <row r="12947" spans="1:16" x14ac:dyDescent="0.35">
      <c r="A12947" s="8" t="s">
        <v>234</v>
      </c>
      <c r="B12947" s="54">
        <v>45208</v>
      </c>
      <c r="C12947">
        <v>11</v>
      </c>
      <c r="D12947">
        <v>11.259746166072725</v>
      </c>
      <c r="E12947">
        <v>4</v>
      </c>
      <c r="F12947">
        <v>9.9150679763703042</v>
      </c>
      <c r="G12947" s="8">
        <v>12803</v>
      </c>
      <c r="H12947" s="8">
        <v>12943</v>
      </c>
      <c r="I12947" s="8">
        <v>10</v>
      </c>
      <c r="J12947" s="8">
        <v>6.666666666666667</v>
      </c>
      <c r="K12947" s="8">
        <v>11.455237155448774</v>
      </c>
      <c r="L12947" s="8">
        <v>1.0849320236296958</v>
      </c>
      <c r="M12947" s="8">
        <v>0.45523715544877419</v>
      </c>
      <c r="N12947" s="8">
        <v>4.333333333333333</v>
      </c>
      <c r="O12947" s="8">
        <v>1</v>
      </c>
      <c r="P12947" s="8">
        <v>1</v>
      </c>
    </row>
    <row r="12948" spans="1:16" x14ac:dyDescent="0.35">
      <c r="A12948" s="8" t="s">
        <v>234</v>
      </c>
      <c r="B12948" s="54">
        <v>45215</v>
      </c>
      <c r="C12948">
        <v>13</v>
      </c>
      <c r="D12948">
        <v>12.259822161050554</v>
      </c>
      <c r="E12948">
        <v>4</v>
      </c>
      <c r="F12948">
        <v>11.445907841157808</v>
      </c>
      <c r="G12948" s="8">
        <v>12803</v>
      </c>
      <c r="H12948" s="8">
        <v>12944</v>
      </c>
      <c r="I12948" s="8">
        <v>0</v>
      </c>
      <c r="J12948" s="8">
        <v>6</v>
      </c>
      <c r="K12948" s="8">
        <v>12.331899351097963</v>
      </c>
      <c r="L12948" s="8">
        <v>1.5540921588421917</v>
      </c>
      <c r="M12948" s="8">
        <v>0.66810064890203691</v>
      </c>
      <c r="N12948" s="8">
        <v>7</v>
      </c>
      <c r="O12948" s="8">
        <v>13</v>
      </c>
      <c r="P12948" s="8">
        <v>1</v>
      </c>
    </row>
    <row r="12949" spans="1:16" x14ac:dyDescent="0.35">
      <c r="A12949" s="8" t="s">
        <v>234</v>
      </c>
      <c r="B12949" s="54">
        <v>45222</v>
      </c>
      <c r="C12949">
        <v>13</v>
      </c>
      <c r="D12949">
        <v>6.7605618312139031</v>
      </c>
      <c r="E12949">
        <v>4</v>
      </c>
      <c r="F12949">
        <v>12.231419000601274</v>
      </c>
      <c r="G12949" s="8">
        <v>12803</v>
      </c>
      <c r="H12949" s="8">
        <v>12945</v>
      </c>
      <c r="I12949" s="8">
        <v>9</v>
      </c>
      <c r="J12949" s="8">
        <v>6.666666666666667</v>
      </c>
      <c r="K12949" s="8">
        <v>6.8387240549013635</v>
      </c>
      <c r="L12949" s="8">
        <v>0.7685809993987256</v>
      </c>
      <c r="M12949" s="8">
        <v>6.1612759450986365</v>
      </c>
      <c r="N12949" s="8">
        <v>6.333333333333333</v>
      </c>
      <c r="O12949" s="8">
        <v>4</v>
      </c>
      <c r="P12949" s="8">
        <v>1</v>
      </c>
    </row>
    <row r="12950" spans="1:16" x14ac:dyDescent="0.35">
      <c r="A12950" s="8" t="s">
        <v>234</v>
      </c>
      <c r="B12950" s="54">
        <v>45229</v>
      </c>
      <c r="C12950">
        <v>12</v>
      </c>
      <c r="D12950">
        <v>11.760122465306225</v>
      </c>
      <c r="E12950">
        <v>4</v>
      </c>
      <c r="F12950">
        <v>12.117346446708602</v>
      </c>
      <c r="G12950" s="8">
        <v>12803</v>
      </c>
      <c r="H12950" s="8">
        <v>12946</v>
      </c>
      <c r="I12950" s="8">
        <v>10</v>
      </c>
      <c r="J12950" s="8">
        <v>7</v>
      </c>
      <c r="K12950" s="8">
        <v>11.883612354601974</v>
      </c>
      <c r="L12950" s="8">
        <v>0.11734644670860206</v>
      </c>
      <c r="M12950" s="8">
        <v>0.11638764539802615</v>
      </c>
      <c r="N12950" s="8">
        <v>5</v>
      </c>
      <c r="O12950" s="8">
        <v>2</v>
      </c>
      <c r="P12950" s="8">
        <v>1</v>
      </c>
    </row>
    <row r="12951" spans="1:16" x14ac:dyDescent="0.35">
      <c r="A12951" s="8" t="s">
        <v>234</v>
      </c>
      <c r="B12951" s="54">
        <v>45236</v>
      </c>
      <c r="C12951">
        <v>11</v>
      </c>
      <c r="D12951">
        <v>11.260055109391326</v>
      </c>
      <c r="E12951">
        <v>4</v>
      </c>
      <c r="F12951">
        <v>11.571044359117396</v>
      </c>
      <c r="G12951" s="8">
        <v>12803</v>
      </c>
      <c r="H12951" s="8">
        <v>12947</v>
      </c>
      <c r="I12951" s="8">
        <v>8</v>
      </c>
      <c r="J12951" s="8">
        <v>7.5555555555555554</v>
      </c>
      <c r="K12951" s="8">
        <v>11.405719710017884</v>
      </c>
      <c r="L12951" s="8">
        <v>0.57104435911739593</v>
      </c>
      <c r="M12951" s="8">
        <v>0.40571971001788398</v>
      </c>
      <c r="N12951" s="8">
        <v>3.4444444444444446</v>
      </c>
      <c r="O12951" s="8">
        <v>3</v>
      </c>
      <c r="P12951" s="8">
        <v>1</v>
      </c>
    </row>
    <row r="12952" spans="1:16" x14ac:dyDescent="0.35">
      <c r="A12952" s="8" t="s">
        <v>234</v>
      </c>
      <c r="B12952" s="54">
        <v>45243</v>
      </c>
      <c r="C12952">
        <v>9</v>
      </c>
      <c r="D12952">
        <v>10.26033140543408</v>
      </c>
      <c r="E12952">
        <v>4</v>
      </c>
      <c r="F12952">
        <v>10.320985332095168</v>
      </c>
      <c r="G12952" s="8">
        <v>12803</v>
      </c>
      <c r="H12952" s="8">
        <v>12948</v>
      </c>
      <c r="I12952" s="8">
        <v>6</v>
      </c>
      <c r="J12952" s="8">
        <v>8.3333333333333339</v>
      </c>
      <c r="K12952" s="8">
        <v>10.37127076801343</v>
      </c>
      <c r="L12952" s="8">
        <v>1.3209853320951677</v>
      </c>
      <c r="M12952" s="8">
        <v>1.3712707680134297</v>
      </c>
      <c r="N12952" s="8">
        <v>0.66666666666666607</v>
      </c>
      <c r="O12952" s="8">
        <v>3</v>
      </c>
      <c r="P12952" s="8">
        <v>1</v>
      </c>
    </row>
    <row r="12953" spans="1:16" x14ac:dyDescent="0.35">
      <c r="A12953" s="8" t="s">
        <v>234</v>
      </c>
      <c r="B12953" s="54">
        <v>45250</v>
      </c>
      <c r="C12953">
        <v>12</v>
      </c>
      <c r="D12953">
        <v>8.2604558407769204</v>
      </c>
      <c r="E12953">
        <v>4</v>
      </c>
      <c r="F12953">
        <v>11.135735199999999</v>
      </c>
      <c r="G12953" s="8">
        <v>12803</v>
      </c>
      <c r="H12953" s="8">
        <v>12949</v>
      </c>
      <c r="I12953" s="8">
        <v>9</v>
      </c>
      <c r="J12953" s="8">
        <v>9</v>
      </c>
      <c r="K12953" s="8">
        <v>8.2807002216010392</v>
      </c>
      <c r="L12953" s="8">
        <v>0.86426480000000083</v>
      </c>
      <c r="M12953" s="8">
        <v>3.7192997783989608</v>
      </c>
      <c r="N12953" s="8">
        <v>3</v>
      </c>
      <c r="O12953" s="8">
        <v>3</v>
      </c>
      <c r="P12953" s="8">
        <v>1</v>
      </c>
    </row>
    <row r="12954" spans="1:16" x14ac:dyDescent="0.35">
      <c r="A12954" s="8" t="s">
        <v>234</v>
      </c>
      <c r="B12954" s="54">
        <v>45257</v>
      </c>
      <c r="C12954">
        <v>9</v>
      </c>
      <c r="D12954">
        <v>9.2602725983535148</v>
      </c>
      <c r="E12954">
        <v>4</v>
      </c>
      <c r="F12954">
        <v>10.110395957321058</v>
      </c>
      <c r="G12954" s="8">
        <v>12803</v>
      </c>
      <c r="H12954" s="8">
        <v>12950</v>
      </c>
      <c r="I12954" s="8">
        <v>5</v>
      </c>
      <c r="J12954" s="8">
        <v>9.6666666666666661</v>
      </c>
      <c r="K12954" s="8">
        <v>9.2986840492648355</v>
      </c>
      <c r="L12954" s="8">
        <v>1.1103959573210584</v>
      </c>
      <c r="M12954" s="8">
        <v>0.29868404926483549</v>
      </c>
      <c r="N12954" s="8">
        <v>0.66666666666666607</v>
      </c>
      <c r="O12954" s="8">
        <v>4</v>
      </c>
      <c r="P12954" s="8">
        <v>1</v>
      </c>
    </row>
    <row r="12955" spans="1:16" x14ac:dyDescent="0.35">
      <c r="A12955" s="8" t="s">
        <v>234</v>
      </c>
      <c r="B12955" s="54">
        <v>45264</v>
      </c>
      <c r="C12955">
        <v>9</v>
      </c>
      <c r="D12955">
        <v>7.2606277482088837</v>
      </c>
      <c r="E12955">
        <v>4</v>
      </c>
      <c r="F12955">
        <v>9.5693570123658311</v>
      </c>
      <c r="G12955" s="8">
        <v>12803</v>
      </c>
      <c r="H12955" s="8">
        <v>12951</v>
      </c>
      <c r="I12955" s="8">
        <v>5</v>
      </c>
      <c r="J12955" s="8">
        <v>10</v>
      </c>
      <c r="K12955" s="8">
        <v>7.2686167420524157</v>
      </c>
      <c r="L12955" s="8">
        <v>0.56935701236583114</v>
      </c>
      <c r="M12955" s="8">
        <v>1.7313832579475843</v>
      </c>
      <c r="N12955" s="8">
        <v>1</v>
      </c>
      <c r="O12955" s="8">
        <v>4</v>
      </c>
      <c r="P12955" s="8">
        <v>1</v>
      </c>
    </row>
    <row r="12956" spans="1:16" x14ac:dyDescent="0.35">
      <c r="A12956" s="8" t="s">
        <v>234</v>
      </c>
      <c r="B12956" s="54">
        <v>45271</v>
      </c>
      <c r="C12956">
        <v>11</v>
      </c>
      <c r="D12956">
        <v>7.2606686527389588</v>
      </c>
      <c r="E12956">
        <v>4</v>
      </c>
      <c r="F12956">
        <v>10.260222097463462</v>
      </c>
      <c r="G12956" s="8">
        <v>12803</v>
      </c>
      <c r="H12956" s="8">
        <v>12952</v>
      </c>
      <c r="I12956" s="8">
        <v>5</v>
      </c>
      <c r="J12956" s="8">
        <v>10.111111111111111</v>
      </c>
      <c r="K12956" s="8">
        <v>7.2512819833705064</v>
      </c>
      <c r="L12956" s="8">
        <v>0.73977790253653808</v>
      </c>
      <c r="M12956" s="8">
        <v>3.7487180166294936</v>
      </c>
      <c r="N12956" s="8">
        <v>0.88888888888888928</v>
      </c>
      <c r="O12956" s="8">
        <v>6</v>
      </c>
      <c r="P12956" s="8">
        <v>1</v>
      </c>
    </row>
    <row r="12957" spans="1:16" x14ac:dyDescent="0.35">
      <c r="A12957" s="8" t="s">
        <v>234</v>
      </c>
      <c r="B12957" s="54">
        <v>45278</v>
      </c>
      <c r="C12957">
        <v>8</v>
      </c>
      <c r="D12957">
        <v>6.7606077259869082</v>
      </c>
      <c r="E12957">
        <v>4</v>
      </c>
      <c r="F12957">
        <v>9.1785453328204962</v>
      </c>
      <c r="G12957" s="8">
        <v>12803</v>
      </c>
      <c r="H12957" s="8">
        <v>12953</v>
      </c>
      <c r="I12957" s="8">
        <v>5</v>
      </c>
      <c r="J12957" s="8">
        <v>11.444444444444445</v>
      </c>
      <c r="K12957" s="8">
        <v>6.7274499099835072</v>
      </c>
      <c r="L12957" s="8">
        <v>1.1785453328204962</v>
      </c>
      <c r="M12957" s="8">
        <v>1.2725500900164928</v>
      </c>
      <c r="N12957" s="8">
        <v>3.4444444444444446</v>
      </c>
      <c r="O12957" s="8">
        <v>3</v>
      </c>
      <c r="P12957" s="8">
        <v>1</v>
      </c>
    </row>
    <row r="12958" spans="1:16" x14ac:dyDescent="0.35">
      <c r="A12958" s="8" t="s">
        <v>234</v>
      </c>
      <c r="B12958" s="54">
        <v>45285</v>
      </c>
      <c r="C12958">
        <v>9</v>
      </c>
      <c r="D12958">
        <v>5.7604310405950852</v>
      </c>
      <c r="E12958"/>
      <c r="F12958"/>
      <c r="G12958" s="8">
        <v>12803</v>
      </c>
      <c r="H12958" s="8">
        <v>12954</v>
      </c>
      <c r="I12958" s="8">
        <v>6</v>
      </c>
      <c r="J12958" s="8">
        <v>11.222222222222221</v>
      </c>
      <c r="K12958" s="8">
        <v>4.731289201878786</v>
      </c>
      <c r="L12958" s="8">
        <v>9</v>
      </c>
      <c r="M12958" s="8">
        <v>4.268710798121214</v>
      </c>
      <c r="N12958" s="8">
        <v>0</v>
      </c>
      <c r="O12958" s="8">
        <v>0</v>
      </c>
      <c r="P12958" s="8">
        <v>1</v>
      </c>
    </row>
    <row r="12959" spans="1:16" x14ac:dyDescent="0.35">
      <c r="A12959" s="8" t="s">
        <v>235</v>
      </c>
      <c r="B12959" s="54">
        <v>44200</v>
      </c>
      <c r="C12959">
        <v>0</v>
      </c>
      <c r="D12959"/>
      <c r="E12959"/>
      <c r="F12959"/>
      <c r="G12959" s="8">
        <v>12959</v>
      </c>
      <c r="H12959" s="8">
        <v>12955</v>
      </c>
      <c r="I12959" s="8" t="e">
        <v>#N/A</v>
      </c>
      <c r="J12959" s="8" t="e">
        <v>#N/A</v>
      </c>
      <c r="K12959" s="8" t="e">
        <v>#N/A</v>
      </c>
      <c r="L12959" s="8">
        <v>0</v>
      </c>
      <c r="M12959" s="8">
        <v>0</v>
      </c>
      <c r="N12959" s="8">
        <v>0</v>
      </c>
      <c r="O12959" s="8">
        <v>0</v>
      </c>
      <c r="P12959" s="8">
        <v>0</v>
      </c>
    </row>
    <row r="12960" spans="1:16" x14ac:dyDescent="0.35">
      <c r="A12960" s="8" t="s">
        <v>235</v>
      </c>
      <c r="B12960" s="54">
        <v>44207</v>
      </c>
      <c r="C12960">
        <v>2</v>
      </c>
      <c r="D12960"/>
      <c r="E12960"/>
      <c r="F12960"/>
      <c r="G12960" s="8">
        <v>12959</v>
      </c>
      <c r="H12960" s="8">
        <v>12956</v>
      </c>
      <c r="I12960" s="8" t="e">
        <v>#N/A</v>
      </c>
      <c r="J12960" s="8" t="e">
        <v>#N/A</v>
      </c>
      <c r="K12960" s="8" t="e">
        <v>#N/A</v>
      </c>
      <c r="L12960" s="8">
        <v>0</v>
      </c>
      <c r="M12960" s="8">
        <v>0</v>
      </c>
      <c r="N12960" s="8">
        <v>0</v>
      </c>
      <c r="O12960" s="8">
        <v>0</v>
      </c>
      <c r="P12960" s="8">
        <v>0</v>
      </c>
    </row>
    <row r="12961" spans="1:16" x14ac:dyDescent="0.35">
      <c r="A12961" s="8" t="s">
        <v>235</v>
      </c>
      <c r="B12961" s="54">
        <v>44214</v>
      </c>
      <c r="C12961">
        <v>1</v>
      </c>
      <c r="D12961"/>
      <c r="E12961"/>
      <c r="F12961"/>
      <c r="G12961" s="8">
        <v>12959</v>
      </c>
      <c r="H12961" s="8">
        <v>12957</v>
      </c>
      <c r="I12961" s="8" t="e">
        <v>#N/A</v>
      </c>
      <c r="J12961" s="8" t="e">
        <v>#N/A</v>
      </c>
      <c r="K12961" s="8" t="e">
        <v>#N/A</v>
      </c>
      <c r="L12961" s="8">
        <v>0</v>
      </c>
      <c r="M12961" s="8">
        <v>0</v>
      </c>
      <c r="N12961" s="8">
        <v>0</v>
      </c>
      <c r="O12961" s="8">
        <v>0</v>
      </c>
      <c r="P12961" s="8">
        <v>0</v>
      </c>
    </row>
    <row r="12962" spans="1:16" x14ac:dyDescent="0.35">
      <c r="A12962" s="8" t="s">
        <v>235</v>
      </c>
      <c r="B12962" s="54">
        <v>44221</v>
      </c>
      <c r="C12962">
        <v>0</v>
      </c>
      <c r="D12962"/>
      <c r="E12962"/>
      <c r="F12962"/>
      <c r="G12962" s="8">
        <v>12959</v>
      </c>
      <c r="H12962" s="8">
        <v>12958</v>
      </c>
      <c r="I12962" s="8" t="e">
        <v>#N/A</v>
      </c>
      <c r="J12962" s="8" t="e">
        <v>#N/A</v>
      </c>
      <c r="K12962" s="8" t="e">
        <v>#N/A</v>
      </c>
      <c r="L12962" s="8">
        <v>0</v>
      </c>
      <c r="M12962" s="8">
        <v>0</v>
      </c>
      <c r="N12962" s="8">
        <v>0</v>
      </c>
      <c r="O12962" s="8">
        <v>0</v>
      </c>
      <c r="P12962" s="8">
        <v>0</v>
      </c>
    </row>
    <row r="12963" spans="1:16" x14ac:dyDescent="0.35">
      <c r="A12963" s="8" t="s">
        <v>235</v>
      </c>
      <c r="B12963" s="54">
        <v>44228</v>
      </c>
      <c r="C12963">
        <v>2</v>
      </c>
      <c r="D12963"/>
      <c r="E12963"/>
      <c r="F12963"/>
      <c r="G12963" s="8">
        <v>12959</v>
      </c>
      <c r="H12963" s="8">
        <v>12959</v>
      </c>
      <c r="I12963" s="8" t="e">
        <v>#N/A</v>
      </c>
      <c r="J12963" s="8" t="e">
        <v>#N/A</v>
      </c>
      <c r="K12963" s="8" t="e">
        <v>#N/A</v>
      </c>
      <c r="L12963" s="8">
        <v>0</v>
      </c>
      <c r="M12963" s="8">
        <v>0</v>
      </c>
      <c r="N12963" s="8">
        <v>0</v>
      </c>
      <c r="O12963" s="8">
        <v>0</v>
      </c>
      <c r="P12963" s="8">
        <v>0</v>
      </c>
    </row>
    <row r="12964" spans="1:16" x14ac:dyDescent="0.35">
      <c r="A12964" s="8" t="s">
        <v>235</v>
      </c>
      <c r="B12964" s="54">
        <v>44235</v>
      </c>
      <c r="C12964">
        <v>5</v>
      </c>
      <c r="D12964"/>
      <c r="E12964"/>
      <c r="F12964"/>
      <c r="G12964" s="8">
        <v>12959</v>
      </c>
      <c r="H12964" s="8">
        <v>12960</v>
      </c>
      <c r="I12964" s="8" t="e">
        <v>#N/A</v>
      </c>
      <c r="J12964" s="8" t="e">
        <v>#N/A</v>
      </c>
      <c r="K12964" s="8" t="e">
        <v>#N/A</v>
      </c>
      <c r="L12964" s="8">
        <v>0</v>
      </c>
      <c r="M12964" s="8">
        <v>0</v>
      </c>
      <c r="N12964" s="8">
        <v>0</v>
      </c>
      <c r="O12964" s="8">
        <v>0</v>
      </c>
      <c r="P12964" s="8">
        <v>0</v>
      </c>
    </row>
    <row r="12965" spans="1:16" x14ac:dyDescent="0.35">
      <c r="A12965" s="8" t="s">
        <v>235</v>
      </c>
      <c r="B12965" s="54">
        <v>44242</v>
      </c>
      <c r="C12965">
        <v>7</v>
      </c>
      <c r="D12965"/>
      <c r="E12965"/>
      <c r="F12965"/>
      <c r="G12965" s="8">
        <v>12959</v>
      </c>
      <c r="H12965" s="8">
        <v>12961</v>
      </c>
      <c r="I12965" s="8" t="e">
        <v>#N/A</v>
      </c>
      <c r="J12965" s="8" t="e">
        <v>#N/A</v>
      </c>
      <c r="K12965" s="8" t="e">
        <v>#N/A</v>
      </c>
      <c r="L12965" s="8">
        <v>0</v>
      </c>
      <c r="M12965" s="8">
        <v>0</v>
      </c>
      <c r="N12965" s="8">
        <v>0</v>
      </c>
      <c r="O12965" s="8">
        <v>0</v>
      </c>
      <c r="P12965" s="8">
        <v>0</v>
      </c>
    </row>
    <row r="12966" spans="1:16" x14ac:dyDescent="0.35">
      <c r="A12966" s="8" t="s">
        <v>235</v>
      </c>
      <c r="B12966" s="54">
        <v>44249</v>
      </c>
      <c r="C12966">
        <v>6</v>
      </c>
      <c r="D12966"/>
      <c r="E12966"/>
      <c r="F12966"/>
      <c r="G12966" s="8">
        <v>12959</v>
      </c>
      <c r="H12966" s="8">
        <v>12962</v>
      </c>
      <c r="I12966" s="8" t="e">
        <v>#N/A</v>
      </c>
      <c r="J12966" s="8" t="e">
        <v>#N/A</v>
      </c>
      <c r="K12966" s="8" t="e">
        <v>#N/A</v>
      </c>
      <c r="L12966" s="8">
        <v>0</v>
      </c>
      <c r="M12966" s="8">
        <v>0</v>
      </c>
      <c r="N12966" s="8">
        <v>0</v>
      </c>
      <c r="O12966" s="8">
        <v>0</v>
      </c>
      <c r="P12966" s="8">
        <v>0</v>
      </c>
    </row>
    <row r="12967" spans="1:16" x14ac:dyDescent="0.35">
      <c r="A12967" s="8" t="s">
        <v>235</v>
      </c>
      <c r="B12967" s="54">
        <v>44256</v>
      </c>
      <c r="C12967">
        <v>3</v>
      </c>
      <c r="D12967"/>
      <c r="E12967"/>
      <c r="F12967"/>
      <c r="G12967" s="8">
        <v>12959</v>
      </c>
      <c r="H12967" s="8">
        <v>12963</v>
      </c>
      <c r="I12967" s="8" t="e">
        <v>#N/A</v>
      </c>
      <c r="J12967" s="8" t="e">
        <v>#N/A</v>
      </c>
      <c r="K12967" s="8" t="e">
        <v>#N/A</v>
      </c>
      <c r="L12967" s="8">
        <v>0</v>
      </c>
      <c r="M12967" s="8">
        <v>0</v>
      </c>
      <c r="N12967" s="8">
        <v>0</v>
      </c>
      <c r="O12967" s="8">
        <v>0</v>
      </c>
      <c r="P12967" s="8">
        <v>0</v>
      </c>
    </row>
    <row r="12968" spans="1:16" x14ac:dyDescent="0.35">
      <c r="A12968" s="8" t="s">
        <v>235</v>
      </c>
      <c r="B12968" s="54">
        <v>44263</v>
      </c>
      <c r="C12968">
        <v>0</v>
      </c>
      <c r="D12968"/>
      <c r="E12968"/>
      <c r="F12968"/>
      <c r="G12968" s="8">
        <v>12959</v>
      </c>
      <c r="H12968" s="8">
        <v>12964</v>
      </c>
      <c r="I12968" s="8" t="e">
        <v>#N/A</v>
      </c>
      <c r="J12968" s="8" t="e">
        <v>#N/A</v>
      </c>
      <c r="K12968" s="8" t="e">
        <v>#N/A</v>
      </c>
      <c r="L12968" s="8">
        <v>0</v>
      </c>
      <c r="M12968" s="8">
        <v>0</v>
      </c>
      <c r="N12968" s="8">
        <v>0</v>
      </c>
      <c r="O12968" s="8">
        <v>0</v>
      </c>
      <c r="P12968" s="8">
        <v>0</v>
      </c>
    </row>
    <row r="12969" spans="1:16" x14ac:dyDescent="0.35">
      <c r="A12969" s="8" t="s">
        <v>235</v>
      </c>
      <c r="B12969" s="54">
        <v>44270</v>
      </c>
      <c r="C12969">
        <v>1</v>
      </c>
      <c r="D12969"/>
      <c r="E12969"/>
      <c r="F12969"/>
      <c r="G12969" s="8">
        <v>12959</v>
      </c>
      <c r="H12969" s="8">
        <v>12965</v>
      </c>
      <c r="I12969" s="8" t="e">
        <v>#N/A</v>
      </c>
      <c r="J12969" s="8" t="e">
        <v>#N/A</v>
      </c>
      <c r="K12969" s="8" t="e">
        <v>#N/A</v>
      </c>
      <c r="L12969" s="8">
        <v>0</v>
      </c>
      <c r="M12969" s="8">
        <v>0</v>
      </c>
      <c r="N12969" s="8">
        <v>0</v>
      </c>
      <c r="O12969" s="8">
        <v>0</v>
      </c>
      <c r="P12969" s="8">
        <v>0</v>
      </c>
    </row>
    <row r="12970" spans="1:16" x14ac:dyDescent="0.35">
      <c r="A12970" s="8" t="s">
        <v>235</v>
      </c>
      <c r="B12970" s="54">
        <v>44277</v>
      </c>
      <c r="C12970">
        <v>5</v>
      </c>
      <c r="D12970"/>
      <c r="E12970"/>
      <c r="F12970"/>
      <c r="G12970" s="8">
        <v>12959</v>
      </c>
      <c r="H12970" s="8">
        <v>12966</v>
      </c>
      <c r="I12970" s="8" t="e">
        <v>#N/A</v>
      </c>
      <c r="J12970" s="8" t="e">
        <v>#N/A</v>
      </c>
      <c r="K12970" s="8" t="e">
        <v>#N/A</v>
      </c>
      <c r="L12970" s="8">
        <v>0</v>
      </c>
      <c r="M12970" s="8">
        <v>0</v>
      </c>
      <c r="N12970" s="8">
        <v>0</v>
      </c>
      <c r="O12970" s="8">
        <v>0</v>
      </c>
      <c r="P12970" s="8">
        <v>0</v>
      </c>
    </row>
    <row r="12971" spans="1:16" x14ac:dyDescent="0.35">
      <c r="A12971" s="8" t="s">
        <v>235</v>
      </c>
      <c r="B12971" s="54">
        <v>44284</v>
      </c>
      <c r="C12971">
        <v>3</v>
      </c>
      <c r="D12971"/>
      <c r="E12971"/>
      <c r="F12971"/>
      <c r="G12971" s="8">
        <v>12959</v>
      </c>
      <c r="H12971" s="8">
        <v>12967</v>
      </c>
      <c r="I12971" s="8" t="e">
        <v>#N/A</v>
      </c>
      <c r="J12971" s="8" t="e">
        <v>#N/A</v>
      </c>
      <c r="K12971" s="8" t="e">
        <v>#N/A</v>
      </c>
      <c r="L12971" s="8">
        <v>0</v>
      </c>
      <c r="M12971" s="8">
        <v>0</v>
      </c>
      <c r="N12971" s="8">
        <v>0</v>
      </c>
      <c r="O12971" s="8">
        <v>0</v>
      </c>
      <c r="P12971" s="8">
        <v>0</v>
      </c>
    </row>
    <row r="12972" spans="1:16" x14ac:dyDescent="0.35">
      <c r="A12972" s="8" t="s">
        <v>235</v>
      </c>
      <c r="B12972" s="54">
        <v>44291</v>
      </c>
      <c r="C12972">
        <v>3</v>
      </c>
      <c r="D12972"/>
      <c r="E12972"/>
      <c r="F12972"/>
      <c r="G12972" s="8">
        <v>12959</v>
      </c>
      <c r="H12972" s="8">
        <v>12968</v>
      </c>
      <c r="I12972" s="8" t="e">
        <v>#N/A</v>
      </c>
      <c r="J12972" s="8" t="e">
        <v>#N/A</v>
      </c>
      <c r="K12972" s="8" t="e">
        <v>#N/A</v>
      </c>
      <c r="L12972" s="8">
        <v>0</v>
      </c>
      <c r="M12972" s="8">
        <v>0</v>
      </c>
      <c r="N12972" s="8">
        <v>0</v>
      </c>
      <c r="O12972" s="8">
        <v>0</v>
      </c>
      <c r="P12972" s="8">
        <v>0</v>
      </c>
    </row>
    <row r="12973" spans="1:16" x14ac:dyDescent="0.35">
      <c r="A12973" s="8" t="s">
        <v>235</v>
      </c>
      <c r="B12973" s="54">
        <v>44298</v>
      </c>
      <c r="C12973">
        <v>11</v>
      </c>
      <c r="D12973"/>
      <c r="E12973"/>
      <c r="F12973"/>
      <c r="G12973" s="8">
        <v>12959</v>
      </c>
      <c r="H12973" s="8">
        <v>12969</v>
      </c>
      <c r="I12973" s="8" t="e">
        <v>#N/A</v>
      </c>
      <c r="J12973" s="8" t="e">
        <v>#N/A</v>
      </c>
      <c r="K12973" s="8" t="e">
        <v>#N/A</v>
      </c>
      <c r="L12973" s="8">
        <v>0</v>
      </c>
      <c r="M12973" s="8">
        <v>0</v>
      </c>
      <c r="N12973" s="8">
        <v>0</v>
      </c>
      <c r="O12973" s="8">
        <v>0</v>
      </c>
      <c r="P12973" s="8">
        <v>0</v>
      </c>
    </row>
    <row r="12974" spans="1:16" x14ac:dyDescent="0.35">
      <c r="A12974" s="8" t="s">
        <v>235</v>
      </c>
      <c r="B12974" s="54">
        <v>44305</v>
      </c>
      <c r="C12974">
        <v>1</v>
      </c>
      <c r="D12974"/>
      <c r="E12974"/>
      <c r="F12974"/>
      <c r="G12974" s="8">
        <v>12959</v>
      </c>
      <c r="H12974" s="8">
        <v>12970</v>
      </c>
      <c r="I12974" s="8" t="e">
        <v>#N/A</v>
      </c>
      <c r="J12974" s="8" t="e">
        <v>#N/A</v>
      </c>
      <c r="K12974" s="8" t="e">
        <v>#N/A</v>
      </c>
      <c r="L12974" s="8">
        <v>0</v>
      </c>
      <c r="M12974" s="8">
        <v>0</v>
      </c>
      <c r="N12974" s="8">
        <v>0</v>
      </c>
      <c r="O12974" s="8">
        <v>0</v>
      </c>
      <c r="P12974" s="8">
        <v>0</v>
      </c>
    </row>
    <row r="12975" spans="1:16" x14ac:dyDescent="0.35">
      <c r="A12975" s="8" t="s">
        <v>235</v>
      </c>
      <c r="B12975" s="54">
        <v>44312</v>
      </c>
      <c r="C12975">
        <v>1</v>
      </c>
      <c r="D12975"/>
      <c r="E12975"/>
      <c r="F12975"/>
      <c r="G12975" s="8">
        <v>12959</v>
      </c>
      <c r="H12975" s="8">
        <v>12971</v>
      </c>
      <c r="I12975" s="8" t="e">
        <v>#N/A</v>
      </c>
      <c r="J12975" s="8" t="e">
        <v>#N/A</v>
      </c>
      <c r="K12975" s="8" t="e">
        <v>#N/A</v>
      </c>
      <c r="L12975" s="8">
        <v>0</v>
      </c>
      <c r="M12975" s="8">
        <v>0</v>
      </c>
      <c r="N12975" s="8">
        <v>0</v>
      </c>
      <c r="O12975" s="8">
        <v>0</v>
      </c>
      <c r="P12975" s="8">
        <v>0</v>
      </c>
    </row>
    <row r="12976" spans="1:16" x14ac:dyDescent="0.35">
      <c r="A12976" s="8" t="s">
        <v>235</v>
      </c>
      <c r="B12976" s="54">
        <v>44319</v>
      </c>
      <c r="C12976">
        <v>2</v>
      </c>
      <c r="D12976"/>
      <c r="E12976"/>
      <c r="F12976"/>
      <c r="G12976" s="8">
        <v>12959</v>
      </c>
      <c r="H12976" s="8">
        <v>12972</v>
      </c>
      <c r="I12976" s="8" t="e">
        <v>#N/A</v>
      </c>
      <c r="J12976" s="8" t="e">
        <v>#N/A</v>
      </c>
      <c r="K12976" s="8" t="e">
        <v>#N/A</v>
      </c>
      <c r="L12976" s="8">
        <v>0</v>
      </c>
      <c r="M12976" s="8">
        <v>0</v>
      </c>
      <c r="N12976" s="8">
        <v>0</v>
      </c>
      <c r="O12976" s="8">
        <v>0</v>
      </c>
      <c r="P12976" s="8">
        <v>0</v>
      </c>
    </row>
    <row r="12977" spans="1:16" x14ac:dyDescent="0.35">
      <c r="A12977" s="8" t="s">
        <v>235</v>
      </c>
      <c r="B12977" s="54">
        <v>44326</v>
      </c>
      <c r="C12977">
        <v>3</v>
      </c>
      <c r="D12977"/>
      <c r="E12977"/>
      <c r="F12977"/>
      <c r="G12977" s="8">
        <v>12959</v>
      </c>
      <c r="H12977" s="8">
        <v>12973</v>
      </c>
      <c r="I12977" s="8" t="e">
        <v>#N/A</v>
      </c>
      <c r="J12977" s="8" t="e">
        <v>#N/A</v>
      </c>
      <c r="K12977" s="8" t="e">
        <v>#N/A</v>
      </c>
      <c r="L12977" s="8">
        <v>0</v>
      </c>
      <c r="M12977" s="8">
        <v>0</v>
      </c>
      <c r="N12977" s="8">
        <v>0</v>
      </c>
      <c r="O12977" s="8">
        <v>0</v>
      </c>
      <c r="P12977" s="8">
        <v>0</v>
      </c>
    </row>
    <row r="12978" spans="1:16" x14ac:dyDescent="0.35">
      <c r="A12978" s="8" t="s">
        <v>235</v>
      </c>
      <c r="B12978" s="54">
        <v>44333</v>
      </c>
      <c r="C12978">
        <v>1</v>
      </c>
      <c r="D12978"/>
      <c r="E12978"/>
      <c r="F12978"/>
      <c r="G12978" s="8">
        <v>12959</v>
      </c>
      <c r="H12978" s="8">
        <v>12974</v>
      </c>
      <c r="I12978" s="8" t="e">
        <v>#N/A</v>
      </c>
      <c r="J12978" s="8" t="e">
        <v>#N/A</v>
      </c>
      <c r="K12978" s="8" t="e">
        <v>#N/A</v>
      </c>
      <c r="L12978" s="8">
        <v>0</v>
      </c>
      <c r="M12978" s="8">
        <v>0</v>
      </c>
      <c r="N12978" s="8">
        <v>0</v>
      </c>
      <c r="O12978" s="8">
        <v>0</v>
      </c>
      <c r="P12978" s="8">
        <v>0</v>
      </c>
    </row>
    <row r="12979" spans="1:16" x14ac:dyDescent="0.35">
      <c r="A12979" s="8" t="s">
        <v>235</v>
      </c>
      <c r="B12979" s="54">
        <v>44340</v>
      </c>
      <c r="C12979">
        <v>4</v>
      </c>
      <c r="D12979"/>
      <c r="E12979"/>
      <c r="F12979"/>
      <c r="G12979" s="8">
        <v>12959</v>
      </c>
      <c r="H12979" s="8">
        <v>12975</v>
      </c>
      <c r="I12979" s="8" t="e">
        <v>#N/A</v>
      </c>
      <c r="J12979" s="8" t="e">
        <v>#N/A</v>
      </c>
      <c r="K12979" s="8" t="e">
        <v>#N/A</v>
      </c>
      <c r="L12979" s="8">
        <v>0</v>
      </c>
      <c r="M12979" s="8">
        <v>0</v>
      </c>
      <c r="N12979" s="8">
        <v>0</v>
      </c>
      <c r="O12979" s="8">
        <v>0</v>
      </c>
      <c r="P12979" s="8">
        <v>0</v>
      </c>
    </row>
    <row r="12980" spans="1:16" x14ac:dyDescent="0.35">
      <c r="A12980" s="8" t="s">
        <v>235</v>
      </c>
      <c r="B12980" s="54">
        <v>44347</v>
      </c>
      <c r="C12980">
        <v>3</v>
      </c>
      <c r="D12980"/>
      <c r="E12980"/>
      <c r="F12980"/>
      <c r="G12980" s="8">
        <v>12959</v>
      </c>
      <c r="H12980" s="8">
        <v>12976</v>
      </c>
      <c r="I12980" s="8" t="e">
        <v>#N/A</v>
      </c>
      <c r="J12980" s="8" t="e">
        <v>#N/A</v>
      </c>
      <c r="K12980" s="8" t="e">
        <v>#N/A</v>
      </c>
      <c r="L12980" s="8">
        <v>0</v>
      </c>
      <c r="M12980" s="8">
        <v>0</v>
      </c>
      <c r="N12980" s="8">
        <v>0</v>
      </c>
      <c r="O12980" s="8">
        <v>0</v>
      </c>
      <c r="P12980" s="8">
        <v>0</v>
      </c>
    </row>
    <row r="12981" spans="1:16" x14ac:dyDescent="0.35">
      <c r="A12981" s="8" t="s">
        <v>235</v>
      </c>
      <c r="B12981" s="54">
        <v>44354</v>
      </c>
      <c r="C12981">
        <v>6</v>
      </c>
      <c r="D12981"/>
      <c r="E12981"/>
      <c r="F12981"/>
      <c r="G12981" s="8">
        <v>12959</v>
      </c>
      <c r="H12981" s="8">
        <v>12977</v>
      </c>
      <c r="I12981" s="8" t="e">
        <v>#N/A</v>
      </c>
      <c r="J12981" s="8" t="e">
        <v>#N/A</v>
      </c>
      <c r="K12981" s="8" t="e">
        <v>#N/A</v>
      </c>
      <c r="L12981" s="8">
        <v>0</v>
      </c>
      <c r="M12981" s="8">
        <v>0</v>
      </c>
      <c r="N12981" s="8">
        <v>0</v>
      </c>
      <c r="O12981" s="8">
        <v>0</v>
      </c>
      <c r="P12981" s="8">
        <v>0</v>
      </c>
    </row>
    <row r="12982" spans="1:16" x14ac:dyDescent="0.35">
      <c r="A12982" s="8" t="s">
        <v>235</v>
      </c>
      <c r="B12982" s="54">
        <v>44361</v>
      </c>
      <c r="C12982">
        <v>2</v>
      </c>
      <c r="D12982"/>
      <c r="E12982"/>
      <c r="F12982"/>
      <c r="G12982" s="8">
        <v>12959</v>
      </c>
      <c r="H12982" s="8">
        <v>12978</v>
      </c>
      <c r="I12982" s="8" t="e">
        <v>#N/A</v>
      </c>
      <c r="J12982" s="8" t="e">
        <v>#N/A</v>
      </c>
      <c r="K12982" s="8" t="e">
        <v>#N/A</v>
      </c>
      <c r="L12982" s="8">
        <v>0</v>
      </c>
      <c r="M12982" s="8">
        <v>0</v>
      </c>
      <c r="N12982" s="8">
        <v>0</v>
      </c>
      <c r="O12982" s="8">
        <v>0</v>
      </c>
      <c r="P12982" s="8">
        <v>0</v>
      </c>
    </row>
    <row r="12983" spans="1:16" x14ac:dyDescent="0.35">
      <c r="A12983" s="8" t="s">
        <v>235</v>
      </c>
      <c r="B12983" s="54">
        <v>44368</v>
      </c>
      <c r="C12983">
        <v>3</v>
      </c>
      <c r="D12983"/>
      <c r="E12983"/>
      <c r="F12983"/>
      <c r="G12983" s="8">
        <v>12959</v>
      </c>
      <c r="H12983" s="8">
        <v>12979</v>
      </c>
      <c r="I12983" s="8" t="e">
        <v>#N/A</v>
      </c>
      <c r="J12983" s="8" t="e">
        <v>#N/A</v>
      </c>
      <c r="K12983" s="8" t="e">
        <v>#N/A</v>
      </c>
      <c r="L12983" s="8">
        <v>0</v>
      </c>
      <c r="M12983" s="8">
        <v>0</v>
      </c>
      <c r="N12983" s="8">
        <v>0</v>
      </c>
      <c r="O12983" s="8">
        <v>0</v>
      </c>
      <c r="P12983" s="8">
        <v>0</v>
      </c>
    </row>
    <row r="12984" spans="1:16" x14ac:dyDescent="0.35">
      <c r="A12984" s="8" t="s">
        <v>235</v>
      </c>
      <c r="B12984" s="54">
        <v>44375</v>
      </c>
      <c r="C12984">
        <v>2</v>
      </c>
      <c r="D12984"/>
      <c r="E12984"/>
      <c r="F12984"/>
      <c r="G12984" s="8">
        <v>12959</v>
      </c>
      <c r="H12984" s="8">
        <v>12980</v>
      </c>
      <c r="I12984" s="8" t="e">
        <v>#N/A</v>
      </c>
      <c r="J12984" s="8" t="e">
        <v>#N/A</v>
      </c>
      <c r="K12984" s="8" t="e">
        <v>#N/A</v>
      </c>
      <c r="L12984" s="8">
        <v>0</v>
      </c>
      <c r="M12984" s="8">
        <v>0</v>
      </c>
      <c r="N12984" s="8">
        <v>0</v>
      </c>
      <c r="O12984" s="8">
        <v>0</v>
      </c>
      <c r="P12984" s="8">
        <v>0</v>
      </c>
    </row>
    <row r="12985" spans="1:16" x14ac:dyDescent="0.35">
      <c r="A12985" s="8" t="s">
        <v>235</v>
      </c>
      <c r="B12985" s="54">
        <v>44382</v>
      </c>
      <c r="C12985">
        <v>1</v>
      </c>
      <c r="D12985"/>
      <c r="E12985"/>
      <c r="F12985"/>
      <c r="G12985" s="8">
        <v>12959</v>
      </c>
      <c r="H12985" s="8">
        <v>12981</v>
      </c>
      <c r="I12985" s="8" t="e">
        <v>#N/A</v>
      </c>
      <c r="J12985" s="8" t="e">
        <v>#N/A</v>
      </c>
      <c r="K12985" s="8" t="e">
        <v>#N/A</v>
      </c>
      <c r="L12985" s="8">
        <v>0</v>
      </c>
      <c r="M12985" s="8">
        <v>0</v>
      </c>
      <c r="N12985" s="8">
        <v>0</v>
      </c>
      <c r="O12985" s="8">
        <v>0</v>
      </c>
      <c r="P12985" s="8">
        <v>0</v>
      </c>
    </row>
    <row r="12986" spans="1:16" x14ac:dyDescent="0.35">
      <c r="A12986" s="8" t="s">
        <v>235</v>
      </c>
      <c r="B12986" s="54">
        <v>44389</v>
      </c>
      <c r="C12986">
        <v>5</v>
      </c>
      <c r="D12986"/>
      <c r="E12986"/>
      <c r="F12986"/>
      <c r="G12986" s="8">
        <v>12959</v>
      </c>
      <c r="H12986" s="8">
        <v>12982</v>
      </c>
      <c r="I12986" s="8" t="e">
        <v>#N/A</v>
      </c>
      <c r="J12986" s="8" t="e">
        <v>#N/A</v>
      </c>
      <c r="K12986" s="8" t="e">
        <v>#N/A</v>
      </c>
      <c r="L12986" s="8">
        <v>0</v>
      </c>
      <c r="M12986" s="8">
        <v>0</v>
      </c>
      <c r="N12986" s="8">
        <v>0</v>
      </c>
      <c r="O12986" s="8">
        <v>0</v>
      </c>
      <c r="P12986" s="8">
        <v>0</v>
      </c>
    </row>
    <row r="12987" spans="1:16" x14ac:dyDescent="0.35">
      <c r="A12987" s="8" t="s">
        <v>235</v>
      </c>
      <c r="B12987" s="54">
        <v>44396</v>
      </c>
      <c r="C12987">
        <v>2</v>
      </c>
      <c r="D12987"/>
      <c r="E12987"/>
      <c r="F12987"/>
      <c r="G12987" s="8">
        <v>12959</v>
      </c>
      <c r="H12987" s="8">
        <v>12983</v>
      </c>
      <c r="I12987" s="8" t="e">
        <v>#N/A</v>
      </c>
      <c r="J12987" s="8" t="e">
        <v>#N/A</v>
      </c>
      <c r="K12987" s="8" t="e">
        <v>#N/A</v>
      </c>
      <c r="L12987" s="8">
        <v>0</v>
      </c>
      <c r="M12987" s="8">
        <v>0</v>
      </c>
      <c r="N12987" s="8">
        <v>0</v>
      </c>
      <c r="O12987" s="8">
        <v>0</v>
      </c>
      <c r="P12987" s="8">
        <v>0</v>
      </c>
    </row>
    <row r="12988" spans="1:16" x14ac:dyDescent="0.35">
      <c r="A12988" s="8" t="s">
        <v>235</v>
      </c>
      <c r="B12988" s="54">
        <v>44403</v>
      </c>
      <c r="C12988">
        <v>4</v>
      </c>
      <c r="D12988"/>
      <c r="E12988"/>
      <c r="F12988"/>
      <c r="G12988" s="8">
        <v>12959</v>
      </c>
      <c r="H12988" s="8">
        <v>12984</v>
      </c>
      <c r="I12988" s="8" t="e">
        <v>#N/A</v>
      </c>
      <c r="J12988" s="8" t="e">
        <v>#N/A</v>
      </c>
      <c r="K12988" s="8" t="e">
        <v>#N/A</v>
      </c>
      <c r="L12988" s="8">
        <v>0</v>
      </c>
      <c r="M12988" s="8">
        <v>0</v>
      </c>
      <c r="N12988" s="8">
        <v>0</v>
      </c>
      <c r="O12988" s="8">
        <v>0</v>
      </c>
      <c r="P12988" s="8">
        <v>0</v>
      </c>
    </row>
    <row r="12989" spans="1:16" x14ac:dyDescent="0.35">
      <c r="A12989" s="8" t="s">
        <v>235</v>
      </c>
      <c r="B12989" s="54">
        <v>44410</v>
      </c>
      <c r="C12989">
        <v>9</v>
      </c>
      <c r="D12989"/>
      <c r="E12989"/>
      <c r="F12989"/>
      <c r="G12989" s="8">
        <v>12959</v>
      </c>
      <c r="H12989" s="8">
        <v>12985</v>
      </c>
      <c r="I12989" s="8" t="e">
        <v>#N/A</v>
      </c>
      <c r="J12989" s="8" t="e">
        <v>#N/A</v>
      </c>
      <c r="K12989" s="8" t="e">
        <v>#N/A</v>
      </c>
      <c r="L12989" s="8">
        <v>0</v>
      </c>
      <c r="M12989" s="8">
        <v>0</v>
      </c>
      <c r="N12989" s="8">
        <v>0</v>
      </c>
      <c r="O12989" s="8">
        <v>0</v>
      </c>
      <c r="P12989" s="8">
        <v>0</v>
      </c>
    </row>
    <row r="12990" spans="1:16" x14ac:dyDescent="0.35">
      <c r="A12990" s="8" t="s">
        <v>235</v>
      </c>
      <c r="B12990" s="54">
        <v>44417</v>
      </c>
      <c r="C12990">
        <v>6</v>
      </c>
      <c r="D12990"/>
      <c r="E12990"/>
      <c r="F12990"/>
      <c r="G12990" s="8">
        <v>12959</v>
      </c>
      <c r="H12990" s="8">
        <v>12986</v>
      </c>
      <c r="I12990" s="8" t="e">
        <v>#N/A</v>
      </c>
      <c r="J12990" s="8" t="e">
        <v>#N/A</v>
      </c>
      <c r="K12990" s="8" t="e">
        <v>#N/A</v>
      </c>
      <c r="L12990" s="8">
        <v>0</v>
      </c>
      <c r="M12990" s="8">
        <v>0</v>
      </c>
      <c r="N12990" s="8">
        <v>0</v>
      </c>
      <c r="O12990" s="8">
        <v>0</v>
      </c>
      <c r="P12990" s="8">
        <v>0</v>
      </c>
    </row>
    <row r="12991" spans="1:16" x14ac:dyDescent="0.35">
      <c r="A12991" s="8" t="s">
        <v>235</v>
      </c>
      <c r="B12991" s="54">
        <v>44424</v>
      </c>
      <c r="C12991">
        <v>2</v>
      </c>
      <c r="D12991"/>
      <c r="E12991"/>
      <c r="F12991"/>
      <c r="G12991" s="8">
        <v>12959</v>
      </c>
      <c r="H12991" s="8">
        <v>12987</v>
      </c>
      <c r="I12991" s="8" t="e">
        <v>#N/A</v>
      </c>
      <c r="J12991" s="8" t="e">
        <v>#N/A</v>
      </c>
      <c r="K12991" s="8" t="e">
        <v>#N/A</v>
      </c>
      <c r="L12991" s="8">
        <v>0</v>
      </c>
      <c r="M12991" s="8">
        <v>0</v>
      </c>
      <c r="N12991" s="8">
        <v>0</v>
      </c>
      <c r="O12991" s="8">
        <v>0</v>
      </c>
      <c r="P12991" s="8">
        <v>0</v>
      </c>
    </row>
    <row r="12992" spans="1:16" x14ac:dyDescent="0.35">
      <c r="A12992" s="8" t="s">
        <v>235</v>
      </c>
      <c r="B12992" s="54">
        <v>44431</v>
      </c>
      <c r="C12992">
        <v>3</v>
      </c>
      <c r="D12992"/>
      <c r="E12992"/>
      <c r="F12992"/>
      <c r="G12992" s="8">
        <v>12959</v>
      </c>
      <c r="H12992" s="8">
        <v>12988</v>
      </c>
      <c r="I12992" s="8" t="e">
        <v>#N/A</v>
      </c>
      <c r="J12992" s="8" t="e">
        <v>#N/A</v>
      </c>
      <c r="K12992" s="8" t="e">
        <v>#N/A</v>
      </c>
      <c r="L12992" s="8">
        <v>0</v>
      </c>
      <c r="M12992" s="8">
        <v>0</v>
      </c>
      <c r="N12992" s="8">
        <v>0</v>
      </c>
      <c r="O12992" s="8">
        <v>0</v>
      </c>
      <c r="P12992" s="8">
        <v>0</v>
      </c>
    </row>
    <row r="12993" spans="1:16" x14ac:dyDescent="0.35">
      <c r="A12993" s="8" t="s">
        <v>235</v>
      </c>
      <c r="B12993" s="54">
        <v>44438</v>
      </c>
      <c r="C12993">
        <v>5</v>
      </c>
      <c r="D12993"/>
      <c r="E12993"/>
      <c r="F12993"/>
      <c r="G12993" s="8">
        <v>12959</v>
      </c>
      <c r="H12993" s="8">
        <v>12989</v>
      </c>
      <c r="I12993" s="8" t="e">
        <v>#N/A</v>
      </c>
      <c r="J12993" s="8" t="e">
        <v>#N/A</v>
      </c>
      <c r="K12993" s="8" t="e">
        <v>#N/A</v>
      </c>
      <c r="L12993" s="8">
        <v>0</v>
      </c>
      <c r="M12993" s="8">
        <v>0</v>
      </c>
      <c r="N12993" s="8">
        <v>0</v>
      </c>
      <c r="O12993" s="8">
        <v>0</v>
      </c>
      <c r="P12993" s="8">
        <v>0</v>
      </c>
    </row>
    <row r="12994" spans="1:16" x14ac:dyDescent="0.35">
      <c r="A12994" s="8" t="s">
        <v>235</v>
      </c>
      <c r="B12994" s="54">
        <v>44445</v>
      </c>
      <c r="C12994">
        <v>4</v>
      </c>
      <c r="D12994"/>
      <c r="E12994"/>
      <c r="F12994"/>
      <c r="G12994" s="8">
        <v>12959</v>
      </c>
      <c r="H12994" s="8">
        <v>12990</v>
      </c>
      <c r="I12994" s="8" t="e">
        <v>#N/A</v>
      </c>
      <c r="J12994" s="8" t="e">
        <v>#N/A</v>
      </c>
      <c r="K12994" s="8" t="e">
        <v>#N/A</v>
      </c>
      <c r="L12994" s="8">
        <v>0</v>
      </c>
      <c r="M12994" s="8">
        <v>0</v>
      </c>
      <c r="N12994" s="8">
        <v>0</v>
      </c>
      <c r="O12994" s="8">
        <v>0</v>
      </c>
      <c r="P12994" s="8">
        <v>0</v>
      </c>
    </row>
    <row r="12995" spans="1:16" x14ac:dyDescent="0.35">
      <c r="A12995" s="8" t="s">
        <v>235</v>
      </c>
      <c r="B12995" s="54">
        <v>44452</v>
      </c>
      <c r="C12995">
        <v>2</v>
      </c>
      <c r="D12995"/>
      <c r="E12995"/>
      <c r="F12995"/>
      <c r="G12995" s="8">
        <v>12959</v>
      </c>
      <c r="H12995" s="8">
        <v>12991</v>
      </c>
      <c r="I12995" s="8" t="e">
        <v>#N/A</v>
      </c>
      <c r="J12995" s="8" t="e">
        <v>#N/A</v>
      </c>
      <c r="K12995" s="8" t="e">
        <v>#N/A</v>
      </c>
      <c r="L12995" s="8">
        <v>0</v>
      </c>
      <c r="M12995" s="8">
        <v>0</v>
      </c>
      <c r="N12995" s="8">
        <v>0</v>
      </c>
      <c r="O12995" s="8">
        <v>0</v>
      </c>
      <c r="P12995" s="8">
        <v>0</v>
      </c>
    </row>
    <row r="12996" spans="1:16" x14ac:dyDescent="0.35">
      <c r="A12996" s="8" t="s">
        <v>235</v>
      </c>
      <c r="B12996" s="54">
        <v>44459</v>
      </c>
      <c r="C12996">
        <v>7</v>
      </c>
      <c r="D12996"/>
      <c r="E12996"/>
      <c r="F12996"/>
      <c r="G12996" s="8">
        <v>12959</v>
      </c>
      <c r="H12996" s="8">
        <v>12992</v>
      </c>
      <c r="I12996" s="8" t="e">
        <v>#N/A</v>
      </c>
      <c r="J12996" s="8" t="e">
        <v>#N/A</v>
      </c>
      <c r="K12996" s="8" t="e">
        <v>#N/A</v>
      </c>
      <c r="L12996" s="8">
        <v>0</v>
      </c>
      <c r="M12996" s="8">
        <v>0</v>
      </c>
      <c r="N12996" s="8">
        <v>0</v>
      </c>
      <c r="O12996" s="8">
        <v>0</v>
      </c>
      <c r="P12996" s="8">
        <v>0</v>
      </c>
    </row>
    <row r="12997" spans="1:16" x14ac:dyDescent="0.35">
      <c r="A12997" s="8" t="s">
        <v>235</v>
      </c>
      <c r="B12997" s="54">
        <v>44466</v>
      </c>
      <c r="C12997">
        <v>2</v>
      </c>
      <c r="D12997"/>
      <c r="E12997"/>
      <c r="F12997"/>
      <c r="G12997" s="8">
        <v>12959</v>
      </c>
      <c r="H12997" s="8">
        <v>12993</v>
      </c>
      <c r="I12997" s="8" t="e">
        <v>#N/A</v>
      </c>
      <c r="J12997" s="8" t="e">
        <v>#N/A</v>
      </c>
      <c r="K12997" s="8" t="e">
        <v>#N/A</v>
      </c>
      <c r="L12997" s="8">
        <v>0</v>
      </c>
      <c r="M12997" s="8">
        <v>0</v>
      </c>
      <c r="N12997" s="8">
        <v>0</v>
      </c>
      <c r="O12997" s="8">
        <v>0</v>
      </c>
      <c r="P12997" s="8">
        <v>0</v>
      </c>
    </row>
    <row r="12998" spans="1:16" x14ac:dyDescent="0.35">
      <c r="A12998" s="8" t="s">
        <v>235</v>
      </c>
      <c r="B12998" s="54">
        <v>44473</v>
      </c>
      <c r="C12998">
        <v>6</v>
      </c>
      <c r="D12998"/>
      <c r="E12998"/>
      <c r="F12998"/>
      <c r="G12998" s="8">
        <v>12959</v>
      </c>
      <c r="H12998" s="8">
        <v>12994</v>
      </c>
      <c r="I12998" s="8" t="e">
        <v>#N/A</v>
      </c>
      <c r="J12998" s="8" t="e">
        <v>#N/A</v>
      </c>
      <c r="K12998" s="8" t="e">
        <v>#N/A</v>
      </c>
      <c r="L12998" s="8">
        <v>0</v>
      </c>
      <c r="M12998" s="8">
        <v>0</v>
      </c>
      <c r="N12998" s="8">
        <v>0</v>
      </c>
      <c r="O12998" s="8">
        <v>0</v>
      </c>
      <c r="P12998" s="8">
        <v>0</v>
      </c>
    </row>
    <row r="12999" spans="1:16" x14ac:dyDescent="0.35">
      <c r="A12999" s="8" t="s">
        <v>235</v>
      </c>
      <c r="B12999" s="54">
        <v>44480</v>
      </c>
      <c r="C12999">
        <v>3</v>
      </c>
      <c r="D12999"/>
      <c r="E12999"/>
      <c r="F12999"/>
      <c r="G12999" s="8">
        <v>12959</v>
      </c>
      <c r="H12999" s="8">
        <v>12995</v>
      </c>
      <c r="I12999" s="8" t="e">
        <v>#N/A</v>
      </c>
      <c r="J12999" s="8" t="e">
        <v>#N/A</v>
      </c>
      <c r="K12999" s="8" t="e">
        <v>#N/A</v>
      </c>
      <c r="L12999" s="8">
        <v>0</v>
      </c>
      <c r="M12999" s="8">
        <v>0</v>
      </c>
      <c r="N12999" s="8">
        <v>0</v>
      </c>
      <c r="O12999" s="8">
        <v>0</v>
      </c>
      <c r="P12999" s="8">
        <v>0</v>
      </c>
    </row>
    <row r="13000" spans="1:16" x14ac:dyDescent="0.35">
      <c r="A13000" s="8" t="s">
        <v>235</v>
      </c>
      <c r="B13000" s="54">
        <v>44487</v>
      </c>
      <c r="C13000">
        <v>2</v>
      </c>
      <c r="D13000"/>
      <c r="E13000"/>
      <c r="F13000"/>
      <c r="G13000" s="8">
        <v>12959</v>
      </c>
      <c r="H13000" s="8">
        <v>12996</v>
      </c>
      <c r="I13000" s="8" t="e">
        <v>#N/A</v>
      </c>
      <c r="J13000" s="8" t="e">
        <v>#N/A</v>
      </c>
      <c r="K13000" s="8" t="e">
        <v>#N/A</v>
      </c>
      <c r="L13000" s="8">
        <v>0</v>
      </c>
      <c r="M13000" s="8">
        <v>0</v>
      </c>
      <c r="N13000" s="8">
        <v>0</v>
      </c>
      <c r="O13000" s="8">
        <v>0</v>
      </c>
      <c r="P13000" s="8">
        <v>0</v>
      </c>
    </row>
    <row r="13001" spans="1:16" x14ac:dyDescent="0.35">
      <c r="A13001" s="8" t="s">
        <v>235</v>
      </c>
      <c r="B13001" s="54">
        <v>44494</v>
      </c>
      <c r="C13001">
        <v>6</v>
      </c>
      <c r="D13001"/>
      <c r="E13001"/>
      <c r="F13001"/>
      <c r="G13001" s="8">
        <v>12959</v>
      </c>
      <c r="H13001" s="8">
        <v>12997</v>
      </c>
      <c r="I13001" s="8" t="e">
        <v>#N/A</v>
      </c>
      <c r="J13001" s="8" t="e">
        <v>#N/A</v>
      </c>
      <c r="K13001" s="8" t="e">
        <v>#N/A</v>
      </c>
      <c r="L13001" s="8">
        <v>0</v>
      </c>
      <c r="M13001" s="8">
        <v>0</v>
      </c>
      <c r="N13001" s="8">
        <v>0</v>
      </c>
      <c r="O13001" s="8">
        <v>0</v>
      </c>
      <c r="P13001" s="8">
        <v>0</v>
      </c>
    </row>
    <row r="13002" spans="1:16" x14ac:dyDescent="0.35">
      <c r="A13002" s="8" t="s">
        <v>235</v>
      </c>
      <c r="B13002" s="54">
        <v>44501</v>
      </c>
      <c r="C13002">
        <v>2</v>
      </c>
      <c r="D13002"/>
      <c r="E13002"/>
      <c r="F13002"/>
      <c r="G13002" s="8">
        <v>12959</v>
      </c>
      <c r="H13002" s="8">
        <v>12998</v>
      </c>
      <c r="I13002" s="8" t="e">
        <v>#N/A</v>
      </c>
      <c r="J13002" s="8" t="e">
        <v>#N/A</v>
      </c>
      <c r="K13002" s="8" t="e">
        <v>#N/A</v>
      </c>
      <c r="L13002" s="8">
        <v>0</v>
      </c>
      <c r="M13002" s="8">
        <v>0</v>
      </c>
      <c r="N13002" s="8">
        <v>0</v>
      </c>
      <c r="O13002" s="8">
        <v>0</v>
      </c>
      <c r="P13002" s="8">
        <v>0</v>
      </c>
    </row>
    <row r="13003" spans="1:16" x14ac:dyDescent="0.35">
      <c r="A13003" s="8" t="s">
        <v>235</v>
      </c>
      <c r="B13003" s="54">
        <v>44508</v>
      </c>
      <c r="C13003">
        <v>2</v>
      </c>
      <c r="D13003"/>
      <c r="E13003"/>
      <c r="F13003"/>
      <c r="G13003" s="8">
        <v>12959</v>
      </c>
      <c r="H13003" s="8">
        <v>12999</v>
      </c>
      <c r="I13003" s="8" t="e">
        <v>#N/A</v>
      </c>
      <c r="J13003" s="8" t="e">
        <v>#N/A</v>
      </c>
      <c r="K13003" s="8" t="e">
        <v>#N/A</v>
      </c>
      <c r="L13003" s="8">
        <v>0</v>
      </c>
      <c r="M13003" s="8">
        <v>0</v>
      </c>
      <c r="N13003" s="8">
        <v>0</v>
      </c>
      <c r="O13003" s="8">
        <v>0</v>
      </c>
      <c r="P13003" s="8">
        <v>0</v>
      </c>
    </row>
    <row r="13004" spans="1:16" x14ac:dyDescent="0.35">
      <c r="A13004" s="8" t="s">
        <v>235</v>
      </c>
      <c r="B13004" s="54">
        <v>44515</v>
      </c>
      <c r="C13004">
        <v>11</v>
      </c>
      <c r="D13004"/>
      <c r="E13004"/>
      <c r="F13004"/>
      <c r="G13004" s="8">
        <v>12959</v>
      </c>
      <c r="H13004" s="8">
        <v>13000</v>
      </c>
      <c r="I13004" s="8" t="e">
        <v>#N/A</v>
      </c>
      <c r="J13004" s="8" t="e">
        <v>#N/A</v>
      </c>
      <c r="K13004" s="8" t="e">
        <v>#N/A</v>
      </c>
      <c r="L13004" s="8">
        <v>0</v>
      </c>
      <c r="M13004" s="8">
        <v>0</v>
      </c>
      <c r="N13004" s="8">
        <v>0</v>
      </c>
      <c r="O13004" s="8">
        <v>0</v>
      </c>
      <c r="P13004" s="8">
        <v>0</v>
      </c>
    </row>
    <row r="13005" spans="1:16" x14ac:dyDescent="0.35">
      <c r="A13005" s="8" t="s">
        <v>235</v>
      </c>
      <c r="B13005" s="54">
        <v>44522</v>
      </c>
      <c r="C13005">
        <v>3</v>
      </c>
      <c r="D13005"/>
      <c r="E13005"/>
      <c r="F13005"/>
      <c r="G13005" s="8">
        <v>12959</v>
      </c>
      <c r="H13005" s="8">
        <v>13001</v>
      </c>
      <c r="I13005" s="8" t="e">
        <v>#N/A</v>
      </c>
      <c r="J13005" s="8" t="e">
        <v>#N/A</v>
      </c>
      <c r="K13005" s="8" t="e">
        <v>#N/A</v>
      </c>
      <c r="L13005" s="8">
        <v>0</v>
      </c>
      <c r="M13005" s="8">
        <v>0</v>
      </c>
      <c r="N13005" s="8">
        <v>0</v>
      </c>
      <c r="O13005" s="8">
        <v>0</v>
      </c>
      <c r="P13005" s="8">
        <v>0</v>
      </c>
    </row>
    <row r="13006" spans="1:16" x14ac:dyDescent="0.35">
      <c r="A13006" s="8" t="s">
        <v>235</v>
      </c>
      <c r="B13006" s="54">
        <v>44529</v>
      </c>
      <c r="C13006">
        <v>4</v>
      </c>
      <c r="D13006"/>
      <c r="E13006"/>
      <c r="F13006"/>
      <c r="G13006" s="8">
        <v>12959</v>
      </c>
      <c r="H13006" s="8">
        <v>13002</v>
      </c>
      <c r="I13006" s="8" t="e">
        <v>#N/A</v>
      </c>
      <c r="J13006" s="8" t="e">
        <v>#N/A</v>
      </c>
      <c r="K13006" s="8" t="e">
        <v>#N/A</v>
      </c>
      <c r="L13006" s="8">
        <v>0</v>
      </c>
      <c r="M13006" s="8">
        <v>0</v>
      </c>
      <c r="N13006" s="8">
        <v>0</v>
      </c>
      <c r="O13006" s="8">
        <v>0</v>
      </c>
      <c r="P13006" s="8">
        <v>0</v>
      </c>
    </row>
    <row r="13007" spans="1:16" x14ac:dyDescent="0.35">
      <c r="A13007" s="8" t="s">
        <v>235</v>
      </c>
      <c r="B13007" s="54">
        <v>44536</v>
      </c>
      <c r="C13007">
        <v>2</v>
      </c>
      <c r="D13007"/>
      <c r="E13007"/>
      <c r="F13007"/>
      <c r="G13007" s="8">
        <v>12959</v>
      </c>
      <c r="H13007" s="8">
        <v>13003</v>
      </c>
      <c r="I13007" s="8" t="e">
        <v>#N/A</v>
      </c>
      <c r="J13007" s="8" t="e">
        <v>#N/A</v>
      </c>
      <c r="K13007" s="8" t="e">
        <v>#N/A</v>
      </c>
      <c r="L13007" s="8">
        <v>0</v>
      </c>
      <c r="M13007" s="8">
        <v>0</v>
      </c>
      <c r="N13007" s="8">
        <v>0</v>
      </c>
      <c r="O13007" s="8">
        <v>0</v>
      </c>
      <c r="P13007" s="8">
        <v>0</v>
      </c>
    </row>
    <row r="13008" spans="1:16" x14ac:dyDescent="0.35">
      <c r="A13008" s="8" t="s">
        <v>235</v>
      </c>
      <c r="B13008" s="54">
        <v>44543</v>
      </c>
      <c r="C13008">
        <v>3</v>
      </c>
      <c r="D13008"/>
      <c r="E13008"/>
      <c r="F13008"/>
      <c r="G13008" s="8">
        <v>12959</v>
      </c>
      <c r="H13008" s="8">
        <v>13004</v>
      </c>
      <c r="I13008" s="8" t="e">
        <v>#N/A</v>
      </c>
      <c r="J13008" s="8" t="e">
        <v>#N/A</v>
      </c>
      <c r="K13008" s="8" t="e">
        <v>#N/A</v>
      </c>
      <c r="L13008" s="8">
        <v>0</v>
      </c>
      <c r="M13008" s="8">
        <v>0</v>
      </c>
      <c r="N13008" s="8">
        <v>0</v>
      </c>
      <c r="O13008" s="8">
        <v>0</v>
      </c>
      <c r="P13008" s="8">
        <v>0</v>
      </c>
    </row>
    <row r="13009" spans="1:16" x14ac:dyDescent="0.35">
      <c r="A13009" s="8" t="s">
        <v>235</v>
      </c>
      <c r="B13009" s="54">
        <v>44550</v>
      </c>
      <c r="C13009">
        <v>4</v>
      </c>
      <c r="D13009"/>
      <c r="E13009"/>
      <c r="F13009"/>
      <c r="G13009" s="8">
        <v>12959</v>
      </c>
      <c r="H13009" s="8">
        <v>13005</v>
      </c>
      <c r="I13009" s="8" t="e">
        <v>#N/A</v>
      </c>
      <c r="J13009" s="8" t="e">
        <v>#N/A</v>
      </c>
      <c r="K13009" s="8" t="e">
        <v>#N/A</v>
      </c>
      <c r="L13009" s="8">
        <v>0</v>
      </c>
      <c r="M13009" s="8">
        <v>0</v>
      </c>
      <c r="N13009" s="8">
        <v>0</v>
      </c>
      <c r="O13009" s="8">
        <v>0</v>
      </c>
      <c r="P13009" s="8">
        <v>0</v>
      </c>
    </row>
    <row r="13010" spans="1:16" x14ac:dyDescent="0.35">
      <c r="A13010" s="8" t="s">
        <v>235</v>
      </c>
      <c r="B13010" s="54">
        <v>44557</v>
      </c>
      <c r="C13010">
        <v>4</v>
      </c>
      <c r="D13010"/>
      <c r="E13010"/>
      <c r="F13010"/>
      <c r="G13010" s="8">
        <v>12959</v>
      </c>
      <c r="H13010" s="8">
        <v>13006</v>
      </c>
      <c r="I13010" s="8" t="e">
        <v>#N/A</v>
      </c>
      <c r="J13010" s="8" t="e">
        <v>#N/A</v>
      </c>
      <c r="K13010" s="8" t="e">
        <v>#N/A</v>
      </c>
      <c r="L13010" s="8">
        <v>0</v>
      </c>
      <c r="M13010" s="8">
        <v>0</v>
      </c>
      <c r="N13010" s="8">
        <v>0</v>
      </c>
      <c r="O13010" s="8">
        <v>0</v>
      </c>
      <c r="P13010" s="8">
        <v>0</v>
      </c>
    </row>
    <row r="13011" spans="1:16" x14ac:dyDescent="0.35">
      <c r="A13011" s="8" t="s">
        <v>235</v>
      </c>
      <c r="B13011" s="54">
        <v>44564</v>
      </c>
      <c r="C13011">
        <v>7</v>
      </c>
      <c r="D13011"/>
      <c r="E13011"/>
      <c r="F13011"/>
      <c r="G13011" s="8">
        <v>12959</v>
      </c>
      <c r="H13011" s="8">
        <v>13007</v>
      </c>
      <c r="I13011" s="8" t="e">
        <v>#N/A</v>
      </c>
      <c r="J13011" s="8" t="e">
        <v>#N/A</v>
      </c>
      <c r="K13011" s="8" t="e">
        <v>#N/A</v>
      </c>
      <c r="L13011" s="8">
        <v>0</v>
      </c>
      <c r="M13011" s="8">
        <v>0</v>
      </c>
      <c r="N13011" s="8">
        <v>0</v>
      </c>
      <c r="O13011" s="8">
        <v>0</v>
      </c>
      <c r="P13011" s="8">
        <v>0</v>
      </c>
    </row>
    <row r="13012" spans="1:16" x14ac:dyDescent="0.35">
      <c r="A13012" s="8" t="s">
        <v>235</v>
      </c>
      <c r="B13012" s="54">
        <v>44571</v>
      </c>
      <c r="C13012">
        <v>4</v>
      </c>
      <c r="D13012"/>
      <c r="E13012"/>
      <c r="F13012"/>
      <c r="G13012" s="8">
        <v>12959</v>
      </c>
      <c r="H13012" s="8">
        <v>13008</v>
      </c>
      <c r="I13012" s="8" t="e">
        <v>#N/A</v>
      </c>
      <c r="J13012" s="8" t="e">
        <v>#N/A</v>
      </c>
      <c r="K13012" s="8" t="e">
        <v>#N/A</v>
      </c>
      <c r="L13012" s="8">
        <v>0</v>
      </c>
      <c r="M13012" s="8">
        <v>0</v>
      </c>
      <c r="N13012" s="8">
        <v>0</v>
      </c>
      <c r="O13012" s="8">
        <v>0</v>
      </c>
      <c r="P13012" s="8">
        <v>0</v>
      </c>
    </row>
    <row r="13013" spans="1:16" x14ac:dyDescent="0.35">
      <c r="A13013" s="8" t="s">
        <v>235</v>
      </c>
      <c r="B13013" s="54">
        <v>44578</v>
      </c>
      <c r="C13013">
        <v>3</v>
      </c>
      <c r="D13013"/>
      <c r="E13013"/>
      <c r="F13013"/>
      <c r="G13013" s="8">
        <v>12959</v>
      </c>
      <c r="H13013" s="8">
        <v>13009</v>
      </c>
      <c r="I13013" s="8" t="e">
        <v>#N/A</v>
      </c>
      <c r="J13013" s="8" t="e">
        <v>#N/A</v>
      </c>
      <c r="K13013" s="8" t="e">
        <v>#N/A</v>
      </c>
      <c r="L13013" s="8">
        <v>0</v>
      </c>
      <c r="M13013" s="8">
        <v>0</v>
      </c>
      <c r="N13013" s="8">
        <v>0</v>
      </c>
      <c r="O13013" s="8">
        <v>0</v>
      </c>
      <c r="P13013" s="8">
        <v>0</v>
      </c>
    </row>
    <row r="13014" spans="1:16" x14ac:dyDescent="0.35">
      <c r="A13014" s="8" t="s">
        <v>235</v>
      </c>
      <c r="B13014" s="54">
        <v>44585</v>
      </c>
      <c r="C13014">
        <v>3</v>
      </c>
      <c r="D13014"/>
      <c r="E13014"/>
      <c r="F13014"/>
      <c r="G13014" s="8">
        <v>12959</v>
      </c>
      <c r="H13014" s="8">
        <v>13010</v>
      </c>
      <c r="I13014" s="8" t="e">
        <v>#N/A</v>
      </c>
      <c r="J13014" s="8" t="e">
        <v>#N/A</v>
      </c>
      <c r="K13014" s="8" t="e">
        <v>#N/A</v>
      </c>
      <c r="L13014" s="8">
        <v>0</v>
      </c>
      <c r="M13014" s="8">
        <v>0</v>
      </c>
      <c r="N13014" s="8">
        <v>0</v>
      </c>
      <c r="O13014" s="8">
        <v>0</v>
      </c>
      <c r="P13014" s="8">
        <v>0</v>
      </c>
    </row>
    <row r="13015" spans="1:16" x14ac:dyDescent="0.35">
      <c r="A13015" s="8" t="s">
        <v>235</v>
      </c>
      <c r="B13015" s="54">
        <v>44592</v>
      </c>
      <c r="C13015">
        <v>5</v>
      </c>
      <c r="D13015"/>
      <c r="E13015"/>
      <c r="F13015"/>
      <c r="G13015" s="8">
        <v>12959</v>
      </c>
      <c r="H13015" s="8">
        <v>13011</v>
      </c>
      <c r="I13015" s="8" t="e">
        <v>#N/A</v>
      </c>
      <c r="J13015" s="8" t="e">
        <v>#N/A</v>
      </c>
      <c r="K13015" s="8" t="e">
        <v>#N/A</v>
      </c>
      <c r="L13015" s="8">
        <v>0</v>
      </c>
      <c r="M13015" s="8">
        <v>0</v>
      </c>
      <c r="N13015" s="8">
        <v>0</v>
      </c>
      <c r="O13015" s="8">
        <v>0</v>
      </c>
      <c r="P13015" s="8">
        <v>0</v>
      </c>
    </row>
    <row r="13016" spans="1:16" x14ac:dyDescent="0.35">
      <c r="A13016" s="8" t="s">
        <v>235</v>
      </c>
      <c r="B13016" s="54">
        <v>44599</v>
      </c>
      <c r="C13016">
        <v>5</v>
      </c>
      <c r="D13016"/>
      <c r="E13016"/>
      <c r="F13016"/>
      <c r="G13016" s="8">
        <v>12959</v>
      </c>
      <c r="H13016" s="8">
        <v>13012</v>
      </c>
      <c r="I13016" s="8" t="e">
        <v>#N/A</v>
      </c>
      <c r="J13016" s="8" t="e">
        <v>#N/A</v>
      </c>
      <c r="K13016" s="8" t="e">
        <v>#N/A</v>
      </c>
      <c r="L13016" s="8">
        <v>0</v>
      </c>
      <c r="M13016" s="8">
        <v>0</v>
      </c>
      <c r="N13016" s="8">
        <v>0</v>
      </c>
      <c r="O13016" s="8">
        <v>0</v>
      </c>
      <c r="P13016" s="8">
        <v>0</v>
      </c>
    </row>
    <row r="13017" spans="1:16" x14ac:dyDescent="0.35">
      <c r="A13017" s="8" t="s">
        <v>235</v>
      </c>
      <c r="B13017" s="54">
        <v>44606</v>
      </c>
      <c r="C13017">
        <v>5</v>
      </c>
      <c r="D13017"/>
      <c r="E13017"/>
      <c r="F13017"/>
      <c r="G13017" s="8">
        <v>12959</v>
      </c>
      <c r="H13017" s="8">
        <v>13013</v>
      </c>
      <c r="I13017" s="8" t="e">
        <v>#N/A</v>
      </c>
      <c r="J13017" s="8" t="e">
        <v>#N/A</v>
      </c>
      <c r="K13017" s="8" t="e">
        <v>#N/A</v>
      </c>
      <c r="L13017" s="8">
        <v>0</v>
      </c>
      <c r="M13017" s="8">
        <v>0</v>
      </c>
      <c r="N13017" s="8">
        <v>0</v>
      </c>
      <c r="O13017" s="8">
        <v>0</v>
      </c>
      <c r="P13017" s="8">
        <v>0</v>
      </c>
    </row>
    <row r="13018" spans="1:16" x14ac:dyDescent="0.35">
      <c r="A13018" s="8" t="s">
        <v>235</v>
      </c>
      <c r="B13018" s="54">
        <v>44613</v>
      </c>
      <c r="C13018">
        <v>8</v>
      </c>
      <c r="D13018"/>
      <c r="E13018"/>
      <c r="F13018"/>
      <c r="G13018" s="8">
        <v>12959</v>
      </c>
      <c r="H13018" s="8">
        <v>13014</v>
      </c>
      <c r="I13018" s="8" t="e">
        <v>#N/A</v>
      </c>
      <c r="J13018" s="8" t="e">
        <v>#N/A</v>
      </c>
      <c r="K13018" s="8" t="e">
        <v>#N/A</v>
      </c>
      <c r="L13018" s="8">
        <v>0</v>
      </c>
      <c r="M13018" s="8">
        <v>0</v>
      </c>
      <c r="N13018" s="8">
        <v>0</v>
      </c>
      <c r="O13018" s="8">
        <v>0</v>
      </c>
      <c r="P13018" s="8">
        <v>0</v>
      </c>
    </row>
    <row r="13019" spans="1:16" x14ac:dyDescent="0.35">
      <c r="A13019" s="8" t="s">
        <v>235</v>
      </c>
      <c r="B13019" s="54">
        <v>44620</v>
      </c>
      <c r="C13019">
        <v>3</v>
      </c>
      <c r="D13019"/>
      <c r="E13019"/>
      <c r="F13019"/>
      <c r="G13019" s="8">
        <v>12959</v>
      </c>
      <c r="H13019" s="8">
        <v>13015</v>
      </c>
      <c r="I13019" s="8" t="e">
        <v>#N/A</v>
      </c>
      <c r="J13019" s="8" t="e">
        <v>#N/A</v>
      </c>
      <c r="K13019" s="8" t="e">
        <v>#N/A</v>
      </c>
      <c r="L13019" s="8">
        <v>0</v>
      </c>
      <c r="M13019" s="8">
        <v>0</v>
      </c>
      <c r="N13019" s="8">
        <v>0</v>
      </c>
      <c r="O13019" s="8">
        <v>0</v>
      </c>
      <c r="P13019" s="8">
        <v>0</v>
      </c>
    </row>
    <row r="13020" spans="1:16" x14ac:dyDescent="0.35">
      <c r="A13020" s="8" t="s">
        <v>235</v>
      </c>
      <c r="B13020" s="54">
        <v>44627</v>
      </c>
      <c r="C13020">
        <v>4</v>
      </c>
      <c r="D13020"/>
      <c r="E13020"/>
      <c r="F13020"/>
      <c r="G13020" s="8">
        <v>12959</v>
      </c>
      <c r="H13020" s="8">
        <v>13016</v>
      </c>
      <c r="I13020" s="8" t="e">
        <v>#N/A</v>
      </c>
      <c r="J13020" s="8" t="e">
        <v>#N/A</v>
      </c>
      <c r="K13020" s="8" t="e">
        <v>#N/A</v>
      </c>
      <c r="L13020" s="8">
        <v>0</v>
      </c>
      <c r="M13020" s="8">
        <v>0</v>
      </c>
      <c r="N13020" s="8">
        <v>0</v>
      </c>
      <c r="O13020" s="8">
        <v>0</v>
      </c>
      <c r="P13020" s="8">
        <v>0</v>
      </c>
    </row>
    <row r="13021" spans="1:16" x14ac:dyDescent="0.35">
      <c r="A13021" s="8" t="s">
        <v>235</v>
      </c>
      <c r="B13021" s="54">
        <v>44634</v>
      </c>
      <c r="C13021">
        <v>3</v>
      </c>
      <c r="D13021"/>
      <c r="E13021"/>
      <c r="F13021"/>
      <c r="G13021" s="8">
        <v>12959</v>
      </c>
      <c r="H13021" s="8">
        <v>13017</v>
      </c>
      <c r="I13021" s="8" t="e">
        <v>#N/A</v>
      </c>
      <c r="J13021" s="8" t="e">
        <v>#N/A</v>
      </c>
      <c r="K13021" s="8" t="e">
        <v>#N/A</v>
      </c>
      <c r="L13021" s="8">
        <v>0</v>
      </c>
      <c r="M13021" s="8">
        <v>0</v>
      </c>
      <c r="N13021" s="8">
        <v>0</v>
      </c>
      <c r="O13021" s="8">
        <v>0</v>
      </c>
      <c r="P13021" s="8">
        <v>0</v>
      </c>
    </row>
    <row r="13022" spans="1:16" x14ac:dyDescent="0.35">
      <c r="A13022" s="8" t="s">
        <v>235</v>
      </c>
      <c r="B13022" s="54">
        <v>44641</v>
      </c>
      <c r="C13022">
        <v>4</v>
      </c>
      <c r="D13022"/>
      <c r="E13022"/>
      <c r="F13022"/>
      <c r="G13022" s="8">
        <v>12959</v>
      </c>
      <c r="H13022" s="8">
        <v>13018</v>
      </c>
      <c r="I13022" s="8" t="e">
        <v>#N/A</v>
      </c>
      <c r="J13022" s="8" t="e">
        <v>#N/A</v>
      </c>
      <c r="K13022" s="8" t="e">
        <v>#N/A</v>
      </c>
      <c r="L13022" s="8">
        <v>0</v>
      </c>
      <c r="M13022" s="8">
        <v>0</v>
      </c>
      <c r="N13022" s="8">
        <v>0</v>
      </c>
      <c r="O13022" s="8">
        <v>0</v>
      </c>
      <c r="P13022" s="8">
        <v>0</v>
      </c>
    </row>
    <row r="13023" spans="1:16" x14ac:dyDescent="0.35">
      <c r="A13023" s="8" t="s">
        <v>235</v>
      </c>
      <c r="B13023" s="54">
        <v>44648</v>
      </c>
      <c r="C13023">
        <v>5</v>
      </c>
      <c r="D13023"/>
      <c r="E13023"/>
      <c r="F13023"/>
      <c r="G13023" s="8">
        <v>12959</v>
      </c>
      <c r="H13023" s="8">
        <v>13019</v>
      </c>
      <c r="I13023" s="8" t="e">
        <v>#N/A</v>
      </c>
      <c r="J13023" s="8" t="e">
        <v>#N/A</v>
      </c>
      <c r="K13023" s="8" t="e">
        <v>#N/A</v>
      </c>
      <c r="L13023" s="8">
        <v>0</v>
      </c>
      <c r="M13023" s="8">
        <v>0</v>
      </c>
      <c r="N13023" s="8">
        <v>0</v>
      </c>
      <c r="O13023" s="8">
        <v>0</v>
      </c>
      <c r="P13023" s="8">
        <v>0</v>
      </c>
    </row>
    <row r="13024" spans="1:16" x14ac:dyDescent="0.35">
      <c r="A13024" s="8" t="s">
        <v>235</v>
      </c>
      <c r="B13024" s="54">
        <v>44655</v>
      </c>
      <c r="C13024">
        <v>6</v>
      </c>
      <c r="D13024"/>
      <c r="E13024"/>
      <c r="F13024"/>
      <c r="G13024" s="8">
        <v>12959</v>
      </c>
      <c r="H13024" s="8">
        <v>13020</v>
      </c>
      <c r="I13024" s="8" t="e">
        <v>#N/A</v>
      </c>
      <c r="J13024" s="8" t="e">
        <v>#N/A</v>
      </c>
      <c r="K13024" s="8" t="e">
        <v>#N/A</v>
      </c>
      <c r="L13024" s="8">
        <v>0</v>
      </c>
      <c r="M13024" s="8">
        <v>0</v>
      </c>
      <c r="N13024" s="8">
        <v>0</v>
      </c>
      <c r="O13024" s="8">
        <v>0</v>
      </c>
      <c r="P13024" s="8">
        <v>0</v>
      </c>
    </row>
    <row r="13025" spans="1:16" x14ac:dyDescent="0.35">
      <c r="A13025" s="8" t="s">
        <v>235</v>
      </c>
      <c r="B13025" s="54">
        <v>44662</v>
      </c>
      <c r="C13025">
        <v>15</v>
      </c>
      <c r="D13025"/>
      <c r="E13025"/>
      <c r="F13025"/>
      <c r="G13025" s="8">
        <v>12959</v>
      </c>
      <c r="H13025" s="8">
        <v>13021</v>
      </c>
      <c r="I13025" s="8" t="e">
        <v>#N/A</v>
      </c>
      <c r="J13025" s="8" t="e">
        <v>#N/A</v>
      </c>
      <c r="K13025" s="8" t="e">
        <v>#N/A</v>
      </c>
      <c r="L13025" s="8">
        <v>0</v>
      </c>
      <c r="M13025" s="8">
        <v>0</v>
      </c>
      <c r="N13025" s="8">
        <v>0</v>
      </c>
      <c r="O13025" s="8">
        <v>0</v>
      </c>
      <c r="P13025" s="8">
        <v>0</v>
      </c>
    </row>
    <row r="13026" spans="1:16" x14ac:dyDescent="0.35">
      <c r="A13026" s="8" t="s">
        <v>235</v>
      </c>
      <c r="B13026" s="54">
        <v>44669</v>
      </c>
      <c r="C13026">
        <v>7</v>
      </c>
      <c r="D13026"/>
      <c r="E13026"/>
      <c r="F13026"/>
      <c r="G13026" s="8">
        <v>12959</v>
      </c>
      <c r="H13026" s="8">
        <v>13022</v>
      </c>
      <c r="I13026" s="8" t="e">
        <v>#N/A</v>
      </c>
      <c r="J13026" s="8" t="e">
        <v>#N/A</v>
      </c>
      <c r="K13026" s="8" t="e">
        <v>#N/A</v>
      </c>
      <c r="L13026" s="8">
        <v>0</v>
      </c>
      <c r="M13026" s="8">
        <v>0</v>
      </c>
      <c r="N13026" s="8">
        <v>0</v>
      </c>
      <c r="O13026" s="8">
        <v>0</v>
      </c>
      <c r="P13026" s="8">
        <v>0</v>
      </c>
    </row>
    <row r="13027" spans="1:16" x14ac:dyDescent="0.35">
      <c r="A13027" s="8" t="s">
        <v>235</v>
      </c>
      <c r="B13027" s="54">
        <v>44676</v>
      </c>
      <c r="C13027">
        <v>10</v>
      </c>
      <c r="D13027"/>
      <c r="E13027"/>
      <c r="F13027"/>
      <c r="G13027" s="8">
        <v>12959</v>
      </c>
      <c r="H13027" s="8">
        <v>13023</v>
      </c>
      <c r="I13027" s="8" t="e">
        <v>#N/A</v>
      </c>
      <c r="J13027" s="8" t="e">
        <v>#N/A</v>
      </c>
      <c r="K13027" s="8" t="e">
        <v>#N/A</v>
      </c>
      <c r="L13027" s="8">
        <v>0</v>
      </c>
      <c r="M13027" s="8">
        <v>0</v>
      </c>
      <c r="N13027" s="8">
        <v>0</v>
      </c>
      <c r="O13027" s="8">
        <v>0</v>
      </c>
      <c r="P13027" s="8">
        <v>0</v>
      </c>
    </row>
    <row r="13028" spans="1:16" x14ac:dyDescent="0.35">
      <c r="A13028" s="8" t="s">
        <v>235</v>
      </c>
      <c r="B13028" s="54">
        <v>44683</v>
      </c>
      <c r="C13028">
        <v>8</v>
      </c>
      <c r="D13028"/>
      <c r="E13028"/>
      <c r="F13028"/>
      <c r="G13028" s="8">
        <v>12959</v>
      </c>
      <c r="H13028" s="8">
        <v>13024</v>
      </c>
      <c r="I13028" s="8" t="e">
        <v>#N/A</v>
      </c>
      <c r="J13028" s="8" t="e">
        <v>#N/A</v>
      </c>
      <c r="K13028" s="8" t="e">
        <v>#N/A</v>
      </c>
      <c r="L13028" s="8">
        <v>0</v>
      </c>
      <c r="M13028" s="8">
        <v>0</v>
      </c>
      <c r="N13028" s="8">
        <v>0</v>
      </c>
      <c r="O13028" s="8">
        <v>0</v>
      </c>
      <c r="P13028" s="8">
        <v>0</v>
      </c>
    </row>
    <row r="13029" spans="1:16" x14ac:dyDescent="0.35">
      <c r="A13029" s="8" t="s">
        <v>235</v>
      </c>
      <c r="B13029" s="54">
        <v>44690</v>
      </c>
      <c r="C13029">
        <v>6</v>
      </c>
      <c r="D13029"/>
      <c r="E13029"/>
      <c r="F13029"/>
      <c r="G13029" s="8">
        <v>12959</v>
      </c>
      <c r="H13029" s="8">
        <v>13025</v>
      </c>
      <c r="I13029" s="8" t="e">
        <v>#N/A</v>
      </c>
      <c r="J13029" s="8" t="e">
        <v>#N/A</v>
      </c>
      <c r="K13029" s="8" t="e">
        <v>#N/A</v>
      </c>
      <c r="L13029" s="8">
        <v>0</v>
      </c>
      <c r="M13029" s="8">
        <v>0</v>
      </c>
      <c r="N13029" s="8">
        <v>0</v>
      </c>
      <c r="O13029" s="8">
        <v>0</v>
      </c>
      <c r="P13029" s="8">
        <v>0</v>
      </c>
    </row>
    <row r="13030" spans="1:16" x14ac:dyDescent="0.35">
      <c r="A13030" s="8" t="s">
        <v>235</v>
      </c>
      <c r="B13030" s="54">
        <v>44697</v>
      </c>
      <c r="C13030">
        <v>4</v>
      </c>
      <c r="D13030"/>
      <c r="E13030"/>
      <c r="F13030"/>
      <c r="G13030" s="8">
        <v>12959</v>
      </c>
      <c r="H13030" s="8">
        <v>13026</v>
      </c>
      <c r="I13030" s="8" t="e">
        <v>#N/A</v>
      </c>
      <c r="J13030" s="8" t="e">
        <v>#N/A</v>
      </c>
      <c r="K13030" s="8" t="e">
        <v>#N/A</v>
      </c>
      <c r="L13030" s="8">
        <v>0</v>
      </c>
      <c r="M13030" s="8">
        <v>0</v>
      </c>
      <c r="N13030" s="8">
        <v>0</v>
      </c>
      <c r="O13030" s="8">
        <v>0</v>
      </c>
      <c r="P13030" s="8">
        <v>0</v>
      </c>
    </row>
    <row r="13031" spans="1:16" x14ac:dyDescent="0.35">
      <c r="A13031" s="8" t="s">
        <v>235</v>
      </c>
      <c r="B13031" s="54">
        <v>44704</v>
      </c>
      <c r="C13031">
        <v>4</v>
      </c>
      <c r="D13031"/>
      <c r="E13031"/>
      <c r="F13031"/>
      <c r="G13031" s="8">
        <v>12959</v>
      </c>
      <c r="H13031" s="8">
        <v>13027</v>
      </c>
      <c r="I13031" s="8" t="e">
        <v>#N/A</v>
      </c>
      <c r="J13031" s="8" t="e">
        <v>#N/A</v>
      </c>
      <c r="K13031" s="8" t="e">
        <v>#N/A</v>
      </c>
      <c r="L13031" s="8">
        <v>0</v>
      </c>
      <c r="M13031" s="8">
        <v>0</v>
      </c>
      <c r="N13031" s="8">
        <v>0</v>
      </c>
      <c r="O13031" s="8">
        <v>0</v>
      </c>
      <c r="P13031" s="8">
        <v>0</v>
      </c>
    </row>
    <row r="13032" spans="1:16" x14ac:dyDescent="0.35">
      <c r="A13032" s="8" t="s">
        <v>235</v>
      </c>
      <c r="B13032" s="54">
        <v>44711</v>
      </c>
      <c r="C13032">
        <v>4</v>
      </c>
      <c r="D13032"/>
      <c r="E13032"/>
      <c r="F13032"/>
      <c r="G13032" s="8">
        <v>12959</v>
      </c>
      <c r="H13032" s="8">
        <v>13028</v>
      </c>
      <c r="I13032" s="8" t="e">
        <v>#N/A</v>
      </c>
      <c r="J13032" s="8" t="e">
        <v>#N/A</v>
      </c>
      <c r="K13032" s="8" t="e">
        <v>#N/A</v>
      </c>
      <c r="L13032" s="8">
        <v>0</v>
      </c>
      <c r="M13032" s="8">
        <v>0</v>
      </c>
      <c r="N13032" s="8">
        <v>0</v>
      </c>
      <c r="O13032" s="8">
        <v>0</v>
      </c>
      <c r="P13032" s="8">
        <v>0</v>
      </c>
    </row>
    <row r="13033" spans="1:16" x14ac:dyDescent="0.35">
      <c r="A13033" s="8" t="s">
        <v>235</v>
      </c>
      <c r="B13033" s="54">
        <v>44718</v>
      </c>
      <c r="C13033">
        <v>8</v>
      </c>
      <c r="D13033"/>
      <c r="E13033"/>
      <c r="F13033"/>
      <c r="G13033" s="8">
        <v>12959</v>
      </c>
      <c r="H13033" s="8">
        <v>13029</v>
      </c>
      <c r="I13033" s="8" t="e">
        <v>#N/A</v>
      </c>
      <c r="J13033" s="8" t="e">
        <v>#N/A</v>
      </c>
      <c r="K13033" s="8" t="e">
        <v>#N/A</v>
      </c>
      <c r="L13033" s="8">
        <v>0</v>
      </c>
      <c r="M13033" s="8">
        <v>0</v>
      </c>
      <c r="N13033" s="8">
        <v>0</v>
      </c>
      <c r="O13033" s="8">
        <v>0</v>
      </c>
      <c r="P13033" s="8">
        <v>0</v>
      </c>
    </row>
    <row r="13034" spans="1:16" x14ac:dyDescent="0.35">
      <c r="A13034" s="8" t="s">
        <v>235</v>
      </c>
      <c r="B13034" s="54">
        <v>44725</v>
      </c>
      <c r="C13034">
        <v>5</v>
      </c>
      <c r="D13034"/>
      <c r="E13034"/>
      <c r="F13034"/>
      <c r="G13034" s="8">
        <v>12959</v>
      </c>
      <c r="H13034" s="8">
        <v>13030</v>
      </c>
      <c r="I13034" s="8" t="e">
        <v>#N/A</v>
      </c>
      <c r="J13034" s="8" t="e">
        <v>#N/A</v>
      </c>
      <c r="K13034" s="8" t="e">
        <v>#N/A</v>
      </c>
      <c r="L13034" s="8">
        <v>0</v>
      </c>
      <c r="M13034" s="8">
        <v>0</v>
      </c>
      <c r="N13034" s="8">
        <v>0</v>
      </c>
      <c r="O13034" s="8">
        <v>0</v>
      </c>
      <c r="P13034" s="8">
        <v>0</v>
      </c>
    </row>
    <row r="13035" spans="1:16" x14ac:dyDescent="0.35">
      <c r="A13035" s="8" t="s">
        <v>235</v>
      </c>
      <c r="B13035" s="54">
        <v>44732</v>
      </c>
      <c r="C13035">
        <v>4</v>
      </c>
      <c r="D13035"/>
      <c r="E13035"/>
      <c r="F13035"/>
      <c r="G13035" s="8">
        <v>12959</v>
      </c>
      <c r="H13035" s="8">
        <v>13031</v>
      </c>
      <c r="I13035" s="8" t="e">
        <v>#N/A</v>
      </c>
      <c r="J13035" s="8" t="e">
        <v>#N/A</v>
      </c>
      <c r="K13035" s="8" t="e">
        <v>#N/A</v>
      </c>
      <c r="L13035" s="8">
        <v>0</v>
      </c>
      <c r="M13035" s="8">
        <v>0</v>
      </c>
      <c r="N13035" s="8">
        <v>0</v>
      </c>
      <c r="O13035" s="8">
        <v>0</v>
      </c>
      <c r="P13035" s="8">
        <v>0</v>
      </c>
    </row>
    <row r="13036" spans="1:16" x14ac:dyDescent="0.35">
      <c r="A13036" s="8" t="s">
        <v>235</v>
      </c>
      <c r="B13036" s="54">
        <v>44739</v>
      </c>
      <c r="C13036">
        <v>4</v>
      </c>
      <c r="D13036"/>
      <c r="E13036"/>
      <c r="F13036"/>
      <c r="G13036" s="8">
        <v>12959</v>
      </c>
      <c r="H13036" s="8">
        <v>13032</v>
      </c>
      <c r="I13036" s="8" t="e">
        <v>#N/A</v>
      </c>
      <c r="J13036" s="8" t="e">
        <v>#N/A</v>
      </c>
      <c r="K13036" s="8" t="e">
        <v>#N/A</v>
      </c>
      <c r="L13036" s="8">
        <v>0</v>
      </c>
      <c r="M13036" s="8">
        <v>0</v>
      </c>
      <c r="N13036" s="8">
        <v>0</v>
      </c>
      <c r="O13036" s="8">
        <v>0</v>
      </c>
      <c r="P13036" s="8">
        <v>0</v>
      </c>
    </row>
    <row r="13037" spans="1:16" x14ac:dyDescent="0.35">
      <c r="A13037" s="8" t="s">
        <v>235</v>
      </c>
      <c r="B13037" s="54">
        <v>44746</v>
      </c>
      <c r="C13037">
        <v>4</v>
      </c>
      <c r="D13037"/>
      <c r="E13037"/>
      <c r="F13037"/>
      <c r="G13037" s="8">
        <v>12959</v>
      </c>
      <c r="H13037" s="8">
        <v>13033</v>
      </c>
      <c r="I13037" s="8" t="e">
        <v>#N/A</v>
      </c>
      <c r="J13037" s="8" t="e">
        <v>#N/A</v>
      </c>
      <c r="K13037" s="8" t="e">
        <v>#N/A</v>
      </c>
      <c r="L13037" s="8">
        <v>0</v>
      </c>
      <c r="M13037" s="8">
        <v>0</v>
      </c>
      <c r="N13037" s="8">
        <v>0</v>
      </c>
      <c r="O13037" s="8">
        <v>0</v>
      </c>
      <c r="P13037" s="8">
        <v>0</v>
      </c>
    </row>
    <row r="13038" spans="1:16" x14ac:dyDescent="0.35">
      <c r="A13038" s="8" t="s">
        <v>235</v>
      </c>
      <c r="B13038" s="54">
        <v>44753</v>
      </c>
      <c r="C13038">
        <v>5</v>
      </c>
      <c r="D13038"/>
      <c r="E13038"/>
      <c r="F13038"/>
      <c r="G13038" s="8">
        <v>12959</v>
      </c>
      <c r="H13038" s="8">
        <v>13034</v>
      </c>
      <c r="I13038" s="8" t="e">
        <v>#N/A</v>
      </c>
      <c r="J13038" s="8" t="e">
        <v>#N/A</v>
      </c>
      <c r="K13038" s="8" t="e">
        <v>#N/A</v>
      </c>
      <c r="L13038" s="8">
        <v>0</v>
      </c>
      <c r="M13038" s="8">
        <v>0</v>
      </c>
      <c r="N13038" s="8">
        <v>0</v>
      </c>
      <c r="O13038" s="8">
        <v>0</v>
      </c>
      <c r="P13038" s="8">
        <v>0</v>
      </c>
    </row>
    <row r="13039" spans="1:16" x14ac:dyDescent="0.35">
      <c r="A13039" s="8" t="s">
        <v>235</v>
      </c>
      <c r="B13039" s="54">
        <v>44760</v>
      </c>
      <c r="C13039">
        <v>6</v>
      </c>
      <c r="D13039"/>
      <c r="E13039"/>
      <c r="F13039"/>
      <c r="G13039" s="8">
        <v>12959</v>
      </c>
      <c r="H13039" s="8">
        <v>13035</v>
      </c>
      <c r="I13039" s="8" t="e">
        <v>#N/A</v>
      </c>
      <c r="J13039" s="8" t="e">
        <v>#N/A</v>
      </c>
      <c r="K13039" s="8" t="e">
        <v>#N/A</v>
      </c>
      <c r="L13039" s="8">
        <v>0</v>
      </c>
      <c r="M13039" s="8">
        <v>0</v>
      </c>
      <c r="N13039" s="8">
        <v>0</v>
      </c>
      <c r="O13039" s="8">
        <v>0</v>
      </c>
      <c r="P13039" s="8">
        <v>0</v>
      </c>
    </row>
    <row r="13040" spans="1:16" x14ac:dyDescent="0.35">
      <c r="A13040" s="8" t="s">
        <v>235</v>
      </c>
      <c r="B13040" s="54">
        <v>44767</v>
      </c>
      <c r="C13040">
        <v>4</v>
      </c>
      <c r="D13040"/>
      <c r="E13040"/>
      <c r="F13040"/>
      <c r="G13040" s="8">
        <v>12959</v>
      </c>
      <c r="H13040" s="8">
        <v>13036</v>
      </c>
      <c r="I13040" s="8" t="e">
        <v>#N/A</v>
      </c>
      <c r="J13040" s="8" t="e">
        <v>#N/A</v>
      </c>
      <c r="K13040" s="8" t="e">
        <v>#N/A</v>
      </c>
      <c r="L13040" s="8">
        <v>0</v>
      </c>
      <c r="M13040" s="8">
        <v>0</v>
      </c>
      <c r="N13040" s="8">
        <v>0</v>
      </c>
      <c r="O13040" s="8">
        <v>0</v>
      </c>
      <c r="P13040" s="8">
        <v>0</v>
      </c>
    </row>
    <row r="13041" spans="1:16" x14ac:dyDescent="0.35">
      <c r="A13041" s="8" t="s">
        <v>235</v>
      </c>
      <c r="B13041" s="54">
        <v>44774</v>
      </c>
      <c r="C13041">
        <v>9</v>
      </c>
      <c r="D13041"/>
      <c r="E13041"/>
      <c r="F13041"/>
      <c r="G13041" s="8">
        <v>12959</v>
      </c>
      <c r="H13041" s="8">
        <v>13037</v>
      </c>
      <c r="I13041" s="8" t="e">
        <v>#N/A</v>
      </c>
      <c r="J13041" s="8" t="e">
        <v>#N/A</v>
      </c>
      <c r="K13041" s="8" t="e">
        <v>#N/A</v>
      </c>
      <c r="L13041" s="8">
        <v>0</v>
      </c>
      <c r="M13041" s="8">
        <v>0</v>
      </c>
      <c r="N13041" s="8">
        <v>0</v>
      </c>
      <c r="O13041" s="8">
        <v>0</v>
      </c>
      <c r="P13041" s="8">
        <v>0</v>
      </c>
    </row>
    <row r="13042" spans="1:16" x14ac:dyDescent="0.35">
      <c r="A13042" s="8" t="s">
        <v>235</v>
      </c>
      <c r="B13042" s="54">
        <v>44781</v>
      </c>
      <c r="C13042">
        <v>6</v>
      </c>
      <c r="D13042"/>
      <c r="E13042"/>
      <c r="F13042"/>
      <c r="G13042" s="8">
        <v>12959</v>
      </c>
      <c r="H13042" s="8">
        <v>13038</v>
      </c>
      <c r="I13042" s="8" t="e">
        <v>#N/A</v>
      </c>
      <c r="J13042" s="8" t="e">
        <v>#N/A</v>
      </c>
      <c r="K13042" s="8" t="e">
        <v>#N/A</v>
      </c>
      <c r="L13042" s="8">
        <v>0</v>
      </c>
      <c r="M13042" s="8">
        <v>0</v>
      </c>
      <c r="N13042" s="8">
        <v>0</v>
      </c>
      <c r="O13042" s="8">
        <v>0</v>
      </c>
      <c r="P13042" s="8">
        <v>0</v>
      </c>
    </row>
    <row r="13043" spans="1:16" x14ac:dyDescent="0.35">
      <c r="A13043" s="8" t="s">
        <v>235</v>
      </c>
      <c r="B13043" s="54">
        <v>44788</v>
      </c>
      <c r="C13043">
        <v>7</v>
      </c>
      <c r="D13043"/>
      <c r="E13043"/>
      <c r="F13043"/>
      <c r="G13043" s="8">
        <v>12959</v>
      </c>
      <c r="H13043" s="8">
        <v>13039</v>
      </c>
      <c r="I13043" s="8" t="e">
        <v>#N/A</v>
      </c>
      <c r="J13043" s="8" t="e">
        <v>#N/A</v>
      </c>
      <c r="K13043" s="8" t="e">
        <v>#N/A</v>
      </c>
      <c r="L13043" s="8">
        <v>0</v>
      </c>
      <c r="M13043" s="8">
        <v>0</v>
      </c>
      <c r="N13043" s="8">
        <v>0</v>
      </c>
      <c r="O13043" s="8">
        <v>0</v>
      </c>
      <c r="P13043" s="8">
        <v>0</v>
      </c>
    </row>
    <row r="13044" spans="1:16" x14ac:dyDescent="0.35">
      <c r="A13044" s="8" t="s">
        <v>235</v>
      </c>
      <c r="B13044" s="54">
        <v>44795</v>
      </c>
      <c r="C13044">
        <v>5</v>
      </c>
      <c r="D13044"/>
      <c r="E13044"/>
      <c r="F13044"/>
      <c r="G13044" s="8">
        <v>12959</v>
      </c>
      <c r="H13044" s="8">
        <v>13040</v>
      </c>
      <c r="I13044" s="8" t="e">
        <v>#N/A</v>
      </c>
      <c r="J13044" s="8" t="e">
        <v>#N/A</v>
      </c>
      <c r="K13044" s="8" t="e">
        <v>#N/A</v>
      </c>
      <c r="L13044" s="8">
        <v>0</v>
      </c>
      <c r="M13044" s="8">
        <v>0</v>
      </c>
      <c r="N13044" s="8">
        <v>0</v>
      </c>
      <c r="O13044" s="8">
        <v>0</v>
      </c>
      <c r="P13044" s="8">
        <v>0</v>
      </c>
    </row>
    <row r="13045" spans="1:16" x14ac:dyDescent="0.35">
      <c r="A13045" s="8" t="s">
        <v>235</v>
      </c>
      <c r="B13045" s="54">
        <v>44802</v>
      </c>
      <c r="C13045">
        <v>4</v>
      </c>
      <c r="D13045"/>
      <c r="E13045"/>
      <c r="F13045"/>
      <c r="G13045" s="8">
        <v>12959</v>
      </c>
      <c r="H13045" s="8">
        <v>13041</v>
      </c>
      <c r="I13045" s="8" t="e">
        <v>#N/A</v>
      </c>
      <c r="J13045" s="8" t="e">
        <v>#N/A</v>
      </c>
      <c r="K13045" s="8" t="e">
        <v>#N/A</v>
      </c>
      <c r="L13045" s="8">
        <v>0</v>
      </c>
      <c r="M13045" s="8">
        <v>0</v>
      </c>
      <c r="N13045" s="8">
        <v>0</v>
      </c>
      <c r="O13045" s="8">
        <v>0</v>
      </c>
      <c r="P13045" s="8">
        <v>0</v>
      </c>
    </row>
    <row r="13046" spans="1:16" x14ac:dyDescent="0.35">
      <c r="A13046" s="8" t="s">
        <v>235</v>
      </c>
      <c r="B13046" s="54">
        <v>44809</v>
      </c>
      <c r="C13046">
        <v>6</v>
      </c>
      <c r="D13046"/>
      <c r="E13046"/>
      <c r="F13046"/>
      <c r="G13046" s="8">
        <v>12959</v>
      </c>
      <c r="H13046" s="8">
        <v>13042</v>
      </c>
      <c r="I13046" s="8" t="e">
        <v>#N/A</v>
      </c>
      <c r="J13046" s="8" t="e">
        <v>#N/A</v>
      </c>
      <c r="K13046" s="8" t="e">
        <v>#N/A</v>
      </c>
      <c r="L13046" s="8">
        <v>0</v>
      </c>
      <c r="M13046" s="8">
        <v>0</v>
      </c>
      <c r="N13046" s="8">
        <v>0</v>
      </c>
      <c r="O13046" s="8">
        <v>0</v>
      </c>
      <c r="P13046" s="8">
        <v>0</v>
      </c>
    </row>
    <row r="13047" spans="1:16" x14ac:dyDescent="0.35">
      <c r="A13047" s="8" t="s">
        <v>235</v>
      </c>
      <c r="B13047" s="54">
        <v>44816</v>
      </c>
      <c r="C13047">
        <v>5</v>
      </c>
      <c r="D13047"/>
      <c r="E13047"/>
      <c r="F13047"/>
      <c r="G13047" s="8">
        <v>12959</v>
      </c>
      <c r="H13047" s="8">
        <v>13043</v>
      </c>
      <c r="I13047" s="8" t="e">
        <v>#N/A</v>
      </c>
      <c r="J13047" s="8" t="e">
        <v>#N/A</v>
      </c>
      <c r="K13047" s="8" t="e">
        <v>#N/A</v>
      </c>
      <c r="L13047" s="8">
        <v>0</v>
      </c>
      <c r="M13047" s="8">
        <v>0</v>
      </c>
      <c r="N13047" s="8">
        <v>0</v>
      </c>
      <c r="O13047" s="8">
        <v>0</v>
      </c>
      <c r="P13047" s="8">
        <v>0</v>
      </c>
    </row>
    <row r="13048" spans="1:16" x14ac:dyDescent="0.35">
      <c r="A13048" s="8" t="s">
        <v>235</v>
      </c>
      <c r="B13048" s="54">
        <v>44823</v>
      </c>
      <c r="C13048">
        <v>10</v>
      </c>
      <c r="D13048"/>
      <c r="E13048"/>
      <c r="F13048"/>
      <c r="G13048" s="8">
        <v>12959</v>
      </c>
      <c r="H13048" s="8">
        <v>13044</v>
      </c>
      <c r="I13048" s="8" t="e">
        <v>#N/A</v>
      </c>
      <c r="J13048" s="8" t="e">
        <v>#N/A</v>
      </c>
      <c r="K13048" s="8" t="e">
        <v>#N/A</v>
      </c>
      <c r="L13048" s="8">
        <v>0</v>
      </c>
      <c r="M13048" s="8">
        <v>0</v>
      </c>
      <c r="N13048" s="8">
        <v>0</v>
      </c>
      <c r="O13048" s="8">
        <v>0</v>
      </c>
      <c r="P13048" s="8">
        <v>0</v>
      </c>
    </row>
    <row r="13049" spans="1:16" x14ac:dyDescent="0.35">
      <c r="A13049" s="8" t="s">
        <v>235</v>
      </c>
      <c r="B13049" s="54">
        <v>44830</v>
      </c>
      <c r="C13049">
        <v>10</v>
      </c>
      <c r="D13049"/>
      <c r="E13049"/>
      <c r="F13049"/>
      <c r="G13049" s="8">
        <v>12959</v>
      </c>
      <c r="H13049" s="8">
        <v>13045</v>
      </c>
      <c r="I13049" s="8" t="e">
        <v>#N/A</v>
      </c>
      <c r="J13049" s="8" t="e">
        <v>#N/A</v>
      </c>
      <c r="K13049" s="8" t="e">
        <v>#N/A</v>
      </c>
      <c r="L13049" s="8">
        <v>0</v>
      </c>
      <c r="M13049" s="8">
        <v>0</v>
      </c>
      <c r="N13049" s="8">
        <v>0</v>
      </c>
      <c r="O13049" s="8">
        <v>0</v>
      </c>
      <c r="P13049" s="8">
        <v>0</v>
      </c>
    </row>
    <row r="13050" spans="1:16" x14ac:dyDescent="0.35">
      <c r="A13050" s="8" t="s">
        <v>235</v>
      </c>
      <c r="B13050" s="54">
        <v>44837</v>
      </c>
      <c r="C13050">
        <v>5</v>
      </c>
      <c r="D13050"/>
      <c r="E13050"/>
      <c r="F13050"/>
      <c r="G13050" s="8">
        <v>12959</v>
      </c>
      <c r="H13050" s="8">
        <v>13046</v>
      </c>
      <c r="I13050" s="8" t="e">
        <v>#N/A</v>
      </c>
      <c r="J13050" s="8" t="e">
        <v>#N/A</v>
      </c>
      <c r="K13050" s="8" t="e">
        <v>#N/A</v>
      </c>
      <c r="L13050" s="8">
        <v>0</v>
      </c>
      <c r="M13050" s="8">
        <v>0</v>
      </c>
      <c r="N13050" s="8">
        <v>0</v>
      </c>
      <c r="O13050" s="8">
        <v>0</v>
      </c>
      <c r="P13050" s="8">
        <v>0</v>
      </c>
    </row>
    <row r="13051" spans="1:16" x14ac:dyDescent="0.35">
      <c r="A13051" s="8" t="s">
        <v>235</v>
      </c>
      <c r="B13051" s="54">
        <v>44844</v>
      </c>
      <c r="C13051">
        <v>8</v>
      </c>
      <c r="D13051"/>
      <c r="E13051"/>
      <c r="F13051"/>
      <c r="G13051" s="8">
        <v>12959</v>
      </c>
      <c r="H13051" s="8">
        <v>13047</v>
      </c>
      <c r="I13051" s="8" t="e">
        <v>#N/A</v>
      </c>
      <c r="J13051" s="8" t="e">
        <v>#N/A</v>
      </c>
      <c r="K13051" s="8" t="e">
        <v>#N/A</v>
      </c>
      <c r="L13051" s="8">
        <v>0</v>
      </c>
      <c r="M13051" s="8">
        <v>0</v>
      </c>
      <c r="N13051" s="8">
        <v>0</v>
      </c>
      <c r="O13051" s="8">
        <v>0</v>
      </c>
      <c r="P13051" s="8">
        <v>0</v>
      </c>
    </row>
    <row r="13052" spans="1:16" x14ac:dyDescent="0.35">
      <c r="A13052" s="8" t="s">
        <v>235</v>
      </c>
      <c r="B13052" s="54">
        <v>44851</v>
      </c>
      <c r="C13052">
        <v>10</v>
      </c>
      <c r="D13052"/>
      <c r="E13052"/>
      <c r="F13052"/>
      <c r="G13052" s="8">
        <v>12959</v>
      </c>
      <c r="H13052" s="8">
        <v>13048</v>
      </c>
      <c r="I13052" s="8" t="e">
        <v>#N/A</v>
      </c>
      <c r="J13052" s="8" t="e">
        <v>#N/A</v>
      </c>
      <c r="K13052" s="8" t="e">
        <v>#N/A</v>
      </c>
      <c r="L13052" s="8">
        <v>0</v>
      </c>
      <c r="M13052" s="8">
        <v>0</v>
      </c>
      <c r="N13052" s="8">
        <v>0</v>
      </c>
      <c r="O13052" s="8">
        <v>0</v>
      </c>
      <c r="P13052" s="8">
        <v>0</v>
      </c>
    </row>
    <row r="13053" spans="1:16" x14ac:dyDescent="0.35">
      <c r="A13053" s="8" t="s">
        <v>235</v>
      </c>
      <c r="B13053" s="54">
        <v>44858</v>
      </c>
      <c r="C13053">
        <v>4</v>
      </c>
      <c r="D13053"/>
      <c r="E13053"/>
      <c r="F13053"/>
      <c r="G13053" s="8">
        <v>12959</v>
      </c>
      <c r="H13053" s="8">
        <v>13049</v>
      </c>
      <c r="I13053" s="8" t="e">
        <v>#N/A</v>
      </c>
      <c r="J13053" s="8" t="e">
        <v>#N/A</v>
      </c>
      <c r="K13053" s="8" t="e">
        <v>#N/A</v>
      </c>
      <c r="L13053" s="8">
        <v>0</v>
      </c>
      <c r="M13053" s="8">
        <v>0</v>
      </c>
      <c r="N13053" s="8">
        <v>0</v>
      </c>
      <c r="O13053" s="8">
        <v>0</v>
      </c>
      <c r="P13053" s="8">
        <v>0</v>
      </c>
    </row>
    <row r="13054" spans="1:16" x14ac:dyDescent="0.35">
      <c r="A13054" s="8" t="s">
        <v>235</v>
      </c>
      <c r="B13054" s="54">
        <v>44865</v>
      </c>
      <c r="C13054">
        <v>5</v>
      </c>
      <c r="D13054"/>
      <c r="E13054"/>
      <c r="F13054"/>
      <c r="G13054" s="8">
        <v>12959</v>
      </c>
      <c r="H13054" s="8">
        <v>13050</v>
      </c>
      <c r="I13054" s="8" t="e">
        <v>#N/A</v>
      </c>
      <c r="J13054" s="8" t="e">
        <v>#N/A</v>
      </c>
      <c r="K13054" s="8" t="e">
        <v>#N/A</v>
      </c>
      <c r="L13054" s="8">
        <v>0</v>
      </c>
      <c r="M13054" s="8">
        <v>0</v>
      </c>
      <c r="N13054" s="8">
        <v>0</v>
      </c>
      <c r="O13054" s="8">
        <v>0</v>
      </c>
      <c r="P13054" s="8">
        <v>0</v>
      </c>
    </row>
    <row r="13055" spans="1:16" x14ac:dyDescent="0.35">
      <c r="A13055" s="8" t="s">
        <v>235</v>
      </c>
      <c r="B13055" s="54">
        <v>44872</v>
      </c>
      <c r="C13055">
        <v>11</v>
      </c>
      <c r="D13055"/>
      <c r="E13055"/>
      <c r="F13055"/>
      <c r="G13055" s="8">
        <v>12959</v>
      </c>
      <c r="H13055" s="8">
        <v>13051</v>
      </c>
      <c r="I13055" s="8" t="e">
        <v>#N/A</v>
      </c>
      <c r="J13055" s="8" t="e">
        <v>#N/A</v>
      </c>
      <c r="K13055" s="8" t="e">
        <v>#N/A</v>
      </c>
      <c r="L13055" s="8">
        <v>0</v>
      </c>
      <c r="M13055" s="8">
        <v>0</v>
      </c>
      <c r="N13055" s="8">
        <v>0</v>
      </c>
      <c r="O13055" s="8">
        <v>0</v>
      </c>
      <c r="P13055" s="8">
        <v>0</v>
      </c>
    </row>
    <row r="13056" spans="1:16" x14ac:dyDescent="0.35">
      <c r="A13056" s="8" t="s">
        <v>235</v>
      </c>
      <c r="B13056" s="54">
        <v>44879</v>
      </c>
      <c r="C13056">
        <v>12</v>
      </c>
      <c r="D13056"/>
      <c r="E13056"/>
      <c r="F13056"/>
      <c r="G13056" s="8">
        <v>12959</v>
      </c>
      <c r="H13056" s="8">
        <v>13052</v>
      </c>
      <c r="I13056" s="8" t="e">
        <v>#N/A</v>
      </c>
      <c r="J13056" s="8" t="e">
        <v>#N/A</v>
      </c>
      <c r="K13056" s="8" t="e">
        <v>#N/A</v>
      </c>
      <c r="L13056" s="8">
        <v>0</v>
      </c>
      <c r="M13056" s="8">
        <v>0</v>
      </c>
      <c r="N13056" s="8">
        <v>0</v>
      </c>
      <c r="O13056" s="8">
        <v>0</v>
      </c>
      <c r="P13056" s="8">
        <v>0</v>
      </c>
    </row>
    <row r="13057" spans="1:16" x14ac:dyDescent="0.35">
      <c r="A13057" s="8" t="s">
        <v>235</v>
      </c>
      <c r="B13057" s="54">
        <v>44886</v>
      </c>
      <c r="C13057">
        <v>6</v>
      </c>
      <c r="D13057"/>
      <c r="E13057"/>
      <c r="F13057"/>
      <c r="G13057" s="8">
        <v>12959</v>
      </c>
      <c r="H13057" s="8">
        <v>13053</v>
      </c>
      <c r="I13057" s="8" t="e">
        <v>#N/A</v>
      </c>
      <c r="J13057" s="8" t="e">
        <v>#N/A</v>
      </c>
      <c r="K13057" s="8" t="e">
        <v>#N/A</v>
      </c>
      <c r="L13057" s="8">
        <v>0</v>
      </c>
      <c r="M13057" s="8">
        <v>0</v>
      </c>
      <c r="N13057" s="8">
        <v>0</v>
      </c>
      <c r="O13057" s="8">
        <v>0</v>
      </c>
      <c r="P13057" s="8">
        <v>0</v>
      </c>
    </row>
    <row r="13058" spans="1:16" x14ac:dyDescent="0.35">
      <c r="A13058" s="8" t="s">
        <v>235</v>
      </c>
      <c r="B13058" s="54">
        <v>44893</v>
      </c>
      <c r="C13058">
        <v>7</v>
      </c>
      <c r="D13058"/>
      <c r="E13058"/>
      <c r="F13058"/>
      <c r="G13058" s="8">
        <v>12959</v>
      </c>
      <c r="H13058" s="8">
        <v>13054</v>
      </c>
      <c r="I13058" s="8" t="e">
        <v>#N/A</v>
      </c>
      <c r="J13058" s="8" t="e">
        <v>#N/A</v>
      </c>
      <c r="K13058" s="8" t="e">
        <v>#N/A</v>
      </c>
      <c r="L13058" s="8">
        <v>0</v>
      </c>
      <c r="M13058" s="8">
        <v>0</v>
      </c>
      <c r="N13058" s="8">
        <v>0</v>
      </c>
      <c r="O13058" s="8">
        <v>0</v>
      </c>
      <c r="P13058" s="8">
        <v>0</v>
      </c>
    </row>
    <row r="13059" spans="1:16" x14ac:dyDescent="0.35">
      <c r="A13059" s="8" t="s">
        <v>235</v>
      </c>
      <c r="B13059" s="54">
        <v>44900</v>
      </c>
      <c r="C13059">
        <v>5</v>
      </c>
      <c r="D13059"/>
      <c r="E13059"/>
      <c r="F13059"/>
      <c r="G13059" s="8">
        <v>12959</v>
      </c>
      <c r="H13059" s="8">
        <v>13055</v>
      </c>
      <c r="I13059" s="8" t="e">
        <v>#N/A</v>
      </c>
      <c r="J13059" s="8" t="e">
        <v>#N/A</v>
      </c>
      <c r="K13059" s="8" t="e">
        <v>#N/A</v>
      </c>
      <c r="L13059" s="8">
        <v>0</v>
      </c>
      <c r="M13059" s="8">
        <v>0</v>
      </c>
      <c r="N13059" s="8">
        <v>0</v>
      </c>
      <c r="O13059" s="8">
        <v>0</v>
      </c>
      <c r="P13059" s="8">
        <v>0</v>
      </c>
    </row>
    <row r="13060" spans="1:16" x14ac:dyDescent="0.35">
      <c r="A13060" s="8" t="s">
        <v>235</v>
      </c>
      <c r="B13060" s="54">
        <v>44907</v>
      </c>
      <c r="C13060">
        <v>7</v>
      </c>
      <c r="D13060"/>
      <c r="E13060"/>
      <c r="F13060"/>
      <c r="G13060" s="8">
        <v>12959</v>
      </c>
      <c r="H13060" s="8">
        <v>13056</v>
      </c>
      <c r="I13060" s="8" t="e">
        <v>#N/A</v>
      </c>
      <c r="J13060" s="8" t="e">
        <v>#N/A</v>
      </c>
      <c r="K13060" s="8" t="e">
        <v>#N/A</v>
      </c>
      <c r="L13060" s="8">
        <v>0</v>
      </c>
      <c r="M13060" s="8">
        <v>0</v>
      </c>
      <c r="N13060" s="8">
        <v>0</v>
      </c>
      <c r="O13060" s="8">
        <v>0</v>
      </c>
      <c r="P13060" s="8">
        <v>0</v>
      </c>
    </row>
    <row r="13061" spans="1:16" x14ac:dyDescent="0.35">
      <c r="A13061" s="8" t="s">
        <v>235</v>
      </c>
      <c r="B13061" s="54">
        <v>44914</v>
      </c>
      <c r="C13061">
        <v>8</v>
      </c>
      <c r="D13061"/>
      <c r="E13061"/>
      <c r="F13061"/>
      <c r="G13061" s="8">
        <v>12959</v>
      </c>
      <c r="H13061" s="8">
        <v>13057</v>
      </c>
      <c r="I13061" s="8" t="e">
        <v>#N/A</v>
      </c>
      <c r="J13061" s="8" t="e">
        <v>#N/A</v>
      </c>
      <c r="K13061" s="8" t="e">
        <v>#N/A</v>
      </c>
      <c r="L13061" s="8">
        <v>0</v>
      </c>
      <c r="M13061" s="8">
        <v>0</v>
      </c>
      <c r="N13061" s="8">
        <v>0</v>
      </c>
      <c r="O13061" s="8">
        <v>0</v>
      </c>
      <c r="P13061" s="8">
        <v>0</v>
      </c>
    </row>
    <row r="13062" spans="1:16" x14ac:dyDescent="0.35">
      <c r="A13062" s="8" t="s">
        <v>235</v>
      </c>
      <c r="B13062" s="54">
        <v>44921</v>
      </c>
      <c r="C13062">
        <v>5</v>
      </c>
      <c r="D13062"/>
      <c r="E13062">
        <v>4</v>
      </c>
      <c r="F13062">
        <v>7.3432285970000004</v>
      </c>
      <c r="G13062" s="8">
        <v>12959</v>
      </c>
      <c r="H13062" s="8">
        <v>13058</v>
      </c>
      <c r="I13062" s="8" t="e">
        <v>#N/A</v>
      </c>
      <c r="J13062" s="8" t="e">
        <v>#N/A</v>
      </c>
      <c r="K13062" s="8" t="e">
        <v>#N/A</v>
      </c>
      <c r="L13062" s="8">
        <v>0</v>
      </c>
      <c r="M13062" s="8">
        <v>0</v>
      </c>
      <c r="N13062" s="8" t="e">
        <v>#N/A</v>
      </c>
      <c r="O13062" s="8" t="e">
        <v>#N/A</v>
      </c>
      <c r="P13062" s="8">
        <v>0</v>
      </c>
    </row>
    <row r="13063" spans="1:16" x14ac:dyDescent="0.35">
      <c r="A13063" s="8" t="s">
        <v>235</v>
      </c>
      <c r="B13063" s="54">
        <v>44928</v>
      </c>
      <c r="C13063">
        <v>7</v>
      </c>
      <c r="D13063">
        <v>7.4518365579805126</v>
      </c>
      <c r="E13063">
        <v>4</v>
      </c>
      <c r="F13063">
        <v>7.3801586675048716</v>
      </c>
      <c r="G13063" s="8">
        <v>12959</v>
      </c>
      <c r="H13063" s="8">
        <v>13059</v>
      </c>
      <c r="I13063" s="8">
        <v>4</v>
      </c>
      <c r="J13063" s="8">
        <v>7.5555555555555554</v>
      </c>
      <c r="K13063" s="8">
        <v>9.9491860255353615</v>
      </c>
      <c r="L13063" s="8">
        <v>0.38015866750487159</v>
      </c>
      <c r="M13063" s="8">
        <v>2.9491860255353615</v>
      </c>
      <c r="N13063" s="8">
        <v>0.55555555555555536</v>
      </c>
      <c r="O13063" s="8">
        <v>3</v>
      </c>
      <c r="P13063" s="8">
        <v>1</v>
      </c>
    </row>
    <row r="13064" spans="1:16" x14ac:dyDescent="0.35">
      <c r="A13064" s="8" t="s">
        <v>235</v>
      </c>
      <c r="B13064" s="54">
        <v>44935</v>
      </c>
      <c r="C13064">
        <v>5</v>
      </c>
      <c r="D13064">
        <v>6.9518010305063038</v>
      </c>
      <c r="E13064">
        <v>4</v>
      </c>
      <c r="F13064">
        <v>7.3365149174335693</v>
      </c>
      <c r="G13064" s="8">
        <v>12959</v>
      </c>
      <c r="H13064" s="8">
        <v>13060</v>
      </c>
      <c r="I13064" s="8">
        <v>3</v>
      </c>
      <c r="J13064" s="8">
        <v>7.4444444444444446</v>
      </c>
      <c r="K13064" s="8">
        <v>8.0611358936824882</v>
      </c>
      <c r="L13064" s="8">
        <v>2.3365149174335693</v>
      </c>
      <c r="M13064" s="8">
        <v>3.0611358936824882</v>
      </c>
      <c r="N13064" s="8">
        <v>2.4444444444444446</v>
      </c>
      <c r="O13064" s="8">
        <v>2</v>
      </c>
      <c r="P13064" s="8">
        <v>1</v>
      </c>
    </row>
    <row r="13065" spans="1:16" x14ac:dyDescent="0.35">
      <c r="A13065" s="8" t="s">
        <v>235</v>
      </c>
      <c r="B13065" s="54">
        <v>44942</v>
      </c>
      <c r="C13065">
        <v>7</v>
      </c>
      <c r="D13065">
        <v>5.951795159758273</v>
      </c>
      <c r="E13065">
        <v>4</v>
      </c>
      <c r="F13065">
        <v>7.3747420744580383</v>
      </c>
      <c r="G13065" s="8">
        <v>12959</v>
      </c>
      <c r="H13065" s="8">
        <v>13061</v>
      </c>
      <c r="I13065" s="8">
        <v>3</v>
      </c>
      <c r="J13065" s="8">
        <v>7.2222222222222223</v>
      </c>
      <c r="K13065" s="8">
        <v>7.0406224399578976</v>
      </c>
      <c r="L13065" s="8">
        <v>0.37474207445803831</v>
      </c>
      <c r="M13065" s="8">
        <v>4.0622439957897605E-2</v>
      </c>
      <c r="N13065" s="8">
        <v>0.22222222222222232</v>
      </c>
      <c r="O13065" s="8">
        <v>4</v>
      </c>
      <c r="P13065" s="8">
        <v>1</v>
      </c>
    </row>
    <row r="13066" spans="1:16" x14ac:dyDescent="0.35">
      <c r="A13066" s="8" t="s">
        <v>235</v>
      </c>
      <c r="B13066" s="54">
        <v>44949</v>
      </c>
      <c r="C13066">
        <v>8</v>
      </c>
      <c r="D13066">
        <v>5.4518159815656499</v>
      </c>
      <c r="E13066">
        <v>4</v>
      </c>
      <c r="F13066">
        <v>7.4384784773754289</v>
      </c>
      <c r="G13066" s="8">
        <v>12959</v>
      </c>
      <c r="H13066" s="8">
        <v>13062</v>
      </c>
      <c r="I13066" s="8">
        <v>5</v>
      </c>
      <c r="J13066" s="8">
        <v>7.333333333333333</v>
      </c>
      <c r="K13066" s="8">
        <v>6.140317655938353</v>
      </c>
      <c r="L13066" s="8">
        <v>0.56152152262457111</v>
      </c>
      <c r="M13066" s="8">
        <v>1.859682344061647</v>
      </c>
      <c r="N13066" s="8">
        <v>0.66666666666666696</v>
      </c>
      <c r="O13066" s="8">
        <v>3</v>
      </c>
      <c r="P13066" s="8">
        <v>1</v>
      </c>
    </row>
    <row r="13067" spans="1:16" x14ac:dyDescent="0.35">
      <c r="A13067" s="8" t="s">
        <v>235</v>
      </c>
      <c r="B13067" s="54">
        <v>44956</v>
      </c>
      <c r="C13067">
        <v>5</v>
      </c>
      <c r="D13067">
        <v>7.4518454482773349</v>
      </c>
      <c r="E13067">
        <v>4</v>
      </c>
      <c r="F13067">
        <v>7.4097922851709788</v>
      </c>
      <c r="G13067" s="8">
        <v>12959</v>
      </c>
      <c r="H13067" s="8">
        <v>13063</v>
      </c>
      <c r="I13067" s="8">
        <v>5</v>
      </c>
      <c r="J13067" s="8">
        <v>7.5555555555555554</v>
      </c>
      <c r="K13067" s="8">
        <v>7.3440516203402009</v>
      </c>
      <c r="L13067" s="8">
        <v>2.4097922851709788</v>
      </c>
      <c r="M13067" s="8">
        <v>2.3440516203402009</v>
      </c>
      <c r="N13067" s="8">
        <v>2.5555555555555554</v>
      </c>
      <c r="O13067" s="8">
        <v>0</v>
      </c>
      <c r="P13067" s="8">
        <v>1</v>
      </c>
    </row>
    <row r="13068" spans="1:16" x14ac:dyDescent="0.35">
      <c r="A13068" s="8" t="s">
        <v>235</v>
      </c>
      <c r="B13068" s="54">
        <v>44963</v>
      </c>
      <c r="C13068">
        <v>5</v>
      </c>
      <c r="D13068">
        <v>8.9518674950267609</v>
      </c>
      <c r="E13068">
        <v>4</v>
      </c>
      <c r="F13068">
        <v>7.3664393655654008</v>
      </c>
      <c r="G13068" s="8">
        <v>12959</v>
      </c>
      <c r="H13068" s="8">
        <v>13064</v>
      </c>
      <c r="I13068" s="8">
        <v>5</v>
      </c>
      <c r="J13068" s="8">
        <v>6.8888888888888893</v>
      </c>
      <c r="K13068" s="8">
        <v>7.3405235352070051</v>
      </c>
      <c r="L13068" s="8">
        <v>2.3664393655654008</v>
      </c>
      <c r="M13068" s="8">
        <v>2.3405235352070051</v>
      </c>
      <c r="N13068" s="8">
        <v>1.8888888888888893</v>
      </c>
      <c r="O13068" s="8">
        <v>0</v>
      </c>
      <c r="P13068" s="8">
        <v>1</v>
      </c>
    </row>
    <row r="13069" spans="1:16" x14ac:dyDescent="0.35">
      <c r="A13069" s="8" t="s">
        <v>235</v>
      </c>
      <c r="B13069" s="54">
        <v>44970</v>
      </c>
      <c r="C13069">
        <v>10</v>
      </c>
      <c r="D13069">
        <v>9.9518798539917288</v>
      </c>
      <c r="E13069">
        <v>4</v>
      </c>
      <c r="F13069">
        <v>7.5049999520000004</v>
      </c>
      <c r="G13069" s="8">
        <v>12959</v>
      </c>
      <c r="H13069" s="8">
        <v>13065</v>
      </c>
      <c r="I13069" s="8">
        <v>8</v>
      </c>
      <c r="J13069" s="8">
        <v>6.333333333333333</v>
      </c>
      <c r="K13069" s="8">
        <v>8.0062065895715406</v>
      </c>
      <c r="L13069" s="8">
        <v>2.4950000479999996</v>
      </c>
      <c r="M13069" s="8">
        <v>1.9937934104284594</v>
      </c>
      <c r="N13069" s="8">
        <v>3.666666666666667</v>
      </c>
      <c r="O13069" s="8">
        <v>2</v>
      </c>
      <c r="P13069" s="8">
        <v>1</v>
      </c>
    </row>
    <row r="13070" spans="1:16" x14ac:dyDescent="0.35">
      <c r="A13070" s="8" t="s">
        <v>235</v>
      </c>
      <c r="B13070" s="54">
        <v>44977</v>
      </c>
      <c r="C13070">
        <v>15</v>
      </c>
      <c r="D13070">
        <v>10.951900039510608</v>
      </c>
      <c r="E13070">
        <v>4</v>
      </c>
      <c r="F13070">
        <v>7.7989511673656224</v>
      </c>
      <c r="G13070" s="8">
        <v>12959</v>
      </c>
      <c r="H13070" s="8">
        <v>13066</v>
      </c>
      <c r="I13070" s="8">
        <v>3</v>
      </c>
      <c r="J13070" s="8">
        <v>6.5555555555555554</v>
      </c>
      <c r="K13070" s="8">
        <v>10.736679831812037</v>
      </c>
      <c r="L13070" s="8">
        <v>7.2010488326343776</v>
      </c>
      <c r="M13070" s="8">
        <v>4.2633201681879633</v>
      </c>
      <c r="N13070" s="8">
        <v>8.4444444444444446</v>
      </c>
      <c r="O13070" s="8">
        <v>12</v>
      </c>
      <c r="P13070" s="8">
        <v>1</v>
      </c>
    </row>
    <row r="13071" spans="1:16" x14ac:dyDescent="0.35">
      <c r="A13071" s="8" t="s">
        <v>235</v>
      </c>
      <c r="B13071" s="54">
        <v>44984</v>
      </c>
      <c r="C13071">
        <v>6</v>
      </c>
      <c r="D13071">
        <v>6.9519168831038849</v>
      </c>
      <c r="E13071">
        <v>4</v>
      </c>
      <c r="F13071">
        <v>7.7809018636270952</v>
      </c>
      <c r="G13071" s="8">
        <v>12959</v>
      </c>
      <c r="H13071" s="8">
        <v>13067</v>
      </c>
      <c r="I13071" s="8">
        <v>4</v>
      </c>
      <c r="J13071" s="8">
        <v>6.333333333333333</v>
      </c>
      <c r="K13071" s="8">
        <v>5.3219756949272385</v>
      </c>
      <c r="L13071" s="8">
        <v>1.7809018636270952</v>
      </c>
      <c r="M13071" s="8">
        <v>0.67802430507276146</v>
      </c>
      <c r="N13071" s="8">
        <v>0.33333333333333304</v>
      </c>
      <c r="O13071" s="8">
        <v>2</v>
      </c>
      <c r="P13071" s="8">
        <v>1</v>
      </c>
    </row>
    <row r="13072" spans="1:16" x14ac:dyDescent="0.35">
      <c r="A13072" s="8" t="s">
        <v>235</v>
      </c>
      <c r="B13072" s="54">
        <v>44991</v>
      </c>
      <c r="C13072">
        <v>5</v>
      </c>
      <c r="D13072">
        <v>5.9519366160751606</v>
      </c>
      <c r="E13072">
        <v>4</v>
      </c>
      <c r="F13072">
        <v>7.7474196512025371</v>
      </c>
      <c r="G13072" s="8">
        <v>12959</v>
      </c>
      <c r="H13072" s="8">
        <v>13068</v>
      </c>
      <c r="I13072" s="8">
        <v>3</v>
      </c>
      <c r="J13072" s="8">
        <v>6.333333333333333</v>
      </c>
      <c r="K13072" s="8">
        <v>5.7119474855677161</v>
      </c>
      <c r="L13072" s="8">
        <v>2.7474196512025371</v>
      </c>
      <c r="M13072" s="8">
        <v>0.71194748556771614</v>
      </c>
      <c r="N13072" s="8">
        <v>1.333333333333333</v>
      </c>
      <c r="O13072" s="8">
        <v>2</v>
      </c>
      <c r="P13072" s="8">
        <v>1</v>
      </c>
    </row>
    <row r="13073" spans="1:16" x14ac:dyDescent="0.35">
      <c r="A13073" s="8" t="s">
        <v>235</v>
      </c>
      <c r="B13073" s="54">
        <v>44998</v>
      </c>
      <c r="C13073">
        <v>7</v>
      </c>
      <c r="D13073">
        <v>5.9519489236969445</v>
      </c>
      <c r="E13073">
        <v>4</v>
      </c>
      <c r="F13073">
        <v>7.7677506522627127</v>
      </c>
      <c r="G13073" s="8">
        <v>12959</v>
      </c>
      <c r="H13073" s="8">
        <v>13069</v>
      </c>
      <c r="I13073" s="8">
        <v>4</v>
      </c>
      <c r="J13073" s="8">
        <v>6.666666666666667</v>
      </c>
      <c r="K13073" s="8">
        <v>5.565666144583755</v>
      </c>
      <c r="L13073" s="8">
        <v>0.76775065226271266</v>
      </c>
      <c r="M13073" s="8">
        <v>1.434333855416245</v>
      </c>
      <c r="N13073" s="8">
        <v>0.33333333333333304</v>
      </c>
      <c r="O13073" s="8">
        <v>3</v>
      </c>
      <c r="P13073" s="8">
        <v>1</v>
      </c>
    </row>
    <row r="13074" spans="1:16" x14ac:dyDescent="0.35">
      <c r="A13074" s="8" t="s">
        <v>235</v>
      </c>
      <c r="B13074" s="54">
        <v>45005</v>
      </c>
      <c r="C13074">
        <v>5</v>
      </c>
      <c r="D13074">
        <v>8.4519423897039569</v>
      </c>
      <c r="E13074">
        <v>4</v>
      </c>
      <c r="F13074">
        <v>7.7235433314127349</v>
      </c>
      <c r="G13074" s="8">
        <v>12959</v>
      </c>
      <c r="H13074" s="8">
        <v>13070</v>
      </c>
      <c r="I13074" s="8">
        <v>5</v>
      </c>
      <c r="J13074" s="8">
        <v>7.4444444444444446</v>
      </c>
      <c r="K13074" s="8">
        <v>7.2322549402757152</v>
      </c>
      <c r="L13074" s="8">
        <v>2.7235433314127349</v>
      </c>
      <c r="M13074" s="8">
        <v>2.2322549402757152</v>
      </c>
      <c r="N13074" s="8">
        <v>2.4444444444444446</v>
      </c>
      <c r="O13074" s="8">
        <v>0</v>
      </c>
      <c r="P13074" s="8">
        <v>1</v>
      </c>
    </row>
    <row r="13075" spans="1:16" x14ac:dyDescent="0.35">
      <c r="A13075" s="8" t="s">
        <v>235</v>
      </c>
      <c r="B13075" s="54">
        <v>45012</v>
      </c>
      <c r="C13075">
        <v>6</v>
      </c>
      <c r="D13075">
        <v>7.9519405145657185</v>
      </c>
      <c r="E13075">
        <v>4</v>
      </c>
      <c r="F13075">
        <v>7.7204081829441034</v>
      </c>
      <c r="G13075" s="8">
        <v>12959</v>
      </c>
      <c r="H13075" s="8">
        <v>13071</v>
      </c>
      <c r="I13075" s="8">
        <v>6</v>
      </c>
      <c r="J13075" s="8">
        <v>7.5555555555555554</v>
      </c>
      <c r="K13075" s="8">
        <v>8.2248388309378395</v>
      </c>
      <c r="L13075" s="8">
        <v>1.7204081829441034</v>
      </c>
      <c r="M13075" s="8">
        <v>2.2248388309378395</v>
      </c>
      <c r="N13075" s="8">
        <v>1.5555555555555554</v>
      </c>
      <c r="O13075" s="8">
        <v>0</v>
      </c>
      <c r="P13075" s="8">
        <v>1</v>
      </c>
    </row>
    <row r="13076" spans="1:16" x14ac:dyDescent="0.35">
      <c r="A13076" s="8" t="s">
        <v>235</v>
      </c>
      <c r="B13076" s="54">
        <v>45019</v>
      </c>
      <c r="C13076">
        <v>6</v>
      </c>
      <c r="D13076">
        <v>8.4519443846641362</v>
      </c>
      <c r="E13076">
        <v>4</v>
      </c>
      <c r="F13076">
        <v>7.7176708055700436</v>
      </c>
      <c r="G13076" s="8">
        <v>12959</v>
      </c>
      <c r="H13076" s="8">
        <v>13072</v>
      </c>
      <c r="I13076" s="8">
        <v>15</v>
      </c>
      <c r="J13076" s="8">
        <v>7.333333333333333</v>
      </c>
      <c r="K13076" s="8">
        <v>8.9582218042797592</v>
      </c>
      <c r="L13076" s="8">
        <v>1.7176708055700436</v>
      </c>
      <c r="M13076" s="8">
        <v>2.9582218042797592</v>
      </c>
      <c r="N13076" s="8">
        <v>1.333333333333333</v>
      </c>
      <c r="O13076" s="8">
        <v>9</v>
      </c>
      <c r="P13076" s="8">
        <v>1</v>
      </c>
    </row>
    <row r="13077" spans="1:16" x14ac:dyDescent="0.35">
      <c r="A13077" s="8" t="s">
        <v>235</v>
      </c>
      <c r="B13077" s="54">
        <v>45026</v>
      </c>
      <c r="C13077">
        <v>12</v>
      </c>
      <c r="D13077">
        <v>16.951949286101705</v>
      </c>
      <c r="E13077">
        <v>4</v>
      </c>
      <c r="F13077">
        <v>7.8835156245946569</v>
      </c>
      <c r="G13077" s="8">
        <v>12959</v>
      </c>
      <c r="H13077" s="8">
        <v>13073</v>
      </c>
      <c r="I13077" s="8">
        <v>7</v>
      </c>
      <c r="J13077" s="8">
        <v>7.5555555555555554</v>
      </c>
      <c r="K13077" s="8">
        <v>18.114535566272963</v>
      </c>
      <c r="L13077" s="8">
        <v>4.1164843754053431</v>
      </c>
      <c r="M13077" s="8">
        <v>6.1145355662729628</v>
      </c>
      <c r="N13077" s="8">
        <v>4.4444444444444446</v>
      </c>
      <c r="O13077" s="8">
        <v>5</v>
      </c>
      <c r="P13077" s="8">
        <v>1</v>
      </c>
    </row>
    <row r="13078" spans="1:16" x14ac:dyDescent="0.35">
      <c r="A13078" s="8" t="s">
        <v>235</v>
      </c>
      <c r="B13078" s="54">
        <v>45033</v>
      </c>
      <c r="C13078">
        <v>8</v>
      </c>
      <c r="D13078">
        <v>7.9519598126001902</v>
      </c>
      <c r="E13078">
        <v>4</v>
      </c>
      <c r="F13078">
        <v>7.9362988808424166</v>
      </c>
      <c r="G13078" s="8">
        <v>12959</v>
      </c>
      <c r="H13078" s="8">
        <v>13074</v>
      </c>
      <c r="I13078" s="8">
        <v>10</v>
      </c>
      <c r="J13078" s="8">
        <v>7.333333333333333</v>
      </c>
      <c r="K13078" s="8">
        <v>9.8591232543049401</v>
      </c>
      <c r="L13078" s="8">
        <v>6.3701119157583364E-2</v>
      </c>
      <c r="M13078" s="8">
        <v>1.8591232543049401</v>
      </c>
      <c r="N13078" s="8">
        <v>0.66666666666666696</v>
      </c>
      <c r="O13078" s="8">
        <v>2</v>
      </c>
      <c r="P13078" s="8">
        <v>1</v>
      </c>
    </row>
    <row r="13079" spans="1:16" x14ac:dyDescent="0.35">
      <c r="A13079" s="8" t="s">
        <v>235</v>
      </c>
      <c r="B13079" s="54">
        <v>45040</v>
      </c>
      <c r="C13079">
        <v>7</v>
      </c>
      <c r="D13079">
        <v>9.4519813773375283</v>
      </c>
      <c r="E13079">
        <v>4</v>
      </c>
      <c r="F13079">
        <v>7.9595098981231267</v>
      </c>
      <c r="G13079" s="8">
        <v>12959</v>
      </c>
      <c r="H13079" s="8">
        <v>13075</v>
      </c>
      <c r="I13079" s="8">
        <v>8</v>
      </c>
      <c r="J13079" s="8">
        <v>7.1111111111111107</v>
      </c>
      <c r="K13079" s="8">
        <v>12.261162735388877</v>
      </c>
      <c r="L13079" s="8">
        <v>0.9595098981231267</v>
      </c>
      <c r="M13079" s="8">
        <v>5.2611627353888775</v>
      </c>
      <c r="N13079" s="8">
        <v>0.11111111111111072</v>
      </c>
      <c r="O13079" s="8">
        <v>1</v>
      </c>
      <c r="P13079" s="8">
        <v>1</v>
      </c>
    </row>
    <row r="13080" spans="1:16" x14ac:dyDescent="0.35">
      <c r="A13080" s="8" t="s">
        <v>235</v>
      </c>
      <c r="B13080" s="54">
        <v>45047</v>
      </c>
      <c r="C13080">
        <v>7</v>
      </c>
      <c r="D13080">
        <v>8.9519931498442809</v>
      </c>
      <c r="E13080">
        <v>4</v>
      </c>
      <c r="F13080">
        <v>7.9738573911575044</v>
      </c>
      <c r="G13080" s="8">
        <v>12959</v>
      </c>
      <c r="H13080" s="8">
        <v>13076</v>
      </c>
      <c r="I13080" s="8">
        <v>6</v>
      </c>
      <c r="J13080" s="8">
        <v>7.2222222222222223</v>
      </c>
      <c r="K13080" s="8">
        <v>9.7033003275606386</v>
      </c>
      <c r="L13080" s="8">
        <v>0.97385739115750436</v>
      </c>
      <c r="M13080" s="8">
        <v>2.7033003275606386</v>
      </c>
      <c r="N13080" s="8">
        <v>0.22222222222222232</v>
      </c>
      <c r="O13080" s="8">
        <v>1</v>
      </c>
      <c r="P13080" s="8">
        <v>1</v>
      </c>
    </row>
    <row r="13081" spans="1:16" x14ac:dyDescent="0.35">
      <c r="A13081" s="8" t="s">
        <v>235</v>
      </c>
      <c r="B13081" s="54">
        <v>45054</v>
      </c>
      <c r="C13081">
        <v>6</v>
      </c>
      <c r="D13081">
        <v>8.4519884990644858</v>
      </c>
      <c r="E13081">
        <v>4</v>
      </c>
      <c r="F13081">
        <v>7.9696104500005429</v>
      </c>
      <c r="G13081" s="8">
        <v>12959</v>
      </c>
      <c r="H13081" s="8">
        <v>13077</v>
      </c>
      <c r="I13081" s="8">
        <v>4</v>
      </c>
      <c r="J13081" s="8">
        <v>8</v>
      </c>
      <c r="K13081" s="8">
        <v>6.5201879319300069</v>
      </c>
      <c r="L13081" s="8">
        <v>1.9696104500005429</v>
      </c>
      <c r="M13081" s="8">
        <v>0.5201879319300069</v>
      </c>
      <c r="N13081" s="8">
        <v>2</v>
      </c>
      <c r="O13081" s="8">
        <v>2</v>
      </c>
      <c r="P13081" s="8">
        <v>1</v>
      </c>
    </row>
    <row r="13082" spans="1:16" x14ac:dyDescent="0.35">
      <c r="A13082" s="8" t="s">
        <v>235</v>
      </c>
      <c r="B13082" s="54">
        <v>45061</v>
      </c>
      <c r="C13082">
        <v>6</v>
      </c>
      <c r="D13082">
        <v>6.4519822042988233</v>
      </c>
      <c r="E13082">
        <v>4</v>
      </c>
      <c r="F13082">
        <v>7.9513438027030006</v>
      </c>
      <c r="G13082" s="8">
        <v>12959</v>
      </c>
      <c r="H13082" s="8">
        <v>13078</v>
      </c>
      <c r="I13082" s="8">
        <v>4</v>
      </c>
      <c r="J13082" s="8">
        <v>7.7777777777777777</v>
      </c>
      <c r="K13082" s="8">
        <v>4.6493279422371412</v>
      </c>
      <c r="L13082" s="8">
        <v>1.9513438027030006</v>
      </c>
      <c r="M13082" s="8">
        <v>1.3506720577628588</v>
      </c>
      <c r="N13082" s="8">
        <v>1.7777777777777777</v>
      </c>
      <c r="O13082" s="8">
        <v>2</v>
      </c>
      <c r="P13082" s="8">
        <v>1</v>
      </c>
    </row>
    <row r="13083" spans="1:16" x14ac:dyDescent="0.35">
      <c r="A13083" s="8" t="s">
        <v>235</v>
      </c>
      <c r="B13083" s="54">
        <v>45068</v>
      </c>
      <c r="C13083">
        <v>8</v>
      </c>
      <c r="D13083">
        <v>7.951970973343772</v>
      </c>
      <c r="E13083">
        <v>4</v>
      </c>
      <c r="F13083">
        <v>7.9953211333545964</v>
      </c>
      <c r="G13083" s="8">
        <v>12959</v>
      </c>
      <c r="H13083" s="8">
        <v>13079</v>
      </c>
      <c r="I13083" s="8">
        <v>4</v>
      </c>
      <c r="J13083" s="8">
        <v>6.8888888888888893</v>
      </c>
      <c r="K13083" s="8">
        <v>3.733409581455938</v>
      </c>
      <c r="L13083" s="8">
        <v>4.6788666454036232E-3</v>
      </c>
      <c r="M13083" s="8">
        <v>4.2665904185440624</v>
      </c>
      <c r="N13083" s="8">
        <v>1.1111111111111107</v>
      </c>
      <c r="O13083" s="8">
        <v>4</v>
      </c>
      <c r="P13083" s="8">
        <v>1</v>
      </c>
    </row>
    <row r="13084" spans="1:16" x14ac:dyDescent="0.35">
      <c r="A13084" s="8" t="s">
        <v>235</v>
      </c>
      <c r="B13084" s="54">
        <v>45075</v>
      </c>
      <c r="C13084">
        <v>8</v>
      </c>
      <c r="D13084">
        <v>7.4519608748786403</v>
      </c>
      <c r="E13084">
        <v>4</v>
      </c>
      <c r="F13084">
        <v>8.0336758884938249</v>
      </c>
      <c r="G13084" s="8">
        <v>12959</v>
      </c>
      <c r="H13084" s="8">
        <v>13080</v>
      </c>
      <c r="I13084" s="8">
        <v>8</v>
      </c>
      <c r="J13084" s="8">
        <v>7</v>
      </c>
      <c r="K13084" s="8">
        <v>3.5487182923967664</v>
      </c>
      <c r="L13084" s="8">
        <v>3.3675888493824857E-2</v>
      </c>
      <c r="M13084" s="8">
        <v>4.4512817076032336</v>
      </c>
      <c r="N13084" s="8">
        <v>1</v>
      </c>
      <c r="O13084" s="8">
        <v>0</v>
      </c>
      <c r="P13084" s="8">
        <v>1</v>
      </c>
    </row>
    <row r="13085" spans="1:16" x14ac:dyDescent="0.35">
      <c r="A13085" s="8" t="s">
        <v>235</v>
      </c>
      <c r="B13085" s="54">
        <v>45082</v>
      </c>
      <c r="C13085">
        <v>9</v>
      </c>
      <c r="D13085">
        <v>10.951958896576834</v>
      </c>
      <c r="E13085">
        <v>4</v>
      </c>
      <c r="F13085">
        <v>8.1070846808553263</v>
      </c>
      <c r="G13085" s="8">
        <v>12959</v>
      </c>
      <c r="H13085" s="8">
        <v>13081</v>
      </c>
      <c r="I13085" s="8">
        <v>5</v>
      </c>
      <c r="J13085" s="8">
        <v>7.1111111111111107</v>
      </c>
      <c r="K13085" s="8">
        <v>7.6625421963824625</v>
      </c>
      <c r="L13085" s="8">
        <v>0.8929153191446737</v>
      </c>
      <c r="M13085" s="8">
        <v>1.3374578036175375</v>
      </c>
      <c r="N13085" s="8">
        <v>1.8888888888888893</v>
      </c>
      <c r="O13085" s="8">
        <v>4</v>
      </c>
      <c r="P13085" s="8">
        <v>1</v>
      </c>
    </row>
    <row r="13086" spans="1:16" x14ac:dyDescent="0.35">
      <c r="A13086" s="8" t="s">
        <v>235</v>
      </c>
      <c r="B13086" s="54">
        <v>45089</v>
      </c>
      <c r="C13086">
        <v>6</v>
      </c>
      <c r="D13086">
        <v>7.4519608980380596</v>
      </c>
      <c r="E13086">
        <v>4</v>
      </c>
      <c r="F13086">
        <v>8.0951147662981864</v>
      </c>
      <c r="G13086" s="8">
        <v>12959</v>
      </c>
      <c r="H13086" s="8">
        <v>13082</v>
      </c>
      <c r="I13086" s="8">
        <v>4</v>
      </c>
      <c r="J13086" s="8">
        <v>7</v>
      </c>
      <c r="K13086" s="8">
        <v>5.2582032159815464</v>
      </c>
      <c r="L13086" s="8">
        <v>2.0951147662981864</v>
      </c>
      <c r="M13086" s="8">
        <v>0.74179678401845361</v>
      </c>
      <c r="N13086" s="8">
        <v>1</v>
      </c>
      <c r="O13086" s="8">
        <v>2</v>
      </c>
      <c r="P13086" s="8">
        <v>1</v>
      </c>
    </row>
    <row r="13087" spans="1:16" x14ac:dyDescent="0.35">
      <c r="A13087" s="8" t="s">
        <v>235</v>
      </c>
      <c r="B13087" s="54">
        <v>45096</v>
      </c>
      <c r="C13087">
        <v>8</v>
      </c>
      <c r="D13087">
        <v>7.4519574150741876</v>
      </c>
      <c r="E13087">
        <v>4</v>
      </c>
      <c r="F13087">
        <v>8.1391813650000007</v>
      </c>
      <c r="G13087" s="8">
        <v>12959</v>
      </c>
      <c r="H13087" s="8">
        <v>13083</v>
      </c>
      <c r="I13087" s="8">
        <v>4</v>
      </c>
      <c r="J13087" s="8">
        <v>7.333333333333333</v>
      </c>
      <c r="K13087" s="8">
        <v>5.2159606056240841</v>
      </c>
      <c r="L13087" s="8">
        <v>0.13918136500000067</v>
      </c>
      <c r="M13087" s="8">
        <v>2.7840393943759159</v>
      </c>
      <c r="N13087" s="8">
        <v>0.66666666666666696</v>
      </c>
      <c r="O13087" s="8">
        <v>4</v>
      </c>
      <c r="P13087" s="8">
        <v>1</v>
      </c>
    </row>
    <row r="13088" spans="1:16" x14ac:dyDescent="0.35">
      <c r="A13088" s="8" t="s">
        <v>235</v>
      </c>
      <c r="B13088" s="54">
        <v>45103</v>
      </c>
      <c r="C13088">
        <v>9</v>
      </c>
      <c r="D13088">
        <v>6.9519537445708366</v>
      </c>
      <c r="E13088">
        <v>4</v>
      </c>
      <c r="F13088">
        <v>8.2066990117411169</v>
      </c>
      <c r="G13088" s="8">
        <v>12959</v>
      </c>
      <c r="H13088" s="8">
        <v>13084</v>
      </c>
      <c r="I13088" s="8">
        <v>4</v>
      </c>
      <c r="J13088" s="8">
        <v>7.5555555555555554</v>
      </c>
      <c r="K13088" s="8">
        <v>6.0864454632953464</v>
      </c>
      <c r="L13088" s="8">
        <v>0.79330098825888307</v>
      </c>
      <c r="M13088" s="8">
        <v>2.9135545367046536</v>
      </c>
      <c r="N13088" s="8">
        <v>1.4444444444444446</v>
      </c>
      <c r="O13088" s="8">
        <v>5</v>
      </c>
      <c r="P13088" s="8">
        <v>1</v>
      </c>
    </row>
    <row r="13089" spans="1:16" x14ac:dyDescent="0.35">
      <c r="A13089" s="8" t="s">
        <v>235</v>
      </c>
      <c r="B13089" s="54">
        <v>45110</v>
      </c>
      <c r="C13089">
        <v>9</v>
      </c>
      <c r="D13089">
        <v>6.4519579641544578</v>
      </c>
      <c r="E13089">
        <v>4</v>
      </c>
      <c r="F13089">
        <v>8.2747131194788182</v>
      </c>
      <c r="G13089" s="8">
        <v>12959</v>
      </c>
      <c r="H13089" s="8">
        <v>13085</v>
      </c>
      <c r="I13089" s="8">
        <v>5</v>
      </c>
      <c r="J13089" s="8">
        <v>7.8888888888888893</v>
      </c>
      <c r="K13089" s="8">
        <v>5.3636264866045114</v>
      </c>
      <c r="L13089" s="8">
        <v>0.72528688052118184</v>
      </c>
      <c r="M13089" s="8">
        <v>3.6363735133954886</v>
      </c>
      <c r="N13089" s="8">
        <v>1.1111111111111107</v>
      </c>
      <c r="O13089" s="8">
        <v>4</v>
      </c>
      <c r="P13089" s="8">
        <v>1</v>
      </c>
    </row>
    <row r="13090" spans="1:16" x14ac:dyDescent="0.35">
      <c r="A13090" s="8" t="s">
        <v>235</v>
      </c>
      <c r="B13090" s="54">
        <v>45117</v>
      </c>
      <c r="C13090">
        <v>6</v>
      </c>
      <c r="D13090">
        <v>8.9519453046077384</v>
      </c>
      <c r="E13090">
        <v>4</v>
      </c>
      <c r="F13090">
        <v>8.2550432742162769</v>
      </c>
      <c r="G13090" s="8">
        <v>12959</v>
      </c>
      <c r="H13090" s="8">
        <v>13086</v>
      </c>
      <c r="I13090" s="8">
        <v>6</v>
      </c>
      <c r="J13090" s="8">
        <v>7.2222222222222223</v>
      </c>
      <c r="K13090" s="8">
        <v>7.6945349003637533</v>
      </c>
      <c r="L13090" s="8">
        <v>2.2550432742162769</v>
      </c>
      <c r="M13090" s="8">
        <v>1.6945349003637533</v>
      </c>
      <c r="N13090" s="8">
        <v>1.2222222222222223</v>
      </c>
      <c r="O13090" s="8">
        <v>0</v>
      </c>
      <c r="P13090" s="8">
        <v>1</v>
      </c>
    </row>
    <row r="13091" spans="1:16" x14ac:dyDescent="0.35">
      <c r="A13091" s="8" t="s">
        <v>235</v>
      </c>
      <c r="B13091" s="54">
        <v>45124</v>
      </c>
      <c r="C13091">
        <v>8</v>
      </c>
      <c r="D13091">
        <v>7.9519575367244029</v>
      </c>
      <c r="E13091">
        <v>4</v>
      </c>
      <c r="F13091">
        <v>8.2918924108983809</v>
      </c>
      <c r="G13091" s="8">
        <v>12959</v>
      </c>
      <c r="H13091" s="8">
        <v>13087</v>
      </c>
      <c r="I13091" s="8">
        <v>4</v>
      </c>
      <c r="J13091" s="8">
        <v>7.2222222222222223</v>
      </c>
      <c r="K13091" s="8">
        <v>7.3330255566035163</v>
      </c>
      <c r="L13091" s="8">
        <v>0.29189241089838092</v>
      </c>
      <c r="M13091" s="8">
        <v>0.66697444339648371</v>
      </c>
      <c r="N13091" s="8">
        <v>0.77777777777777768</v>
      </c>
      <c r="O13091" s="8">
        <v>4</v>
      </c>
      <c r="P13091" s="8">
        <v>1</v>
      </c>
    </row>
    <row r="13092" spans="1:16" x14ac:dyDescent="0.35">
      <c r="A13092" s="8" t="s">
        <v>235</v>
      </c>
      <c r="B13092" s="54">
        <v>45131</v>
      </c>
      <c r="C13092">
        <v>8</v>
      </c>
      <c r="D13092">
        <v>7.9519444136489694</v>
      </c>
      <c r="E13092">
        <v>4</v>
      </c>
      <c r="F13092">
        <v>8.3236126810994513</v>
      </c>
      <c r="G13092" s="8">
        <v>12959</v>
      </c>
      <c r="H13092" s="8">
        <v>13088</v>
      </c>
      <c r="I13092" s="8">
        <v>9</v>
      </c>
      <c r="J13092" s="8">
        <v>7.4444444444444446</v>
      </c>
      <c r="K13092" s="8">
        <v>8.0332038872258611</v>
      </c>
      <c r="L13092" s="8">
        <v>0.32361268109945129</v>
      </c>
      <c r="M13092" s="8">
        <v>3.3203887225861095E-2</v>
      </c>
      <c r="N13092" s="8">
        <v>0.55555555555555536</v>
      </c>
      <c r="O13092" s="8">
        <v>1</v>
      </c>
      <c r="P13092" s="8">
        <v>1</v>
      </c>
    </row>
    <row r="13093" spans="1:16" x14ac:dyDescent="0.35">
      <c r="A13093" s="8" t="s">
        <v>235</v>
      </c>
      <c r="B13093" s="54">
        <v>45138</v>
      </c>
      <c r="C13093">
        <v>0</v>
      </c>
      <c r="D13093">
        <v>12.951934361548783</v>
      </c>
      <c r="E13093">
        <v>4</v>
      </c>
      <c r="F13093">
        <v>8.1546647072850789</v>
      </c>
      <c r="G13093" s="8">
        <v>12959</v>
      </c>
      <c r="H13093" s="8">
        <v>13089</v>
      </c>
      <c r="I13093" s="8">
        <v>6</v>
      </c>
      <c r="J13093" s="8">
        <v>7.666666666666667</v>
      </c>
      <c r="K13093" s="8">
        <v>13.70341465754265</v>
      </c>
      <c r="L13093" s="8">
        <v>8.1546647072850789</v>
      </c>
      <c r="M13093" s="8">
        <v>13.70341465754265</v>
      </c>
      <c r="N13093" s="8">
        <v>7.666666666666667</v>
      </c>
      <c r="O13093" s="8">
        <v>6</v>
      </c>
      <c r="P13093" s="8">
        <v>1</v>
      </c>
    </row>
    <row r="13094" spans="1:16" x14ac:dyDescent="0.35">
      <c r="A13094" s="8" t="s">
        <v>235</v>
      </c>
      <c r="B13094" s="54">
        <v>45145</v>
      </c>
      <c r="C13094">
        <v>7</v>
      </c>
      <c r="D13094">
        <v>9.9519200790201126</v>
      </c>
      <c r="E13094">
        <v>4</v>
      </c>
      <c r="F13094">
        <v>8.1622619714789781</v>
      </c>
      <c r="G13094" s="8">
        <v>12959</v>
      </c>
      <c r="H13094" s="8">
        <v>13090</v>
      </c>
      <c r="I13094" s="8">
        <v>7</v>
      </c>
      <c r="J13094" s="8">
        <v>7.666666666666667</v>
      </c>
      <c r="K13094" s="8">
        <v>9.7854554111224985</v>
      </c>
      <c r="L13094" s="8">
        <v>1.1622619714789781</v>
      </c>
      <c r="M13094" s="8">
        <v>2.7854554111224985</v>
      </c>
      <c r="N13094" s="8">
        <v>0.66666666666666696</v>
      </c>
      <c r="O13094" s="8">
        <v>0</v>
      </c>
      <c r="P13094" s="8">
        <v>1</v>
      </c>
    </row>
    <row r="13095" spans="1:16" x14ac:dyDescent="0.35">
      <c r="A13095" s="8" t="s">
        <v>235</v>
      </c>
      <c r="B13095" s="54">
        <v>45152</v>
      </c>
      <c r="C13095">
        <v>7</v>
      </c>
      <c r="D13095">
        <v>8.4519340329366148</v>
      </c>
      <c r="E13095">
        <v>4</v>
      </c>
      <c r="F13095">
        <v>8.1806924692659955</v>
      </c>
      <c r="G13095" s="8">
        <v>12959</v>
      </c>
      <c r="H13095" s="8">
        <v>13091</v>
      </c>
      <c r="I13095" s="8">
        <v>5</v>
      </c>
      <c r="J13095" s="8">
        <v>7.8888888888888893</v>
      </c>
      <c r="K13095" s="8">
        <v>8.3509621362165163</v>
      </c>
      <c r="L13095" s="8">
        <v>1.1806924692659955</v>
      </c>
      <c r="M13095" s="8">
        <v>1.3509621362165163</v>
      </c>
      <c r="N13095" s="8">
        <v>0.88888888888888928</v>
      </c>
      <c r="O13095" s="8">
        <v>2</v>
      </c>
      <c r="P13095" s="8">
        <v>1</v>
      </c>
    </row>
    <row r="13096" spans="1:16" x14ac:dyDescent="0.35">
      <c r="A13096" s="8" t="s">
        <v>235</v>
      </c>
      <c r="B13096" s="54">
        <v>45159</v>
      </c>
      <c r="C13096">
        <v>7</v>
      </c>
      <c r="D13096">
        <v>7.9519310807051982</v>
      </c>
      <c r="E13096">
        <v>4</v>
      </c>
      <c r="F13096">
        <v>8.1801037475858109</v>
      </c>
      <c r="G13096" s="8">
        <v>12959</v>
      </c>
      <c r="H13096" s="8">
        <v>13092</v>
      </c>
      <c r="I13096" s="8">
        <v>4</v>
      </c>
      <c r="J13096" s="8">
        <v>7.8888888888888893</v>
      </c>
      <c r="K13096" s="8">
        <v>7.888876312272096</v>
      </c>
      <c r="L13096" s="8">
        <v>1.1801037475858109</v>
      </c>
      <c r="M13096" s="8">
        <v>0.88887631227209596</v>
      </c>
      <c r="N13096" s="8">
        <v>0.88888888888888928</v>
      </c>
      <c r="O13096" s="8">
        <v>3</v>
      </c>
      <c r="P13096" s="8">
        <v>1</v>
      </c>
    </row>
    <row r="13097" spans="1:16" x14ac:dyDescent="0.35">
      <c r="A13097" s="8" t="s">
        <v>235</v>
      </c>
      <c r="B13097" s="54">
        <v>45166</v>
      </c>
      <c r="C13097">
        <v>8</v>
      </c>
      <c r="D13097">
        <v>8.4519139078119494</v>
      </c>
      <c r="E13097">
        <v>4</v>
      </c>
      <c r="F13097">
        <v>8.2176998950707016</v>
      </c>
      <c r="G13097" s="8">
        <v>12959</v>
      </c>
      <c r="H13097" s="8">
        <v>13093</v>
      </c>
      <c r="I13097" s="8">
        <v>6</v>
      </c>
      <c r="J13097" s="8">
        <v>7</v>
      </c>
      <c r="K13097" s="8">
        <v>4.9758552474367006</v>
      </c>
      <c r="L13097" s="8">
        <v>0.21769989507070164</v>
      </c>
      <c r="M13097" s="8">
        <v>3.0241447525632994</v>
      </c>
      <c r="N13097" s="8">
        <v>1</v>
      </c>
      <c r="O13097" s="8">
        <v>2</v>
      </c>
      <c r="P13097" s="8">
        <v>1</v>
      </c>
    </row>
    <row r="13098" spans="1:16" x14ac:dyDescent="0.35">
      <c r="A13098" s="8" t="s">
        <v>235</v>
      </c>
      <c r="B13098" s="54">
        <v>45173</v>
      </c>
      <c r="C13098">
        <v>9</v>
      </c>
      <c r="D13098">
        <v>8.9519110486088067</v>
      </c>
      <c r="E13098">
        <v>4</v>
      </c>
      <c r="F13098">
        <v>8.2770924103059134</v>
      </c>
      <c r="G13098" s="8">
        <v>12959</v>
      </c>
      <c r="H13098" s="8">
        <v>13094</v>
      </c>
      <c r="I13098" s="8">
        <v>5</v>
      </c>
      <c r="J13098" s="8">
        <v>6.7777777777777777</v>
      </c>
      <c r="K13098" s="8">
        <v>5.7144734205602505</v>
      </c>
      <c r="L13098" s="8">
        <v>0.72290758969408664</v>
      </c>
      <c r="M13098" s="8">
        <v>3.2855265794397495</v>
      </c>
      <c r="N13098" s="8">
        <v>2.2222222222222223</v>
      </c>
      <c r="O13098" s="8">
        <v>4</v>
      </c>
      <c r="P13098" s="8">
        <v>1</v>
      </c>
    </row>
    <row r="13099" spans="1:16" x14ac:dyDescent="0.35">
      <c r="A13099" s="8" t="s">
        <v>235</v>
      </c>
      <c r="B13099" s="54">
        <v>45180</v>
      </c>
      <c r="C13099">
        <v>9</v>
      </c>
      <c r="D13099">
        <v>7.4519087117912441</v>
      </c>
      <c r="E13099">
        <v>4</v>
      </c>
      <c r="F13099">
        <v>8.3329520802395329</v>
      </c>
      <c r="G13099" s="8">
        <v>12959</v>
      </c>
      <c r="H13099" s="8">
        <v>13095</v>
      </c>
      <c r="I13099" s="8">
        <v>10</v>
      </c>
      <c r="J13099" s="8">
        <v>6.8888888888888893</v>
      </c>
      <c r="K13099" s="8">
        <v>4.6413888625431774</v>
      </c>
      <c r="L13099" s="8">
        <v>0.66704791976046707</v>
      </c>
      <c r="M13099" s="8">
        <v>4.3586111374568226</v>
      </c>
      <c r="N13099" s="8">
        <v>2.1111111111111107</v>
      </c>
      <c r="O13099" s="8">
        <v>1</v>
      </c>
      <c r="P13099" s="8">
        <v>1</v>
      </c>
    </row>
    <row r="13100" spans="1:16" x14ac:dyDescent="0.35">
      <c r="A13100" s="8" t="s">
        <v>235</v>
      </c>
      <c r="B13100" s="54">
        <v>45187</v>
      </c>
      <c r="C13100">
        <v>14</v>
      </c>
      <c r="D13100">
        <v>12.451905458374034</v>
      </c>
      <c r="E13100">
        <v>4</v>
      </c>
      <c r="F13100">
        <v>8.518605084375185</v>
      </c>
      <c r="G13100" s="8">
        <v>12959</v>
      </c>
      <c r="H13100" s="8">
        <v>13096</v>
      </c>
      <c r="I13100" s="8">
        <v>10</v>
      </c>
      <c r="J13100" s="8">
        <v>6.7777777777777777</v>
      </c>
      <c r="K13100" s="8">
        <v>10.103343286552317</v>
      </c>
      <c r="L13100" s="8">
        <v>5.481394915624815</v>
      </c>
      <c r="M13100" s="8">
        <v>3.8966567134476833</v>
      </c>
      <c r="N13100" s="8">
        <v>7.2222222222222223</v>
      </c>
      <c r="O13100" s="8">
        <v>4</v>
      </c>
      <c r="P13100" s="8">
        <v>1</v>
      </c>
    </row>
    <row r="13101" spans="1:16" x14ac:dyDescent="0.35">
      <c r="A13101" s="8" t="s">
        <v>235</v>
      </c>
      <c r="B13101" s="54">
        <v>45194</v>
      </c>
      <c r="C13101">
        <v>13</v>
      </c>
      <c r="D13101">
        <v>9.9519308201050709</v>
      </c>
      <c r="E13101">
        <v>4</v>
      </c>
      <c r="F13101">
        <v>8.665269654302092</v>
      </c>
      <c r="G13101" s="8">
        <v>12959</v>
      </c>
      <c r="H13101" s="8">
        <v>13097</v>
      </c>
      <c r="I13101" s="8">
        <v>5</v>
      </c>
      <c r="J13101" s="8">
        <v>6.666666666666667</v>
      </c>
      <c r="K13101" s="8">
        <v>8.2621312031611716</v>
      </c>
      <c r="L13101" s="8">
        <v>4.334730345697908</v>
      </c>
      <c r="M13101" s="8">
        <v>4.7378687968388284</v>
      </c>
      <c r="N13101" s="8">
        <v>6.333333333333333</v>
      </c>
      <c r="O13101" s="8">
        <v>8</v>
      </c>
      <c r="P13101" s="8">
        <v>1</v>
      </c>
    </row>
    <row r="13102" spans="1:16" x14ac:dyDescent="0.35">
      <c r="A13102" s="8" t="s">
        <v>235</v>
      </c>
      <c r="B13102" s="54">
        <v>45201</v>
      </c>
      <c r="C13102">
        <v>11</v>
      </c>
      <c r="D13102">
        <v>9.4519039141518189</v>
      </c>
      <c r="E13102">
        <v>4</v>
      </c>
      <c r="F13102">
        <v>8.7684583963165554</v>
      </c>
      <c r="G13102" s="8">
        <v>12959</v>
      </c>
      <c r="H13102" s="8">
        <v>13098</v>
      </c>
      <c r="I13102" s="8">
        <v>8</v>
      </c>
      <c r="J13102" s="8">
        <v>6.666666666666667</v>
      </c>
      <c r="K13102" s="8">
        <v>7.8795235543092721</v>
      </c>
      <c r="L13102" s="8">
        <v>2.2315416036834446</v>
      </c>
      <c r="M13102" s="8">
        <v>3.1204764456907279</v>
      </c>
      <c r="N13102" s="8">
        <v>4.333333333333333</v>
      </c>
      <c r="O13102" s="8">
        <v>3</v>
      </c>
      <c r="P13102" s="8">
        <v>1</v>
      </c>
    </row>
    <row r="13103" spans="1:16" x14ac:dyDescent="0.35">
      <c r="A13103" s="8" t="s">
        <v>235</v>
      </c>
      <c r="B13103" s="54">
        <v>45208</v>
      </c>
      <c r="C13103">
        <v>8</v>
      </c>
      <c r="D13103">
        <v>9.4519147891707735</v>
      </c>
      <c r="E13103">
        <v>4</v>
      </c>
      <c r="F13103">
        <v>8.7835105889886691</v>
      </c>
      <c r="G13103" s="8">
        <v>12959</v>
      </c>
      <c r="H13103" s="8">
        <v>13099</v>
      </c>
      <c r="I13103" s="8">
        <v>10</v>
      </c>
      <c r="J13103" s="8">
        <v>7</v>
      </c>
      <c r="K13103" s="8">
        <v>8.9130728066815816</v>
      </c>
      <c r="L13103" s="8">
        <v>0.7835105889886691</v>
      </c>
      <c r="M13103" s="8">
        <v>0.91307280668158164</v>
      </c>
      <c r="N13103" s="8">
        <v>1</v>
      </c>
      <c r="O13103" s="8">
        <v>2</v>
      </c>
      <c r="P13103" s="8">
        <v>1</v>
      </c>
    </row>
    <row r="13104" spans="1:16" x14ac:dyDescent="0.35">
      <c r="A13104" s="8" t="s">
        <v>235</v>
      </c>
      <c r="B13104" s="54">
        <v>45215</v>
      </c>
      <c r="C13104">
        <v>7</v>
      </c>
      <c r="D13104">
        <v>9.9519395043149057</v>
      </c>
      <c r="E13104">
        <v>4</v>
      </c>
      <c r="F13104">
        <v>8.7951479004832631</v>
      </c>
      <c r="G13104" s="8">
        <v>12959</v>
      </c>
      <c r="H13104" s="8">
        <v>13100</v>
      </c>
      <c r="I13104" s="8">
        <v>4</v>
      </c>
      <c r="J13104" s="8">
        <v>7.666666666666667</v>
      </c>
      <c r="K13104" s="8">
        <v>10.041087151988325</v>
      </c>
      <c r="L13104" s="8">
        <v>1.7951479004832631</v>
      </c>
      <c r="M13104" s="8">
        <v>3.0410871519883251</v>
      </c>
      <c r="N13104" s="8">
        <v>0.66666666666666696</v>
      </c>
      <c r="O13104" s="8">
        <v>3</v>
      </c>
      <c r="P13104" s="8">
        <v>1</v>
      </c>
    </row>
    <row r="13105" spans="1:16" x14ac:dyDescent="0.35">
      <c r="A13105" s="8" t="s">
        <v>235</v>
      </c>
      <c r="B13105" s="54">
        <v>45222</v>
      </c>
      <c r="C13105">
        <v>9</v>
      </c>
      <c r="D13105">
        <v>8.9519089988348313</v>
      </c>
      <c r="E13105">
        <v>4</v>
      </c>
      <c r="F13105">
        <v>8.8377570009999999</v>
      </c>
      <c r="G13105" s="8">
        <v>12959</v>
      </c>
      <c r="H13105" s="8">
        <v>13101</v>
      </c>
      <c r="I13105" s="8">
        <v>5</v>
      </c>
      <c r="J13105" s="8">
        <v>8.2222222222222214</v>
      </c>
      <c r="K13105" s="8">
        <v>9.7955000256743752</v>
      </c>
      <c r="L13105" s="8">
        <v>0.16224299900000005</v>
      </c>
      <c r="M13105" s="8">
        <v>0.79550002567437517</v>
      </c>
      <c r="N13105" s="8">
        <v>0.77777777777777857</v>
      </c>
      <c r="O13105" s="8">
        <v>4</v>
      </c>
      <c r="P13105" s="8">
        <v>1</v>
      </c>
    </row>
    <row r="13106" spans="1:16" x14ac:dyDescent="0.35">
      <c r="A13106" s="8" t="s">
        <v>235</v>
      </c>
      <c r="B13106" s="54">
        <v>45229</v>
      </c>
      <c r="C13106">
        <v>9</v>
      </c>
      <c r="D13106">
        <v>7.4519080691975086</v>
      </c>
      <c r="E13106">
        <v>4</v>
      </c>
      <c r="F13106">
        <v>8.8812029979757678</v>
      </c>
      <c r="G13106" s="8">
        <v>12959</v>
      </c>
      <c r="H13106" s="8">
        <v>13102</v>
      </c>
      <c r="I13106" s="8">
        <v>11</v>
      </c>
      <c r="J13106" s="8">
        <v>9.4444444444444446</v>
      </c>
      <c r="K13106" s="8">
        <v>8.5295141292461985</v>
      </c>
      <c r="L13106" s="8">
        <v>0.11879700202423216</v>
      </c>
      <c r="M13106" s="8">
        <v>0.47048587075380155</v>
      </c>
      <c r="N13106" s="8">
        <v>0.44444444444444464</v>
      </c>
      <c r="O13106" s="8">
        <v>2</v>
      </c>
      <c r="P13106" s="8">
        <v>1</v>
      </c>
    </row>
    <row r="13107" spans="1:16" x14ac:dyDescent="0.35">
      <c r="A13107" s="8" t="s">
        <v>235</v>
      </c>
      <c r="B13107" s="54">
        <v>45236</v>
      </c>
      <c r="C13107">
        <v>8</v>
      </c>
      <c r="D13107">
        <v>10.451938522349385</v>
      </c>
      <c r="E13107">
        <v>4</v>
      </c>
      <c r="F13107">
        <v>8.908011229813976</v>
      </c>
      <c r="G13107" s="8">
        <v>12959</v>
      </c>
      <c r="H13107" s="8">
        <v>13103</v>
      </c>
      <c r="I13107" s="8">
        <v>12</v>
      </c>
      <c r="J13107" s="8">
        <v>9.5555555555555554</v>
      </c>
      <c r="K13107" s="8">
        <v>10.936353557937007</v>
      </c>
      <c r="L13107" s="8">
        <v>0.90801122981397597</v>
      </c>
      <c r="M13107" s="8">
        <v>2.9363535579370073</v>
      </c>
      <c r="N13107" s="8">
        <v>1.5555555555555554</v>
      </c>
      <c r="O13107" s="8">
        <v>4</v>
      </c>
      <c r="P13107" s="8">
        <v>1</v>
      </c>
    </row>
    <row r="13108" spans="1:16" x14ac:dyDescent="0.35">
      <c r="A13108" s="8" t="s">
        <v>235</v>
      </c>
      <c r="B13108" s="54">
        <v>45243</v>
      </c>
      <c r="C13108">
        <v>18</v>
      </c>
      <c r="D13108">
        <v>15.451924030689611</v>
      </c>
      <c r="E13108">
        <v>4</v>
      </c>
      <c r="F13108">
        <v>9.1576515505724583</v>
      </c>
      <c r="G13108" s="8">
        <v>12959</v>
      </c>
      <c r="H13108" s="8">
        <v>13104</v>
      </c>
      <c r="I13108" s="8">
        <v>6</v>
      </c>
      <c r="J13108" s="8">
        <v>9.5555555555555554</v>
      </c>
      <c r="K13108" s="8">
        <v>14.89319711510089</v>
      </c>
      <c r="L13108" s="8">
        <v>8.8423484494275417</v>
      </c>
      <c r="M13108" s="8">
        <v>3.1068028848991105</v>
      </c>
      <c r="N13108" s="8">
        <v>8.4444444444444446</v>
      </c>
      <c r="O13108" s="8">
        <v>12</v>
      </c>
      <c r="P13108" s="8">
        <v>1</v>
      </c>
    </row>
    <row r="13109" spans="1:16" x14ac:dyDescent="0.35">
      <c r="A13109" s="8" t="s">
        <v>235</v>
      </c>
      <c r="B13109" s="54">
        <v>45250</v>
      </c>
      <c r="C13109">
        <v>10</v>
      </c>
      <c r="D13109">
        <v>8.451929292426783</v>
      </c>
      <c r="E13109">
        <v>4</v>
      </c>
      <c r="F13109">
        <v>9.2268082163251055</v>
      </c>
      <c r="G13109" s="8">
        <v>12959</v>
      </c>
      <c r="H13109" s="8">
        <v>13105</v>
      </c>
      <c r="I13109" s="8">
        <v>7</v>
      </c>
      <c r="J13109" s="8">
        <v>9.7777777777777786</v>
      </c>
      <c r="K13109" s="8">
        <v>8.2239417924591578</v>
      </c>
      <c r="L13109" s="8">
        <v>0.77319178367489449</v>
      </c>
      <c r="M13109" s="8">
        <v>1.7760582075408422</v>
      </c>
      <c r="N13109" s="8">
        <v>0.22222222222222143</v>
      </c>
      <c r="O13109" s="8">
        <v>3</v>
      </c>
      <c r="P13109" s="8">
        <v>1</v>
      </c>
    </row>
    <row r="13110" spans="1:16" x14ac:dyDescent="0.35">
      <c r="A13110" s="8" t="s">
        <v>235</v>
      </c>
      <c r="B13110" s="54">
        <v>45257</v>
      </c>
      <c r="C13110">
        <v>9</v>
      </c>
      <c r="D13110">
        <v>9.4519316146730166</v>
      </c>
      <c r="E13110">
        <v>4</v>
      </c>
      <c r="F13110">
        <v>9.2646067799573117</v>
      </c>
      <c r="G13110" s="8">
        <v>12959</v>
      </c>
      <c r="H13110" s="8">
        <v>13106</v>
      </c>
      <c r="I13110" s="8">
        <v>5</v>
      </c>
      <c r="J13110" s="8">
        <v>9.8888888888888893</v>
      </c>
      <c r="K13110" s="8">
        <v>9.6995376926486117</v>
      </c>
      <c r="L13110" s="8">
        <v>0.26460677995731174</v>
      </c>
      <c r="M13110" s="8">
        <v>0.69953769264861165</v>
      </c>
      <c r="N13110" s="8">
        <v>0.88888888888888928</v>
      </c>
      <c r="O13110" s="8">
        <v>4</v>
      </c>
      <c r="P13110" s="8">
        <v>1</v>
      </c>
    </row>
    <row r="13111" spans="1:16" x14ac:dyDescent="0.35">
      <c r="A13111" s="8" t="s">
        <v>235</v>
      </c>
      <c r="B13111" s="54">
        <v>45264</v>
      </c>
      <c r="C13111">
        <v>8</v>
      </c>
      <c r="D13111">
        <v>7.4519341163902606</v>
      </c>
      <c r="E13111">
        <v>4</v>
      </c>
      <c r="F13111">
        <v>9.2783927111505555</v>
      </c>
      <c r="G13111" s="8">
        <v>12959</v>
      </c>
      <c r="H13111" s="8">
        <v>13107</v>
      </c>
      <c r="I13111" s="8">
        <v>7</v>
      </c>
      <c r="J13111" s="8">
        <v>9.7777777777777786</v>
      </c>
      <c r="K13111" s="8">
        <v>6.9974988672282379</v>
      </c>
      <c r="L13111" s="8">
        <v>1.2783927111505555</v>
      </c>
      <c r="M13111" s="8">
        <v>1.0025011327717621</v>
      </c>
      <c r="N13111" s="8">
        <v>1.7777777777777786</v>
      </c>
      <c r="O13111" s="8">
        <v>1</v>
      </c>
      <c r="P13111" s="8">
        <v>1</v>
      </c>
    </row>
    <row r="13112" spans="1:16" x14ac:dyDescent="0.35">
      <c r="A13112" s="8" t="s">
        <v>235</v>
      </c>
      <c r="B13112" s="54">
        <v>45271</v>
      </c>
      <c r="C13112">
        <v>7</v>
      </c>
      <c r="D13112">
        <v>8.9519424633682476</v>
      </c>
      <c r="E13112">
        <v>4</v>
      </c>
      <c r="F13112">
        <v>9.278214764894674</v>
      </c>
      <c r="G13112" s="8">
        <v>12959</v>
      </c>
      <c r="H13112" s="8">
        <v>13108</v>
      </c>
      <c r="I13112" s="8">
        <v>8</v>
      </c>
      <c r="J13112" s="8">
        <v>10.777777777777779</v>
      </c>
      <c r="K13112" s="8">
        <v>9.3593354036826231</v>
      </c>
      <c r="L13112" s="8">
        <v>2.278214764894674</v>
      </c>
      <c r="M13112" s="8">
        <v>2.3593354036826231</v>
      </c>
      <c r="N13112" s="8">
        <v>3.7777777777777786</v>
      </c>
      <c r="O13112" s="8">
        <v>1</v>
      </c>
      <c r="P13112" s="8">
        <v>1</v>
      </c>
    </row>
    <row r="13113" spans="1:16" x14ac:dyDescent="0.35">
      <c r="A13113" s="8" t="s">
        <v>235</v>
      </c>
      <c r="B13113" s="54">
        <v>45278</v>
      </c>
      <c r="C13113">
        <v>8</v>
      </c>
      <c r="D13113">
        <v>9.9519510780907474</v>
      </c>
      <c r="E13113">
        <v>4</v>
      </c>
      <c r="F13113">
        <v>9.2936519880000006</v>
      </c>
      <c r="G13113" s="8">
        <v>12959</v>
      </c>
      <c r="H13113" s="8">
        <v>13109</v>
      </c>
      <c r="I13113" s="8">
        <v>5</v>
      </c>
      <c r="J13113" s="8">
        <v>10.333333333333334</v>
      </c>
      <c r="K13113" s="8">
        <v>10.629023734052675</v>
      </c>
      <c r="L13113" s="8">
        <v>1.2936519880000006</v>
      </c>
      <c r="M13113" s="8">
        <v>2.6290237340526748</v>
      </c>
      <c r="N13113" s="8">
        <v>2.3333333333333339</v>
      </c>
      <c r="O13113" s="8">
        <v>3</v>
      </c>
      <c r="P13113" s="8">
        <v>1</v>
      </c>
    </row>
    <row r="13114" spans="1:16" x14ac:dyDescent="0.35">
      <c r="A13114" s="8" t="s">
        <v>235</v>
      </c>
      <c r="B13114" s="54">
        <v>45285</v>
      </c>
      <c r="C13114">
        <v>7</v>
      </c>
      <c r="D13114">
        <v>8.4519386058503407</v>
      </c>
      <c r="E13114"/>
      <c r="F13114"/>
      <c r="G13114" s="8">
        <v>12959</v>
      </c>
      <c r="H13114" s="8">
        <v>13110</v>
      </c>
      <c r="I13114" s="8">
        <v>7</v>
      </c>
      <c r="J13114" s="8">
        <v>9.8888888888888893</v>
      </c>
      <c r="K13114" s="8">
        <v>9.4855576596910129</v>
      </c>
      <c r="L13114" s="8">
        <v>7</v>
      </c>
      <c r="M13114" s="8">
        <v>2.4855576596910129</v>
      </c>
      <c r="N13114" s="8">
        <v>0</v>
      </c>
      <c r="O13114" s="8">
        <v>0</v>
      </c>
      <c r="P13114" s="8">
        <v>1</v>
      </c>
    </row>
    <row r="13115" spans="1:16" x14ac:dyDescent="0.35">
      <c r="A13115" s="8" t="s">
        <v>236</v>
      </c>
      <c r="B13115" s="54">
        <v>44200</v>
      </c>
      <c r="C13115">
        <v>0</v>
      </c>
      <c r="D13115"/>
      <c r="E13115"/>
      <c r="F13115"/>
      <c r="G13115" s="8">
        <v>13115</v>
      </c>
      <c r="H13115" s="8">
        <v>13111</v>
      </c>
      <c r="I13115" s="8" t="e">
        <v>#N/A</v>
      </c>
      <c r="J13115" s="8" t="e">
        <v>#N/A</v>
      </c>
      <c r="K13115" s="8" t="e">
        <v>#N/A</v>
      </c>
      <c r="L13115" s="8">
        <v>0</v>
      </c>
      <c r="M13115" s="8">
        <v>0</v>
      </c>
      <c r="N13115" s="8">
        <v>0</v>
      </c>
      <c r="O13115" s="8">
        <v>0</v>
      </c>
      <c r="P13115" s="8">
        <v>0</v>
      </c>
    </row>
    <row r="13116" spans="1:16" x14ac:dyDescent="0.35">
      <c r="A13116" s="8" t="s">
        <v>236</v>
      </c>
      <c r="B13116" s="54">
        <v>44207</v>
      </c>
      <c r="C13116">
        <v>0</v>
      </c>
      <c r="D13116"/>
      <c r="E13116"/>
      <c r="F13116"/>
      <c r="G13116" s="8">
        <v>13115</v>
      </c>
      <c r="H13116" s="8">
        <v>13112</v>
      </c>
      <c r="I13116" s="8" t="e">
        <v>#N/A</v>
      </c>
      <c r="J13116" s="8" t="e">
        <v>#N/A</v>
      </c>
      <c r="K13116" s="8" t="e">
        <v>#N/A</v>
      </c>
      <c r="L13116" s="8">
        <v>0</v>
      </c>
      <c r="M13116" s="8">
        <v>0</v>
      </c>
      <c r="N13116" s="8">
        <v>0</v>
      </c>
      <c r="O13116" s="8">
        <v>0</v>
      </c>
      <c r="P13116" s="8">
        <v>0</v>
      </c>
    </row>
    <row r="13117" spans="1:16" x14ac:dyDescent="0.35">
      <c r="A13117" s="8" t="s">
        <v>236</v>
      </c>
      <c r="B13117" s="54">
        <v>44214</v>
      </c>
      <c r="C13117">
        <v>1</v>
      </c>
      <c r="D13117"/>
      <c r="E13117"/>
      <c r="F13117"/>
      <c r="G13117" s="8">
        <v>13115</v>
      </c>
      <c r="H13117" s="8">
        <v>13113</v>
      </c>
      <c r="I13117" s="8" t="e">
        <v>#N/A</v>
      </c>
      <c r="J13117" s="8" t="e">
        <v>#N/A</v>
      </c>
      <c r="K13117" s="8" t="e">
        <v>#N/A</v>
      </c>
      <c r="L13117" s="8">
        <v>0</v>
      </c>
      <c r="M13117" s="8">
        <v>0</v>
      </c>
      <c r="N13117" s="8">
        <v>0</v>
      </c>
      <c r="O13117" s="8">
        <v>0</v>
      </c>
      <c r="P13117" s="8">
        <v>0</v>
      </c>
    </row>
    <row r="13118" spans="1:16" x14ac:dyDescent="0.35">
      <c r="A13118" s="8" t="s">
        <v>236</v>
      </c>
      <c r="B13118" s="54">
        <v>44221</v>
      </c>
      <c r="C13118">
        <v>0</v>
      </c>
      <c r="D13118"/>
      <c r="E13118"/>
      <c r="F13118"/>
      <c r="G13118" s="8">
        <v>13115</v>
      </c>
      <c r="H13118" s="8">
        <v>13114</v>
      </c>
      <c r="I13118" s="8" t="e">
        <v>#N/A</v>
      </c>
      <c r="J13118" s="8" t="e">
        <v>#N/A</v>
      </c>
      <c r="K13118" s="8" t="e">
        <v>#N/A</v>
      </c>
      <c r="L13118" s="8">
        <v>0</v>
      </c>
      <c r="M13118" s="8">
        <v>0</v>
      </c>
      <c r="N13118" s="8">
        <v>0</v>
      </c>
      <c r="O13118" s="8">
        <v>0</v>
      </c>
      <c r="P13118" s="8">
        <v>0</v>
      </c>
    </row>
    <row r="13119" spans="1:16" x14ac:dyDescent="0.35">
      <c r="A13119" s="8" t="s">
        <v>236</v>
      </c>
      <c r="B13119" s="54">
        <v>44228</v>
      </c>
      <c r="C13119">
        <v>0</v>
      </c>
      <c r="D13119"/>
      <c r="E13119"/>
      <c r="F13119"/>
      <c r="G13119" s="8">
        <v>13115</v>
      </c>
      <c r="H13119" s="8">
        <v>13115</v>
      </c>
      <c r="I13119" s="8" t="e">
        <v>#N/A</v>
      </c>
      <c r="J13119" s="8" t="e">
        <v>#N/A</v>
      </c>
      <c r="K13119" s="8" t="e">
        <v>#N/A</v>
      </c>
      <c r="L13119" s="8">
        <v>0</v>
      </c>
      <c r="M13119" s="8">
        <v>0</v>
      </c>
      <c r="N13119" s="8">
        <v>0</v>
      </c>
      <c r="O13119" s="8">
        <v>0</v>
      </c>
      <c r="P13119" s="8">
        <v>0</v>
      </c>
    </row>
    <row r="13120" spans="1:16" x14ac:dyDescent="0.35">
      <c r="A13120" s="8" t="s">
        <v>236</v>
      </c>
      <c r="B13120" s="54">
        <v>44235</v>
      </c>
      <c r="C13120">
        <v>0</v>
      </c>
      <c r="D13120"/>
      <c r="E13120"/>
      <c r="F13120"/>
      <c r="G13120" s="8">
        <v>13115</v>
      </c>
      <c r="H13120" s="8">
        <v>13116</v>
      </c>
      <c r="I13120" s="8" t="e">
        <v>#N/A</v>
      </c>
      <c r="J13120" s="8" t="e">
        <v>#N/A</v>
      </c>
      <c r="K13120" s="8" t="e">
        <v>#N/A</v>
      </c>
      <c r="L13120" s="8">
        <v>0</v>
      </c>
      <c r="M13120" s="8">
        <v>0</v>
      </c>
      <c r="N13120" s="8">
        <v>0</v>
      </c>
      <c r="O13120" s="8">
        <v>0</v>
      </c>
      <c r="P13120" s="8">
        <v>0</v>
      </c>
    </row>
    <row r="13121" spans="1:16" x14ac:dyDescent="0.35">
      <c r="A13121" s="8" t="s">
        <v>236</v>
      </c>
      <c r="B13121" s="54">
        <v>44242</v>
      </c>
      <c r="C13121">
        <v>0</v>
      </c>
      <c r="D13121"/>
      <c r="E13121"/>
      <c r="F13121"/>
      <c r="G13121" s="8">
        <v>13115</v>
      </c>
      <c r="H13121" s="8">
        <v>13117</v>
      </c>
      <c r="I13121" s="8" t="e">
        <v>#N/A</v>
      </c>
      <c r="J13121" s="8" t="e">
        <v>#N/A</v>
      </c>
      <c r="K13121" s="8" t="e">
        <v>#N/A</v>
      </c>
      <c r="L13121" s="8">
        <v>0</v>
      </c>
      <c r="M13121" s="8">
        <v>0</v>
      </c>
      <c r="N13121" s="8">
        <v>0</v>
      </c>
      <c r="O13121" s="8">
        <v>0</v>
      </c>
      <c r="P13121" s="8">
        <v>0</v>
      </c>
    </row>
    <row r="13122" spans="1:16" x14ac:dyDescent="0.35">
      <c r="A13122" s="8" t="s">
        <v>236</v>
      </c>
      <c r="B13122" s="54">
        <v>44249</v>
      </c>
      <c r="C13122">
        <v>0</v>
      </c>
      <c r="D13122"/>
      <c r="E13122"/>
      <c r="F13122"/>
      <c r="G13122" s="8">
        <v>13115</v>
      </c>
      <c r="H13122" s="8">
        <v>13118</v>
      </c>
      <c r="I13122" s="8" t="e">
        <v>#N/A</v>
      </c>
      <c r="J13122" s="8" t="e">
        <v>#N/A</v>
      </c>
      <c r="K13122" s="8" t="e">
        <v>#N/A</v>
      </c>
      <c r="L13122" s="8">
        <v>0</v>
      </c>
      <c r="M13122" s="8">
        <v>0</v>
      </c>
      <c r="N13122" s="8">
        <v>0</v>
      </c>
      <c r="O13122" s="8">
        <v>0</v>
      </c>
      <c r="P13122" s="8">
        <v>0</v>
      </c>
    </row>
    <row r="13123" spans="1:16" x14ac:dyDescent="0.35">
      <c r="A13123" s="8" t="s">
        <v>236</v>
      </c>
      <c r="B13123" s="54">
        <v>44256</v>
      </c>
      <c r="C13123">
        <v>2</v>
      </c>
      <c r="D13123"/>
      <c r="E13123"/>
      <c r="F13123"/>
      <c r="G13123" s="8">
        <v>13115</v>
      </c>
      <c r="H13123" s="8">
        <v>13119</v>
      </c>
      <c r="I13123" s="8" t="e">
        <v>#N/A</v>
      </c>
      <c r="J13123" s="8" t="e">
        <v>#N/A</v>
      </c>
      <c r="K13123" s="8" t="e">
        <v>#N/A</v>
      </c>
      <c r="L13123" s="8">
        <v>0</v>
      </c>
      <c r="M13123" s="8">
        <v>0</v>
      </c>
      <c r="N13123" s="8">
        <v>0</v>
      </c>
      <c r="O13123" s="8">
        <v>0</v>
      </c>
      <c r="P13123" s="8">
        <v>0</v>
      </c>
    </row>
    <row r="13124" spans="1:16" x14ac:dyDescent="0.35">
      <c r="A13124" s="8" t="s">
        <v>236</v>
      </c>
      <c r="B13124" s="54">
        <v>44263</v>
      </c>
      <c r="C13124">
        <v>2</v>
      </c>
      <c r="D13124"/>
      <c r="E13124"/>
      <c r="F13124"/>
      <c r="G13124" s="8">
        <v>13115</v>
      </c>
      <c r="H13124" s="8">
        <v>13120</v>
      </c>
      <c r="I13124" s="8" t="e">
        <v>#N/A</v>
      </c>
      <c r="J13124" s="8" t="e">
        <v>#N/A</v>
      </c>
      <c r="K13124" s="8" t="e">
        <v>#N/A</v>
      </c>
      <c r="L13124" s="8">
        <v>0</v>
      </c>
      <c r="M13124" s="8">
        <v>0</v>
      </c>
      <c r="N13124" s="8">
        <v>0</v>
      </c>
      <c r="O13124" s="8">
        <v>0</v>
      </c>
      <c r="P13124" s="8">
        <v>0</v>
      </c>
    </row>
    <row r="13125" spans="1:16" x14ac:dyDescent="0.35">
      <c r="A13125" s="8" t="s">
        <v>236</v>
      </c>
      <c r="B13125" s="54">
        <v>44270</v>
      </c>
      <c r="C13125">
        <v>2</v>
      </c>
      <c r="D13125"/>
      <c r="E13125"/>
      <c r="F13125"/>
      <c r="G13125" s="8">
        <v>13115</v>
      </c>
      <c r="H13125" s="8">
        <v>13121</v>
      </c>
      <c r="I13125" s="8" t="e">
        <v>#N/A</v>
      </c>
      <c r="J13125" s="8" t="e">
        <v>#N/A</v>
      </c>
      <c r="K13125" s="8" t="e">
        <v>#N/A</v>
      </c>
      <c r="L13125" s="8">
        <v>0</v>
      </c>
      <c r="M13125" s="8">
        <v>0</v>
      </c>
      <c r="N13125" s="8">
        <v>0</v>
      </c>
      <c r="O13125" s="8">
        <v>0</v>
      </c>
      <c r="P13125" s="8">
        <v>0</v>
      </c>
    </row>
    <row r="13126" spans="1:16" x14ac:dyDescent="0.35">
      <c r="A13126" s="8" t="s">
        <v>236</v>
      </c>
      <c r="B13126" s="54">
        <v>44277</v>
      </c>
      <c r="C13126">
        <v>0</v>
      </c>
      <c r="D13126"/>
      <c r="E13126"/>
      <c r="F13126"/>
      <c r="G13126" s="8">
        <v>13115</v>
      </c>
      <c r="H13126" s="8">
        <v>13122</v>
      </c>
      <c r="I13126" s="8" t="e">
        <v>#N/A</v>
      </c>
      <c r="J13126" s="8" t="e">
        <v>#N/A</v>
      </c>
      <c r="K13126" s="8" t="e">
        <v>#N/A</v>
      </c>
      <c r="L13126" s="8">
        <v>0</v>
      </c>
      <c r="M13126" s="8">
        <v>0</v>
      </c>
      <c r="N13126" s="8">
        <v>0</v>
      </c>
      <c r="O13126" s="8">
        <v>0</v>
      </c>
      <c r="P13126" s="8">
        <v>0</v>
      </c>
    </row>
    <row r="13127" spans="1:16" x14ac:dyDescent="0.35">
      <c r="A13127" s="8" t="s">
        <v>236</v>
      </c>
      <c r="B13127" s="54">
        <v>44284</v>
      </c>
      <c r="C13127">
        <v>0</v>
      </c>
      <c r="D13127"/>
      <c r="E13127"/>
      <c r="F13127"/>
      <c r="G13127" s="8">
        <v>13115</v>
      </c>
      <c r="H13127" s="8">
        <v>13123</v>
      </c>
      <c r="I13127" s="8" t="e">
        <v>#N/A</v>
      </c>
      <c r="J13127" s="8" t="e">
        <v>#N/A</v>
      </c>
      <c r="K13127" s="8" t="e">
        <v>#N/A</v>
      </c>
      <c r="L13127" s="8">
        <v>0</v>
      </c>
      <c r="M13127" s="8">
        <v>0</v>
      </c>
      <c r="N13127" s="8">
        <v>0</v>
      </c>
      <c r="O13127" s="8">
        <v>0</v>
      </c>
      <c r="P13127" s="8">
        <v>0</v>
      </c>
    </row>
    <row r="13128" spans="1:16" x14ac:dyDescent="0.35">
      <c r="A13128" s="8" t="s">
        <v>236</v>
      </c>
      <c r="B13128" s="54">
        <v>44291</v>
      </c>
      <c r="C13128">
        <v>0</v>
      </c>
      <c r="D13128"/>
      <c r="E13128"/>
      <c r="F13128"/>
      <c r="G13128" s="8">
        <v>13115</v>
      </c>
      <c r="H13128" s="8">
        <v>13124</v>
      </c>
      <c r="I13128" s="8" t="e">
        <v>#N/A</v>
      </c>
      <c r="J13128" s="8" t="e">
        <v>#N/A</v>
      </c>
      <c r="K13128" s="8" t="e">
        <v>#N/A</v>
      </c>
      <c r="L13128" s="8">
        <v>0</v>
      </c>
      <c r="M13128" s="8">
        <v>0</v>
      </c>
      <c r="N13128" s="8">
        <v>0</v>
      </c>
      <c r="O13128" s="8">
        <v>0</v>
      </c>
      <c r="P13128" s="8">
        <v>0</v>
      </c>
    </row>
    <row r="13129" spans="1:16" x14ac:dyDescent="0.35">
      <c r="A13129" s="8" t="s">
        <v>236</v>
      </c>
      <c r="B13129" s="54">
        <v>44298</v>
      </c>
      <c r="C13129">
        <v>0</v>
      </c>
      <c r="D13129"/>
      <c r="E13129"/>
      <c r="F13129"/>
      <c r="G13129" s="8">
        <v>13115</v>
      </c>
      <c r="H13129" s="8">
        <v>13125</v>
      </c>
      <c r="I13129" s="8" t="e">
        <v>#N/A</v>
      </c>
      <c r="J13129" s="8" t="e">
        <v>#N/A</v>
      </c>
      <c r="K13129" s="8" t="e">
        <v>#N/A</v>
      </c>
      <c r="L13129" s="8">
        <v>0</v>
      </c>
      <c r="M13129" s="8">
        <v>0</v>
      </c>
      <c r="N13129" s="8">
        <v>0</v>
      </c>
      <c r="O13129" s="8">
        <v>0</v>
      </c>
      <c r="P13129" s="8">
        <v>0</v>
      </c>
    </row>
    <row r="13130" spans="1:16" x14ac:dyDescent="0.35">
      <c r="A13130" s="8" t="s">
        <v>236</v>
      </c>
      <c r="B13130" s="54">
        <v>44305</v>
      </c>
      <c r="C13130">
        <v>2</v>
      </c>
      <c r="D13130"/>
      <c r="E13130"/>
      <c r="F13130"/>
      <c r="G13130" s="8">
        <v>13115</v>
      </c>
      <c r="H13130" s="8">
        <v>13126</v>
      </c>
      <c r="I13130" s="8" t="e">
        <v>#N/A</v>
      </c>
      <c r="J13130" s="8" t="e">
        <v>#N/A</v>
      </c>
      <c r="K13130" s="8" t="e">
        <v>#N/A</v>
      </c>
      <c r="L13130" s="8">
        <v>0</v>
      </c>
      <c r="M13130" s="8">
        <v>0</v>
      </c>
      <c r="N13130" s="8">
        <v>0</v>
      </c>
      <c r="O13130" s="8">
        <v>0</v>
      </c>
      <c r="P13130" s="8">
        <v>0</v>
      </c>
    </row>
    <row r="13131" spans="1:16" x14ac:dyDescent="0.35">
      <c r="A13131" s="8" t="s">
        <v>236</v>
      </c>
      <c r="B13131" s="54">
        <v>44312</v>
      </c>
      <c r="C13131">
        <v>2</v>
      </c>
      <c r="D13131"/>
      <c r="E13131"/>
      <c r="F13131"/>
      <c r="G13131" s="8">
        <v>13115</v>
      </c>
      <c r="H13131" s="8">
        <v>13127</v>
      </c>
      <c r="I13131" s="8" t="e">
        <v>#N/A</v>
      </c>
      <c r="J13131" s="8" t="e">
        <v>#N/A</v>
      </c>
      <c r="K13131" s="8" t="e">
        <v>#N/A</v>
      </c>
      <c r="L13131" s="8">
        <v>0</v>
      </c>
      <c r="M13131" s="8">
        <v>0</v>
      </c>
      <c r="N13131" s="8">
        <v>0</v>
      </c>
      <c r="O13131" s="8">
        <v>0</v>
      </c>
      <c r="P13131" s="8">
        <v>0</v>
      </c>
    </row>
    <row r="13132" spans="1:16" x14ac:dyDescent="0.35">
      <c r="A13132" s="8" t="s">
        <v>236</v>
      </c>
      <c r="B13132" s="54">
        <v>44319</v>
      </c>
      <c r="C13132">
        <v>0</v>
      </c>
      <c r="D13132"/>
      <c r="E13132"/>
      <c r="F13132"/>
      <c r="G13132" s="8">
        <v>13115</v>
      </c>
      <c r="H13132" s="8">
        <v>13128</v>
      </c>
      <c r="I13132" s="8" t="e">
        <v>#N/A</v>
      </c>
      <c r="J13132" s="8" t="e">
        <v>#N/A</v>
      </c>
      <c r="K13132" s="8" t="e">
        <v>#N/A</v>
      </c>
      <c r="L13132" s="8">
        <v>0</v>
      </c>
      <c r="M13132" s="8">
        <v>0</v>
      </c>
      <c r="N13132" s="8">
        <v>0</v>
      </c>
      <c r="O13132" s="8">
        <v>0</v>
      </c>
      <c r="P13132" s="8">
        <v>0</v>
      </c>
    </row>
    <row r="13133" spans="1:16" x14ac:dyDescent="0.35">
      <c r="A13133" s="8" t="s">
        <v>236</v>
      </c>
      <c r="B13133" s="54">
        <v>44326</v>
      </c>
      <c r="C13133">
        <v>2</v>
      </c>
      <c r="D13133"/>
      <c r="E13133"/>
      <c r="F13133"/>
      <c r="G13133" s="8">
        <v>13115</v>
      </c>
      <c r="H13133" s="8">
        <v>13129</v>
      </c>
      <c r="I13133" s="8" t="e">
        <v>#N/A</v>
      </c>
      <c r="J13133" s="8" t="e">
        <v>#N/A</v>
      </c>
      <c r="K13133" s="8" t="e">
        <v>#N/A</v>
      </c>
      <c r="L13133" s="8">
        <v>0</v>
      </c>
      <c r="M13133" s="8">
        <v>0</v>
      </c>
      <c r="N13133" s="8">
        <v>0</v>
      </c>
      <c r="O13133" s="8">
        <v>0</v>
      </c>
      <c r="P13133" s="8">
        <v>0</v>
      </c>
    </row>
    <row r="13134" spans="1:16" x14ac:dyDescent="0.35">
      <c r="A13134" s="8" t="s">
        <v>236</v>
      </c>
      <c r="B13134" s="54">
        <v>44333</v>
      </c>
      <c r="C13134">
        <v>1</v>
      </c>
      <c r="D13134"/>
      <c r="E13134"/>
      <c r="F13134"/>
      <c r="G13134" s="8">
        <v>13115</v>
      </c>
      <c r="H13134" s="8">
        <v>13130</v>
      </c>
      <c r="I13134" s="8" t="e">
        <v>#N/A</v>
      </c>
      <c r="J13134" s="8" t="e">
        <v>#N/A</v>
      </c>
      <c r="K13134" s="8" t="e">
        <v>#N/A</v>
      </c>
      <c r="L13134" s="8">
        <v>0</v>
      </c>
      <c r="M13134" s="8">
        <v>0</v>
      </c>
      <c r="N13134" s="8">
        <v>0</v>
      </c>
      <c r="O13134" s="8">
        <v>0</v>
      </c>
      <c r="P13134" s="8">
        <v>0</v>
      </c>
    </row>
    <row r="13135" spans="1:16" x14ac:dyDescent="0.35">
      <c r="A13135" s="8" t="s">
        <v>236</v>
      </c>
      <c r="B13135" s="54">
        <v>44340</v>
      </c>
      <c r="C13135">
        <v>0</v>
      </c>
      <c r="D13135"/>
      <c r="E13135"/>
      <c r="F13135"/>
      <c r="G13135" s="8">
        <v>13115</v>
      </c>
      <c r="H13135" s="8">
        <v>13131</v>
      </c>
      <c r="I13135" s="8" t="e">
        <v>#N/A</v>
      </c>
      <c r="J13135" s="8" t="e">
        <v>#N/A</v>
      </c>
      <c r="K13135" s="8" t="e">
        <v>#N/A</v>
      </c>
      <c r="L13135" s="8">
        <v>0</v>
      </c>
      <c r="M13135" s="8">
        <v>0</v>
      </c>
      <c r="N13135" s="8">
        <v>0</v>
      </c>
      <c r="O13135" s="8">
        <v>0</v>
      </c>
      <c r="P13135" s="8">
        <v>0</v>
      </c>
    </row>
    <row r="13136" spans="1:16" x14ac:dyDescent="0.35">
      <c r="A13136" s="8" t="s">
        <v>236</v>
      </c>
      <c r="B13136" s="54">
        <v>44347</v>
      </c>
      <c r="C13136">
        <v>0</v>
      </c>
      <c r="D13136"/>
      <c r="E13136"/>
      <c r="F13136"/>
      <c r="G13136" s="8">
        <v>13115</v>
      </c>
      <c r="H13136" s="8">
        <v>13132</v>
      </c>
      <c r="I13136" s="8" t="e">
        <v>#N/A</v>
      </c>
      <c r="J13136" s="8" t="e">
        <v>#N/A</v>
      </c>
      <c r="K13136" s="8" t="e">
        <v>#N/A</v>
      </c>
      <c r="L13136" s="8">
        <v>0</v>
      </c>
      <c r="M13136" s="8">
        <v>0</v>
      </c>
      <c r="N13136" s="8">
        <v>0</v>
      </c>
      <c r="O13136" s="8">
        <v>0</v>
      </c>
      <c r="P13136" s="8">
        <v>0</v>
      </c>
    </row>
    <row r="13137" spans="1:16" x14ac:dyDescent="0.35">
      <c r="A13137" s="8" t="s">
        <v>236</v>
      </c>
      <c r="B13137" s="54">
        <v>44354</v>
      </c>
      <c r="C13137">
        <v>0</v>
      </c>
      <c r="D13137"/>
      <c r="E13137"/>
      <c r="F13137"/>
      <c r="G13137" s="8">
        <v>13115</v>
      </c>
      <c r="H13137" s="8">
        <v>13133</v>
      </c>
      <c r="I13137" s="8" t="e">
        <v>#N/A</v>
      </c>
      <c r="J13137" s="8" t="e">
        <v>#N/A</v>
      </c>
      <c r="K13137" s="8" t="e">
        <v>#N/A</v>
      </c>
      <c r="L13137" s="8">
        <v>0</v>
      </c>
      <c r="M13137" s="8">
        <v>0</v>
      </c>
      <c r="N13137" s="8">
        <v>0</v>
      </c>
      <c r="O13137" s="8">
        <v>0</v>
      </c>
      <c r="P13137" s="8">
        <v>0</v>
      </c>
    </row>
    <row r="13138" spans="1:16" x14ac:dyDescent="0.35">
      <c r="A13138" s="8" t="s">
        <v>236</v>
      </c>
      <c r="B13138" s="54">
        <v>44361</v>
      </c>
      <c r="C13138">
        <v>1</v>
      </c>
      <c r="D13138"/>
      <c r="E13138"/>
      <c r="F13138"/>
      <c r="G13138" s="8">
        <v>13115</v>
      </c>
      <c r="H13138" s="8">
        <v>13134</v>
      </c>
      <c r="I13138" s="8" t="e">
        <v>#N/A</v>
      </c>
      <c r="J13138" s="8" t="e">
        <v>#N/A</v>
      </c>
      <c r="K13138" s="8" t="e">
        <v>#N/A</v>
      </c>
      <c r="L13138" s="8">
        <v>0</v>
      </c>
      <c r="M13138" s="8">
        <v>0</v>
      </c>
      <c r="N13138" s="8">
        <v>0</v>
      </c>
      <c r="O13138" s="8">
        <v>0</v>
      </c>
      <c r="P13138" s="8">
        <v>0</v>
      </c>
    </row>
    <row r="13139" spans="1:16" x14ac:dyDescent="0.35">
      <c r="A13139" s="8" t="s">
        <v>236</v>
      </c>
      <c r="B13139" s="54">
        <v>44368</v>
      </c>
      <c r="C13139">
        <v>1</v>
      </c>
      <c r="D13139"/>
      <c r="E13139"/>
      <c r="F13139"/>
      <c r="G13139" s="8">
        <v>13115</v>
      </c>
      <c r="H13139" s="8">
        <v>13135</v>
      </c>
      <c r="I13139" s="8" t="e">
        <v>#N/A</v>
      </c>
      <c r="J13139" s="8" t="e">
        <v>#N/A</v>
      </c>
      <c r="K13139" s="8" t="e">
        <v>#N/A</v>
      </c>
      <c r="L13139" s="8">
        <v>0</v>
      </c>
      <c r="M13139" s="8">
        <v>0</v>
      </c>
      <c r="N13139" s="8">
        <v>0</v>
      </c>
      <c r="O13139" s="8">
        <v>0</v>
      </c>
      <c r="P13139" s="8">
        <v>0</v>
      </c>
    </row>
    <row r="13140" spans="1:16" x14ac:dyDescent="0.35">
      <c r="A13140" s="8" t="s">
        <v>236</v>
      </c>
      <c r="B13140" s="54">
        <v>44375</v>
      </c>
      <c r="C13140">
        <v>0</v>
      </c>
      <c r="D13140"/>
      <c r="E13140"/>
      <c r="F13140"/>
      <c r="G13140" s="8">
        <v>13115</v>
      </c>
      <c r="H13140" s="8">
        <v>13136</v>
      </c>
      <c r="I13140" s="8" t="e">
        <v>#N/A</v>
      </c>
      <c r="J13140" s="8" t="e">
        <v>#N/A</v>
      </c>
      <c r="K13140" s="8" t="e">
        <v>#N/A</v>
      </c>
      <c r="L13140" s="8">
        <v>0</v>
      </c>
      <c r="M13140" s="8">
        <v>0</v>
      </c>
      <c r="N13140" s="8">
        <v>0</v>
      </c>
      <c r="O13140" s="8">
        <v>0</v>
      </c>
      <c r="P13140" s="8">
        <v>0</v>
      </c>
    </row>
    <row r="13141" spans="1:16" x14ac:dyDescent="0.35">
      <c r="A13141" s="8" t="s">
        <v>236</v>
      </c>
      <c r="B13141" s="54">
        <v>44382</v>
      </c>
      <c r="C13141">
        <v>1</v>
      </c>
      <c r="D13141"/>
      <c r="E13141"/>
      <c r="F13141"/>
      <c r="G13141" s="8">
        <v>13115</v>
      </c>
      <c r="H13141" s="8">
        <v>13137</v>
      </c>
      <c r="I13141" s="8" t="e">
        <v>#N/A</v>
      </c>
      <c r="J13141" s="8" t="e">
        <v>#N/A</v>
      </c>
      <c r="K13141" s="8" t="e">
        <v>#N/A</v>
      </c>
      <c r="L13141" s="8">
        <v>0</v>
      </c>
      <c r="M13141" s="8">
        <v>0</v>
      </c>
      <c r="N13141" s="8">
        <v>0</v>
      </c>
      <c r="O13141" s="8">
        <v>0</v>
      </c>
      <c r="P13141" s="8">
        <v>0</v>
      </c>
    </row>
    <row r="13142" spans="1:16" x14ac:dyDescent="0.35">
      <c r="A13142" s="8" t="s">
        <v>236</v>
      </c>
      <c r="B13142" s="54">
        <v>44389</v>
      </c>
      <c r="C13142">
        <v>2</v>
      </c>
      <c r="D13142"/>
      <c r="E13142"/>
      <c r="F13142"/>
      <c r="G13142" s="8">
        <v>13115</v>
      </c>
      <c r="H13142" s="8">
        <v>13138</v>
      </c>
      <c r="I13142" s="8" t="e">
        <v>#N/A</v>
      </c>
      <c r="J13142" s="8" t="e">
        <v>#N/A</v>
      </c>
      <c r="K13142" s="8" t="e">
        <v>#N/A</v>
      </c>
      <c r="L13142" s="8">
        <v>0</v>
      </c>
      <c r="M13142" s="8">
        <v>0</v>
      </c>
      <c r="N13142" s="8">
        <v>0</v>
      </c>
      <c r="O13142" s="8">
        <v>0</v>
      </c>
      <c r="P13142" s="8">
        <v>0</v>
      </c>
    </row>
    <row r="13143" spans="1:16" x14ac:dyDescent="0.35">
      <c r="A13143" s="8" t="s">
        <v>236</v>
      </c>
      <c r="B13143" s="54">
        <v>44396</v>
      </c>
      <c r="C13143">
        <v>3</v>
      </c>
      <c r="D13143"/>
      <c r="E13143"/>
      <c r="F13143"/>
      <c r="G13143" s="8">
        <v>13115</v>
      </c>
      <c r="H13143" s="8">
        <v>13139</v>
      </c>
      <c r="I13143" s="8" t="e">
        <v>#N/A</v>
      </c>
      <c r="J13143" s="8" t="e">
        <v>#N/A</v>
      </c>
      <c r="K13143" s="8" t="e">
        <v>#N/A</v>
      </c>
      <c r="L13143" s="8">
        <v>0</v>
      </c>
      <c r="M13143" s="8">
        <v>0</v>
      </c>
      <c r="N13143" s="8">
        <v>0</v>
      </c>
      <c r="O13143" s="8">
        <v>0</v>
      </c>
      <c r="P13143" s="8">
        <v>0</v>
      </c>
    </row>
    <row r="13144" spans="1:16" x14ac:dyDescent="0.35">
      <c r="A13144" s="8" t="s">
        <v>236</v>
      </c>
      <c r="B13144" s="54">
        <v>44403</v>
      </c>
      <c r="C13144">
        <v>0</v>
      </c>
      <c r="D13144"/>
      <c r="E13144"/>
      <c r="F13144"/>
      <c r="G13144" s="8">
        <v>13115</v>
      </c>
      <c r="H13144" s="8">
        <v>13140</v>
      </c>
      <c r="I13144" s="8" t="e">
        <v>#N/A</v>
      </c>
      <c r="J13144" s="8" t="e">
        <v>#N/A</v>
      </c>
      <c r="K13144" s="8" t="e">
        <v>#N/A</v>
      </c>
      <c r="L13144" s="8">
        <v>0</v>
      </c>
      <c r="M13144" s="8">
        <v>0</v>
      </c>
      <c r="N13144" s="8">
        <v>0</v>
      </c>
      <c r="O13144" s="8">
        <v>0</v>
      </c>
      <c r="P13144" s="8">
        <v>0</v>
      </c>
    </row>
    <row r="13145" spans="1:16" x14ac:dyDescent="0.35">
      <c r="A13145" s="8" t="s">
        <v>236</v>
      </c>
      <c r="B13145" s="54">
        <v>44410</v>
      </c>
      <c r="C13145">
        <v>1</v>
      </c>
      <c r="D13145"/>
      <c r="E13145"/>
      <c r="F13145"/>
      <c r="G13145" s="8">
        <v>13115</v>
      </c>
      <c r="H13145" s="8">
        <v>13141</v>
      </c>
      <c r="I13145" s="8" t="e">
        <v>#N/A</v>
      </c>
      <c r="J13145" s="8" t="e">
        <v>#N/A</v>
      </c>
      <c r="K13145" s="8" t="e">
        <v>#N/A</v>
      </c>
      <c r="L13145" s="8">
        <v>0</v>
      </c>
      <c r="M13145" s="8">
        <v>0</v>
      </c>
      <c r="N13145" s="8">
        <v>0</v>
      </c>
      <c r="O13145" s="8">
        <v>0</v>
      </c>
      <c r="P13145" s="8">
        <v>0</v>
      </c>
    </row>
    <row r="13146" spans="1:16" x14ac:dyDescent="0.35">
      <c r="A13146" s="8" t="s">
        <v>236</v>
      </c>
      <c r="B13146" s="54">
        <v>44417</v>
      </c>
      <c r="C13146">
        <v>2</v>
      </c>
      <c r="D13146"/>
      <c r="E13146"/>
      <c r="F13146"/>
      <c r="G13146" s="8">
        <v>13115</v>
      </c>
      <c r="H13146" s="8">
        <v>13142</v>
      </c>
      <c r="I13146" s="8" t="e">
        <v>#N/A</v>
      </c>
      <c r="J13146" s="8" t="e">
        <v>#N/A</v>
      </c>
      <c r="K13146" s="8" t="e">
        <v>#N/A</v>
      </c>
      <c r="L13146" s="8">
        <v>0</v>
      </c>
      <c r="M13146" s="8">
        <v>0</v>
      </c>
      <c r="N13146" s="8">
        <v>0</v>
      </c>
      <c r="O13146" s="8">
        <v>0</v>
      </c>
      <c r="P13146" s="8">
        <v>0</v>
      </c>
    </row>
    <row r="13147" spans="1:16" x14ac:dyDescent="0.35">
      <c r="A13147" s="8" t="s">
        <v>236</v>
      </c>
      <c r="B13147" s="54">
        <v>44424</v>
      </c>
      <c r="C13147">
        <v>0</v>
      </c>
      <c r="D13147"/>
      <c r="E13147"/>
      <c r="F13147"/>
      <c r="G13147" s="8">
        <v>13115</v>
      </c>
      <c r="H13147" s="8">
        <v>13143</v>
      </c>
      <c r="I13147" s="8" t="e">
        <v>#N/A</v>
      </c>
      <c r="J13147" s="8" t="e">
        <v>#N/A</v>
      </c>
      <c r="K13147" s="8" t="e">
        <v>#N/A</v>
      </c>
      <c r="L13147" s="8">
        <v>0</v>
      </c>
      <c r="M13147" s="8">
        <v>0</v>
      </c>
      <c r="N13147" s="8">
        <v>0</v>
      </c>
      <c r="O13147" s="8">
        <v>0</v>
      </c>
      <c r="P13147" s="8">
        <v>0</v>
      </c>
    </row>
    <row r="13148" spans="1:16" x14ac:dyDescent="0.35">
      <c r="A13148" s="8" t="s">
        <v>236</v>
      </c>
      <c r="B13148" s="54">
        <v>44431</v>
      </c>
      <c r="C13148">
        <v>1</v>
      </c>
      <c r="D13148"/>
      <c r="E13148"/>
      <c r="F13148"/>
      <c r="G13148" s="8">
        <v>13115</v>
      </c>
      <c r="H13148" s="8">
        <v>13144</v>
      </c>
      <c r="I13148" s="8" t="e">
        <v>#N/A</v>
      </c>
      <c r="J13148" s="8" t="e">
        <v>#N/A</v>
      </c>
      <c r="K13148" s="8" t="e">
        <v>#N/A</v>
      </c>
      <c r="L13148" s="8">
        <v>0</v>
      </c>
      <c r="M13148" s="8">
        <v>0</v>
      </c>
      <c r="N13148" s="8">
        <v>0</v>
      </c>
      <c r="O13148" s="8">
        <v>0</v>
      </c>
      <c r="P13148" s="8">
        <v>0</v>
      </c>
    </row>
    <row r="13149" spans="1:16" x14ac:dyDescent="0.35">
      <c r="A13149" s="8" t="s">
        <v>236</v>
      </c>
      <c r="B13149" s="54">
        <v>44438</v>
      </c>
      <c r="C13149">
        <v>1</v>
      </c>
      <c r="D13149"/>
      <c r="E13149"/>
      <c r="F13149"/>
      <c r="G13149" s="8">
        <v>13115</v>
      </c>
      <c r="H13149" s="8">
        <v>13145</v>
      </c>
      <c r="I13149" s="8" t="e">
        <v>#N/A</v>
      </c>
      <c r="J13149" s="8" t="e">
        <v>#N/A</v>
      </c>
      <c r="K13149" s="8" t="e">
        <v>#N/A</v>
      </c>
      <c r="L13149" s="8">
        <v>0</v>
      </c>
      <c r="M13149" s="8">
        <v>0</v>
      </c>
      <c r="N13149" s="8">
        <v>0</v>
      </c>
      <c r="O13149" s="8">
        <v>0</v>
      </c>
      <c r="P13149" s="8">
        <v>0</v>
      </c>
    </row>
    <row r="13150" spans="1:16" x14ac:dyDescent="0.35">
      <c r="A13150" s="8" t="s">
        <v>236</v>
      </c>
      <c r="B13150" s="54">
        <v>44445</v>
      </c>
      <c r="C13150">
        <v>0</v>
      </c>
      <c r="D13150"/>
      <c r="E13150"/>
      <c r="F13150"/>
      <c r="G13150" s="8">
        <v>13115</v>
      </c>
      <c r="H13150" s="8">
        <v>13146</v>
      </c>
      <c r="I13150" s="8" t="e">
        <v>#N/A</v>
      </c>
      <c r="J13150" s="8" t="e">
        <v>#N/A</v>
      </c>
      <c r="K13150" s="8" t="e">
        <v>#N/A</v>
      </c>
      <c r="L13150" s="8">
        <v>0</v>
      </c>
      <c r="M13150" s="8">
        <v>0</v>
      </c>
      <c r="N13150" s="8">
        <v>0</v>
      </c>
      <c r="O13150" s="8">
        <v>0</v>
      </c>
      <c r="P13150" s="8">
        <v>0</v>
      </c>
    </row>
    <row r="13151" spans="1:16" x14ac:dyDescent="0.35">
      <c r="A13151" s="8" t="s">
        <v>236</v>
      </c>
      <c r="B13151" s="54">
        <v>44452</v>
      </c>
      <c r="C13151">
        <v>1</v>
      </c>
      <c r="D13151"/>
      <c r="E13151"/>
      <c r="F13151"/>
      <c r="G13151" s="8">
        <v>13115</v>
      </c>
      <c r="H13151" s="8">
        <v>13147</v>
      </c>
      <c r="I13151" s="8" t="e">
        <v>#N/A</v>
      </c>
      <c r="J13151" s="8" t="e">
        <v>#N/A</v>
      </c>
      <c r="K13151" s="8" t="e">
        <v>#N/A</v>
      </c>
      <c r="L13151" s="8">
        <v>0</v>
      </c>
      <c r="M13151" s="8">
        <v>0</v>
      </c>
      <c r="N13151" s="8">
        <v>0</v>
      </c>
      <c r="O13151" s="8">
        <v>0</v>
      </c>
      <c r="P13151" s="8">
        <v>0</v>
      </c>
    </row>
    <row r="13152" spans="1:16" x14ac:dyDescent="0.35">
      <c r="A13152" s="8" t="s">
        <v>236</v>
      </c>
      <c r="B13152" s="54">
        <v>44459</v>
      </c>
      <c r="C13152">
        <v>1</v>
      </c>
      <c r="D13152"/>
      <c r="E13152"/>
      <c r="F13152"/>
      <c r="G13152" s="8">
        <v>13115</v>
      </c>
      <c r="H13152" s="8">
        <v>13148</v>
      </c>
      <c r="I13152" s="8" t="e">
        <v>#N/A</v>
      </c>
      <c r="J13152" s="8" t="e">
        <v>#N/A</v>
      </c>
      <c r="K13152" s="8" t="e">
        <v>#N/A</v>
      </c>
      <c r="L13152" s="8">
        <v>0</v>
      </c>
      <c r="M13152" s="8">
        <v>0</v>
      </c>
      <c r="N13152" s="8">
        <v>0</v>
      </c>
      <c r="O13152" s="8">
        <v>0</v>
      </c>
      <c r="P13152" s="8">
        <v>0</v>
      </c>
    </row>
    <row r="13153" spans="1:16" x14ac:dyDescent="0.35">
      <c r="A13153" s="8" t="s">
        <v>236</v>
      </c>
      <c r="B13153" s="54">
        <v>44466</v>
      </c>
      <c r="C13153">
        <v>3</v>
      </c>
      <c r="D13153"/>
      <c r="E13153"/>
      <c r="F13153"/>
      <c r="G13153" s="8">
        <v>13115</v>
      </c>
      <c r="H13153" s="8">
        <v>13149</v>
      </c>
      <c r="I13153" s="8" t="e">
        <v>#N/A</v>
      </c>
      <c r="J13153" s="8" t="e">
        <v>#N/A</v>
      </c>
      <c r="K13153" s="8" t="e">
        <v>#N/A</v>
      </c>
      <c r="L13153" s="8">
        <v>0</v>
      </c>
      <c r="M13153" s="8">
        <v>0</v>
      </c>
      <c r="N13153" s="8">
        <v>0</v>
      </c>
      <c r="O13153" s="8">
        <v>0</v>
      </c>
      <c r="P13153" s="8">
        <v>0</v>
      </c>
    </row>
    <row r="13154" spans="1:16" x14ac:dyDescent="0.35">
      <c r="A13154" s="8" t="s">
        <v>236</v>
      </c>
      <c r="B13154" s="54">
        <v>44473</v>
      </c>
      <c r="C13154">
        <v>1</v>
      </c>
      <c r="D13154"/>
      <c r="E13154"/>
      <c r="F13154"/>
      <c r="G13154" s="8">
        <v>13115</v>
      </c>
      <c r="H13154" s="8">
        <v>13150</v>
      </c>
      <c r="I13154" s="8" t="e">
        <v>#N/A</v>
      </c>
      <c r="J13154" s="8" t="e">
        <v>#N/A</v>
      </c>
      <c r="K13154" s="8" t="e">
        <v>#N/A</v>
      </c>
      <c r="L13154" s="8">
        <v>0</v>
      </c>
      <c r="M13154" s="8">
        <v>0</v>
      </c>
      <c r="N13154" s="8">
        <v>0</v>
      </c>
      <c r="O13154" s="8">
        <v>0</v>
      </c>
      <c r="P13154" s="8">
        <v>0</v>
      </c>
    </row>
    <row r="13155" spans="1:16" x14ac:dyDescent="0.35">
      <c r="A13155" s="8" t="s">
        <v>236</v>
      </c>
      <c r="B13155" s="54">
        <v>44480</v>
      </c>
      <c r="C13155">
        <v>4</v>
      </c>
      <c r="D13155"/>
      <c r="E13155"/>
      <c r="F13155"/>
      <c r="G13155" s="8">
        <v>13115</v>
      </c>
      <c r="H13155" s="8">
        <v>13151</v>
      </c>
      <c r="I13155" s="8" t="e">
        <v>#N/A</v>
      </c>
      <c r="J13155" s="8" t="e">
        <v>#N/A</v>
      </c>
      <c r="K13155" s="8" t="e">
        <v>#N/A</v>
      </c>
      <c r="L13155" s="8">
        <v>0</v>
      </c>
      <c r="M13155" s="8">
        <v>0</v>
      </c>
      <c r="N13155" s="8">
        <v>0</v>
      </c>
      <c r="O13155" s="8">
        <v>0</v>
      </c>
      <c r="P13155" s="8">
        <v>0</v>
      </c>
    </row>
    <row r="13156" spans="1:16" x14ac:dyDescent="0.35">
      <c r="A13156" s="8" t="s">
        <v>236</v>
      </c>
      <c r="B13156" s="54">
        <v>44487</v>
      </c>
      <c r="C13156">
        <v>0</v>
      </c>
      <c r="D13156"/>
      <c r="E13156"/>
      <c r="F13156"/>
      <c r="G13156" s="8">
        <v>13115</v>
      </c>
      <c r="H13156" s="8">
        <v>13152</v>
      </c>
      <c r="I13156" s="8" t="e">
        <v>#N/A</v>
      </c>
      <c r="J13156" s="8" t="e">
        <v>#N/A</v>
      </c>
      <c r="K13156" s="8" t="e">
        <v>#N/A</v>
      </c>
      <c r="L13156" s="8">
        <v>0</v>
      </c>
      <c r="M13156" s="8">
        <v>0</v>
      </c>
      <c r="N13156" s="8">
        <v>0</v>
      </c>
      <c r="O13156" s="8">
        <v>0</v>
      </c>
      <c r="P13156" s="8">
        <v>0</v>
      </c>
    </row>
    <row r="13157" spans="1:16" x14ac:dyDescent="0.35">
      <c r="A13157" s="8" t="s">
        <v>236</v>
      </c>
      <c r="B13157" s="54">
        <v>44494</v>
      </c>
      <c r="C13157">
        <v>0</v>
      </c>
      <c r="D13157"/>
      <c r="E13157"/>
      <c r="F13157"/>
      <c r="G13157" s="8">
        <v>13115</v>
      </c>
      <c r="H13157" s="8">
        <v>13153</v>
      </c>
      <c r="I13157" s="8" t="e">
        <v>#N/A</v>
      </c>
      <c r="J13157" s="8" t="e">
        <v>#N/A</v>
      </c>
      <c r="K13157" s="8" t="e">
        <v>#N/A</v>
      </c>
      <c r="L13157" s="8">
        <v>0</v>
      </c>
      <c r="M13157" s="8">
        <v>0</v>
      </c>
      <c r="N13157" s="8">
        <v>0</v>
      </c>
      <c r="O13157" s="8">
        <v>0</v>
      </c>
      <c r="P13157" s="8">
        <v>0</v>
      </c>
    </row>
    <row r="13158" spans="1:16" x14ac:dyDescent="0.35">
      <c r="A13158" s="8" t="s">
        <v>236</v>
      </c>
      <c r="B13158" s="54">
        <v>44501</v>
      </c>
      <c r="C13158">
        <v>5</v>
      </c>
      <c r="D13158"/>
      <c r="E13158"/>
      <c r="F13158"/>
      <c r="G13158" s="8">
        <v>13115</v>
      </c>
      <c r="H13158" s="8">
        <v>13154</v>
      </c>
      <c r="I13158" s="8" t="e">
        <v>#N/A</v>
      </c>
      <c r="J13158" s="8" t="e">
        <v>#N/A</v>
      </c>
      <c r="K13158" s="8" t="e">
        <v>#N/A</v>
      </c>
      <c r="L13158" s="8">
        <v>0</v>
      </c>
      <c r="M13158" s="8">
        <v>0</v>
      </c>
      <c r="N13158" s="8">
        <v>0</v>
      </c>
      <c r="O13158" s="8">
        <v>0</v>
      </c>
      <c r="P13158" s="8">
        <v>0</v>
      </c>
    </row>
    <row r="13159" spans="1:16" x14ac:dyDescent="0.35">
      <c r="A13159" s="8" t="s">
        <v>236</v>
      </c>
      <c r="B13159" s="54">
        <v>44508</v>
      </c>
      <c r="C13159">
        <v>0</v>
      </c>
      <c r="D13159"/>
      <c r="E13159"/>
      <c r="F13159"/>
      <c r="G13159" s="8">
        <v>13115</v>
      </c>
      <c r="H13159" s="8">
        <v>13155</v>
      </c>
      <c r="I13159" s="8" t="e">
        <v>#N/A</v>
      </c>
      <c r="J13159" s="8" t="e">
        <v>#N/A</v>
      </c>
      <c r="K13159" s="8" t="e">
        <v>#N/A</v>
      </c>
      <c r="L13159" s="8">
        <v>0</v>
      </c>
      <c r="M13159" s="8">
        <v>0</v>
      </c>
      <c r="N13159" s="8">
        <v>0</v>
      </c>
      <c r="O13159" s="8">
        <v>0</v>
      </c>
      <c r="P13159" s="8">
        <v>0</v>
      </c>
    </row>
    <row r="13160" spans="1:16" x14ac:dyDescent="0.35">
      <c r="A13160" s="8" t="s">
        <v>236</v>
      </c>
      <c r="B13160" s="54">
        <v>44515</v>
      </c>
      <c r="C13160">
        <v>1</v>
      </c>
      <c r="D13160"/>
      <c r="E13160"/>
      <c r="F13160"/>
      <c r="G13160" s="8">
        <v>13115</v>
      </c>
      <c r="H13160" s="8">
        <v>13156</v>
      </c>
      <c r="I13160" s="8" t="e">
        <v>#N/A</v>
      </c>
      <c r="J13160" s="8" t="e">
        <v>#N/A</v>
      </c>
      <c r="K13160" s="8" t="e">
        <v>#N/A</v>
      </c>
      <c r="L13160" s="8">
        <v>0</v>
      </c>
      <c r="M13160" s="8">
        <v>0</v>
      </c>
      <c r="N13160" s="8">
        <v>0</v>
      </c>
      <c r="O13160" s="8">
        <v>0</v>
      </c>
      <c r="P13160" s="8">
        <v>0</v>
      </c>
    </row>
    <row r="13161" spans="1:16" x14ac:dyDescent="0.35">
      <c r="A13161" s="8" t="s">
        <v>236</v>
      </c>
      <c r="B13161" s="54">
        <v>44522</v>
      </c>
      <c r="C13161">
        <v>28</v>
      </c>
      <c r="D13161"/>
      <c r="E13161"/>
      <c r="F13161"/>
      <c r="G13161" s="8">
        <v>13115</v>
      </c>
      <c r="H13161" s="8">
        <v>13157</v>
      </c>
      <c r="I13161" s="8" t="e">
        <v>#N/A</v>
      </c>
      <c r="J13161" s="8" t="e">
        <v>#N/A</v>
      </c>
      <c r="K13161" s="8" t="e">
        <v>#N/A</v>
      </c>
      <c r="L13161" s="8">
        <v>0</v>
      </c>
      <c r="M13161" s="8">
        <v>0</v>
      </c>
      <c r="N13161" s="8">
        <v>0</v>
      </c>
      <c r="O13161" s="8">
        <v>0</v>
      </c>
      <c r="P13161" s="8">
        <v>0</v>
      </c>
    </row>
    <row r="13162" spans="1:16" x14ac:dyDescent="0.35">
      <c r="A13162" s="8" t="s">
        <v>236</v>
      </c>
      <c r="B13162" s="54">
        <v>44529</v>
      </c>
      <c r="C13162">
        <v>10</v>
      </c>
      <c r="D13162"/>
      <c r="E13162"/>
      <c r="F13162"/>
      <c r="G13162" s="8">
        <v>13115</v>
      </c>
      <c r="H13162" s="8">
        <v>13158</v>
      </c>
      <c r="I13162" s="8" t="e">
        <v>#N/A</v>
      </c>
      <c r="J13162" s="8" t="e">
        <v>#N/A</v>
      </c>
      <c r="K13162" s="8" t="e">
        <v>#N/A</v>
      </c>
      <c r="L13162" s="8">
        <v>0</v>
      </c>
      <c r="M13162" s="8">
        <v>0</v>
      </c>
      <c r="N13162" s="8">
        <v>0</v>
      </c>
      <c r="O13162" s="8">
        <v>0</v>
      </c>
      <c r="P13162" s="8">
        <v>0</v>
      </c>
    </row>
    <row r="13163" spans="1:16" x14ac:dyDescent="0.35">
      <c r="A13163" s="8" t="s">
        <v>236</v>
      </c>
      <c r="B13163" s="54">
        <v>44536</v>
      </c>
      <c r="C13163">
        <v>17</v>
      </c>
      <c r="D13163"/>
      <c r="E13163"/>
      <c r="F13163"/>
      <c r="G13163" s="8">
        <v>13115</v>
      </c>
      <c r="H13163" s="8">
        <v>13159</v>
      </c>
      <c r="I13163" s="8" t="e">
        <v>#N/A</v>
      </c>
      <c r="J13163" s="8" t="e">
        <v>#N/A</v>
      </c>
      <c r="K13163" s="8" t="e">
        <v>#N/A</v>
      </c>
      <c r="L13163" s="8">
        <v>0</v>
      </c>
      <c r="M13163" s="8">
        <v>0</v>
      </c>
      <c r="N13163" s="8">
        <v>0</v>
      </c>
      <c r="O13163" s="8">
        <v>0</v>
      </c>
      <c r="P13163" s="8">
        <v>0</v>
      </c>
    </row>
    <row r="13164" spans="1:16" x14ac:dyDescent="0.35">
      <c r="A13164" s="8" t="s">
        <v>236</v>
      </c>
      <c r="B13164" s="54">
        <v>44543</v>
      </c>
      <c r="C13164">
        <v>17</v>
      </c>
      <c r="D13164"/>
      <c r="E13164"/>
      <c r="F13164"/>
      <c r="G13164" s="8">
        <v>13115</v>
      </c>
      <c r="H13164" s="8">
        <v>13160</v>
      </c>
      <c r="I13164" s="8" t="e">
        <v>#N/A</v>
      </c>
      <c r="J13164" s="8" t="e">
        <v>#N/A</v>
      </c>
      <c r="K13164" s="8" t="e">
        <v>#N/A</v>
      </c>
      <c r="L13164" s="8">
        <v>0</v>
      </c>
      <c r="M13164" s="8">
        <v>0</v>
      </c>
      <c r="N13164" s="8">
        <v>0</v>
      </c>
      <c r="O13164" s="8">
        <v>0</v>
      </c>
      <c r="P13164" s="8">
        <v>0</v>
      </c>
    </row>
    <row r="13165" spans="1:16" x14ac:dyDescent="0.35">
      <c r="A13165" s="8" t="s">
        <v>236</v>
      </c>
      <c r="B13165" s="54">
        <v>44550</v>
      </c>
      <c r="C13165">
        <v>10</v>
      </c>
      <c r="D13165"/>
      <c r="E13165"/>
      <c r="F13165"/>
      <c r="G13165" s="8">
        <v>13115</v>
      </c>
      <c r="H13165" s="8">
        <v>13161</v>
      </c>
      <c r="I13165" s="8" t="e">
        <v>#N/A</v>
      </c>
      <c r="J13165" s="8" t="e">
        <v>#N/A</v>
      </c>
      <c r="K13165" s="8" t="e">
        <v>#N/A</v>
      </c>
      <c r="L13165" s="8">
        <v>0</v>
      </c>
      <c r="M13165" s="8">
        <v>0</v>
      </c>
      <c r="N13165" s="8">
        <v>0</v>
      </c>
      <c r="O13165" s="8">
        <v>0</v>
      </c>
      <c r="P13165" s="8">
        <v>0</v>
      </c>
    </row>
    <row r="13166" spans="1:16" x14ac:dyDescent="0.35">
      <c r="A13166" s="8" t="s">
        <v>236</v>
      </c>
      <c r="B13166" s="54">
        <v>44557</v>
      </c>
      <c r="C13166">
        <v>4</v>
      </c>
      <c r="D13166"/>
      <c r="E13166"/>
      <c r="F13166"/>
      <c r="G13166" s="8">
        <v>13115</v>
      </c>
      <c r="H13166" s="8">
        <v>13162</v>
      </c>
      <c r="I13166" s="8" t="e">
        <v>#N/A</v>
      </c>
      <c r="J13166" s="8" t="e">
        <v>#N/A</v>
      </c>
      <c r="K13166" s="8" t="e">
        <v>#N/A</v>
      </c>
      <c r="L13166" s="8">
        <v>0</v>
      </c>
      <c r="M13166" s="8">
        <v>0</v>
      </c>
      <c r="N13166" s="8">
        <v>0</v>
      </c>
      <c r="O13166" s="8">
        <v>0</v>
      </c>
      <c r="P13166" s="8">
        <v>0</v>
      </c>
    </row>
    <row r="13167" spans="1:16" x14ac:dyDescent="0.35">
      <c r="A13167" s="8" t="s">
        <v>236</v>
      </c>
      <c r="B13167" s="54">
        <v>44564</v>
      </c>
      <c r="C13167">
        <v>0</v>
      </c>
      <c r="D13167"/>
      <c r="E13167"/>
      <c r="F13167"/>
      <c r="G13167" s="8">
        <v>13115</v>
      </c>
      <c r="H13167" s="8">
        <v>13163</v>
      </c>
      <c r="I13167" s="8" t="e">
        <v>#N/A</v>
      </c>
      <c r="J13167" s="8" t="e">
        <v>#N/A</v>
      </c>
      <c r="K13167" s="8" t="e">
        <v>#N/A</v>
      </c>
      <c r="L13167" s="8">
        <v>0</v>
      </c>
      <c r="M13167" s="8">
        <v>0</v>
      </c>
      <c r="N13167" s="8">
        <v>0</v>
      </c>
      <c r="O13167" s="8">
        <v>0</v>
      </c>
      <c r="P13167" s="8">
        <v>0</v>
      </c>
    </row>
    <row r="13168" spans="1:16" x14ac:dyDescent="0.35">
      <c r="A13168" s="8" t="s">
        <v>236</v>
      </c>
      <c r="B13168" s="54">
        <v>44571</v>
      </c>
      <c r="C13168">
        <v>1</v>
      </c>
      <c r="D13168"/>
      <c r="E13168"/>
      <c r="F13168"/>
      <c r="G13168" s="8">
        <v>13115</v>
      </c>
      <c r="H13168" s="8">
        <v>13164</v>
      </c>
      <c r="I13168" s="8" t="e">
        <v>#N/A</v>
      </c>
      <c r="J13168" s="8" t="e">
        <v>#N/A</v>
      </c>
      <c r="K13168" s="8" t="e">
        <v>#N/A</v>
      </c>
      <c r="L13168" s="8">
        <v>0</v>
      </c>
      <c r="M13168" s="8">
        <v>0</v>
      </c>
      <c r="N13168" s="8">
        <v>0</v>
      </c>
      <c r="O13168" s="8">
        <v>0</v>
      </c>
      <c r="P13168" s="8">
        <v>0</v>
      </c>
    </row>
    <row r="13169" spans="1:16" x14ac:dyDescent="0.35">
      <c r="A13169" s="8" t="s">
        <v>236</v>
      </c>
      <c r="B13169" s="54">
        <v>44578</v>
      </c>
      <c r="C13169">
        <v>1</v>
      </c>
      <c r="D13169"/>
      <c r="E13169"/>
      <c r="F13169"/>
      <c r="G13169" s="8">
        <v>13115</v>
      </c>
      <c r="H13169" s="8">
        <v>13165</v>
      </c>
      <c r="I13169" s="8" t="e">
        <v>#N/A</v>
      </c>
      <c r="J13169" s="8" t="e">
        <v>#N/A</v>
      </c>
      <c r="K13169" s="8" t="e">
        <v>#N/A</v>
      </c>
      <c r="L13169" s="8">
        <v>0</v>
      </c>
      <c r="M13169" s="8">
        <v>0</v>
      </c>
      <c r="N13169" s="8">
        <v>0</v>
      </c>
      <c r="O13169" s="8">
        <v>0</v>
      </c>
      <c r="P13169" s="8">
        <v>0</v>
      </c>
    </row>
    <row r="13170" spans="1:16" x14ac:dyDescent="0.35">
      <c r="A13170" s="8" t="s">
        <v>236</v>
      </c>
      <c r="B13170" s="54">
        <v>44585</v>
      </c>
      <c r="C13170">
        <v>0</v>
      </c>
      <c r="D13170"/>
      <c r="E13170"/>
      <c r="F13170"/>
      <c r="G13170" s="8">
        <v>13115</v>
      </c>
      <c r="H13170" s="8">
        <v>13166</v>
      </c>
      <c r="I13170" s="8" t="e">
        <v>#N/A</v>
      </c>
      <c r="J13170" s="8" t="e">
        <v>#N/A</v>
      </c>
      <c r="K13170" s="8" t="e">
        <v>#N/A</v>
      </c>
      <c r="L13170" s="8">
        <v>0</v>
      </c>
      <c r="M13170" s="8">
        <v>0</v>
      </c>
      <c r="N13170" s="8">
        <v>0</v>
      </c>
      <c r="O13170" s="8">
        <v>0</v>
      </c>
      <c r="P13170" s="8">
        <v>0</v>
      </c>
    </row>
    <row r="13171" spans="1:16" x14ac:dyDescent="0.35">
      <c r="A13171" s="8" t="s">
        <v>236</v>
      </c>
      <c r="B13171" s="54">
        <v>44592</v>
      </c>
      <c r="C13171">
        <v>5</v>
      </c>
      <c r="D13171"/>
      <c r="E13171"/>
      <c r="F13171"/>
      <c r="G13171" s="8">
        <v>13115</v>
      </c>
      <c r="H13171" s="8">
        <v>13167</v>
      </c>
      <c r="I13171" s="8" t="e">
        <v>#N/A</v>
      </c>
      <c r="J13171" s="8" t="e">
        <v>#N/A</v>
      </c>
      <c r="K13171" s="8" t="e">
        <v>#N/A</v>
      </c>
      <c r="L13171" s="8">
        <v>0</v>
      </c>
      <c r="M13171" s="8">
        <v>0</v>
      </c>
      <c r="N13171" s="8">
        <v>0</v>
      </c>
      <c r="O13171" s="8">
        <v>0</v>
      </c>
      <c r="P13171" s="8">
        <v>0</v>
      </c>
    </row>
    <row r="13172" spans="1:16" x14ac:dyDescent="0.35">
      <c r="A13172" s="8" t="s">
        <v>236</v>
      </c>
      <c r="B13172" s="54">
        <v>44599</v>
      </c>
      <c r="C13172">
        <v>4</v>
      </c>
      <c r="D13172"/>
      <c r="E13172"/>
      <c r="F13172"/>
      <c r="G13172" s="8">
        <v>13115</v>
      </c>
      <c r="H13172" s="8">
        <v>13168</v>
      </c>
      <c r="I13172" s="8" t="e">
        <v>#N/A</v>
      </c>
      <c r="J13172" s="8" t="e">
        <v>#N/A</v>
      </c>
      <c r="K13172" s="8" t="e">
        <v>#N/A</v>
      </c>
      <c r="L13172" s="8">
        <v>0</v>
      </c>
      <c r="M13172" s="8">
        <v>0</v>
      </c>
      <c r="N13172" s="8">
        <v>0</v>
      </c>
      <c r="O13172" s="8">
        <v>0</v>
      </c>
      <c r="P13172" s="8">
        <v>0</v>
      </c>
    </row>
    <row r="13173" spans="1:16" x14ac:dyDescent="0.35">
      <c r="A13173" s="8" t="s">
        <v>236</v>
      </c>
      <c r="B13173" s="54">
        <v>44606</v>
      </c>
      <c r="C13173">
        <v>1</v>
      </c>
      <c r="D13173"/>
      <c r="E13173"/>
      <c r="F13173"/>
      <c r="G13173" s="8">
        <v>13115</v>
      </c>
      <c r="H13173" s="8">
        <v>13169</v>
      </c>
      <c r="I13173" s="8" t="e">
        <v>#N/A</v>
      </c>
      <c r="J13173" s="8" t="e">
        <v>#N/A</v>
      </c>
      <c r="K13173" s="8" t="e">
        <v>#N/A</v>
      </c>
      <c r="L13173" s="8">
        <v>0</v>
      </c>
      <c r="M13173" s="8">
        <v>0</v>
      </c>
      <c r="N13173" s="8">
        <v>0</v>
      </c>
      <c r="O13173" s="8">
        <v>0</v>
      </c>
      <c r="P13173" s="8">
        <v>0</v>
      </c>
    </row>
    <row r="13174" spans="1:16" x14ac:dyDescent="0.35">
      <c r="A13174" s="8" t="s">
        <v>236</v>
      </c>
      <c r="B13174" s="54">
        <v>44613</v>
      </c>
      <c r="C13174">
        <v>0</v>
      </c>
      <c r="D13174"/>
      <c r="E13174"/>
      <c r="F13174"/>
      <c r="G13174" s="8">
        <v>13115</v>
      </c>
      <c r="H13174" s="8">
        <v>13170</v>
      </c>
      <c r="I13174" s="8" t="e">
        <v>#N/A</v>
      </c>
      <c r="J13174" s="8" t="e">
        <v>#N/A</v>
      </c>
      <c r="K13174" s="8" t="e">
        <v>#N/A</v>
      </c>
      <c r="L13174" s="8">
        <v>0</v>
      </c>
      <c r="M13174" s="8">
        <v>0</v>
      </c>
      <c r="N13174" s="8">
        <v>0</v>
      </c>
      <c r="O13174" s="8">
        <v>0</v>
      </c>
      <c r="P13174" s="8">
        <v>0</v>
      </c>
    </row>
    <row r="13175" spans="1:16" x14ac:dyDescent="0.35">
      <c r="A13175" s="8" t="s">
        <v>236</v>
      </c>
      <c r="B13175" s="54">
        <v>44620</v>
      </c>
      <c r="C13175">
        <v>1</v>
      </c>
      <c r="D13175"/>
      <c r="E13175"/>
      <c r="F13175"/>
      <c r="G13175" s="8">
        <v>13115</v>
      </c>
      <c r="H13175" s="8">
        <v>13171</v>
      </c>
      <c r="I13175" s="8" t="e">
        <v>#N/A</v>
      </c>
      <c r="J13175" s="8" t="e">
        <v>#N/A</v>
      </c>
      <c r="K13175" s="8" t="e">
        <v>#N/A</v>
      </c>
      <c r="L13175" s="8">
        <v>0</v>
      </c>
      <c r="M13175" s="8">
        <v>0</v>
      </c>
      <c r="N13175" s="8">
        <v>0</v>
      </c>
      <c r="O13175" s="8">
        <v>0</v>
      </c>
      <c r="P13175" s="8">
        <v>0</v>
      </c>
    </row>
    <row r="13176" spans="1:16" x14ac:dyDescent="0.35">
      <c r="A13176" s="8" t="s">
        <v>236</v>
      </c>
      <c r="B13176" s="54">
        <v>44627</v>
      </c>
      <c r="C13176">
        <v>2</v>
      </c>
      <c r="D13176"/>
      <c r="E13176"/>
      <c r="F13176"/>
      <c r="G13176" s="8">
        <v>13115</v>
      </c>
      <c r="H13176" s="8">
        <v>13172</v>
      </c>
      <c r="I13176" s="8" t="e">
        <v>#N/A</v>
      </c>
      <c r="J13176" s="8" t="e">
        <v>#N/A</v>
      </c>
      <c r="K13176" s="8" t="e">
        <v>#N/A</v>
      </c>
      <c r="L13176" s="8">
        <v>0</v>
      </c>
      <c r="M13176" s="8">
        <v>0</v>
      </c>
      <c r="N13176" s="8">
        <v>0</v>
      </c>
      <c r="O13176" s="8">
        <v>0</v>
      </c>
      <c r="P13176" s="8">
        <v>0</v>
      </c>
    </row>
    <row r="13177" spans="1:16" x14ac:dyDescent="0.35">
      <c r="A13177" s="8" t="s">
        <v>236</v>
      </c>
      <c r="B13177" s="54">
        <v>44634</v>
      </c>
      <c r="C13177">
        <v>2</v>
      </c>
      <c r="D13177"/>
      <c r="E13177"/>
      <c r="F13177"/>
      <c r="G13177" s="8">
        <v>13115</v>
      </c>
      <c r="H13177" s="8">
        <v>13173</v>
      </c>
      <c r="I13177" s="8" t="e">
        <v>#N/A</v>
      </c>
      <c r="J13177" s="8" t="e">
        <v>#N/A</v>
      </c>
      <c r="K13177" s="8" t="e">
        <v>#N/A</v>
      </c>
      <c r="L13177" s="8">
        <v>0</v>
      </c>
      <c r="M13177" s="8">
        <v>0</v>
      </c>
      <c r="N13177" s="8">
        <v>0</v>
      </c>
      <c r="O13177" s="8">
        <v>0</v>
      </c>
      <c r="P13177" s="8">
        <v>0</v>
      </c>
    </row>
    <row r="13178" spans="1:16" x14ac:dyDescent="0.35">
      <c r="A13178" s="8" t="s">
        <v>236</v>
      </c>
      <c r="B13178" s="54">
        <v>44641</v>
      </c>
      <c r="C13178">
        <v>2</v>
      </c>
      <c r="D13178"/>
      <c r="E13178"/>
      <c r="F13178"/>
      <c r="G13178" s="8">
        <v>13115</v>
      </c>
      <c r="H13178" s="8">
        <v>13174</v>
      </c>
      <c r="I13178" s="8" t="e">
        <v>#N/A</v>
      </c>
      <c r="J13178" s="8" t="e">
        <v>#N/A</v>
      </c>
      <c r="K13178" s="8" t="e">
        <v>#N/A</v>
      </c>
      <c r="L13178" s="8">
        <v>0</v>
      </c>
      <c r="M13178" s="8">
        <v>0</v>
      </c>
      <c r="N13178" s="8">
        <v>0</v>
      </c>
      <c r="O13178" s="8">
        <v>0</v>
      </c>
      <c r="P13178" s="8">
        <v>0</v>
      </c>
    </row>
    <row r="13179" spans="1:16" x14ac:dyDescent="0.35">
      <c r="A13179" s="8" t="s">
        <v>236</v>
      </c>
      <c r="B13179" s="54">
        <v>44648</v>
      </c>
      <c r="C13179">
        <v>4</v>
      </c>
      <c r="D13179"/>
      <c r="E13179"/>
      <c r="F13179"/>
      <c r="G13179" s="8">
        <v>13115</v>
      </c>
      <c r="H13179" s="8">
        <v>13175</v>
      </c>
      <c r="I13179" s="8" t="e">
        <v>#N/A</v>
      </c>
      <c r="J13179" s="8" t="e">
        <v>#N/A</v>
      </c>
      <c r="K13179" s="8" t="e">
        <v>#N/A</v>
      </c>
      <c r="L13179" s="8">
        <v>0</v>
      </c>
      <c r="M13179" s="8">
        <v>0</v>
      </c>
      <c r="N13179" s="8">
        <v>0</v>
      </c>
      <c r="O13179" s="8">
        <v>0</v>
      </c>
      <c r="P13179" s="8">
        <v>0</v>
      </c>
    </row>
    <row r="13180" spans="1:16" x14ac:dyDescent="0.35">
      <c r="A13180" s="8" t="s">
        <v>236</v>
      </c>
      <c r="B13180" s="54">
        <v>44655</v>
      </c>
      <c r="C13180">
        <v>1</v>
      </c>
      <c r="D13180"/>
      <c r="E13180"/>
      <c r="F13180"/>
      <c r="G13180" s="8">
        <v>13115</v>
      </c>
      <c r="H13180" s="8">
        <v>13176</v>
      </c>
      <c r="I13180" s="8" t="e">
        <v>#N/A</v>
      </c>
      <c r="J13180" s="8" t="e">
        <v>#N/A</v>
      </c>
      <c r="K13180" s="8" t="e">
        <v>#N/A</v>
      </c>
      <c r="L13180" s="8">
        <v>0</v>
      </c>
      <c r="M13180" s="8">
        <v>0</v>
      </c>
      <c r="N13180" s="8">
        <v>0</v>
      </c>
      <c r="O13180" s="8">
        <v>0</v>
      </c>
      <c r="P13180" s="8">
        <v>0</v>
      </c>
    </row>
    <row r="13181" spans="1:16" x14ac:dyDescent="0.35">
      <c r="A13181" s="8" t="s">
        <v>236</v>
      </c>
      <c r="B13181" s="54">
        <v>44662</v>
      </c>
      <c r="C13181">
        <v>0</v>
      </c>
      <c r="D13181"/>
      <c r="E13181"/>
      <c r="F13181"/>
      <c r="G13181" s="8">
        <v>13115</v>
      </c>
      <c r="H13181" s="8">
        <v>13177</v>
      </c>
      <c r="I13181" s="8" t="e">
        <v>#N/A</v>
      </c>
      <c r="J13181" s="8" t="e">
        <v>#N/A</v>
      </c>
      <c r="K13181" s="8" t="e">
        <v>#N/A</v>
      </c>
      <c r="L13181" s="8">
        <v>0</v>
      </c>
      <c r="M13181" s="8">
        <v>0</v>
      </c>
      <c r="N13181" s="8">
        <v>0</v>
      </c>
      <c r="O13181" s="8">
        <v>0</v>
      </c>
      <c r="P13181" s="8">
        <v>0</v>
      </c>
    </row>
    <row r="13182" spans="1:16" x14ac:dyDescent="0.35">
      <c r="A13182" s="8" t="s">
        <v>236</v>
      </c>
      <c r="B13182" s="54">
        <v>44669</v>
      </c>
      <c r="C13182">
        <v>1</v>
      </c>
      <c r="D13182"/>
      <c r="E13182"/>
      <c r="F13182"/>
      <c r="G13182" s="8">
        <v>13115</v>
      </c>
      <c r="H13182" s="8">
        <v>13178</v>
      </c>
      <c r="I13182" s="8" t="e">
        <v>#N/A</v>
      </c>
      <c r="J13182" s="8" t="e">
        <v>#N/A</v>
      </c>
      <c r="K13182" s="8" t="e">
        <v>#N/A</v>
      </c>
      <c r="L13182" s="8">
        <v>0</v>
      </c>
      <c r="M13182" s="8">
        <v>0</v>
      </c>
      <c r="N13182" s="8">
        <v>0</v>
      </c>
      <c r="O13182" s="8">
        <v>0</v>
      </c>
      <c r="P13182" s="8">
        <v>0</v>
      </c>
    </row>
    <row r="13183" spans="1:16" x14ac:dyDescent="0.35">
      <c r="A13183" s="8" t="s">
        <v>236</v>
      </c>
      <c r="B13183" s="54">
        <v>44676</v>
      </c>
      <c r="C13183">
        <v>1</v>
      </c>
      <c r="D13183"/>
      <c r="E13183"/>
      <c r="F13183"/>
      <c r="G13183" s="8">
        <v>13115</v>
      </c>
      <c r="H13183" s="8">
        <v>13179</v>
      </c>
      <c r="I13183" s="8" t="e">
        <v>#N/A</v>
      </c>
      <c r="J13183" s="8" t="e">
        <v>#N/A</v>
      </c>
      <c r="K13183" s="8" t="e">
        <v>#N/A</v>
      </c>
      <c r="L13183" s="8">
        <v>0</v>
      </c>
      <c r="M13183" s="8">
        <v>0</v>
      </c>
      <c r="N13183" s="8">
        <v>0</v>
      </c>
      <c r="O13183" s="8">
        <v>0</v>
      </c>
      <c r="P13183" s="8">
        <v>0</v>
      </c>
    </row>
    <row r="13184" spans="1:16" x14ac:dyDescent="0.35">
      <c r="A13184" s="8" t="s">
        <v>236</v>
      </c>
      <c r="B13184" s="54">
        <v>44683</v>
      </c>
      <c r="C13184">
        <v>2</v>
      </c>
      <c r="D13184"/>
      <c r="E13184"/>
      <c r="F13184"/>
      <c r="G13184" s="8">
        <v>13115</v>
      </c>
      <c r="H13184" s="8">
        <v>13180</v>
      </c>
      <c r="I13184" s="8" t="e">
        <v>#N/A</v>
      </c>
      <c r="J13184" s="8" t="e">
        <v>#N/A</v>
      </c>
      <c r="K13184" s="8" t="e">
        <v>#N/A</v>
      </c>
      <c r="L13184" s="8">
        <v>0</v>
      </c>
      <c r="M13184" s="8">
        <v>0</v>
      </c>
      <c r="N13184" s="8">
        <v>0</v>
      </c>
      <c r="O13184" s="8">
        <v>0</v>
      </c>
      <c r="P13184" s="8">
        <v>0</v>
      </c>
    </row>
    <row r="13185" spans="1:16" x14ac:dyDescent="0.35">
      <c r="A13185" s="8" t="s">
        <v>236</v>
      </c>
      <c r="B13185" s="54">
        <v>44690</v>
      </c>
      <c r="C13185">
        <v>1</v>
      </c>
      <c r="D13185"/>
      <c r="E13185"/>
      <c r="F13185"/>
      <c r="G13185" s="8">
        <v>13115</v>
      </c>
      <c r="H13185" s="8">
        <v>13181</v>
      </c>
      <c r="I13185" s="8" t="e">
        <v>#N/A</v>
      </c>
      <c r="J13185" s="8" t="e">
        <v>#N/A</v>
      </c>
      <c r="K13185" s="8" t="e">
        <v>#N/A</v>
      </c>
      <c r="L13185" s="8">
        <v>0</v>
      </c>
      <c r="M13185" s="8">
        <v>0</v>
      </c>
      <c r="N13185" s="8">
        <v>0</v>
      </c>
      <c r="O13185" s="8">
        <v>0</v>
      </c>
      <c r="P13185" s="8">
        <v>0</v>
      </c>
    </row>
    <row r="13186" spans="1:16" x14ac:dyDescent="0.35">
      <c r="A13186" s="8" t="s">
        <v>236</v>
      </c>
      <c r="B13186" s="54">
        <v>44697</v>
      </c>
      <c r="C13186">
        <v>4</v>
      </c>
      <c r="D13186"/>
      <c r="E13186"/>
      <c r="F13186"/>
      <c r="G13186" s="8">
        <v>13115</v>
      </c>
      <c r="H13186" s="8">
        <v>13182</v>
      </c>
      <c r="I13186" s="8" t="e">
        <v>#N/A</v>
      </c>
      <c r="J13186" s="8" t="e">
        <v>#N/A</v>
      </c>
      <c r="K13186" s="8" t="e">
        <v>#N/A</v>
      </c>
      <c r="L13186" s="8">
        <v>0</v>
      </c>
      <c r="M13186" s="8">
        <v>0</v>
      </c>
      <c r="N13186" s="8">
        <v>0</v>
      </c>
      <c r="O13186" s="8">
        <v>0</v>
      </c>
      <c r="P13186" s="8">
        <v>0</v>
      </c>
    </row>
    <row r="13187" spans="1:16" x14ac:dyDescent="0.35">
      <c r="A13187" s="8" t="s">
        <v>236</v>
      </c>
      <c r="B13187" s="54">
        <v>44704</v>
      </c>
      <c r="C13187">
        <v>1</v>
      </c>
      <c r="D13187"/>
      <c r="E13187"/>
      <c r="F13187"/>
      <c r="G13187" s="8">
        <v>13115</v>
      </c>
      <c r="H13187" s="8">
        <v>13183</v>
      </c>
      <c r="I13187" s="8" t="e">
        <v>#N/A</v>
      </c>
      <c r="J13187" s="8" t="e">
        <v>#N/A</v>
      </c>
      <c r="K13187" s="8" t="e">
        <v>#N/A</v>
      </c>
      <c r="L13187" s="8">
        <v>0</v>
      </c>
      <c r="M13187" s="8">
        <v>0</v>
      </c>
      <c r="N13187" s="8">
        <v>0</v>
      </c>
      <c r="O13187" s="8">
        <v>0</v>
      </c>
      <c r="P13187" s="8">
        <v>0</v>
      </c>
    </row>
    <row r="13188" spans="1:16" x14ac:dyDescent="0.35">
      <c r="A13188" s="8" t="s">
        <v>236</v>
      </c>
      <c r="B13188" s="54">
        <v>44711</v>
      </c>
      <c r="C13188">
        <v>4</v>
      </c>
      <c r="D13188"/>
      <c r="E13188"/>
      <c r="F13188"/>
      <c r="G13188" s="8">
        <v>13115</v>
      </c>
      <c r="H13188" s="8">
        <v>13184</v>
      </c>
      <c r="I13188" s="8" t="e">
        <v>#N/A</v>
      </c>
      <c r="J13188" s="8" t="e">
        <v>#N/A</v>
      </c>
      <c r="K13188" s="8" t="e">
        <v>#N/A</v>
      </c>
      <c r="L13188" s="8">
        <v>0</v>
      </c>
      <c r="M13188" s="8">
        <v>0</v>
      </c>
      <c r="N13188" s="8">
        <v>0</v>
      </c>
      <c r="O13188" s="8">
        <v>0</v>
      </c>
      <c r="P13188" s="8">
        <v>0</v>
      </c>
    </row>
    <row r="13189" spans="1:16" x14ac:dyDescent="0.35">
      <c r="A13189" s="8" t="s">
        <v>236</v>
      </c>
      <c r="B13189" s="54">
        <v>44718</v>
      </c>
      <c r="C13189">
        <v>8</v>
      </c>
      <c r="D13189"/>
      <c r="E13189"/>
      <c r="F13189"/>
      <c r="G13189" s="8">
        <v>13115</v>
      </c>
      <c r="H13189" s="8">
        <v>13185</v>
      </c>
      <c r="I13189" s="8" t="e">
        <v>#N/A</v>
      </c>
      <c r="J13189" s="8" t="e">
        <v>#N/A</v>
      </c>
      <c r="K13189" s="8" t="e">
        <v>#N/A</v>
      </c>
      <c r="L13189" s="8">
        <v>0</v>
      </c>
      <c r="M13189" s="8">
        <v>0</v>
      </c>
      <c r="N13189" s="8">
        <v>0</v>
      </c>
      <c r="O13189" s="8">
        <v>0</v>
      </c>
      <c r="P13189" s="8">
        <v>0</v>
      </c>
    </row>
    <row r="13190" spans="1:16" x14ac:dyDescent="0.35">
      <c r="A13190" s="8" t="s">
        <v>236</v>
      </c>
      <c r="B13190" s="54">
        <v>44725</v>
      </c>
      <c r="C13190">
        <v>2</v>
      </c>
      <c r="D13190"/>
      <c r="E13190"/>
      <c r="F13190"/>
      <c r="G13190" s="8">
        <v>13115</v>
      </c>
      <c r="H13190" s="8">
        <v>13186</v>
      </c>
      <c r="I13190" s="8" t="e">
        <v>#N/A</v>
      </c>
      <c r="J13190" s="8" t="e">
        <v>#N/A</v>
      </c>
      <c r="K13190" s="8" t="e">
        <v>#N/A</v>
      </c>
      <c r="L13190" s="8">
        <v>0</v>
      </c>
      <c r="M13190" s="8">
        <v>0</v>
      </c>
      <c r="N13190" s="8">
        <v>0</v>
      </c>
      <c r="O13190" s="8">
        <v>0</v>
      </c>
      <c r="P13190" s="8">
        <v>0</v>
      </c>
    </row>
    <row r="13191" spans="1:16" x14ac:dyDescent="0.35">
      <c r="A13191" s="8" t="s">
        <v>236</v>
      </c>
      <c r="B13191" s="54">
        <v>44732</v>
      </c>
      <c r="C13191">
        <v>0</v>
      </c>
      <c r="D13191"/>
      <c r="E13191"/>
      <c r="F13191"/>
      <c r="G13191" s="8">
        <v>13115</v>
      </c>
      <c r="H13191" s="8">
        <v>13187</v>
      </c>
      <c r="I13191" s="8" t="e">
        <v>#N/A</v>
      </c>
      <c r="J13191" s="8" t="e">
        <v>#N/A</v>
      </c>
      <c r="K13191" s="8" t="e">
        <v>#N/A</v>
      </c>
      <c r="L13191" s="8">
        <v>0</v>
      </c>
      <c r="M13191" s="8">
        <v>0</v>
      </c>
      <c r="N13191" s="8">
        <v>0</v>
      </c>
      <c r="O13191" s="8">
        <v>0</v>
      </c>
      <c r="P13191" s="8">
        <v>0</v>
      </c>
    </row>
    <row r="13192" spans="1:16" x14ac:dyDescent="0.35">
      <c r="A13192" s="8" t="s">
        <v>236</v>
      </c>
      <c r="B13192" s="54">
        <v>44739</v>
      </c>
      <c r="C13192">
        <v>2</v>
      </c>
      <c r="D13192"/>
      <c r="E13192"/>
      <c r="F13192"/>
      <c r="G13192" s="8">
        <v>13115</v>
      </c>
      <c r="H13192" s="8">
        <v>13188</v>
      </c>
      <c r="I13192" s="8" t="e">
        <v>#N/A</v>
      </c>
      <c r="J13192" s="8" t="e">
        <v>#N/A</v>
      </c>
      <c r="K13192" s="8" t="e">
        <v>#N/A</v>
      </c>
      <c r="L13192" s="8">
        <v>0</v>
      </c>
      <c r="M13192" s="8">
        <v>0</v>
      </c>
      <c r="N13192" s="8">
        <v>0</v>
      </c>
      <c r="O13192" s="8">
        <v>0</v>
      </c>
      <c r="P13192" s="8">
        <v>0</v>
      </c>
    </row>
    <row r="13193" spans="1:16" x14ac:dyDescent="0.35">
      <c r="A13193" s="8" t="s">
        <v>236</v>
      </c>
      <c r="B13193" s="54">
        <v>44746</v>
      </c>
      <c r="C13193">
        <v>1</v>
      </c>
      <c r="D13193"/>
      <c r="E13193"/>
      <c r="F13193"/>
      <c r="G13193" s="8">
        <v>13115</v>
      </c>
      <c r="H13193" s="8">
        <v>13189</v>
      </c>
      <c r="I13193" s="8" t="e">
        <v>#N/A</v>
      </c>
      <c r="J13193" s="8" t="e">
        <v>#N/A</v>
      </c>
      <c r="K13193" s="8" t="e">
        <v>#N/A</v>
      </c>
      <c r="L13193" s="8">
        <v>0</v>
      </c>
      <c r="M13193" s="8">
        <v>0</v>
      </c>
      <c r="N13193" s="8">
        <v>0</v>
      </c>
      <c r="O13193" s="8">
        <v>0</v>
      </c>
      <c r="P13193" s="8">
        <v>0</v>
      </c>
    </row>
    <row r="13194" spans="1:16" x14ac:dyDescent="0.35">
      <c r="A13194" s="8" t="s">
        <v>236</v>
      </c>
      <c r="B13194" s="54">
        <v>44753</v>
      </c>
      <c r="C13194">
        <v>1</v>
      </c>
      <c r="D13194"/>
      <c r="E13194"/>
      <c r="F13194"/>
      <c r="G13194" s="8">
        <v>13115</v>
      </c>
      <c r="H13194" s="8">
        <v>13190</v>
      </c>
      <c r="I13194" s="8" t="e">
        <v>#N/A</v>
      </c>
      <c r="J13194" s="8" t="e">
        <v>#N/A</v>
      </c>
      <c r="K13194" s="8" t="e">
        <v>#N/A</v>
      </c>
      <c r="L13194" s="8">
        <v>0</v>
      </c>
      <c r="M13194" s="8">
        <v>0</v>
      </c>
      <c r="N13194" s="8">
        <v>0</v>
      </c>
      <c r="O13194" s="8">
        <v>0</v>
      </c>
      <c r="P13194" s="8">
        <v>0</v>
      </c>
    </row>
    <row r="13195" spans="1:16" x14ac:dyDescent="0.35">
      <c r="A13195" s="8" t="s">
        <v>236</v>
      </c>
      <c r="B13195" s="54">
        <v>44760</v>
      </c>
      <c r="C13195">
        <v>2</v>
      </c>
      <c r="D13195"/>
      <c r="E13195"/>
      <c r="F13195"/>
      <c r="G13195" s="8">
        <v>13115</v>
      </c>
      <c r="H13195" s="8">
        <v>13191</v>
      </c>
      <c r="I13195" s="8" t="e">
        <v>#N/A</v>
      </c>
      <c r="J13195" s="8" t="e">
        <v>#N/A</v>
      </c>
      <c r="K13195" s="8" t="e">
        <v>#N/A</v>
      </c>
      <c r="L13195" s="8">
        <v>0</v>
      </c>
      <c r="M13195" s="8">
        <v>0</v>
      </c>
      <c r="N13195" s="8">
        <v>0</v>
      </c>
      <c r="O13195" s="8">
        <v>0</v>
      </c>
      <c r="P13195" s="8">
        <v>0</v>
      </c>
    </row>
    <row r="13196" spans="1:16" x14ac:dyDescent="0.35">
      <c r="A13196" s="8" t="s">
        <v>236</v>
      </c>
      <c r="B13196" s="54">
        <v>44767</v>
      </c>
      <c r="C13196">
        <v>4</v>
      </c>
      <c r="D13196"/>
      <c r="E13196"/>
      <c r="F13196"/>
      <c r="G13196" s="8">
        <v>13115</v>
      </c>
      <c r="H13196" s="8">
        <v>13192</v>
      </c>
      <c r="I13196" s="8" t="e">
        <v>#N/A</v>
      </c>
      <c r="J13196" s="8" t="e">
        <v>#N/A</v>
      </c>
      <c r="K13196" s="8" t="e">
        <v>#N/A</v>
      </c>
      <c r="L13196" s="8">
        <v>0</v>
      </c>
      <c r="M13196" s="8">
        <v>0</v>
      </c>
      <c r="N13196" s="8">
        <v>0</v>
      </c>
      <c r="O13196" s="8">
        <v>0</v>
      </c>
      <c r="P13196" s="8">
        <v>0</v>
      </c>
    </row>
    <row r="13197" spans="1:16" x14ac:dyDescent="0.35">
      <c r="A13197" s="8" t="s">
        <v>236</v>
      </c>
      <c r="B13197" s="54">
        <v>44774</v>
      </c>
      <c r="C13197">
        <v>3</v>
      </c>
      <c r="D13197"/>
      <c r="E13197"/>
      <c r="F13197"/>
      <c r="G13197" s="8">
        <v>13115</v>
      </c>
      <c r="H13197" s="8">
        <v>13193</v>
      </c>
      <c r="I13197" s="8" t="e">
        <v>#N/A</v>
      </c>
      <c r="J13197" s="8" t="e">
        <v>#N/A</v>
      </c>
      <c r="K13197" s="8" t="e">
        <v>#N/A</v>
      </c>
      <c r="L13197" s="8">
        <v>0</v>
      </c>
      <c r="M13197" s="8">
        <v>0</v>
      </c>
      <c r="N13197" s="8">
        <v>0</v>
      </c>
      <c r="O13197" s="8">
        <v>0</v>
      </c>
      <c r="P13197" s="8">
        <v>0</v>
      </c>
    </row>
    <row r="13198" spans="1:16" x14ac:dyDescent="0.35">
      <c r="A13198" s="8" t="s">
        <v>236</v>
      </c>
      <c r="B13198" s="54">
        <v>44781</v>
      </c>
      <c r="C13198">
        <v>1</v>
      </c>
      <c r="D13198"/>
      <c r="E13198"/>
      <c r="F13198"/>
      <c r="G13198" s="8">
        <v>13115</v>
      </c>
      <c r="H13198" s="8">
        <v>13194</v>
      </c>
      <c r="I13198" s="8" t="e">
        <v>#N/A</v>
      </c>
      <c r="J13198" s="8" t="e">
        <v>#N/A</v>
      </c>
      <c r="K13198" s="8" t="e">
        <v>#N/A</v>
      </c>
      <c r="L13198" s="8">
        <v>0</v>
      </c>
      <c r="M13198" s="8">
        <v>0</v>
      </c>
      <c r="N13198" s="8">
        <v>0</v>
      </c>
      <c r="O13198" s="8">
        <v>0</v>
      </c>
      <c r="P13198" s="8">
        <v>0</v>
      </c>
    </row>
    <row r="13199" spans="1:16" x14ac:dyDescent="0.35">
      <c r="A13199" s="8" t="s">
        <v>236</v>
      </c>
      <c r="B13199" s="54">
        <v>44788</v>
      </c>
      <c r="C13199">
        <v>4</v>
      </c>
      <c r="D13199"/>
      <c r="E13199"/>
      <c r="F13199"/>
      <c r="G13199" s="8">
        <v>13115</v>
      </c>
      <c r="H13199" s="8">
        <v>13195</v>
      </c>
      <c r="I13199" s="8" t="e">
        <v>#N/A</v>
      </c>
      <c r="J13199" s="8" t="e">
        <v>#N/A</v>
      </c>
      <c r="K13199" s="8" t="e">
        <v>#N/A</v>
      </c>
      <c r="L13199" s="8">
        <v>0</v>
      </c>
      <c r="M13199" s="8">
        <v>0</v>
      </c>
      <c r="N13199" s="8">
        <v>0</v>
      </c>
      <c r="O13199" s="8">
        <v>0</v>
      </c>
      <c r="P13199" s="8">
        <v>0</v>
      </c>
    </row>
    <row r="13200" spans="1:16" x14ac:dyDescent="0.35">
      <c r="A13200" s="8" t="s">
        <v>236</v>
      </c>
      <c r="B13200" s="54">
        <v>44795</v>
      </c>
      <c r="C13200">
        <v>3</v>
      </c>
      <c r="D13200"/>
      <c r="E13200"/>
      <c r="F13200"/>
      <c r="G13200" s="8">
        <v>13115</v>
      </c>
      <c r="H13200" s="8">
        <v>13196</v>
      </c>
      <c r="I13200" s="8" t="e">
        <v>#N/A</v>
      </c>
      <c r="J13200" s="8" t="e">
        <v>#N/A</v>
      </c>
      <c r="K13200" s="8" t="e">
        <v>#N/A</v>
      </c>
      <c r="L13200" s="8">
        <v>0</v>
      </c>
      <c r="M13200" s="8">
        <v>0</v>
      </c>
      <c r="N13200" s="8">
        <v>0</v>
      </c>
      <c r="O13200" s="8">
        <v>0</v>
      </c>
      <c r="P13200" s="8">
        <v>0</v>
      </c>
    </row>
    <row r="13201" spans="1:16" x14ac:dyDescent="0.35">
      <c r="A13201" s="8" t="s">
        <v>236</v>
      </c>
      <c r="B13201" s="54">
        <v>44802</v>
      </c>
      <c r="C13201">
        <v>2</v>
      </c>
      <c r="D13201"/>
      <c r="E13201"/>
      <c r="F13201"/>
      <c r="G13201" s="8">
        <v>13115</v>
      </c>
      <c r="H13201" s="8">
        <v>13197</v>
      </c>
      <c r="I13201" s="8" t="e">
        <v>#N/A</v>
      </c>
      <c r="J13201" s="8" t="e">
        <v>#N/A</v>
      </c>
      <c r="K13201" s="8" t="e">
        <v>#N/A</v>
      </c>
      <c r="L13201" s="8">
        <v>0</v>
      </c>
      <c r="M13201" s="8">
        <v>0</v>
      </c>
      <c r="N13201" s="8">
        <v>0</v>
      </c>
      <c r="O13201" s="8">
        <v>0</v>
      </c>
      <c r="P13201" s="8">
        <v>0</v>
      </c>
    </row>
    <row r="13202" spans="1:16" x14ac:dyDescent="0.35">
      <c r="A13202" s="8" t="s">
        <v>236</v>
      </c>
      <c r="B13202" s="54">
        <v>44809</v>
      </c>
      <c r="C13202">
        <v>3</v>
      </c>
      <c r="D13202"/>
      <c r="E13202"/>
      <c r="F13202"/>
      <c r="G13202" s="8">
        <v>13115</v>
      </c>
      <c r="H13202" s="8">
        <v>13198</v>
      </c>
      <c r="I13202" s="8" t="e">
        <v>#N/A</v>
      </c>
      <c r="J13202" s="8" t="e">
        <v>#N/A</v>
      </c>
      <c r="K13202" s="8" t="e">
        <v>#N/A</v>
      </c>
      <c r="L13202" s="8">
        <v>0</v>
      </c>
      <c r="M13202" s="8">
        <v>0</v>
      </c>
      <c r="N13202" s="8">
        <v>0</v>
      </c>
      <c r="O13202" s="8">
        <v>0</v>
      </c>
      <c r="P13202" s="8">
        <v>0</v>
      </c>
    </row>
    <row r="13203" spans="1:16" x14ac:dyDescent="0.35">
      <c r="A13203" s="8" t="s">
        <v>236</v>
      </c>
      <c r="B13203" s="54">
        <v>44816</v>
      </c>
      <c r="C13203">
        <v>1</v>
      </c>
      <c r="D13203"/>
      <c r="E13203"/>
      <c r="F13203"/>
      <c r="G13203" s="8">
        <v>13115</v>
      </c>
      <c r="H13203" s="8">
        <v>13199</v>
      </c>
      <c r="I13203" s="8" t="e">
        <v>#N/A</v>
      </c>
      <c r="J13203" s="8" t="e">
        <v>#N/A</v>
      </c>
      <c r="K13203" s="8" t="e">
        <v>#N/A</v>
      </c>
      <c r="L13203" s="8">
        <v>0</v>
      </c>
      <c r="M13203" s="8">
        <v>0</v>
      </c>
      <c r="N13203" s="8">
        <v>0</v>
      </c>
      <c r="O13203" s="8">
        <v>0</v>
      </c>
      <c r="P13203" s="8">
        <v>0</v>
      </c>
    </row>
    <row r="13204" spans="1:16" x14ac:dyDescent="0.35">
      <c r="A13204" s="8" t="s">
        <v>236</v>
      </c>
      <c r="B13204" s="54">
        <v>44823</v>
      </c>
      <c r="C13204">
        <v>5</v>
      </c>
      <c r="D13204"/>
      <c r="E13204"/>
      <c r="F13204"/>
      <c r="G13204" s="8">
        <v>13115</v>
      </c>
      <c r="H13204" s="8">
        <v>13200</v>
      </c>
      <c r="I13204" s="8" t="e">
        <v>#N/A</v>
      </c>
      <c r="J13204" s="8" t="e">
        <v>#N/A</v>
      </c>
      <c r="K13204" s="8" t="e">
        <v>#N/A</v>
      </c>
      <c r="L13204" s="8">
        <v>0</v>
      </c>
      <c r="M13204" s="8">
        <v>0</v>
      </c>
      <c r="N13204" s="8">
        <v>0</v>
      </c>
      <c r="O13204" s="8">
        <v>0</v>
      </c>
      <c r="P13204" s="8">
        <v>0</v>
      </c>
    </row>
    <row r="13205" spans="1:16" x14ac:dyDescent="0.35">
      <c r="A13205" s="8" t="s">
        <v>236</v>
      </c>
      <c r="B13205" s="54">
        <v>44830</v>
      </c>
      <c r="C13205">
        <v>2</v>
      </c>
      <c r="D13205"/>
      <c r="E13205"/>
      <c r="F13205"/>
      <c r="G13205" s="8">
        <v>13115</v>
      </c>
      <c r="H13205" s="8">
        <v>13201</v>
      </c>
      <c r="I13205" s="8" t="e">
        <v>#N/A</v>
      </c>
      <c r="J13205" s="8" t="e">
        <v>#N/A</v>
      </c>
      <c r="K13205" s="8" t="e">
        <v>#N/A</v>
      </c>
      <c r="L13205" s="8">
        <v>0</v>
      </c>
      <c r="M13205" s="8">
        <v>0</v>
      </c>
      <c r="N13205" s="8">
        <v>0</v>
      </c>
      <c r="O13205" s="8">
        <v>0</v>
      </c>
      <c r="P13205" s="8">
        <v>0</v>
      </c>
    </row>
    <row r="13206" spans="1:16" x14ac:dyDescent="0.35">
      <c r="A13206" s="8" t="s">
        <v>236</v>
      </c>
      <c r="B13206" s="54">
        <v>44837</v>
      </c>
      <c r="C13206">
        <v>3</v>
      </c>
      <c r="D13206"/>
      <c r="E13206"/>
      <c r="F13206"/>
      <c r="G13206" s="8">
        <v>13115</v>
      </c>
      <c r="H13206" s="8">
        <v>13202</v>
      </c>
      <c r="I13206" s="8" t="e">
        <v>#N/A</v>
      </c>
      <c r="J13206" s="8" t="e">
        <v>#N/A</v>
      </c>
      <c r="K13206" s="8" t="e">
        <v>#N/A</v>
      </c>
      <c r="L13206" s="8">
        <v>0</v>
      </c>
      <c r="M13206" s="8">
        <v>0</v>
      </c>
      <c r="N13206" s="8">
        <v>0</v>
      </c>
      <c r="O13206" s="8">
        <v>0</v>
      </c>
      <c r="P13206" s="8">
        <v>0</v>
      </c>
    </row>
    <row r="13207" spans="1:16" x14ac:dyDescent="0.35">
      <c r="A13207" s="8" t="s">
        <v>236</v>
      </c>
      <c r="B13207" s="54">
        <v>44844</v>
      </c>
      <c r="C13207">
        <v>5</v>
      </c>
      <c r="D13207"/>
      <c r="E13207"/>
      <c r="F13207"/>
      <c r="G13207" s="8">
        <v>13115</v>
      </c>
      <c r="H13207" s="8">
        <v>13203</v>
      </c>
      <c r="I13207" s="8" t="e">
        <v>#N/A</v>
      </c>
      <c r="J13207" s="8" t="e">
        <v>#N/A</v>
      </c>
      <c r="K13207" s="8" t="e">
        <v>#N/A</v>
      </c>
      <c r="L13207" s="8">
        <v>0</v>
      </c>
      <c r="M13207" s="8">
        <v>0</v>
      </c>
      <c r="N13207" s="8">
        <v>0</v>
      </c>
      <c r="O13207" s="8">
        <v>0</v>
      </c>
      <c r="P13207" s="8">
        <v>0</v>
      </c>
    </row>
    <row r="13208" spans="1:16" x14ac:dyDescent="0.35">
      <c r="A13208" s="8" t="s">
        <v>236</v>
      </c>
      <c r="B13208" s="54">
        <v>44851</v>
      </c>
      <c r="C13208">
        <v>3</v>
      </c>
      <c r="D13208"/>
      <c r="E13208"/>
      <c r="F13208"/>
      <c r="G13208" s="8">
        <v>13115</v>
      </c>
      <c r="H13208" s="8">
        <v>13204</v>
      </c>
      <c r="I13208" s="8" t="e">
        <v>#N/A</v>
      </c>
      <c r="J13208" s="8" t="e">
        <v>#N/A</v>
      </c>
      <c r="K13208" s="8" t="e">
        <v>#N/A</v>
      </c>
      <c r="L13208" s="8">
        <v>0</v>
      </c>
      <c r="M13208" s="8">
        <v>0</v>
      </c>
      <c r="N13208" s="8">
        <v>0</v>
      </c>
      <c r="O13208" s="8">
        <v>0</v>
      </c>
      <c r="P13208" s="8">
        <v>0</v>
      </c>
    </row>
    <row r="13209" spans="1:16" x14ac:dyDescent="0.35">
      <c r="A13209" s="8" t="s">
        <v>236</v>
      </c>
      <c r="B13209" s="54">
        <v>44858</v>
      </c>
      <c r="C13209">
        <v>4</v>
      </c>
      <c r="D13209"/>
      <c r="E13209"/>
      <c r="F13209"/>
      <c r="G13209" s="8">
        <v>13115</v>
      </c>
      <c r="H13209" s="8">
        <v>13205</v>
      </c>
      <c r="I13209" s="8" t="e">
        <v>#N/A</v>
      </c>
      <c r="J13209" s="8" t="e">
        <v>#N/A</v>
      </c>
      <c r="K13209" s="8" t="e">
        <v>#N/A</v>
      </c>
      <c r="L13209" s="8">
        <v>0</v>
      </c>
      <c r="M13209" s="8">
        <v>0</v>
      </c>
      <c r="N13209" s="8">
        <v>0</v>
      </c>
      <c r="O13209" s="8">
        <v>0</v>
      </c>
      <c r="P13209" s="8">
        <v>0</v>
      </c>
    </row>
    <row r="13210" spans="1:16" x14ac:dyDescent="0.35">
      <c r="A13210" s="8" t="s">
        <v>236</v>
      </c>
      <c r="B13210" s="54">
        <v>44865</v>
      </c>
      <c r="C13210">
        <v>2</v>
      </c>
      <c r="D13210"/>
      <c r="E13210"/>
      <c r="F13210"/>
      <c r="G13210" s="8">
        <v>13115</v>
      </c>
      <c r="H13210" s="8">
        <v>13206</v>
      </c>
      <c r="I13210" s="8" t="e">
        <v>#N/A</v>
      </c>
      <c r="J13210" s="8" t="e">
        <v>#N/A</v>
      </c>
      <c r="K13210" s="8" t="e">
        <v>#N/A</v>
      </c>
      <c r="L13210" s="8">
        <v>0</v>
      </c>
      <c r="M13210" s="8">
        <v>0</v>
      </c>
      <c r="N13210" s="8">
        <v>0</v>
      </c>
      <c r="O13210" s="8">
        <v>0</v>
      </c>
      <c r="P13210" s="8">
        <v>0</v>
      </c>
    </row>
    <row r="13211" spans="1:16" x14ac:dyDescent="0.35">
      <c r="A13211" s="8" t="s">
        <v>236</v>
      </c>
      <c r="B13211" s="54">
        <v>44872</v>
      </c>
      <c r="C13211">
        <v>0</v>
      </c>
      <c r="D13211"/>
      <c r="E13211"/>
      <c r="F13211"/>
      <c r="G13211" s="8">
        <v>13115</v>
      </c>
      <c r="H13211" s="8">
        <v>13207</v>
      </c>
      <c r="I13211" s="8" t="e">
        <v>#N/A</v>
      </c>
      <c r="J13211" s="8" t="e">
        <v>#N/A</v>
      </c>
      <c r="K13211" s="8" t="e">
        <v>#N/A</v>
      </c>
      <c r="L13211" s="8">
        <v>0</v>
      </c>
      <c r="M13211" s="8">
        <v>0</v>
      </c>
      <c r="N13211" s="8">
        <v>0</v>
      </c>
      <c r="O13211" s="8">
        <v>0</v>
      </c>
      <c r="P13211" s="8">
        <v>0</v>
      </c>
    </row>
    <row r="13212" spans="1:16" x14ac:dyDescent="0.35">
      <c r="A13212" s="8" t="s">
        <v>236</v>
      </c>
      <c r="B13212" s="54">
        <v>44879</v>
      </c>
      <c r="C13212">
        <v>2</v>
      </c>
      <c r="D13212"/>
      <c r="E13212"/>
      <c r="F13212"/>
      <c r="G13212" s="8">
        <v>13115</v>
      </c>
      <c r="H13212" s="8">
        <v>13208</v>
      </c>
      <c r="I13212" s="8" t="e">
        <v>#N/A</v>
      </c>
      <c r="J13212" s="8" t="e">
        <v>#N/A</v>
      </c>
      <c r="K13212" s="8" t="e">
        <v>#N/A</v>
      </c>
      <c r="L13212" s="8">
        <v>0</v>
      </c>
      <c r="M13212" s="8">
        <v>0</v>
      </c>
      <c r="N13212" s="8">
        <v>0</v>
      </c>
      <c r="O13212" s="8">
        <v>0</v>
      </c>
      <c r="P13212" s="8">
        <v>0</v>
      </c>
    </row>
    <row r="13213" spans="1:16" x14ac:dyDescent="0.35">
      <c r="A13213" s="8" t="s">
        <v>236</v>
      </c>
      <c r="B13213" s="54">
        <v>44886</v>
      </c>
      <c r="C13213">
        <v>28</v>
      </c>
      <c r="D13213"/>
      <c r="E13213"/>
      <c r="F13213"/>
      <c r="G13213" s="8">
        <v>13115</v>
      </c>
      <c r="H13213" s="8">
        <v>13209</v>
      </c>
      <c r="I13213" s="8" t="e">
        <v>#N/A</v>
      </c>
      <c r="J13213" s="8" t="e">
        <v>#N/A</v>
      </c>
      <c r="K13213" s="8" t="e">
        <v>#N/A</v>
      </c>
      <c r="L13213" s="8">
        <v>0</v>
      </c>
      <c r="M13213" s="8">
        <v>0</v>
      </c>
      <c r="N13213" s="8">
        <v>0</v>
      </c>
      <c r="O13213" s="8">
        <v>0</v>
      </c>
      <c r="P13213" s="8">
        <v>0</v>
      </c>
    </row>
    <row r="13214" spans="1:16" x14ac:dyDescent="0.35">
      <c r="A13214" s="8" t="s">
        <v>236</v>
      </c>
      <c r="B13214" s="54">
        <v>44893</v>
      </c>
      <c r="C13214">
        <v>12</v>
      </c>
      <c r="D13214"/>
      <c r="E13214"/>
      <c r="F13214"/>
      <c r="G13214" s="8">
        <v>13115</v>
      </c>
      <c r="H13214" s="8">
        <v>13210</v>
      </c>
      <c r="I13214" s="8" t="e">
        <v>#N/A</v>
      </c>
      <c r="J13214" s="8" t="e">
        <v>#N/A</v>
      </c>
      <c r="K13214" s="8" t="e">
        <v>#N/A</v>
      </c>
      <c r="L13214" s="8">
        <v>0</v>
      </c>
      <c r="M13214" s="8">
        <v>0</v>
      </c>
      <c r="N13214" s="8">
        <v>0</v>
      </c>
      <c r="O13214" s="8">
        <v>0</v>
      </c>
      <c r="P13214" s="8">
        <v>0</v>
      </c>
    </row>
    <row r="13215" spans="1:16" x14ac:dyDescent="0.35">
      <c r="A13215" s="8" t="s">
        <v>236</v>
      </c>
      <c r="B13215" s="54">
        <v>44900</v>
      </c>
      <c r="C13215">
        <v>18</v>
      </c>
      <c r="D13215"/>
      <c r="E13215"/>
      <c r="F13215"/>
      <c r="G13215" s="8">
        <v>13115</v>
      </c>
      <c r="H13215" s="8">
        <v>13211</v>
      </c>
      <c r="I13215" s="8" t="e">
        <v>#N/A</v>
      </c>
      <c r="J13215" s="8" t="e">
        <v>#N/A</v>
      </c>
      <c r="K13215" s="8" t="e">
        <v>#N/A</v>
      </c>
      <c r="L13215" s="8">
        <v>0</v>
      </c>
      <c r="M13215" s="8">
        <v>0</v>
      </c>
      <c r="N13215" s="8">
        <v>0</v>
      </c>
      <c r="O13215" s="8">
        <v>0</v>
      </c>
      <c r="P13215" s="8">
        <v>0</v>
      </c>
    </row>
    <row r="13216" spans="1:16" x14ac:dyDescent="0.35">
      <c r="A13216" s="8" t="s">
        <v>236</v>
      </c>
      <c r="B13216" s="54">
        <v>44907</v>
      </c>
      <c r="C13216">
        <v>19</v>
      </c>
      <c r="D13216"/>
      <c r="E13216"/>
      <c r="F13216"/>
      <c r="G13216" s="8">
        <v>13115</v>
      </c>
      <c r="H13216" s="8">
        <v>13212</v>
      </c>
      <c r="I13216" s="8" t="e">
        <v>#N/A</v>
      </c>
      <c r="J13216" s="8" t="e">
        <v>#N/A</v>
      </c>
      <c r="K13216" s="8" t="e">
        <v>#N/A</v>
      </c>
      <c r="L13216" s="8">
        <v>0</v>
      </c>
      <c r="M13216" s="8">
        <v>0</v>
      </c>
      <c r="N13216" s="8">
        <v>0</v>
      </c>
      <c r="O13216" s="8">
        <v>0</v>
      </c>
      <c r="P13216" s="8">
        <v>0</v>
      </c>
    </row>
    <row r="13217" spans="1:16" x14ac:dyDescent="0.35">
      <c r="A13217" s="8" t="s">
        <v>236</v>
      </c>
      <c r="B13217" s="54">
        <v>44914</v>
      </c>
      <c r="C13217">
        <v>14</v>
      </c>
      <c r="D13217"/>
      <c r="E13217"/>
      <c r="F13217"/>
      <c r="G13217" s="8">
        <v>13115</v>
      </c>
      <c r="H13217" s="8">
        <v>13213</v>
      </c>
      <c r="I13217" s="8" t="e">
        <v>#N/A</v>
      </c>
      <c r="J13217" s="8" t="e">
        <v>#N/A</v>
      </c>
      <c r="K13217" s="8" t="e">
        <v>#N/A</v>
      </c>
      <c r="L13217" s="8">
        <v>0</v>
      </c>
      <c r="M13217" s="8">
        <v>0</v>
      </c>
      <c r="N13217" s="8">
        <v>0</v>
      </c>
      <c r="O13217" s="8">
        <v>0</v>
      </c>
      <c r="P13217" s="8">
        <v>0</v>
      </c>
    </row>
    <row r="13218" spans="1:16" x14ac:dyDescent="0.35">
      <c r="A13218" s="8" t="s">
        <v>236</v>
      </c>
      <c r="B13218" s="54">
        <v>44921</v>
      </c>
      <c r="C13218">
        <v>5</v>
      </c>
      <c r="D13218"/>
      <c r="E13218">
        <v>4</v>
      </c>
      <c r="F13218">
        <v>10.847751427945152</v>
      </c>
      <c r="G13218" s="8">
        <v>13115</v>
      </c>
      <c r="H13218" s="8">
        <v>13214</v>
      </c>
      <c r="I13218" s="8" t="e">
        <v>#N/A</v>
      </c>
      <c r="J13218" s="8" t="e">
        <v>#N/A</v>
      </c>
      <c r="K13218" s="8" t="e">
        <v>#N/A</v>
      </c>
      <c r="L13218" s="8">
        <v>0</v>
      </c>
      <c r="M13218" s="8">
        <v>0</v>
      </c>
      <c r="N13218" s="8" t="e">
        <v>#N/A</v>
      </c>
      <c r="O13218" s="8" t="e">
        <v>#N/A</v>
      </c>
      <c r="P13218" s="8">
        <v>0</v>
      </c>
    </row>
    <row r="13219" spans="1:16" x14ac:dyDescent="0.35">
      <c r="A13219" s="8" t="s">
        <v>236</v>
      </c>
      <c r="B13219" s="54">
        <v>44928</v>
      </c>
      <c r="C13219">
        <v>2</v>
      </c>
      <c r="D13219">
        <v>1.9601194602513381</v>
      </c>
      <c r="E13219">
        <v>4</v>
      </c>
      <c r="F13219">
        <v>6.2369775359012536</v>
      </c>
      <c r="G13219" s="8">
        <v>13115</v>
      </c>
      <c r="H13219" s="8">
        <v>13215</v>
      </c>
      <c r="I13219" s="8">
        <v>1</v>
      </c>
      <c r="J13219" s="8">
        <v>8.2222222222222214</v>
      </c>
      <c r="K13219" s="8">
        <v>0.89484580730565266</v>
      </c>
      <c r="L13219" s="8">
        <v>4.2369775359012536</v>
      </c>
      <c r="M13219" s="8">
        <v>1.1051541926943473</v>
      </c>
      <c r="N13219" s="8">
        <v>6.2222222222222214</v>
      </c>
      <c r="O13219" s="8">
        <v>1</v>
      </c>
      <c r="P13219" s="8">
        <v>1</v>
      </c>
    </row>
    <row r="13220" spans="1:16" x14ac:dyDescent="0.35">
      <c r="A13220" s="8" t="s">
        <v>236</v>
      </c>
      <c r="B13220" s="54">
        <v>44935</v>
      </c>
      <c r="C13220">
        <v>2</v>
      </c>
      <c r="D13220">
        <v>2.4606528721289824</v>
      </c>
      <c r="E13220">
        <v>4</v>
      </c>
      <c r="F13220">
        <v>3.8320783696441079</v>
      </c>
      <c r="G13220" s="8">
        <v>13115</v>
      </c>
      <c r="H13220" s="8">
        <v>13216</v>
      </c>
      <c r="I13220" s="8">
        <v>1</v>
      </c>
      <c r="J13220" s="8">
        <v>9.7777777777777786</v>
      </c>
      <c r="K13220" s="8">
        <v>2.0361991954349197</v>
      </c>
      <c r="L13220" s="8">
        <v>1.8320783696441079</v>
      </c>
      <c r="M13220" s="8">
        <v>3.6199195434919673E-2</v>
      </c>
      <c r="N13220" s="8">
        <v>7.7777777777777786</v>
      </c>
      <c r="O13220" s="8">
        <v>1</v>
      </c>
      <c r="P13220" s="8">
        <v>1</v>
      </c>
    </row>
    <row r="13221" spans="1:16" x14ac:dyDescent="0.35">
      <c r="A13221" s="8" t="s">
        <v>236</v>
      </c>
      <c r="B13221" s="54">
        <v>44942</v>
      </c>
      <c r="C13221">
        <v>6</v>
      </c>
      <c r="D13221">
        <v>2.9607833918864404</v>
      </c>
      <c r="E13221">
        <v>4</v>
      </c>
      <c r="F13221">
        <v>5.0026143249926056</v>
      </c>
      <c r="G13221" s="8">
        <v>13115</v>
      </c>
      <c r="H13221" s="8">
        <v>13217</v>
      </c>
      <c r="I13221" s="8">
        <v>0</v>
      </c>
      <c r="J13221" s="8">
        <v>11</v>
      </c>
      <c r="K13221" s="8">
        <v>2.7653330808485239</v>
      </c>
      <c r="L13221" s="8">
        <v>0.99738567500739439</v>
      </c>
      <c r="M13221" s="8">
        <v>3.2346669191514761</v>
      </c>
      <c r="N13221" s="8">
        <v>5</v>
      </c>
      <c r="O13221" s="8">
        <v>6</v>
      </c>
      <c r="P13221" s="8">
        <v>1</v>
      </c>
    </row>
    <row r="13222" spans="1:16" x14ac:dyDescent="0.35">
      <c r="A13222" s="8" t="s">
        <v>236</v>
      </c>
      <c r="B13222" s="54">
        <v>44949</v>
      </c>
      <c r="C13222">
        <v>2</v>
      </c>
      <c r="D13222">
        <v>1.9608395265357461</v>
      </c>
      <c r="E13222">
        <v>4</v>
      </c>
      <c r="F13222">
        <v>3.4434297826792934</v>
      </c>
      <c r="G13222" s="8">
        <v>13115</v>
      </c>
      <c r="H13222" s="8">
        <v>13218</v>
      </c>
      <c r="I13222" s="8">
        <v>5</v>
      </c>
      <c r="J13222" s="8">
        <v>11.111111111111111</v>
      </c>
      <c r="K13222" s="8">
        <v>1.5592298669675344</v>
      </c>
      <c r="L13222" s="8">
        <v>1.4434297826792934</v>
      </c>
      <c r="M13222" s="8">
        <v>0.44077013303246559</v>
      </c>
      <c r="N13222" s="8">
        <v>9.1111111111111107</v>
      </c>
      <c r="O13222" s="8">
        <v>3</v>
      </c>
      <c r="P13222" s="8">
        <v>1</v>
      </c>
    </row>
    <row r="13223" spans="1:16" x14ac:dyDescent="0.35">
      <c r="A13223" s="8" t="s">
        <v>236</v>
      </c>
      <c r="B13223" s="54">
        <v>44956</v>
      </c>
      <c r="C13223">
        <v>2</v>
      </c>
      <c r="D13223">
        <v>4.4613622415100389</v>
      </c>
      <c r="E13223">
        <v>4</v>
      </c>
      <c r="F13223">
        <v>2.6841308970000002</v>
      </c>
      <c r="G13223" s="8">
        <v>13115</v>
      </c>
      <c r="H13223" s="8">
        <v>13219</v>
      </c>
      <c r="I13223" s="8">
        <v>4</v>
      </c>
      <c r="J13223" s="8">
        <v>11.111111111111111</v>
      </c>
      <c r="K13223" s="8">
        <v>5.7243642289812886</v>
      </c>
      <c r="L13223" s="8">
        <v>0.68413089700000018</v>
      </c>
      <c r="M13223" s="8">
        <v>3.7243642289812886</v>
      </c>
      <c r="N13223" s="8">
        <v>9.1111111111111107</v>
      </c>
      <c r="O13223" s="8">
        <v>2</v>
      </c>
      <c r="P13223" s="8">
        <v>1</v>
      </c>
    </row>
    <row r="13224" spans="1:16" x14ac:dyDescent="0.35">
      <c r="A13224" s="8" t="s">
        <v>236</v>
      </c>
      <c r="B13224" s="54">
        <v>44963</v>
      </c>
      <c r="C13224">
        <v>2</v>
      </c>
      <c r="D13224">
        <v>3.9613624184359688</v>
      </c>
      <c r="E13224">
        <v>4</v>
      </c>
      <c r="F13224">
        <v>2.3259283861060518</v>
      </c>
      <c r="G13224" s="8">
        <v>13115</v>
      </c>
      <c r="H13224" s="8">
        <v>13220</v>
      </c>
      <c r="I13224" s="8">
        <v>1</v>
      </c>
      <c r="J13224" s="8">
        <v>11.333333333333334</v>
      </c>
      <c r="K13224" s="8">
        <v>4.9360052017858909</v>
      </c>
      <c r="L13224" s="8">
        <v>0.32592838610605179</v>
      </c>
      <c r="M13224" s="8">
        <v>2.9360052017858909</v>
      </c>
      <c r="N13224" s="8">
        <v>9.3333333333333339</v>
      </c>
      <c r="O13224" s="8">
        <v>1</v>
      </c>
      <c r="P13224" s="8">
        <v>1</v>
      </c>
    </row>
    <row r="13225" spans="1:16" x14ac:dyDescent="0.35">
      <c r="A13225" s="8" t="s">
        <v>236</v>
      </c>
      <c r="B13225" s="54">
        <v>44970</v>
      </c>
      <c r="C13225">
        <v>4</v>
      </c>
      <c r="D13225">
        <v>2.4612751341204211</v>
      </c>
      <c r="E13225">
        <v>4</v>
      </c>
      <c r="F13225">
        <v>3.1980221368069413</v>
      </c>
      <c r="G13225" s="8">
        <v>13115</v>
      </c>
      <c r="H13225" s="8">
        <v>13221</v>
      </c>
      <c r="I13225" s="8">
        <v>0</v>
      </c>
      <c r="J13225" s="8">
        <v>11.777777777777779</v>
      </c>
      <c r="K13225" s="8">
        <v>3.4811182774859399</v>
      </c>
      <c r="L13225" s="8">
        <v>0.80197786319305875</v>
      </c>
      <c r="M13225" s="8">
        <v>0.51888172251406006</v>
      </c>
      <c r="N13225" s="8">
        <v>7.7777777777777786</v>
      </c>
      <c r="O13225" s="8">
        <v>4</v>
      </c>
      <c r="P13225" s="8">
        <v>1</v>
      </c>
    </row>
    <row r="13226" spans="1:16" x14ac:dyDescent="0.35">
      <c r="A13226" s="8" t="s">
        <v>236</v>
      </c>
      <c r="B13226" s="54">
        <v>44977</v>
      </c>
      <c r="C13226">
        <v>3</v>
      </c>
      <c r="D13226">
        <v>1.9613970291283827</v>
      </c>
      <c r="E13226">
        <v>4</v>
      </c>
      <c r="F13226">
        <v>3.0950933496572897</v>
      </c>
      <c r="G13226" s="8">
        <v>13115</v>
      </c>
      <c r="H13226" s="8">
        <v>13222</v>
      </c>
      <c r="I13226" s="8">
        <v>1</v>
      </c>
      <c r="J13226" s="8">
        <v>8.8888888888888893</v>
      </c>
      <c r="K13226" s="8">
        <v>2.5544765446873337</v>
      </c>
      <c r="L13226" s="8">
        <v>9.5093349657289661E-2</v>
      </c>
      <c r="M13226" s="8">
        <v>0.44552345531266635</v>
      </c>
      <c r="N13226" s="8">
        <v>5.8888888888888893</v>
      </c>
      <c r="O13226" s="8">
        <v>2</v>
      </c>
      <c r="P13226" s="8">
        <v>1</v>
      </c>
    </row>
    <row r="13227" spans="1:16" x14ac:dyDescent="0.35">
      <c r="A13227" s="8" t="s">
        <v>236</v>
      </c>
      <c r="B13227" s="54">
        <v>44984</v>
      </c>
      <c r="C13227">
        <v>4</v>
      </c>
      <c r="D13227">
        <v>3.4614198140345769</v>
      </c>
      <c r="E13227">
        <v>4</v>
      </c>
      <c r="F13227">
        <v>3.5654495709999998</v>
      </c>
      <c r="G13227" s="8">
        <v>13115</v>
      </c>
      <c r="H13227" s="8">
        <v>13223</v>
      </c>
      <c r="I13227" s="8">
        <v>2</v>
      </c>
      <c r="J13227" s="8">
        <v>7.7777777777777777</v>
      </c>
      <c r="K13227" s="8">
        <v>2.5753692515922699</v>
      </c>
      <c r="L13227" s="8">
        <v>0.43455042900000018</v>
      </c>
      <c r="M13227" s="8">
        <v>1.4246307484077301</v>
      </c>
      <c r="N13227" s="8">
        <v>3.7777777777777777</v>
      </c>
      <c r="O13227" s="8">
        <v>2</v>
      </c>
      <c r="P13227" s="8">
        <v>1</v>
      </c>
    </row>
    <row r="13228" spans="1:16" x14ac:dyDescent="0.35">
      <c r="A13228" s="8" t="s">
        <v>236</v>
      </c>
      <c r="B13228" s="54">
        <v>44991</v>
      </c>
      <c r="C13228">
        <v>3</v>
      </c>
      <c r="D13228">
        <v>3.9615252298391308</v>
      </c>
      <c r="E13228">
        <v>4</v>
      </c>
      <c r="F13228">
        <v>3.2716209375503462</v>
      </c>
      <c r="G13228" s="8">
        <v>13115</v>
      </c>
      <c r="H13228" s="8">
        <v>13224</v>
      </c>
      <c r="I13228" s="8">
        <v>2</v>
      </c>
      <c r="J13228" s="8">
        <v>6</v>
      </c>
      <c r="K13228" s="8">
        <v>1.2318960623148856</v>
      </c>
      <c r="L13228" s="8">
        <v>0.27162093755034622</v>
      </c>
      <c r="M13228" s="8">
        <v>1.7681039376851144</v>
      </c>
      <c r="N13228" s="8">
        <v>3</v>
      </c>
      <c r="O13228" s="8">
        <v>1</v>
      </c>
      <c r="P13228" s="8">
        <v>1</v>
      </c>
    </row>
    <row r="13229" spans="1:16" x14ac:dyDescent="0.35">
      <c r="A13229" s="8" t="s">
        <v>236</v>
      </c>
      <c r="B13229" s="54">
        <v>44998</v>
      </c>
      <c r="C13229">
        <v>3</v>
      </c>
      <c r="D13229">
        <v>3.961417254038297</v>
      </c>
      <c r="E13229">
        <v>4</v>
      </c>
      <c r="F13229">
        <v>3.1306288237316098</v>
      </c>
      <c r="G13229" s="8">
        <v>13115</v>
      </c>
      <c r="H13229" s="8">
        <v>13225</v>
      </c>
      <c r="I13229" s="8">
        <v>2</v>
      </c>
      <c r="J13229" s="8">
        <v>4.333333333333333</v>
      </c>
      <c r="K13229" s="8">
        <v>4.5649001946978611</v>
      </c>
      <c r="L13229" s="8">
        <v>0.13062882373160978</v>
      </c>
      <c r="M13229" s="8">
        <v>1.5649001946978611</v>
      </c>
      <c r="N13229" s="8">
        <v>1.333333333333333</v>
      </c>
      <c r="O13229" s="8">
        <v>1</v>
      </c>
      <c r="P13229" s="8">
        <v>1</v>
      </c>
    </row>
    <row r="13230" spans="1:16" x14ac:dyDescent="0.35">
      <c r="A13230" s="8" t="s">
        <v>236</v>
      </c>
      <c r="B13230" s="54">
        <v>45005</v>
      </c>
      <c r="C13230">
        <v>5</v>
      </c>
      <c r="D13230">
        <v>2.9614760228204302</v>
      </c>
      <c r="E13230">
        <v>4</v>
      </c>
      <c r="F13230">
        <v>4.1006242929508474</v>
      </c>
      <c r="G13230" s="8">
        <v>13115</v>
      </c>
      <c r="H13230" s="8">
        <v>13226</v>
      </c>
      <c r="I13230" s="8">
        <v>4</v>
      </c>
      <c r="J13230" s="8">
        <v>3.1111111111111112</v>
      </c>
      <c r="K13230" s="8">
        <v>4.0576395983991675</v>
      </c>
      <c r="L13230" s="8">
        <v>0.8993757070491526</v>
      </c>
      <c r="M13230" s="8">
        <v>0.94236040160083245</v>
      </c>
      <c r="N13230" s="8">
        <v>1.8888888888888888</v>
      </c>
      <c r="O13230" s="8">
        <v>1</v>
      </c>
      <c r="P13230" s="8">
        <v>1</v>
      </c>
    </row>
    <row r="13231" spans="1:16" x14ac:dyDescent="0.35">
      <c r="A13231" s="8" t="s">
        <v>236</v>
      </c>
      <c r="B13231" s="54">
        <v>45012</v>
      </c>
      <c r="C13231">
        <v>3</v>
      </c>
      <c r="D13231">
        <v>3.9616058300272985</v>
      </c>
      <c r="E13231">
        <v>4</v>
      </c>
      <c r="F13231">
        <v>3.529890548</v>
      </c>
      <c r="G13231" s="8">
        <v>13115</v>
      </c>
      <c r="H13231" s="8">
        <v>13227</v>
      </c>
      <c r="I13231" s="8">
        <v>1</v>
      </c>
      <c r="J13231" s="8">
        <v>3</v>
      </c>
      <c r="K13231" s="8">
        <v>5.5518544236673293</v>
      </c>
      <c r="L13231" s="8">
        <v>0.52989054800000002</v>
      </c>
      <c r="M13231" s="8">
        <v>2.5518544236673293</v>
      </c>
      <c r="N13231" s="8">
        <v>0</v>
      </c>
      <c r="O13231" s="8">
        <v>2</v>
      </c>
      <c r="P13231" s="8">
        <v>1</v>
      </c>
    </row>
    <row r="13232" spans="1:16" x14ac:dyDescent="0.35">
      <c r="A13232" s="8" t="s">
        <v>236</v>
      </c>
      <c r="B13232" s="54">
        <v>45019</v>
      </c>
      <c r="C13232">
        <v>2</v>
      </c>
      <c r="D13232">
        <v>2.4613241759279374</v>
      </c>
      <c r="E13232">
        <v>4</v>
      </c>
      <c r="F13232">
        <v>2.7376112439708251</v>
      </c>
      <c r="G13232" s="8">
        <v>13115</v>
      </c>
      <c r="H13232" s="8">
        <v>13228</v>
      </c>
      <c r="I13232" s="8">
        <v>0</v>
      </c>
      <c r="J13232" s="8">
        <v>3.1111111111111112</v>
      </c>
      <c r="K13232" s="8">
        <v>1.765814959882587</v>
      </c>
      <c r="L13232" s="8">
        <v>0.73761124397082511</v>
      </c>
      <c r="M13232" s="8">
        <v>0.23418504011741303</v>
      </c>
      <c r="N13232" s="8">
        <v>1.1111111111111112</v>
      </c>
      <c r="O13232" s="8">
        <v>2</v>
      </c>
      <c r="P13232" s="8">
        <v>1</v>
      </c>
    </row>
    <row r="13233" spans="1:16" x14ac:dyDescent="0.35">
      <c r="A13233" s="8" t="s">
        <v>236</v>
      </c>
      <c r="B13233" s="54">
        <v>45026</v>
      </c>
      <c r="C13233">
        <v>2</v>
      </c>
      <c r="D13233">
        <v>1.9612902493485143</v>
      </c>
      <c r="E13233">
        <v>4</v>
      </c>
      <c r="F13233">
        <v>2.3540657543253394</v>
      </c>
      <c r="G13233" s="8">
        <v>13115</v>
      </c>
      <c r="H13233" s="8">
        <v>13229</v>
      </c>
      <c r="I13233" s="8">
        <v>1</v>
      </c>
      <c r="J13233" s="8">
        <v>3.2222222222222223</v>
      </c>
      <c r="K13233" s="8">
        <v>0.96237189473913753</v>
      </c>
      <c r="L13233" s="8">
        <v>0.35406575432533938</v>
      </c>
      <c r="M13233" s="8">
        <v>1.0376281052608625</v>
      </c>
      <c r="N13233" s="8">
        <v>1.2222222222222223</v>
      </c>
      <c r="O13233" s="8">
        <v>1</v>
      </c>
      <c r="P13233" s="8">
        <v>1</v>
      </c>
    </row>
    <row r="13234" spans="1:16" x14ac:dyDescent="0.35">
      <c r="A13234" s="8" t="s">
        <v>236</v>
      </c>
      <c r="B13234" s="54">
        <v>45033</v>
      </c>
      <c r="C13234">
        <v>6</v>
      </c>
      <c r="D13234">
        <v>3.4611738686680473</v>
      </c>
      <c r="E13234">
        <v>4</v>
      </c>
      <c r="F13234">
        <v>4.2454818627390782</v>
      </c>
      <c r="G13234" s="8">
        <v>13115</v>
      </c>
      <c r="H13234" s="8">
        <v>13230</v>
      </c>
      <c r="I13234" s="8">
        <v>1</v>
      </c>
      <c r="J13234" s="8">
        <v>3.1111111111111112</v>
      </c>
      <c r="K13234" s="8">
        <v>3.9383943142440327</v>
      </c>
      <c r="L13234" s="8">
        <v>1.7545181372609218</v>
      </c>
      <c r="M13234" s="8">
        <v>2.0616056857559673</v>
      </c>
      <c r="N13234" s="8">
        <v>2.8888888888888888</v>
      </c>
      <c r="O13234" s="8">
        <v>5</v>
      </c>
      <c r="P13234" s="8">
        <v>1</v>
      </c>
    </row>
    <row r="13235" spans="1:16" x14ac:dyDescent="0.35">
      <c r="A13235" s="8" t="s">
        <v>236</v>
      </c>
      <c r="B13235" s="54">
        <v>45040</v>
      </c>
      <c r="C13235">
        <v>3</v>
      </c>
      <c r="D13235">
        <v>3.4610198075421863</v>
      </c>
      <c r="E13235">
        <v>4</v>
      </c>
      <c r="F13235">
        <v>3.598729032227487</v>
      </c>
      <c r="G13235" s="8">
        <v>13115</v>
      </c>
      <c r="H13235" s="8">
        <v>13231</v>
      </c>
      <c r="I13235" s="8">
        <v>2</v>
      </c>
      <c r="J13235" s="8">
        <v>3.2222222222222223</v>
      </c>
      <c r="K13235" s="8">
        <v>1.2283862940048751</v>
      </c>
      <c r="L13235" s="8">
        <v>0.59872903222748697</v>
      </c>
      <c r="M13235" s="8">
        <v>1.7716137059951249</v>
      </c>
      <c r="N13235" s="8">
        <v>0.22222222222222232</v>
      </c>
      <c r="O13235" s="8">
        <v>1</v>
      </c>
      <c r="P13235" s="8">
        <v>1</v>
      </c>
    </row>
    <row r="13236" spans="1:16" x14ac:dyDescent="0.35">
      <c r="A13236" s="8" t="s">
        <v>236</v>
      </c>
      <c r="B13236" s="54">
        <v>45047</v>
      </c>
      <c r="C13236">
        <v>3</v>
      </c>
      <c r="D13236">
        <v>2.9610972306871051</v>
      </c>
      <c r="E13236">
        <v>4</v>
      </c>
      <c r="F13236">
        <v>3.2910178734876228</v>
      </c>
      <c r="G13236" s="8">
        <v>13115</v>
      </c>
      <c r="H13236" s="8">
        <v>13232</v>
      </c>
      <c r="I13236" s="8">
        <v>1</v>
      </c>
      <c r="J13236" s="8">
        <v>3.2222222222222223</v>
      </c>
      <c r="K13236" s="8">
        <v>2.7503904956131437</v>
      </c>
      <c r="L13236" s="8">
        <v>0.29101787348762276</v>
      </c>
      <c r="M13236" s="8">
        <v>0.24960950438685625</v>
      </c>
      <c r="N13236" s="8">
        <v>0.22222222222222232</v>
      </c>
      <c r="O13236" s="8">
        <v>2</v>
      </c>
      <c r="P13236" s="8">
        <v>1</v>
      </c>
    </row>
    <row r="13237" spans="1:16" x14ac:dyDescent="0.35">
      <c r="A13237" s="8" t="s">
        <v>236</v>
      </c>
      <c r="B13237" s="54">
        <v>45054</v>
      </c>
      <c r="C13237">
        <v>2</v>
      </c>
      <c r="D13237">
        <v>3.4604718981574618</v>
      </c>
      <c r="E13237">
        <v>4</v>
      </c>
      <c r="F13237">
        <v>2.6245615830278983</v>
      </c>
      <c r="G13237" s="8">
        <v>13115</v>
      </c>
      <c r="H13237" s="8">
        <v>13233</v>
      </c>
      <c r="I13237" s="8">
        <v>4</v>
      </c>
      <c r="J13237" s="8">
        <v>3.2222222222222223</v>
      </c>
      <c r="K13237" s="8">
        <v>2.9306279744771153</v>
      </c>
      <c r="L13237" s="8">
        <v>0.62456158302789833</v>
      </c>
      <c r="M13237" s="8">
        <v>0.93062797447711532</v>
      </c>
      <c r="N13237" s="8">
        <v>1.2222222222222223</v>
      </c>
      <c r="O13237" s="8">
        <v>2</v>
      </c>
      <c r="P13237" s="8">
        <v>1</v>
      </c>
    </row>
    <row r="13238" spans="1:16" x14ac:dyDescent="0.35">
      <c r="A13238" s="8" t="s">
        <v>236</v>
      </c>
      <c r="B13238" s="54">
        <v>45061</v>
      </c>
      <c r="C13238">
        <v>2</v>
      </c>
      <c r="D13238">
        <v>4.4605555864394768</v>
      </c>
      <c r="E13238">
        <v>4</v>
      </c>
      <c r="F13238">
        <v>2.3030971606764568</v>
      </c>
      <c r="G13238" s="8">
        <v>13115</v>
      </c>
      <c r="H13238" s="8">
        <v>13234</v>
      </c>
      <c r="I13238" s="8">
        <v>1</v>
      </c>
      <c r="J13238" s="8">
        <v>3.4444444444444446</v>
      </c>
      <c r="K13238" s="8">
        <v>4.4286856976815505</v>
      </c>
      <c r="L13238" s="8">
        <v>0.30309716067645676</v>
      </c>
      <c r="M13238" s="8">
        <v>2.4286856976815505</v>
      </c>
      <c r="N13238" s="8">
        <v>1.4444444444444446</v>
      </c>
      <c r="O13238" s="8">
        <v>1</v>
      </c>
      <c r="P13238" s="8">
        <v>1</v>
      </c>
    </row>
    <row r="13239" spans="1:16" x14ac:dyDescent="0.35">
      <c r="A13239" s="8" t="s">
        <v>236</v>
      </c>
      <c r="B13239" s="54">
        <v>45068</v>
      </c>
      <c r="C13239">
        <v>2</v>
      </c>
      <c r="D13239">
        <v>2.4599881678789859</v>
      </c>
      <c r="E13239">
        <v>4</v>
      </c>
      <c r="F13239">
        <v>2.1471350565995486</v>
      </c>
      <c r="G13239" s="8">
        <v>13115</v>
      </c>
      <c r="H13239" s="8">
        <v>13235</v>
      </c>
      <c r="I13239" s="8">
        <v>4</v>
      </c>
      <c r="J13239" s="8">
        <v>3.4444444444444446</v>
      </c>
      <c r="K13239" s="8">
        <v>1.8435482692667335</v>
      </c>
      <c r="L13239" s="8">
        <v>0.14713505659954862</v>
      </c>
      <c r="M13239" s="8">
        <v>0.15645173073326646</v>
      </c>
      <c r="N13239" s="8">
        <v>1.4444444444444446</v>
      </c>
      <c r="O13239" s="8">
        <v>2</v>
      </c>
      <c r="P13239" s="8">
        <v>1</v>
      </c>
    </row>
    <row r="13240" spans="1:16" x14ac:dyDescent="0.35">
      <c r="A13240" s="8" t="s">
        <v>236</v>
      </c>
      <c r="B13240" s="54">
        <v>45075</v>
      </c>
      <c r="C13240">
        <v>0</v>
      </c>
      <c r="D13240">
        <v>3.9600110740066197</v>
      </c>
      <c r="E13240">
        <v>4</v>
      </c>
      <c r="F13240">
        <v>1.0381345013275085</v>
      </c>
      <c r="G13240" s="8">
        <v>13115</v>
      </c>
      <c r="H13240" s="8">
        <v>13236</v>
      </c>
      <c r="I13240" s="8">
        <v>8</v>
      </c>
      <c r="J13240" s="8">
        <v>3.3333333333333335</v>
      </c>
      <c r="K13240" s="8">
        <v>4.3229526742519431</v>
      </c>
      <c r="L13240" s="8">
        <v>1.0381345013275085</v>
      </c>
      <c r="M13240" s="8">
        <v>4.3229526742519431</v>
      </c>
      <c r="N13240" s="8">
        <v>3.3333333333333335</v>
      </c>
      <c r="O13240" s="8">
        <v>8</v>
      </c>
      <c r="P13240" s="8">
        <v>1</v>
      </c>
    </row>
    <row r="13241" spans="1:16" x14ac:dyDescent="0.35">
      <c r="A13241" s="8" t="s">
        <v>236</v>
      </c>
      <c r="B13241" s="54">
        <v>45082</v>
      </c>
      <c r="C13241">
        <v>3</v>
      </c>
      <c r="D13241">
        <v>5.9603353290496148</v>
      </c>
      <c r="E13241">
        <v>4</v>
      </c>
      <c r="F13241">
        <v>2.0497359953766781</v>
      </c>
      <c r="G13241" s="8">
        <v>13115</v>
      </c>
      <c r="H13241" s="8">
        <v>13237</v>
      </c>
      <c r="I13241" s="8">
        <v>2</v>
      </c>
      <c r="J13241" s="8">
        <v>3.2222222222222223</v>
      </c>
      <c r="K13241" s="8">
        <v>7.6136913718549728</v>
      </c>
      <c r="L13241" s="8">
        <v>0.95026400462332195</v>
      </c>
      <c r="M13241" s="8">
        <v>4.6136913718549728</v>
      </c>
      <c r="N13241" s="8">
        <v>0.22222222222222232</v>
      </c>
      <c r="O13241" s="8">
        <v>1</v>
      </c>
      <c r="P13241" s="8">
        <v>1</v>
      </c>
    </row>
    <row r="13242" spans="1:16" x14ac:dyDescent="0.35">
      <c r="A13242" s="8" t="s">
        <v>236</v>
      </c>
      <c r="B13242" s="54">
        <v>45089</v>
      </c>
      <c r="C13242">
        <v>2</v>
      </c>
      <c r="D13242">
        <v>3.4597288539245596</v>
      </c>
      <c r="E13242">
        <v>4</v>
      </c>
      <c r="F13242">
        <v>2.0241467631311663</v>
      </c>
      <c r="G13242" s="8">
        <v>13115</v>
      </c>
      <c r="H13242" s="8">
        <v>13238</v>
      </c>
      <c r="I13242" s="8">
        <v>0</v>
      </c>
      <c r="J13242" s="8">
        <v>3.1111111111111112</v>
      </c>
      <c r="K13242" s="8">
        <v>2.9743425727004755</v>
      </c>
      <c r="L13242" s="8">
        <v>2.414676313116626E-2</v>
      </c>
      <c r="M13242" s="8">
        <v>0.97434257270047553</v>
      </c>
      <c r="N13242" s="8">
        <v>1.1111111111111112</v>
      </c>
      <c r="O13242" s="8">
        <v>2</v>
      </c>
      <c r="P13242" s="8">
        <v>1</v>
      </c>
    </row>
    <row r="13243" spans="1:16" x14ac:dyDescent="0.35">
      <c r="A13243" s="8" t="s">
        <v>236</v>
      </c>
      <c r="B13243" s="54">
        <v>45096</v>
      </c>
      <c r="C13243">
        <v>3</v>
      </c>
      <c r="D13243">
        <v>2.4596935972554825</v>
      </c>
      <c r="E13243">
        <v>4</v>
      </c>
      <c r="F13243">
        <v>2.5265390592581243</v>
      </c>
      <c r="G13243" s="8">
        <v>13115</v>
      </c>
      <c r="H13243" s="8">
        <v>13239</v>
      </c>
      <c r="I13243" s="8">
        <v>2</v>
      </c>
      <c r="J13243" s="8">
        <v>2.7777777777777777</v>
      </c>
      <c r="K13243" s="8">
        <v>1.3893100571451105</v>
      </c>
      <c r="L13243" s="8">
        <v>0.47346094074187572</v>
      </c>
      <c r="M13243" s="8">
        <v>1.6106899428548895</v>
      </c>
      <c r="N13243" s="8">
        <v>0.22222222222222232</v>
      </c>
      <c r="O13243" s="8">
        <v>1</v>
      </c>
      <c r="P13243" s="8">
        <v>1</v>
      </c>
    </row>
    <row r="13244" spans="1:16" x14ac:dyDescent="0.35">
      <c r="A13244" s="8" t="s">
        <v>236</v>
      </c>
      <c r="B13244" s="54">
        <v>45103</v>
      </c>
      <c r="C13244">
        <v>4</v>
      </c>
      <c r="D13244">
        <v>2.9600803414059311</v>
      </c>
      <c r="E13244">
        <v>4</v>
      </c>
      <c r="F13244">
        <v>3.2859835613381638</v>
      </c>
      <c r="G13244" s="8">
        <v>13115</v>
      </c>
      <c r="H13244" s="8">
        <v>13240</v>
      </c>
      <c r="I13244" s="8">
        <v>1</v>
      </c>
      <c r="J13244" s="8">
        <v>2.4444444444444446</v>
      </c>
      <c r="K13244" s="8">
        <v>2.6600124948830048</v>
      </c>
      <c r="L13244" s="8">
        <v>0.71401643866183617</v>
      </c>
      <c r="M13244" s="8">
        <v>1.3399875051169952</v>
      </c>
      <c r="N13244" s="8">
        <v>1.5555555555555554</v>
      </c>
      <c r="O13244" s="8">
        <v>3</v>
      </c>
      <c r="P13244" s="8">
        <v>1</v>
      </c>
    </row>
    <row r="13245" spans="1:16" x14ac:dyDescent="0.35">
      <c r="A13245" s="8" t="s">
        <v>236</v>
      </c>
      <c r="B13245" s="54">
        <v>45110</v>
      </c>
      <c r="C13245">
        <v>2</v>
      </c>
      <c r="D13245">
        <v>2.9601847335290681</v>
      </c>
      <c r="E13245">
        <v>4</v>
      </c>
      <c r="F13245">
        <v>5.2457201138086393</v>
      </c>
      <c r="G13245" s="8">
        <v>13115</v>
      </c>
      <c r="H13245" s="8">
        <v>13241</v>
      </c>
      <c r="I13245" s="8">
        <v>1</v>
      </c>
      <c r="J13245" s="8">
        <v>2.5555555555555554</v>
      </c>
      <c r="K13245" s="8">
        <v>0.45921551506314495</v>
      </c>
      <c r="L13245" s="8">
        <v>3.2457201138086393</v>
      </c>
      <c r="M13245" s="8">
        <v>1.540784484936855</v>
      </c>
      <c r="N13245" s="8">
        <v>0.55555555555555536</v>
      </c>
      <c r="O13245" s="8">
        <v>1</v>
      </c>
      <c r="P13245" s="8">
        <v>1</v>
      </c>
    </row>
    <row r="13246" spans="1:16" x14ac:dyDescent="0.35">
      <c r="A13246" s="8" t="s">
        <v>236</v>
      </c>
      <c r="B13246" s="54">
        <v>45117</v>
      </c>
      <c r="C13246">
        <v>6</v>
      </c>
      <c r="D13246">
        <v>3.4604034353737485</v>
      </c>
      <c r="E13246">
        <v>4</v>
      </c>
      <c r="F13246">
        <v>6.2572902167822857</v>
      </c>
      <c r="G13246" s="8">
        <v>13115</v>
      </c>
      <c r="H13246" s="8">
        <v>13242</v>
      </c>
      <c r="I13246" s="8">
        <v>2</v>
      </c>
      <c r="J13246" s="8">
        <v>2.5555555555555554</v>
      </c>
      <c r="K13246" s="8">
        <v>1.1306241137887714</v>
      </c>
      <c r="L13246" s="8">
        <v>0.2572902167822857</v>
      </c>
      <c r="M13246" s="8">
        <v>4.8693758862112286</v>
      </c>
      <c r="N13246" s="8">
        <v>3.4444444444444446</v>
      </c>
      <c r="O13246" s="8">
        <v>4</v>
      </c>
      <c r="P13246" s="8">
        <v>1</v>
      </c>
    </row>
    <row r="13247" spans="1:16" x14ac:dyDescent="0.35">
      <c r="A13247" s="8" t="s">
        <v>236</v>
      </c>
      <c r="B13247" s="54">
        <v>45124</v>
      </c>
      <c r="C13247">
        <v>3</v>
      </c>
      <c r="D13247">
        <v>4.4606460696458159</v>
      </c>
      <c r="E13247">
        <v>4</v>
      </c>
      <c r="F13247">
        <v>3.3944454369999999</v>
      </c>
      <c r="G13247" s="8">
        <v>13115</v>
      </c>
      <c r="H13247" s="8">
        <v>13243</v>
      </c>
      <c r="I13247" s="8">
        <v>4</v>
      </c>
      <c r="J13247" s="8">
        <v>2.2222222222222223</v>
      </c>
      <c r="K13247" s="8">
        <v>2.9712702600061096</v>
      </c>
      <c r="L13247" s="8">
        <v>0.3944454369999999</v>
      </c>
      <c r="M13247" s="8">
        <v>2.8729739993890391E-2</v>
      </c>
      <c r="N13247" s="8">
        <v>0.77777777777777768</v>
      </c>
      <c r="O13247" s="8">
        <v>1</v>
      </c>
      <c r="P13247" s="8">
        <v>1</v>
      </c>
    </row>
    <row r="13248" spans="1:16" x14ac:dyDescent="0.35">
      <c r="A13248" s="8" t="s">
        <v>236</v>
      </c>
      <c r="B13248" s="54">
        <v>45131</v>
      </c>
      <c r="C13248">
        <v>7</v>
      </c>
      <c r="D13248">
        <v>3.9604136481472807</v>
      </c>
      <c r="E13248">
        <v>4</v>
      </c>
      <c r="F13248">
        <v>5.3618885664523921</v>
      </c>
      <c r="G13248" s="8">
        <v>13115</v>
      </c>
      <c r="H13248" s="8">
        <v>13244</v>
      </c>
      <c r="I13248" s="8">
        <v>3</v>
      </c>
      <c r="J13248" s="8">
        <v>2.3333333333333335</v>
      </c>
      <c r="K13248" s="8">
        <v>3.2342220896301299</v>
      </c>
      <c r="L13248" s="8">
        <v>1.6381114335476079</v>
      </c>
      <c r="M13248" s="8">
        <v>3.7657779103698701</v>
      </c>
      <c r="N13248" s="8">
        <v>4.6666666666666661</v>
      </c>
      <c r="O13248" s="8">
        <v>4</v>
      </c>
      <c r="P13248" s="8">
        <v>1</v>
      </c>
    </row>
    <row r="13249" spans="1:16" x14ac:dyDescent="0.35">
      <c r="A13249" s="8" t="s">
        <v>236</v>
      </c>
      <c r="B13249" s="54">
        <v>45138</v>
      </c>
      <c r="C13249">
        <v>4</v>
      </c>
      <c r="D13249">
        <v>3.9608472968042423</v>
      </c>
      <c r="E13249">
        <v>4</v>
      </c>
      <c r="F13249">
        <v>5.252651653570287</v>
      </c>
      <c r="G13249" s="8">
        <v>13115</v>
      </c>
      <c r="H13249" s="8">
        <v>13245</v>
      </c>
      <c r="I13249" s="8">
        <v>1</v>
      </c>
      <c r="J13249" s="8">
        <v>2.2222222222222223</v>
      </c>
      <c r="K13249" s="8">
        <v>3.064102402469671</v>
      </c>
      <c r="L13249" s="8">
        <v>1.252651653570287</v>
      </c>
      <c r="M13249" s="8">
        <v>0.93589759753032897</v>
      </c>
      <c r="N13249" s="8">
        <v>1.7777777777777777</v>
      </c>
      <c r="O13249" s="8">
        <v>3</v>
      </c>
      <c r="P13249" s="8">
        <v>1</v>
      </c>
    </row>
    <row r="13250" spans="1:16" x14ac:dyDescent="0.35">
      <c r="A13250" s="8" t="s">
        <v>236</v>
      </c>
      <c r="B13250" s="54">
        <v>45145</v>
      </c>
      <c r="C13250">
        <v>5</v>
      </c>
      <c r="D13250">
        <v>3.4613424549024612</v>
      </c>
      <c r="E13250">
        <v>4</v>
      </c>
      <c r="F13250">
        <v>3.4208028835173176</v>
      </c>
      <c r="G13250" s="8">
        <v>13115</v>
      </c>
      <c r="H13250" s="8">
        <v>13246</v>
      </c>
      <c r="I13250" s="8">
        <v>4</v>
      </c>
      <c r="J13250" s="8">
        <v>2.6666666666666665</v>
      </c>
      <c r="K13250" s="8">
        <v>3.2616869126390666</v>
      </c>
      <c r="L13250" s="8">
        <v>1.5791971164826824</v>
      </c>
      <c r="M13250" s="8">
        <v>1.7383130873609334</v>
      </c>
      <c r="N13250" s="8">
        <v>2.3333333333333335</v>
      </c>
      <c r="O13250" s="8">
        <v>1</v>
      </c>
      <c r="P13250" s="8">
        <v>1</v>
      </c>
    </row>
    <row r="13251" spans="1:16" x14ac:dyDescent="0.35">
      <c r="A13251" s="8" t="s">
        <v>236</v>
      </c>
      <c r="B13251" s="54">
        <v>45152</v>
      </c>
      <c r="C13251">
        <v>3</v>
      </c>
      <c r="D13251">
        <v>3.9610023521477045</v>
      </c>
      <c r="E13251">
        <v>4</v>
      </c>
      <c r="F13251">
        <v>4.3098618850000001</v>
      </c>
      <c r="G13251" s="8">
        <v>13115</v>
      </c>
      <c r="H13251" s="8">
        <v>13247</v>
      </c>
      <c r="I13251" s="8">
        <v>3</v>
      </c>
      <c r="J13251" s="8">
        <v>2.7777777777777777</v>
      </c>
      <c r="K13251" s="8">
        <v>3.9366305077669455</v>
      </c>
      <c r="L13251" s="8">
        <v>1.3098618850000001</v>
      </c>
      <c r="M13251" s="8">
        <v>0.93663050776694545</v>
      </c>
      <c r="N13251" s="8">
        <v>0.22222222222222232</v>
      </c>
      <c r="O13251" s="8">
        <v>0</v>
      </c>
      <c r="P13251" s="8">
        <v>1</v>
      </c>
    </row>
    <row r="13252" spans="1:16" x14ac:dyDescent="0.35">
      <c r="A13252" s="8" t="s">
        <v>236</v>
      </c>
      <c r="B13252" s="54">
        <v>45159</v>
      </c>
      <c r="C13252">
        <v>2</v>
      </c>
      <c r="D13252">
        <v>3.9613523497679219</v>
      </c>
      <c r="E13252">
        <v>4</v>
      </c>
      <c r="F13252">
        <v>4.1917688847061614</v>
      </c>
      <c r="G13252" s="8">
        <v>13115</v>
      </c>
      <c r="H13252" s="8">
        <v>13248</v>
      </c>
      <c r="I13252" s="8">
        <v>2</v>
      </c>
      <c r="J13252" s="8">
        <v>3.3333333333333335</v>
      </c>
      <c r="K13252" s="8">
        <v>3.9152509844345751</v>
      </c>
      <c r="L13252" s="8">
        <v>2.1917688847061614</v>
      </c>
      <c r="M13252" s="8">
        <v>1.9152509844345751</v>
      </c>
      <c r="N13252" s="8">
        <v>1.3333333333333335</v>
      </c>
      <c r="O13252" s="8">
        <v>0</v>
      </c>
      <c r="P13252" s="8">
        <v>1</v>
      </c>
    </row>
    <row r="13253" spans="1:16" x14ac:dyDescent="0.35">
      <c r="A13253" s="8" t="s">
        <v>236</v>
      </c>
      <c r="B13253" s="54">
        <v>45166</v>
      </c>
      <c r="C13253">
        <v>7</v>
      </c>
      <c r="D13253">
        <v>3.4615292093705454</v>
      </c>
      <c r="E13253">
        <v>4</v>
      </c>
      <c r="F13253">
        <v>3.288485443706866</v>
      </c>
      <c r="G13253" s="8">
        <v>13115</v>
      </c>
      <c r="H13253" s="8">
        <v>13249</v>
      </c>
      <c r="I13253" s="8">
        <v>3</v>
      </c>
      <c r="J13253" s="8">
        <v>3.7777777777777777</v>
      </c>
      <c r="K13253" s="8">
        <v>3.4166423921397602</v>
      </c>
      <c r="L13253" s="8">
        <v>3.711514556293134</v>
      </c>
      <c r="M13253" s="8">
        <v>3.5833576078602398</v>
      </c>
      <c r="N13253" s="8">
        <v>3.2222222222222223</v>
      </c>
      <c r="O13253" s="8">
        <v>4</v>
      </c>
      <c r="P13253" s="8">
        <v>1</v>
      </c>
    </row>
    <row r="13254" spans="1:16" x14ac:dyDescent="0.35">
      <c r="A13254" s="8" t="s">
        <v>236</v>
      </c>
      <c r="B13254" s="54">
        <v>45173</v>
      </c>
      <c r="C13254">
        <v>6</v>
      </c>
      <c r="D13254">
        <v>3.4613559183043243</v>
      </c>
      <c r="E13254">
        <v>4</v>
      </c>
      <c r="F13254">
        <v>4.1805289510408414</v>
      </c>
      <c r="G13254" s="8">
        <v>13115</v>
      </c>
      <c r="H13254" s="8">
        <v>13250</v>
      </c>
      <c r="I13254" s="8">
        <v>1</v>
      </c>
      <c r="J13254" s="8">
        <v>4</v>
      </c>
      <c r="K13254" s="8">
        <v>3.504759918773479</v>
      </c>
      <c r="L13254" s="8">
        <v>1.8194710489591586</v>
      </c>
      <c r="M13254" s="8">
        <v>2.495240081226521</v>
      </c>
      <c r="N13254" s="8">
        <v>2</v>
      </c>
      <c r="O13254" s="8">
        <v>5</v>
      </c>
      <c r="P13254" s="8">
        <v>1</v>
      </c>
    </row>
    <row r="13255" spans="1:16" x14ac:dyDescent="0.35">
      <c r="A13255" s="8" t="s">
        <v>236</v>
      </c>
      <c r="B13255" s="54">
        <v>45180</v>
      </c>
      <c r="C13255">
        <v>3</v>
      </c>
      <c r="D13255">
        <v>2.9617008521730788</v>
      </c>
      <c r="E13255">
        <v>4</v>
      </c>
      <c r="F13255">
        <v>4.3576408945368579</v>
      </c>
      <c r="G13255" s="8">
        <v>13115</v>
      </c>
      <c r="H13255" s="8">
        <v>13251</v>
      </c>
      <c r="I13255" s="8">
        <v>5</v>
      </c>
      <c r="J13255" s="8">
        <v>4.1111111111111107</v>
      </c>
      <c r="K13255" s="8">
        <v>2.9580248916760516</v>
      </c>
      <c r="L13255" s="8">
        <v>1.3576408945368579</v>
      </c>
      <c r="M13255" s="8">
        <v>4.1975108323948351E-2</v>
      </c>
      <c r="N13255" s="8">
        <v>1.1111111111111107</v>
      </c>
      <c r="O13255" s="8">
        <v>2</v>
      </c>
      <c r="P13255" s="8">
        <v>1</v>
      </c>
    </row>
    <row r="13256" spans="1:16" x14ac:dyDescent="0.35">
      <c r="A13256" s="8" t="s">
        <v>236</v>
      </c>
      <c r="B13256" s="54">
        <v>45187</v>
      </c>
      <c r="C13256">
        <v>4</v>
      </c>
      <c r="D13256">
        <v>4.9612638367099589</v>
      </c>
      <c r="E13256">
        <v>4</v>
      </c>
      <c r="F13256">
        <v>6.0986564177520437</v>
      </c>
      <c r="G13256" s="8">
        <v>13115</v>
      </c>
      <c r="H13256" s="8">
        <v>13252</v>
      </c>
      <c r="I13256" s="8">
        <v>2</v>
      </c>
      <c r="J13256" s="8">
        <v>4</v>
      </c>
      <c r="K13256" s="8">
        <v>5.1164099085258687</v>
      </c>
      <c r="L13256" s="8">
        <v>2.0986564177520437</v>
      </c>
      <c r="M13256" s="8">
        <v>1.1164099085258687</v>
      </c>
      <c r="N13256" s="8">
        <v>0</v>
      </c>
      <c r="O13256" s="8">
        <v>2</v>
      </c>
      <c r="P13256" s="8">
        <v>1</v>
      </c>
    </row>
    <row r="13257" spans="1:16" x14ac:dyDescent="0.35">
      <c r="A13257" s="8" t="s">
        <v>236</v>
      </c>
      <c r="B13257" s="54">
        <v>45194</v>
      </c>
      <c r="C13257">
        <v>3</v>
      </c>
      <c r="D13257">
        <v>4.4617709244808985</v>
      </c>
      <c r="E13257">
        <v>4</v>
      </c>
      <c r="F13257">
        <v>4.1325115747917351</v>
      </c>
      <c r="G13257" s="8">
        <v>13115</v>
      </c>
      <c r="H13257" s="8">
        <v>13253</v>
      </c>
      <c r="I13257" s="8">
        <v>3</v>
      </c>
      <c r="J13257" s="8">
        <v>4.333333333333333</v>
      </c>
      <c r="K13257" s="8">
        <v>4.4942840005421765</v>
      </c>
      <c r="L13257" s="8">
        <v>1.1325115747917351</v>
      </c>
      <c r="M13257" s="8">
        <v>1.4942840005421765</v>
      </c>
      <c r="N13257" s="8">
        <v>1.333333333333333</v>
      </c>
      <c r="O13257" s="8">
        <v>0</v>
      </c>
      <c r="P13257" s="8">
        <v>1</v>
      </c>
    </row>
    <row r="13258" spans="1:16" x14ac:dyDescent="0.35">
      <c r="A13258" s="8" t="s">
        <v>236</v>
      </c>
      <c r="B13258" s="54">
        <v>45201</v>
      </c>
      <c r="C13258">
        <v>3</v>
      </c>
      <c r="D13258">
        <v>3.9614430093611608</v>
      </c>
      <c r="E13258">
        <v>4</v>
      </c>
      <c r="F13258">
        <v>7.1175885237517473</v>
      </c>
      <c r="G13258" s="8">
        <v>13115</v>
      </c>
      <c r="H13258" s="8">
        <v>13254</v>
      </c>
      <c r="I13258" s="8">
        <v>5</v>
      </c>
      <c r="J13258" s="8">
        <v>4.7777777777777777</v>
      </c>
      <c r="K13258" s="8">
        <v>4.1285438042806257</v>
      </c>
      <c r="L13258" s="8">
        <v>4.1175885237517473</v>
      </c>
      <c r="M13258" s="8">
        <v>1.1285438042806257</v>
      </c>
      <c r="N13258" s="8">
        <v>1.7777777777777777</v>
      </c>
      <c r="O13258" s="8">
        <v>2</v>
      </c>
      <c r="P13258" s="8">
        <v>1</v>
      </c>
    </row>
    <row r="13259" spans="1:16" x14ac:dyDescent="0.35">
      <c r="A13259" s="8" t="s">
        <v>236</v>
      </c>
      <c r="B13259" s="54">
        <v>45208</v>
      </c>
      <c r="C13259">
        <v>4</v>
      </c>
      <c r="D13259">
        <v>6.4615825003964318</v>
      </c>
      <c r="E13259">
        <v>4</v>
      </c>
      <c r="F13259">
        <v>3.0232196942385827</v>
      </c>
      <c r="G13259" s="8">
        <v>13115</v>
      </c>
      <c r="H13259" s="8">
        <v>13255</v>
      </c>
      <c r="I13259" s="8">
        <v>3</v>
      </c>
      <c r="J13259" s="8">
        <v>4.4444444444444446</v>
      </c>
      <c r="K13259" s="8">
        <v>6.6256103151463366</v>
      </c>
      <c r="L13259" s="8">
        <v>0.97678030576141728</v>
      </c>
      <c r="M13259" s="8">
        <v>2.6256103151463366</v>
      </c>
      <c r="N13259" s="8">
        <v>0.44444444444444464</v>
      </c>
      <c r="O13259" s="8">
        <v>1</v>
      </c>
      <c r="P13259" s="8">
        <v>1</v>
      </c>
    </row>
    <row r="13260" spans="1:16" x14ac:dyDescent="0.35">
      <c r="A13260" s="8" t="s">
        <v>236</v>
      </c>
      <c r="B13260" s="54">
        <v>45215</v>
      </c>
      <c r="C13260">
        <v>2</v>
      </c>
      <c r="D13260">
        <v>3.4613666863348498</v>
      </c>
      <c r="E13260">
        <v>4</v>
      </c>
      <c r="F13260">
        <v>3.036547253088079</v>
      </c>
      <c r="G13260" s="8">
        <v>13115</v>
      </c>
      <c r="H13260" s="8">
        <v>13256</v>
      </c>
      <c r="I13260" s="8">
        <v>4</v>
      </c>
      <c r="J13260" s="8">
        <v>4.5555555555555554</v>
      </c>
      <c r="K13260" s="8">
        <v>3.7266632588176432</v>
      </c>
      <c r="L13260" s="8">
        <v>1.036547253088079</v>
      </c>
      <c r="M13260" s="8">
        <v>1.7266632588176432</v>
      </c>
      <c r="N13260" s="8">
        <v>2.5555555555555554</v>
      </c>
      <c r="O13260" s="8">
        <v>2</v>
      </c>
      <c r="P13260" s="8">
        <v>1</v>
      </c>
    </row>
    <row r="13261" spans="1:16" x14ac:dyDescent="0.35">
      <c r="A13261" s="8" t="s">
        <v>236</v>
      </c>
      <c r="B13261" s="54">
        <v>45222</v>
      </c>
      <c r="C13261">
        <v>3</v>
      </c>
      <c r="D13261">
        <v>3.9611481432922062</v>
      </c>
      <c r="E13261">
        <v>4</v>
      </c>
      <c r="F13261">
        <v>7.5747757381142566</v>
      </c>
      <c r="G13261" s="8">
        <v>13115</v>
      </c>
      <c r="H13261" s="8">
        <v>13257</v>
      </c>
      <c r="I13261" s="8">
        <v>2</v>
      </c>
      <c r="J13261" s="8">
        <v>4.1111111111111107</v>
      </c>
      <c r="K13261" s="8">
        <v>4.2822065789768473</v>
      </c>
      <c r="L13261" s="8">
        <v>4.5747757381142566</v>
      </c>
      <c r="M13261" s="8">
        <v>1.2822065789768473</v>
      </c>
      <c r="N13261" s="8">
        <v>1.1111111111111107</v>
      </c>
      <c r="O13261" s="8">
        <v>1</v>
      </c>
      <c r="P13261" s="8">
        <v>1</v>
      </c>
    </row>
    <row r="13262" spans="1:16" x14ac:dyDescent="0.35">
      <c r="A13262" s="8" t="s">
        <v>236</v>
      </c>
      <c r="B13262" s="54">
        <v>45229</v>
      </c>
      <c r="C13262">
        <v>5</v>
      </c>
      <c r="D13262">
        <v>5.4617324948849868</v>
      </c>
      <c r="E13262">
        <v>4</v>
      </c>
      <c r="F13262">
        <v>2.7505804445999984</v>
      </c>
      <c r="G13262" s="8">
        <v>13115</v>
      </c>
      <c r="H13262" s="8">
        <v>13258</v>
      </c>
      <c r="I13262" s="8">
        <v>0</v>
      </c>
      <c r="J13262" s="8">
        <v>4</v>
      </c>
      <c r="K13262" s="8">
        <v>5.6006730437054202</v>
      </c>
      <c r="L13262" s="8">
        <v>2.2494195554000016</v>
      </c>
      <c r="M13262" s="8">
        <v>0.60067304370542018</v>
      </c>
      <c r="N13262" s="8">
        <v>1</v>
      </c>
      <c r="O13262" s="8">
        <v>5</v>
      </c>
      <c r="P13262" s="8">
        <v>1</v>
      </c>
    </row>
    <row r="13263" spans="1:16" x14ac:dyDescent="0.35">
      <c r="A13263" s="8" t="s">
        <v>236</v>
      </c>
      <c r="B13263" s="54">
        <v>45236</v>
      </c>
      <c r="C13263">
        <v>4</v>
      </c>
      <c r="D13263">
        <v>1.9613712662628866</v>
      </c>
      <c r="E13263">
        <v>4</v>
      </c>
      <c r="F13263">
        <v>3.8260420715044856</v>
      </c>
      <c r="G13263" s="8">
        <v>13115</v>
      </c>
      <c r="H13263" s="8">
        <v>13259</v>
      </c>
      <c r="I13263" s="8">
        <v>2</v>
      </c>
      <c r="J13263" s="8">
        <v>3.8888888888888888</v>
      </c>
      <c r="K13263" s="8">
        <v>2.2299413110553901</v>
      </c>
      <c r="L13263" s="8">
        <v>0.17395792849551439</v>
      </c>
      <c r="M13263" s="8">
        <v>1.7700586889446099</v>
      </c>
      <c r="N13263" s="8">
        <v>0.11111111111111116</v>
      </c>
      <c r="O13263" s="8">
        <v>2</v>
      </c>
      <c r="P13263" s="8">
        <v>1</v>
      </c>
    </row>
    <row r="13264" spans="1:16" x14ac:dyDescent="0.35">
      <c r="A13264" s="8" t="s">
        <v>236</v>
      </c>
      <c r="B13264" s="54">
        <v>45243</v>
      </c>
      <c r="C13264">
        <v>6</v>
      </c>
      <c r="D13264">
        <v>3.4613602730210111</v>
      </c>
      <c r="E13264">
        <v>4</v>
      </c>
      <c r="F13264">
        <v>26.585798358433959</v>
      </c>
      <c r="G13264" s="8">
        <v>13115</v>
      </c>
      <c r="H13264" s="8">
        <v>13260</v>
      </c>
      <c r="I13264" s="8">
        <v>28</v>
      </c>
      <c r="J13264" s="8">
        <v>3.7777777777777777</v>
      </c>
      <c r="K13264" s="8">
        <v>3.8085351138592247</v>
      </c>
      <c r="L13264" s="8">
        <v>20.585798358433959</v>
      </c>
      <c r="M13264" s="8">
        <v>2.1914648861407753</v>
      </c>
      <c r="N13264" s="8">
        <v>2.2222222222222223</v>
      </c>
      <c r="O13264" s="8">
        <v>22</v>
      </c>
      <c r="P13264" s="8">
        <v>1</v>
      </c>
    </row>
    <row r="13265" spans="1:16" x14ac:dyDescent="0.35">
      <c r="A13265" s="8" t="s">
        <v>236</v>
      </c>
      <c r="B13265" s="54">
        <v>45250</v>
      </c>
      <c r="C13265">
        <v>31</v>
      </c>
      <c r="D13265">
        <v>29.961619183095987</v>
      </c>
      <c r="E13265">
        <v>4</v>
      </c>
      <c r="F13265">
        <v>12.113913027314418</v>
      </c>
      <c r="G13265" s="8">
        <v>13115</v>
      </c>
      <c r="H13265" s="8">
        <v>13261</v>
      </c>
      <c r="I13265" s="8">
        <v>12</v>
      </c>
      <c r="J13265" s="8">
        <v>3.8888888888888888</v>
      </c>
      <c r="K13265" s="8">
        <v>28.903901919229256</v>
      </c>
      <c r="L13265" s="8">
        <v>18.886086972685582</v>
      </c>
      <c r="M13265" s="8">
        <v>2.0960980807707443</v>
      </c>
      <c r="N13265" s="8">
        <v>27.111111111111111</v>
      </c>
      <c r="O13265" s="8">
        <v>19</v>
      </c>
      <c r="P13265" s="8">
        <v>1</v>
      </c>
    </row>
    <row r="13266" spans="1:16" x14ac:dyDescent="0.35">
      <c r="A13266" s="8" t="s">
        <v>236</v>
      </c>
      <c r="B13266" s="54">
        <v>45257</v>
      </c>
      <c r="C13266">
        <v>13</v>
      </c>
      <c r="D13266">
        <v>12.961593334086459</v>
      </c>
      <c r="E13266">
        <v>4</v>
      </c>
      <c r="F13266">
        <v>16.71654002688425</v>
      </c>
      <c r="G13266" s="8">
        <v>13115</v>
      </c>
      <c r="H13266" s="8">
        <v>13262</v>
      </c>
      <c r="I13266" s="8">
        <v>18</v>
      </c>
      <c r="J13266" s="8">
        <v>3.6666666666666665</v>
      </c>
      <c r="K13266" s="8">
        <v>12.175555896371836</v>
      </c>
      <c r="L13266" s="8">
        <v>3.7165400268842497</v>
      </c>
      <c r="M13266" s="8">
        <v>0.82444410362816356</v>
      </c>
      <c r="N13266" s="8">
        <v>9.3333333333333339</v>
      </c>
      <c r="O13266" s="8">
        <v>5</v>
      </c>
      <c r="P13266" s="8">
        <v>1</v>
      </c>
    </row>
    <row r="13267" spans="1:16" x14ac:dyDescent="0.35">
      <c r="A13267" s="8" t="s">
        <v>236</v>
      </c>
      <c r="B13267" s="54">
        <v>45264</v>
      </c>
      <c r="C13267">
        <v>23</v>
      </c>
      <c r="D13267">
        <v>19.461881100000774</v>
      </c>
      <c r="E13267">
        <v>4</v>
      </c>
      <c r="F13267">
        <v>16.675468847062049</v>
      </c>
      <c r="G13267" s="8">
        <v>13115</v>
      </c>
      <c r="H13267" s="8">
        <v>13263</v>
      </c>
      <c r="I13267" s="8">
        <v>19</v>
      </c>
      <c r="J13267" s="8">
        <v>3.4444444444444446</v>
      </c>
      <c r="K13267" s="8">
        <v>19.902029395846743</v>
      </c>
      <c r="L13267" s="8">
        <v>6.3245311529379507</v>
      </c>
      <c r="M13267" s="8">
        <v>3.0979706041532573</v>
      </c>
      <c r="N13267" s="8">
        <v>19.555555555555557</v>
      </c>
      <c r="O13267" s="8">
        <v>4</v>
      </c>
      <c r="P13267" s="8">
        <v>1</v>
      </c>
    </row>
    <row r="13268" spans="1:16" x14ac:dyDescent="0.35">
      <c r="A13268" s="8" t="s">
        <v>236</v>
      </c>
      <c r="B13268" s="54">
        <v>45271</v>
      </c>
      <c r="C13268">
        <v>22</v>
      </c>
      <c r="D13268">
        <v>19.961939040032661</v>
      </c>
      <c r="E13268">
        <v>4</v>
      </c>
      <c r="F13268">
        <v>20.712312800894068</v>
      </c>
      <c r="G13268" s="8">
        <v>13115</v>
      </c>
      <c r="H13268" s="8">
        <v>13264</v>
      </c>
      <c r="I13268" s="8">
        <v>14</v>
      </c>
      <c r="J13268" s="8">
        <v>3.7777777777777777</v>
      </c>
      <c r="K13268" s="8">
        <v>20.454939013259651</v>
      </c>
      <c r="L13268" s="8">
        <v>1.2876871991059318</v>
      </c>
      <c r="M13268" s="8">
        <v>1.5450609867403493</v>
      </c>
      <c r="N13268" s="8">
        <v>18.222222222222221</v>
      </c>
      <c r="O13268" s="8">
        <v>8</v>
      </c>
      <c r="P13268" s="8">
        <v>1</v>
      </c>
    </row>
    <row r="13269" spans="1:16" x14ac:dyDescent="0.35">
      <c r="A13269" s="8" t="s">
        <v>236</v>
      </c>
      <c r="B13269" s="54">
        <v>45278</v>
      </c>
      <c r="C13269">
        <v>12</v>
      </c>
      <c r="D13269">
        <v>13.961826994541985</v>
      </c>
      <c r="E13269">
        <v>4</v>
      </c>
      <c r="F13269">
        <v>16.356032819613635</v>
      </c>
      <c r="G13269" s="8">
        <v>13115</v>
      </c>
      <c r="H13269" s="8">
        <v>13265</v>
      </c>
      <c r="I13269" s="8">
        <v>5</v>
      </c>
      <c r="J13269" s="8">
        <v>6.7777777777777777</v>
      </c>
      <c r="K13269" s="8">
        <v>14.531956151124255</v>
      </c>
      <c r="L13269" s="8">
        <v>4.3560328196136346</v>
      </c>
      <c r="M13269" s="8">
        <v>2.5319561511242554</v>
      </c>
      <c r="N13269" s="8">
        <v>5.2222222222222223</v>
      </c>
      <c r="O13269" s="8">
        <v>7</v>
      </c>
      <c r="P13269" s="8">
        <v>1</v>
      </c>
    </row>
    <row r="13270" spans="1:16" x14ac:dyDescent="0.35">
      <c r="A13270" s="8" t="s">
        <v>236</v>
      </c>
      <c r="B13270" s="54">
        <v>45285</v>
      </c>
      <c r="C13270">
        <v>6</v>
      </c>
      <c r="D13270">
        <v>6.4621375760891731</v>
      </c>
      <c r="E13270"/>
      <c r="F13270"/>
      <c r="G13270" s="8">
        <v>13115</v>
      </c>
      <c r="H13270" s="8">
        <v>13266</v>
      </c>
      <c r="I13270" s="8">
        <v>2</v>
      </c>
      <c r="J13270" s="8">
        <v>7.8888888888888893</v>
      </c>
      <c r="K13270" s="8">
        <v>7.061264000192657</v>
      </c>
      <c r="L13270" s="8">
        <v>6</v>
      </c>
      <c r="M13270" s="8">
        <v>1.061264000192657</v>
      </c>
      <c r="N13270" s="8">
        <v>0</v>
      </c>
      <c r="O13270" s="8">
        <v>0</v>
      </c>
      <c r="P13270" s="8">
        <v>1</v>
      </c>
    </row>
    <row r="13271" spans="1:16" x14ac:dyDescent="0.35">
      <c r="A13271" s="8" t="s">
        <v>237</v>
      </c>
      <c r="B13271" s="54">
        <v>44200</v>
      </c>
      <c r="C13271">
        <v>0</v>
      </c>
      <c r="D13271"/>
      <c r="E13271"/>
      <c r="F13271"/>
      <c r="G13271" s="8">
        <v>13271</v>
      </c>
      <c r="H13271" s="8">
        <v>13267</v>
      </c>
      <c r="I13271" s="8" t="e">
        <v>#N/A</v>
      </c>
      <c r="J13271" s="8" t="e">
        <v>#N/A</v>
      </c>
      <c r="K13271" s="8" t="e">
        <v>#N/A</v>
      </c>
      <c r="L13271" s="8">
        <v>0</v>
      </c>
      <c r="M13271" s="8">
        <v>0</v>
      </c>
      <c r="N13271" s="8">
        <v>0</v>
      </c>
      <c r="O13271" s="8">
        <v>0</v>
      </c>
      <c r="P13271" s="8">
        <v>0</v>
      </c>
    </row>
    <row r="13272" spans="1:16" x14ac:dyDescent="0.35">
      <c r="A13272" s="8" t="s">
        <v>237</v>
      </c>
      <c r="B13272" s="54">
        <v>44207</v>
      </c>
      <c r="C13272">
        <v>0</v>
      </c>
      <c r="D13272"/>
      <c r="E13272"/>
      <c r="F13272"/>
      <c r="G13272" s="8">
        <v>13271</v>
      </c>
      <c r="H13272" s="8">
        <v>13268</v>
      </c>
      <c r="I13272" s="8" t="e">
        <v>#N/A</v>
      </c>
      <c r="J13272" s="8" t="e">
        <v>#N/A</v>
      </c>
      <c r="K13272" s="8" t="e">
        <v>#N/A</v>
      </c>
      <c r="L13272" s="8">
        <v>0</v>
      </c>
      <c r="M13272" s="8">
        <v>0</v>
      </c>
      <c r="N13272" s="8">
        <v>0</v>
      </c>
      <c r="O13272" s="8">
        <v>0</v>
      </c>
      <c r="P13272" s="8">
        <v>0</v>
      </c>
    </row>
    <row r="13273" spans="1:16" x14ac:dyDescent="0.35">
      <c r="A13273" s="8" t="s">
        <v>237</v>
      </c>
      <c r="B13273" s="54">
        <v>44214</v>
      </c>
      <c r="C13273">
        <v>2</v>
      </c>
      <c r="D13273"/>
      <c r="E13273"/>
      <c r="F13273"/>
      <c r="G13273" s="8">
        <v>13271</v>
      </c>
      <c r="H13273" s="8">
        <v>13269</v>
      </c>
      <c r="I13273" s="8" t="e">
        <v>#N/A</v>
      </c>
      <c r="J13273" s="8" t="e">
        <v>#N/A</v>
      </c>
      <c r="K13273" s="8" t="e">
        <v>#N/A</v>
      </c>
      <c r="L13273" s="8">
        <v>0</v>
      </c>
      <c r="M13273" s="8">
        <v>0</v>
      </c>
      <c r="N13273" s="8">
        <v>0</v>
      </c>
      <c r="O13273" s="8">
        <v>0</v>
      </c>
      <c r="P13273" s="8">
        <v>0</v>
      </c>
    </row>
    <row r="13274" spans="1:16" x14ac:dyDescent="0.35">
      <c r="A13274" s="8" t="s">
        <v>237</v>
      </c>
      <c r="B13274" s="54">
        <v>44221</v>
      </c>
      <c r="C13274">
        <v>3</v>
      </c>
      <c r="D13274"/>
      <c r="E13274"/>
      <c r="F13274"/>
      <c r="G13274" s="8">
        <v>13271</v>
      </c>
      <c r="H13274" s="8">
        <v>13270</v>
      </c>
      <c r="I13274" s="8" t="e">
        <v>#N/A</v>
      </c>
      <c r="J13274" s="8" t="e">
        <v>#N/A</v>
      </c>
      <c r="K13274" s="8" t="e">
        <v>#N/A</v>
      </c>
      <c r="L13274" s="8">
        <v>0</v>
      </c>
      <c r="M13274" s="8">
        <v>0</v>
      </c>
      <c r="N13274" s="8">
        <v>0</v>
      </c>
      <c r="O13274" s="8">
        <v>0</v>
      </c>
      <c r="P13274" s="8">
        <v>0</v>
      </c>
    </row>
    <row r="13275" spans="1:16" x14ac:dyDescent="0.35">
      <c r="A13275" s="8" t="s">
        <v>237</v>
      </c>
      <c r="B13275" s="54">
        <v>44228</v>
      </c>
      <c r="C13275">
        <v>1</v>
      </c>
      <c r="D13275"/>
      <c r="E13275"/>
      <c r="F13275"/>
      <c r="G13275" s="8">
        <v>13271</v>
      </c>
      <c r="H13275" s="8">
        <v>13271</v>
      </c>
      <c r="I13275" s="8" t="e">
        <v>#N/A</v>
      </c>
      <c r="J13275" s="8" t="e">
        <v>#N/A</v>
      </c>
      <c r="K13275" s="8" t="e">
        <v>#N/A</v>
      </c>
      <c r="L13275" s="8">
        <v>0</v>
      </c>
      <c r="M13275" s="8">
        <v>0</v>
      </c>
      <c r="N13275" s="8">
        <v>0</v>
      </c>
      <c r="O13275" s="8">
        <v>0</v>
      </c>
      <c r="P13275" s="8">
        <v>0</v>
      </c>
    </row>
    <row r="13276" spans="1:16" x14ac:dyDescent="0.35">
      <c r="A13276" s="8" t="s">
        <v>237</v>
      </c>
      <c r="B13276" s="54">
        <v>44235</v>
      </c>
      <c r="C13276">
        <v>1</v>
      </c>
      <c r="D13276"/>
      <c r="E13276"/>
      <c r="F13276"/>
      <c r="G13276" s="8">
        <v>13271</v>
      </c>
      <c r="H13276" s="8">
        <v>13272</v>
      </c>
      <c r="I13276" s="8" t="e">
        <v>#N/A</v>
      </c>
      <c r="J13276" s="8" t="e">
        <v>#N/A</v>
      </c>
      <c r="K13276" s="8" t="e">
        <v>#N/A</v>
      </c>
      <c r="L13276" s="8">
        <v>0</v>
      </c>
      <c r="M13276" s="8">
        <v>0</v>
      </c>
      <c r="N13276" s="8">
        <v>0</v>
      </c>
      <c r="O13276" s="8">
        <v>0</v>
      </c>
      <c r="P13276" s="8">
        <v>0</v>
      </c>
    </row>
    <row r="13277" spans="1:16" x14ac:dyDescent="0.35">
      <c r="A13277" s="8" t="s">
        <v>237</v>
      </c>
      <c r="B13277" s="54">
        <v>44242</v>
      </c>
      <c r="C13277">
        <v>0</v>
      </c>
      <c r="D13277"/>
      <c r="E13277"/>
      <c r="F13277"/>
      <c r="G13277" s="8">
        <v>13271</v>
      </c>
      <c r="H13277" s="8">
        <v>13273</v>
      </c>
      <c r="I13277" s="8" t="e">
        <v>#N/A</v>
      </c>
      <c r="J13277" s="8" t="e">
        <v>#N/A</v>
      </c>
      <c r="K13277" s="8" t="e">
        <v>#N/A</v>
      </c>
      <c r="L13277" s="8">
        <v>0</v>
      </c>
      <c r="M13277" s="8">
        <v>0</v>
      </c>
      <c r="N13277" s="8">
        <v>0</v>
      </c>
      <c r="O13277" s="8">
        <v>0</v>
      </c>
      <c r="P13277" s="8">
        <v>0</v>
      </c>
    </row>
    <row r="13278" spans="1:16" x14ac:dyDescent="0.35">
      <c r="A13278" s="8" t="s">
        <v>237</v>
      </c>
      <c r="B13278" s="54">
        <v>44249</v>
      </c>
      <c r="C13278">
        <v>3</v>
      </c>
      <c r="D13278"/>
      <c r="E13278"/>
      <c r="F13278"/>
      <c r="G13278" s="8">
        <v>13271</v>
      </c>
      <c r="H13278" s="8">
        <v>13274</v>
      </c>
      <c r="I13278" s="8" t="e">
        <v>#N/A</v>
      </c>
      <c r="J13278" s="8" t="e">
        <v>#N/A</v>
      </c>
      <c r="K13278" s="8" t="e">
        <v>#N/A</v>
      </c>
      <c r="L13278" s="8">
        <v>0</v>
      </c>
      <c r="M13278" s="8">
        <v>0</v>
      </c>
      <c r="N13278" s="8">
        <v>0</v>
      </c>
      <c r="O13278" s="8">
        <v>0</v>
      </c>
      <c r="P13278" s="8">
        <v>0</v>
      </c>
    </row>
    <row r="13279" spans="1:16" x14ac:dyDescent="0.35">
      <c r="A13279" s="8" t="s">
        <v>237</v>
      </c>
      <c r="B13279" s="54">
        <v>44256</v>
      </c>
      <c r="C13279">
        <v>4</v>
      </c>
      <c r="D13279"/>
      <c r="E13279"/>
      <c r="F13279"/>
      <c r="G13279" s="8">
        <v>13271</v>
      </c>
      <c r="H13279" s="8">
        <v>13275</v>
      </c>
      <c r="I13279" s="8" t="e">
        <v>#N/A</v>
      </c>
      <c r="J13279" s="8" t="e">
        <v>#N/A</v>
      </c>
      <c r="K13279" s="8" t="e">
        <v>#N/A</v>
      </c>
      <c r="L13279" s="8">
        <v>0</v>
      </c>
      <c r="M13279" s="8">
        <v>0</v>
      </c>
      <c r="N13279" s="8">
        <v>0</v>
      </c>
      <c r="O13279" s="8">
        <v>0</v>
      </c>
      <c r="P13279" s="8">
        <v>0</v>
      </c>
    </row>
    <row r="13280" spans="1:16" x14ac:dyDescent="0.35">
      <c r="A13280" s="8" t="s">
        <v>237</v>
      </c>
      <c r="B13280" s="54">
        <v>44263</v>
      </c>
      <c r="C13280">
        <v>1</v>
      </c>
      <c r="D13280"/>
      <c r="E13280"/>
      <c r="F13280"/>
      <c r="G13280" s="8">
        <v>13271</v>
      </c>
      <c r="H13280" s="8">
        <v>13276</v>
      </c>
      <c r="I13280" s="8" t="e">
        <v>#N/A</v>
      </c>
      <c r="J13280" s="8" t="e">
        <v>#N/A</v>
      </c>
      <c r="K13280" s="8" t="e">
        <v>#N/A</v>
      </c>
      <c r="L13280" s="8">
        <v>0</v>
      </c>
      <c r="M13280" s="8">
        <v>0</v>
      </c>
      <c r="N13280" s="8">
        <v>0</v>
      </c>
      <c r="O13280" s="8">
        <v>0</v>
      </c>
      <c r="P13280" s="8">
        <v>0</v>
      </c>
    </row>
    <row r="13281" spans="1:16" x14ac:dyDescent="0.35">
      <c r="A13281" s="8" t="s">
        <v>237</v>
      </c>
      <c r="B13281" s="54">
        <v>44270</v>
      </c>
      <c r="C13281">
        <v>2</v>
      </c>
      <c r="D13281"/>
      <c r="E13281"/>
      <c r="F13281"/>
      <c r="G13281" s="8">
        <v>13271</v>
      </c>
      <c r="H13281" s="8">
        <v>13277</v>
      </c>
      <c r="I13281" s="8" t="e">
        <v>#N/A</v>
      </c>
      <c r="J13281" s="8" t="e">
        <v>#N/A</v>
      </c>
      <c r="K13281" s="8" t="e">
        <v>#N/A</v>
      </c>
      <c r="L13281" s="8">
        <v>0</v>
      </c>
      <c r="M13281" s="8">
        <v>0</v>
      </c>
      <c r="N13281" s="8">
        <v>0</v>
      </c>
      <c r="O13281" s="8">
        <v>0</v>
      </c>
      <c r="P13281" s="8">
        <v>0</v>
      </c>
    </row>
    <row r="13282" spans="1:16" x14ac:dyDescent="0.35">
      <c r="A13282" s="8" t="s">
        <v>237</v>
      </c>
      <c r="B13282" s="54">
        <v>44277</v>
      </c>
      <c r="C13282">
        <v>1</v>
      </c>
      <c r="D13282"/>
      <c r="E13282"/>
      <c r="F13282"/>
      <c r="G13282" s="8">
        <v>13271</v>
      </c>
      <c r="H13282" s="8">
        <v>13278</v>
      </c>
      <c r="I13282" s="8" t="e">
        <v>#N/A</v>
      </c>
      <c r="J13282" s="8" t="e">
        <v>#N/A</v>
      </c>
      <c r="K13282" s="8" t="e">
        <v>#N/A</v>
      </c>
      <c r="L13282" s="8">
        <v>0</v>
      </c>
      <c r="M13282" s="8">
        <v>0</v>
      </c>
      <c r="N13282" s="8">
        <v>0</v>
      </c>
      <c r="O13282" s="8">
        <v>0</v>
      </c>
      <c r="P13282" s="8">
        <v>0</v>
      </c>
    </row>
    <row r="13283" spans="1:16" x14ac:dyDescent="0.35">
      <c r="A13283" s="8" t="s">
        <v>237</v>
      </c>
      <c r="B13283" s="54">
        <v>44284</v>
      </c>
      <c r="C13283">
        <v>2</v>
      </c>
      <c r="D13283"/>
      <c r="E13283"/>
      <c r="F13283"/>
      <c r="G13283" s="8">
        <v>13271</v>
      </c>
      <c r="H13283" s="8">
        <v>13279</v>
      </c>
      <c r="I13283" s="8" t="e">
        <v>#N/A</v>
      </c>
      <c r="J13283" s="8" t="e">
        <v>#N/A</v>
      </c>
      <c r="K13283" s="8" t="e">
        <v>#N/A</v>
      </c>
      <c r="L13283" s="8">
        <v>0</v>
      </c>
      <c r="M13283" s="8">
        <v>0</v>
      </c>
      <c r="N13283" s="8">
        <v>0</v>
      </c>
      <c r="O13283" s="8">
        <v>0</v>
      </c>
      <c r="P13283" s="8">
        <v>0</v>
      </c>
    </row>
    <row r="13284" spans="1:16" x14ac:dyDescent="0.35">
      <c r="A13284" s="8" t="s">
        <v>237</v>
      </c>
      <c r="B13284" s="54">
        <v>44291</v>
      </c>
      <c r="C13284">
        <v>2</v>
      </c>
      <c r="D13284"/>
      <c r="E13284"/>
      <c r="F13284"/>
      <c r="G13284" s="8">
        <v>13271</v>
      </c>
      <c r="H13284" s="8">
        <v>13280</v>
      </c>
      <c r="I13284" s="8" t="e">
        <v>#N/A</v>
      </c>
      <c r="J13284" s="8" t="e">
        <v>#N/A</v>
      </c>
      <c r="K13284" s="8" t="e">
        <v>#N/A</v>
      </c>
      <c r="L13284" s="8">
        <v>0</v>
      </c>
      <c r="M13284" s="8">
        <v>0</v>
      </c>
      <c r="N13284" s="8">
        <v>0</v>
      </c>
      <c r="O13284" s="8">
        <v>0</v>
      </c>
      <c r="P13284" s="8">
        <v>0</v>
      </c>
    </row>
    <row r="13285" spans="1:16" x14ac:dyDescent="0.35">
      <c r="A13285" s="8" t="s">
        <v>237</v>
      </c>
      <c r="B13285" s="54">
        <v>44298</v>
      </c>
      <c r="C13285">
        <v>3</v>
      </c>
      <c r="D13285"/>
      <c r="E13285"/>
      <c r="F13285"/>
      <c r="G13285" s="8">
        <v>13271</v>
      </c>
      <c r="H13285" s="8">
        <v>13281</v>
      </c>
      <c r="I13285" s="8" t="e">
        <v>#N/A</v>
      </c>
      <c r="J13285" s="8" t="e">
        <v>#N/A</v>
      </c>
      <c r="K13285" s="8" t="e">
        <v>#N/A</v>
      </c>
      <c r="L13285" s="8">
        <v>0</v>
      </c>
      <c r="M13285" s="8">
        <v>0</v>
      </c>
      <c r="N13285" s="8">
        <v>0</v>
      </c>
      <c r="O13285" s="8">
        <v>0</v>
      </c>
      <c r="P13285" s="8">
        <v>0</v>
      </c>
    </row>
    <row r="13286" spans="1:16" x14ac:dyDescent="0.35">
      <c r="A13286" s="8" t="s">
        <v>237</v>
      </c>
      <c r="B13286" s="54">
        <v>44305</v>
      </c>
      <c r="C13286">
        <v>3</v>
      </c>
      <c r="D13286"/>
      <c r="E13286"/>
      <c r="F13286"/>
      <c r="G13286" s="8">
        <v>13271</v>
      </c>
      <c r="H13286" s="8">
        <v>13282</v>
      </c>
      <c r="I13286" s="8" t="e">
        <v>#N/A</v>
      </c>
      <c r="J13286" s="8" t="e">
        <v>#N/A</v>
      </c>
      <c r="K13286" s="8" t="e">
        <v>#N/A</v>
      </c>
      <c r="L13286" s="8">
        <v>0</v>
      </c>
      <c r="M13286" s="8">
        <v>0</v>
      </c>
      <c r="N13286" s="8">
        <v>0</v>
      </c>
      <c r="O13286" s="8">
        <v>0</v>
      </c>
      <c r="P13286" s="8">
        <v>0</v>
      </c>
    </row>
    <row r="13287" spans="1:16" x14ac:dyDescent="0.35">
      <c r="A13287" s="8" t="s">
        <v>237</v>
      </c>
      <c r="B13287" s="54">
        <v>44312</v>
      </c>
      <c r="C13287">
        <v>1</v>
      </c>
      <c r="D13287"/>
      <c r="E13287"/>
      <c r="F13287"/>
      <c r="G13287" s="8">
        <v>13271</v>
      </c>
      <c r="H13287" s="8">
        <v>13283</v>
      </c>
      <c r="I13287" s="8" t="e">
        <v>#N/A</v>
      </c>
      <c r="J13287" s="8" t="e">
        <v>#N/A</v>
      </c>
      <c r="K13287" s="8" t="e">
        <v>#N/A</v>
      </c>
      <c r="L13287" s="8">
        <v>0</v>
      </c>
      <c r="M13287" s="8">
        <v>0</v>
      </c>
      <c r="N13287" s="8">
        <v>0</v>
      </c>
      <c r="O13287" s="8">
        <v>0</v>
      </c>
      <c r="P13287" s="8">
        <v>0</v>
      </c>
    </row>
    <row r="13288" spans="1:16" x14ac:dyDescent="0.35">
      <c r="A13288" s="8" t="s">
        <v>237</v>
      </c>
      <c r="B13288" s="54">
        <v>44319</v>
      </c>
      <c r="C13288">
        <v>2</v>
      </c>
      <c r="D13288"/>
      <c r="E13288"/>
      <c r="F13288"/>
      <c r="G13288" s="8">
        <v>13271</v>
      </c>
      <c r="H13288" s="8">
        <v>13284</v>
      </c>
      <c r="I13288" s="8" t="e">
        <v>#N/A</v>
      </c>
      <c r="J13288" s="8" t="e">
        <v>#N/A</v>
      </c>
      <c r="K13288" s="8" t="e">
        <v>#N/A</v>
      </c>
      <c r="L13288" s="8">
        <v>0</v>
      </c>
      <c r="M13288" s="8">
        <v>0</v>
      </c>
      <c r="N13288" s="8">
        <v>0</v>
      </c>
      <c r="O13288" s="8">
        <v>0</v>
      </c>
      <c r="P13288" s="8">
        <v>0</v>
      </c>
    </row>
    <row r="13289" spans="1:16" x14ac:dyDescent="0.35">
      <c r="A13289" s="8" t="s">
        <v>237</v>
      </c>
      <c r="B13289" s="54">
        <v>44326</v>
      </c>
      <c r="C13289">
        <v>5</v>
      </c>
      <c r="D13289"/>
      <c r="E13289"/>
      <c r="F13289"/>
      <c r="G13289" s="8">
        <v>13271</v>
      </c>
      <c r="H13289" s="8">
        <v>13285</v>
      </c>
      <c r="I13289" s="8" t="e">
        <v>#N/A</v>
      </c>
      <c r="J13289" s="8" t="e">
        <v>#N/A</v>
      </c>
      <c r="K13289" s="8" t="e">
        <v>#N/A</v>
      </c>
      <c r="L13289" s="8">
        <v>0</v>
      </c>
      <c r="M13289" s="8">
        <v>0</v>
      </c>
      <c r="N13289" s="8">
        <v>0</v>
      </c>
      <c r="O13289" s="8">
        <v>0</v>
      </c>
      <c r="P13289" s="8">
        <v>0</v>
      </c>
    </row>
    <row r="13290" spans="1:16" x14ac:dyDescent="0.35">
      <c r="A13290" s="8" t="s">
        <v>237</v>
      </c>
      <c r="B13290" s="54">
        <v>44333</v>
      </c>
      <c r="C13290">
        <v>5</v>
      </c>
      <c r="D13290"/>
      <c r="E13290"/>
      <c r="F13290"/>
      <c r="G13290" s="8">
        <v>13271</v>
      </c>
      <c r="H13290" s="8">
        <v>13286</v>
      </c>
      <c r="I13290" s="8" t="e">
        <v>#N/A</v>
      </c>
      <c r="J13290" s="8" t="e">
        <v>#N/A</v>
      </c>
      <c r="K13290" s="8" t="e">
        <v>#N/A</v>
      </c>
      <c r="L13290" s="8">
        <v>0</v>
      </c>
      <c r="M13290" s="8">
        <v>0</v>
      </c>
      <c r="N13290" s="8">
        <v>0</v>
      </c>
      <c r="O13290" s="8">
        <v>0</v>
      </c>
      <c r="P13290" s="8">
        <v>0</v>
      </c>
    </row>
    <row r="13291" spans="1:16" x14ac:dyDescent="0.35">
      <c r="A13291" s="8" t="s">
        <v>237</v>
      </c>
      <c r="B13291" s="54">
        <v>44340</v>
      </c>
      <c r="C13291">
        <v>5</v>
      </c>
      <c r="D13291"/>
      <c r="E13291"/>
      <c r="F13291"/>
      <c r="G13291" s="8">
        <v>13271</v>
      </c>
      <c r="H13291" s="8">
        <v>13287</v>
      </c>
      <c r="I13291" s="8" t="e">
        <v>#N/A</v>
      </c>
      <c r="J13291" s="8" t="e">
        <v>#N/A</v>
      </c>
      <c r="K13291" s="8" t="e">
        <v>#N/A</v>
      </c>
      <c r="L13291" s="8">
        <v>0</v>
      </c>
      <c r="M13291" s="8">
        <v>0</v>
      </c>
      <c r="N13291" s="8">
        <v>0</v>
      </c>
      <c r="O13291" s="8">
        <v>0</v>
      </c>
      <c r="P13291" s="8">
        <v>0</v>
      </c>
    </row>
    <row r="13292" spans="1:16" x14ac:dyDescent="0.35">
      <c r="A13292" s="8" t="s">
        <v>237</v>
      </c>
      <c r="B13292" s="54">
        <v>44347</v>
      </c>
      <c r="C13292">
        <v>4</v>
      </c>
      <c r="D13292"/>
      <c r="E13292"/>
      <c r="F13292"/>
      <c r="G13292" s="8">
        <v>13271</v>
      </c>
      <c r="H13292" s="8">
        <v>13288</v>
      </c>
      <c r="I13292" s="8" t="e">
        <v>#N/A</v>
      </c>
      <c r="J13292" s="8" t="e">
        <v>#N/A</v>
      </c>
      <c r="K13292" s="8" t="e">
        <v>#N/A</v>
      </c>
      <c r="L13292" s="8">
        <v>0</v>
      </c>
      <c r="M13292" s="8">
        <v>0</v>
      </c>
      <c r="N13292" s="8">
        <v>0</v>
      </c>
      <c r="O13292" s="8">
        <v>0</v>
      </c>
      <c r="P13292" s="8">
        <v>0</v>
      </c>
    </row>
    <row r="13293" spans="1:16" x14ac:dyDescent="0.35">
      <c r="A13293" s="8" t="s">
        <v>237</v>
      </c>
      <c r="B13293" s="54">
        <v>44354</v>
      </c>
      <c r="C13293">
        <v>4</v>
      </c>
      <c r="D13293"/>
      <c r="E13293"/>
      <c r="F13293"/>
      <c r="G13293" s="8">
        <v>13271</v>
      </c>
      <c r="H13293" s="8">
        <v>13289</v>
      </c>
      <c r="I13293" s="8" t="e">
        <v>#N/A</v>
      </c>
      <c r="J13293" s="8" t="e">
        <v>#N/A</v>
      </c>
      <c r="K13293" s="8" t="e">
        <v>#N/A</v>
      </c>
      <c r="L13293" s="8">
        <v>0</v>
      </c>
      <c r="M13293" s="8">
        <v>0</v>
      </c>
      <c r="N13293" s="8">
        <v>0</v>
      </c>
      <c r="O13293" s="8">
        <v>0</v>
      </c>
      <c r="P13293" s="8">
        <v>0</v>
      </c>
    </row>
    <row r="13294" spans="1:16" x14ac:dyDescent="0.35">
      <c r="A13294" s="8" t="s">
        <v>237</v>
      </c>
      <c r="B13294" s="54">
        <v>44361</v>
      </c>
      <c r="C13294">
        <v>6</v>
      </c>
      <c r="D13294"/>
      <c r="E13294"/>
      <c r="F13294"/>
      <c r="G13294" s="8">
        <v>13271</v>
      </c>
      <c r="H13294" s="8">
        <v>13290</v>
      </c>
      <c r="I13294" s="8" t="e">
        <v>#N/A</v>
      </c>
      <c r="J13294" s="8" t="e">
        <v>#N/A</v>
      </c>
      <c r="K13294" s="8" t="e">
        <v>#N/A</v>
      </c>
      <c r="L13294" s="8">
        <v>0</v>
      </c>
      <c r="M13294" s="8">
        <v>0</v>
      </c>
      <c r="N13294" s="8">
        <v>0</v>
      </c>
      <c r="O13294" s="8">
        <v>0</v>
      </c>
      <c r="P13294" s="8">
        <v>0</v>
      </c>
    </row>
    <row r="13295" spans="1:16" x14ac:dyDescent="0.35">
      <c r="A13295" s="8" t="s">
        <v>237</v>
      </c>
      <c r="B13295" s="54">
        <v>44368</v>
      </c>
      <c r="C13295">
        <v>5</v>
      </c>
      <c r="D13295"/>
      <c r="E13295"/>
      <c r="F13295"/>
      <c r="G13295" s="8">
        <v>13271</v>
      </c>
      <c r="H13295" s="8">
        <v>13291</v>
      </c>
      <c r="I13295" s="8" t="e">
        <v>#N/A</v>
      </c>
      <c r="J13295" s="8" t="e">
        <v>#N/A</v>
      </c>
      <c r="K13295" s="8" t="e">
        <v>#N/A</v>
      </c>
      <c r="L13295" s="8">
        <v>0</v>
      </c>
      <c r="M13295" s="8">
        <v>0</v>
      </c>
      <c r="N13295" s="8">
        <v>0</v>
      </c>
      <c r="O13295" s="8">
        <v>0</v>
      </c>
      <c r="P13295" s="8">
        <v>0</v>
      </c>
    </row>
    <row r="13296" spans="1:16" x14ac:dyDescent="0.35">
      <c r="A13296" s="8" t="s">
        <v>237</v>
      </c>
      <c r="B13296" s="54">
        <v>44375</v>
      </c>
      <c r="C13296">
        <v>4</v>
      </c>
      <c r="D13296"/>
      <c r="E13296"/>
      <c r="F13296"/>
      <c r="G13296" s="8">
        <v>13271</v>
      </c>
      <c r="H13296" s="8">
        <v>13292</v>
      </c>
      <c r="I13296" s="8" t="e">
        <v>#N/A</v>
      </c>
      <c r="J13296" s="8" t="e">
        <v>#N/A</v>
      </c>
      <c r="K13296" s="8" t="e">
        <v>#N/A</v>
      </c>
      <c r="L13296" s="8">
        <v>0</v>
      </c>
      <c r="M13296" s="8">
        <v>0</v>
      </c>
      <c r="N13296" s="8">
        <v>0</v>
      </c>
      <c r="O13296" s="8">
        <v>0</v>
      </c>
      <c r="P13296" s="8">
        <v>0</v>
      </c>
    </row>
    <row r="13297" spans="1:16" x14ac:dyDescent="0.35">
      <c r="A13297" s="8" t="s">
        <v>237</v>
      </c>
      <c r="B13297" s="54">
        <v>44382</v>
      </c>
      <c r="C13297">
        <v>6</v>
      </c>
      <c r="D13297"/>
      <c r="E13297"/>
      <c r="F13297"/>
      <c r="G13297" s="8">
        <v>13271</v>
      </c>
      <c r="H13297" s="8">
        <v>13293</v>
      </c>
      <c r="I13297" s="8" t="e">
        <v>#N/A</v>
      </c>
      <c r="J13297" s="8" t="e">
        <v>#N/A</v>
      </c>
      <c r="K13297" s="8" t="e">
        <v>#N/A</v>
      </c>
      <c r="L13297" s="8">
        <v>0</v>
      </c>
      <c r="M13297" s="8">
        <v>0</v>
      </c>
      <c r="N13297" s="8">
        <v>0</v>
      </c>
      <c r="O13297" s="8">
        <v>0</v>
      </c>
      <c r="P13297" s="8">
        <v>0</v>
      </c>
    </row>
    <row r="13298" spans="1:16" x14ac:dyDescent="0.35">
      <c r="A13298" s="8" t="s">
        <v>237</v>
      </c>
      <c r="B13298" s="54">
        <v>44389</v>
      </c>
      <c r="C13298">
        <v>7</v>
      </c>
      <c r="D13298"/>
      <c r="E13298"/>
      <c r="F13298"/>
      <c r="G13298" s="8">
        <v>13271</v>
      </c>
      <c r="H13298" s="8">
        <v>13294</v>
      </c>
      <c r="I13298" s="8" t="e">
        <v>#N/A</v>
      </c>
      <c r="J13298" s="8" t="e">
        <v>#N/A</v>
      </c>
      <c r="K13298" s="8" t="e">
        <v>#N/A</v>
      </c>
      <c r="L13298" s="8">
        <v>0</v>
      </c>
      <c r="M13298" s="8">
        <v>0</v>
      </c>
      <c r="N13298" s="8">
        <v>0</v>
      </c>
      <c r="O13298" s="8">
        <v>0</v>
      </c>
      <c r="P13298" s="8">
        <v>0</v>
      </c>
    </row>
    <row r="13299" spans="1:16" x14ac:dyDescent="0.35">
      <c r="A13299" s="8" t="s">
        <v>237</v>
      </c>
      <c r="B13299" s="54">
        <v>44396</v>
      </c>
      <c r="C13299">
        <v>5</v>
      </c>
      <c r="D13299"/>
      <c r="E13299"/>
      <c r="F13299"/>
      <c r="G13299" s="8">
        <v>13271</v>
      </c>
      <c r="H13299" s="8">
        <v>13295</v>
      </c>
      <c r="I13299" s="8" t="e">
        <v>#N/A</v>
      </c>
      <c r="J13299" s="8" t="e">
        <v>#N/A</v>
      </c>
      <c r="K13299" s="8" t="e">
        <v>#N/A</v>
      </c>
      <c r="L13299" s="8">
        <v>0</v>
      </c>
      <c r="M13299" s="8">
        <v>0</v>
      </c>
      <c r="N13299" s="8">
        <v>0</v>
      </c>
      <c r="O13299" s="8">
        <v>0</v>
      </c>
      <c r="P13299" s="8">
        <v>0</v>
      </c>
    </row>
    <row r="13300" spans="1:16" x14ac:dyDescent="0.35">
      <c r="A13300" s="8" t="s">
        <v>237</v>
      </c>
      <c r="B13300" s="54">
        <v>44403</v>
      </c>
      <c r="C13300">
        <v>4</v>
      </c>
      <c r="D13300"/>
      <c r="E13300"/>
      <c r="F13300"/>
      <c r="G13300" s="8">
        <v>13271</v>
      </c>
      <c r="H13300" s="8">
        <v>13296</v>
      </c>
      <c r="I13300" s="8" t="e">
        <v>#N/A</v>
      </c>
      <c r="J13300" s="8" t="e">
        <v>#N/A</v>
      </c>
      <c r="K13300" s="8" t="e">
        <v>#N/A</v>
      </c>
      <c r="L13300" s="8">
        <v>0</v>
      </c>
      <c r="M13300" s="8">
        <v>0</v>
      </c>
      <c r="N13300" s="8">
        <v>0</v>
      </c>
      <c r="O13300" s="8">
        <v>0</v>
      </c>
      <c r="P13300" s="8">
        <v>0</v>
      </c>
    </row>
    <row r="13301" spans="1:16" x14ac:dyDescent="0.35">
      <c r="A13301" s="8" t="s">
        <v>237</v>
      </c>
      <c r="B13301" s="54">
        <v>44410</v>
      </c>
      <c r="C13301">
        <v>4</v>
      </c>
      <c r="D13301"/>
      <c r="E13301"/>
      <c r="F13301"/>
      <c r="G13301" s="8">
        <v>13271</v>
      </c>
      <c r="H13301" s="8">
        <v>13297</v>
      </c>
      <c r="I13301" s="8" t="e">
        <v>#N/A</v>
      </c>
      <c r="J13301" s="8" t="e">
        <v>#N/A</v>
      </c>
      <c r="K13301" s="8" t="e">
        <v>#N/A</v>
      </c>
      <c r="L13301" s="8">
        <v>0</v>
      </c>
      <c r="M13301" s="8">
        <v>0</v>
      </c>
      <c r="N13301" s="8">
        <v>0</v>
      </c>
      <c r="O13301" s="8">
        <v>0</v>
      </c>
      <c r="P13301" s="8">
        <v>0</v>
      </c>
    </row>
    <row r="13302" spans="1:16" x14ac:dyDescent="0.35">
      <c r="A13302" s="8" t="s">
        <v>237</v>
      </c>
      <c r="B13302" s="54">
        <v>44417</v>
      </c>
      <c r="C13302">
        <v>4</v>
      </c>
      <c r="D13302"/>
      <c r="E13302"/>
      <c r="F13302"/>
      <c r="G13302" s="8">
        <v>13271</v>
      </c>
      <c r="H13302" s="8">
        <v>13298</v>
      </c>
      <c r="I13302" s="8" t="e">
        <v>#N/A</v>
      </c>
      <c r="J13302" s="8" t="e">
        <v>#N/A</v>
      </c>
      <c r="K13302" s="8" t="e">
        <v>#N/A</v>
      </c>
      <c r="L13302" s="8">
        <v>0</v>
      </c>
      <c r="M13302" s="8">
        <v>0</v>
      </c>
      <c r="N13302" s="8">
        <v>0</v>
      </c>
      <c r="O13302" s="8">
        <v>0</v>
      </c>
      <c r="P13302" s="8">
        <v>0</v>
      </c>
    </row>
    <row r="13303" spans="1:16" x14ac:dyDescent="0.35">
      <c r="A13303" s="8" t="s">
        <v>237</v>
      </c>
      <c r="B13303" s="54">
        <v>44424</v>
      </c>
      <c r="C13303">
        <v>6</v>
      </c>
      <c r="D13303"/>
      <c r="E13303"/>
      <c r="F13303"/>
      <c r="G13303" s="8">
        <v>13271</v>
      </c>
      <c r="H13303" s="8">
        <v>13299</v>
      </c>
      <c r="I13303" s="8" t="e">
        <v>#N/A</v>
      </c>
      <c r="J13303" s="8" t="e">
        <v>#N/A</v>
      </c>
      <c r="K13303" s="8" t="e">
        <v>#N/A</v>
      </c>
      <c r="L13303" s="8">
        <v>0</v>
      </c>
      <c r="M13303" s="8">
        <v>0</v>
      </c>
      <c r="N13303" s="8">
        <v>0</v>
      </c>
      <c r="O13303" s="8">
        <v>0</v>
      </c>
      <c r="P13303" s="8">
        <v>0</v>
      </c>
    </row>
    <row r="13304" spans="1:16" x14ac:dyDescent="0.35">
      <c r="A13304" s="8" t="s">
        <v>237</v>
      </c>
      <c r="B13304" s="54">
        <v>44431</v>
      </c>
      <c r="C13304">
        <v>6</v>
      </c>
      <c r="D13304"/>
      <c r="E13304"/>
      <c r="F13304"/>
      <c r="G13304" s="8">
        <v>13271</v>
      </c>
      <c r="H13304" s="8">
        <v>13300</v>
      </c>
      <c r="I13304" s="8" t="e">
        <v>#N/A</v>
      </c>
      <c r="J13304" s="8" t="e">
        <v>#N/A</v>
      </c>
      <c r="K13304" s="8" t="e">
        <v>#N/A</v>
      </c>
      <c r="L13304" s="8">
        <v>0</v>
      </c>
      <c r="M13304" s="8">
        <v>0</v>
      </c>
      <c r="N13304" s="8">
        <v>0</v>
      </c>
      <c r="O13304" s="8">
        <v>0</v>
      </c>
      <c r="P13304" s="8">
        <v>0</v>
      </c>
    </row>
    <row r="13305" spans="1:16" x14ac:dyDescent="0.35">
      <c r="A13305" s="8" t="s">
        <v>237</v>
      </c>
      <c r="B13305" s="54">
        <v>44438</v>
      </c>
      <c r="C13305">
        <v>6</v>
      </c>
      <c r="D13305"/>
      <c r="E13305"/>
      <c r="F13305"/>
      <c r="G13305" s="8">
        <v>13271</v>
      </c>
      <c r="H13305" s="8">
        <v>13301</v>
      </c>
      <c r="I13305" s="8" t="e">
        <v>#N/A</v>
      </c>
      <c r="J13305" s="8" t="e">
        <v>#N/A</v>
      </c>
      <c r="K13305" s="8" t="e">
        <v>#N/A</v>
      </c>
      <c r="L13305" s="8">
        <v>0</v>
      </c>
      <c r="M13305" s="8">
        <v>0</v>
      </c>
      <c r="N13305" s="8">
        <v>0</v>
      </c>
      <c r="O13305" s="8">
        <v>0</v>
      </c>
      <c r="P13305" s="8">
        <v>0</v>
      </c>
    </row>
    <row r="13306" spans="1:16" x14ac:dyDescent="0.35">
      <c r="A13306" s="8" t="s">
        <v>237</v>
      </c>
      <c r="B13306" s="54">
        <v>44445</v>
      </c>
      <c r="C13306">
        <v>4</v>
      </c>
      <c r="D13306"/>
      <c r="E13306"/>
      <c r="F13306"/>
      <c r="G13306" s="8">
        <v>13271</v>
      </c>
      <c r="H13306" s="8">
        <v>13302</v>
      </c>
      <c r="I13306" s="8" t="e">
        <v>#N/A</v>
      </c>
      <c r="J13306" s="8" t="e">
        <v>#N/A</v>
      </c>
      <c r="K13306" s="8" t="e">
        <v>#N/A</v>
      </c>
      <c r="L13306" s="8">
        <v>0</v>
      </c>
      <c r="M13306" s="8">
        <v>0</v>
      </c>
      <c r="N13306" s="8">
        <v>0</v>
      </c>
      <c r="O13306" s="8">
        <v>0</v>
      </c>
      <c r="P13306" s="8">
        <v>0</v>
      </c>
    </row>
    <row r="13307" spans="1:16" x14ac:dyDescent="0.35">
      <c r="A13307" s="8" t="s">
        <v>237</v>
      </c>
      <c r="B13307" s="54">
        <v>44452</v>
      </c>
      <c r="C13307">
        <v>8</v>
      </c>
      <c r="D13307"/>
      <c r="E13307"/>
      <c r="F13307"/>
      <c r="G13307" s="8">
        <v>13271</v>
      </c>
      <c r="H13307" s="8">
        <v>13303</v>
      </c>
      <c r="I13307" s="8" t="e">
        <v>#N/A</v>
      </c>
      <c r="J13307" s="8" t="e">
        <v>#N/A</v>
      </c>
      <c r="K13307" s="8" t="e">
        <v>#N/A</v>
      </c>
      <c r="L13307" s="8">
        <v>0</v>
      </c>
      <c r="M13307" s="8">
        <v>0</v>
      </c>
      <c r="N13307" s="8">
        <v>0</v>
      </c>
      <c r="O13307" s="8">
        <v>0</v>
      </c>
      <c r="P13307" s="8">
        <v>0</v>
      </c>
    </row>
    <row r="13308" spans="1:16" x14ac:dyDescent="0.35">
      <c r="A13308" s="8" t="s">
        <v>237</v>
      </c>
      <c r="B13308" s="54">
        <v>44459</v>
      </c>
      <c r="C13308">
        <v>5</v>
      </c>
      <c r="D13308"/>
      <c r="E13308"/>
      <c r="F13308"/>
      <c r="G13308" s="8">
        <v>13271</v>
      </c>
      <c r="H13308" s="8">
        <v>13304</v>
      </c>
      <c r="I13308" s="8" t="e">
        <v>#N/A</v>
      </c>
      <c r="J13308" s="8" t="e">
        <v>#N/A</v>
      </c>
      <c r="K13308" s="8" t="e">
        <v>#N/A</v>
      </c>
      <c r="L13308" s="8">
        <v>0</v>
      </c>
      <c r="M13308" s="8">
        <v>0</v>
      </c>
      <c r="N13308" s="8">
        <v>0</v>
      </c>
      <c r="O13308" s="8">
        <v>0</v>
      </c>
      <c r="P13308" s="8">
        <v>0</v>
      </c>
    </row>
    <row r="13309" spans="1:16" x14ac:dyDescent="0.35">
      <c r="A13309" s="8" t="s">
        <v>237</v>
      </c>
      <c r="B13309" s="54">
        <v>44466</v>
      </c>
      <c r="C13309">
        <v>4</v>
      </c>
      <c r="D13309"/>
      <c r="E13309"/>
      <c r="F13309"/>
      <c r="G13309" s="8">
        <v>13271</v>
      </c>
      <c r="H13309" s="8">
        <v>13305</v>
      </c>
      <c r="I13309" s="8" t="e">
        <v>#N/A</v>
      </c>
      <c r="J13309" s="8" t="e">
        <v>#N/A</v>
      </c>
      <c r="K13309" s="8" t="e">
        <v>#N/A</v>
      </c>
      <c r="L13309" s="8">
        <v>0</v>
      </c>
      <c r="M13309" s="8">
        <v>0</v>
      </c>
      <c r="N13309" s="8">
        <v>0</v>
      </c>
      <c r="O13309" s="8">
        <v>0</v>
      </c>
      <c r="P13309" s="8">
        <v>0</v>
      </c>
    </row>
    <row r="13310" spans="1:16" x14ac:dyDescent="0.35">
      <c r="A13310" s="8" t="s">
        <v>237</v>
      </c>
      <c r="B13310" s="54">
        <v>44473</v>
      </c>
      <c r="C13310">
        <v>4</v>
      </c>
      <c r="D13310"/>
      <c r="E13310"/>
      <c r="F13310"/>
      <c r="G13310" s="8">
        <v>13271</v>
      </c>
      <c r="H13310" s="8">
        <v>13306</v>
      </c>
      <c r="I13310" s="8" t="e">
        <v>#N/A</v>
      </c>
      <c r="J13310" s="8" t="e">
        <v>#N/A</v>
      </c>
      <c r="K13310" s="8" t="e">
        <v>#N/A</v>
      </c>
      <c r="L13310" s="8">
        <v>0</v>
      </c>
      <c r="M13310" s="8">
        <v>0</v>
      </c>
      <c r="N13310" s="8">
        <v>0</v>
      </c>
      <c r="O13310" s="8">
        <v>0</v>
      </c>
      <c r="P13310" s="8">
        <v>0</v>
      </c>
    </row>
    <row r="13311" spans="1:16" x14ac:dyDescent="0.35">
      <c r="A13311" s="8" t="s">
        <v>237</v>
      </c>
      <c r="B13311" s="54">
        <v>44480</v>
      </c>
      <c r="C13311">
        <v>3</v>
      </c>
      <c r="D13311"/>
      <c r="E13311"/>
      <c r="F13311"/>
      <c r="G13311" s="8">
        <v>13271</v>
      </c>
      <c r="H13311" s="8">
        <v>13307</v>
      </c>
      <c r="I13311" s="8" t="e">
        <v>#N/A</v>
      </c>
      <c r="J13311" s="8" t="e">
        <v>#N/A</v>
      </c>
      <c r="K13311" s="8" t="e">
        <v>#N/A</v>
      </c>
      <c r="L13311" s="8">
        <v>0</v>
      </c>
      <c r="M13311" s="8">
        <v>0</v>
      </c>
      <c r="N13311" s="8">
        <v>0</v>
      </c>
      <c r="O13311" s="8">
        <v>0</v>
      </c>
      <c r="P13311" s="8">
        <v>0</v>
      </c>
    </row>
    <row r="13312" spans="1:16" x14ac:dyDescent="0.35">
      <c r="A13312" s="8" t="s">
        <v>237</v>
      </c>
      <c r="B13312" s="54">
        <v>44487</v>
      </c>
      <c r="C13312">
        <v>3</v>
      </c>
      <c r="D13312"/>
      <c r="E13312"/>
      <c r="F13312"/>
      <c r="G13312" s="8">
        <v>13271</v>
      </c>
      <c r="H13312" s="8">
        <v>13308</v>
      </c>
      <c r="I13312" s="8" t="e">
        <v>#N/A</v>
      </c>
      <c r="J13312" s="8" t="e">
        <v>#N/A</v>
      </c>
      <c r="K13312" s="8" t="e">
        <v>#N/A</v>
      </c>
      <c r="L13312" s="8">
        <v>0</v>
      </c>
      <c r="M13312" s="8">
        <v>0</v>
      </c>
      <c r="N13312" s="8">
        <v>0</v>
      </c>
      <c r="O13312" s="8">
        <v>0</v>
      </c>
      <c r="P13312" s="8">
        <v>0</v>
      </c>
    </row>
    <row r="13313" spans="1:16" x14ac:dyDescent="0.35">
      <c r="A13313" s="8" t="s">
        <v>237</v>
      </c>
      <c r="B13313" s="54">
        <v>44494</v>
      </c>
      <c r="C13313">
        <v>4</v>
      </c>
      <c r="D13313"/>
      <c r="E13313"/>
      <c r="F13313"/>
      <c r="G13313" s="8">
        <v>13271</v>
      </c>
      <c r="H13313" s="8">
        <v>13309</v>
      </c>
      <c r="I13313" s="8" t="e">
        <v>#N/A</v>
      </c>
      <c r="J13313" s="8" t="e">
        <v>#N/A</v>
      </c>
      <c r="K13313" s="8" t="e">
        <v>#N/A</v>
      </c>
      <c r="L13313" s="8">
        <v>0</v>
      </c>
      <c r="M13313" s="8">
        <v>0</v>
      </c>
      <c r="N13313" s="8">
        <v>0</v>
      </c>
      <c r="O13313" s="8">
        <v>0</v>
      </c>
      <c r="P13313" s="8">
        <v>0</v>
      </c>
    </row>
    <row r="13314" spans="1:16" x14ac:dyDescent="0.35">
      <c r="A13314" s="8" t="s">
        <v>237</v>
      </c>
      <c r="B13314" s="54">
        <v>44501</v>
      </c>
      <c r="C13314">
        <v>2</v>
      </c>
      <c r="D13314"/>
      <c r="E13314"/>
      <c r="F13314"/>
      <c r="G13314" s="8">
        <v>13271</v>
      </c>
      <c r="H13314" s="8">
        <v>13310</v>
      </c>
      <c r="I13314" s="8" t="e">
        <v>#N/A</v>
      </c>
      <c r="J13314" s="8" t="e">
        <v>#N/A</v>
      </c>
      <c r="K13314" s="8" t="e">
        <v>#N/A</v>
      </c>
      <c r="L13314" s="8">
        <v>0</v>
      </c>
      <c r="M13314" s="8">
        <v>0</v>
      </c>
      <c r="N13314" s="8">
        <v>0</v>
      </c>
      <c r="O13314" s="8">
        <v>0</v>
      </c>
      <c r="P13314" s="8">
        <v>0</v>
      </c>
    </row>
    <row r="13315" spans="1:16" x14ac:dyDescent="0.35">
      <c r="A13315" s="8" t="s">
        <v>237</v>
      </c>
      <c r="B13315" s="54">
        <v>44508</v>
      </c>
      <c r="C13315">
        <v>5</v>
      </c>
      <c r="D13315"/>
      <c r="E13315"/>
      <c r="F13315"/>
      <c r="G13315" s="8">
        <v>13271</v>
      </c>
      <c r="H13315" s="8">
        <v>13311</v>
      </c>
      <c r="I13315" s="8" t="e">
        <v>#N/A</v>
      </c>
      <c r="J13315" s="8" t="e">
        <v>#N/A</v>
      </c>
      <c r="K13315" s="8" t="e">
        <v>#N/A</v>
      </c>
      <c r="L13315" s="8">
        <v>0</v>
      </c>
      <c r="M13315" s="8">
        <v>0</v>
      </c>
      <c r="N13315" s="8">
        <v>0</v>
      </c>
      <c r="O13315" s="8">
        <v>0</v>
      </c>
      <c r="P13315" s="8">
        <v>0</v>
      </c>
    </row>
    <row r="13316" spans="1:16" x14ac:dyDescent="0.35">
      <c r="A13316" s="8" t="s">
        <v>237</v>
      </c>
      <c r="B13316" s="54">
        <v>44515</v>
      </c>
      <c r="C13316">
        <v>2</v>
      </c>
      <c r="D13316"/>
      <c r="E13316"/>
      <c r="F13316"/>
      <c r="G13316" s="8">
        <v>13271</v>
      </c>
      <c r="H13316" s="8">
        <v>13312</v>
      </c>
      <c r="I13316" s="8" t="e">
        <v>#N/A</v>
      </c>
      <c r="J13316" s="8" t="e">
        <v>#N/A</v>
      </c>
      <c r="K13316" s="8" t="e">
        <v>#N/A</v>
      </c>
      <c r="L13316" s="8">
        <v>0</v>
      </c>
      <c r="M13316" s="8">
        <v>0</v>
      </c>
      <c r="N13316" s="8">
        <v>0</v>
      </c>
      <c r="O13316" s="8">
        <v>0</v>
      </c>
      <c r="P13316" s="8">
        <v>0</v>
      </c>
    </row>
    <row r="13317" spans="1:16" x14ac:dyDescent="0.35">
      <c r="A13317" s="8" t="s">
        <v>237</v>
      </c>
      <c r="B13317" s="54">
        <v>44522</v>
      </c>
      <c r="C13317">
        <v>2</v>
      </c>
      <c r="D13317"/>
      <c r="E13317"/>
      <c r="F13317"/>
      <c r="G13317" s="8">
        <v>13271</v>
      </c>
      <c r="H13317" s="8">
        <v>13313</v>
      </c>
      <c r="I13317" s="8" t="e">
        <v>#N/A</v>
      </c>
      <c r="J13317" s="8" t="e">
        <v>#N/A</v>
      </c>
      <c r="K13317" s="8" t="e">
        <v>#N/A</v>
      </c>
      <c r="L13317" s="8">
        <v>0</v>
      </c>
      <c r="M13317" s="8">
        <v>0</v>
      </c>
      <c r="N13317" s="8">
        <v>0</v>
      </c>
      <c r="O13317" s="8">
        <v>0</v>
      </c>
      <c r="P13317" s="8">
        <v>0</v>
      </c>
    </row>
    <row r="13318" spans="1:16" x14ac:dyDescent="0.35">
      <c r="A13318" s="8" t="s">
        <v>237</v>
      </c>
      <c r="B13318" s="54">
        <v>44529</v>
      </c>
      <c r="C13318">
        <v>2</v>
      </c>
      <c r="D13318"/>
      <c r="E13318"/>
      <c r="F13318"/>
      <c r="G13318" s="8">
        <v>13271</v>
      </c>
      <c r="H13318" s="8">
        <v>13314</v>
      </c>
      <c r="I13318" s="8" t="e">
        <v>#N/A</v>
      </c>
      <c r="J13318" s="8" t="e">
        <v>#N/A</v>
      </c>
      <c r="K13318" s="8" t="e">
        <v>#N/A</v>
      </c>
      <c r="L13318" s="8">
        <v>0</v>
      </c>
      <c r="M13318" s="8">
        <v>0</v>
      </c>
      <c r="N13318" s="8">
        <v>0</v>
      </c>
      <c r="O13318" s="8">
        <v>0</v>
      </c>
      <c r="P13318" s="8">
        <v>0</v>
      </c>
    </row>
    <row r="13319" spans="1:16" x14ac:dyDescent="0.35">
      <c r="A13319" s="8" t="s">
        <v>237</v>
      </c>
      <c r="B13319" s="54">
        <v>44536</v>
      </c>
      <c r="C13319">
        <v>2</v>
      </c>
      <c r="D13319"/>
      <c r="E13319"/>
      <c r="F13319"/>
      <c r="G13319" s="8">
        <v>13271</v>
      </c>
      <c r="H13319" s="8">
        <v>13315</v>
      </c>
      <c r="I13319" s="8" t="e">
        <v>#N/A</v>
      </c>
      <c r="J13319" s="8" t="e">
        <v>#N/A</v>
      </c>
      <c r="K13319" s="8" t="e">
        <v>#N/A</v>
      </c>
      <c r="L13319" s="8">
        <v>0</v>
      </c>
      <c r="M13319" s="8">
        <v>0</v>
      </c>
      <c r="N13319" s="8">
        <v>0</v>
      </c>
      <c r="O13319" s="8">
        <v>0</v>
      </c>
      <c r="P13319" s="8">
        <v>0</v>
      </c>
    </row>
    <row r="13320" spans="1:16" x14ac:dyDescent="0.35">
      <c r="A13320" s="8" t="s">
        <v>237</v>
      </c>
      <c r="B13320" s="54">
        <v>44543</v>
      </c>
      <c r="C13320">
        <v>4</v>
      </c>
      <c r="D13320"/>
      <c r="E13320"/>
      <c r="F13320"/>
      <c r="G13320" s="8">
        <v>13271</v>
      </c>
      <c r="H13320" s="8">
        <v>13316</v>
      </c>
      <c r="I13320" s="8" t="e">
        <v>#N/A</v>
      </c>
      <c r="J13320" s="8" t="e">
        <v>#N/A</v>
      </c>
      <c r="K13320" s="8" t="e">
        <v>#N/A</v>
      </c>
      <c r="L13320" s="8">
        <v>0</v>
      </c>
      <c r="M13320" s="8">
        <v>0</v>
      </c>
      <c r="N13320" s="8">
        <v>0</v>
      </c>
      <c r="O13320" s="8">
        <v>0</v>
      </c>
      <c r="P13320" s="8">
        <v>0</v>
      </c>
    </row>
    <row r="13321" spans="1:16" x14ac:dyDescent="0.35">
      <c r="A13321" s="8" t="s">
        <v>237</v>
      </c>
      <c r="B13321" s="54">
        <v>44550</v>
      </c>
      <c r="C13321">
        <v>3</v>
      </c>
      <c r="D13321"/>
      <c r="E13321"/>
      <c r="F13321"/>
      <c r="G13321" s="8">
        <v>13271</v>
      </c>
      <c r="H13321" s="8">
        <v>13317</v>
      </c>
      <c r="I13321" s="8" t="e">
        <v>#N/A</v>
      </c>
      <c r="J13321" s="8" t="e">
        <v>#N/A</v>
      </c>
      <c r="K13321" s="8" t="e">
        <v>#N/A</v>
      </c>
      <c r="L13321" s="8">
        <v>0</v>
      </c>
      <c r="M13321" s="8">
        <v>0</v>
      </c>
      <c r="N13321" s="8">
        <v>0</v>
      </c>
      <c r="O13321" s="8">
        <v>0</v>
      </c>
      <c r="P13321" s="8">
        <v>0</v>
      </c>
    </row>
    <row r="13322" spans="1:16" x14ac:dyDescent="0.35">
      <c r="A13322" s="8" t="s">
        <v>237</v>
      </c>
      <c r="B13322" s="54">
        <v>44557</v>
      </c>
      <c r="C13322">
        <v>3</v>
      </c>
      <c r="D13322"/>
      <c r="E13322"/>
      <c r="F13322"/>
      <c r="G13322" s="8">
        <v>13271</v>
      </c>
      <c r="H13322" s="8">
        <v>13318</v>
      </c>
      <c r="I13322" s="8" t="e">
        <v>#N/A</v>
      </c>
      <c r="J13322" s="8" t="e">
        <v>#N/A</v>
      </c>
      <c r="K13322" s="8" t="e">
        <v>#N/A</v>
      </c>
      <c r="L13322" s="8">
        <v>0</v>
      </c>
      <c r="M13322" s="8">
        <v>0</v>
      </c>
      <c r="N13322" s="8">
        <v>0</v>
      </c>
      <c r="O13322" s="8">
        <v>0</v>
      </c>
      <c r="P13322" s="8">
        <v>0</v>
      </c>
    </row>
    <row r="13323" spans="1:16" x14ac:dyDescent="0.35">
      <c r="A13323" s="8" t="s">
        <v>237</v>
      </c>
      <c r="B13323" s="54">
        <v>44564</v>
      </c>
      <c r="C13323">
        <v>4</v>
      </c>
      <c r="D13323"/>
      <c r="E13323"/>
      <c r="F13323"/>
      <c r="G13323" s="8">
        <v>13271</v>
      </c>
      <c r="H13323" s="8">
        <v>13319</v>
      </c>
      <c r="I13323" s="8" t="e">
        <v>#N/A</v>
      </c>
      <c r="J13323" s="8" t="e">
        <v>#N/A</v>
      </c>
      <c r="K13323" s="8" t="e">
        <v>#N/A</v>
      </c>
      <c r="L13323" s="8">
        <v>0</v>
      </c>
      <c r="M13323" s="8">
        <v>0</v>
      </c>
      <c r="N13323" s="8">
        <v>0</v>
      </c>
      <c r="O13323" s="8">
        <v>0</v>
      </c>
      <c r="P13323" s="8">
        <v>0</v>
      </c>
    </row>
    <row r="13324" spans="1:16" x14ac:dyDescent="0.35">
      <c r="A13324" s="8" t="s">
        <v>237</v>
      </c>
      <c r="B13324" s="54">
        <v>44571</v>
      </c>
      <c r="C13324">
        <v>4</v>
      </c>
      <c r="D13324"/>
      <c r="E13324"/>
      <c r="F13324"/>
      <c r="G13324" s="8">
        <v>13271</v>
      </c>
      <c r="H13324" s="8">
        <v>13320</v>
      </c>
      <c r="I13324" s="8" t="e">
        <v>#N/A</v>
      </c>
      <c r="J13324" s="8" t="e">
        <v>#N/A</v>
      </c>
      <c r="K13324" s="8" t="e">
        <v>#N/A</v>
      </c>
      <c r="L13324" s="8">
        <v>0</v>
      </c>
      <c r="M13324" s="8">
        <v>0</v>
      </c>
      <c r="N13324" s="8">
        <v>0</v>
      </c>
      <c r="O13324" s="8">
        <v>0</v>
      </c>
      <c r="P13324" s="8">
        <v>0</v>
      </c>
    </row>
    <row r="13325" spans="1:16" x14ac:dyDescent="0.35">
      <c r="A13325" s="8" t="s">
        <v>237</v>
      </c>
      <c r="B13325" s="54">
        <v>44578</v>
      </c>
      <c r="C13325">
        <v>3</v>
      </c>
      <c r="D13325"/>
      <c r="E13325"/>
      <c r="F13325"/>
      <c r="G13325" s="8">
        <v>13271</v>
      </c>
      <c r="H13325" s="8">
        <v>13321</v>
      </c>
      <c r="I13325" s="8" t="e">
        <v>#N/A</v>
      </c>
      <c r="J13325" s="8" t="e">
        <v>#N/A</v>
      </c>
      <c r="K13325" s="8" t="e">
        <v>#N/A</v>
      </c>
      <c r="L13325" s="8">
        <v>0</v>
      </c>
      <c r="M13325" s="8">
        <v>0</v>
      </c>
      <c r="N13325" s="8">
        <v>0</v>
      </c>
      <c r="O13325" s="8">
        <v>0</v>
      </c>
      <c r="P13325" s="8">
        <v>0</v>
      </c>
    </row>
    <row r="13326" spans="1:16" x14ac:dyDescent="0.35">
      <c r="A13326" s="8" t="s">
        <v>237</v>
      </c>
      <c r="B13326" s="54">
        <v>44585</v>
      </c>
      <c r="C13326">
        <v>3</v>
      </c>
      <c r="D13326"/>
      <c r="E13326"/>
      <c r="F13326"/>
      <c r="G13326" s="8">
        <v>13271</v>
      </c>
      <c r="H13326" s="8">
        <v>13322</v>
      </c>
      <c r="I13326" s="8" t="e">
        <v>#N/A</v>
      </c>
      <c r="J13326" s="8" t="e">
        <v>#N/A</v>
      </c>
      <c r="K13326" s="8" t="e">
        <v>#N/A</v>
      </c>
      <c r="L13326" s="8">
        <v>0</v>
      </c>
      <c r="M13326" s="8">
        <v>0</v>
      </c>
      <c r="N13326" s="8">
        <v>0</v>
      </c>
      <c r="O13326" s="8">
        <v>0</v>
      </c>
      <c r="P13326" s="8">
        <v>0</v>
      </c>
    </row>
    <row r="13327" spans="1:16" x14ac:dyDescent="0.35">
      <c r="A13327" s="8" t="s">
        <v>237</v>
      </c>
      <c r="B13327" s="54">
        <v>44592</v>
      </c>
      <c r="C13327">
        <v>2</v>
      </c>
      <c r="D13327"/>
      <c r="E13327"/>
      <c r="F13327"/>
      <c r="G13327" s="8">
        <v>13271</v>
      </c>
      <c r="H13327" s="8">
        <v>13323</v>
      </c>
      <c r="I13327" s="8" t="e">
        <v>#N/A</v>
      </c>
      <c r="J13327" s="8" t="e">
        <v>#N/A</v>
      </c>
      <c r="K13327" s="8" t="e">
        <v>#N/A</v>
      </c>
      <c r="L13327" s="8">
        <v>0</v>
      </c>
      <c r="M13327" s="8">
        <v>0</v>
      </c>
      <c r="N13327" s="8">
        <v>0</v>
      </c>
      <c r="O13327" s="8">
        <v>0</v>
      </c>
      <c r="P13327" s="8">
        <v>0</v>
      </c>
    </row>
    <row r="13328" spans="1:16" x14ac:dyDescent="0.35">
      <c r="A13328" s="8" t="s">
        <v>237</v>
      </c>
      <c r="B13328" s="54">
        <v>44599</v>
      </c>
      <c r="C13328">
        <v>3</v>
      </c>
      <c r="D13328"/>
      <c r="E13328"/>
      <c r="F13328"/>
      <c r="G13328" s="8">
        <v>13271</v>
      </c>
      <c r="H13328" s="8">
        <v>13324</v>
      </c>
      <c r="I13328" s="8" t="e">
        <v>#N/A</v>
      </c>
      <c r="J13328" s="8" t="e">
        <v>#N/A</v>
      </c>
      <c r="K13328" s="8" t="e">
        <v>#N/A</v>
      </c>
      <c r="L13328" s="8">
        <v>0</v>
      </c>
      <c r="M13328" s="8">
        <v>0</v>
      </c>
      <c r="N13328" s="8">
        <v>0</v>
      </c>
      <c r="O13328" s="8">
        <v>0</v>
      </c>
      <c r="P13328" s="8">
        <v>0</v>
      </c>
    </row>
    <row r="13329" spans="1:16" x14ac:dyDescent="0.35">
      <c r="A13329" s="8" t="s">
        <v>237</v>
      </c>
      <c r="B13329" s="54">
        <v>44606</v>
      </c>
      <c r="C13329">
        <v>3</v>
      </c>
      <c r="D13329"/>
      <c r="E13329"/>
      <c r="F13329"/>
      <c r="G13329" s="8">
        <v>13271</v>
      </c>
      <c r="H13329" s="8">
        <v>13325</v>
      </c>
      <c r="I13329" s="8" t="e">
        <v>#N/A</v>
      </c>
      <c r="J13329" s="8" t="e">
        <v>#N/A</v>
      </c>
      <c r="K13329" s="8" t="e">
        <v>#N/A</v>
      </c>
      <c r="L13329" s="8">
        <v>0</v>
      </c>
      <c r="M13329" s="8">
        <v>0</v>
      </c>
      <c r="N13329" s="8">
        <v>0</v>
      </c>
      <c r="O13329" s="8">
        <v>0</v>
      </c>
      <c r="P13329" s="8">
        <v>0</v>
      </c>
    </row>
    <row r="13330" spans="1:16" x14ac:dyDescent="0.35">
      <c r="A13330" s="8" t="s">
        <v>237</v>
      </c>
      <c r="B13330" s="54">
        <v>44613</v>
      </c>
      <c r="C13330">
        <v>5</v>
      </c>
      <c r="D13330"/>
      <c r="E13330"/>
      <c r="F13330"/>
      <c r="G13330" s="8">
        <v>13271</v>
      </c>
      <c r="H13330" s="8">
        <v>13326</v>
      </c>
      <c r="I13330" s="8" t="e">
        <v>#N/A</v>
      </c>
      <c r="J13330" s="8" t="e">
        <v>#N/A</v>
      </c>
      <c r="K13330" s="8" t="e">
        <v>#N/A</v>
      </c>
      <c r="L13330" s="8">
        <v>0</v>
      </c>
      <c r="M13330" s="8">
        <v>0</v>
      </c>
      <c r="N13330" s="8">
        <v>0</v>
      </c>
      <c r="O13330" s="8">
        <v>0</v>
      </c>
      <c r="P13330" s="8">
        <v>0</v>
      </c>
    </row>
    <row r="13331" spans="1:16" x14ac:dyDescent="0.35">
      <c r="A13331" s="8" t="s">
        <v>237</v>
      </c>
      <c r="B13331" s="54">
        <v>44620</v>
      </c>
      <c r="C13331">
        <v>5</v>
      </c>
      <c r="D13331"/>
      <c r="E13331"/>
      <c r="F13331"/>
      <c r="G13331" s="8">
        <v>13271</v>
      </c>
      <c r="H13331" s="8">
        <v>13327</v>
      </c>
      <c r="I13331" s="8" t="e">
        <v>#N/A</v>
      </c>
      <c r="J13331" s="8" t="e">
        <v>#N/A</v>
      </c>
      <c r="K13331" s="8" t="e">
        <v>#N/A</v>
      </c>
      <c r="L13331" s="8">
        <v>0</v>
      </c>
      <c r="M13331" s="8">
        <v>0</v>
      </c>
      <c r="N13331" s="8">
        <v>0</v>
      </c>
      <c r="O13331" s="8">
        <v>0</v>
      </c>
      <c r="P13331" s="8">
        <v>0</v>
      </c>
    </row>
    <row r="13332" spans="1:16" x14ac:dyDescent="0.35">
      <c r="A13332" s="8" t="s">
        <v>237</v>
      </c>
      <c r="B13332" s="54">
        <v>44627</v>
      </c>
      <c r="C13332">
        <v>3</v>
      </c>
      <c r="D13332"/>
      <c r="E13332"/>
      <c r="F13332"/>
      <c r="G13332" s="8">
        <v>13271</v>
      </c>
      <c r="H13332" s="8">
        <v>13328</v>
      </c>
      <c r="I13332" s="8" t="e">
        <v>#N/A</v>
      </c>
      <c r="J13332" s="8" t="e">
        <v>#N/A</v>
      </c>
      <c r="K13332" s="8" t="e">
        <v>#N/A</v>
      </c>
      <c r="L13332" s="8">
        <v>0</v>
      </c>
      <c r="M13332" s="8">
        <v>0</v>
      </c>
      <c r="N13332" s="8">
        <v>0</v>
      </c>
      <c r="O13332" s="8">
        <v>0</v>
      </c>
      <c r="P13332" s="8">
        <v>0</v>
      </c>
    </row>
    <row r="13333" spans="1:16" x14ac:dyDescent="0.35">
      <c r="A13333" s="8" t="s">
        <v>237</v>
      </c>
      <c r="B13333" s="54">
        <v>44634</v>
      </c>
      <c r="C13333">
        <v>3</v>
      </c>
      <c r="D13333"/>
      <c r="E13333"/>
      <c r="F13333"/>
      <c r="G13333" s="8">
        <v>13271</v>
      </c>
      <c r="H13333" s="8">
        <v>13329</v>
      </c>
      <c r="I13333" s="8" t="e">
        <v>#N/A</v>
      </c>
      <c r="J13333" s="8" t="e">
        <v>#N/A</v>
      </c>
      <c r="K13333" s="8" t="e">
        <v>#N/A</v>
      </c>
      <c r="L13333" s="8">
        <v>0</v>
      </c>
      <c r="M13333" s="8">
        <v>0</v>
      </c>
      <c r="N13333" s="8">
        <v>0</v>
      </c>
      <c r="O13333" s="8">
        <v>0</v>
      </c>
      <c r="P13333" s="8">
        <v>0</v>
      </c>
    </row>
    <row r="13334" spans="1:16" x14ac:dyDescent="0.35">
      <c r="A13334" s="8" t="s">
        <v>237</v>
      </c>
      <c r="B13334" s="54">
        <v>44641</v>
      </c>
      <c r="C13334">
        <v>7</v>
      </c>
      <c r="D13334"/>
      <c r="E13334"/>
      <c r="F13334"/>
      <c r="G13334" s="8">
        <v>13271</v>
      </c>
      <c r="H13334" s="8">
        <v>13330</v>
      </c>
      <c r="I13334" s="8" t="e">
        <v>#N/A</v>
      </c>
      <c r="J13334" s="8" t="e">
        <v>#N/A</v>
      </c>
      <c r="K13334" s="8" t="e">
        <v>#N/A</v>
      </c>
      <c r="L13334" s="8">
        <v>0</v>
      </c>
      <c r="M13334" s="8">
        <v>0</v>
      </c>
      <c r="N13334" s="8">
        <v>0</v>
      </c>
      <c r="O13334" s="8">
        <v>0</v>
      </c>
      <c r="P13334" s="8">
        <v>0</v>
      </c>
    </row>
    <row r="13335" spans="1:16" x14ac:dyDescent="0.35">
      <c r="A13335" s="8" t="s">
        <v>237</v>
      </c>
      <c r="B13335" s="54">
        <v>44648</v>
      </c>
      <c r="C13335">
        <v>3</v>
      </c>
      <c r="D13335"/>
      <c r="E13335"/>
      <c r="F13335"/>
      <c r="G13335" s="8">
        <v>13271</v>
      </c>
      <c r="H13335" s="8">
        <v>13331</v>
      </c>
      <c r="I13335" s="8" t="e">
        <v>#N/A</v>
      </c>
      <c r="J13335" s="8" t="e">
        <v>#N/A</v>
      </c>
      <c r="K13335" s="8" t="e">
        <v>#N/A</v>
      </c>
      <c r="L13335" s="8">
        <v>0</v>
      </c>
      <c r="M13335" s="8">
        <v>0</v>
      </c>
      <c r="N13335" s="8">
        <v>0</v>
      </c>
      <c r="O13335" s="8">
        <v>0</v>
      </c>
      <c r="P13335" s="8">
        <v>0</v>
      </c>
    </row>
    <row r="13336" spans="1:16" x14ac:dyDescent="0.35">
      <c r="A13336" s="8" t="s">
        <v>237</v>
      </c>
      <c r="B13336" s="54">
        <v>44655</v>
      </c>
      <c r="C13336">
        <v>4</v>
      </c>
      <c r="D13336"/>
      <c r="E13336"/>
      <c r="F13336"/>
      <c r="G13336" s="8">
        <v>13271</v>
      </c>
      <c r="H13336" s="8">
        <v>13332</v>
      </c>
      <c r="I13336" s="8" t="e">
        <v>#N/A</v>
      </c>
      <c r="J13336" s="8" t="e">
        <v>#N/A</v>
      </c>
      <c r="K13336" s="8" t="e">
        <v>#N/A</v>
      </c>
      <c r="L13336" s="8">
        <v>0</v>
      </c>
      <c r="M13336" s="8">
        <v>0</v>
      </c>
      <c r="N13336" s="8">
        <v>0</v>
      </c>
      <c r="O13336" s="8">
        <v>0</v>
      </c>
      <c r="P13336" s="8">
        <v>0</v>
      </c>
    </row>
    <row r="13337" spans="1:16" x14ac:dyDescent="0.35">
      <c r="A13337" s="8" t="s">
        <v>237</v>
      </c>
      <c r="B13337" s="54">
        <v>44662</v>
      </c>
      <c r="C13337">
        <v>4</v>
      </c>
      <c r="D13337"/>
      <c r="E13337"/>
      <c r="F13337"/>
      <c r="G13337" s="8">
        <v>13271</v>
      </c>
      <c r="H13337" s="8">
        <v>13333</v>
      </c>
      <c r="I13337" s="8" t="e">
        <v>#N/A</v>
      </c>
      <c r="J13337" s="8" t="e">
        <v>#N/A</v>
      </c>
      <c r="K13337" s="8" t="e">
        <v>#N/A</v>
      </c>
      <c r="L13337" s="8">
        <v>0</v>
      </c>
      <c r="M13337" s="8">
        <v>0</v>
      </c>
      <c r="N13337" s="8">
        <v>0</v>
      </c>
      <c r="O13337" s="8">
        <v>0</v>
      </c>
      <c r="P13337" s="8">
        <v>0</v>
      </c>
    </row>
    <row r="13338" spans="1:16" x14ac:dyDescent="0.35">
      <c r="A13338" s="8" t="s">
        <v>237</v>
      </c>
      <c r="B13338" s="54">
        <v>44669</v>
      </c>
      <c r="C13338">
        <v>4</v>
      </c>
      <c r="D13338"/>
      <c r="E13338"/>
      <c r="F13338"/>
      <c r="G13338" s="8">
        <v>13271</v>
      </c>
      <c r="H13338" s="8">
        <v>13334</v>
      </c>
      <c r="I13338" s="8" t="e">
        <v>#N/A</v>
      </c>
      <c r="J13338" s="8" t="e">
        <v>#N/A</v>
      </c>
      <c r="K13338" s="8" t="e">
        <v>#N/A</v>
      </c>
      <c r="L13338" s="8">
        <v>0</v>
      </c>
      <c r="M13338" s="8">
        <v>0</v>
      </c>
      <c r="N13338" s="8">
        <v>0</v>
      </c>
      <c r="O13338" s="8">
        <v>0</v>
      </c>
      <c r="P13338" s="8">
        <v>0</v>
      </c>
    </row>
    <row r="13339" spans="1:16" x14ac:dyDescent="0.35">
      <c r="A13339" s="8" t="s">
        <v>237</v>
      </c>
      <c r="B13339" s="54">
        <v>44676</v>
      </c>
      <c r="C13339">
        <v>7</v>
      </c>
      <c r="D13339"/>
      <c r="E13339"/>
      <c r="F13339"/>
      <c r="G13339" s="8">
        <v>13271</v>
      </c>
      <c r="H13339" s="8">
        <v>13335</v>
      </c>
      <c r="I13339" s="8" t="e">
        <v>#N/A</v>
      </c>
      <c r="J13339" s="8" t="e">
        <v>#N/A</v>
      </c>
      <c r="K13339" s="8" t="e">
        <v>#N/A</v>
      </c>
      <c r="L13339" s="8">
        <v>0</v>
      </c>
      <c r="M13339" s="8">
        <v>0</v>
      </c>
      <c r="N13339" s="8">
        <v>0</v>
      </c>
      <c r="O13339" s="8">
        <v>0</v>
      </c>
      <c r="P13339" s="8">
        <v>0</v>
      </c>
    </row>
    <row r="13340" spans="1:16" x14ac:dyDescent="0.35">
      <c r="A13340" s="8" t="s">
        <v>237</v>
      </c>
      <c r="B13340" s="54">
        <v>44683</v>
      </c>
      <c r="C13340">
        <v>7</v>
      </c>
      <c r="D13340"/>
      <c r="E13340"/>
      <c r="F13340"/>
      <c r="G13340" s="8">
        <v>13271</v>
      </c>
      <c r="H13340" s="8">
        <v>13336</v>
      </c>
      <c r="I13340" s="8" t="e">
        <v>#N/A</v>
      </c>
      <c r="J13340" s="8" t="e">
        <v>#N/A</v>
      </c>
      <c r="K13340" s="8" t="e">
        <v>#N/A</v>
      </c>
      <c r="L13340" s="8">
        <v>0</v>
      </c>
      <c r="M13340" s="8">
        <v>0</v>
      </c>
      <c r="N13340" s="8">
        <v>0</v>
      </c>
      <c r="O13340" s="8">
        <v>0</v>
      </c>
      <c r="P13340" s="8">
        <v>0</v>
      </c>
    </row>
    <row r="13341" spans="1:16" x14ac:dyDescent="0.35">
      <c r="A13341" s="8" t="s">
        <v>237</v>
      </c>
      <c r="B13341" s="54">
        <v>44690</v>
      </c>
      <c r="C13341">
        <v>7</v>
      </c>
      <c r="D13341"/>
      <c r="E13341"/>
      <c r="F13341"/>
      <c r="G13341" s="8">
        <v>13271</v>
      </c>
      <c r="H13341" s="8">
        <v>13337</v>
      </c>
      <c r="I13341" s="8" t="e">
        <v>#N/A</v>
      </c>
      <c r="J13341" s="8" t="e">
        <v>#N/A</v>
      </c>
      <c r="K13341" s="8" t="e">
        <v>#N/A</v>
      </c>
      <c r="L13341" s="8">
        <v>0</v>
      </c>
      <c r="M13341" s="8">
        <v>0</v>
      </c>
      <c r="N13341" s="8">
        <v>0</v>
      </c>
      <c r="O13341" s="8">
        <v>0</v>
      </c>
      <c r="P13341" s="8">
        <v>0</v>
      </c>
    </row>
    <row r="13342" spans="1:16" x14ac:dyDescent="0.35">
      <c r="A13342" s="8" t="s">
        <v>237</v>
      </c>
      <c r="B13342" s="54">
        <v>44697</v>
      </c>
      <c r="C13342">
        <v>6</v>
      </c>
      <c r="D13342"/>
      <c r="E13342"/>
      <c r="F13342"/>
      <c r="G13342" s="8">
        <v>13271</v>
      </c>
      <c r="H13342" s="8">
        <v>13338</v>
      </c>
      <c r="I13342" s="8" t="e">
        <v>#N/A</v>
      </c>
      <c r="J13342" s="8" t="e">
        <v>#N/A</v>
      </c>
      <c r="K13342" s="8" t="e">
        <v>#N/A</v>
      </c>
      <c r="L13342" s="8">
        <v>0</v>
      </c>
      <c r="M13342" s="8">
        <v>0</v>
      </c>
      <c r="N13342" s="8">
        <v>0</v>
      </c>
      <c r="O13342" s="8">
        <v>0</v>
      </c>
      <c r="P13342" s="8">
        <v>0</v>
      </c>
    </row>
    <row r="13343" spans="1:16" x14ac:dyDescent="0.35">
      <c r="A13343" s="8" t="s">
        <v>237</v>
      </c>
      <c r="B13343" s="54">
        <v>44704</v>
      </c>
      <c r="C13343">
        <v>7</v>
      </c>
      <c r="D13343"/>
      <c r="E13343"/>
      <c r="F13343"/>
      <c r="G13343" s="8">
        <v>13271</v>
      </c>
      <c r="H13343" s="8">
        <v>13339</v>
      </c>
      <c r="I13343" s="8" t="e">
        <v>#N/A</v>
      </c>
      <c r="J13343" s="8" t="e">
        <v>#N/A</v>
      </c>
      <c r="K13343" s="8" t="e">
        <v>#N/A</v>
      </c>
      <c r="L13343" s="8">
        <v>0</v>
      </c>
      <c r="M13343" s="8">
        <v>0</v>
      </c>
      <c r="N13343" s="8">
        <v>0</v>
      </c>
      <c r="O13343" s="8">
        <v>0</v>
      </c>
      <c r="P13343" s="8">
        <v>0</v>
      </c>
    </row>
    <row r="13344" spans="1:16" x14ac:dyDescent="0.35">
      <c r="A13344" s="8" t="s">
        <v>237</v>
      </c>
      <c r="B13344" s="54">
        <v>44711</v>
      </c>
      <c r="C13344">
        <v>7</v>
      </c>
      <c r="D13344"/>
      <c r="E13344"/>
      <c r="F13344"/>
      <c r="G13344" s="8">
        <v>13271</v>
      </c>
      <c r="H13344" s="8">
        <v>13340</v>
      </c>
      <c r="I13344" s="8" t="e">
        <v>#N/A</v>
      </c>
      <c r="J13344" s="8" t="e">
        <v>#N/A</v>
      </c>
      <c r="K13344" s="8" t="e">
        <v>#N/A</v>
      </c>
      <c r="L13344" s="8">
        <v>0</v>
      </c>
      <c r="M13344" s="8">
        <v>0</v>
      </c>
      <c r="N13344" s="8">
        <v>0</v>
      </c>
      <c r="O13344" s="8">
        <v>0</v>
      </c>
      <c r="P13344" s="8">
        <v>0</v>
      </c>
    </row>
    <row r="13345" spans="1:16" x14ac:dyDescent="0.35">
      <c r="A13345" s="8" t="s">
        <v>237</v>
      </c>
      <c r="B13345" s="54">
        <v>44718</v>
      </c>
      <c r="C13345">
        <v>7</v>
      </c>
      <c r="D13345"/>
      <c r="E13345"/>
      <c r="F13345"/>
      <c r="G13345" s="8">
        <v>13271</v>
      </c>
      <c r="H13345" s="8">
        <v>13341</v>
      </c>
      <c r="I13345" s="8" t="e">
        <v>#N/A</v>
      </c>
      <c r="J13345" s="8" t="e">
        <v>#N/A</v>
      </c>
      <c r="K13345" s="8" t="e">
        <v>#N/A</v>
      </c>
      <c r="L13345" s="8">
        <v>0</v>
      </c>
      <c r="M13345" s="8">
        <v>0</v>
      </c>
      <c r="N13345" s="8">
        <v>0</v>
      </c>
      <c r="O13345" s="8">
        <v>0</v>
      </c>
      <c r="P13345" s="8">
        <v>0</v>
      </c>
    </row>
    <row r="13346" spans="1:16" x14ac:dyDescent="0.35">
      <c r="A13346" s="8" t="s">
        <v>237</v>
      </c>
      <c r="B13346" s="54">
        <v>44725</v>
      </c>
      <c r="C13346">
        <v>8</v>
      </c>
      <c r="D13346"/>
      <c r="E13346"/>
      <c r="F13346"/>
      <c r="G13346" s="8">
        <v>13271</v>
      </c>
      <c r="H13346" s="8">
        <v>13342</v>
      </c>
      <c r="I13346" s="8" t="e">
        <v>#N/A</v>
      </c>
      <c r="J13346" s="8" t="e">
        <v>#N/A</v>
      </c>
      <c r="K13346" s="8" t="e">
        <v>#N/A</v>
      </c>
      <c r="L13346" s="8">
        <v>0</v>
      </c>
      <c r="M13346" s="8">
        <v>0</v>
      </c>
      <c r="N13346" s="8">
        <v>0</v>
      </c>
      <c r="O13346" s="8">
        <v>0</v>
      </c>
      <c r="P13346" s="8">
        <v>0</v>
      </c>
    </row>
    <row r="13347" spans="1:16" x14ac:dyDescent="0.35">
      <c r="A13347" s="8" t="s">
        <v>237</v>
      </c>
      <c r="B13347" s="54">
        <v>44732</v>
      </c>
      <c r="C13347">
        <v>8</v>
      </c>
      <c r="D13347"/>
      <c r="E13347"/>
      <c r="F13347"/>
      <c r="G13347" s="8">
        <v>13271</v>
      </c>
      <c r="H13347" s="8">
        <v>13343</v>
      </c>
      <c r="I13347" s="8" t="e">
        <v>#N/A</v>
      </c>
      <c r="J13347" s="8" t="e">
        <v>#N/A</v>
      </c>
      <c r="K13347" s="8" t="e">
        <v>#N/A</v>
      </c>
      <c r="L13347" s="8">
        <v>0</v>
      </c>
      <c r="M13347" s="8">
        <v>0</v>
      </c>
      <c r="N13347" s="8">
        <v>0</v>
      </c>
      <c r="O13347" s="8">
        <v>0</v>
      </c>
      <c r="P13347" s="8">
        <v>0</v>
      </c>
    </row>
    <row r="13348" spans="1:16" x14ac:dyDescent="0.35">
      <c r="A13348" s="8" t="s">
        <v>237</v>
      </c>
      <c r="B13348" s="54">
        <v>44739</v>
      </c>
      <c r="C13348">
        <v>7</v>
      </c>
      <c r="D13348"/>
      <c r="E13348"/>
      <c r="F13348"/>
      <c r="G13348" s="8">
        <v>13271</v>
      </c>
      <c r="H13348" s="8">
        <v>13344</v>
      </c>
      <c r="I13348" s="8" t="e">
        <v>#N/A</v>
      </c>
      <c r="J13348" s="8" t="e">
        <v>#N/A</v>
      </c>
      <c r="K13348" s="8" t="e">
        <v>#N/A</v>
      </c>
      <c r="L13348" s="8">
        <v>0</v>
      </c>
      <c r="M13348" s="8">
        <v>0</v>
      </c>
      <c r="N13348" s="8">
        <v>0</v>
      </c>
      <c r="O13348" s="8">
        <v>0</v>
      </c>
      <c r="P13348" s="8">
        <v>0</v>
      </c>
    </row>
    <row r="13349" spans="1:16" x14ac:dyDescent="0.35">
      <c r="A13349" s="8" t="s">
        <v>237</v>
      </c>
      <c r="B13349" s="54">
        <v>44746</v>
      </c>
      <c r="C13349">
        <v>10</v>
      </c>
      <c r="D13349"/>
      <c r="E13349"/>
      <c r="F13349"/>
      <c r="G13349" s="8">
        <v>13271</v>
      </c>
      <c r="H13349" s="8">
        <v>13345</v>
      </c>
      <c r="I13349" s="8" t="e">
        <v>#N/A</v>
      </c>
      <c r="J13349" s="8" t="e">
        <v>#N/A</v>
      </c>
      <c r="K13349" s="8" t="e">
        <v>#N/A</v>
      </c>
      <c r="L13349" s="8">
        <v>0</v>
      </c>
      <c r="M13349" s="8">
        <v>0</v>
      </c>
      <c r="N13349" s="8">
        <v>0</v>
      </c>
      <c r="O13349" s="8">
        <v>0</v>
      </c>
      <c r="P13349" s="8">
        <v>0</v>
      </c>
    </row>
    <row r="13350" spans="1:16" x14ac:dyDescent="0.35">
      <c r="A13350" s="8" t="s">
        <v>237</v>
      </c>
      <c r="B13350" s="54">
        <v>44753</v>
      </c>
      <c r="C13350">
        <v>7</v>
      </c>
      <c r="D13350"/>
      <c r="E13350"/>
      <c r="F13350"/>
      <c r="G13350" s="8">
        <v>13271</v>
      </c>
      <c r="H13350" s="8">
        <v>13346</v>
      </c>
      <c r="I13350" s="8" t="e">
        <v>#N/A</v>
      </c>
      <c r="J13350" s="8" t="e">
        <v>#N/A</v>
      </c>
      <c r="K13350" s="8" t="e">
        <v>#N/A</v>
      </c>
      <c r="L13350" s="8">
        <v>0</v>
      </c>
      <c r="M13350" s="8">
        <v>0</v>
      </c>
      <c r="N13350" s="8">
        <v>0</v>
      </c>
      <c r="O13350" s="8">
        <v>0</v>
      </c>
      <c r="P13350" s="8">
        <v>0</v>
      </c>
    </row>
    <row r="13351" spans="1:16" x14ac:dyDescent="0.35">
      <c r="A13351" s="8" t="s">
        <v>237</v>
      </c>
      <c r="B13351" s="54">
        <v>44760</v>
      </c>
      <c r="C13351">
        <v>7</v>
      </c>
      <c r="D13351"/>
      <c r="E13351"/>
      <c r="F13351"/>
      <c r="G13351" s="8">
        <v>13271</v>
      </c>
      <c r="H13351" s="8">
        <v>13347</v>
      </c>
      <c r="I13351" s="8" t="e">
        <v>#N/A</v>
      </c>
      <c r="J13351" s="8" t="e">
        <v>#N/A</v>
      </c>
      <c r="K13351" s="8" t="e">
        <v>#N/A</v>
      </c>
      <c r="L13351" s="8">
        <v>0</v>
      </c>
      <c r="M13351" s="8">
        <v>0</v>
      </c>
      <c r="N13351" s="8">
        <v>0</v>
      </c>
      <c r="O13351" s="8">
        <v>0</v>
      </c>
      <c r="P13351" s="8">
        <v>0</v>
      </c>
    </row>
    <row r="13352" spans="1:16" x14ac:dyDescent="0.35">
      <c r="A13352" s="8" t="s">
        <v>237</v>
      </c>
      <c r="B13352" s="54">
        <v>44767</v>
      </c>
      <c r="C13352">
        <v>11</v>
      </c>
      <c r="D13352"/>
      <c r="E13352"/>
      <c r="F13352"/>
      <c r="G13352" s="8">
        <v>13271</v>
      </c>
      <c r="H13352" s="8">
        <v>13348</v>
      </c>
      <c r="I13352" s="8" t="e">
        <v>#N/A</v>
      </c>
      <c r="J13352" s="8" t="e">
        <v>#N/A</v>
      </c>
      <c r="K13352" s="8" t="e">
        <v>#N/A</v>
      </c>
      <c r="L13352" s="8">
        <v>0</v>
      </c>
      <c r="M13352" s="8">
        <v>0</v>
      </c>
      <c r="N13352" s="8">
        <v>0</v>
      </c>
      <c r="O13352" s="8">
        <v>0</v>
      </c>
      <c r="P13352" s="8">
        <v>0</v>
      </c>
    </row>
    <row r="13353" spans="1:16" x14ac:dyDescent="0.35">
      <c r="A13353" s="8" t="s">
        <v>237</v>
      </c>
      <c r="B13353" s="54">
        <v>44774</v>
      </c>
      <c r="C13353">
        <v>7</v>
      </c>
      <c r="D13353"/>
      <c r="E13353"/>
      <c r="F13353"/>
      <c r="G13353" s="8">
        <v>13271</v>
      </c>
      <c r="H13353" s="8">
        <v>13349</v>
      </c>
      <c r="I13353" s="8" t="e">
        <v>#N/A</v>
      </c>
      <c r="J13353" s="8" t="e">
        <v>#N/A</v>
      </c>
      <c r="K13353" s="8" t="e">
        <v>#N/A</v>
      </c>
      <c r="L13353" s="8">
        <v>0</v>
      </c>
      <c r="M13353" s="8">
        <v>0</v>
      </c>
      <c r="N13353" s="8">
        <v>0</v>
      </c>
      <c r="O13353" s="8">
        <v>0</v>
      </c>
      <c r="P13353" s="8">
        <v>0</v>
      </c>
    </row>
    <row r="13354" spans="1:16" x14ac:dyDescent="0.35">
      <c r="A13354" s="8" t="s">
        <v>237</v>
      </c>
      <c r="B13354" s="54">
        <v>44781</v>
      </c>
      <c r="C13354">
        <v>7</v>
      </c>
      <c r="D13354"/>
      <c r="E13354"/>
      <c r="F13354"/>
      <c r="G13354" s="8">
        <v>13271</v>
      </c>
      <c r="H13354" s="8">
        <v>13350</v>
      </c>
      <c r="I13354" s="8" t="e">
        <v>#N/A</v>
      </c>
      <c r="J13354" s="8" t="e">
        <v>#N/A</v>
      </c>
      <c r="K13354" s="8" t="e">
        <v>#N/A</v>
      </c>
      <c r="L13354" s="8">
        <v>0</v>
      </c>
      <c r="M13354" s="8">
        <v>0</v>
      </c>
      <c r="N13354" s="8">
        <v>0</v>
      </c>
      <c r="O13354" s="8">
        <v>0</v>
      </c>
      <c r="P13354" s="8">
        <v>0</v>
      </c>
    </row>
    <row r="13355" spans="1:16" x14ac:dyDescent="0.35">
      <c r="A13355" s="8" t="s">
        <v>237</v>
      </c>
      <c r="B13355" s="54">
        <v>44788</v>
      </c>
      <c r="C13355">
        <v>7</v>
      </c>
      <c r="D13355"/>
      <c r="E13355"/>
      <c r="F13355"/>
      <c r="G13355" s="8">
        <v>13271</v>
      </c>
      <c r="H13355" s="8">
        <v>13351</v>
      </c>
      <c r="I13355" s="8" t="e">
        <v>#N/A</v>
      </c>
      <c r="J13355" s="8" t="e">
        <v>#N/A</v>
      </c>
      <c r="K13355" s="8" t="e">
        <v>#N/A</v>
      </c>
      <c r="L13355" s="8">
        <v>0</v>
      </c>
      <c r="M13355" s="8">
        <v>0</v>
      </c>
      <c r="N13355" s="8">
        <v>0</v>
      </c>
      <c r="O13355" s="8">
        <v>0</v>
      </c>
      <c r="P13355" s="8">
        <v>0</v>
      </c>
    </row>
    <row r="13356" spans="1:16" x14ac:dyDescent="0.35">
      <c r="A13356" s="8" t="s">
        <v>237</v>
      </c>
      <c r="B13356" s="54">
        <v>44795</v>
      </c>
      <c r="C13356">
        <v>9</v>
      </c>
      <c r="D13356"/>
      <c r="E13356"/>
      <c r="F13356"/>
      <c r="G13356" s="8">
        <v>13271</v>
      </c>
      <c r="H13356" s="8">
        <v>13352</v>
      </c>
      <c r="I13356" s="8" t="e">
        <v>#N/A</v>
      </c>
      <c r="J13356" s="8" t="e">
        <v>#N/A</v>
      </c>
      <c r="K13356" s="8" t="e">
        <v>#N/A</v>
      </c>
      <c r="L13356" s="8">
        <v>0</v>
      </c>
      <c r="M13356" s="8">
        <v>0</v>
      </c>
      <c r="N13356" s="8">
        <v>0</v>
      </c>
      <c r="O13356" s="8">
        <v>0</v>
      </c>
      <c r="P13356" s="8">
        <v>0</v>
      </c>
    </row>
    <row r="13357" spans="1:16" x14ac:dyDescent="0.35">
      <c r="A13357" s="8" t="s">
        <v>237</v>
      </c>
      <c r="B13357" s="54">
        <v>44802</v>
      </c>
      <c r="C13357">
        <v>11</v>
      </c>
      <c r="D13357"/>
      <c r="E13357"/>
      <c r="F13357"/>
      <c r="G13357" s="8">
        <v>13271</v>
      </c>
      <c r="H13357" s="8">
        <v>13353</v>
      </c>
      <c r="I13357" s="8" t="e">
        <v>#N/A</v>
      </c>
      <c r="J13357" s="8" t="e">
        <v>#N/A</v>
      </c>
      <c r="K13357" s="8" t="e">
        <v>#N/A</v>
      </c>
      <c r="L13357" s="8">
        <v>0</v>
      </c>
      <c r="M13357" s="8">
        <v>0</v>
      </c>
      <c r="N13357" s="8">
        <v>0</v>
      </c>
      <c r="O13357" s="8">
        <v>0</v>
      </c>
      <c r="P13357" s="8">
        <v>0</v>
      </c>
    </row>
    <row r="13358" spans="1:16" x14ac:dyDescent="0.35">
      <c r="A13358" s="8" t="s">
        <v>237</v>
      </c>
      <c r="B13358" s="54">
        <v>44809</v>
      </c>
      <c r="C13358">
        <v>7</v>
      </c>
      <c r="D13358"/>
      <c r="E13358"/>
      <c r="F13358"/>
      <c r="G13358" s="8">
        <v>13271</v>
      </c>
      <c r="H13358" s="8">
        <v>13354</v>
      </c>
      <c r="I13358" s="8" t="e">
        <v>#N/A</v>
      </c>
      <c r="J13358" s="8" t="e">
        <v>#N/A</v>
      </c>
      <c r="K13358" s="8" t="e">
        <v>#N/A</v>
      </c>
      <c r="L13358" s="8">
        <v>0</v>
      </c>
      <c r="M13358" s="8">
        <v>0</v>
      </c>
      <c r="N13358" s="8">
        <v>0</v>
      </c>
      <c r="O13358" s="8">
        <v>0</v>
      </c>
      <c r="P13358" s="8">
        <v>0</v>
      </c>
    </row>
    <row r="13359" spans="1:16" x14ac:dyDescent="0.35">
      <c r="A13359" s="8" t="s">
        <v>237</v>
      </c>
      <c r="B13359" s="54">
        <v>44816</v>
      </c>
      <c r="C13359">
        <v>6</v>
      </c>
      <c r="D13359"/>
      <c r="E13359"/>
      <c r="F13359"/>
      <c r="G13359" s="8">
        <v>13271</v>
      </c>
      <c r="H13359" s="8">
        <v>13355</v>
      </c>
      <c r="I13359" s="8" t="e">
        <v>#N/A</v>
      </c>
      <c r="J13359" s="8" t="e">
        <v>#N/A</v>
      </c>
      <c r="K13359" s="8" t="e">
        <v>#N/A</v>
      </c>
      <c r="L13359" s="8">
        <v>0</v>
      </c>
      <c r="M13359" s="8">
        <v>0</v>
      </c>
      <c r="N13359" s="8">
        <v>0</v>
      </c>
      <c r="O13359" s="8">
        <v>0</v>
      </c>
      <c r="P13359" s="8">
        <v>0</v>
      </c>
    </row>
    <row r="13360" spans="1:16" x14ac:dyDescent="0.35">
      <c r="A13360" s="8" t="s">
        <v>237</v>
      </c>
      <c r="B13360" s="54">
        <v>44823</v>
      </c>
      <c r="C13360">
        <v>8</v>
      </c>
      <c r="D13360"/>
      <c r="E13360"/>
      <c r="F13360"/>
      <c r="G13360" s="8">
        <v>13271</v>
      </c>
      <c r="H13360" s="8">
        <v>13356</v>
      </c>
      <c r="I13360" s="8" t="e">
        <v>#N/A</v>
      </c>
      <c r="J13360" s="8" t="e">
        <v>#N/A</v>
      </c>
      <c r="K13360" s="8" t="e">
        <v>#N/A</v>
      </c>
      <c r="L13360" s="8">
        <v>0</v>
      </c>
      <c r="M13360" s="8">
        <v>0</v>
      </c>
      <c r="N13360" s="8">
        <v>0</v>
      </c>
      <c r="O13360" s="8">
        <v>0</v>
      </c>
      <c r="P13360" s="8">
        <v>0</v>
      </c>
    </row>
    <row r="13361" spans="1:16" x14ac:dyDescent="0.35">
      <c r="A13361" s="8" t="s">
        <v>237</v>
      </c>
      <c r="B13361" s="54">
        <v>44830</v>
      </c>
      <c r="C13361">
        <v>5</v>
      </c>
      <c r="D13361"/>
      <c r="E13361"/>
      <c r="F13361"/>
      <c r="G13361" s="8">
        <v>13271</v>
      </c>
      <c r="H13361" s="8">
        <v>13357</v>
      </c>
      <c r="I13361" s="8" t="e">
        <v>#N/A</v>
      </c>
      <c r="J13361" s="8" t="e">
        <v>#N/A</v>
      </c>
      <c r="K13361" s="8" t="e">
        <v>#N/A</v>
      </c>
      <c r="L13361" s="8">
        <v>0</v>
      </c>
      <c r="M13361" s="8">
        <v>0</v>
      </c>
      <c r="N13361" s="8">
        <v>0</v>
      </c>
      <c r="O13361" s="8">
        <v>0</v>
      </c>
      <c r="P13361" s="8">
        <v>0</v>
      </c>
    </row>
    <row r="13362" spans="1:16" x14ac:dyDescent="0.35">
      <c r="A13362" s="8" t="s">
        <v>237</v>
      </c>
      <c r="B13362" s="54">
        <v>44837</v>
      </c>
      <c r="C13362">
        <v>7</v>
      </c>
      <c r="D13362"/>
      <c r="E13362"/>
      <c r="F13362"/>
      <c r="G13362" s="8">
        <v>13271</v>
      </c>
      <c r="H13362" s="8">
        <v>13358</v>
      </c>
      <c r="I13362" s="8" t="e">
        <v>#N/A</v>
      </c>
      <c r="J13362" s="8" t="e">
        <v>#N/A</v>
      </c>
      <c r="K13362" s="8" t="e">
        <v>#N/A</v>
      </c>
      <c r="L13362" s="8">
        <v>0</v>
      </c>
      <c r="M13362" s="8">
        <v>0</v>
      </c>
      <c r="N13362" s="8">
        <v>0</v>
      </c>
      <c r="O13362" s="8">
        <v>0</v>
      </c>
      <c r="P13362" s="8">
        <v>0</v>
      </c>
    </row>
    <row r="13363" spans="1:16" x14ac:dyDescent="0.35">
      <c r="A13363" s="8" t="s">
        <v>237</v>
      </c>
      <c r="B13363" s="54">
        <v>44844</v>
      </c>
      <c r="C13363">
        <v>5</v>
      </c>
      <c r="D13363"/>
      <c r="E13363"/>
      <c r="F13363"/>
      <c r="G13363" s="8">
        <v>13271</v>
      </c>
      <c r="H13363" s="8">
        <v>13359</v>
      </c>
      <c r="I13363" s="8" t="e">
        <v>#N/A</v>
      </c>
      <c r="J13363" s="8" t="e">
        <v>#N/A</v>
      </c>
      <c r="K13363" s="8" t="e">
        <v>#N/A</v>
      </c>
      <c r="L13363" s="8">
        <v>0</v>
      </c>
      <c r="M13363" s="8">
        <v>0</v>
      </c>
      <c r="N13363" s="8">
        <v>0</v>
      </c>
      <c r="O13363" s="8">
        <v>0</v>
      </c>
      <c r="P13363" s="8">
        <v>0</v>
      </c>
    </row>
    <row r="13364" spans="1:16" x14ac:dyDescent="0.35">
      <c r="A13364" s="8" t="s">
        <v>237</v>
      </c>
      <c r="B13364" s="54">
        <v>44851</v>
      </c>
      <c r="C13364">
        <v>5</v>
      </c>
      <c r="D13364"/>
      <c r="E13364"/>
      <c r="F13364"/>
      <c r="G13364" s="8">
        <v>13271</v>
      </c>
      <c r="H13364" s="8">
        <v>13360</v>
      </c>
      <c r="I13364" s="8" t="e">
        <v>#N/A</v>
      </c>
      <c r="J13364" s="8" t="e">
        <v>#N/A</v>
      </c>
      <c r="K13364" s="8" t="e">
        <v>#N/A</v>
      </c>
      <c r="L13364" s="8">
        <v>0</v>
      </c>
      <c r="M13364" s="8">
        <v>0</v>
      </c>
      <c r="N13364" s="8">
        <v>0</v>
      </c>
      <c r="O13364" s="8">
        <v>0</v>
      </c>
      <c r="P13364" s="8">
        <v>0</v>
      </c>
    </row>
    <row r="13365" spans="1:16" x14ac:dyDescent="0.35">
      <c r="A13365" s="8" t="s">
        <v>237</v>
      </c>
      <c r="B13365" s="54">
        <v>44858</v>
      </c>
      <c r="C13365">
        <v>6</v>
      </c>
      <c r="D13365"/>
      <c r="E13365"/>
      <c r="F13365"/>
      <c r="G13365" s="8">
        <v>13271</v>
      </c>
      <c r="H13365" s="8">
        <v>13361</v>
      </c>
      <c r="I13365" s="8" t="e">
        <v>#N/A</v>
      </c>
      <c r="J13365" s="8" t="e">
        <v>#N/A</v>
      </c>
      <c r="K13365" s="8" t="e">
        <v>#N/A</v>
      </c>
      <c r="L13365" s="8">
        <v>0</v>
      </c>
      <c r="M13365" s="8">
        <v>0</v>
      </c>
      <c r="N13365" s="8">
        <v>0</v>
      </c>
      <c r="O13365" s="8">
        <v>0</v>
      </c>
      <c r="P13365" s="8">
        <v>0</v>
      </c>
    </row>
    <row r="13366" spans="1:16" x14ac:dyDescent="0.35">
      <c r="A13366" s="8" t="s">
        <v>237</v>
      </c>
      <c r="B13366" s="54">
        <v>44865</v>
      </c>
      <c r="C13366">
        <v>5</v>
      </c>
      <c r="D13366"/>
      <c r="E13366"/>
      <c r="F13366"/>
      <c r="G13366" s="8">
        <v>13271</v>
      </c>
      <c r="H13366" s="8">
        <v>13362</v>
      </c>
      <c r="I13366" s="8" t="e">
        <v>#N/A</v>
      </c>
      <c r="J13366" s="8" t="e">
        <v>#N/A</v>
      </c>
      <c r="K13366" s="8" t="e">
        <v>#N/A</v>
      </c>
      <c r="L13366" s="8">
        <v>0</v>
      </c>
      <c r="M13366" s="8">
        <v>0</v>
      </c>
      <c r="N13366" s="8">
        <v>0</v>
      </c>
      <c r="O13366" s="8">
        <v>0</v>
      </c>
      <c r="P13366" s="8">
        <v>0</v>
      </c>
    </row>
    <row r="13367" spans="1:16" x14ac:dyDescent="0.35">
      <c r="A13367" s="8" t="s">
        <v>237</v>
      </c>
      <c r="B13367" s="54">
        <v>44872</v>
      </c>
      <c r="C13367">
        <v>5</v>
      </c>
      <c r="D13367"/>
      <c r="E13367"/>
      <c r="F13367"/>
      <c r="G13367" s="8">
        <v>13271</v>
      </c>
      <c r="H13367" s="8">
        <v>13363</v>
      </c>
      <c r="I13367" s="8" t="e">
        <v>#N/A</v>
      </c>
      <c r="J13367" s="8" t="e">
        <v>#N/A</v>
      </c>
      <c r="K13367" s="8" t="e">
        <v>#N/A</v>
      </c>
      <c r="L13367" s="8">
        <v>0</v>
      </c>
      <c r="M13367" s="8">
        <v>0</v>
      </c>
      <c r="N13367" s="8">
        <v>0</v>
      </c>
      <c r="O13367" s="8">
        <v>0</v>
      </c>
      <c r="P13367" s="8">
        <v>0</v>
      </c>
    </row>
    <row r="13368" spans="1:16" x14ac:dyDescent="0.35">
      <c r="A13368" s="8" t="s">
        <v>237</v>
      </c>
      <c r="B13368" s="54">
        <v>44879</v>
      </c>
      <c r="C13368">
        <v>4</v>
      </c>
      <c r="D13368"/>
      <c r="E13368"/>
      <c r="F13368"/>
      <c r="G13368" s="8">
        <v>13271</v>
      </c>
      <c r="H13368" s="8">
        <v>13364</v>
      </c>
      <c r="I13368" s="8" t="e">
        <v>#N/A</v>
      </c>
      <c r="J13368" s="8" t="e">
        <v>#N/A</v>
      </c>
      <c r="K13368" s="8" t="e">
        <v>#N/A</v>
      </c>
      <c r="L13368" s="8">
        <v>0</v>
      </c>
      <c r="M13368" s="8">
        <v>0</v>
      </c>
      <c r="N13368" s="8">
        <v>0</v>
      </c>
      <c r="O13368" s="8">
        <v>0</v>
      </c>
      <c r="P13368" s="8">
        <v>0</v>
      </c>
    </row>
    <row r="13369" spans="1:16" x14ac:dyDescent="0.35">
      <c r="A13369" s="8" t="s">
        <v>237</v>
      </c>
      <c r="B13369" s="54">
        <v>44886</v>
      </c>
      <c r="C13369">
        <v>10</v>
      </c>
      <c r="D13369"/>
      <c r="E13369"/>
      <c r="F13369"/>
      <c r="G13369" s="8">
        <v>13271</v>
      </c>
      <c r="H13369" s="8">
        <v>13365</v>
      </c>
      <c r="I13369" s="8" t="e">
        <v>#N/A</v>
      </c>
      <c r="J13369" s="8" t="e">
        <v>#N/A</v>
      </c>
      <c r="K13369" s="8" t="e">
        <v>#N/A</v>
      </c>
      <c r="L13369" s="8">
        <v>0</v>
      </c>
      <c r="M13369" s="8">
        <v>0</v>
      </c>
      <c r="N13369" s="8">
        <v>0</v>
      </c>
      <c r="O13369" s="8">
        <v>0</v>
      </c>
      <c r="P13369" s="8">
        <v>0</v>
      </c>
    </row>
    <row r="13370" spans="1:16" x14ac:dyDescent="0.35">
      <c r="A13370" s="8" t="s">
        <v>237</v>
      </c>
      <c r="B13370" s="54">
        <v>44893</v>
      </c>
      <c r="C13370">
        <v>5</v>
      </c>
      <c r="D13370"/>
      <c r="E13370"/>
      <c r="F13370"/>
      <c r="G13370" s="8">
        <v>13271</v>
      </c>
      <c r="H13370" s="8">
        <v>13366</v>
      </c>
      <c r="I13370" s="8" t="e">
        <v>#N/A</v>
      </c>
      <c r="J13370" s="8" t="e">
        <v>#N/A</v>
      </c>
      <c r="K13370" s="8" t="e">
        <v>#N/A</v>
      </c>
      <c r="L13370" s="8">
        <v>0</v>
      </c>
      <c r="M13370" s="8">
        <v>0</v>
      </c>
      <c r="N13370" s="8">
        <v>0</v>
      </c>
      <c r="O13370" s="8">
        <v>0</v>
      </c>
      <c r="P13370" s="8">
        <v>0</v>
      </c>
    </row>
    <row r="13371" spans="1:16" x14ac:dyDescent="0.35">
      <c r="A13371" s="8" t="s">
        <v>237</v>
      </c>
      <c r="B13371" s="54">
        <v>44900</v>
      </c>
      <c r="C13371">
        <v>9</v>
      </c>
      <c r="D13371"/>
      <c r="E13371"/>
      <c r="F13371"/>
      <c r="G13371" s="8">
        <v>13271</v>
      </c>
      <c r="H13371" s="8">
        <v>13367</v>
      </c>
      <c r="I13371" s="8" t="e">
        <v>#N/A</v>
      </c>
      <c r="J13371" s="8" t="e">
        <v>#N/A</v>
      </c>
      <c r="K13371" s="8" t="e">
        <v>#N/A</v>
      </c>
      <c r="L13371" s="8">
        <v>0</v>
      </c>
      <c r="M13371" s="8">
        <v>0</v>
      </c>
      <c r="N13371" s="8">
        <v>0</v>
      </c>
      <c r="O13371" s="8">
        <v>0</v>
      </c>
      <c r="P13371" s="8">
        <v>0</v>
      </c>
    </row>
    <row r="13372" spans="1:16" x14ac:dyDescent="0.35">
      <c r="A13372" s="8" t="s">
        <v>237</v>
      </c>
      <c r="B13372" s="54">
        <v>44907</v>
      </c>
      <c r="C13372">
        <v>6</v>
      </c>
      <c r="D13372"/>
      <c r="E13372"/>
      <c r="F13372"/>
      <c r="G13372" s="8">
        <v>13271</v>
      </c>
      <c r="H13372" s="8">
        <v>13368</v>
      </c>
      <c r="I13372" s="8" t="e">
        <v>#N/A</v>
      </c>
      <c r="J13372" s="8" t="e">
        <v>#N/A</v>
      </c>
      <c r="K13372" s="8" t="e">
        <v>#N/A</v>
      </c>
      <c r="L13372" s="8">
        <v>0</v>
      </c>
      <c r="M13372" s="8">
        <v>0</v>
      </c>
      <c r="N13372" s="8">
        <v>0</v>
      </c>
      <c r="O13372" s="8">
        <v>0</v>
      </c>
      <c r="P13372" s="8">
        <v>0</v>
      </c>
    </row>
    <row r="13373" spans="1:16" x14ac:dyDescent="0.35">
      <c r="A13373" s="8" t="s">
        <v>237</v>
      </c>
      <c r="B13373" s="54">
        <v>44914</v>
      </c>
      <c r="C13373">
        <v>6</v>
      </c>
      <c r="D13373"/>
      <c r="E13373"/>
      <c r="F13373"/>
      <c r="G13373" s="8">
        <v>13271</v>
      </c>
      <c r="H13373" s="8">
        <v>13369</v>
      </c>
      <c r="I13373" s="8" t="e">
        <v>#N/A</v>
      </c>
      <c r="J13373" s="8" t="e">
        <v>#N/A</v>
      </c>
      <c r="K13373" s="8" t="e">
        <v>#N/A</v>
      </c>
      <c r="L13373" s="8">
        <v>0</v>
      </c>
      <c r="M13373" s="8">
        <v>0</v>
      </c>
      <c r="N13373" s="8">
        <v>0</v>
      </c>
      <c r="O13373" s="8">
        <v>0</v>
      </c>
      <c r="P13373" s="8">
        <v>0</v>
      </c>
    </row>
    <row r="13374" spans="1:16" x14ac:dyDescent="0.35">
      <c r="A13374" s="8" t="s">
        <v>237</v>
      </c>
      <c r="B13374" s="54">
        <v>44921</v>
      </c>
      <c r="C13374">
        <v>7</v>
      </c>
      <c r="D13374"/>
      <c r="E13374">
        <v>4</v>
      </c>
      <c r="F13374">
        <v>6.6397552427585813</v>
      </c>
      <c r="G13374" s="8">
        <v>13271</v>
      </c>
      <c r="H13374" s="8">
        <v>13370</v>
      </c>
      <c r="I13374" s="8" t="e">
        <v>#N/A</v>
      </c>
      <c r="J13374" s="8" t="e">
        <v>#N/A</v>
      </c>
      <c r="K13374" s="8" t="e">
        <v>#N/A</v>
      </c>
      <c r="L13374" s="8">
        <v>0</v>
      </c>
      <c r="M13374" s="8">
        <v>0</v>
      </c>
      <c r="N13374" s="8" t="e">
        <v>#N/A</v>
      </c>
      <c r="O13374" s="8" t="e">
        <v>#N/A</v>
      </c>
      <c r="P13374" s="8">
        <v>0</v>
      </c>
    </row>
    <row r="13375" spans="1:16" x14ac:dyDescent="0.35">
      <c r="A13375" s="8" t="s">
        <v>237</v>
      </c>
      <c r="B13375" s="54">
        <v>44928</v>
      </c>
      <c r="C13375">
        <v>6</v>
      </c>
      <c r="D13375">
        <v>5.9233114559952984</v>
      </c>
      <c r="E13375">
        <v>4</v>
      </c>
      <c r="F13375">
        <v>6.4329703709999997</v>
      </c>
      <c r="G13375" s="8">
        <v>13271</v>
      </c>
      <c r="H13375" s="8">
        <v>13371</v>
      </c>
      <c r="I13375" s="8">
        <v>4</v>
      </c>
      <c r="J13375" s="8">
        <v>6</v>
      </c>
      <c r="K13375" s="8">
        <v>7.677874766028209</v>
      </c>
      <c r="L13375" s="8">
        <v>0.43297037099999969</v>
      </c>
      <c r="M13375" s="8">
        <v>1.677874766028209</v>
      </c>
      <c r="N13375" s="8">
        <v>0</v>
      </c>
      <c r="O13375" s="8">
        <v>2</v>
      </c>
      <c r="P13375" s="8">
        <v>1</v>
      </c>
    </row>
    <row r="13376" spans="1:16" x14ac:dyDescent="0.35">
      <c r="A13376" s="8" t="s">
        <v>237</v>
      </c>
      <c r="B13376" s="54">
        <v>44935</v>
      </c>
      <c r="C13376">
        <v>7</v>
      </c>
      <c r="D13376">
        <v>5.9232201049824083</v>
      </c>
      <c r="E13376">
        <v>4</v>
      </c>
      <c r="F13376">
        <v>6.6159523767933139</v>
      </c>
      <c r="G13376" s="8">
        <v>13271</v>
      </c>
      <c r="H13376" s="8">
        <v>13372</v>
      </c>
      <c r="I13376" s="8">
        <v>3</v>
      </c>
      <c r="J13376" s="8">
        <v>6.1111111111111107</v>
      </c>
      <c r="K13376" s="8">
        <v>7.2684333671145591</v>
      </c>
      <c r="L13376" s="8">
        <v>0.38404762320668606</v>
      </c>
      <c r="M13376" s="8">
        <v>0.26843336711455912</v>
      </c>
      <c r="N13376" s="8">
        <v>0.88888888888888928</v>
      </c>
      <c r="O13376" s="8">
        <v>4</v>
      </c>
      <c r="P13376" s="8">
        <v>1</v>
      </c>
    </row>
    <row r="13377" spans="1:16" x14ac:dyDescent="0.35">
      <c r="A13377" s="8" t="s">
        <v>237</v>
      </c>
      <c r="B13377" s="54">
        <v>44942</v>
      </c>
      <c r="C13377">
        <v>5</v>
      </c>
      <c r="D13377">
        <v>6.4231715748657496</v>
      </c>
      <c r="E13377">
        <v>4</v>
      </c>
      <c r="F13377">
        <v>6.096878763106945</v>
      </c>
      <c r="G13377" s="8">
        <v>13271</v>
      </c>
      <c r="H13377" s="8">
        <v>13373</v>
      </c>
      <c r="I13377" s="8">
        <v>3</v>
      </c>
      <c r="J13377" s="8">
        <v>6.2222222222222223</v>
      </c>
      <c r="K13377" s="8">
        <v>6.728066386771161</v>
      </c>
      <c r="L13377" s="8">
        <v>1.096878763106945</v>
      </c>
      <c r="M13377" s="8">
        <v>1.728066386771161</v>
      </c>
      <c r="N13377" s="8">
        <v>1.2222222222222223</v>
      </c>
      <c r="O13377" s="8">
        <v>2</v>
      </c>
      <c r="P13377" s="8">
        <v>1</v>
      </c>
    </row>
    <row r="13378" spans="1:16" x14ac:dyDescent="0.35">
      <c r="A13378" s="8" t="s">
        <v>237</v>
      </c>
      <c r="B13378" s="54">
        <v>44949</v>
      </c>
      <c r="C13378">
        <v>5</v>
      </c>
      <c r="D13378">
        <v>6.9231182144786727</v>
      </c>
      <c r="E13378">
        <v>4</v>
      </c>
      <c r="F13378">
        <v>5.7389273080368808</v>
      </c>
      <c r="G13378" s="8">
        <v>13271</v>
      </c>
      <c r="H13378" s="8">
        <v>13374</v>
      </c>
      <c r="I13378" s="8">
        <v>2</v>
      </c>
      <c r="J13378" s="8">
        <v>6.333333333333333</v>
      </c>
      <c r="K13378" s="8">
        <v>7.0477422634140927</v>
      </c>
      <c r="L13378" s="8">
        <v>0.73892730803688078</v>
      </c>
      <c r="M13378" s="8">
        <v>2.0477422634140927</v>
      </c>
      <c r="N13378" s="8">
        <v>1.333333333333333</v>
      </c>
      <c r="O13378" s="8">
        <v>3</v>
      </c>
      <c r="P13378" s="8">
        <v>1</v>
      </c>
    </row>
    <row r="13379" spans="1:16" x14ac:dyDescent="0.35">
      <c r="A13379" s="8" t="s">
        <v>237</v>
      </c>
      <c r="B13379" s="54">
        <v>44956</v>
      </c>
      <c r="C13379">
        <v>6</v>
      </c>
      <c r="D13379">
        <v>5.4230672980802179</v>
      </c>
      <c r="E13379">
        <v>4</v>
      </c>
      <c r="F13379">
        <v>5.8248917981717314</v>
      </c>
      <c r="G13379" s="8">
        <v>13271</v>
      </c>
      <c r="H13379" s="8">
        <v>13375</v>
      </c>
      <c r="I13379" s="8">
        <v>3</v>
      </c>
      <c r="J13379" s="8">
        <v>6.4444444444444446</v>
      </c>
      <c r="K13379" s="8">
        <v>5.3766868287084808</v>
      </c>
      <c r="L13379" s="8">
        <v>0.17510820182826858</v>
      </c>
      <c r="M13379" s="8">
        <v>0.6233131712915192</v>
      </c>
      <c r="N13379" s="8">
        <v>0.44444444444444464</v>
      </c>
      <c r="O13379" s="8">
        <v>3</v>
      </c>
      <c r="P13379" s="8">
        <v>1</v>
      </c>
    </row>
    <row r="13380" spans="1:16" x14ac:dyDescent="0.35">
      <c r="A13380" s="8" t="s">
        <v>237</v>
      </c>
      <c r="B13380" s="54">
        <v>44963</v>
      </c>
      <c r="C13380">
        <v>6</v>
      </c>
      <c r="D13380">
        <v>5.9230361328428156</v>
      </c>
      <c r="E13380">
        <v>4</v>
      </c>
      <c r="F13380">
        <v>5.8814680526346015</v>
      </c>
      <c r="G13380" s="8">
        <v>13271</v>
      </c>
      <c r="H13380" s="8">
        <v>13376</v>
      </c>
      <c r="I13380" s="8">
        <v>3</v>
      </c>
      <c r="J13380" s="8">
        <v>6.666666666666667</v>
      </c>
      <c r="K13380" s="8">
        <v>6.1077583059287175</v>
      </c>
      <c r="L13380" s="8">
        <v>0.11853194736539852</v>
      </c>
      <c r="M13380" s="8">
        <v>0.10775830592871749</v>
      </c>
      <c r="N13380" s="8">
        <v>0.66666666666666696</v>
      </c>
      <c r="O13380" s="8">
        <v>3</v>
      </c>
      <c r="P13380" s="8">
        <v>1</v>
      </c>
    </row>
    <row r="13381" spans="1:16" x14ac:dyDescent="0.35">
      <c r="A13381" s="8" t="s">
        <v>237</v>
      </c>
      <c r="B13381" s="54">
        <v>44970</v>
      </c>
      <c r="C13381">
        <v>5</v>
      </c>
      <c r="D13381">
        <v>5.4230150950341711</v>
      </c>
      <c r="E13381">
        <v>4</v>
      </c>
      <c r="F13381">
        <v>5.5954313763983334</v>
      </c>
      <c r="G13381" s="8">
        <v>13271</v>
      </c>
      <c r="H13381" s="8">
        <v>13377</v>
      </c>
      <c r="I13381" s="8">
        <v>5</v>
      </c>
      <c r="J13381" s="8">
        <v>6.7777777777777777</v>
      </c>
      <c r="K13381" s="8">
        <v>5.4939958096880268</v>
      </c>
      <c r="L13381" s="8">
        <v>0.59543137639833343</v>
      </c>
      <c r="M13381" s="8">
        <v>0.49399580968802681</v>
      </c>
      <c r="N13381" s="8">
        <v>1.7777777777777777</v>
      </c>
      <c r="O13381" s="8">
        <v>0</v>
      </c>
      <c r="P13381" s="8">
        <v>1</v>
      </c>
    </row>
    <row r="13382" spans="1:16" x14ac:dyDescent="0.35">
      <c r="A13382" s="8" t="s">
        <v>237</v>
      </c>
      <c r="B13382" s="54">
        <v>44977</v>
      </c>
      <c r="C13382">
        <v>6</v>
      </c>
      <c r="D13382">
        <v>7.9230234570405571</v>
      </c>
      <c r="E13382">
        <v>4</v>
      </c>
      <c r="F13382">
        <v>5.7271134249519111</v>
      </c>
      <c r="G13382" s="8">
        <v>13271</v>
      </c>
      <c r="H13382" s="8">
        <v>13378</v>
      </c>
      <c r="I13382" s="8">
        <v>5</v>
      </c>
      <c r="J13382" s="8">
        <v>6.2222222222222223</v>
      </c>
      <c r="K13382" s="8">
        <v>7.3720331099761216</v>
      </c>
      <c r="L13382" s="8">
        <v>0.27288657504808889</v>
      </c>
      <c r="M13382" s="8">
        <v>1.3720331099761216</v>
      </c>
      <c r="N13382" s="8">
        <v>0.22222222222222232</v>
      </c>
      <c r="O13382" s="8">
        <v>1</v>
      </c>
      <c r="P13382" s="8">
        <v>1</v>
      </c>
    </row>
    <row r="13383" spans="1:16" x14ac:dyDescent="0.35">
      <c r="A13383" s="8" t="s">
        <v>237</v>
      </c>
      <c r="B13383" s="54">
        <v>44984</v>
      </c>
      <c r="C13383">
        <v>7</v>
      </c>
      <c r="D13383">
        <v>8.4230401965574213</v>
      </c>
      <c r="E13383">
        <v>4</v>
      </c>
      <c r="F13383">
        <v>6.1364521682391606</v>
      </c>
      <c r="G13383" s="8">
        <v>13271</v>
      </c>
      <c r="H13383" s="8">
        <v>13379</v>
      </c>
      <c r="I13383" s="8">
        <v>3</v>
      </c>
      <c r="J13383" s="8">
        <v>6.333333333333333</v>
      </c>
      <c r="K13383" s="8">
        <v>7.8887378158919379</v>
      </c>
      <c r="L13383" s="8">
        <v>0.86354783176083938</v>
      </c>
      <c r="M13383" s="8">
        <v>0.8887378158919379</v>
      </c>
      <c r="N13383" s="8">
        <v>0.66666666666666696</v>
      </c>
      <c r="O13383" s="8">
        <v>4</v>
      </c>
      <c r="P13383" s="8">
        <v>1</v>
      </c>
    </row>
    <row r="13384" spans="1:16" x14ac:dyDescent="0.35">
      <c r="A13384" s="8" t="s">
        <v>237</v>
      </c>
      <c r="B13384" s="54">
        <v>44991</v>
      </c>
      <c r="C13384">
        <v>5</v>
      </c>
      <c r="D13384">
        <v>5.9230432188114879</v>
      </c>
      <c r="E13384">
        <v>4</v>
      </c>
      <c r="F13384">
        <v>5.7718760003939691</v>
      </c>
      <c r="G13384" s="8">
        <v>13271</v>
      </c>
      <c r="H13384" s="8">
        <v>13380</v>
      </c>
      <c r="I13384" s="8">
        <v>3</v>
      </c>
      <c r="J13384" s="8">
        <v>6</v>
      </c>
      <c r="K13384" s="8">
        <v>5.7250610339935566</v>
      </c>
      <c r="L13384" s="8">
        <v>0.77187600039396909</v>
      </c>
      <c r="M13384" s="8">
        <v>0.72506103399355659</v>
      </c>
      <c r="N13384" s="8">
        <v>1</v>
      </c>
      <c r="O13384" s="8">
        <v>2</v>
      </c>
      <c r="P13384" s="8">
        <v>1</v>
      </c>
    </row>
    <row r="13385" spans="1:16" x14ac:dyDescent="0.35">
      <c r="A13385" s="8" t="s">
        <v>237</v>
      </c>
      <c r="B13385" s="54">
        <v>44998</v>
      </c>
      <c r="C13385">
        <v>7</v>
      </c>
      <c r="D13385">
        <v>6.4230807990354073</v>
      </c>
      <c r="E13385">
        <v>4</v>
      </c>
      <c r="F13385">
        <v>6.1638023271903331</v>
      </c>
      <c r="G13385" s="8">
        <v>13271</v>
      </c>
      <c r="H13385" s="8">
        <v>13381</v>
      </c>
      <c r="I13385" s="8">
        <v>7</v>
      </c>
      <c r="J13385" s="8">
        <v>5.8888888888888893</v>
      </c>
      <c r="K13385" s="8">
        <v>5.7560335342306619</v>
      </c>
      <c r="L13385" s="8">
        <v>0.83619767280966695</v>
      </c>
      <c r="M13385" s="8">
        <v>1.2439664657693381</v>
      </c>
      <c r="N13385" s="8">
        <v>1.1111111111111107</v>
      </c>
      <c r="O13385" s="8">
        <v>0</v>
      </c>
      <c r="P13385" s="8">
        <v>1</v>
      </c>
    </row>
    <row r="13386" spans="1:16" x14ac:dyDescent="0.35">
      <c r="A13386" s="8" t="s">
        <v>237</v>
      </c>
      <c r="B13386" s="54">
        <v>45005</v>
      </c>
      <c r="C13386">
        <v>6</v>
      </c>
      <c r="D13386">
        <v>7.9230420008011908</v>
      </c>
      <c r="E13386">
        <v>4</v>
      </c>
      <c r="F13386">
        <v>6.1110476110021965</v>
      </c>
      <c r="G13386" s="8">
        <v>13271</v>
      </c>
      <c r="H13386" s="8">
        <v>13382</v>
      </c>
      <c r="I13386" s="8">
        <v>3</v>
      </c>
      <c r="J13386" s="8">
        <v>5.8888888888888893</v>
      </c>
      <c r="K13386" s="8">
        <v>8.3643927331360608</v>
      </c>
      <c r="L13386" s="8">
        <v>0.11104761100219651</v>
      </c>
      <c r="M13386" s="8">
        <v>2.3643927331360608</v>
      </c>
      <c r="N13386" s="8">
        <v>0.11111111111111072</v>
      </c>
      <c r="O13386" s="8">
        <v>3</v>
      </c>
      <c r="P13386" s="8">
        <v>1</v>
      </c>
    </row>
    <row r="13387" spans="1:16" x14ac:dyDescent="0.35">
      <c r="A13387" s="8" t="s">
        <v>237</v>
      </c>
      <c r="B13387" s="54">
        <v>45012</v>
      </c>
      <c r="C13387">
        <v>5</v>
      </c>
      <c r="D13387">
        <v>6.4231226229932927</v>
      </c>
      <c r="E13387">
        <v>4</v>
      </c>
      <c r="F13387">
        <v>5.7591069590000004</v>
      </c>
      <c r="G13387" s="8">
        <v>13271</v>
      </c>
      <c r="H13387" s="8">
        <v>13383</v>
      </c>
      <c r="I13387" s="8">
        <v>4</v>
      </c>
      <c r="J13387" s="8">
        <v>5.8888888888888893</v>
      </c>
      <c r="K13387" s="8">
        <v>5.3271363013458322</v>
      </c>
      <c r="L13387" s="8">
        <v>0.75910695900000036</v>
      </c>
      <c r="M13387" s="8">
        <v>0.32713630134583216</v>
      </c>
      <c r="N13387" s="8">
        <v>0.88888888888888928</v>
      </c>
      <c r="O13387" s="8">
        <v>1</v>
      </c>
      <c r="P13387" s="8">
        <v>1</v>
      </c>
    </row>
    <row r="13388" spans="1:16" x14ac:dyDescent="0.35">
      <c r="A13388" s="8" t="s">
        <v>237</v>
      </c>
      <c r="B13388" s="54">
        <v>45019</v>
      </c>
      <c r="C13388">
        <v>7</v>
      </c>
      <c r="D13388">
        <v>6.923124056072167</v>
      </c>
      <c r="E13388">
        <v>4</v>
      </c>
      <c r="F13388">
        <v>6.1514767082850916</v>
      </c>
      <c r="G13388" s="8">
        <v>13271</v>
      </c>
      <c r="H13388" s="8">
        <v>13384</v>
      </c>
      <c r="I13388" s="8">
        <v>4</v>
      </c>
      <c r="J13388" s="8">
        <v>5.7777777777777777</v>
      </c>
      <c r="K13388" s="8">
        <v>6.078147689326344</v>
      </c>
      <c r="L13388" s="8">
        <v>0.84852329171490837</v>
      </c>
      <c r="M13388" s="8">
        <v>0.92185231067365603</v>
      </c>
      <c r="N13388" s="8">
        <v>1.2222222222222223</v>
      </c>
      <c r="O13388" s="8">
        <v>3</v>
      </c>
      <c r="P13388" s="8">
        <v>1</v>
      </c>
    </row>
    <row r="13389" spans="1:16" x14ac:dyDescent="0.35">
      <c r="A13389" s="8" t="s">
        <v>237</v>
      </c>
      <c r="B13389" s="54">
        <v>45026</v>
      </c>
      <c r="C13389">
        <v>7</v>
      </c>
      <c r="D13389">
        <v>7.4231593190260927</v>
      </c>
      <c r="E13389">
        <v>4</v>
      </c>
      <c r="F13389">
        <v>6.4213744802771515</v>
      </c>
      <c r="G13389" s="8">
        <v>13271</v>
      </c>
      <c r="H13389" s="8">
        <v>13385</v>
      </c>
      <c r="I13389" s="8">
        <v>4</v>
      </c>
      <c r="J13389" s="8">
        <v>5.7777777777777777</v>
      </c>
      <c r="K13389" s="8">
        <v>6.7084849348485944</v>
      </c>
      <c r="L13389" s="8">
        <v>0.57862551972284848</v>
      </c>
      <c r="M13389" s="8">
        <v>0.29151506515140557</v>
      </c>
      <c r="N13389" s="8">
        <v>1.2222222222222223</v>
      </c>
      <c r="O13389" s="8">
        <v>3</v>
      </c>
      <c r="P13389" s="8">
        <v>1</v>
      </c>
    </row>
    <row r="13390" spans="1:16" x14ac:dyDescent="0.35">
      <c r="A13390" s="8" t="s">
        <v>237</v>
      </c>
      <c r="B13390" s="54">
        <v>45033</v>
      </c>
      <c r="C13390">
        <v>7</v>
      </c>
      <c r="D13390">
        <v>7.4231921571438564</v>
      </c>
      <c r="E13390">
        <v>4</v>
      </c>
      <c r="F13390">
        <v>6.605660164308218</v>
      </c>
      <c r="G13390" s="8">
        <v>13271</v>
      </c>
      <c r="H13390" s="8">
        <v>13386</v>
      </c>
      <c r="I13390" s="8">
        <v>7</v>
      </c>
      <c r="J13390" s="8">
        <v>5.8888888888888893</v>
      </c>
      <c r="K13390" s="8">
        <v>5.9834874148689332</v>
      </c>
      <c r="L13390" s="8">
        <v>0.39433983569178199</v>
      </c>
      <c r="M13390" s="8">
        <v>1.0165125851310668</v>
      </c>
      <c r="N13390" s="8">
        <v>1.1111111111111107</v>
      </c>
      <c r="O13390" s="8">
        <v>0</v>
      </c>
      <c r="P13390" s="8">
        <v>1</v>
      </c>
    </row>
    <row r="13391" spans="1:16" x14ac:dyDescent="0.35">
      <c r="A13391" s="8" t="s">
        <v>237</v>
      </c>
      <c r="B13391" s="54">
        <v>45040</v>
      </c>
      <c r="C13391">
        <v>7</v>
      </c>
      <c r="D13391">
        <v>7.923159841273514</v>
      </c>
      <c r="E13391">
        <v>4</v>
      </c>
      <c r="F13391">
        <v>6.7335489773187138</v>
      </c>
      <c r="G13391" s="8">
        <v>13271</v>
      </c>
      <c r="H13391" s="8">
        <v>13387</v>
      </c>
      <c r="I13391" s="8">
        <v>7</v>
      </c>
      <c r="J13391" s="8">
        <v>5.8888888888888893</v>
      </c>
      <c r="K13391" s="8">
        <v>7.9889281998084343</v>
      </c>
      <c r="L13391" s="8">
        <v>0.26645102268128618</v>
      </c>
      <c r="M13391" s="8">
        <v>0.98892819980843427</v>
      </c>
      <c r="N13391" s="8">
        <v>1.1111111111111107</v>
      </c>
      <c r="O13391" s="8">
        <v>0</v>
      </c>
      <c r="P13391" s="8">
        <v>1</v>
      </c>
    </row>
    <row r="13392" spans="1:16" x14ac:dyDescent="0.35">
      <c r="A13392" s="8" t="s">
        <v>237</v>
      </c>
      <c r="B13392" s="54">
        <v>45047</v>
      </c>
      <c r="C13392">
        <v>8</v>
      </c>
      <c r="D13392">
        <v>8.4231835967172817</v>
      </c>
      <c r="E13392">
        <v>4</v>
      </c>
      <c r="F13392">
        <v>7.1429852390526021</v>
      </c>
      <c r="G13392" s="8">
        <v>13271</v>
      </c>
      <c r="H13392" s="8">
        <v>13388</v>
      </c>
      <c r="I13392" s="8">
        <v>7</v>
      </c>
      <c r="J13392" s="8">
        <v>6</v>
      </c>
      <c r="K13392" s="8">
        <v>8.6021815525833034</v>
      </c>
      <c r="L13392" s="8">
        <v>0.85701476094739792</v>
      </c>
      <c r="M13392" s="8">
        <v>0.60218155258330341</v>
      </c>
      <c r="N13392" s="8">
        <v>2</v>
      </c>
      <c r="O13392" s="8">
        <v>1</v>
      </c>
      <c r="P13392" s="8">
        <v>1</v>
      </c>
    </row>
    <row r="13393" spans="1:16" x14ac:dyDescent="0.35">
      <c r="A13393" s="8" t="s">
        <v>237</v>
      </c>
      <c r="B13393" s="54">
        <v>45054</v>
      </c>
      <c r="C13393">
        <v>10</v>
      </c>
      <c r="D13393">
        <v>9.9232111526632405</v>
      </c>
      <c r="E13393">
        <v>4</v>
      </c>
      <c r="F13393">
        <v>8.1068234148560165</v>
      </c>
      <c r="G13393" s="8">
        <v>13271</v>
      </c>
      <c r="H13393" s="8">
        <v>13389</v>
      </c>
      <c r="I13393" s="8">
        <v>6</v>
      </c>
      <c r="J13393" s="8">
        <v>6.1111111111111107</v>
      </c>
      <c r="K13393" s="8">
        <v>9.4245211193454601</v>
      </c>
      <c r="L13393" s="8">
        <v>1.8931765851439835</v>
      </c>
      <c r="M13393" s="8">
        <v>0.57547888065453989</v>
      </c>
      <c r="N13393" s="8">
        <v>3.8888888888888893</v>
      </c>
      <c r="O13393" s="8">
        <v>4</v>
      </c>
      <c r="P13393" s="8">
        <v>1</v>
      </c>
    </row>
    <row r="13394" spans="1:16" x14ac:dyDescent="0.35">
      <c r="A13394" s="8" t="s">
        <v>237</v>
      </c>
      <c r="B13394" s="54">
        <v>45061</v>
      </c>
      <c r="C13394">
        <v>11</v>
      </c>
      <c r="D13394">
        <v>9.4232093441327809</v>
      </c>
      <c r="E13394">
        <v>4</v>
      </c>
      <c r="F13394">
        <v>9.1863612432724224</v>
      </c>
      <c r="G13394" s="8">
        <v>13271</v>
      </c>
      <c r="H13394" s="8">
        <v>13390</v>
      </c>
      <c r="I13394" s="8">
        <v>7</v>
      </c>
      <c r="J13394" s="8">
        <v>6.333333333333333</v>
      </c>
      <c r="K13394" s="8">
        <v>8.731759816824141</v>
      </c>
      <c r="L13394" s="8">
        <v>1.8136387567275776</v>
      </c>
      <c r="M13394" s="8">
        <v>2.268240183175859</v>
      </c>
      <c r="N13394" s="8">
        <v>4.666666666666667</v>
      </c>
      <c r="O13394" s="8">
        <v>4</v>
      </c>
      <c r="P13394" s="8">
        <v>1</v>
      </c>
    </row>
    <row r="13395" spans="1:16" x14ac:dyDescent="0.35">
      <c r="A13395" s="8" t="s">
        <v>237</v>
      </c>
      <c r="B13395" s="54">
        <v>45068</v>
      </c>
      <c r="C13395">
        <v>12</v>
      </c>
      <c r="D13395">
        <v>9.9231901478670039</v>
      </c>
      <c r="E13395">
        <v>4</v>
      </c>
      <c r="F13395">
        <v>10.340555047106584</v>
      </c>
      <c r="G13395" s="8">
        <v>13271</v>
      </c>
      <c r="H13395" s="8">
        <v>13391</v>
      </c>
      <c r="I13395" s="8">
        <v>7</v>
      </c>
      <c r="J13395" s="8">
        <v>6.4444444444444446</v>
      </c>
      <c r="K13395" s="8">
        <v>9.0838386470639421</v>
      </c>
      <c r="L13395" s="8">
        <v>1.6594449528934163</v>
      </c>
      <c r="M13395" s="8">
        <v>2.9161613529360579</v>
      </c>
      <c r="N13395" s="8">
        <v>5.5555555555555554</v>
      </c>
      <c r="O13395" s="8">
        <v>5</v>
      </c>
      <c r="P13395" s="8">
        <v>1</v>
      </c>
    </row>
    <row r="13396" spans="1:16" x14ac:dyDescent="0.35">
      <c r="A13396" s="8" t="s">
        <v>237</v>
      </c>
      <c r="B13396" s="54">
        <v>45075</v>
      </c>
      <c r="C13396">
        <v>9</v>
      </c>
      <c r="D13396">
        <v>9.4231732174328418</v>
      </c>
      <c r="E13396">
        <v>4</v>
      </c>
      <c r="F13396">
        <v>9.7993326751583805</v>
      </c>
      <c r="G13396" s="8">
        <v>13271</v>
      </c>
      <c r="H13396" s="8">
        <v>13392</v>
      </c>
      <c r="I13396" s="8">
        <v>7</v>
      </c>
      <c r="J13396" s="8">
        <v>6.5555555555555554</v>
      </c>
      <c r="K13396" s="8">
        <v>8.7485933808884457</v>
      </c>
      <c r="L13396" s="8">
        <v>0.79933267515838047</v>
      </c>
      <c r="M13396" s="8">
        <v>0.25140661911155426</v>
      </c>
      <c r="N13396" s="8">
        <v>2.4444444444444446</v>
      </c>
      <c r="O13396" s="8">
        <v>2</v>
      </c>
      <c r="P13396" s="8">
        <v>1</v>
      </c>
    </row>
    <row r="13397" spans="1:16" x14ac:dyDescent="0.35">
      <c r="A13397" s="8" t="s">
        <v>237</v>
      </c>
      <c r="B13397" s="54">
        <v>45082</v>
      </c>
      <c r="C13397">
        <v>10</v>
      </c>
      <c r="D13397">
        <v>9.4231649852419217</v>
      </c>
      <c r="E13397">
        <v>4</v>
      </c>
      <c r="F13397">
        <v>9.8760111963899355</v>
      </c>
      <c r="G13397" s="8">
        <v>13271</v>
      </c>
      <c r="H13397" s="8">
        <v>13393</v>
      </c>
      <c r="I13397" s="8">
        <v>8</v>
      </c>
      <c r="J13397" s="8">
        <v>7.1111111111111107</v>
      </c>
      <c r="K13397" s="8">
        <v>9.0111442525303556</v>
      </c>
      <c r="L13397" s="8">
        <v>0.12398880361006448</v>
      </c>
      <c r="M13397" s="8">
        <v>0.98885574746964444</v>
      </c>
      <c r="N13397" s="8">
        <v>2.8888888888888893</v>
      </c>
      <c r="O13397" s="8">
        <v>2</v>
      </c>
      <c r="P13397" s="8">
        <v>1</v>
      </c>
    </row>
    <row r="13398" spans="1:16" x14ac:dyDescent="0.35">
      <c r="A13398" s="8" t="s">
        <v>237</v>
      </c>
      <c r="B13398" s="54">
        <v>45089</v>
      </c>
      <c r="C13398">
        <v>10</v>
      </c>
      <c r="D13398">
        <v>10.92316609664773</v>
      </c>
      <c r="E13398">
        <v>4</v>
      </c>
      <c r="F13398">
        <v>9.9200814066202856</v>
      </c>
      <c r="G13398" s="8">
        <v>13271</v>
      </c>
      <c r="H13398" s="8">
        <v>13394</v>
      </c>
      <c r="I13398" s="8">
        <v>8</v>
      </c>
      <c r="J13398" s="8">
        <v>7.5555555555555554</v>
      </c>
      <c r="K13398" s="8">
        <v>10.865889712170048</v>
      </c>
      <c r="L13398" s="8">
        <v>7.9918593379714409E-2</v>
      </c>
      <c r="M13398" s="8">
        <v>0.8658897121700484</v>
      </c>
      <c r="N13398" s="8">
        <v>2.4444444444444446</v>
      </c>
      <c r="O13398" s="8">
        <v>2</v>
      </c>
      <c r="P13398" s="8">
        <v>1</v>
      </c>
    </row>
    <row r="13399" spans="1:16" x14ac:dyDescent="0.35">
      <c r="A13399" s="8" t="s">
        <v>237</v>
      </c>
      <c r="B13399" s="54">
        <v>45096</v>
      </c>
      <c r="C13399">
        <v>10</v>
      </c>
      <c r="D13399">
        <v>10.423140089795492</v>
      </c>
      <c r="E13399">
        <v>4</v>
      </c>
      <c r="F13399">
        <v>9.9487495501760641</v>
      </c>
      <c r="G13399" s="8">
        <v>13271</v>
      </c>
      <c r="H13399" s="8">
        <v>13395</v>
      </c>
      <c r="I13399" s="8">
        <v>7</v>
      </c>
      <c r="J13399" s="8">
        <v>8.2222222222222214</v>
      </c>
      <c r="K13399" s="8">
        <v>11.212676795534447</v>
      </c>
      <c r="L13399" s="8">
        <v>5.1250449823935895E-2</v>
      </c>
      <c r="M13399" s="8">
        <v>1.2126767955344473</v>
      </c>
      <c r="N13399" s="8">
        <v>1.7777777777777786</v>
      </c>
      <c r="O13399" s="8">
        <v>3</v>
      </c>
      <c r="P13399" s="8">
        <v>1</v>
      </c>
    </row>
    <row r="13400" spans="1:16" x14ac:dyDescent="0.35">
      <c r="A13400" s="8" t="s">
        <v>237</v>
      </c>
      <c r="B13400" s="54">
        <v>45103</v>
      </c>
      <c r="C13400">
        <v>11</v>
      </c>
      <c r="D13400">
        <v>9.4231255342296052</v>
      </c>
      <c r="E13400">
        <v>4</v>
      </c>
      <c r="F13400">
        <v>10.33816528673006</v>
      </c>
      <c r="G13400" s="8">
        <v>13271</v>
      </c>
      <c r="H13400" s="8">
        <v>13396</v>
      </c>
      <c r="I13400" s="8">
        <v>10</v>
      </c>
      <c r="J13400" s="8">
        <v>8.6666666666666661</v>
      </c>
      <c r="K13400" s="8">
        <v>9.7966720794184585</v>
      </c>
      <c r="L13400" s="8">
        <v>0.66183471326993981</v>
      </c>
      <c r="M13400" s="8">
        <v>1.2033279205815415</v>
      </c>
      <c r="N13400" s="8">
        <v>2.3333333333333339</v>
      </c>
      <c r="O13400" s="8">
        <v>1</v>
      </c>
      <c r="P13400" s="8">
        <v>1</v>
      </c>
    </row>
    <row r="13401" spans="1:16" x14ac:dyDescent="0.35">
      <c r="A13401" s="8" t="s">
        <v>237</v>
      </c>
      <c r="B13401" s="54">
        <v>45110</v>
      </c>
      <c r="C13401">
        <v>11</v>
      </c>
      <c r="D13401">
        <v>11.923134267395008</v>
      </c>
      <c r="E13401">
        <v>4</v>
      </c>
      <c r="F13401">
        <v>10.585415082431149</v>
      </c>
      <c r="G13401" s="8">
        <v>13271</v>
      </c>
      <c r="H13401" s="8">
        <v>13397</v>
      </c>
      <c r="I13401" s="8">
        <v>7</v>
      </c>
      <c r="J13401" s="8">
        <v>9</v>
      </c>
      <c r="K13401" s="8">
        <v>12.350875525772588</v>
      </c>
      <c r="L13401" s="8">
        <v>0.41458491756885074</v>
      </c>
      <c r="M13401" s="8">
        <v>1.3508755257725884</v>
      </c>
      <c r="N13401" s="8">
        <v>2</v>
      </c>
      <c r="O13401" s="8">
        <v>4</v>
      </c>
      <c r="P13401" s="8">
        <v>1</v>
      </c>
    </row>
    <row r="13402" spans="1:16" x14ac:dyDescent="0.35">
      <c r="A13402" s="8" t="s">
        <v>237</v>
      </c>
      <c r="B13402" s="54">
        <v>45117</v>
      </c>
      <c r="C13402">
        <v>10</v>
      </c>
      <c r="D13402">
        <v>10.923068792105607</v>
      </c>
      <c r="E13402">
        <v>4</v>
      </c>
      <c r="F13402">
        <v>10.367810629903827</v>
      </c>
      <c r="G13402" s="8">
        <v>13271</v>
      </c>
      <c r="H13402" s="8">
        <v>13398</v>
      </c>
      <c r="I13402" s="8">
        <v>7</v>
      </c>
      <c r="J13402" s="8">
        <v>9.3333333333333339</v>
      </c>
      <c r="K13402" s="8">
        <v>10.912903719076278</v>
      </c>
      <c r="L13402" s="8">
        <v>0.36781062990382729</v>
      </c>
      <c r="M13402" s="8">
        <v>0.91290371907627765</v>
      </c>
      <c r="N13402" s="8">
        <v>0.66666666666666607</v>
      </c>
      <c r="O13402" s="8">
        <v>3</v>
      </c>
      <c r="P13402" s="8">
        <v>1</v>
      </c>
    </row>
    <row r="13403" spans="1:16" x14ac:dyDescent="0.35">
      <c r="A13403" s="8" t="s">
        <v>237</v>
      </c>
      <c r="B13403" s="54">
        <v>45124</v>
      </c>
      <c r="C13403">
        <v>12</v>
      </c>
      <c r="D13403">
        <v>9.9230691336757761</v>
      </c>
      <c r="E13403">
        <v>4</v>
      </c>
      <c r="F13403">
        <v>10.970749879602051</v>
      </c>
      <c r="G13403" s="8">
        <v>13271</v>
      </c>
      <c r="H13403" s="8">
        <v>13399</v>
      </c>
      <c r="I13403" s="8">
        <v>11</v>
      </c>
      <c r="J13403" s="8">
        <v>9.6666666666666661</v>
      </c>
      <c r="K13403" s="8">
        <v>9.8609854753688602</v>
      </c>
      <c r="L13403" s="8">
        <v>1.0292501203979487</v>
      </c>
      <c r="M13403" s="8">
        <v>2.1390145246311398</v>
      </c>
      <c r="N13403" s="8">
        <v>2.3333333333333339</v>
      </c>
      <c r="O13403" s="8">
        <v>1</v>
      </c>
      <c r="P13403" s="8">
        <v>1</v>
      </c>
    </row>
    <row r="13404" spans="1:16" x14ac:dyDescent="0.35">
      <c r="A13404" s="8" t="s">
        <v>237</v>
      </c>
      <c r="B13404" s="54">
        <v>45131</v>
      </c>
      <c r="C13404">
        <v>10</v>
      </c>
      <c r="D13404">
        <v>11.423109848618479</v>
      </c>
      <c r="E13404">
        <v>4</v>
      </c>
      <c r="F13404">
        <v>10.611461932475221</v>
      </c>
      <c r="G13404" s="8">
        <v>13271</v>
      </c>
      <c r="H13404" s="8">
        <v>13400</v>
      </c>
      <c r="I13404" s="8">
        <v>7</v>
      </c>
      <c r="J13404" s="8">
        <v>10.111111111111111</v>
      </c>
      <c r="K13404" s="8">
        <v>11.945407590607694</v>
      </c>
      <c r="L13404" s="8">
        <v>0.61146193247522085</v>
      </c>
      <c r="M13404" s="8">
        <v>1.9454075906076937</v>
      </c>
      <c r="N13404" s="8">
        <v>0.11111111111111072</v>
      </c>
      <c r="O13404" s="8">
        <v>3</v>
      </c>
      <c r="P13404" s="8">
        <v>1</v>
      </c>
    </row>
    <row r="13405" spans="1:16" x14ac:dyDescent="0.35">
      <c r="A13405" s="8" t="s">
        <v>237</v>
      </c>
      <c r="B13405" s="54">
        <v>45138</v>
      </c>
      <c r="C13405">
        <v>10</v>
      </c>
      <c r="D13405">
        <v>9.423056489379027</v>
      </c>
      <c r="E13405">
        <v>4</v>
      </c>
      <c r="F13405">
        <v>10.386856420564603</v>
      </c>
      <c r="G13405" s="8">
        <v>13271</v>
      </c>
      <c r="H13405" s="8">
        <v>13401</v>
      </c>
      <c r="I13405" s="8">
        <v>7</v>
      </c>
      <c r="J13405" s="8">
        <v>10.444444444444445</v>
      </c>
      <c r="K13405" s="8">
        <v>9.4040861263565816</v>
      </c>
      <c r="L13405" s="8">
        <v>0.38685642056460345</v>
      </c>
      <c r="M13405" s="8">
        <v>0.59591387364341841</v>
      </c>
      <c r="N13405" s="8">
        <v>0.44444444444444464</v>
      </c>
      <c r="O13405" s="8">
        <v>3</v>
      </c>
      <c r="P13405" s="8">
        <v>1</v>
      </c>
    </row>
    <row r="13406" spans="1:16" x14ac:dyDescent="0.35">
      <c r="A13406" s="8" t="s">
        <v>237</v>
      </c>
      <c r="B13406" s="54">
        <v>45145</v>
      </c>
      <c r="C13406">
        <v>10</v>
      </c>
      <c r="D13406">
        <v>9.4230678406354169</v>
      </c>
      <c r="E13406">
        <v>4</v>
      </c>
      <c r="F13406">
        <v>10.245597261820995</v>
      </c>
      <c r="G13406" s="8">
        <v>13271</v>
      </c>
      <c r="H13406" s="8">
        <v>13402</v>
      </c>
      <c r="I13406" s="8">
        <v>7</v>
      </c>
      <c r="J13406" s="8">
        <v>10.444444444444445</v>
      </c>
      <c r="K13406" s="8">
        <v>9.2018589405660975</v>
      </c>
      <c r="L13406" s="8">
        <v>0.24559726182099517</v>
      </c>
      <c r="M13406" s="8">
        <v>0.79814105943390246</v>
      </c>
      <c r="N13406" s="8">
        <v>0.44444444444444464</v>
      </c>
      <c r="O13406" s="8">
        <v>3</v>
      </c>
      <c r="P13406" s="8">
        <v>1</v>
      </c>
    </row>
    <row r="13407" spans="1:16" x14ac:dyDescent="0.35">
      <c r="A13407" s="8" t="s">
        <v>237</v>
      </c>
      <c r="B13407" s="54">
        <v>45152</v>
      </c>
      <c r="C13407">
        <v>9</v>
      </c>
      <c r="D13407">
        <v>10.423053996596558</v>
      </c>
      <c r="E13407">
        <v>4</v>
      </c>
      <c r="F13407">
        <v>9.7860173567687792</v>
      </c>
      <c r="G13407" s="8">
        <v>13271</v>
      </c>
      <c r="H13407" s="8">
        <v>13403</v>
      </c>
      <c r="I13407" s="8">
        <v>9</v>
      </c>
      <c r="J13407" s="8">
        <v>10.555555555555555</v>
      </c>
      <c r="K13407" s="8">
        <v>10.73476814141952</v>
      </c>
      <c r="L13407" s="8">
        <v>0.78601735676877915</v>
      </c>
      <c r="M13407" s="8">
        <v>1.7347681414195204</v>
      </c>
      <c r="N13407" s="8">
        <v>1.5555555555555554</v>
      </c>
      <c r="O13407" s="8">
        <v>0</v>
      </c>
      <c r="P13407" s="8">
        <v>1</v>
      </c>
    </row>
    <row r="13408" spans="1:16" x14ac:dyDescent="0.35">
      <c r="A13408" s="8" t="s">
        <v>237</v>
      </c>
      <c r="B13408" s="54">
        <v>45159</v>
      </c>
      <c r="C13408">
        <v>11</v>
      </c>
      <c r="D13408">
        <v>11.42308595795347</v>
      </c>
      <c r="E13408">
        <v>4</v>
      </c>
      <c r="F13408">
        <v>10.232573631411194</v>
      </c>
      <c r="G13408" s="8">
        <v>13271</v>
      </c>
      <c r="H13408" s="8">
        <v>13404</v>
      </c>
      <c r="I13408" s="8">
        <v>11</v>
      </c>
      <c r="J13408" s="8">
        <v>10.333333333333334</v>
      </c>
      <c r="K13408" s="8">
        <v>11.339052856442009</v>
      </c>
      <c r="L13408" s="8">
        <v>0.76742636858880608</v>
      </c>
      <c r="M13408" s="8">
        <v>0.33905285644200944</v>
      </c>
      <c r="N13408" s="8">
        <v>0.66666666666666607</v>
      </c>
      <c r="O13408" s="8">
        <v>0</v>
      </c>
      <c r="P13408" s="8">
        <v>1</v>
      </c>
    </row>
    <row r="13409" spans="1:16" x14ac:dyDescent="0.35">
      <c r="A13409" s="8" t="s">
        <v>237</v>
      </c>
      <c r="B13409" s="54">
        <v>45166</v>
      </c>
      <c r="C13409">
        <v>9</v>
      </c>
      <c r="D13409">
        <v>12.423122712644044</v>
      </c>
      <c r="E13409">
        <v>4</v>
      </c>
      <c r="F13409">
        <v>9.7819900854707065</v>
      </c>
      <c r="G13409" s="8">
        <v>13271</v>
      </c>
      <c r="H13409" s="8">
        <v>13405</v>
      </c>
      <c r="I13409" s="8">
        <v>7</v>
      </c>
      <c r="J13409" s="8">
        <v>10.444444444444445</v>
      </c>
      <c r="K13409" s="8">
        <v>12.586997206881048</v>
      </c>
      <c r="L13409" s="8">
        <v>0.78199008547070648</v>
      </c>
      <c r="M13409" s="8">
        <v>3.5869972068810476</v>
      </c>
      <c r="N13409" s="8">
        <v>1.4444444444444446</v>
      </c>
      <c r="O13409" s="8">
        <v>2</v>
      </c>
      <c r="P13409" s="8">
        <v>1</v>
      </c>
    </row>
    <row r="13410" spans="1:16" x14ac:dyDescent="0.35">
      <c r="A13410" s="8" t="s">
        <v>237</v>
      </c>
      <c r="B13410" s="54">
        <v>45173</v>
      </c>
      <c r="C13410">
        <v>10</v>
      </c>
      <c r="D13410">
        <v>9.4231232312196518</v>
      </c>
      <c r="E13410">
        <v>4</v>
      </c>
      <c r="F13410">
        <v>9.8621074629080514</v>
      </c>
      <c r="G13410" s="8">
        <v>13271</v>
      </c>
      <c r="H13410" s="8">
        <v>13406</v>
      </c>
      <c r="I13410" s="8">
        <v>6</v>
      </c>
      <c r="J13410" s="8">
        <v>10.444444444444445</v>
      </c>
      <c r="K13410" s="8">
        <v>9.6310039521108415</v>
      </c>
      <c r="L13410" s="8">
        <v>0.1378925370919486</v>
      </c>
      <c r="M13410" s="8">
        <v>0.36899604788915852</v>
      </c>
      <c r="N13410" s="8">
        <v>0.44444444444444464</v>
      </c>
      <c r="O13410" s="8">
        <v>4</v>
      </c>
      <c r="P13410" s="8">
        <v>1</v>
      </c>
    </row>
    <row r="13411" spans="1:16" x14ac:dyDescent="0.35">
      <c r="A13411" s="8" t="s">
        <v>237</v>
      </c>
      <c r="B13411" s="54">
        <v>45180</v>
      </c>
      <c r="C13411">
        <v>10</v>
      </c>
      <c r="D13411">
        <v>10.923083794174588</v>
      </c>
      <c r="E13411">
        <v>4</v>
      </c>
      <c r="F13411">
        <v>9.9124086757465957</v>
      </c>
      <c r="G13411" s="8">
        <v>13271</v>
      </c>
      <c r="H13411" s="8">
        <v>13407</v>
      </c>
      <c r="I13411" s="8">
        <v>8</v>
      </c>
      <c r="J13411" s="8">
        <v>10.333333333333334</v>
      </c>
      <c r="K13411" s="8">
        <v>10.585127991290628</v>
      </c>
      <c r="L13411" s="8">
        <v>8.7591324253404323E-2</v>
      </c>
      <c r="M13411" s="8">
        <v>0.5851279912906282</v>
      </c>
      <c r="N13411" s="8">
        <v>0.33333333333333393</v>
      </c>
      <c r="O13411" s="8">
        <v>2</v>
      </c>
      <c r="P13411" s="8">
        <v>1</v>
      </c>
    </row>
    <row r="13412" spans="1:16" x14ac:dyDescent="0.35">
      <c r="A13412" s="8" t="s">
        <v>237</v>
      </c>
      <c r="B13412" s="54">
        <v>45187</v>
      </c>
      <c r="C13412">
        <v>9</v>
      </c>
      <c r="D13412">
        <v>10.423154219928586</v>
      </c>
      <c r="E13412">
        <v>4</v>
      </c>
      <c r="F13412">
        <v>9.5787347714337034</v>
      </c>
      <c r="G13412" s="8">
        <v>13271</v>
      </c>
      <c r="H13412" s="8">
        <v>13408</v>
      </c>
      <c r="I13412" s="8">
        <v>5</v>
      </c>
      <c r="J13412" s="8">
        <v>10.444444444444445</v>
      </c>
      <c r="K13412" s="8">
        <v>10.269490973889972</v>
      </c>
      <c r="L13412" s="8">
        <v>0.57873477143370344</v>
      </c>
      <c r="M13412" s="8">
        <v>1.2694909738899725</v>
      </c>
      <c r="N13412" s="8">
        <v>1.4444444444444446</v>
      </c>
      <c r="O13412" s="8">
        <v>4</v>
      </c>
      <c r="P13412" s="8">
        <v>1</v>
      </c>
    </row>
    <row r="13413" spans="1:16" x14ac:dyDescent="0.35">
      <c r="A13413" s="8" t="s">
        <v>237</v>
      </c>
      <c r="B13413" s="54">
        <v>45194</v>
      </c>
      <c r="C13413">
        <v>9</v>
      </c>
      <c r="D13413">
        <v>8.4231254149907855</v>
      </c>
      <c r="E13413">
        <v>4</v>
      </c>
      <c r="F13413">
        <v>9.3667749080344525</v>
      </c>
      <c r="G13413" s="8">
        <v>13271</v>
      </c>
      <c r="H13413" s="8">
        <v>13409</v>
      </c>
      <c r="I13413" s="8">
        <v>7</v>
      </c>
      <c r="J13413" s="8">
        <v>10.222222222222221</v>
      </c>
      <c r="K13413" s="8">
        <v>7.3538346405547728</v>
      </c>
      <c r="L13413" s="8">
        <v>0.36677490803445245</v>
      </c>
      <c r="M13413" s="8">
        <v>1.6461653594452272</v>
      </c>
      <c r="N13413" s="8">
        <v>1.2222222222222214</v>
      </c>
      <c r="O13413" s="8">
        <v>2</v>
      </c>
      <c r="P13413" s="8">
        <v>1</v>
      </c>
    </row>
    <row r="13414" spans="1:16" x14ac:dyDescent="0.35">
      <c r="A13414" s="8" t="s">
        <v>237</v>
      </c>
      <c r="B13414" s="54">
        <v>45201</v>
      </c>
      <c r="C13414">
        <v>10</v>
      </c>
      <c r="D13414">
        <v>9.4231434788310668</v>
      </c>
      <c r="E13414">
        <v>4</v>
      </c>
      <c r="F13414">
        <v>9.5986426188675527</v>
      </c>
      <c r="G13414" s="8">
        <v>13271</v>
      </c>
      <c r="H13414" s="8">
        <v>13410</v>
      </c>
      <c r="I13414" s="8">
        <v>5</v>
      </c>
      <c r="J13414" s="8">
        <v>10.111111111111111</v>
      </c>
      <c r="K13414" s="8">
        <v>8.8541269260852964</v>
      </c>
      <c r="L13414" s="8">
        <v>0.40135738113244734</v>
      </c>
      <c r="M13414" s="8">
        <v>1.1458730739147036</v>
      </c>
      <c r="N13414" s="8">
        <v>0.11111111111111072</v>
      </c>
      <c r="O13414" s="8">
        <v>5</v>
      </c>
      <c r="P13414" s="8">
        <v>1</v>
      </c>
    </row>
    <row r="13415" spans="1:16" x14ac:dyDescent="0.35">
      <c r="A13415" s="8" t="s">
        <v>237</v>
      </c>
      <c r="B13415" s="54">
        <v>45208</v>
      </c>
      <c r="C13415">
        <v>9</v>
      </c>
      <c r="D13415">
        <v>7.9231220813042196</v>
      </c>
      <c r="E13415">
        <v>4</v>
      </c>
      <c r="F13415">
        <v>9.3802664077909395</v>
      </c>
      <c r="G13415" s="8">
        <v>13271</v>
      </c>
      <c r="H13415" s="8">
        <v>13411</v>
      </c>
      <c r="I13415" s="8">
        <v>5</v>
      </c>
      <c r="J13415" s="8">
        <v>10.111111111111111</v>
      </c>
      <c r="K13415" s="8">
        <v>7.268918672626393</v>
      </c>
      <c r="L13415" s="8">
        <v>0.38026640779093945</v>
      </c>
      <c r="M13415" s="8">
        <v>1.731081327373607</v>
      </c>
      <c r="N13415" s="8">
        <v>1.1111111111111107</v>
      </c>
      <c r="O13415" s="8">
        <v>4</v>
      </c>
      <c r="P13415" s="8">
        <v>1</v>
      </c>
    </row>
    <row r="13416" spans="1:16" x14ac:dyDescent="0.35">
      <c r="A13416" s="8" t="s">
        <v>237</v>
      </c>
      <c r="B13416" s="54">
        <v>45215</v>
      </c>
      <c r="C13416">
        <v>7</v>
      </c>
      <c r="D13416">
        <v>7.9231115810342132</v>
      </c>
      <c r="E13416">
        <v>4</v>
      </c>
      <c r="F13416">
        <v>8.5038804664311556</v>
      </c>
      <c r="G13416" s="8">
        <v>13271</v>
      </c>
      <c r="H13416" s="8">
        <v>13412</v>
      </c>
      <c r="I13416" s="8">
        <v>6</v>
      </c>
      <c r="J13416" s="8">
        <v>9.7777777777777786</v>
      </c>
      <c r="K13416" s="8">
        <v>7.0572118500263326</v>
      </c>
      <c r="L13416" s="8">
        <v>1.5038804664311556</v>
      </c>
      <c r="M13416" s="8">
        <v>5.7211850026332556E-2</v>
      </c>
      <c r="N13416" s="8">
        <v>2.7777777777777786</v>
      </c>
      <c r="O13416" s="8">
        <v>1</v>
      </c>
      <c r="P13416" s="8">
        <v>1</v>
      </c>
    </row>
    <row r="13417" spans="1:16" x14ac:dyDescent="0.35">
      <c r="A13417" s="8" t="s">
        <v>237</v>
      </c>
      <c r="B13417" s="54">
        <v>45222</v>
      </c>
      <c r="C13417">
        <v>8</v>
      </c>
      <c r="D13417">
        <v>8.9230977044749835</v>
      </c>
      <c r="E13417">
        <v>4</v>
      </c>
      <c r="F13417">
        <v>8.3138777420000007</v>
      </c>
      <c r="G13417" s="8">
        <v>13271</v>
      </c>
      <c r="H13417" s="8">
        <v>13413</v>
      </c>
      <c r="I13417" s="8">
        <v>5</v>
      </c>
      <c r="J13417" s="8">
        <v>9.6666666666666661</v>
      </c>
      <c r="K13417" s="8">
        <v>8.4366660195501844</v>
      </c>
      <c r="L13417" s="8">
        <v>0.31387774200000074</v>
      </c>
      <c r="M13417" s="8">
        <v>0.43666601955018436</v>
      </c>
      <c r="N13417" s="8">
        <v>1.6666666666666661</v>
      </c>
      <c r="O13417" s="8">
        <v>3</v>
      </c>
      <c r="P13417" s="8">
        <v>1</v>
      </c>
    </row>
    <row r="13418" spans="1:16" x14ac:dyDescent="0.35">
      <c r="A13418" s="8" t="s">
        <v>237</v>
      </c>
      <c r="B13418" s="54">
        <v>45229</v>
      </c>
      <c r="C13418">
        <v>8</v>
      </c>
      <c r="D13418">
        <v>7.4230959132530616</v>
      </c>
      <c r="E13418">
        <v>4</v>
      </c>
      <c r="F13418">
        <v>8.1960151336656644</v>
      </c>
      <c r="G13418" s="8">
        <v>13271</v>
      </c>
      <c r="H13418" s="8">
        <v>13414</v>
      </c>
      <c r="I13418" s="8">
        <v>5</v>
      </c>
      <c r="J13418" s="8">
        <v>9.6666666666666661</v>
      </c>
      <c r="K13418" s="8">
        <v>7.234799952441076</v>
      </c>
      <c r="L13418" s="8">
        <v>0.19601513366566437</v>
      </c>
      <c r="M13418" s="8">
        <v>0.76520004755892401</v>
      </c>
      <c r="N13418" s="8">
        <v>1.6666666666666661</v>
      </c>
      <c r="O13418" s="8">
        <v>3</v>
      </c>
      <c r="P13418" s="8">
        <v>1</v>
      </c>
    </row>
    <row r="13419" spans="1:16" x14ac:dyDescent="0.35">
      <c r="A13419" s="8" t="s">
        <v>237</v>
      </c>
      <c r="B13419" s="54">
        <v>45236</v>
      </c>
      <c r="C13419">
        <v>7</v>
      </c>
      <c r="D13419">
        <v>8.9230375193901867</v>
      </c>
      <c r="E13419">
        <v>4</v>
      </c>
      <c r="F13419">
        <v>7.7473622882211268</v>
      </c>
      <c r="G13419" s="8">
        <v>13271</v>
      </c>
      <c r="H13419" s="8">
        <v>13415</v>
      </c>
      <c r="I13419" s="8">
        <v>4</v>
      </c>
      <c r="J13419" s="8">
        <v>9.5555555555555554</v>
      </c>
      <c r="K13419" s="8">
        <v>8.9630753887827819</v>
      </c>
      <c r="L13419" s="8">
        <v>0.74736228822112682</v>
      </c>
      <c r="M13419" s="8">
        <v>1.9630753887827819</v>
      </c>
      <c r="N13419" s="8">
        <v>2.5555555555555554</v>
      </c>
      <c r="O13419" s="8">
        <v>3</v>
      </c>
      <c r="P13419" s="8">
        <v>1</v>
      </c>
    </row>
    <row r="13420" spans="1:16" x14ac:dyDescent="0.35">
      <c r="A13420" s="8" t="s">
        <v>237</v>
      </c>
      <c r="B13420" s="54">
        <v>45243</v>
      </c>
      <c r="C13420">
        <v>10</v>
      </c>
      <c r="D13420">
        <v>6.9230300536959621</v>
      </c>
      <c r="E13420">
        <v>4</v>
      </c>
      <c r="F13420">
        <v>8.5820514989212846</v>
      </c>
      <c r="G13420" s="8">
        <v>13271</v>
      </c>
      <c r="H13420" s="8">
        <v>13416</v>
      </c>
      <c r="I13420" s="8">
        <v>10</v>
      </c>
      <c r="J13420" s="8">
        <v>9.3333333333333339</v>
      </c>
      <c r="K13420" s="8">
        <v>6.8001684680438395</v>
      </c>
      <c r="L13420" s="8">
        <v>1.4179485010787154</v>
      </c>
      <c r="M13420" s="8">
        <v>3.1998315319561605</v>
      </c>
      <c r="N13420" s="8">
        <v>0.66666666666666607</v>
      </c>
      <c r="O13420" s="8">
        <v>0</v>
      </c>
      <c r="P13420" s="8">
        <v>1</v>
      </c>
    </row>
    <row r="13421" spans="1:16" x14ac:dyDescent="0.35">
      <c r="A13421" s="8" t="s">
        <v>237</v>
      </c>
      <c r="B13421" s="54">
        <v>45250</v>
      </c>
      <c r="C13421">
        <v>8</v>
      </c>
      <c r="D13421">
        <v>9.9230780610400267</v>
      </c>
      <c r="E13421">
        <v>4</v>
      </c>
      <c r="F13421">
        <v>8.3690910251082986</v>
      </c>
      <c r="G13421" s="8">
        <v>13271</v>
      </c>
      <c r="H13421" s="8">
        <v>13417</v>
      </c>
      <c r="I13421" s="8">
        <v>5</v>
      </c>
      <c r="J13421" s="8">
        <v>9</v>
      </c>
      <c r="K13421" s="8">
        <v>9.7774159554469708</v>
      </c>
      <c r="L13421" s="8">
        <v>0.36909102510829861</v>
      </c>
      <c r="M13421" s="8">
        <v>1.7774159554469708</v>
      </c>
      <c r="N13421" s="8">
        <v>1</v>
      </c>
      <c r="O13421" s="8">
        <v>3</v>
      </c>
      <c r="P13421" s="8">
        <v>1</v>
      </c>
    </row>
    <row r="13422" spans="1:16" x14ac:dyDescent="0.35">
      <c r="A13422" s="8" t="s">
        <v>237</v>
      </c>
      <c r="B13422" s="54">
        <v>45257</v>
      </c>
      <c r="C13422">
        <v>7</v>
      </c>
      <c r="D13422">
        <v>7.4230097294482</v>
      </c>
      <c r="E13422">
        <v>4</v>
      </c>
      <c r="F13422">
        <v>7.8692954499453105</v>
      </c>
      <c r="G13422" s="8">
        <v>13271</v>
      </c>
      <c r="H13422" s="8">
        <v>13418</v>
      </c>
      <c r="I13422" s="8">
        <v>9</v>
      </c>
      <c r="J13422" s="8">
        <v>8.8888888888888893</v>
      </c>
      <c r="K13422" s="8">
        <v>7.2487347459068001</v>
      </c>
      <c r="L13422" s="8">
        <v>0.86929544994531049</v>
      </c>
      <c r="M13422" s="8">
        <v>0.24873474590680011</v>
      </c>
      <c r="N13422" s="8">
        <v>1.8888888888888893</v>
      </c>
      <c r="O13422" s="8">
        <v>2</v>
      </c>
      <c r="P13422" s="8">
        <v>1</v>
      </c>
    </row>
    <row r="13423" spans="1:16" x14ac:dyDescent="0.35">
      <c r="A13423" s="8" t="s">
        <v>237</v>
      </c>
      <c r="B13423" s="54">
        <v>45264</v>
      </c>
      <c r="C13423">
        <v>8</v>
      </c>
      <c r="D13423">
        <v>9.423080736076507</v>
      </c>
      <c r="E13423">
        <v>4</v>
      </c>
      <c r="F13423">
        <v>7.9171941691792576</v>
      </c>
      <c r="G13423" s="8">
        <v>13271</v>
      </c>
      <c r="H13423" s="8">
        <v>13419</v>
      </c>
      <c r="I13423" s="8">
        <v>6</v>
      </c>
      <c r="J13423" s="8">
        <v>8.5555555555555554</v>
      </c>
      <c r="K13423" s="8">
        <v>8.9458166570256754</v>
      </c>
      <c r="L13423" s="8">
        <v>8.2805830820742443E-2</v>
      </c>
      <c r="M13423" s="8">
        <v>0.94581665702567541</v>
      </c>
      <c r="N13423" s="8">
        <v>0.55555555555555536</v>
      </c>
      <c r="O13423" s="8">
        <v>2</v>
      </c>
      <c r="P13423" s="8">
        <v>1</v>
      </c>
    </row>
    <row r="13424" spans="1:16" x14ac:dyDescent="0.35">
      <c r="A13424" s="8" t="s">
        <v>237</v>
      </c>
      <c r="B13424" s="54">
        <v>45271</v>
      </c>
      <c r="C13424">
        <v>8</v>
      </c>
      <c r="D13424">
        <v>8.9230539570675287</v>
      </c>
      <c r="E13424">
        <v>4</v>
      </c>
      <c r="F13424">
        <v>7.9474836974729248</v>
      </c>
      <c r="G13424" s="8">
        <v>13271</v>
      </c>
      <c r="H13424" s="8">
        <v>13420</v>
      </c>
      <c r="I13424" s="8">
        <v>6</v>
      </c>
      <c r="J13424" s="8">
        <v>8.5555555555555554</v>
      </c>
      <c r="K13424" s="8">
        <v>9.159525858805889</v>
      </c>
      <c r="L13424" s="8">
        <v>5.2516302527075176E-2</v>
      </c>
      <c r="M13424" s="8">
        <v>1.159525858805889</v>
      </c>
      <c r="N13424" s="8">
        <v>0.55555555555555536</v>
      </c>
      <c r="O13424" s="8">
        <v>2</v>
      </c>
      <c r="P13424" s="8">
        <v>1</v>
      </c>
    </row>
    <row r="13425" spans="1:16" x14ac:dyDescent="0.35">
      <c r="A13425" s="8" t="s">
        <v>237</v>
      </c>
      <c r="B13425" s="54">
        <v>45278</v>
      </c>
      <c r="C13425">
        <v>8</v>
      </c>
      <c r="D13425">
        <v>8.4231110884430933</v>
      </c>
      <c r="E13425">
        <v>4</v>
      </c>
      <c r="F13425">
        <v>7.966634948083704</v>
      </c>
      <c r="G13425" s="8">
        <v>13271</v>
      </c>
      <c r="H13425" s="8">
        <v>13421</v>
      </c>
      <c r="I13425" s="8">
        <v>7</v>
      </c>
      <c r="J13425" s="8">
        <v>8.4444444444444446</v>
      </c>
      <c r="K13425" s="8">
        <v>8.1170263958441424</v>
      </c>
      <c r="L13425" s="8">
        <v>3.3365051916296018E-2</v>
      </c>
      <c r="M13425" s="8">
        <v>0.11702639584414243</v>
      </c>
      <c r="N13425" s="8">
        <v>0.44444444444444464</v>
      </c>
      <c r="O13425" s="8">
        <v>1</v>
      </c>
      <c r="P13425" s="8">
        <v>1</v>
      </c>
    </row>
    <row r="13426" spans="1:16" x14ac:dyDescent="0.35">
      <c r="A13426" s="8" t="s">
        <v>237</v>
      </c>
      <c r="B13426" s="54">
        <v>45285</v>
      </c>
      <c r="C13426">
        <v>8</v>
      </c>
      <c r="D13426">
        <v>8.9231696566645482</v>
      </c>
      <c r="E13426"/>
      <c r="F13426"/>
      <c r="G13426" s="8">
        <v>13271</v>
      </c>
      <c r="H13426" s="8">
        <v>13422</v>
      </c>
      <c r="I13426" s="8">
        <v>6</v>
      </c>
      <c r="J13426" s="8">
        <v>8.2222222222222214</v>
      </c>
      <c r="K13426" s="8">
        <v>8.2310422750757439</v>
      </c>
      <c r="L13426" s="8">
        <v>8</v>
      </c>
      <c r="M13426" s="8">
        <v>0.23104227507574393</v>
      </c>
      <c r="N13426" s="8">
        <v>0</v>
      </c>
      <c r="O13426" s="8">
        <v>0</v>
      </c>
      <c r="P13426" s="8">
        <v>1</v>
      </c>
    </row>
    <row r="13427" spans="1:16" x14ac:dyDescent="0.35">
      <c r="A13427" s="8" t="s">
        <v>238</v>
      </c>
      <c r="B13427" s="54">
        <v>44200</v>
      </c>
      <c r="C13427">
        <v>1</v>
      </c>
      <c r="D13427"/>
      <c r="E13427"/>
      <c r="F13427"/>
      <c r="G13427" s="8">
        <v>13427</v>
      </c>
      <c r="H13427" s="8">
        <v>13423</v>
      </c>
      <c r="I13427" s="8" t="e">
        <v>#N/A</v>
      </c>
      <c r="J13427" s="8" t="e">
        <v>#N/A</v>
      </c>
      <c r="K13427" s="8" t="e">
        <v>#N/A</v>
      </c>
      <c r="L13427" s="8">
        <v>0</v>
      </c>
      <c r="M13427" s="8">
        <v>0</v>
      </c>
      <c r="N13427" s="8">
        <v>0</v>
      </c>
      <c r="O13427" s="8">
        <v>0</v>
      </c>
      <c r="P13427" s="8">
        <v>0</v>
      </c>
    </row>
    <row r="13428" spans="1:16" x14ac:dyDescent="0.35">
      <c r="A13428" s="8" t="s">
        <v>238</v>
      </c>
      <c r="B13428" s="54">
        <v>44207</v>
      </c>
      <c r="C13428">
        <v>4</v>
      </c>
      <c r="D13428"/>
      <c r="E13428"/>
      <c r="F13428"/>
      <c r="G13428" s="8">
        <v>13427</v>
      </c>
      <c r="H13428" s="8">
        <v>13424</v>
      </c>
      <c r="I13428" s="8" t="e">
        <v>#N/A</v>
      </c>
      <c r="J13428" s="8" t="e">
        <v>#N/A</v>
      </c>
      <c r="K13428" s="8" t="e">
        <v>#N/A</v>
      </c>
      <c r="L13428" s="8">
        <v>0</v>
      </c>
      <c r="M13428" s="8">
        <v>0</v>
      </c>
      <c r="N13428" s="8">
        <v>0</v>
      </c>
      <c r="O13428" s="8">
        <v>0</v>
      </c>
      <c r="P13428" s="8">
        <v>0</v>
      </c>
    </row>
    <row r="13429" spans="1:16" x14ac:dyDescent="0.35">
      <c r="A13429" s="8" t="s">
        <v>238</v>
      </c>
      <c r="B13429" s="54">
        <v>44214</v>
      </c>
      <c r="C13429">
        <v>1</v>
      </c>
      <c r="D13429"/>
      <c r="E13429"/>
      <c r="F13429"/>
      <c r="G13429" s="8">
        <v>13427</v>
      </c>
      <c r="H13429" s="8">
        <v>13425</v>
      </c>
      <c r="I13429" s="8" t="e">
        <v>#N/A</v>
      </c>
      <c r="J13429" s="8" t="e">
        <v>#N/A</v>
      </c>
      <c r="K13429" s="8" t="e">
        <v>#N/A</v>
      </c>
      <c r="L13429" s="8">
        <v>0</v>
      </c>
      <c r="M13429" s="8">
        <v>0</v>
      </c>
      <c r="N13429" s="8">
        <v>0</v>
      </c>
      <c r="O13429" s="8">
        <v>0</v>
      </c>
      <c r="P13429" s="8">
        <v>0</v>
      </c>
    </row>
    <row r="13430" spans="1:16" x14ac:dyDescent="0.35">
      <c r="A13430" s="8" t="s">
        <v>238</v>
      </c>
      <c r="B13430" s="54">
        <v>44221</v>
      </c>
      <c r="C13430">
        <v>0</v>
      </c>
      <c r="D13430"/>
      <c r="E13430"/>
      <c r="F13430"/>
      <c r="G13430" s="8">
        <v>13427</v>
      </c>
      <c r="H13430" s="8">
        <v>13426</v>
      </c>
      <c r="I13430" s="8" t="e">
        <v>#N/A</v>
      </c>
      <c r="J13430" s="8" t="e">
        <v>#N/A</v>
      </c>
      <c r="K13430" s="8" t="e">
        <v>#N/A</v>
      </c>
      <c r="L13430" s="8">
        <v>0</v>
      </c>
      <c r="M13430" s="8">
        <v>0</v>
      </c>
      <c r="N13430" s="8">
        <v>0</v>
      </c>
      <c r="O13430" s="8">
        <v>0</v>
      </c>
      <c r="P13430" s="8">
        <v>0</v>
      </c>
    </row>
    <row r="13431" spans="1:16" x14ac:dyDescent="0.35">
      <c r="A13431" s="8" t="s">
        <v>238</v>
      </c>
      <c r="B13431" s="54">
        <v>44228</v>
      </c>
      <c r="C13431">
        <v>6</v>
      </c>
      <c r="D13431"/>
      <c r="E13431"/>
      <c r="F13431"/>
      <c r="G13431" s="8">
        <v>13427</v>
      </c>
      <c r="H13431" s="8">
        <v>13427</v>
      </c>
      <c r="I13431" s="8" t="e">
        <v>#N/A</v>
      </c>
      <c r="J13431" s="8" t="e">
        <v>#N/A</v>
      </c>
      <c r="K13431" s="8" t="e">
        <v>#N/A</v>
      </c>
      <c r="L13431" s="8">
        <v>0</v>
      </c>
      <c r="M13431" s="8">
        <v>0</v>
      </c>
      <c r="N13431" s="8">
        <v>0</v>
      </c>
      <c r="O13431" s="8">
        <v>0</v>
      </c>
      <c r="P13431" s="8">
        <v>0</v>
      </c>
    </row>
    <row r="13432" spans="1:16" x14ac:dyDescent="0.35">
      <c r="A13432" s="8" t="s">
        <v>238</v>
      </c>
      <c r="B13432" s="54">
        <v>44235</v>
      </c>
      <c r="C13432">
        <v>3</v>
      </c>
      <c r="D13432"/>
      <c r="E13432"/>
      <c r="F13432"/>
      <c r="G13432" s="8">
        <v>13427</v>
      </c>
      <c r="H13432" s="8">
        <v>13428</v>
      </c>
      <c r="I13432" s="8" t="e">
        <v>#N/A</v>
      </c>
      <c r="J13432" s="8" t="e">
        <v>#N/A</v>
      </c>
      <c r="K13432" s="8" t="e">
        <v>#N/A</v>
      </c>
      <c r="L13432" s="8">
        <v>0</v>
      </c>
      <c r="M13432" s="8">
        <v>0</v>
      </c>
      <c r="N13432" s="8">
        <v>0</v>
      </c>
      <c r="O13432" s="8">
        <v>0</v>
      </c>
      <c r="P13432" s="8">
        <v>0</v>
      </c>
    </row>
    <row r="13433" spans="1:16" x14ac:dyDescent="0.35">
      <c r="A13433" s="8" t="s">
        <v>238</v>
      </c>
      <c r="B13433" s="54">
        <v>44242</v>
      </c>
      <c r="C13433">
        <v>2</v>
      </c>
      <c r="D13433"/>
      <c r="E13433"/>
      <c r="F13433"/>
      <c r="G13433" s="8">
        <v>13427</v>
      </c>
      <c r="H13433" s="8">
        <v>13429</v>
      </c>
      <c r="I13433" s="8" t="e">
        <v>#N/A</v>
      </c>
      <c r="J13433" s="8" t="e">
        <v>#N/A</v>
      </c>
      <c r="K13433" s="8" t="e">
        <v>#N/A</v>
      </c>
      <c r="L13433" s="8">
        <v>0</v>
      </c>
      <c r="M13433" s="8">
        <v>0</v>
      </c>
      <c r="N13433" s="8">
        <v>0</v>
      </c>
      <c r="O13433" s="8">
        <v>0</v>
      </c>
      <c r="P13433" s="8">
        <v>0</v>
      </c>
    </row>
    <row r="13434" spans="1:16" x14ac:dyDescent="0.35">
      <c r="A13434" s="8" t="s">
        <v>238</v>
      </c>
      <c r="B13434" s="54">
        <v>44249</v>
      </c>
      <c r="C13434">
        <v>0</v>
      </c>
      <c r="D13434"/>
      <c r="E13434"/>
      <c r="F13434"/>
      <c r="G13434" s="8">
        <v>13427</v>
      </c>
      <c r="H13434" s="8">
        <v>13430</v>
      </c>
      <c r="I13434" s="8" t="e">
        <v>#N/A</v>
      </c>
      <c r="J13434" s="8" t="e">
        <v>#N/A</v>
      </c>
      <c r="K13434" s="8" t="e">
        <v>#N/A</v>
      </c>
      <c r="L13434" s="8">
        <v>0</v>
      </c>
      <c r="M13434" s="8">
        <v>0</v>
      </c>
      <c r="N13434" s="8">
        <v>0</v>
      </c>
      <c r="O13434" s="8">
        <v>0</v>
      </c>
      <c r="P13434" s="8">
        <v>0</v>
      </c>
    </row>
    <row r="13435" spans="1:16" x14ac:dyDescent="0.35">
      <c r="A13435" s="8" t="s">
        <v>238</v>
      </c>
      <c r="B13435" s="54">
        <v>44256</v>
      </c>
      <c r="C13435">
        <v>0</v>
      </c>
      <c r="D13435"/>
      <c r="E13435"/>
      <c r="F13435"/>
      <c r="G13435" s="8">
        <v>13427</v>
      </c>
      <c r="H13435" s="8">
        <v>13431</v>
      </c>
      <c r="I13435" s="8" t="e">
        <v>#N/A</v>
      </c>
      <c r="J13435" s="8" t="e">
        <v>#N/A</v>
      </c>
      <c r="K13435" s="8" t="e">
        <v>#N/A</v>
      </c>
      <c r="L13435" s="8">
        <v>0</v>
      </c>
      <c r="M13435" s="8">
        <v>0</v>
      </c>
      <c r="N13435" s="8">
        <v>0</v>
      </c>
      <c r="O13435" s="8">
        <v>0</v>
      </c>
      <c r="P13435" s="8">
        <v>0</v>
      </c>
    </row>
    <row r="13436" spans="1:16" x14ac:dyDescent="0.35">
      <c r="A13436" s="8" t="s">
        <v>238</v>
      </c>
      <c r="B13436" s="54">
        <v>44263</v>
      </c>
      <c r="C13436">
        <v>2</v>
      </c>
      <c r="D13436"/>
      <c r="E13436"/>
      <c r="F13436"/>
      <c r="G13436" s="8">
        <v>13427</v>
      </c>
      <c r="H13436" s="8">
        <v>13432</v>
      </c>
      <c r="I13436" s="8" t="e">
        <v>#N/A</v>
      </c>
      <c r="J13436" s="8" t="e">
        <v>#N/A</v>
      </c>
      <c r="K13436" s="8" t="e">
        <v>#N/A</v>
      </c>
      <c r="L13436" s="8">
        <v>0</v>
      </c>
      <c r="M13436" s="8">
        <v>0</v>
      </c>
      <c r="N13436" s="8">
        <v>0</v>
      </c>
      <c r="O13436" s="8">
        <v>0</v>
      </c>
      <c r="P13436" s="8">
        <v>0</v>
      </c>
    </row>
    <row r="13437" spans="1:16" x14ac:dyDescent="0.35">
      <c r="A13437" s="8" t="s">
        <v>238</v>
      </c>
      <c r="B13437" s="54">
        <v>44270</v>
      </c>
      <c r="C13437">
        <v>1</v>
      </c>
      <c r="D13437"/>
      <c r="E13437"/>
      <c r="F13437"/>
      <c r="G13437" s="8">
        <v>13427</v>
      </c>
      <c r="H13437" s="8">
        <v>13433</v>
      </c>
      <c r="I13437" s="8" t="e">
        <v>#N/A</v>
      </c>
      <c r="J13437" s="8" t="e">
        <v>#N/A</v>
      </c>
      <c r="K13437" s="8" t="e">
        <v>#N/A</v>
      </c>
      <c r="L13437" s="8">
        <v>0</v>
      </c>
      <c r="M13437" s="8">
        <v>0</v>
      </c>
      <c r="N13437" s="8">
        <v>0</v>
      </c>
      <c r="O13437" s="8">
        <v>0</v>
      </c>
      <c r="P13437" s="8">
        <v>0</v>
      </c>
    </row>
    <row r="13438" spans="1:16" x14ac:dyDescent="0.35">
      <c r="A13438" s="8" t="s">
        <v>238</v>
      </c>
      <c r="B13438" s="54">
        <v>44277</v>
      </c>
      <c r="C13438">
        <v>4</v>
      </c>
      <c r="D13438"/>
      <c r="E13438"/>
      <c r="F13438"/>
      <c r="G13438" s="8">
        <v>13427</v>
      </c>
      <c r="H13438" s="8">
        <v>13434</v>
      </c>
      <c r="I13438" s="8" t="e">
        <v>#N/A</v>
      </c>
      <c r="J13438" s="8" t="e">
        <v>#N/A</v>
      </c>
      <c r="K13438" s="8" t="e">
        <v>#N/A</v>
      </c>
      <c r="L13438" s="8">
        <v>0</v>
      </c>
      <c r="M13438" s="8">
        <v>0</v>
      </c>
      <c r="N13438" s="8">
        <v>0</v>
      </c>
      <c r="O13438" s="8">
        <v>0</v>
      </c>
      <c r="P13438" s="8">
        <v>0</v>
      </c>
    </row>
    <row r="13439" spans="1:16" x14ac:dyDescent="0.35">
      <c r="A13439" s="8" t="s">
        <v>238</v>
      </c>
      <c r="B13439" s="54">
        <v>44284</v>
      </c>
      <c r="C13439">
        <v>0</v>
      </c>
      <c r="D13439"/>
      <c r="E13439"/>
      <c r="F13439"/>
      <c r="G13439" s="8">
        <v>13427</v>
      </c>
      <c r="H13439" s="8">
        <v>13435</v>
      </c>
      <c r="I13439" s="8" t="e">
        <v>#N/A</v>
      </c>
      <c r="J13439" s="8" t="e">
        <v>#N/A</v>
      </c>
      <c r="K13439" s="8" t="e">
        <v>#N/A</v>
      </c>
      <c r="L13439" s="8">
        <v>0</v>
      </c>
      <c r="M13439" s="8">
        <v>0</v>
      </c>
      <c r="N13439" s="8">
        <v>0</v>
      </c>
      <c r="O13439" s="8">
        <v>0</v>
      </c>
      <c r="P13439" s="8">
        <v>0</v>
      </c>
    </row>
    <row r="13440" spans="1:16" x14ac:dyDescent="0.35">
      <c r="A13440" s="8" t="s">
        <v>238</v>
      </c>
      <c r="B13440" s="54">
        <v>44291</v>
      </c>
      <c r="C13440">
        <v>0</v>
      </c>
      <c r="D13440"/>
      <c r="E13440"/>
      <c r="F13440"/>
      <c r="G13440" s="8">
        <v>13427</v>
      </c>
      <c r="H13440" s="8">
        <v>13436</v>
      </c>
      <c r="I13440" s="8" t="e">
        <v>#N/A</v>
      </c>
      <c r="J13440" s="8" t="e">
        <v>#N/A</v>
      </c>
      <c r="K13440" s="8" t="e">
        <v>#N/A</v>
      </c>
      <c r="L13440" s="8">
        <v>0</v>
      </c>
      <c r="M13440" s="8">
        <v>0</v>
      </c>
      <c r="N13440" s="8">
        <v>0</v>
      </c>
      <c r="O13440" s="8">
        <v>0</v>
      </c>
      <c r="P13440" s="8">
        <v>0</v>
      </c>
    </row>
    <row r="13441" spans="1:16" x14ac:dyDescent="0.35">
      <c r="A13441" s="8" t="s">
        <v>238</v>
      </c>
      <c r="B13441" s="54">
        <v>44298</v>
      </c>
      <c r="C13441">
        <v>1</v>
      </c>
      <c r="D13441"/>
      <c r="E13441"/>
      <c r="F13441"/>
      <c r="G13441" s="8">
        <v>13427</v>
      </c>
      <c r="H13441" s="8">
        <v>13437</v>
      </c>
      <c r="I13441" s="8" t="e">
        <v>#N/A</v>
      </c>
      <c r="J13441" s="8" t="e">
        <v>#N/A</v>
      </c>
      <c r="K13441" s="8" t="e">
        <v>#N/A</v>
      </c>
      <c r="L13441" s="8">
        <v>0</v>
      </c>
      <c r="M13441" s="8">
        <v>0</v>
      </c>
      <c r="N13441" s="8">
        <v>0</v>
      </c>
      <c r="O13441" s="8">
        <v>0</v>
      </c>
      <c r="P13441" s="8">
        <v>0</v>
      </c>
    </row>
    <row r="13442" spans="1:16" x14ac:dyDescent="0.35">
      <c r="A13442" s="8" t="s">
        <v>238</v>
      </c>
      <c r="B13442" s="54">
        <v>44305</v>
      </c>
      <c r="C13442">
        <v>0</v>
      </c>
      <c r="D13442"/>
      <c r="E13442"/>
      <c r="F13442"/>
      <c r="G13442" s="8">
        <v>13427</v>
      </c>
      <c r="H13442" s="8">
        <v>13438</v>
      </c>
      <c r="I13442" s="8" t="e">
        <v>#N/A</v>
      </c>
      <c r="J13442" s="8" t="e">
        <v>#N/A</v>
      </c>
      <c r="K13442" s="8" t="e">
        <v>#N/A</v>
      </c>
      <c r="L13442" s="8">
        <v>0</v>
      </c>
      <c r="M13442" s="8">
        <v>0</v>
      </c>
      <c r="N13442" s="8">
        <v>0</v>
      </c>
      <c r="O13442" s="8">
        <v>0</v>
      </c>
      <c r="P13442" s="8">
        <v>0</v>
      </c>
    </row>
    <row r="13443" spans="1:16" x14ac:dyDescent="0.35">
      <c r="A13443" s="8" t="s">
        <v>238</v>
      </c>
      <c r="B13443" s="54">
        <v>44312</v>
      </c>
      <c r="C13443">
        <v>0</v>
      </c>
      <c r="D13443"/>
      <c r="E13443"/>
      <c r="F13443"/>
      <c r="G13443" s="8">
        <v>13427</v>
      </c>
      <c r="H13443" s="8">
        <v>13439</v>
      </c>
      <c r="I13443" s="8" t="e">
        <v>#N/A</v>
      </c>
      <c r="J13443" s="8" t="e">
        <v>#N/A</v>
      </c>
      <c r="K13443" s="8" t="e">
        <v>#N/A</v>
      </c>
      <c r="L13443" s="8">
        <v>0</v>
      </c>
      <c r="M13443" s="8">
        <v>0</v>
      </c>
      <c r="N13443" s="8">
        <v>0</v>
      </c>
      <c r="O13443" s="8">
        <v>0</v>
      </c>
      <c r="P13443" s="8">
        <v>0</v>
      </c>
    </row>
    <row r="13444" spans="1:16" x14ac:dyDescent="0.35">
      <c r="A13444" s="8" t="s">
        <v>238</v>
      </c>
      <c r="B13444" s="54">
        <v>44319</v>
      </c>
      <c r="C13444">
        <v>3</v>
      </c>
      <c r="D13444"/>
      <c r="E13444"/>
      <c r="F13444"/>
      <c r="G13444" s="8">
        <v>13427</v>
      </c>
      <c r="H13444" s="8">
        <v>13440</v>
      </c>
      <c r="I13444" s="8" t="e">
        <v>#N/A</v>
      </c>
      <c r="J13444" s="8" t="e">
        <v>#N/A</v>
      </c>
      <c r="K13444" s="8" t="e">
        <v>#N/A</v>
      </c>
      <c r="L13444" s="8">
        <v>0</v>
      </c>
      <c r="M13444" s="8">
        <v>0</v>
      </c>
      <c r="N13444" s="8">
        <v>0</v>
      </c>
      <c r="O13444" s="8">
        <v>0</v>
      </c>
      <c r="P13444" s="8">
        <v>0</v>
      </c>
    </row>
    <row r="13445" spans="1:16" x14ac:dyDescent="0.35">
      <c r="A13445" s="8" t="s">
        <v>238</v>
      </c>
      <c r="B13445" s="54">
        <v>44326</v>
      </c>
      <c r="C13445">
        <v>0</v>
      </c>
      <c r="D13445"/>
      <c r="E13445"/>
      <c r="F13445"/>
      <c r="G13445" s="8">
        <v>13427</v>
      </c>
      <c r="H13445" s="8">
        <v>13441</v>
      </c>
      <c r="I13445" s="8" t="e">
        <v>#N/A</v>
      </c>
      <c r="J13445" s="8" t="e">
        <v>#N/A</v>
      </c>
      <c r="K13445" s="8" t="e">
        <v>#N/A</v>
      </c>
      <c r="L13445" s="8">
        <v>0</v>
      </c>
      <c r="M13445" s="8">
        <v>0</v>
      </c>
      <c r="N13445" s="8">
        <v>0</v>
      </c>
      <c r="O13445" s="8">
        <v>0</v>
      </c>
      <c r="P13445" s="8">
        <v>0</v>
      </c>
    </row>
    <row r="13446" spans="1:16" x14ac:dyDescent="0.35">
      <c r="A13446" s="8" t="s">
        <v>238</v>
      </c>
      <c r="B13446" s="54">
        <v>44333</v>
      </c>
      <c r="C13446">
        <v>2</v>
      </c>
      <c r="D13446"/>
      <c r="E13446"/>
      <c r="F13446"/>
      <c r="G13446" s="8">
        <v>13427</v>
      </c>
      <c r="H13446" s="8">
        <v>13442</v>
      </c>
      <c r="I13446" s="8" t="e">
        <v>#N/A</v>
      </c>
      <c r="J13446" s="8" t="e">
        <v>#N/A</v>
      </c>
      <c r="K13446" s="8" t="e">
        <v>#N/A</v>
      </c>
      <c r="L13446" s="8">
        <v>0</v>
      </c>
      <c r="M13446" s="8">
        <v>0</v>
      </c>
      <c r="N13446" s="8">
        <v>0</v>
      </c>
      <c r="O13446" s="8">
        <v>0</v>
      </c>
      <c r="P13446" s="8">
        <v>0</v>
      </c>
    </row>
    <row r="13447" spans="1:16" x14ac:dyDescent="0.35">
      <c r="A13447" s="8" t="s">
        <v>238</v>
      </c>
      <c r="B13447" s="54">
        <v>44340</v>
      </c>
      <c r="C13447">
        <v>2</v>
      </c>
      <c r="D13447"/>
      <c r="E13447"/>
      <c r="F13447"/>
      <c r="G13447" s="8">
        <v>13427</v>
      </c>
      <c r="H13447" s="8">
        <v>13443</v>
      </c>
      <c r="I13447" s="8" t="e">
        <v>#N/A</v>
      </c>
      <c r="J13447" s="8" t="e">
        <v>#N/A</v>
      </c>
      <c r="K13447" s="8" t="e">
        <v>#N/A</v>
      </c>
      <c r="L13447" s="8">
        <v>0</v>
      </c>
      <c r="M13447" s="8">
        <v>0</v>
      </c>
      <c r="N13447" s="8">
        <v>0</v>
      </c>
      <c r="O13447" s="8">
        <v>0</v>
      </c>
      <c r="P13447" s="8">
        <v>0</v>
      </c>
    </row>
    <row r="13448" spans="1:16" x14ac:dyDescent="0.35">
      <c r="A13448" s="8" t="s">
        <v>238</v>
      </c>
      <c r="B13448" s="54">
        <v>44347</v>
      </c>
      <c r="C13448">
        <v>1</v>
      </c>
      <c r="D13448"/>
      <c r="E13448"/>
      <c r="F13448"/>
      <c r="G13448" s="8">
        <v>13427</v>
      </c>
      <c r="H13448" s="8">
        <v>13444</v>
      </c>
      <c r="I13448" s="8" t="e">
        <v>#N/A</v>
      </c>
      <c r="J13448" s="8" t="e">
        <v>#N/A</v>
      </c>
      <c r="K13448" s="8" t="e">
        <v>#N/A</v>
      </c>
      <c r="L13448" s="8">
        <v>0</v>
      </c>
      <c r="M13448" s="8">
        <v>0</v>
      </c>
      <c r="N13448" s="8">
        <v>0</v>
      </c>
      <c r="O13448" s="8">
        <v>0</v>
      </c>
      <c r="P13448" s="8">
        <v>0</v>
      </c>
    </row>
    <row r="13449" spans="1:16" x14ac:dyDescent="0.35">
      <c r="A13449" s="8" t="s">
        <v>238</v>
      </c>
      <c r="B13449" s="54">
        <v>44354</v>
      </c>
      <c r="C13449">
        <v>0</v>
      </c>
      <c r="D13449"/>
      <c r="E13449"/>
      <c r="F13449"/>
      <c r="G13449" s="8">
        <v>13427</v>
      </c>
      <c r="H13449" s="8">
        <v>13445</v>
      </c>
      <c r="I13449" s="8" t="e">
        <v>#N/A</v>
      </c>
      <c r="J13449" s="8" t="e">
        <v>#N/A</v>
      </c>
      <c r="K13449" s="8" t="e">
        <v>#N/A</v>
      </c>
      <c r="L13449" s="8">
        <v>0</v>
      </c>
      <c r="M13449" s="8">
        <v>0</v>
      </c>
      <c r="N13449" s="8">
        <v>0</v>
      </c>
      <c r="O13449" s="8">
        <v>0</v>
      </c>
      <c r="P13449" s="8">
        <v>0</v>
      </c>
    </row>
    <row r="13450" spans="1:16" x14ac:dyDescent="0.35">
      <c r="A13450" s="8" t="s">
        <v>238</v>
      </c>
      <c r="B13450" s="54">
        <v>44361</v>
      </c>
      <c r="C13450">
        <v>3</v>
      </c>
      <c r="D13450"/>
      <c r="E13450"/>
      <c r="F13450"/>
      <c r="G13450" s="8">
        <v>13427</v>
      </c>
      <c r="H13450" s="8">
        <v>13446</v>
      </c>
      <c r="I13450" s="8" t="e">
        <v>#N/A</v>
      </c>
      <c r="J13450" s="8" t="e">
        <v>#N/A</v>
      </c>
      <c r="K13450" s="8" t="e">
        <v>#N/A</v>
      </c>
      <c r="L13450" s="8">
        <v>0</v>
      </c>
      <c r="M13450" s="8">
        <v>0</v>
      </c>
      <c r="N13450" s="8">
        <v>0</v>
      </c>
      <c r="O13450" s="8">
        <v>0</v>
      </c>
      <c r="P13450" s="8">
        <v>0</v>
      </c>
    </row>
    <row r="13451" spans="1:16" x14ac:dyDescent="0.35">
      <c r="A13451" s="8" t="s">
        <v>238</v>
      </c>
      <c r="B13451" s="54">
        <v>44368</v>
      </c>
      <c r="C13451">
        <v>1</v>
      </c>
      <c r="D13451"/>
      <c r="E13451"/>
      <c r="F13451"/>
      <c r="G13451" s="8">
        <v>13427</v>
      </c>
      <c r="H13451" s="8">
        <v>13447</v>
      </c>
      <c r="I13451" s="8" t="e">
        <v>#N/A</v>
      </c>
      <c r="J13451" s="8" t="e">
        <v>#N/A</v>
      </c>
      <c r="K13451" s="8" t="e">
        <v>#N/A</v>
      </c>
      <c r="L13451" s="8">
        <v>0</v>
      </c>
      <c r="M13451" s="8">
        <v>0</v>
      </c>
      <c r="N13451" s="8">
        <v>0</v>
      </c>
      <c r="O13451" s="8">
        <v>0</v>
      </c>
      <c r="P13451" s="8">
        <v>0</v>
      </c>
    </row>
    <row r="13452" spans="1:16" x14ac:dyDescent="0.35">
      <c r="A13452" s="8" t="s">
        <v>238</v>
      </c>
      <c r="B13452" s="54">
        <v>44375</v>
      </c>
      <c r="C13452">
        <v>1</v>
      </c>
      <c r="D13452"/>
      <c r="E13452"/>
      <c r="F13452"/>
      <c r="G13452" s="8">
        <v>13427</v>
      </c>
      <c r="H13452" s="8">
        <v>13448</v>
      </c>
      <c r="I13452" s="8" t="e">
        <v>#N/A</v>
      </c>
      <c r="J13452" s="8" t="e">
        <v>#N/A</v>
      </c>
      <c r="K13452" s="8" t="e">
        <v>#N/A</v>
      </c>
      <c r="L13452" s="8">
        <v>0</v>
      </c>
      <c r="M13452" s="8">
        <v>0</v>
      </c>
      <c r="N13452" s="8">
        <v>0</v>
      </c>
      <c r="O13452" s="8">
        <v>0</v>
      </c>
      <c r="P13452" s="8">
        <v>0</v>
      </c>
    </row>
    <row r="13453" spans="1:16" x14ac:dyDescent="0.35">
      <c r="A13453" s="8" t="s">
        <v>238</v>
      </c>
      <c r="B13453" s="54">
        <v>44382</v>
      </c>
      <c r="C13453">
        <v>4</v>
      </c>
      <c r="D13453"/>
      <c r="E13453"/>
      <c r="F13453"/>
      <c r="G13453" s="8">
        <v>13427</v>
      </c>
      <c r="H13453" s="8">
        <v>13449</v>
      </c>
      <c r="I13453" s="8" t="e">
        <v>#N/A</v>
      </c>
      <c r="J13453" s="8" t="e">
        <v>#N/A</v>
      </c>
      <c r="K13453" s="8" t="e">
        <v>#N/A</v>
      </c>
      <c r="L13453" s="8">
        <v>0</v>
      </c>
      <c r="M13453" s="8">
        <v>0</v>
      </c>
      <c r="N13453" s="8">
        <v>0</v>
      </c>
      <c r="O13453" s="8">
        <v>0</v>
      </c>
      <c r="P13453" s="8">
        <v>0</v>
      </c>
    </row>
    <row r="13454" spans="1:16" x14ac:dyDescent="0.35">
      <c r="A13454" s="8" t="s">
        <v>238</v>
      </c>
      <c r="B13454" s="54">
        <v>44389</v>
      </c>
      <c r="C13454">
        <v>2</v>
      </c>
      <c r="D13454"/>
      <c r="E13454"/>
      <c r="F13454"/>
      <c r="G13454" s="8">
        <v>13427</v>
      </c>
      <c r="H13454" s="8">
        <v>13450</v>
      </c>
      <c r="I13454" s="8" t="e">
        <v>#N/A</v>
      </c>
      <c r="J13454" s="8" t="e">
        <v>#N/A</v>
      </c>
      <c r="K13454" s="8" t="e">
        <v>#N/A</v>
      </c>
      <c r="L13454" s="8">
        <v>0</v>
      </c>
      <c r="M13454" s="8">
        <v>0</v>
      </c>
      <c r="N13454" s="8">
        <v>0</v>
      </c>
      <c r="O13454" s="8">
        <v>0</v>
      </c>
      <c r="P13454" s="8">
        <v>0</v>
      </c>
    </row>
    <row r="13455" spans="1:16" x14ac:dyDescent="0.35">
      <c r="A13455" s="8" t="s">
        <v>238</v>
      </c>
      <c r="B13455" s="54">
        <v>44396</v>
      </c>
      <c r="C13455">
        <v>4</v>
      </c>
      <c r="D13455"/>
      <c r="E13455"/>
      <c r="F13455"/>
      <c r="G13455" s="8">
        <v>13427</v>
      </c>
      <c r="H13455" s="8">
        <v>13451</v>
      </c>
      <c r="I13455" s="8" t="e">
        <v>#N/A</v>
      </c>
      <c r="J13455" s="8" t="e">
        <v>#N/A</v>
      </c>
      <c r="K13455" s="8" t="e">
        <v>#N/A</v>
      </c>
      <c r="L13455" s="8">
        <v>0</v>
      </c>
      <c r="M13455" s="8">
        <v>0</v>
      </c>
      <c r="N13455" s="8">
        <v>0</v>
      </c>
      <c r="O13455" s="8">
        <v>0</v>
      </c>
      <c r="P13455" s="8">
        <v>0</v>
      </c>
    </row>
    <row r="13456" spans="1:16" x14ac:dyDescent="0.35">
      <c r="A13456" s="8" t="s">
        <v>238</v>
      </c>
      <c r="B13456" s="54">
        <v>44403</v>
      </c>
      <c r="C13456">
        <v>7</v>
      </c>
      <c r="D13456"/>
      <c r="E13456"/>
      <c r="F13456"/>
      <c r="G13456" s="8">
        <v>13427</v>
      </c>
      <c r="H13456" s="8">
        <v>13452</v>
      </c>
      <c r="I13456" s="8" t="e">
        <v>#N/A</v>
      </c>
      <c r="J13456" s="8" t="e">
        <v>#N/A</v>
      </c>
      <c r="K13456" s="8" t="e">
        <v>#N/A</v>
      </c>
      <c r="L13456" s="8">
        <v>0</v>
      </c>
      <c r="M13456" s="8">
        <v>0</v>
      </c>
      <c r="N13456" s="8">
        <v>0</v>
      </c>
      <c r="O13456" s="8">
        <v>0</v>
      </c>
      <c r="P13456" s="8">
        <v>0</v>
      </c>
    </row>
    <row r="13457" spans="1:16" x14ac:dyDescent="0.35">
      <c r="A13457" s="8" t="s">
        <v>238</v>
      </c>
      <c r="B13457" s="54">
        <v>44410</v>
      </c>
      <c r="C13457">
        <v>6</v>
      </c>
      <c r="D13457"/>
      <c r="E13457"/>
      <c r="F13457"/>
      <c r="G13457" s="8">
        <v>13427</v>
      </c>
      <c r="H13457" s="8">
        <v>13453</v>
      </c>
      <c r="I13457" s="8" t="e">
        <v>#N/A</v>
      </c>
      <c r="J13457" s="8" t="e">
        <v>#N/A</v>
      </c>
      <c r="K13457" s="8" t="e">
        <v>#N/A</v>
      </c>
      <c r="L13457" s="8">
        <v>0</v>
      </c>
      <c r="M13457" s="8">
        <v>0</v>
      </c>
      <c r="N13457" s="8">
        <v>0</v>
      </c>
      <c r="O13457" s="8">
        <v>0</v>
      </c>
      <c r="P13457" s="8">
        <v>0</v>
      </c>
    </row>
    <row r="13458" spans="1:16" x14ac:dyDescent="0.35">
      <c r="A13458" s="8" t="s">
        <v>238</v>
      </c>
      <c r="B13458" s="54">
        <v>44417</v>
      </c>
      <c r="C13458">
        <v>6</v>
      </c>
      <c r="D13458"/>
      <c r="E13458"/>
      <c r="F13458"/>
      <c r="G13458" s="8">
        <v>13427</v>
      </c>
      <c r="H13458" s="8">
        <v>13454</v>
      </c>
      <c r="I13458" s="8" t="e">
        <v>#N/A</v>
      </c>
      <c r="J13458" s="8" t="e">
        <v>#N/A</v>
      </c>
      <c r="K13458" s="8" t="e">
        <v>#N/A</v>
      </c>
      <c r="L13458" s="8">
        <v>0</v>
      </c>
      <c r="M13458" s="8">
        <v>0</v>
      </c>
      <c r="N13458" s="8">
        <v>0</v>
      </c>
      <c r="O13458" s="8">
        <v>0</v>
      </c>
      <c r="P13458" s="8">
        <v>0</v>
      </c>
    </row>
    <row r="13459" spans="1:16" x14ac:dyDescent="0.35">
      <c r="A13459" s="8" t="s">
        <v>238</v>
      </c>
      <c r="B13459" s="54">
        <v>44424</v>
      </c>
      <c r="C13459">
        <v>7</v>
      </c>
      <c r="D13459"/>
      <c r="E13459"/>
      <c r="F13459"/>
      <c r="G13459" s="8">
        <v>13427</v>
      </c>
      <c r="H13459" s="8">
        <v>13455</v>
      </c>
      <c r="I13459" s="8" t="e">
        <v>#N/A</v>
      </c>
      <c r="J13459" s="8" t="e">
        <v>#N/A</v>
      </c>
      <c r="K13459" s="8" t="e">
        <v>#N/A</v>
      </c>
      <c r="L13459" s="8">
        <v>0</v>
      </c>
      <c r="M13459" s="8">
        <v>0</v>
      </c>
      <c r="N13459" s="8">
        <v>0</v>
      </c>
      <c r="O13459" s="8">
        <v>0</v>
      </c>
      <c r="P13459" s="8">
        <v>0</v>
      </c>
    </row>
    <row r="13460" spans="1:16" x14ac:dyDescent="0.35">
      <c r="A13460" s="8" t="s">
        <v>238</v>
      </c>
      <c r="B13460" s="54">
        <v>44431</v>
      </c>
      <c r="C13460">
        <v>9</v>
      </c>
      <c r="D13460"/>
      <c r="E13460"/>
      <c r="F13460"/>
      <c r="G13460" s="8">
        <v>13427</v>
      </c>
      <c r="H13460" s="8">
        <v>13456</v>
      </c>
      <c r="I13460" s="8" t="e">
        <v>#N/A</v>
      </c>
      <c r="J13460" s="8" t="e">
        <v>#N/A</v>
      </c>
      <c r="K13460" s="8" t="e">
        <v>#N/A</v>
      </c>
      <c r="L13460" s="8">
        <v>0</v>
      </c>
      <c r="M13460" s="8">
        <v>0</v>
      </c>
      <c r="N13460" s="8">
        <v>0</v>
      </c>
      <c r="O13460" s="8">
        <v>0</v>
      </c>
      <c r="P13460" s="8">
        <v>0</v>
      </c>
    </row>
    <row r="13461" spans="1:16" x14ac:dyDescent="0.35">
      <c r="A13461" s="8" t="s">
        <v>238</v>
      </c>
      <c r="B13461" s="54">
        <v>44438</v>
      </c>
      <c r="C13461">
        <v>7</v>
      </c>
      <c r="D13461"/>
      <c r="E13461"/>
      <c r="F13461"/>
      <c r="G13461" s="8">
        <v>13427</v>
      </c>
      <c r="H13461" s="8">
        <v>13457</v>
      </c>
      <c r="I13461" s="8" t="e">
        <v>#N/A</v>
      </c>
      <c r="J13461" s="8" t="e">
        <v>#N/A</v>
      </c>
      <c r="K13461" s="8" t="e">
        <v>#N/A</v>
      </c>
      <c r="L13461" s="8">
        <v>0</v>
      </c>
      <c r="M13461" s="8">
        <v>0</v>
      </c>
      <c r="N13461" s="8">
        <v>0</v>
      </c>
      <c r="O13461" s="8">
        <v>0</v>
      </c>
      <c r="P13461" s="8">
        <v>0</v>
      </c>
    </row>
    <row r="13462" spans="1:16" x14ac:dyDescent="0.35">
      <c r="A13462" s="8" t="s">
        <v>238</v>
      </c>
      <c r="B13462" s="54">
        <v>44445</v>
      </c>
      <c r="C13462">
        <v>10</v>
      </c>
      <c r="D13462"/>
      <c r="E13462"/>
      <c r="F13462"/>
      <c r="G13462" s="8">
        <v>13427</v>
      </c>
      <c r="H13462" s="8">
        <v>13458</v>
      </c>
      <c r="I13462" s="8" t="e">
        <v>#N/A</v>
      </c>
      <c r="J13462" s="8" t="e">
        <v>#N/A</v>
      </c>
      <c r="K13462" s="8" t="e">
        <v>#N/A</v>
      </c>
      <c r="L13462" s="8">
        <v>0</v>
      </c>
      <c r="M13462" s="8">
        <v>0</v>
      </c>
      <c r="N13462" s="8">
        <v>0</v>
      </c>
      <c r="O13462" s="8">
        <v>0</v>
      </c>
      <c r="P13462" s="8">
        <v>0</v>
      </c>
    </row>
    <row r="13463" spans="1:16" x14ac:dyDescent="0.35">
      <c r="A13463" s="8" t="s">
        <v>238</v>
      </c>
      <c r="B13463" s="54">
        <v>44452</v>
      </c>
      <c r="C13463">
        <v>4</v>
      </c>
      <c r="D13463"/>
      <c r="E13463"/>
      <c r="F13463"/>
      <c r="G13463" s="8">
        <v>13427</v>
      </c>
      <c r="H13463" s="8">
        <v>13459</v>
      </c>
      <c r="I13463" s="8" t="e">
        <v>#N/A</v>
      </c>
      <c r="J13463" s="8" t="e">
        <v>#N/A</v>
      </c>
      <c r="K13463" s="8" t="e">
        <v>#N/A</v>
      </c>
      <c r="L13463" s="8">
        <v>0</v>
      </c>
      <c r="M13463" s="8">
        <v>0</v>
      </c>
      <c r="N13463" s="8">
        <v>0</v>
      </c>
      <c r="O13463" s="8">
        <v>0</v>
      </c>
      <c r="P13463" s="8">
        <v>0</v>
      </c>
    </row>
    <row r="13464" spans="1:16" x14ac:dyDescent="0.35">
      <c r="A13464" s="8" t="s">
        <v>238</v>
      </c>
      <c r="B13464" s="54">
        <v>44459</v>
      </c>
      <c r="C13464">
        <v>5</v>
      </c>
      <c r="D13464"/>
      <c r="E13464"/>
      <c r="F13464"/>
      <c r="G13464" s="8">
        <v>13427</v>
      </c>
      <c r="H13464" s="8">
        <v>13460</v>
      </c>
      <c r="I13464" s="8" t="e">
        <v>#N/A</v>
      </c>
      <c r="J13464" s="8" t="e">
        <v>#N/A</v>
      </c>
      <c r="K13464" s="8" t="e">
        <v>#N/A</v>
      </c>
      <c r="L13464" s="8">
        <v>0</v>
      </c>
      <c r="M13464" s="8">
        <v>0</v>
      </c>
      <c r="N13464" s="8">
        <v>0</v>
      </c>
      <c r="O13464" s="8">
        <v>0</v>
      </c>
      <c r="P13464" s="8">
        <v>0</v>
      </c>
    </row>
    <row r="13465" spans="1:16" x14ac:dyDescent="0.35">
      <c r="A13465" s="8" t="s">
        <v>238</v>
      </c>
      <c r="B13465" s="54">
        <v>44466</v>
      </c>
      <c r="C13465">
        <v>4</v>
      </c>
      <c r="D13465"/>
      <c r="E13465"/>
      <c r="F13465"/>
      <c r="G13465" s="8">
        <v>13427</v>
      </c>
      <c r="H13465" s="8">
        <v>13461</v>
      </c>
      <c r="I13465" s="8" t="e">
        <v>#N/A</v>
      </c>
      <c r="J13465" s="8" t="e">
        <v>#N/A</v>
      </c>
      <c r="K13465" s="8" t="e">
        <v>#N/A</v>
      </c>
      <c r="L13465" s="8">
        <v>0</v>
      </c>
      <c r="M13465" s="8">
        <v>0</v>
      </c>
      <c r="N13465" s="8">
        <v>0</v>
      </c>
      <c r="O13465" s="8">
        <v>0</v>
      </c>
      <c r="P13465" s="8">
        <v>0</v>
      </c>
    </row>
    <row r="13466" spans="1:16" x14ac:dyDescent="0.35">
      <c r="A13466" s="8" t="s">
        <v>238</v>
      </c>
      <c r="B13466" s="54">
        <v>44473</v>
      </c>
      <c r="C13466">
        <v>4</v>
      </c>
      <c r="D13466"/>
      <c r="E13466"/>
      <c r="F13466"/>
      <c r="G13466" s="8">
        <v>13427</v>
      </c>
      <c r="H13466" s="8">
        <v>13462</v>
      </c>
      <c r="I13466" s="8" t="e">
        <v>#N/A</v>
      </c>
      <c r="J13466" s="8" t="e">
        <v>#N/A</v>
      </c>
      <c r="K13466" s="8" t="e">
        <v>#N/A</v>
      </c>
      <c r="L13466" s="8">
        <v>0</v>
      </c>
      <c r="M13466" s="8">
        <v>0</v>
      </c>
      <c r="N13466" s="8">
        <v>0</v>
      </c>
      <c r="O13466" s="8">
        <v>0</v>
      </c>
      <c r="P13466" s="8">
        <v>0</v>
      </c>
    </row>
    <row r="13467" spans="1:16" x14ac:dyDescent="0.35">
      <c r="A13467" s="8" t="s">
        <v>238</v>
      </c>
      <c r="B13467" s="54">
        <v>44480</v>
      </c>
      <c r="C13467">
        <v>4</v>
      </c>
      <c r="D13467"/>
      <c r="E13467"/>
      <c r="F13467"/>
      <c r="G13467" s="8">
        <v>13427</v>
      </c>
      <c r="H13467" s="8">
        <v>13463</v>
      </c>
      <c r="I13467" s="8" t="e">
        <v>#N/A</v>
      </c>
      <c r="J13467" s="8" t="e">
        <v>#N/A</v>
      </c>
      <c r="K13467" s="8" t="e">
        <v>#N/A</v>
      </c>
      <c r="L13467" s="8">
        <v>0</v>
      </c>
      <c r="M13467" s="8">
        <v>0</v>
      </c>
      <c r="N13467" s="8">
        <v>0</v>
      </c>
      <c r="O13467" s="8">
        <v>0</v>
      </c>
      <c r="P13467" s="8">
        <v>0</v>
      </c>
    </row>
    <row r="13468" spans="1:16" x14ac:dyDescent="0.35">
      <c r="A13468" s="8" t="s">
        <v>238</v>
      </c>
      <c r="B13468" s="54">
        <v>44487</v>
      </c>
      <c r="C13468">
        <v>3</v>
      </c>
      <c r="D13468"/>
      <c r="E13468"/>
      <c r="F13468"/>
      <c r="G13468" s="8">
        <v>13427</v>
      </c>
      <c r="H13468" s="8">
        <v>13464</v>
      </c>
      <c r="I13468" s="8" t="e">
        <v>#N/A</v>
      </c>
      <c r="J13468" s="8" t="e">
        <v>#N/A</v>
      </c>
      <c r="K13468" s="8" t="e">
        <v>#N/A</v>
      </c>
      <c r="L13468" s="8">
        <v>0</v>
      </c>
      <c r="M13468" s="8">
        <v>0</v>
      </c>
      <c r="N13468" s="8">
        <v>0</v>
      </c>
      <c r="O13468" s="8">
        <v>0</v>
      </c>
      <c r="P13468" s="8">
        <v>0</v>
      </c>
    </row>
    <row r="13469" spans="1:16" x14ac:dyDescent="0.35">
      <c r="A13469" s="8" t="s">
        <v>238</v>
      </c>
      <c r="B13469" s="54">
        <v>44494</v>
      </c>
      <c r="C13469">
        <v>2</v>
      </c>
      <c r="D13469"/>
      <c r="E13469"/>
      <c r="F13469"/>
      <c r="G13469" s="8">
        <v>13427</v>
      </c>
      <c r="H13469" s="8">
        <v>13465</v>
      </c>
      <c r="I13469" s="8" t="e">
        <v>#N/A</v>
      </c>
      <c r="J13469" s="8" t="e">
        <v>#N/A</v>
      </c>
      <c r="K13469" s="8" t="e">
        <v>#N/A</v>
      </c>
      <c r="L13469" s="8">
        <v>0</v>
      </c>
      <c r="M13469" s="8">
        <v>0</v>
      </c>
      <c r="N13469" s="8">
        <v>0</v>
      </c>
      <c r="O13469" s="8">
        <v>0</v>
      </c>
      <c r="P13469" s="8">
        <v>0</v>
      </c>
    </row>
    <row r="13470" spans="1:16" x14ac:dyDescent="0.35">
      <c r="A13470" s="8" t="s">
        <v>238</v>
      </c>
      <c r="B13470" s="54">
        <v>44501</v>
      </c>
      <c r="C13470">
        <v>2</v>
      </c>
      <c r="D13470"/>
      <c r="E13470"/>
      <c r="F13470"/>
      <c r="G13470" s="8">
        <v>13427</v>
      </c>
      <c r="H13470" s="8">
        <v>13466</v>
      </c>
      <c r="I13470" s="8" t="e">
        <v>#N/A</v>
      </c>
      <c r="J13470" s="8" t="e">
        <v>#N/A</v>
      </c>
      <c r="K13470" s="8" t="e">
        <v>#N/A</v>
      </c>
      <c r="L13470" s="8">
        <v>0</v>
      </c>
      <c r="M13470" s="8">
        <v>0</v>
      </c>
      <c r="N13470" s="8">
        <v>0</v>
      </c>
      <c r="O13470" s="8">
        <v>0</v>
      </c>
      <c r="P13470" s="8">
        <v>0</v>
      </c>
    </row>
    <row r="13471" spans="1:16" x14ac:dyDescent="0.35">
      <c r="A13471" s="8" t="s">
        <v>238</v>
      </c>
      <c r="B13471" s="54">
        <v>44508</v>
      </c>
      <c r="C13471">
        <v>3</v>
      </c>
      <c r="D13471"/>
      <c r="E13471"/>
      <c r="F13471"/>
      <c r="G13471" s="8">
        <v>13427</v>
      </c>
      <c r="H13471" s="8">
        <v>13467</v>
      </c>
      <c r="I13471" s="8" t="e">
        <v>#N/A</v>
      </c>
      <c r="J13471" s="8" t="e">
        <v>#N/A</v>
      </c>
      <c r="K13471" s="8" t="e">
        <v>#N/A</v>
      </c>
      <c r="L13471" s="8">
        <v>0</v>
      </c>
      <c r="M13471" s="8">
        <v>0</v>
      </c>
      <c r="N13471" s="8">
        <v>0</v>
      </c>
      <c r="O13471" s="8">
        <v>0</v>
      </c>
      <c r="P13471" s="8">
        <v>0</v>
      </c>
    </row>
    <row r="13472" spans="1:16" x14ac:dyDescent="0.35">
      <c r="A13472" s="8" t="s">
        <v>238</v>
      </c>
      <c r="B13472" s="54">
        <v>44515</v>
      </c>
      <c r="C13472">
        <v>2</v>
      </c>
      <c r="D13472"/>
      <c r="E13472"/>
      <c r="F13472"/>
      <c r="G13472" s="8">
        <v>13427</v>
      </c>
      <c r="H13472" s="8">
        <v>13468</v>
      </c>
      <c r="I13472" s="8" t="e">
        <v>#N/A</v>
      </c>
      <c r="J13472" s="8" t="e">
        <v>#N/A</v>
      </c>
      <c r="K13472" s="8" t="e">
        <v>#N/A</v>
      </c>
      <c r="L13472" s="8">
        <v>0</v>
      </c>
      <c r="M13472" s="8">
        <v>0</v>
      </c>
      <c r="N13472" s="8">
        <v>0</v>
      </c>
      <c r="O13472" s="8">
        <v>0</v>
      </c>
      <c r="P13472" s="8">
        <v>0</v>
      </c>
    </row>
    <row r="13473" spans="1:16" x14ac:dyDescent="0.35">
      <c r="A13473" s="8" t="s">
        <v>238</v>
      </c>
      <c r="B13473" s="54">
        <v>44522</v>
      </c>
      <c r="C13473">
        <v>2</v>
      </c>
      <c r="D13473"/>
      <c r="E13473"/>
      <c r="F13473"/>
      <c r="G13473" s="8">
        <v>13427</v>
      </c>
      <c r="H13473" s="8">
        <v>13469</v>
      </c>
      <c r="I13473" s="8" t="e">
        <v>#N/A</v>
      </c>
      <c r="J13473" s="8" t="e">
        <v>#N/A</v>
      </c>
      <c r="K13473" s="8" t="e">
        <v>#N/A</v>
      </c>
      <c r="L13473" s="8">
        <v>0</v>
      </c>
      <c r="M13473" s="8">
        <v>0</v>
      </c>
      <c r="N13473" s="8">
        <v>0</v>
      </c>
      <c r="O13473" s="8">
        <v>0</v>
      </c>
      <c r="P13473" s="8">
        <v>0</v>
      </c>
    </row>
    <row r="13474" spans="1:16" x14ac:dyDescent="0.35">
      <c r="A13474" s="8" t="s">
        <v>238</v>
      </c>
      <c r="B13474" s="54">
        <v>44529</v>
      </c>
      <c r="C13474">
        <v>1</v>
      </c>
      <c r="D13474"/>
      <c r="E13474"/>
      <c r="F13474"/>
      <c r="G13474" s="8">
        <v>13427</v>
      </c>
      <c r="H13474" s="8">
        <v>13470</v>
      </c>
      <c r="I13474" s="8" t="e">
        <v>#N/A</v>
      </c>
      <c r="J13474" s="8" t="e">
        <v>#N/A</v>
      </c>
      <c r="K13474" s="8" t="e">
        <v>#N/A</v>
      </c>
      <c r="L13474" s="8">
        <v>0</v>
      </c>
      <c r="M13474" s="8">
        <v>0</v>
      </c>
      <c r="N13474" s="8">
        <v>0</v>
      </c>
      <c r="O13474" s="8">
        <v>0</v>
      </c>
      <c r="P13474" s="8">
        <v>0</v>
      </c>
    </row>
    <row r="13475" spans="1:16" x14ac:dyDescent="0.35">
      <c r="A13475" s="8" t="s">
        <v>238</v>
      </c>
      <c r="B13475" s="54">
        <v>44536</v>
      </c>
      <c r="C13475">
        <v>1</v>
      </c>
      <c r="D13475"/>
      <c r="E13475"/>
      <c r="F13475"/>
      <c r="G13475" s="8">
        <v>13427</v>
      </c>
      <c r="H13475" s="8">
        <v>13471</v>
      </c>
      <c r="I13475" s="8" t="e">
        <v>#N/A</v>
      </c>
      <c r="J13475" s="8" t="e">
        <v>#N/A</v>
      </c>
      <c r="K13475" s="8" t="e">
        <v>#N/A</v>
      </c>
      <c r="L13475" s="8">
        <v>0</v>
      </c>
      <c r="M13475" s="8">
        <v>0</v>
      </c>
      <c r="N13475" s="8">
        <v>0</v>
      </c>
      <c r="O13475" s="8">
        <v>0</v>
      </c>
      <c r="P13475" s="8">
        <v>0</v>
      </c>
    </row>
    <row r="13476" spans="1:16" x14ac:dyDescent="0.35">
      <c r="A13476" s="8" t="s">
        <v>238</v>
      </c>
      <c r="B13476" s="54">
        <v>44543</v>
      </c>
      <c r="C13476">
        <v>5</v>
      </c>
      <c r="D13476"/>
      <c r="E13476"/>
      <c r="F13476"/>
      <c r="G13476" s="8">
        <v>13427</v>
      </c>
      <c r="H13476" s="8">
        <v>13472</v>
      </c>
      <c r="I13476" s="8" t="e">
        <v>#N/A</v>
      </c>
      <c r="J13476" s="8" t="e">
        <v>#N/A</v>
      </c>
      <c r="K13476" s="8" t="e">
        <v>#N/A</v>
      </c>
      <c r="L13476" s="8">
        <v>0</v>
      </c>
      <c r="M13476" s="8">
        <v>0</v>
      </c>
      <c r="N13476" s="8">
        <v>0</v>
      </c>
      <c r="O13476" s="8">
        <v>0</v>
      </c>
      <c r="P13476" s="8">
        <v>0</v>
      </c>
    </row>
    <row r="13477" spans="1:16" x14ac:dyDescent="0.35">
      <c r="A13477" s="8" t="s">
        <v>238</v>
      </c>
      <c r="B13477" s="54">
        <v>44550</v>
      </c>
      <c r="C13477">
        <v>1</v>
      </c>
      <c r="D13477"/>
      <c r="E13477"/>
      <c r="F13477"/>
      <c r="G13477" s="8">
        <v>13427</v>
      </c>
      <c r="H13477" s="8">
        <v>13473</v>
      </c>
      <c r="I13477" s="8" t="e">
        <v>#N/A</v>
      </c>
      <c r="J13477" s="8" t="e">
        <v>#N/A</v>
      </c>
      <c r="K13477" s="8" t="e">
        <v>#N/A</v>
      </c>
      <c r="L13477" s="8">
        <v>0</v>
      </c>
      <c r="M13477" s="8">
        <v>0</v>
      </c>
      <c r="N13477" s="8">
        <v>0</v>
      </c>
      <c r="O13477" s="8">
        <v>0</v>
      </c>
      <c r="P13477" s="8">
        <v>0</v>
      </c>
    </row>
    <row r="13478" spans="1:16" x14ac:dyDescent="0.35">
      <c r="A13478" s="8" t="s">
        <v>238</v>
      </c>
      <c r="B13478" s="54">
        <v>44557</v>
      </c>
      <c r="C13478">
        <v>0</v>
      </c>
      <c r="D13478"/>
      <c r="E13478"/>
      <c r="F13478"/>
      <c r="G13478" s="8">
        <v>13427</v>
      </c>
      <c r="H13478" s="8">
        <v>13474</v>
      </c>
      <c r="I13478" s="8" t="e">
        <v>#N/A</v>
      </c>
      <c r="J13478" s="8" t="e">
        <v>#N/A</v>
      </c>
      <c r="K13478" s="8" t="e">
        <v>#N/A</v>
      </c>
      <c r="L13478" s="8">
        <v>0</v>
      </c>
      <c r="M13478" s="8">
        <v>0</v>
      </c>
      <c r="N13478" s="8">
        <v>0</v>
      </c>
      <c r="O13478" s="8">
        <v>0</v>
      </c>
      <c r="P13478" s="8">
        <v>0</v>
      </c>
    </row>
    <row r="13479" spans="1:16" x14ac:dyDescent="0.35">
      <c r="A13479" s="8" t="s">
        <v>238</v>
      </c>
      <c r="B13479" s="54">
        <v>44564</v>
      </c>
      <c r="C13479">
        <v>0</v>
      </c>
      <c r="D13479"/>
      <c r="E13479"/>
      <c r="F13479"/>
      <c r="G13479" s="8">
        <v>13427</v>
      </c>
      <c r="H13479" s="8">
        <v>13475</v>
      </c>
      <c r="I13479" s="8" t="e">
        <v>#N/A</v>
      </c>
      <c r="J13479" s="8" t="e">
        <v>#N/A</v>
      </c>
      <c r="K13479" s="8" t="e">
        <v>#N/A</v>
      </c>
      <c r="L13479" s="8">
        <v>0</v>
      </c>
      <c r="M13479" s="8">
        <v>0</v>
      </c>
      <c r="N13479" s="8">
        <v>0</v>
      </c>
      <c r="O13479" s="8">
        <v>0</v>
      </c>
      <c r="P13479" s="8">
        <v>0</v>
      </c>
    </row>
    <row r="13480" spans="1:16" x14ac:dyDescent="0.35">
      <c r="A13480" s="8" t="s">
        <v>238</v>
      </c>
      <c r="B13480" s="54">
        <v>44571</v>
      </c>
      <c r="C13480">
        <v>4</v>
      </c>
      <c r="D13480"/>
      <c r="E13480"/>
      <c r="F13480"/>
      <c r="G13480" s="8">
        <v>13427</v>
      </c>
      <c r="H13480" s="8">
        <v>13476</v>
      </c>
      <c r="I13480" s="8" t="e">
        <v>#N/A</v>
      </c>
      <c r="J13480" s="8" t="e">
        <v>#N/A</v>
      </c>
      <c r="K13480" s="8" t="e">
        <v>#N/A</v>
      </c>
      <c r="L13480" s="8">
        <v>0</v>
      </c>
      <c r="M13480" s="8">
        <v>0</v>
      </c>
      <c r="N13480" s="8">
        <v>0</v>
      </c>
      <c r="O13480" s="8">
        <v>0</v>
      </c>
      <c r="P13480" s="8">
        <v>0</v>
      </c>
    </row>
    <row r="13481" spans="1:16" x14ac:dyDescent="0.35">
      <c r="A13481" s="8" t="s">
        <v>238</v>
      </c>
      <c r="B13481" s="54">
        <v>44578</v>
      </c>
      <c r="C13481">
        <v>1</v>
      </c>
      <c r="D13481"/>
      <c r="E13481"/>
      <c r="F13481"/>
      <c r="G13481" s="8">
        <v>13427</v>
      </c>
      <c r="H13481" s="8">
        <v>13477</v>
      </c>
      <c r="I13481" s="8" t="e">
        <v>#N/A</v>
      </c>
      <c r="J13481" s="8" t="e">
        <v>#N/A</v>
      </c>
      <c r="K13481" s="8" t="e">
        <v>#N/A</v>
      </c>
      <c r="L13481" s="8">
        <v>0</v>
      </c>
      <c r="M13481" s="8">
        <v>0</v>
      </c>
      <c r="N13481" s="8">
        <v>0</v>
      </c>
      <c r="O13481" s="8">
        <v>0</v>
      </c>
      <c r="P13481" s="8">
        <v>0</v>
      </c>
    </row>
    <row r="13482" spans="1:16" x14ac:dyDescent="0.35">
      <c r="A13482" s="8" t="s">
        <v>238</v>
      </c>
      <c r="B13482" s="54">
        <v>44585</v>
      </c>
      <c r="C13482">
        <v>3</v>
      </c>
      <c r="D13482"/>
      <c r="E13482"/>
      <c r="F13482"/>
      <c r="G13482" s="8">
        <v>13427</v>
      </c>
      <c r="H13482" s="8">
        <v>13478</v>
      </c>
      <c r="I13482" s="8" t="e">
        <v>#N/A</v>
      </c>
      <c r="J13482" s="8" t="e">
        <v>#N/A</v>
      </c>
      <c r="K13482" s="8" t="e">
        <v>#N/A</v>
      </c>
      <c r="L13482" s="8">
        <v>0</v>
      </c>
      <c r="M13482" s="8">
        <v>0</v>
      </c>
      <c r="N13482" s="8">
        <v>0</v>
      </c>
      <c r="O13482" s="8">
        <v>0</v>
      </c>
      <c r="P13482" s="8">
        <v>0</v>
      </c>
    </row>
    <row r="13483" spans="1:16" x14ac:dyDescent="0.35">
      <c r="A13483" s="8" t="s">
        <v>238</v>
      </c>
      <c r="B13483" s="54">
        <v>44592</v>
      </c>
      <c r="C13483">
        <v>1</v>
      </c>
      <c r="D13483"/>
      <c r="E13483"/>
      <c r="F13483"/>
      <c r="G13483" s="8">
        <v>13427</v>
      </c>
      <c r="H13483" s="8">
        <v>13479</v>
      </c>
      <c r="I13483" s="8" t="e">
        <v>#N/A</v>
      </c>
      <c r="J13483" s="8" t="e">
        <v>#N/A</v>
      </c>
      <c r="K13483" s="8" t="e">
        <v>#N/A</v>
      </c>
      <c r="L13483" s="8">
        <v>0</v>
      </c>
      <c r="M13483" s="8">
        <v>0</v>
      </c>
      <c r="N13483" s="8">
        <v>0</v>
      </c>
      <c r="O13483" s="8">
        <v>0</v>
      </c>
      <c r="P13483" s="8">
        <v>0</v>
      </c>
    </row>
    <row r="13484" spans="1:16" x14ac:dyDescent="0.35">
      <c r="A13484" s="8" t="s">
        <v>238</v>
      </c>
      <c r="B13484" s="54">
        <v>44599</v>
      </c>
      <c r="C13484">
        <v>1</v>
      </c>
      <c r="D13484"/>
      <c r="E13484"/>
      <c r="F13484"/>
      <c r="G13484" s="8">
        <v>13427</v>
      </c>
      <c r="H13484" s="8">
        <v>13480</v>
      </c>
      <c r="I13484" s="8" t="e">
        <v>#N/A</v>
      </c>
      <c r="J13484" s="8" t="e">
        <v>#N/A</v>
      </c>
      <c r="K13484" s="8" t="e">
        <v>#N/A</v>
      </c>
      <c r="L13484" s="8">
        <v>0</v>
      </c>
      <c r="M13484" s="8">
        <v>0</v>
      </c>
      <c r="N13484" s="8">
        <v>0</v>
      </c>
      <c r="O13484" s="8">
        <v>0</v>
      </c>
      <c r="P13484" s="8">
        <v>0</v>
      </c>
    </row>
    <row r="13485" spans="1:16" x14ac:dyDescent="0.35">
      <c r="A13485" s="8" t="s">
        <v>238</v>
      </c>
      <c r="B13485" s="54">
        <v>44606</v>
      </c>
      <c r="C13485">
        <v>2</v>
      </c>
      <c r="D13485"/>
      <c r="E13485"/>
      <c r="F13485"/>
      <c r="G13485" s="8">
        <v>13427</v>
      </c>
      <c r="H13485" s="8">
        <v>13481</v>
      </c>
      <c r="I13485" s="8" t="e">
        <v>#N/A</v>
      </c>
      <c r="J13485" s="8" t="e">
        <v>#N/A</v>
      </c>
      <c r="K13485" s="8" t="e">
        <v>#N/A</v>
      </c>
      <c r="L13485" s="8">
        <v>0</v>
      </c>
      <c r="M13485" s="8">
        <v>0</v>
      </c>
      <c r="N13485" s="8">
        <v>0</v>
      </c>
      <c r="O13485" s="8">
        <v>0</v>
      </c>
      <c r="P13485" s="8">
        <v>0</v>
      </c>
    </row>
    <row r="13486" spans="1:16" x14ac:dyDescent="0.35">
      <c r="A13486" s="8" t="s">
        <v>238</v>
      </c>
      <c r="B13486" s="54">
        <v>44613</v>
      </c>
      <c r="C13486">
        <v>4</v>
      </c>
      <c r="D13486"/>
      <c r="E13486"/>
      <c r="F13486"/>
      <c r="G13486" s="8">
        <v>13427</v>
      </c>
      <c r="H13486" s="8">
        <v>13482</v>
      </c>
      <c r="I13486" s="8" t="e">
        <v>#N/A</v>
      </c>
      <c r="J13486" s="8" t="e">
        <v>#N/A</v>
      </c>
      <c r="K13486" s="8" t="e">
        <v>#N/A</v>
      </c>
      <c r="L13486" s="8">
        <v>0</v>
      </c>
      <c r="M13486" s="8">
        <v>0</v>
      </c>
      <c r="N13486" s="8">
        <v>0</v>
      </c>
      <c r="O13486" s="8">
        <v>0</v>
      </c>
      <c r="P13486" s="8">
        <v>0</v>
      </c>
    </row>
    <row r="13487" spans="1:16" x14ac:dyDescent="0.35">
      <c r="A13487" s="8" t="s">
        <v>238</v>
      </c>
      <c r="B13487" s="54">
        <v>44620</v>
      </c>
      <c r="C13487">
        <v>2</v>
      </c>
      <c r="D13487"/>
      <c r="E13487"/>
      <c r="F13487"/>
      <c r="G13487" s="8">
        <v>13427</v>
      </c>
      <c r="H13487" s="8">
        <v>13483</v>
      </c>
      <c r="I13487" s="8" t="e">
        <v>#N/A</v>
      </c>
      <c r="J13487" s="8" t="e">
        <v>#N/A</v>
      </c>
      <c r="K13487" s="8" t="e">
        <v>#N/A</v>
      </c>
      <c r="L13487" s="8">
        <v>0</v>
      </c>
      <c r="M13487" s="8">
        <v>0</v>
      </c>
      <c r="N13487" s="8">
        <v>0</v>
      </c>
      <c r="O13487" s="8">
        <v>0</v>
      </c>
      <c r="P13487" s="8">
        <v>0</v>
      </c>
    </row>
    <row r="13488" spans="1:16" x14ac:dyDescent="0.35">
      <c r="A13488" s="8" t="s">
        <v>238</v>
      </c>
      <c r="B13488" s="54">
        <v>44627</v>
      </c>
      <c r="C13488">
        <v>2</v>
      </c>
      <c r="D13488"/>
      <c r="E13488"/>
      <c r="F13488"/>
      <c r="G13488" s="8">
        <v>13427</v>
      </c>
      <c r="H13488" s="8">
        <v>13484</v>
      </c>
      <c r="I13488" s="8" t="e">
        <v>#N/A</v>
      </c>
      <c r="J13488" s="8" t="e">
        <v>#N/A</v>
      </c>
      <c r="K13488" s="8" t="e">
        <v>#N/A</v>
      </c>
      <c r="L13488" s="8">
        <v>0</v>
      </c>
      <c r="M13488" s="8">
        <v>0</v>
      </c>
      <c r="N13488" s="8">
        <v>0</v>
      </c>
      <c r="O13488" s="8">
        <v>0</v>
      </c>
      <c r="P13488" s="8">
        <v>0</v>
      </c>
    </row>
    <row r="13489" spans="1:16" x14ac:dyDescent="0.35">
      <c r="A13489" s="8" t="s">
        <v>238</v>
      </c>
      <c r="B13489" s="54">
        <v>44634</v>
      </c>
      <c r="C13489">
        <v>1</v>
      </c>
      <c r="D13489"/>
      <c r="E13489"/>
      <c r="F13489"/>
      <c r="G13489" s="8">
        <v>13427</v>
      </c>
      <c r="H13489" s="8">
        <v>13485</v>
      </c>
      <c r="I13489" s="8" t="e">
        <v>#N/A</v>
      </c>
      <c r="J13489" s="8" t="e">
        <v>#N/A</v>
      </c>
      <c r="K13489" s="8" t="e">
        <v>#N/A</v>
      </c>
      <c r="L13489" s="8">
        <v>0</v>
      </c>
      <c r="M13489" s="8">
        <v>0</v>
      </c>
      <c r="N13489" s="8">
        <v>0</v>
      </c>
      <c r="O13489" s="8">
        <v>0</v>
      </c>
      <c r="P13489" s="8">
        <v>0</v>
      </c>
    </row>
    <row r="13490" spans="1:16" x14ac:dyDescent="0.35">
      <c r="A13490" s="8" t="s">
        <v>238</v>
      </c>
      <c r="B13490" s="54">
        <v>44641</v>
      </c>
      <c r="C13490">
        <v>2</v>
      </c>
      <c r="D13490"/>
      <c r="E13490"/>
      <c r="F13490"/>
      <c r="G13490" s="8">
        <v>13427</v>
      </c>
      <c r="H13490" s="8">
        <v>13486</v>
      </c>
      <c r="I13490" s="8" t="e">
        <v>#N/A</v>
      </c>
      <c r="J13490" s="8" t="e">
        <v>#N/A</v>
      </c>
      <c r="K13490" s="8" t="e">
        <v>#N/A</v>
      </c>
      <c r="L13490" s="8">
        <v>0</v>
      </c>
      <c r="M13490" s="8">
        <v>0</v>
      </c>
      <c r="N13490" s="8">
        <v>0</v>
      </c>
      <c r="O13490" s="8">
        <v>0</v>
      </c>
      <c r="P13490" s="8">
        <v>0</v>
      </c>
    </row>
    <row r="13491" spans="1:16" x14ac:dyDescent="0.35">
      <c r="A13491" s="8" t="s">
        <v>238</v>
      </c>
      <c r="B13491" s="54">
        <v>44648</v>
      </c>
      <c r="C13491">
        <v>1</v>
      </c>
      <c r="D13491"/>
      <c r="E13491"/>
      <c r="F13491"/>
      <c r="G13491" s="8">
        <v>13427</v>
      </c>
      <c r="H13491" s="8">
        <v>13487</v>
      </c>
      <c r="I13491" s="8" t="e">
        <v>#N/A</v>
      </c>
      <c r="J13491" s="8" t="e">
        <v>#N/A</v>
      </c>
      <c r="K13491" s="8" t="e">
        <v>#N/A</v>
      </c>
      <c r="L13491" s="8">
        <v>0</v>
      </c>
      <c r="M13491" s="8">
        <v>0</v>
      </c>
      <c r="N13491" s="8">
        <v>0</v>
      </c>
      <c r="O13491" s="8">
        <v>0</v>
      </c>
      <c r="P13491" s="8">
        <v>0</v>
      </c>
    </row>
    <row r="13492" spans="1:16" x14ac:dyDescent="0.35">
      <c r="A13492" s="8" t="s">
        <v>238</v>
      </c>
      <c r="B13492" s="54">
        <v>44655</v>
      </c>
      <c r="C13492">
        <v>5</v>
      </c>
      <c r="D13492"/>
      <c r="E13492"/>
      <c r="F13492"/>
      <c r="G13492" s="8">
        <v>13427</v>
      </c>
      <c r="H13492" s="8">
        <v>13488</v>
      </c>
      <c r="I13492" s="8" t="e">
        <v>#N/A</v>
      </c>
      <c r="J13492" s="8" t="e">
        <v>#N/A</v>
      </c>
      <c r="K13492" s="8" t="e">
        <v>#N/A</v>
      </c>
      <c r="L13492" s="8">
        <v>0</v>
      </c>
      <c r="M13492" s="8">
        <v>0</v>
      </c>
      <c r="N13492" s="8">
        <v>0</v>
      </c>
      <c r="O13492" s="8">
        <v>0</v>
      </c>
      <c r="P13492" s="8">
        <v>0</v>
      </c>
    </row>
    <row r="13493" spans="1:16" x14ac:dyDescent="0.35">
      <c r="A13493" s="8" t="s">
        <v>238</v>
      </c>
      <c r="B13493" s="54">
        <v>44662</v>
      </c>
      <c r="C13493">
        <v>5</v>
      </c>
      <c r="D13493"/>
      <c r="E13493"/>
      <c r="F13493"/>
      <c r="G13493" s="8">
        <v>13427</v>
      </c>
      <c r="H13493" s="8">
        <v>13489</v>
      </c>
      <c r="I13493" s="8" t="e">
        <v>#N/A</v>
      </c>
      <c r="J13493" s="8" t="e">
        <v>#N/A</v>
      </c>
      <c r="K13493" s="8" t="e">
        <v>#N/A</v>
      </c>
      <c r="L13493" s="8">
        <v>0</v>
      </c>
      <c r="M13493" s="8">
        <v>0</v>
      </c>
      <c r="N13493" s="8">
        <v>0</v>
      </c>
      <c r="O13493" s="8">
        <v>0</v>
      </c>
      <c r="P13493" s="8">
        <v>0</v>
      </c>
    </row>
    <row r="13494" spans="1:16" x14ac:dyDescent="0.35">
      <c r="A13494" s="8" t="s">
        <v>238</v>
      </c>
      <c r="B13494" s="54">
        <v>44669</v>
      </c>
      <c r="C13494">
        <v>3</v>
      </c>
      <c r="D13494"/>
      <c r="E13494"/>
      <c r="F13494"/>
      <c r="G13494" s="8">
        <v>13427</v>
      </c>
      <c r="H13494" s="8">
        <v>13490</v>
      </c>
      <c r="I13494" s="8" t="e">
        <v>#N/A</v>
      </c>
      <c r="J13494" s="8" t="e">
        <v>#N/A</v>
      </c>
      <c r="K13494" s="8" t="e">
        <v>#N/A</v>
      </c>
      <c r="L13494" s="8">
        <v>0</v>
      </c>
      <c r="M13494" s="8">
        <v>0</v>
      </c>
      <c r="N13494" s="8">
        <v>0</v>
      </c>
      <c r="O13494" s="8">
        <v>0</v>
      </c>
      <c r="P13494" s="8">
        <v>0</v>
      </c>
    </row>
    <row r="13495" spans="1:16" x14ac:dyDescent="0.35">
      <c r="A13495" s="8" t="s">
        <v>238</v>
      </c>
      <c r="B13495" s="54">
        <v>44676</v>
      </c>
      <c r="C13495">
        <v>4</v>
      </c>
      <c r="D13495"/>
      <c r="E13495"/>
      <c r="F13495"/>
      <c r="G13495" s="8">
        <v>13427</v>
      </c>
      <c r="H13495" s="8">
        <v>13491</v>
      </c>
      <c r="I13495" s="8" t="e">
        <v>#N/A</v>
      </c>
      <c r="J13495" s="8" t="e">
        <v>#N/A</v>
      </c>
      <c r="K13495" s="8" t="e">
        <v>#N/A</v>
      </c>
      <c r="L13495" s="8">
        <v>0</v>
      </c>
      <c r="M13495" s="8">
        <v>0</v>
      </c>
      <c r="N13495" s="8">
        <v>0</v>
      </c>
      <c r="O13495" s="8">
        <v>0</v>
      </c>
      <c r="P13495" s="8">
        <v>0</v>
      </c>
    </row>
    <row r="13496" spans="1:16" x14ac:dyDescent="0.35">
      <c r="A13496" s="8" t="s">
        <v>238</v>
      </c>
      <c r="B13496" s="54">
        <v>44683</v>
      </c>
      <c r="C13496">
        <v>3</v>
      </c>
      <c r="D13496"/>
      <c r="E13496"/>
      <c r="F13496"/>
      <c r="G13496" s="8">
        <v>13427</v>
      </c>
      <c r="H13496" s="8">
        <v>13492</v>
      </c>
      <c r="I13496" s="8" t="e">
        <v>#N/A</v>
      </c>
      <c r="J13496" s="8" t="e">
        <v>#N/A</v>
      </c>
      <c r="K13496" s="8" t="e">
        <v>#N/A</v>
      </c>
      <c r="L13496" s="8">
        <v>0</v>
      </c>
      <c r="M13496" s="8">
        <v>0</v>
      </c>
      <c r="N13496" s="8">
        <v>0</v>
      </c>
      <c r="O13496" s="8">
        <v>0</v>
      </c>
      <c r="P13496" s="8">
        <v>0</v>
      </c>
    </row>
    <row r="13497" spans="1:16" x14ac:dyDescent="0.35">
      <c r="A13497" s="8" t="s">
        <v>238</v>
      </c>
      <c r="B13497" s="54">
        <v>44690</v>
      </c>
      <c r="C13497">
        <v>3</v>
      </c>
      <c r="D13497"/>
      <c r="E13497"/>
      <c r="F13497"/>
      <c r="G13497" s="8">
        <v>13427</v>
      </c>
      <c r="H13497" s="8">
        <v>13493</v>
      </c>
      <c r="I13497" s="8" t="e">
        <v>#N/A</v>
      </c>
      <c r="J13497" s="8" t="e">
        <v>#N/A</v>
      </c>
      <c r="K13497" s="8" t="e">
        <v>#N/A</v>
      </c>
      <c r="L13497" s="8">
        <v>0</v>
      </c>
      <c r="M13497" s="8">
        <v>0</v>
      </c>
      <c r="N13497" s="8">
        <v>0</v>
      </c>
      <c r="O13497" s="8">
        <v>0</v>
      </c>
      <c r="P13497" s="8">
        <v>0</v>
      </c>
    </row>
    <row r="13498" spans="1:16" x14ac:dyDescent="0.35">
      <c r="A13498" s="8" t="s">
        <v>238</v>
      </c>
      <c r="B13498" s="54">
        <v>44697</v>
      </c>
      <c r="C13498">
        <v>4</v>
      </c>
      <c r="D13498"/>
      <c r="E13498"/>
      <c r="F13498"/>
      <c r="G13498" s="8">
        <v>13427</v>
      </c>
      <c r="H13498" s="8">
        <v>13494</v>
      </c>
      <c r="I13498" s="8" t="e">
        <v>#N/A</v>
      </c>
      <c r="J13498" s="8" t="e">
        <v>#N/A</v>
      </c>
      <c r="K13498" s="8" t="e">
        <v>#N/A</v>
      </c>
      <c r="L13498" s="8">
        <v>0</v>
      </c>
      <c r="M13498" s="8">
        <v>0</v>
      </c>
      <c r="N13498" s="8">
        <v>0</v>
      </c>
      <c r="O13498" s="8">
        <v>0</v>
      </c>
      <c r="P13498" s="8">
        <v>0</v>
      </c>
    </row>
    <row r="13499" spans="1:16" x14ac:dyDescent="0.35">
      <c r="A13499" s="8" t="s">
        <v>238</v>
      </c>
      <c r="B13499" s="54">
        <v>44704</v>
      </c>
      <c r="C13499">
        <v>2</v>
      </c>
      <c r="D13499"/>
      <c r="E13499"/>
      <c r="F13499"/>
      <c r="G13499" s="8">
        <v>13427</v>
      </c>
      <c r="H13499" s="8">
        <v>13495</v>
      </c>
      <c r="I13499" s="8" t="e">
        <v>#N/A</v>
      </c>
      <c r="J13499" s="8" t="e">
        <v>#N/A</v>
      </c>
      <c r="K13499" s="8" t="e">
        <v>#N/A</v>
      </c>
      <c r="L13499" s="8">
        <v>0</v>
      </c>
      <c r="M13499" s="8">
        <v>0</v>
      </c>
      <c r="N13499" s="8">
        <v>0</v>
      </c>
      <c r="O13499" s="8">
        <v>0</v>
      </c>
      <c r="P13499" s="8">
        <v>0</v>
      </c>
    </row>
    <row r="13500" spans="1:16" x14ac:dyDescent="0.35">
      <c r="A13500" s="8" t="s">
        <v>238</v>
      </c>
      <c r="B13500" s="54">
        <v>44711</v>
      </c>
      <c r="C13500">
        <v>4</v>
      </c>
      <c r="D13500"/>
      <c r="E13500"/>
      <c r="F13500"/>
      <c r="G13500" s="8">
        <v>13427</v>
      </c>
      <c r="H13500" s="8">
        <v>13496</v>
      </c>
      <c r="I13500" s="8" t="e">
        <v>#N/A</v>
      </c>
      <c r="J13500" s="8" t="e">
        <v>#N/A</v>
      </c>
      <c r="K13500" s="8" t="e">
        <v>#N/A</v>
      </c>
      <c r="L13500" s="8">
        <v>0</v>
      </c>
      <c r="M13500" s="8">
        <v>0</v>
      </c>
      <c r="N13500" s="8">
        <v>0</v>
      </c>
      <c r="O13500" s="8">
        <v>0</v>
      </c>
      <c r="P13500" s="8">
        <v>0</v>
      </c>
    </row>
    <row r="13501" spans="1:16" x14ac:dyDescent="0.35">
      <c r="A13501" s="8" t="s">
        <v>238</v>
      </c>
      <c r="B13501" s="54">
        <v>44718</v>
      </c>
      <c r="C13501">
        <v>4</v>
      </c>
      <c r="D13501"/>
      <c r="E13501"/>
      <c r="F13501"/>
      <c r="G13501" s="8">
        <v>13427</v>
      </c>
      <c r="H13501" s="8">
        <v>13497</v>
      </c>
      <c r="I13501" s="8" t="e">
        <v>#N/A</v>
      </c>
      <c r="J13501" s="8" t="e">
        <v>#N/A</v>
      </c>
      <c r="K13501" s="8" t="e">
        <v>#N/A</v>
      </c>
      <c r="L13501" s="8">
        <v>0</v>
      </c>
      <c r="M13501" s="8">
        <v>0</v>
      </c>
      <c r="N13501" s="8">
        <v>0</v>
      </c>
      <c r="O13501" s="8">
        <v>0</v>
      </c>
      <c r="P13501" s="8">
        <v>0</v>
      </c>
    </row>
    <row r="13502" spans="1:16" x14ac:dyDescent="0.35">
      <c r="A13502" s="8" t="s">
        <v>238</v>
      </c>
      <c r="B13502" s="54">
        <v>44725</v>
      </c>
      <c r="C13502">
        <v>2</v>
      </c>
      <c r="D13502"/>
      <c r="E13502"/>
      <c r="F13502"/>
      <c r="G13502" s="8">
        <v>13427</v>
      </c>
      <c r="H13502" s="8">
        <v>13498</v>
      </c>
      <c r="I13502" s="8" t="e">
        <v>#N/A</v>
      </c>
      <c r="J13502" s="8" t="e">
        <v>#N/A</v>
      </c>
      <c r="K13502" s="8" t="e">
        <v>#N/A</v>
      </c>
      <c r="L13502" s="8">
        <v>0</v>
      </c>
      <c r="M13502" s="8">
        <v>0</v>
      </c>
      <c r="N13502" s="8">
        <v>0</v>
      </c>
      <c r="O13502" s="8">
        <v>0</v>
      </c>
      <c r="P13502" s="8">
        <v>0</v>
      </c>
    </row>
    <row r="13503" spans="1:16" x14ac:dyDescent="0.35">
      <c r="A13503" s="8" t="s">
        <v>238</v>
      </c>
      <c r="B13503" s="54">
        <v>44732</v>
      </c>
      <c r="C13503">
        <v>3</v>
      </c>
      <c r="D13503"/>
      <c r="E13503"/>
      <c r="F13503"/>
      <c r="G13503" s="8">
        <v>13427</v>
      </c>
      <c r="H13503" s="8">
        <v>13499</v>
      </c>
      <c r="I13503" s="8" t="e">
        <v>#N/A</v>
      </c>
      <c r="J13503" s="8" t="e">
        <v>#N/A</v>
      </c>
      <c r="K13503" s="8" t="e">
        <v>#N/A</v>
      </c>
      <c r="L13503" s="8">
        <v>0</v>
      </c>
      <c r="M13503" s="8">
        <v>0</v>
      </c>
      <c r="N13503" s="8">
        <v>0</v>
      </c>
      <c r="O13503" s="8">
        <v>0</v>
      </c>
      <c r="P13503" s="8">
        <v>0</v>
      </c>
    </row>
    <row r="13504" spans="1:16" x14ac:dyDescent="0.35">
      <c r="A13504" s="8" t="s">
        <v>238</v>
      </c>
      <c r="B13504" s="54">
        <v>44739</v>
      </c>
      <c r="C13504">
        <v>5</v>
      </c>
      <c r="D13504"/>
      <c r="E13504"/>
      <c r="F13504"/>
      <c r="G13504" s="8">
        <v>13427</v>
      </c>
      <c r="H13504" s="8">
        <v>13500</v>
      </c>
      <c r="I13504" s="8" t="e">
        <v>#N/A</v>
      </c>
      <c r="J13504" s="8" t="e">
        <v>#N/A</v>
      </c>
      <c r="K13504" s="8" t="e">
        <v>#N/A</v>
      </c>
      <c r="L13504" s="8">
        <v>0</v>
      </c>
      <c r="M13504" s="8">
        <v>0</v>
      </c>
      <c r="N13504" s="8">
        <v>0</v>
      </c>
      <c r="O13504" s="8">
        <v>0</v>
      </c>
      <c r="P13504" s="8">
        <v>0</v>
      </c>
    </row>
    <row r="13505" spans="1:16" x14ac:dyDescent="0.35">
      <c r="A13505" s="8" t="s">
        <v>238</v>
      </c>
      <c r="B13505" s="54">
        <v>44746</v>
      </c>
      <c r="C13505">
        <v>4</v>
      </c>
      <c r="D13505"/>
      <c r="E13505"/>
      <c r="F13505"/>
      <c r="G13505" s="8">
        <v>13427</v>
      </c>
      <c r="H13505" s="8">
        <v>13501</v>
      </c>
      <c r="I13505" s="8" t="e">
        <v>#N/A</v>
      </c>
      <c r="J13505" s="8" t="e">
        <v>#N/A</v>
      </c>
      <c r="K13505" s="8" t="e">
        <v>#N/A</v>
      </c>
      <c r="L13505" s="8">
        <v>0</v>
      </c>
      <c r="M13505" s="8">
        <v>0</v>
      </c>
      <c r="N13505" s="8">
        <v>0</v>
      </c>
      <c r="O13505" s="8">
        <v>0</v>
      </c>
      <c r="P13505" s="8">
        <v>0</v>
      </c>
    </row>
    <row r="13506" spans="1:16" x14ac:dyDescent="0.35">
      <c r="A13506" s="8" t="s">
        <v>238</v>
      </c>
      <c r="B13506" s="54">
        <v>44753</v>
      </c>
      <c r="C13506">
        <v>3</v>
      </c>
      <c r="D13506"/>
      <c r="E13506"/>
      <c r="F13506"/>
      <c r="G13506" s="8">
        <v>13427</v>
      </c>
      <c r="H13506" s="8">
        <v>13502</v>
      </c>
      <c r="I13506" s="8" t="e">
        <v>#N/A</v>
      </c>
      <c r="J13506" s="8" t="e">
        <v>#N/A</v>
      </c>
      <c r="K13506" s="8" t="e">
        <v>#N/A</v>
      </c>
      <c r="L13506" s="8">
        <v>0</v>
      </c>
      <c r="M13506" s="8">
        <v>0</v>
      </c>
      <c r="N13506" s="8">
        <v>0</v>
      </c>
      <c r="O13506" s="8">
        <v>0</v>
      </c>
      <c r="P13506" s="8">
        <v>0</v>
      </c>
    </row>
    <row r="13507" spans="1:16" x14ac:dyDescent="0.35">
      <c r="A13507" s="8" t="s">
        <v>238</v>
      </c>
      <c r="B13507" s="54">
        <v>44760</v>
      </c>
      <c r="C13507">
        <v>4</v>
      </c>
      <c r="D13507"/>
      <c r="E13507"/>
      <c r="F13507"/>
      <c r="G13507" s="8">
        <v>13427</v>
      </c>
      <c r="H13507" s="8">
        <v>13503</v>
      </c>
      <c r="I13507" s="8" t="e">
        <v>#N/A</v>
      </c>
      <c r="J13507" s="8" t="e">
        <v>#N/A</v>
      </c>
      <c r="K13507" s="8" t="e">
        <v>#N/A</v>
      </c>
      <c r="L13507" s="8">
        <v>0</v>
      </c>
      <c r="M13507" s="8">
        <v>0</v>
      </c>
      <c r="N13507" s="8">
        <v>0</v>
      </c>
      <c r="O13507" s="8">
        <v>0</v>
      </c>
      <c r="P13507" s="8">
        <v>0</v>
      </c>
    </row>
    <row r="13508" spans="1:16" x14ac:dyDescent="0.35">
      <c r="A13508" s="8" t="s">
        <v>238</v>
      </c>
      <c r="B13508" s="54">
        <v>44767</v>
      </c>
      <c r="C13508">
        <v>13</v>
      </c>
      <c r="D13508"/>
      <c r="E13508"/>
      <c r="F13508"/>
      <c r="G13508" s="8">
        <v>13427</v>
      </c>
      <c r="H13508" s="8">
        <v>13504</v>
      </c>
      <c r="I13508" s="8" t="e">
        <v>#N/A</v>
      </c>
      <c r="J13508" s="8" t="e">
        <v>#N/A</v>
      </c>
      <c r="K13508" s="8" t="e">
        <v>#N/A</v>
      </c>
      <c r="L13508" s="8">
        <v>0</v>
      </c>
      <c r="M13508" s="8">
        <v>0</v>
      </c>
      <c r="N13508" s="8">
        <v>0</v>
      </c>
      <c r="O13508" s="8">
        <v>0</v>
      </c>
      <c r="P13508" s="8">
        <v>0</v>
      </c>
    </row>
    <row r="13509" spans="1:16" x14ac:dyDescent="0.35">
      <c r="A13509" s="8" t="s">
        <v>238</v>
      </c>
      <c r="B13509" s="54">
        <v>44774</v>
      </c>
      <c r="C13509">
        <v>8</v>
      </c>
      <c r="D13509"/>
      <c r="E13509"/>
      <c r="F13509"/>
      <c r="G13509" s="8">
        <v>13427</v>
      </c>
      <c r="H13509" s="8">
        <v>13505</v>
      </c>
      <c r="I13509" s="8" t="e">
        <v>#N/A</v>
      </c>
      <c r="J13509" s="8" t="e">
        <v>#N/A</v>
      </c>
      <c r="K13509" s="8" t="e">
        <v>#N/A</v>
      </c>
      <c r="L13509" s="8">
        <v>0</v>
      </c>
      <c r="M13509" s="8">
        <v>0</v>
      </c>
      <c r="N13509" s="8">
        <v>0</v>
      </c>
      <c r="O13509" s="8">
        <v>0</v>
      </c>
      <c r="P13509" s="8">
        <v>0</v>
      </c>
    </row>
    <row r="13510" spans="1:16" x14ac:dyDescent="0.35">
      <c r="A13510" s="8" t="s">
        <v>238</v>
      </c>
      <c r="B13510" s="54">
        <v>44781</v>
      </c>
      <c r="C13510">
        <v>6</v>
      </c>
      <c r="D13510"/>
      <c r="E13510"/>
      <c r="F13510"/>
      <c r="G13510" s="8">
        <v>13427</v>
      </c>
      <c r="H13510" s="8">
        <v>13506</v>
      </c>
      <c r="I13510" s="8" t="e">
        <v>#N/A</v>
      </c>
      <c r="J13510" s="8" t="e">
        <v>#N/A</v>
      </c>
      <c r="K13510" s="8" t="e">
        <v>#N/A</v>
      </c>
      <c r="L13510" s="8">
        <v>0</v>
      </c>
      <c r="M13510" s="8">
        <v>0</v>
      </c>
      <c r="N13510" s="8">
        <v>0</v>
      </c>
      <c r="O13510" s="8">
        <v>0</v>
      </c>
      <c r="P13510" s="8">
        <v>0</v>
      </c>
    </row>
    <row r="13511" spans="1:16" x14ac:dyDescent="0.35">
      <c r="A13511" s="8" t="s">
        <v>238</v>
      </c>
      <c r="B13511" s="54">
        <v>44788</v>
      </c>
      <c r="C13511">
        <v>11</v>
      </c>
      <c r="D13511"/>
      <c r="E13511"/>
      <c r="F13511"/>
      <c r="G13511" s="8">
        <v>13427</v>
      </c>
      <c r="H13511" s="8">
        <v>13507</v>
      </c>
      <c r="I13511" s="8" t="e">
        <v>#N/A</v>
      </c>
      <c r="J13511" s="8" t="e">
        <v>#N/A</v>
      </c>
      <c r="K13511" s="8" t="e">
        <v>#N/A</v>
      </c>
      <c r="L13511" s="8">
        <v>0</v>
      </c>
      <c r="M13511" s="8">
        <v>0</v>
      </c>
      <c r="N13511" s="8">
        <v>0</v>
      </c>
      <c r="O13511" s="8">
        <v>0</v>
      </c>
      <c r="P13511" s="8">
        <v>0</v>
      </c>
    </row>
    <row r="13512" spans="1:16" x14ac:dyDescent="0.35">
      <c r="A13512" s="8" t="s">
        <v>238</v>
      </c>
      <c r="B13512" s="54">
        <v>44795</v>
      </c>
      <c r="C13512">
        <v>12</v>
      </c>
      <c r="D13512"/>
      <c r="E13512"/>
      <c r="F13512"/>
      <c r="G13512" s="8">
        <v>13427</v>
      </c>
      <c r="H13512" s="8">
        <v>13508</v>
      </c>
      <c r="I13512" s="8" t="e">
        <v>#N/A</v>
      </c>
      <c r="J13512" s="8" t="e">
        <v>#N/A</v>
      </c>
      <c r="K13512" s="8" t="e">
        <v>#N/A</v>
      </c>
      <c r="L13512" s="8">
        <v>0</v>
      </c>
      <c r="M13512" s="8">
        <v>0</v>
      </c>
      <c r="N13512" s="8">
        <v>0</v>
      </c>
      <c r="O13512" s="8">
        <v>0</v>
      </c>
      <c r="P13512" s="8">
        <v>0</v>
      </c>
    </row>
    <row r="13513" spans="1:16" x14ac:dyDescent="0.35">
      <c r="A13513" s="8" t="s">
        <v>238</v>
      </c>
      <c r="B13513" s="54">
        <v>44802</v>
      </c>
      <c r="C13513">
        <v>10</v>
      </c>
      <c r="D13513"/>
      <c r="E13513"/>
      <c r="F13513"/>
      <c r="G13513" s="8">
        <v>13427</v>
      </c>
      <c r="H13513" s="8">
        <v>13509</v>
      </c>
      <c r="I13513" s="8" t="e">
        <v>#N/A</v>
      </c>
      <c r="J13513" s="8" t="e">
        <v>#N/A</v>
      </c>
      <c r="K13513" s="8" t="e">
        <v>#N/A</v>
      </c>
      <c r="L13513" s="8">
        <v>0</v>
      </c>
      <c r="M13513" s="8">
        <v>0</v>
      </c>
      <c r="N13513" s="8">
        <v>0</v>
      </c>
      <c r="O13513" s="8">
        <v>0</v>
      </c>
      <c r="P13513" s="8">
        <v>0</v>
      </c>
    </row>
    <row r="13514" spans="1:16" x14ac:dyDescent="0.35">
      <c r="A13514" s="8" t="s">
        <v>238</v>
      </c>
      <c r="B13514" s="54">
        <v>44809</v>
      </c>
      <c r="C13514">
        <v>5</v>
      </c>
      <c r="D13514"/>
      <c r="E13514"/>
      <c r="F13514"/>
      <c r="G13514" s="8">
        <v>13427</v>
      </c>
      <c r="H13514" s="8">
        <v>13510</v>
      </c>
      <c r="I13514" s="8" t="e">
        <v>#N/A</v>
      </c>
      <c r="J13514" s="8" t="e">
        <v>#N/A</v>
      </c>
      <c r="K13514" s="8" t="e">
        <v>#N/A</v>
      </c>
      <c r="L13514" s="8">
        <v>0</v>
      </c>
      <c r="M13514" s="8">
        <v>0</v>
      </c>
      <c r="N13514" s="8">
        <v>0</v>
      </c>
      <c r="O13514" s="8">
        <v>0</v>
      </c>
      <c r="P13514" s="8">
        <v>0</v>
      </c>
    </row>
    <row r="13515" spans="1:16" x14ac:dyDescent="0.35">
      <c r="A13515" s="8" t="s">
        <v>238</v>
      </c>
      <c r="B13515" s="54">
        <v>44816</v>
      </c>
      <c r="C13515">
        <v>5</v>
      </c>
      <c r="D13515"/>
      <c r="E13515"/>
      <c r="F13515"/>
      <c r="G13515" s="8">
        <v>13427</v>
      </c>
      <c r="H13515" s="8">
        <v>13511</v>
      </c>
      <c r="I13515" s="8" t="e">
        <v>#N/A</v>
      </c>
      <c r="J13515" s="8" t="e">
        <v>#N/A</v>
      </c>
      <c r="K13515" s="8" t="e">
        <v>#N/A</v>
      </c>
      <c r="L13515" s="8">
        <v>0</v>
      </c>
      <c r="M13515" s="8">
        <v>0</v>
      </c>
      <c r="N13515" s="8">
        <v>0</v>
      </c>
      <c r="O13515" s="8">
        <v>0</v>
      </c>
      <c r="P13515" s="8">
        <v>0</v>
      </c>
    </row>
    <row r="13516" spans="1:16" x14ac:dyDescent="0.35">
      <c r="A13516" s="8" t="s">
        <v>238</v>
      </c>
      <c r="B13516" s="54">
        <v>44823</v>
      </c>
      <c r="C13516">
        <v>5</v>
      </c>
      <c r="D13516"/>
      <c r="E13516"/>
      <c r="F13516"/>
      <c r="G13516" s="8">
        <v>13427</v>
      </c>
      <c r="H13516" s="8">
        <v>13512</v>
      </c>
      <c r="I13516" s="8" t="e">
        <v>#N/A</v>
      </c>
      <c r="J13516" s="8" t="e">
        <v>#N/A</v>
      </c>
      <c r="K13516" s="8" t="e">
        <v>#N/A</v>
      </c>
      <c r="L13516" s="8">
        <v>0</v>
      </c>
      <c r="M13516" s="8">
        <v>0</v>
      </c>
      <c r="N13516" s="8">
        <v>0</v>
      </c>
      <c r="O13516" s="8">
        <v>0</v>
      </c>
      <c r="P13516" s="8">
        <v>0</v>
      </c>
    </row>
    <row r="13517" spans="1:16" x14ac:dyDescent="0.35">
      <c r="A13517" s="8" t="s">
        <v>238</v>
      </c>
      <c r="B13517" s="54">
        <v>44830</v>
      </c>
      <c r="C13517">
        <v>4</v>
      </c>
      <c r="D13517"/>
      <c r="E13517"/>
      <c r="F13517"/>
      <c r="G13517" s="8">
        <v>13427</v>
      </c>
      <c r="H13517" s="8">
        <v>13513</v>
      </c>
      <c r="I13517" s="8" t="e">
        <v>#N/A</v>
      </c>
      <c r="J13517" s="8" t="e">
        <v>#N/A</v>
      </c>
      <c r="K13517" s="8" t="e">
        <v>#N/A</v>
      </c>
      <c r="L13517" s="8">
        <v>0</v>
      </c>
      <c r="M13517" s="8">
        <v>0</v>
      </c>
      <c r="N13517" s="8">
        <v>0</v>
      </c>
      <c r="O13517" s="8">
        <v>0</v>
      </c>
      <c r="P13517" s="8">
        <v>0</v>
      </c>
    </row>
    <row r="13518" spans="1:16" x14ac:dyDescent="0.35">
      <c r="A13518" s="8" t="s">
        <v>238</v>
      </c>
      <c r="B13518" s="54">
        <v>44837</v>
      </c>
      <c r="C13518">
        <v>8</v>
      </c>
      <c r="D13518"/>
      <c r="E13518"/>
      <c r="F13518"/>
      <c r="G13518" s="8">
        <v>13427</v>
      </c>
      <c r="H13518" s="8">
        <v>13514</v>
      </c>
      <c r="I13518" s="8" t="e">
        <v>#N/A</v>
      </c>
      <c r="J13518" s="8" t="e">
        <v>#N/A</v>
      </c>
      <c r="K13518" s="8" t="e">
        <v>#N/A</v>
      </c>
      <c r="L13518" s="8">
        <v>0</v>
      </c>
      <c r="M13518" s="8">
        <v>0</v>
      </c>
      <c r="N13518" s="8">
        <v>0</v>
      </c>
      <c r="O13518" s="8">
        <v>0</v>
      </c>
      <c r="P13518" s="8">
        <v>0</v>
      </c>
    </row>
    <row r="13519" spans="1:16" x14ac:dyDescent="0.35">
      <c r="A13519" s="8" t="s">
        <v>238</v>
      </c>
      <c r="B13519" s="54">
        <v>44844</v>
      </c>
      <c r="C13519">
        <v>4</v>
      </c>
      <c r="D13519"/>
      <c r="E13519"/>
      <c r="F13519"/>
      <c r="G13519" s="8">
        <v>13427</v>
      </c>
      <c r="H13519" s="8">
        <v>13515</v>
      </c>
      <c r="I13519" s="8" t="e">
        <v>#N/A</v>
      </c>
      <c r="J13519" s="8" t="e">
        <v>#N/A</v>
      </c>
      <c r="K13519" s="8" t="e">
        <v>#N/A</v>
      </c>
      <c r="L13519" s="8">
        <v>0</v>
      </c>
      <c r="M13519" s="8">
        <v>0</v>
      </c>
      <c r="N13519" s="8">
        <v>0</v>
      </c>
      <c r="O13519" s="8">
        <v>0</v>
      </c>
      <c r="P13519" s="8">
        <v>0</v>
      </c>
    </row>
    <row r="13520" spans="1:16" x14ac:dyDescent="0.35">
      <c r="A13520" s="8" t="s">
        <v>238</v>
      </c>
      <c r="B13520" s="54">
        <v>44851</v>
      </c>
      <c r="C13520">
        <v>4</v>
      </c>
      <c r="D13520"/>
      <c r="E13520"/>
      <c r="F13520"/>
      <c r="G13520" s="8">
        <v>13427</v>
      </c>
      <c r="H13520" s="8">
        <v>13516</v>
      </c>
      <c r="I13520" s="8" t="e">
        <v>#N/A</v>
      </c>
      <c r="J13520" s="8" t="e">
        <v>#N/A</v>
      </c>
      <c r="K13520" s="8" t="e">
        <v>#N/A</v>
      </c>
      <c r="L13520" s="8">
        <v>0</v>
      </c>
      <c r="M13520" s="8">
        <v>0</v>
      </c>
      <c r="N13520" s="8">
        <v>0</v>
      </c>
      <c r="O13520" s="8">
        <v>0</v>
      </c>
      <c r="P13520" s="8">
        <v>0</v>
      </c>
    </row>
    <row r="13521" spans="1:16" x14ac:dyDescent="0.35">
      <c r="A13521" s="8" t="s">
        <v>238</v>
      </c>
      <c r="B13521" s="54">
        <v>44858</v>
      </c>
      <c r="C13521">
        <v>7</v>
      </c>
      <c r="D13521"/>
      <c r="E13521"/>
      <c r="F13521"/>
      <c r="G13521" s="8">
        <v>13427</v>
      </c>
      <c r="H13521" s="8">
        <v>13517</v>
      </c>
      <c r="I13521" s="8" t="e">
        <v>#N/A</v>
      </c>
      <c r="J13521" s="8" t="e">
        <v>#N/A</v>
      </c>
      <c r="K13521" s="8" t="e">
        <v>#N/A</v>
      </c>
      <c r="L13521" s="8">
        <v>0</v>
      </c>
      <c r="M13521" s="8">
        <v>0</v>
      </c>
      <c r="N13521" s="8">
        <v>0</v>
      </c>
      <c r="O13521" s="8">
        <v>0</v>
      </c>
      <c r="P13521" s="8">
        <v>0</v>
      </c>
    </row>
    <row r="13522" spans="1:16" x14ac:dyDescent="0.35">
      <c r="A13522" s="8" t="s">
        <v>238</v>
      </c>
      <c r="B13522" s="54">
        <v>44865</v>
      </c>
      <c r="C13522">
        <v>4</v>
      </c>
      <c r="D13522"/>
      <c r="E13522"/>
      <c r="F13522"/>
      <c r="G13522" s="8">
        <v>13427</v>
      </c>
      <c r="H13522" s="8">
        <v>13518</v>
      </c>
      <c r="I13522" s="8" t="e">
        <v>#N/A</v>
      </c>
      <c r="J13522" s="8" t="e">
        <v>#N/A</v>
      </c>
      <c r="K13522" s="8" t="e">
        <v>#N/A</v>
      </c>
      <c r="L13522" s="8">
        <v>0</v>
      </c>
      <c r="M13522" s="8">
        <v>0</v>
      </c>
      <c r="N13522" s="8">
        <v>0</v>
      </c>
      <c r="O13522" s="8">
        <v>0</v>
      </c>
      <c r="P13522" s="8">
        <v>0</v>
      </c>
    </row>
    <row r="13523" spans="1:16" x14ac:dyDescent="0.35">
      <c r="A13523" s="8" t="s">
        <v>238</v>
      </c>
      <c r="B13523" s="54">
        <v>44872</v>
      </c>
      <c r="C13523">
        <v>4</v>
      </c>
      <c r="D13523"/>
      <c r="E13523"/>
      <c r="F13523"/>
      <c r="G13523" s="8">
        <v>13427</v>
      </c>
      <c r="H13523" s="8">
        <v>13519</v>
      </c>
      <c r="I13523" s="8" t="e">
        <v>#N/A</v>
      </c>
      <c r="J13523" s="8" t="e">
        <v>#N/A</v>
      </c>
      <c r="K13523" s="8" t="e">
        <v>#N/A</v>
      </c>
      <c r="L13523" s="8">
        <v>0</v>
      </c>
      <c r="M13523" s="8">
        <v>0</v>
      </c>
      <c r="N13523" s="8">
        <v>0</v>
      </c>
      <c r="O13523" s="8">
        <v>0</v>
      </c>
      <c r="P13523" s="8">
        <v>0</v>
      </c>
    </row>
    <row r="13524" spans="1:16" x14ac:dyDescent="0.35">
      <c r="A13524" s="8" t="s">
        <v>238</v>
      </c>
      <c r="B13524" s="54">
        <v>44879</v>
      </c>
      <c r="C13524">
        <v>6</v>
      </c>
      <c r="D13524"/>
      <c r="E13524"/>
      <c r="F13524"/>
      <c r="G13524" s="8">
        <v>13427</v>
      </c>
      <c r="H13524" s="8">
        <v>13520</v>
      </c>
      <c r="I13524" s="8" t="e">
        <v>#N/A</v>
      </c>
      <c r="J13524" s="8" t="e">
        <v>#N/A</v>
      </c>
      <c r="K13524" s="8" t="e">
        <v>#N/A</v>
      </c>
      <c r="L13524" s="8">
        <v>0</v>
      </c>
      <c r="M13524" s="8">
        <v>0</v>
      </c>
      <c r="N13524" s="8">
        <v>0</v>
      </c>
      <c r="O13524" s="8">
        <v>0</v>
      </c>
      <c r="P13524" s="8">
        <v>0</v>
      </c>
    </row>
    <row r="13525" spans="1:16" x14ac:dyDescent="0.35">
      <c r="A13525" s="8" t="s">
        <v>238</v>
      </c>
      <c r="B13525" s="54">
        <v>44886</v>
      </c>
      <c r="C13525">
        <v>9</v>
      </c>
      <c r="D13525"/>
      <c r="E13525"/>
      <c r="F13525"/>
      <c r="G13525" s="8">
        <v>13427</v>
      </c>
      <c r="H13525" s="8">
        <v>13521</v>
      </c>
      <c r="I13525" s="8" t="e">
        <v>#N/A</v>
      </c>
      <c r="J13525" s="8" t="e">
        <v>#N/A</v>
      </c>
      <c r="K13525" s="8" t="e">
        <v>#N/A</v>
      </c>
      <c r="L13525" s="8">
        <v>0</v>
      </c>
      <c r="M13525" s="8">
        <v>0</v>
      </c>
      <c r="N13525" s="8">
        <v>0</v>
      </c>
      <c r="O13525" s="8">
        <v>0</v>
      </c>
      <c r="P13525" s="8">
        <v>0</v>
      </c>
    </row>
    <row r="13526" spans="1:16" x14ac:dyDescent="0.35">
      <c r="A13526" s="8" t="s">
        <v>238</v>
      </c>
      <c r="B13526" s="54">
        <v>44893</v>
      </c>
      <c r="C13526">
        <v>3</v>
      </c>
      <c r="D13526"/>
      <c r="E13526"/>
      <c r="F13526"/>
      <c r="G13526" s="8">
        <v>13427</v>
      </c>
      <c r="H13526" s="8">
        <v>13522</v>
      </c>
      <c r="I13526" s="8" t="e">
        <v>#N/A</v>
      </c>
      <c r="J13526" s="8" t="e">
        <v>#N/A</v>
      </c>
      <c r="K13526" s="8" t="e">
        <v>#N/A</v>
      </c>
      <c r="L13526" s="8">
        <v>0</v>
      </c>
      <c r="M13526" s="8">
        <v>0</v>
      </c>
      <c r="N13526" s="8">
        <v>0</v>
      </c>
      <c r="O13526" s="8">
        <v>0</v>
      </c>
      <c r="P13526" s="8">
        <v>0</v>
      </c>
    </row>
    <row r="13527" spans="1:16" x14ac:dyDescent="0.35">
      <c r="A13527" s="8" t="s">
        <v>238</v>
      </c>
      <c r="B13527" s="54">
        <v>44900</v>
      </c>
      <c r="C13527">
        <v>3</v>
      </c>
      <c r="D13527"/>
      <c r="E13527"/>
      <c r="F13527"/>
      <c r="G13527" s="8">
        <v>13427</v>
      </c>
      <c r="H13527" s="8">
        <v>13523</v>
      </c>
      <c r="I13527" s="8" t="e">
        <v>#N/A</v>
      </c>
      <c r="J13527" s="8" t="e">
        <v>#N/A</v>
      </c>
      <c r="K13527" s="8" t="e">
        <v>#N/A</v>
      </c>
      <c r="L13527" s="8">
        <v>0</v>
      </c>
      <c r="M13527" s="8">
        <v>0</v>
      </c>
      <c r="N13527" s="8">
        <v>0</v>
      </c>
      <c r="O13527" s="8">
        <v>0</v>
      </c>
      <c r="P13527" s="8">
        <v>0</v>
      </c>
    </row>
    <row r="13528" spans="1:16" x14ac:dyDescent="0.35">
      <c r="A13528" s="8" t="s">
        <v>238</v>
      </c>
      <c r="B13528" s="54">
        <v>44907</v>
      </c>
      <c r="C13528">
        <v>3</v>
      </c>
      <c r="D13528"/>
      <c r="E13528"/>
      <c r="F13528"/>
      <c r="G13528" s="8">
        <v>13427</v>
      </c>
      <c r="H13528" s="8">
        <v>13524</v>
      </c>
      <c r="I13528" s="8" t="e">
        <v>#N/A</v>
      </c>
      <c r="J13528" s="8" t="e">
        <v>#N/A</v>
      </c>
      <c r="K13528" s="8" t="e">
        <v>#N/A</v>
      </c>
      <c r="L13528" s="8">
        <v>0</v>
      </c>
      <c r="M13528" s="8">
        <v>0</v>
      </c>
      <c r="N13528" s="8">
        <v>0</v>
      </c>
      <c r="O13528" s="8">
        <v>0</v>
      </c>
      <c r="P13528" s="8">
        <v>0</v>
      </c>
    </row>
    <row r="13529" spans="1:16" x14ac:dyDescent="0.35">
      <c r="A13529" s="8" t="s">
        <v>238</v>
      </c>
      <c r="B13529" s="54">
        <v>44914</v>
      </c>
      <c r="C13529">
        <v>4</v>
      </c>
      <c r="D13529"/>
      <c r="E13529"/>
      <c r="F13529"/>
      <c r="G13529" s="8">
        <v>13427</v>
      </c>
      <c r="H13529" s="8">
        <v>13525</v>
      </c>
      <c r="I13529" s="8" t="e">
        <v>#N/A</v>
      </c>
      <c r="J13529" s="8" t="e">
        <v>#N/A</v>
      </c>
      <c r="K13529" s="8" t="e">
        <v>#N/A</v>
      </c>
      <c r="L13529" s="8">
        <v>0</v>
      </c>
      <c r="M13529" s="8">
        <v>0</v>
      </c>
      <c r="N13529" s="8">
        <v>0</v>
      </c>
      <c r="O13529" s="8">
        <v>0</v>
      </c>
      <c r="P13529" s="8">
        <v>0</v>
      </c>
    </row>
    <row r="13530" spans="1:16" x14ac:dyDescent="0.35">
      <c r="A13530" s="8" t="s">
        <v>238</v>
      </c>
      <c r="B13530" s="54">
        <v>44921</v>
      </c>
      <c r="C13530">
        <v>5</v>
      </c>
      <c r="D13530"/>
      <c r="E13530">
        <v>4</v>
      </c>
      <c r="F13530">
        <v>4.3279762993309889</v>
      </c>
      <c r="G13530" s="8">
        <v>13427</v>
      </c>
      <c r="H13530" s="8">
        <v>13526</v>
      </c>
      <c r="I13530" s="8" t="e">
        <v>#N/A</v>
      </c>
      <c r="J13530" s="8" t="e">
        <v>#N/A</v>
      </c>
      <c r="K13530" s="8" t="e">
        <v>#N/A</v>
      </c>
      <c r="L13530" s="8">
        <v>0</v>
      </c>
      <c r="M13530" s="8">
        <v>0</v>
      </c>
      <c r="N13530" s="8" t="e">
        <v>#N/A</v>
      </c>
      <c r="O13530" s="8" t="e">
        <v>#N/A</v>
      </c>
      <c r="P13530" s="8">
        <v>0</v>
      </c>
    </row>
    <row r="13531" spans="1:16" x14ac:dyDescent="0.35">
      <c r="A13531" s="8" t="s">
        <v>238</v>
      </c>
      <c r="B13531" s="54">
        <v>44928</v>
      </c>
      <c r="C13531">
        <v>3</v>
      </c>
      <c r="D13531">
        <v>3.1986277012123958</v>
      </c>
      <c r="E13531">
        <v>4</v>
      </c>
      <c r="F13531">
        <v>3.7945937444990419</v>
      </c>
      <c r="G13531" s="8">
        <v>13427</v>
      </c>
      <c r="H13531" s="8">
        <v>13527</v>
      </c>
      <c r="I13531" s="8">
        <v>4</v>
      </c>
      <c r="J13531" s="8">
        <v>4.8888888888888893</v>
      </c>
      <c r="K13531" s="8">
        <v>1.8978185982180009</v>
      </c>
      <c r="L13531" s="8">
        <v>0.79459374449904185</v>
      </c>
      <c r="M13531" s="8">
        <v>1.1021814017819991</v>
      </c>
      <c r="N13531" s="8">
        <v>1.8888888888888893</v>
      </c>
      <c r="O13531" s="8">
        <v>1</v>
      </c>
      <c r="P13531" s="8">
        <v>1</v>
      </c>
    </row>
    <row r="13532" spans="1:16" x14ac:dyDescent="0.35">
      <c r="A13532" s="8" t="s">
        <v>238</v>
      </c>
      <c r="B13532" s="54">
        <v>44935</v>
      </c>
      <c r="C13532">
        <v>3</v>
      </c>
      <c r="D13532">
        <v>6.7363092833371869</v>
      </c>
      <c r="E13532">
        <v>4</v>
      </c>
      <c r="F13532">
        <v>3.4720506928886468</v>
      </c>
      <c r="G13532" s="8">
        <v>13427</v>
      </c>
      <c r="H13532" s="8">
        <v>13528</v>
      </c>
      <c r="I13532" s="8">
        <v>1</v>
      </c>
      <c r="J13532" s="8">
        <v>4.7777777777777777</v>
      </c>
      <c r="K13532" s="8">
        <v>5.5912503058234506</v>
      </c>
      <c r="L13532" s="8">
        <v>0.47205069288864676</v>
      </c>
      <c r="M13532" s="8">
        <v>2.5912503058234506</v>
      </c>
      <c r="N13532" s="8">
        <v>1.7777777777777777</v>
      </c>
      <c r="O13532" s="8">
        <v>2</v>
      </c>
      <c r="P13532" s="8">
        <v>1</v>
      </c>
    </row>
    <row r="13533" spans="1:16" x14ac:dyDescent="0.35">
      <c r="A13533" s="8" t="s">
        <v>238</v>
      </c>
      <c r="B13533" s="54">
        <v>44942</v>
      </c>
      <c r="C13533">
        <v>5</v>
      </c>
      <c r="D13533">
        <v>3.7734023506126597</v>
      </c>
      <c r="E13533">
        <v>4</v>
      </c>
      <c r="F13533">
        <v>4.0872909294727959</v>
      </c>
      <c r="G13533" s="8">
        <v>13427</v>
      </c>
      <c r="H13533" s="8">
        <v>13529</v>
      </c>
      <c r="I13533" s="8">
        <v>3</v>
      </c>
      <c r="J13533" s="8">
        <v>4.7777777777777777</v>
      </c>
      <c r="K13533" s="8">
        <v>2.6954728282206886</v>
      </c>
      <c r="L13533" s="8">
        <v>0.91270907052720407</v>
      </c>
      <c r="M13533" s="8">
        <v>2.3045271717793114</v>
      </c>
      <c r="N13533" s="8">
        <v>0.22222222222222232</v>
      </c>
      <c r="O13533" s="8">
        <v>2</v>
      </c>
      <c r="P13533" s="8">
        <v>1</v>
      </c>
    </row>
    <row r="13534" spans="1:16" x14ac:dyDescent="0.35">
      <c r="A13534" s="8" t="s">
        <v>238</v>
      </c>
      <c r="B13534" s="54">
        <v>44949</v>
      </c>
      <c r="C13534">
        <v>3</v>
      </c>
      <c r="D13534">
        <v>4.3099342454195897</v>
      </c>
      <c r="E13534">
        <v>4</v>
      </c>
      <c r="F13534">
        <v>3.6523915419082993</v>
      </c>
      <c r="G13534" s="8">
        <v>13427</v>
      </c>
      <c r="H13534" s="8">
        <v>13530</v>
      </c>
      <c r="I13534" s="8">
        <v>1</v>
      </c>
      <c r="J13534" s="8">
        <v>4.5555555555555554</v>
      </c>
      <c r="K13534" s="8">
        <v>5.1543801507635818</v>
      </c>
      <c r="L13534" s="8">
        <v>0.65239154190829929</v>
      </c>
      <c r="M13534" s="8">
        <v>2.1543801507635818</v>
      </c>
      <c r="N13534" s="8">
        <v>1.5555555555555554</v>
      </c>
      <c r="O13534" s="8">
        <v>2</v>
      </c>
      <c r="P13534" s="8">
        <v>1</v>
      </c>
    </row>
    <row r="13535" spans="1:16" x14ac:dyDescent="0.35">
      <c r="A13535" s="8" t="s">
        <v>238</v>
      </c>
      <c r="B13535" s="54">
        <v>44956</v>
      </c>
      <c r="C13535">
        <v>4</v>
      </c>
      <c r="D13535">
        <v>6.3458581015833264</v>
      </c>
      <c r="E13535">
        <v>4</v>
      </c>
      <c r="F13535">
        <v>3.7913385596960096</v>
      </c>
      <c r="G13535" s="8">
        <v>13427</v>
      </c>
      <c r="H13535" s="8">
        <v>13531</v>
      </c>
      <c r="I13535" s="8">
        <v>1</v>
      </c>
      <c r="J13535" s="8">
        <v>4.4444444444444446</v>
      </c>
      <c r="K13535" s="8">
        <v>3.2794839943326379</v>
      </c>
      <c r="L13535" s="8">
        <v>0.20866144030399036</v>
      </c>
      <c r="M13535" s="8">
        <v>0.72051600566736207</v>
      </c>
      <c r="N13535" s="8">
        <v>0.44444444444444464</v>
      </c>
      <c r="O13535" s="8">
        <v>3</v>
      </c>
      <c r="P13535" s="8">
        <v>1</v>
      </c>
    </row>
    <row r="13536" spans="1:16" x14ac:dyDescent="0.35">
      <c r="A13536" s="8" t="s">
        <v>238</v>
      </c>
      <c r="B13536" s="54">
        <v>44963</v>
      </c>
      <c r="C13536">
        <v>4</v>
      </c>
      <c r="D13536">
        <v>4.881299414075877</v>
      </c>
      <c r="E13536">
        <v>4</v>
      </c>
      <c r="F13536">
        <v>3.8746054886549741</v>
      </c>
      <c r="G13536" s="8">
        <v>13427</v>
      </c>
      <c r="H13536" s="8">
        <v>13532</v>
      </c>
      <c r="I13536" s="8">
        <v>2</v>
      </c>
      <c r="J13536" s="8">
        <v>4.333333333333333</v>
      </c>
      <c r="K13536" s="8">
        <v>2.8405029634159193</v>
      </c>
      <c r="L13536" s="8">
        <v>0.12539451134502588</v>
      </c>
      <c r="M13536" s="8">
        <v>1.1594970365840807</v>
      </c>
      <c r="N13536" s="8">
        <v>0.33333333333333304</v>
      </c>
      <c r="O13536" s="8">
        <v>2</v>
      </c>
      <c r="P13536" s="8">
        <v>1</v>
      </c>
    </row>
    <row r="13537" spans="1:16" x14ac:dyDescent="0.35">
      <c r="A13537" s="8" t="s">
        <v>238</v>
      </c>
      <c r="B13537" s="54">
        <v>44970</v>
      </c>
      <c r="C13537">
        <v>3</v>
      </c>
      <c r="D13537">
        <v>4.9161481094554187</v>
      </c>
      <c r="E13537">
        <v>4</v>
      </c>
      <c r="F13537">
        <v>3.5255917322807369</v>
      </c>
      <c r="G13537" s="8">
        <v>13427</v>
      </c>
      <c r="H13537" s="8">
        <v>13533</v>
      </c>
      <c r="I13537" s="8">
        <v>4</v>
      </c>
      <c r="J13537" s="8">
        <v>4.2222222222222223</v>
      </c>
      <c r="K13537" s="8">
        <v>4.1185511846155967</v>
      </c>
      <c r="L13537" s="8">
        <v>0.52559173228073686</v>
      </c>
      <c r="M13537" s="8">
        <v>1.1185511846155967</v>
      </c>
      <c r="N13537" s="8">
        <v>1.2222222222222223</v>
      </c>
      <c r="O13537" s="8">
        <v>1</v>
      </c>
      <c r="P13537" s="8">
        <v>1</v>
      </c>
    </row>
    <row r="13538" spans="1:16" x14ac:dyDescent="0.35">
      <c r="A13538" s="8" t="s">
        <v>238</v>
      </c>
      <c r="B13538" s="54">
        <v>44977</v>
      </c>
      <c r="C13538">
        <v>4</v>
      </c>
      <c r="D13538">
        <v>4.9504373514657418</v>
      </c>
      <c r="E13538">
        <v>4</v>
      </c>
      <c r="F13538">
        <v>3.714902656</v>
      </c>
      <c r="G13538" s="8">
        <v>13427</v>
      </c>
      <c r="H13538" s="8">
        <v>13534</v>
      </c>
      <c r="I13538" s="8">
        <v>2</v>
      </c>
      <c r="J13538" s="8">
        <v>3.5555555555555554</v>
      </c>
      <c r="K13538" s="8">
        <v>5.8251381960494157</v>
      </c>
      <c r="L13538" s="8">
        <v>0.28509734399999997</v>
      </c>
      <c r="M13538" s="8">
        <v>1.8251381960494157</v>
      </c>
      <c r="N13538" s="8">
        <v>0.44444444444444464</v>
      </c>
      <c r="O13538" s="8">
        <v>2</v>
      </c>
      <c r="P13538" s="8">
        <v>1</v>
      </c>
    </row>
    <row r="13539" spans="1:16" x14ac:dyDescent="0.35">
      <c r="A13539" s="8" t="s">
        <v>238</v>
      </c>
      <c r="B13539" s="54">
        <v>44984</v>
      </c>
      <c r="C13539">
        <v>5</v>
      </c>
      <c r="D13539">
        <v>3.9841528501802728</v>
      </c>
      <c r="E13539">
        <v>4</v>
      </c>
      <c r="F13539">
        <v>4.2257801007428339</v>
      </c>
      <c r="G13539" s="8">
        <v>13427</v>
      </c>
      <c r="H13539" s="8">
        <v>13535</v>
      </c>
      <c r="I13539" s="8">
        <v>2</v>
      </c>
      <c r="J13539" s="8">
        <v>3.6666666666666665</v>
      </c>
      <c r="K13539" s="8">
        <v>3.980802281744523</v>
      </c>
      <c r="L13539" s="8">
        <v>0.77421989925716606</v>
      </c>
      <c r="M13539" s="8">
        <v>1.019197718255477</v>
      </c>
      <c r="N13539" s="8">
        <v>1.3333333333333335</v>
      </c>
      <c r="O13539" s="8">
        <v>3</v>
      </c>
      <c r="P13539" s="8">
        <v>1</v>
      </c>
    </row>
    <row r="13540" spans="1:16" x14ac:dyDescent="0.35">
      <c r="A13540" s="8" t="s">
        <v>238</v>
      </c>
      <c r="B13540" s="54">
        <v>44991</v>
      </c>
      <c r="C13540">
        <v>3</v>
      </c>
      <c r="D13540">
        <v>5.0173496485422548</v>
      </c>
      <c r="E13540">
        <v>4</v>
      </c>
      <c r="F13540">
        <v>3.739107556108376</v>
      </c>
      <c r="G13540" s="8">
        <v>13427</v>
      </c>
      <c r="H13540" s="8">
        <v>13536</v>
      </c>
      <c r="I13540" s="8">
        <v>1</v>
      </c>
      <c r="J13540" s="8">
        <v>3.7777777777777777</v>
      </c>
      <c r="K13540" s="8">
        <v>4.2186851456230201</v>
      </c>
      <c r="L13540" s="8">
        <v>0.73910755610837597</v>
      </c>
      <c r="M13540" s="8">
        <v>1.2186851456230201</v>
      </c>
      <c r="N13540" s="8">
        <v>0.77777777777777768</v>
      </c>
      <c r="O13540" s="8">
        <v>2</v>
      </c>
      <c r="P13540" s="8">
        <v>1</v>
      </c>
    </row>
    <row r="13541" spans="1:16" x14ac:dyDescent="0.35">
      <c r="A13541" s="8" t="s">
        <v>238</v>
      </c>
      <c r="B13541" s="54">
        <v>44998</v>
      </c>
      <c r="C13541">
        <v>10</v>
      </c>
      <c r="D13541">
        <v>4.0500249428162789</v>
      </c>
      <c r="E13541">
        <v>4</v>
      </c>
      <c r="F13541">
        <v>6.1898775992623492</v>
      </c>
      <c r="G13541" s="8">
        <v>13427</v>
      </c>
      <c r="H13541" s="8">
        <v>13537</v>
      </c>
      <c r="I13541" s="8">
        <v>2</v>
      </c>
      <c r="J13541" s="8">
        <v>3.7777777777777777</v>
      </c>
      <c r="K13541" s="8">
        <v>2.9597567483273255</v>
      </c>
      <c r="L13541" s="8">
        <v>3.8101224007376508</v>
      </c>
      <c r="M13541" s="8">
        <v>7.0402432516726741</v>
      </c>
      <c r="N13541" s="8">
        <v>6.2222222222222223</v>
      </c>
      <c r="O13541" s="8">
        <v>8</v>
      </c>
      <c r="P13541" s="8">
        <v>1</v>
      </c>
    </row>
    <row r="13542" spans="1:16" x14ac:dyDescent="0.35">
      <c r="A13542" s="8" t="s">
        <v>238</v>
      </c>
      <c r="B13542" s="54">
        <v>45005</v>
      </c>
      <c r="C13542">
        <v>5</v>
      </c>
      <c r="D13542">
        <v>6.0821471547249804</v>
      </c>
      <c r="E13542">
        <v>4</v>
      </c>
      <c r="F13542">
        <v>5.7022715866007729</v>
      </c>
      <c r="G13542" s="8">
        <v>13427</v>
      </c>
      <c r="H13542" s="8">
        <v>13538</v>
      </c>
      <c r="I13542" s="8">
        <v>1</v>
      </c>
      <c r="J13542" s="8">
        <v>3.7777777777777777</v>
      </c>
      <c r="K13542" s="8">
        <v>4.0644783257548411</v>
      </c>
      <c r="L13542" s="8">
        <v>0.70227158660077293</v>
      </c>
      <c r="M13542" s="8">
        <v>0.93552167424515886</v>
      </c>
      <c r="N13542" s="8">
        <v>1.2222222222222223</v>
      </c>
      <c r="O13542" s="8">
        <v>4</v>
      </c>
      <c r="P13542" s="8">
        <v>1</v>
      </c>
    </row>
    <row r="13543" spans="1:16" x14ac:dyDescent="0.35">
      <c r="A13543" s="8" t="s">
        <v>238</v>
      </c>
      <c r="B13543" s="54">
        <v>45012</v>
      </c>
      <c r="C13543">
        <v>3</v>
      </c>
      <c r="D13543">
        <v>3.6137509422897978</v>
      </c>
      <c r="E13543">
        <v>4</v>
      </c>
      <c r="F13543">
        <v>4.6765879544729252</v>
      </c>
      <c r="G13543" s="8">
        <v>13427</v>
      </c>
      <c r="H13543" s="8">
        <v>13539</v>
      </c>
      <c r="I13543" s="8">
        <v>5</v>
      </c>
      <c r="J13543" s="8">
        <v>3.7777777777777777</v>
      </c>
      <c r="K13543" s="8">
        <v>2.8659560757075142</v>
      </c>
      <c r="L13543" s="8">
        <v>1.6765879544729252</v>
      </c>
      <c r="M13543" s="8">
        <v>0.13404392429248579</v>
      </c>
      <c r="N13543" s="8">
        <v>0.77777777777777768</v>
      </c>
      <c r="O13543" s="8">
        <v>2</v>
      </c>
      <c r="P13543" s="8">
        <v>1</v>
      </c>
    </row>
    <row r="13544" spans="1:16" x14ac:dyDescent="0.35">
      <c r="A13544" s="8" t="s">
        <v>238</v>
      </c>
      <c r="B13544" s="54">
        <v>45019</v>
      </c>
      <c r="C13544">
        <v>4</v>
      </c>
      <c r="D13544">
        <v>5.644798779759105</v>
      </c>
      <c r="E13544">
        <v>4</v>
      </c>
      <c r="F13544">
        <v>4.4214885259052972</v>
      </c>
      <c r="G13544" s="8">
        <v>13427</v>
      </c>
      <c r="H13544" s="8">
        <v>13540</v>
      </c>
      <c r="I13544" s="8">
        <v>5</v>
      </c>
      <c r="J13544" s="8">
        <v>3.7777777777777777</v>
      </c>
      <c r="K13544" s="8">
        <v>5.8497933652256284</v>
      </c>
      <c r="L13544" s="8">
        <v>0.42148852590529717</v>
      </c>
      <c r="M13544" s="8">
        <v>1.8497933652256284</v>
      </c>
      <c r="N13544" s="8">
        <v>0.22222222222222232</v>
      </c>
      <c r="O13544" s="8">
        <v>1</v>
      </c>
      <c r="P13544" s="8">
        <v>1</v>
      </c>
    </row>
    <row r="13545" spans="1:16" x14ac:dyDescent="0.35">
      <c r="A13545" s="8" t="s">
        <v>238</v>
      </c>
      <c r="B13545" s="54">
        <v>45026</v>
      </c>
      <c r="C13545">
        <v>3</v>
      </c>
      <c r="D13545">
        <v>6.1752839484233553</v>
      </c>
      <c r="E13545">
        <v>4</v>
      </c>
      <c r="F13545">
        <v>3.8795543585375238</v>
      </c>
      <c r="G13545" s="8">
        <v>13427</v>
      </c>
      <c r="H13545" s="8">
        <v>13541</v>
      </c>
      <c r="I13545" s="8">
        <v>3</v>
      </c>
      <c r="J13545" s="8">
        <v>4.5555555555555554</v>
      </c>
      <c r="K13545" s="8">
        <v>8.0093086226001358</v>
      </c>
      <c r="L13545" s="8">
        <v>0.87955435853752384</v>
      </c>
      <c r="M13545" s="8">
        <v>5.0093086226001358</v>
      </c>
      <c r="N13545" s="8">
        <v>1.5555555555555554</v>
      </c>
      <c r="O13545" s="8">
        <v>0</v>
      </c>
      <c r="P13545" s="8">
        <v>1</v>
      </c>
    </row>
    <row r="13546" spans="1:16" x14ac:dyDescent="0.35">
      <c r="A13546" s="8" t="s">
        <v>238</v>
      </c>
      <c r="B13546" s="54">
        <v>45033</v>
      </c>
      <c r="C13546">
        <v>6</v>
      </c>
      <c r="D13546">
        <v>4.7052534483671433</v>
      </c>
      <c r="E13546">
        <v>4</v>
      </c>
      <c r="F13546">
        <v>4.6794573701477988</v>
      </c>
      <c r="G13546" s="8">
        <v>13427</v>
      </c>
      <c r="H13546" s="8">
        <v>13542</v>
      </c>
      <c r="I13546" s="8">
        <v>4</v>
      </c>
      <c r="J13546" s="8">
        <v>4.5555555555555554</v>
      </c>
      <c r="K13546" s="8">
        <v>6.0406552740455464</v>
      </c>
      <c r="L13546" s="8">
        <v>1.3205426298522012</v>
      </c>
      <c r="M13546" s="8">
        <v>4.0655274045546363E-2</v>
      </c>
      <c r="N13546" s="8">
        <v>1.4444444444444446</v>
      </c>
      <c r="O13546" s="8">
        <v>2</v>
      </c>
      <c r="P13546" s="8">
        <v>1</v>
      </c>
    </row>
    <row r="13547" spans="1:16" x14ac:dyDescent="0.35">
      <c r="A13547" s="8" t="s">
        <v>238</v>
      </c>
      <c r="B13547" s="54">
        <v>45040</v>
      </c>
      <c r="C13547">
        <v>3</v>
      </c>
      <c r="D13547">
        <v>5.2347046721248702</v>
      </c>
      <c r="E13547">
        <v>4</v>
      </c>
      <c r="F13547">
        <v>4.0549342128527206</v>
      </c>
      <c r="G13547" s="8">
        <v>13427</v>
      </c>
      <c r="H13547" s="8">
        <v>13543</v>
      </c>
      <c r="I13547" s="8">
        <v>3</v>
      </c>
      <c r="J13547" s="8">
        <v>4.5555555555555554</v>
      </c>
      <c r="K13547" s="8">
        <v>6.6210831030570754</v>
      </c>
      <c r="L13547" s="8">
        <v>1.0549342128527206</v>
      </c>
      <c r="M13547" s="8">
        <v>3.6210831030570754</v>
      </c>
      <c r="N13547" s="8">
        <v>1.5555555555555554</v>
      </c>
      <c r="O13547" s="8">
        <v>0</v>
      </c>
      <c r="P13547" s="8">
        <v>1</v>
      </c>
    </row>
    <row r="13548" spans="1:16" x14ac:dyDescent="0.35">
      <c r="A13548" s="8" t="s">
        <v>238</v>
      </c>
      <c r="B13548" s="54">
        <v>45047</v>
      </c>
      <c r="C13548">
        <v>4</v>
      </c>
      <c r="D13548">
        <v>6.2636065424071141</v>
      </c>
      <c r="E13548">
        <v>4</v>
      </c>
      <c r="F13548">
        <v>4.0345284318918289</v>
      </c>
      <c r="G13548" s="8">
        <v>13427</v>
      </c>
      <c r="H13548" s="8">
        <v>13544</v>
      </c>
      <c r="I13548" s="8">
        <v>3</v>
      </c>
      <c r="J13548" s="8">
        <v>4.5555555555555554</v>
      </c>
      <c r="K13548" s="8">
        <v>5.6517459740386125</v>
      </c>
      <c r="L13548" s="8">
        <v>3.4528431891828859E-2</v>
      </c>
      <c r="M13548" s="8">
        <v>1.6517459740386125</v>
      </c>
      <c r="N13548" s="8">
        <v>0.55555555555555536</v>
      </c>
      <c r="O13548" s="8">
        <v>1</v>
      </c>
      <c r="P13548" s="8">
        <v>1</v>
      </c>
    </row>
    <row r="13549" spans="1:16" x14ac:dyDescent="0.35">
      <c r="A13549" s="8" t="s">
        <v>238</v>
      </c>
      <c r="B13549" s="54">
        <v>45054</v>
      </c>
      <c r="C13549">
        <v>7</v>
      </c>
      <c r="D13549">
        <v>4.7920129806663319</v>
      </c>
      <c r="E13549">
        <v>4</v>
      </c>
      <c r="F13549">
        <v>5.1298993098718366</v>
      </c>
      <c r="G13549" s="8">
        <v>13427</v>
      </c>
      <c r="H13549" s="8">
        <v>13545</v>
      </c>
      <c r="I13549" s="8">
        <v>4</v>
      </c>
      <c r="J13549" s="8">
        <v>4.4444444444444446</v>
      </c>
      <c r="K13549" s="8">
        <v>4.087211802793643</v>
      </c>
      <c r="L13549" s="8">
        <v>1.8701006901281634</v>
      </c>
      <c r="M13549" s="8">
        <v>2.912788197206357</v>
      </c>
      <c r="N13549" s="8">
        <v>2.5555555555555554</v>
      </c>
      <c r="O13549" s="8">
        <v>3</v>
      </c>
      <c r="P13549" s="8">
        <v>1</v>
      </c>
    </row>
    <row r="13550" spans="1:16" x14ac:dyDescent="0.35">
      <c r="A13550" s="8" t="s">
        <v>238</v>
      </c>
      <c r="B13550" s="54">
        <v>45061</v>
      </c>
      <c r="C13550">
        <v>4</v>
      </c>
      <c r="D13550">
        <v>6.3198530522031611</v>
      </c>
      <c r="E13550">
        <v>4</v>
      </c>
      <c r="F13550">
        <v>4.7117457015348547</v>
      </c>
      <c r="G13550" s="8">
        <v>13427</v>
      </c>
      <c r="H13550" s="8">
        <v>13546</v>
      </c>
      <c r="I13550" s="8">
        <v>2</v>
      </c>
      <c r="J13550" s="8">
        <v>4.7777777777777777</v>
      </c>
      <c r="K13550" s="8">
        <v>5.8052739151391961</v>
      </c>
      <c r="L13550" s="8">
        <v>0.71174570153485472</v>
      </c>
      <c r="M13550" s="8">
        <v>1.8052739151391961</v>
      </c>
      <c r="N13550" s="8">
        <v>0.77777777777777768</v>
      </c>
      <c r="O13550" s="8">
        <v>2</v>
      </c>
      <c r="P13550" s="8">
        <v>1</v>
      </c>
    </row>
    <row r="13551" spans="1:16" x14ac:dyDescent="0.35">
      <c r="A13551" s="8" t="s">
        <v>238</v>
      </c>
      <c r="B13551" s="54">
        <v>45068</v>
      </c>
      <c r="C13551">
        <v>7</v>
      </c>
      <c r="D13551">
        <v>5.3471546103195138</v>
      </c>
      <c r="E13551">
        <v>4</v>
      </c>
      <c r="F13551">
        <v>5.5530418151045833</v>
      </c>
      <c r="G13551" s="8">
        <v>13427</v>
      </c>
      <c r="H13551" s="8">
        <v>13547</v>
      </c>
      <c r="I13551" s="8">
        <v>4</v>
      </c>
      <c r="J13551" s="8">
        <v>4.666666666666667</v>
      </c>
      <c r="K13551" s="8">
        <v>3.5659068197052077</v>
      </c>
      <c r="L13551" s="8">
        <v>1.4469581848954167</v>
      </c>
      <c r="M13551" s="8">
        <v>3.4340931802947923</v>
      </c>
      <c r="N13551" s="8">
        <v>2.333333333333333</v>
      </c>
      <c r="O13551" s="8">
        <v>3</v>
      </c>
      <c r="P13551" s="8">
        <v>1</v>
      </c>
    </row>
    <row r="13552" spans="1:16" x14ac:dyDescent="0.35">
      <c r="A13552" s="8" t="s">
        <v>238</v>
      </c>
      <c r="B13552" s="54">
        <v>45075</v>
      </c>
      <c r="C13552">
        <v>5</v>
      </c>
      <c r="D13552">
        <v>5.8739398997689065</v>
      </c>
      <c r="E13552">
        <v>4</v>
      </c>
      <c r="F13552">
        <v>5.3482159040804715</v>
      </c>
      <c r="G13552" s="8">
        <v>13427</v>
      </c>
      <c r="H13552" s="8">
        <v>13548</v>
      </c>
      <c r="I13552" s="8">
        <v>4</v>
      </c>
      <c r="J13552" s="8">
        <v>4.5555555555555554</v>
      </c>
      <c r="K13552" s="8">
        <v>4.7737019436670272</v>
      </c>
      <c r="L13552" s="8">
        <v>0.34821590408047154</v>
      </c>
      <c r="M13552" s="8">
        <v>0.22629805633297284</v>
      </c>
      <c r="N13552" s="8">
        <v>0.44444444444444464</v>
      </c>
      <c r="O13552" s="8">
        <v>1</v>
      </c>
      <c r="P13552" s="8">
        <v>1</v>
      </c>
    </row>
    <row r="13553" spans="1:16" x14ac:dyDescent="0.35">
      <c r="A13553" s="8" t="s">
        <v>238</v>
      </c>
      <c r="B13553" s="54">
        <v>45082</v>
      </c>
      <c r="C13553">
        <v>6</v>
      </c>
      <c r="D13553">
        <v>5.4001604331990505</v>
      </c>
      <c r="E13553">
        <v>4</v>
      </c>
      <c r="F13553">
        <v>5.5871812895623778</v>
      </c>
      <c r="G13553" s="8">
        <v>13427</v>
      </c>
      <c r="H13553" s="8">
        <v>13549</v>
      </c>
      <c r="I13553" s="8">
        <v>2</v>
      </c>
      <c r="J13553" s="8">
        <v>5</v>
      </c>
      <c r="K13553" s="8">
        <v>5.4243332462853617</v>
      </c>
      <c r="L13553" s="8">
        <v>0.41281871043762219</v>
      </c>
      <c r="M13553" s="8">
        <v>0.57566675371463827</v>
      </c>
      <c r="N13553" s="8">
        <v>1</v>
      </c>
      <c r="O13553" s="8">
        <v>4</v>
      </c>
      <c r="P13553" s="8">
        <v>1</v>
      </c>
    </row>
    <row r="13554" spans="1:16" x14ac:dyDescent="0.35">
      <c r="A13554" s="8" t="s">
        <v>238</v>
      </c>
      <c r="B13554" s="54">
        <v>45089</v>
      </c>
      <c r="C13554">
        <v>5</v>
      </c>
      <c r="D13554">
        <v>5.9258249516418573</v>
      </c>
      <c r="E13554">
        <v>4</v>
      </c>
      <c r="F13554">
        <v>5.3719763208917755</v>
      </c>
      <c r="G13554" s="8">
        <v>13427</v>
      </c>
      <c r="H13554" s="8">
        <v>13550</v>
      </c>
      <c r="I13554" s="8">
        <v>3</v>
      </c>
      <c r="J13554" s="8">
        <v>4.333333333333333</v>
      </c>
      <c r="K13554" s="8">
        <v>3.9511024900985996</v>
      </c>
      <c r="L13554" s="8">
        <v>0.37197632089177546</v>
      </c>
      <c r="M13554" s="8">
        <v>1.0488975099014004</v>
      </c>
      <c r="N13554" s="8">
        <v>0.66666666666666696</v>
      </c>
      <c r="O13554" s="8">
        <v>2</v>
      </c>
      <c r="P13554" s="8">
        <v>1</v>
      </c>
    </row>
    <row r="13555" spans="1:16" x14ac:dyDescent="0.35">
      <c r="A13555" s="8" t="s">
        <v>238</v>
      </c>
      <c r="B13555" s="54">
        <v>45096</v>
      </c>
      <c r="C13555">
        <v>6</v>
      </c>
      <c r="D13555">
        <v>5.4509954038244475</v>
      </c>
      <c r="E13555">
        <v>4</v>
      </c>
      <c r="F13555">
        <v>5.6018291298570189</v>
      </c>
      <c r="G13555" s="8">
        <v>13427</v>
      </c>
      <c r="H13555" s="8">
        <v>13551</v>
      </c>
      <c r="I13555" s="8">
        <v>5</v>
      </c>
      <c r="J13555" s="8">
        <v>4.5555555555555554</v>
      </c>
      <c r="K13555" s="8">
        <v>5.1071504508078283</v>
      </c>
      <c r="L13555" s="8">
        <v>0.39817087014298114</v>
      </c>
      <c r="M13555" s="8">
        <v>0.89284954919217174</v>
      </c>
      <c r="N13555" s="8">
        <v>1.4444444444444446</v>
      </c>
      <c r="O13555" s="8">
        <v>1</v>
      </c>
      <c r="P13555" s="8">
        <v>1</v>
      </c>
    </row>
    <row r="13556" spans="1:16" x14ac:dyDescent="0.35">
      <c r="A13556" s="8" t="s">
        <v>238</v>
      </c>
      <c r="B13556" s="54">
        <v>45103</v>
      </c>
      <c r="C13556">
        <v>7</v>
      </c>
      <c r="D13556">
        <v>6.4755963880626499</v>
      </c>
      <c r="E13556">
        <v>4</v>
      </c>
      <c r="F13556">
        <v>6.1139615198921931</v>
      </c>
      <c r="G13556" s="8">
        <v>13427</v>
      </c>
      <c r="H13556" s="8">
        <v>13552</v>
      </c>
      <c r="I13556" s="8">
        <v>4</v>
      </c>
      <c r="J13556" s="8">
        <v>4.7777777777777777</v>
      </c>
      <c r="K13556" s="8">
        <v>5.8280772397699385</v>
      </c>
      <c r="L13556" s="8">
        <v>0.88603848010780695</v>
      </c>
      <c r="M13556" s="8">
        <v>1.1719227602300615</v>
      </c>
      <c r="N13556" s="8">
        <v>2.2222222222222223</v>
      </c>
      <c r="O13556" s="8">
        <v>3</v>
      </c>
      <c r="P13556" s="8">
        <v>1</v>
      </c>
    </row>
    <row r="13557" spans="1:16" x14ac:dyDescent="0.35">
      <c r="A13557" s="8" t="s">
        <v>238</v>
      </c>
      <c r="B13557" s="54">
        <v>45110</v>
      </c>
      <c r="C13557">
        <v>0</v>
      </c>
      <c r="D13557">
        <v>7.499693794614184</v>
      </c>
      <c r="E13557">
        <v>4</v>
      </c>
      <c r="F13557">
        <v>3.9307986556549839</v>
      </c>
      <c r="G13557" s="8">
        <v>13427</v>
      </c>
      <c r="H13557" s="8">
        <v>13553</v>
      </c>
      <c r="I13557" s="8">
        <v>3</v>
      </c>
      <c r="J13557" s="8">
        <v>5</v>
      </c>
      <c r="K13557" s="8">
        <v>6.7720652620837756</v>
      </c>
      <c r="L13557" s="8">
        <v>3.9307986556549839</v>
      </c>
      <c r="M13557" s="8">
        <v>6.7720652620837756</v>
      </c>
      <c r="N13557" s="8">
        <v>5</v>
      </c>
      <c r="O13557" s="8">
        <v>3</v>
      </c>
      <c r="P13557" s="8">
        <v>1</v>
      </c>
    </row>
    <row r="13558" spans="1:16" x14ac:dyDescent="0.35">
      <c r="A13558" s="8" t="s">
        <v>238</v>
      </c>
      <c r="B13558" s="54">
        <v>45117</v>
      </c>
      <c r="C13558">
        <v>8</v>
      </c>
      <c r="D13558">
        <v>6.0232001301777629</v>
      </c>
      <c r="E13558">
        <v>4</v>
      </c>
      <c r="F13558">
        <v>5.3570975243695917</v>
      </c>
      <c r="G13558" s="8">
        <v>13427</v>
      </c>
      <c r="H13558" s="8">
        <v>13554</v>
      </c>
      <c r="I13558" s="8">
        <v>4</v>
      </c>
      <c r="J13558" s="8">
        <v>5.2222222222222223</v>
      </c>
      <c r="K13558" s="8">
        <v>5.4272997244424417</v>
      </c>
      <c r="L13558" s="8">
        <v>2.6429024756304083</v>
      </c>
      <c r="M13558" s="8">
        <v>2.5727002755575583</v>
      </c>
      <c r="N13558" s="8">
        <v>2.7777777777777777</v>
      </c>
      <c r="O13558" s="8">
        <v>4</v>
      </c>
      <c r="P13558" s="8">
        <v>1</v>
      </c>
    </row>
    <row r="13559" spans="1:16" x14ac:dyDescent="0.35">
      <c r="A13559" s="8" t="s">
        <v>238</v>
      </c>
      <c r="B13559" s="54">
        <v>45124</v>
      </c>
      <c r="C13559">
        <v>8</v>
      </c>
      <c r="D13559">
        <v>7.5462317783570283</v>
      </c>
      <c r="E13559">
        <v>4</v>
      </c>
      <c r="F13559">
        <v>6.2525689303498346</v>
      </c>
      <c r="G13559" s="8">
        <v>13427</v>
      </c>
      <c r="H13559" s="8">
        <v>13555</v>
      </c>
      <c r="I13559" s="8">
        <v>13</v>
      </c>
      <c r="J13559" s="8">
        <v>5.2222222222222223</v>
      </c>
      <c r="K13559" s="8">
        <v>7.1351380660809216</v>
      </c>
      <c r="L13559" s="8">
        <v>1.7474310696501654</v>
      </c>
      <c r="M13559" s="8">
        <v>0.8648619339190784</v>
      </c>
      <c r="N13559" s="8">
        <v>2.7777777777777777</v>
      </c>
      <c r="O13559" s="8">
        <v>5</v>
      </c>
      <c r="P13559" s="8">
        <v>1</v>
      </c>
    </row>
    <row r="13560" spans="1:16" x14ac:dyDescent="0.35">
      <c r="A13560" s="8" t="s">
        <v>238</v>
      </c>
      <c r="B13560" s="54">
        <v>45131</v>
      </c>
      <c r="C13560">
        <v>14</v>
      </c>
      <c r="D13560">
        <v>13.568476205236916</v>
      </c>
      <c r="E13560">
        <v>4</v>
      </c>
      <c r="F13560">
        <v>9.107928441587152</v>
      </c>
      <c r="G13560" s="8">
        <v>13427</v>
      </c>
      <c r="H13560" s="8">
        <v>13556</v>
      </c>
      <c r="I13560" s="8">
        <v>8</v>
      </c>
      <c r="J13560" s="8">
        <v>5.666666666666667</v>
      </c>
      <c r="K13560" s="8">
        <v>13.5325914570177</v>
      </c>
      <c r="L13560" s="8">
        <v>4.892071558412848</v>
      </c>
      <c r="M13560" s="8">
        <v>0.46740854298229983</v>
      </c>
      <c r="N13560" s="8">
        <v>8.3333333333333321</v>
      </c>
      <c r="O13560" s="8">
        <v>6</v>
      </c>
      <c r="P13560" s="8">
        <v>1</v>
      </c>
    </row>
    <row r="13561" spans="1:16" x14ac:dyDescent="0.35">
      <c r="A13561" s="8" t="s">
        <v>238</v>
      </c>
      <c r="B13561" s="54">
        <v>45138</v>
      </c>
      <c r="C13561">
        <v>10</v>
      </c>
      <c r="D13561">
        <v>10.590475264619748</v>
      </c>
      <c r="E13561">
        <v>4</v>
      </c>
      <c r="F13561">
        <v>9.4911314922725083</v>
      </c>
      <c r="G13561" s="8">
        <v>13427</v>
      </c>
      <c r="H13561" s="8">
        <v>13557</v>
      </c>
      <c r="I13561" s="8">
        <v>6</v>
      </c>
      <c r="J13561" s="8">
        <v>5.2222222222222223</v>
      </c>
      <c r="K13561" s="8">
        <v>8.4310278711189977</v>
      </c>
      <c r="L13561" s="8">
        <v>0.5088685077274917</v>
      </c>
      <c r="M13561" s="8">
        <v>1.5689721288810023</v>
      </c>
      <c r="N13561" s="8">
        <v>4.7777777777777777</v>
      </c>
      <c r="O13561" s="8">
        <v>4</v>
      </c>
      <c r="P13561" s="8">
        <v>1</v>
      </c>
    </row>
    <row r="13562" spans="1:16" x14ac:dyDescent="0.35">
      <c r="A13562" s="8" t="s">
        <v>238</v>
      </c>
      <c r="B13562" s="54">
        <v>45145</v>
      </c>
      <c r="C13562">
        <v>13</v>
      </c>
      <c r="D13562">
        <v>9.6118834374850142</v>
      </c>
      <c r="E13562">
        <v>4</v>
      </c>
      <c r="F13562">
        <v>10.960376145203378</v>
      </c>
      <c r="G13562" s="8">
        <v>13427</v>
      </c>
      <c r="H13562" s="8">
        <v>13558</v>
      </c>
      <c r="I13562" s="8">
        <v>11</v>
      </c>
      <c r="J13562" s="8">
        <v>5.333333333333333</v>
      </c>
      <c r="K13562" s="8">
        <v>8.3931493782227022</v>
      </c>
      <c r="L13562" s="8">
        <v>2.0396238547966217</v>
      </c>
      <c r="M13562" s="8">
        <v>4.6068506217772978</v>
      </c>
      <c r="N13562" s="8">
        <v>7.666666666666667</v>
      </c>
      <c r="O13562" s="8">
        <v>2</v>
      </c>
      <c r="P13562" s="8">
        <v>1</v>
      </c>
    </row>
    <row r="13563" spans="1:16" x14ac:dyDescent="0.35">
      <c r="A13563" s="8" t="s">
        <v>238</v>
      </c>
      <c r="B13563" s="54">
        <v>45152</v>
      </c>
      <c r="C13563">
        <v>11</v>
      </c>
      <c r="D13563">
        <v>12.632548155877721</v>
      </c>
      <c r="E13563">
        <v>4</v>
      </c>
      <c r="F13563">
        <v>10.975950591970618</v>
      </c>
      <c r="G13563" s="8">
        <v>13427</v>
      </c>
      <c r="H13563" s="8">
        <v>13559</v>
      </c>
      <c r="I13563" s="8">
        <v>12</v>
      </c>
      <c r="J13563" s="8">
        <v>5.7777777777777777</v>
      </c>
      <c r="K13563" s="8">
        <v>11.942912547630744</v>
      </c>
      <c r="L13563" s="8">
        <v>2.4049408029382491E-2</v>
      </c>
      <c r="M13563" s="8">
        <v>0.94291254763074406</v>
      </c>
      <c r="N13563" s="8">
        <v>5.2222222222222223</v>
      </c>
      <c r="O13563" s="8">
        <v>1</v>
      </c>
      <c r="P13563" s="8">
        <v>1</v>
      </c>
    </row>
    <row r="13564" spans="1:16" x14ac:dyDescent="0.35">
      <c r="A13564" s="8" t="s">
        <v>238</v>
      </c>
      <c r="B13564" s="54">
        <v>45159</v>
      </c>
      <c r="C13564">
        <v>14</v>
      </c>
      <c r="D13564">
        <v>14.152805804740904</v>
      </c>
      <c r="E13564">
        <v>4</v>
      </c>
      <c r="F13564">
        <v>12.22956902435179</v>
      </c>
      <c r="G13564" s="8">
        <v>13427</v>
      </c>
      <c r="H13564" s="8">
        <v>13560</v>
      </c>
      <c r="I13564" s="8">
        <v>10</v>
      </c>
      <c r="J13564" s="8">
        <v>6.5555555555555554</v>
      </c>
      <c r="K13564" s="8">
        <v>13.615454529183101</v>
      </c>
      <c r="L13564" s="8">
        <v>1.7704309756482104</v>
      </c>
      <c r="M13564" s="8">
        <v>0.38454547081689938</v>
      </c>
      <c r="N13564" s="8">
        <v>7.4444444444444446</v>
      </c>
      <c r="O13564" s="8">
        <v>4</v>
      </c>
      <c r="P13564" s="8">
        <v>1</v>
      </c>
    </row>
    <row r="13565" spans="1:16" x14ac:dyDescent="0.35">
      <c r="A13565" s="8" t="s">
        <v>238</v>
      </c>
      <c r="B13565" s="54">
        <v>45166</v>
      </c>
      <c r="C13565">
        <v>14</v>
      </c>
      <c r="D13565">
        <v>12.172479287218408</v>
      </c>
      <c r="E13565">
        <v>4</v>
      </c>
      <c r="F13565">
        <v>12.986967376886822</v>
      </c>
      <c r="G13565" s="8">
        <v>13427</v>
      </c>
      <c r="H13565" s="8">
        <v>13561</v>
      </c>
      <c r="I13565" s="8">
        <v>5</v>
      </c>
      <c r="J13565" s="8">
        <v>7.1111111111111107</v>
      </c>
      <c r="K13565" s="8">
        <v>11.57806009772202</v>
      </c>
      <c r="L13565" s="8">
        <v>1.0130326231131779</v>
      </c>
      <c r="M13565" s="8">
        <v>2.4219399022779804</v>
      </c>
      <c r="N13565" s="8">
        <v>6.8888888888888893</v>
      </c>
      <c r="O13565" s="8">
        <v>9</v>
      </c>
      <c r="P13565" s="8">
        <v>1</v>
      </c>
    </row>
    <row r="13566" spans="1:16" x14ac:dyDescent="0.35">
      <c r="A13566" s="8" t="s">
        <v>238</v>
      </c>
      <c r="B13566" s="54">
        <v>45173</v>
      </c>
      <c r="C13566">
        <v>10</v>
      </c>
      <c r="D13566">
        <v>11.19189617840405</v>
      </c>
      <c r="E13566">
        <v>4</v>
      </c>
      <c r="F13566">
        <v>11.753278786115343</v>
      </c>
      <c r="G13566" s="8">
        <v>13427</v>
      </c>
      <c r="H13566" s="8">
        <v>13562</v>
      </c>
      <c r="I13566" s="8">
        <v>5</v>
      </c>
      <c r="J13566" s="8">
        <v>7.8888888888888893</v>
      </c>
      <c r="K13566" s="8">
        <v>11.345885953339437</v>
      </c>
      <c r="L13566" s="8">
        <v>1.7532787861153434</v>
      </c>
      <c r="M13566" s="8">
        <v>1.3458859533394367</v>
      </c>
      <c r="N13566" s="8">
        <v>2.1111111111111107</v>
      </c>
      <c r="O13566" s="8">
        <v>5</v>
      </c>
      <c r="P13566" s="8">
        <v>1</v>
      </c>
    </row>
    <row r="13567" spans="1:16" x14ac:dyDescent="0.35">
      <c r="A13567" s="8" t="s">
        <v>238</v>
      </c>
      <c r="B13567" s="54">
        <v>45180</v>
      </c>
      <c r="C13567">
        <v>9</v>
      </c>
      <c r="D13567">
        <v>8.2103488793761006</v>
      </c>
      <c r="E13567">
        <v>4</v>
      </c>
      <c r="F13567">
        <v>10.653762408522478</v>
      </c>
      <c r="G13567" s="8">
        <v>13427</v>
      </c>
      <c r="H13567" s="8">
        <v>13563</v>
      </c>
      <c r="I13567" s="8">
        <v>5</v>
      </c>
      <c r="J13567" s="8">
        <v>8.5555555555555554</v>
      </c>
      <c r="K13567" s="8">
        <v>8.081710783307944</v>
      </c>
      <c r="L13567" s="8">
        <v>1.6537624085224785</v>
      </c>
      <c r="M13567" s="8">
        <v>0.91828921669205599</v>
      </c>
      <c r="N13567" s="8">
        <v>0.44444444444444464</v>
      </c>
      <c r="O13567" s="8">
        <v>4</v>
      </c>
      <c r="P13567" s="8">
        <v>1</v>
      </c>
    </row>
    <row r="13568" spans="1:16" x14ac:dyDescent="0.35">
      <c r="A13568" s="8" t="s">
        <v>238</v>
      </c>
      <c r="B13568" s="54">
        <v>45187</v>
      </c>
      <c r="C13568">
        <v>10</v>
      </c>
      <c r="D13568">
        <v>8.7284803536608386</v>
      </c>
      <c r="E13568">
        <v>4</v>
      </c>
      <c r="F13568">
        <v>10.391358804740092</v>
      </c>
      <c r="G13568" s="8">
        <v>13427</v>
      </c>
      <c r="H13568" s="8">
        <v>13564</v>
      </c>
      <c r="I13568" s="8">
        <v>4</v>
      </c>
      <c r="J13568" s="8">
        <v>9.4444444444444446</v>
      </c>
      <c r="K13568" s="8">
        <v>8.510239480158134</v>
      </c>
      <c r="L13568" s="8">
        <v>0.39135880474009177</v>
      </c>
      <c r="M13568" s="8">
        <v>1.489760519841866</v>
      </c>
      <c r="N13568" s="8">
        <v>0.55555555555555536</v>
      </c>
      <c r="O13568" s="8">
        <v>6</v>
      </c>
      <c r="P13568" s="8">
        <v>1</v>
      </c>
    </row>
    <row r="13569" spans="1:16" x14ac:dyDescent="0.35">
      <c r="A13569" s="8" t="s">
        <v>238</v>
      </c>
      <c r="B13569" s="54">
        <v>45194</v>
      </c>
      <c r="C13569">
        <v>7</v>
      </c>
      <c r="D13569">
        <v>7.7460485978149309</v>
      </c>
      <c r="E13569">
        <v>4</v>
      </c>
      <c r="F13569">
        <v>8.9968334690000002</v>
      </c>
      <c r="G13569" s="8">
        <v>13427</v>
      </c>
      <c r="H13569" s="8">
        <v>13565</v>
      </c>
      <c r="I13569" s="8">
        <v>8</v>
      </c>
      <c r="J13569" s="8">
        <v>10.222222222222221</v>
      </c>
      <c r="K13569" s="8">
        <v>8.012669060086095</v>
      </c>
      <c r="L13569" s="8">
        <v>1.9968334690000002</v>
      </c>
      <c r="M13569" s="8">
        <v>1.012669060086095</v>
      </c>
      <c r="N13569" s="8">
        <v>3.2222222222222214</v>
      </c>
      <c r="O13569" s="8">
        <v>1</v>
      </c>
      <c r="P13569" s="8">
        <v>1</v>
      </c>
    </row>
    <row r="13570" spans="1:16" x14ac:dyDescent="0.35">
      <c r="A13570" s="8" t="s">
        <v>238</v>
      </c>
      <c r="B13570" s="54">
        <v>45201</v>
      </c>
      <c r="C13570">
        <v>8</v>
      </c>
      <c r="D13570">
        <v>9.7629374129646163</v>
      </c>
      <c r="E13570">
        <v>4</v>
      </c>
      <c r="F13570">
        <v>8.5719200644518363</v>
      </c>
      <c r="G13570" s="8">
        <v>13427</v>
      </c>
      <c r="H13570" s="8">
        <v>13566</v>
      </c>
      <c r="I13570" s="8">
        <v>4</v>
      </c>
      <c r="J13570" s="8">
        <v>11.333333333333334</v>
      </c>
      <c r="K13570" s="8">
        <v>9.8124284707163625</v>
      </c>
      <c r="L13570" s="8">
        <v>0.5719200644518363</v>
      </c>
      <c r="M13570" s="8">
        <v>1.8124284707163625</v>
      </c>
      <c r="N13570" s="8">
        <v>3.3333333333333339</v>
      </c>
      <c r="O13570" s="8">
        <v>4</v>
      </c>
      <c r="P13570" s="8">
        <v>1</v>
      </c>
    </row>
    <row r="13571" spans="1:16" x14ac:dyDescent="0.35">
      <c r="A13571" s="8" t="s">
        <v>238</v>
      </c>
      <c r="B13571" s="54">
        <v>45208</v>
      </c>
      <c r="C13571">
        <v>8</v>
      </c>
      <c r="D13571">
        <v>7.7795386039040748</v>
      </c>
      <c r="E13571">
        <v>4</v>
      </c>
      <c r="F13571">
        <v>8.3321672079553259</v>
      </c>
      <c r="G13571" s="8">
        <v>13427</v>
      </c>
      <c r="H13571" s="8">
        <v>13567</v>
      </c>
      <c r="I13571" s="8">
        <v>4</v>
      </c>
      <c r="J13571" s="8">
        <v>11.444444444444445</v>
      </c>
      <c r="K13571" s="8">
        <v>7.8246352863836037</v>
      </c>
      <c r="L13571" s="8">
        <v>0.33216720795532595</v>
      </c>
      <c r="M13571" s="8">
        <v>0.17536471361639627</v>
      </c>
      <c r="N13571" s="8">
        <v>3.4444444444444446</v>
      </c>
      <c r="O13571" s="8">
        <v>4</v>
      </c>
      <c r="P13571" s="8">
        <v>1</v>
      </c>
    </row>
    <row r="13572" spans="1:16" x14ac:dyDescent="0.35">
      <c r="A13572" s="8" t="s">
        <v>238</v>
      </c>
      <c r="B13572" s="54">
        <v>45215</v>
      </c>
      <c r="C13572">
        <v>9</v>
      </c>
      <c r="D13572">
        <v>7.2954563752978476</v>
      </c>
      <c r="E13572">
        <v>4</v>
      </c>
      <c r="F13572">
        <v>8.610386129666292</v>
      </c>
      <c r="G13572" s="8">
        <v>13427</v>
      </c>
      <c r="H13572" s="8">
        <v>13568</v>
      </c>
      <c r="I13572" s="8">
        <v>7</v>
      </c>
      <c r="J13572" s="8">
        <v>11.666666666666666</v>
      </c>
      <c r="K13572" s="8">
        <v>7.6604031361143168</v>
      </c>
      <c r="L13572" s="8">
        <v>0.38961387033370798</v>
      </c>
      <c r="M13572" s="8">
        <v>1.3395968638856832</v>
      </c>
      <c r="N13572" s="8">
        <v>2.6666666666666661</v>
      </c>
      <c r="O13572" s="8">
        <v>2</v>
      </c>
      <c r="P13572" s="8">
        <v>1</v>
      </c>
    </row>
    <row r="13573" spans="1:16" x14ac:dyDescent="0.35">
      <c r="A13573" s="8" t="s">
        <v>238</v>
      </c>
      <c r="B13573" s="54">
        <v>45222</v>
      </c>
      <c r="C13573">
        <v>7</v>
      </c>
      <c r="D13573">
        <v>8.3107239897033995</v>
      </c>
      <c r="E13573">
        <v>4</v>
      </c>
      <c r="F13573">
        <v>7.9409831644298317</v>
      </c>
      <c r="G13573" s="8">
        <v>13427</v>
      </c>
      <c r="H13573" s="8">
        <v>13569</v>
      </c>
      <c r="I13573" s="8">
        <v>4</v>
      </c>
      <c r="J13573" s="8">
        <v>10.888888888888889</v>
      </c>
      <c r="K13573" s="8">
        <v>8.4938630616413953</v>
      </c>
      <c r="L13573" s="8">
        <v>0.94098316442983165</v>
      </c>
      <c r="M13573" s="8">
        <v>1.4938630616413953</v>
      </c>
      <c r="N13573" s="8">
        <v>3.8888888888888893</v>
      </c>
      <c r="O13573" s="8">
        <v>3</v>
      </c>
      <c r="P13573" s="8">
        <v>1</v>
      </c>
    </row>
    <row r="13574" spans="1:16" x14ac:dyDescent="0.35">
      <c r="A13574" s="8" t="s">
        <v>238</v>
      </c>
      <c r="B13574" s="54">
        <v>45229</v>
      </c>
      <c r="C13574">
        <v>9</v>
      </c>
      <c r="D13574">
        <v>6.8256666837477251</v>
      </c>
      <c r="E13574">
        <v>4</v>
      </c>
      <c r="F13574">
        <v>8.3809605135157774</v>
      </c>
      <c r="G13574" s="8">
        <v>13427</v>
      </c>
      <c r="H13574" s="8">
        <v>13570</v>
      </c>
      <c r="I13574" s="8">
        <v>4</v>
      </c>
      <c r="J13574" s="8">
        <v>10.666666666666666</v>
      </c>
      <c r="K13574" s="8">
        <v>6.3294853043865773</v>
      </c>
      <c r="L13574" s="8">
        <v>0.61903948648422258</v>
      </c>
      <c r="M13574" s="8">
        <v>2.6705146956134227</v>
      </c>
      <c r="N13574" s="8">
        <v>1.6666666666666661</v>
      </c>
      <c r="O13574" s="8">
        <v>5</v>
      </c>
      <c r="P13574" s="8">
        <v>1</v>
      </c>
    </row>
    <row r="13575" spans="1:16" x14ac:dyDescent="0.35">
      <c r="A13575" s="8" t="s">
        <v>238</v>
      </c>
      <c r="B13575" s="54">
        <v>45236</v>
      </c>
      <c r="C13575">
        <v>8</v>
      </c>
      <c r="D13575">
        <v>7.3400217035947444</v>
      </c>
      <c r="E13575">
        <v>4</v>
      </c>
      <c r="F13575">
        <v>8.2238074536520891</v>
      </c>
      <c r="G13575" s="8">
        <v>13427</v>
      </c>
      <c r="H13575" s="8">
        <v>13571</v>
      </c>
      <c r="I13575" s="8">
        <v>6</v>
      </c>
      <c r="J13575" s="8">
        <v>10.111111111111111</v>
      </c>
      <c r="K13575" s="8">
        <v>6.9706907346517006</v>
      </c>
      <c r="L13575" s="8">
        <v>0.22380745365208909</v>
      </c>
      <c r="M13575" s="8">
        <v>1.0293092653482994</v>
      </c>
      <c r="N13575" s="8">
        <v>2.1111111111111107</v>
      </c>
      <c r="O13575" s="8">
        <v>2</v>
      </c>
      <c r="P13575" s="8">
        <v>1</v>
      </c>
    </row>
    <row r="13576" spans="1:16" x14ac:dyDescent="0.35">
      <c r="A13576" s="8" t="s">
        <v>238</v>
      </c>
      <c r="B13576" s="54">
        <v>45243</v>
      </c>
      <c r="C13576">
        <v>7</v>
      </c>
      <c r="D13576">
        <v>7.853706588685653</v>
      </c>
      <c r="E13576">
        <v>4</v>
      </c>
      <c r="F13576">
        <v>7.7190233305635179</v>
      </c>
      <c r="G13576" s="8">
        <v>13427</v>
      </c>
      <c r="H13576" s="8">
        <v>13572</v>
      </c>
      <c r="I13576" s="8">
        <v>9</v>
      </c>
      <c r="J13576" s="8">
        <v>9.8888888888888893</v>
      </c>
      <c r="K13576" s="8">
        <v>8.0885042199568566</v>
      </c>
      <c r="L13576" s="8">
        <v>0.71902333056351786</v>
      </c>
      <c r="M13576" s="8">
        <v>1.0885042199568566</v>
      </c>
      <c r="N13576" s="8">
        <v>2.8888888888888893</v>
      </c>
      <c r="O13576" s="8">
        <v>2</v>
      </c>
      <c r="P13576" s="8">
        <v>1</v>
      </c>
    </row>
    <row r="13577" spans="1:16" x14ac:dyDescent="0.35">
      <c r="A13577" s="8" t="s">
        <v>238</v>
      </c>
      <c r="B13577" s="54">
        <v>45250</v>
      </c>
      <c r="C13577">
        <v>7</v>
      </c>
      <c r="D13577">
        <v>9.3668234993473849</v>
      </c>
      <c r="E13577">
        <v>4</v>
      </c>
      <c r="F13577">
        <v>7.4199000489999998</v>
      </c>
      <c r="G13577" s="8">
        <v>13427</v>
      </c>
      <c r="H13577" s="8">
        <v>13573</v>
      </c>
      <c r="I13577" s="8">
        <v>3</v>
      </c>
      <c r="J13577" s="8">
        <v>9.1111111111111107</v>
      </c>
      <c r="K13577" s="8">
        <v>9.2193305544371942</v>
      </c>
      <c r="L13577" s="8">
        <v>0.41990004899999978</v>
      </c>
      <c r="M13577" s="8">
        <v>2.2193305544371942</v>
      </c>
      <c r="N13577" s="8">
        <v>2.1111111111111107</v>
      </c>
      <c r="O13577" s="8">
        <v>4</v>
      </c>
      <c r="P13577" s="8">
        <v>1</v>
      </c>
    </row>
    <row r="13578" spans="1:16" x14ac:dyDescent="0.35">
      <c r="A13578" s="8" t="s">
        <v>238</v>
      </c>
      <c r="B13578" s="54">
        <v>45257</v>
      </c>
      <c r="C13578">
        <v>10</v>
      </c>
      <c r="D13578">
        <v>5.8796512369886518</v>
      </c>
      <c r="E13578">
        <v>4</v>
      </c>
      <c r="F13578">
        <v>8.4822587387104473</v>
      </c>
      <c r="G13578" s="8">
        <v>13427</v>
      </c>
      <c r="H13578" s="8">
        <v>13574</v>
      </c>
      <c r="I13578" s="8">
        <v>3</v>
      </c>
      <c r="J13578" s="8">
        <v>8.5555555555555554</v>
      </c>
      <c r="K13578" s="8">
        <v>6.1102971877595706</v>
      </c>
      <c r="L13578" s="8">
        <v>1.5177412612895527</v>
      </c>
      <c r="M13578" s="8">
        <v>3.8897028122404294</v>
      </c>
      <c r="N13578" s="8">
        <v>1.4444444444444446</v>
      </c>
      <c r="O13578" s="8">
        <v>7</v>
      </c>
      <c r="P13578" s="8">
        <v>1</v>
      </c>
    </row>
    <row r="13579" spans="1:16" x14ac:dyDescent="0.35">
      <c r="A13579" s="8" t="s">
        <v>238</v>
      </c>
      <c r="B13579" s="54">
        <v>45264</v>
      </c>
      <c r="C13579">
        <v>8</v>
      </c>
      <c r="D13579">
        <v>5.8917951678085512</v>
      </c>
      <c r="E13579">
        <v>4</v>
      </c>
      <c r="F13579">
        <v>8.2842940999531969</v>
      </c>
      <c r="G13579" s="8">
        <v>13427</v>
      </c>
      <c r="H13579" s="8">
        <v>13575</v>
      </c>
      <c r="I13579" s="8">
        <v>3</v>
      </c>
      <c r="J13579" s="8">
        <v>8.3333333333333339</v>
      </c>
      <c r="K13579" s="8">
        <v>6.2315768643457243</v>
      </c>
      <c r="L13579" s="8">
        <v>0.28429409995319688</v>
      </c>
      <c r="M13579" s="8">
        <v>1.7684231356542757</v>
      </c>
      <c r="N13579" s="8">
        <v>0.33333333333333393</v>
      </c>
      <c r="O13579" s="8">
        <v>5</v>
      </c>
      <c r="P13579" s="8">
        <v>1</v>
      </c>
    </row>
    <row r="13580" spans="1:16" x14ac:dyDescent="0.35">
      <c r="A13580" s="8" t="s">
        <v>238</v>
      </c>
      <c r="B13580" s="54">
        <v>45271</v>
      </c>
      <c r="C13580">
        <v>6</v>
      </c>
      <c r="D13580">
        <v>7.9035592251601408</v>
      </c>
      <c r="E13580">
        <v>4</v>
      </c>
      <c r="F13580">
        <v>7.3509484164638286</v>
      </c>
      <c r="G13580" s="8">
        <v>13427</v>
      </c>
      <c r="H13580" s="8">
        <v>13576</v>
      </c>
      <c r="I13580" s="8">
        <v>4</v>
      </c>
      <c r="J13580" s="8">
        <v>8.1111111111111107</v>
      </c>
      <c r="K13580" s="8">
        <v>7.7809317526449107</v>
      </c>
      <c r="L13580" s="8">
        <v>1.3509484164638286</v>
      </c>
      <c r="M13580" s="8">
        <v>1.7809317526449107</v>
      </c>
      <c r="N13580" s="8">
        <v>2.1111111111111107</v>
      </c>
      <c r="O13580" s="8">
        <v>2</v>
      </c>
      <c r="P13580" s="8">
        <v>1</v>
      </c>
    </row>
    <row r="13581" spans="1:16" x14ac:dyDescent="0.35">
      <c r="A13581" s="8" t="s">
        <v>238</v>
      </c>
      <c r="B13581" s="54">
        <v>45278</v>
      </c>
      <c r="C13581">
        <v>8</v>
      </c>
      <c r="D13581">
        <v>6.4145174099629152</v>
      </c>
      <c r="E13581">
        <v>4</v>
      </c>
      <c r="F13581">
        <v>7.6169871895089836</v>
      </c>
      <c r="G13581" s="8">
        <v>13427</v>
      </c>
      <c r="H13581" s="8">
        <v>13577</v>
      </c>
      <c r="I13581" s="8">
        <v>5</v>
      </c>
      <c r="J13581" s="8">
        <v>7.7777777777777777</v>
      </c>
      <c r="K13581" s="8">
        <v>5.8587002171240288</v>
      </c>
      <c r="L13581" s="8">
        <v>0.38301281049101643</v>
      </c>
      <c r="M13581" s="8">
        <v>2.1412997828759712</v>
      </c>
      <c r="N13581" s="8">
        <v>0.22222222222222232</v>
      </c>
      <c r="O13581" s="8">
        <v>3</v>
      </c>
      <c r="P13581" s="8">
        <v>1</v>
      </c>
    </row>
    <row r="13582" spans="1:16" x14ac:dyDescent="0.35">
      <c r="A13582" s="8" t="s">
        <v>238</v>
      </c>
      <c r="B13582" s="54">
        <v>45285</v>
      </c>
      <c r="C13582">
        <v>6</v>
      </c>
      <c r="D13582">
        <v>6.4250173667582642</v>
      </c>
      <c r="E13582"/>
      <c r="F13582"/>
      <c r="G13582" s="8">
        <v>13427</v>
      </c>
      <c r="H13582" s="8">
        <v>13578</v>
      </c>
      <c r="I13582" s="8">
        <v>3</v>
      </c>
      <c r="J13582" s="8">
        <v>8.1111111111111107</v>
      </c>
      <c r="K13582" s="8">
        <v>6.3483429744451136</v>
      </c>
      <c r="L13582" s="8">
        <v>6</v>
      </c>
      <c r="M13582" s="8">
        <v>0.34834297444511364</v>
      </c>
      <c r="N13582" s="8">
        <v>0</v>
      </c>
      <c r="O13582" s="8">
        <v>0</v>
      </c>
      <c r="P13582" s="8">
        <v>1</v>
      </c>
    </row>
    <row r="13583" spans="1:16" x14ac:dyDescent="0.35">
      <c r="A13583" s="8" t="s">
        <v>239</v>
      </c>
      <c r="B13583" s="54">
        <v>44200</v>
      </c>
      <c r="C13583">
        <v>0</v>
      </c>
      <c r="D13583"/>
      <c r="E13583"/>
      <c r="F13583"/>
      <c r="G13583" s="8">
        <v>13583</v>
      </c>
      <c r="H13583" s="8">
        <v>13579</v>
      </c>
      <c r="I13583" s="8" t="e">
        <v>#N/A</v>
      </c>
      <c r="J13583" s="8" t="e">
        <v>#N/A</v>
      </c>
      <c r="K13583" s="8" t="e">
        <v>#N/A</v>
      </c>
      <c r="L13583" s="8">
        <v>0</v>
      </c>
      <c r="M13583" s="8">
        <v>0</v>
      </c>
      <c r="N13583" s="8">
        <v>0</v>
      </c>
      <c r="O13583" s="8">
        <v>0</v>
      </c>
      <c r="P13583" s="8">
        <v>0</v>
      </c>
    </row>
    <row r="13584" spans="1:16" x14ac:dyDescent="0.35">
      <c r="A13584" s="8" t="s">
        <v>239</v>
      </c>
      <c r="B13584" s="54">
        <v>44207</v>
      </c>
      <c r="C13584">
        <v>0</v>
      </c>
      <c r="D13584"/>
      <c r="E13584"/>
      <c r="F13584"/>
      <c r="G13584" s="8">
        <v>13583</v>
      </c>
      <c r="H13584" s="8">
        <v>13580</v>
      </c>
      <c r="I13584" s="8" t="e">
        <v>#N/A</v>
      </c>
      <c r="J13584" s="8" t="e">
        <v>#N/A</v>
      </c>
      <c r="K13584" s="8" t="e">
        <v>#N/A</v>
      </c>
      <c r="L13584" s="8">
        <v>0</v>
      </c>
      <c r="M13584" s="8">
        <v>0</v>
      </c>
      <c r="N13584" s="8">
        <v>0</v>
      </c>
      <c r="O13584" s="8">
        <v>0</v>
      </c>
      <c r="P13584" s="8">
        <v>0</v>
      </c>
    </row>
    <row r="13585" spans="1:16" x14ac:dyDescent="0.35">
      <c r="A13585" s="8" t="s">
        <v>239</v>
      </c>
      <c r="B13585" s="54">
        <v>44214</v>
      </c>
      <c r="C13585">
        <v>0</v>
      </c>
      <c r="D13585"/>
      <c r="E13585"/>
      <c r="F13585"/>
      <c r="G13585" s="8">
        <v>13583</v>
      </c>
      <c r="H13585" s="8">
        <v>13581</v>
      </c>
      <c r="I13585" s="8" t="e">
        <v>#N/A</v>
      </c>
      <c r="J13585" s="8" t="e">
        <v>#N/A</v>
      </c>
      <c r="K13585" s="8" t="e">
        <v>#N/A</v>
      </c>
      <c r="L13585" s="8">
        <v>0</v>
      </c>
      <c r="M13585" s="8">
        <v>0</v>
      </c>
      <c r="N13585" s="8">
        <v>0</v>
      </c>
      <c r="O13585" s="8">
        <v>0</v>
      </c>
      <c r="P13585" s="8">
        <v>0</v>
      </c>
    </row>
    <row r="13586" spans="1:16" x14ac:dyDescent="0.35">
      <c r="A13586" s="8" t="s">
        <v>239</v>
      </c>
      <c r="B13586" s="54">
        <v>44221</v>
      </c>
      <c r="C13586">
        <v>0</v>
      </c>
      <c r="D13586"/>
      <c r="E13586"/>
      <c r="F13586"/>
      <c r="G13586" s="8">
        <v>13583</v>
      </c>
      <c r="H13586" s="8">
        <v>13582</v>
      </c>
      <c r="I13586" s="8" t="e">
        <v>#N/A</v>
      </c>
      <c r="J13586" s="8" t="e">
        <v>#N/A</v>
      </c>
      <c r="K13586" s="8" t="e">
        <v>#N/A</v>
      </c>
      <c r="L13586" s="8">
        <v>0</v>
      </c>
      <c r="M13586" s="8">
        <v>0</v>
      </c>
      <c r="N13586" s="8">
        <v>0</v>
      </c>
      <c r="O13586" s="8">
        <v>0</v>
      </c>
      <c r="P13586" s="8">
        <v>0</v>
      </c>
    </row>
    <row r="13587" spans="1:16" x14ac:dyDescent="0.35">
      <c r="A13587" s="8" t="s">
        <v>239</v>
      </c>
      <c r="B13587" s="54">
        <v>44228</v>
      </c>
      <c r="C13587">
        <v>0</v>
      </c>
      <c r="D13587"/>
      <c r="E13587"/>
      <c r="F13587"/>
      <c r="G13587" s="8">
        <v>13583</v>
      </c>
      <c r="H13587" s="8">
        <v>13583</v>
      </c>
      <c r="I13587" s="8" t="e">
        <v>#N/A</v>
      </c>
      <c r="J13587" s="8" t="e">
        <v>#N/A</v>
      </c>
      <c r="K13587" s="8" t="e">
        <v>#N/A</v>
      </c>
      <c r="L13587" s="8">
        <v>0</v>
      </c>
      <c r="M13587" s="8">
        <v>0</v>
      </c>
      <c r="N13587" s="8">
        <v>0</v>
      </c>
      <c r="O13587" s="8">
        <v>0</v>
      </c>
      <c r="P13587" s="8">
        <v>0</v>
      </c>
    </row>
    <row r="13588" spans="1:16" x14ac:dyDescent="0.35">
      <c r="A13588" s="8" t="s">
        <v>239</v>
      </c>
      <c r="B13588" s="54">
        <v>44235</v>
      </c>
      <c r="C13588">
        <v>0</v>
      </c>
      <c r="D13588"/>
      <c r="E13588"/>
      <c r="F13588"/>
      <c r="G13588" s="8">
        <v>13583</v>
      </c>
      <c r="H13588" s="8">
        <v>13584</v>
      </c>
      <c r="I13588" s="8" t="e">
        <v>#N/A</v>
      </c>
      <c r="J13588" s="8" t="e">
        <v>#N/A</v>
      </c>
      <c r="K13588" s="8" t="e">
        <v>#N/A</v>
      </c>
      <c r="L13588" s="8">
        <v>0</v>
      </c>
      <c r="M13588" s="8">
        <v>0</v>
      </c>
      <c r="N13588" s="8">
        <v>0</v>
      </c>
      <c r="O13588" s="8">
        <v>0</v>
      </c>
      <c r="P13588" s="8">
        <v>0</v>
      </c>
    </row>
    <row r="13589" spans="1:16" x14ac:dyDescent="0.35">
      <c r="A13589" s="8" t="s">
        <v>239</v>
      </c>
      <c r="B13589" s="54">
        <v>44242</v>
      </c>
      <c r="C13589">
        <v>0</v>
      </c>
      <c r="D13589"/>
      <c r="E13589"/>
      <c r="F13589"/>
      <c r="G13589" s="8">
        <v>13583</v>
      </c>
      <c r="H13589" s="8">
        <v>13585</v>
      </c>
      <c r="I13589" s="8" t="e">
        <v>#N/A</v>
      </c>
      <c r="J13589" s="8" t="e">
        <v>#N/A</v>
      </c>
      <c r="K13589" s="8" t="e">
        <v>#N/A</v>
      </c>
      <c r="L13589" s="8">
        <v>0</v>
      </c>
      <c r="M13589" s="8">
        <v>0</v>
      </c>
      <c r="N13589" s="8">
        <v>0</v>
      </c>
      <c r="O13589" s="8">
        <v>0</v>
      </c>
      <c r="P13589" s="8">
        <v>0</v>
      </c>
    </row>
    <row r="13590" spans="1:16" x14ac:dyDescent="0.35">
      <c r="A13590" s="8" t="s">
        <v>239</v>
      </c>
      <c r="B13590" s="54">
        <v>44249</v>
      </c>
      <c r="C13590">
        <v>0</v>
      </c>
      <c r="D13590"/>
      <c r="E13590"/>
      <c r="F13590"/>
      <c r="G13590" s="8">
        <v>13583</v>
      </c>
      <c r="H13590" s="8">
        <v>13586</v>
      </c>
      <c r="I13590" s="8" t="e">
        <v>#N/A</v>
      </c>
      <c r="J13590" s="8" t="e">
        <v>#N/A</v>
      </c>
      <c r="K13590" s="8" t="e">
        <v>#N/A</v>
      </c>
      <c r="L13590" s="8">
        <v>0</v>
      </c>
      <c r="M13590" s="8">
        <v>0</v>
      </c>
      <c r="N13590" s="8">
        <v>0</v>
      </c>
      <c r="O13590" s="8">
        <v>0</v>
      </c>
      <c r="P13590" s="8">
        <v>0</v>
      </c>
    </row>
    <row r="13591" spans="1:16" x14ac:dyDescent="0.35">
      <c r="A13591" s="8" t="s">
        <v>239</v>
      </c>
      <c r="B13591" s="54">
        <v>44256</v>
      </c>
      <c r="C13591">
        <v>0</v>
      </c>
      <c r="D13591"/>
      <c r="E13591"/>
      <c r="F13591"/>
      <c r="G13591" s="8">
        <v>13583</v>
      </c>
      <c r="H13591" s="8">
        <v>13587</v>
      </c>
      <c r="I13591" s="8" t="e">
        <v>#N/A</v>
      </c>
      <c r="J13591" s="8" t="e">
        <v>#N/A</v>
      </c>
      <c r="K13591" s="8" t="e">
        <v>#N/A</v>
      </c>
      <c r="L13591" s="8">
        <v>0</v>
      </c>
      <c r="M13591" s="8">
        <v>0</v>
      </c>
      <c r="N13591" s="8">
        <v>0</v>
      </c>
      <c r="O13591" s="8">
        <v>0</v>
      </c>
      <c r="P13591" s="8">
        <v>0</v>
      </c>
    </row>
    <row r="13592" spans="1:16" x14ac:dyDescent="0.35">
      <c r="A13592" s="8" t="s">
        <v>239</v>
      </c>
      <c r="B13592" s="54">
        <v>44263</v>
      </c>
      <c r="C13592">
        <v>0</v>
      </c>
      <c r="D13592"/>
      <c r="E13592"/>
      <c r="F13592"/>
      <c r="G13592" s="8">
        <v>13583</v>
      </c>
      <c r="H13592" s="8">
        <v>13588</v>
      </c>
      <c r="I13592" s="8" t="e">
        <v>#N/A</v>
      </c>
      <c r="J13592" s="8" t="e">
        <v>#N/A</v>
      </c>
      <c r="K13592" s="8" t="e">
        <v>#N/A</v>
      </c>
      <c r="L13592" s="8">
        <v>0</v>
      </c>
      <c r="M13592" s="8">
        <v>0</v>
      </c>
      <c r="N13592" s="8">
        <v>0</v>
      </c>
      <c r="O13592" s="8">
        <v>0</v>
      </c>
      <c r="P13592" s="8">
        <v>0</v>
      </c>
    </row>
    <row r="13593" spans="1:16" x14ac:dyDescent="0.35">
      <c r="A13593" s="8" t="s">
        <v>239</v>
      </c>
      <c r="B13593" s="54">
        <v>44270</v>
      </c>
      <c r="C13593">
        <v>0</v>
      </c>
      <c r="D13593"/>
      <c r="E13593"/>
      <c r="F13593"/>
      <c r="G13593" s="8">
        <v>13583</v>
      </c>
      <c r="H13593" s="8">
        <v>13589</v>
      </c>
      <c r="I13593" s="8" t="e">
        <v>#N/A</v>
      </c>
      <c r="J13593" s="8" t="e">
        <v>#N/A</v>
      </c>
      <c r="K13593" s="8" t="e">
        <v>#N/A</v>
      </c>
      <c r="L13593" s="8">
        <v>0</v>
      </c>
      <c r="M13593" s="8">
        <v>0</v>
      </c>
      <c r="N13593" s="8">
        <v>0</v>
      </c>
      <c r="O13593" s="8">
        <v>0</v>
      </c>
      <c r="P13593" s="8">
        <v>0</v>
      </c>
    </row>
    <row r="13594" spans="1:16" x14ac:dyDescent="0.35">
      <c r="A13594" s="8" t="s">
        <v>239</v>
      </c>
      <c r="B13594" s="54">
        <v>44277</v>
      </c>
      <c r="C13594">
        <v>0</v>
      </c>
      <c r="D13594"/>
      <c r="E13594"/>
      <c r="F13594"/>
      <c r="G13594" s="8">
        <v>13583</v>
      </c>
      <c r="H13594" s="8">
        <v>13590</v>
      </c>
      <c r="I13594" s="8" t="e">
        <v>#N/A</v>
      </c>
      <c r="J13594" s="8" t="e">
        <v>#N/A</v>
      </c>
      <c r="K13594" s="8" t="e">
        <v>#N/A</v>
      </c>
      <c r="L13594" s="8">
        <v>0</v>
      </c>
      <c r="M13594" s="8">
        <v>0</v>
      </c>
      <c r="N13594" s="8">
        <v>0</v>
      </c>
      <c r="O13594" s="8">
        <v>0</v>
      </c>
      <c r="P13594" s="8">
        <v>0</v>
      </c>
    </row>
    <row r="13595" spans="1:16" x14ac:dyDescent="0.35">
      <c r="A13595" s="8" t="s">
        <v>239</v>
      </c>
      <c r="B13595" s="54">
        <v>44284</v>
      </c>
      <c r="C13595">
        <v>5</v>
      </c>
      <c r="D13595"/>
      <c r="E13595"/>
      <c r="F13595"/>
      <c r="G13595" s="8">
        <v>13583</v>
      </c>
      <c r="H13595" s="8">
        <v>13591</v>
      </c>
      <c r="I13595" s="8" t="e">
        <v>#N/A</v>
      </c>
      <c r="J13595" s="8" t="e">
        <v>#N/A</v>
      </c>
      <c r="K13595" s="8" t="e">
        <v>#N/A</v>
      </c>
      <c r="L13595" s="8">
        <v>0</v>
      </c>
      <c r="M13595" s="8">
        <v>0</v>
      </c>
      <c r="N13595" s="8">
        <v>0</v>
      </c>
      <c r="O13595" s="8">
        <v>0</v>
      </c>
      <c r="P13595" s="8">
        <v>0</v>
      </c>
    </row>
    <row r="13596" spans="1:16" x14ac:dyDescent="0.35">
      <c r="A13596" s="8" t="s">
        <v>239</v>
      </c>
      <c r="B13596" s="54">
        <v>44291</v>
      </c>
      <c r="C13596">
        <v>8</v>
      </c>
      <c r="D13596"/>
      <c r="E13596"/>
      <c r="F13596"/>
      <c r="G13596" s="8">
        <v>13583</v>
      </c>
      <c r="H13596" s="8">
        <v>13592</v>
      </c>
      <c r="I13596" s="8" t="e">
        <v>#N/A</v>
      </c>
      <c r="J13596" s="8" t="e">
        <v>#N/A</v>
      </c>
      <c r="K13596" s="8" t="e">
        <v>#N/A</v>
      </c>
      <c r="L13596" s="8">
        <v>0</v>
      </c>
      <c r="M13596" s="8">
        <v>0</v>
      </c>
      <c r="N13596" s="8">
        <v>0</v>
      </c>
      <c r="O13596" s="8">
        <v>0</v>
      </c>
      <c r="P13596" s="8">
        <v>0</v>
      </c>
    </row>
    <row r="13597" spans="1:16" x14ac:dyDescent="0.35">
      <c r="A13597" s="8" t="s">
        <v>239</v>
      </c>
      <c r="B13597" s="54">
        <v>44298</v>
      </c>
      <c r="C13597">
        <v>4</v>
      </c>
      <c r="D13597"/>
      <c r="E13597"/>
      <c r="F13597"/>
      <c r="G13597" s="8">
        <v>13583</v>
      </c>
      <c r="H13597" s="8">
        <v>13593</v>
      </c>
      <c r="I13597" s="8" t="e">
        <v>#N/A</v>
      </c>
      <c r="J13597" s="8" t="e">
        <v>#N/A</v>
      </c>
      <c r="K13597" s="8" t="e">
        <v>#N/A</v>
      </c>
      <c r="L13597" s="8">
        <v>0</v>
      </c>
      <c r="M13597" s="8">
        <v>0</v>
      </c>
      <c r="N13597" s="8">
        <v>0</v>
      </c>
      <c r="O13597" s="8">
        <v>0</v>
      </c>
      <c r="P13597" s="8">
        <v>0</v>
      </c>
    </row>
    <row r="13598" spans="1:16" x14ac:dyDescent="0.35">
      <c r="A13598" s="8" t="s">
        <v>239</v>
      </c>
      <c r="B13598" s="54">
        <v>44305</v>
      </c>
      <c r="C13598">
        <v>4</v>
      </c>
      <c r="D13598"/>
      <c r="E13598"/>
      <c r="F13598"/>
      <c r="G13598" s="8">
        <v>13583</v>
      </c>
      <c r="H13598" s="8">
        <v>13594</v>
      </c>
      <c r="I13598" s="8" t="e">
        <v>#N/A</v>
      </c>
      <c r="J13598" s="8" t="e">
        <v>#N/A</v>
      </c>
      <c r="K13598" s="8" t="e">
        <v>#N/A</v>
      </c>
      <c r="L13598" s="8">
        <v>0</v>
      </c>
      <c r="M13598" s="8">
        <v>0</v>
      </c>
      <c r="N13598" s="8">
        <v>0</v>
      </c>
      <c r="O13598" s="8">
        <v>0</v>
      </c>
      <c r="P13598" s="8">
        <v>0</v>
      </c>
    </row>
    <row r="13599" spans="1:16" x14ac:dyDescent="0.35">
      <c r="A13599" s="8" t="s">
        <v>239</v>
      </c>
      <c r="B13599" s="54">
        <v>44312</v>
      </c>
      <c r="C13599">
        <v>3</v>
      </c>
      <c r="D13599"/>
      <c r="E13599"/>
      <c r="F13599"/>
      <c r="G13599" s="8">
        <v>13583</v>
      </c>
      <c r="H13599" s="8">
        <v>13595</v>
      </c>
      <c r="I13599" s="8" t="e">
        <v>#N/A</v>
      </c>
      <c r="J13599" s="8" t="e">
        <v>#N/A</v>
      </c>
      <c r="K13599" s="8" t="e">
        <v>#N/A</v>
      </c>
      <c r="L13599" s="8">
        <v>0</v>
      </c>
      <c r="M13599" s="8">
        <v>0</v>
      </c>
      <c r="N13599" s="8">
        <v>0</v>
      </c>
      <c r="O13599" s="8">
        <v>0</v>
      </c>
      <c r="P13599" s="8">
        <v>0</v>
      </c>
    </row>
    <row r="13600" spans="1:16" x14ac:dyDescent="0.35">
      <c r="A13600" s="8" t="s">
        <v>239</v>
      </c>
      <c r="B13600" s="54">
        <v>44319</v>
      </c>
      <c r="C13600">
        <v>2</v>
      </c>
      <c r="D13600"/>
      <c r="E13600"/>
      <c r="F13600"/>
      <c r="G13600" s="8">
        <v>13583</v>
      </c>
      <c r="H13600" s="8">
        <v>13596</v>
      </c>
      <c r="I13600" s="8" t="e">
        <v>#N/A</v>
      </c>
      <c r="J13600" s="8" t="e">
        <v>#N/A</v>
      </c>
      <c r="K13600" s="8" t="e">
        <v>#N/A</v>
      </c>
      <c r="L13600" s="8">
        <v>0</v>
      </c>
      <c r="M13600" s="8">
        <v>0</v>
      </c>
      <c r="N13600" s="8">
        <v>0</v>
      </c>
      <c r="O13600" s="8">
        <v>0</v>
      </c>
      <c r="P13600" s="8">
        <v>0</v>
      </c>
    </row>
    <row r="13601" spans="1:16" x14ac:dyDescent="0.35">
      <c r="A13601" s="8" t="s">
        <v>239</v>
      </c>
      <c r="B13601" s="54">
        <v>44326</v>
      </c>
      <c r="C13601">
        <v>2</v>
      </c>
      <c r="D13601"/>
      <c r="E13601"/>
      <c r="F13601"/>
      <c r="G13601" s="8">
        <v>13583</v>
      </c>
      <c r="H13601" s="8">
        <v>13597</v>
      </c>
      <c r="I13601" s="8" t="e">
        <v>#N/A</v>
      </c>
      <c r="J13601" s="8" t="e">
        <v>#N/A</v>
      </c>
      <c r="K13601" s="8" t="e">
        <v>#N/A</v>
      </c>
      <c r="L13601" s="8">
        <v>0</v>
      </c>
      <c r="M13601" s="8">
        <v>0</v>
      </c>
      <c r="N13601" s="8">
        <v>0</v>
      </c>
      <c r="O13601" s="8">
        <v>0</v>
      </c>
      <c r="P13601" s="8">
        <v>0</v>
      </c>
    </row>
    <row r="13602" spans="1:16" x14ac:dyDescent="0.35">
      <c r="A13602" s="8" t="s">
        <v>239</v>
      </c>
      <c r="B13602" s="54">
        <v>44333</v>
      </c>
      <c r="C13602">
        <v>3</v>
      </c>
      <c r="D13602"/>
      <c r="E13602"/>
      <c r="F13602"/>
      <c r="G13602" s="8">
        <v>13583</v>
      </c>
      <c r="H13602" s="8">
        <v>13598</v>
      </c>
      <c r="I13602" s="8" t="e">
        <v>#N/A</v>
      </c>
      <c r="J13602" s="8" t="e">
        <v>#N/A</v>
      </c>
      <c r="K13602" s="8" t="e">
        <v>#N/A</v>
      </c>
      <c r="L13602" s="8">
        <v>0</v>
      </c>
      <c r="M13602" s="8">
        <v>0</v>
      </c>
      <c r="N13602" s="8">
        <v>0</v>
      </c>
      <c r="O13602" s="8">
        <v>0</v>
      </c>
      <c r="P13602" s="8">
        <v>0</v>
      </c>
    </row>
    <row r="13603" spans="1:16" x14ac:dyDescent="0.35">
      <c r="A13603" s="8" t="s">
        <v>239</v>
      </c>
      <c r="B13603" s="54">
        <v>44340</v>
      </c>
      <c r="C13603">
        <v>6</v>
      </c>
      <c r="D13603"/>
      <c r="E13603"/>
      <c r="F13603"/>
      <c r="G13603" s="8">
        <v>13583</v>
      </c>
      <c r="H13603" s="8">
        <v>13599</v>
      </c>
      <c r="I13603" s="8" t="e">
        <v>#N/A</v>
      </c>
      <c r="J13603" s="8" t="e">
        <v>#N/A</v>
      </c>
      <c r="K13603" s="8" t="e">
        <v>#N/A</v>
      </c>
      <c r="L13603" s="8">
        <v>0</v>
      </c>
      <c r="M13603" s="8">
        <v>0</v>
      </c>
      <c r="N13603" s="8">
        <v>0</v>
      </c>
      <c r="O13603" s="8">
        <v>0</v>
      </c>
      <c r="P13603" s="8">
        <v>0</v>
      </c>
    </row>
    <row r="13604" spans="1:16" x14ac:dyDescent="0.35">
      <c r="A13604" s="8" t="s">
        <v>239</v>
      </c>
      <c r="B13604" s="54">
        <v>44347</v>
      </c>
      <c r="C13604">
        <v>2</v>
      </c>
      <c r="D13604"/>
      <c r="E13604"/>
      <c r="F13604"/>
      <c r="G13604" s="8">
        <v>13583</v>
      </c>
      <c r="H13604" s="8">
        <v>13600</v>
      </c>
      <c r="I13604" s="8" t="e">
        <v>#N/A</v>
      </c>
      <c r="J13604" s="8" t="e">
        <v>#N/A</v>
      </c>
      <c r="K13604" s="8" t="e">
        <v>#N/A</v>
      </c>
      <c r="L13604" s="8">
        <v>0</v>
      </c>
      <c r="M13604" s="8">
        <v>0</v>
      </c>
      <c r="N13604" s="8">
        <v>0</v>
      </c>
      <c r="O13604" s="8">
        <v>0</v>
      </c>
      <c r="P13604" s="8">
        <v>0</v>
      </c>
    </row>
    <row r="13605" spans="1:16" x14ac:dyDescent="0.35">
      <c r="A13605" s="8" t="s">
        <v>239</v>
      </c>
      <c r="B13605" s="54">
        <v>44354</v>
      </c>
      <c r="C13605">
        <v>4</v>
      </c>
      <c r="D13605"/>
      <c r="E13605"/>
      <c r="F13605"/>
      <c r="G13605" s="8">
        <v>13583</v>
      </c>
      <c r="H13605" s="8">
        <v>13601</v>
      </c>
      <c r="I13605" s="8" t="e">
        <v>#N/A</v>
      </c>
      <c r="J13605" s="8" t="e">
        <v>#N/A</v>
      </c>
      <c r="K13605" s="8" t="e">
        <v>#N/A</v>
      </c>
      <c r="L13605" s="8">
        <v>0</v>
      </c>
      <c r="M13605" s="8">
        <v>0</v>
      </c>
      <c r="N13605" s="8">
        <v>0</v>
      </c>
      <c r="O13605" s="8">
        <v>0</v>
      </c>
      <c r="P13605" s="8">
        <v>0</v>
      </c>
    </row>
    <row r="13606" spans="1:16" x14ac:dyDescent="0.35">
      <c r="A13606" s="8" t="s">
        <v>239</v>
      </c>
      <c r="B13606" s="54">
        <v>44361</v>
      </c>
      <c r="C13606">
        <v>5</v>
      </c>
      <c r="D13606"/>
      <c r="E13606"/>
      <c r="F13606"/>
      <c r="G13606" s="8">
        <v>13583</v>
      </c>
      <c r="H13606" s="8">
        <v>13602</v>
      </c>
      <c r="I13606" s="8" t="e">
        <v>#N/A</v>
      </c>
      <c r="J13606" s="8" t="e">
        <v>#N/A</v>
      </c>
      <c r="K13606" s="8" t="e">
        <v>#N/A</v>
      </c>
      <c r="L13606" s="8">
        <v>0</v>
      </c>
      <c r="M13606" s="8">
        <v>0</v>
      </c>
      <c r="N13606" s="8">
        <v>0</v>
      </c>
      <c r="O13606" s="8">
        <v>0</v>
      </c>
      <c r="P13606" s="8">
        <v>0</v>
      </c>
    </row>
    <row r="13607" spans="1:16" x14ac:dyDescent="0.35">
      <c r="A13607" s="8" t="s">
        <v>239</v>
      </c>
      <c r="B13607" s="54">
        <v>44368</v>
      </c>
      <c r="C13607">
        <v>4</v>
      </c>
      <c r="D13607"/>
      <c r="E13607"/>
      <c r="F13607"/>
      <c r="G13607" s="8">
        <v>13583</v>
      </c>
      <c r="H13607" s="8">
        <v>13603</v>
      </c>
      <c r="I13607" s="8" t="e">
        <v>#N/A</v>
      </c>
      <c r="J13607" s="8" t="e">
        <v>#N/A</v>
      </c>
      <c r="K13607" s="8" t="e">
        <v>#N/A</v>
      </c>
      <c r="L13607" s="8">
        <v>0</v>
      </c>
      <c r="M13607" s="8">
        <v>0</v>
      </c>
      <c r="N13607" s="8">
        <v>0</v>
      </c>
      <c r="O13607" s="8">
        <v>0</v>
      </c>
      <c r="P13607" s="8">
        <v>0</v>
      </c>
    </row>
    <row r="13608" spans="1:16" x14ac:dyDescent="0.35">
      <c r="A13608" s="8" t="s">
        <v>239</v>
      </c>
      <c r="B13608" s="54">
        <v>44375</v>
      </c>
      <c r="C13608">
        <v>4</v>
      </c>
      <c r="D13608"/>
      <c r="E13608"/>
      <c r="F13608"/>
      <c r="G13608" s="8">
        <v>13583</v>
      </c>
      <c r="H13608" s="8">
        <v>13604</v>
      </c>
      <c r="I13608" s="8" t="e">
        <v>#N/A</v>
      </c>
      <c r="J13608" s="8" t="e">
        <v>#N/A</v>
      </c>
      <c r="K13608" s="8" t="e">
        <v>#N/A</v>
      </c>
      <c r="L13608" s="8">
        <v>0</v>
      </c>
      <c r="M13608" s="8">
        <v>0</v>
      </c>
      <c r="N13608" s="8">
        <v>0</v>
      </c>
      <c r="O13608" s="8">
        <v>0</v>
      </c>
      <c r="P13608" s="8">
        <v>0</v>
      </c>
    </row>
    <row r="13609" spans="1:16" x14ac:dyDescent="0.35">
      <c r="A13609" s="8" t="s">
        <v>239</v>
      </c>
      <c r="B13609" s="54">
        <v>44382</v>
      </c>
      <c r="C13609">
        <v>2</v>
      </c>
      <c r="D13609"/>
      <c r="E13609"/>
      <c r="F13609"/>
      <c r="G13609" s="8">
        <v>13583</v>
      </c>
      <c r="H13609" s="8">
        <v>13605</v>
      </c>
      <c r="I13609" s="8" t="e">
        <v>#N/A</v>
      </c>
      <c r="J13609" s="8" t="e">
        <v>#N/A</v>
      </c>
      <c r="K13609" s="8" t="e">
        <v>#N/A</v>
      </c>
      <c r="L13609" s="8">
        <v>0</v>
      </c>
      <c r="M13609" s="8">
        <v>0</v>
      </c>
      <c r="N13609" s="8">
        <v>0</v>
      </c>
      <c r="O13609" s="8">
        <v>0</v>
      </c>
      <c r="P13609" s="8">
        <v>0</v>
      </c>
    </row>
    <row r="13610" spans="1:16" x14ac:dyDescent="0.35">
      <c r="A13610" s="8" t="s">
        <v>239</v>
      </c>
      <c r="B13610" s="54">
        <v>44389</v>
      </c>
      <c r="C13610">
        <v>5</v>
      </c>
      <c r="D13610"/>
      <c r="E13610"/>
      <c r="F13610"/>
      <c r="G13610" s="8">
        <v>13583</v>
      </c>
      <c r="H13610" s="8">
        <v>13606</v>
      </c>
      <c r="I13610" s="8" t="e">
        <v>#N/A</v>
      </c>
      <c r="J13610" s="8" t="e">
        <v>#N/A</v>
      </c>
      <c r="K13610" s="8" t="e">
        <v>#N/A</v>
      </c>
      <c r="L13610" s="8">
        <v>0</v>
      </c>
      <c r="M13610" s="8">
        <v>0</v>
      </c>
      <c r="N13610" s="8">
        <v>0</v>
      </c>
      <c r="O13610" s="8">
        <v>0</v>
      </c>
      <c r="P13610" s="8">
        <v>0</v>
      </c>
    </row>
    <row r="13611" spans="1:16" x14ac:dyDescent="0.35">
      <c r="A13611" s="8" t="s">
        <v>239</v>
      </c>
      <c r="B13611" s="54">
        <v>44396</v>
      </c>
      <c r="C13611">
        <v>4</v>
      </c>
      <c r="D13611"/>
      <c r="E13611"/>
      <c r="F13611"/>
      <c r="G13611" s="8">
        <v>13583</v>
      </c>
      <c r="H13611" s="8">
        <v>13607</v>
      </c>
      <c r="I13611" s="8" t="e">
        <v>#N/A</v>
      </c>
      <c r="J13611" s="8" t="e">
        <v>#N/A</v>
      </c>
      <c r="K13611" s="8" t="e">
        <v>#N/A</v>
      </c>
      <c r="L13611" s="8">
        <v>0</v>
      </c>
      <c r="M13611" s="8">
        <v>0</v>
      </c>
      <c r="N13611" s="8">
        <v>0</v>
      </c>
      <c r="O13611" s="8">
        <v>0</v>
      </c>
      <c r="P13611" s="8">
        <v>0</v>
      </c>
    </row>
    <row r="13612" spans="1:16" x14ac:dyDescent="0.35">
      <c r="A13612" s="8" t="s">
        <v>239</v>
      </c>
      <c r="B13612" s="54">
        <v>44403</v>
      </c>
      <c r="C13612">
        <v>2</v>
      </c>
      <c r="D13612"/>
      <c r="E13612"/>
      <c r="F13612"/>
      <c r="G13612" s="8">
        <v>13583</v>
      </c>
      <c r="H13612" s="8">
        <v>13608</v>
      </c>
      <c r="I13612" s="8" t="e">
        <v>#N/A</v>
      </c>
      <c r="J13612" s="8" t="e">
        <v>#N/A</v>
      </c>
      <c r="K13612" s="8" t="e">
        <v>#N/A</v>
      </c>
      <c r="L13612" s="8">
        <v>0</v>
      </c>
      <c r="M13612" s="8">
        <v>0</v>
      </c>
      <c r="N13612" s="8">
        <v>0</v>
      </c>
      <c r="O13612" s="8">
        <v>0</v>
      </c>
      <c r="P13612" s="8">
        <v>0</v>
      </c>
    </row>
    <row r="13613" spans="1:16" x14ac:dyDescent="0.35">
      <c r="A13613" s="8" t="s">
        <v>239</v>
      </c>
      <c r="B13613" s="54">
        <v>44410</v>
      </c>
      <c r="C13613">
        <v>4</v>
      </c>
      <c r="D13613"/>
      <c r="E13613"/>
      <c r="F13613"/>
      <c r="G13613" s="8">
        <v>13583</v>
      </c>
      <c r="H13613" s="8">
        <v>13609</v>
      </c>
      <c r="I13613" s="8" t="e">
        <v>#N/A</v>
      </c>
      <c r="J13613" s="8" t="e">
        <v>#N/A</v>
      </c>
      <c r="K13613" s="8" t="e">
        <v>#N/A</v>
      </c>
      <c r="L13613" s="8">
        <v>0</v>
      </c>
      <c r="M13613" s="8">
        <v>0</v>
      </c>
      <c r="N13613" s="8">
        <v>0</v>
      </c>
      <c r="O13613" s="8">
        <v>0</v>
      </c>
      <c r="P13613" s="8">
        <v>0</v>
      </c>
    </row>
    <row r="13614" spans="1:16" x14ac:dyDescent="0.35">
      <c r="A13614" s="8" t="s">
        <v>239</v>
      </c>
      <c r="B13614" s="54">
        <v>44417</v>
      </c>
      <c r="C13614">
        <v>3</v>
      </c>
      <c r="D13614"/>
      <c r="E13614"/>
      <c r="F13614"/>
      <c r="G13614" s="8">
        <v>13583</v>
      </c>
      <c r="H13614" s="8">
        <v>13610</v>
      </c>
      <c r="I13614" s="8" t="e">
        <v>#N/A</v>
      </c>
      <c r="J13614" s="8" t="e">
        <v>#N/A</v>
      </c>
      <c r="K13614" s="8" t="e">
        <v>#N/A</v>
      </c>
      <c r="L13614" s="8">
        <v>0</v>
      </c>
      <c r="M13614" s="8">
        <v>0</v>
      </c>
      <c r="N13614" s="8">
        <v>0</v>
      </c>
      <c r="O13614" s="8">
        <v>0</v>
      </c>
      <c r="P13614" s="8">
        <v>0</v>
      </c>
    </row>
    <row r="13615" spans="1:16" x14ac:dyDescent="0.35">
      <c r="A13615" s="8" t="s">
        <v>239</v>
      </c>
      <c r="B13615" s="54">
        <v>44424</v>
      </c>
      <c r="C13615">
        <v>3</v>
      </c>
      <c r="D13615"/>
      <c r="E13615"/>
      <c r="F13615"/>
      <c r="G13615" s="8">
        <v>13583</v>
      </c>
      <c r="H13615" s="8">
        <v>13611</v>
      </c>
      <c r="I13615" s="8" t="e">
        <v>#N/A</v>
      </c>
      <c r="J13615" s="8" t="e">
        <v>#N/A</v>
      </c>
      <c r="K13615" s="8" t="e">
        <v>#N/A</v>
      </c>
      <c r="L13615" s="8">
        <v>0</v>
      </c>
      <c r="M13615" s="8">
        <v>0</v>
      </c>
      <c r="N13615" s="8">
        <v>0</v>
      </c>
      <c r="O13615" s="8">
        <v>0</v>
      </c>
      <c r="P13615" s="8">
        <v>0</v>
      </c>
    </row>
    <row r="13616" spans="1:16" x14ac:dyDescent="0.35">
      <c r="A13616" s="8" t="s">
        <v>239</v>
      </c>
      <c r="B13616" s="54">
        <v>44431</v>
      </c>
      <c r="C13616">
        <v>2</v>
      </c>
      <c r="D13616"/>
      <c r="E13616"/>
      <c r="F13616"/>
      <c r="G13616" s="8">
        <v>13583</v>
      </c>
      <c r="H13616" s="8">
        <v>13612</v>
      </c>
      <c r="I13616" s="8" t="e">
        <v>#N/A</v>
      </c>
      <c r="J13616" s="8" t="e">
        <v>#N/A</v>
      </c>
      <c r="K13616" s="8" t="e">
        <v>#N/A</v>
      </c>
      <c r="L13616" s="8">
        <v>0</v>
      </c>
      <c r="M13616" s="8">
        <v>0</v>
      </c>
      <c r="N13616" s="8">
        <v>0</v>
      </c>
      <c r="O13616" s="8">
        <v>0</v>
      </c>
      <c r="P13616" s="8">
        <v>0</v>
      </c>
    </row>
    <row r="13617" spans="1:16" x14ac:dyDescent="0.35">
      <c r="A13617" s="8" t="s">
        <v>239</v>
      </c>
      <c r="B13617" s="54">
        <v>44438</v>
      </c>
      <c r="C13617">
        <v>2</v>
      </c>
      <c r="D13617"/>
      <c r="E13617"/>
      <c r="F13617"/>
      <c r="G13617" s="8">
        <v>13583</v>
      </c>
      <c r="H13617" s="8">
        <v>13613</v>
      </c>
      <c r="I13617" s="8" t="e">
        <v>#N/A</v>
      </c>
      <c r="J13617" s="8" t="e">
        <v>#N/A</v>
      </c>
      <c r="K13617" s="8" t="e">
        <v>#N/A</v>
      </c>
      <c r="L13617" s="8">
        <v>0</v>
      </c>
      <c r="M13617" s="8">
        <v>0</v>
      </c>
      <c r="N13617" s="8">
        <v>0</v>
      </c>
      <c r="O13617" s="8">
        <v>0</v>
      </c>
      <c r="P13617" s="8">
        <v>0</v>
      </c>
    </row>
    <row r="13618" spans="1:16" x14ac:dyDescent="0.35">
      <c r="A13618" s="8" t="s">
        <v>239</v>
      </c>
      <c r="B13618" s="54">
        <v>44445</v>
      </c>
      <c r="C13618">
        <v>5</v>
      </c>
      <c r="D13618"/>
      <c r="E13618"/>
      <c r="F13618"/>
      <c r="G13618" s="8">
        <v>13583</v>
      </c>
      <c r="H13618" s="8">
        <v>13614</v>
      </c>
      <c r="I13618" s="8" t="e">
        <v>#N/A</v>
      </c>
      <c r="J13618" s="8" t="e">
        <v>#N/A</v>
      </c>
      <c r="K13618" s="8" t="e">
        <v>#N/A</v>
      </c>
      <c r="L13618" s="8">
        <v>0</v>
      </c>
      <c r="M13618" s="8">
        <v>0</v>
      </c>
      <c r="N13618" s="8">
        <v>0</v>
      </c>
      <c r="O13618" s="8">
        <v>0</v>
      </c>
      <c r="P13618" s="8">
        <v>0</v>
      </c>
    </row>
    <row r="13619" spans="1:16" x14ac:dyDescent="0.35">
      <c r="A13619" s="8" t="s">
        <v>239</v>
      </c>
      <c r="B13619" s="54">
        <v>44452</v>
      </c>
      <c r="C13619">
        <v>3</v>
      </c>
      <c r="D13619"/>
      <c r="E13619"/>
      <c r="F13619"/>
      <c r="G13619" s="8">
        <v>13583</v>
      </c>
      <c r="H13619" s="8">
        <v>13615</v>
      </c>
      <c r="I13619" s="8" t="e">
        <v>#N/A</v>
      </c>
      <c r="J13619" s="8" t="e">
        <v>#N/A</v>
      </c>
      <c r="K13619" s="8" t="e">
        <v>#N/A</v>
      </c>
      <c r="L13619" s="8">
        <v>0</v>
      </c>
      <c r="M13619" s="8">
        <v>0</v>
      </c>
      <c r="N13619" s="8">
        <v>0</v>
      </c>
      <c r="O13619" s="8">
        <v>0</v>
      </c>
      <c r="P13619" s="8">
        <v>0</v>
      </c>
    </row>
    <row r="13620" spans="1:16" x14ac:dyDescent="0.35">
      <c r="A13620" s="8" t="s">
        <v>239</v>
      </c>
      <c r="B13620" s="54">
        <v>44459</v>
      </c>
      <c r="C13620">
        <v>2</v>
      </c>
      <c r="D13620"/>
      <c r="E13620"/>
      <c r="F13620"/>
      <c r="G13620" s="8">
        <v>13583</v>
      </c>
      <c r="H13620" s="8">
        <v>13616</v>
      </c>
      <c r="I13620" s="8" t="e">
        <v>#N/A</v>
      </c>
      <c r="J13620" s="8" t="e">
        <v>#N/A</v>
      </c>
      <c r="K13620" s="8" t="e">
        <v>#N/A</v>
      </c>
      <c r="L13620" s="8">
        <v>0</v>
      </c>
      <c r="M13620" s="8">
        <v>0</v>
      </c>
      <c r="N13620" s="8">
        <v>0</v>
      </c>
      <c r="O13620" s="8">
        <v>0</v>
      </c>
      <c r="P13620" s="8">
        <v>0</v>
      </c>
    </row>
    <row r="13621" spans="1:16" x14ac:dyDescent="0.35">
      <c r="A13621" s="8" t="s">
        <v>239</v>
      </c>
      <c r="B13621" s="54">
        <v>44466</v>
      </c>
      <c r="C13621">
        <v>2</v>
      </c>
      <c r="D13621"/>
      <c r="E13621"/>
      <c r="F13621"/>
      <c r="G13621" s="8">
        <v>13583</v>
      </c>
      <c r="H13621" s="8">
        <v>13617</v>
      </c>
      <c r="I13621" s="8" t="e">
        <v>#N/A</v>
      </c>
      <c r="J13621" s="8" t="e">
        <v>#N/A</v>
      </c>
      <c r="K13621" s="8" t="e">
        <v>#N/A</v>
      </c>
      <c r="L13621" s="8">
        <v>0</v>
      </c>
      <c r="M13621" s="8">
        <v>0</v>
      </c>
      <c r="N13621" s="8">
        <v>0</v>
      </c>
      <c r="O13621" s="8">
        <v>0</v>
      </c>
      <c r="P13621" s="8">
        <v>0</v>
      </c>
    </row>
    <row r="13622" spans="1:16" x14ac:dyDescent="0.35">
      <c r="A13622" s="8" t="s">
        <v>239</v>
      </c>
      <c r="B13622" s="54">
        <v>44473</v>
      </c>
      <c r="C13622">
        <v>3</v>
      </c>
      <c r="D13622"/>
      <c r="E13622"/>
      <c r="F13622"/>
      <c r="G13622" s="8">
        <v>13583</v>
      </c>
      <c r="H13622" s="8">
        <v>13618</v>
      </c>
      <c r="I13622" s="8" t="e">
        <v>#N/A</v>
      </c>
      <c r="J13622" s="8" t="e">
        <v>#N/A</v>
      </c>
      <c r="K13622" s="8" t="e">
        <v>#N/A</v>
      </c>
      <c r="L13622" s="8">
        <v>0</v>
      </c>
      <c r="M13622" s="8">
        <v>0</v>
      </c>
      <c r="N13622" s="8">
        <v>0</v>
      </c>
      <c r="O13622" s="8">
        <v>0</v>
      </c>
      <c r="P13622" s="8">
        <v>0</v>
      </c>
    </row>
    <row r="13623" spans="1:16" x14ac:dyDescent="0.35">
      <c r="A13623" s="8" t="s">
        <v>239</v>
      </c>
      <c r="B13623" s="54">
        <v>44480</v>
      </c>
      <c r="C13623">
        <v>3</v>
      </c>
      <c r="D13623"/>
      <c r="E13623"/>
      <c r="F13623"/>
      <c r="G13623" s="8">
        <v>13583</v>
      </c>
      <c r="H13623" s="8">
        <v>13619</v>
      </c>
      <c r="I13623" s="8" t="e">
        <v>#N/A</v>
      </c>
      <c r="J13623" s="8" t="e">
        <v>#N/A</v>
      </c>
      <c r="K13623" s="8" t="e">
        <v>#N/A</v>
      </c>
      <c r="L13623" s="8">
        <v>0</v>
      </c>
      <c r="M13623" s="8">
        <v>0</v>
      </c>
      <c r="N13623" s="8">
        <v>0</v>
      </c>
      <c r="O13623" s="8">
        <v>0</v>
      </c>
      <c r="P13623" s="8">
        <v>0</v>
      </c>
    </row>
    <row r="13624" spans="1:16" x14ac:dyDescent="0.35">
      <c r="A13624" s="8" t="s">
        <v>239</v>
      </c>
      <c r="B13624" s="54">
        <v>44487</v>
      </c>
      <c r="C13624">
        <v>4</v>
      </c>
      <c r="D13624"/>
      <c r="E13624"/>
      <c r="F13624"/>
      <c r="G13624" s="8">
        <v>13583</v>
      </c>
      <c r="H13624" s="8">
        <v>13620</v>
      </c>
      <c r="I13624" s="8" t="e">
        <v>#N/A</v>
      </c>
      <c r="J13624" s="8" t="e">
        <v>#N/A</v>
      </c>
      <c r="K13624" s="8" t="e">
        <v>#N/A</v>
      </c>
      <c r="L13624" s="8">
        <v>0</v>
      </c>
      <c r="M13624" s="8">
        <v>0</v>
      </c>
      <c r="N13624" s="8">
        <v>0</v>
      </c>
      <c r="O13624" s="8">
        <v>0</v>
      </c>
      <c r="P13624" s="8">
        <v>0</v>
      </c>
    </row>
    <row r="13625" spans="1:16" x14ac:dyDescent="0.35">
      <c r="A13625" s="8" t="s">
        <v>239</v>
      </c>
      <c r="B13625" s="54">
        <v>44494</v>
      </c>
      <c r="C13625">
        <v>2</v>
      </c>
      <c r="D13625"/>
      <c r="E13625"/>
      <c r="F13625"/>
      <c r="G13625" s="8">
        <v>13583</v>
      </c>
      <c r="H13625" s="8">
        <v>13621</v>
      </c>
      <c r="I13625" s="8" t="e">
        <v>#N/A</v>
      </c>
      <c r="J13625" s="8" t="e">
        <v>#N/A</v>
      </c>
      <c r="K13625" s="8" t="e">
        <v>#N/A</v>
      </c>
      <c r="L13625" s="8">
        <v>0</v>
      </c>
      <c r="M13625" s="8">
        <v>0</v>
      </c>
      <c r="N13625" s="8">
        <v>0</v>
      </c>
      <c r="O13625" s="8">
        <v>0</v>
      </c>
      <c r="P13625" s="8">
        <v>0</v>
      </c>
    </row>
    <row r="13626" spans="1:16" x14ac:dyDescent="0.35">
      <c r="A13626" s="8" t="s">
        <v>239</v>
      </c>
      <c r="B13626" s="54">
        <v>44501</v>
      </c>
      <c r="C13626">
        <v>3</v>
      </c>
      <c r="D13626"/>
      <c r="E13626"/>
      <c r="F13626"/>
      <c r="G13626" s="8">
        <v>13583</v>
      </c>
      <c r="H13626" s="8">
        <v>13622</v>
      </c>
      <c r="I13626" s="8" t="e">
        <v>#N/A</v>
      </c>
      <c r="J13626" s="8" t="e">
        <v>#N/A</v>
      </c>
      <c r="K13626" s="8" t="e">
        <v>#N/A</v>
      </c>
      <c r="L13626" s="8">
        <v>0</v>
      </c>
      <c r="M13626" s="8">
        <v>0</v>
      </c>
      <c r="N13626" s="8">
        <v>0</v>
      </c>
      <c r="O13626" s="8">
        <v>0</v>
      </c>
      <c r="P13626" s="8">
        <v>0</v>
      </c>
    </row>
    <row r="13627" spans="1:16" x14ac:dyDescent="0.35">
      <c r="A13627" s="8" t="s">
        <v>239</v>
      </c>
      <c r="B13627" s="54">
        <v>44508</v>
      </c>
      <c r="C13627">
        <v>6</v>
      </c>
      <c r="D13627"/>
      <c r="E13627"/>
      <c r="F13627"/>
      <c r="G13627" s="8">
        <v>13583</v>
      </c>
      <c r="H13627" s="8">
        <v>13623</v>
      </c>
      <c r="I13627" s="8" t="e">
        <v>#N/A</v>
      </c>
      <c r="J13627" s="8" t="e">
        <v>#N/A</v>
      </c>
      <c r="K13627" s="8" t="e">
        <v>#N/A</v>
      </c>
      <c r="L13627" s="8">
        <v>0</v>
      </c>
      <c r="M13627" s="8">
        <v>0</v>
      </c>
      <c r="N13627" s="8">
        <v>0</v>
      </c>
      <c r="O13627" s="8">
        <v>0</v>
      </c>
      <c r="P13627" s="8">
        <v>0</v>
      </c>
    </row>
    <row r="13628" spans="1:16" x14ac:dyDescent="0.35">
      <c r="A13628" s="8" t="s">
        <v>239</v>
      </c>
      <c r="B13628" s="54">
        <v>44515</v>
      </c>
      <c r="C13628">
        <v>3</v>
      </c>
      <c r="D13628"/>
      <c r="E13628"/>
      <c r="F13628"/>
      <c r="G13628" s="8">
        <v>13583</v>
      </c>
      <c r="H13628" s="8">
        <v>13624</v>
      </c>
      <c r="I13628" s="8" t="e">
        <v>#N/A</v>
      </c>
      <c r="J13628" s="8" t="e">
        <v>#N/A</v>
      </c>
      <c r="K13628" s="8" t="e">
        <v>#N/A</v>
      </c>
      <c r="L13628" s="8">
        <v>0</v>
      </c>
      <c r="M13628" s="8">
        <v>0</v>
      </c>
      <c r="N13628" s="8">
        <v>0</v>
      </c>
      <c r="O13628" s="8">
        <v>0</v>
      </c>
      <c r="P13628" s="8">
        <v>0</v>
      </c>
    </row>
    <row r="13629" spans="1:16" x14ac:dyDescent="0.35">
      <c r="A13629" s="8" t="s">
        <v>239</v>
      </c>
      <c r="B13629" s="54">
        <v>44522</v>
      </c>
      <c r="C13629">
        <v>3</v>
      </c>
      <c r="D13629"/>
      <c r="E13629"/>
      <c r="F13629"/>
      <c r="G13629" s="8">
        <v>13583</v>
      </c>
      <c r="H13629" s="8">
        <v>13625</v>
      </c>
      <c r="I13629" s="8" t="e">
        <v>#N/A</v>
      </c>
      <c r="J13629" s="8" t="e">
        <v>#N/A</v>
      </c>
      <c r="K13629" s="8" t="e">
        <v>#N/A</v>
      </c>
      <c r="L13629" s="8">
        <v>0</v>
      </c>
      <c r="M13629" s="8">
        <v>0</v>
      </c>
      <c r="N13629" s="8">
        <v>0</v>
      </c>
      <c r="O13629" s="8">
        <v>0</v>
      </c>
      <c r="P13629" s="8">
        <v>0</v>
      </c>
    </row>
    <row r="13630" spans="1:16" x14ac:dyDescent="0.35">
      <c r="A13630" s="8" t="s">
        <v>239</v>
      </c>
      <c r="B13630" s="54">
        <v>44529</v>
      </c>
      <c r="C13630">
        <v>2</v>
      </c>
      <c r="D13630"/>
      <c r="E13630"/>
      <c r="F13630"/>
      <c r="G13630" s="8">
        <v>13583</v>
      </c>
      <c r="H13630" s="8">
        <v>13626</v>
      </c>
      <c r="I13630" s="8" t="e">
        <v>#N/A</v>
      </c>
      <c r="J13630" s="8" t="e">
        <v>#N/A</v>
      </c>
      <c r="K13630" s="8" t="e">
        <v>#N/A</v>
      </c>
      <c r="L13630" s="8">
        <v>0</v>
      </c>
      <c r="M13630" s="8">
        <v>0</v>
      </c>
      <c r="N13630" s="8">
        <v>0</v>
      </c>
      <c r="O13630" s="8">
        <v>0</v>
      </c>
      <c r="P13630" s="8">
        <v>0</v>
      </c>
    </row>
    <row r="13631" spans="1:16" x14ac:dyDescent="0.35">
      <c r="A13631" s="8" t="s">
        <v>239</v>
      </c>
      <c r="B13631" s="54">
        <v>44536</v>
      </c>
      <c r="C13631">
        <v>2</v>
      </c>
      <c r="D13631"/>
      <c r="E13631"/>
      <c r="F13631"/>
      <c r="G13631" s="8">
        <v>13583</v>
      </c>
      <c r="H13631" s="8">
        <v>13627</v>
      </c>
      <c r="I13631" s="8" t="e">
        <v>#N/A</v>
      </c>
      <c r="J13631" s="8" t="e">
        <v>#N/A</v>
      </c>
      <c r="K13631" s="8" t="e">
        <v>#N/A</v>
      </c>
      <c r="L13631" s="8">
        <v>0</v>
      </c>
      <c r="M13631" s="8">
        <v>0</v>
      </c>
      <c r="N13631" s="8">
        <v>0</v>
      </c>
      <c r="O13631" s="8">
        <v>0</v>
      </c>
      <c r="P13631" s="8">
        <v>0</v>
      </c>
    </row>
    <row r="13632" spans="1:16" x14ac:dyDescent="0.35">
      <c r="A13632" s="8" t="s">
        <v>239</v>
      </c>
      <c r="B13632" s="54">
        <v>44543</v>
      </c>
      <c r="C13632">
        <v>3</v>
      </c>
      <c r="D13632"/>
      <c r="E13632"/>
      <c r="F13632"/>
      <c r="G13632" s="8">
        <v>13583</v>
      </c>
      <c r="H13632" s="8">
        <v>13628</v>
      </c>
      <c r="I13632" s="8" t="e">
        <v>#N/A</v>
      </c>
      <c r="J13632" s="8" t="e">
        <v>#N/A</v>
      </c>
      <c r="K13632" s="8" t="e">
        <v>#N/A</v>
      </c>
      <c r="L13632" s="8">
        <v>0</v>
      </c>
      <c r="M13632" s="8">
        <v>0</v>
      </c>
      <c r="N13632" s="8">
        <v>0</v>
      </c>
      <c r="O13632" s="8">
        <v>0</v>
      </c>
      <c r="P13632" s="8">
        <v>0</v>
      </c>
    </row>
    <row r="13633" spans="1:16" x14ac:dyDescent="0.35">
      <c r="A13633" s="8" t="s">
        <v>239</v>
      </c>
      <c r="B13633" s="54">
        <v>44550</v>
      </c>
      <c r="C13633">
        <v>3</v>
      </c>
      <c r="D13633"/>
      <c r="E13633"/>
      <c r="F13633"/>
      <c r="G13633" s="8">
        <v>13583</v>
      </c>
      <c r="H13633" s="8">
        <v>13629</v>
      </c>
      <c r="I13633" s="8" t="e">
        <v>#N/A</v>
      </c>
      <c r="J13633" s="8" t="e">
        <v>#N/A</v>
      </c>
      <c r="K13633" s="8" t="e">
        <v>#N/A</v>
      </c>
      <c r="L13633" s="8">
        <v>0</v>
      </c>
      <c r="M13633" s="8">
        <v>0</v>
      </c>
      <c r="N13633" s="8">
        <v>0</v>
      </c>
      <c r="O13633" s="8">
        <v>0</v>
      </c>
      <c r="P13633" s="8">
        <v>0</v>
      </c>
    </row>
    <row r="13634" spans="1:16" x14ac:dyDescent="0.35">
      <c r="A13634" s="8" t="s">
        <v>239</v>
      </c>
      <c r="B13634" s="54">
        <v>44557</v>
      </c>
      <c r="C13634">
        <v>3</v>
      </c>
      <c r="D13634"/>
      <c r="E13634"/>
      <c r="F13634"/>
      <c r="G13634" s="8">
        <v>13583</v>
      </c>
      <c r="H13634" s="8">
        <v>13630</v>
      </c>
      <c r="I13634" s="8" t="e">
        <v>#N/A</v>
      </c>
      <c r="J13634" s="8" t="e">
        <v>#N/A</v>
      </c>
      <c r="K13634" s="8" t="e">
        <v>#N/A</v>
      </c>
      <c r="L13634" s="8">
        <v>0</v>
      </c>
      <c r="M13634" s="8">
        <v>0</v>
      </c>
      <c r="N13634" s="8">
        <v>0</v>
      </c>
      <c r="O13634" s="8">
        <v>0</v>
      </c>
      <c r="P13634" s="8">
        <v>0</v>
      </c>
    </row>
    <row r="13635" spans="1:16" x14ac:dyDescent="0.35">
      <c r="A13635" s="8" t="s">
        <v>239</v>
      </c>
      <c r="B13635" s="54">
        <v>44564</v>
      </c>
      <c r="C13635">
        <v>0</v>
      </c>
      <c r="D13635"/>
      <c r="E13635"/>
      <c r="F13635"/>
      <c r="G13635" s="8">
        <v>13583</v>
      </c>
      <c r="H13635" s="8">
        <v>13631</v>
      </c>
      <c r="I13635" s="8" t="e">
        <v>#N/A</v>
      </c>
      <c r="J13635" s="8" t="e">
        <v>#N/A</v>
      </c>
      <c r="K13635" s="8" t="e">
        <v>#N/A</v>
      </c>
      <c r="L13635" s="8">
        <v>0</v>
      </c>
      <c r="M13635" s="8">
        <v>0</v>
      </c>
      <c r="N13635" s="8">
        <v>0</v>
      </c>
      <c r="O13635" s="8">
        <v>0</v>
      </c>
      <c r="P13635" s="8">
        <v>0</v>
      </c>
    </row>
    <row r="13636" spans="1:16" x14ac:dyDescent="0.35">
      <c r="A13636" s="8" t="s">
        <v>239</v>
      </c>
      <c r="B13636" s="54">
        <v>44571</v>
      </c>
      <c r="C13636">
        <v>0</v>
      </c>
      <c r="D13636"/>
      <c r="E13636"/>
      <c r="F13636"/>
      <c r="G13636" s="8">
        <v>13583</v>
      </c>
      <c r="H13636" s="8">
        <v>13632</v>
      </c>
      <c r="I13636" s="8" t="e">
        <v>#N/A</v>
      </c>
      <c r="J13636" s="8" t="e">
        <v>#N/A</v>
      </c>
      <c r="K13636" s="8" t="e">
        <v>#N/A</v>
      </c>
      <c r="L13636" s="8">
        <v>0</v>
      </c>
      <c r="M13636" s="8">
        <v>0</v>
      </c>
      <c r="N13636" s="8">
        <v>0</v>
      </c>
      <c r="O13636" s="8">
        <v>0</v>
      </c>
      <c r="P13636" s="8">
        <v>0</v>
      </c>
    </row>
    <row r="13637" spans="1:16" x14ac:dyDescent="0.35">
      <c r="A13637" s="8" t="s">
        <v>239</v>
      </c>
      <c r="B13637" s="54">
        <v>44578</v>
      </c>
      <c r="C13637">
        <v>2</v>
      </c>
      <c r="D13637"/>
      <c r="E13637"/>
      <c r="F13637"/>
      <c r="G13637" s="8">
        <v>13583</v>
      </c>
      <c r="H13637" s="8">
        <v>13633</v>
      </c>
      <c r="I13637" s="8" t="e">
        <v>#N/A</v>
      </c>
      <c r="J13637" s="8" t="e">
        <v>#N/A</v>
      </c>
      <c r="K13637" s="8" t="e">
        <v>#N/A</v>
      </c>
      <c r="L13637" s="8">
        <v>0</v>
      </c>
      <c r="M13637" s="8">
        <v>0</v>
      </c>
      <c r="N13637" s="8">
        <v>0</v>
      </c>
      <c r="O13637" s="8">
        <v>0</v>
      </c>
      <c r="P13637" s="8">
        <v>0</v>
      </c>
    </row>
    <row r="13638" spans="1:16" x14ac:dyDescent="0.35">
      <c r="A13638" s="8" t="s">
        <v>239</v>
      </c>
      <c r="B13638" s="54">
        <v>44585</v>
      </c>
      <c r="C13638">
        <v>0</v>
      </c>
      <c r="D13638"/>
      <c r="E13638"/>
      <c r="F13638"/>
      <c r="G13638" s="8">
        <v>13583</v>
      </c>
      <c r="H13638" s="8">
        <v>13634</v>
      </c>
      <c r="I13638" s="8" t="e">
        <v>#N/A</v>
      </c>
      <c r="J13638" s="8" t="e">
        <v>#N/A</v>
      </c>
      <c r="K13638" s="8" t="e">
        <v>#N/A</v>
      </c>
      <c r="L13638" s="8">
        <v>0</v>
      </c>
      <c r="M13638" s="8">
        <v>0</v>
      </c>
      <c r="N13638" s="8">
        <v>0</v>
      </c>
      <c r="O13638" s="8">
        <v>0</v>
      </c>
      <c r="P13638" s="8">
        <v>0</v>
      </c>
    </row>
    <row r="13639" spans="1:16" x14ac:dyDescent="0.35">
      <c r="A13639" s="8" t="s">
        <v>239</v>
      </c>
      <c r="B13639" s="54">
        <v>44592</v>
      </c>
      <c r="C13639">
        <v>0</v>
      </c>
      <c r="D13639"/>
      <c r="E13639"/>
      <c r="F13639"/>
      <c r="G13639" s="8">
        <v>13583</v>
      </c>
      <c r="H13639" s="8">
        <v>13635</v>
      </c>
      <c r="I13639" s="8" t="e">
        <v>#N/A</v>
      </c>
      <c r="J13639" s="8" t="e">
        <v>#N/A</v>
      </c>
      <c r="K13639" s="8" t="e">
        <v>#N/A</v>
      </c>
      <c r="L13639" s="8">
        <v>0</v>
      </c>
      <c r="M13639" s="8">
        <v>0</v>
      </c>
      <c r="N13639" s="8">
        <v>0</v>
      </c>
      <c r="O13639" s="8">
        <v>0</v>
      </c>
      <c r="P13639" s="8">
        <v>0</v>
      </c>
    </row>
    <row r="13640" spans="1:16" x14ac:dyDescent="0.35">
      <c r="A13640" s="8" t="s">
        <v>239</v>
      </c>
      <c r="B13640" s="54">
        <v>44599</v>
      </c>
      <c r="C13640">
        <v>0</v>
      </c>
      <c r="D13640"/>
      <c r="E13640"/>
      <c r="F13640"/>
      <c r="G13640" s="8">
        <v>13583</v>
      </c>
      <c r="H13640" s="8">
        <v>13636</v>
      </c>
      <c r="I13640" s="8" t="e">
        <v>#N/A</v>
      </c>
      <c r="J13640" s="8" t="e">
        <v>#N/A</v>
      </c>
      <c r="K13640" s="8" t="e">
        <v>#N/A</v>
      </c>
      <c r="L13640" s="8">
        <v>0</v>
      </c>
      <c r="M13640" s="8">
        <v>0</v>
      </c>
      <c r="N13640" s="8">
        <v>0</v>
      </c>
      <c r="O13640" s="8">
        <v>0</v>
      </c>
      <c r="P13640" s="8">
        <v>0</v>
      </c>
    </row>
    <row r="13641" spans="1:16" x14ac:dyDescent="0.35">
      <c r="A13641" s="8" t="s">
        <v>239</v>
      </c>
      <c r="B13641" s="54">
        <v>44606</v>
      </c>
      <c r="C13641">
        <v>0</v>
      </c>
      <c r="D13641"/>
      <c r="E13641"/>
      <c r="F13641"/>
      <c r="G13641" s="8">
        <v>13583</v>
      </c>
      <c r="H13641" s="8">
        <v>13637</v>
      </c>
      <c r="I13641" s="8" t="e">
        <v>#N/A</v>
      </c>
      <c r="J13641" s="8" t="e">
        <v>#N/A</v>
      </c>
      <c r="K13641" s="8" t="e">
        <v>#N/A</v>
      </c>
      <c r="L13641" s="8">
        <v>0</v>
      </c>
      <c r="M13641" s="8">
        <v>0</v>
      </c>
      <c r="N13641" s="8">
        <v>0</v>
      </c>
      <c r="O13641" s="8">
        <v>0</v>
      </c>
      <c r="P13641" s="8">
        <v>0</v>
      </c>
    </row>
    <row r="13642" spans="1:16" x14ac:dyDescent="0.35">
      <c r="A13642" s="8" t="s">
        <v>239</v>
      </c>
      <c r="B13642" s="54">
        <v>44613</v>
      </c>
      <c r="C13642">
        <v>0</v>
      </c>
      <c r="D13642"/>
      <c r="E13642"/>
      <c r="F13642"/>
      <c r="G13642" s="8">
        <v>13583</v>
      </c>
      <c r="H13642" s="8">
        <v>13638</v>
      </c>
      <c r="I13642" s="8" t="e">
        <v>#N/A</v>
      </c>
      <c r="J13642" s="8" t="e">
        <v>#N/A</v>
      </c>
      <c r="K13642" s="8" t="e">
        <v>#N/A</v>
      </c>
      <c r="L13642" s="8">
        <v>0</v>
      </c>
      <c r="M13642" s="8">
        <v>0</v>
      </c>
      <c r="N13642" s="8">
        <v>0</v>
      </c>
      <c r="O13642" s="8">
        <v>0</v>
      </c>
      <c r="P13642" s="8">
        <v>0</v>
      </c>
    </row>
    <row r="13643" spans="1:16" x14ac:dyDescent="0.35">
      <c r="A13643" s="8" t="s">
        <v>239</v>
      </c>
      <c r="B13643" s="54">
        <v>44620</v>
      </c>
      <c r="C13643">
        <v>0</v>
      </c>
      <c r="D13643"/>
      <c r="E13643"/>
      <c r="F13643"/>
      <c r="G13643" s="8">
        <v>13583</v>
      </c>
      <c r="H13643" s="8">
        <v>13639</v>
      </c>
      <c r="I13643" s="8" t="e">
        <v>#N/A</v>
      </c>
      <c r="J13643" s="8" t="e">
        <v>#N/A</v>
      </c>
      <c r="K13643" s="8" t="e">
        <v>#N/A</v>
      </c>
      <c r="L13643" s="8">
        <v>0</v>
      </c>
      <c r="M13643" s="8">
        <v>0</v>
      </c>
      <c r="N13643" s="8">
        <v>0</v>
      </c>
      <c r="O13643" s="8">
        <v>0</v>
      </c>
      <c r="P13643" s="8">
        <v>0</v>
      </c>
    </row>
    <row r="13644" spans="1:16" x14ac:dyDescent="0.35">
      <c r="A13644" s="8" t="s">
        <v>239</v>
      </c>
      <c r="B13644" s="54">
        <v>44627</v>
      </c>
      <c r="C13644">
        <v>0</v>
      </c>
      <c r="D13644"/>
      <c r="E13644"/>
      <c r="F13644"/>
      <c r="G13644" s="8">
        <v>13583</v>
      </c>
      <c r="H13644" s="8">
        <v>13640</v>
      </c>
      <c r="I13644" s="8" t="e">
        <v>#N/A</v>
      </c>
      <c r="J13644" s="8" t="e">
        <v>#N/A</v>
      </c>
      <c r="K13644" s="8" t="e">
        <v>#N/A</v>
      </c>
      <c r="L13644" s="8">
        <v>0</v>
      </c>
      <c r="M13644" s="8">
        <v>0</v>
      </c>
      <c r="N13644" s="8">
        <v>0</v>
      </c>
      <c r="O13644" s="8">
        <v>0</v>
      </c>
      <c r="P13644" s="8">
        <v>0</v>
      </c>
    </row>
    <row r="13645" spans="1:16" x14ac:dyDescent="0.35">
      <c r="A13645" s="8" t="s">
        <v>239</v>
      </c>
      <c r="B13645" s="54">
        <v>44634</v>
      </c>
      <c r="C13645">
        <v>0</v>
      </c>
      <c r="D13645"/>
      <c r="E13645"/>
      <c r="F13645"/>
      <c r="G13645" s="8">
        <v>13583</v>
      </c>
      <c r="H13645" s="8">
        <v>13641</v>
      </c>
      <c r="I13645" s="8" t="e">
        <v>#N/A</v>
      </c>
      <c r="J13645" s="8" t="e">
        <v>#N/A</v>
      </c>
      <c r="K13645" s="8" t="e">
        <v>#N/A</v>
      </c>
      <c r="L13645" s="8">
        <v>0</v>
      </c>
      <c r="M13645" s="8">
        <v>0</v>
      </c>
      <c r="N13645" s="8">
        <v>0</v>
      </c>
      <c r="O13645" s="8">
        <v>0</v>
      </c>
      <c r="P13645" s="8">
        <v>0</v>
      </c>
    </row>
    <row r="13646" spans="1:16" x14ac:dyDescent="0.35">
      <c r="A13646" s="8" t="s">
        <v>239</v>
      </c>
      <c r="B13646" s="54">
        <v>44641</v>
      </c>
      <c r="C13646">
        <v>0</v>
      </c>
      <c r="D13646"/>
      <c r="E13646"/>
      <c r="F13646"/>
      <c r="G13646" s="8">
        <v>13583</v>
      </c>
      <c r="H13646" s="8">
        <v>13642</v>
      </c>
      <c r="I13646" s="8" t="e">
        <v>#N/A</v>
      </c>
      <c r="J13646" s="8" t="e">
        <v>#N/A</v>
      </c>
      <c r="K13646" s="8" t="e">
        <v>#N/A</v>
      </c>
      <c r="L13646" s="8">
        <v>0</v>
      </c>
      <c r="M13646" s="8">
        <v>0</v>
      </c>
      <c r="N13646" s="8">
        <v>0</v>
      </c>
      <c r="O13646" s="8">
        <v>0</v>
      </c>
      <c r="P13646" s="8">
        <v>0</v>
      </c>
    </row>
    <row r="13647" spans="1:16" x14ac:dyDescent="0.35">
      <c r="A13647" s="8" t="s">
        <v>239</v>
      </c>
      <c r="B13647" s="54">
        <v>44648</v>
      </c>
      <c r="C13647">
        <v>2</v>
      </c>
      <c r="D13647"/>
      <c r="E13647"/>
      <c r="F13647"/>
      <c r="G13647" s="8">
        <v>13583</v>
      </c>
      <c r="H13647" s="8">
        <v>13643</v>
      </c>
      <c r="I13647" s="8" t="e">
        <v>#N/A</v>
      </c>
      <c r="J13647" s="8" t="e">
        <v>#N/A</v>
      </c>
      <c r="K13647" s="8" t="e">
        <v>#N/A</v>
      </c>
      <c r="L13647" s="8">
        <v>0</v>
      </c>
      <c r="M13647" s="8">
        <v>0</v>
      </c>
      <c r="N13647" s="8">
        <v>0</v>
      </c>
      <c r="O13647" s="8">
        <v>0</v>
      </c>
      <c r="P13647" s="8">
        <v>0</v>
      </c>
    </row>
    <row r="13648" spans="1:16" x14ac:dyDescent="0.35">
      <c r="A13648" s="8" t="s">
        <v>239</v>
      </c>
      <c r="B13648" s="54">
        <v>44655</v>
      </c>
      <c r="C13648">
        <v>3</v>
      </c>
      <c r="D13648"/>
      <c r="E13648"/>
      <c r="F13648"/>
      <c r="G13648" s="8">
        <v>13583</v>
      </c>
      <c r="H13648" s="8">
        <v>13644</v>
      </c>
      <c r="I13648" s="8" t="e">
        <v>#N/A</v>
      </c>
      <c r="J13648" s="8" t="e">
        <v>#N/A</v>
      </c>
      <c r="K13648" s="8" t="e">
        <v>#N/A</v>
      </c>
      <c r="L13648" s="8">
        <v>0</v>
      </c>
      <c r="M13648" s="8">
        <v>0</v>
      </c>
      <c r="N13648" s="8">
        <v>0</v>
      </c>
      <c r="O13648" s="8">
        <v>0</v>
      </c>
      <c r="P13648" s="8">
        <v>0</v>
      </c>
    </row>
    <row r="13649" spans="1:16" x14ac:dyDescent="0.35">
      <c r="A13649" s="8" t="s">
        <v>239</v>
      </c>
      <c r="B13649" s="54">
        <v>44662</v>
      </c>
      <c r="C13649">
        <v>3</v>
      </c>
      <c r="D13649"/>
      <c r="E13649"/>
      <c r="F13649"/>
      <c r="G13649" s="8">
        <v>13583</v>
      </c>
      <c r="H13649" s="8">
        <v>13645</v>
      </c>
      <c r="I13649" s="8" t="e">
        <v>#N/A</v>
      </c>
      <c r="J13649" s="8" t="e">
        <v>#N/A</v>
      </c>
      <c r="K13649" s="8" t="e">
        <v>#N/A</v>
      </c>
      <c r="L13649" s="8">
        <v>0</v>
      </c>
      <c r="M13649" s="8">
        <v>0</v>
      </c>
      <c r="N13649" s="8">
        <v>0</v>
      </c>
      <c r="O13649" s="8">
        <v>0</v>
      </c>
      <c r="P13649" s="8">
        <v>0</v>
      </c>
    </row>
    <row r="13650" spans="1:16" x14ac:dyDescent="0.35">
      <c r="A13650" s="8" t="s">
        <v>239</v>
      </c>
      <c r="B13650" s="54">
        <v>44669</v>
      </c>
      <c r="C13650">
        <v>3</v>
      </c>
      <c r="D13650"/>
      <c r="E13650"/>
      <c r="F13650"/>
      <c r="G13650" s="8">
        <v>13583</v>
      </c>
      <c r="H13650" s="8">
        <v>13646</v>
      </c>
      <c r="I13650" s="8" t="e">
        <v>#N/A</v>
      </c>
      <c r="J13650" s="8" t="e">
        <v>#N/A</v>
      </c>
      <c r="K13650" s="8" t="e">
        <v>#N/A</v>
      </c>
      <c r="L13650" s="8">
        <v>0</v>
      </c>
      <c r="M13650" s="8">
        <v>0</v>
      </c>
      <c r="N13650" s="8">
        <v>0</v>
      </c>
      <c r="O13650" s="8">
        <v>0</v>
      </c>
      <c r="P13650" s="8">
        <v>0</v>
      </c>
    </row>
    <row r="13651" spans="1:16" x14ac:dyDescent="0.35">
      <c r="A13651" s="8" t="s">
        <v>239</v>
      </c>
      <c r="B13651" s="54">
        <v>44676</v>
      </c>
      <c r="C13651">
        <v>3</v>
      </c>
      <c r="D13651"/>
      <c r="E13651"/>
      <c r="F13651"/>
      <c r="G13651" s="8">
        <v>13583</v>
      </c>
      <c r="H13651" s="8">
        <v>13647</v>
      </c>
      <c r="I13651" s="8" t="e">
        <v>#N/A</v>
      </c>
      <c r="J13651" s="8" t="e">
        <v>#N/A</v>
      </c>
      <c r="K13651" s="8" t="e">
        <v>#N/A</v>
      </c>
      <c r="L13651" s="8">
        <v>0</v>
      </c>
      <c r="M13651" s="8">
        <v>0</v>
      </c>
      <c r="N13651" s="8">
        <v>0</v>
      </c>
      <c r="O13651" s="8">
        <v>0</v>
      </c>
      <c r="P13651" s="8">
        <v>0</v>
      </c>
    </row>
    <row r="13652" spans="1:16" x14ac:dyDescent="0.35">
      <c r="A13652" s="8" t="s">
        <v>239</v>
      </c>
      <c r="B13652" s="54">
        <v>44683</v>
      </c>
      <c r="C13652">
        <v>5</v>
      </c>
      <c r="D13652"/>
      <c r="E13652"/>
      <c r="F13652"/>
      <c r="G13652" s="8">
        <v>13583</v>
      </c>
      <c r="H13652" s="8">
        <v>13648</v>
      </c>
      <c r="I13652" s="8" t="e">
        <v>#N/A</v>
      </c>
      <c r="J13652" s="8" t="e">
        <v>#N/A</v>
      </c>
      <c r="K13652" s="8" t="e">
        <v>#N/A</v>
      </c>
      <c r="L13652" s="8">
        <v>0</v>
      </c>
      <c r="M13652" s="8">
        <v>0</v>
      </c>
      <c r="N13652" s="8">
        <v>0</v>
      </c>
      <c r="O13652" s="8">
        <v>0</v>
      </c>
      <c r="P13652" s="8">
        <v>0</v>
      </c>
    </row>
    <row r="13653" spans="1:16" x14ac:dyDescent="0.35">
      <c r="A13653" s="8" t="s">
        <v>239</v>
      </c>
      <c r="B13653" s="54">
        <v>44690</v>
      </c>
      <c r="C13653">
        <v>3</v>
      </c>
      <c r="D13653"/>
      <c r="E13653"/>
      <c r="F13653"/>
      <c r="G13653" s="8">
        <v>13583</v>
      </c>
      <c r="H13653" s="8">
        <v>13649</v>
      </c>
      <c r="I13653" s="8" t="e">
        <v>#N/A</v>
      </c>
      <c r="J13653" s="8" t="e">
        <v>#N/A</v>
      </c>
      <c r="K13653" s="8" t="e">
        <v>#N/A</v>
      </c>
      <c r="L13653" s="8">
        <v>0</v>
      </c>
      <c r="M13653" s="8">
        <v>0</v>
      </c>
      <c r="N13653" s="8">
        <v>0</v>
      </c>
      <c r="O13653" s="8">
        <v>0</v>
      </c>
      <c r="P13653" s="8">
        <v>0</v>
      </c>
    </row>
    <row r="13654" spans="1:16" x14ac:dyDescent="0.35">
      <c r="A13654" s="8" t="s">
        <v>239</v>
      </c>
      <c r="B13654" s="54">
        <v>44697</v>
      </c>
      <c r="C13654">
        <v>3</v>
      </c>
      <c r="D13654"/>
      <c r="E13654"/>
      <c r="F13654"/>
      <c r="G13654" s="8">
        <v>13583</v>
      </c>
      <c r="H13654" s="8">
        <v>13650</v>
      </c>
      <c r="I13654" s="8" t="e">
        <v>#N/A</v>
      </c>
      <c r="J13654" s="8" t="e">
        <v>#N/A</v>
      </c>
      <c r="K13654" s="8" t="e">
        <v>#N/A</v>
      </c>
      <c r="L13654" s="8">
        <v>0</v>
      </c>
      <c r="M13654" s="8">
        <v>0</v>
      </c>
      <c r="N13654" s="8">
        <v>0</v>
      </c>
      <c r="O13654" s="8">
        <v>0</v>
      </c>
      <c r="P13654" s="8">
        <v>0</v>
      </c>
    </row>
    <row r="13655" spans="1:16" x14ac:dyDescent="0.35">
      <c r="A13655" s="8" t="s">
        <v>239</v>
      </c>
      <c r="B13655" s="54">
        <v>44704</v>
      </c>
      <c r="C13655">
        <v>5</v>
      </c>
      <c r="D13655"/>
      <c r="E13655"/>
      <c r="F13655"/>
      <c r="G13655" s="8">
        <v>13583</v>
      </c>
      <c r="H13655" s="8">
        <v>13651</v>
      </c>
      <c r="I13655" s="8" t="e">
        <v>#N/A</v>
      </c>
      <c r="J13655" s="8" t="e">
        <v>#N/A</v>
      </c>
      <c r="K13655" s="8" t="e">
        <v>#N/A</v>
      </c>
      <c r="L13655" s="8">
        <v>0</v>
      </c>
      <c r="M13655" s="8">
        <v>0</v>
      </c>
      <c r="N13655" s="8">
        <v>0</v>
      </c>
      <c r="O13655" s="8">
        <v>0</v>
      </c>
      <c r="P13655" s="8">
        <v>0</v>
      </c>
    </row>
    <row r="13656" spans="1:16" x14ac:dyDescent="0.35">
      <c r="A13656" s="8" t="s">
        <v>239</v>
      </c>
      <c r="B13656" s="54">
        <v>44711</v>
      </c>
      <c r="C13656">
        <v>4</v>
      </c>
      <c r="D13656"/>
      <c r="E13656"/>
      <c r="F13656"/>
      <c r="G13656" s="8">
        <v>13583</v>
      </c>
      <c r="H13656" s="8">
        <v>13652</v>
      </c>
      <c r="I13656" s="8" t="e">
        <v>#N/A</v>
      </c>
      <c r="J13656" s="8" t="e">
        <v>#N/A</v>
      </c>
      <c r="K13656" s="8" t="e">
        <v>#N/A</v>
      </c>
      <c r="L13656" s="8">
        <v>0</v>
      </c>
      <c r="M13656" s="8">
        <v>0</v>
      </c>
      <c r="N13656" s="8">
        <v>0</v>
      </c>
      <c r="O13656" s="8">
        <v>0</v>
      </c>
      <c r="P13656" s="8">
        <v>0</v>
      </c>
    </row>
    <row r="13657" spans="1:16" x14ac:dyDescent="0.35">
      <c r="A13657" s="8" t="s">
        <v>239</v>
      </c>
      <c r="B13657" s="54">
        <v>44718</v>
      </c>
      <c r="C13657">
        <v>0</v>
      </c>
      <c r="D13657"/>
      <c r="E13657"/>
      <c r="F13657"/>
      <c r="G13657" s="8">
        <v>13583</v>
      </c>
      <c r="H13657" s="8">
        <v>13653</v>
      </c>
      <c r="I13657" s="8" t="e">
        <v>#N/A</v>
      </c>
      <c r="J13657" s="8" t="e">
        <v>#N/A</v>
      </c>
      <c r="K13657" s="8" t="e">
        <v>#N/A</v>
      </c>
      <c r="L13657" s="8">
        <v>0</v>
      </c>
      <c r="M13657" s="8">
        <v>0</v>
      </c>
      <c r="N13657" s="8">
        <v>0</v>
      </c>
      <c r="O13657" s="8">
        <v>0</v>
      </c>
      <c r="P13657" s="8">
        <v>0</v>
      </c>
    </row>
    <row r="13658" spans="1:16" x14ac:dyDescent="0.35">
      <c r="A13658" s="8" t="s">
        <v>239</v>
      </c>
      <c r="B13658" s="54">
        <v>44725</v>
      </c>
      <c r="C13658">
        <v>3</v>
      </c>
      <c r="D13658"/>
      <c r="E13658"/>
      <c r="F13658"/>
      <c r="G13658" s="8">
        <v>13583</v>
      </c>
      <c r="H13658" s="8">
        <v>13654</v>
      </c>
      <c r="I13658" s="8" t="e">
        <v>#N/A</v>
      </c>
      <c r="J13658" s="8" t="e">
        <v>#N/A</v>
      </c>
      <c r="K13658" s="8" t="e">
        <v>#N/A</v>
      </c>
      <c r="L13658" s="8">
        <v>0</v>
      </c>
      <c r="M13658" s="8">
        <v>0</v>
      </c>
      <c r="N13658" s="8">
        <v>0</v>
      </c>
      <c r="O13658" s="8">
        <v>0</v>
      </c>
      <c r="P13658" s="8">
        <v>0</v>
      </c>
    </row>
    <row r="13659" spans="1:16" x14ac:dyDescent="0.35">
      <c r="A13659" s="8" t="s">
        <v>239</v>
      </c>
      <c r="B13659" s="54">
        <v>44732</v>
      </c>
      <c r="C13659">
        <v>3</v>
      </c>
      <c r="D13659"/>
      <c r="E13659"/>
      <c r="F13659"/>
      <c r="G13659" s="8">
        <v>13583</v>
      </c>
      <c r="H13659" s="8">
        <v>13655</v>
      </c>
      <c r="I13659" s="8" t="e">
        <v>#N/A</v>
      </c>
      <c r="J13659" s="8" t="e">
        <v>#N/A</v>
      </c>
      <c r="K13659" s="8" t="e">
        <v>#N/A</v>
      </c>
      <c r="L13659" s="8">
        <v>0</v>
      </c>
      <c r="M13659" s="8">
        <v>0</v>
      </c>
      <c r="N13659" s="8">
        <v>0</v>
      </c>
      <c r="O13659" s="8">
        <v>0</v>
      </c>
      <c r="P13659" s="8">
        <v>0</v>
      </c>
    </row>
    <row r="13660" spans="1:16" x14ac:dyDescent="0.35">
      <c r="A13660" s="8" t="s">
        <v>239</v>
      </c>
      <c r="B13660" s="54">
        <v>44739</v>
      </c>
      <c r="C13660">
        <v>5</v>
      </c>
      <c r="D13660"/>
      <c r="E13660"/>
      <c r="F13660"/>
      <c r="G13660" s="8">
        <v>13583</v>
      </c>
      <c r="H13660" s="8">
        <v>13656</v>
      </c>
      <c r="I13660" s="8" t="e">
        <v>#N/A</v>
      </c>
      <c r="J13660" s="8" t="e">
        <v>#N/A</v>
      </c>
      <c r="K13660" s="8" t="e">
        <v>#N/A</v>
      </c>
      <c r="L13660" s="8">
        <v>0</v>
      </c>
      <c r="M13660" s="8">
        <v>0</v>
      </c>
      <c r="N13660" s="8">
        <v>0</v>
      </c>
      <c r="O13660" s="8">
        <v>0</v>
      </c>
      <c r="P13660" s="8">
        <v>0</v>
      </c>
    </row>
    <row r="13661" spans="1:16" x14ac:dyDescent="0.35">
      <c r="A13661" s="8" t="s">
        <v>239</v>
      </c>
      <c r="B13661" s="54">
        <v>44746</v>
      </c>
      <c r="C13661">
        <v>6</v>
      </c>
      <c r="D13661"/>
      <c r="E13661"/>
      <c r="F13661"/>
      <c r="G13661" s="8">
        <v>13583</v>
      </c>
      <c r="H13661" s="8">
        <v>13657</v>
      </c>
      <c r="I13661" s="8" t="e">
        <v>#N/A</v>
      </c>
      <c r="J13661" s="8" t="e">
        <v>#N/A</v>
      </c>
      <c r="K13661" s="8" t="e">
        <v>#N/A</v>
      </c>
      <c r="L13661" s="8">
        <v>0</v>
      </c>
      <c r="M13661" s="8">
        <v>0</v>
      </c>
      <c r="N13661" s="8">
        <v>0</v>
      </c>
      <c r="O13661" s="8">
        <v>0</v>
      </c>
      <c r="P13661" s="8">
        <v>0</v>
      </c>
    </row>
    <row r="13662" spans="1:16" x14ac:dyDescent="0.35">
      <c r="A13662" s="8" t="s">
        <v>239</v>
      </c>
      <c r="B13662" s="54">
        <v>44753</v>
      </c>
      <c r="C13662">
        <v>10</v>
      </c>
      <c r="D13662"/>
      <c r="E13662"/>
      <c r="F13662"/>
      <c r="G13662" s="8">
        <v>13583</v>
      </c>
      <c r="H13662" s="8">
        <v>13658</v>
      </c>
      <c r="I13662" s="8" t="e">
        <v>#N/A</v>
      </c>
      <c r="J13662" s="8" t="e">
        <v>#N/A</v>
      </c>
      <c r="K13662" s="8" t="e">
        <v>#N/A</v>
      </c>
      <c r="L13662" s="8">
        <v>0</v>
      </c>
      <c r="M13662" s="8">
        <v>0</v>
      </c>
      <c r="N13662" s="8">
        <v>0</v>
      </c>
      <c r="O13662" s="8">
        <v>0</v>
      </c>
      <c r="P13662" s="8">
        <v>0</v>
      </c>
    </row>
    <row r="13663" spans="1:16" x14ac:dyDescent="0.35">
      <c r="A13663" s="8" t="s">
        <v>239</v>
      </c>
      <c r="B13663" s="54">
        <v>44760</v>
      </c>
      <c r="C13663">
        <v>4</v>
      </c>
      <c r="D13663"/>
      <c r="E13663"/>
      <c r="F13663"/>
      <c r="G13663" s="8">
        <v>13583</v>
      </c>
      <c r="H13663" s="8">
        <v>13659</v>
      </c>
      <c r="I13663" s="8" t="e">
        <v>#N/A</v>
      </c>
      <c r="J13663" s="8" t="e">
        <v>#N/A</v>
      </c>
      <c r="K13663" s="8" t="e">
        <v>#N/A</v>
      </c>
      <c r="L13663" s="8">
        <v>0</v>
      </c>
      <c r="M13663" s="8">
        <v>0</v>
      </c>
      <c r="N13663" s="8">
        <v>0</v>
      </c>
      <c r="O13663" s="8">
        <v>0</v>
      </c>
      <c r="P13663" s="8">
        <v>0</v>
      </c>
    </row>
    <row r="13664" spans="1:16" x14ac:dyDescent="0.35">
      <c r="A13664" s="8" t="s">
        <v>239</v>
      </c>
      <c r="B13664" s="54">
        <v>44767</v>
      </c>
      <c r="C13664">
        <v>5</v>
      </c>
      <c r="D13664"/>
      <c r="E13664"/>
      <c r="F13664"/>
      <c r="G13664" s="8">
        <v>13583</v>
      </c>
      <c r="H13664" s="8">
        <v>13660</v>
      </c>
      <c r="I13664" s="8" t="e">
        <v>#N/A</v>
      </c>
      <c r="J13664" s="8" t="e">
        <v>#N/A</v>
      </c>
      <c r="K13664" s="8" t="e">
        <v>#N/A</v>
      </c>
      <c r="L13664" s="8">
        <v>0</v>
      </c>
      <c r="M13664" s="8">
        <v>0</v>
      </c>
      <c r="N13664" s="8">
        <v>0</v>
      </c>
      <c r="O13664" s="8">
        <v>0</v>
      </c>
      <c r="P13664" s="8">
        <v>0</v>
      </c>
    </row>
    <row r="13665" spans="1:16" x14ac:dyDescent="0.35">
      <c r="A13665" s="8" t="s">
        <v>239</v>
      </c>
      <c r="B13665" s="54">
        <v>44774</v>
      </c>
      <c r="C13665">
        <v>5</v>
      </c>
      <c r="D13665"/>
      <c r="E13665"/>
      <c r="F13665"/>
      <c r="G13665" s="8">
        <v>13583</v>
      </c>
      <c r="H13665" s="8">
        <v>13661</v>
      </c>
      <c r="I13665" s="8" t="e">
        <v>#N/A</v>
      </c>
      <c r="J13665" s="8" t="e">
        <v>#N/A</v>
      </c>
      <c r="K13665" s="8" t="e">
        <v>#N/A</v>
      </c>
      <c r="L13665" s="8">
        <v>0</v>
      </c>
      <c r="M13665" s="8">
        <v>0</v>
      </c>
      <c r="N13665" s="8">
        <v>0</v>
      </c>
      <c r="O13665" s="8">
        <v>0</v>
      </c>
      <c r="P13665" s="8">
        <v>0</v>
      </c>
    </row>
    <row r="13666" spans="1:16" x14ac:dyDescent="0.35">
      <c r="A13666" s="8" t="s">
        <v>239</v>
      </c>
      <c r="B13666" s="54">
        <v>44781</v>
      </c>
      <c r="C13666">
        <v>7</v>
      </c>
      <c r="D13666"/>
      <c r="E13666"/>
      <c r="F13666"/>
      <c r="G13666" s="8">
        <v>13583</v>
      </c>
      <c r="H13666" s="8">
        <v>13662</v>
      </c>
      <c r="I13666" s="8" t="e">
        <v>#N/A</v>
      </c>
      <c r="J13666" s="8" t="e">
        <v>#N/A</v>
      </c>
      <c r="K13666" s="8" t="e">
        <v>#N/A</v>
      </c>
      <c r="L13666" s="8">
        <v>0</v>
      </c>
      <c r="M13666" s="8">
        <v>0</v>
      </c>
      <c r="N13666" s="8">
        <v>0</v>
      </c>
      <c r="O13666" s="8">
        <v>0</v>
      </c>
      <c r="P13666" s="8">
        <v>0</v>
      </c>
    </row>
    <row r="13667" spans="1:16" x14ac:dyDescent="0.35">
      <c r="A13667" s="8" t="s">
        <v>239</v>
      </c>
      <c r="B13667" s="54">
        <v>44788</v>
      </c>
      <c r="C13667">
        <v>5</v>
      </c>
      <c r="D13667"/>
      <c r="E13667"/>
      <c r="F13667"/>
      <c r="G13667" s="8">
        <v>13583</v>
      </c>
      <c r="H13667" s="8">
        <v>13663</v>
      </c>
      <c r="I13667" s="8" t="e">
        <v>#N/A</v>
      </c>
      <c r="J13667" s="8" t="e">
        <v>#N/A</v>
      </c>
      <c r="K13667" s="8" t="e">
        <v>#N/A</v>
      </c>
      <c r="L13667" s="8">
        <v>0</v>
      </c>
      <c r="M13667" s="8">
        <v>0</v>
      </c>
      <c r="N13667" s="8">
        <v>0</v>
      </c>
      <c r="O13667" s="8">
        <v>0</v>
      </c>
      <c r="P13667" s="8">
        <v>0</v>
      </c>
    </row>
    <row r="13668" spans="1:16" x14ac:dyDescent="0.35">
      <c r="A13668" s="8" t="s">
        <v>239</v>
      </c>
      <c r="B13668" s="54">
        <v>44795</v>
      </c>
      <c r="C13668">
        <v>5</v>
      </c>
      <c r="D13668"/>
      <c r="E13668"/>
      <c r="F13668"/>
      <c r="G13668" s="8">
        <v>13583</v>
      </c>
      <c r="H13668" s="8">
        <v>13664</v>
      </c>
      <c r="I13668" s="8" t="e">
        <v>#N/A</v>
      </c>
      <c r="J13668" s="8" t="e">
        <v>#N/A</v>
      </c>
      <c r="K13668" s="8" t="e">
        <v>#N/A</v>
      </c>
      <c r="L13668" s="8">
        <v>0</v>
      </c>
      <c r="M13668" s="8">
        <v>0</v>
      </c>
      <c r="N13668" s="8">
        <v>0</v>
      </c>
      <c r="O13668" s="8">
        <v>0</v>
      </c>
      <c r="P13668" s="8">
        <v>0</v>
      </c>
    </row>
    <row r="13669" spans="1:16" x14ac:dyDescent="0.35">
      <c r="A13669" s="8" t="s">
        <v>239</v>
      </c>
      <c r="B13669" s="54">
        <v>44802</v>
      </c>
      <c r="C13669">
        <v>4</v>
      </c>
      <c r="D13669"/>
      <c r="E13669"/>
      <c r="F13669"/>
      <c r="G13669" s="8">
        <v>13583</v>
      </c>
      <c r="H13669" s="8">
        <v>13665</v>
      </c>
      <c r="I13669" s="8" t="e">
        <v>#N/A</v>
      </c>
      <c r="J13669" s="8" t="e">
        <v>#N/A</v>
      </c>
      <c r="K13669" s="8" t="e">
        <v>#N/A</v>
      </c>
      <c r="L13669" s="8">
        <v>0</v>
      </c>
      <c r="M13669" s="8">
        <v>0</v>
      </c>
      <c r="N13669" s="8">
        <v>0</v>
      </c>
      <c r="O13669" s="8">
        <v>0</v>
      </c>
      <c r="P13669" s="8">
        <v>0</v>
      </c>
    </row>
    <row r="13670" spans="1:16" x14ac:dyDescent="0.35">
      <c r="A13670" s="8" t="s">
        <v>239</v>
      </c>
      <c r="B13670" s="54">
        <v>44809</v>
      </c>
      <c r="C13670">
        <v>4</v>
      </c>
      <c r="D13670"/>
      <c r="E13670"/>
      <c r="F13670"/>
      <c r="G13670" s="8">
        <v>13583</v>
      </c>
      <c r="H13670" s="8">
        <v>13666</v>
      </c>
      <c r="I13670" s="8" t="e">
        <v>#N/A</v>
      </c>
      <c r="J13670" s="8" t="e">
        <v>#N/A</v>
      </c>
      <c r="K13670" s="8" t="e">
        <v>#N/A</v>
      </c>
      <c r="L13670" s="8">
        <v>0</v>
      </c>
      <c r="M13670" s="8">
        <v>0</v>
      </c>
      <c r="N13670" s="8">
        <v>0</v>
      </c>
      <c r="O13670" s="8">
        <v>0</v>
      </c>
      <c r="P13670" s="8">
        <v>0</v>
      </c>
    </row>
    <row r="13671" spans="1:16" x14ac:dyDescent="0.35">
      <c r="A13671" s="8" t="s">
        <v>239</v>
      </c>
      <c r="B13671" s="54">
        <v>44816</v>
      </c>
      <c r="C13671">
        <v>4</v>
      </c>
      <c r="D13671"/>
      <c r="E13671"/>
      <c r="F13671"/>
      <c r="G13671" s="8">
        <v>13583</v>
      </c>
      <c r="H13671" s="8">
        <v>13667</v>
      </c>
      <c r="I13671" s="8" t="e">
        <v>#N/A</v>
      </c>
      <c r="J13671" s="8" t="e">
        <v>#N/A</v>
      </c>
      <c r="K13671" s="8" t="e">
        <v>#N/A</v>
      </c>
      <c r="L13671" s="8">
        <v>0</v>
      </c>
      <c r="M13671" s="8">
        <v>0</v>
      </c>
      <c r="N13671" s="8">
        <v>0</v>
      </c>
      <c r="O13671" s="8">
        <v>0</v>
      </c>
      <c r="P13671" s="8">
        <v>0</v>
      </c>
    </row>
    <row r="13672" spans="1:16" x14ac:dyDescent="0.35">
      <c r="A13672" s="8" t="s">
        <v>239</v>
      </c>
      <c r="B13672" s="54">
        <v>44823</v>
      </c>
      <c r="C13672">
        <v>0</v>
      </c>
      <c r="D13672"/>
      <c r="E13672"/>
      <c r="F13672"/>
      <c r="G13672" s="8">
        <v>13583</v>
      </c>
      <c r="H13672" s="8">
        <v>13668</v>
      </c>
      <c r="I13672" s="8" t="e">
        <v>#N/A</v>
      </c>
      <c r="J13672" s="8" t="e">
        <v>#N/A</v>
      </c>
      <c r="K13672" s="8" t="e">
        <v>#N/A</v>
      </c>
      <c r="L13672" s="8">
        <v>0</v>
      </c>
      <c r="M13672" s="8">
        <v>0</v>
      </c>
      <c r="N13672" s="8">
        <v>0</v>
      </c>
      <c r="O13672" s="8">
        <v>0</v>
      </c>
      <c r="P13672" s="8">
        <v>0</v>
      </c>
    </row>
    <row r="13673" spans="1:16" x14ac:dyDescent="0.35">
      <c r="A13673" s="8" t="s">
        <v>239</v>
      </c>
      <c r="B13673" s="54">
        <v>44830</v>
      </c>
      <c r="C13673">
        <v>6</v>
      </c>
      <c r="D13673"/>
      <c r="E13673"/>
      <c r="F13673"/>
      <c r="G13673" s="8">
        <v>13583</v>
      </c>
      <c r="H13673" s="8">
        <v>13669</v>
      </c>
      <c r="I13673" s="8" t="e">
        <v>#N/A</v>
      </c>
      <c r="J13673" s="8" t="e">
        <v>#N/A</v>
      </c>
      <c r="K13673" s="8" t="e">
        <v>#N/A</v>
      </c>
      <c r="L13673" s="8">
        <v>0</v>
      </c>
      <c r="M13673" s="8">
        <v>0</v>
      </c>
      <c r="N13673" s="8">
        <v>0</v>
      </c>
      <c r="O13673" s="8">
        <v>0</v>
      </c>
      <c r="P13673" s="8">
        <v>0</v>
      </c>
    </row>
    <row r="13674" spans="1:16" x14ac:dyDescent="0.35">
      <c r="A13674" s="8" t="s">
        <v>239</v>
      </c>
      <c r="B13674" s="54">
        <v>44837</v>
      </c>
      <c r="C13674">
        <v>6</v>
      </c>
      <c r="D13674"/>
      <c r="E13674"/>
      <c r="F13674"/>
      <c r="G13674" s="8">
        <v>13583</v>
      </c>
      <c r="H13674" s="8">
        <v>13670</v>
      </c>
      <c r="I13674" s="8" t="e">
        <v>#N/A</v>
      </c>
      <c r="J13674" s="8" t="e">
        <v>#N/A</v>
      </c>
      <c r="K13674" s="8" t="e">
        <v>#N/A</v>
      </c>
      <c r="L13674" s="8">
        <v>0</v>
      </c>
      <c r="M13674" s="8">
        <v>0</v>
      </c>
      <c r="N13674" s="8">
        <v>0</v>
      </c>
      <c r="O13674" s="8">
        <v>0</v>
      </c>
      <c r="P13674" s="8">
        <v>0</v>
      </c>
    </row>
    <row r="13675" spans="1:16" x14ac:dyDescent="0.35">
      <c r="A13675" s="8" t="s">
        <v>239</v>
      </c>
      <c r="B13675" s="54">
        <v>44844</v>
      </c>
      <c r="C13675">
        <v>5</v>
      </c>
      <c r="D13675"/>
      <c r="E13675"/>
      <c r="F13675"/>
      <c r="G13675" s="8">
        <v>13583</v>
      </c>
      <c r="H13675" s="8">
        <v>13671</v>
      </c>
      <c r="I13675" s="8" t="e">
        <v>#N/A</v>
      </c>
      <c r="J13675" s="8" t="e">
        <v>#N/A</v>
      </c>
      <c r="K13675" s="8" t="e">
        <v>#N/A</v>
      </c>
      <c r="L13675" s="8">
        <v>0</v>
      </c>
      <c r="M13675" s="8">
        <v>0</v>
      </c>
      <c r="N13675" s="8">
        <v>0</v>
      </c>
      <c r="O13675" s="8">
        <v>0</v>
      </c>
      <c r="P13675" s="8">
        <v>0</v>
      </c>
    </row>
    <row r="13676" spans="1:16" x14ac:dyDescent="0.35">
      <c r="A13676" s="8" t="s">
        <v>239</v>
      </c>
      <c r="B13676" s="54">
        <v>44851</v>
      </c>
      <c r="C13676">
        <v>6</v>
      </c>
      <c r="D13676"/>
      <c r="E13676"/>
      <c r="F13676"/>
      <c r="G13676" s="8">
        <v>13583</v>
      </c>
      <c r="H13676" s="8">
        <v>13672</v>
      </c>
      <c r="I13676" s="8" t="e">
        <v>#N/A</v>
      </c>
      <c r="J13676" s="8" t="e">
        <v>#N/A</v>
      </c>
      <c r="K13676" s="8" t="e">
        <v>#N/A</v>
      </c>
      <c r="L13676" s="8">
        <v>0</v>
      </c>
      <c r="M13676" s="8">
        <v>0</v>
      </c>
      <c r="N13676" s="8">
        <v>0</v>
      </c>
      <c r="O13676" s="8">
        <v>0</v>
      </c>
      <c r="P13676" s="8">
        <v>0</v>
      </c>
    </row>
    <row r="13677" spans="1:16" x14ac:dyDescent="0.35">
      <c r="A13677" s="8" t="s">
        <v>239</v>
      </c>
      <c r="B13677" s="54">
        <v>44858</v>
      </c>
      <c r="C13677">
        <v>6</v>
      </c>
      <c r="D13677"/>
      <c r="E13677"/>
      <c r="F13677"/>
      <c r="G13677" s="8">
        <v>13583</v>
      </c>
      <c r="H13677" s="8">
        <v>13673</v>
      </c>
      <c r="I13677" s="8" t="e">
        <v>#N/A</v>
      </c>
      <c r="J13677" s="8" t="e">
        <v>#N/A</v>
      </c>
      <c r="K13677" s="8" t="e">
        <v>#N/A</v>
      </c>
      <c r="L13677" s="8">
        <v>0</v>
      </c>
      <c r="M13677" s="8">
        <v>0</v>
      </c>
      <c r="N13677" s="8">
        <v>0</v>
      </c>
      <c r="O13677" s="8">
        <v>0</v>
      </c>
      <c r="P13677" s="8">
        <v>0</v>
      </c>
    </row>
    <row r="13678" spans="1:16" x14ac:dyDescent="0.35">
      <c r="A13678" s="8" t="s">
        <v>239</v>
      </c>
      <c r="B13678" s="54">
        <v>44865</v>
      </c>
      <c r="C13678">
        <v>7</v>
      </c>
      <c r="D13678"/>
      <c r="E13678"/>
      <c r="F13678"/>
      <c r="G13678" s="8">
        <v>13583</v>
      </c>
      <c r="H13678" s="8">
        <v>13674</v>
      </c>
      <c r="I13678" s="8" t="e">
        <v>#N/A</v>
      </c>
      <c r="J13678" s="8" t="e">
        <v>#N/A</v>
      </c>
      <c r="K13678" s="8" t="e">
        <v>#N/A</v>
      </c>
      <c r="L13678" s="8">
        <v>0</v>
      </c>
      <c r="M13678" s="8">
        <v>0</v>
      </c>
      <c r="N13678" s="8">
        <v>0</v>
      </c>
      <c r="O13678" s="8">
        <v>0</v>
      </c>
      <c r="P13678" s="8">
        <v>0</v>
      </c>
    </row>
    <row r="13679" spans="1:16" x14ac:dyDescent="0.35">
      <c r="A13679" s="8" t="s">
        <v>239</v>
      </c>
      <c r="B13679" s="54">
        <v>44872</v>
      </c>
      <c r="C13679">
        <v>5</v>
      </c>
      <c r="D13679"/>
      <c r="E13679"/>
      <c r="F13679"/>
      <c r="G13679" s="8">
        <v>13583</v>
      </c>
      <c r="H13679" s="8">
        <v>13675</v>
      </c>
      <c r="I13679" s="8" t="e">
        <v>#N/A</v>
      </c>
      <c r="J13679" s="8" t="e">
        <v>#N/A</v>
      </c>
      <c r="K13679" s="8" t="e">
        <v>#N/A</v>
      </c>
      <c r="L13679" s="8">
        <v>0</v>
      </c>
      <c r="M13679" s="8">
        <v>0</v>
      </c>
      <c r="N13679" s="8">
        <v>0</v>
      </c>
      <c r="O13679" s="8">
        <v>0</v>
      </c>
      <c r="P13679" s="8">
        <v>0</v>
      </c>
    </row>
    <row r="13680" spans="1:16" x14ac:dyDescent="0.35">
      <c r="A13680" s="8" t="s">
        <v>239</v>
      </c>
      <c r="B13680" s="54">
        <v>44879</v>
      </c>
      <c r="C13680">
        <v>4</v>
      </c>
      <c r="D13680"/>
      <c r="E13680"/>
      <c r="F13680"/>
      <c r="G13680" s="8">
        <v>13583</v>
      </c>
      <c r="H13680" s="8">
        <v>13676</v>
      </c>
      <c r="I13680" s="8" t="e">
        <v>#N/A</v>
      </c>
      <c r="J13680" s="8" t="e">
        <v>#N/A</v>
      </c>
      <c r="K13680" s="8" t="e">
        <v>#N/A</v>
      </c>
      <c r="L13680" s="8">
        <v>0</v>
      </c>
      <c r="M13680" s="8">
        <v>0</v>
      </c>
      <c r="N13680" s="8">
        <v>0</v>
      </c>
      <c r="O13680" s="8">
        <v>0</v>
      </c>
      <c r="P13680" s="8">
        <v>0</v>
      </c>
    </row>
    <row r="13681" spans="1:16" x14ac:dyDescent="0.35">
      <c r="A13681" s="8" t="s">
        <v>239</v>
      </c>
      <c r="B13681" s="54">
        <v>44886</v>
      </c>
      <c r="C13681">
        <v>7</v>
      </c>
      <c r="D13681"/>
      <c r="E13681"/>
      <c r="F13681"/>
      <c r="G13681" s="8">
        <v>13583</v>
      </c>
      <c r="H13681" s="8">
        <v>13677</v>
      </c>
      <c r="I13681" s="8" t="e">
        <v>#N/A</v>
      </c>
      <c r="J13681" s="8" t="e">
        <v>#N/A</v>
      </c>
      <c r="K13681" s="8" t="e">
        <v>#N/A</v>
      </c>
      <c r="L13681" s="8">
        <v>0</v>
      </c>
      <c r="M13681" s="8">
        <v>0</v>
      </c>
      <c r="N13681" s="8">
        <v>0</v>
      </c>
      <c r="O13681" s="8">
        <v>0</v>
      </c>
      <c r="P13681" s="8">
        <v>0</v>
      </c>
    </row>
    <row r="13682" spans="1:16" x14ac:dyDescent="0.35">
      <c r="A13682" s="8" t="s">
        <v>239</v>
      </c>
      <c r="B13682" s="54">
        <v>44893</v>
      </c>
      <c r="C13682">
        <v>4</v>
      </c>
      <c r="D13682"/>
      <c r="E13682"/>
      <c r="F13682"/>
      <c r="G13682" s="8">
        <v>13583</v>
      </c>
      <c r="H13682" s="8">
        <v>13678</v>
      </c>
      <c r="I13682" s="8" t="e">
        <v>#N/A</v>
      </c>
      <c r="J13682" s="8" t="e">
        <v>#N/A</v>
      </c>
      <c r="K13682" s="8" t="e">
        <v>#N/A</v>
      </c>
      <c r="L13682" s="8">
        <v>0</v>
      </c>
      <c r="M13682" s="8">
        <v>0</v>
      </c>
      <c r="N13682" s="8">
        <v>0</v>
      </c>
      <c r="O13682" s="8">
        <v>0</v>
      </c>
      <c r="P13682" s="8">
        <v>0</v>
      </c>
    </row>
    <row r="13683" spans="1:16" x14ac:dyDescent="0.35">
      <c r="A13683" s="8" t="s">
        <v>239</v>
      </c>
      <c r="B13683" s="54">
        <v>44900</v>
      </c>
      <c r="C13683">
        <v>5</v>
      </c>
      <c r="D13683"/>
      <c r="E13683"/>
      <c r="F13683"/>
      <c r="G13683" s="8">
        <v>13583</v>
      </c>
      <c r="H13683" s="8">
        <v>13679</v>
      </c>
      <c r="I13683" s="8" t="e">
        <v>#N/A</v>
      </c>
      <c r="J13683" s="8" t="e">
        <v>#N/A</v>
      </c>
      <c r="K13683" s="8" t="e">
        <v>#N/A</v>
      </c>
      <c r="L13683" s="8">
        <v>0</v>
      </c>
      <c r="M13683" s="8">
        <v>0</v>
      </c>
      <c r="N13683" s="8">
        <v>0</v>
      </c>
      <c r="O13683" s="8">
        <v>0</v>
      </c>
      <c r="P13683" s="8">
        <v>0</v>
      </c>
    </row>
    <row r="13684" spans="1:16" x14ac:dyDescent="0.35">
      <c r="A13684" s="8" t="s">
        <v>239</v>
      </c>
      <c r="B13684" s="54">
        <v>44907</v>
      </c>
      <c r="C13684">
        <v>5</v>
      </c>
      <c r="D13684"/>
      <c r="E13684"/>
      <c r="F13684"/>
      <c r="G13684" s="8">
        <v>13583</v>
      </c>
      <c r="H13684" s="8">
        <v>13680</v>
      </c>
      <c r="I13684" s="8" t="e">
        <v>#N/A</v>
      </c>
      <c r="J13684" s="8" t="e">
        <v>#N/A</v>
      </c>
      <c r="K13684" s="8" t="e">
        <v>#N/A</v>
      </c>
      <c r="L13684" s="8">
        <v>0</v>
      </c>
      <c r="M13684" s="8">
        <v>0</v>
      </c>
      <c r="N13684" s="8">
        <v>0</v>
      </c>
      <c r="O13684" s="8">
        <v>0</v>
      </c>
      <c r="P13684" s="8">
        <v>0</v>
      </c>
    </row>
    <row r="13685" spans="1:16" x14ac:dyDescent="0.35">
      <c r="A13685" s="8" t="s">
        <v>239</v>
      </c>
      <c r="B13685" s="54">
        <v>44914</v>
      </c>
      <c r="C13685">
        <v>7</v>
      </c>
      <c r="D13685"/>
      <c r="E13685"/>
      <c r="F13685"/>
      <c r="G13685" s="8">
        <v>13583</v>
      </c>
      <c r="H13685" s="8">
        <v>13681</v>
      </c>
      <c r="I13685" s="8" t="e">
        <v>#N/A</v>
      </c>
      <c r="J13685" s="8" t="e">
        <v>#N/A</v>
      </c>
      <c r="K13685" s="8" t="e">
        <v>#N/A</v>
      </c>
      <c r="L13685" s="8">
        <v>0</v>
      </c>
      <c r="M13685" s="8">
        <v>0</v>
      </c>
      <c r="N13685" s="8">
        <v>0</v>
      </c>
      <c r="O13685" s="8">
        <v>0</v>
      </c>
      <c r="P13685" s="8">
        <v>0</v>
      </c>
    </row>
    <row r="13686" spans="1:16" x14ac:dyDescent="0.35">
      <c r="A13686" s="8" t="s">
        <v>239</v>
      </c>
      <c r="B13686" s="54">
        <v>44921</v>
      </c>
      <c r="C13686">
        <v>6</v>
      </c>
      <c r="D13686"/>
      <c r="E13686">
        <v>4</v>
      </c>
      <c r="F13686">
        <v>5.8962628907238184</v>
      </c>
      <c r="G13686" s="8">
        <v>13583</v>
      </c>
      <c r="H13686" s="8">
        <v>13682</v>
      </c>
      <c r="I13686" s="8" t="e">
        <v>#N/A</v>
      </c>
      <c r="J13686" s="8" t="e">
        <v>#N/A</v>
      </c>
      <c r="K13686" s="8" t="e">
        <v>#N/A</v>
      </c>
      <c r="L13686" s="8">
        <v>0</v>
      </c>
      <c r="M13686" s="8">
        <v>0</v>
      </c>
      <c r="N13686" s="8" t="e">
        <v>#N/A</v>
      </c>
      <c r="O13686" s="8" t="e">
        <v>#N/A</v>
      </c>
      <c r="P13686" s="8">
        <v>0</v>
      </c>
    </row>
    <row r="13687" spans="1:16" x14ac:dyDescent="0.35">
      <c r="A13687" s="8" t="s">
        <v>239</v>
      </c>
      <c r="B13687" s="54">
        <v>44928</v>
      </c>
      <c r="C13687">
        <v>1</v>
      </c>
      <c r="D13687">
        <v>2.6990891129605092</v>
      </c>
      <c r="E13687">
        <v>4</v>
      </c>
      <c r="F13687">
        <v>3.991690347051291</v>
      </c>
      <c r="G13687" s="8">
        <v>13583</v>
      </c>
      <c r="H13687" s="8">
        <v>13683</v>
      </c>
      <c r="I13687" s="8">
        <v>0</v>
      </c>
      <c r="J13687" s="8">
        <v>5.4444444444444446</v>
      </c>
      <c r="K13687" s="8">
        <v>1.8006239784914846</v>
      </c>
      <c r="L13687" s="8">
        <v>2.991690347051291</v>
      </c>
      <c r="M13687" s="8">
        <v>0.80062397849148459</v>
      </c>
      <c r="N13687" s="8">
        <v>4.4444444444444446</v>
      </c>
      <c r="O13687" s="8">
        <v>1</v>
      </c>
      <c r="P13687" s="8">
        <v>1</v>
      </c>
    </row>
    <row r="13688" spans="1:16" x14ac:dyDescent="0.35">
      <c r="A13688" s="8" t="s">
        <v>239</v>
      </c>
      <c r="B13688" s="54">
        <v>44935</v>
      </c>
      <c r="C13688">
        <v>0</v>
      </c>
      <c r="D13688">
        <v>2.6990874022495861</v>
      </c>
      <c r="E13688">
        <v>4</v>
      </c>
      <c r="F13688">
        <v>2.090698667028537</v>
      </c>
      <c r="G13688" s="8">
        <v>13583</v>
      </c>
      <c r="H13688" s="8">
        <v>13684</v>
      </c>
      <c r="I13688" s="8">
        <v>2</v>
      </c>
      <c r="J13688" s="8">
        <v>5.4444444444444446</v>
      </c>
      <c r="K13688" s="8">
        <v>1.7564499255299775</v>
      </c>
      <c r="L13688" s="8">
        <v>2.090698667028537</v>
      </c>
      <c r="M13688" s="8">
        <v>1.7564499255299775</v>
      </c>
      <c r="N13688" s="8">
        <v>5.4444444444444446</v>
      </c>
      <c r="O13688" s="8">
        <v>2</v>
      </c>
      <c r="P13688" s="8">
        <v>1</v>
      </c>
    </row>
    <row r="13689" spans="1:16" x14ac:dyDescent="0.35">
      <c r="A13689" s="8" t="s">
        <v>239</v>
      </c>
      <c r="B13689" s="54">
        <v>44942</v>
      </c>
      <c r="C13689">
        <v>3</v>
      </c>
      <c r="D13689">
        <v>3.6990805441177113</v>
      </c>
      <c r="E13689">
        <v>4</v>
      </c>
      <c r="F13689">
        <v>2.5397036569011897</v>
      </c>
      <c r="G13689" s="8">
        <v>13583</v>
      </c>
      <c r="H13689" s="8">
        <v>13685</v>
      </c>
      <c r="I13689" s="8">
        <v>0</v>
      </c>
      <c r="J13689" s="8">
        <v>5.5555555555555554</v>
      </c>
      <c r="K13689" s="8">
        <v>3.7240632177467043</v>
      </c>
      <c r="L13689" s="8">
        <v>0.46029634309881029</v>
      </c>
      <c r="M13689" s="8">
        <v>0.72406321774670435</v>
      </c>
      <c r="N13689" s="8">
        <v>2.5555555555555554</v>
      </c>
      <c r="O13689" s="8">
        <v>3</v>
      </c>
      <c r="P13689" s="8">
        <v>1</v>
      </c>
    </row>
    <row r="13690" spans="1:16" x14ac:dyDescent="0.35">
      <c r="A13690" s="8" t="s">
        <v>239</v>
      </c>
      <c r="B13690" s="54">
        <v>44949</v>
      </c>
      <c r="C13690">
        <v>0</v>
      </c>
      <c r="D13690">
        <v>2.6990689181738117</v>
      </c>
      <c r="E13690">
        <v>4</v>
      </c>
      <c r="F13690">
        <v>1.3767546432531796</v>
      </c>
      <c r="G13690" s="8">
        <v>13583</v>
      </c>
      <c r="H13690" s="8">
        <v>13686</v>
      </c>
      <c r="I13690" s="8">
        <v>0</v>
      </c>
      <c r="J13690" s="8">
        <v>5.5555555555555554</v>
      </c>
      <c r="K13690" s="8">
        <v>2.3710190564615052</v>
      </c>
      <c r="L13690" s="8">
        <v>1.3767546432531796</v>
      </c>
      <c r="M13690" s="8">
        <v>2.3710190564615052</v>
      </c>
      <c r="N13690" s="8">
        <v>5.5555555555555554</v>
      </c>
      <c r="O13690" s="8">
        <v>0</v>
      </c>
      <c r="P13690" s="8">
        <v>1</v>
      </c>
    </row>
    <row r="13691" spans="1:16" x14ac:dyDescent="0.35">
      <c r="A13691" s="8" t="s">
        <v>239</v>
      </c>
      <c r="B13691" s="54">
        <v>44956</v>
      </c>
      <c r="C13691">
        <v>0</v>
      </c>
      <c r="D13691">
        <v>2.69902830294241</v>
      </c>
      <c r="E13691">
        <v>4</v>
      </c>
      <c r="F13691">
        <v>0.71804738599220863</v>
      </c>
      <c r="G13691" s="8">
        <v>13583</v>
      </c>
      <c r="H13691" s="8">
        <v>13687</v>
      </c>
      <c r="I13691" s="8">
        <v>0</v>
      </c>
      <c r="J13691" s="8">
        <v>4.8888888888888893</v>
      </c>
      <c r="K13691" s="8">
        <v>2.0029674482152209</v>
      </c>
      <c r="L13691" s="8">
        <v>0.71804738599220863</v>
      </c>
      <c r="M13691" s="8">
        <v>2.0029674482152209</v>
      </c>
      <c r="N13691" s="8">
        <v>4.8888888888888893</v>
      </c>
      <c r="O13691" s="8">
        <v>0</v>
      </c>
      <c r="P13691" s="8">
        <v>1</v>
      </c>
    </row>
    <row r="13692" spans="1:16" x14ac:dyDescent="0.35">
      <c r="A13692" s="8" t="s">
        <v>239</v>
      </c>
      <c r="B13692" s="54">
        <v>44963</v>
      </c>
      <c r="C13692">
        <v>0</v>
      </c>
      <c r="D13692">
        <v>2.698998076755053</v>
      </c>
      <c r="E13692">
        <v>4</v>
      </c>
      <c r="F13692">
        <v>0.36995546404118551</v>
      </c>
      <c r="G13692" s="8">
        <v>13583</v>
      </c>
      <c r="H13692" s="8">
        <v>13688</v>
      </c>
      <c r="I13692" s="8">
        <v>0</v>
      </c>
      <c r="J13692" s="8">
        <v>4.333333333333333</v>
      </c>
      <c r="K13692" s="8">
        <v>1.4750361901705262</v>
      </c>
      <c r="L13692" s="8">
        <v>0.36995546404118551</v>
      </c>
      <c r="M13692" s="8">
        <v>1.4750361901705262</v>
      </c>
      <c r="N13692" s="8">
        <v>4.333333333333333</v>
      </c>
      <c r="O13692" s="8">
        <v>0</v>
      </c>
      <c r="P13692" s="8">
        <v>1</v>
      </c>
    </row>
    <row r="13693" spans="1:16" x14ac:dyDescent="0.35">
      <c r="A13693" s="8" t="s">
        <v>239</v>
      </c>
      <c r="B13693" s="54">
        <v>44970</v>
      </c>
      <c r="C13693">
        <v>0</v>
      </c>
      <c r="D13693">
        <v>2.6989716762845899</v>
      </c>
      <c r="E13693">
        <v>4</v>
      </c>
      <c r="F13693">
        <v>0.19343946087309355</v>
      </c>
      <c r="G13693" s="8">
        <v>13583</v>
      </c>
      <c r="H13693" s="8">
        <v>13689</v>
      </c>
      <c r="I13693" s="8">
        <v>0</v>
      </c>
      <c r="J13693" s="8">
        <v>4.2222222222222223</v>
      </c>
      <c r="K13693" s="8">
        <v>1.432316455363837</v>
      </c>
      <c r="L13693" s="8">
        <v>0.19343946087309355</v>
      </c>
      <c r="M13693" s="8">
        <v>1.432316455363837</v>
      </c>
      <c r="N13693" s="8">
        <v>4.2222222222222223</v>
      </c>
      <c r="O13693" s="8">
        <v>0</v>
      </c>
      <c r="P13693" s="8">
        <v>1</v>
      </c>
    </row>
    <row r="13694" spans="1:16" x14ac:dyDescent="0.35">
      <c r="A13694" s="8" t="s">
        <v>239</v>
      </c>
      <c r="B13694" s="54">
        <v>44977</v>
      </c>
      <c r="C13694">
        <v>2</v>
      </c>
      <c r="D13694">
        <v>2.6989531974425973</v>
      </c>
      <c r="E13694">
        <v>4</v>
      </c>
      <c r="F13694">
        <v>1.0344303998848388</v>
      </c>
      <c r="G13694" s="8">
        <v>13583</v>
      </c>
      <c r="H13694" s="8">
        <v>13690</v>
      </c>
      <c r="I13694" s="8">
        <v>0</v>
      </c>
      <c r="J13694" s="8">
        <v>3.4444444444444446</v>
      </c>
      <c r="K13694" s="8">
        <v>1.0390054833571476</v>
      </c>
      <c r="L13694" s="8">
        <v>0.96556960011516124</v>
      </c>
      <c r="M13694" s="8">
        <v>0.9609945166428524</v>
      </c>
      <c r="N13694" s="8">
        <v>1.4444444444444446</v>
      </c>
      <c r="O13694" s="8">
        <v>2</v>
      </c>
      <c r="P13694" s="8">
        <v>1</v>
      </c>
    </row>
    <row r="13695" spans="1:16" x14ac:dyDescent="0.35">
      <c r="A13695" s="8" t="s">
        <v>239</v>
      </c>
      <c r="B13695" s="54">
        <v>44984</v>
      </c>
      <c r="C13695">
        <v>0</v>
      </c>
      <c r="D13695">
        <v>2.698951271811274</v>
      </c>
      <c r="E13695">
        <v>4</v>
      </c>
      <c r="F13695">
        <v>0.55810295055505066</v>
      </c>
      <c r="G13695" s="8">
        <v>13583</v>
      </c>
      <c r="H13695" s="8">
        <v>13691</v>
      </c>
      <c r="I13695" s="8">
        <v>0</v>
      </c>
      <c r="J13695" s="8">
        <v>3</v>
      </c>
      <c r="K13695" s="8">
        <v>0.74814673840888846</v>
      </c>
      <c r="L13695" s="8">
        <v>0.55810295055505066</v>
      </c>
      <c r="M13695" s="8">
        <v>0.74814673840888846</v>
      </c>
      <c r="N13695" s="8">
        <v>3</v>
      </c>
      <c r="O13695" s="8">
        <v>0</v>
      </c>
      <c r="P13695" s="8">
        <v>1</v>
      </c>
    </row>
    <row r="13696" spans="1:16" x14ac:dyDescent="0.35">
      <c r="A13696" s="8" t="s">
        <v>239</v>
      </c>
      <c r="B13696" s="54">
        <v>44991</v>
      </c>
      <c r="C13696">
        <v>0</v>
      </c>
      <c r="D13696">
        <v>2.698967183193095</v>
      </c>
      <c r="E13696">
        <v>4</v>
      </c>
      <c r="F13696">
        <v>0.30188178716791653</v>
      </c>
      <c r="G13696" s="8">
        <v>13583</v>
      </c>
      <c r="H13696" s="8">
        <v>13692</v>
      </c>
      <c r="I13696" s="8">
        <v>0</v>
      </c>
      <c r="J13696" s="8">
        <v>2.4444444444444446</v>
      </c>
      <c r="K13696" s="8">
        <v>0.99939770053746946</v>
      </c>
      <c r="L13696" s="8">
        <v>0.30188178716791653</v>
      </c>
      <c r="M13696" s="8">
        <v>0.99939770053746946</v>
      </c>
      <c r="N13696" s="8">
        <v>2.4444444444444446</v>
      </c>
      <c r="O13696" s="8">
        <v>0</v>
      </c>
      <c r="P13696" s="8">
        <v>1</v>
      </c>
    </row>
    <row r="13697" spans="1:16" x14ac:dyDescent="0.35">
      <c r="A13697" s="8" t="s">
        <v>239</v>
      </c>
      <c r="B13697" s="54">
        <v>44998</v>
      </c>
      <c r="C13697">
        <v>1</v>
      </c>
      <c r="D13697">
        <v>2.6989923497866499</v>
      </c>
      <c r="E13697">
        <v>4</v>
      </c>
      <c r="F13697">
        <v>0.62205179250342546</v>
      </c>
      <c r="G13697" s="8">
        <v>13583</v>
      </c>
      <c r="H13697" s="8">
        <v>13693</v>
      </c>
      <c r="I13697" s="8">
        <v>0</v>
      </c>
      <c r="J13697" s="8">
        <v>1.8888888888888888</v>
      </c>
      <c r="K13697" s="8">
        <v>0.86428459147158909</v>
      </c>
      <c r="L13697" s="8">
        <v>0.37794820749657454</v>
      </c>
      <c r="M13697" s="8">
        <v>0.13571540852841091</v>
      </c>
      <c r="N13697" s="8">
        <v>0.88888888888888884</v>
      </c>
      <c r="O13697" s="8">
        <v>1</v>
      </c>
      <c r="P13697" s="8">
        <v>1</v>
      </c>
    </row>
    <row r="13698" spans="1:16" x14ac:dyDescent="0.35">
      <c r="A13698" s="8" t="s">
        <v>239</v>
      </c>
      <c r="B13698" s="54">
        <v>45005</v>
      </c>
      <c r="C13698">
        <v>2</v>
      </c>
      <c r="D13698">
        <v>2.6989895409241225</v>
      </c>
      <c r="E13698">
        <v>4</v>
      </c>
      <c r="F13698">
        <v>1.2548961603852016</v>
      </c>
      <c r="G13698" s="8">
        <v>13583</v>
      </c>
      <c r="H13698" s="8">
        <v>13694</v>
      </c>
      <c r="I13698" s="8">
        <v>2</v>
      </c>
      <c r="J13698" s="8">
        <v>1.3333333333333333</v>
      </c>
      <c r="K13698" s="8">
        <v>1.0069707471947189</v>
      </c>
      <c r="L13698" s="8">
        <v>0.74510383961479842</v>
      </c>
      <c r="M13698" s="8">
        <v>0.99302925280528109</v>
      </c>
      <c r="N13698" s="8">
        <v>0.66666666666666674</v>
      </c>
      <c r="O13698" s="8">
        <v>0</v>
      </c>
      <c r="P13698" s="8">
        <v>1</v>
      </c>
    </row>
    <row r="13699" spans="1:16" x14ac:dyDescent="0.35">
      <c r="A13699" s="8" t="s">
        <v>239</v>
      </c>
      <c r="B13699" s="54">
        <v>45012</v>
      </c>
      <c r="C13699">
        <v>13</v>
      </c>
      <c r="D13699">
        <v>6.1989666360161095</v>
      </c>
      <c r="E13699">
        <v>4</v>
      </c>
      <c r="F13699">
        <v>7.3915275726472593</v>
      </c>
      <c r="G13699" s="8">
        <v>13583</v>
      </c>
      <c r="H13699" s="8">
        <v>13695</v>
      </c>
      <c r="I13699" s="8">
        <v>3</v>
      </c>
      <c r="J13699" s="8">
        <v>0.66666666666666663</v>
      </c>
      <c r="K13699" s="8">
        <v>2.8736781638093936</v>
      </c>
      <c r="L13699" s="8">
        <v>5.6084724273527407</v>
      </c>
      <c r="M13699" s="8">
        <v>10.126321836190606</v>
      </c>
      <c r="N13699" s="8">
        <v>12.333333333333334</v>
      </c>
      <c r="O13699" s="8">
        <v>10</v>
      </c>
      <c r="P13699" s="8">
        <v>1</v>
      </c>
    </row>
    <row r="13700" spans="1:16" x14ac:dyDescent="0.35">
      <c r="A13700" s="8" t="s">
        <v>239</v>
      </c>
      <c r="B13700" s="54">
        <v>45019</v>
      </c>
      <c r="C13700">
        <v>6</v>
      </c>
      <c r="D13700">
        <v>8.1989637810034779</v>
      </c>
      <c r="E13700">
        <v>4</v>
      </c>
      <c r="F13700">
        <v>6.4571983019111734</v>
      </c>
      <c r="G13700" s="8">
        <v>13583</v>
      </c>
      <c r="H13700" s="8">
        <v>13696</v>
      </c>
      <c r="I13700" s="8">
        <v>3</v>
      </c>
      <c r="J13700" s="8">
        <v>0.55555555555555558</v>
      </c>
      <c r="K13700" s="8">
        <v>3.7552419879645549</v>
      </c>
      <c r="L13700" s="8">
        <v>0.45719830191117339</v>
      </c>
      <c r="M13700" s="8">
        <v>2.2447580120354451</v>
      </c>
      <c r="N13700" s="8">
        <v>5.4444444444444446</v>
      </c>
      <c r="O13700" s="8">
        <v>3</v>
      </c>
      <c r="P13700" s="8">
        <v>1</v>
      </c>
    </row>
    <row r="13701" spans="1:16" x14ac:dyDescent="0.35">
      <c r="A13701" s="8" t="s">
        <v>239</v>
      </c>
      <c r="B13701" s="54">
        <v>45026</v>
      </c>
      <c r="C13701">
        <v>6</v>
      </c>
      <c r="D13701">
        <v>6.1989690230880319</v>
      </c>
      <c r="E13701">
        <v>4</v>
      </c>
      <c r="F13701">
        <v>6.2306402969424468</v>
      </c>
      <c r="G13701" s="8">
        <v>13583</v>
      </c>
      <c r="H13701" s="8">
        <v>13697</v>
      </c>
      <c r="I13701" s="8">
        <v>3</v>
      </c>
      <c r="J13701" s="8">
        <v>0.66666666666666663</v>
      </c>
      <c r="K13701" s="8">
        <v>3.775147711882004</v>
      </c>
      <c r="L13701" s="8">
        <v>0.23064029694244681</v>
      </c>
      <c r="M13701" s="8">
        <v>2.224852288117996</v>
      </c>
      <c r="N13701" s="8">
        <v>5.333333333333333</v>
      </c>
      <c r="O13701" s="8">
        <v>3</v>
      </c>
      <c r="P13701" s="8">
        <v>1</v>
      </c>
    </row>
    <row r="13702" spans="1:16" x14ac:dyDescent="0.35">
      <c r="A13702" s="8" t="s">
        <v>239</v>
      </c>
      <c r="B13702" s="54">
        <v>45033</v>
      </c>
      <c r="C13702">
        <v>6</v>
      </c>
      <c r="D13702">
        <v>6.1990003120948023</v>
      </c>
      <c r="E13702">
        <v>4</v>
      </c>
      <c r="F13702">
        <v>6.1191515761303963</v>
      </c>
      <c r="G13702" s="8">
        <v>13583</v>
      </c>
      <c r="H13702" s="8">
        <v>13698</v>
      </c>
      <c r="I13702" s="8">
        <v>3</v>
      </c>
      <c r="J13702" s="8">
        <v>0.55555555555555558</v>
      </c>
      <c r="K13702" s="8">
        <v>3.926505348519985</v>
      </c>
      <c r="L13702" s="8">
        <v>0.11915157613039629</v>
      </c>
      <c r="M13702" s="8">
        <v>2.073494651480015</v>
      </c>
      <c r="N13702" s="8">
        <v>5.4444444444444446</v>
      </c>
      <c r="O13702" s="8">
        <v>3</v>
      </c>
      <c r="P13702" s="8">
        <v>1</v>
      </c>
    </row>
    <row r="13703" spans="1:16" x14ac:dyDescent="0.35">
      <c r="A13703" s="8" t="s">
        <v>239</v>
      </c>
      <c r="B13703" s="54">
        <v>45040</v>
      </c>
      <c r="C13703">
        <v>7</v>
      </c>
      <c r="D13703">
        <v>5.6990140289077269</v>
      </c>
      <c r="E13703">
        <v>4</v>
      </c>
      <c r="F13703">
        <v>6.5377900055032931</v>
      </c>
      <c r="G13703" s="8">
        <v>13583</v>
      </c>
      <c r="H13703" s="8">
        <v>13699</v>
      </c>
      <c r="I13703" s="8">
        <v>5</v>
      </c>
      <c r="J13703" s="8">
        <v>2</v>
      </c>
      <c r="K13703" s="8">
        <v>5.2263166839523922</v>
      </c>
      <c r="L13703" s="8">
        <v>0.46220999449670686</v>
      </c>
      <c r="M13703" s="8">
        <v>1.7736833160476078</v>
      </c>
      <c r="N13703" s="8">
        <v>5</v>
      </c>
      <c r="O13703" s="8">
        <v>2</v>
      </c>
      <c r="P13703" s="8">
        <v>1</v>
      </c>
    </row>
    <row r="13704" spans="1:16" x14ac:dyDescent="0.35">
      <c r="A13704" s="8" t="s">
        <v>239</v>
      </c>
      <c r="B13704" s="54">
        <v>45047</v>
      </c>
      <c r="C13704">
        <v>7</v>
      </c>
      <c r="D13704">
        <v>6.1990131567056466</v>
      </c>
      <c r="E13704">
        <v>4</v>
      </c>
      <c r="F13704">
        <v>6.7577601174247244</v>
      </c>
      <c r="G13704" s="8">
        <v>13583</v>
      </c>
      <c r="H13704" s="8">
        <v>13700</v>
      </c>
      <c r="I13704" s="8">
        <v>3</v>
      </c>
      <c r="J13704" s="8">
        <v>2.6666666666666665</v>
      </c>
      <c r="K13704" s="8">
        <v>7.3256083612331873</v>
      </c>
      <c r="L13704" s="8">
        <v>0.24223988257527562</v>
      </c>
      <c r="M13704" s="8">
        <v>0.32560836123318726</v>
      </c>
      <c r="N13704" s="8">
        <v>4.3333333333333339</v>
      </c>
      <c r="O13704" s="8">
        <v>4</v>
      </c>
      <c r="P13704" s="8">
        <v>1</v>
      </c>
    </row>
    <row r="13705" spans="1:16" x14ac:dyDescent="0.35">
      <c r="A13705" s="8" t="s">
        <v>239</v>
      </c>
      <c r="B13705" s="54">
        <v>45054</v>
      </c>
      <c r="C13705">
        <v>7</v>
      </c>
      <c r="D13705">
        <v>5.1990123682508802</v>
      </c>
      <c r="E13705">
        <v>4</v>
      </c>
      <c r="F13705">
        <v>6.8730913537875331</v>
      </c>
      <c r="G13705" s="8">
        <v>13583</v>
      </c>
      <c r="H13705" s="8">
        <v>13701</v>
      </c>
      <c r="I13705" s="8">
        <v>3</v>
      </c>
      <c r="J13705" s="8">
        <v>3.3333333333333335</v>
      </c>
      <c r="K13705" s="8">
        <v>5.4188925473008798</v>
      </c>
      <c r="L13705" s="8">
        <v>0.12690864621246689</v>
      </c>
      <c r="M13705" s="8">
        <v>1.5811074526991202</v>
      </c>
      <c r="N13705" s="8">
        <v>3.6666666666666665</v>
      </c>
      <c r="O13705" s="8">
        <v>4</v>
      </c>
      <c r="P13705" s="8">
        <v>1</v>
      </c>
    </row>
    <row r="13706" spans="1:16" x14ac:dyDescent="0.35">
      <c r="A13706" s="8" t="s">
        <v>239</v>
      </c>
      <c r="B13706" s="54">
        <v>45061</v>
      </c>
      <c r="C13706">
        <v>10</v>
      </c>
      <c r="D13706">
        <v>5.6990018011341075</v>
      </c>
      <c r="E13706">
        <v>4</v>
      </c>
      <c r="F13706">
        <v>8.379705381627133</v>
      </c>
      <c r="G13706" s="8">
        <v>13583</v>
      </c>
      <c r="H13706" s="8">
        <v>13702</v>
      </c>
      <c r="I13706" s="8">
        <v>5</v>
      </c>
      <c r="J13706" s="8">
        <v>4</v>
      </c>
      <c r="K13706" s="8">
        <v>5.4989944295055677</v>
      </c>
      <c r="L13706" s="8">
        <v>1.620294618372867</v>
      </c>
      <c r="M13706" s="8">
        <v>4.5010055704944323</v>
      </c>
      <c r="N13706" s="8">
        <v>6</v>
      </c>
      <c r="O13706" s="8">
        <v>5</v>
      </c>
      <c r="P13706" s="8">
        <v>1</v>
      </c>
    </row>
    <row r="13707" spans="1:16" x14ac:dyDescent="0.35">
      <c r="A13707" s="8" t="s">
        <v>239</v>
      </c>
      <c r="B13707" s="54">
        <v>45068</v>
      </c>
      <c r="C13707">
        <v>6</v>
      </c>
      <c r="D13707">
        <v>8.1990366171169189</v>
      </c>
      <c r="E13707">
        <v>4</v>
      </c>
      <c r="F13707">
        <v>7.2425607606203934</v>
      </c>
      <c r="G13707" s="8">
        <v>13583</v>
      </c>
      <c r="H13707" s="8">
        <v>13703</v>
      </c>
      <c r="I13707" s="8">
        <v>4</v>
      </c>
      <c r="J13707" s="8">
        <v>4.5555555555555554</v>
      </c>
      <c r="K13707" s="8">
        <v>7.6990616992854086</v>
      </c>
      <c r="L13707" s="8">
        <v>1.2425607606203934</v>
      </c>
      <c r="M13707" s="8">
        <v>1.6990616992854086</v>
      </c>
      <c r="N13707" s="8">
        <v>1.4444444444444446</v>
      </c>
      <c r="O13707" s="8">
        <v>2</v>
      </c>
      <c r="P13707" s="8">
        <v>1</v>
      </c>
    </row>
    <row r="13708" spans="1:16" x14ac:dyDescent="0.35">
      <c r="A13708" s="8" t="s">
        <v>239</v>
      </c>
      <c r="B13708" s="54">
        <v>45075</v>
      </c>
      <c r="C13708">
        <v>6</v>
      </c>
      <c r="D13708">
        <v>5.6990338510323477</v>
      </c>
      <c r="E13708">
        <v>4</v>
      </c>
      <c r="F13708">
        <v>6.6638382198702741</v>
      </c>
      <c r="G13708" s="8">
        <v>13583</v>
      </c>
      <c r="H13708" s="8">
        <v>13704</v>
      </c>
      <c r="I13708" s="8">
        <v>0</v>
      </c>
      <c r="J13708" s="8">
        <v>5.333333333333333</v>
      </c>
      <c r="K13708" s="8">
        <v>6.614477613897729</v>
      </c>
      <c r="L13708" s="8">
        <v>0.66383821987027414</v>
      </c>
      <c r="M13708" s="8">
        <v>0.61447761389772904</v>
      </c>
      <c r="N13708" s="8">
        <v>0.66666666666666696</v>
      </c>
      <c r="O13708" s="8">
        <v>6</v>
      </c>
      <c r="P13708" s="8">
        <v>1</v>
      </c>
    </row>
    <row r="13709" spans="1:16" x14ac:dyDescent="0.35">
      <c r="A13709" s="8" t="s">
        <v>239</v>
      </c>
      <c r="B13709" s="54">
        <v>45082</v>
      </c>
      <c r="C13709">
        <v>0</v>
      </c>
      <c r="D13709">
        <v>4.6990564873519007</v>
      </c>
      <c r="E13709">
        <v>4</v>
      </c>
      <c r="F13709">
        <v>3.4265242076015965</v>
      </c>
      <c r="G13709" s="8">
        <v>13583</v>
      </c>
      <c r="H13709" s="8">
        <v>13705</v>
      </c>
      <c r="I13709" s="8">
        <v>3</v>
      </c>
      <c r="J13709" s="8">
        <v>6.1111111111111107</v>
      </c>
      <c r="K13709" s="8">
        <v>2.8058794311773445</v>
      </c>
      <c r="L13709" s="8">
        <v>3.4265242076015965</v>
      </c>
      <c r="M13709" s="8">
        <v>2.8058794311773445</v>
      </c>
      <c r="N13709" s="8">
        <v>6.1111111111111107</v>
      </c>
      <c r="O13709" s="8">
        <v>3</v>
      </c>
      <c r="P13709" s="8">
        <v>1</v>
      </c>
    </row>
    <row r="13710" spans="1:16" x14ac:dyDescent="0.35">
      <c r="A13710" s="8" t="s">
        <v>239</v>
      </c>
      <c r="B13710" s="54">
        <v>45089</v>
      </c>
      <c r="C13710">
        <v>6</v>
      </c>
      <c r="D13710">
        <v>6.6990495283044416</v>
      </c>
      <c r="E13710">
        <v>4</v>
      </c>
      <c r="F13710">
        <v>4.7199852074730089</v>
      </c>
      <c r="G13710" s="8">
        <v>13583</v>
      </c>
      <c r="H13710" s="8">
        <v>13706</v>
      </c>
      <c r="I13710" s="8">
        <v>3</v>
      </c>
      <c r="J13710" s="8">
        <v>7.1111111111111107</v>
      </c>
      <c r="K13710" s="8">
        <v>6.3528600369422623</v>
      </c>
      <c r="L13710" s="8">
        <v>1.2800147925269911</v>
      </c>
      <c r="M13710" s="8">
        <v>0.35286003694226231</v>
      </c>
      <c r="N13710" s="8">
        <v>1.1111111111111107</v>
      </c>
      <c r="O13710" s="8">
        <v>3</v>
      </c>
      <c r="P13710" s="8">
        <v>1</v>
      </c>
    </row>
    <row r="13711" spans="1:16" x14ac:dyDescent="0.35">
      <c r="A13711" s="8" t="s">
        <v>239</v>
      </c>
      <c r="B13711" s="54">
        <v>45096</v>
      </c>
      <c r="C13711">
        <v>7</v>
      </c>
      <c r="D13711">
        <v>6.1990927243205673</v>
      </c>
      <c r="E13711">
        <v>4</v>
      </c>
      <c r="F13711">
        <v>5.7433239030000003</v>
      </c>
      <c r="G13711" s="8">
        <v>13583</v>
      </c>
      <c r="H13711" s="8">
        <v>13707</v>
      </c>
      <c r="I13711" s="8">
        <v>5</v>
      </c>
      <c r="J13711" s="8">
        <v>7.5555555555555554</v>
      </c>
      <c r="K13711" s="8">
        <v>6.0569702803447676</v>
      </c>
      <c r="L13711" s="8">
        <v>1.2566760969999997</v>
      </c>
      <c r="M13711" s="8">
        <v>0.94302971965523241</v>
      </c>
      <c r="N13711" s="8">
        <v>0.55555555555555536</v>
      </c>
      <c r="O13711" s="8">
        <v>2</v>
      </c>
      <c r="P13711" s="8">
        <v>1</v>
      </c>
    </row>
    <row r="13712" spans="1:16" x14ac:dyDescent="0.35">
      <c r="A13712" s="8" t="s">
        <v>239</v>
      </c>
      <c r="B13712" s="54">
        <v>45103</v>
      </c>
      <c r="C13712">
        <v>8</v>
      </c>
      <c r="D13712">
        <v>7.1990840688002233</v>
      </c>
      <c r="E13712">
        <v>4</v>
      </c>
      <c r="F13712">
        <v>6.7611041002461114</v>
      </c>
      <c r="G13712" s="8">
        <v>13583</v>
      </c>
      <c r="H13712" s="8">
        <v>13708</v>
      </c>
      <c r="I13712" s="8">
        <v>6</v>
      </c>
      <c r="J13712" s="8">
        <v>6.7777777777777777</v>
      </c>
      <c r="K13712" s="8">
        <v>8.0552894903883061</v>
      </c>
      <c r="L13712" s="8">
        <v>1.2388958997538886</v>
      </c>
      <c r="M13712" s="8">
        <v>5.5289490388306106E-2</v>
      </c>
      <c r="N13712" s="8">
        <v>1.2222222222222223</v>
      </c>
      <c r="O13712" s="8">
        <v>2</v>
      </c>
      <c r="P13712" s="8">
        <v>1</v>
      </c>
    </row>
    <row r="13713" spans="1:16" x14ac:dyDescent="0.35">
      <c r="A13713" s="8" t="s">
        <v>239</v>
      </c>
      <c r="B13713" s="54">
        <v>45110</v>
      </c>
      <c r="C13713">
        <v>7</v>
      </c>
      <c r="D13713">
        <v>6.6990583983732108</v>
      </c>
      <c r="E13713">
        <v>4</v>
      </c>
      <c r="F13713">
        <v>6.8738913396253789</v>
      </c>
      <c r="G13713" s="8">
        <v>13583</v>
      </c>
      <c r="H13713" s="8">
        <v>13709</v>
      </c>
      <c r="I13713" s="8">
        <v>10</v>
      </c>
      <c r="J13713" s="8">
        <v>6.1111111111111107</v>
      </c>
      <c r="K13713" s="8">
        <v>7.1570422540564591</v>
      </c>
      <c r="L13713" s="8">
        <v>0.1261086603746211</v>
      </c>
      <c r="M13713" s="8">
        <v>0.15704225405645911</v>
      </c>
      <c r="N13713" s="8">
        <v>0.88888888888888928</v>
      </c>
      <c r="O13713" s="8">
        <v>3</v>
      </c>
      <c r="P13713" s="8">
        <v>1</v>
      </c>
    </row>
    <row r="13714" spans="1:16" x14ac:dyDescent="0.35">
      <c r="A13714" s="8" t="s">
        <v>239</v>
      </c>
      <c r="B13714" s="54">
        <v>45117</v>
      </c>
      <c r="C13714">
        <v>8</v>
      </c>
      <c r="D13714">
        <v>10.199056916580837</v>
      </c>
      <c r="E13714">
        <v>4</v>
      </c>
      <c r="F13714">
        <v>7.3903647822733891</v>
      </c>
      <c r="G13714" s="8">
        <v>13583</v>
      </c>
      <c r="H13714" s="8">
        <v>13710</v>
      </c>
      <c r="I13714" s="8">
        <v>4</v>
      </c>
      <c r="J13714" s="8">
        <v>6.1111111111111107</v>
      </c>
      <c r="K13714" s="8">
        <v>10.724475149490427</v>
      </c>
      <c r="L13714" s="8">
        <v>0.60963521772661089</v>
      </c>
      <c r="M13714" s="8">
        <v>2.7244751494904271</v>
      </c>
      <c r="N13714" s="8">
        <v>1.8888888888888893</v>
      </c>
      <c r="O13714" s="8">
        <v>4</v>
      </c>
      <c r="P13714" s="8">
        <v>1</v>
      </c>
    </row>
    <row r="13715" spans="1:16" x14ac:dyDescent="0.35">
      <c r="A13715" s="8" t="s">
        <v>239</v>
      </c>
      <c r="B13715" s="54">
        <v>45124</v>
      </c>
      <c r="C13715">
        <v>8</v>
      </c>
      <c r="D13715">
        <v>6.6990631790321675</v>
      </c>
      <c r="E13715">
        <v>4</v>
      </c>
      <c r="F13715">
        <v>7.6739642244188824</v>
      </c>
      <c r="G13715" s="8">
        <v>13583</v>
      </c>
      <c r="H13715" s="8">
        <v>13711</v>
      </c>
      <c r="I13715" s="8">
        <v>5</v>
      </c>
      <c r="J13715" s="8">
        <v>6.2222222222222223</v>
      </c>
      <c r="K13715" s="8">
        <v>7.419191908054577</v>
      </c>
      <c r="L13715" s="8">
        <v>0.32603577558111763</v>
      </c>
      <c r="M13715" s="8">
        <v>0.58080809194542304</v>
      </c>
      <c r="N13715" s="8">
        <v>1.7777777777777777</v>
      </c>
      <c r="O13715" s="8">
        <v>3</v>
      </c>
      <c r="P13715" s="8">
        <v>1</v>
      </c>
    </row>
    <row r="13716" spans="1:16" x14ac:dyDescent="0.35">
      <c r="A13716" s="8" t="s">
        <v>239</v>
      </c>
      <c r="B13716" s="54">
        <v>45131</v>
      </c>
      <c r="C13716">
        <v>14</v>
      </c>
      <c r="D13716">
        <v>6.1991050399199237</v>
      </c>
      <c r="E13716">
        <v>4</v>
      </c>
      <c r="F13716">
        <v>10.695940930433787</v>
      </c>
      <c r="G13716" s="8">
        <v>13583</v>
      </c>
      <c r="H13716" s="8">
        <v>13712</v>
      </c>
      <c r="I13716" s="8">
        <v>5</v>
      </c>
      <c r="J13716" s="8">
        <v>6.333333333333333</v>
      </c>
      <c r="K13716" s="8">
        <v>6.9498432501844549</v>
      </c>
      <c r="L13716" s="8">
        <v>3.3040590695662129</v>
      </c>
      <c r="M13716" s="8">
        <v>7.0501567498155451</v>
      </c>
      <c r="N13716" s="8">
        <v>7.666666666666667</v>
      </c>
      <c r="O13716" s="8">
        <v>9</v>
      </c>
      <c r="P13716" s="8">
        <v>1</v>
      </c>
    </row>
    <row r="13717" spans="1:16" x14ac:dyDescent="0.35">
      <c r="A13717" s="8" t="s">
        <v>239</v>
      </c>
      <c r="B13717" s="54">
        <v>45138</v>
      </c>
      <c r="C13717">
        <v>8</v>
      </c>
      <c r="D13717">
        <v>7.1990763031595471</v>
      </c>
      <c r="E13717">
        <v>4</v>
      </c>
      <c r="F13717">
        <v>9.3744448120773836</v>
      </c>
      <c r="G13717" s="8">
        <v>13583</v>
      </c>
      <c r="H13717" s="8">
        <v>13713</v>
      </c>
      <c r="I13717" s="8">
        <v>7</v>
      </c>
      <c r="J13717" s="8">
        <v>6.333333333333333</v>
      </c>
      <c r="K13717" s="8">
        <v>7.91020716783075</v>
      </c>
      <c r="L13717" s="8">
        <v>1.3744448120773836</v>
      </c>
      <c r="M13717" s="8">
        <v>8.9792832169250048E-2</v>
      </c>
      <c r="N13717" s="8">
        <v>1.666666666666667</v>
      </c>
      <c r="O13717" s="8">
        <v>1</v>
      </c>
      <c r="P13717" s="8">
        <v>1</v>
      </c>
    </row>
    <row r="13718" spans="1:16" x14ac:dyDescent="0.35">
      <c r="A13718" s="8" t="s">
        <v>239</v>
      </c>
      <c r="B13718" s="54">
        <v>45145</v>
      </c>
      <c r="C13718">
        <v>12</v>
      </c>
      <c r="D13718">
        <v>7.6990776869875619</v>
      </c>
      <c r="E13718">
        <v>4</v>
      </c>
      <c r="F13718">
        <v>10.568297370340556</v>
      </c>
      <c r="G13718" s="8">
        <v>13583</v>
      </c>
      <c r="H13718" s="8">
        <v>13714</v>
      </c>
      <c r="I13718" s="8">
        <v>5</v>
      </c>
      <c r="J13718" s="8">
        <v>6.4444444444444446</v>
      </c>
      <c r="K13718" s="8">
        <v>8.0413099850713738</v>
      </c>
      <c r="L13718" s="8">
        <v>1.4317026296594442</v>
      </c>
      <c r="M13718" s="8">
        <v>3.9586900149286262</v>
      </c>
      <c r="N13718" s="8">
        <v>5.5555555555555554</v>
      </c>
      <c r="O13718" s="8">
        <v>7</v>
      </c>
      <c r="P13718" s="8">
        <v>1</v>
      </c>
    </row>
    <row r="13719" spans="1:16" x14ac:dyDescent="0.35">
      <c r="A13719" s="8" t="s">
        <v>239</v>
      </c>
      <c r="B13719" s="54">
        <v>45152</v>
      </c>
      <c r="C13719">
        <v>8</v>
      </c>
      <c r="D13719">
        <v>6.6990481118354186</v>
      </c>
      <c r="E13719">
        <v>4</v>
      </c>
      <c r="F13719">
        <v>9.4139543022641234</v>
      </c>
      <c r="G13719" s="8">
        <v>13583</v>
      </c>
      <c r="H13719" s="8">
        <v>13715</v>
      </c>
      <c r="I13719" s="8">
        <v>5</v>
      </c>
      <c r="J13719" s="8">
        <v>6.2222222222222223</v>
      </c>
      <c r="K13719" s="8">
        <v>7.1822927018279001</v>
      </c>
      <c r="L13719" s="8">
        <v>1.4139543022641234</v>
      </c>
      <c r="M13719" s="8">
        <v>0.81770729817209986</v>
      </c>
      <c r="N13719" s="8">
        <v>1.7777777777777777</v>
      </c>
      <c r="O13719" s="8">
        <v>3</v>
      </c>
      <c r="P13719" s="8">
        <v>1</v>
      </c>
    </row>
    <row r="13720" spans="1:16" x14ac:dyDescent="0.35">
      <c r="A13720" s="8" t="s">
        <v>239</v>
      </c>
      <c r="B13720" s="54">
        <v>45159</v>
      </c>
      <c r="C13720">
        <v>8</v>
      </c>
      <c r="D13720">
        <v>6.1990482662724533</v>
      </c>
      <c r="E13720">
        <v>4</v>
      </c>
      <c r="F13720">
        <v>8.7909424668372136</v>
      </c>
      <c r="G13720" s="8">
        <v>13583</v>
      </c>
      <c r="H13720" s="8">
        <v>13716</v>
      </c>
      <c r="I13720" s="8">
        <v>4</v>
      </c>
      <c r="J13720" s="8">
        <v>7.1111111111111107</v>
      </c>
      <c r="K13720" s="8">
        <v>7.6638286393479245</v>
      </c>
      <c r="L13720" s="8">
        <v>0.79094246683721359</v>
      </c>
      <c r="M13720" s="8">
        <v>0.33617136065207553</v>
      </c>
      <c r="N13720" s="8">
        <v>0.88888888888888928</v>
      </c>
      <c r="O13720" s="8">
        <v>4</v>
      </c>
      <c r="P13720" s="8">
        <v>1</v>
      </c>
    </row>
    <row r="13721" spans="1:16" x14ac:dyDescent="0.35">
      <c r="A13721" s="8" t="s">
        <v>239</v>
      </c>
      <c r="B13721" s="54">
        <v>45166</v>
      </c>
      <c r="C13721">
        <v>9</v>
      </c>
      <c r="D13721">
        <v>5.6990523618050579</v>
      </c>
      <c r="E13721">
        <v>4</v>
      </c>
      <c r="F13721">
        <v>8.8830207271014743</v>
      </c>
      <c r="G13721" s="8">
        <v>13583</v>
      </c>
      <c r="H13721" s="8">
        <v>13717</v>
      </c>
      <c r="I13721" s="8">
        <v>4</v>
      </c>
      <c r="J13721" s="8">
        <v>7.333333333333333</v>
      </c>
      <c r="K13721" s="8">
        <v>7.1011778037887527</v>
      </c>
      <c r="L13721" s="8">
        <v>0.11697927289852572</v>
      </c>
      <c r="M13721" s="8">
        <v>1.8988221962112473</v>
      </c>
      <c r="N13721" s="8">
        <v>1.666666666666667</v>
      </c>
      <c r="O13721" s="8">
        <v>5</v>
      </c>
      <c r="P13721" s="8">
        <v>1</v>
      </c>
    </row>
    <row r="13722" spans="1:16" x14ac:dyDescent="0.35">
      <c r="A13722" s="8" t="s">
        <v>239</v>
      </c>
      <c r="B13722" s="54">
        <v>45173</v>
      </c>
      <c r="C13722">
        <v>7</v>
      </c>
      <c r="D13722">
        <v>7.199050300383762</v>
      </c>
      <c r="E13722">
        <v>4</v>
      </c>
      <c r="F13722">
        <v>8.048162334121244</v>
      </c>
      <c r="G13722" s="8">
        <v>13583</v>
      </c>
      <c r="H13722" s="8">
        <v>13718</v>
      </c>
      <c r="I13722" s="8">
        <v>4</v>
      </c>
      <c r="J13722" s="8">
        <v>8.6666666666666661</v>
      </c>
      <c r="K13722" s="8">
        <v>9.0118236549936359</v>
      </c>
      <c r="L13722" s="8">
        <v>1.048162334121244</v>
      </c>
      <c r="M13722" s="8">
        <v>2.0118236549936359</v>
      </c>
      <c r="N13722" s="8">
        <v>1.6666666666666661</v>
      </c>
      <c r="O13722" s="8">
        <v>3</v>
      </c>
      <c r="P13722" s="8">
        <v>1</v>
      </c>
    </row>
    <row r="13723" spans="1:16" x14ac:dyDescent="0.35">
      <c r="A13723" s="8" t="s">
        <v>239</v>
      </c>
      <c r="B13723" s="54">
        <v>45180</v>
      </c>
      <c r="C13723">
        <v>8</v>
      </c>
      <c r="D13723">
        <v>6.1990679992798228</v>
      </c>
      <c r="E13723">
        <v>4</v>
      </c>
      <c r="F13723">
        <v>8.0268343889999993</v>
      </c>
      <c r="G13723" s="8">
        <v>13583</v>
      </c>
      <c r="H13723" s="8">
        <v>13719</v>
      </c>
      <c r="I13723" s="8">
        <v>0</v>
      </c>
      <c r="J13723" s="8">
        <v>8.8888888888888893</v>
      </c>
      <c r="K13723" s="8">
        <v>7.9687344937003095</v>
      </c>
      <c r="L13723" s="8">
        <v>2.6834388999999348E-2</v>
      </c>
      <c r="M13723" s="8">
        <v>3.1265506299690493E-2</v>
      </c>
      <c r="N13723" s="8">
        <v>0.88888888888888928</v>
      </c>
      <c r="O13723" s="8">
        <v>8</v>
      </c>
      <c r="P13723" s="8">
        <v>1</v>
      </c>
    </row>
    <row r="13724" spans="1:16" x14ac:dyDescent="0.35">
      <c r="A13724" s="8" t="s">
        <v>239</v>
      </c>
      <c r="B13724" s="54">
        <v>45187</v>
      </c>
      <c r="C13724">
        <v>9</v>
      </c>
      <c r="D13724">
        <v>3.6990132402512899</v>
      </c>
      <c r="E13724">
        <v>4</v>
      </c>
      <c r="F13724">
        <v>8.4572439160003974</v>
      </c>
      <c r="G13724" s="8">
        <v>13583</v>
      </c>
      <c r="H13724" s="8">
        <v>13720</v>
      </c>
      <c r="I13724" s="8">
        <v>6</v>
      </c>
      <c r="J13724" s="8">
        <v>9</v>
      </c>
      <c r="K13724" s="8">
        <v>5.4931500853421351</v>
      </c>
      <c r="L13724" s="8">
        <v>0.54275608399960262</v>
      </c>
      <c r="M13724" s="8">
        <v>3.5068499146578649</v>
      </c>
      <c r="N13724" s="8">
        <v>0</v>
      </c>
      <c r="O13724" s="8">
        <v>3</v>
      </c>
      <c r="P13724" s="8">
        <v>1</v>
      </c>
    </row>
    <row r="13725" spans="1:16" x14ac:dyDescent="0.35">
      <c r="A13725" s="8" t="s">
        <v>239</v>
      </c>
      <c r="B13725" s="54">
        <v>45194</v>
      </c>
      <c r="C13725">
        <v>7</v>
      </c>
      <c r="D13725">
        <v>6.6989992502947606</v>
      </c>
      <c r="E13725">
        <v>4</v>
      </c>
      <c r="F13725">
        <v>7.8154087114229434</v>
      </c>
      <c r="G13725" s="8">
        <v>13583</v>
      </c>
      <c r="H13725" s="8">
        <v>13721</v>
      </c>
      <c r="I13725" s="8">
        <v>6</v>
      </c>
      <c r="J13725" s="8">
        <v>9.1111111111111107</v>
      </c>
      <c r="K13725" s="8">
        <v>8.6649766946095106</v>
      </c>
      <c r="L13725" s="8">
        <v>0.81540871142294336</v>
      </c>
      <c r="M13725" s="8">
        <v>1.6649766946095106</v>
      </c>
      <c r="N13725" s="8">
        <v>2.1111111111111107</v>
      </c>
      <c r="O13725" s="8">
        <v>1</v>
      </c>
      <c r="P13725" s="8">
        <v>1</v>
      </c>
    </row>
    <row r="13726" spans="1:16" x14ac:dyDescent="0.35">
      <c r="A13726" s="8" t="s">
        <v>239</v>
      </c>
      <c r="B13726" s="54">
        <v>45201</v>
      </c>
      <c r="C13726">
        <v>7</v>
      </c>
      <c r="D13726">
        <v>7.1989748021834004</v>
      </c>
      <c r="E13726">
        <v>4</v>
      </c>
      <c r="F13726">
        <v>7.4562663527800543</v>
      </c>
      <c r="G13726" s="8">
        <v>13583</v>
      </c>
      <c r="H13726" s="8">
        <v>13722</v>
      </c>
      <c r="I13726" s="8">
        <v>5</v>
      </c>
      <c r="J13726" s="8">
        <v>9.1111111111111107</v>
      </c>
      <c r="K13726" s="8">
        <v>8.884024806623172</v>
      </c>
      <c r="L13726" s="8">
        <v>0.45626635278005434</v>
      </c>
      <c r="M13726" s="8">
        <v>1.884024806623172</v>
      </c>
      <c r="N13726" s="8">
        <v>2.1111111111111107</v>
      </c>
      <c r="O13726" s="8">
        <v>2</v>
      </c>
      <c r="P13726" s="8">
        <v>1</v>
      </c>
    </row>
    <row r="13727" spans="1:16" x14ac:dyDescent="0.35">
      <c r="A13727" s="8" t="s">
        <v>239</v>
      </c>
      <c r="B13727" s="54">
        <v>45208</v>
      </c>
      <c r="C13727">
        <v>9</v>
      </c>
      <c r="D13727">
        <v>6.6989950752939773</v>
      </c>
      <c r="E13727">
        <v>4</v>
      </c>
      <c r="F13727">
        <v>8.1338232987285544</v>
      </c>
      <c r="G13727" s="8">
        <v>13583</v>
      </c>
      <c r="H13727" s="8">
        <v>13723</v>
      </c>
      <c r="I13727" s="8">
        <v>6</v>
      </c>
      <c r="J13727" s="8">
        <v>9.1111111111111107</v>
      </c>
      <c r="K13727" s="8">
        <v>8.3993068235907753</v>
      </c>
      <c r="L13727" s="8">
        <v>0.86617670127144564</v>
      </c>
      <c r="M13727" s="8">
        <v>0.60069317640922471</v>
      </c>
      <c r="N13727" s="8">
        <v>0.11111111111111072</v>
      </c>
      <c r="O13727" s="8">
        <v>3</v>
      </c>
      <c r="P13727" s="8">
        <v>1</v>
      </c>
    </row>
    <row r="13728" spans="1:16" x14ac:dyDescent="0.35">
      <c r="A13728" s="8" t="s">
        <v>239</v>
      </c>
      <c r="B13728" s="54">
        <v>45215</v>
      </c>
      <c r="C13728">
        <v>10</v>
      </c>
      <c r="D13728">
        <v>7.6989873650147276</v>
      </c>
      <c r="E13728">
        <v>4</v>
      </c>
      <c r="F13728">
        <v>8.9570981112928365</v>
      </c>
      <c r="G13728" s="8">
        <v>13583</v>
      </c>
      <c r="H13728" s="8">
        <v>13724</v>
      </c>
      <c r="I13728" s="8">
        <v>6</v>
      </c>
      <c r="J13728" s="8">
        <v>9.2222222222222214</v>
      </c>
      <c r="K13728" s="8">
        <v>12.303364944843667</v>
      </c>
      <c r="L13728" s="8">
        <v>1.0429018887071635</v>
      </c>
      <c r="M13728" s="8">
        <v>2.3033649448436666</v>
      </c>
      <c r="N13728" s="8">
        <v>0.77777777777777857</v>
      </c>
      <c r="O13728" s="8">
        <v>4</v>
      </c>
      <c r="P13728" s="8">
        <v>1</v>
      </c>
    </row>
    <row r="13729" spans="1:16" x14ac:dyDescent="0.35">
      <c r="A13729" s="8" t="s">
        <v>239</v>
      </c>
      <c r="B13729" s="54">
        <v>45222</v>
      </c>
      <c r="C13729">
        <v>8</v>
      </c>
      <c r="D13729">
        <v>6.6989676965275935</v>
      </c>
      <c r="E13729">
        <v>4</v>
      </c>
      <c r="F13729">
        <v>8.5344163911208728</v>
      </c>
      <c r="G13729" s="8">
        <v>13583</v>
      </c>
      <c r="H13729" s="8">
        <v>13725</v>
      </c>
      <c r="I13729" s="8">
        <v>7</v>
      </c>
      <c r="J13729" s="8">
        <v>8.4444444444444446</v>
      </c>
      <c r="K13729" s="8">
        <v>8.6282199577779295</v>
      </c>
      <c r="L13729" s="8">
        <v>0.5344163911208728</v>
      </c>
      <c r="M13729" s="8">
        <v>0.62821995777792949</v>
      </c>
      <c r="N13729" s="8">
        <v>0.44444444444444464</v>
      </c>
      <c r="O13729" s="8">
        <v>1</v>
      </c>
      <c r="P13729" s="8">
        <v>1</v>
      </c>
    </row>
    <row r="13730" spans="1:16" x14ac:dyDescent="0.35">
      <c r="A13730" s="8" t="s">
        <v>239</v>
      </c>
      <c r="B13730" s="54">
        <v>45229</v>
      </c>
      <c r="C13730">
        <v>8</v>
      </c>
      <c r="D13730">
        <v>7.6989873879312354</v>
      </c>
      <c r="E13730">
        <v>4</v>
      </c>
      <c r="F13730">
        <v>8.301040243525442</v>
      </c>
      <c r="G13730" s="8">
        <v>13583</v>
      </c>
      <c r="H13730" s="8">
        <v>13726</v>
      </c>
      <c r="I13730" s="8">
        <v>5</v>
      </c>
      <c r="J13730" s="8">
        <v>8.3333333333333339</v>
      </c>
      <c r="K13730" s="8">
        <v>9.3636229425833974</v>
      </c>
      <c r="L13730" s="8">
        <v>0.30104024352544201</v>
      </c>
      <c r="M13730" s="8">
        <v>1.3636229425833974</v>
      </c>
      <c r="N13730" s="8">
        <v>0.33333333333333393</v>
      </c>
      <c r="O13730" s="8">
        <v>3</v>
      </c>
      <c r="P13730" s="8">
        <v>1</v>
      </c>
    </row>
    <row r="13731" spans="1:16" x14ac:dyDescent="0.35">
      <c r="A13731" s="8" t="s">
        <v>239</v>
      </c>
      <c r="B13731" s="54">
        <v>45236</v>
      </c>
      <c r="C13731">
        <v>10</v>
      </c>
      <c r="D13731">
        <v>8.1990050238990388</v>
      </c>
      <c r="E13731">
        <v>4</v>
      </c>
      <c r="F13731">
        <v>9.0429648728469711</v>
      </c>
      <c r="G13731" s="8">
        <v>13583</v>
      </c>
      <c r="H13731" s="8">
        <v>13727</v>
      </c>
      <c r="I13731" s="8">
        <v>4</v>
      </c>
      <c r="J13731" s="8">
        <v>8</v>
      </c>
      <c r="K13731" s="8">
        <v>9.8798875688230794</v>
      </c>
      <c r="L13731" s="8">
        <v>0.95703512715302885</v>
      </c>
      <c r="M13731" s="8">
        <v>0.12011243117692061</v>
      </c>
      <c r="N13731" s="8">
        <v>2</v>
      </c>
      <c r="O13731" s="8">
        <v>6</v>
      </c>
      <c r="P13731" s="8">
        <v>1</v>
      </c>
    </row>
    <row r="13732" spans="1:16" x14ac:dyDescent="0.35">
      <c r="A13732" s="8" t="s">
        <v>239</v>
      </c>
      <c r="B13732" s="54">
        <v>45243</v>
      </c>
      <c r="C13732">
        <v>14</v>
      </c>
      <c r="D13732">
        <v>6.1990148363987876</v>
      </c>
      <c r="E13732">
        <v>4</v>
      </c>
      <c r="F13732">
        <v>11.261003240608412</v>
      </c>
      <c r="G13732" s="8">
        <v>13583</v>
      </c>
      <c r="H13732" s="8">
        <v>13728</v>
      </c>
      <c r="I13732" s="8">
        <v>7</v>
      </c>
      <c r="J13732" s="8">
        <v>8.2222222222222214</v>
      </c>
      <c r="K13732" s="8">
        <v>8.5647624064417016</v>
      </c>
      <c r="L13732" s="8">
        <v>2.738996759391588</v>
      </c>
      <c r="M13732" s="8">
        <v>5.4352375935582984</v>
      </c>
      <c r="N13732" s="8">
        <v>5.7777777777777786</v>
      </c>
      <c r="O13732" s="8">
        <v>7</v>
      </c>
      <c r="P13732" s="8">
        <v>1</v>
      </c>
    </row>
    <row r="13733" spans="1:16" x14ac:dyDescent="0.35">
      <c r="A13733" s="8" t="s">
        <v>239</v>
      </c>
      <c r="B13733" s="54">
        <v>45250</v>
      </c>
      <c r="C13733">
        <v>9</v>
      </c>
      <c r="D13733">
        <v>7.6990027587279481</v>
      </c>
      <c r="E13733">
        <v>4</v>
      </c>
      <c r="F13733">
        <v>10.236187847589608</v>
      </c>
      <c r="G13733" s="8">
        <v>13583</v>
      </c>
      <c r="H13733" s="8">
        <v>13729</v>
      </c>
      <c r="I13733" s="8">
        <v>4</v>
      </c>
      <c r="J13733" s="8">
        <v>8.2222222222222214</v>
      </c>
      <c r="K13733" s="8">
        <v>9.1303404335426972</v>
      </c>
      <c r="L13733" s="8">
        <v>1.2361878475896084</v>
      </c>
      <c r="M13733" s="8">
        <v>0.1303404335426972</v>
      </c>
      <c r="N13733" s="8">
        <v>0.77777777777777857</v>
      </c>
      <c r="O13733" s="8">
        <v>5</v>
      </c>
      <c r="P13733" s="8">
        <v>1</v>
      </c>
    </row>
    <row r="13734" spans="1:16" x14ac:dyDescent="0.35">
      <c r="A13734" s="8" t="s">
        <v>239</v>
      </c>
      <c r="B13734" s="54">
        <v>45257</v>
      </c>
      <c r="C13734">
        <v>8</v>
      </c>
      <c r="D13734">
        <v>5.6990028412832565</v>
      </c>
      <c r="E13734">
        <v>4</v>
      </c>
      <c r="F13734">
        <v>9.2834095105941525</v>
      </c>
      <c r="G13734" s="8">
        <v>13583</v>
      </c>
      <c r="H13734" s="8">
        <v>13730</v>
      </c>
      <c r="I13734" s="8">
        <v>5</v>
      </c>
      <c r="J13734" s="8">
        <v>8.1111111111111107</v>
      </c>
      <c r="K13734" s="8">
        <v>6.0272963545334477</v>
      </c>
      <c r="L13734" s="8">
        <v>1.2834095105941525</v>
      </c>
      <c r="M13734" s="8">
        <v>1.9727036454665523</v>
      </c>
      <c r="N13734" s="8">
        <v>0.11111111111111072</v>
      </c>
      <c r="O13734" s="8">
        <v>3</v>
      </c>
      <c r="P13734" s="8">
        <v>1</v>
      </c>
    </row>
    <row r="13735" spans="1:16" x14ac:dyDescent="0.35">
      <c r="A13735" s="8" t="s">
        <v>239</v>
      </c>
      <c r="B13735" s="54">
        <v>45264</v>
      </c>
      <c r="C13735">
        <v>12</v>
      </c>
      <c r="D13735">
        <v>6.1990456267035761</v>
      </c>
      <c r="E13735">
        <v>4</v>
      </c>
      <c r="F13735">
        <v>10.430042160126316</v>
      </c>
      <c r="G13735" s="8">
        <v>13583</v>
      </c>
      <c r="H13735" s="8">
        <v>13731</v>
      </c>
      <c r="I13735" s="8">
        <v>5</v>
      </c>
      <c r="J13735" s="8">
        <v>8.4444444444444446</v>
      </c>
      <c r="K13735" s="8">
        <v>7.8386161555843072</v>
      </c>
      <c r="L13735" s="8">
        <v>1.569957839873684</v>
      </c>
      <c r="M13735" s="8">
        <v>4.1613838444156928</v>
      </c>
      <c r="N13735" s="8">
        <v>3.5555555555555554</v>
      </c>
      <c r="O13735" s="8">
        <v>7</v>
      </c>
      <c r="P13735" s="8">
        <v>1</v>
      </c>
    </row>
    <row r="13736" spans="1:16" x14ac:dyDescent="0.35">
      <c r="A13736" s="8" t="s">
        <v>239</v>
      </c>
      <c r="B13736" s="54">
        <v>45271</v>
      </c>
      <c r="C13736">
        <v>9</v>
      </c>
      <c r="D13736">
        <v>6.6990569760515601</v>
      </c>
      <c r="E13736">
        <v>4</v>
      </c>
      <c r="F13736">
        <v>9.8288694435135877</v>
      </c>
      <c r="G13736" s="8">
        <v>13583</v>
      </c>
      <c r="H13736" s="8">
        <v>13732</v>
      </c>
      <c r="I13736" s="8">
        <v>7</v>
      </c>
      <c r="J13736" s="8">
        <v>9.1111111111111107</v>
      </c>
      <c r="K13736" s="8">
        <v>14.004245796472922</v>
      </c>
      <c r="L13736" s="8">
        <v>0.82886944351358771</v>
      </c>
      <c r="M13736" s="8">
        <v>5.0042457964729223</v>
      </c>
      <c r="N13736" s="8">
        <v>0.11111111111111072</v>
      </c>
      <c r="O13736" s="8">
        <v>2</v>
      </c>
      <c r="P13736" s="8">
        <v>1</v>
      </c>
    </row>
    <row r="13737" spans="1:16" x14ac:dyDescent="0.35">
      <c r="A13737" s="8" t="s">
        <v>239</v>
      </c>
      <c r="B13737" s="54">
        <v>45278</v>
      </c>
      <c r="C13737">
        <v>12</v>
      </c>
      <c r="D13737">
        <v>7.6990807358336175</v>
      </c>
      <c r="E13737">
        <v>4</v>
      </c>
      <c r="F13737">
        <v>10.73239965148942</v>
      </c>
      <c r="G13737" s="8">
        <v>13583</v>
      </c>
      <c r="H13737" s="8">
        <v>13733</v>
      </c>
      <c r="I13737" s="8">
        <v>6</v>
      </c>
      <c r="J13737" s="8">
        <v>9.1111111111111107</v>
      </c>
      <c r="K13737" s="8">
        <v>9.9195413899548139</v>
      </c>
      <c r="L13737" s="8">
        <v>1.2676003485105802</v>
      </c>
      <c r="M13737" s="8">
        <v>2.0804586100451861</v>
      </c>
      <c r="N13737" s="8">
        <v>2.8888888888888893</v>
      </c>
      <c r="O13737" s="8">
        <v>6</v>
      </c>
      <c r="P13737" s="8">
        <v>1</v>
      </c>
    </row>
    <row r="13738" spans="1:16" x14ac:dyDescent="0.35">
      <c r="A13738" s="8" t="s">
        <v>239</v>
      </c>
      <c r="B13738" s="54">
        <v>45285</v>
      </c>
      <c r="C13738">
        <v>9</v>
      </c>
      <c r="D13738">
        <v>7.1990915310757719</v>
      </c>
      <c r="E13738"/>
      <c r="F13738"/>
      <c r="G13738" s="8">
        <v>13583</v>
      </c>
      <c r="H13738" s="8">
        <v>13734</v>
      </c>
      <c r="I13738" s="8">
        <v>1</v>
      </c>
      <c r="J13738" s="8">
        <v>9.2222222222222214</v>
      </c>
      <c r="K13738" s="8">
        <v>9.3125399117574652</v>
      </c>
      <c r="L13738" s="8">
        <v>9</v>
      </c>
      <c r="M13738" s="8">
        <v>0.31253991175746521</v>
      </c>
      <c r="N13738" s="8">
        <v>0</v>
      </c>
      <c r="O13738" s="8">
        <v>0</v>
      </c>
      <c r="P13738" s="8">
        <v>1</v>
      </c>
    </row>
    <row r="13739" spans="1:16" x14ac:dyDescent="0.35">
      <c r="A13739" s="8" t="s">
        <v>240</v>
      </c>
      <c r="B13739" s="54">
        <v>44200</v>
      </c>
      <c r="C13739">
        <v>2</v>
      </c>
      <c r="D13739"/>
      <c r="E13739"/>
      <c r="F13739"/>
      <c r="G13739" s="8">
        <v>13739</v>
      </c>
      <c r="H13739" s="8">
        <v>13735</v>
      </c>
      <c r="I13739" s="8" t="e">
        <v>#N/A</v>
      </c>
      <c r="J13739" s="8" t="e">
        <v>#N/A</v>
      </c>
      <c r="K13739" s="8" t="e">
        <v>#N/A</v>
      </c>
      <c r="L13739" s="8">
        <v>0</v>
      </c>
      <c r="M13739" s="8">
        <v>0</v>
      </c>
      <c r="N13739" s="8">
        <v>0</v>
      </c>
      <c r="O13739" s="8">
        <v>0</v>
      </c>
      <c r="P13739" s="8">
        <v>0</v>
      </c>
    </row>
    <row r="13740" spans="1:16" x14ac:dyDescent="0.35">
      <c r="A13740" s="8" t="s">
        <v>240</v>
      </c>
      <c r="B13740" s="54">
        <v>44207</v>
      </c>
      <c r="C13740">
        <v>0</v>
      </c>
      <c r="D13740"/>
      <c r="E13740"/>
      <c r="F13740"/>
      <c r="G13740" s="8">
        <v>13739</v>
      </c>
      <c r="H13740" s="8">
        <v>13736</v>
      </c>
      <c r="I13740" s="8" t="e">
        <v>#N/A</v>
      </c>
      <c r="J13740" s="8" t="e">
        <v>#N/A</v>
      </c>
      <c r="K13740" s="8" t="e">
        <v>#N/A</v>
      </c>
      <c r="L13740" s="8">
        <v>0</v>
      </c>
      <c r="M13740" s="8">
        <v>0</v>
      </c>
      <c r="N13740" s="8">
        <v>0</v>
      </c>
      <c r="O13740" s="8">
        <v>0</v>
      </c>
      <c r="P13740" s="8">
        <v>0</v>
      </c>
    </row>
    <row r="13741" spans="1:16" x14ac:dyDescent="0.35">
      <c r="A13741" s="8" t="s">
        <v>240</v>
      </c>
      <c r="B13741" s="54">
        <v>44214</v>
      </c>
      <c r="C13741">
        <v>1</v>
      </c>
      <c r="D13741"/>
      <c r="E13741"/>
      <c r="F13741"/>
      <c r="G13741" s="8">
        <v>13739</v>
      </c>
      <c r="H13741" s="8">
        <v>13737</v>
      </c>
      <c r="I13741" s="8" t="e">
        <v>#N/A</v>
      </c>
      <c r="J13741" s="8" t="e">
        <v>#N/A</v>
      </c>
      <c r="K13741" s="8" t="e">
        <v>#N/A</v>
      </c>
      <c r="L13741" s="8">
        <v>0</v>
      </c>
      <c r="M13741" s="8">
        <v>0</v>
      </c>
      <c r="N13741" s="8">
        <v>0</v>
      </c>
      <c r="O13741" s="8">
        <v>0</v>
      </c>
      <c r="P13741" s="8">
        <v>0</v>
      </c>
    </row>
    <row r="13742" spans="1:16" x14ac:dyDescent="0.35">
      <c r="A13742" s="8" t="s">
        <v>240</v>
      </c>
      <c r="B13742" s="54">
        <v>44221</v>
      </c>
      <c r="C13742">
        <v>2</v>
      </c>
      <c r="D13742"/>
      <c r="E13742"/>
      <c r="F13742"/>
      <c r="G13742" s="8">
        <v>13739</v>
      </c>
      <c r="H13742" s="8">
        <v>13738</v>
      </c>
      <c r="I13742" s="8" t="e">
        <v>#N/A</v>
      </c>
      <c r="J13742" s="8" t="e">
        <v>#N/A</v>
      </c>
      <c r="K13742" s="8" t="e">
        <v>#N/A</v>
      </c>
      <c r="L13742" s="8">
        <v>0</v>
      </c>
      <c r="M13742" s="8">
        <v>0</v>
      </c>
      <c r="N13742" s="8">
        <v>0</v>
      </c>
      <c r="O13742" s="8">
        <v>0</v>
      </c>
      <c r="P13742" s="8">
        <v>0</v>
      </c>
    </row>
    <row r="13743" spans="1:16" x14ac:dyDescent="0.35">
      <c r="A13743" s="8" t="s">
        <v>240</v>
      </c>
      <c r="B13743" s="54">
        <v>44228</v>
      </c>
      <c r="C13743">
        <v>2</v>
      </c>
      <c r="D13743"/>
      <c r="E13743"/>
      <c r="F13743"/>
      <c r="G13743" s="8">
        <v>13739</v>
      </c>
      <c r="H13743" s="8">
        <v>13739</v>
      </c>
      <c r="I13743" s="8" t="e">
        <v>#N/A</v>
      </c>
      <c r="J13743" s="8" t="e">
        <v>#N/A</v>
      </c>
      <c r="K13743" s="8" t="e">
        <v>#N/A</v>
      </c>
      <c r="L13743" s="8">
        <v>0</v>
      </c>
      <c r="M13743" s="8">
        <v>0</v>
      </c>
      <c r="N13743" s="8">
        <v>0</v>
      </c>
      <c r="O13743" s="8">
        <v>0</v>
      </c>
      <c r="P13743" s="8">
        <v>0</v>
      </c>
    </row>
    <row r="13744" spans="1:16" x14ac:dyDescent="0.35">
      <c r="A13744" s="8" t="s">
        <v>240</v>
      </c>
      <c r="B13744" s="54">
        <v>44235</v>
      </c>
      <c r="C13744">
        <v>2</v>
      </c>
      <c r="D13744"/>
      <c r="E13744"/>
      <c r="F13744"/>
      <c r="G13744" s="8">
        <v>13739</v>
      </c>
      <c r="H13744" s="8">
        <v>13740</v>
      </c>
      <c r="I13744" s="8" t="e">
        <v>#N/A</v>
      </c>
      <c r="J13744" s="8" t="e">
        <v>#N/A</v>
      </c>
      <c r="K13744" s="8" t="e">
        <v>#N/A</v>
      </c>
      <c r="L13744" s="8">
        <v>0</v>
      </c>
      <c r="M13744" s="8">
        <v>0</v>
      </c>
      <c r="N13744" s="8">
        <v>0</v>
      </c>
      <c r="O13744" s="8">
        <v>0</v>
      </c>
      <c r="P13744" s="8">
        <v>0</v>
      </c>
    </row>
    <row r="13745" spans="1:16" x14ac:dyDescent="0.35">
      <c r="A13745" s="8" t="s">
        <v>240</v>
      </c>
      <c r="B13745" s="54">
        <v>44242</v>
      </c>
      <c r="C13745">
        <v>0</v>
      </c>
      <c r="D13745"/>
      <c r="E13745"/>
      <c r="F13745"/>
      <c r="G13745" s="8">
        <v>13739</v>
      </c>
      <c r="H13745" s="8">
        <v>13741</v>
      </c>
      <c r="I13745" s="8" t="e">
        <v>#N/A</v>
      </c>
      <c r="J13745" s="8" t="e">
        <v>#N/A</v>
      </c>
      <c r="K13745" s="8" t="e">
        <v>#N/A</v>
      </c>
      <c r="L13745" s="8">
        <v>0</v>
      </c>
      <c r="M13745" s="8">
        <v>0</v>
      </c>
      <c r="N13745" s="8">
        <v>0</v>
      </c>
      <c r="O13745" s="8">
        <v>0</v>
      </c>
      <c r="P13745" s="8">
        <v>0</v>
      </c>
    </row>
    <row r="13746" spans="1:16" x14ac:dyDescent="0.35">
      <c r="A13746" s="8" t="s">
        <v>240</v>
      </c>
      <c r="B13746" s="54">
        <v>44249</v>
      </c>
      <c r="C13746">
        <v>8</v>
      </c>
      <c r="D13746"/>
      <c r="E13746"/>
      <c r="F13746"/>
      <c r="G13746" s="8">
        <v>13739</v>
      </c>
      <c r="H13746" s="8">
        <v>13742</v>
      </c>
      <c r="I13746" s="8" t="e">
        <v>#N/A</v>
      </c>
      <c r="J13746" s="8" t="e">
        <v>#N/A</v>
      </c>
      <c r="K13746" s="8" t="e">
        <v>#N/A</v>
      </c>
      <c r="L13746" s="8">
        <v>0</v>
      </c>
      <c r="M13746" s="8">
        <v>0</v>
      </c>
      <c r="N13746" s="8">
        <v>0</v>
      </c>
      <c r="O13746" s="8">
        <v>0</v>
      </c>
      <c r="P13746" s="8">
        <v>0</v>
      </c>
    </row>
    <row r="13747" spans="1:16" x14ac:dyDescent="0.35">
      <c r="A13747" s="8" t="s">
        <v>240</v>
      </c>
      <c r="B13747" s="54">
        <v>44256</v>
      </c>
      <c r="C13747">
        <v>1</v>
      </c>
      <c r="D13747"/>
      <c r="E13747"/>
      <c r="F13747"/>
      <c r="G13747" s="8">
        <v>13739</v>
      </c>
      <c r="H13747" s="8">
        <v>13743</v>
      </c>
      <c r="I13747" s="8" t="e">
        <v>#N/A</v>
      </c>
      <c r="J13747" s="8" t="e">
        <v>#N/A</v>
      </c>
      <c r="K13747" s="8" t="e">
        <v>#N/A</v>
      </c>
      <c r="L13747" s="8">
        <v>0</v>
      </c>
      <c r="M13747" s="8">
        <v>0</v>
      </c>
      <c r="N13747" s="8">
        <v>0</v>
      </c>
      <c r="O13747" s="8">
        <v>0</v>
      </c>
      <c r="P13747" s="8">
        <v>0</v>
      </c>
    </row>
    <row r="13748" spans="1:16" x14ac:dyDescent="0.35">
      <c r="A13748" s="8" t="s">
        <v>240</v>
      </c>
      <c r="B13748" s="54">
        <v>44263</v>
      </c>
      <c r="C13748">
        <v>2</v>
      </c>
      <c r="D13748"/>
      <c r="E13748"/>
      <c r="F13748"/>
      <c r="G13748" s="8">
        <v>13739</v>
      </c>
      <c r="H13748" s="8">
        <v>13744</v>
      </c>
      <c r="I13748" s="8" t="e">
        <v>#N/A</v>
      </c>
      <c r="J13748" s="8" t="e">
        <v>#N/A</v>
      </c>
      <c r="K13748" s="8" t="e">
        <v>#N/A</v>
      </c>
      <c r="L13748" s="8">
        <v>0</v>
      </c>
      <c r="M13748" s="8">
        <v>0</v>
      </c>
      <c r="N13748" s="8">
        <v>0</v>
      </c>
      <c r="O13748" s="8">
        <v>0</v>
      </c>
      <c r="P13748" s="8">
        <v>0</v>
      </c>
    </row>
    <row r="13749" spans="1:16" x14ac:dyDescent="0.35">
      <c r="A13749" s="8" t="s">
        <v>240</v>
      </c>
      <c r="B13749" s="54">
        <v>44270</v>
      </c>
      <c r="C13749">
        <v>0</v>
      </c>
      <c r="D13749"/>
      <c r="E13749"/>
      <c r="F13749"/>
      <c r="G13749" s="8">
        <v>13739</v>
      </c>
      <c r="H13749" s="8">
        <v>13745</v>
      </c>
      <c r="I13749" s="8" t="e">
        <v>#N/A</v>
      </c>
      <c r="J13749" s="8" t="e">
        <v>#N/A</v>
      </c>
      <c r="K13749" s="8" t="e">
        <v>#N/A</v>
      </c>
      <c r="L13749" s="8">
        <v>0</v>
      </c>
      <c r="M13749" s="8">
        <v>0</v>
      </c>
      <c r="N13749" s="8">
        <v>0</v>
      </c>
      <c r="O13749" s="8">
        <v>0</v>
      </c>
      <c r="P13749" s="8">
        <v>0</v>
      </c>
    </row>
    <row r="13750" spans="1:16" x14ac:dyDescent="0.35">
      <c r="A13750" s="8" t="s">
        <v>240</v>
      </c>
      <c r="B13750" s="54">
        <v>44277</v>
      </c>
      <c r="C13750">
        <v>1</v>
      </c>
      <c r="D13750"/>
      <c r="E13750"/>
      <c r="F13750"/>
      <c r="G13750" s="8">
        <v>13739</v>
      </c>
      <c r="H13750" s="8">
        <v>13746</v>
      </c>
      <c r="I13750" s="8" t="e">
        <v>#N/A</v>
      </c>
      <c r="J13750" s="8" t="e">
        <v>#N/A</v>
      </c>
      <c r="K13750" s="8" t="e">
        <v>#N/A</v>
      </c>
      <c r="L13750" s="8">
        <v>0</v>
      </c>
      <c r="M13750" s="8">
        <v>0</v>
      </c>
      <c r="N13750" s="8">
        <v>0</v>
      </c>
      <c r="O13750" s="8">
        <v>0</v>
      </c>
      <c r="P13750" s="8">
        <v>0</v>
      </c>
    </row>
    <row r="13751" spans="1:16" x14ac:dyDescent="0.35">
      <c r="A13751" s="8" t="s">
        <v>240</v>
      </c>
      <c r="B13751" s="54">
        <v>44284</v>
      </c>
      <c r="C13751">
        <v>2</v>
      </c>
      <c r="D13751"/>
      <c r="E13751"/>
      <c r="F13751"/>
      <c r="G13751" s="8">
        <v>13739</v>
      </c>
      <c r="H13751" s="8">
        <v>13747</v>
      </c>
      <c r="I13751" s="8" t="e">
        <v>#N/A</v>
      </c>
      <c r="J13751" s="8" t="e">
        <v>#N/A</v>
      </c>
      <c r="K13751" s="8" t="e">
        <v>#N/A</v>
      </c>
      <c r="L13751" s="8">
        <v>0</v>
      </c>
      <c r="M13751" s="8">
        <v>0</v>
      </c>
      <c r="N13751" s="8">
        <v>0</v>
      </c>
      <c r="O13751" s="8">
        <v>0</v>
      </c>
      <c r="P13751" s="8">
        <v>0</v>
      </c>
    </row>
    <row r="13752" spans="1:16" x14ac:dyDescent="0.35">
      <c r="A13752" s="8" t="s">
        <v>240</v>
      </c>
      <c r="B13752" s="54">
        <v>44291</v>
      </c>
      <c r="C13752">
        <v>1</v>
      </c>
      <c r="D13752"/>
      <c r="E13752"/>
      <c r="F13752"/>
      <c r="G13752" s="8">
        <v>13739</v>
      </c>
      <c r="H13752" s="8">
        <v>13748</v>
      </c>
      <c r="I13752" s="8" t="e">
        <v>#N/A</v>
      </c>
      <c r="J13752" s="8" t="e">
        <v>#N/A</v>
      </c>
      <c r="K13752" s="8" t="e">
        <v>#N/A</v>
      </c>
      <c r="L13752" s="8">
        <v>0</v>
      </c>
      <c r="M13752" s="8">
        <v>0</v>
      </c>
      <c r="N13752" s="8">
        <v>0</v>
      </c>
      <c r="O13752" s="8">
        <v>0</v>
      </c>
      <c r="P13752" s="8">
        <v>0</v>
      </c>
    </row>
    <row r="13753" spans="1:16" x14ac:dyDescent="0.35">
      <c r="A13753" s="8" t="s">
        <v>240</v>
      </c>
      <c r="B13753" s="54">
        <v>44298</v>
      </c>
      <c r="C13753">
        <v>11</v>
      </c>
      <c r="D13753"/>
      <c r="E13753"/>
      <c r="F13753"/>
      <c r="G13753" s="8">
        <v>13739</v>
      </c>
      <c r="H13753" s="8">
        <v>13749</v>
      </c>
      <c r="I13753" s="8" t="e">
        <v>#N/A</v>
      </c>
      <c r="J13753" s="8" t="e">
        <v>#N/A</v>
      </c>
      <c r="K13753" s="8" t="e">
        <v>#N/A</v>
      </c>
      <c r="L13753" s="8">
        <v>0</v>
      </c>
      <c r="M13753" s="8">
        <v>0</v>
      </c>
      <c r="N13753" s="8">
        <v>0</v>
      </c>
      <c r="O13753" s="8">
        <v>0</v>
      </c>
      <c r="P13753" s="8">
        <v>0</v>
      </c>
    </row>
    <row r="13754" spans="1:16" x14ac:dyDescent="0.35">
      <c r="A13754" s="8" t="s">
        <v>240</v>
      </c>
      <c r="B13754" s="54">
        <v>44305</v>
      </c>
      <c r="C13754">
        <v>0</v>
      </c>
      <c r="D13754"/>
      <c r="E13754"/>
      <c r="F13754"/>
      <c r="G13754" s="8">
        <v>13739</v>
      </c>
      <c r="H13754" s="8">
        <v>13750</v>
      </c>
      <c r="I13754" s="8" t="e">
        <v>#N/A</v>
      </c>
      <c r="J13754" s="8" t="e">
        <v>#N/A</v>
      </c>
      <c r="K13754" s="8" t="e">
        <v>#N/A</v>
      </c>
      <c r="L13754" s="8">
        <v>0</v>
      </c>
      <c r="M13754" s="8">
        <v>0</v>
      </c>
      <c r="N13754" s="8">
        <v>0</v>
      </c>
      <c r="O13754" s="8">
        <v>0</v>
      </c>
      <c r="P13754" s="8">
        <v>0</v>
      </c>
    </row>
    <row r="13755" spans="1:16" x14ac:dyDescent="0.35">
      <c r="A13755" s="8" t="s">
        <v>240</v>
      </c>
      <c r="B13755" s="54">
        <v>44312</v>
      </c>
      <c r="C13755">
        <v>0</v>
      </c>
      <c r="D13755"/>
      <c r="E13755"/>
      <c r="F13755"/>
      <c r="G13755" s="8">
        <v>13739</v>
      </c>
      <c r="H13755" s="8">
        <v>13751</v>
      </c>
      <c r="I13755" s="8" t="e">
        <v>#N/A</v>
      </c>
      <c r="J13755" s="8" t="e">
        <v>#N/A</v>
      </c>
      <c r="K13755" s="8" t="e">
        <v>#N/A</v>
      </c>
      <c r="L13755" s="8">
        <v>0</v>
      </c>
      <c r="M13755" s="8">
        <v>0</v>
      </c>
      <c r="N13755" s="8">
        <v>0</v>
      </c>
      <c r="O13755" s="8">
        <v>0</v>
      </c>
      <c r="P13755" s="8">
        <v>0</v>
      </c>
    </row>
    <row r="13756" spans="1:16" x14ac:dyDescent="0.35">
      <c r="A13756" s="8" t="s">
        <v>240</v>
      </c>
      <c r="B13756" s="54">
        <v>44319</v>
      </c>
      <c r="C13756">
        <v>2</v>
      </c>
      <c r="D13756"/>
      <c r="E13756"/>
      <c r="F13756"/>
      <c r="G13756" s="8">
        <v>13739</v>
      </c>
      <c r="H13756" s="8">
        <v>13752</v>
      </c>
      <c r="I13756" s="8" t="e">
        <v>#N/A</v>
      </c>
      <c r="J13756" s="8" t="e">
        <v>#N/A</v>
      </c>
      <c r="K13756" s="8" t="e">
        <v>#N/A</v>
      </c>
      <c r="L13756" s="8">
        <v>0</v>
      </c>
      <c r="M13756" s="8">
        <v>0</v>
      </c>
      <c r="N13756" s="8">
        <v>0</v>
      </c>
      <c r="O13756" s="8">
        <v>0</v>
      </c>
      <c r="P13756" s="8">
        <v>0</v>
      </c>
    </row>
    <row r="13757" spans="1:16" x14ac:dyDescent="0.35">
      <c r="A13757" s="8" t="s">
        <v>240</v>
      </c>
      <c r="B13757" s="54">
        <v>44326</v>
      </c>
      <c r="C13757">
        <v>0</v>
      </c>
      <c r="D13757"/>
      <c r="E13757"/>
      <c r="F13757"/>
      <c r="G13757" s="8">
        <v>13739</v>
      </c>
      <c r="H13757" s="8">
        <v>13753</v>
      </c>
      <c r="I13757" s="8" t="e">
        <v>#N/A</v>
      </c>
      <c r="J13757" s="8" t="e">
        <v>#N/A</v>
      </c>
      <c r="K13757" s="8" t="e">
        <v>#N/A</v>
      </c>
      <c r="L13757" s="8">
        <v>0</v>
      </c>
      <c r="M13757" s="8">
        <v>0</v>
      </c>
      <c r="N13757" s="8">
        <v>0</v>
      </c>
      <c r="O13757" s="8">
        <v>0</v>
      </c>
      <c r="P13757" s="8">
        <v>0</v>
      </c>
    </row>
    <row r="13758" spans="1:16" x14ac:dyDescent="0.35">
      <c r="A13758" s="8" t="s">
        <v>240</v>
      </c>
      <c r="B13758" s="54">
        <v>44333</v>
      </c>
      <c r="C13758">
        <v>0</v>
      </c>
      <c r="D13758"/>
      <c r="E13758"/>
      <c r="F13758"/>
      <c r="G13758" s="8">
        <v>13739</v>
      </c>
      <c r="H13758" s="8">
        <v>13754</v>
      </c>
      <c r="I13758" s="8" t="e">
        <v>#N/A</v>
      </c>
      <c r="J13758" s="8" t="e">
        <v>#N/A</v>
      </c>
      <c r="K13758" s="8" t="e">
        <v>#N/A</v>
      </c>
      <c r="L13758" s="8">
        <v>0</v>
      </c>
      <c r="M13758" s="8">
        <v>0</v>
      </c>
      <c r="N13758" s="8">
        <v>0</v>
      </c>
      <c r="O13758" s="8">
        <v>0</v>
      </c>
      <c r="P13758" s="8">
        <v>0</v>
      </c>
    </row>
    <row r="13759" spans="1:16" x14ac:dyDescent="0.35">
      <c r="A13759" s="8" t="s">
        <v>240</v>
      </c>
      <c r="B13759" s="54">
        <v>44340</v>
      </c>
      <c r="C13759">
        <v>1</v>
      </c>
      <c r="D13759"/>
      <c r="E13759"/>
      <c r="F13759"/>
      <c r="G13759" s="8">
        <v>13739</v>
      </c>
      <c r="H13759" s="8">
        <v>13755</v>
      </c>
      <c r="I13759" s="8" t="e">
        <v>#N/A</v>
      </c>
      <c r="J13759" s="8" t="e">
        <v>#N/A</v>
      </c>
      <c r="K13759" s="8" t="e">
        <v>#N/A</v>
      </c>
      <c r="L13759" s="8">
        <v>0</v>
      </c>
      <c r="M13759" s="8">
        <v>0</v>
      </c>
      <c r="N13759" s="8">
        <v>0</v>
      </c>
      <c r="O13759" s="8">
        <v>0</v>
      </c>
      <c r="P13759" s="8">
        <v>0</v>
      </c>
    </row>
    <row r="13760" spans="1:16" x14ac:dyDescent="0.35">
      <c r="A13760" s="8" t="s">
        <v>240</v>
      </c>
      <c r="B13760" s="54">
        <v>44347</v>
      </c>
      <c r="C13760">
        <v>0</v>
      </c>
      <c r="D13760"/>
      <c r="E13760"/>
      <c r="F13760"/>
      <c r="G13760" s="8">
        <v>13739</v>
      </c>
      <c r="H13760" s="8">
        <v>13756</v>
      </c>
      <c r="I13760" s="8" t="e">
        <v>#N/A</v>
      </c>
      <c r="J13760" s="8" t="e">
        <v>#N/A</v>
      </c>
      <c r="K13760" s="8" t="e">
        <v>#N/A</v>
      </c>
      <c r="L13760" s="8">
        <v>0</v>
      </c>
      <c r="M13760" s="8">
        <v>0</v>
      </c>
      <c r="N13760" s="8">
        <v>0</v>
      </c>
      <c r="O13760" s="8">
        <v>0</v>
      </c>
      <c r="P13760" s="8">
        <v>0</v>
      </c>
    </row>
    <row r="13761" spans="1:16" x14ac:dyDescent="0.35">
      <c r="A13761" s="8" t="s">
        <v>240</v>
      </c>
      <c r="B13761" s="54">
        <v>44354</v>
      </c>
      <c r="C13761">
        <v>5</v>
      </c>
      <c r="D13761"/>
      <c r="E13761"/>
      <c r="F13761"/>
      <c r="G13761" s="8">
        <v>13739</v>
      </c>
      <c r="H13761" s="8">
        <v>13757</v>
      </c>
      <c r="I13761" s="8" t="e">
        <v>#N/A</v>
      </c>
      <c r="J13761" s="8" t="e">
        <v>#N/A</v>
      </c>
      <c r="K13761" s="8" t="e">
        <v>#N/A</v>
      </c>
      <c r="L13761" s="8">
        <v>0</v>
      </c>
      <c r="M13761" s="8">
        <v>0</v>
      </c>
      <c r="N13761" s="8">
        <v>0</v>
      </c>
      <c r="O13761" s="8">
        <v>0</v>
      </c>
      <c r="P13761" s="8">
        <v>0</v>
      </c>
    </row>
    <row r="13762" spans="1:16" x14ac:dyDescent="0.35">
      <c r="A13762" s="8" t="s">
        <v>240</v>
      </c>
      <c r="B13762" s="54">
        <v>44361</v>
      </c>
      <c r="C13762">
        <v>0</v>
      </c>
      <c r="D13762"/>
      <c r="E13762"/>
      <c r="F13762"/>
      <c r="G13762" s="8">
        <v>13739</v>
      </c>
      <c r="H13762" s="8">
        <v>13758</v>
      </c>
      <c r="I13762" s="8" t="e">
        <v>#N/A</v>
      </c>
      <c r="J13762" s="8" t="e">
        <v>#N/A</v>
      </c>
      <c r="K13762" s="8" t="e">
        <v>#N/A</v>
      </c>
      <c r="L13762" s="8">
        <v>0</v>
      </c>
      <c r="M13762" s="8">
        <v>0</v>
      </c>
      <c r="N13762" s="8">
        <v>0</v>
      </c>
      <c r="O13762" s="8">
        <v>0</v>
      </c>
      <c r="P13762" s="8">
        <v>0</v>
      </c>
    </row>
    <row r="13763" spans="1:16" x14ac:dyDescent="0.35">
      <c r="A13763" s="8" t="s">
        <v>240</v>
      </c>
      <c r="B13763" s="54">
        <v>44368</v>
      </c>
      <c r="C13763">
        <v>1</v>
      </c>
      <c r="D13763"/>
      <c r="E13763"/>
      <c r="F13763"/>
      <c r="G13763" s="8">
        <v>13739</v>
      </c>
      <c r="H13763" s="8">
        <v>13759</v>
      </c>
      <c r="I13763" s="8" t="e">
        <v>#N/A</v>
      </c>
      <c r="J13763" s="8" t="e">
        <v>#N/A</v>
      </c>
      <c r="K13763" s="8" t="e">
        <v>#N/A</v>
      </c>
      <c r="L13763" s="8">
        <v>0</v>
      </c>
      <c r="M13763" s="8">
        <v>0</v>
      </c>
      <c r="N13763" s="8">
        <v>0</v>
      </c>
      <c r="O13763" s="8">
        <v>0</v>
      </c>
      <c r="P13763" s="8">
        <v>0</v>
      </c>
    </row>
    <row r="13764" spans="1:16" x14ac:dyDescent="0.35">
      <c r="A13764" s="8" t="s">
        <v>240</v>
      </c>
      <c r="B13764" s="54">
        <v>44375</v>
      </c>
      <c r="C13764">
        <v>0</v>
      </c>
      <c r="D13764"/>
      <c r="E13764"/>
      <c r="F13764"/>
      <c r="G13764" s="8">
        <v>13739</v>
      </c>
      <c r="H13764" s="8">
        <v>13760</v>
      </c>
      <c r="I13764" s="8" t="e">
        <v>#N/A</v>
      </c>
      <c r="J13764" s="8" t="e">
        <v>#N/A</v>
      </c>
      <c r="K13764" s="8" t="e">
        <v>#N/A</v>
      </c>
      <c r="L13764" s="8">
        <v>0</v>
      </c>
      <c r="M13764" s="8">
        <v>0</v>
      </c>
      <c r="N13764" s="8">
        <v>0</v>
      </c>
      <c r="O13764" s="8">
        <v>0</v>
      </c>
      <c r="P13764" s="8">
        <v>0</v>
      </c>
    </row>
    <row r="13765" spans="1:16" x14ac:dyDescent="0.35">
      <c r="A13765" s="8" t="s">
        <v>240</v>
      </c>
      <c r="B13765" s="54">
        <v>44382</v>
      </c>
      <c r="C13765">
        <v>1</v>
      </c>
      <c r="D13765"/>
      <c r="E13765"/>
      <c r="F13765"/>
      <c r="G13765" s="8">
        <v>13739</v>
      </c>
      <c r="H13765" s="8">
        <v>13761</v>
      </c>
      <c r="I13765" s="8" t="e">
        <v>#N/A</v>
      </c>
      <c r="J13765" s="8" t="e">
        <v>#N/A</v>
      </c>
      <c r="K13765" s="8" t="e">
        <v>#N/A</v>
      </c>
      <c r="L13765" s="8">
        <v>0</v>
      </c>
      <c r="M13765" s="8">
        <v>0</v>
      </c>
      <c r="N13765" s="8">
        <v>0</v>
      </c>
      <c r="O13765" s="8">
        <v>0</v>
      </c>
      <c r="P13765" s="8">
        <v>0</v>
      </c>
    </row>
    <row r="13766" spans="1:16" x14ac:dyDescent="0.35">
      <c r="A13766" s="8" t="s">
        <v>240</v>
      </c>
      <c r="B13766" s="54">
        <v>44389</v>
      </c>
      <c r="C13766">
        <v>0</v>
      </c>
      <c r="D13766"/>
      <c r="E13766"/>
      <c r="F13766"/>
      <c r="G13766" s="8">
        <v>13739</v>
      </c>
      <c r="H13766" s="8">
        <v>13762</v>
      </c>
      <c r="I13766" s="8" t="e">
        <v>#N/A</v>
      </c>
      <c r="J13766" s="8" t="e">
        <v>#N/A</v>
      </c>
      <c r="K13766" s="8" t="e">
        <v>#N/A</v>
      </c>
      <c r="L13766" s="8">
        <v>0</v>
      </c>
      <c r="M13766" s="8">
        <v>0</v>
      </c>
      <c r="N13766" s="8">
        <v>0</v>
      </c>
      <c r="O13766" s="8">
        <v>0</v>
      </c>
      <c r="P13766" s="8">
        <v>0</v>
      </c>
    </row>
    <row r="13767" spans="1:16" x14ac:dyDescent="0.35">
      <c r="A13767" s="8" t="s">
        <v>240</v>
      </c>
      <c r="B13767" s="54">
        <v>44396</v>
      </c>
      <c r="C13767">
        <v>1</v>
      </c>
      <c r="D13767"/>
      <c r="E13767"/>
      <c r="F13767"/>
      <c r="G13767" s="8">
        <v>13739</v>
      </c>
      <c r="H13767" s="8">
        <v>13763</v>
      </c>
      <c r="I13767" s="8" t="e">
        <v>#N/A</v>
      </c>
      <c r="J13767" s="8" t="e">
        <v>#N/A</v>
      </c>
      <c r="K13767" s="8" t="e">
        <v>#N/A</v>
      </c>
      <c r="L13767" s="8">
        <v>0</v>
      </c>
      <c r="M13767" s="8">
        <v>0</v>
      </c>
      <c r="N13767" s="8">
        <v>0</v>
      </c>
      <c r="O13767" s="8">
        <v>0</v>
      </c>
      <c r="P13767" s="8">
        <v>0</v>
      </c>
    </row>
    <row r="13768" spans="1:16" x14ac:dyDescent="0.35">
      <c r="A13768" s="8" t="s">
        <v>240</v>
      </c>
      <c r="B13768" s="54">
        <v>44403</v>
      </c>
      <c r="C13768">
        <v>0</v>
      </c>
      <c r="D13768"/>
      <c r="E13768"/>
      <c r="F13768"/>
      <c r="G13768" s="8">
        <v>13739</v>
      </c>
      <c r="H13768" s="8">
        <v>13764</v>
      </c>
      <c r="I13768" s="8" t="e">
        <v>#N/A</v>
      </c>
      <c r="J13768" s="8" t="e">
        <v>#N/A</v>
      </c>
      <c r="K13768" s="8" t="e">
        <v>#N/A</v>
      </c>
      <c r="L13768" s="8">
        <v>0</v>
      </c>
      <c r="M13768" s="8">
        <v>0</v>
      </c>
      <c r="N13768" s="8">
        <v>0</v>
      </c>
      <c r="O13768" s="8">
        <v>0</v>
      </c>
      <c r="P13768" s="8">
        <v>0</v>
      </c>
    </row>
    <row r="13769" spans="1:16" x14ac:dyDescent="0.35">
      <c r="A13769" s="8" t="s">
        <v>240</v>
      </c>
      <c r="B13769" s="54">
        <v>44410</v>
      </c>
      <c r="C13769">
        <v>9</v>
      </c>
      <c r="D13769"/>
      <c r="E13769"/>
      <c r="F13769"/>
      <c r="G13769" s="8">
        <v>13739</v>
      </c>
      <c r="H13769" s="8">
        <v>13765</v>
      </c>
      <c r="I13769" s="8" t="e">
        <v>#N/A</v>
      </c>
      <c r="J13769" s="8" t="e">
        <v>#N/A</v>
      </c>
      <c r="K13769" s="8" t="e">
        <v>#N/A</v>
      </c>
      <c r="L13769" s="8">
        <v>0</v>
      </c>
      <c r="M13769" s="8">
        <v>0</v>
      </c>
      <c r="N13769" s="8">
        <v>0</v>
      </c>
      <c r="O13769" s="8">
        <v>0</v>
      </c>
      <c r="P13769" s="8">
        <v>0</v>
      </c>
    </row>
    <row r="13770" spans="1:16" x14ac:dyDescent="0.35">
      <c r="A13770" s="8" t="s">
        <v>240</v>
      </c>
      <c r="B13770" s="54">
        <v>44417</v>
      </c>
      <c r="C13770">
        <v>0</v>
      </c>
      <c r="D13770"/>
      <c r="E13770"/>
      <c r="F13770"/>
      <c r="G13770" s="8">
        <v>13739</v>
      </c>
      <c r="H13770" s="8">
        <v>13766</v>
      </c>
      <c r="I13770" s="8" t="e">
        <v>#N/A</v>
      </c>
      <c r="J13770" s="8" t="e">
        <v>#N/A</v>
      </c>
      <c r="K13770" s="8" t="e">
        <v>#N/A</v>
      </c>
      <c r="L13770" s="8">
        <v>0</v>
      </c>
      <c r="M13770" s="8">
        <v>0</v>
      </c>
      <c r="N13770" s="8">
        <v>0</v>
      </c>
      <c r="O13770" s="8">
        <v>0</v>
      </c>
      <c r="P13770" s="8">
        <v>0</v>
      </c>
    </row>
    <row r="13771" spans="1:16" x14ac:dyDescent="0.35">
      <c r="A13771" s="8" t="s">
        <v>240</v>
      </c>
      <c r="B13771" s="54">
        <v>44424</v>
      </c>
      <c r="C13771">
        <v>1</v>
      </c>
      <c r="D13771"/>
      <c r="E13771"/>
      <c r="F13771"/>
      <c r="G13771" s="8">
        <v>13739</v>
      </c>
      <c r="H13771" s="8">
        <v>13767</v>
      </c>
      <c r="I13771" s="8" t="e">
        <v>#N/A</v>
      </c>
      <c r="J13771" s="8" t="e">
        <v>#N/A</v>
      </c>
      <c r="K13771" s="8" t="e">
        <v>#N/A</v>
      </c>
      <c r="L13771" s="8">
        <v>0</v>
      </c>
      <c r="M13771" s="8">
        <v>0</v>
      </c>
      <c r="N13771" s="8">
        <v>0</v>
      </c>
      <c r="O13771" s="8">
        <v>0</v>
      </c>
      <c r="P13771" s="8">
        <v>0</v>
      </c>
    </row>
    <row r="13772" spans="1:16" x14ac:dyDescent="0.35">
      <c r="A13772" s="8" t="s">
        <v>240</v>
      </c>
      <c r="B13772" s="54">
        <v>44431</v>
      </c>
      <c r="C13772">
        <v>0</v>
      </c>
      <c r="D13772"/>
      <c r="E13772"/>
      <c r="F13772"/>
      <c r="G13772" s="8">
        <v>13739</v>
      </c>
      <c r="H13772" s="8">
        <v>13768</v>
      </c>
      <c r="I13772" s="8" t="e">
        <v>#N/A</v>
      </c>
      <c r="J13772" s="8" t="e">
        <v>#N/A</v>
      </c>
      <c r="K13772" s="8" t="e">
        <v>#N/A</v>
      </c>
      <c r="L13772" s="8">
        <v>0</v>
      </c>
      <c r="M13772" s="8">
        <v>0</v>
      </c>
      <c r="N13772" s="8">
        <v>0</v>
      </c>
      <c r="O13772" s="8">
        <v>0</v>
      </c>
      <c r="P13772" s="8">
        <v>0</v>
      </c>
    </row>
    <row r="13773" spans="1:16" x14ac:dyDescent="0.35">
      <c r="A13773" s="8" t="s">
        <v>240</v>
      </c>
      <c r="B13773" s="54">
        <v>44438</v>
      </c>
      <c r="C13773">
        <v>0</v>
      </c>
      <c r="D13773"/>
      <c r="E13773"/>
      <c r="F13773"/>
      <c r="G13773" s="8">
        <v>13739</v>
      </c>
      <c r="H13773" s="8">
        <v>13769</v>
      </c>
      <c r="I13773" s="8" t="e">
        <v>#N/A</v>
      </c>
      <c r="J13773" s="8" t="e">
        <v>#N/A</v>
      </c>
      <c r="K13773" s="8" t="e">
        <v>#N/A</v>
      </c>
      <c r="L13773" s="8">
        <v>0</v>
      </c>
      <c r="M13773" s="8">
        <v>0</v>
      </c>
      <c r="N13773" s="8">
        <v>0</v>
      </c>
      <c r="O13773" s="8">
        <v>0</v>
      </c>
      <c r="P13773" s="8">
        <v>0</v>
      </c>
    </row>
    <row r="13774" spans="1:16" x14ac:dyDescent="0.35">
      <c r="A13774" s="8" t="s">
        <v>240</v>
      </c>
      <c r="B13774" s="54">
        <v>44445</v>
      </c>
      <c r="C13774">
        <v>0</v>
      </c>
      <c r="D13774"/>
      <c r="E13774"/>
      <c r="F13774"/>
      <c r="G13774" s="8">
        <v>13739</v>
      </c>
      <c r="H13774" s="8">
        <v>13770</v>
      </c>
      <c r="I13774" s="8" t="e">
        <v>#N/A</v>
      </c>
      <c r="J13774" s="8" t="e">
        <v>#N/A</v>
      </c>
      <c r="K13774" s="8" t="e">
        <v>#N/A</v>
      </c>
      <c r="L13774" s="8">
        <v>0</v>
      </c>
      <c r="M13774" s="8">
        <v>0</v>
      </c>
      <c r="N13774" s="8">
        <v>0</v>
      </c>
      <c r="O13774" s="8">
        <v>0</v>
      </c>
      <c r="P13774" s="8">
        <v>0</v>
      </c>
    </row>
    <row r="13775" spans="1:16" x14ac:dyDescent="0.35">
      <c r="A13775" s="8" t="s">
        <v>240</v>
      </c>
      <c r="B13775" s="54">
        <v>44452</v>
      </c>
      <c r="C13775">
        <v>1</v>
      </c>
      <c r="D13775"/>
      <c r="E13775"/>
      <c r="F13775"/>
      <c r="G13775" s="8">
        <v>13739</v>
      </c>
      <c r="H13775" s="8">
        <v>13771</v>
      </c>
      <c r="I13775" s="8" t="e">
        <v>#N/A</v>
      </c>
      <c r="J13775" s="8" t="e">
        <v>#N/A</v>
      </c>
      <c r="K13775" s="8" t="e">
        <v>#N/A</v>
      </c>
      <c r="L13775" s="8">
        <v>0</v>
      </c>
      <c r="M13775" s="8">
        <v>0</v>
      </c>
      <c r="N13775" s="8">
        <v>0</v>
      </c>
      <c r="O13775" s="8">
        <v>0</v>
      </c>
      <c r="P13775" s="8">
        <v>0</v>
      </c>
    </row>
    <row r="13776" spans="1:16" x14ac:dyDescent="0.35">
      <c r="A13776" s="8" t="s">
        <v>240</v>
      </c>
      <c r="B13776" s="54">
        <v>44459</v>
      </c>
      <c r="C13776">
        <v>8</v>
      </c>
      <c r="D13776"/>
      <c r="E13776"/>
      <c r="F13776"/>
      <c r="G13776" s="8">
        <v>13739</v>
      </c>
      <c r="H13776" s="8">
        <v>13772</v>
      </c>
      <c r="I13776" s="8" t="e">
        <v>#N/A</v>
      </c>
      <c r="J13776" s="8" t="e">
        <v>#N/A</v>
      </c>
      <c r="K13776" s="8" t="e">
        <v>#N/A</v>
      </c>
      <c r="L13776" s="8">
        <v>0</v>
      </c>
      <c r="M13776" s="8">
        <v>0</v>
      </c>
      <c r="N13776" s="8">
        <v>0</v>
      </c>
      <c r="O13776" s="8">
        <v>0</v>
      </c>
      <c r="P13776" s="8">
        <v>0</v>
      </c>
    </row>
    <row r="13777" spans="1:16" x14ac:dyDescent="0.35">
      <c r="A13777" s="8" t="s">
        <v>240</v>
      </c>
      <c r="B13777" s="54">
        <v>44466</v>
      </c>
      <c r="C13777">
        <v>1</v>
      </c>
      <c r="D13777"/>
      <c r="E13777"/>
      <c r="F13777"/>
      <c r="G13777" s="8">
        <v>13739</v>
      </c>
      <c r="H13777" s="8">
        <v>13773</v>
      </c>
      <c r="I13777" s="8" t="e">
        <v>#N/A</v>
      </c>
      <c r="J13777" s="8" t="e">
        <v>#N/A</v>
      </c>
      <c r="K13777" s="8" t="e">
        <v>#N/A</v>
      </c>
      <c r="L13777" s="8">
        <v>0</v>
      </c>
      <c r="M13777" s="8">
        <v>0</v>
      </c>
      <c r="N13777" s="8">
        <v>0</v>
      </c>
      <c r="O13777" s="8">
        <v>0</v>
      </c>
      <c r="P13777" s="8">
        <v>0</v>
      </c>
    </row>
    <row r="13778" spans="1:16" x14ac:dyDescent="0.35">
      <c r="A13778" s="8" t="s">
        <v>240</v>
      </c>
      <c r="B13778" s="54">
        <v>44473</v>
      </c>
      <c r="C13778">
        <v>1</v>
      </c>
      <c r="D13778"/>
      <c r="E13778"/>
      <c r="F13778"/>
      <c r="G13778" s="8">
        <v>13739</v>
      </c>
      <c r="H13778" s="8">
        <v>13774</v>
      </c>
      <c r="I13778" s="8" t="e">
        <v>#N/A</v>
      </c>
      <c r="J13778" s="8" t="e">
        <v>#N/A</v>
      </c>
      <c r="K13778" s="8" t="e">
        <v>#N/A</v>
      </c>
      <c r="L13778" s="8">
        <v>0</v>
      </c>
      <c r="M13778" s="8">
        <v>0</v>
      </c>
      <c r="N13778" s="8">
        <v>0</v>
      </c>
      <c r="O13778" s="8">
        <v>0</v>
      </c>
      <c r="P13778" s="8">
        <v>0</v>
      </c>
    </row>
    <row r="13779" spans="1:16" x14ac:dyDescent="0.35">
      <c r="A13779" s="8" t="s">
        <v>240</v>
      </c>
      <c r="B13779" s="54">
        <v>44480</v>
      </c>
      <c r="C13779">
        <v>1</v>
      </c>
      <c r="D13779"/>
      <c r="E13779"/>
      <c r="F13779"/>
      <c r="G13779" s="8">
        <v>13739</v>
      </c>
      <c r="H13779" s="8">
        <v>13775</v>
      </c>
      <c r="I13779" s="8" t="e">
        <v>#N/A</v>
      </c>
      <c r="J13779" s="8" t="e">
        <v>#N/A</v>
      </c>
      <c r="K13779" s="8" t="e">
        <v>#N/A</v>
      </c>
      <c r="L13779" s="8">
        <v>0</v>
      </c>
      <c r="M13779" s="8">
        <v>0</v>
      </c>
      <c r="N13779" s="8">
        <v>0</v>
      </c>
      <c r="O13779" s="8">
        <v>0</v>
      </c>
      <c r="P13779" s="8">
        <v>0</v>
      </c>
    </row>
    <row r="13780" spans="1:16" x14ac:dyDescent="0.35">
      <c r="A13780" s="8" t="s">
        <v>240</v>
      </c>
      <c r="B13780" s="54">
        <v>44487</v>
      </c>
      <c r="C13780">
        <v>0</v>
      </c>
      <c r="D13780"/>
      <c r="E13780"/>
      <c r="F13780"/>
      <c r="G13780" s="8">
        <v>13739</v>
      </c>
      <c r="H13780" s="8">
        <v>13776</v>
      </c>
      <c r="I13780" s="8" t="e">
        <v>#N/A</v>
      </c>
      <c r="J13780" s="8" t="e">
        <v>#N/A</v>
      </c>
      <c r="K13780" s="8" t="e">
        <v>#N/A</v>
      </c>
      <c r="L13780" s="8">
        <v>0</v>
      </c>
      <c r="M13780" s="8">
        <v>0</v>
      </c>
      <c r="N13780" s="8">
        <v>0</v>
      </c>
      <c r="O13780" s="8">
        <v>0</v>
      </c>
      <c r="P13780" s="8">
        <v>0</v>
      </c>
    </row>
    <row r="13781" spans="1:16" x14ac:dyDescent="0.35">
      <c r="A13781" s="8" t="s">
        <v>240</v>
      </c>
      <c r="B13781" s="54">
        <v>44494</v>
      </c>
      <c r="C13781">
        <v>0</v>
      </c>
      <c r="D13781"/>
      <c r="E13781"/>
      <c r="F13781"/>
      <c r="G13781" s="8">
        <v>13739</v>
      </c>
      <c r="H13781" s="8">
        <v>13777</v>
      </c>
      <c r="I13781" s="8" t="e">
        <v>#N/A</v>
      </c>
      <c r="J13781" s="8" t="e">
        <v>#N/A</v>
      </c>
      <c r="K13781" s="8" t="e">
        <v>#N/A</v>
      </c>
      <c r="L13781" s="8">
        <v>0</v>
      </c>
      <c r="M13781" s="8">
        <v>0</v>
      </c>
      <c r="N13781" s="8">
        <v>0</v>
      </c>
      <c r="O13781" s="8">
        <v>0</v>
      </c>
      <c r="P13781" s="8">
        <v>0</v>
      </c>
    </row>
    <row r="13782" spans="1:16" x14ac:dyDescent="0.35">
      <c r="A13782" s="8" t="s">
        <v>240</v>
      </c>
      <c r="B13782" s="54">
        <v>44501</v>
      </c>
      <c r="C13782">
        <v>0</v>
      </c>
      <c r="D13782"/>
      <c r="E13782"/>
      <c r="F13782"/>
      <c r="G13782" s="8">
        <v>13739</v>
      </c>
      <c r="H13782" s="8">
        <v>13778</v>
      </c>
      <c r="I13782" s="8" t="e">
        <v>#N/A</v>
      </c>
      <c r="J13782" s="8" t="e">
        <v>#N/A</v>
      </c>
      <c r="K13782" s="8" t="e">
        <v>#N/A</v>
      </c>
      <c r="L13782" s="8">
        <v>0</v>
      </c>
      <c r="M13782" s="8">
        <v>0</v>
      </c>
      <c r="N13782" s="8">
        <v>0</v>
      </c>
      <c r="O13782" s="8">
        <v>0</v>
      </c>
      <c r="P13782" s="8">
        <v>0</v>
      </c>
    </row>
    <row r="13783" spans="1:16" x14ac:dyDescent="0.35">
      <c r="A13783" s="8" t="s">
        <v>240</v>
      </c>
      <c r="B13783" s="54">
        <v>44508</v>
      </c>
      <c r="C13783">
        <v>1</v>
      </c>
      <c r="D13783"/>
      <c r="E13783"/>
      <c r="F13783"/>
      <c r="G13783" s="8">
        <v>13739</v>
      </c>
      <c r="H13783" s="8">
        <v>13779</v>
      </c>
      <c r="I13783" s="8" t="e">
        <v>#N/A</v>
      </c>
      <c r="J13783" s="8" t="e">
        <v>#N/A</v>
      </c>
      <c r="K13783" s="8" t="e">
        <v>#N/A</v>
      </c>
      <c r="L13783" s="8">
        <v>0</v>
      </c>
      <c r="M13783" s="8">
        <v>0</v>
      </c>
      <c r="N13783" s="8">
        <v>0</v>
      </c>
      <c r="O13783" s="8">
        <v>0</v>
      </c>
      <c r="P13783" s="8">
        <v>0</v>
      </c>
    </row>
    <row r="13784" spans="1:16" x14ac:dyDescent="0.35">
      <c r="A13784" s="8" t="s">
        <v>240</v>
      </c>
      <c r="B13784" s="54">
        <v>44515</v>
      </c>
      <c r="C13784">
        <v>14</v>
      </c>
      <c r="D13784"/>
      <c r="E13784"/>
      <c r="F13784"/>
      <c r="G13784" s="8">
        <v>13739</v>
      </c>
      <c r="H13784" s="8">
        <v>13780</v>
      </c>
      <c r="I13784" s="8" t="e">
        <v>#N/A</v>
      </c>
      <c r="J13784" s="8" t="e">
        <v>#N/A</v>
      </c>
      <c r="K13784" s="8" t="e">
        <v>#N/A</v>
      </c>
      <c r="L13784" s="8">
        <v>0</v>
      </c>
      <c r="M13784" s="8">
        <v>0</v>
      </c>
      <c r="N13784" s="8">
        <v>0</v>
      </c>
      <c r="O13784" s="8">
        <v>0</v>
      </c>
      <c r="P13784" s="8">
        <v>0</v>
      </c>
    </row>
    <row r="13785" spans="1:16" x14ac:dyDescent="0.35">
      <c r="A13785" s="8" t="s">
        <v>240</v>
      </c>
      <c r="B13785" s="54">
        <v>44522</v>
      </c>
      <c r="C13785">
        <v>1</v>
      </c>
      <c r="D13785"/>
      <c r="E13785"/>
      <c r="F13785"/>
      <c r="G13785" s="8">
        <v>13739</v>
      </c>
      <c r="H13785" s="8">
        <v>13781</v>
      </c>
      <c r="I13785" s="8" t="e">
        <v>#N/A</v>
      </c>
      <c r="J13785" s="8" t="e">
        <v>#N/A</v>
      </c>
      <c r="K13785" s="8" t="e">
        <v>#N/A</v>
      </c>
      <c r="L13785" s="8">
        <v>0</v>
      </c>
      <c r="M13785" s="8">
        <v>0</v>
      </c>
      <c r="N13785" s="8">
        <v>0</v>
      </c>
      <c r="O13785" s="8">
        <v>0</v>
      </c>
      <c r="P13785" s="8">
        <v>0</v>
      </c>
    </row>
    <row r="13786" spans="1:16" x14ac:dyDescent="0.35">
      <c r="A13786" s="8" t="s">
        <v>240</v>
      </c>
      <c r="B13786" s="54">
        <v>44529</v>
      </c>
      <c r="C13786">
        <v>1</v>
      </c>
      <c r="D13786"/>
      <c r="E13786"/>
      <c r="F13786"/>
      <c r="G13786" s="8">
        <v>13739</v>
      </c>
      <c r="H13786" s="8">
        <v>13782</v>
      </c>
      <c r="I13786" s="8" t="e">
        <v>#N/A</v>
      </c>
      <c r="J13786" s="8" t="e">
        <v>#N/A</v>
      </c>
      <c r="K13786" s="8" t="e">
        <v>#N/A</v>
      </c>
      <c r="L13786" s="8">
        <v>0</v>
      </c>
      <c r="M13786" s="8">
        <v>0</v>
      </c>
      <c r="N13786" s="8">
        <v>0</v>
      </c>
      <c r="O13786" s="8">
        <v>0</v>
      </c>
      <c r="P13786" s="8">
        <v>0</v>
      </c>
    </row>
    <row r="13787" spans="1:16" x14ac:dyDescent="0.35">
      <c r="A13787" s="8" t="s">
        <v>240</v>
      </c>
      <c r="B13787" s="54">
        <v>44536</v>
      </c>
      <c r="C13787">
        <v>1</v>
      </c>
      <c r="D13787"/>
      <c r="E13787"/>
      <c r="F13787"/>
      <c r="G13787" s="8">
        <v>13739</v>
      </c>
      <c r="H13787" s="8">
        <v>13783</v>
      </c>
      <c r="I13787" s="8" t="e">
        <v>#N/A</v>
      </c>
      <c r="J13787" s="8" t="e">
        <v>#N/A</v>
      </c>
      <c r="K13787" s="8" t="e">
        <v>#N/A</v>
      </c>
      <c r="L13787" s="8">
        <v>0</v>
      </c>
      <c r="M13787" s="8">
        <v>0</v>
      </c>
      <c r="N13787" s="8">
        <v>0</v>
      </c>
      <c r="O13787" s="8">
        <v>0</v>
      </c>
      <c r="P13787" s="8">
        <v>0</v>
      </c>
    </row>
    <row r="13788" spans="1:16" x14ac:dyDescent="0.35">
      <c r="A13788" s="8" t="s">
        <v>240</v>
      </c>
      <c r="B13788" s="54">
        <v>44543</v>
      </c>
      <c r="C13788">
        <v>0</v>
      </c>
      <c r="D13788"/>
      <c r="E13788"/>
      <c r="F13788"/>
      <c r="G13788" s="8">
        <v>13739</v>
      </c>
      <c r="H13788" s="8">
        <v>13784</v>
      </c>
      <c r="I13788" s="8" t="e">
        <v>#N/A</v>
      </c>
      <c r="J13788" s="8" t="e">
        <v>#N/A</v>
      </c>
      <c r="K13788" s="8" t="e">
        <v>#N/A</v>
      </c>
      <c r="L13788" s="8">
        <v>0</v>
      </c>
      <c r="M13788" s="8">
        <v>0</v>
      </c>
      <c r="N13788" s="8">
        <v>0</v>
      </c>
      <c r="O13788" s="8">
        <v>0</v>
      </c>
      <c r="P13788" s="8">
        <v>0</v>
      </c>
    </row>
    <row r="13789" spans="1:16" x14ac:dyDescent="0.35">
      <c r="A13789" s="8" t="s">
        <v>240</v>
      </c>
      <c r="B13789" s="54">
        <v>44550</v>
      </c>
      <c r="C13789">
        <v>5</v>
      </c>
      <c r="D13789"/>
      <c r="E13789"/>
      <c r="F13789"/>
      <c r="G13789" s="8">
        <v>13739</v>
      </c>
      <c r="H13789" s="8">
        <v>13785</v>
      </c>
      <c r="I13789" s="8" t="e">
        <v>#N/A</v>
      </c>
      <c r="J13789" s="8" t="e">
        <v>#N/A</v>
      </c>
      <c r="K13789" s="8" t="e">
        <v>#N/A</v>
      </c>
      <c r="L13789" s="8">
        <v>0</v>
      </c>
      <c r="M13789" s="8">
        <v>0</v>
      </c>
      <c r="N13789" s="8">
        <v>0</v>
      </c>
      <c r="O13789" s="8">
        <v>0</v>
      </c>
      <c r="P13789" s="8">
        <v>0</v>
      </c>
    </row>
    <row r="13790" spans="1:16" x14ac:dyDescent="0.35">
      <c r="A13790" s="8" t="s">
        <v>240</v>
      </c>
      <c r="B13790" s="54">
        <v>44557</v>
      </c>
      <c r="C13790">
        <v>2</v>
      </c>
      <c r="D13790"/>
      <c r="E13790"/>
      <c r="F13790"/>
      <c r="G13790" s="8">
        <v>13739</v>
      </c>
      <c r="H13790" s="8">
        <v>13786</v>
      </c>
      <c r="I13790" s="8" t="e">
        <v>#N/A</v>
      </c>
      <c r="J13790" s="8" t="e">
        <v>#N/A</v>
      </c>
      <c r="K13790" s="8" t="e">
        <v>#N/A</v>
      </c>
      <c r="L13790" s="8">
        <v>0</v>
      </c>
      <c r="M13790" s="8">
        <v>0</v>
      </c>
      <c r="N13790" s="8">
        <v>0</v>
      </c>
      <c r="O13790" s="8">
        <v>0</v>
      </c>
      <c r="P13790" s="8">
        <v>0</v>
      </c>
    </row>
    <row r="13791" spans="1:16" x14ac:dyDescent="0.35">
      <c r="A13791" s="8" t="s">
        <v>240</v>
      </c>
      <c r="B13791" s="54">
        <v>44564</v>
      </c>
      <c r="C13791">
        <v>2</v>
      </c>
      <c r="D13791"/>
      <c r="E13791"/>
      <c r="F13791"/>
      <c r="G13791" s="8">
        <v>13739</v>
      </c>
      <c r="H13791" s="8">
        <v>13787</v>
      </c>
      <c r="I13791" s="8" t="e">
        <v>#N/A</v>
      </c>
      <c r="J13791" s="8" t="e">
        <v>#N/A</v>
      </c>
      <c r="K13791" s="8" t="e">
        <v>#N/A</v>
      </c>
      <c r="L13791" s="8">
        <v>0</v>
      </c>
      <c r="M13791" s="8">
        <v>0</v>
      </c>
      <c r="N13791" s="8">
        <v>0</v>
      </c>
      <c r="O13791" s="8">
        <v>0</v>
      </c>
      <c r="P13791" s="8">
        <v>0</v>
      </c>
    </row>
    <row r="13792" spans="1:16" x14ac:dyDescent="0.35">
      <c r="A13792" s="8" t="s">
        <v>240</v>
      </c>
      <c r="B13792" s="54">
        <v>44571</v>
      </c>
      <c r="C13792">
        <v>1</v>
      </c>
      <c r="D13792"/>
      <c r="E13792"/>
      <c r="F13792"/>
      <c r="G13792" s="8">
        <v>13739</v>
      </c>
      <c r="H13792" s="8">
        <v>13788</v>
      </c>
      <c r="I13792" s="8" t="e">
        <v>#N/A</v>
      </c>
      <c r="J13792" s="8" t="e">
        <v>#N/A</v>
      </c>
      <c r="K13792" s="8" t="e">
        <v>#N/A</v>
      </c>
      <c r="L13792" s="8">
        <v>0</v>
      </c>
      <c r="M13792" s="8">
        <v>0</v>
      </c>
      <c r="N13792" s="8">
        <v>0</v>
      </c>
      <c r="O13792" s="8">
        <v>0</v>
      </c>
      <c r="P13792" s="8">
        <v>0</v>
      </c>
    </row>
    <row r="13793" spans="1:16" x14ac:dyDescent="0.35">
      <c r="A13793" s="8" t="s">
        <v>240</v>
      </c>
      <c r="B13793" s="54">
        <v>44578</v>
      </c>
      <c r="C13793">
        <v>2</v>
      </c>
      <c r="D13793"/>
      <c r="E13793"/>
      <c r="F13793"/>
      <c r="G13793" s="8">
        <v>13739</v>
      </c>
      <c r="H13793" s="8">
        <v>13789</v>
      </c>
      <c r="I13793" s="8" t="e">
        <v>#N/A</v>
      </c>
      <c r="J13793" s="8" t="e">
        <v>#N/A</v>
      </c>
      <c r="K13793" s="8" t="e">
        <v>#N/A</v>
      </c>
      <c r="L13793" s="8">
        <v>0</v>
      </c>
      <c r="M13793" s="8">
        <v>0</v>
      </c>
      <c r="N13793" s="8">
        <v>0</v>
      </c>
      <c r="O13793" s="8">
        <v>0</v>
      </c>
      <c r="P13793" s="8">
        <v>0</v>
      </c>
    </row>
    <row r="13794" spans="1:16" x14ac:dyDescent="0.35">
      <c r="A13794" s="8" t="s">
        <v>240</v>
      </c>
      <c r="B13794" s="54">
        <v>44585</v>
      </c>
      <c r="C13794">
        <v>1</v>
      </c>
      <c r="D13794"/>
      <c r="E13794"/>
      <c r="F13794"/>
      <c r="G13794" s="8">
        <v>13739</v>
      </c>
      <c r="H13794" s="8">
        <v>13790</v>
      </c>
      <c r="I13794" s="8" t="e">
        <v>#N/A</v>
      </c>
      <c r="J13794" s="8" t="e">
        <v>#N/A</v>
      </c>
      <c r="K13794" s="8" t="e">
        <v>#N/A</v>
      </c>
      <c r="L13794" s="8">
        <v>0</v>
      </c>
      <c r="M13794" s="8">
        <v>0</v>
      </c>
      <c r="N13794" s="8">
        <v>0</v>
      </c>
      <c r="O13794" s="8">
        <v>0</v>
      </c>
      <c r="P13794" s="8">
        <v>0</v>
      </c>
    </row>
    <row r="13795" spans="1:16" x14ac:dyDescent="0.35">
      <c r="A13795" s="8" t="s">
        <v>240</v>
      </c>
      <c r="B13795" s="54">
        <v>44592</v>
      </c>
      <c r="C13795">
        <v>1</v>
      </c>
      <c r="D13795"/>
      <c r="E13795"/>
      <c r="F13795"/>
      <c r="G13795" s="8">
        <v>13739</v>
      </c>
      <c r="H13795" s="8">
        <v>13791</v>
      </c>
      <c r="I13795" s="8" t="e">
        <v>#N/A</v>
      </c>
      <c r="J13795" s="8" t="e">
        <v>#N/A</v>
      </c>
      <c r="K13795" s="8" t="e">
        <v>#N/A</v>
      </c>
      <c r="L13795" s="8">
        <v>0</v>
      </c>
      <c r="M13795" s="8">
        <v>0</v>
      </c>
      <c r="N13795" s="8">
        <v>0</v>
      </c>
      <c r="O13795" s="8">
        <v>0</v>
      </c>
      <c r="P13795" s="8">
        <v>0</v>
      </c>
    </row>
    <row r="13796" spans="1:16" x14ac:dyDescent="0.35">
      <c r="A13796" s="8" t="s">
        <v>240</v>
      </c>
      <c r="B13796" s="54">
        <v>44599</v>
      </c>
      <c r="C13796">
        <v>1</v>
      </c>
      <c r="D13796"/>
      <c r="E13796"/>
      <c r="F13796"/>
      <c r="G13796" s="8">
        <v>13739</v>
      </c>
      <c r="H13796" s="8">
        <v>13792</v>
      </c>
      <c r="I13796" s="8" t="e">
        <v>#N/A</v>
      </c>
      <c r="J13796" s="8" t="e">
        <v>#N/A</v>
      </c>
      <c r="K13796" s="8" t="e">
        <v>#N/A</v>
      </c>
      <c r="L13796" s="8">
        <v>0</v>
      </c>
      <c r="M13796" s="8">
        <v>0</v>
      </c>
      <c r="N13796" s="8">
        <v>0</v>
      </c>
      <c r="O13796" s="8">
        <v>0</v>
      </c>
      <c r="P13796" s="8">
        <v>0</v>
      </c>
    </row>
    <row r="13797" spans="1:16" x14ac:dyDescent="0.35">
      <c r="A13797" s="8" t="s">
        <v>240</v>
      </c>
      <c r="B13797" s="54">
        <v>44606</v>
      </c>
      <c r="C13797">
        <v>1</v>
      </c>
      <c r="D13797"/>
      <c r="E13797"/>
      <c r="F13797"/>
      <c r="G13797" s="8">
        <v>13739</v>
      </c>
      <c r="H13797" s="8">
        <v>13793</v>
      </c>
      <c r="I13797" s="8" t="e">
        <v>#N/A</v>
      </c>
      <c r="J13797" s="8" t="e">
        <v>#N/A</v>
      </c>
      <c r="K13797" s="8" t="e">
        <v>#N/A</v>
      </c>
      <c r="L13797" s="8">
        <v>0</v>
      </c>
      <c r="M13797" s="8">
        <v>0</v>
      </c>
      <c r="N13797" s="8">
        <v>0</v>
      </c>
      <c r="O13797" s="8">
        <v>0</v>
      </c>
      <c r="P13797" s="8">
        <v>0</v>
      </c>
    </row>
    <row r="13798" spans="1:16" x14ac:dyDescent="0.35">
      <c r="A13798" s="8" t="s">
        <v>240</v>
      </c>
      <c r="B13798" s="54">
        <v>44613</v>
      </c>
      <c r="C13798">
        <v>9</v>
      </c>
      <c r="D13798"/>
      <c r="E13798"/>
      <c r="F13798"/>
      <c r="G13798" s="8">
        <v>13739</v>
      </c>
      <c r="H13798" s="8">
        <v>13794</v>
      </c>
      <c r="I13798" s="8" t="e">
        <v>#N/A</v>
      </c>
      <c r="J13798" s="8" t="e">
        <v>#N/A</v>
      </c>
      <c r="K13798" s="8" t="e">
        <v>#N/A</v>
      </c>
      <c r="L13798" s="8">
        <v>0</v>
      </c>
      <c r="M13798" s="8">
        <v>0</v>
      </c>
      <c r="N13798" s="8">
        <v>0</v>
      </c>
      <c r="O13798" s="8">
        <v>0</v>
      </c>
      <c r="P13798" s="8">
        <v>0</v>
      </c>
    </row>
    <row r="13799" spans="1:16" x14ac:dyDescent="0.35">
      <c r="A13799" s="8" t="s">
        <v>240</v>
      </c>
      <c r="B13799" s="54">
        <v>44620</v>
      </c>
      <c r="C13799">
        <v>2</v>
      </c>
      <c r="D13799"/>
      <c r="E13799"/>
      <c r="F13799"/>
      <c r="G13799" s="8">
        <v>13739</v>
      </c>
      <c r="H13799" s="8">
        <v>13795</v>
      </c>
      <c r="I13799" s="8" t="e">
        <v>#N/A</v>
      </c>
      <c r="J13799" s="8" t="e">
        <v>#N/A</v>
      </c>
      <c r="K13799" s="8" t="e">
        <v>#N/A</v>
      </c>
      <c r="L13799" s="8">
        <v>0</v>
      </c>
      <c r="M13799" s="8">
        <v>0</v>
      </c>
      <c r="N13799" s="8">
        <v>0</v>
      </c>
      <c r="O13799" s="8">
        <v>0</v>
      </c>
      <c r="P13799" s="8">
        <v>0</v>
      </c>
    </row>
    <row r="13800" spans="1:16" x14ac:dyDescent="0.35">
      <c r="A13800" s="8" t="s">
        <v>240</v>
      </c>
      <c r="B13800" s="54">
        <v>44627</v>
      </c>
      <c r="C13800">
        <v>1</v>
      </c>
      <c r="D13800"/>
      <c r="E13800"/>
      <c r="F13800"/>
      <c r="G13800" s="8">
        <v>13739</v>
      </c>
      <c r="H13800" s="8">
        <v>13796</v>
      </c>
      <c r="I13800" s="8" t="e">
        <v>#N/A</v>
      </c>
      <c r="J13800" s="8" t="e">
        <v>#N/A</v>
      </c>
      <c r="K13800" s="8" t="e">
        <v>#N/A</v>
      </c>
      <c r="L13800" s="8">
        <v>0</v>
      </c>
      <c r="M13800" s="8">
        <v>0</v>
      </c>
      <c r="N13800" s="8">
        <v>0</v>
      </c>
      <c r="O13800" s="8">
        <v>0</v>
      </c>
      <c r="P13800" s="8">
        <v>0</v>
      </c>
    </row>
    <row r="13801" spans="1:16" x14ac:dyDescent="0.35">
      <c r="A13801" s="8" t="s">
        <v>240</v>
      </c>
      <c r="B13801" s="54">
        <v>44634</v>
      </c>
      <c r="C13801">
        <v>3</v>
      </c>
      <c r="D13801"/>
      <c r="E13801"/>
      <c r="F13801"/>
      <c r="G13801" s="8">
        <v>13739</v>
      </c>
      <c r="H13801" s="8">
        <v>13797</v>
      </c>
      <c r="I13801" s="8" t="e">
        <v>#N/A</v>
      </c>
      <c r="J13801" s="8" t="e">
        <v>#N/A</v>
      </c>
      <c r="K13801" s="8" t="e">
        <v>#N/A</v>
      </c>
      <c r="L13801" s="8">
        <v>0</v>
      </c>
      <c r="M13801" s="8">
        <v>0</v>
      </c>
      <c r="N13801" s="8">
        <v>0</v>
      </c>
      <c r="O13801" s="8">
        <v>0</v>
      </c>
      <c r="P13801" s="8">
        <v>0</v>
      </c>
    </row>
    <row r="13802" spans="1:16" x14ac:dyDescent="0.35">
      <c r="A13802" s="8" t="s">
        <v>240</v>
      </c>
      <c r="B13802" s="54">
        <v>44641</v>
      </c>
      <c r="C13802">
        <v>2</v>
      </c>
      <c r="D13802"/>
      <c r="E13802"/>
      <c r="F13802"/>
      <c r="G13802" s="8">
        <v>13739</v>
      </c>
      <c r="H13802" s="8">
        <v>13798</v>
      </c>
      <c r="I13802" s="8" t="e">
        <v>#N/A</v>
      </c>
      <c r="J13802" s="8" t="e">
        <v>#N/A</v>
      </c>
      <c r="K13802" s="8" t="e">
        <v>#N/A</v>
      </c>
      <c r="L13802" s="8">
        <v>0</v>
      </c>
      <c r="M13802" s="8">
        <v>0</v>
      </c>
      <c r="N13802" s="8">
        <v>0</v>
      </c>
      <c r="O13802" s="8">
        <v>0</v>
      </c>
      <c r="P13802" s="8">
        <v>0</v>
      </c>
    </row>
    <row r="13803" spans="1:16" x14ac:dyDescent="0.35">
      <c r="A13803" s="8" t="s">
        <v>240</v>
      </c>
      <c r="B13803" s="54">
        <v>44648</v>
      </c>
      <c r="C13803">
        <v>1</v>
      </c>
      <c r="D13803"/>
      <c r="E13803"/>
      <c r="F13803"/>
      <c r="G13803" s="8">
        <v>13739</v>
      </c>
      <c r="H13803" s="8">
        <v>13799</v>
      </c>
      <c r="I13803" s="8" t="e">
        <v>#N/A</v>
      </c>
      <c r="J13803" s="8" t="e">
        <v>#N/A</v>
      </c>
      <c r="K13803" s="8" t="e">
        <v>#N/A</v>
      </c>
      <c r="L13803" s="8">
        <v>0</v>
      </c>
      <c r="M13803" s="8">
        <v>0</v>
      </c>
      <c r="N13803" s="8">
        <v>0</v>
      </c>
      <c r="O13803" s="8">
        <v>0</v>
      </c>
      <c r="P13803" s="8">
        <v>0</v>
      </c>
    </row>
    <row r="13804" spans="1:16" x14ac:dyDescent="0.35">
      <c r="A13804" s="8" t="s">
        <v>240</v>
      </c>
      <c r="B13804" s="54">
        <v>44655</v>
      </c>
      <c r="C13804">
        <v>1</v>
      </c>
      <c r="D13804"/>
      <c r="E13804"/>
      <c r="F13804"/>
      <c r="G13804" s="8">
        <v>13739</v>
      </c>
      <c r="H13804" s="8">
        <v>13800</v>
      </c>
      <c r="I13804" s="8" t="e">
        <v>#N/A</v>
      </c>
      <c r="J13804" s="8" t="e">
        <v>#N/A</v>
      </c>
      <c r="K13804" s="8" t="e">
        <v>#N/A</v>
      </c>
      <c r="L13804" s="8">
        <v>0</v>
      </c>
      <c r="M13804" s="8">
        <v>0</v>
      </c>
      <c r="N13804" s="8">
        <v>0</v>
      </c>
      <c r="O13804" s="8">
        <v>0</v>
      </c>
      <c r="P13804" s="8">
        <v>0</v>
      </c>
    </row>
    <row r="13805" spans="1:16" x14ac:dyDescent="0.35">
      <c r="A13805" s="8" t="s">
        <v>240</v>
      </c>
      <c r="B13805" s="54">
        <v>44662</v>
      </c>
      <c r="C13805">
        <v>14</v>
      </c>
      <c r="D13805"/>
      <c r="E13805"/>
      <c r="F13805"/>
      <c r="G13805" s="8">
        <v>13739</v>
      </c>
      <c r="H13805" s="8">
        <v>13801</v>
      </c>
      <c r="I13805" s="8" t="e">
        <v>#N/A</v>
      </c>
      <c r="J13805" s="8" t="e">
        <v>#N/A</v>
      </c>
      <c r="K13805" s="8" t="e">
        <v>#N/A</v>
      </c>
      <c r="L13805" s="8">
        <v>0</v>
      </c>
      <c r="M13805" s="8">
        <v>0</v>
      </c>
      <c r="N13805" s="8">
        <v>0</v>
      </c>
      <c r="O13805" s="8">
        <v>0</v>
      </c>
      <c r="P13805" s="8">
        <v>0</v>
      </c>
    </row>
    <row r="13806" spans="1:16" x14ac:dyDescent="0.35">
      <c r="A13806" s="8" t="s">
        <v>240</v>
      </c>
      <c r="B13806" s="54">
        <v>44669</v>
      </c>
      <c r="C13806">
        <v>1</v>
      </c>
      <c r="D13806"/>
      <c r="E13806"/>
      <c r="F13806"/>
      <c r="G13806" s="8">
        <v>13739</v>
      </c>
      <c r="H13806" s="8">
        <v>13802</v>
      </c>
      <c r="I13806" s="8" t="e">
        <v>#N/A</v>
      </c>
      <c r="J13806" s="8" t="e">
        <v>#N/A</v>
      </c>
      <c r="K13806" s="8" t="e">
        <v>#N/A</v>
      </c>
      <c r="L13806" s="8">
        <v>0</v>
      </c>
      <c r="M13806" s="8">
        <v>0</v>
      </c>
      <c r="N13806" s="8">
        <v>0</v>
      </c>
      <c r="O13806" s="8">
        <v>0</v>
      </c>
      <c r="P13806" s="8">
        <v>0</v>
      </c>
    </row>
    <row r="13807" spans="1:16" x14ac:dyDescent="0.35">
      <c r="A13807" s="8" t="s">
        <v>240</v>
      </c>
      <c r="B13807" s="54">
        <v>44676</v>
      </c>
      <c r="C13807">
        <v>1</v>
      </c>
      <c r="D13807"/>
      <c r="E13807"/>
      <c r="F13807"/>
      <c r="G13807" s="8">
        <v>13739</v>
      </c>
      <c r="H13807" s="8">
        <v>13803</v>
      </c>
      <c r="I13807" s="8" t="e">
        <v>#N/A</v>
      </c>
      <c r="J13807" s="8" t="e">
        <v>#N/A</v>
      </c>
      <c r="K13807" s="8" t="e">
        <v>#N/A</v>
      </c>
      <c r="L13807" s="8">
        <v>0</v>
      </c>
      <c r="M13807" s="8">
        <v>0</v>
      </c>
      <c r="N13807" s="8">
        <v>0</v>
      </c>
      <c r="O13807" s="8">
        <v>0</v>
      </c>
      <c r="P13807" s="8">
        <v>0</v>
      </c>
    </row>
    <row r="13808" spans="1:16" x14ac:dyDescent="0.35">
      <c r="A13808" s="8" t="s">
        <v>240</v>
      </c>
      <c r="B13808" s="54">
        <v>44683</v>
      </c>
      <c r="C13808">
        <v>2</v>
      </c>
      <c r="D13808"/>
      <c r="E13808"/>
      <c r="F13808"/>
      <c r="G13808" s="8">
        <v>13739</v>
      </c>
      <c r="H13808" s="8">
        <v>13804</v>
      </c>
      <c r="I13808" s="8" t="e">
        <v>#N/A</v>
      </c>
      <c r="J13808" s="8" t="e">
        <v>#N/A</v>
      </c>
      <c r="K13808" s="8" t="e">
        <v>#N/A</v>
      </c>
      <c r="L13808" s="8">
        <v>0</v>
      </c>
      <c r="M13808" s="8">
        <v>0</v>
      </c>
      <c r="N13808" s="8">
        <v>0</v>
      </c>
      <c r="O13808" s="8">
        <v>0</v>
      </c>
      <c r="P13808" s="8">
        <v>0</v>
      </c>
    </row>
    <row r="13809" spans="1:16" x14ac:dyDescent="0.35">
      <c r="A13809" s="8" t="s">
        <v>240</v>
      </c>
      <c r="B13809" s="54">
        <v>44690</v>
      </c>
      <c r="C13809">
        <v>8</v>
      </c>
      <c r="D13809"/>
      <c r="E13809"/>
      <c r="F13809"/>
      <c r="G13809" s="8">
        <v>13739</v>
      </c>
      <c r="H13809" s="8">
        <v>13805</v>
      </c>
      <c r="I13809" s="8" t="e">
        <v>#N/A</v>
      </c>
      <c r="J13809" s="8" t="e">
        <v>#N/A</v>
      </c>
      <c r="K13809" s="8" t="e">
        <v>#N/A</v>
      </c>
      <c r="L13809" s="8">
        <v>0</v>
      </c>
      <c r="M13809" s="8">
        <v>0</v>
      </c>
      <c r="N13809" s="8">
        <v>0</v>
      </c>
      <c r="O13809" s="8">
        <v>0</v>
      </c>
      <c r="P13809" s="8">
        <v>0</v>
      </c>
    </row>
    <row r="13810" spans="1:16" x14ac:dyDescent="0.35">
      <c r="A13810" s="8" t="s">
        <v>240</v>
      </c>
      <c r="B13810" s="54">
        <v>44697</v>
      </c>
      <c r="C13810">
        <v>2</v>
      </c>
      <c r="D13810"/>
      <c r="E13810"/>
      <c r="F13810"/>
      <c r="G13810" s="8">
        <v>13739</v>
      </c>
      <c r="H13810" s="8">
        <v>13806</v>
      </c>
      <c r="I13810" s="8" t="e">
        <v>#N/A</v>
      </c>
      <c r="J13810" s="8" t="e">
        <v>#N/A</v>
      </c>
      <c r="K13810" s="8" t="e">
        <v>#N/A</v>
      </c>
      <c r="L13810" s="8">
        <v>0</v>
      </c>
      <c r="M13810" s="8">
        <v>0</v>
      </c>
      <c r="N13810" s="8">
        <v>0</v>
      </c>
      <c r="O13810" s="8">
        <v>0</v>
      </c>
      <c r="P13810" s="8">
        <v>0</v>
      </c>
    </row>
    <row r="13811" spans="1:16" x14ac:dyDescent="0.35">
      <c r="A13811" s="8" t="s">
        <v>240</v>
      </c>
      <c r="B13811" s="54">
        <v>44704</v>
      </c>
      <c r="C13811">
        <v>1</v>
      </c>
      <c r="D13811"/>
      <c r="E13811"/>
      <c r="F13811"/>
      <c r="G13811" s="8">
        <v>13739</v>
      </c>
      <c r="H13811" s="8">
        <v>13807</v>
      </c>
      <c r="I13811" s="8" t="e">
        <v>#N/A</v>
      </c>
      <c r="J13811" s="8" t="e">
        <v>#N/A</v>
      </c>
      <c r="K13811" s="8" t="e">
        <v>#N/A</v>
      </c>
      <c r="L13811" s="8">
        <v>0</v>
      </c>
      <c r="M13811" s="8">
        <v>0</v>
      </c>
      <c r="N13811" s="8">
        <v>0</v>
      </c>
      <c r="O13811" s="8">
        <v>0</v>
      </c>
      <c r="P13811" s="8">
        <v>0</v>
      </c>
    </row>
    <row r="13812" spans="1:16" x14ac:dyDescent="0.35">
      <c r="A13812" s="8" t="s">
        <v>240</v>
      </c>
      <c r="B13812" s="54">
        <v>44711</v>
      </c>
      <c r="C13812">
        <v>2</v>
      </c>
      <c r="D13812"/>
      <c r="E13812"/>
      <c r="F13812"/>
      <c r="G13812" s="8">
        <v>13739</v>
      </c>
      <c r="H13812" s="8">
        <v>13808</v>
      </c>
      <c r="I13812" s="8" t="e">
        <v>#N/A</v>
      </c>
      <c r="J13812" s="8" t="e">
        <v>#N/A</v>
      </c>
      <c r="K13812" s="8" t="e">
        <v>#N/A</v>
      </c>
      <c r="L13812" s="8">
        <v>0</v>
      </c>
      <c r="M13812" s="8">
        <v>0</v>
      </c>
      <c r="N13812" s="8">
        <v>0</v>
      </c>
      <c r="O13812" s="8">
        <v>0</v>
      </c>
      <c r="P13812" s="8">
        <v>0</v>
      </c>
    </row>
    <row r="13813" spans="1:16" x14ac:dyDescent="0.35">
      <c r="A13813" s="8" t="s">
        <v>240</v>
      </c>
      <c r="B13813" s="54">
        <v>44718</v>
      </c>
      <c r="C13813">
        <v>7</v>
      </c>
      <c r="D13813"/>
      <c r="E13813"/>
      <c r="F13813"/>
      <c r="G13813" s="8">
        <v>13739</v>
      </c>
      <c r="H13813" s="8">
        <v>13809</v>
      </c>
      <c r="I13813" s="8" t="e">
        <v>#N/A</v>
      </c>
      <c r="J13813" s="8" t="e">
        <v>#N/A</v>
      </c>
      <c r="K13813" s="8" t="e">
        <v>#N/A</v>
      </c>
      <c r="L13813" s="8">
        <v>0</v>
      </c>
      <c r="M13813" s="8">
        <v>0</v>
      </c>
      <c r="N13813" s="8">
        <v>0</v>
      </c>
      <c r="O13813" s="8">
        <v>0</v>
      </c>
      <c r="P13813" s="8">
        <v>0</v>
      </c>
    </row>
    <row r="13814" spans="1:16" x14ac:dyDescent="0.35">
      <c r="A13814" s="8" t="s">
        <v>240</v>
      </c>
      <c r="B13814" s="54">
        <v>44725</v>
      </c>
      <c r="C13814">
        <v>2</v>
      </c>
      <c r="D13814"/>
      <c r="E13814"/>
      <c r="F13814"/>
      <c r="G13814" s="8">
        <v>13739</v>
      </c>
      <c r="H13814" s="8">
        <v>13810</v>
      </c>
      <c r="I13814" s="8" t="e">
        <v>#N/A</v>
      </c>
      <c r="J13814" s="8" t="e">
        <v>#N/A</v>
      </c>
      <c r="K13814" s="8" t="e">
        <v>#N/A</v>
      </c>
      <c r="L13814" s="8">
        <v>0</v>
      </c>
      <c r="M13814" s="8">
        <v>0</v>
      </c>
      <c r="N13814" s="8">
        <v>0</v>
      </c>
      <c r="O13814" s="8">
        <v>0</v>
      </c>
      <c r="P13814" s="8">
        <v>0</v>
      </c>
    </row>
    <row r="13815" spans="1:16" x14ac:dyDescent="0.35">
      <c r="A13815" s="8" t="s">
        <v>240</v>
      </c>
      <c r="B13815" s="54">
        <v>44732</v>
      </c>
      <c r="C13815">
        <v>2</v>
      </c>
      <c r="D13815"/>
      <c r="E13815"/>
      <c r="F13815"/>
      <c r="G13815" s="8">
        <v>13739</v>
      </c>
      <c r="H13815" s="8">
        <v>13811</v>
      </c>
      <c r="I13815" s="8" t="e">
        <v>#N/A</v>
      </c>
      <c r="J13815" s="8" t="e">
        <v>#N/A</v>
      </c>
      <c r="K13815" s="8" t="e">
        <v>#N/A</v>
      </c>
      <c r="L13815" s="8">
        <v>0</v>
      </c>
      <c r="M13815" s="8">
        <v>0</v>
      </c>
      <c r="N13815" s="8">
        <v>0</v>
      </c>
      <c r="O13815" s="8">
        <v>0</v>
      </c>
      <c r="P13815" s="8">
        <v>0</v>
      </c>
    </row>
    <row r="13816" spans="1:16" x14ac:dyDescent="0.35">
      <c r="A13816" s="8" t="s">
        <v>240</v>
      </c>
      <c r="B13816" s="54">
        <v>44739</v>
      </c>
      <c r="C13816">
        <v>2</v>
      </c>
      <c r="D13816"/>
      <c r="E13816"/>
      <c r="F13816"/>
      <c r="G13816" s="8">
        <v>13739</v>
      </c>
      <c r="H13816" s="8">
        <v>13812</v>
      </c>
      <c r="I13816" s="8" t="e">
        <v>#N/A</v>
      </c>
      <c r="J13816" s="8" t="e">
        <v>#N/A</v>
      </c>
      <c r="K13816" s="8" t="e">
        <v>#N/A</v>
      </c>
      <c r="L13816" s="8">
        <v>0</v>
      </c>
      <c r="M13816" s="8">
        <v>0</v>
      </c>
      <c r="N13816" s="8">
        <v>0</v>
      </c>
      <c r="O13816" s="8">
        <v>0</v>
      </c>
      <c r="P13816" s="8">
        <v>0</v>
      </c>
    </row>
    <row r="13817" spans="1:16" x14ac:dyDescent="0.35">
      <c r="A13817" s="8" t="s">
        <v>240</v>
      </c>
      <c r="B13817" s="54">
        <v>44746</v>
      </c>
      <c r="C13817">
        <v>1</v>
      </c>
      <c r="D13817"/>
      <c r="E13817"/>
      <c r="F13817"/>
      <c r="G13817" s="8">
        <v>13739</v>
      </c>
      <c r="H13817" s="8">
        <v>13813</v>
      </c>
      <c r="I13817" s="8" t="e">
        <v>#N/A</v>
      </c>
      <c r="J13817" s="8" t="e">
        <v>#N/A</v>
      </c>
      <c r="K13817" s="8" t="e">
        <v>#N/A</v>
      </c>
      <c r="L13817" s="8">
        <v>0</v>
      </c>
      <c r="M13817" s="8">
        <v>0</v>
      </c>
      <c r="N13817" s="8">
        <v>0</v>
      </c>
      <c r="O13817" s="8">
        <v>0</v>
      </c>
      <c r="P13817" s="8">
        <v>0</v>
      </c>
    </row>
    <row r="13818" spans="1:16" x14ac:dyDescent="0.35">
      <c r="A13818" s="8" t="s">
        <v>240</v>
      </c>
      <c r="B13818" s="54">
        <v>44753</v>
      </c>
      <c r="C13818">
        <v>1</v>
      </c>
      <c r="D13818"/>
      <c r="E13818"/>
      <c r="F13818"/>
      <c r="G13818" s="8">
        <v>13739</v>
      </c>
      <c r="H13818" s="8">
        <v>13814</v>
      </c>
      <c r="I13818" s="8" t="e">
        <v>#N/A</v>
      </c>
      <c r="J13818" s="8" t="e">
        <v>#N/A</v>
      </c>
      <c r="K13818" s="8" t="e">
        <v>#N/A</v>
      </c>
      <c r="L13818" s="8">
        <v>0</v>
      </c>
      <c r="M13818" s="8">
        <v>0</v>
      </c>
      <c r="N13818" s="8">
        <v>0</v>
      </c>
      <c r="O13818" s="8">
        <v>0</v>
      </c>
      <c r="P13818" s="8">
        <v>0</v>
      </c>
    </row>
    <row r="13819" spans="1:16" x14ac:dyDescent="0.35">
      <c r="A13819" s="8" t="s">
        <v>240</v>
      </c>
      <c r="B13819" s="54">
        <v>44760</v>
      </c>
      <c r="C13819">
        <v>2</v>
      </c>
      <c r="D13819"/>
      <c r="E13819"/>
      <c r="F13819"/>
      <c r="G13819" s="8">
        <v>13739</v>
      </c>
      <c r="H13819" s="8">
        <v>13815</v>
      </c>
      <c r="I13819" s="8" t="e">
        <v>#N/A</v>
      </c>
      <c r="J13819" s="8" t="e">
        <v>#N/A</v>
      </c>
      <c r="K13819" s="8" t="e">
        <v>#N/A</v>
      </c>
      <c r="L13819" s="8">
        <v>0</v>
      </c>
      <c r="M13819" s="8">
        <v>0</v>
      </c>
      <c r="N13819" s="8">
        <v>0</v>
      </c>
      <c r="O13819" s="8">
        <v>0</v>
      </c>
      <c r="P13819" s="8">
        <v>0</v>
      </c>
    </row>
    <row r="13820" spans="1:16" x14ac:dyDescent="0.35">
      <c r="A13820" s="8" t="s">
        <v>240</v>
      </c>
      <c r="B13820" s="54">
        <v>44767</v>
      </c>
      <c r="C13820">
        <v>1</v>
      </c>
      <c r="D13820"/>
      <c r="E13820"/>
      <c r="F13820"/>
      <c r="G13820" s="8">
        <v>13739</v>
      </c>
      <c r="H13820" s="8">
        <v>13816</v>
      </c>
      <c r="I13820" s="8" t="e">
        <v>#N/A</v>
      </c>
      <c r="J13820" s="8" t="e">
        <v>#N/A</v>
      </c>
      <c r="K13820" s="8" t="e">
        <v>#N/A</v>
      </c>
      <c r="L13820" s="8">
        <v>0</v>
      </c>
      <c r="M13820" s="8">
        <v>0</v>
      </c>
      <c r="N13820" s="8">
        <v>0</v>
      </c>
      <c r="O13820" s="8">
        <v>0</v>
      </c>
      <c r="P13820" s="8">
        <v>0</v>
      </c>
    </row>
    <row r="13821" spans="1:16" x14ac:dyDescent="0.35">
      <c r="A13821" s="8" t="s">
        <v>240</v>
      </c>
      <c r="B13821" s="54">
        <v>44774</v>
      </c>
      <c r="C13821">
        <v>11</v>
      </c>
      <c r="D13821"/>
      <c r="E13821"/>
      <c r="F13821"/>
      <c r="G13821" s="8">
        <v>13739</v>
      </c>
      <c r="H13821" s="8">
        <v>13817</v>
      </c>
      <c r="I13821" s="8" t="e">
        <v>#N/A</v>
      </c>
      <c r="J13821" s="8" t="e">
        <v>#N/A</v>
      </c>
      <c r="K13821" s="8" t="e">
        <v>#N/A</v>
      </c>
      <c r="L13821" s="8">
        <v>0</v>
      </c>
      <c r="M13821" s="8">
        <v>0</v>
      </c>
      <c r="N13821" s="8">
        <v>0</v>
      </c>
      <c r="O13821" s="8">
        <v>0</v>
      </c>
      <c r="P13821" s="8">
        <v>0</v>
      </c>
    </row>
    <row r="13822" spans="1:16" x14ac:dyDescent="0.35">
      <c r="A13822" s="8" t="s">
        <v>240</v>
      </c>
      <c r="B13822" s="54">
        <v>44781</v>
      </c>
      <c r="C13822">
        <v>2</v>
      </c>
      <c r="D13822"/>
      <c r="E13822"/>
      <c r="F13822"/>
      <c r="G13822" s="8">
        <v>13739</v>
      </c>
      <c r="H13822" s="8">
        <v>13818</v>
      </c>
      <c r="I13822" s="8" t="e">
        <v>#N/A</v>
      </c>
      <c r="J13822" s="8" t="e">
        <v>#N/A</v>
      </c>
      <c r="K13822" s="8" t="e">
        <v>#N/A</v>
      </c>
      <c r="L13822" s="8">
        <v>0</v>
      </c>
      <c r="M13822" s="8">
        <v>0</v>
      </c>
      <c r="N13822" s="8">
        <v>0</v>
      </c>
      <c r="O13822" s="8">
        <v>0</v>
      </c>
      <c r="P13822" s="8">
        <v>0</v>
      </c>
    </row>
    <row r="13823" spans="1:16" x14ac:dyDescent="0.35">
      <c r="A13823" s="8" t="s">
        <v>240</v>
      </c>
      <c r="B13823" s="54">
        <v>44788</v>
      </c>
      <c r="C13823">
        <v>2</v>
      </c>
      <c r="D13823"/>
      <c r="E13823"/>
      <c r="F13823"/>
      <c r="G13823" s="8">
        <v>13739</v>
      </c>
      <c r="H13823" s="8">
        <v>13819</v>
      </c>
      <c r="I13823" s="8" t="e">
        <v>#N/A</v>
      </c>
      <c r="J13823" s="8" t="e">
        <v>#N/A</v>
      </c>
      <c r="K13823" s="8" t="e">
        <v>#N/A</v>
      </c>
      <c r="L13823" s="8">
        <v>0</v>
      </c>
      <c r="M13823" s="8">
        <v>0</v>
      </c>
      <c r="N13823" s="8">
        <v>0</v>
      </c>
      <c r="O13823" s="8">
        <v>0</v>
      </c>
      <c r="P13823" s="8">
        <v>0</v>
      </c>
    </row>
    <row r="13824" spans="1:16" x14ac:dyDescent="0.35">
      <c r="A13824" s="8" t="s">
        <v>240</v>
      </c>
      <c r="B13824" s="54">
        <v>44795</v>
      </c>
      <c r="C13824">
        <v>3</v>
      </c>
      <c r="D13824"/>
      <c r="E13824"/>
      <c r="F13824"/>
      <c r="G13824" s="8">
        <v>13739</v>
      </c>
      <c r="H13824" s="8">
        <v>13820</v>
      </c>
      <c r="I13824" s="8" t="e">
        <v>#N/A</v>
      </c>
      <c r="J13824" s="8" t="e">
        <v>#N/A</v>
      </c>
      <c r="K13824" s="8" t="e">
        <v>#N/A</v>
      </c>
      <c r="L13824" s="8">
        <v>0</v>
      </c>
      <c r="M13824" s="8">
        <v>0</v>
      </c>
      <c r="N13824" s="8">
        <v>0</v>
      </c>
      <c r="O13824" s="8">
        <v>0</v>
      </c>
      <c r="P13824" s="8">
        <v>0</v>
      </c>
    </row>
    <row r="13825" spans="1:16" x14ac:dyDescent="0.35">
      <c r="A13825" s="8" t="s">
        <v>240</v>
      </c>
      <c r="B13825" s="54">
        <v>44802</v>
      </c>
      <c r="C13825">
        <v>2</v>
      </c>
      <c r="D13825"/>
      <c r="E13825"/>
      <c r="F13825"/>
      <c r="G13825" s="8">
        <v>13739</v>
      </c>
      <c r="H13825" s="8">
        <v>13821</v>
      </c>
      <c r="I13825" s="8" t="e">
        <v>#N/A</v>
      </c>
      <c r="J13825" s="8" t="e">
        <v>#N/A</v>
      </c>
      <c r="K13825" s="8" t="e">
        <v>#N/A</v>
      </c>
      <c r="L13825" s="8">
        <v>0</v>
      </c>
      <c r="M13825" s="8">
        <v>0</v>
      </c>
      <c r="N13825" s="8">
        <v>0</v>
      </c>
      <c r="O13825" s="8">
        <v>0</v>
      </c>
      <c r="P13825" s="8">
        <v>0</v>
      </c>
    </row>
    <row r="13826" spans="1:16" x14ac:dyDescent="0.35">
      <c r="A13826" s="8" t="s">
        <v>240</v>
      </c>
      <c r="B13826" s="54">
        <v>44809</v>
      </c>
      <c r="C13826">
        <v>2</v>
      </c>
      <c r="D13826"/>
      <c r="E13826"/>
      <c r="F13826"/>
      <c r="G13826" s="8">
        <v>13739</v>
      </c>
      <c r="H13826" s="8">
        <v>13822</v>
      </c>
      <c r="I13826" s="8" t="e">
        <v>#N/A</v>
      </c>
      <c r="J13826" s="8" t="e">
        <v>#N/A</v>
      </c>
      <c r="K13826" s="8" t="e">
        <v>#N/A</v>
      </c>
      <c r="L13826" s="8">
        <v>0</v>
      </c>
      <c r="M13826" s="8">
        <v>0</v>
      </c>
      <c r="N13826" s="8">
        <v>0</v>
      </c>
      <c r="O13826" s="8">
        <v>0</v>
      </c>
      <c r="P13826" s="8">
        <v>0</v>
      </c>
    </row>
    <row r="13827" spans="1:16" x14ac:dyDescent="0.35">
      <c r="A13827" s="8" t="s">
        <v>240</v>
      </c>
      <c r="B13827" s="54">
        <v>44816</v>
      </c>
      <c r="C13827">
        <v>3</v>
      </c>
      <c r="D13827"/>
      <c r="E13827"/>
      <c r="F13827"/>
      <c r="G13827" s="8">
        <v>13739</v>
      </c>
      <c r="H13827" s="8">
        <v>13823</v>
      </c>
      <c r="I13827" s="8" t="e">
        <v>#N/A</v>
      </c>
      <c r="J13827" s="8" t="e">
        <v>#N/A</v>
      </c>
      <c r="K13827" s="8" t="e">
        <v>#N/A</v>
      </c>
      <c r="L13827" s="8">
        <v>0</v>
      </c>
      <c r="M13827" s="8">
        <v>0</v>
      </c>
      <c r="N13827" s="8">
        <v>0</v>
      </c>
      <c r="O13827" s="8">
        <v>0</v>
      </c>
      <c r="P13827" s="8">
        <v>0</v>
      </c>
    </row>
    <row r="13828" spans="1:16" x14ac:dyDescent="0.35">
      <c r="A13828" s="8" t="s">
        <v>240</v>
      </c>
      <c r="B13828" s="54">
        <v>44823</v>
      </c>
      <c r="C13828">
        <v>12</v>
      </c>
      <c r="D13828"/>
      <c r="E13828"/>
      <c r="F13828"/>
      <c r="G13828" s="8">
        <v>13739</v>
      </c>
      <c r="H13828" s="8">
        <v>13824</v>
      </c>
      <c r="I13828" s="8" t="e">
        <v>#N/A</v>
      </c>
      <c r="J13828" s="8" t="e">
        <v>#N/A</v>
      </c>
      <c r="K13828" s="8" t="e">
        <v>#N/A</v>
      </c>
      <c r="L13828" s="8">
        <v>0</v>
      </c>
      <c r="M13828" s="8">
        <v>0</v>
      </c>
      <c r="N13828" s="8">
        <v>0</v>
      </c>
      <c r="O13828" s="8">
        <v>0</v>
      </c>
      <c r="P13828" s="8">
        <v>0</v>
      </c>
    </row>
    <row r="13829" spans="1:16" x14ac:dyDescent="0.35">
      <c r="A13829" s="8" t="s">
        <v>240</v>
      </c>
      <c r="B13829" s="54">
        <v>44830</v>
      </c>
      <c r="C13829">
        <v>0</v>
      </c>
      <c r="D13829"/>
      <c r="E13829"/>
      <c r="F13829"/>
      <c r="G13829" s="8">
        <v>13739</v>
      </c>
      <c r="H13829" s="8">
        <v>13825</v>
      </c>
      <c r="I13829" s="8" t="e">
        <v>#N/A</v>
      </c>
      <c r="J13829" s="8" t="e">
        <v>#N/A</v>
      </c>
      <c r="K13829" s="8" t="e">
        <v>#N/A</v>
      </c>
      <c r="L13829" s="8">
        <v>0</v>
      </c>
      <c r="M13829" s="8">
        <v>0</v>
      </c>
      <c r="N13829" s="8">
        <v>0</v>
      </c>
      <c r="O13829" s="8">
        <v>0</v>
      </c>
      <c r="P13829" s="8">
        <v>0</v>
      </c>
    </row>
    <row r="13830" spans="1:16" x14ac:dyDescent="0.35">
      <c r="A13830" s="8" t="s">
        <v>240</v>
      </c>
      <c r="B13830" s="54">
        <v>44837</v>
      </c>
      <c r="C13830">
        <v>7</v>
      </c>
      <c r="D13830"/>
      <c r="E13830"/>
      <c r="F13830"/>
      <c r="G13830" s="8">
        <v>13739</v>
      </c>
      <c r="H13830" s="8">
        <v>13826</v>
      </c>
      <c r="I13830" s="8" t="e">
        <v>#N/A</v>
      </c>
      <c r="J13830" s="8" t="e">
        <v>#N/A</v>
      </c>
      <c r="K13830" s="8" t="e">
        <v>#N/A</v>
      </c>
      <c r="L13830" s="8">
        <v>0</v>
      </c>
      <c r="M13830" s="8">
        <v>0</v>
      </c>
      <c r="N13830" s="8">
        <v>0</v>
      </c>
      <c r="O13830" s="8">
        <v>0</v>
      </c>
      <c r="P13830" s="8">
        <v>0</v>
      </c>
    </row>
    <row r="13831" spans="1:16" x14ac:dyDescent="0.35">
      <c r="A13831" s="8" t="s">
        <v>240</v>
      </c>
      <c r="B13831" s="54">
        <v>44844</v>
      </c>
      <c r="C13831">
        <v>3</v>
      </c>
      <c r="D13831"/>
      <c r="E13831"/>
      <c r="F13831"/>
      <c r="G13831" s="8">
        <v>13739</v>
      </c>
      <c r="H13831" s="8">
        <v>13827</v>
      </c>
      <c r="I13831" s="8" t="e">
        <v>#N/A</v>
      </c>
      <c r="J13831" s="8" t="e">
        <v>#N/A</v>
      </c>
      <c r="K13831" s="8" t="e">
        <v>#N/A</v>
      </c>
      <c r="L13831" s="8">
        <v>0</v>
      </c>
      <c r="M13831" s="8">
        <v>0</v>
      </c>
      <c r="N13831" s="8">
        <v>0</v>
      </c>
      <c r="O13831" s="8">
        <v>0</v>
      </c>
      <c r="P13831" s="8">
        <v>0</v>
      </c>
    </row>
    <row r="13832" spans="1:16" x14ac:dyDescent="0.35">
      <c r="A13832" s="8" t="s">
        <v>240</v>
      </c>
      <c r="B13832" s="54">
        <v>44851</v>
      </c>
      <c r="C13832">
        <v>5</v>
      </c>
      <c r="D13832"/>
      <c r="E13832"/>
      <c r="F13832"/>
      <c r="G13832" s="8">
        <v>13739</v>
      </c>
      <c r="H13832" s="8">
        <v>13828</v>
      </c>
      <c r="I13832" s="8" t="e">
        <v>#N/A</v>
      </c>
      <c r="J13832" s="8" t="e">
        <v>#N/A</v>
      </c>
      <c r="K13832" s="8" t="e">
        <v>#N/A</v>
      </c>
      <c r="L13832" s="8">
        <v>0</v>
      </c>
      <c r="M13832" s="8">
        <v>0</v>
      </c>
      <c r="N13832" s="8">
        <v>0</v>
      </c>
      <c r="O13832" s="8">
        <v>0</v>
      </c>
      <c r="P13832" s="8">
        <v>0</v>
      </c>
    </row>
    <row r="13833" spans="1:16" x14ac:dyDescent="0.35">
      <c r="A13833" s="8" t="s">
        <v>240</v>
      </c>
      <c r="B13833" s="54">
        <v>44858</v>
      </c>
      <c r="C13833">
        <v>3</v>
      </c>
      <c r="D13833"/>
      <c r="E13833"/>
      <c r="F13833"/>
      <c r="G13833" s="8">
        <v>13739</v>
      </c>
      <c r="H13833" s="8">
        <v>13829</v>
      </c>
      <c r="I13833" s="8" t="e">
        <v>#N/A</v>
      </c>
      <c r="J13833" s="8" t="e">
        <v>#N/A</v>
      </c>
      <c r="K13833" s="8" t="e">
        <v>#N/A</v>
      </c>
      <c r="L13833" s="8">
        <v>0</v>
      </c>
      <c r="M13833" s="8">
        <v>0</v>
      </c>
      <c r="N13833" s="8">
        <v>0</v>
      </c>
      <c r="O13833" s="8">
        <v>0</v>
      </c>
      <c r="P13833" s="8">
        <v>0</v>
      </c>
    </row>
    <row r="13834" spans="1:16" x14ac:dyDescent="0.35">
      <c r="A13834" s="8" t="s">
        <v>240</v>
      </c>
      <c r="B13834" s="54">
        <v>44865</v>
      </c>
      <c r="C13834">
        <v>3</v>
      </c>
      <c r="D13834"/>
      <c r="E13834"/>
      <c r="F13834"/>
      <c r="G13834" s="8">
        <v>13739</v>
      </c>
      <c r="H13834" s="8">
        <v>13830</v>
      </c>
      <c r="I13834" s="8" t="e">
        <v>#N/A</v>
      </c>
      <c r="J13834" s="8" t="e">
        <v>#N/A</v>
      </c>
      <c r="K13834" s="8" t="e">
        <v>#N/A</v>
      </c>
      <c r="L13834" s="8">
        <v>0</v>
      </c>
      <c r="M13834" s="8">
        <v>0</v>
      </c>
      <c r="N13834" s="8">
        <v>0</v>
      </c>
      <c r="O13834" s="8">
        <v>0</v>
      </c>
      <c r="P13834" s="8">
        <v>0</v>
      </c>
    </row>
    <row r="13835" spans="1:16" x14ac:dyDescent="0.35">
      <c r="A13835" s="8" t="s">
        <v>240</v>
      </c>
      <c r="B13835" s="54">
        <v>44872</v>
      </c>
      <c r="C13835">
        <v>3</v>
      </c>
      <c r="D13835"/>
      <c r="E13835"/>
      <c r="F13835"/>
      <c r="G13835" s="8">
        <v>13739</v>
      </c>
      <c r="H13835" s="8">
        <v>13831</v>
      </c>
      <c r="I13835" s="8" t="e">
        <v>#N/A</v>
      </c>
      <c r="J13835" s="8" t="e">
        <v>#N/A</v>
      </c>
      <c r="K13835" s="8" t="e">
        <v>#N/A</v>
      </c>
      <c r="L13835" s="8">
        <v>0</v>
      </c>
      <c r="M13835" s="8">
        <v>0</v>
      </c>
      <c r="N13835" s="8">
        <v>0</v>
      </c>
      <c r="O13835" s="8">
        <v>0</v>
      </c>
      <c r="P13835" s="8">
        <v>0</v>
      </c>
    </row>
    <row r="13836" spans="1:16" x14ac:dyDescent="0.35">
      <c r="A13836" s="8" t="s">
        <v>240</v>
      </c>
      <c r="B13836" s="54">
        <v>44879</v>
      </c>
      <c r="C13836">
        <v>16</v>
      </c>
      <c r="D13836"/>
      <c r="E13836"/>
      <c r="F13836"/>
      <c r="G13836" s="8">
        <v>13739</v>
      </c>
      <c r="H13836" s="8">
        <v>13832</v>
      </c>
      <c r="I13836" s="8" t="e">
        <v>#N/A</v>
      </c>
      <c r="J13836" s="8" t="e">
        <v>#N/A</v>
      </c>
      <c r="K13836" s="8" t="e">
        <v>#N/A</v>
      </c>
      <c r="L13836" s="8">
        <v>0</v>
      </c>
      <c r="M13836" s="8">
        <v>0</v>
      </c>
      <c r="N13836" s="8">
        <v>0</v>
      </c>
      <c r="O13836" s="8">
        <v>0</v>
      </c>
      <c r="P13836" s="8">
        <v>0</v>
      </c>
    </row>
    <row r="13837" spans="1:16" x14ac:dyDescent="0.35">
      <c r="A13837" s="8" t="s">
        <v>240</v>
      </c>
      <c r="B13837" s="54">
        <v>44886</v>
      </c>
      <c r="C13837">
        <v>3</v>
      </c>
      <c r="D13837"/>
      <c r="E13837"/>
      <c r="F13837"/>
      <c r="G13837" s="8">
        <v>13739</v>
      </c>
      <c r="H13837" s="8">
        <v>13833</v>
      </c>
      <c r="I13837" s="8" t="e">
        <v>#N/A</v>
      </c>
      <c r="J13837" s="8" t="e">
        <v>#N/A</v>
      </c>
      <c r="K13837" s="8" t="e">
        <v>#N/A</v>
      </c>
      <c r="L13837" s="8">
        <v>0</v>
      </c>
      <c r="M13837" s="8">
        <v>0</v>
      </c>
      <c r="N13837" s="8">
        <v>0</v>
      </c>
      <c r="O13837" s="8">
        <v>0</v>
      </c>
      <c r="P13837" s="8">
        <v>0</v>
      </c>
    </row>
    <row r="13838" spans="1:16" x14ac:dyDescent="0.35">
      <c r="A13838" s="8" t="s">
        <v>240</v>
      </c>
      <c r="B13838" s="54">
        <v>44893</v>
      </c>
      <c r="C13838">
        <v>3</v>
      </c>
      <c r="D13838"/>
      <c r="E13838"/>
      <c r="F13838"/>
      <c r="G13838" s="8">
        <v>13739</v>
      </c>
      <c r="H13838" s="8">
        <v>13834</v>
      </c>
      <c r="I13838" s="8" t="e">
        <v>#N/A</v>
      </c>
      <c r="J13838" s="8" t="e">
        <v>#N/A</v>
      </c>
      <c r="K13838" s="8" t="e">
        <v>#N/A</v>
      </c>
      <c r="L13838" s="8">
        <v>0</v>
      </c>
      <c r="M13838" s="8">
        <v>0</v>
      </c>
      <c r="N13838" s="8">
        <v>0</v>
      </c>
      <c r="O13838" s="8">
        <v>0</v>
      </c>
      <c r="P13838" s="8">
        <v>0</v>
      </c>
    </row>
    <row r="13839" spans="1:16" x14ac:dyDescent="0.35">
      <c r="A13839" s="8" t="s">
        <v>240</v>
      </c>
      <c r="B13839" s="54">
        <v>44900</v>
      </c>
      <c r="C13839">
        <v>3</v>
      </c>
      <c r="D13839"/>
      <c r="E13839"/>
      <c r="F13839"/>
      <c r="G13839" s="8">
        <v>13739</v>
      </c>
      <c r="H13839" s="8">
        <v>13835</v>
      </c>
      <c r="I13839" s="8" t="e">
        <v>#N/A</v>
      </c>
      <c r="J13839" s="8" t="e">
        <v>#N/A</v>
      </c>
      <c r="K13839" s="8" t="e">
        <v>#N/A</v>
      </c>
      <c r="L13839" s="8">
        <v>0</v>
      </c>
      <c r="M13839" s="8">
        <v>0</v>
      </c>
      <c r="N13839" s="8">
        <v>0</v>
      </c>
      <c r="O13839" s="8">
        <v>0</v>
      </c>
      <c r="P13839" s="8">
        <v>0</v>
      </c>
    </row>
    <row r="13840" spans="1:16" x14ac:dyDescent="0.35">
      <c r="A13840" s="8" t="s">
        <v>240</v>
      </c>
      <c r="B13840" s="54">
        <v>44907</v>
      </c>
      <c r="C13840">
        <v>4</v>
      </c>
      <c r="D13840"/>
      <c r="E13840"/>
      <c r="F13840"/>
      <c r="G13840" s="8">
        <v>13739</v>
      </c>
      <c r="H13840" s="8">
        <v>13836</v>
      </c>
      <c r="I13840" s="8" t="e">
        <v>#N/A</v>
      </c>
      <c r="J13840" s="8" t="e">
        <v>#N/A</v>
      </c>
      <c r="K13840" s="8" t="e">
        <v>#N/A</v>
      </c>
      <c r="L13840" s="8">
        <v>0</v>
      </c>
      <c r="M13840" s="8">
        <v>0</v>
      </c>
      <c r="N13840" s="8">
        <v>0</v>
      </c>
      <c r="O13840" s="8">
        <v>0</v>
      </c>
      <c r="P13840" s="8">
        <v>0</v>
      </c>
    </row>
    <row r="13841" spans="1:16" x14ac:dyDescent="0.35">
      <c r="A13841" s="8" t="s">
        <v>240</v>
      </c>
      <c r="B13841" s="54">
        <v>44914</v>
      </c>
      <c r="C13841">
        <v>2</v>
      </c>
      <c r="D13841"/>
      <c r="E13841"/>
      <c r="F13841"/>
      <c r="G13841" s="8">
        <v>13739</v>
      </c>
      <c r="H13841" s="8">
        <v>13837</v>
      </c>
      <c r="I13841" s="8" t="e">
        <v>#N/A</v>
      </c>
      <c r="J13841" s="8" t="e">
        <v>#N/A</v>
      </c>
      <c r="K13841" s="8" t="e">
        <v>#N/A</v>
      </c>
      <c r="L13841" s="8">
        <v>0</v>
      </c>
      <c r="M13841" s="8">
        <v>0</v>
      </c>
      <c r="N13841" s="8">
        <v>0</v>
      </c>
      <c r="O13841" s="8">
        <v>0</v>
      </c>
      <c r="P13841" s="8">
        <v>0</v>
      </c>
    </row>
    <row r="13842" spans="1:16" x14ac:dyDescent="0.35">
      <c r="A13842" s="8" t="s">
        <v>240</v>
      </c>
      <c r="B13842" s="54">
        <v>44921</v>
      </c>
      <c r="C13842">
        <v>3</v>
      </c>
      <c r="D13842"/>
      <c r="E13842">
        <v>4</v>
      </c>
      <c r="F13842">
        <v>4.726613222462424</v>
      </c>
      <c r="G13842" s="8">
        <v>13739</v>
      </c>
      <c r="H13842" s="8">
        <v>13838</v>
      </c>
      <c r="I13842" s="8" t="e">
        <v>#N/A</v>
      </c>
      <c r="J13842" s="8" t="e">
        <v>#N/A</v>
      </c>
      <c r="K13842" s="8" t="e">
        <v>#N/A</v>
      </c>
      <c r="L13842" s="8">
        <v>0</v>
      </c>
      <c r="M13842" s="8">
        <v>0</v>
      </c>
      <c r="N13842" s="8" t="e">
        <v>#N/A</v>
      </c>
      <c r="O13842" s="8" t="e">
        <v>#N/A</v>
      </c>
      <c r="P13842" s="8">
        <v>0</v>
      </c>
    </row>
    <row r="13843" spans="1:16" x14ac:dyDescent="0.35">
      <c r="A13843" s="8" t="s">
        <v>240</v>
      </c>
      <c r="B13843" s="54">
        <v>44928</v>
      </c>
      <c r="C13843">
        <v>3</v>
      </c>
      <c r="D13843">
        <v>4.4449595051989661</v>
      </c>
      <c r="E13843">
        <v>4</v>
      </c>
      <c r="F13843">
        <v>4.6590640904430511</v>
      </c>
      <c r="G13843" s="8">
        <v>13739</v>
      </c>
      <c r="H13843" s="8">
        <v>13839</v>
      </c>
      <c r="I13843" s="8">
        <v>1</v>
      </c>
      <c r="J13843" s="8">
        <v>4.666666666666667</v>
      </c>
      <c r="K13843" s="8">
        <v>3.9257876922219879</v>
      </c>
      <c r="L13843" s="8">
        <v>1.6590640904430511</v>
      </c>
      <c r="M13843" s="8">
        <v>0.92578769222198787</v>
      </c>
      <c r="N13843" s="8">
        <v>1.666666666666667</v>
      </c>
      <c r="O13843" s="8">
        <v>2</v>
      </c>
      <c r="P13843" s="8">
        <v>1</v>
      </c>
    </row>
    <row r="13844" spans="1:16" x14ac:dyDescent="0.35">
      <c r="A13844" s="8" t="s">
        <v>240</v>
      </c>
      <c r="B13844" s="54">
        <v>44935</v>
      </c>
      <c r="C13844">
        <v>3</v>
      </c>
      <c r="D13844">
        <v>2.9635917253848785</v>
      </c>
      <c r="E13844">
        <v>4</v>
      </c>
      <c r="F13844">
        <v>4.0352353240575836</v>
      </c>
      <c r="G13844" s="8">
        <v>13739</v>
      </c>
      <c r="H13844" s="8">
        <v>13840</v>
      </c>
      <c r="I13844" s="8">
        <v>2</v>
      </c>
      <c r="J13844" s="8">
        <v>4.7777777777777777</v>
      </c>
      <c r="K13844" s="8">
        <v>3.0743471580008475</v>
      </c>
      <c r="L13844" s="8">
        <v>1.0352353240575836</v>
      </c>
      <c r="M13844" s="8">
        <v>7.4347158000847458E-2</v>
      </c>
      <c r="N13844" s="8">
        <v>1.7777777777777777</v>
      </c>
      <c r="O13844" s="8">
        <v>1</v>
      </c>
      <c r="P13844" s="8">
        <v>1</v>
      </c>
    </row>
    <row r="13845" spans="1:16" x14ac:dyDescent="0.35">
      <c r="A13845" s="8" t="s">
        <v>240</v>
      </c>
      <c r="B13845" s="54">
        <v>44942</v>
      </c>
      <c r="C13845">
        <v>4</v>
      </c>
      <c r="D13845">
        <v>3.9819156505787405</v>
      </c>
      <c r="E13845">
        <v>4</v>
      </c>
      <c r="F13845">
        <v>4.0630464394027648</v>
      </c>
      <c r="G13845" s="8">
        <v>13739</v>
      </c>
      <c r="H13845" s="8">
        <v>13841</v>
      </c>
      <c r="I13845" s="8">
        <v>1</v>
      </c>
      <c r="J13845" s="8">
        <v>4.4444444444444446</v>
      </c>
      <c r="K13845" s="8">
        <v>3.6851768100580262</v>
      </c>
      <c r="L13845" s="8">
        <v>6.3046439402764776E-2</v>
      </c>
      <c r="M13845" s="8">
        <v>0.31482318994197378</v>
      </c>
      <c r="N13845" s="8">
        <v>0.44444444444444464</v>
      </c>
      <c r="O13845" s="8">
        <v>3</v>
      </c>
      <c r="P13845" s="8">
        <v>1</v>
      </c>
    </row>
    <row r="13846" spans="1:16" x14ac:dyDescent="0.35">
      <c r="A13846" s="8" t="s">
        <v>240</v>
      </c>
      <c r="B13846" s="54">
        <v>44949</v>
      </c>
      <c r="C13846">
        <v>2</v>
      </c>
      <c r="D13846">
        <v>3.9999415523261916</v>
      </c>
      <c r="E13846">
        <v>4</v>
      </c>
      <c r="F13846">
        <v>4.0187779901765843</v>
      </c>
      <c r="G13846" s="8">
        <v>13739</v>
      </c>
      <c r="H13846" s="8">
        <v>13842</v>
      </c>
      <c r="I13846" s="8">
        <v>1</v>
      </c>
      <c r="J13846" s="8">
        <v>4.4444444444444446</v>
      </c>
      <c r="K13846" s="8">
        <v>2.6004279717262024</v>
      </c>
      <c r="L13846" s="8">
        <v>2.0187779901765843</v>
      </c>
      <c r="M13846" s="8">
        <v>0.60042797172620244</v>
      </c>
      <c r="N13846" s="8">
        <v>2.4444444444444446</v>
      </c>
      <c r="O13846" s="8">
        <v>1</v>
      </c>
      <c r="P13846" s="8">
        <v>1</v>
      </c>
    </row>
    <row r="13847" spans="1:16" x14ac:dyDescent="0.35">
      <c r="A13847" s="8" t="s">
        <v>240</v>
      </c>
      <c r="B13847" s="54">
        <v>44956</v>
      </c>
      <c r="C13847">
        <v>3</v>
      </c>
      <c r="D13847">
        <v>4.0174819209856993</v>
      </c>
      <c r="E13847">
        <v>4</v>
      </c>
      <c r="F13847">
        <v>3.3883383255368327</v>
      </c>
      <c r="G13847" s="8">
        <v>13739</v>
      </c>
      <c r="H13847" s="8">
        <v>13843</v>
      </c>
      <c r="I13847" s="8">
        <v>1</v>
      </c>
      <c r="J13847" s="8">
        <v>4.4444444444444446</v>
      </c>
      <c r="K13847" s="8">
        <v>2.5184346095960422</v>
      </c>
      <c r="L13847" s="8">
        <v>0.38833832553683267</v>
      </c>
      <c r="M13847" s="8">
        <v>0.48156539040395785</v>
      </c>
      <c r="N13847" s="8">
        <v>1.4444444444444446</v>
      </c>
      <c r="O13847" s="8">
        <v>2</v>
      </c>
      <c r="P13847" s="8">
        <v>1</v>
      </c>
    </row>
    <row r="13848" spans="1:16" x14ac:dyDescent="0.35">
      <c r="A13848" s="8" t="s">
        <v>240</v>
      </c>
      <c r="B13848" s="54">
        <v>44963</v>
      </c>
      <c r="C13848">
        <v>3</v>
      </c>
      <c r="D13848">
        <v>4.0346157156483073</v>
      </c>
      <c r="E13848">
        <v>4</v>
      </c>
      <c r="F13848">
        <v>3.3699081622801144</v>
      </c>
      <c r="G13848" s="8">
        <v>13739</v>
      </c>
      <c r="H13848" s="8">
        <v>13844</v>
      </c>
      <c r="I13848" s="8">
        <v>1</v>
      </c>
      <c r="J13848" s="8">
        <v>4.4444444444444446</v>
      </c>
      <c r="K13848" s="8">
        <v>2.5758794590964897</v>
      </c>
      <c r="L13848" s="8">
        <v>0.36990816228011436</v>
      </c>
      <c r="M13848" s="8">
        <v>0.42412054090351026</v>
      </c>
      <c r="N13848" s="8">
        <v>1.4444444444444446</v>
      </c>
      <c r="O13848" s="8">
        <v>2</v>
      </c>
      <c r="P13848" s="8">
        <v>1</v>
      </c>
    </row>
    <row r="13849" spans="1:16" x14ac:dyDescent="0.35">
      <c r="A13849" s="8" t="s">
        <v>240</v>
      </c>
      <c r="B13849" s="54">
        <v>44970</v>
      </c>
      <c r="C13849">
        <v>4</v>
      </c>
      <c r="D13849">
        <v>3.0512049516011404</v>
      </c>
      <c r="E13849">
        <v>4</v>
      </c>
      <c r="F13849">
        <v>3.3952126288444537</v>
      </c>
      <c r="G13849" s="8">
        <v>13739</v>
      </c>
      <c r="H13849" s="8">
        <v>13845</v>
      </c>
      <c r="I13849" s="8">
        <v>9</v>
      </c>
      <c r="J13849" s="8">
        <v>3.1111111111111112</v>
      </c>
      <c r="K13849" s="8">
        <v>2.6238541868247629</v>
      </c>
      <c r="L13849" s="8">
        <v>0.60478737115554626</v>
      </c>
      <c r="M13849" s="8">
        <v>1.3761458131752371</v>
      </c>
      <c r="N13849" s="8">
        <v>0.88888888888888884</v>
      </c>
      <c r="O13849" s="8">
        <v>5</v>
      </c>
      <c r="P13849" s="8">
        <v>1</v>
      </c>
    </row>
    <row r="13850" spans="1:16" x14ac:dyDescent="0.35">
      <c r="A13850" s="8" t="s">
        <v>240</v>
      </c>
      <c r="B13850" s="54">
        <v>44977</v>
      </c>
      <c r="C13850">
        <v>11</v>
      </c>
      <c r="D13850">
        <v>11.067387850678399</v>
      </c>
      <c r="E13850">
        <v>4</v>
      </c>
      <c r="F13850">
        <v>4.2821269591097142</v>
      </c>
      <c r="G13850" s="8">
        <v>13739</v>
      </c>
      <c r="H13850" s="8">
        <v>13846</v>
      </c>
      <c r="I13850" s="8">
        <v>2</v>
      </c>
      <c r="J13850" s="8">
        <v>3</v>
      </c>
      <c r="K13850" s="8">
        <v>10.538986112444732</v>
      </c>
      <c r="L13850" s="8">
        <v>6.7178730408902858</v>
      </c>
      <c r="M13850" s="8">
        <v>0.46101388755526784</v>
      </c>
      <c r="N13850" s="8">
        <v>8</v>
      </c>
      <c r="O13850" s="8">
        <v>9</v>
      </c>
      <c r="P13850" s="8">
        <v>1</v>
      </c>
    </row>
    <row r="13851" spans="1:16" x14ac:dyDescent="0.35">
      <c r="A13851" s="8" t="s">
        <v>240</v>
      </c>
      <c r="B13851" s="54">
        <v>44984</v>
      </c>
      <c r="C13851">
        <v>4</v>
      </c>
      <c r="D13851">
        <v>4.0830453581161095</v>
      </c>
      <c r="E13851">
        <v>4</v>
      </c>
      <c r="F13851">
        <v>4.297281634</v>
      </c>
      <c r="G13851" s="8">
        <v>13739</v>
      </c>
      <c r="H13851" s="8">
        <v>13847</v>
      </c>
      <c r="I13851" s="8">
        <v>1</v>
      </c>
      <c r="J13851" s="8">
        <v>3</v>
      </c>
      <c r="K13851" s="8">
        <v>3.3178852082402841</v>
      </c>
      <c r="L13851" s="8">
        <v>0.29728163399999996</v>
      </c>
      <c r="M13851" s="8">
        <v>0.6821147917597159</v>
      </c>
      <c r="N13851" s="8">
        <v>1</v>
      </c>
      <c r="O13851" s="8">
        <v>3</v>
      </c>
      <c r="P13851" s="8">
        <v>1</v>
      </c>
    </row>
    <row r="13852" spans="1:16" x14ac:dyDescent="0.35">
      <c r="A13852" s="8" t="s">
        <v>240</v>
      </c>
      <c r="B13852" s="54">
        <v>44991</v>
      </c>
      <c r="C13852">
        <v>4</v>
      </c>
      <c r="D13852">
        <v>4.0982751915959721</v>
      </c>
      <c r="E13852">
        <v>4</v>
      </c>
      <c r="F13852">
        <v>4.3210602043693553</v>
      </c>
      <c r="G13852" s="8">
        <v>13739</v>
      </c>
      <c r="H13852" s="8">
        <v>13848</v>
      </c>
      <c r="I13852" s="8">
        <v>3</v>
      </c>
      <c r="J13852" s="8">
        <v>3</v>
      </c>
      <c r="K13852" s="8">
        <v>2.8058807871429132</v>
      </c>
      <c r="L13852" s="8">
        <v>0.32106020436935534</v>
      </c>
      <c r="M13852" s="8">
        <v>1.1941192128570868</v>
      </c>
      <c r="N13852" s="8">
        <v>1</v>
      </c>
      <c r="O13852" s="8">
        <v>1</v>
      </c>
      <c r="P13852" s="8">
        <v>1</v>
      </c>
    </row>
    <row r="13853" spans="1:16" x14ac:dyDescent="0.35">
      <c r="A13853" s="8" t="s">
        <v>240</v>
      </c>
      <c r="B13853" s="54">
        <v>44998</v>
      </c>
      <c r="C13853">
        <v>3</v>
      </c>
      <c r="D13853">
        <v>4.1127118747905937</v>
      </c>
      <c r="E13853">
        <v>4</v>
      </c>
      <c r="F13853">
        <v>4.318311975432005</v>
      </c>
      <c r="G13853" s="8">
        <v>13739</v>
      </c>
      <c r="H13853" s="8">
        <v>13849</v>
      </c>
      <c r="I13853" s="8">
        <v>2</v>
      </c>
      <c r="J13853" s="8">
        <v>3</v>
      </c>
      <c r="K13853" s="8">
        <v>4.437746883556561</v>
      </c>
      <c r="L13853" s="8">
        <v>1.318311975432005</v>
      </c>
      <c r="M13853" s="8">
        <v>1.437746883556561</v>
      </c>
      <c r="N13853" s="8">
        <v>0</v>
      </c>
      <c r="O13853" s="8">
        <v>1</v>
      </c>
      <c r="P13853" s="8">
        <v>1</v>
      </c>
    </row>
    <row r="13854" spans="1:16" x14ac:dyDescent="0.35">
      <c r="A13854" s="8" t="s">
        <v>240</v>
      </c>
      <c r="B13854" s="54">
        <v>45005</v>
      </c>
      <c r="C13854">
        <v>3</v>
      </c>
      <c r="D13854">
        <v>4.1268728855333308</v>
      </c>
      <c r="E13854">
        <v>4</v>
      </c>
      <c r="F13854">
        <v>4.6127387914489217</v>
      </c>
      <c r="G13854" s="8">
        <v>13739</v>
      </c>
      <c r="H13854" s="8">
        <v>13850</v>
      </c>
      <c r="I13854" s="8">
        <v>1</v>
      </c>
      <c r="J13854" s="8">
        <v>4</v>
      </c>
      <c r="K13854" s="8">
        <v>3.9544267895520644</v>
      </c>
      <c r="L13854" s="8">
        <v>1.6127387914489217</v>
      </c>
      <c r="M13854" s="8">
        <v>0.95442678955206439</v>
      </c>
      <c r="N13854" s="8">
        <v>1</v>
      </c>
      <c r="O13854" s="8">
        <v>2</v>
      </c>
      <c r="P13854" s="8">
        <v>1</v>
      </c>
    </row>
    <row r="13855" spans="1:16" x14ac:dyDescent="0.35">
      <c r="A13855" s="8" t="s">
        <v>240</v>
      </c>
      <c r="B13855" s="54">
        <v>45012</v>
      </c>
      <c r="C13855">
        <v>4</v>
      </c>
      <c r="D13855">
        <v>4.1404976130535118</v>
      </c>
      <c r="E13855">
        <v>4</v>
      </c>
      <c r="F13855">
        <v>4.3110650007348958</v>
      </c>
      <c r="G13855" s="8">
        <v>13739</v>
      </c>
      <c r="H13855" s="8">
        <v>13851</v>
      </c>
      <c r="I13855" s="8">
        <v>1</v>
      </c>
      <c r="J13855" s="8">
        <v>4.1111111111111107</v>
      </c>
      <c r="K13855" s="8">
        <v>3.3755357865576547</v>
      </c>
      <c r="L13855" s="8">
        <v>0.31106500073489585</v>
      </c>
      <c r="M13855" s="8">
        <v>0.62446421344234526</v>
      </c>
      <c r="N13855" s="8">
        <v>0.11111111111111072</v>
      </c>
      <c r="O13855" s="8">
        <v>3</v>
      </c>
      <c r="P13855" s="8">
        <v>1</v>
      </c>
    </row>
    <row r="13856" spans="1:16" x14ac:dyDescent="0.35">
      <c r="A13856" s="8" t="s">
        <v>240</v>
      </c>
      <c r="B13856" s="54">
        <v>45019</v>
      </c>
      <c r="C13856">
        <v>7</v>
      </c>
      <c r="D13856">
        <v>3.6535009158360565</v>
      </c>
      <c r="E13856">
        <v>4</v>
      </c>
      <c r="F13856">
        <v>4.4239974388340118</v>
      </c>
      <c r="G13856" s="8">
        <v>13739</v>
      </c>
      <c r="H13856" s="8">
        <v>13852</v>
      </c>
      <c r="I13856" s="8">
        <v>14</v>
      </c>
      <c r="J13856" s="8">
        <v>4.2222222222222223</v>
      </c>
      <c r="K13856" s="8">
        <v>3.3118721445883654</v>
      </c>
      <c r="L13856" s="8">
        <v>2.5760025611659882</v>
      </c>
      <c r="M13856" s="8">
        <v>3.6881278554116346</v>
      </c>
      <c r="N13856" s="8">
        <v>2.7777777777777777</v>
      </c>
      <c r="O13856" s="8">
        <v>7</v>
      </c>
      <c r="P13856" s="8">
        <v>1</v>
      </c>
    </row>
    <row r="13857" spans="1:16" x14ac:dyDescent="0.35">
      <c r="A13857" s="8" t="s">
        <v>240</v>
      </c>
      <c r="B13857" s="54">
        <v>45026</v>
      </c>
      <c r="C13857">
        <v>15</v>
      </c>
      <c r="D13857">
        <v>15.165910417213523</v>
      </c>
      <c r="E13857">
        <v>4</v>
      </c>
      <c r="F13857">
        <v>3.1139575488732381</v>
      </c>
      <c r="G13857" s="8">
        <v>13739</v>
      </c>
      <c r="H13857" s="8">
        <v>13853</v>
      </c>
      <c r="I13857" s="8">
        <v>1</v>
      </c>
      <c r="J13857" s="8">
        <v>4.2222222222222223</v>
      </c>
      <c r="K13857" s="8">
        <v>15.30222204788712</v>
      </c>
      <c r="L13857" s="8">
        <v>11.886042451126762</v>
      </c>
      <c r="M13857" s="8">
        <v>0.30222204788712048</v>
      </c>
      <c r="N13857" s="8">
        <v>10.777777777777779</v>
      </c>
      <c r="O13857" s="8">
        <v>14</v>
      </c>
      <c r="P13857" s="8">
        <v>1</v>
      </c>
    </row>
    <row r="13858" spans="1:16" x14ac:dyDescent="0.35">
      <c r="A13858" s="8" t="s">
        <v>240</v>
      </c>
      <c r="B13858" s="54">
        <v>45033</v>
      </c>
      <c r="C13858">
        <v>5</v>
      </c>
      <c r="D13858">
        <v>3.1780109672507462</v>
      </c>
      <c r="E13858">
        <v>4</v>
      </c>
      <c r="F13858">
        <v>3.1190161525630433</v>
      </c>
      <c r="G13858" s="8">
        <v>13739</v>
      </c>
      <c r="H13858" s="8">
        <v>13854</v>
      </c>
      <c r="I13858" s="8">
        <v>1</v>
      </c>
      <c r="J13858" s="8">
        <v>4.1111111111111107</v>
      </c>
      <c r="K13858" s="8">
        <v>2.5695914370727224</v>
      </c>
      <c r="L13858" s="8">
        <v>1.8809838474369567</v>
      </c>
      <c r="M13858" s="8">
        <v>2.4304085629272776</v>
      </c>
      <c r="N13858" s="8">
        <v>0.88888888888888928</v>
      </c>
      <c r="O13858" s="8">
        <v>4</v>
      </c>
      <c r="P13858" s="8">
        <v>1</v>
      </c>
    </row>
    <row r="13859" spans="1:16" x14ac:dyDescent="0.35">
      <c r="A13859" s="8" t="s">
        <v>240</v>
      </c>
      <c r="B13859" s="54">
        <v>45040</v>
      </c>
      <c r="C13859">
        <v>4</v>
      </c>
      <c r="D13859">
        <v>3.1895042718851019</v>
      </c>
      <c r="E13859">
        <v>4</v>
      </c>
      <c r="F13859">
        <v>5.1278556787575731</v>
      </c>
      <c r="G13859" s="8">
        <v>13739</v>
      </c>
      <c r="H13859" s="8">
        <v>13855</v>
      </c>
      <c r="I13859" s="8">
        <v>2</v>
      </c>
      <c r="J13859" s="8">
        <v>4.333333333333333</v>
      </c>
      <c r="K13859" s="8">
        <v>2.8452063778752636</v>
      </c>
      <c r="L13859" s="8">
        <v>1.1278556787575731</v>
      </c>
      <c r="M13859" s="8">
        <v>1.1547936221247364</v>
      </c>
      <c r="N13859" s="8">
        <v>0.33333333333333304</v>
      </c>
      <c r="O13859" s="8">
        <v>2</v>
      </c>
      <c r="P13859" s="8">
        <v>1</v>
      </c>
    </row>
    <row r="13860" spans="1:16" x14ac:dyDescent="0.35">
      <c r="A13860" s="8" t="s">
        <v>240</v>
      </c>
      <c r="B13860" s="54">
        <v>45047</v>
      </c>
      <c r="C13860">
        <v>4</v>
      </c>
      <c r="D13860">
        <v>4.7005596054928294</v>
      </c>
      <c r="E13860">
        <v>4</v>
      </c>
      <c r="F13860">
        <v>3.647113795716213</v>
      </c>
      <c r="G13860" s="8">
        <v>13739</v>
      </c>
      <c r="H13860" s="8">
        <v>13856</v>
      </c>
      <c r="I13860" s="8">
        <v>8</v>
      </c>
      <c r="J13860" s="8">
        <v>4.7777777777777777</v>
      </c>
      <c r="K13860" s="8">
        <v>5.0650023525914794</v>
      </c>
      <c r="L13860" s="8">
        <v>0.35288620428378703</v>
      </c>
      <c r="M13860" s="8">
        <v>1.0650023525914794</v>
      </c>
      <c r="N13860" s="8">
        <v>0.77777777777777768</v>
      </c>
      <c r="O13860" s="8">
        <v>4</v>
      </c>
      <c r="P13860" s="8">
        <v>1</v>
      </c>
    </row>
    <row r="13861" spans="1:16" x14ac:dyDescent="0.35">
      <c r="A13861" s="8" t="s">
        <v>240</v>
      </c>
      <c r="B13861" s="54">
        <v>45054</v>
      </c>
      <c r="C13861">
        <v>4</v>
      </c>
      <c r="D13861">
        <v>6.7106817208485872</v>
      </c>
      <c r="E13861">
        <v>4</v>
      </c>
      <c r="F13861">
        <v>3.1364942332218648</v>
      </c>
      <c r="G13861" s="8">
        <v>13739</v>
      </c>
      <c r="H13861" s="8">
        <v>13857</v>
      </c>
      <c r="I13861" s="8">
        <v>2</v>
      </c>
      <c r="J13861" s="8">
        <v>6.1111111111111107</v>
      </c>
      <c r="K13861" s="8">
        <v>9.1826655532615078</v>
      </c>
      <c r="L13861" s="8">
        <v>0.86350576677813518</v>
      </c>
      <c r="M13861" s="8">
        <v>5.1826655532615078</v>
      </c>
      <c r="N13861" s="8">
        <v>2.1111111111111107</v>
      </c>
      <c r="O13861" s="8">
        <v>2</v>
      </c>
      <c r="P13861" s="8">
        <v>1</v>
      </c>
    </row>
    <row r="13862" spans="1:16" x14ac:dyDescent="0.35">
      <c r="A13862" s="8" t="s">
        <v>240</v>
      </c>
      <c r="B13862" s="54">
        <v>45061</v>
      </c>
      <c r="C13862">
        <v>6</v>
      </c>
      <c r="D13862">
        <v>3.7208524949833031</v>
      </c>
      <c r="E13862">
        <v>4</v>
      </c>
      <c r="F13862">
        <v>4.1019562079243954</v>
      </c>
      <c r="G13862" s="8">
        <v>13739</v>
      </c>
      <c r="H13862" s="8">
        <v>13858</v>
      </c>
      <c r="I13862" s="8">
        <v>1</v>
      </c>
      <c r="J13862" s="8">
        <v>6.2222222222222223</v>
      </c>
      <c r="K13862" s="8">
        <v>4.9151495098791198</v>
      </c>
      <c r="L13862" s="8">
        <v>1.8980437920756046</v>
      </c>
      <c r="M13862" s="8">
        <v>1.0848504901208802</v>
      </c>
      <c r="N13862" s="8">
        <v>0.22222222222222232</v>
      </c>
      <c r="O13862" s="8">
        <v>5</v>
      </c>
      <c r="P13862" s="8">
        <v>1</v>
      </c>
    </row>
    <row r="13863" spans="1:16" x14ac:dyDescent="0.35">
      <c r="A13863" s="8" t="s">
        <v>240</v>
      </c>
      <c r="B13863" s="54">
        <v>45068</v>
      </c>
      <c r="C13863">
        <v>4</v>
      </c>
      <c r="D13863">
        <v>3.7303070498775162</v>
      </c>
      <c r="E13863">
        <v>4</v>
      </c>
      <c r="F13863">
        <v>3.1647003567912644</v>
      </c>
      <c r="G13863" s="8">
        <v>13739</v>
      </c>
      <c r="H13863" s="8">
        <v>13859</v>
      </c>
      <c r="I13863" s="8">
        <v>2</v>
      </c>
      <c r="J13863" s="8">
        <v>5.4444444444444446</v>
      </c>
      <c r="K13863" s="8">
        <v>4.3288222515881767</v>
      </c>
      <c r="L13863" s="8">
        <v>0.83529964320873562</v>
      </c>
      <c r="M13863" s="8">
        <v>0.32882225158817668</v>
      </c>
      <c r="N13863" s="8">
        <v>1.4444444444444446</v>
      </c>
      <c r="O13863" s="8">
        <v>2</v>
      </c>
      <c r="P13863" s="8">
        <v>1</v>
      </c>
    </row>
    <row r="13864" spans="1:16" x14ac:dyDescent="0.35">
      <c r="A13864" s="8" t="s">
        <v>240</v>
      </c>
      <c r="B13864" s="54">
        <v>45075</v>
      </c>
      <c r="C13864">
        <v>5</v>
      </c>
      <c r="D13864">
        <v>3.7391127546622398</v>
      </c>
      <c r="E13864">
        <v>4</v>
      </c>
      <c r="F13864">
        <v>8.1987674150000007</v>
      </c>
      <c r="G13864" s="8">
        <v>13739</v>
      </c>
      <c r="H13864" s="8">
        <v>13860</v>
      </c>
      <c r="I13864" s="8">
        <v>7</v>
      </c>
      <c r="J13864" s="8">
        <v>5.4444444444444446</v>
      </c>
      <c r="K13864" s="8">
        <v>4.6120355174147214</v>
      </c>
      <c r="L13864" s="8">
        <v>3.1987674150000007</v>
      </c>
      <c r="M13864" s="8">
        <v>0.3879644825852786</v>
      </c>
      <c r="N13864" s="8">
        <v>0.44444444444444464</v>
      </c>
      <c r="O13864" s="8">
        <v>2</v>
      </c>
      <c r="P13864" s="8">
        <v>1</v>
      </c>
    </row>
    <row r="13865" spans="1:16" x14ac:dyDescent="0.35">
      <c r="A13865" s="8" t="s">
        <v>240</v>
      </c>
      <c r="B13865" s="54">
        <v>45082</v>
      </c>
      <c r="C13865">
        <v>9</v>
      </c>
      <c r="D13865">
        <v>8.7475301623302393</v>
      </c>
      <c r="E13865">
        <v>4</v>
      </c>
      <c r="F13865">
        <v>3.274484230295351</v>
      </c>
      <c r="G13865" s="8">
        <v>13739</v>
      </c>
      <c r="H13865" s="8">
        <v>13861</v>
      </c>
      <c r="I13865" s="8">
        <v>2</v>
      </c>
      <c r="J13865" s="8">
        <v>5.4444444444444446</v>
      </c>
      <c r="K13865" s="8">
        <v>8.2734169094400372</v>
      </c>
      <c r="L13865" s="8">
        <v>5.725515769704649</v>
      </c>
      <c r="M13865" s="8">
        <v>0.72658309055996284</v>
      </c>
      <c r="N13865" s="8">
        <v>3.5555555555555554</v>
      </c>
      <c r="O13865" s="8">
        <v>7</v>
      </c>
      <c r="P13865" s="8">
        <v>1</v>
      </c>
    </row>
    <row r="13866" spans="1:16" x14ac:dyDescent="0.35">
      <c r="A13866" s="8" t="s">
        <v>240</v>
      </c>
      <c r="B13866" s="54">
        <v>45089</v>
      </c>
      <c r="C13866">
        <v>5</v>
      </c>
      <c r="D13866">
        <v>3.7554530480403114</v>
      </c>
      <c r="E13866">
        <v>4</v>
      </c>
      <c r="F13866">
        <v>4.2672304075058918</v>
      </c>
      <c r="G13866" s="8">
        <v>13739</v>
      </c>
      <c r="H13866" s="8">
        <v>13862</v>
      </c>
      <c r="I13866" s="8">
        <v>2</v>
      </c>
      <c r="J13866" s="8">
        <v>5.7777777777777777</v>
      </c>
      <c r="K13866" s="8">
        <v>3.9585299220125365</v>
      </c>
      <c r="L13866" s="8">
        <v>0.73276959249410822</v>
      </c>
      <c r="M13866" s="8">
        <v>1.0414700779874635</v>
      </c>
      <c r="N13866" s="8">
        <v>0.77777777777777768</v>
      </c>
      <c r="O13866" s="8">
        <v>3</v>
      </c>
      <c r="P13866" s="8">
        <v>1</v>
      </c>
    </row>
    <row r="13867" spans="1:16" x14ac:dyDescent="0.35">
      <c r="A13867" s="8" t="s">
        <v>240</v>
      </c>
      <c r="B13867" s="54">
        <v>45096</v>
      </c>
      <c r="C13867">
        <v>5</v>
      </c>
      <c r="D13867">
        <v>4.2629325739950934</v>
      </c>
      <c r="E13867">
        <v>4</v>
      </c>
      <c r="F13867">
        <v>3.2870683932981617</v>
      </c>
      <c r="G13867" s="8">
        <v>13739</v>
      </c>
      <c r="H13867" s="8">
        <v>13863</v>
      </c>
      <c r="I13867" s="8">
        <v>2</v>
      </c>
      <c r="J13867" s="8">
        <v>5.8888888888888893</v>
      </c>
      <c r="K13867" s="8">
        <v>4.3066456592319353</v>
      </c>
      <c r="L13867" s="8">
        <v>1.7129316067018383</v>
      </c>
      <c r="M13867" s="8">
        <v>0.69335434076806468</v>
      </c>
      <c r="N13867" s="8">
        <v>0.88888888888888928</v>
      </c>
      <c r="O13867" s="8">
        <v>3</v>
      </c>
      <c r="P13867" s="8">
        <v>1</v>
      </c>
    </row>
    <row r="13868" spans="1:16" x14ac:dyDescent="0.35">
      <c r="A13868" s="8" t="s">
        <v>240</v>
      </c>
      <c r="B13868" s="54">
        <v>45103</v>
      </c>
      <c r="C13868">
        <v>5</v>
      </c>
      <c r="D13868">
        <v>3.7698394186188589</v>
      </c>
      <c r="E13868">
        <v>4</v>
      </c>
      <c r="F13868">
        <v>4.2269199425369406</v>
      </c>
      <c r="G13868" s="8">
        <v>13739</v>
      </c>
      <c r="H13868" s="8">
        <v>13864</v>
      </c>
      <c r="I13868" s="8">
        <v>1</v>
      </c>
      <c r="J13868" s="8">
        <v>6</v>
      </c>
      <c r="K13868" s="8">
        <v>4.2240816953609466</v>
      </c>
      <c r="L13868" s="8">
        <v>0.77308005746305941</v>
      </c>
      <c r="M13868" s="8">
        <v>0.77591830463905342</v>
      </c>
      <c r="N13868" s="8">
        <v>1</v>
      </c>
      <c r="O13868" s="8">
        <v>4</v>
      </c>
      <c r="P13868" s="8">
        <v>1</v>
      </c>
    </row>
    <row r="13869" spans="1:16" x14ac:dyDescent="0.35">
      <c r="A13869" s="8" t="s">
        <v>240</v>
      </c>
      <c r="B13869" s="54">
        <v>45110</v>
      </c>
      <c r="C13869">
        <v>4</v>
      </c>
      <c r="D13869">
        <v>3.776247284890367</v>
      </c>
      <c r="E13869">
        <v>4</v>
      </c>
      <c r="F13869">
        <v>3.1792140811099014</v>
      </c>
      <c r="G13869" s="8">
        <v>13739</v>
      </c>
      <c r="H13869" s="8">
        <v>13865</v>
      </c>
      <c r="I13869" s="8">
        <v>1</v>
      </c>
      <c r="J13869" s="8">
        <v>6.2222222222222223</v>
      </c>
      <c r="K13869" s="8">
        <v>4.070110381763568</v>
      </c>
      <c r="L13869" s="8">
        <v>0.82078591889009855</v>
      </c>
      <c r="M13869" s="8">
        <v>7.0110381763567986E-2</v>
      </c>
      <c r="N13869" s="8">
        <v>2.2222222222222223</v>
      </c>
      <c r="O13869" s="8">
        <v>3</v>
      </c>
      <c r="P13869" s="8">
        <v>1</v>
      </c>
    </row>
    <row r="13870" spans="1:16" x14ac:dyDescent="0.35">
      <c r="A13870" s="8" t="s">
        <v>240</v>
      </c>
      <c r="B13870" s="54">
        <v>45117</v>
      </c>
      <c r="C13870">
        <v>6</v>
      </c>
      <c r="D13870">
        <v>3.2822288227986571</v>
      </c>
      <c r="E13870">
        <v>4</v>
      </c>
      <c r="F13870">
        <v>4.2911907584852766</v>
      </c>
      <c r="G13870" s="8">
        <v>13739</v>
      </c>
      <c r="H13870" s="8">
        <v>13866</v>
      </c>
      <c r="I13870" s="8">
        <v>2</v>
      </c>
      <c r="J13870" s="8">
        <v>5.1111111111111107</v>
      </c>
      <c r="K13870" s="8">
        <v>3.8215171127816325</v>
      </c>
      <c r="L13870" s="8">
        <v>1.7088092415147234</v>
      </c>
      <c r="M13870" s="8">
        <v>2.1784828872183675</v>
      </c>
      <c r="N13870" s="8">
        <v>0.88888888888888928</v>
      </c>
      <c r="O13870" s="8">
        <v>4</v>
      </c>
      <c r="P13870" s="8">
        <v>1</v>
      </c>
    </row>
    <row r="13871" spans="1:16" x14ac:dyDescent="0.35">
      <c r="A13871" s="8" t="s">
        <v>240</v>
      </c>
      <c r="B13871" s="54">
        <v>45124</v>
      </c>
      <c r="C13871">
        <v>4</v>
      </c>
      <c r="D13871">
        <v>4.2876485020326296</v>
      </c>
      <c r="E13871">
        <v>4</v>
      </c>
      <c r="F13871">
        <v>3.2442117439520115</v>
      </c>
      <c r="G13871" s="8">
        <v>13739</v>
      </c>
      <c r="H13871" s="8">
        <v>13867</v>
      </c>
      <c r="I13871" s="8">
        <v>1</v>
      </c>
      <c r="J13871" s="8">
        <v>5.1111111111111107</v>
      </c>
      <c r="K13871" s="8">
        <v>4.9180704536624233</v>
      </c>
      <c r="L13871" s="8">
        <v>0.75578825604798849</v>
      </c>
      <c r="M13871" s="8">
        <v>0.91807045366242335</v>
      </c>
      <c r="N13871" s="8">
        <v>1.1111111111111107</v>
      </c>
      <c r="O13871" s="8">
        <v>3</v>
      </c>
      <c r="P13871" s="8">
        <v>1</v>
      </c>
    </row>
    <row r="13872" spans="1:16" x14ac:dyDescent="0.35">
      <c r="A13872" s="8" t="s">
        <v>240</v>
      </c>
      <c r="B13872" s="54">
        <v>45131</v>
      </c>
      <c r="C13872">
        <v>7</v>
      </c>
      <c r="D13872">
        <v>3.29255189231742</v>
      </c>
      <c r="E13872">
        <v>4</v>
      </c>
      <c r="F13872">
        <v>11.964281541322432</v>
      </c>
      <c r="G13872" s="8">
        <v>13739</v>
      </c>
      <c r="H13872" s="8">
        <v>13868</v>
      </c>
      <c r="I13872" s="8">
        <v>11</v>
      </c>
      <c r="J13872" s="8">
        <v>5.2222222222222223</v>
      </c>
      <c r="K13872" s="8">
        <v>4.0715700312718734</v>
      </c>
      <c r="L13872" s="8">
        <v>4.9642815413224319</v>
      </c>
      <c r="M13872" s="8">
        <v>2.9284299687281266</v>
      </c>
      <c r="N13872" s="8">
        <v>1.7777777777777777</v>
      </c>
      <c r="O13872" s="8">
        <v>4</v>
      </c>
      <c r="P13872" s="8">
        <v>1</v>
      </c>
    </row>
    <row r="13873" spans="1:16" x14ac:dyDescent="0.35">
      <c r="A13873" s="8" t="s">
        <v>240</v>
      </c>
      <c r="B13873" s="54">
        <v>45138</v>
      </c>
      <c r="C13873">
        <v>15</v>
      </c>
      <c r="D13873">
        <v>12.796986467032266</v>
      </c>
      <c r="E13873">
        <v>4</v>
      </c>
      <c r="F13873">
        <v>3.4466155433188117</v>
      </c>
      <c r="G13873" s="8">
        <v>13739</v>
      </c>
      <c r="H13873" s="8">
        <v>13869</v>
      </c>
      <c r="I13873" s="8">
        <v>2</v>
      </c>
      <c r="J13873" s="8">
        <v>5.2222222222222223</v>
      </c>
      <c r="K13873" s="8">
        <v>13.473192113730498</v>
      </c>
      <c r="L13873" s="8">
        <v>11.553384456681188</v>
      </c>
      <c r="M13873" s="8">
        <v>1.526807886269502</v>
      </c>
      <c r="N13873" s="8">
        <v>9.7777777777777786</v>
      </c>
      <c r="O13873" s="8">
        <v>13</v>
      </c>
      <c r="P13873" s="8">
        <v>1</v>
      </c>
    </row>
    <row r="13874" spans="1:16" x14ac:dyDescent="0.35">
      <c r="A13874" s="8" t="s">
        <v>240</v>
      </c>
      <c r="B13874" s="54">
        <v>45145</v>
      </c>
      <c r="C13874">
        <v>6</v>
      </c>
      <c r="D13874">
        <v>3.8008690209595981</v>
      </c>
      <c r="E13874">
        <v>4</v>
      </c>
      <c r="F13874">
        <v>4.4658900383191549</v>
      </c>
      <c r="G13874" s="8">
        <v>13739</v>
      </c>
      <c r="H13874" s="8">
        <v>13870</v>
      </c>
      <c r="I13874" s="8">
        <v>2</v>
      </c>
      <c r="J13874" s="8">
        <v>5.4444444444444446</v>
      </c>
      <c r="K13874" s="8">
        <v>4.990698710704681</v>
      </c>
      <c r="L13874" s="8">
        <v>1.5341099616808451</v>
      </c>
      <c r="M13874" s="8">
        <v>1.009301289295319</v>
      </c>
      <c r="N13874" s="8">
        <v>0.55555555555555536</v>
      </c>
      <c r="O13874" s="8">
        <v>4</v>
      </c>
      <c r="P13874" s="8">
        <v>1</v>
      </c>
    </row>
    <row r="13875" spans="1:16" x14ac:dyDescent="0.35">
      <c r="A13875" s="8" t="s">
        <v>240</v>
      </c>
      <c r="B13875" s="54">
        <v>45152</v>
      </c>
      <c r="C13875">
        <v>5</v>
      </c>
      <c r="D13875">
        <v>4.3041926230432574</v>
      </c>
      <c r="E13875">
        <v>4</v>
      </c>
      <c r="F13875">
        <v>3.5427946357726117</v>
      </c>
      <c r="G13875" s="8">
        <v>13739</v>
      </c>
      <c r="H13875" s="8">
        <v>13871</v>
      </c>
      <c r="I13875" s="8">
        <v>3</v>
      </c>
      <c r="J13875" s="8">
        <v>5.2222222222222223</v>
      </c>
      <c r="K13875" s="8">
        <v>5.0713224455175956</v>
      </c>
      <c r="L13875" s="8">
        <v>1.4572053642273883</v>
      </c>
      <c r="M13875" s="8">
        <v>7.132244551759559E-2</v>
      </c>
      <c r="N13875" s="8">
        <v>0.22222222222222232</v>
      </c>
      <c r="O13875" s="8">
        <v>2</v>
      </c>
      <c r="P13875" s="8">
        <v>1</v>
      </c>
    </row>
    <row r="13876" spans="1:16" x14ac:dyDescent="0.35">
      <c r="A13876" s="8" t="s">
        <v>240</v>
      </c>
      <c r="B13876" s="54">
        <v>45159</v>
      </c>
      <c r="C13876">
        <v>6</v>
      </c>
      <c r="D13876">
        <v>4.3071277048761347</v>
      </c>
      <c r="E13876">
        <v>4</v>
      </c>
      <c r="F13876">
        <v>3.4560809023936652</v>
      </c>
      <c r="G13876" s="8">
        <v>13739</v>
      </c>
      <c r="H13876" s="8">
        <v>13872</v>
      </c>
      <c r="I13876" s="8">
        <v>2</v>
      </c>
      <c r="J13876" s="8">
        <v>5.5555555555555554</v>
      </c>
      <c r="K13876" s="8">
        <v>6.495215721072257</v>
      </c>
      <c r="L13876" s="8">
        <v>2.5439190976063348</v>
      </c>
      <c r="M13876" s="8">
        <v>0.49521572107225698</v>
      </c>
      <c r="N13876" s="8">
        <v>0.44444444444444464</v>
      </c>
      <c r="O13876" s="8">
        <v>4</v>
      </c>
      <c r="P13876" s="8">
        <v>1</v>
      </c>
    </row>
    <row r="13877" spans="1:16" x14ac:dyDescent="0.35">
      <c r="A13877" s="8" t="s">
        <v>240</v>
      </c>
      <c r="B13877" s="54">
        <v>45166</v>
      </c>
      <c r="C13877">
        <v>5</v>
      </c>
      <c r="D13877">
        <v>3.8094087378259411</v>
      </c>
      <c r="E13877">
        <v>4</v>
      </c>
      <c r="F13877">
        <v>3.467859478098108</v>
      </c>
      <c r="G13877" s="8">
        <v>13739</v>
      </c>
      <c r="H13877" s="8">
        <v>13873</v>
      </c>
      <c r="I13877" s="8">
        <v>2</v>
      </c>
      <c r="J13877" s="8">
        <v>6.666666666666667</v>
      </c>
      <c r="K13877" s="8">
        <v>5.9988529271135178</v>
      </c>
      <c r="L13877" s="8">
        <v>1.532140521901892</v>
      </c>
      <c r="M13877" s="8">
        <v>0.99885292711351781</v>
      </c>
      <c r="N13877" s="8">
        <v>1.666666666666667</v>
      </c>
      <c r="O13877" s="8">
        <v>3</v>
      </c>
      <c r="P13877" s="8">
        <v>1</v>
      </c>
    </row>
    <row r="13878" spans="1:16" x14ac:dyDescent="0.35">
      <c r="A13878" s="8" t="s">
        <v>240</v>
      </c>
      <c r="B13878" s="54">
        <v>45173</v>
      </c>
      <c r="C13878">
        <v>6</v>
      </c>
      <c r="D13878">
        <v>3.8112091661391907</v>
      </c>
      <c r="E13878">
        <v>4</v>
      </c>
      <c r="F13878">
        <v>4.5780641806893065</v>
      </c>
      <c r="G13878" s="8">
        <v>13739</v>
      </c>
      <c r="H13878" s="8">
        <v>13874</v>
      </c>
      <c r="I13878" s="8">
        <v>3</v>
      </c>
      <c r="J13878" s="8">
        <v>6.333333333333333</v>
      </c>
      <c r="K13878" s="8">
        <v>5.9960936771334561</v>
      </c>
      <c r="L13878" s="8">
        <v>1.4219358193106935</v>
      </c>
      <c r="M13878" s="8">
        <v>3.9063228665439098E-3</v>
      </c>
      <c r="N13878" s="8">
        <v>0.33333333333333304</v>
      </c>
      <c r="O13878" s="8">
        <v>3</v>
      </c>
      <c r="P13878" s="8">
        <v>1</v>
      </c>
    </row>
    <row r="13879" spans="1:16" x14ac:dyDescent="0.35">
      <c r="A13879" s="8" t="s">
        <v>240</v>
      </c>
      <c r="B13879" s="54">
        <v>45180</v>
      </c>
      <c r="C13879">
        <v>6</v>
      </c>
      <c r="D13879">
        <v>4.8124692709590207</v>
      </c>
      <c r="E13879">
        <v>4</v>
      </c>
      <c r="F13879">
        <v>11.518658463642131</v>
      </c>
      <c r="G13879" s="8">
        <v>13739</v>
      </c>
      <c r="H13879" s="8">
        <v>13875</v>
      </c>
      <c r="I13879" s="8">
        <v>12</v>
      </c>
      <c r="J13879" s="8">
        <v>6.333333333333333</v>
      </c>
      <c r="K13879" s="8">
        <v>6.2510753829080814</v>
      </c>
      <c r="L13879" s="8">
        <v>5.5186584636421312</v>
      </c>
      <c r="M13879" s="8">
        <v>0.2510753829080814</v>
      </c>
      <c r="N13879" s="8">
        <v>0.33333333333333304</v>
      </c>
      <c r="O13879" s="8">
        <v>6</v>
      </c>
      <c r="P13879" s="8">
        <v>1</v>
      </c>
    </row>
    <row r="13880" spans="1:16" x14ac:dyDescent="0.35">
      <c r="A13880" s="8" t="s">
        <v>240</v>
      </c>
      <c r="B13880" s="54">
        <v>45187</v>
      </c>
      <c r="C13880">
        <v>15</v>
      </c>
      <c r="D13880">
        <v>12.813292029674791</v>
      </c>
      <c r="E13880">
        <v>4</v>
      </c>
      <c r="F13880">
        <v>4.503778365499878</v>
      </c>
      <c r="G13880" s="8">
        <v>13739</v>
      </c>
      <c r="H13880" s="8">
        <v>13876</v>
      </c>
      <c r="I13880" s="8">
        <v>0</v>
      </c>
      <c r="J13880" s="8">
        <v>6.4444444444444446</v>
      </c>
      <c r="K13880" s="8">
        <v>14.384461206481935</v>
      </c>
      <c r="L13880" s="8">
        <v>10.496221634500122</v>
      </c>
      <c r="M13880" s="8">
        <v>0.61553879351806451</v>
      </c>
      <c r="N13880" s="8">
        <v>8.5555555555555554</v>
      </c>
      <c r="O13880" s="8">
        <v>15</v>
      </c>
      <c r="P13880" s="8">
        <v>1</v>
      </c>
    </row>
    <row r="13881" spans="1:16" x14ac:dyDescent="0.35">
      <c r="A13881" s="8" t="s">
        <v>240</v>
      </c>
      <c r="B13881" s="54">
        <v>45194</v>
      </c>
      <c r="C13881">
        <v>5</v>
      </c>
      <c r="D13881">
        <v>3.3132470130831142</v>
      </c>
      <c r="E13881">
        <v>4</v>
      </c>
      <c r="F13881">
        <v>4.9015251392091148</v>
      </c>
      <c r="G13881" s="8">
        <v>13739</v>
      </c>
      <c r="H13881" s="8">
        <v>13877</v>
      </c>
      <c r="I13881" s="8">
        <v>7</v>
      </c>
      <c r="J13881" s="8">
        <v>6.4444444444444446</v>
      </c>
      <c r="K13881" s="8">
        <v>4.6913792658286795</v>
      </c>
      <c r="L13881" s="8">
        <v>9.8474860790885188E-2</v>
      </c>
      <c r="M13881" s="8">
        <v>0.30862073417132052</v>
      </c>
      <c r="N13881" s="8">
        <v>1.4444444444444446</v>
      </c>
      <c r="O13881" s="8">
        <v>2</v>
      </c>
      <c r="P13881" s="8">
        <v>1</v>
      </c>
    </row>
    <row r="13882" spans="1:16" x14ac:dyDescent="0.35">
      <c r="A13882" s="8" t="s">
        <v>240</v>
      </c>
      <c r="B13882" s="54">
        <v>45201</v>
      </c>
      <c r="C13882">
        <v>6</v>
      </c>
      <c r="D13882">
        <v>6.8131923594456438</v>
      </c>
      <c r="E13882">
        <v>4</v>
      </c>
      <c r="F13882">
        <v>4.6972810772692988</v>
      </c>
      <c r="G13882" s="8">
        <v>13739</v>
      </c>
      <c r="H13882" s="8">
        <v>13878</v>
      </c>
      <c r="I13882" s="8">
        <v>3</v>
      </c>
      <c r="J13882" s="8">
        <v>6.666666666666667</v>
      </c>
      <c r="K13882" s="8">
        <v>8.5859707095236093</v>
      </c>
      <c r="L13882" s="8">
        <v>1.3027189227307012</v>
      </c>
      <c r="M13882" s="8">
        <v>2.5859707095236093</v>
      </c>
      <c r="N13882" s="8">
        <v>0.66666666666666696</v>
      </c>
      <c r="O13882" s="8">
        <v>3</v>
      </c>
      <c r="P13882" s="8">
        <v>1</v>
      </c>
    </row>
    <row r="13883" spans="1:16" x14ac:dyDescent="0.35">
      <c r="A13883" s="8" t="s">
        <v>240</v>
      </c>
      <c r="B13883" s="54">
        <v>45208</v>
      </c>
      <c r="C13883">
        <v>7</v>
      </c>
      <c r="D13883">
        <v>4.8121194903394127</v>
      </c>
      <c r="E13883">
        <v>4</v>
      </c>
      <c r="F13883">
        <v>3.8524611406086429</v>
      </c>
      <c r="G13883" s="8">
        <v>13739</v>
      </c>
      <c r="H13883" s="8">
        <v>13879</v>
      </c>
      <c r="I13883" s="8">
        <v>5</v>
      </c>
      <c r="J13883" s="8">
        <v>6.666666666666667</v>
      </c>
      <c r="K13883" s="8">
        <v>6.2877638700573923</v>
      </c>
      <c r="L13883" s="8">
        <v>3.1475388593913571</v>
      </c>
      <c r="M13883" s="8">
        <v>0.71223612994260765</v>
      </c>
      <c r="N13883" s="8">
        <v>0.33333333333333304</v>
      </c>
      <c r="O13883" s="8">
        <v>2</v>
      </c>
      <c r="P13883" s="8">
        <v>1</v>
      </c>
    </row>
    <row r="13884" spans="1:16" x14ac:dyDescent="0.35">
      <c r="A13884" s="8" t="s">
        <v>240</v>
      </c>
      <c r="B13884" s="54">
        <v>45215</v>
      </c>
      <c r="C13884">
        <v>5</v>
      </c>
      <c r="D13884">
        <v>5.3108635030526887</v>
      </c>
      <c r="E13884">
        <v>4</v>
      </c>
      <c r="F13884">
        <v>3.7056298201490825</v>
      </c>
      <c r="G13884" s="8">
        <v>13739</v>
      </c>
      <c r="H13884" s="8">
        <v>13880</v>
      </c>
      <c r="I13884" s="8">
        <v>3</v>
      </c>
      <c r="J13884" s="8">
        <v>7.8888888888888893</v>
      </c>
      <c r="K13884" s="8">
        <v>7.1304832117588681</v>
      </c>
      <c r="L13884" s="8">
        <v>1.2943701798509175</v>
      </c>
      <c r="M13884" s="8">
        <v>2.1304832117588681</v>
      </c>
      <c r="N13884" s="8">
        <v>2.8888888888888893</v>
      </c>
      <c r="O13884" s="8">
        <v>2</v>
      </c>
      <c r="P13884" s="8">
        <v>1</v>
      </c>
    </row>
    <row r="13885" spans="1:16" x14ac:dyDescent="0.35">
      <c r="A13885" s="8" t="s">
        <v>240</v>
      </c>
      <c r="B13885" s="54">
        <v>45222</v>
      </c>
      <c r="C13885">
        <v>6</v>
      </c>
      <c r="D13885">
        <v>4.3088810449177144</v>
      </c>
      <c r="E13885">
        <v>4</v>
      </c>
      <c r="F13885">
        <v>3.687215435164453</v>
      </c>
      <c r="G13885" s="8">
        <v>13739</v>
      </c>
      <c r="H13885" s="8">
        <v>13881</v>
      </c>
      <c r="I13885" s="8">
        <v>3</v>
      </c>
      <c r="J13885" s="8">
        <v>7.666666666666667</v>
      </c>
      <c r="K13885" s="8">
        <v>6.0200512148513683</v>
      </c>
      <c r="L13885" s="8">
        <v>2.312784564835547</v>
      </c>
      <c r="M13885" s="8">
        <v>2.0051214851368293E-2</v>
      </c>
      <c r="N13885" s="8">
        <v>1.666666666666667</v>
      </c>
      <c r="O13885" s="8">
        <v>3</v>
      </c>
      <c r="P13885" s="8">
        <v>1</v>
      </c>
    </row>
    <row r="13886" spans="1:16" x14ac:dyDescent="0.35">
      <c r="A13886" s="8" t="s">
        <v>240</v>
      </c>
      <c r="B13886" s="54">
        <v>45229</v>
      </c>
      <c r="C13886">
        <v>6</v>
      </c>
      <c r="D13886">
        <v>4.3064906664280516</v>
      </c>
      <c r="E13886">
        <v>4</v>
      </c>
      <c r="F13886">
        <v>4.7432887627189917</v>
      </c>
      <c r="G13886" s="8">
        <v>13739</v>
      </c>
      <c r="H13886" s="8">
        <v>13882</v>
      </c>
      <c r="I13886" s="8">
        <v>3</v>
      </c>
      <c r="J13886" s="8">
        <v>6.666666666666667</v>
      </c>
      <c r="K13886" s="8">
        <v>4.7614523682201</v>
      </c>
      <c r="L13886" s="8">
        <v>1.2567112372810083</v>
      </c>
      <c r="M13886" s="8">
        <v>1.2385476317799</v>
      </c>
      <c r="N13886" s="8">
        <v>0.66666666666666696</v>
      </c>
      <c r="O13886" s="8">
        <v>3</v>
      </c>
      <c r="P13886" s="8">
        <v>1</v>
      </c>
    </row>
    <row r="13887" spans="1:16" x14ac:dyDescent="0.35">
      <c r="A13887" s="8" t="s">
        <v>240</v>
      </c>
      <c r="B13887" s="54">
        <v>45236</v>
      </c>
      <c r="C13887">
        <v>5</v>
      </c>
      <c r="D13887">
        <v>4.8035509833547216</v>
      </c>
      <c r="E13887">
        <v>4</v>
      </c>
      <c r="F13887">
        <v>16.340162802922688</v>
      </c>
      <c r="G13887" s="8">
        <v>13739</v>
      </c>
      <c r="H13887" s="8">
        <v>13883</v>
      </c>
      <c r="I13887" s="8">
        <v>16</v>
      </c>
      <c r="J13887" s="8">
        <v>6.7777777777777777</v>
      </c>
      <c r="K13887" s="8">
        <v>6.809697870997935</v>
      </c>
      <c r="L13887" s="8">
        <v>11.340162802922688</v>
      </c>
      <c r="M13887" s="8">
        <v>1.809697870997935</v>
      </c>
      <c r="N13887" s="8">
        <v>1.7777777777777777</v>
      </c>
      <c r="O13887" s="8">
        <v>11</v>
      </c>
      <c r="P13887" s="8">
        <v>1</v>
      </c>
    </row>
    <row r="13888" spans="1:16" x14ac:dyDescent="0.35">
      <c r="A13888" s="8" t="s">
        <v>240</v>
      </c>
      <c r="B13888" s="54">
        <v>45243</v>
      </c>
      <c r="C13888">
        <v>19</v>
      </c>
      <c r="D13888">
        <v>17.800150013674102</v>
      </c>
      <c r="E13888">
        <v>4</v>
      </c>
      <c r="F13888">
        <v>4.847980940678247</v>
      </c>
      <c r="G13888" s="8">
        <v>13739</v>
      </c>
      <c r="H13888" s="8">
        <v>13884</v>
      </c>
      <c r="I13888" s="8">
        <v>3</v>
      </c>
      <c r="J13888" s="8">
        <v>6.7777777777777777</v>
      </c>
      <c r="K13888" s="8">
        <v>18.326108789850473</v>
      </c>
      <c r="L13888" s="8">
        <v>14.152019059321752</v>
      </c>
      <c r="M13888" s="8">
        <v>0.67389121014952735</v>
      </c>
      <c r="N13888" s="8">
        <v>12.222222222222221</v>
      </c>
      <c r="O13888" s="8">
        <v>16</v>
      </c>
      <c r="P13888" s="8">
        <v>1</v>
      </c>
    </row>
    <row r="13889" spans="1:16" x14ac:dyDescent="0.35">
      <c r="A13889" s="8" t="s">
        <v>240</v>
      </c>
      <c r="B13889" s="54">
        <v>45250</v>
      </c>
      <c r="C13889">
        <v>6</v>
      </c>
      <c r="D13889">
        <v>4.7962456375706557</v>
      </c>
      <c r="E13889">
        <v>4</v>
      </c>
      <c r="F13889">
        <v>4.8268493609394483</v>
      </c>
      <c r="G13889" s="8">
        <v>13739</v>
      </c>
      <c r="H13889" s="8">
        <v>13885</v>
      </c>
      <c r="I13889" s="8">
        <v>3</v>
      </c>
      <c r="J13889" s="8">
        <v>6.7777777777777777</v>
      </c>
      <c r="K13889" s="8">
        <v>6.3858959714532668</v>
      </c>
      <c r="L13889" s="8">
        <v>1.1731506390605517</v>
      </c>
      <c r="M13889" s="8">
        <v>0.38589597145326682</v>
      </c>
      <c r="N13889" s="8">
        <v>0.77777777777777768</v>
      </c>
      <c r="O13889" s="8">
        <v>3</v>
      </c>
      <c r="P13889" s="8">
        <v>1</v>
      </c>
    </row>
    <row r="13890" spans="1:16" x14ac:dyDescent="0.35">
      <c r="A13890" s="8" t="s">
        <v>240</v>
      </c>
      <c r="B13890" s="54">
        <v>45257</v>
      </c>
      <c r="C13890">
        <v>7</v>
      </c>
      <c r="D13890">
        <v>4.7918705381023932</v>
      </c>
      <c r="E13890">
        <v>4</v>
      </c>
      <c r="F13890">
        <v>4.8424821703087133</v>
      </c>
      <c r="G13890" s="8">
        <v>13739</v>
      </c>
      <c r="H13890" s="8">
        <v>13886</v>
      </c>
      <c r="I13890" s="8">
        <v>3</v>
      </c>
      <c r="J13890" s="8">
        <v>6.8888888888888893</v>
      </c>
      <c r="K13890" s="8">
        <v>6.494609418123714</v>
      </c>
      <c r="L13890" s="8">
        <v>2.1575178296912867</v>
      </c>
      <c r="M13890" s="8">
        <v>0.50539058187628605</v>
      </c>
      <c r="N13890" s="8">
        <v>0.11111111111111072</v>
      </c>
      <c r="O13890" s="8">
        <v>4</v>
      </c>
      <c r="P13890" s="8">
        <v>1</v>
      </c>
    </row>
    <row r="13891" spans="1:16" x14ac:dyDescent="0.35">
      <c r="A13891" s="8" t="s">
        <v>240</v>
      </c>
      <c r="B13891" s="54">
        <v>45264</v>
      </c>
      <c r="C13891">
        <v>7</v>
      </c>
      <c r="D13891">
        <v>4.7870441718957784</v>
      </c>
      <c r="E13891">
        <v>4</v>
      </c>
      <c r="F13891">
        <v>3.8867287496273497</v>
      </c>
      <c r="G13891" s="8">
        <v>13739</v>
      </c>
      <c r="H13891" s="8">
        <v>13887</v>
      </c>
      <c r="I13891" s="8">
        <v>4</v>
      </c>
      <c r="J13891" s="8">
        <v>6.7777777777777777</v>
      </c>
      <c r="K13891" s="8">
        <v>5.1231676036171399</v>
      </c>
      <c r="L13891" s="8">
        <v>3.1132712503726503</v>
      </c>
      <c r="M13891" s="8">
        <v>1.8768323963828601</v>
      </c>
      <c r="N13891" s="8">
        <v>0.22222222222222232</v>
      </c>
      <c r="O13891" s="8">
        <v>3</v>
      </c>
      <c r="P13891" s="8">
        <v>1</v>
      </c>
    </row>
    <row r="13892" spans="1:16" x14ac:dyDescent="0.35">
      <c r="A13892" s="8" t="s">
        <v>240</v>
      </c>
      <c r="B13892" s="54">
        <v>45271</v>
      </c>
      <c r="C13892">
        <v>6</v>
      </c>
      <c r="D13892">
        <v>4.7819006415078444</v>
      </c>
      <c r="E13892">
        <v>4</v>
      </c>
      <c r="F13892">
        <v>8.437498131884599</v>
      </c>
      <c r="G13892" s="8">
        <v>13739</v>
      </c>
      <c r="H13892" s="8">
        <v>13888</v>
      </c>
      <c r="I13892" s="8">
        <v>2</v>
      </c>
      <c r="J13892" s="8">
        <v>8.2222222222222214</v>
      </c>
      <c r="K13892" s="8">
        <v>5.9295577150935452</v>
      </c>
      <c r="L13892" s="8">
        <v>2.437498131884599</v>
      </c>
      <c r="M13892" s="8">
        <v>7.0442284906454766E-2</v>
      </c>
      <c r="N13892" s="8">
        <v>2.2222222222222214</v>
      </c>
      <c r="O13892" s="8">
        <v>4</v>
      </c>
      <c r="P13892" s="8">
        <v>1</v>
      </c>
    </row>
    <row r="13893" spans="1:16" x14ac:dyDescent="0.35">
      <c r="A13893" s="8" t="s">
        <v>240</v>
      </c>
      <c r="B13893" s="54">
        <v>45278</v>
      </c>
      <c r="C13893">
        <v>6</v>
      </c>
      <c r="D13893">
        <v>6.2759400281743938</v>
      </c>
      <c r="E13893">
        <v>4</v>
      </c>
      <c r="F13893">
        <v>5.8916994043705193</v>
      </c>
      <c r="G13893" s="8">
        <v>13739</v>
      </c>
      <c r="H13893" s="8">
        <v>13889</v>
      </c>
      <c r="I13893" s="8">
        <v>3</v>
      </c>
      <c r="J13893" s="8">
        <v>7.2222222222222223</v>
      </c>
      <c r="K13893" s="8">
        <v>7.4507428698158398</v>
      </c>
      <c r="L13893" s="8">
        <v>0.10830059562948069</v>
      </c>
      <c r="M13893" s="8">
        <v>1.4507428698158398</v>
      </c>
      <c r="N13893" s="8">
        <v>1.2222222222222223</v>
      </c>
      <c r="O13893" s="8">
        <v>3</v>
      </c>
      <c r="P13893" s="8">
        <v>1</v>
      </c>
    </row>
    <row r="13894" spans="1:16" x14ac:dyDescent="0.35">
      <c r="A13894" s="8" t="s">
        <v>240</v>
      </c>
      <c r="B13894" s="54">
        <v>45285</v>
      </c>
      <c r="C13894">
        <v>7</v>
      </c>
      <c r="D13894">
        <v>5.2700330876627621</v>
      </c>
      <c r="E13894"/>
      <c r="F13894"/>
      <c r="G13894" s="8">
        <v>13739</v>
      </c>
      <c r="H13894" s="8">
        <v>13890</v>
      </c>
      <c r="I13894" s="8">
        <v>3</v>
      </c>
      <c r="J13894" s="8">
        <v>7.4444444444444446</v>
      </c>
      <c r="K13894" s="8">
        <v>8.0753539661034175</v>
      </c>
      <c r="L13894" s="8">
        <v>7</v>
      </c>
      <c r="M13894" s="8">
        <v>1.0753539661034175</v>
      </c>
      <c r="N13894" s="8">
        <v>0</v>
      </c>
      <c r="O13894" s="8">
        <v>0</v>
      </c>
      <c r="P13894" s="8">
        <v>1</v>
      </c>
    </row>
    <row r="13895" spans="1:16" x14ac:dyDescent="0.35">
      <c r="A13895" s="8" t="s">
        <v>241</v>
      </c>
      <c r="B13895" s="54">
        <v>44200</v>
      </c>
      <c r="C13895">
        <v>0</v>
      </c>
      <c r="D13895"/>
      <c r="E13895"/>
      <c r="F13895"/>
      <c r="G13895" s="8">
        <v>13895</v>
      </c>
      <c r="H13895" s="8">
        <v>13891</v>
      </c>
      <c r="I13895" s="8" t="e">
        <v>#N/A</v>
      </c>
      <c r="J13895" s="8" t="e">
        <v>#N/A</v>
      </c>
      <c r="K13895" s="8" t="e">
        <v>#N/A</v>
      </c>
      <c r="L13895" s="8">
        <v>0</v>
      </c>
      <c r="M13895" s="8">
        <v>0</v>
      </c>
      <c r="N13895" s="8">
        <v>0</v>
      </c>
      <c r="O13895" s="8">
        <v>0</v>
      </c>
      <c r="P13895" s="8">
        <v>0</v>
      </c>
    </row>
    <row r="13896" spans="1:16" x14ac:dyDescent="0.35">
      <c r="A13896" s="8" t="s">
        <v>241</v>
      </c>
      <c r="B13896" s="54">
        <v>44207</v>
      </c>
      <c r="C13896">
        <v>2</v>
      </c>
      <c r="D13896"/>
      <c r="E13896"/>
      <c r="F13896"/>
      <c r="G13896" s="8">
        <v>13895</v>
      </c>
      <c r="H13896" s="8">
        <v>13892</v>
      </c>
      <c r="I13896" s="8" t="e">
        <v>#N/A</v>
      </c>
      <c r="J13896" s="8" t="e">
        <v>#N/A</v>
      </c>
      <c r="K13896" s="8" t="e">
        <v>#N/A</v>
      </c>
      <c r="L13896" s="8">
        <v>0</v>
      </c>
      <c r="M13896" s="8">
        <v>0</v>
      </c>
      <c r="N13896" s="8">
        <v>0</v>
      </c>
      <c r="O13896" s="8">
        <v>0</v>
      </c>
      <c r="P13896" s="8">
        <v>0</v>
      </c>
    </row>
    <row r="13897" spans="1:16" x14ac:dyDescent="0.35">
      <c r="A13897" s="8" t="s">
        <v>241</v>
      </c>
      <c r="B13897" s="54">
        <v>44214</v>
      </c>
      <c r="C13897">
        <v>2</v>
      </c>
      <c r="D13897"/>
      <c r="E13897"/>
      <c r="F13897"/>
      <c r="G13897" s="8">
        <v>13895</v>
      </c>
      <c r="H13897" s="8">
        <v>13893</v>
      </c>
      <c r="I13897" s="8" t="e">
        <v>#N/A</v>
      </c>
      <c r="J13897" s="8" t="e">
        <v>#N/A</v>
      </c>
      <c r="K13897" s="8" t="e">
        <v>#N/A</v>
      </c>
      <c r="L13897" s="8">
        <v>0</v>
      </c>
      <c r="M13897" s="8">
        <v>0</v>
      </c>
      <c r="N13897" s="8">
        <v>0</v>
      </c>
      <c r="O13897" s="8">
        <v>0</v>
      </c>
      <c r="P13897" s="8">
        <v>0</v>
      </c>
    </row>
    <row r="13898" spans="1:16" x14ac:dyDescent="0.35">
      <c r="A13898" s="8" t="s">
        <v>241</v>
      </c>
      <c r="B13898" s="54">
        <v>44221</v>
      </c>
      <c r="C13898">
        <v>1</v>
      </c>
      <c r="D13898"/>
      <c r="E13898"/>
      <c r="F13898"/>
      <c r="G13898" s="8">
        <v>13895</v>
      </c>
      <c r="H13898" s="8">
        <v>13894</v>
      </c>
      <c r="I13898" s="8" t="e">
        <v>#N/A</v>
      </c>
      <c r="J13898" s="8" t="e">
        <v>#N/A</v>
      </c>
      <c r="K13898" s="8" t="e">
        <v>#N/A</v>
      </c>
      <c r="L13898" s="8">
        <v>0</v>
      </c>
      <c r="M13898" s="8">
        <v>0</v>
      </c>
      <c r="N13898" s="8">
        <v>0</v>
      </c>
      <c r="O13898" s="8">
        <v>0</v>
      </c>
      <c r="P13898" s="8">
        <v>0</v>
      </c>
    </row>
    <row r="13899" spans="1:16" x14ac:dyDescent="0.35">
      <c r="A13899" s="8" t="s">
        <v>241</v>
      </c>
      <c r="B13899" s="54">
        <v>44228</v>
      </c>
      <c r="C13899">
        <v>1</v>
      </c>
      <c r="D13899"/>
      <c r="E13899"/>
      <c r="F13899"/>
      <c r="G13899" s="8">
        <v>13895</v>
      </c>
      <c r="H13899" s="8">
        <v>13895</v>
      </c>
      <c r="I13899" s="8" t="e">
        <v>#N/A</v>
      </c>
      <c r="J13899" s="8" t="e">
        <v>#N/A</v>
      </c>
      <c r="K13899" s="8" t="e">
        <v>#N/A</v>
      </c>
      <c r="L13899" s="8">
        <v>0</v>
      </c>
      <c r="M13899" s="8">
        <v>0</v>
      </c>
      <c r="N13899" s="8">
        <v>0</v>
      </c>
      <c r="O13899" s="8">
        <v>0</v>
      </c>
      <c r="P13899" s="8">
        <v>0</v>
      </c>
    </row>
    <row r="13900" spans="1:16" x14ac:dyDescent="0.35">
      <c r="A13900" s="8" t="s">
        <v>241</v>
      </c>
      <c r="B13900" s="54">
        <v>44235</v>
      </c>
      <c r="C13900">
        <v>3</v>
      </c>
      <c r="D13900"/>
      <c r="E13900"/>
      <c r="F13900"/>
      <c r="G13900" s="8">
        <v>13895</v>
      </c>
      <c r="H13900" s="8">
        <v>13896</v>
      </c>
      <c r="I13900" s="8" t="e">
        <v>#N/A</v>
      </c>
      <c r="J13900" s="8" t="e">
        <v>#N/A</v>
      </c>
      <c r="K13900" s="8" t="e">
        <v>#N/A</v>
      </c>
      <c r="L13900" s="8">
        <v>0</v>
      </c>
      <c r="M13900" s="8">
        <v>0</v>
      </c>
      <c r="N13900" s="8">
        <v>0</v>
      </c>
      <c r="O13900" s="8">
        <v>0</v>
      </c>
      <c r="P13900" s="8">
        <v>0</v>
      </c>
    </row>
    <row r="13901" spans="1:16" x14ac:dyDescent="0.35">
      <c r="A13901" s="8" t="s">
        <v>241</v>
      </c>
      <c r="B13901" s="54">
        <v>44242</v>
      </c>
      <c r="C13901">
        <v>0</v>
      </c>
      <c r="D13901"/>
      <c r="E13901"/>
      <c r="F13901"/>
      <c r="G13901" s="8">
        <v>13895</v>
      </c>
      <c r="H13901" s="8">
        <v>13897</v>
      </c>
      <c r="I13901" s="8" t="e">
        <v>#N/A</v>
      </c>
      <c r="J13901" s="8" t="e">
        <v>#N/A</v>
      </c>
      <c r="K13901" s="8" t="e">
        <v>#N/A</v>
      </c>
      <c r="L13901" s="8">
        <v>0</v>
      </c>
      <c r="M13901" s="8">
        <v>0</v>
      </c>
      <c r="N13901" s="8">
        <v>0</v>
      </c>
      <c r="O13901" s="8">
        <v>0</v>
      </c>
      <c r="P13901" s="8">
        <v>0</v>
      </c>
    </row>
    <row r="13902" spans="1:16" x14ac:dyDescent="0.35">
      <c r="A13902" s="8" t="s">
        <v>241</v>
      </c>
      <c r="B13902" s="54">
        <v>44249</v>
      </c>
      <c r="C13902">
        <v>4</v>
      </c>
      <c r="D13902"/>
      <c r="E13902"/>
      <c r="F13902"/>
      <c r="G13902" s="8">
        <v>13895</v>
      </c>
      <c r="H13902" s="8">
        <v>13898</v>
      </c>
      <c r="I13902" s="8" t="e">
        <v>#N/A</v>
      </c>
      <c r="J13902" s="8" t="e">
        <v>#N/A</v>
      </c>
      <c r="K13902" s="8" t="e">
        <v>#N/A</v>
      </c>
      <c r="L13902" s="8">
        <v>0</v>
      </c>
      <c r="M13902" s="8">
        <v>0</v>
      </c>
      <c r="N13902" s="8">
        <v>0</v>
      </c>
      <c r="O13902" s="8">
        <v>0</v>
      </c>
      <c r="P13902" s="8">
        <v>0</v>
      </c>
    </row>
    <row r="13903" spans="1:16" x14ac:dyDescent="0.35">
      <c r="A13903" s="8" t="s">
        <v>241</v>
      </c>
      <c r="B13903" s="54">
        <v>44256</v>
      </c>
      <c r="C13903">
        <v>0</v>
      </c>
      <c r="D13903"/>
      <c r="E13903"/>
      <c r="F13903"/>
      <c r="G13903" s="8">
        <v>13895</v>
      </c>
      <c r="H13903" s="8">
        <v>13899</v>
      </c>
      <c r="I13903" s="8" t="e">
        <v>#N/A</v>
      </c>
      <c r="J13903" s="8" t="e">
        <v>#N/A</v>
      </c>
      <c r="K13903" s="8" t="e">
        <v>#N/A</v>
      </c>
      <c r="L13903" s="8">
        <v>0</v>
      </c>
      <c r="M13903" s="8">
        <v>0</v>
      </c>
      <c r="N13903" s="8">
        <v>0</v>
      </c>
      <c r="O13903" s="8">
        <v>0</v>
      </c>
      <c r="P13903" s="8">
        <v>0</v>
      </c>
    </row>
    <row r="13904" spans="1:16" x14ac:dyDescent="0.35">
      <c r="A13904" s="8" t="s">
        <v>241</v>
      </c>
      <c r="B13904" s="54">
        <v>44263</v>
      </c>
      <c r="C13904">
        <v>3</v>
      </c>
      <c r="D13904"/>
      <c r="E13904"/>
      <c r="F13904"/>
      <c r="G13904" s="8">
        <v>13895</v>
      </c>
      <c r="H13904" s="8">
        <v>13900</v>
      </c>
      <c r="I13904" s="8" t="e">
        <v>#N/A</v>
      </c>
      <c r="J13904" s="8" t="e">
        <v>#N/A</v>
      </c>
      <c r="K13904" s="8" t="e">
        <v>#N/A</v>
      </c>
      <c r="L13904" s="8">
        <v>0</v>
      </c>
      <c r="M13904" s="8">
        <v>0</v>
      </c>
      <c r="N13904" s="8">
        <v>0</v>
      </c>
      <c r="O13904" s="8">
        <v>0</v>
      </c>
      <c r="P13904" s="8">
        <v>0</v>
      </c>
    </row>
    <row r="13905" spans="1:16" x14ac:dyDescent="0.35">
      <c r="A13905" s="8" t="s">
        <v>241</v>
      </c>
      <c r="B13905" s="54">
        <v>44270</v>
      </c>
      <c r="C13905">
        <v>7</v>
      </c>
      <c r="D13905"/>
      <c r="E13905"/>
      <c r="F13905"/>
      <c r="G13905" s="8">
        <v>13895</v>
      </c>
      <c r="H13905" s="8">
        <v>13901</v>
      </c>
      <c r="I13905" s="8" t="e">
        <v>#N/A</v>
      </c>
      <c r="J13905" s="8" t="e">
        <v>#N/A</v>
      </c>
      <c r="K13905" s="8" t="e">
        <v>#N/A</v>
      </c>
      <c r="L13905" s="8">
        <v>0</v>
      </c>
      <c r="M13905" s="8">
        <v>0</v>
      </c>
      <c r="N13905" s="8">
        <v>0</v>
      </c>
      <c r="O13905" s="8">
        <v>0</v>
      </c>
      <c r="P13905" s="8">
        <v>0</v>
      </c>
    </row>
    <row r="13906" spans="1:16" x14ac:dyDescent="0.35">
      <c r="A13906" s="8" t="s">
        <v>241</v>
      </c>
      <c r="B13906" s="54">
        <v>44277</v>
      </c>
      <c r="C13906">
        <v>2</v>
      </c>
      <c r="D13906"/>
      <c r="E13906"/>
      <c r="F13906"/>
      <c r="G13906" s="8">
        <v>13895</v>
      </c>
      <c r="H13906" s="8">
        <v>13902</v>
      </c>
      <c r="I13906" s="8" t="e">
        <v>#N/A</v>
      </c>
      <c r="J13906" s="8" t="e">
        <v>#N/A</v>
      </c>
      <c r="K13906" s="8" t="e">
        <v>#N/A</v>
      </c>
      <c r="L13906" s="8">
        <v>0</v>
      </c>
      <c r="M13906" s="8">
        <v>0</v>
      </c>
      <c r="N13906" s="8">
        <v>0</v>
      </c>
      <c r="O13906" s="8">
        <v>0</v>
      </c>
      <c r="P13906" s="8">
        <v>0</v>
      </c>
    </row>
    <row r="13907" spans="1:16" x14ac:dyDescent="0.35">
      <c r="A13907" s="8" t="s">
        <v>241</v>
      </c>
      <c r="B13907" s="54">
        <v>44284</v>
      </c>
      <c r="C13907">
        <v>0</v>
      </c>
      <c r="D13907"/>
      <c r="E13907"/>
      <c r="F13907"/>
      <c r="G13907" s="8">
        <v>13895</v>
      </c>
      <c r="H13907" s="8">
        <v>13903</v>
      </c>
      <c r="I13907" s="8" t="e">
        <v>#N/A</v>
      </c>
      <c r="J13907" s="8" t="e">
        <v>#N/A</v>
      </c>
      <c r="K13907" s="8" t="e">
        <v>#N/A</v>
      </c>
      <c r="L13907" s="8">
        <v>0</v>
      </c>
      <c r="M13907" s="8">
        <v>0</v>
      </c>
      <c r="N13907" s="8">
        <v>0</v>
      </c>
      <c r="O13907" s="8">
        <v>0</v>
      </c>
      <c r="P13907" s="8">
        <v>0</v>
      </c>
    </row>
    <row r="13908" spans="1:16" x14ac:dyDescent="0.35">
      <c r="A13908" s="8" t="s">
        <v>241</v>
      </c>
      <c r="B13908" s="54">
        <v>44291</v>
      </c>
      <c r="C13908">
        <v>2</v>
      </c>
      <c r="D13908"/>
      <c r="E13908"/>
      <c r="F13908"/>
      <c r="G13908" s="8">
        <v>13895</v>
      </c>
      <c r="H13908" s="8">
        <v>13904</v>
      </c>
      <c r="I13908" s="8" t="e">
        <v>#N/A</v>
      </c>
      <c r="J13908" s="8" t="e">
        <v>#N/A</v>
      </c>
      <c r="K13908" s="8" t="e">
        <v>#N/A</v>
      </c>
      <c r="L13908" s="8">
        <v>0</v>
      </c>
      <c r="M13908" s="8">
        <v>0</v>
      </c>
      <c r="N13908" s="8">
        <v>0</v>
      </c>
      <c r="O13908" s="8">
        <v>0</v>
      </c>
      <c r="P13908" s="8">
        <v>0</v>
      </c>
    </row>
    <row r="13909" spans="1:16" x14ac:dyDescent="0.35">
      <c r="A13909" s="8" t="s">
        <v>241</v>
      </c>
      <c r="B13909" s="54">
        <v>44298</v>
      </c>
      <c r="C13909">
        <v>0</v>
      </c>
      <c r="D13909"/>
      <c r="E13909"/>
      <c r="F13909"/>
      <c r="G13909" s="8">
        <v>13895</v>
      </c>
      <c r="H13909" s="8">
        <v>13905</v>
      </c>
      <c r="I13909" s="8" t="e">
        <v>#N/A</v>
      </c>
      <c r="J13909" s="8" t="e">
        <v>#N/A</v>
      </c>
      <c r="K13909" s="8" t="e">
        <v>#N/A</v>
      </c>
      <c r="L13909" s="8">
        <v>0</v>
      </c>
      <c r="M13909" s="8">
        <v>0</v>
      </c>
      <c r="N13909" s="8">
        <v>0</v>
      </c>
      <c r="O13909" s="8">
        <v>0</v>
      </c>
      <c r="P13909" s="8">
        <v>0</v>
      </c>
    </row>
    <row r="13910" spans="1:16" x14ac:dyDescent="0.35">
      <c r="A13910" s="8" t="s">
        <v>241</v>
      </c>
      <c r="B13910" s="54">
        <v>44305</v>
      </c>
      <c r="C13910">
        <v>1</v>
      </c>
      <c r="D13910"/>
      <c r="E13910"/>
      <c r="F13910"/>
      <c r="G13910" s="8">
        <v>13895</v>
      </c>
      <c r="H13910" s="8">
        <v>13906</v>
      </c>
      <c r="I13910" s="8" t="e">
        <v>#N/A</v>
      </c>
      <c r="J13910" s="8" t="e">
        <v>#N/A</v>
      </c>
      <c r="K13910" s="8" t="e">
        <v>#N/A</v>
      </c>
      <c r="L13910" s="8">
        <v>0</v>
      </c>
      <c r="M13910" s="8">
        <v>0</v>
      </c>
      <c r="N13910" s="8">
        <v>0</v>
      </c>
      <c r="O13910" s="8">
        <v>0</v>
      </c>
      <c r="P13910" s="8">
        <v>0</v>
      </c>
    </row>
    <row r="13911" spans="1:16" x14ac:dyDescent="0.35">
      <c r="A13911" s="8" t="s">
        <v>241</v>
      </c>
      <c r="B13911" s="54">
        <v>44312</v>
      </c>
      <c r="C13911">
        <v>3</v>
      </c>
      <c r="D13911"/>
      <c r="E13911"/>
      <c r="F13911"/>
      <c r="G13911" s="8">
        <v>13895</v>
      </c>
      <c r="H13911" s="8">
        <v>13907</v>
      </c>
      <c r="I13911" s="8" t="e">
        <v>#N/A</v>
      </c>
      <c r="J13911" s="8" t="e">
        <v>#N/A</v>
      </c>
      <c r="K13911" s="8" t="e">
        <v>#N/A</v>
      </c>
      <c r="L13911" s="8">
        <v>0</v>
      </c>
      <c r="M13911" s="8">
        <v>0</v>
      </c>
      <c r="N13911" s="8">
        <v>0</v>
      </c>
      <c r="O13911" s="8">
        <v>0</v>
      </c>
      <c r="P13911" s="8">
        <v>0</v>
      </c>
    </row>
    <row r="13912" spans="1:16" x14ac:dyDescent="0.35">
      <c r="A13912" s="8" t="s">
        <v>241</v>
      </c>
      <c r="B13912" s="54">
        <v>44319</v>
      </c>
      <c r="C13912">
        <v>2</v>
      </c>
      <c r="D13912"/>
      <c r="E13912"/>
      <c r="F13912"/>
      <c r="G13912" s="8">
        <v>13895</v>
      </c>
      <c r="H13912" s="8">
        <v>13908</v>
      </c>
      <c r="I13912" s="8" t="e">
        <v>#N/A</v>
      </c>
      <c r="J13912" s="8" t="e">
        <v>#N/A</v>
      </c>
      <c r="K13912" s="8" t="e">
        <v>#N/A</v>
      </c>
      <c r="L13912" s="8">
        <v>0</v>
      </c>
      <c r="M13912" s="8">
        <v>0</v>
      </c>
      <c r="N13912" s="8">
        <v>0</v>
      </c>
      <c r="O13912" s="8">
        <v>0</v>
      </c>
      <c r="P13912" s="8">
        <v>0</v>
      </c>
    </row>
    <row r="13913" spans="1:16" x14ac:dyDescent="0.35">
      <c r="A13913" s="8" t="s">
        <v>241</v>
      </c>
      <c r="B13913" s="54">
        <v>44326</v>
      </c>
      <c r="C13913">
        <v>0</v>
      </c>
      <c r="D13913"/>
      <c r="E13913"/>
      <c r="F13913"/>
      <c r="G13913" s="8">
        <v>13895</v>
      </c>
      <c r="H13913" s="8">
        <v>13909</v>
      </c>
      <c r="I13913" s="8" t="e">
        <v>#N/A</v>
      </c>
      <c r="J13913" s="8" t="e">
        <v>#N/A</v>
      </c>
      <c r="K13913" s="8" t="e">
        <v>#N/A</v>
      </c>
      <c r="L13913" s="8">
        <v>0</v>
      </c>
      <c r="M13913" s="8">
        <v>0</v>
      </c>
      <c r="N13913" s="8">
        <v>0</v>
      </c>
      <c r="O13913" s="8">
        <v>0</v>
      </c>
      <c r="P13913" s="8">
        <v>0</v>
      </c>
    </row>
    <row r="13914" spans="1:16" x14ac:dyDescent="0.35">
      <c r="A13914" s="8" t="s">
        <v>241</v>
      </c>
      <c r="B13914" s="54">
        <v>44333</v>
      </c>
      <c r="C13914">
        <v>2</v>
      </c>
      <c r="D13914"/>
      <c r="E13914"/>
      <c r="F13914"/>
      <c r="G13914" s="8">
        <v>13895</v>
      </c>
      <c r="H13914" s="8">
        <v>13910</v>
      </c>
      <c r="I13914" s="8" t="e">
        <v>#N/A</v>
      </c>
      <c r="J13914" s="8" t="e">
        <v>#N/A</v>
      </c>
      <c r="K13914" s="8" t="e">
        <v>#N/A</v>
      </c>
      <c r="L13914" s="8">
        <v>0</v>
      </c>
      <c r="M13914" s="8">
        <v>0</v>
      </c>
      <c r="N13914" s="8">
        <v>0</v>
      </c>
      <c r="O13914" s="8">
        <v>0</v>
      </c>
      <c r="P13914" s="8">
        <v>0</v>
      </c>
    </row>
    <row r="13915" spans="1:16" x14ac:dyDescent="0.35">
      <c r="A13915" s="8" t="s">
        <v>241</v>
      </c>
      <c r="B13915" s="54">
        <v>44340</v>
      </c>
      <c r="C13915">
        <v>1</v>
      </c>
      <c r="D13915"/>
      <c r="E13915"/>
      <c r="F13915"/>
      <c r="G13915" s="8">
        <v>13895</v>
      </c>
      <c r="H13915" s="8">
        <v>13911</v>
      </c>
      <c r="I13915" s="8" t="e">
        <v>#N/A</v>
      </c>
      <c r="J13915" s="8" t="e">
        <v>#N/A</v>
      </c>
      <c r="K13915" s="8" t="e">
        <v>#N/A</v>
      </c>
      <c r="L13915" s="8">
        <v>0</v>
      </c>
      <c r="M13915" s="8">
        <v>0</v>
      </c>
      <c r="N13915" s="8">
        <v>0</v>
      </c>
      <c r="O13915" s="8">
        <v>0</v>
      </c>
      <c r="P13915" s="8">
        <v>0</v>
      </c>
    </row>
    <row r="13916" spans="1:16" x14ac:dyDescent="0.35">
      <c r="A13916" s="8" t="s">
        <v>241</v>
      </c>
      <c r="B13916" s="54">
        <v>44347</v>
      </c>
      <c r="C13916">
        <v>0</v>
      </c>
      <c r="D13916"/>
      <c r="E13916"/>
      <c r="F13916"/>
      <c r="G13916" s="8">
        <v>13895</v>
      </c>
      <c r="H13916" s="8">
        <v>13912</v>
      </c>
      <c r="I13916" s="8" t="e">
        <v>#N/A</v>
      </c>
      <c r="J13916" s="8" t="e">
        <v>#N/A</v>
      </c>
      <c r="K13916" s="8" t="e">
        <v>#N/A</v>
      </c>
      <c r="L13916" s="8">
        <v>0</v>
      </c>
      <c r="M13916" s="8">
        <v>0</v>
      </c>
      <c r="N13916" s="8">
        <v>0</v>
      </c>
      <c r="O13916" s="8">
        <v>0</v>
      </c>
      <c r="P13916" s="8">
        <v>0</v>
      </c>
    </row>
    <row r="13917" spans="1:16" x14ac:dyDescent="0.35">
      <c r="A13917" s="8" t="s">
        <v>241</v>
      </c>
      <c r="B13917" s="54">
        <v>44354</v>
      </c>
      <c r="C13917">
        <v>2</v>
      </c>
      <c r="D13917"/>
      <c r="E13917"/>
      <c r="F13917"/>
      <c r="G13917" s="8">
        <v>13895</v>
      </c>
      <c r="H13917" s="8">
        <v>13913</v>
      </c>
      <c r="I13917" s="8" t="e">
        <v>#N/A</v>
      </c>
      <c r="J13917" s="8" t="e">
        <v>#N/A</v>
      </c>
      <c r="K13917" s="8" t="e">
        <v>#N/A</v>
      </c>
      <c r="L13917" s="8">
        <v>0</v>
      </c>
      <c r="M13917" s="8">
        <v>0</v>
      </c>
      <c r="N13917" s="8">
        <v>0</v>
      </c>
      <c r="O13917" s="8">
        <v>0</v>
      </c>
      <c r="P13917" s="8">
        <v>0</v>
      </c>
    </row>
    <row r="13918" spans="1:16" x14ac:dyDescent="0.35">
      <c r="A13918" s="8" t="s">
        <v>241</v>
      </c>
      <c r="B13918" s="54">
        <v>44361</v>
      </c>
      <c r="C13918">
        <v>1</v>
      </c>
      <c r="D13918"/>
      <c r="E13918"/>
      <c r="F13918"/>
      <c r="G13918" s="8">
        <v>13895</v>
      </c>
      <c r="H13918" s="8">
        <v>13914</v>
      </c>
      <c r="I13918" s="8" t="e">
        <v>#N/A</v>
      </c>
      <c r="J13918" s="8" t="e">
        <v>#N/A</v>
      </c>
      <c r="K13918" s="8" t="e">
        <v>#N/A</v>
      </c>
      <c r="L13918" s="8">
        <v>0</v>
      </c>
      <c r="M13918" s="8">
        <v>0</v>
      </c>
      <c r="N13918" s="8">
        <v>0</v>
      </c>
      <c r="O13918" s="8">
        <v>0</v>
      </c>
      <c r="P13918" s="8">
        <v>0</v>
      </c>
    </row>
    <row r="13919" spans="1:16" x14ac:dyDescent="0.35">
      <c r="A13919" s="8" t="s">
        <v>241</v>
      </c>
      <c r="B13919" s="54">
        <v>44368</v>
      </c>
      <c r="C13919">
        <v>2</v>
      </c>
      <c r="D13919"/>
      <c r="E13919"/>
      <c r="F13919"/>
      <c r="G13919" s="8">
        <v>13895</v>
      </c>
      <c r="H13919" s="8">
        <v>13915</v>
      </c>
      <c r="I13919" s="8" t="e">
        <v>#N/A</v>
      </c>
      <c r="J13919" s="8" t="e">
        <v>#N/A</v>
      </c>
      <c r="K13919" s="8" t="e">
        <v>#N/A</v>
      </c>
      <c r="L13919" s="8">
        <v>0</v>
      </c>
      <c r="M13919" s="8">
        <v>0</v>
      </c>
      <c r="N13919" s="8">
        <v>0</v>
      </c>
      <c r="O13919" s="8">
        <v>0</v>
      </c>
      <c r="P13919" s="8">
        <v>0</v>
      </c>
    </row>
    <row r="13920" spans="1:16" x14ac:dyDescent="0.35">
      <c r="A13920" s="8" t="s">
        <v>241</v>
      </c>
      <c r="B13920" s="54">
        <v>44375</v>
      </c>
      <c r="C13920">
        <v>1</v>
      </c>
      <c r="D13920"/>
      <c r="E13920"/>
      <c r="F13920"/>
      <c r="G13920" s="8">
        <v>13895</v>
      </c>
      <c r="H13920" s="8">
        <v>13916</v>
      </c>
      <c r="I13920" s="8" t="e">
        <v>#N/A</v>
      </c>
      <c r="J13920" s="8" t="e">
        <v>#N/A</v>
      </c>
      <c r="K13920" s="8" t="e">
        <v>#N/A</v>
      </c>
      <c r="L13920" s="8">
        <v>0</v>
      </c>
      <c r="M13920" s="8">
        <v>0</v>
      </c>
      <c r="N13920" s="8">
        <v>0</v>
      </c>
      <c r="O13920" s="8">
        <v>0</v>
      </c>
      <c r="P13920" s="8">
        <v>0</v>
      </c>
    </row>
    <row r="13921" spans="1:16" x14ac:dyDescent="0.35">
      <c r="A13921" s="8" t="s">
        <v>241</v>
      </c>
      <c r="B13921" s="54">
        <v>44382</v>
      </c>
      <c r="C13921">
        <v>2</v>
      </c>
      <c r="D13921"/>
      <c r="E13921"/>
      <c r="F13921"/>
      <c r="G13921" s="8">
        <v>13895</v>
      </c>
      <c r="H13921" s="8">
        <v>13917</v>
      </c>
      <c r="I13921" s="8" t="e">
        <v>#N/A</v>
      </c>
      <c r="J13921" s="8" t="e">
        <v>#N/A</v>
      </c>
      <c r="K13921" s="8" t="e">
        <v>#N/A</v>
      </c>
      <c r="L13921" s="8">
        <v>0</v>
      </c>
      <c r="M13921" s="8">
        <v>0</v>
      </c>
      <c r="N13921" s="8">
        <v>0</v>
      </c>
      <c r="O13921" s="8">
        <v>0</v>
      </c>
      <c r="P13921" s="8">
        <v>0</v>
      </c>
    </row>
    <row r="13922" spans="1:16" x14ac:dyDescent="0.35">
      <c r="A13922" s="8" t="s">
        <v>241</v>
      </c>
      <c r="B13922" s="54">
        <v>44389</v>
      </c>
      <c r="C13922">
        <v>2</v>
      </c>
      <c r="D13922"/>
      <c r="E13922"/>
      <c r="F13922"/>
      <c r="G13922" s="8">
        <v>13895</v>
      </c>
      <c r="H13922" s="8">
        <v>13918</v>
      </c>
      <c r="I13922" s="8" t="e">
        <v>#N/A</v>
      </c>
      <c r="J13922" s="8" t="e">
        <v>#N/A</v>
      </c>
      <c r="K13922" s="8" t="e">
        <v>#N/A</v>
      </c>
      <c r="L13922" s="8">
        <v>0</v>
      </c>
      <c r="M13922" s="8">
        <v>0</v>
      </c>
      <c r="N13922" s="8">
        <v>0</v>
      </c>
      <c r="O13922" s="8">
        <v>0</v>
      </c>
      <c r="P13922" s="8">
        <v>0</v>
      </c>
    </row>
    <row r="13923" spans="1:16" x14ac:dyDescent="0.35">
      <c r="A13923" s="8" t="s">
        <v>241</v>
      </c>
      <c r="B13923" s="54">
        <v>44396</v>
      </c>
      <c r="C13923">
        <v>2</v>
      </c>
      <c r="D13923"/>
      <c r="E13923"/>
      <c r="F13923"/>
      <c r="G13923" s="8">
        <v>13895</v>
      </c>
      <c r="H13923" s="8">
        <v>13919</v>
      </c>
      <c r="I13923" s="8" t="e">
        <v>#N/A</v>
      </c>
      <c r="J13923" s="8" t="e">
        <v>#N/A</v>
      </c>
      <c r="K13923" s="8" t="e">
        <v>#N/A</v>
      </c>
      <c r="L13923" s="8">
        <v>0</v>
      </c>
      <c r="M13923" s="8">
        <v>0</v>
      </c>
      <c r="N13923" s="8">
        <v>0</v>
      </c>
      <c r="O13923" s="8">
        <v>0</v>
      </c>
      <c r="P13923" s="8">
        <v>0</v>
      </c>
    </row>
    <row r="13924" spans="1:16" x14ac:dyDescent="0.35">
      <c r="A13924" s="8" t="s">
        <v>241</v>
      </c>
      <c r="B13924" s="54">
        <v>44403</v>
      </c>
      <c r="C13924">
        <v>2</v>
      </c>
      <c r="D13924"/>
      <c r="E13924"/>
      <c r="F13924"/>
      <c r="G13924" s="8">
        <v>13895</v>
      </c>
      <c r="H13924" s="8">
        <v>13920</v>
      </c>
      <c r="I13924" s="8" t="e">
        <v>#N/A</v>
      </c>
      <c r="J13924" s="8" t="e">
        <v>#N/A</v>
      </c>
      <c r="K13924" s="8" t="e">
        <v>#N/A</v>
      </c>
      <c r="L13924" s="8">
        <v>0</v>
      </c>
      <c r="M13924" s="8">
        <v>0</v>
      </c>
      <c r="N13924" s="8">
        <v>0</v>
      </c>
      <c r="O13924" s="8">
        <v>0</v>
      </c>
      <c r="P13924" s="8">
        <v>0</v>
      </c>
    </row>
    <row r="13925" spans="1:16" x14ac:dyDescent="0.35">
      <c r="A13925" s="8" t="s">
        <v>241</v>
      </c>
      <c r="B13925" s="54">
        <v>44410</v>
      </c>
      <c r="C13925">
        <v>2</v>
      </c>
      <c r="D13925"/>
      <c r="E13925"/>
      <c r="F13925"/>
      <c r="G13925" s="8">
        <v>13895</v>
      </c>
      <c r="H13925" s="8">
        <v>13921</v>
      </c>
      <c r="I13925" s="8" t="e">
        <v>#N/A</v>
      </c>
      <c r="J13925" s="8" t="e">
        <v>#N/A</v>
      </c>
      <c r="K13925" s="8" t="e">
        <v>#N/A</v>
      </c>
      <c r="L13925" s="8">
        <v>0</v>
      </c>
      <c r="M13925" s="8">
        <v>0</v>
      </c>
      <c r="N13925" s="8">
        <v>0</v>
      </c>
      <c r="O13925" s="8">
        <v>0</v>
      </c>
      <c r="P13925" s="8">
        <v>0</v>
      </c>
    </row>
    <row r="13926" spans="1:16" x14ac:dyDescent="0.35">
      <c r="A13926" s="8" t="s">
        <v>241</v>
      </c>
      <c r="B13926" s="54">
        <v>44417</v>
      </c>
      <c r="C13926">
        <v>1</v>
      </c>
      <c r="D13926"/>
      <c r="E13926"/>
      <c r="F13926"/>
      <c r="G13926" s="8">
        <v>13895</v>
      </c>
      <c r="H13926" s="8">
        <v>13922</v>
      </c>
      <c r="I13926" s="8" t="e">
        <v>#N/A</v>
      </c>
      <c r="J13926" s="8" t="e">
        <v>#N/A</v>
      </c>
      <c r="K13926" s="8" t="e">
        <v>#N/A</v>
      </c>
      <c r="L13926" s="8">
        <v>0</v>
      </c>
      <c r="M13926" s="8">
        <v>0</v>
      </c>
      <c r="N13926" s="8">
        <v>0</v>
      </c>
      <c r="O13926" s="8">
        <v>0</v>
      </c>
      <c r="P13926" s="8">
        <v>0</v>
      </c>
    </row>
    <row r="13927" spans="1:16" x14ac:dyDescent="0.35">
      <c r="A13927" s="8" t="s">
        <v>241</v>
      </c>
      <c r="B13927" s="54">
        <v>44424</v>
      </c>
      <c r="C13927">
        <v>1</v>
      </c>
      <c r="D13927"/>
      <c r="E13927"/>
      <c r="F13927"/>
      <c r="G13927" s="8">
        <v>13895</v>
      </c>
      <c r="H13927" s="8">
        <v>13923</v>
      </c>
      <c r="I13927" s="8" t="e">
        <v>#N/A</v>
      </c>
      <c r="J13927" s="8" t="e">
        <v>#N/A</v>
      </c>
      <c r="K13927" s="8" t="e">
        <v>#N/A</v>
      </c>
      <c r="L13927" s="8">
        <v>0</v>
      </c>
      <c r="M13927" s="8">
        <v>0</v>
      </c>
      <c r="N13927" s="8">
        <v>0</v>
      </c>
      <c r="O13927" s="8">
        <v>0</v>
      </c>
      <c r="P13927" s="8">
        <v>0</v>
      </c>
    </row>
    <row r="13928" spans="1:16" x14ac:dyDescent="0.35">
      <c r="A13928" s="8" t="s">
        <v>241</v>
      </c>
      <c r="B13928" s="54">
        <v>44431</v>
      </c>
      <c r="C13928">
        <v>1</v>
      </c>
      <c r="D13928"/>
      <c r="E13928"/>
      <c r="F13928"/>
      <c r="G13928" s="8">
        <v>13895</v>
      </c>
      <c r="H13928" s="8">
        <v>13924</v>
      </c>
      <c r="I13928" s="8" t="e">
        <v>#N/A</v>
      </c>
      <c r="J13928" s="8" t="e">
        <v>#N/A</v>
      </c>
      <c r="K13928" s="8" t="e">
        <v>#N/A</v>
      </c>
      <c r="L13928" s="8">
        <v>0</v>
      </c>
      <c r="M13928" s="8">
        <v>0</v>
      </c>
      <c r="N13928" s="8">
        <v>0</v>
      </c>
      <c r="O13928" s="8">
        <v>0</v>
      </c>
      <c r="P13928" s="8">
        <v>0</v>
      </c>
    </row>
    <row r="13929" spans="1:16" x14ac:dyDescent="0.35">
      <c r="A13929" s="8" t="s">
        <v>241</v>
      </c>
      <c r="B13929" s="54">
        <v>44438</v>
      </c>
      <c r="C13929">
        <v>1</v>
      </c>
      <c r="D13929"/>
      <c r="E13929"/>
      <c r="F13929"/>
      <c r="G13929" s="8">
        <v>13895</v>
      </c>
      <c r="H13929" s="8">
        <v>13925</v>
      </c>
      <c r="I13929" s="8" t="e">
        <v>#N/A</v>
      </c>
      <c r="J13929" s="8" t="e">
        <v>#N/A</v>
      </c>
      <c r="K13929" s="8" t="e">
        <v>#N/A</v>
      </c>
      <c r="L13929" s="8">
        <v>0</v>
      </c>
      <c r="M13929" s="8">
        <v>0</v>
      </c>
      <c r="N13929" s="8">
        <v>0</v>
      </c>
      <c r="O13929" s="8">
        <v>0</v>
      </c>
      <c r="P13929" s="8">
        <v>0</v>
      </c>
    </row>
    <row r="13930" spans="1:16" x14ac:dyDescent="0.35">
      <c r="A13930" s="8" t="s">
        <v>241</v>
      </c>
      <c r="B13930" s="54">
        <v>44445</v>
      </c>
      <c r="C13930">
        <v>2</v>
      </c>
      <c r="D13930"/>
      <c r="E13930"/>
      <c r="F13930"/>
      <c r="G13930" s="8">
        <v>13895</v>
      </c>
      <c r="H13930" s="8">
        <v>13926</v>
      </c>
      <c r="I13930" s="8" t="e">
        <v>#N/A</v>
      </c>
      <c r="J13930" s="8" t="e">
        <v>#N/A</v>
      </c>
      <c r="K13930" s="8" t="e">
        <v>#N/A</v>
      </c>
      <c r="L13930" s="8">
        <v>0</v>
      </c>
      <c r="M13930" s="8">
        <v>0</v>
      </c>
      <c r="N13930" s="8">
        <v>0</v>
      </c>
      <c r="O13930" s="8">
        <v>0</v>
      </c>
      <c r="P13930" s="8">
        <v>0</v>
      </c>
    </row>
    <row r="13931" spans="1:16" x14ac:dyDescent="0.35">
      <c r="A13931" s="8" t="s">
        <v>241</v>
      </c>
      <c r="B13931" s="54">
        <v>44452</v>
      </c>
      <c r="C13931">
        <v>2</v>
      </c>
      <c r="D13931"/>
      <c r="E13931"/>
      <c r="F13931"/>
      <c r="G13931" s="8">
        <v>13895</v>
      </c>
      <c r="H13931" s="8">
        <v>13927</v>
      </c>
      <c r="I13931" s="8" t="e">
        <v>#N/A</v>
      </c>
      <c r="J13931" s="8" t="e">
        <v>#N/A</v>
      </c>
      <c r="K13931" s="8" t="e">
        <v>#N/A</v>
      </c>
      <c r="L13931" s="8">
        <v>0</v>
      </c>
      <c r="M13931" s="8">
        <v>0</v>
      </c>
      <c r="N13931" s="8">
        <v>0</v>
      </c>
      <c r="O13931" s="8">
        <v>0</v>
      </c>
      <c r="P13931" s="8">
        <v>0</v>
      </c>
    </row>
    <row r="13932" spans="1:16" x14ac:dyDescent="0.35">
      <c r="A13932" s="8" t="s">
        <v>241</v>
      </c>
      <c r="B13932" s="54">
        <v>44459</v>
      </c>
      <c r="C13932">
        <v>3</v>
      </c>
      <c r="D13932"/>
      <c r="E13932"/>
      <c r="F13932"/>
      <c r="G13932" s="8">
        <v>13895</v>
      </c>
      <c r="H13932" s="8">
        <v>13928</v>
      </c>
      <c r="I13932" s="8" t="e">
        <v>#N/A</v>
      </c>
      <c r="J13932" s="8" t="e">
        <v>#N/A</v>
      </c>
      <c r="K13932" s="8" t="e">
        <v>#N/A</v>
      </c>
      <c r="L13932" s="8">
        <v>0</v>
      </c>
      <c r="M13932" s="8">
        <v>0</v>
      </c>
      <c r="N13932" s="8">
        <v>0</v>
      </c>
      <c r="O13932" s="8">
        <v>0</v>
      </c>
      <c r="P13932" s="8">
        <v>0</v>
      </c>
    </row>
    <row r="13933" spans="1:16" x14ac:dyDescent="0.35">
      <c r="A13933" s="8" t="s">
        <v>241</v>
      </c>
      <c r="B13933" s="54">
        <v>44466</v>
      </c>
      <c r="C13933">
        <v>1</v>
      </c>
      <c r="D13933"/>
      <c r="E13933"/>
      <c r="F13933"/>
      <c r="G13933" s="8">
        <v>13895</v>
      </c>
      <c r="H13933" s="8">
        <v>13929</v>
      </c>
      <c r="I13933" s="8" t="e">
        <v>#N/A</v>
      </c>
      <c r="J13933" s="8" t="e">
        <v>#N/A</v>
      </c>
      <c r="K13933" s="8" t="e">
        <v>#N/A</v>
      </c>
      <c r="L13933" s="8">
        <v>0</v>
      </c>
      <c r="M13933" s="8">
        <v>0</v>
      </c>
      <c r="N13933" s="8">
        <v>0</v>
      </c>
      <c r="O13933" s="8">
        <v>0</v>
      </c>
      <c r="P13933" s="8">
        <v>0</v>
      </c>
    </row>
    <row r="13934" spans="1:16" x14ac:dyDescent="0.35">
      <c r="A13934" s="8" t="s">
        <v>241</v>
      </c>
      <c r="B13934" s="54">
        <v>44473</v>
      </c>
      <c r="C13934">
        <v>8</v>
      </c>
      <c r="D13934"/>
      <c r="E13934"/>
      <c r="F13934"/>
      <c r="G13934" s="8">
        <v>13895</v>
      </c>
      <c r="H13934" s="8">
        <v>13930</v>
      </c>
      <c r="I13934" s="8" t="e">
        <v>#N/A</v>
      </c>
      <c r="J13934" s="8" t="e">
        <v>#N/A</v>
      </c>
      <c r="K13934" s="8" t="e">
        <v>#N/A</v>
      </c>
      <c r="L13934" s="8">
        <v>0</v>
      </c>
      <c r="M13934" s="8">
        <v>0</v>
      </c>
      <c r="N13934" s="8">
        <v>0</v>
      </c>
      <c r="O13934" s="8">
        <v>0</v>
      </c>
      <c r="P13934" s="8">
        <v>0</v>
      </c>
    </row>
    <row r="13935" spans="1:16" x14ac:dyDescent="0.35">
      <c r="A13935" s="8" t="s">
        <v>241</v>
      </c>
      <c r="B13935" s="54">
        <v>44480</v>
      </c>
      <c r="C13935">
        <v>3</v>
      </c>
      <c r="D13935"/>
      <c r="E13935"/>
      <c r="F13935"/>
      <c r="G13935" s="8">
        <v>13895</v>
      </c>
      <c r="H13935" s="8">
        <v>13931</v>
      </c>
      <c r="I13935" s="8" t="e">
        <v>#N/A</v>
      </c>
      <c r="J13935" s="8" t="e">
        <v>#N/A</v>
      </c>
      <c r="K13935" s="8" t="e">
        <v>#N/A</v>
      </c>
      <c r="L13935" s="8">
        <v>0</v>
      </c>
      <c r="M13935" s="8">
        <v>0</v>
      </c>
      <c r="N13935" s="8">
        <v>0</v>
      </c>
      <c r="O13935" s="8">
        <v>0</v>
      </c>
      <c r="P13935" s="8">
        <v>0</v>
      </c>
    </row>
    <row r="13936" spans="1:16" x14ac:dyDescent="0.35">
      <c r="A13936" s="8" t="s">
        <v>241</v>
      </c>
      <c r="B13936" s="54">
        <v>44487</v>
      </c>
      <c r="C13936">
        <v>4</v>
      </c>
      <c r="D13936"/>
      <c r="E13936"/>
      <c r="F13936"/>
      <c r="G13936" s="8">
        <v>13895</v>
      </c>
      <c r="H13936" s="8">
        <v>13932</v>
      </c>
      <c r="I13936" s="8" t="e">
        <v>#N/A</v>
      </c>
      <c r="J13936" s="8" t="e">
        <v>#N/A</v>
      </c>
      <c r="K13936" s="8" t="e">
        <v>#N/A</v>
      </c>
      <c r="L13936" s="8">
        <v>0</v>
      </c>
      <c r="M13936" s="8">
        <v>0</v>
      </c>
      <c r="N13936" s="8">
        <v>0</v>
      </c>
      <c r="O13936" s="8">
        <v>0</v>
      </c>
      <c r="P13936" s="8">
        <v>0</v>
      </c>
    </row>
    <row r="13937" spans="1:16" x14ac:dyDescent="0.35">
      <c r="A13937" s="8" t="s">
        <v>241</v>
      </c>
      <c r="B13937" s="54">
        <v>44494</v>
      </c>
      <c r="C13937">
        <v>4</v>
      </c>
      <c r="D13937"/>
      <c r="E13937"/>
      <c r="F13937"/>
      <c r="G13937" s="8">
        <v>13895</v>
      </c>
      <c r="H13937" s="8">
        <v>13933</v>
      </c>
      <c r="I13937" s="8" t="e">
        <v>#N/A</v>
      </c>
      <c r="J13937" s="8" t="e">
        <v>#N/A</v>
      </c>
      <c r="K13937" s="8" t="e">
        <v>#N/A</v>
      </c>
      <c r="L13937" s="8">
        <v>0</v>
      </c>
      <c r="M13937" s="8">
        <v>0</v>
      </c>
      <c r="N13937" s="8">
        <v>0</v>
      </c>
      <c r="O13937" s="8">
        <v>0</v>
      </c>
      <c r="P13937" s="8">
        <v>0</v>
      </c>
    </row>
    <row r="13938" spans="1:16" x14ac:dyDescent="0.35">
      <c r="A13938" s="8" t="s">
        <v>241</v>
      </c>
      <c r="B13938" s="54">
        <v>44501</v>
      </c>
      <c r="C13938">
        <v>1</v>
      </c>
      <c r="D13938"/>
      <c r="E13938"/>
      <c r="F13938"/>
      <c r="G13938" s="8">
        <v>13895</v>
      </c>
      <c r="H13938" s="8">
        <v>13934</v>
      </c>
      <c r="I13938" s="8" t="e">
        <v>#N/A</v>
      </c>
      <c r="J13938" s="8" t="e">
        <v>#N/A</v>
      </c>
      <c r="K13938" s="8" t="e">
        <v>#N/A</v>
      </c>
      <c r="L13938" s="8">
        <v>0</v>
      </c>
      <c r="M13938" s="8">
        <v>0</v>
      </c>
      <c r="N13938" s="8">
        <v>0</v>
      </c>
      <c r="O13938" s="8">
        <v>0</v>
      </c>
      <c r="P13938" s="8">
        <v>0</v>
      </c>
    </row>
    <row r="13939" spans="1:16" x14ac:dyDescent="0.35">
      <c r="A13939" s="8" t="s">
        <v>241</v>
      </c>
      <c r="B13939" s="54">
        <v>44508</v>
      </c>
      <c r="C13939">
        <v>1</v>
      </c>
      <c r="D13939"/>
      <c r="E13939"/>
      <c r="F13939"/>
      <c r="G13939" s="8">
        <v>13895</v>
      </c>
      <c r="H13939" s="8">
        <v>13935</v>
      </c>
      <c r="I13939" s="8" t="e">
        <v>#N/A</v>
      </c>
      <c r="J13939" s="8" t="e">
        <v>#N/A</v>
      </c>
      <c r="K13939" s="8" t="e">
        <v>#N/A</v>
      </c>
      <c r="L13939" s="8">
        <v>0</v>
      </c>
      <c r="M13939" s="8">
        <v>0</v>
      </c>
      <c r="N13939" s="8">
        <v>0</v>
      </c>
      <c r="O13939" s="8">
        <v>0</v>
      </c>
      <c r="P13939" s="8">
        <v>0</v>
      </c>
    </row>
    <row r="13940" spans="1:16" x14ac:dyDescent="0.35">
      <c r="A13940" s="8" t="s">
        <v>241</v>
      </c>
      <c r="B13940" s="54">
        <v>44515</v>
      </c>
      <c r="C13940">
        <v>2</v>
      </c>
      <c r="D13940"/>
      <c r="E13940"/>
      <c r="F13940"/>
      <c r="G13940" s="8">
        <v>13895</v>
      </c>
      <c r="H13940" s="8">
        <v>13936</v>
      </c>
      <c r="I13940" s="8" t="e">
        <v>#N/A</v>
      </c>
      <c r="J13940" s="8" t="e">
        <v>#N/A</v>
      </c>
      <c r="K13940" s="8" t="e">
        <v>#N/A</v>
      </c>
      <c r="L13940" s="8">
        <v>0</v>
      </c>
      <c r="M13940" s="8">
        <v>0</v>
      </c>
      <c r="N13940" s="8">
        <v>0</v>
      </c>
      <c r="O13940" s="8">
        <v>0</v>
      </c>
      <c r="P13940" s="8">
        <v>0</v>
      </c>
    </row>
    <row r="13941" spans="1:16" x14ac:dyDescent="0.35">
      <c r="A13941" s="8" t="s">
        <v>241</v>
      </c>
      <c r="B13941" s="54">
        <v>44522</v>
      </c>
      <c r="C13941">
        <v>14</v>
      </c>
      <c r="D13941"/>
      <c r="E13941"/>
      <c r="F13941"/>
      <c r="G13941" s="8">
        <v>13895</v>
      </c>
      <c r="H13941" s="8">
        <v>13937</v>
      </c>
      <c r="I13941" s="8" t="e">
        <v>#N/A</v>
      </c>
      <c r="J13941" s="8" t="e">
        <v>#N/A</v>
      </c>
      <c r="K13941" s="8" t="e">
        <v>#N/A</v>
      </c>
      <c r="L13941" s="8">
        <v>0</v>
      </c>
      <c r="M13941" s="8">
        <v>0</v>
      </c>
      <c r="N13941" s="8">
        <v>0</v>
      </c>
      <c r="O13941" s="8">
        <v>0</v>
      </c>
      <c r="P13941" s="8">
        <v>0</v>
      </c>
    </row>
    <row r="13942" spans="1:16" x14ac:dyDescent="0.35">
      <c r="A13942" s="8" t="s">
        <v>241</v>
      </c>
      <c r="B13942" s="54">
        <v>44529</v>
      </c>
      <c r="C13942">
        <v>5</v>
      </c>
      <c r="D13942"/>
      <c r="E13942"/>
      <c r="F13942"/>
      <c r="G13942" s="8">
        <v>13895</v>
      </c>
      <c r="H13942" s="8">
        <v>13938</v>
      </c>
      <c r="I13942" s="8" t="e">
        <v>#N/A</v>
      </c>
      <c r="J13942" s="8" t="e">
        <v>#N/A</v>
      </c>
      <c r="K13942" s="8" t="e">
        <v>#N/A</v>
      </c>
      <c r="L13942" s="8">
        <v>0</v>
      </c>
      <c r="M13942" s="8">
        <v>0</v>
      </c>
      <c r="N13942" s="8">
        <v>0</v>
      </c>
      <c r="O13942" s="8">
        <v>0</v>
      </c>
      <c r="P13942" s="8">
        <v>0</v>
      </c>
    </row>
    <row r="13943" spans="1:16" x14ac:dyDescent="0.35">
      <c r="A13943" s="8" t="s">
        <v>241</v>
      </c>
      <c r="B13943" s="54">
        <v>44536</v>
      </c>
      <c r="C13943">
        <v>6</v>
      </c>
      <c r="D13943"/>
      <c r="E13943"/>
      <c r="F13943"/>
      <c r="G13943" s="8">
        <v>13895</v>
      </c>
      <c r="H13943" s="8">
        <v>13939</v>
      </c>
      <c r="I13943" s="8" t="e">
        <v>#N/A</v>
      </c>
      <c r="J13943" s="8" t="e">
        <v>#N/A</v>
      </c>
      <c r="K13943" s="8" t="e">
        <v>#N/A</v>
      </c>
      <c r="L13943" s="8">
        <v>0</v>
      </c>
      <c r="M13943" s="8">
        <v>0</v>
      </c>
      <c r="N13943" s="8">
        <v>0</v>
      </c>
      <c r="O13943" s="8">
        <v>0</v>
      </c>
      <c r="P13943" s="8">
        <v>0</v>
      </c>
    </row>
    <row r="13944" spans="1:16" x14ac:dyDescent="0.35">
      <c r="A13944" s="8" t="s">
        <v>241</v>
      </c>
      <c r="B13944" s="54">
        <v>44543</v>
      </c>
      <c r="C13944">
        <v>8</v>
      </c>
      <c r="D13944"/>
      <c r="E13944"/>
      <c r="F13944"/>
      <c r="G13944" s="8">
        <v>13895</v>
      </c>
      <c r="H13944" s="8">
        <v>13940</v>
      </c>
      <c r="I13944" s="8" t="e">
        <v>#N/A</v>
      </c>
      <c r="J13944" s="8" t="e">
        <v>#N/A</v>
      </c>
      <c r="K13944" s="8" t="e">
        <v>#N/A</v>
      </c>
      <c r="L13944" s="8">
        <v>0</v>
      </c>
      <c r="M13944" s="8">
        <v>0</v>
      </c>
      <c r="N13944" s="8">
        <v>0</v>
      </c>
      <c r="O13944" s="8">
        <v>0</v>
      </c>
      <c r="P13944" s="8">
        <v>0</v>
      </c>
    </row>
    <row r="13945" spans="1:16" x14ac:dyDescent="0.35">
      <c r="A13945" s="8" t="s">
        <v>241</v>
      </c>
      <c r="B13945" s="54">
        <v>44550</v>
      </c>
      <c r="C13945">
        <v>3</v>
      </c>
      <c r="D13945"/>
      <c r="E13945"/>
      <c r="F13945"/>
      <c r="G13945" s="8">
        <v>13895</v>
      </c>
      <c r="H13945" s="8">
        <v>13941</v>
      </c>
      <c r="I13945" s="8" t="e">
        <v>#N/A</v>
      </c>
      <c r="J13945" s="8" t="e">
        <v>#N/A</v>
      </c>
      <c r="K13945" s="8" t="e">
        <v>#N/A</v>
      </c>
      <c r="L13945" s="8">
        <v>0</v>
      </c>
      <c r="M13945" s="8">
        <v>0</v>
      </c>
      <c r="N13945" s="8">
        <v>0</v>
      </c>
      <c r="O13945" s="8">
        <v>0</v>
      </c>
      <c r="P13945" s="8">
        <v>0</v>
      </c>
    </row>
    <row r="13946" spans="1:16" x14ac:dyDescent="0.35">
      <c r="A13946" s="8" t="s">
        <v>241</v>
      </c>
      <c r="B13946" s="54">
        <v>44557</v>
      </c>
      <c r="C13946">
        <v>1</v>
      </c>
      <c r="D13946"/>
      <c r="E13946"/>
      <c r="F13946"/>
      <c r="G13946" s="8">
        <v>13895</v>
      </c>
      <c r="H13946" s="8">
        <v>13942</v>
      </c>
      <c r="I13946" s="8" t="e">
        <v>#N/A</v>
      </c>
      <c r="J13946" s="8" t="e">
        <v>#N/A</v>
      </c>
      <c r="K13946" s="8" t="e">
        <v>#N/A</v>
      </c>
      <c r="L13946" s="8">
        <v>0</v>
      </c>
      <c r="M13946" s="8">
        <v>0</v>
      </c>
      <c r="N13946" s="8">
        <v>0</v>
      </c>
      <c r="O13946" s="8">
        <v>0</v>
      </c>
      <c r="P13946" s="8">
        <v>0</v>
      </c>
    </row>
    <row r="13947" spans="1:16" x14ac:dyDescent="0.35">
      <c r="A13947" s="8" t="s">
        <v>241</v>
      </c>
      <c r="B13947" s="54">
        <v>44564</v>
      </c>
      <c r="C13947">
        <v>2</v>
      </c>
      <c r="D13947"/>
      <c r="E13947"/>
      <c r="F13947"/>
      <c r="G13947" s="8">
        <v>13895</v>
      </c>
      <c r="H13947" s="8">
        <v>13943</v>
      </c>
      <c r="I13947" s="8" t="e">
        <v>#N/A</v>
      </c>
      <c r="J13947" s="8" t="e">
        <v>#N/A</v>
      </c>
      <c r="K13947" s="8" t="e">
        <v>#N/A</v>
      </c>
      <c r="L13947" s="8">
        <v>0</v>
      </c>
      <c r="M13947" s="8">
        <v>0</v>
      </c>
      <c r="N13947" s="8">
        <v>0</v>
      </c>
      <c r="O13947" s="8">
        <v>0</v>
      </c>
      <c r="P13947" s="8">
        <v>0</v>
      </c>
    </row>
    <row r="13948" spans="1:16" x14ac:dyDescent="0.35">
      <c r="A13948" s="8" t="s">
        <v>241</v>
      </c>
      <c r="B13948" s="54">
        <v>44571</v>
      </c>
      <c r="C13948">
        <v>2</v>
      </c>
      <c r="D13948"/>
      <c r="E13948"/>
      <c r="F13948"/>
      <c r="G13948" s="8">
        <v>13895</v>
      </c>
      <c r="H13948" s="8">
        <v>13944</v>
      </c>
      <c r="I13948" s="8" t="e">
        <v>#N/A</v>
      </c>
      <c r="J13948" s="8" t="e">
        <v>#N/A</v>
      </c>
      <c r="K13948" s="8" t="e">
        <v>#N/A</v>
      </c>
      <c r="L13948" s="8">
        <v>0</v>
      </c>
      <c r="M13948" s="8">
        <v>0</v>
      </c>
      <c r="N13948" s="8">
        <v>0</v>
      </c>
      <c r="O13948" s="8">
        <v>0</v>
      </c>
      <c r="P13948" s="8">
        <v>0</v>
      </c>
    </row>
    <row r="13949" spans="1:16" x14ac:dyDescent="0.35">
      <c r="A13949" s="8" t="s">
        <v>241</v>
      </c>
      <c r="B13949" s="54">
        <v>44578</v>
      </c>
      <c r="C13949">
        <v>1</v>
      </c>
      <c r="D13949"/>
      <c r="E13949"/>
      <c r="F13949"/>
      <c r="G13949" s="8">
        <v>13895</v>
      </c>
      <c r="H13949" s="8">
        <v>13945</v>
      </c>
      <c r="I13949" s="8" t="e">
        <v>#N/A</v>
      </c>
      <c r="J13949" s="8" t="e">
        <v>#N/A</v>
      </c>
      <c r="K13949" s="8" t="e">
        <v>#N/A</v>
      </c>
      <c r="L13949" s="8">
        <v>0</v>
      </c>
      <c r="M13949" s="8">
        <v>0</v>
      </c>
      <c r="N13949" s="8">
        <v>0</v>
      </c>
      <c r="O13949" s="8">
        <v>0</v>
      </c>
      <c r="P13949" s="8">
        <v>0</v>
      </c>
    </row>
    <row r="13950" spans="1:16" x14ac:dyDescent="0.35">
      <c r="A13950" s="8" t="s">
        <v>241</v>
      </c>
      <c r="B13950" s="54">
        <v>44585</v>
      </c>
      <c r="C13950">
        <v>1</v>
      </c>
      <c r="D13950"/>
      <c r="E13950"/>
      <c r="F13950"/>
      <c r="G13950" s="8">
        <v>13895</v>
      </c>
      <c r="H13950" s="8">
        <v>13946</v>
      </c>
      <c r="I13950" s="8" t="e">
        <v>#N/A</v>
      </c>
      <c r="J13950" s="8" t="e">
        <v>#N/A</v>
      </c>
      <c r="K13950" s="8" t="e">
        <v>#N/A</v>
      </c>
      <c r="L13950" s="8">
        <v>0</v>
      </c>
      <c r="M13950" s="8">
        <v>0</v>
      </c>
      <c r="N13950" s="8">
        <v>0</v>
      </c>
      <c r="O13950" s="8">
        <v>0</v>
      </c>
      <c r="P13950" s="8">
        <v>0</v>
      </c>
    </row>
    <row r="13951" spans="1:16" x14ac:dyDescent="0.35">
      <c r="A13951" s="8" t="s">
        <v>241</v>
      </c>
      <c r="B13951" s="54">
        <v>44592</v>
      </c>
      <c r="C13951">
        <v>3</v>
      </c>
      <c r="D13951"/>
      <c r="E13951"/>
      <c r="F13951"/>
      <c r="G13951" s="8">
        <v>13895</v>
      </c>
      <c r="H13951" s="8">
        <v>13947</v>
      </c>
      <c r="I13951" s="8" t="e">
        <v>#N/A</v>
      </c>
      <c r="J13951" s="8" t="e">
        <v>#N/A</v>
      </c>
      <c r="K13951" s="8" t="e">
        <v>#N/A</v>
      </c>
      <c r="L13951" s="8">
        <v>0</v>
      </c>
      <c r="M13951" s="8">
        <v>0</v>
      </c>
      <c r="N13951" s="8">
        <v>0</v>
      </c>
      <c r="O13951" s="8">
        <v>0</v>
      </c>
      <c r="P13951" s="8">
        <v>0</v>
      </c>
    </row>
    <row r="13952" spans="1:16" x14ac:dyDescent="0.35">
      <c r="A13952" s="8" t="s">
        <v>241</v>
      </c>
      <c r="B13952" s="54">
        <v>44599</v>
      </c>
      <c r="C13952">
        <v>2</v>
      </c>
      <c r="D13952"/>
      <c r="E13952"/>
      <c r="F13952"/>
      <c r="G13952" s="8">
        <v>13895</v>
      </c>
      <c r="H13952" s="8">
        <v>13948</v>
      </c>
      <c r="I13952" s="8" t="e">
        <v>#N/A</v>
      </c>
      <c r="J13952" s="8" t="e">
        <v>#N/A</v>
      </c>
      <c r="K13952" s="8" t="e">
        <v>#N/A</v>
      </c>
      <c r="L13952" s="8">
        <v>0</v>
      </c>
      <c r="M13952" s="8">
        <v>0</v>
      </c>
      <c r="N13952" s="8">
        <v>0</v>
      </c>
      <c r="O13952" s="8">
        <v>0</v>
      </c>
      <c r="P13952" s="8">
        <v>0</v>
      </c>
    </row>
    <row r="13953" spans="1:16" x14ac:dyDescent="0.35">
      <c r="A13953" s="8" t="s">
        <v>241</v>
      </c>
      <c r="B13953" s="54">
        <v>44606</v>
      </c>
      <c r="C13953">
        <v>4</v>
      </c>
      <c r="D13953"/>
      <c r="E13953"/>
      <c r="F13953"/>
      <c r="G13953" s="8">
        <v>13895</v>
      </c>
      <c r="H13953" s="8">
        <v>13949</v>
      </c>
      <c r="I13953" s="8" t="e">
        <v>#N/A</v>
      </c>
      <c r="J13953" s="8" t="e">
        <v>#N/A</v>
      </c>
      <c r="K13953" s="8" t="e">
        <v>#N/A</v>
      </c>
      <c r="L13953" s="8">
        <v>0</v>
      </c>
      <c r="M13953" s="8">
        <v>0</v>
      </c>
      <c r="N13953" s="8">
        <v>0</v>
      </c>
      <c r="O13953" s="8">
        <v>0</v>
      </c>
      <c r="P13953" s="8">
        <v>0</v>
      </c>
    </row>
    <row r="13954" spans="1:16" x14ac:dyDescent="0.35">
      <c r="A13954" s="8" t="s">
        <v>241</v>
      </c>
      <c r="B13954" s="54">
        <v>44613</v>
      </c>
      <c r="C13954">
        <v>5</v>
      </c>
      <c r="D13954"/>
      <c r="E13954"/>
      <c r="F13954"/>
      <c r="G13954" s="8">
        <v>13895</v>
      </c>
      <c r="H13954" s="8">
        <v>13950</v>
      </c>
      <c r="I13954" s="8" t="e">
        <v>#N/A</v>
      </c>
      <c r="J13954" s="8" t="e">
        <v>#N/A</v>
      </c>
      <c r="K13954" s="8" t="e">
        <v>#N/A</v>
      </c>
      <c r="L13954" s="8">
        <v>0</v>
      </c>
      <c r="M13954" s="8">
        <v>0</v>
      </c>
      <c r="N13954" s="8">
        <v>0</v>
      </c>
      <c r="O13954" s="8">
        <v>0</v>
      </c>
      <c r="P13954" s="8">
        <v>0</v>
      </c>
    </row>
    <row r="13955" spans="1:16" x14ac:dyDescent="0.35">
      <c r="A13955" s="8" t="s">
        <v>241</v>
      </c>
      <c r="B13955" s="54">
        <v>44620</v>
      </c>
      <c r="C13955">
        <v>4</v>
      </c>
      <c r="D13955"/>
      <c r="E13955"/>
      <c r="F13955"/>
      <c r="G13955" s="8">
        <v>13895</v>
      </c>
      <c r="H13955" s="8">
        <v>13951</v>
      </c>
      <c r="I13955" s="8" t="e">
        <v>#N/A</v>
      </c>
      <c r="J13955" s="8" t="e">
        <v>#N/A</v>
      </c>
      <c r="K13955" s="8" t="e">
        <v>#N/A</v>
      </c>
      <c r="L13955" s="8">
        <v>0</v>
      </c>
      <c r="M13955" s="8">
        <v>0</v>
      </c>
      <c r="N13955" s="8">
        <v>0</v>
      </c>
      <c r="O13955" s="8">
        <v>0</v>
      </c>
      <c r="P13955" s="8">
        <v>0</v>
      </c>
    </row>
    <row r="13956" spans="1:16" x14ac:dyDescent="0.35">
      <c r="A13956" s="8" t="s">
        <v>241</v>
      </c>
      <c r="B13956" s="54">
        <v>44627</v>
      </c>
      <c r="C13956">
        <v>2</v>
      </c>
      <c r="D13956"/>
      <c r="E13956"/>
      <c r="F13956"/>
      <c r="G13956" s="8">
        <v>13895</v>
      </c>
      <c r="H13956" s="8">
        <v>13952</v>
      </c>
      <c r="I13956" s="8" t="e">
        <v>#N/A</v>
      </c>
      <c r="J13956" s="8" t="e">
        <v>#N/A</v>
      </c>
      <c r="K13956" s="8" t="e">
        <v>#N/A</v>
      </c>
      <c r="L13956" s="8">
        <v>0</v>
      </c>
      <c r="M13956" s="8">
        <v>0</v>
      </c>
      <c r="N13956" s="8">
        <v>0</v>
      </c>
      <c r="O13956" s="8">
        <v>0</v>
      </c>
      <c r="P13956" s="8">
        <v>0</v>
      </c>
    </row>
    <row r="13957" spans="1:16" x14ac:dyDescent="0.35">
      <c r="A13957" s="8" t="s">
        <v>241</v>
      </c>
      <c r="B13957" s="54">
        <v>44634</v>
      </c>
      <c r="C13957">
        <v>4</v>
      </c>
      <c r="D13957"/>
      <c r="E13957"/>
      <c r="F13957"/>
      <c r="G13957" s="8">
        <v>13895</v>
      </c>
      <c r="H13957" s="8">
        <v>13953</v>
      </c>
      <c r="I13957" s="8" t="e">
        <v>#N/A</v>
      </c>
      <c r="J13957" s="8" t="e">
        <v>#N/A</v>
      </c>
      <c r="K13957" s="8" t="e">
        <v>#N/A</v>
      </c>
      <c r="L13957" s="8">
        <v>0</v>
      </c>
      <c r="M13957" s="8">
        <v>0</v>
      </c>
      <c r="N13957" s="8">
        <v>0</v>
      </c>
      <c r="O13957" s="8">
        <v>0</v>
      </c>
      <c r="P13957" s="8">
        <v>0</v>
      </c>
    </row>
    <row r="13958" spans="1:16" x14ac:dyDescent="0.35">
      <c r="A13958" s="8" t="s">
        <v>241</v>
      </c>
      <c r="B13958" s="54">
        <v>44641</v>
      </c>
      <c r="C13958">
        <v>1</v>
      </c>
      <c r="D13958"/>
      <c r="E13958"/>
      <c r="F13958"/>
      <c r="G13958" s="8">
        <v>13895</v>
      </c>
      <c r="H13958" s="8">
        <v>13954</v>
      </c>
      <c r="I13958" s="8" t="e">
        <v>#N/A</v>
      </c>
      <c r="J13958" s="8" t="e">
        <v>#N/A</v>
      </c>
      <c r="K13958" s="8" t="e">
        <v>#N/A</v>
      </c>
      <c r="L13958" s="8">
        <v>0</v>
      </c>
      <c r="M13958" s="8">
        <v>0</v>
      </c>
      <c r="N13958" s="8">
        <v>0</v>
      </c>
      <c r="O13958" s="8">
        <v>0</v>
      </c>
      <c r="P13958" s="8">
        <v>0</v>
      </c>
    </row>
    <row r="13959" spans="1:16" x14ac:dyDescent="0.35">
      <c r="A13959" s="8" t="s">
        <v>241</v>
      </c>
      <c r="B13959" s="54">
        <v>44648</v>
      </c>
      <c r="C13959">
        <v>2</v>
      </c>
      <c r="D13959"/>
      <c r="E13959"/>
      <c r="F13959"/>
      <c r="G13959" s="8">
        <v>13895</v>
      </c>
      <c r="H13959" s="8">
        <v>13955</v>
      </c>
      <c r="I13959" s="8" t="e">
        <v>#N/A</v>
      </c>
      <c r="J13959" s="8" t="e">
        <v>#N/A</v>
      </c>
      <c r="K13959" s="8" t="e">
        <v>#N/A</v>
      </c>
      <c r="L13959" s="8">
        <v>0</v>
      </c>
      <c r="M13959" s="8">
        <v>0</v>
      </c>
      <c r="N13959" s="8">
        <v>0</v>
      </c>
      <c r="O13959" s="8">
        <v>0</v>
      </c>
      <c r="P13959" s="8">
        <v>0</v>
      </c>
    </row>
    <row r="13960" spans="1:16" x14ac:dyDescent="0.35">
      <c r="A13960" s="8" t="s">
        <v>241</v>
      </c>
      <c r="B13960" s="54">
        <v>44655</v>
      </c>
      <c r="C13960">
        <v>4</v>
      </c>
      <c r="D13960"/>
      <c r="E13960"/>
      <c r="F13960"/>
      <c r="G13960" s="8">
        <v>13895</v>
      </c>
      <c r="H13960" s="8">
        <v>13956</v>
      </c>
      <c r="I13960" s="8" t="e">
        <v>#N/A</v>
      </c>
      <c r="J13960" s="8" t="e">
        <v>#N/A</v>
      </c>
      <c r="K13960" s="8" t="e">
        <v>#N/A</v>
      </c>
      <c r="L13960" s="8">
        <v>0</v>
      </c>
      <c r="M13960" s="8">
        <v>0</v>
      </c>
      <c r="N13960" s="8">
        <v>0</v>
      </c>
      <c r="O13960" s="8">
        <v>0</v>
      </c>
      <c r="P13960" s="8">
        <v>0</v>
      </c>
    </row>
    <row r="13961" spans="1:16" x14ac:dyDescent="0.35">
      <c r="A13961" s="8" t="s">
        <v>241</v>
      </c>
      <c r="B13961" s="54">
        <v>44662</v>
      </c>
      <c r="C13961">
        <v>2</v>
      </c>
      <c r="D13961"/>
      <c r="E13961"/>
      <c r="F13961"/>
      <c r="G13961" s="8">
        <v>13895</v>
      </c>
      <c r="H13961" s="8">
        <v>13957</v>
      </c>
      <c r="I13961" s="8" t="e">
        <v>#N/A</v>
      </c>
      <c r="J13961" s="8" t="e">
        <v>#N/A</v>
      </c>
      <c r="K13961" s="8" t="e">
        <v>#N/A</v>
      </c>
      <c r="L13961" s="8">
        <v>0</v>
      </c>
      <c r="M13961" s="8">
        <v>0</v>
      </c>
      <c r="N13961" s="8">
        <v>0</v>
      </c>
      <c r="O13961" s="8">
        <v>0</v>
      </c>
      <c r="P13961" s="8">
        <v>0</v>
      </c>
    </row>
    <row r="13962" spans="1:16" x14ac:dyDescent="0.35">
      <c r="A13962" s="8" t="s">
        <v>241</v>
      </c>
      <c r="B13962" s="54">
        <v>44669</v>
      </c>
      <c r="C13962">
        <v>2</v>
      </c>
      <c r="D13962"/>
      <c r="E13962"/>
      <c r="F13962"/>
      <c r="G13962" s="8">
        <v>13895</v>
      </c>
      <c r="H13962" s="8">
        <v>13958</v>
      </c>
      <c r="I13962" s="8" t="e">
        <v>#N/A</v>
      </c>
      <c r="J13962" s="8" t="e">
        <v>#N/A</v>
      </c>
      <c r="K13962" s="8" t="e">
        <v>#N/A</v>
      </c>
      <c r="L13962" s="8">
        <v>0</v>
      </c>
      <c r="M13962" s="8">
        <v>0</v>
      </c>
      <c r="N13962" s="8">
        <v>0</v>
      </c>
      <c r="O13962" s="8">
        <v>0</v>
      </c>
      <c r="P13962" s="8">
        <v>0</v>
      </c>
    </row>
    <row r="13963" spans="1:16" x14ac:dyDescent="0.35">
      <c r="A13963" s="8" t="s">
        <v>241</v>
      </c>
      <c r="B13963" s="54">
        <v>44676</v>
      </c>
      <c r="C13963">
        <v>5</v>
      </c>
      <c r="D13963"/>
      <c r="E13963"/>
      <c r="F13963"/>
      <c r="G13963" s="8">
        <v>13895</v>
      </c>
      <c r="H13963" s="8">
        <v>13959</v>
      </c>
      <c r="I13963" s="8" t="e">
        <v>#N/A</v>
      </c>
      <c r="J13963" s="8" t="e">
        <v>#N/A</v>
      </c>
      <c r="K13963" s="8" t="e">
        <v>#N/A</v>
      </c>
      <c r="L13963" s="8">
        <v>0</v>
      </c>
      <c r="M13963" s="8">
        <v>0</v>
      </c>
      <c r="N13963" s="8">
        <v>0</v>
      </c>
      <c r="O13963" s="8">
        <v>0</v>
      </c>
      <c r="P13963" s="8">
        <v>0</v>
      </c>
    </row>
    <row r="13964" spans="1:16" x14ac:dyDescent="0.35">
      <c r="A13964" s="8" t="s">
        <v>241</v>
      </c>
      <c r="B13964" s="54">
        <v>44683</v>
      </c>
      <c r="C13964">
        <v>4</v>
      </c>
      <c r="D13964"/>
      <c r="E13964"/>
      <c r="F13964"/>
      <c r="G13964" s="8">
        <v>13895</v>
      </c>
      <c r="H13964" s="8">
        <v>13960</v>
      </c>
      <c r="I13964" s="8" t="e">
        <v>#N/A</v>
      </c>
      <c r="J13964" s="8" t="e">
        <v>#N/A</v>
      </c>
      <c r="K13964" s="8" t="e">
        <v>#N/A</v>
      </c>
      <c r="L13964" s="8">
        <v>0</v>
      </c>
      <c r="M13964" s="8">
        <v>0</v>
      </c>
      <c r="N13964" s="8">
        <v>0</v>
      </c>
      <c r="O13964" s="8">
        <v>0</v>
      </c>
      <c r="P13964" s="8">
        <v>0</v>
      </c>
    </row>
    <row r="13965" spans="1:16" x14ac:dyDescent="0.35">
      <c r="A13965" s="8" t="s">
        <v>241</v>
      </c>
      <c r="B13965" s="54">
        <v>44690</v>
      </c>
      <c r="C13965">
        <v>3</v>
      </c>
      <c r="D13965"/>
      <c r="E13965"/>
      <c r="F13965"/>
      <c r="G13965" s="8">
        <v>13895</v>
      </c>
      <c r="H13965" s="8">
        <v>13961</v>
      </c>
      <c r="I13965" s="8" t="e">
        <v>#N/A</v>
      </c>
      <c r="J13965" s="8" t="e">
        <v>#N/A</v>
      </c>
      <c r="K13965" s="8" t="e">
        <v>#N/A</v>
      </c>
      <c r="L13965" s="8">
        <v>0</v>
      </c>
      <c r="M13965" s="8">
        <v>0</v>
      </c>
      <c r="N13965" s="8">
        <v>0</v>
      </c>
      <c r="O13965" s="8">
        <v>0</v>
      </c>
      <c r="P13965" s="8">
        <v>0</v>
      </c>
    </row>
    <row r="13966" spans="1:16" x14ac:dyDescent="0.35">
      <c r="A13966" s="8" t="s">
        <v>241</v>
      </c>
      <c r="B13966" s="54">
        <v>44697</v>
      </c>
      <c r="C13966">
        <v>3</v>
      </c>
      <c r="D13966"/>
      <c r="E13966"/>
      <c r="F13966"/>
      <c r="G13966" s="8">
        <v>13895</v>
      </c>
      <c r="H13966" s="8">
        <v>13962</v>
      </c>
      <c r="I13966" s="8" t="e">
        <v>#N/A</v>
      </c>
      <c r="J13966" s="8" t="e">
        <v>#N/A</v>
      </c>
      <c r="K13966" s="8" t="e">
        <v>#N/A</v>
      </c>
      <c r="L13966" s="8">
        <v>0</v>
      </c>
      <c r="M13966" s="8">
        <v>0</v>
      </c>
      <c r="N13966" s="8">
        <v>0</v>
      </c>
      <c r="O13966" s="8">
        <v>0</v>
      </c>
      <c r="P13966" s="8">
        <v>0</v>
      </c>
    </row>
    <row r="13967" spans="1:16" x14ac:dyDescent="0.35">
      <c r="A13967" s="8" t="s">
        <v>241</v>
      </c>
      <c r="B13967" s="54">
        <v>44704</v>
      </c>
      <c r="C13967">
        <v>4</v>
      </c>
      <c r="D13967"/>
      <c r="E13967"/>
      <c r="F13967"/>
      <c r="G13967" s="8">
        <v>13895</v>
      </c>
      <c r="H13967" s="8">
        <v>13963</v>
      </c>
      <c r="I13967" s="8" t="e">
        <v>#N/A</v>
      </c>
      <c r="J13967" s="8" t="e">
        <v>#N/A</v>
      </c>
      <c r="K13967" s="8" t="e">
        <v>#N/A</v>
      </c>
      <c r="L13967" s="8">
        <v>0</v>
      </c>
      <c r="M13967" s="8">
        <v>0</v>
      </c>
      <c r="N13967" s="8">
        <v>0</v>
      </c>
      <c r="O13967" s="8">
        <v>0</v>
      </c>
      <c r="P13967" s="8">
        <v>0</v>
      </c>
    </row>
    <row r="13968" spans="1:16" x14ac:dyDescent="0.35">
      <c r="A13968" s="8" t="s">
        <v>241</v>
      </c>
      <c r="B13968" s="54">
        <v>44711</v>
      </c>
      <c r="C13968">
        <v>5</v>
      </c>
      <c r="D13968"/>
      <c r="E13968"/>
      <c r="F13968"/>
      <c r="G13968" s="8">
        <v>13895</v>
      </c>
      <c r="H13968" s="8">
        <v>13964</v>
      </c>
      <c r="I13968" s="8" t="e">
        <v>#N/A</v>
      </c>
      <c r="J13968" s="8" t="e">
        <v>#N/A</v>
      </c>
      <c r="K13968" s="8" t="e">
        <v>#N/A</v>
      </c>
      <c r="L13968" s="8">
        <v>0</v>
      </c>
      <c r="M13968" s="8">
        <v>0</v>
      </c>
      <c r="N13968" s="8">
        <v>0</v>
      </c>
      <c r="O13968" s="8">
        <v>0</v>
      </c>
      <c r="P13968" s="8">
        <v>0</v>
      </c>
    </row>
    <row r="13969" spans="1:16" x14ac:dyDescent="0.35">
      <c r="A13969" s="8" t="s">
        <v>241</v>
      </c>
      <c r="B13969" s="54">
        <v>44718</v>
      </c>
      <c r="C13969">
        <v>2</v>
      </c>
      <c r="D13969"/>
      <c r="E13969"/>
      <c r="F13969"/>
      <c r="G13969" s="8">
        <v>13895</v>
      </c>
      <c r="H13969" s="8">
        <v>13965</v>
      </c>
      <c r="I13969" s="8" t="e">
        <v>#N/A</v>
      </c>
      <c r="J13969" s="8" t="e">
        <v>#N/A</v>
      </c>
      <c r="K13969" s="8" t="e">
        <v>#N/A</v>
      </c>
      <c r="L13969" s="8">
        <v>0</v>
      </c>
      <c r="M13969" s="8">
        <v>0</v>
      </c>
      <c r="N13969" s="8">
        <v>0</v>
      </c>
      <c r="O13969" s="8">
        <v>0</v>
      </c>
      <c r="P13969" s="8">
        <v>0</v>
      </c>
    </row>
    <row r="13970" spans="1:16" x14ac:dyDescent="0.35">
      <c r="A13970" s="8" t="s">
        <v>241</v>
      </c>
      <c r="B13970" s="54">
        <v>44725</v>
      </c>
      <c r="C13970">
        <v>5</v>
      </c>
      <c r="D13970"/>
      <c r="E13970"/>
      <c r="F13970"/>
      <c r="G13970" s="8">
        <v>13895</v>
      </c>
      <c r="H13970" s="8">
        <v>13966</v>
      </c>
      <c r="I13970" s="8" t="e">
        <v>#N/A</v>
      </c>
      <c r="J13970" s="8" t="e">
        <v>#N/A</v>
      </c>
      <c r="K13970" s="8" t="e">
        <v>#N/A</v>
      </c>
      <c r="L13970" s="8">
        <v>0</v>
      </c>
      <c r="M13970" s="8">
        <v>0</v>
      </c>
      <c r="N13970" s="8">
        <v>0</v>
      </c>
      <c r="O13970" s="8">
        <v>0</v>
      </c>
      <c r="P13970" s="8">
        <v>0</v>
      </c>
    </row>
    <row r="13971" spans="1:16" x14ac:dyDescent="0.35">
      <c r="A13971" s="8" t="s">
        <v>241</v>
      </c>
      <c r="B13971" s="54">
        <v>44732</v>
      </c>
      <c r="C13971">
        <v>3</v>
      </c>
      <c r="D13971"/>
      <c r="E13971"/>
      <c r="F13971"/>
      <c r="G13971" s="8">
        <v>13895</v>
      </c>
      <c r="H13971" s="8">
        <v>13967</v>
      </c>
      <c r="I13971" s="8" t="e">
        <v>#N/A</v>
      </c>
      <c r="J13971" s="8" t="e">
        <v>#N/A</v>
      </c>
      <c r="K13971" s="8" t="e">
        <v>#N/A</v>
      </c>
      <c r="L13971" s="8">
        <v>0</v>
      </c>
      <c r="M13971" s="8">
        <v>0</v>
      </c>
      <c r="N13971" s="8">
        <v>0</v>
      </c>
      <c r="O13971" s="8">
        <v>0</v>
      </c>
      <c r="P13971" s="8">
        <v>0</v>
      </c>
    </row>
    <row r="13972" spans="1:16" x14ac:dyDescent="0.35">
      <c r="A13972" s="8" t="s">
        <v>241</v>
      </c>
      <c r="B13972" s="54">
        <v>44739</v>
      </c>
      <c r="C13972">
        <v>3</v>
      </c>
      <c r="D13972"/>
      <c r="E13972"/>
      <c r="F13972"/>
      <c r="G13972" s="8">
        <v>13895</v>
      </c>
      <c r="H13972" s="8">
        <v>13968</v>
      </c>
      <c r="I13972" s="8" t="e">
        <v>#N/A</v>
      </c>
      <c r="J13972" s="8" t="e">
        <v>#N/A</v>
      </c>
      <c r="K13972" s="8" t="e">
        <v>#N/A</v>
      </c>
      <c r="L13972" s="8">
        <v>0</v>
      </c>
      <c r="M13972" s="8">
        <v>0</v>
      </c>
      <c r="N13972" s="8">
        <v>0</v>
      </c>
      <c r="O13972" s="8">
        <v>0</v>
      </c>
      <c r="P13972" s="8">
        <v>0</v>
      </c>
    </row>
    <row r="13973" spans="1:16" x14ac:dyDescent="0.35">
      <c r="A13973" s="8" t="s">
        <v>241</v>
      </c>
      <c r="B13973" s="54">
        <v>44746</v>
      </c>
      <c r="C13973">
        <v>3</v>
      </c>
      <c r="D13973"/>
      <c r="E13973"/>
      <c r="F13973"/>
      <c r="G13973" s="8">
        <v>13895</v>
      </c>
      <c r="H13973" s="8">
        <v>13969</v>
      </c>
      <c r="I13973" s="8" t="e">
        <v>#N/A</v>
      </c>
      <c r="J13973" s="8" t="e">
        <v>#N/A</v>
      </c>
      <c r="K13973" s="8" t="e">
        <v>#N/A</v>
      </c>
      <c r="L13973" s="8">
        <v>0</v>
      </c>
      <c r="M13973" s="8">
        <v>0</v>
      </c>
      <c r="N13973" s="8">
        <v>0</v>
      </c>
      <c r="O13973" s="8">
        <v>0</v>
      </c>
      <c r="P13973" s="8">
        <v>0</v>
      </c>
    </row>
    <row r="13974" spans="1:16" x14ac:dyDescent="0.35">
      <c r="A13974" s="8" t="s">
        <v>241</v>
      </c>
      <c r="B13974" s="54">
        <v>44753</v>
      </c>
      <c r="C13974">
        <v>9</v>
      </c>
      <c r="D13974"/>
      <c r="E13974"/>
      <c r="F13974"/>
      <c r="G13974" s="8">
        <v>13895</v>
      </c>
      <c r="H13974" s="8">
        <v>13970</v>
      </c>
      <c r="I13974" s="8" t="e">
        <v>#N/A</v>
      </c>
      <c r="J13974" s="8" t="e">
        <v>#N/A</v>
      </c>
      <c r="K13974" s="8" t="e">
        <v>#N/A</v>
      </c>
      <c r="L13974" s="8">
        <v>0</v>
      </c>
      <c r="M13974" s="8">
        <v>0</v>
      </c>
      <c r="N13974" s="8">
        <v>0</v>
      </c>
      <c r="O13974" s="8">
        <v>0</v>
      </c>
      <c r="P13974" s="8">
        <v>0</v>
      </c>
    </row>
    <row r="13975" spans="1:16" x14ac:dyDescent="0.35">
      <c r="A13975" s="8" t="s">
        <v>241</v>
      </c>
      <c r="B13975" s="54">
        <v>44760</v>
      </c>
      <c r="C13975">
        <v>10</v>
      </c>
      <c r="D13975"/>
      <c r="E13975"/>
      <c r="F13975"/>
      <c r="G13975" s="8">
        <v>13895</v>
      </c>
      <c r="H13975" s="8">
        <v>13971</v>
      </c>
      <c r="I13975" s="8" t="e">
        <v>#N/A</v>
      </c>
      <c r="J13975" s="8" t="e">
        <v>#N/A</v>
      </c>
      <c r="K13975" s="8" t="e">
        <v>#N/A</v>
      </c>
      <c r="L13975" s="8">
        <v>0</v>
      </c>
      <c r="M13975" s="8">
        <v>0</v>
      </c>
      <c r="N13975" s="8">
        <v>0</v>
      </c>
      <c r="O13975" s="8">
        <v>0</v>
      </c>
      <c r="P13975" s="8">
        <v>0</v>
      </c>
    </row>
    <row r="13976" spans="1:16" x14ac:dyDescent="0.35">
      <c r="A13976" s="8" t="s">
        <v>241</v>
      </c>
      <c r="B13976" s="54">
        <v>44767</v>
      </c>
      <c r="C13976">
        <v>4</v>
      </c>
      <c r="D13976"/>
      <c r="E13976"/>
      <c r="F13976"/>
      <c r="G13976" s="8">
        <v>13895</v>
      </c>
      <c r="H13976" s="8">
        <v>13972</v>
      </c>
      <c r="I13976" s="8" t="e">
        <v>#N/A</v>
      </c>
      <c r="J13976" s="8" t="e">
        <v>#N/A</v>
      </c>
      <c r="K13976" s="8" t="e">
        <v>#N/A</v>
      </c>
      <c r="L13976" s="8">
        <v>0</v>
      </c>
      <c r="M13976" s="8">
        <v>0</v>
      </c>
      <c r="N13976" s="8">
        <v>0</v>
      </c>
      <c r="O13976" s="8">
        <v>0</v>
      </c>
      <c r="P13976" s="8">
        <v>0</v>
      </c>
    </row>
    <row r="13977" spans="1:16" x14ac:dyDescent="0.35">
      <c r="A13977" s="8" t="s">
        <v>241</v>
      </c>
      <c r="B13977" s="54">
        <v>44774</v>
      </c>
      <c r="C13977">
        <v>2</v>
      </c>
      <c r="D13977"/>
      <c r="E13977"/>
      <c r="F13977"/>
      <c r="G13977" s="8">
        <v>13895</v>
      </c>
      <c r="H13977" s="8">
        <v>13973</v>
      </c>
      <c r="I13977" s="8" t="e">
        <v>#N/A</v>
      </c>
      <c r="J13977" s="8" t="e">
        <v>#N/A</v>
      </c>
      <c r="K13977" s="8" t="e">
        <v>#N/A</v>
      </c>
      <c r="L13977" s="8">
        <v>0</v>
      </c>
      <c r="M13977" s="8">
        <v>0</v>
      </c>
      <c r="N13977" s="8">
        <v>0</v>
      </c>
      <c r="O13977" s="8">
        <v>0</v>
      </c>
      <c r="P13977" s="8">
        <v>0</v>
      </c>
    </row>
    <row r="13978" spans="1:16" x14ac:dyDescent="0.35">
      <c r="A13978" s="8" t="s">
        <v>241</v>
      </c>
      <c r="B13978" s="54">
        <v>44781</v>
      </c>
      <c r="C13978">
        <v>2</v>
      </c>
      <c r="D13978"/>
      <c r="E13978"/>
      <c r="F13978"/>
      <c r="G13978" s="8">
        <v>13895</v>
      </c>
      <c r="H13978" s="8">
        <v>13974</v>
      </c>
      <c r="I13978" s="8" t="e">
        <v>#N/A</v>
      </c>
      <c r="J13978" s="8" t="e">
        <v>#N/A</v>
      </c>
      <c r="K13978" s="8" t="e">
        <v>#N/A</v>
      </c>
      <c r="L13978" s="8">
        <v>0</v>
      </c>
      <c r="M13978" s="8">
        <v>0</v>
      </c>
      <c r="N13978" s="8">
        <v>0</v>
      </c>
      <c r="O13978" s="8">
        <v>0</v>
      </c>
      <c r="P13978" s="8">
        <v>0</v>
      </c>
    </row>
    <row r="13979" spans="1:16" x14ac:dyDescent="0.35">
      <c r="A13979" s="8" t="s">
        <v>241</v>
      </c>
      <c r="B13979" s="54">
        <v>44788</v>
      </c>
      <c r="C13979">
        <v>3</v>
      </c>
      <c r="D13979"/>
      <c r="E13979"/>
      <c r="F13979"/>
      <c r="G13979" s="8">
        <v>13895</v>
      </c>
      <c r="H13979" s="8">
        <v>13975</v>
      </c>
      <c r="I13979" s="8" t="e">
        <v>#N/A</v>
      </c>
      <c r="J13979" s="8" t="e">
        <v>#N/A</v>
      </c>
      <c r="K13979" s="8" t="e">
        <v>#N/A</v>
      </c>
      <c r="L13979" s="8">
        <v>0</v>
      </c>
      <c r="M13979" s="8">
        <v>0</v>
      </c>
      <c r="N13979" s="8">
        <v>0</v>
      </c>
      <c r="O13979" s="8">
        <v>0</v>
      </c>
      <c r="P13979" s="8">
        <v>0</v>
      </c>
    </row>
    <row r="13980" spans="1:16" x14ac:dyDescent="0.35">
      <c r="A13980" s="8" t="s">
        <v>241</v>
      </c>
      <c r="B13980" s="54">
        <v>44795</v>
      </c>
      <c r="C13980">
        <v>4</v>
      </c>
      <c r="D13980"/>
      <c r="E13980"/>
      <c r="F13980"/>
      <c r="G13980" s="8">
        <v>13895</v>
      </c>
      <c r="H13980" s="8">
        <v>13976</v>
      </c>
      <c r="I13980" s="8" t="e">
        <v>#N/A</v>
      </c>
      <c r="J13980" s="8" t="e">
        <v>#N/A</v>
      </c>
      <c r="K13980" s="8" t="e">
        <v>#N/A</v>
      </c>
      <c r="L13980" s="8">
        <v>0</v>
      </c>
      <c r="M13980" s="8">
        <v>0</v>
      </c>
      <c r="N13980" s="8">
        <v>0</v>
      </c>
      <c r="O13980" s="8">
        <v>0</v>
      </c>
      <c r="P13980" s="8">
        <v>0</v>
      </c>
    </row>
    <row r="13981" spans="1:16" x14ac:dyDescent="0.35">
      <c r="A13981" s="8" t="s">
        <v>241</v>
      </c>
      <c r="B13981" s="54">
        <v>44802</v>
      </c>
      <c r="C13981">
        <v>3</v>
      </c>
      <c r="D13981"/>
      <c r="E13981"/>
      <c r="F13981"/>
      <c r="G13981" s="8">
        <v>13895</v>
      </c>
      <c r="H13981" s="8">
        <v>13977</v>
      </c>
      <c r="I13981" s="8" t="e">
        <v>#N/A</v>
      </c>
      <c r="J13981" s="8" t="e">
        <v>#N/A</v>
      </c>
      <c r="K13981" s="8" t="e">
        <v>#N/A</v>
      </c>
      <c r="L13981" s="8">
        <v>0</v>
      </c>
      <c r="M13981" s="8">
        <v>0</v>
      </c>
      <c r="N13981" s="8">
        <v>0</v>
      </c>
      <c r="O13981" s="8">
        <v>0</v>
      </c>
      <c r="P13981" s="8">
        <v>0</v>
      </c>
    </row>
    <row r="13982" spans="1:16" x14ac:dyDescent="0.35">
      <c r="A13982" s="8" t="s">
        <v>241</v>
      </c>
      <c r="B13982" s="54">
        <v>44809</v>
      </c>
      <c r="C13982">
        <v>5</v>
      </c>
      <c r="D13982"/>
      <c r="E13982"/>
      <c r="F13982"/>
      <c r="G13982" s="8">
        <v>13895</v>
      </c>
      <c r="H13982" s="8">
        <v>13978</v>
      </c>
      <c r="I13982" s="8" t="e">
        <v>#N/A</v>
      </c>
      <c r="J13982" s="8" t="e">
        <v>#N/A</v>
      </c>
      <c r="K13982" s="8" t="e">
        <v>#N/A</v>
      </c>
      <c r="L13982" s="8">
        <v>0</v>
      </c>
      <c r="M13982" s="8">
        <v>0</v>
      </c>
      <c r="N13982" s="8">
        <v>0</v>
      </c>
      <c r="O13982" s="8">
        <v>0</v>
      </c>
      <c r="P13982" s="8">
        <v>0</v>
      </c>
    </row>
    <row r="13983" spans="1:16" x14ac:dyDescent="0.35">
      <c r="A13983" s="8" t="s">
        <v>241</v>
      </c>
      <c r="B13983" s="54">
        <v>44816</v>
      </c>
      <c r="C13983">
        <v>3</v>
      </c>
      <c r="D13983"/>
      <c r="E13983"/>
      <c r="F13983"/>
      <c r="G13983" s="8">
        <v>13895</v>
      </c>
      <c r="H13983" s="8">
        <v>13979</v>
      </c>
      <c r="I13983" s="8" t="e">
        <v>#N/A</v>
      </c>
      <c r="J13983" s="8" t="e">
        <v>#N/A</v>
      </c>
      <c r="K13983" s="8" t="e">
        <v>#N/A</v>
      </c>
      <c r="L13983" s="8">
        <v>0</v>
      </c>
      <c r="M13983" s="8">
        <v>0</v>
      </c>
      <c r="N13983" s="8">
        <v>0</v>
      </c>
      <c r="O13983" s="8">
        <v>0</v>
      </c>
      <c r="P13983" s="8">
        <v>0</v>
      </c>
    </row>
    <row r="13984" spans="1:16" x14ac:dyDescent="0.35">
      <c r="A13984" s="8" t="s">
        <v>241</v>
      </c>
      <c r="B13984" s="54">
        <v>44823</v>
      </c>
      <c r="C13984">
        <v>4</v>
      </c>
      <c r="D13984"/>
      <c r="E13984"/>
      <c r="F13984"/>
      <c r="G13984" s="8">
        <v>13895</v>
      </c>
      <c r="H13984" s="8">
        <v>13980</v>
      </c>
      <c r="I13984" s="8" t="e">
        <v>#N/A</v>
      </c>
      <c r="J13984" s="8" t="e">
        <v>#N/A</v>
      </c>
      <c r="K13984" s="8" t="e">
        <v>#N/A</v>
      </c>
      <c r="L13984" s="8">
        <v>0</v>
      </c>
      <c r="M13984" s="8">
        <v>0</v>
      </c>
      <c r="N13984" s="8">
        <v>0</v>
      </c>
      <c r="O13984" s="8">
        <v>0</v>
      </c>
      <c r="P13984" s="8">
        <v>0</v>
      </c>
    </row>
    <row r="13985" spans="1:16" x14ac:dyDescent="0.35">
      <c r="A13985" s="8" t="s">
        <v>241</v>
      </c>
      <c r="B13985" s="54">
        <v>44830</v>
      </c>
      <c r="C13985">
        <v>3</v>
      </c>
      <c r="D13985"/>
      <c r="E13985"/>
      <c r="F13985"/>
      <c r="G13985" s="8">
        <v>13895</v>
      </c>
      <c r="H13985" s="8">
        <v>13981</v>
      </c>
      <c r="I13985" s="8" t="e">
        <v>#N/A</v>
      </c>
      <c r="J13985" s="8" t="e">
        <v>#N/A</v>
      </c>
      <c r="K13985" s="8" t="e">
        <v>#N/A</v>
      </c>
      <c r="L13985" s="8">
        <v>0</v>
      </c>
      <c r="M13985" s="8">
        <v>0</v>
      </c>
      <c r="N13985" s="8">
        <v>0</v>
      </c>
      <c r="O13985" s="8">
        <v>0</v>
      </c>
      <c r="P13985" s="8">
        <v>0</v>
      </c>
    </row>
    <row r="13986" spans="1:16" x14ac:dyDescent="0.35">
      <c r="A13986" s="8" t="s">
        <v>241</v>
      </c>
      <c r="B13986" s="54">
        <v>44837</v>
      </c>
      <c r="C13986">
        <v>0</v>
      </c>
      <c r="D13986"/>
      <c r="E13986"/>
      <c r="F13986"/>
      <c r="G13986" s="8">
        <v>13895</v>
      </c>
      <c r="H13986" s="8">
        <v>13982</v>
      </c>
      <c r="I13986" s="8" t="e">
        <v>#N/A</v>
      </c>
      <c r="J13986" s="8" t="e">
        <v>#N/A</v>
      </c>
      <c r="K13986" s="8" t="e">
        <v>#N/A</v>
      </c>
      <c r="L13986" s="8">
        <v>0</v>
      </c>
      <c r="M13986" s="8">
        <v>0</v>
      </c>
      <c r="N13986" s="8">
        <v>0</v>
      </c>
      <c r="O13986" s="8">
        <v>0</v>
      </c>
      <c r="P13986" s="8">
        <v>0</v>
      </c>
    </row>
    <row r="13987" spans="1:16" x14ac:dyDescent="0.35">
      <c r="A13987" s="8" t="s">
        <v>241</v>
      </c>
      <c r="B13987" s="54">
        <v>44844</v>
      </c>
      <c r="C13987">
        <v>4</v>
      </c>
      <c r="D13987"/>
      <c r="E13987"/>
      <c r="F13987"/>
      <c r="G13987" s="8">
        <v>13895</v>
      </c>
      <c r="H13987" s="8">
        <v>13983</v>
      </c>
      <c r="I13987" s="8" t="e">
        <v>#N/A</v>
      </c>
      <c r="J13987" s="8" t="e">
        <v>#N/A</v>
      </c>
      <c r="K13987" s="8" t="e">
        <v>#N/A</v>
      </c>
      <c r="L13987" s="8">
        <v>0</v>
      </c>
      <c r="M13987" s="8">
        <v>0</v>
      </c>
      <c r="N13987" s="8">
        <v>0</v>
      </c>
      <c r="O13987" s="8">
        <v>0</v>
      </c>
      <c r="P13987" s="8">
        <v>0</v>
      </c>
    </row>
    <row r="13988" spans="1:16" x14ac:dyDescent="0.35">
      <c r="A13988" s="8" t="s">
        <v>241</v>
      </c>
      <c r="B13988" s="54">
        <v>44851</v>
      </c>
      <c r="C13988">
        <v>4</v>
      </c>
      <c r="D13988"/>
      <c r="E13988"/>
      <c r="F13988"/>
      <c r="G13988" s="8">
        <v>13895</v>
      </c>
      <c r="H13988" s="8">
        <v>13984</v>
      </c>
      <c r="I13988" s="8" t="e">
        <v>#N/A</v>
      </c>
      <c r="J13988" s="8" t="e">
        <v>#N/A</v>
      </c>
      <c r="K13988" s="8" t="e">
        <v>#N/A</v>
      </c>
      <c r="L13988" s="8">
        <v>0</v>
      </c>
      <c r="M13988" s="8">
        <v>0</v>
      </c>
      <c r="N13988" s="8">
        <v>0</v>
      </c>
      <c r="O13988" s="8">
        <v>0</v>
      </c>
      <c r="P13988" s="8">
        <v>0</v>
      </c>
    </row>
    <row r="13989" spans="1:16" x14ac:dyDescent="0.35">
      <c r="A13989" s="8" t="s">
        <v>241</v>
      </c>
      <c r="B13989" s="54">
        <v>44858</v>
      </c>
      <c r="C13989">
        <v>4</v>
      </c>
      <c r="D13989"/>
      <c r="E13989"/>
      <c r="F13989"/>
      <c r="G13989" s="8">
        <v>13895</v>
      </c>
      <c r="H13989" s="8">
        <v>13985</v>
      </c>
      <c r="I13989" s="8" t="e">
        <v>#N/A</v>
      </c>
      <c r="J13989" s="8" t="e">
        <v>#N/A</v>
      </c>
      <c r="K13989" s="8" t="e">
        <v>#N/A</v>
      </c>
      <c r="L13989" s="8">
        <v>0</v>
      </c>
      <c r="M13989" s="8">
        <v>0</v>
      </c>
      <c r="N13989" s="8">
        <v>0</v>
      </c>
      <c r="O13989" s="8">
        <v>0</v>
      </c>
      <c r="P13989" s="8">
        <v>0</v>
      </c>
    </row>
    <row r="13990" spans="1:16" x14ac:dyDescent="0.35">
      <c r="A13990" s="8" t="s">
        <v>241</v>
      </c>
      <c r="B13990" s="54">
        <v>44865</v>
      </c>
      <c r="C13990">
        <v>6</v>
      </c>
      <c r="D13990"/>
      <c r="E13990"/>
      <c r="F13990"/>
      <c r="G13990" s="8">
        <v>13895</v>
      </c>
      <c r="H13990" s="8">
        <v>13986</v>
      </c>
      <c r="I13990" s="8" t="e">
        <v>#N/A</v>
      </c>
      <c r="J13990" s="8" t="e">
        <v>#N/A</v>
      </c>
      <c r="K13990" s="8" t="e">
        <v>#N/A</v>
      </c>
      <c r="L13990" s="8">
        <v>0</v>
      </c>
      <c r="M13990" s="8">
        <v>0</v>
      </c>
      <c r="N13990" s="8">
        <v>0</v>
      </c>
      <c r="O13990" s="8">
        <v>0</v>
      </c>
      <c r="P13990" s="8">
        <v>0</v>
      </c>
    </row>
    <row r="13991" spans="1:16" x14ac:dyDescent="0.35">
      <c r="A13991" s="8" t="s">
        <v>241</v>
      </c>
      <c r="B13991" s="54">
        <v>44872</v>
      </c>
      <c r="C13991">
        <v>3</v>
      </c>
      <c r="D13991"/>
      <c r="E13991"/>
      <c r="F13991"/>
      <c r="G13991" s="8">
        <v>13895</v>
      </c>
      <c r="H13991" s="8">
        <v>13987</v>
      </c>
      <c r="I13991" s="8" t="e">
        <v>#N/A</v>
      </c>
      <c r="J13991" s="8" t="e">
        <v>#N/A</v>
      </c>
      <c r="K13991" s="8" t="e">
        <v>#N/A</v>
      </c>
      <c r="L13991" s="8">
        <v>0</v>
      </c>
      <c r="M13991" s="8">
        <v>0</v>
      </c>
      <c r="N13991" s="8">
        <v>0</v>
      </c>
      <c r="O13991" s="8">
        <v>0</v>
      </c>
      <c r="P13991" s="8">
        <v>0</v>
      </c>
    </row>
    <row r="13992" spans="1:16" x14ac:dyDescent="0.35">
      <c r="A13992" s="8" t="s">
        <v>241</v>
      </c>
      <c r="B13992" s="54">
        <v>44879</v>
      </c>
      <c r="C13992">
        <v>6</v>
      </c>
      <c r="D13992"/>
      <c r="E13992"/>
      <c r="F13992"/>
      <c r="G13992" s="8">
        <v>13895</v>
      </c>
      <c r="H13992" s="8">
        <v>13988</v>
      </c>
      <c r="I13992" s="8" t="e">
        <v>#N/A</v>
      </c>
      <c r="J13992" s="8" t="e">
        <v>#N/A</v>
      </c>
      <c r="K13992" s="8" t="e">
        <v>#N/A</v>
      </c>
      <c r="L13992" s="8">
        <v>0</v>
      </c>
      <c r="M13992" s="8">
        <v>0</v>
      </c>
      <c r="N13992" s="8">
        <v>0</v>
      </c>
      <c r="O13992" s="8">
        <v>0</v>
      </c>
      <c r="P13992" s="8">
        <v>0</v>
      </c>
    </row>
    <row r="13993" spans="1:16" x14ac:dyDescent="0.35">
      <c r="A13993" s="8" t="s">
        <v>241</v>
      </c>
      <c r="B13993" s="54">
        <v>44886</v>
      </c>
      <c r="C13993">
        <v>10</v>
      </c>
      <c r="D13993"/>
      <c r="E13993"/>
      <c r="F13993"/>
      <c r="G13993" s="8">
        <v>13895</v>
      </c>
      <c r="H13993" s="8">
        <v>13989</v>
      </c>
      <c r="I13993" s="8" t="e">
        <v>#N/A</v>
      </c>
      <c r="J13993" s="8" t="e">
        <v>#N/A</v>
      </c>
      <c r="K13993" s="8" t="e">
        <v>#N/A</v>
      </c>
      <c r="L13993" s="8">
        <v>0</v>
      </c>
      <c r="M13993" s="8">
        <v>0</v>
      </c>
      <c r="N13993" s="8">
        <v>0</v>
      </c>
      <c r="O13993" s="8">
        <v>0</v>
      </c>
      <c r="P13993" s="8">
        <v>0</v>
      </c>
    </row>
    <row r="13994" spans="1:16" x14ac:dyDescent="0.35">
      <c r="A13994" s="8" t="s">
        <v>241</v>
      </c>
      <c r="B13994" s="54">
        <v>44893</v>
      </c>
      <c r="C13994">
        <v>8</v>
      </c>
      <c r="D13994"/>
      <c r="E13994"/>
      <c r="F13994"/>
      <c r="G13994" s="8">
        <v>13895</v>
      </c>
      <c r="H13994" s="8">
        <v>13990</v>
      </c>
      <c r="I13994" s="8" t="e">
        <v>#N/A</v>
      </c>
      <c r="J13994" s="8" t="e">
        <v>#N/A</v>
      </c>
      <c r="K13994" s="8" t="e">
        <v>#N/A</v>
      </c>
      <c r="L13994" s="8">
        <v>0</v>
      </c>
      <c r="M13994" s="8">
        <v>0</v>
      </c>
      <c r="N13994" s="8">
        <v>0</v>
      </c>
      <c r="O13994" s="8">
        <v>0</v>
      </c>
      <c r="P13994" s="8">
        <v>0</v>
      </c>
    </row>
    <row r="13995" spans="1:16" x14ac:dyDescent="0.35">
      <c r="A13995" s="8" t="s">
        <v>241</v>
      </c>
      <c r="B13995" s="54">
        <v>44900</v>
      </c>
      <c r="C13995">
        <v>12</v>
      </c>
      <c r="D13995"/>
      <c r="E13995"/>
      <c r="F13995"/>
      <c r="G13995" s="8">
        <v>13895</v>
      </c>
      <c r="H13995" s="8">
        <v>13991</v>
      </c>
      <c r="I13995" s="8" t="e">
        <v>#N/A</v>
      </c>
      <c r="J13995" s="8" t="e">
        <v>#N/A</v>
      </c>
      <c r="K13995" s="8" t="e">
        <v>#N/A</v>
      </c>
      <c r="L13995" s="8">
        <v>0</v>
      </c>
      <c r="M13995" s="8">
        <v>0</v>
      </c>
      <c r="N13995" s="8">
        <v>0</v>
      </c>
      <c r="O13995" s="8">
        <v>0</v>
      </c>
      <c r="P13995" s="8">
        <v>0</v>
      </c>
    </row>
    <row r="13996" spans="1:16" x14ac:dyDescent="0.35">
      <c r="A13996" s="8" t="s">
        <v>241</v>
      </c>
      <c r="B13996" s="54">
        <v>44907</v>
      </c>
      <c r="C13996">
        <v>12</v>
      </c>
      <c r="D13996"/>
      <c r="E13996"/>
      <c r="F13996"/>
      <c r="G13996" s="8">
        <v>13895</v>
      </c>
      <c r="H13996" s="8">
        <v>13992</v>
      </c>
      <c r="I13996" s="8" t="e">
        <v>#N/A</v>
      </c>
      <c r="J13996" s="8" t="e">
        <v>#N/A</v>
      </c>
      <c r="K13996" s="8" t="e">
        <v>#N/A</v>
      </c>
      <c r="L13996" s="8">
        <v>0</v>
      </c>
      <c r="M13996" s="8">
        <v>0</v>
      </c>
      <c r="N13996" s="8">
        <v>0</v>
      </c>
      <c r="O13996" s="8">
        <v>0</v>
      </c>
      <c r="P13996" s="8">
        <v>0</v>
      </c>
    </row>
    <row r="13997" spans="1:16" x14ac:dyDescent="0.35">
      <c r="A13997" s="8" t="s">
        <v>241</v>
      </c>
      <c r="B13997" s="54">
        <v>44914</v>
      </c>
      <c r="C13997">
        <v>7</v>
      </c>
      <c r="D13997"/>
      <c r="E13997"/>
      <c r="F13997"/>
      <c r="G13997" s="8">
        <v>13895</v>
      </c>
      <c r="H13997" s="8">
        <v>13993</v>
      </c>
      <c r="I13997" s="8" t="e">
        <v>#N/A</v>
      </c>
      <c r="J13997" s="8" t="e">
        <v>#N/A</v>
      </c>
      <c r="K13997" s="8" t="e">
        <v>#N/A</v>
      </c>
      <c r="L13997" s="8">
        <v>0</v>
      </c>
      <c r="M13997" s="8">
        <v>0</v>
      </c>
      <c r="N13997" s="8">
        <v>0</v>
      </c>
      <c r="O13997" s="8">
        <v>0</v>
      </c>
      <c r="P13997" s="8">
        <v>0</v>
      </c>
    </row>
    <row r="13998" spans="1:16" x14ac:dyDescent="0.35">
      <c r="A13998" s="8" t="s">
        <v>241</v>
      </c>
      <c r="B13998" s="54">
        <v>44921</v>
      </c>
      <c r="C13998">
        <v>4</v>
      </c>
      <c r="D13998"/>
      <c r="E13998">
        <v>4</v>
      </c>
      <c r="F13998">
        <v>7.2770983683389776</v>
      </c>
      <c r="G13998" s="8">
        <v>13895</v>
      </c>
      <c r="H13998" s="8">
        <v>13994</v>
      </c>
      <c r="I13998" s="8" t="e">
        <v>#N/A</v>
      </c>
      <c r="J13998" s="8" t="e">
        <v>#N/A</v>
      </c>
      <c r="K13998" s="8" t="e">
        <v>#N/A</v>
      </c>
      <c r="L13998" s="8">
        <v>0</v>
      </c>
      <c r="M13998" s="8">
        <v>0</v>
      </c>
      <c r="N13998" s="8" t="e">
        <v>#N/A</v>
      </c>
      <c r="O13998" s="8" t="e">
        <v>#N/A</v>
      </c>
      <c r="P13998" s="8">
        <v>0</v>
      </c>
    </row>
    <row r="13999" spans="1:16" x14ac:dyDescent="0.35">
      <c r="A13999" s="8" t="s">
        <v>241</v>
      </c>
      <c r="B13999" s="54">
        <v>44928</v>
      </c>
      <c r="C13999">
        <v>4</v>
      </c>
      <c r="D13999">
        <v>3.5616569658190889</v>
      </c>
      <c r="E13999">
        <v>4</v>
      </c>
      <c r="F13999">
        <v>6.4501932334762895</v>
      </c>
      <c r="G13999" s="8">
        <v>13895</v>
      </c>
      <c r="H13999" s="8">
        <v>13995</v>
      </c>
      <c r="I13999" s="8">
        <v>2</v>
      </c>
      <c r="J13999" s="8">
        <v>6.333333333333333</v>
      </c>
      <c r="K13999" s="8">
        <v>3.8121420048338259</v>
      </c>
      <c r="L13999" s="8">
        <v>2.4501932334762895</v>
      </c>
      <c r="M13999" s="8">
        <v>0.18785799516617407</v>
      </c>
      <c r="N13999" s="8">
        <v>2.333333333333333</v>
      </c>
      <c r="O13999" s="8">
        <v>2</v>
      </c>
      <c r="P13999" s="8">
        <v>1</v>
      </c>
    </row>
    <row r="14000" spans="1:16" x14ac:dyDescent="0.35">
      <c r="A14000" s="8" t="s">
        <v>241</v>
      </c>
      <c r="B14000" s="54">
        <v>44935</v>
      </c>
      <c r="C14000">
        <v>4</v>
      </c>
      <c r="D14000">
        <v>4.56288026331565</v>
      </c>
      <c r="E14000">
        <v>4</v>
      </c>
      <c r="F14000">
        <v>5.7554458433385713</v>
      </c>
      <c r="G14000" s="8">
        <v>13895</v>
      </c>
      <c r="H14000" s="8">
        <v>13996</v>
      </c>
      <c r="I14000" s="8">
        <v>1</v>
      </c>
      <c r="J14000" s="8">
        <v>7.2222222222222223</v>
      </c>
      <c r="K14000" s="8">
        <v>4.0778480628125342</v>
      </c>
      <c r="L14000" s="8">
        <v>1.7554458433385713</v>
      </c>
      <c r="M14000" s="8">
        <v>7.7848062812534202E-2</v>
      </c>
      <c r="N14000" s="8">
        <v>3.2222222222222223</v>
      </c>
      <c r="O14000" s="8">
        <v>3</v>
      </c>
      <c r="P14000" s="8">
        <v>1</v>
      </c>
    </row>
    <row r="14001" spans="1:16" x14ac:dyDescent="0.35">
      <c r="A14001" s="8" t="s">
        <v>241</v>
      </c>
      <c r="B14001" s="54">
        <v>44942</v>
      </c>
      <c r="C14001">
        <v>5</v>
      </c>
      <c r="D14001">
        <v>4.063911332116132</v>
      </c>
      <c r="E14001">
        <v>4</v>
      </c>
      <c r="F14001">
        <v>5.4873167921862027</v>
      </c>
      <c r="G14001" s="8">
        <v>13895</v>
      </c>
      <c r="H14001" s="8">
        <v>13997</v>
      </c>
      <c r="I14001" s="8">
        <v>1</v>
      </c>
      <c r="J14001" s="8">
        <v>7.5555555555555554</v>
      </c>
      <c r="K14001" s="8">
        <v>3.1772752335454033</v>
      </c>
      <c r="L14001" s="8">
        <v>0.48731679218620272</v>
      </c>
      <c r="M14001" s="8">
        <v>1.8227247664545967</v>
      </c>
      <c r="N14001" s="8">
        <v>2.5555555555555554</v>
      </c>
      <c r="O14001" s="8">
        <v>4</v>
      </c>
      <c r="P14001" s="8">
        <v>1</v>
      </c>
    </row>
    <row r="14002" spans="1:16" x14ac:dyDescent="0.35">
      <c r="A14002" s="8" t="s">
        <v>241</v>
      </c>
      <c r="B14002" s="54">
        <v>44949</v>
      </c>
      <c r="C14002">
        <v>5</v>
      </c>
      <c r="D14002">
        <v>3.5647583459146057</v>
      </c>
      <c r="E14002">
        <v>4</v>
      </c>
      <c r="F14002">
        <v>5.330485653449732</v>
      </c>
      <c r="G14002" s="8">
        <v>13895</v>
      </c>
      <c r="H14002" s="8">
        <v>13998</v>
      </c>
      <c r="I14002" s="8">
        <v>3</v>
      </c>
      <c r="J14002" s="8">
        <v>7.5555555555555554</v>
      </c>
      <c r="K14002" s="8">
        <v>3.0839221722113104</v>
      </c>
      <c r="L14002" s="8">
        <v>0.33048565344973202</v>
      </c>
      <c r="M14002" s="8">
        <v>1.9160778277886896</v>
      </c>
      <c r="N14002" s="8">
        <v>2.5555555555555554</v>
      </c>
      <c r="O14002" s="8">
        <v>2</v>
      </c>
      <c r="P14002" s="8">
        <v>1</v>
      </c>
    </row>
    <row r="14003" spans="1:16" x14ac:dyDescent="0.35">
      <c r="A14003" s="8" t="s">
        <v>241</v>
      </c>
      <c r="B14003" s="54">
        <v>44956</v>
      </c>
      <c r="C14003">
        <v>5</v>
      </c>
      <c r="D14003">
        <v>4.565457895997981</v>
      </c>
      <c r="E14003">
        <v>4</v>
      </c>
      <c r="F14003">
        <v>5.2241439520754485</v>
      </c>
      <c r="G14003" s="8">
        <v>13895</v>
      </c>
      <c r="H14003" s="8">
        <v>13999</v>
      </c>
      <c r="I14003" s="8">
        <v>2</v>
      </c>
      <c r="J14003" s="8">
        <v>7.333333333333333</v>
      </c>
      <c r="K14003" s="8">
        <v>4.8619023887013642</v>
      </c>
      <c r="L14003" s="8">
        <v>0.22414395207544846</v>
      </c>
      <c r="M14003" s="8">
        <v>0.13809761129863585</v>
      </c>
      <c r="N14003" s="8">
        <v>2.333333333333333</v>
      </c>
      <c r="O14003" s="8">
        <v>3</v>
      </c>
      <c r="P14003" s="8">
        <v>1</v>
      </c>
    </row>
    <row r="14004" spans="1:16" x14ac:dyDescent="0.35">
      <c r="A14004" s="8" t="s">
        <v>241</v>
      </c>
      <c r="B14004" s="54">
        <v>44963</v>
      </c>
      <c r="C14004">
        <v>4</v>
      </c>
      <c r="D14004">
        <v>5.0660303731758791</v>
      </c>
      <c r="E14004">
        <v>4</v>
      </c>
      <c r="F14004">
        <v>4.8237621600040121</v>
      </c>
      <c r="G14004" s="8">
        <v>13895</v>
      </c>
      <c r="H14004" s="8">
        <v>14000</v>
      </c>
      <c r="I14004" s="8">
        <v>4</v>
      </c>
      <c r="J14004" s="8">
        <v>7.4444444444444446</v>
      </c>
      <c r="K14004" s="8">
        <v>4.1899409683693758</v>
      </c>
      <c r="L14004" s="8">
        <v>0.82376216000401215</v>
      </c>
      <c r="M14004" s="8">
        <v>0.1899409683693758</v>
      </c>
      <c r="N14004" s="8">
        <v>3.4444444444444446</v>
      </c>
      <c r="O14004" s="8">
        <v>0</v>
      </c>
      <c r="P14004" s="8">
        <v>1</v>
      </c>
    </row>
    <row r="14005" spans="1:16" x14ac:dyDescent="0.35">
      <c r="A14005" s="8" t="s">
        <v>241</v>
      </c>
      <c r="B14005" s="54">
        <v>44970</v>
      </c>
      <c r="C14005">
        <v>9</v>
      </c>
      <c r="D14005">
        <v>4.5665111901545492</v>
      </c>
      <c r="E14005">
        <v>4</v>
      </c>
      <c r="F14005">
        <v>5.6699413323692278</v>
      </c>
      <c r="G14005" s="8">
        <v>13895</v>
      </c>
      <c r="H14005" s="8">
        <v>14001</v>
      </c>
      <c r="I14005" s="8">
        <v>5</v>
      </c>
      <c r="J14005" s="8">
        <v>7.333333333333333</v>
      </c>
      <c r="K14005" s="8">
        <v>5.6549928053357741</v>
      </c>
      <c r="L14005" s="8">
        <v>3.3300586676307722</v>
      </c>
      <c r="M14005" s="8">
        <v>3.3450071946642259</v>
      </c>
      <c r="N14005" s="8">
        <v>1.666666666666667</v>
      </c>
      <c r="O14005" s="8">
        <v>4</v>
      </c>
      <c r="P14005" s="8">
        <v>1</v>
      </c>
    </row>
    <row r="14006" spans="1:16" x14ac:dyDescent="0.35">
      <c r="A14006" s="8" t="s">
        <v>241</v>
      </c>
      <c r="B14006" s="54">
        <v>44977</v>
      </c>
      <c r="C14006">
        <v>6</v>
      </c>
      <c r="D14006">
        <v>7.066916940882157</v>
      </c>
      <c r="E14006">
        <v>4</v>
      </c>
      <c r="F14006">
        <v>5.7517902059999999</v>
      </c>
      <c r="G14006" s="8">
        <v>13895</v>
      </c>
      <c r="H14006" s="8">
        <v>14002</v>
      </c>
      <c r="I14006" s="8">
        <v>4</v>
      </c>
      <c r="J14006" s="8">
        <v>6.7777777777777777</v>
      </c>
      <c r="K14006" s="8">
        <v>6.9938039996634522</v>
      </c>
      <c r="L14006" s="8">
        <v>0.24820979400000009</v>
      </c>
      <c r="M14006" s="8">
        <v>0.99380399966345223</v>
      </c>
      <c r="N14006" s="8">
        <v>0.77777777777777768</v>
      </c>
      <c r="O14006" s="8">
        <v>2</v>
      </c>
      <c r="P14006" s="8">
        <v>1</v>
      </c>
    </row>
    <row r="14007" spans="1:16" x14ac:dyDescent="0.35">
      <c r="A14007" s="8" t="s">
        <v>241</v>
      </c>
      <c r="B14007" s="54">
        <v>44984</v>
      </c>
      <c r="C14007">
        <v>6</v>
      </c>
      <c r="D14007">
        <v>4.5672810160734683</v>
      </c>
      <c r="E14007">
        <v>4</v>
      </c>
      <c r="F14007">
        <v>5.7981035689859795</v>
      </c>
      <c r="G14007" s="8">
        <v>13895</v>
      </c>
      <c r="H14007" s="8">
        <v>14003</v>
      </c>
      <c r="I14007" s="8">
        <v>2</v>
      </c>
      <c r="J14007" s="8">
        <v>6.4444444444444446</v>
      </c>
      <c r="K14007" s="8">
        <v>5.6624530045005201</v>
      </c>
      <c r="L14007" s="8">
        <v>0.20189643101402055</v>
      </c>
      <c r="M14007" s="8">
        <v>0.33754699549947986</v>
      </c>
      <c r="N14007" s="8">
        <v>0.44444444444444464</v>
      </c>
      <c r="O14007" s="8">
        <v>4</v>
      </c>
      <c r="P14007" s="8">
        <v>1</v>
      </c>
    </row>
    <row r="14008" spans="1:16" x14ac:dyDescent="0.35">
      <c r="A14008" s="8" t="s">
        <v>241</v>
      </c>
      <c r="B14008" s="54">
        <v>44991</v>
      </c>
      <c r="C14008">
        <v>5</v>
      </c>
      <c r="D14008">
        <v>5.0675929427353852</v>
      </c>
      <c r="E14008">
        <v>4</v>
      </c>
      <c r="F14008">
        <v>5.8159512805126363</v>
      </c>
      <c r="G14008" s="8">
        <v>13895</v>
      </c>
      <c r="H14008" s="8">
        <v>14004</v>
      </c>
      <c r="I14008" s="8">
        <v>4</v>
      </c>
      <c r="J14008" s="8">
        <v>5.5555555555555554</v>
      </c>
      <c r="K14008" s="8">
        <v>4.2098315897254794</v>
      </c>
      <c r="L14008" s="8">
        <v>0.81595128051263632</v>
      </c>
      <c r="M14008" s="8">
        <v>0.79016841027452056</v>
      </c>
      <c r="N14008" s="8">
        <v>0.55555555555555536</v>
      </c>
      <c r="O14008" s="8">
        <v>1</v>
      </c>
      <c r="P14008" s="8">
        <v>1</v>
      </c>
    </row>
    <row r="14009" spans="1:16" x14ac:dyDescent="0.35">
      <c r="A14009" s="8" t="s">
        <v>241</v>
      </c>
      <c r="B14009" s="54">
        <v>44998</v>
      </c>
      <c r="C14009">
        <v>7</v>
      </c>
      <c r="D14009">
        <v>8.067825941659466</v>
      </c>
      <c r="E14009">
        <v>4</v>
      </c>
      <c r="F14009">
        <v>5.8936986866040728</v>
      </c>
      <c r="G14009" s="8">
        <v>13895</v>
      </c>
      <c r="H14009" s="8">
        <v>14005</v>
      </c>
      <c r="I14009" s="8">
        <v>1</v>
      </c>
      <c r="J14009" s="8">
        <v>5.2222222222222223</v>
      </c>
      <c r="K14009" s="8">
        <v>6.4348616338448714</v>
      </c>
      <c r="L14009" s="8">
        <v>1.1063013133959272</v>
      </c>
      <c r="M14009" s="8">
        <v>0.56513836615512858</v>
      </c>
      <c r="N14009" s="8">
        <v>1.7777777777777777</v>
      </c>
      <c r="O14009" s="8">
        <v>6</v>
      </c>
      <c r="P14009" s="8">
        <v>1</v>
      </c>
    </row>
    <row r="14010" spans="1:16" x14ac:dyDescent="0.35">
      <c r="A14010" s="8" t="s">
        <v>241</v>
      </c>
      <c r="B14010" s="54">
        <v>45005</v>
      </c>
      <c r="C14010">
        <v>5</v>
      </c>
      <c r="D14010">
        <v>4.0679559840280195</v>
      </c>
      <c r="E14010">
        <v>4</v>
      </c>
      <c r="F14010">
        <v>5.9122770490000001</v>
      </c>
      <c r="G14010" s="8">
        <v>13895</v>
      </c>
      <c r="H14010" s="8">
        <v>14006</v>
      </c>
      <c r="I14010" s="8">
        <v>2</v>
      </c>
      <c r="J14010" s="8">
        <v>5.1111111111111107</v>
      </c>
      <c r="K14010" s="8">
        <v>3.210570792237406</v>
      </c>
      <c r="L14010" s="8">
        <v>0.91227704900000006</v>
      </c>
      <c r="M14010" s="8">
        <v>1.789429207762594</v>
      </c>
      <c r="N14010" s="8">
        <v>0.11111111111111072</v>
      </c>
      <c r="O14010" s="8">
        <v>3</v>
      </c>
      <c r="P14010" s="8">
        <v>1</v>
      </c>
    </row>
    <row r="14011" spans="1:16" x14ac:dyDescent="0.35">
      <c r="A14011" s="8" t="s">
        <v>241</v>
      </c>
      <c r="B14011" s="54">
        <v>45012</v>
      </c>
      <c r="C14011">
        <v>6</v>
      </c>
      <c r="D14011">
        <v>3.5680089403944031</v>
      </c>
      <c r="E14011">
        <v>4</v>
      </c>
      <c r="F14011">
        <v>5.9626946429999999</v>
      </c>
      <c r="G14011" s="8">
        <v>13895</v>
      </c>
      <c r="H14011" s="8">
        <v>14007</v>
      </c>
      <c r="I14011" s="8">
        <v>4</v>
      </c>
      <c r="J14011" s="8">
        <v>5.333333333333333</v>
      </c>
      <c r="K14011" s="8">
        <v>3.8775915362717348</v>
      </c>
      <c r="L14011" s="8">
        <v>3.730535700000015E-2</v>
      </c>
      <c r="M14011" s="8">
        <v>2.1224084637282652</v>
      </c>
      <c r="N14011" s="8">
        <v>0.66666666666666696</v>
      </c>
      <c r="O14011" s="8">
        <v>2</v>
      </c>
      <c r="P14011" s="8">
        <v>1</v>
      </c>
    </row>
    <row r="14012" spans="1:16" x14ac:dyDescent="0.35">
      <c r="A14012" s="8" t="s">
        <v>241</v>
      </c>
      <c r="B14012" s="54">
        <v>45019</v>
      </c>
      <c r="C14012">
        <v>6</v>
      </c>
      <c r="D14012">
        <v>5.5680235994184404</v>
      </c>
      <c r="E14012">
        <v>4</v>
      </c>
      <c r="F14012">
        <v>6.0011780092830209</v>
      </c>
      <c r="G14012" s="8">
        <v>13895</v>
      </c>
      <c r="H14012" s="8">
        <v>14008</v>
      </c>
      <c r="I14012" s="8">
        <v>2</v>
      </c>
      <c r="J14012" s="8">
        <v>5.4444444444444446</v>
      </c>
      <c r="K14012" s="8">
        <v>5.8802123150209269</v>
      </c>
      <c r="L14012" s="8">
        <v>1.1780092830209199E-3</v>
      </c>
      <c r="M14012" s="8">
        <v>0.11978768497907311</v>
      </c>
      <c r="N14012" s="8">
        <v>0.55555555555555536</v>
      </c>
      <c r="O14012" s="8">
        <v>4</v>
      </c>
      <c r="P14012" s="8">
        <v>1</v>
      </c>
    </row>
    <row r="14013" spans="1:16" x14ac:dyDescent="0.35">
      <c r="A14013" s="8" t="s">
        <v>241</v>
      </c>
      <c r="B14013" s="54">
        <v>45026</v>
      </c>
      <c r="C14013">
        <v>5</v>
      </c>
      <c r="D14013">
        <v>3.5680234008840541</v>
      </c>
      <c r="E14013">
        <v>4</v>
      </c>
      <c r="F14013">
        <v>5.6668896650275355</v>
      </c>
      <c r="G14013" s="8">
        <v>13895</v>
      </c>
      <c r="H14013" s="8">
        <v>14009</v>
      </c>
      <c r="I14013" s="8">
        <v>2</v>
      </c>
      <c r="J14013" s="8">
        <v>5.7777777777777777</v>
      </c>
      <c r="K14013" s="8">
        <v>3.8829244893144015</v>
      </c>
      <c r="L14013" s="8">
        <v>0.66688966502753555</v>
      </c>
      <c r="M14013" s="8">
        <v>1.1170755106855985</v>
      </c>
      <c r="N14013" s="8">
        <v>0.77777777777777768</v>
      </c>
      <c r="O14013" s="8">
        <v>3</v>
      </c>
      <c r="P14013" s="8">
        <v>1</v>
      </c>
    </row>
    <row r="14014" spans="1:16" x14ac:dyDescent="0.35">
      <c r="A14014" s="8" t="s">
        <v>241</v>
      </c>
      <c r="B14014" s="54">
        <v>45033</v>
      </c>
      <c r="C14014">
        <v>7</v>
      </c>
      <c r="D14014">
        <v>4.068006310390321</v>
      </c>
      <c r="E14014">
        <v>4</v>
      </c>
      <c r="F14014">
        <v>6.072489622169627</v>
      </c>
      <c r="G14014" s="8">
        <v>13895</v>
      </c>
      <c r="H14014" s="8">
        <v>14010</v>
      </c>
      <c r="I14014" s="8">
        <v>5</v>
      </c>
      <c r="J14014" s="8">
        <v>5.7777777777777777</v>
      </c>
      <c r="K14014" s="8">
        <v>4.8445496336523757</v>
      </c>
      <c r="L14014" s="8">
        <v>0.92751037783037305</v>
      </c>
      <c r="M14014" s="8">
        <v>2.1554503663476243</v>
      </c>
      <c r="N14014" s="8">
        <v>1.2222222222222223</v>
      </c>
      <c r="O14014" s="8">
        <v>2</v>
      </c>
      <c r="P14014" s="8">
        <v>1</v>
      </c>
    </row>
    <row r="14015" spans="1:16" x14ac:dyDescent="0.35">
      <c r="A14015" s="8" t="s">
        <v>241</v>
      </c>
      <c r="B14015" s="54">
        <v>45040</v>
      </c>
      <c r="C14015">
        <v>6</v>
      </c>
      <c r="D14015">
        <v>6.5679735516202378</v>
      </c>
      <c r="E14015">
        <v>4</v>
      </c>
      <c r="F14015">
        <v>6.119220268770535</v>
      </c>
      <c r="G14015" s="8">
        <v>13895</v>
      </c>
      <c r="H14015" s="8">
        <v>14011</v>
      </c>
      <c r="I14015" s="8">
        <v>4</v>
      </c>
      <c r="J14015" s="8">
        <v>5.8888888888888893</v>
      </c>
      <c r="K14015" s="8">
        <v>8.0018481937019228</v>
      </c>
      <c r="L14015" s="8">
        <v>0.11922026877053504</v>
      </c>
      <c r="M14015" s="8">
        <v>2.0018481937019228</v>
      </c>
      <c r="N14015" s="8">
        <v>0.11111111111111072</v>
      </c>
      <c r="O14015" s="8">
        <v>2</v>
      </c>
      <c r="P14015" s="8">
        <v>1</v>
      </c>
    </row>
    <row r="14016" spans="1:16" x14ac:dyDescent="0.35">
      <c r="A14016" s="8" t="s">
        <v>241</v>
      </c>
      <c r="B14016" s="54">
        <v>45047</v>
      </c>
      <c r="C14016">
        <v>5</v>
      </c>
      <c r="D14016">
        <v>5.56792946689401</v>
      </c>
      <c r="E14016">
        <v>4</v>
      </c>
      <c r="F14016">
        <v>6.1358566641928194</v>
      </c>
      <c r="G14016" s="8">
        <v>13895</v>
      </c>
      <c r="H14016" s="8">
        <v>14012</v>
      </c>
      <c r="I14016" s="8">
        <v>3</v>
      </c>
      <c r="J14016" s="8">
        <v>6</v>
      </c>
      <c r="K14016" s="8">
        <v>6.8811696450238431</v>
      </c>
      <c r="L14016" s="8">
        <v>1.1358566641928194</v>
      </c>
      <c r="M14016" s="8">
        <v>1.8811696450238431</v>
      </c>
      <c r="N14016" s="8">
        <v>1</v>
      </c>
      <c r="O14016" s="8">
        <v>2</v>
      </c>
      <c r="P14016" s="8">
        <v>1</v>
      </c>
    </row>
    <row r="14017" spans="1:16" x14ac:dyDescent="0.35">
      <c r="A14017" s="8" t="s">
        <v>241</v>
      </c>
      <c r="B14017" s="54">
        <v>45054</v>
      </c>
      <c r="C14017">
        <v>6</v>
      </c>
      <c r="D14017">
        <v>4.0678845615121908</v>
      </c>
      <c r="E14017">
        <v>4</v>
      </c>
      <c r="F14017">
        <v>6.1754792916016541</v>
      </c>
      <c r="G14017" s="8">
        <v>13895</v>
      </c>
      <c r="H14017" s="8">
        <v>14013</v>
      </c>
      <c r="I14017" s="8">
        <v>3</v>
      </c>
      <c r="J14017" s="8">
        <v>6.1111111111111107</v>
      </c>
      <c r="K14017" s="8">
        <v>5.903532293130251</v>
      </c>
      <c r="L14017" s="8">
        <v>0.1754792916016541</v>
      </c>
      <c r="M14017" s="8">
        <v>9.6467706869749037E-2</v>
      </c>
      <c r="N14017" s="8">
        <v>0.11111111111111072</v>
      </c>
      <c r="O14017" s="8">
        <v>3</v>
      </c>
      <c r="P14017" s="8">
        <v>1</v>
      </c>
    </row>
    <row r="14018" spans="1:16" x14ac:dyDescent="0.35">
      <c r="A14018" s="8" t="s">
        <v>241</v>
      </c>
      <c r="B14018" s="54">
        <v>45061</v>
      </c>
      <c r="C14018">
        <v>7</v>
      </c>
      <c r="D14018">
        <v>5.0678370758725517</v>
      </c>
      <c r="E14018">
        <v>4</v>
      </c>
      <c r="F14018">
        <v>6.2395709909978967</v>
      </c>
      <c r="G14018" s="8">
        <v>13895</v>
      </c>
      <c r="H14018" s="8">
        <v>14014</v>
      </c>
      <c r="I14018" s="8">
        <v>4</v>
      </c>
      <c r="J14018" s="8">
        <v>5.8888888888888893</v>
      </c>
      <c r="K14018" s="8">
        <v>6.1843815534703603</v>
      </c>
      <c r="L14018" s="8">
        <v>0.76042900900210331</v>
      </c>
      <c r="M14018" s="8">
        <v>0.81561844652963966</v>
      </c>
      <c r="N14018" s="8">
        <v>1.1111111111111107</v>
      </c>
      <c r="O14018" s="8">
        <v>3</v>
      </c>
      <c r="P14018" s="8">
        <v>1</v>
      </c>
    </row>
    <row r="14019" spans="1:16" x14ac:dyDescent="0.35">
      <c r="A14019" s="8" t="s">
        <v>241</v>
      </c>
      <c r="B14019" s="54">
        <v>45068</v>
      </c>
      <c r="C14019">
        <v>6</v>
      </c>
      <c r="D14019">
        <v>5.067789638964598</v>
      </c>
      <c r="E14019">
        <v>4</v>
      </c>
      <c r="F14019">
        <v>6.275987815376066</v>
      </c>
      <c r="G14019" s="8">
        <v>13895</v>
      </c>
      <c r="H14019" s="8">
        <v>14015</v>
      </c>
      <c r="I14019" s="8">
        <v>5</v>
      </c>
      <c r="J14019" s="8">
        <v>5.8888888888888893</v>
      </c>
      <c r="K14019" s="8">
        <v>6.9094828231953693</v>
      </c>
      <c r="L14019" s="8">
        <v>0.27598781537606598</v>
      </c>
      <c r="M14019" s="8">
        <v>0.90948282319536933</v>
      </c>
      <c r="N14019" s="8">
        <v>0.11111111111111072</v>
      </c>
      <c r="O14019" s="8">
        <v>1</v>
      </c>
      <c r="P14019" s="8">
        <v>1</v>
      </c>
    </row>
    <row r="14020" spans="1:16" x14ac:dyDescent="0.35">
      <c r="A14020" s="8" t="s">
        <v>241</v>
      </c>
      <c r="B14020" s="54">
        <v>45075</v>
      </c>
      <c r="C14020">
        <v>7</v>
      </c>
      <c r="D14020">
        <v>5.067758061812393</v>
      </c>
      <c r="E14020">
        <v>4</v>
      </c>
      <c r="F14020">
        <v>6.338711038764048</v>
      </c>
      <c r="G14020" s="8">
        <v>13895</v>
      </c>
      <c r="H14020" s="8">
        <v>14016</v>
      </c>
      <c r="I14020" s="8">
        <v>2</v>
      </c>
      <c r="J14020" s="8">
        <v>5.7777777777777777</v>
      </c>
      <c r="K14020" s="8">
        <v>7.6674705306153559</v>
      </c>
      <c r="L14020" s="8">
        <v>0.66128896123595204</v>
      </c>
      <c r="M14020" s="8">
        <v>0.66747053061535588</v>
      </c>
      <c r="N14020" s="8">
        <v>1.2222222222222223</v>
      </c>
      <c r="O14020" s="8">
        <v>5</v>
      </c>
      <c r="P14020" s="8">
        <v>1</v>
      </c>
    </row>
    <row r="14021" spans="1:16" x14ac:dyDescent="0.35">
      <c r="A14021" s="8" t="s">
        <v>241</v>
      </c>
      <c r="B14021" s="54">
        <v>45082</v>
      </c>
      <c r="C14021">
        <v>6</v>
      </c>
      <c r="D14021">
        <v>4.567745287084942</v>
      </c>
      <c r="E14021">
        <v>4</v>
      </c>
      <c r="F14021">
        <v>6.3713305496915877</v>
      </c>
      <c r="G14021" s="8">
        <v>13895</v>
      </c>
      <c r="H14021" s="8">
        <v>14017</v>
      </c>
      <c r="I14021" s="8">
        <v>5</v>
      </c>
      <c r="J14021" s="8">
        <v>5.8888888888888893</v>
      </c>
      <c r="K14021" s="8">
        <v>4.7214392471214985</v>
      </c>
      <c r="L14021" s="8">
        <v>0.37133054969158774</v>
      </c>
      <c r="M14021" s="8">
        <v>1.2785607528785015</v>
      </c>
      <c r="N14021" s="8">
        <v>0.11111111111111072</v>
      </c>
      <c r="O14021" s="8">
        <v>1</v>
      </c>
      <c r="P14021" s="8">
        <v>1</v>
      </c>
    </row>
    <row r="14022" spans="1:16" x14ac:dyDescent="0.35">
      <c r="A14022" s="8" t="s">
        <v>241</v>
      </c>
      <c r="B14022" s="54">
        <v>45089</v>
      </c>
      <c r="C14022">
        <v>7</v>
      </c>
      <c r="D14022">
        <v>5.5677463649047976</v>
      </c>
      <c r="E14022">
        <v>4</v>
      </c>
      <c r="F14022">
        <v>6.430169329024582</v>
      </c>
      <c r="G14022" s="8">
        <v>13895</v>
      </c>
      <c r="H14022" s="8">
        <v>14018</v>
      </c>
      <c r="I14022" s="8">
        <v>3</v>
      </c>
      <c r="J14022" s="8">
        <v>5.8888888888888893</v>
      </c>
      <c r="K14022" s="8">
        <v>7.8870156109587111</v>
      </c>
      <c r="L14022" s="8">
        <v>0.56983067097541795</v>
      </c>
      <c r="M14022" s="8">
        <v>0.88701561095871106</v>
      </c>
      <c r="N14022" s="8">
        <v>1.1111111111111107</v>
      </c>
      <c r="O14022" s="8">
        <v>4</v>
      </c>
      <c r="P14022" s="8">
        <v>1</v>
      </c>
    </row>
    <row r="14023" spans="1:16" x14ac:dyDescent="0.35">
      <c r="A14023" s="8" t="s">
        <v>241</v>
      </c>
      <c r="B14023" s="54">
        <v>45096</v>
      </c>
      <c r="C14023">
        <v>7</v>
      </c>
      <c r="D14023">
        <v>5.0677476978130773</v>
      </c>
      <c r="E14023">
        <v>4</v>
      </c>
      <c r="F14023">
        <v>6.4910995037974466</v>
      </c>
      <c r="G14023" s="8">
        <v>13895</v>
      </c>
      <c r="H14023" s="8">
        <v>14019</v>
      </c>
      <c r="I14023" s="8">
        <v>3</v>
      </c>
      <c r="J14023" s="8">
        <v>6</v>
      </c>
      <c r="K14023" s="8">
        <v>5.7830315378455008</v>
      </c>
      <c r="L14023" s="8">
        <v>0.5089004962025534</v>
      </c>
      <c r="M14023" s="8">
        <v>1.2169684621544992</v>
      </c>
      <c r="N14023" s="8">
        <v>1</v>
      </c>
      <c r="O14023" s="8">
        <v>4</v>
      </c>
      <c r="P14023" s="8">
        <v>1</v>
      </c>
    </row>
    <row r="14024" spans="1:16" x14ac:dyDescent="0.35">
      <c r="A14024" s="8" t="s">
        <v>241</v>
      </c>
      <c r="B14024" s="54">
        <v>45103</v>
      </c>
      <c r="C14024">
        <v>5</v>
      </c>
      <c r="D14024">
        <v>4.5677574673733874</v>
      </c>
      <c r="E14024">
        <v>4</v>
      </c>
      <c r="F14024">
        <v>6.4923666644039963</v>
      </c>
      <c r="G14024" s="8">
        <v>13895</v>
      </c>
      <c r="H14024" s="8">
        <v>14020</v>
      </c>
      <c r="I14024" s="8">
        <v>3</v>
      </c>
      <c r="J14024" s="8">
        <v>6.1111111111111107</v>
      </c>
      <c r="K14024" s="8">
        <v>5.7052997277282014</v>
      </c>
      <c r="L14024" s="8">
        <v>1.4923666644039963</v>
      </c>
      <c r="M14024" s="8">
        <v>0.70529972772820138</v>
      </c>
      <c r="N14024" s="8">
        <v>1.1111111111111107</v>
      </c>
      <c r="O14024" s="8">
        <v>2</v>
      </c>
      <c r="P14024" s="8">
        <v>1</v>
      </c>
    </row>
    <row r="14025" spans="1:16" x14ac:dyDescent="0.35">
      <c r="A14025" s="8" t="s">
        <v>241</v>
      </c>
      <c r="B14025" s="54">
        <v>45110</v>
      </c>
      <c r="C14025">
        <v>6</v>
      </c>
      <c r="D14025">
        <v>5.0677689186733215</v>
      </c>
      <c r="E14025">
        <v>4</v>
      </c>
      <c r="F14025">
        <v>6.5138070420551459</v>
      </c>
      <c r="G14025" s="8">
        <v>13895</v>
      </c>
      <c r="H14025" s="8">
        <v>14021</v>
      </c>
      <c r="I14025" s="8">
        <v>9</v>
      </c>
      <c r="J14025" s="8">
        <v>6.1111111111111107</v>
      </c>
      <c r="K14025" s="8">
        <v>6.3878499248386467</v>
      </c>
      <c r="L14025" s="8">
        <v>0.51380704205514593</v>
      </c>
      <c r="M14025" s="8">
        <v>0.38784992483864666</v>
      </c>
      <c r="N14025" s="8">
        <v>0.11111111111111072</v>
      </c>
      <c r="O14025" s="8">
        <v>3</v>
      </c>
      <c r="P14025" s="8">
        <v>1</v>
      </c>
    </row>
    <row r="14026" spans="1:16" x14ac:dyDescent="0.35">
      <c r="A14026" s="8" t="s">
        <v>241</v>
      </c>
      <c r="B14026" s="54">
        <v>45117</v>
      </c>
      <c r="C14026">
        <v>6</v>
      </c>
      <c r="D14026">
        <v>8.0677589340452087</v>
      </c>
      <c r="E14026">
        <v>4</v>
      </c>
      <c r="F14026">
        <v>6.5498403256387716</v>
      </c>
      <c r="G14026" s="8">
        <v>13895</v>
      </c>
      <c r="H14026" s="8">
        <v>14022</v>
      </c>
      <c r="I14026" s="8">
        <v>10</v>
      </c>
      <c r="J14026" s="8">
        <v>6.333333333333333</v>
      </c>
      <c r="K14026" s="8">
        <v>9.289316287658302</v>
      </c>
      <c r="L14026" s="8">
        <v>0.54984032563877161</v>
      </c>
      <c r="M14026" s="8">
        <v>3.289316287658302</v>
      </c>
      <c r="N14026" s="8">
        <v>0.33333333333333304</v>
      </c>
      <c r="O14026" s="8">
        <v>4</v>
      </c>
      <c r="P14026" s="8">
        <v>1</v>
      </c>
    </row>
    <row r="14027" spans="1:16" x14ac:dyDescent="0.35">
      <c r="A14027" s="8" t="s">
        <v>241</v>
      </c>
      <c r="B14027" s="54">
        <v>45124</v>
      </c>
      <c r="C14027">
        <v>6</v>
      </c>
      <c r="D14027">
        <v>8.5676815786368863</v>
      </c>
      <c r="E14027">
        <v>4</v>
      </c>
      <c r="F14027">
        <v>6.5711581618133055</v>
      </c>
      <c r="G14027" s="8">
        <v>13895</v>
      </c>
      <c r="H14027" s="8">
        <v>14023</v>
      </c>
      <c r="I14027" s="8">
        <v>4</v>
      </c>
      <c r="J14027" s="8">
        <v>6.333333333333333</v>
      </c>
      <c r="K14027" s="8">
        <v>9.9565762035246497</v>
      </c>
      <c r="L14027" s="8">
        <v>0.57115816181330548</v>
      </c>
      <c r="M14027" s="8">
        <v>3.9565762035246497</v>
      </c>
      <c r="N14027" s="8">
        <v>0.33333333333333304</v>
      </c>
      <c r="O14027" s="8">
        <v>2</v>
      </c>
      <c r="P14027" s="8">
        <v>1</v>
      </c>
    </row>
    <row r="14028" spans="1:16" x14ac:dyDescent="0.35">
      <c r="A14028" s="8" t="s">
        <v>241</v>
      </c>
      <c r="B14028" s="54">
        <v>45131</v>
      </c>
      <c r="C14028">
        <v>6</v>
      </c>
      <c r="D14028">
        <v>5.5675301593129785</v>
      </c>
      <c r="E14028">
        <v>4</v>
      </c>
      <c r="F14028">
        <v>6.5943870459999996</v>
      </c>
      <c r="G14028" s="8">
        <v>13895</v>
      </c>
      <c r="H14028" s="8">
        <v>14024</v>
      </c>
      <c r="I14028" s="8">
        <v>2</v>
      </c>
      <c r="J14028" s="8">
        <v>6.2222222222222223</v>
      </c>
      <c r="K14028" s="8">
        <v>6.8285819237091943</v>
      </c>
      <c r="L14028" s="8">
        <v>0.59438704599999959</v>
      </c>
      <c r="M14028" s="8">
        <v>0.82858192370919426</v>
      </c>
      <c r="N14028" s="8">
        <v>0.22222222222222232</v>
      </c>
      <c r="O14028" s="8">
        <v>4</v>
      </c>
      <c r="P14028" s="8">
        <v>1</v>
      </c>
    </row>
    <row r="14029" spans="1:16" x14ac:dyDescent="0.35">
      <c r="A14029" s="8" t="s">
        <v>241</v>
      </c>
      <c r="B14029" s="54">
        <v>45138</v>
      </c>
      <c r="C14029">
        <v>9</v>
      </c>
      <c r="D14029">
        <v>4.5673586512147049</v>
      </c>
      <c r="E14029">
        <v>4</v>
      </c>
      <c r="F14029">
        <v>6.7015121209186281</v>
      </c>
      <c r="G14029" s="8">
        <v>13895</v>
      </c>
      <c r="H14029" s="8">
        <v>14025</v>
      </c>
      <c r="I14029" s="8">
        <v>2</v>
      </c>
      <c r="J14029" s="8">
        <v>6.333333333333333</v>
      </c>
      <c r="K14029" s="8">
        <v>5.7911279115255718</v>
      </c>
      <c r="L14029" s="8">
        <v>2.2984878790813719</v>
      </c>
      <c r="M14029" s="8">
        <v>3.2088720884744282</v>
      </c>
      <c r="N14029" s="8">
        <v>2.666666666666667</v>
      </c>
      <c r="O14029" s="8">
        <v>7</v>
      </c>
      <c r="P14029" s="8">
        <v>1</v>
      </c>
    </row>
    <row r="14030" spans="1:16" x14ac:dyDescent="0.35">
      <c r="A14030" s="8" t="s">
        <v>241</v>
      </c>
      <c r="B14030" s="54">
        <v>45145</v>
      </c>
      <c r="C14030">
        <v>7</v>
      </c>
      <c r="D14030">
        <v>4.0672097708870156</v>
      </c>
      <c r="E14030">
        <v>4</v>
      </c>
      <c r="F14030">
        <v>6.7482362905969691</v>
      </c>
      <c r="G14030" s="8">
        <v>13895</v>
      </c>
      <c r="H14030" s="8">
        <v>14026</v>
      </c>
      <c r="I14030" s="8">
        <v>3</v>
      </c>
      <c r="J14030" s="8">
        <v>6.333333333333333</v>
      </c>
      <c r="K14030" s="8">
        <v>4.8597651898716805</v>
      </c>
      <c r="L14030" s="8">
        <v>0.25176370940303094</v>
      </c>
      <c r="M14030" s="8">
        <v>2.1402348101283195</v>
      </c>
      <c r="N14030" s="8">
        <v>0.66666666666666696</v>
      </c>
      <c r="O14030" s="8">
        <v>4</v>
      </c>
      <c r="P14030" s="8">
        <v>1</v>
      </c>
    </row>
    <row r="14031" spans="1:16" x14ac:dyDescent="0.35">
      <c r="A14031" s="8" t="s">
        <v>241</v>
      </c>
      <c r="B14031" s="54">
        <v>45152</v>
      </c>
      <c r="C14031">
        <v>8</v>
      </c>
      <c r="D14031">
        <v>4.5670803350175522</v>
      </c>
      <c r="E14031">
        <v>4</v>
      </c>
      <c r="F14031">
        <v>6.8229756674796453</v>
      </c>
      <c r="G14031" s="8">
        <v>13895</v>
      </c>
      <c r="H14031" s="8">
        <v>14027</v>
      </c>
      <c r="I14031" s="8">
        <v>4</v>
      </c>
      <c r="J14031" s="8">
        <v>6.2222222222222223</v>
      </c>
      <c r="K14031" s="8">
        <v>4.9050855640617614</v>
      </c>
      <c r="L14031" s="8">
        <v>1.1770243325203547</v>
      </c>
      <c r="M14031" s="8">
        <v>3.0949144359382386</v>
      </c>
      <c r="N14031" s="8">
        <v>1.7777777777777777</v>
      </c>
      <c r="O14031" s="8">
        <v>4</v>
      </c>
      <c r="P14031" s="8">
        <v>1</v>
      </c>
    </row>
    <row r="14032" spans="1:16" x14ac:dyDescent="0.35">
      <c r="A14032" s="8" t="s">
        <v>241</v>
      </c>
      <c r="B14032" s="54">
        <v>45159</v>
      </c>
      <c r="C14032">
        <v>8</v>
      </c>
      <c r="D14032">
        <v>5.0669506863578446</v>
      </c>
      <c r="E14032">
        <v>4</v>
      </c>
      <c r="F14032">
        <v>7.3586744934628587</v>
      </c>
      <c r="G14032" s="8">
        <v>13895</v>
      </c>
      <c r="H14032" s="8">
        <v>14028</v>
      </c>
      <c r="I14032" s="8">
        <v>3</v>
      </c>
      <c r="J14032" s="8">
        <v>6.2222222222222223</v>
      </c>
      <c r="K14032" s="8">
        <v>5.4198037986484344</v>
      </c>
      <c r="L14032" s="8">
        <v>0.64132550653714127</v>
      </c>
      <c r="M14032" s="8">
        <v>2.5801962013515656</v>
      </c>
      <c r="N14032" s="8">
        <v>1.7777777777777777</v>
      </c>
      <c r="O14032" s="8">
        <v>5</v>
      </c>
      <c r="P14032" s="8">
        <v>1</v>
      </c>
    </row>
    <row r="14033" spans="1:16" x14ac:dyDescent="0.35">
      <c r="A14033" s="8" t="s">
        <v>241</v>
      </c>
      <c r="B14033" s="54">
        <v>45166</v>
      </c>
      <c r="C14033">
        <v>7</v>
      </c>
      <c r="D14033">
        <v>4.5668104373609442</v>
      </c>
      <c r="E14033">
        <v>4</v>
      </c>
      <c r="F14033">
        <v>6.9480170569890838</v>
      </c>
      <c r="G14033" s="8">
        <v>13895</v>
      </c>
      <c r="H14033" s="8">
        <v>14029</v>
      </c>
      <c r="I14033" s="8">
        <v>5</v>
      </c>
      <c r="J14033" s="8">
        <v>6.4444444444444446</v>
      </c>
      <c r="K14033" s="8">
        <v>5.4562980532647014</v>
      </c>
      <c r="L14033" s="8">
        <v>5.1982943010916216E-2</v>
      </c>
      <c r="M14033" s="8">
        <v>1.5437019467352986</v>
      </c>
      <c r="N14033" s="8">
        <v>0.55555555555555536</v>
      </c>
      <c r="O14033" s="8">
        <v>2</v>
      </c>
      <c r="P14033" s="8">
        <v>1</v>
      </c>
    </row>
    <row r="14034" spans="1:16" x14ac:dyDescent="0.35">
      <c r="A14034" s="8" t="s">
        <v>241</v>
      </c>
      <c r="B14034" s="54">
        <v>45173</v>
      </c>
      <c r="C14034">
        <v>9</v>
      </c>
      <c r="D14034">
        <v>6.0666535773484043</v>
      </c>
      <c r="E14034">
        <v>4</v>
      </c>
      <c r="F14034">
        <v>7.0375003388287922</v>
      </c>
      <c r="G14034" s="8">
        <v>13895</v>
      </c>
      <c r="H14034" s="8">
        <v>14030</v>
      </c>
      <c r="I14034" s="8">
        <v>3</v>
      </c>
      <c r="J14034" s="8">
        <v>6.5555555555555554</v>
      </c>
      <c r="K14034" s="8">
        <v>7.2242541744670792</v>
      </c>
      <c r="L14034" s="8">
        <v>1.9624996611712078</v>
      </c>
      <c r="M14034" s="8">
        <v>1.7757458255329208</v>
      </c>
      <c r="N14034" s="8">
        <v>2.4444444444444446</v>
      </c>
      <c r="O14034" s="8">
        <v>6</v>
      </c>
      <c r="P14034" s="8">
        <v>1</v>
      </c>
    </row>
    <row r="14035" spans="1:16" x14ac:dyDescent="0.35">
      <c r="A14035" s="8" t="s">
        <v>241</v>
      </c>
      <c r="B14035" s="54">
        <v>45180</v>
      </c>
      <c r="C14035">
        <v>6</v>
      </c>
      <c r="D14035">
        <v>5.0664910838124637</v>
      </c>
      <c r="E14035">
        <v>4</v>
      </c>
      <c r="F14035">
        <v>7.0575890679264459</v>
      </c>
      <c r="G14035" s="8">
        <v>13895</v>
      </c>
      <c r="H14035" s="8">
        <v>14031</v>
      </c>
      <c r="I14035" s="8">
        <v>4</v>
      </c>
      <c r="J14035" s="8">
        <v>6.666666666666667</v>
      </c>
      <c r="K14035" s="8">
        <v>6.5273516739164279</v>
      </c>
      <c r="L14035" s="8">
        <v>1.0575890679264459</v>
      </c>
      <c r="M14035" s="8">
        <v>0.5273516739164279</v>
      </c>
      <c r="N14035" s="8">
        <v>0.66666666666666696</v>
      </c>
      <c r="O14035" s="8">
        <v>2</v>
      </c>
      <c r="P14035" s="8">
        <v>1</v>
      </c>
    </row>
    <row r="14036" spans="1:16" x14ac:dyDescent="0.35">
      <c r="A14036" s="8" t="s">
        <v>241</v>
      </c>
      <c r="B14036" s="54">
        <v>45187</v>
      </c>
      <c r="C14036">
        <v>12</v>
      </c>
      <c r="D14036">
        <v>6.0663306383422571</v>
      </c>
      <c r="E14036">
        <v>4</v>
      </c>
      <c r="F14036">
        <v>7.2218402361544181</v>
      </c>
      <c r="G14036" s="8">
        <v>13895</v>
      </c>
      <c r="H14036" s="8">
        <v>14032</v>
      </c>
      <c r="I14036" s="8">
        <v>3</v>
      </c>
      <c r="J14036" s="8">
        <v>6.7777777777777777</v>
      </c>
      <c r="K14036" s="8">
        <v>7.7227562295705621</v>
      </c>
      <c r="L14036" s="8">
        <v>4.7781597638455819</v>
      </c>
      <c r="M14036" s="8">
        <v>4.2772437704294379</v>
      </c>
      <c r="N14036" s="8">
        <v>5.2222222222222223</v>
      </c>
      <c r="O14036" s="8">
        <v>9</v>
      </c>
      <c r="P14036" s="8">
        <v>1</v>
      </c>
    </row>
    <row r="14037" spans="1:16" x14ac:dyDescent="0.35">
      <c r="A14037" s="8" t="s">
        <v>241</v>
      </c>
      <c r="B14037" s="54">
        <v>45194</v>
      </c>
      <c r="C14037">
        <v>10</v>
      </c>
      <c r="D14037">
        <v>4.566177734205394</v>
      </c>
      <c r="E14037">
        <v>4</v>
      </c>
      <c r="F14037">
        <v>8.9453526420500289</v>
      </c>
      <c r="G14037" s="8">
        <v>13895</v>
      </c>
      <c r="H14037" s="8">
        <v>14033</v>
      </c>
      <c r="I14037" s="8">
        <v>0</v>
      </c>
      <c r="J14037" s="8">
        <v>7</v>
      </c>
      <c r="K14037" s="8">
        <v>6.3258307650266969</v>
      </c>
      <c r="L14037" s="8">
        <v>1.0546473579499711</v>
      </c>
      <c r="M14037" s="8">
        <v>3.6741692349733031</v>
      </c>
      <c r="N14037" s="8">
        <v>3</v>
      </c>
      <c r="O14037" s="8">
        <v>10</v>
      </c>
      <c r="P14037" s="8">
        <v>1</v>
      </c>
    </row>
    <row r="14038" spans="1:16" x14ac:dyDescent="0.35">
      <c r="A14038" s="8" t="s">
        <v>241</v>
      </c>
      <c r="B14038" s="54">
        <v>45201</v>
      </c>
      <c r="C14038">
        <v>8</v>
      </c>
      <c r="D14038">
        <v>6.5660827108740056</v>
      </c>
      <c r="E14038">
        <v>4</v>
      </c>
      <c r="F14038">
        <v>8.658409440318426</v>
      </c>
      <c r="G14038" s="8">
        <v>13895</v>
      </c>
      <c r="H14038" s="8">
        <v>14034</v>
      </c>
      <c r="I14038" s="8">
        <v>4</v>
      </c>
      <c r="J14038" s="8">
        <v>7.333333333333333</v>
      </c>
      <c r="K14038" s="8">
        <v>8.4919977164534508</v>
      </c>
      <c r="L14038" s="8">
        <v>0.65840944031842596</v>
      </c>
      <c r="M14038" s="8">
        <v>0.49199771645345081</v>
      </c>
      <c r="N14038" s="8">
        <v>0.66666666666666696</v>
      </c>
      <c r="O14038" s="8">
        <v>4</v>
      </c>
      <c r="P14038" s="8">
        <v>1</v>
      </c>
    </row>
    <row r="14039" spans="1:16" x14ac:dyDescent="0.35">
      <c r="A14039" s="8" t="s">
        <v>241</v>
      </c>
      <c r="B14039" s="54">
        <v>45208</v>
      </c>
      <c r="C14039">
        <v>8</v>
      </c>
      <c r="D14039">
        <v>6.066065352692231</v>
      </c>
      <c r="E14039">
        <v>4</v>
      </c>
      <c r="F14039">
        <v>7.4599884209822767</v>
      </c>
      <c r="G14039" s="8">
        <v>13895</v>
      </c>
      <c r="H14039" s="8">
        <v>14035</v>
      </c>
      <c r="I14039" s="8">
        <v>4</v>
      </c>
      <c r="J14039" s="8">
        <v>7.333333333333333</v>
      </c>
      <c r="K14039" s="8">
        <v>7.8689131076035981</v>
      </c>
      <c r="L14039" s="8">
        <v>0.54001157901772334</v>
      </c>
      <c r="M14039" s="8">
        <v>0.13108689239640192</v>
      </c>
      <c r="N14039" s="8">
        <v>0.66666666666666696</v>
      </c>
      <c r="O14039" s="8">
        <v>4</v>
      </c>
      <c r="P14039" s="8">
        <v>1</v>
      </c>
    </row>
    <row r="14040" spans="1:16" x14ac:dyDescent="0.35">
      <c r="A14040" s="8" t="s">
        <v>241</v>
      </c>
      <c r="B14040" s="54">
        <v>45215</v>
      </c>
      <c r="C14040">
        <v>7</v>
      </c>
      <c r="D14040">
        <v>6.5661200583314132</v>
      </c>
      <c r="E14040">
        <v>4</v>
      </c>
      <c r="F14040">
        <v>7.4874417199651626</v>
      </c>
      <c r="G14040" s="8">
        <v>13895</v>
      </c>
      <c r="H14040" s="8">
        <v>14036</v>
      </c>
      <c r="I14040" s="8">
        <v>4</v>
      </c>
      <c r="J14040" s="8">
        <v>8</v>
      </c>
      <c r="K14040" s="8">
        <v>8.9039045296001298</v>
      </c>
      <c r="L14040" s="8">
        <v>0.48744171996516261</v>
      </c>
      <c r="M14040" s="8">
        <v>1.9039045296001298</v>
      </c>
      <c r="N14040" s="8">
        <v>1</v>
      </c>
      <c r="O14040" s="8">
        <v>3</v>
      </c>
      <c r="P14040" s="8">
        <v>1</v>
      </c>
    </row>
    <row r="14041" spans="1:16" x14ac:dyDescent="0.35">
      <c r="A14041" s="8" t="s">
        <v>241</v>
      </c>
      <c r="B14041" s="54">
        <v>45222</v>
      </c>
      <c r="C14041">
        <v>8</v>
      </c>
      <c r="D14041">
        <v>6.5662068934027467</v>
      </c>
      <c r="E14041">
        <v>4</v>
      </c>
      <c r="F14041">
        <v>7.5453890243185366</v>
      </c>
      <c r="G14041" s="8">
        <v>13895</v>
      </c>
      <c r="H14041" s="8">
        <v>14037</v>
      </c>
      <c r="I14041" s="8">
        <v>6</v>
      </c>
      <c r="J14041" s="8">
        <v>8.4444444444444446</v>
      </c>
      <c r="K14041" s="8">
        <v>9.328659926360201</v>
      </c>
      <c r="L14041" s="8">
        <v>0.45461097568146336</v>
      </c>
      <c r="M14041" s="8">
        <v>1.328659926360201</v>
      </c>
      <c r="N14041" s="8">
        <v>0.44444444444444464</v>
      </c>
      <c r="O14041" s="8">
        <v>2</v>
      </c>
      <c r="P14041" s="8">
        <v>1</v>
      </c>
    </row>
    <row r="14042" spans="1:16" x14ac:dyDescent="0.35">
      <c r="A14042" s="8" t="s">
        <v>241</v>
      </c>
      <c r="B14042" s="54">
        <v>45229</v>
      </c>
      <c r="C14042">
        <v>7</v>
      </c>
      <c r="D14042">
        <v>6.066308638569117</v>
      </c>
      <c r="E14042">
        <v>4</v>
      </c>
      <c r="F14042">
        <v>7.5841254440564958</v>
      </c>
      <c r="G14042" s="8">
        <v>13895</v>
      </c>
      <c r="H14042" s="8">
        <v>14038</v>
      </c>
      <c r="I14042" s="8">
        <v>3</v>
      </c>
      <c r="J14042" s="8">
        <v>8.3333333333333339</v>
      </c>
      <c r="K14042" s="8">
        <v>8.6645288398160716</v>
      </c>
      <c r="L14042" s="8">
        <v>0.5841254440564958</v>
      </c>
      <c r="M14042" s="8">
        <v>1.6645288398160716</v>
      </c>
      <c r="N14042" s="8">
        <v>1.3333333333333339</v>
      </c>
      <c r="O14042" s="8">
        <v>4</v>
      </c>
      <c r="P14042" s="8">
        <v>1</v>
      </c>
    </row>
    <row r="14043" spans="1:16" x14ac:dyDescent="0.35">
      <c r="A14043" s="8" t="s">
        <v>241</v>
      </c>
      <c r="B14043" s="54">
        <v>45236</v>
      </c>
      <c r="C14043">
        <v>7</v>
      </c>
      <c r="D14043">
        <v>4.5664057133538929</v>
      </c>
      <c r="E14043">
        <v>4</v>
      </c>
      <c r="F14043">
        <v>7.6016985893751414</v>
      </c>
      <c r="G14043" s="8">
        <v>13895</v>
      </c>
      <c r="H14043" s="8">
        <v>14039</v>
      </c>
      <c r="I14043" s="8">
        <v>6</v>
      </c>
      <c r="J14043" s="8">
        <v>8.4444444444444446</v>
      </c>
      <c r="K14043" s="8">
        <v>7.089043504794887</v>
      </c>
      <c r="L14043" s="8">
        <v>0.60169858937514142</v>
      </c>
      <c r="M14043" s="8">
        <v>8.9043504794886985E-2</v>
      </c>
      <c r="N14043" s="8">
        <v>1.4444444444444446</v>
      </c>
      <c r="O14043" s="8">
        <v>1</v>
      </c>
      <c r="P14043" s="8">
        <v>1</v>
      </c>
    </row>
    <row r="14044" spans="1:16" x14ac:dyDescent="0.35">
      <c r="A14044" s="8" t="s">
        <v>241</v>
      </c>
      <c r="B14044" s="54">
        <v>45243</v>
      </c>
      <c r="C14044">
        <v>8</v>
      </c>
      <c r="D14044">
        <v>6.5664858393564307</v>
      </c>
      <c r="E14044">
        <v>4</v>
      </c>
      <c r="F14044">
        <v>7.7039529222187086</v>
      </c>
      <c r="G14044" s="8">
        <v>13895</v>
      </c>
      <c r="H14044" s="8">
        <v>14040</v>
      </c>
      <c r="I14044" s="8">
        <v>10</v>
      </c>
      <c r="J14044" s="8">
        <v>8.3333333333333339</v>
      </c>
      <c r="K14044" s="8">
        <v>8.8217133492636606</v>
      </c>
      <c r="L14044" s="8">
        <v>0.29604707778129136</v>
      </c>
      <c r="M14044" s="8">
        <v>0.82171334926366058</v>
      </c>
      <c r="N14044" s="8">
        <v>0.33333333333333393</v>
      </c>
      <c r="O14044" s="8">
        <v>2</v>
      </c>
      <c r="P14044" s="8">
        <v>1</v>
      </c>
    </row>
    <row r="14045" spans="1:16" x14ac:dyDescent="0.35">
      <c r="A14045" s="8" t="s">
        <v>241</v>
      </c>
      <c r="B14045" s="54">
        <v>45250</v>
      </c>
      <c r="C14045">
        <v>18</v>
      </c>
      <c r="D14045">
        <v>14.566604566339976</v>
      </c>
      <c r="E14045">
        <v>4</v>
      </c>
      <c r="F14045">
        <v>7.9485192231753308</v>
      </c>
      <c r="G14045" s="8">
        <v>13895</v>
      </c>
      <c r="H14045" s="8">
        <v>14041</v>
      </c>
      <c r="I14045" s="8">
        <v>8</v>
      </c>
      <c r="J14045" s="8">
        <v>8.3333333333333339</v>
      </c>
      <c r="K14045" s="8">
        <v>16.72348332835751</v>
      </c>
      <c r="L14045" s="8">
        <v>10.051480776824668</v>
      </c>
      <c r="M14045" s="8">
        <v>1.2765166716424901</v>
      </c>
      <c r="N14045" s="8">
        <v>9.6666666666666661</v>
      </c>
      <c r="O14045" s="8">
        <v>10</v>
      </c>
      <c r="P14045" s="8">
        <v>1</v>
      </c>
    </row>
    <row r="14046" spans="1:16" x14ac:dyDescent="0.35">
      <c r="A14046" s="8" t="s">
        <v>241</v>
      </c>
      <c r="B14046" s="54">
        <v>45257</v>
      </c>
      <c r="C14046">
        <v>11</v>
      </c>
      <c r="D14046">
        <v>9.0667717604294094</v>
      </c>
      <c r="E14046">
        <v>4</v>
      </c>
      <c r="F14046">
        <v>10.424128032875039</v>
      </c>
      <c r="G14046" s="8">
        <v>13895</v>
      </c>
      <c r="H14046" s="8">
        <v>14042</v>
      </c>
      <c r="I14046" s="8">
        <v>12</v>
      </c>
      <c r="J14046" s="8">
        <v>8.3333333333333339</v>
      </c>
      <c r="K14046" s="8">
        <v>11.079151048652772</v>
      </c>
      <c r="L14046" s="8">
        <v>0.5758719671249608</v>
      </c>
      <c r="M14046" s="8">
        <v>7.9151048652772005E-2</v>
      </c>
      <c r="N14046" s="8">
        <v>2.6666666666666661</v>
      </c>
      <c r="O14046" s="8">
        <v>1</v>
      </c>
      <c r="P14046" s="8">
        <v>1</v>
      </c>
    </row>
    <row r="14047" spans="1:16" x14ac:dyDescent="0.35">
      <c r="A14047" s="8" t="s">
        <v>241</v>
      </c>
      <c r="B14047" s="54">
        <v>45264</v>
      </c>
      <c r="C14047">
        <v>12</v>
      </c>
      <c r="D14047">
        <v>11.56697214268155</v>
      </c>
      <c r="E14047">
        <v>4</v>
      </c>
      <c r="F14047">
        <v>10.970340939915022</v>
      </c>
      <c r="G14047" s="8">
        <v>13895</v>
      </c>
      <c r="H14047" s="8">
        <v>14043</v>
      </c>
      <c r="I14047" s="8">
        <v>12</v>
      </c>
      <c r="J14047" s="8">
        <v>8.1111111111111107</v>
      </c>
      <c r="K14047" s="8">
        <v>13.633226819670922</v>
      </c>
      <c r="L14047" s="8">
        <v>1.0296590600849775</v>
      </c>
      <c r="M14047" s="8">
        <v>1.6332268196709219</v>
      </c>
      <c r="N14047" s="8">
        <v>3.8888888888888893</v>
      </c>
      <c r="O14047" s="8">
        <v>0</v>
      </c>
      <c r="P14047" s="8">
        <v>1</v>
      </c>
    </row>
    <row r="14048" spans="1:16" x14ac:dyDescent="0.35">
      <c r="A14048" s="8" t="s">
        <v>241</v>
      </c>
      <c r="B14048" s="54">
        <v>45271</v>
      </c>
      <c r="C14048">
        <v>16</v>
      </c>
      <c r="D14048">
        <v>12.567152669313206</v>
      </c>
      <c r="E14048">
        <v>4</v>
      </c>
      <c r="F14048">
        <v>12.786752373267612</v>
      </c>
      <c r="G14048" s="8">
        <v>13895</v>
      </c>
      <c r="H14048" s="8">
        <v>14044</v>
      </c>
      <c r="I14048" s="8">
        <v>7</v>
      </c>
      <c r="J14048" s="8">
        <v>8.3333333333333339</v>
      </c>
      <c r="K14048" s="8">
        <v>14.563836937404616</v>
      </c>
      <c r="L14048" s="8">
        <v>3.2132476267323877</v>
      </c>
      <c r="M14048" s="8">
        <v>1.4361630625953836</v>
      </c>
      <c r="N14048" s="8">
        <v>7.6666666666666661</v>
      </c>
      <c r="O14048" s="8">
        <v>9</v>
      </c>
      <c r="P14048" s="8">
        <v>1</v>
      </c>
    </row>
    <row r="14049" spans="1:16" x14ac:dyDescent="0.35">
      <c r="A14049" s="8" t="s">
        <v>241</v>
      </c>
      <c r="B14049" s="54">
        <v>45278</v>
      </c>
      <c r="C14049">
        <v>12</v>
      </c>
      <c r="D14049">
        <v>7.5673237263041155</v>
      </c>
      <c r="E14049">
        <v>4</v>
      </c>
      <c r="F14049">
        <v>12.496305347606842</v>
      </c>
      <c r="G14049" s="8">
        <v>13895</v>
      </c>
      <c r="H14049" s="8">
        <v>14045</v>
      </c>
      <c r="I14049" s="8">
        <v>4</v>
      </c>
      <c r="J14049" s="8">
        <v>9</v>
      </c>
      <c r="K14049" s="8">
        <v>9.7800806749871807</v>
      </c>
      <c r="L14049" s="8">
        <v>0.49630534760684242</v>
      </c>
      <c r="M14049" s="8">
        <v>2.2199193250128193</v>
      </c>
      <c r="N14049" s="8">
        <v>3</v>
      </c>
      <c r="O14049" s="8">
        <v>8</v>
      </c>
      <c r="P14049" s="8">
        <v>1</v>
      </c>
    </row>
    <row r="14050" spans="1:16" x14ac:dyDescent="0.35">
      <c r="A14050" s="8" t="s">
        <v>241</v>
      </c>
      <c r="B14050" s="54">
        <v>45285</v>
      </c>
      <c r="C14050">
        <v>9</v>
      </c>
      <c r="D14050">
        <v>5.0675033888974852</v>
      </c>
      <c r="E14050"/>
      <c r="F14050"/>
      <c r="G14050" s="8">
        <v>13895</v>
      </c>
      <c r="H14050" s="8">
        <v>14046</v>
      </c>
      <c r="I14050" s="8">
        <v>4</v>
      </c>
      <c r="J14050" s="8">
        <v>9.1111111111111107</v>
      </c>
      <c r="K14050" s="8">
        <v>7.1462681708378124</v>
      </c>
      <c r="L14050" s="8">
        <v>9</v>
      </c>
      <c r="M14050" s="8">
        <v>1.8537318291621876</v>
      </c>
      <c r="N14050" s="8">
        <v>0</v>
      </c>
      <c r="O14050" s="8">
        <v>0</v>
      </c>
      <c r="P14050" s="8">
        <v>1</v>
      </c>
    </row>
    <row r="14051" spans="1:16" x14ac:dyDescent="0.35">
      <c r="A14051" s="8" t="s">
        <v>242</v>
      </c>
      <c r="B14051" s="54">
        <v>44200</v>
      </c>
      <c r="C14051">
        <v>1</v>
      </c>
      <c r="D14051"/>
      <c r="E14051"/>
      <c r="F14051"/>
      <c r="G14051" s="8">
        <v>14051</v>
      </c>
      <c r="H14051" s="8">
        <v>14047</v>
      </c>
      <c r="I14051" s="8" t="e">
        <v>#N/A</v>
      </c>
      <c r="J14051" s="8" t="e">
        <v>#N/A</v>
      </c>
      <c r="K14051" s="8" t="e">
        <v>#N/A</v>
      </c>
      <c r="L14051" s="8">
        <v>0</v>
      </c>
      <c r="M14051" s="8">
        <v>0</v>
      </c>
      <c r="N14051" s="8">
        <v>0</v>
      </c>
      <c r="O14051" s="8">
        <v>0</v>
      </c>
      <c r="P14051" s="8">
        <v>0</v>
      </c>
    </row>
    <row r="14052" spans="1:16" x14ac:dyDescent="0.35">
      <c r="A14052" s="8" t="s">
        <v>242</v>
      </c>
      <c r="B14052" s="54">
        <v>44207</v>
      </c>
      <c r="C14052">
        <v>3</v>
      </c>
      <c r="D14052"/>
      <c r="E14052"/>
      <c r="F14052"/>
      <c r="G14052" s="8">
        <v>14051</v>
      </c>
      <c r="H14052" s="8">
        <v>14048</v>
      </c>
      <c r="I14052" s="8" t="e">
        <v>#N/A</v>
      </c>
      <c r="J14052" s="8" t="e">
        <v>#N/A</v>
      </c>
      <c r="K14052" s="8" t="e">
        <v>#N/A</v>
      </c>
      <c r="L14052" s="8">
        <v>0</v>
      </c>
      <c r="M14052" s="8">
        <v>0</v>
      </c>
      <c r="N14052" s="8">
        <v>0</v>
      </c>
      <c r="O14052" s="8">
        <v>0</v>
      </c>
      <c r="P14052" s="8">
        <v>0</v>
      </c>
    </row>
    <row r="14053" spans="1:16" x14ac:dyDescent="0.35">
      <c r="A14053" s="8" t="s">
        <v>242</v>
      </c>
      <c r="B14053" s="54">
        <v>44214</v>
      </c>
      <c r="C14053">
        <v>1</v>
      </c>
      <c r="D14053"/>
      <c r="E14053"/>
      <c r="F14053"/>
      <c r="G14053" s="8">
        <v>14051</v>
      </c>
      <c r="H14053" s="8">
        <v>14049</v>
      </c>
      <c r="I14053" s="8" t="e">
        <v>#N/A</v>
      </c>
      <c r="J14053" s="8" t="e">
        <v>#N/A</v>
      </c>
      <c r="K14053" s="8" t="e">
        <v>#N/A</v>
      </c>
      <c r="L14053" s="8">
        <v>0</v>
      </c>
      <c r="M14053" s="8">
        <v>0</v>
      </c>
      <c r="N14053" s="8">
        <v>0</v>
      </c>
      <c r="O14053" s="8">
        <v>0</v>
      </c>
      <c r="P14053" s="8">
        <v>0</v>
      </c>
    </row>
    <row r="14054" spans="1:16" x14ac:dyDescent="0.35">
      <c r="A14054" s="8" t="s">
        <v>242</v>
      </c>
      <c r="B14054" s="54">
        <v>44221</v>
      </c>
      <c r="C14054">
        <v>3</v>
      </c>
      <c r="D14054"/>
      <c r="E14054"/>
      <c r="F14054"/>
      <c r="G14054" s="8">
        <v>14051</v>
      </c>
      <c r="H14054" s="8">
        <v>14050</v>
      </c>
      <c r="I14054" s="8" t="e">
        <v>#N/A</v>
      </c>
      <c r="J14054" s="8" t="e">
        <v>#N/A</v>
      </c>
      <c r="K14054" s="8" t="e">
        <v>#N/A</v>
      </c>
      <c r="L14054" s="8">
        <v>0</v>
      </c>
      <c r="M14054" s="8">
        <v>0</v>
      </c>
      <c r="N14054" s="8">
        <v>0</v>
      </c>
      <c r="O14054" s="8">
        <v>0</v>
      </c>
      <c r="P14054" s="8">
        <v>0</v>
      </c>
    </row>
    <row r="14055" spans="1:16" x14ac:dyDescent="0.35">
      <c r="A14055" s="8" t="s">
        <v>242</v>
      </c>
      <c r="B14055" s="54">
        <v>44228</v>
      </c>
      <c r="C14055">
        <v>3</v>
      </c>
      <c r="D14055"/>
      <c r="E14055"/>
      <c r="F14055"/>
      <c r="G14055" s="8">
        <v>14051</v>
      </c>
      <c r="H14055" s="8">
        <v>14051</v>
      </c>
      <c r="I14055" s="8" t="e">
        <v>#N/A</v>
      </c>
      <c r="J14055" s="8" t="e">
        <v>#N/A</v>
      </c>
      <c r="K14055" s="8" t="e">
        <v>#N/A</v>
      </c>
      <c r="L14055" s="8">
        <v>0</v>
      </c>
      <c r="M14055" s="8">
        <v>0</v>
      </c>
      <c r="N14055" s="8">
        <v>0</v>
      </c>
      <c r="O14055" s="8">
        <v>0</v>
      </c>
      <c r="P14055" s="8">
        <v>0</v>
      </c>
    </row>
    <row r="14056" spans="1:16" x14ac:dyDescent="0.35">
      <c r="A14056" s="8" t="s">
        <v>242</v>
      </c>
      <c r="B14056" s="54">
        <v>44235</v>
      </c>
      <c r="C14056">
        <v>3</v>
      </c>
      <c r="D14056"/>
      <c r="E14056"/>
      <c r="F14056"/>
      <c r="G14056" s="8">
        <v>14051</v>
      </c>
      <c r="H14056" s="8">
        <v>14052</v>
      </c>
      <c r="I14056" s="8" t="e">
        <v>#N/A</v>
      </c>
      <c r="J14056" s="8" t="e">
        <v>#N/A</v>
      </c>
      <c r="K14056" s="8" t="e">
        <v>#N/A</v>
      </c>
      <c r="L14056" s="8">
        <v>0</v>
      </c>
      <c r="M14056" s="8">
        <v>0</v>
      </c>
      <c r="N14056" s="8">
        <v>0</v>
      </c>
      <c r="O14056" s="8">
        <v>0</v>
      </c>
      <c r="P14056" s="8">
        <v>0</v>
      </c>
    </row>
    <row r="14057" spans="1:16" x14ac:dyDescent="0.35">
      <c r="A14057" s="8" t="s">
        <v>242</v>
      </c>
      <c r="B14057" s="54">
        <v>44242</v>
      </c>
      <c r="C14057">
        <v>4</v>
      </c>
      <c r="D14057"/>
      <c r="E14057"/>
      <c r="F14057"/>
      <c r="G14057" s="8">
        <v>14051</v>
      </c>
      <c r="H14057" s="8">
        <v>14053</v>
      </c>
      <c r="I14057" s="8" t="e">
        <v>#N/A</v>
      </c>
      <c r="J14057" s="8" t="e">
        <v>#N/A</v>
      </c>
      <c r="K14057" s="8" t="e">
        <v>#N/A</v>
      </c>
      <c r="L14057" s="8">
        <v>0</v>
      </c>
      <c r="M14057" s="8">
        <v>0</v>
      </c>
      <c r="N14057" s="8">
        <v>0</v>
      </c>
      <c r="O14057" s="8">
        <v>0</v>
      </c>
      <c r="P14057" s="8">
        <v>0</v>
      </c>
    </row>
    <row r="14058" spans="1:16" x14ac:dyDescent="0.35">
      <c r="A14058" s="8" t="s">
        <v>242</v>
      </c>
      <c r="B14058" s="54">
        <v>44249</v>
      </c>
      <c r="C14058">
        <v>0</v>
      </c>
      <c r="D14058"/>
      <c r="E14058"/>
      <c r="F14058"/>
      <c r="G14058" s="8">
        <v>14051</v>
      </c>
      <c r="H14058" s="8">
        <v>14054</v>
      </c>
      <c r="I14058" s="8" t="e">
        <v>#N/A</v>
      </c>
      <c r="J14058" s="8" t="e">
        <v>#N/A</v>
      </c>
      <c r="K14058" s="8" t="e">
        <v>#N/A</v>
      </c>
      <c r="L14058" s="8">
        <v>0</v>
      </c>
      <c r="M14058" s="8">
        <v>0</v>
      </c>
      <c r="N14058" s="8">
        <v>0</v>
      </c>
      <c r="O14058" s="8">
        <v>0</v>
      </c>
      <c r="P14058" s="8">
        <v>0</v>
      </c>
    </row>
    <row r="14059" spans="1:16" x14ac:dyDescent="0.35">
      <c r="A14059" s="8" t="s">
        <v>242</v>
      </c>
      <c r="B14059" s="54">
        <v>44256</v>
      </c>
      <c r="C14059">
        <v>1</v>
      </c>
      <c r="D14059"/>
      <c r="E14059"/>
      <c r="F14059"/>
      <c r="G14059" s="8">
        <v>14051</v>
      </c>
      <c r="H14059" s="8">
        <v>14055</v>
      </c>
      <c r="I14059" s="8" t="e">
        <v>#N/A</v>
      </c>
      <c r="J14059" s="8" t="e">
        <v>#N/A</v>
      </c>
      <c r="K14059" s="8" t="e">
        <v>#N/A</v>
      </c>
      <c r="L14059" s="8">
        <v>0</v>
      </c>
      <c r="M14059" s="8">
        <v>0</v>
      </c>
      <c r="N14059" s="8">
        <v>0</v>
      </c>
      <c r="O14059" s="8">
        <v>0</v>
      </c>
      <c r="P14059" s="8">
        <v>0</v>
      </c>
    </row>
    <row r="14060" spans="1:16" x14ac:dyDescent="0.35">
      <c r="A14060" s="8" t="s">
        <v>242</v>
      </c>
      <c r="B14060" s="54">
        <v>44263</v>
      </c>
      <c r="C14060">
        <v>1</v>
      </c>
      <c r="D14060"/>
      <c r="E14060"/>
      <c r="F14060"/>
      <c r="G14060" s="8">
        <v>14051</v>
      </c>
      <c r="H14060" s="8">
        <v>14056</v>
      </c>
      <c r="I14060" s="8" t="e">
        <v>#N/A</v>
      </c>
      <c r="J14060" s="8" t="e">
        <v>#N/A</v>
      </c>
      <c r="K14060" s="8" t="e">
        <v>#N/A</v>
      </c>
      <c r="L14060" s="8">
        <v>0</v>
      </c>
      <c r="M14060" s="8">
        <v>0</v>
      </c>
      <c r="N14060" s="8">
        <v>0</v>
      </c>
      <c r="O14060" s="8">
        <v>0</v>
      </c>
      <c r="P14060" s="8">
        <v>0</v>
      </c>
    </row>
    <row r="14061" spans="1:16" x14ac:dyDescent="0.35">
      <c r="A14061" s="8" t="s">
        <v>242</v>
      </c>
      <c r="B14061" s="54">
        <v>44270</v>
      </c>
      <c r="C14061">
        <v>0</v>
      </c>
      <c r="D14061"/>
      <c r="E14061"/>
      <c r="F14061"/>
      <c r="G14061" s="8">
        <v>14051</v>
      </c>
      <c r="H14061" s="8">
        <v>14057</v>
      </c>
      <c r="I14061" s="8" t="e">
        <v>#N/A</v>
      </c>
      <c r="J14061" s="8" t="e">
        <v>#N/A</v>
      </c>
      <c r="K14061" s="8" t="e">
        <v>#N/A</v>
      </c>
      <c r="L14061" s="8">
        <v>0</v>
      </c>
      <c r="M14061" s="8">
        <v>0</v>
      </c>
      <c r="N14061" s="8">
        <v>0</v>
      </c>
      <c r="O14061" s="8">
        <v>0</v>
      </c>
      <c r="P14061" s="8">
        <v>0</v>
      </c>
    </row>
    <row r="14062" spans="1:16" x14ac:dyDescent="0.35">
      <c r="A14062" s="8" t="s">
        <v>242</v>
      </c>
      <c r="B14062" s="54">
        <v>44277</v>
      </c>
      <c r="C14062">
        <v>0</v>
      </c>
      <c r="D14062"/>
      <c r="E14062"/>
      <c r="F14062"/>
      <c r="G14062" s="8">
        <v>14051</v>
      </c>
      <c r="H14062" s="8">
        <v>14058</v>
      </c>
      <c r="I14062" s="8" t="e">
        <v>#N/A</v>
      </c>
      <c r="J14062" s="8" t="e">
        <v>#N/A</v>
      </c>
      <c r="K14062" s="8" t="e">
        <v>#N/A</v>
      </c>
      <c r="L14062" s="8">
        <v>0</v>
      </c>
      <c r="M14062" s="8">
        <v>0</v>
      </c>
      <c r="N14062" s="8">
        <v>0</v>
      </c>
      <c r="O14062" s="8">
        <v>0</v>
      </c>
      <c r="P14062" s="8">
        <v>0</v>
      </c>
    </row>
    <row r="14063" spans="1:16" x14ac:dyDescent="0.35">
      <c r="A14063" s="8" t="s">
        <v>242</v>
      </c>
      <c r="B14063" s="54">
        <v>44284</v>
      </c>
      <c r="C14063">
        <v>2</v>
      </c>
      <c r="D14063"/>
      <c r="E14063"/>
      <c r="F14063"/>
      <c r="G14063" s="8">
        <v>14051</v>
      </c>
      <c r="H14063" s="8">
        <v>14059</v>
      </c>
      <c r="I14063" s="8" t="e">
        <v>#N/A</v>
      </c>
      <c r="J14063" s="8" t="e">
        <v>#N/A</v>
      </c>
      <c r="K14063" s="8" t="e">
        <v>#N/A</v>
      </c>
      <c r="L14063" s="8">
        <v>0</v>
      </c>
      <c r="M14063" s="8">
        <v>0</v>
      </c>
      <c r="N14063" s="8">
        <v>0</v>
      </c>
      <c r="O14063" s="8">
        <v>0</v>
      </c>
      <c r="P14063" s="8">
        <v>0</v>
      </c>
    </row>
    <row r="14064" spans="1:16" x14ac:dyDescent="0.35">
      <c r="A14064" s="8" t="s">
        <v>242</v>
      </c>
      <c r="B14064" s="54">
        <v>44291</v>
      </c>
      <c r="C14064">
        <v>3</v>
      </c>
      <c r="D14064"/>
      <c r="E14064"/>
      <c r="F14064"/>
      <c r="G14064" s="8">
        <v>14051</v>
      </c>
      <c r="H14064" s="8">
        <v>14060</v>
      </c>
      <c r="I14064" s="8" t="e">
        <v>#N/A</v>
      </c>
      <c r="J14064" s="8" t="e">
        <v>#N/A</v>
      </c>
      <c r="K14064" s="8" t="e">
        <v>#N/A</v>
      </c>
      <c r="L14064" s="8">
        <v>0</v>
      </c>
      <c r="M14064" s="8">
        <v>0</v>
      </c>
      <c r="N14064" s="8">
        <v>0</v>
      </c>
      <c r="O14064" s="8">
        <v>0</v>
      </c>
      <c r="P14064" s="8">
        <v>0</v>
      </c>
    </row>
    <row r="14065" spans="1:16" x14ac:dyDescent="0.35">
      <c r="A14065" s="8" t="s">
        <v>242</v>
      </c>
      <c r="B14065" s="54">
        <v>44298</v>
      </c>
      <c r="C14065">
        <v>7</v>
      </c>
      <c r="D14065"/>
      <c r="E14065"/>
      <c r="F14065"/>
      <c r="G14065" s="8">
        <v>14051</v>
      </c>
      <c r="H14065" s="8">
        <v>14061</v>
      </c>
      <c r="I14065" s="8" t="e">
        <v>#N/A</v>
      </c>
      <c r="J14065" s="8" t="e">
        <v>#N/A</v>
      </c>
      <c r="K14065" s="8" t="e">
        <v>#N/A</v>
      </c>
      <c r="L14065" s="8">
        <v>0</v>
      </c>
      <c r="M14065" s="8">
        <v>0</v>
      </c>
      <c r="N14065" s="8">
        <v>0</v>
      </c>
      <c r="O14065" s="8">
        <v>0</v>
      </c>
      <c r="P14065" s="8">
        <v>0</v>
      </c>
    </row>
    <row r="14066" spans="1:16" x14ac:dyDescent="0.35">
      <c r="A14066" s="8" t="s">
        <v>242</v>
      </c>
      <c r="B14066" s="54">
        <v>44305</v>
      </c>
      <c r="C14066">
        <v>7</v>
      </c>
      <c r="D14066"/>
      <c r="E14066"/>
      <c r="F14066"/>
      <c r="G14066" s="8">
        <v>14051</v>
      </c>
      <c r="H14066" s="8">
        <v>14062</v>
      </c>
      <c r="I14066" s="8" t="e">
        <v>#N/A</v>
      </c>
      <c r="J14066" s="8" t="e">
        <v>#N/A</v>
      </c>
      <c r="K14066" s="8" t="e">
        <v>#N/A</v>
      </c>
      <c r="L14066" s="8">
        <v>0</v>
      </c>
      <c r="M14066" s="8">
        <v>0</v>
      </c>
      <c r="N14066" s="8">
        <v>0</v>
      </c>
      <c r="O14066" s="8">
        <v>0</v>
      </c>
      <c r="P14066" s="8">
        <v>0</v>
      </c>
    </row>
    <row r="14067" spans="1:16" x14ac:dyDescent="0.35">
      <c r="A14067" s="8" t="s">
        <v>242</v>
      </c>
      <c r="B14067" s="54">
        <v>44312</v>
      </c>
      <c r="C14067">
        <v>10</v>
      </c>
      <c r="D14067"/>
      <c r="E14067"/>
      <c r="F14067"/>
      <c r="G14067" s="8">
        <v>14051</v>
      </c>
      <c r="H14067" s="8">
        <v>14063</v>
      </c>
      <c r="I14067" s="8" t="e">
        <v>#N/A</v>
      </c>
      <c r="J14067" s="8" t="e">
        <v>#N/A</v>
      </c>
      <c r="K14067" s="8" t="e">
        <v>#N/A</v>
      </c>
      <c r="L14067" s="8">
        <v>0</v>
      </c>
      <c r="M14067" s="8">
        <v>0</v>
      </c>
      <c r="N14067" s="8">
        <v>0</v>
      </c>
      <c r="O14067" s="8">
        <v>0</v>
      </c>
      <c r="P14067" s="8">
        <v>0</v>
      </c>
    </row>
    <row r="14068" spans="1:16" x14ac:dyDescent="0.35">
      <c r="A14068" s="8" t="s">
        <v>242</v>
      </c>
      <c r="B14068" s="54">
        <v>44319</v>
      </c>
      <c r="C14068">
        <v>6</v>
      </c>
      <c r="D14068"/>
      <c r="E14068"/>
      <c r="F14068"/>
      <c r="G14068" s="8">
        <v>14051</v>
      </c>
      <c r="H14068" s="8">
        <v>14064</v>
      </c>
      <c r="I14068" s="8" t="e">
        <v>#N/A</v>
      </c>
      <c r="J14068" s="8" t="e">
        <v>#N/A</v>
      </c>
      <c r="K14068" s="8" t="e">
        <v>#N/A</v>
      </c>
      <c r="L14068" s="8">
        <v>0</v>
      </c>
      <c r="M14068" s="8">
        <v>0</v>
      </c>
      <c r="N14068" s="8">
        <v>0</v>
      </c>
      <c r="O14068" s="8">
        <v>0</v>
      </c>
      <c r="P14068" s="8">
        <v>0</v>
      </c>
    </row>
    <row r="14069" spans="1:16" x14ac:dyDescent="0.35">
      <c r="A14069" s="8" t="s">
        <v>242</v>
      </c>
      <c r="B14069" s="54">
        <v>44326</v>
      </c>
      <c r="C14069">
        <v>5</v>
      </c>
      <c r="D14069"/>
      <c r="E14069"/>
      <c r="F14069"/>
      <c r="G14069" s="8">
        <v>14051</v>
      </c>
      <c r="H14069" s="8">
        <v>14065</v>
      </c>
      <c r="I14069" s="8" t="e">
        <v>#N/A</v>
      </c>
      <c r="J14069" s="8" t="e">
        <v>#N/A</v>
      </c>
      <c r="K14069" s="8" t="e">
        <v>#N/A</v>
      </c>
      <c r="L14069" s="8">
        <v>0</v>
      </c>
      <c r="M14069" s="8">
        <v>0</v>
      </c>
      <c r="N14069" s="8">
        <v>0</v>
      </c>
      <c r="O14069" s="8">
        <v>0</v>
      </c>
      <c r="P14069" s="8">
        <v>0</v>
      </c>
    </row>
    <row r="14070" spans="1:16" x14ac:dyDescent="0.35">
      <c r="A14070" s="8" t="s">
        <v>242</v>
      </c>
      <c r="B14070" s="54">
        <v>44333</v>
      </c>
      <c r="C14070">
        <v>5</v>
      </c>
      <c r="D14070"/>
      <c r="E14070"/>
      <c r="F14070"/>
      <c r="G14070" s="8">
        <v>14051</v>
      </c>
      <c r="H14070" s="8">
        <v>14066</v>
      </c>
      <c r="I14070" s="8" t="e">
        <v>#N/A</v>
      </c>
      <c r="J14070" s="8" t="e">
        <v>#N/A</v>
      </c>
      <c r="K14070" s="8" t="e">
        <v>#N/A</v>
      </c>
      <c r="L14070" s="8">
        <v>0</v>
      </c>
      <c r="M14070" s="8">
        <v>0</v>
      </c>
      <c r="N14070" s="8">
        <v>0</v>
      </c>
      <c r="O14070" s="8">
        <v>0</v>
      </c>
      <c r="P14070" s="8">
        <v>0</v>
      </c>
    </row>
    <row r="14071" spans="1:16" x14ac:dyDescent="0.35">
      <c r="A14071" s="8" t="s">
        <v>242</v>
      </c>
      <c r="B14071" s="54">
        <v>44340</v>
      </c>
      <c r="C14071">
        <v>3</v>
      </c>
      <c r="D14071"/>
      <c r="E14071"/>
      <c r="F14071"/>
      <c r="G14071" s="8">
        <v>14051</v>
      </c>
      <c r="H14071" s="8">
        <v>14067</v>
      </c>
      <c r="I14071" s="8" t="e">
        <v>#N/A</v>
      </c>
      <c r="J14071" s="8" t="e">
        <v>#N/A</v>
      </c>
      <c r="K14071" s="8" t="e">
        <v>#N/A</v>
      </c>
      <c r="L14071" s="8">
        <v>0</v>
      </c>
      <c r="M14071" s="8">
        <v>0</v>
      </c>
      <c r="N14071" s="8">
        <v>0</v>
      </c>
      <c r="O14071" s="8">
        <v>0</v>
      </c>
      <c r="P14071" s="8">
        <v>0</v>
      </c>
    </row>
    <row r="14072" spans="1:16" x14ac:dyDescent="0.35">
      <c r="A14072" s="8" t="s">
        <v>242</v>
      </c>
      <c r="B14072" s="54">
        <v>44347</v>
      </c>
      <c r="C14072">
        <v>0</v>
      </c>
      <c r="D14072"/>
      <c r="E14072"/>
      <c r="F14072"/>
      <c r="G14072" s="8">
        <v>14051</v>
      </c>
      <c r="H14072" s="8">
        <v>14068</v>
      </c>
      <c r="I14072" s="8" t="e">
        <v>#N/A</v>
      </c>
      <c r="J14072" s="8" t="e">
        <v>#N/A</v>
      </c>
      <c r="K14072" s="8" t="e">
        <v>#N/A</v>
      </c>
      <c r="L14072" s="8">
        <v>0</v>
      </c>
      <c r="M14072" s="8">
        <v>0</v>
      </c>
      <c r="N14072" s="8">
        <v>0</v>
      </c>
      <c r="O14072" s="8">
        <v>0</v>
      </c>
      <c r="P14072" s="8">
        <v>0</v>
      </c>
    </row>
    <row r="14073" spans="1:16" x14ac:dyDescent="0.35">
      <c r="A14073" s="8" t="s">
        <v>242</v>
      </c>
      <c r="B14073" s="54">
        <v>44354</v>
      </c>
      <c r="C14073">
        <v>5</v>
      </c>
      <c r="D14073"/>
      <c r="E14073"/>
      <c r="F14073"/>
      <c r="G14073" s="8">
        <v>14051</v>
      </c>
      <c r="H14073" s="8">
        <v>14069</v>
      </c>
      <c r="I14073" s="8" t="e">
        <v>#N/A</v>
      </c>
      <c r="J14073" s="8" t="e">
        <v>#N/A</v>
      </c>
      <c r="K14073" s="8" t="e">
        <v>#N/A</v>
      </c>
      <c r="L14073" s="8">
        <v>0</v>
      </c>
      <c r="M14073" s="8">
        <v>0</v>
      </c>
      <c r="N14073" s="8">
        <v>0</v>
      </c>
      <c r="O14073" s="8">
        <v>0</v>
      </c>
      <c r="P14073" s="8">
        <v>0</v>
      </c>
    </row>
    <row r="14074" spans="1:16" x14ac:dyDescent="0.35">
      <c r="A14074" s="8" t="s">
        <v>242</v>
      </c>
      <c r="B14074" s="54">
        <v>44361</v>
      </c>
      <c r="C14074">
        <v>2</v>
      </c>
      <c r="D14074"/>
      <c r="E14074"/>
      <c r="F14074"/>
      <c r="G14074" s="8">
        <v>14051</v>
      </c>
      <c r="H14074" s="8">
        <v>14070</v>
      </c>
      <c r="I14074" s="8" t="e">
        <v>#N/A</v>
      </c>
      <c r="J14074" s="8" t="e">
        <v>#N/A</v>
      </c>
      <c r="K14074" s="8" t="e">
        <v>#N/A</v>
      </c>
      <c r="L14074" s="8">
        <v>0</v>
      </c>
      <c r="M14074" s="8">
        <v>0</v>
      </c>
      <c r="N14074" s="8">
        <v>0</v>
      </c>
      <c r="O14074" s="8">
        <v>0</v>
      </c>
      <c r="P14074" s="8">
        <v>0</v>
      </c>
    </row>
    <row r="14075" spans="1:16" x14ac:dyDescent="0.35">
      <c r="A14075" s="8" t="s">
        <v>242</v>
      </c>
      <c r="B14075" s="54">
        <v>44368</v>
      </c>
      <c r="C14075">
        <v>3</v>
      </c>
      <c r="D14075"/>
      <c r="E14075"/>
      <c r="F14075"/>
      <c r="G14075" s="8">
        <v>14051</v>
      </c>
      <c r="H14075" s="8">
        <v>14071</v>
      </c>
      <c r="I14075" s="8" t="e">
        <v>#N/A</v>
      </c>
      <c r="J14075" s="8" t="e">
        <v>#N/A</v>
      </c>
      <c r="K14075" s="8" t="e">
        <v>#N/A</v>
      </c>
      <c r="L14075" s="8">
        <v>0</v>
      </c>
      <c r="M14075" s="8">
        <v>0</v>
      </c>
      <c r="N14075" s="8">
        <v>0</v>
      </c>
      <c r="O14075" s="8">
        <v>0</v>
      </c>
      <c r="P14075" s="8">
        <v>0</v>
      </c>
    </row>
    <row r="14076" spans="1:16" x14ac:dyDescent="0.35">
      <c r="A14076" s="8" t="s">
        <v>242</v>
      </c>
      <c r="B14076" s="54">
        <v>44375</v>
      </c>
      <c r="C14076">
        <v>8</v>
      </c>
      <c r="D14076"/>
      <c r="E14076"/>
      <c r="F14076"/>
      <c r="G14076" s="8">
        <v>14051</v>
      </c>
      <c r="H14076" s="8">
        <v>14072</v>
      </c>
      <c r="I14076" s="8" t="e">
        <v>#N/A</v>
      </c>
      <c r="J14076" s="8" t="e">
        <v>#N/A</v>
      </c>
      <c r="K14076" s="8" t="e">
        <v>#N/A</v>
      </c>
      <c r="L14076" s="8">
        <v>0</v>
      </c>
      <c r="M14076" s="8">
        <v>0</v>
      </c>
      <c r="N14076" s="8">
        <v>0</v>
      </c>
      <c r="O14076" s="8">
        <v>0</v>
      </c>
      <c r="P14076" s="8">
        <v>0</v>
      </c>
    </row>
    <row r="14077" spans="1:16" x14ac:dyDescent="0.35">
      <c r="A14077" s="8" t="s">
        <v>242</v>
      </c>
      <c r="B14077" s="54">
        <v>44382</v>
      </c>
      <c r="C14077">
        <v>4</v>
      </c>
      <c r="D14077"/>
      <c r="E14077"/>
      <c r="F14077"/>
      <c r="G14077" s="8">
        <v>14051</v>
      </c>
      <c r="H14077" s="8">
        <v>14073</v>
      </c>
      <c r="I14077" s="8" t="e">
        <v>#N/A</v>
      </c>
      <c r="J14077" s="8" t="e">
        <v>#N/A</v>
      </c>
      <c r="K14077" s="8" t="e">
        <v>#N/A</v>
      </c>
      <c r="L14077" s="8">
        <v>0</v>
      </c>
      <c r="M14077" s="8">
        <v>0</v>
      </c>
      <c r="N14077" s="8">
        <v>0</v>
      </c>
      <c r="O14077" s="8">
        <v>0</v>
      </c>
      <c r="P14077" s="8">
        <v>0</v>
      </c>
    </row>
    <row r="14078" spans="1:16" x14ac:dyDescent="0.35">
      <c r="A14078" s="8" t="s">
        <v>242</v>
      </c>
      <c r="B14078" s="54">
        <v>44389</v>
      </c>
      <c r="C14078">
        <v>3</v>
      </c>
      <c r="D14078"/>
      <c r="E14078"/>
      <c r="F14078"/>
      <c r="G14078" s="8">
        <v>14051</v>
      </c>
      <c r="H14078" s="8">
        <v>14074</v>
      </c>
      <c r="I14078" s="8" t="e">
        <v>#N/A</v>
      </c>
      <c r="J14078" s="8" t="e">
        <v>#N/A</v>
      </c>
      <c r="K14078" s="8" t="e">
        <v>#N/A</v>
      </c>
      <c r="L14078" s="8">
        <v>0</v>
      </c>
      <c r="M14078" s="8">
        <v>0</v>
      </c>
      <c r="N14078" s="8">
        <v>0</v>
      </c>
      <c r="O14078" s="8">
        <v>0</v>
      </c>
      <c r="P14078" s="8">
        <v>0</v>
      </c>
    </row>
    <row r="14079" spans="1:16" x14ac:dyDescent="0.35">
      <c r="A14079" s="8" t="s">
        <v>242</v>
      </c>
      <c r="B14079" s="54">
        <v>44396</v>
      </c>
      <c r="C14079">
        <v>2</v>
      </c>
      <c r="D14079"/>
      <c r="E14079"/>
      <c r="F14079"/>
      <c r="G14079" s="8">
        <v>14051</v>
      </c>
      <c r="H14079" s="8">
        <v>14075</v>
      </c>
      <c r="I14079" s="8" t="e">
        <v>#N/A</v>
      </c>
      <c r="J14079" s="8" t="e">
        <v>#N/A</v>
      </c>
      <c r="K14079" s="8" t="e">
        <v>#N/A</v>
      </c>
      <c r="L14079" s="8">
        <v>0</v>
      </c>
      <c r="M14079" s="8">
        <v>0</v>
      </c>
      <c r="N14079" s="8">
        <v>0</v>
      </c>
      <c r="O14079" s="8">
        <v>0</v>
      </c>
      <c r="P14079" s="8">
        <v>0</v>
      </c>
    </row>
    <row r="14080" spans="1:16" x14ac:dyDescent="0.35">
      <c r="A14080" s="8" t="s">
        <v>242</v>
      </c>
      <c r="B14080" s="54">
        <v>44403</v>
      </c>
      <c r="C14080">
        <v>5</v>
      </c>
      <c r="D14080"/>
      <c r="E14080"/>
      <c r="F14080"/>
      <c r="G14080" s="8">
        <v>14051</v>
      </c>
      <c r="H14080" s="8">
        <v>14076</v>
      </c>
      <c r="I14080" s="8" t="e">
        <v>#N/A</v>
      </c>
      <c r="J14080" s="8" t="e">
        <v>#N/A</v>
      </c>
      <c r="K14080" s="8" t="e">
        <v>#N/A</v>
      </c>
      <c r="L14080" s="8">
        <v>0</v>
      </c>
      <c r="M14080" s="8">
        <v>0</v>
      </c>
      <c r="N14080" s="8">
        <v>0</v>
      </c>
      <c r="O14080" s="8">
        <v>0</v>
      </c>
      <c r="P14080" s="8">
        <v>0</v>
      </c>
    </row>
    <row r="14081" spans="1:16" x14ac:dyDescent="0.35">
      <c r="A14081" s="8" t="s">
        <v>242</v>
      </c>
      <c r="B14081" s="54">
        <v>44410</v>
      </c>
      <c r="C14081">
        <v>3</v>
      </c>
      <c r="D14081"/>
      <c r="E14081"/>
      <c r="F14081"/>
      <c r="G14081" s="8">
        <v>14051</v>
      </c>
      <c r="H14081" s="8">
        <v>14077</v>
      </c>
      <c r="I14081" s="8" t="e">
        <v>#N/A</v>
      </c>
      <c r="J14081" s="8" t="e">
        <v>#N/A</v>
      </c>
      <c r="K14081" s="8" t="e">
        <v>#N/A</v>
      </c>
      <c r="L14081" s="8">
        <v>0</v>
      </c>
      <c r="M14081" s="8">
        <v>0</v>
      </c>
      <c r="N14081" s="8">
        <v>0</v>
      </c>
      <c r="O14081" s="8">
        <v>0</v>
      </c>
      <c r="P14081" s="8">
        <v>0</v>
      </c>
    </row>
    <row r="14082" spans="1:16" x14ac:dyDescent="0.35">
      <c r="A14082" s="8" t="s">
        <v>242</v>
      </c>
      <c r="B14082" s="54">
        <v>44417</v>
      </c>
      <c r="C14082">
        <v>0</v>
      </c>
      <c r="D14082"/>
      <c r="E14082"/>
      <c r="F14082"/>
      <c r="G14082" s="8">
        <v>14051</v>
      </c>
      <c r="H14082" s="8">
        <v>14078</v>
      </c>
      <c r="I14082" s="8" t="e">
        <v>#N/A</v>
      </c>
      <c r="J14082" s="8" t="e">
        <v>#N/A</v>
      </c>
      <c r="K14082" s="8" t="e">
        <v>#N/A</v>
      </c>
      <c r="L14082" s="8">
        <v>0</v>
      </c>
      <c r="M14082" s="8">
        <v>0</v>
      </c>
      <c r="N14082" s="8">
        <v>0</v>
      </c>
      <c r="O14082" s="8">
        <v>0</v>
      </c>
      <c r="P14082" s="8">
        <v>0</v>
      </c>
    </row>
    <row r="14083" spans="1:16" x14ac:dyDescent="0.35">
      <c r="A14083" s="8" t="s">
        <v>242</v>
      </c>
      <c r="B14083" s="54">
        <v>44424</v>
      </c>
      <c r="C14083">
        <v>2</v>
      </c>
      <c r="D14083"/>
      <c r="E14083"/>
      <c r="F14083"/>
      <c r="G14083" s="8">
        <v>14051</v>
      </c>
      <c r="H14083" s="8">
        <v>14079</v>
      </c>
      <c r="I14083" s="8" t="e">
        <v>#N/A</v>
      </c>
      <c r="J14083" s="8" t="e">
        <v>#N/A</v>
      </c>
      <c r="K14083" s="8" t="e">
        <v>#N/A</v>
      </c>
      <c r="L14083" s="8">
        <v>0</v>
      </c>
      <c r="M14083" s="8">
        <v>0</v>
      </c>
      <c r="N14083" s="8">
        <v>0</v>
      </c>
      <c r="O14083" s="8">
        <v>0</v>
      </c>
      <c r="P14083" s="8">
        <v>0</v>
      </c>
    </row>
    <row r="14084" spans="1:16" x14ac:dyDescent="0.35">
      <c r="A14084" s="8" t="s">
        <v>242</v>
      </c>
      <c r="B14084" s="54">
        <v>44431</v>
      </c>
      <c r="C14084">
        <v>2</v>
      </c>
      <c r="D14084"/>
      <c r="E14084"/>
      <c r="F14084"/>
      <c r="G14084" s="8">
        <v>14051</v>
      </c>
      <c r="H14084" s="8">
        <v>14080</v>
      </c>
      <c r="I14084" s="8" t="e">
        <v>#N/A</v>
      </c>
      <c r="J14084" s="8" t="e">
        <v>#N/A</v>
      </c>
      <c r="K14084" s="8" t="e">
        <v>#N/A</v>
      </c>
      <c r="L14084" s="8">
        <v>0</v>
      </c>
      <c r="M14084" s="8">
        <v>0</v>
      </c>
      <c r="N14084" s="8">
        <v>0</v>
      </c>
      <c r="O14084" s="8">
        <v>0</v>
      </c>
      <c r="P14084" s="8">
        <v>0</v>
      </c>
    </row>
    <row r="14085" spans="1:16" x14ac:dyDescent="0.35">
      <c r="A14085" s="8" t="s">
        <v>242</v>
      </c>
      <c r="B14085" s="54">
        <v>44438</v>
      </c>
      <c r="C14085">
        <v>1</v>
      </c>
      <c r="D14085"/>
      <c r="E14085"/>
      <c r="F14085"/>
      <c r="G14085" s="8">
        <v>14051</v>
      </c>
      <c r="H14085" s="8">
        <v>14081</v>
      </c>
      <c r="I14085" s="8" t="e">
        <v>#N/A</v>
      </c>
      <c r="J14085" s="8" t="e">
        <v>#N/A</v>
      </c>
      <c r="K14085" s="8" t="e">
        <v>#N/A</v>
      </c>
      <c r="L14085" s="8">
        <v>0</v>
      </c>
      <c r="M14085" s="8">
        <v>0</v>
      </c>
      <c r="N14085" s="8">
        <v>0</v>
      </c>
      <c r="O14085" s="8">
        <v>0</v>
      </c>
      <c r="P14085" s="8">
        <v>0</v>
      </c>
    </row>
    <row r="14086" spans="1:16" x14ac:dyDescent="0.35">
      <c r="A14086" s="8" t="s">
        <v>242</v>
      </c>
      <c r="B14086" s="54">
        <v>44445</v>
      </c>
      <c r="C14086">
        <v>1</v>
      </c>
      <c r="D14086"/>
      <c r="E14086"/>
      <c r="F14086"/>
      <c r="G14086" s="8">
        <v>14051</v>
      </c>
      <c r="H14086" s="8">
        <v>14082</v>
      </c>
      <c r="I14086" s="8" t="e">
        <v>#N/A</v>
      </c>
      <c r="J14086" s="8" t="e">
        <v>#N/A</v>
      </c>
      <c r="K14086" s="8" t="e">
        <v>#N/A</v>
      </c>
      <c r="L14086" s="8">
        <v>0</v>
      </c>
      <c r="M14086" s="8">
        <v>0</v>
      </c>
      <c r="N14086" s="8">
        <v>0</v>
      </c>
      <c r="O14086" s="8">
        <v>0</v>
      </c>
      <c r="P14086" s="8">
        <v>0</v>
      </c>
    </row>
    <row r="14087" spans="1:16" x14ac:dyDescent="0.35">
      <c r="A14087" s="8" t="s">
        <v>242</v>
      </c>
      <c r="B14087" s="54">
        <v>44452</v>
      </c>
      <c r="C14087">
        <v>2</v>
      </c>
      <c r="D14087"/>
      <c r="E14087"/>
      <c r="F14087"/>
      <c r="G14087" s="8">
        <v>14051</v>
      </c>
      <c r="H14087" s="8">
        <v>14083</v>
      </c>
      <c r="I14087" s="8" t="e">
        <v>#N/A</v>
      </c>
      <c r="J14087" s="8" t="e">
        <v>#N/A</v>
      </c>
      <c r="K14087" s="8" t="e">
        <v>#N/A</v>
      </c>
      <c r="L14087" s="8">
        <v>0</v>
      </c>
      <c r="M14087" s="8">
        <v>0</v>
      </c>
      <c r="N14087" s="8">
        <v>0</v>
      </c>
      <c r="O14087" s="8">
        <v>0</v>
      </c>
      <c r="P14087" s="8">
        <v>0</v>
      </c>
    </row>
    <row r="14088" spans="1:16" x14ac:dyDescent="0.35">
      <c r="A14088" s="8" t="s">
        <v>242</v>
      </c>
      <c r="B14088" s="54">
        <v>44459</v>
      </c>
      <c r="C14088">
        <v>4</v>
      </c>
      <c r="D14088"/>
      <c r="E14088"/>
      <c r="F14088"/>
      <c r="G14088" s="8">
        <v>14051</v>
      </c>
      <c r="H14088" s="8">
        <v>14084</v>
      </c>
      <c r="I14088" s="8" t="e">
        <v>#N/A</v>
      </c>
      <c r="J14088" s="8" t="e">
        <v>#N/A</v>
      </c>
      <c r="K14088" s="8" t="e">
        <v>#N/A</v>
      </c>
      <c r="L14088" s="8">
        <v>0</v>
      </c>
      <c r="M14088" s="8">
        <v>0</v>
      </c>
      <c r="N14088" s="8">
        <v>0</v>
      </c>
      <c r="O14088" s="8">
        <v>0</v>
      </c>
      <c r="P14088" s="8">
        <v>0</v>
      </c>
    </row>
    <row r="14089" spans="1:16" x14ac:dyDescent="0.35">
      <c r="A14089" s="8" t="s">
        <v>242</v>
      </c>
      <c r="B14089" s="54">
        <v>44466</v>
      </c>
      <c r="C14089">
        <v>1</v>
      </c>
      <c r="D14089"/>
      <c r="E14089"/>
      <c r="F14089"/>
      <c r="G14089" s="8">
        <v>14051</v>
      </c>
      <c r="H14089" s="8">
        <v>14085</v>
      </c>
      <c r="I14089" s="8" t="e">
        <v>#N/A</v>
      </c>
      <c r="J14089" s="8" t="e">
        <v>#N/A</v>
      </c>
      <c r="K14089" s="8" t="e">
        <v>#N/A</v>
      </c>
      <c r="L14089" s="8">
        <v>0</v>
      </c>
      <c r="M14089" s="8">
        <v>0</v>
      </c>
      <c r="N14089" s="8">
        <v>0</v>
      </c>
      <c r="O14089" s="8">
        <v>0</v>
      </c>
      <c r="P14089" s="8">
        <v>0</v>
      </c>
    </row>
    <row r="14090" spans="1:16" x14ac:dyDescent="0.35">
      <c r="A14090" s="8" t="s">
        <v>242</v>
      </c>
      <c r="B14090" s="54">
        <v>44473</v>
      </c>
      <c r="C14090">
        <v>3</v>
      </c>
      <c r="D14090"/>
      <c r="E14090"/>
      <c r="F14090"/>
      <c r="G14090" s="8">
        <v>14051</v>
      </c>
      <c r="H14090" s="8">
        <v>14086</v>
      </c>
      <c r="I14090" s="8" t="e">
        <v>#N/A</v>
      </c>
      <c r="J14090" s="8" t="e">
        <v>#N/A</v>
      </c>
      <c r="K14090" s="8" t="e">
        <v>#N/A</v>
      </c>
      <c r="L14090" s="8">
        <v>0</v>
      </c>
      <c r="M14090" s="8">
        <v>0</v>
      </c>
      <c r="N14090" s="8">
        <v>0</v>
      </c>
      <c r="O14090" s="8">
        <v>0</v>
      </c>
      <c r="P14090" s="8">
        <v>0</v>
      </c>
    </row>
    <row r="14091" spans="1:16" x14ac:dyDescent="0.35">
      <c r="A14091" s="8" t="s">
        <v>242</v>
      </c>
      <c r="B14091" s="54">
        <v>44480</v>
      </c>
      <c r="C14091">
        <v>3</v>
      </c>
      <c r="D14091"/>
      <c r="E14091"/>
      <c r="F14091"/>
      <c r="G14091" s="8">
        <v>14051</v>
      </c>
      <c r="H14091" s="8">
        <v>14087</v>
      </c>
      <c r="I14091" s="8" t="e">
        <v>#N/A</v>
      </c>
      <c r="J14091" s="8" t="e">
        <v>#N/A</v>
      </c>
      <c r="K14091" s="8" t="e">
        <v>#N/A</v>
      </c>
      <c r="L14091" s="8">
        <v>0</v>
      </c>
      <c r="M14091" s="8">
        <v>0</v>
      </c>
      <c r="N14091" s="8">
        <v>0</v>
      </c>
      <c r="O14091" s="8">
        <v>0</v>
      </c>
      <c r="P14091" s="8">
        <v>0</v>
      </c>
    </row>
    <row r="14092" spans="1:16" x14ac:dyDescent="0.35">
      <c r="A14092" s="8" t="s">
        <v>242</v>
      </c>
      <c r="B14092" s="54">
        <v>44487</v>
      </c>
      <c r="C14092">
        <v>1</v>
      </c>
      <c r="D14092"/>
      <c r="E14092"/>
      <c r="F14092"/>
      <c r="G14092" s="8">
        <v>14051</v>
      </c>
      <c r="H14092" s="8">
        <v>14088</v>
      </c>
      <c r="I14092" s="8" t="e">
        <v>#N/A</v>
      </c>
      <c r="J14092" s="8" t="e">
        <v>#N/A</v>
      </c>
      <c r="K14092" s="8" t="e">
        <v>#N/A</v>
      </c>
      <c r="L14092" s="8">
        <v>0</v>
      </c>
      <c r="M14092" s="8">
        <v>0</v>
      </c>
      <c r="N14092" s="8">
        <v>0</v>
      </c>
      <c r="O14092" s="8">
        <v>0</v>
      </c>
      <c r="P14092" s="8">
        <v>0</v>
      </c>
    </row>
    <row r="14093" spans="1:16" x14ac:dyDescent="0.35">
      <c r="A14093" s="8" t="s">
        <v>242</v>
      </c>
      <c r="B14093" s="54">
        <v>44494</v>
      </c>
      <c r="C14093">
        <v>1</v>
      </c>
      <c r="D14093"/>
      <c r="E14093"/>
      <c r="F14093"/>
      <c r="G14093" s="8">
        <v>14051</v>
      </c>
      <c r="H14093" s="8">
        <v>14089</v>
      </c>
      <c r="I14093" s="8" t="e">
        <v>#N/A</v>
      </c>
      <c r="J14093" s="8" t="e">
        <v>#N/A</v>
      </c>
      <c r="K14093" s="8" t="e">
        <v>#N/A</v>
      </c>
      <c r="L14093" s="8">
        <v>0</v>
      </c>
      <c r="M14093" s="8">
        <v>0</v>
      </c>
      <c r="N14093" s="8">
        <v>0</v>
      </c>
      <c r="O14093" s="8">
        <v>0</v>
      </c>
      <c r="P14093" s="8">
        <v>0</v>
      </c>
    </row>
    <row r="14094" spans="1:16" x14ac:dyDescent="0.35">
      <c r="A14094" s="8" t="s">
        <v>242</v>
      </c>
      <c r="B14094" s="54">
        <v>44501</v>
      </c>
      <c r="C14094">
        <v>1</v>
      </c>
      <c r="D14094"/>
      <c r="E14094"/>
      <c r="F14094"/>
      <c r="G14094" s="8">
        <v>14051</v>
      </c>
      <c r="H14094" s="8">
        <v>14090</v>
      </c>
      <c r="I14094" s="8" t="e">
        <v>#N/A</v>
      </c>
      <c r="J14094" s="8" t="e">
        <v>#N/A</v>
      </c>
      <c r="K14094" s="8" t="e">
        <v>#N/A</v>
      </c>
      <c r="L14094" s="8">
        <v>0</v>
      </c>
      <c r="M14094" s="8">
        <v>0</v>
      </c>
      <c r="N14094" s="8">
        <v>0</v>
      </c>
      <c r="O14094" s="8">
        <v>0</v>
      </c>
      <c r="P14094" s="8">
        <v>0</v>
      </c>
    </row>
    <row r="14095" spans="1:16" x14ac:dyDescent="0.35">
      <c r="A14095" s="8" t="s">
        <v>242</v>
      </c>
      <c r="B14095" s="54">
        <v>44508</v>
      </c>
      <c r="C14095">
        <v>2</v>
      </c>
      <c r="D14095"/>
      <c r="E14095"/>
      <c r="F14095"/>
      <c r="G14095" s="8">
        <v>14051</v>
      </c>
      <c r="H14095" s="8">
        <v>14091</v>
      </c>
      <c r="I14095" s="8" t="e">
        <v>#N/A</v>
      </c>
      <c r="J14095" s="8" t="e">
        <v>#N/A</v>
      </c>
      <c r="K14095" s="8" t="e">
        <v>#N/A</v>
      </c>
      <c r="L14095" s="8">
        <v>0</v>
      </c>
      <c r="M14095" s="8">
        <v>0</v>
      </c>
      <c r="N14095" s="8">
        <v>0</v>
      </c>
      <c r="O14095" s="8">
        <v>0</v>
      </c>
      <c r="P14095" s="8">
        <v>0</v>
      </c>
    </row>
    <row r="14096" spans="1:16" x14ac:dyDescent="0.35">
      <c r="A14096" s="8" t="s">
        <v>242</v>
      </c>
      <c r="B14096" s="54">
        <v>44515</v>
      </c>
      <c r="C14096">
        <v>1</v>
      </c>
      <c r="D14096"/>
      <c r="E14096"/>
      <c r="F14096"/>
      <c r="G14096" s="8">
        <v>14051</v>
      </c>
      <c r="H14096" s="8">
        <v>14092</v>
      </c>
      <c r="I14096" s="8" t="e">
        <v>#N/A</v>
      </c>
      <c r="J14096" s="8" t="e">
        <v>#N/A</v>
      </c>
      <c r="K14096" s="8" t="e">
        <v>#N/A</v>
      </c>
      <c r="L14096" s="8">
        <v>0</v>
      </c>
      <c r="M14096" s="8">
        <v>0</v>
      </c>
      <c r="N14096" s="8">
        <v>0</v>
      </c>
      <c r="O14096" s="8">
        <v>0</v>
      </c>
      <c r="P14096" s="8">
        <v>0</v>
      </c>
    </row>
    <row r="14097" spans="1:16" x14ac:dyDescent="0.35">
      <c r="A14097" s="8" t="s">
        <v>242</v>
      </c>
      <c r="B14097" s="54">
        <v>44522</v>
      </c>
      <c r="C14097">
        <v>1</v>
      </c>
      <c r="D14097"/>
      <c r="E14097"/>
      <c r="F14097"/>
      <c r="G14097" s="8">
        <v>14051</v>
      </c>
      <c r="H14097" s="8">
        <v>14093</v>
      </c>
      <c r="I14097" s="8" t="e">
        <v>#N/A</v>
      </c>
      <c r="J14097" s="8" t="e">
        <v>#N/A</v>
      </c>
      <c r="K14097" s="8" t="e">
        <v>#N/A</v>
      </c>
      <c r="L14097" s="8">
        <v>0</v>
      </c>
      <c r="M14097" s="8">
        <v>0</v>
      </c>
      <c r="N14097" s="8">
        <v>0</v>
      </c>
      <c r="O14097" s="8">
        <v>0</v>
      </c>
      <c r="P14097" s="8">
        <v>0</v>
      </c>
    </row>
    <row r="14098" spans="1:16" x14ac:dyDescent="0.35">
      <c r="A14098" s="8" t="s">
        <v>242</v>
      </c>
      <c r="B14098" s="54">
        <v>44529</v>
      </c>
      <c r="C14098">
        <v>0</v>
      </c>
      <c r="D14098"/>
      <c r="E14098"/>
      <c r="F14098"/>
      <c r="G14098" s="8">
        <v>14051</v>
      </c>
      <c r="H14098" s="8">
        <v>14094</v>
      </c>
      <c r="I14098" s="8" t="e">
        <v>#N/A</v>
      </c>
      <c r="J14098" s="8" t="e">
        <v>#N/A</v>
      </c>
      <c r="K14098" s="8" t="e">
        <v>#N/A</v>
      </c>
      <c r="L14098" s="8">
        <v>0</v>
      </c>
      <c r="M14098" s="8">
        <v>0</v>
      </c>
      <c r="N14098" s="8">
        <v>0</v>
      </c>
      <c r="O14098" s="8">
        <v>0</v>
      </c>
      <c r="P14098" s="8">
        <v>0</v>
      </c>
    </row>
    <row r="14099" spans="1:16" x14ac:dyDescent="0.35">
      <c r="A14099" s="8" t="s">
        <v>242</v>
      </c>
      <c r="B14099" s="54">
        <v>44536</v>
      </c>
      <c r="C14099">
        <v>2</v>
      </c>
      <c r="D14099"/>
      <c r="E14099"/>
      <c r="F14099"/>
      <c r="G14099" s="8">
        <v>14051</v>
      </c>
      <c r="H14099" s="8">
        <v>14095</v>
      </c>
      <c r="I14099" s="8" t="e">
        <v>#N/A</v>
      </c>
      <c r="J14099" s="8" t="e">
        <v>#N/A</v>
      </c>
      <c r="K14099" s="8" t="e">
        <v>#N/A</v>
      </c>
      <c r="L14099" s="8">
        <v>0</v>
      </c>
      <c r="M14099" s="8">
        <v>0</v>
      </c>
      <c r="N14099" s="8">
        <v>0</v>
      </c>
      <c r="O14099" s="8">
        <v>0</v>
      </c>
      <c r="P14099" s="8">
        <v>0</v>
      </c>
    </row>
    <row r="14100" spans="1:16" x14ac:dyDescent="0.35">
      <c r="A14100" s="8" t="s">
        <v>242</v>
      </c>
      <c r="B14100" s="54">
        <v>44543</v>
      </c>
      <c r="C14100">
        <v>1</v>
      </c>
      <c r="D14100"/>
      <c r="E14100"/>
      <c r="F14100"/>
      <c r="G14100" s="8">
        <v>14051</v>
      </c>
      <c r="H14100" s="8">
        <v>14096</v>
      </c>
      <c r="I14100" s="8" t="e">
        <v>#N/A</v>
      </c>
      <c r="J14100" s="8" t="e">
        <v>#N/A</v>
      </c>
      <c r="K14100" s="8" t="e">
        <v>#N/A</v>
      </c>
      <c r="L14100" s="8">
        <v>0</v>
      </c>
      <c r="M14100" s="8">
        <v>0</v>
      </c>
      <c r="N14100" s="8">
        <v>0</v>
      </c>
      <c r="O14100" s="8">
        <v>0</v>
      </c>
      <c r="P14100" s="8">
        <v>0</v>
      </c>
    </row>
    <row r="14101" spans="1:16" x14ac:dyDescent="0.35">
      <c r="A14101" s="8" t="s">
        <v>242</v>
      </c>
      <c r="B14101" s="54">
        <v>44550</v>
      </c>
      <c r="C14101">
        <v>4</v>
      </c>
      <c r="D14101"/>
      <c r="E14101"/>
      <c r="F14101"/>
      <c r="G14101" s="8">
        <v>14051</v>
      </c>
      <c r="H14101" s="8">
        <v>14097</v>
      </c>
      <c r="I14101" s="8" t="e">
        <v>#N/A</v>
      </c>
      <c r="J14101" s="8" t="e">
        <v>#N/A</v>
      </c>
      <c r="K14101" s="8" t="e">
        <v>#N/A</v>
      </c>
      <c r="L14101" s="8">
        <v>0</v>
      </c>
      <c r="M14101" s="8">
        <v>0</v>
      </c>
      <c r="N14101" s="8">
        <v>0</v>
      </c>
      <c r="O14101" s="8">
        <v>0</v>
      </c>
      <c r="P14101" s="8">
        <v>0</v>
      </c>
    </row>
    <row r="14102" spans="1:16" x14ac:dyDescent="0.35">
      <c r="A14102" s="8" t="s">
        <v>242</v>
      </c>
      <c r="B14102" s="54">
        <v>44557</v>
      </c>
      <c r="C14102">
        <v>2</v>
      </c>
      <c r="D14102"/>
      <c r="E14102"/>
      <c r="F14102"/>
      <c r="G14102" s="8">
        <v>14051</v>
      </c>
      <c r="H14102" s="8">
        <v>14098</v>
      </c>
      <c r="I14102" s="8" t="e">
        <v>#N/A</v>
      </c>
      <c r="J14102" s="8" t="e">
        <v>#N/A</v>
      </c>
      <c r="K14102" s="8" t="e">
        <v>#N/A</v>
      </c>
      <c r="L14102" s="8">
        <v>0</v>
      </c>
      <c r="M14102" s="8">
        <v>0</v>
      </c>
      <c r="N14102" s="8">
        <v>0</v>
      </c>
      <c r="O14102" s="8">
        <v>0</v>
      </c>
      <c r="P14102" s="8">
        <v>0</v>
      </c>
    </row>
    <row r="14103" spans="1:16" x14ac:dyDescent="0.35">
      <c r="A14103" s="8" t="s">
        <v>242</v>
      </c>
      <c r="B14103" s="54">
        <v>44564</v>
      </c>
      <c r="C14103">
        <v>3</v>
      </c>
      <c r="D14103"/>
      <c r="E14103"/>
      <c r="F14103"/>
      <c r="G14103" s="8">
        <v>14051</v>
      </c>
      <c r="H14103" s="8">
        <v>14099</v>
      </c>
      <c r="I14103" s="8" t="e">
        <v>#N/A</v>
      </c>
      <c r="J14103" s="8" t="e">
        <v>#N/A</v>
      </c>
      <c r="K14103" s="8" t="e">
        <v>#N/A</v>
      </c>
      <c r="L14103" s="8">
        <v>0</v>
      </c>
      <c r="M14103" s="8">
        <v>0</v>
      </c>
      <c r="N14103" s="8">
        <v>0</v>
      </c>
      <c r="O14103" s="8">
        <v>0</v>
      </c>
      <c r="P14103" s="8">
        <v>0</v>
      </c>
    </row>
    <row r="14104" spans="1:16" x14ac:dyDescent="0.35">
      <c r="A14104" s="8" t="s">
        <v>242</v>
      </c>
      <c r="B14104" s="54">
        <v>44571</v>
      </c>
      <c r="C14104">
        <v>3</v>
      </c>
      <c r="D14104"/>
      <c r="E14104"/>
      <c r="F14104"/>
      <c r="G14104" s="8">
        <v>14051</v>
      </c>
      <c r="H14104" s="8">
        <v>14100</v>
      </c>
      <c r="I14104" s="8" t="e">
        <v>#N/A</v>
      </c>
      <c r="J14104" s="8" t="e">
        <v>#N/A</v>
      </c>
      <c r="K14104" s="8" t="e">
        <v>#N/A</v>
      </c>
      <c r="L14104" s="8">
        <v>0</v>
      </c>
      <c r="M14104" s="8">
        <v>0</v>
      </c>
      <c r="N14104" s="8">
        <v>0</v>
      </c>
      <c r="O14104" s="8">
        <v>0</v>
      </c>
      <c r="P14104" s="8">
        <v>0</v>
      </c>
    </row>
    <row r="14105" spans="1:16" x14ac:dyDescent="0.35">
      <c r="A14105" s="8" t="s">
        <v>242</v>
      </c>
      <c r="B14105" s="54">
        <v>44578</v>
      </c>
      <c r="C14105">
        <v>2</v>
      </c>
      <c r="D14105"/>
      <c r="E14105"/>
      <c r="F14105"/>
      <c r="G14105" s="8">
        <v>14051</v>
      </c>
      <c r="H14105" s="8">
        <v>14101</v>
      </c>
      <c r="I14105" s="8" t="e">
        <v>#N/A</v>
      </c>
      <c r="J14105" s="8" t="e">
        <v>#N/A</v>
      </c>
      <c r="K14105" s="8" t="e">
        <v>#N/A</v>
      </c>
      <c r="L14105" s="8">
        <v>0</v>
      </c>
      <c r="M14105" s="8">
        <v>0</v>
      </c>
      <c r="N14105" s="8">
        <v>0</v>
      </c>
      <c r="O14105" s="8">
        <v>0</v>
      </c>
      <c r="P14105" s="8">
        <v>0</v>
      </c>
    </row>
    <row r="14106" spans="1:16" x14ac:dyDescent="0.35">
      <c r="A14106" s="8" t="s">
        <v>242</v>
      </c>
      <c r="B14106" s="54">
        <v>44585</v>
      </c>
      <c r="C14106">
        <v>1</v>
      </c>
      <c r="D14106"/>
      <c r="E14106"/>
      <c r="F14106"/>
      <c r="G14106" s="8">
        <v>14051</v>
      </c>
      <c r="H14106" s="8">
        <v>14102</v>
      </c>
      <c r="I14106" s="8" t="e">
        <v>#N/A</v>
      </c>
      <c r="J14106" s="8" t="e">
        <v>#N/A</v>
      </c>
      <c r="K14106" s="8" t="e">
        <v>#N/A</v>
      </c>
      <c r="L14106" s="8">
        <v>0</v>
      </c>
      <c r="M14106" s="8">
        <v>0</v>
      </c>
      <c r="N14106" s="8">
        <v>0</v>
      </c>
      <c r="O14106" s="8">
        <v>0</v>
      </c>
      <c r="P14106" s="8">
        <v>0</v>
      </c>
    </row>
    <row r="14107" spans="1:16" x14ac:dyDescent="0.35">
      <c r="A14107" s="8" t="s">
        <v>242</v>
      </c>
      <c r="B14107" s="54">
        <v>44592</v>
      </c>
      <c r="C14107">
        <v>3</v>
      </c>
      <c r="D14107"/>
      <c r="E14107"/>
      <c r="F14107"/>
      <c r="G14107" s="8">
        <v>14051</v>
      </c>
      <c r="H14107" s="8">
        <v>14103</v>
      </c>
      <c r="I14107" s="8" t="e">
        <v>#N/A</v>
      </c>
      <c r="J14107" s="8" t="e">
        <v>#N/A</v>
      </c>
      <c r="K14107" s="8" t="e">
        <v>#N/A</v>
      </c>
      <c r="L14107" s="8">
        <v>0</v>
      </c>
      <c r="M14107" s="8">
        <v>0</v>
      </c>
      <c r="N14107" s="8">
        <v>0</v>
      </c>
      <c r="O14107" s="8">
        <v>0</v>
      </c>
      <c r="P14107" s="8">
        <v>0</v>
      </c>
    </row>
    <row r="14108" spans="1:16" x14ac:dyDescent="0.35">
      <c r="A14108" s="8" t="s">
        <v>242</v>
      </c>
      <c r="B14108" s="54">
        <v>44599</v>
      </c>
      <c r="C14108">
        <v>1</v>
      </c>
      <c r="D14108"/>
      <c r="E14108"/>
      <c r="F14108"/>
      <c r="G14108" s="8">
        <v>14051</v>
      </c>
      <c r="H14108" s="8">
        <v>14104</v>
      </c>
      <c r="I14108" s="8" t="e">
        <v>#N/A</v>
      </c>
      <c r="J14108" s="8" t="e">
        <v>#N/A</v>
      </c>
      <c r="K14108" s="8" t="e">
        <v>#N/A</v>
      </c>
      <c r="L14108" s="8">
        <v>0</v>
      </c>
      <c r="M14108" s="8">
        <v>0</v>
      </c>
      <c r="N14108" s="8">
        <v>0</v>
      </c>
      <c r="O14108" s="8">
        <v>0</v>
      </c>
      <c r="P14108" s="8">
        <v>0</v>
      </c>
    </row>
    <row r="14109" spans="1:16" x14ac:dyDescent="0.35">
      <c r="A14109" s="8" t="s">
        <v>242</v>
      </c>
      <c r="B14109" s="54">
        <v>44606</v>
      </c>
      <c r="C14109">
        <v>4</v>
      </c>
      <c r="D14109"/>
      <c r="E14109"/>
      <c r="F14109"/>
      <c r="G14109" s="8">
        <v>14051</v>
      </c>
      <c r="H14109" s="8">
        <v>14105</v>
      </c>
      <c r="I14109" s="8" t="e">
        <v>#N/A</v>
      </c>
      <c r="J14109" s="8" t="e">
        <v>#N/A</v>
      </c>
      <c r="K14109" s="8" t="e">
        <v>#N/A</v>
      </c>
      <c r="L14109" s="8">
        <v>0</v>
      </c>
      <c r="M14109" s="8">
        <v>0</v>
      </c>
      <c r="N14109" s="8">
        <v>0</v>
      </c>
      <c r="O14109" s="8">
        <v>0</v>
      </c>
      <c r="P14109" s="8">
        <v>0</v>
      </c>
    </row>
    <row r="14110" spans="1:16" x14ac:dyDescent="0.35">
      <c r="A14110" s="8" t="s">
        <v>242</v>
      </c>
      <c r="B14110" s="54">
        <v>44613</v>
      </c>
      <c r="C14110">
        <v>1</v>
      </c>
      <c r="D14110"/>
      <c r="E14110"/>
      <c r="F14110"/>
      <c r="G14110" s="8">
        <v>14051</v>
      </c>
      <c r="H14110" s="8">
        <v>14106</v>
      </c>
      <c r="I14110" s="8" t="e">
        <v>#N/A</v>
      </c>
      <c r="J14110" s="8" t="e">
        <v>#N/A</v>
      </c>
      <c r="K14110" s="8" t="e">
        <v>#N/A</v>
      </c>
      <c r="L14110" s="8">
        <v>0</v>
      </c>
      <c r="M14110" s="8">
        <v>0</v>
      </c>
      <c r="N14110" s="8">
        <v>0</v>
      </c>
      <c r="O14110" s="8">
        <v>0</v>
      </c>
      <c r="P14110" s="8">
        <v>0</v>
      </c>
    </row>
    <row r="14111" spans="1:16" x14ac:dyDescent="0.35">
      <c r="A14111" s="8" t="s">
        <v>242</v>
      </c>
      <c r="B14111" s="54">
        <v>44620</v>
      </c>
      <c r="C14111">
        <v>3</v>
      </c>
      <c r="D14111"/>
      <c r="E14111"/>
      <c r="F14111"/>
      <c r="G14111" s="8">
        <v>14051</v>
      </c>
      <c r="H14111" s="8">
        <v>14107</v>
      </c>
      <c r="I14111" s="8" t="e">
        <v>#N/A</v>
      </c>
      <c r="J14111" s="8" t="e">
        <v>#N/A</v>
      </c>
      <c r="K14111" s="8" t="e">
        <v>#N/A</v>
      </c>
      <c r="L14111" s="8">
        <v>0</v>
      </c>
      <c r="M14111" s="8">
        <v>0</v>
      </c>
      <c r="N14111" s="8">
        <v>0</v>
      </c>
      <c r="O14111" s="8">
        <v>0</v>
      </c>
      <c r="P14111" s="8">
        <v>0</v>
      </c>
    </row>
    <row r="14112" spans="1:16" x14ac:dyDescent="0.35">
      <c r="A14112" s="8" t="s">
        <v>242</v>
      </c>
      <c r="B14112" s="54">
        <v>44627</v>
      </c>
      <c r="C14112">
        <v>2</v>
      </c>
      <c r="D14112"/>
      <c r="E14112"/>
      <c r="F14112"/>
      <c r="G14112" s="8">
        <v>14051</v>
      </c>
      <c r="H14112" s="8">
        <v>14108</v>
      </c>
      <c r="I14112" s="8" t="e">
        <v>#N/A</v>
      </c>
      <c r="J14112" s="8" t="e">
        <v>#N/A</v>
      </c>
      <c r="K14112" s="8" t="e">
        <v>#N/A</v>
      </c>
      <c r="L14112" s="8">
        <v>0</v>
      </c>
      <c r="M14112" s="8">
        <v>0</v>
      </c>
      <c r="N14112" s="8">
        <v>0</v>
      </c>
      <c r="O14112" s="8">
        <v>0</v>
      </c>
      <c r="P14112" s="8">
        <v>0</v>
      </c>
    </row>
    <row r="14113" spans="1:16" x14ac:dyDescent="0.35">
      <c r="A14113" s="8" t="s">
        <v>242</v>
      </c>
      <c r="B14113" s="54">
        <v>44634</v>
      </c>
      <c r="C14113">
        <v>3</v>
      </c>
      <c r="D14113"/>
      <c r="E14113"/>
      <c r="F14113"/>
      <c r="G14113" s="8">
        <v>14051</v>
      </c>
      <c r="H14113" s="8">
        <v>14109</v>
      </c>
      <c r="I14113" s="8" t="e">
        <v>#N/A</v>
      </c>
      <c r="J14113" s="8" t="e">
        <v>#N/A</v>
      </c>
      <c r="K14113" s="8" t="e">
        <v>#N/A</v>
      </c>
      <c r="L14113" s="8">
        <v>0</v>
      </c>
      <c r="M14113" s="8">
        <v>0</v>
      </c>
      <c r="N14113" s="8">
        <v>0</v>
      </c>
      <c r="O14113" s="8">
        <v>0</v>
      </c>
      <c r="P14113" s="8">
        <v>0</v>
      </c>
    </row>
    <row r="14114" spans="1:16" x14ac:dyDescent="0.35">
      <c r="A14114" s="8" t="s">
        <v>242</v>
      </c>
      <c r="B14114" s="54">
        <v>44641</v>
      </c>
      <c r="C14114">
        <v>4</v>
      </c>
      <c r="D14114"/>
      <c r="E14114"/>
      <c r="F14114"/>
      <c r="G14114" s="8">
        <v>14051</v>
      </c>
      <c r="H14114" s="8">
        <v>14110</v>
      </c>
      <c r="I14114" s="8" t="e">
        <v>#N/A</v>
      </c>
      <c r="J14114" s="8" t="e">
        <v>#N/A</v>
      </c>
      <c r="K14114" s="8" t="e">
        <v>#N/A</v>
      </c>
      <c r="L14114" s="8">
        <v>0</v>
      </c>
      <c r="M14114" s="8">
        <v>0</v>
      </c>
      <c r="N14114" s="8">
        <v>0</v>
      </c>
      <c r="O14114" s="8">
        <v>0</v>
      </c>
      <c r="P14114" s="8">
        <v>0</v>
      </c>
    </row>
    <row r="14115" spans="1:16" x14ac:dyDescent="0.35">
      <c r="A14115" s="8" t="s">
        <v>242</v>
      </c>
      <c r="B14115" s="54">
        <v>44648</v>
      </c>
      <c r="C14115">
        <v>2</v>
      </c>
      <c r="D14115"/>
      <c r="E14115"/>
      <c r="F14115"/>
      <c r="G14115" s="8">
        <v>14051</v>
      </c>
      <c r="H14115" s="8">
        <v>14111</v>
      </c>
      <c r="I14115" s="8" t="e">
        <v>#N/A</v>
      </c>
      <c r="J14115" s="8" t="e">
        <v>#N/A</v>
      </c>
      <c r="K14115" s="8" t="e">
        <v>#N/A</v>
      </c>
      <c r="L14115" s="8">
        <v>0</v>
      </c>
      <c r="M14115" s="8">
        <v>0</v>
      </c>
      <c r="N14115" s="8">
        <v>0</v>
      </c>
      <c r="O14115" s="8">
        <v>0</v>
      </c>
      <c r="P14115" s="8">
        <v>0</v>
      </c>
    </row>
    <row r="14116" spans="1:16" x14ac:dyDescent="0.35">
      <c r="A14116" s="8" t="s">
        <v>242</v>
      </c>
      <c r="B14116" s="54">
        <v>44655</v>
      </c>
      <c r="C14116">
        <v>4</v>
      </c>
      <c r="D14116"/>
      <c r="E14116"/>
      <c r="F14116"/>
      <c r="G14116" s="8">
        <v>14051</v>
      </c>
      <c r="H14116" s="8">
        <v>14112</v>
      </c>
      <c r="I14116" s="8" t="e">
        <v>#N/A</v>
      </c>
      <c r="J14116" s="8" t="e">
        <v>#N/A</v>
      </c>
      <c r="K14116" s="8" t="e">
        <v>#N/A</v>
      </c>
      <c r="L14116" s="8">
        <v>0</v>
      </c>
      <c r="M14116" s="8">
        <v>0</v>
      </c>
      <c r="N14116" s="8">
        <v>0</v>
      </c>
      <c r="O14116" s="8">
        <v>0</v>
      </c>
      <c r="P14116" s="8">
        <v>0</v>
      </c>
    </row>
    <row r="14117" spans="1:16" x14ac:dyDescent="0.35">
      <c r="A14117" s="8" t="s">
        <v>242</v>
      </c>
      <c r="B14117" s="54">
        <v>44662</v>
      </c>
      <c r="C14117">
        <v>14</v>
      </c>
      <c r="D14117"/>
      <c r="E14117"/>
      <c r="F14117"/>
      <c r="G14117" s="8">
        <v>14051</v>
      </c>
      <c r="H14117" s="8">
        <v>14113</v>
      </c>
      <c r="I14117" s="8" t="e">
        <v>#N/A</v>
      </c>
      <c r="J14117" s="8" t="e">
        <v>#N/A</v>
      </c>
      <c r="K14117" s="8" t="e">
        <v>#N/A</v>
      </c>
      <c r="L14117" s="8">
        <v>0</v>
      </c>
      <c r="M14117" s="8">
        <v>0</v>
      </c>
      <c r="N14117" s="8">
        <v>0</v>
      </c>
      <c r="O14117" s="8">
        <v>0</v>
      </c>
      <c r="P14117" s="8">
        <v>0</v>
      </c>
    </row>
    <row r="14118" spans="1:16" x14ac:dyDescent="0.35">
      <c r="A14118" s="8" t="s">
        <v>242</v>
      </c>
      <c r="B14118" s="54">
        <v>44669</v>
      </c>
      <c r="C14118">
        <v>6</v>
      </c>
      <c r="D14118"/>
      <c r="E14118"/>
      <c r="F14118"/>
      <c r="G14118" s="8">
        <v>14051</v>
      </c>
      <c r="H14118" s="8">
        <v>14114</v>
      </c>
      <c r="I14118" s="8" t="e">
        <v>#N/A</v>
      </c>
      <c r="J14118" s="8" t="e">
        <v>#N/A</v>
      </c>
      <c r="K14118" s="8" t="e">
        <v>#N/A</v>
      </c>
      <c r="L14118" s="8">
        <v>0</v>
      </c>
      <c r="M14118" s="8">
        <v>0</v>
      </c>
      <c r="N14118" s="8">
        <v>0</v>
      </c>
      <c r="O14118" s="8">
        <v>0</v>
      </c>
      <c r="P14118" s="8">
        <v>0</v>
      </c>
    </row>
    <row r="14119" spans="1:16" x14ac:dyDescent="0.35">
      <c r="A14119" s="8" t="s">
        <v>242</v>
      </c>
      <c r="B14119" s="54">
        <v>44676</v>
      </c>
      <c r="C14119">
        <v>7</v>
      </c>
      <c r="D14119"/>
      <c r="E14119"/>
      <c r="F14119"/>
      <c r="G14119" s="8">
        <v>14051</v>
      </c>
      <c r="H14119" s="8">
        <v>14115</v>
      </c>
      <c r="I14119" s="8" t="e">
        <v>#N/A</v>
      </c>
      <c r="J14119" s="8" t="e">
        <v>#N/A</v>
      </c>
      <c r="K14119" s="8" t="e">
        <v>#N/A</v>
      </c>
      <c r="L14119" s="8">
        <v>0</v>
      </c>
      <c r="M14119" s="8">
        <v>0</v>
      </c>
      <c r="N14119" s="8">
        <v>0</v>
      </c>
      <c r="O14119" s="8">
        <v>0</v>
      </c>
      <c r="P14119" s="8">
        <v>0</v>
      </c>
    </row>
    <row r="14120" spans="1:16" x14ac:dyDescent="0.35">
      <c r="A14120" s="8" t="s">
        <v>242</v>
      </c>
      <c r="B14120" s="54">
        <v>44683</v>
      </c>
      <c r="C14120">
        <v>7</v>
      </c>
      <c r="D14120"/>
      <c r="E14120"/>
      <c r="F14120"/>
      <c r="G14120" s="8">
        <v>14051</v>
      </c>
      <c r="H14120" s="8">
        <v>14116</v>
      </c>
      <c r="I14120" s="8" t="e">
        <v>#N/A</v>
      </c>
      <c r="J14120" s="8" t="e">
        <v>#N/A</v>
      </c>
      <c r="K14120" s="8" t="e">
        <v>#N/A</v>
      </c>
      <c r="L14120" s="8">
        <v>0</v>
      </c>
      <c r="M14120" s="8">
        <v>0</v>
      </c>
      <c r="N14120" s="8">
        <v>0</v>
      </c>
      <c r="O14120" s="8">
        <v>0</v>
      </c>
      <c r="P14120" s="8">
        <v>0</v>
      </c>
    </row>
    <row r="14121" spans="1:16" x14ac:dyDescent="0.35">
      <c r="A14121" s="8" t="s">
        <v>242</v>
      </c>
      <c r="B14121" s="54">
        <v>44690</v>
      </c>
      <c r="C14121">
        <v>14</v>
      </c>
      <c r="D14121"/>
      <c r="E14121"/>
      <c r="F14121"/>
      <c r="G14121" s="8">
        <v>14051</v>
      </c>
      <c r="H14121" s="8">
        <v>14117</v>
      </c>
      <c r="I14121" s="8" t="e">
        <v>#N/A</v>
      </c>
      <c r="J14121" s="8" t="e">
        <v>#N/A</v>
      </c>
      <c r="K14121" s="8" t="e">
        <v>#N/A</v>
      </c>
      <c r="L14121" s="8">
        <v>0</v>
      </c>
      <c r="M14121" s="8">
        <v>0</v>
      </c>
      <c r="N14121" s="8">
        <v>0</v>
      </c>
      <c r="O14121" s="8">
        <v>0</v>
      </c>
      <c r="P14121" s="8">
        <v>0</v>
      </c>
    </row>
    <row r="14122" spans="1:16" x14ac:dyDescent="0.35">
      <c r="A14122" s="8" t="s">
        <v>242</v>
      </c>
      <c r="B14122" s="54">
        <v>44697</v>
      </c>
      <c r="C14122">
        <v>5</v>
      </c>
      <c r="D14122"/>
      <c r="E14122"/>
      <c r="F14122"/>
      <c r="G14122" s="8">
        <v>14051</v>
      </c>
      <c r="H14122" s="8">
        <v>14118</v>
      </c>
      <c r="I14122" s="8" t="e">
        <v>#N/A</v>
      </c>
      <c r="J14122" s="8" t="e">
        <v>#N/A</v>
      </c>
      <c r="K14122" s="8" t="e">
        <v>#N/A</v>
      </c>
      <c r="L14122" s="8">
        <v>0</v>
      </c>
      <c r="M14122" s="8">
        <v>0</v>
      </c>
      <c r="N14122" s="8">
        <v>0</v>
      </c>
      <c r="O14122" s="8">
        <v>0</v>
      </c>
      <c r="P14122" s="8">
        <v>0</v>
      </c>
    </row>
    <row r="14123" spans="1:16" x14ac:dyDescent="0.35">
      <c r="A14123" s="8" t="s">
        <v>242</v>
      </c>
      <c r="B14123" s="54">
        <v>44704</v>
      </c>
      <c r="C14123">
        <v>5</v>
      </c>
      <c r="D14123"/>
      <c r="E14123"/>
      <c r="F14123"/>
      <c r="G14123" s="8">
        <v>14051</v>
      </c>
      <c r="H14123" s="8">
        <v>14119</v>
      </c>
      <c r="I14123" s="8" t="e">
        <v>#N/A</v>
      </c>
      <c r="J14123" s="8" t="e">
        <v>#N/A</v>
      </c>
      <c r="K14123" s="8" t="e">
        <v>#N/A</v>
      </c>
      <c r="L14123" s="8">
        <v>0</v>
      </c>
      <c r="M14123" s="8">
        <v>0</v>
      </c>
      <c r="N14123" s="8">
        <v>0</v>
      </c>
      <c r="O14123" s="8">
        <v>0</v>
      </c>
      <c r="P14123" s="8">
        <v>0</v>
      </c>
    </row>
    <row r="14124" spans="1:16" x14ac:dyDescent="0.35">
      <c r="A14124" s="8" t="s">
        <v>242</v>
      </c>
      <c r="B14124" s="54">
        <v>44711</v>
      </c>
      <c r="C14124">
        <v>8</v>
      </c>
      <c r="D14124"/>
      <c r="E14124"/>
      <c r="F14124"/>
      <c r="G14124" s="8">
        <v>14051</v>
      </c>
      <c r="H14124" s="8">
        <v>14120</v>
      </c>
      <c r="I14124" s="8" t="e">
        <v>#N/A</v>
      </c>
      <c r="J14124" s="8" t="e">
        <v>#N/A</v>
      </c>
      <c r="K14124" s="8" t="e">
        <v>#N/A</v>
      </c>
      <c r="L14124" s="8">
        <v>0</v>
      </c>
      <c r="M14124" s="8">
        <v>0</v>
      </c>
      <c r="N14124" s="8">
        <v>0</v>
      </c>
      <c r="O14124" s="8">
        <v>0</v>
      </c>
      <c r="P14124" s="8">
        <v>0</v>
      </c>
    </row>
    <row r="14125" spans="1:16" x14ac:dyDescent="0.35">
      <c r="A14125" s="8" t="s">
        <v>242</v>
      </c>
      <c r="B14125" s="54">
        <v>44718</v>
      </c>
      <c r="C14125">
        <v>7</v>
      </c>
      <c r="D14125"/>
      <c r="E14125"/>
      <c r="F14125"/>
      <c r="G14125" s="8">
        <v>14051</v>
      </c>
      <c r="H14125" s="8">
        <v>14121</v>
      </c>
      <c r="I14125" s="8" t="e">
        <v>#N/A</v>
      </c>
      <c r="J14125" s="8" t="e">
        <v>#N/A</v>
      </c>
      <c r="K14125" s="8" t="e">
        <v>#N/A</v>
      </c>
      <c r="L14125" s="8">
        <v>0</v>
      </c>
      <c r="M14125" s="8">
        <v>0</v>
      </c>
      <c r="N14125" s="8">
        <v>0</v>
      </c>
      <c r="O14125" s="8">
        <v>0</v>
      </c>
      <c r="P14125" s="8">
        <v>0</v>
      </c>
    </row>
    <row r="14126" spans="1:16" x14ac:dyDescent="0.35">
      <c r="A14126" s="8" t="s">
        <v>242</v>
      </c>
      <c r="B14126" s="54">
        <v>44725</v>
      </c>
      <c r="C14126">
        <v>6</v>
      </c>
      <c r="D14126"/>
      <c r="E14126"/>
      <c r="F14126"/>
      <c r="G14126" s="8">
        <v>14051</v>
      </c>
      <c r="H14126" s="8">
        <v>14122</v>
      </c>
      <c r="I14126" s="8" t="e">
        <v>#N/A</v>
      </c>
      <c r="J14126" s="8" t="e">
        <v>#N/A</v>
      </c>
      <c r="K14126" s="8" t="e">
        <v>#N/A</v>
      </c>
      <c r="L14126" s="8">
        <v>0</v>
      </c>
      <c r="M14126" s="8">
        <v>0</v>
      </c>
      <c r="N14126" s="8">
        <v>0</v>
      </c>
      <c r="O14126" s="8">
        <v>0</v>
      </c>
      <c r="P14126" s="8">
        <v>0</v>
      </c>
    </row>
    <row r="14127" spans="1:16" x14ac:dyDescent="0.35">
      <c r="A14127" s="8" t="s">
        <v>242</v>
      </c>
      <c r="B14127" s="54">
        <v>44732</v>
      </c>
      <c r="C14127">
        <v>5</v>
      </c>
      <c r="D14127"/>
      <c r="E14127"/>
      <c r="F14127"/>
      <c r="G14127" s="8">
        <v>14051</v>
      </c>
      <c r="H14127" s="8">
        <v>14123</v>
      </c>
      <c r="I14127" s="8" t="e">
        <v>#N/A</v>
      </c>
      <c r="J14127" s="8" t="e">
        <v>#N/A</v>
      </c>
      <c r="K14127" s="8" t="e">
        <v>#N/A</v>
      </c>
      <c r="L14127" s="8">
        <v>0</v>
      </c>
      <c r="M14127" s="8">
        <v>0</v>
      </c>
      <c r="N14127" s="8">
        <v>0</v>
      </c>
      <c r="O14127" s="8">
        <v>0</v>
      </c>
      <c r="P14127" s="8">
        <v>0</v>
      </c>
    </row>
    <row r="14128" spans="1:16" x14ac:dyDescent="0.35">
      <c r="A14128" s="8" t="s">
        <v>242</v>
      </c>
      <c r="B14128" s="54">
        <v>44739</v>
      </c>
      <c r="C14128">
        <v>3</v>
      </c>
      <c r="D14128"/>
      <c r="E14128"/>
      <c r="F14128"/>
      <c r="G14128" s="8">
        <v>14051</v>
      </c>
      <c r="H14128" s="8">
        <v>14124</v>
      </c>
      <c r="I14128" s="8" t="e">
        <v>#N/A</v>
      </c>
      <c r="J14128" s="8" t="e">
        <v>#N/A</v>
      </c>
      <c r="K14128" s="8" t="e">
        <v>#N/A</v>
      </c>
      <c r="L14128" s="8">
        <v>0</v>
      </c>
      <c r="M14128" s="8">
        <v>0</v>
      </c>
      <c r="N14128" s="8">
        <v>0</v>
      </c>
      <c r="O14128" s="8">
        <v>0</v>
      </c>
      <c r="P14128" s="8">
        <v>0</v>
      </c>
    </row>
    <row r="14129" spans="1:16" x14ac:dyDescent="0.35">
      <c r="A14129" s="8" t="s">
        <v>242</v>
      </c>
      <c r="B14129" s="54">
        <v>44746</v>
      </c>
      <c r="C14129">
        <v>3</v>
      </c>
      <c r="D14129"/>
      <c r="E14129"/>
      <c r="F14129"/>
      <c r="G14129" s="8">
        <v>14051</v>
      </c>
      <c r="H14129" s="8">
        <v>14125</v>
      </c>
      <c r="I14129" s="8" t="e">
        <v>#N/A</v>
      </c>
      <c r="J14129" s="8" t="e">
        <v>#N/A</v>
      </c>
      <c r="K14129" s="8" t="e">
        <v>#N/A</v>
      </c>
      <c r="L14129" s="8">
        <v>0</v>
      </c>
      <c r="M14129" s="8">
        <v>0</v>
      </c>
      <c r="N14129" s="8">
        <v>0</v>
      </c>
      <c r="O14129" s="8">
        <v>0</v>
      </c>
      <c r="P14129" s="8">
        <v>0</v>
      </c>
    </row>
    <row r="14130" spans="1:16" x14ac:dyDescent="0.35">
      <c r="A14130" s="8" t="s">
        <v>242</v>
      </c>
      <c r="B14130" s="54">
        <v>44753</v>
      </c>
      <c r="C14130">
        <v>4</v>
      </c>
      <c r="D14130"/>
      <c r="E14130"/>
      <c r="F14130"/>
      <c r="G14130" s="8">
        <v>14051</v>
      </c>
      <c r="H14130" s="8">
        <v>14126</v>
      </c>
      <c r="I14130" s="8" t="e">
        <v>#N/A</v>
      </c>
      <c r="J14130" s="8" t="e">
        <v>#N/A</v>
      </c>
      <c r="K14130" s="8" t="e">
        <v>#N/A</v>
      </c>
      <c r="L14130" s="8">
        <v>0</v>
      </c>
      <c r="M14130" s="8">
        <v>0</v>
      </c>
      <c r="N14130" s="8">
        <v>0</v>
      </c>
      <c r="O14130" s="8">
        <v>0</v>
      </c>
      <c r="P14130" s="8">
        <v>0</v>
      </c>
    </row>
    <row r="14131" spans="1:16" x14ac:dyDescent="0.35">
      <c r="A14131" s="8" t="s">
        <v>242</v>
      </c>
      <c r="B14131" s="54">
        <v>44760</v>
      </c>
      <c r="C14131">
        <v>5</v>
      </c>
      <c r="D14131"/>
      <c r="E14131"/>
      <c r="F14131"/>
      <c r="G14131" s="8">
        <v>14051</v>
      </c>
      <c r="H14131" s="8">
        <v>14127</v>
      </c>
      <c r="I14131" s="8" t="e">
        <v>#N/A</v>
      </c>
      <c r="J14131" s="8" t="e">
        <v>#N/A</v>
      </c>
      <c r="K14131" s="8" t="e">
        <v>#N/A</v>
      </c>
      <c r="L14131" s="8">
        <v>0</v>
      </c>
      <c r="M14131" s="8">
        <v>0</v>
      </c>
      <c r="N14131" s="8">
        <v>0</v>
      </c>
      <c r="O14131" s="8">
        <v>0</v>
      </c>
      <c r="P14131" s="8">
        <v>0</v>
      </c>
    </row>
    <row r="14132" spans="1:16" x14ac:dyDescent="0.35">
      <c r="A14132" s="8" t="s">
        <v>242</v>
      </c>
      <c r="B14132" s="54">
        <v>44767</v>
      </c>
      <c r="C14132">
        <v>6</v>
      </c>
      <c r="D14132"/>
      <c r="E14132"/>
      <c r="F14132"/>
      <c r="G14132" s="8">
        <v>14051</v>
      </c>
      <c r="H14132" s="8">
        <v>14128</v>
      </c>
      <c r="I14132" s="8" t="e">
        <v>#N/A</v>
      </c>
      <c r="J14132" s="8" t="e">
        <v>#N/A</v>
      </c>
      <c r="K14132" s="8" t="e">
        <v>#N/A</v>
      </c>
      <c r="L14132" s="8">
        <v>0</v>
      </c>
      <c r="M14132" s="8">
        <v>0</v>
      </c>
      <c r="N14132" s="8">
        <v>0</v>
      </c>
      <c r="O14132" s="8">
        <v>0</v>
      </c>
      <c r="P14132" s="8">
        <v>0</v>
      </c>
    </row>
    <row r="14133" spans="1:16" x14ac:dyDescent="0.35">
      <c r="A14133" s="8" t="s">
        <v>242</v>
      </c>
      <c r="B14133" s="54">
        <v>44774</v>
      </c>
      <c r="C14133">
        <v>4</v>
      </c>
      <c r="D14133"/>
      <c r="E14133"/>
      <c r="F14133"/>
      <c r="G14133" s="8">
        <v>14051</v>
      </c>
      <c r="H14133" s="8">
        <v>14129</v>
      </c>
      <c r="I14133" s="8" t="e">
        <v>#N/A</v>
      </c>
      <c r="J14133" s="8" t="e">
        <v>#N/A</v>
      </c>
      <c r="K14133" s="8" t="e">
        <v>#N/A</v>
      </c>
      <c r="L14133" s="8">
        <v>0</v>
      </c>
      <c r="M14133" s="8">
        <v>0</v>
      </c>
      <c r="N14133" s="8">
        <v>0</v>
      </c>
      <c r="O14133" s="8">
        <v>0</v>
      </c>
      <c r="P14133" s="8">
        <v>0</v>
      </c>
    </row>
    <row r="14134" spans="1:16" x14ac:dyDescent="0.35">
      <c r="A14134" s="8" t="s">
        <v>242</v>
      </c>
      <c r="B14134" s="54">
        <v>44781</v>
      </c>
      <c r="C14134">
        <v>3</v>
      </c>
      <c r="D14134"/>
      <c r="E14134"/>
      <c r="F14134"/>
      <c r="G14134" s="8">
        <v>14051</v>
      </c>
      <c r="H14134" s="8">
        <v>14130</v>
      </c>
      <c r="I14134" s="8" t="e">
        <v>#N/A</v>
      </c>
      <c r="J14134" s="8" t="e">
        <v>#N/A</v>
      </c>
      <c r="K14134" s="8" t="e">
        <v>#N/A</v>
      </c>
      <c r="L14134" s="8">
        <v>0</v>
      </c>
      <c r="M14134" s="8">
        <v>0</v>
      </c>
      <c r="N14134" s="8">
        <v>0</v>
      </c>
      <c r="O14134" s="8">
        <v>0</v>
      </c>
      <c r="P14134" s="8">
        <v>0</v>
      </c>
    </row>
    <row r="14135" spans="1:16" x14ac:dyDescent="0.35">
      <c r="A14135" s="8" t="s">
        <v>242</v>
      </c>
      <c r="B14135" s="54">
        <v>44788</v>
      </c>
      <c r="C14135">
        <v>4</v>
      </c>
      <c r="D14135"/>
      <c r="E14135"/>
      <c r="F14135"/>
      <c r="G14135" s="8">
        <v>14051</v>
      </c>
      <c r="H14135" s="8">
        <v>14131</v>
      </c>
      <c r="I14135" s="8" t="e">
        <v>#N/A</v>
      </c>
      <c r="J14135" s="8" t="e">
        <v>#N/A</v>
      </c>
      <c r="K14135" s="8" t="e">
        <v>#N/A</v>
      </c>
      <c r="L14135" s="8">
        <v>0</v>
      </c>
      <c r="M14135" s="8">
        <v>0</v>
      </c>
      <c r="N14135" s="8">
        <v>0</v>
      </c>
      <c r="O14135" s="8">
        <v>0</v>
      </c>
      <c r="P14135" s="8">
        <v>0</v>
      </c>
    </row>
    <row r="14136" spans="1:16" x14ac:dyDescent="0.35">
      <c r="A14136" s="8" t="s">
        <v>242</v>
      </c>
      <c r="B14136" s="54">
        <v>44795</v>
      </c>
      <c r="C14136">
        <v>2</v>
      </c>
      <c r="D14136"/>
      <c r="E14136"/>
      <c r="F14136"/>
      <c r="G14136" s="8">
        <v>14051</v>
      </c>
      <c r="H14136" s="8">
        <v>14132</v>
      </c>
      <c r="I14136" s="8" t="e">
        <v>#N/A</v>
      </c>
      <c r="J14136" s="8" t="e">
        <v>#N/A</v>
      </c>
      <c r="K14136" s="8" t="e">
        <v>#N/A</v>
      </c>
      <c r="L14136" s="8">
        <v>0</v>
      </c>
      <c r="M14136" s="8">
        <v>0</v>
      </c>
      <c r="N14136" s="8">
        <v>0</v>
      </c>
      <c r="O14136" s="8">
        <v>0</v>
      </c>
      <c r="P14136" s="8">
        <v>0</v>
      </c>
    </row>
    <row r="14137" spans="1:16" x14ac:dyDescent="0.35">
      <c r="A14137" s="8" t="s">
        <v>242</v>
      </c>
      <c r="B14137" s="54">
        <v>44802</v>
      </c>
      <c r="C14137">
        <v>4</v>
      </c>
      <c r="D14137"/>
      <c r="E14137"/>
      <c r="F14137"/>
      <c r="G14137" s="8">
        <v>14051</v>
      </c>
      <c r="H14137" s="8">
        <v>14133</v>
      </c>
      <c r="I14137" s="8" t="e">
        <v>#N/A</v>
      </c>
      <c r="J14137" s="8" t="e">
        <v>#N/A</v>
      </c>
      <c r="K14137" s="8" t="e">
        <v>#N/A</v>
      </c>
      <c r="L14137" s="8">
        <v>0</v>
      </c>
      <c r="M14137" s="8">
        <v>0</v>
      </c>
      <c r="N14137" s="8">
        <v>0</v>
      </c>
      <c r="O14137" s="8">
        <v>0</v>
      </c>
      <c r="P14137" s="8">
        <v>0</v>
      </c>
    </row>
    <row r="14138" spans="1:16" x14ac:dyDescent="0.35">
      <c r="A14138" s="8" t="s">
        <v>242</v>
      </c>
      <c r="B14138" s="54">
        <v>44809</v>
      </c>
      <c r="C14138">
        <v>11</v>
      </c>
      <c r="D14138"/>
      <c r="E14138"/>
      <c r="F14138"/>
      <c r="G14138" s="8">
        <v>14051</v>
      </c>
      <c r="H14138" s="8">
        <v>14134</v>
      </c>
      <c r="I14138" s="8" t="e">
        <v>#N/A</v>
      </c>
      <c r="J14138" s="8" t="e">
        <v>#N/A</v>
      </c>
      <c r="K14138" s="8" t="e">
        <v>#N/A</v>
      </c>
      <c r="L14138" s="8">
        <v>0</v>
      </c>
      <c r="M14138" s="8">
        <v>0</v>
      </c>
      <c r="N14138" s="8">
        <v>0</v>
      </c>
      <c r="O14138" s="8">
        <v>0</v>
      </c>
      <c r="P14138" s="8">
        <v>0</v>
      </c>
    </row>
    <row r="14139" spans="1:16" x14ac:dyDescent="0.35">
      <c r="A14139" s="8" t="s">
        <v>242</v>
      </c>
      <c r="B14139" s="54">
        <v>44816</v>
      </c>
      <c r="C14139">
        <v>4</v>
      </c>
      <c r="D14139"/>
      <c r="E14139"/>
      <c r="F14139"/>
      <c r="G14139" s="8">
        <v>14051</v>
      </c>
      <c r="H14139" s="8">
        <v>14135</v>
      </c>
      <c r="I14139" s="8" t="e">
        <v>#N/A</v>
      </c>
      <c r="J14139" s="8" t="e">
        <v>#N/A</v>
      </c>
      <c r="K14139" s="8" t="e">
        <v>#N/A</v>
      </c>
      <c r="L14139" s="8">
        <v>0</v>
      </c>
      <c r="M14139" s="8">
        <v>0</v>
      </c>
      <c r="N14139" s="8">
        <v>0</v>
      </c>
      <c r="O14139" s="8">
        <v>0</v>
      </c>
      <c r="P14139" s="8">
        <v>0</v>
      </c>
    </row>
    <row r="14140" spans="1:16" x14ac:dyDescent="0.35">
      <c r="A14140" s="8" t="s">
        <v>242</v>
      </c>
      <c r="B14140" s="54">
        <v>44823</v>
      </c>
      <c r="C14140">
        <v>4</v>
      </c>
      <c r="D14140"/>
      <c r="E14140"/>
      <c r="F14140"/>
      <c r="G14140" s="8">
        <v>14051</v>
      </c>
      <c r="H14140" s="8">
        <v>14136</v>
      </c>
      <c r="I14140" s="8" t="e">
        <v>#N/A</v>
      </c>
      <c r="J14140" s="8" t="e">
        <v>#N/A</v>
      </c>
      <c r="K14140" s="8" t="e">
        <v>#N/A</v>
      </c>
      <c r="L14140" s="8">
        <v>0</v>
      </c>
      <c r="M14140" s="8">
        <v>0</v>
      </c>
      <c r="N14140" s="8">
        <v>0</v>
      </c>
      <c r="O14140" s="8">
        <v>0</v>
      </c>
      <c r="P14140" s="8">
        <v>0</v>
      </c>
    </row>
    <row r="14141" spans="1:16" x14ac:dyDescent="0.35">
      <c r="A14141" s="8" t="s">
        <v>242</v>
      </c>
      <c r="B14141" s="54">
        <v>44830</v>
      </c>
      <c r="C14141">
        <v>3</v>
      </c>
      <c r="D14141"/>
      <c r="E14141"/>
      <c r="F14141"/>
      <c r="G14141" s="8">
        <v>14051</v>
      </c>
      <c r="H14141" s="8">
        <v>14137</v>
      </c>
      <c r="I14141" s="8" t="e">
        <v>#N/A</v>
      </c>
      <c r="J14141" s="8" t="e">
        <v>#N/A</v>
      </c>
      <c r="K14141" s="8" t="e">
        <v>#N/A</v>
      </c>
      <c r="L14141" s="8">
        <v>0</v>
      </c>
      <c r="M14141" s="8">
        <v>0</v>
      </c>
      <c r="N14141" s="8">
        <v>0</v>
      </c>
      <c r="O14141" s="8">
        <v>0</v>
      </c>
      <c r="P14141" s="8">
        <v>0</v>
      </c>
    </row>
    <row r="14142" spans="1:16" x14ac:dyDescent="0.35">
      <c r="A14142" s="8" t="s">
        <v>242</v>
      </c>
      <c r="B14142" s="54">
        <v>44837</v>
      </c>
      <c r="C14142">
        <v>3</v>
      </c>
      <c r="D14142"/>
      <c r="E14142"/>
      <c r="F14142"/>
      <c r="G14142" s="8">
        <v>14051</v>
      </c>
      <c r="H14142" s="8">
        <v>14138</v>
      </c>
      <c r="I14142" s="8" t="e">
        <v>#N/A</v>
      </c>
      <c r="J14142" s="8" t="e">
        <v>#N/A</v>
      </c>
      <c r="K14142" s="8" t="e">
        <v>#N/A</v>
      </c>
      <c r="L14142" s="8">
        <v>0</v>
      </c>
      <c r="M14142" s="8">
        <v>0</v>
      </c>
      <c r="N14142" s="8">
        <v>0</v>
      </c>
      <c r="O14142" s="8">
        <v>0</v>
      </c>
      <c r="P14142" s="8">
        <v>0</v>
      </c>
    </row>
    <row r="14143" spans="1:16" x14ac:dyDescent="0.35">
      <c r="A14143" s="8" t="s">
        <v>242</v>
      </c>
      <c r="B14143" s="54">
        <v>44844</v>
      </c>
      <c r="C14143">
        <v>2</v>
      </c>
      <c r="D14143"/>
      <c r="E14143"/>
      <c r="F14143"/>
      <c r="G14143" s="8">
        <v>14051</v>
      </c>
      <c r="H14143" s="8">
        <v>14139</v>
      </c>
      <c r="I14143" s="8" t="e">
        <v>#N/A</v>
      </c>
      <c r="J14143" s="8" t="e">
        <v>#N/A</v>
      </c>
      <c r="K14143" s="8" t="e">
        <v>#N/A</v>
      </c>
      <c r="L14143" s="8">
        <v>0</v>
      </c>
      <c r="M14143" s="8">
        <v>0</v>
      </c>
      <c r="N14143" s="8">
        <v>0</v>
      </c>
      <c r="O14143" s="8">
        <v>0</v>
      </c>
      <c r="P14143" s="8">
        <v>0</v>
      </c>
    </row>
    <row r="14144" spans="1:16" x14ac:dyDescent="0.35">
      <c r="A14144" s="8" t="s">
        <v>242</v>
      </c>
      <c r="B14144" s="54">
        <v>44851</v>
      </c>
      <c r="C14144">
        <v>5</v>
      </c>
      <c r="D14144"/>
      <c r="E14144"/>
      <c r="F14144"/>
      <c r="G14144" s="8">
        <v>14051</v>
      </c>
      <c r="H14144" s="8">
        <v>14140</v>
      </c>
      <c r="I14144" s="8" t="e">
        <v>#N/A</v>
      </c>
      <c r="J14144" s="8" t="e">
        <v>#N/A</v>
      </c>
      <c r="K14144" s="8" t="e">
        <v>#N/A</v>
      </c>
      <c r="L14144" s="8">
        <v>0</v>
      </c>
      <c r="M14144" s="8">
        <v>0</v>
      </c>
      <c r="N14144" s="8">
        <v>0</v>
      </c>
      <c r="O14144" s="8">
        <v>0</v>
      </c>
      <c r="P14144" s="8">
        <v>0</v>
      </c>
    </row>
    <row r="14145" spans="1:16" x14ac:dyDescent="0.35">
      <c r="A14145" s="8" t="s">
        <v>242</v>
      </c>
      <c r="B14145" s="54">
        <v>44858</v>
      </c>
      <c r="C14145">
        <v>4</v>
      </c>
      <c r="D14145"/>
      <c r="E14145"/>
      <c r="F14145"/>
      <c r="G14145" s="8">
        <v>14051</v>
      </c>
      <c r="H14145" s="8">
        <v>14141</v>
      </c>
      <c r="I14145" s="8" t="e">
        <v>#N/A</v>
      </c>
      <c r="J14145" s="8" t="e">
        <v>#N/A</v>
      </c>
      <c r="K14145" s="8" t="e">
        <v>#N/A</v>
      </c>
      <c r="L14145" s="8">
        <v>0</v>
      </c>
      <c r="M14145" s="8">
        <v>0</v>
      </c>
      <c r="N14145" s="8">
        <v>0</v>
      </c>
      <c r="O14145" s="8">
        <v>0</v>
      </c>
      <c r="P14145" s="8">
        <v>0</v>
      </c>
    </row>
    <row r="14146" spans="1:16" x14ac:dyDescent="0.35">
      <c r="A14146" s="8" t="s">
        <v>242</v>
      </c>
      <c r="B14146" s="54">
        <v>44865</v>
      </c>
      <c r="C14146">
        <v>4</v>
      </c>
      <c r="D14146"/>
      <c r="E14146"/>
      <c r="F14146"/>
      <c r="G14146" s="8">
        <v>14051</v>
      </c>
      <c r="H14146" s="8">
        <v>14142</v>
      </c>
      <c r="I14146" s="8" t="e">
        <v>#N/A</v>
      </c>
      <c r="J14146" s="8" t="e">
        <v>#N/A</v>
      </c>
      <c r="K14146" s="8" t="e">
        <v>#N/A</v>
      </c>
      <c r="L14146" s="8">
        <v>0</v>
      </c>
      <c r="M14146" s="8">
        <v>0</v>
      </c>
      <c r="N14146" s="8">
        <v>0</v>
      </c>
      <c r="O14146" s="8">
        <v>0</v>
      </c>
      <c r="P14146" s="8">
        <v>0</v>
      </c>
    </row>
    <row r="14147" spans="1:16" x14ac:dyDescent="0.35">
      <c r="A14147" s="8" t="s">
        <v>242</v>
      </c>
      <c r="B14147" s="54">
        <v>44872</v>
      </c>
      <c r="C14147">
        <v>5</v>
      </c>
      <c r="D14147"/>
      <c r="E14147"/>
      <c r="F14147"/>
      <c r="G14147" s="8">
        <v>14051</v>
      </c>
      <c r="H14147" s="8">
        <v>14143</v>
      </c>
      <c r="I14147" s="8" t="e">
        <v>#N/A</v>
      </c>
      <c r="J14147" s="8" t="e">
        <v>#N/A</v>
      </c>
      <c r="K14147" s="8" t="e">
        <v>#N/A</v>
      </c>
      <c r="L14147" s="8">
        <v>0</v>
      </c>
      <c r="M14147" s="8">
        <v>0</v>
      </c>
      <c r="N14147" s="8">
        <v>0</v>
      </c>
      <c r="O14147" s="8">
        <v>0</v>
      </c>
      <c r="P14147" s="8">
        <v>0</v>
      </c>
    </row>
    <row r="14148" spans="1:16" x14ac:dyDescent="0.35">
      <c r="A14148" s="8" t="s">
        <v>242</v>
      </c>
      <c r="B14148" s="54">
        <v>44879</v>
      </c>
      <c r="C14148">
        <v>4</v>
      </c>
      <c r="D14148"/>
      <c r="E14148"/>
      <c r="F14148"/>
      <c r="G14148" s="8">
        <v>14051</v>
      </c>
      <c r="H14148" s="8">
        <v>14144</v>
      </c>
      <c r="I14148" s="8" t="e">
        <v>#N/A</v>
      </c>
      <c r="J14148" s="8" t="e">
        <v>#N/A</v>
      </c>
      <c r="K14148" s="8" t="e">
        <v>#N/A</v>
      </c>
      <c r="L14148" s="8">
        <v>0</v>
      </c>
      <c r="M14148" s="8">
        <v>0</v>
      </c>
      <c r="N14148" s="8">
        <v>0</v>
      </c>
      <c r="O14148" s="8">
        <v>0</v>
      </c>
      <c r="P14148" s="8">
        <v>0</v>
      </c>
    </row>
    <row r="14149" spans="1:16" x14ac:dyDescent="0.35">
      <c r="A14149" s="8" t="s">
        <v>242</v>
      </c>
      <c r="B14149" s="54">
        <v>44886</v>
      </c>
      <c r="C14149">
        <v>8</v>
      </c>
      <c r="D14149"/>
      <c r="E14149"/>
      <c r="F14149"/>
      <c r="G14149" s="8">
        <v>14051</v>
      </c>
      <c r="H14149" s="8">
        <v>14145</v>
      </c>
      <c r="I14149" s="8" t="e">
        <v>#N/A</v>
      </c>
      <c r="J14149" s="8" t="e">
        <v>#N/A</v>
      </c>
      <c r="K14149" s="8" t="e">
        <v>#N/A</v>
      </c>
      <c r="L14149" s="8">
        <v>0</v>
      </c>
      <c r="M14149" s="8">
        <v>0</v>
      </c>
      <c r="N14149" s="8">
        <v>0</v>
      </c>
      <c r="O14149" s="8">
        <v>0</v>
      </c>
      <c r="P14149" s="8">
        <v>0</v>
      </c>
    </row>
    <row r="14150" spans="1:16" x14ac:dyDescent="0.35">
      <c r="A14150" s="8" t="s">
        <v>242</v>
      </c>
      <c r="B14150" s="54">
        <v>44893</v>
      </c>
      <c r="C14150">
        <v>3</v>
      </c>
      <c r="D14150"/>
      <c r="E14150"/>
      <c r="F14150"/>
      <c r="G14150" s="8">
        <v>14051</v>
      </c>
      <c r="H14150" s="8">
        <v>14146</v>
      </c>
      <c r="I14150" s="8" t="e">
        <v>#N/A</v>
      </c>
      <c r="J14150" s="8" t="e">
        <v>#N/A</v>
      </c>
      <c r="K14150" s="8" t="e">
        <v>#N/A</v>
      </c>
      <c r="L14150" s="8">
        <v>0</v>
      </c>
      <c r="M14150" s="8">
        <v>0</v>
      </c>
      <c r="N14150" s="8">
        <v>0</v>
      </c>
      <c r="O14150" s="8">
        <v>0</v>
      </c>
      <c r="P14150" s="8">
        <v>0</v>
      </c>
    </row>
    <row r="14151" spans="1:16" x14ac:dyDescent="0.35">
      <c r="A14151" s="8" t="s">
        <v>242</v>
      </c>
      <c r="B14151" s="54">
        <v>44900</v>
      </c>
      <c r="C14151">
        <v>4</v>
      </c>
      <c r="D14151"/>
      <c r="E14151"/>
      <c r="F14151"/>
      <c r="G14151" s="8">
        <v>14051</v>
      </c>
      <c r="H14151" s="8">
        <v>14147</v>
      </c>
      <c r="I14151" s="8" t="e">
        <v>#N/A</v>
      </c>
      <c r="J14151" s="8" t="e">
        <v>#N/A</v>
      </c>
      <c r="K14151" s="8" t="e">
        <v>#N/A</v>
      </c>
      <c r="L14151" s="8">
        <v>0</v>
      </c>
      <c r="M14151" s="8">
        <v>0</v>
      </c>
      <c r="N14151" s="8">
        <v>0</v>
      </c>
      <c r="O14151" s="8">
        <v>0</v>
      </c>
      <c r="P14151" s="8">
        <v>0</v>
      </c>
    </row>
    <row r="14152" spans="1:16" x14ac:dyDescent="0.35">
      <c r="A14152" s="8" t="s">
        <v>242</v>
      </c>
      <c r="B14152" s="54">
        <v>44907</v>
      </c>
      <c r="C14152">
        <v>5</v>
      </c>
      <c r="D14152"/>
      <c r="E14152"/>
      <c r="F14152"/>
      <c r="G14152" s="8">
        <v>14051</v>
      </c>
      <c r="H14152" s="8">
        <v>14148</v>
      </c>
      <c r="I14152" s="8" t="e">
        <v>#N/A</v>
      </c>
      <c r="J14152" s="8" t="e">
        <v>#N/A</v>
      </c>
      <c r="K14152" s="8" t="e">
        <v>#N/A</v>
      </c>
      <c r="L14152" s="8">
        <v>0</v>
      </c>
      <c r="M14152" s="8">
        <v>0</v>
      </c>
      <c r="N14152" s="8">
        <v>0</v>
      </c>
      <c r="O14152" s="8">
        <v>0</v>
      </c>
      <c r="P14152" s="8">
        <v>0</v>
      </c>
    </row>
    <row r="14153" spans="1:16" x14ac:dyDescent="0.35">
      <c r="A14153" s="8" t="s">
        <v>242</v>
      </c>
      <c r="B14153" s="54">
        <v>44914</v>
      </c>
      <c r="C14153">
        <v>6</v>
      </c>
      <c r="D14153"/>
      <c r="E14153"/>
      <c r="F14153"/>
      <c r="G14153" s="8">
        <v>14051</v>
      </c>
      <c r="H14153" s="8">
        <v>14149</v>
      </c>
      <c r="I14153" s="8" t="e">
        <v>#N/A</v>
      </c>
      <c r="J14153" s="8" t="e">
        <v>#N/A</v>
      </c>
      <c r="K14153" s="8" t="e">
        <v>#N/A</v>
      </c>
      <c r="L14153" s="8">
        <v>0</v>
      </c>
      <c r="M14153" s="8">
        <v>0</v>
      </c>
      <c r="N14153" s="8">
        <v>0</v>
      </c>
      <c r="O14153" s="8">
        <v>0</v>
      </c>
      <c r="P14153" s="8">
        <v>0</v>
      </c>
    </row>
    <row r="14154" spans="1:16" x14ac:dyDescent="0.35">
      <c r="A14154" s="8" t="s">
        <v>242</v>
      </c>
      <c r="B14154" s="54">
        <v>44921</v>
      </c>
      <c r="C14154">
        <v>5</v>
      </c>
      <c r="D14154"/>
      <c r="E14154">
        <v>4</v>
      </c>
      <c r="F14154">
        <v>4.9298424297951788</v>
      </c>
      <c r="G14154" s="8">
        <v>14051</v>
      </c>
      <c r="H14154" s="8">
        <v>14150</v>
      </c>
      <c r="I14154" s="8" t="e">
        <v>#N/A</v>
      </c>
      <c r="J14154" s="8" t="e">
        <v>#N/A</v>
      </c>
      <c r="K14154" s="8" t="e">
        <v>#N/A</v>
      </c>
      <c r="L14154" s="8">
        <v>0</v>
      </c>
      <c r="M14154" s="8">
        <v>0</v>
      </c>
      <c r="N14154" s="8" t="e">
        <v>#N/A</v>
      </c>
      <c r="O14154" s="8" t="e">
        <v>#N/A</v>
      </c>
      <c r="P14154" s="8">
        <v>0</v>
      </c>
    </row>
    <row r="14155" spans="1:16" x14ac:dyDescent="0.35">
      <c r="A14155" s="8" t="s">
        <v>242</v>
      </c>
      <c r="B14155" s="54">
        <v>44928</v>
      </c>
      <c r="C14155">
        <v>7</v>
      </c>
      <c r="D14155">
        <v>4.7943953474935377</v>
      </c>
      <c r="E14155">
        <v>4</v>
      </c>
      <c r="F14155">
        <v>5.5099840726272289</v>
      </c>
      <c r="G14155" s="8">
        <v>14051</v>
      </c>
      <c r="H14155" s="8">
        <v>14151</v>
      </c>
      <c r="I14155" s="8">
        <v>3</v>
      </c>
      <c r="J14155" s="8">
        <v>4.333333333333333</v>
      </c>
      <c r="K14155" s="8">
        <v>4.6037499137808497</v>
      </c>
      <c r="L14155" s="8">
        <v>1.4900159273727711</v>
      </c>
      <c r="M14155" s="8">
        <v>2.3962500862191503</v>
      </c>
      <c r="N14155" s="8">
        <v>2.666666666666667</v>
      </c>
      <c r="O14155" s="8">
        <v>4</v>
      </c>
      <c r="P14155" s="8">
        <v>1</v>
      </c>
    </row>
    <row r="14156" spans="1:16" x14ac:dyDescent="0.35">
      <c r="A14156" s="8" t="s">
        <v>242</v>
      </c>
      <c r="B14156" s="54">
        <v>44935</v>
      </c>
      <c r="C14156">
        <v>4</v>
      </c>
      <c r="D14156">
        <v>5.9593269914627793</v>
      </c>
      <c r="E14156">
        <v>4</v>
      </c>
      <c r="F14156">
        <v>5.085890564378345</v>
      </c>
      <c r="G14156" s="8">
        <v>14051</v>
      </c>
      <c r="H14156" s="8">
        <v>14152</v>
      </c>
      <c r="I14156" s="8">
        <v>2</v>
      </c>
      <c r="J14156" s="8">
        <v>4.666666666666667</v>
      </c>
      <c r="K14156" s="8">
        <v>4.9761340724882936</v>
      </c>
      <c r="L14156" s="8">
        <v>1.085890564378345</v>
      </c>
      <c r="M14156" s="8">
        <v>0.97613407248829365</v>
      </c>
      <c r="N14156" s="8">
        <v>0.66666666666666696</v>
      </c>
      <c r="O14156" s="8">
        <v>2</v>
      </c>
      <c r="P14156" s="8">
        <v>1</v>
      </c>
    </row>
    <row r="14157" spans="1:16" x14ac:dyDescent="0.35">
      <c r="A14157" s="8" t="s">
        <v>242</v>
      </c>
      <c r="B14157" s="54">
        <v>44942</v>
      </c>
      <c r="C14157">
        <v>6</v>
      </c>
      <c r="D14157">
        <v>3.9093927724318958</v>
      </c>
      <c r="E14157">
        <v>4</v>
      </c>
      <c r="F14157">
        <v>5.3525059247147624</v>
      </c>
      <c r="G14157" s="8">
        <v>14051</v>
      </c>
      <c r="H14157" s="8">
        <v>14153</v>
      </c>
      <c r="I14157" s="8">
        <v>1</v>
      </c>
      <c r="J14157" s="8">
        <v>4.7777777777777777</v>
      </c>
      <c r="K14157" s="8">
        <v>3.7985994224804105</v>
      </c>
      <c r="L14157" s="8">
        <v>0.64749407528523761</v>
      </c>
      <c r="M14157" s="8">
        <v>2.2014005775195895</v>
      </c>
      <c r="N14157" s="8">
        <v>1.2222222222222223</v>
      </c>
      <c r="O14157" s="8">
        <v>5</v>
      </c>
      <c r="P14157" s="8">
        <v>1</v>
      </c>
    </row>
    <row r="14158" spans="1:16" x14ac:dyDescent="0.35">
      <c r="A14158" s="8" t="s">
        <v>242</v>
      </c>
      <c r="B14158" s="54">
        <v>44949</v>
      </c>
      <c r="C14158">
        <v>5</v>
      </c>
      <c r="D14158">
        <v>4.8492406582888075</v>
      </c>
      <c r="E14158">
        <v>4</v>
      </c>
      <c r="F14158">
        <v>5.2747679090000004</v>
      </c>
      <c r="G14158" s="8">
        <v>14051</v>
      </c>
      <c r="H14158" s="8">
        <v>14154</v>
      </c>
      <c r="I14158" s="8">
        <v>3</v>
      </c>
      <c r="J14158" s="8">
        <v>4.8888888888888893</v>
      </c>
      <c r="K14158" s="8">
        <v>3.3803389842460714</v>
      </c>
      <c r="L14158" s="8">
        <v>0.27476790900000037</v>
      </c>
      <c r="M14158" s="8">
        <v>1.6196610157539286</v>
      </c>
      <c r="N14158" s="8">
        <v>0.11111111111111072</v>
      </c>
      <c r="O14158" s="8">
        <v>2</v>
      </c>
      <c r="P14158" s="8">
        <v>1</v>
      </c>
    </row>
    <row r="14159" spans="1:16" x14ac:dyDescent="0.35">
      <c r="A14159" s="8" t="s">
        <v>242</v>
      </c>
      <c r="B14159" s="54">
        <v>44956</v>
      </c>
      <c r="C14159">
        <v>4</v>
      </c>
      <c r="D14159">
        <v>5.564377771716587</v>
      </c>
      <c r="E14159">
        <v>4</v>
      </c>
      <c r="F14159">
        <v>4.769866447890565</v>
      </c>
      <c r="G14159" s="8">
        <v>14051</v>
      </c>
      <c r="H14159" s="8">
        <v>14155</v>
      </c>
      <c r="I14159" s="8">
        <v>1</v>
      </c>
      <c r="J14159" s="8">
        <v>5.2222222222222223</v>
      </c>
      <c r="K14159" s="8">
        <v>5.022278825021111</v>
      </c>
      <c r="L14159" s="8">
        <v>0.76986644789056502</v>
      </c>
      <c r="M14159" s="8">
        <v>1.022278825021111</v>
      </c>
      <c r="N14159" s="8">
        <v>1.2222222222222223</v>
      </c>
      <c r="O14159" s="8">
        <v>3</v>
      </c>
      <c r="P14159" s="8">
        <v>1</v>
      </c>
    </row>
    <row r="14160" spans="1:16" x14ac:dyDescent="0.35">
      <c r="A14160" s="8" t="s">
        <v>242</v>
      </c>
      <c r="B14160" s="54">
        <v>44963</v>
      </c>
      <c r="C14160">
        <v>5</v>
      </c>
      <c r="D14160">
        <v>4.8893692823064843</v>
      </c>
      <c r="E14160">
        <v>4</v>
      </c>
      <c r="F14160">
        <v>4.6987504223872163</v>
      </c>
      <c r="G14160" s="8">
        <v>14051</v>
      </c>
      <c r="H14160" s="8">
        <v>14156</v>
      </c>
      <c r="I14160" s="8">
        <v>4</v>
      </c>
      <c r="J14160" s="8">
        <v>5.1111111111111107</v>
      </c>
      <c r="K14160" s="8">
        <v>3.3971932517068808</v>
      </c>
      <c r="L14160" s="8">
        <v>0.3012495776127837</v>
      </c>
      <c r="M14160" s="8">
        <v>1.6028067482931192</v>
      </c>
      <c r="N14160" s="8">
        <v>0.11111111111111072</v>
      </c>
      <c r="O14160" s="8">
        <v>1</v>
      </c>
      <c r="P14160" s="8">
        <v>1</v>
      </c>
    </row>
    <row r="14161" spans="1:16" x14ac:dyDescent="0.35">
      <c r="A14161" s="8" t="s">
        <v>242</v>
      </c>
      <c r="B14161" s="54">
        <v>44970</v>
      </c>
      <c r="C14161">
        <v>4</v>
      </c>
      <c r="D14161">
        <v>6.9346277224693944</v>
      </c>
      <c r="E14161">
        <v>4</v>
      </c>
      <c r="F14161">
        <v>4.3692140589999999</v>
      </c>
      <c r="G14161" s="8">
        <v>14051</v>
      </c>
      <c r="H14161" s="8">
        <v>14157</v>
      </c>
      <c r="I14161" s="8">
        <v>1</v>
      </c>
      <c r="J14161" s="8">
        <v>5.333333333333333</v>
      </c>
      <c r="K14161" s="8">
        <v>6.0371942881685143</v>
      </c>
      <c r="L14161" s="8">
        <v>0.36921405899999993</v>
      </c>
      <c r="M14161" s="8">
        <v>2.0371942881685143</v>
      </c>
      <c r="N14161" s="8">
        <v>1.333333333333333</v>
      </c>
      <c r="O14161" s="8">
        <v>3</v>
      </c>
      <c r="P14161" s="8">
        <v>1</v>
      </c>
    </row>
    <row r="14162" spans="1:16" x14ac:dyDescent="0.35">
      <c r="A14162" s="8" t="s">
        <v>242</v>
      </c>
      <c r="B14162" s="54">
        <v>44977</v>
      </c>
      <c r="C14162">
        <v>4</v>
      </c>
      <c r="D14162">
        <v>3.4847954117408952</v>
      </c>
      <c r="E14162">
        <v>4</v>
      </c>
      <c r="F14162">
        <v>4.3659888910408347</v>
      </c>
      <c r="G14162" s="8">
        <v>14051</v>
      </c>
      <c r="H14162" s="8">
        <v>14158</v>
      </c>
      <c r="I14162" s="8">
        <v>3</v>
      </c>
      <c r="J14162" s="8">
        <v>5</v>
      </c>
      <c r="K14162" s="8">
        <v>2.8653670017934254</v>
      </c>
      <c r="L14162" s="8">
        <v>0.36598889104083465</v>
      </c>
      <c r="M14162" s="8">
        <v>1.1346329982065746</v>
      </c>
      <c r="N14162" s="8">
        <v>1</v>
      </c>
      <c r="O14162" s="8">
        <v>1</v>
      </c>
      <c r="P14162" s="8">
        <v>1</v>
      </c>
    </row>
    <row r="14163" spans="1:16" x14ac:dyDescent="0.35">
      <c r="A14163" s="8" t="s">
        <v>242</v>
      </c>
      <c r="B14163" s="54">
        <v>44984</v>
      </c>
      <c r="C14163">
        <v>5</v>
      </c>
      <c r="D14163">
        <v>4.790005968567578</v>
      </c>
      <c r="E14163">
        <v>4</v>
      </c>
      <c r="F14163">
        <v>4.7198792428072469</v>
      </c>
      <c r="G14163" s="8">
        <v>14051</v>
      </c>
      <c r="H14163" s="8">
        <v>14159</v>
      </c>
      <c r="I14163" s="8">
        <v>2</v>
      </c>
      <c r="J14163" s="8">
        <v>5.1111111111111107</v>
      </c>
      <c r="K14163" s="8">
        <v>4.6780586950520933</v>
      </c>
      <c r="L14163" s="8">
        <v>0.28012075719275309</v>
      </c>
      <c r="M14163" s="8">
        <v>0.32194130494790674</v>
      </c>
      <c r="N14163" s="8">
        <v>0.11111111111111072</v>
      </c>
      <c r="O14163" s="8">
        <v>3</v>
      </c>
      <c r="P14163" s="8">
        <v>1</v>
      </c>
    </row>
    <row r="14164" spans="1:16" x14ac:dyDescent="0.35">
      <c r="A14164" s="8" t="s">
        <v>242</v>
      </c>
      <c r="B14164" s="54">
        <v>44991</v>
      </c>
      <c r="C14164">
        <v>7</v>
      </c>
      <c r="D14164">
        <v>4.1399941643395932</v>
      </c>
      <c r="E14164">
        <v>4</v>
      </c>
      <c r="F14164">
        <v>5.3905646727203234</v>
      </c>
      <c r="G14164" s="8">
        <v>14051</v>
      </c>
      <c r="H14164" s="8">
        <v>14160</v>
      </c>
      <c r="I14164" s="8">
        <v>3</v>
      </c>
      <c r="J14164" s="8">
        <v>5.2222222222222223</v>
      </c>
      <c r="K14164" s="8">
        <v>3.8779321927259147</v>
      </c>
      <c r="L14164" s="8">
        <v>1.6094353272796766</v>
      </c>
      <c r="M14164" s="8">
        <v>3.1220678072740853</v>
      </c>
      <c r="N14164" s="8">
        <v>1.7777777777777777</v>
      </c>
      <c r="O14164" s="8">
        <v>4</v>
      </c>
      <c r="P14164" s="8">
        <v>1</v>
      </c>
    </row>
    <row r="14165" spans="1:16" x14ac:dyDescent="0.35">
      <c r="A14165" s="8" t="s">
        <v>242</v>
      </c>
      <c r="B14165" s="54">
        <v>44998</v>
      </c>
      <c r="C14165">
        <v>5</v>
      </c>
      <c r="D14165">
        <v>4.2752542975838441</v>
      </c>
      <c r="E14165">
        <v>4</v>
      </c>
      <c r="F14165">
        <v>5.4248945978959418</v>
      </c>
      <c r="G14165" s="8">
        <v>14051</v>
      </c>
      <c r="H14165" s="8">
        <v>14161</v>
      </c>
      <c r="I14165" s="8">
        <v>4</v>
      </c>
      <c r="J14165" s="8">
        <v>5.1111111111111107</v>
      </c>
      <c r="K14165" s="8">
        <v>4.4985144242549886</v>
      </c>
      <c r="L14165" s="8">
        <v>0.42489459789594175</v>
      </c>
      <c r="M14165" s="8">
        <v>0.5014855757450114</v>
      </c>
      <c r="N14165" s="8">
        <v>0.11111111111111072</v>
      </c>
      <c r="O14165" s="8">
        <v>1</v>
      </c>
      <c r="P14165" s="8">
        <v>1</v>
      </c>
    </row>
    <row r="14166" spans="1:16" x14ac:dyDescent="0.35">
      <c r="A14166" s="8" t="s">
        <v>242</v>
      </c>
      <c r="B14166" s="54">
        <v>45005</v>
      </c>
      <c r="C14166">
        <v>5</v>
      </c>
      <c r="D14166">
        <v>5.0004479989644253</v>
      </c>
      <c r="E14166">
        <v>4</v>
      </c>
      <c r="F14166">
        <v>5.3325898375442167</v>
      </c>
      <c r="G14166" s="8">
        <v>14051</v>
      </c>
      <c r="H14166" s="8">
        <v>14162</v>
      </c>
      <c r="I14166" s="8">
        <v>2</v>
      </c>
      <c r="J14166" s="8">
        <v>4.8888888888888893</v>
      </c>
      <c r="K14166" s="8">
        <v>5.3168909116683016</v>
      </c>
      <c r="L14166" s="8">
        <v>0.33258983754421667</v>
      </c>
      <c r="M14166" s="8">
        <v>0.31689091166830163</v>
      </c>
      <c r="N14166" s="8">
        <v>0.11111111111111072</v>
      </c>
      <c r="O14166" s="8">
        <v>3</v>
      </c>
      <c r="P14166" s="8">
        <v>1</v>
      </c>
    </row>
    <row r="14167" spans="1:16" x14ac:dyDescent="0.35">
      <c r="A14167" s="8" t="s">
        <v>242</v>
      </c>
      <c r="B14167" s="54">
        <v>45012</v>
      </c>
      <c r="C14167">
        <v>9</v>
      </c>
      <c r="D14167">
        <v>4.500344802940047</v>
      </c>
      <c r="E14167">
        <v>4</v>
      </c>
      <c r="F14167">
        <v>6.5262776363480555</v>
      </c>
      <c r="G14167" s="8">
        <v>14051</v>
      </c>
      <c r="H14167" s="8">
        <v>14163</v>
      </c>
      <c r="I14167" s="8">
        <v>4</v>
      </c>
      <c r="J14167" s="8">
        <v>4.8888888888888893</v>
      </c>
      <c r="K14167" s="8">
        <v>4.0707935891440217</v>
      </c>
      <c r="L14167" s="8">
        <v>2.4737223636519445</v>
      </c>
      <c r="M14167" s="8">
        <v>4.9292064108559783</v>
      </c>
      <c r="N14167" s="8">
        <v>4.1111111111111107</v>
      </c>
      <c r="O14167" s="8">
        <v>5</v>
      </c>
      <c r="P14167" s="8">
        <v>1</v>
      </c>
    </row>
    <row r="14168" spans="1:16" x14ac:dyDescent="0.35">
      <c r="A14168" s="8" t="s">
        <v>242</v>
      </c>
      <c r="B14168" s="54">
        <v>45019</v>
      </c>
      <c r="C14168">
        <v>11</v>
      </c>
      <c r="D14168">
        <v>6.6305259508904424</v>
      </c>
      <c r="E14168">
        <v>4</v>
      </c>
      <c r="F14168">
        <v>8.2915559410479958</v>
      </c>
      <c r="G14168" s="8">
        <v>14051</v>
      </c>
      <c r="H14168" s="8">
        <v>14164</v>
      </c>
      <c r="I14168" s="8">
        <v>14</v>
      </c>
      <c r="J14168" s="8">
        <v>4.8888888888888893</v>
      </c>
      <c r="K14168" s="8">
        <v>7.0516369654590889</v>
      </c>
      <c r="L14168" s="8">
        <v>2.7084440589520042</v>
      </c>
      <c r="M14168" s="8">
        <v>3.9483630345409111</v>
      </c>
      <c r="N14168" s="8">
        <v>6.1111111111111107</v>
      </c>
      <c r="O14168" s="8">
        <v>3</v>
      </c>
      <c r="P14168" s="8">
        <v>1</v>
      </c>
    </row>
    <row r="14169" spans="1:16" x14ac:dyDescent="0.35">
      <c r="A14169" s="8" t="s">
        <v>242</v>
      </c>
      <c r="B14169" s="54">
        <v>45026</v>
      </c>
      <c r="C14169">
        <v>7</v>
      </c>
      <c r="D14169">
        <v>13.341088630645155</v>
      </c>
      <c r="E14169">
        <v>4</v>
      </c>
      <c r="F14169">
        <v>7.7572530872379151</v>
      </c>
      <c r="G14169" s="8">
        <v>14051</v>
      </c>
      <c r="H14169" s="8">
        <v>14165</v>
      </c>
      <c r="I14169" s="8">
        <v>6</v>
      </c>
      <c r="J14169" s="8">
        <v>5</v>
      </c>
      <c r="K14169" s="8">
        <v>14.77495686316032</v>
      </c>
      <c r="L14169" s="8">
        <v>0.75725308723791507</v>
      </c>
      <c r="M14169" s="8">
        <v>7.7749568631603196</v>
      </c>
      <c r="N14169" s="8">
        <v>2</v>
      </c>
      <c r="O14169" s="8">
        <v>1</v>
      </c>
      <c r="P14169" s="8">
        <v>1</v>
      </c>
    </row>
    <row r="14170" spans="1:16" x14ac:dyDescent="0.35">
      <c r="A14170" s="8" t="s">
        <v>242</v>
      </c>
      <c r="B14170" s="54">
        <v>45033</v>
      </c>
      <c r="C14170">
        <v>0</v>
      </c>
      <c r="D14170">
        <v>9.320630170607771</v>
      </c>
      <c r="E14170">
        <v>4</v>
      </c>
      <c r="F14170">
        <v>5.1500472089582487</v>
      </c>
      <c r="G14170" s="8">
        <v>14051</v>
      </c>
      <c r="H14170" s="8">
        <v>14166</v>
      </c>
      <c r="I14170" s="8">
        <v>7</v>
      </c>
      <c r="J14170" s="8">
        <v>4.8888888888888893</v>
      </c>
      <c r="K14170" s="8">
        <v>8.2826333120090752</v>
      </c>
      <c r="L14170" s="8">
        <v>5.1500472089582487</v>
      </c>
      <c r="M14170" s="8">
        <v>8.2826333120090752</v>
      </c>
      <c r="N14170" s="8">
        <v>4.8888888888888893</v>
      </c>
      <c r="O14170" s="8">
        <v>7</v>
      </c>
      <c r="P14170" s="8">
        <v>1</v>
      </c>
    </row>
    <row r="14171" spans="1:16" x14ac:dyDescent="0.35">
      <c r="A14171" s="8" t="s">
        <v>242</v>
      </c>
      <c r="B14171" s="54">
        <v>45040</v>
      </c>
      <c r="C14171">
        <v>8</v>
      </c>
      <c r="D14171">
        <v>11.005663864285278</v>
      </c>
      <c r="E14171">
        <v>4</v>
      </c>
      <c r="F14171">
        <v>6.2163128490000004</v>
      </c>
      <c r="G14171" s="8">
        <v>14051</v>
      </c>
      <c r="H14171" s="8">
        <v>14167</v>
      </c>
      <c r="I14171" s="8">
        <v>7</v>
      </c>
      <c r="J14171" s="8">
        <v>5.333333333333333</v>
      </c>
      <c r="K14171" s="8">
        <v>11.484249357382991</v>
      </c>
      <c r="L14171" s="8">
        <v>1.7836871509999996</v>
      </c>
      <c r="M14171" s="8">
        <v>3.4842493573829909</v>
      </c>
      <c r="N14171" s="8">
        <v>2.666666666666667</v>
      </c>
      <c r="O14171" s="8">
        <v>1</v>
      </c>
      <c r="P14171" s="8">
        <v>1</v>
      </c>
    </row>
    <row r="14172" spans="1:16" x14ac:dyDescent="0.35">
      <c r="A14172" s="8" t="s">
        <v>242</v>
      </c>
      <c r="B14172" s="54">
        <v>45047</v>
      </c>
      <c r="C14172">
        <v>10</v>
      </c>
      <c r="D14172">
        <v>9.1011146642696712</v>
      </c>
      <c r="E14172">
        <v>4</v>
      </c>
      <c r="F14172">
        <v>7.2120425954715852</v>
      </c>
      <c r="G14172" s="8">
        <v>14051</v>
      </c>
      <c r="H14172" s="8">
        <v>14168</v>
      </c>
      <c r="I14172" s="8">
        <v>14</v>
      </c>
      <c r="J14172" s="8">
        <v>6.1111111111111107</v>
      </c>
      <c r="K14172" s="8">
        <v>11.446325247774231</v>
      </c>
      <c r="L14172" s="8">
        <v>2.7879574045284148</v>
      </c>
      <c r="M14172" s="8">
        <v>1.4463252477742312</v>
      </c>
      <c r="N14172" s="8">
        <v>3.8888888888888893</v>
      </c>
      <c r="O14172" s="8">
        <v>4</v>
      </c>
      <c r="P14172" s="8">
        <v>1</v>
      </c>
    </row>
    <row r="14173" spans="1:16" x14ac:dyDescent="0.35">
      <c r="A14173" s="8" t="s">
        <v>242</v>
      </c>
      <c r="B14173" s="54">
        <v>45054</v>
      </c>
      <c r="C14173">
        <v>9</v>
      </c>
      <c r="D14173">
        <v>12.18688066954657</v>
      </c>
      <c r="E14173">
        <v>4</v>
      </c>
      <c r="F14173">
        <v>7.6652687443389667</v>
      </c>
      <c r="G14173" s="8">
        <v>14051</v>
      </c>
      <c r="H14173" s="8">
        <v>14169</v>
      </c>
      <c r="I14173" s="8">
        <v>5</v>
      </c>
      <c r="J14173" s="8">
        <v>6.333333333333333</v>
      </c>
      <c r="K14173" s="8">
        <v>14.444594387556345</v>
      </c>
      <c r="L14173" s="8">
        <v>1.3347312556610333</v>
      </c>
      <c r="M14173" s="8">
        <v>5.4445943875563447</v>
      </c>
      <c r="N14173" s="8">
        <v>2.666666666666667</v>
      </c>
      <c r="O14173" s="8">
        <v>4</v>
      </c>
      <c r="P14173" s="8">
        <v>1</v>
      </c>
    </row>
    <row r="14174" spans="1:16" x14ac:dyDescent="0.35">
      <c r="A14174" s="8" t="s">
        <v>242</v>
      </c>
      <c r="B14174" s="54">
        <v>45061</v>
      </c>
      <c r="C14174">
        <v>16</v>
      </c>
      <c r="D14174">
        <v>8.3114785664585948</v>
      </c>
      <c r="E14174">
        <v>4</v>
      </c>
      <c r="F14174">
        <v>10.484596014266389</v>
      </c>
      <c r="G14174" s="8">
        <v>14051</v>
      </c>
      <c r="H14174" s="8">
        <v>14170</v>
      </c>
      <c r="I14174" s="8">
        <v>5</v>
      </c>
      <c r="J14174" s="8">
        <v>5.8888888888888893</v>
      </c>
      <c r="K14174" s="8">
        <v>7.1380539106492042</v>
      </c>
      <c r="L14174" s="8">
        <v>5.5154039857336112</v>
      </c>
      <c r="M14174" s="8">
        <v>8.8619460893507949</v>
      </c>
      <c r="N14174" s="8">
        <v>10.111111111111111</v>
      </c>
      <c r="O14174" s="8">
        <v>11</v>
      </c>
      <c r="P14174" s="8">
        <v>1</v>
      </c>
    </row>
    <row r="14175" spans="1:16" x14ac:dyDescent="0.35">
      <c r="A14175" s="8" t="s">
        <v>242</v>
      </c>
      <c r="B14175" s="54">
        <v>45068</v>
      </c>
      <c r="C14175">
        <v>6</v>
      </c>
      <c r="D14175">
        <v>7.3267913228369324</v>
      </c>
      <c r="E14175">
        <v>4</v>
      </c>
      <c r="F14175">
        <v>8.9464310739999995</v>
      </c>
      <c r="G14175" s="8">
        <v>14051</v>
      </c>
      <c r="H14175" s="8">
        <v>14171</v>
      </c>
      <c r="I14175" s="8">
        <v>8</v>
      </c>
      <c r="J14175" s="8">
        <v>6.333333333333333</v>
      </c>
      <c r="K14175" s="8">
        <v>6.7605959018409791</v>
      </c>
      <c r="L14175" s="8">
        <v>2.9464310739999995</v>
      </c>
      <c r="M14175" s="8">
        <v>0.76059590184097914</v>
      </c>
      <c r="N14175" s="8">
        <v>0.33333333333333304</v>
      </c>
      <c r="O14175" s="8">
        <v>2</v>
      </c>
      <c r="P14175" s="8">
        <v>1</v>
      </c>
    </row>
    <row r="14176" spans="1:16" x14ac:dyDescent="0.35">
      <c r="A14176" s="8" t="s">
        <v>242</v>
      </c>
      <c r="B14176" s="54">
        <v>45075</v>
      </c>
      <c r="C14176">
        <v>11</v>
      </c>
      <c r="D14176">
        <v>6.9373787751834106</v>
      </c>
      <c r="E14176">
        <v>4</v>
      </c>
      <c r="F14176">
        <v>9.7172064420000002</v>
      </c>
      <c r="G14176" s="8">
        <v>14051</v>
      </c>
      <c r="H14176" s="8">
        <v>14172</v>
      </c>
      <c r="I14176" s="8">
        <v>7</v>
      </c>
      <c r="J14176" s="8">
        <v>6.8888888888888893</v>
      </c>
      <c r="K14176" s="8">
        <v>8.6342325902755732</v>
      </c>
      <c r="L14176" s="8">
        <v>1.2827935579999998</v>
      </c>
      <c r="M14176" s="8">
        <v>2.3657674097244268</v>
      </c>
      <c r="N14176" s="8">
        <v>4.1111111111111107</v>
      </c>
      <c r="O14176" s="8">
        <v>4</v>
      </c>
      <c r="P14176" s="8">
        <v>1</v>
      </c>
    </row>
    <row r="14177" spans="1:16" x14ac:dyDescent="0.35">
      <c r="A14177" s="8" t="s">
        <v>242</v>
      </c>
      <c r="B14177" s="54">
        <v>45082</v>
      </c>
      <c r="C14177">
        <v>9</v>
      </c>
      <c r="D14177">
        <v>8.7421527050075998</v>
      </c>
      <c r="E14177">
        <v>4</v>
      </c>
      <c r="F14177">
        <v>9.5907619457194073</v>
      </c>
      <c r="G14177" s="8">
        <v>14051</v>
      </c>
      <c r="H14177" s="8">
        <v>14173</v>
      </c>
      <c r="I14177" s="8">
        <v>6</v>
      </c>
      <c r="J14177" s="8">
        <v>7.1111111111111107</v>
      </c>
      <c r="K14177" s="8">
        <v>8.7724166460943351</v>
      </c>
      <c r="L14177" s="8">
        <v>0.59076194571940732</v>
      </c>
      <c r="M14177" s="8">
        <v>0.22758335390566486</v>
      </c>
      <c r="N14177" s="8">
        <v>1.8888888888888893</v>
      </c>
      <c r="O14177" s="8">
        <v>3</v>
      </c>
      <c r="P14177" s="8">
        <v>1</v>
      </c>
    </row>
    <row r="14178" spans="1:16" x14ac:dyDescent="0.35">
      <c r="A14178" s="8" t="s">
        <v>242</v>
      </c>
      <c r="B14178" s="54">
        <v>45089</v>
      </c>
      <c r="C14178">
        <v>7</v>
      </c>
      <c r="D14178">
        <v>7.1074280229269942</v>
      </c>
      <c r="E14178">
        <v>4</v>
      </c>
      <c r="F14178">
        <v>8.8894882440000007</v>
      </c>
      <c r="G14178" s="8">
        <v>14051</v>
      </c>
      <c r="H14178" s="8">
        <v>14174</v>
      </c>
      <c r="I14178" s="8">
        <v>5</v>
      </c>
      <c r="J14178" s="8">
        <v>8.3333333333333339</v>
      </c>
      <c r="K14178" s="8">
        <v>7.3860448728124082</v>
      </c>
      <c r="L14178" s="8">
        <v>1.8894882440000007</v>
      </c>
      <c r="M14178" s="8">
        <v>0.38604487281240818</v>
      </c>
      <c r="N14178" s="8">
        <v>1.3333333333333339</v>
      </c>
      <c r="O14178" s="8">
        <v>2</v>
      </c>
      <c r="P14178" s="8">
        <v>1</v>
      </c>
    </row>
    <row r="14179" spans="1:16" x14ac:dyDescent="0.35">
      <c r="A14179" s="8" t="s">
        <v>242</v>
      </c>
      <c r="B14179" s="54">
        <v>45096</v>
      </c>
      <c r="C14179">
        <v>9</v>
      </c>
      <c r="D14179">
        <v>6.7673670694738064</v>
      </c>
      <c r="E14179">
        <v>4</v>
      </c>
      <c r="F14179">
        <v>8.9434640496540183</v>
      </c>
      <c r="G14179" s="8">
        <v>14051</v>
      </c>
      <c r="H14179" s="8">
        <v>14175</v>
      </c>
      <c r="I14179" s="8">
        <v>3</v>
      </c>
      <c r="J14179" s="8">
        <v>8.4444444444444446</v>
      </c>
      <c r="K14179" s="8">
        <v>6.7686350465035208</v>
      </c>
      <c r="L14179" s="8">
        <v>5.6535950345981689E-2</v>
      </c>
      <c r="M14179" s="8">
        <v>2.2313649534964792</v>
      </c>
      <c r="N14179" s="8">
        <v>0.55555555555555536</v>
      </c>
      <c r="O14179" s="8">
        <v>6</v>
      </c>
      <c r="P14179" s="8">
        <v>1</v>
      </c>
    </row>
    <row r="14180" spans="1:16" x14ac:dyDescent="0.35">
      <c r="A14180" s="8" t="s">
        <v>242</v>
      </c>
      <c r="B14180" s="54">
        <v>45103</v>
      </c>
      <c r="C14180">
        <v>7</v>
      </c>
      <c r="D14180">
        <v>8.5770986741075301</v>
      </c>
      <c r="E14180">
        <v>4</v>
      </c>
      <c r="F14180">
        <v>8.3644500305272764</v>
      </c>
      <c r="G14180" s="8">
        <v>14051</v>
      </c>
      <c r="H14180" s="8">
        <v>14176</v>
      </c>
      <c r="I14180" s="8">
        <v>3</v>
      </c>
      <c r="J14180" s="8">
        <v>8.6666666666666661</v>
      </c>
      <c r="K14180" s="8">
        <v>8.0445598329398074</v>
      </c>
      <c r="L14180" s="8">
        <v>1.3644500305272764</v>
      </c>
      <c r="M14180" s="8">
        <v>1.0445598329398074</v>
      </c>
      <c r="N14180" s="8">
        <v>1.6666666666666661</v>
      </c>
      <c r="O14180" s="8">
        <v>4</v>
      </c>
      <c r="P14180" s="8">
        <v>1</v>
      </c>
    </row>
    <row r="14181" spans="1:16" x14ac:dyDescent="0.35">
      <c r="A14181" s="8" t="s">
        <v>242</v>
      </c>
      <c r="B14181" s="54">
        <v>45110</v>
      </c>
      <c r="C14181">
        <v>7</v>
      </c>
      <c r="D14181">
        <v>6.5579909535603553</v>
      </c>
      <c r="E14181">
        <v>4</v>
      </c>
      <c r="F14181">
        <v>7.8900091130485936</v>
      </c>
      <c r="G14181" s="8">
        <v>14051</v>
      </c>
      <c r="H14181" s="8">
        <v>14177</v>
      </c>
      <c r="I14181" s="8">
        <v>4</v>
      </c>
      <c r="J14181" s="8">
        <v>8.4444444444444446</v>
      </c>
      <c r="K14181" s="8">
        <v>6.1741795258920007</v>
      </c>
      <c r="L14181" s="8">
        <v>0.89000911304859365</v>
      </c>
      <c r="M14181" s="8">
        <v>0.8258204741079993</v>
      </c>
      <c r="N14181" s="8">
        <v>1.4444444444444446</v>
      </c>
      <c r="O14181" s="8">
        <v>3</v>
      </c>
      <c r="P14181" s="8">
        <v>1</v>
      </c>
    </row>
    <row r="14182" spans="1:16" x14ac:dyDescent="0.35">
      <c r="A14182" s="8" t="s">
        <v>242</v>
      </c>
      <c r="B14182" s="54">
        <v>45117</v>
      </c>
      <c r="C14182">
        <v>7</v>
      </c>
      <c r="D14182">
        <v>6.2531000874121228</v>
      </c>
      <c r="E14182">
        <v>4</v>
      </c>
      <c r="F14182">
        <v>7.4747330959999996</v>
      </c>
      <c r="G14182" s="8">
        <v>14051</v>
      </c>
      <c r="H14182" s="8">
        <v>14178</v>
      </c>
      <c r="I14182" s="8">
        <v>5</v>
      </c>
      <c r="J14182" s="8">
        <v>8.4444444444444446</v>
      </c>
      <c r="K14182" s="8">
        <v>6.2516901667349671</v>
      </c>
      <c r="L14182" s="8">
        <v>0.47473309599999958</v>
      </c>
      <c r="M14182" s="8">
        <v>0.74830983326503286</v>
      </c>
      <c r="N14182" s="8">
        <v>1.4444444444444446</v>
      </c>
      <c r="O14182" s="8">
        <v>2</v>
      </c>
      <c r="P14182" s="8">
        <v>1</v>
      </c>
    </row>
    <row r="14183" spans="1:16" x14ac:dyDescent="0.35">
      <c r="A14183" s="8" t="s">
        <v>242</v>
      </c>
      <c r="B14183" s="54">
        <v>45124</v>
      </c>
      <c r="C14183">
        <v>9</v>
      </c>
      <c r="D14183">
        <v>6.4931857668088941</v>
      </c>
      <c r="E14183">
        <v>4</v>
      </c>
      <c r="F14183">
        <v>7.8630441603118228</v>
      </c>
      <c r="G14183" s="8">
        <v>14051</v>
      </c>
      <c r="H14183" s="8">
        <v>14179</v>
      </c>
      <c r="I14183" s="8">
        <v>6</v>
      </c>
      <c r="J14183" s="8">
        <v>9.4444444444444446</v>
      </c>
      <c r="K14183" s="8">
        <v>6.3226338430705065</v>
      </c>
      <c r="L14183" s="8">
        <v>1.1369558396881772</v>
      </c>
      <c r="M14183" s="8">
        <v>2.6773661569294935</v>
      </c>
      <c r="N14183" s="8">
        <v>0.44444444444444464</v>
      </c>
      <c r="O14183" s="8">
        <v>3</v>
      </c>
      <c r="P14183" s="8">
        <v>1</v>
      </c>
    </row>
    <row r="14184" spans="1:16" x14ac:dyDescent="0.35">
      <c r="A14184" s="8" t="s">
        <v>242</v>
      </c>
      <c r="B14184" s="54">
        <v>45131</v>
      </c>
      <c r="C14184">
        <v>9</v>
      </c>
      <c r="D14184">
        <v>8.2585220826152117</v>
      </c>
      <c r="E14184">
        <v>4</v>
      </c>
      <c r="F14184">
        <v>8.3493992190000004</v>
      </c>
      <c r="G14184" s="8">
        <v>14051</v>
      </c>
      <c r="H14184" s="8">
        <v>14180</v>
      </c>
      <c r="I14184" s="8">
        <v>4</v>
      </c>
      <c r="J14184" s="8">
        <v>9.3333333333333339</v>
      </c>
      <c r="K14184" s="8">
        <v>8.2408966035233178</v>
      </c>
      <c r="L14184" s="8">
        <v>0.65060078099999963</v>
      </c>
      <c r="M14184" s="8">
        <v>0.75910339647668224</v>
      </c>
      <c r="N14184" s="8">
        <v>0.33333333333333393</v>
      </c>
      <c r="O14184" s="8">
        <v>5</v>
      </c>
      <c r="P14184" s="8">
        <v>1</v>
      </c>
    </row>
    <row r="14185" spans="1:16" x14ac:dyDescent="0.35">
      <c r="A14185" s="8" t="s">
        <v>242</v>
      </c>
      <c r="B14185" s="54">
        <v>45138</v>
      </c>
      <c r="C14185">
        <v>6</v>
      </c>
      <c r="D14185">
        <v>6.3438449406468465</v>
      </c>
      <c r="E14185">
        <v>4</v>
      </c>
      <c r="F14185">
        <v>7.6337611871847546</v>
      </c>
      <c r="G14185" s="8">
        <v>14051</v>
      </c>
      <c r="H14185" s="8">
        <v>14181</v>
      </c>
      <c r="I14185" s="8">
        <v>3</v>
      </c>
      <c r="J14185" s="8">
        <v>9</v>
      </c>
      <c r="K14185" s="8">
        <v>6.243175713699066</v>
      </c>
      <c r="L14185" s="8">
        <v>1.6337611871847546</v>
      </c>
      <c r="M14185" s="8">
        <v>0.24317571369906599</v>
      </c>
      <c r="N14185" s="8">
        <v>3</v>
      </c>
      <c r="O14185" s="8">
        <v>3</v>
      </c>
      <c r="P14185" s="8">
        <v>1</v>
      </c>
    </row>
    <row r="14186" spans="1:16" x14ac:dyDescent="0.35">
      <c r="A14186" s="8" t="s">
        <v>242</v>
      </c>
      <c r="B14186" s="54">
        <v>45145</v>
      </c>
      <c r="C14186">
        <v>9</v>
      </c>
      <c r="D14186">
        <v>4.2389504459514793</v>
      </c>
      <c r="E14186">
        <v>4</v>
      </c>
      <c r="F14186">
        <v>8.0297064648112251</v>
      </c>
      <c r="G14186" s="8">
        <v>14051</v>
      </c>
      <c r="H14186" s="8">
        <v>14182</v>
      </c>
      <c r="I14186" s="8">
        <v>4</v>
      </c>
      <c r="J14186" s="8">
        <v>8.7777777777777786</v>
      </c>
      <c r="K14186" s="8">
        <v>4.3061141437950772</v>
      </c>
      <c r="L14186" s="8">
        <v>0.97029353518877492</v>
      </c>
      <c r="M14186" s="8">
        <v>4.6938858562049228</v>
      </c>
      <c r="N14186" s="8">
        <v>0.22222222222222143</v>
      </c>
      <c r="O14186" s="8">
        <v>5</v>
      </c>
      <c r="P14186" s="8">
        <v>1</v>
      </c>
    </row>
    <row r="14187" spans="1:16" x14ac:dyDescent="0.35">
      <c r="A14187" s="8" t="s">
        <v>242</v>
      </c>
      <c r="B14187" s="54">
        <v>45152</v>
      </c>
      <c r="C14187">
        <v>8</v>
      </c>
      <c r="D14187">
        <v>5.9092817329279352</v>
      </c>
      <c r="E14187">
        <v>4</v>
      </c>
      <c r="F14187">
        <v>8.0475075960000009</v>
      </c>
      <c r="G14187" s="8">
        <v>14051</v>
      </c>
      <c r="H14187" s="8">
        <v>14183</v>
      </c>
      <c r="I14187" s="8">
        <v>2</v>
      </c>
      <c r="J14187" s="8">
        <v>8</v>
      </c>
      <c r="K14187" s="8">
        <v>5.7965113107759976</v>
      </c>
      <c r="L14187" s="8">
        <v>4.7507596000000873E-2</v>
      </c>
      <c r="M14187" s="8">
        <v>2.2034886892240024</v>
      </c>
      <c r="N14187" s="8">
        <v>0</v>
      </c>
      <c r="O14187" s="8">
        <v>6</v>
      </c>
      <c r="P14187" s="8">
        <v>1</v>
      </c>
    </row>
    <row r="14188" spans="1:16" x14ac:dyDescent="0.35">
      <c r="A14188" s="8" t="s">
        <v>242</v>
      </c>
      <c r="B14188" s="54">
        <v>45159</v>
      </c>
      <c r="C14188">
        <v>7</v>
      </c>
      <c r="D14188">
        <v>4.6746757064810307</v>
      </c>
      <c r="E14188">
        <v>4</v>
      </c>
      <c r="F14188">
        <v>7.806145726923134</v>
      </c>
      <c r="G14188" s="8">
        <v>14051</v>
      </c>
      <c r="H14188" s="8">
        <v>14184</v>
      </c>
      <c r="I14188" s="8">
        <v>4</v>
      </c>
      <c r="J14188" s="8">
        <v>8.3333333333333339</v>
      </c>
      <c r="K14188" s="8">
        <v>5.5728072050681581</v>
      </c>
      <c r="L14188" s="8">
        <v>0.80614572692313402</v>
      </c>
      <c r="M14188" s="8">
        <v>1.4271927949318419</v>
      </c>
      <c r="N14188" s="8">
        <v>1.3333333333333339</v>
      </c>
      <c r="O14188" s="8">
        <v>3</v>
      </c>
      <c r="P14188" s="8">
        <v>1</v>
      </c>
    </row>
    <row r="14189" spans="1:16" x14ac:dyDescent="0.35">
      <c r="A14189" s="8" t="s">
        <v>242</v>
      </c>
      <c r="B14189" s="54">
        <v>45166</v>
      </c>
      <c r="C14189">
        <v>10</v>
      </c>
      <c r="D14189">
        <v>5.4046470989457571</v>
      </c>
      <c r="E14189">
        <v>4</v>
      </c>
      <c r="F14189">
        <v>8.4716757883162543</v>
      </c>
      <c r="G14189" s="8">
        <v>14051</v>
      </c>
      <c r="H14189" s="8">
        <v>14185</v>
      </c>
      <c r="I14189" s="8">
        <v>11</v>
      </c>
      <c r="J14189" s="8">
        <v>7.7777777777777777</v>
      </c>
      <c r="K14189" s="8">
        <v>5.3408356649933557</v>
      </c>
      <c r="L14189" s="8">
        <v>1.5283242116837457</v>
      </c>
      <c r="M14189" s="8">
        <v>4.6591643350066443</v>
      </c>
      <c r="N14189" s="8">
        <v>2.2222222222222223</v>
      </c>
      <c r="O14189" s="8">
        <v>1</v>
      </c>
      <c r="P14189" s="8">
        <v>1</v>
      </c>
    </row>
    <row r="14190" spans="1:16" x14ac:dyDescent="0.35">
      <c r="A14190" s="8" t="s">
        <v>242</v>
      </c>
      <c r="B14190" s="54">
        <v>45173</v>
      </c>
      <c r="C14190">
        <v>7</v>
      </c>
      <c r="D14190">
        <v>8.959570829771657</v>
      </c>
      <c r="E14190">
        <v>4</v>
      </c>
      <c r="F14190">
        <v>8.0400386493180616</v>
      </c>
      <c r="G14190" s="8">
        <v>14051</v>
      </c>
      <c r="H14190" s="8">
        <v>14186</v>
      </c>
      <c r="I14190" s="8">
        <v>4</v>
      </c>
      <c r="J14190" s="8">
        <v>7.7777777777777777</v>
      </c>
      <c r="K14190" s="8">
        <v>10.611114291788091</v>
      </c>
      <c r="L14190" s="8">
        <v>1.0400386493180616</v>
      </c>
      <c r="M14190" s="8">
        <v>3.6111142917880912</v>
      </c>
      <c r="N14190" s="8">
        <v>0.77777777777777768</v>
      </c>
      <c r="O14190" s="8">
        <v>3</v>
      </c>
      <c r="P14190" s="8">
        <v>1</v>
      </c>
    </row>
    <row r="14191" spans="1:16" x14ac:dyDescent="0.35">
      <c r="A14191" s="8" t="s">
        <v>242</v>
      </c>
      <c r="B14191" s="54">
        <v>45180</v>
      </c>
      <c r="C14191">
        <v>12</v>
      </c>
      <c r="D14191">
        <v>5.6553697755083974</v>
      </c>
      <c r="E14191">
        <v>4</v>
      </c>
      <c r="F14191">
        <v>9.1811908818256764</v>
      </c>
      <c r="G14191" s="8">
        <v>14051</v>
      </c>
      <c r="H14191" s="8">
        <v>14187</v>
      </c>
      <c r="I14191" s="8">
        <v>4</v>
      </c>
      <c r="J14191" s="8">
        <v>7.8888888888888893</v>
      </c>
      <c r="K14191" s="8">
        <v>7.390279623382483</v>
      </c>
      <c r="L14191" s="8">
        <v>2.8188091181743236</v>
      </c>
      <c r="M14191" s="8">
        <v>4.609720376617517</v>
      </c>
      <c r="N14191" s="8">
        <v>4.1111111111111107</v>
      </c>
      <c r="O14191" s="8">
        <v>8</v>
      </c>
      <c r="P14191" s="8">
        <v>1</v>
      </c>
    </row>
    <row r="14192" spans="1:16" x14ac:dyDescent="0.35">
      <c r="A14192" s="8" t="s">
        <v>242</v>
      </c>
      <c r="B14192" s="54">
        <v>45187</v>
      </c>
      <c r="C14192">
        <v>7</v>
      </c>
      <c r="D14192">
        <v>7.0158594325784982</v>
      </c>
      <c r="E14192">
        <v>4</v>
      </c>
      <c r="F14192">
        <v>8.4712904140000003</v>
      </c>
      <c r="G14192" s="8">
        <v>14051</v>
      </c>
      <c r="H14192" s="8">
        <v>14188</v>
      </c>
      <c r="I14192" s="8">
        <v>3</v>
      </c>
      <c r="J14192" s="8">
        <v>7.666666666666667</v>
      </c>
      <c r="K14192" s="8">
        <v>8.5129567378563458</v>
      </c>
      <c r="L14192" s="8">
        <v>1.4712904140000003</v>
      </c>
      <c r="M14192" s="8">
        <v>1.5129567378563458</v>
      </c>
      <c r="N14192" s="8">
        <v>0.66666666666666696</v>
      </c>
      <c r="O14192" s="8">
        <v>4</v>
      </c>
      <c r="P14192" s="8">
        <v>1</v>
      </c>
    </row>
    <row r="14193" spans="1:16" x14ac:dyDescent="0.35">
      <c r="A14193" s="8" t="s">
        <v>242</v>
      </c>
      <c r="B14193" s="54">
        <v>45194</v>
      </c>
      <c r="C14193">
        <v>6</v>
      </c>
      <c r="D14193">
        <v>5.1511313532482159</v>
      </c>
      <c r="E14193">
        <v>4</v>
      </c>
      <c r="F14193">
        <v>7.7173287108962674</v>
      </c>
      <c r="G14193" s="8">
        <v>14051</v>
      </c>
      <c r="H14193" s="8">
        <v>14189</v>
      </c>
      <c r="I14193" s="8">
        <v>3</v>
      </c>
      <c r="J14193" s="8">
        <v>8</v>
      </c>
      <c r="K14193" s="8">
        <v>7.3396208398557565</v>
      </c>
      <c r="L14193" s="8">
        <v>1.7173287108962674</v>
      </c>
      <c r="M14193" s="8">
        <v>1.3396208398557565</v>
      </c>
      <c r="N14193" s="8">
        <v>2</v>
      </c>
      <c r="O14193" s="8">
        <v>3</v>
      </c>
      <c r="P14193" s="8">
        <v>1</v>
      </c>
    </row>
    <row r="14194" spans="1:16" x14ac:dyDescent="0.35">
      <c r="A14194" s="8" t="s">
        <v>242</v>
      </c>
      <c r="B14194" s="54">
        <v>45201</v>
      </c>
      <c r="C14194">
        <v>6</v>
      </c>
      <c r="D14194">
        <v>5.6415634285070588</v>
      </c>
      <c r="E14194">
        <v>4</v>
      </c>
      <c r="F14194">
        <v>7.2255607058191842</v>
      </c>
      <c r="G14194" s="8">
        <v>14051</v>
      </c>
      <c r="H14194" s="8">
        <v>14190</v>
      </c>
      <c r="I14194" s="8">
        <v>2</v>
      </c>
      <c r="J14194" s="8">
        <v>8</v>
      </c>
      <c r="K14194" s="8">
        <v>7.1046544269007583</v>
      </c>
      <c r="L14194" s="8">
        <v>1.2255607058191842</v>
      </c>
      <c r="M14194" s="8">
        <v>1.1046544269007583</v>
      </c>
      <c r="N14194" s="8">
        <v>2</v>
      </c>
      <c r="O14194" s="8">
        <v>4</v>
      </c>
      <c r="P14194" s="8">
        <v>1</v>
      </c>
    </row>
    <row r="14195" spans="1:16" x14ac:dyDescent="0.35">
      <c r="A14195" s="8" t="s">
        <v>242</v>
      </c>
      <c r="B14195" s="54">
        <v>45208</v>
      </c>
      <c r="C14195">
        <v>8</v>
      </c>
      <c r="D14195">
        <v>5.4969817518771755</v>
      </c>
      <c r="E14195">
        <v>4</v>
      </c>
      <c r="F14195">
        <v>7.4638551179999997</v>
      </c>
      <c r="G14195" s="8">
        <v>14051</v>
      </c>
      <c r="H14195" s="8">
        <v>14191</v>
      </c>
      <c r="I14195" s="8">
        <v>5</v>
      </c>
      <c r="J14195" s="8">
        <v>8.5555555555555554</v>
      </c>
      <c r="K14195" s="8">
        <v>7.893930681333301</v>
      </c>
      <c r="L14195" s="8">
        <v>0.53614488200000032</v>
      </c>
      <c r="M14195" s="8">
        <v>0.106069318666699</v>
      </c>
      <c r="N14195" s="8">
        <v>0.55555555555555536</v>
      </c>
      <c r="O14195" s="8">
        <v>3</v>
      </c>
      <c r="P14195" s="8">
        <v>1</v>
      </c>
    </row>
    <row r="14196" spans="1:16" x14ac:dyDescent="0.35">
      <c r="A14196" s="8" t="s">
        <v>242</v>
      </c>
      <c r="B14196" s="54">
        <v>45215</v>
      </c>
      <c r="C14196">
        <v>8</v>
      </c>
      <c r="D14196">
        <v>5.9069605022753784</v>
      </c>
      <c r="E14196">
        <v>4</v>
      </c>
      <c r="F14196">
        <v>7.491656934277577</v>
      </c>
      <c r="G14196" s="8">
        <v>14051</v>
      </c>
      <c r="H14196" s="8">
        <v>14192</v>
      </c>
      <c r="I14196" s="8">
        <v>4</v>
      </c>
      <c r="J14196" s="8">
        <v>8.3333333333333339</v>
      </c>
      <c r="K14196" s="8">
        <v>8.0302989419156798</v>
      </c>
      <c r="L14196" s="8">
        <v>0.50834306572242305</v>
      </c>
      <c r="M14196" s="8">
        <v>3.0298941915679833E-2</v>
      </c>
      <c r="N14196" s="8">
        <v>0.33333333333333393</v>
      </c>
      <c r="O14196" s="8">
        <v>4</v>
      </c>
      <c r="P14196" s="8">
        <v>1</v>
      </c>
    </row>
    <row r="14197" spans="1:16" x14ac:dyDescent="0.35">
      <c r="A14197" s="8" t="s">
        <v>242</v>
      </c>
      <c r="B14197" s="54">
        <v>45222</v>
      </c>
      <c r="C14197">
        <v>9</v>
      </c>
      <c r="D14197">
        <v>5.6273657219399702</v>
      </c>
      <c r="E14197">
        <v>4</v>
      </c>
      <c r="F14197">
        <v>7.8358138730000002</v>
      </c>
      <c r="G14197" s="8">
        <v>14051</v>
      </c>
      <c r="H14197" s="8">
        <v>14193</v>
      </c>
      <c r="I14197" s="8">
        <v>4</v>
      </c>
      <c r="J14197" s="8">
        <v>8</v>
      </c>
      <c r="K14197" s="8">
        <v>7.2428183037324185</v>
      </c>
      <c r="L14197" s="8">
        <v>1.1641861269999998</v>
      </c>
      <c r="M14197" s="8">
        <v>1.7571816962675815</v>
      </c>
      <c r="N14197" s="8">
        <v>1</v>
      </c>
      <c r="O14197" s="8">
        <v>5</v>
      </c>
      <c r="P14197" s="8">
        <v>1</v>
      </c>
    </row>
    <row r="14198" spans="1:16" x14ac:dyDescent="0.35">
      <c r="A14198" s="8" t="s">
        <v>242</v>
      </c>
      <c r="B14198" s="54">
        <v>45229</v>
      </c>
      <c r="C14198">
        <v>8</v>
      </c>
      <c r="D14198">
        <v>5.3827141549837512</v>
      </c>
      <c r="E14198">
        <v>4</v>
      </c>
      <c r="F14198">
        <v>7.9470687803828044</v>
      </c>
      <c r="G14198" s="8">
        <v>14051</v>
      </c>
      <c r="H14198" s="8">
        <v>14194</v>
      </c>
      <c r="I14198" s="8">
        <v>5</v>
      </c>
      <c r="J14198" s="8">
        <v>8</v>
      </c>
      <c r="K14198" s="8">
        <v>6.8285919527064403</v>
      </c>
      <c r="L14198" s="8">
        <v>5.2931219617195602E-2</v>
      </c>
      <c r="M14198" s="8">
        <v>1.1714080472935597</v>
      </c>
      <c r="N14198" s="8">
        <v>0</v>
      </c>
      <c r="O14198" s="8">
        <v>3</v>
      </c>
      <c r="P14198" s="8">
        <v>1</v>
      </c>
    </row>
    <row r="14199" spans="1:16" x14ac:dyDescent="0.35">
      <c r="A14199" s="8" t="s">
        <v>242</v>
      </c>
      <c r="B14199" s="54">
        <v>45236</v>
      </c>
      <c r="C14199">
        <v>8</v>
      </c>
      <c r="D14199">
        <v>6.2831190818053049</v>
      </c>
      <c r="E14199">
        <v>4</v>
      </c>
      <c r="F14199">
        <v>7.9027377615036558</v>
      </c>
      <c r="G14199" s="8">
        <v>14051</v>
      </c>
      <c r="H14199" s="8">
        <v>14195</v>
      </c>
      <c r="I14199" s="8">
        <v>4</v>
      </c>
      <c r="J14199" s="8">
        <v>7.8888888888888893</v>
      </c>
      <c r="K14199" s="8">
        <v>8.1709795503989753</v>
      </c>
      <c r="L14199" s="8">
        <v>9.7262238496344189E-2</v>
      </c>
      <c r="M14199" s="8">
        <v>0.17097955039897528</v>
      </c>
      <c r="N14199" s="8">
        <v>0.11111111111111072</v>
      </c>
      <c r="O14199" s="8">
        <v>4</v>
      </c>
      <c r="P14199" s="8">
        <v>1</v>
      </c>
    </row>
    <row r="14200" spans="1:16" x14ac:dyDescent="0.35">
      <c r="A14200" s="8" t="s">
        <v>242</v>
      </c>
      <c r="B14200" s="54">
        <v>45243</v>
      </c>
      <c r="C14200">
        <v>6</v>
      </c>
      <c r="D14200">
        <v>5.6984186257968785</v>
      </c>
      <c r="E14200">
        <v>4</v>
      </c>
      <c r="F14200">
        <v>7.4716355433016526</v>
      </c>
      <c r="G14200" s="8">
        <v>14051</v>
      </c>
      <c r="H14200" s="8">
        <v>14196</v>
      </c>
      <c r="I14200" s="8">
        <v>8</v>
      </c>
      <c r="J14200" s="8">
        <v>7.8888888888888893</v>
      </c>
      <c r="K14200" s="8">
        <v>7.2154181155409844</v>
      </c>
      <c r="L14200" s="8">
        <v>1.4716355433016526</v>
      </c>
      <c r="M14200" s="8">
        <v>1.2154181155409844</v>
      </c>
      <c r="N14200" s="8">
        <v>1.8888888888888893</v>
      </c>
      <c r="O14200" s="8">
        <v>2</v>
      </c>
      <c r="P14200" s="8">
        <v>1</v>
      </c>
    </row>
    <row r="14201" spans="1:16" x14ac:dyDescent="0.35">
      <c r="A14201" s="8" t="s">
        <v>242</v>
      </c>
      <c r="B14201" s="54">
        <v>45250</v>
      </c>
      <c r="C14201">
        <v>8</v>
      </c>
      <c r="D14201">
        <v>7.0935668520466191</v>
      </c>
      <c r="E14201">
        <v>4</v>
      </c>
      <c r="F14201">
        <v>7.4908512142389867</v>
      </c>
      <c r="G14201" s="8">
        <v>14051</v>
      </c>
      <c r="H14201" s="8">
        <v>14197</v>
      </c>
      <c r="I14201" s="8">
        <v>3</v>
      </c>
      <c r="J14201" s="8">
        <v>8.1111111111111107</v>
      </c>
      <c r="K14201" s="8">
        <v>9.7951592942853924</v>
      </c>
      <c r="L14201" s="8">
        <v>0.5091487857610133</v>
      </c>
      <c r="M14201" s="8">
        <v>1.7951592942853924</v>
      </c>
      <c r="N14201" s="8">
        <v>0.11111111111111072</v>
      </c>
      <c r="O14201" s="8">
        <v>5</v>
      </c>
      <c r="P14201" s="8">
        <v>1</v>
      </c>
    </row>
    <row r="14202" spans="1:16" x14ac:dyDescent="0.35">
      <c r="A14202" s="8" t="s">
        <v>242</v>
      </c>
      <c r="B14202" s="54">
        <v>45257</v>
      </c>
      <c r="C14202">
        <v>8</v>
      </c>
      <c r="D14202">
        <v>4.5392084349976116</v>
      </c>
      <c r="E14202">
        <v>4</v>
      </c>
      <c r="F14202">
        <v>7.6704846772617561</v>
      </c>
      <c r="G14202" s="8">
        <v>14051</v>
      </c>
      <c r="H14202" s="8">
        <v>14198</v>
      </c>
      <c r="I14202" s="8">
        <v>4</v>
      </c>
      <c r="J14202" s="8">
        <v>7.8888888888888893</v>
      </c>
      <c r="K14202" s="8">
        <v>6.6955807107626466</v>
      </c>
      <c r="L14202" s="8">
        <v>0.32951532273824391</v>
      </c>
      <c r="M14202" s="8">
        <v>1.3044192892373534</v>
      </c>
      <c r="N14202" s="8">
        <v>0.11111111111111072</v>
      </c>
      <c r="O14202" s="8">
        <v>4</v>
      </c>
      <c r="P14202" s="8">
        <v>1</v>
      </c>
    </row>
    <row r="14203" spans="1:16" x14ac:dyDescent="0.35">
      <c r="A14203" s="8" t="s">
        <v>242</v>
      </c>
      <c r="B14203" s="54">
        <v>45264</v>
      </c>
      <c r="C14203">
        <v>7</v>
      </c>
      <c r="D14203">
        <v>6.2647424281040358</v>
      </c>
      <c r="E14203">
        <v>4</v>
      </c>
      <c r="F14203">
        <v>7.6002774601544179</v>
      </c>
      <c r="G14203" s="8">
        <v>14051</v>
      </c>
      <c r="H14203" s="8">
        <v>14199</v>
      </c>
      <c r="I14203" s="8">
        <v>5</v>
      </c>
      <c r="J14203" s="8">
        <v>8</v>
      </c>
      <c r="K14203" s="8">
        <v>7.9994295937605875</v>
      </c>
      <c r="L14203" s="8">
        <v>0.60027746015441785</v>
      </c>
      <c r="M14203" s="8">
        <v>0.99942959376058749</v>
      </c>
      <c r="N14203" s="8">
        <v>1</v>
      </c>
      <c r="O14203" s="8">
        <v>2</v>
      </c>
      <c r="P14203" s="8">
        <v>1</v>
      </c>
    </row>
    <row r="14204" spans="1:16" x14ac:dyDescent="0.35">
      <c r="A14204" s="8" t="s">
        <v>242</v>
      </c>
      <c r="B14204" s="54">
        <v>45271</v>
      </c>
      <c r="C14204">
        <v>7</v>
      </c>
      <c r="D14204">
        <v>5.6750375054856841</v>
      </c>
      <c r="E14204">
        <v>4</v>
      </c>
      <c r="F14204">
        <v>7.3524479216952274</v>
      </c>
      <c r="G14204" s="8">
        <v>14051</v>
      </c>
      <c r="H14204" s="8">
        <v>14200</v>
      </c>
      <c r="I14204" s="8">
        <v>6</v>
      </c>
      <c r="J14204" s="8">
        <v>7.333333333333333</v>
      </c>
      <c r="K14204" s="8">
        <v>7.7067839049949827</v>
      </c>
      <c r="L14204" s="8">
        <v>0.35244792169522743</v>
      </c>
      <c r="M14204" s="8">
        <v>0.70678390499498267</v>
      </c>
      <c r="N14204" s="8">
        <v>0.33333333333333304</v>
      </c>
      <c r="O14204" s="8">
        <v>1</v>
      </c>
      <c r="P14204" s="8">
        <v>1</v>
      </c>
    </row>
    <row r="14205" spans="1:16" x14ac:dyDescent="0.35">
      <c r="A14205" s="8" t="s">
        <v>242</v>
      </c>
      <c r="B14205" s="54">
        <v>45278</v>
      </c>
      <c r="C14205">
        <v>8</v>
      </c>
      <c r="D14205">
        <v>7.6356360726405423</v>
      </c>
      <c r="E14205">
        <v>4</v>
      </c>
      <c r="F14205">
        <v>7.411413837488487</v>
      </c>
      <c r="G14205" s="8">
        <v>14051</v>
      </c>
      <c r="H14205" s="8">
        <v>14201</v>
      </c>
      <c r="I14205" s="8">
        <v>5</v>
      </c>
      <c r="J14205" s="8">
        <v>7.4444444444444446</v>
      </c>
      <c r="K14205" s="8">
        <v>9.3080328809129913</v>
      </c>
      <c r="L14205" s="8">
        <v>0.58858616251151297</v>
      </c>
      <c r="M14205" s="8">
        <v>1.3080328809129913</v>
      </c>
      <c r="N14205" s="8">
        <v>0.55555555555555536</v>
      </c>
      <c r="O14205" s="8">
        <v>3</v>
      </c>
      <c r="P14205" s="8">
        <v>1</v>
      </c>
    </row>
    <row r="14206" spans="1:16" x14ac:dyDescent="0.35">
      <c r="A14206" s="8" t="s">
        <v>242</v>
      </c>
      <c r="B14206" s="54">
        <v>45285</v>
      </c>
      <c r="C14206">
        <v>7</v>
      </c>
      <c r="D14206">
        <v>6.186027762043258</v>
      </c>
      <c r="E14206"/>
      <c r="F14206"/>
      <c r="G14206" s="8">
        <v>14051</v>
      </c>
      <c r="H14206" s="8">
        <v>14202</v>
      </c>
      <c r="I14206" s="8">
        <v>7</v>
      </c>
      <c r="J14206" s="8">
        <v>7.666666666666667</v>
      </c>
      <c r="K14206" s="8">
        <v>8.3874275939015241</v>
      </c>
      <c r="L14206" s="8">
        <v>7</v>
      </c>
      <c r="M14206" s="8">
        <v>1.3874275939015241</v>
      </c>
      <c r="N14206" s="8">
        <v>0</v>
      </c>
      <c r="O14206" s="8">
        <v>0</v>
      </c>
      <c r="P14206" s="8">
        <v>1</v>
      </c>
    </row>
    <row r="14207" spans="1:16" x14ac:dyDescent="0.35">
      <c r="A14207" s="8" t="s">
        <v>243</v>
      </c>
      <c r="B14207" s="54">
        <v>44200</v>
      </c>
      <c r="C14207">
        <v>0</v>
      </c>
      <c r="D14207"/>
      <c r="E14207"/>
      <c r="F14207"/>
      <c r="G14207" s="8">
        <v>14207</v>
      </c>
      <c r="H14207" s="8">
        <v>14203</v>
      </c>
      <c r="I14207" s="8" t="e">
        <v>#N/A</v>
      </c>
      <c r="J14207" s="8" t="e">
        <v>#N/A</v>
      </c>
      <c r="K14207" s="8" t="e">
        <v>#N/A</v>
      </c>
      <c r="L14207" s="8">
        <v>0</v>
      </c>
      <c r="M14207" s="8">
        <v>0</v>
      </c>
      <c r="N14207" s="8">
        <v>0</v>
      </c>
      <c r="O14207" s="8">
        <v>0</v>
      </c>
      <c r="P14207" s="8">
        <v>0</v>
      </c>
    </row>
    <row r="14208" spans="1:16" x14ac:dyDescent="0.35">
      <c r="A14208" s="8" t="s">
        <v>243</v>
      </c>
      <c r="B14208" s="54">
        <v>44207</v>
      </c>
      <c r="C14208">
        <v>0</v>
      </c>
      <c r="D14208"/>
      <c r="E14208"/>
      <c r="F14208"/>
      <c r="G14208" s="8">
        <v>14207</v>
      </c>
      <c r="H14208" s="8">
        <v>14204</v>
      </c>
      <c r="I14208" s="8" t="e">
        <v>#N/A</v>
      </c>
      <c r="J14208" s="8" t="e">
        <v>#N/A</v>
      </c>
      <c r="K14208" s="8" t="e">
        <v>#N/A</v>
      </c>
      <c r="L14208" s="8">
        <v>0</v>
      </c>
      <c r="M14208" s="8">
        <v>0</v>
      </c>
      <c r="N14208" s="8">
        <v>0</v>
      </c>
      <c r="O14208" s="8">
        <v>0</v>
      </c>
      <c r="P14208" s="8">
        <v>0</v>
      </c>
    </row>
    <row r="14209" spans="1:16" x14ac:dyDescent="0.35">
      <c r="A14209" s="8" t="s">
        <v>243</v>
      </c>
      <c r="B14209" s="54">
        <v>44214</v>
      </c>
      <c r="C14209">
        <v>0</v>
      </c>
      <c r="D14209"/>
      <c r="E14209"/>
      <c r="F14209"/>
      <c r="G14209" s="8">
        <v>14207</v>
      </c>
      <c r="H14209" s="8">
        <v>14205</v>
      </c>
      <c r="I14209" s="8" t="e">
        <v>#N/A</v>
      </c>
      <c r="J14209" s="8" t="e">
        <v>#N/A</v>
      </c>
      <c r="K14209" s="8" t="e">
        <v>#N/A</v>
      </c>
      <c r="L14209" s="8">
        <v>0</v>
      </c>
      <c r="M14209" s="8">
        <v>0</v>
      </c>
      <c r="N14209" s="8">
        <v>0</v>
      </c>
      <c r="O14209" s="8">
        <v>0</v>
      </c>
      <c r="P14209" s="8">
        <v>0</v>
      </c>
    </row>
    <row r="14210" spans="1:16" x14ac:dyDescent="0.35">
      <c r="A14210" s="8" t="s">
        <v>243</v>
      </c>
      <c r="B14210" s="54">
        <v>44221</v>
      </c>
      <c r="C14210">
        <v>0</v>
      </c>
      <c r="D14210"/>
      <c r="E14210"/>
      <c r="F14210"/>
      <c r="G14210" s="8">
        <v>14207</v>
      </c>
      <c r="H14210" s="8">
        <v>14206</v>
      </c>
      <c r="I14210" s="8" t="e">
        <v>#N/A</v>
      </c>
      <c r="J14210" s="8" t="e">
        <v>#N/A</v>
      </c>
      <c r="K14210" s="8" t="e">
        <v>#N/A</v>
      </c>
      <c r="L14210" s="8">
        <v>0</v>
      </c>
      <c r="M14210" s="8">
        <v>0</v>
      </c>
      <c r="N14210" s="8">
        <v>0</v>
      </c>
      <c r="O14210" s="8">
        <v>0</v>
      </c>
      <c r="P14210" s="8">
        <v>0</v>
      </c>
    </row>
    <row r="14211" spans="1:16" x14ac:dyDescent="0.35">
      <c r="A14211" s="8" t="s">
        <v>243</v>
      </c>
      <c r="B14211" s="54">
        <v>44228</v>
      </c>
      <c r="C14211">
        <v>0</v>
      </c>
      <c r="D14211"/>
      <c r="E14211"/>
      <c r="F14211"/>
      <c r="G14211" s="8">
        <v>14207</v>
      </c>
      <c r="H14211" s="8">
        <v>14207</v>
      </c>
      <c r="I14211" s="8" t="e">
        <v>#N/A</v>
      </c>
      <c r="J14211" s="8" t="e">
        <v>#N/A</v>
      </c>
      <c r="K14211" s="8" t="e">
        <v>#N/A</v>
      </c>
      <c r="L14211" s="8">
        <v>0</v>
      </c>
      <c r="M14211" s="8">
        <v>0</v>
      </c>
      <c r="N14211" s="8">
        <v>0</v>
      </c>
      <c r="O14211" s="8">
        <v>0</v>
      </c>
      <c r="P14211" s="8">
        <v>0</v>
      </c>
    </row>
    <row r="14212" spans="1:16" x14ac:dyDescent="0.35">
      <c r="A14212" s="8" t="s">
        <v>243</v>
      </c>
      <c r="B14212" s="54">
        <v>44235</v>
      </c>
      <c r="C14212">
        <v>0</v>
      </c>
      <c r="D14212"/>
      <c r="E14212"/>
      <c r="F14212"/>
      <c r="G14212" s="8">
        <v>14207</v>
      </c>
      <c r="H14212" s="8">
        <v>14208</v>
      </c>
      <c r="I14212" s="8" t="e">
        <v>#N/A</v>
      </c>
      <c r="J14212" s="8" t="e">
        <v>#N/A</v>
      </c>
      <c r="K14212" s="8" t="e">
        <v>#N/A</v>
      </c>
      <c r="L14212" s="8">
        <v>0</v>
      </c>
      <c r="M14212" s="8">
        <v>0</v>
      </c>
      <c r="N14212" s="8">
        <v>0</v>
      </c>
      <c r="O14212" s="8">
        <v>0</v>
      </c>
      <c r="P14212" s="8">
        <v>0</v>
      </c>
    </row>
    <row r="14213" spans="1:16" x14ac:dyDescent="0.35">
      <c r="A14213" s="8" t="s">
        <v>243</v>
      </c>
      <c r="B14213" s="54">
        <v>44242</v>
      </c>
      <c r="C14213">
        <v>0</v>
      </c>
      <c r="D14213"/>
      <c r="E14213"/>
      <c r="F14213"/>
      <c r="G14213" s="8">
        <v>14207</v>
      </c>
      <c r="H14213" s="8">
        <v>14209</v>
      </c>
      <c r="I14213" s="8" t="e">
        <v>#N/A</v>
      </c>
      <c r="J14213" s="8" t="e">
        <v>#N/A</v>
      </c>
      <c r="K14213" s="8" t="e">
        <v>#N/A</v>
      </c>
      <c r="L14213" s="8">
        <v>0</v>
      </c>
      <c r="M14213" s="8">
        <v>0</v>
      </c>
      <c r="N14213" s="8">
        <v>0</v>
      </c>
      <c r="O14213" s="8">
        <v>0</v>
      </c>
      <c r="P14213" s="8">
        <v>0</v>
      </c>
    </row>
    <row r="14214" spans="1:16" x14ac:dyDescent="0.35">
      <c r="A14214" s="8" t="s">
        <v>243</v>
      </c>
      <c r="B14214" s="54">
        <v>44249</v>
      </c>
      <c r="C14214">
        <v>0</v>
      </c>
      <c r="D14214"/>
      <c r="E14214"/>
      <c r="F14214"/>
      <c r="G14214" s="8">
        <v>14207</v>
      </c>
      <c r="H14214" s="8">
        <v>14210</v>
      </c>
      <c r="I14214" s="8" t="e">
        <v>#N/A</v>
      </c>
      <c r="J14214" s="8" t="e">
        <v>#N/A</v>
      </c>
      <c r="K14214" s="8" t="e">
        <v>#N/A</v>
      </c>
      <c r="L14214" s="8">
        <v>0</v>
      </c>
      <c r="M14214" s="8">
        <v>0</v>
      </c>
      <c r="N14214" s="8">
        <v>0</v>
      </c>
      <c r="O14214" s="8">
        <v>0</v>
      </c>
      <c r="P14214" s="8">
        <v>0</v>
      </c>
    </row>
    <row r="14215" spans="1:16" x14ac:dyDescent="0.35">
      <c r="A14215" s="8" t="s">
        <v>243</v>
      </c>
      <c r="B14215" s="54">
        <v>44256</v>
      </c>
      <c r="C14215">
        <v>0</v>
      </c>
      <c r="D14215"/>
      <c r="E14215"/>
      <c r="F14215"/>
      <c r="G14215" s="8">
        <v>14207</v>
      </c>
      <c r="H14215" s="8">
        <v>14211</v>
      </c>
      <c r="I14215" s="8" t="e">
        <v>#N/A</v>
      </c>
      <c r="J14215" s="8" t="e">
        <v>#N/A</v>
      </c>
      <c r="K14215" s="8" t="e">
        <v>#N/A</v>
      </c>
      <c r="L14215" s="8">
        <v>0</v>
      </c>
      <c r="M14215" s="8">
        <v>0</v>
      </c>
      <c r="N14215" s="8">
        <v>0</v>
      </c>
      <c r="O14215" s="8">
        <v>0</v>
      </c>
      <c r="P14215" s="8">
        <v>0</v>
      </c>
    </row>
    <row r="14216" spans="1:16" x14ac:dyDescent="0.35">
      <c r="A14216" s="8" t="s">
        <v>243</v>
      </c>
      <c r="B14216" s="54">
        <v>44263</v>
      </c>
      <c r="C14216">
        <v>0</v>
      </c>
      <c r="D14216"/>
      <c r="E14216"/>
      <c r="F14216"/>
      <c r="G14216" s="8">
        <v>14207</v>
      </c>
      <c r="H14216" s="8">
        <v>14212</v>
      </c>
      <c r="I14216" s="8" t="e">
        <v>#N/A</v>
      </c>
      <c r="J14216" s="8" t="e">
        <v>#N/A</v>
      </c>
      <c r="K14216" s="8" t="e">
        <v>#N/A</v>
      </c>
      <c r="L14216" s="8">
        <v>0</v>
      </c>
      <c r="M14216" s="8">
        <v>0</v>
      </c>
      <c r="N14216" s="8">
        <v>0</v>
      </c>
      <c r="O14216" s="8">
        <v>0</v>
      </c>
      <c r="P14216" s="8">
        <v>0</v>
      </c>
    </row>
    <row r="14217" spans="1:16" x14ac:dyDescent="0.35">
      <c r="A14217" s="8" t="s">
        <v>243</v>
      </c>
      <c r="B14217" s="54">
        <v>44270</v>
      </c>
      <c r="C14217">
        <v>0</v>
      </c>
      <c r="D14217"/>
      <c r="E14217"/>
      <c r="F14217"/>
      <c r="G14217" s="8">
        <v>14207</v>
      </c>
      <c r="H14217" s="8">
        <v>14213</v>
      </c>
      <c r="I14217" s="8" t="e">
        <v>#N/A</v>
      </c>
      <c r="J14217" s="8" t="e">
        <v>#N/A</v>
      </c>
      <c r="K14217" s="8" t="e">
        <v>#N/A</v>
      </c>
      <c r="L14217" s="8">
        <v>0</v>
      </c>
      <c r="M14217" s="8">
        <v>0</v>
      </c>
      <c r="N14217" s="8">
        <v>0</v>
      </c>
      <c r="O14217" s="8">
        <v>0</v>
      </c>
      <c r="P14217" s="8">
        <v>0</v>
      </c>
    </row>
    <row r="14218" spans="1:16" x14ac:dyDescent="0.35">
      <c r="A14218" s="8" t="s">
        <v>243</v>
      </c>
      <c r="B14218" s="54">
        <v>44277</v>
      </c>
      <c r="C14218">
        <v>0</v>
      </c>
      <c r="D14218"/>
      <c r="E14218"/>
      <c r="F14218"/>
      <c r="G14218" s="8">
        <v>14207</v>
      </c>
      <c r="H14218" s="8">
        <v>14214</v>
      </c>
      <c r="I14218" s="8" t="e">
        <v>#N/A</v>
      </c>
      <c r="J14218" s="8" t="e">
        <v>#N/A</v>
      </c>
      <c r="K14218" s="8" t="e">
        <v>#N/A</v>
      </c>
      <c r="L14218" s="8">
        <v>0</v>
      </c>
      <c r="M14218" s="8">
        <v>0</v>
      </c>
      <c r="N14218" s="8">
        <v>0</v>
      </c>
      <c r="O14218" s="8">
        <v>0</v>
      </c>
      <c r="P14218" s="8">
        <v>0</v>
      </c>
    </row>
    <row r="14219" spans="1:16" x14ac:dyDescent="0.35">
      <c r="A14219" s="8" t="s">
        <v>243</v>
      </c>
      <c r="B14219" s="54">
        <v>44284</v>
      </c>
      <c r="C14219">
        <v>2</v>
      </c>
      <c r="D14219"/>
      <c r="E14219"/>
      <c r="F14219"/>
      <c r="G14219" s="8">
        <v>14207</v>
      </c>
      <c r="H14219" s="8">
        <v>14215</v>
      </c>
      <c r="I14219" s="8" t="e">
        <v>#N/A</v>
      </c>
      <c r="J14219" s="8" t="e">
        <v>#N/A</v>
      </c>
      <c r="K14219" s="8" t="e">
        <v>#N/A</v>
      </c>
      <c r="L14219" s="8">
        <v>0</v>
      </c>
      <c r="M14219" s="8">
        <v>0</v>
      </c>
      <c r="N14219" s="8">
        <v>0</v>
      </c>
      <c r="O14219" s="8">
        <v>0</v>
      </c>
      <c r="P14219" s="8">
        <v>0</v>
      </c>
    </row>
    <row r="14220" spans="1:16" x14ac:dyDescent="0.35">
      <c r="A14220" s="8" t="s">
        <v>243</v>
      </c>
      <c r="B14220" s="54">
        <v>44291</v>
      </c>
      <c r="C14220">
        <v>9</v>
      </c>
      <c r="D14220"/>
      <c r="E14220"/>
      <c r="F14220"/>
      <c r="G14220" s="8">
        <v>14207</v>
      </c>
      <c r="H14220" s="8">
        <v>14216</v>
      </c>
      <c r="I14220" s="8" t="e">
        <v>#N/A</v>
      </c>
      <c r="J14220" s="8" t="e">
        <v>#N/A</v>
      </c>
      <c r="K14220" s="8" t="e">
        <v>#N/A</v>
      </c>
      <c r="L14220" s="8">
        <v>0</v>
      </c>
      <c r="M14220" s="8">
        <v>0</v>
      </c>
      <c r="N14220" s="8">
        <v>0</v>
      </c>
      <c r="O14220" s="8">
        <v>0</v>
      </c>
      <c r="P14220" s="8">
        <v>0</v>
      </c>
    </row>
    <row r="14221" spans="1:16" x14ac:dyDescent="0.35">
      <c r="A14221" s="8" t="s">
        <v>243</v>
      </c>
      <c r="B14221" s="54">
        <v>44298</v>
      </c>
      <c r="C14221">
        <v>4</v>
      </c>
      <c r="D14221"/>
      <c r="E14221"/>
      <c r="F14221"/>
      <c r="G14221" s="8">
        <v>14207</v>
      </c>
      <c r="H14221" s="8">
        <v>14217</v>
      </c>
      <c r="I14221" s="8" t="e">
        <v>#N/A</v>
      </c>
      <c r="J14221" s="8" t="e">
        <v>#N/A</v>
      </c>
      <c r="K14221" s="8" t="e">
        <v>#N/A</v>
      </c>
      <c r="L14221" s="8">
        <v>0</v>
      </c>
      <c r="M14221" s="8">
        <v>0</v>
      </c>
      <c r="N14221" s="8">
        <v>0</v>
      </c>
      <c r="O14221" s="8">
        <v>0</v>
      </c>
      <c r="P14221" s="8">
        <v>0</v>
      </c>
    </row>
    <row r="14222" spans="1:16" x14ac:dyDescent="0.35">
      <c r="A14222" s="8" t="s">
        <v>243</v>
      </c>
      <c r="B14222" s="54">
        <v>44305</v>
      </c>
      <c r="C14222">
        <v>5</v>
      </c>
      <c r="D14222"/>
      <c r="E14222"/>
      <c r="F14222"/>
      <c r="G14222" s="8">
        <v>14207</v>
      </c>
      <c r="H14222" s="8">
        <v>14218</v>
      </c>
      <c r="I14222" s="8" t="e">
        <v>#N/A</v>
      </c>
      <c r="J14222" s="8" t="e">
        <v>#N/A</v>
      </c>
      <c r="K14222" s="8" t="e">
        <v>#N/A</v>
      </c>
      <c r="L14222" s="8">
        <v>0</v>
      </c>
      <c r="M14222" s="8">
        <v>0</v>
      </c>
      <c r="N14222" s="8">
        <v>0</v>
      </c>
      <c r="O14222" s="8">
        <v>0</v>
      </c>
      <c r="P14222" s="8">
        <v>0</v>
      </c>
    </row>
    <row r="14223" spans="1:16" x14ac:dyDescent="0.35">
      <c r="A14223" s="8" t="s">
        <v>243</v>
      </c>
      <c r="B14223" s="54">
        <v>44312</v>
      </c>
      <c r="C14223">
        <v>7</v>
      </c>
      <c r="D14223"/>
      <c r="E14223"/>
      <c r="F14223"/>
      <c r="G14223" s="8">
        <v>14207</v>
      </c>
      <c r="H14223" s="8">
        <v>14219</v>
      </c>
      <c r="I14223" s="8" t="e">
        <v>#N/A</v>
      </c>
      <c r="J14223" s="8" t="e">
        <v>#N/A</v>
      </c>
      <c r="K14223" s="8" t="e">
        <v>#N/A</v>
      </c>
      <c r="L14223" s="8">
        <v>0</v>
      </c>
      <c r="M14223" s="8">
        <v>0</v>
      </c>
      <c r="N14223" s="8">
        <v>0</v>
      </c>
      <c r="O14223" s="8">
        <v>0</v>
      </c>
      <c r="P14223" s="8">
        <v>0</v>
      </c>
    </row>
    <row r="14224" spans="1:16" x14ac:dyDescent="0.35">
      <c r="A14224" s="8" t="s">
        <v>243</v>
      </c>
      <c r="B14224" s="54">
        <v>44319</v>
      </c>
      <c r="C14224">
        <v>3</v>
      </c>
      <c r="D14224"/>
      <c r="E14224"/>
      <c r="F14224"/>
      <c r="G14224" s="8">
        <v>14207</v>
      </c>
      <c r="H14224" s="8">
        <v>14220</v>
      </c>
      <c r="I14224" s="8" t="e">
        <v>#N/A</v>
      </c>
      <c r="J14224" s="8" t="e">
        <v>#N/A</v>
      </c>
      <c r="K14224" s="8" t="e">
        <v>#N/A</v>
      </c>
      <c r="L14224" s="8">
        <v>0</v>
      </c>
      <c r="M14224" s="8">
        <v>0</v>
      </c>
      <c r="N14224" s="8">
        <v>0</v>
      </c>
      <c r="O14224" s="8">
        <v>0</v>
      </c>
      <c r="P14224" s="8">
        <v>0</v>
      </c>
    </row>
    <row r="14225" spans="1:16" x14ac:dyDescent="0.35">
      <c r="A14225" s="8" t="s">
        <v>243</v>
      </c>
      <c r="B14225" s="54">
        <v>44326</v>
      </c>
      <c r="C14225">
        <v>5</v>
      </c>
      <c r="D14225"/>
      <c r="E14225"/>
      <c r="F14225"/>
      <c r="G14225" s="8">
        <v>14207</v>
      </c>
      <c r="H14225" s="8">
        <v>14221</v>
      </c>
      <c r="I14225" s="8" t="e">
        <v>#N/A</v>
      </c>
      <c r="J14225" s="8" t="e">
        <v>#N/A</v>
      </c>
      <c r="K14225" s="8" t="e">
        <v>#N/A</v>
      </c>
      <c r="L14225" s="8">
        <v>0</v>
      </c>
      <c r="M14225" s="8">
        <v>0</v>
      </c>
      <c r="N14225" s="8">
        <v>0</v>
      </c>
      <c r="O14225" s="8">
        <v>0</v>
      </c>
      <c r="P14225" s="8">
        <v>0</v>
      </c>
    </row>
    <row r="14226" spans="1:16" x14ac:dyDescent="0.35">
      <c r="A14226" s="8" t="s">
        <v>243</v>
      </c>
      <c r="B14226" s="54">
        <v>44333</v>
      </c>
      <c r="C14226">
        <v>5</v>
      </c>
      <c r="D14226"/>
      <c r="E14226"/>
      <c r="F14226"/>
      <c r="G14226" s="8">
        <v>14207</v>
      </c>
      <c r="H14226" s="8">
        <v>14222</v>
      </c>
      <c r="I14226" s="8" t="e">
        <v>#N/A</v>
      </c>
      <c r="J14226" s="8" t="e">
        <v>#N/A</v>
      </c>
      <c r="K14226" s="8" t="e">
        <v>#N/A</v>
      </c>
      <c r="L14226" s="8">
        <v>0</v>
      </c>
      <c r="M14226" s="8">
        <v>0</v>
      </c>
      <c r="N14226" s="8">
        <v>0</v>
      </c>
      <c r="O14226" s="8">
        <v>0</v>
      </c>
      <c r="P14226" s="8">
        <v>0</v>
      </c>
    </row>
    <row r="14227" spans="1:16" x14ac:dyDescent="0.35">
      <c r="A14227" s="8" t="s">
        <v>243</v>
      </c>
      <c r="B14227" s="54">
        <v>44340</v>
      </c>
      <c r="C14227">
        <v>6</v>
      </c>
      <c r="D14227"/>
      <c r="E14227"/>
      <c r="F14227"/>
      <c r="G14227" s="8">
        <v>14207</v>
      </c>
      <c r="H14227" s="8">
        <v>14223</v>
      </c>
      <c r="I14227" s="8" t="e">
        <v>#N/A</v>
      </c>
      <c r="J14227" s="8" t="e">
        <v>#N/A</v>
      </c>
      <c r="K14227" s="8" t="e">
        <v>#N/A</v>
      </c>
      <c r="L14227" s="8">
        <v>0</v>
      </c>
      <c r="M14227" s="8">
        <v>0</v>
      </c>
      <c r="N14227" s="8">
        <v>0</v>
      </c>
      <c r="O14227" s="8">
        <v>0</v>
      </c>
      <c r="P14227" s="8">
        <v>0</v>
      </c>
    </row>
    <row r="14228" spans="1:16" x14ac:dyDescent="0.35">
      <c r="A14228" s="8" t="s">
        <v>243</v>
      </c>
      <c r="B14228" s="54">
        <v>44347</v>
      </c>
      <c r="C14228">
        <v>3</v>
      </c>
      <c r="D14228"/>
      <c r="E14228"/>
      <c r="F14228"/>
      <c r="G14228" s="8">
        <v>14207</v>
      </c>
      <c r="H14228" s="8">
        <v>14224</v>
      </c>
      <c r="I14228" s="8" t="e">
        <v>#N/A</v>
      </c>
      <c r="J14228" s="8" t="e">
        <v>#N/A</v>
      </c>
      <c r="K14228" s="8" t="e">
        <v>#N/A</v>
      </c>
      <c r="L14228" s="8">
        <v>0</v>
      </c>
      <c r="M14228" s="8">
        <v>0</v>
      </c>
      <c r="N14228" s="8">
        <v>0</v>
      </c>
      <c r="O14228" s="8">
        <v>0</v>
      </c>
      <c r="P14228" s="8">
        <v>0</v>
      </c>
    </row>
    <row r="14229" spans="1:16" x14ac:dyDescent="0.35">
      <c r="A14229" s="8" t="s">
        <v>243</v>
      </c>
      <c r="B14229" s="54">
        <v>44354</v>
      </c>
      <c r="C14229">
        <v>3</v>
      </c>
      <c r="D14229"/>
      <c r="E14229"/>
      <c r="F14229"/>
      <c r="G14229" s="8">
        <v>14207</v>
      </c>
      <c r="H14229" s="8">
        <v>14225</v>
      </c>
      <c r="I14229" s="8" t="e">
        <v>#N/A</v>
      </c>
      <c r="J14229" s="8" t="e">
        <v>#N/A</v>
      </c>
      <c r="K14229" s="8" t="e">
        <v>#N/A</v>
      </c>
      <c r="L14229" s="8">
        <v>0</v>
      </c>
      <c r="M14229" s="8">
        <v>0</v>
      </c>
      <c r="N14229" s="8">
        <v>0</v>
      </c>
      <c r="O14229" s="8">
        <v>0</v>
      </c>
      <c r="P14229" s="8">
        <v>0</v>
      </c>
    </row>
    <row r="14230" spans="1:16" x14ac:dyDescent="0.35">
      <c r="A14230" s="8" t="s">
        <v>243</v>
      </c>
      <c r="B14230" s="54">
        <v>44361</v>
      </c>
      <c r="C14230">
        <v>3</v>
      </c>
      <c r="D14230"/>
      <c r="E14230"/>
      <c r="F14230"/>
      <c r="G14230" s="8">
        <v>14207</v>
      </c>
      <c r="H14230" s="8">
        <v>14226</v>
      </c>
      <c r="I14230" s="8" t="e">
        <v>#N/A</v>
      </c>
      <c r="J14230" s="8" t="e">
        <v>#N/A</v>
      </c>
      <c r="K14230" s="8" t="e">
        <v>#N/A</v>
      </c>
      <c r="L14230" s="8">
        <v>0</v>
      </c>
      <c r="M14230" s="8">
        <v>0</v>
      </c>
      <c r="N14230" s="8">
        <v>0</v>
      </c>
      <c r="O14230" s="8">
        <v>0</v>
      </c>
      <c r="P14230" s="8">
        <v>0</v>
      </c>
    </row>
    <row r="14231" spans="1:16" x14ac:dyDescent="0.35">
      <c r="A14231" s="8" t="s">
        <v>243</v>
      </c>
      <c r="B14231" s="54">
        <v>44368</v>
      </c>
      <c r="C14231">
        <v>4</v>
      </c>
      <c r="D14231"/>
      <c r="E14231"/>
      <c r="F14231"/>
      <c r="G14231" s="8">
        <v>14207</v>
      </c>
      <c r="H14231" s="8">
        <v>14227</v>
      </c>
      <c r="I14231" s="8" t="e">
        <v>#N/A</v>
      </c>
      <c r="J14231" s="8" t="e">
        <v>#N/A</v>
      </c>
      <c r="K14231" s="8" t="e">
        <v>#N/A</v>
      </c>
      <c r="L14231" s="8">
        <v>0</v>
      </c>
      <c r="M14231" s="8">
        <v>0</v>
      </c>
      <c r="N14231" s="8">
        <v>0</v>
      </c>
      <c r="O14231" s="8">
        <v>0</v>
      </c>
      <c r="P14231" s="8">
        <v>0</v>
      </c>
    </row>
    <row r="14232" spans="1:16" x14ac:dyDescent="0.35">
      <c r="A14232" s="8" t="s">
        <v>243</v>
      </c>
      <c r="B14232" s="54">
        <v>44375</v>
      </c>
      <c r="C14232">
        <v>3</v>
      </c>
      <c r="D14232"/>
      <c r="E14232"/>
      <c r="F14232"/>
      <c r="G14232" s="8">
        <v>14207</v>
      </c>
      <c r="H14232" s="8">
        <v>14228</v>
      </c>
      <c r="I14232" s="8" t="e">
        <v>#N/A</v>
      </c>
      <c r="J14232" s="8" t="e">
        <v>#N/A</v>
      </c>
      <c r="K14232" s="8" t="e">
        <v>#N/A</v>
      </c>
      <c r="L14232" s="8">
        <v>0</v>
      </c>
      <c r="M14232" s="8">
        <v>0</v>
      </c>
      <c r="N14232" s="8">
        <v>0</v>
      </c>
      <c r="O14232" s="8">
        <v>0</v>
      </c>
      <c r="P14232" s="8">
        <v>0</v>
      </c>
    </row>
    <row r="14233" spans="1:16" x14ac:dyDescent="0.35">
      <c r="A14233" s="8" t="s">
        <v>243</v>
      </c>
      <c r="B14233" s="54">
        <v>44382</v>
      </c>
      <c r="C14233">
        <v>3</v>
      </c>
      <c r="D14233"/>
      <c r="E14233"/>
      <c r="F14233"/>
      <c r="G14233" s="8">
        <v>14207</v>
      </c>
      <c r="H14233" s="8">
        <v>14229</v>
      </c>
      <c r="I14233" s="8" t="e">
        <v>#N/A</v>
      </c>
      <c r="J14233" s="8" t="e">
        <v>#N/A</v>
      </c>
      <c r="K14233" s="8" t="e">
        <v>#N/A</v>
      </c>
      <c r="L14233" s="8">
        <v>0</v>
      </c>
      <c r="M14233" s="8">
        <v>0</v>
      </c>
      <c r="N14233" s="8">
        <v>0</v>
      </c>
      <c r="O14233" s="8">
        <v>0</v>
      </c>
      <c r="P14233" s="8">
        <v>0</v>
      </c>
    </row>
    <row r="14234" spans="1:16" x14ac:dyDescent="0.35">
      <c r="A14234" s="8" t="s">
        <v>243</v>
      </c>
      <c r="B14234" s="54">
        <v>44389</v>
      </c>
      <c r="C14234">
        <v>3</v>
      </c>
      <c r="D14234"/>
      <c r="E14234"/>
      <c r="F14234"/>
      <c r="G14234" s="8">
        <v>14207</v>
      </c>
      <c r="H14234" s="8">
        <v>14230</v>
      </c>
      <c r="I14234" s="8" t="e">
        <v>#N/A</v>
      </c>
      <c r="J14234" s="8" t="e">
        <v>#N/A</v>
      </c>
      <c r="K14234" s="8" t="e">
        <v>#N/A</v>
      </c>
      <c r="L14234" s="8">
        <v>0</v>
      </c>
      <c r="M14234" s="8">
        <v>0</v>
      </c>
      <c r="N14234" s="8">
        <v>0</v>
      </c>
      <c r="O14234" s="8">
        <v>0</v>
      </c>
      <c r="P14234" s="8">
        <v>0</v>
      </c>
    </row>
    <row r="14235" spans="1:16" x14ac:dyDescent="0.35">
      <c r="A14235" s="8" t="s">
        <v>243</v>
      </c>
      <c r="B14235" s="54">
        <v>44396</v>
      </c>
      <c r="C14235">
        <v>6</v>
      </c>
      <c r="D14235"/>
      <c r="E14235"/>
      <c r="F14235"/>
      <c r="G14235" s="8">
        <v>14207</v>
      </c>
      <c r="H14235" s="8">
        <v>14231</v>
      </c>
      <c r="I14235" s="8" t="e">
        <v>#N/A</v>
      </c>
      <c r="J14235" s="8" t="e">
        <v>#N/A</v>
      </c>
      <c r="K14235" s="8" t="e">
        <v>#N/A</v>
      </c>
      <c r="L14235" s="8">
        <v>0</v>
      </c>
      <c r="M14235" s="8">
        <v>0</v>
      </c>
      <c r="N14235" s="8">
        <v>0</v>
      </c>
      <c r="O14235" s="8">
        <v>0</v>
      </c>
      <c r="P14235" s="8">
        <v>0</v>
      </c>
    </row>
    <row r="14236" spans="1:16" x14ac:dyDescent="0.35">
      <c r="A14236" s="8" t="s">
        <v>243</v>
      </c>
      <c r="B14236" s="54">
        <v>44403</v>
      </c>
      <c r="C14236">
        <v>3</v>
      </c>
      <c r="D14236"/>
      <c r="E14236"/>
      <c r="F14236"/>
      <c r="G14236" s="8">
        <v>14207</v>
      </c>
      <c r="H14236" s="8">
        <v>14232</v>
      </c>
      <c r="I14236" s="8" t="e">
        <v>#N/A</v>
      </c>
      <c r="J14236" s="8" t="e">
        <v>#N/A</v>
      </c>
      <c r="K14236" s="8" t="e">
        <v>#N/A</v>
      </c>
      <c r="L14236" s="8">
        <v>0</v>
      </c>
      <c r="M14236" s="8">
        <v>0</v>
      </c>
      <c r="N14236" s="8">
        <v>0</v>
      </c>
      <c r="O14236" s="8">
        <v>0</v>
      </c>
      <c r="P14236" s="8">
        <v>0</v>
      </c>
    </row>
    <row r="14237" spans="1:16" x14ac:dyDescent="0.35">
      <c r="A14237" s="8" t="s">
        <v>243</v>
      </c>
      <c r="B14237" s="54">
        <v>44410</v>
      </c>
      <c r="C14237">
        <v>4</v>
      </c>
      <c r="D14237"/>
      <c r="E14237"/>
      <c r="F14237"/>
      <c r="G14237" s="8">
        <v>14207</v>
      </c>
      <c r="H14237" s="8">
        <v>14233</v>
      </c>
      <c r="I14237" s="8" t="e">
        <v>#N/A</v>
      </c>
      <c r="J14237" s="8" t="e">
        <v>#N/A</v>
      </c>
      <c r="K14237" s="8" t="e">
        <v>#N/A</v>
      </c>
      <c r="L14237" s="8">
        <v>0</v>
      </c>
      <c r="M14237" s="8">
        <v>0</v>
      </c>
      <c r="N14237" s="8">
        <v>0</v>
      </c>
      <c r="O14237" s="8">
        <v>0</v>
      </c>
      <c r="P14237" s="8">
        <v>0</v>
      </c>
    </row>
    <row r="14238" spans="1:16" x14ac:dyDescent="0.35">
      <c r="A14238" s="8" t="s">
        <v>243</v>
      </c>
      <c r="B14238" s="54">
        <v>44417</v>
      </c>
      <c r="C14238">
        <v>6</v>
      </c>
      <c r="D14238"/>
      <c r="E14238"/>
      <c r="F14238"/>
      <c r="G14238" s="8">
        <v>14207</v>
      </c>
      <c r="H14238" s="8">
        <v>14234</v>
      </c>
      <c r="I14238" s="8" t="e">
        <v>#N/A</v>
      </c>
      <c r="J14238" s="8" t="e">
        <v>#N/A</v>
      </c>
      <c r="K14238" s="8" t="e">
        <v>#N/A</v>
      </c>
      <c r="L14238" s="8">
        <v>0</v>
      </c>
      <c r="M14238" s="8">
        <v>0</v>
      </c>
      <c r="N14238" s="8">
        <v>0</v>
      </c>
      <c r="O14238" s="8">
        <v>0</v>
      </c>
      <c r="P14238" s="8">
        <v>0</v>
      </c>
    </row>
    <row r="14239" spans="1:16" x14ac:dyDescent="0.35">
      <c r="A14239" s="8" t="s">
        <v>243</v>
      </c>
      <c r="B14239" s="54">
        <v>44424</v>
      </c>
      <c r="C14239">
        <v>3</v>
      </c>
      <c r="D14239"/>
      <c r="E14239"/>
      <c r="F14239"/>
      <c r="G14239" s="8">
        <v>14207</v>
      </c>
      <c r="H14239" s="8">
        <v>14235</v>
      </c>
      <c r="I14239" s="8" t="e">
        <v>#N/A</v>
      </c>
      <c r="J14239" s="8" t="e">
        <v>#N/A</v>
      </c>
      <c r="K14239" s="8" t="e">
        <v>#N/A</v>
      </c>
      <c r="L14239" s="8">
        <v>0</v>
      </c>
      <c r="M14239" s="8">
        <v>0</v>
      </c>
      <c r="N14239" s="8">
        <v>0</v>
      </c>
      <c r="O14239" s="8">
        <v>0</v>
      </c>
      <c r="P14239" s="8">
        <v>0</v>
      </c>
    </row>
    <row r="14240" spans="1:16" x14ac:dyDescent="0.35">
      <c r="A14240" s="8" t="s">
        <v>243</v>
      </c>
      <c r="B14240" s="54">
        <v>44431</v>
      </c>
      <c r="C14240">
        <v>4</v>
      </c>
      <c r="D14240"/>
      <c r="E14240"/>
      <c r="F14240"/>
      <c r="G14240" s="8">
        <v>14207</v>
      </c>
      <c r="H14240" s="8">
        <v>14236</v>
      </c>
      <c r="I14240" s="8" t="e">
        <v>#N/A</v>
      </c>
      <c r="J14240" s="8" t="e">
        <v>#N/A</v>
      </c>
      <c r="K14240" s="8" t="e">
        <v>#N/A</v>
      </c>
      <c r="L14240" s="8">
        <v>0</v>
      </c>
      <c r="M14240" s="8">
        <v>0</v>
      </c>
      <c r="N14240" s="8">
        <v>0</v>
      </c>
      <c r="O14240" s="8">
        <v>0</v>
      </c>
      <c r="P14240" s="8">
        <v>0</v>
      </c>
    </row>
    <row r="14241" spans="1:16" x14ac:dyDescent="0.35">
      <c r="A14241" s="8" t="s">
        <v>243</v>
      </c>
      <c r="B14241" s="54">
        <v>44438</v>
      </c>
      <c r="C14241">
        <v>4</v>
      </c>
      <c r="D14241"/>
      <c r="E14241"/>
      <c r="F14241"/>
      <c r="G14241" s="8">
        <v>14207</v>
      </c>
      <c r="H14241" s="8">
        <v>14237</v>
      </c>
      <c r="I14241" s="8" t="e">
        <v>#N/A</v>
      </c>
      <c r="J14241" s="8" t="e">
        <v>#N/A</v>
      </c>
      <c r="K14241" s="8" t="e">
        <v>#N/A</v>
      </c>
      <c r="L14241" s="8">
        <v>0</v>
      </c>
      <c r="M14241" s="8">
        <v>0</v>
      </c>
      <c r="N14241" s="8">
        <v>0</v>
      </c>
      <c r="O14241" s="8">
        <v>0</v>
      </c>
      <c r="P14241" s="8">
        <v>0</v>
      </c>
    </row>
    <row r="14242" spans="1:16" x14ac:dyDescent="0.35">
      <c r="A14242" s="8" t="s">
        <v>243</v>
      </c>
      <c r="B14242" s="54">
        <v>44445</v>
      </c>
      <c r="C14242">
        <v>3</v>
      </c>
      <c r="D14242"/>
      <c r="E14242"/>
      <c r="F14242"/>
      <c r="G14242" s="8">
        <v>14207</v>
      </c>
      <c r="H14242" s="8">
        <v>14238</v>
      </c>
      <c r="I14242" s="8" t="e">
        <v>#N/A</v>
      </c>
      <c r="J14242" s="8" t="e">
        <v>#N/A</v>
      </c>
      <c r="K14242" s="8" t="e">
        <v>#N/A</v>
      </c>
      <c r="L14242" s="8">
        <v>0</v>
      </c>
      <c r="M14242" s="8">
        <v>0</v>
      </c>
      <c r="N14242" s="8">
        <v>0</v>
      </c>
      <c r="O14242" s="8">
        <v>0</v>
      </c>
      <c r="P14242" s="8">
        <v>0</v>
      </c>
    </row>
    <row r="14243" spans="1:16" x14ac:dyDescent="0.35">
      <c r="A14243" s="8" t="s">
        <v>243</v>
      </c>
      <c r="B14243" s="54">
        <v>44452</v>
      </c>
      <c r="C14243">
        <v>5</v>
      </c>
      <c r="D14243"/>
      <c r="E14243"/>
      <c r="F14243"/>
      <c r="G14243" s="8">
        <v>14207</v>
      </c>
      <c r="H14243" s="8">
        <v>14239</v>
      </c>
      <c r="I14243" s="8" t="e">
        <v>#N/A</v>
      </c>
      <c r="J14243" s="8" t="e">
        <v>#N/A</v>
      </c>
      <c r="K14243" s="8" t="e">
        <v>#N/A</v>
      </c>
      <c r="L14243" s="8">
        <v>0</v>
      </c>
      <c r="M14243" s="8">
        <v>0</v>
      </c>
      <c r="N14243" s="8">
        <v>0</v>
      </c>
      <c r="O14243" s="8">
        <v>0</v>
      </c>
      <c r="P14243" s="8">
        <v>0</v>
      </c>
    </row>
    <row r="14244" spans="1:16" x14ac:dyDescent="0.35">
      <c r="A14244" s="8" t="s">
        <v>243</v>
      </c>
      <c r="B14244" s="54">
        <v>44459</v>
      </c>
      <c r="C14244">
        <v>3</v>
      </c>
      <c r="D14244"/>
      <c r="E14244"/>
      <c r="F14244"/>
      <c r="G14244" s="8">
        <v>14207</v>
      </c>
      <c r="H14244" s="8">
        <v>14240</v>
      </c>
      <c r="I14244" s="8" t="e">
        <v>#N/A</v>
      </c>
      <c r="J14244" s="8" t="e">
        <v>#N/A</v>
      </c>
      <c r="K14244" s="8" t="e">
        <v>#N/A</v>
      </c>
      <c r="L14244" s="8">
        <v>0</v>
      </c>
      <c r="M14244" s="8">
        <v>0</v>
      </c>
      <c r="N14244" s="8">
        <v>0</v>
      </c>
      <c r="O14244" s="8">
        <v>0</v>
      </c>
      <c r="P14244" s="8">
        <v>0</v>
      </c>
    </row>
    <row r="14245" spans="1:16" x14ac:dyDescent="0.35">
      <c r="A14245" s="8" t="s">
        <v>243</v>
      </c>
      <c r="B14245" s="54">
        <v>44466</v>
      </c>
      <c r="C14245">
        <v>6</v>
      </c>
      <c r="D14245"/>
      <c r="E14245"/>
      <c r="F14245"/>
      <c r="G14245" s="8">
        <v>14207</v>
      </c>
      <c r="H14245" s="8">
        <v>14241</v>
      </c>
      <c r="I14245" s="8" t="e">
        <v>#N/A</v>
      </c>
      <c r="J14245" s="8" t="e">
        <v>#N/A</v>
      </c>
      <c r="K14245" s="8" t="e">
        <v>#N/A</v>
      </c>
      <c r="L14245" s="8">
        <v>0</v>
      </c>
      <c r="M14245" s="8">
        <v>0</v>
      </c>
      <c r="N14245" s="8">
        <v>0</v>
      </c>
      <c r="O14245" s="8">
        <v>0</v>
      </c>
      <c r="P14245" s="8">
        <v>0</v>
      </c>
    </row>
    <row r="14246" spans="1:16" x14ac:dyDescent="0.35">
      <c r="A14246" s="8" t="s">
        <v>243</v>
      </c>
      <c r="B14246" s="54">
        <v>44473</v>
      </c>
      <c r="C14246">
        <v>6</v>
      </c>
      <c r="D14246"/>
      <c r="E14246"/>
      <c r="F14246"/>
      <c r="G14246" s="8">
        <v>14207</v>
      </c>
      <c r="H14246" s="8">
        <v>14242</v>
      </c>
      <c r="I14246" s="8" t="e">
        <v>#N/A</v>
      </c>
      <c r="J14246" s="8" t="e">
        <v>#N/A</v>
      </c>
      <c r="K14246" s="8" t="e">
        <v>#N/A</v>
      </c>
      <c r="L14246" s="8">
        <v>0</v>
      </c>
      <c r="M14246" s="8">
        <v>0</v>
      </c>
      <c r="N14246" s="8">
        <v>0</v>
      </c>
      <c r="O14246" s="8">
        <v>0</v>
      </c>
      <c r="P14246" s="8">
        <v>0</v>
      </c>
    </row>
    <row r="14247" spans="1:16" x14ac:dyDescent="0.35">
      <c r="A14247" s="8" t="s">
        <v>243</v>
      </c>
      <c r="B14247" s="54">
        <v>44480</v>
      </c>
      <c r="C14247">
        <v>3</v>
      </c>
      <c r="D14247"/>
      <c r="E14247"/>
      <c r="F14247"/>
      <c r="G14247" s="8">
        <v>14207</v>
      </c>
      <c r="H14247" s="8">
        <v>14243</v>
      </c>
      <c r="I14247" s="8" t="e">
        <v>#N/A</v>
      </c>
      <c r="J14247" s="8" t="e">
        <v>#N/A</v>
      </c>
      <c r="K14247" s="8" t="e">
        <v>#N/A</v>
      </c>
      <c r="L14247" s="8">
        <v>0</v>
      </c>
      <c r="M14247" s="8">
        <v>0</v>
      </c>
      <c r="N14247" s="8">
        <v>0</v>
      </c>
      <c r="O14247" s="8">
        <v>0</v>
      </c>
      <c r="P14247" s="8">
        <v>0</v>
      </c>
    </row>
    <row r="14248" spans="1:16" x14ac:dyDescent="0.35">
      <c r="A14248" s="8" t="s">
        <v>243</v>
      </c>
      <c r="B14248" s="54">
        <v>44487</v>
      </c>
      <c r="C14248">
        <v>10</v>
      </c>
      <c r="D14248"/>
      <c r="E14248"/>
      <c r="F14248"/>
      <c r="G14248" s="8">
        <v>14207</v>
      </c>
      <c r="H14248" s="8">
        <v>14244</v>
      </c>
      <c r="I14248" s="8" t="e">
        <v>#N/A</v>
      </c>
      <c r="J14248" s="8" t="e">
        <v>#N/A</v>
      </c>
      <c r="K14248" s="8" t="e">
        <v>#N/A</v>
      </c>
      <c r="L14248" s="8">
        <v>0</v>
      </c>
      <c r="M14248" s="8">
        <v>0</v>
      </c>
      <c r="N14248" s="8">
        <v>0</v>
      </c>
      <c r="O14248" s="8">
        <v>0</v>
      </c>
      <c r="P14248" s="8">
        <v>0</v>
      </c>
    </row>
    <row r="14249" spans="1:16" x14ac:dyDescent="0.35">
      <c r="A14249" s="8" t="s">
        <v>243</v>
      </c>
      <c r="B14249" s="54">
        <v>44494</v>
      </c>
      <c r="C14249">
        <v>4</v>
      </c>
      <c r="D14249"/>
      <c r="E14249"/>
      <c r="F14249"/>
      <c r="G14249" s="8">
        <v>14207</v>
      </c>
      <c r="H14249" s="8">
        <v>14245</v>
      </c>
      <c r="I14249" s="8" t="e">
        <v>#N/A</v>
      </c>
      <c r="J14249" s="8" t="e">
        <v>#N/A</v>
      </c>
      <c r="K14249" s="8" t="e">
        <v>#N/A</v>
      </c>
      <c r="L14249" s="8">
        <v>0</v>
      </c>
      <c r="M14249" s="8">
        <v>0</v>
      </c>
      <c r="N14249" s="8">
        <v>0</v>
      </c>
      <c r="O14249" s="8">
        <v>0</v>
      </c>
      <c r="P14249" s="8">
        <v>0</v>
      </c>
    </row>
    <row r="14250" spans="1:16" x14ac:dyDescent="0.35">
      <c r="A14250" s="8" t="s">
        <v>243</v>
      </c>
      <c r="B14250" s="54">
        <v>44501</v>
      </c>
      <c r="C14250">
        <v>7</v>
      </c>
      <c r="D14250"/>
      <c r="E14250"/>
      <c r="F14250"/>
      <c r="G14250" s="8">
        <v>14207</v>
      </c>
      <c r="H14250" s="8">
        <v>14246</v>
      </c>
      <c r="I14250" s="8" t="e">
        <v>#N/A</v>
      </c>
      <c r="J14250" s="8" t="e">
        <v>#N/A</v>
      </c>
      <c r="K14250" s="8" t="e">
        <v>#N/A</v>
      </c>
      <c r="L14250" s="8">
        <v>0</v>
      </c>
      <c r="M14250" s="8">
        <v>0</v>
      </c>
      <c r="N14250" s="8">
        <v>0</v>
      </c>
      <c r="O14250" s="8">
        <v>0</v>
      </c>
      <c r="P14250" s="8">
        <v>0</v>
      </c>
    </row>
    <row r="14251" spans="1:16" x14ac:dyDescent="0.35">
      <c r="A14251" s="8" t="s">
        <v>243</v>
      </c>
      <c r="B14251" s="54">
        <v>44508</v>
      </c>
      <c r="C14251">
        <v>4</v>
      </c>
      <c r="D14251"/>
      <c r="E14251"/>
      <c r="F14251"/>
      <c r="G14251" s="8">
        <v>14207</v>
      </c>
      <c r="H14251" s="8">
        <v>14247</v>
      </c>
      <c r="I14251" s="8" t="e">
        <v>#N/A</v>
      </c>
      <c r="J14251" s="8" t="e">
        <v>#N/A</v>
      </c>
      <c r="K14251" s="8" t="e">
        <v>#N/A</v>
      </c>
      <c r="L14251" s="8">
        <v>0</v>
      </c>
      <c r="M14251" s="8">
        <v>0</v>
      </c>
      <c r="N14251" s="8">
        <v>0</v>
      </c>
      <c r="O14251" s="8">
        <v>0</v>
      </c>
      <c r="P14251" s="8">
        <v>0</v>
      </c>
    </row>
    <row r="14252" spans="1:16" x14ac:dyDescent="0.35">
      <c r="A14252" s="8" t="s">
        <v>243</v>
      </c>
      <c r="B14252" s="54">
        <v>44515</v>
      </c>
      <c r="C14252">
        <v>5</v>
      </c>
      <c r="D14252"/>
      <c r="E14252"/>
      <c r="F14252"/>
      <c r="G14252" s="8">
        <v>14207</v>
      </c>
      <c r="H14252" s="8">
        <v>14248</v>
      </c>
      <c r="I14252" s="8" t="e">
        <v>#N/A</v>
      </c>
      <c r="J14252" s="8" t="e">
        <v>#N/A</v>
      </c>
      <c r="K14252" s="8" t="e">
        <v>#N/A</v>
      </c>
      <c r="L14252" s="8">
        <v>0</v>
      </c>
      <c r="M14252" s="8">
        <v>0</v>
      </c>
      <c r="N14252" s="8">
        <v>0</v>
      </c>
      <c r="O14252" s="8">
        <v>0</v>
      </c>
      <c r="P14252" s="8">
        <v>0</v>
      </c>
    </row>
    <row r="14253" spans="1:16" x14ac:dyDescent="0.35">
      <c r="A14253" s="8" t="s">
        <v>243</v>
      </c>
      <c r="B14253" s="54">
        <v>44522</v>
      </c>
      <c r="C14253">
        <v>4</v>
      </c>
      <c r="D14253"/>
      <c r="E14253"/>
      <c r="F14253"/>
      <c r="G14253" s="8">
        <v>14207</v>
      </c>
      <c r="H14253" s="8">
        <v>14249</v>
      </c>
      <c r="I14253" s="8" t="e">
        <v>#N/A</v>
      </c>
      <c r="J14253" s="8" t="e">
        <v>#N/A</v>
      </c>
      <c r="K14253" s="8" t="e">
        <v>#N/A</v>
      </c>
      <c r="L14253" s="8">
        <v>0</v>
      </c>
      <c r="M14253" s="8">
        <v>0</v>
      </c>
      <c r="N14253" s="8">
        <v>0</v>
      </c>
      <c r="O14253" s="8">
        <v>0</v>
      </c>
      <c r="P14253" s="8">
        <v>0</v>
      </c>
    </row>
    <row r="14254" spans="1:16" x14ac:dyDescent="0.35">
      <c r="A14254" s="8" t="s">
        <v>243</v>
      </c>
      <c r="B14254" s="54">
        <v>44529</v>
      </c>
      <c r="C14254">
        <v>7</v>
      </c>
      <c r="D14254"/>
      <c r="E14254"/>
      <c r="F14254"/>
      <c r="G14254" s="8">
        <v>14207</v>
      </c>
      <c r="H14254" s="8">
        <v>14250</v>
      </c>
      <c r="I14254" s="8" t="e">
        <v>#N/A</v>
      </c>
      <c r="J14254" s="8" t="e">
        <v>#N/A</v>
      </c>
      <c r="K14254" s="8" t="e">
        <v>#N/A</v>
      </c>
      <c r="L14254" s="8">
        <v>0</v>
      </c>
      <c r="M14254" s="8">
        <v>0</v>
      </c>
      <c r="N14254" s="8">
        <v>0</v>
      </c>
      <c r="O14254" s="8">
        <v>0</v>
      </c>
      <c r="P14254" s="8">
        <v>0</v>
      </c>
    </row>
    <row r="14255" spans="1:16" x14ac:dyDescent="0.35">
      <c r="A14255" s="8" t="s">
        <v>243</v>
      </c>
      <c r="B14255" s="54">
        <v>44536</v>
      </c>
      <c r="C14255">
        <v>5</v>
      </c>
      <c r="D14255"/>
      <c r="E14255"/>
      <c r="F14255"/>
      <c r="G14255" s="8">
        <v>14207</v>
      </c>
      <c r="H14255" s="8">
        <v>14251</v>
      </c>
      <c r="I14255" s="8" t="e">
        <v>#N/A</v>
      </c>
      <c r="J14255" s="8" t="e">
        <v>#N/A</v>
      </c>
      <c r="K14255" s="8" t="e">
        <v>#N/A</v>
      </c>
      <c r="L14255" s="8">
        <v>0</v>
      </c>
      <c r="M14255" s="8">
        <v>0</v>
      </c>
      <c r="N14255" s="8">
        <v>0</v>
      </c>
      <c r="O14255" s="8">
        <v>0</v>
      </c>
      <c r="P14255" s="8">
        <v>0</v>
      </c>
    </row>
    <row r="14256" spans="1:16" x14ac:dyDescent="0.35">
      <c r="A14256" s="8" t="s">
        <v>243</v>
      </c>
      <c r="B14256" s="54">
        <v>44543</v>
      </c>
      <c r="C14256">
        <v>5</v>
      </c>
      <c r="D14256"/>
      <c r="E14256"/>
      <c r="F14256"/>
      <c r="G14256" s="8">
        <v>14207</v>
      </c>
      <c r="H14256" s="8">
        <v>14252</v>
      </c>
      <c r="I14256" s="8" t="e">
        <v>#N/A</v>
      </c>
      <c r="J14256" s="8" t="e">
        <v>#N/A</v>
      </c>
      <c r="K14256" s="8" t="e">
        <v>#N/A</v>
      </c>
      <c r="L14256" s="8">
        <v>0</v>
      </c>
      <c r="M14256" s="8">
        <v>0</v>
      </c>
      <c r="N14256" s="8">
        <v>0</v>
      </c>
      <c r="O14256" s="8">
        <v>0</v>
      </c>
      <c r="P14256" s="8">
        <v>0</v>
      </c>
    </row>
    <row r="14257" spans="1:16" x14ac:dyDescent="0.35">
      <c r="A14257" s="8" t="s">
        <v>243</v>
      </c>
      <c r="B14257" s="54">
        <v>44550</v>
      </c>
      <c r="C14257">
        <v>4</v>
      </c>
      <c r="D14257"/>
      <c r="E14257"/>
      <c r="F14257"/>
      <c r="G14257" s="8">
        <v>14207</v>
      </c>
      <c r="H14257" s="8">
        <v>14253</v>
      </c>
      <c r="I14257" s="8" t="e">
        <v>#N/A</v>
      </c>
      <c r="J14257" s="8" t="e">
        <v>#N/A</v>
      </c>
      <c r="K14257" s="8" t="e">
        <v>#N/A</v>
      </c>
      <c r="L14257" s="8">
        <v>0</v>
      </c>
      <c r="M14257" s="8">
        <v>0</v>
      </c>
      <c r="N14257" s="8">
        <v>0</v>
      </c>
      <c r="O14257" s="8">
        <v>0</v>
      </c>
      <c r="P14257" s="8">
        <v>0</v>
      </c>
    </row>
    <row r="14258" spans="1:16" x14ac:dyDescent="0.35">
      <c r="A14258" s="8" t="s">
        <v>243</v>
      </c>
      <c r="B14258" s="54">
        <v>44557</v>
      </c>
      <c r="C14258">
        <v>5</v>
      </c>
      <c r="D14258"/>
      <c r="E14258"/>
      <c r="F14258"/>
      <c r="G14258" s="8">
        <v>14207</v>
      </c>
      <c r="H14258" s="8">
        <v>14254</v>
      </c>
      <c r="I14258" s="8" t="e">
        <v>#N/A</v>
      </c>
      <c r="J14258" s="8" t="e">
        <v>#N/A</v>
      </c>
      <c r="K14258" s="8" t="e">
        <v>#N/A</v>
      </c>
      <c r="L14258" s="8">
        <v>0</v>
      </c>
      <c r="M14258" s="8">
        <v>0</v>
      </c>
      <c r="N14258" s="8">
        <v>0</v>
      </c>
      <c r="O14258" s="8">
        <v>0</v>
      </c>
      <c r="P14258" s="8">
        <v>0</v>
      </c>
    </row>
    <row r="14259" spans="1:16" x14ac:dyDescent="0.35">
      <c r="A14259" s="8" t="s">
        <v>243</v>
      </c>
      <c r="B14259" s="54">
        <v>44564</v>
      </c>
      <c r="C14259">
        <v>0</v>
      </c>
      <c r="D14259"/>
      <c r="E14259"/>
      <c r="F14259"/>
      <c r="G14259" s="8">
        <v>14207</v>
      </c>
      <c r="H14259" s="8">
        <v>14255</v>
      </c>
      <c r="I14259" s="8" t="e">
        <v>#N/A</v>
      </c>
      <c r="J14259" s="8" t="e">
        <v>#N/A</v>
      </c>
      <c r="K14259" s="8" t="e">
        <v>#N/A</v>
      </c>
      <c r="L14259" s="8">
        <v>0</v>
      </c>
      <c r="M14259" s="8">
        <v>0</v>
      </c>
      <c r="N14259" s="8">
        <v>0</v>
      </c>
      <c r="O14259" s="8">
        <v>0</v>
      </c>
      <c r="P14259" s="8">
        <v>0</v>
      </c>
    </row>
    <row r="14260" spans="1:16" x14ac:dyDescent="0.35">
      <c r="A14260" s="8" t="s">
        <v>243</v>
      </c>
      <c r="B14260" s="54">
        <v>44571</v>
      </c>
      <c r="C14260">
        <v>0</v>
      </c>
      <c r="D14260"/>
      <c r="E14260"/>
      <c r="F14260"/>
      <c r="G14260" s="8">
        <v>14207</v>
      </c>
      <c r="H14260" s="8">
        <v>14256</v>
      </c>
      <c r="I14260" s="8" t="e">
        <v>#N/A</v>
      </c>
      <c r="J14260" s="8" t="e">
        <v>#N/A</v>
      </c>
      <c r="K14260" s="8" t="e">
        <v>#N/A</v>
      </c>
      <c r="L14260" s="8">
        <v>0</v>
      </c>
      <c r="M14260" s="8">
        <v>0</v>
      </c>
      <c r="N14260" s="8">
        <v>0</v>
      </c>
      <c r="O14260" s="8">
        <v>0</v>
      </c>
      <c r="P14260" s="8">
        <v>0</v>
      </c>
    </row>
    <row r="14261" spans="1:16" x14ac:dyDescent="0.35">
      <c r="A14261" s="8" t="s">
        <v>243</v>
      </c>
      <c r="B14261" s="54">
        <v>44578</v>
      </c>
      <c r="C14261">
        <v>4</v>
      </c>
      <c r="D14261"/>
      <c r="E14261"/>
      <c r="F14261"/>
      <c r="G14261" s="8">
        <v>14207</v>
      </c>
      <c r="H14261" s="8">
        <v>14257</v>
      </c>
      <c r="I14261" s="8" t="e">
        <v>#N/A</v>
      </c>
      <c r="J14261" s="8" t="e">
        <v>#N/A</v>
      </c>
      <c r="K14261" s="8" t="e">
        <v>#N/A</v>
      </c>
      <c r="L14261" s="8">
        <v>0</v>
      </c>
      <c r="M14261" s="8">
        <v>0</v>
      </c>
      <c r="N14261" s="8">
        <v>0</v>
      </c>
      <c r="O14261" s="8">
        <v>0</v>
      </c>
      <c r="P14261" s="8">
        <v>0</v>
      </c>
    </row>
    <row r="14262" spans="1:16" x14ac:dyDescent="0.35">
      <c r="A14262" s="8" t="s">
        <v>243</v>
      </c>
      <c r="B14262" s="54">
        <v>44585</v>
      </c>
      <c r="C14262">
        <v>0</v>
      </c>
      <c r="D14262"/>
      <c r="E14262"/>
      <c r="F14262"/>
      <c r="G14262" s="8">
        <v>14207</v>
      </c>
      <c r="H14262" s="8">
        <v>14258</v>
      </c>
      <c r="I14262" s="8" t="e">
        <v>#N/A</v>
      </c>
      <c r="J14262" s="8" t="e">
        <v>#N/A</v>
      </c>
      <c r="K14262" s="8" t="e">
        <v>#N/A</v>
      </c>
      <c r="L14262" s="8">
        <v>0</v>
      </c>
      <c r="M14262" s="8">
        <v>0</v>
      </c>
      <c r="N14262" s="8">
        <v>0</v>
      </c>
      <c r="O14262" s="8">
        <v>0</v>
      </c>
      <c r="P14262" s="8">
        <v>0</v>
      </c>
    </row>
    <row r="14263" spans="1:16" x14ac:dyDescent="0.35">
      <c r="A14263" s="8" t="s">
        <v>243</v>
      </c>
      <c r="B14263" s="54">
        <v>44592</v>
      </c>
      <c r="C14263">
        <v>0</v>
      </c>
      <c r="D14263"/>
      <c r="E14263"/>
      <c r="F14263"/>
      <c r="G14263" s="8">
        <v>14207</v>
      </c>
      <c r="H14263" s="8">
        <v>14259</v>
      </c>
      <c r="I14263" s="8" t="e">
        <v>#N/A</v>
      </c>
      <c r="J14263" s="8" t="e">
        <v>#N/A</v>
      </c>
      <c r="K14263" s="8" t="e">
        <v>#N/A</v>
      </c>
      <c r="L14263" s="8">
        <v>0</v>
      </c>
      <c r="M14263" s="8">
        <v>0</v>
      </c>
      <c r="N14263" s="8">
        <v>0</v>
      </c>
      <c r="O14263" s="8">
        <v>0</v>
      </c>
      <c r="P14263" s="8">
        <v>0</v>
      </c>
    </row>
    <row r="14264" spans="1:16" x14ac:dyDescent="0.35">
      <c r="A14264" s="8" t="s">
        <v>243</v>
      </c>
      <c r="B14264" s="54">
        <v>44599</v>
      </c>
      <c r="C14264">
        <v>0</v>
      </c>
      <c r="D14264"/>
      <c r="E14264"/>
      <c r="F14264"/>
      <c r="G14264" s="8">
        <v>14207</v>
      </c>
      <c r="H14264" s="8">
        <v>14260</v>
      </c>
      <c r="I14264" s="8" t="e">
        <v>#N/A</v>
      </c>
      <c r="J14264" s="8" t="e">
        <v>#N/A</v>
      </c>
      <c r="K14264" s="8" t="e">
        <v>#N/A</v>
      </c>
      <c r="L14264" s="8">
        <v>0</v>
      </c>
      <c r="M14264" s="8">
        <v>0</v>
      </c>
      <c r="N14264" s="8">
        <v>0</v>
      </c>
      <c r="O14264" s="8">
        <v>0</v>
      </c>
      <c r="P14264" s="8">
        <v>0</v>
      </c>
    </row>
    <row r="14265" spans="1:16" x14ac:dyDescent="0.35">
      <c r="A14265" s="8" t="s">
        <v>243</v>
      </c>
      <c r="B14265" s="54">
        <v>44606</v>
      </c>
      <c r="C14265">
        <v>0</v>
      </c>
      <c r="D14265"/>
      <c r="E14265"/>
      <c r="F14265"/>
      <c r="G14265" s="8">
        <v>14207</v>
      </c>
      <c r="H14265" s="8">
        <v>14261</v>
      </c>
      <c r="I14265" s="8" t="e">
        <v>#N/A</v>
      </c>
      <c r="J14265" s="8" t="e">
        <v>#N/A</v>
      </c>
      <c r="K14265" s="8" t="e">
        <v>#N/A</v>
      </c>
      <c r="L14265" s="8">
        <v>0</v>
      </c>
      <c r="M14265" s="8">
        <v>0</v>
      </c>
      <c r="N14265" s="8">
        <v>0</v>
      </c>
      <c r="O14265" s="8">
        <v>0</v>
      </c>
      <c r="P14265" s="8">
        <v>0</v>
      </c>
    </row>
    <row r="14266" spans="1:16" x14ac:dyDescent="0.35">
      <c r="A14266" s="8" t="s">
        <v>243</v>
      </c>
      <c r="B14266" s="54">
        <v>44613</v>
      </c>
      <c r="C14266">
        <v>0</v>
      </c>
      <c r="D14266"/>
      <c r="E14266"/>
      <c r="F14266"/>
      <c r="G14266" s="8">
        <v>14207</v>
      </c>
      <c r="H14266" s="8">
        <v>14262</v>
      </c>
      <c r="I14266" s="8" t="e">
        <v>#N/A</v>
      </c>
      <c r="J14266" s="8" t="e">
        <v>#N/A</v>
      </c>
      <c r="K14266" s="8" t="e">
        <v>#N/A</v>
      </c>
      <c r="L14266" s="8">
        <v>0</v>
      </c>
      <c r="M14266" s="8">
        <v>0</v>
      </c>
      <c r="N14266" s="8">
        <v>0</v>
      </c>
      <c r="O14266" s="8">
        <v>0</v>
      </c>
      <c r="P14266" s="8">
        <v>0</v>
      </c>
    </row>
    <row r="14267" spans="1:16" x14ac:dyDescent="0.35">
      <c r="A14267" s="8" t="s">
        <v>243</v>
      </c>
      <c r="B14267" s="54">
        <v>44620</v>
      </c>
      <c r="C14267">
        <v>0</v>
      </c>
      <c r="D14267"/>
      <c r="E14267"/>
      <c r="F14267"/>
      <c r="G14267" s="8">
        <v>14207</v>
      </c>
      <c r="H14267" s="8">
        <v>14263</v>
      </c>
      <c r="I14267" s="8" t="e">
        <v>#N/A</v>
      </c>
      <c r="J14267" s="8" t="e">
        <v>#N/A</v>
      </c>
      <c r="K14267" s="8" t="e">
        <v>#N/A</v>
      </c>
      <c r="L14267" s="8">
        <v>0</v>
      </c>
      <c r="M14267" s="8">
        <v>0</v>
      </c>
      <c r="N14267" s="8">
        <v>0</v>
      </c>
      <c r="O14267" s="8">
        <v>0</v>
      </c>
      <c r="P14267" s="8">
        <v>0</v>
      </c>
    </row>
    <row r="14268" spans="1:16" x14ac:dyDescent="0.35">
      <c r="A14268" s="8" t="s">
        <v>243</v>
      </c>
      <c r="B14268" s="54">
        <v>44627</v>
      </c>
      <c r="C14268">
        <v>0</v>
      </c>
      <c r="D14268"/>
      <c r="E14268"/>
      <c r="F14268"/>
      <c r="G14268" s="8">
        <v>14207</v>
      </c>
      <c r="H14268" s="8">
        <v>14264</v>
      </c>
      <c r="I14268" s="8" t="e">
        <v>#N/A</v>
      </c>
      <c r="J14268" s="8" t="e">
        <v>#N/A</v>
      </c>
      <c r="K14268" s="8" t="e">
        <v>#N/A</v>
      </c>
      <c r="L14268" s="8">
        <v>0</v>
      </c>
      <c r="M14268" s="8">
        <v>0</v>
      </c>
      <c r="N14268" s="8">
        <v>0</v>
      </c>
      <c r="O14268" s="8">
        <v>0</v>
      </c>
      <c r="P14268" s="8">
        <v>0</v>
      </c>
    </row>
    <row r="14269" spans="1:16" x14ac:dyDescent="0.35">
      <c r="A14269" s="8" t="s">
        <v>243</v>
      </c>
      <c r="B14269" s="54">
        <v>44634</v>
      </c>
      <c r="C14269">
        <v>0</v>
      </c>
      <c r="D14269"/>
      <c r="E14269"/>
      <c r="F14269"/>
      <c r="G14269" s="8">
        <v>14207</v>
      </c>
      <c r="H14269" s="8">
        <v>14265</v>
      </c>
      <c r="I14269" s="8" t="e">
        <v>#N/A</v>
      </c>
      <c r="J14269" s="8" t="e">
        <v>#N/A</v>
      </c>
      <c r="K14269" s="8" t="e">
        <v>#N/A</v>
      </c>
      <c r="L14269" s="8">
        <v>0</v>
      </c>
      <c r="M14269" s="8">
        <v>0</v>
      </c>
      <c r="N14269" s="8">
        <v>0</v>
      </c>
      <c r="O14269" s="8">
        <v>0</v>
      </c>
      <c r="P14269" s="8">
        <v>0</v>
      </c>
    </row>
    <row r="14270" spans="1:16" x14ac:dyDescent="0.35">
      <c r="A14270" s="8" t="s">
        <v>243</v>
      </c>
      <c r="B14270" s="54">
        <v>44641</v>
      </c>
      <c r="C14270">
        <v>3</v>
      </c>
      <c r="D14270"/>
      <c r="E14270"/>
      <c r="F14270"/>
      <c r="G14270" s="8">
        <v>14207</v>
      </c>
      <c r="H14270" s="8">
        <v>14266</v>
      </c>
      <c r="I14270" s="8" t="e">
        <v>#N/A</v>
      </c>
      <c r="J14270" s="8" t="e">
        <v>#N/A</v>
      </c>
      <c r="K14270" s="8" t="e">
        <v>#N/A</v>
      </c>
      <c r="L14270" s="8">
        <v>0</v>
      </c>
      <c r="M14270" s="8">
        <v>0</v>
      </c>
      <c r="N14270" s="8">
        <v>0</v>
      </c>
      <c r="O14270" s="8">
        <v>0</v>
      </c>
      <c r="P14270" s="8">
        <v>0</v>
      </c>
    </row>
    <row r="14271" spans="1:16" x14ac:dyDescent="0.35">
      <c r="A14271" s="8" t="s">
        <v>243</v>
      </c>
      <c r="B14271" s="54">
        <v>44648</v>
      </c>
      <c r="C14271">
        <v>2</v>
      </c>
      <c r="D14271"/>
      <c r="E14271"/>
      <c r="F14271"/>
      <c r="G14271" s="8">
        <v>14207</v>
      </c>
      <c r="H14271" s="8">
        <v>14267</v>
      </c>
      <c r="I14271" s="8" t="e">
        <v>#N/A</v>
      </c>
      <c r="J14271" s="8" t="e">
        <v>#N/A</v>
      </c>
      <c r="K14271" s="8" t="e">
        <v>#N/A</v>
      </c>
      <c r="L14271" s="8">
        <v>0</v>
      </c>
      <c r="M14271" s="8">
        <v>0</v>
      </c>
      <c r="N14271" s="8">
        <v>0</v>
      </c>
      <c r="O14271" s="8">
        <v>0</v>
      </c>
      <c r="P14271" s="8">
        <v>0</v>
      </c>
    </row>
    <row r="14272" spans="1:16" x14ac:dyDescent="0.35">
      <c r="A14272" s="8" t="s">
        <v>243</v>
      </c>
      <c r="B14272" s="54">
        <v>44655</v>
      </c>
      <c r="C14272">
        <v>7</v>
      </c>
      <c r="D14272"/>
      <c r="E14272"/>
      <c r="F14272"/>
      <c r="G14272" s="8">
        <v>14207</v>
      </c>
      <c r="H14272" s="8">
        <v>14268</v>
      </c>
      <c r="I14272" s="8" t="e">
        <v>#N/A</v>
      </c>
      <c r="J14272" s="8" t="e">
        <v>#N/A</v>
      </c>
      <c r="K14272" s="8" t="e">
        <v>#N/A</v>
      </c>
      <c r="L14272" s="8">
        <v>0</v>
      </c>
      <c r="M14272" s="8">
        <v>0</v>
      </c>
      <c r="N14272" s="8">
        <v>0</v>
      </c>
      <c r="O14272" s="8">
        <v>0</v>
      </c>
      <c r="P14272" s="8">
        <v>0</v>
      </c>
    </row>
    <row r="14273" spans="1:16" x14ac:dyDescent="0.35">
      <c r="A14273" s="8" t="s">
        <v>243</v>
      </c>
      <c r="B14273" s="54">
        <v>44662</v>
      </c>
      <c r="C14273">
        <v>6</v>
      </c>
      <c r="D14273"/>
      <c r="E14273"/>
      <c r="F14273"/>
      <c r="G14273" s="8">
        <v>14207</v>
      </c>
      <c r="H14273" s="8">
        <v>14269</v>
      </c>
      <c r="I14273" s="8" t="e">
        <v>#N/A</v>
      </c>
      <c r="J14273" s="8" t="e">
        <v>#N/A</v>
      </c>
      <c r="K14273" s="8" t="e">
        <v>#N/A</v>
      </c>
      <c r="L14273" s="8">
        <v>0</v>
      </c>
      <c r="M14273" s="8">
        <v>0</v>
      </c>
      <c r="N14273" s="8">
        <v>0</v>
      </c>
      <c r="O14273" s="8">
        <v>0</v>
      </c>
      <c r="P14273" s="8">
        <v>0</v>
      </c>
    </row>
    <row r="14274" spans="1:16" x14ac:dyDescent="0.35">
      <c r="A14274" s="8" t="s">
        <v>243</v>
      </c>
      <c r="B14274" s="54">
        <v>44669</v>
      </c>
      <c r="C14274">
        <v>10</v>
      </c>
      <c r="D14274"/>
      <c r="E14274"/>
      <c r="F14274"/>
      <c r="G14274" s="8">
        <v>14207</v>
      </c>
      <c r="H14274" s="8">
        <v>14270</v>
      </c>
      <c r="I14274" s="8" t="e">
        <v>#N/A</v>
      </c>
      <c r="J14274" s="8" t="e">
        <v>#N/A</v>
      </c>
      <c r="K14274" s="8" t="e">
        <v>#N/A</v>
      </c>
      <c r="L14274" s="8">
        <v>0</v>
      </c>
      <c r="M14274" s="8">
        <v>0</v>
      </c>
      <c r="N14274" s="8">
        <v>0</v>
      </c>
      <c r="O14274" s="8">
        <v>0</v>
      </c>
      <c r="P14274" s="8">
        <v>0</v>
      </c>
    </row>
    <row r="14275" spans="1:16" x14ac:dyDescent="0.35">
      <c r="A14275" s="8" t="s">
        <v>243</v>
      </c>
      <c r="B14275" s="54">
        <v>44676</v>
      </c>
      <c r="C14275">
        <v>3</v>
      </c>
      <c r="D14275"/>
      <c r="E14275"/>
      <c r="F14275"/>
      <c r="G14275" s="8">
        <v>14207</v>
      </c>
      <c r="H14275" s="8">
        <v>14271</v>
      </c>
      <c r="I14275" s="8" t="e">
        <v>#N/A</v>
      </c>
      <c r="J14275" s="8" t="e">
        <v>#N/A</v>
      </c>
      <c r="K14275" s="8" t="e">
        <v>#N/A</v>
      </c>
      <c r="L14275" s="8">
        <v>0</v>
      </c>
      <c r="M14275" s="8">
        <v>0</v>
      </c>
      <c r="N14275" s="8">
        <v>0</v>
      </c>
      <c r="O14275" s="8">
        <v>0</v>
      </c>
      <c r="P14275" s="8">
        <v>0</v>
      </c>
    </row>
    <row r="14276" spans="1:16" x14ac:dyDescent="0.35">
      <c r="A14276" s="8" t="s">
        <v>243</v>
      </c>
      <c r="B14276" s="54">
        <v>44683</v>
      </c>
      <c r="C14276">
        <v>5</v>
      </c>
      <c r="D14276"/>
      <c r="E14276"/>
      <c r="F14276"/>
      <c r="G14276" s="8">
        <v>14207</v>
      </c>
      <c r="H14276" s="8">
        <v>14272</v>
      </c>
      <c r="I14276" s="8" t="e">
        <v>#N/A</v>
      </c>
      <c r="J14276" s="8" t="e">
        <v>#N/A</v>
      </c>
      <c r="K14276" s="8" t="e">
        <v>#N/A</v>
      </c>
      <c r="L14276" s="8">
        <v>0</v>
      </c>
      <c r="M14276" s="8">
        <v>0</v>
      </c>
      <c r="N14276" s="8">
        <v>0</v>
      </c>
      <c r="O14276" s="8">
        <v>0</v>
      </c>
      <c r="P14276" s="8">
        <v>0</v>
      </c>
    </row>
    <row r="14277" spans="1:16" x14ac:dyDescent="0.35">
      <c r="A14277" s="8" t="s">
        <v>243</v>
      </c>
      <c r="B14277" s="54">
        <v>44690</v>
      </c>
      <c r="C14277">
        <v>5</v>
      </c>
      <c r="D14277"/>
      <c r="E14277"/>
      <c r="F14277"/>
      <c r="G14277" s="8">
        <v>14207</v>
      </c>
      <c r="H14277" s="8">
        <v>14273</v>
      </c>
      <c r="I14277" s="8" t="e">
        <v>#N/A</v>
      </c>
      <c r="J14277" s="8" t="e">
        <v>#N/A</v>
      </c>
      <c r="K14277" s="8" t="e">
        <v>#N/A</v>
      </c>
      <c r="L14277" s="8">
        <v>0</v>
      </c>
      <c r="M14277" s="8">
        <v>0</v>
      </c>
      <c r="N14277" s="8">
        <v>0</v>
      </c>
      <c r="O14277" s="8">
        <v>0</v>
      </c>
      <c r="P14277" s="8">
        <v>0</v>
      </c>
    </row>
    <row r="14278" spans="1:16" x14ac:dyDescent="0.35">
      <c r="A14278" s="8" t="s">
        <v>243</v>
      </c>
      <c r="B14278" s="54">
        <v>44697</v>
      </c>
      <c r="C14278">
        <v>5</v>
      </c>
      <c r="D14278"/>
      <c r="E14278"/>
      <c r="F14278"/>
      <c r="G14278" s="8">
        <v>14207</v>
      </c>
      <c r="H14278" s="8">
        <v>14274</v>
      </c>
      <c r="I14278" s="8" t="e">
        <v>#N/A</v>
      </c>
      <c r="J14278" s="8" t="e">
        <v>#N/A</v>
      </c>
      <c r="K14278" s="8" t="e">
        <v>#N/A</v>
      </c>
      <c r="L14278" s="8">
        <v>0</v>
      </c>
      <c r="M14278" s="8">
        <v>0</v>
      </c>
      <c r="N14278" s="8">
        <v>0</v>
      </c>
      <c r="O14278" s="8">
        <v>0</v>
      </c>
      <c r="P14278" s="8">
        <v>0</v>
      </c>
    </row>
    <row r="14279" spans="1:16" x14ac:dyDescent="0.35">
      <c r="A14279" s="8" t="s">
        <v>243</v>
      </c>
      <c r="B14279" s="54">
        <v>44704</v>
      </c>
      <c r="C14279">
        <v>4</v>
      </c>
      <c r="D14279"/>
      <c r="E14279"/>
      <c r="F14279"/>
      <c r="G14279" s="8">
        <v>14207</v>
      </c>
      <c r="H14279" s="8">
        <v>14275</v>
      </c>
      <c r="I14279" s="8" t="e">
        <v>#N/A</v>
      </c>
      <c r="J14279" s="8" t="e">
        <v>#N/A</v>
      </c>
      <c r="K14279" s="8" t="e">
        <v>#N/A</v>
      </c>
      <c r="L14279" s="8">
        <v>0</v>
      </c>
      <c r="M14279" s="8">
        <v>0</v>
      </c>
      <c r="N14279" s="8">
        <v>0</v>
      </c>
      <c r="O14279" s="8">
        <v>0</v>
      </c>
      <c r="P14279" s="8">
        <v>0</v>
      </c>
    </row>
    <row r="14280" spans="1:16" x14ac:dyDescent="0.35">
      <c r="A14280" s="8" t="s">
        <v>243</v>
      </c>
      <c r="B14280" s="54">
        <v>44711</v>
      </c>
      <c r="C14280">
        <v>6</v>
      </c>
      <c r="D14280"/>
      <c r="E14280"/>
      <c r="F14280"/>
      <c r="G14280" s="8">
        <v>14207</v>
      </c>
      <c r="H14280" s="8">
        <v>14276</v>
      </c>
      <c r="I14280" s="8" t="e">
        <v>#N/A</v>
      </c>
      <c r="J14280" s="8" t="e">
        <v>#N/A</v>
      </c>
      <c r="K14280" s="8" t="e">
        <v>#N/A</v>
      </c>
      <c r="L14280" s="8">
        <v>0</v>
      </c>
      <c r="M14280" s="8">
        <v>0</v>
      </c>
      <c r="N14280" s="8">
        <v>0</v>
      </c>
      <c r="O14280" s="8">
        <v>0</v>
      </c>
      <c r="P14280" s="8">
        <v>0</v>
      </c>
    </row>
    <row r="14281" spans="1:16" x14ac:dyDescent="0.35">
      <c r="A14281" s="8" t="s">
        <v>243</v>
      </c>
      <c r="B14281" s="54">
        <v>44718</v>
      </c>
      <c r="C14281">
        <v>5</v>
      </c>
      <c r="D14281"/>
      <c r="E14281"/>
      <c r="F14281"/>
      <c r="G14281" s="8">
        <v>14207</v>
      </c>
      <c r="H14281" s="8">
        <v>14277</v>
      </c>
      <c r="I14281" s="8" t="e">
        <v>#N/A</v>
      </c>
      <c r="J14281" s="8" t="e">
        <v>#N/A</v>
      </c>
      <c r="K14281" s="8" t="e">
        <v>#N/A</v>
      </c>
      <c r="L14281" s="8">
        <v>0</v>
      </c>
      <c r="M14281" s="8">
        <v>0</v>
      </c>
      <c r="N14281" s="8">
        <v>0</v>
      </c>
      <c r="O14281" s="8">
        <v>0</v>
      </c>
      <c r="P14281" s="8">
        <v>0</v>
      </c>
    </row>
    <row r="14282" spans="1:16" x14ac:dyDescent="0.35">
      <c r="A14282" s="8" t="s">
        <v>243</v>
      </c>
      <c r="B14282" s="54">
        <v>44725</v>
      </c>
      <c r="C14282">
        <v>11</v>
      </c>
      <c r="D14282"/>
      <c r="E14282"/>
      <c r="F14282"/>
      <c r="G14282" s="8">
        <v>14207</v>
      </c>
      <c r="H14282" s="8">
        <v>14278</v>
      </c>
      <c r="I14282" s="8" t="e">
        <v>#N/A</v>
      </c>
      <c r="J14282" s="8" t="e">
        <v>#N/A</v>
      </c>
      <c r="K14282" s="8" t="e">
        <v>#N/A</v>
      </c>
      <c r="L14282" s="8">
        <v>0</v>
      </c>
      <c r="M14282" s="8">
        <v>0</v>
      </c>
      <c r="N14282" s="8">
        <v>0</v>
      </c>
      <c r="O14282" s="8">
        <v>0</v>
      </c>
      <c r="P14282" s="8">
        <v>0</v>
      </c>
    </row>
    <row r="14283" spans="1:16" x14ac:dyDescent="0.35">
      <c r="A14283" s="8" t="s">
        <v>243</v>
      </c>
      <c r="B14283" s="54">
        <v>44732</v>
      </c>
      <c r="C14283">
        <v>7</v>
      </c>
      <c r="D14283"/>
      <c r="E14283"/>
      <c r="F14283"/>
      <c r="G14283" s="8">
        <v>14207</v>
      </c>
      <c r="H14283" s="8">
        <v>14279</v>
      </c>
      <c r="I14283" s="8" t="e">
        <v>#N/A</v>
      </c>
      <c r="J14283" s="8" t="e">
        <v>#N/A</v>
      </c>
      <c r="K14283" s="8" t="e">
        <v>#N/A</v>
      </c>
      <c r="L14283" s="8">
        <v>0</v>
      </c>
      <c r="M14283" s="8">
        <v>0</v>
      </c>
      <c r="N14283" s="8">
        <v>0</v>
      </c>
      <c r="O14283" s="8">
        <v>0</v>
      </c>
      <c r="P14283" s="8">
        <v>0</v>
      </c>
    </row>
    <row r="14284" spans="1:16" x14ac:dyDescent="0.35">
      <c r="A14284" s="8" t="s">
        <v>243</v>
      </c>
      <c r="B14284" s="54">
        <v>44739</v>
      </c>
      <c r="C14284">
        <v>5</v>
      </c>
      <c r="D14284"/>
      <c r="E14284"/>
      <c r="F14284"/>
      <c r="G14284" s="8">
        <v>14207</v>
      </c>
      <c r="H14284" s="8">
        <v>14280</v>
      </c>
      <c r="I14284" s="8" t="e">
        <v>#N/A</v>
      </c>
      <c r="J14284" s="8" t="e">
        <v>#N/A</v>
      </c>
      <c r="K14284" s="8" t="e">
        <v>#N/A</v>
      </c>
      <c r="L14284" s="8">
        <v>0</v>
      </c>
      <c r="M14284" s="8">
        <v>0</v>
      </c>
      <c r="N14284" s="8">
        <v>0</v>
      </c>
      <c r="O14284" s="8">
        <v>0</v>
      </c>
      <c r="P14284" s="8">
        <v>0</v>
      </c>
    </row>
    <row r="14285" spans="1:16" x14ac:dyDescent="0.35">
      <c r="A14285" s="8" t="s">
        <v>243</v>
      </c>
      <c r="B14285" s="54">
        <v>44746</v>
      </c>
      <c r="C14285">
        <v>8</v>
      </c>
      <c r="D14285"/>
      <c r="E14285"/>
      <c r="F14285"/>
      <c r="G14285" s="8">
        <v>14207</v>
      </c>
      <c r="H14285" s="8">
        <v>14281</v>
      </c>
      <c r="I14285" s="8" t="e">
        <v>#N/A</v>
      </c>
      <c r="J14285" s="8" t="e">
        <v>#N/A</v>
      </c>
      <c r="K14285" s="8" t="e">
        <v>#N/A</v>
      </c>
      <c r="L14285" s="8">
        <v>0</v>
      </c>
      <c r="M14285" s="8">
        <v>0</v>
      </c>
      <c r="N14285" s="8">
        <v>0</v>
      </c>
      <c r="O14285" s="8">
        <v>0</v>
      </c>
      <c r="P14285" s="8">
        <v>0</v>
      </c>
    </row>
    <row r="14286" spans="1:16" x14ac:dyDescent="0.35">
      <c r="A14286" s="8" t="s">
        <v>243</v>
      </c>
      <c r="B14286" s="54">
        <v>44753</v>
      </c>
      <c r="C14286">
        <v>5</v>
      </c>
      <c r="D14286"/>
      <c r="E14286"/>
      <c r="F14286"/>
      <c r="G14286" s="8">
        <v>14207</v>
      </c>
      <c r="H14286" s="8">
        <v>14282</v>
      </c>
      <c r="I14286" s="8" t="e">
        <v>#N/A</v>
      </c>
      <c r="J14286" s="8" t="e">
        <v>#N/A</v>
      </c>
      <c r="K14286" s="8" t="e">
        <v>#N/A</v>
      </c>
      <c r="L14286" s="8">
        <v>0</v>
      </c>
      <c r="M14286" s="8">
        <v>0</v>
      </c>
      <c r="N14286" s="8">
        <v>0</v>
      </c>
      <c r="O14286" s="8">
        <v>0</v>
      </c>
      <c r="P14286" s="8">
        <v>0</v>
      </c>
    </row>
    <row r="14287" spans="1:16" x14ac:dyDescent="0.35">
      <c r="A14287" s="8" t="s">
        <v>243</v>
      </c>
      <c r="B14287" s="54">
        <v>44760</v>
      </c>
      <c r="C14287">
        <v>6</v>
      </c>
      <c r="D14287"/>
      <c r="E14287"/>
      <c r="F14287"/>
      <c r="G14287" s="8">
        <v>14207</v>
      </c>
      <c r="H14287" s="8">
        <v>14283</v>
      </c>
      <c r="I14287" s="8" t="e">
        <v>#N/A</v>
      </c>
      <c r="J14287" s="8" t="e">
        <v>#N/A</v>
      </c>
      <c r="K14287" s="8" t="e">
        <v>#N/A</v>
      </c>
      <c r="L14287" s="8">
        <v>0</v>
      </c>
      <c r="M14287" s="8">
        <v>0</v>
      </c>
      <c r="N14287" s="8">
        <v>0</v>
      </c>
      <c r="O14287" s="8">
        <v>0</v>
      </c>
      <c r="P14287" s="8">
        <v>0</v>
      </c>
    </row>
    <row r="14288" spans="1:16" x14ac:dyDescent="0.35">
      <c r="A14288" s="8" t="s">
        <v>243</v>
      </c>
      <c r="B14288" s="54">
        <v>44767</v>
      </c>
      <c r="C14288">
        <v>7</v>
      </c>
      <c r="D14288"/>
      <c r="E14288"/>
      <c r="F14288"/>
      <c r="G14288" s="8">
        <v>14207</v>
      </c>
      <c r="H14288" s="8">
        <v>14284</v>
      </c>
      <c r="I14288" s="8" t="e">
        <v>#N/A</v>
      </c>
      <c r="J14288" s="8" t="e">
        <v>#N/A</v>
      </c>
      <c r="K14288" s="8" t="e">
        <v>#N/A</v>
      </c>
      <c r="L14288" s="8">
        <v>0</v>
      </c>
      <c r="M14288" s="8">
        <v>0</v>
      </c>
      <c r="N14288" s="8">
        <v>0</v>
      </c>
      <c r="O14288" s="8">
        <v>0</v>
      </c>
      <c r="P14288" s="8">
        <v>0</v>
      </c>
    </row>
    <row r="14289" spans="1:16" x14ac:dyDescent="0.35">
      <c r="A14289" s="8" t="s">
        <v>243</v>
      </c>
      <c r="B14289" s="54">
        <v>44774</v>
      </c>
      <c r="C14289">
        <v>6</v>
      </c>
      <c r="D14289"/>
      <c r="E14289"/>
      <c r="F14289"/>
      <c r="G14289" s="8">
        <v>14207</v>
      </c>
      <c r="H14289" s="8">
        <v>14285</v>
      </c>
      <c r="I14289" s="8" t="e">
        <v>#N/A</v>
      </c>
      <c r="J14289" s="8" t="e">
        <v>#N/A</v>
      </c>
      <c r="K14289" s="8" t="e">
        <v>#N/A</v>
      </c>
      <c r="L14289" s="8">
        <v>0</v>
      </c>
      <c r="M14289" s="8">
        <v>0</v>
      </c>
      <c r="N14289" s="8">
        <v>0</v>
      </c>
      <c r="O14289" s="8">
        <v>0</v>
      </c>
      <c r="P14289" s="8">
        <v>0</v>
      </c>
    </row>
    <row r="14290" spans="1:16" x14ac:dyDescent="0.35">
      <c r="A14290" s="8" t="s">
        <v>243</v>
      </c>
      <c r="B14290" s="54">
        <v>44781</v>
      </c>
      <c r="C14290">
        <v>6</v>
      </c>
      <c r="D14290"/>
      <c r="E14290"/>
      <c r="F14290"/>
      <c r="G14290" s="8">
        <v>14207</v>
      </c>
      <c r="H14290" s="8">
        <v>14286</v>
      </c>
      <c r="I14290" s="8" t="e">
        <v>#N/A</v>
      </c>
      <c r="J14290" s="8" t="e">
        <v>#N/A</v>
      </c>
      <c r="K14290" s="8" t="e">
        <v>#N/A</v>
      </c>
      <c r="L14290" s="8">
        <v>0</v>
      </c>
      <c r="M14290" s="8">
        <v>0</v>
      </c>
      <c r="N14290" s="8">
        <v>0</v>
      </c>
      <c r="O14290" s="8">
        <v>0</v>
      </c>
      <c r="P14290" s="8">
        <v>0</v>
      </c>
    </row>
    <row r="14291" spans="1:16" x14ac:dyDescent="0.35">
      <c r="A14291" s="8" t="s">
        <v>243</v>
      </c>
      <c r="B14291" s="54">
        <v>44788</v>
      </c>
      <c r="C14291">
        <v>4</v>
      </c>
      <c r="D14291"/>
      <c r="E14291"/>
      <c r="F14291"/>
      <c r="G14291" s="8">
        <v>14207</v>
      </c>
      <c r="H14291" s="8">
        <v>14287</v>
      </c>
      <c r="I14291" s="8" t="e">
        <v>#N/A</v>
      </c>
      <c r="J14291" s="8" t="e">
        <v>#N/A</v>
      </c>
      <c r="K14291" s="8" t="e">
        <v>#N/A</v>
      </c>
      <c r="L14291" s="8">
        <v>0</v>
      </c>
      <c r="M14291" s="8">
        <v>0</v>
      </c>
      <c r="N14291" s="8">
        <v>0</v>
      </c>
      <c r="O14291" s="8">
        <v>0</v>
      </c>
      <c r="P14291" s="8">
        <v>0</v>
      </c>
    </row>
    <row r="14292" spans="1:16" x14ac:dyDescent="0.35">
      <c r="A14292" s="8" t="s">
        <v>243</v>
      </c>
      <c r="B14292" s="54">
        <v>44795</v>
      </c>
      <c r="C14292">
        <v>5</v>
      </c>
      <c r="D14292"/>
      <c r="E14292"/>
      <c r="F14292"/>
      <c r="G14292" s="8">
        <v>14207</v>
      </c>
      <c r="H14292" s="8">
        <v>14288</v>
      </c>
      <c r="I14292" s="8" t="e">
        <v>#N/A</v>
      </c>
      <c r="J14292" s="8" t="e">
        <v>#N/A</v>
      </c>
      <c r="K14292" s="8" t="e">
        <v>#N/A</v>
      </c>
      <c r="L14292" s="8">
        <v>0</v>
      </c>
      <c r="M14292" s="8">
        <v>0</v>
      </c>
      <c r="N14292" s="8">
        <v>0</v>
      </c>
      <c r="O14292" s="8">
        <v>0</v>
      </c>
      <c r="P14292" s="8">
        <v>0</v>
      </c>
    </row>
    <row r="14293" spans="1:16" x14ac:dyDescent="0.35">
      <c r="A14293" s="8" t="s">
        <v>243</v>
      </c>
      <c r="B14293" s="54">
        <v>44802</v>
      </c>
      <c r="C14293">
        <v>0</v>
      </c>
      <c r="D14293"/>
      <c r="E14293"/>
      <c r="F14293"/>
      <c r="G14293" s="8">
        <v>14207</v>
      </c>
      <c r="H14293" s="8">
        <v>14289</v>
      </c>
      <c r="I14293" s="8" t="e">
        <v>#N/A</v>
      </c>
      <c r="J14293" s="8" t="e">
        <v>#N/A</v>
      </c>
      <c r="K14293" s="8" t="e">
        <v>#N/A</v>
      </c>
      <c r="L14293" s="8">
        <v>0</v>
      </c>
      <c r="M14293" s="8">
        <v>0</v>
      </c>
      <c r="N14293" s="8">
        <v>0</v>
      </c>
      <c r="O14293" s="8">
        <v>0</v>
      </c>
      <c r="P14293" s="8">
        <v>0</v>
      </c>
    </row>
    <row r="14294" spans="1:16" x14ac:dyDescent="0.35">
      <c r="A14294" s="8" t="s">
        <v>243</v>
      </c>
      <c r="B14294" s="54">
        <v>44809</v>
      </c>
      <c r="C14294">
        <v>6</v>
      </c>
      <c r="D14294"/>
      <c r="E14294"/>
      <c r="F14294"/>
      <c r="G14294" s="8">
        <v>14207</v>
      </c>
      <c r="H14294" s="8">
        <v>14290</v>
      </c>
      <c r="I14294" s="8" t="e">
        <v>#N/A</v>
      </c>
      <c r="J14294" s="8" t="e">
        <v>#N/A</v>
      </c>
      <c r="K14294" s="8" t="e">
        <v>#N/A</v>
      </c>
      <c r="L14294" s="8">
        <v>0</v>
      </c>
      <c r="M14294" s="8">
        <v>0</v>
      </c>
      <c r="N14294" s="8">
        <v>0</v>
      </c>
      <c r="O14294" s="8">
        <v>0</v>
      </c>
      <c r="P14294" s="8">
        <v>0</v>
      </c>
    </row>
    <row r="14295" spans="1:16" x14ac:dyDescent="0.35">
      <c r="A14295" s="8" t="s">
        <v>243</v>
      </c>
      <c r="B14295" s="54">
        <v>44816</v>
      </c>
      <c r="C14295">
        <v>4</v>
      </c>
      <c r="D14295"/>
      <c r="E14295"/>
      <c r="F14295"/>
      <c r="G14295" s="8">
        <v>14207</v>
      </c>
      <c r="H14295" s="8">
        <v>14291</v>
      </c>
      <c r="I14295" s="8" t="e">
        <v>#N/A</v>
      </c>
      <c r="J14295" s="8" t="e">
        <v>#N/A</v>
      </c>
      <c r="K14295" s="8" t="e">
        <v>#N/A</v>
      </c>
      <c r="L14295" s="8">
        <v>0</v>
      </c>
      <c r="M14295" s="8">
        <v>0</v>
      </c>
      <c r="N14295" s="8">
        <v>0</v>
      </c>
      <c r="O14295" s="8">
        <v>0</v>
      </c>
      <c r="P14295" s="8">
        <v>0</v>
      </c>
    </row>
    <row r="14296" spans="1:16" x14ac:dyDescent="0.35">
      <c r="A14296" s="8" t="s">
        <v>243</v>
      </c>
      <c r="B14296" s="54">
        <v>44823</v>
      </c>
      <c r="C14296">
        <v>6</v>
      </c>
      <c r="D14296"/>
      <c r="E14296"/>
      <c r="F14296"/>
      <c r="G14296" s="8">
        <v>14207</v>
      </c>
      <c r="H14296" s="8">
        <v>14292</v>
      </c>
      <c r="I14296" s="8" t="e">
        <v>#N/A</v>
      </c>
      <c r="J14296" s="8" t="e">
        <v>#N/A</v>
      </c>
      <c r="K14296" s="8" t="e">
        <v>#N/A</v>
      </c>
      <c r="L14296" s="8">
        <v>0</v>
      </c>
      <c r="M14296" s="8">
        <v>0</v>
      </c>
      <c r="N14296" s="8">
        <v>0</v>
      </c>
      <c r="O14296" s="8">
        <v>0</v>
      </c>
      <c r="P14296" s="8">
        <v>0</v>
      </c>
    </row>
    <row r="14297" spans="1:16" x14ac:dyDescent="0.35">
      <c r="A14297" s="8" t="s">
        <v>243</v>
      </c>
      <c r="B14297" s="54">
        <v>44830</v>
      </c>
      <c r="C14297">
        <v>10</v>
      </c>
      <c r="D14297"/>
      <c r="E14297"/>
      <c r="F14297"/>
      <c r="G14297" s="8">
        <v>14207</v>
      </c>
      <c r="H14297" s="8">
        <v>14293</v>
      </c>
      <c r="I14297" s="8" t="e">
        <v>#N/A</v>
      </c>
      <c r="J14297" s="8" t="e">
        <v>#N/A</v>
      </c>
      <c r="K14297" s="8" t="e">
        <v>#N/A</v>
      </c>
      <c r="L14297" s="8">
        <v>0</v>
      </c>
      <c r="M14297" s="8">
        <v>0</v>
      </c>
      <c r="N14297" s="8">
        <v>0</v>
      </c>
      <c r="O14297" s="8">
        <v>0</v>
      </c>
      <c r="P14297" s="8">
        <v>0</v>
      </c>
    </row>
    <row r="14298" spans="1:16" x14ac:dyDescent="0.35">
      <c r="A14298" s="8" t="s">
        <v>243</v>
      </c>
      <c r="B14298" s="54">
        <v>44837</v>
      </c>
      <c r="C14298">
        <v>6</v>
      </c>
      <c r="D14298"/>
      <c r="E14298"/>
      <c r="F14298"/>
      <c r="G14298" s="8">
        <v>14207</v>
      </c>
      <c r="H14298" s="8">
        <v>14294</v>
      </c>
      <c r="I14298" s="8" t="e">
        <v>#N/A</v>
      </c>
      <c r="J14298" s="8" t="e">
        <v>#N/A</v>
      </c>
      <c r="K14298" s="8" t="e">
        <v>#N/A</v>
      </c>
      <c r="L14298" s="8">
        <v>0</v>
      </c>
      <c r="M14298" s="8">
        <v>0</v>
      </c>
      <c r="N14298" s="8">
        <v>0</v>
      </c>
      <c r="O14298" s="8">
        <v>0</v>
      </c>
      <c r="P14298" s="8">
        <v>0</v>
      </c>
    </row>
    <row r="14299" spans="1:16" x14ac:dyDescent="0.35">
      <c r="A14299" s="8" t="s">
        <v>243</v>
      </c>
      <c r="B14299" s="54">
        <v>44844</v>
      </c>
      <c r="C14299">
        <v>7</v>
      </c>
      <c r="D14299"/>
      <c r="E14299"/>
      <c r="F14299"/>
      <c r="G14299" s="8">
        <v>14207</v>
      </c>
      <c r="H14299" s="8">
        <v>14295</v>
      </c>
      <c r="I14299" s="8" t="e">
        <v>#N/A</v>
      </c>
      <c r="J14299" s="8" t="e">
        <v>#N/A</v>
      </c>
      <c r="K14299" s="8" t="e">
        <v>#N/A</v>
      </c>
      <c r="L14299" s="8">
        <v>0</v>
      </c>
      <c r="M14299" s="8">
        <v>0</v>
      </c>
      <c r="N14299" s="8">
        <v>0</v>
      </c>
      <c r="O14299" s="8">
        <v>0</v>
      </c>
      <c r="P14299" s="8">
        <v>0</v>
      </c>
    </row>
    <row r="14300" spans="1:16" x14ac:dyDescent="0.35">
      <c r="A14300" s="8" t="s">
        <v>243</v>
      </c>
      <c r="B14300" s="54">
        <v>44851</v>
      </c>
      <c r="C14300">
        <v>8</v>
      </c>
      <c r="D14300"/>
      <c r="E14300"/>
      <c r="F14300"/>
      <c r="G14300" s="8">
        <v>14207</v>
      </c>
      <c r="H14300" s="8">
        <v>14296</v>
      </c>
      <c r="I14300" s="8" t="e">
        <v>#N/A</v>
      </c>
      <c r="J14300" s="8" t="e">
        <v>#N/A</v>
      </c>
      <c r="K14300" s="8" t="e">
        <v>#N/A</v>
      </c>
      <c r="L14300" s="8">
        <v>0</v>
      </c>
      <c r="M14300" s="8">
        <v>0</v>
      </c>
      <c r="N14300" s="8">
        <v>0</v>
      </c>
      <c r="O14300" s="8">
        <v>0</v>
      </c>
      <c r="P14300" s="8">
        <v>0</v>
      </c>
    </row>
    <row r="14301" spans="1:16" x14ac:dyDescent="0.35">
      <c r="A14301" s="8" t="s">
        <v>243</v>
      </c>
      <c r="B14301" s="54">
        <v>44858</v>
      </c>
      <c r="C14301">
        <v>6</v>
      </c>
      <c r="D14301"/>
      <c r="E14301"/>
      <c r="F14301"/>
      <c r="G14301" s="8">
        <v>14207</v>
      </c>
      <c r="H14301" s="8">
        <v>14297</v>
      </c>
      <c r="I14301" s="8" t="e">
        <v>#N/A</v>
      </c>
      <c r="J14301" s="8" t="e">
        <v>#N/A</v>
      </c>
      <c r="K14301" s="8" t="e">
        <v>#N/A</v>
      </c>
      <c r="L14301" s="8">
        <v>0</v>
      </c>
      <c r="M14301" s="8">
        <v>0</v>
      </c>
      <c r="N14301" s="8">
        <v>0</v>
      </c>
      <c r="O14301" s="8">
        <v>0</v>
      </c>
      <c r="P14301" s="8">
        <v>0</v>
      </c>
    </row>
    <row r="14302" spans="1:16" x14ac:dyDescent="0.35">
      <c r="A14302" s="8" t="s">
        <v>243</v>
      </c>
      <c r="B14302" s="54">
        <v>44865</v>
      </c>
      <c r="C14302">
        <v>7</v>
      </c>
      <c r="D14302"/>
      <c r="E14302"/>
      <c r="F14302"/>
      <c r="G14302" s="8">
        <v>14207</v>
      </c>
      <c r="H14302" s="8">
        <v>14298</v>
      </c>
      <c r="I14302" s="8" t="e">
        <v>#N/A</v>
      </c>
      <c r="J14302" s="8" t="e">
        <v>#N/A</v>
      </c>
      <c r="K14302" s="8" t="e">
        <v>#N/A</v>
      </c>
      <c r="L14302" s="8">
        <v>0</v>
      </c>
      <c r="M14302" s="8">
        <v>0</v>
      </c>
      <c r="N14302" s="8">
        <v>0</v>
      </c>
      <c r="O14302" s="8">
        <v>0</v>
      </c>
      <c r="P14302" s="8">
        <v>0</v>
      </c>
    </row>
    <row r="14303" spans="1:16" x14ac:dyDescent="0.35">
      <c r="A14303" s="8" t="s">
        <v>243</v>
      </c>
      <c r="B14303" s="54">
        <v>44872</v>
      </c>
      <c r="C14303">
        <v>4</v>
      </c>
      <c r="D14303"/>
      <c r="E14303"/>
      <c r="F14303"/>
      <c r="G14303" s="8">
        <v>14207</v>
      </c>
      <c r="H14303" s="8">
        <v>14299</v>
      </c>
      <c r="I14303" s="8" t="e">
        <v>#N/A</v>
      </c>
      <c r="J14303" s="8" t="e">
        <v>#N/A</v>
      </c>
      <c r="K14303" s="8" t="e">
        <v>#N/A</v>
      </c>
      <c r="L14303" s="8">
        <v>0</v>
      </c>
      <c r="M14303" s="8">
        <v>0</v>
      </c>
      <c r="N14303" s="8">
        <v>0</v>
      </c>
      <c r="O14303" s="8">
        <v>0</v>
      </c>
      <c r="P14303" s="8">
        <v>0</v>
      </c>
    </row>
    <row r="14304" spans="1:16" x14ac:dyDescent="0.35">
      <c r="A14304" s="8" t="s">
        <v>243</v>
      </c>
      <c r="B14304" s="54">
        <v>44879</v>
      </c>
      <c r="C14304">
        <v>6</v>
      </c>
      <c r="D14304"/>
      <c r="E14304"/>
      <c r="F14304"/>
      <c r="G14304" s="8">
        <v>14207</v>
      </c>
      <c r="H14304" s="8">
        <v>14300</v>
      </c>
      <c r="I14304" s="8" t="e">
        <v>#N/A</v>
      </c>
      <c r="J14304" s="8" t="e">
        <v>#N/A</v>
      </c>
      <c r="K14304" s="8" t="e">
        <v>#N/A</v>
      </c>
      <c r="L14304" s="8">
        <v>0</v>
      </c>
      <c r="M14304" s="8">
        <v>0</v>
      </c>
      <c r="N14304" s="8">
        <v>0</v>
      </c>
      <c r="O14304" s="8">
        <v>0</v>
      </c>
      <c r="P14304" s="8">
        <v>0</v>
      </c>
    </row>
    <row r="14305" spans="1:16" x14ac:dyDescent="0.35">
      <c r="A14305" s="8" t="s">
        <v>243</v>
      </c>
      <c r="B14305" s="54">
        <v>44886</v>
      </c>
      <c r="C14305">
        <v>4</v>
      </c>
      <c r="D14305"/>
      <c r="E14305"/>
      <c r="F14305"/>
      <c r="G14305" s="8">
        <v>14207</v>
      </c>
      <c r="H14305" s="8">
        <v>14301</v>
      </c>
      <c r="I14305" s="8" t="e">
        <v>#N/A</v>
      </c>
      <c r="J14305" s="8" t="e">
        <v>#N/A</v>
      </c>
      <c r="K14305" s="8" t="e">
        <v>#N/A</v>
      </c>
      <c r="L14305" s="8">
        <v>0</v>
      </c>
      <c r="M14305" s="8">
        <v>0</v>
      </c>
      <c r="N14305" s="8">
        <v>0</v>
      </c>
      <c r="O14305" s="8">
        <v>0</v>
      </c>
      <c r="P14305" s="8">
        <v>0</v>
      </c>
    </row>
    <row r="14306" spans="1:16" x14ac:dyDescent="0.35">
      <c r="A14306" s="8" t="s">
        <v>243</v>
      </c>
      <c r="B14306" s="54">
        <v>44893</v>
      </c>
      <c r="C14306">
        <v>5</v>
      </c>
      <c r="D14306"/>
      <c r="E14306"/>
      <c r="F14306"/>
      <c r="G14306" s="8">
        <v>14207</v>
      </c>
      <c r="H14306" s="8">
        <v>14302</v>
      </c>
      <c r="I14306" s="8" t="e">
        <v>#N/A</v>
      </c>
      <c r="J14306" s="8" t="e">
        <v>#N/A</v>
      </c>
      <c r="K14306" s="8" t="e">
        <v>#N/A</v>
      </c>
      <c r="L14306" s="8">
        <v>0</v>
      </c>
      <c r="M14306" s="8">
        <v>0</v>
      </c>
      <c r="N14306" s="8">
        <v>0</v>
      </c>
      <c r="O14306" s="8">
        <v>0</v>
      </c>
      <c r="P14306" s="8">
        <v>0</v>
      </c>
    </row>
    <row r="14307" spans="1:16" x14ac:dyDescent="0.35">
      <c r="A14307" s="8" t="s">
        <v>243</v>
      </c>
      <c r="B14307" s="54">
        <v>44900</v>
      </c>
      <c r="C14307">
        <v>5</v>
      </c>
      <c r="D14307"/>
      <c r="E14307"/>
      <c r="F14307"/>
      <c r="G14307" s="8">
        <v>14207</v>
      </c>
      <c r="H14307" s="8">
        <v>14303</v>
      </c>
      <c r="I14307" s="8" t="e">
        <v>#N/A</v>
      </c>
      <c r="J14307" s="8" t="e">
        <v>#N/A</v>
      </c>
      <c r="K14307" s="8" t="e">
        <v>#N/A</v>
      </c>
      <c r="L14307" s="8">
        <v>0</v>
      </c>
      <c r="M14307" s="8">
        <v>0</v>
      </c>
      <c r="N14307" s="8">
        <v>0</v>
      </c>
      <c r="O14307" s="8">
        <v>0</v>
      </c>
      <c r="P14307" s="8">
        <v>0</v>
      </c>
    </row>
    <row r="14308" spans="1:16" x14ac:dyDescent="0.35">
      <c r="A14308" s="8" t="s">
        <v>243</v>
      </c>
      <c r="B14308" s="54">
        <v>44907</v>
      </c>
      <c r="C14308">
        <v>7</v>
      </c>
      <c r="D14308"/>
      <c r="E14308"/>
      <c r="F14308"/>
      <c r="G14308" s="8">
        <v>14207</v>
      </c>
      <c r="H14308" s="8">
        <v>14304</v>
      </c>
      <c r="I14308" s="8" t="e">
        <v>#N/A</v>
      </c>
      <c r="J14308" s="8" t="e">
        <v>#N/A</v>
      </c>
      <c r="K14308" s="8" t="e">
        <v>#N/A</v>
      </c>
      <c r="L14308" s="8">
        <v>0</v>
      </c>
      <c r="M14308" s="8">
        <v>0</v>
      </c>
      <c r="N14308" s="8">
        <v>0</v>
      </c>
      <c r="O14308" s="8">
        <v>0</v>
      </c>
      <c r="P14308" s="8">
        <v>0</v>
      </c>
    </row>
    <row r="14309" spans="1:16" x14ac:dyDescent="0.35">
      <c r="A14309" s="8" t="s">
        <v>243</v>
      </c>
      <c r="B14309" s="54">
        <v>44914</v>
      </c>
      <c r="C14309">
        <v>6</v>
      </c>
      <c r="D14309"/>
      <c r="E14309"/>
      <c r="F14309"/>
      <c r="G14309" s="8">
        <v>14207</v>
      </c>
      <c r="H14309" s="8">
        <v>14305</v>
      </c>
      <c r="I14309" s="8" t="e">
        <v>#N/A</v>
      </c>
      <c r="J14309" s="8" t="e">
        <v>#N/A</v>
      </c>
      <c r="K14309" s="8" t="e">
        <v>#N/A</v>
      </c>
      <c r="L14309" s="8">
        <v>0</v>
      </c>
      <c r="M14309" s="8">
        <v>0</v>
      </c>
      <c r="N14309" s="8">
        <v>0</v>
      </c>
      <c r="O14309" s="8">
        <v>0</v>
      </c>
      <c r="P14309" s="8">
        <v>0</v>
      </c>
    </row>
    <row r="14310" spans="1:16" x14ac:dyDescent="0.35">
      <c r="A14310" s="8" t="s">
        <v>243</v>
      </c>
      <c r="B14310" s="54">
        <v>44921</v>
      </c>
      <c r="C14310">
        <v>5</v>
      </c>
      <c r="D14310"/>
      <c r="E14310">
        <v>4</v>
      </c>
      <c r="F14310">
        <v>5.5325115022653479</v>
      </c>
      <c r="G14310" s="8">
        <v>14207</v>
      </c>
      <c r="H14310" s="8">
        <v>14306</v>
      </c>
      <c r="I14310" s="8" t="e">
        <v>#N/A</v>
      </c>
      <c r="J14310" s="8" t="e">
        <v>#N/A</v>
      </c>
      <c r="K14310" s="8" t="e">
        <v>#N/A</v>
      </c>
      <c r="L14310" s="8">
        <v>0</v>
      </c>
      <c r="M14310" s="8">
        <v>0</v>
      </c>
      <c r="N14310" s="8" t="e">
        <v>#N/A</v>
      </c>
      <c r="O14310" s="8" t="e">
        <v>#N/A</v>
      </c>
      <c r="P14310" s="8">
        <v>0</v>
      </c>
    </row>
    <row r="14311" spans="1:16" x14ac:dyDescent="0.35">
      <c r="A14311" s="8" t="s">
        <v>243</v>
      </c>
      <c r="B14311" s="54">
        <v>44928</v>
      </c>
      <c r="C14311">
        <v>0</v>
      </c>
      <c r="D14311">
        <v>1.5287722452580361</v>
      </c>
      <c r="E14311">
        <v>4</v>
      </c>
      <c r="F14311">
        <v>3.2594871662895128</v>
      </c>
      <c r="G14311" s="8">
        <v>14207</v>
      </c>
      <c r="H14311" s="8">
        <v>14307</v>
      </c>
      <c r="I14311" s="8">
        <v>0</v>
      </c>
      <c r="J14311" s="8">
        <v>5.7777777777777777</v>
      </c>
      <c r="K14311" s="8">
        <v>0.30388911848389721</v>
      </c>
      <c r="L14311" s="8">
        <v>3.2594871662895128</v>
      </c>
      <c r="M14311" s="8">
        <v>0.30388911848389721</v>
      </c>
      <c r="N14311" s="8">
        <v>5.7777777777777777</v>
      </c>
      <c r="O14311" s="8">
        <v>0</v>
      </c>
      <c r="P14311" s="8">
        <v>1</v>
      </c>
    </row>
    <row r="14312" spans="1:16" x14ac:dyDescent="0.35">
      <c r="A14312" s="8" t="s">
        <v>243</v>
      </c>
      <c r="B14312" s="54">
        <v>44935</v>
      </c>
      <c r="C14312">
        <v>0</v>
      </c>
      <c r="D14312">
        <v>1.5287896714330724</v>
      </c>
      <c r="E14312">
        <v>4</v>
      </c>
      <c r="F14312">
        <v>1.7605503917637391</v>
      </c>
      <c r="G14312" s="8">
        <v>14207</v>
      </c>
      <c r="H14312" s="8">
        <v>14308</v>
      </c>
      <c r="I14312" s="8">
        <v>4</v>
      </c>
      <c r="J14312" s="8">
        <v>5.7777777777777777</v>
      </c>
      <c r="K14312" s="8">
        <v>0.69512280908521618</v>
      </c>
      <c r="L14312" s="8">
        <v>1.7605503917637391</v>
      </c>
      <c r="M14312" s="8">
        <v>0.69512280908521618</v>
      </c>
      <c r="N14312" s="8">
        <v>5.7777777777777777</v>
      </c>
      <c r="O14312" s="8">
        <v>4</v>
      </c>
      <c r="P14312" s="8">
        <v>1</v>
      </c>
    </row>
    <row r="14313" spans="1:16" x14ac:dyDescent="0.35">
      <c r="A14313" s="8" t="s">
        <v>243</v>
      </c>
      <c r="B14313" s="54">
        <v>44942</v>
      </c>
      <c r="C14313">
        <v>1</v>
      </c>
      <c r="D14313">
        <v>3.5288216035424784</v>
      </c>
      <c r="E14313">
        <v>4</v>
      </c>
      <c r="F14313">
        <v>1.4078728944259231</v>
      </c>
      <c r="G14313" s="8">
        <v>14207</v>
      </c>
      <c r="H14313" s="8">
        <v>14309</v>
      </c>
      <c r="I14313" s="8">
        <v>0</v>
      </c>
      <c r="J14313" s="8">
        <v>5.5555555555555554</v>
      </c>
      <c r="K14313" s="8">
        <v>4.2259724528628633</v>
      </c>
      <c r="L14313" s="8">
        <v>0.40787289442592312</v>
      </c>
      <c r="M14313" s="8">
        <v>3.2259724528628633</v>
      </c>
      <c r="N14313" s="8">
        <v>4.5555555555555554</v>
      </c>
      <c r="O14313" s="8">
        <v>1</v>
      </c>
      <c r="P14313" s="8">
        <v>1</v>
      </c>
    </row>
    <row r="14314" spans="1:16" x14ac:dyDescent="0.35">
      <c r="A14314" s="8" t="s">
        <v>243</v>
      </c>
      <c r="B14314" s="54">
        <v>44949</v>
      </c>
      <c r="C14314">
        <v>0</v>
      </c>
      <c r="D14314">
        <v>1.5288049827379391</v>
      </c>
      <c r="E14314">
        <v>4</v>
      </c>
      <c r="F14314">
        <v>0.75543981100000002</v>
      </c>
      <c r="G14314" s="8">
        <v>14207</v>
      </c>
      <c r="H14314" s="8">
        <v>14310</v>
      </c>
      <c r="I14314" s="8">
        <v>0</v>
      </c>
      <c r="J14314" s="8">
        <v>5.4444444444444446</v>
      </c>
      <c r="K14314" s="8">
        <v>0.8549458180444196</v>
      </c>
      <c r="L14314" s="8">
        <v>0.75543981100000002</v>
      </c>
      <c r="M14314" s="8">
        <v>0.8549458180444196</v>
      </c>
      <c r="N14314" s="8">
        <v>5.4444444444444446</v>
      </c>
      <c r="O14314" s="8">
        <v>0</v>
      </c>
      <c r="P14314" s="8">
        <v>1</v>
      </c>
    </row>
    <row r="14315" spans="1:16" x14ac:dyDescent="0.35">
      <c r="A14315" s="8" t="s">
        <v>243</v>
      </c>
      <c r="B14315" s="54">
        <v>44956</v>
      </c>
      <c r="C14315">
        <v>0</v>
      </c>
      <c r="D14315">
        <v>1.5288053748108079</v>
      </c>
      <c r="E14315">
        <v>4</v>
      </c>
      <c r="F14315">
        <v>0.40732469639941882</v>
      </c>
      <c r="G14315" s="8">
        <v>14207</v>
      </c>
      <c r="H14315" s="8">
        <v>14311</v>
      </c>
      <c r="I14315" s="8">
        <v>0</v>
      </c>
      <c r="J14315" s="8">
        <v>4.666666666666667</v>
      </c>
      <c r="K14315" s="8">
        <v>0.65180526942397465</v>
      </c>
      <c r="L14315" s="8">
        <v>0.40732469639941882</v>
      </c>
      <c r="M14315" s="8">
        <v>0.65180526942397465</v>
      </c>
      <c r="N14315" s="8">
        <v>4.666666666666667</v>
      </c>
      <c r="O14315" s="8">
        <v>0</v>
      </c>
      <c r="P14315" s="8">
        <v>1</v>
      </c>
    </row>
    <row r="14316" spans="1:16" x14ac:dyDescent="0.35">
      <c r="A14316" s="8" t="s">
        <v>243</v>
      </c>
      <c r="B14316" s="54">
        <v>44963</v>
      </c>
      <c r="C14316">
        <v>0</v>
      </c>
      <c r="D14316">
        <v>1.52880664739109</v>
      </c>
      <c r="E14316">
        <v>4</v>
      </c>
      <c r="F14316">
        <v>0.21933521195544992</v>
      </c>
      <c r="G14316" s="8">
        <v>14207</v>
      </c>
      <c r="H14316" s="8">
        <v>14312</v>
      </c>
      <c r="I14316" s="8">
        <v>0</v>
      </c>
      <c r="J14316" s="8">
        <v>4.2222222222222223</v>
      </c>
      <c r="K14316" s="8">
        <v>0.49361554208428782</v>
      </c>
      <c r="L14316" s="8">
        <v>0.21933521195544992</v>
      </c>
      <c r="M14316" s="8">
        <v>0.49361554208428782</v>
      </c>
      <c r="N14316" s="8">
        <v>4.2222222222222223</v>
      </c>
      <c r="O14316" s="8">
        <v>0</v>
      </c>
      <c r="P14316" s="8">
        <v>1</v>
      </c>
    </row>
    <row r="14317" spans="1:16" x14ac:dyDescent="0.35">
      <c r="A14317" s="8" t="s">
        <v>243</v>
      </c>
      <c r="B14317" s="54">
        <v>44970</v>
      </c>
      <c r="C14317">
        <v>0</v>
      </c>
      <c r="D14317">
        <v>1.5288070073552884</v>
      </c>
      <c r="E14317">
        <v>4</v>
      </c>
      <c r="F14317">
        <v>0.1197006225625445</v>
      </c>
      <c r="G14317" s="8">
        <v>14207</v>
      </c>
      <c r="H14317" s="8">
        <v>14313</v>
      </c>
      <c r="I14317" s="8">
        <v>0</v>
      </c>
      <c r="J14317" s="8">
        <v>3.6666666666666665</v>
      </c>
      <c r="K14317" s="8">
        <v>-0.21652052818208389</v>
      </c>
      <c r="L14317" s="8">
        <v>0.1197006225625445</v>
      </c>
      <c r="M14317" s="8">
        <v>0.21652052818208389</v>
      </c>
      <c r="N14317" s="8">
        <v>3.6666666666666665</v>
      </c>
      <c r="O14317" s="8">
        <v>0</v>
      </c>
      <c r="P14317" s="8">
        <v>1</v>
      </c>
    </row>
    <row r="14318" spans="1:16" x14ac:dyDescent="0.35">
      <c r="A14318" s="8" t="s">
        <v>243</v>
      </c>
      <c r="B14318" s="54">
        <v>44977</v>
      </c>
      <c r="C14318">
        <v>1</v>
      </c>
      <c r="D14318">
        <v>1.5288081482179363</v>
      </c>
      <c r="E14318">
        <v>4</v>
      </c>
      <c r="F14318">
        <v>0.51937456699999995</v>
      </c>
      <c r="G14318" s="8">
        <v>14207</v>
      </c>
      <c r="H14318" s="8">
        <v>14314</v>
      </c>
      <c r="I14318" s="8">
        <v>0</v>
      </c>
      <c r="J14318" s="8">
        <v>3.2222222222222223</v>
      </c>
      <c r="K14318" s="8">
        <v>-0.19871491022318466</v>
      </c>
      <c r="L14318" s="8">
        <v>0.48062543300000005</v>
      </c>
      <c r="M14318" s="8">
        <v>1.1987149102231847</v>
      </c>
      <c r="N14318" s="8">
        <v>2.2222222222222223</v>
      </c>
      <c r="O14318" s="8">
        <v>1</v>
      </c>
      <c r="P14318" s="8">
        <v>1</v>
      </c>
    </row>
    <row r="14319" spans="1:16" x14ac:dyDescent="0.35">
      <c r="A14319" s="8" t="s">
        <v>243</v>
      </c>
      <c r="B14319" s="54">
        <v>44984</v>
      </c>
      <c r="C14319">
        <v>0</v>
      </c>
      <c r="D14319">
        <v>1.528809841991758</v>
      </c>
      <c r="E14319">
        <v>4</v>
      </c>
      <c r="F14319">
        <v>0.28417266773161132</v>
      </c>
      <c r="G14319" s="8">
        <v>14207</v>
      </c>
      <c r="H14319" s="8">
        <v>14315</v>
      </c>
      <c r="I14319" s="8">
        <v>0</v>
      </c>
      <c r="J14319" s="8">
        <v>2.6666666666666665</v>
      </c>
      <c r="K14319" s="8">
        <v>0.12665613060732372</v>
      </c>
      <c r="L14319" s="8">
        <v>0.28417266773161132</v>
      </c>
      <c r="M14319" s="8">
        <v>0.12665613060732372</v>
      </c>
      <c r="N14319" s="8">
        <v>2.6666666666666665</v>
      </c>
      <c r="O14319" s="8">
        <v>0</v>
      </c>
      <c r="P14319" s="8">
        <v>1</v>
      </c>
    </row>
    <row r="14320" spans="1:16" x14ac:dyDescent="0.35">
      <c r="A14320" s="8" t="s">
        <v>243</v>
      </c>
      <c r="B14320" s="54">
        <v>44991</v>
      </c>
      <c r="C14320">
        <v>0</v>
      </c>
      <c r="D14320">
        <v>1.5288121133781929</v>
      </c>
      <c r="E14320">
        <v>4</v>
      </c>
      <c r="F14320">
        <v>0.15548336458315193</v>
      </c>
      <c r="G14320" s="8">
        <v>14207</v>
      </c>
      <c r="H14320" s="8">
        <v>14316</v>
      </c>
      <c r="I14320" s="8">
        <v>0</v>
      </c>
      <c r="J14320" s="8">
        <v>2.1111111111111112</v>
      </c>
      <c r="K14320" s="8">
        <v>0.1299795917770572</v>
      </c>
      <c r="L14320" s="8">
        <v>0.15548336458315193</v>
      </c>
      <c r="M14320" s="8">
        <v>0.1299795917770572</v>
      </c>
      <c r="N14320" s="8">
        <v>2.1111111111111112</v>
      </c>
      <c r="O14320" s="8">
        <v>0</v>
      </c>
      <c r="P14320" s="8">
        <v>1</v>
      </c>
    </row>
    <row r="14321" spans="1:16" x14ac:dyDescent="0.35">
      <c r="A14321" s="8" t="s">
        <v>243</v>
      </c>
      <c r="B14321" s="54">
        <v>44998</v>
      </c>
      <c r="C14321">
        <v>0</v>
      </c>
      <c r="D14321">
        <v>1.5288128965578549</v>
      </c>
      <c r="E14321">
        <v>4</v>
      </c>
      <c r="F14321">
        <v>8.5071786999999996E-2</v>
      </c>
      <c r="G14321" s="8">
        <v>14207</v>
      </c>
      <c r="H14321" s="8">
        <v>14317</v>
      </c>
      <c r="I14321" s="8">
        <v>3</v>
      </c>
      <c r="J14321" s="8">
        <v>1.3333333333333333</v>
      </c>
      <c r="K14321" s="8">
        <v>0.13321183126235958</v>
      </c>
      <c r="L14321" s="8">
        <v>8.5071786999999996E-2</v>
      </c>
      <c r="M14321" s="8">
        <v>0.13321183126235958</v>
      </c>
      <c r="N14321" s="8">
        <v>1.3333333333333333</v>
      </c>
      <c r="O14321" s="8">
        <v>3</v>
      </c>
      <c r="P14321" s="8">
        <v>1</v>
      </c>
    </row>
    <row r="14322" spans="1:16" x14ac:dyDescent="0.35">
      <c r="A14322" s="8" t="s">
        <v>243</v>
      </c>
      <c r="B14322" s="54">
        <v>45005</v>
      </c>
      <c r="C14322">
        <v>0</v>
      </c>
      <c r="D14322">
        <v>3.0288305457466618</v>
      </c>
      <c r="E14322">
        <v>4</v>
      </c>
      <c r="F14322">
        <v>4.6546516173876944E-2</v>
      </c>
      <c r="G14322" s="8">
        <v>14207</v>
      </c>
      <c r="H14322" s="8">
        <v>14318</v>
      </c>
      <c r="I14322" s="8">
        <v>2</v>
      </c>
      <c r="J14322" s="8">
        <v>0.77777777777777779</v>
      </c>
      <c r="K14322" s="8">
        <v>3.3239032760006753</v>
      </c>
      <c r="L14322" s="8">
        <v>4.6546516173876944E-2</v>
      </c>
      <c r="M14322" s="8">
        <v>3.3239032760006753</v>
      </c>
      <c r="N14322" s="8">
        <v>0.77777777777777779</v>
      </c>
      <c r="O14322" s="8">
        <v>2</v>
      </c>
      <c r="P14322" s="8">
        <v>1</v>
      </c>
    </row>
    <row r="14323" spans="1:16" x14ac:dyDescent="0.35">
      <c r="A14323" s="8" t="s">
        <v>243</v>
      </c>
      <c r="B14323" s="54">
        <v>45012</v>
      </c>
      <c r="C14323">
        <v>5</v>
      </c>
      <c r="D14323">
        <v>3.5288147733416451</v>
      </c>
      <c r="E14323">
        <v>4</v>
      </c>
      <c r="F14323">
        <v>2.2819994722140975</v>
      </c>
      <c r="G14323" s="8">
        <v>14207</v>
      </c>
      <c r="H14323" s="8">
        <v>14319</v>
      </c>
      <c r="I14323" s="8">
        <v>7</v>
      </c>
      <c r="J14323" s="8">
        <v>0.22222222222222221</v>
      </c>
      <c r="K14323" s="8">
        <v>2.14124704539485</v>
      </c>
      <c r="L14323" s="8">
        <v>2.7180005277859025</v>
      </c>
      <c r="M14323" s="8">
        <v>2.85875295460515</v>
      </c>
      <c r="N14323" s="8">
        <v>4.7777777777777777</v>
      </c>
      <c r="O14323" s="8">
        <v>2</v>
      </c>
      <c r="P14323" s="8">
        <v>1</v>
      </c>
    </row>
    <row r="14324" spans="1:16" x14ac:dyDescent="0.35">
      <c r="A14324" s="8" t="s">
        <v>243</v>
      </c>
      <c r="B14324" s="54">
        <v>45019</v>
      </c>
      <c r="C14324">
        <v>7</v>
      </c>
      <c r="D14324">
        <v>9.5288046396258075</v>
      </c>
      <c r="E14324">
        <v>4</v>
      </c>
      <c r="F14324">
        <v>4.6229656787508331</v>
      </c>
      <c r="G14324" s="8">
        <v>14207</v>
      </c>
      <c r="H14324" s="8">
        <v>14320</v>
      </c>
      <c r="I14324" s="8">
        <v>6</v>
      </c>
      <c r="J14324" s="8">
        <v>0.22222222222222221</v>
      </c>
      <c r="K14324" s="8">
        <v>7.5197289734343293</v>
      </c>
      <c r="L14324" s="8">
        <v>2.3770343212491669</v>
      </c>
      <c r="M14324" s="8">
        <v>0.51972897343432933</v>
      </c>
      <c r="N14324" s="8">
        <v>6.7777777777777777</v>
      </c>
      <c r="O14324" s="8">
        <v>1</v>
      </c>
      <c r="P14324" s="8">
        <v>1</v>
      </c>
    </row>
    <row r="14325" spans="1:16" x14ac:dyDescent="0.35">
      <c r="A14325" s="8" t="s">
        <v>243</v>
      </c>
      <c r="B14325" s="54">
        <v>45026</v>
      </c>
      <c r="C14325">
        <v>5</v>
      </c>
      <c r="D14325">
        <v>6.5288268549669635</v>
      </c>
      <c r="E14325">
        <v>4</v>
      </c>
      <c r="F14325">
        <v>4.8201839570000002</v>
      </c>
      <c r="G14325" s="8">
        <v>14207</v>
      </c>
      <c r="H14325" s="8">
        <v>14321</v>
      </c>
      <c r="I14325" s="8">
        <v>10</v>
      </c>
      <c r="J14325" s="8">
        <v>0.22222222222222221</v>
      </c>
      <c r="K14325" s="8">
        <v>5.7723441512372773</v>
      </c>
      <c r="L14325" s="8">
        <v>0.17981604299999976</v>
      </c>
      <c r="M14325" s="8">
        <v>0.77234415123727729</v>
      </c>
      <c r="N14325" s="8">
        <v>4.7777777777777777</v>
      </c>
      <c r="O14325" s="8">
        <v>5</v>
      </c>
      <c r="P14325" s="8">
        <v>1</v>
      </c>
    </row>
    <row r="14326" spans="1:16" x14ac:dyDescent="0.35">
      <c r="A14326" s="8" t="s">
        <v>243</v>
      </c>
      <c r="B14326" s="54">
        <v>45033</v>
      </c>
      <c r="C14326">
        <v>8</v>
      </c>
      <c r="D14326">
        <v>9.0288440910462846</v>
      </c>
      <c r="E14326">
        <v>4</v>
      </c>
      <c r="F14326">
        <v>6.4277124279377666</v>
      </c>
      <c r="G14326" s="8">
        <v>14207</v>
      </c>
      <c r="H14326" s="8">
        <v>14322</v>
      </c>
      <c r="I14326" s="8">
        <v>3</v>
      </c>
      <c r="J14326" s="8">
        <v>0.1111111111111111</v>
      </c>
      <c r="K14326" s="8">
        <v>9.6092806939130142</v>
      </c>
      <c r="L14326" s="8">
        <v>1.5722875720622334</v>
      </c>
      <c r="M14326" s="8">
        <v>1.6092806939130142</v>
      </c>
      <c r="N14326" s="8">
        <v>7.8888888888888893</v>
      </c>
      <c r="O14326" s="8">
        <v>5</v>
      </c>
      <c r="P14326" s="8">
        <v>1</v>
      </c>
    </row>
    <row r="14327" spans="1:16" x14ac:dyDescent="0.35">
      <c r="A14327" s="8" t="s">
        <v>243</v>
      </c>
      <c r="B14327" s="54">
        <v>45040</v>
      </c>
      <c r="C14327">
        <v>11</v>
      </c>
      <c r="D14327">
        <v>6.5287954065403939</v>
      </c>
      <c r="E14327">
        <v>4</v>
      </c>
      <c r="F14327">
        <v>8.878265155367064</v>
      </c>
      <c r="G14327" s="8">
        <v>14207</v>
      </c>
      <c r="H14327" s="8">
        <v>14323</v>
      </c>
      <c r="I14327" s="8">
        <v>5</v>
      </c>
      <c r="J14327" s="8">
        <v>0.66666666666666663</v>
      </c>
      <c r="K14327" s="8">
        <v>4.3149938744321581</v>
      </c>
      <c r="L14327" s="8">
        <v>2.121734844632936</v>
      </c>
      <c r="M14327" s="8">
        <v>6.6850061255678419</v>
      </c>
      <c r="N14327" s="8">
        <v>10.333333333333334</v>
      </c>
      <c r="O14327" s="8">
        <v>6</v>
      </c>
      <c r="P14327" s="8">
        <v>1</v>
      </c>
    </row>
    <row r="14328" spans="1:16" x14ac:dyDescent="0.35">
      <c r="A14328" s="8" t="s">
        <v>243</v>
      </c>
      <c r="B14328" s="54">
        <v>45047</v>
      </c>
      <c r="C14328">
        <v>7</v>
      </c>
      <c r="D14328">
        <v>5.5288276245481818</v>
      </c>
      <c r="E14328">
        <v>4</v>
      </c>
      <c r="F14328">
        <v>7.8739255417884726</v>
      </c>
      <c r="G14328" s="8">
        <v>14207</v>
      </c>
      <c r="H14328" s="8">
        <v>14324</v>
      </c>
      <c r="I14328" s="8">
        <v>5</v>
      </c>
      <c r="J14328" s="8">
        <v>1.4444444444444444</v>
      </c>
      <c r="K14328" s="8">
        <v>5.2014137982551771</v>
      </c>
      <c r="L14328" s="8">
        <v>0.87392554178847259</v>
      </c>
      <c r="M14328" s="8">
        <v>1.7985862017448229</v>
      </c>
      <c r="N14328" s="8">
        <v>5.5555555555555554</v>
      </c>
      <c r="O14328" s="8">
        <v>2</v>
      </c>
      <c r="P14328" s="8">
        <v>1</v>
      </c>
    </row>
    <row r="14329" spans="1:16" x14ac:dyDescent="0.35">
      <c r="A14329" s="8" t="s">
        <v>243</v>
      </c>
      <c r="B14329" s="54">
        <v>45054</v>
      </c>
      <c r="C14329">
        <v>7</v>
      </c>
      <c r="D14329">
        <v>6.5288189806314891</v>
      </c>
      <c r="E14329">
        <v>4</v>
      </c>
      <c r="F14329">
        <v>7.4298894305833221</v>
      </c>
      <c r="G14329" s="8">
        <v>14207</v>
      </c>
      <c r="H14329" s="8">
        <v>14325</v>
      </c>
      <c r="I14329" s="8">
        <v>5</v>
      </c>
      <c r="J14329" s="8">
        <v>2</v>
      </c>
      <c r="K14329" s="8">
        <v>5.5903233448255083</v>
      </c>
      <c r="L14329" s="8">
        <v>0.42988943058332207</v>
      </c>
      <c r="M14329" s="8">
        <v>1.4096766551744917</v>
      </c>
      <c r="N14329" s="8">
        <v>5</v>
      </c>
      <c r="O14329" s="8">
        <v>2</v>
      </c>
      <c r="P14329" s="8">
        <v>1</v>
      </c>
    </row>
    <row r="14330" spans="1:16" x14ac:dyDescent="0.35">
      <c r="A14330" s="8" t="s">
        <v>243</v>
      </c>
      <c r="B14330" s="54">
        <v>45061</v>
      </c>
      <c r="C14330">
        <v>7</v>
      </c>
      <c r="D14330">
        <v>6.5288208906567551</v>
      </c>
      <c r="E14330">
        <v>4</v>
      </c>
      <c r="F14330">
        <v>7.212049574884829</v>
      </c>
      <c r="G14330" s="8">
        <v>14207</v>
      </c>
      <c r="H14330" s="8">
        <v>14326</v>
      </c>
      <c r="I14330" s="8">
        <v>4</v>
      </c>
      <c r="J14330" s="8">
        <v>2.8888888888888888</v>
      </c>
      <c r="K14330" s="8">
        <v>5.6055772100057837</v>
      </c>
      <c r="L14330" s="8">
        <v>0.21204957488482901</v>
      </c>
      <c r="M14330" s="8">
        <v>1.3944227899942163</v>
      </c>
      <c r="N14330" s="8">
        <v>4.1111111111111107</v>
      </c>
      <c r="O14330" s="8">
        <v>3</v>
      </c>
      <c r="P14330" s="8">
        <v>1</v>
      </c>
    </row>
    <row r="14331" spans="1:16" x14ac:dyDescent="0.35">
      <c r="A14331" s="8" t="s">
        <v>243</v>
      </c>
      <c r="B14331" s="54">
        <v>45068</v>
      </c>
      <c r="C14331">
        <v>9</v>
      </c>
      <c r="D14331">
        <v>6.5288142710552624</v>
      </c>
      <c r="E14331">
        <v>4</v>
      </c>
      <c r="F14331">
        <v>8.116897237605313</v>
      </c>
      <c r="G14331" s="8">
        <v>14207</v>
      </c>
      <c r="H14331" s="8">
        <v>14327</v>
      </c>
      <c r="I14331" s="8">
        <v>6</v>
      </c>
      <c r="J14331" s="8">
        <v>4</v>
      </c>
      <c r="K14331" s="8">
        <v>4.9898528471811181</v>
      </c>
      <c r="L14331" s="8">
        <v>0.88310276239468699</v>
      </c>
      <c r="M14331" s="8">
        <v>4.0101471528188819</v>
      </c>
      <c r="N14331" s="8">
        <v>5</v>
      </c>
      <c r="O14331" s="8">
        <v>3</v>
      </c>
      <c r="P14331" s="8">
        <v>1</v>
      </c>
    </row>
    <row r="14332" spans="1:16" x14ac:dyDescent="0.35">
      <c r="A14332" s="8" t="s">
        <v>243</v>
      </c>
      <c r="B14332" s="54">
        <v>45075</v>
      </c>
      <c r="C14332">
        <v>11</v>
      </c>
      <c r="D14332">
        <v>6.028848636502647</v>
      </c>
      <c r="E14332">
        <v>4</v>
      </c>
      <c r="F14332">
        <v>9.5969782709999993</v>
      </c>
      <c r="G14332" s="8">
        <v>14207</v>
      </c>
      <c r="H14332" s="8">
        <v>14328</v>
      </c>
      <c r="I14332" s="8">
        <v>5</v>
      </c>
      <c r="J14332" s="8">
        <v>4.7777777777777777</v>
      </c>
      <c r="K14332" s="8">
        <v>6.0691639807329247</v>
      </c>
      <c r="L14332" s="8">
        <v>1.4030217290000007</v>
      </c>
      <c r="M14332" s="8">
        <v>4.9308360192670753</v>
      </c>
      <c r="N14332" s="8">
        <v>6.2222222222222223</v>
      </c>
      <c r="O14332" s="8">
        <v>6</v>
      </c>
      <c r="P14332" s="8">
        <v>1</v>
      </c>
    </row>
    <row r="14333" spans="1:16" x14ac:dyDescent="0.35">
      <c r="A14333" s="8" t="s">
        <v>243</v>
      </c>
      <c r="B14333" s="54">
        <v>45082</v>
      </c>
      <c r="C14333">
        <v>8</v>
      </c>
      <c r="D14333">
        <v>5.5288496663621363</v>
      </c>
      <c r="E14333">
        <v>4</v>
      </c>
      <c r="F14333">
        <v>8.7782506835925158</v>
      </c>
      <c r="G14333" s="8">
        <v>14207</v>
      </c>
      <c r="H14333" s="8">
        <v>14329</v>
      </c>
      <c r="I14333" s="8">
        <v>11</v>
      </c>
      <c r="J14333" s="8">
        <v>5.5555555555555554</v>
      </c>
      <c r="K14333" s="8">
        <v>5.2745301431976239</v>
      </c>
      <c r="L14333" s="8">
        <v>0.77825068359251581</v>
      </c>
      <c r="M14333" s="8">
        <v>2.7254698568023761</v>
      </c>
      <c r="N14333" s="8">
        <v>2.4444444444444446</v>
      </c>
      <c r="O14333" s="8">
        <v>3</v>
      </c>
      <c r="P14333" s="8">
        <v>1</v>
      </c>
    </row>
    <row r="14334" spans="1:16" x14ac:dyDescent="0.35">
      <c r="A14334" s="8" t="s">
        <v>243</v>
      </c>
      <c r="B14334" s="54">
        <v>45089</v>
      </c>
      <c r="C14334">
        <v>7</v>
      </c>
      <c r="D14334">
        <v>8.5288832009408608</v>
      </c>
      <c r="E14334">
        <v>4</v>
      </c>
      <c r="F14334">
        <v>7.8794730619999998</v>
      </c>
      <c r="G14334" s="8">
        <v>14207</v>
      </c>
      <c r="H14334" s="8">
        <v>14330</v>
      </c>
      <c r="I14334" s="8">
        <v>7</v>
      </c>
      <c r="J14334" s="8">
        <v>6.333333333333333</v>
      </c>
      <c r="K14334" s="8">
        <v>10.167774542349768</v>
      </c>
      <c r="L14334" s="8">
        <v>0.87947306199999975</v>
      </c>
      <c r="M14334" s="8">
        <v>3.1677745423497683</v>
      </c>
      <c r="N14334" s="8">
        <v>0.66666666666666696</v>
      </c>
      <c r="O14334" s="8">
        <v>0</v>
      </c>
      <c r="P14334" s="8">
        <v>1</v>
      </c>
    </row>
    <row r="14335" spans="1:16" x14ac:dyDescent="0.35">
      <c r="A14335" s="8" t="s">
        <v>243</v>
      </c>
      <c r="B14335" s="54">
        <v>45096</v>
      </c>
      <c r="C14335">
        <v>6</v>
      </c>
      <c r="D14335">
        <v>7.0288528220440716</v>
      </c>
      <c r="E14335">
        <v>4</v>
      </c>
      <c r="F14335">
        <v>6.9202455533193321</v>
      </c>
      <c r="G14335" s="8">
        <v>14207</v>
      </c>
      <c r="H14335" s="8">
        <v>14331</v>
      </c>
      <c r="I14335" s="8">
        <v>5</v>
      </c>
      <c r="J14335" s="8">
        <v>7.333333333333333</v>
      </c>
      <c r="K14335" s="8">
        <v>7.1208899716667613</v>
      </c>
      <c r="L14335" s="8">
        <v>0.92024555331933211</v>
      </c>
      <c r="M14335" s="8">
        <v>1.1208899716667613</v>
      </c>
      <c r="N14335" s="8">
        <v>1.333333333333333</v>
      </c>
      <c r="O14335" s="8">
        <v>1</v>
      </c>
      <c r="P14335" s="8">
        <v>1</v>
      </c>
    </row>
    <row r="14336" spans="1:16" x14ac:dyDescent="0.35">
      <c r="A14336" s="8" t="s">
        <v>243</v>
      </c>
      <c r="B14336" s="54">
        <v>45103</v>
      </c>
      <c r="C14336">
        <v>9</v>
      </c>
      <c r="D14336">
        <v>5.5288410234693419</v>
      </c>
      <c r="E14336">
        <v>4</v>
      </c>
      <c r="F14336">
        <v>7.9735877615932882</v>
      </c>
      <c r="G14336" s="8">
        <v>14207</v>
      </c>
      <c r="H14336" s="8">
        <v>14332</v>
      </c>
      <c r="I14336" s="8">
        <v>8</v>
      </c>
      <c r="J14336" s="8">
        <v>8</v>
      </c>
      <c r="K14336" s="8">
        <v>5.0260600761444483</v>
      </c>
      <c r="L14336" s="8">
        <v>1.0264122384067118</v>
      </c>
      <c r="M14336" s="8">
        <v>3.9739399238555517</v>
      </c>
      <c r="N14336" s="8">
        <v>1</v>
      </c>
      <c r="O14336" s="8">
        <v>1</v>
      </c>
      <c r="P14336" s="8">
        <v>1</v>
      </c>
    </row>
    <row r="14337" spans="1:16" x14ac:dyDescent="0.35">
      <c r="A14337" s="8" t="s">
        <v>243</v>
      </c>
      <c r="B14337" s="54">
        <v>45110</v>
      </c>
      <c r="C14337">
        <v>5</v>
      </c>
      <c r="D14337">
        <v>7.0288079226063971</v>
      </c>
      <c r="E14337">
        <v>4</v>
      </c>
      <c r="F14337">
        <v>6.4882985548127152</v>
      </c>
      <c r="G14337" s="8">
        <v>14207</v>
      </c>
      <c r="H14337" s="8">
        <v>14333</v>
      </c>
      <c r="I14337" s="8">
        <v>5</v>
      </c>
      <c r="J14337" s="8">
        <v>8.1111111111111107</v>
      </c>
      <c r="K14337" s="8">
        <v>6.6584009584896897</v>
      </c>
      <c r="L14337" s="8">
        <v>1.4882985548127152</v>
      </c>
      <c r="M14337" s="8">
        <v>1.6584009584896897</v>
      </c>
      <c r="N14337" s="8">
        <v>3.1111111111111107</v>
      </c>
      <c r="O14337" s="8">
        <v>0</v>
      </c>
      <c r="P14337" s="8">
        <v>1</v>
      </c>
    </row>
    <row r="14338" spans="1:16" x14ac:dyDescent="0.35">
      <c r="A14338" s="8" t="s">
        <v>243</v>
      </c>
      <c r="B14338" s="54">
        <v>45117</v>
      </c>
      <c r="C14338">
        <v>6</v>
      </c>
      <c r="D14338">
        <v>5.5288198099150332</v>
      </c>
      <c r="E14338">
        <v>4</v>
      </c>
      <c r="F14338">
        <v>6.2409936605721184</v>
      </c>
      <c r="G14338" s="8">
        <v>14207</v>
      </c>
      <c r="H14338" s="8">
        <v>14334</v>
      </c>
      <c r="I14338" s="8">
        <v>6</v>
      </c>
      <c r="J14338" s="8">
        <v>8.3333333333333339</v>
      </c>
      <c r="K14338" s="8">
        <v>5.1027872172503921</v>
      </c>
      <c r="L14338" s="8">
        <v>0.24099366057211835</v>
      </c>
      <c r="M14338" s="8">
        <v>0.89721278274960792</v>
      </c>
      <c r="N14338" s="8">
        <v>2.3333333333333339</v>
      </c>
      <c r="O14338" s="8">
        <v>0</v>
      </c>
      <c r="P14338" s="8">
        <v>1</v>
      </c>
    </row>
    <row r="14339" spans="1:16" x14ac:dyDescent="0.35">
      <c r="A14339" s="8" t="s">
        <v>243</v>
      </c>
      <c r="B14339" s="54">
        <v>45124</v>
      </c>
      <c r="C14339">
        <v>7</v>
      </c>
      <c r="D14339">
        <v>7.5288281189929389</v>
      </c>
      <c r="E14339">
        <v>4</v>
      </c>
      <c r="F14339">
        <v>6.6216368977428495</v>
      </c>
      <c r="G14339" s="8">
        <v>14207</v>
      </c>
      <c r="H14339" s="8">
        <v>14335</v>
      </c>
      <c r="I14339" s="8">
        <v>7</v>
      </c>
      <c r="J14339" s="8">
        <v>8.1111111111111107</v>
      </c>
      <c r="K14339" s="8">
        <v>7.0814331965783763</v>
      </c>
      <c r="L14339" s="8">
        <v>0.37836310225715053</v>
      </c>
      <c r="M14339" s="8">
        <v>8.1433196578376332E-2</v>
      </c>
      <c r="N14339" s="8">
        <v>1.1111111111111107</v>
      </c>
      <c r="O14339" s="8">
        <v>0</v>
      </c>
      <c r="P14339" s="8">
        <v>1</v>
      </c>
    </row>
    <row r="14340" spans="1:16" x14ac:dyDescent="0.35">
      <c r="A14340" s="8" t="s">
        <v>243</v>
      </c>
      <c r="B14340" s="54">
        <v>45131</v>
      </c>
      <c r="C14340">
        <v>9</v>
      </c>
      <c r="D14340">
        <v>6.5288053020392223</v>
      </c>
      <c r="E14340">
        <v>4</v>
      </c>
      <c r="F14340">
        <v>7.809668811964154</v>
      </c>
      <c r="G14340" s="8">
        <v>14207</v>
      </c>
      <c r="H14340" s="8">
        <v>14336</v>
      </c>
      <c r="I14340" s="8">
        <v>6</v>
      </c>
      <c r="J14340" s="8">
        <v>7.8888888888888893</v>
      </c>
      <c r="K14340" s="8">
        <v>6.2476309822990359</v>
      </c>
      <c r="L14340" s="8">
        <v>1.190331188035846</v>
      </c>
      <c r="M14340" s="8">
        <v>2.7523690177009641</v>
      </c>
      <c r="N14340" s="8">
        <v>1.1111111111111107</v>
      </c>
      <c r="O14340" s="8">
        <v>3</v>
      </c>
      <c r="P14340" s="8">
        <v>1</v>
      </c>
    </row>
    <row r="14341" spans="1:16" x14ac:dyDescent="0.35">
      <c r="A14341" s="8" t="s">
        <v>243</v>
      </c>
      <c r="B14341" s="54">
        <v>45138</v>
      </c>
      <c r="C14341">
        <v>6</v>
      </c>
      <c r="D14341">
        <v>6.5288175170210963</v>
      </c>
      <c r="E14341">
        <v>4</v>
      </c>
      <c r="F14341">
        <v>6.9086023721648981</v>
      </c>
      <c r="G14341" s="8">
        <v>14207</v>
      </c>
      <c r="H14341" s="8">
        <v>14337</v>
      </c>
      <c r="I14341" s="8">
        <v>6</v>
      </c>
      <c r="J14341" s="8">
        <v>7.666666666666667</v>
      </c>
      <c r="K14341" s="8">
        <v>6.2308736692501965</v>
      </c>
      <c r="L14341" s="8">
        <v>0.90860237216489814</v>
      </c>
      <c r="M14341" s="8">
        <v>0.23087366925019648</v>
      </c>
      <c r="N14341" s="8">
        <v>1.666666666666667</v>
      </c>
      <c r="O14341" s="8">
        <v>0</v>
      </c>
      <c r="P14341" s="8">
        <v>1</v>
      </c>
    </row>
    <row r="14342" spans="1:16" x14ac:dyDescent="0.35">
      <c r="A14342" s="8" t="s">
        <v>243</v>
      </c>
      <c r="B14342" s="54">
        <v>45145</v>
      </c>
      <c r="C14342">
        <v>6</v>
      </c>
      <c r="D14342">
        <v>7.5288302040723831</v>
      </c>
      <c r="E14342">
        <v>4</v>
      </c>
      <c r="F14342">
        <v>6.457155534725441</v>
      </c>
      <c r="G14342" s="8">
        <v>14207</v>
      </c>
      <c r="H14342" s="8">
        <v>14338</v>
      </c>
      <c r="I14342" s="8">
        <v>4</v>
      </c>
      <c r="J14342" s="8">
        <v>7.5555555555555554</v>
      </c>
      <c r="K14342" s="8">
        <v>7.207424299970798</v>
      </c>
      <c r="L14342" s="8">
        <v>0.45715553472544102</v>
      </c>
      <c r="M14342" s="8">
        <v>1.207424299970798</v>
      </c>
      <c r="N14342" s="8">
        <v>1.5555555555555554</v>
      </c>
      <c r="O14342" s="8">
        <v>2</v>
      </c>
      <c r="P14342" s="8">
        <v>1</v>
      </c>
    </row>
    <row r="14343" spans="1:16" x14ac:dyDescent="0.35">
      <c r="A14343" s="8" t="s">
        <v>243</v>
      </c>
      <c r="B14343" s="54">
        <v>45152</v>
      </c>
      <c r="C14343">
        <v>6</v>
      </c>
      <c r="D14343">
        <v>5.0288281411155085</v>
      </c>
      <c r="E14343">
        <v>4</v>
      </c>
      <c r="F14343">
        <v>6.2296512786375375</v>
      </c>
      <c r="G14343" s="8">
        <v>14207</v>
      </c>
      <c r="H14343" s="8">
        <v>14339</v>
      </c>
      <c r="I14343" s="8">
        <v>5</v>
      </c>
      <c r="J14343" s="8">
        <v>7.5555555555555554</v>
      </c>
      <c r="K14343" s="8">
        <v>4.7690776399534958</v>
      </c>
      <c r="L14343" s="8">
        <v>0.22965127863753754</v>
      </c>
      <c r="M14343" s="8">
        <v>1.2309223600465042</v>
      </c>
      <c r="N14343" s="8">
        <v>1.5555555555555554</v>
      </c>
      <c r="O14343" s="8">
        <v>1</v>
      </c>
      <c r="P14343" s="8">
        <v>1</v>
      </c>
    </row>
    <row r="14344" spans="1:16" x14ac:dyDescent="0.35">
      <c r="A14344" s="8" t="s">
        <v>243</v>
      </c>
      <c r="B14344" s="54">
        <v>45159</v>
      </c>
      <c r="C14344">
        <v>11</v>
      </c>
      <c r="D14344">
        <v>6.0288301145544256</v>
      </c>
      <c r="E14344">
        <v>4</v>
      </c>
      <c r="F14344">
        <v>8.5788059730789641</v>
      </c>
      <c r="G14344" s="8">
        <v>14207</v>
      </c>
      <c r="H14344" s="8">
        <v>14340</v>
      </c>
      <c r="I14344" s="8">
        <v>0</v>
      </c>
      <c r="J14344" s="8">
        <v>7.5555555555555554</v>
      </c>
      <c r="K14344" s="8">
        <v>5.8150831404404419</v>
      </c>
      <c r="L14344" s="8">
        <v>2.4211940269210359</v>
      </c>
      <c r="M14344" s="8">
        <v>5.1849168595595581</v>
      </c>
      <c r="N14344" s="8">
        <v>3.4444444444444446</v>
      </c>
      <c r="O14344" s="8">
        <v>11</v>
      </c>
      <c r="P14344" s="8">
        <v>1</v>
      </c>
    </row>
    <row r="14345" spans="1:16" x14ac:dyDescent="0.35">
      <c r="A14345" s="8" t="s">
        <v>243</v>
      </c>
      <c r="B14345" s="54">
        <v>45166</v>
      </c>
      <c r="C14345">
        <v>6</v>
      </c>
      <c r="D14345">
        <v>3.5288570506478316</v>
      </c>
      <c r="E14345">
        <v>4</v>
      </c>
      <c r="F14345">
        <v>7.3145381273624386</v>
      </c>
      <c r="G14345" s="8">
        <v>14207</v>
      </c>
      <c r="H14345" s="8">
        <v>14341</v>
      </c>
      <c r="I14345" s="8">
        <v>6</v>
      </c>
      <c r="J14345" s="8">
        <v>7</v>
      </c>
      <c r="K14345" s="8">
        <v>3.1988663574193259</v>
      </c>
      <c r="L14345" s="8">
        <v>1.3145381273624386</v>
      </c>
      <c r="M14345" s="8">
        <v>2.8011336425806741</v>
      </c>
      <c r="N14345" s="8">
        <v>1</v>
      </c>
      <c r="O14345" s="8">
        <v>0</v>
      </c>
      <c r="P14345" s="8">
        <v>1</v>
      </c>
    </row>
    <row r="14346" spans="1:16" x14ac:dyDescent="0.35">
      <c r="A14346" s="8" t="s">
        <v>243</v>
      </c>
      <c r="B14346" s="54">
        <v>45173</v>
      </c>
      <c r="C14346">
        <v>8</v>
      </c>
      <c r="D14346">
        <v>6.0288180866387862</v>
      </c>
      <c r="E14346">
        <v>4</v>
      </c>
      <c r="F14346">
        <v>7.6440900150574667</v>
      </c>
      <c r="G14346" s="8">
        <v>14207</v>
      </c>
      <c r="H14346" s="8">
        <v>14342</v>
      </c>
      <c r="I14346" s="8">
        <v>4</v>
      </c>
      <c r="J14346" s="8">
        <v>6.7777777777777777</v>
      </c>
      <c r="K14346" s="8">
        <v>5.9497747990002763</v>
      </c>
      <c r="L14346" s="8">
        <v>0.35590998494253334</v>
      </c>
      <c r="M14346" s="8">
        <v>2.0502252009997237</v>
      </c>
      <c r="N14346" s="8">
        <v>1.2222222222222223</v>
      </c>
      <c r="O14346" s="8">
        <v>4</v>
      </c>
      <c r="P14346" s="8">
        <v>1</v>
      </c>
    </row>
    <row r="14347" spans="1:16" x14ac:dyDescent="0.35">
      <c r="A14347" s="8" t="s">
        <v>243</v>
      </c>
      <c r="B14347" s="54">
        <v>45180</v>
      </c>
      <c r="C14347">
        <v>7</v>
      </c>
      <c r="D14347">
        <v>6.0288358330648872</v>
      </c>
      <c r="E14347">
        <v>4</v>
      </c>
      <c r="F14347">
        <v>7.3344312494313888</v>
      </c>
      <c r="G14347" s="8">
        <v>14207</v>
      </c>
      <c r="H14347" s="8">
        <v>14343</v>
      </c>
      <c r="I14347" s="8">
        <v>6</v>
      </c>
      <c r="J14347" s="8">
        <v>6.666666666666667</v>
      </c>
      <c r="K14347" s="8">
        <v>5.8589082437208981</v>
      </c>
      <c r="L14347" s="8">
        <v>0.3344312494313888</v>
      </c>
      <c r="M14347" s="8">
        <v>1.1410917562791019</v>
      </c>
      <c r="N14347" s="8">
        <v>0.33333333333333304</v>
      </c>
      <c r="O14347" s="8">
        <v>1</v>
      </c>
      <c r="P14347" s="8">
        <v>1</v>
      </c>
    </row>
    <row r="14348" spans="1:16" x14ac:dyDescent="0.35">
      <c r="A14348" s="8" t="s">
        <v>243</v>
      </c>
      <c r="B14348" s="54">
        <v>45187</v>
      </c>
      <c r="C14348">
        <v>8</v>
      </c>
      <c r="D14348">
        <v>6.0288108596648042</v>
      </c>
      <c r="E14348">
        <v>4</v>
      </c>
      <c r="F14348">
        <v>7.6539181970000003</v>
      </c>
      <c r="G14348" s="8">
        <v>14207</v>
      </c>
      <c r="H14348" s="8">
        <v>14344</v>
      </c>
      <c r="I14348" s="8">
        <v>10</v>
      </c>
      <c r="J14348" s="8">
        <v>7.2222222222222223</v>
      </c>
      <c r="K14348" s="8">
        <v>6.0252809113362318</v>
      </c>
      <c r="L14348" s="8">
        <v>0.34608180299999969</v>
      </c>
      <c r="M14348" s="8">
        <v>1.9747190886637682</v>
      </c>
      <c r="N14348" s="8">
        <v>0.77777777777777768</v>
      </c>
      <c r="O14348" s="8">
        <v>2</v>
      </c>
      <c r="P14348" s="8">
        <v>1</v>
      </c>
    </row>
    <row r="14349" spans="1:16" x14ac:dyDescent="0.35">
      <c r="A14349" s="8" t="s">
        <v>243</v>
      </c>
      <c r="B14349" s="54">
        <v>45194</v>
      </c>
      <c r="C14349">
        <v>6</v>
      </c>
      <c r="D14349">
        <v>9.5288034927408276</v>
      </c>
      <c r="E14349">
        <v>4</v>
      </c>
      <c r="F14349">
        <v>6.8613403678976477</v>
      </c>
      <c r="G14349" s="8">
        <v>14207</v>
      </c>
      <c r="H14349" s="8">
        <v>14345</v>
      </c>
      <c r="I14349" s="8">
        <v>6</v>
      </c>
      <c r="J14349" s="8">
        <v>6.8888888888888893</v>
      </c>
      <c r="K14349" s="8">
        <v>9.5634545087637317</v>
      </c>
      <c r="L14349" s="8">
        <v>0.86134036789764767</v>
      </c>
      <c r="M14349" s="8">
        <v>3.5634545087637317</v>
      </c>
      <c r="N14349" s="8">
        <v>0.88888888888888928</v>
      </c>
      <c r="O14349" s="8">
        <v>0</v>
      </c>
      <c r="P14349" s="8">
        <v>1</v>
      </c>
    </row>
    <row r="14350" spans="1:16" x14ac:dyDescent="0.35">
      <c r="A14350" s="8" t="s">
        <v>243</v>
      </c>
      <c r="B14350" s="54">
        <v>45201</v>
      </c>
      <c r="C14350">
        <v>6</v>
      </c>
      <c r="D14350">
        <v>7.5288257294687195</v>
      </c>
      <c r="E14350">
        <v>4</v>
      </c>
      <c r="F14350">
        <v>6.4465374542419793</v>
      </c>
      <c r="G14350" s="8">
        <v>14207</v>
      </c>
      <c r="H14350" s="8">
        <v>14346</v>
      </c>
      <c r="I14350" s="8">
        <v>7</v>
      </c>
      <c r="J14350" s="8">
        <v>7.2222222222222223</v>
      </c>
      <c r="K14350" s="8">
        <v>7.4848687573059989</v>
      </c>
      <c r="L14350" s="8">
        <v>0.44653745424197933</v>
      </c>
      <c r="M14350" s="8">
        <v>1.4848687573059989</v>
      </c>
      <c r="N14350" s="8">
        <v>1.2222222222222223</v>
      </c>
      <c r="O14350" s="8">
        <v>1</v>
      </c>
      <c r="P14350" s="8">
        <v>1</v>
      </c>
    </row>
    <row r="14351" spans="1:16" x14ac:dyDescent="0.35">
      <c r="A14351" s="8" t="s">
        <v>243</v>
      </c>
      <c r="B14351" s="54">
        <v>45208</v>
      </c>
      <c r="C14351">
        <v>9</v>
      </c>
      <c r="D14351">
        <v>6.528806997958041</v>
      </c>
      <c r="E14351">
        <v>4</v>
      </c>
      <c r="F14351">
        <v>7.6667780620290307</v>
      </c>
      <c r="G14351" s="8">
        <v>14207</v>
      </c>
      <c r="H14351" s="8">
        <v>14347</v>
      </c>
      <c r="I14351" s="8">
        <v>8</v>
      </c>
      <c r="J14351" s="8">
        <v>7.333333333333333</v>
      </c>
      <c r="K14351" s="8">
        <v>6.6443390815705952</v>
      </c>
      <c r="L14351" s="8">
        <v>1.3332219379709693</v>
      </c>
      <c r="M14351" s="8">
        <v>2.3556609184294048</v>
      </c>
      <c r="N14351" s="8">
        <v>1.666666666666667</v>
      </c>
      <c r="O14351" s="8">
        <v>1</v>
      </c>
      <c r="P14351" s="8">
        <v>1</v>
      </c>
    </row>
    <row r="14352" spans="1:16" x14ac:dyDescent="0.35">
      <c r="A14352" s="8" t="s">
        <v>243</v>
      </c>
      <c r="B14352" s="54">
        <v>45215</v>
      </c>
      <c r="C14352">
        <v>7</v>
      </c>
      <c r="D14352">
        <v>10.528841507158512</v>
      </c>
      <c r="E14352">
        <v>4</v>
      </c>
      <c r="F14352">
        <v>7.3487071212647921</v>
      </c>
      <c r="G14352" s="8">
        <v>14207</v>
      </c>
      <c r="H14352" s="8">
        <v>14348</v>
      </c>
      <c r="I14352" s="8">
        <v>6</v>
      </c>
      <c r="J14352" s="8">
        <v>7.4444444444444446</v>
      </c>
      <c r="K14352" s="8">
        <v>10.509573513624058</v>
      </c>
      <c r="L14352" s="8">
        <v>0.34870712126479209</v>
      </c>
      <c r="M14352" s="8">
        <v>3.5095735136240584</v>
      </c>
      <c r="N14352" s="8">
        <v>0.44444444444444464</v>
      </c>
      <c r="O14352" s="8">
        <v>1</v>
      </c>
      <c r="P14352" s="8">
        <v>1</v>
      </c>
    </row>
    <row r="14353" spans="1:16" x14ac:dyDescent="0.35">
      <c r="A14353" s="8" t="s">
        <v>243</v>
      </c>
      <c r="B14353" s="54">
        <v>45222</v>
      </c>
      <c r="C14353">
        <v>7</v>
      </c>
      <c r="D14353">
        <v>6.5288236128874217</v>
      </c>
      <c r="E14353">
        <v>4</v>
      </c>
      <c r="F14353">
        <v>7.1829212464295713</v>
      </c>
      <c r="G14353" s="8">
        <v>14207</v>
      </c>
      <c r="H14353" s="8">
        <v>14349</v>
      </c>
      <c r="I14353" s="8">
        <v>7</v>
      </c>
      <c r="J14353" s="8">
        <v>7.1111111111111107</v>
      </c>
      <c r="K14353" s="8">
        <v>6.674899513811404</v>
      </c>
      <c r="L14353" s="8">
        <v>0.1829212464295713</v>
      </c>
      <c r="M14353" s="8">
        <v>0.32510048618859599</v>
      </c>
      <c r="N14353" s="8">
        <v>0.11111111111111072</v>
      </c>
      <c r="O14353" s="8">
        <v>0</v>
      </c>
      <c r="P14353" s="8">
        <v>1</v>
      </c>
    </row>
    <row r="14354" spans="1:16" x14ac:dyDescent="0.35">
      <c r="A14354" s="8" t="s">
        <v>243</v>
      </c>
      <c r="B14354" s="54">
        <v>45229</v>
      </c>
      <c r="C14354">
        <v>6</v>
      </c>
      <c r="D14354">
        <v>8.5288365572682796</v>
      </c>
      <c r="E14354">
        <v>4</v>
      </c>
      <c r="F14354">
        <v>6.6193375700694865</v>
      </c>
      <c r="G14354" s="8">
        <v>14207</v>
      </c>
      <c r="H14354" s="8">
        <v>14350</v>
      </c>
      <c r="I14354" s="8">
        <v>4</v>
      </c>
      <c r="J14354" s="8">
        <v>7.1111111111111107</v>
      </c>
      <c r="K14354" s="8">
        <v>8.64493423268088</v>
      </c>
      <c r="L14354" s="8">
        <v>0.61933757006948653</v>
      </c>
      <c r="M14354" s="8">
        <v>2.64493423268088</v>
      </c>
      <c r="N14354" s="8">
        <v>1.1111111111111107</v>
      </c>
      <c r="O14354" s="8">
        <v>2</v>
      </c>
      <c r="P14354" s="8">
        <v>1</v>
      </c>
    </row>
    <row r="14355" spans="1:16" x14ac:dyDescent="0.35">
      <c r="A14355" s="8" t="s">
        <v>243</v>
      </c>
      <c r="B14355" s="54">
        <v>45236</v>
      </c>
      <c r="C14355">
        <v>12</v>
      </c>
      <c r="D14355">
        <v>5.5288386506027019</v>
      </c>
      <c r="E14355">
        <v>4</v>
      </c>
      <c r="F14355">
        <v>9.1478349376256034</v>
      </c>
      <c r="G14355" s="8">
        <v>14207</v>
      </c>
      <c r="H14355" s="8">
        <v>14351</v>
      </c>
      <c r="I14355" s="8">
        <v>6</v>
      </c>
      <c r="J14355" s="8">
        <v>7.4444444444444446</v>
      </c>
      <c r="K14355" s="8">
        <v>5.6859392521158467</v>
      </c>
      <c r="L14355" s="8">
        <v>2.8521650623743966</v>
      </c>
      <c r="M14355" s="8">
        <v>6.3140607478841533</v>
      </c>
      <c r="N14355" s="8">
        <v>4.5555555555555554</v>
      </c>
      <c r="O14355" s="8">
        <v>6</v>
      </c>
      <c r="P14355" s="8">
        <v>1</v>
      </c>
    </row>
    <row r="14356" spans="1:16" x14ac:dyDescent="0.35">
      <c r="A14356" s="8" t="s">
        <v>243</v>
      </c>
      <c r="B14356" s="54">
        <v>45243</v>
      </c>
      <c r="C14356">
        <v>7</v>
      </c>
      <c r="D14356">
        <v>7.028835221598662</v>
      </c>
      <c r="E14356">
        <v>4</v>
      </c>
      <c r="F14356">
        <v>8.1376459885588126</v>
      </c>
      <c r="G14356" s="8">
        <v>14207</v>
      </c>
      <c r="H14356" s="8">
        <v>14352</v>
      </c>
      <c r="I14356" s="8">
        <v>4</v>
      </c>
      <c r="J14356" s="8">
        <v>7.5555555555555554</v>
      </c>
      <c r="K14356" s="8">
        <v>7.2458467096424588</v>
      </c>
      <c r="L14356" s="8">
        <v>1.1376459885588126</v>
      </c>
      <c r="M14356" s="8">
        <v>0.2458467096424588</v>
      </c>
      <c r="N14356" s="8">
        <v>0.55555555555555536</v>
      </c>
      <c r="O14356" s="8">
        <v>3</v>
      </c>
      <c r="P14356" s="8">
        <v>1</v>
      </c>
    </row>
    <row r="14357" spans="1:16" x14ac:dyDescent="0.35">
      <c r="A14357" s="8" t="s">
        <v>243</v>
      </c>
      <c r="B14357" s="54">
        <v>45250</v>
      </c>
      <c r="C14357">
        <v>6</v>
      </c>
      <c r="D14357">
        <v>5.5288429961746584</v>
      </c>
      <c r="E14357">
        <v>4</v>
      </c>
      <c r="F14357">
        <v>7.152861222704832</v>
      </c>
      <c r="G14357" s="8">
        <v>14207</v>
      </c>
      <c r="H14357" s="8">
        <v>14353</v>
      </c>
      <c r="I14357" s="8">
        <v>5</v>
      </c>
      <c r="J14357" s="8">
        <v>7.1111111111111107</v>
      </c>
      <c r="K14357" s="8">
        <v>5.7405477577691322</v>
      </c>
      <c r="L14357" s="8">
        <v>1.152861222704832</v>
      </c>
      <c r="M14357" s="8">
        <v>0.25945224223086782</v>
      </c>
      <c r="N14357" s="8">
        <v>1.1111111111111107</v>
      </c>
      <c r="O14357" s="8">
        <v>1</v>
      </c>
      <c r="P14357" s="8">
        <v>1</v>
      </c>
    </row>
    <row r="14358" spans="1:16" x14ac:dyDescent="0.35">
      <c r="A14358" s="8" t="s">
        <v>243</v>
      </c>
      <c r="B14358" s="54">
        <v>45257</v>
      </c>
      <c r="C14358">
        <v>8</v>
      </c>
      <c r="D14358">
        <v>7.5288537731687217</v>
      </c>
      <c r="E14358">
        <v>4</v>
      </c>
      <c r="F14358">
        <v>7.5435172124707472</v>
      </c>
      <c r="G14358" s="8">
        <v>14207</v>
      </c>
      <c r="H14358" s="8">
        <v>14354</v>
      </c>
      <c r="I14358" s="8">
        <v>5</v>
      </c>
      <c r="J14358" s="8">
        <v>7.1111111111111107</v>
      </c>
      <c r="K14358" s="8">
        <v>7.7021066261167928</v>
      </c>
      <c r="L14358" s="8">
        <v>0.45648278752925275</v>
      </c>
      <c r="M14358" s="8">
        <v>0.29789337388320725</v>
      </c>
      <c r="N14358" s="8">
        <v>0.88888888888888928</v>
      </c>
      <c r="O14358" s="8">
        <v>3</v>
      </c>
      <c r="P14358" s="8">
        <v>1</v>
      </c>
    </row>
    <row r="14359" spans="1:16" x14ac:dyDescent="0.35">
      <c r="A14359" s="8" t="s">
        <v>243</v>
      </c>
      <c r="B14359" s="54">
        <v>45264</v>
      </c>
      <c r="C14359">
        <v>10</v>
      </c>
      <c r="D14359">
        <v>6.5288416224147374</v>
      </c>
      <c r="E14359">
        <v>4</v>
      </c>
      <c r="F14359">
        <v>8.6676736907657688</v>
      </c>
      <c r="G14359" s="8">
        <v>14207</v>
      </c>
      <c r="H14359" s="8">
        <v>14355</v>
      </c>
      <c r="I14359" s="8">
        <v>7</v>
      </c>
      <c r="J14359" s="8">
        <v>7.5555555555555554</v>
      </c>
      <c r="K14359" s="8">
        <v>6.7722173446547007</v>
      </c>
      <c r="L14359" s="8">
        <v>1.3323263092342312</v>
      </c>
      <c r="M14359" s="8">
        <v>3.2277826553452993</v>
      </c>
      <c r="N14359" s="8">
        <v>2.4444444444444446</v>
      </c>
      <c r="O14359" s="8">
        <v>3</v>
      </c>
      <c r="P14359" s="8">
        <v>1</v>
      </c>
    </row>
    <row r="14360" spans="1:16" x14ac:dyDescent="0.35">
      <c r="A14360" s="8" t="s">
        <v>243</v>
      </c>
      <c r="B14360" s="54">
        <v>45271</v>
      </c>
      <c r="C14360">
        <v>7</v>
      </c>
      <c r="D14360">
        <v>7.5288297990282329</v>
      </c>
      <c r="E14360">
        <v>4</v>
      </c>
      <c r="F14360">
        <v>7.9057964009076223</v>
      </c>
      <c r="G14360" s="8">
        <v>14207</v>
      </c>
      <c r="H14360" s="8">
        <v>14356</v>
      </c>
      <c r="I14360" s="8">
        <v>6</v>
      </c>
      <c r="J14360" s="8">
        <v>7.5555555555555554</v>
      </c>
      <c r="K14360" s="8">
        <v>7.8849701776468999</v>
      </c>
      <c r="L14360" s="8">
        <v>0.90579640090762226</v>
      </c>
      <c r="M14360" s="8">
        <v>0.88497017764689989</v>
      </c>
      <c r="N14360" s="8">
        <v>0.55555555555555536</v>
      </c>
      <c r="O14360" s="8">
        <v>1</v>
      </c>
      <c r="P14360" s="8">
        <v>1</v>
      </c>
    </row>
    <row r="14361" spans="1:16" x14ac:dyDescent="0.35">
      <c r="A14361" s="8" t="s">
        <v>243</v>
      </c>
      <c r="B14361" s="54">
        <v>45278</v>
      </c>
      <c r="C14361">
        <v>13</v>
      </c>
      <c r="D14361">
        <v>6.5288293778664563</v>
      </c>
      <c r="E14361">
        <v>4</v>
      </c>
      <c r="F14361">
        <v>10.213047064400859</v>
      </c>
      <c r="G14361" s="8">
        <v>14207</v>
      </c>
      <c r="H14361" s="8">
        <v>14357</v>
      </c>
      <c r="I14361" s="8">
        <v>5</v>
      </c>
      <c r="J14361" s="8">
        <v>7.333333333333333</v>
      </c>
      <c r="K14361" s="8">
        <v>6.9212052731970317</v>
      </c>
      <c r="L14361" s="8">
        <v>2.7869529355991407</v>
      </c>
      <c r="M14361" s="8">
        <v>6.0787947268029683</v>
      </c>
      <c r="N14361" s="8">
        <v>5.666666666666667</v>
      </c>
      <c r="O14361" s="8">
        <v>8</v>
      </c>
      <c r="P14361" s="8">
        <v>1</v>
      </c>
    </row>
    <row r="14362" spans="1:16" x14ac:dyDescent="0.35">
      <c r="A14362" s="8" t="s">
        <v>243</v>
      </c>
      <c r="B14362" s="54">
        <v>45285</v>
      </c>
      <c r="C14362">
        <v>10</v>
      </c>
      <c r="D14362">
        <v>6.5288427507728972</v>
      </c>
      <c r="E14362"/>
      <c r="F14362"/>
      <c r="G14362" s="8">
        <v>14207</v>
      </c>
      <c r="H14362" s="8">
        <v>14358</v>
      </c>
      <c r="I14362" s="8">
        <v>0</v>
      </c>
      <c r="J14362" s="8">
        <v>7.5555555555555554</v>
      </c>
      <c r="K14362" s="8">
        <v>7.0445841070098787</v>
      </c>
      <c r="L14362" s="8">
        <v>10</v>
      </c>
      <c r="M14362" s="8">
        <v>2.9554158929901213</v>
      </c>
      <c r="N14362" s="8">
        <v>0</v>
      </c>
      <c r="O14362" s="8">
        <v>0</v>
      </c>
      <c r="P14362" s="8">
        <v>1</v>
      </c>
    </row>
    <row r="14363" spans="1:16" x14ac:dyDescent="0.35">
      <c r="A14363" s="8" t="s">
        <v>244</v>
      </c>
      <c r="B14363" s="54">
        <v>44200</v>
      </c>
      <c r="C14363">
        <v>0</v>
      </c>
      <c r="D14363"/>
      <c r="E14363"/>
      <c r="F14363"/>
      <c r="G14363" s="8">
        <v>14363</v>
      </c>
      <c r="H14363" s="8">
        <v>14359</v>
      </c>
      <c r="I14363" s="8" t="e">
        <v>#N/A</v>
      </c>
      <c r="J14363" s="8" t="e">
        <v>#N/A</v>
      </c>
      <c r="K14363" s="8" t="e">
        <v>#N/A</v>
      </c>
      <c r="L14363" s="8">
        <v>0</v>
      </c>
      <c r="M14363" s="8">
        <v>0</v>
      </c>
      <c r="N14363" s="8">
        <v>0</v>
      </c>
      <c r="O14363" s="8">
        <v>0</v>
      </c>
      <c r="P14363" s="8">
        <v>0</v>
      </c>
    </row>
    <row r="14364" spans="1:16" x14ac:dyDescent="0.35">
      <c r="A14364" s="8" t="s">
        <v>244</v>
      </c>
      <c r="B14364" s="54">
        <v>44207</v>
      </c>
      <c r="C14364">
        <v>0</v>
      </c>
      <c r="D14364"/>
      <c r="E14364"/>
      <c r="F14364"/>
      <c r="G14364" s="8">
        <v>14363</v>
      </c>
      <c r="H14364" s="8">
        <v>14360</v>
      </c>
      <c r="I14364" s="8" t="e">
        <v>#N/A</v>
      </c>
      <c r="J14364" s="8" t="e">
        <v>#N/A</v>
      </c>
      <c r="K14364" s="8" t="e">
        <v>#N/A</v>
      </c>
      <c r="L14364" s="8">
        <v>0</v>
      </c>
      <c r="M14364" s="8">
        <v>0</v>
      </c>
      <c r="N14364" s="8">
        <v>0</v>
      </c>
      <c r="O14364" s="8">
        <v>0</v>
      </c>
      <c r="P14364" s="8">
        <v>0</v>
      </c>
    </row>
    <row r="14365" spans="1:16" x14ac:dyDescent="0.35">
      <c r="A14365" s="8" t="s">
        <v>244</v>
      </c>
      <c r="B14365" s="54">
        <v>44214</v>
      </c>
      <c r="C14365">
        <v>0</v>
      </c>
      <c r="D14365"/>
      <c r="E14365"/>
      <c r="F14365"/>
      <c r="G14365" s="8">
        <v>14363</v>
      </c>
      <c r="H14365" s="8">
        <v>14361</v>
      </c>
      <c r="I14365" s="8" t="e">
        <v>#N/A</v>
      </c>
      <c r="J14365" s="8" t="e">
        <v>#N/A</v>
      </c>
      <c r="K14365" s="8" t="e">
        <v>#N/A</v>
      </c>
      <c r="L14365" s="8">
        <v>0</v>
      </c>
      <c r="M14365" s="8">
        <v>0</v>
      </c>
      <c r="N14365" s="8">
        <v>0</v>
      </c>
      <c r="O14365" s="8">
        <v>0</v>
      </c>
      <c r="P14365" s="8">
        <v>0</v>
      </c>
    </row>
    <row r="14366" spans="1:16" x14ac:dyDescent="0.35">
      <c r="A14366" s="8" t="s">
        <v>244</v>
      </c>
      <c r="B14366" s="54">
        <v>44221</v>
      </c>
      <c r="C14366">
        <v>0</v>
      </c>
      <c r="D14366"/>
      <c r="E14366"/>
      <c r="F14366"/>
      <c r="G14366" s="8">
        <v>14363</v>
      </c>
      <c r="H14366" s="8">
        <v>14362</v>
      </c>
      <c r="I14366" s="8" t="e">
        <v>#N/A</v>
      </c>
      <c r="J14366" s="8" t="e">
        <v>#N/A</v>
      </c>
      <c r="K14366" s="8" t="e">
        <v>#N/A</v>
      </c>
      <c r="L14366" s="8">
        <v>0</v>
      </c>
      <c r="M14366" s="8">
        <v>0</v>
      </c>
      <c r="N14366" s="8">
        <v>0</v>
      </c>
      <c r="O14366" s="8">
        <v>0</v>
      </c>
      <c r="P14366" s="8">
        <v>0</v>
      </c>
    </row>
    <row r="14367" spans="1:16" x14ac:dyDescent="0.35">
      <c r="A14367" s="8" t="s">
        <v>244</v>
      </c>
      <c r="B14367" s="54">
        <v>44228</v>
      </c>
      <c r="C14367">
        <v>8</v>
      </c>
      <c r="D14367"/>
      <c r="E14367"/>
      <c r="F14367"/>
      <c r="G14367" s="8">
        <v>14363</v>
      </c>
      <c r="H14367" s="8">
        <v>14363</v>
      </c>
      <c r="I14367" s="8" t="e">
        <v>#N/A</v>
      </c>
      <c r="J14367" s="8" t="e">
        <v>#N/A</v>
      </c>
      <c r="K14367" s="8" t="e">
        <v>#N/A</v>
      </c>
      <c r="L14367" s="8">
        <v>0</v>
      </c>
      <c r="M14367" s="8">
        <v>0</v>
      </c>
      <c r="N14367" s="8">
        <v>0</v>
      </c>
      <c r="O14367" s="8">
        <v>0</v>
      </c>
      <c r="P14367" s="8">
        <v>0</v>
      </c>
    </row>
    <row r="14368" spans="1:16" x14ac:dyDescent="0.35">
      <c r="A14368" s="8" t="s">
        <v>244</v>
      </c>
      <c r="B14368" s="54">
        <v>44235</v>
      </c>
      <c r="C14368">
        <v>0</v>
      </c>
      <c r="D14368"/>
      <c r="E14368"/>
      <c r="F14368"/>
      <c r="G14368" s="8">
        <v>14363</v>
      </c>
      <c r="H14368" s="8">
        <v>14364</v>
      </c>
      <c r="I14368" s="8" t="e">
        <v>#N/A</v>
      </c>
      <c r="J14368" s="8" t="e">
        <v>#N/A</v>
      </c>
      <c r="K14368" s="8" t="e">
        <v>#N/A</v>
      </c>
      <c r="L14368" s="8">
        <v>0</v>
      </c>
      <c r="M14368" s="8">
        <v>0</v>
      </c>
      <c r="N14368" s="8">
        <v>0</v>
      </c>
      <c r="O14368" s="8">
        <v>0</v>
      </c>
      <c r="P14368" s="8">
        <v>0</v>
      </c>
    </row>
    <row r="14369" spans="1:16" x14ac:dyDescent="0.35">
      <c r="A14369" s="8" t="s">
        <v>244</v>
      </c>
      <c r="B14369" s="54">
        <v>44242</v>
      </c>
      <c r="C14369">
        <v>0</v>
      </c>
      <c r="D14369"/>
      <c r="E14369"/>
      <c r="F14369"/>
      <c r="G14369" s="8">
        <v>14363</v>
      </c>
      <c r="H14369" s="8">
        <v>14365</v>
      </c>
      <c r="I14369" s="8" t="e">
        <v>#N/A</v>
      </c>
      <c r="J14369" s="8" t="e">
        <v>#N/A</v>
      </c>
      <c r="K14369" s="8" t="e">
        <v>#N/A</v>
      </c>
      <c r="L14369" s="8">
        <v>0</v>
      </c>
      <c r="M14369" s="8">
        <v>0</v>
      </c>
      <c r="N14369" s="8">
        <v>0</v>
      </c>
      <c r="O14369" s="8">
        <v>0</v>
      </c>
      <c r="P14369" s="8">
        <v>0</v>
      </c>
    </row>
    <row r="14370" spans="1:16" x14ac:dyDescent="0.35">
      <c r="A14370" s="8" t="s">
        <v>244</v>
      </c>
      <c r="B14370" s="54">
        <v>44249</v>
      </c>
      <c r="C14370">
        <v>0</v>
      </c>
      <c r="D14370"/>
      <c r="E14370"/>
      <c r="F14370"/>
      <c r="G14370" s="8">
        <v>14363</v>
      </c>
      <c r="H14370" s="8">
        <v>14366</v>
      </c>
      <c r="I14370" s="8" t="e">
        <v>#N/A</v>
      </c>
      <c r="J14370" s="8" t="e">
        <v>#N/A</v>
      </c>
      <c r="K14370" s="8" t="e">
        <v>#N/A</v>
      </c>
      <c r="L14370" s="8">
        <v>0</v>
      </c>
      <c r="M14370" s="8">
        <v>0</v>
      </c>
      <c r="N14370" s="8">
        <v>0</v>
      </c>
      <c r="O14370" s="8">
        <v>0</v>
      </c>
      <c r="P14370" s="8">
        <v>0</v>
      </c>
    </row>
    <row r="14371" spans="1:16" x14ac:dyDescent="0.35">
      <c r="A14371" s="8" t="s">
        <v>244</v>
      </c>
      <c r="B14371" s="54">
        <v>44256</v>
      </c>
      <c r="C14371">
        <v>0</v>
      </c>
      <c r="D14371"/>
      <c r="E14371"/>
      <c r="F14371"/>
      <c r="G14371" s="8">
        <v>14363</v>
      </c>
      <c r="H14371" s="8">
        <v>14367</v>
      </c>
      <c r="I14371" s="8" t="e">
        <v>#N/A</v>
      </c>
      <c r="J14371" s="8" t="e">
        <v>#N/A</v>
      </c>
      <c r="K14371" s="8" t="e">
        <v>#N/A</v>
      </c>
      <c r="L14371" s="8">
        <v>0</v>
      </c>
      <c r="M14371" s="8">
        <v>0</v>
      </c>
      <c r="N14371" s="8">
        <v>0</v>
      </c>
      <c r="O14371" s="8">
        <v>0</v>
      </c>
      <c r="P14371" s="8">
        <v>0</v>
      </c>
    </row>
    <row r="14372" spans="1:16" x14ac:dyDescent="0.35">
      <c r="A14372" s="8" t="s">
        <v>244</v>
      </c>
      <c r="B14372" s="54">
        <v>44263</v>
      </c>
      <c r="C14372">
        <v>2</v>
      </c>
      <c r="D14372"/>
      <c r="E14372"/>
      <c r="F14372"/>
      <c r="G14372" s="8">
        <v>14363</v>
      </c>
      <c r="H14372" s="8">
        <v>14368</v>
      </c>
      <c r="I14372" s="8" t="e">
        <v>#N/A</v>
      </c>
      <c r="J14372" s="8" t="e">
        <v>#N/A</v>
      </c>
      <c r="K14372" s="8" t="e">
        <v>#N/A</v>
      </c>
      <c r="L14372" s="8">
        <v>0</v>
      </c>
      <c r="M14372" s="8">
        <v>0</v>
      </c>
      <c r="N14372" s="8">
        <v>0</v>
      </c>
      <c r="O14372" s="8">
        <v>0</v>
      </c>
      <c r="P14372" s="8">
        <v>0</v>
      </c>
    </row>
    <row r="14373" spans="1:16" x14ac:dyDescent="0.35">
      <c r="A14373" s="8" t="s">
        <v>244</v>
      </c>
      <c r="B14373" s="54">
        <v>44270</v>
      </c>
      <c r="C14373">
        <v>1</v>
      </c>
      <c r="D14373"/>
      <c r="E14373"/>
      <c r="F14373"/>
      <c r="G14373" s="8">
        <v>14363</v>
      </c>
      <c r="H14373" s="8">
        <v>14369</v>
      </c>
      <c r="I14373" s="8" t="e">
        <v>#N/A</v>
      </c>
      <c r="J14373" s="8" t="e">
        <v>#N/A</v>
      </c>
      <c r="K14373" s="8" t="e">
        <v>#N/A</v>
      </c>
      <c r="L14373" s="8">
        <v>0</v>
      </c>
      <c r="M14373" s="8">
        <v>0</v>
      </c>
      <c r="N14373" s="8">
        <v>0</v>
      </c>
      <c r="O14373" s="8">
        <v>0</v>
      </c>
      <c r="P14373" s="8">
        <v>0</v>
      </c>
    </row>
    <row r="14374" spans="1:16" x14ac:dyDescent="0.35">
      <c r="A14374" s="8" t="s">
        <v>244</v>
      </c>
      <c r="B14374" s="54">
        <v>44277</v>
      </c>
      <c r="C14374">
        <v>3</v>
      </c>
      <c r="D14374"/>
      <c r="E14374"/>
      <c r="F14374"/>
      <c r="G14374" s="8">
        <v>14363</v>
      </c>
      <c r="H14374" s="8">
        <v>14370</v>
      </c>
      <c r="I14374" s="8" t="e">
        <v>#N/A</v>
      </c>
      <c r="J14374" s="8" t="e">
        <v>#N/A</v>
      </c>
      <c r="K14374" s="8" t="e">
        <v>#N/A</v>
      </c>
      <c r="L14374" s="8">
        <v>0</v>
      </c>
      <c r="M14374" s="8">
        <v>0</v>
      </c>
      <c r="N14374" s="8">
        <v>0</v>
      </c>
      <c r="O14374" s="8">
        <v>0</v>
      </c>
      <c r="P14374" s="8">
        <v>0</v>
      </c>
    </row>
    <row r="14375" spans="1:16" x14ac:dyDescent="0.35">
      <c r="A14375" s="8" t="s">
        <v>244</v>
      </c>
      <c r="B14375" s="54">
        <v>44284</v>
      </c>
      <c r="C14375">
        <v>4</v>
      </c>
      <c r="D14375"/>
      <c r="E14375"/>
      <c r="F14375"/>
      <c r="G14375" s="8">
        <v>14363</v>
      </c>
      <c r="H14375" s="8">
        <v>14371</v>
      </c>
      <c r="I14375" s="8" t="e">
        <v>#N/A</v>
      </c>
      <c r="J14375" s="8" t="e">
        <v>#N/A</v>
      </c>
      <c r="K14375" s="8" t="e">
        <v>#N/A</v>
      </c>
      <c r="L14375" s="8">
        <v>0</v>
      </c>
      <c r="M14375" s="8">
        <v>0</v>
      </c>
      <c r="N14375" s="8">
        <v>0</v>
      </c>
      <c r="O14375" s="8">
        <v>0</v>
      </c>
      <c r="P14375" s="8">
        <v>0</v>
      </c>
    </row>
    <row r="14376" spans="1:16" x14ac:dyDescent="0.35">
      <c r="A14376" s="8" t="s">
        <v>244</v>
      </c>
      <c r="B14376" s="54">
        <v>44291</v>
      </c>
      <c r="C14376">
        <v>5</v>
      </c>
      <c r="D14376"/>
      <c r="E14376"/>
      <c r="F14376"/>
      <c r="G14376" s="8">
        <v>14363</v>
      </c>
      <c r="H14376" s="8">
        <v>14372</v>
      </c>
      <c r="I14376" s="8" t="e">
        <v>#N/A</v>
      </c>
      <c r="J14376" s="8" t="e">
        <v>#N/A</v>
      </c>
      <c r="K14376" s="8" t="e">
        <v>#N/A</v>
      </c>
      <c r="L14376" s="8">
        <v>0</v>
      </c>
      <c r="M14376" s="8">
        <v>0</v>
      </c>
      <c r="N14376" s="8">
        <v>0</v>
      </c>
      <c r="O14376" s="8">
        <v>0</v>
      </c>
      <c r="P14376" s="8">
        <v>0</v>
      </c>
    </row>
    <row r="14377" spans="1:16" x14ac:dyDescent="0.35">
      <c r="A14377" s="8" t="s">
        <v>244</v>
      </c>
      <c r="B14377" s="54">
        <v>44298</v>
      </c>
      <c r="C14377">
        <v>6</v>
      </c>
      <c r="D14377"/>
      <c r="E14377"/>
      <c r="F14377"/>
      <c r="G14377" s="8">
        <v>14363</v>
      </c>
      <c r="H14377" s="8">
        <v>14373</v>
      </c>
      <c r="I14377" s="8" t="e">
        <v>#N/A</v>
      </c>
      <c r="J14377" s="8" t="e">
        <v>#N/A</v>
      </c>
      <c r="K14377" s="8" t="e">
        <v>#N/A</v>
      </c>
      <c r="L14377" s="8">
        <v>0</v>
      </c>
      <c r="M14377" s="8">
        <v>0</v>
      </c>
      <c r="N14377" s="8">
        <v>0</v>
      </c>
      <c r="O14377" s="8">
        <v>0</v>
      </c>
      <c r="P14377" s="8">
        <v>0</v>
      </c>
    </row>
    <row r="14378" spans="1:16" x14ac:dyDescent="0.35">
      <c r="A14378" s="8" t="s">
        <v>244</v>
      </c>
      <c r="B14378" s="54">
        <v>44305</v>
      </c>
      <c r="C14378">
        <v>10</v>
      </c>
      <c r="D14378"/>
      <c r="E14378"/>
      <c r="F14378"/>
      <c r="G14378" s="8">
        <v>14363</v>
      </c>
      <c r="H14378" s="8">
        <v>14374</v>
      </c>
      <c r="I14378" s="8" t="e">
        <v>#N/A</v>
      </c>
      <c r="J14378" s="8" t="e">
        <v>#N/A</v>
      </c>
      <c r="K14378" s="8" t="e">
        <v>#N/A</v>
      </c>
      <c r="L14378" s="8">
        <v>0</v>
      </c>
      <c r="M14378" s="8">
        <v>0</v>
      </c>
      <c r="N14378" s="8">
        <v>0</v>
      </c>
      <c r="O14378" s="8">
        <v>0</v>
      </c>
      <c r="P14378" s="8">
        <v>0</v>
      </c>
    </row>
    <row r="14379" spans="1:16" x14ac:dyDescent="0.35">
      <c r="A14379" s="8" t="s">
        <v>244</v>
      </c>
      <c r="B14379" s="54">
        <v>44312</v>
      </c>
      <c r="C14379">
        <v>6</v>
      </c>
      <c r="D14379"/>
      <c r="E14379"/>
      <c r="F14379"/>
      <c r="G14379" s="8">
        <v>14363</v>
      </c>
      <c r="H14379" s="8">
        <v>14375</v>
      </c>
      <c r="I14379" s="8" t="e">
        <v>#N/A</v>
      </c>
      <c r="J14379" s="8" t="e">
        <v>#N/A</v>
      </c>
      <c r="K14379" s="8" t="e">
        <v>#N/A</v>
      </c>
      <c r="L14379" s="8">
        <v>0</v>
      </c>
      <c r="M14379" s="8">
        <v>0</v>
      </c>
      <c r="N14379" s="8">
        <v>0</v>
      </c>
      <c r="O14379" s="8">
        <v>0</v>
      </c>
      <c r="P14379" s="8">
        <v>0</v>
      </c>
    </row>
    <row r="14380" spans="1:16" x14ac:dyDescent="0.35">
      <c r="A14380" s="8" t="s">
        <v>244</v>
      </c>
      <c r="B14380" s="54">
        <v>44319</v>
      </c>
      <c r="C14380">
        <v>9</v>
      </c>
      <c r="D14380"/>
      <c r="E14380"/>
      <c r="F14380"/>
      <c r="G14380" s="8">
        <v>14363</v>
      </c>
      <c r="H14380" s="8">
        <v>14376</v>
      </c>
      <c r="I14380" s="8" t="e">
        <v>#N/A</v>
      </c>
      <c r="J14380" s="8" t="e">
        <v>#N/A</v>
      </c>
      <c r="K14380" s="8" t="e">
        <v>#N/A</v>
      </c>
      <c r="L14380" s="8">
        <v>0</v>
      </c>
      <c r="M14380" s="8">
        <v>0</v>
      </c>
      <c r="N14380" s="8">
        <v>0</v>
      </c>
      <c r="O14380" s="8">
        <v>0</v>
      </c>
      <c r="P14380" s="8">
        <v>0</v>
      </c>
    </row>
    <row r="14381" spans="1:16" x14ac:dyDescent="0.35">
      <c r="A14381" s="8" t="s">
        <v>244</v>
      </c>
      <c r="B14381" s="54">
        <v>44326</v>
      </c>
      <c r="C14381">
        <v>2</v>
      </c>
      <c r="D14381"/>
      <c r="E14381"/>
      <c r="F14381"/>
      <c r="G14381" s="8">
        <v>14363</v>
      </c>
      <c r="H14381" s="8">
        <v>14377</v>
      </c>
      <c r="I14381" s="8" t="e">
        <v>#N/A</v>
      </c>
      <c r="J14381" s="8" t="e">
        <v>#N/A</v>
      </c>
      <c r="K14381" s="8" t="e">
        <v>#N/A</v>
      </c>
      <c r="L14381" s="8">
        <v>0</v>
      </c>
      <c r="M14381" s="8">
        <v>0</v>
      </c>
      <c r="N14381" s="8">
        <v>0</v>
      </c>
      <c r="O14381" s="8">
        <v>0</v>
      </c>
      <c r="P14381" s="8">
        <v>0</v>
      </c>
    </row>
    <row r="14382" spans="1:16" x14ac:dyDescent="0.35">
      <c r="A14382" s="8" t="s">
        <v>244</v>
      </c>
      <c r="B14382" s="54">
        <v>44333</v>
      </c>
      <c r="C14382">
        <v>0</v>
      </c>
      <c r="D14382"/>
      <c r="E14382"/>
      <c r="F14382"/>
      <c r="G14382" s="8">
        <v>14363</v>
      </c>
      <c r="H14382" s="8">
        <v>14378</v>
      </c>
      <c r="I14382" s="8" t="e">
        <v>#N/A</v>
      </c>
      <c r="J14382" s="8" t="e">
        <v>#N/A</v>
      </c>
      <c r="K14382" s="8" t="e">
        <v>#N/A</v>
      </c>
      <c r="L14382" s="8">
        <v>0</v>
      </c>
      <c r="M14382" s="8">
        <v>0</v>
      </c>
      <c r="N14382" s="8">
        <v>0</v>
      </c>
      <c r="O14382" s="8">
        <v>0</v>
      </c>
      <c r="P14382" s="8">
        <v>0</v>
      </c>
    </row>
    <row r="14383" spans="1:16" x14ac:dyDescent="0.35">
      <c r="A14383" s="8" t="s">
        <v>244</v>
      </c>
      <c r="B14383" s="54">
        <v>44340</v>
      </c>
      <c r="C14383">
        <v>0</v>
      </c>
      <c r="D14383"/>
      <c r="E14383"/>
      <c r="F14383"/>
      <c r="G14383" s="8">
        <v>14363</v>
      </c>
      <c r="H14383" s="8">
        <v>14379</v>
      </c>
      <c r="I14383" s="8" t="e">
        <v>#N/A</v>
      </c>
      <c r="J14383" s="8" t="e">
        <v>#N/A</v>
      </c>
      <c r="K14383" s="8" t="e">
        <v>#N/A</v>
      </c>
      <c r="L14383" s="8">
        <v>0</v>
      </c>
      <c r="M14383" s="8">
        <v>0</v>
      </c>
      <c r="N14383" s="8">
        <v>0</v>
      </c>
      <c r="O14383" s="8">
        <v>0</v>
      </c>
      <c r="P14383" s="8">
        <v>0</v>
      </c>
    </row>
    <row r="14384" spans="1:16" x14ac:dyDescent="0.35">
      <c r="A14384" s="8" t="s">
        <v>244</v>
      </c>
      <c r="B14384" s="54">
        <v>44347</v>
      </c>
      <c r="C14384">
        <v>0</v>
      </c>
      <c r="D14384"/>
      <c r="E14384"/>
      <c r="F14384"/>
      <c r="G14384" s="8">
        <v>14363</v>
      </c>
      <c r="H14384" s="8">
        <v>14380</v>
      </c>
      <c r="I14384" s="8" t="e">
        <v>#N/A</v>
      </c>
      <c r="J14384" s="8" t="e">
        <v>#N/A</v>
      </c>
      <c r="K14384" s="8" t="e">
        <v>#N/A</v>
      </c>
      <c r="L14384" s="8">
        <v>0</v>
      </c>
      <c r="M14384" s="8">
        <v>0</v>
      </c>
      <c r="N14384" s="8">
        <v>0</v>
      </c>
      <c r="O14384" s="8">
        <v>0</v>
      </c>
      <c r="P14384" s="8">
        <v>0</v>
      </c>
    </row>
    <row r="14385" spans="1:16" x14ac:dyDescent="0.35">
      <c r="A14385" s="8" t="s">
        <v>244</v>
      </c>
      <c r="B14385" s="54">
        <v>44354</v>
      </c>
      <c r="C14385">
        <v>0</v>
      </c>
      <c r="D14385"/>
      <c r="E14385"/>
      <c r="F14385"/>
      <c r="G14385" s="8">
        <v>14363</v>
      </c>
      <c r="H14385" s="8">
        <v>14381</v>
      </c>
      <c r="I14385" s="8" t="e">
        <v>#N/A</v>
      </c>
      <c r="J14385" s="8" t="e">
        <v>#N/A</v>
      </c>
      <c r="K14385" s="8" t="e">
        <v>#N/A</v>
      </c>
      <c r="L14385" s="8">
        <v>0</v>
      </c>
      <c r="M14385" s="8">
        <v>0</v>
      </c>
      <c r="N14385" s="8">
        <v>0</v>
      </c>
      <c r="O14385" s="8">
        <v>0</v>
      </c>
      <c r="P14385" s="8">
        <v>0</v>
      </c>
    </row>
    <row r="14386" spans="1:16" x14ac:dyDescent="0.35">
      <c r="A14386" s="8" t="s">
        <v>244</v>
      </c>
      <c r="B14386" s="54">
        <v>44361</v>
      </c>
      <c r="C14386">
        <v>0</v>
      </c>
      <c r="D14386"/>
      <c r="E14386"/>
      <c r="F14386"/>
      <c r="G14386" s="8">
        <v>14363</v>
      </c>
      <c r="H14386" s="8">
        <v>14382</v>
      </c>
      <c r="I14386" s="8" t="e">
        <v>#N/A</v>
      </c>
      <c r="J14386" s="8" t="e">
        <v>#N/A</v>
      </c>
      <c r="K14386" s="8" t="e">
        <v>#N/A</v>
      </c>
      <c r="L14386" s="8">
        <v>0</v>
      </c>
      <c r="M14386" s="8">
        <v>0</v>
      </c>
      <c r="N14386" s="8">
        <v>0</v>
      </c>
      <c r="O14386" s="8">
        <v>0</v>
      </c>
      <c r="P14386" s="8">
        <v>0</v>
      </c>
    </row>
    <row r="14387" spans="1:16" x14ac:dyDescent="0.35">
      <c r="A14387" s="8" t="s">
        <v>244</v>
      </c>
      <c r="B14387" s="54">
        <v>44368</v>
      </c>
      <c r="C14387">
        <v>0</v>
      </c>
      <c r="D14387"/>
      <c r="E14387"/>
      <c r="F14387"/>
      <c r="G14387" s="8">
        <v>14363</v>
      </c>
      <c r="H14387" s="8">
        <v>14383</v>
      </c>
      <c r="I14387" s="8" t="e">
        <v>#N/A</v>
      </c>
      <c r="J14387" s="8" t="e">
        <v>#N/A</v>
      </c>
      <c r="K14387" s="8" t="e">
        <v>#N/A</v>
      </c>
      <c r="L14387" s="8">
        <v>0</v>
      </c>
      <c r="M14387" s="8">
        <v>0</v>
      </c>
      <c r="N14387" s="8">
        <v>0</v>
      </c>
      <c r="O14387" s="8">
        <v>0</v>
      </c>
      <c r="P14387" s="8">
        <v>0</v>
      </c>
    </row>
    <row r="14388" spans="1:16" x14ac:dyDescent="0.35">
      <c r="A14388" s="8" t="s">
        <v>244</v>
      </c>
      <c r="B14388" s="54">
        <v>44375</v>
      </c>
      <c r="C14388">
        <v>0</v>
      </c>
      <c r="D14388"/>
      <c r="E14388"/>
      <c r="F14388"/>
      <c r="G14388" s="8">
        <v>14363</v>
      </c>
      <c r="H14388" s="8">
        <v>14384</v>
      </c>
      <c r="I14388" s="8" t="e">
        <v>#N/A</v>
      </c>
      <c r="J14388" s="8" t="e">
        <v>#N/A</v>
      </c>
      <c r="K14388" s="8" t="e">
        <v>#N/A</v>
      </c>
      <c r="L14388" s="8">
        <v>0</v>
      </c>
      <c r="M14388" s="8">
        <v>0</v>
      </c>
      <c r="N14388" s="8">
        <v>0</v>
      </c>
      <c r="O14388" s="8">
        <v>0</v>
      </c>
      <c r="P14388" s="8">
        <v>0</v>
      </c>
    </row>
    <row r="14389" spans="1:16" x14ac:dyDescent="0.35">
      <c r="A14389" s="8" t="s">
        <v>244</v>
      </c>
      <c r="B14389" s="54">
        <v>44382</v>
      </c>
      <c r="C14389">
        <v>0</v>
      </c>
      <c r="D14389"/>
      <c r="E14389"/>
      <c r="F14389"/>
      <c r="G14389" s="8">
        <v>14363</v>
      </c>
      <c r="H14389" s="8">
        <v>14385</v>
      </c>
      <c r="I14389" s="8" t="e">
        <v>#N/A</v>
      </c>
      <c r="J14389" s="8" t="e">
        <v>#N/A</v>
      </c>
      <c r="K14389" s="8" t="e">
        <v>#N/A</v>
      </c>
      <c r="L14389" s="8">
        <v>0</v>
      </c>
      <c r="M14389" s="8">
        <v>0</v>
      </c>
      <c r="N14389" s="8">
        <v>0</v>
      </c>
      <c r="O14389" s="8">
        <v>0</v>
      </c>
      <c r="P14389" s="8">
        <v>0</v>
      </c>
    </row>
    <row r="14390" spans="1:16" x14ac:dyDescent="0.35">
      <c r="A14390" s="8" t="s">
        <v>244</v>
      </c>
      <c r="B14390" s="54">
        <v>44389</v>
      </c>
      <c r="C14390">
        <v>0</v>
      </c>
      <c r="D14390"/>
      <c r="E14390"/>
      <c r="F14390"/>
      <c r="G14390" s="8">
        <v>14363</v>
      </c>
      <c r="H14390" s="8">
        <v>14386</v>
      </c>
      <c r="I14390" s="8" t="e">
        <v>#N/A</v>
      </c>
      <c r="J14390" s="8" t="e">
        <v>#N/A</v>
      </c>
      <c r="K14390" s="8" t="e">
        <v>#N/A</v>
      </c>
      <c r="L14390" s="8">
        <v>0</v>
      </c>
      <c r="M14390" s="8">
        <v>0</v>
      </c>
      <c r="N14390" s="8">
        <v>0</v>
      </c>
      <c r="O14390" s="8">
        <v>0</v>
      </c>
      <c r="P14390" s="8">
        <v>0</v>
      </c>
    </row>
    <row r="14391" spans="1:16" x14ac:dyDescent="0.35">
      <c r="A14391" s="8" t="s">
        <v>244</v>
      </c>
      <c r="B14391" s="54">
        <v>44396</v>
      </c>
      <c r="C14391">
        <v>0</v>
      </c>
      <c r="D14391"/>
      <c r="E14391"/>
      <c r="F14391"/>
      <c r="G14391" s="8">
        <v>14363</v>
      </c>
      <c r="H14391" s="8">
        <v>14387</v>
      </c>
      <c r="I14391" s="8" t="e">
        <v>#N/A</v>
      </c>
      <c r="J14391" s="8" t="e">
        <v>#N/A</v>
      </c>
      <c r="K14391" s="8" t="e">
        <v>#N/A</v>
      </c>
      <c r="L14391" s="8">
        <v>0</v>
      </c>
      <c r="M14391" s="8">
        <v>0</v>
      </c>
      <c r="N14391" s="8">
        <v>0</v>
      </c>
      <c r="O14391" s="8">
        <v>0</v>
      </c>
      <c r="P14391" s="8">
        <v>0</v>
      </c>
    </row>
    <row r="14392" spans="1:16" x14ac:dyDescent="0.35">
      <c r="A14392" s="8" t="s">
        <v>244</v>
      </c>
      <c r="B14392" s="54">
        <v>44403</v>
      </c>
      <c r="C14392">
        <v>0</v>
      </c>
      <c r="D14392"/>
      <c r="E14392"/>
      <c r="F14392"/>
      <c r="G14392" s="8">
        <v>14363</v>
      </c>
      <c r="H14392" s="8">
        <v>14388</v>
      </c>
      <c r="I14392" s="8" t="e">
        <v>#N/A</v>
      </c>
      <c r="J14392" s="8" t="e">
        <v>#N/A</v>
      </c>
      <c r="K14392" s="8" t="e">
        <v>#N/A</v>
      </c>
      <c r="L14392" s="8">
        <v>0</v>
      </c>
      <c r="M14392" s="8">
        <v>0</v>
      </c>
      <c r="N14392" s="8">
        <v>0</v>
      </c>
      <c r="O14392" s="8">
        <v>0</v>
      </c>
      <c r="P14392" s="8">
        <v>0</v>
      </c>
    </row>
    <row r="14393" spans="1:16" x14ac:dyDescent="0.35">
      <c r="A14393" s="8" t="s">
        <v>244</v>
      </c>
      <c r="B14393" s="54">
        <v>44410</v>
      </c>
      <c r="C14393">
        <v>0</v>
      </c>
      <c r="D14393"/>
      <c r="E14393"/>
      <c r="F14393"/>
      <c r="G14393" s="8">
        <v>14363</v>
      </c>
      <c r="H14393" s="8">
        <v>14389</v>
      </c>
      <c r="I14393" s="8" t="e">
        <v>#N/A</v>
      </c>
      <c r="J14393" s="8" t="e">
        <v>#N/A</v>
      </c>
      <c r="K14393" s="8" t="e">
        <v>#N/A</v>
      </c>
      <c r="L14393" s="8">
        <v>0</v>
      </c>
      <c r="M14393" s="8">
        <v>0</v>
      </c>
      <c r="N14393" s="8">
        <v>0</v>
      </c>
      <c r="O14393" s="8">
        <v>0</v>
      </c>
      <c r="P14393" s="8">
        <v>0</v>
      </c>
    </row>
    <row r="14394" spans="1:16" x14ac:dyDescent="0.35">
      <c r="A14394" s="8" t="s">
        <v>244</v>
      </c>
      <c r="B14394" s="54">
        <v>44417</v>
      </c>
      <c r="C14394">
        <v>0</v>
      </c>
      <c r="D14394"/>
      <c r="E14394"/>
      <c r="F14394"/>
      <c r="G14394" s="8">
        <v>14363</v>
      </c>
      <c r="H14394" s="8">
        <v>14390</v>
      </c>
      <c r="I14394" s="8" t="e">
        <v>#N/A</v>
      </c>
      <c r="J14394" s="8" t="e">
        <v>#N/A</v>
      </c>
      <c r="K14394" s="8" t="e">
        <v>#N/A</v>
      </c>
      <c r="L14394" s="8">
        <v>0</v>
      </c>
      <c r="M14394" s="8">
        <v>0</v>
      </c>
      <c r="N14394" s="8">
        <v>0</v>
      </c>
      <c r="O14394" s="8">
        <v>0</v>
      </c>
      <c r="P14394" s="8">
        <v>0</v>
      </c>
    </row>
    <row r="14395" spans="1:16" x14ac:dyDescent="0.35">
      <c r="A14395" s="8" t="s">
        <v>244</v>
      </c>
      <c r="B14395" s="54">
        <v>44424</v>
      </c>
      <c r="C14395">
        <v>0</v>
      </c>
      <c r="D14395"/>
      <c r="E14395"/>
      <c r="F14395"/>
      <c r="G14395" s="8">
        <v>14363</v>
      </c>
      <c r="H14395" s="8">
        <v>14391</v>
      </c>
      <c r="I14395" s="8" t="e">
        <v>#N/A</v>
      </c>
      <c r="J14395" s="8" t="e">
        <v>#N/A</v>
      </c>
      <c r="K14395" s="8" t="e">
        <v>#N/A</v>
      </c>
      <c r="L14395" s="8">
        <v>0</v>
      </c>
      <c r="M14395" s="8">
        <v>0</v>
      </c>
      <c r="N14395" s="8">
        <v>0</v>
      </c>
      <c r="O14395" s="8">
        <v>0</v>
      </c>
      <c r="P14395" s="8">
        <v>0</v>
      </c>
    </row>
    <row r="14396" spans="1:16" x14ac:dyDescent="0.35">
      <c r="A14396" s="8" t="s">
        <v>244</v>
      </c>
      <c r="B14396" s="54">
        <v>44431</v>
      </c>
      <c r="C14396">
        <v>0</v>
      </c>
      <c r="D14396"/>
      <c r="E14396"/>
      <c r="F14396"/>
      <c r="G14396" s="8">
        <v>14363</v>
      </c>
      <c r="H14396" s="8">
        <v>14392</v>
      </c>
      <c r="I14396" s="8" t="e">
        <v>#N/A</v>
      </c>
      <c r="J14396" s="8" t="e">
        <v>#N/A</v>
      </c>
      <c r="K14396" s="8" t="e">
        <v>#N/A</v>
      </c>
      <c r="L14396" s="8">
        <v>0</v>
      </c>
      <c r="M14396" s="8">
        <v>0</v>
      </c>
      <c r="N14396" s="8">
        <v>0</v>
      </c>
      <c r="O14396" s="8">
        <v>0</v>
      </c>
      <c r="P14396" s="8">
        <v>0</v>
      </c>
    </row>
    <row r="14397" spans="1:16" x14ac:dyDescent="0.35">
      <c r="A14397" s="8" t="s">
        <v>244</v>
      </c>
      <c r="B14397" s="54">
        <v>44438</v>
      </c>
      <c r="C14397">
        <v>2</v>
      </c>
      <c r="D14397"/>
      <c r="E14397"/>
      <c r="F14397"/>
      <c r="G14397" s="8">
        <v>14363</v>
      </c>
      <c r="H14397" s="8">
        <v>14393</v>
      </c>
      <c r="I14397" s="8" t="e">
        <v>#N/A</v>
      </c>
      <c r="J14397" s="8" t="e">
        <v>#N/A</v>
      </c>
      <c r="K14397" s="8" t="e">
        <v>#N/A</v>
      </c>
      <c r="L14397" s="8">
        <v>0</v>
      </c>
      <c r="M14397" s="8">
        <v>0</v>
      </c>
      <c r="N14397" s="8">
        <v>0</v>
      </c>
      <c r="O14397" s="8">
        <v>0</v>
      </c>
      <c r="P14397" s="8">
        <v>0</v>
      </c>
    </row>
    <row r="14398" spans="1:16" x14ac:dyDescent="0.35">
      <c r="A14398" s="8" t="s">
        <v>244</v>
      </c>
      <c r="B14398" s="54">
        <v>44445</v>
      </c>
      <c r="C14398">
        <v>2</v>
      </c>
      <c r="D14398"/>
      <c r="E14398"/>
      <c r="F14398"/>
      <c r="G14398" s="8">
        <v>14363</v>
      </c>
      <c r="H14398" s="8">
        <v>14394</v>
      </c>
      <c r="I14398" s="8" t="e">
        <v>#N/A</v>
      </c>
      <c r="J14398" s="8" t="e">
        <v>#N/A</v>
      </c>
      <c r="K14398" s="8" t="e">
        <v>#N/A</v>
      </c>
      <c r="L14398" s="8">
        <v>0</v>
      </c>
      <c r="M14398" s="8">
        <v>0</v>
      </c>
      <c r="N14398" s="8">
        <v>0</v>
      </c>
      <c r="O14398" s="8">
        <v>0</v>
      </c>
      <c r="P14398" s="8">
        <v>0</v>
      </c>
    </row>
    <row r="14399" spans="1:16" x14ac:dyDescent="0.35">
      <c r="A14399" s="8" t="s">
        <v>244</v>
      </c>
      <c r="B14399" s="54">
        <v>44452</v>
      </c>
      <c r="C14399">
        <v>0</v>
      </c>
      <c r="D14399"/>
      <c r="E14399"/>
      <c r="F14399"/>
      <c r="G14399" s="8">
        <v>14363</v>
      </c>
      <c r="H14399" s="8">
        <v>14395</v>
      </c>
      <c r="I14399" s="8" t="e">
        <v>#N/A</v>
      </c>
      <c r="J14399" s="8" t="e">
        <v>#N/A</v>
      </c>
      <c r="K14399" s="8" t="e">
        <v>#N/A</v>
      </c>
      <c r="L14399" s="8">
        <v>0</v>
      </c>
      <c r="M14399" s="8">
        <v>0</v>
      </c>
      <c r="N14399" s="8">
        <v>0</v>
      </c>
      <c r="O14399" s="8">
        <v>0</v>
      </c>
      <c r="P14399" s="8">
        <v>0</v>
      </c>
    </row>
    <row r="14400" spans="1:16" x14ac:dyDescent="0.35">
      <c r="A14400" s="8" t="s">
        <v>244</v>
      </c>
      <c r="B14400" s="54">
        <v>44459</v>
      </c>
      <c r="C14400">
        <v>1</v>
      </c>
      <c r="D14400"/>
      <c r="E14400"/>
      <c r="F14400"/>
      <c r="G14400" s="8">
        <v>14363</v>
      </c>
      <c r="H14400" s="8">
        <v>14396</v>
      </c>
      <c r="I14400" s="8" t="e">
        <v>#N/A</v>
      </c>
      <c r="J14400" s="8" t="e">
        <v>#N/A</v>
      </c>
      <c r="K14400" s="8" t="e">
        <v>#N/A</v>
      </c>
      <c r="L14400" s="8">
        <v>0</v>
      </c>
      <c r="M14400" s="8">
        <v>0</v>
      </c>
      <c r="N14400" s="8">
        <v>0</v>
      </c>
      <c r="O14400" s="8">
        <v>0</v>
      </c>
      <c r="P14400" s="8">
        <v>0</v>
      </c>
    </row>
    <row r="14401" spans="1:16" x14ac:dyDescent="0.35">
      <c r="A14401" s="8" t="s">
        <v>244</v>
      </c>
      <c r="B14401" s="54">
        <v>44466</v>
      </c>
      <c r="C14401">
        <v>3</v>
      </c>
      <c r="D14401"/>
      <c r="E14401"/>
      <c r="F14401"/>
      <c r="G14401" s="8">
        <v>14363</v>
      </c>
      <c r="H14401" s="8">
        <v>14397</v>
      </c>
      <c r="I14401" s="8" t="e">
        <v>#N/A</v>
      </c>
      <c r="J14401" s="8" t="e">
        <v>#N/A</v>
      </c>
      <c r="K14401" s="8" t="e">
        <v>#N/A</v>
      </c>
      <c r="L14401" s="8">
        <v>0</v>
      </c>
      <c r="M14401" s="8">
        <v>0</v>
      </c>
      <c r="N14401" s="8">
        <v>0</v>
      </c>
      <c r="O14401" s="8">
        <v>0</v>
      </c>
      <c r="P14401" s="8">
        <v>0</v>
      </c>
    </row>
    <row r="14402" spans="1:16" x14ac:dyDescent="0.35">
      <c r="A14402" s="8" t="s">
        <v>244</v>
      </c>
      <c r="B14402" s="54">
        <v>44473</v>
      </c>
      <c r="C14402">
        <v>6</v>
      </c>
      <c r="D14402"/>
      <c r="E14402"/>
      <c r="F14402"/>
      <c r="G14402" s="8">
        <v>14363</v>
      </c>
      <c r="H14402" s="8">
        <v>14398</v>
      </c>
      <c r="I14402" s="8" t="e">
        <v>#N/A</v>
      </c>
      <c r="J14402" s="8" t="e">
        <v>#N/A</v>
      </c>
      <c r="K14402" s="8" t="e">
        <v>#N/A</v>
      </c>
      <c r="L14402" s="8">
        <v>0</v>
      </c>
      <c r="M14402" s="8">
        <v>0</v>
      </c>
      <c r="N14402" s="8">
        <v>0</v>
      </c>
      <c r="O14402" s="8">
        <v>0</v>
      </c>
      <c r="P14402" s="8">
        <v>0</v>
      </c>
    </row>
    <row r="14403" spans="1:16" x14ac:dyDescent="0.35">
      <c r="A14403" s="8" t="s">
        <v>244</v>
      </c>
      <c r="B14403" s="54">
        <v>44480</v>
      </c>
      <c r="C14403">
        <v>12</v>
      </c>
      <c r="D14403"/>
      <c r="E14403"/>
      <c r="F14403"/>
      <c r="G14403" s="8">
        <v>14363</v>
      </c>
      <c r="H14403" s="8">
        <v>14399</v>
      </c>
      <c r="I14403" s="8" t="e">
        <v>#N/A</v>
      </c>
      <c r="J14403" s="8" t="e">
        <v>#N/A</v>
      </c>
      <c r="K14403" s="8" t="e">
        <v>#N/A</v>
      </c>
      <c r="L14403" s="8">
        <v>0</v>
      </c>
      <c r="M14403" s="8">
        <v>0</v>
      </c>
      <c r="N14403" s="8">
        <v>0</v>
      </c>
      <c r="O14403" s="8">
        <v>0</v>
      </c>
      <c r="P14403" s="8">
        <v>0</v>
      </c>
    </row>
    <row r="14404" spans="1:16" x14ac:dyDescent="0.35">
      <c r="A14404" s="8" t="s">
        <v>244</v>
      </c>
      <c r="B14404" s="54">
        <v>44487</v>
      </c>
      <c r="C14404">
        <v>11</v>
      </c>
      <c r="D14404"/>
      <c r="E14404"/>
      <c r="F14404"/>
      <c r="G14404" s="8">
        <v>14363</v>
      </c>
      <c r="H14404" s="8">
        <v>14400</v>
      </c>
      <c r="I14404" s="8" t="e">
        <v>#N/A</v>
      </c>
      <c r="J14404" s="8" t="e">
        <v>#N/A</v>
      </c>
      <c r="K14404" s="8" t="e">
        <v>#N/A</v>
      </c>
      <c r="L14404" s="8">
        <v>0</v>
      </c>
      <c r="M14404" s="8">
        <v>0</v>
      </c>
      <c r="N14404" s="8">
        <v>0</v>
      </c>
      <c r="O14404" s="8">
        <v>0</v>
      </c>
      <c r="P14404" s="8">
        <v>0</v>
      </c>
    </row>
    <row r="14405" spans="1:16" x14ac:dyDescent="0.35">
      <c r="A14405" s="8" t="s">
        <v>244</v>
      </c>
      <c r="B14405" s="54">
        <v>44494</v>
      </c>
      <c r="C14405">
        <v>9</v>
      </c>
      <c r="D14405"/>
      <c r="E14405"/>
      <c r="F14405"/>
      <c r="G14405" s="8">
        <v>14363</v>
      </c>
      <c r="H14405" s="8">
        <v>14401</v>
      </c>
      <c r="I14405" s="8" t="e">
        <v>#N/A</v>
      </c>
      <c r="J14405" s="8" t="e">
        <v>#N/A</v>
      </c>
      <c r="K14405" s="8" t="e">
        <v>#N/A</v>
      </c>
      <c r="L14405" s="8">
        <v>0</v>
      </c>
      <c r="M14405" s="8">
        <v>0</v>
      </c>
      <c r="N14405" s="8">
        <v>0</v>
      </c>
      <c r="O14405" s="8">
        <v>0</v>
      </c>
      <c r="P14405" s="8">
        <v>0</v>
      </c>
    </row>
    <row r="14406" spans="1:16" x14ac:dyDescent="0.35">
      <c r="A14406" s="8" t="s">
        <v>244</v>
      </c>
      <c r="B14406" s="54">
        <v>44501</v>
      </c>
      <c r="C14406">
        <v>8</v>
      </c>
      <c r="D14406"/>
      <c r="E14406"/>
      <c r="F14406"/>
      <c r="G14406" s="8">
        <v>14363</v>
      </c>
      <c r="H14406" s="8">
        <v>14402</v>
      </c>
      <c r="I14406" s="8" t="e">
        <v>#N/A</v>
      </c>
      <c r="J14406" s="8" t="e">
        <v>#N/A</v>
      </c>
      <c r="K14406" s="8" t="e">
        <v>#N/A</v>
      </c>
      <c r="L14406" s="8">
        <v>0</v>
      </c>
      <c r="M14406" s="8">
        <v>0</v>
      </c>
      <c r="N14406" s="8">
        <v>0</v>
      </c>
      <c r="O14406" s="8">
        <v>0</v>
      </c>
      <c r="P14406" s="8">
        <v>0</v>
      </c>
    </row>
    <row r="14407" spans="1:16" x14ac:dyDescent="0.35">
      <c r="A14407" s="8" t="s">
        <v>244</v>
      </c>
      <c r="B14407" s="54">
        <v>44508</v>
      </c>
      <c r="C14407">
        <v>6</v>
      </c>
      <c r="D14407"/>
      <c r="E14407"/>
      <c r="F14407"/>
      <c r="G14407" s="8">
        <v>14363</v>
      </c>
      <c r="H14407" s="8">
        <v>14403</v>
      </c>
      <c r="I14407" s="8" t="e">
        <v>#N/A</v>
      </c>
      <c r="J14407" s="8" t="e">
        <v>#N/A</v>
      </c>
      <c r="K14407" s="8" t="e">
        <v>#N/A</v>
      </c>
      <c r="L14407" s="8">
        <v>0</v>
      </c>
      <c r="M14407" s="8">
        <v>0</v>
      </c>
      <c r="N14407" s="8">
        <v>0</v>
      </c>
      <c r="O14407" s="8">
        <v>0</v>
      </c>
      <c r="P14407" s="8">
        <v>0</v>
      </c>
    </row>
    <row r="14408" spans="1:16" x14ac:dyDescent="0.35">
      <c r="A14408" s="8" t="s">
        <v>244</v>
      </c>
      <c r="B14408" s="54">
        <v>44515</v>
      </c>
      <c r="C14408">
        <v>5</v>
      </c>
      <c r="D14408"/>
      <c r="E14408"/>
      <c r="F14408"/>
      <c r="G14408" s="8">
        <v>14363</v>
      </c>
      <c r="H14408" s="8">
        <v>14404</v>
      </c>
      <c r="I14408" s="8" t="e">
        <v>#N/A</v>
      </c>
      <c r="J14408" s="8" t="e">
        <v>#N/A</v>
      </c>
      <c r="K14408" s="8" t="e">
        <v>#N/A</v>
      </c>
      <c r="L14408" s="8">
        <v>0</v>
      </c>
      <c r="M14408" s="8">
        <v>0</v>
      </c>
      <c r="N14408" s="8">
        <v>0</v>
      </c>
      <c r="O14408" s="8">
        <v>0</v>
      </c>
      <c r="P14408" s="8">
        <v>0</v>
      </c>
    </row>
    <row r="14409" spans="1:16" x14ac:dyDescent="0.35">
      <c r="A14409" s="8" t="s">
        <v>244</v>
      </c>
      <c r="B14409" s="54">
        <v>44522</v>
      </c>
      <c r="C14409">
        <v>2</v>
      </c>
      <c r="D14409"/>
      <c r="E14409"/>
      <c r="F14409"/>
      <c r="G14409" s="8">
        <v>14363</v>
      </c>
      <c r="H14409" s="8">
        <v>14405</v>
      </c>
      <c r="I14409" s="8" t="e">
        <v>#N/A</v>
      </c>
      <c r="J14409" s="8" t="e">
        <v>#N/A</v>
      </c>
      <c r="K14409" s="8" t="e">
        <v>#N/A</v>
      </c>
      <c r="L14409" s="8">
        <v>0</v>
      </c>
      <c r="M14409" s="8">
        <v>0</v>
      </c>
      <c r="N14409" s="8">
        <v>0</v>
      </c>
      <c r="O14409" s="8">
        <v>0</v>
      </c>
      <c r="P14409" s="8">
        <v>0</v>
      </c>
    </row>
    <row r="14410" spans="1:16" x14ac:dyDescent="0.35">
      <c r="A14410" s="8" t="s">
        <v>244</v>
      </c>
      <c r="B14410" s="54">
        <v>44529</v>
      </c>
      <c r="C14410">
        <v>2</v>
      </c>
      <c r="D14410"/>
      <c r="E14410"/>
      <c r="F14410"/>
      <c r="G14410" s="8">
        <v>14363</v>
      </c>
      <c r="H14410" s="8">
        <v>14406</v>
      </c>
      <c r="I14410" s="8" t="e">
        <v>#N/A</v>
      </c>
      <c r="J14410" s="8" t="e">
        <v>#N/A</v>
      </c>
      <c r="K14410" s="8" t="e">
        <v>#N/A</v>
      </c>
      <c r="L14410" s="8">
        <v>0</v>
      </c>
      <c r="M14410" s="8">
        <v>0</v>
      </c>
      <c r="N14410" s="8">
        <v>0</v>
      </c>
      <c r="O14410" s="8">
        <v>0</v>
      </c>
      <c r="P14410" s="8">
        <v>0</v>
      </c>
    </row>
    <row r="14411" spans="1:16" x14ac:dyDescent="0.35">
      <c r="A14411" s="8" t="s">
        <v>244</v>
      </c>
      <c r="B14411" s="54">
        <v>44536</v>
      </c>
      <c r="C14411">
        <v>1</v>
      </c>
      <c r="D14411"/>
      <c r="E14411"/>
      <c r="F14411"/>
      <c r="G14411" s="8">
        <v>14363</v>
      </c>
      <c r="H14411" s="8">
        <v>14407</v>
      </c>
      <c r="I14411" s="8" t="e">
        <v>#N/A</v>
      </c>
      <c r="J14411" s="8" t="e">
        <v>#N/A</v>
      </c>
      <c r="K14411" s="8" t="e">
        <v>#N/A</v>
      </c>
      <c r="L14411" s="8">
        <v>0</v>
      </c>
      <c r="M14411" s="8">
        <v>0</v>
      </c>
      <c r="N14411" s="8">
        <v>0</v>
      </c>
      <c r="O14411" s="8">
        <v>0</v>
      </c>
      <c r="P14411" s="8">
        <v>0</v>
      </c>
    </row>
    <row r="14412" spans="1:16" x14ac:dyDescent="0.35">
      <c r="A14412" s="8" t="s">
        <v>244</v>
      </c>
      <c r="B14412" s="54">
        <v>44543</v>
      </c>
      <c r="C14412">
        <v>8</v>
      </c>
      <c r="D14412"/>
      <c r="E14412"/>
      <c r="F14412"/>
      <c r="G14412" s="8">
        <v>14363</v>
      </c>
      <c r="H14412" s="8">
        <v>14408</v>
      </c>
      <c r="I14412" s="8" t="e">
        <v>#N/A</v>
      </c>
      <c r="J14412" s="8" t="e">
        <v>#N/A</v>
      </c>
      <c r="K14412" s="8" t="e">
        <v>#N/A</v>
      </c>
      <c r="L14412" s="8">
        <v>0</v>
      </c>
      <c r="M14412" s="8">
        <v>0</v>
      </c>
      <c r="N14412" s="8">
        <v>0</v>
      </c>
      <c r="O14412" s="8">
        <v>0</v>
      </c>
      <c r="P14412" s="8">
        <v>0</v>
      </c>
    </row>
    <row r="14413" spans="1:16" x14ac:dyDescent="0.35">
      <c r="A14413" s="8" t="s">
        <v>244</v>
      </c>
      <c r="B14413" s="54">
        <v>44550</v>
      </c>
      <c r="C14413">
        <v>1</v>
      </c>
      <c r="D14413"/>
      <c r="E14413"/>
      <c r="F14413"/>
      <c r="G14413" s="8">
        <v>14363</v>
      </c>
      <c r="H14413" s="8">
        <v>14409</v>
      </c>
      <c r="I14413" s="8" t="e">
        <v>#N/A</v>
      </c>
      <c r="J14413" s="8" t="e">
        <v>#N/A</v>
      </c>
      <c r="K14413" s="8" t="e">
        <v>#N/A</v>
      </c>
      <c r="L14413" s="8">
        <v>0</v>
      </c>
      <c r="M14413" s="8">
        <v>0</v>
      </c>
      <c r="N14413" s="8">
        <v>0</v>
      </c>
      <c r="O14413" s="8">
        <v>0</v>
      </c>
      <c r="P14413" s="8">
        <v>0</v>
      </c>
    </row>
    <row r="14414" spans="1:16" x14ac:dyDescent="0.35">
      <c r="A14414" s="8" t="s">
        <v>244</v>
      </c>
      <c r="B14414" s="54">
        <v>44557</v>
      </c>
      <c r="C14414">
        <v>0</v>
      </c>
      <c r="D14414"/>
      <c r="E14414"/>
      <c r="F14414"/>
      <c r="G14414" s="8">
        <v>14363</v>
      </c>
      <c r="H14414" s="8">
        <v>14410</v>
      </c>
      <c r="I14414" s="8" t="e">
        <v>#N/A</v>
      </c>
      <c r="J14414" s="8" t="e">
        <v>#N/A</v>
      </c>
      <c r="K14414" s="8" t="e">
        <v>#N/A</v>
      </c>
      <c r="L14414" s="8">
        <v>0</v>
      </c>
      <c r="M14414" s="8">
        <v>0</v>
      </c>
      <c r="N14414" s="8">
        <v>0</v>
      </c>
      <c r="O14414" s="8">
        <v>0</v>
      </c>
      <c r="P14414" s="8">
        <v>0</v>
      </c>
    </row>
    <row r="14415" spans="1:16" x14ac:dyDescent="0.35">
      <c r="A14415" s="8" t="s">
        <v>244</v>
      </c>
      <c r="B14415" s="54">
        <v>44564</v>
      </c>
      <c r="C14415">
        <v>2</v>
      </c>
      <c r="D14415"/>
      <c r="E14415"/>
      <c r="F14415"/>
      <c r="G14415" s="8">
        <v>14363</v>
      </c>
      <c r="H14415" s="8">
        <v>14411</v>
      </c>
      <c r="I14415" s="8" t="e">
        <v>#N/A</v>
      </c>
      <c r="J14415" s="8" t="e">
        <v>#N/A</v>
      </c>
      <c r="K14415" s="8" t="e">
        <v>#N/A</v>
      </c>
      <c r="L14415" s="8">
        <v>0</v>
      </c>
      <c r="M14415" s="8">
        <v>0</v>
      </c>
      <c r="N14415" s="8">
        <v>0</v>
      </c>
      <c r="O14415" s="8">
        <v>0</v>
      </c>
      <c r="P14415" s="8">
        <v>0</v>
      </c>
    </row>
    <row r="14416" spans="1:16" x14ac:dyDescent="0.35">
      <c r="A14416" s="8" t="s">
        <v>244</v>
      </c>
      <c r="B14416" s="54">
        <v>44571</v>
      </c>
      <c r="C14416">
        <v>1</v>
      </c>
      <c r="D14416"/>
      <c r="E14416"/>
      <c r="F14416"/>
      <c r="G14416" s="8">
        <v>14363</v>
      </c>
      <c r="H14416" s="8">
        <v>14412</v>
      </c>
      <c r="I14416" s="8" t="e">
        <v>#N/A</v>
      </c>
      <c r="J14416" s="8" t="e">
        <v>#N/A</v>
      </c>
      <c r="K14416" s="8" t="e">
        <v>#N/A</v>
      </c>
      <c r="L14416" s="8">
        <v>0</v>
      </c>
      <c r="M14416" s="8">
        <v>0</v>
      </c>
      <c r="N14416" s="8">
        <v>0</v>
      </c>
      <c r="O14416" s="8">
        <v>0</v>
      </c>
      <c r="P14416" s="8">
        <v>0</v>
      </c>
    </row>
    <row r="14417" spans="1:16" x14ac:dyDescent="0.35">
      <c r="A14417" s="8" t="s">
        <v>244</v>
      </c>
      <c r="B14417" s="54">
        <v>44578</v>
      </c>
      <c r="C14417">
        <v>7</v>
      </c>
      <c r="D14417"/>
      <c r="E14417"/>
      <c r="F14417"/>
      <c r="G14417" s="8">
        <v>14363</v>
      </c>
      <c r="H14417" s="8">
        <v>14413</v>
      </c>
      <c r="I14417" s="8" t="e">
        <v>#N/A</v>
      </c>
      <c r="J14417" s="8" t="e">
        <v>#N/A</v>
      </c>
      <c r="K14417" s="8" t="e">
        <v>#N/A</v>
      </c>
      <c r="L14417" s="8">
        <v>0</v>
      </c>
      <c r="M14417" s="8">
        <v>0</v>
      </c>
      <c r="N14417" s="8">
        <v>0</v>
      </c>
      <c r="O14417" s="8">
        <v>0</v>
      </c>
      <c r="P14417" s="8">
        <v>0</v>
      </c>
    </row>
    <row r="14418" spans="1:16" x14ac:dyDescent="0.35">
      <c r="A14418" s="8" t="s">
        <v>244</v>
      </c>
      <c r="B14418" s="54">
        <v>44585</v>
      </c>
      <c r="C14418">
        <v>0</v>
      </c>
      <c r="D14418"/>
      <c r="E14418"/>
      <c r="F14418"/>
      <c r="G14418" s="8">
        <v>14363</v>
      </c>
      <c r="H14418" s="8">
        <v>14414</v>
      </c>
      <c r="I14418" s="8" t="e">
        <v>#N/A</v>
      </c>
      <c r="J14418" s="8" t="e">
        <v>#N/A</v>
      </c>
      <c r="K14418" s="8" t="e">
        <v>#N/A</v>
      </c>
      <c r="L14418" s="8">
        <v>0</v>
      </c>
      <c r="M14418" s="8">
        <v>0</v>
      </c>
      <c r="N14418" s="8">
        <v>0</v>
      </c>
      <c r="O14418" s="8">
        <v>0</v>
      </c>
      <c r="P14418" s="8">
        <v>0</v>
      </c>
    </row>
    <row r="14419" spans="1:16" x14ac:dyDescent="0.35">
      <c r="A14419" s="8" t="s">
        <v>244</v>
      </c>
      <c r="B14419" s="54">
        <v>44592</v>
      </c>
      <c r="C14419">
        <v>1</v>
      </c>
      <c r="D14419"/>
      <c r="E14419"/>
      <c r="F14419"/>
      <c r="G14419" s="8">
        <v>14363</v>
      </c>
      <c r="H14419" s="8">
        <v>14415</v>
      </c>
      <c r="I14419" s="8" t="e">
        <v>#N/A</v>
      </c>
      <c r="J14419" s="8" t="e">
        <v>#N/A</v>
      </c>
      <c r="K14419" s="8" t="e">
        <v>#N/A</v>
      </c>
      <c r="L14419" s="8">
        <v>0</v>
      </c>
      <c r="M14419" s="8">
        <v>0</v>
      </c>
      <c r="N14419" s="8">
        <v>0</v>
      </c>
      <c r="O14419" s="8">
        <v>0</v>
      </c>
      <c r="P14419" s="8">
        <v>0</v>
      </c>
    </row>
    <row r="14420" spans="1:16" x14ac:dyDescent="0.35">
      <c r="A14420" s="8" t="s">
        <v>244</v>
      </c>
      <c r="B14420" s="54">
        <v>44599</v>
      </c>
      <c r="C14420">
        <v>0</v>
      </c>
      <c r="D14420"/>
      <c r="E14420"/>
      <c r="F14420"/>
      <c r="G14420" s="8">
        <v>14363</v>
      </c>
      <c r="H14420" s="8">
        <v>14416</v>
      </c>
      <c r="I14420" s="8" t="e">
        <v>#N/A</v>
      </c>
      <c r="J14420" s="8" t="e">
        <v>#N/A</v>
      </c>
      <c r="K14420" s="8" t="e">
        <v>#N/A</v>
      </c>
      <c r="L14420" s="8">
        <v>0</v>
      </c>
      <c r="M14420" s="8">
        <v>0</v>
      </c>
      <c r="N14420" s="8">
        <v>0</v>
      </c>
      <c r="O14420" s="8">
        <v>0</v>
      </c>
      <c r="P14420" s="8">
        <v>0</v>
      </c>
    </row>
    <row r="14421" spans="1:16" x14ac:dyDescent="0.35">
      <c r="A14421" s="8" t="s">
        <v>244</v>
      </c>
      <c r="B14421" s="54">
        <v>44606</v>
      </c>
      <c r="C14421">
        <v>4</v>
      </c>
      <c r="D14421"/>
      <c r="E14421"/>
      <c r="F14421"/>
      <c r="G14421" s="8">
        <v>14363</v>
      </c>
      <c r="H14421" s="8">
        <v>14417</v>
      </c>
      <c r="I14421" s="8" t="e">
        <v>#N/A</v>
      </c>
      <c r="J14421" s="8" t="e">
        <v>#N/A</v>
      </c>
      <c r="K14421" s="8" t="e">
        <v>#N/A</v>
      </c>
      <c r="L14421" s="8">
        <v>0</v>
      </c>
      <c r="M14421" s="8">
        <v>0</v>
      </c>
      <c r="N14421" s="8">
        <v>0</v>
      </c>
      <c r="O14421" s="8">
        <v>0</v>
      </c>
      <c r="P14421" s="8">
        <v>0</v>
      </c>
    </row>
    <row r="14422" spans="1:16" x14ac:dyDescent="0.35">
      <c r="A14422" s="8" t="s">
        <v>244</v>
      </c>
      <c r="B14422" s="54">
        <v>44613</v>
      </c>
      <c r="C14422">
        <v>2</v>
      </c>
      <c r="D14422"/>
      <c r="E14422"/>
      <c r="F14422"/>
      <c r="G14422" s="8">
        <v>14363</v>
      </c>
      <c r="H14422" s="8">
        <v>14418</v>
      </c>
      <c r="I14422" s="8" t="e">
        <v>#N/A</v>
      </c>
      <c r="J14422" s="8" t="e">
        <v>#N/A</v>
      </c>
      <c r="K14422" s="8" t="e">
        <v>#N/A</v>
      </c>
      <c r="L14422" s="8">
        <v>0</v>
      </c>
      <c r="M14422" s="8">
        <v>0</v>
      </c>
      <c r="N14422" s="8">
        <v>0</v>
      </c>
      <c r="O14422" s="8">
        <v>0</v>
      </c>
      <c r="P14422" s="8">
        <v>0</v>
      </c>
    </row>
    <row r="14423" spans="1:16" x14ac:dyDescent="0.35">
      <c r="A14423" s="8" t="s">
        <v>244</v>
      </c>
      <c r="B14423" s="54">
        <v>44620</v>
      </c>
      <c r="C14423">
        <v>2</v>
      </c>
      <c r="D14423"/>
      <c r="E14423"/>
      <c r="F14423"/>
      <c r="G14423" s="8">
        <v>14363</v>
      </c>
      <c r="H14423" s="8">
        <v>14419</v>
      </c>
      <c r="I14423" s="8" t="e">
        <v>#N/A</v>
      </c>
      <c r="J14423" s="8" t="e">
        <v>#N/A</v>
      </c>
      <c r="K14423" s="8" t="e">
        <v>#N/A</v>
      </c>
      <c r="L14423" s="8">
        <v>0</v>
      </c>
      <c r="M14423" s="8">
        <v>0</v>
      </c>
      <c r="N14423" s="8">
        <v>0</v>
      </c>
      <c r="O14423" s="8">
        <v>0</v>
      </c>
      <c r="P14423" s="8">
        <v>0</v>
      </c>
    </row>
    <row r="14424" spans="1:16" x14ac:dyDescent="0.35">
      <c r="A14424" s="8" t="s">
        <v>244</v>
      </c>
      <c r="B14424" s="54">
        <v>44627</v>
      </c>
      <c r="C14424">
        <v>5</v>
      </c>
      <c r="D14424"/>
      <c r="E14424"/>
      <c r="F14424"/>
      <c r="G14424" s="8">
        <v>14363</v>
      </c>
      <c r="H14424" s="8">
        <v>14420</v>
      </c>
      <c r="I14424" s="8" t="e">
        <v>#N/A</v>
      </c>
      <c r="J14424" s="8" t="e">
        <v>#N/A</v>
      </c>
      <c r="K14424" s="8" t="e">
        <v>#N/A</v>
      </c>
      <c r="L14424" s="8">
        <v>0</v>
      </c>
      <c r="M14424" s="8">
        <v>0</v>
      </c>
      <c r="N14424" s="8">
        <v>0</v>
      </c>
      <c r="O14424" s="8">
        <v>0</v>
      </c>
      <c r="P14424" s="8">
        <v>0</v>
      </c>
    </row>
    <row r="14425" spans="1:16" x14ac:dyDescent="0.35">
      <c r="A14425" s="8" t="s">
        <v>244</v>
      </c>
      <c r="B14425" s="54">
        <v>44634</v>
      </c>
      <c r="C14425">
        <v>1</v>
      </c>
      <c r="D14425"/>
      <c r="E14425"/>
      <c r="F14425"/>
      <c r="G14425" s="8">
        <v>14363</v>
      </c>
      <c r="H14425" s="8">
        <v>14421</v>
      </c>
      <c r="I14425" s="8" t="e">
        <v>#N/A</v>
      </c>
      <c r="J14425" s="8" t="e">
        <v>#N/A</v>
      </c>
      <c r="K14425" s="8" t="e">
        <v>#N/A</v>
      </c>
      <c r="L14425" s="8">
        <v>0</v>
      </c>
      <c r="M14425" s="8">
        <v>0</v>
      </c>
      <c r="N14425" s="8">
        <v>0</v>
      </c>
      <c r="O14425" s="8">
        <v>0</v>
      </c>
      <c r="P14425" s="8">
        <v>0</v>
      </c>
    </row>
    <row r="14426" spans="1:16" x14ac:dyDescent="0.35">
      <c r="A14426" s="8" t="s">
        <v>244</v>
      </c>
      <c r="B14426" s="54">
        <v>44641</v>
      </c>
      <c r="C14426">
        <v>4</v>
      </c>
      <c r="D14426"/>
      <c r="E14426"/>
      <c r="F14426"/>
      <c r="G14426" s="8">
        <v>14363</v>
      </c>
      <c r="H14426" s="8">
        <v>14422</v>
      </c>
      <c r="I14426" s="8" t="e">
        <v>#N/A</v>
      </c>
      <c r="J14426" s="8" t="e">
        <v>#N/A</v>
      </c>
      <c r="K14426" s="8" t="e">
        <v>#N/A</v>
      </c>
      <c r="L14426" s="8">
        <v>0</v>
      </c>
      <c r="M14426" s="8">
        <v>0</v>
      </c>
      <c r="N14426" s="8">
        <v>0</v>
      </c>
      <c r="O14426" s="8">
        <v>0</v>
      </c>
      <c r="P14426" s="8">
        <v>0</v>
      </c>
    </row>
    <row r="14427" spans="1:16" x14ac:dyDescent="0.35">
      <c r="A14427" s="8" t="s">
        <v>244</v>
      </c>
      <c r="B14427" s="54">
        <v>44648</v>
      </c>
      <c r="C14427">
        <v>6</v>
      </c>
      <c r="D14427"/>
      <c r="E14427"/>
      <c r="F14427"/>
      <c r="G14427" s="8">
        <v>14363</v>
      </c>
      <c r="H14427" s="8">
        <v>14423</v>
      </c>
      <c r="I14427" s="8" t="e">
        <v>#N/A</v>
      </c>
      <c r="J14427" s="8" t="e">
        <v>#N/A</v>
      </c>
      <c r="K14427" s="8" t="e">
        <v>#N/A</v>
      </c>
      <c r="L14427" s="8">
        <v>0</v>
      </c>
      <c r="M14427" s="8">
        <v>0</v>
      </c>
      <c r="N14427" s="8">
        <v>0</v>
      </c>
      <c r="O14427" s="8">
        <v>0</v>
      </c>
      <c r="P14427" s="8">
        <v>0</v>
      </c>
    </row>
    <row r="14428" spans="1:16" x14ac:dyDescent="0.35">
      <c r="A14428" s="8" t="s">
        <v>244</v>
      </c>
      <c r="B14428" s="54">
        <v>44655</v>
      </c>
      <c r="C14428">
        <v>6</v>
      </c>
      <c r="D14428"/>
      <c r="E14428"/>
      <c r="F14428"/>
      <c r="G14428" s="8">
        <v>14363</v>
      </c>
      <c r="H14428" s="8">
        <v>14424</v>
      </c>
      <c r="I14428" s="8" t="e">
        <v>#N/A</v>
      </c>
      <c r="J14428" s="8" t="e">
        <v>#N/A</v>
      </c>
      <c r="K14428" s="8" t="e">
        <v>#N/A</v>
      </c>
      <c r="L14428" s="8">
        <v>0</v>
      </c>
      <c r="M14428" s="8">
        <v>0</v>
      </c>
      <c r="N14428" s="8">
        <v>0</v>
      </c>
      <c r="O14428" s="8">
        <v>0</v>
      </c>
      <c r="P14428" s="8">
        <v>0</v>
      </c>
    </row>
    <row r="14429" spans="1:16" x14ac:dyDescent="0.35">
      <c r="A14429" s="8" t="s">
        <v>244</v>
      </c>
      <c r="B14429" s="54">
        <v>44662</v>
      </c>
      <c r="C14429">
        <v>8</v>
      </c>
      <c r="D14429"/>
      <c r="E14429"/>
      <c r="F14429"/>
      <c r="G14429" s="8">
        <v>14363</v>
      </c>
      <c r="H14429" s="8">
        <v>14425</v>
      </c>
      <c r="I14429" s="8" t="e">
        <v>#N/A</v>
      </c>
      <c r="J14429" s="8" t="e">
        <v>#N/A</v>
      </c>
      <c r="K14429" s="8" t="e">
        <v>#N/A</v>
      </c>
      <c r="L14429" s="8">
        <v>0</v>
      </c>
      <c r="M14429" s="8">
        <v>0</v>
      </c>
      <c r="N14429" s="8">
        <v>0</v>
      </c>
      <c r="O14429" s="8">
        <v>0</v>
      </c>
      <c r="P14429" s="8">
        <v>0</v>
      </c>
    </row>
    <row r="14430" spans="1:16" x14ac:dyDescent="0.35">
      <c r="A14430" s="8" t="s">
        <v>244</v>
      </c>
      <c r="B14430" s="54">
        <v>44669</v>
      </c>
      <c r="C14430">
        <v>10</v>
      </c>
      <c r="D14430"/>
      <c r="E14430"/>
      <c r="F14430"/>
      <c r="G14430" s="8">
        <v>14363</v>
      </c>
      <c r="H14430" s="8">
        <v>14426</v>
      </c>
      <c r="I14430" s="8" t="e">
        <v>#N/A</v>
      </c>
      <c r="J14430" s="8" t="e">
        <v>#N/A</v>
      </c>
      <c r="K14430" s="8" t="e">
        <v>#N/A</v>
      </c>
      <c r="L14430" s="8">
        <v>0</v>
      </c>
      <c r="M14430" s="8">
        <v>0</v>
      </c>
      <c r="N14430" s="8">
        <v>0</v>
      </c>
      <c r="O14430" s="8">
        <v>0</v>
      </c>
      <c r="P14430" s="8">
        <v>0</v>
      </c>
    </row>
    <row r="14431" spans="1:16" x14ac:dyDescent="0.35">
      <c r="A14431" s="8" t="s">
        <v>244</v>
      </c>
      <c r="B14431" s="54">
        <v>44676</v>
      </c>
      <c r="C14431">
        <v>9</v>
      </c>
      <c r="D14431"/>
      <c r="E14431"/>
      <c r="F14431"/>
      <c r="G14431" s="8">
        <v>14363</v>
      </c>
      <c r="H14431" s="8">
        <v>14427</v>
      </c>
      <c r="I14431" s="8" t="e">
        <v>#N/A</v>
      </c>
      <c r="J14431" s="8" t="e">
        <v>#N/A</v>
      </c>
      <c r="K14431" s="8" t="e">
        <v>#N/A</v>
      </c>
      <c r="L14431" s="8">
        <v>0</v>
      </c>
      <c r="M14431" s="8">
        <v>0</v>
      </c>
      <c r="N14431" s="8">
        <v>0</v>
      </c>
      <c r="O14431" s="8">
        <v>0</v>
      </c>
      <c r="P14431" s="8">
        <v>0</v>
      </c>
    </row>
    <row r="14432" spans="1:16" x14ac:dyDescent="0.35">
      <c r="A14432" s="8" t="s">
        <v>244</v>
      </c>
      <c r="B14432" s="54">
        <v>44683</v>
      </c>
      <c r="C14432">
        <v>8</v>
      </c>
      <c r="D14432"/>
      <c r="E14432"/>
      <c r="F14432"/>
      <c r="G14432" s="8">
        <v>14363</v>
      </c>
      <c r="H14432" s="8">
        <v>14428</v>
      </c>
      <c r="I14432" s="8" t="e">
        <v>#N/A</v>
      </c>
      <c r="J14432" s="8" t="e">
        <v>#N/A</v>
      </c>
      <c r="K14432" s="8" t="e">
        <v>#N/A</v>
      </c>
      <c r="L14432" s="8">
        <v>0</v>
      </c>
      <c r="M14432" s="8">
        <v>0</v>
      </c>
      <c r="N14432" s="8">
        <v>0</v>
      </c>
      <c r="O14432" s="8">
        <v>0</v>
      </c>
      <c r="P14432" s="8">
        <v>0</v>
      </c>
    </row>
    <row r="14433" spans="1:16" x14ac:dyDescent="0.35">
      <c r="A14433" s="8" t="s">
        <v>244</v>
      </c>
      <c r="B14433" s="54">
        <v>44690</v>
      </c>
      <c r="C14433">
        <v>5</v>
      </c>
      <c r="D14433"/>
      <c r="E14433"/>
      <c r="F14433"/>
      <c r="G14433" s="8">
        <v>14363</v>
      </c>
      <c r="H14433" s="8">
        <v>14429</v>
      </c>
      <c r="I14433" s="8" t="e">
        <v>#N/A</v>
      </c>
      <c r="J14433" s="8" t="e">
        <v>#N/A</v>
      </c>
      <c r="K14433" s="8" t="e">
        <v>#N/A</v>
      </c>
      <c r="L14433" s="8">
        <v>0</v>
      </c>
      <c r="M14433" s="8">
        <v>0</v>
      </c>
      <c r="N14433" s="8">
        <v>0</v>
      </c>
      <c r="O14433" s="8">
        <v>0</v>
      </c>
      <c r="P14433" s="8">
        <v>0</v>
      </c>
    </row>
    <row r="14434" spans="1:16" x14ac:dyDescent="0.35">
      <c r="A14434" s="8" t="s">
        <v>244</v>
      </c>
      <c r="B14434" s="54">
        <v>44697</v>
      </c>
      <c r="C14434">
        <v>2</v>
      </c>
      <c r="D14434"/>
      <c r="E14434"/>
      <c r="F14434"/>
      <c r="G14434" s="8">
        <v>14363</v>
      </c>
      <c r="H14434" s="8">
        <v>14430</v>
      </c>
      <c r="I14434" s="8" t="e">
        <v>#N/A</v>
      </c>
      <c r="J14434" s="8" t="e">
        <v>#N/A</v>
      </c>
      <c r="K14434" s="8" t="e">
        <v>#N/A</v>
      </c>
      <c r="L14434" s="8">
        <v>0</v>
      </c>
      <c r="M14434" s="8">
        <v>0</v>
      </c>
      <c r="N14434" s="8">
        <v>0</v>
      </c>
      <c r="O14434" s="8">
        <v>0</v>
      </c>
      <c r="P14434" s="8">
        <v>0</v>
      </c>
    </row>
    <row r="14435" spans="1:16" x14ac:dyDescent="0.35">
      <c r="A14435" s="8" t="s">
        <v>244</v>
      </c>
      <c r="B14435" s="54">
        <v>44704</v>
      </c>
      <c r="C14435">
        <v>1</v>
      </c>
      <c r="D14435"/>
      <c r="E14435"/>
      <c r="F14435"/>
      <c r="G14435" s="8">
        <v>14363</v>
      </c>
      <c r="H14435" s="8">
        <v>14431</v>
      </c>
      <c r="I14435" s="8" t="e">
        <v>#N/A</v>
      </c>
      <c r="J14435" s="8" t="e">
        <v>#N/A</v>
      </c>
      <c r="K14435" s="8" t="e">
        <v>#N/A</v>
      </c>
      <c r="L14435" s="8">
        <v>0</v>
      </c>
      <c r="M14435" s="8">
        <v>0</v>
      </c>
      <c r="N14435" s="8">
        <v>0</v>
      </c>
      <c r="O14435" s="8">
        <v>0</v>
      </c>
      <c r="P14435" s="8">
        <v>0</v>
      </c>
    </row>
    <row r="14436" spans="1:16" x14ac:dyDescent="0.35">
      <c r="A14436" s="8" t="s">
        <v>244</v>
      </c>
      <c r="B14436" s="54">
        <v>44711</v>
      </c>
      <c r="C14436">
        <v>2</v>
      </c>
      <c r="D14436"/>
      <c r="E14436"/>
      <c r="F14436"/>
      <c r="G14436" s="8">
        <v>14363</v>
      </c>
      <c r="H14436" s="8">
        <v>14432</v>
      </c>
      <c r="I14436" s="8" t="e">
        <v>#N/A</v>
      </c>
      <c r="J14436" s="8" t="e">
        <v>#N/A</v>
      </c>
      <c r="K14436" s="8" t="e">
        <v>#N/A</v>
      </c>
      <c r="L14436" s="8">
        <v>0</v>
      </c>
      <c r="M14436" s="8">
        <v>0</v>
      </c>
      <c r="N14436" s="8">
        <v>0</v>
      </c>
      <c r="O14436" s="8">
        <v>0</v>
      </c>
      <c r="P14436" s="8">
        <v>0</v>
      </c>
    </row>
    <row r="14437" spans="1:16" x14ac:dyDescent="0.35">
      <c r="A14437" s="8" t="s">
        <v>244</v>
      </c>
      <c r="B14437" s="54">
        <v>44718</v>
      </c>
      <c r="C14437">
        <v>1</v>
      </c>
      <c r="D14437"/>
      <c r="E14437"/>
      <c r="F14437"/>
      <c r="G14437" s="8">
        <v>14363</v>
      </c>
      <c r="H14437" s="8">
        <v>14433</v>
      </c>
      <c r="I14437" s="8" t="e">
        <v>#N/A</v>
      </c>
      <c r="J14437" s="8" t="e">
        <v>#N/A</v>
      </c>
      <c r="K14437" s="8" t="e">
        <v>#N/A</v>
      </c>
      <c r="L14437" s="8">
        <v>0</v>
      </c>
      <c r="M14437" s="8">
        <v>0</v>
      </c>
      <c r="N14437" s="8">
        <v>0</v>
      </c>
      <c r="O14437" s="8">
        <v>0</v>
      </c>
      <c r="P14437" s="8">
        <v>0</v>
      </c>
    </row>
    <row r="14438" spans="1:16" x14ac:dyDescent="0.35">
      <c r="A14438" s="8" t="s">
        <v>244</v>
      </c>
      <c r="B14438" s="54">
        <v>44725</v>
      </c>
      <c r="C14438">
        <v>2</v>
      </c>
      <c r="D14438"/>
      <c r="E14438"/>
      <c r="F14438"/>
      <c r="G14438" s="8">
        <v>14363</v>
      </c>
      <c r="H14438" s="8">
        <v>14434</v>
      </c>
      <c r="I14438" s="8" t="e">
        <v>#N/A</v>
      </c>
      <c r="J14438" s="8" t="e">
        <v>#N/A</v>
      </c>
      <c r="K14438" s="8" t="e">
        <v>#N/A</v>
      </c>
      <c r="L14438" s="8">
        <v>0</v>
      </c>
      <c r="M14438" s="8">
        <v>0</v>
      </c>
      <c r="N14438" s="8">
        <v>0</v>
      </c>
      <c r="O14438" s="8">
        <v>0</v>
      </c>
      <c r="P14438" s="8">
        <v>0</v>
      </c>
    </row>
    <row r="14439" spans="1:16" x14ac:dyDescent="0.35">
      <c r="A14439" s="8" t="s">
        <v>244</v>
      </c>
      <c r="B14439" s="54">
        <v>44732</v>
      </c>
      <c r="C14439">
        <v>0</v>
      </c>
      <c r="D14439"/>
      <c r="E14439"/>
      <c r="F14439"/>
      <c r="G14439" s="8">
        <v>14363</v>
      </c>
      <c r="H14439" s="8">
        <v>14435</v>
      </c>
      <c r="I14439" s="8" t="e">
        <v>#N/A</v>
      </c>
      <c r="J14439" s="8" t="e">
        <v>#N/A</v>
      </c>
      <c r="K14439" s="8" t="e">
        <v>#N/A</v>
      </c>
      <c r="L14439" s="8">
        <v>0</v>
      </c>
      <c r="M14439" s="8">
        <v>0</v>
      </c>
      <c r="N14439" s="8">
        <v>0</v>
      </c>
      <c r="O14439" s="8">
        <v>0</v>
      </c>
      <c r="P14439" s="8">
        <v>0</v>
      </c>
    </row>
    <row r="14440" spans="1:16" x14ac:dyDescent="0.35">
      <c r="A14440" s="8" t="s">
        <v>244</v>
      </c>
      <c r="B14440" s="54">
        <v>44739</v>
      </c>
      <c r="C14440">
        <v>0</v>
      </c>
      <c r="D14440"/>
      <c r="E14440"/>
      <c r="F14440"/>
      <c r="G14440" s="8">
        <v>14363</v>
      </c>
      <c r="H14440" s="8">
        <v>14436</v>
      </c>
      <c r="I14440" s="8" t="e">
        <v>#N/A</v>
      </c>
      <c r="J14440" s="8" t="e">
        <v>#N/A</v>
      </c>
      <c r="K14440" s="8" t="e">
        <v>#N/A</v>
      </c>
      <c r="L14440" s="8">
        <v>0</v>
      </c>
      <c r="M14440" s="8">
        <v>0</v>
      </c>
      <c r="N14440" s="8">
        <v>0</v>
      </c>
      <c r="O14440" s="8">
        <v>0</v>
      </c>
      <c r="P14440" s="8">
        <v>0</v>
      </c>
    </row>
    <row r="14441" spans="1:16" x14ac:dyDescent="0.35">
      <c r="A14441" s="8" t="s">
        <v>244</v>
      </c>
      <c r="B14441" s="54">
        <v>44746</v>
      </c>
      <c r="C14441">
        <v>2</v>
      </c>
      <c r="D14441"/>
      <c r="E14441"/>
      <c r="F14441"/>
      <c r="G14441" s="8">
        <v>14363</v>
      </c>
      <c r="H14441" s="8">
        <v>14437</v>
      </c>
      <c r="I14441" s="8" t="e">
        <v>#N/A</v>
      </c>
      <c r="J14441" s="8" t="e">
        <v>#N/A</v>
      </c>
      <c r="K14441" s="8" t="e">
        <v>#N/A</v>
      </c>
      <c r="L14441" s="8">
        <v>0</v>
      </c>
      <c r="M14441" s="8">
        <v>0</v>
      </c>
      <c r="N14441" s="8">
        <v>0</v>
      </c>
      <c r="O14441" s="8">
        <v>0</v>
      </c>
      <c r="P14441" s="8">
        <v>0</v>
      </c>
    </row>
    <row r="14442" spans="1:16" x14ac:dyDescent="0.35">
      <c r="A14442" s="8" t="s">
        <v>244</v>
      </c>
      <c r="B14442" s="54">
        <v>44753</v>
      </c>
      <c r="C14442">
        <v>0</v>
      </c>
      <c r="D14442"/>
      <c r="E14442"/>
      <c r="F14442"/>
      <c r="G14442" s="8">
        <v>14363</v>
      </c>
      <c r="H14442" s="8">
        <v>14438</v>
      </c>
      <c r="I14442" s="8" t="e">
        <v>#N/A</v>
      </c>
      <c r="J14442" s="8" t="e">
        <v>#N/A</v>
      </c>
      <c r="K14442" s="8" t="e">
        <v>#N/A</v>
      </c>
      <c r="L14442" s="8">
        <v>0</v>
      </c>
      <c r="M14442" s="8">
        <v>0</v>
      </c>
      <c r="N14442" s="8">
        <v>0</v>
      </c>
      <c r="O14442" s="8">
        <v>0</v>
      </c>
      <c r="P14442" s="8">
        <v>0</v>
      </c>
    </row>
    <row r="14443" spans="1:16" x14ac:dyDescent="0.35">
      <c r="A14443" s="8" t="s">
        <v>244</v>
      </c>
      <c r="B14443" s="54">
        <v>44760</v>
      </c>
      <c r="C14443">
        <v>5</v>
      </c>
      <c r="D14443"/>
      <c r="E14443"/>
      <c r="F14443"/>
      <c r="G14443" s="8">
        <v>14363</v>
      </c>
      <c r="H14443" s="8">
        <v>14439</v>
      </c>
      <c r="I14443" s="8" t="e">
        <v>#N/A</v>
      </c>
      <c r="J14443" s="8" t="e">
        <v>#N/A</v>
      </c>
      <c r="K14443" s="8" t="e">
        <v>#N/A</v>
      </c>
      <c r="L14443" s="8">
        <v>0</v>
      </c>
      <c r="M14443" s="8">
        <v>0</v>
      </c>
      <c r="N14443" s="8">
        <v>0</v>
      </c>
      <c r="O14443" s="8">
        <v>0</v>
      </c>
      <c r="P14443" s="8">
        <v>0</v>
      </c>
    </row>
    <row r="14444" spans="1:16" x14ac:dyDescent="0.35">
      <c r="A14444" s="8" t="s">
        <v>244</v>
      </c>
      <c r="B14444" s="54">
        <v>44767</v>
      </c>
      <c r="C14444">
        <v>0</v>
      </c>
      <c r="D14444"/>
      <c r="E14444"/>
      <c r="F14444"/>
      <c r="G14444" s="8">
        <v>14363</v>
      </c>
      <c r="H14444" s="8">
        <v>14440</v>
      </c>
      <c r="I14444" s="8" t="e">
        <v>#N/A</v>
      </c>
      <c r="J14444" s="8" t="e">
        <v>#N/A</v>
      </c>
      <c r="K14444" s="8" t="e">
        <v>#N/A</v>
      </c>
      <c r="L14444" s="8">
        <v>0</v>
      </c>
      <c r="M14444" s="8">
        <v>0</v>
      </c>
      <c r="N14444" s="8">
        <v>0</v>
      </c>
      <c r="O14444" s="8">
        <v>0</v>
      </c>
      <c r="P14444" s="8">
        <v>0</v>
      </c>
    </row>
    <row r="14445" spans="1:16" x14ac:dyDescent="0.35">
      <c r="A14445" s="8" t="s">
        <v>244</v>
      </c>
      <c r="B14445" s="54">
        <v>44774</v>
      </c>
      <c r="C14445">
        <v>0</v>
      </c>
      <c r="D14445"/>
      <c r="E14445"/>
      <c r="F14445"/>
      <c r="G14445" s="8">
        <v>14363</v>
      </c>
      <c r="H14445" s="8">
        <v>14441</v>
      </c>
      <c r="I14445" s="8" t="e">
        <v>#N/A</v>
      </c>
      <c r="J14445" s="8" t="e">
        <v>#N/A</v>
      </c>
      <c r="K14445" s="8" t="e">
        <v>#N/A</v>
      </c>
      <c r="L14445" s="8">
        <v>0</v>
      </c>
      <c r="M14445" s="8">
        <v>0</v>
      </c>
      <c r="N14445" s="8">
        <v>0</v>
      </c>
      <c r="O14445" s="8">
        <v>0</v>
      </c>
      <c r="P14445" s="8">
        <v>0</v>
      </c>
    </row>
    <row r="14446" spans="1:16" x14ac:dyDescent="0.35">
      <c r="A14446" s="8" t="s">
        <v>244</v>
      </c>
      <c r="B14446" s="54">
        <v>44781</v>
      </c>
      <c r="C14446">
        <v>1</v>
      </c>
      <c r="D14446"/>
      <c r="E14446"/>
      <c r="F14446"/>
      <c r="G14446" s="8">
        <v>14363</v>
      </c>
      <c r="H14446" s="8">
        <v>14442</v>
      </c>
      <c r="I14446" s="8" t="e">
        <v>#N/A</v>
      </c>
      <c r="J14446" s="8" t="e">
        <v>#N/A</v>
      </c>
      <c r="K14446" s="8" t="e">
        <v>#N/A</v>
      </c>
      <c r="L14446" s="8">
        <v>0</v>
      </c>
      <c r="M14446" s="8">
        <v>0</v>
      </c>
      <c r="N14446" s="8">
        <v>0</v>
      </c>
      <c r="O14446" s="8">
        <v>0</v>
      </c>
      <c r="P14446" s="8">
        <v>0</v>
      </c>
    </row>
    <row r="14447" spans="1:16" x14ac:dyDescent="0.35">
      <c r="A14447" s="8" t="s">
        <v>244</v>
      </c>
      <c r="B14447" s="54">
        <v>44788</v>
      </c>
      <c r="C14447">
        <v>3</v>
      </c>
      <c r="D14447"/>
      <c r="E14447"/>
      <c r="F14447"/>
      <c r="G14447" s="8">
        <v>14363</v>
      </c>
      <c r="H14447" s="8">
        <v>14443</v>
      </c>
      <c r="I14447" s="8" t="e">
        <v>#N/A</v>
      </c>
      <c r="J14447" s="8" t="e">
        <v>#N/A</v>
      </c>
      <c r="K14447" s="8" t="e">
        <v>#N/A</v>
      </c>
      <c r="L14447" s="8">
        <v>0</v>
      </c>
      <c r="M14447" s="8">
        <v>0</v>
      </c>
      <c r="N14447" s="8">
        <v>0</v>
      </c>
      <c r="O14447" s="8">
        <v>0</v>
      </c>
      <c r="P14447" s="8">
        <v>0</v>
      </c>
    </row>
    <row r="14448" spans="1:16" x14ac:dyDescent="0.35">
      <c r="A14448" s="8" t="s">
        <v>244</v>
      </c>
      <c r="B14448" s="54">
        <v>44795</v>
      </c>
      <c r="C14448">
        <v>1</v>
      </c>
      <c r="D14448"/>
      <c r="E14448"/>
      <c r="F14448"/>
      <c r="G14448" s="8">
        <v>14363</v>
      </c>
      <c r="H14448" s="8">
        <v>14444</v>
      </c>
      <c r="I14448" s="8" t="e">
        <v>#N/A</v>
      </c>
      <c r="J14448" s="8" t="e">
        <v>#N/A</v>
      </c>
      <c r="K14448" s="8" t="e">
        <v>#N/A</v>
      </c>
      <c r="L14448" s="8">
        <v>0</v>
      </c>
      <c r="M14448" s="8">
        <v>0</v>
      </c>
      <c r="N14448" s="8">
        <v>0</v>
      </c>
      <c r="O14448" s="8">
        <v>0</v>
      </c>
      <c r="P14448" s="8">
        <v>0</v>
      </c>
    </row>
    <row r="14449" spans="1:16" x14ac:dyDescent="0.35">
      <c r="A14449" s="8" t="s">
        <v>244</v>
      </c>
      <c r="B14449" s="54">
        <v>44802</v>
      </c>
      <c r="C14449">
        <v>2</v>
      </c>
      <c r="D14449"/>
      <c r="E14449"/>
      <c r="F14449"/>
      <c r="G14449" s="8">
        <v>14363</v>
      </c>
      <c r="H14449" s="8">
        <v>14445</v>
      </c>
      <c r="I14449" s="8" t="e">
        <v>#N/A</v>
      </c>
      <c r="J14449" s="8" t="e">
        <v>#N/A</v>
      </c>
      <c r="K14449" s="8" t="e">
        <v>#N/A</v>
      </c>
      <c r="L14449" s="8">
        <v>0</v>
      </c>
      <c r="M14449" s="8">
        <v>0</v>
      </c>
      <c r="N14449" s="8">
        <v>0</v>
      </c>
      <c r="O14449" s="8">
        <v>0</v>
      </c>
      <c r="P14449" s="8">
        <v>0</v>
      </c>
    </row>
    <row r="14450" spans="1:16" x14ac:dyDescent="0.35">
      <c r="A14450" s="8" t="s">
        <v>244</v>
      </c>
      <c r="B14450" s="54">
        <v>44809</v>
      </c>
      <c r="C14450">
        <v>1</v>
      </c>
      <c r="D14450"/>
      <c r="E14450"/>
      <c r="F14450"/>
      <c r="G14450" s="8">
        <v>14363</v>
      </c>
      <c r="H14450" s="8">
        <v>14446</v>
      </c>
      <c r="I14450" s="8" t="e">
        <v>#N/A</v>
      </c>
      <c r="J14450" s="8" t="e">
        <v>#N/A</v>
      </c>
      <c r="K14450" s="8" t="e">
        <v>#N/A</v>
      </c>
      <c r="L14450" s="8">
        <v>0</v>
      </c>
      <c r="M14450" s="8">
        <v>0</v>
      </c>
      <c r="N14450" s="8">
        <v>0</v>
      </c>
      <c r="O14450" s="8">
        <v>0</v>
      </c>
      <c r="P14450" s="8">
        <v>0</v>
      </c>
    </row>
    <row r="14451" spans="1:16" x14ac:dyDescent="0.35">
      <c r="A14451" s="8" t="s">
        <v>244</v>
      </c>
      <c r="B14451" s="54">
        <v>44816</v>
      </c>
      <c r="C14451">
        <v>4</v>
      </c>
      <c r="D14451"/>
      <c r="E14451"/>
      <c r="F14451"/>
      <c r="G14451" s="8">
        <v>14363</v>
      </c>
      <c r="H14451" s="8">
        <v>14447</v>
      </c>
      <c r="I14451" s="8" t="e">
        <v>#N/A</v>
      </c>
      <c r="J14451" s="8" t="e">
        <v>#N/A</v>
      </c>
      <c r="K14451" s="8" t="e">
        <v>#N/A</v>
      </c>
      <c r="L14451" s="8">
        <v>0</v>
      </c>
      <c r="M14451" s="8">
        <v>0</v>
      </c>
      <c r="N14451" s="8">
        <v>0</v>
      </c>
      <c r="O14451" s="8">
        <v>0</v>
      </c>
      <c r="P14451" s="8">
        <v>0</v>
      </c>
    </row>
    <row r="14452" spans="1:16" x14ac:dyDescent="0.35">
      <c r="A14452" s="8" t="s">
        <v>244</v>
      </c>
      <c r="B14452" s="54">
        <v>44823</v>
      </c>
      <c r="C14452">
        <v>2</v>
      </c>
      <c r="D14452"/>
      <c r="E14452"/>
      <c r="F14452"/>
      <c r="G14452" s="8">
        <v>14363</v>
      </c>
      <c r="H14452" s="8">
        <v>14448</v>
      </c>
      <c r="I14452" s="8" t="e">
        <v>#N/A</v>
      </c>
      <c r="J14452" s="8" t="e">
        <v>#N/A</v>
      </c>
      <c r="K14452" s="8" t="e">
        <v>#N/A</v>
      </c>
      <c r="L14452" s="8">
        <v>0</v>
      </c>
      <c r="M14452" s="8">
        <v>0</v>
      </c>
      <c r="N14452" s="8">
        <v>0</v>
      </c>
      <c r="O14452" s="8">
        <v>0</v>
      </c>
      <c r="P14452" s="8">
        <v>0</v>
      </c>
    </row>
    <row r="14453" spans="1:16" x14ac:dyDescent="0.35">
      <c r="A14453" s="8" t="s">
        <v>244</v>
      </c>
      <c r="B14453" s="54">
        <v>44830</v>
      </c>
      <c r="C14453">
        <v>5</v>
      </c>
      <c r="D14453"/>
      <c r="E14453"/>
      <c r="F14453"/>
      <c r="G14453" s="8">
        <v>14363</v>
      </c>
      <c r="H14453" s="8">
        <v>14449</v>
      </c>
      <c r="I14453" s="8" t="e">
        <v>#N/A</v>
      </c>
      <c r="J14453" s="8" t="e">
        <v>#N/A</v>
      </c>
      <c r="K14453" s="8" t="e">
        <v>#N/A</v>
      </c>
      <c r="L14453" s="8">
        <v>0</v>
      </c>
      <c r="M14453" s="8">
        <v>0</v>
      </c>
      <c r="N14453" s="8">
        <v>0</v>
      </c>
      <c r="O14453" s="8">
        <v>0</v>
      </c>
      <c r="P14453" s="8">
        <v>0</v>
      </c>
    </row>
    <row r="14454" spans="1:16" x14ac:dyDescent="0.35">
      <c r="A14454" s="8" t="s">
        <v>244</v>
      </c>
      <c r="B14454" s="54">
        <v>44837</v>
      </c>
      <c r="C14454">
        <v>9</v>
      </c>
      <c r="D14454"/>
      <c r="E14454"/>
      <c r="F14454"/>
      <c r="G14454" s="8">
        <v>14363</v>
      </c>
      <c r="H14454" s="8">
        <v>14450</v>
      </c>
      <c r="I14454" s="8" t="e">
        <v>#N/A</v>
      </c>
      <c r="J14454" s="8" t="e">
        <v>#N/A</v>
      </c>
      <c r="K14454" s="8" t="e">
        <v>#N/A</v>
      </c>
      <c r="L14454" s="8">
        <v>0</v>
      </c>
      <c r="M14454" s="8">
        <v>0</v>
      </c>
      <c r="N14454" s="8">
        <v>0</v>
      </c>
      <c r="O14454" s="8">
        <v>0</v>
      </c>
      <c r="P14454" s="8">
        <v>0</v>
      </c>
    </row>
    <row r="14455" spans="1:16" x14ac:dyDescent="0.35">
      <c r="A14455" s="8" t="s">
        <v>244</v>
      </c>
      <c r="B14455" s="54">
        <v>44844</v>
      </c>
      <c r="C14455">
        <v>11</v>
      </c>
      <c r="D14455"/>
      <c r="E14455"/>
      <c r="F14455"/>
      <c r="G14455" s="8">
        <v>14363</v>
      </c>
      <c r="H14455" s="8">
        <v>14451</v>
      </c>
      <c r="I14455" s="8" t="e">
        <v>#N/A</v>
      </c>
      <c r="J14455" s="8" t="e">
        <v>#N/A</v>
      </c>
      <c r="K14455" s="8" t="e">
        <v>#N/A</v>
      </c>
      <c r="L14455" s="8">
        <v>0</v>
      </c>
      <c r="M14455" s="8">
        <v>0</v>
      </c>
      <c r="N14455" s="8">
        <v>0</v>
      </c>
      <c r="O14455" s="8">
        <v>0</v>
      </c>
      <c r="P14455" s="8">
        <v>0</v>
      </c>
    </row>
    <row r="14456" spans="1:16" x14ac:dyDescent="0.35">
      <c r="A14456" s="8" t="s">
        <v>244</v>
      </c>
      <c r="B14456" s="54">
        <v>44851</v>
      </c>
      <c r="C14456">
        <v>12</v>
      </c>
      <c r="D14456"/>
      <c r="E14456"/>
      <c r="F14456"/>
      <c r="G14456" s="8">
        <v>14363</v>
      </c>
      <c r="H14456" s="8">
        <v>14452</v>
      </c>
      <c r="I14456" s="8" t="e">
        <v>#N/A</v>
      </c>
      <c r="J14456" s="8" t="e">
        <v>#N/A</v>
      </c>
      <c r="K14456" s="8" t="e">
        <v>#N/A</v>
      </c>
      <c r="L14456" s="8">
        <v>0</v>
      </c>
      <c r="M14456" s="8">
        <v>0</v>
      </c>
      <c r="N14456" s="8">
        <v>0</v>
      </c>
      <c r="O14456" s="8">
        <v>0</v>
      </c>
      <c r="P14456" s="8">
        <v>0</v>
      </c>
    </row>
    <row r="14457" spans="1:16" x14ac:dyDescent="0.35">
      <c r="A14457" s="8" t="s">
        <v>244</v>
      </c>
      <c r="B14457" s="54">
        <v>44858</v>
      </c>
      <c r="C14457">
        <v>10</v>
      </c>
      <c r="D14457"/>
      <c r="E14457"/>
      <c r="F14457"/>
      <c r="G14457" s="8">
        <v>14363</v>
      </c>
      <c r="H14457" s="8">
        <v>14453</v>
      </c>
      <c r="I14457" s="8" t="e">
        <v>#N/A</v>
      </c>
      <c r="J14457" s="8" t="e">
        <v>#N/A</v>
      </c>
      <c r="K14457" s="8" t="e">
        <v>#N/A</v>
      </c>
      <c r="L14457" s="8">
        <v>0</v>
      </c>
      <c r="M14457" s="8">
        <v>0</v>
      </c>
      <c r="N14457" s="8">
        <v>0</v>
      </c>
      <c r="O14457" s="8">
        <v>0</v>
      </c>
      <c r="P14457" s="8">
        <v>0</v>
      </c>
    </row>
    <row r="14458" spans="1:16" x14ac:dyDescent="0.35">
      <c r="A14458" s="8" t="s">
        <v>244</v>
      </c>
      <c r="B14458" s="54">
        <v>44865</v>
      </c>
      <c r="C14458">
        <v>9</v>
      </c>
      <c r="D14458"/>
      <c r="E14458"/>
      <c r="F14458"/>
      <c r="G14458" s="8">
        <v>14363</v>
      </c>
      <c r="H14458" s="8">
        <v>14454</v>
      </c>
      <c r="I14458" s="8" t="e">
        <v>#N/A</v>
      </c>
      <c r="J14458" s="8" t="e">
        <v>#N/A</v>
      </c>
      <c r="K14458" s="8" t="e">
        <v>#N/A</v>
      </c>
      <c r="L14458" s="8">
        <v>0</v>
      </c>
      <c r="M14458" s="8">
        <v>0</v>
      </c>
      <c r="N14458" s="8">
        <v>0</v>
      </c>
      <c r="O14458" s="8">
        <v>0</v>
      </c>
      <c r="P14458" s="8">
        <v>0</v>
      </c>
    </row>
    <row r="14459" spans="1:16" x14ac:dyDescent="0.35">
      <c r="A14459" s="8" t="s">
        <v>244</v>
      </c>
      <c r="B14459" s="54">
        <v>44872</v>
      </c>
      <c r="C14459">
        <v>7</v>
      </c>
      <c r="D14459"/>
      <c r="E14459"/>
      <c r="F14459"/>
      <c r="G14459" s="8">
        <v>14363</v>
      </c>
      <c r="H14459" s="8">
        <v>14455</v>
      </c>
      <c r="I14459" s="8" t="e">
        <v>#N/A</v>
      </c>
      <c r="J14459" s="8" t="e">
        <v>#N/A</v>
      </c>
      <c r="K14459" s="8" t="e">
        <v>#N/A</v>
      </c>
      <c r="L14459" s="8">
        <v>0</v>
      </c>
      <c r="M14459" s="8">
        <v>0</v>
      </c>
      <c r="N14459" s="8">
        <v>0</v>
      </c>
      <c r="O14459" s="8">
        <v>0</v>
      </c>
      <c r="P14459" s="8">
        <v>0</v>
      </c>
    </row>
    <row r="14460" spans="1:16" x14ac:dyDescent="0.35">
      <c r="A14460" s="8" t="s">
        <v>244</v>
      </c>
      <c r="B14460" s="54">
        <v>44879</v>
      </c>
      <c r="C14460">
        <v>5</v>
      </c>
      <c r="D14460"/>
      <c r="E14460"/>
      <c r="F14460"/>
      <c r="G14460" s="8">
        <v>14363</v>
      </c>
      <c r="H14460" s="8">
        <v>14456</v>
      </c>
      <c r="I14460" s="8" t="e">
        <v>#N/A</v>
      </c>
      <c r="J14460" s="8" t="e">
        <v>#N/A</v>
      </c>
      <c r="K14460" s="8" t="e">
        <v>#N/A</v>
      </c>
      <c r="L14460" s="8">
        <v>0</v>
      </c>
      <c r="M14460" s="8">
        <v>0</v>
      </c>
      <c r="N14460" s="8">
        <v>0</v>
      </c>
      <c r="O14460" s="8">
        <v>0</v>
      </c>
      <c r="P14460" s="8">
        <v>0</v>
      </c>
    </row>
    <row r="14461" spans="1:16" x14ac:dyDescent="0.35">
      <c r="A14461" s="8" t="s">
        <v>244</v>
      </c>
      <c r="B14461" s="54">
        <v>44886</v>
      </c>
      <c r="C14461">
        <v>4</v>
      </c>
      <c r="D14461"/>
      <c r="E14461"/>
      <c r="F14461"/>
      <c r="G14461" s="8">
        <v>14363</v>
      </c>
      <c r="H14461" s="8">
        <v>14457</v>
      </c>
      <c r="I14461" s="8" t="e">
        <v>#N/A</v>
      </c>
      <c r="J14461" s="8" t="e">
        <v>#N/A</v>
      </c>
      <c r="K14461" s="8" t="e">
        <v>#N/A</v>
      </c>
      <c r="L14461" s="8">
        <v>0</v>
      </c>
      <c r="M14461" s="8">
        <v>0</v>
      </c>
      <c r="N14461" s="8">
        <v>0</v>
      </c>
      <c r="O14461" s="8">
        <v>0</v>
      </c>
      <c r="P14461" s="8">
        <v>0</v>
      </c>
    </row>
    <row r="14462" spans="1:16" x14ac:dyDescent="0.35">
      <c r="A14462" s="8" t="s">
        <v>244</v>
      </c>
      <c r="B14462" s="54">
        <v>44893</v>
      </c>
      <c r="C14462">
        <v>4</v>
      </c>
      <c r="D14462"/>
      <c r="E14462"/>
      <c r="F14462"/>
      <c r="G14462" s="8">
        <v>14363</v>
      </c>
      <c r="H14462" s="8">
        <v>14458</v>
      </c>
      <c r="I14462" s="8" t="e">
        <v>#N/A</v>
      </c>
      <c r="J14462" s="8" t="e">
        <v>#N/A</v>
      </c>
      <c r="K14462" s="8" t="e">
        <v>#N/A</v>
      </c>
      <c r="L14462" s="8">
        <v>0</v>
      </c>
      <c r="M14462" s="8">
        <v>0</v>
      </c>
      <c r="N14462" s="8">
        <v>0</v>
      </c>
      <c r="O14462" s="8">
        <v>0</v>
      </c>
      <c r="P14462" s="8">
        <v>0</v>
      </c>
    </row>
    <row r="14463" spans="1:16" x14ac:dyDescent="0.35">
      <c r="A14463" s="8" t="s">
        <v>244</v>
      </c>
      <c r="B14463" s="54">
        <v>44900</v>
      </c>
      <c r="C14463">
        <v>4</v>
      </c>
      <c r="D14463"/>
      <c r="E14463"/>
      <c r="F14463"/>
      <c r="G14463" s="8">
        <v>14363</v>
      </c>
      <c r="H14463" s="8">
        <v>14459</v>
      </c>
      <c r="I14463" s="8" t="e">
        <v>#N/A</v>
      </c>
      <c r="J14463" s="8" t="e">
        <v>#N/A</v>
      </c>
      <c r="K14463" s="8" t="e">
        <v>#N/A</v>
      </c>
      <c r="L14463" s="8">
        <v>0</v>
      </c>
      <c r="M14463" s="8">
        <v>0</v>
      </c>
      <c r="N14463" s="8">
        <v>0</v>
      </c>
      <c r="O14463" s="8">
        <v>0</v>
      </c>
      <c r="P14463" s="8">
        <v>0</v>
      </c>
    </row>
    <row r="14464" spans="1:16" x14ac:dyDescent="0.35">
      <c r="A14464" s="8" t="s">
        <v>244</v>
      </c>
      <c r="B14464" s="54">
        <v>44907</v>
      </c>
      <c r="C14464">
        <v>2</v>
      </c>
      <c r="D14464"/>
      <c r="E14464"/>
      <c r="F14464"/>
      <c r="G14464" s="8">
        <v>14363</v>
      </c>
      <c r="H14464" s="8">
        <v>14460</v>
      </c>
      <c r="I14464" s="8" t="e">
        <v>#N/A</v>
      </c>
      <c r="J14464" s="8" t="e">
        <v>#N/A</v>
      </c>
      <c r="K14464" s="8" t="e">
        <v>#N/A</v>
      </c>
      <c r="L14464" s="8">
        <v>0</v>
      </c>
      <c r="M14464" s="8">
        <v>0</v>
      </c>
      <c r="N14464" s="8">
        <v>0</v>
      </c>
      <c r="O14464" s="8">
        <v>0</v>
      </c>
      <c r="P14464" s="8">
        <v>0</v>
      </c>
    </row>
    <row r="14465" spans="1:16" x14ac:dyDescent="0.35">
      <c r="A14465" s="8" t="s">
        <v>244</v>
      </c>
      <c r="B14465" s="54">
        <v>44914</v>
      </c>
      <c r="C14465">
        <v>3</v>
      </c>
      <c r="D14465"/>
      <c r="E14465"/>
      <c r="F14465"/>
      <c r="G14465" s="8">
        <v>14363</v>
      </c>
      <c r="H14465" s="8">
        <v>14461</v>
      </c>
      <c r="I14465" s="8" t="e">
        <v>#N/A</v>
      </c>
      <c r="J14465" s="8" t="e">
        <v>#N/A</v>
      </c>
      <c r="K14465" s="8" t="e">
        <v>#N/A</v>
      </c>
      <c r="L14465" s="8">
        <v>0</v>
      </c>
      <c r="M14465" s="8">
        <v>0</v>
      </c>
      <c r="N14465" s="8">
        <v>0</v>
      </c>
      <c r="O14465" s="8">
        <v>0</v>
      </c>
      <c r="P14465" s="8">
        <v>0</v>
      </c>
    </row>
    <row r="14466" spans="1:16" x14ac:dyDescent="0.35">
      <c r="A14466" s="8" t="s">
        <v>244</v>
      </c>
      <c r="B14466" s="54">
        <v>44921</v>
      </c>
      <c r="C14466">
        <v>8</v>
      </c>
      <c r="D14466"/>
      <c r="E14466">
        <v>4</v>
      </c>
      <c r="F14466">
        <v>6.6125434473186084</v>
      </c>
      <c r="G14466" s="8">
        <v>14363</v>
      </c>
      <c r="H14466" s="8">
        <v>14462</v>
      </c>
      <c r="I14466" s="8" t="e">
        <v>#N/A</v>
      </c>
      <c r="J14466" s="8" t="e">
        <v>#N/A</v>
      </c>
      <c r="K14466" s="8" t="e">
        <v>#N/A</v>
      </c>
      <c r="L14466" s="8">
        <v>0</v>
      </c>
      <c r="M14466" s="8">
        <v>0</v>
      </c>
      <c r="N14466" s="8" t="e">
        <v>#N/A</v>
      </c>
      <c r="O14466" s="8" t="e">
        <v>#N/A</v>
      </c>
      <c r="P14466" s="8">
        <v>0</v>
      </c>
    </row>
    <row r="14467" spans="1:16" x14ac:dyDescent="0.35">
      <c r="A14467" s="8" t="s">
        <v>244</v>
      </c>
      <c r="B14467" s="54">
        <v>44928</v>
      </c>
      <c r="C14467">
        <v>2</v>
      </c>
      <c r="D14467">
        <v>2.9679888091065902</v>
      </c>
      <c r="E14467">
        <v>4</v>
      </c>
      <c r="F14467">
        <v>3.3399473452860935</v>
      </c>
      <c r="G14467" s="8">
        <v>14363</v>
      </c>
      <c r="H14467" s="8">
        <v>14463</v>
      </c>
      <c r="I14467" s="8">
        <v>1</v>
      </c>
      <c r="J14467" s="8">
        <v>7.333333333333333</v>
      </c>
      <c r="K14467" s="8">
        <v>3.588466565645537</v>
      </c>
      <c r="L14467" s="8">
        <v>1.3399473452860935</v>
      </c>
      <c r="M14467" s="8">
        <v>1.588466565645537</v>
      </c>
      <c r="N14467" s="8">
        <v>5.333333333333333</v>
      </c>
      <c r="O14467" s="8">
        <v>1</v>
      </c>
      <c r="P14467" s="8">
        <v>1</v>
      </c>
    </row>
    <row r="14468" spans="1:16" x14ac:dyDescent="0.35">
      <c r="A14468" s="8" t="s">
        <v>244</v>
      </c>
      <c r="B14468" s="54">
        <v>44935</v>
      </c>
      <c r="C14468">
        <v>2</v>
      </c>
      <c r="D14468">
        <v>2.4679341397725634</v>
      </c>
      <c r="E14468">
        <v>4</v>
      </c>
      <c r="F14468">
        <v>2.3935794768178917</v>
      </c>
      <c r="G14468" s="8">
        <v>14363</v>
      </c>
      <c r="H14468" s="8">
        <v>14464</v>
      </c>
      <c r="I14468" s="8">
        <v>7</v>
      </c>
      <c r="J14468" s="8">
        <v>6.333333333333333</v>
      </c>
      <c r="K14468" s="8">
        <v>2.9652706470088641</v>
      </c>
      <c r="L14468" s="8">
        <v>0.39357947681789174</v>
      </c>
      <c r="M14468" s="8">
        <v>0.96527064700886411</v>
      </c>
      <c r="N14468" s="8">
        <v>4.333333333333333</v>
      </c>
      <c r="O14468" s="8">
        <v>5</v>
      </c>
      <c r="P14468" s="8">
        <v>1</v>
      </c>
    </row>
    <row r="14469" spans="1:16" x14ac:dyDescent="0.35">
      <c r="A14469" s="8" t="s">
        <v>244</v>
      </c>
      <c r="B14469" s="54">
        <v>44942</v>
      </c>
      <c r="C14469">
        <v>2</v>
      </c>
      <c r="D14469">
        <v>5.4677776783980185</v>
      </c>
      <c r="E14469">
        <v>4</v>
      </c>
      <c r="F14469">
        <v>2.114789946094481</v>
      </c>
      <c r="G14469" s="8">
        <v>14363</v>
      </c>
      <c r="H14469" s="8">
        <v>14465</v>
      </c>
      <c r="I14469" s="8">
        <v>0</v>
      </c>
      <c r="J14469" s="8">
        <v>5.333333333333333</v>
      </c>
      <c r="K14469" s="8">
        <v>7.8239749950045656</v>
      </c>
      <c r="L14469" s="8">
        <v>0.11478994609448101</v>
      </c>
      <c r="M14469" s="8">
        <v>5.8239749950045656</v>
      </c>
      <c r="N14469" s="8">
        <v>3.333333333333333</v>
      </c>
      <c r="O14469" s="8">
        <v>2</v>
      </c>
      <c r="P14469" s="8">
        <v>1</v>
      </c>
    </row>
    <row r="14470" spans="1:16" x14ac:dyDescent="0.35">
      <c r="A14470" s="8" t="s">
        <v>244</v>
      </c>
      <c r="B14470" s="54">
        <v>44949</v>
      </c>
      <c r="C14470">
        <v>2</v>
      </c>
      <c r="D14470">
        <v>1.9677678730846018</v>
      </c>
      <c r="E14470">
        <v>4</v>
      </c>
      <c r="F14470">
        <v>2.0337905096532718</v>
      </c>
      <c r="G14470" s="8">
        <v>14363</v>
      </c>
      <c r="H14470" s="8">
        <v>14466</v>
      </c>
      <c r="I14470" s="8">
        <v>1</v>
      </c>
      <c r="J14470" s="8">
        <v>5.1111111111111107</v>
      </c>
      <c r="K14470" s="8">
        <v>2.1849909958388234</v>
      </c>
      <c r="L14470" s="8">
        <v>3.3790509653271794E-2</v>
      </c>
      <c r="M14470" s="8">
        <v>0.18499099583882339</v>
      </c>
      <c r="N14470" s="8">
        <v>3.1111111111111107</v>
      </c>
      <c r="O14470" s="8">
        <v>1</v>
      </c>
      <c r="P14470" s="8">
        <v>1</v>
      </c>
    </row>
    <row r="14471" spans="1:16" x14ac:dyDescent="0.35">
      <c r="A14471" s="8" t="s">
        <v>244</v>
      </c>
      <c r="B14471" s="54">
        <v>44956</v>
      </c>
      <c r="C14471">
        <v>2</v>
      </c>
      <c r="D14471">
        <v>6.4677617389430226</v>
      </c>
      <c r="E14471">
        <v>4</v>
      </c>
      <c r="F14471">
        <v>2.0099507710000002</v>
      </c>
      <c r="G14471" s="8">
        <v>14363</v>
      </c>
      <c r="H14471" s="8">
        <v>14467</v>
      </c>
      <c r="I14471" s="8">
        <v>0</v>
      </c>
      <c r="J14471" s="8">
        <v>4.333333333333333</v>
      </c>
      <c r="K14471" s="8">
        <v>4.4752967938423618</v>
      </c>
      <c r="L14471" s="8">
        <v>9.9507710000001914E-3</v>
      </c>
      <c r="M14471" s="8">
        <v>2.4752967938423618</v>
      </c>
      <c r="N14471" s="8">
        <v>2.333333333333333</v>
      </c>
      <c r="O14471" s="8">
        <v>2</v>
      </c>
      <c r="P14471" s="8">
        <v>1</v>
      </c>
    </row>
    <row r="14472" spans="1:16" x14ac:dyDescent="0.35">
      <c r="A14472" s="8" t="s">
        <v>244</v>
      </c>
      <c r="B14472" s="54">
        <v>44963</v>
      </c>
      <c r="C14472">
        <v>2</v>
      </c>
      <c r="D14472">
        <v>1.9676044349655291</v>
      </c>
      <c r="E14472">
        <v>4</v>
      </c>
      <c r="F14472">
        <v>2.0029303448696951</v>
      </c>
      <c r="G14472" s="8">
        <v>14363</v>
      </c>
      <c r="H14472" s="8">
        <v>14468</v>
      </c>
      <c r="I14472" s="8">
        <v>4</v>
      </c>
      <c r="J14472" s="8">
        <v>3.7777777777777777</v>
      </c>
      <c r="K14472" s="8">
        <v>2.1437410885419039</v>
      </c>
      <c r="L14472" s="8">
        <v>2.9303448696951229E-3</v>
      </c>
      <c r="M14472" s="8">
        <v>0.14374108854190393</v>
      </c>
      <c r="N14472" s="8">
        <v>1.7777777777777777</v>
      </c>
      <c r="O14472" s="8">
        <v>2</v>
      </c>
      <c r="P14472" s="8">
        <v>1</v>
      </c>
    </row>
    <row r="14473" spans="1:16" x14ac:dyDescent="0.35">
      <c r="A14473" s="8" t="s">
        <v>244</v>
      </c>
      <c r="B14473" s="54">
        <v>44970</v>
      </c>
      <c r="C14473">
        <v>7</v>
      </c>
      <c r="D14473">
        <v>3.9674926721191288</v>
      </c>
      <c r="E14473">
        <v>4</v>
      </c>
      <c r="F14473">
        <v>5.5310882600850579</v>
      </c>
      <c r="G14473" s="8">
        <v>14363</v>
      </c>
      <c r="H14473" s="8">
        <v>14469</v>
      </c>
      <c r="I14473" s="8">
        <v>2</v>
      </c>
      <c r="J14473" s="8">
        <v>3.4444444444444446</v>
      </c>
      <c r="K14473" s="8">
        <v>5.3402780654863031</v>
      </c>
      <c r="L14473" s="8">
        <v>1.4689117399149421</v>
      </c>
      <c r="M14473" s="8">
        <v>1.6597219345136969</v>
      </c>
      <c r="N14473" s="8">
        <v>3.5555555555555554</v>
      </c>
      <c r="O14473" s="8">
        <v>5</v>
      </c>
      <c r="P14473" s="8">
        <v>1</v>
      </c>
    </row>
    <row r="14474" spans="1:16" x14ac:dyDescent="0.35">
      <c r="A14474" s="8" t="s">
        <v>244</v>
      </c>
      <c r="B14474" s="54">
        <v>44977</v>
      </c>
      <c r="C14474">
        <v>3</v>
      </c>
      <c r="D14474">
        <v>2.9674480111046329</v>
      </c>
      <c r="E14474">
        <v>4</v>
      </c>
      <c r="F14474">
        <v>3.7597543026345432</v>
      </c>
      <c r="G14474" s="8">
        <v>14363</v>
      </c>
      <c r="H14474" s="8">
        <v>14470</v>
      </c>
      <c r="I14474" s="8">
        <v>2</v>
      </c>
      <c r="J14474" s="8">
        <v>3.2222222222222223</v>
      </c>
      <c r="K14474" s="8">
        <v>3.7013429113806864</v>
      </c>
      <c r="L14474" s="8">
        <v>0.75975430263454324</v>
      </c>
      <c r="M14474" s="8">
        <v>0.70134291138068638</v>
      </c>
      <c r="N14474" s="8">
        <v>0.22222222222222232</v>
      </c>
      <c r="O14474" s="8">
        <v>1</v>
      </c>
      <c r="P14474" s="8">
        <v>1</v>
      </c>
    </row>
    <row r="14475" spans="1:16" x14ac:dyDescent="0.35">
      <c r="A14475" s="8" t="s">
        <v>244</v>
      </c>
      <c r="B14475" s="54">
        <v>44984</v>
      </c>
      <c r="C14475">
        <v>3</v>
      </c>
      <c r="D14475">
        <v>2.9673665986056825</v>
      </c>
      <c r="E14475">
        <v>4</v>
      </c>
      <c r="F14475">
        <v>3.233679907734774</v>
      </c>
      <c r="G14475" s="8">
        <v>14363</v>
      </c>
      <c r="H14475" s="8">
        <v>14471</v>
      </c>
      <c r="I14475" s="8">
        <v>5</v>
      </c>
      <c r="J14475" s="8">
        <v>3</v>
      </c>
      <c r="K14475" s="8">
        <v>3.6806897203408182</v>
      </c>
      <c r="L14475" s="8">
        <v>0.23367990773477398</v>
      </c>
      <c r="M14475" s="8">
        <v>0.68068972034081821</v>
      </c>
      <c r="N14475" s="8">
        <v>0</v>
      </c>
      <c r="O14475" s="8">
        <v>2</v>
      </c>
      <c r="P14475" s="8">
        <v>1</v>
      </c>
    </row>
    <row r="14476" spans="1:16" x14ac:dyDescent="0.35">
      <c r="A14476" s="8" t="s">
        <v>244</v>
      </c>
      <c r="B14476" s="54">
        <v>44991</v>
      </c>
      <c r="C14476">
        <v>2</v>
      </c>
      <c r="D14476">
        <v>5.4672619359813321</v>
      </c>
      <c r="E14476">
        <v>4</v>
      </c>
      <c r="F14476">
        <v>2.377315183571945</v>
      </c>
      <c r="G14476" s="8">
        <v>14363</v>
      </c>
      <c r="H14476" s="8">
        <v>14472</v>
      </c>
      <c r="I14476" s="8">
        <v>1</v>
      </c>
      <c r="J14476" s="8">
        <v>2.7777777777777777</v>
      </c>
      <c r="K14476" s="8">
        <v>6.4730351089877791</v>
      </c>
      <c r="L14476" s="8">
        <v>0.37731518357194505</v>
      </c>
      <c r="M14476" s="8">
        <v>4.4730351089877791</v>
      </c>
      <c r="N14476" s="8">
        <v>0.77777777777777768</v>
      </c>
      <c r="O14476" s="8">
        <v>1</v>
      </c>
      <c r="P14476" s="8">
        <v>1</v>
      </c>
    </row>
    <row r="14477" spans="1:16" x14ac:dyDescent="0.35">
      <c r="A14477" s="8" t="s">
        <v>244</v>
      </c>
      <c r="B14477" s="54">
        <v>44998</v>
      </c>
      <c r="C14477">
        <v>4</v>
      </c>
      <c r="D14477">
        <v>2.967200942263271</v>
      </c>
      <c r="E14477">
        <v>4</v>
      </c>
      <c r="F14477">
        <v>3.4975256477407308</v>
      </c>
      <c r="G14477" s="8">
        <v>14363</v>
      </c>
      <c r="H14477" s="8">
        <v>14473</v>
      </c>
      <c r="I14477" s="8">
        <v>4</v>
      </c>
      <c r="J14477" s="8">
        <v>3.3333333333333335</v>
      </c>
      <c r="K14477" s="8">
        <v>3.0197606123142609</v>
      </c>
      <c r="L14477" s="8">
        <v>0.50247435225926917</v>
      </c>
      <c r="M14477" s="8">
        <v>0.98023938768573915</v>
      </c>
      <c r="N14477" s="8">
        <v>0.66666666666666652</v>
      </c>
      <c r="O14477" s="8">
        <v>0</v>
      </c>
      <c r="P14477" s="8">
        <v>1</v>
      </c>
    </row>
    <row r="14478" spans="1:16" x14ac:dyDescent="0.35">
      <c r="A14478" s="8" t="s">
        <v>244</v>
      </c>
      <c r="B14478" s="54">
        <v>45005</v>
      </c>
      <c r="C14478">
        <v>5</v>
      </c>
      <c r="D14478">
        <v>5.4670889522439818</v>
      </c>
      <c r="E14478">
        <v>4</v>
      </c>
      <c r="F14478">
        <v>4.5369080020056156</v>
      </c>
      <c r="G14478" s="8">
        <v>14363</v>
      </c>
      <c r="H14478" s="8">
        <v>14474</v>
      </c>
      <c r="I14478" s="8">
        <v>6</v>
      </c>
      <c r="J14478" s="8">
        <v>3.3333333333333335</v>
      </c>
      <c r="K14478" s="8">
        <v>5.8093878744149299</v>
      </c>
      <c r="L14478" s="8">
        <v>0.46309199799438439</v>
      </c>
      <c r="M14478" s="8">
        <v>0.80938787441492988</v>
      </c>
      <c r="N14478" s="8">
        <v>1.6666666666666665</v>
      </c>
      <c r="O14478" s="8">
        <v>1</v>
      </c>
      <c r="P14478" s="8">
        <v>1</v>
      </c>
    </row>
    <row r="14479" spans="1:16" x14ac:dyDescent="0.35">
      <c r="A14479" s="8" t="s">
        <v>244</v>
      </c>
      <c r="B14479" s="54">
        <v>45012</v>
      </c>
      <c r="C14479">
        <v>6</v>
      </c>
      <c r="D14479">
        <v>6.9669739706971754</v>
      </c>
      <c r="E14479">
        <v>4</v>
      </c>
      <c r="F14479">
        <v>5.5552226499415021</v>
      </c>
      <c r="G14479" s="8">
        <v>14363</v>
      </c>
      <c r="H14479" s="8">
        <v>14475</v>
      </c>
      <c r="I14479" s="8">
        <v>6</v>
      </c>
      <c r="J14479" s="8">
        <v>2.7777777777777777</v>
      </c>
      <c r="K14479" s="8">
        <v>7.599077644758677</v>
      </c>
      <c r="L14479" s="8">
        <v>0.44477735005849794</v>
      </c>
      <c r="M14479" s="8">
        <v>1.599077644758677</v>
      </c>
      <c r="N14479" s="8">
        <v>3.2222222222222223</v>
      </c>
      <c r="O14479" s="8">
        <v>0</v>
      </c>
      <c r="P14479" s="8">
        <v>1</v>
      </c>
    </row>
    <row r="14480" spans="1:16" x14ac:dyDescent="0.35">
      <c r="A14480" s="8" t="s">
        <v>244</v>
      </c>
      <c r="B14480" s="54">
        <v>45019</v>
      </c>
      <c r="C14480">
        <v>13</v>
      </c>
      <c r="D14480">
        <v>7.4668821625796866</v>
      </c>
      <c r="E14480">
        <v>4</v>
      </c>
      <c r="F14480">
        <v>10.87247559554428</v>
      </c>
      <c r="G14480" s="8">
        <v>14363</v>
      </c>
      <c r="H14480" s="8">
        <v>14476</v>
      </c>
      <c r="I14480" s="8">
        <v>8</v>
      </c>
      <c r="J14480" s="8">
        <v>2.7777777777777777</v>
      </c>
      <c r="K14480" s="8">
        <v>7.7536754517819571</v>
      </c>
      <c r="L14480" s="8">
        <v>2.1275244044557198</v>
      </c>
      <c r="M14480" s="8">
        <v>5.2463245482180429</v>
      </c>
      <c r="N14480" s="8">
        <v>10.222222222222221</v>
      </c>
      <c r="O14480" s="8">
        <v>5</v>
      </c>
      <c r="P14480" s="8">
        <v>1</v>
      </c>
    </row>
    <row r="14481" spans="1:16" x14ac:dyDescent="0.35">
      <c r="A14481" s="8" t="s">
        <v>244</v>
      </c>
      <c r="B14481" s="54">
        <v>45026</v>
      </c>
      <c r="C14481">
        <v>9</v>
      </c>
      <c r="D14481">
        <v>8.9667587860559763</v>
      </c>
      <c r="E14481">
        <v>4</v>
      </c>
      <c r="F14481">
        <v>9.5286496686166284</v>
      </c>
      <c r="G14481" s="8">
        <v>14363</v>
      </c>
      <c r="H14481" s="8">
        <v>14477</v>
      </c>
      <c r="I14481" s="8">
        <v>10</v>
      </c>
      <c r="J14481" s="8">
        <v>3</v>
      </c>
      <c r="K14481" s="8">
        <v>9.5441126077424148</v>
      </c>
      <c r="L14481" s="8">
        <v>0.52864966861662843</v>
      </c>
      <c r="M14481" s="8">
        <v>0.54411260774241477</v>
      </c>
      <c r="N14481" s="8">
        <v>6</v>
      </c>
      <c r="O14481" s="8">
        <v>1</v>
      </c>
      <c r="P14481" s="8">
        <v>1</v>
      </c>
    </row>
    <row r="14482" spans="1:16" x14ac:dyDescent="0.35">
      <c r="A14482" s="8" t="s">
        <v>244</v>
      </c>
      <c r="B14482" s="54">
        <v>45033</v>
      </c>
      <c r="C14482">
        <v>10</v>
      </c>
      <c r="D14482">
        <v>11.966672444236607</v>
      </c>
      <c r="E14482">
        <v>4</v>
      </c>
      <c r="F14482">
        <v>9.8568566926329737</v>
      </c>
      <c r="G14482" s="8">
        <v>14363</v>
      </c>
      <c r="H14482" s="8">
        <v>14478</v>
      </c>
      <c r="I14482" s="8">
        <v>9</v>
      </c>
      <c r="J14482" s="8">
        <v>3.3333333333333335</v>
      </c>
      <c r="K14482" s="8">
        <v>11.893849250599109</v>
      </c>
      <c r="L14482" s="8">
        <v>0.1431433073670263</v>
      </c>
      <c r="M14482" s="8">
        <v>1.8938492505991089</v>
      </c>
      <c r="N14482" s="8">
        <v>6.6666666666666661</v>
      </c>
      <c r="O14482" s="8">
        <v>1</v>
      </c>
      <c r="P14482" s="8">
        <v>1</v>
      </c>
    </row>
    <row r="14483" spans="1:16" x14ac:dyDescent="0.35">
      <c r="A14483" s="8" t="s">
        <v>244</v>
      </c>
      <c r="B14483" s="54">
        <v>45040</v>
      </c>
      <c r="C14483">
        <v>15</v>
      </c>
      <c r="D14483">
        <v>9.4665179597086144</v>
      </c>
      <c r="E14483">
        <v>4</v>
      </c>
      <c r="F14483">
        <v>13.459757259333704</v>
      </c>
      <c r="G14483" s="8">
        <v>14363</v>
      </c>
      <c r="H14483" s="8">
        <v>14479</v>
      </c>
      <c r="I14483" s="8">
        <v>8</v>
      </c>
      <c r="J14483" s="8">
        <v>3.7777777777777777</v>
      </c>
      <c r="K14483" s="8">
        <v>10.303993805585543</v>
      </c>
      <c r="L14483" s="8">
        <v>1.5402427406662955</v>
      </c>
      <c r="M14483" s="8">
        <v>4.6960061944144567</v>
      </c>
      <c r="N14483" s="8">
        <v>11.222222222222221</v>
      </c>
      <c r="O14483" s="8">
        <v>7</v>
      </c>
      <c r="P14483" s="8">
        <v>1</v>
      </c>
    </row>
    <row r="14484" spans="1:16" x14ac:dyDescent="0.35">
      <c r="A14484" s="8" t="s">
        <v>244</v>
      </c>
      <c r="B14484" s="54">
        <v>45047</v>
      </c>
      <c r="C14484">
        <v>8</v>
      </c>
      <c r="D14484">
        <v>10.466452388889216</v>
      </c>
      <c r="E14484">
        <v>4</v>
      </c>
      <c r="F14484">
        <v>9.7465461798431541</v>
      </c>
      <c r="G14484" s="8">
        <v>14363</v>
      </c>
      <c r="H14484" s="8">
        <v>14480</v>
      </c>
      <c r="I14484" s="8">
        <v>5</v>
      </c>
      <c r="J14484" s="8">
        <v>5</v>
      </c>
      <c r="K14484" s="8">
        <v>10.034393249443781</v>
      </c>
      <c r="L14484" s="8">
        <v>1.7465461798431541</v>
      </c>
      <c r="M14484" s="8">
        <v>2.0343932494437809</v>
      </c>
      <c r="N14484" s="8">
        <v>3</v>
      </c>
      <c r="O14484" s="8">
        <v>3</v>
      </c>
      <c r="P14484" s="8">
        <v>1</v>
      </c>
    </row>
    <row r="14485" spans="1:16" x14ac:dyDescent="0.35">
      <c r="A14485" s="8" t="s">
        <v>244</v>
      </c>
      <c r="B14485" s="54">
        <v>45054</v>
      </c>
      <c r="C14485">
        <v>6</v>
      </c>
      <c r="D14485">
        <v>5.4662824786464572</v>
      </c>
      <c r="E14485">
        <v>4</v>
      </c>
      <c r="F14485">
        <v>7.165114347817287</v>
      </c>
      <c r="G14485" s="8">
        <v>14363</v>
      </c>
      <c r="H14485" s="8">
        <v>14481</v>
      </c>
      <c r="I14485" s="8">
        <v>2</v>
      </c>
      <c r="J14485" s="8">
        <v>5.7777777777777777</v>
      </c>
      <c r="K14485" s="8">
        <v>6.2616818115592832</v>
      </c>
      <c r="L14485" s="8">
        <v>1.165114347817287</v>
      </c>
      <c r="M14485" s="8">
        <v>0.26168181155928316</v>
      </c>
      <c r="N14485" s="8">
        <v>0.22222222222222232</v>
      </c>
      <c r="O14485" s="8">
        <v>4</v>
      </c>
      <c r="P14485" s="8">
        <v>1</v>
      </c>
    </row>
    <row r="14486" spans="1:16" x14ac:dyDescent="0.35">
      <c r="A14486" s="8" t="s">
        <v>244</v>
      </c>
      <c r="B14486" s="54">
        <v>45061</v>
      </c>
      <c r="C14486">
        <v>6</v>
      </c>
      <c r="D14486">
        <v>2.9661716233659403</v>
      </c>
      <c r="E14486">
        <v>4</v>
      </c>
      <c r="F14486">
        <v>6.3530136401635238</v>
      </c>
      <c r="G14486" s="8">
        <v>14363</v>
      </c>
      <c r="H14486" s="8">
        <v>14482</v>
      </c>
      <c r="I14486" s="8">
        <v>1</v>
      </c>
      <c r="J14486" s="8">
        <v>6.1111111111111107</v>
      </c>
      <c r="K14486" s="8">
        <v>3.4256813596016915</v>
      </c>
      <c r="L14486" s="8">
        <v>0.35301364016352377</v>
      </c>
      <c r="M14486" s="8">
        <v>2.5743186403983085</v>
      </c>
      <c r="N14486" s="8">
        <v>0.11111111111111072</v>
      </c>
      <c r="O14486" s="8">
        <v>5</v>
      </c>
      <c r="P14486" s="8">
        <v>1</v>
      </c>
    </row>
    <row r="14487" spans="1:16" x14ac:dyDescent="0.35">
      <c r="A14487" s="8" t="s">
        <v>244</v>
      </c>
      <c r="B14487" s="54">
        <v>45068</v>
      </c>
      <c r="C14487">
        <v>5</v>
      </c>
      <c r="D14487">
        <v>2.4660515297808367</v>
      </c>
      <c r="E14487">
        <v>4</v>
      </c>
      <c r="F14487">
        <v>5.409737436889726</v>
      </c>
      <c r="G14487" s="8">
        <v>14363</v>
      </c>
      <c r="H14487" s="8">
        <v>14483</v>
      </c>
      <c r="I14487" s="8">
        <v>2</v>
      </c>
      <c r="J14487" s="8">
        <v>7.4444444444444446</v>
      </c>
      <c r="K14487" s="8">
        <v>2.6659388067393794</v>
      </c>
      <c r="L14487" s="8">
        <v>0.40973743688972597</v>
      </c>
      <c r="M14487" s="8">
        <v>2.3340611932606206</v>
      </c>
      <c r="N14487" s="8">
        <v>2.4444444444444446</v>
      </c>
      <c r="O14487" s="8">
        <v>3</v>
      </c>
      <c r="P14487" s="8">
        <v>1</v>
      </c>
    </row>
    <row r="14488" spans="1:16" x14ac:dyDescent="0.35">
      <c r="A14488" s="8" t="s">
        <v>244</v>
      </c>
      <c r="B14488" s="54">
        <v>45075</v>
      </c>
      <c r="C14488">
        <v>9</v>
      </c>
      <c r="D14488">
        <v>2.9659049533212225</v>
      </c>
      <c r="E14488">
        <v>4</v>
      </c>
      <c r="F14488">
        <v>7.8774141972123184</v>
      </c>
      <c r="G14488" s="8">
        <v>14363</v>
      </c>
      <c r="H14488" s="8">
        <v>14484</v>
      </c>
      <c r="I14488" s="8">
        <v>1</v>
      </c>
      <c r="J14488" s="8">
        <v>8</v>
      </c>
      <c r="K14488" s="8">
        <v>3.5404975376381529</v>
      </c>
      <c r="L14488" s="8">
        <v>1.1225858027876816</v>
      </c>
      <c r="M14488" s="8">
        <v>5.4595024623618471</v>
      </c>
      <c r="N14488" s="8">
        <v>1</v>
      </c>
      <c r="O14488" s="8">
        <v>8</v>
      </c>
      <c r="P14488" s="8">
        <v>1</v>
      </c>
    </row>
    <row r="14489" spans="1:16" x14ac:dyDescent="0.35">
      <c r="A14489" s="8" t="s">
        <v>244</v>
      </c>
      <c r="B14489" s="54">
        <v>45082</v>
      </c>
      <c r="C14489">
        <v>2</v>
      </c>
      <c r="D14489">
        <v>2.4657787567415292</v>
      </c>
      <c r="E14489">
        <v>4</v>
      </c>
      <c r="F14489">
        <v>3.929025743460413</v>
      </c>
      <c r="G14489" s="8">
        <v>14363</v>
      </c>
      <c r="H14489" s="8">
        <v>14485</v>
      </c>
      <c r="I14489" s="8">
        <v>2</v>
      </c>
      <c r="J14489" s="8">
        <v>8.4444444444444446</v>
      </c>
      <c r="K14489" s="8">
        <v>2.6308233291435488</v>
      </c>
      <c r="L14489" s="8">
        <v>1.929025743460413</v>
      </c>
      <c r="M14489" s="8">
        <v>0.63082332914354877</v>
      </c>
      <c r="N14489" s="8">
        <v>6.4444444444444446</v>
      </c>
      <c r="O14489" s="8">
        <v>0</v>
      </c>
      <c r="P14489" s="8">
        <v>1</v>
      </c>
    </row>
    <row r="14490" spans="1:16" x14ac:dyDescent="0.35">
      <c r="A14490" s="8" t="s">
        <v>244</v>
      </c>
      <c r="B14490" s="54">
        <v>45089</v>
      </c>
      <c r="C14490">
        <v>5</v>
      </c>
      <c r="D14490">
        <v>2.9656228663342934</v>
      </c>
      <c r="E14490">
        <v>4</v>
      </c>
      <c r="F14490">
        <v>4.6483066336503454</v>
      </c>
      <c r="G14490" s="8">
        <v>14363</v>
      </c>
      <c r="H14490" s="8">
        <v>14486</v>
      </c>
      <c r="I14490" s="8">
        <v>0</v>
      </c>
      <c r="J14490" s="8">
        <v>8.6666666666666661</v>
      </c>
      <c r="K14490" s="8">
        <v>3.4978995327213136</v>
      </c>
      <c r="L14490" s="8">
        <v>0.35169336634965465</v>
      </c>
      <c r="M14490" s="8">
        <v>1.5021004672786864</v>
      </c>
      <c r="N14490" s="8">
        <v>3.6666666666666661</v>
      </c>
      <c r="O14490" s="8">
        <v>5</v>
      </c>
      <c r="P14490" s="8">
        <v>1</v>
      </c>
    </row>
    <row r="14491" spans="1:16" x14ac:dyDescent="0.35">
      <c r="A14491" s="8" t="s">
        <v>244</v>
      </c>
      <c r="B14491" s="54">
        <v>45096</v>
      </c>
      <c r="C14491">
        <v>2</v>
      </c>
      <c r="D14491">
        <v>1.9655005284484361</v>
      </c>
      <c r="E14491">
        <v>4</v>
      </c>
      <c r="F14491">
        <v>2.8815124303238422</v>
      </c>
      <c r="G14491" s="8">
        <v>14363</v>
      </c>
      <c r="H14491" s="8">
        <v>14487</v>
      </c>
      <c r="I14491" s="8">
        <v>0</v>
      </c>
      <c r="J14491" s="8">
        <v>8.6666666666666661</v>
      </c>
      <c r="K14491" s="8">
        <v>1.6946149174311551</v>
      </c>
      <c r="L14491" s="8">
        <v>0.88151243032384219</v>
      </c>
      <c r="M14491" s="8">
        <v>0.30538508256884489</v>
      </c>
      <c r="N14491" s="8">
        <v>6.6666666666666661</v>
      </c>
      <c r="O14491" s="8">
        <v>2</v>
      </c>
      <c r="P14491" s="8">
        <v>1</v>
      </c>
    </row>
    <row r="14492" spans="1:16" x14ac:dyDescent="0.35">
      <c r="A14492" s="8" t="s">
        <v>244</v>
      </c>
      <c r="B14492" s="54">
        <v>45103</v>
      </c>
      <c r="C14492">
        <v>11</v>
      </c>
      <c r="D14492">
        <v>1.9653595140579783</v>
      </c>
      <c r="E14492">
        <v>4</v>
      </c>
      <c r="F14492">
        <v>8.1510538005220887</v>
      </c>
      <c r="G14492" s="8">
        <v>14363</v>
      </c>
      <c r="H14492" s="8">
        <v>14488</v>
      </c>
      <c r="I14492" s="8">
        <v>2</v>
      </c>
      <c r="J14492" s="8">
        <v>9</v>
      </c>
      <c r="K14492" s="8">
        <v>2.2165399431219144</v>
      </c>
      <c r="L14492" s="8">
        <v>2.8489461994779113</v>
      </c>
      <c r="M14492" s="8">
        <v>8.7834600568780861</v>
      </c>
      <c r="N14492" s="8">
        <v>2</v>
      </c>
      <c r="O14492" s="8">
        <v>9</v>
      </c>
      <c r="P14492" s="8">
        <v>1</v>
      </c>
    </row>
    <row r="14493" spans="1:16" x14ac:dyDescent="0.35">
      <c r="A14493" s="8" t="s">
        <v>244</v>
      </c>
      <c r="B14493" s="54">
        <v>45110</v>
      </c>
      <c r="C14493">
        <v>0</v>
      </c>
      <c r="D14493">
        <v>2.9652138663042615</v>
      </c>
      <c r="E14493">
        <v>4</v>
      </c>
      <c r="F14493">
        <v>3.1257389227894912</v>
      </c>
      <c r="G14493" s="8">
        <v>14363</v>
      </c>
      <c r="H14493" s="8">
        <v>14489</v>
      </c>
      <c r="I14493" s="8">
        <v>0</v>
      </c>
      <c r="J14493" s="8">
        <v>7.7777777777777777</v>
      </c>
      <c r="K14493" s="8">
        <v>3.2250203455364304</v>
      </c>
      <c r="L14493" s="8">
        <v>3.1257389227894912</v>
      </c>
      <c r="M14493" s="8">
        <v>3.2250203455364304</v>
      </c>
      <c r="N14493" s="8">
        <v>7.7777777777777777</v>
      </c>
      <c r="O14493" s="8">
        <v>0</v>
      </c>
      <c r="P14493" s="8">
        <v>1</v>
      </c>
    </row>
    <row r="14494" spans="1:16" x14ac:dyDescent="0.35">
      <c r="A14494" s="8" t="s">
        <v>244</v>
      </c>
      <c r="B14494" s="54">
        <v>45117</v>
      </c>
      <c r="C14494">
        <v>0</v>
      </c>
      <c r="D14494">
        <v>1.9650504437213097</v>
      </c>
      <c r="E14494">
        <v>4</v>
      </c>
      <c r="F14494">
        <v>1.1869407909597802</v>
      </c>
      <c r="G14494" s="8">
        <v>14363</v>
      </c>
      <c r="H14494" s="8">
        <v>14490</v>
      </c>
      <c r="I14494" s="8">
        <v>5</v>
      </c>
      <c r="J14494" s="8">
        <v>7.333333333333333</v>
      </c>
      <c r="K14494" s="8">
        <v>2.2054282179627442</v>
      </c>
      <c r="L14494" s="8">
        <v>1.1869407909597802</v>
      </c>
      <c r="M14494" s="8">
        <v>2.2054282179627442</v>
      </c>
      <c r="N14494" s="8">
        <v>7.333333333333333</v>
      </c>
      <c r="O14494" s="8">
        <v>5</v>
      </c>
      <c r="P14494" s="8">
        <v>1</v>
      </c>
    </row>
    <row r="14495" spans="1:16" x14ac:dyDescent="0.35">
      <c r="A14495" s="8" t="s">
        <v>244</v>
      </c>
      <c r="B14495" s="54">
        <v>45124</v>
      </c>
      <c r="C14495">
        <v>1</v>
      </c>
      <c r="D14495">
        <v>4.4649779360068207</v>
      </c>
      <c r="E14495">
        <v>4</v>
      </c>
      <c r="F14495">
        <v>1.0697462747183866</v>
      </c>
      <c r="G14495" s="8">
        <v>14363</v>
      </c>
      <c r="H14495" s="8">
        <v>14491</v>
      </c>
      <c r="I14495" s="8">
        <v>0</v>
      </c>
      <c r="J14495" s="8">
        <v>6.4444444444444446</v>
      </c>
      <c r="K14495" s="8">
        <v>4.7576374047307013</v>
      </c>
      <c r="L14495" s="8">
        <v>6.9746274718386569E-2</v>
      </c>
      <c r="M14495" s="8">
        <v>3.7576374047307013</v>
      </c>
      <c r="N14495" s="8">
        <v>5.4444444444444446</v>
      </c>
      <c r="O14495" s="8">
        <v>1</v>
      </c>
      <c r="P14495" s="8">
        <v>1</v>
      </c>
    </row>
    <row r="14496" spans="1:16" x14ac:dyDescent="0.35">
      <c r="A14496" s="8" t="s">
        <v>244</v>
      </c>
      <c r="B14496" s="54">
        <v>45131</v>
      </c>
      <c r="C14496">
        <v>1</v>
      </c>
      <c r="D14496">
        <v>1.9647840694848862</v>
      </c>
      <c r="E14496">
        <v>4</v>
      </c>
      <c r="F14496">
        <v>1.0265277269260078</v>
      </c>
      <c r="G14496" s="8">
        <v>14363</v>
      </c>
      <c r="H14496" s="8">
        <v>14492</v>
      </c>
      <c r="I14496" s="8">
        <v>0</v>
      </c>
      <c r="J14496" s="8">
        <v>6</v>
      </c>
      <c r="K14496" s="8">
        <v>2.220758899669725</v>
      </c>
      <c r="L14496" s="8">
        <v>2.65277269260078E-2</v>
      </c>
      <c r="M14496" s="8">
        <v>1.220758899669725</v>
      </c>
      <c r="N14496" s="8">
        <v>5</v>
      </c>
      <c r="O14496" s="8">
        <v>1</v>
      </c>
      <c r="P14496" s="8">
        <v>1</v>
      </c>
    </row>
    <row r="14497" spans="1:16" x14ac:dyDescent="0.35">
      <c r="A14497" s="8" t="s">
        <v>244</v>
      </c>
      <c r="B14497" s="54">
        <v>45138</v>
      </c>
      <c r="C14497">
        <v>3</v>
      </c>
      <c r="D14497">
        <v>1.9646511999539422</v>
      </c>
      <c r="E14497">
        <v>4</v>
      </c>
      <c r="F14497">
        <v>2.2374604600056149</v>
      </c>
      <c r="G14497" s="8">
        <v>14363</v>
      </c>
      <c r="H14497" s="8">
        <v>14493</v>
      </c>
      <c r="I14497" s="8">
        <v>1</v>
      </c>
      <c r="J14497" s="8">
        <v>5.1111111111111107</v>
      </c>
      <c r="K14497" s="8">
        <v>2.2167475328162123</v>
      </c>
      <c r="L14497" s="8">
        <v>0.76253953999438506</v>
      </c>
      <c r="M14497" s="8">
        <v>0.78325246718378772</v>
      </c>
      <c r="N14497" s="8">
        <v>2.1111111111111107</v>
      </c>
      <c r="O14497" s="8">
        <v>2</v>
      </c>
      <c r="P14497" s="8">
        <v>1</v>
      </c>
    </row>
    <row r="14498" spans="1:16" x14ac:dyDescent="0.35">
      <c r="A14498" s="8" t="s">
        <v>244</v>
      </c>
      <c r="B14498" s="54">
        <v>45145</v>
      </c>
      <c r="C14498">
        <v>0</v>
      </c>
      <c r="D14498">
        <v>2.4645226376918341</v>
      </c>
      <c r="E14498">
        <v>4</v>
      </c>
      <c r="F14498">
        <v>0.8698427621790279</v>
      </c>
      <c r="G14498" s="8">
        <v>14363</v>
      </c>
      <c r="H14498" s="8">
        <v>14494</v>
      </c>
      <c r="I14498" s="8">
        <v>3</v>
      </c>
      <c r="J14498" s="8">
        <v>4.4444444444444446</v>
      </c>
      <c r="K14498" s="8">
        <v>2.7042228654949327</v>
      </c>
      <c r="L14498" s="8">
        <v>0.8698427621790279</v>
      </c>
      <c r="M14498" s="8">
        <v>2.7042228654949327</v>
      </c>
      <c r="N14498" s="8">
        <v>4.4444444444444446</v>
      </c>
      <c r="O14498" s="8">
        <v>3</v>
      </c>
      <c r="P14498" s="8">
        <v>1</v>
      </c>
    </row>
    <row r="14499" spans="1:16" x14ac:dyDescent="0.35">
      <c r="A14499" s="8" t="s">
        <v>244</v>
      </c>
      <c r="B14499" s="54">
        <v>45152</v>
      </c>
      <c r="C14499">
        <v>0</v>
      </c>
      <c r="D14499">
        <v>3.4644064066417597</v>
      </c>
      <c r="E14499">
        <v>4</v>
      </c>
      <c r="F14499">
        <v>0.33774311699999998</v>
      </c>
      <c r="G14499" s="8">
        <v>14363</v>
      </c>
      <c r="H14499" s="8">
        <v>14495</v>
      </c>
      <c r="I14499" s="8">
        <v>1</v>
      </c>
      <c r="J14499" s="8">
        <v>3.8888888888888888</v>
      </c>
      <c r="K14499" s="8">
        <v>3.7149939162282362</v>
      </c>
      <c r="L14499" s="8">
        <v>0.33774311699999998</v>
      </c>
      <c r="M14499" s="8">
        <v>3.7149939162282362</v>
      </c>
      <c r="N14499" s="8">
        <v>3.8888888888888888</v>
      </c>
      <c r="O14499" s="8">
        <v>1</v>
      </c>
      <c r="P14499" s="8">
        <v>1</v>
      </c>
    </row>
    <row r="14500" spans="1:16" x14ac:dyDescent="0.35">
      <c r="A14500" s="8" t="s">
        <v>244</v>
      </c>
      <c r="B14500" s="54">
        <v>45159</v>
      </c>
      <c r="C14500">
        <v>4</v>
      </c>
      <c r="D14500">
        <v>2.464242672335879</v>
      </c>
      <c r="E14500">
        <v>4</v>
      </c>
      <c r="F14500">
        <v>2.5592662053331772</v>
      </c>
      <c r="G14500" s="8">
        <v>14363</v>
      </c>
      <c r="H14500" s="8">
        <v>14496</v>
      </c>
      <c r="I14500" s="8">
        <v>2</v>
      </c>
      <c r="J14500" s="8">
        <v>3.4444444444444446</v>
      </c>
      <c r="K14500" s="8">
        <v>2.6836430177305832</v>
      </c>
      <c r="L14500" s="8">
        <v>1.4407337946668228</v>
      </c>
      <c r="M14500" s="8">
        <v>1.3163569822694168</v>
      </c>
      <c r="N14500" s="8">
        <v>0.55555555555555536</v>
      </c>
      <c r="O14500" s="8">
        <v>2</v>
      </c>
      <c r="P14500" s="8">
        <v>1</v>
      </c>
    </row>
    <row r="14501" spans="1:16" x14ac:dyDescent="0.35">
      <c r="A14501" s="8" t="s">
        <v>244</v>
      </c>
      <c r="B14501" s="54">
        <v>45166</v>
      </c>
      <c r="C14501">
        <v>4</v>
      </c>
      <c r="D14501">
        <v>3.9640888402932912</v>
      </c>
      <c r="E14501">
        <v>4</v>
      </c>
      <c r="F14501">
        <v>3.4428317716800665</v>
      </c>
      <c r="G14501" s="8">
        <v>14363</v>
      </c>
      <c r="H14501" s="8">
        <v>14497</v>
      </c>
      <c r="I14501" s="8">
        <v>1</v>
      </c>
      <c r="J14501" s="8">
        <v>2.7777777777777777</v>
      </c>
      <c r="K14501" s="8">
        <v>4.1625936364786655</v>
      </c>
      <c r="L14501" s="8">
        <v>0.55716822831993351</v>
      </c>
      <c r="M14501" s="8">
        <v>0.16259363647866554</v>
      </c>
      <c r="N14501" s="8">
        <v>1.2222222222222223</v>
      </c>
      <c r="O14501" s="8">
        <v>3</v>
      </c>
      <c r="P14501" s="8">
        <v>1</v>
      </c>
    </row>
    <row r="14502" spans="1:16" x14ac:dyDescent="0.35">
      <c r="A14502" s="8" t="s">
        <v>244</v>
      </c>
      <c r="B14502" s="54">
        <v>45173</v>
      </c>
      <c r="C14502">
        <v>2</v>
      </c>
      <c r="D14502">
        <v>3.4639270635078092</v>
      </c>
      <c r="E14502">
        <v>4</v>
      </c>
      <c r="F14502">
        <v>2.5639585507505651</v>
      </c>
      <c r="G14502" s="8">
        <v>14363</v>
      </c>
      <c r="H14502" s="8">
        <v>14498</v>
      </c>
      <c r="I14502" s="8">
        <v>4</v>
      </c>
      <c r="J14502" s="8">
        <v>2.5555555555555554</v>
      </c>
      <c r="K14502" s="8">
        <v>3.6576171341968489</v>
      </c>
      <c r="L14502" s="8">
        <v>0.56395855075056511</v>
      </c>
      <c r="M14502" s="8">
        <v>1.6576171341968489</v>
      </c>
      <c r="N14502" s="8">
        <v>0.55555555555555536</v>
      </c>
      <c r="O14502" s="8">
        <v>2</v>
      </c>
      <c r="P14502" s="8">
        <v>1</v>
      </c>
    </row>
    <row r="14503" spans="1:16" x14ac:dyDescent="0.35">
      <c r="A14503" s="8" t="s">
        <v>244</v>
      </c>
      <c r="B14503" s="54">
        <v>45180</v>
      </c>
      <c r="C14503">
        <v>7</v>
      </c>
      <c r="D14503">
        <v>3.9638349065224183</v>
      </c>
      <c r="E14503">
        <v>4</v>
      </c>
      <c r="F14503">
        <v>5.2518177162064958</v>
      </c>
      <c r="G14503" s="8">
        <v>14363</v>
      </c>
      <c r="H14503" s="8">
        <v>14499</v>
      </c>
      <c r="I14503" s="8">
        <v>2</v>
      </c>
      <c r="J14503" s="8">
        <v>2</v>
      </c>
      <c r="K14503" s="8">
        <v>4.1869683370399038</v>
      </c>
      <c r="L14503" s="8">
        <v>1.7481822837935042</v>
      </c>
      <c r="M14503" s="8">
        <v>2.8130316629600962</v>
      </c>
      <c r="N14503" s="8">
        <v>5</v>
      </c>
      <c r="O14503" s="8">
        <v>5</v>
      </c>
      <c r="P14503" s="8">
        <v>1</v>
      </c>
    </row>
    <row r="14504" spans="1:16" x14ac:dyDescent="0.35">
      <c r="A14504" s="8" t="s">
        <v>244</v>
      </c>
      <c r="B14504" s="54">
        <v>45187</v>
      </c>
      <c r="C14504">
        <v>4</v>
      </c>
      <c r="D14504">
        <v>3.4636436322499788</v>
      </c>
      <c r="E14504">
        <v>4</v>
      </c>
      <c r="F14504">
        <v>4.4920818037852319</v>
      </c>
      <c r="G14504" s="8">
        <v>14363</v>
      </c>
      <c r="H14504" s="8">
        <v>14500</v>
      </c>
      <c r="I14504" s="8">
        <v>5</v>
      </c>
      <c r="J14504" s="8">
        <v>2.2222222222222223</v>
      </c>
      <c r="K14504" s="8">
        <v>3.650547475246539</v>
      </c>
      <c r="L14504" s="8">
        <v>0.49208180378523192</v>
      </c>
      <c r="M14504" s="8">
        <v>0.349452524753461</v>
      </c>
      <c r="N14504" s="8">
        <v>1.7777777777777777</v>
      </c>
      <c r="O14504" s="8">
        <v>1</v>
      </c>
      <c r="P14504" s="8">
        <v>1</v>
      </c>
    </row>
    <row r="14505" spans="1:16" x14ac:dyDescent="0.35">
      <c r="A14505" s="8" t="s">
        <v>244</v>
      </c>
      <c r="B14505" s="54">
        <v>45194</v>
      </c>
      <c r="C14505">
        <v>8</v>
      </c>
      <c r="D14505">
        <v>5.9635069891553423</v>
      </c>
      <c r="E14505">
        <v>4</v>
      </c>
      <c r="F14505">
        <v>6.6065762496249612</v>
      </c>
      <c r="G14505" s="8">
        <v>14363</v>
      </c>
      <c r="H14505" s="8">
        <v>14501</v>
      </c>
      <c r="I14505" s="8">
        <v>9</v>
      </c>
      <c r="J14505" s="8">
        <v>1.4444444444444444</v>
      </c>
      <c r="K14505" s="8">
        <v>6.1444808843321717</v>
      </c>
      <c r="L14505" s="8">
        <v>1.3934237503750388</v>
      </c>
      <c r="M14505" s="8">
        <v>1.8555191156678283</v>
      </c>
      <c r="N14505" s="8">
        <v>6.5555555555555554</v>
      </c>
      <c r="O14505" s="8">
        <v>1</v>
      </c>
      <c r="P14505" s="8">
        <v>1</v>
      </c>
    </row>
    <row r="14506" spans="1:16" x14ac:dyDescent="0.35">
      <c r="A14506" s="8" t="s">
        <v>244</v>
      </c>
      <c r="B14506" s="54">
        <v>45201</v>
      </c>
      <c r="C14506">
        <v>14</v>
      </c>
      <c r="D14506">
        <v>9.4633739248406297</v>
      </c>
      <c r="E14506">
        <v>4</v>
      </c>
      <c r="F14506">
        <v>11.243224781372932</v>
      </c>
      <c r="G14506" s="8">
        <v>14363</v>
      </c>
      <c r="H14506" s="8">
        <v>14502</v>
      </c>
      <c r="I14506" s="8">
        <v>11</v>
      </c>
      <c r="J14506" s="8">
        <v>1.6666666666666667</v>
      </c>
      <c r="K14506" s="8">
        <v>9.6078502938860861</v>
      </c>
      <c r="L14506" s="8">
        <v>2.7567752186270678</v>
      </c>
      <c r="M14506" s="8">
        <v>4.3921497061139139</v>
      </c>
      <c r="N14506" s="8">
        <v>12.333333333333334</v>
      </c>
      <c r="O14506" s="8">
        <v>3</v>
      </c>
      <c r="P14506" s="8">
        <v>1</v>
      </c>
    </row>
    <row r="14507" spans="1:16" x14ac:dyDescent="0.35">
      <c r="A14507" s="8" t="s">
        <v>244</v>
      </c>
      <c r="B14507" s="54">
        <v>45208</v>
      </c>
      <c r="C14507">
        <v>15</v>
      </c>
      <c r="D14507">
        <v>13.463180108189883</v>
      </c>
      <c r="E14507">
        <v>4</v>
      </c>
      <c r="F14507">
        <v>13.724644675189351</v>
      </c>
      <c r="G14507" s="8">
        <v>14363</v>
      </c>
      <c r="H14507" s="8">
        <v>14503</v>
      </c>
      <c r="I14507" s="8">
        <v>12</v>
      </c>
      <c r="J14507" s="8">
        <v>2.4444444444444446</v>
      </c>
      <c r="K14507" s="8">
        <v>13.576213563603982</v>
      </c>
      <c r="L14507" s="8">
        <v>1.2753553248106488</v>
      </c>
      <c r="M14507" s="8">
        <v>1.4237864363960178</v>
      </c>
      <c r="N14507" s="8">
        <v>12.555555555555555</v>
      </c>
      <c r="O14507" s="8">
        <v>3</v>
      </c>
      <c r="P14507" s="8">
        <v>1</v>
      </c>
    </row>
    <row r="14508" spans="1:16" x14ac:dyDescent="0.35">
      <c r="A14508" s="8" t="s">
        <v>244</v>
      </c>
      <c r="B14508" s="54">
        <v>45215</v>
      </c>
      <c r="C14508">
        <v>16</v>
      </c>
      <c r="D14508">
        <v>13.463056598985215</v>
      </c>
      <c r="E14508">
        <v>4</v>
      </c>
      <c r="F14508">
        <v>15.235952997717458</v>
      </c>
      <c r="G14508" s="8">
        <v>14363</v>
      </c>
      <c r="H14508" s="8">
        <v>14504</v>
      </c>
      <c r="I14508" s="8">
        <v>10</v>
      </c>
      <c r="J14508" s="8">
        <v>2.7777777777777777</v>
      </c>
      <c r="K14508" s="8">
        <v>13.583678063371497</v>
      </c>
      <c r="L14508" s="8">
        <v>0.76404700228254185</v>
      </c>
      <c r="M14508" s="8">
        <v>2.4163219366285027</v>
      </c>
      <c r="N14508" s="8">
        <v>13.222222222222221</v>
      </c>
      <c r="O14508" s="8">
        <v>6</v>
      </c>
      <c r="P14508" s="8">
        <v>1</v>
      </c>
    </row>
    <row r="14509" spans="1:16" x14ac:dyDescent="0.35">
      <c r="A14509" s="8" t="s">
        <v>244</v>
      </c>
      <c r="B14509" s="54">
        <v>45222</v>
      </c>
      <c r="C14509">
        <v>15</v>
      </c>
      <c r="D14509">
        <v>11.462904185664311</v>
      </c>
      <c r="E14509">
        <v>4</v>
      </c>
      <c r="F14509">
        <v>15.080109202784833</v>
      </c>
      <c r="G14509" s="8">
        <v>14363</v>
      </c>
      <c r="H14509" s="8">
        <v>14505</v>
      </c>
      <c r="I14509" s="8">
        <v>9</v>
      </c>
      <c r="J14509" s="8">
        <v>3.5555555555555554</v>
      </c>
      <c r="K14509" s="8">
        <v>11.556587253710841</v>
      </c>
      <c r="L14509" s="8">
        <v>8.0109202784832689E-2</v>
      </c>
      <c r="M14509" s="8">
        <v>3.4434127462891588</v>
      </c>
      <c r="N14509" s="8">
        <v>11.444444444444445</v>
      </c>
      <c r="O14509" s="8">
        <v>6</v>
      </c>
      <c r="P14509" s="8">
        <v>1</v>
      </c>
    </row>
    <row r="14510" spans="1:16" x14ac:dyDescent="0.35">
      <c r="A14510" s="8" t="s">
        <v>244</v>
      </c>
      <c r="B14510" s="54">
        <v>45229</v>
      </c>
      <c r="C14510">
        <v>14</v>
      </c>
      <c r="D14510">
        <v>10.462747217274163</v>
      </c>
      <c r="E14510">
        <v>4</v>
      </c>
      <c r="F14510">
        <v>14.374864429897251</v>
      </c>
      <c r="G14510" s="8">
        <v>14363</v>
      </c>
      <c r="H14510" s="8">
        <v>14506</v>
      </c>
      <c r="I14510" s="8">
        <v>7</v>
      </c>
      <c r="J14510" s="8">
        <v>4.7777777777777777</v>
      </c>
      <c r="K14510" s="8">
        <v>10.553325348923908</v>
      </c>
      <c r="L14510" s="8">
        <v>0.37486442989725077</v>
      </c>
      <c r="M14510" s="8">
        <v>3.4466746510760924</v>
      </c>
      <c r="N14510" s="8">
        <v>9.2222222222222214</v>
      </c>
      <c r="O14510" s="8">
        <v>7</v>
      </c>
      <c r="P14510" s="8">
        <v>1</v>
      </c>
    </row>
    <row r="14511" spans="1:16" x14ac:dyDescent="0.35">
      <c r="A14511" s="8" t="s">
        <v>244</v>
      </c>
      <c r="B14511" s="54">
        <v>45236</v>
      </c>
      <c r="C14511">
        <v>10</v>
      </c>
      <c r="D14511">
        <v>8.4625888881346309</v>
      </c>
      <c r="E14511">
        <v>4</v>
      </c>
      <c r="F14511">
        <v>11.513158540626508</v>
      </c>
      <c r="G14511" s="8">
        <v>14363</v>
      </c>
      <c r="H14511" s="8">
        <v>14507</v>
      </c>
      <c r="I14511" s="8">
        <v>5</v>
      </c>
      <c r="J14511" s="8">
        <v>6.4444444444444446</v>
      </c>
      <c r="K14511" s="8">
        <v>8.5334843487782344</v>
      </c>
      <c r="L14511" s="8">
        <v>1.5131585406265078</v>
      </c>
      <c r="M14511" s="8">
        <v>1.4665156512217656</v>
      </c>
      <c r="N14511" s="8">
        <v>3.5555555555555554</v>
      </c>
      <c r="O14511" s="8">
        <v>5</v>
      </c>
      <c r="P14511" s="8">
        <v>1</v>
      </c>
    </row>
    <row r="14512" spans="1:16" x14ac:dyDescent="0.35">
      <c r="A14512" s="8" t="s">
        <v>244</v>
      </c>
      <c r="B14512" s="54">
        <v>45243</v>
      </c>
      <c r="C14512">
        <v>8</v>
      </c>
      <c r="D14512">
        <v>6.9624147583958038</v>
      </c>
      <c r="E14512">
        <v>4</v>
      </c>
      <c r="F14512">
        <v>9.1606153280000004</v>
      </c>
      <c r="G14512" s="8">
        <v>14363</v>
      </c>
      <c r="H14512" s="8">
        <v>14508</v>
      </c>
      <c r="I14512" s="8">
        <v>4</v>
      </c>
      <c r="J14512" s="8">
        <v>8.2222222222222214</v>
      </c>
      <c r="K14512" s="8">
        <v>7.0042760684511185</v>
      </c>
      <c r="L14512" s="8">
        <v>1.1606153280000004</v>
      </c>
      <c r="M14512" s="8">
        <v>0.9957239315488815</v>
      </c>
      <c r="N14512" s="8">
        <v>0.22222222222222143</v>
      </c>
      <c r="O14512" s="8">
        <v>4</v>
      </c>
      <c r="P14512" s="8">
        <v>1</v>
      </c>
    </row>
    <row r="14513" spans="1:16" x14ac:dyDescent="0.35">
      <c r="A14513" s="8" t="s">
        <v>244</v>
      </c>
      <c r="B14513" s="54">
        <v>45250</v>
      </c>
      <c r="C14513">
        <v>6</v>
      </c>
      <c r="D14513">
        <v>4.9622755912168195</v>
      </c>
      <c r="E14513">
        <v>4</v>
      </c>
      <c r="F14513">
        <v>7.0074514753089545</v>
      </c>
      <c r="G14513" s="8">
        <v>14363</v>
      </c>
      <c r="H14513" s="8">
        <v>14509</v>
      </c>
      <c r="I14513" s="8">
        <v>4</v>
      </c>
      <c r="J14513" s="8">
        <v>9.4444444444444446</v>
      </c>
      <c r="K14513" s="8">
        <v>4.9975745515648695</v>
      </c>
      <c r="L14513" s="8">
        <v>1.0074514753089545</v>
      </c>
      <c r="M14513" s="8">
        <v>1.0024254484351305</v>
      </c>
      <c r="N14513" s="8">
        <v>3.4444444444444446</v>
      </c>
      <c r="O14513" s="8">
        <v>2</v>
      </c>
      <c r="P14513" s="8">
        <v>1</v>
      </c>
    </row>
    <row r="14514" spans="1:16" x14ac:dyDescent="0.35">
      <c r="A14514" s="8" t="s">
        <v>244</v>
      </c>
      <c r="B14514" s="54">
        <v>45257</v>
      </c>
      <c r="C14514">
        <v>5</v>
      </c>
      <c r="D14514">
        <v>4.9621120253080333</v>
      </c>
      <c r="E14514">
        <v>4</v>
      </c>
      <c r="F14514">
        <v>5.6361616857572194</v>
      </c>
      <c r="G14514" s="8">
        <v>14363</v>
      </c>
      <c r="H14514" s="8">
        <v>14510</v>
      </c>
      <c r="I14514" s="8">
        <v>4</v>
      </c>
      <c r="J14514" s="8">
        <v>10.555555555555555</v>
      </c>
      <c r="K14514" s="8">
        <v>4.9665774581624156</v>
      </c>
      <c r="L14514" s="8">
        <v>0.63616168575721943</v>
      </c>
      <c r="M14514" s="8">
        <v>3.3422541837584419E-2</v>
      </c>
      <c r="N14514" s="8">
        <v>5.5555555555555554</v>
      </c>
      <c r="O14514" s="8">
        <v>1</v>
      </c>
      <c r="P14514" s="8">
        <v>1</v>
      </c>
    </row>
    <row r="14515" spans="1:16" x14ac:dyDescent="0.35">
      <c r="A14515" s="8" t="s">
        <v>244</v>
      </c>
      <c r="B14515" s="54">
        <v>45264</v>
      </c>
      <c r="C14515">
        <v>4</v>
      </c>
      <c r="D14515">
        <v>4.4619669109730102</v>
      </c>
      <c r="E14515">
        <v>4</v>
      </c>
      <c r="F14515">
        <v>4.511353157344554</v>
      </c>
      <c r="G14515" s="8">
        <v>14363</v>
      </c>
      <c r="H14515" s="8">
        <v>14511</v>
      </c>
      <c r="I14515" s="8">
        <v>2</v>
      </c>
      <c r="J14515" s="8">
        <v>11.444444444444445</v>
      </c>
      <c r="K14515" s="8">
        <v>6.2312212571826642</v>
      </c>
      <c r="L14515" s="8">
        <v>0.511353157344554</v>
      </c>
      <c r="M14515" s="8">
        <v>2.2312212571826642</v>
      </c>
      <c r="N14515" s="8">
        <v>7.4444444444444446</v>
      </c>
      <c r="O14515" s="8">
        <v>2</v>
      </c>
      <c r="P14515" s="8">
        <v>1</v>
      </c>
    </row>
    <row r="14516" spans="1:16" x14ac:dyDescent="0.35">
      <c r="A14516" s="8" t="s">
        <v>244</v>
      </c>
      <c r="B14516" s="54">
        <v>45271</v>
      </c>
      <c r="C14516">
        <v>5</v>
      </c>
      <c r="D14516">
        <v>6.9616923828041548</v>
      </c>
      <c r="E14516">
        <v>4</v>
      </c>
      <c r="F14516">
        <v>4.8461436414456216</v>
      </c>
      <c r="G14516" s="8">
        <v>14363</v>
      </c>
      <c r="H14516" s="8">
        <v>14512</v>
      </c>
      <c r="I14516" s="8">
        <v>3</v>
      </c>
      <c r="J14516" s="8">
        <v>11.555555555555555</v>
      </c>
      <c r="K14516" s="8">
        <v>8.6378803687014791</v>
      </c>
      <c r="L14516" s="8">
        <v>0.1538563585543784</v>
      </c>
      <c r="M14516" s="8">
        <v>3.6378803687014791</v>
      </c>
      <c r="N14516" s="8">
        <v>6.5555555555555554</v>
      </c>
      <c r="O14516" s="8">
        <v>2</v>
      </c>
      <c r="P14516" s="8">
        <v>1</v>
      </c>
    </row>
    <row r="14517" spans="1:16" x14ac:dyDescent="0.35">
      <c r="A14517" s="8" t="s">
        <v>244</v>
      </c>
      <c r="B14517" s="54">
        <v>45278</v>
      </c>
      <c r="C14517">
        <v>4</v>
      </c>
      <c r="D14517">
        <v>3.9616153851167848</v>
      </c>
      <c r="E14517">
        <v>4</v>
      </c>
      <c r="F14517">
        <v>4.2677387658185992</v>
      </c>
      <c r="G14517" s="8">
        <v>14363</v>
      </c>
      <c r="H14517" s="8">
        <v>14513</v>
      </c>
      <c r="I14517" s="8">
        <v>8</v>
      </c>
      <c r="J14517" s="8">
        <v>11.777777777777779</v>
      </c>
      <c r="K14517" s="8">
        <v>5.5640390617226974</v>
      </c>
      <c r="L14517" s="8">
        <v>0.26773876581859923</v>
      </c>
      <c r="M14517" s="8">
        <v>1.5640390617226974</v>
      </c>
      <c r="N14517" s="8">
        <v>7.7777777777777786</v>
      </c>
      <c r="O14517" s="8">
        <v>4</v>
      </c>
      <c r="P14517" s="8">
        <v>1</v>
      </c>
    </row>
    <row r="14518" spans="1:16" x14ac:dyDescent="0.35">
      <c r="A14518" s="8" t="s">
        <v>244</v>
      </c>
      <c r="B14518" s="54">
        <v>45285</v>
      </c>
      <c r="C14518">
        <v>12</v>
      </c>
      <c r="D14518">
        <v>5.9615127133626356</v>
      </c>
      <c r="E14518"/>
      <c r="F14518"/>
      <c r="G14518" s="8">
        <v>14363</v>
      </c>
      <c r="H14518" s="8">
        <v>14514</v>
      </c>
      <c r="I14518" s="8">
        <v>2</v>
      </c>
      <c r="J14518" s="8">
        <v>11.444444444444445</v>
      </c>
      <c r="K14518" s="8">
        <v>4.17565656119588</v>
      </c>
      <c r="L14518" s="8">
        <v>12</v>
      </c>
      <c r="M14518" s="8">
        <v>7.82434343880412</v>
      </c>
      <c r="N14518" s="8">
        <v>0</v>
      </c>
      <c r="O14518" s="8">
        <v>0</v>
      </c>
      <c r="P14518" s="8">
        <v>1</v>
      </c>
    </row>
    <row r="14519" spans="1:16" x14ac:dyDescent="0.35">
      <c r="A14519" s="8" t="s">
        <v>245</v>
      </c>
      <c r="B14519" s="54">
        <v>44200</v>
      </c>
      <c r="C14519">
        <v>0</v>
      </c>
      <c r="D14519"/>
      <c r="E14519"/>
      <c r="F14519"/>
      <c r="G14519" s="8">
        <v>14519</v>
      </c>
      <c r="H14519" s="8">
        <v>14515</v>
      </c>
      <c r="I14519" s="8" t="e">
        <v>#N/A</v>
      </c>
      <c r="J14519" s="8" t="e">
        <v>#N/A</v>
      </c>
      <c r="K14519" s="8" t="e">
        <v>#N/A</v>
      </c>
      <c r="L14519" s="8">
        <v>0</v>
      </c>
      <c r="M14519" s="8">
        <v>0</v>
      </c>
      <c r="N14519" s="8">
        <v>0</v>
      </c>
      <c r="O14519" s="8">
        <v>0</v>
      </c>
      <c r="P14519" s="8">
        <v>0</v>
      </c>
    </row>
    <row r="14520" spans="1:16" x14ac:dyDescent="0.35">
      <c r="A14520" s="8" t="s">
        <v>245</v>
      </c>
      <c r="B14520" s="54">
        <v>44207</v>
      </c>
      <c r="C14520">
        <v>0</v>
      </c>
      <c r="D14520"/>
      <c r="E14520"/>
      <c r="F14520"/>
      <c r="G14520" s="8">
        <v>14519</v>
      </c>
      <c r="H14520" s="8">
        <v>14516</v>
      </c>
      <c r="I14520" s="8" t="e">
        <v>#N/A</v>
      </c>
      <c r="J14520" s="8" t="e">
        <v>#N/A</v>
      </c>
      <c r="K14520" s="8" t="e">
        <v>#N/A</v>
      </c>
      <c r="L14520" s="8">
        <v>0</v>
      </c>
      <c r="M14520" s="8">
        <v>0</v>
      </c>
      <c r="N14520" s="8">
        <v>0</v>
      </c>
      <c r="O14520" s="8">
        <v>0</v>
      </c>
      <c r="P14520" s="8">
        <v>0</v>
      </c>
    </row>
    <row r="14521" spans="1:16" x14ac:dyDescent="0.35">
      <c r="A14521" s="8" t="s">
        <v>245</v>
      </c>
      <c r="B14521" s="54">
        <v>44214</v>
      </c>
      <c r="C14521">
        <v>1</v>
      </c>
      <c r="D14521"/>
      <c r="E14521"/>
      <c r="F14521"/>
      <c r="G14521" s="8">
        <v>14519</v>
      </c>
      <c r="H14521" s="8">
        <v>14517</v>
      </c>
      <c r="I14521" s="8" t="e">
        <v>#N/A</v>
      </c>
      <c r="J14521" s="8" t="e">
        <v>#N/A</v>
      </c>
      <c r="K14521" s="8" t="e">
        <v>#N/A</v>
      </c>
      <c r="L14521" s="8">
        <v>0</v>
      </c>
      <c r="M14521" s="8">
        <v>0</v>
      </c>
      <c r="N14521" s="8">
        <v>0</v>
      </c>
      <c r="O14521" s="8">
        <v>0</v>
      </c>
      <c r="P14521" s="8">
        <v>0</v>
      </c>
    </row>
    <row r="14522" spans="1:16" x14ac:dyDescent="0.35">
      <c r="A14522" s="8" t="s">
        <v>245</v>
      </c>
      <c r="B14522" s="54">
        <v>44221</v>
      </c>
      <c r="C14522">
        <v>1</v>
      </c>
      <c r="D14522"/>
      <c r="E14522"/>
      <c r="F14522"/>
      <c r="G14522" s="8">
        <v>14519</v>
      </c>
      <c r="H14522" s="8">
        <v>14518</v>
      </c>
      <c r="I14522" s="8" t="e">
        <v>#N/A</v>
      </c>
      <c r="J14522" s="8" t="e">
        <v>#N/A</v>
      </c>
      <c r="K14522" s="8" t="e">
        <v>#N/A</v>
      </c>
      <c r="L14522" s="8">
        <v>0</v>
      </c>
      <c r="M14522" s="8">
        <v>0</v>
      </c>
      <c r="N14522" s="8">
        <v>0</v>
      </c>
      <c r="O14522" s="8">
        <v>0</v>
      </c>
      <c r="P14522" s="8">
        <v>0</v>
      </c>
    </row>
    <row r="14523" spans="1:16" x14ac:dyDescent="0.35">
      <c r="A14523" s="8" t="s">
        <v>245</v>
      </c>
      <c r="B14523" s="54">
        <v>44228</v>
      </c>
      <c r="C14523">
        <v>0</v>
      </c>
      <c r="D14523"/>
      <c r="E14523"/>
      <c r="F14523"/>
      <c r="G14523" s="8">
        <v>14519</v>
      </c>
      <c r="H14523" s="8">
        <v>14519</v>
      </c>
      <c r="I14523" s="8" t="e">
        <v>#N/A</v>
      </c>
      <c r="J14523" s="8" t="e">
        <v>#N/A</v>
      </c>
      <c r="K14523" s="8" t="e">
        <v>#N/A</v>
      </c>
      <c r="L14523" s="8">
        <v>0</v>
      </c>
      <c r="M14523" s="8">
        <v>0</v>
      </c>
      <c r="N14523" s="8">
        <v>0</v>
      </c>
      <c r="O14523" s="8">
        <v>0</v>
      </c>
      <c r="P14523" s="8">
        <v>0</v>
      </c>
    </row>
    <row r="14524" spans="1:16" x14ac:dyDescent="0.35">
      <c r="A14524" s="8" t="s">
        <v>245</v>
      </c>
      <c r="B14524" s="54">
        <v>44235</v>
      </c>
      <c r="C14524">
        <v>0</v>
      </c>
      <c r="D14524"/>
      <c r="E14524"/>
      <c r="F14524"/>
      <c r="G14524" s="8">
        <v>14519</v>
      </c>
      <c r="H14524" s="8">
        <v>14520</v>
      </c>
      <c r="I14524" s="8" t="e">
        <v>#N/A</v>
      </c>
      <c r="J14524" s="8" t="e">
        <v>#N/A</v>
      </c>
      <c r="K14524" s="8" t="e">
        <v>#N/A</v>
      </c>
      <c r="L14524" s="8">
        <v>0</v>
      </c>
      <c r="M14524" s="8">
        <v>0</v>
      </c>
      <c r="N14524" s="8">
        <v>0</v>
      </c>
      <c r="O14524" s="8">
        <v>0</v>
      </c>
      <c r="P14524" s="8">
        <v>0</v>
      </c>
    </row>
    <row r="14525" spans="1:16" x14ac:dyDescent="0.35">
      <c r="A14525" s="8" t="s">
        <v>245</v>
      </c>
      <c r="B14525" s="54">
        <v>44242</v>
      </c>
      <c r="C14525">
        <v>1</v>
      </c>
      <c r="D14525"/>
      <c r="E14525"/>
      <c r="F14525"/>
      <c r="G14525" s="8">
        <v>14519</v>
      </c>
      <c r="H14525" s="8">
        <v>14521</v>
      </c>
      <c r="I14525" s="8" t="e">
        <v>#N/A</v>
      </c>
      <c r="J14525" s="8" t="e">
        <v>#N/A</v>
      </c>
      <c r="K14525" s="8" t="e">
        <v>#N/A</v>
      </c>
      <c r="L14525" s="8">
        <v>0</v>
      </c>
      <c r="M14525" s="8">
        <v>0</v>
      </c>
      <c r="N14525" s="8">
        <v>0</v>
      </c>
      <c r="O14525" s="8">
        <v>0</v>
      </c>
      <c r="P14525" s="8">
        <v>0</v>
      </c>
    </row>
    <row r="14526" spans="1:16" x14ac:dyDescent="0.35">
      <c r="A14526" s="8" t="s">
        <v>245</v>
      </c>
      <c r="B14526" s="54">
        <v>44249</v>
      </c>
      <c r="C14526">
        <v>10</v>
      </c>
      <c r="D14526"/>
      <c r="E14526"/>
      <c r="F14526"/>
      <c r="G14526" s="8">
        <v>14519</v>
      </c>
      <c r="H14526" s="8">
        <v>14522</v>
      </c>
      <c r="I14526" s="8" t="e">
        <v>#N/A</v>
      </c>
      <c r="J14526" s="8" t="e">
        <v>#N/A</v>
      </c>
      <c r="K14526" s="8" t="e">
        <v>#N/A</v>
      </c>
      <c r="L14526" s="8">
        <v>0</v>
      </c>
      <c r="M14526" s="8">
        <v>0</v>
      </c>
      <c r="N14526" s="8">
        <v>0</v>
      </c>
      <c r="O14526" s="8">
        <v>0</v>
      </c>
      <c r="P14526" s="8">
        <v>0</v>
      </c>
    </row>
    <row r="14527" spans="1:16" x14ac:dyDescent="0.35">
      <c r="A14527" s="8" t="s">
        <v>245</v>
      </c>
      <c r="B14527" s="54">
        <v>44256</v>
      </c>
      <c r="C14527">
        <v>0</v>
      </c>
      <c r="D14527"/>
      <c r="E14527"/>
      <c r="F14527"/>
      <c r="G14527" s="8">
        <v>14519</v>
      </c>
      <c r="H14527" s="8">
        <v>14523</v>
      </c>
      <c r="I14527" s="8" t="e">
        <v>#N/A</v>
      </c>
      <c r="J14527" s="8" t="e">
        <v>#N/A</v>
      </c>
      <c r="K14527" s="8" t="e">
        <v>#N/A</v>
      </c>
      <c r="L14527" s="8">
        <v>0</v>
      </c>
      <c r="M14527" s="8">
        <v>0</v>
      </c>
      <c r="N14527" s="8">
        <v>0</v>
      </c>
      <c r="O14527" s="8">
        <v>0</v>
      </c>
      <c r="P14527" s="8">
        <v>0</v>
      </c>
    </row>
    <row r="14528" spans="1:16" x14ac:dyDescent="0.35">
      <c r="A14528" s="8" t="s">
        <v>245</v>
      </c>
      <c r="B14528" s="54">
        <v>44263</v>
      </c>
      <c r="C14528">
        <v>1</v>
      </c>
      <c r="D14528"/>
      <c r="E14528"/>
      <c r="F14528"/>
      <c r="G14528" s="8">
        <v>14519</v>
      </c>
      <c r="H14528" s="8">
        <v>14524</v>
      </c>
      <c r="I14528" s="8" t="e">
        <v>#N/A</v>
      </c>
      <c r="J14528" s="8" t="e">
        <v>#N/A</v>
      </c>
      <c r="K14528" s="8" t="e">
        <v>#N/A</v>
      </c>
      <c r="L14528" s="8">
        <v>0</v>
      </c>
      <c r="M14528" s="8">
        <v>0</v>
      </c>
      <c r="N14528" s="8">
        <v>0</v>
      </c>
      <c r="O14528" s="8">
        <v>0</v>
      </c>
      <c r="P14528" s="8">
        <v>0</v>
      </c>
    </row>
    <row r="14529" spans="1:16" x14ac:dyDescent="0.35">
      <c r="A14529" s="8" t="s">
        <v>245</v>
      </c>
      <c r="B14529" s="54">
        <v>44270</v>
      </c>
      <c r="C14529">
        <v>0</v>
      </c>
      <c r="D14529"/>
      <c r="E14529"/>
      <c r="F14529"/>
      <c r="G14529" s="8">
        <v>14519</v>
      </c>
      <c r="H14529" s="8">
        <v>14525</v>
      </c>
      <c r="I14529" s="8" t="e">
        <v>#N/A</v>
      </c>
      <c r="J14529" s="8" t="e">
        <v>#N/A</v>
      </c>
      <c r="K14529" s="8" t="e">
        <v>#N/A</v>
      </c>
      <c r="L14529" s="8">
        <v>0</v>
      </c>
      <c r="M14529" s="8">
        <v>0</v>
      </c>
      <c r="N14529" s="8">
        <v>0</v>
      </c>
      <c r="O14529" s="8">
        <v>0</v>
      </c>
      <c r="P14529" s="8">
        <v>0</v>
      </c>
    </row>
    <row r="14530" spans="1:16" x14ac:dyDescent="0.35">
      <c r="A14530" s="8" t="s">
        <v>245</v>
      </c>
      <c r="B14530" s="54">
        <v>44277</v>
      </c>
      <c r="C14530">
        <v>0</v>
      </c>
      <c r="D14530"/>
      <c r="E14530"/>
      <c r="F14530"/>
      <c r="G14530" s="8">
        <v>14519</v>
      </c>
      <c r="H14530" s="8">
        <v>14526</v>
      </c>
      <c r="I14530" s="8" t="e">
        <v>#N/A</v>
      </c>
      <c r="J14530" s="8" t="e">
        <v>#N/A</v>
      </c>
      <c r="K14530" s="8" t="e">
        <v>#N/A</v>
      </c>
      <c r="L14530" s="8">
        <v>0</v>
      </c>
      <c r="M14530" s="8">
        <v>0</v>
      </c>
      <c r="N14530" s="8">
        <v>0</v>
      </c>
      <c r="O14530" s="8">
        <v>0</v>
      </c>
      <c r="P14530" s="8">
        <v>0</v>
      </c>
    </row>
    <row r="14531" spans="1:16" x14ac:dyDescent="0.35">
      <c r="A14531" s="8" t="s">
        <v>245</v>
      </c>
      <c r="B14531" s="54">
        <v>44284</v>
      </c>
      <c r="C14531">
        <v>0</v>
      </c>
      <c r="D14531"/>
      <c r="E14531"/>
      <c r="F14531"/>
      <c r="G14531" s="8">
        <v>14519</v>
      </c>
      <c r="H14531" s="8">
        <v>14527</v>
      </c>
      <c r="I14531" s="8" t="e">
        <v>#N/A</v>
      </c>
      <c r="J14531" s="8" t="e">
        <v>#N/A</v>
      </c>
      <c r="K14531" s="8" t="e">
        <v>#N/A</v>
      </c>
      <c r="L14531" s="8">
        <v>0</v>
      </c>
      <c r="M14531" s="8">
        <v>0</v>
      </c>
      <c r="N14531" s="8">
        <v>0</v>
      </c>
      <c r="O14531" s="8">
        <v>0</v>
      </c>
      <c r="P14531" s="8">
        <v>0</v>
      </c>
    </row>
    <row r="14532" spans="1:16" x14ac:dyDescent="0.35">
      <c r="A14532" s="8" t="s">
        <v>245</v>
      </c>
      <c r="B14532" s="54">
        <v>44291</v>
      </c>
      <c r="C14532">
        <v>0</v>
      </c>
      <c r="D14532"/>
      <c r="E14532"/>
      <c r="F14532"/>
      <c r="G14532" s="8">
        <v>14519</v>
      </c>
      <c r="H14532" s="8">
        <v>14528</v>
      </c>
      <c r="I14532" s="8" t="e">
        <v>#N/A</v>
      </c>
      <c r="J14532" s="8" t="e">
        <v>#N/A</v>
      </c>
      <c r="K14532" s="8" t="e">
        <v>#N/A</v>
      </c>
      <c r="L14532" s="8">
        <v>0</v>
      </c>
      <c r="M14532" s="8">
        <v>0</v>
      </c>
      <c r="N14532" s="8">
        <v>0</v>
      </c>
      <c r="O14532" s="8">
        <v>0</v>
      </c>
      <c r="P14532" s="8">
        <v>0</v>
      </c>
    </row>
    <row r="14533" spans="1:16" x14ac:dyDescent="0.35">
      <c r="A14533" s="8" t="s">
        <v>245</v>
      </c>
      <c r="B14533" s="54">
        <v>44298</v>
      </c>
      <c r="C14533">
        <v>19</v>
      </c>
      <c r="D14533"/>
      <c r="E14533"/>
      <c r="F14533"/>
      <c r="G14533" s="8">
        <v>14519</v>
      </c>
      <c r="H14533" s="8">
        <v>14529</v>
      </c>
      <c r="I14533" s="8" t="e">
        <v>#N/A</v>
      </c>
      <c r="J14533" s="8" t="e">
        <v>#N/A</v>
      </c>
      <c r="K14533" s="8" t="e">
        <v>#N/A</v>
      </c>
      <c r="L14533" s="8">
        <v>0</v>
      </c>
      <c r="M14533" s="8">
        <v>0</v>
      </c>
      <c r="N14533" s="8">
        <v>0</v>
      </c>
      <c r="O14533" s="8">
        <v>0</v>
      </c>
      <c r="P14533" s="8">
        <v>0</v>
      </c>
    </row>
    <row r="14534" spans="1:16" x14ac:dyDescent="0.35">
      <c r="A14534" s="8" t="s">
        <v>245</v>
      </c>
      <c r="B14534" s="54">
        <v>44305</v>
      </c>
      <c r="C14534">
        <v>2</v>
      </c>
      <c r="D14534"/>
      <c r="E14534"/>
      <c r="F14534"/>
      <c r="G14534" s="8">
        <v>14519</v>
      </c>
      <c r="H14534" s="8">
        <v>14530</v>
      </c>
      <c r="I14534" s="8" t="e">
        <v>#N/A</v>
      </c>
      <c r="J14534" s="8" t="e">
        <v>#N/A</v>
      </c>
      <c r="K14534" s="8" t="e">
        <v>#N/A</v>
      </c>
      <c r="L14534" s="8">
        <v>0</v>
      </c>
      <c r="M14534" s="8">
        <v>0</v>
      </c>
      <c r="N14534" s="8">
        <v>0</v>
      </c>
      <c r="O14534" s="8">
        <v>0</v>
      </c>
      <c r="P14534" s="8">
        <v>0</v>
      </c>
    </row>
    <row r="14535" spans="1:16" x14ac:dyDescent="0.35">
      <c r="A14535" s="8" t="s">
        <v>245</v>
      </c>
      <c r="B14535" s="54">
        <v>44312</v>
      </c>
      <c r="C14535">
        <v>0</v>
      </c>
      <c r="D14535"/>
      <c r="E14535"/>
      <c r="F14535"/>
      <c r="G14535" s="8">
        <v>14519</v>
      </c>
      <c r="H14535" s="8">
        <v>14531</v>
      </c>
      <c r="I14535" s="8" t="e">
        <v>#N/A</v>
      </c>
      <c r="J14535" s="8" t="e">
        <v>#N/A</v>
      </c>
      <c r="K14535" s="8" t="e">
        <v>#N/A</v>
      </c>
      <c r="L14535" s="8">
        <v>0</v>
      </c>
      <c r="M14535" s="8">
        <v>0</v>
      </c>
      <c r="N14535" s="8">
        <v>0</v>
      </c>
      <c r="O14535" s="8">
        <v>0</v>
      </c>
      <c r="P14535" s="8">
        <v>0</v>
      </c>
    </row>
    <row r="14536" spans="1:16" x14ac:dyDescent="0.35">
      <c r="A14536" s="8" t="s">
        <v>245</v>
      </c>
      <c r="B14536" s="54">
        <v>44319</v>
      </c>
      <c r="C14536">
        <v>2</v>
      </c>
      <c r="D14536"/>
      <c r="E14536"/>
      <c r="F14536"/>
      <c r="G14536" s="8">
        <v>14519</v>
      </c>
      <c r="H14536" s="8">
        <v>14532</v>
      </c>
      <c r="I14536" s="8" t="e">
        <v>#N/A</v>
      </c>
      <c r="J14536" s="8" t="e">
        <v>#N/A</v>
      </c>
      <c r="K14536" s="8" t="e">
        <v>#N/A</v>
      </c>
      <c r="L14536" s="8">
        <v>0</v>
      </c>
      <c r="M14536" s="8">
        <v>0</v>
      </c>
      <c r="N14536" s="8">
        <v>0</v>
      </c>
      <c r="O14536" s="8">
        <v>0</v>
      </c>
      <c r="P14536" s="8">
        <v>0</v>
      </c>
    </row>
    <row r="14537" spans="1:16" x14ac:dyDescent="0.35">
      <c r="A14537" s="8" t="s">
        <v>245</v>
      </c>
      <c r="B14537" s="54">
        <v>44326</v>
      </c>
      <c r="C14537">
        <v>2</v>
      </c>
      <c r="D14537"/>
      <c r="E14537"/>
      <c r="F14537"/>
      <c r="G14537" s="8">
        <v>14519</v>
      </c>
      <c r="H14537" s="8">
        <v>14533</v>
      </c>
      <c r="I14537" s="8" t="e">
        <v>#N/A</v>
      </c>
      <c r="J14537" s="8" t="e">
        <v>#N/A</v>
      </c>
      <c r="K14537" s="8" t="e">
        <v>#N/A</v>
      </c>
      <c r="L14537" s="8">
        <v>0</v>
      </c>
      <c r="M14537" s="8">
        <v>0</v>
      </c>
      <c r="N14537" s="8">
        <v>0</v>
      </c>
      <c r="O14537" s="8">
        <v>0</v>
      </c>
      <c r="P14537" s="8">
        <v>0</v>
      </c>
    </row>
    <row r="14538" spans="1:16" x14ac:dyDescent="0.35">
      <c r="A14538" s="8" t="s">
        <v>245</v>
      </c>
      <c r="B14538" s="54">
        <v>44333</v>
      </c>
      <c r="C14538">
        <v>1</v>
      </c>
      <c r="D14538"/>
      <c r="E14538"/>
      <c r="F14538"/>
      <c r="G14538" s="8">
        <v>14519</v>
      </c>
      <c r="H14538" s="8">
        <v>14534</v>
      </c>
      <c r="I14538" s="8" t="e">
        <v>#N/A</v>
      </c>
      <c r="J14538" s="8" t="e">
        <v>#N/A</v>
      </c>
      <c r="K14538" s="8" t="e">
        <v>#N/A</v>
      </c>
      <c r="L14538" s="8">
        <v>0</v>
      </c>
      <c r="M14538" s="8">
        <v>0</v>
      </c>
      <c r="N14538" s="8">
        <v>0</v>
      </c>
      <c r="O14538" s="8">
        <v>0</v>
      </c>
      <c r="P14538" s="8">
        <v>0</v>
      </c>
    </row>
    <row r="14539" spans="1:16" x14ac:dyDescent="0.35">
      <c r="A14539" s="8" t="s">
        <v>245</v>
      </c>
      <c r="B14539" s="54">
        <v>44340</v>
      </c>
      <c r="C14539">
        <v>0</v>
      </c>
      <c r="D14539"/>
      <c r="E14539"/>
      <c r="F14539"/>
      <c r="G14539" s="8">
        <v>14519</v>
      </c>
      <c r="H14539" s="8">
        <v>14535</v>
      </c>
      <c r="I14539" s="8" t="e">
        <v>#N/A</v>
      </c>
      <c r="J14539" s="8" t="e">
        <v>#N/A</v>
      </c>
      <c r="K14539" s="8" t="e">
        <v>#N/A</v>
      </c>
      <c r="L14539" s="8">
        <v>0</v>
      </c>
      <c r="M14539" s="8">
        <v>0</v>
      </c>
      <c r="N14539" s="8">
        <v>0</v>
      </c>
      <c r="O14539" s="8">
        <v>0</v>
      </c>
      <c r="P14539" s="8">
        <v>0</v>
      </c>
    </row>
    <row r="14540" spans="1:16" x14ac:dyDescent="0.35">
      <c r="A14540" s="8" t="s">
        <v>245</v>
      </c>
      <c r="B14540" s="54">
        <v>44347</v>
      </c>
      <c r="C14540">
        <v>6</v>
      </c>
      <c r="D14540"/>
      <c r="E14540"/>
      <c r="F14540"/>
      <c r="G14540" s="8">
        <v>14519</v>
      </c>
      <c r="H14540" s="8">
        <v>14536</v>
      </c>
      <c r="I14540" s="8" t="e">
        <v>#N/A</v>
      </c>
      <c r="J14540" s="8" t="e">
        <v>#N/A</v>
      </c>
      <c r="K14540" s="8" t="e">
        <v>#N/A</v>
      </c>
      <c r="L14540" s="8">
        <v>0</v>
      </c>
      <c r="M14540" s="8">
        <v>0</v>
      </c>
      <c r="N14540" s="8">
        <v>0</v>
      </c>
      <c r="O14540" s="8">
        <v>0</v>
      </c>
      <c r="P14540" s="8">
        <v>0</v>
      </c>
    </row>
    <row r="14541" spans="1:16" x14ac:dyDescent="0.35">
      <c r="A14541" s="8" t="s">
        <v>245</v>
      </c>
      <c r="B14541" s="54">
        <v>44354</v>
      </c>
      <c r="C14541">
        <v>9</v>
      </c>
      <c r="D14541"/>
      <c r="E14541"/>
      <c r="F14541"/>
      <c r="G14541" s="8">
        <v>14519</v>
      </c>
      <c r="H14541" s="8">
        <v>14537</v>
      </c>
      <c r="I14541" s="8" t="e">
        <v>#N/A</v>
      </c>
      <c r="J14541" s="8" t="e">
        <v>#N/A</v>
      </c>
      <c r="K14541" s="8" t="e">
        <v>#N/A</v>
      </c>
      <c r="L14541" s="8">
        <v>0</v>
      </c>
      <c r="M14541" s="8">
        <v>0</v>
      </c>
      <c r="N14541" s="8">
        <v>0</v>
      </c>
      <c r="O14541" s="8">
        <v>0</v>
      </c>
      <c r="P14541" s="8">
        <v>0</v>
      </c>
    </row>
    <row r="14542" spans="1:16" x14ac:dyDescent="0.35">
      <c r="A14542" s="8" t="s">
        <v>245</v>
      </c>
      <c r="B14542" s="54">
        <v>44361</v>
      </c>
      <c r="C14542">
        <v>2</v>
      </c>
      <c r="D14542"/>
      <c r="E14542"/>
      <c r="F14542"/>
      <c r="G14542" s="8">
        <v>14519</v>
      </c>
      <c r="H14542" s="8">
        <v>14538</v>
      </c>
      <c r="I14542" s="8" t="e">
        <v>#N/A</v>
      </c>
      <c r="J14542" s="8" t="e">
        <v>#N/A</v>
      </c>
      <c r="K14542" s="8" t="e">
        <v>#N/A</v>
      </c>
      <c r="L14542" s="8">
        <v>0</v>
      </c>
      <c r="M14542" s="8">
        <v>0</v>
      </c>
      <c r="N14542" s="8">
        <v>0</v>
      </c>
      <c r="O14542" s="8">
        <v>0</v>
      </c>
      <c r="P14542" s="8">
        <v>0</v>
      </c>
    </row>
    <row r="14543" spans="1:16" x14ac:dyDescent="0.35">
      <c r="A14543" s="8" t="s">
        <v>245</v>
      </c>
      <c r="B14543" s="54">
        <v>44368</v>
      </c>
      <c r="C14543">
        <v>1</v>
      </c>
      <c r="D14543"/>
      <c r="E14543"/>
      <c r="F14543"/>
      <c r="G14543" s="8">
        <v>14519</v>
      </c>
      <c r="H14543" s="8">
        <v>14539</v>
      </c>
      <c r="I14543" s="8" t="e">
        <v>#N/A</v>
      </c>
      <c r="J14543" s="8" t="e">
        <v>#N/A</v>
      </c>
      <c r="K14543" s="8" t="e">
        <v>#N/A</v>
      </c>
      <c r="L14543" s="8">
        <v>0</v>
      </c>
      <c r="M14543" s="8">
        <v>0</v>
      </c>
      <c r="N14543" s="8">
        <v>0</v>
      </c>
      <c r="O14543" s="8">
        <v>0</v>
      </c>
      <c r="P14543" s="8">
        <v>0</v>
      </c>
    </row>
    <row r="14544" spans="1:16" x14ac:dyDescent="0.35">
      <c r="A14544" s="8" t="s">
        <v>245</v>
      </c>
      <c r="B14544" s="54">
        <v>44375</v>
      </c>
      <c r="C14544">
        <v>0</v>
      </c>
      <c r="D14544"/>
      <c r="E14544"/>
      <c r="F14544"/>
      <c r="G14544" s="8">
        <v>14519</v>
      </c>
      <c r="H14544" s="8">
        <v>14540</v>
      </c>
      <c r="I14544" s="8" t="e">
        <v>#N/A</v>
      </c>
      <c r="J14544" s="8" t="e">
        <v>#N/A</v>
      </c>
      <c r="K14544" s="8" t="e">
        <v>#N/A</v>
      </c>
      <c r="L14544" s="8">
        <v>0</v>
      </c>
      <c r="M14544" s="8">
        <v>0</v>
      </c>
      <c r="N14544" s="8">
        <v>0</v>
      </c>
      <c r="O14544" s="8">
        <v>0</v>
      </c>
      <c r="P14544" s="8">
        <v>0</v>
      </c>
    </row>
    <row r="14545" spans="1:16" x14ac:dyDescent="0.35">
      <c r="A14545" s="8" t="s">
        <v>245</v>
      </c>
      <c r="B14545" s="54">
        <v>44382</v>
      </c>
      <c r="C14545">
        <v>0</v>
      </c>
      <c r="D14545"/>
      <c r="E14545"/>
      <c r="F14545"/>
      <c r="G14545" s="8">
        <v>14519</v>
      </c>
      <c r="H14545" s="8">
        <v>14541</v>
      </c>
      <c r="I14545" s="8" t="e">
        <v>#N/A</v>
      </c>
      <c r="J14545" s="8" t="e">
        <v>#N/A</v>
      </c>
      <c r="K14545" s="8" t="e">
        <v>#N/A</v>
      </c>
      <c r="L14545" s="8">
        <v>0</v>
      </c>
      <c r="M14545" s="8">
        <v>0</v>
      </c>
      <c r="N14545" s="8">
        <v>0</v>
      </c>
      <c r="O14545" s="8">
        <v>0</v>
      </c>
      <c r="P14545" s="8">
        <v>0</v>
      </c>
    </row>
    <row r="14546" spans="1:16" x14ac:dyDescent="0.35">
      <c r="A14546" s="8" t="s">
        <v>245</v>
      </c>
      <c r="B14546" s="54">
        <v>44389</v>
      </c>
      <c r="C14546">
        <v>0</v>
      </c>
      <c r="D14546"/>
      <c r="E14546"/>
      <c r="F14546"/>
      <c r="G14546" s="8">
        <v>14519</v>
      </c>
      <c r="H14546" s="8">
        <v>14542</v>
      </c>
      <c r="I14546" s="8" t="e">
        <v>#N/A</v>
      </c>
      <c r="J14546" s="8" t="e">
        <v>#N/A</v>
      </c>
      <c r="K14546" s="8" t="e">
        <v>#N/A</v>
      </c>
      <c r="L14546" s="8">
        <v>0</v>
      </c>
      <c r="M14546" s="8">
        <v>0</v>
      </c>
      <c r="N14546" s="8">
        <v>0</v>
      </c>
      <c r="O14546" s="8">
        <v>0</v>
      </c>
      <c r="P14546" s="8">
        <v>0</v>
      </c>
    </row>
    <row r="14547" spans="1:16" x14ac:dyDescent="0.35">
      <c r="A14547" s="8" t="s">
        <v>245</v>
      </c>
      <c r="B14547" s="54">
        <v>44396</v>
      </c>
      <c r="C14547">
        <v>0</v>
      </c>
      <c r="D14547"/>
      <c r="E14547"/>
      <c r="F14547"/>
      <c r="G14547" s="8">
        <v>14519</v>
      </c>
      <c r="H14547" s="8">
        <v>14543</v>
      </c>
      <c r="I14547" s="8" t="e">
        <v>#N/A</v>
      </c>
      <c r="J14547" s="8" t="e">
        <v>#N/A</v>
      </c>
      <c r="K14547" s="8" t="e">
        <v>#N/A</v>
      </c>
      <c r="L14547" s="8">
        <v>0</v>
      </c>
      <c r="M14547" s="8">
        <v>0</v>
      </c>
      <c r="N14547" s="8">
        <v>0</v>
      </c>
      <c r="O14547" s="8">
        <v>0</v>
      </c>
      <c r="P14547" s="8">
        <v>0</v>
      </c>
    </row>
    <row r="14548" spans="1:16" x14ac:dyDescent="0.35">
      <c r="A14548" s="8" t="s">
        <v>245</v>
      </c>
      <c r="B14548" s="54">
        <v>44403</v>
      </c>
      <c r="C14548">
        <v>0</v>
      </c>
      <c r="D14548"/>
      <c r="E14548"/>
      <c r="F14548"/>
      <c r="G14548" s="8">
        <v>14519</v>
      </c>
      <c r="H14548" s="8">
        <v>14544</v>
      </c>
      <c r="I14548" s="8" t="e">
        <v>#N/A</v>
      </c>
      <c r="J14548" s="8" t="e">
        <v>#N/A</v>
      </c>
      <c r="K14548" s="8" t="e">
        <v>#N/A</v>
      </c>
      <c r="L14548" s="8">
        <v>0</v>
      </c>
      <c r="M14548" s="8">
        <v>0</v>
      </c>
      <c r="N14548" s="8">
        <v>0</v>
      </c>
      <c r="O14548" s="8">
        <v>0</v>
      </c>
      <c r="P14548" s="8">
        <v>0</v>
      </c>
    </row>
    <row r="14549" spans="1:16" x14ac:dyDescent="0.35">
      <c r="A14549" s="8" t="s">
        <v>245</v>
      </c>
      <c r="B14549" s="54">
        <v>44410</v>
      </c>
      <c r="C14549">
        <v>15</v>
      </c>
      <c r="D14549"/>
      <c r="E14549"/>
      <c r="F14549"/>
      <c r="G14549" s="8">
        <v>14519</v>
      </c>
      <c r="H14549" s="8">
        <v>14545</v>
      </c>
      <c r="I14549" s="8" t="e">
        <v>#N/A</v>
      </c>
      <c r="J14549" s="8" t="e">
        <v>#N/A</v>
      </c>
      <c r="K14549" s="8" t="e">
        <v>#N/A</v>
      </c>
      <c r="L14549" s="8">
        <v>0</v>
      </c>
      <c r="M14549" s="8">
        <v>0</v>
      </c>
      <c r="N14549" s="8">
        <v>0</v>
      </c>
      <c r="O14549" s="8">
        <v>0</v>
      </c>
      <c r="P14549" s="8">
        <v>0</v>
      </c>
    </row>
    <row r="14550" spans="1:16" x14ac:dyDescent="0.35">
      <c r="A14550" s="8" t="s">
        <v>245</v>
      </c>
      <c r="B14550" s="54">
        <v>44417</v>
      </c>
      <c r="C14550">
        <v>4</v>
      </c>
      <c r="D14550"/>
      <c r="E14550"/>
      <c r="F14550"/>
      <c r="G14550" s="8">
        <v>14519</v>
      </c>
      <c r="H14550" s="8">
        <v>14546</v>
      </c>
      <c r="I14550" s="8" t="e">
        <v>#N/A</v>
      </c>
      <c r="J14550" s="8" t="e">
        <v>#N/A</v>
      </c>
      <c r="K14550" s="8" t="e">
        <v>#N/A</v>
      </c>
      <c r="L14550" s="8">
        <v>0</v>
      </c>
      <c r="M14550" s="8">
        <v>0</v>
      </c>
      <c r="N14550" s="8">
        <v>0</v>
      </c>
      <c r="O14550" s="8">
        <v>0</v>
      </c>
      <c r="P14550" s="8">
        <v>0</v>
      </c>
    </row>
    <row r="14551" spans="1:16" x14ac:dyDescent="0.35">
      <c r="A14551" s="8" t="s">
        <v>245</v>
      </c>
      <c r="B14551" s="54">
        <v>44424</v>
      </c>
      <c r="C14551">
        <v>0</v>
      </c>
      <c r="D14551"/>
      <c r="E14551"/>
      <c r="F14551"/>
      <c r="G14551" s="8">
        <v>14519</v>
      </c>
      <c r="H14551" s="8">
        <v>14547</v>
      </c>
      <c r="I14551" s="8" t="e">
        <v>#N/A</v>
      </c>
      <c r="J14551" s="8" t="e">
        <v>#N/A</v>
      </c>
      <c r="K14551" s="8" t="e">
        <v>#N/A</v>
      </c>
      <c r="L14551" s="8">
        <v>0</v>
      </c>
      <c r="M14551" s="8">
        <v>0</v>
      </c>
      <c r="N14551" s="8">
        <v>0</v>
      </c>
      <c r="O14551" s="8">
        <v>0</v>
      </c>
      <c r="P14551" s="8">
        <v>0</v>
      </c>
    </row>
    <row r="14552" spans="1:16" x14ac:dyDescent="0.35">
      <c r="A14552" s="8" t="s">
        <v>245</v>
      </c>
      <c r="B14552" s="54">
        <v>44431</v>
      </c>
      <c r="C14552">
        <v>1</v>
      </c>
      <c r="D14552"/>
      <c r="E14552"/>
      <c r="F14552"/>
      <c r="G14552" s="8">
        <v>14519</v>
      </c>
      <c r="H14552" s="8">
        <v>14548</v>
      </c>
      <c r="I14552" s="8" t="e">
        <v>#N/A</v>
      </c>
      <c r="J14552" s="8" t="e">
        <v>#N/A</v>
      </c>
      <c r="K14552" s="8" t="e">
        <v>#N/A</v>
      </c>
      <c r="L14552" s="8">
        <v>0</v>
      </c>
      <c r="M14552" s="8">
        <v>0</v>
      </c>
      <c r="N14552" s="8">
        <v>0</v>
      </c>
      <c r="O14552" s="8">
        <v>0</v>
      </c>
      <c r="P14552" s="8">
        <v>0</v>
      </c>
    </row>
    <row r="14553" spans="1:16" x14ac:dyDescent="0.35">
      <c r="A14553" s="8" t="s">
        <v>245</v>
      </c>
      <c r="B14553" s="54">
        <v>44438</v>
      </c>
      <c r="C14553">
        <v>0</v>
      </c>
      <c r="D14553"/>
      <c r="E14553"/>
      <c r="F14553"/>
      <c r="G14553" s="8">
        <v>14519</v>
      </c>
      <c r="H14553" s="8">
        <v>14549</v>
      </c>
      <c r="I14553" s="8" t="e">
        <v>#N/A</v>
      </c>
      <c r="J14553" s="8" t="e">
        <v>#N/A</v>
      </c>
      <c r="K14553" s="8" t="e">
        <v>#N/A</v>
      </c>
      <c r="L14553" s="8">
        <v>0</v>
      </c>
      <c r="M14553" s="8">
        <v>0</v>
      </c>
      <c r="N14553" s="8">
        <v>0</v>
      </c>
      <c r="O14553" s="8">
        <v>0</v>
      </c>
      <c r="P14553" s="8">
        <v>0</v>
      </c>
    </row>
    <row r="14554" spans="1:16" x14ac:dyDescent="0.35">
      <c r="A14554" s="8" t="s">
        <v>245</v>
      </c>
      <c r="B14554" s="54">
        <v>44445</v>
      </c>
      <c r="C14554">
        <v>2</v>
      </c>
      <c r="D14554"/>
      <c r="E14554"/>
      <c r="F14554"/>
      <c r="G14554" s="8">
        <v>14519</v>
      </c>
      <c r="H14554" s="8">
        <v>14550</v>
      </c>
      <c r="I14554" s="8" t="e">
        <v>#N/A</v>
      </c>
      <c r="J14554" s="8" t="e">
        <v>#N/A</v>
      </c>
      <c r="K14554" s="8" t="e">
        <v>#N/A</v>
      </c>
      <c r="L14554" s="8">
        <v>0</v>
      </c>
      <c r="M14554" s="8">
        <v>0</v>
      </c>
      <c r="N14554" s="8">
        <v>0</v>
      </c>
      <c r="O14554" s="8">
        <v>0</v>
      </c>
      <c r="P14554" s="8">
        <v>0</v>
      </c>
    </row>
    <row r="14555" spans="1:16" x14ac:dyDescent="0.35">
      <c r="A14555" s="8" t="s">
        <v>245</v>
      </c>
      <c r="B14555" s="54">
        <v>44452</v>
      </c>
      <c r="C14555">
        <v>1</v>
      </c>
      <c r="D14555"/>
      <c r="E14555"/>
      <c r="F14555"/>
      <c r="G14555" s="8">
        <v>14519</v>
      </c>
      <c r="H14555" s="8">
        <v>14551</v>
      </c>
      <c r="I14555" s="8" t="e">
        <v>#N/A</v>
      </c>
      <c r="J14555" s="8" t="e">
        <v>#N/A</v>
      </c>
      <c r="K14555" s="8" t="e">
        <v>#N/A</v>
      </c>
      <c r="L14555" s="8">
        <v>0</v>
      </c>
      <c r="M14555" s="8">
        <v>0</v>
      </c>
      <c r="N14555" s="8">
        <v>0</v>
      </c>
      <c r="O14555" s="8">
        <v>0</v>
      </c>
      <c r="P14555" s="8">
        <v>0</v>
      </c>
    </row>
    <row r="14556" spans="1:16" x14ac:dyDescent="0.35">
      <c r="A14556" s="8" t="s">
        <v>245</v>
      </c>
      <c r="B14556" s="54">
        <v>44459</v>
      </c>
      <c r="C14556">
        <v>14</v>
      </c>
      <c r="D14556"/>
      <c r="E14556"/>
      <c r="F14556"/>
      <c r="G14556" s="8">
        <v>14519</v>
      </c>
      <c r="H14556" s="8">
        <v>14552</v>
      </c>
      <c r="I14556" s="8" t="e">
        <v>#N/A</v>
      </c>
      <c r="J14556" s="8" t="e">
        <v>#N/A</v>
      </c>
      <c r="K14556" s="8" t="e">
        <v>#N/A</v>
      </c>
      <c r="L14556" s="8">
        <v>0</v>
      </c>
      <c r="M14556" s="8">
        <v>0</v>
      </c>
      <c r="N14556" s="8">
        <v>0</v>
      </c>
      <c r="O14556" s="8">
        <v>0</v>
      </c>
      <c r="P14556" s="8">
        <v>0</v>
      </c>
    </row>
    <row r="14557" spans="1:16" x14ac:dyDescent="0.35">
      <c r="A14557" s="8" t="s">
        <v>245</v>
      </c>
      <c r="B14557" s="54">
        <v>44466</v>
      </c>
      <c r="C14557">
        <v>1</v>
      </c>
      <c r="D14557"/>
      <c r="E14557"/>
      <c r="F14557"/>
      <c r="G14557" s="8">
        <v>14519</v>
      </c>
      <c r="H14557" s="8">
        <v>14553</v>
      </c>
      <c r="I14557" s="8" t="e">
        <v>#N/A</v>
      </c>
      <c r="J14557" s="8" t="e">
        <v>#N/A</v>
      </c>
      <c r="K14557" s="8" t="e">
        <v>#N/A</v>
      </c>
      <c r="L14557" s="8">
        <v>0</v>
      </c>
      <c r="M14557" s="8">
        <v>0</v>
      </c>
      <c r="N14557" s="8">
        <v>0</v>
      </c>
      <c r="O14557" s="8">
        <v>0</v>
      </c>
      <c r="P14557" s="8">
        <v>0</v>
      </c>
    </row>
    <row r="14558" spans="1:16" x14ac:dyDescent="0.35">
      <c r="A14558" s="8" t="s">
        <v>245</v>
      </c>
      <c r="B14558" s="54">
        <v>44473</v>
      </c>
      <c r="C14558">
        <v>4</v>
      </c>
      <c r="D14558"/>
      <c r="E14558"/>
      <c r="F14558"/>
      <c r="G14558" s="8">
        <v>14519</v>
      </c>
      <c r="H14558" s="8">
        <v>14554</v>
      </c>
      <c r="I14558" s="8" t="e">
        <v>#N/A</v>
      </c>
      <c r="J14558" s="8" t="e">
        <v>#N/A</v>
      </c>
      <c r="K14558" s="8" t="e">
        <v>#N/A</v>
      </c>
      <c r="L14558" s="8">
        <v>0</v>
      </c>
      <c r="M14558" s="8">
        <v>0</v>
      </c>
      <c r="N14558" s="8">
        <v>0</v>
      </c>
      <c r="O14558" s="8">
        <v>0</v>
      </c>
      <c r="P14558" s="8">
        <v>0</v>
      </c>
    </row>
    <row r="14559" spans="1:16" x14ac:dyDescent="0.35">
      <c r="A14559" s="8" t="s">
        <v>245</v>
      </c>
      <c r="B14559" s="54">
        <v>44480</v>
      </c>
      <c r="C14559">
        <v>1</v>
      </c>
      <c r="D14559"/>
      <c r="E14559"/>
      <c r="F14559"/>
      <c r="G14559" s="8">
        <v>14519</v>
      </c>
      <c r="H14559" s="8">
        <v>14555</v>
      </c>
      <c r="I14559" s="8" t="e">
        <v>#N/A</v>
      </c>
      <c r="J14559" s="8" t="e">
        <v>#N/A</v>
      </c>
      <c r="K14559" s="8" t="e">
        <v>#N/A</v>
      </c>
      <c r="L14559" s="8">
        <v>0</v>
      </c>
      <c r="M14559" s="8">
        <v>0</v>
      </c>
      <c r="N14559" s="8">
        <v>0</v>
      </c>
      <c r="O14559" s="8">
        <v>0</v>
      </c>
      <c r="P14559" s="8">
        <v>0</v>
      </c>
    </row>
    <row r="14560" spans="1:16" x14ac:dyDescent="0.35">
      <c r="A14560" s="8" t="s">
        <v>245</v>
      </c>
      <c r="B14560" s="54">
        <v>44487</v>
      </c>
      <c r="C14560">
        <v>1</v>
      </c>
      <c r="D14560"/>
      <c r="E14560"/>
      <c r="F14560"/>
      <c r="G14560" s="8">
        <v>14519</v>
      </c>
      <c r="H14560" s="8">
        <v>14556</v>
      </c>
      <c r="I14560" s="8" t="e">
        <v>#N/A</v>
      </c>
      <c r="J14560" s="8" t="e">
        <v>#N/A</v>
      </c>
      <c r="K14560" s="8" t="e">
        <v>#N/A</v>
      </c>
      <c r="L14560" s="8">
        <v>0</v>
      </c>
      <c r="M14560" s="8">
        <v>0</v>
      </c>
      <c r="N14560" s="8">
        <v>0</v>
      </c>
      <c r="O14560" s="8">
        <v>0</v>
      </c>
      <c r="P14560" s="8">
        <v>0</v>
      </c>
    </row>
    <row r="14561" spans="1:16" x14ac:dyDescent="0.35">
      <c r="A14561" s="8" t="s">
        <v>245</v>
      </c>
      <c r="B14561" s="54">
        <v>44494</v>
      </c>
      <c r="C14561">
        <v>0</v>
      </c>
      <c r="D14561"/>
      <c r="E14561"/>
      <c r="F14561"/>
      <c r="G14561" s="8">
        <v>14519</v>
      </c>
      <c r="H14561" s="8">
        <v>14557</v>
      </c>
      <c r="I14561" s="8" t="e">
        <v>#N/A</v>
      </c>
      <c r="J14561" s="8" t="e">
        <v>#N/A</v>
      </c>
      <c r="K14561" s="8" t="e">
        <v>#N/A</v>
      </c>
      <c r="L14561" s="8">
        <v>0</v>
      </c>
      <c r="M14561" s="8">
        <v>0</v>
      </c>
      <c r="N14561" s="8">
        <v>0</v>
      </c>
      <c r="O14561" s="8">
        <v>0</v>
      </c>
      <c r="P14561" s="8">
        <v>0</v>
      </c>
    </row>
    <row r="14562" spans="1:16" x14ac:dyDescent="0.35">
      <c r="A14562" s="8" t="s">
        <v>245</v>
      </c>
      <c r="B14562" s="54">
        <v>44501</v>
      </c>
      <c r="C14562">
        <v>3</v>
      </c>
      <c r="D14562"/>
      <c r="E14562"/>
      <c r="F14562"/>
      <c r="G14562" s="8">
        <v>14519</v>
      </c>
      <c r="H14562" s="8">
        <v>14558</v>
      </c>
      <c r="I14562" s="8" t="e">
        <v>#N/A</v>
      </c>
      <c r="J14562" s="8" t="e">
        <v>#N/A</v>
      </c>
      <c r="K14562" s="8" t="e">
        <v>#N/A</v>
      </c>
      <c r="L14562" s="8">
        <v>0</v>
      </c>
      <c r="M14562" s="8">
        <v>0</v>
      </c>
      <c r="N14562" s="8">
        <v>0</v>
      </c>
      <c r="O14562" s="8">
        <v>0</v>
      </c>
      <c r="P14562" s="8">
        <v>0</v>
      </c>
    </row>
    <row r="14563" spans="1:16" x14ac:dyDescent="0.35">
      <c r="A14563" s="8" t="s">
        <v>245</v>
      </c>
      <c r="B14563" s="54">
        <v>44508</v>
      </c>
      <c r="C14563">
        <v>2</v>
      </c>
      <c r="D14563"/>
      <c r="E14563"/>
      <c r="F14563"/>
      <c r="G14563" s="8">
        <v>14519</v>
      </c>
      <c r="H14563" s="8">
        <v>14559</v>
      </c>
      <c r="I14563" s="8" t="e">
        <v>#N/A</v>
      </c>
      <c r="J14563" s="8" t="e">
        <v>#N/A</v>
      </c>
      <c r="K14563" s="8" t="e">
        <v>#N/A</v>
      </c>
      <c r="L14563" s="8">
        <v>0</v>
      </c>
      <c r="M14563" s="8">
        <v>0</v>
      </c>
      <c r="N14563" s="8">
        <v>0</v>
      </c>
      <c r="O14563" s="8">
        <v>0</v>
      </c>
      <c r="P14563" s="8">
        <v>0</v>
      </c>
    </row>
    <row r="14564" spans="1:16" x14ac:dyDescent="0.35">
      <c r="A14564" s="8" t="s">
        <v>245</v>
      </c>
      <c r="B14564" s="54">
        <v>44515</v>
      </c>
      <c r="C14564">
        <v>20</v>
      </c>
      <c r="D14564"/>
      <c r="E14564"/>
      <c r="F14564"/>
      <c r="G14564" s="8">
        <v>14519</v>
      </c>
      <c r="H14564" s="8">
        <v>14560</v>
      </c>
      <c r="I14564" s="8" t="e">
        <v>#N/A</v>
      </c>
      <c r="J14564" s="8" t="e">
        <v>#N/A</v>
      </c>
      <c r="K14564" s="8" t="e">
        <v>#N/A</v>
      </c>
      <c r="L14564" s="8">
        <v>0</v>
      </c>
      <c r="M14564" s="8">
        <v>0</v>
      </c>
      <c r="N14564" s="8">
        <v>0</v>
      </c>
      <c r="O14564" s="8">
        <v>0</v>
      </c>
      <c r="P14564" s="8">
        <v>0</v>
      </c>
    </row>
    <row r="14565" spans="1:16" x14ac:dyDescent="0.35">
      <c r="A14565" s="8" t="s">
        <v>245</v>
      </c>
      <c r="B14565" s="54">
        <v>44522</v>
      </c>
      <c r="C14565">
        <v>1</v>
      </c>
      <c r="D14565"/>
      <c r="E14565"/>
      <c r="F14565"/>
      <c r="G14565" s="8">
        <v>14519</v>
      </c>
      <c r="H14565" s="8">
        <v>14561</v>
      </c>
      <c r="I14565" s="8" t="e">
        <v>#N/A</v>
      </c>
      <c r="J14565" s="8" t="e">
        <v>#N/A</v>
      </c>
      <c r="K14565" s="8" t="e">
        <v>#N/A</v>
      </c>
      <c r="L14565" s="8">
        <v>0</v>
      </c>
      <c r="M14565" s="8">
        <v>0</v>
      </c>
      <c r="N14565" s="8">
        <v>0</v>
      </c>
      <c r="O14565" s="8">
        <v>0</v>
      </c>
      <c r="P14565" s="8">
        <v>0</v>
      </c>
    </row>
    <row r="14566" spans="1:16" x14ac:dyDescent="0.35">
      <c r="A14566" s="8" t="s">
        <v>245</v>
      </c>
      <c r="B14566" s="54">
        <v>44529</v>
      </c>
      <c r="C14566">
        <v>1</v>
      </c>
      <c r="D14566"/>
      <c r="E14566"/>
      <c r="F14566"/>
      <c r="G14566" s="8">
        <v>14519</v>
      </c>
      <c r="H14566" s="8">
        <v>14562</v>
      </c>
      <c r="I14566" s="8" t="e">
        <v>#N/A</v>
      </c>
      <c r="J14566" s="8" t="e">
        <v>#N/A</v>
      </c>
      <c r="K14566" s="8" t="e">
        <v>#N/A</v>
      </c>
      <c r="L14566" s="8">
        <v>0</v>
      </c>
      <c r="M14566" s="8">
        <v>0</v>
      </c>
      <c r="N14566" s="8">
        <v>0</v>
      </c>
      <c r="O14566" s="8">
        <v>0</v>
      </c>
      <c r="P14566" s="8">
        <v>0</v>
      </c>
    </row>
    <row r="14567" spans="1:16" x14ac:dyDescent="0.35">
      <c r="A14567" s="8" t="s">
        <v>245</v>
      </c>
      <c r="B14567" s="54">
        <v>44536</v>
      </c>
      <c r="C14567">
        <v>1</v>
      </c>
      <c r="D14567"/>
      <c r="E14567"/>
      <c r="F14567"/>
      <c r="G14567" s="8">
        <v>14519</v>
      </c>
      <c r="H14567" s="8">
        <v>14563</v>
      </c>
      <c r="I14567" s="8" t="e">
        <v>#N/A</v>
      </c>
      <c r="J14567" s="8" t="e">
        <v>#N/A</v>
      </c>
      <c r="K14567" s="8" t="e">
        <v>#N/A</v>
      </c>
      <c r="L14567" s="8">
        <v>0</v>
      </c>
      <c r="M14567" s="8">
        <v>0</v>
      </c>
      <c r="N14567" s="8">
        <v>0</v>
      </c>
      <c r="O14567" s="8">
        <v>0</v>
      </c>
      <c r="P14567" s="8">
        <v>0</v>
      </c>
    </row>
    <row r="14568" spans="1:16" x14ac:dyDescent="0.35">
      <c r="A14568" s="8" t="s">
        <v>245</v>
      </c>
      <c r="B14568" s="54">
        <v>44543</v>
      </c>
      <c r="C14568">
        <v>2</v>
      </c>
      <c r="D14568"/>
      <c r="E14568"/>
      <c r="F14568"/>
      <c r="G14568" s="8">
        <v>14519</v>
      </c>
      <c r="H14568" s="8">
        <v>14564</v>
      </c>
      <c r="I14568" s="8" t="e">
        <v>#N/A</v>
      </c>
      <c r="J14568" s="8" t="e">
        <v>#N/A</v>
      </c>
      <c r="K14568" s="8" t="e">
        <v>#N/A</v>
      </c>
      <c r="L14568" s="8">
        <v>0</v>
      </c>
      <c r="M14568" s="8">
        <v>0</v>
      </c>
      <c r="N14568" s="8">
        <v>0</v>
      </c>
      <c r="O14568" s="8">
        <v>0</v>
      </c>
      <c r="P14568" s="8">
        <v>0</v>
      </c>
    </row>
    <row r="14569" spans="1:16" x14ac:dyDescent="0.35">
      <c r="A14569" s="8" t="s">
        <v>245</v>
      </c>
      <c r="B14569" s="54">
        <v>44550</v>
      </c>
      <c r="C14569">
        <v>3</v>
      </c>
      <c r="D14569"/>
      <c r="E14569"/>
      <c r="F14569"/>
      <c r="G14569" s="8">
        <v>14519</v>
      </c>
      <c r="H14569" s="8">
        <v>14565</v>
      </c>
      <c r="I14569" s="8" t="e">
        <v>#N/A</v>
      </c>
      <c r="J14569" s="8" t="e">
        <v>#N/A</v>
      </c>
      <c r="K14569" s="8" t="e">
        <v>#N/A</v>
      </c>
      <c r="L14569" s="8">
        <v>0</v>
      </c>
      <c r="M14569" s="8">
        <v>0</v>
      </c>
      <c r="N14569" s="8">
        <v>0</v>
      </c>
      <c r="O14569" s="8">
        <v>0</v>
      </c>
      <c r="P14569" s="8">
        <v>0</v>
      </c>
    </row>
    <row r="14570" spans="1:16" x14ac:dyDescent="0.35">
      <c r="A14570" s="8" t="s">
        <v>245</v>
      </c>
      <c r="B14570" s="54">
        <v>44557</v>
      </c>
      <c r="C14570">
        <v>1</v>
      </c>
      <c r="D14570"/>
      <c r="E14570"/>
      <c r="F14570"/>
      <c r="G14570" s="8">
        <v>14519</v>
      </c>
      <c r="H14570" s="8">
        <v>14566</v>
      </c>
      <c r="I14570" s="8" t="e">
        <v>#N/A</v>
      </c>
      <c r="J14570" s="8" t="e">
        <v>#N/A</v>
      </c>
      <c r="K14570" s="8" t="e">
        <v>#N/A</v>
      </c>
      <c r="L14570" s="8">
        <v>0</v>
      </c>
      <c r="M14570" s="8">
        <v>0</v>
      </c>
      <c r="N14570" s="8">
        <v>0</v>
      </c>
      <c r="O14570" s="8">
        <v>0</v>
      </c>
      <c r="P14570" s="8">
        <v>0</v>
      </c>
    </row>
    <row r="14571" spans="1:16" x14ac:dyDescent="0.35">
      <c r="A14571" s="8" t="s">
        <v>245</v>
      </c>
      <c r="B14571" s="54">
        <v>44564</v>
      </c>
      <c r="C14571">
        <v>0</v>
      </c>
      <c r="D14571"/>
      <c r="E14571"/>
      <c r="F14571"/>
      <c r="G14571" s="8">
        <v>14519</v>
      </c>
      <c r="H14571" s="8">
        <v>14567</v>
      </c>
      <c r="I14571" s="8" t="e">
        <v>#N/A</v>
      </c>
      <c r="J14571" s="8" t="e">
        <v>#N/A</v>
      </c>
      <c r="K14571" s="8" t="e">
        <v>#N/A</v>
      </c>
      <c r="L14571" s="8">
        <v>0</v>
      </c>
      <c r="M14571" s="8">
        <v>0</v>
      </c>
      <c r="N14571" s="8">
        <v>0</v>
      </c>
      <c r="O14571" s="8">
        <v>0</v>
      </c>
      <c r="P14571" s="8">
        <v>0</v>
      </c>
    </row>
    <row r="14572" spans="1:16" x14ac:dyDescent="0.35">
      <c r="A14572" s="8" t="s">
        <v>245</v>
      </c>
      <c r="B14572" s="54">
        <v>44571</v>
      </c>
      <c r="C14572">
        <v>2</v>
      </c>
      <c r="D14572"/>
      <c r="E14572"/>
      <c r="F14572"/>
      <c r="G14572" s="8">
        <v>14519</v>
      </c>
      <c r="H14572" s="8">
        <v>14568</v>
      </c>
      <c r="I14572" s="8" t="e">
        <v>#N/A</v>
      </c>
      <c r="J14572" s="8" t="e">
        <v>#N/A</v>
      </c>
      <c r="K14572" s="8" t="e">
        <v>#N/A</v>
      </c>
      <c r="L14572" s="8">
        <v>0</v>
      </c>
      <c r="M14572" s="8">
        <v>0</v>
      </c>
      <c r="N14572" s="8">
        <v>0</v>
      </c>
      <c r="O14572" s="8">
        <v>0</v>
      </c>
      <c r="P14572" s="8">
        <v>0</v>
      </c>
    </row>
    <row r="14573" spans="1:16" x14ac:dyDescent="0.35">
      <c r="A14573" s="8" t="s">
        <v>245</v>
      </c>
      <c r="B14573" s="54">
        <v>44578</v>
      </c>
      <c r="C14573">
        <v>0</v>
      </c>
      <c r="D14573"/>
      <c r="E14573"/>
      <c r="F14573"/>
      <c r="G14573" s="8">
        <v>14519</v>
      </c>
      <c r="H14573" s="8">
        <v>14569</v>
      </c>
      <c r="I14573" s="8" t="e">
        <v>#N/A</v>
      </c>
      <c r="J14573" s="8" t="e">
        <v>#N/A</v>
      </c>
      <c r="K14573" s="8" t="e">
        <v>#N/A</v>
      </c>
      <c r="L14573" s="8">
        <v>0</v>
      </c>
      <c r="M14573" s="8">
        <v>0</v>
      </c>
      <c r="N14573" s="8">
        <v>0</v>
      </c>
      <c r="O14573" s="8">
        <v>0</v>
      </c>
      <c r="P14573" s="8">
        <v>0</v>
      </c>
    </row>
    <row r="14574" spans="1:16" x14ac:dyDescent="0.35">
      <c r="A14574" s="8" t="s">
        <v>245</v>
      </c>
      <c r="B14574" s="54">
        <v>44585</v>
      </c>
      <c r="C14574">
        <v>0</v>
      </c>
      <c r="D14574"/>
      <c r="E14574"/>
      <c r="F14574"/>
      <c r="G14574" s="8">
        <v>14519</v>
      </c>
      <c r="H14574" s="8">
        <v>14570</v>
      </c>
      <c r="I14574" s="8" t="e">
        <v>#N/A</v>
      </c>
      <c r="J14574" s="8" t="e">
        <v>#N/A</v>
      </c>
      <c r="K14574" s="8" t="e">
        <v>#N/A</v>
      </c>
      <c r="L14574" s="8">
        <v>0</v>
      </c>
      <c r="M14574" s="8">
        <v>0</v>
      </c>
      <c r="N14574" s="8">
        <v>0</v>
      </c>
      <c r="O14574" s="8">
        <v>0</v>
      </c>
      <c r="P14574" s="8">
        <v>0</v>
      </c>
    </row>
    <row r="14575" spans="1:16" x14ac:dyDescent="0.35">
      <c r="A14575" s="8" t="s">
        <v>245</v>
      </c>
      <c r="B14575" s="54">
        <v>44592</v>
      </c>
      <c r="C14575">
        <v>5</v>
      </c>
      <c r="D14575"/>
      <c r="E14575"/>
      <c r="F14575"/>
      <c r="G14575" s="8">
        <v>14519</v>
      </c>
      <c r="H14575" s="8">
        <v>14571</v>
      </c>
      <c r="I14575" s="8" t="e">
        <v>#N/A</v>
      </c>
      <c r="J14575" s="8" t="e">
        <v>#N/A</v>
      </c>
      <c r="K14575" s="8" t="e">
        <v>#N/A</v>
      </c>
      <c r="L14575" s="8">
        <v>0</v>
      </c>
      <c r="M14575" s="8">
        <v>0</v>
      </c>
      <c r="N14575" s="8">
        <v>0</v>
      </c>
      <c r="O14575" s="8">
        <v>0</v>
      </c>
      <c r="P14575" s="8">
        <v>0</v>
      </c>
    </row>
    <row r="14576" spans="1:16" x14ac:dyDescent="0.35">
      <c r="A14576" s="8" t="s">
        <v>245</v>
      </c>
      <c r="B14576" s="54">
        <v>44599</v>
      </c>
      <c r="C14576">
        <v>0</v>
      </c>
      <c r="D14576"/>
      <c r="E14576"/>
      <c r="F14576"/>
      <c r="G14576" s="8">
        <v>14519</v>
      </c>
      <c r="H14576" s="8">
        <v>14572</v>
      </c>
      <c r="I14576" s="8" t="e">
        <v>#N/A</v>
      </c>
      <c r="J14576" s="8" t="e">
        <v>#N/A</v>
      </c>
      <c r="K14576" s="8" t="e">
        <v>#N/A</v>
      </c>
      <c r="L14576" s="8">
        <v>0</v>
      </c>
      <c r="M14576" s="8">
        <v>0</v>
      </c>
      <c r="N14576" s="8">
        <v>0</v>
      </c>
      <c r="O14576" s="8">
        <v>0</v>
      </c>
      <c r="P14576" s="8">
        <v>0</v>
      </c>
    </row>
    <row r="14577" spans="1:16" x14ac:dyDescent="0.35">
      <c r="A14577" s="8" t="s">
        <v>245</v>
      </c>
      <c r="B14577" s="54">
        <v>44606</v>
      </c>
      <c r="C14577">
        <v>2</v>
      </c>
      <c r="D14577"/>
      <c r="E14577"/>
      <c r="F14577"/>
      <c r="G14577" s="8">
        <v>14519</v>
      </c>
      <c r="H14577" s="8">
        <v>14573</v>
      </c>
      <c r="I14577" s="8" t="e">
        <v>#N/A</v>
      </c>
      <c r="J14577" s="8" t="e">
        <v>#N/A</v>
      </c>
      <c r="K14577" s="8" t="e">
        <v>#N/A</v>
      </c>
      <c r="L14577" s="8">
        <v>0</v>
      </c>
      <c r="M14577" s="8">
        <v>0</v>
      </c>
      <c r="N14577" s="8">
        <v>0</v>
      </c>
      <c r="O14577" s="8">
        <v>0</v>
      </c>
      <c r="P14577" s="8">
        <v>0</v>
      </c>
    </row>
    <row r="14578" spans="1:16" x14ac:dyDescent="0.35">
      <c r="A14578" s="8" t="s">
        <v>245</v>
      </c>
      <c r="B14578" s="54">
        <v>44613</v>
      </c>
      <c r="C14578">
        <v>13</v>
      </c>
      <c r="D14578"/>
      <c r="E14578"/>
      <c r="F14578"/>
      <c r="G14578" s="8">
        <v>14519</v>
      </c>
      <c r="H14578" s="8">
        <v>14574</v>
      </c>
      <c r="I14578" s="8" t="e">
        <v>#N/A</v>
      </c>
      <c r="J14578" s="8" t="e">
        <v>#N/A</v>
      </c>
      <c r="K14578" s="8" t="e">
        <v>#N/A</v>
      </c>
      <c r="L14578" s="8">
        <v>0</v>
      </c>
      <c r="M14578" s="8">
        <v>0</v>
      </c>
      <c r="N14578" s="8">
        <v>0</v>
      </c>
      <c r="O14578" s="8">
        <v>0</v>
      </c>
      <c r="P14578" s="8">
        <v>0</v>
      </c>
    </row>
    <row r="14579" spans="1:16" x14ac:dyDescent="0.35">
      <c r="A14579" s="8" t="s">
        <v>245</v>
      </c>
      <c r="B14579" s="54">
        <v>44620</v>
      </c>
      <c r="C14579">
        <v>0</v>
      </c>
      <c r="D14579"/>
      <c r="E14579"/>
      <c r="F14579"/>
      <c r="G14579" s="8">
        <v>14519</v>
      </c>
      <c r="H14579" s="8">
        <v>14575</v>
      </c>
      <c r="I14579" s="8" t="e">
        <v>#N/A</v>
      </c>
      <c r="J14579" s="8" t="e">
        <v>#N/A</v>
      </c>
      <c r="K14579" s="8" t="e">
        <v>#N/A</v>
      </c>
      <c r="L14579" s="8">
        <v>0</v>
      </c>
      <c r="M14579" s="8">
        <v>0</v>
      </c>
      <c r="N14579" s="8">
        <v>0</v>
      </c>
      <c r="O14579" s="8">
        <v>0</v>
      </c>
      <c r="P14579" s="8">
        <v>0</v>
      </c>
    </row>
    <row r="14580" spans="1:16" x14ac:dyDescent="0.35">
      <c r="A14580" s="8" t="s">
        <v>245</v>
      </c>
      <c r="B14580" s="54">
        <v>44627</v>
      </c>
      <c r="C14580">
        <v>2</v>
      </c>
      <c r="D14580"/>
      <c r="E14580"/>
      <c r="F14580"/>
      <c r="G14580" s="8">
        <v>14519</v>
      </c>
      <c r="H14580" s="8">
        <v>14576</v>
      </c>
      <c r="I14580" s="8" t="e">
        <v>#N/A</v>
      </c>
      <c r="J14580" s="8" t="e">
        <v>#N/A</v>
      </c>
      <c r="K14580" s="8" t="e">
        <v>#N/A</v>
      </c>
      <c r="L14580" s="8">
        <v>0</v>
      </c>
      <c r="M14580" s="8">
        <v>0</v>
      </c>
      <c r="N14580" s="8">
        <v>0</v>
      </c>
      <c r="O14580" s="8">
        <v>0</v>
      </c>
      <c r="P14580" s="8">
        <v>0</v>
      </c>
    </row>
    <row r="14581" spans="1:16" x14ac:dyDescent="0.35">
      <c r="A14581" s="8" t="s">
        <v>245</v>
      </c>
      <c r="B14581" s="54">
        <v>44634</v>
      </c>
      <c r="C14581">
        <v>1</v>
      </c>
      <c r="D14581"/>
      <c r="E14581"/>
      <c r="F14581"/>
      <c r="G14581" s="8">
        <v>14519</v>
      </c>
      <c r="H14581" s="8">
        <v>14577</v>
      </c>
      <c r="I14581" s="8" t="e">
        <v>#N/A</v>
      </c>
      <c r="J14581" s="8" t="e">
        <v>#N/A</v>
      </c>
      <c r="K14581" s="8" t="e">
        <v>#N/A</v>
      </c>
      <c r="L14581" s="8">
        <v>0</v>
      </c>
      <c r="M14581" s="8">
        <v>0</v>
      </c>
      <c r="N14581" s="8">
        <v>0</v>
      </c>
      <c r="O14581" s="8">
        <v>0</v>
      </c>
      <c r="P14581" s="8">
        <v>0</v>
      </c>
    </row>
    <row r="14582" spans="1:16" x14ac:dyDescent="0.35">
      <c r="A14582" s="8" t="s">
        <v>245</v>
      </c>
      <c r="B14582" s="54">
        <v>44641</v>
      </c>
      <c r="C14582">
        <v>0</v>
      </c>
      <c r="D14582"/>
      <c r="E14582"/>
      <c r="F14582"/>
      <c r="G14582" s="8">
        <v>14519</v>
      </c>
      <c r="H14582" s="8">
        <v>14578</v>
      </c>
      <c r="I14582" s="8" t="e">
        <v>#N/A</v>
      </c>
      <c r="J14582" s="8" t="e">
        <v>#N/A</v>
      </c>
      <c r="K14582" s="8" t="e">
        <v>#N/A</v>
      </c>
      <c r="L14582" s="8">
        <v>0</v>
      </c>
      <c r="M14582" s="8">
        <v>0</v>
      </c>
      <c r="N14582" s="8">
        <v>0</v>
      </c>
      <c r="O14582" s="8">
        <v>0</v>
      </c>
      <c r="P14582" s="8">
        <v>0</v>
      </c>
    </row>
    <row r="14583" spans="1:16" x14ac:dyDescent="0.35">
      <c r="A14583" s="8" t="s">
        <v>245</v>
      </c>
      <c r="B14583" s="54">
        <v>44648</v>
      </c>
      <c r="C14583">
        <v>2</v>
      </c>
      <c r="D14583"/>
      <c r="E14583"/>
      <c r="F14583"/>
      <c r="G14583" s="8">
        <v>14519</v>
      </c>
      <c r="H14583" s="8">
        <v>14579</v>
      </c>
      <c r="I14583" s="8" t="e">
        <v>#N/A</v>
      </c>
      <c r="J14583" s="8" t="e">
        <v>#N/A</v>
      </c>
      <c r="K14583" s="8" t="e">
        <v>#N/A</v>
      </c>
      <c r="L14583" s="8">
        <v>0</v>
      </c>
      <c r="M14583" s="8">
        <v>0</v>
      </c>
      <c r="N14583" s="8">
        <v>0</v>
      </c>
      <c r="O14583" s="8">
        <v>0</v>
      </c>
      <c r="P14583" s="8">
        <v>0</v>
      </c>
    </row>
    <row r="14584" spans="1:16" x14ac:dyDescent="0.35">
      <c r="A14584" s="8" t="s">
        <v>245</v>
      </c>
      <c r="B14584" s="54">
        <v>44655</v>
      </c>
      <c r="C14584">
        <v>0</v>
      </c>
      <c r="D14584"/>
      <c r="E14584"/>
      <c r="F14584"/>
      <c r="G14584" s="8">
        <v>14519</v>
      </c>
      <c r="H14584" s="8">
        <v>14580</v>
      </c>
      <c r="I14584" s="8" t="e">
        <v>#N/A</v>
      </c>
      <c r="J14584" s="8" t="e">
        <v>#N/A</v>
      </c>
      <c r="K14584" s="8" t="e">
        <v>#N/A</v>
      </c>
      <c r="L14584" s="8">
        <v>0</v>
      </c>
      <c r="M14584" s="8">
        <v>0</v>
      </c>
      <c r="N14584" s="8">
        <v>0</v>
      </c>
      <c r="O14584" s="8">
        <v>0</v>
      </c>
      <c r="P14584" s="8">
        <v>0</v>
      </c>
    </row>
    <row r="14585" spans="1:16" x14ac:dyDescent="0.35">
      <c r="A14585" s="8" t="s">
        <v>245</v>
      </c>
      <c r="B14585" s="54">
        <v>44662</v>
      </c>
      <c r="C14585">
        <v>18</v>
      </c>
      <c r="D14585"/>
      <c r="E14585"/>
      <c r="F14585"/>
      <c r="G14585" s="8">
        <v>14519</v>
      </c>
      <c r="H14585" s="8">
        <v>14581</v>
      </c>
      <c r="I14585" s="8" t="e">
        <v>#N/A</v>
      </c>
      <c r="J14585" s="8" t="e">
        <v>#N/A</v>
      </c>
      <c r="K14585" s="8" t="e">
        <v>#N/A</v>
      </c>
      <c r="L14585" s="8">
        <v>0</v>
      </c>
      <c r="M14585" s="8">
        <v>0</v>
      </c>
      <c r="N14585" s="8">
        <v>0</v>
      </c>
      <c r="O14585" s="8">
        <v>0</v>
      </c>
      <c r="P14585" s="8">
        <v>0</v>
      </c>
    </row>
    <row r="14586" spans="1:16" x14ac:dyDescent="0.35">
      <c r="A14586" s="8" t="s">
        <v>245</v>
      </c>
      <c r="B14586" s="54">
        <v>44669</v>
      </c>
      <c r="C14586">
        <v>2</v>
      </c>
      <c r="D14586"/>
      <c r="E14586"/>
      <c r="F14586"/>
      <c r="G14586" s="8">
        <v>14519</v>
      </c>
      <c r="H14586" s="8">
        <v>14582</v>
      </c>
      <c r="I14586" s="8" t="e">
        <v>#N/A</v>
      </c>
      <c r="J14586" s="8" t="e">
        <v>#N/A</v>
      </c>
      <c r="K14586" s="8" t="e">
        <v>#N/A</v>
      </c>
      <c r="L14586" s="8">
        <v>0</v>
      </c>
      <c r="M14586" s="8">
        <v>0</v>
      </c>
      <c r="N14586" s="8">
        <v>0</v>
      </c>
      <c r="O14586" s="8">
        <v>0</v>
      </c>
      <c r="P14586" s="8">
        <v>0</v>
      </c>
    </row>
    <row r="14587" spans="1:16" x14ac:dyDescent="0.35">
      <c r="A14587" s="8" t="s">
        <v>245</v>
      </c>
      <c r="B14587" s="54">
        <v>44676</v>
      </c>
      <c r="C14587">
        <v>1</v>
      </c>
      <c r="D14587"/>
      <c r="E14587"/>
      <c r="F14587"/>
      <c r="G14587" s="8">
        <v>14519</v>
      </c>
      <c r="H14587" s="8">
        <v>14583</v>
      </c>
      <c r="I14587" s="8" t="e">
        <v>#N/A</v>
      </c>
      <c r="J14587" s="8" t="e">
        <v>#N/A</v>
      </c>
      <c r="K14587" s="8" t="e">
        <v>#N/A</v>
      </c>
      <c r="L14587" s="8">
        <v>0</v>
      </c>
      <c r="M14587" s="8">
        <v>0</v>
      </c>
      <c r="N14587" s="8">
        <v>0</v>
      </c>
      <c r="O14587" s="8">
        <v>0</v>
      </c>
      <c r="P14587" s="8">
        <v>0</v>
      </c>
    </row>
    <row r="14588" spans="1:16" x14ac:dyDescent="0.35">
      <c r="A14588" s="8" t="s">
        <v>245</v>
      </c>
      <c r="B14588" s="54">
        <v>44683</v>
      </c>
      <c r="C14588">
        <v>0</v>
      </c>
      <c r="D14588"/>
      <c r="E14588"/>
      <c r="F14588"/>
      <c r="G14588" s="8">
        <v>14519</v>
      </c>
      <c r="H14588" s="8">
        <v>14584</v>
      </c>
      <c r="I14588" s="8" t="e">
        <v>#N/A</v>
      </c>
      <c r="J14588" s="8" t="e">
        <v>#N/A</v>
      </c>
      <c r="K14588" s="8" t="e">
        <v>#N/A</v>
      </c>
      <c r="L14588" s="8">
        <v>0</v>
      </c>
      <c r="M14588" s="8">
        <v>0</v>
      </c>
      <c r="N14588" s="8">
        <v>0</v>
      </c>
      <c r="O14588" s="8">
        <v>0</v>
      </c>
      <c r="P14588" s="8">
        <v>0</v>
      </c>
    </row>
    <row r="14589" spans="1:16" x14ac:dyDescent="0.35">
      <c r="A14589" s="8" t="s">
        <v>245</v>
      </c>
      <c r="B14589" s="54">
        <v>44690</v>
      </c>
      <c r="C14589">
        <v>3</v>
      </c>
      <c r="D14589"/>
      <c r="E14589"/>
      <c r="F14589"/>
      <c r="G14589" s="8">
        <v>14519</v>
      </c>
      <c r="H14589" s="8">
        <v>14585</v>
      </c>
      <c r="I14589" s="8" t="e">
        <v>#N/A</v>
      </c>
      <c r="J14589" s="8" t="e">
        <v>#N/A</v>
      </c>
      <c r="K14589" s="8" t="e">
        <v>#N/A</v>
      </c>
      <c r="L14589" s="8">
        <v>0</v>
      </c>
      <c r="M14589" s="8">
        <v>0</v>
      </c>
      <c r="N14589" s="8">
        <v>0</v>
      </c>
      <c r="O14589" s="8">
        <v>0</v>
      </c>
      <c r="P14589" s="8">
        <v>0</v>
      </c>
    </row>
    <row r="14590" spans="1:16" x14ac:dyDescent="0.35">
      <c r="A14590" s="8" t="s">
        <v>245</v>
      </c>
      <c r="B14590" s="54">
        <v>44697</v>
      </c>
      <c r="C14590">
        <v>1</v>
      </c>
      <c r="D14590"/>
      <c r="E14590"/>
      <c r="F14590"/>
      <c r="G14590" s="8">
        <v>14519</v>
      </c>
      <c r="H14590" s="8">
        <v>14586</v>
      </c>
      <c r="I14590" s="8" t="e">
        <v>#N/A</v>
      </c>
      <c r="J14590" s="8" t="e">
        <v>#N/A</v>
      </c>
      <c r="K14590" s="8" t="e">
        <v>#N/A</v>
      </c>
      <c r="L14590" s="8">
        <v>0</v>
      </c>
      <c r="M14590" s="8">
        <v>0</v>
      </c>
      <c r="N14590" s="8">
        <v>0</v>
      </c>
      <c r="O14590" s="8">
        <v>0</v>
      </c>
      <c r="P14590" s="8">
        <v>0</v>
      </c>
    </row>
    <row r="14591" spans="1:16" x14ac:dyDescent="0.35">
      <c r="A14591" s="8" t="s">
        <v>245</v>
      </c>
      <c r="B14591" s="54">
        <v>44704</v>
      </c>
      <c r="C14591">
        <v>1</v>
      </c>
      <c r="D14591"/>
      <c r="E14591"/>
      <c r="F14591"/>
      <c r="G14591" s="8">
        <v>14519</v>
      </c>
      <c r="H14591" s="8">
        <v>14587</v>
      </c>
      <c r="I14591" s="8" t="e">
        <v>#N/A</v>
      </c>
      <c r="J14591" s="8" t="e">
        <v>#N/A</v>
      </c>
      <c r="K14591" s="8" t="e">
        <v>#N/A</v>
      </c>
      <c r="L14591" s="8">
        <v>0</v>
      </c>
      <c r="M14591" s="8">
        <v>0</v>
      </c>
      <c r="N14591" s="8">
        <v>0</v>
      </c>
      <c r="O14591" s="8">
        <v>0</v>
      </c>
      <c r="P14591" s="8">
        <v>0</v>
      </c>
    </row>
    <row r="14592" spans="1:16" x14ac:dyDescent="0.35">
      <c r="A14592" s="8" t="s">
        <v>245</v>
      </c>
      <c r="B14592" s="54">
        <v>44711</v>
      </c>
      <c r="C14592">
        <v>0</v>
      </c>
      <c r="D14592"/>
      <c r="E14592"/>
      <c r="F14592"/>
      <c r="G14592" s="8">
        <v>14519</v>
      </c>
      <c r="H14592" s="8">
        <v>14588</v>
      </c>
      <c r="I14592" s="8" t="e">
        <v>#N/A</v>
      </c>
      <c r="J14592" s="8" t="e">
        <v>#N/A</v>
      </c>
      <c r="K14592" s="8" t="e">
        <v>#N/A</v>
      </c>
      <c r="L14592" s="8">
        <v>0</v>
      </c>
      <c r="M14592" s="8">
        <v>0</v>
      </c>
      <c r="N14592" s="8">
        <v>0</v>
      </c>
      <c r="O14592" s="8">
        <v>0</v>
      </c>
      <c r="P14592" s="8">
        <v>0</v>
      </c>
    </row>
    <row r="14593" spans="1:16" x14ac:dyDescent="0.35">
      <c r="A14593" s="8" t="s">
        <v>245</v>
      </c>
      <c r="B14593" s="54">
        <v>44718</v>
      </c>
      <c r="C14593">
        <v>0</v>
      </c>
      <c r="D14593"/>
      <c r="E14593"/>
      <c r="F14593"/>
      <c r="G14593" s="8">
        <v>14519</v>
      </c>
      <c r="H14593" s="8">
        <v>14589</v>
      </c>
      <c r="I14593" s="8" t="e">
        <v>#N/A</v>
      </c>
      <c r="J14593" s="8" t="e">
        <v>#N/A</v>
      </c>
      <c r="K14593" s="8" t="e">
        <v>#N/A</v>
      </c>
      <c r="L14593" s="8">
        <v>0</v>
      </c>
      <c r="M14593" s="8">
        <v>0</v>
      </c>
      <c r="N14593" s="8">
        <v>0</v>
      </c>
      <c r="O14593" s="8">
        <v>0</v>
      </c>
      <c r="P14593" s="8">
        <v>0</v>
      </c>
    </row>
    <row r="14594" spans="1:16" x14ac:dyDescent="0.35">
      <c r="A14594" s="8" t="s">
        <v>245</v>
      </c>
      <c r="B14594" s="54">
        <v>44725</v>
      </c>
      <c r="C14594">
        <v>2</v>
      </c>
      <c r="D14594"/>
      <c r="E14594"/>
      <c r="F14594"/>
      <c r="G14594" s="8">
        <v>14519</v>
      </c>
      <c r="H14594" s="8">
        <v>14590</v>
      </c>
      <c r="I14594" s="8" t="e">
        <v>#N/A</v>
      </c>
      <c r="J14594" s="8" t="e">
        <v>#N/A</v>
      </c>
      <c r="K14594" s="8" t="e">
        <v>#N/A</v>
      </c>
      <c r="L14594" s="8">
        <v>0</v>
      </c>
      <c r="M14594" s="8">
        <v>0</v>
      </c>
      <c r="N14594" s="8">
        <v>0</v>
      </c>
      <c r="O14594" s="8">
        <v>0</v>
      </c>
      <c r="P14594" s="8">
        <v>0</v>
      </c>
    </row>
    <row r="14595" spans="1:16" x14ac:dyDescent="0.35">
      <c r="A14595" s="8" t="s">
        <v>245</v>
      </c>
      <c r="B14595" s="54">
        <v>44732</v>
      </c>
      <c r="C14595">
        <v>1</v>
      </c>
      <c r="D14595"/>
      <c r="E14595"/>
      <c r="F14595"/>
      <c r="G14595" s="8">
        <v>14519</v>
      </c>
      <c r="H14595" s="8">
        <v>14591</v>
      </c>
      <c r="I14595" s="8" t="e">
        <v>#N/A</v>
      </c>
      <c r="J14595" s="8" t="e">
        <v>#N/A</v>
      </c>
      <c r="K14595" s="8" t="e">
        <v>#N/A</v>
      </c>
      <c r="L14595" s="8">
        <v>0</v>
      </c>
      <c r="M14595" s="8">
        <v>0</v>
      </c>
      <c r="N14595" s="8">
        <v>0</v>
      </c>
      <c r="O14595" s="8">
        <v>0</v>
      </c>
      <c r="P14595" s="8">
        <v>0</v>
      </c>
    </row>
    <row r="14596" spans="1:16" x14ac:dyDescent="0.35">
      <c r="A14596" s="8" t="s">
        <v>245</v>
      </c>
      <c r="B14596" s="54">
        <v>44739</v>
      </c>
      <c r="C14596">
        <v>0</v>
      </c>
      <c r="D14596"/>
      <c r="E14596"/>
      <c r="F14596"/>
      <c r="G14596" s="8">
        <v>14519</v>
      </c>
      <c r="H14596" s="8">
        <v>14592</v>
      </c>
      <c r="I14596" s="8" t="e">
        <v>#N/A</v>
      </c>
      <c r="J14596" s="8" t="e">
        <v>#N/A</v>
      </c>
      <c r="K14596" s="8" t="e">
        <v>#N/A</v>
      </c>
      <c r="L14596" s="8">
        <v>0</v>
      </c>
      <c r="M14596" s="8">
        <v>0</v>
      </c>
      <c r="N14596" s="8">
        <v>0</v>
      </c>
      <c r="O14596" s="8">
        <v>0</v>
      </c>
      <c r="P14596" s="8">
        <v>0</v>
      </c>
    </row>
    <row r="14597" spans="1:16" x14ac:dyDescent="0.35">
      <c r="A14597" s="8" t="s">
        <v>245</v>
      </c>
      <c r="B14597" s="54">
        <v>44746</v>
      </c>
      <c r="C14597">
        <v>2</v>
      </c>
      <c r="D14597"/>
      <c r="E14597"/>
      <c r="F14597"/>
      <c r="G14597" s="8">
        <v>14519</v>
      </c>
      <c r="H14597" s="8">
        <v>14593</v>
      </c>
      <c r="I14597" s="8" t="e">
        <v>#N/A</v>
      </c>
      <c r="J14597" s="8" t="e">
        <v>#N/A</v>
      </c>
      <c r="K14597" s="8" t="e">
        <v>#N/A</v>
      </c>
      <c r="L14597" s="8">
        <v>0</v>
      </c>
      <c r="M14597" s="8">
        <v>0</v>
      </c>
      <c r="N14597" s="8">
        <v>0</v>
      </c>
      <c r="O14597" s="8">
        <v>0</v>
      </c>
      <c r="P14597" s="8">
        <v>0</v>
      </c>
    </row>
    <row r="14598" spans="1:16" x14ac:dyDescent="0.35">
      <c r="A14598" s="8" t="s">
        <v>245</v>
      </c>
      <c r="B14598" s="54">
        <v>44753</v>
      </c>
      <c r="C14598">
        <v>1</v>
      </c>
      <c r="D14598"/>
      <c r="E14598"/>
      <c r="F14598"/>
      <c r="G14598" s="8">
        <v>14519</v>
      </c>
      <c r="H14598" s="8">
        <v>14594</v>
      </c>
      <c r="I14598" s="8" t="e">
        <v>#N/A</v>
      </c>
      <c r="J14598" s="8" t="e">
        <v>#N/A</v>
      </c>
      <c r="K14598" s="8" t="e">
        <v>#N/A</v>
      </c>
      <c r="L14598" s="8">
        <v>0</v>
      </c>
      <c r="M14598" s="8">
        <v>0</v>
      </c>
      <c r="N14598" s="8">
        <v>0</v>
      </c>
      <c r="O14598" s="8">
        <v>0</v>
      </c>
      <c r="P14598" s="8">
        <v>0</v>
      </c>
    </row>
    <row r="14599" spans="1:16" x14ac:dyDescent="0.35">
      <c r="A14599" s="8" t="s">
        <v>245</v>
      </c>
      <c r="B14599" s="54">
        <v>44760</v>
      </c>
      <c r="C14599">
        <v>0</v>
      </c>
      <c r="D14599"/>
      <c r="E14599"/>
      <c r="F14599"/>
      <c r="G14599" s="8">
        <v>14519</v>
      </c>
      <c r="H14599" s="8">
        <v>14595</v>
      </c>
      <c r="I14599" s="8" t="e">
        <v>#N/A</v>
      </c>
      <c r="J14599" s="8" t="e">
        <v>#N/A</v>
      </c>
      <c r="K14599" s="8" t="e">
        <v>#N/A</v>
      </c>
      <c r="L14599" s="8">
        <v>0</v>
      </c>
      <c r="M14599" s="8">
        <v>0</v>
      </c>
      <c r="N14599" s="8">
        <v>0</v>
      </c>
      <c r="O14599" s="8">
        <v>0</v>
      </c>
      <c r="P14599" s="8">
        <v>0</v>
      </c>
    </row>
    <row r="14600" spans="1:16" x14ac:dyDescent="0.35">
      <c r="A14600" s="8" t="s">
        <v>245</v>
      </c>
      <c r="B14600" s="54">
        <v>44767</v>
      </c>
      <c r="C14600">
        <v>1</v>
      </c>
      <c r="D14600"/>
      <c r="E14600"/>
      <c r="F14600"/>
      <c r="G14600" s="8">
        <v>14519</v>
      </c>
      <c r="H14600" s="8">
        <v>14596</v>
      </c>
      <c r="I14600" s="8" t="e">
        <v>#N/A</v>
      </c>
      <c r="J14600" s="8" t="e">
        <v>#N/A</v>
      </c>
      <c r="K14600" s="8" t="e">
        <v>#N/A</v>
      </c>
      <c r="L14600" s="8">
        <v>0</v>
      </c>
      <c r="M14600" s="8">
        <v>0</v>
      </c>
      <c r="N14600" s="8">
        <v>0</v>
      </c>
      <c r="O14600" s="8">
        <v>0</v>
      </c>
      <c r="P14600" s="8">
        <v>0</v>
      </c>
    </row>
    <row r="14601" spans="1:16" x14ac:dyDescent="0.35">
      <c r="A14601" s="8" t="s">
        <v>245</v>
      </c>
      <c r="B14601" s="54">
        <v>44774</v>
      </c>
      <c r="C14601">
        <v>15</v>
      </c>
      <c r="D14601"/>
      <c r="E14601"/>
      <c r="F14601"/>
      <c r="G14601" s="8">
        <v>14519</v>
      </c>
      <c r="H14601" s="8">
        <v>14597</v>
      </c>
      <c r="I14601" s="8" t="e">
        <v>#N/A</v>
      </c>
      <c r="J14601" s="8" t="e">
        <v>#N/A</v>
      </c>
      <c r="K14601" s="8" t="e">
        <v>#N/A</v>
      </c>
      <c r="L14601" s="8">
        <v>0</v>
      </c>
      <c r="M14601" s="8">
        <v>0</v>
      </c>
      <c r="N14601" s="8">
        <v>0</v>
      </c>
      <c r="O14601" s="8">
        <v>0</v>
      </c>
      <c r="P14601" s="8">
        <v>0</v>
      </c>
    </row>
    <row r="14602" spans="1:16" x14ac:dyDescent="0.35">
      <c r="A14602" s="8" t="s">
        <v>245</v>
      </c>
      <c r="B14602" s="54">
        <v>44781</v>
      </c>
      <c r="C14602">
        <v>3</v>
      </c>
      <c r="D14602"/>
      <c r="E14602"/>
      <c r="F14602"/>
      <c r="G14602" s="8">
        <v>14519</v>
      </c>
      <c r="H14602" s="8">
        <v>14598</v>
      </c>
      <c r="I14602" s="8" t="e">
        <v>#N/A</v>
      </c>
      <c r="J14602" s="8" t="e">
        <v>#N/A</v>
      </c>
      <c r="K14602" s="8" t="e">
        <v>#N/A</v>
      </c>
      <c r="L14602" s="8">
        <v>0</v>
      </c>
      <c r="M14602" s="8">
        <v>0</v>
      </c>
      <c r="N14602" s="8">
        <v>0</v>
      </c>
      <c r="O14602" s="8">
        <v>0</v>
      </c>
      <c r="P14602" s="8">
        <v>0</v>
      </c>
    </row>
    <row r="14603" spans="1:16" x14ac:dyDescent="0.35">
      <c r="A14603" s="8" t="s">
        <v>245</v>
      </c>
      <c r="B14603" s="54">
        <v>44788</v>
      </c>
      <c r="C14603">
        <v>2</v>
      </c>
      <c r="D14603"/>
      <c r="E14603"/>
      <c r="F14603"/>
      <c r="G14603" s="8">
        <v>14519</v>
      </c>
      <c r="H14603" s="8">
        <v>14599</v>
      </c>
      <c r="I14603" s="8" t="e">
        <v>#N/A</v>
      </c>
      <c r="J14603" s="8" t="e">
        <v>#N/A</v>
      </c>
      <c r="K14603" s="8" t="e">
        <v>#N/A</v>
      </c>
      <c r="L14603" s="8">
        <v>0</v>
      </c>
      <c r="M14603" s="8">
        <v>0</v>
      </c>
      <c r="N14603" s="8">
        <v>0</v>
      </c>
      <c r="O14603" s="8">
        <v>0</v>
      </c>
      <c r="P14603" s="8">
        <v>0</v>
      </c>
    </row>
    <row r="14604" spans="1:16" x14ac:dyDescent="0.35">
      <c r="A14604" s="8" t="s">
        <v>245</v>
      </c>
      <c r="B14604" s="54">
        <v>44795</v>
      </c>
      <c r="C14604">
        <v>3</v>
      </c>
      <c r="D14604"/>
      <c r="E14604"/>
      <c r="F14604"/>
      <c r="G14604" s="8">
        <v>14519</v>
      </c>
      <c r="H14604" s="8">
        <v>14600</v>
      </c>
      <c r="I14604" s="8" t="e">
        <v>#N/A</v>
      </c>
      <c r="J14604" s="8" t="e">
        <v>#N/A</v>
      </c>
      <c r="K14604" s="8" t="e">
        <v>#N/A</v>
      </c>
      <c r="L14604" s="8">
        <v>0</v>
      </c>
      <c r="M14604" s="8">
        <v>0</v>
      </c>
      <c r="N14604" s="8">
        <v>0</v>
      </c>
      <c r="O14604" s="8">
        <v>0</v>
      </c>
      <c r="P14604" s="8">
        <v>0</v>
      </c>
    </row>
    <row r="14605" spans="1:16" x14ac:dyDescent="0.35">
      <c r="A14605" s="8" t="s">
        <v>245</v>
      </c>
      <c r="B14605" s="54">
        <v>44802</v>
      </c>
      <c r="C14605">
        <v>5</v>
      </c>
      <c r="D14605"/>
      <c r="E14605"/>
      <c r="F14605"/>
      <c r="G14605" s="8">
        <v>14519</v>
      </c>
      <c r="H14605" s="8">
        <v>14601</v>
      </c>
      <c r="I14605" s="8" t="e">
        <v>#N/A</v>
      </c>
      <c r="J14605" s="8" t="e">
        <v>#N/A</v>
      </c>
      <c r="K14605" s="8" t="e">
        <v>#N/A</v>
      </c>
      <c r="L14605" s="8">
        <v>0</v>
      </c>
      <c r="M14605" s="8">
        <v>0</v>
      </c>
      <c r="N14605" s="8">
        <v>0</v>
      </c>
      <c r="O14605" s="8">
        <v>0</v>
      </c>
      <c r="P14605" s="8">
        <v>0</v>
      </c>
    </row>
    <row r="14606" spans="1:16" x14ac:dyDescent="0.35">
      <c r="A14606" s="8" t="s">
        <v>245</v>
      </c>
      <c r="B14606" s="54">
        <v>44809</v>
      </c>
      <c r="C14606">
        <v>3</v>
      </c>
      <c r="D14606"/>
      <c r="E14606"/>
      <c r="F14606"/>
      <c r="G14606" s="8">
        <v>14519</v>
      </c>
      <c r="H14606" s="8">
        <v>14602</v>
      </c>
      <c r="I14606" s="8" t="e">
        <v>#N/A</v>
      </c>
      <c r="J14606" s="8" t="e">
        <v>#N/A</v>
      </c>
      <c r="K14606" s="8" t="e">
        <v>#N/A</v>
      </c>
      <c r="L14606" s="8">
        <v>0</v>
      </c>
      <c r="M14606" s="8">
        <v>0</v>
      </c>
      <c r="N14606" s="8">
        <v>0</v>
      </c>
      <c r="O14606" s="8">
        <v>0</v>
      </c>
      <c r="P14606" s="8">
        <v>0</v>
      </c>
    </row>
    <row r="14607" spans="1:16" x14ac:dyDescent="0.35">
      <c r="A14607" s="8" t="s">
        <v>245</v>
      </c>
      <c r="B14607" s="54">
        <v>44816</v>
      </c>
      <c r="C14607">
        <v>1</v>
      </c>
      <c r="D14607"/>
      <c r="E14607"/>
      <c r="F14607"/>
      <c r="G14607" s="8">
        <v>14519</v>
      </c>
      <c r="H14607" s="8">
        <v>14603</v>
      </c>
      <c r="I14607" s="8" t="e">
        <v>#N/A</v>
      </c>
      <c r="J14607" s="8" t="e">
        <v>#N/A</v>
      </c>
      <c r="K14607" s="8" t="e">
        <v>#N/A</v>
      </c>
      <c r="L14607" s="8">
        <v>0</v>
      </c>
      <c r="M14607" s="8">
        <v>0</v>
      </c>
      <c r="N14607" s="8">
        <v>0</v>
      </c>
      <c r="O14607" s="8">
        <v>0</v>
      </c>
      <c r="P14607" s="8">
        <v>0</v>
      </c>
    </row>
    <row r="14608" spans="1:16" x14ac:dyDescent="0.35">
      <c r="A14608" s="8" t="s">
        <v>245</v>
      </c>
      <c r="B14608" s="54">
        <v>44823</v>
      </c>
      <c r="C14608">
        <v>14</v>
      </c>
      <c r="D14608"/>
      <c r="E14608"/>
      <c r="F14608"/>
      <c r="G14608" s="8">
        <v>14519</v>
      </c>
      <c r="H14608" s="8">
        <v>14604</v>
      </c>
      <c r="I14608" s="8" t="e">
        <v>#N/A</v>
      </c>
      <c r="J14608" s="8" t="e">
        <v>#N/A</v>
      </c>
      <c r="K14608" s="8" t="e">
        <v>#N/A</v>
      </c>
      <c r="L14608" s="8">
        <v>0</v>
      </c>
      <c r="M14608" s="8">
        <v>0</v>
      </c>
      <c r="N14608" s="8">
        <v>0</v>
      </c>
      <c r="O14608" s="8">
        <v>0</v>
      </c>
      <c r="P14608" s="8">
        <v>0</v>
      </c>
    </row>
    <row r="14609" spans="1:16" x14ac:dyDescent="0.35">
      <c r="A14609" s="8" t="s">
        <v>245</v>
      </c>
      <c r="B14609" s="54">
        <v>44830</v>
      </c>
      <c r="C14609">
        <v>1</v>
      </c>
      <c r="D14609"/>
      <c r="E14609"/>
      <c r="F14609"/>
      <c r="G14609" s="8">
        <v>14519</v>
      </c>
      <c r="H14609" s="8">
        <v>14605</v>
      </c>
      <c r="I14609" s="8" t="e">
        <v>#N/A</v>
      </c>
      <c r="J14609" s="8" t="e">
        <v>#N/A</v>
      </c>
      <c r="K14609" s="8" t="e">
        <v>#N/A</v>
      </c>
      <c r="L14609" s="8">
        <v>0</v>
      </c>
      <c r="M14609" s="8">
        <v>0</v>
      </c>
      <c r="N14609" s="8">
        <v>0</v>
      </c>
      <c r="O14609" s="8">
        <v>0</v>
      </c>
      <c r="P14609" s="8">
        <v>0</v>
      </c>
    </row>
    <row r="14610" spans="1:16" x14ac:dyDescent="0.35">
      <c r="A14610" s="8" t="s">
        <v>245</v>
      </c>
      <c r="B14610" s="54">
        <v>44837</v>
      </c>
      <c r="C14610">
        <v>3</v>
      </c>
      <c r="D14610"/>
      <c r="E14610"/>
      <c r="F14610"/>
      <c r="G14610" s="8">
        <v>14519</v>
      </c>
      <c r="H14610" s="8">
        <v>14606</v>
      </c>
      <c r="I14610" s="8" t="e">
        <v>#N/A</v>
      </c>
      <c r="J14610" s="8" t="e">
        <v>#N/A</v>
      </c>
      <c r="K14610" s="8" t="e">
        <v>#N/A</v>
      </c>
      <c r="L14610" s="8">
        <v>0</v>
      </c>
      <c r="M14610" s="8">
        <v>0</v>
      </c>
      <c r="N14610" s="8">
        <v>0</v>
      </c>
      <c r="O14610" s="8">
        <v>0</v>
      </c>
      <c r="P14610" s="8">
        <v>0</v>
      </c>
    </row>
    <row r="14611" spans="1:16" x14ac:dyDescent="0.35">
      <c r="A14611" s="8" t="s">
        <v>245</v>
      </c>
      <c r="B14611" s="54">
        <v>44844</v>
      </c>
      <c r="C14611">
        <v>3</v>
      </c>
      <c r="D14611"/>
      <c r="E14611"/>
      <c r="F14611"/>
      <c r="G14611" s="8">
        <v>14519</v>
      </c>
      <c r="H14611" s="8">
        <v>14607</v>
      </c>
      <c r="I14611" s="8" t="e">
        <v>#N/A</v>
      </c>
      <c r="J14611" s="8" t="e">
        <v>#N/A</v>
      </c>
      <c r="K14611" s="8" t="e">
        <v>#N/A</v>
      </c>
      <c r="L14611" s="8">
        <v>0</v>
      </c>
      <c r="M14611" s="8">
        <v>0</v>
      </c>
      <c r="N14611" s="8">
        <v>0</v>
      </c>
      <c r="O14611" s="8">
        <v>0</v>
      </c>
      <c r="P14611" s="8">
        <v>0</v>
      </c>
    </row>
    <row r="14612" spans="1:16" x14ac:dyDescent="0.35">
      <c r="A14612" s="8" t="s">
        <v>245</v>
      </c>
      <c r="B14612" s="54">
        <v>44851</v>
      </c>
      <c r="C14612">
        <v>3</v>
      </c>
      <c r="D14612"/>
      <c r="E14612"/>
      <c r="F14612"/>
      <c r="G14612" s="8">
        <v>14519</v>
      </c>
      <c r="H14612" s="8">
        <v>14608</v>
      </c>
      <c r="I14612" s="8" t="e">
        <v>#N/A</v>
      </c>
      <c r="J14612" s="8" t="e">
        <v>#N/A</v>
      </c>
      <c r="K14612" s="8" t="e">
        <v>#N/A</v>
      </c>
      <c r="L14612" s="8">
        <v>0</v>
      </c>
      <c r="M14612" s="8">
        <v>0</v>
      </c>
      <c r="N14612" s="8">
        <v>0</v>
      </c>
      <c r="O14612" s="8">
        <v>0</v>
      </c>
      <c r="P14612" s="8">
        <v>0</v>
      </c>
    </row>
    <row r="14613" spans="1:16" x14ac:dyDescent="0.35">
      <c r="A14613" s="8" t="s">
        <v>245</v>
      </c>
      <c r="B14613" s="54">
        <v>44858</v>
      </c>
      <c r="C14613">
        <v>1</v>
      </c>
      <c r="D14613"/>
      <c r="E14613"/>
      <c r="F14613"/>
      <c r="G14613" s="8">
        <v>14519</v>
      </c>
      <c r="H14613" s="8">
        <v>14609</v>
      </c>
      <c r="I14613" s="8" t="e">
        <v>#N/A</v>
      </c>
      <c r="J14613" s="8" t="e">
        <v>#N/A</v>
      </c>
      <c r="K14613" s="8" t="e">
        <v>#N/A</v>
      </c>
      <c r="L14613" s="8">
        <v>0</v>
      </c>
      <c r="M14613" s="8">
        <v>0</v>
      </c>
      <c r="N14613" s="8">
        <v>0</v>
      </c>
      <c r="O14613" s="8">
        <v>0</v>
      </c>
      <c r="P14613" s="8">
        <v>0</v>
      </c>
    </row>
    <row r="14614" spans="1:16" x14ac:dyDescent="0.35">
      <c r="A14614" s="8" t="s">
        <v>245</v>
      </c>
      <c r="B14614" s="54">
        <v>44865</v>
      </c>
      <c r="C14614">
        <v>4</v>
      </c>
      <c r="D14614"/>
      <c r="E14614"/>
      <c r="F14614"/>
      <c r="G14614" s="8">
        <v>14519</v>
      </c>
      <c r="H14614" s="8">
        <v>14610</v>
      </c>
      <c r="I14614" s="8" t="e">
        <v>#N/A</v>
      </c>
      <c r="J14614" s="8" t="e">
        <v>#N/A</v>
      </c>
      <c r="K14614" s="8" t="e">
        <v>#N/A</v>
      </c>
      <c r="L14614" s="8">
        <v>0</v>
      </c>
      <c r="M14614" s="8">
        <v>0</v>
      </c>
      <c r="N14614" s="8">
        <v>0</v>
      </c>
      <c r="O14614" s="8">
        <v>0</v>
      </c>
      <c r="P14614" s="8">
        <v>0</v>
      </c>
    </row>
    <row r="14615" spans="1:16" x14ac:dyDescent="0.35">
      <c r="A14615" s="8" t="s">
        <v>245</v>
      </c>
      <c r="B14615" s="54">
        <v>44872</v>
      </c>
      <c r="C14615">
        <v>1</v>
      </c>
      <c r="D14615"/>
      <c r="E14615"/>
      <c r="F14615"/>
      <c r="G14615" s="8">
        <v>14519</v>
      </c>
      <c r="H14615" s="8">
        <v>14611</v>
      </c>
      <c r="I14615" s="8" t="e">
        <v>#N/A</v>
      </c>
      <c r="J14615" s="8" t="e">
        <v>#N/A</v>
      </c>
      <c r="K14615" s="8" t="e">
        <v>#N/A</v>
      </c>
      <c r="L14615" s="8">
        <v>0</v>
      </c>
      <c r="M14615" s="8">
        <v>0</v>
      </c>
      <c r="N14615" s="8">
        <v>0</v>
      </c>
      <c r="O14615" s="8">
        <v>0</v>
      </c>
      <c r="P14615" s="8">
        <v>0</v>
      </c>
    </row>
    <row r="14616" spans="1:16" x14ac:dyDescent="0.35">
      <c r="A14616" s="8" t="s">
        <v>245</v>
      </c>
      <c r="B14616" s="54">
        <v>44879</v>
      </c>
      <c r="C14616">
        <v>24</v>
      </c>
      <c r="D14616"/>
      <c r="E14616"/>
      <c r="F14616"/>
      <c r="G14616" s="8">
        <v>14519</v>
      </c>
      <c r="H14616" s="8">
        <v>14612</v>
      </c>
      <c r="I14616" s="8" t="e">
        <v>#N/A</v>
      </c>
      <c r="J14616" s="8" t="e">
        <v>#N/A</v>
      </c>
      <c r="K14616" s="8" t="e">
        <v>#N/A</v>
      </c>
      <c r="L14616" s="8">
        <v>0</v>
      </c>
      <c r="M14616" s="8">
        <v>0</v>
      </c>
      <c r="N14616" s="8">
        <v>0</v>
      </c>
      <c r="O14616" s="8">
        <v>0</v>
      </c>
      <c r="P14616" s="8">
        <v>0</v>
      </c>
    </row>
    <row r="14617" spans="1:16" x14ac:dyDescent="0.35">
      <c r="A14617" s="8" t="s">
        <v>245</v>
      </c>
      <c r="B14617" s="54">
        <v>44886</v>
      </c>
      <c r="C14617">
        <v>1</v>
      </c>
      <c r="D14617"/>
      <c r="E14617"/>
      <c r="F14617"/>
      <c r="G14617" s="8">
        <v>14519</v>
      </c>
      <c r="H14617" s="8">
        <v>14613</v>
      </c>
      <c r="I14617" s="8" t="e">
        <v>#N/A</v>
      </c>
      <c r="J14617" s="8" t="e">
        <v>#N/A</v>
      </c>
      <c r="K14617" s="8" t="e">
        <v>#N/A</v>
      </c>
      <c r="L14617" s="8">
        <v>0</v>
      </c>
      <c r="M14617" s="8">
        <v>0</v>
      </c>
      <c r="N14617" s="8">
        <v>0</v>
      </c>
      <c r="O14617" s="8">
        <v>0</v>
      </c>
      <c r="P14617" s="8">
        <v>0</v>
      </c>
    </row>
    <row r="14618" spans="1:16" x14ac:dyDescent="0.35">
      <c r="A14618" s="8" t="s">
        <v>245</v>
      </c>
      <c r="B14618" s="54">
        <v>44893</v>
      </c>
      <c r="C14618">
        <v>1</v>
      </c>
      <c r="D14618"/>
      <c r="E14618"/>
      <c r="F14618"/>
      <c r="G14618" s="8">
        <v>14519</v>
      </c>
      <c r="H14618" s="8">
        <v>14614</v>
      </c>
      <c r="I14618" s="8" t="e">
        <v>#N/A</v>
      </c>
      <c r="J14618" s="8" t="e">
        <v>#N/A</v>
      </c>
      <c r="K14618" s="8" t="e">
        <v>#N/A</v>
      </c>
      <c r="L14618" s="8">
        <v>0</v>
      </c>
      <c r="M14618" s="8">
        <v>0</v>
      </c>
      <c r="N14618" s="8">
        <v>0</v>
      </c>
      <c r="O14618" s="8">
        <v>0</v>
      </c>
      <c r="P14618" s="8">
        <v>0</v>
      </c>
    </row>
    <row r="14619" spans="1:16" x14ac:dyDescent="0.35">
      <c r="A14619" s="8" t="s">
        <v>245</v>
      </c>
      <c r="B14619" s="54">
        <v>44900</v>
      </c>
      <c r="C14619">
        <v>3</v>
      </c>
      <c r="D14619"/>
      <c r="E14619"/>
      <c r="F14619"/>
      <c r="G14619" s="8">
        <v>14519</v>
      </c>
      <c r="H14619" s="8">
        <v>14615</v>
      </c>
      <c r="I14619" s="8" t="e">
        <v>#N/A</v>
      </c>
      <c r="J14619" s="8" t="e">
        <v>#N/A</v>
      </c>
      <c r="K14619" s="8" t="e">
        <v>#N/A</v>
      </c>
      <c r="L14619" s="8">
        <v>0</v>
      </c>
      <c r="M14619" s="8">
        <v>0</v>
      </c>
      <c r="N14619" s="8">
        <v>0</v>
      </c>
      <c r="O14619" s="8">
        <v>0</v>
      </c>
      <c r="P14619" s="8">
        <v>0</v>
      </c>
    </row>
    <row r="14620" spans="1:16" x14ac:dyDescent="0.35">
      <c r="A14620" s="8" t="s">
        <v>245</v>
      </c>
      <c r="B14620" s="54">
        <v>44907</v>
      </c>
      <c r="C14620">
        <v>2</v>
      </c>
      <c r="D14620"/>
      <c r="E14620"/>
      <c r="F14620"/>
      <c r="G14620" s="8">
        <v>14519</v>
      </c>
      <c r="H14620" s="8">
        <v>14616</v>
      </c>
      <c r="I14620" s="8" t="e">
        <v>#N/A</v>
      </c>
      <c r="J14620" s="8" t="e">
        <v>#N/A</v>
      </c>
      <c r="K14620" s="8" t="e">
        <v>#N/A</v>
      </c>
      <c r="L14620" s="8">
        <v>0</v>
      </c>
      <c r="M14620" s="8">
        <v>0</v>
      </c>
      <c r="N14620" s="8">
        <v>0</v>
      </c>
      <c r="O14620" s="8">
        <v>0</v>
      </c>
      <c r="P14620" s="8">
        <v>0</v>
      </c>
    </row>
    <row r="14621" spans="1:16" x14ac:dyDescent="0.35">
      <c r="A14621" s="8" t="s">
        <v>245</v>
      </c>
      <c r="B14621" s="54">
        <v>44914</v>
      </c>
      <c r="C14621">
        <v>3</v>
      </c>
      <c r="D14621"/>
      <c r="E14621"/>
      <c r="F14621"/>
      <c r="G14621" s="8">
        <v>14519</v>
      </c>
      <c r="H14621" s="8">
        <v>14617</v>
      </c>
      <c r="I14621" s="8" t="e">
        <v>#N/A</v>
      </c>
      <c r="J14621" s="8" t="e">
        <v>#N/A</v>
      </c>
      <c r="K14621" s="8" t="e">
        <v>#N/A</v>
      </c>
      <c r="L14621" s="8">
        <v>0</v>
      </c>
      <c r="M14621" s="8">
        <v>0</v>
      </c>
      <c r="N14621" s="8">
        <v>0</v>
      </c>
      <c r="O14621" s="8">
        <v>0</v>
      </c>
      <c r="P14621" s="8">
        <v>0</v>
      </c>
    </row>
    <row r="14622" spans="1:16" x14ac:dyDescent="0.35">
      <c r="A14622" s="8" t="s">
        <v>245</v>
      </c>
      <c r="B14622" s="54">
        <v>44921</v>
      </c>
      <c r="C14622">
        <v>2</v>
      </c>
      <c r="D14622"/>
      <c r="E14622">
        <v>4</v>
      </c>
      <c r="F14622">
        <v>7.4342687000000005E-2</v>
      </c>
      <c r="G14622" s="8">
        <v>14519</v>
      </c>
      <c r="H14622" s="8">
        <v>14618</v>
      </c>
      <c r="I14622" s="8" t="e">
        <v>#N/A</v>
      </c>
      <c r="J14622" s="8" t="e">
        <v>#N/A</v>
      </c>
      <c r="K14622" s="8" t="e">
        <v>#N/A</v>
      </c>
      <c r="L14622" s="8">
        <v>0</v>
      </c>
      <c r="M14622" s="8">
        <v>0</v>
      </c>
      <c r="N14622" s="8" t="e">
        <v>#N/A</v>
      </c>
      <c r="O14622" s="8" t="e">
        <v>#N/A</v>
      </c>
      <c r="P14622" s="8">
        <v>0</v>
      </c>
    </row>
    <row r="14623" spans="1:16" x14ac:dyDescent="0.35">
      <c r="A14623" s="8" t="s">
        <v>245</v>
      </c>
      <c r="B14623" s="54">
        <v>44928</v>
      </c>
      <c r="C14623">
        <v>2</v>
      </c>
      <c r="D14623">
        <v>0.64358875875562171</v>
      </c>
      <c r="E14623">
        <v>4</v>
      </c>
      <c r="F14623">
        <v>0.60553086685300261</v>
      </c>
      <c r="G14623" s="8">
        <v>14519</v>
      </c>
      <c r="H14623" s="8">
        <v>14619</v>
      </c>
      <c r="I14623" s="8">
        <v>2</v>
      </c>
      <c r="J14623" s="8">
        <v>4.5555555555555554</v>
      </c>
      <c r="K14623" s="8">
        <v>1.1454341507180752</v>
      </c>
      <c r="L14623" s="8">
        <v>1.3944691331469974</v>
      </c>
      <c r="M14623" s="8">
        <v>0.85456584928192481</v>
      </c>
      <c r="N14623" s="8">
        <v>2.5555555555555554</v>
      </c>
      <c r="O14623" s="8">
        <v>0</v>
      </c>
      <c r="P14623" s="8">
        <v>1</v>
      </c>
    </row>
    <row r="14624" spans="1:16" x14ac:dyDescent="0.35">
      <c r="A14624" s="8" t="s">
        <v>245</v>
      </c>
      <c r="B14624" s="54">
        <v>44935</v>
      </c>
      <c r="C14624">
        <v>1</v>
      </c>
      <c r="D14624">
        <v>1.6396459673716184</v>
      </c>
      <c r="E14624">
        <v>4</v>
      </c>
      <c r="F14624">
        <v>1.3656758013813852</v>
      </c>
      <c r="G14624" s="8">
        <v>14519</v>
      </c>
      <c r="H14624" s="8">
        <v>14620</v>
      </c>
      <c r="I14624" s="8">
        <v>0</v>
      </c>
      <c r="J14624" s="8">
        <v>4.4444444444444446</v>
      </c>
      <c r="K14624" s="8">
        <v>1.8360358852503</v>
      </c>
      <c r="L14624" s="8">
        <v>0.36567580138138522</v>
      </c>
      <c r="M14624" s="8">
        <v>0.83603588525030004</v>
      </c>
      <c r="N14624" s="8">
        <v>3.4444444444444446</v>
      </c>
      <c r="O14624" s="8">
        <v>1</v>
      </c>
      <c r="P14624" s="8">
        <v>1</v>
      </c>
    </row>
    <row r="14625" spans="1:16" x14ac:dyDescent="0.35">
      <c r="A14625" s="8" t="s">
        <v>245</v>
      </c>
      <c r="B14625" s="54">
        <v>44942</v>
      </c>
      <c r="C14625">
        <v>3</v>
      </c>
      <c r="D14625">
        <v>1.1369588768288272</v>
      </c>
      <c r="E14625">
        <v>4</v>
      </c>
      <c r="F14625">
        <v>1.4046847642484033</v>
      </c>
      <c r="G14625" s="8">
        <v>14519</v>
      </c>
      <c r="H14625" s="8">
        <v>14621</v>
      </c>
      <c r="I14625" s="8">
        <v>0</v>
      </c>
      <c r="J14625" s="8">
        <v>4.4444444444444446</v>
      </c>
      <c r="K14625" s="8">
        <v>0.40213008457292432</v>
      </c>
      <c r="L14625" s="8">
        <v>1.5953152357515967</v>
      </c>
      <c r="M14625" s="8">
        <v>2.5978699154270757</v>
      </c>
      <c r="N14625" s="8">
        <v>1.4444444444444446</v>
      </c>
      <c r="O14625" s="8">
        <v>3</v>
      </c>
      <c r="P14625" s="8">
        <v>1</v>
      </c>
    </row>
    <row r="14626" spans="1:16" x14ac:dyDescent="0.35">
      <c r="A14626" s="8" t="s">
        <v>245</v>
      </c>
      <c r="B14626" s="54">
        <v>44949</v>
      </c>
      <c r="C14626">
        <v>2</v>
      </c>
      <c r="D14626">
        <v>1.1354862578406233</v>
      </c>
      <c r="E14626">
        <v>4</v>
      </c>
      <c r="F14626">
        <v>0.93776104668730798</v>
      </c>
      <c r="G14626" s="8">
        <v>14519</v>
      </c>
      <c r="H14626" s="8">
        <v>14622</v>
      </c>
      <c r="I14626" s="8">
        <v>5</v>
      </c>
      <c r="J14626" s="8">
        <v>4.5555555555555554</v>
      </c>
      <c r="K14626" s="8">
        <v>1.0078824102837109</v>
      </c>
      <c r="L14626" s="8">
        <v>1.0622389533126921</v>
      </c>
      <c r="M14626" s="8">
        <v>0.99211758971628905</v>
      </c>
      <c r="N14626" s="8">
        <v>2.5555555555555554</v>
      </c>
      <c r="O14626" s="8">
        <v>3</v>
      </c>
      <c r="P14626" s="8">
        <v>1</v>
      </c>
    </row>
    <row r="14627" spans="1:16" x14ac:dyDescent="0.35">
      <c r="A14627" s="8" t="s">
        <v>245</v>
      </c>
      <c r="B14627" s="54">
        <v>44956</v>
      </c>
      <c r="C14627">
        <v>1</v>
      </c>
      <c r="D14627">
        <v>3.1348847926602228</v>
      </c>
      <c r="E14627">
        <v>4</v>
      </c>
      <c r="F14627">
        <v>0.31542102635244662</v>
      </c>
      <c r="G14627" s="8">
        <v>14519</v>
      </c>
      <c r="H14627" s="8">
        <v>14623</v>
      </c>
      <c r="I14627" s="8">
        <v>0</v>
      </c>
      <c r="J14627" s="8">
        <v>4.333333333333333</v>
      </c>
      <c r="K14627" s="8">
        <v>5.6350094442510992</v>
      </c>
      <c r="L14627" s="8">
        <v>0.68457897364755338</v>
      </c>
      <c r="M14627" s="8">
        <v>4.6350094442510992</v>
      </c>
      <c r="N14627" s="8">
        <v>3.333333333333333</v>
      </c>
      <c r="O14627" s="8">
        <v>1</v>
      </c>
      <c r="P14627" s="8">
        <v>1</v>
      </c>
    </row>
    <row r="14628" spans="1:16" x14ac:dyDescent="0.35">
      <c r="A14628" s="8" t="s">
        <v>245</v>
      </c>
      <c r="B14628" s="54">
        <v>44963</v>
      </c>
      <c r="C14628">
        <v>1</v>
      </c>
      <c r="D14628">
        <v>0.63443267786471136</v>
      </c>
      <c r="E14628">
        <v>4</v>
      </c>
      <c r="F14628">
        <v>1.4382629498630557</v>
      </c>
      <c r="G14628" s="8">
        <v>14519</v>
      </c>
      <c r="H14628" s="8">
        <v>14624</v>
      </c>
      <c r="I14628" s="8">
        <v>2</v>
      </c>
      <c r="J14628" s="8">
        <v>4.333333333333333</v>
      </c>
      <c r="K14628" s="8">
        <v>-0.39440980012319971</v>
      </c>
      <c r="L14628" s="8">
        <v>0.4382629498630557</v>
      </c>
      <c r="M14628" s="8">
        <v>1.3944098001231997</v>
      </c>
      <c r="N14628" s="8">
        <v>3.333333333333333</v>
      </c>
      <c r="O14628" s="8">
        <v>1</v>
      </c>
      <c r="P14628" s="8">
        <v>1</v>
      </c>
    </row>
    <row r="14629" spans="1:16" x14ac:dyDescent="0.35">
      <c r="A14629" s="8" t="s">
        <v>245</v>
      </c>
      <c r="B14629" s="54">
        <v>44970</v>
      </c>
      <c r="C14629">
        <v>2</v>
      </c>
      <c r="D14629">
        <v>2.1343413130434126</v>
      </c>
      <c r="E14629">
        <v>4</v>
      </c>
      <c r="F14629">
        <v>11.456532469850886</v>
      </c>
      <c r="G14629" s="8">
        <v>14519</v>
      </c>
      <c r="H14629" s="8">
        <v>14625</v>
      </c>
      <c r="I14629" s="8">
        <v>13</v>
      </c>
      <c r="J14629" s="8">
        <v>2</v>
      </c>
      <c r="K14629" s="8">
        <v>3.9992699743720048</v>
      </c>
      <c r="L14629" s="8">
        <v>9.4565324698508864</v>
      </c>
      <c r="M14629" s="8">
        <v>1.9992699743720048</v>
      </c>
      <c r="N14629" s="8">
        <v>0</v>
      </c>
      <c r="O14629" s="8">
        <v>11</v>
      </c>
      <c r="P14629" s="8">
        <v>1</v>
      </c>
    </row>
    <row r="14630" spans="1:16" x14ac:dyDescent="0.35">
      <c r="A14630" s="8" t="s">
        <v>245</v>
      </c>
      <c r="B14630" s="54">
        <v>44977</v>
      </c>
      <c r="C14630">
        <v>13</v>
      </c>
      <c r="D14630">
        <v>12.134440111895458</v>
      </c>
      <c r="E14630">
        <v>4</v>
      </c>
      <c r="F14630">
        <v>0.50227250079410446</v>
      </c>
      <c r="G14630" s="8">
        <v>14519</v>
      </c>
      <c r="H14630" s="8">
        <v>14626</v>
      </c>
      <c r="I14630" s="8">
        <v>0</v>
      </c>
      <c r="J14630" s="8">
        <v>2.1111111111111112</v>
      </c>
      <c r="K14630" s="8">
        <v>13.879705432955333</v>
      </c>
      <c r="L14630" s="8">
        <v>12.497727499205896</v>
      </c>
      <c r="M14630" s="8">
        <v>0.87970543295533332</v>
      </c>
      <c r="N14630" s="8">
        <v>10.888888888888889</v>
      </c>
      <c r="O14630" s="8">
        <v>13</v>
      </c>
      <c r="P14630" s="8">
        <v>1</v>
      </c>
    </row>
    <row r="14631" spans="1:16" x14ac:dyDescent="0.35">
      <c r="A14631" s="8" t="s">
        <v>245</v>
      </c>
      <c r="B14631" s="54">
        <v>44984</v>
      </c>
      <c r="C14631">
        <v>0</v>
      </c>
      <c r="D14631">
        <v>0.63448293922251686</v>
      </c>
      <c r="E14631">
        <v>4</v>
      </c>
      <c r="F14631">
        <v>1.5426385675884342</v>
      </c>
      <c r="G14631" s="8">
        <v>14519</v>
      </c>
      <c r="H14631" s="8">
        <v>14627</v>
      </c>
      <c r="I14631" s="8">
        <v>2</v>
      </c>
      <c r="J14631" s="8">
        <v>2.1111111111111112</v>
      </c>
      <c r="K14631" s="8">
        <v>-2.2138386237444752</v>
      </c>
      <c r="L14631" s="8">
        <v>1.5426385675884342</v>
      </c>
      <c r="M14631" s="8">
        <v>2.2138386237444752</v>
      </c>
      <c r="N14631" s="8">
        <v>2.1111111111111112</v>
      </c>
      <c r="O14631" s="8">
        <v>2</v>
      </c>
      <c r="P14631" s="8">
        <v>1</v>
      </c>
    </row>
    <row r="14632" spans="1:16" x14ac:dyDescent="0.35">
      <c r="A14632" s="8" t="s">
        <v>245</v>
      </c>
      <c r="B14632" s="54">
        <v>44991</v>
      </c>
      <c r="C14632">
        <v>2</v>
      </c>
      <c r="D14632">
        <v>2.1346702496966472</v>
      </c>
      <c r="E14632">
        <v>4</v>
      </c>
      <c r="F14632">
        <v>0.47047811172407172</v>
      </c>
      <c r="G14632" s="8">
        <v>14519</v>
      </c>
      <c r="H14632" s="8">
        <v>14628</v>
      </c>
      <c r="I14632" s="8">
        <v>1</v>
      </c>
      <c r="J14632" s="8">
        <v>1.8888888888888888</v>
      </c>
      <c r="K14632" s="8">
        <v>2.6453779126707655</v>
      </c>
      <c r="L14632" s="8">
        <v>1.5295218882759283</v>
      </c>
      <c r="M14632" s="8">
        <v>0.6453779126707655</v>
      </c>
      <c r="N14632" s="8">
        <v>0.11111111111111116</v>
      </c>
      <c r="O14632" s="8">
        <v>1</v>
      </c>
      <c r="P14632" s="8">
        <v>1</v>
      </c>
    </row>
    <row r="14633" spans="1:16" x14ac:dyDescent="0.35">
      <c r="A14633" s="8" t="s">
        <v>245</v>
      </c>
      <c r="B14633" s="54">
        <v>44998</v>
      </c>
      <c r="C14633">
        <v>3</v>
      </c>
      <c r="D14633">
        <v>1.1349065430200107</v>
      </c>
      <c r="E14633">
        <v>4</v>
      </c>
      <c r="F14633">
        <v>0.38932789770852239</v>
      </c>
      <c r="G14633" s="8">
        <v>14519</v>
      </c>
      <c r="H14633" s="8">
        <v>14629</v>
      </c>
      <c r="I14633" s="8">
        <v>0</v>
      </c>
      <c r="J14633" s="8">
        <v>1.8888888888888888</v>
      </c>
      <c r="K14633" s="8">
        <v>1.0385436305244489</v>
      </c>
      <c r="L14633" s="8">
        <v>2.6106721022914776</v>
      </c>
      <c r="M14633" s="8">
        <v>1.9614563694755511</v>
      </c>
      <c r="N14633" s="8">
        <v>1.1111111111111112</v>
      </c>
      <c r="O14633" s="8">
        <v>3</v>
      </c>
      <c r="P14633" s="8">
        <v>1</v>
      </c>
    </row>
    <row r="14634" spans="1:16" x14ac:dyDescent="0.35">
      <c r="A14634" s="8" t="s">
        <v>245</v>
      </c>
      <c r="B14634" s="54">
        <v>45005</v>
      </c>
      <c r="C14634">
        <v>4</v>
      </c>
      <c r="D14634">
        <v>0.63514104238682689</v>
      </c>
      <c r="E14634">
        <v>4</v>
      </c>
      <c r="F14634">
        <v>0.6573528869774985</v>
      </c>
      <c r="G14634" s="8">
        <v>14519</v>
      </c>
      <c r="H14634" s="8">
        <v>14630</v>
      </c>
      <c r="I14634" s="8">
        <v>2</v>
      </c>
      <c r="J14634" s="8">
        <v>3</v>
      </c>
      <c r="K14634" s="8">
        <v>0.50832843252329063</v>
      </c>
      <c r="L14634" s="8">
        <v>3.3426471130225015</v>
      </c>
      <c r="M14634" s="8">
        <v>3.4916715674767094</v>
      </c>
      <c r="N14634" s="8">
        <v>1</v>
      </c>
      <c r="O14634" s="8">
        <v>2</v>
      </c>
      <c r="P14634" s="8">
        <v>1</v>
      </c>
    </row>
    <row r="14635" spans="1:16" x14ac:dyDescent="0.35">
      <c r="A14635" s="8" t="s">
        <v>245</v>
      </c>
      <c r="B14635" s="54">
        <v>45012</v>
      </c>
      <c r="C14635">
        <v>2</v>
      </c>
      <c r="D14635">
        <v>1.6353773818924857</v>
      </c>
      <c r="E14635">
        <v>4</v>
      </c>
      <c r="F14635">
        <v>0.44628449338749432</v>
      </c>
      <c r="G14635" s="8">
        <v>14519</v>
      </c>
      <c r="H14635" s="8">
        <v>14631</v>
      </c>
      <c r="I14635" s="8">
        <v>0</v>
      </c>
      <c r="J14635" s="8">
        <v>2.7777777777777777</v>
      </c>
      <c r="K14635" s="8">
        <v>1.7135898381589054</v>
      </c>
      <c r="L14635" s="8">
        <v>1.5537155066125057</v>
      </c>
      <c r="M14635" s="8">
        <v>0.28641016184109458</v>
      </c>
      <c r="N14635" s="8">
        <v>0.77777777777777768</v>
      </c>
      <c r="O14635" s="8">
        <v>2</v>
      </c>
      <c r="P14635" s="8">
        <v>1</v>
      </c>
    </row>
    <row r="14636" spans="1:16" x14ac:dyDescent="0.35">
      <c r="A14636" s="8" t="s">
        <v>245</v>
      </c>
      <c r="B14636" s="54">
        <v>45019</v>
      </c>
      <c r="C14636">
        <v>4</v>
      </c>
      <c r="D14636">
        <v>0.63542881127928075</v>
      </c>
      <c r="E14636">
        <v>4</v>
      </c>
      <c r="F14636">
        <v>17.936810858419086</v>
      </c>
      <c r="G14636" s="8">
        <v>14519</v>
      </c>
      <c r="H14636" s="8">
        <v>14632</v>
      </c>
      <c r="I14636" s="8">
        <v>18</v>
      </c>
      <c r="J14636" s="8">
        <v>2.7777777777777777</v>
      </c>
      <c r="K14636" s="8">
        <v>0.23186574422961481</v>
      </c>
      <c r="L14636" s="8">
        <v>13.936810858419086</v>
      </c>
      <c r="M14636" s="8">
        <v>3.7681342557703852</v>
      </c>
      <c r="N14636" s="8">
        <v>1.2222222222222223</v>
      </c>
      <c r="O14636" s="8">
        <v>14</v>
      </c>
      <c r="P14636" s="8">
        <v>1</v>
      </c>
    </row>
    <row r="14637" spans="1:16" x14ac:dyDescent="0.35">
      <c r="A14637" s="8" t="s">
        <v>245</v>
      </c>
      <c r="B14637" s="54">
        <v>45026</v>
      </c>
      <c r="C14637">
        <v>23</v>
      </c>
      <c r="D14637">
        <v>19.135447528544727</v>
      </c>
      <c r="E14637">
        <v>4</v>
      </c>
      <c r="F14637">
        <v>2.805286025387653</v>
      </c>
      <c r="G14637" s="8">
        <v>14519</v>
      </c>
      <c r="H14637" s="8">
        <v>14633</v>
      </c>
      <c r="I14637" s="8">
        <v>2</v>
      </c>
      <c r="J14637" s="8">
        <v>3</v>
      </c>
      <c r="K14637" s="8">
        <v>19.920951414461886</v>
      </c>
      <c r="L14637" s="8">
        <v>20.194713974612348</v>
      </c>
      <c r="M14637" s="8">
        <v>3.0790485855381142</v>
      </c>
      <c r="N14637" s="8">
        <v>20</v>
      </c>
      <c r="O14637" s="8">
        <v>21</v>
      </c>
      <c r="P14637" s="8">
        <v>1</v>
      </c>
    </row>
    <row r="14638" spans="1:16" x14ac:dyDescent="0.35">
      <c r="A14638" s="8" t="s">
        <v>245</v>
      </c>
      <c r="B14638" s="54">
        <v>45033</v>
      </c>
      <c r="C14638">
        <v>3</v>
      </c>
      <c r="D14638">
        <v>2.6355275219167615</v>
      </c>
      <c r="E14638">
        <v>4</v>
      </c>
      <c r="F14638">
        <v>0.72951492510688354</v>
      </c>
      <c r="G14638" s="8">
        <v>14519</v>
      </c>
      <c r="H14638" s="8">
        <v>14634</v>
      </c>
      <c r="I14638" s="8">
        <v>1</v>
      </c>
      <c r="J14638" s="8">
        <v>3.1111111111111112</v>
      </c>
      <c r="K14638" s="8">
        <v>5.0949965399176946</v>
      </c>
      <c r="L14638" s="8">
        <v>2.2704850748931165</v>
      </c>
      <c r="M14638" s="8">
        <v>2.0949965399176946</v>
      </c>
      <c r="N14638" s="8">
        <v>0.11111111111111116</v>
      </c>
      <c r="O14638" s="8">
        <v>2</v>
      </c>
      <c r="P14638" s="8">
        <v>1</v>
      </c>
    </row>
    <row r="14639" spans="1:16" x14ac:dyDescent="0.35">
      <c r="A14639" s="8" t="s">
        <v>245</v>
      </c>
      <c r="B14639" s="54">
        <v>45040</v>
      </c>
      <c r="C14639">
        <v>3</v>
      </c>
      <c r="D14639">
        <v>1.1355260803535763</v>
      </c>
      <c r="E14639">
        <v>4</v>
      </c>
      <c r="F14639">
        <v>2.6564978218389323</v>
      </c>
      <c r="G14639" s="8">
        <v>14519</v>
      </c>
      <c r="H14639" s="8">
        <v>14635</v>
      </c>
      <c r="I14639" s="8">
        <v>0</v>
      </c>
      <c r="J14639" s="8">
        <v>3.1111111111111112</v>
      </c>
      <c r="K14639" s="8">
        <v>1.1934472034978989</v>
      </c>
      <c r="L14639" s="8">
        <v>0.34350217816106765</v>
      </c>
      <c r="M14639" s="8">
        <v>1.8065527965021011</v>
      </c>
      <c r="N14639" s="8">
        <v>0.11111111111111116</v>
      </c>
      <c r="O14639" s="8">
        <v>3</v>
      </c>
      <c r="P14639" s="8">
        <v>1</v>
      </c>
    </row>
    <row r="14640" spans="1:16" x14ac:dyDescent="0.35">
      <c r="A14640" s="8" t="s">
        <v>245</v>
      </c>
      <c r="B14640" s="54">
        <v>45047</v>
      </c>
      <c r="C14640">
        <v>3</v>
      </c>
      <c r="D14640">
        <v>1.6353731182200368</v>
      </c>
      <c r="E14640">
        <v>4</v>
      </c>
      <c r="F14640">
        <v>2.7897444186949585</v>
      </c>
      <c r="G14640" s="8">
        <v>14519</v>
      </c>
      <c r="H14640" s="8">
        <v>14636</v>
      </c>
      <c r="I14640" s="8">
        <v>3</v>
      </c>
      <c r="J14640" s="8">
        <v>3.4444444444444446</v>
      </c>
      <c r="K14640" s="8">
        <v>3.4763460311075423</v>
      </c>
      <c r="L14640" s="8">
        <v>0.21025558130504152</v>
      </c>
      <c r="M14640" s="8">
        <v>0.47634603110754226</v>
      </c>
      <c r="N14640" s="8">
        <v>0.44444444444444464</v>
      </c>
      <c r="O14640" s="8">
        <v>0</v>
      </c>
      <c r="P14640" s="8">
        <v>1</v>
      </c>
    </row>
    <row r="14641" spans="1:16" x14ac:dyDescent="0.35">
      <c r="A14641" s="8" t="s">
        <v>245</v>
      </c>
      <c r="B14641" s="54">
        <v>45054</v>
      </c>
      <c r="C14641">
        <v>3</v>
      </c>
      <c r="D14641">
        <v>3.1352603014117966</v>
      </c>
      <c r="E14641">
        <v>4</v>
      </c>
      <c r="F14641">
        <v>1.6820432181023637</v>
      </c>
      <c r="G14641" s="8">
        <v>14519</v>
      </c>
      <c r="H14641" s="8">
        <v>14637</v>
      </c>
      <c r="I14641" s="8">
        <v>1</v>
      </c>
      <c r="J14641" s="8">
        <v>5.8888888888888893</v>
      </c>
      <c r="K14641" s="8">
        <v>6.5261985785532683</v>
      </c>
      <c r="L14641" s="8">
        <v>1.3179567818976363</v>
      </c>
      <c r="M14641" s="8">
        <v>3.5261985785532683</v>
      </c>
      <c r="N14641" s="8">
        <v>2.8888888888888893</v>
      </c>
      <c r="O14641" s="8">
        <v>2</v>
      </c>
      <c r="P14641" s="8">
        <v>1</v>
      </c>
    </row>
    <row r="14642" spans="1:16" x14ac:dyDescent="0.35">
      <c r="A14642" s="8" t="s">
        <v>245</v>
      </c>
      <c r="B14642" s="54">
        <v>45061</v>
      </c>
      <c r="C14642">
        <v>5</v>
      </c>
      <c r="D14642">
        <v>1.6349448023924147</v>
      </c>
      <c r="E14642">
        <v>4</v>
      </c>
      <c r="F14642">
        <v>0.71280191959061057</v>
      </c>
      <c r="G14642" s="8">
        <v>14519</v>
      </c>
      <c r="H14642" s="8">
        <v>14638</v>
      </c>
      <c r="I14642" s="8">
        <v>1</v>
      </c>
      <c r="J14642" s="8">
        <v>6</v>
      </c>
      <c r="K14642" s="8">
        <v>1.8615667040338706</v>
      </c>
      <c r="L14642" s="8">
        <v>4.2871980804093894</v>
      </c>
      <c r="M14642" s="8">
        <v>3.1384332959661294</v>
      </c>
      <c r="N14642" s="8">
        <v>1</v>
      </c>
      <c r="O14642" s="8">
        <v>4</v>
      </c>
      <c r="P14642" s="8">
        <v>1</v>
      </c>
    </row>
    <row r="14643" spans="1:16" x14ac:dyDescent="0.35">
      <c r="A14643" s="8" t="s">
        <v>245</v>
      </c>
      <c r="B14643" s="54">
        <v>45068</v>
      </c>
      <c r="C14643">
        <v>4</v>
      </c>
      <c r="D14643">
        <v>1.1344479276705233</v>
      </c>
      <c r="E14643">
        <v>4</v>
      </c>
      <c r="F14643">
        <v>6.9663265297463086</v>
      </c>
      <c r="G14643" s="8">
        <v>14519</v>
      </c>
      <c r="H14643" s="8">
        <v>14639</v>
      </c>
      <c r="I14643" s="8">
        <v>0</v>
      </c>
      <c r="J14643" s="8">
        <v>4.8888888888888893</v>
      </c>
      <c r="K14643" s="8">
        <v>2.5685708781841008</v>
      </c>
      <c r="L14643" s="8">
        <v>2.9663265297463086</v>
      </c>
      <c r="M14643" s="8">
        <v>1.4314291218158992</v>
      </c>
      <c r="N14643" s="8">
        <v>0.88888888888888928</v>
      </c>
      <c r="O14643" s="8">
        <v>4</v>
      </c>
      <c r="P14643" s="8">
        <v>1</v>
      </c>
    </row>
    <row r="14644" spans="1:16" x14ac:dyDescent="0.35">
      <c r="A14644" s="8" t="s">
        <v>245</v>
      </c>
      <c r="B14644" s="54">
        <v>45075</v>
      </c>
      <c r="C14644">
        <v>2</v>
      </c>
      <c r="D14644">
        <v>3.633908621103779</v>
      </c>
      <c r="E14644">
        <v>4</v>
      </c>
      <c r="F14644">
        <v>7.5286006962627106</v>
      </c>
      <c r="G14644" s="8">
        <v>14519</v>
      </c>
      <c r="H14644" s="8">
        <v>14640</v>
      </c>
      <c r="I14644" s="8">
        <v>0</v>
      </c>
      <c r="J14644" s="8">
        <v>5.2222222222222223</v>
      </c>
      <c r="K14644" s="8">
        <v>3.4342776502069574</v>
      </c>
      <c r="L14644" s="8">
        <v>5.5286006962627106</v>
      </c>
      <c r="M14644" s="8">
        <v>1.4342776502069574</v>
      </c>
      <c r="N14644" s="8">
        <v>3.2222222222222223</v>
      </c>
      <c r="O14644" s="8">
        <v>2</v>
      </c>
      <c r="P14644" s="8">
        <v>1</v>
      </c>
    </row>
    <row r="14645" spans="1:16" x14ac:dyDescent="0.35">
      <c r="A14645" s="8" t="s">
        <v>245</v>
      </c>
      <c r="B14645" s="54">
        <v>45082</v>
      </c>
      <c r="C14645">
        <v>11</v>
      </c>
      <c r="D14645">
        <v>5.1341559801186394</v>
      </c>
      <c r="E14645">
        <v>4</v>
      </c>
      <c r="F14645">
        <v>2.7170474254054526</v>
      </c>
      <c r="G14645" s="8">
        <v>14519</v>
      </c>
      <c r="H14645" s="8">
        <v>14641</v>
      </c>
      <c r="I14645" s="8">
        <v>2</v>
      </c>
      <c r="J14645" s="8">
        <v>5.333333333333333</v>
      </c>
      <c r="K14645" s="8">
        <v>3.2798416067554221</v>
      </c>
      <c r="L14645" s="8">
        <v>8.2829525745945478</v>
      </c>
      <c r="M14645" s="8">
        <v>7.7201583932445779</v>
      </c>
      <c r="N14645" s="8">
        <v>5.666666666666667</v>
      </c>
      <c r="O14645" s="8">
        <v>9</v>
      </c>
      <c r="P14645" s="8">
        <v>1</v>
      </c>
    </row>
    <row r="14646" spans="1:16" x14ac:dyDescent="0.35">
      <c r="A14646" s="8" t="s">
        <v>245</v>
      </c>
      <c r="B14646" s="54">
        <v>45089</v>
      </c>
      <c r="C14646">
        <v>4</v>
      </c>
      <c r="D14646">
        <v>2.6354292915996487</v>
      </c>
      <c r="E14646">
        <v>4</v>
      </c>
      <c r="F14646">
        <v>1.6483970279927398</v>
      </c>
      <c r="G14646" s="8">
        <v>14519</v>
      </c>
      <c r="H14646" s="8">
        <v>14642</v>
      </c>
      <c r="I14646" s="8">
        <v>1</v>
      </c>
      <c r="J14646" s="8">
        <v>5.5555555555555554</v>
      </c>
      <c r="K14646" s="8">
        <v>3.8984726573310686</v>
      </c>
      <c r="L14646" s="8">
        <v>2.3516029720072602</v>
      </c>
      <c r="M14646" s="8">
        <v>0.10152734266893138</v>
      </c>
      <c r="N14646" s="8">
        <v>1.5555555555555554</v>
      </c>
      <c r="O14646" s="8">
        <v>3</v>
      </c>
      <c r="P14646" s="8">
        <v>1</v>
      </c>
    </row>
    <row r="14647" spans="1:16" x14ac:dyDescent="0.35">
      <c r="A14647" s="8" t="s">
        <v>245</v>
      </c>
      <c r="B14647" s="54">
        <v>45096</v>
      </c>
      <c r="C14647">
        <v>3</v>
      </c>
      <c r="D14647">
        <v>1.6367841366616973</v>
      </c>
      <c r="E14647">
        <v>4</v>
      </c>
      <c r="F14647">
        <v>0.59642330600000004</v>
      </c>
      <c r="G14647" s="8">
        <v>14519</v>
      </c>
      <c r="H14647" s="8">
        <v>14643</v>
      </c>
      <c r="I14647" s="8">
        <v>0</v>
      </c>
      <c r="J14647" s="8">
        <v>5.5555555555555554</v>
      </c>
      <c r="K14647" s="8">
        <v>3.1769566858835026</v>
      </c>
      <c r="L14647" s="8">
        <v>2.4035766939999998</v>
      </c>
      <c r="M14647" s="8">
        <v>0.17695668588350255</v>
      </c>
      <c r="N14647" s="8">
        <v>2.5555555555555554</v>
      </c>
      <c r="O14647" s="8">
        <v>3</v>
      </c>
      <c r="P14647" s="8">
        <v>1</v>
      </c>
    </row>
    <row r="14648" spans="1:16" x14ac:dyDescent="0.35">
      <c r="A14648" s="8" t="s">
        <v>245</v>
      </c>
      <c r="B14648" s="54">
        <v>45103</v>
      </c>
      <c r="C14648">
        <v>4</v>
      </c>
      <c r="D14648">
        <v>0.63797046814481417</v>
      </c>
      <c r="E14648">
        <v>4</v>
      </c>
      <c r="F14648">
        <v>1.7767128393174847</v>
      </c>
      <c r="G14648" s="8">
        <v>14519</v>
      </c>
      <c r="H14648" s="8">
        <v>14644</v>
      </c>
      <c r="I14648" s="8">
        <v>2</v>
      </c>
      <c r="J14648" s="8">
        <v>5.5555555555555554</v>
      </c>
      <c r="K14648" s="8">
        <v>2.0150612406302537</v>
      </c>
      <c r="L14648" s="8">
        <v>2.2232871606825153</v>
      </c>
      <c r="M14648" s="8">
        <v>1.9849387593697463</v>
      </c>
      <c r="N14648" s="8">
        <v>1.5555555555555554</v>
      </c>
      <c r="O14648" s="8">
        <v>2</v>
      </c>
      <c r="P14648" s="8">
        <v>1</v>
      </c>
    </row>
    <row r="14649" spans="1:16" x14ac:dyDescent="0.35">
      <c r="A14649" s="8" t="s">
        <v>245</v>
      </c>
      <c r="B14649" s="54">
        <v>45110</v>
      </c>
      <c r="C14649">
        <v>5</v>
      </c>
      <c r="D14649">
        <v>1.6389747697758625</v>
      </c>
      <c r="E14649">
        <v>4</v>
      </c>
      <c r="F14649">
        <v>1.7489410497445843</v>
      </c>
      <c r="G14649" s="8">
        <v>14519</v>
      </c>
      <c r="H14649" s="8">
        <v>14645</v>
      </c>
      <c r="I14649" s="8">
        <v>1</v>
      </c>
      <c r="J14649" s="8">
        <v>6.333333333333333</v>
      </c>
      <c r="K14649" s="8">
        <v>5.0695544267384358</v>
      </c>
      <c r="L14649" s="8">
        <v>3.2510589502554157</v>
      </c>
      <c r="M14649" s="8">
        <v>6.9554426738435815E-2</v>
      </c>
      <c r="N14649" s="8">
        <v>1.333333333333333</v>
      </c>
      <c r="O14649" s="8">
        <v>4</v>
      </c>
      <c r="P14649" s="8">
        <v>1</v>
      </c>
    </row>
    <row r="14650" spans="1:16" x14ac:dyDescent="0.35">
      <c r="A14650" s="8" t="s">
        <v>245</v>
      </c>
      <c r="B14650" s="54">
        <v>45117</v>
      </c>
      <c r="C14650">
        <v>2</v>
      </c>
      <c r="D14650">
        <v>1.1398755229021353</v>
      </c>
      <c r="E14650">
        <v>4</v>
      </c>
      <c r="F14650">
        <v>1.6591365904798216</v>
      </c>
      <c r="G14650" s="8">
        <v>14519</v>
      </c>
      <c r="H14650" s="8">
        <v>14646</v>
      </c>
      <c r="I14650" s="8">
        <v>0</v>
      </c>
      <c r="J14650" s="8">
        <v>4.2222222222222223</v>
      </c>
      <c r="K14650" s="8">
        <v>4.2109628288138055</v>
      </c>
      <c r="L14650" s="8">
        <v>0.34086340952017835</v>
      </c>
      <c r="M14650" s="8">
        <v>2.2109628288138055</v>
      </c>
      <c r="N14650" s="8">
        <v>2.2222222222222223</v>
      </c>
      <c r="O14650" s="8">
        <v>2</v>
      </c>
      <c r="P14650" s="8">
        <v>1</v>
      </c>
    </row>
    <row r="14651" spans="1:16" x14ac:dyDescent="0.35">
      <c r="A14651" s="8" t="s">
        <v>245</v>
      </c>
      <c r="B14651" s="54">
        <v>45124</v>
      </c>
      <c r="C14651">
        <v>2</v>
      </c>
      <c r="D14651">
        <v>0.64056228403605475</v>
      </c>
      <c r="E14651">
        <v>4</v>
      </c>
      <c r="F14651">
        <v>1.7108925171479878</v>
      </c>
      <c r="G14651" s="8">
        <v>14519</v>
      </c>
      <c r="H14651" s="8">
        <v>14647</v>
      </c>
      <c r="I14651" s="8">
        <v>1</v>
      </c>
      <c r="J14651" s="8">
        <v>4.2222222222222223</v>
      </c>
      <c r="K14651" s="8">
        <v>3.4398366622545451</v>
      </c>
      <c r="L14651" s="8">
        <v>0.28910748285201215</v>
      </c>
      <c r="M14651" s="8">
        <v>1.4398366622545451</v>
      </c>
      <c r="N14651" s="8">
        <v>2.2222222222222223</v>
      </c>
      <c r="O14651" s="8">
        <v>1</v>
      </c>
      <c r="P14651" s="8">
        <v>1</v>
      </c>
    </row>
    <row r="14652" spans="1:16" x14ac:dyDescent="0.35">
      <c r="A14652" s="8" t="s">
        <v>245</v>
      </c>
      <c r="B14652" s="54">
        <v>45131</v>
      </c>
      <c r="C14652">
        <v>5</v>
      </c>
      <c r="D14652">
        <v>1.140919340508681</v>
      </c>
      <c r="E14652">
        <v>4</v>
      </c>
      <c r="F14652">
        <v>15.191646402680414</v>
      </c>
      <c r="G14652" s="8">
        <v>14519</v>
      </c>
      <c r="H14652" s="8">
        <v>14648</v>
      </c>
      <c r="I14652" s="8">
        <v>15</v>
      </c>
      <c r="J14652" s="8">
        <v>4.333333333333333</v>
      </c>
      <c r="K14652" s="8">
        <v>4.2550685584058927</v>
      </c>
      <c r="L14652" s="8">
        <v>10.191646402680414</v>
      </c>
      <c r="M14652" s="8">
        <v>0.74493144159410729</v>
      </c>
      <c r="N14652" s="8">
        <v>0.66666666666666696</v>
      </c>
      <c r="O14652" s="8">
        <v>10</v>
      </c>
      <c r="P14652" s="8">
        <v>1</v>
      </c>
    </row>
    <row r="14653" spans="1:16" x14ac:dyDescent="0.35">
      <c r="A14653" s="8" t="s">
        <v>245</v>
      </c>
      <c r="B14653" s="54">
        <v>45138</v>
      </c>
      <c r="C14653">
        <v>16</v>
      </c>
      <c r="D14653">
        <v>15.641006494047861</v>
      </c>
      <c r="E14653">
        <v>4</v>
      </c>
      <c r="F14653">
        <v>5.7744644048549816</v>
      </c>
      <c r="G14653" s="8">
        <v>14519</v>
      </c>
      <c r="H14653" s="8">
        <v>14649</v>
      </c>
      <c r="I14653" s="8">
        <v>3</v>
      </c>
      <c r="J14653" s="8">
        <v>4.5555555555555554</v>
      </c>
      <c r="K14653" s="8">
        <v>18.900125715717387</v>
      </c>
      <c r="L14653" s="8">
        <v>10.225535595145018</v>
      </c>
      <c r="M14653" s="8">
        <v>2.9001257157173868</v>
      </c>
      <c r="N14653" s="8">
        <v>11.444444444444445</v>
      </c>
      <c r="O14653" s="8">
        <v>13</v>
      </c>
      <c r="P14653" s="8">
        <v>1</v>
      </c>
    </row>
    <row r="14654" spans="1:16" x14ac:dyDescent="0.35">
      <c r="A14654" s="8" t="s">
        <v>245</v>
      </c>
      <c r="B14654" s="54">
        <v>45145</v>
      </c>
      <c r="C14654">
        <v>4</v>
      </c>
      <c r="D14654">
        <v>4.1407448431699052</v>
      </c>
      <c r="E14654">
        <v>4</v>
      </c>
      <c r="F14654">
        <v>1.8716167911428161</v>
      </c>
      <c r="G14654" s="8">
        <v>14519</v>
      </c>
      <c r="H14654" s="8">
        <v>14650</v>
      </c>
      <c r="I14654" s="8">
        <v>2</v>
      </c>
      <c r="J14654" s="8">
        <v>4.4444444444444446</v>
      </c>
      <c r="K14654" s="8">
        <v>6.8607346217493212</v>
      </c>
      <c r="L14654" s="8">
        <v>2.1283832088571839</v>
      </c>
      <c r="M14654" s="8">
        <v>2.8607346217493212</v>
      </c>
      <c r="N14654" s="8">
        <v>0.44444444444444464</v>
      </c>
      <c r="O14654" s="8">
        <v>2</v>
      </c>
      <c r="P14654" s="8">
        <v>1</v>
      </c>
    </row>
    <row r="14655" spans="1:16" x14ac:dyDescent="0.35">
      <c r="A14655" s="8" t="s">
        <v>245</v>
      </c>
      <c r="B14655" s="54">
        <v>45152</v>
      </c>
      <c r="C14655">
        <v>5</v>
      </c>
      <c r="D14655">
        <v>1.6401055687646029</v>
      </c>
      <c r="E14655">
        <v>4</v>
      </c>
      <c r="F14655">
        <v>2.950940277442256</v>
      </c>
      <c r="G14655" s="8">
        <v>14519</v>
      </c>
      <c r="H14655" s="8">
        <v>14651</v>
      </c>
      <c r="I14655" s="8">
        <v>3</v>
      </c>
      <c r="J14655" s="8">
        <v>4.1111111111111107</v>
      </c>
      <c r="K14655" s="8">
        <v>4.2137207171630049</v>
      </c>
      <c r="L14655" s="8">
        <v>2.049059722557744</v>
      </c>
      <c r="M14655" s="8">
        <v>0.78627928283699511</v>
      </c>
      <c r="N14655" s="8">
        <v>0.88888888888888928</v>
      </c>
      <c r="O14655" s="8">
        <v>2</v>
      </c>
      <c r="P14655" s="8">
        <v>1</v>
      </c>
    </row>
    <row r="14656" spans="1:16" x14ac:dyDescent="0.35">
      <c r="A14656" s="8" t="s">
        <v>245</v>
      </c>
      <c r="B14656" s="54">
        <v>45159</v>
      </c>
      <c r="C14656">
        <v>5</v>
      </c>
      <c r="D14656">
        <v>2.6394325205565559</v>
      </c>
      <c r="E14656">
        <v>4</v>
      </c>
      <c r="F14656">
        <v>2.1077175567598792</v>
      </c>
      <c r="G14656" s="8">
        <v>14519</v>
      </c>
      <c r="H14656" s="8">
        <v>14652</v>
      </c>
      <c r="I14656" s="8">
        <v>5</v>
      </c>
      <c r="J14656" s="8">
        <v>4.2222222222222223</v>
      </c>
      <c r="K14656" s="8">
        <v>5.6047864969205641</v>
      </c>
      <c r="L14656" s="8">
        <v>2.8922824432401208</v>
      </c>
      <c r="M14656" s="8">
        <v>0.60478649692056408</v>
      </c>
      <c r="N14656" s="8">
        <v>0.77777777777777768</v>
      </c>
      <c r="O14656" s="8">
        <v>0</v>
      </c>
      <c r="P14656" s="8">
        <v>1</v>
      </c>
    </row>
    <row r="14657" spans="1:16" x14ac:dyDescent="0.35">
      <c r="A14657" s="8" t="s">
        <v>245</v>
      </c>
      <c r="B14657" s="54">
        <v>45166</v>
      </c>
      <c r="C14657">
        <v>2</v>
      </c>
      <c r="D14657">
        <v>3.1389228000582721</v>
      </c>
      <c r="E14657">
        <v>4</v>
      </c>
      <c r="F14657">
        <v>3.9005714632841539</v>
      </c>
      <c r="G14657" s="8">
        <v>14519</v>
      </c>
      <c r="H14657" s="8">
        <v>14653</v>
      </c>
      <c r="I14657" s="8">
        <v>3</v>
      </c>
      <c r="J14657" s="8">
        <v>5.7777777777777777</v>
      </c>
      <c r="K14657" s="8">
        <v>5.5919350545933826</v>
      </c>
      <c r="L14657" s="8">
        <v>1.9005714632841539</v>
      </c>
      <c r="M14657" s="8">
        <v>3.5919350545933826</v>
      </c>
      <c r="N14657" s="8">
        <v>3.7777777777777777</v>
      </c>
      <c r="O14657" s="8">
        <v>1</v>
      </c>
      <c r="P14657" s="8">
        <v>1</v>
      </c>
    </row>
    <row r="14658" spans="1:16" x14ac:dyDescent="0.35">
      <c r="A14658" s="8" t="s">
        <v>245</v>
      </c>
      <c r="B14658" s="54">
        <v>45173</v>
      </c>
      <c r="C14658">
        <v>5</v>
      </c>
      <c r="D14658">
        <v>3.1388379628861256</v>
      </c>
      <c r="E14658">
        <v>4</v>
      </c>
      <c r="F14658">
        <v>2.8436602736443319</v>
      </c>
      <c r="G14658" s="8">
        <v>14519</v>
      </c>
      <c r="H14658" s="8">
        <v>14654</v>
      </c>
      <c r="I14658" s="8">
        <v>1</v>
      </c>
      <c r="J14658" s="8">
        <v>5</v>
      </c>
      <c r="K14658" s="8">
        <v>4.8341687189454428</v>
      </c>
      <c r="L14658" s="8">
        <v>2.1563397263556681</v>
      </c>
      <c r="M14658" s="8">
        <v>0.16583128105455724</v>
      </c>
      <c r="N14658" s="8">
        <v>0</v>
      </c>
      <c r="O14658" s="8">
        <v>4</v>
      </c>
      <c r="P14658" s="8">
        <v>1</v>
      </c>
    </row>
    <row r="14659" spans="1:16" x14ac:dyDescent="0.35">
      <c r="A14659" s="8" t="s">
        <v>245</v>
      </c>
      <c r="B14659" s="54">
        <v>45180</v>
      </c>
      <c r="C14659">
        <v>5</v>
      </c>
      <c r="D14659">
        <v>1.6388065866411072</v>
      </c>
      <c r="E14659">
        <v>4</v>
      </c>
      <c r="F14659">
        <v>14.25082227896441</v>
      </c>
      <c r="G14659" s="8">
        <v>14519</v>
      </c>
      <c r="H14659" s="8">
        <v>14655</v>
      </c>
      <c r="I14659" s="8">
        <v>14</v>
      </c>
      <c r="J14659" s="8">
        <v>5.1111111111111107</v>
      </c>
      <c r="K14659" s="8">
        <v>3.7555610875387311</v>
      </c>
      <c r="L14659" s="8">
        <v>9.2508222789644101</v>
      </c>
      <c r="M14659" s="8">
        <v>1.2444389124612689</v>
      </c>
      <c r="N14659" s="8">
        <v>0.11111111111111072</v>
      </c>
      <c r="O14659" s="8">
        <v>9</v>
      </c>
      <c r="P14659" s="8">
        <v>1</v>
      </c>
    </row>
    <row r="14660" spans="1:16" x14ac:dyDescent="0.35">
      <c r="A14660" s="8" t="s">
        <v>245</v>
      </c>
      <c r="B14660" s="54">
        <v>45187</v>
      </c>
      <c r="C14660">
        <v>15</v>
      </c>
      <c r="D14660">
        <v>14.638610998301107</v>
      </c>
      <c r="E14660">
        <v>4</v>
      </c>
      <c r="F14660">
        <v>2.9254062340697291</v>
      </c>
      <c r="G14660" s="8">
        <v>14519</v>
      </c>
      <c r="H14660" s="8">
        <v>14656</v>
      </c>
      <c r="I14660" s="8">
        <v>1</v>
      </c>
      <c r="J14660" s="8">
        <v>5.333333333333333</v>
      </c>
      <c r="K14660" s="8">
        <v>16.848394803022565</v>
      </c>
      <c r="L14660" s="8">
        <v>12.07459376593027</v>
      </c>
      <c r="M14660" s="8">
        <v>1.8483948030225648</v>
      </c>
      <c r="N14660" s="8">
        <v>9.6666666666666679</v>
      </c>
      <c r="O14660" s="8">
        <v>14</v>
      </c>
      <c r="P14660" s="8">
        <v>1</v>
      </c>
    </row>
    <row r="14661" spans="1:16" x14ac:dyDescent="0.35">
      <c r="A14661" s="8" t="s">
        <v>245</v>
      </c>
      <c r="B14661" s="54">
        <v>45194</v>
      </c>
      <c r="C14661">
        <v>2</v>
      </c>
      <c r="D14661">
        <v>1.6382138585958035</v>
      </c>
      <c r="E14661">
        <v>4</v>
      </c>
      <c r="F14661">
        <v>5.8354749210000003</v>
      </c>
      <c r="G14661" s="8">
        <v>14519</v>
      </c>
      <c r="H14661" s="8">
        <v>14657</v>
      </c>
      <c r="I14661" s="8">
        <v>3</v>
      </c>
      <c r="J14661" s="8">
        <v>5.1111111111111107</v>
      </c>
      <c r="K14661" s="8">
        <v>3.0038302040211806</v>
      </c>
      <c r="L14661" s="8">
        <v>3.8354749210000003</v>
      </c>
      <c r="M14661" s="8">
        <v>1.0038302040211806</v>
      </c>
      <c r="N14661" s="8">
        <v>3.1111111111111107</v>
      </c>
      <c r="O14661" s="8">
        <v>1</v>
      </c>
      <c r="P14661" s="8">
        <v>1</v>
      </c>
    </row>
    <row r="14662" spans="1:16" x14ac:dyDescent="0.35">
      <c r="A14662" s="8" t="s">
        <v>245</v>
      </c>
      <c r="B14662" s="54">
        <v>45201</v>
      </c>
      <c r="C14662">
        <v>4</v>
      </c>
      <c r="D14662">
        <v>4.1376100742064175</v>
      </c>
      <c r="E14662">
        <v>4</v>
      </c>
      <c r="F14662">
        <v>2.9910885355780907</v>
      </c>
      <c r="G14662" s="8">
        <v>14519</v>
      </c>
      <c r="H14662" s="8">
        <v>14658</v>
      </c>
      <c r="I14662" s="8">
        <v>3</v>
      </c>
      <c r="J14662" s="8">
        <v>5.1111111111111107</v>
      </c>
      <c r="K14662" s="8">
        <v>5.6332291491591686</v>
      </c>
      <c r="L14662" s="8">
        <v>1.0089114644219093</v>
      </c>
      <c r="M14662" s="8">
        <v>1.6332291491591686</v>
      </c>
      <c r="N14662" s="8">
        <v>1.1111111111111107</v>
      </c>
      <c r="O14662" s="8">
        <v>1</v>
      </c>
      <c r="P14662" s="8">
        <v>1</v>
      </c>
    </row>
    <row r="14663" spans="1:16" x14ac:dyDescent="0.35">
      <c r="A14663" s="8" t="s">
        <v>245</v>
      </c>
      <c r="B14663" s="54">
        <v>45208</v>
      </c>
      <c r="C14663">
        <v>3</v>
      </c>
      <c r="D14663">
        <v>2.6367777243418242</v>
      </c>
      <c r="E14663">
        <v>4</v>
      </c>
      <c r="F14663">
        <v>2.9698579630629203</v>
      </c>
      <c r="G14663" s="8">
        <v>14519</v>
      </c>
      <c r="H14663" s="8">
        <v>14659</v>
      </c>
      <c r="I14663" s="8">
        <v>3</v>
      </c>
      <c r="J14663" s="8">
        <v>5.4444444444444446</v>
      </c>
      <c r="K14663" s="8">
        <v>4.7368474274303365</v>
      </c>
      <c r="L14663" s="8">
        <v>3.014203693707973E-2</v>
      </c>
      <c r="M14663" s="8">
        <v>1.7368474274303365</v>
      </c>
      <c r="N14663" s="8">
        <v>2.4444444444444446</v>
      </c>
      <c r="O14663" s="8">
        <v>0</v>
      </c>
      <c r="P14663" s="8">
        <v>1</v>
      </c>
    </row>
    <row r="14664" spans="1:16" x14ac:dyDescent="0.35">
      <c r="A14664" s="8" t="s">
        <v>245</v>
      </c>
      <c r="B14664" s="54">
        <v>45215</v>
      </c>
      <c r="C14664">
        <v>4</v>
      </c>
      <c r="D14664">
        <v>2.636032117520875</v>
      </c>
      <c r="E14664">
        <v>4</v>
      </c>
      <c r="F14664">
        <v>1.8793112329999999</v>
      </c>
      <c r="G14664" s="8">
        <v>14519</v>
      </c>
      <c r="H14664" s="8">
        <v>14660</v>
      </c>
      <c r="I14664" s="8">
        <v>1</v>
      </c>
      <c r="J14664" s="8">
        <v>6.8888888888888893</v>
      </c>
      <c r="K14664" s="8">
        <v>4.2994356018988107</v>
      </c>
      <c r="L14664" s="8">
        <v>2.1206887669999999</v>
      </c>
      <c r="M14664" s="8">
        <v>0.29943560189881069</v>
      </c>
      <c r="N14664" s="8">
        <v>2.8888888888888893</v>
      </c>
      <c r="O14664" s="8">
        <v>3</v>
      </c>
      <c r="P14664" s="8">
        <v>1</v>
      </c>
    </row>
    <row r="14665" spans="1:16" x14ac:dyDescent="0.35">
      <c r="A14665" s="8" t="s">
        <v>245</v>
      </c>
      <c r="B14665" s="54">
        <v>45222</v>
      </c>
      <c r="C14665">
        <v>3</v>
      </c>
      <c r="D14665">
        <v>1.1354455500600942</v>
      </c>
      <c r="E14665">
        <v>4</v>
      </c>
      <c r="F14665">
        <v>4.9692691350950273</v>
      </c>
      <c r="G14665" s="8">
        <v>14519</v>
      </c>
      <c r="H14665" s="8">
        <v>14661</v>
      </c>
      <c r="I14665" s="8">
        <v>4</v>
      </c>
      <c r="J14665" s="8">
        <v>6.5555555555555554</v>
      </c>
      <c r="K14665" s="8">
        <v>2.4315823355907455</v>
      </c>
      <c r="L14665" s="8">
        <v>1.9692691350950273</v>
      </c>
      <c r="M14665" s="8">
        <v>0.56841766440925445</v>
      </c>
      <c r="N14665" s="8">
        <v>3.5555555555555554</v>
      </c>
      <c r="O14665" s="8">
        <v>1</v>
      </c>
      <c r="P14665" s="8">
        <v>1</v>
      </c>
    </row>
    <row r="14666" spans="1:16" x14ac:dyDescent="0.35">
      <c r="A14666" s="8" t="s">
        <v>245</v>
      </c>
      <c r="B14666" s="54">
        <v>45229</v>
      </c>
      <c r="C14666">
        <v>3</v>
      </c>
      <c r="D14666">
        <v>4.1349155190858982</v>
      </c>
      <c r="E14666">
        <v>4</v>
      </c>
      <c r="F14666">
        <v>3.8321322080803446</v>
      </c>
      <c r="G14666" s="8">
        <v>14519</v>
      </c>
      <c r="H14666" s="8">
        <v>14662</v>
      </c>
      <c r="I14666" s="8">
        <v>1</v>
      </c>
      <c r="J14666" s="8">
        <v>5.2222222222222223</v>
      </c>
      <c r="K14666" s="8">
        <v>5.0690719014315722</v>
      </c>
      <c r="L14666" s="8">
        <v>0.8321322080803446</v>
      </c>
      <c r="M14666" s="8">
        <v>2.0690719014315722</v>
      </c>
      <c r="N14666" s="8">
        <v>2.2222222222222223</v>
      </c>
      <c r="O14666" s="8">
        <v>2</v>
      </c>
      <c r="P14666" s="8">
        <v>1</v>
      </c>
    </row>
    <row r="14667" spans="1:16" x14ac:dyDescent="0.35">
      <c r="A14667" s="8" t="s">
        <v>245</v>
      </c>
      <c r="B14667" s="54">
        <v>45236</v>
      </c>
      <c r="C14667">
        <v>4</v>
      </c>
      <c r="D14667">
        <v>2.1343690366515169</v>
      </c>
      <c r="E14667">
        <v>4</v>
      </c>
      <c r="F14667">
        <v>20.699060035843871</v>
      </c>
      <c r="G14667" s="8">
        <v>14519</v>
      </c>
      <c r="H14667" s="8">
        <v>14663</v>
      </c>
      <c r="I14667" s="8">
        <v>24</v>
      </c>
      <c r="J14667" s="8">
        <v>5.1111111111111107</v>
      </c>
      <c r="K14667" s="8">
        <v>2.8412400067155668</v>
      </c>
      <c r="L14667" s="8">
        <v>16.699060035843871</v>
      </c>
      <c r="M14667" s="8">
        <v>1.1587599932844332</v>
      </c>
      <c r="N14667" s="8">
        <v>1.1111111111111107</v>
      </c>
      <c r="O14667" s="8">
        <v>20</v>
      </c>
      <c r="P14667" s="8">
        <v>1</v>
      </c>
    </row>
    <row r="14668" spans="1:16" x14ac:dyDescent="0.35">
      <c r="A14668" s="8" t="s">
        <v>245</v>
      </c>
      <c r="B14668" s="54">
        <v>45243</v>
      </c>
      <c r="C14668">
        <v>25</v>
      </c>
      <c r="D14668">
        <v>22.633688763576824</v>
      </c>
      <c r="E14668">
        <v>4</v>
      </c>
      <c r="F14668">
        <v>2.9909563961205685</v>
      </c>
      <c r="G14668" s="8">
        <v>14519</v>
      </c>
      <c r="H14668" s="8">
        <v>14664</v>
      </c>
      <c r="I14668" s="8">
        <v>1</v>
      </c>
      <c r="J14668" s="8">
        <v>5</v>
      </c>
      <c r="K14668" s="8">
        <v>23.658461551416764</v>
      </c>
      <c r="L14668" s="8">
        <v>22.00904360387943</v>
      </c>
      <c r="M14668" s="8">
        <v>1.3415384485832362</v>
      </c>
      <c r="N14668" s="8">
        <v>20</v>
      </c>
      <c r="O14668" s="8">
        <v>24</v>
      </c>
      <c r="P14668" s="8">
        <v>1</v>
      </c>
    </row>
    <row r="14669" spans="1:16" x14ac:dyDescent="0.35">
      <c r="A14669" s="8" t="s">
        <v>245</v>
      </c>
      <c r="B14669" s="54">
        <v>45250</v>
      </c>
      <c r="C14669">
        <v>5</v>
      </c>
      <c r="D14669">
        <v>1.6332573226404108</v>
      </c>
      <c r="E14669">
        <v>4</v>
      </c>
      <c r="F14669">
        <v>2.9622810767653065</v>
      </c>
      <c r="G14669" s="8">
        <v>14519</v>
      </c>
      <c r="H14669" s="8">
        <v>14665</v>
      </c>
      <c r="I14669" s="8">
        <v>1</v>
      </c>
      <c r="J14669" s="8">
        <v>4.7777777777777777</v>
      </c>
      <c r="K14669" s="8">
        <v>2.711910453365237</v>
      </c>
      <c r="L14669" s="8">
        <v>2.0377189232346935</v>
      </c>
      <c r="M14669" s="8">
        <v>2.288089546634763</v>
      </c>
      <c r="N14669" s="8">
        <v>0.22222222222222232</v>
      </c>
      <c r="O14669" s="8">
        <v>4</v>
      </c>
      <c r="P14669" s="8">
        <v>1</v>
      </c>
    </row>
    <row r="14670" spans="1:16" x14ac:dyDescent="0.35">
      <c r="A14670" s="8" t="s">
        <v>245</v>
      </c>
      <c r="B14670" s="54">
        <v>45257</v>
      </c>
      <c r="C14670">
        <v>4</v>
      </c>
      <c r="D14670">
        <v>1.6327508478112662</v>
      </c>
      <c r="E14670">
        <v>4</v>
      </c>
      <c r="F14670">
        <v>3.0855716960825061</v>
      </c>
      <c r="G14670" s="8">
        <v>14519</v>
      </c>
      <c r="H14670" s="8">
        <v>14666</v>
      </c>
      <c r="I14670" s="8">
        <v>3</v>
      </c>
      <c r="J14670" s="8">
        <v>4.8888888888888893</v>
      </c>
      <c r="K14670" s="8">
        <v>2.1512939961603892</v>
      </c>
      <c r="L14670" s="8">
        <v>0.91442830391749386</v>
      </c>
      <c r="M14670" s="8">
        <v>1.8487060038396108</v>
      </c>
      <c r="N14670" s="8">
        <v>0.88888888888888928</v>
      </c>
      <c r="O14670" s="8">
        <v>1</v>
      </c>
      <c r="P14670" s="8">
        <v>1</v>
      </c>
    </row>
    <row r="14671" spans="1:16" x14ac:dyDescent="0.35">
      <c r="A14671" s="8" t="s">
        <v>245</v>
      </c>
      <c r="B14671" s="54">
        <v>45264</v>
      </c>
      <c r="C14671">
        <v>2</v>
      </c>
      <c r="D14671">
        <v>2.6320432208275943</v>
      </c>
      <c r="E14671">
        <v>4</v>
      </c>
      <c r="F14671">
        <v>3.9957676822173696</v>
      </c>
      <c r="G14671" s="8">
        <v>14519</v>
      </c>
      <c r="H14671" s="8">
        <v>14667</v>
      </c>
      <c r="I14671" s="8">
        <v>2</v>
      </c>
      <c r="J14671" s="8">
        <v>4.7777777777777777</v>
      </c>
      <c r="K14671" s="8">
        <v>3.542900010910512</v>
      </c>
      <c r="L14671" s="8">
        <v>1.9957676822173696</v>
      </c>
      <c r="M14671" s="8">
        <v>1.542900010910512</v>
      </c>
      <c r="N14671" s="8">
        <v>2.7777777777777777</v>
      </c>
      <c r="O14671" s="8">
        <v>0</v>
      </c>
      <c r="P14671" s="8">
        <v>1</v>
      </c>
    </row>
    <row r="14672" spans="1:16" x14ac:dyDescent="0.35">
      <c r="A14672" s="8" t="s">
        <v>245</v>
      </c>
      <c r="B14672" s="54">
        <v>45271</v>
      </c>
      <c r="C14672">
        <v>4</v>
      </c>
      <c r="D14672">
        <v>2.6312121193735645</v>
      </c>
      <c r="E14672">
        <v>4</v>
      </c>
      <c r="F14672">
        <v>5.0102131315088148</v>
      </c>
      <c r="G14672" s="8">
        <v>14519</v>
      </c>
      <c r="H14672" s="8">
        <v>14668</v>
      </c>
      <c r="I14672" s="8">
        <v>3</v>
      </c>
      <c r="J14672" s="8">
        <v>7</v>
      </c>
      <c r="K14672" s="8">
        <v>3.7928057062121097</v>
      </c>
      <c r="L14672" s="8">
        <v>1.0102131315088148</v>
      </c>
      <c r="M14672" s="8">
        <v>0.20719429378789034</v>
      </c>
      <c r="N14672" s="8">
        <v>3</v>
      </c>
      <c r="O14672" s="8">
        <v>1</v>
      </c>
      <c r="P14672" s="8">
        <v>1</v>
      </c>
    </row>
    <row r="14673" spans="1:16" x14ac:dyDescent="0.35">
      <c r="A14673" s="8" t="s">
        <v>245</v>
      </c>
      <c r="B14673" s="54">
        <v>45278</v>
      </c>
      <c r="C14673">
        <v>5</v>
      </c>
      <c r="D14673">
        <v>3.6299959984501813</v>
      </c>
      <c r="E14673">
        <v>4</v>
      </c>
      <c r="F14673">
        <v>2.9949372221596509</v>
      </c>
      <c r="G14673" s="8">
        <v>14519</v>
      </c>
      <c r="H14673" s="8">
        <v>14669</v>
      </c>
      <c r="I14673" s="8">
        <v>2</v>
      </c>
      <c r="J14673" s="8">
        <v>5.8888888888888893</v>
      </c>
      <c r="K14673" s="8">
        <v>5.361058446082084</v>
      </c>
      <c r="L14673" s="8">
        <v>2.0050627778403491</v>
      </c>
      <c r="M14673" s="8">
        <v>0.36105844608208404</v>
      </c>
      <c r="N14673" s="8">
        <v>0.88888888888888928</v>
      </c>
      <c r="O14673" s="8">
        <v>3</v>
      </c>
      <c r="P14673" s="8">
        <v>1</v>
      </c>
    </row>
    <row r="14674" spans="1:16" x14ac:dyDescent="0.35">
      <c r="A14674" s="8" t="s">
        <v>245</v>
      </c>
      <c r="B14674" s="54">
        <v>45285</v>
      </c>
      <c r="C14674">
        <v>4</v>
      </c>
      <c r="D14674">
        <v>2.1282760674262278</v>
      </c>
      <c r="E14674"/>
      <c r="F14674"/>
      <c r="G14674" s="8">
        <v>14519</v>
      </c>
      <c r="H14674" s="8">
        <v>14670</v>
      </c>
      <c r="I14674" s="8">
        <v>2</v>
      </c>
      <c r="J14674" s="8">
        <v>6.1111111111111107</v>
      </c>
      <c r="K14674" s="8">
        <v>4.1808440507750468</v>
      </c>
      <c r="L14674" s="8">
        <v>4</v>
      </c>
      <c r="M14674" s="8">
        <v>0.18084405077504684</v>
      </c>
      <c r="N14674" s="8">
        <v>0</v>
      </c>
      <c r="O14674" s="8">
        <v>0</v>
      </c>
      <c r="P14674" s="8">
        <v>1</v>
      </c>
    </row>
    <row r="14675" spans="1:16" x14ac:dyDescent="0.35">
      <c r="A14675" s="8" t="s">
        <v>246</v>
      </c>
      <c r="B14675" s="54">
        <v>44200</v>
      </c>
      <c r="C14675">
        <v>0</v>
      </c>
      <c r="D14675"/>
      <c r="E14675"/>
      <c r="F14675"/>
      <c r="G14675" s="8">
        <v>14675</v>
      </c>
      <c r="H14675" s="8">
        <v>14671</v>
      </c>
      <c r="I14675" s="8" t="e">
        <v>#N/A</v>
      </c>
      <c r="J14675" s="8" t="e">
        <v>#N/A</v>
      </c>
      <c r="K14675" s="8" t="e">
        <v>#N/A</v>
      </c>
      <c r="L14675" s="8">
        <v>0</v>
      </c>
      <c r="M14675" s="8">
        <v>0</v>
      </c>
      <c r="N14675" s="8">
        <v>0</v>
      </c>
      <c r="O14675" s="8">
        <v>0</v>
      </c>
      <c r="P14675" s="8">
        <v>0</v>
      </c>
    </row>
    <row r="14676" spans="1:16" x14ac:dyDescent="0.35">
      <c r="A14676" s="8" t="s">
        <v>246</v>
      </c>
      <c r="B14676" s="54">
        <v>44207</v>
      </c>
      <c r="C14676">
        <v>0</v>
      </c>
      <c r="D14676"/>
      <c r="E14676"/>
      <c r="F14676"/>
      <c r="G14676" s="8">
        <v>14675</v>
      </c>
      <c r="H14676" s="8">
        <v>14672</v>
      </c>
      <c r="I14676" s="8" t="e">
        <v>#N/A</v>
      </c>
      <c r="J14676" s="8" t="e">
        <v>#N/A</v>
      </c>
      <c r="K14676" s="8" t="e">
        <v>#N/A</v>
      </c>
      <c r="L14676" s="8">
        <v>0</v>
      </c>
      <c r="M14676" s="8">
        <v>0</v>
      </c>
      <c r="N14676" s="8">
        <v>0</v>
      </c>
      <c r="O14676" s="8">
        <v>0</v>
      </c>
      <c r="P14676" s="8">
        <v>0</v>
      </c>
    </row>
    <row r="14677" spans="1:16" x14ac:dyDescent="0.35">
      <c r="A14677" s="8" t="s">
        <v>246</v>
      </c>
      <c r="B14677" s="54">
        <v>44214</v>
      </c>
      <c r="C14677">
        <v>0</v>
      </c>
      <c r="D14677"/>
      <c r="E14677"/>
      <c r="F14677"/>
      <c r="G14677" s="8">
        <v>14675</v>
      </c>
      <c r="H14677" s="8">
        <v>14673</v>
      </c>
      <c r="I14677" s="8" t="e">
        <v>#N/A</v>
      </c>
      <c r="J14677" s="8" t="e">
        <v>#N/A</v>
      </c>
      <c r="K14677" s="8" t="e">
        <v>#N/A</v>
      </c>
      <c r="L14677" s="8">
        <v>0</v>
      </c>
      <c r="M14677" s="8">
        <v>0</v>
      </c>
      <c r="N14677" s="8">
        <v>0</v>
      </c>
      <c r="O14677" s="8">
        <v>0</v>
      </c>
      <c r="P14677" s="8">
        <v>0</v>
      </c>
    </row>
    <row r="14678" spans="1:16" x14ac:dyDescent="0.35">
      <c r="A14678" s="8" t="s">
        <v>246</v>
      </c>
      <c r="B14678" s="54">
        <v>44221</v>
      </c>
      <c r="C14678">
        <v>0</v>
      </c>
      <c r="D14678"/>
      <c r="E14678"/>
      <c r="F14678"/>
      <c r="G14678" s="8">
        <v>14675</v>
      </c>
      <c r="H14678" s="8">
        <v>14674</v>
      </c>
      <c r="I14678" s="8" t="e">
        <v>#N/A</v>
      </c>
      <c r="J14678" s="8" t="e">
        <v>#N/A</v>
      </c>
      <c r="K14678" s="8" t="e">
        <v>#N/A</v>
      </c>
      <c r="L14678" s="8">
        <v>0</v>
      </c>
      <c r="M14678" s="8">
        <v>0</v>
      </c>
      <c r="N14678" s="8">
        <v>0</v>
      </c>
      <c r="O14678" s="8">
        <v>0</v>
      </c>
      <c r="P14678" s="8">
        <v>0</v>
      </c>
    </row>
    <row r="14679" spans="1:16" x14ac:dyDescent="0.35">
      <c r="A14679" s="8" t="s">
        <v>246</v>
      </c>
      <c r="B14679" s="54">
        <v>44228</v>
      </c>
      <c r="C14679">
        <v>0</v>
      </c>
      <c r="D14679"/>
      <c r="E14679"/>
      <c r="F14679"/>
      <c r="G14679" s="8">
        <v>14675</v>
      </c>
      <c r="H14679" s="8">
        <v>14675</v>
      </c>
      <c r="I14679" s="8" t="e">
        <v>#N/A</v>
      </c>
      <c r="J14679" s="8" t="e">
        <v>#N/A</v>
      </c>
      <c r="K14679" s="8" t="e">
        <v>#N/A</v>
      </c>
      <c r="L14679" s="8">
        <v>0</v>
      </c>
      <c r="M14679" s="8">
        <v>0</v>
      </c>
      <c r="N14679" s="8">
        <v>0</v>
      </c>
      <c r="O14679" s="8">
        <v>0</v>
      </c>
      <c r="P14679" s="8">
        <v>0</v>
      </c>
    </row>
    <row r="14680" spans="1:16" x14ac:dyDescent="0.35">
      <c r="A14680" s="8" t="s">
        <v>246</v>
      </c>
      <c r="B14680" s="54">
        <v>44235</v>
      </c>
      <c r="C14680">
        <v>0</v>
      </c>
      <c r="D14680"/>
      <c r="E14680"/>
      <c r="F14680"/>
      <c r="G14680" s="8">
        <v>14675</v>
      </c>
      <c r="H14680" s="8">
        <v>14676</v>
      </c>
      <c r="I14680" s="8" t="e">
        <v>#N/A</v>
      </c>
      <c r="J14680" s="8" t="e">
        <v>#N/A</v>
      </c>
      <c r="K14680" s="8" t="e">
        <v>#N/A</v>
      </c>
      <c r="L14680" s="8">
        <v>0</v>
      </c>
      <c r="M14680" s="8">
        <v>0</v>
      </c>
      <c r="N14680" s="8">
        <v>0</v>
      </c>
      <c r="O14680" s="8">
        <v>0</v>
      </c>
      <c r="P14680" s="8">
        <v>0</v>
      </c>
    </row>
    <row r="14681" spans="1:16" x14ac:dyDescent="0.35">
      <c r="A14681" s="8" t="s">
        <v>246</v>
      </c>
      <c r="B14681" s="54">
        <v>44242</v>
      </c>
      <c r="C14681">
        <v>0</v>
      </c>
      <c r="D14681"/>
      <c r="E14681"/>
      <c r="F14681"/>
      <c r="G14681" s="8">
        <v>14675</v>
      </c>
      <c r="H14681" s="8">
        <v>14677</v>
      </c>
      <c r="I14681" s="8" t="e">
        <v>#N/A</v>
      </c>
      <c r="J14681" s="8" t="e">
        <v>#N/A</v>
      </c>
      <c r="K14681" s="8" t="e">
        <v>#N/A</v>
      </c>
      <c r="L14681" s="8">
        <v>0</v>
      </c>
      <c r="M14681" s="8">
        <v>0</v>
      </c>
      <c r="N14681" s="8">
        <v>0</v>
      </c>
      <c r="O14681" s="8">
        <v>0</v>
      </c>
      <c r="P14681" s="8">
        <v>0</v>
      </c>
    </row>
    <row r="14682" spans="1:16" x14ac:dyDescent="0.35">
      <c r="A14682" s="8" t="s">
        <v>246</v>
      </c>
      <c r="B14682" s="54">
        <v>44249</v>
      </c>
      <c r="C14682">
        <v>0</v>
      </c>
      <c r="D14682"/>
      <c r="E14682"/>
      <c r="F14682"/>
      <c r="G14682" s="8">
        <v>14675</v>
      </c>
      <c r="H14682" s="8">
        <v>14678</v>
      </c>
      <c r="I14682" s="8" t="e">
        <v>#N/A</v>
      </c>
      <c r="J14682" s="8" t="e">
        <v>#N/A</v>
      </c>
      <c r="K14682" s="8" t="e">
        <v>#N/A</v>
      </c>
      <c r="L14682" s="8">
        <v>0</v>
      </c>
      <c r="M14682" s="8">
        <v>0</v>
      </c>
      <c r="N14682" s="8">
        <v>0</v>
      </c>
      <c r="O14682" s="8">
        <v>0</v>
      </c>
      <c r="P14682" s="8">
        <v>0</v>
      </c>
    </row>
    <row r="14683" spans="1:16" x14ac:dyDescent="0.35">
      <c r="A14683" s="8" t="s">
        <v>246</v>
      </c>
      <c r="B14683" s="54">
        <v>44256</v>
      </c>
      <c r="C14683">
        <v>0</v>
      </c>
      <c r="D14683"/>
      <c r="E14683"/>
      <c r="F14683"/>
      <c r="G14683" s="8">
        <v>14675</v>
      </c>
      <c r="H14683" s="8">
        <v>14679</v>
      </c>
      <c r="I14683" s="8" t="e">
        <v>#N/A</v>
      </c>
      <c r="J14683" s="8" t="e">
        <v>#N/A</v>
      </c>
      <c r="K14683" s="8" t="e">
        <v>#N/A</v>
      </c>
      <c r="L14683" s="8">
        <v>0</v>
      </c>
      <c r="M14683" s="8">
        <v>0</v>
      </c>
      <c r="N14683" s="8">
        <v>0</v>
      </c>
      <c r="O14683" s="8">
        <v>0</v>
      </c>
      <c r="P14683" s="8">
        <v>0</v>
      </c>
    </row>
    <row r="14684" spans="1:16" x14ac:dyDescent="0.35">
      <c r="A14684" s="8" t="s">
        <v>246</v>
      </c>
      <c r="B14684" s="54">
        <v>44263</v>
      </c>
      <c r="C14684">
        <v>0</v>
      </c>
      <c r="D14684"/>
      <c r="E14684"/>
      <c r="F14684"/>
      <c r="G14684" s="8">
        <v>14675</v>
      </c>
      <c r="H14684" s="8">
        <v>14680</v>
      </c>
      <c r="I14684" s="8" t="e">
        <v>#N/A</v>
      </c>
      <c r="J14684" s="8" t="e">
        <v>#N/A</v>
      </c>
      <c r="K14684" s="8" t="e">
        <v>#N/A</v>
      </c>
      <c r="L14684" s="8">
        <v>0</v>
      </c>
      <c r="M14684" s="8">
        <v>0</v>
      </c>
      <c r="N14684" s="8">
        <v>0</v>
      </c>
      <c r="O14684" s="8">
        <v>0</v>
      </c>
      <c r="P14684" s="8">
        <v>0</v>
      </c>
    </row>
    <row r="14685" spans="1:16" x14ac:dyDescent="0.35">
      <c r="A14685" s="8" t="s">
        <v>246</v>
      </c>
      <c r="B14685" s="54">
        <v>44270</v>
      </c>
      <c r="C14685">
        <v>0</v>
      </c>
      <c r="D14685"/>
      <c r="E14685"/>
      <c r="F14685"/>
      <c r="G14685" s="8">
        <v>14675</v>
      </c>
      <c r="H14685" s="8">
        <v>14681</v>
      </c>
      <c r="I14685" s="8" t="e">
        <v>#N/A</v>
      </c>
      <c r="J14685" s="8" t="e">
        <v>#N/A</v>
      </c>
      <c r="K14685" s="8" t="e">
        <v>#N/A</v>
      </c>
      <c r="L14685" s="8">
        <v>0</v>
      </c>
      <c r="M14685" s="8">
        <v>0</v>
      </c>
      <c r="N14685" s="8">
        <v>0</v>
      </c>
      <c r="O14685" s="8">
        <v>0</v>
      </c>
      <c r="P14685" s="8">
        <v>0</v>
      </c>
    </row>
    <row r="14686" spans="1:16" x14ac:dyDescent="0.35">
      <c r="A14686" s="8" t="s">
        <v>246</v>
      </c>
      <c r="B14686" s="54">
        <v>44277</v>
      </c>
      <c r="C14686">
        <v>0</v>
      </c>
      <c r="D14686"/>
      <c r="E14686"/>
      <c r="F14686"/>
      <c r="G14686" s="8">
        <v>14675</v>
      </c>
      <c r="H14686" s="8">
        <v>14682</v>
      </c>
      <c r="I14686" s="8" t="e">
        <v>#N/A</v>
      </c>
      <c r="J14686" s="8" t="e">
        <v>#N/A</v>
      </c>
      <c r="K14686" s="8" t="e">
        <v>#N/A</v>
      </c>
      <c r="L14686" s="8">
        <v>0</v>
      </c>
      <c r="M14686" s="8">
        <v>0</v>
      </c>
      <c r="N14686" s="8">
        <v>0</v>
      </c>
      <c r="O14686" s="8">
        <v>0</v>
      </c>
      <c r="P14686" s="8">
        <v>0</v>
      </c>
    </row>
    <row r="14687" spans="1:16" x14ac:dyDescent="0.35">
      <c r="A14687" s="8" t="s">
        <v>246</v>
      </c>
      <c r="B14687" s="54">
        <v>44284</v>
      </c>
      <c r="C14687">
        <v>2</v>
      </c>
      <c r="D14687"/>
      <c r="E14687"/>
      <c r="F14687"/>
      <c r="G14687" s="8">
        <v>14675</v>
      </c>
      <c r="H14687" s="8">
        <v>14683</v>
      </c>
      <c r="I14687" s="8" t="e">
        <v>#N/A</v>
      </c>
      <c r="J14687" s="8" t="e">
        <v>#N/A</v>
      </c>
      <c r="K14687" s="8" t="e">
        <v>#N/A</v>
      </c>
      <c r="L14687" s="8">
        <v>0</v>
      </c>
      <c r="M14687" s="8">
        <v>0</v>
      </c>
      <c r="N14687" s="8">
        <v>0</v>
      </c>
      <c r="O14687" s="8">
        <v>0</v>
      </c>
      <c r="P14687" s="8">
        <v>0</v>
      </c>
    </row>
    <row r="14688" spans="1:16" x14ac:dyDescent="0.35">
      <c r="A14688" s="8" t="s">
        <v>246</v>
      </c>
      <c r="B14688" s="54">
        <v>44291</v>
      </c>
      <c r="C14688">
        <v>5</v>
      </c>
      <c r="D14688"/>
      <c r="E14688"/>
      <c r="F14688"/>
      <c r="G14688" s="8">
        <v>14675</v>
      </c>
      <c r="H14688" s="8">
        <v>14684</v>
      </c>
      <c r="I14688" s="8" t="e">
        <v>#N/A</v>
      </c>
      <c r="J14688" s="8" t="e">
        <v>#N/A</v>
      </c>
      <c r="K14688" s="8" t="e">
        <v>#N/A</v>
      </c>
      <c r="L14688" s="8">
        <v>0</v>
      </c>
      <c r="M14688" s="8">
        <v>0</v>
      </c>
      <c r="N14688" s="8">
        <v>0</v>
      </c>
      <c r="O14688" s="8">
        <v>0</v>
      </c>
      <c r="P14688" s="8">
        <v>0</v>
      </c>
    </row>
    <row r="14689" spans="1:16" x14ac:dyDescent="0.35">
      <c r="A14689" s="8" t="s">
        <v>246</v>
      </c>
      <c r="B14689" s="54">
        <v>44298</v>
      </c>
      <c r="C14689">
        <v>4</v>
      </c>
      <c r="D14689"/>
      <c r="E14689"/>
      <c r="F14689"/>
      <c r="G14689" s="8">
        <v>14675</v>
      </c>
      <c r="H14689" s="8">
        <v>14685</v>
      </c>
      <c r="I14689" s="8" t="e">
        <v>#N/A</v>
      </c>
      <c r="J14689" s="8" t="e">
        <v>#N/A</v>
      </c>
      <c r="K14689" s="8" t="e">
        <v>#N/A</v>
      </c>
      <c r="L14689" s="8">
        <v>0</v>
      </c>
      <c r="M14689" s="8">
        <v>0</v>
      </c>
      <c r="N14689" s="8">
        <v>0</v>
      </c>
      <c r="O14689" s="8">
        <v>0</v>
      </c>
      <c r="P14689" s="8">
        <v>0</v>
      </c>
    </row>
    <row r="14690" spans="1:16" x14ac:dyDescent="0.35">
      <c r="A14690" s="8" t="s">
        <v>246</v>
      </c>
      <c r="B14690" s="54">
        <v>44305</v>
      </c>
      <c r="C14690">
        <v>3</v>
      </c>
      <c r="D14690"/>
      <c r="E14690"/>
      <c r="F14690"/>
      <c r="G14690" s="8">
        <v>14675</v>
      </c>
      <c r="H14690" s="8">
        <v>14686</v>
      </c>
      <c r="I14690" s="8" t="e">
        <v>#N/A</v>
      </c>
      <c r="J14690" s="8" t="e">
        <v>#N/A</v>
      </c>
      <c r="K14690" s="8" t="e">
        <v>#N/A</v>
      </c>
      <c r="L14690" s="8">
        <v>0</v>
      </c>
      <c r="M14690" s="8">
        <v>0</v>
      </c>
      <c r="N14690" s="8">
        <v>0</v>
      </c>
      <c r="O14690" s="8">
        <v>0</v>
      </c>
      <c r="P14690" s="8">
        <v>0</v>
      </c>
    </row>
    <row r="14691" spans="1:16" x14ac:dyDescent="0.35">
      <c r="A14691" s="8" t="s">
        <v>246</v>
      </c>
      <c r="B14691" s="54">
        <v>44312</v>
      </c>
      <c r="C14691">
        <v>3</v>
      </c>
      <c r="D14691"/>
      <c r="E14691"/>
      <c r="F14691"/>
      <c r="G14691" s="8">
        <v>14675</v>
      </c>
      <c r="H14691" s="8">
        <v>14687</v>
      </c>
      <c r="I14691" s="8" t="e">
        <v>#N/A</v>
      </c>
      <c r="J14691" s="8" t="e">
        <v>#N/A</v>
      </c>
      <c r="K14691" s="8" t="e">
        <v>#N/A</v>
      </c>
      <c r="L14691" s="8">
        <v>0</v>
      </c>
      <c r="M14691" s="8">
        <v>0</v>
      </c>
      <c r="N14691" s="8">
        <v>0</v>
      </c>
      <c r="O14691" s="8">
        <v>0</v>
      </c>
      <c r="P14691" s="8">
        <v>0</v>
      </c>
    </row>
    <row r="14692" spans="1:16" x14ac:dyDescent="0.35">
      <c r="A14692" s="8" t="s">
        <v>246</v>
      </c>
      <c r="B14692" s="54">
        <v>44319</v>
      </c>
      <c r="C14692">
        <v>3</v>
      </c>
      <c r="D14692"/>
      <c r="E14692"/>
      <c r="F14692"/>
      <c r="G14692" s="8">
        <v>14675</v>
      </c>
      <c r="H14692" s="8">
        <v>14688</v>
      </c>
      <c r="I14692" s="8" t="e">
        <v>#N/A</v>
      </c>
      <c r="J14692" s="8" t="e">
        <v>#N/A</v>
      </c>
      <c r="K14692" s="8" t="e">
        <v>#N/A</v>
      </c>
      <c r="L14692" s="8">
        <v>0</v>
      </c>
      <c r="M14692" s="8">
        <v>0</v>
      </c>
      <c r="N14692" s="8">
        <v>0</v>
      </c>
      <c r="O14692" s="8">
        <v>0</v>
      </c>
      <c r="P14692" s="8">
        <v>0</v>
      </c>
    </row>
    <row r="14693" spans="1:16" x14ac:dyDescent="0.35">
      <c r="A14693" s="8" t="s">
        <v>246</v>
      </c>
      <c r="B14693" s="54">
        <v>44326</v>
      </c>
      <c r="C14693">
        <v>3</v>
      </c>
      <c r="D14693"/>
      <c r="E14693"/>
      <c r="F14693"/>
      <c r="G14693" s="8">
        <v>14675</v>
      </c>
      <c r="H14693" s="8">
        <v>14689</v>
      </c>
      <c r="I14693" s="8" t="e">
        <v>#N/A</v>
      </c>
      <c r="J14693" s="8" t="e">
        <v>#N/A</v>
      </c>
      <c r="K14693" s="8" t="e">
        <v>#N/A</v>
      </c>
      <c r="L14693" s="8">
        <v>0</v>
      </c>
      <c r="M14693" s="8">
        <v>0</v>
      </c>
      <c r="N14693" s="8">
        <v>0</v>
      </c>
      <c r="O14693" s="8">
        <v>0</v>
      </c>
      <c r="P14693" s="8">
        <v>0</v>
      </c>
    </row>
    <row r="14694" spans="1:16" x14ac:dyDescent="0.35">
      <c r="A14694" s="8" t="s">
        <v>246</v>
      </c>
      <c r="B14694" s="54">
        <v>44333</v>
      </c>
      <c r="C14694">
        <v>4</v>
      </c>
      <c r="D14694"/>
      <c r="E14694"/>
      <c r="F14694"/>
      <c r="G14694" s="8">
        <v>14675</v>
      </c>
      <c r="H14694" s="8">
        <v>14690</v>
      </c>
      <c r="I14694" s="8" t="e">
        <v>#N/A</v>
      </c>
      <c r="J14694" s="8" t="e">
        <v>#N/A</v>
      </c>
      <c r="K14694" s="8" t="e">
        <v>#N/A</v>
      </c>
      <c r="L14694" s="8">
        <v>0</v>
      </c>
      <c r="M14694" s="8">
        <v>0</v>
      </c>
      <c r="N14694" s="8">
        <v>0</v>
      </c>
      <c r="O14694" s="8">
        <v>0</v>
      </c>
      <c r="P14694" s="8">
        <v>0</v>
      </c>
    </row>
    <row r="14695" spans="1:16" x14ac:dyDescent="0.35">
      <c r="A14695" s="8" t="s">
        <v>246</v>
      </c>
      <c r="B14695" s="54">
        <v>44340</v>
      </c>
      <c r="C14695">
        <v>4</v>
      </c>
      <c r="D14695"/>
      <c r="E14695"/>
      <c r="F14695"/>
      <c r="G14695" s="8">
        <v>14675</v>
      </c>
      <c r="H14695" s="8">
        <v>14691</v>
      </c>
      <c r="I14695" s="8" t="e">
        <v>#N/A</v>
      </c>
      <c r="J14695" s="8" t="e">
        <v>#N/A</v>
      </c>
      <c r="K14695" s="8" t="e">
        <v>#N/A</v>
      </c>
      <c r="L14695" s="8">
        <v>0</v>
      </c>
      <c r="M14695" s="8">
        <v>0</v>
      </c>
      <c r="N14695" s="8">
        <v>0</v>
      </c>
      <c r="O14695" s="8">
        <v>0</v>
      </c>
      <c r="P14695" s="8">
        <v>0</v>
      </c>
    </row>
    <row r="14696" spans="1:16" x14ac:dyDescent="0.35">
      <c r="A14696" s="8" t="s">
        <v>246</v>
      </c>
      <c r="B14696" s="54">
        <v>44347</v>
      </c>
      <c r="C14696">
        <v>4</v>
      </c>
      <c r="D14696"/>
      <c r="E14696"/>
      <c r="F14696"/>
      <c r="G14696" s="8">
        <v>14675</v>
      </c>
      <c r="H14696" s="8">
        <v>14692</v>
      </c>
      <c r="I14696" s="8" t="e">
        <v>#N/A</v>
      </c>
      <c r="J14696" s="8" t="e">
        <v>#N/A</v>
      </c>
      <c r="K14696" s="8" t="e">
        <v>#N/A</v>
      </c>
      <c r="L14696" s="8">
        <v>0</v>
      </c>
      <c r="M14696" s="8">
        <v>0</v>
      </c>
      <c r="N14696" s="8">
        <v>0</v>
      </c>
      <c r="O14696" s="8">
        <v>0</v>
      </c>
      <c r="P14696" s="8">
        <v>0</v>
      </c>
    </row>
    <row r="14697" spans="1:16" x14ac:dyDescent="0.35">
      <c r="A14697" s="8" t="s">
        <v>246</v>
      </c>
      <c r="B14697" s="54">
        <v>44354</v>
      </c>
      <c r="C14697">
        <v>3</v>
      </c>
      <c r="D14697"/>
      <c r="E14697"/>
      <c r="F14697"/>
      <c r="G14697" s="8">
        <v>14675</v>
      </c>
      <c r="H14697" s="8">
        <v>14693</v>
      </c>
      <c r="I14697" s="8" t="e">
        <v>#N/A</v>
      </c>
      <c r="J14697" s="8" t="e">
        <v>#N/A</v>
      </c>
      <c r="K14697" s="8" t="e">
        <v>#N/A</v>
      </c>
      <c r="L14697" s="8">
        <v>0</v>
      </c>
      <c r="M14697" s="8">
        <v>0</v>
      </c>
      <c r="N14697" s="8">
        <v>0</v>
      </c>
      <c r="O14697" s="8">
        <v>0</v>
      </c>
      <c r="P14697" s="8">
        <v>0</v>
      </c>
    </row>
    <row r="14698" spans="1:16" x14ac:dyDescent="0.35">
      <c r="A14698" s="8" t="s">
        <v>246</v>
      </c>
      <c r="B14698" s="54">
        <v>44361</v>
      </c>
      <c r="C14698">
        <v>4</v>
      </c>
      <c r="D14698"/>
      <c r="E14698"/>
      <c r="F14698"/>
      <c r="G14698" s="8">
        <v>14675</v>
      </c>
      <c r="H14698" s="8">
        <v>14694</v>
      </c>
      <c r="I14698" s="8" t="e">
        <v>#N/A</v>
      </c>
      <c r="J14698" s="8" t="e">
        <v>#N/A</v>
      </c>
      <c r="K14698" s="8" t="e">
        <v>#N/A</v>
      </c>
      <c r="L14698" s="8">
        <v>0</v>
      </c>
      <c r="M14698" s="8">
        <v>0</v>
      </c>
      <c r="N14698" s="8">
        <v>0</v>
      </c>
      <c r="O14698" s="8">
        <v>0</v>
      </c>
      <c r="P14698" s="8">
        <v>0</v>
      </c>
    </row>
    <row r="14699" spans="1:16" x14ac:dyDescent="0.35">
      <c r="A14699" s="8" t="s">
        <v>246</v>
      </c>
      <c r="B14699" s="54">
        <v>44368</v>
      </c>
      <c r="C14699">
        <v>4</v>
      </c>
      <c r="D14699"/>
      <c r="E14699"/>
      <c r="F14699"/>
      <c r="G14699" s="8">
        <v>14675</v>
      </c>
      <c r="H14699" s="8">
        <v>14695</v>
      </c>
      <c r="I14699" s="8" t="e">
        <v>#N/A</v>
      </c>
      <c r="J14699" s="8" t="e">
        <v>#N/A</v>
      </c>
      <c r="K14699" s="8" t="e">
        <v>#N/A</v>
      </c>
      <c r="L14699" s="8">
        <v>0</v>
      </c>
      <c r="M14699" s="8">
        <v>0</v>
      </c>
      <c r="N14699" s="8">
        <v>0</v>
      </c>
      <c r="O14699" s="8">
        <v>0</v>
      </c>
      <c r="P14699" s="8">
        <v>0</v>
      </c>
    </row>
    <row r="14700" spans="1:16" x14ac:dyDescent="0.35">
      <c r="A14700" s="8" t="s">
        <v>246</v>
      </c>
      <c r="B14700" s="54">
        <v>44375</v>
      </c>
      <c r="C14700">
        <v>6</v>
      </c>
      <c r="D14700"/>
      <c r="E14700"/>
      <c r="F14700"/>
      <c r="G14700" s="8">
        <v>14675</v>
      </c>
      <c r="H14700" s="8">
        <v>14696</v>
      </c>
      <c r="I14700" s="8" t="e">
        <v>#N/A</v>
      </c>
      <c r="J14700" s="8" t="e">
        <v>#N/A</v>
      </c>
      <c r="K14700" s="8" t="e">
        <v>#N/A</v>
      </c>
      <c r="L14700" s="8">
        <v>0</v>
      </c>
      <c r="M14700" s="8">
        <v>0</v>
      </c>
      <c r="N14700" s="8">
        <v>0</v>
      </c>
      <c r="O14700" s="8">
        <v>0</v>
      </c>
      <c r="P14700" s="8">
        <v>0</v>
      </c>
    </row>
    <row r="14701" spans="1:16" x14ac:dyDescent="0.35">
      <c r="A14701" s="8" t="s">
        <v>246</v>
      </c>
      <c r="B14701" s="54">
        <v>44382</v>
      </c>
      <c r="C14701">
        <v>6</v>
      </c>
      <c r="D14701"/>
      <c r="E14701"/>
      <c r="F14701"/>
      <c r="G14701" s="8">
        <v>14675</v>
      </c>
      <c r="H14701" s="8">
        <v>14697</v>
      </c>
      <c r="I14701" s="8" t="e">
        <v>#N/A</v>
      </c>
      <c r="J14701" s="8" t="e">
        <v>#N/A</v>
      </c>
      <c r="K14701" s="8" t="e">
        <v>#N/A</v>
      </c>
      <c r="L14701" s="8">
        <v>0</v>
      </c>
      <c r="M14701" s="8">
        <v>0</v>
      </c>
      <c r="N14701" s="8">
        <v>0</v>
      </c>
      <c r="O14701" s="8">
        <v>0</v>
      </c>
      <c r="P14701" s="8">
        <v>0</v>
      </c>
    </row>
    <row r="14702" spans="1:16" x14ac:dyDescent="0.35">
      <c r="A14702" s="8" t="s">
        <v>246</v>
      </c>
      <c r="B14702" s="54">
        <v>44389</v>
      </c>
      <c r="C14702">
        <v>7</v>
      </c>
      <c r="D14702"/>
      <c r="E14702"/>
      <c r="F14702"/>
      <c r="G14702" s="8">
        <v>14675</v>
      </c>
      <c r="H14702" s="8">
        <v>14698</v>
      </c>
      <c r="I14702" s="8" t="e">
        <v>#N/A</v>
      </c>
      <c r="J14702" s="8" t="e">
        <v>#N/A</v>
      </c>
      <c r="K14702" s="8" t="e">
        <v>#N/A</v>
      </c>
      <c r="L14702" s="8">
        <v>0</v>
      </c>
      <c r="M14702" s="8">
        <v>0</v>
      </c>
      <c r="N14702" s="8">
        <v>0</v>
      </c>
      <c r="O14702" s="8">
        <v>0</v>
      </c>
      <c r="P14702" s="8">
        <v>0</v>
      </c>
    </row>
    <row r="14703" spans="1:16" x14ac:dyDescent="0.35">
      <c r="A14703" s="8" t="s">
        <v>246</v>
      </c>
      <c r="B14703" s="54">
        <v>44396</v>
      </c>
      <c r="C14703">
        <v>5</v>
      </c>
      <c r="D14703"/>
      <c r="E14703"/>
      <c r="F14703"/>
      <c r="G14703" s="8">
        <v>14675</v>
      </c>
      <c r="H14703" s="8">
        <v>14699</v>
      </c>
      <c r="I14703" s="8" t="e">
        <v>#N/A</v>
      </c>
      <c r="J14703" s="8" t="e">
        <v>#N/A</v>
      </c>
      <c r="K14703" s="8" t="e">
        <v>#N/A</v>
      </c>
      <c r="L14703" s="8">
        <v>0</v>
      </c>
      <c r="M14703" s="8">
        <v>0</v>
      </c>
      <c r="N14703" s="8">
        <v>0</v>
      </c>
      <c r="O14703" s="8">
        <v>0</v>
      </c>
      <c r="P14703" s="8">
        <v>0</v>
      </c>
    </row>
    <row r="14704" spans="1:16" x14ac:dyDescent="0.35">
      <c r="A14704" s="8" t="s">
        <v>246</v>
      </c>
      <c r="B14704" s="54">
        <v>44403</v>
      </c>
      <c r="C14704">
        <v>3</v>
      </c>
      <c r="D14704"/>
      <c r="E14704"/>
      <c r="F14704"/>
      <c r="G14704" s="8">
        <v>14675</v>
      </c>
      <c r="H14704" s="8">
        <v>14700</v>
      </c>
      <c r="I14704" s="8" t="e">
        <v>#N/A</v>
      </c>
      <c r="J14704" s="8" t="e">
        <v>#N/A</v>
      </c>
      <c r="K14704" s="8" t="e">
        <v>#N/A</v>
      </c>
      <c r="L14704" s="8">
        <v>0</v>
      </c>
      <c r="M14704" s="8">
        <v>0</v>
      </c>
      <c r="N14704" s="8">
        <v>0</v>
      </c>
      <c r="O14704" s="8">
        <v>0</v>
      </c>
      <c r="P14704" s="8">
        <v>0</v>
      </c>
    </row>
    <row r="14705" spans="1:16" x14ac:dyDescent="0.35">
      <c r="A14705" s="8" t="s">
        <v>246</v>
      </c>
      <c r="B14705" s="54">
        <v>44410</v>
      </c>
      <c r="C14705">
        <v>4</v>
      </c>
      <c r="D14705"/>
      <c r="E14705"/>
      <c r="F14705"/>
      <c r="G14705" s="8">
        <v>14675</v>
      </c>
      <c r="H14705" s="8">
        <v>14701</v>
      </c>
      <c r="I14705" s="8" t="e">
        <v>#N/A</v>
      </c>
      <c r="J14705" s="8" t="e">
        <v>#N/A</v>
      </c>
      <c r="K14705" s="8" t="e">
        <v>#N/A</v>
      </c>
      <c r="L14705" s="8">
        <v>0</v>
      </c>
      <c r="M14705" s="8">
        <v>0</v>
      </c>
      <c r="N14705" s="8">
        <v>0</v>
      </c>
      <c r="O14705" s="8">
        <v>0</v>
      </c>
      <c r="P14705" s="8">
        <v>0</v>
      </c>
    </row>
    <row r="14706" spans="1:16" x14ac:dyDescent="0.35">
      <c r="A14706" s="8" t="s">
        <v>246</v>
      </c>
      <c r="B14706" s="54">
        <v>44417</v>
      </c>
      <c r="C14706">
        <v>4</v>
      </c>
      <c r="D14706"/>
      <c r="E14706"/>
      <c r="F14706"/>
      <c r="G14706" s="8">
        <v>14675</v>
      </c>
      <c r="H14706" s="8">
        <v>14702</v>
      </c>
      <c r="I14706" s="8" t="e">
        <v>#N/A</v>
      </c>
      <c r="J14706" s="8" t="e">
        <v>#N/A</v>
      </c>
      <c r="K14706" s="8" t="e">
        <v>#N/A</v>
      </c>
      <c r="L14706" s="8">
        <v>0</v>
      </c>
      <c r="M14706" s="8">
        <v>0</v>
      </c>
      <c r="N14706" s="8">
        <v>0</v>
      </c>
      <c r="O14706" s="8">
        <v>0</v>
      </c>
      <c r="P14706" s="8">
        <v>0</v>
      </c>
    </row>
    <row r="14707" spans="1:16" x14ac:dyDescent="0.35">
      <c r="A14707" s="8" t="s">
        <v>246</v>
      </c>
      <c r="B14707" s="54">
        <v>44424</v>
      </c>
      <c r="C14707">
        <v>3</v>
      </c>
      <c r="D14707"/>
      <c r="E14707"/>
      <c r="F14707"/>
      <c r="G14707" s="8">
        <v>14675</v>
      </c>
      <c r="H14707" s="8">
        <v>14703</v>
      </c>
      <c r="I14707" s="8" t="e">
        <v>#N/A</v>
      </c>
      <c r="J14707" s="8" t="e">
        <v>#N/A</v>
      </c>
      <c r="K14707" s="8" t="e">
        <v>#N/A</v>
      </c>
      <c r="L14707" s="8">
        <v>0</v>
      </c>
      <c r="M14707" s="8">
        <v>0</v>
      </c>
      <c r="N14707" s="8">
        <v>0</v>
      </c>
      <c r="O14707" s="8">
        <v>0</v>
      </c>
      <c r="P14707" s="8">
        <v>0</v>
      </c>
    </row>
    <row r="14708" spans="1:16" x14ac:dyDescent="0.35">
      <c r="A14708" s="8" t="s">
        <v>246</v>
      </c>
      <c r="B14708" s="54">
        <v>44431</v>
      </c>
      <c r="C14708">
        <v>3</v>
      </c>
      <c r="D14708"/>
      <c r="E14708"/>
      <c r="F14708"/>
      <c r="G14708" s="8">
        <v>14675</v>
      </c>
      <c r="H14708" s="8">
        <v>14704</v>
      </c>
      <c r="I14708" s="8" t="e">
        <v>#N/A</v>
      </c>
      <c r="J14708" s="8" t="e">
        <v>#N/A</v>
      </c>
      <c r="K14708" s="8" t="e">
        <v>#N/A</v>
      </c>
      <c r="L14708" s="8">
        <v>0</v>
      </c>
      <c r="M14708" s="8">
        <v>0</v>
      </c>
      <c r="N14708" s="8">
        <v>0</v>
      </c>
      <c r="O14708" s="8">
        <v>0</v>
      </c>
      <c r="P14708" s="8">
        <v>0</v>
      </c>
    </row>
    <row r="14709" spans="1:16" x14ac:dyDescent="0.35">
      <c r="A14709" s="8" t="s">
        <v>246</v>
      </c>
      <c r="B14709" s="54">
        <v>44438</v>
      </c>
      <c r="C14709">
        <v>4</v>
      </c>
      <c r="D14709"/>
      <c r="E14709"/>
      <c r="F14709"/>
      <c r="G14709" s="8">
        <v>14675</v>
      </c>
      <c r="H14709" s="8">
        <v>14705</v>
      </c>
      <c r="I14709" s="8" t="e">
        <v>#N/A</v>
      </c>
      <c r="J14709" s="8" t="e">
        <v>#N/A</v>
      </c>
      <c r="K14709" s="8" t="e">
        <v>#N/A</v>
      </c>
      <c r="L14709" s="8">
        <v>0</v>
      </c>
      <c r="M14709" s="8">
        <v>0</v>
      </c>
      <c r="N14709" s="8">
        <v>0</v>
      </c>
      <c r="O14709" s="8">
        <v>0</v>
      </c>
      <c r="P14709" s="8">
        <v>0</v>
      </c>
    </row>
    <row r="14710" spans="1:16" x14ac:dyDescent="0.35">
      <c r="A14710" s="8" t="s">
        <v>246</v>
      </c>
      <c r="B14710" s="54">
        <v>44445</v>
      </c>
      <c r="C14710">
        <v>6</v>
      </c>
      <c r="D14710"/>
      <c r="E14710"/>
      <c r="F14710"/>
      <c r="G14710" s="8">
        <v>14675</v>
      </c>
      <c r="H14710" s="8">
        <v>14706</v>
      </c>
      <c r="I14710" s="8" t="e">
        <v>#N/A</v>
      </c>
      <c r="J14710" s="8" t="e">
        <v>#N/A</v>
      </c>
      <c r="K14710" s="8" t="e">
        <v>#N/A</v>
      </c>
      <c r="L14710" s="8">
        <v>0</v>
      </c>
      <c r="M14710" s="8">
        <v>0</v>
      </c>
      <c r="N14710" s="8">
        <v>0</v>
      </c>
      <c r="O14710" s="8">
        <v>0</v>
      </c>
      <c r="P14710" s="8">
        <v>0</v>
      </c>
    </row>
    <row r="14711" spans="1:16" x14ac:dyDescent="0.35">
      <c r="A14711" s="8" t="s">
        <v>246</v>
      </c>
      <c r="B14711" s="54">
        <v>44452</v>
      </c>
      <c r="C14711">
        <v>9</v>
      </c>
      <c r="D14711"/>
      <c r="E14711"/>
      <c r="F14711"/>
      <c r="G14711" s="8">
        <v>14675</v>
      </c>
      <c r="H14711" s="8">
        <v>14707</v>
      </c>
      <c r="I14711" s="8" t="e">
        <v>#N/A</v>
      </c>
      <c r="J14711" s="8" t="e">
        <v>#N/A</v>
      </c>
      <c r="K14711" s="8" t="e">
        <v>#N/A</v>
      </c>
      <c r="L14711" s="8">
        <v>0</v>
      </c>
      <c r="M14711" s="8">
        <v>0</v>
      </c>
      <c r="N14711" s="8">
        <v>0</v>
      </c>
      <c r="O14711" s="8">
        <v>0</v>
      </c>
      <c r="P14711" s="8">
        <v>0</v>
      </c>
    </row>
    <row r="14712" spans="1:16" x14ac:dyDescent="0.35">
      <c r="A14712" s="8" t="s">
        <v>246</v>
      </c>
      <c r="B14712" s="54">
        <v>44459</v>
      </c>
      <c r="C14712">
        <v>4</v>
      </c>
      <c r="D14712"/>
      <c r="E14712"/>
      <c r="F14712"/>
      <c r="G14712" s="8">
        <v>14675</v>
      </c>
      <c r="H14712" s="8">
        <v>14708</v>
      </c>
      <c r="I14712" s="8" t="e">
        <v>#N/A</v>
      </c>
      <c r="J14712" s="8" t="e">
        <v>#N/A</v>
      </c>
      <c r="K14712" s="8" t="e">
        <v>#N/A</v>
      </c>
      <c r="L14712" s="8">
        <v>0</v>
      </c>
      <c r="M14712" s="8">
        <v>0</v>
      </c>
      <c r="N14712" s="8">
        <v>0</v>
      </c>
      <c r="O14712" s="8">
        <v>0</v>
      </c>
      <c r="P14712" s="8">
        <v>0</v>
      </c>
    </row>
    <row r="14713" spans="1:16" x14ac:dyDescent="0.35">
      <c r="A14713" s="8" t="s">
        <v>246</v>
      </c>
      <c r="B14713" s="54">
        <v>44466</v>
      </c>
      <c r="C14713">
        <v>3</v>
      </c>
      <c r="D14713"/>
      <c r="E14713"/>
      <c r="F14713"/>
      <c r="G14713" s="8">
        <v>14675</v>
      </c>
      <c r="H14713" s="8">
        <v>14709</v>
      </c>
      <c r="I14713" s="8" t="e">
        <v>#N/A</v>
      </c>
      <c r="J14713" s="8" t="e">
        <v>#N/A</v>
      </c>
      <c r="K14713" s="8" t="e">
        <v>#N/A</v>
      </c>
      <c r="L14713" s="8">
        <v>0</v>
      </c>
      <c r="M14713" s="8">
        <v>0</v>
      </c>
      <c r="N14713" s="8">
        <v>0</v>
      </c>
      <c r="O14713" s="8">
        <v>0</v>
      </c>
      <c r="P14713" s="8">
        <v>0</v>
      </c>
    </row>
    <row r="14714" spans="1:16" x14ac:dyDescent="0.35">
      <c r="A14714" s="8" t="s">
        <v>246</v>
      </c>
      <c r="B14714" s="54">
        <v>44473</v>
      </c>
      <c r="C14714">
        <v>6</v>
      </c>
      <c r="D14714"/>
      <c r="E14714"/>
      <c r="F14714"/>
      <c r="G14714" s="8">
        <v>14675</v>
      </c>
      <c r="H14714" s="8">
        <v>14710</v>
      </c>
      <c r="I14714" s="8" t="e">
        <v>#N/A</v>
      </c>
      <c r="J14714" s="8" t="e">
        <v>#N/A</v>
      </c>
      <c r="K14714" s="8" t="e">
        <v>#N/A</v>
      </c>
      <c r="L14714" s="8">
        <v>0</v>
      </c>
      <c r="M14714" s="8">
        <v>0</v>
      </c>
      <c r="N14714" s="8">
        <v>0</v>
      </c>
      <c r="O14714" s="8">
        <v>0</v>
      </c>
      <c r="P14714" s="8">
        <v>0</v>
      </c>
    </row>
    <row r="14715" spans="1:16" x14ac:dyDescent="0.35">
      <c r="A14715" s="8" t="s">
        <v>246</v>
      </c>
      <c r="B14715" s="54">
        <v>44480</v>
      </c>
      <c r="C14715">
        <v>6</v>
      </c>
      <c r="D14715"/>
      <c r="E14715"/>
      <c r="F14715"/>
      <c r="G14715" s="8">
        <v>14675</v>
      </c>
      <c r="H14715" s="8">
        <v>14711</v>
      </c>
      <c r="I14715" s="8" t="e">
        <v>#N/A</v>
      </c>
      <c r="J14715" s="8" t="e">
        <v>#N/A</v>
      </c>
      <c r="K14715" s="8" t="e">
        <v>#N/A</v>
      </c>
      <c r="L14715" s="8">
        <v>0</v>
      </c>
      <c r="M14715" s="8">
        <v>0</v>
      </c>
      <c r="N14715" s="8">
        <v>0</v>
      </c>
      <c r="O14715" s="8">
        <v>0</v>
      </c>
      <c r="P14715" s="8">
        <v>0</v>
      </c>
    </row>
    <row r="14716" spans="1:16" x14ac:dyDescent="0.35">
      <c r="A14716" s="8" t="s">
        <v>246</v>
      </c>
      <c r="B14716" s="54">
        <v>44487</v>
      </c>
      <c r="C14716">
        <v>4</v>
      </c>
      <c r="D14716"/>
      <c r="E14716"/>
      <c r="F14716"/>
      <c r="G14716" s="8">
        <v>14675</v>
      </c>
      <c r="H14716" s="8">
        <v>14712</v>
      </c>
      <c r="I14716" s="8" t="e">
        <v>#N/A</v>
      </c>
      <c r="J14716" s="8" t="e">
        <v>#N/A</v>
      </c>
      <c r="K14716" s="8" t="e">
        <v>#N/A</v>
      </c>
      <c r="L14716" s="8">
        <v>0</v>
      </c>
      <c r="M14716" s="8">
        <v>0</v>
      </c>
      <c r="N14716" s="8">
        <v>0</v>
      </c>
      <c r="O14716" s="8">
        <v>0</v>
      </c>
      <c r="P14716" s="8">
        <v>0</v>
      </c>
    </row>
    <row r="14717" spans="1:16" x14ac:dyDescent="0.35">
      <c r="A14717" s="8" t="s">
        <v>246</v>
      </c>
      <c r="B14717" s="54">
        <v>44494</v>
      </c>
      <c r="C14717">
        <v>5</v>
      </c>
      <c r="D14717"/>
      <c r="E14717"/>
      <c r="F14717"/>
      <c r="G14717" s="8">
        <v>14675</v>
      </c>
      <c r="H14717" s="8">
        <v>14713</v>
      </c>
      <c r="I14717" s="8" t="e">
        <v>#N/A</v>
      </c>
      <c r="J14717" s="8" t="e">
        <v>#N/A</v>
      </c>
      <c r="K14717" s="8" t="e">
        <v>#N/A</v>
      </c>
      <c r="L14717" s="8">
        <v>0</v>
      </c>
      <c r="M14717" s="8">
        <v>0</v>
      </c>
      <c r="N14717" s="8">
        <v>0</v>
      </c>
      <c r="O14717" s="8">
        <v>0</v>
      </c>
      <c r="P14717" s="8">
        <v>0</v>
      </c>
    </row>
    <row r="14718" spans="1:16" x14ac:dyDescent="0.35">
      <c r="A14718" s="8" t="s">
        <v>246</v>
      </c>
      <c r="B14718" s="54">
        <v>44501</v>
      </c>
      <c r="C14718">
        <v>5</v>
      </c>
      <c r="D14718"/>
      <c r="E14718"/>
      <c r="F14718"/>
      <c r="G14718" s="8">
        <v>14675</v>
      </c>
      <c r="H14718" s="8">
        <v>14714</v>
      </c>
      <c r="I14718" s="8" t="e">
        <v>#N/A</v>
      </c>
      <c r="J14718" s="8" t="e">
        <v>#N/A</v>
      </c>
      <c r="K14718" s="8" t="e">
        <v>#N/A</v>
      </c>
      <c r="L14718" s="8">
        <v>0</v>
      </c>
      <c r="M14718" s="8">
        <v>0</v>
      </c>
      <c r="N14718" s="8">
        <v>0</v>
      </c>
      <c r="O14718" s="8">
        <v>0</v>
      </c>
      <c r="P14718" s="8">
        <v>0</v>
      </c>
    </row>
    <row r="14719" spans="1:16" x14ac:dyDescent="0.35">
      <c r="A14719" s="8" t="s">
        <v>246</v>
      </c>
      <c r="B14719" s="54">
        <v>44508</v>
      </c>
      <c r="C14719">
        <v>7</v>
      </c>
      <c r="D14719"/>
      <c r="E14719"/>
      <c r="F14719"/>
      <c r="G14719" s="8">
        <v>14675</v>
      </c>
      <c r="H14719" s="8">
        <v>14715</v>
      </c>
      <c r="I14719" s="8" t="e">
        <v>#N/A</v>
      </c>
      <c r="J14719" s="8" t="e">
        <v>#N/A</v>
      </c>
      <c r="K14719" s="8" t="e">
        <v>#N/A</v>
      </c>
      <c r="L14719" s="8">
        <v>0</v>
      </c>
      <c r="M14719" s="8">
        <v>0</v>
      </c>
      <c r="N14719" s="8">
        <v>0</v>
      </c>
      <c r="O14719" s="8">
        <v>0</v>
      </c>
      <c r="P14719" s="8">
        <v>0</v>
      </c>
    </row>
    <row r="14720" spans="1:16" x14ac:dyDescent="0.35">
      <c r="A14720" s="8" t="s">
        <v>246</v>
      </c>
      <c r="B14720" s="54">
        <v>44515</v>
      </c>
      <c r="C14720">
        <v>4</v>
      </c>
      <c r="D14720"/>
      <c r="E14720"/>
      <c r="F14720"/>
      <c r="G14720" s="8">
        <v>14675</v>
      </c>
      <c r="H14720" s="8">
        <v>14716</v>
      </c>
      <c r="I14720" s="8" t="e">
        <v>#N/A</v>
      </c>
      <c r="J14720" s="8" t="e">
        <v>#N/A</v>
      </c>
      <c r="K14720" s="8" t="e">
        <v>#N/A</v>
      </c>
      <c r="L14720" s="8">
        <v>0</v>
      </c>
      <c r="M14720" s="8">
        <v>0</v>
      </c>
      <c r="N14720" s="8">
        <v>0</v>
      </c>
      <c r="O14720" s="8">
        <v>0</v>
      </c>
      <c r="P14720" s="8">
        <v>0</v>
      </c>
    </row>
    <row r="14721" spans="1:16" x14ac:dyDescent="0.35">
      <c r="A14721" s="8" t="s">
        <v>246</v>
      </c>
      <c r="B14721" s="54">
        <v>44522</v>
      </c>
      <c r="C14721">
        <v>5</v>
      </c>
      <c r="D14721"/>
      <c r="E14721"/>
      <c r="F14721"/>
      <c r="G14721" s="8">
        <v>14675</v>
      </c>
      <c r="H14721" s="8">
        <v>14717</v>
      </c>
      <c r="I14721" s="8" t="e">
        <v>#N/A</v>
      </c>
      <c r="J14721" s="8" t="e">
        <v>#N/A</v>
      </c>
      <c r="K14721" s="8" t="e">
        <v>#N/A</v>
      </c>
      <c r="L14721" s="8">
        <v>0</v>
      </c>
      <c r="M14721" s="8">
        <v>0</v>
      </c>
      <c r="N14721" s="8">
        <v>0</v>
      </c>
      <c r="O14721" s="8">
        <v>0</v>
      </c>
      <c r="P14721" s="8">
        <v>0</v>
      </c>
    </row>
    <row r="14722" spans="1:16" x14ac:dyDescent="0.35">
      <c r="A14722" s="8" t="s">
        <v>246</v>
      </c>
      <c r="B14722" s="54">
        <v>44529</v>
      </c>
      <c r="C14722">
        <v>6</v>
      </c>
      <c r="D14722"/>
      <c r="E14722"/>
      <c r="F14722"/>
      <c r="G14722" s="8">
        <v>14675</v>
      </c>
      <c r="H14722" s="8">
        <v>14718</v>
      </c>
      <c r="I14722" s="8" t="e">
        <v>#N/A</v>
      </c>
      <c r="J14722" s="8" t="e">
        <v>#N/A</v>
      </c>
      <c r="K14722" s="8" t="e">
        <v>#N/A</v>
      </c>
      <c r="L14722" s="8">
        <v>0</v>
      </c>
      <c r="M14722" s="8">
        <v>0</v>
      </c>
      <c r="N14722" s="8">
        <v>0</v>
      </c>
      <c r="O14722" s="8">
        <v>0</v>
      </c>
      <c r="P14722" s="8">
        <v>0</v>
      </c>
    </row>
    <row r="14723" spans="1:16" x14ac:dyDescent="0.35">
      <c r="A14723" s="8" t="s">
        <v>246</v>
      </c>
      <c r="B14723" s="54">
        <v>44536</v>
      </c>
      <c r="C14723">
        <v>5</v>
      </c>
      <c r="D14723"/>
      <c r="E14723"/>
      <c r="F14723"/>
      <c r="G14723" s="8">
        <v>14675</v>
      </c>
      <c r="H14723" s="8">
        <v>14719</v>
      </c>
      <c r="I14723" s="8" t="e">
        <v>#N/A</v>
      </c>
      <c r="J14723" s="8" t="e">
        <v>#N/A</v>
      </c>
      <c r="K14723" s="8" t="e">
        <v>#N/A</v>
      </c>
      <c r="L14723" s="8">
        <v>0</v>
      </c>
      <c r="M14723" s="8">
        <v>0</v>
      </c>
      <c r="N14723" s="8">
        <v>0</v>
      </c>
      <c r="O14723" s="8">
        <v>0</v>
      </c>
      <c r="P14723" s="8">
        <v>0</v>
      </c>
    </row>
    <row r="14724" spans="1:16" x14ac:dyDescent="0.35">
      <c r="A14724" s="8" t="s">
        <v>246</v>
      </c>
      <c r="B14724" s="54">
        <v>44543</v>
      </c>
      <c r="C14724">
        <v>4</v>
      </c>
      <c r="D14724"/>
      <c r="E14724"/>
      <c r="F14724"/>
      <c r="G14724" s="8">
        <v>14675</v>
      </c>
      <c r="H14724" s="8">
        <v>14720</v>
      </c>
      <c r="I14724" s="8" t="e">
        <v>#N/A</v>
      </c>
      <c r="J14724" s="8" t="e">
        <v>#N/A</v>
      </c>
      <c r="K14724" s="8" t="e">
        <v>#N/A</v>
      </c>
      <c r="L14724" s="8">
        <v>0</v>
      </c>
      <c r="M14724" s="8">
        <v>0</v>
      </c>
      <c r="N14724" s="8">
        <v>0</v>
      </c>
      <c r="O14724" s="8">
        <v>0</v>
      </c>
      <c r="P14724" s="8">
        <v>0</v>
      </c>
    </row>
    <row r="14725" spans="1:16" x14ac:dyDescent="0.35">
      <c r="A14725" s="8" t="s">
        <v>246</v>
      </c>
      <c r="B14725" s="54">
        <v>44550</v>
      </c>
      <c r="C14725">
        <v>5</v>
      </c>
      <c r="D14725"/>
      <c r="E14725"/>
      <c r="F14725"/>
      <c r="G14725" s="8">
        <v>14675</v>
      </c>
      <c r="H14725" s="8">
        <v>14721</v>
      </c>
      <c r="I14725" s="8" t="e">
        <v>#N/A</v>
      </c>
      <c r="J14725" s="8" t="e">
        <v>#N/A</v>
      </c>
      <c r="K14725" s="8" t="e">
        <v>#N/A</v>
      </c>
      <c r="L14725" s="8">
        <v>0</v>
      </c>
      <c r="M14725" s="8">
        <v>0</v>
      </c>
      <c r="N14725" s="8">
        <v>0</v>
      </c>
      <c r="O14725" s="8">
        <v>0</v>
      </c>
      <c r="P14725" s="8">
        <v>0</v>
      </c>
    </row>
    <row r="14726" spans="1:16" x14ac:dyDescent="0.35">
      <c r="A14726" s="8" t="s">
        <v>246</v>
      </c>
      <c r="B14726" s="54">
        <v>44557</v>
      </c>
      <c r="C14726">
        <v>5</v>
      </c>
      <c r="D14726"/>
      <c r="E14726"/>
      <c r="F14726"/>
      <c r="G14726" s="8">
        <v>14675</v>
      </c>
      <c r="H14726" s="8">
        <v>14722</v>
      </c>
      <c r="I14726" s="8" t="e">
        <v>#N/A</v>
      </c>
      <c r="J14726" s="8" t="e">
        <v>#N/A</v>
      </c>
      <c r="K14726" s="8" t="e">
        <v>#N/A</v>
      </c>
      <c r="L14726" s="8">
        <v>0</v>
      </c>
      <c r="M14726" s="8">
        <v>0</v>
      </c>
      <c r="N14726" s="8">
        <v>0</v>
      </c>
      <c r="O14726" s="8">
        <v>0</v>
      </c>
      <c r="P14726" s="8">
        <v>0</v>
      </c>
    </row>
    <row r="14727" spans="1:16" x14ac:dyDescent="0.35">
      <c r="A14727" s="8" t="s">
        <v>246</v>
      </c>
      <c r="B14727" s="54">
        <v>44564</v>
      </c>
      <c r="C14727">
        <v>1</v>
      </c>
      <c r="D14727"/>
      <c r="E14727"/>
      <c r="F14727"/>
      <c r="G14727" s="8">
        <v>14675</v>
      </c>
      <c r="H14727" s="8">
        <v>14723</v>
      </c>
      <c r="I14727" s="8" t="e">
        <v>#N/A</v>
      </c>
      <c r="J14727" s="8" t="e">
        <v>#N/A</v>
      </c>
      <c r="K14727" s="8" t="e">
        <v>#N/A</v>
      </c>
      <c r="L14727" s="8">
        <v>0</v>
      </c>
      <c r="M14727" s="8">
        <v>0</v>
      </c>
      <c r="N14727" s="8">
        <v>0</v>
      </c>
      <c r="O14727" s="8">
        <v>0</v>
      </c>
      <c r="P14727" s="8">
        <v>0</v>
      </c>
    </row>
    <row r="14728" spans="1:16" x14ac:dyDescent="0.35">
      <c r="A14728" s="8" t="s">
        <v>246</v>
      </c>
      <c r="B14728" s="54">
        <v>44571</v>
      </c>
      <c r="C14728">
        <v>0</v>
      </c>
      <c r="D14728"/>
      <c r="E14728"/>
      <c r="F14728"/>
      <c r="G14728" s="8">
        <v>14675</v>
      </c>
      <c r="H14728" s="8">
        <v>14724</v>
      </c>
      <c r="I14728" s="8" t="e">
        <v>#N/A</v>
      </c>
      <c r="J14728" s="8" t="e">
        <v>#N/A</v>
      </c>
      <c r="K14728" s="8" t="e">
        <v>#N/A</v>
      </c>
      <c r="L14728" s="8">
        <v>0</v>
      </c>
      <c r="M14728" s="8">
        <v>0</v>
      </c>
      <c r="N14728" s="8">
        <v>0</v>
      </c>
      <c r="O14728" s="8">
        <v>0</v>
      </c>
      <c r="P14728" s="8">
        <v>0</v>
      </c>
    </row>
    <row r="14729" spans="1:16" x14ac:dyDescent="0.35">
      <c r="A14729" s="8" t="s">
        <v>246</v>
      </c>
      <c r="B14729" s="54">
        <v>44578</v>
      </c>
      <c r="C14729">
        <v>2</v>
      </c>
      <c r="D14729"/>
      <c r="E14729"/>
      <c r="F14729"/>
      <c r="G14729" s="8">
        <v>14675</v>
      </c>
      <c r="H14729" s="8">
        <v>14725</v>
      </c>
      <c r="I14729" s="8" t="e">
        <v>#N/A</v>
      </c>
      <c r="J14729" s="8" t="e">
        <v>#N/A</v>
      </c>
      <c r="K14729" s="8" t="e">
        <v>#N/A</v>
      </c>
      <c r="L14729" s="8">
        <v>0</v>
      </c>
      <c r="M14729" s="8">
        <v>0</v>
      </c>
      <c r="N14729" s="8">
        <v>0</v>
      </c>
      <c r="O14729" s="8">
        <v>0</v>
      </c>
      <c r="P14729" s="8">
        <v>0</v>
      </c>
    </row>
    <row r="14730" spans="1:16" x14ac:dyDescent="0.35">
      <c r="A14730" s="8" t="s">
        <v>246</v>
      </c>
      <c r="B14730" s="54">
        <v>44585</v>
      </c>
      <c r="C14730">
        <v>0</v>
      </c>
      <c r="D14730"/>
      <c r="E14730"/>
      <c r="F14730"/>
      <c r="G14730" s="8">
        <v>14675</v>
      </c>
      <c r="H14730" s="8">
        <v>14726</v>
      </c>
      <c r="I14730" s="8" t="e">
        <v>#N/A</v>
      </c>
      <c r="J14730" s="8" t="e">
        <v>#N/A</v>
      </c>
      <c r="K14730" s="8" t="e">
        <v>#N/A</v>
      </c>
      <c r="L14730" s="8">
        <v>0</v>
      </c>
      <c r="M14730" s="8">
        <v>0</v>
      </c>
      <c r="N14730" s="8">
        <v>0</v>
      </c>
      <c r="O14730" s="8">
        <v>0</v>
      </c>
      <c r="P14730" s="8">
        <v>0</v>
      </c>
    </row>
    <row r="14731" spans="1:16" x14ac:dyDescent="0.35">
      <c r="A14731" s="8" t="s">
        <v>246</v>
      </c>
      <c r="B14731" s="54">
        <v>44592</v>
      </c>
      <c r="C14731">
        <v>0</v>
      </c>
      <c r="D14731"/>
      <c r="E14731"/>
      <c r="F14731"/>
      <c r="G14731" s="8">
        <v>14675</v>
      </c>
      <c r="H14731" s="8">
        <v>14727</v>
      </c>
      <c r="I14731" s="8" t="e">
        <v>#N/A</v>
      </c>
      <c r="J14731" s="8" t="e">
        <v>#N/A</v>
      </c>
      <c r="K14731" s="8" t="e">
        <v>#N/A</v>
      </c>
      <c r="L14731" s="8">
        <v>0</v>
      </c>
      <c r="M14731" s="8">
        <v>0</v>
      </c>
      <c r="N14731" s="8">
        <v>0</v>
      </c>
      <c r="O14731" s="8">
        <v>0</v>
      </c>
      <c r="P14731" s="8">
        <v>0</v>
      </c>
    </row>
    <row r="14732" spans="1:16" x14ac:dyDescent="0.35">
      <c r="A14732" s="8" t="s">
        <v>246</v>
      </c>
      <c r="B14732" s="54">
        <v>44599</v>
      </c>
      <c r="C14732">
        <v>0</v>
      </c>
      <c r="D14732"/>
      <c r="E14732"/>
      <c r="F14732"/>
      <c r="G14732" s="8">
        <v>14675</v>
      </c>
      <c r="H14732" s="8">
        <v>14728</v>
      </c>
      <c r="I14732" s="8" t="e">
        <v>#N/A</v>
      </c>
      <c r="J14732" s="8" t="e">
        <v>#N/A</v>
      </c>
      <c r="K14732" s="8" t="e">
        <v>#N/A</v>
      </c>
      <c r="L14732" s="8">
        <v>0</v>
      </c>
      <c r="M14732" s="8">
        <v>0</v>
      </c>
      <c r="N14732" s="8">
        <v>0</v>
      </c>
      <c r="O14732" s="8">
        <v>0</v>
      </c>
      <c r="P14732" s="8">
        <v>0</v>
      </c>
    </row>
    <row r="14733" spans="1:16" x14ac:dyDescent="0.35">
      <c r="A14733" s="8" t="s">
        <v>246</v>
      </c>
      <c r="B14733" s="54">
        <v>44606</v>
      </c>
      <c r="C14733">
        <v>0</v>
      </c>
      <c r="D14733"/>
      <c r="E14733"/>
      <c r="F14733"/>
      <c r="G14733" s="8">
        <v>14675</v>
      </c>
      <c r="H14733" s="8">
        <v>14729</v>
      </c>
      <c r="I14733" s="8" t="e">
        <v>#N/A</v>
      </c>
      <c r="J14733" s="8" t="e">
        <v>#N/A</v>
      </c>
      <c r="K14733" s="8" t="e">
        <v>#N/A</v>
      </c>
      <c r="L14733" s="8">
        <v>0</v>
      </c>
      <c r="M14733" s="8">
        <v>0</v>
      </c>
      <c r="N14733" s="8">
        <v>0</v>
      </c>
      <c r="O14733" s="8">
        <v>0</v>
      </c>
      <c r="P14733" s="8">
        <v>0</v>
      </c>
    </row>
    <row r="14734" spans="1:16" x14ac:dyDescent="0.35">
      <c r="A14734" s="8" t="s">
        <v>246</v>
      </c>
      <c r="B14734" s="54">
        <v>44613</v>
      </c>
      <c r="C14734">
        <v>1</v>
      </c>
      <c r="D14734"/>
      <c r="E14734"/>
      <c r="F14734"/>
      <c r="G14734" s="8">
        <v>14675</v>
      </c>
      <c r="H14734" s="8">
        <v>14730</v>
      </c>
      <c r="I14734" s="8" t="e">
        <v>#N/A</v>
      </c>
      <c r="J14734" s="8" t="e">
        <v>#N/A</v>
      </c>
      <c r="K14734" s="8" t="e">
        <v>#N/A</v>
      </c>
      <c r="L14734" s="8">
        <v>0</v>
      </c>
      <c r="M14734" s="8">
        <v>0</v>
      </c>
      <c r="N14734" s="8">
        <v>0</v>
      </c>
      <c r="O14734" s="8">
        <v>0</v>
      </c>
      <c r="P14734" s="8">
        <v>0</v>
      </c>
    </row>
    <row r="14735" spans="1:16" x14ac:dyDescent="0.35">
      <c r="A14735" s="8" t="s">
        <v>246</v>
      </c>
      <c r="B14735" s="54">
        <v>44620</v>
      </c>
      <c r="C14735">
        <v>0</v>
      </c>
      <c r="D14735"/>
      <c r="E14735"/>
      <c r="F14735"/>
      <c r="G14735" s="8">
        <v>14675</v>
      </c>
      <c r="H14735" s="8">
        <v>14731</v>
      </c>
      <c r="I14735" s="8" t="e">
        <v>#N/A</v>
      </c>
      <c r="J14735" s="8" t="e">
        <v>#N/A</v>
      </c>
      <c r="K14735" s="8" t="e">
        <v>#N/A</v>
      </c>
      <c r="L14735" s="8">
        <v>0</v>
      </c>
      <c r="M14735" s="8">
        <v>0</v>
      </c>
      <c r="N14735" s="8">
        <v>0</v>
      </c>
      <c r="O14735" s="8">
        <v>0</v>
      </c>
      <c r="P14735" s="8">
        <v>0</v>
      </c>
    </row>
    <row r="14736" spans="1:16" x14ac:dyDescent="0.35">
      <c r="A14736" s="8" t="s">
        <v>246</v>
      </c>
      <c r="B14736" s="54">
        <v>44627</v>
      </c>
      <c r="C14736">
        <v>0</v>
      </c>
      <c r="D14736"/>
      <c r="E14736"/>
      <c r="F14736"/>
      <c r="G14736" s="8">
        <v>14675</v>
      </c>
      <c r="H14736" s="8">
        <v>14732</v>
      </c>
      <c r="I14736" s="8" t="e">
        <v>#N/A</v>
      </c>
      <c r="J14736" s="8" t="e">
        <v>#N/A</v>
      </c>
      <c r="K14736" s="8" t="e">
        <v>#N/A</v>
      </c>
      <c r="L14736" s="8">
        <v>0</v>
      </c>
      <c r="M14736" s="8">
        <v>0</v>
      </c>
      <c r="N14736" s="8">
        <v>0</v>
      </c>
      <c r="O14736" s="8">
        <v>0</v>
      </c>
      <c r="P14736" s="8">
        <v>0</v>
      </c>
    </row>
    <row r="14737" spans="1:16" x14ac:dyDescent="0.35">
      <c r="A14737" s="8" t="s">
        <v>246</v>
      </c>
      <c r="B14737" s="54">
        <v>44634</v>
      </c>
      <c r="C14737">
        <v>0</v>
      </c>
      <c r="D14737"/>
      <c r="E14737"/>
      <c r="F14737"/>
      <c r="G14737" s="8">
        <v>14675</v>
      </c>
      <c r="H14737" s="8">
        <v>14733</v>
      </c>
      <c r="I14737" s="8" t="e">
        <v>#N/A</v>
      </c>
      <c r="J14737" s="8" t="e">
        <v>#N/A</v>
      </c>
      <c r="K14737" s="8" t="e">
        <v>#N/A</v>
      </c>
      <c r="L14737" s="8">
        <v>0</v>
      </c>
      <c r="M14737" s="8">
        <v>0</v>
      </c>
      <c r="N14737" s="8">
        <v>0</v>
      </c>
      <c r="O14737" s="8">
        <v>0</v>
      </c>
      <c r="P14737" s="8">
        <v>0</v>
      </c>
    </row>
    <row r="14738" spans="1:16" x14ac:dyDescent="0.35">
      <c r="A14738" s="8" t="s">
        <v>246</v>
      </c>
      <c r="B14738" s="54">
        <v>44641</v>
      </c>
      <c r="C14738">
        <v>0</v>
      </c>
      <c r="D14738"/>
      <c r="E14738"/>
      <c r="F14738"/>
      <c r="G14738" s="8">
        <v>14675</v>
      </c>
      <c r="H14738" s="8">
        <v>14734</v>
      </c>
      <c r="I14738" s="8" t="e">
        <v>#N/A</v>
      </c>
      <c r="J14738" s="8" t="e">
        <v>#N/A</v>
      </c>
      <c r="K14738" s="8" t="e">
        <v>#N/A</v>
      </c>
      <c r="L14738" s="8">
        <v>0</v>
      </c>
      <c r="M14738" s="8">
        <v>0</v>
      </c>
      <c r="N14738" s="8">
        <v>0</v>
      </c>
      <c r="O14738" s="8">
        <v>0</v>
      </c>
      <c r="P14738" s="8">
        <v>0</v>
      </c>
    </row>
    <row r="14739" spans="1:16" x14ac:dyDescent="0.35">
      <c r="A14739" s="8" t="s">
        <v>246</v>
      </c>
      <c r="B14739" s="54">
        <v>44648</v>
      </c>
      <c r="C14739">
        <v>4</v>
      </c>
      <c r="D14739"/>
      <c r="E14739"/>
      <c r="F14739"/>
      <c r="G14739" s="8">
        <v>14675</v>
      </c>
      <c r="H14739" s="8">
        <v>14735</v>
      </c>
      <c r="I14739" s="8" t="e">
        <v>#N/A</v>
      </c>
      <c r="J14739" s="8" t="e">
        <v>#N/A</v>
      </c>
      <c r="K14739" s="8" t="e">
        <v>#N/A</v>
      </c>
      <c r="L14739" s="8">
        <v>0</v>
      </c>
      <c r="M14739" s="8">
        <v>0</v>
      </c>
      <c r="N14739" s="8">
        <v>0</v>
      </c>
      <c r="O14739" s="8">
        <v>0</v>
      </c>
      <c r="P14739" s="8">
        <v>0</v>
      </c>
    </row>
    <row r="14740" spans="1:16" x14ac:dyDescent="0.35">
      <c r="A14740" s="8" t="s">
        <v>246</v>
      </c>
      <c r="B14740" s="54">
        <v>44655</v>
      </c>
      <c r="C14740">
        <v>4</v>
      </c>
      <c r="D14740"/>
      <c r="E14740"/>
      <c r="F14740"/>
      <c r="G14740" s="8">
        <v>14675</v>
      </c>
      <c r="H14740" s="8">
        <v>14736</v>
      </c>
      <c r="I14740" s="8" t="e">
        <v>#N/A</v>
      </c>
      <c r="J14740" s="8" t="e">
        <v>#N/A</v>
      </c>
      <c r="K14740" s="8" t="e">
        <v>#N/A</v>
      </c>
      <c r="L14740" s="8">
        <v>0</v>
      </c>
      <c r="M14740" s="8">
        <v>0</v>
      </c>
      <c r="N14740" s="8">
        <v>0</v>
      </c>
      <c r="O14740" s="8">
        <v>0</v>
      </c>
      <c r="P14740" s="8">
        <v>0</v>
      </c>
    </row>
    <row r="14741" spans="1:16" x14ac:dyDescent="0.35">
      <c r="A14741" s="8" t="s">
        <v>246</v>
      </c>
      <c r="B14741" s="54">
        <v>44662</v>
      </c>
      <c r="C14741">
        <v>6</v>
      </c>
      <c r="D14741"/>
      <c r="E14741"/>
      <c r="F14741"/>
      <c r="G14741" s="8">
        <v>14675</v>
      </c>
      <c r="H14741" s="8">
        <v>14737</v>
      </c>
      <c r="I14741" s="8" t="e">
        <v>#N/A</v>
      </c>
      <c r="J14741" s="8" t="e">
        <v>#N/A</v>
      </c>
      <c r="K14741" s="8" t="e">
        <v>#N/A</v>
      </c>
      <c r="L14741" s="8">
        <v>0</v>
      </c>
      <c r="M14741" s="8">
        <v>0</v>
      </c>
      <c r="N14741" s="8">
        <v>0</v>
      </c>
      <c r="O14741" s="8">
        <v>0</v>
      </c>
      <c r="P14741" s="8">
        <v>0</v>
      </c>
    </row>
    <row r="14742" spans="1:16" x14ac:dyDescent="0.35">
      <c r="A14742" s="8" t="s">
        <v>246</v>
      </c>
      <c r="B14742" s="54">
        <v>44669</v>
      </c>
      <c r="C14742">
        <v>5</v>
      </c>
      <c r="D14742"/>
      <c r="E14742"/>
      <c r="F14742"/>
      <c r="G14742" s="8">
        <v>14675</v>
      </c>
      <c r="H14742" s="8">
        <v>14738</v>
      </c>
      <c r="I14742" s="8" t="e">
        <v>#N/A</v>
      </c>
      <c r="J14742" s="8" t="e">
        <v>#N/A</v>
      </c>
      <c r="K14742" s="8" t="e">
        <v>#N/A</v>
      </c>
      <c r="L14742" s="8">
        <v>0</v>
      </c>
      <c r="M14742" s="8">
        <v>0</v>
      </c>
      <c r="N14742" s="8">
        <v>0</v>
      </c>
      <c r="O14742" s="8">
        <v>0</v>
      </c>
      <c r="P14742" s="8">
        <v>0</v>
      </c>
    </row>
    <row r="14743" spans="1:16" x14ac:dyDescent="0.35">
      <c r="A14743" s="8" t="s">
        <v>246</v>
      </c>
      <c r="B14743" s="54">
        <v>44676</v>
      </c>
      <c r="C14743">
        <v>6</v>
      </c>
      <c r="D14743"/>
      <c r="E14743"/>
      <c r="F14743"/>
      <c r="G14743" s="8">
        <v>14675</v>
      </c>
      <c r="H14743" s="8">
        <v>14739</v>
      </c>
      <c r="I14743" s="8" t="e">
        <v>#N/A</v>
      </c>
      <c r="J14743" s="8" t="e">
        <v>#N/A</v>
      </c>
      <c r="K14743" s="8" t="e">
        <v>#N/A</v>
      </c>
      <c r="L14743" s="8">
        <v>0</v>
      </c>
      <c r="M14743" s="8">
        <v>0</v>
      </c>
      <c r="N14743" s="8">
        <v>0</v>
      </c>
      <c r="O14743" s="8">
        <v>0</v>
      </c>
      <c r="P14743" s="8">
        <v>0</v>
      </c>
    </row>
    <row r="14744" spans="1:16" x14ac:dyDescent="0.35">
      <c r="A14744" s="8" t="s">
        <v>246</v>
      </c>
      <c r="B14744" s="54">
        <v>44683</v>
      </c>
      <c r="C14744">
        <v>6</v>
      </c>
      <c r="D14744"/>
      <c r="E14744"/>
      <c r="F14744"/>
      <c r="G14744" s="8">
        <v>14675</v>
      </c>
      <c r="H14744" s="8">
        <v>14740</v>
      </c>
      <c r="I14744" s="8" t="e">
        <v>#N/A</v>
      </c>
      <c r="J14744" s="8" t="e">
        <v>#N/A</v>
      </c>
      <c r="K14744" s="8" t="e">
        <v>#N/A</v>
      </c>
      <c r="L14744" s="8">
        <v>0</v>
      </c>
      <c r="M14744" s="8">
        <v>0</v>
      </c>
      <c r="N14744" s="8">
        <v>0</v>
      </c>
      <c r="O14744" s="8">
        <v>0</v>
      </c>
      <c r="P14744" s="8">
        <v>0</v>
      </c>
    </row>
    <row r="14745" spans="1:16" x14ac:dyDescent="0.35">
      <c r="A14745" s="8" t="s">
        <v>246</v>
      </c>
      <c r="B14745" s="54">
        <v>44690</v>
      </c>
      <c r="C14745">
        <v>6</v>
      </c>
      <c r="D14745"/>
      <c r="E14745"/>
      <c r="F14745"/>
      <c r="G14745" s="8">
        <v>14675</v>
      </c>
      <c r="H14745" s="8">
        <v>14741</v>
      </c>
      <c r="I14745" s="8" t="e">
        <v>#N/A</v>
      </c>
      <c r="J14745" s="8" t="e">
        <v>#N/A</v>
      </c>
      <c r="K14745" s="8" t="e">
        <v>#N/A</v>
      </c>
      <c r="L14745" s="8">
        <v>0</v>
      </c>
      <c r="M14745" s="8">
        <v>0</v>
      </c>
      <c r="N14745" s="8">
        <v>0</v>
      </c>
      <c r="O14745" s="8">
        <v>0</v>
      </c>
      <c r="P14745" s="8">
        <v>0</v>
      </c>
    </row>
    <row r="14746" spans="1:16" x14ac:dyDescent="0.35">
      <c r="A14746" s="8" t="s">
        <v>246</v>
      </c>
      <c r="B14746" s="54">
        <v>44697</v>
      </c>
      <c r="C14746">
        <v>6</v>
      </c>
      <c r="D14746"/>
      <c r="E14746"/>
      <c r="F14746"/>
      <c r="G14746" s="8">
        <v>14675</v>
      </c>
      <c r="H14746" s="8">
        <v>14742</v>
      </c>
      <c r="I14746" s="8" t="e">
        <v>#N/A</v>
      </c>
      <c r="J14746" s="8" t="e">
        <v>#N/A</v>
      </c>
      <c r="K14746" s="8" t="e">
        <v>#N/A</v>
      </c>
      <c r="L14746" s="8">
        <v>0</v>
      </c>
      <c r="M14746" s="8">
        <v>0</v>
      </c>
      <c r="N14746" s="8">
        <v>0</v>
      </c>
      <c r="O14746" s="8">
        <v>0</v>
      </c>
      <c r="P14746" s="8">
        <v>0</v>
      </c>
    </row>
    <row r="14747" spans="1:16" x14ac:dyDescent="0.35">
      <c r="A14747" s="8" t="s">
        <v>246</v>
      </c>
      <c r="B14747" s="54">
        <v>44704</v>
      </c>
      <c r="C14747">
        <v>5</v>
      </c>
      <c r="D14747"/>
      <c r="E14747"/>
      <c r="F14747"/>
      <c r="G14747" s="8">
        <v>14675</v>
      </c>
      <c r="H14747" s="8">
        <v>14743</v>
      </c>
      <c r="I14747" s="8" t="e">
        <v>#N/A</v>
      </c>
      <c r="J14747" s="8" t="e">
        <v>#N/A</v>
      </c>
      <c r="K14747" s="8" t="e">
        <v>#N/A</v>
      </c>
      <c r="L14747" s="8">
        <v>0</v>
      </c>
      <c r="M14747" s="8">
        <v>0</v>
      </c>
      <c r="N14747" s="8">
        <v>0</v>
      </c>
      <c r="O14747" s="8">
        <v>0</v>
      </c>
      <c r="P14747" s="8">
        <v>0</v>
      </c>
    </row>
    <row r="14748" spans="1:16" x14ac:dyDescent="0.35">
      <c r="A14748" s="8" t="s">
        <v>246</v>
      </c>
      <c r="B14748" s="54">
        <v>44711</v>
      </c>
      <c r="C14748">
        <v>8</v>
      </c>
      <c r="D14748"/>
      <c r="E14748"/>
      <c r="F14748"/>
      <c r="G14748" s="8">
        <v>14675</v>
      </c>
      <c r="H14748" s="8">
        <v>14744</v>
      </c>
      <c r="I14748" s="8" t="e">
        <v>#N/A</v>
      </c>
      <c r="J14748" s="8" t="e">
        <v>#N/A</v>
      </c>
      <c r="K14748" s="8" t="e">
        <v>#N/A</v>
      </c>
      <c r="L14748" s="8">
        <v>0</v>
      </c>
      <c r="M14748" s="8">
        <v>0</v>
      </c>
      <c r="N14748" s="8">
        <v>0</v>
      </c>
      <c r="O14748" s="8">
        <v>0</v>
      </c>
      <c r="P14748" s="8">
        <v>0</v>
      </c>
    </row>
    <row r="14749" spans="1:16" x14ac:dyDescent="0.35">
      <c r="A14749" s="8" t="s">
        <v>246</v>
      </c>
      <c r="B14749" s="54">
        <v>44718</v>
      </c>
      <c r="C14749">
        <v>6</v>
      </c>
      <c r="D14749"/>
      <c r="E14749"/>
      <c r="F14749"/>
      <c r="G14749" s="8">
        <v>14675</v>
      </c>
      <c r="H14749" s="8">
        <v>14745</v>
      </c>
      <c r="I14749" s="8" t="e">
        <v>#N/A</v>
      </c>
      <c r="J14749" s="8" t="e">
        <v>#N/A</v>
      </c>
      <c r="K14749" s="8" t="e">
        <v>#N/A</v>
      </c>
      <c r="L14749" s="8">
        <v>0</v>
      </c>
      <c r="M14749" s="8">
        <v>0</v>
      </c>
      <c r="N14749" s="8">
        <v>0</v>
      </c>
      <c r="O14749" s="8">
        <v>0</v>
      </c>
      <c r="P14749" s="8">
        <v>0</v>
      </c>
    </row>
    <row r="14750" spans="1:16" x14ac:dyDescent="0.35">
      <c r="A14750" s="8" t="s">
        <v>246</v>
      </c>
      <c r="B14750" s="54">
        <v>44725</v>
      </c>
      <c r="C14750">
        <v>7</v>
      </c>
      <c r="D14750"/>
      <c r="E14750"/>
      <c r="F14750"/>
      <c r="G14750" s="8">
        <v>14675</v>
      </c>
      <c r="H14750" s="8">
        <v>14746</v>
      </c>
      <c r="I14750" s="8" t="e">
        <v>#N/A</v>
      </c>
      <c r="J14750" s="8" t="e">
        <v>#N/A</v>
      </c>
      <c r="K14750" s="8" t="e">
        <v>#N/A</v>
      </c>
      <c r="L14750" s="8">
        <v>0</v>
      </c>
      <c r="M14750" s="8">
        <v>0</v>
      </c>
      <c r="N14750" s="8">
        <v>0</v>
      </c>
      <c r="O14750" s="8">
        <v>0</v>
      </c>
      <c r="P14750" s="8">
        <v>0</v>
      </c>
    </row>
    <row r="14751" spans="1:16" x14ac:dyDescent="0.35">
      <c r="A14751" s="8" t="s">
        <v>246</v>
      </c>
      <c r="B14751" s="54">
        <v>44732</v>
      </c>
      <c r="C14751">
        <v>7</v>
      </c>
      <c r="D14751"/>
      <c r="E14751"/>
      <c r="F14751"/>
      <c r="G14751" s="8">
        <v>14675</v>
      </c>
      <c r="H14751" s="8">
        <v>14747</v>
      </c>
      <c r="I14751" s="8" t="e">
        <v>#N/A</v>
      </c>
      <c r="J14751" s="8" t="e">
        <v>#N/A</v>
      </c>
      <c r="K14751" s="8" t="e">
        <v>#N/A</v>
      </c>
      <c r="L14751" s="8">
        <v>0</v>
      </c>
      <c r="M14751" s="8">
        <v>0</v>
      </c>
      <c r="N14751" s="8">
        <v>0</v>
      </c>
      <c r="O14751" s="8">
        <v>0</v>
      </c>
      <c r="P14751" s="8">
        <v>0</v>
      </c>
    </row>
    <row r="14752" spans="1:16" x14ac:dyDescent="0.35">
      <c r="A14752" s="8" t="s">
        <v>246</v>
      </c>
      <c r="B14752" s="54">
        <v>44739</v>
      </c>
      <c r="C14752">
        <v>7</v>
      </c>
      <c r="D14752"/>
      <c r="E14752"/>
      <c r="F14752"/>
      <c r="G14752" s="8">
        <v>14675</v>
      </c>
      <c r="H14752" s="8">
        <v>14748</v>
      </c>
      <c r="I14752" s="8" t="e">
        <v>#N/A</v>
      </c>
      <c r="J14752" s="8" t="e">
        <v>#N/A</v>
      </c>
      <c r="K14752" s="8" t="e">
        <v>#N/A</v>
      </c>
      <c r="L14752" s="8">
        <v>0</v>
      </c>
      <c r="M14752" s="8">
        <v>0</v>
      </c>
      <c r="N14752" s="8">
        <v>0</v>
      </c>
      <c r="O14752" s="8">
        <v>0</v>
      </c>
      <c r="P14752" s="8">
        <v>0</v>
      </c>
    </row>
    <row r="14753" spans="1:16" x14ac:dyDescent="0.35">
      <c r="A14753" s="8" t="s">
        <v>246</v>
      </c>
      <c r="B14753" s="54">
        <v>44746</v>
      </c>
      <c r="C14753">
        <v>6</v>
      </c>
      <c r="D14753"/>
      <c r="E14753"/>
      <c r="F14753"/>
      <c r="G14753" s="8">
        <v>14675</v>
      </c>
      <c r="H14753" s="8">
        <v>14749</v>
      </c>
      <c r="I14753" s="8" t="e">
        <v>#N/A</v>
      </c>
      <c r="J14753" s="8" t="e">
        <v>#N/A</v>
      </c>
      <c r="K14753" s="8" t="e">
        <v>#N/A</v>
      </c>
      <c r="L14753" s="8">
        <v>0</v>
      </c>
      <c r="M14753" s="8">
        <v>0</v>
      </c>
      <c r="N14753" s="8">
        <v>0</v>
      </c>
      <c r="O14753" s="8">
        <v>0</v>
      </c>
      <c r="P14753" s="8">
        <v>0</v>
      </c>
    </row>
    <row r="14754" spans="1:16" x14ac:dyDescent="0.35">
      <c r="A14754" s="8" t="s">
        <v>246</v>
      </c>
      <c r="B14754" s="54">
        <v>44753</v>
      </c>
      <c r="C14754">
        <v>6</v>
      </c>
      <c r="D14754"/>
      <c r="E14754"/>
      <c r="F14754"/>
      <c r="G14754" s="8">
        <v>14675</v>
      </c>
      <c r="H14754" s="8">
        <v>14750</v>
      </c>
      <c r="I14754" s="8" t="e">
        <v>#N/A</v>
      </c>
      <c r="J14754" s="8" t="e">
        <v>#N/A</v>
      </c>
      <c r="K14754" s="8" t="e">
        <v>#N/A</v>
      </c>
      <c r="L14754" s="8">
        <v>0</v>
      </c>
      <c r="M14754" s="8">
        <v>0</v>
      </c>
      <c r="N14754" s="8">
        <v>0</v>
      </c>
      <c r="O14754" s="8">
        <v>0</v>
      </c>
      <c r="P14754" s="8">
        <v>0</v>
      </c>
    </row>
    <row r="14755" spans="1:16" x14ac:dyDescent="0.35">
      <c r="A14755" s="8" t="s">
        <v>246</v>
      </c>
      <c r="B14755" s="54">
        <v>44760</v>
      </c>
      <c r="C14755">
        <v>6</v>
      </c>
      <c r="D14755"/>
      <c r="E14755"/>
      <c r="F14755"/>
      <c r="G14755" s="8">
        <v>14675</v>
      </c>
      <c r="H14755" s="8">
        <v>14751</v>
      </c>
      <c r="I14755" s="8" t="e">
        <v>#N/A</v>
      </c>
      <c r="J14755" s="8" t="e">
        <v>#N/A</v>
      </c>
      <c r="K14755" s="8" t="e">
        <v>#N/A</v>
      </c>
      <c r="L14755" s="8">
        <v>0</v>
      </c>
      <c r="M14755" s="8">
        <v>0</v>
      </c>
      <c r="N14755" s="8">
        <v>0</v>
      </c>
      <c r="O14755" s="8">
        <v>0</v>
      </c>
      <c r="P14755" s="8">
        <v>0</v>
      </c>
    </row>
    <row r="14756" spans="1:16" x14ac:dyDescent="0.35">
      <c r="A14756" s="8" t="s">
        <v>246</v>
      </c>
      <c r="B14756" s="54">
        <v>44767</v>
      </c>
      <c r="C14756">
        <v>6</v>
      </c>
      <c r="D14756"/>
      <c r="E14756"/>
      <c r="F14756"/>
      <c r="G14756" s="8">
        <v>14675</v>
      </c>
      <c r="H14756" s="8">
        <v>14752</v>
      </c>
      <c r="I14756" s="8" t="e">
        <v>#N/A</v>
      </c>
      <c r="J14756" s="8" t="e">
        <v>#N/A</v>
      </c>
      <c r="K14756" s="8" t="e">
        <v>#N/A</v>
      </c>
      <c r="L14756" s="8">
        <v>0</v>
      </c>
      <c r="M14756" s="8">
        <v>0</v>
      </c>
      <c r="N14756" s="8">
        <v>0</v>
      </c>
      <c r="O14756" s="8">
        <v>0</v>
      </c>
      <c r="P14756" s="8">
        <v>0</v>
      </c>
    </row>
    <row r="14757" spans="1:16" x14ac:dyDescent="0.35">
      <c r="A14757" s="8" t="s">
        <v>246</v>
      </c>
      <c r="B14757" s="54">
        <v>44774</v>
      </c>
      <c r="C14757">
        <v>6</v>
      </c>
      <c r="D14757"/>
      <c r="E14757"/>
      <c r="F14757"/>
      <c r="G14757" s="8">
        <v>14675</v>
      </c>
      <c r="H14757" s="8">
        <v>14753</v>
      </c>
      <c r="I14757" s="8" t="e">
        <v>#N/A</v>
      </c>
      <c r="J14757" s="8" t="e">
        <v>#N/A</v>
      </c>
      <c r="K14757" s="8" t="e">
        <v>#N/A</v>
      </c>
      <c r="L14757" s="8">
        <v>0</v>
      </c>
      <c r="M14757" s="8">
        <v>0</v>
      </c>
      <c r="N14757" s="8">
        <v>0</v>
      </c>
      <c r="O14757" s="8">
        <v>0</v>
      </c>
      <c r="P14757" s="8">
        <v>0</v>
      </c>
    </row>
    <row r="14758" spans="1:16" x14ac:dyDescent="0.35">
      <c r="A14758" s="8" t="s">
        <v>246</v>
      </c>
      <c r="B14758" s="54">
        <v>44781</v>
      </c>
      <c r="C14758">
        <v>7</v>
      </c>
      <c r="D14758"/>
      <c r="E14758"/>
      <c r="F14758"/>
      <c r="G14758" s="8">
        <v>14675</v>
      </c>
      <c r="H14758" s="8">
        <v>14754</v>
      </c>
      <c r="I14758" s="8" t="e">
        <v>#N/A</v>
      </c>
      <c r="J14758" s="8" t="e">
        <v>#N/A</v>
      </c>
      <c r="K14758" s="8" t="e">
        <v>#N/A</v>
      </c>
      <c r="L14758" s="8">
        <v>0</v>
      </c>
      <c r="M14758" s="8">
        <v>0</v>
      </c>
      <c r="N14758" s="8">
        <v>0</v>
      </c>
      <c r="O14758" s="8">
        <v>0</v>
      </c>
      <c r="P14758" s="8">
        <v>0</v>
      </c>
    </row>
    <row r="14759" spans="1:16" x14ac:dyDescent="0.35">
      <c r="A14759" s="8" t="s">
        <v>246</v>
      </c>
      <c r="B14759" s="54">
        <v>44788</v>
      </c>
      <c r="C14759">
        <v>6</v>
      </c>
      <c r="D14759"/>
      <c r="E14759"/>
      <c r="F14759"/>
      <c r="G14759" s="8">
        <v>14675</v>
      </c>
      <c r="H14759" s="8">
        <v>14755</v>
      </c>
      <c r="I14759" s="8" t="e">
        <v>#N/A</v>
      </c>
      <c r="J14759" s="8" t="e">
        <v>#N/A</v>
      </c>
      <c r="K14759" s="8" t="e">
        <v>#N/A</v>
      </c>
      <c r="L14759" s="8">
        <v>0</v>
      </c>
      <c r="M14759" s="8">
        <v>0</v>
      </c>
      <c r="N14759" s="8">
        <v>0</v>
      </c>
      <c r="O14759" s="8">
        <v>0</v>
      </c>
      <c r="P14759" s="8">
        <v>0</v>
      </c>
    </row>
    <row r="14760" spans="1:16" x14ac:dyDescent="0.35">
      <c r="A14760" s="8" t="s">
        <v>246</v>
      </c>
      <c r="B14760" s="54">
        <v>44795</v>
      </c>
      <c r="C14760">
        <v>6</v>
      </c>
      <c r="D14760"/>
      <c r="E14760"/>
      <c r="F14760"/>
      <c r="G14760" s="8">
        <v>14675</v>
      </c>
      <c r="H14760" s="8">
        <v>14756</v>
      </c>
      <c r="I14760" s="8" t="e">
        <v>#N/A</v>
      </c>
      <c r="J14760" s="8" t="e">
        <v>#N/A</v>
      </c>
      <c r="K14760" s="8" t="e">
        <v>#N/A</v>
      </c>
      <c r="L14760" s="8">
        <v>0</v>
      </c>
      <c r="M14760" s="8">
        <v>0</v>
      </c>
      <c r="N14760" s="8">
        <v>0</v>
      </c>
      <c r="O14760" s="8">
        <v>0</v>
      </c>
      <c r="P14760" s="8">
        <v>0</v>
      </c>
    </row>
    <row r="14761" spans="1:16" x14ac:dyDescent="0.35">
      <c r="A14761" s="8" t="s">
        <v>246</v>
      </c>
      <c r="B14761" s="54">
        <v>44802</v>
      </c>
      <c r="C14761">
        <v>8</v>
      </c>
      <c r="D14761"/>
      <c r="E14761"/>
      <c r="F14761"/>
      <c r="G14761" s="8">
        <v>14675</v>
      </c>
      <c r="H14761" s="8">
        <v>14757</v>
      </c>
      <c r="I14761" s="8" t="e">
        <v>#N/A</v>
      </c>
      <c r="J14761" s="8" t="e">
        <v>#N/A</v>
      </c>
      <c r="K14761" s="8" t="e">
        <v>#N/A</v>
      </c>
      <c r="L14761" s="8">
        <v>0</v>
      </c>
      <c r="M14761" s="8">
        <v>0</v>
      </c>
      <c r="N14761" s="8">
        <v>0</v>
      </c>
      <c r="O14761" s="8">
        <v>0</v>
      </c>
      <c r="P14761" s="8">
        <v>0</v>
      </c>
    </row>
    <row r="14762" spans="1:16" x14ac:dyDescent="0.35">
      <c r="A14762" s="8" t="s">
        <v>246</v>
      </c>
      <c r="B14762" s="54">
        <v>44809</v>
      </c>
      <c r="C14762">
        <v>7</v>
      </c>
      <c r="D14762"/>
      <c r="E14762"/>
      <c r="F14762"/>
      <c r="G14762" s="8">
        <v>14675</v>
      </c>
      <c r="H14762" s="8">
        <v>14758</v>
      </c>
      <c r="I14762" s="8" t="e">
        <v>#N/A</v>
      </c>
      <c r="J14762" s="8" t="e">
        <v>#N/A</v>
      </c>
      <c r="K14762" s="8" t="e">
        <v>#N/A</v>
      </c>
      <c r="L14762" s="8">
        <v>0</v>
      </c>
      <c r="M14762" s="8">
        <v>0</v>
      </c>
      <c r="N14762" s="8">
        <v>0</v>
      </c>
      <c r="O14762" s="8">
        <v>0</v>
      </c>
      <c r="P14762" s="8">
        <v>0</v>
      </c>
    </row>
    <row r="14763" spans="1:16" x14ac:dyDescent="0.35">
      <c r="A14763" s="8" t="s">
        <v>246</v>
      </c>
      <c r="B14763" s="54">
        <v>44816</v>
      </c>
      <c r="C14763">
        <v>6</v>
      </c>
      <c r="D14763"/>
      <c r="E14763"/>
      <c r="F14763"/>
      <c r="G14763" s="8">
        <v>14675</v>
      </c>
      <c r="H14763" s="8">
        <v>14759</v>
      </c>
      <c r="I14763" s="8" t="e">
        <v>#N/A</v>
      </c>
      <c r="J14763" s="8" t="e">
        <v>#N/A</v>
      </c>
      <c r="K14763" s="8" t="e">
        <v>#N/A</v>
      </c>
      <c r="L14763" s="8">
        <v>0</v>
      </c>
      <c r="M14763" s="8">
        <v>0</v>
      </c>
      <c r="N14763" s="8">
        <v>0</v>
      </c>
      <c r="O14763" s="8">
        <v>0</v>
      </c>
      <c r="P14763" s="8">
        <v>0</v>
      </c>
    </row>
    <row r="14764" spans="1:16" x14ac:dyDescent="0.35">
      <c r="A14764" s="8" t="s">
        <v>246</v>
      </c>
      <c r="B14764" s="54">
        <v>44823</v>
      </c>
      <c r="C14764">
        <v>6</v>
      </c>
      <c r="D14764"/>
      <c r="E14764"/>
      <c r="F14764"/>
      <c r="G14764" s="8">
        <v>14675</v>
      </c>
      <c r="H14764" s="8">
        <v>14760</v>
      </c>
      <c r="I14764" s="8" t="e">
        <v>#N/A</v>
      </c>
      <c r="J14764" s="8" t="e">
        <v>#N/A</v>
      </c>
      <c r="K14764" s="8" t="e">
        <v>#N/A</v>
      </c>
      <c r="L14764" s="8">
        <v>0</v>
      </c>
      <c r="M14764" s="8">
        <v>0</v>
      </c>
      <c r="N14764" s="8">
        <v>0</v>
      </c>
      <c r="O14764" s="8">
        <v>0</v>
      </c>
      <c r="P14764" s="8">
        <v>0</v>
      </c>
    </row>
    <row r="14765" spans="1:16" x14ac:dyDescent="0.35">
      <c r="A14765" s="8" t="s">
        <v>246</v>
      </c>
      <c r="B14765" s="54">
        <v>44830</v>
      </c>
      <c r="C14765">
        <v>6</v>
      </c>
      <c r="D14765"/>
      <c r="E14765"/>
      <c r="F14765"/>
      <c r="G14765" s="8">
        <v>14675</v>
      </c>
      <c r="H14765" s="8">
        <v>14761</v>
      </c>
      <c r="I14765" s="8" t="e">
        <v>#N/A</v>
      </c>
      <c r="J14765" s="8" t="e">
        <v>#N/A</v>
      </c>
      <c r="K14765" s="8" t="e">
        <v>#N/A</v>
      </c>
      <c r="L14765" s="8">
        <v>0</v>
      </c>
      <c r="M14765" s="8">
        <v>0</v>
      </c>
      <c r="N14765" s="8">
        <v>0</v>
      </c>
      <c r="O14765" s="8">
        <v>0</v>
      </c>
      <c r="P14765" s="8">
        <v>0</v>
      </c>
    </row>
    <row r="14766" spans="1:16" x14ac:dyDescent="0.35">
      <c r="A14766" s="8" t="s">
        <v>246</v>
      </c>
      <c r="B14766" s="54">
        <v>44837</v>
      </c>
      <c r="C14766">
        <v>11</v>
      </c>
      <c r="D14766"/>
      <c r="E14766"/>
      <c r="F14766"/>
      <c r="G14766" s="8">
        <v>14675</v>
      </c>
      <c r="H14766" s="8">
        <v>14762</v>
      </c>
      <c r="I14766" s="8" t="e">
        <v>#N/A</v>
      </c>
      <c r="J14766" s="8" t="e">
        <v>#N/A</v>
      </c>
      <c r="K14766" s="8" t="e">
        <v>#N/A</v>
      </c>
      <c r="L14766" s="8">
        <v>0</v>
      </c>
      <c r="M14766" s="8">
        <v>0</v>
      </c>
      <c r="N14766" s="8">
        <v>0</v>
      </c>
      <c r="O14766" s="8">
        <v>0</v>
      </c>
      <c r="P14766" s="8">
        <v>0</v>
      </c>
    </row>
    <row r="14767" spans="1:16" x14ac:dyDescent="0.35">
      <c r="A14767" s="8" t="s">
        <v>246</v>
      </c>
      <c r="B14767" s="54">
        <v>44844</v>
      </c>
      <c r="C14767">
        <v>6</v>
      </c>
      <c r="D14767"/>
      <c r="E14767"/>
      <c r="F14767"/>
      <c r="G14767" s="8">
        <v>14675</v>
      </c>
      <c r="H14767" s="8">
        <v>14763</v>
      </c>
      <c r="I14767" s="8" t="e">
        <v>#N/A</v>
      </c>
      <c r="J14767" s="8" t="e">
        <v>#N/A</v>
      </c>
      <c r="K14767" s="8" t="e">
        <v>#N/A</v>
      </c>
      <c r="L14767" s="8">
        <v>0</v>
      </c>
      <c r="M14767" s="8">
        <v>0</v>
      </c>
      <c r="N14767" s="8">
        <v>0</v>
      </c>
      <c r="O14767" s="8">
        <v>0</v>
      </c>
      <c r="P14767" s="8">
        <v>0</v>
      </c>
    </row>
    <row r="14768" spans="1:16" x14ac:dyDescent="0.35">
      <c r="A14768" s="8" t="s">
        <v>246</v>
      </c>
      <c r="B14768" s="54">
        <v>44851</v>
      </c>
      <c r="C14768">
        <v>7</v>
      </c>
      <c r="D14768"/>
      <c r="E14768"/>
      <c r="F14768"/>
      <c r="G14768" s="8">
        <v>14675</v>
      </c>
      <c r="H14768" s="8">
        <v>14764</v>
      </c>
      <c r="I14768" s="8" t="e">
        <v>#N/A</v>
      </c>
      <c r="J14768" s="8" t="e">
        <v>#N/A</v>
      </c>
      <c r="K14768" s="8" t="e">
        <v>#N/A</v>
      </c>
      <c r="L14768" s="8">
        <v>0</v>
      </c>
      <c r="M14768" s="8">
        <v>0</v>
      </c>
      <c r="N14768" s="8">
        <v>0</v>
      </c>
      <c r="O14768" s="8">
        <v>0</v>
      </c>
      <c r="P14768" s="8">
        <v>0</v>
      </c>
    </row>
    <row r="14769" spans="1:16" x14ac:dyDescent="0.35">
      <c r="A14769" s="8" t="s">
        <v>246</v>
      </c>
      <c r="B14769" s="54">
        <v>44858</v>
      </c>
      <c r="C14769">
        <v>9</v>
      </c>
      <c r="D14769"/>
      <c r="E14769"/>
      <c r="F14769"/>
      <c r="G14769" s="8">
        <v>14675</v>
      </c>
      <c r="H14769" s="8">
        <v>14765</v>
      </c>
      <c r="I14769" s="8" t="e">
        <v>#N/A</v>
      </c>
      <c r="J14769" s="8" t="e">
        <v>#N/A</v>
      </c>
      <c r="K14769" s="8" t="e">
        <v>#N/A</v>
      </c>
      <c r="L14769" s="8">
        <v>0</v>
      </c>
      <c r="M14769" s="8">
        <v>0</v>
      </c>
      <c r="N14769" s="8">
        <v>0</v>
      </c>
      <c r="O14769" s="8">
        <v>0</v>
      </c>
      <c r="P14769" s="8">
        <v>0</v>
      </c>
    </row>
    <row r="14770" spans="1:16" x14ac:dyDescent="0.35">
      <c r="A14770" s="8" t="s">
        <v>246</v>
      </c>
      <c r="B14770" s="54">
        <v>44865</v>
      </c>
      <c r="C14770">
        <v>6</v>
      </c>
      <c r="D14770"/>
      <c r="E14770"/>
      <c r="F14770"/>
      <c r="G14770" s="8">
        <v>14675</v>
      </c>
      <c r="H14770" s="8">
        <v>14766</v>
      </c>
      <c r="I14770" s="8" t="e">
        <v>#N/A</v>
      </c>
      <c r="J14770" s="8" t="e">
        <v>#N/A</v>
      </c>
      <c r="K14770" s="8" t="e">
        <v>#N/A</v>
      </c>
      <c r="L14770" s="8">
        <v>0</v>
      </c>
      <c r="M14770" s="8">
        <v>0</v>
      </c>
      <c r="N14770" s="8">
        <v>0</v>
      </c>
      <c r="O14770" s="8">
        <v>0</v>
      </c>
      <c r="P14770" s="8">
        <v>0</v>
      </c>
    </row>
    <row r="14771" spans="1:16" x14ac:dyDescent="0.35">
      <c r="A14771" s="8" t="s">
        <v>246</v>
      </c>
      <c r="B14771" s="54">
        <v>44872</v>
      </c>
      <c r="C14771">
        <v>7</v>
      </c>
      <c r="D14771"/>
      <c r="E14771"/>
      <c r="F14771"/>
      <c r="G14771" s="8">
        <v>14675</v>
      </c>
      <c r="H14771" s="8">
        <v>14767</v>
      </c>
      <c r="I14771" s="8" t="e">
        <v>#N/A</v>
      </c>
      <c r="J14771" s="8" t="e">
        <v>#N/A</v>
      </c>
      <c r="K14771" s="8" t="e">
        <v>#N/A</v>
      </c>
      <c r="L14771" s="8">
        <v>0</v>
      </c>
      <c r="M14771" s="8">
        <v>0</v>
      </c>
      <c r="N14771" s="8">
        <v>0</v>
      </c>
      <c r="O14771" s="8">
        <v>0</v>
      </c>
      <c r="P14771" s="8">
        <v>0</v>
      </c>
    </row>
    <row r="14772" spans="1:16" x14ac:dyDescent="0.35">
      <c r="A14772" s="8" t="s">
        <v>246</v>
      </c>
      <c r="B14772" s="54">
        <v>44879</v>
      </c>
      <c r="C14772">
        <v>7</v>
      </c>
      <c r="D14772"/>
      <c r="E14772"/>
      <c r="F14772"/>
      <c r="G14772" s="8">
        <v>14675</v>
      </c>
      <c r="H14772" s="8">
        <v>14768</v>
      </c>
      <c r="I14772" s="8" t="e">
        <v>#N/A</v>
      </c>
      <c r="J14772" s="8" t="e">
        <v>#N/A</v>
      </c>
      <c r="K14772" s="8" t="e">
        <v>#N/A</v>
      </c>
      <c r="L14772" s="8">
        <v>0</v>
      </c>
      <c r="M14772" s="8">
        <v>0</v>
      </c>
      <c r="N14772" s="8">
        <v>0</v>
      </c>
      <c r="O14772" s="8">
        <v>0</v>
      </c>
      <c r="P14772" s="8">
        <v>0</v>
      </c>
    </row>
    <row r="14773" spans="1:16" x14ac:dyDescent="0.35">
      <c r="A14773" s="8" t="s">
        <v>246</v>
      </c>
      <c r="B14773" s="54">
        <v>44886</v>
      </c>
      <c r="C14773">
        <v>8</v>
      </c>
      <c r="D14773"/>
      <c r="E14773"/>
      <c r="F14773"/>
      <c r="G14773" s="8">
        <v>14675</v>
      </c>
      <c r="H14773" s="8">
        <v>14769</v>
      </c>
      <c r="I14773" s="8" t="e">
        <v>#N/A</v>
      </c>
      <c r="J14773" s="8" t="e">
        <v>#N/A</v>
      </c>
      <c r="K14773" s="8" t="e">
        <v>#N/A</v>
      </c>
      <c r="L14773" s="8">
        <v>0</v>
      </c>
      <c r="M14773" s="8">
        <v>0</v>
      </c>
      <c r="N14773" s="8">
        <v>0</v>
      </c>
      <c r="O14773" s="8">
        <v>0</v>
      </c>
      <c r="P14773" s="8">
        <v>0</v>
      </c>
    </row>
    <row r="14774" spans="1:16" x14ac:dyDescent="0.35">
      <c r="A14774" s="8" t="s">
        <v>246</v>
      </c>
      <c r="B14774" s="54">
        <v>44893</v>
      </c>
      <c r="C14774">
        <v>7</v>
      </c>
      <c r="D14774"/>
      <c r="E14774"/>
      <c r="F14774"/>
      <c r="G14774" s="8">
        <v>14675</v>
      </c>
      <c r="H14774" s="8">
        <v>14770</v>
      </c>
      <c r="I14774" s="8" t="e">
        <v>#N/A</v>
      </c>
      <c r="J14774" s="8" t="e">
        <v>#N/A</v>
      </c>
      <c r="K14774" s="8" t="e">
        <v>#N/A</v>
      </c>
      <c r="L14774" s="8">
        <v>0</v>
      </c>
      <c r="M14774" s="8">
        <v>0</v>
      </c>
      <c r="N14774" s="8">
        <v>0</v>
      </c>
      <c r="O14774" s="8">
        <v>0</v>
      </c>
      <c r="P14774" s="8">
        <v>0</v>
      </c>
    </row>
    <row r="14775" spans="1:16" x14ac:dyDescent="0.35">
      <c r="A14775" s="8" t="s">
        <v>246</v>
      </c>
      <c r="B14775" s="54">
        <v>44900</v>
      </c>
      <c r="C14775">
        <v>7</v>
      </c>
      <c r="D14775"/>
      <c r="E14775"/>
      <c r="F14775"/>
      <c r="G14775" s="8">
        <v>14675</v>
      </c>
      <c r="H14775" s="8">
        <v>14771</v>
      </c>
      <c r="I14775" s="8" t="e">
        <v>#N/A</v>
      </c>
      <c r="J14775" s="8" t="e">
        <v>#N/A</v>
      </c>
      <c r="K14775" s="8" t="e">
        <v>#N/A</v>
      </c>
      <c r="L14775" s="8">
        <v>0</v>
      </c>
      <c r="M14775" s="8">
        <v>0</v>
      </c>
      <c r="N14775" s="8">
        <v>0</v>
      </c>
      <c r="O14775" s="8">
        <v>0</v>
      </c>
      <c r="P14775" s="8">
        <v>0</v>
      </c>
    </row>
    <row r="14776" spans="1:16" x14ac:dyDescent="0.35">
      <c r="A14776" s="8" t="s">
        <v>246</v>
      </c>
      <c r="B14776" s="54">
        <v>44907</v>
      </c>
      <c r="C14776">
        <v>6</v>
      </c>
      <c r="D14776"/>
      <c r="E14776"/>
      <c r="F14776"/>
      <c r="G14776" s="8">
        <v>14675</v>
      </c>
      <c r="H14776" s="8">
        <v>14772</v>
      </c>
      <c r="I14776" s="8" t="e">
        <v>#N/A</v>
      </c>
      <c r="J14776" s="8" t="e">
        <v>#N/A</v>
      </c>
      <c r="K14776" s="8" t="e">
        <v>#N/A</v>
      </c>
      <c r="L14776" s="8">
        <v>0</v>
      </c>
      <c r="M14776" s="8">
        <v>0</v>
      </c>
      <c r="N14776" s="8">
        <v>0</v>
      </c>
      <c r="O14776" s="8">
        <v>0</v>
      </c>
      <c r="P14776" s="8">
        <v>0</v>
      </c>
    </row>
    <row r="14777" spans="1:16" x14ac:dyDescent="0.35">
      <c r="A14777" s="8" t="s">
        <v>246</v>
      </c>
      <c r="B14777" s="54">
        <v>44914</v>
      </c>
      <c r="C14777">
        <v>6</v>
      </c>
      <c r="D14777"/>
      <c r="E14777"/>
      <c r="F14777"/>
      <c r="G14777" s="8">
        <v>14675</v>
      </c>
      <c r="H14777" s="8">
        <v>14773</v>
      </c>
      <c r="I14777" s="8" t="e">
        <v>#N/A</v>
      </c>
      <c r="J14777" s="8" t="e">
        <v>#N/A</v>
      </c>
      <c r="K14777" s="8" t="e">
        <v>#N/A</v>
      </c>
      <c r="L14777" s="8">
        <v>0</v>
      </c>
      <c r="M14777" s="8">
        <v>0</v>
      </c>
      <c r="N14777" s="8">
        <v>0</v>
      </c>
      <c r="O14777" s="8">
        <v>0</v>
      </c>
      <c r="P14777" s="8">
        <v>0</v>
      </c>
    </row>
    <row r="14778" spans="1:16" x14ac:dyDescent="0.35">
      <c r="A14778" s="8" t="s">
        <v>246</v>
      </c>
      <c r="B14778" s="54">
        <v>44921</v>
      </c>
      <c r="C14778">
        <v>6</v>
      </c>
      <c r="D14778"/>
      <c r="E14778">
        <v>4</v>
      </c>
      <c r="F14778">
        <v>6.0907150471946991</v>
      </c>
      <c r="G14778" s="8">
        <v>14675</v>
      </c>
      <c r="H14778" s="8">
        <v>14774</v>
      </c>
      <c r="I14778" s="8" t="e">
        <v>#N/A</v>
      </c>
      <c r="J14778" s="8" t="e">
        <v>#N/A</v>
      </c>
      <c r="K14778" s="8" t="e">
        <v>#N/A</v>
      </c>
      <c r="L14778" s="8">
        <v>0</v>
      </c>
      <c r="M14778" s="8">
        <v>0</v>
      </c>
      <c r="N14778" s="8" t="e">
        <v>#N/A</v>
      </c>
      <c r="O14778" s="8" t="e">
        <v>#N/A</v>
      </c>
      <c r="P14778" s="8">
        <v>0</v>
      </c>
    </row>
    <row r="14779" spans="1:16" x14ac:dyDescent="0.35">
      <c r="A14779" s="8" t="s">
        <v>246</v>
      </c>
      <c r="B14779" s="54">
        <v>44928</v>
      </c>
      <c r="C14779">
        <v>2</v>
      </c>
      <c r="D14779">
        <v>2.6448856070301958</v>
      </c>
      <c r="E14779">
        <v>4</v>
      </c>
      <c r="F14779">
        <v>3.7244701461148511</v>
      </c>
      <c r="G14779" s="8">
        <v>14675</v>
      </c>
      <c r="H14779" s="8">
        <v>14775</v>
      </c>
      <c r="I14779" s="8">
        <v>0</v>
      </c>
      <c r="J14779" s="8">
        <v>7.1111111111111107</v>
      </c>
      <c r="K14779" s="8">
        <v>1.9403346095552916</v>
      </c>
      <c r="L14779" s="8">
        <v>1.7244701461148511</v>
      </c>
      <c r="M14779" s="8">
        <v>5.9665390444708422E-2</v>
      </c>
      <c r="N14779" s="8">
        <v>5.1111111111111107</v>
      </c>
      <c r="O14779" s="8">
        <v>2</v>
      </c>
      <c r="P14779" s="8">
        <v>1</v>
      </c>
    </row>
    <row r="14780" spans="1:16" x14ac:dyDescent="0.35">
      <c r="A14780" s="8" t="s">
        <v>246</v>
      </c>
      <c r="B14780" s="54">
        <v>44935</v>
      </c>
      <c r="C14780">
        <v>1</v>
      </c>
      <c r="D14780">
        <v>2.1449146861938244</v>
      </c>
      <c r="E14780">
        <v>4</v>
      </c>
      <c r="F14780">
        <v>1.947082937015044</v>
      </c>
      <c r="G14780" s="8">
        <v>14675</v>
      </c>
      <c r="H14780" s="8">
        <v>14776</v>
      </c>
      <c r="I14780" s="8">
        <v>2</v>
      </c>
      <c r="J14780" s="8">
        <v>7.1111111111111107</v>
      </c>
      <c r="K14780" s="8">
        <v>1.066002695574138</v>
      </c>
      <c r="L14780" s="8">
        <v>0.94708293701504398</v>
      </c>
      <c r="M14780" s="8">
        <v>6.600269557413796E-2</v>
      </c>
      <c r="N14780" s="8">
        <v>6.1111111111111107</v>
      </c>
      <c r="O14780" s="8">
        <v>1</v>
      </c>
      <c r="P14780" s="8">
        <v>1</v>
      </c>
    </row>
    <row r="14781" spans="1:16" x14ac:dyDescent="0.35">
      <c r="A14781" s="8" t="s">
        <v>246</v>
      </c>
      <c r="B14781" s="54">
        <v>44942</v>
      </c>
      <c r="C14781">
        <v>5</v>
      </c>
      <c r="D14781">
        <v>3.144787479819025</v>
      </c>
      <c r="E14781">
        <v>4</v>
      </c>
      <c r="F14781">
        <v>3.7915907507851259</v>
      </c>
      <c r="G14781" s="8">
        <v>14675</v>
      </c>
      <c r="H14781" s="8">
        <v>14777</v>
      </c>
      <c r="I14781" s="8">
        <v>0</v>
      </c>
      <c r="J14781" s="8">
        <v>7</v>
      </c>
      <c r="K14781" s="8">
        <v>2.8687851873142116</v>
      </c>
      <c r="L14781" s="8">
        <v>1.2084092492148741</v>
      </c>
      <c r="M14781" s="8">
        <v>2.1312148126857884</v>
      </c>
      <c r="N14781" s="8">
        <v>2</v>
      </c>
      <c r="O14781" s="8">
        <v>5</v>
      </c>
      <c r="P14781" s="8">
        <v>1</v>
      </c>
    </row>
    <row r="14782" spans="1:16" x14ac:dyDescent="0.35">
      <c r="A14782" s="8" t="s">
        <v>246</v>
      </c>
      <c r="B14782" s="54">
        <v>44949</v>
      </c>
      <c r="C14782">
        <v>0</v>
      </c>
      <c r="D14782">
        <v>2.1449324906958571</v>
      </c>
      <c r="E14782">
        <v>4</v>
      </c>
      <c r="F14782">
        <v>1.6542141001266524</v>
      </c>
      <c r="G14782" s="8">
        <v>14675</v>
      </c>
      <c r="H14782" s="8">
        <v>14778</v>
      </c>
      <c r="I14782" s="8">
        <v>0</v>
      </c>
      <c r="J14782" s="8">
        <v>6.666666666666667</v>
      </c>
      <c r="K14782" s="8">
        <v>1.6467832610082072</v>
      </c>
      <c r="L14782" s="8">
        <v>1.6542141001266524</v>
      </c>
      <c r="M14782" s="8">
        <v>1.6467832610082072</v>
      </c>
      <c r="N14782" s="8">
        <v>6.666666666666667</v>
      </c>
      <c r="O14782" s="8">
        <v>0</v>
      </c>
      <c r="P14782" s="8">
        <v>1</v>
      </c>
    </row>
    <row r="14783" spans="1:16" x14ac:dyDescent="0.35">
      <c r="A14783" s="8" t="s">
        <v>246</v>
      </c>
      <c r="B14783" s="54">
        <v>44956</v>
      </c>
      <c r="C14783">
        <v>0</v>
      </c>
      <c r="D14783">
        <v>2.144943821500767</v>
      </c>
      <c r="E14783">
        <v>4</v>
      </c>
      <c r="F14783">
        <v>0.67104301570042824</v>
      </c>
      <c r="G14783" s="8">
        <v>14675</v>
      </c>
      <c r="H14783" s="8">
        <v>14779</v>
      </c>
      <c r="I14783" s="8">
        <v>0</v>
      </c>
      <c r="J14783" s="8">
        <v>6.2222222222222223</v>
      </c>
      <c r="K14783" s="8">
        <v>1.5597914492020237</v>
      </c>
      <c r="L14783" s="8">
        <v>0.67104301570042824</v>
      </c>
      <c r="M14783" s="8">
        <v>1.5597914492020237</v>
      </c>
      <c r="N14783" s="8">
        <v>6.2222222222222223</v>
      </c>
      <c r="O14783" s="8">
        <v>0</v>
      </c>
      <c r="P14783" s="8">
        <v>1</v>
      </c>
    </row>
    <row r="14784" spans="1:16" x14ac:dyDescent="0.35">
      <c r="A14784" s="8" t="s">
        <v>246</v>
      </c>
      <c r="B14784" s="54">
        <v>44963</v>
      </c>
      <c r="C14784">
        <v>0</v>
      </c>
      <c r="D14784">
        <v>2.1450524719956006</v>
      </c>
      <c r="E14784">
        <v>4</v>
      </c>
      <c r="F14784">
        <v>0.27096138597716474</v>
      </c>
      <c r="G14784" s="8">
        <v>14675</v>
      </c>
      <c r="H14784" s="8">
        <v>14780</v>
      </c>
      <c r="I14784" s="8">
        <v>0</v>
      </c>
      <c r="J14784" s="8">
        <v>5.5555555555555554</v>
      </c>
      <c r="K14784" s="8">
        <v>1.4859380969396794</v>
      </c>
      <c r="L14784" s="8">
        <v>0.27096138597716474</v>
      </c>
      <c r="M14784" s="8">
        <v>1.4859380969396794</v>
      </c>
      <c r="N14784" s="8">
        <v>5.5555555555555554</v>
      </c>
      <c r="O14784" s="8">
        <v>0</v>
      </c>
      <c r="P14784" s="8">
        <v>1</v>
      </c>
    </row>
    <row r="14785" spans="1:16" x14ac:dyDescent="0.35">
      <c r="A14785" s="8" t="s">
        <v>246</v>
      </c>
      <c r="B14785" s="54">
        <v>44970</v>
      </c>
      <c r="C14785">
        <v>0</v>
      </c>
      <c r="D14785">
        <v>2.1452208699808635</v>
      </c>
      <c r="E14785">
        <v>4</v>
      </c>
      <c r="F14785">
        <v>0.11163433556947396</v>
      </c>
      <c r="G14785" s="8">
        <v>14675</v>
      </c>
      <c r="H14785" s="8">
        <v>14781</v>
      </c>
      <c r="I14785" s="8">
        <v>1</v>
      </c>
      <c r="J14785" s="8">
        <v>5.333333333333333</v>
      </c>
      <c r="K14785" s="8">
        <v>1.6809608012806079</v>
      </c>
      <c r="L14785" s="8">
        <v>0.11163433556947396</v>
      </c>
      <c r="M14785" s="8">
        <v>1.6809608012806079</v>
      </c>
      <c r="N14785" s="8">
        <v>5.333333333333333</v>
      </c>
      <c r="O14785" s="8">
        <v>1</v>
      </c>
      <c r="P14785" s="8">
        <v>1</v>
      </c>
    </row>
    <row r="14786" spans="1:16" x14ac:dyDescent="0.35">
      <c r="A14786" s="8" t="s">
        <v>246</v>
      </c>
      <c r="B14786" s="54">
        <v>44977</v>
      </c>
      <c r="C14786">
        <v>3</v>
      </c>
      <c r="D14786">
        <v>2.6452889863981621</v>
      </c>
      <c r="E14786">
        <v>4</v>
      </c>
      <c r="F14786">
        <v>1.7806585837322677</v>
      </c>
      <c r="G14786" s="8">
        <v>14675</v>
      </c>
      <c r="H14786" s="8">
        <v>14782</v>
      </c>
      <c r="I14786" s="8">
        <v>0</v>
      </c>
      <c r="J14786" s="8">
        <v>4.4444444444444446</v>
      </c>
      <c r="K14786" s="8">
        <v>2.4582913055767666</v>
      </c>
      <c r="L14786" s="8">
        <v>1.2193414162677323</v>
      </c>
      <c r="M14786" s="8">
        <v>0.54170869442323344</v>
      </c>
      <c r="N14786" s="8">
        <v>1.4444444444444446</v>
      </c>
      <c r="O14786" s="8">
        <v>3</v>
      </c>
      <c r="P14786" s="8">
        <v>1</v>
      </c>
    </row>
    <row r="14787" spans="1:16" x14ac:dyDescent="0.35">
      <c r="A14787" s="8" t="s">
        <v>246</v>
      </c>
      <c r="B14787" s="54">
        <v>44984</v>
      </c>
      <c r="C14787">
        <v>0</v>
      </c>
      <c r="D14787">
        <v>2.1454208310887148</v>
      </c>
      <c r="E14787">
        <v>4</v>
      </c>
      <c r="F14787">
        <v>0.76204111900000004</v>
      </c>
      <c r="G14787" s="8">
        <v>14675</v>
      </c>
      <c r="H14787" s="8">
        <v>14783</v>
      </c>
      <c r="I14787" s="8">
        <v>0</v>
      </c>
      <c r="J14787" s="8">
        <v>3.6666666666666665</v>
      </c>
      <c r="K14787" s="8">
        <v>0.93988331349151011</v>
      </c>
      <c r="L14787" s="8">
        <v>0.76204111900000004</v>
      </c>
      <c r="M14787" s="8">
        <v>0.93988331349151011</v>
      </c>
      <c r="N14787" s="8">
        <v>3.6666666666666665</v>
      </c>
      <c r="O14787" s="8">
        <v>0</v>
      </c>
      <c r="P14787" s="8">
        <v>1</v>
      </c>
    </row>
    <row r="14788" spans="1:16" x14ac:dyDescent="0.35">
      <c r="A14788" s="8" t="s">
        <v>246</v>
      </c>
      <c r="B14788" s="54">
        <v>44991</v>
      </c>
      <c r="C14788">
        <v>0</v>
      </c>
      <c r="D14788">
        <v>2.1454404959811391</v>
      </c>
      <c r="E14788">
        <v>4</v>
      </c>
      <c r="F14788">
        <v>0.330552191</v>
      </c>
      <c r="G14788" s="8">
        <v>14675</v>
      </c>
      <c r="H14788" s="8">
        <v>14784</v>
      </c>
      <c r="I14788" s="8">
        <v>0</v>
      </c>
      <c r="J14788" s="8">
        <v>2.8888888888888888</v>
      </c>
      <c r="K14788" s="8">
        <v>1.0921523474121502</v>
      </c>
      <c r="L14788" s="8">
        <v>0.330552191</v>
      </c>
      <c r="M14788" s="8">
        <v>1.0921523474121502</v>
      </c>
      <c r="N14788" s="8">
        <v>2.8888888888888888</v>
      </c>
      <c r="O14788" s="8">
        <v>0</v>
      </c>
      <c r="P14788" s="8">
        <v>1</v>
      </c>
    </row>
    <row r="14789" spans="1:16" x14ac:dyDescent="0.35">
      <c r="A14789" s="8" t="s">
        <v>246</v>
      </c>
      <c r="B14789" s="54">
        <v>44998</v>
      </c>
      <c r="C14789">
        <v>1</v>
      </c>
      <c r="D14789">
        <v>2.145480835632906</v>
      </c>
      <c r="E14789">
        <v>4</v>
      </c>
      <c r="F14789">
        <v>0.70927641767877836</v>
      </c>
      <c r="G14789" s="8">
        <v>14675</v>
      </c>
      <c r="H14789" s="8">
        <v>14785</v>
      </c>
      <c r="I14789" s="8">
        <v>0</v>
      </c>
      <c r="J14789" s="8">
        <v>2.2222222222222223</v>
      </c>
      <c r="K14789" s="8">
        <v>0.94064650749287093</v>
      </c>
      <c r="L14789" s="8">
        <v>0.29072358232122164</v>
      </c>
      <c r="M14789" s="8">
        <v>5.9353492507129069E-2</v>
      </c>
      <c r="N14789" s="8">
        <v>1.2222222222222223</v>
      </c>
      <c r="O14789" s="8">
        <v>1</v>
      </c>
      <c r="P14789" s="8">
        <v>1</v>
      </c>
    </row>
    <row r="14790" spans="1:16" x14ac:dyDescent="0.35">
      <c r="A14790" s="8" t="s">
        <v>246</v>
      </c>
      <c r="B14790" s="54">
        <v>45005</v>
      </c>
      <c r="C14790">
        <v>3</v>
      </c>
      <c r="D14790">
        <v>2.1455610978264312</v>
      </c>
      <c r="E14790">
        <v>4</v>
      </c>
      <c r="F14790">
        <v>2.0047779000923427</v>
      </c>
      <c r="G14790" s="8">
        <v>14675</v>
      </c>
      <c r="H14790" s="8">
        <v>14786</v>
      </c>
      <c r="I14790" s="8">
        <v>4</v>
      </c>
      <c r="J14790" s="8">
        <v>1.8888888888888888</v>
      </c>
      <c r="K14790" s="8">
        <v>1.0684405120914144</v>
      </c>
      <c r="L14790" s="8">
        <v>0.99522209990765731</v>
      </c>
      <c r="M14790" s="8">
        <v>1.9315594879085856</v>
      </c>
      <c r="N14790" s="8">
        <v>1.1111111111111112</v>
      </c>
      <c r="O14790" s="8">
        <v>1</v>
      </c>
      <c r="P14790" s="8">
        <v>1</v>
      </c>
    </row>
    <row r="14791" spans="1:16" x14ac:dyDescent="0.35">
      <c r="A14791" s="8" t="s">
        <v>246</v>
      </c>
      <c r="B14791" s="54">
        <v>45012</v>
      </c>
      <c r="C14791">
        <v>5</v>
      </c>
      <c r="D14791">
        <v>5.1454376020308752</v>
      </c>
      <c r="E14791">
        <v>4</v>
      </c>
      <c r="F14791">
        <v>3.780705927733174</v>
      </c>
      <c r="G14791" s="8">
        <v>14675</v>
      </c>
      <c r="H14791" s="8">
        <v>14787</v>
      </c>
      <c r="I14791" s="8">
        <v>4</v>
      </c>
      <c r="J14791" s="8">
        <v>1.2222222222222223</v>
      </c>
      <c r="K14791" s="8">
        <v>4.9176494042226677</v>
      </c>
      <c r="L14791" s="8">
        <v>1.219294072266826</v>
      </c>
      <c r="M14791" s="8">
        <v>8.2350595777332281E-2</v>
      </c>
      <c r="N14791" s="8">
        <v>3.7777777777777777</v>
      </c>
      <c r="O14791" s="8">
        <v>1</v>
      </c>
      <c r="P14791" s="8">
        <v>1</v>
      </c>
    </row>
    <row r="14792" spans="1:16" x14ac:dyDescent="0.35">
      <c r="A14792" s="8" t="s">
        <v>246</v>
      </c>
      <c r="B14792" s="54">
        <v>45019</v>
      </c>
      <c r="C14792">
        <v>7</v>
      </c>
      <c r="D14792">
        <v>6.6456602813533303</v>
      </c>
      <c r="E14792">
        <v>4</v>
      </c>
      <c r="F14792">
        <v>5.8471399591825346</v>
      </c>
      <c r="G14792" s="8">
        <v>14675</v>
      </c>
      <c r="H14792" s="8">
        <v>14788</v>
      </c>
      <c r="I14792" s="8">
        <v>6</v>
      </c>
      <c r="J14792" s="8">
        <v>1</v>
      </c>
      <c r="K14792" s="8">
        <v>4.7898297858370738</v>
      </c>
      <c r="L14792" s="8">
        <v>1.1528600408174654</v>
      </c>
      <c r="M14792" s="8">
        <v>2.2101702141629262</v>
      </c>
      <c r="N14792" s="8">
        <v>6</v>
      </c>
      <c r="O14792" s="8">
        <v>1</v>
      </c>
      <c r="P14792" s="8">
        <v>1</v>
      </c>
    </row>
    <row r="14793" spans="1:16" x14ac:dyDescent="0.35">
      <c r="A14793" s="8" t="s">
        <v>246</v>
      </c>
      <c r="B14793" s="54">
        <v>45026</v>
      </c>
      <c r="C14793">
        <v>8</v>
      </c>
      <c r="D14793">
        <v>7.1455253335815447</v>
      </c>
      <c r="E14793">
        <v>4</v>
      </c>
      <c r="F14793">
        <v>7.2937018563087639</v>
      </c>
      <c r="G14793" s="8">
        <v>14675</v>
      </c>
      <c r="H14793" s="8">
        <v>14789</v>
      </c>
      <c r="I14793" s="8">
        <v>5</v>
      </c>
      <c r="J14793" s="8">
        <v>1</v>
      </c>
      <c r="K14793" s="8">
        <v>6.8014576753571108</v>
      </c>
      <c r="L14793" s="8">
        <v>0.70629814369123611</v>
      </c>
      <c r="M14793" s="8">
        <v>1.1985423246428892</v>
      </c>
      <c r="N14793" s="8">
        <v>7</v>
      </c>
      <c r="O14793" s="8">
        <v>3</v>
      </c>
      <c r="P14793" s="8">
        <v>1</v>
      </c>
    </row>
    <row r="14794" spans="1:16" x14ac:dyDescent="0.35">
      <c r="A14794" s="8" t="s">
        <v>246</v>
      </c>
      <c r="B14794" s="54">
        <v>45033</v>
      </c>
      <c r="C14794">
        <v>7</v>
      </c>
      <c r="D14794">
        <v>6.145661277102473</v>
      </c>
      <c r="E14794">
        <v>4</v>
      </c>
      <c r="F14794">
        <v>7.0972309441702013</v>
      </c>
      <c r="G14794" s="8">
        <v>14675</v>
      </c>
      <c r="H14794" s="8">
        <v>14790</v>
      </c>
      <c r="I14794" s="8">
        <v>6</v>
      </c>
      <c r="J14794" s="8">
        <v>0.77777777777777779</v>
      </c>
      <c r="K14794" s="8">
        <v>6.0745952312485754</v>
      </c>
      <c r="L14794" s="8">
        <v>9.7230944170201283E-2</v>
      </c>
      <c r="M14794" s="8">
        <v>0.92540476875142463</v>
      </c>
      <c r="N14794" s="8">
        <v>6.2222222222222223</v>
      </c>
      <c r="O14794" s="8">
        <v>1</v>
      </c>
      <c r="P14794" s="8">
        <v>1</v>
      </c>
    </row>
    <row r="14795" spans="1:16" x14ac:dyDescent="0.35">
      <c r="A14795" s="8" t="s">
        <v>246</v>
      </c>
      <c r="B14795" s="54">
        <v>45040</v>
      </c>
      <c r="C14795">
        <v>7</v>
      </c>
      <c r="D14795">
        <v>6.6456251528111405</v>
      </c>
      <c r="E14795">
        <v>4</v>
      </c>
      <c r="F14795">
        <v>7.0348004749999999</v>
      </c>
      <c r="G14795" s="8">
        <v>14675</v>
      </c>
      <c r="H14795" s="8">
        <v>14791</v>
      </c>
      <c r="I14795" s="8">
        <v>6</v>
      </c>
      <c r="J14795" s="8">
        <v>1.3333333333333333</v>
      </c>
      <c r="K14795" s="8">
        <v>7.0544849250402288</v>
      </c>
      <c r="L14795" s="8">
        <v>3.4800474999999942E-2</v>
      </c>
      <c r="M14795" s="8">
        <v>5.4484925040228838E-2</v>
      </c>
      <c r="N14795" s="8">
        <v>5.666666666666667</v>
      </c>
      <c r="O14795" s="8">
        <v>1</v>
      </c>
      <c r="P14795" s="8">
        <v>1</v>
      </c>
    </row>
    <row r="14796" spans="1:16" x14ac:dyDescent="0.35">
      <c r="A14796" s="8" t="s">
        <v>246</v>
      </c>
      <c r="B14796" s="54">
        <v>45047</v>
      </c>
      <c r="C14796">
        <v>8</v>
      </c>
      <c r="D14796">
        <v>6.6455449379945071</v>
      </c>
      <c r="E14796">
        <v>4</v>
      </c>
      <c r="F14796">
        <v>7.6607334829499072</v>
      </c>
      <c r="G14796" s="8">
        <v>14675</v>
      </c>
      <c r="H14796" s="8">
        <v>14792</v>
      </c>
      <c r="I14796" s="8">
        <v>6</v>
      </c>
      <c r="J14796" s="8">
        <v>2.1111111111111112</v>
      </c>
      <c r="K14796" s="8">
        <v>6.8022325409673012</v>
      </c>
      <c r="L14796" s="8">
        <v>0.33926651705009281</v>
      </c>
      <c r="M14796" s="8">
        <v>1.1977674590326988</v>
      </c>
      <c r="N14796" s="8">
        <v>5.8888888888888893</v>
      </c>
      <c r="O14796" s="8">
        <v>2</v>
      </c>
      <c r="P14796" s="8">
        <v>1</v>
      </c>
    </row>
    <row r="14797" spans="1:16" x14ac:dyDescent="0.35">
      <c r="A14797" s="8" t="s">
        <v>246</v>
      </c>
      <c r="B14797" s="54">
        <v>45054</v>
      </c>
      <c r="C14797">
        <v>9</v>
      </c>
      <c r="D14797">
        <v>6.6453385755527314</v>
      </c>
      <c r="E14797">
        <v>4</v>
      </c>
      <c r="F14797">
        <v>8.5379964637500514</v>
      </c>
      <c r="G14797" s="8">
        <v>14675</v>
      </c>
      <c r="H14797" s="8">
        <v>14793</v>
      </c>
      <c r="I14797" s="8">
        <v>6</v>
      </c>
      <c r="J14797" s="8">
        <v>3</v>
      </c>
      <c r="K14797" s="8">
        <v>7.3799438932460903</v>
      </c>
      <c r="L14797" s="8">
        <v>0.46200353624994861</v>
      </c>
      <c r="M14797" s="8">
        <v>1.6200561067539097</v>
      </c>
      <c r="N14797" s="8">
        <v>6</v>
      </c>
      <c r="O14797" s="8">
        <v>3</v>
      </c>
      <c r="P14797" s="8">
        <v>1</v>
      </c>
    </row>
    <row r="14798" spans="1:16" x14ac:dyDescent="0.35">
      <c r="A14798" s="8" t="s">
        <v>246</v>
      </c>
      <c r="B14798" s="54">
        <v>45061</v>
      </c>
      <c r="C14798">
        <v>8</v>
      </c>
      <c r="D14798">
        <v>7.145172888378803</v>
      </c>
      <c r="E14798">
        <v>4</v>
      </c>
      <c r="F14798">
        <v>8.186252929704251</v>
      </c>
      <c r="G14798" s="8">
        <v>14675</v>
      </c>
      <c r="H14798" s="8">
        <v>14794</v>
      </c>
      <c r="I14798" s="8">
        <v>5</v>
      </c>
      <c r="J14798" s="8">
        <v>3.7777777777777777</v>
      </c>
      <c r="K14798" s="8">
        <v>7.4550822655109039</v>
      </c>
      <c r="L14798" s="8">
        <v>0.186252929704251</v>
      </c>
      <c r="M14798" s="8">
        <v>0.54491773448909608</v>
      </c>
      <c r="N14798" s="8">
        <v>4.2222222222222223</v>
      </c>
      <c r="O14798" s="8">
        <v>3</v>
      </c>
      <c r="P14798" s="8">
        <v>1</v>
      </c>
    </row>
    <row r="14799" spans="1:16" x14ac:dyDescent="0.35">
      <c r="A14799" s="8" t="s">
        <v>246</v>
      </c>
      <c r="B14799" s="54">
        <v>45068</v>
      </c>
      <c r="C14799">
        <v>7</v>
      </c>
      <c r="D14799">
        <v>6.645169579025433</v>
      </c>
      <c r="E14799">
        <v>4</v>
      </c>
      <c r="F14799">
        <v>7.4145070429571183</v>
      </c>
      <c r="G14799" s="8">
        <v>14675</v>
      </c>
      <c r="H14799" s="8">
        <v>14795</v>
      </c>
      <c r="I14799" s="8">
        <v>8</v>
      </c>
      <c r="J14799" s="8">
        <v>4.2222222222222223</v>
      </c>
      <c r="K14799" s="8">
        <v>6.3926934233182848</v>
      </c>
      <c r="L14799" s="8">
        <v>0.41450704295711827</v>
      </c>
      <c r="M14799" s="8">
        <v>0.60730657668171517</v>
      </c>
      <c r="N14799" s="8">
        <v>2.7777777777777777</v>
      </c>
      <c r="O14799" s="8">
        <v>1</v>
      </c>
      <c r="P14799" s="8">
        <v>1</v>
      </c>
    </row>
    <row r="14800" spans="1:16" x14ac:dyDescent="0.35">
      <c r="A14800" s="8" t="s">
        <v>246</v>
      </c>
      <c r="B14800" s="54">
        <v>45075</v>
      </c>
      <c r="C14800">
        <v>7</v>
      </c>
      <c r="D14800">
        <v>8.1450343054200118</v>
      </c>
      <c r="E14800">
        <v>4</v>
      </c>
      <c r="F14800">
        <v>7.1433287342822638</v>
      </c>
      <c r="G14800" s="8">
        <v>14675</v>
      </c>
      <c r="H14800" s="8">
        <v>14796</v>
      </c>
      <c r="I14800" s="8">
        <v>6</v>
      </c>
      <c r="J14800" s="8">
        <v>5.1111111111111107</v>
      </c>
      <c r="K14800" s="8">
        <v>9.4637348452464209</v>
      </c>
      <c r="L14800" s="8">
        <v>0.14332873428226378</v>
      </c>
      <c r="M14800" s="8">
        <v>2.4637348452464209</v>
      </c>
      <c r="N14800" s="8">
        <v>1.8888888888888893</v>
      </c>
      <c r="O14800" s="8">
        <v>1</v>
      </c>
      <c r="P14800" s="8">
        <v>1</v>
      </c>
    </row>
    <row r="14801" spans="1:16" x14ac:dyDescent="0.35">
      <c r="A14801" s="8" t="s">
        <v>246</v>
      </c>
      <c r="B14801" s="54">
        <v>45082</v>
      </c>
      <c r="C14801">
        <v>9</v>
      </c>
      <c r="D14801">
        <v>6.64516983787487</v>
      </c>
      <c r="E14801">
        <v>4</v>
      </c>
      <c r="F14801">
        <v>8.3474904149999993</v>
      </c>
      <c r="G14801" s="8">
        <v>14675</v>
      </c>
      <c r="H14801" s="8">
        <v>14797</v>
      </c>
      <c r="I14801" s="8">
        <v>7</v>
      </c>
      <c r="J14801" s="8">
        <v>6.1111111111111107</v>
      </c>
      <c r="K14801" s="8">
        <v>7.6600795479880368</v>
      </c>
      <c r="L14801" s="8">
        <v>0.65250958500000067</v>
      </c>
      <c r="M14801" s="8">
        <v>1.3399204520119632</v>
      </c>
      <c r="N14801" s="8">
        <v>2.8888888888888893</v>
      </c>
      <c r="O14801" s="8">
        <v>2</v>
      </c>
      <c r="P14801" s="8">
        <v>1</v>
      </c>
    </row>
    <row r="14802" spans="1:16" x14ac:dyDescent="0.35">
      <c r="A14802" s="8" t="s">
        <v>246</v>
      </c>
      <c r="B14802" s="54">
        <v>45089</v>
      </c>
      <c r="C14802">
        <v>10</v>
      </c>
      <c r="D14802">
        <v>7.6451444590137143</v>
      </c>
      <c r="E14802">
        <v>4</v>
      </c>
      <c r="F14802">
        <v>9.4339771008595488</v>
      </c>
      <c r="G14802" s="8">
        <v>14675</v>
      </c>
      <c r="H14802" s="8">
        <v>14798</v>
      </c>
      <c r="I14802" s="8">
        <v>7</v>
      </c>
      <c r="J14802" s="8">
        <v>6.8888888888888893</v>
      </c>
      <c r="K14802" s="8">
        <v>8.7015608393775032</v>
      </c>
      <c r="L14802" s="8">
        <v>0.56602289914045123</v>
      </c>
      <c r="M14802" s="8">
        <v>1.2984391606224968</v>
      </c>
      <c r="N14802" s="8">
        <v>3.1111111111111107</v>
      </c>
      <c r="O14802" s="8">
        <v>3</v>
      </c>
      <c r="P14802" s="8">
        <v>1</v>
      </c>
    </row>
    <row r="14803" spans="1:16" x14ac:dyDescent="0.35">
      <c r="A14803" s="8" t="s">
        <v>246</v>
      </c>
      <c r="B14803" s="54">
        <v>45096</v>
      </c>
      <c r="C14803">
        <v>11</v>
      </c>
      <c r="D14803">
        <v>7.6450883349960534</v>
      </c>
      <c r="E14803">
        <v>4</v>
      </c>
      <c r="F14803">
        <v>10.484615707909615</v>
      </c>
      <c r="G14803" s="8">
        <v>14675</v>
      </c>
      <c r="H14803" s="8">
        <v>14799</v>
      </c>
      <c r="I14803" s="8">
        <v>7</v>
      </c>
      <c r="J14803" s="8">
        <v>7.333333333333333</v>
      </c>
      <c r="K14803" s="8">
        <v>8.7369077444063983</v>
      </c>
      <c r="L14803" s="8">
        <v>0.51538429209038483</v>
      </c>
      <c r="M14803" s="8">
        <v>2.2630922555936017</v>
      </c>
      <c r="N14803" s="8">
        <v>3.666666666666667</v>
      </c>
      <c r="O14803" s="8">
        <v>4</v>
      </c>
      <c r="P14803" s="8">
        <v>1</v>
      </c>
    </row>
    <row r="14804" spans="1:16" x14ac:dyDescent="0.35">
      <c r="A14804" s="8" t="s">
        <v>246</v>
      </c>
      <c r="B14804" s="54">
        <v>45103</v>
      </c>
      <c r="C14804">
        <v>8</v>
      </c>
      <c r="D14804">
        <v>8.6452578178012303</v>
      </c>
      <c r="E14804">
        <v>4</v>
      </c>
      <c r="F14804">
        <v>8.8611642965324418</v>
      </c>
      <c r="G14804" s="8">
        <v>14675</v>
      </c>
      <c r="H14804" s="8">
        <v>14800</v>
      </c>
      <c r="I14804" s="8">
        <v>6</v>
      </c>
      <c r="J14804" s="8">
        <v>7.5555555555555554</v>
      </c>
      <c r="K14804" s="8">
        <v>8.6033226604393818</v>
      </c>
      <c r="L14804" s="8">
        <v>0.86116429653244175</v>
      </c>
      <c r="M14804" s="8">
        <v>0.60332266043938176</v>
      </c>
      <c r="N14804" s="8">
        <v>0.44444444444444464</v>
      </c>
      <c r="O14804" s="8">
        <v>2</v>
      </c>
      <c r="P14804" s="8">
        <v>1</v>
      </c>
    </row>
    <row r="14805" spans="1:16" x14ac:dyDescent="0.35">
      <c r="A14805" s="8" t="s">
        <v>246</v>
      </c>
      <c r="B14805" s="54">
        <v>45110</v>
      </c>
      <c r="C14805">
        <v>10</v>
      </c>
      <c r="D14805">
        <v>8.1452621274997234</v>
      </c>
      <c r="E14805">
        <v>4</v>
      </c>
      <c r="F14805">
        <v>9.5955384941819517</v>
      </c>
      <c r="G14805" s="8">
        <v>14675</v>
      </c>
      <c r="H14805" s="8">
        <v>14801</v>
      </c>
      <c r="I14805" s="8">
        <v>6</v>
      </c>
      <c r="J14805" s="8">
        <v>7.7777777777777777</v>
      </c>
      <c r="K14805" s="8">
        <v>8.3251189146622604</v>
      </c>
      <c r="L14805" s="8">
        <v>0.40446150581804829</v>
      </c>
      <c r="M14805" s="8">
        <v>1.6748810853377396</v>
      </c>
      <c r="N14805" s="8">
        <v>2.2222222222222223</v>
      </c>
      <c r="O14805" s="8">
        <v>4</v>
      </c>
      <c r="P14805" s="8">
        <v>1</v>
      </c>
    </row>
    <row r="14806" spans="1:16" x14ac:dyDescent="0.35">
      <c r="A14806" s="8" t="s">
        <v>246</v>
      </c>
      <c r="B14806" s="54">
        <v>45117</v>
      </c>
      <c r="C14806">
        <v>9</v>
      </c>
      <c r="D14806">
        <v>8.6452653124555816</v>
      </c>
      <c r="E14806">
        <v>4</v>
      </c>
      <c r="F14806">
        <v>9.2132245247931479</v>
      </c>
      <c r="G14806" s="8">
        <v>14675</v>
      </c>
      <c r="H14806" s="8">
        <v>14802</v>
      </c>
      <c r="I14806" s="8">
        <v>6</v>
      </c>
      <c r="J14806" s="8">
        <v>8</v>
      </c>
      <c r="K14806" s="8">
        <v>9.0225739729909407</v>
      </c>
      <c r="L14806" s="8">
        <v>0.21322452479314791</v>
      </c>
      <c r="M14806" s="8">
        <v>2.2573972990940661E-2</v>
      </c>
      <c r="N14806" s="8">
        <v>1</v>
      </c>
      <c r="O14806" s="8">
        <v>3</v>
      </c>
      <c r="P14806" s="8">
        <v>1</v>
      </c>
    </row>
    <row r="14807" spans="1:16" x14ac:dyDescent="0.35">
      <c r="A14807" s="8" t="s">
        <v>246</v>
      </c>
      <c r="B14807" s="54">
        <v>45124</v>
      </c>
      <c r="C14807">
        <v>9</v>
      </c>
      <c r="D14807">
        <v>7.6452102333941987</v>
      </c>
      <c r="E14807">
        <v>4</v>
      </c>
      <c r="F14807">
        <v>9.0763895556194871</v>
      </c>
      <c r="G14807" s="8">
        <v>14675</v>
      </c>
      <c r="H14807" s="8">
        <v>14803</v>
      </c>
      <c r="I14807" s="8">
        <v>6</v>
      </c>
      <c r="J14807" s="8">
        <v>8.4444444444444446</v>
      </c>
      <c r="K14807" s="8">
        <v>8.3256622789105474</v>
      </c>
      <c r="L14807" s="8">
        <v>7.6389555619487126E-2</v>
      </c>
      <c r="M14807" s="8">
        <v>0.67433772108945256</v>
      </c>
      <c r="N14807" s="8">
        <v>0.55555555555555536</v>
      </c>
      <c r="O14807" s="8">
        <v>3</v>
      </c>
      <c r="P14807" s="8">
        <v>1</v>
      </c>
    </row>
    <row r="14808" spans="1:16" x14ac:dyDescent="0.35">
      <c r="A14808" s="8" t="s">
        <v>246</v>
      </c>
      <c r="B14808" s="54">
        <v>45131</v>
      </c>
      <c r="C14808">
        <v>9</v>
      </c>
      <c r="D14808">
        <v>6.6450756977756731</v>
      </c>
      <c r="E14808">
        <v>4</v>
      </c>
      <c r="F14808">
        <v>9.027367228105696</v>
      </c>
      <c r="G14808" s="8">
        <v>14675</v>
      </c>
      <c r="H14808" s="8">
        <v>14804</v>
      </c>
      <c r="I14808" s="8">
        <v>6</v>
      </c>
      <c r="J14808" s="8">
        <v>8.5555555555555554</v>
      </c>
      <c r="K14808" s="8">
        <v>7.157755229809883</v>
      </c>
      <c r="L14808" s="8">
        <v>2.7367228105696029E-2</v>
      </c>
      <c r="M14808" s="8">
        <v>1.842244770190117</v>
      </c>
      <c r="N14808" s="8">
        <v>0.44444444444444464</v>
      </c>
      <c r="O14808" s="8">
        <v>3</v>
      </c>
      <c r="P14808" s="8">
        <v>1</v>
      </c>
    </row>
    <row r="14809" spans="1:16" x14ac:dyDescent="0.35">
      <c r="A14809" s="8" t="s">
        <v>246</v>
      </c>
      <c r="B14809" s="54">
        <v>45138</v>
      </c>
      <c r="C14809">
        <v>8</v>
      </c>
      <c r="D14809">
        <v>7.1448173310864549</v>
      </c>
      <c r="E14809">
        <v>4</v>
      </c>
      <c r="F14809">
        <v>8.3673465420148183</v>
      </c>
      <c r="G14809" s="8">
        <v>14675</v>
      </c>
      <c r="H14809" s="8">
        <v>14805</v>
      </c>
      <c r="I14809" s="8">
        <v>7</v>
      </c>
      <c r="J14809" s="8">
        <v>8.7777777777777786</v>
      </c>
      <c r="K14809" s="8">
        <v>7.8474994976805377</v>
      </c>
      <c r="L14809" s="8">
        <v>0.36734654201481831</v>
      </c>
      <c r="M14809" s="8">
        <v>0.15250050231946233</v>
      </c>
      <c r="N14809" s="8">
        <v>0.77777777777777857</v>
      </c>
      <c r="O14809" s="8">
        <v>1</v>
      </c>
      <c r="P14809" s="8">
        <v>1</v>
      </c>
    </row>
    <row r="14810" spans="1:16" x14ac:dyDescent="0.35">
      <c r="A14810" s="8" t="s">
        <v>246</v>
      </c>
      <c r="B14810" s="54">
        <v>45145</v>
      </c>
      <c r="C14810">
        <v>8</v>
      </c>
      <c r="D14810">
        <v>7.6447853212013834</v>
      </c>
      <c r="E14810">
        <v>4</v>
      </c>
      <c r="F14810">
        <v>8.1297297598233111</v>
      </c>
      <c r="G14810" s="8">
        <v>14675</v>
      </c>
      <c r="H14810" s="8">
        <v>14806</v>
      </c>
      <c r="I14810" s="8">
        <v>6</v>
      </c>
      <c r="J14810" s="8">
        <v>8.7777777777777786</v>
      </c>
      <c r="K14810" s="8">
        <v>8.3107211830916832</v>
      </c>
      <c r="L14810" s="8">
        <v>0.12972975982331114</v>
      </c>
      <c r="M14810" s="8">
        <v>0.31072118309168317</v>
      </c>
      <c r="N14810" s="8">
        <v>0.77777777777777857</v>
      </c>
      <c r="O14810" s="8">
        <v>2</v>
      </c>
      <c r="P14810" s="8">
        <v>1</v>
      </c>
    </row>
    <row r="14811" spans="1:16" x14ac:dyDescent="0.35">
      <c r="A14811" s="8" t="s">
        <v>246</v>
      </c>
      <c r="B14811" s="54">
        <v>45152</v>
      </c>
      <c r="C14811">
        <v>8</v>
      </c>
      <c r="D14811">
        <v>6.6447410588152547</v>
      </c>
      <c r="E14811">
        <v>4</v>
      </c>
      <c r="F14811">
        <v>8.0463248939999996</v>
      </c>
      <c r="G14811" s="8">
        <v>14675</v>
      </c>
      <c r="H14811" s="8">
        <v>14807</v>
      </c>
      <c r="I14811" s="8">
        <v>6</v>
      </c>
      <c r="J14811" s="8">
        <v>8.8888888888888893</v>
      </c>
      <c r="K14811" s="8">
        <v>7.414850301844746</v>
      </c>
      <c r="L14811" s="8">
        <v>4.6324893999999617E-2</v>
      </c>
      <c r="M14811" s="8">
        <v>0.58514969815525397</v>
      </c>
      <c r="N14811" s="8">
        <v>0.88888888888888928</v>
      </c>
      <c r="O14811" s="8">
        <v>2</v>
      </c>
      <c r="P14811" s="8">
        <v>1</v>
      </c>
    </row>
    <row r="14812" spans="1:16" x14ac:dyDescent="0.35">
      <c r="A14812" s="8" t="s">
        <v>246</v>
      </c>
      <c r="B14812" s="54">
        <v>45159</v>
      </c>
      <c r="C14812">
        <v>9</v>
      </c>
      <c r="D14812">
        <v>6.6448025753069411</v>
      </c>
      <c r="E14812">
        <v>4</v>
      </c>
      <c r="F14812">
        <v>8.6594911476951921</v>
      </c>
      <c r="G14812" s="8">
        <v>14675</v>
      </c>
      <c r="H14812" s="8">
        <v>14808</v>
      </c>
      <c r="I14812" s="8">
        <v>8</v>
      </c>
      <c r="J14812" s="8">
        <v>9.1111111111111107</v>
      </c>
      <c r="K14812" s="8">
        <v>7.6314812289742466</v>
      </c>
      <c r="L14812" s="8">
        <v>0.34050885230480787</v>
      </c>
      <c r="M14812" s="8">
        <v>1.3685187710257534</v>
      </c>
      <c r="N14812" s="8">
        <v>0.11111111111111072</v>
      </c>
      <c r="O14812" s="8">
        <v>1</v>
      </c>
      <c r="P14812" s="8">
        <v>1</v>
      </c>
    </row>
    <row r="14813" spans="1:16" x14ac:dyDescent="0.35">
      <c r="A14813" s="8" t="s">
        <v>246</v>
      </c>
      <c r="B14813" s="54">
        <v>45166</v>
      </c>
      <c r="C14813">
        <v>9</v>
      </c>
      <c r="D14813">
        <v>8.1451467805319773</v>
      </c>
      <c r="E14813">
        <v>4</v>
      </c>
      <c r="F14813">
        <v>8.8794822418318766</v>
      </c>
      <c r="G14813" s="8">
        <v>14675</v>
      </c>
      <c r="H14813" s="8">
        <v>14809</v>
      </c>
      <c r="I14813" s="8">
        <v>7</v>
      </c>
      <c r="J14813" s="8">
        <v>9.2222222222222214</v>
      </c>
      <c r="K14813" s="8">
        <v>9.1296651916617879</v>
      </c>
      <c r="L14813" s="8">
        <v>0.12051775816812338</v>
      </c>
      <c r="M14813" s="8">
        <v>0.12966519166178792</v>
      </c>
      <c r="N14813" s="8">
        <v>0.22222222222222143</v>
      </c>
      <c r="O14813" s="8">
        <v>2</v>
      </c>
      <c r="P14813" s="8">
        <v>1</v>
      </c>
    </row>
    <row r="14814" spans="1:16" x14ac:dyDescent="0.35">
      <c r="A14814" s="8" t="s">
        <v>246</v>
      </c>
      <c r="B14814" s="54">
        <v>45173</v>
      </c>
      <c r="C14814">
        <v>9</v>
      </c>
      <c r="D14814">
        <v>8.6454082948526398</v>
      </c>
      <c r="E14814">
        <v>4</v>
      </c>
      <c r="F14814">
        <v>8.9572889409999998</v>
      </c>
      <c r="G14814" s="8">
        <v>14675</v>
      </c>
      <c r="H14814" s="8">
        <v>14810</v>
      </c>
      <c r="I14814" s="8">
        <v>6</v>
      </c>
      <c r="J14814" s="8">
        <v>9.1111111111111107</v>
      </c>
      <c r="K14814" s="8">
        <v>9.5631216293498724</v>
      </c>
      <c r="L14814" s="8">
        <v>4.2711059000000162E-2</v>
      </c>
      <c r="M14814" s="8">
        <v>0.56312162934987242</v>
      </c>
      <c r="N14814" s="8">
        <v>0.11111111111111072</v>
      </c>
      <c r="O14814" s="8">
        <v>3</v>
      </c>
      <c r="P14814" s="8">
        <v>1</v>
      </c>
    </row>
    <row r="14815" spans="1:16" x14ac:dyDescent="0.35">
      <c r="A14815" s="8" t="s">
        <v>246</v>
      </c>
      <c r="B14815" s="54">
        <v>45180</v>
      </c>
      <c r="C14815">
        <v>0</v>
      </c>
      <c r="D14815">
        <v>9.645356117635778</v>
      </c>
      <c r="E14815">
        <v>4</v>
      </c>
      <c r="F14815">
        <v>3.2689306997220964</v>
      </c>
      <c r="G14815" s="8">
        <v>14675</v>
      </c>
      <c r="H14815" s="8">
        <v>14811</v>
      </c>
      <c r="I14815" s="8">
        <v>6</v>
      </c>
      <c r="J14815" s="8">
        <v>8.8888888888888893</v>
      </c>
      <c r="K14815" s="8">
        <v>10.631836217362991</v>
      </c>
      <c r="L14815" s="8">
        <v>3.2689306997220964</v>
      </c>
      <c r="M14815" s="8">
        <v>10.631836217362991</v>
      </c>
      <c r="N14815" s="8">
        <v>8.8888888888888893</v>
      </c>
      <c r="O14815" s="8">
        <v>6</v>
      </c>
      <c r="P14815" s="8">
        <v>1</v>
      </c>
    </row>
    <row r="14816" spans="1:16" x14ac:dyDescent="0.35">
      <c r="A14816" s="8" t="s">
        <v>246</v>
      </c>
      <c r="B14816" s="54">
        <v>45187</v>
      </c>
      <c r="C14816">
        <v>9</v>
      </c>
      <c r="D14816">
        <v>7.1454365341756638</v>
      </c>
      <c r="E14816">
        <v>4</v>
      </c>
      <c r="F14816">
        <v>6.7458981742352524</v>
      </c>
      <c r="G14816" s="8">
        <v>14675</v>
      </c>
      <c r="H14816" s="8">
        <v>14812</v>
      </c>
      <c r="I14816" s="8">
        <v>6</v>
      </c>
      <c r="J14816" s="8">
        <v>8.6666666666666661</v>
      </c>
      <c r="K14816" s="8">
        <v>8.3147794008434772</v>
      </c>
      <c r="L14816" s="8">
        <v>2.2541018257647476</v>
      </c>
      <c r="M14816" s="8">
        <v>0.68522059915652278</v>
      </c>
      <c r="N14816" s="8">
        <v>0.33333333333333393</v>
      </c>
      <c r="O14816" s="8">
        <v>3</v>
      </c>
      <c r="P14816" s="8">
        <v>1</v>
      </c>
    </row>
    <row r="14817" spans="1:16" x14ac:dyDescent="0.35">
      <c r="A14817" s="8" t="s">
        <v>246</v>
      </c>
      <c r="B14817" s="54">
        <v>45194</v>
      </c>
      <c r="C14817">
        <v>8</v>
      </c>
      <c r="D14817">
        <v>6.6450419640670599</v>
      </c>
      <c r="E14817">
        <v>4</v>
      </c>
      <c r="F14817">
        <v>7.4265444536979066</v>
      </c>
      <c r="G14817" s="8">
        <v>14675</v>
      </c>
      <c r="H14817" s="8">
        <v>14813</v>
      </c>
      <c r="I14817" s="8">
        <v>11</v>
      </c>
      <c r="J14817" s="8">
        <v>8.7777777777777786</v>
      </c>
      <c r="K14817" s="8">
        <v>7.7880487755038645</v>
      </c>
      <c r="L14817" s="8">
        <v>0.57345554630209339</v>
      </c>
      <c r="M14817" s="8">
        <v>0.21195122449613546</v>
      </c>
      <c r="N14817" s="8">
        <v>0.77777777777777857</v>
      </c>
      <c r="O14817" s="8">
        <v>3</v>
      </c>
      <c r="P14817" s="8">
        <v>1</v>
      </c>
    </row>
    <row r="14818" spans="1:16" x14ac:dyDescent="0.35">
      <c r="A14818" s="8" t="s">
        <v>246</v>
      </c>
      <c r="B14818" s="54">
        <v>45201</v>
      </c>
      <c r="C14818">
        <v>13</v>
      </c>
      <c r="D14818">
        <v>10.645047339321785</v>
      </c>
      <c r="E14818">
        <v>4</v>
      </c>
      <c r="F14818">
        <v>10.562718635141758</v>
      </c>
      <c r="G14818" s="8">
        <v>14675</v>
      </c>
      <c r="H14818" s="8">
        <v>14814</v>
      </c>
      <c r="I14818" s="8">
        <v>6</v>
      </c>
      <c r="J14818" s="8">
        <v>8.6666666666666661</v>
      </c>
      <c r="K14818" s="8">
        <v>11.684426065761965</v>
      </c>
      <c r="L14818" s="8">
        <v>2.4372813648582419</v>
      </c>
      <c r="M14818" s="8">
        <v>1.315573934238035</v>
      </c>
      <c r="N14818" s="8">
        <v>4.3333333333333339</v>
      </c>
      <c r="O14818" s="8">
        <v>7</v>
      </c>
      <c r="P14818" s="8">
        <v>1</v>
      </c>
    </row>
    <row r="14819" spans="1:16" x14ac:dyDescent="0.35">
      <c r="A14819" s="8" t="s">
        <v>246</v>
      </c>
      <c r="B14819" s="54">
        <v>45208</v>
      </c>
      <c r="C14819">
        <v>11</v>
      </c>
      <c r="D14819">
        <v>8.1447657208306623</v>
      </c>
      <c r="E14819">
        <v>4</v>
      </c>
      <c r="F14819">
        <v>10.821462640268868</v>
      </c>
      <c r="G14819" s="8">
        <v>14675</v>
      </c>
      <c r="H14819" s="8">
        <v>14815</v>
      </c>
      <c r="I14819" s="8">
        <v>7</v>
      </c>
      <c r="J14819" s="8">
        <v>7.666666666666667</v>
      </c>
      <c r="K14819" s="8">
        <v>7.7827190529437713</v>
      </c>
      <c r="L14819" s="8">
        <v>0.17853735973113238</v>
      </c>
      <c r="M14819" s="8">
        <v>3.2172809470562287</v>
      </c>
      <c r="N14819" s="8">
        <v>3.333333333333333</v>
      </c>
      <c r="O14819" s="8">
        <v>4</v>
      </c>
      <c r="P14819" s="8">
        <v>1</v>
      </c>
    </row>
    <row r="14820" spans="1:16" x14ac:dyDescent="0.35">
      <c r="A14820" s="8" t="s">
        <v>246</v>
      </c>
      <c r="B14820" s="54">
        <v>45215</v>
      </c>
      <c r="C14820">
        <v>9</v>
      </c>
      <c r="D14820">
        <v>7.6450303366703318</v>
      </c>
      <c r="E14820">
        <v>4</v>
      </c>
      <c r="F14820">
        <v>9.797458657</v>
      </c>
      <c r="G14820" s="8">
        <v>14675</v>
      </c>
      <c r="H14820" s="8">
        <v>14816</v>
      </c>
      <c r="I14820" s="8">
        <v>9</v>
      </c>
      <c r="J14820" s="8">
        <v>7.666666666666667</v>
      </c>
      <c r="K14820" s="8">
        <v>7.5598485953088854</v>
      </c>
      <c r="L14820" s="8">
        <v>0.79745865699999996</v>
      </c>
      <c r="M14820" s="8">
        <v>1.4401514046911146</v>
      </c>
      <c r="N14820" s="8">
        <v>1.333333333333333</v>
      </c>
      <c r="O14820" s="8">
        <v>0</v>
      </c>
      <c r="P14820" s="8">
        <v>1</v>
      </c>
    </row>
    <row r="14821" spans="1:16" x14ac:dyDescent="0.35">
      <c r="A14821" s="8" t="s">
        <v>246</v>
      </c>
      <c r="B14821" s="54">
        <v>45222</v>
      </c>
      <c r="C14821">
        <v>9</v>
      </c>
      <c r="D14821">
        <v>9.1451872231633597</v>
      </c>
      <c r="E14821">
        <v>4</v>
      </c>
      <c r="F14821">
        <v>9.3550403560908624</v>
      </c>
      <c r="G14821" s="8">
        <v>14675</v>
      </c>
      <c r="H14821" s="8">
        <v>14817</v>
      </c>
      <c r="I14821" s="8">
        <v>6</v>
      </c>
      <c r="J14821" s="8">
        <v>7.5555555555555554</v>
      </c>
      <c r="K14821" s="8">
        <v>9.2443665042507597</v>
      </c>
      <c r="L14821" s="8">
        <v>0.35504035609086237</v>
      </c>
      <c r="M14821" s="8">
        <v>0.24436650425075968</v>
      </c>
      <c r="N14821" s="8">
        <v>1.4444444444444446</v>
      </c>
      <c r="O14821" s="8">
        <v>3</v>
      </c>
      <c r="P14821" s="8">
        <v>1</v>
      </c>
    </row>
    <row r="14822" spans="1:16" x14ac:dyDescent="0.35">
      <c r="A14822" s="8" t="s">
        <v>246</v>
      </c>
      <c r="B14822" s="54">
        <v>45229</v>
      </c>
      <c r="C14822">
        <v>9</v>
      </c>
      <c r="D14822">
        <v>7.6452338518457816</v>
      </c>
      <c r="E14822">
        <v>4</v>
      </c>
      <c r="F14822">
        <v>9.1577001506727047</v>
      </c>
      <c r="G14822" s="8">
        <v>14675</v>
      </c>
      <c r="H14822" s="8">
        <v>14818</v>
      </c>
      <c r="I14822" s="8">
        <v>7</v>
      </c>
      <c r="J14822" s="8">
        <v>8.1111111111111107</v>
      </c>
      <c r="K14822" s="8">
        <v>8.0370300334801055</v>
      </c>
      <c r="L14822" s="8">
        <v>0.15770015067270471</v>
      </c>
      <c r="M14822" s="8">
        <v>0.96296996651989453</v>
      </c>
      <c r="N14822" s="8">
        <v>0.88888888888888928</v>
      </c>
      <c r="O14822" s="8">
        <v>2</v>
      </c>
      <c r="P14822" s="8">
        <v>1</v>
      </c>
    </row>
    <row r="14823" spans="1:16" x14ac:dyDescent="0.35">
      <c r="A14823" s="8" t="s">
        <v>246</v>
      </c>
      <c r="B14823" s="54">
        <v>45236</v>
      </c>
      <c r="C14823">
        <v>10</v>
      </c>
      <c r="D14823">
        <v>9.1452962387638337</v>
      </c>
      <c r="E14823">
        <v>4</v>
      </c>
      <c r="F14823">
        <v>9.6243025321024156</v>
      </c>
      <c r="G14823" s="8">
        <v>14675</v>
      </c>
      <c r="H14823" s="8">
        <v>14819</v>
      </c>
      <c r="I14823" s="8">
        <v>7</v>
      </c>
      <c r="J14823" s="8">
        <v>8.4444444444444446</v>
      </c>
      <c r="K14823" s="8">
        <v>9.847172562053661</v>
      </c>
      <c r="L14823" s="8">
        <v>0.3756974678975844</v>
      </c>
      <c r="M14823" s="8">
        <v>0.15282743794633902</v>
      </c>
      <c r="N14823" s="8">
        <v>1.5555555555555554</v>
      </c>
      <c r="O14823" s="8">
        <v>3</v>
      </c>
      <c r="P14823" s="8">
        <v>1</v>
      </c>
    </row>
    <row r="14824" spans="1:16" x14ac:dyDescent="0.35">
      <c r="A14824" s="8" t="s">
        <v>246</v>
      </c>
      <c r="B14824" s="54">
        <v>45243</v>
      </c>
      <c r="C14824">
        <v>10</v>
      </c>
      <c r="D14824">
        <v>7.6454267127174926</v>
      </c>
      <c r="E14824">
        <v>4</v>
      </c>
      <c r="F14824">
        <v>9.8327939220000005</v>
      </c>
      <c r="G14824" s="8">
        <v>14675</v>
      </c>
      <c r="H14824" s="8">
        <v>14820</v>
      </c>
      <c r="I14824" s="8">
        <v>8</v>
      </c>
      <c r="J14824" s="8">
        <v>8.5555555555555554</v>
      </c>
      <c r="K14824" s="8">
        <v>8.433739197909043</v>
      </c>
      <c r="L14824" s="8">
        <v>0.16720607799999954</v>
      </c>
      <c r="M14824" s="8">
        <v>1.566260802090957</v>
      </c>
      <c r="N14824" s="8">
        <v>1.4444444444444446</v>
      </c>
      <c r="O14824" s="8">
        <v>2</v>
      </c>
      <c r="P14824" s="8">
        <v>1</v>
      </c>
    </row>
    <row r="14825" spans="1:16" x14ac:dyDescent="0.35">
      <c r="A14825" s="8" t="s">
        <v>246</v>
      </c>
      <c r="B14825" s="54">
        <v>45250</v>
      </c>
      <c r="C14825">
        <v>8</v>
      </c>
      <c r="D14825">
        <v>8.6453952609066924</v>
      </c>
      <c r="E14825">
        <v>4</v>
      </c>
      <c r="F14825">
        <v>8.8190360458500354</v>
      </c>
      <c r="G14825" s="8">
        <v>14675</v>
      </c>
      <c r="H14825" s="8">
        <v>14821</v>
      </c>
      <c r="I14825" s="8">
        <v>7</v>
      </c>
      <c r="J14825" s="8">
        <v>8.5555555555555554</v>
      </c>
      <c r="K14825" s="8">
        <v>9.3162435345023411</v>
      </c>
      <c r="L14825" s="8">
        <v>0.81903604585003542</v>
      </c>
      <c r="M14825" s="8">
        <v>1.3162435345023411</v>
      </c>
      <c r="N14825" s="8">
        <v>0.55555555555555536</v>
      </c>
      <c r="O14825" s="8">
        <v>1</v>
      </c>
      <c r="P14825" s="8">
        <v>1</v>
      </c>
    </row>
    <row r="14826" spans="1:16" x14ac:dyDescent="0.35">
      <c r="A14826" s="8" t="s">
        <v>246</v>
      </c>
      <c r="B14826" s="54">
        <v>45257</v>
      </c>
      <c r="C14826">
        <v>10</v>
      </c>
      <c r="D14826">
        <v>8.6453442926444559</v>
      </c>
      <c r="E14826">
        <v>4</v>
      </c>
      <c r="F14826">
        <v>9.4698699771288481</v>
      </c>
      <c r="G14826" s="8">
        <v>14675</v>
      </c>
      <c r="H14826" s="8">
        <v>14822</v>
      </c>
      <c r="I14826" s="8">
        <v>7</v>
      </c>
      <c r="J14826" s="8">
        <v>8.5555555555555554</v>
      </c>
      <c r="K14826" s="8">
        <v>9.4175177414147289</v>
      </c>
      <c r="L14826" s="8">
        <v>0.53013002287115185</v>
      </c>
      <c r="M14826" s="8">
        <v>0.58248225858527114</v>
      </c>
      <c r="N14826" s="8">
        <v>1.4444444444444446</v>
      </c>
      <c r="O14826" s="8">
        <v>3</v>
      </c>
      <c r="P14826" s="8">
        <v>1</v>
      </c>
    </row>
    <row r="14827" spans="1:16" x14ac:dyDescent="0.35">
      <c r="A14827" s="8" t="s">
        <v>246</v>
      </c>
      <c r="B14827" s="54">
        <v>45264</v>
      </c>
      <c r="C14827">
        <v>14</v>
      </c>
      <c r="D14827">
        <v>8.1454882182166681</v>
      </c>
      <c r="E14827">
        <v>4</v>
      </c>
      <c r="F14827">
        <v>11.97194079249938</v>
      </c>
      <c r="G14827" s="8">
        <v>14675</v>
      </c>
      <c r="H14827" s="8">
        <v>14823</v>
      </c>
      <c r="I14827" s="8">
        <v>6</v>
      </c>
      <c r="J14827" s="8">
        <v>8.6666666666666661</v>
      </c>
      <c r="K14827" s="8">
        <v>8.9229993555201155</v>
      </c>
      <c r="L14827" s="8">
        <v>2.0280592075006201</v>
      </c>
      <c r="M14827" s="8">
        <v>5.0770006444798845</v>
      </c>
      <c r="N14827" s="8">
        <v>5.3333333333333339</v>
      </c>
      <c r="O14827" s="8">
        <v>8</v>
      </c>
      <c r="P14827" s="8">
        <v>1</v>
      </c>
    </row>
    <row r="14828" spans="1:16" x14ac:dyDescent="0.35">
      <c r="A14828" s="8" t="s">
        <v>246</v>
      </c>
      <c r="B14828" s="54">
        <v>45271</v>
      </c>
      <c r="C14828">
        <v>10</v>
      </c>
      <c r="D14828">
        <v>7.1455410219135729</v>
      </c>
      <c r="E14828">
        <v>4</v>
      </c>
      <c r="F14828">
        <v>10.87997139</v>
      </c>
      <c r="G14828" s="8">
        <v>14675</v>
      </c>
      <c r="H14828" s="8">
        <v>14824</v>
      </c>
      <c r="I14828" s="8">
        <v>6</v>
      </c>
      <c r="J14828" s="8">
        <v>9.7777777777777786</v>
      </c>
      <c r="K14828" s="8">
        <v>8.1265748906365278</v>
      </c>
      <c r="L14828" s="8">
        <v>0.87997138999999969</v>
      </c>
      <c r="M14828" s="8">
        <v>1.8734251093634722</v>
      </c>
      <c r="N14828" s="8">
        <v>0.22222222222222143</v>
      </c>
      <c r="O14828" s="8">
        <v>4</v>
      </c>
      <c r="P14828" s="8">
        <v>1</v>
      </c>
    </row>
    <row r="14829" spans="1:16" x14ac:dyDescent="0.35">
      <c r="A14829" s="8" t="s">
        <v>246</v>
      </c>
      <c r="B14829" s="54">
        <v>45278</v>
      </c>
      <c r="C14829">
        <v>9</v>
      </c>
      <c r="D14829">
        <v>7.6455370308266941</v>
      </c>
      <c r="E14829">
        <v>4</v>
      </c>
      <c r="F14829">
        <v>9.8691021279999998</v>
      </c>
      <c r="G14829" s="8">
        <v>14675</v>
      </c>
      <c r="H14829" s="8">
        <v>14825</v>
      </c>
      <c r="I14829" s="8">
        <v>6</v>
      </c>
      <c r="J14829" s="8">
        <v>9.6666666666666661</v>
      </c>
      <c r="K14829" s="8">
        <v>8.4114066820544231</v>
      </c>
      <c r="L14829" s="8">
        <v>0.86910212799999975</v>
      </c>
      <c r="M14829" s="8">
        <v>0.5885933179455769</v>
      </c>
      <c r="N14829" s="8">
        <v>0.66666666666666607</v>
      </c>
      <c r="O14829" s="8">
        <v>3</v>
      </c>
      <c r="P14829" s="8">
        <v>1</v>
      </c>
    </row>
    <row r="14830" spans="1:16" x14ac:dyDescent="0.35">
      <c r="A14830" s="8" t="s">
        <v>246</v>
      </c>
      <c r="B14830" s="54">
        <v>45285</v>
      </c>
      <c r="C14830">
        <v>0</v>
      </c>
      <c r="D14830">
        <v>7.6455295758493573</v>
      </c>
      <c r="E14830"/>
      <c r="F14830"/>
      <c r="G14830" s="8">
        <v>14675</v>
      </c>
      <c r="H14830" s="8">
        <v>14826</v>
      </c>
      <c r="I14830" s="8">
        <v>2</v>
      </c>
      <c r="J14830" s="8">
        <v>9.8888888888888893</v>
      </c>
      <c r="K14830" s="8">
        <v>8.9089950016869981</v>
      </c>
      <c r="L14830" s="8">
        <v>0</v>
      </c>
      <c r="M14830" s="8">
        <v>8.9089950016869981</v>
      </c>
      <c r="N14830" s="8">
        <v>0</v>
      </c>
      <c r="O14830" s="8">
        <v>0</v>
      </c>
      <c r="P14830" s="8">
        <v>1</v>
      </c>
    </row>
    <row r="14831" spans="1:16" x14ac:dyDescent="0.35">
      <c r="A14831" s="8" t="s">
        <v>247</v>
      </c>
      <c r="B14831" s="54">
        <v>44200</v>
      </c>
      <c r="C14831">
        <v>2</v>
      </c>
      <c r="D14831"/>
      <c r="E14831"/>
      <c r="F14831"/>
      <c r="G14831" s="8">
        <v>14831</v>
      </c>
      <c r="H14831" s="8">
        <v>14827</v>
      </c>
      <c r="I14831" s="8" t="e">
        <v>#N/A</v>
      </c>
      <c r="J14831" s="8" t="e">
        <v>#N/A</v>
      </c>
      <c r="K14831" s="8" t="e">
        <v>#N/A</v>
      </c>
      <c r="L14831" s="8">
        <v>0</v>
      </c>
      <c r="M14831" s="8">
        <v>0</v>
      </c>
      <c r="N14831" s="8">
        <v>0</v>
      </c>
      <c r="O14831" s="8">
        <v>0</v>
      </c>
      <c r="P14831" s="8">
        <v>0</v>
      </c>
    </row>
    <row r="14832" spans="1:16" x14ac:dyDescent="0.35">
      <c r="A14832" s="8" t="s">
        <v>247</v>
      </c>
      <c r="B14832" s="54">
        <v>44207</v>
      </c>
      <c r="C14832">
        <v>7</v>
      </c>
      <c r="D14832"/>
      <c r="E14832"/>
      <c r="F14832"/>
      <c r="G14832" s="8">
        <v>14831</v>
      </c>
      <c r="H14832" s="8">
        <v>14828</v>
      </c>
      <c r="I14832" s="8" t="e">
        <v>#N/A</v>
      </c>
      <c r="J14832" s="8" t="e">
        <v>#N/A</v>
      </c>
      <c r="K14832" s="8" t="e">
        <v>#N/A</v>
      </c>
      <c r="L14832" s="8">
        <v>0</v>
      </c>
      <c r="M14832" s="8">
        <v>0</v>
      </c>
      <c r="N14832" s="8">
        <v>0</v>
      </c>
      <c r="O14832" s="8">
        <v>0</v>
      </c>
      <c r="P14832" s="8">
        <v>0</v>
      </c>
    </row>
    <row r="14833" spans="1:16" x14ac:dyDescent="0.35">
      <c r="A14833" s="8" t="s">
        <v>247</v>
      </c>
      <c r="B14833" s="54">
        <v>44214</v>
      </c>
      <c r="C14833">
        <v>0</v>
      </c>
      <c r="D14833"/>
      <c r="E14833"/>
      <c r="F14833"/>
      <c r="G14833" s="8">
        <v>14831</v>
      </c>
      <c r="H14833" s="8">
        <v>14829</v>
      </c>
      <c r="I14833" s="8" t="e">
        <v>#N/A</v>
      </c>
      <c r="J14833" s="8" t="e">
        <v>#N/A</v>
      </c>
      <c r="K14833" s="8" t="e">
        <v>#N/A</v>
      </c>
      <c r="L14833" s="8">
        <v>0</v>
      </c>
      <c r="M14833" s="8">
        <v>0</v>
      </c>
      <c r="N14833" s="8">
        <v>0</v>
      </c>
      <c r="O14833" s="8">
        <v>0</v>
      </c>
      <c r="P14833" s="8">
        <v>0</v>
      </c>
    </row>
    <row r="14834" spans="1:16" x14ac:dyDescent="0.35">
      <c r="A14834" s="8" t="s">
        <v>247</v>
      </c>
      <c r="B14834" s="54">
        <v>44221</v>
      </c>
      <c r="C14834">
        <v>2</v>
      </c>
      <c r="D14834"/>
      <c r="E14834"/>
      <c r="F14834"/>
      <c r="G14834" s="8">
        <v>14831</v>
      </c>
      <c r="H14834" s="8">
        <v>14830</v>
      </c>
      <c r="I14834" s="8" t="e">
        <v>#N/A</v>
      </c>
      <c r="J14834" s="8" t="e">
        <v>#N/A</v>
      </c>
      <c r="K14834" s="8" t="e">
        <v>#N/A</v>
      </c>
      <c r="L14834" s="8">
        <v>0</v>
      </c>
      <c r="M14834" s="8">
        <v>0</v>
      </c>
      <c r="N14834" s="8">
        <v>0</v>
      </c>
      <c r="O14834" s="8">
        <v>0</v>
      </c>
      <c r="P14834" s="8">
        <v>0</v>
      </c>
    </row>
    <row r="14835" spans="1:16" x14ac:dyDescent="0.35">
      <c r="A14835" s="8" t="s">
        <v>247</v>
      </c>
      <c r="B14835" s="54">
        <v>44228</v>
      </c>
      <c r="C14835">
        <v>0</v>
      </c>
      <c r="D14835"/>
      <c r="E14835"/>
      <c r="F14835"/>
      <c r="G14835" s="8">
        <v>14831</v>
      </c>
      <c r="H14835" s="8">
        <v>14831</v>
      </c>
      <c r="I14835" s="8" t="e">
        <v>#N/A</v>
      </c>
      <c r="J14835" s="8" t="e">
        <v>#N/A</v>
      </c>
      <c r="K14835" s="8" t="e">
        <v>#N/A</v>
      </c>
      <c r="L14835" s="8">
        <v>0</v>
      </c>
      <c r="M14835" s="8">
        <v>0</v>
      </c>
      <c r="N14835" s="8">
        <v>0</v>
      </c>
      <c r="O14835" s="8">
        <v>0</v>
      </c>
      <c r="P14835" s="8">
        <v>0</v>
      </c>
    </row>
    <row r="14836" spans="1:16" x14ac:dyDescent="0.35">
      <c r="A14836" s="8" t="s">
        <v>247</v>
      </c>
      <c r="B14836" s="54">
        <v>44235</v>
      </c>
      <c r="C14836">
        <v>4</v>
      </c>
      <c r="D14836"/>
      <c r="E14836"/>
      <c r="F14836"/>
      <c r="G14836" s="8">
        <v>14831</v>
      </c>
      <c r="H14836" s="8">
        <v>14832</v>
      </c>
      <c r="I14836" s="8" t="e">
        <v>#N/A</v>
      </c>
      <c r="J14836" s="8" t="e">
        <v>#N/A</v>
      </c>
      <c r="K14836" s="8" t="e">
        <v>#N/A</v>
      </c>
      <c r="L14836" s="8">
        <v>0</v>
      </c>
      <c r="M14836" s="8">
        <v>0</v>
      </c>
      <c r="N14836" s="8">
        <v>0</v>
      </c>
      <c r="O14836" s="8">
        <v>0</v>
      </c>
      <c r="P14836" s="8">
        <v>0</v>
      </c>
    </row>
    <row r="14837" spans="1:16" x14ac:dyDescent="0.35">
      <c r="A14837" s="8" t="s">
        <v>247</v>
      </c>
      <c r="B14837" s="54">
        <v>44242</v>
      </c>
      <c r="C14837">
        <v>2</v>
      </c>
      <c r="D14837"/>
      <c r="E14837"/>
      <c r="F14837"/>
      <c r="G14837" s="8">
        <v>14831</v>
      </c>
      <c r="H14837" s="8">
        <v>14833</v>
      </c>
      <c r="I14837" s="8" t="e">
        <v>#N/A</v>
      </c>
      <c r="J14837" s="8" t="e">
        <v>#N/A</v>
      </c>
      <c r="K14837" s="8" t="e">
        <v>#N/A</v>
      </c>
      <c r="L14837" s="8">
        <v>0</v>
      </c>
      <c r="M14837" s="8">
        <v>0</v>
      </c>
      <c r="N14837" s="8">
        <v>0</v>
      </c>
      <c r="O14837" s="8">
        <v>0</v>
      </c>
      <c r="P14837" s="8">
        <v>0</v>
      </c>
    </row>
    <row r="14838" spans="1:16" x14ac:dyDescent="0.35">
      <c r="A14838" s="8" t="s">
        <v>247</v>
      </c>
      <c r="B14838" s="54">
        <v>44249</v>
      </c>
      <c r="C14838">
        <v>7</v>
      </c>
      <c r="D14838"/>
      <c r="E14838"/>
      <c r="F14838"/>
      <c r="G14838" s="8">
        <v>14831</v>
      </c>
      <c r="H14838" s="8">
        <v>14834</v>
      </c>
      <c r="I14838" s="8" t="e">
        <v>#N/A</v>
      </c>
      <c r="J14838" s="8" t="e">
        <v>#N/A</v>
      </c>
      <c r="K14838" s="8" t="e">
        <v>#N/A</v>
      </c>
      <c r="L14838" s="8">
        <v>0</v>
      </c>
      <c r="M14838" s="8">
        <v>0</v>
      </c>
      <c r="N14838" s="8">
        <v>0</v>
      </c>
      <c r="O14838" s="8">
        <v>0</v>
      </c>
      <c r="P14838" s="8">
        <v>0</v>
      </c>
    </row>
    <row r="14839" spans="1:16" x14ac:dyDescent="0.35">
      <c r="A14839" s="8" t="s">
        <v>247</v>
      </c>
      <c r="B14839" s="54">
        <v>44256</v>
      </c>
      <c r="C14839">
        <v>0</v>
      </c>
      <c r="D14839"/>
      <c r="E14839"/>
      <c r="F14839"/>
      <c r="G14839" s="8">
        <v>14831</v>
      </c>
      <c r="H14839" s="8">
        <v>14835</v>
      </c>
      <c r="I14839" s="8" t="e">
        <v>#N/A</v>
      </c>
      <c r="J14839" s="8" t="e">
        <v>#N/A</v>
      </c>
      <c r="K14839" s="8" t="e">
        <v>#N/A</v>
      </c>
      <c r="L14839" s="8">
        <v>0</v>
      </c>
      <c r="M14839" s="8">
        <v>0</v>
      </c>
      <c r="N14839" s="8">
        <v>0</v>
      </c>
      <c r="O14839" s="8">
        <v>0</v>
      </c>
      <c r="P14839" s="8">
        <v>0</v>
      </c>
    </row>
    <row r="14840" spans="1:16" x14ac:dyDescent="0.35">
      <c r="A14840" s="8" t="s">
        <v>247</v>
      </c>
      <c r="B14840" s="54">
        <v>44263</v>
      </c>
      <c r="C14840">
        <v>4</v>
      </c>
      <c r="D14840"/>
      <c r="E14840"/>
      <c r="F14840"/>
      <c r="G14840" s="8">
        <v>14831</v>
      </c>
      <c r="H14840" s="8">
        <v>14836</v>
      </c>
      <c r="I14840" s="8" t="e">
        <v>#N/A</v>
      </c>
      <c r="J14840" s="8" t="e">
        <v>#N/A</v>
      </c>
      <c r="K14840" s="8" t="e">
        <v>#N/A</v>
      </c>
      <c r="L14840" s="8">
        <v>0</v>
      </c>
      <c r="M14840" s="8">
        <v>0</v>
      </c>
      <c r="N14840" s="8">
        <v>0</v>
      </c>
      <c r="O14840" s="8">
        <v>0</v>
      </c>
      <c r="P14840" s="8">
        <v>0</v>
      </c>
    </row>
    <row r="14841" spans="1:16" x14ac:dyDescent="0.35">
      <c r="A14841" s="8" t="s">
        <v>247</v>
      </c>
      <c r="B14841" s="54">
        <v>44270</v>
      </c>
      <c r="C14841">
        <v>5</v>
      </c>
      <c r="D14841"/>
      <c r="E14841"/>
      <c r="F14841"/>
      <c r="G14841" s="8">
        <v>14831</v>
      </c>
      <c r="H14841" s="8">
        <v>14837</v>
      </c>
      <c r="I14841" s="8" t="e">
        <v>#N/A</v>
      </c>
      <c r="J14841" s="8" t="e">
        <v>#N/A</v>
      </c>
      <c r="K14841" s="8" t="e">
        <v>#N/A</v>
      </c>
      <c r="L14841" s="8">
        <v>0</v>
      </c>
      <c r="M14841" s="8">
        <v>0</v>
      </c>
      <c r="N14841" s="8">
        <v>0</v>
      </c>
      <c r="O14841" s="8">
        <v>0</v>
      </c>
      <c r="P14841" s="8">
        <v>0</v>
      </c>
    </row>
    <row r="14842" spans="1:16" x14ac:dyDescent="0.35">
      <c r="A14842" s="8" t="s">
        <v>247</v>
      </c>
      <c r="B14842" s="54">
        <v>44277</v>
      </c>
      <c r="C14842">
        <v>2</v>
      </c>
      <c r="D14842"/>
      <c r="E14842"/>
      <c r="F14842"/>
      <c r="G14842" s="8">
        <v>14831</v>
      </c>
      <c r="H14842" s="8">
        <v>14838</v>
      </c>
      <c r="I14842" s="8" t="e">
        <v>#N/A</v>
      </c>
      <c r="J14842" s="8" t="e">
        <v>#N/A</v>
      </c>
      <c r="K14842" s="8" t="e">
        <v>#N/A</v>
      </c>
      <c r="L14842" s="8">
        <v>0</v>
      </c>
      <c r="M14842" s="8">
        <v>0</v>
      </c>
      <c r="N14842" s="8">
        <v>0</v>
      </c>
      <c r="O14842" s="8">
        <v>0</v>
      </c>
      <c r="P14842" s="8">
        <v>0</v>
      </c>
    </row>
    <row r="14843" spans="1:16" x14ac:dyDescent="0.35">
      <c r="A14843" s="8" t="s">
        <v>247</v>
      </c>
      <c r="B14843" s="54">
        <v>44284</v>
      </c>
      <c r="C14843">
        <v>4</v>
      </c>
      <c r="D14843"/>
      <c r="E14843"/>
      <c r="F14843"/>
      <c r="G14843" s="8">
        <v>14831</v>
      </c>
      <c r="H14843" s="8">
        <v>14839</v>
      </c>
      <c r="I14843" s="8" t="e">
        <v>#N/A</v>
      </c>
      <c r="J14843" s="8" t="e">
        <v>#N/A</v>
      </c>
      <c r="K14843" s="8" t="e">
        <v>#N/A</v>
      </c>
      <c r="L14843" s="8">
        <v>0</v>
      </c>
      <c r="M14843" s="8">
        <v>0</v>
      </c>
      <c r="N14843" s="8">
        <v>0</v>
      </c>
      <c r="O14843" s="8">
        <v>0</v>
      </c>
      <c r="P14843" s="8">
        <v>0</v>
      </c>
    </row>
    <row r="14844" spans="1:16" x14ac:dyDescent="0.35">
      <c r="A14844" s="8" t="s">
        <v>247</v>
      </c>
      <c r="B14844" s="54">
        <v>44291</v>
      </c>
      <c r="C14844">
        <v>2</v>
      </c>
      <c r="D14844"/>
      <c r="E14844"/>
      <c r="F14844"/>
      <c r="G14844" s="8">
        <v>14831</v>
      </c>
      <c r="H14844" s="8">
        <v>14840</v>
      </c>
      <c r="I14844" s="8" t="e">
        <v>#N/A</v>
      </c>
      <c r="J14844" s="8" t="e">
        <v>#N/A</v>
      </c>
      <c r="K14844" s="8" t="e">
        <v>#N/A</v>
      </c>
      <c r="L14844" s="8">
        <v>0</v>
      </c>
      <c r="M14844" s="8">
        <v>0</v>
      </c>
      <c r="N14844" s="8">
        <v>0</v>
      </c>
      <c r="O14844" s="8">
        <v>0</v>
      </c>
      <c r="P14844" s="8">
        <v>0</v>
      </c>
    </row>
    <row r="14845" spans="1:16" x14ac:dyDescent="0.35">
      <c r="A14845" s="8" t="s">
        <v>247</v>
      </c>
      <c r="B14845" s="54">
        <v>44298</v>
      </c>
      <c r="C14845">
        <v>9</v>
      </c>
      <c r="D14845"/>
      <c r="E14845"/>
      <c r="F14845"/>
      <c r="G14845" s="8">
        <v>14831</v>
      </c>
      <c r="H14845" s="8">
        <v>14841</v>
      </c>
      <c r="I14845" s="8" t="e">
        <v>#N/A</v>
      </c>
      <c r="J14845" s="8" t="e">
        <v>#N/A</v>
      </c>
      <c r="K14845" s="8" t="e">
        <v>#N/A</v>
      </c>
      <c r="L14845" s="8">
        <v>0</v>
      </c>
      <c r="M14845" s="8">
        <v>0</v>
      </c>
      <c r="N14845" s="8">
        <v>0</v>
      </c>
      <c r="O14845" s="8">
        <v>0</v>
      </c>
      <c r="P14845" s="8">
        <v>0</v>
      </c>
    </row>
    <row r="14846" spans="1:16" x14ac:dyDescent="0.35">
      <c r="A14846" s="8" t="s">
        <v>247</v>
      </c>
      <c r="B14846" s="54">
        <v>44305</v>
      </c>
      <c r="C14846">
        <v>3</v>
      </c>
      <c r="D14846"/>
      <c r="E14846"/>
      <c r="F14846"/>
      <c r="G14846" s="8">
        <v>14831</v>
      </c>
      <c r="H14846" s="8">
        <v>14842</v>
      </c>
      <c r="I14846" s="8" t="e">
        <v>#N/A</v>
      </c>
      <c r="J14846" s="8" t="e">
        <v>#N/A</v>
      </c>
      <c r="K14846" s="8" t="e">
        <v>#N/A</v>
      </c>
      <c r="L14846" s="8">
        <v>0</v>
      </c>
      <c r="M14846" s="8">
        <v>0</v>
      </c>
      <c r="N14846" s="8">
        <v>0</v>
      </c>
      <c r="O14846" s="8">
        <v>0</v>
      </c>
      <c r="P14846" s="8">
        <v>0</v>
      </c>
    </row>
    <row r="14847" spans="1:16" x14ac:dyDescent="0.35">
      <c r="A14847" s="8" t="s">
        <v>247</v>
      </c>
      <c r="B14847" s="54">
        <v>44312</v>
      </c>
      <c r="C14847">
        <v>0</v>
      </c>
      <c r="D14847"/>
      <c r="E14847"/>
      <c r="F14847"/>
      <c r="G14847" s="8">
        <v>14831</v>
      </c>
      <c r="H14847" s="8">
        <v>14843</v>
      </c>
      <c r="I14847" s="8" t="e">
        <v>#N/A</v>
      </c>
      <c r="J14847" s="8" t="e">
        <v>#N/A</v>
      </c>
      <c r="K14847" s="8" t="e">
        <v>#N/A</v>
      </c>
      <c r="L14847" s="8">
        <v>0</v>
      </c>
      <c r="M14847" s="8">
        <v>0</v>
      </c>
      <c r="N14847" s="8">
        <v>0</v>
      </c>
      <c r="O14847" s="8">
        <v>0</v>
      </c>
      <c r="P14847" s="8">
        <v>0</v>
      </c>
    </row>
    <row r="14848" spans="1:16" x14ac:dyDescent="0.35">
      <c r="A14848" s="8" t="s">
        <v>247</v>
      </c>
      <c r="B14848" s="54">
        <v>44319</v>
      </c>
      <c r="C14848">
        <v>4</v>
      </c>
      <c r="D14848"/>
      <c r="E14848"/>
      <c r="F14848"/>
      <c r="G14848" s="8">
        <v>14831</v>
      </c>
      <c r="H14848" s="8">
        <v>14844</v>
      </c>
      <c r="I14848" s="8" t="e">
        <v>#N/A</v>
      </c>
      <c r="J14848" s="8" t="e">
        <v>#N/A</v>
      </c>
      <c r="K14848" s="8" t="e">
        <v>#N/A</v>
      </c>
      <c r="L14848" s="8">
        <v>0</v>
      </c>
      <c r="M14848" s="8">
        <v>0</v>
      </c>
      <c r="N14848" s="8">
        <v>0</v>
      </c>
      <c r="O14848" s="8">
        <v>0</v>
      </c>
      <c r="P14848" s="8">
        <v>0</v>
      </c>
    </row>
    <row r="14849" spans="1:16" x14ac:dyDescent="0.35">
      <c r="A14849" s="8" t="s">
        <v>247</v>
      </c>
      <c r="B14849" s="54">
        <v>44326</v>
      </c>
      <c r="C14849">
        <v>3</v>
      </c>
      <c r="D14849"/>
      <c r="E14849"/>
      <c r="F14849"/>
      <c r="G14849" s="8">
        <v>14831</v>
      </c>
      <c r="H14849" s="8">
        <v>14845</v>
      </c>
      <c r="I14849" s="8" t="e">
        <v>#N/A</v>
      </c>
      <c r="J14849" s="8" t="e">
        <v>#N/A</v>
      </c>
      <c r="K14849" s="8" t="e">
        <v>#N/A</v>
      </c>
      <c r="L14849" s="8">
        <v>0</v>
      </c>
      <c r="M14849" s="8">
        <v>0</v>
      </c>
      <c r="N14849" s="8">
        <v>0</v>
      </c>
      <c r="O14849" s="8">
        <v>0</v>
      </c>
      <c r="P14849" s="8">
        <v>0</v>
      </c>
    </row>
    <row r="14850" spans="1:16" x14ac:dyDescent="0.35">
      <c r="A14850" s="8" t="s">
        <v>247</v>
      </c>
      <c r="B14850" s="54">
        <v>44333</v>
      </c>
      <c r="C14850">
        <v>4</v>
      </c>
      <c r="D14850"/>
      <c r="E14850"/>
      <c r="F14850"/>
      <c r="G14850" s="8">
        <v>14831</v>
      </c>
      <c r="H14850" s="8">
        <v>14846</v>
      </c>
      <c r="I14850" s="8" t="e">
        <v>#N/A</v>
      </c>
      <c r="J14850" s="8" t="e">
        <v>#N/A</v>
      </c>
      <c r="K14850" s="8" t="e">
        <v>#N/A</v>
      </c>
      <c r="L14850" s="8">
        <v>0</v>
      </c>
      <c r="M14850" s="8">
        <v>0</v>
      </c>
      <c r="N14850" s="8">
        <v>0</v>
      </c>
      <c r="O14850" s="8">
        <v>0</v>
      </c>
      <c r="P14850" s="8">
        <v>0</v>
      </c>
    </row>
    <row r="14851" spans="1:16" x14ac:dyDescent="0.35">
      <c r="A14851" s="8" t="s">
        <v>247</v>
      </c>
      <c r="B14851" s="54">
        <v>44340</v>
      </c>
      <c r="C14851">
        <v>0</v>
      </c>
      <c r="D14851"/>
      <c r="E14851"/>
      <c r="F14851"/>
      <c r="G14851" s="8">
        <v>14831</v>
      </c>
      <c r="H14851" s="8">
        <v>14847</v>
      </c>
      <c r="I14851" s="8" t="e">
        <v>#N/A</v>
      </c>
      <c r="J14851" s="8" t="e">
        <v>#N/A</v>
      </c>
      <c r="K14851" s="8" t="e">
        <v>#N/A</v>
      </c>
      <c r="L14851" s="8">
        <v>0</v>
      </c>
      <c r="M14851" s="8">
        <v>0</v>
      </c>
      <c r="N14851" s="8">
        <v>0</v>
      </c>
      <c r="O14851" s="8">
        <v>0</v>
      </c>
      <c r="P14851" s="8">
        <v>0</v>
      </c>
    </row>
    <row r="14852" spans="1:16" x14ac:dyDescent="0.35">
      <c r="A14852" s="8" t="s">
        <v>247</v>
      </c>
      <c r="B14852" s="54">
        <v>44347</v>
      </c>
      <c r="C14852">
        <v>1</v>
      </c>
      <c r="D14852"/>
      <c r="E14852"/>
      <c r="F14852"/>
      <c r="G14852" s="8">
        <v>14831</v>
      </c>
      <c r="H14852" s="8">
        <v>14848</v>
      </c>
      <c r="I14852" s="8" t="e">
        <v>#N/A</v>
      </c>
      <c r="J14852" s="8" t="e">
        <v>#N/A</v>
      </c>
      <c r="K14852" s="8" t="e">
        <v>#N/A</v>
      </c>
      <c r="L14852" s="8">
        <v>0</v>
      </c>
      <c r="M14852" s="8">
        <v>0</v>
      </c>
      <c r="N14852" s="8">
        <v>0</v>
      </c>
      <c r="O14852" s="8">
        <v>0</v>
      </c>
      <c r="P14852" s="8">
        <v>0</v>
      </c>
    </row>
    <row r="14853" spans="1:16" x14ac:dyDescent="0.35">
      <c r="A14853" s="8" t="s">
        <v>247</v>
      </c>
      <c r="B14853" s="54">
        <v>44354</v>
      </c>
      <c r="C14853">
        <v>5</v>
      </c>
      <c r="D14853"/>
      <c r="E14853"/>
      <c r="F14853"/>
      <c r="G14853" s="8">
        <v>14831</v>
      </c>
      <c r="H14853" s="8">
        <v>14849</v>
      </c>
      <c r="I14853" s="8" t="e">
        <v>#N/A</v>
      </c>
      <c r="J14853" s="8" t="e">
        <v>#N/A</v>
      </c>
      <c r="K14853" s="8" t="e">
        <v>#N/A</v>
      </c>
      <c r="L14853" s="8">
        <v>0</v>
      </c>
      <c r="M14853" s="8">
        <v>0</v>
      </c>
      <c r="N14853" s="8">
        <v>0</v>
      </c>
      <c r="O14853" s="8">
        <v>0</v>
      </c>
      <c r="P14853" s="8">
        <v>0</v>
      </c>
    </row>
    <row r="14854" spans="1:16" x14ac:dyDescent="0.35">
      <c r="A14854" s="8" t="s">
        <v>247</v>
      </c>
      <c r="B14854" s="54">
        <v>44361</v>
      </c>
      <c r="C14854">
        <v>4</v>
      </c>
      <c r="D14854"/>
      <c r="E14854"/>
      <c r="F14854"/>
      <c r="G14854" s="8">
        <v>14831</v>
      </c>
      <c r="H14854" s="8">
        <v>14850</v>
      </c>
      <c r="I14854" s="8" t="e">
        <v>#N/A</v>
      </c>
      <c r="J14854" s="8" t="e">
        <v>#N/A</v>
      </c>
      <c r="K14854" s="8" t="e">
        <v>#N/A</v>
      </c>
      <c r="L14854" s="8">
        <v>0</v>
      </c>
      <c r="M14854" s="8">
        <v>0</v>
      </c>
      <c r="N14854" s="8">
        <v>0</v>
      </c>
      <c r="O14854" s="8">
        <v>0</v>
      </c>
      <c r="P14854" s="8">
        <v>0</v>
      </c>
    </row>
    <row r="14855" spans="1:16" x14ac:dyDescent="0.35">
      <c r="A14855" s="8" t="s">
        <v>247</v>
      </c>
      <c r="B14855" s="54">
        <v>44368</v>
      </c>
      <c r="C14855">
        <v>1</v>
      </c>
      <c r="D14855"/>
      <c r="E14855"/>
      <c r="F14855"/>
      <c r="G14855" s="8">
        <v>14831</v>
      </c>
      <c r="H14855" s="8">
        <v>14851</v>
      </c>
      <c r="I14855" s="8" t="e">
        <v>#N/A</v>
      </c>
      <c r="J14855" s="8" t="e">
        <v>#N/A</v>
      </c>
      <c r="K14855" s="8" t="e">
        <v>#N/A</v>
      </c>
      <c r="L14855" s="8">
        <v>0</v>
      </c>
      <c r="M14855" s="8">
        <v>0</v>
      </c>
      <c r="N14855" s="8">
        <v>0</v>
      </c>
      <c r="O14855" s="8">
        <v>0</v>
      </c>
      <c r="P14855" s="8">
        <v>0</v>
      </c>
    </row>
    <row r="14856" spans="1:16" x14ac:dyDescent="0.35">
      <c r="A14856" s="8" t="s">
        <v>247</v>
      </c>
      <c r="B14856" s="54">
        <v>44375</v>
      </c>
      <c r="C14856">
        <v>3</v>
      </c>
      <c r="D14856"/>
      <c r="E14856"/>
      <c r="F14856"/>
      <c r="G14856" s="8">
        <v>14831</v>
      </c>
      <c r="H14856" s="8">
        <v>14852</v>
      </c>
      <c r="I14856" s="8" t="e">
        <v>#N/A</v>
      </c>
      <c r="J14856" s="8" t="e">
        <v>#N/A</v>
      </c>
      <c r="K14856" s="8" t="e">
        <v>#N/A</v>
      </c>
      <c r="L14856" s="8">
        <v>0</v>
      </c>
      <c r="M14856" s="8">
        <v>0</v>
      </c>
      <c r="N14856" s="8">
        <v>0</v>
      </c>
      <c r="O14856" s="8">
        <v>0</v>
      </c>
      <c r="P14856" s="8">
        <v>0</v>
      </c>
    </row>
    <row r="14857" spans="1:16" x14ac:dyDescent="0.35">
      <c r="A14857" s="8" t="s">
        <v>247</v>
      </c>
      <c r="B14857" s="54">
        <v>44382</v>
      </c>
      <c r="C14857">
        <v>2</v>
      </c>
      <c r="D14857"/>
      <c r="E14857"/>
      <c r="F14857"/>
      <c r="G14857" s="8">
        <v>14831</v>
      </c>
      <c r="H14857" s="8">
        <v>14853</v>
      </c>
      <c r="I14857" s="8" t="e">
        <v>#N/A</v>
      </c>
      <c r="J14857" s="8" t="e">
        <v>#N/A</v>
      </c>
      <c r="K14857" s="8" t="e">
        <v>#N/A</v>
      </c>
      <c r="L14857" s="8">
        <v>0</v>
      </c>
      <c r="M14857" s="8">
        <v>0</v>
      </c>
      <c r="N14857" s="8">
        <v>0</v>
      </c>
      <c r="O14857" s="8">
        <v>0</v>
      </c>
      <c r="P14857" s="8">
        <v>0</v>
      </c>
    </row>
    <row r="14858" spans="1:16" x14ac:dyDescent="0.35">
      <c r="A14858" s="8" t="s">
        <v>247</v>
      </c>
      <c r="B14858" s="54">
        <v>44389</v>
      </c>
      <c r="C14858">
        <v>1</v>
      </c>
      <c r="D14858"/>
      <c r="E14858"/>
      <c r="F14858"/>
      <c r="G14858" s="8">
        <v>14831</v>
      </c>
      <c r="H14858" s="8">
        <v>14854</v>
      </c>
      <c r="I14858" s="8" t="e">
        <v>#N/A</v>
      </c>
      <c r="J14858" s="8" t="e">
        <v>#N/A</v>
      </c>
      <c r="K14858" s="8" t="e">
        <v>#N/A</v>
      </c>
      <c r="L14858" s="8">
        <v>0</v>
      </c>
      <c r="M14858" s="8">
        <v>0</v>
      </c>
      <c r="N14858" s="8">
        <v>0</v>
      </c>
      <c r="O14858" s="8">
        <v>0</v>
      </c>
      <c r="P14858" s="8">
        <v>0</v>
      </c>
    </row>
    <row r="14859" spans="1:16" x14ac:dyDescent="0.35">
      <c r="A14859" s="8" t="s">
        <v>247</v>
      </c>
      <c r="B14859" s="54">
        <v>44396</v>
      </c>
      <c r="C14859">
        <v>2</v>
      </c>
      <c r="D14859"/>
      <c r="E14859"/>
      <c r="F14859"/>
      <c r="G14859" s="8">
        <v>14831</v>
      </c>
      <c r="H14859" s="8">
        <v>14855</v>
      </c>
      <c r="I14859" s="8" t="e">
        <v>#N/A</v>
      </c>
      <c r="J14859" s="8" t="e">
        <v>#N/A</v>
      </c>
      <c r="K14859" s="8" t="e">
        <v>#N/A</v>
      </c>
      <c r="L14859" s="8">
        <v>0</v>
      </c>
      <c r="M14859" s="8">
        <v>0</v>
      </c>
      <c r="N14859" s="8">
        <v>0</v>
      </c>
      <c r="O14859" s="8">
        <v>0</v>
      </c>
      <c r="P14859" s="8">
        <v>0</v>
      </c>
    </row>
    <row r="14860" spans="1:16" x14ac:dyDescent="0.35">
      <c r="A14860" s="8" t="s">
        <v>247</v>
      </c>
      <c r="B14860" s="54">
        <v>44403</v>
      </c>
      <c r="C14860">
        <v>3</v>
      </c>
      <c r="D14860"/>
      <c r="E14860"/>
      <c r="F14860"/>
      <c r="G14860" s="8">
        <v>14831</v>
      </c>
      <c r="H14860" s="8">
        <v>14856</v>
      </c>
      <c r="I14860" s="8" t="e">
        <v>#N/A</v>
      </c>
      <c r="J14860" s="8" t="e">
        <v>#N/A</v>
      </c>
      <c r="K14860" s="8" t="e">
        <v>#N/A</v>
      </c>
      <c r="L14860" s="8">
        <v>0</v>
      </c>
      <c r="M14860" s="8">
        <v>0</v>
      </c>
      <c r="N14860" s="8">
        <v>0</v>
      </c>
      <c r="O14860" s="8">
        <v>0</v>
      </c>
      <c r="P14860" s="8">
        <v>0</v>
      </c>
    </row>
    <row r="14861" spans="1:16" x14ac:dyDescent="0.35">
      <c r="A14861" s="8" t="s">
        <v>247</v>
      </c>
      <c r="B14861" s="54">
        <v>44410</v>
      </c>
      <c r="C14861">
        <v>0</v>
      </c>
      <c r="D14861"/>
      <c r="E14861"/>
      <c r="F14861"/>
      <c r="G14861" s="8">
        <v>14831</v>
      </c>
      <c r="H14861" s="8">
        <v>14857</v>
      </c>
      <c r="I14861" s="8" t="e">
        <v>#N/A</v>
      </c>
      <c r="J14861" s="8" t="e">
        <v>#N/A</v>
      </c>
      <c r="K14861" s="8" t="e">
        <v>#N/A</v>
      </c>
      <c r="L14861" s="8">
        <v>0</v>
      </c>
      <c r="M14861" s="8">
        <v>0</v>
      </c>
      <c r="N14861" s="8">
        <v>0</v>
      </c>
      <c r="O14861" s="8">
        <v>0</v>
      </c>
      <c r="P14861" s="8">
        <v>0</v>
      </c>
    </row>
    <row r="14862" spans="1:16" x14ac:dyDescent="0.35">
      <c r="A14862" s="8" t="s">
        <v>247</v>
      </c>
      <c r="B14862" s="54">
        <v>44417</v>
      </c>
      <c r="C14862">
        <v>1</v>
      </c>
      <c r="D14862"/>
      <c r="E14862"/>
      <c r="F14862"/>
      <c r="G14862" s="8">
        <v>14831</v>
      </c>
      <c r="H14862" s="8">
        <v>14858</v>
      </c>
      <c r="I14862" s="8" t="e">
        <v>#N/A</v>
      </c>
      <c r="J14862" s="8" t="e">
        <v>#N/A</v>
      </c>
      <c r="K14862" s="8" t="e">
        <v>#N/A</v>
      </c>
      <c r="L14862" s="8">
        <v>0</v>
      </c>
      <c r="M14862" s="8">
        <v>0</v>
      </c>
      <c r="N14862" s="8">
        <v>0</v>
      </c>
      <c r="O14862" s="8">
        <v>0</v>
      </c>
      <c r="P14862" s="8">
        <v>0</v>
      </c>
    </row>
    <row r="14863" spans="1:16" x14ac:dyDescent="0.35">
      <c r="A14863" s="8" t="s">
        <v>247</v>
      </c>
      <c r="B14863" s="54">
        <v>44424</v>
      </c>
      <c r="C14863">
        <v>5</v>
      </c>
      <c r="D14863"/>
      <c r="E14863"/>
      <c r="F14863"/>
      <c r="G14863" s="8">
        <v>14831</v>
      </c>
      <c r="H14863" s="8">
        <v>14859</v>
      </c>
      <c r="I14863" s="8" t="e">
        <v>#N/A</v>
      </c>
      <c r="J14863" s="8" t="e">
        <v>#N/A</v>
      </c>
      <c r="K14863" s="8" t="e">
        <v>#N/A</v>
      </c>
      <c r="L14863" s="8">
        <v>0</v>
      </c>
      <c r="M14863" s="8">
        <v>0</v>
      </c>
      <c r="N14863" s="8">
        <v>0</v>
      </c>
      <c r="O14863" s="8">
        <v>0</v>
      </c>
      <c r="P14863" s="8">
        <v>0</v>
      </c>
    </row>
    <row r="14864" spans="1:16" x14ac:dyDescent="0.35">
      <c r="A14864" s="8" t="s">
        <v>247</v>
      </c>
      <c r="B14864" s="54">
        <v>44431</v>
      </c>
      <c r="C14864">
        <v>1</v>
      </c>
      <c r="D14864"/>
      <c r="E14864"/>
      <c r="F14864"/>
      <c r="G14864" s="8">
        <v>14831</v>
      </c>
      <c r="H14864" s="8">
        <v>14860</v>
      </c>
      <c r="I14864" s="8" t="e">
        <v>#N/A</v>
      </c>
      <c r="J14864" s="8" t="e">
        <v>#N/A</v>
      </c>
      <c r="K14864" s="8" t="e">
        <v>#N/A</v>
      </c>
      <c r="L14864" s="8">
        <v>0</v>
      </c>
      <c r="M14864" s="8">
        <v>0</v>
      </c>
      <c r="N14864" s="8">
        <v>0</v>
      </c>
      <c r="O14864" s="8">
        <v>0</v>
      </c>
      <c r="P14864" s="8">
        <v>0</v>
      </c>
    </row>
    <row r="14865" spans="1:16" x14ac:dyDescent="0.35">
      <c r="A14865" s="8" t="s">
        <v>247</v>
      </c>
      <c r="B14865" s="54">
        <v>44438</v>
      </c>
      <c r="C14865">
        <v>5</v>
      </c>
      <c r="D14865"/>
      <c r="E14865"/>
      <c r="F14865"/>
      <c r="G14865" s="8">
        <v>14831</v>
      </c>
      <c r="H14865" s="8">
        <v>14861</v>
      </c>
      <c r="I14865" s="8" t="e">
        <v>#N/A</v>
      </c>
      <c r="J14865" s="8" t="e">
        <v>#N/A</v>
      </c>
      <c r="K14865" s="8" t="e">
        <v>#N/A</v>
      </c>
      <c r="L14865" s="8">
        <v>0</v>
      </c>
      <c r="M14865" s="8">
        <v>0</v>
      </c>
      <c r="N14865" s="8">
        <v>0</v>
      </c>
      <c r="O14865" s="8">
        <v>0</v>
      </c>
      <c r="P14865" s="8">
        <v>0</v>
      </c>
    </row>
    <row r="14866" spans="1:16" x14ac:dyDescent="0.35">
      <c r="A14866" s="8" t="s">
        <v>247</v>
      </c>
      <c r="B14866" s="54">
        <v>44445</v>
      </c>
      <c r="C14866">
        <v>5</v>
      </c>
      <c r="D14866"/>
      <c r="E14866"/>
      <c r="F14866"/>
      <c r="G14866" s="8">
        <v>14831</v>
      </c>
      <c r="H14866" s="8">
        <v>14862</v>
      </c>
      <c r="I14866" s="8" t="e">
        <v>#N/A</v>
      </c>
      <c r="J14866" s="8" t="e">
        <v>#N/A</v>
      </c>
      <c r="K14866" s="8" t="e">
        <v>#N/A</v>
      </c>
      <c r="L14866" s="8">
        <v>0</v>
      </c>
      <c r="M14866" s="8">
        <v>0</v>
      </c>
      <c r="N14866" s="8">
        <v>0</v>
      </c>
      <c r="O14866" s="8">
        <v>0</v>
      </c>
      <c r="P14866" s="8">
        <v>0</v>
      </c>
    </row>
    <row r="14867" spans="1:16" x14ac:dyDescent="0.35">
      <c r="A14867" s="8" t="s">
        <v>247</v>
      </c>
      <c r="B14867" s="54">
        <v>44452</v>
      </c>
      <c r="C14867">
        <v>1</v>
      </c>
      <c r="D14867"/>
      <c r="E14867"/>
      <c r="F14867"/>
      <c r="G14867" s="8">
        <v>14831</v>
      </c>
      <c r="H14867" s="8">
        <v>14863</v>
      </c>
      <c r="I14867" s="8" t="e">
        <v>#N/A</v>
      </c>
      <c r="J14867" s="8" t="e">
        <v>#N/A</v>
      </c>
      <c r="K14867" s="8" t="e">
        <v>#N/A</v>
      </c>
      <c r="L14867" s="8">
        <v>0</v>
      </c>
      <c r="M14867" s="8">
        <v>0</v>
      </c>
      <c r="N14867" s="8">
        <v>0</v>
      </c>
      <c r="O14867" s="8">
        <v>0</v>
      </c>
      <c r="P14867" s="8">
        <v>0</v>
      </c>
    </row>
    <row r="14868" spans="1:16" x14ac:dyDescent="0.35">
      <c r="A14868" s="8" t="s">
        <v>247</v>
      </c>
      <c r="B14868" s="54">
        <v>44459</v>
      </c>
      <c r="C14868">
        <v>10</v>
      </c>
      <c r="D14868"/>
      <c r="E14868"/>
      <c r="F14868"/>
      <c r="G14868" s="8">
        <v>14831</v>
      </c>
      <c r="H14868" s="8">
        <v>14864</v>
      </c>
      <c r="I14868" s="8" t="e">
        <v>#N/A</v>
      </c>
      <c r="J14868" s="8" t="e">
        <v>#N/A</v>
      </c>
      <c r="K14868" s="8" t="e">
        <v>#N/A</v>
      </c>
      <c r="L14868" s="8">
        <v>0</v>
      </c>
      <c r="M14868" s="8">
        <v>0</v>
      </c>
      <c r="N14868" s="8">
        <v>0</v>
      </c>
      <c r="O14868" s="8">
        <v>0</v>
      </c>
      <c r="P14868" s="8">
        <v>0</v>
      </c>
    </row>
    <row r="14869" spans="1:16" x14ac:dyDescent="0.35">
      <c r="A14869" s="8" t="s">
        <v>247</v>
      </c>
      <c r="B14869" s="54">
        <v>44466</v>
      </c>
      <c r="C14869">
        <v>5</v>
      </c>
      <c r="D14869"/>
      <c r="E14869"/>
      <c r="F14869"/>
      <c r="G14869" s="8">
        <v>14831</v>
      </c>
      <c r="H14869" s="8">
        <v>14865</v>
      </c>
      <c r="I14869" s="8" t="e">
        <v>#N/A</v>
      </c>
      <c r="J14869" s="8" t="e">
        <v>#N/A</v>
      </c>
      <c r="K14869" s="8" t="e">
        <v>#N/A</v>
      </c>
      <c r="L14869" s="8">
        <v>0</v>
      </c>
      <c r="M14869" s="8">
        <v>0</v>
      </c>
      <c r="N14869" s="8">
        <v>0</v>
      </c>
      <c r="O14869" s="8">
        <v>0</v>
      </c>
      <c r="P14869" s="8">
        <v>0</v>
      </c>
    </row>
    <row r="14870" spans="1:16" x14ac:dyDescent="0.35">
      <c r="A14870" s="8" t="s">
        <v>247</v>
      </c>
      <c r="B14870" s="54">
        <v>44473</v>
      </c>
      <c r="C14870">
        <v>5</v>
      </c>
      <c r="D14870"/>
      <c r="E14870"/>
      <c r="F14870"/>
      <c r="G14870" s="8">
        <v>14831</v>
      </c>
      <c r="H14870" s="8">
        <v>14866</v>
      </c>
      <c r="I14870" s="8" t="e">
        <v>#N/A</v>
      </c>
      <c r="J14870" s="8" t="e">
        <v>#N/A</v>
      </c>
      <c r="K14870" s="8" t="e">
        <v>#N/A</v>
      </c>
      <c r="L14870" s="8">
        <v>0</v>
      </c>
      <c r="M14870" s="8">
        <v>0</v>
      </c>
      <c r="N14870" s="8">
        <v>0</v>
      </c>
      <c r="O14870" s="8">
        <v>0</v>
      </c>
      <c r="P14870" s="8">
        <v>0</v>
      </c>
    </row>
    <row r="14871" spans="1:16" x14ac:dyDescent="0.35">
      <c r="A14871" s="8" t="s">
        <v>247</v>
      </c>
      <c r="B14871" s="54">
        <v>44480</v>
      </c>
      <c r="C14871">
        <v>2</v>
      </c>
      <c r="D14871"/>
      <c r="E14871"/>
      <c r="F14871"/>
      <c r="G14871" s="8">
        <v>14831</v>
      </c>
      <c r="H14871" s="8">
        <v>14867</v>
      </c>
      <c r="I14871" s="8" t="e">
        <v>#N/A</v>
      </c>
      <c r="J14871" s="8" t="e">
        <v>#N/A</v>
      </c>
      <c r="K14871" s="8" t="e">
        <v>#N/A</v>
      </c>
      <c r="L14871" s="8">
        <v>0</v>
      </c>
      <c r="M14871" s="8">
        <v>0</v>
      </c>
      <c r="N14871" s="8">
        <v>0</v>
      </c>
      <c r="O14871" s="8">
        <v>0</v>
      </c>
      <c r="P14871" s="8">
        <v>0</v>
      </c>
    </row>
    <row r="14872" spans="1:16" x14ac:dyDescent="0.35">
      <c r="A14872" s="8" t="s">
        <v>247</v>
      </c>
      <c r="B14872" s="54">
        <v>44487</v>
      </c>
      <c r="C14872">
        <v>1</v>
      </c>
      <c r="D14872"/>
      <c r="E14872"/>
      <c r="F14872"/>
      <c r="G14872" s="8">
        <v>14831</v>
      </c>
      <c r="H14872" s="8">
        <v>14868</v>
      </c>
      <c r="I14872" s="8" t="e">
        <v>#N/A</v>
      </c>
      <c r="J14872" s="8" t="e">
        <v>#N/A</v>
      </c>
      <c r="K14872" s="8" t="e">
        <v>#N/A</v>
      </c>
      <c r="L14872" s="8">
        <v>0</v>
      </c>
      <c r="M14872" s="8">
        <v>0</v>
      </c>
      <c r="N14872" s="8">
        <v>0</v>
      </c>
      <c r="O14872" s="8">
        <v>0</v>
      </c>
      <c r="P14872" s="8">
        <v>0</v>
      </c>
    </row>
    <row r="14873" spans="1:16" x14ac:dyDescent="0.35">
      <c r="A14873" s="8" t="s">
        <v>247</v>
      </c>
      <c r="B14873" s="54">
        <v>44494</v>
      </c>
      <c r="C14873">
        <v>2</v>
      </c>
      <c r="D14873"/>
      <c r="E14873"/>
      <c r="F14873"/>
      <c r="G14873" s="8">
        <v>14831</v>
      </c>
      <c r="H14873" s="8">
        <v>14869</v>
      </c>
      <c r="I14873" s="8" t="e">
        <v>#N/A</v>
      </c>
      <c r="J14873" s="8" t="e">
        <v>#N/A</v>
      </c>
      <c r="K14873" s="8" t="e">
        <v>#N/A</v>
      </c>
      <c r="L14873" s="8">
        <v>0</v>
      </c>
      <c r="M14873" s="8">
        <v>0</v>
      </c>
      <c r="N14873" s="8">
        <v>0</v>
      </c>
      <c r="O14873" s="8">
        <v>0</v>
      </c>
      <c r="P14873" s="8">
        <v>0</v>
      </c>
    </row>
    <row r="14874" spans="1:16" x14ac:dyDescent="0.35">
      <c r="A14874" s="8" t="s">
        <v>247</v>
      </c>
      <c r="B14874" s="54">
        <v>44501</v>
      </c>
      <c r="C14874">
        <v>5</v>
      </c>
      <c r="D14874"/>
      <c r="E14874"/>
      <c r="F14874"/>
      <c r="G14874" s="8">
        <v>14831</v>
      </c>
      <c r="H14874" s="8">
        <v>14870</v>
      </c>
      <c r="I14874" s="8" t="e">
        <v>#N/A</v>
      </c>
      <c r="J14874" s="8" t="e">
        <v>#N/A</v>
      </c>
      <c r="K14874" s="8" t="e">
        <v>#N/A</v>
      </c>
      <c r="L14874" s="8">
        <v>0</v>
      </c>
      <c r="M14874" s="8">
        <v>0</v>
      </c>
      <c r="N14874" s="8">
        <v>0</v>
      </c>
      <c r="O14874" s="8">
        <v>0</v>
      </c>
      <c r="P14874" s="8">
        <v>0</v>
      </c>
    </row>
    <row r="14875" spans="1:16" x14ac:dyDescent="0.35">
      <c r="A14875" s="8" t="s">
        <v>247</v>
      </c>
      <c r="B14875" s="54">
        <v>44508</v>
      </c>
      <c r="C14875">
        <v>5</v>
      </c>
      <c r="D14875"/>
      <c r="E14875"/>
      <c r="F14875"/>
      <c r="G14875" s="8">
        <v>14831</v>
      </c>
      <c r="H14875" s="8">
        <v>14871</v>
      </c>
      <c r="I14875" s="8" t="e">
        <v>#N/A</v>
      </c>
      <c r="J14875" s="8" t="e">
        <v>#N/A</v>
      </c>
      <c r="K14875" s="8" t="e">
        <v>#N/A</v>
      </c>
      <c r="L14875" s="8">
        <v>0</v>
      </c>
      <c r="M14875" s="8">
        <v>0</v>
      </c>
      <c r="N14875" s="8">
        <v>0</v>
      </c>
      <c r="O14875" s="8">
        <v>0</v>
      </c>
      <c r="P14875" s="8">
        <v>0</v>
      </c>
    </row>
    <row r="14876" spans="1:16" x14ac:dyDescent="0.35">
      <c r="A14876" s="8" t="s">
        <v>247</v>
      </c>
      <c r="B14876" s="54">
        <v>44515</v>
      </c>
      <c r="C14876">
        <v>13</v>
      </c>
      <c r="D14876"/>
      <c r="E14876"/>
      <c r="F14876"/>
      <c r="G14876" s="8">
        <v>14831</v>
      </c>
      <c r="H14876" s="8">
        <v>14872</v>
      </c>
      <c r="I14876" s="8" t="e">
        <v>#N/A</v>
      </c>
      <c r="J14876" s="8" t="e">
        <v>#N/A</v>
      </c>
      <c r="K14876" s="8" t="e">
        <v>#N/A</v>
      </c>
      <c r="L14876" s="8">
        <v>0</v>
      </c>
      <c r="M14876" s="8">
        <v>0</v>
      </c>
      <c r="N14876" s="8">
        <v>0</v>
      </c>
      <c r="O14876" s="8">
        <v>0</v>
      </c>
      <c r="P14876" s="8">
        <v>0</v>
      </c>
    </row>
    <row r="14877" spans="1:16" x14ac:dyDescent="0.35">
      <c r="A14877" s="8" t="s">
        <v>247</v>
      </c>
      <c r="B14877" s="54">
        <v>44522</v>
      </c>
      <c r="C14877">
        <v>3</v>
      </c>
      <c r="D14877"/>
      <c r="E14877"/>
      <c r="F14877"/>
      <c r="G14877" s="8">
        <v>14831</v>
      </c>
      <c r="H14877" s="8">
        <v>14873</v>
      </c>
      <c r="I14877" s="8" t="e">
        <v>#N/A</v>
      </c>
      <c r="J14877" s="8" t="e">
        <v>#N/A</v>
      </c>
      <c r="K14877" s="8" t="e">
        <v>#N/A</v>
      </c>
      <c r="L14877" s="8">
        <v>0</v>
      </c>
      <c r="M14877" s="8">
        <v>0</v>
      </c>
      <c r="N14877" s="8">
        <v>0</v>
      </c>
      <c r="O14877" s="8">
        <v>0</v>
      </c>
      <c r="P14877" s="8">
        <v>0</v>
      </c>
    </row>
    <row r="14878" spans="1:16" x14ac:dyDescent="0.35">
      <c r="A14878" s="8" t="s">
        <v>247</v>
      </c>
      <c r="B14878" s="54">
        <v>44529</v>
      </c>
      <c r="C14878">
        <v>3</v>
      </c>
      <c r="D14878"/>
      <c r="E14878"/>
      <c r="F14878"/>
      <c r="G14878" s="8">
        <v>14831</v>
      </c>
      <c r="H14878" s="8">
        <v>14874</v>
      </c>
      <c r="I14878" s="8" t="e">
        <v>#N/A</v>
      </c>
      <c r="J14878" s="8" t="e">
        <v>#N/A</v>
      </c>
      <c r="K14878" s="8" t="e">
        <v>#N/A</v>
      </c>
      <c r="L14878" s="8">
        <v>0</v>
      </c>
      <c r="M14878" s="8">
        <v>0</v>
      </c>
      <c r="N14878" s="8">
        <v>0</v>
      </c>
      <c r="O14878" s="8">
        <v>0</v>
      </c>
      <c r="P14878" s="8">
        <v>0</v>
      </c>
    </row>
    <row r="14879" spans="1:16" x14ac:dyDescent="0.35">
      <c r="A14879" s="8" t="s">
        <v>247</v>
      </c>
      <c r="B14879" s="54">
        <v>44536</v>
      </c>
      <c r="C14879">
        <v>0</v>
      </c>
      <c r="D14879"/>
      <c r="E14879"/>
      <c r="F14879"/>
      <c r="G14879" s="8">
        <v>14831</v>
      </c>
      <c r="H14879" s="8">
        <v>14875</v>
      </c>
      <c r="I14879" s="8" t="e">
        <v>#N/A</v>
      </c>
      <c r="J14879" s="8" t="e">
        <v>#N/A</v>
      </c>
      <c r="K14879" s="8" t="e">
        <v>#N/A</v>
      </c>
      <c r="L14879" s="8">
        <v>0</v>
      </c>
      <c r="M14879" s="8">
        <v>0</v>
      </c>
      <c r="N14879" s="8">
        <v>0</v>
      </c>
      <c r="O14879" s="8">
        <v>0</v>
      </c>
      <c r="P14879" s="8">
        <v>0</v>
      </c>
    </row>
    <row r="14880" spans="1:16" x14ac:dyDescent="0.35">
      <c r="A14880" s="8" t="s">
        <v>247</v>
      </c>
      <c r="B14880" s="54">
        <v>44543</v>
      </c>
      <c r="C14880">
        <v>4</v>
      </c>
      <c r="D14880"/>
      <c r="E14880"/>
      <c r="F14880"/>
      <c r="G14880" s="8">
        <v>14831</v>
      </c>
      <c r="H14880" s="8">
        <v>14876</v>
      </c>
      <c r="I14880" s="8" t="e">
        <v>#N/A</v>
      </c>
      <c r="J14880" s="8" t="e">
        <v>#N/A</v>
      </c>
      <c r="K14880" s="8" t="e">
        <v>#N/A</v>
      </c>
      <c r="L14880" s="8">
        <v>0</v>
      </c>
      <c r="M14880" s="8">
        <v>0</v>
      </c>
      <c r="N14880" s="8">
        <v>0</v>
      </c>
      <c r="O14880" s="8">
        <v>0</v>
      </c>
      <c r="P14880" s="8">
        <v>0</v>
      </c>
    </row>
    <row r="14881" spans="1:16" x14ac:dyDescent="0.35">
      <c r="A14881" s="8" t="s">
        <v>247</v>
      </c>
      <c r="B14881" s="54">
        <v>44550</v>
      </c>
      <c r="C14881">
        <v>4</v>
      </c>
      <c r="D14881"/>
      <c r="E14881"/>
      <c r="F14881"/>
      <c r="G14881" s="8">
        <v>14831</v>
      </c>
      <c r="H14881" s="8">
        <v>14877</v>
      </c>
      <c r="I14881" s="8" t="e">
        <v>#N/A</v>
      </c>
      <c r="J14881" s="8" t="e">
        <v>#N/A</v>
      </c>
      <c r="K14881" s="8" t="e">
        <v>#N/A</v>
      </c>
      <c r="L14881" s="8">
        <v>0</v>
      </c>
      <c r="M14881" s="8">
        <v>0</v>
      </c>
      <c r="N14881" s="8">
        <v>0</v>
      </c>
      <c r="O14881" s="8">
        <v>0</v>
      </c>
      <c r="P14881" s="8">
        <v>0</v>
      </c>
    </row>
    <row r="14882" spans="1:16" x14ac:dyDescent="0.35">
      <c r="A14882" s="8" t="s">
        <v>247</v>
      </c>
      <c r="B14882" s="54">
        <v>44557</v>
      </c>
      <c r="C14882">
        <v>8</v>
      </c>
      <c r="D14882"/>
      <c r="E14882"/>
      <c r="F14882"/>
      <c r="G14882" s="8">
        <v>14831</v>
      </c>
      <c r="H14882" s="8">
        <v>14878</v>
      </c>
      <c r="I14882" s="8" t="e">
        <v>#N/A</v>
      </c>
      <c r="J14882" s="8" t="e">
        <v>#N/A</v>
      </c>
      <c r="K14882" s="8" t="e">
        <v>#N/A</v>
      </c>
      <c r="L14882" s="8">
        <v>0</v>
      </c>
      <c r="M14882" s="8">
        <v>0</v>
      </c>
      <c r="N14882" s="8">
        <v>0</v>
      </c>
      <c r="O14882" s="8">
        <v>0</v>
      </c>
      <c r="P14882" s="8">
        <v>0</v>
      </c>
    </row>
    <row r="14883" spans="1:16" x14ac:dyDescent="0.35">
      <c r="A14883" s="8" t="s">
        <v>247</v>
      </c>
      <c r="B14883" s="54">
        <v>44564</v>
      </c>
      <c r="C14883">
        <v>7</v>
      </c>
      <c r="D14883"/>
      <c r="E14883"/>
      <c r="F14883"/>
      <c r="G14883" s="8">
        <v>14831</v>
      </c>
      <c r="H14883" s="8">
        <v>14879</v>
      </c>
      <c r="I14883" s="8" t="e">
        <v>#N/A</v>
      </c>
      <c r="J14883" s="8" t="e">
        <v>#N/A</v>
      </c>
      <c r="K14883" s="8" t="e">
        <v>#N/A</v>
      </c>
      <c r="L14883" s="8">
        <v>0</v>
      </c>
      <c r="M14883" s="8">
        <v>0</v>
      </c>
      <c r="N14883" s="8">
        <v>0</v>
      </c>
      <c r="O14883" s="8">
        <v>0</v>
      </c>
      <c r="P14883" s="8">
        <v>0</v>
      </c>
    </row>
    <row r="14884" spans="1:16" x14ac:dyDescent="0.35">
      <c r="A14884" s="8" t="s">
        <v>247</v>
      </c>
      <c r="B14884" s="54">
        <v>44571</v>
      </c>
      <c r="C14884">
        <v>6</v>
      </c>
      <c r="D14884"/>
      <c r="E14884"/>
      <c r="F14884"/>
      <c r="G14884" s="8">
        <v>14831</v>
      </c>
      <c r="H14884" s="8">
        <v>14880</v>
      </c>
      <c r="I14884" s="8" t="e">
        <v>#N/A</v>
      </c>
      <c r="J14884" s="8" t="e">
        <v>#N/A</v>
      </c>
      <c r="K14884" s="8" t="e">
        <v>#N/A</v>
      </c>
      <c r="L14884" s="8">
        <v>0</v>
      </c>
      <c r="M14884" s="8">
        <v>0</v>
      </c>
      <c r="N14884" s="8">
        <v>0</v>
      </c>
      <c r="O14884" s="8">
        <v>0</v>
      </c>
      <c r="P14884" s="8">
        <v>0</v>
      </c>
    </row>
    <row r="14885" spans="1:16" x14ac:dyDescent="0.35">
      <c r="A14885" s="8" t="s">
        <v>247</v>
      </c>
      <c r="B14885" s="54">
        <v>44578</v>
      </c>
      <c r="C14885">
        <v>4</v>
      </c>
      <c r="D14885"/>
      <c r="E14885"/>
      <c r="F14885"/>
      <c r="G14885" s="8">
        <v>14831</v>
      </c>
      <c r="H14885" s="8">
        <v>14881</v>
      </c>
      <c r="I14885" s="8" t="e">
        <v>#N/A</v>
      </c>
      <c r="J14885" s="8" t="e">
        <v>#N/A</v>
      </c>
      <c r="K14885" s="8" t="e">
        <v>#N/A</v>
      </c>
      <c r="L14885" s="8">
        <v>0</v>
      </c>
      <c r="M14885" s="8">
        <v>0</v>
      </c>
      <c r="N14885" s="8">
        <v>0</v>
      </c>
      <c r="O14885" s="8">
        <v>0</v>
      </c>
      <c r="P14885" s="8">
        <v>0</v>
      </c>
    </row>
    <row r="14886" spans="1:16" x14ac:dyDescent="0.35">
      <c r="A14886" s="8" t="s">
        <v>247</v>
      </c>
      <c r="B14886" s="54">
        <v>44585</v>
      </c>
      <c r="C14886">
        <v>2</v>
      </c>
      <c r="D14886"/>
      <c r="E14886"/>
      <c r="F14886"/>
      <c r="G14886" s="8">
        <v>14831</v>
      </c>
      <c r="H14886" s="8">
        <v>14882</v>
      </c>
      <c r="I14886" s="8" t="e">
        <v>#N/A</v>
      </c>
      <c r="J14886" s="8" t="e">
        <v>#N/A</v>
      </c>
      <c r="K14886" s="8" t="e">
        <v>#N/A</v>
      </c>
      <c r="L14886" s="8">
        <v>0</v>
      </c>
      <c r="M14886" s="8">
        <v>0</v>
      </c>
      <c r="N14886" s="8">
        <v>0</v>
      </c>
      <c r="O14886" s="8">
        <v>0</v>
      </c>
      <c r="P14886" s="8">
        <v>0</v>
      </c>
    </row>
    <row r="14887" spans="1:16" x14ac:dyDescent="0.35">
      <c r="A14887" s="8" t="s">
        <v>247</v>
      </c>
      <c r="B14887" s="54">
        <v>44592</v>
      </c>
      <c r="C14887">
        <v>3</v>
      </c>
      <c r="D14887"/>
      <c r="E14887"/>
      <c r="F14887"/>
      <c r="G14887" s="8">
        <v>14831</v>
      </c>
      <c r="H14887" s="8">
        <v>14883</v>
      </c>
      <c r="I14887" s="8" t="e">
        <v>#N/A</v>
      </c>
      <c r="J14887" s="8" t="e">
        <v>#N/A</v>
      </c>
      <c r="K14887" s="8" t="e">
        <v>#N/A</v>
      </c>
      <c r="L14887" s="8">
        <v>0</v>
      </c>
      <c r="M14887" s="8">
        <v>0</v>
      </c>
      <c r="N14887" s="8">
        <v>0</v>
      </c>
      <c r="O14887" s="8">
        <v>0</v>
      </c>
      <c r="P14887" s="8">
        <v>0</v>
      </c>
    </row>
    <row r="14888" spans="1:16" x14ac:dyDescent="0.35">
      <c r="A14888" s="8" t="s">
        <v>247</v>
      </c>
      <c r="B14888" s="54">
        <v>44599</v>
      </c>
      <c r="C14888">
        <v>5</v>
      </c>
      <c r="D14888"/>
      <c r="E14888"/>
      <c r="F14888"/>
      <c r="G14888" s="8">
        <v>14831</v>
      </c>
      <c r="H14888" s="8">
        <v>14884</v>
      </c>
      <c r="I14888" s="8" t="e">
        <v>#N/A</v>
      </c>
      <c r="J14888" s="8" t="e">
        <v>#N/A</v>
      </c>
      <c r="K14888" s="8" t="e">
        <v>#N/A</v>
      </c>
      <c r="L14888" s="8">
        <v>0</v>
      </c>
      <c r="M14888" s="8">
        <v>0</v>
      </c>
      <c r="N14888" s="8">
        <v>0</v>
      </c>
      <c r="O14888" s="8">
        <v>0</v>
      </c>
      <c r="P14888" s="8">
        <v>0</v>
      </c>
    </row>
    <row r="14889" spans="1:16" x14ac:dyDescent="0.35">
      <c r="A14889" s="8" t="s">
        <v>247</v>
      </c>
      <c r="B14889" s="54">
        <v>44606</v>
      </c>
      <c r="C14889">
        <v>3</v>
      </c>
      <c r="D14889"/>
      <c r="E14889"/>
      <c r="F14889"/>
      <c r="G14889" s="8">
        <v>14831</v>
      </c>
      <c r="H14889" s="8">
        <v>14885</v>
      </c>
      <c r="I14889" s="8" t="e">
        <v>#N/A</v>
      </c>
      <c r="J14889" s="8" t="e">
        <v>#N/A</v>
      </c>
      <c r="K14889" s="8" t="e">
        <v>#N/A</v>
      </c>
      <c r="L14889" s="8">
        <v>0</v>
      </c>
      <c r="M14889" s="8">
        <v>0</v>
      </c>
      <c r="N14889" s="8">
        <v>0</v>
      </c>
      <c r="O14889" s="8">
        <v>0</v>
      </c>
      <c r="P14889" s="8">
        <v>0</v>
      </c>
    </row>
    <row r="14890" spans="1:16" x14ac:dyDescent="0.35">
      <c r="A14890" s="8" t="s">
        <v>247</v>
      </c>
      <c r="B14890" s="54">
        <v>44613</v>
      </c>
      <c r="C14890">
        <v>9</v>
      </c>
      <c r="D14890"/>
      <c r="E14890"/>
      <c r="F14890"/>
      <c r="G14890" s="8">
        <v>14831</v>
      </c>
      <c r="H14890" s="8">
        <v>14886</v>
      </c>
      <c r="I14890" s="8" t="e">
        <v>#N/A</v>
      </c>
      <c r="J14890" s="8" t="e">
        <v>#N/A</v>
      </c>
      <c r="K14890" s="8" t="e">
        <v>#N/A</v>
      </c>
      <c r="L14890" s="8">
        <v>0</v>
      </c>
      <c r="M14890" s="8">
        <v>0</v>
      </c>
      <c r="N14890" s="8">
        <v>0</v>
      </c>
      <c r="O14890" s="8">
        <v>0</v>
      </c>
      <c r="P14890" s="8">
        <v>0</v>
      </c>
    </row>
    <row r="14891" spans="1:16" x14ac:dyDescent="0.35">
      <c r="A14891" s="8" t="s">
        <v>247</v>
      </c>
      <c r="B14891" s="54">
        <v>44620</v>
      </c>
      <c r="C14891">
        <v>4</v>
      </c>
      <c r="D14891"/>
      <c r="E14891"/>
      <c r="F14891"/>
      <c r="G14891" s="8">
        <v>14831</v>
      </c>
      <c r="H14891" s="8">
        <v>14887</v>
      </c>
      <c r="I14891" s="8" t="e">
        <v>#N/A</v>
      </c>
      <c r="J14891" s="8" t="e">
        <v>#N/A</v>
      </c>
      <c r="K14891" s="8" t="e">
        <v>#N/A</v>
      </c>
      <c r="L14891" s="8">
        <v>0</v>
      </c>
      <c r="M14891" s="8">
        <v>0</v>
      </c>
      <c r="N14891" s="8">
        <v>0</v>
      </c>
      <c r="O14891" s="8">
        <v>0</v>
      </c>
      <c r="P14891" s="8">
        <v>0</v>
      </c>
    </row>
    <row r="14892" spans="1:16" x14ac:dyDescent="0.35">
      <c r="A14892" s="8" t="s">
        <v>247</v>
      </c>
      <c r="B14892" s="54">
        <v>44627</v>
      </c>
      <c r="C14892">
        <v>5</v>
      </c>
      <c r="D14892"/>
      <c r="E14892"/>
      <c r="F14892"/>
      <c r="G14892" s="8">
        <v>14831</v>
      </c>
      <c r="H14892" s="8">
        <v>14888</v>
      </c>
      <c r="I14892" s="8" t="e">
        <v>#N/A</v>
      </c>
      <c r="J14892" s="8" t="e">
        <v>#N/A</v>
      </c>
      <c r="K14892" s="8" t="e">
        <v>#N/A</v>
      </c>
      <c r="L14892" s="8">
        <v>0</v>
      </c>
      <c r="M14892" s="8">
        <v>0</v>
      </c>
      <c r="N14892" s="8">
        <v>0</v>
      </c>
      <c r="O14892" s="8">
        <v>0</v>
      </c>
      <c r="P14892" s="8">
        <v>0</v>
      </c>
    </row>
    <row r="14893" spans="1:16" x14ac:dyDescent="0.35">
      <c r="A14893" s="8" t="s">
        <v>247</v>
      </c>
      <c r="B14893" s="54">
        <v>44634</v>
      </c>
      <c r="C14893">
        <v>5</v>
      </c>
      <c r="D14893"/>
      <c r="E14893"/>
      <c r="F14893"/>
      <c r="G14893" s="8">
        <v>14831</v>
      </c>
      <c r="H14893" s="8">
        <v>14889</v>
      </c>
      <c r="I14893" s="8" t="e">
        <v>#N/A</v>
      </c>
      <c r="J14893" s="8" t="e">
        <v>#N/A</v>
      </c>
      <c r="K14893" s="8" t="e">
        <v>#N/A</v>
      </c>
      <c r="L14893" s="8">
        <v>0</v>
      </c>
      <c r="M14893" s="8">
        <v>0</v>
      </c>
      <c r="N14893" s="8">
        <v>0</v>
      </c>
      <c r="O14893" s="8">
        <v>0</v>
      </c>
      <c r="P14893" s="8">
        <v>0</v>
      </c>
    </row>
    <row r="14894" spans="1:16" x14ac:dyDescent="0.35">
      <c r="A14894" s="8" t="s">
        <v>247</v>
      </c>
      <c r="B14894" s="54">
        <v>44641</v>
      </c>
      <c r="C14894">
        <v>4</v>
      </c>
      <c r="D14894"/>
      <c r="E14894"/>
      <c r="F14894"/>
      <c r="G14894" s="8">
        <v>14831</v>
      </c>
      <c r="H14894" s="8">
        <v>14890</v>
      </c>
      <c r="I14894" s="8" t="e">
        <v>#N/A</v>
      </c>
      <c r="J14894" s="8" t="e">
        <v>#N/A</v>
      </c>
      <c r="K14894" s="8" t="e">
        <v>#N/A</v>
      </c>
      <c r="L14894" s="8">
        <v>0</v>
      </c>
      <c r="M14894" s="8">
        <v>0</v>
      </c>
      <c r="N14894" s="8">
        <v>0</v>
      </c>
      <c r="O14894" s="8">
        <v>0</v>
      </c>
      <c r="P14894" s="8">
        <v>0</v>
      </c>
    </row>
    <row r="14895" spans="1:16" x14ac:dyDescent="0.35">
      <c r="A14895" s="8" t="s">
        <v>247</v>
      </c>
      <c r="B14895" s="54">
        <v>44648</v>
      </c>
      <c r="C14895">
        <v>5</v>
      </c>
      <c r="D14895"/>
      <c r="E14895"/>
      <c r="F14895"/>
      <c r="G14895" s="8">
        <v>14831</v>
      </c>
      <c r="H14895" s="8">
        <v>14891</v>
      </c>
      <c r="I14895" s="8" t="e">
        <v>#N/A</v>
      </c>
      <c r="J14895" s="8" t="e">
        <v>#N/A</v>
      </c>
      <c r="K14895" s="8" t="e">
        <v>#N/A</v>
      </c>
      <c r="L14895" s="8">
        <v>0</v>
      </c>
      <c r="M14895" s="8">
        <v>0</v>
      </c>
      <c r="N14895" s="8">
        <v>0</v>
      </c>
      <c r="O14895" s="8">
        <v>0</v>
      </c>
      <c r="P14895" s="8">
        <v>0</v>
      </c>
    </row>
    <row r="14896" spans="1:16" x14ac:dyDescent="0.35">
      <c r="A14896" s="8" t="s">
        <v>247</v>
      </c>
      <c r="B14896" s="54">
        <v>44655</v>
      </c>
      <c r="C14896">
        <v>2</v>
      </c>
      <c r="D14896"/>
      <c r="E14896"/>
      <c r="F14896"/>
      <c r="G14896" s="8">
        <v>14831</v>
      </c>
      <c r="H14896" s="8">
        <v>14892</v>
      </c>
      <c r="I14896" s="8" t="e">
        <v>#N/A</v>
      </c>
      <c r="J14896" s="8" t="e">
        <v>#N/A</v>
      </c>
      <c r="K14896" s="8" t="e">
        <v>#N/A</v>
      </c>
      <c r="L14896" s="8">
        <v>0</v>
      </c>
      <c r="M14896" s="8">
        <v>0</v>
      </c>
      <c r="N14896" s="8">
        <v>0</v>
      </c>
      <c r="O14896" s="8">
        <v>0</v>
      </c>
      <c r="P14896" s="8">
        <v>0</v>
      </c>
    </row>
    <row r="14897" spans="1:16" x14ac:dyDescent="0.35">
      <c r="A14897" s="8" t="s">
        <v>247</v>
      </c>
      <c r="B14897" s="54">
        <v>44662</v>
      </c>
      <c r="C14897">
        <v>13</v>
      </c>
      <c r="D14897"/>
      <c r="E14897"/>
      <c r="F14897"/>
      <c r="G14897" s="8">
        <v>14831</v>
      </c>
      <c r="H14897" s="8">
        <v>14893</v>
      </c>
      <c r="I14897" s="8" t="e">
        <v>#N/A</v>
      </c>
      <c r="J14897" s="8" t="e">
        <v>#N/A</v>
      </c>
      <c r="K14897" s="8" t="e">
        <v>#N/A</v>
      </c>
      <c r="L14897" s="8">
        <v>0</v>
      </c>
      <c r="M14897" s="8">
        <v>0</v>
      </c>
      <c r="N14897" s="8">
        <v>0</v>
      </c>
      <c r="O14897" s="8">
        <v>0</v>
      </c>
      <c r="P14897" s="8">
        <v>0</v>
      </c>
    </row>
    <row r="14898" spans="1:16" x14ac:dyDescent="0.35">
      <c r="A14898" s="8" t="s">
        <v>247</v>
      </c>
      <c r="B14898" s="54">
        <v>44669</v>
      </c>
      <c r="C14898">
        <v>0</v>
      </c>
      <c r="D14898"/>
      <c r="E14898"/>
      <c r="F14898"/>
      <c r="G14898" s="8">
        <v>14831</v>
      </c>
      <c r="H14898" s="8">
        <v>14894</v>
      </c>
      <c r="I14898" s="8" t="e">
        <v>#N/A</v>
      </c>
      <c r="J14898" s="8" t="e">
        <v>#N/A</v>
      </c>
      <c r="K14898" s="8" t="e">
        <v>#N/A</v>
      </c>
      <c r="L14898" s="8">
        <v>0</v>
      </c>
      <c r="M14898" s="8">
        <v>0</v>
      </c>
      <c r="N14898" s="8">
        <v>0</v>
      </c>
      <c r="O14898" s="8">
        <v>0</v>
      </c>
      <c r="P14898" s="8">
        <v>0</v>
      </c>
    </row>
    <row r="14899" spans="1:16" x14ac:dyDescent="0.35">
      <c r="A14899" s="8" t="s">
        <v>247</v>
      </c>
      <c r="B14899" s="54">
        <v>44676</v>
      </c>
      <c r="C14899">
        <v>5</v>
      </c>
      <c r="D14899"/>
      <c r="E14899"/>
      <c r="F14899"/>
      <c r="G14899" s="8">
        <v>14831</v>
      </c>
      <c r="H14899" s="8">
        <v>14895</v>
      </c>
      <c r="I14899" s="8" t="e">
        <v>#N/A</v>
      </c>
      <c r="J14899" s="8" t="e">
        <v>#N/A</v>
      </c>
      <c r="K14899" s="8" t="e">
        <v>#N/A</v>
      </c>
      <c r="L14899" s="8">
        <v>0</v>
      </c>
      <c r="M14899" s="8">
        <v>0</v>
      </c>
      <c r="N14899" s="8">
        <v>0</v>
      </c>
      <c r="O14899" s="8">
        <v>0</v>
      </c>
      <c r="P14899" s="8">
        <v>0</v>
      </c>
    </row>
    <row r="14900" spans="1:16" x14ac:dyDescent="0.35">
      <c r="A14900" s="8" t="s">
        <v>247</v>
      </c>
      <c r="B14900" s="54">
        <v>44683</v>
      </c>
      <c r="C14900">
        <v>3</v>
      </c>
      <c r="D14900"/>
      <c r="E14900"/>
      <c r="F14900"/>
      <c r="G14900" s="8">
        <v>14831</v>
      </c>
      <c r="H14900" s="8">
        <v>14896</v>
      </c>
      <c r="I14900" s="8" t="e">
        <v>#N/A</v>
      </c>
      <c r="J14900" s="8" t="e">
        <v>#N/A</v>
      </c>
      <c r="K14900" s="8" t="e">
        <v>#N/A</v>
      </c>
      <c r="L14900" s="8">
        <v>0</v>
      </c>
      <c r="M14900" s="8">
        <v>0</v>
      </c>
      <c r="N14900" s="8">
        <v>0</v>
      </c>
      <c r="O14900" s="8">
        <v>0</v>
      </c>
      <c r="P14900" s="8">
        <v>0</v>
      </c>
    </row>
    <row r="14901" spans="1:16" x14ac:dyDescent="0.35">
      <c r="A14901" s="8" t="s">
        <v>247</v>
      </c>
      <c r="B14901" s="54">
        <v>44690</v>
      </c>
      <c r="C14901">
        <v>4</v>
      </c>
      <c r="D14901"/>
      <c r="E14901"/>
      <c r="F14901"/>
      <c r="G14901" s="8">
        <v>14831</v>
      </c>
      <c r="H14901" s="8">
        <v>14897</v>
      </c>
      <c r="I14901" s="8" t="e">
        <v>#N/A</v>
      </c>
      <c r="J14901" s="8" t="e">
        <v>#N/A</v>
      </c>
      <c r="K14901" s="8" t="e">
        <v>#N/A</v>
      </c>
      <c r="L14901" s="8">
        <v>0</v>
      </c>
      <c r="M14901" s="8">
        <v>0</v>
      </c>
      <c r="N14901" s="8">
        <v>0</v>
      </c>
      <c r="O14901" s="8">
        <v>0</v>
      </c>
      <c r="P14901" s="8">
        <v>0</v>
      </c>
    </row>
    <row r="14902" spans="1:16" x14ac:dyDescent="0.35">
      <c r="A14902" s="8" t="s">
        <v>247</v>
      </c>
      <c r="B14902" s="54">
        <v>44697</v>
      </c>
      <c r="C14902">
        <v>5</v>
      </c>
      <c r="D14902"/>
      <c r="E14902"/>
      <c r="F14902"/>
      <c r="G14902" s="8">
        <v>14831</v>
      </c>
      <c r="H14902" s="8">
        <v>14898</v>
      </c>
      <c r="I14902" s="8" t="e">
        <v>#N/A</v>
      </c>
      <c r="J14902" s="8" t="e">
        <v>#N/A</v>
      </c>
      <c r="K14902" s="8" t="e">
        <v>#N/A</v>
      </c>
      <c r="L14902" s="8">
        <v>0</v>
      </c>
      <c r="M14902" s="8">
        <v>0</v>
      </c>
      <c r="N14902" s="8">
        <v>0</v>
      </c>
      <c r="O14902" s="8">
        <v>0</v>
      </c>
      <c r="P14902" s="8">
        <v>0</v>
      </c>
    </row>
    <row r="14903" spans="1:16" x14ac:dyDescent="0.35">
      <c r="A14903" s="8" t="s">
        <v>247</v>
      </c>
      <c r="B14903" s="54">
        <v>44704</v>
      </c>
      <c r="C14903">
        <v>2</v>
      </c>
      <c r="D14903"/>
      <c r="E14903"/>
      <c r="F14903"/>
      <c r="G14903" s="8">
        <v>14831</v>
      </c>
      <c r="H14903" s="8">
        <v>14899</v>
      </c>
      <c r="I14903" s="8" t="e">
        <v>#N/A</v>
      </c>
      <c r="J14903" s="8" t="e">
        <v>#N/A</v>
      </c>
      <c r="K14903" s="8" t="e">
        <v>#N/A</v>
      </c>
      <c r="L14903" s="8">
        <v>0</v>
      </c>
      <c r="M14903" s="8">
        <v>0</v>
      </c>
      <c r="N14903" s="8">
        <v>0</v>
      </c>
      <c r="O14903" s="8">
        <v>0</v>
      </c>
      <c r="P14903" s="8">
        <v>0</v>
      </c>
    </row>
    <row r="14904" spans="1:16" x14ac:dyDescent="0.35">
      <c r="A14904" s="8" t="s">
        <v>247</v>
      </c>
      <c r="B14904" s="54">
        <v>44711</v>
      </c>
      <c r="C14904">
        <v>5</v>
      </c>
      <c r="D14904"/>
      <c r="E14904"/>
      <c r="F14904"/>
      <c r="G14904" s="8">
        <v>14831</v>
      </c>
      <c r="H14904" s="8">
        <v>14900</v>
      </c>
      <c r="I14904" s="8" t="e">
        <v>#N/A</v>
      </c>
      <c r="J14904" s="8" t="e">
        <v>#N/A</v>
      </c>
      <c r="K14904" s="8" t="e">
        <v>#N/A</v>
      </c>
      <c r="L14904" s="8">
        <v>0</v>
      </c>
      <c r="M14904" s="8">
        <v>0</v>
      </c>
      <c r="N14904" s="8">
        <v>0</v>
      </c>
      <c r="O14904" s="8">
        <v>0</v>
      </c>
      <c r="P14904" s="8">
        <v>0</v>
      </c>
    </row>
    <row r="14905" spans="1:16" x14ac:dyDescent="0.35">
      <c r="A14905" s="8" t="s">
        <v>247</v>
      </c>
      <c r="B14905" s="54">
        <v>44718</v>
      </c>
      <c r="C14905">
        <v>10</v>
      </c>
      <c r="D14905"/>
      <c r="E14905"/>
      <c r="F14905"/>
      <c r="G14905" s="8">
        <v>14831</v>
      </c>
      <c r="H14905" s="8">
        <v>14901</v>
      </c>
      <c r="I14905" s="8" t="e">
        <v>#N/A</v>
      </c>
      <c r="J14905" s="8" t="e">
        <v>#N/A</v>
      </c>
      <c r="K14905" s="8" t="e">
        <v>#N/A</v>
      </c>
      <c r="L14905" s="8">
        <v>0</v>
      </c>
      <c r="M14905" s="8">
        <v>0</v>
      </c>
      <c r="N14905" s="8">
        <v>0</v>
      </c>
      <c r="O14905" s="8">
        <v>0</v>
      </c>
      <c r="P14905" s="8">
        <v>0</v>
      </c>
    </row>
    <row r="14906" spans="1:16" x14ac:dyDescent="0.35">
      <c r="A14906" s="8" t="s">
        <v>247</v>
      </c>
      <c r="B14906" s="54">
        <v>44725</v>
      </c>
      <c r="C14906">
        <v>5</v>
      </c>
      <c r="D14906"/>
      <c r="E14906"/>
      <c r="F14906"/>
      <c r="G14906" s="8">
        <v>14831</v>
      </c>
      <c r="H14906" s="8">
        <v>14902</v>
      </c>
      <c r="I14906" s="8" t="e">
        <v>#N/A</v>
      </c>
      <c r="J14906" s="8" t="e">
        <v>#N/A</v>
      </c>
      <c r="K14906" s="8" t="e">
        <v>#N/A</v>
      </c>
      <c r="L14906" s="8">
        <v>0</v>
      </c>
      <c r="M14906" s="8">
        <v>0</v>
      </c>
      <c r="N14906" s="8">
        <v>0</v>
      </c>
      <c r="O14906" s="8">
        <v>0</v>
      </c>
      <c r="P14906" s="8">
        <v>0</v>
      </c>
    </row>
    <row r="14907" spans="1:16" x14ac:dyDescent="0.35">
      <c r="A14907" s="8" t="s">
        <v>247</v>
      </c>
      <c r="B14907" s="54">
        <v>44732</v>
      </c>
      <c r="C14907">
        <v>5</v>
      </c>
      <c r="D14907"/>
      <c r="E14907"/>
      <c r="F14907"/>
      <c r="G14907" s="8">
        <v>14831</v>
      </c>
      <c r="H14907" s="8">
        <v>14903</v>
      </c>
      <c r="I14907" s="8" t="e">
        <v>#N/A</v>
      </c>
      <c r="J14907" s="8" t="e">
        <v>#N/A</v>
      </c>
      <c r="K14907" s="8" t="e">
        <v>#N/A</v>
      </c>
      <c r="L14907" s="8">
        <v>0</v>
      </c>
      <c r="M14907" s="8">
        <v>0</v>
      </c>
      <c r="N14907" s="8">
        <v>0</v>
      </c>
      <c r="O14907" s="8">
        <v>0</v>
      </c>
      <c r="P14907" s="8">
        <v>0</v>
      </c>
    </row>
    <row r="14908" spans="1:16" x14ac:dyDescent="0.35">
      <c r="A14908" s="8" t="s">
        <v>247</v>
      </c>
      <c r="B14908" s="54">
        <v>44739</v>
      </c>
      <c r="C14908">
        <v>3</v>
      </c>
      <c r="D14908"/>
      <c r="E14908"/>
      <c r="F14908"/>
      <c r="G14908" s="8">
        <v>14831</v>
      </c>
      <c r="H14908" s="8">
        <v>14904</v>
      </c>
      <c r="I14908" s="8" t="e">
        <v>#N/A</v>
      </c>
      <c r="J14908" s="8" t="e">
        <v>#N/A</v>
      </c>
      <c r="K14908" s="8" t="e">
        <v>#N/A</v>
      </c>
      <c r="L14908" s="8">
        <v>0</v>
      </c>
      <c r="M14908" s="8">
        <v>0</v>
      </c>
      <c r="N14908" s="8">
        <v>0</v>
      </c>
      <c r="O14908" s="8">
        <v>0</v>
      </c>
      <c r="P14908" s="8">
        <v>0</v>
      </c>
    </row>
    <row r="14909" spans="1:16" x14ac:dyDescent="0.35">
      <c r="A14909" s="8" t="s">
        <v>247</v>
      </c>
      <c r="B14909" s="54">
        <v>44746</v>
      </c>
      <c r="C14909">
        <v>6</v>
      </c>
      <c r="D14909"/>
      <c r="E14909"/>
      <c r="F14909"/>
      <c r="G14909" s="8">
        <v>14831</v>
      </c>
      <c r="H14909" s="8">
        <v>14905</v>
      </c>
      <c r="I14909" s="8" t="e">
        <v>#N/A</v>
      </c>
      <c r="J14909" s="8" t="e">
        <v>#N/A</v>
      </c>
      <c r="K14909" s="8" t="e">
        <v>#N/A</v>
      </c>
      <c r="L14909" s="8">
        <v>0</v>
      </c>
      <c r="M14909" s="8">
        <v>0</v>
      </c>
      <c r="N14909" s="8">
        <v>0</v>
      </c>
      <c r="O14909" s="8">
        <v>0</v>
      </c>
      <c r="P14909" s="8">
        <v>0</v>
      </c>
    </row>
    <row r="14910" spans="1:16" x14ac:dyDescent="0.35">
      <c r="A14910" s="8" t="s">
        <v>247</v>
      </c>
      <c r="B14910" s="54">
        <v>44753</v>
      </c>
      <c r="C14910">
        <v>6</v>
      </c>
      <c r="D14910"/>
      <c r="E14910"/>
      <c r="F14910"/>
      <c r="G14910" s="8">
        <v>14831</v>
      </c>
      <c r="H14910" s="8">
        <v>14906</v>
      </c>
      <c r="I14910" s="8" t="e">
        <v>#N/A</v>
      </c>
      <c r="J14910" s="8" t="e">
        <v>#N/A</v>
      </c>
      <c r="K14910" s="8" t="e">
        <v>#N/A</v>
      </c>
      <c r="L14910" s="8">
        <v>0</v>
      </c>
      <c r="M14910" s="8">
        <v>0</v>
      </c>
      <c r="N14910" s="8">
        <v>0</v>
      </c>
      <c r="O14910" s="8">
        <v>0</v>
      </c>
      <c r="P14910" s="8">
        <v>0</v>
      </c>
    </row>
    <row r="14911" spans="1:16" x14ac:dyDescent="0.35">
      <c r="A14911" s="8" t="s">
        <v>247</v>
      </c>
      <c r="B14911" s="54">
        <v>44760</v>
      </c>
      <c r="C14911">
        <v>4</v>
      </c>
      <c r="D14911"/>
      <c r="E14911"/>
      <c r="F14911"/>
      <c r="G14911" s="8">
        <v>14831</v>
      </c>
      <c r="H14911" s="8">
        <v>14907</v>
      </c>
      <c r="I14911" s="8" t="e">
        <v>#N/A</v>
      </c>
      <c r="J14911" s="8" t="e">
        <v>#N/A</v>
      </c>
      <c r="K14911" s="8" t="e">
        <v>#N/A</v>
      </c>
      <c r="L14911" s="8">
        <v>0</v>
      </c>
      <c r="M14911" s="8">
        <v>0</v>
      </c>
      <c r="N14911" s="8">
        <v>0</v>
      </c>
      <c r="O14911" s="8">
        <v>0</v>
      </c>
      <c r="P14911" s="8">
        <v>0</v>
      </c>
    </row>
    <row r="14912" spans="1:16" x14ac:dyDescent="0.35">
      <c r="A14912" s="8" t="s">
        <v>247</v>
      </c>
      <c r="B14912" s="54">
        <v>44767</v>
      </c>
      <c r="C14912">
        <v>3</v>
      </c>
      <c r="D14912"/>
      <c r="E14912"/>
      <c r="F14912"/>
      <c r="G14912" s="8">
        <v>14831</v>
      </c>
      <c r="H14912" s="8">
        <v>14908</v>
      </c>
      <c r="I14912" s="8" t="e">
        <v>#N/A</v>
      </c>
      <c r="J14912" s="8" t="e">
        <v>#N/A</v>
      </c>
      <c r="K14912" s="8" t="e">
        <v>#N/A</v>
      </c>
      <c r="L14912" s="8">
        <v>0</v>
      </c>
      <c r="M14912" s="8">
        <v>0</v>
      </c>
      <c r="N14912" s="8">
        <v>0</v>
      </c>
      <c r="O14912" s="8">
        <v>0</v>
      </c>
      <c r="P14912" s="8">
        <v>0</v>
      </c>
    </row>
    <row r="14913" spans="1:16" x14ac:dyDescent="0.35">
      <c r="A14913" s="8" t="s">
        <v>247</v>
      </c>
      <c r="B14913" s="54">
        <v>44774</v>
      </c>
      <c r="C14913">
        <v>12</v>
      </c>
      <c r="D14913"/>
      <c r="E14913"/>
      <c r="F14913"/>
      <c r="G14913" s="8">
        <v>14831</v>
      </c>
      <c r="H14913" s="8">
        <v>14909</v>
      </c>
      <c r="I14913" s="8" t="e">
        <v>#N/A</v>
      </c>
      <c r="J14913" s="8" t="e">
        <v>#N/A</v>
      </c>
      <c r="K14913" s="8" t="e">
        <v>#N/A</v>
      </c>
      <c r="L14913" s="8">
        <v>0</v>
      </c>
      <c r="M14913" s="8">
        <v>0</v>
      </c>
      <c r="N14913" s="8">
        <v>0</v>
      </c>
      <c r="O14913" s="8">
        <v>0</v>
      </c>
      <c r="P14913" s="8">
        <v>0</v>
      </c>
    </row>
    <row r="14914" spans="1:16" x14ac:dyDescent="0.35">
      <c r="A14914" s="8" t="s">
        <v>247</v>
      </c>
      <c r="B14914" s="54">
        <v>44781</v>
      </c>
      <c r="C14914">
        <v>6</v>
      </c>
      <c r="D14914"/>
      <c r="E14914"/>
      <c r="F14914"/>
      <c r="G14914" s="8">
        <v>14831</v>
      </c>
      <c r="H14914" s="8">
        <v>14910</v>
      </c>
      <c r="I14914" s="8" t="e">
        <v>#N/A</v>
      </c>
      <c r="J14914" s="8" t="e">
        <v>#N/A</v>
      </c>
      <c r="K14914" s="8" t="e">
        <v>#N/A</v>
      </c>
      <c r="L14914" s="8">
        <v>0</v>
      </c>
      <c r="M14914" s="8">
        <v>0</v>
      </c>
      <c r="N14914" s="8">
        <v>0</v>
      </c>
      <c r="O14914" s="8">
        <v>0</v>
      </c>
      <c r="P14914" s="8">
        <v>0</v>
      </c>
    </row>
    <row r="14915" spans="1:16" x14ac:dyDescent="0.35">
      <c r="A14915" s="8" t="s">
        <v>247</v>
      </c>
      <c r="B14915" s="54">
        <v>44788</v>
      </c>
      <c r="C14915">
        <v>4</v>
      </c>
      <c r="D14915"/>
      <c r="E14915"/>
      <c r="F14915"/>
      <c r="G14915" s="8">
        <v>14831</v>
      </c>
      <c r="H14915" s="8">
        <v>14911</v>
      </c>
      <c r="I14915" s="8" t="e">
        <v>#N/A</v>
      </c>
      <c r="J14915" s="8" t="e">
        <v>#N/A</v>
      </c>
      <c r="K14915" s="8" t="e">
        <v>#N/A</v>
      </c>
      <c r="L14915" s="8">
        <v>0</v>
      </c>
      <c r="M14915" s="8">
        <v>0</v>
      </c>
      <c r="N14915" s="8">
        <v>0</v>
      </c>
      <c r="O14915" s="8">
        <v>0</v>
      </c>
      <c r="P14915" s="8">
        <v>0</v>
      </c>
    </row>
    <row r="14916" spans="1:16" x14ac:dyDescent="0.35">
      <c r="A14916" s="8" t="s">
        <v>247</v>
      </c>
      <c r="B14916" s="54">
        <v>44795</v>
      </c>
      <c r="C14916">
        <v>5</v>
      </c>
      <c r="D14916"/>
      <c r="E14916"/>
      <c r="F14916"/>
      <c r="G14916" s="8">
        <v>14831</v>
      </c>
      <c r="H14916" s="8">
        <v>14912</v>
      </c>
      <c r="I14916" s="8" t="e">
        <v>#N/A</v>
      </c>
      <c r="J14916" s="8" t="e">
        <v>#N/A</v>
      </c>
      <c r="K14916" s="8" t="e">
        <v>#N/A</v>
      </c>
      <c r="L14916" s="8">
        <v>0</v>
      </c>
      <c r="M14916" s="8">
        <v>0</v>
      </c>
      <c r="N14916" s="8">
        <v>0</v>
      </c>
      <c r="O14916" s="8">
        <v>0</v>
      </c>
      <c r="P14916" s="8">
        <v>0</v>
      </c>
    </row>
    <row r="14917" spans="1:16" x14ac:dyDescent="0.35">
      <c r="A14917" s="8" t="s">
        <v>247</v>
      </c>
      <c r="B14917" s="54">
        <v>44802</v>
      </c>
      <c r="C14917">
        <v>0</v>
      </c>
      <c r="D14917"/>
      <c r="E14917"/>
      <c r="F14917"/>
      <c r="G14917" s="8">
        <v>14831</v>
      </c>
      <c r="H14917" s="8">
        <v>14913</v>
      </c>
      <c r="I14917" s="8" t="e">
        <v>#N/A</v>
      </c>
      <c r="J14917" s="8" t="e">
        <v>#N/A</v>
      </c>
      <c r="K14917" s="8" t="e">
        <v>#N/A</v>
      </c>
      <c r="L14917" s="8">
        <v>0</v>
      </c>
      <c r="M14917" s="8">
        <v>0</v>
      </c>
      <c r="N14917" s="8">
        <v>0</v>
      </c>
      <c r="O14917" s="8">
        <v>0</v>
      </c>
      <c r="P14917" s="8">
        <v>0</v>
      </c>
    </row>
    <row r="14918" spans="1:16" x14ac:dyDescent="0.35">
      <c r="A14918" s="8" t="s">
        <v>247</v>
      </c>
      <c r="B14918" s="54">
        <v>44809</v>
      </c>
      <c r="C14918">
        <v>8</v>
      </c>
      <c r="D14918"/>
      <c r="E14918"/>
      <c r="F14918"/>
      <c r="G14918" s="8">
        <v>14831</v>
      </c>
      <c r="H14918" s="8">
        <v>14914</v>
      </c>
      <c r="I14918" s="8" t="e">
        <v>#N/A</v>
      </c>
      <c r="J14918" s="8" t="e">
        <v>#N/A</v>
      </c>
      <c r="K14918" s="8" t="e">
        <v>#N/A</v>
      </c>
      <c r="L14918" s="8">
        <v>0</v>
      </c>
      <c r="M14918" s="8">
        <v>0</v>
      </c>
      <c r="N14918" s="8">
        <v>0</v>
      </c>
      <c r="O14918" s="8">
        <v>0</v>
      </c>
      <c r="P14918" s="8">
        <v>0</v>
      </c>
    </row>
    <row r="14919" spans="1:16" x14ac:dyDescent="0.35">
      <c r="A14919" s="8" t="s">
        <v>247</v>
      </c>
      <c r="B14919" s="54">
        <v>44816</v>
      </c>
      <c r="C14919">
        <v>0</v>
      </c>
      <c r="D14919"/>
      <c r="E14919"/>
      <c r="F14919"/>
      <c r="G14919" s="8">
        <v>14831</v>
      </c>
      <c r="H14919" s="8">
        <v>14915</v>
      </c>
      <c r="I14919" s="8" t="e">
        <v>#N/A</v>
      </c>
      <c r="J14919" s="8" t="e">
        <v>#N/A</v>
      </c>
      <c r="K14919" s="8" t="e">
        <v>#N/A</v>
      </c>
      <c r="L14919" s="8">
        <v>0</v>
      </c>
      <c r="M14919" s="8">
        <v>0</v>
      </c>
      <c r="N14919" s="8">
        <v>0</v>
      </c>
      <c r="O14919" s="8">
        <v>0</v>
      </c>
      <c r="P14919" s="8">
        <v>0</v>
      </c>
    </row>
    <row r="14920" spans="1:16" x14ac:dyDescent="0.35">
      <c r="A14920" s="8" t="s">
        <v>247</v>
      </c>
      <c r="B14920" s="54">
        <v>44823</v>
      </c>
      <c r="C14920">
        <v>10</v>
      </c>
      <c r="D14920"/>
      <c r="E14920"/>
      <c r="F14920"/>
      <c r="G14920" s="8">
        <v>14831</v>
      </c>
      <c r="H14920" s="8">
        <v>14916</v>
      </c>
      <c r="I14920" s="8" t="e">
        <v>#N/A</v>
      </c>
      <c r="J14920" s="8" t="e">
        <v>#N/A</v>
      </c>
      <c r="K14920" s="8" t="e">
        <v>#N/A</v>
      </c>
      <c r="L14920" s="8">
        <v>0</v>
      </c>
      <c r="M14920" s="8">
        <v>0</v>
      </c>
      <c r="N14920" s="8">
        <v>0</v>
      </c>
      <c r="O14920" s="8">
        <v>0</v>
      </c>
      <c r="P14920" s="8">
        <v>0</v>
      </c>
    </row>
    <row r="14921" spans="1:16" x14ac:dyDescent="0.35">
      <c r="A14921" s="8" t="s">
        <v>247</v>
      </c>
      <c r="B14921" s="54">
        <v>44830</v>
      </c>
      <c r="C14921">
        <v>3</v>
      </c>
      <c r="D14921"/>
      <c r="E14921"/>
      <c r="F14921"/>
      <c r="G14921" s="8">
        <v>14831</v>
      </c>
      <c r="H14921" s="8">
        <v>14917</v>
      </c>
      <c r="I14921" s="8" t="e">
        <v>#N/A</v>
      </c>
      <c r="J14921" s="8" t="e">
        <v>#N/A</v>
      </c>
      <c r="K14921" s="8" t="e">
        <v>#N/A</v>
      </c>
      <c r="L14921" s="8">
        <v>0</v>
      </c>
      <c r="M14921" s="8">
        <v>0</v>
      </c>
      <c r="N14921" s="8">
        <v>0</v>
      </c>
      <c r="O14921" s="8">
        <v>0</v>
      </c>
      <c r="P14921" s="8">
        <v>0</v>
      </c>
    </row>
    <row r="14922" spans="1:16" x14ac:dyDescent="0.35">
      <c r="A14922" s="8" t="s">
        <v>247</v>
      </c>
      <c r="B14922" s="54">
        <v>44837</v>
      </c>
      <c r="C14922">
        <v>0</v>
      </c>
      <c r="D14922"/>
      <c r="E14922"/>
      <c r="F14922"/>
      <c r="G14922" s="8">
        <v>14831</v>
      </c>
      <c r="H14922" s="8">
        <v>14918</v>
      </c>
      <c r="I14922" s="8" t="e">
        <v>#N/A</v>
      </c>
      <c r="J14922" s="8" t="e">
        <v>#N/A</v>
      </c>
      <c r="K14922" s="8" t="e">
        <v>#N/A</v>
      </c>
      <c r="L14922" s="8">
        <v>0</v>
      </c>
      <c r="M14922" s="8">
        <v>0</v>
      </c>
      <c r="N14922" s="8">
        <v>0</v>
      </c>
      <c r="O14922" s="8">
        <v>0</v>
      </c>
      <c r="P14922" s="8">
        <v>0</v>
      </c>
    </row>
    <row r="14923" spans="1:16" x14ac:dyDescent="0.35">
      <c r="A14923" s="8" t="s">
        <v>247</v>
      </c>
      <c r="B14923" s="54">
        <v>44844</v>
      </c>
      <c r="C14923">
        <v>3</v>
      </c>
      <c r="D14923"/>
      <c r="E14923"/>
      <c r="F14923"/>
      <c r="G14923" s="8">
        <v>14831</v>
      </c>
      <c r="H14923" s="8">
        <v>14919</v>
      </c>
      <c r="I14923" s="8" t="e">
        <v>#N/A</v>
      </c>
      <c r="J14923" s="8" t="e">
        <v>#N/A</v>
      </c>
      <c r="K14923" s="8" t="e">
        <v>#N/A</v>
      </c>
      <c r="L14923" s="8">
        <v>0</v>
      </c>
      <c r="M14923" s="8">
        <v>0</v>
      </c>
      <c r="N14923" s="8">
        <v>0</v>
      </c>
      <c r="O14923" s="8">
        <v>0</v>
      </c>
      <c r="P14923" s="8">
        <v>0</v>
      </c>
    </row>
    <row r="14924" spans="1:16" x14ac:dyDescent="0.35">
      <c r="A14924" s="8" t="s">
        <v>247</v>
      </c>
      <c r="B14924" s="54">
        <v>44851</v>
      </c>
      <c r="C14924">
        <v>6</v>
      </c>
      <c r="D14924"/>
      <c r="E14924"/>
      <c r="F14924"/>
      <c r="G14924" s="8">
        <v>14831</v>
      </c>
      <c r="H14924" s="8">
        <v>14920</v>
      </c>
      <c r="I14924" s="8" t="e">
        <v>#N/A</v>
      </c>
      <c r="J14924" s="8" t="e">
        <v>#N/A</v>
      </c>
      <c r="K14924" s="8" t="e">
        <v>#N/A</v>
      </c>
      <c r="L14924" s="8">
        <v>0</v>
      </c>
      <c r="M14924" s="8">
        <v>0</v>
      </c>
      <c r="N14924" s="8">
        <v>0</v>
      </c>
      <c r="O14924" s="8">
        <v>0</v>
      </c>
      <c r="P14924" s="8">
        <v>0</v>
      </c>
    </row>
    <row r="14925" spans="1:16" x14ac:dyDescent="0.35">
      <c r="A14925" s="8" t="s">
        <v>247</v>
      </c>
      <c r="B14925" s="54">
        <v>44858</v>
      </c>
      <c r="C14925">
        <v>0</v>
      </c>
      <c r="D14925"/>
      <c r="E14925"/>
      <c r="F14925"/>
      <c r="G14925" s="8">
        <v>14831</v>
      </c>
      <c r="H14925" s="8">
        <v>14921</v>
      </c>
      <c r="I14925" s="8" t="e">
        <v>#N/A</v>
      </c>
      <c r="J14925" s="8" t="e">
        <v>#N/A</v>
      </c>
      <c r="K14925" s="8" t="e">
        <v>#N/A</v>
      </c>
      <c r="L14925" s="8">
        <v>0</v>
      </c>
      <c r="M14925" s="8">
        <v>0</v>
      </c>
      <c r="N14925" s="8">
        <v>0</v>
      </c>
      <c r="O14925" s="8">
        <v>0</v>
      </c>
      <c r="P14925" s="8">
        <v>0</v>
      </c>
    </row>
    <row r="14926" spans="1:16" x14ac:dyDescent="0.35">
      <c r="A14926" s="8" t="s">
        <v>247</v>
      </c>
      <c r="B14926" s="54">
        <v>44865</v>
      </c>
      <c r="C14926">
        <v>0</v>
      </c>
      <c r="D14926"/>
      <c r="E14926"/>
      <c r="F14926"/>
      <c r="G14926" s="8">
        <v>14831</v>
      </c>
      <c r="H14926" s="8">
        <v>14922</v>
      </c>
      <c r="I14926" s="8" t="e">
        <v>#N/A</v>
      </c>
      <c r="J14926" s="8" t="e">
        <v>#N/A</v>
      </c>
      <c r="K14926" s="8" t="e">
        <v>#N/A</v>
      </c>
      <c r="L14926" s="8">
        <v>0</v>
      </c>
      <c r="M14926" s="8">
        <v>0</v>
      </c>
      <c r="N14926" s="8">
        <v>0</v>
      </c>
      <c r="O14926" s="8">
        <v>0</v>
      </c>
      <c r="P14926" s="8">
        <v>0</v>
      </c>
    </row>
    <row r="14927" spans="1:16" x14ac:dyDescent="0.35">
      <c r="A14927" s="8" t="s">
        <v>247</v>
      </c>
      <c r="B14927" s="54">
        <v>44872</v>
      </c>
      <c r="C14927">
        <v>8</v>
      </c>
      <c r="D14927"/>
      <c r="E14927"/>
      <c r="F14927"/>
      <c r="G14927" s="8">
        <v>14831</v>
      </c>
      <c r="H14927" s="8">
        <v>14923</v>
      </c>
      <c r="I14927" s="8" t="e">
        <v>#N/A</v>
      </c>
      <c r="J14927" s="8" t="e">
        <v>#N/A</v>
      </c>
      <c r="K14927" s="8" t="e">
        <v>#N/A</v>
      </c>
      <c r="L14927" s="8">
        <v>0</v>
      </c>
      <c r="M14927" s="8">
        <v>0</v>
      </c>
      <c r="N14927" s="8">
        <v>0</v>
      </c>
      <c r="O14927" s="8">
        <v>0</v>
      </c>
      <c r="P14927" s="8">
        <v>0</v>
      </c>
    </row>
    <row r="14928" spans="1:16" x14ac:dyDescent="0.35">
      <c r="A14928" s="8" t="s">
        <v>247</v>
      </c>
      <c r="B14928" s="54">
        <v>44879</v>
      </c>
      <c r="C14928">
        <v>15</v>
      </c>
      <c r="D14928"/>
      <c r="E14928"/>
      <c r="F14928"/>
      <c r="G14928" s="8">
        <v>14831</v>
      </c>
      <c r="H14928" s="8">
        <v>14924</v>
      </c>
      <c r="I14928" s="8" t="e">
        <v>#N/A</v>
      </c>
      <c r="J14928" s="8" t="e">
        <v>#N/A</v>
      </c>
      <c r="K14928" s="8" t="e">
        <v>#N/A</v>
      </c>
      <c r="L14928" s="8">
        <v>0</v>
      </c>
      <c r="M14928" s="8">
        <v>0</v>
      </c>
      <c r="N14928" s="8">
        <v>0</v>
      </c>
      <c r="O14928" s="8">
        <v>0</v>
      </c>
      <c r="P14928" s="8">
        <v>0</v>
      </c>
    </row>
    <row r="14929" spans="1:16" x14ac:dyDescent="0.35">
      <c r="A14929" s="8" t="s">
        <v>247</v>
      </c>
      <c r="B14929" s="54">
        <v>44886</v>
      </c>
      <c r="C14929">
        <v>6</v>
      </c>
      <c r="D14929"/>
      <c r="E14929"/>
      <c r="F14929"/>
      <c r="G14929" s="8">
        <v>14831</v>
      </c>
      <c r="H14929" s="8">
        <v>14925</v>
      </c>
      <c r="I14929" s="8" t="e">
        <v>#N/A</v>
      </c>
      <c r="J14929" s="8" t="e">
        <v>#N/A</v>
      </c>
      <c r="K14929" s="8" t="e">
        <v>#N/A</v>
      </c>
      <c r="L14929" s="8">
        <v>0</v>
      </c>
      <c r="M14929" s="8">
        <v>0</v>
      </c>
      <c r="N14929" s="8">
        <v>0</v>
      </c>
      <c r="O14929" s="8">
        <v>0</v>
      </c>
      <c r="P14929" s="8">
        <v>0</v>
      </c>
    </row>
    <row r="14930" spans="1:16" x14ac:dyDescent="0.35">
      <c r="A14930" s="8" t="s">
        <v>247</v>
      </c>
      <c r="B14930" s="54">
        <v>44893</v>
      </c>
      <c r="C14930">
        <v>0</v>
      </c>
      <c r="D14930"/>
      <c r="E14930"/>
      <c r="F14930"/>
      <c r="G14930" s="8">
        <v>14831</v>
      </c>
      <c r="H14930" s="8">
        <v>14926</v>
      </c>
      <c r="I14930" s="8" t="e">
        <v>#N/A</v>
      </c>
      <c r="J14930" s="8" t="e">
        <v>#N/A</v>
      </c>
      <c r="K14930" s="8" t="e">
        <v>#N/A</v>
      </c>
      <c r="L14930" s="8">
        <v>0</v>
      </c>
      <c r="M14930" s="8">
        <v>0</v>
      </c>
      <c r="N14930" s="8">
        <v>0</v>
      </c>
      <c r="O14930" s="8">
        <v>0</v>
      </c>
      <c r="P14930" s="8">
        <v>0</v>
      </c>
    </row>
    <row r="14931" spans="1:16" x14ac:dyDescent="0.35">
      <c r="A14931" s="8" t="s">
        <v>247</v>
      </c>
      <c r="B14931" s="54">
        <v>44900</v>
      </c>
      <c r="C14931">
        <v>8</v>
      </c>
      <c r="D14931"/>
      <c r="E14931"/>
      <c r="F14931"/>
      <c r="G14931" s="8">
        <v>14831</v>
      </c>
      <c r="H14931" s="8">
        <v>14927</v>
      </c>
      <c r="I14931" s="8" t="e">
        <v>#N/A</v>
      </c>
      <c r="J14931" s="8" t="e">
        <v>#N/A</v>
      </c>
      <c r="K14931" s="8" t="e">
        <v>#N/A</v>
      </c>
      <c r="L14931" s="8">
        <v>0</v>
      </c>
      <c r="M14931" s="8">
        <v>0</v>
      </c>
      <c r="N14931" s="8">
        <v>0</v>
      </c>
      <c r="O14931" s="8">
        <v>0</v>
      </c>
      <c r="P14931" s="8">
        <v>0</v>
      </c>
    </row>
    <row r="14932" spans="1:16" x14ac:dyDescent="0.35">
      <c r="A14932" s="8" t="s">
        <v>247</v>
      </c>
      <c r="B14932" s="54">
        <v>44907</v>
      </c>
      <c r="C14932">
        <v>4</v>
      </c>
      <c r="D14932"/>
      <c r="E14932"/>
      <c r="F14932"/>
      <c r="G14932" s="8">
        <v>14831</v>
      </c>
      <c r="H14932" s="8">
        <v>14928</v>
      </c>
      <c r="I14932" s="8" t="e">
        <v>#N/A</v>
      </c>
      <c r="J14932" s="8" t="e">
        <v>#N/A</v>
      </c>
      <c r="K14932" s="8" t="e">
        <v>#N/A</v>
      </c>
      <c r="L14932" s="8">
        <v>0</v>
      </c>
      <c r="M14932" s="8">
        <v>0</v>
      </c>
      <c r="N14932" s="8">
        <v>0</v>
      </c>
      <c r="O14932" s="8">
        <v>0</v>
      </c>
      <c r="P14932" s="8">
        <v>0</v>
      </c>
    </row>
    <row r="14933" spans="1:16" x14ac:dyDescent="0.35">
      <c r="A14933" s="8" t="s">
        <v>247</v>
      </c>
      <c r="B14933" s="54">
        <v>44914</v>
      </c>
      <c r="C14933">
        <v>5</v>
      </c>
      <c r="D14933"/>
      <c r="E14933"/>
      <c r="F14933"/>
      <c r="G14933" s="8">
        <v>14831</v>
      </c>
      <c r="H14933" s="8">
        <v>14929</v>
      </c>
      <c r="I14933" s="8" t="e">
        <v>#N/A</v>
      </c>
      <c r="J14933" s="8" t="e">
        <v>#N/A</v>
      </c>
      <c r="K14933" s="8" t="e">
        <v>#N/A</v>
      </c>
      <c r="L14933" s="8">
        <v>0</v>
      </c>
      <c r="M14933" s="8">
        <v>0</v>
      </c>
      <c r="N14933" s="8">
        <v>0</v>
      </c>
      <c r="O14933" s="8">
        <v>0</v>
      </c>
      <c r="P14933" s="8">
        <v>0</v>
      </c>
    </row>
    <row r="14934" spans="1:16" x14ac:dyDescent="0.35">
      <c r="A14934" s="8" t="s">
        <v>247</v>
      </c>
      <c r="B14934" s="54">
        <v>44921</v>
      </c>
      <c r="C14934">
        <v>7</v>
      </c>
      <c r="D14934"/>
      <c r="E14934">
        <v>4</v>
      </c>
      <c r="F14934">
        <v>5.5493597624869446</v>
      </c>
      <c r="G14934" s="8">
        <v>14831</v>
      </c>
      <c r="H14934" s="8">
        <v>14930</v>
      </c>
      <c r="I14934" s="8" t="e">
        <v>#N/A</v>
      </c>
      <c r="J14934" s="8" t="e">
        <v>#N/A</v>
      </c>
      <c r="K14934" s="8" t="e">
        <v>#N/A</v>
      </c>
      <c r="L14934" s="8">
        <v>0</v>
      </c>
      <c r="M14934" s="8">
        <v>0</v>
      </c>
      <c r="N14934" s="8" t="e">
        <v>#N/A</v>
      </c>
      <c r="O14934" s="8" t="e">
        <v>#N/A</v>
      </c>
      <c r="P14934" s="8">
        <v>0</v>
      </c>
    </row>
    <row r="14935" spans="1:16" x14ac:dyDescent="0.35">
      <c r="A14935" s="8" t="s">
        <v>247</v>
      </c>
      <c r="B14935" s="54">
        <v>44928</v>
      </c>
      <c r="C14935">
        <v>0</v>
      </c>
      <c r="D14935">
        <v>6.7794205410582187</v>
      </c>
      <c r="E14935">
        <v>4</v>
      </c>
      <c r="F14935">
        <v>5.3780586996053108</v>
      </c>
      <c r="G14935" s="8">
        <v>14831</v>
      </c>
      <c r="H14935" s="8">
        <v>14931</v>
      </c>
      <c r="I14935" s="8">
        <v>6</v>
      </c>
      <c r="J14935" s="8">
        <v>5.1111111111111107</v>
      </c>
      <c r="K14935" s="8">
        <v>8.8264023370743274</v>
      </c>
      <c r="L14935" s="8">
        <v>5.3780586996053108</v>
      </c>
      <c r="M14935" s="8">
        <v>8.8264023370743274</v>
      </c>
      <c r="N14935" s="8">
        <v>5.1111111111111107</v>
      </c>
      <c r="O14935" s="8">
        <v>6</v>
      </c>
      <c r="P14935" s="8">
        <v>1</v>
      </c>
    </row>
    <row r="14936" spans="1:16" x14ac:dyDescent="0.35">
      <c r="A14936" s="8" t="s">
        <v>247</v>
      </c>
      <c r="B14936" s="54">
        <v>44935</v>
      </c>
      <c r="C14936">
        <v>5</v>
      </c>
      <c r="D14936">
        <v>8.7788853104263502</v>
      </c>
      <c r="E14936">
        <v>4</v>
      </c>
      <c r="F14936">
        <v>5.3963732094482726</v>
      </c>
      <c r="G14936" s="8">
        <v>14831</v>
      </c>
      <c r="H14936" s="8">
        <v>14932</v>
      </c>
      <c r="I14936" s="8">
        <v>4</v>
      </c>
      <c r="J14936" s="8">
        <v>5.2222222222222223</v>
      </c>
      <c r="K14936" s="8">
        <v>7.4462282782839022</v>
      </c>
      <c r="L14936" s="8">
        <v>0.39637320944827259</v>
      </c>
      <c r="M14936" s="8">
        <v>2.4462282782839022</v>
      </c>
      <c r="N14936" s="8">
        <v>0.22222222222222232</v>
      </c>
      <c r="O14936" s="8">
        <v>1</v>
      </c>
      <c r="P14936" s="8">
        <v>1</v>
      </c>
    </row>
    <row r="14937" spans="1:16" x14ac:dyDescent="0.35">
      <c r="A14937" s="8" t="s">
        <v>247</v>
      </c>
      <c r="B14937" s="54">
        <v>44942</v>
      </c>
      <c r="C14937">
        <v>6</v>
      </c>
      <c r="D14937">
        <v>4.2789439795746746</v>
      </c>
      <c r="E14937">
        <v>4</v>
      </c>
      <c r="F14937">
        <v>5.4328438789634639</v>
      </c>
      <c r="G14937" s="8">
        <v>14831</v>
      </c>
      <c r="H14937" s="8">
        <v>14933</v>
      </c>
      <c r="I14937" s="8">
        <v>2</v>
      </c>
      <c r="J14937" s="8">
        <v>5.1111111111111107</v>
      </c>
      <c r="K14937" s="8">
        <v>5.4380821117808376</v>
      </c>
      <c r="L14937" s="8">
        <v>0.56715612103653612</v>
      </c>
      <c r="M14937" s="8">
        <v>0.56191788821916244</v>
      </c>
      <c r="N14937" s="8">
        <v>0.88888888888888928</v>
      </c>
      <c r="O14937" s="8">
        <v>4</v>
      </c>
      <c r="P14937" s="8">
        <v>1</v>
      </c>
    </row>
    <row r="14938" spans="1:16" x14ac:dyDescent="0.35">
      <c r="A14938" s="8" t="s">
        <v>247</v>
      </c>
      <c r="B14938" s="54">
        <v>44949</v>
      </c>
      <c r="C14938">
        <v>0</v>
      </c>
      <c r="D14938">
        <v>4.2786432616247447</v>
      </c>
      <c r="E14938">
        <v>4</v>
      </c>
      <c r="F14938">
        <v>5.2779552204043121</v>
      </c>
      <c r="G14938" s="8">
        <v>14831</v>
      </c>
      <c r="H14938" s="8">
        <v>14934</v>
      </c>
      <c r="I14938" s="8">
        <v>3</v>
      </c>
      <c r="J14938" s="8">
        <v>5.8888888888888893</v>
      </c>
      <c r="K14938" s="8">
        <v>3.1320906540188105</v>
      </c>
      <c r="L14938" s="8">
        <v>5.2779552204043121</v>
      </c>
      <c r="M14938" s="8">
        <v>3.1320906540188105</v>
      </c>
      <c r="N14938" s="8">
        <v>5.8888888888888893</v>
      </c>
      <c r="O14938" s="8">
        <v>3</v>
      </c>
      <c r="P14938" s="8">
        <v>1</v>
      </c>
    </row>
    <row r="14939" spans="1:16" x14ac:dyDescent="0.35">
      <c r="A14939" s="8" t="s">
        <v>247</v>
      </c>
      <c r="B14939" s="54">
        <v>44956</v>
      </c>
      <c r="C14939">
        <v>8</v>
      </c>
      <c r="D14939">
        <v>3.7787092937723736</v>
      </c>
      <c r="E14939">
        <v>4</v>
      </c>
      <c r="F14939">
        <v>5.3817249176622894</v>
      </c>
      <c r="G14939" s="8">
        <v>14831</v>
      </c>
      <c r="H14939" s="8">
        <v>14935</v>
      </c>
      <c r="I14939" s="8">
        <v>5</v>
      </c>
      <c r="J14939" s="8">
        <v>5.8888888888888893</v>
      </c>
      <c r="K14939" s="8">
        <v>3.0409860726390532</v>
      </c>
      <c r="L14939" s="8">
        <v>2.6182750823377106</v>
      </c>
      <c r="M14939" s="8">
        <v>4.9590139273609468</v>
      </c>
      <c r="N14939" s="8">
        <v>2.1111111111111107</v>
      </c>
      <c r="O14939" s="8">
        <v>3</v>
      </c>
      <c r="P14939" s="8">
        <v>1</v>
      </c>
    </row>
    <row r="14940" spans="1:16" x14ac:dyDescent="0.35">
      <c r="A14940" s="8" t="s">
        <v>247</v>
      </c>
      <c r="B14940" s="54">
        <v>44963</v>
      </c>
      <c r="C14940">
        <v>5</v>
      </c>
      <c r="D14940">
        <v>6.7785741560512678</v>
      </c>
      <c r="E14940">
        <v>4</v>
      </c>
      <c r="F14940">
        <v>5.4056250191156066</v>
      </c>
      <c r="G14940" s="8">
        <v>14831</v>
      </c>
      <c r="H14940" s="8">
        <v>14936</v>
      </c>
      <c r="I14940" s="8">
        <v>3</v>
      </c>
      <c r="J14940" s="8">
        <v>5.5555555555555554</v>
      </c>
      <c r="K14940" s="8">
        <v>3.8793864647091003</v>
      </c>
      <c r="L14940" s="8">
        <v>0.40562501911560656</v>
      </c>
      <c r="M14940" s="8">
        <v>1.1206135352908997</v>
      </c>
      <c r="N14940" s="8">
        <v>0.55555555555555536</v>
      </c>
      <c r="O14940" s="8">
        <v>2</v>
      </c>
      <c r="P14940" s="8">
        <v>1</v>
      </c>
    </row>
    <row r="14941" spans="1:16" x14ac:dyDescent="0.35">
      <c r="A14941" s="8" t="s">
        <v>247</v>
      </c>
      <c r="B14941" s="54">
        <v>44970</v>
      </c>
      <c r="C14941">
        <v>5</v>
      </c>
      <c r="D14941">
        <v>4.7785700817143635</v>
      </c>
      <c r="E14941">
        <v>4</v>
      </c>
      <c r="F14941">
        <v>5.4045014690748365</v>
      </c>
      <c r="G14941" s="8">
        <v>14831</v>
      </c>
      <c r="H14941" s="8">
        <v>14937</v>
      </c>
      <c r="I14941" s="8">
        <v>9</v>
      </c>
      <c r="J14941" s="8">
        <v>4.5555555555555554</v>
      </c>
      <c r="K14941" s="8">
        <v>3.1772300863799918</v>
      </c>
      <c r="L14941" s="8">
        <v>0.40450146907483653</v>
      </c>
      <c r="M14941" s="8">
        <v>1.8227699136200082</v>
      </c>
      <c r="N14941" s="8">
        <v>0.44444444444444464</v>
      </c>
      <c r="O14941" s="8">
        <v>4</v>
      </c>
      <c r="P14941" s="8">
        <v>1</v>
      </c>
    </row>
    <row r="14942" spans="1:16" x14ac:dyDescent="0.35">
      <c r="A14942" s="8" t="s">
        <v>247</v>
      </c>
      <c r="B14942" s="54">
        <v>44977</v>
      </c>
      <c r="C14942">
        <v>10</v>
      </c>
      <c r="D14942">
        <v>10.278633266059028</v>
      </c>
      <c r="E14942">
        <v>4</v>
      </c>
      <c r="F14942">
        <v>5.5842612537672593</v>
      </c>
      <c r="G14942" s="8">
        <v>14831</v>
      </c>
      <c r="H14942" s="8">
        <v>14938</v>
      </c>
      <c r="I14942" s="8">
        <v>4</v>
      </c>
      <c r="J14942" s="8">
        <v>3.8888888888888888</v>
      </c>
      <c r="K14942" s="8">
        <v>8.8923304986375342</v>
      </c>
      <c r="L14942" s="8">
        <v>4.4157387462327407</v>
      </c>
      <c r="M14942" s="8">
        <v>1.1076695013624658</v>
      </c>
      <c r="N14942" s="8">
        <v>6.1111111111111107</v>
      </c>
      <c r="O14942" s="8">
        <v>6</v>
      </c>
      <c r="P14942" s="8">
        <v>1</v>
      </c>
    </row>
    <row r="14943" spans="1:16" x14ac:dyDescent="0.35">
      <c r="A14943" s="8" t="s">
        <v>247</v>
      </c>
      <c r="B14943" s="54">
        <v>44984</v>
      </c>
      <c r="C14943">
        <v>6</v>
      </c>
      <c r="D14943">
        <v>4.2787635393607975</v>
      </c>
      <c r="E14943">
        <v>4</v>
      </c>
      <c r="F14943">
        <v>5.6153438813692009</v>
      </c>
      <c r="G14943" s="8">
        <v>14831</v>
      </c>
      <c r="H14943" s="8">
        <v>14939</v>
      </c>
      <c r="I14943" s="8">
        <v>5</v>
      </c>
      <c r="J14943" s="8">
        <v>4.7777777777777777</v>
      </c>
      <c r="K14943" s="8">
        <v>4.5595883183999391</v>
      </c>
      <c r="L14943" s="8">
        <v>0.38465611863079907</v>
      </c>
      <c r="M14943" s="8">
        <v>1.4404116816000609</v>
      </c>
      <c r="N14943" s="8">
        <v>1.2222222222222223</v>
      </c>
      <c r="O14943" s="8">
        <v>1</v>
      </c>
      <c r="P14943" s="8">
        <v>1</v>
      </c>
    </row>
    <row r="14944" spans="1:16" x14ac:dyDescent="0.35">
      <c r="A14944" s="8" t="s">
        <v>247</v>
      </c>
      <c r="B14944" s="54">
        <v>44991</v>
      </c>
      <c r="C14944">
        <v>8</v>
      </c>
      <c r="D14944">
        <v>6.7786734976338074</v>
      </c>
      <c r="E14944">
        <v>4</v>
      </c>
      <c r="F14944">
        <v>5.736292255097533</v>
      </c>
      <c r="G14944" s="8">
        <v>14831</v>
      </c>
      <c r="H14944" s="8">
        <v>14940</v>
      </c>
      <c r="I14944" s="8">
        <v>5</v>
      </c>
      <c r="J14944" s="8">
        <v>4.4444444444444446</v>
      </c>
      <c r="K14944" s="8">
        <v>5.4963937481026113</v>
      </c>
      <c r="L14944" s="8">
        <v>2.263707744902467</v>
      </c>
      <c r="M14944" s="8">
        <v>2.5036062518973887</v>
      </c>
      <c r="N14944" s="8">
        <v>3.5555555555555554</v>
      </c>
      <c r="O14944" s="8">
        <v>3</v>
      </c>
      <c r="P14944" s="8">
        <v>1</v>
      </c>
    </row>
    <row r="14945" spans="1:16" x14ac:dyDescent="0.35">
      <c r="A14945" s="8" t="s">
        <v>247</v>
      </c>
      <c r="B14945" s="54">
        <v>44998</v>
      </c>
      <c r="C14945">
        <v>5</v>
      </c>
      <c r="D14945">
        <v>7.2786797358910498</v>
      </c>
      <c r="E14945">
        <v>4</v>
      </c>
      <c r="F14945">
        <v>5.7283967033265979</v>
      </c>
      <c r="G14945" s="8">
        <v>14831</v>
      </c>
      <c r="H14945" s="8">
        <v>14941</v>
      </c>
      <c r="I14945" s="8">
        <v>4</v>
      </c>
      <c r="J14945" s="8">
        <v>4.5555555555555554</v>
      </c>
      <c r="K14945" s="8">
        <v>5.701327709974275</v>
      </c>
      <c r="L14945" s="8">
        <v>0.72839670332659789</v>
      </c>
      <c r="M14945" s="8">
        <v>0.70132770997427496</v>
      </c>
      <c r="N14945" s="8">
        <v>0.44444444444444464</v>
      </c>
      <c r="O14945" s="8">
        <v>1</v>
      </c>
      <c r="P14945" s="8">
        <v>1</v>
      </c>
    </row>
    <row r="14946" spans="1:16" x14ac:dyDescent="0.35">
      <c r="A14946" s="8" t="s">
        <v>247</v>
      </c>
      <c r="B14946" s="54">
        <v>45005</v>
      </c>
      <c r="C14946">
        <v>0</v>
      </c>
      <c r="D14946">
        <v>5.2788306816185129</v>
      </c>
      <c r="E14946">
        <v>4</v>
      </c>
      <c r="F14946">
        <v>5.5671055218751908</v>
      </c>
      <c r="G14946" s="8">
        <v>14831</v>
      </c>
      <c r="H14946" s="8">
        <v>14942</v>
      </c>
      <c r="I14946" s="8">
        <v>5</v>
      </c>
      <c r="J14946" s="8">
        <v>5.1111111111111107</v>
      </c>
      <c r="K14946" s="8">
        <v>4.7470709865334912</v>
      </c>
      <c r="L14946" s="8">
        <v>5.5671055218751908</v>
      </c>
      <c r="M14946" s="8">
        <v>4.7470709865334912</v>
      </c>
      <c r="N14946" s="8">
        <v>5.1111111111111107</v>
      </c>
      <c r="O14946" s="8">
        <v>5</v>
      </c>
      <c r="P14946" s="8">
        <v>1</v>
      </c>
    </row>
    <row r="14947" spans="1:16" x14ac:dyDescent="0.35">
      <c r="A14947" s="8" t="s">
        <v>247</v>
      </c>
      <c r="B14947" s="54">
        <v>45012</v>
      </c>
      <c r="C14947">
        <v>8</v>
      </c>
      <c r="D14947">
        <v>6.7788393620143941</v>
      </c>
      <c r="E14947">
        <v>4</v>
      </c>
      <c r="F14947">
        <v>5.667360623024301</v>
      </c>
      <c r="G14947" s="8">
        <v>14831</v>
      </c>
      <c r="H14947" s="8">
        <v>14943</v>
      </c>
      <c r="I14947" s="8">
        <v>2</v>
      </c>
      <c r="J14947" s="8">
        <v>5</v>
      </c>
      <c r="K14947" s="8">
        <v>5.9209016373276588</v>
      </c>
      <c r="L14947" s="8">
        <v>2.332639376975699</v>
      </c>
      <c r="M14947" s="8">
        <v>2.0790983626723412</v>
      </c>
      <c r="N14947" s="8">
        <v>3</v>
      </c>
      <c r="O14947" s="8">
        <v>6</v>
      </c>
      <c r="P14947" s="8">
        <v>1</v>
      </c>
    </row>
    <row r="14948" spans="1:16" x14ac:dyDescent="0.35">
      <c r="A14948" s="8" t="s">
        <v>247</v>
      </c>
      <c r="B14948" s="54">
        <v>45019</v>
      </c>
      <c r="C14948">
        <v>0</v>
      </c>
      <c r="D14948">
        <v>4.2788506655417136</v>
      </c>
      <c r="E14948">
        <v>4</v>
      </c>
      <c r="F14948">
        <v>5.5249317238048787</v>
      </c>
      <c r="G14948" s="8">
        <v>14831</v>
      </c>
      <c r="H14948" s="8">
        <v>14944</v>
      </c>
      <c r="I14948" s="8">
        <v>13</v>
      </c>
      <c r="J14948" s="8">
        <v>5.8888888888888893</v>
      </c>
      <c r="K14948" s="8">
        <v>3.2051232444519164</v>
      </c>
      <c r="L14948" s="8">
        <v>5.5249317238048787</v>
      </c>
      <c r="M14948" s="8">
        <v>3.2051232444519164</v>
      </c>
      <c r="N14948" s="8">
        <v>5.8888888888888893</v>
      </c>
      <c r="O14948" s="8">
        <v>13</v>
      </c>
      <c r="P14948" s="8">
        <v>1</v>
      </c>
    </row>
    <row r="14949" spans="1:16" x14ac:dyDescent="0.35">
      <c r="A14949" s="8" t="s">
        <v>247</v>
      </c>
      <c r="B14949" s="54">
        <v>45026</v>
      </c>
      <c r="C14949">
        <v>14</v>
      </c>
      <c r="D14949">
        <v>13.279090988262727</v>
      </c>
      <c r="E14949">
        <v>4</v>
      </c>
      <c r="F14949">
        <v>5.8009504528136864</v>
      </c>
      <c r="G14949" s="8">
        <v>14831</v>
      </c>
      <c r="H14949" s="8">
        <v>14945</v>
      </c>
      <c r="I14949" s="8">
        <v>0</v>
      </c>
      <c r="J14949" s="8">
        <v>5.8888888888888893</v>
      </c>
      <c r="K14949" s="8">
        <v>14.058840500754494</v>
      </c>
      <c r="L14949" s="8">
        <v>8.1990495471863127</v>
      </c>
      <c r="M14949" s="8">
        <v>5.8840500754493874E-2</v>
      </c>
      <c r="N14949" s="8">
        <v>8.1111111111111107</v>
      </c>
      <c r="O14949" s="8">
        <v>14</v>
      </c>
      <c r="P14949" s="8">
        <v>1</v>
      </c>
    </row>
    <row r="14950" spans="1:16" x14ac:dyDescent="0.35">
      <c r="A14950" s="8" t="s">
        <v>247</v>
      </c>
      <c r="B14950" s="54">
        <v>45033</v>
      </c>
      <c r="C14950">
        <v>10</v>
      </c>
      <c r="D14950">
        <v>3.77880073160313</v>
      </c>
      <c r="E14950">
        <v>4</v>
      </c>
      <c r="F14950">
        <v>5.9502488505873634</v>
      </c>
      <c r="G14950" s="8">
        <v>14831</v>
      </c>
      <c r="H14950" s="8">
        <v>14946</v>
      </c>
      <c r="I14950" s="8">
        <v>5</v>
      </c>
      <c r="J14950" s="8">
        <v>5.2222222222222223</v>
      </c>
      <c r="K14950" s="8">
        <v>0.42123636509744333</v>
      </c>
      <c r="L14950" s="8">
        <v>4.0497511494126366</v>
      </c>
      <c r="M14950" s="8">
        <v>9.5787636349025576</v>
      </c>
      <c r="N14950" s="8">
        <v>4.7777777777777777</v>
      </c>
      <c r="O14950" s="8">
        <v>5</v>
      </c>
      <c r="P14950" s="8">
        <v>1</v>
      </c>
    </row>
    <row r="14951" spans="1:16" x14ac:dyDescent="0.35">
      <c r="A14951" s="8" t="s">
        <v>247</v>
      </c>
      <c r="B14951" s="54">
        <v>45040</v>
      </c>
      <c r="C14951">
        <v>9</v>
      </c>
      <c r="D14951">
        <v>4.7792140862350685</v>
      </c>
      <c r="E14951">
        <v>4</v>
      </c>
      <c r="F14951">
        <v>5.6248273643990414</v>
      </c>
      <c r="G14951" s="8">
        <v>14831</v>
      </c>
      <c r="H14951" s="8">
        <v>14947</v>
      </c>
      <c r="I14951" s="8">
        <v>3</v>
      </c>
      <c r="J14951" s="8">
        <v>6.1111111111111107</v>
      </c>
      <c r="K14951" s="8">
        <v>5.7552756869783872</v>
      </c>
      <c r="L14951" s="8">
        <v>3.3751726356009586</v>
      </c>
      <c r="M14951" s="8">
        <v>3.2447243130216128</v>
      </c>
      <c r="N14951" s="8">
        <v>2.8888888888888893</v>
      </c>
      <c r="O14951" s="8">
        <v>6</v>
      </c>
      <c r="P14951" s="8">
        <v>1</v>
      </c>
    </row>
    <row r="14952" spans="1:16" x14ac:dyDescent="0.35">
      <c r="A14952" s="8" t="s">
        <v>247</v>
      </c>
      <c r="B14952" s="54">
        <v>45047</v>
      </c>
      <c r="C14952">
        <v>5</v>
      </c>
      <c r="D14952">
        <v>5.778973007871171</v>
      </c>
      <c r="E14952">
        <v>4</v>
      </c>
      <c r="F14952">
        <v>5.5856920793020768</v>
      </c>
      <c r="G14952" s="8">
        <v>14831</v>
      </c>
      <c r="H14952" s="8">
        <v>14948</v>
      </c>
      <c r="I14952" s="8">
        <v>4</v>
      </c>
      <c r="J14952" s="8">
        <v>5.2222222222222223</v>
      </c>
      <c r="K14952" s="8">
        <v>3.4131656596961051</v>
      </c>
      <c r="L14952" s="8">
        <v>0.58569207930207678</v>
      </c>
      <c r="M14952" s="8">
        <v>1.5868343403038949</v>
      </c>
      <c r="N14952" s="8">
        <v>0.22222222222222232</v>
      </c>
      <c r="O14952" s="8">
        <v>1</v>
      </c>
      <c r="P14952" s="8">
        <v>1</v>
      </c>
    </row>
    <row r="14953" spans="1:16" x14ac:dyDescent="0.35">
      <c r="A14953" s="8" t="s">
        <v>247</v>
      </c>
      <c r="B14953" s="54">
        <v>45054</v>
      </c>
      <c r="C14953">
        <v>6</v>
      </c>
      <c r="D14953">
        <v>5.779099782650583</v>
      </c>
      <c r="E14953">
        <v>4</v>
      </c>
      <c r="F14953">
        <v>6.0922769507211765</v>
      </c>
      <c r="G14953" s="8">
        <v>14831</v>
      </c>
      <c r="H14953" s="8">
        <v>14949</v>
      </c>
      <c r="I14953" s="8">
        <v>5</v>
      </c>
      <c r="J14953" s="8">
        <v>6.2222222222222223</v>
      </c>
      <c r="K14953" s="8">
        <v>4.4963493993947701</v>
      </c>
      <c r="L14953" s="8">
        <v>9.2276950721176476E-2</v>
      </c>
      <c r="M14953" s="8">
        <v>1.5036506006052299</v>
      </c>
      <c r="N14953" s="8">
        <v>0.22222222222222232</v>
      </c>
      <c r="O14953" s="8">
        <v>1</v>
      </c>
      <c r="P14953" s="8">
        <v>1</v>
      </c>
    </row>
    <row r="14954" spans="1:16" x14ac:dyDescent="0.35">
      <c r="A14954" s="8" t="s">
        <v>247</v>
      </c>
      <c r="B14954" s="54">
        <v>45061</v>
      </c>
      <c r="C14954">
        <v>5</v>
      </c>
      <c r="D14954">
        <v>6.7791198280858547</v>
      </c>
      <c r="E14954">
        <v>4</v>
      </c>
      <c r="F14954">
        <v>6.0962788760193423</v>
      </c>
      <c r="G14954" s="8">
        <v>14831</v>
      </c>
      <c r="H14954" s="8">
        <v>14950</v>
      </c>
      <c r="I14954" s="8">
        <v>2</v>
      </c>
      <c r="J14954" s="8">
        <v>6.7777777777777777</v>
      </c>
      <c r="K14954" s="8">
        <v>6.7331480939149868</v>
      </c>
      <c r="L14954" s="8">
        <v>1.0962788760193423</v>
      </c>
      <c r="M14954" s="8">
        <v>1.7331480939149868</v>
      </c>
      <c r="N14954" s="8">
        <v>1.7777777777777777</v>
      </c>
      <c r="O14954" s="8">
        <v>3</v>
      </c>
      <c r="P14954" s="8">
        <v>1</v>
      </c>
    </row>
    <row r="14955" spans="1:16" x14ac:dyDescent="0.35">
      <c r="A14955" s="8" t="s">
        <v>247</v>
      </c>
      <c r="B14955" s="54">
        <v>45068</v>
      </c>
      <c r="C14955">
        <v>7</v>
      </c>
      <c r="D14955">
        <v>3.2791791983870335</v>
      </c>
      <c r="E14955">
        <v>4</v>
      </c>
      <c r="F14955">
        <v>6.1346914055846771</v>
      </c>
      <c r="G14955" s="8">
        <v>14831</v>
      </c>
      <c r="H14955" s="8">
        <v>14951</v>
      </c>
      <c r="I14955" s="8">
        <v>5</v>
      </c>
      <c r="J14955" s="8">
        <v>6.666666666666667</v>
      </c>
      <c r="K14955" s="8">
        <v>4.0488140818991889</v>
      </c>
      <c r="L14955" s="8">
        <v>0.86530859441532293</v>
      </c>
      <c r="M14955" s="8">
        <v>2.9511859181008111</v>
      </c>
      <c r="N14955" s="8">
        <v>0.33333333333333304</v>
      </c>
      <c r="O14955" s="8">
        <v>2</v>
      </c>
      <c r="P14955" s="8">
        <v>1</v>
      </c>
    </row>
    <row r="14956" spans="1:16" x14ac:dyDescent="0.35">
      <c r="A14956" s="8" t="s">
        <v>247</v>
      </c>
      <c r="B14956" s="54">
        <v>45075</v>
      </c>
      <c r="C14956">
        <v>6</v>
      </c>
      <c r="D14956">
        <v>5.2792933143882816</v>
      </c>
      <c r="E14956">
        <v>4</v>
      </c>
      <c r="F14956">
        <v>6.1744233241786768</v>
      </c>
      <c r="G14956" s="8">
        <v>14831</v>
      </c>
      <c r="H14956" s="8">
        <v>14952</v>
      </c>
      <c r="I14956" s="8">
        <v>10</v>
      </c>
      <c r="J14956" s="8">
        <v>6.5555555555555554</v>
      </c>
      <c r="K14956" s="8">
        <v>7.0608908761325981</v>
      </c>
      <c r="L14956" s="8">
        <v>0.17442332417867679</v>
      </c>
      <c r="M14956" s="8">
        <v>1.0608908761325981</v>
      </c>
      <c r="N14956" s="8">
        <v>0.55555555555555536</v>
      </c>
      <c r="O14956" s="8">
        <v>4</v>
      </c>
      <c r="P14956" s="8">
        <v>1</v>
      </c>
    </row>
    <row r="14957" spans="1:16" x14ac:dyDescent="0.35">
      <c r="A14957" s="8" t="s">
        <v>247</v>
      </c>
      <c r="B14957" s="54">
        <v>45082</v>
      </c>
      <c r="C14957">
        <v>12</v>
      </c>
      <c r="D14957">
        <v>9.7793607804157681</v>
      </c>
      <c r="E14957">
        <v>4</v>
      </c>
      <c r="F14957">
        <v>6.0873381169999998</v>
      </c>
      <c r="G14957" s="8">
        <v>14831</v>
      </c>
      <c r="H14957" s="8">
        <v>14953</v>
      </c>
      <c r="I14957" s="8">
        <v>5</v>
      </c>
      <c r="J14957" s="8">
        <v>6.333333333333333</v>
      </c>
      <c r="K14957" s="8">
        <v>12.073907410912804</v>
      </c>
      <c r="L14957" s="8">
        <v>5.9126618830000002</v>
      </c>
      <c r="M14957" s="8">
        <v>7.3907410912804394E-2</v>
      </c>
      <c r="N14957" s="8">
        <v>5.666666666666667</v>
      </c>
      <c r="O14957" s="8">
        <v>7</v>
      </c>
      <c r="P14957" s="8">
        <v>1</v>
      </c>
    </row>
    <row r="14958" spans="1:16" x14ac:dyDescent="0.35">
      <c r="A14958" s="8" t="s">
        <v>247</v>
      </c>
      <c r="B14958" s="54">
        <v>45089</v>
      </c>
      <c r="C14958">
        <v>6</v>
      </c>
      <c r="D14958">
        <v>6.779198992632292</v>
      </c>
      <c r="E14958">
        <v>4</v>
      </c>
      <c r="F14958">
        <v>6.3848214751847392</v>
      </c>
      <c r="G14958" s="8">
        <v>14831</v>
      </c>
      <c r="H14958" s="8">
        <v>14954</v>
      </c>
      <c r="I14958" s="8">
        <v>5</v>
      </c>
      <c r="J14958" s="8">
        <v>6.333333333333333</v>
      </c>
      <c r="K14958" s="8">
        <v>6.8312093092071544</v>
      </c>
      <c r="L14958" s="8">
        <v>0.38482147518473919</v>
      </c>
      <c r="M14958" s="8">
        <v>0.83120930920715441</v>
      </c>
      <c r="N14958" s="8">
        <v>0.33333333333333304</v>
      </c>
      <c r="O14958" s="8">
        <v>1</v>
      </c>
      <c r="P14958" s="8">
        <v>1</v>
      </c>
    </row>
    <row r="14959" spans="1:16" x14ac:dyDescent="0.35">
      <c r="A14959" s="8" t="s">
        <v>247</v>
      </c>
      <c r="B14959" s="54">
        <v>45096</v>
      </c>
      <c r="C14959">
        <v>5</v>
      </c>
      <c r="D14959">
        <v>5.2793739865910077</v>
      </c>
      <c r="E14959">
        <v>4</v>
      </c>
      <c r="F14959">
        <v>6.3741107994880011</v>
      </c>
      <c r="G14959" s="8">
        <v>14831</v>
      </c>
      <c r="H14959" s="8">
        <v>14955</v>
      </c>
      <c r="I14959" s="8">
        <v>3</v>
      </c>
      <c r="J14959" s="8">
        <v>7.1111111111111107</v>
      </c>
      <c r="K14959" s="8">
        <v>7.258412194062922</v>
      </c>
      <c r="L14959" s="8">
        <v>1.3741107994880011</v>
      </c>
      <c r="M14959" s="8">
        <v>2.258412194062922</v>
      </c>
      <c r="N14959" s="8">
        <v>2.1111111111111107</v>
      </c>
      <c r="O14959" s="8">
        <v>2</v>
      </c>
      <c r="P14959" s="8">
        <v>1</v>
      </c>
    </row>
    <row r="14960" spans="1:16" x14ac:dyDescent="0.35">
      <c r="A14960" s="8" t="s">
        <v>247</v>
      </c>
      <c r="B14960" s="54">
        <v>45103</v>
      </c>
      <c r="C14960">
        <v>5</v>
      </c>
      <c r="D14960">
        <v>5.2792192249165097</v>
      </c>
      <c r="E14960">
        <v>4</v>
      </c>
      <c r="F14960">
        <v>6.3695804170492423</v>
      </c>
      <c r="G14960" s="8">
        <v>14831</v>
      </c>
      <c r="H14960" s="8">
        <v>14956</v>
      </c>
      <c r="I14960" s="8">
        <v>6</v>
      </c>
      <c r="J14960" s="8">
        <v>6.8888888888888893</v>
      </c>
      <c r="K14960" s="8">
        <v>5.8411515941270471</v>
      </c>
      <c r="L14960" s="8">
        <v>1.3695804170492423</v>
      </c>
      <c r="M14960" s="8">
        <v>0.8411515941270471</v>
      </c>
      <c r="N14960" s="8">
        <v>1.8888888888888893</v>
      </c>
      <c r="O14960" s="8">
        <v>1</v>
      </c>
      <c r="P14960" s="8">
        <v>1</v>
      </c>
    </row>
    <row r="14961" spans="1:16" x14ac:dyDescent="0.35">
      <c r="A14961" s="8" t="s">
        <v>247</v>
      </c>
      <c r="B14961" s="54">
        <v>45110</v>
      </c>
      <c r="C14961">
        <v>0</v>
      </c>
      <c r="D14961">
        <v>6.2791970167019135</v>
      </c>
      <c r="E14961">
        <v>4</v>
      </c>
      <c r="F14961">
        <v>6.2189374219178388</v>
      </c>
      <c r="G14961" s="8">
        <v>14831</v>
      </c>
      <c r="H14961" s="8">
        <v>14957</v>
      </c>
      <c r="I14961" s="8">
        <v>6</v>
      </c>
      <c r="J14961" s="8">
        <v>8.2222222222222214</v>
      </c>
      <c r="K14961" s="8">
        <v>6.904273156824555</v>
      </c>
      <c r="L14961" s="8">
        <v>6.2189374219178388</v>
      </c>
      <c r="M14961" s="8">
        <v>6.904273156824555</v>
      </c>
      <c r="N14961" s="8">
        <v>8.2222222222222214</v>
      </c>
      <c r="O14961" s="8">
        <v>6</v>
      </c>
      <c r="P14961" s="8">
        <v>1</v>
      </c>
    </row>
    <row r="14962" spans="1:16" x14ac:dyDescent="0.35">
      <c r="A14962" s="8" t="s">
        <v>247</v>
      </c>
      <c r="B14962" s="54">
        <v>45117</v>
      </c>
      <c r="C14962">
        <v>10</v>
      </c>
      <c r="D14962">
        <v>5.7791590379104987</v>
      </c>
      <c r="E14962">
        <v>4</v>
      </c>
      <c r="F14962">
        <v>6.3444132218725322</v>
      </c>
      <c r="G14962" s="8">
        <v>14831</v>
      </c>
      <c r="H14962" s="8">
        <v>14958</v>
      </c>
      <c r="I14962" s="8">
        <v>4</v>
      </c>
      <c r="J14962" s="8">
        <v>7.333333333333333</v>
      </c>
      <c r="K14962" s="8">
        <v>6.2873843557711595</v>
      </c>
      <c r="L14962" s="8">
        <v>3.6555867781274678</v>
      </c>
      <c r="M14962" s="8">
        <v>3.7126156442288405</v>
      </c>
      <c r="N14962" s="8">
        <v>2.666666666666667</v>
      </c>
      <c r="O14962" s="8">
        <v>6</v>
      </c>
      <c r="P14962" s="8">
        <v>1</v>
      </c>
    </row>
    <row r="14963" spans="1:16" x14ac:dyDescent="0.35">
      <c r="A14963" s="8" t="s">
        <v>247</v>
      </c>
      <c r="B14963" s="54">
        <v>45124</v>
      </c>
      <c r="C14963">
        <v>5</v>
      </c>
      <c r="D14963">
        <v>5.2792951171759368</v>
      </c>
      <c r="E14963">
        <v>4</v>
      </c>
      <c r="F14963">
        <v>6.3453558802774781</v>
      </c>
      <c r="G14963" s="8">
        <v>14831</v>
      </c>
      <c r="H14963" s="8">
        <v>14959</v>
      </c>
      <c r="I14963" s="8">
        <v>3</v>
      </c>
      <c r="J14963" s="8">
        <v>6.7777777777777777</v>
      </c>
      <c r="K14963" s="8">
        <v>5.5448254818240059</v>
      </c>
      <c r="L14963" s="8">
        <v>1.3453558802774781</v>
      </c>
      <c r="M14963" s="8">
        <v>0.54482548182400592</v>
      </c>
      <c r="N14963" s="8">
        <v>1.7777777777777777</v>
      </c>
      <c r="O14963" s="8">
        <v>2</v>
      </c>
      <c r="P14963" s="8">
        <v>1</v>
      </c>
    </row>
    <row r="14964" spans="1:16" x14ac:dyDescent="0.35">
      <c r="A14964" s="8" t="s">
        <v>247</v>
      </c>
      <c r="B14964" s="54">
        <v>45131</v>
      </c>
      <c r="C14964">
        <v>8</v>
      </c>
      <c r="D14964">
        <v>5.2793746628859575</v>
      </c>
      <c r="E14964">
        <v>4</v>
      </c>
      <c r="F14964">
        <v>6.4006954541942758</v>
      </c>
      <c r="G14964" s="8">
        <v>14831</v>
      </c>
      <c r="H14964" s="8">
        <v>14960</v>
      </c>
      <c r="I14964" s="8">
        <v>12</v>
      </c>
      <c r="J14964" s="8">
        <v>6.333333333333333</v>
      </c>
      <c r="K14964" s="8">
        <v>5.5154269649489862</v>
      </c>
      <c r="L14964" s="8">
        <v>1.5993045458057242</v>
      </c>
      <c r="M14964" s="8">
        <v>2.4845730350510138</v>
      </c>
      <c r="N14964" s="8">
        <v>1.666666666666667</v>
      </c>
      <c r="O14964" s="8">
        <v>4</v>
      </c>
      <c r="P14964" s="8">
        <v>1</v>
      </c>
    </row>
    <row r="14965" spans="1:16" x14ac:dyDescent="0.35">
      <c r="A14965" s="8" t="s">
        <v>247</v>
      </c>
      <c r="B14965" s="54">
        <v>45138</v>
      </c>
      <c r="C14965">
        <v>0</v>
      </c>
      <c r="D14965">
        <v>8.2787845614905233</v>
      </c>
      <c r="E14965">
        <v>4</v>
      </c>
      <c r="F14965">
        <v>6.2713826375657558</v>
      </c>
      <c r="G14965" s="8">
        <v>14831</v>
      </c>
      <c r="H14965" s="8">
        <v>14961</v>
      </c>
      <c r="I14965" s="8">
        <v>6</v>
      </c>
      <c r="J14965" s="8">
        <v>5.7777777777777777</v>
      </c>
      <c r="K14965" s="8">
        <v>7.6455222272310035</v>
      </c>
      <c r="L14965" s="8">
        <v>6.2713826375657558</v>
      </c>
      <c r="M14965" s="8">
        <v>7.6455222272310035</v>
      </c>
      <c r="N14965" s="8">
        <v>5.7777777777777777</v>
      </c>
      <c r="O14965" s="8">
        <v>6</v>
      </c>
      <c r="P14965" s="8">
        <v>1</v>
      </c>
    </row>
    <row r="14966" spans="1:16" x14ac:dyDescent="0.35">
      <c r="A14966" s="8" t="s">
        <v>247</v>
      </c>
      <c r="B14966" s="54">
        <v>45145</v>
      </c>
      <c r="C14966">
        <v>5</v>
      </c>
      <c r="D14966">
        <v>5.7790599534790861</v>
      </c>
      <c r="E14966">
        <v>4</v>
      </c>
      <c r="F14966">
        <v>6.2641029646720892</v>
      </c>
      <c r="G14966" s="8">
        <v>14831</v>
      </c>
      <c r="H14966" s="8">
        <v>14962</v>
      </c>
      <c r="I14966" s="8">
        <v>4</v>
      </c>
      <c r="J14966" s="8">
        <v>6.2222222222222223</v>
      </c>
      <c r="K14966" s="8">
        <v>5.8167118296188169</v>
      </c>
      <c r="L14966" s="8">
        <v>1.2641029646720892</v>
      </c>
      <c r="M14966" s="8">
        <v>0.81671182961881694</v>
      </c>
      <c r="N14966" s="8">
        <v>1.2222222222222223</v>
      </c>
      <c r="O14966" s="8">
        <v>1</v>
      </c>
      <c r="P14966" s="8">
        <v>1</v>
      </c>
    </row>
    <row r="14967" spans="1:16" x14ac:dyDescent="0.35">
      <c r="A14967" s="8" t="s">
        <v>247</v>
      </c>
      <c r="B14967" s="54">
        <v>45152</v>
      </c>
      <c r="C14967">
        <v>7</v>
      </c>
      <c r="D14967">
        <v>6.7792679959732869</v>
      </c>
      <c r="E14967">
        <v>4</v>
      </c>
      <c r="F14967">
        <v>6.3075331683068487</v>
      </c>
      <c r="G14967" s="8">
        <v>14831</v>
      </c>
      <c r="H14967" s="8">
        <v>14963</v>
      </c>
      <c r="I14967" s="8">
        <v>5</v>
      </c>
      <c r="J14967" s="8">
        <v>6.2222222222222223</v>
      </c>
      <c r="K14967" s="8">
        <v>6.7923875036046866</v>
      </c>
      <c r="L14967" s="8">
        <v>0.69246683169315126</v>
      </c>
      <c r="M14967" s="8">
        <v>0.20761249639531343</v>
      </c>
      <c r="N14967" s="8">
        <v>0.77777777777777768</v>
      </c>
      <c r="O14967" s="8">
        <v>2</v>
      </c>
      <c r="P14967" s="8">
        <v>1</v>
      </c>
    </row>
    <row r="14968" spans="1:16" x14ac:dyDescent="0.35">
      <c r="A14968" s="8" t="s">
        <v>247</v>
      </c>
      <c r="B14968" s="54">
        <v>45159</v>
      </c>
      <c r="C14968">
        <v>6</v>
      </c>
      <c r="D14968">
        <v>5.2789558109325778</v>
      </c>
      <c r="E14968">
        <v>4</v>
      </c>
      <c r="F14968">
        <v>6.3294312202482974</v>
      </c>
      <c r="G14968" s="8">
        <v>14831</v>
      </c>
      <c r="H14968" s="8">
        <v>14964</v>
      </c>
      <c r="I14968" s="8">
        <v>0</v>
      </c>
      <c r="J14968" s="8">
        <v>6.333333333333333</v>
      </c>
      <c r="K14968" s="8">
        <v>5.6703052257330038</v>
      </c>
      <c r="L14968" s="8">
        <v>0.32943122024829741</v>
      </c>
      <c r="M14968" s="8">
        <v>0.32969477426699623</v>
      </c>
      <c r="N14968" s="8">
        <v>0.33333333333333304</v>
      </c>
      <c r="O14968" s="8">
        <v>6</v>
      </c>
      <c r="P14968" s="8">
        <v>1</v>
      </c>
    </row>
    <row r="14969" spans="1:16" x14ac:dyDescent="0.35">
      <c r="A14969" s="8" t="s">
        <v>247</v>
      </c>
      <c r="B14969" s="54">
        <v>45166</v>
      </c>
      <c r="C14969">
        <v>5</v>
      </c>
      <c r="D14969">
        <v>4.7793021955304962</v>
      </c>
      <c r="E14969">
        <v>4</v>
      </c>
      <c r="F14969">
        <v>6.305145388763127</v>
      </c>
      <c r="G14969" s="8">
        <v>14831</v>
      </c>
      <c r="H14969" s="8">
        <v>14965</v>
      </c>
      <c r="I14969" s="8">
        <v>8</v>
      </c>
      <c r="J14969" s="8">
        <v>5.666666666666667</v>
      </c>
      <c r="K14969" s="8">
        <v>4.0553666309421308</v>
      </c>
      <c r="L14969" s="8">
        <v>1.305145388763127</v>
      </c>
      <c r="M14969" s="8">
        <v>0.94463336905786921</v>
      </c>
      <c r="N14969" s="8">
        <v>0.66666666666666696</v>
      </c>
      <c r="O14969" s="8">
        <v>3</v>
      </c>
      <c r="P14969" s="8">
        <v>1</v>
      </c>
    </row>
    <row r="14970" spans="1:16" x14ac:dyDescent="0.35">
      <c r="A14970" s="8" t="s">
        <v>247</v>
      </c>
      <c r="B14970" s="54">
        <v>45173</v>
      </c>
      <c r="C14970">
        <v>8</v>
      </c>
      <c r="D14970">
        <v>8.77885823298781</v>
      </c>
      <c r="E14970">
        <v>4</v>
      </c>
      <c r="F14970">
        <v>6.3896984029999997</v>
      </c>
      <c r="G14970" s="8">
        <v>14831</v>
      </c>
      <c r="H14970" s="8">
        <v>14966</v>
      </c>
      <c r="I14970" s="8">
        <v>0</v>
      </c>
      <c r="J14970" s="8">
        <v>4.8888888888888893</v>
      </c>
      <c r="K14970" s="8">
        <v>8.0566476951397199</v>
      </c>
      <c r="L14970" s="8">
        <v>1.6103015970000003</v>
      </c>
      <c r="M14970" s="8">
        <v>5.66476951397199E-2</v>
      </c>
      <c r="N14970" s="8">
        <v>3.1111111111111107</v>
      </c>
      <c r="O14970" s="8">
        <v>8</v>
      </c>
      <c r="P14970" s="8">
        <v>1</v>
      </c>
    </row>
    <row r="14971" spans="1:16" x14ac:dyDescent="0.35">
      <c r="A14971" s="8" t="s">
        <v>247</v>
      </c>
      <c r="B14971" s="54">
        <v>45180</v>
      </c>
      <c r="C14971">
        <v>8</v>
      </c>
      <c r="D14971">
        <v>2.7789912600883913</v>
      </c>
      <c r="E14971">
        <v>4</v>
      </c>
      <c r="F14971">
        <v>6.4471514734125108</v>
      </c>
      <c r="G14971" s="8">
        <v>14831</v>
      </c>
      <c r="H14971" s="8">
        <v>14967</v>
      </c>
      <c r="I14971" s="8">
        <v>10</v>
      </c>
      <c r="J14971" s="8">
        <v>5</v>
      </c>
      <c r="K14971" s="8">
        <v>2.1958383696561428</v>
      </c>
      <c r="L14971" s="8">
        <v>1.5528485265874892</v>
      </c>
      <c r="M14971" s="8">
        <v>5.8041616303438577</v>
      </c>
      <c r="N14971" s="8">
        <v>3</v>
      </c>
      <c r="O14971" s="8">
        <v>2</v>
      </c>
      <c r="P14971" s="8">
        <v>1</v>
      </c>
    </row>
    <row r="14972" spans="1:16" x14ac:dyDescent="0.35">
      <c r="A14972" s="8" t="s">
        <v>247</v>
      </c>
      <c r="B14972" s="54">
        <v>45187</v>
      </c>
      <c r="C14972">
        <v>11</v>
      </c>
      <c r="D14972">
        <v>12.278890527130837</v>
      </c>
      <c r="E14972">
        <v>4</v>
      </c>
      <c r="F14972">
        <v>6.5864749772944036</v>
      </c>
      <c r="G14972" s="8">
        <v>14831</v>
      </c>
      <c r="H14972" s="8">
        <v>14968</v>
      </c>
      <c r="I14972" s="8">
        <v>3</v>
      </c>
      <c r="J14972" s="8">
        <v>5.1111111111111107</v>
      </c>
      <c r="K14972" s="8">
        <v>11.910394928555284</v>
      </c>
      <c r="L14972" s="8">
        <v>4.4135250227055964</v>
      </c>
      <c r="M14972" s="8">
        <v>0.91039492855528437</v>
      </c>
      <c r="N14972" s="8">
        <v>5.8888888888888893</v>
      </c>
      <c r="O14972" s="8">
        <v>8</v>
      </c>
      <c r="P14972" s="8">
        <v>1</v>
      </c>
    </row>
    <row r="14973" spans="1:16" x14ac:dyDescent="0.35">
      <c r="A14973" s="8" t="s">
        <v>247</v>
      </c>
      <c r="B14973" s="54">
        <v>45194</v>
      </c>
      <c r="C14973">
        <v>0</v>
      </c>
      <c r="D14973">
        <v>6.278941023269236</v>
      </c>
      <c r="E14973">
        <v>4</v>
      </c>
      <c r="F14973">
        <v>6.4512622463531608</v>
      </c>
      <c r="G14973" s="8">
        <v>14831</v>
      </c>
      <c r="H14973" s="8">
        <v>14969</v>
      </c>
      <c r="I14973" s="8">
        <v>0</v>
      </c>
      <c r="J14973" s="8">
        <v>5.1111111111111107</v>
      </c>
      <c r="K14973" s="8">
        <v>5.9898549641227641</v>
      </c>
      <c r="L14973" s="8">
        <v>6.4512622463531608</v>
      </c>
      <c r="M14973" s="8">
        <v>5.9898549641227641</v>
      </c>
      <c r="N14973" s="8">
        <v>5.1111111111111107</v>
      </c>
      <c r="O14973" s="8">
        <v>0</v>
      </c>
      <c r="P14973" s="8">
        <v>1</v>
      </c>
    </row>
    <row r="14974" spans="1:16" x14ac:dyDescent="0.35">
      <c r="A14974" s="8" t="s">
        <v>247</v>
      </c>
      <c r="B14974" s="54">
        <v>45201</v>
      </c>
      <c r="C14974">
        <v>0</v>
      </c>
      <c r="D14974">
        <v>4.7790593302684954</v>
      </c>
      <c r="E14974">
        <v>4</v>
      </c>
      <c r="F14974">
        <v>5.5949222454405181</v>
      </c>
      <c r="G14974" s="8">
        <v>14831</v>
      </c>
      <c r="H14974" s="8">
        <v>14970</v>
      </c>
      <c r="I14974" s="8">
        <v>3</v>
      </c>
      <c r="J14974" s="8">
        <v>6</v>
      </c>
      <c r="K14974" s="8">
        <v>4.4636428091303566</v>
      </c>
      <c r="L14974" s="8">
        <v>5.5949222454405181</v>
      </c>
      <c r="M14974" s="8">
        <v>4.4636428091303566</v>
      </c>
      <c r="N14974" s="8">
        <v>6</v>
      </c>
      <c r="O14974" s="8">
        <v>3</v>
      </c>
      <c r="P14974" s="8">
        <v>1</v>
      </c>
    </row>
    <row r="14975" spans="1:16" x14ac:dyDescent="0.35">
      <c r="A14975" s="8" t="s">
        <v>247</v>
      </c>
      <c r="B14975" s="54">
        <v>45208</v>
      </c>
      <c r="C14975">
        <v>6</v>
      </c>
      <c r="D14975">
        <v>4.7787707795427128</v>
      </c>
      <c r="E14975">
        <v>4</v>
      </c>
      <c r="F14975">
        <v>6.3370829978231038</v>
      </c>
      <c r="G14975" s="8">
        <v>14831</v>
      </c>
      <c r="H14975" s="8">
        <v>14971</v>
      </c>
      <c r="I14975" s="8">
        <v>6</v>
      </c>
      <c r="J14975" s="8">
        <v>5.7777777777777777</v>
      </c>
      <c r="K14975" s="8">
        <v>5.2056574924117207</v>
      </c>
      <c r="L14975" s="8">
        <v>0.3370829978231038</v>
      </c>
      <c r="M14975" s="8">
        <v>0.79434250758827929</v>
      </c>
      <c r="N14975" s="8">
        <v>0.22222222222222232</v>
      </c>
      <c r="O14975" s="8">
        <v>0</v>
      </c>
      <c r="P14975" s="8">
        <v>1</v>
      </c>
    </row>
    <row r="14976" spans="1:16" x14ac:dyDescent="0.35">
      <c r="A14976" s="8" t="s">
        <v>247</v>
      </c>
      <c r="B14976" s="54">
        <v>45215</v>
      </c>
      <c r="C14976">
        <v>9</v>
      </c>
      <c r="D14976">
        <v>5.7785882979292067</v>
      </c>
      <c r="E14976">
        <v>4</v>
      </c>
      <c r="F14976">
        <v>6.4182253508814586</v>
      </c>
      <c r="G14976" s="8">
        <v>14831</v>
      </c>
      <c r="H14976" s="8">
        <v>14972</v>
      </c>
      <c r="I14976" s="8">
        <v>0</v>
      </c>
      <c r="J14976" s="8">
        <v>6.4444444444444446</v>
      </c>
      <c r="K14976" s="8">
        <v>5.963710183077537</v>
      </c>
      <c r="L14976" s="8">
        <v>2.5817746491185414</v>
      </c>
      <c r="M14976" s="8">
        <v>3.036289816922463</v>
      </c>
      <c r="N14976" s="8">
        <v>2.5555555555555554</v>
      </c>
      <c r="O14976" s="8">
        <v>9</v>
      </c>
      <c r="P14976" s="8">
        <v>1</v>
      </c>
    </row>
    <row r="14977" spans="1:16" x14ac:dyDescent="0.35">
      <c r="A14977" s="8" t="s">
        <v>247</v>
      </c>
      <c r="B14977" s="54">
        <v>45222</v>
      </c>
      <c r="C14977">
        <v>6</v>
      </c>
      <c r="D14977">
        <v>3.278918581667988</v>
      </c>
      <c r="E14977">
        <v>4</v>
      </c>
      <c r="F14977">
        <v>6.4422417715678559</v>
      </c>
      <c r="G14977" s="8">
        <v>14831</v>
      </c>
      <c r="H14977" s="8">
        <v>14973</v>
      </c>
      <c r="I14977" s="8">
        <v>0</v>
      </c>
      <c r="J14977" s="8">
        <v>5.5555555555555554</v>
      </c>
      <c r="K14977" s="8">
        <v>2.6199021662107391</v>
      </c>
      <c r="L14977" s="8">
        <v>0.44224177156785593</v>
      </c>
      <c r="M14977" s="8">
        <v>3.3800978337892609</v>
      </c>
      <c r="N14977" s="8">
        <v>0.44444444444444464</v>
      </c>
      <c r="O14977" s="8">
        <v>6</v>
      </c>
      <c r="P14977" s="8">
        <v>1</v>
      </c>
    </row>
    <row r="14978" spans="1:16" x14ac:dyDescent="0.35">
      <c r="A14978" s="8" t="s">
        <v>247</v>
      </c>
      <c r="B14978" s="54">
        <v>45229</v>
      </c>
      <c r="C14978">
        <v>7</v>
      </c>
      <c r="D14978">
        <v>4.7790731251006626</v>
      </c>
      <c r="E14978">
        <v>4</v>
      </c>
      <c r="F14978">
        <v>6.4855179845593129</v>
      </c>
      <c r="G14978" s="8">
        <v>14831</v>
      </c>
      <c r="H14978" s="8">
        <v>14974</v>
      </c>
      <c r="I14978" s="8">
        <v>8</v>
      </c>
      <c r="J14978" s="8">
        <v>5.5555555555555554</v>
      </c>
      <c r="K14978" s="8">
        <v>3.5734588138754608</v>
      </c>
      <c r="L14978" s="8">
        <v>0.51448201544068706</v>
      </c>
      <c r="M14978" s="8">
        <v>3.4265411861245392</v>
      </c>
      <c r="N14978" s="8">
        <v>1.4444444444444446</v>
      </c>
      <c r="O14978" s="8">
        <v>1</v>
      </c>
      <c r="P14978" s="8">
        <v>1</v>
      </c>
    </row>
    <row r="14979" spans="1:16" x14ac:dyDescent="0.35">
      <c r="A14979" s="8" t="s">
        <v>247</v>
      </c>
      <c r="B14979" s="54">
        <v>45236</v>
      </c>
      <c r="C14979">
        <v>6</v>
      </c>
      <c r="D14979">
        <v>8.7787302352210581</v>
      </c>
      <c r="E14979">
        <v>4</v>
      </c>
      <c r="F14979">
        <v>6.4976425194979548</v>
      </c>
      <c r="G14979" s="8">
        <v>14831</v>
      </c>
      <c r="H14979" s="8">
        <v>14975</v>
      </c>
      <c r="I14979" s="8">
        <v>15</v>
      </c>
      <c r="J14979" s="8">
        <v>5.666666666666667</v>
      </c>
      <c r="K14979" s="8">
        <v>7.8818189651784438</v>
      </c>
      <c r="L14979" s="8">
        <v>0.49764251949795479</v>
      </c>
      <c r="M14979" s="8">
        <v>1.8818189651784438</v>
      </c>
      <c r="N14979" s="8">
        <v>0.33333333333333304</v>
      </c>
      <c r="O14979" s="8">
        <v>9</v>
      </c>
      <c r="P14979" s="8">
        <v>1</v>
      </c>
    </row>
    <row r="14980" spans="1:16" x14ac:dyDescent="0.35">
      <c r="A14980" s="8" t="s">
        <v>247</v>
      </c>
      <c r="B14980" s="54">
        <v>45243</v>
      </c>
      <c r="C14980">
        <v>20</v>
      </c>
      <c r="D14980">
        <v>16.27881666105289</v>
      </c>
      <c r="E14980">
        <v>4</v>
      </c>
      <c r="F14980">
        <v>6.8268011828265136</v>
      </c>
      <c r="G14980" s="8">
        <v>14831</v>
      </c>
      <c r="H14980" s="8">
        <v>14976</v>
      </c>
      <c r="I14980" s="8">
        <v>6</v>
      </c>
      <c r="J14980" s="8">
        <v>5.8888888888888893</v>
      </c>
      <c r="K14980" s="8">
        <v>15.934461700363194</v>
      </c>
      <c r="L14980" s="8">
        <v>13.173198817173486</v>
      </c>
      <c r="M14980" s="8">
        <v>4.0655382996368061</v>
      </c>
      <c r="N14980" s="8">
        <v>14.111111111111111</v>
      </c>
      <c r="O14980" s="8">
        <v>14</v>
      </c>
      <c r="P14980" s="8">
        <v>1</v>
      </c>
    </row>
    <row r="14981" spans="1:16" x14ac:dyDescent="0.35">
      <c r="A14981" s="8" t="s">
        <v>247</v>
      </c>
      <c r="B14981" s="54">
        <v>45250</v>
      </c>
      <c r="C14981">
        <v>6</v>
      </c>
      <c r="D14981">
        <v>6.7788053377240773</v>
      </c>
      <c r="E14981">
        <v>4</v>
      </c>
      <c r="F14981">
        <v>6.8417029707651356</v>
      </c>
      <c r="G14981" s="8">
        <v>14831</v>
      </c>
      <c r="H14981" s="8">
        <v>14977</v>
      </c>
      <c r="I14981" s="8">
        <v>0</v>
      </c>
      <c r="J14981" s="8">
        <v>5.8888888888888893</v>
      </c>
      <c r="K14981" s="8">
        <v>6.8231225150927708</v>
      </c>
      <c r="L14981" s="8">
        <v>0.84170297076513556</v>
      </c>
      <c r="M14981" s="8">
        <v>0.82312251509277079</v>
      </c>
      <c r="N14981" s="8">
        <v>0.11111111111111072</v>
      </c>
      <c r="O14981" s="8">
        <v>6</v>
      </c>
      <c r="P14981" s="8">
        <v>1</v>
      </c>
    </row>
    <row r="14982" spans="1:16" x14ac:dyDescent="0.35">
      <c r="A14982" s="8" t="s">
        <v>247</v>
      </c>
      <c r="B14982" s="54">
        <v>45257</v>
      </c>
      <c r="C14982">
        <v>6</v>
      </c>
      <c r="D14982">
        <v>3.7791232975835478</v>
      </c>
      <c r="E14982">
        <v>4</v>
      </c>
      <c r="F14982">
        <v>6.8431281736329854</v>
      </c>
      <c r="G14982" s="8">
        <v>14831</v>
      </c>
      <c r="H14982" s="8">
        <v>14978</v>
      </c>
      <c r="I14982" s="8">
        <v>8</v>
      </c>
      <c r="J14982" s="8">
        <v>6.1111111111111107</v>
      </c>
      <c r="K14982" s="8">
        <v>4.1116864920005414</v>
      </c>
      <c r="L14982" s="8">
        <v>0.84312817363298542</v>
      </c>
      <c r="M14982" s="8">
        <v>1.8883135079994586</v>
      </c>
      <c r="N14982" s="8">
        <v>0.11111111111111072</v>
      </c>
      <c r="O14982" s="8">
        <v>2</v>
      </c>
      <c r="P14982" s="8">
        <v>1</v>
      </c>
    </row>
    <row r="14983" spans="1:16" x14ac:dyDescent="0.35">
      <c r="A14983" s="8" t="s">
        <v>247</v>
      </c>
      <c r="B14983" s="54">
        <v>45264</v>
      </c>
      <c r="C14983">
        <v>12</v>
      </c>
      <c r="D14983">
        <v>6.2786413585242489</v>
      </c>
      <c r="E14983">
        <v>4</v>
      </c>
      <c r="F14983">
        <v>7.0467449014991272</v>
      </c>
      <c r="G14983" s="8">
        <v>14831</v>
      </c>
      <c r="H14983" s="8">
        <v>14979</v>
      </c>
      <c r="I14983" s="8">
        <v>4</v>
      </c>
      <c r="J14983" s="8">
        <v>5.8888888888888893</v>
      </c>
      <c r="K14983" s="8">
        <v>6.2242011826438262</v>
      </c>
      <c r="L14983" s="8">
        <v>4.9532550985008728</v>
      </c>
      <c r="M14983" s="8">
        <v>5.7757988173561738</v>
      </c>
      <c r="N14983" s="8">
        <v>6.1111111111111107</v>
      </c>
      <c r="O14983" s="8">
        <v>8</v>
      </c>
      <c r="P14983" s="8">
        <v>1</v>
      </c>
    </row>
    <row r="14984" spans="1:16" x14ac:dyDescent="0.35">
      <c r="A14984" s="8" t="s">
        <v>247</v>
      </c>
      <c r="B14984" s="54">
        <v>45271</v>
      </c>
      <c r="C14984">
        <v>6</v>
      </c>
      <c r="D14984">
        <v>6.2790501554341995</v>
      </c>
      <c r="E14984">
        <v>4</v>
      </c>
      <c r="F14984">
        <v>6.9934105351509919</v>
      </c>
      <c r="G14984" s="8">
        <v>14831</v>
      </c>
      <c r="H14984" s="8">
        <v>14980</v>
      </c>
      <c r="I14984" s="8">
        <v>5</v>
      </c>
      <c r="J14984" s="8">
        <v>7.2222222222222223</v>
      </c>
      <c r="K14984" s="8">
        <v>6.7288474349004836</v>
      </c>
      <c r="L14984" s="8">
        <v>0.99341053515099187</v>
      </c>
      <c r="M14984" s="8">
        <v>0.72884743490048365</v>
      </c>
      <c r="N14984" s="8">
        <v>1.2222222222222223</v>
      </c>
      <c r="O14984" s="8">
        <v>1</v>
      </c>
      <c r="P14984" s="8">
        <v>1</v>
      </c>
    </row>
    <row r="14985" spans="1:16" x14ac:dyDescent="0.35">
      <c r="A14985" s="8" t="s">
        <v>247</v>
      </c>
      <c r="B14985" s="54">
        <v>45278</v>
      </c>
      <c r="C14985">
        <v>7</v>
      </c>
      <c r="D14985">
        <v>6.7790321983702455</v>
      </c>
      <c r="E14985">
        <v>4</v>
      </c>
      <c r="F14985">
        <v>7.0216752680000001</v>
      </c>
      <c r="G14985" s="8">
        <v>14831</v>
      </c>
      <c r="H14985" s="8">
        <v>14981</v>
      </c>
      <c r="I14985" s="8">
        <v>7</v>
      </c>
      <c r="J14985" s="8">
        <v>6.666666666666667</v>
      </c>
      <c r="K14985" s="8">
        <v>7.0981355333589091</v>
      </c>
      <c r="L14985" s="8">
        <v>2.1675268000000081E-2</v>
      </c>
      <c r="M14985" s="8">
        <v>9.8135533358909122E-2</v>
      </c>
      <c r="N14985" s="8">
        <v>0.33333333333333304</v>
      </c>
      <c r="O14985" s="8">
        <v>0</v>
      </c>
      <c r="P14985" s="8">
        <v>1</v>
      </c>
    </row>
    <row r="14986" spans="1:16" x14ac:dyDescent="0.35">
      <c r="A14986" s="8" t="s">
        <v>247</v>
      </c>
      <c r="B14986" s="54">
        <v>45285</v>
      </c>
      <c r="C14986">
        <v>9</v>
      </c>
      <c r="D14986">
        <v>9.7791625545807701</v>
      </c>
      <c r="E14986"/>
      <c r="F14986"/>
      <c r="G14986" s="8">
        <v>14831</v>
      </c>
      <c r="H14986" s="8">
        <v>14982</v>
      </c>
      <c r="I14986" s="8">
        <v>0</v>
      </c>
      <c r="J14986" s="8">
        <v>7.333333333333333</v>
      </c>
      <c r="K14986" s="8">
        <v>11.521513788952291</v>
      </c>
      <c r="L14986" s="8">
        <v>9</v>
      </c>
      <c r="M14986" s="8">
        <v>2.5215137889522907</v>
      </c>
      <c r="N14986" s="8">
        <v>0</v>
      </c>
      <c r="O14986" s="8">
        <v>0</v>
      </c>
      <c r="P14986" s="8">
        <v>1</v>
      </c>
    </row>
    <row r="14987" spans="1:16" x14ac:dyDescent="0.35">
      <c r="A14987" s="8" t="s">
        <v>248</v>
      </c>
      <c r="B14987" s="54">
        <v>44200</v>
      </c>
      <c r="C14987">
        <v>0</v>
      </c>
      <c r="D14987"/>
      <c r="E14987"/>
      <c r="F14987"/>
      <c r="G14987" s="8">
        <v>14987</v>
      </c>
      <c r="H14987" s="8">
        <v>14983</v>
      </c>
      <c r="I14987" s="8" t="e">
        <v>#N/A</v>
      </c>
      <c r="J14987" s="8" t="e">
        <v>#N/A</v>
      </c>
      <c r="K14987" s="8" t="e">
        <v>#N/A</v>
      </c>
      <c r="L14987" s="8">
        <v>0</v>
      </c>
      <c r="M14987" s="8">
        <v>0</v>
      </c>
      <c r="N14987" s="8">
        <v>0</v>
      </c>
      <c r="O14987" s="8">
        <v>0</v>
      </c>
      <c r="P14987" s="8">
        <v>0</v>
      </c>
    </row>
    <row r="14988" spans="1:16" x14ac:dyDescent="0.35">
      <c r="A14988" s="8" t="s">
        <v>248</v>
      </c>
      <c r="B14988" s="54">
        <v>44207</v>
      </c>
      <c r="C14988">
        <v>0</v>
      </c>
      <c r="D14988"/>
      <c r="E14988"/>
      <c r="F14988"/>
      <c r="G14988" s="8">
        <v>14987</v>
      </c>
      <c r="H14988" s="8">
        <v>14984</v>
      </c>
      <c r="I14988" s="8" t="e">
        <v>#N/A</v>
      </c>
      <c r="J14988" s="8" t="e">
        <v>#N/A</v>
      </c>
      <c r="K14988" s="8" t="e">
        <v>#N/A</v>
      </c>
      <c r="L14988" s="8">
        <v>0</v>
      </c>
      <c r="M14988" s="8">
        <v>0</v>
      </c>
      <c r="N14988" s="8">
        <v>0</v>
      </c>
      <c r="O14988" s="8">
        <v>0</v>
      </c>
      <c r="P14988" s="8">
        <v>0</v>
      </c>
    </row>
    <row r="14989" spans="1:16" x14ac:dyDescent="0.35">
      <c r="A14989" s="8" t="s">
        <v>248</v>
      </c>
      <c r="B14989" s="54">
        <v>44214</v>
      </c>
      <c r="C14989">
        <v>1</v>
      </c>
      <c r="D14989"/>
      <c r="E14989"/>
      <c r="F14989"/>
      <c r="G14989" s="8">
        <v>14987</v>
      </c>
      <c r="H14989" s="8">
        <v>14985</v>
      </c>
      <c r="I14989" s="8" t="e">
        <v>#N/A</v>
      </c>
      <c r="J14989" s="8" t="e">
        <v>#N/A</v>
      </c>
      <c r="K14989" s="8" t="e">
        <v>#N/A</v>
      </c>
      <c r="L14989" s="8">
        <v>0</v>
      </c>
      <c r="M14989" s="8">
        <v>0</v>
      </c>
      <c r="N14989" s="8">
        <v>0</v>
      </c>
      <c r="O14989" s="8">
        <v>0</v>
      </c>
      <c r="P14989" s="8">
        <v>0</v>
      </c>
    </row>
    <row r="14990" spans="1:16" x14ac:dyDescent="0.35">
      <c r="A14990" s="8" t="s">
        <v>248</v>
      </c>
      <c r="B14990" s="54">
        <v>44221</v>
      </c>
      <c r="C14990">
        <v>0</v>
      </c>
      <c r="D14990"/>
      <c r="E14990"/>
      <c r="F14990"/>
      <c r="G14990" s="8">
        <v>14987</v>
      </c>
      <c r="H14990" s="8">
        <v>14986</v>
      </c>
      <c r="I14990" s="8" t="e">
        <v>#N/A</v>
      </c>
      <c r="J14990" s="8" t="e">
        <v>#N/A</v>
      </c>
      <c r="K14990" s="8" t="e">
        <v>#N/A</v>
      </c>
      <c r="L14990" s="8">
        <v>0</v>
      </c>
      <c r="M14990" s="8">
        <v>0</v>
      </c>
      <c r="N14990" s="8">
        <v>0</v>
      </c>
      <c r="O14990" s="8">
        <v>0</v>
      </c>
      <c r="P14990" s="8">
        <v>0</v>
      </c>
    </row>
    <row r="14991" spans="1:16" x14ac:dyDescent="0.35">
      <c r="A14991" s="8" t="s">
        <v>248</v>
      </c>
      <c r="B14991" s="54">
        <v>44228</v>
      </c>
      <c r="C14991">
        <v>0</v>
      </c>
      <c r="D14991"/>
      <c r="E14991"/>
      <c r="F14991"/>
      <c r="G14991" s="8">
        <v>14987</v>
      </c>
      <c r="H14991" s="8">
        <v>14987</v>
      </c>
      <c r="I14991" s="8" t="e">
        <v>#N/A</v>
      </c>
      <c r="J14991" s="8" t="e">
        <v>#N/A</v>
      </c>
      <c r="K14991" s="8" t="e">
        <v>#N/A</v>
      </c>
      <c r="L14991" s="8">
        <v>0</v>
      </c>
      <c r="M14991" s="8">
        <v>0</v>
      </c>
      <c r="N14991" s="8">
        <v>0</v>
      </c>
      <c r="O14991" s="8">
        <v>0</v>
      </c>
      <c r="P14991" s="8">
        <v>0</v>
      </c>
    </row>
    <row r="14992" spans="1:16" x14ac:dyDescent="0.35">
      <c r="A14992" s="8" t="s">
        <v>248</v>
      </c>
      <c r="B14992" s="54">
        <v>44235</v>
      </c>
      <c r="C14992">
        <v>0</v>
      </c>
      <c r="D14992"/>
      <c r="E14992"/>
      <c r="F14992"/>
      <c r="G14992" s="8">
        <v>14987</v>
      </c>
      <c r="H14992" s="8">
        <v>14988</v>
      </c>
      <c r="I14992" s="8" t="e">
        <v>#N/A</v>
      </c>
      <c r="J14992" s="8" t="e">
        <v>#N/A</v>
      </c>
      <c r="K14992" s="8" t="e">
        <v>#N/A</v>
      </c>
      <c r="L14992" s="8">
        <v>0</v>
      </c>
      <c r="M14992" s="8">
        <v>0</v>
      </c>
      <c r="N14992" s="8">
        <v>0</v>
      </c>
      <c r="O14992" s="8">
        <v>0</v>
      </c>
      <c r="P14992" s="8">
        <v>0</v>
      </c>
    </row>
    <row r="14993" spans="1:16" x14ac:dyDescent="0.35">
      <c r="A14993" s="8" t="s">
        <v>248</v>
      </c>
      <c r="B14993" s="54">
        <v>44242</v>
      </c>
      <c r="C14993">
        <v>0</v>
      </c>
      <c r="D14993"/>
      <c r="E14993"/>
      <c r="F14993"/>
      <c r="G14993" s="8">
        <v>14987</v>
      </c>
      <c r="H14993" s="8">
        <v>14989</v>
      </c>
      <c r="I14993" s="8" t="e">
        <v>#N/A</v>
      </c>
      <c r="J14993" s="8" t="e">
        <v>#N/A</v>
      </c>
      <c r="K14993" s="8" t="e">
        <v>#N/A</v>
      </c>
      <c r="L14993" s="8">
        <v>0</v>
      </c>
      <c r="M14993" s="8">
        <v>0</v>
      </c>
      <c r="N14993" s="8">
        <v>0</v>
      </c>
      <c r="O14993" s="8">
        <v>0</v>
      </c>
      <c r="P14993" s="8">
        <v>0</v>
      </c>
    </row>
    <row r="14994" spans="1:16" x14ac:dyDescent="0.35">
      <c r="A14994" s="8" t="s">
        <v>248</v>
      </c>
      <c r="B14994" s="54">
        <v>44249</v>
      </c>
      <c r="C14994">
        <v>0</v>
      </c>
      <c r="D14994"/>
      <c r="E14994"/>
      <c r="F14994"/>
      <c r="G14994" s="8">
        <v>14987</v>
      </c>
      <c r="H14994" s="8">
        <v>14990</v>
      </c>
      <c r="I14994" s="8" t="e">
        <v>#N/A</v>
      </c>
      <c r="J14994" s="8" t="e">
        <v>#N/A</v>
      </c>
      <c r="K14994" s="8" t="e">
        <v>#N/A</v>
      </c>
      <c r="L14994" s="8">
        <v>0</v>
      </c>
      <c r="M14994" s="8">
        <v>0</v>
      </c>
      <c r="N14994" s="8">
        <v>0</v>
      </c>
      <c r="O14994" s="8">
        <v>0</v>
      </c>
      <c r="P14994" s="8">
        <v>0</v>
      </c>
    </row>
    <row r="14995" spans="1:16" x14ac:dyDescent="0.35">
      <c r="A14995" s="8" t="s">
        <v>248</v>
      </c>
      <c r="B14995" s="54">
        <v>44256</v>
      </c>
      <c r="C14995">
        <v>1</v>
      </c>
      <c r="D14995"/>
      <c r="E14995"/>
      <c r="F14995"/>
      <c r="G14995" s="8">
        <v>14987</v>
      </c>
      <c r="H14995" s="8">
        <v>14991</v>
      </c>
      <c r="I14995" s="8" t="e">
        <v>#N/A</v>
      </c>
      <c r="J14995" s="8" t="e">
        <v>#N/A</v>
      </c>
      <c r="K14995" s="8" t="e">
        <v>#N/A</v>
      </c>
      <c r="L14995" s="8">
        <v>0</v>
      </c>
      <c r="M14995" s="8">
        <v>0</v>
      </c>
      <c r="N14995" s="8">
        <v>0</v>
      </c>
      <c r="O14995" s="8">
        <v>0</v>
      </c>
      <c r="P14995" s="8">
        <v>0</v>
      </c>
    </row>
    <row r="14996" spans="1:16" x14ac:dyDescent="0.35">
      <c r="A14996" s="8" t="s">
        <v>248</v>
      </c>
      <c r="B14996" s="54">
        <v>44263</v>
      </c>
      <c r="C14996">
        <v>0</v>
      </c>
      <c r="D14996"/>
      <c r="E14996"/>
      <c r="F14996"/>
      <c r="G14996" s="8">
        <v>14987</v>
      </c>
      <c r="H14996" s="8">
        <v>14992</v>
      </c>
      <c r="I14996" s="8" t="e">
        <v>#N/A</v>
      </c>
      <c r="J14996" s="8" t="e">
        <v>#N/A</v>
      </c>
      <c r="K14996" s="8" t="e">
        <v>#N/A</v>
      </c>
      <c r="L14996" s="8">
        <v>0</v>
      </c>
      <c r="M14996" s="8">
        <v>0</v>
      </c>
      <c r="N14996" s="8">
        <v>0</v>
      </c>
      <c r="O14996" s="8">
        <v>0</v>
      </c>
      <c r="P14996" s="8">
        <v>0</v>
      </c>
    </row>
    <row r="14997" spans="1:16" x14ac:dyDescent="0.35">
      <c r="A14997" s="8" t="s">
        <v>248</v>
      </c>
      <c r="B14997" s="54">
        <v>44270</v>
      </c>
      <c r="C14997">
        <v>0</v>
      </c>
      <c r="D14997"/>
      <c r="E14997"/>
      <c r="F14997"/>
      <c r="G14997" s="8">
        <v>14987</v>
      </c>
      <c r="H14997" s="8">
        <v>14993</v>
      </c>
      <c r="I14997" s="8" t="e">
        <v>#N/A</v>
      </c>
      <c r="J14997" s="8" t="e">
        <v>#N/A</v>
      </c>
      <c r="K14997" s="8" t="e">
        <v>#N/A</v>
      </c>
      <c r="L14997" s="8">
        <v>0</v>
      </c>
      <c r="M14997" s="8">
        <v>0</v>
      </c>
      <c r="N14997" s="8">
        <v>0</v>
      </c>
      <c r="O14997" s="8">
        <v>0</v>
      </c>
      <c r="P14997" s="8">
        <v>0</v>
      </c>
    </row>
    <row r="14998" spans="1:16" x14ac:dyDescent="0.35">
      <c r="A14998" s="8" t="s">
        <v>248</v>
      </c>
      <c r="B14998" s="54">
        <v>44277</v>
      </c>
      <c r="C14998">
        <v>0</v>
      </c>
      <c r="D14998"/>
      <c r="E14998"/>
      <c r="F14998"/>
      <c r="G14998" s="8">
        <v>14987</v>
      </c>
      <c r="H14998" s="8">
        <v>14994</v>
      </c>
      <c r="I14998" s="8" t="e">
        <v>#N/A</v>
      </c>
      <c r="J14998" s="8" t="e">
        <v>#N/A</v>
      </c>
      <c r="K14998" s="8" t="e">
        <v>#N/A</v>
      </c>
      <c r="L14998" s="8">
        <v>0</v>
      </c>
      <c r="M14998" s="8">
        <v>0</v>
      </c>
      <c r="N14998" s="8">
        <v>0</v>
      </c>
      <c r="O14998" s="8">
        <v>0</v>
      </c>
      <c r="P14998" s="8">
        <v>0</v>
      </c>
    </row>
    <row r="14999" spans="1:16" x14ac:dyDescent="0.35">
      <c r="A14999" s="8" t="s">
        <v>248</v>
      </c>
      <c r="B14999" s="54">
        <v>44284</v>
      </c>
      <c r="C14999">
        <v>0</v>
      </c>
      <c r="D14999"/>
      <c r="E14999"/>
      <c r="F14999"/>
      <c r="G14999" s="8">
        <v>14987</v>
      </c>
      <c r="H14999" s="8">
        <v>14995</v>
      </c>
      <c r="I14999" s="8" t="e">
        <v>#N/A</v>
      </c>
      <c r="J14999" s="8" t="e">
        <v>#N/A</v>
      </c>
      <c r="K14999" s="8" t="e">
        <v>#N/A</v>
      </c>
      <c r="L14999" s="8">
        <v>0</v>
      </c>
      <c r="M14999" s="8">
        <v>0</v>
      </c>
      <c r="N14999" s="8">
        <v>0</v>
      </c>
      <c r="O14999" s="8">
        <v>0</v>
      </c>
      <c r="P14999" s="8">
        <v>0</v>
      </c>
    </row>
    <row r="15000" spans="1:16" x14ac:dyDescent="0.35">
      <c r="A15000" s="8" t="s">
        <v>248</v>
      </c>
      <c r="B15000" s="54">
        <v>44291</v>
      </c>
      <c r="C15000">
        <v>1</v>
      </c>
      <c r="D15000"/>
      <c r="E15000"/>
      <c r="F15000"/>
      <c r="G15000" s="8">
        <v>14987</v>
      </c>
      <c r="H15000" s="8">
        <v>14996</v>
      </c>
      <c r="I15000" s="8" t="e">
        <v>#N/A</v>
      </c>
      <c r="J15000" s="8" t="e">
        <v>#N/A</v>
      </c>
      <c r="K15000" s="8" t="e">
        <v>#N/A</v>
      </c>
      <c r="L15000" s="8">
        <v>0</v>
      </c>
      <c r="M15000" s="8">
        <v>0</v>
      </c>
      <c r="N15000" s="8">
        <v>0</v>
      </c>
      <c r="O15000" s="8">
        <v>0</v>
      </c>
      <c r="P15000" s="8">
        <v>0</v>
      </c>
    </row>
    <row r="15001" spans="1:16" x14ac:dyDescent="0.35">
      <c r="A15001" s="8" t="s">
        <v>248</v>
      </c>
      <c r="B15001" s="54">
        <v>44298</v>
      </c>
      <c r="C15001">
        <v>4</v>
      </c>
      <c r="D15001"/>
      <c r="E15001"/>
      <c r="F15001"/>
      <c r="G15001" s="8">
        <v>14987</v>
      </c>
      <c r="H15001" s="8">
        <v>14997</v>
      </c>
      <c r="I15001" s="8" t="e">
        <v>#N/A</v>
      </c>
      <c r="J15001" s="8" t="e">
        <v>#N/A</v>
      </c>
      <c r="K15001" s="8" t="e">
        <v>#N/A</v>
      </c>
      <c r="L15001" s="8">
        <v>0</v>
      </c>
      <c r="M15001" s="8">
        <v>0</v>
      </c>
      <c r="N15001" s="8">
        <v>0</v>
      </c>
      <c r="O15001" s="8">
        <v>0</v>
      </c>
      <c r="P15001" s="8">
        <v>0</v>
      </c>
    </row>
    <row r="15002" spans="1:16" x14ac:dyDescent="0.35">
      <c r="A15002" s="8" t="s">
        <v>248</v>
      </c>
      <c r="B15002" s="54">
        <v>44305</v>
      </c>
      <c r="C15002">
        <v>5</v>
      </c>
      <c r="D15002"/>
      <c r="E15002"/>
      <c r="F15002"/>
      <c r="G15002" s="8">
        <v>14987</v>
      </c>
      <c r="H15002" s="8">
        <v>14998</v>
      </c>
      <c r="I15002" s="8" t="e">
        <v>#N/A</v>
      </c>
      <c r="J15002" s="8" t="e">
        <v>#N/A</v>
      </c>
      <c r="K15002" s="8" t="e">
        <v>#N/A</v>
      </c>
      <c r="L15002" s="8">
        <v>0</v>
      </c>
      <c r="M15002" s="8">
        <v>0</v>
      </c>
      <c r="N15002" s="8">
        <v>0</v>
      </c>
      <c r="O15002" s="8">
        <v>0</v>
      </c>
      <c r="P15002" s="8">
        <v>0</v>
      </c>
    </row>
    <row r="15003" spans="1:16" x14ac:dyDescent="0.35">
      <c r="A15003" s="8" t="s">
        <v>248</v>
      </c>
      <c r="B15003" s="54">
        <v>44312</v>
      </c>
      <c r="C15003">
        <v>1</v>
      </c>
      <c r="D15003"/>
      <c r="E15003"/>
      <c r="F15003"/>
      <c r="G15003" s="8">
        <v>14987</v>
      </c>
      <c r="H15003" s="8">
        <v>14999</v>
      </c>
      <c r="I15003" s="8" t="e">
        <v>#N/A</v>
      </c>
      <c r="J15003" s="8" t="e">
        <v>#N/A</v>
      </c>
      <c r="K15003" s="8" t="e">
        <v>#N/A</v>
      </c>
      <c r="L15003" s="8">
        <v>0</v>
      </c>
      <c r="M15003" s="8">
        <v>0</v>
      </c>
      <c r="N15003" s="8">
        <v>0</v>
      </c>
      <c r="O15003" s="8">
        <v>0</v>
      </c>
      <c r="P15003" s="8">
        <v>0</v>
      </c>
    </row>
    <row r="15004" spans="1:16" x14ac:dyDescent="0.35">
      <c r="A15004" s="8" t="s">
        <v>248</v>
      </c>
      <c r="B15004" s="54">
        <v>44319</v>
      </c>
      <c r="C15004">
        <v>1</v>
      </c>
      <c r="D15004"/>
      <c r="E15004"/>
      <c r="F15004"/>
      <c r="G15004" s="8">
        <v>14987</v>
      </c>
      <c r="H15004" s="8">
        <v>15000</v>
      </c>
      <c r="I15004" s="8" t="e">
        <v>#N/A</v>
      </c>
      <c r="J15004" s="8" t="e">
        <v>#N/A</v>
      </c>
      <c r="K15004" s="8" t="e">
        <v>#N/A</v>
      </c>
      <c r="L15004" s="8">
        <v>0</v>
      </c>
      <c r="M15004" s="8">
        <v>0</v>
      </c>
      <c r="N15004" s="8">
        <v>0</v>
      </c>
      <c r="O15004" s="8">
        <v>0</v>
      </c>
      <c r="P15004" s="8">
        <v>0</v>
      </c>
    </row>
    <row r="15005" spans="1:16" x14ac:dyDescent="0.35">
      <c r="A15005" s="8" t="s">
        <v>248</v>
      </c>
      <c r="B15005" s="54">
        <v>44326</v>
      </c>
      <c r="C15005">
        <v>0</v>
      </c>
      <c r="D15005"/>
      <c r="E15005"/>
      <c r="F15005"/>
      <c r="G15005" s="8">
        <v>14987</v>
      </c>
      <c r="H15005" s="8">
        <v>15001</v>
      </c>
      <c r="I15005" s="8" t="e">
        <v>#N/A</v>
      </c>
      <c r="J15005" s="8" t="e">
        <v>#N/A</v>
      </c>
      <c r="K15005" s="8" t="e">
        <v>#N/A</v>
      </c>
      <c r="L15005" s="8">
        <v>0</v>
      </c>
      <c r="M15005" s="8">
        <v>0</v>
      </c>
      <c r="N15005" s="8">
        <v>0</v>
      </c>
      <c r="O15005" s="8">
        <v>0</v>
      </c>
      <c r="P15005" s="8">
        <v>0</v>
      </c>
    </row>
    <row r="15006" spans="1:16" x14ac:dyDescent="0.35">
      <c r="A15006" s="8" t="s">
        <v>248</v>
      </c>
      <c r="B15006" s="54">
        <v>44333</v>
      </c>
      <c r="C15006">
        <v>0</v>
      </c>
      <c r="D15006"/>
      <c r="E15006"/>
      <c r="F15006"/>
      <c r="G15006" s="8">
        <v>14987</v>
      </c>
      <c r="H15006" s="8">
        <v>15002</v>
      </c>
      <c r="I15006" s="8" t="e">
        <v>#N/A</v>
      </c>
      <c r="J15006" s="8" t="e">
        <v>#N/A</v>
      </c>
      <c r="K15006" s="8" t="e">
        <v>#N/A</v>
      </c>
      <c r="L15006" s="8">
        <v>0</v>
      </c>
      <c r="M15006" s="8">
        <v>0</v>
      </c>
      <c r="N15006" s="8">
        <v>0</v>
      </c>
      <c r="O15006" s="8">
        <v>0</v>
      </c>
      <c r="P15006" s="8">
        <v>0</v>
      </c>
    </row>
    <row r="15007" spans="1:16" x14ac:dyDescent="0.35">
      <c r="A15007" s="8" t="s">
        <v>248</v>
      </c>
      <c r="B15007" s="54">
        <v>44340</v>
      </c>
      <c r="C15007">
        <v>0</v>
      </c>
      <c r="D15007"/>
      <c r="E15007"/>
      <c r="F15007"/>
      <c r="G15007" s="8">
        <v>14987</v>
      </c>
      <c r="H15007" s="8">
        <v>15003</v>
      </c>
      <c r="I15007" s="8" t="e">
        <v>#N/A</v>
      </c>
      <c r="J15007" s="8" t="e">
        <v>#N/A</v>
      </c>
      <c r="K15007" s="8" t="e">
        <v>#N/A</v>
      </c>
      <c r="L15007" s="8">
        <v>0</v>
      </c>
      <c r="M15007" s="8">
        <v>0</v>
      </c>
      <c r="N15007" s="8">
        <v>0</v>
      </c>
      <c r="O15007" s="8">
        <v>0</v>
      </c>
      <c r="P15007" s="8">
        <v>0</v>
      </c>
    </row>
    <row r="15008" spans="1:16" x14ac:dyDescent="0.35">
      <c r="A15008" s="8" t="s">
        <v>248</v>
      </c>
      <c r="B15008" s="54">
        <v>44347</v>
      </c>
      <c r="C15008">
        <v>1</v>
      </c>
      <c r="D15008"/>
      <c r="E15008"/>
      <c r="F15008"/>
      <c r="G15008" s="8">
        <v>14987</v>
      </c>
      <c r="H15008" s="8">
        <v>15004</v>
      </c>
      <c r="I15008" s="8" t="e">
        <v>#N/A</v>
      </c>
      <c r="J15008" s="8" t="e">
        <v>#N/A</v>
      </c>
      <c r="K15008" s="8" t="e">
        <v>#N/A</v>
      </c>
      <c r="L15008" s="8">
        <v>0</v>
      </c>
      <c r="M15008" s="8">
        <v>0</v>
      </c>
      <c r="N15008" s="8">
        <v>0</v>
      </c>
      <c r="O15008" s="8">
        <v>0</v>
      </c>
      <c r="P15008" s="8">
        <v>0</v>
      </c>
    </row>
    <row r="15009" spans="1:16" x14ac:dyDescent="0.35">
      <c r="A15009" s="8" t="s">
        <v>248</v>
      </c>
      <c r="B15009" s="54">
        <v>44354</v>
      </c>
      <c r="C15009">
        <v>1</v>
      </c>
      <c r="D15009"/>
      <c r="E15009"/>
      <c r="F15009"/>
      <c r="G15009" s="8">
        <v>14987</v>
      </c>
      <c r="H15009" s="8">
        <v>15005</v>
      </c>
      <c r="I15009" s="8" t="e">
        <v>#N/A</v>
      </c>
      <c r="J15009" s="8" t="e">
        <v>#N/A</v>
      </c>
      <c r="K15009" s="8" t="e">
        <v>#N/A</v>
      </c>
      <c r="L15009" s="8">
        <v>0</v>
      </c>
      <c r="M15009" s="8">
        <v>0</v>
      </c>
      <c r="N15009" s="8">
        <v>0</v>
      </c>
      <c r="O15009" s="8">
        <v>0</v>
      </c>
      <c r="P15009" s="8">
        <v>0</v>
      </c>
    </row>
    <row r="15010" spans="1:16" x14ac:dyDescent="0.35">
      <c r="A15010" s="8" t="s">
        <v>248</v>
      </c>
      <c r="B15010" s="54">
        <v>44361</v>
      </c>
      <c r="C15010">
        <v>0</v>
      </c>
      <c r="D15010"/>
      <c r="E15010"/>
      <c r="F15010"/>
      <c r="G15010" s="8">
        <v>14987</v>
      </c>
      <c r="H15010" s="8">
        <v>15006</v>
      </c>
      <c r="I15010" s="8" t="e">
        <v>#N/A</v>
      </c>
      <c r="J15010" s="8" t="e">
        <v>#N/A</v>
      </c>
      <c r="K15010" s="8" t="e">
        <v>#N/A</v>
      </c>
      <c r="L15010" s="8">
        <v>0</v>
      </c>
      <c r="M15010" s="8">
        <v>0</v>
      </c>
      <c r="N15010" s="8">
        <v>0</v>
      </c>
      <c r="O15010" s="8">
        <v>0</v>
      </c>
      <c r="P15010" s="8">
        <v>0</v>
      </c>
    </row>
    <row r="15011" spans="1:16" x14ac:dyDescent="0.35">
      <c r="A15011" s="8" t="s">
        <v>248</v>
      </c>
      <c r="B15011" s="54">
        <v>44368</v>
      </c>
      <c r="C15011">
        <v>1</v>
      </c>
      <c r="D15011"/>
      <c r="E15011"/>
      <c r="F15011"/>
      <c r="G15011" s="8">
        <v>14987</v>
      </c>
      <c r="H15011" s="8">
        <v>15007</v>
      </c>
      <c r="I15011" s="8" t="e">
        <v>#N/A</v>
      </c>
      <c r="J15011" s="8" t="e">
        <v>#N/A</v>
      </c>
      <c r="K15011" s="8" t="e">
        <v>#N/A</v>
      </c>
      <c r="L15011" s="8">
        <v>0</v>
      </c>
      <c r="M15011" s="8">
        <v>0</v>
      </c>
      <c r="N15011" s="8">
        <v>0</v>
      </c>
      <c r="O15011" s="8">
        <v>0</v>
      </c>
      <c r="P15011" s="8">
        <v>0</v>
      </c>
    </row>
    <row r="15012" spans="1:16" x14ac:dyDescent="0.35">
      <c r="A15012" s="8" t="s">
        <v>248</v>
      </c>
      <c r="B15012" s="54">
        <v>44375</v>
      </c>
      <c r="C15012">
        <v>0</v>
      </c>
      <c r="D15012"/>
      <c r="E15012"/>
      <c r="F15012"/>
      <c r="G15012" s="8">
        <v>14987</v>
      </c>
      <c r="H15012" s="8">
        <v>15008</v>
      </c>
      <c r="I15012" s="8" t="e">
        <v>#N/A</v>
      </c>
      <c r="J15012" s="8" t="e">
        <v>#N/A</v>
      </c>
      <c r="K15012" s="8" t="e">
        <v>#N/A</v>
      </c>
      <c r="L15012" s="8">
        <v>0</v>
      </c>
      <c r="M15012" s="8">
        <v>0</v>
      </c>
      <c r="N15012" s="8">
        <v>0</v>
      </c>
      <c r="O15012" s="8">
        <v>0</v>
      </c>
      <c r="P15012" s="8">
        <v>0</v>
      </c>
    </row>
    <row r="15013" spans="1:16" x14ac:dyDescent="0.35">
      <c r="A15013" s="8" t="s">
        <v>248</v>
      </c>
      <c r="B15013" s="54">
        <v>44382</v>
      </c>
      <c r="C15013">
        <v>0</v>
      </c>
      <c r="D15013"/>
      <c r="E15013"/>
      <c r="F15013"/>
      <c r="G15013" s="8">
        <v>14987</v>
      </c>
      <c r="H15013" s="8">
        <v>15009</v>
      </c>
      <c r="I15013" s="8" t="e">
        <v>#N/A</v>
      </c>
      <c r="J15013" s="8" t="e">
        <v>#N/A</v>
      </c>
      <c r="K15013" s="8" t="e">
        <v>#N/A</v>
      </c>
      <c r="L15013" s="8">
        <v>0</v>
      </c>
      <c r="M15013" s="8">
        <v>0</v>
      </c>
      <c r="N15013" s="8">
        <v>0</v>
      </c>
      <c r="O15013" s="8">
        <v>0</v>
      </c>
      <c r="P15013" s="8">
        <v>0</v>
      </c>
    </row>
    <row r="15014" spans="1:16" x14ac:dyDescent="0.35">
      <c r="A15014" s="8" t="s">
        <v>248</v>
      </c>
      <c r="B15014" s="54">
        <v>44389</v>
      </c>
      <c r="C15014">
        <v>2</v>
      </c>
      <c r="D15014"/>
      <c r="E15014"/>
      <c r="F15014"/>
      <c r="G15014" s="8">
        <v>14987</v>
      </c>
      <c r="H15014" s="8">
        <v>15010</v>
      </c>
      <c r="I15014" s="8" t="e">
        <v>#N/A</v>
      </c>
      <c r="J15014" s="8" t="e">
        <v>#N/A</v>
      </c>
      <c r="K15014" s="8" t="e">
        <v>#N/A</v>
      </c>
      <c r="L15014" s="8">
        <v>0</v>
      </c>
      <c r="M15014" s="8">
        <v>0</v>
      </c>
      <c r="N15014" s="8">
        <v>0</v>
      </c>
      <c r="O15014" s="8">
        <v>0</v>
      </c>
      <c r="P15014" s="8">
        <v>0</v>
      </c>
    </row>
    <row r="15015" spans="1:16" x14ac:dyDescent="0.35">
      <c r="A15015" s="8" t="s">
        <v>248</v>
      </c>
      <c r="B15015" s="54">
        <v>44396</v>
      </c>
      <c r="C15015">
        <v>1</v>
      </c>
      <c r="D15015"/>
      <c r="E15015"/>
      <c r="F15015"/>
      <c r="G15015" s="8">
        <v>14987</v>
      </c>
      <c r="H15015" s="8">
        <v>15011</v>
      </c>
      <c r="I15015" s="8" t="e">
        <v>#N/A</v>
      </c>
      <c r="J15015" s="8" t="e">
        <v>#N/A</v>
      </c>
      <c r="K15015" s="8" t="e">
        <v>#N/A</v>
      </c>
      <c r="L15015" s="8">
        <v>0</v>
      </c>
      <c r="M15015" s="8">
        <v>0</v>
      </c>
      <c r="N15015" s="8">
        <v>0</v>
      </c>
      <c r="O15015" s="8">
        <v>0</v>
      </c>
      <c r="P15015" s="8">
        <v>0</v>
      </c>
    </row>
    <row r="15016" spans="1:16" x14ac:dyDescent="0.35">
      <c r="A15016" s="8" t="s">
        <v>248</v>
      </c>
      <c r="B15016" s="54">
        <v>44403</v>
      </c>
      <c r="C15016">
        <v>0</v>
      </c>
      <c r="D15016"/>
      <c r="E15016"/>
      <c r="F15016"/>
      <c r="G15016" s="8">
        <v>14987</v>
      </c>
      <c r="H15016" s="8">
        <v>15012</v>
      </c>
      <c r="I15016" s="8" t="e">
        <v>#N/A</v>
      </c>
      <c r="J15016" s="8" t="e">
        <v>#N/A</v>
      </c>
      <c r="K15016" s="8" t="e">
        <v>#N/A</v>
      </c>
      <c r="L15016" s="8">
        <v>0</v>
      </c>
      <c r="M15016" s="8">
        <v>0</v>
      </c>
      <c r="N15016" s="8">
        <v>0</v>
      </c>
      <c r="O15016" s="8">
        <v>0</v>
      </c>
      <c r="P15016" s="8">
        <v>0</v>
      </c>
    </row>
    <row r="15017" spans="1:16" x14ac:dyDescent="0.35">
      <c r="A15017" s="8" t="s">
        <v>248</v>
      </c>
      <c r="B15017" s="54">
        <v>44410</v>
      </c>
      <c r="C15017">
        <v>6</v>
      </c>
      <c r="D15017"/>
      <c r="E15017"/>
      <c r="F15017"/>
      <c r="G15017" s="8">
        <v>14987</v>
      </c>
      <c r="H15017" s="8">
        <v>15013</v>
      </c>
      <c r="I15017" s="8" t="e">
        <v>#N/A</v>
      </c>
      <c r="J15017" s="8" t="e">
        <v>#N/A</v>
      </c>
      <c r="K15017" s="8" t="e">
        <v>#N/A</v>
      </c>
      <c r="L15017" s="8">
        <v>0</v>
      </c>
      <c r="M15017" s="8">
        <v>0</v>
      </c>
      <c r="N15017" s="8">
        <v>0</v>
      </c>
      <c r="O15017" s="8">
        <v>0</v>
      </c>
      <c r="P15017" s="8">
        <v>0</v>
      </c>
    </row>
    <row r="15018" spans="1:16" x14ac:dyDescent="0.35">
      <c r="A15018" s="8" t="s">
        <v>248</v>
      </c>
      <c r="B15018" s="54">
        <v>44417</v>
      </c>
      <c r="C15018">
        <v>0</v>
      </c>
      <c r="D15018"/>
      <c r="E15018"/>
      <c r="F15018"/>
      <c r="G15018" s="8">
        <v>14987</v>
      </c>
      <c r="H15018" s="8">
        <v>15014</v>
      </c>
      <c r="I15018" s="8" t="e">
        <v>#N/A</v>
      </c>
      <c r="J15018" s="8" t="e">
        <v>#N/A</v>
      </c>
      <c r="K15018" s="8" t="e">
        <v>#N/A</v>
      </c>
      <c r="L15018" s="8">
        <v>0</v>
      </c>
      <c r="M15018" s="8">
        <v>0</v>
      </c>
      <c r="N15018" s="8">
        <v>0</v>
      </c>
      <c r="O15018" s="8">
        <v>0</v>
      </c>
      <c r="P15018" s="8">
        <v>0</v>
      </c>
    </row>
    <row r="15019" spans="1:16" x14ac:dyDescent="0.35">
      <c r="A15019" s="8" t="s">
        <v>248</v>
      </c>
      <c r="B15019" s="54">
        <v>44424</v>
      </c>
      <c r="C15019">
        <v>1</v>
      </c>
      <c r="D15019"/>
      <c r="E15019"/>
      <c r="F15019"/>
      <c r="G15019" s="8">
        <v>14987</v>
      </c>
      <c r="H15019" s="8">
        <v>15015</v>
      </c>
      <c r="I15019" s="8" t="e">
        <v>#N/A</v>
      </c>
      <c r="J15019" s="8" t="e">
        <v>#N/A</v>
      </c>
      <c r="K15019" s="8" t="e">
        <v>#N/A</v>
      </c>
      <c r="L15019" s="8">
        <v>0</v>
      </c>
      <c r="M15019" s="8">
        <v>0</v>
      </c>
      <c r="N15019" s="8">
        <v>0</v>
      </c>
      <c r="O15019" s="8">
        <v>0</v>
      </c>
      <c r="P15019" s="8">
        <v>0</v>
      </c>
    </row>
    <row r="15020" spans="1:16" x14ac:dyDescent="0.35">
      <c r="A15020" s="8" t="s">
        <v>248</v>
      </c>
      <c r="B15020" s="54">
        <v>44431</v>
      </c>
      <c r="C15020">
        <v>0</v>
      </c>
      <c r="D15020"/>
      <c r="E15020"/>
      <c r="F15020"/>
      <c r="G15020" s="8">
        <v>14987</v>
      </c>
      <c r="H15020" s="8">
        <v>15016</v>
      </c>
      <c r="I15020" s="8" t="e">
        <v>#N/A</v>
      </c>
      <c r="J15020" s="8" t="e">
        <v>#N/A</v>
      </c>
      <c r="K15020" s="8" t="e">
        <v>#N/A</v>
      </c>
      <c r="L15020" s="8">
        <v>0</v>
      </c>
      <c r="M15020" s="8">
        <v>0</v>
      </c>
      <c r="N15020" s="8">
        <v>0</v>
      </c>
      <c r="O15020" s="8">
        <v>0</v>
      </c>
      <c r="P15020" s="8">
        <v>0</v>
      </c>
    </row>
    <row r="15021" spans="1:16" x14ac:dyDescent="0.35">
      <c r="A15021" s="8" t="s">
        <v>248</v>
      </c>
      <c r="B15021" s="54">
        <v>44438</v>
      </c>
      <c r="C15021">
        <v>0</v>
      </c>
      <c r="D15021"/>
      <c r="E15021"/>
      <c r="F15021"/>
      <c r="G15021" s="8">
        <v>14987</v>
      </c>
      <c r="H15021" s="8">
        <v>15017</v>
      </c>
      <c r="I15021" s="8" t="e">
        <v>#N/A</v>
      </c>
      <c r="J15021" s="8" t="e">
        <v>#N/A</v>
      </c>
      <c r="K15021" s="8" t="e">
        <v>#N/A</v>
      </c>
      <c r="L15021" s="8">
        <v>0</v>
      </c>
      <c r="M15021" s="8">
        <v>0</v>
      </c>
      <c r="N15021" s="8">
        <v>0</v>
      </c>
      <c r="O15021" s="8">
        <v>0</v>
      </c>
      <c r="P15021" s="8">
        <v>0</v>
      </c>
    </row>
    <row r="15022" spans="1:16" x14ac:dyDescent="0.35">
      <c r="A15022" s="8" t="s">
        <v>248</v>
      </c>
      <c r="B15022" s="54">
        <v>44445</v>
      </c>
      <c r="C15022">
        <v>4</v>
      </c>
      <c r="D15022"/>
      <c r="E15022"/>
      <c r="F15022"/>
      <c r="G15022" s="8">
        <v>14987</v>
      </c>
      <c r="H15022" s="8">
        <v>15018</v>
      </c>
      <c r="I15022" s="8" t="e">
        <v>#N/A</v>
      </c>
      <c r="J15022" s="8" t="e">
        <v>#N/A</v>
      </c>
      <c r="K15022" s="8" t="e">
        <v>#N/A</v>
      </c>
      <c r="L15022" s="8">
        <v>0</v>
      </c>
      <c r="M15022" s="8">
        <v>0</v>
      </c>
      <c r="N15022" s="8">
        <v>0</v>
      </c>
      <c r="O15022" s="8">
        <v>0</v>
      </c>
      <c r="P15022" s="8">
        <v>0</v>
      </c>
    </row>
    <row r="15023" spans="1:16" x14ac:dyDescent="0.35">
      <c r="A15023" s="8" t="s">
        <v>248</v>
      </c>
      <c r="B15023" s="54">
        <v>44452</v>
      </c>
      <c r="C15023">
        <v>1</v>
      </c>
      <c r="D15023"/>
      <c r="E15023"/>
      <c r="F15023"/>
      <c r="G15023" s="8">
        <v>14987</v>
      </c>
      <c r="H15023" s="8">
        <v>15019</v>
      </c>
      <c r="I15023" s="8" t="e">
        <v>#N/A</v>
      </c>
      <c r="J15023" s="8" t="e">
        <v>#N/A</v>
      </c>
      <c r="K15023" s="8" t="e">
        <v>#N/A</v>
      </c>
      <c r="L15023" s="8">
        <v>0</v>
      </c>
      <c r="M15023" s="8">
        <v>0</v>
      </c>
      <c r="N15023" s="8">
        <v>0</v>
      </c>
      <c r="O15023" s="8">
        <v>0</v>
      </c>
      <c r="P15023" s="8">
        <v>0</v>
      </c>
    </row>
    <row r="15024" spans="1:16" x14ac:dyDescent="0.35">
      <c r="A15024" s="8" t="s">
        <v>248</v>
      </c>
      <c r="B15024" s="54">
        <v>44459</v>
      </c>
      <c r="C15024">
        <v>1</v>
      </c>
      <c r="D15024"/>
      <c r="E15024"/>
      <c r="F15024"/>
      <c r="G15024" s="8">
        <v>14987</v>
      </c>
      <c r="H15024" s="8">
        <v>15020</v>
      </c>
      <c r="I15024" s="8" t="e">
        <v>#N/A</v>
      </c>
      <c r="J15024" s="8" t="e">
        <v>#N/A</v>
      </c>
      <c r="K15024" s="8" t="e">
        <v>#N/A</v>
      </c>
      <c r="L15024" s="8">
        <v>0</v>
      </c>
      <c r="M15024" s="8">
        <v>0</v>
      </c>
      <c r="N15024" s="8">
        <v>0</v>
      </c>
      <c r="O15024" s="8">
        <v>0</v>
      </c>
      <c r="P15024" s="8">
        <v>0</v>
      </c>
    </row>
    <row r="15025" spans="1:16" x14ac:dyDescent="0.35">
      <c r="A15025" s="8" t="s">
        <v>248</v>
      </c>
      <c r="B15025" s="54">
        <v>44466</v>
      </c>
      <c r="C15025">
        <v>1</v>
      </c>
      <c r="D15025"/>
      <c r="E15025"/>
      <c r="F15025"/>
      <c r="G15025" s="8">
        <v>14987</v>
      </c>
      <c r="H15025" s="8">
        <v>15021</v>
      </c>
      <c r="I15025" s="8" t="e">
        <v>#N/A</v>
      </c>
      <c r="J15025" s="8" t="e">
        <v>#N/A</v>
      </c>
      <c r="K15025" s="8" t="e">
        <v>#N/A</v>
      </c>
      <c r="L15025" s="8">
        <v>0</v>
      </c>
      <c r="M15025" s="8">
        <v>0</v>
      </c>
      <c r="N15025" s="8">
        <v>0</v>
      </c>
      <c r="O15025" s="8">
        <v>0</v>
      </c>
      <c r="P15025" s="8">
        <v>0</v>
      </c>
    </row>
    <row r="15026" spans="1:16" x14ac:dyDescent="0.35">
      <c r="A15026" s="8" t="s">
        <v>248</v>
      </c>
      <c r="B15026" s="54">
        <v>44473</v>
      </c>
      <c r="C15026">
        <v>5</v>
      </c>
      <c r="D15026"/>
      <c r="E15026"/>
      <c r="F15026"/>
      <c r="G15026" s="8">
        <v>14987</v>
      </c>
      <c r="H15026" s="8">
        <v>15022</v>
      </c>
      <c r="I15026" s="8" t="e">
        <v>#N/A</v>
      </c>
      <c r="J15026" s="8" t="e">
        <v>#N/A</v>
      </c>
      <c r="K15026" s="8" t="e">
        <v>#N/A</v>
      </c>
      <c r="L15026" s="8">
        <v>0</v>
      </c>
      <c r="M15026" s="8">
        <v>0</v>
      </c>
      <c r="N15026" s="8">
        <v>0</v>
      </c>
      <c r="O15026" s="8">
        <v>0</v>
      </c>
      <c r="P15026" s="8">
        <v>0</v>
      </c>
    </row>
    <row r="15027" spans="1:16" x14ac:dyDescent="0.35">
      <c r="A15027" s="8" t="s">
        <v>248</v>
      </c>
      <c r="B15027" s="54">
        <v>44480</v>
      </c>
      <c r="C15027">
        <v>1</v>
      </c>
      <c r="D15027"/>
      <c r="E15027"/>
      <c r="F15027"/>
      <c r="G15027" s="8">
        <v>14987</v>
      </c>
      <c r="H15027" s="8">
        <v>15023</v>
      </c>
      <c r="I15027" s="8" t="e">
        <v>#N/A</v>
      </c>
      <c r="J15027" s="8" t="e">
        <v>#N/A</v>
      </c>
      <c r="K15027" s="8" t="e">
        <v>#N/A</v>
      </c>
      <c r="L15027" s="8">
        <v>0</v>
      </c>
      <c r="M15027" s="8">
        <v>0</v>
      </c>
      <c r="N15027" s="8">
        <v>0</v>
      </c>
      <c r="O15027" s="8">
        <v>0</v>
      </c>
      <c r="P15027" s="8">
        <v>0</v>
      </c>
    </row>
    <row r="15028" spans="1:16" x14ac:dyDescent="0.35">
      <c r="A15028" s="8" t="s">
        <v>248</v>
      </c>
      <c r="B15028" s="54">
        <v>44487</v>
      </c>
      <c r="C15028">
        <v>3</v>
      </c>
      <c r="D15028"/>
      <c r="E15028"/>
      <c r="F15028"/>
      <c r="G15028" s="8">
        <v>14987</v>
      </c>
      <c r="H15028" s="8">
        <v>15024</v>
      </c>
      <c r="I15028" s="8" t="e">
        <v>#N/A</v>
      </c>
      <c r="J15028" s="8" t="e">
        <v>#N/A</v>
      </c>
      <c r="K15028" s="8" t="e">
        <v>#N/A</v>
      </c>
      <c r="L15028" s="8">
        <v>0</v>
      </c>
      <c r="M15028" s="8">
        <v>0</v>
      </c>
      <c r="N15028" s="8">
        <v>0</v>
      </c>
      <c r="O15028" s="8">
        <v>0</v>
      </c>
      <c r="P15028" s="8">
        <v>0</v>
      </c>
    </row>
    <row r="15029" spans="1:16" x14ac:dyDescent="0.35">
      <c r="A15029" s="8" t="s">
        <v>248</v>
      </c>
      <c r="B15029" s="54">
        <v>44494</v>
      </c>
      <c r="C15029">
        <v>3</v>
      </c>
      <c r="D15029"/>
      <c r="E15029"/>
      <c r="F15029"/>
      <c r="G15029" s="8">
        <v>14987</v>
      </c>
      <c r="H15029" s="8">
        <v>15025</v>
      </c>
      <c r="I15029" s="8" t="e">
        <v>#N/A</v>
      </c>
      <c r="J15029" s="8" t="e">
        <v>#N/A</v>
      </c>
      <c r="K15029" s="8" t="e">
        <v>#N/A</v>
      </c>
      <c r="L15029" s="8">
        <v>0</v>
      </c>
      <c r="M15029" s="8">
        <v>0</v>
      </c>
      <c r="N15029" s="8">
        <v>0</v>
      </c>
      <c r="O15029" s="8">
        <v>0</v>
      </c>
      <c r="P15029" s="8">
        <v>0</v>
      </c>
    </row>
    <row r="15030" spans="1:16" x14ac:dyDescent="0.35">
      <c r="A15030" s="8" t="s">
        <v>248</v>
      </c>
      <c r="B15030" s="54">
        <v>44501</v>
      </c>
      <c r="C15030">
        <v>0</v>
      </c>
      <c r="D15030"/>
      <c r="E15030"/>
      <c r="F15030"/>
      <c r="G15030" s="8">
        <v>14987</v>
      </c>
      <c r="H15030" s="8">
        <v>15026</v>
      </c>
      <c r="I15030" s="8" t="e">
        <v>#N/A</v>
      </c>
      <c r="J15030" s="8" t="e">
        <v>#N/A</v>
      </c>
      <c r="K15030" s="8" t="e">
        <v>#N/A</v>
      </c>
      <c r="L15030" s="8">
        <v>0</v>
      </c>
      <c r="M15030" s="8">
        <v>0</v>
      </c>
      <c r="N15030" s="8">
        <v>0</v>
      </c>
      <c r="O15030" s="8">
        <v>0</v>
      </c>
      <c r="P15030" s="8">
        <v>0</v>
      </c>
    </row>
    <row r="15031" spans="1:16" x14ac:dyDescent="0.35">
      <c r="A15031" s="8" t="s">
        <v>248</v>
      </c>
      <c r="B15031" s="54">
        <v>44508</v>
      </c>
      <c r="C15031">
        <v>0</v>
      </c>
      <c r="D15031"/>
      <c r="E15031"/>
      <c r="F15031"/>
      <c r="G15031" s="8">
        <v>14987</v>
      </c>
      <c r="H15031" s="8">
        <v>15027</v>
      </c>
      <c r="I15031" s="8" t="e">
        <v>#N/A</v>
      </c>
      <c r="J15031" s="8" t="e">
        <v>#N/A</v>
      </c>
      <c r="K15031" s="8" t="e">
        <v>#N/A</v>
      </c>
      <c r="L15031" s="8">
        <v>0</v>
      </c>
      <c r="M15031" s="8">
        <v>0</v>
      </c>
      <c r="N15031" s="8">
        <v>0</v>
      </c>
      <c r="O15031" s="8">
        <v>0</v>
      </c>
      <c r="P15031" s="8">
        <v>0</v>
      </c>
    </row>
    <row r="15032" spans="1:16" x14ac:dyDescent="0.35">
      <c r="A15032" s="8" t="s">
        <v>248</v>
      </c>
      <c r="B15032" s="54">
        <v>44515</v>
      </c>
      <c r="C15032">
        <v>1</v>
      </c>
      <c r="D15032"/>
      <c r="E15032"/>
      <c r="F15032"/>
      <c r="G15032" s="8">
        <v>14987</v>
      </c>
      <c r="H15032" s="8">
        <v>15028</v>
      </c>
      <c r="I15032" s="8" t="e">
        <v>#N/A</v>
      </c>
      <c r="J15032" s="8" t="e">
        <v>#N/A</v>
      </c>
      <c r="K15032" s="8" t="e">
        <v>#N/A</v>
      </c>
      <c r="L15032" s="8">
        <v>0</v>
      </c>
      <c r="M15032" s="8">
        <v>0</v>
      </c>
      <c r="N15032" s="8">
        <v>0</v>
      </c>
      <c r="O15032" s="8">
        <v>0</v>
      </c>
      <c r="P15032" s="8">
        <v>0</v>
      </c>
    </row>
    <row r="15033" spans="1:16" x14ac:dyDescent="0.35">
      <c r="A15033" s="8" t="s">
        <v>248</v>
      </c>
      <c r="B15033" s="54">
        <v>44522</v>
      </c>
      <c r="C15033">
        <v>20</v>
      </c>
      <c r="D15033"/>
      <c r="E15033"/>
      <c r="F15033"/>
      <c r="G15033" s="8">
        <v>14987</v>
      </c>
      <c r="H15033" s="8">
        <v>15029</v>
      </c>
      <c r="I15033" s="8" t="e">
        <v>#N/A</v>
      </c>
      <c r="J15033" s="8" t="e">
        <v>#N/A</v>
      </c>
      <c r="K15033" s="8" t="e">
        <v>#N/A</v>
      </c>
      <c r="L15033" s="8">
        <v>0</v>
      </c>
      <c r="M15033" s="8">
        <v>0</v>
      </c>
      <c r="N15033" s="8">
        <v>0</v>
      </c>
      <c r="O15033" s="8">
        <v>0</v>
      </c>
      <c r="P15033" s="8">
        <v>0</v>
      </c>
    </row>
    <row r="15034" spans="1:16" x14ac:dyDescent="0.35">
      <c r="A15034" s="8" t="s">
        <v>248</v>
      </c>
      <c r="B15034" s="54">
        <v>44529</v>
      </c>
      <c r="C15034">
        <v>8</v>
      </c>
      <c r="D15034"/>
      <c r="E15034"/>
      <c r="F15034"/>
      <c r="G15034" s="8">
        <v>14987</v>
      </c>
      <c r="H15034" s="8">
        <v>15030</v>
      </c>
      <c r="I15034" s="8" t="e">
        <v>#N/A</v>
      </c>
      <c r="J15034" s="8" t="e">
        <v>#N/A</v>
      </c>
      <c r="K15034" s="8" t="e">
        <v>#N/A</v>
      </c>
      <c r="L15034" s="8">
        <v>0</v>
      </c>
      <c r="M15034" s="8">
        <v>0</v>
      </c>
      <c r="N15034" s="8">
        <v>0</v>
      </c>
      <c r="O15034" s="8">
        <v>0</v>
      </c>
      <c r="P15034" s="8">
        <v>0</v>
      </c>
    </row>
    <row r="15035" spans="1:16" x14ac:dyDescent="0.35">
      <c r="A15035" s="8" t="s">
        <v>248</v>
      </c>
      <c r="B15035" s="54">
        <v>44536</v>
      </c>
      <c r="C15035">
        <v>14</v>
      </c>
      <c r="D15035"/>
      <c r="E15035"/>
      <c r="F15035"/>
      <c r="G15035" s="8">
        <v>14987</v>
      </c>
      <c r="H15035" s="8">
        <v>15031</v>
      </c>
      <c r="I15035" s="8" t="e">
        <v>#N/A</v>
      </c>
      <c r="J15035" s="8" t="e">
        <v>#N/A</v>
      </c>
      <c r="K15035" s="8" t="e">
        <v>#N/A</v>
      </c>
      <c r="L15035" s="8">
        <v>0</v>
      </c>
      <c r="M15035" s="8">
        <v>0</v>
      </c>
      <c r="N15035" s="8">
        <v>0</v>
      </c>
      <c r="O15035" s="8">
        <v>0</v>
      </c>
      <c r="P15035" s="8">
        <v>0</v>
      </c>
    </row>
    <row r="15036" spans="1:16" x14ac:dyDescent="0.35">
      <c r="A15036" s="8" t="s">
        <v>248</v>
      </c>
      <c r="B15036" s="54">
        <v>44543</v>
      </c>
      <c r="C15036">
        <v>16</v>
      </c>
      <c r="D15036"/>
      <c r="E15036"/>
      <c r="F15036"/>
      <c r="G15036" s="8">
        <v>14987</v>
      </c>
      <c r="H15036" s="8">
        <v>15032</v>
      </c>
      <c r="I15036" s="8" t="e">
        <v>#N/A</v>
      </c>
      <c r="J15036" s="8" t="e">
        <v>#N/A</v>
      </c>
      <c r="K15036" s="8" t="e">
        <v>#N/A</v>
      </c>
      <c r="L15036" s="8">
        <v>0</v>
      </c>
      <c r="M15036" s="8">
        <v>0</v>
      </c>
      <c r="N15036" s="8">
        <v>0</v>
      </c>
      <c r="O15036" s="8">
        <v>0</v>
      </c>
      <c r="P15036" s="8">
        <v>0</v>
      </c>
    </row>
    <row r="15037" spans="1:16" x14ac:dyDescent="0.35">
      <c r="A15037" s="8" t="s">
        <v>248</v>
      </c>
      <c r="B15037" s="54">
        <v>44550</v>
      </c>
      <c r="C15037">
        <v>8</v>
      </c>
      <c r="D15037"/>
      <c r="E15037"/>
      <c r="F15037"/>
      <c r="G15037" s="8">
        <v>14987</v>
      </c>
      <c r="H15037" s="8">
        <v>15033</v>
      </c>
      <c r="I15037" s="8" t="e">
        <v>#N/A</v>
      </c>
      <c r="J15037" s="8" t="e">
        <v>#N/A</v>
      </c>
      <c r="K15037" s="8" t="e">
        <v>#N/A</v>
      </c>
      <c r="L15037" s="8">
        <v>0</v>
      </c>
      <c r="M15037" s="8">
        <v>0</v>
      </c>
      <c r="N15037" s="8">
        <v>0</v>
      </c>
      <c r="O15037" s="8">
        <v>0</v>
      </c>
      <c r="P15037" s="8">
        <v>0</v>
      </c>
    </row>
    <row r="15038" spans="1:16" x14ac:dyDescent="0.35">
      <c r="A15038" s="8" t="s">
        <v>248</v>
      </c>
      <c r="B15038" s="54">
        <v>44557</v>
      </c>
      <c r="C15038">
        <v>5</v>
      </c>
      <c r="D15038"/>
      <c r="E15038"/>
      <c r="F15038"/>
      <c r="G15038" s="8">
        <v>14987</v>
      </c>
      <c r="H15038" s="8">
        <v>15034</v>
      </c>
      <c r="I15038" s="8" t="e">
        <v>#N/A</v>
      </c>
      <c r="J15038" s="8" t="e">
        <v>#N/A</v>
      </c>
      <c r="K15038" s="8" t="e">
        <v>#N/A</v>
      </c>
      <c r="L15038" s="8">
        <v>0</v>
      </c>
      <c r="M15038" s="8">
        <v>0</v>
      </c>
      <c r="N15038" s="8">
        <v>0</v>
      </c>
      <c r="O15038" s="8">
        <v>0</v>
      </c>
      <c r="P15038" s="8">
        <v>0</v>
      </c>
    </row>
    <row r="15039" spans="1:16" x14ac:dyDescent="0.35">
      <c r="A15039" s="8" t="s">
        <v>248</v>
      </c>
      <c r="B15039" s="54">
        <v>44564</v>
      </c>
      <c r="C15039">
        <v>3</v>
      </c>
      <c r="D15039"/>
      <c r="E15039"/>
      <c r="F15039"/>
      <c r="G15039" s="8">
        <v>14987</v>
      </c>
      <c r="H15039" s="8">
        <v>15035</v>
      </c>
      <c r="I15039" s="8" t="e">
        <v>#N/A</v>
      </c>
      <c r="J15039" s="8" t="e">
        <v>#N/A</v>
      </c>
      <c r="K15039" s="8" t="e">
        <v>#N/A</v>
      </c>
      <c r="L15039" s="8">
        <v>0</v>
      </c>
      <c r="M15039" s="8">
        <v>0</v>
      </c>
      <c r="N15039" s="8">
        <v>0</v>
      </c>
      <c r="O15039" s="8">
        <v>0</v>
      </c>
      <c r="P15039" s="8">
        <v>0</v>
      </c>
    </row>
    <row r="15040" spans="1:16" x14ac:dyDescent="0.35">
      <c r="A15040" s="8" t="s">
        <v>248</v>
      </c>
      <c r="B15040" s="54">
        <v>44571</v>
      </c>
      <c r="C15040">
        <v>3</v>
      </c>
      <c r="D15040"/>
      <c r="E15040"/>
      <c r="F15040"/>
      <c r="G15040" s="8">
        <v>14987</v>
      </c>
      <c r="H15040" s="8">
        <v>15036</v>
      </c>
      <c r="I15040" s="8" t="e">
        <v>#N/A</v>
      </c>
      <c r="J15040" s="8" t="e">
        <v>#N/A</v>
      </c>
      <c r="K15040" s="8" t="e">
        <v>#N/A</v>
      </c>
      <c r="L15040" s="8">
        <v>0</v>
      </c>
      <c r="M15040" s="8">
        <v>0</v>
      </c>
      <c r="N15040" s="8">
        <v>0</v>
      </c>
      <c r="O15040" s="8">
        <v>0</v>
      </c>
      <c r="P15040" s="8">
        <v>0</v>
      </c>
    </row>
    <row r="15041" spans="1:16" x14ac:dyDescent="0.35">
      <c r="A15041" s="8" t="s">
        <v>248</v>
      </c>
      <c r="B15041" s="54">
        <v>44578</v>
      </c>
      <c r="C15041">
        <v>1</v>
      </c>
      <c r="D15041"/>
      <c r="E15041"/>
      <c r="F15041"/>
      <c r="G15041" s="8">
        <v>14987</v>
      </c>
      <c r="H15041" s="8">
        <v>15037</v>
      </c>
      <c r="I15041" s="8" t="e">
        <v>#N/A</v>
      </c>
      <c r="J15041" s="8" t="e">
        <v>#N/A</v>
      </c>
      <c r="K15041" s="8" t="e">
        <v>#N/A</v>
      </c>
      <c r="L15041" s="8">
        <v>0</v>
      </c>
      <c r="M15041" s="8">
        <v>0</v>
      </c>
      <c r="N15041" s="8">
        <v>0</v>
      </c>
      <c r="O15041" s="8">
        <v>0</v>
      </c>
      <c r="P15041" s="8">
        <v>0</v>
      </c>
    </row>
    <row r="15042" spans="1:16" x14ac:dyDescent="0.35">
      <c r="A15042" s="8" t="s">
        <v>248</v>
      </c>
      <c r="B15042" s="54">
        <v>44585</v>
      </c>
      <c r="C15042">
        <v>3</v>
      </c>
      <c r="D15042"/>
      <c r="E15042"/>
      <c r="F15042"/>
      <c r="G15042" s="8">
        <v>14987</v>
      </c>
      <c r="H15042" s="8">
        <v>15038</v>
      </c>
      <c r="I15042" s="8" t="e">
        <v>#N/A</v>
      </c>
      <c r="J15042" s="8" t="e">
        <v>#N/A</v>
      </c>
      <c r="K15042" s="8" t="e">
        <v>#N/A</v>
      </c>
      <c r="L15042" s="8">
        <v>0</v>
      </c>
      <c r="M15042" s="8">
        <v>0</v>
      </c>
      <c r="N15042" s="8">
        <v>0</v>
      </c>
      <c r="O15042" s="8">
        <v>0</v>
      </c>
      <c r="P15042" s="8">
        <v>0</v>
      </c>
    </row>
    <row r="15043" spans="1:16" x14ac:dyDescent="0.35">
      <c r="A15043" s="8" t="s">
        <v>248</v>
      </c>
      <c r="B15043" s="54">
        <v>44592</v>
      </c>
      <c r="C15043">
        <v>2</v>
      </c>
      <c r="D15043"/>
      <c r="E15043"/>
      <c r="F15043"/>
      <c r="G15043" s="8">
        <v>14987</v>
      </c>
      <c r="H15043" s="8">
        <v>15039</v>
      </c>
      <c r="I15043" s="8" t="e">
        <v>#N/A</v>
      </c>
      <c r="J15043" s="8" t="e">
        <v>#N/A</v>
      </c>
      <c r="K15043" s="8" t="e">
        <v>#N/A</v>
      </c>
      <c r="L15043" s="8">
        <v>0</v>
      </c>
      <c r="M15043" s="8">
        <v>0</v>
      </c>
      <c r="N15043" s="8">
        <v>0</v>
      </c>
      <c r="O15043" s="8">
        <v>0</v>
      </c>
      <c r="P15043" s="8">
        <v>0</v>
      </c>
    </row>
    <row r="15044" spans="1:16" x14ac:dyDescent="0.35">
      <c r="A15044" s="8" t="s">
        <v>248</v>
      </c>
      <c r="B15044" s="54">
        <v>44599</v>
      </c>
      <c r="C15044">
        <v>3</v>
      </c>
      <c r="D15044"/>
      <c r="E15044"/>
      <c r="F15044"/>
      <c r="G15044" s="8">
        <v>14987</v>
      </c>
      <c r="H15044" s="8">
        <v>15040</v>
      </c>
      <c r="I15044" s="8" t="e">
        <v>#N/A</v>
      </c>
      <c r="J15044" s="8" t="e">
        <v>#N/A</v>
      </c>
      <c r="K15044" s="8" t="e">
        <v>#N/A</v>
      </c>
      <c r="L15044" s="8">
        <v>0</v>
      </c>
      <c r="M15044" s="8">
        <v>0</v>
      </c>
      <c r="N15044" s="8">
        <v>0</v>
      </c>
      <c r="O15044" s="8">
        <v>0</v>
      </c>
      <c r="P15044" s="8">
        <v>0</v>
      </c>
    </row>
    <row r="15045" spans="1:16" x14ac:dyDescent="0.35">
      <c r="A15045" s="8" t="s">
        <v>248</v>
      </c>
      <c r="B15045" s="54">
        <v>44606</v>
      </c>
      <c r="C15045">
        <v>4</v>
      </c>
      <c r="D15045"/>
      <c r="E15045"/>
      <c r="F15045"/>
      <c r="G15045" s="8">
        <v>14987</v>
      </c>
      <c r="H15045" s="8">
        <v>15041</v>
      </c>
      <c r="I15045" s="8" t="e">
        <v>#N/A</v>
      </c>
      <c r="J15045" s="8" t="e">
        <v>#N/A</v>
      </c>
      <c r="K15045" s="8" t="e">
        <v>#N/A</v>
      </c>
      <c r="L15045" s="8">
        <v>0</v>
      </c>
      <c r="M15045" s="8">
        <v>0</v>
      </c>
      <c r="N15045" s="8">
        <v>0</v>
      </c>
      <c r="O15045" s="8">
        <v>0</v>
      </c>
      <c r="P15045" s="8">
        <v>0</v>
      </c>
    </row>
    <row r="15046" spans="1:16" x14ac:dyDescent="0.35">
      <c r="A15046" s="8" t="s">
        <v>248</v>
      </c>
      <c r="B15046" s="54">
        <v>44613</v>
      </c>
      <c r="C15046">
        <v>3</v>
      </c>
      <c r="D15046"/>
      <c r="E15046"/>
      <c r="F15046"/>
      <c r="G15046" s="8">
        <v>14987</v>
      </c>
      <c r="H15046" s="8">
        <v>15042</v>
      </c>
      <c r="I15046" s="8" t="e">
        <v>#N/A</v>
      </c>
      <c r="J15046" s="8" t="e">
        <v>#N/A</v>
      </c>
      <c r="K15046" s="8" t="e">
        <v>#N/A</v>
      </c>
      <c r="L15046" s="8">
        <v>0</v>
      </c>
      <c r="M15046" s="8">
        <v>0</v>
      </c>
      <c r="N15046" s="8">
        <v>0</v>
      </c>
      <c r="O15046" s="8">
        <v>0</v>
      </c>
      <c r="P15046" s="8">
        <v>0</v>
      </c>
    </row>
    <row r="15047" spans="1:16" x14ac:dyDescent="0.35">
      <c r="A15047" s="8" t="s">
        <v>248</v>
      </c>
      <c r="B15047" s="54">
        <v>44620</v>
      </c>
      <c r="C15047">
        <v>2</v>
      </c>
      <c r="D15047"/>
      <c r="E15047"/>
      <c r="F15047"/>
      <c r="G15047" s="8">
        <v>14987</v>
      </c>
      <c r="H15047" s="8">
        <v>15043</v>
      </c>
      <c r="I15047" s="8" t="e">
        <v>#N/A</v>
      </c>
      <c r="J15047" s="8" t="e">
        <v>#N/A</v>
      </c>
      <c r="K15047" s="8" t="e">
        <v>#N/A</v>
      </c>
      <c r="L15047" s="8">
        <v>0</v>
      </c>
      <c r="M15047" s="8">
        <v>0</v>
      </c>
      <c r="N15047" s="8">
        <v>0</v>
      </c>
      <c r="O15047" s="8">
        <v>0</v>
      </c>
      <c r="P15047" s="8">
        <v>0</v>
      </c>
    </row>
    <row r="15048" spans="1:16" x14ac:dyDescent="0.35">
      <c r="A15048" s="8" t="s">
        <v>248</v>
      </c>
      <c r="B15048" s="54">
        <v>44627</v>
      </c>
      <c r="C15048">
        <v>3</v>
      </c>
      <c r="D15048"/>
      <c r="E15048"/>
      <c r="F15048"/>
      <c r="G15048" s="8">
        <v>14987</v>
      </c>
      <c r="H15048" s="8">
        <v>15044</v>
      </c>
      <c r="I15048" s="8" t="e">
        <v>#N/A</v>
      </c>
      <c r="J15048" s="8" t="e">
        <v>#N/A</v>
      </c>
      <c r="K15048" s="8" t="e">
        <v>#N/A</v>
      </c>
      <c r="L15048" s="8">
        <v>0</v>
      </c>
      <c r="M15048" s="8">
        <v>0</v>
      </c>
      <c r="N15048" s="8">
        <v>0</v>
      </c>
      <c r="O15048" s="8">
        <v>0</v>
      </c>
      <c r="P15048" s="8">
        <v>0</v>
      </c>
    </row>
    <row r="15049" spans="1:16" x14ac:dyDescent="0.35">
      <c r="A15049" s="8" t="s">
        <v>248</v>
      </c>
      <c r="B15049" s="54">
        <v>44634</v>
      </c>
      <c r="C15049">
        <v>3</v>
      </c>
      <c r="D15049"/>
      <c r="E15049"/>
      <c r="F15049"/>
      <c r="G15049" s="8">
        <v>14987</v>
      </c>
      <c r="H15049" s="8">
        <v>15045</v>
      </c>
      <c r="I15049" s="8" t="e">
        <v>#N/A</v>
      </c>
      <c r="J15049" s="8" t="e">
        <v>#N/A</v>
      </c>
      <c r="K15049" s="8" t="e">
        <v>#N/A</v>
      </c>
      <c r="L15049" s="8">
        <v>0</v>
      </c>
      <c r="M15049" s="8">
        <v>0</v>
      </c>
      <c r="N15049" s="8">
        <v>0</v>
      </c>
      <c r="O15049" s="8">
        <v>0</v>
      </c>
      <c r="P15049" s="8">
        <v>0</v>
      </c>
    </row>
    <row r="15050" spans="1:16" x14ac:dyDescent="0.35">
      <c r="A15050" s="8" t="s">
        <v>248</v>
      </c>
      <c r="B15050" s="54">
        <v>44641</v>
      </c>
      <c r="C15050">
        <v>4</v>
      </c>
      <c r="D15050"/>
      <c r="E15050"/>
      <c r="F15050"/>
      <c r="G15050" s="8">
        <v>14987</v>
      </c>
      <c r="H15050" s="8">
        <v>15046</v>
      </c>
      <c r="I15050" s="8" t="e">
        <v>#N/A</v>
      </c>
      <c r="J15050" s="8" t="e">
        <v>#N/A</v>
      </c>
      <c r="K15050" s="8" t="e">
        <v>#N/A</v>
      </c>
      <c r="L15050" s="8">
        <v>0</v>
      </c>
      <c r="M15050" s="8">
        <v>0</v>
      </c>
      <c r="N15050" s="8">
        <v>0</v>
      </c>
      <c r="O15050" s="8">
        <v>0</v>
      </c>
      <c r="P15050" s="8">
        <v>0</v>
      </c>
    </row>
    <row r="15051" spans="1:16" x14ac:dyDescent="0.35">
      <c r="A15051" s="8" t="s">
        <v>248</v>
      </c>
      <c r="B15051" s="54">
        <v>44648</v>
      </c>
      <c r="C15051">
        <v>2</v>
      </c>
      <c r="D15051"/>
      <c r="E15051"/>
      <c r="F15051"/>
      <c r="G15051" s="8">
        <v>14987</v>
      </c>
      <c r="H15051" s="8">
        <v>15047</v>
      </c>
      <c r="I15051" s="8" t="e">
        <v>#N/A</v>
      </c>
      <c r="J15051" s="8" t="e">
        <v>#N/A</v>
      </c>
      <c r="K15051" s="8" t="e">
        <v>#N/A</v>
      </c>
      <c r="L15051" s="8">
        <v>0</v>
      </c>
      <c r="M15051" s="8">
        <v>0</v>
      </c>
      <c r="N15051" s="8">
        <v>0</v>
      </c>
      <c r="O15051" s="8">
        <v>0</v>
      </c>
      <c r="P15051" s="8">
        <v>0</v>
      </c>
    </row>
    <row r="15052" spans="1:16" x14ac:dyDescent="0.35">
      <c r="A15052" s="8" t="s">
        <v>248</v>
      </c>
      <c r="B15052" s="54">
        <v>44655</v>
      </c>
      <c r="C15052">
        <v>3</v>
      </c>
      <c r="D15052"/>
      <c r="E15052"/>
      <c r="F15052"/>
      <c r="G15052" s="8">
        <v>14987</v>
      </c>
      <c r="H15052" s="8">
        <v>15048</v>
      </c>
      <c r="I15052" s="8" t="e">
        <v>#N/A</v>
      </c>
      <c r="J15052" s="8" t="e">
        <v>#N/A</v>
      </c>
      <c r="K15052" s="8" t="e">
        <v>#N/A</v>
      </c>
      <c r="L15052" s="8">
        <v>0</v>
      </c>
      <c r="M15052" s="8">
        <v>0</v>
      </c>
      <c r="N15052" s="8">
        <v>0</v>
      </c>
      <c r="O15052" s="8">
        <v>0</v>
      </c>
      <c r="P15052" s="8">
        <v>0</v>
      </c>
    </row>
    <row r="15053" spans="1:16" x14ac:dyDescent="0.35">
      <c r="A15053" s="8" t="s">
        <v>248</v>
      </c>
      <c r="B15053" s="54">
        <v>44662</v>
      </c>
      <c r="C15053">
        <v>2</v>
      </c>
      <c r="D15053"/>
      <c r="E15053"/>
      <c r="F15053"/>
      <c r="G15053" s="8">
        <v>14987</v>
      </c>
      <c r="H15053" s="8">
        <v>15049</v>
      </c>
      <c r="I15053" s="8" t="e">
        <v>#N/A</v>
      </c>
      <c r="J15053" s="8" t="e">
        <v>#N/A</v>
      </c>
      <c r="K15053" s="8" t="e">
        <v>#N/A</v>
      </c>
      <c r="L15053" s="8">
        <v>0</v>
      </c>
      <c r="M15053" s="8">
        <v>0</v>
      </c>
      <c r="N15053" s="8">
        <v>0</v>
      </c>
      <c r="O15053" s="8">
        <v>0</v>
      </c>
      <c r="P15053" s="8">
        <v>0</v>
      </c>
    </row>
    <row r="15054" spans="1:16" x14ac:dyDescent="0.35">
      <c r="A15054" s="8" t="s">
        <v>248</v>
      </c>
      <c r="B15054" s="54">
        <v>44669</v>
      </c>
      <c r="C15054">
        <v>3</v>
      </c>
      <c r="D15054"/>
      <c r="E15054"/>
      <c r="F15054"/>
      <c r="G15054" s="8">
        <v>14987</v>
      </c>
      <c r="H15054" s="8">
        <v>15050</v>
      </c>
      <c r="I15054" s="8" t="e">
        <v>#N/A</v>
      </c>
      <c r="J15054" s="8" t="e">
        <v>#N/A</v>
      </c>
      <c r="K15054" s="8" t="e">
        <v>#N/A</v>
      </c>
      <c r="L15054" s="8">
        <v>0</v>
      </c>
      <c r="M15054" s="8">
        <v>0</v>
      </c>
      <c r="N15054" s="8">
        <v>0</v>
      </c>
      <c r="O15054" s="8">
        <v>0</v>
      </c>
      <c r="P15054" s="8">
        <v>0</v>
      </c>
    </row>
    <row r="15055" spans="1:16" x14ac:dyDescent="0.35">
      <c r="A15055" s="8" t="s">
        <v>248</v>
      </c>
      <c r="B15055" s="54">
        <v>44676</v>
      </c>
      <c r="C15055">
        <v>2</v>
      </c>
      <c r="D15055"/>
      <c r="E15055"/>
      <c r="F15055"/>
      <c r="G15055" s="8">
        <v>14987</v>
      </c>
      <c r="H15055" s="8">
        <v>15051</v>
      </c>
      <c r="I15055" s="8" t="e">
        <v>#N/A</v>
      </c>
      <c r="J15055" s="8" t="e">
        <v>#N/A</v>
      </c>
      <c r="K15055" s="8" t="e">
        <v>#N/A</v>
      </c>
      <c r="L15055" s="8">
        <v>0</v>
      </c>
      <c r="M15055" s="8">
        <v>0</v>
      </c>
      <c r="N15055" s="8">
        <v>0</v>
      </c>
      <c r="O15055" s="8">
        <v>0</v>
      </c>
      <c r="P15055" s="8">
        <v>0</v>
      </c>
    </row>
    <row r="15056" spans="1:16" x14ac:dyDescent="0.35">
      <c r="A15056" s="8" t="s">
        <v>248</v>
      </c>
      <c r="B15056" s="54">
        <v>44683</v>
      </c>
      <c r="C15056">
        <v>2</v>
      </c>
      <c r="D15056"/>
      <c r="E15056"/>
      <c r="F15056"/>
      <c r="G15056" s="8">
        <v>14987</v>
      </c>
      <c r="H15056" s="8">
        <v>15052</v>
      </c>
      <c r="I15056" s="8" t="e">
        <v>#N/A</v>
      </c>
      <c r="J15056" s="8" t="e">
        <v>#N/A</v>
      </c>
      <c r="K15056" s="8" t="e">
        <v>#N/A</v>
      </c>
      <c r="L15056" s="8">
        <v>0</v>
      </c>
      <c r="M15056" s="8">
        <v>0</v>
      </c>
      <c r="N15056" s="8">
        <v>0</v>
      </c>
      <c r="O15056" s="8">
        <v>0</v>
      </c>
      <c r="P15056" s="8">
        <v>0</v>
      </c>
    </row>
    <row r="15057" spans="1:16" x14ac:dyDescent="0.35">
      <c r="A15057" s="8" t="s">
        <v>248</v>
      </c>
      <c r="B15057" s="54">
        <v>44690</v>
      </c>
      <c r="C15057">
        <v>4</v>
      </c>
      <c r="D15057"/>
      <c r="E15057"/>
      <c r="F15057"/>
      <c r="G15057" s="8">
        <v>14987</v>
      </c>
      <c r="H15057" s="8">
        <v>15053</v>
      </c>
      <c r="I15057" s="8" t="e">
        <v>#N/A</v>
      </c>
      <c r="J15057" s="8" t="e">
        <v>#N/A</v>
      </c>
      <c r="K15057" s="8" t="e">
        <v>#N/A</v>
      </c>
      <c r="L15057" s="8">
        <v>0</v>
      </c>
      <c r="M15057" s="8">
        <v>0</v>
      </c>
      <c r="N15057" s="8">
        <v>0</v>
      </c>
      <c r="O15057" s="8">
        <v>0</v>
      </c>
      <c r="P15057" s="8">
        <v>0</v>
      </c>
    </row>
    <row r="15058" spans="1:16" x14ac:dyDescent="0.35">
      <c r="A15058" s="8" t="s">
        <v>248</v>
      </c>
      <c r="B15058" s="54">
        <v>44697</v>
      </c>
      <c r="C15058">
        <v>3</v>
      </c>
      <c r="D15058"/>
      <c r="E15058"/>
      <c r="F15058"/>
      <c r="G15058" s="8">
        <v>14987</v>
      </c>
      <c r="H15058" s="8">
        <v>15054</v>
      </c>
      <c r="I15058" s="8" t="e">
        <v>#N/A</v>
      </c>
      <c r="J15058" s="8" t="e">
        <v>#N/A</v>
      </c>
      <c r="K15058" s="8" t="e">
        <v>#N/A</v>
      </c>
      <c r="L15058" s="8">
        <v>0</v>
      </c>
      <c r="M15058" s="8">
        <v>0</v>
      </c>
      <c r="N15058" s="8">
        <v>0</v>
      </c>
      <c r="O15058" s="8">
        <v>0</v>
      </c>
      <c r="P15058" s="8">
        <v>0</v>
      </c>
    </row>
    <row r="15059" spans="1:16" x14ac:dyDescent="0.35">
      <c r="A15059" s="8" t="s">
        <v>248</v>
      </c>
      <c r="B15059" s="54">
        <v>44704</v>
      </c>
      <c r="C15059">
        <v>3</v>
      </c>
      <c r="D15059"/>
      <c r="E15059"/>
      <c r="F15059"/>
      <c r="G15059" s="8">
        <v>14987</v>
      </c>
      <c r="H15059" s="8">
        <v>15055</v>
      </c>
      <c r="I15059" s="8" t="e">
        <v>#N/A</v>
      </c>
      <c r="J15059" s="8" t="e">
        <v>#N/A</v>
      </c>
      <c r="K15059" s="8" t="e">
        <v>#N/A</v>
      </c>
      <c r="L15059" s="8">
        <v>0</v>
      </c>
      <c r="M15059" s="8">
        <v>0</v>
      </c>
      <c r="N15059" s="8">
        <v>0</v>
      </c>
      <c r="O15059" s="8">
        <v>0</v>
      </c>
      <c r="P15059" s="8">
        <v>0</v>
      </c>
    </row>
    <row r="15060" spans="1:16" x14ac:dyDescent="0.35">
      <c r="A15060" s="8" t="s">
        <v>248</v>
      </c>
      <c r="B15060" s="54">
        <v>44711</v>
      </c>
      <c r="C15060">
        <v>4</v>
      </c>
      <c r="D15060"/>
      <c r="E15060"/>
      <c r="F15060"/>
      <c r="G15060" s="8">
        <v>14987</v>
      </c>
      <c r="H15060" s="8">
        <v>15056</v>
      </c>
      <c r="I15060" s="8" t="e">
        <v>#N/A</v>
      </c>
      <c r="J15060" s="8" t="e">
        <v>#N/A</v>
      </c>
      <c r="K15060" s="8" t="e">
        <v>#N/A</v>
      </c>
      <c r="L15060" s="8">
        <v>0</v>
      </c>
      <c r="M15060" s="8">
        <v>0</v>
      </c>
      <c r="N15060" s="8">
        <v>0</v>
      </c>
      <c r="O15060" s="8">
        <v>0</v>
      </c>
      <c r="P15060" s="8">
        <v>0</v>
      </c>
    </row>
    <row r="15061" spans="1:16" x14ac:dyDescent="0.35">
      <c r="A15061" s="8" t="s">
        <v>248</v>
      </c>
      <c r="B15061" s="54">
        <v>44718</v>
      </c>
      <c r="C15061">
        <v>7</v>
      </c>
      <c r="D15061"/>
      <c r="E15061"/>
      <c r="F15061"/>
      <c r="G15061" s="8">
        <v>14987</v>
      </c>
      <c r="H15061" s="8">
        <v>15057</v>
      </c>
      <c r="I15061" s="8" t="e">
        <v>#N/A</v>
      </c>
      <c r="J15061" s="8" t="e">
        <v>#N/A</v>
      </c>
      <c r="K15061" s="8" t="e">
        <v>#N/A</v>
      </c>
      <c r="L15061" s="8">
        <v>0</v>
      </c>
      <c r="M15061" s="8">
        <v>0</v>
      </c>
      <c r="N15061" s="8">
        <v>0</v>
      </c>
      <c r="O15061" s="8">
        <v>0</v>
      </c>
      <c r="P15061" s="8">
        <v>0</v>
      </c>
    </row>
    <row r="15062" spans="1:16" x14ac:dyDescent="0.35">
      <c r="A15062" s="8" t="s">
        <v>248</v>
      </c>
      <c r="B15062" s="54">
        <v>44725</v>
      </c>
      <c r="C15062">
        <v>3</v>
      </c>
      <c r="D15062"/>
      <c r="E15062"/>
      <c r="F15062"/>
      <c r="G15062" s="8">
        <v>14987</v>
      </c>
      <c r="H15062" s="8">
        <v>15058</v>
      </c>
      <c r="I15062" s="8" t="e">
        <v>#N/A</v>
      </c>
      <c r="J15062" s="8" t="e">
        <v>#N/A</v>
      </c>
      <c r="K15062" s="8" t="e">
        <v>#N/A</v>
      </c>
      <c r="L15062" s="8">
        <v>0</v>
      </c>
      <c r="M15062" s="8">
        <v>0</v>
      </c>
      <c r="N15062" s="8">
        <v>0</v>
      </c>
      <c r="O15062" s="8">
        <v>0</v>
      </c>
      <c r="P15062" s="8">
        <v>0</v>
      </c>
    </row>
    <row r="15063" spans="1:16" x14ac:dyDescent="0.35">
      <c r="A15063" s="8" t="s">
        <v>248</v>
      </c>
      <c r="B15063" s="54">
        <v>44732</v>
      </c>
      <c r="C15063">
        <v>5</v>
      </c>
      <c r="D15063"/>
      <c r="E15063"/>
      <c r="F15063"/>
      <c r="G15063" s="8">
        <v>14987</v>
      </c>
      <c r="H15063" s="8">
        <v>15059</v>
      </c>
      <c r="I15063" s="8" t="e">
        <v>#N/A</v>
      </c>
      <c r="J15063" s="8" t="e">
        <v>#N/A</v>
      </c>
      <c r="K15063" s="8" t="e">
        <v>#N/A</v>
      </c>
      <c r="L15063" s="8">
        <v>0</v>
      </c>
      <c r="M15063" s="8">
        <v>0</v>
      </c>
      <c r="N15063" s="8">
        <v>0</v>
      </c>
      <c r="O15063" s="8">
        <v>0</v>
      </c>
      <c r="P15063" s="8">
        <v>0</v>
      </c>
    </row>
    <row r="15064" spans="1:16" x14ac:dyDescent="0.35">
      <c r="A15064" s="8" t="s">
        <v>248</v>
      </c>
      <c r="B15064" s="54">
        <v>44739</v>
      </c>
      <c r="C15064">
        <v>2</v>
      </c>
      <c r="D15064"/>
      <c r="E15064"/>
      <c r="F15064"/>
      <c r="G15064" s="8">
        <v>14987</v>
      </c>
      <c r="H15064" s="8">
        <v>15060</v>
      </c>
      <c r="I15064" s="8" t="e">
        <v>#N/A</v>
      </c>
      <c r="J15064" s="8" t="e">
        <v>#N/A</v>
      </c>
      <c r="K15064" s="8" t="e">
        <v>#N/A</v>
      </c>
      <c r="L15064" s="8">
        <v>0</v>
      </c>
      <c r="M15064" s="8">
        <v>0</v>
      </c>
      <c r="N15064" s="8">
        <v>0</v>
      </c>
      <c r="O15064" s="8">
        <v>0</v>
      </c>
      <c r="P15064" s="8">
        <v>0</v>
      </c>
    </row>
    <row r="15065" spans="1:16" x14ac:dyDescent="0.35">
      <c r="A15065" s="8" t="s">
        <v>248</v>
      </c>
      <c r="B15065" s="54">
        <v>44746</v>
      </c>
      <c r="C15065">
        <v>2</v>
      </c>
      <c r="D15065"/>
      <c r="E15065"/>
      <c r="F15065"/>
      <c r="G15065" s="8">
        <v>14987</v>
      </c>
      <c r="H15065" s="8">
        <v>15061</v>
      </c>
      <c r="I15065" s="8" t="e">
        <v>#N/A</v>
      </c>
      <c r="J15065" s="8" t="e">
        <v>#N/A</v>
      </c>
      <c r="K15065" s="8" t="e">
        <v>#N/A</v>
      </c>
      <c r="L15065" s="8">
        <v>0</v>
      </c>
      <c r="M15065" s="8">
        <v>0</v>
      </c>
      <c r="N15065" s="8">
        <v>0</v>
      </c>
      <c r="O15065" s="8">
        <v>0</v>
      </c>
      <c r="P15065" s="8">
        <v>0</v>
      </c>
    </row>
    <row r="15066" spans="1:16" x14ac:dyDescent="0.35">
      <c r="A15066" s="8" t="s">
        <v>248</v>
      </c>
      <c r="B15066" s="54">
        <v>44753</v>
      </c>
      <c r="C15066">
        <v>4</v>
      </c>
      <c r="D15066"/>
      <c r="E15066"/>
      <c r="F15066"/>
      <c r="G15066" s="8">
        <v>14987</v>
      </c>
      <c r="H15066" s="8">
        <v>15062</v>
      </c>
      <c r="I15066" s="8" t="e">
        <v>#N/A</v>
      </c>
      <c r="J15066" s="8" t="e">
        <v>#N/A</v>
      </c>
      <c r="K15066" s="8" t="e">
        <v>#N/A</v>
      </c>
      <c r="L15066" s="8">
        <v>0</v>
      </c>
      <c r="M15066" s="8">
        <v>0</v>
      </c>
      <c r="N15066" s="8">
        <v>0</v>
      </c>
      <c r="O15066" s="8">
        <v>0</v>
      </c>
      <c r="P15066" s="8">
        <v>0</v>
      </c>
    </row>
    <row r="15067" spans="1:16" x14ac:dyDescent="0.35">
      <c r="A15067" s="8" t="s">
        <v>248</v>
      </c>
      <c r="B15067" s="54">
        <v>44760</v>
      </c>
      <c r="C15067">
        <v>4</v>
      </c>
      <c r="D15067"/>
      <c r="E15067"/>
      <c r="F15067"/>
      <c r="G15067" s="8">
        <v>14987</v>
      </c>
      <c r="H15067" s="8">
        <v>15063</v>
      </c>
      <c r="I15067" s="8" t="e">
        <v>#N/A</v>
      </c>
      <c r="J15067" s="8" t="e">
        <v>#N/A</v>
      </c>
      <c r="K15067" s="8" t="e">
        <v>#N/A</v>
      </c>
      <c r="L15067" s="8">
        <v>0</v>
      </c>
      <c r="M15067" s="8">
        <v>0</v>
      </c>
      <c r="N15067" s="8">
        <v>0</v>
      </c>
      <c r="O15067" s="8">
        <v>0</v>
      </c>
      <c r="P15067" s="8">
        <v>0</v>
      </c>
    </row>
    <row r="15068" spans="1:16" x14ac:dyDescent="0.35">
      <c r="A15068" s="8" t="s">
        <v>248</v>
      </c>
      <c r="B15068" s="54">
        <v>44767</v>
      </c>
      <c r="C15068">
        <v>3</v>
      </c>
      <c r="D15068"/>
      <c r="E15068"/>
      <c r="F15068"/>
      <c r="G15068" s="8">
        <v>14987</v>
      </c>
      <c r="H15068" s="8">
        <v>15064</v>
      </c>
      <c r="I15068" s="8" t="e">
        <v>#N/A</v>
      </c>
      <c r="J15068" s="8" t="e">
        <v>#N/A</v>
      </c>
      <c r="K15068" s="8" t="e">
        <v>#N/A</v>
      </c>
      <c r="L15068" s="8">
        <v>0</v>
      </c>
      <c r="M15068" s="8">
        <v>0</v>
      </c>
      <c r="N15068" s="8">
        <v>0</v>
      </c>
      <c r="O15068" s="8">
        <v>0</v>
      </c>
      <c r="P15068" s="8">
        <v>0</v>
      </c>
    </row>
    <row r="15069" spans="1:16" x14ac:dyDescent="0.35">
      <c r="A15069" s="8" t="s">
        <v>248</v>
      </c>
      <c r="B15069" s="54">
        <v>44774</v>
      </c>
      <c r="C15069">
        <v>3</v>
      </c>
      <c r="D15069"/>
      <c r="E15069"/>
      <c r="F15069"/>
      <c r="G15069" s="8">
        <v>14987</v>
      </c>
      <c r="H15069" s="8">
        <v>15065</v>
      </c>
      <c r="I15069" s="8" t="e">
        <v>#N/A</v>
      </c>
      <c r="J15069" s="8" t="e">
        <v>#N/A</v>
      </c>
      <c r="K15069" s="8" t="e">
        <v>#N/A</v>
      </c>
      <c r="L15069" s="8">
        <v>0</v>
      </c>
      <c r="M15069" s="8">
        <v>0</v>
      </c>
      <c r="N15069" s="8">
        <v>0</v>
      </c>
      <c r="O15069" s="8">
        <v>0</v>
      </c>
      <c r="P15069" s="8">
        <v>0</v>
      </c>
    </row>
    <row r="15070" spans="1:16" x14ac:dyDescent="0.35">
      <c r="A15070" s="8" t="s">
        <v>248</v>
      </c>
      <c r="B15070" s="54">
        <v>44781</v>
      </c>
      <c r="C15070">
        <v>3</v>
      </c>
      <c r="D15070"/>
      <c r="E15070"/>
      <c r="F15070"/>
      <c r="G15070" s="8">
        <v>14987</v>
      </c>
      <c r="H15070" s="8">
        <v>15066</v>
      </c>
      <c r="I15070" s="8" t="e">
        <v>#N/A</v>
      </c>
      <c r="J15070" s="8" t="e">
        <v>#N/A</v>
      </c>
      <c r="K15070" s="8" t="e">
        <v>#N/A</v>
      </c>
      <c r="L15070" s="8">
        <v>0</v>
      </c>
      <c r="M15070" s="8">
        <v>0</v>
      </c>
      <c r="N15070" s="8">
        <v>0</v>
      </c>
      <c r="O15070" s="8">
        <v>0</v>
      </c>
      <c r="P15070" s="8">
        <v>0</v>
      </c>
    </row>
    <row r="15071" spans="1:16" x14ac:dyDescent="0.35">
      <c r="A15071" s="8" t="s">
        <v>248</v>
      </c>
      <c r="B15071" s="54">
        <v>44788</v>
      </c>
      <c r="C15071">
        <v>3</v>
      </c>
      <c r="D15071"/>
      <c r="E15071"/>
      <c r="F15071"/>
      <c r="G15071" s="8">
        <v>14987</v>
      </c>
      <c r="H15071" s="8">
        <v>15067</v>
      </c>
      <c r="I15071" s="8" t="e">
        <v>#N/A</v>
      </c>
      <c r="J15071" s="8" t="e">
        <v>#N/A</v>
      </c>
      <c r="K15071" s="8" t="e">
        <v>#N/A</v>
      </c>
      <c r="L15071" s="8">
        <v>0</v>
      </c>
      <c r="M15071" s="8">
        <v>0</v>
      </c>
      <c r="N15071" s="8">
        <v>0</v>
      </c>
      <c r="O15071" s="8">
        <v>0</v>
      </c>
      <c r="P15071" s="8">
        <v>0</v>
      </c>
    </row>
    <row r="15072" spans="1:16" x14ac:dyDescent="0.35">
      <c r="A15072" s="8" t="s">
        <v>248</v>
      </c>
      <c r="B15072" s="54">
        <v>44795</v>
      </c>
      <c r="C15072">
        <v>2</v>
      </c>
      <c r="D15072"/>
      <c r="E15072"/>
      <c r="F15072"/>
      <c r="G15072" s="8">
        <v>14987</v>
      </c>
      <c r="H15072" s="8">
        <v>15068</v>
      </c>
      <c r="I15072" s="8" t="e">
        <v>#N/A</v>
      </c>
      <c r="J15072" s="8" t="e">
        <v>#N/A</v>
      </c>
      <c r="K15072" s="8" t="e">
        <v>#N/A</v>
      </c>
      <c r="L15072" s="8">
        <v>0</v>
      </c>
      <c r="M15072" s="8">
        <v>0</v>
      </c>
      <c r="N15072" s="8">
        <v>0</v>
      </c>
      <c r="O15072" s="8">
        <v>0</v>
      </c>
      <c r="P15072" s="8">
        <v>0</v>
      </c>
    </row>
    <row r="15073" spans="1:16" x14ac:dyDescent="0.35">
      <c r="A15073" s="8" t="s">
        <v>248</v>
      </c>
      <c r="B15073" s="54">
        <v>44802</v>
      </c>
      <c r="C15073">
        <v>3</v>
      </c>
      <c r="D15073"/>
      <c r="E15073"/>
      <c r="F15073"/>
      <c r="G15073" s="8">
        <v>14987</v>
      </c>
      <c r="H15073" s="8">
        <v>15069</v>
      </c>
      <c r="I15073" s="8" t="e">
        <v>#N/A</v>
      </c>
      <c r="J15073" s="8" t="e">
        <v>#N/A</v>
      </c>
      <c r="K15073" s="8" t="e">
        <v>#N/A</v>
      </c>
      <c r="L15073" s="8">
        <v>0</v>
      </c>
      <c r="M15073" s="8">
        <v>0</v>
      </c>
      <c r="N15073" s="8">
        <v>0</v>
      </c>
      <c r="O15073" s="8">
        <v>0</v>
      </c>
      <c r="P15073" s="8">
        <v>0</v>
      </c>
    </row>
    <row r="15074" spans="1:16" x14ac:dyDescent="0.35">
      <c r="A15074" s="8" t="s">
        <v>248</v>
      </c>
      <c r="B15074" s="54">
        <v>44809</v>
      </c>
      <c r="C15074">
        <v>3</v>
      </c>
      <c r="D15074"/>
      <c r="E15074"/>
      <c r="F15074"/>
      <c r="G15074" s="8">
        <v>14987</v>
      </c>
      <c r="H15074" s="8">
        <v>15070</v>
      </c>
      <c r="I15074" s="8" t="e">
        <v>#N/A</v>
      </c>
      <c r="J15074" s="8" t="e">
        <v>#N/A</v>
      </c>
      <c r="K15074" s="8" t="e">
        <v>#N/A</v>
      </c>
      <c r="L15074" s="8">
        <v>0</v>
      </c>
      <c r="M15074" s="8">
        <v>0</v>
      </c>
      <c r="N15074" s="8">
        <v>0</v>
      </c>
      <c r="O15074" s="8">
        <v>0</v>
      </c>
      <c r="P15074" s="8">
        <v>0</v>
      </c>
    </row>
    <row r="15075" spans="1:16" x14ac:dyDescent="0.35">
      <c r="A15075" s="8" t="s">
        <v>248</v>
      </c>
      <c r="B15075" s="54">
        <v>44816</v>
      </c>
      <c r="C15075">
        <v>3</v>
      </c>
      <c r="D15075"/>
      <c r="E15075"/>
      <c r="F15075"/>
      <c r="G15075" s="8">
        <v>14987</v>
      </c>
      <c r="H15075" s="8">
        <v>15071</v>
      </c>
      <c r="I15075" s="8" t="e">
        <v>#N/A</v>
      </c>
      <c r="J15075" s="8" t="e">
        <v>#N/A</v>
      </c>
      <c r="K15075" s="8" t="e">
        <v>#N/A</v>
      </c>
      <c r="L15075" s="8">
        <v>0</v>
      </c>
      <c r="M15075" s="8">
        <v>0</v>
      </c>
      <c r="N15075" s="8">
        <v>0</v>
      </c>
      <c r="O15075" s="8">
        <v>0</v>
      </c>
      <c r="P15075" s="8">
        <v>0</v>
      </c>
    </row>
    <row r="15076" spans="1:16" x14ac:dyDescent="0.35">
      <c r="A15076" s="8" t="s">
        <v>248</v>
      </c>
      <c r="B15076" s="54">
        <v>44823</v>
      </c>
      <c r="C15076">
        <v>4</v>
      </c>
      <c r="D15076"/>
      <c r="E15076"/>
      <c r="F15076"/>
      <c r="G15076" s="8">
        <v>14987</v>
      </c>
      <c r="H15076" s="8">
        <v>15072</v>
      </c>
      <c r="I15076" s="8" t="e">
        <v>#N/A</v>
      </c>
      <c r="J15076" s="8" t="e">
        <v>#N/A</v>
      </c>
      <c r="K15076" s="8" t="e">
        <v>#N/A</v>
      </c>
      <c r="L15076" s="8">
        <v>0</v>
      </c>
      <c r="M15076" s="8">
        <v>0</v>
      </c>
      <c r="N15076" s="8">
        <v>0</v>
      </c>
      <c r="O15076" s="8">
        <v>0</v>
      </c>
      <c r="P15076" s="8">
        <v>0</v>
      </c>
    </row>
    <row r="15077" spans="1:16" x14ac:dyDescent="0.35">
      <c r="A15077" s="8" t="s">
        <v>248</v>
      </c>
      <c r="B15077" s="54">
        <v>44830</v>
      </c>
      <c r="C15077">
        <v>3</v>
      </c>
      <c r="D15077"/>
      <c r="E15077"/>
      <c r="F15077"/>
      <c r="G15077" s="8">
        <v>14987</v>
      </c>
      <c r="H15077" s="8">
        <v>15073</v>
      </c>
      <c r="I15077" s="8" t="e">
        <v>#N/A</v>
      </c>
      <c r="J15077" s="8" t="e">
        <v>#N/A</v>
      </c>
      <c r="K15077" s="8" t="e">
        <v>#N/A</v>
      </c>
      <c r="L15077" s="8">
        <v>0</v>
      </c>
      <c r="M15077" s="8">
        <v>0</v>
      </c>
      <c r="N15077" s="8">
        <v>0</v>
      </c>
      <c r="O15077" s="8">
        <v>0</v>
      </c>
      <c r="P15077" s="8">
        <v>0</v>
      </c>
    </row>
    <row r="15078" spans="1:16" x14ac:dyDescent="0.35">
      <c r="A15078" s="8" t="s">
        <v>248</v>
      </c>
      <c r="B15078" s="54">
        <v>44837</v>
      </c>
      <c r="C15078">
        <v>4</v>
      </c>
      <c r="D15078"/>
      <c r="E15078"/>
      <c r="F15078"/>
      <c r="G15078" s="8">
        <v>14987</v>
      </c>
      <c r="H15078" s="8">
        <v>15074</v>
      </c>
      <c r="I15078" s="8" t="e">
        <v>#N/A</v>
      </c>
      <c r="J15078" s="8" t="e">
        <v>#N/A</v>
      </c>
      <c r="K15078" s="8" t="e">
        <v>#N/A</v>
      </c>
      <c r="L15078" s="8">
        <v>0</v>
      </c>
      <c r="M15078" s="8">
        <v>0</v>
      </c>
      <c r="N15078" s="8">
        <v>0</v>
      </c>
      <c r="O15078" s="8">
        <v>0</v>
      </c>
      <c r="P15078" s="8">
        <v>0</v>
      </c>
    </row>
    <row r="15079" spans="1:16" x14ac:dyDescent="0.35">
      <c r="A15079" s="8" t="s">
        <v>248</v>
      </c>
      <c r="B15079" s="54">
        <v>44844</v>
      </c>
      <c r="C15079">
        <v>4</v>
      </c>
      <c r="D15079"/>
      <c r="E15079"/>
      <c r="F15079"/>
      <c r="G15079" s="8">
        <v>14987</v>
      </c>
      <c r="H15079" s="8">
        <v>15075</v>
      </c>
      <c r="I15079" s="8" t="e">
        <v>#N/A</v>
      </c>
      <c r="J15079" s="8" t="e">
        <v>#N/A</v>
      </c>
      <c r="K15079" s="8" t="e">
        <v>#N/A</v>
      </c>
      <c r="L15079" s="8">
        <v>0</v>
      </c>
      <c r="M15079" s="8">
        <v>0</v>
      </c>
      <c r="N15079" s="8">
        <v>0</v>
      </c>
      <c r="O15079" s="8">
        <v>0</v>
      </c>
      <c r="P15079" s="8">
        <v>0</v>
      </c>
    </row>
    <row r="15080" spans="1:16" x14ac:dyDescent="0.35">
      <c r="A15080" s="8" t="s">
        <v>248</v>
      </c>
      <c r="B15080" s="54">
        <v>44851</v>
      </c>
      <c r="C15080">
        <v>6</v>
      </c>
      <c r="D15080"/>
      <c r="E15080"/>
      <c r="F15080"/>
      <c r="G15080" s="8">
        <v>14987</v>
      </c>
      <c r="H15080" s="8">
        <v>15076</v>
      </c>
      <c r="I15080" s="8" t="e">
        <v>#N/A</v>
      </c>
      <c r="J15080" s="8" t="e">
        <v>#N/A</v>
      </c>
      <c r="K15080" s="8" t="e">
        <v>#N/A</v>
      </c>
      <c r="L15080" s="8">
        <v>0</v>
      </c>
      <c r="M15080" s="8">
        <v>0</v>
      </c>
      <c r="N15080" s="8">
        <v>0</v>
      </c>
      <c r="O15080" s="8">
        <v>0</v>
      </c>
      <c r="P15080" s="8">
        <v>0</v>
      </c>
    </row>
    <row r="15081" spans="1:16" x14ac:dyDescent="0.35">
      <c r="A15081" s="8" t="s">
        <v>248</v>
      </c>
      <c r="B15081" s="54">
        <v>44858</v>
      </c>
      <c r="C15081">
        <v>3</v>
      </c>
      <c r="D15081"/>
      <c r="E15081"/>
      <c r="F15081"/>
      <c r="G15081" s="8">
        <v>14987</v>
      </c>
      <c r="H15081" s="8">
        <v>15077</v>
      </c>
      <c r="I15081" s="8" t="e">
        <v>#N/A</v>
      </c>
      <c r="J15081" s="8" t="e">
        <v>#N/A</v>
      </c>
      <c r="K15081" s="8" t="e">
        <v>#N/A</v>
      </c>
      <c r="L15081" s="8">
        <v>0</v>
      </c>
      <c r="M15081" s="8">
        <v>0</v>
      </c>
      <c r="N15081" s="8">
        <v>0</v>
      </c>
      <c r="O15081" s="8">
        <v>0</v>
      </c>
      <c r="P15081" s="8">
        <v>0</v>
      </c>
    </row>
    <row r="15082" spans="1:16" x14ac:dyDescent="0.35">
      <c r="A15082" s="8" t="s">
        <v>248</v>
      </c>
      <c r="B15082" s="54">
        <v>44865</v>
      </c>
      <c r="C15082">
        <v>3</v>
      </c>
      <c r="D15082"/>
      <c r="E15082"/>
      <c r="F15082"/>
      <c r="G15082" s="8">
        <v>14987</v>
      </c>
      <c r="H15082" s="8">
        <v>15078</v>
      </c>
      <c r="I15082" s="8" t="e">
        <v>#N/A</v>
      </c>
      <c r="J15082" s="8" t="e">
        <v>#N/A</v>
      </c>
      <c r="K15082" s="8" t="e">
        <v>#N/A</v>
      </c>
      <c r="L15082" s="8">
        <v>0</v>
      </c>
      <c r="M15082" s="8">
        <v>0</v>
      </c>
      <c r="N15082" s="8">
        <v>0</v>
      </c>
      <c r="O15082" s="8">
        <v>0</v>
      </c>
      <c r="P15082" s="8">
        <v>0</v>
      </c>
    </row>
    <row r="15083" spans="1:16" x14ac:dyDescent="0.35">
      <c r="A15083" s="8" t="s">
        <v>248</v>
      </c>
      <c r="B15083" s="54">
        <v>44872</v>
      </c>
      <c r="C15083">
        <v>3</v>
      </c>
      <c r="D15083"/>
      <c r="E15083"/>
      <c r="F15083"/>
      <c r="G15083" s="8">
        <v>14987</v>
      </c>
      <c r="H15083" s="8">
        <v>15079</v>
      </c>
      <c r="I15083" s="8" t="e">
        <v>#N/A</v>
      </c>
      <c r="J15083" s="8" t="e">
        <v>#N/A</v>
      </c>
      <c r="K15083" s="8" t="e">
        <v>#N/A</v>
      </c>
      <c r="L15083" s="8">
        <v>0</v>
      </c>
      <c r="M15083" s="8">
        <v>0</v>
      </c>
      <c r="N15083" s="8">
        <v>0</v>
      </c>
      <c r="O15083" s="8">
        <v>0</v>
      </c>
      <c r="P15083" s="8">
        <v>0</v>
      </c>
    </row>
    <row r="15084" spans="1:16" x14ac:dyDescent="0.35">
      <c r="A15084" s="8" t="s">
        <v>248</v>
      </c>
      <c r="B15084" s="54">
        <v>44879</v>
      </c>
      <c r="C15084">
        <v>4</v>
      </c>
      <c r="D15084"/>
      <c r="E15084"/>
      <c r="F15084"/>
      <c r="G15084" s="8">
        <v>14987</v>
      </c>
      <c r="H15084" s="8">
        <v>15080</v>
      </c>
      <c r="I15084" s="8" t="e">
        <v>#N/A</v>
      </c>
      <c r="J15084" s="8" t="e">
        <v>#N/A</v>
      </c>
      <c r="K15084" s="8" t="e">
        <v>#N/A</v>
      </c>
      <c r="L15084" s="8">
        <v>0</v>
      </c>
      <c r="M15084" s="8">
        <v>0</v>
      </c>
      <c r="N15084" s="8">
        <v>0</v>
      </c>
      <c r="O15084" s="8">
        <v>0</v>
      </c>
      <c r="P15084" s="8">
        <v>0</v>
      </c>
    </row>
    <row r="15085" spans="1:16" x14ac:dyDescent="0.35">
      <c r="A15085" s="8" t="s">
        <v>248</v>
      </c>
      <c r="B15085" s="54">
        <v>44886</v>
      </c>
      <c r="C15085">
        <v>21</v>
      </c>
      <c r="D15085"/>
      <c r="E15085"/>
      <c r="F15085"/>
      <c r="G15085" s="8">
        <v>14987</v>
      </c>
      <c r="H15085" s="8">
        <v>15081</v>
      </c>
      <c r="I15085" s="8" t="e">
        <v>#N/A</v>
      </c>
      <c r="J15085" s="8" t="e">
        <v>#N/A</v>
      </c>
      <c r="K15085" s="8" t="e">
        <v>#N/A</v>
      </c>
      <c r="L15085" s="8">
        <v>0</v>
      </c>
      <c r="M15085" s="8">
        <v>0</v>
      </c>
      <c r="N15085" s="8">
        <v>0</v>
      </c>
      <c r="O15085" s="8">
        <v>0</v>
      </c>
      <c r="P15085" s="8">
        <v>0</v>
      </c>
    </row>
    <row r="15086" spans="1:16" x14ac:dyDescent="0.35">
      <c r="A15086" s="8" t="s">
        <v>248</v>
      </c>
      <c r="B15086" s="54">
        <v>44893</v>
      </c>
      <c r="C15086">
        <v>10</v>
      </c>
      <c r="D15086"/>
      <c r="E15086"/>
      <c r="F15086"/>
      <c r="G15086" s="8">
        <v>14987</v>
      </c>
      <c r="H15086" s="8">
        <v>15082</v>
      </c>
      <c r="I15086" s="8" t="e">
        <v>#N/A</v>
      </c>
      <c r="J15086" s="8" t="e">
        <v>#N/A</v>
      </c>
      <c r="K15086" s="8" t="e">
        <v>#N/A</v>
      </c>
      <c r="L15086" s="8">
        <v>0</v>
      </c>
      <c r="M15086" s="8">
        <v>0</v>
      </c>
      <c r="N15086" s="8">
        <v>0</v>
      </c>
      <c r="O15086" s="8">
        <v>0</v>
      </c>
      <c r="P15086" s="8">
        <v>0</v>
      </c>
    </row>
    <row r="15087" spans="1:16" x14ac:dyDescent="0.35">
      <c r="A15087" s="8" t="s">
        <v>248</v>
      </c>
      <c r="B15087" s="54">
        <v>44900</v>
      </c>
      <c r="C15087">
        <v>16</v>
      </c>
      <c r="D15087"/>
      <c r="E15087"/>
      <c r="F15087"/>
      <c r="G15087" s="8">
        <v>14987</v>
      </c>
      <c r="H15087" s="8">
        <v>15083</v>
      </c>
      <c r="I15087" s="8" t="e">
        <v>#N/A</v>
      </c>
      <c r="J15087" s="8" t="e">
        <v>#N/A</v>
      </c>
      <c r="K15087" s="8" t="e">
        <v>#N/A</v>
      </c>
      <c r="L15087" s="8">
        <v>0</v>
      </c>
      <c r="M15087" s="8">
        <v>0</v>
      </c>
      <c r="N15087" s="8">
        <v>0</v>
      </c>
      <c r="O15087" s="8">
        <v>0</v>
      </c>
      <c r="P15087" s="8">
        <v>0</v>
      </c>
    </row>
    <row r="15088" spans="1:16" x14ac:dyDescent="0.35">
      <c r="A15088" s="8" t="s">
        <v>248</v>
      </c>
      <c r="B15088" s="54">
        <v>44907</v>
      </c>
      <c r="C15088">
        <v>16</v>
      </c>
      <c r="D15088"/>
      <c r="E15088"/>
      <c r="F15088"/>
      <c r="G15088" s="8">
        <v>14987</v>
      </c>
      <c r="H15088" s="8">
        <v>15084</v>
      </c>
      <c r="I15088" s="8" t="e">
        <v>#N/A</v>
      </c>
      <c r="J15088" s="8" t="e">
        <v>#N/A</v>
      </c>
      <c r="K15088" s="8" t="e">
        <v>#N/A</v>
      </c>
      <c r="L15088" s="8">
        <v>0</v>
      </c>
      <c r="M15088" s="8">
        <v>0</v>
      </c>
      <c r="N15088" s="8">
        <v>0</v>
      </c>
      <c r="O15088" s="8">
        <v>0</v>
      </c>
      <c r="P15088" s="8">
        <v>0</v>
      </c>
    </row>
    <row r="15089" spans="1:16" x14ac:dyDescent="0.35">
      <c r="A15089" s="8" t="s">
        <v>248</v>
      </c>
      <c r="B15089" s="54">
        <v>44914</v>
      </c>
      <c r="C15089">
        <v>10</v>
      </c>
      <c r="D15089"/>
      <c r="E15089"/>
      <c r="F15089"/>
      <c r="G15089" s="8">
        <v>14987</v>
      </c>
      <c r="H15089" s="8">
        <v>15085</v>
      </c>
      <c r="I15089" s="8" t="e">
        <v>#N/A</v>
      </c>
      <c r="J15089" s="8" t="e">
        <v>#N/A</v>
      </c>
      <c r="K15089" s="8" t="e">
        <v>#N/A</v>
      </c>
      <c r="L15089" s="8">
        <v>0</v>
      </c>
      <c r="M15089" s="8">
        <v>0</v>
      </c>
      <c r="N15089" s="8">
        <v>0</v>
      </c>
      <c r="O15089" s="8">
        <v>0</v>
      </c>
      <c r="P15089" s="8">
        <v>0</v>
      </c>
    </row>
    <row r="15090" spans="1:16" x14ac:dyDescent="0.35">
      <c r="A15090" s="8" t="s">
        <v>248</v>
      </c>
      <c r="B15090" s="54">
        <v>44921</v>
      </c>
      <c r="C15090">
        <v>6</v>
      </c>
      <c r="D15090"/>
      <c r="E15090">
        <v>4</v>
      </c>
      <c r="F15090">
        <v>9.3265189416063023</v>
      </c>
      <c r="G15090" s="8">
        <v>14987</v>
      </c>
      <c r="H15090" s="8">
        <v>15086</v>
      </c>
      <c r="I15090" s="8" t="e">
        <v>#N/A</v>
      </c>
      <c r="J15090" s="8" t="e">
        <v>#N/A</v>
      </c>
      <c r="K15090" s="8" t="e">
        <v>#N/A</v>
      </c>
      <c r="L15090" s="8">
        <v>0</v>
      </c>
      <c r="M15090" s="8">
        <v>0</v>
      </c>
      <c r="N15090" s="8" t="e">
        <v>#N/A</v>
      </c>
      <c r="O15090" s="8" t="e">
        <v>#N/A</v>
      </c>
      <c r="P15090" s="8">
        <v>0</v>
      </c>
    </row>
    <row r="15091" spans="1:16" x14ac:dyDescent="0.35">
      <c r="A15091" s="8" t="s">
        <v>248</v>
      </c>
      <c r="B15091" s="54">
        <v>44928</v>
      </c>
      <c r="C15091">
        <v>7</v>
      </c>
      <c r="D15091">
        <v>4.5865266870667227</v>
      </c>
      <c r="E15091">
        <v>4</v>
      </c>
      <c r="F15091">
        <v>8.1195299740216864</v>
      </c>
      <c r="G15091" s="8">
        <v>14987</v>
      </c>
      <c r="H15091" s="8">
        <v>15087</v>
      </c>
      <c r="I15091" s="8">
        <v>3</v>
      </c>
      <c r="J15091" s="8">
        <v>7.7777777777777777</v>
      </c>
      <c r="K15091" s="8">
        <v>5.0153308923144424</v>
      </c>
      <c r="L15091" s="8">
        <v>1.1195299740216864</v>
      </c>
      <c r="M15091" s="8">
        <v>1.9846691076855576</v>
      </c>
      <c r="N15091" s="8">
        <v>0.77777777777777768</v>
      </c>
      <c r="O15091" s="8">
        <v>4</v>
      </c>
      <c r="P15091" s="8">
        <v>1</v>
      </c>
    </row>
    <row r="15092" spans="1:16" x14ac:dyDescent="0.35">
      <c r="A15092" s="8" t="s">
        <v>248</v>
      </c>
      <c r="B15092" s="54">
        <v>44935</v>
      </c>
      <c r="C15092">
        <v>4</v>
      </c>
      <c r="D15092">
        <v>4.5865483279313874</v>
      </c>
      <c r="E15092">
        <v>4</v>
      </c>
      <c r="F15092">
        <v>5.9186694058187115</v>
      </c>
      <c r="G15092" s="8">
        <v>14987</v>
      </c>
      <c r="H15092" s="8">
        <v>15088</v>
      </c>
      <c r="I15092" s="8">
        <v>1</v>
      </c>
      <c r="J15092" s="8">
        <v>9.1111111111111107</v>
      </c>
      <c r="K15092" s="8">
        <v>4.6614695062126801</v>
      </c>
      <c r="L15092" s="8">
        <v>1.9186694058187115</v>
      </c>
      <c r="M15092" s="8">
        <v>0.66146950621268008</v>
      </c>
      <c r="N15092" s="8">
        <v>5.1111111111111107</v>
      </c>
      <c r="O15092" s="8">
        <v>3</v>
      </c>
      <c r="P15092" s="8">
        <v>1</v>
      </c>
    </row>
    <row r="15093" spans="1:16" x14ac:dyDescent="0.35">
      <c r="A15093" s="8" t="s">
        <v>248</v>
      </c>
      <c r="B15093" s="54">
        <v>44942</v>
      </c>
      <c r="C15093">
        <v>4</v>
      </c>
      <c r="D15093">
        <v>4.0865500273438897</v>
      </c>
      <c r="E15093">
        <v>4</v>
      </c>
      <c r="F15093">
        <v>4.8618958928215505</v>
      </c>
      <c r="G15093" s="8">
        <v>14987</v>
      </c>
      <c r="H15093" s="8">
        <v>15089</v>
      </c>
      <c r="I15093" s="8">
        <v>3</v>
      </c>
      <c r="J15093" s="8">
        <v>9.5555555555555554</v>
      </c>
      <c r="K15093" s="8">
        <v>3.3370571268256004</v>
      </c>
      <c r="L15093" s="8">
        <v>0.86189589282155055</v>
      </c>
      <c r="M15093" s="8">
        <v>0.66294287317439959</v>
      </c>
      <c r="N15093" s="8">
        <v>5.5555555555555554</v>
      </c>
      <c r="O15093" s="8">
        <v>1</v>
      </c>
      <c r="P15093" s="8">
        <v>1</v>
      </c>
    </row>
    <row r="15094" spans="1:16" x14ac:dyDescent="0.35">
      <c r="A15094" s="8" t="s">
        <v>248</v>
      </c>
      <c r="B15094" s="54">
        <v>44949</v>
      </c>
      <c r="C15094">
        <v>4</v>
      </c>
      <c r="D15094">
        <v>4.5865646620175582</v>
      </c>
      <c r="E15094">
        <v>4</v>
      </c>
      <c r="F15094">
        <v>4.3942763501833069</v>
      </c>
      <c r="G15094" s="8">
        <v>14987</v>
      </c>
      <c r="H15094" s="8">
        <v>15090</v>
      </c>
      <c r="I15094" s="8">
        <v>2</v>
      </c>
      <c r="J15094" s="8">
        <v>9.8888888888888893</v>
      </c>
      <c r="K15094" s="8">
        <v>4.5041797656882823</v>
      </c>
      <c r="L15094" s="8">
        <v>0.39427635018330687</v>
      </c>
      <c r="M15094" s="8">
        <v>0.50417976568828227</v>
      </c>
      <c r="N15094" s="8">
        <v>5.8888888888888893</v>
      </c>
      <c r="O15094" s="8">
        <v>2</v>
      </c>
      <c r="P15094" s="8">
        <v>1</v>
      </c>
    </row>
    <row r="15095" spans="1:16" x14ac:dyDescent="0.35">
      <c r="A15095" s="8" t="s">
        <v>248</v>
      </c>
      <c r="B15095" s="54">
        <v>44956</v>
      </c>
      <c r="C15095">
        <v>4</v>
      </c>
      <c r="D15095">
        <v>4.0865605261266227</v>
      </c>
      <c r="E15095">
        <v>4</v>
      </c>
      <c r="F15095">
        <v>4.1800192611622577</v>
      </c>
      <c r="G15095" s="8">
        <v>14987</v>
      </c>
      <c r="H15095" s="8">
        <v>15091</v>
      </c>
      <c r="I15095" s="8">
        <v>3</v>
      </c>
      <c r="J15095" s="8">
        <v>10.333333333333334</v>
      </c>
      <c r="K15095" s="8">
        <v>4.3290703335903089</v>
      </c>
      <c r="L15095" s="8">
        <v>0.18001926116225775</v>
      </c>
      <c r="M15095" s="8">
        <v>0.32907033359030891</v>
      </c>
      <c r="N15095" s="8">
        <v>6.3333333333333339</v>
      </c>
      <c r="O15095" s="8">
        <v>1</v>
      </c>
      <c r="P15095" s="8">
        <v>1</v>
      </c>
    </row>
    <row r="15096" spans="1:16" x14ac:dyDescent="0.35">
      <c r="A15096" s="8" t="s">
        <v>248</v>
      </c>
      <c r="B15096" s="54">
        <v>44963</v>
      </c>
      <c r="C15096">
        <v>6</v>
      </c>
      <c r="D15096">
        <v>4.5865601836038055</v>
      </c>
      <c r="E15096">
        <v>4</v>
      </c>
      <c r="F15096">
        <v>5.1529573189408273</v>
      </c>
      <c r="G15096" s="8">
        <v>14987</v>
      </c>
      <c r="H15096" s="8">
        <v>15092</v>
      </c>
      <c r="I15096" s="8">
        <v>4</v>
      </c>
      <c r="J15096" s="8">
        <v>10.444444444444445</v>
      </c>
      <c r="K15096" s="8">
        <v>4.8166842055477659</v>
      </c>
      <c r="L15096" s="8">
        <v>0.84704268105917269</v>
      </c>
      <c r="M15096" s="8">
        <v>1.1833157944522341</v>
      </c>
      <c r="N15096" s="8">
        <v>4.4444444444444446</v>
      </c>
      <c r="O15096" s="8">
        <v>2</v>
      </c>
      <c r="P15096" s="8">
        <v>1</v>
      </c>
    </row>
    <row r="15097" spans="1:16" x14ac:dyDescent="0.35">
      <c r="A15097" s="8" t="s">
        <v>248</v>
      </c>
      <c r="B15097" s="54">
        <v>44970</v>
      </c>
      <c r="C15097">
        <v>4</v>
      </c>
      <c r="D15097">
        <v>5.0865581061676668</v>
      </c>
      <c r="E15097">
        <v>4</v>
      </c>
      <c r="F15097">
        <v>4.5394671698261879</v>
      </c>
      <c r="G15097" s="8">
        <v>14987</v>
      </c>
      <c r="H15097" s="8">
        <v>15093</v>
      </c>
      <c r="I15097" s="8">
        <v>3</v>
      </c>
      <c r="J15097" s="8">
        <v>10.444444444444445</v>
      </c>
      <c r="K15097" s="8">
        <v>5.7898843354683365</v>
      </c>
      <c r="L15097" s="8">
        <v>0.53946716982618792</v>
      </c>
      <c r="M15097" s="8">
        <v>1.7898843354683365</v>
      </c>
      <c r="N15097" s="8">
        <v>6.4444444444444446</v>
      </c>
      <c r="O15097" s="8">
        <v>1</v>
      </c>
      <c r="P15097" s="8">
        <v>1</v>
      </c>
    </row>
    <row r="15098" spans="1:16" x14ac:dyDescent="0.35">
      <c r="A15098" s="8" t="s">
        <v>248</v>
      </c>
      <c r="B15098" s="54">
        <v>44977</v>
      </c>
      <c r="C15098">
        <v>5</v>
      </c>
      <c r="D15098">
        <v>4.586548570781753</v>
      </c>
      <c r="E15098">
        <v>4</v>
      </c>
      <c r="F15098">
        <v>4.7842158823133287</v>
      </c>
      <c r="G15098" s="8">
        <v>14987</v>
      </c>
      <c r="H15098" s="8">
        <v>15094</v>
      </c>
      <c r="I15098" s="8">
        <v>2</v>
      </c>
      <c r="J15098" s="8">
        <v>8.5555555555555554</v>
      </c>
      <c r="K15098" s="8">
        <v>4.7800660133792583</v>
      </c>
      <c r="L15098" s="8">
        <v>0.21578411768667127</v>
      </c>
      <c r="M15098" s="8">
        <v>0.21993398662074171</v>
      </c>
      <c r="N15098" s="8">
        <v>3.5555555555555554</v>
      </c>
      <c r="O15098" s="8">
        <v>3</v>
      </c>
      <c r="P15098" s="8">
        <v>1</v>
      </c>
    </row>
    <row r="15099" spans="1:16" x14ac:dyDescent="0.35">
      <c r="A15099" s="8" t="s">
        <v>248</v>
      </c>
      <c r="B15099" s="54">
        <v>44984</v>
      </c>
      <c r="C15099">
        <v>4</v>
      </c>
      <c r="D15099">
        <v>4.5865347009232931</v>
      </c>
      <c r="E15099">
        <v>4</v>
      </c>
      <c r="F15099">
        <v>4.3675987809999999</v>
      </c>
      <c r="G15099" s="8">
        <v>14987</v>
      </c>
      <c r="H15099" s="8">
        <v>15095</v>
      </c>
      <c r="I15099" s="8">
        <v>3</v>
      </c>
      <c r="J15099" s="8">
        <v>7.8888888888888893</v>
      </c>
      <c r="K15099" s="8">
        <v>4.1872892636811248</v>
      </c>
      <c r="L15099" s="8">
        <v>0.36759878099999987</v>
      </c>
      <c r="M15099" s="8">
        <v>0.18728926368112475</v>
      </c>
      <c r="N15099" s="8">
        <v>3.8888888888888893</v>
      </c>
      <c r="O15099" s="8">
        <v>1</v>
      </c>
      <c r="P15099" s="8">
        <v>1</v>
      </c>
    </row>
    <row r="15100" spans="1:16" x14ac:dyDescent="0.35">
      <c r="A15100" s="8" t="s">
        <v>248</v>
      </c>
      <c r="B15100" s="54">
        <v>44991</v>
      </c>
      <c r="C15100">
        <v>8</v>
      </c>
      <c r="D15100">
        <v>4.5865346996086789</v>
      </c>
      <c r="E15100">
        <v>4</v>
      </c>
      <c r="F15100">
        <v>6.2855010050000004</v>
      </c>
      <c r="G15100" s="8">
        <v>14987</v>
      </c>
      <c r="H15100" s="8">
        <v>15096</v>
      </c>
      <c r="I15100" s="8">
        <v>3</v>
      </c>
      <c r="J15100" s="8">
        <v>6.7777777777777777</v>
      </c>
      <c r="K15100" s="8">
        <v>5.081468789529004</v>
      </c>
      <c r="L15100" s="8">
        <v>1.7144989949999996</v>
      </c>
      <c r="M15100" s="8">
        <v>2.918531210470996</v>
      </c>
      <c r="N15100" s="8">
        <v>1.2222222222222223</v>
      </c>
      <c r="O15100" s="8">
        <v>5</v>
      </c>
      <c r="P15100" s="8">
        <v>1</v>
      </c>
    </row>
    <row r="15101" spans="1:16" x14ac:dyDescent="0.35">
      <c r="A15101" s="8" t="s">
        <v>248</v>
      </c>
      <c r="B15101" s="54">
        <v>44998</v>
      </c>
      <c r="C15101">
        <v>5</v>
      </c>
      <c r="D15101">
        <v>4.5865286100076341</v>
      </c>
      <c r="E15101">
        <v>4</v>
      </c>
      <c r="F15101">
        <v>5.6065782923978125</v>
      </c>
      <c r="G15101" s="8">
        <v>14987</v>
      </c>
      <c r="H15101" s="8">
        <v>15097</v>
      </c>
      <c r="I15101" s="8">
        <v>4</v>
      </c>
      <c r="J15101" s="8">
        <v>5.4444444444444446</v>
      </c>
      <c r="K15101" s="8">
        <v>4.6154500170237922</v>
      </c>
      <c r="L15101" s="8">
        <v>0.60657829239781247</v>
      </c>
      <c r="M15101" s="8">
        <v>0.38454998297620779</v>
      </c>
      <c r="N15101" s="8">
        <v>0.44444444444444464</v>
      </c>
      <c r="O15101" s="8">
        <v>1</v>
      </c>
      <c r="P15101" s="8">
        <v>1</v>
      </c>
    </row>
    <row r="15102" spans="1:16" x14ac:dyDescent="0.35">
      <c r="A15102" s="8" t="s">
        <v>248</v>
      </c>
      <c r="B15102" s="54">
        <v>45005</v>
      </c>
      <c r="C15102">
        <v>4</v>
      </c>
      <c r="D15102">
        <v>5.0865273078730846</v>
      </c>
      <c r="E15102">
        <v>4</v>
      </c>
      <c r="F15102">
        <v>4.7607646335772378</v>
      </c>
      <c r="G15102" s="8">
        <v>14987</v>
      </c>
      <c r="H15102" s="8">
        <v>15098</v>
      </c>
      <c r="I15102" s="8">
        <v>2</v>
      </c>
      <c r="J15102" s="8">
        <v>4.8888888888888893</v>
      </c>
      <c r="K15102" s="8">
        <v>5.5322265608076213</v>
      </c>
      <c r="L15102" s="8">
        <v>0.76076463357723778</v>
      </c>
      <c r="M15102" s="8">
        <v>1.5322265608076213</v>
      </c>
      <c r="N15102" s="8">
        <v>0.88888888888888928</v>
      </c>
      <c r="O15102" s="8">
        <v>2</v>
      </c>
      <c r="P15102" s="8">
        <v>1</v>
      </c>
    </row>
    <row r="15103" spans="1:16" x14ac:dyDescent="0.35">
      <c r="A15103" s="8" t="s">
        <v>248</v>
      </c>
      <c r="B15103" s="54">
        <v>45012</v>
      </c>
      <c r="C15103">
        <v>4</v>
      </c>
      <c r="D15103">
        <v>4.0865186959692732</v>
      </c>
      <c r="E15103">
        <v>4</v>
      </c>
      <c r="F15103">
        <v>4.3603765534498855</v>
      </c>
      <c r="G15103" s="8">
        <v>14987</v>
      </c>
      <c r="H15103" s="8">
        <v>15099</v>
      </c>
      <c r="I15103" s="8">
        <v>3</v>
      </c>
      <c r="J15103" s="8">
        <v>4.666666666666667</v>
      </c>
      <c r="K15103" s="8">
        <v>3.9209891861827257</v>
      </c>
      <c r="L15103" s="8">
        <v>0.36037655344988551</v>
      </c>
      <c r="M15103" s="8">
        <v>7.9010813817274261E-2</v>
      </c>
      <c r="N15103" s="8">
        <v>0.66666666666666696</v>
      </c>
      <c r="O15103" s="8">
        <v>1</v>
      </c>
      <c r="P15103" s="8">
        <v>1</v>
      </c>
    </row>
    <row r="15104" spans="1:16" x14ac:dyDescent="0.35">
      <c r="A15104" s="8" t="s">
        <v>248</v>
      </c>
      <c r="B15104" s="54">
        <v>45019</v>
      </c>
      <c r="C15104">
        <v>6</v>
      </c>
      <c r="D15104">
        <v>5.0865182988954647</v>
      </c>
      <c r="E15104">
        <v>4</v>
      </c>
      <c r="F15104">
        <v>5.2218012930572089</v>
      </c>
      <c r="G15104" s="8">
        <v>14987</v>
      </c>
      <c r="H15104" s="8">
        <v>15100</v>
      </c>
      <c r="I15104" s="8">
        <v>2</v>
      </c>
      <c r="J15104" s="8">
        <v>4.7777777777777777</v>
      </c>
      <c r="K15104" s="8">
        <v>5.7490671787500434</v>
      </c>
      <c r="L15104" s="8">
        <v>0.77819870694279114</v>
      </c>
      <c r="M15104" s="8">
        <v>0.25093282124995664</v>
      </c>
      <c r="N15104" s="8">
        <v>1.2222222222222223</v>
      </c>
      <c r="O15104" s="8">
        <v>4</v>
      </c>
      <c r="P15104" s="8">
        <v>1</v>
      </c>
    </row>
    <row r="15105" spans="1:16" x14ac:dyDescent="0.35">
      <c r="A15105" s="8" t="s">
        <v>248</v>
      </c>
      <c r="B15105" s="54">
        <v>45026</v>
      </c>
      <c r="C15105">
        <v>4</v>
      </c>
      <c r="D15105">
        <v>6.0865054363623861</v>
      </c>
      <c r="E15105">
        <v>4</v>
      </c>
      <c r="F15105">
        <v>4.5821266259322986</v>
      </c>
      <c r="G15105" s="8">
        <v>14987</v>
      </c>
      <c r="H15105" s="8">
        <v>15101</v>
      </c>
      <c r="I15105" s="8">
        <v>3</v>
      </c>
      <c r="J15105" s="8">
        <v>4.8888888888888893</v>
      </c>
      <c r="K15105" s="8">
        <v>5.3485918176962857</v>
      </c>
      <c r="L15105" s="8">
        <v>0.58212662593229858</v>
      </c>
      <c r="M15105" s="8">
        <v>1.3485918176962857</v>
      </c>
      <c r="N15105" s="8">
        <v>0.88888888888888928</v>
      </c>
      <c r="O15105" s="8">
        <v>1</v>
      </c>
      <c r="P15105" s="8">
        <v>1</v>
      </c>
    </row>
    <row r="15106" spans="1:16" x14ac:dyDescent="0.35">
      <c r="A15106" s="8" t="s">
        <v>248</v>
      </c>
      <c r="B15106" s="54">
        <v>45033</v>
      </c>
      <c r="C15106">
        <v>4</v>
      </c>
      <c r="D15106">
        <v>7.0865053283103716</v>
      </c>
      <c r="E15106">
        <v>4</v>
      </c>
      <c r="F15106">
        <v>4.2757505709999997</v>
      </c>
      <c r="G15106" s="8">
        <v>14987</v>
      </c>
      <c r="H15106" s="8">
        <v>15102</v>
      </c>
      <c r="I15106" s="8">
        <v>2</v>
      </c>
      <c r="J15106" s="8">
        <v>4.8888888888888893</v>
      </c>
      <c r="K15106" s="8">
        <v>5.6414468351786766</v>
      </c>
      <c r="L15106" s="8">
        <v>0.27575057099999967</v>
      </c>
      <c r="M15106" s="8">
        <v>1.6414468351786766</v>
      </c>
      <c r="N15106" s="8">
        <v>0.88888888888888928</v>
      </c>
      <c r="O15106" s="8">
        <v>2</v>
      </c>
      <c r="P15106" s="8">
        <v>1</v>
      </c>
    </row>
    <row r="15107" spans="1:16" x14ac:dyDescent="0.35">
      <c r="A15107" s="8" t="s">
        <v>248</v>
      </c>
      <c r="B15107" s="54">
        <v>45040</v>
      </c>
      <c r="C15107">
        <v>4</v>
      </c>
      <c r="D15107">
        <v>4.5865150639654599</v>
      </c>
      <c r="E15107">
        <v>4</v>
      </c>
      <c r="F15107">
        <v>4.1321194157821806</v>
      </c>
      <c r="G15107" s="8">
        <v>14987</v>
      </c>
      <c r="H15107" s="8">
        <v>15103</v>
      </c>
      <c r="I15107" s="8">
        <v>2</v>
      </c>
      <c r="J15107" s="8">
        <v>4.8888888888888893</v>
      </c>
      <c r="K15107" s="8">
        <v>3.9323312179811154</v>
      </c>
      <c r="L15107" s="8">
        <v>0.13211941578218056</v>
      </c>
      <c r="M15107" s="8">
        <v>6.7668782018884599E-2</v>
      </c>
      <c r="N15107" s="8">
        <v>0.88888888888888928</v>
      </c>
      <c r="O15107" s="8">
        <v>2</v>
      </c>
      <c r="P15107" s="8">
        <v>1</v>
      </c>
    </row>
    <row r="15108" spans="1:16" x14ac:dyDescent="0.35">
      <c r="A15108" s="8" t="s">
        <v>248</v>
      </c>
      <c r="B15108" s="54">
        <v>45047</v>
      </c>
      <c r="C15108">
        <v>6</v>
      </c>
      <c r="D15108">
        <v>4.5865142624771522</v>
      </c>
      <c r="E15108">
        <v>4</v>
      </c>
      <c r="F15108">
        <v>5.109898920134377</v>
      </c>
      <c r="G15108" s="8">
        <v>14987</v>
      </c>
      <c r="H15108" s="8">
        <v>15104</v>
      </c>
      <c r="I15108" s="8">
        <v>4</v>
      </c>
      <c r="J15108" s="8">
        <v>5.1111111111111107</v>
      </c>
      <c r="K15108" s="8">
        <v>4.1644441125695408</v>
      </c>
      <c r="L15108" s="8">
        <v>0.89010107986562303</v>
      </c>
      <c r="M15108" s="8">
        <v>1.8355558874304592</v>
      </c>
      <c r="N15108" s="8">
        <v>0.88888888888888928</v>
      </c>
      <c r="O15108" s="8">
        <v>2</v>
      </c>
      <c r="P15108" s="8">
        <v>1</v>
      </c>
    </row>
    <row r="15109" spans="1:16" x14ac:dyDescent="0.35">
      <c r="A15109" s="8" t="s">
        <v>248</v>
      </c>
      <c r="B15109" s="54">
        <v>45054</v>
      </c>
      <c r="C15109">
        <v>4</v>
      </c>
      <c r="D15109">
        <v>5.086525239268517</v>
      </c>
      <c r="E15109">
        <v>4</v>
      </c>
      <c r="F15109">
        <v>4.529117726</v>
      </c>
      <c r="G15109" s="8">
        <v>14987</v>
      </c>
      <c r="H15109" s="8">
        <v>15105</v>
      </c>
      <c r="I15109" s="8">
        <v>3</v>
      </c>
      <c r="J15109" s="8">
        <v>4.8888888888888893</v>
      </c>
      <c r="K15109" s="8">
        <v>5.3355042052354031</v>
      </c>
      <c r="L15109" s="8">
        <v>0.52911772599999995</v>
      </c>
      <c r="M15109" s="8">
        <v>1.3355042052354031</v>
      </c>
      <c r="N15109" s="8">
        <v>0.88888888888888928</v>
      </c>
      <c r="O15109" s="8">
        <v>1</v>
      </c>
      <c r="P15109" s="8">
        <v>1</v>
      </c>
    </row>
    <row r="15110" spans="1:16" x14ac:dyDescent="0.35">
      <c r="A15110" s="8" t="s">
        <v>248</v>
      </c>
      <c r="B15110" s="54">
        <v>45061</v>
      </c>
      <c r="C15110">
        <v>7</v>
      </c>
      <c r="D15110">
        <v>4.5865230994986295</v>
      </c>
      <c r="E15110">
        <v>4</v>
      </c>
      <c r="F15110">
        <v>5.8172601984904748</v>
      </c>
      <c r="G15110" s="8">
        <v>14987</v>
      </c>
      <c r="H15110" s="8">
        <v>15106</v>
      </c>
      <c r="I15110" s="8">
        <v>3</v>
      </c>
      <c r="J15110" s="8">
        <v>4.8888888888888893</v>
      </c>
      <c r="K15110" s="8">
        <v>4.1999436280895655</v>
      </c>
      <c r="L15110" s="8">
        <v>1.1827398015095252</v>
      </c>
      <c r="M15110" s="8">
        <v>2.8000563719104345</v>
      </c>
      <c r="N15110" s="8">
        <v>2.1111111111111107</v>
      </c>
      <c r="O15110" s="8">
        <v>4</v>
      </c>
      <c r="P15110" s="8">
        <v>1</v>
      </c>
    </row>
    <row r="15111" spans="1:16" x14ac:dyDescent="0.35">
      <c r="A15111" s="8" t="s">
        <v>248</v>
      </c>
      <c r="B15111" s="54">
        <v>45068</v>
      </c>
      <c r="C15111">
        <v>5</v>
      </c>
      <c r="D15111">
        <v>4.5865263119697177</v>
      </c>
      <c r="E15111">
        <v>4</v>
      </c>
      <c r="F15111">
        <v>5.3911833195752665</v>
      </c>
      <c r="G15111" s="8">
        <v>14987</v>
      </c>
      <c r="H15111" s="8">
        <v>15107</v>
      </c>
      <c r="I15111" s="8">
        <v>4</v>
      </c>
      <c r="J15111" s="8">
        <v>4.7777777777777777</v>
      </c>
      <c r="K15111" s="8">
        <v>4.3705490869390395</v>
      </c>
      <c r="L15111" s="8">
        <v>0.39118331957526653</v>
      </c>
      <c r="M15111" s="8">
        <v>0.62945091306096046</v>
      </c>
      <c r="N15111" s="8">
        <v>0.22222222222222232</v>
      </c>
      <c r="O15111" s="8">
        <v>1</v>
      </c>
      <c r="P15111" s="8">
        <v>1</v>
      </c>
    </row>
    <row r="15112" spans="1:16" x14ac:dyDescent="0.35">
      <c r="A15112" s="8" t="s">
        <v>248</v>
      </c>
      <c r="B15112" s="54">
        <v>45075</v>
      </c>
      <c r="C15112">
        <v>4</v>
      </c>
      <c r="D15112">
        <v>5.5865291872772369</v>
      </c>
      <c r="E15112">
        <v>4</v>
      </c>
      <c r="F15112">
        <v>4.6679514864731342</v>
      </c>
      <c r="G15112" s="8">
        <v>14987</v>
      </c>
      <c r="H15112" s="8">
        <v>15108</v>
      </c>
      <c r="I15112" s="8">
        <v>7</v>
      </c>
      <c r="J15112" s="8">
        <v>5</v>
      </c>
      <c r="K15112" s="8">
        <v>6.0180454094455804</v>
      </c>
      <c r="L15112" s="8">
        <v>0.66795148647313418</v>
      </c>
      <c r="M15112" s="8">
        <v>2.0180454094455804</v>
      </c>
      <c r="N15112" s="8">
        <v>1</v>
      </c>
      <c r="O15112" s="8">
        <v>3</v>
      </c>
      <c r="P15112" s="8">
        <v>1</v>
      </c>
    </row>
    <row r="15113" spans="1:16" x14ac:dyDescent="0.35">
      <c r="A15113" s="8" t="s">
        <v>248</v>
      </c>
      <c r="B15113" s="54">
        <v>45082</v>
      </c>
      <c r="C15113">
        <v>7</v>
      </c>
      <c r="D15113">
        <v>7.0865425667231765</v>
      </c>
      <c r="E15113">
        <v>4</v>
      </c>
      <c r="F15113">
        <v>5.8754125260338661</v>
      </c>
      <c r="G15113" s="8">
        <v>14987</v>
      </c>
      <c r="H15113" s="8">
        <v>15109</v>
      </c>
      <c r="I15113" s="8">
        <v>3</v>
      </c>
      <c r="J15113" s="8">
        <v>4.5555555555555554</v>
      </c>
      <c r="K15113" s="8">
        <v>8.0749763953952662</v>
      </c>
      <c r="L15113" s="8">
        <v>1.1245874739661339</v>
      </c>
      <c r="M15113" s="8">
        <v>1.0749763953952662</v>
      </c>
      <c r="N15113" s="8">
        <v>2.4444444444444446</v>
      </c>
      <c r="O15113" s="8">
        <v>4</v>
      </c>
      <c r="P15113" s="8">
        <v>1</v>
      </c>
    </row>
    <row r="15114" spans="1:16" x14ac:dyDescent="0.35">
      <c r="A15114" s="8" t="s">
        <v>248</v>
      </c>
      <c r="B15114" s="54">
        <v>45089</v>
      </c>
      <c r="C15114">
        <v>6</v>
      </c>
      <c r="D15114">
        <v>4.5865366033934585</v>
      </c>
      <c r="E15114">
        <v>4</v>
      </c>
      <c r="F15114">
        <v>5.9399826267286713</v>
      </c>
      <c r="G15114" s="8">
        <v>14987</v>
      </c>
      <c r="H15114" s="8">
        <v>15110</v>
      </c>
      <c r="I15114" s="8">
        <v>5</v>
      </c>
      <c r="J15114" s="8">
        <v>4.7777777777777777</v>
      </c>
      <c r="K15114" s="8">
        <v>5.3979848092535105</v>
      </c>
      <c r="L15114" s="8">
        <v>6.0017373271328722E-2</v>
      </c>
      <c r="M15114" s="8">
        <v>0.60201519074648946</v>
      </c>
      <c r="N15114" s="8">
        <v>1.2222222222222223</v>
      </c>
      <c r="O15114" s="8">
        <v>1</v>
      </c>
      <c r="P15114" s="8">
        <v>1</v>
      </c>
    </row>
    <row r="15115" spans="1:16" x14ac:dyDescent="0.35">
      <c r="A15115" s="8" t="s">
        <v>248</v>
      </c>
      <c r="B15115" s="54">
        <v>45096</v>
      </c>
      <c r="C15115">
        <v>6</v>
      </c>
      <c r="D15115">
        <v>6.086544941849084</v>
      </c>
      <c r="E15115">
        <v>4</v>
      </c>
      <c r="F15115">
        <v>5.9699359426739758</v>
      </c>
      <c r="G15115" s="8">
        <v>14987</v>
      </c>
      <c r="H15115" s="8">
        <v>15111</v>
      </c>
      <c r="I15115" s="8">
        <v>2</v>
      </c>
      <c r="J15115" s="8">
        <v>4.8888888888888893</v>
      </c>
      <c r="K15115" s="8">
        <v>7.1803802526335572</v>
      </c>
      <c r="L15115" s="8">
        <v>3.0064057326024241E-2</v>
      </c>
      <c r="M15115" s="8">
        <v>1.1803802526335572</v>
      </c>
      <c r="N15115" s="8">
        <v>1.1111111111111107</v>
      </c>
      <c r="O15115" s="8">
        <v>4</v>
      </c>
      <c r="P15115" s="8">
        <v>1</v>
      </c>
    </row>
    <row r="15116" spans="1:16" x14ac:dyDescent="0.35">
      <c r="A15116" s="8" t="s">
        <v>248</v>
      </c>
      <c r="B15116" s="54">
        <v>45103</v>
      </c>
      <c r="C15116">
        <v>8</v>
      </c>
      <c r="D15116">
        <v>4.0865416539309258</v>
      </c>
      <c r="E15116">
        <v>4</v>
      </c>
      <c r="F15116">
        <v>7.0221665495805956</v>
      </c>
      <c r="G15116" s="8">
        <v>14987</v>
      </c>
      <c r="H15116" s="8">
        <v>15112</v>
      </c>
      <c r="I15116" s="8">
        <v>2</v>
      </c>
      <c r="J15116" s="8">
        <v>4.8888888888888893</v>
      </c>
      <c r="K15116" s="8">
        <v>4.0600389259833767</v>
      </c>
      <c r="L15116" s="8">
        <v>0.97783345041940439</v>
      </c>
      <c r="M15116" s="8">
        <v>3.9399610740166233</v>
      </c>
      <c r="N15116" s="8">
        <v>3.1111111111111107</v>
      </c>
      <c r="O15116" s="8">
        <v>6</v>
      </c>
      <c r="P15116" s="8">
        <v>1</v>
      </c>
    </row>
    <row r="15117" spans="1:16" x14ac:dyDescent="0.35">
      <c r="A15117" s="8" t="s">
        <v>248</v>
      </c>
      <c r="B15117" s="54">
        <v>45110</v>
      </c>
      <c r="C15117">
        <v>5</v>
      </c>
      <c r="D15117">
        <v>4.086545366773068</v>
      </c>
      <c r="E15117">
        <v>4</v>
      </c>
      <c r="F15117">
        <v>5.9782639114117355</v>
      </c>
      <c r="G15117" s="8">
        <v>14987</v>
      </c>
      <c r="H15117" s="8">
        <v>15113</v>
      </c>
      <c r="I15117" s="8">
        <v>4</v>
      </c>
      <c r="J15117" s="8">
        <v>5</v>
      </c>
      <c r="K15117" s="8">
        <v>3.7448111791794192</v>
      </c>
      <c r="L15117" s="8">
        <v>0.97826391141173552</v>
      </c>
      <c r="M15117" s="8">
        <v>1.2551888208205808</v>
      </c>
      <c r="N15117" s="8">
        <v>0</v>
      </c>
      <c r="O15117" s="8">
        <v>1</v>
      </c>
      <c r="P15117" s="8">
        <v>1</v>
      </c>
    </row>
    <row r="15118" spans="1:16" x14ac:dyDescent="0.35">
      <c r="A15118" s="8" t="s">
        <v>248</v>
      </c>
      <c r="B15118" s="54">
        <v>45117</v>
      </c>
      <c r="C15118">
        <v>5</v>
      </c>
      <c r="D15118">
        <v>6.0865471162413813</v>
      </c>
      <c r="E15118">
        <v>4</v>
      </c>
      <c r="F15118">
        <v>5.4762834483662282</v>
      </c>
      <c r="G15118" s="8">
        <v>14987</v>
      </c>
      <c r="H15118" s="8">
        <v>15114</v>
      </c>
      <c r="I15118" s="8">
        <v>4</v>
      </c>
      <c r="J15118" s="8">
        <v>5.2222222222222223</v>
      </c>
      <c r="K15118" s="8">
        <v>6.1061353152843472</v>
      </c>
      <c r="L15118" s="8">
        <v>0.47628344836622816</v>
      </c>
      <c r="M15118" s="8">
        <v>1.1061353152843472</v>
      </c>
      <c r="N15118" s="8">
        <v>0.22222222222222232</v>
      </c>
      <c r="O15118" s="8">
        <v>1</v>
      </c>
      <c r="P15118" s="8">
        <v>1</v>
      </c>
    </row>
    <row r="15119" spans="1:16" x14ac:dyDescent="0.35">
      <c r="A15119" s="8" t="s">
        <v>248</v>
      </c>
      <c r="B15119" s="54">
        <v>45124</v>
      </c>
      <c r="C15119">
        <v>5</v>
      </c>
      <c r="D15119">
        <v>5.5865442671862553</v>
      </c>
      <c r="E15119">
        <v>4</v>
      </c>
      <c r="F15119">
        <v>5.2284746569999996</v>
      </c>
      <c r="G15119" s="8">
        <v>14987</v>
      </c>
      <c r="H15119" s="8">
        <v>15115</v>
      </c>
      <c r="I15119" s="8">
        <v>3</v>
      </c>
      <c r="J15119" s="8">
        <v>5.4444444444444446</v>
      </c>
      <c r="K15119" s="8">
        <v>5.4292188361032832</v>
      </c>
      <c r="L15119" s="8">
        <v>0.22847465699999958</v>
      </c>
      <c r="M15119" s="8">
        <v>0.42921883610328315</v>
      </c>
      <c r="N15119" s="8">
        <v>0.44444444444444464</v>
      </c>
      <c r="O15119" s="8">
        <v>2</v>
      </c>
      <c r="P15119" s="8">
        <v>1</v>
      </c>
    </row>
    <row r="15120" spans="1:16" x14ac:dyDescent="0.35">
      <c r="A15120" s="8" t="s">
        <v>248</v>
      </c>
      <c r="B15120" s="54">
        <v>45131</v>
      </c>
      <c r="C15120">
        <v>4</v>
      </c>
      <c r="D15120">
        <v>4.5865428213119284</v>
      </c>
      <c r="E15120">
        <v>4</v>
      </c>
      <c r="F15120">
        <v>4.598760574898658</v>
      </c>
      <c r="G15120" s="8">
        <v>14987</v>
      </c>
      <c r="H15120" s="8">
        <v>15116</v>
      </c>
      <c r="I15120" s="8">
        <v>3</v>
      </c>
      <c r="J15120" s="8">
        <v>5.8888888888888893</v>
      </c>
      <c r="K15120" s="8">
        <v>5.4431762566114541</v>
      </c>
      <c r="L15120" s="8">
        <v>0.59876057489865797</v>
      </c>
      <c r="M15120" s="8">
        <v>1.4431762566114541</v>
      </c>
      <c r="N15120" s="8">
        <v>1.8888888888888893</v>
      </c>
      <c r="O15120" s="8">
        <v>1</v>
      </c>
      <c r="P15120" s="8">
        <v>1</v>
      </c>
    </row>
    <row r="15121" spans="1:16" x14ac:dyDescent="0.35">
      <c r="A15121" s="8" t="s">
        <v>248</v>
      </c>
      <c r="B15121" s="54">
        <v>45138</v>
      </c>
      <c r="C15121">
        <v>5</v>
      </c>
      <c r="D15121">
        <v>7.5865625302663213</v>
      </c>
      <c r="E15121">
        <v>4</v>
      </c>
      <c r="F15121">
        <v>4.8041276623467279</v>
      </c>
      <c r="G15121" s="8">
        <v>14987</v>
      </c>
      <c r="H15121" s="8">
        <v>15117</v>
      </c>
      <c r="I15121" s="8">
        <v>3</v>
      </c>
      <c r="J15121" s="8">
        <v>5.7777777777777777</v>
      </c>
      <c r="K15121" s="8">
        <v>8.2456687617453994</v>
      </c>
      <c r="L15121" s="8">
        <v>0.19587233765327206</v>
      </c>
      <c r="M15121" s="8">
        <v>3.2456687617453994</v>
      </c>
      <c r="N15121" s="8">
        <v>0.77777777777777768</v>
      </c>
      <c r="O15121" s="8">
        <v>2</v>
      </c>
      <c r="P15121" s="8">
        <v>1</v>
      </c>
    </row>
    <row r="15122" spans="1:16" x14ac:dyDescent="0.35">
      <c r="A15122" s="8" t="s">
        <v>248</v>
      </c>
      <c r="B15122" s="54">
        <v>45145</v>
      </c>
      <c r="C15122">
        <v>5</v>
      </c>
      <c r="D15122">
        <v>4.5865407920920926</v>
      </c>
      <c r="E15122">
        <v>4</v>
      </c>
      <c r="F15122">
        <v>4.9050637221539706</v>
      </c>
      <c r="G15122" s="8">
        <v>14987</v>
      </c>
      <c r="H15122" s="8">
        <v>15118</v>
      </c>
      <c r="I15122" s="8">
        <v>3</v>
      </c>
      <c r="J15122" s="8">
        <v>5.8888888888888893</v>
      </c>
      <c r="K15122" s="8">
        <v>5.0049846648301086</v>
      </c>
      <c r="L15122" s="8">
        <v>9.4936277846029427E-2</v>
      </c>
      <c r="M15122" s="8">
        <v>4.9846648301086205E-3</v>
      </c>
      <c r="N15122" s="8">
        <v>0.88888888888888928</v>
      </c>
      <c r="O15122" s="8">
        <v>2</v>
      </c>
      <c r="P15122" s="8">
        <v>1</v>
      </c>
    </row>
    <row r="15123" spans="1:16" x14ac:dyDescent="0.35">
      <c r="A15123" s="8" t="s">
        <v>248</v>
      </c>
      <c r="B15123" s="54">
        <v>45152</v>
      </c>
      <c r="C15123">
        <v>5</v>
      </c>
      <c r="D15123">
        <v>5.0865439858259975</v>
      </c>
      <c r="E15123">
        <v>4</v>
      </c>
      <c r="F15123">
        <v>4.9540412864040277</v>
      </c>
      <c r="G15123" s="8">
        <v>14987</v>
      </c>
      <c r="H15123" s="8">
        <v>15119</v>
      </c>
      <c r="I15123" s="8">
        <v>2</v>
      </c>
      <c r="J15123" s="8">
        <v>5.666666666666667</v>
      </c>
      <c r="K15123" s="8">
        <v>5.1800481593331522</v>
      </c>
      <c r="L15123" s="8">
        <v>4.5958713595972256E-2</v>
      </c>
      <c r="M15123" s="8">
        <v>0.18004815933315221</v>
      </c>
      <c r="N15123" s="8">
        <v>0.66666666666666696</v>
      </c>
      <c r="O15123" s="8">
        <v>3</v>
      </c>
      <c r="P15123" s="8">
        <v>1</v>
      </c>
    </row>
    <row r="15124" spans="1:16" x14ac:dyDescent="0.35">
      <c r="A15124" s="8" t="s">
        <v>248</v>
      </c>
      <c r="B15124" s="54">
        <v>45159</v>
      </c>
      <c r="C15124">
        <v>7</v>
      </c>
      <c r="D15124">
        <v>4.0865423255386562</v>
      </c>
      <c r="E15124">
        <v>4</v>
      </c>
      <c r="F15124">
        <v>6.0084856841515464</v>
      </c>
      <c r="G15124" s="8">
        <v>14987</v>
      </c>
      <c r="H15124" s="8">
        <v>15120</v>
      </c>
      <c r="I15124" s="8">
        <v>3</v>
      </c>
      <c r="J15124" s="8">
        <v>5.5555555555555554</v>
      </c>
      <c r="K15124" s="8">
        <v>3.9833855486876937</v>
      </c>
      <c r="L15124" s="8">
        <v>0.99151431584845362</v>
      </c>
      <c r="M15124" s="8">
        <v>3.0166144513123063</v>
      </c>
      <c r="N15124" s="8">
        <v>1.4444444444444446</v>
      </c>
      <c r="O15124" s="8">
        <v>4</v>
      </c>
      <c r="P15124" s="8">
        <v>1</v>
      </c>
    </row>
    <row r="15125" spans="1:16" x14ac:dyDescent="0.35">
      <c r="A15125" s="8" t="s">
        <v>248</v>
      </c>
      <c r="B15125" s="54">
        <v>45166</v>
      </c>
      <c r="C15125">
        <v>5</v>
      </c>
      <c r="D15125">
        <v>4.5865366899592939</v>
      </c>
      <c r="E15125">
        <v>4</v>
      </c>
      <c r="F15125">
        <v>5.4887175920000004</v>
      </c>
      <c r="G15125" s="8">
        <v>14987</v>
      </c>
      <c r="H15125" s="8">
        <v>15121</v>
      </c>
      <c r="I15125" s="8">
        <v>3</v>
      </c>
      <c r="J15125" s="8">
        <v>5.666666666666667</v>
      </c>
      <c r="K15125" s="8">
        <v>3.9041074922204966</v>
      </c>
      <c r="L15125" s="8">
        <v>0.48871759200000042</v>
      </c>
      <c r="M15125" s="8">
        <v>1.0958925077795034</v>
      </c>
      <c r="N15125" s="8">
        <v>0.66666666666666696</v>
      </c>
      <c r="O15125" s="8">
        <v>2</v>
      </c>
      <c r="P15125" s="8">
        <v>1</v>
      </c>
    </row>
    <row r="15126" spans="1:16" x14ac:dyDescent="0.35">
      <c r="A15126" s="8" t="s">
        <v>248</v>
      </c>
      <c r="B15126" s="54">
        <v>45173</v>
      </c>
      <c r="C15126">
        <v>5</v>
      </c>
      <c r="D15126">
        <v>6.5865481303658715</v>
      </c>
      <c r="E15126">
        <v>4</v>
      </c>
      <c r="F15126">
        <v>5.2374634618855955</v>
      </c>
      <c r="G15126" s="8">
        <v>14987</v>
      </c>
      <c r="H15126" s="8">
        <v>15122</v>
      </c>
      <c r="I15126" s="8">
        <v>3</v>
      </c>
      <c r="J15126" s="8">
        <v>5.4444444444444446</v>
      </c>
      <c r="K15126" s="8">
        <v>6.0038014678919449</v>
      </c>
      <c r="L15126" s="8">
        <v>0.23746346188559553</v>
      </c>
      <c r="M15126" s="8">
        <v>1.0038014678919449</v>
      </c>
      <c r="N15126" s="8">
        <v>0.44444444444444464</v>
      </c>
      <c r="O15126" s="8">
        <v>2</v>
      </c>
      <c r="P15126" s="8">
        <v>1</v>
      </c>
    </row>
    <row r="15127" spans="1:16" x14ac:dyDescent="0.35">
      <c r="A15127" s="8" t="s">
        <v>248</v>
      </c>
      <c r="B15127" s="54">
        <v>45180</v>
      </c>
      <c r="C15127">
        <v>7</v>
      </c>
      <c r="D15127">
        <v>5.0865358089523642</v>
      </c>
      <c r="E15127">
        <v>4</v>
      </c>
      <c r="F15127">
        <v>6.1424063419889787</v>
      </c>
      <c r="G15127" s="8">
        <v>14987</v>
      </c>
      <c r="H15127" s="8">
        <v>15123</v>
      </c>
      <c r="I15127" s="8">
        <v>4</v>
      </c>
      <c r="J15127" s="8">
        <v>5.333333333333333</v>
      </c>
      <c r="K15127" s="8">
        <v>4.7273068475000057</v>
      </c>
      <c r="L15127" s="8">
        <v>0.85759365801102128</v>
      </c>
      <c r="M15127" s="8">
        <v>2.2726931524999943</v>
      </c>
      <c r="N15127" s="8">
        <v>1.666666666666667</v>
      </c>
      <c r="O15127" s="8">
        <v>3</v>
      </c>
      <c r="P15127" s="8">
        <v>1</v>
      </c>
    </row>
    <row r="15128" spans="1:16" x14ac:dyDescent="0.35">
      <c r="A15128" s="8" t="s">
        <v>248</v>
      </c>
      <c r="B15128" s="54">
        <v>45187</v>
      </c>
      <c r="C15128">
        <v>4</v>
      </c>
      <c r="D15128">
        <v>5.5865303671039488</v>
      </c>
      <c r="E15128">
        <v>4</v>
      </c>
      <c r="F15128">
        <v>5.0463416300488912</v>
      </c>
      <c r="G15128" s="8">
        <v>14987</v>
      </c>
      <c r="H15128" s="8">
        <v>15124</v>
      </c>
      <c r="I15128" s="8">
        <v>3</v>
      </c>
      <c r="J15128" s="8">
        <v>5.4444444444444446</v>
      </c>
      <c r="K15128" s="8">
        <v>6.0816425011570265</v>
      </c>
      <c r="L15128" s="8">
        <v>1.0463416300488912</v>
      </c>
      <c r="M15128" s="8">
        <v>2.0816425011570265</v>
      </c>
      <c r="N15128" s="8">
        <v>1.4444444444444446</v>
      </c>
      <c r="O15128" s="8">
        <v>1</v>
      </c>
      <c r="P15128" s="8">
        <v>1</v>
      </c>
    </row>
    <row r="15129" spans="1:16" x14ac:dyDescent="0.35">
      <c r="A15129" s="8" t="s">
        <v>248</v>
      </c>
      <c r="B15129" s="54">
        <v>45194</v>
      </c>
      <c r="C15129">
        <v>6</v>
      </c>
      <c r="D15129">
        <v>5.0865309396875329</v>
      </c>
      <c r="E15129">
        <v>4</v>
      </c>
      <c r="F15129">
        <v>5.5329159570003039</v>
      </c>
      <c r="G15129" s="8">
        <v>14987</v>
      </c>
      <c r="H15129" s="8">
        <v>15125</v>
      </c>
      <c r="I15129" s="8">
        <v>4</v>
      </c>
      <c r="J15129" s="8">
        <v>5.1111111111111107</v>
      </c>
      <c r="K15129" s="8">
        <v>5.5073859211895915</v>
      </c>
      <c r="L15129" s="8">
        <v>0.46708404299969608</v>
      </c>
      <c r="M15129" s="8">
        <v>0.49261407881040853</v>
      </c>
      <c r="N15129" s="8">
        <v>0.88888888888888928</v>
      </c>
      <c r="O15129" s="8">
        <v>2</v>
      </c>
      <c r="P15129" s="8">
        <v>1</v>
      </c>
    </row>
    <row r="15130" spans="1:16" x14ac:dyDescent="0.35">
      <c r="A15130" s="8" t="s">
        <v>248</v>
      </c>
      <c r="B15130" s="54">
        <v>45201</v>
      </c>
      <c r="C15130">
        <v>7</v>
      </c>
      <c r="D15130">
        <v>7.5865397052573789</v>
      </c>
      <c r="E15130">
        <v>4</v>
      </c>
      <c r="F15130">
        <v>6.2799477865561864</v>
      </c>
      <c r="G15130" s="8">
        <v>14987</v>
      </c>
      <c r="H15130" s="8">
        <v>15126</v>
      </c>
      <c r="I15130" s="8">
        <v>4</v>
      </c>
      <c r="J15130" s="8">
        <v>5.1111111111111107</v>
      </c>
      <c r="K15130" s="8">
        <v>7.4232027611792235</v>
      </c>
      <c r="L15130" s="8">
        <v>0.72005221344381365</v>
      </c>
      <c r="M15130" s="8">
        <v>0.42320276117922351</v>
      </c>
      <c r="N15130" s="8">
        <v>1.8888888888888893</v>
      </c>
      <c r="O15130" s="8">
        <v>3</v>
      </c>
      <c r="P15130" s="8">
        <v>1</v>
      </c>
    </row>
    <row r="15131" spans="1:16" x14ac:dyDescent="0.35">
      <c r="A15131" s="8" t="s">
        <v>248</v>
      </c>
      <c r="B15131" s="54">
        <v>45208</v>
      </c>
      <c r="C15131">
        <v>5</v>
      </c>
      <c r="D15131">
        <v>5.5865250003388436</v>
      </c>
      <c r="E15131">
        <v>4</v>
      </c>
      <c r="F15131">
        <v>5.6289460579793742</v>
      </c>
      <c r="G15131" s="8">
        <v>14987</v>
      </c>
      <c r="H15131" s="8">
        <v>15127</v>
      </c>
      <c r="I15131" s="8">
        <v>6</v>
      </c>
      <c r="J15131" s="8">
        <v>5.333333333333333</v>
      </c>
      <c r="K15131" s="8">
        <v>6.0901487274043244</v>
      </c>
      <c r="L15131" s="8">
        <v>0.6289460579793742</v>
      </c>
      <c r="M15131" s="8">
        <v>1.0901487274043244</v>
      </c>
      <c r="N15131" s="8">
        <v>0.33333333333333304</v>
      </c>
      <c r="O15131" s="8">
        <v>1</v>
      </c>
      <c r="P15131" s="8">
        <v>1</v>
      </c>
    </row>
    <row r="15132" spans="1:16" x14ac:dyDescent="0.35">
      <c r="A15132" s="8" t="s">
        <v>248</v>
      </c>
      <c r="B15132" s="54">
        <v>45215</v>
      </c>
      <c r="C15132">
        <v>7</v>
      </c>
      <c r="D15132">
        <v>7.5865248800378575</v>
      </c>
      <c r="E15132">
        <v>4</v>
      </c>
      <c r="F15132">
        <v>7.5016136851095006</v>
      </c>
      <c r="G15132" s="8">
        <v>14987</v>
      </c>
      <c r="H15132" s="8">
        <v>15128</v>
      </c>
      <c r="I15132" s="8">
        <v>3</v>
      </c>
      <c r="J15132" s="8">
        <v>5.2222222222222223</v>
      </c>
      <c r="K15132" s="8">
        <v>7.5333911519199734</v>
      </c>
      <c r="L15132" s="8">
        <v>0.50161368510950055</v>
      </c>
      <c r="M15132" s="8">
        <v>0.53339115191997344</v>
      </c>
      <c r="N15132" s="8">
        <v>1.7777777777777777</v>
      </c>
      <c r="O15132" s="8">
        <v>4</v>
      </c>
      <c r="P15132" s="8">
        <v>1</v>
      </c>
    </row>
    <row r="15133" spans="1:16" x14ac:dyDescent="0.35">
      <c r="A15133" s="8" t="s">
        <v>248</v>
      </c>
      <c r="B15133" s="54">
        <v>45222</v>
      </c>
      <c r="C15133">
        <v>5</v>
      </c>
      <c r="D15133">
        <v>6.0865349298173879</v>
      </c>
      <c r="E15133">
        <v>4</v>
      </c>
      <c r="F15133">
        <v>4.4542238344356733</v>
      </c>
      <c r="G15133" s="8">
        <v>14987</v>
      </c>
      <c r="H15133" s="8">
        <v>15129</v>
      </c>
      <c r="I15133" s="8">
        <v>3</v>
      </c>
      <c r="J15133" s="8">
        <v>5.4444444444444446</v>
      </c>
      <c r="K15133" s="8">
        <v>6.176655665824681</v>
      </c>
      <c r="L15133" s="8">
        <v>0.54577616556432673</v>
      </c>
      <c r="M15133" s="8">
        <v>1.176655665824681</v>
      </c>
      <c r="N15133" s="8">
        <v>0.44444444444444464</v>
      </c>
      <c r="O15133" s="8">
        <v>2</v>
      </c>
      <c r="P15133" s="8">
        <v>1</v>
      </c>
    </row>
    <row r="15134" spans="1:16" x14ac:dyDescent="0.35">
      <c r="A15134" s="8" t="s">
        <v>248</v>
      </c>
      <c r="B15134" s="54">
        <v>45229</v>
      </c>
      <c r="C15134">
        <v>5</v>
      </c>
      <c r="D15134">
        <v>4.5865246768892574</v>
      </c>
      <c r="E15134">
        <v>4</v>
      </c>
      <c r="F15134">
        <v>4.5323345299821325</v>
      </c>
      <c r="G15134" s="8">
        <v>14987</v>
      </c>
      <c r="H15134" s="8">
        <v>15130</v>
      </c>
      <c r="I15134" s="8">
        <v>3</v>
      </c>
      <c r="J15134" s="8">
        <v>5.666666666666667</v>
      </c>
      <c r="K15134" s="8">
        <v>4.6329387707367626</v>
      </c>
      <c r="L15134" s="8">
        <v>0.46766547001786751</v>
      </c>
      <c r="M15134" s="8">
        <v>0.36706122926323737</v>
      </c>
      <c r="N15134" s="8">
        <v>0.66666666666666696</v>
      </c>
      <c r="O15134" s="8">
        <v>2</v>
      </c>
      <c r="P15134" s="8">
        <v>1</v>
      </c>
    </row>
    <row r="15135" spans="1:16" x14ac:dyDescent="0.35">
      <c r="A15135" s="8" t="s">
        <v>248</v>
      </c>
      <c r="B15135" s="54">
        <v>45236</v>
      </c>
      <c r="C15135">
        <v>0</v>
      </c>
      <c r="D15135">
        <v>4.5865259296861414</v>
      </c>
      <c r="E15135">
        <v>4</v>
      </c>
      <c r="F15135">
        <v>5.4530369084658723</v>
      </c>
      <c r="G15135" s="8">
        <v>14987</v>
      </c>
      <c r="H15135" s="8">
        <v>15131</v>
      </c>
      <c r="I15135" s="8">
        <v>4</v>
      </c>
      <c r="J15135" s="8">
        <v>5.666666666666667</v>
      </c>
      <c r="K15135" s="8">
        <v>4.446359388898526</v>
      </c>
      <c r="L15135" s="8">
        <v>5.4530369084658723</v>
      </c>
      <c r="M15135" s="8">
        <v>4.446359388898526</v>
      </c>
      <c r="N15135" s="8">
        <v>5.666666666666667</v>
      </c>
      <c r="O15135" s="8">
        <v>4</v>
      </c>
      <c r="P15135" s="8">
        <v>1</v>
      </c>
    </row>
    <row r="15136" spans="1:16" x14ac:dyDescent="0.35">
      <c r="A15136" s="8" t="s">
        <v>248</v>
      </c>
      <c r="B15136" s="54">
        <v>45243</v>
      </c>
      <c r="C15136">
        <v>5</v>
      </c>
      <c r="D15136">
        <v>5.5865265205300263</v>
      </c>
      <c r="E15136">
        <v>4</v>
      </c>
      <c r="F15136">
        <v>21.764531890336393</v>
      </c>
      <c r="G15136" s="8">
        <v>14987</v>
      </c>
      <c r="H15136" s="8">
        <v>15132</v>
      </c>
      <c r="I15136" s="8">
        <v>21</v>
      </c>
      <c r="J15136" s="8">
        <v>5.8888888888888893</v>
      </c>
      <c r="K15136" s="8">
        <v>5.3090034497331482</v>
      </c>
      <c r="L15136" s="8">
        <v>16.764531890336393</v>
      </c>
      <c r="M15136" s="8">
        <v>0.30900344973314819</v>
      </c>
      <c r="N15136" s="8">
        <v>0.88888888888888928</v>
      </c>
      <c r="O15136" s="8">
        <v>16</v>
      </c>
      <c r="P15136" s="8">
        <v>1</v>
      </c>
    </row>
    <row r="15137" spans="1:16" x14ac:dyDescent="0.35">
      <c r="A15137" s="8" t="s">
        <v>248</v>
      </c>
      <c r="B15137" s="54">
        <v>45250</v>
      </c>
      <c r="C15137">
        <v>26</v>
      </c>
      <c r="D15137">
        <v>23.586535405177194</v>
      </c>
      <c r="E15137">
        <v>4</v>
      </c>
      <c r="F15137">
        <v>12.122085135430179</v>
      </c>
      <c r="G15137" s="8">
        <v>14987</v>
      </c>
      <c r="H15137" s="8">
        <v>15133</v>
      </c>
      <c r="I15137" s="8">
        <v>10</v>
      </c>
      <c r="J15137" s="8">
        <v>5.666666666666667</v>
      </c>
      <c r="K15137" s="8">
        <v>23.048335736482642</v>
      </c>
      <c r="L15137" s="8">
        <v>13.877914864569821</v>
      </c>
      <c r="M15137" s="8">
        <v>2.9516642635173582</v>
      </c>
      <c r="N15137" s="8">
        <v>20.333333333333332</v>
      </c>
      <c r="O15137" s="8">
        <v>16</v>
      </c>
      <c r="P15137" s="8">
        <v>1</v>
      </c>
    </row>
    <row r="15138" spans="1:16" x14ac:dyDescent="0.35">
      <c r="A15138" s="8" t="s">
        <v>248</v>
      </c>
      <c r="B15138" s="54">
        <v>45257</v>
      </c>
      <c r="C15138">
        <v>0</v>
      </c>
      <c r="D15138">
        <v>12.086534017443839</v>
      </c>
      <c r="E15138">
        <v>4</v>
      </c>
      <c r="F15138">
        <v>16.593341072388633</v>
      </c>
      <c r="G15138" s="8">
        <v>14987</v>
      </c>
      <c r="H15138" s="8">
        <v>15134</v>
      </c>
      <c r="I15138" s="8">
        <v>16</v>
      </c>
      <c r="J15138" s="8">
        <v>5.666666666666667</v>
      </c>
      <c r="K15138" s="8">
        <v>11.823232805230333</v>
      </c>
      <c r="L15138" s="8">
        <v>16.593341072388633</v>
      </c>
      <c r="M15138" s="8">
        <v>11.823232805230333</v>
      </c>
      <c r="N15138" s="8">
        <v>5.666666666666667</v>
      </c>
      <c r="O15138" s="8">
        <v>16</v>
      </c>
      <c r="P15138" s="8">
        <v>1</v>
      </c>
    </row>
    <row r="15139" spans="1:16" x14ac:dyDescent="0.35">
      <c r="A15139" s="8" t="s">
        <v>248</v>
      </c>
      <c r="B15139" s="54">
        <v>45264</v>
      </c>
      <c r="C15139">
        <v>18</v>
      </c>
      <c r="D15139">
        <v>18.086539039244499</v>
      </c>
      <c r="E15139">
        <v>4</v>
      </c>
      <c r="F15139">
        <v>17.31007688640074</v>
      </c>
      <c r="G15139" s="8">
        <v>14987</v>
      </c>
      <c r="H15139" s="8">
        <v>15135</v>
      </c>
      <c r="I15139" s="8">
        <v>16</v>
      </c>
      <c r="J15139" s="8">
        <v>5.1111111111111107</v>
      </c>
      <c r="K15139" s="8">
        <v>16.719847054148559</v>
      </c>
      <c r="L15139" s="8">
        <v>0.68992311359926006</v>
      </c>
      <c r="M15139" s="8">
        <v>1.2801529458514409</v>
      </c>
      <c r="N15139" s="8">
        <v>12.888888888888889</v>
      </c>
      <c r="O15139" s="8">
        <v>2</v>
      </c>
      <c r="P15139" s="8">
        <v>1</v>
      </c>
    </row>
    <row r="15140" spans="1:16" x14ac:dyDescent="0.35">
      <c r="A15140" s="8" t="s">
        <v>248</v>
      </c>
      <c r="B15140" s="54">
        <v>45271</v>
      </c>
      <c r="C15140">
        <v>17</v>
      </c>
      <c r="D15140">
        <v>19.086552317419414</v>
      </c>
      <c r="E15140">
        <v>4</v>
      </c>
      <c r="F15140">
        <v>12.140852617334474</v>
      </c>
      <c r="G15140" s="8">
        <v>14987</v>
      </c>
      <c r="H15140" s="8">
        <v>15136</v>
      </c>
      <c r="I15140" s="8">
        <v>10</v>
      </c>
      <c r="J15140" s="8">
        <v>4.8888888888888893</v>
      </c>
      <c r="K15140" s="8">
        <v>17.848482199849428</v>
      </c>
      <c r="L15140" s="8">
        <v>4.859147382665526</v>
      </c>
      <c r="M15140" s="8">
        <v>0.8484821998494283</v>
      </c>
      <c r="N15140" s="8">
        <v>12.111111111111111</v>
      </c>
      <c r="O15140" s="8">
        <v>7</v>
      </c>
      <c r="P15140" s="8">
        <v>1</v>
      </c>
    </row>
    <row r="15141" spans="1:16" x14ac:dyDescent="0.35">
      <c r="A15141" s="8" t="s">
        <v>248</v>
      </c>
      <c r="B15141" s="54">
        <v>45278</v>
      </c>
      <c r="C15141">
        <v>12</v>
      </c>
      <c r="D15141">
        <v>12.086554188024351</v>
      </c>
      <c r="E15141">
        <v>4</v>
      </c>
      <c r="F15141">
        <v>9.4388325053995725</v>
      </c>
      <c r="G15141" s="8">
        <v>14987</v>
      </c>
      <c r="H15141" s="8">
        <v>15137</v>
      </c>
      <c r="I15141" s="8">
        <v>6</v>
      </c>
      <c r="J15141" s="8">
        <v>7.333333333333333</v>
      </c>
      <c r="K15141" s="8">
        <v>11.873367211484201</v>
      </c>
      <c r="L15141" s="8">
        <v>2.5611674946004275</v>
      </c>
      <c r="M15141" s="8">
        <v>0.12663278851579918</v>
      </c>
      <c r="N15141" s="8">
        <v>4.666666666666667</v>
      </c>
      <c r="O15141" s="8">
        <v>6</v>
      </c>
      <c r="P15141" s="8">
        <v>1</v>
      </c>
    </row>
    <row r="15142" spans="1:16" x14ac:dyDescent="0.35">
      <c r="A15142" s="8" t="s">
        <v>248</v>
      </c>
      <c r="B15142" s="54">
        <v>45285</v>
      </c>
      <c r="C15142">
        <v>8</v>
      </c>
      <c r="D15142">
        <v>8.5865694447268375</v>
      </c>
      <c r="E15142"/>
      <c r="F15142"/>
      <c r="G15142" s="8">
        <v>14987</v>
      </c>
      <c r="H15142" s="8">
        <v>15138</v>
      </c>
      <c r="I15142" s="8">
        <v>7</v>
      </c>
      <c r="J15142" s="8">
        <v>6.666666666666667</v>
      </c>
      <c r="K15142" s="8">
        <v>5.4837396997883445</v>
      </c>
      <c r="L15142" s="8">
        <v>8</v>
      </c>
      <c r="M15142" s="8">
        <v>2.5162603002116555</v>
      </c>
      <c r="N15142" s="8">
        <v>0</v>
      </c>
      <c r="O15142" s="8">
        <v>0</v>
      </c>
      <c r="P15142" s="8">
        <v>1</v>
      </c>
    </row>
    <row r="15143" spans="1:16" x14ac:dyDescent="0.35">
      <c r="A15143" s="8" t="s">
        <v>249</v>
      </c>
      <c r="B15143" s="54">
        <v>44200</v>
      </c>
      <c r="C15143">
        <v>0</v>
      </c>
      <c r="D15143"/>
      <c r="E15143"/>
      <c r="F15143"/>
      <c r="G15143" s="8">
        <v>15143</v>
      </c>
      <c r="H15143" s="8">
        <v>15139</v>
      </c>
      <c r="I15143" s="8" t="e">
        <v>#N/A</v>
      </c>
      <c r="J15143" s="8" t="e">
        <v>#N/A</v>
      </c>
      <c r="K15143" s="8" t="e">
        <v>#N/A</v>
      </c>
      <c r="L15143" s="8">
        <v>0</v>
      </c>
      <c r="M15143" s="8">
        <v>0</v>
      </c>
      <c r="N15143" s="8">
        <v>0</v>
      </c>
      <c r="O15143" s="8">
        <v>0</v>
      </c>
      <c r="P15143" s="8">
        <v>0</v>
      </c>
    </row>
    <row r="15144" spans="1:16" x14ac:dyDescent="0.35">
      <c r="A15144" s="8" t="s">
        <v>249</v>
      </c>
      <c r="B15144" s="54">
        <v>44207</v>
      </c>
      <c r="C15144">
        <v>0</v>
      </c>
      <c r="D15144"/>
      <c r="E15144"/>
      <c r="F15144"/>
      <c r="G15144" s="8">
        <v>15143</v>
      </c>
      <c r="H15144" s="8">
        <v>15140</v>
      </c>
      <c r="I15144" s="8" t="e">
        <v>#N/A</v>
      </c>
      <c r="J15144" s="8" t="e">
        <v>#N/A</v>
      </c>
      <c r="K15144" s="8" t="e">
        <v>#N/A</v>
      </c>
      <c r="L15144" s="8">
        <v>0</v>
      </c>
      <c r="M15144" s="8">
        <v>0</v>
      </c>
      <c r="N15144" s="8">
        <v>0</v>
      </c>
      <c r="O15144" s="8">
        <v>0</v>
      </c>
      <c r="P15144" s="8">
        <v>0</v>
      </c>
    </row>
    <row r="15145" spans="1:16" x14ac:dyDescent="0.35">
      <c r="A15145" s="8" t="s">
        <v>249</v>
      </c>
      <c r="B15145" s="54">
        <v>44214</v>
      </c>
      <c r="C15145">
        <v>0</v>
      </c>
      <c r="D15145"/>
      <c r="E15145"/>
      <c r="F15145"/>
      <c r="G15145" s="8">
        <v>15143</v>
      </c>
      <c r="H15145" s="8">
        <v>15141</v>
      </c>
      <c r="I15145" s="8" t="e">
        <v>#N/A</v>
      </c>
      <c r="J15145" s="8" t="e">
        <v>#N/A</v>
      </c>
      <c r="K15145" s="8" t="e">
        <v>#N/A</v>
      </c>
      <c r="L15145" s="8">
        <v>0</v>
      </c>
      <c r="M15145" s="8">
        <v>0</v>
      </c>
      <c r="N15145" s="8">
        <v>0</v>
      </c>
      <c r="O15145" s="8">
        <v>0</v>
      </c>
      <c r="P15145" s="8">
        <v>0</v>
      </c>
    </row>
    <row r="15146" spans="1:16" x14ac:dyDescent="0.35">
      <c r="A15146" s="8" t="s">
        <v>249</v>
      </c>
      <c r="B15146" s="54">
        <v>44221</v>
      </c>
      <c r="C15146">
        <v>0</v>
      </c>
      <c r="D15146"/>
      <c r="E15146"/>
      <c r="F15146"/>
      <c r="G15146" s="8">
        <v>15143</v>
      </c>
      <c r="H15146" s="8">
        <v>15142</v>
      </c>
      <c r="I15146" s="8" t="e">
        <v>#N/A</v>
      </c>
      <c r="J15146" s="8" t="e">
        <v>#N/A</v>
      </c>
      <c r="K15146" s="8" t="e">
        <v>#N/A</v>
      </c>
      <c r="L15146" s="8">
        <v>0</v>
      </c>
      <c r="M15146" s="8">
        <v>0</v>
      </c>
      <c r="N15146" s="8">
        <v>0</v>
      </c>
      <c r="O15146" s="8">
        <v>0</v>
      </c>
      <c r="P15146" s="8">
        <v>0</v>
      </c>
    </row>
    <row r="15147" spans="1:16" x14ac:dyDescent="0.35">
      <c r="A15147" s="8" t="s">
        <v>249</v>
      </c>
      <c r="B15147" s="54">
        <v>44228</v>
      </c>
      <c r="C15147">
        <v>1</v>
      </c>
      <c r="D15147"/>
      <c r="E15147"/>
      <c r="F15147"/>
      <c r="G15147" s="8">
        <v>15143</v>
      </c>
      <c r="H15147" s="8">
        <v>15143</v>
      </c>
      <c r="I15147" s="8" t="e">
        <v>#N/A</v>
      </c>
      <c r="J15147" s="8" t="e">
        <v>#N/A</v>
      </c>
      <c r="K15147" s="8" t="e">
        <v>#N/A</v>
      </c>
      <c r="L15147" s="8">
        <v>0</v>
      </c>
      <c r="M15147" s="8">
        <v>0</v>
      </c>
      <c r="N15147" s="8">
        <v>0</v>
      </c>
      <c r="O15147" s="8">
        <v>0</v>
      </c>
      <c r="P15147" s="8">
        <v>0</v>
      </c>
    </row>
    <row r="15148" spans="1:16" x14ac:dyDescent="0.35">
      <c r="A15148" s="8" t="s">
        <v>249</v>
      </c>
      <c r="B15148" s="54">
        <v>44235</v>
      </c>
      <c r="C15148">
        <v>0</v>
      </c>
      <c r="D15148"/>
      <c r="E15148"/>
      <c r="F15148"/>
      <c r="G15148" s="8">
        <v>15143</v>
      </c>
      <c r="H15148" s="8">
        <v>15144</v>
      </c>
      <c r="I15148" s="8" t="e">
        <v>#N/A</v>
      </c>
      <c r="J15148" s="8" t="e">
        <v>#N/A</v>
      </c>
      <c r="K15148" s="8" t="e">
        <v>#N/A</v>
      </c>
      <c r="L15148" s="8">
        <v>0</v>
      </c>
      <c r="M15148" s="8">
        <v>0</v>
      </c>
      <c r="N15148" s="8">
        <v>0</v>
      </c>
      <c r="O15148" s="8">
        <v>0</v>
      </c>
      <c r="P15148" s="8">
        <v>0</v>
      </c>
    </row>
    <row r="15149" spans="1:16" x14ac:dyDescent="0.35">
      <c r="A15149" s="8" t="s">
        <v>249</v>
      </c>
      <c r="B15149" s="54">
        <v>44242</v>
      </c>
      <c r="C15149">
        <v>0</v>
      </c>
      <c r="D15149"/>
      <c r="E15149"/>
      <c r="F15149"/>
      <c r="G15149" s="8">
        <v>15143</v>
      </c>
      <c r="H15149" s="8">
        <v>15145</v>
      </c>
      <c r="I15149" s="8" t="e">
        <v>#N/A</v>
      </c>
      <c r="J15149" s="8" t="e">
        <v>#N/A</v>
      </c>
      <c r="K15149" s="8" t="e">
        <v>#N/A</v>
      </c>
      <c r="L15149" s="8">
        <v>0</v>
      </c>
      <c r="M15149" s="8">
        <v>0</v>
      </c>
      <c r="N15149" s="8">
        <v>0</v>
      </c>
      <c r="O15149" s="8">
        <v>0</v>
      </c>
      <c r="P15149" s="8">
        <v>0</v>
      </c>
    </row>
    <row r="15150" spans="1:16" x14ac:dyDescent="0.35">
      <c r="A15150" s="8" t="s">
        <v>249</v>
      </c>
      <c r="B15150" s="54">
        <v>44249</v>
      </c>
      <c r="C15150">
        <v>0</v>
      </c>
      <c r="D15150"/>
      <c r="E15150"/>
      <c r="F15150"/>
      <c r="G15150" s="8">
        <v>15143</v>
      </c>
      <c r="H15150" s="8">
        <v>15146</v>
      </c>
      <c r="I15150" s="8" t="e">
        <v>#N/A</v>
      </c>
      <c r="J15150" s="8" t="e">
        <v>#N/A</v>
      </c>
      <c r="K15150" s="8" t="e">
        <v>#N/A</v>
      </c>
      <c r="L15150" s="8">
        <v>0</v>
      </c>
      <c r="M15150" s="8">
        <v>0</v>
      </c>
      <c r="N15150" s="8">
        <v>0</v>
      </c>
      <c r="O15150" s="8">
        <v>0</v>
      </c>
      <c r="P15150" s="8">
        <v>0</v>
      </c>
    </row>
    <row r="15151" spans="1:16" x14ac:dyDescent="0.35">
      <c r="A15151" s="8" t="s">
        <v>249</v>
      </c>
      <c r="B15151" s="54">
        <v>44256</v>
      </c>
      <c r="C15151">
        <v>0</v>
      </c>
      <c r="D15151"/>
      <c r="E15151"/>
      <c r="F15151"/>
      <c r="G15151" s="8">
        <v>15143</v>
      </c>
      <c r="H15151" s="8">
        <v>15147</v>
      </c>
      <c r="I15151" s="8" t="e">
        <v>#N/A</v>
      </c>
      <c r="J15151" s="8" t="e">
        <v>#N/A</v>
      </c>
      <c r="K15151" s="8" t="e">
        <v>#N/A</v>
      </c>
      <c r="L15151" s="8">
        <v>0</v>
      </c>
      <c r="M15151" s="8">
        <v>0</v>
      </c>
      <c r="N15151" s="8">
        <v>0</v>
      </c>
      <c r="O15151" s="8">
        <v>0</v>
      </c>
      <c r="P15151" s="8">
        <v>0</v>
      </c>
    </row>
    <row r="15152" spans="1:16" x14ac:dyDescent="0.35">
      <c r="A15152" s="8" t="s">
        <v>249</v>
      </c>
      <c r="B15152" s="54">
        <v>44263</v>
      </c>
      <c r="C15152">
        <v>0</v>
      </c>
      <c r="D15152"/>
      <c r="E15152"/>
      <c r="F15152"/>
      <c r="G15152" s="8">
        <v>15143</v>
      </c>
      <c r="H15152" s="8">
        <v>15148</v>
      </c>
      <c r="I15152" s="8" t="e">
        <v>#N/A</v>
      </c>
      <c r="J15152" s="8" t="e">
        <v>#N/A</v>
      </c>
      <c r="K15152" s="8" t="e">
        <v>#N/A</v>
      </c>
      <c r="L15152" s="8">
        <v>0</v>
      </c>
      <c r="M15152" s="8">
        <v>0</v>
      </c>
      <c r="N15152" s="8">
        <v>0</v>
      </c>
      <c r="O15152" s="8">
        <v>0</v>
      </c>
      <c r="P15152" s="8">
        <v>0</v>
      </c>
    </row>
    <row r="15153" spans="1:16" x14ac:dyDescent="0.35">
      <c r="A15153" s="8" t="s">
        <v>249</v>
      </c>
      <c r="B15153" s="54">
        <v>44270</v>
      </c>
      <c r="C15153">
        <v>3</v>
      </c>
      <c r="D15153"/>
      <c r="E15153"/>
      <c r="F15153"/>
      <c r="G15153" s="8">
        <v>15143</v>
      </c>
      <c r="H15153" s="8">
        <v>15149</v>
      </c>
      <c r="I15153" s="8" t="e">
        <v>#N/A</v>
      </c>
      <c r="J15153" s="8" t="e">
        <v>#N/A</v>
      </c>
      <c r="K15153" s="8" t="e">
        <v>#N/A</v>
      </c>
      <c r="L15153" s="8">
        <v>0</v>
      </c>
      <c r="M15153" s="8">
        <v>0</v>
      </c>
      <c r="N15153" s="8">
        <v>0</v>
      </c>
      <c r="O15153" s="8">
        <v>0</v>
      </c>
      <c r="P15153" s="8">
        <v>0</v>
      </c>
    </row>
    <row r="15154" spans="1:16" x14ac:dyDescent="0.35">
      <c r="A15154" s="8" t="s">
        <v>249</v>
      </c>
      <c r="B15154" s="54">
        <v>44277</v>
      </c>
      <c r="C15154">
        <v>1</v>
      </c>
      <c r="D15154"/>
      <c r="E15154"/>
      <c r="F15154"/>
      <c r="G15154" s="8">
        <v>15143</v>
      </c>
      <c r="H15154" s="8">
        <v>15150</v>
      </c>
      <c r="I15154" s="8" t="e">
        <v>#N/A</v>
      </c>
      <c r="J15154" s="8" t="e">
        <v>#N/A</v>
      </c>
      <c r="K15154" s="8" t="e">
        <v>#N/A</v>
      </c>
      <c r="L15154" s="8">
        <v>0</v>
      </c>
      <c r="M15154" s="8">
        <v>0</v>
      </c>
      <c r="N15154" s="8">
        <v>0</v>
      </c>
      <c r="O15154" s="8">
        <v>0</v>
      </c>
      <c r="P15154" s="8">
        <v>0</v>
      </c>
    </row>
    <row r="15155" spans="1:16" x14ac:dyDescent="0.35">
      <c r="A15155" s="8" t="s">
        <v>249</v>
      </c>
      <c r="B15155" s="54">
        <v>44284</v>
      </c>
      <c r="C15155">
        <v>3</v>
      </c>
      <c r="D15155"/>
      <c r="E15155"/>
      <c r="F15155"/>
      <c r="G15155" s="8">
        <v>15143</v>
      </c>
      <c r="H15155" s="8">
        <v>15151</v>
      </c>
      <c r="I15155" s="8" t="e">
        <v>#N/A</v>
      </c>
      <c r="J15155" s="8" t="e">
        <v>#N/A</v>
      </c>
      <c r="K15155" s="8" t="e">
        <v>#N/A</v>
      </c>
      <c r="L15155" s="8">
        <v>0</v>
      </c>
      <c r="M15155" s="8">
        <v>0</v>
      </c>
      <c r="N15155" s="8">
        <v>0</v>
      </c>
      <c r="O15155" s="8">
        <v>0</v>
      </c>
      <c r="P15155" s="8">
        <v>0</v>
      </c>
    </row>
    <row r="15156" spans="1:16" x14ac:dyDescent="0.35">
      <c r="A15156" s="8" t="s">
        <v>249</v>
      </c>
      <c r="B15156" s="54">
        <v>44291</v>
      </c>
      <c r="C15156">
        <v>4</v>
      </c>
      <c r="D15156"/>
      <c r="E15156"/>
      <c r="F15156"/>
      <c r="G15156" s="8">
        <v>15143</v>
      </c>
      <c r="H15156" s="8">
        <v>15152</v>
      </c>
      <c r="I15156" s="8" t="e">
        <v>#N/A</v>
      </c>
      <c r="J15156" s="8" t="e">
        <v>#N/A</v>
      </c>
      <c r="K15156" s="8" t="e">
        <v>#N/A</v>
      </c>
      <c r="L15156" s="8">
        <v>0</v>
      </c>
      <c r="M15156" s="8">
        <v>0</v>
      </c>
      <c r="N15156" s="8">
        <v>0</v>
      </c>
      <c r="O15156" s="8">
        <v>0</v>
      </c>
      <c r="P15156" s="8">
        <v>0</v>
      </c>
    </row>
    <row r="15157" spans="1:16" x14ac:dyDescent="0.35">
      <c r="A15157" s="8" t="s">
        <v>249</v>
      </c>
      <c r="B15157" s="54">
        <v>44298</v>
      </c>
      <c r="C15157">
        <v>6</v>
      </c>
      <c r="D15157"/>
      <c r="E15157"/>
      <c r="F15157"/>
      <c r="G15157" s="8">
        <v>15143</v>
      </c>
      <c r="H15157" s="8">
        <v>15153</v>
      </c>
      <c r="I15157" s="8" t="e">
        <v>#N/A</v>
      </c>
      <c r="J15157" s="8" t="e">
        <v>#N/A</v>
      </c>
      <c r="K15157" s="8" t="e">
        <v>#N/A</v>
      </c>
      <c r="L15157" s="8">
        <v>0</v>
      </c>
      <c r="M15157" s="8">
        <v>0</v>
      </c>
      <c r="N15157" s="8">
        <v>0</v>
      </c>
      <c r="O15157" s="8">
        <v>0</v>
      </c>
      <c r="P15157" s="8">
        <v>0</v>
      </c>
    </row>
    <row r="15158" spans="1:16" x14ac:dyDescent="0.35">
      <c r="A15158" s="8" t="s">
        <v>249</v>
      </c>
      <c r="B15158" s="54">
        <v>44305</v>
      </c>
      <c r="C15158">
        <v>11</v>
      </c>
      <c r="D15158"/>
      <c r="E15158"/>
      <c r="F15158"/>
      <c r="G15158" s="8">
        <v>15143</v>
      </c>
      <c r="H15158" s="8">
        <v>15154</v>
      </c>
      <c r="I15158" s="8" t="e">
        <v>#N/A</v>
      </c>
      <c r="J15158" s="8" t="e">
        <v>#N/A</v>
      </c>
      <c r="K15158" s="8" t="e">
        <v>#N/A</v>
      </c>
      <c r="L15158" s="8">
        <v>0</v>
      </c>
      <c r="M15158" s="8">
        <v>0</v>
      </c>
      <c r="N15158" s="8">
        <v>0</v>
      </c>
      <c r="O15158" s="8">
        <v>0</v>
      </c>
      <c r="P15158" s="8">
        <v>0</v>
      </c>
    </row>
    <row r="15159" spans="1:16" x14ac:dyDescent="0.35">
      <c r="A15159" s="8" t="s">
        <v>249</v>
      </c>
      <c r="B15159" s="54">
        <v>44312</v>
      </c>
      <c r="C15159">
        <v>11</v>
      </c>
      <c r="D15159"/>
      <c r="E15159"/>
      <c r="F15159"/>
      <c r="G15159" s="8">
        <v>15143</v>
      </c>
      <c r="H15159" s="8">
        <v>15155</v>
      </c>
      <c r="I15159" s="8" t="e">
        <v>#N/A</v>
      </c>
      <c r="J15159" s="8" t="e">
        <v>#N/A</v>
      </c>
      <c r="K15159" s="8" t="e">
        <v>#N/A</v>
      </c>
      <c r="L15159" s="8">
        <v>0</v>
      </c>
      <c r="M15159" s="8">
        <v>0</v>
      </c>
      <c r="N15159" s="8">
        <v>0</v>
      </c>
      <c r="O15159" s="8">
        <v>0</v>
      </c>
      <c r="P15159" s="8">
        <v>0</v>
      </c>
    </row>
    <row r="15160" spans="1:16" x14ac:dyDescent="0.35">
      <c r="A15160" s="8" t="s">
        <v>249</v>
      </c>
      <c r="B15160" s="54">
        <v>44319</v>
      </c>
      <c r="C15160">
        <v>11</v>
      </c>
      <c r="D15160"/>
      <c r="E15160"/>
      <c r="F15160"/>
      <c r="G15160" s="8">
        <v>15143</v>
      </c>
      <c r="H15160" s="8">
        <v>15156</v>
      </c>
      <c r="I15160" s="8" t="e">
        <v>#N/A</v>
      </c>
      <c r="J15160" s="8" t="e">
        <v>#N/A</v>
      </c>
      <c r="K15160" s="8" t="e">
        <v>#N/A</v>
      </c>
      <c r="L15160" s="8">
        <v>0</v>
      </c>
      <c r="M15160" s="8">
        <v>0</v>
      </c>
      <c r="N15160" s="8">
        <v>0</v>
      </c>
      <c r="O15160" s="8">
        <v>0</v>
      </c>
      <c r="P15160" s="8">
        <v>0</v>
      </c>
    </row>
    <row r="15161" spans="1:16" x14ac:dyDescent="0.35">
      <c r="A15161" s="8" t="s">
        <v>249</v>
      </c>
      <c r="B15161" s="54">
        <v>44326</v>
      </c>
      <c r="C15161">
        <v>9</v>
      </c>
      <c r="D15161"/>
      <c r="E15161"/>
      <c r="F15161"/>
      <c r="G15161" s="8">
        <v>15143</v>
      </c>
      <c r="H15161" s="8">
        <v>15157</v>
      </c>
      <c r="I15161" s="8" t="e">
        <v>#N/A</v>
      </c>
      <c r="J15161" s="8" t="e">
        <v>#N/A</v>
      </c>
      <c r="K15161" s="8" t="e">
        <v>#N/A</v>
      </c>
      <c r="L15161" s="8">
        <v>0</v>
      </c>
      <c r="M15161" s="8">
        <v>0</v>
      </c>
      <c r="N15161" s="8">
        <v>0</v>
      </c>
      <c r="O15161" s="8">
        <v>0</v>
      </c>
      <c r="P15161" s="8">
        <v>0</v>
      </c>
    </row>
    <row r="15162" spans="1:16" x14ac:dyDescent="0.35">
      <c r="A15162" s="8" t="s">
        <v>249</v>
      </c>
      <c r="B15162" s="54">
        <v>44333</v>
      </c>
      <c r="C15162">
        <v>8</v>
      </c>
      <c r="D15162"/>
      <c r="E15162"/>
      <c r="F15162"/>
      <c r="G15162" s="8">
        <v>15143</v>
      </c>
      <c r="H15162" s="8">
        <v>15158</v>
      </c>
      <c r="I15162" s="8" t="e">
        <v>#N/A</v>
      </c>
      <c r="J15162" s="8" t="e">
        <v>#N/A</v>
      </c>
      <c r="K15162" s="8" t="e">
        <v>#N/A</v>
      </c>
      <c r="L15162" s="8">
        <v>0</v>
      </c>
      <c r="M15162" s="8">
        <v>0</v>
      </c>
      <c r="N15162" s="8">
        <v>0</v>
      </c>
      <c r="O15162" s="8">
        <v>0</v>
      </c>
      <c r="P15162" s="8">
        <v>0</v>
      </c>
    </row>
    <row r="15163" spans="1:16" x14ac:dyDescent="0.35">
      <c r="A15163" s="8" t="s">
        <v>249</v>
      </c>
      <c r="B15163" s="54">
        <v>44340</v>
      </c>
      <c r="C15163">
        <v>11</v>
      </c>
      <c r="D15163"/>
      <c r="E15163"/>
      <c r="F15163"/>
      <c r="G15163" s="8">
        <v>15143</v>
      </c>
      <c r="H15163" s="8">
        <v>15159</v>
      </c>
      <c r="I15163" s="8" t="e">
        <v>#N/A</v>
      </c>
      <c r="J15163" s="8" t="e">
        <v>#N/A</v>
      </c>
      <c r="K15163" s="8" t="e">
        <v>#N/A</v>
      </c>
      <c r="L15163" s="8">
        <v>0</v>
      </c>
      <c r="M15163" s="8">
        <v>0</v>
      </c>
      <c r="N15163" s="8">
        <v>0</v>
      </c>
      <c r="O15163" s="8">
        <v>0</v>
      </c>
      <c r="P15163" s="8">
        <v>0</v>
      </c>
    </row>
    <row r="15164" spans="1:16" x14ac:dyDescent="0.35">
      <c r="A15164" s="8" t="s">
        <v>249</v>
      </c>
      <c r="B15164" s="54">
        <v>44347</v>
      </c>
      <c r="C15164">
        <v>13</v>
      </c>
      <c r="D15164"/>
      <c r="E15164"/>
      <c r="F15164"/>
      <c r="G15164" s="8">
        <v>15143</v>
      </c>
      <c r="H15164" s="8">
        <v>15160</v>
      </c>
      <c r="I15164" s="8" t="e">
        <v>#N/A</v>
      </c>
      <c r="J15164" s="8" t="e">
        <v>#N/A</v>
      </c>
      <c r="K15164" s="8" t="e">
        <v>#N/A</v>
      </c>
      <c r="L15164" s="8">
        <v>0</v>
      </c>
      <c r="M15164" s="8">
        <v>0</v>
      </c>
      <c r="N15164" s="8">
        <v>0</v>
      </c>
      <c r="O15164" s="8">
        <v>0</v>
      </c>
      <c r="P15164" s="8">
        <v>0</v>
      </c>
    </row>
    <row r="15165" spans="1:16" x14ac:dyDescent="0.35">
      <c r="A15165" s="8" t="s">
        <v>249</v>
      </c>
      <c r="B15165" s="54">
        <v>44354</v>
      </c>
      <c r="C15165">
        <v>7</v>
      </c>
      <c r="D15165"/>
      <c r="E15165"/>
      <c r="F15165"/>
      <c r="G15165" s="8">
        <v>15143</v>
      </c>
      <c r="H15165" s="8">
        <v>15161</v>
      </c>
      <c r="I15165" s="8" t="e">
        <v>#N/A</v>
      </c>
      <c r="J15165" s="8" t="e">
        <v>#N/A</v>
      </c>
      <c r="K15165" s="8" t="e">
        <v>#N/A</v>
      </c>
      <c r="L15165" s="8">
        <v>0</v>
      </c>
      <c r="M15165" s="8">
        <v>0</v>
      </c>
      <c r="N15165" s="8">
        <v>0</v>
      </c>
      <c r="O15165" s="8">
        <v>0</v>
      </c>
      <c r="P15165" s="8">
        <v>0</v>
      </c>
    </row>
    <row r="15166" spans="1:16" x14ac:dyDescent="0.35">
      <c r="A15166" s="8" t="s">
        <v>249</v>
      </c>
      <c r="B15166" s="54">
        <v>44361</v>
      </c>
      <c r="C15166">
        <v>7</v>
      </c>
      <c r="D15166"/>
      <c r="E15166"/>
      <c r="F15166"/>
      <c r="G15166" s="8">
        <v>15143</v>
      </c>
      <c r="H15166" s="8">
        <v>15162</v>
      </c>
      <c r="I15166" s="8" t="e">
        <v>#N/A</v>
      </c>
      <c r="J15166" s="8" t="e">
        <v>#N/A</v>
      </c>
      <c r="K15166" s="8" t="e">
        <v>#N/A</v>
      </c>
      <c r="L15166" s="8">
        <v>0</v>
      </c>
      <c r="M15166" s="8">
        <v>0</v>
      </c>
      <c r="N15166" s="8">
        <v>0</v>
      </c>
      <c r="O15166" s="8">
        <v>0</v>
      </c>
      <c r="P15166" s="8">
        <v>0</v>
      </c>
    </row>
    <row r="15167" spans="1:16" x14ac:dyDescent="0.35">
      <c r="A15167" s="8" t="s">
        <v>249</v>
      </c>
      <c r="B15167" s="54">
        <v>44368</v>
      </c>
      <c r="C15167">
        <v>4</v>
      </c>
      <c r="D15167"/>
      <c r="E15167"/>
      <c r="F15167"/>
      <c r="G15167" s="8">
        <v>15143</v>
      </c>
      <c r="H15167" s="8">
        <v>15163</v>
      </c>
      <c r="I15167" s="8" t="e">
        <v>#N/A</v>
      </c>
      <c r="J15167" s="8" t="e">
        <v>#N/A</v>
      </c>
      <c r="K15167" s="8" t="e">
        <v>#N/A</v>
      </c>
      <c r="L15167" s="8">
        <v>0</v>
      </c>
      <c r="M15167" s="8">
        <v>0</v>
      </c>
      <c r="N15167" s="8">
        <v>0</v>
      </c>
      <c r="O15167" s="8">
        <v>0</v>
      </c>
      <c r="P15167" s="8">
        <v>0</v>
      </c>
    </row>
    <row r="15168" spans="1:16" x14ac:dyDescent="0.35">
      <c r="A15168" s="8" t="s">
        <v>249</v>
      </c>
      <c r="B15168" s="54">
        <v>44375</v>
      </c>
      <c r="C15168">
        <v>3</v>
      </c>
      <c r="D15168"/>
      <c r="E15168"/>
      <c r="F15168"/>
      <c r="G15168" s="8">
        <v>15143</v>
      </c>
      <c r="H15168" s="8">
        <v>15164</v>
      </c>
      <c r="I15168" s="8" t="e">
        <v>#N/A</v>
      </c>
      <c r="J15168" s="8" t="e">
        <v>#N/A</v>
      </c>
      <c r="K15168" s="8" t="e">
        <v>#N/A</v>
      </c>
      <c r="L15168" s="8">
        <v>0</v>
      </c>
      <c r="M15168" s="8">
        <v>0</v>
      </c>
      <c r="N15168" s="8">
        <v>0</v>
      </c>
      <c r="O15168" s="8">
        <v>0</v>
      </c>
      <c r="P15168" s="8">
        <v>0</v>
      </c>
    </row>
    <row r="15169" spans="1:16" x14ac:dyDescent="0.35">
      <c r="A15169" s="8" t="s">
        <v>249</v>
      </c>
      <c r="B15169" s="54">
        <v>44382</v>
      </c>
      <c r="C15169">
        <v>4</v>
      </c>
      <c r="D15169"/>
      <c r="E15169"/>
      <c r="F15169"/>
      <c r="G15169" s="8">
        <v>15143</v>
      </c>
      <c r="H15169" s="8">
        <v>15165</v>
      </c>
      <c r="I15169" s="8" t="e">
        <v>#N/A</v>
      </c>
      <c r="J15169" s="8" t="e">
        <v>#N/A</v>
      </c>
      <c r="K15169" s="8" t="e">
        <v>#N/A</v>
      </c>
      <c r="L15169" s="8">
        <v>0</v>
      </c>
      <c r="M15169" s="8">
        <v>0</v>
      </c>
      <c r="N15169" s="8">
        <v>0</v>
      </c>
      <c r="O15169" s="8">
        <v>0</v>
      </c>
      <c r="P15169" s="8">
        <v>0</v>
      </c>
    </row>
    <row r="15170" spans="1:16" x14ac:dyDescent="0.35">
      <c r="A15170" s="8" t="s">
        <v>249</v>
      </c>
      <c r="B15170" s="54">
        <v>44389</v>
      </c>
      <c r="C15170">
        <v>1</v>
      </c>
      <c r="D15170"/>
      <c r="E15170"/>
      <c r="F15170"/>
      <c r="G15170" s="8">
        <v>15143</v>
      </c>
      <c r="H15170" s="8">
        <v>15166</v>
      </c>
      <c r="I15170" s="8" t="e">
        <v>#N/A</v>
      </c>
      <c r="J15170" s="8" t="e">
        <v>#N/A</v>
      </c>
      <c r="K15170" s="8" t="e">
        <v>#N/A</v>
      </c>
      <c r="L15170" s="8">
        <v>0</v>
      </c>
      <c r="M15170" s="8">
        <v>0</v>
      </c>
      <c r="N15170" s="8">
        <v>0</v>
      </c>
      <c r="O15170" s="8">
        <v>0</v>
      </c>
      <c r="P15170" s="8">
        <v>0</v>
      </c>
    </row>
    <row r="15171" spans="1:16" x14ac:dyDescent="0.35">
      <c r="A15171" s="8" t="s">
        <v>249</v>
      </c>
      <c r="B15171" s="54">
        <v>44396</v>
      </c>
      <c r="C15171">
        <v>2</v>
      </c>
      <c r="D15171"/>
      <c r="E15171"/>
      <c r="F15171"/>
      <c r="G15171" s="8">
        <v>15143</v>
      </c>
      <c r="H15171" s="8">
        <v>15167</v>
      </c>
      <c r="I15171" s="8" t="e">
        <v>#N/A</v>
      </c>
      <c r="J15171" s="8" t="e">
        <v>#N/A</v>
      </c>
      <c r="K15171" s="8" t="e">
        <v>#N/A</v>
      </c>
      <c r="L15171" s="8">
        <v>0</v>
      </c>
      <c r="M15171" s="8">
        <v>0</v>
      </c>
      <c r="N15171" s="8">
        <v>0</v>
      </c>
      <c r="O15171" s="8">
        <v>0</v>
      </c>
      <c r="P15171" s="8">
        <v>0</v>
      </c>
    </row>
    <row r="15172" spans="1:16" x14ac:dyDescent="0.35">
      <c r="A15172" s="8" t="s">
        <v>249</v>
      </c>
      <c r="B15172" s="54">
        <v>44403</v>
      </c>
      <c r="C15172">
        <v>2</v>
      </c>
      <c r="D15172"/>
      <c r="E15172"/>
      <c r="F15172"/>
      <c r="G15172" s="8">
        <v>15143</v>
      </c>
      <c r="H15172" s="8">
        <v>15168</v>
      </c>
      <c r="I15172" s="8" t="e">
        <v>#N/A</v>
      </c>
      <c r="J15172" s="8" t="e">
        <v>#N/A</v>
      </c>
      <c r="K15172" s="8" t="e">
        <v>#N/A</v>
      </c>
      <c r="L15172" s="8">
        <v>0</v>
      </c>
      <c r="M15172" s="8">
        <v>0</v>
      </c>
      <c r="N15172" s="8">
        <v>0</v>
      </c>
      <c r="O15172" s="8">
        <v>0</v>
      </c>
      <c r="P15172" s="8">
        <v>0</v>
      </c>
    </row>
    <row r="15173" spans="1:16" x14ac:dyDescent="0.35">
      <c r="A15173" s="8" t="s">
        <v>249</v>
      </c>
      <c r="B15173" s="54">
        <v>44410</v>
      </c>
      <c r="C15173">
        <v>0</v>
      </c>
      <c r="D15173"/>
      <c r="E15173"/>
      <c r="F15173"/>
      <c r="G15173" s="8">
        <v>15143</v>
      </c>
      <c r="H15173" s="8">
        <v>15169</v>
      </c>
      <c r="I15173" s="8" t="e">
        <v>#N/A</v>
      </c>
      <c r="J15173" s="8" t="e">
        <v>#N/A</v>
      </c>
      <c r="K15173" s="8" t="e">
        <v>#N/A</v>
      </c>
      <c r="L15173" s="8">
        <v>0</v>
      </c>
      <c r="M15173" s="8">
        <v>0</v>
      </c>
      <c r="N15173" s="8">
        <v>0</v>
      </c>
      <c r="O15173" s="8">
        <v>0</v>
      </c>
      <c r="P15173" s="8">
        <v>0</v>
      </c>
    </row>
    <row r="15174" spans="1:16" x14ac:dyDescent="0.35">
      <c r="A15174" s="8" t="s">
        <v>249</v>
      </c>
      <c r="B15174" s="54">
        <v>44417</v>
      </c>
      <c r="C15174">
        <v>0</v>
      </c>
      <c r="D15174"/>
      <c r="E15174"/>
      <c r="F15174"/>
      <c r="G15174" s="8">
        <v>15143</v>
      </c>
      <c r="H15174" s="8">
        <v>15170</v>
      </c>
      <c r="I15174" s="8" t="e">
        <v>#N/A</v>
      </c>
      <c r="J15174" s="8" t="e">
        <v>#N/A</v>
      </c>
      <c r="K15174" s="8" t="e">
        <v>#N/A</v>
      </c>
      <c r="L15174" s="8">
        <v>0</v>
      </c>
      <c r="M15174" s="8">
        <v>0</v>
      </c>
      <c r="N15174" s="8">
        <v>0</v>
      </c>
      <c r="O15174" s="8">
        <v>0</v>
      </c>
      <c r="P15174" s="8">
        <v>0</v>
      </c>
    </row>
    <row r="15175" spans="1:16" x14ac:dyDescent="0.35">
      <c r="A15175" s="8" t="s">
        <v>249</v>
      </c>
      <c r="B15175" s="54">
        <v>44424</v>
      </c>
      <c r="C15175">
        <v>1</v>
      </c>
      <c r="D15175"/>
      <c r="E15175"/>
      <c r="F15175"/>
      <c r="G15175" s="8">
        <v>15143</v>
      </c>
      <c r="H15175" s="8">
        <v>15171</v>
      </c>
      <c r="I15175" s="8" t="e">
        <v>#N/A</v>
      </c>
      <c r="J15175" s="8" t="e">
        <v>#N/A</v>
      </c>
      <c r="K15175" s="8" t="e">
        <v>#N/A</v>
      </c>
      <c r="L15175" s="8">
        <v>0</v>
      </c>
      <c r="M15175" s="8">
        <v>0</v>
      </c>
      <c r="N15175" s="8">
        <v>0</v>
      </c>
      <c r="O15175" s="8">
        <v>0</v>
      </c>
      <c r="P15175" s="8">
        <v>0</v>
      </c>
    </row>
    <row r="15176" spans="1:16" x14ac:dyDescent="0.35">
      <c r="A15176" s="8" t="s">
        <v>249</v>
      </c>
      <c r="B15176" s="54">
        <v>44431</v>
      </c>
      <c r="C15176">
        <v>0</v>
      </c>
      <c r="D15176"/>
      <c r="E15176"/>
      <c r="F15176"/>
      <c r="G15176" s="8">
        <v>15143</v>
      </c>
      <c r="H15176" s="8">
        <v>15172</v>
      </c>
      <c r="I15176" s="8" t="e">
        <v>#N/A</v>
      </c>
      <c r="J15176" s="8" t="e">
        <v>#N/A</v>
      </c>
      <c r="K15176" s="8" t="e">
        <v>#N/A</v>
      </c>
      <c r="L15176" s="8">
        <v>0</v>
      </c>
      <c r="M15176" s="8">
        <v>0</v>
      </c>
      <c r="N15176" s="8">
        <v>0</v>
      </c>
      <c r="O15176" s="8">
        <v>0</v>
      </c>
      <c r="P15176" s="8">
        <v>0</v>
      </c>
    </row>
    <row r="15177" spans="1:16" x14ac:dyDescent="0.35">
      <c r="A15177" s="8" t="s">
        <v>249</v>
      </c>
      <c r="B15177" s="54">
        <v>44438</v>
      </c>
      <c r="C15177">
        <v>0</v>
      </c>
      <c r="D15177"/>
      <c r="E15177"/>
      <c r="F15177"/>
      <c r="G15177" s="8">
        <v>15143</v>
      </c>
      <c r="H15177" s="8">
        <v>15173</v>
      </c>
      <c r="I15177" s="8" t="e">
        <v>#N/A</v>
      </c>
      <c r="J15177" s="8" t="e">
        <v>#N/A</v>
      </c>
      <c r="K15177" s="8" t="e">
        <v>#N/A</v>
      </c>
      <c r="L15177" s="8">
        <v>0</v>
      </c>
      <c r="M15177" s="8">
        <v>0</v>
      </c>
      <c r="N15177" s="8">
        <v>0</v>
      </c>
      <c r="O15177" s="8">
        <v>0</v>
      </c>
      <c r="P15177" s="8">
        <v>0</v>
      </c>
    </row>
    <row r="15178" spans="1:16" x14ac:dyDescent="0.35">
      <c r="A15178" s="8" t="s">
        <v>249</v>
      </c>
      <c r="B15178" s="54">
        <v>44445</v>
      </c>
      <c r="C15178">
        <v>0</v>
      </c>
      <c r="D15178"/>
      <c r="E15178"/>
      <c r="F15178"/>
      <c r="G15178" s="8">
        <v>15143</v>
      </c>
      <c r="H15178" s="8">
        <v>15174</v>
      </c>
      <c r="I15178" s="8" t="e">
        <v>#N/A</v>
      </c>
      <c r="J15178" s="8" t="e">
        <v>#N/A</v>
      </c>
      <c r="K15178" s="8" t="e">
        <v>#N/A</v>
      </c>
      <c r="L15178" s="8">
        <v>0</v>
      </c>
      <c r="M15178" s="8">
        <v>0</v>
      </c>
      <c r="N15178" s="8">
        <v>0</v>
      </c>
      <c r="O15178" s="8">
        <v>0</v>
      </c>
      <c r="P15178" s="8">
        <v>0</v>
      </c>
    </row>
    <row r="15179" spans="1:16" x14ac:dyDescent="0.35">
      <c r="A15179" s="8" t="s">
        <v>249</v>
      </c>
      <c r="B15179" s="54">
        <v>44452</v>
      </c>
      <c r="C15179">
        <v>1</v>
      </c>
      <c r="D15179"/>
      <c r="E15179"/>
      <c r="F15179"/>
      <c r="G15179" s="8">
        <v>15143</v>
      </c>
      <c r="H15179" s="8">
        <v>15175</v>
      </c>
      <c r="I15179" s="8" t="e">
        <v>#N/A</v>
      </c>
      <c r="J15179" s="8" t="e">
        <v>#N/A</v>
      </c>
      <c r="K15179" s="8" t="e">
        <v>#N/A</v>
      </c>
      <c r="L15179" s="8">
        <v>0</v>
      </c>
      <c r="M15179" s="8">
        <v>0</v>
      </c>
      <c r="N15179" s="8">
        <v>0</v>
      </c>
      <c r="O15179" s="8">
        <v>0</v>
      </c>
      <c r="P15179" s="8">
        <v>0</v>
      </c>
    </row>
    <row r="15180" spans="1:16" x14ac:dyDescent="0.35">
      <c r="A15180" s="8" t="s">
        <v>249</v>
      </c>
      <c r="B15180" s="54">
        <v>44459</v>
      </c>
      <c r="C15180">
        <v>0</v>
      </c>
      <c r="D15180"/>
      <c r="E15180"/>
      <c r="F15180"/>
      <c r="G15180" s="8">
        <v>15143</v>
      </c>
      <c r="H15180" s="8">
        <v>15176</v>
      </c>
      <c r="I15180" s="8" t="e">
        <v>#N/A</v>
      </c>
      <c r="J15180" s="8" t="e">
        <v>#N/A</v>
      </c>
      <c r="K15180" s="8" t="e">
        <v>#N/A</v>
      </c>
      <c r="L15180" s="8">
        <v>0</v>
      </c>
      <c r="M15180" s="8">
        <v>0</v>
      </c>
      <c r="N15180" s="8">
        <v>0</v>
      </c>
      <c r="O15180" s="8">
        <v>0</v>
      </c>
      <c r="P15180" s="8">
        <v>0</v>
      </c>
    </row>
    <row r="15181" spans="1:16" x14ac:dyDescent="0.35">
      <c r="A15181" s="8" t="s">
        <v>249</v>
      </c>
      <c r="B15181" s="54">
        <v>44466</v>
      </c>
      <c r="C15181">
        <v>0</v>
      </c>
      <c r="D15181"/>
      <c r="E15181"/>
      <c r="F15181"/>
      <c r="G15181" s="8">
        <v>15143</v>
      </c>
      <c r="H15181" s="8">
        <v>15177</v>
      </c>
      <c r="I15181" s="8" t="e">
        <v>#N/A</v>
      </c>
      <c r="J15181" s="8" t="e">
        <v>#N/A</v>
      </c>
      <c r="K15181" s="8" t="e">
        <v>#N/A</v>
      </c>
      <c r="L15181" s="8">
        <v>0</v>
      </c>
      <c r="M15181" s="8">
        <v>0</v>
      </c>
      <c r="N15181" s="8">
        <v>0</v>
      </c>
      <c r="O15181" s="8">
        <v>0</v>
      </c>
      <c r="P15181" s="8">
        <v>0</v>
      </c>
    </row>
    <row r="15182" spans="1:16" x14ac:dyDescent="0.35">
      <c r="A15182" s="8" t="s">
        <v>249</v>
      </c>
      <c r="B15182" s="54">
        <v>44473</v>
      </c>
      <c r="C15182">
        <v>0</v>
      </c>
      <c r="D15182"/>
      <c r="E15182"/>
      <c r="F15182"/>
      <c r="G15182" s="8">
        <v>15143</v>
      </c>
      <c r="H15182" s="8">
        <v>15178</v>
      </c>
      <c r="I15182" s="8" t="e">
        <v>#N/A</v>
      </c>
      <c r="J15182" s="8" t="e">
        <v>#N/A</v>
      </c>
      <c r="K15182" s="8" t="e">
        <v>#N/A</v>
      </c>
      <c r="L15182" s="8">
        <v>0</v>
      </c>
      <c r="M15182" s="8">
        <v>0</v>
      </c>
      <c r="N15182" s="8">
        <v>0</v>
      </c>
      <c r="O15182" s="8">
        <v>0</v>
      </c>
      <c r="P15182" s="8">
        <v>0</v>
      </c>
    </row>
    <row r="15183" spans="1:16" x14ac:dyDescent="0.35">
      <c r="A15183" s="8" t="s">
        <v>249</v>
      </c>
      <c r="B15183" s="54">
        <v>44480</v>
      </c>
      <c r="C15183">
        <v>5</v>
      </c>
      <c r="D15183"/>
      <c r="E15183"/>
      <c r="F15183"/>
      <c r="G15183" s="8">
        <v>15143</v>
      </c>
      <c r="H15183" s="8">
        <v>15179</v>
      </c>
      <c r="I15183" s="8" t="e">
        <v>#N/A</v>
      </c>
      <c r="J15183" s="8" t="e">
        <v>#N/A</v>
      </c>
      <c r="K15183" s="8" t="e">
        <v>#N/A</v>
      </c>
      <c r="L15183" s="8">
        <v>0</v>
      </c>
      <c r="M15183" s="8">
        <v>0</v>
      </c>
      <c r="N15183" s="8">
        <v>0</v>
      </c>
      <c r="O15183" s="8">
        <v>0</v>
      </c>
      <c r="P15183" s="8">
        <v>0</v>
      </c>
    </row>
    <row r="15184" spans="1:16" x14ac:dyDescent="0.35">
      <c r="A15184" s="8" t="s">
        <v>249</v>
      </c>
      <c r="B15184" s="54">
        <v>44487</v>
      </c>
      <c r="C15184">
        <v>0</v>
      </c>
      <c r="D15184"/>
      <c r="E15184"/>
      <c r="F15184"/>
      <c r="G15184" s="8">
        <v>15143</v>
      </c>
      <c r="H15184" s="8">
        <v>15180</v>
      </c>
      <c r="I15184" s="8" t="e">
        <v>#N/A</v>
      </c>
      <c r="J15184" s="8" t="e">
        <v>#N/A</v>
      </c>
      <c r="K15184" s="8" t="e">
        <v>#N/A</v>
      </c>
      <c r="L15184" s="8">
        <v>0</v>
      </c>
      <c r="M15184" s="8">
        <v>0</v>
      </c>
      <c r="N15184" s="8">
        <v>0</v>
      </c>
      <c r="O15184" s="8">
        <v>0</v>
      </c>
      <c r="P15184" s="8">
        <v>0</v>
      </c>
    </row>
    <row r="15185" spans="1:16" x14ac:dyDescent="0.35">
      <c r="A15185" s="8" t="s">
        <v>249</v>
      </c>
      <c r="B15185" s="54">
        <v>44494</v>
      </c>
      <c r="C15185">
        <v>0</v>
      </c>
      <c r="D15185"/>
      <c r="E15185"/>
      <c r="F15185"/>
      <c r="G15185" s="8">
        <v>15143</v>
      </c>
      <c r="H15185" s="8">
        <v>15181</v>
      </c>
      <c r="I15185" s="8" t="e">
        <v>#N/A</v>
      </c>
      <c r="J15185" s="8" t="e">
        <v>#N/A</v>
      </c>
      <c r="K15185" s="8" t="e">
        <v>#N/A</v>
      </c>
      <c r="L15185" s="8">
        <v>0</v>
      </c>
      <c r="M15185" s="8">
        <v>0</v>
      </c>
      <c r="N15185" s="8">
        <v>0</v>
      </c>
      <c r="O15185" s="8">
        <v>0</v>
      </c>
      <c r="P15185" s="8">
        <v>0</v>
      </c>
    </row>
    <row r="15186" spans="1:16" x14ac:dyDescent="0.35">
      <c r="A15186" s="8" t="s">
        <v>249</v>
      </c>
      <c r="B15186" s="54">
        <v>44501</v>
      </c>
      <c r="C15186">
        <v>2</v>
      </c>
      <c r="D15186"/>
      <c r="E15186"/>
      <c r="F15186"/>
      <c r="G15186" s="8">
        <v>15143</v>
      </c>
      <c r="H15186" s="8">
        <v>15182</v>
      </c>
      <c r="I15186" s="8" t="e">
        <v>#N/A</v>
      </c>
      <c r="J15186" s="8" t="e">
        <v>#N/A</v>
      </c>
      <c r="K15186" s="8" t="e">
        <v>#N/A</v>
      </c>
      <c r="L15186" s="8">
        <v>0</v>
      </c>
      <c r="M15186" s="8">
        <v>0</v>
      </c>
      <c r="N15186" s="8">
        <v>0</v>
      </c>
      <c r="O15186" s="8">
        <v>0</v>
      </c>
      <c r="P15186" s="8">
        <v>0</v>
      </c>
    </row>
    <row r="15187" spans="1:16" x14ac:dyDescent="0.35">
      <c r="A15187" s="8" t="s">
        <v>249</v>
      </c>
      <c r="B15187" s="54">
        <v>44508</v>
      </c>
      <c r="C15187">
        <v>0</v>
      </c>
      <c r="D15187"/>
      <c r="E15187"/>
      <c r="F15187"/>
      <c r="G15187" s="8">
        <v>15143</v>
      </c>
      <c r="H15187" s="8">
        <v>15183</v>
      </c>
      <c r="I15187" s="8" t="e">
        <v>#N/A</v>
      </c>
      <c r="J15187" s="8" t="e">
        <v>#N/A</v>
      </c>
      <c r="K15187" s="8" t="e">
        <v>#N/A</v>
      </c>
      <c r="L15187" s="8">
        <v>0</v>
      </c>
      <c r="M15187" s="8">
        <v>0</v>
      </c>
      <c r="N15187" s="8">
        <v>0</v>
      </c>
      <c r="O15187" s="8">
        <v>0</v>
      </c>
      <c r="P15187" s="8">
        <v>0</v>
      </c>
    </row>
    <row r="15188" spans="1:16" x14ac:dyDescent="0.35">
      <c r="A15188" s="8" t="s">
        <v>249</v>
      </c>
      <c r="B15188" s="54">
        <v>44515</v>
      </c>
      <c r="C15188">
        <v>3</v>
      </c>
      <c r="D15188"/>
      <c r="E15188"/>
      <c r="F15188"/>
      <c r="G15188" s="8">
        <v>15143</v>
      </c>
      <c r="H15188" s="8">
        <v>15184</v>
      </c>
      <c r="I15188" s="8" t="e">
        <v>#N/A</v>
      </c>
      <c r="J15188" s="8" t="e">
        <v>#N/A</v>
      </c>
      <c r="K15188" s="8" t="e">
        <v>#N/A</v>
      </c>
      <c r="L15188" s="8">
        <v>0</v>
      </c>
      <c r="M15188" s="8">
        <v>0</v>
      </c>
      <c r="N15188" s="8">
        <v>0</v>
      </c>
      <c r="O15188" s="8">
        <v>0</v>
      </c>
      <c r="P15188" s="8">
        <v>0</v>
      </c>
    </row>
    <row r="15189" spans="1:16" x14ac:dyDescent="0.35">
      <c r="A15189" s="8" t="s">
        <v>249</v>
      </c>
      <c r="B15189" s="54">
        <v>44522</v>
      </c>
      <c r="C15189">
        <v>2</v>
      </c>
      <c r="D15189"/>
      <c r="E15189"/>
      <c r="F15189"/>
      <c r="G15189" s="8">
        <v>15143</v>
      </c>
      <c r="H15189" s="8">
        <v>15185</v>
      </c>
      <c r="I15189" s="8" t="e">
        <v>#N/A</v>
      </c>
      <c r="J15189" s="8" t="e">
        <v>#N/A</v>
      </c>
      <c r="K15189" s="8" t="e">
        <v>#N/A</v>
      </c>
      <c r="L15189" s="8">
        <v>0</v>
      </c>
      <c r="M15189" s="8">
        <v>0</v>
      </c>
      <c r="N15189" s="8">
        <v>0</v>
      </c>
      <c r="O15189" s="8">
        <v>0</v>
      </c>
      <c r="P15189" s="8">
        <v>0</v>
      </c>
    </row>
    <row r="15190" spans="1:16" x14ac:dyDescent="0.35">
      <c r="A15190" s="8" t="s">
        <v>249</v>
      </c>
      <c r="B15190" s="54">
        <v>44529</v>
      </c>
      <c r="C15190">
        <v>0</v>
      </c>
      <c r="D15190"/>
      <c r="E15190"/>
      <c r="F15190"/>
      <c r="G15190" s="8">
        <v>15143</v>
      </c>
      <c r="H15190" s="8">
        <v>15186</v>
      </c>
      <c r="I15190" s="8" t="e">
        <v>#N/A</v>
      </c>
      <c r="J15190" s="8" t="e">
        <v>#N/A</v>
      </c>
      <c r="K15190" s="8" t="e">
        <v>#N/A</v>
      </c>
      <c r="L15190" s="8">
        <v>0</v>
      </c>
      <c r="M15190" s="8">
        <v>0</v>
      </c>
      <c r="N15190" s="8">
        <v>0</v>
      </c>
      <c r="O15190" s="8">
        <v>0</v>
      </c>
      <c r="P15190" s="8">
        <v>0</v>
      </c>
    </row>
    <row r="15191" spans="1:16" x14ac:dyDescent="0.35">
      <c r="A15191" s="8" t="s">
        <v>249</v>
      </c>
      <c r="B15191" s="54">
        <v>44536</v>
      </c>
      <c r="C15191">
        <v>1</v>
      </c>
      <c r="D15191"/>
      <c r="E15191"/>
      <c r="F15191"/>
      <c r="G15191" s="8">
        <v>15143</v>
      </c>
      <c r="H15191" s="8">
        <v>15187</v>
      </c>
      <c r="I15191" s="8" t="e">
        <v>#N/A</v>
      </c>
      <c r="J15191" s="8" t="e">
        <v>#N/A</v>
      </c>
      <c r="K15191" s="8" t="e">
        <v>#N/A</v>
      </c>
      <c r="L15191" s="8">
        <v>0</v>
      </c>
      <c r="M15191" s="8">
        <v>0</v>
      </c>
      <c r="N15191" s="8">
        <v>0</v>
      </c>
      <c r="O15191" s="8">
        <v>0</v>
      </c>
      <c r="P15191" s="8">
        <v>0</v>
      </c>
    </row>
    <row r="15192" spans="1:16" x14ac:dyDescent="0.35">
      <c r="A15192" s="8" t="s">
        <v>249</v>
      </c>
      <c r="B15192" s="54">
        <v>44543</v>
      </c>
      <c r="C15192">
        <v>0</v>
      </c>
      <c r="D15192"/>
      <c r="E15192"/>
      <c r="F15192"/>
      <c r="G15192" s="8">
        <v>15143</v>
      </c>
      <c r="H15192" s="8">
        <v>15188</v>
      </c>
      <c r="I15192" s="8" t="e">
        <v>#N/A</v>
      </c>
      <c r="J15192" s="8" t="e">
        <v>#N/A</v>
      </c>
      <c r="K15192" s="8" t="e">
        <v>#N/A</v>
      </c>
      <c r="L15192" s="8">
        <v>0</v>
      </c>
      <c r="M15192" s="8">
        <v>0</v>
      </c>
      <c r="N15192" s="8">
        <v>0</v>
      </c>
      <c r="O15192" s="8">
        <v>0</v>
      </c>
      <c r="P15192" s="8">
        <v>0</v>
      </c>
    </row>
    <row r="15193" spans="1:16" x14ac:dyDescent="0.35">
      <c r="A15193" s="8" t="s">
        <v>249</v>
      </c>
      <c r="B15193" s="54">
        <v>44550</v>
      </c>
      <c r="C15193">
        <v>3</v>
      </c>
      <c r="D15193"/>
      <c r="E15193"/>
      <c r="F15193"/>
      <c r="G15193" s="8">
        <v>15143</v>
      </c>
      <c r="H15193" s="8">
        <v>15189</v>
      </c>
      <c r="I15193" s="8" t="e">
        <v>#N/A</v>
      </c>
      <c r="J15193" s="8" t="e">
        <v>#N/A</v>
      </c>
      <c r="K15193" s="8" t="e">
        <v>#N/A</v>
      </c>
      <c r="L15193" s="8">
        <v>0</v>
      </c>
      <c r="M15193" s="8">
        <v>0</v>
      </c>
      <c r="N15193" s="8">
        <v>0</v>
      </c>
      <c r="O15193" s="8">
        <v>0</v>
      </c>
      <c r="P15193" s="8">
        <v>0</v>
      </c>
    </row>
    <row r="15194" spans="1:16" x14ac:dyDescent="0.35">
      <c r="A15194" s="8" t="s">
        <v>249</v>
      </c>
      <c r="B15194" s="54">
        <v>44557</v>
      </c>
      <c r="C15194">
        <v>0</v>
      </c>
      <c r="D15194"/>
      <c r="E15194"/>
      <c r="F15194"/>
      <c r="G15194" s="8">
        <v>15143</v>
      </c>
      <c r="H15194" s="8">
        <v>15190</v>
      </c>
      <c r="I15194" s="8" t="e">
        <v>#N/A</v>
      </c>
      <c r="J15194" s="8" t="e">
        <v>#N/A</v>
      </c>
      <c r="K15194" s="8" t="e">
        <v>#N/A</v>
      </c>
      <c r="L15194" s="8">
        <v>0</v>
      </c>
      <c r="M15194" s="8">
        <v>0</v>
      </c>
      <c r="N15194" s="8">
        <v>0</v>
      </c>
      <c r="O15194" s="8">
        <v>0</v>
      </c>
      <c r="P15194" s="8">
        <v>0</v>
      </c>
    </row>
    <row r="15195" spans="1:16" x14ac:dyDescent="0.35">
      <c r="A15195" s="8" t="s">
        <v>249</v>
      </c>
      <c r="B15195" s="54">
        <v>44564</v>
      </c>
      <c r="C15195">
        <v>1</v>
      </c>
      <c r="D15195"/>
      <c r="E15195"/>
      <c r="F15195"/>
      <c r="G15195" s="8">
        <v>15143</v>
      </c>
      <c r="H15195" s="8">
        <v>15191</v>
      </c>
      <c r="I15195" s="8" t="e">
        <v>#N/A</v>
      </c>
      <c r="J15195" s="8" t="e">
        <v>#N/A</v>
      </c>
      <c r="K15195" s="8" t="e">
        <v>#N/A</v>
      </c>
      <c r="L15195" s="8">
        <v>0</v>
      </c>
      <c r="M15195" s="8">
        <v>0</v>
      </c>
      <c r="N15195" s="8">
        <v>0</v>
      </c>
      <c r="O15195" s="8">
        <v>0</v>
      </c>
      <c r="P15195" s="8">
        <v>0</v>
      </c>
    </row>
    <row r="15196" spans="1:16" x14ac:dyDescent="0.35">
      <c r="A15196" s="8" t="s">
        <v>249</v>
      </c>
      <c r="B15196" s="54">
        <v>44571</v>
      </c>
      <c r="C15196">
        <v>1</v>
      </c>
      <c r="D15196"/>
      <c r="E15196"/>
      <c r="F15196"/>
      <c r="G15196" s="8">
        <v>15143</v>
      </c>
      <c r="H15196" s="8">
        <v>15192</v>
      </c>
      <c r="I15196" s="8" t="e">
        <v>#N/A</v>
      </c>
      <c r="J15196" s="8" t="e">
        <v>#N/A</v>
      </c>
      <c r="K15196" s="8" t="e">
        <v>#N/A</v>
      </c>
      <c r="L15196" s="8">
        <v>0</v>
      </c>
      <c r="M15196" s="8">
        <v>0</v>
      </c>
      <c r="N15196" s="8">
        <v>0</v>
      </c>
      <c r="O15196" s="8">
        <v>0</v>
      </c>
      <c r="P15196" s="8">
        <v>0</v>
      </c>
    </row>
    <row r="15197" spans="1:16" x14ac:dyDescent="0.35">
      <c r="A15197" s="8" t="s">
        <v>249</v>
      </c>
      <c r="B15197" s="54">
        <v>44578</v>
      </c>
      <c r="C15197">
        <v>1</v>
      </c>
      <c r="D15197"/>
      <c r="E15197"/>
      <c r="F15197"/>
      <c r="G15197" s="8">
        <v>15143</v>
      </c>
      <c r="H15197" s="8">
        <v>15193</v>
      </c>
      <c r="I15197" s="8" t="e">
        <v>#N/A</v>
      </c>
      <c r="J15197" s="8" t="e">
        <v>#N/A</v>
      </c>
      <c r="K15197" s="8" t="e">
        <v>#N/A</v>
      </c>
      <c r="L15197" s="8">
        <v>0</v>
      </c>
      <c r="M15197" s="8">
        <v>0</v>
      </c>
      <c r="N15197" s="8">
        <v>0</v>
      </c>
      <c r="O15197" s="8">
        <v>0</v>
      </c>
      <c r="P15197" s="8">
        <v>0</v>
      </c>
    </row>
    <row r="15198" spans="1:16" x14ac:dyDescent="0.35">
      <c r="A15198" s="8" t="s">
        <v>249</v>
      </c>
      <c r="B15198" s="54">
        <v>44585</v>
      </c>
      <c r="C15198">
        <v>1</v>
      </c>
      <c r="D15198"/>
      <c r="E15198"/>
      <c r="F15198"/>
      <c r="G15198" s="8">
        <v>15143</v>
      </c>
      <c r="H15198" s="8">
        <v>15194</v>
      </c>
      <c r="I15198" s="8" t="e">
        <v>#N/A</v>
      </c>
      <c r="J15198" s="8" t="e">
        <v>#N/A</v>
      </c>
      <c r="K15198" s="8" t="e">
        <v>#N/A</v>
      </c>
      <c r="L15198" s="8">
        <v>0</v>
      </c>
      <c r="M15198" s="8">
        <v>0</v>
      </c>
      <c r="N15198" s="8">
        <v>0</v>
      </c>
      <c r="O15198" s="8">
        <v>0</v>
      </c>
      <c r="P15198" s="8">
        <v>0</v>
      </c>
    </row>
    <row r="15199" spans="1:16" x14ac:dyDescent="0.35">
      <c r="A15199" s="8" t="s">
        <v>249</v>
      </c>
      <c r="B15199" s="54">
        <v>44592</v>
      </c>
      <c r="C15199">
        <v>2</v>
      </c>
      <c r="D15199"/>
      <c r="E15199"/>
      <c r="F15199"/>
      <c r="G15199" s="8">
        <v>15143</v>
      </c>
      <c r="H15199" s="8">
        <v>15195</v>
      </c>
      <c r="I15199" s="8" t="e">
        <v>#N/A</v>
      </c>
      <c r="J15199" s="8" t="e">
        <v>#N/A</v>
      </c>
      <c r="K15199" s="8" t="e">
        <v>#N/A</v>
      </c>
      <c r="L15199" s="8">
        <v>0</v>
      </c>
      <c r="M15199" s="8">
        <v>0</v>
      </c>
      <c r="N15199" s="8">
        <v>0</v>
      </c>
      <c r="O15199" s="8">
        <v>0</v>
      </c>
      <c r="P15199" s="8">
        <v>0</v>
      </c>
    </row>
    <row r="15200" spans="1:16" x14ac:dyDescent="0.35">
      <c r="A15200" s="8" t="s">
        <v>249</v>
      </c>
      <c r="B15200" s="54">
        <v>44599</v>
      </c>
      <c r="C15200">
        <v>5</v>
      </c>
      <c r="D15200"/>
      <c r="E15200"/>
      <c r="F15200"/>
      <c r="G15200" s="8">
        <v>15143</v>
      </c>
      <c r="H15200" s="8">
        <v>15196</v>
      </c>
      <c r="I15200" s="8" t="e">
        <v>#N/A</v>
      </c>
      <c r="J15200" s="8" t="e">
        <v>#N/A</v>
      </c>
      <c r="K15200" s="8" t="e">
        <v>#N/A</v>
      </c>
      <c r="L15200" s="8">
        <v>0</v>
      </c>
      <c r="M15200" s="8">
        <v>0</v>
      </c>
      <c r="N15200" s="8">
        <v>0</v>
      </c>
      <c r="O15200" s="8">
        <v>0</v>
      </c>
      <c r="P15200" s="8">
        <v>0</v>
      </c>
    </row>
    <row r="15201" spans="1:16" x14ac:dyDescent="0.35">
      <c r="A15201" s="8" t="s">
        <v>249</v>
      </c>
      <c r="B15201" s="54">
        <v>44606</v>
      </c>
      <c r="C15201">
        <v>2</v>
      </c>
      <c r="D15201"/>
      <c r="E15201"/>
      <c r="F15201"/>
      <c r="G15201" s="8">
        <v>15143</v>
      </c>
      <c r="H15201" s="8">
        <v>15197</v>
      </c>
      <c r="I15201" s="8" t="e">
        <v>#N/A</v>
      </c>
      <c r="J15201" s="8" t="e">
        <v>#N/A</v>
      </c>
      <c r="K15201" s="8" t="e">
        <v>#N/A</v>
      </c>
      <c r="L15201" s="8">
        <v>0</v>
      </c>
      <c r="M15201" s="8">
        <v>0</v>
      </c>
      <c r="N15201" s="8">
        <v>0</v>
      </c>
      <c r="O15201" s="8">
        <v>0</v>
      </c>
      <c r="P15201" s="8">
        <v>0</v>
      </c>
    </row>
    <row r="15202" spans="1:16" x14ac:dyDescent="0.35">
      <c r="A15202" s="8" t="s">
        <v>249</v>
      </c>
      <c r="B15202" s="54">
        <v>44613</v>
      </c>
      <c r="C15202">
        <v>1</v>
      </c>
      <c r="D15202"/>
      <c r="E15202"/>
      <c r="F15202"/>
      <c r="G15202" s="8">
        <v>15143</v>
      </c>
      <c r="H15202" s="8">
        <v>15198</v>
      </c>
      <c r="I15202" s="8" t="e">
        <v>#N/A</v>
      </c>
      <c r="J15202" s="8" t="e">
        <v>#N/A</v>
      </c>
      <c r="K15202" s="8" t="e">
        <v>#N/A</v>
      </c>
      <c r="L15202" s="8">
        <v>0</v>
      </c>
      <c r="M15202" s="8">
        <v>0</v>
      </c>
      <c r="N15202" s="8">
        <v>0</v>
      </c>
      <c r="O15202" s="8">
        <v>0</v>
      </c>
      <c r="P15202" s="8">
        <v>0</v>
      </c>
    </row>
    <row r="15203" spans="1:16" x14ac:dyDescent="0.35">
      <c r="A15203" s="8" t="s">
        <v>249</v>
      </c>
      <c r="B15203" s="54">
        <v>44620</v>
      </c>
      <c r="C15203">
        <v>1</v>
      </c>
      <c r="D15203"/>
      <c r="E15203"/>
      <c r="F15203"/>
      <c r="G15203" s="8">
        <v>15143</v>
      </c>
      <c r="H15203" s="8">
        <v>15199</v>
      </c>
      <c r="I15203" s="8" t="e">
        <v>#N/A</v>
      </c>
      <c r="J15203" s="8" t="e">
        <v>#N/A</v>
      </c>
      <c r="K15203" s="8" t="e">
        <v>#N/A</v>
      </c>
      <c r="L15203" s="8">
        <v>0</v>
      </c>
      <c r="M15203" s="8">
        <v>0</v>
      </c>
      <c r="N15203" s="8">
        <v>0</v>
      </c>
      <c r="O15203" s="8">
        <v>0</v>
      </c>
      <c r="P15203" s="8">
        <v>0</v>
      </c>
    </row>
    <row r="15204" spans="1:16" x14ac:dyDescent="0.35">
      <c r="A15204" s="8" t="s">
        <v>249</v>
      </c>
      <c r="B15204" s="54">
        <v>44627</v>
      </c>
      <c r="C15204">
        <v>1</v>
      </c>
      <c r="D15204"/>
      <c r="E15204"/>
      <c r="F15204"/>
      <c r="G15204" s="8">
        <v>15143</v>
      </c>
      <c r="H15204" s="8">
        <v>15200</v>
      </c>
      <c r="I15204" s="8" t="e">
        <v>#N/A</v>
      </c>
      <c r="J15204" s="8" t="e">
        <v>#N/A</v>
      </c>
      <c r="K15204" s="8" t="e">
        <v>#N/A</v>
      </c>
      <c r="L15204" s="8">
        <v>0</v>
      </c>
      <c r="M15204" s="8">
        <v>0</v>
      </c>
      <c r="N15204" s="8">
        <v>0</v>
      </c>
      <c r="O15204" s="8">
        <v>0</v>
      </c>
      <c r="P15204" s="8">
        <v>0</v>
      </c>
    </row>
    <row r="15205" spans="1:16" x14ac:dyDescent="0.35">
      <c r="A15205" s="8" t="s">
        <v>249</v>
      </c>
      <c r="B15205" s="54">
        <v>44634</v>
      </c>
      <c r="C15205">
        <v>4</v>
      </c>
      <c r="D15205"/>
      <c r="E15205"/>
      <c r="F15205"/>
      <c r="G15205" s="8">
        <v>15143</v>
      </c>
      <c r="H15205" s="8">
        <v>15201</v>
      </c>
      <c r="I15205" s="8" t="e">
        <v>#N/A</v>
      </c>
      <c r="J15205" s="8" t="e">
        <v>#N/A</v>
      </c>
      <c r="K15205" s="8" t="e">
        <v>#N/A</v>
      </c>
      <c r="L15205" s="8">
        <v>0</v>
      </c>
      <c r="M15205" s="8">
        <v>0</v>
      </c>
      <c r="N15205" s="8">
        <v>0</v>
      </c>
      <c r="O15205" s="8">
        <v>0</v>
      </c>
      <c r="P15205" s="8">
        <v>0</v>
      </c>
    </row>
    <row r="15206" spans="1:16" x14ac:dyDescent="0.35">
      <c r="A15206" s="8" t="s">
        <v>249</v>
      </c>
      <c r="B15206" s="54">
        <v>44641</v>
      </c>
      <c r="C15206">
        <v>2</v>
      </c>
      <c r="D15206"/>
      <c r="E15206"/>
      <c r="F15206"/>
      <c r="G15206" s="8">
        <v>15143</v>
      </c>
      <c r="H15206" s="8">
        <v>15202</v>
      </c>
      <c r="I15206" s="8" t="e">
        <v>#N/A</v>
      </c>
      <c r="J15206" s="8" t="e">
        <v>#N/A</v>
      </c>
      <c r="K15206" s="8" t="e">
        <v>#N/A</v>
      </c>
      <c r="L15206" s="8">
        <v>0</v>
      </c>
      <c r="M15206" s="8">
        <v>0</v>
      </c>
      <c r="N15206" s="8">
        <v>0</v>
      </c>
      <c r="O15206" s="8">
        <v>0</v>
      </c>
      <c r="P15206" s="8">
        <v>0</v>
      </c>
    </row>
    <row r="15207" spans="1:16" x14ac:dyDescent="0.35">
      <c r="A15207" s="8" t="s">
        <v>249</v>
      </c>
      <c r="B15207" s="54">
        <v>44648</v>
      </c>
      <c r="C15207">
        <v>3</v>
      </c>
      <c r="D15207"/>
      <c r="E15207"/>
      <c r="F15207"/>
      <c r="G15207" s="8">
        <v>15143</v>
      </c>
      <c r="H15207" s="8">
        <v>15203</v>
      </c>
      <c r="I15207" s="8" t="e">
        <v>#N/A</v>
      </c>
      <c r="J15207" s="8" t="e">
        <v>#N/A</v>
      </c>
      <c r="K15207" s="8" t="e">
        <v>#N/A</v>
      </c>
      <c r="L15207" s="8">
        <v>0</v>
      </c>
      <c r="M15207" s="8">
        <v>0</v>
      </c>
      <c r="N15207" s="8">
        <v>0</v>
      </c>
      <c r="O15207" s="8">
        <v>0</v>
      </c>
      <c r="P15207" s="8">
        <v>0</v>
      </c>
    </row>
    <row r="15208" spans="1:16" x14ac:dyDescent="0.35">
      <c r="A15208" s="8" t="s">
        <v>249</v>
      </c>
      <c r="B15208" s="54">
        <v>44655</v>
      </c>
      <c r="C15208">
        <v>8</v>
      </c>
      <c r="D15208"/>
      <c r="E15208"/>
      <c r="F15208"/>
      <c r="G15208" s="8">
        <v>15143</v>
      </c>
      <c r="H15208" s="8">
        <v>15204</v>
      </c>
      <c r="I15208" s="8" t="e">
        <v>#N/A</v>
      </c>
      <c r="J15208" s="8" t="e">
        <v>#N/A</v>
      </c>
      <c r="K15208" s="8" t="e">
        <v>#N/A</v>
      </c>
      <c r="L15208" s="8">
        <v>0</v>
      </c>
      <c r="M15208" s="8">
        <v>0</v>
      </c>
      <c r="N15208" s="8">
        <v>0</v>
      </c>
      <c r="O15208" s="8">
        <v>0</v>
      </c>
      <c r="P15208" s="8">
        <v>0</v>
      </c>
    </row>
    <row r="15209" spans="1:16" x14ac:dyDescent="0.35">
      <c r="A15209" s="8" t="s">
        <v>249</v>
      </c>
      <c r="B15209" s="54">
        <v>44662</v>
      </c>
      <c r="C15209">
        <v>11</v>
      </c>
      <c r="D15209"/>
      <c r="E15209"/>
      <c r="F15209"/>
      <c r="G15209" s="8">
        <v>15143</v>
      </c>
      <c r="H15209" s="8">
        <v>15205</v>
      </c>
      <c r="I15209" s="8" t="e">
        <v>#N/A</v>
      </c>
      <c r="J15209" s="8" t="e">
        <v>#N/A</v>
      </c>
      <c r="K15209" s="8" t="e">
        <v>#N/A</v>
      </c>
      <c r="L15209" s="8">
        <v>0</v>
      </c>
      <c r="M15209" s="8">
        <v>0</v>
      </c>
      <c r="N15209" s="8">
        <v>0</v>
      </c>
      <c r="O15209" s="8">
        <v>0</v>
      </c>
      <c r="P15209" s="8">
        <v>0</v>
      </c>
    </row>
    <row r="15210" spans="1:16" x14ac:dyDescent="0.35">
      <c r="A15210" s="8" t="s">
        <v>249</v>
      </c>
      <c r="B15210" s="54">
        <v>44669</v>
      </c>
      <c r="C15210">
        <v>13</v>
      </c>
      <c r="D15210"/>
      <c r="E15210"/>
      <c r="F15210"/>
      <c r="G15210" s="8">
        <v>15143</v>
      </c>
      <c r="H15210" s="8">
        <v>15206</v>
      </c>
      <c r="I15210" s="8" t="e">
        <v>#N/A</v>
      </c>
      <c r="J15210" s="8" t="e">
        <v>#N/A</v>
      </c>
      <c r="K15210" s="8" t="e">
        <v>#N/A</v>
      </c>
      <c r="L15210" s="8">
        <v>0</v>
      </c>
      <c r="M15210" s="8">
        <v>0</v>
      </c>
      <c r="N15210" s="8">
        <v>0</v>
      </c>
      <c r="O15210" s="8">
        <v>0</v>
      </c>
      <c r="P15210" s="8">
        <v>0</v>
      </c>
    </row>
    <row r="15211" spans="1:16" x14ac:dyDescent="0.35">
      <c r="A15211" s="8" t="s">
        <v>249</v>
      </c>
      <c r="B15211" s="54">
        <v>44676</v>
      </c>
      <c r="C15211">
        <v>10</v>
      </c>
      <c r="D15211"/>
      <c r="E15211"/>
      <c r="F15211"/>
      <c r="G15211" s="8">
        <v>15143</v>
      </c>
      <c r="H15211" s="8">
        <v>15207</v>
      </c>
      <c r="I15211" s="8" t="e">
        <v>#N/A</v>
      </c>
      <c r="J15211" s="8" t="e">
        <v>#N/A</v>
      </c>
      <c r="K15211" s="8" t="e">
        <v>#N/A</v>
      </c>
      <c r="L15211" s="8">
        <v>0</v>
      </c>
      <c r="M15211" s="8">
        <v>0</v>
      </c>
      <c r="N15211" s="8">
        <v>0</v>
      </c>
      <c r="O15211" s="8">
        <v>0</v>
      </c>
      <c r="P15211" s="8">
        <v>0</v>
      </c>
    </row>
    <row r="15212" spans="1:16" x14ac:dyDescent="0.35">
      <c r="A15212" s="8" t="s">
        <v>249</v>
      </c>
      <c r="B15212" s="54">
        <v>44683</v>
      </c>
      <c r="C15212">
        <v>12</v>
      </c>
      <c r="D15212"/>
      <c r="E15212"/>
      <c r="F15212"/>
      <c r="G15212" s="8">
        <v>15143</v>
      </c>
      <c r="H15212" s="8">
        <v>15208</v>
      </c>
      <c r="I15212" s="8" t="e">
        <v>#N/A</v>
      </c>
      <c r="J15212" s="8" t="e">
        <v>#N/A</v>
      </c>
      <c r="K15212" s="8" t="e">
        <v>#N/A</v>
      </c>
      <c r="L15212" s="8">
        <v>0</v>
      </c>
      <c r="M15212" s="8">
        <v>0</v>
      </c>
      <c r="N15212" s="8">
        <v>0</v>
      </c>
      <c r="O15212" s="8">
        <v>0</v>
      </c>
      <c r="P15212" s="8">
        <v>0</v>
      </c>
    </row>
    <row r="15213" spans="1:16" x14ac:dyDescent="0.35">
      <c r="A15213" s="8" t="s">
        <v>249</v>
      </c>
      <c r="B15213" s="54">
        <v>44690</v>
      </c>
      <c r="C15213">
        <v>14</v>
      </c>
      <c r="D15213"/>
      <c r="E15213"/>
      <c r="F15213"/>
      <c r="G15213" s="8">
        <v>15143</v>
      </c>
      <c r="H15213" s="8">
        <v>15209</v>
      </c>
      <c r="I15213" s="8" t="e">
        <v>#N/A</v>
      </c>
      <c r="J15213" s="8" t="e">
        <v>#N/A</v>
      </c>
      <c r="K15213" s="8" t="e">
        <v>#N/A</v>
      </c>
      <c r="L15213" s="8">
        <v>0</v>
      </c>
      <c r="M15213" s="8">
        <v>0</v>
      </c>
      <c r="N15213" s="8">
        <v>0</v>
      </c>
      <c r="O15213" s="8">
        <v>0</v>
      </c>
      <c r="P15213" s="8">
        <v>0</v>
      </c>
    </row>
    <row r="15214" spans="1:16" x14ac:dyDescent="0.35">
      <c r="A15214" s="8" t="s">
        <v>249</v>
      </c>
      <c r="B15214" s="54">
        <v>44697</v>
      </c>
      <c r="C15214">
        <v>10</v>
      </c>
      <c r="D15214"/>
      <c r="E15214"/>
      <c r="F15214"/>
      <c r="G15214" s="8">
        <v>15143</v>
      </c>
      <c r="H15214" s="8">
        <v>15210</v>
      </c>
      <c r="I15214" s="8" t="e">
        <v>#N/A</v>
      </c>
      <c r="J15214" s="8" t="e">
        <v>#N/A</v>
      </c>
      <c r="K15214" s="8" t="e">
        <v>#N/A</v>
      </c>
      <c r="L15214" s="8">
        <v>0</v>
      </c>
      <c r="M15214" s="8">
        <v>0</v>
      </c>
      <c r="N15214" s="8">
        <v>0</v>
      </c>
      <c r="O15214" s="8">
        <v>0</v>
      </c>
      <c r="P15214" s="8">
        <v>0</v>
      </c>
    </row>
    <row r="15215" spans="1:16" x14ac:dyDescent="0.35">
      <c r="A15215" s="8" t="s">
        <v>249</v>
      </c>
      <c r="B15215" s="54">
        <v>44704</v>
      </c>
      <c r="C15215">
        <v>10</v>
      </c>
      <c r="D15215"/>
      <c r="E15215"/>
      <c r="F15215"/>
      <c r="G15215" s="8">
        <v>15143</v>
      </c>
      <c r="H15215" s="8">
        <v>15211</v>
      </c>
      <c r="I15215" s="8" t="e">
        <v>#N/A</v>
      </c>
      <c r="J15215" s="8" t="e">
        <v>#N/A</v>
      </c>
      <c r="K15215" s="8" t="e">
        <v>#N/A</v>
      </c>
      <c r="L15215" s="8">
        <v>0</v>
      </c>
      <c r="M15215" s="8">
        <v>0</v>
      </c>
      <c r="N15215" s="8">
        <v>0</v>
      </c>
      <c r="O15215" s="8">
        <v>0</v>
      </c>
      <c r="P15215" s="8">
        <v>0</v>
      </c>
    </row>
    <row r="15216" spans="1:16" x14ac:dyDescent="0.35">
      <c r="A15216" s="8" t="s">
        <v>249</v>
      </c>
      <c r="B15216" s="54">
        <v>44711</v>
      </c>
      <c r="C15216">
        <v>13</v>
      </c>
      <c r="D15216"/>
      <c r="E15216"/>
      <c r="F15216"/>
      <c r="G15216" s="8">
        <v>15143</v>
      </c>
      <c r="H15216" s="8">
        <v>15212</v>
      </c>
      <c r="I15216" s="8" t="e">
        <v>#N/A</v>
      </c>
      <c r="J15216" s="8" t="e">
        <v>#N/A</v>
      </c>
      <c r="K15216" s="8" t="e">
        <v>#N/A</v>
      </c>
      <c r="L15216" s="8">
        <v>0</v>
      </c>
      <c r="M15216" s="8">
        <v>0</v>
      </c>
      <c r="N15216" s="8">
        <v>0</v>
      </c>
      <c r="O15216" s="8">
        <v>0</v>
      </c>
      <c r="P15216" s="8">
        <v>0</v>
      </c>
    </row>
    <row r="15217" spans="1:16" x14ac:dyDescent="0.35">
      <c r="A15217" s="8" t="s">
        <v>249</v>
      </c>
      <c r="B15217" s="54">
        <v>44718</v>
      </c>
      <c r="C15217">
        <v>11</v>
      </c>
      <c r="D15217"/>
      <c r="E15217"/>
      <c r="F15217"/>
      <c r="G15217" s="8">
        <v>15143</v>
      </c>
      <c r="H15217" s="8">
        <v>15213</v>
      </c>
      <c r="I15217" s="8" t="e">
        <v>#N/A</v>
      </c>
      <c r="J15217" s="8" t="e">
        <v>#N/A</v>
      </c>
      <c r="K15217" s="8" t="e">
        <v>#N/A</v>
      </c>
      <c r="L15217" s="8">
        <v>0</v>
      </c>
      <c r="M15217" s="8">
        <v>0</v>
      </c>
      <c r="N15217" s="8">
        <v>0</v>
      </c>
      <c r="O15217" s="8">
        <v>0</v>
      </c>
      <c r="P15217" s="8">
        <v>0</v>
      </c>
    </row>
    <row r="15218" spans="1:16" x14ac:dyDescent="0.35">
      <c r="A15218" s="8" t="s">
        <v>249</v>
      </c>
      <c r="B15218" s="54">
        <v>44725</v>
      </c>
      <c r="C15218">
        <v>8</v>
      </c>
      <c r="D15218"/>
      <c r="E15218"/>
      <c r="F15218"/>
      <c r="G15218" s="8">
        <v>15143</v>
      </c>
      <c r="H15218" s="8">
        <v>15214</v>
      </c>
      <c r="I15218" s="8" t="e">
        <v>#N/A</v>
      </c>
      <c r="J15218" s="8" t="e">
        <v>#N/A</v>
      </c>
      <c r="K15218" s="8" t="e">
        <v>#N/A</v>
      </c>
      <c r="L15218" s="8">
        <v>0</v>
      </c>
      <c r="M15218" s="8">
        <v>0</v>
      </c>
      <c r="N15218" s="8">
        <v>0</v>
      </c>
      <c r="O15218" s="8">
        <v>0</v>
      </c>
      <c r="P15218" s="8">
        <v>0</v>
      </c>
    </row>
    <row r="15219" spans="1:16" x14ac:dyDescent="0.35">
      <c r="A15219" s="8" t="s">
        <v>249</v>
      </c>
      <c r="B15219" s="54">
        <v>44732</v>
      </c>
      <c r="C15219">
        <v>6</v>
      </c>
      <c r="D15219"/>
      <c r="E15219"/>
      <c r="F15219"/>
      <c r="G15219" s="8">
        <v>15143</v>
      </c>
      <c r="H15219" s="8">
        <v>15215</v>
      </c>
      <c r="I15219" s="8" t="e">
        <v>#N/A</v>
      </c>
      <c r="J15219" s="8" t="e">
        <v>#N/A</v>
      </c>
      <c r="K15219" s="8" t="e">
        <v>#N/A</v>
      </c>
      <c r="L15219" s="8">
        <v>0</v>
      </c>
      <c r="M15219" s="8">
        <v>0</v>
      </c>
      <c r="N15219" s="8">
        <v>0</v>
      </c>
      <c r="O15219" s="8">
        <v>0</v>
      </c>
      <c r="P15219" s="8">
        <v>0</v>
      </c>
    </row>
    <row r="15220" spans="1:16" x14ac:dyDescent="0.35">
      <c r="A15220" s="8" t="s">
        <v>249</v>
      </c>
      <c r="B15220" s="54">
        <v>44739</v>
      </c>
      <c r="C15220">
        <v>5</v>
      </c>
      <c r="D15220"/>
      <c r="E15220"/>
      <c r="F15220"/>
      <c r="G15220" s="8">
        <v>15143</v>
      </c>
      <c r="H15220" s="8">
        <v>15216</v>
      </c>
      <c r="I15220" s="8" t="e">
        <v>#N/A</v>
      </c>
      <c r="J15220" s="8" t="e">
        <v>#N/A</v>
      </c>
      <c r="K15220" s="8" t="e">
        <v>#N/A</v>
      </c>
      <c r="L15220" s="8">
        <v>0</v>
      </c>
      <c r="M15220" s="8">
        <v>0</v>
      </c>
      <c r="N15220" s="8">
        <v>0</v>
      </c>
      <c r="O15220" s="8">
        <v>0</v>
      </c>
      <c r="P15220" s="8">
        <v>0</v>
      </c>
    </row>
    <row r="15221" spans="1:16" x14ac:dyDescent="0.35">
      <c r="A15221" s="8" t="s">
        <v>249</v>
      </c>
      <c r="B15221" s="54">
        <v>44746</v>
      </c>
      <c r="C15221">
        <v>4</v>
      </c>
      <c r="D15221"/>
      <c r="E15221"/>
      <c r="F15221"/>
      <c r="G15221" s="8">
        <v>15143</v>
      </c>
      <c r="H15221" s="8">
        <v>15217</v>
      </c>
      <c r="I15221" s="8" t="e">
        <v>#N/A</v>
      </c>
      <c r="J15221" s="8" t="e">
        <v>#N/A</v>
      </c>
      <c r="K15221" s="8" t="e">
        <v>#N/A</v>
      </c>
      <c r="L15221" s="8">
        <v>0</v>
      </c>
      <c r="M15221" s="8">
        <v>0</v>
      </c>
      <c r="N15221" s="8">
        <v>0</v>
      </c>
      <c r="O15221" s="8">
        <v>0</v>
      </c>
      <c r="P15221" s="8">
        <v>0</v>
      </c>
    </row>
    <row r="15222" spans="1:16" x14ac:dyDescent="0.35">
      <c r="A15222" s="8" t="s">
        <v>249</v>
      </c>
      <c r="B15222" s="54">
        <v>44753</v>
      </c>
      <c r="C15222">
        <v>10</v>
      </c>
      <c r="D15222"/>
      <c r="E15222"/>
      <c r="F15222"/>
      <c r="G15222" s="8">
        <v>15143</v>
      </c>
      <c r="H15222" s="8">
        <v>15218</v>
      </c>
      <c r="I15222" s="8" t="e">
        <v>#N/A</v>
      </c>
      <c r="J15222" s="8" t="e">
        <v>#N/A</v>
      </c>
      <c r="K15222" s="8" t="e">
        <v>#N/A</v>
      </c>
      <c r="L15222" s="8">
        <v>0</v>
      </c>
      <c r="M15222" s="8">
        <v>0</v>
      </c>
      <c r="N15222" s="8">
        <v>0</v>
      </c>
      <c r="O15222" s="8">
        <v>0</v>
      </c>
      <c r="P15222" s="8">
        <v>0</v>
      </c>
    </row>
    <row r="15223" spans="1:16" x14ac:dyDescent="0.35">
      <c r="A15223" s="8" t="s">
        <v>249</v>
      </c>
      <c r="B15223" s="54">
        <v>44760</v>
      </c>
      <c r="C15223">
        <v>5</v>
      </c>
      <c r="D15223"/>
      <c r="E15223"/>
      <c r="F15223"/>
      <c r="G15223" s="8">
        <v>15143</v>
      </c>
      <c r="H15223" s="8">
        <v>15219</v>
      </c>
      <c r="I15223" s="8" t="e">
        <v>#N/A</v>
      </c>
      <c r="J15223" s="8" t="e">
        <v>#N/A</v>
      </c>
      <c r="K15223" s="8" t="e">
        <v>#N/A</v>
      </c>
      <c r="L15223" s="8">
        <v>0</v>
      </c>
      <c r="M15223" s="8">
        <v>0</v>
      </c>
      <c r="N15223" s="8">
        <v>0</v>
      </c>
      <c r="O15223" s="8">
        <v>0</v>
      </c>
      <c r="P15223" s="8">
        <v>0</v>
      </c>
    </row>
    <row r="15224" spans="1:16" x14ac:dyDescent="0.35">
      <c r="A15224" s="8" t="s">
        <v>249</v>
      </c>
      <c r="B15224" s="54">
        <v>44767</v>
      </c>
      <c r="C15224">
        <v>4</v>
      </c>
      <c r="D15224"/>
      <c r="E15224"/>
      <c r="F15224"/>
      <c r="G15224" s="8">
        <v>15143</v>
      </c>
      <c r="H15224" s="8">
        <v>15220</v>
      </c>
      <c r="I15224" s="8" t="e">
        <v>#N/A</v>
      </c>
      <c r="J15224" s="8" t="e">
        <v>#N/A</v>
      </c>
      <c r="K15224" s="8" t="e">
        <v>#N/A</v>
      </c>
      <c r="L15224" s="8">
        <v>0</v>
      </c>
      <c r="M15224" s="8">
        <v>0</v>
      </c>
      <c r="N15224" s="8">
        <v>0</v>
      </c>
      <c r="O15224" s="8">
        <v>0</v>
      </c>
      <c r="P15224" s="8">
        <v>0</v>
      </c>
    </row>
    <row r="15225" spans="1:16" x14ac:dyDescent="0.35">
      <c r="A15225" s="8" t="s">
        <v>249</v>
      </c>
      <c r="B15225" s="54">
        <v>44774</v>
      </c>
      <c r="C15225">
        <v>1</v>
      </c>
      <c r="D15225"/>
      <c r="E15225"/>
      <c r="F15225"/>
      <c r="G15225" s="8">
        <v>15143</v>
      </c>
      <c r="H15225" s="8">
        <v>15221</v>
      </c>
      <c r="I15225" s="8" t="e">
        <v>#N/A</v>
      </c>
      <c r="J15225" s="8" t="e">
        <v>#N/A</v>
      </c>
      <c r="K15225" s="8" t="e">
        <v>#N/A</v>
      </c>
      <c r="L15225" s="8">
        <v>0</v>
      </c>
      <c r="M15225" s="8">
        <v>0</v>
      </c>
      <c r="N15225" s="8">
        <v>0</v>
      </c>
      <c r="O15225" s="8">
        <v>0</v>
      </c>
      <c r="P15225" s="8">
        <v>0</v>
      </c>
    </row>
    <row r="15226" spans="1:16" x14ac:dyDescent="0.35">
      <c r="A15226" s="8" t="s">
        <v>249</v>
      </c>
      <c r="B15226" s="54">
        <v>44781</v>
      </c>
      <c r="C15226">
        <v>2</v>
      </c>
      <c r="D15226"/>
      <c r="E15226"/>
      <c r="F15226"/>
      <c r="G15226" s="8">
        <v>15143</v>
      </c>
      <c r="H15226" s="8">
        <v>15222</v>
      </c>
      <c r="I15226" s="8" t="e">
        <v>#N/A</v>
      </c>
      <c r="J15226" s="8" t="e">
        <v>#N/A</v>
      </c>
      <c r="K15226" s="8" t="e">
        <v>#N/A</v>
      </c>
      <c r="L15226" s="8">
        <v>0</v>
      </c>
      <c r="M15226" s="8">
        <v>0</v>
      </c>
      <c r="N15226" s="8">
        <v>0</v>
      </c>
      <c r="O15226" s="8">
        <v>0</v>
      </c>
      <c r="P15226" s="8">
        <v>0</v>
      </c>
    </row>
    <row r="15227" spans="1:16" x14ac:dyDescent="0.35">
      <c r="A15227" s="8" t="s">
        <v>249</v>
      </c>
      <c r="B15227" s="54">
        <v>44788</v>
      </c>
      <c r="C15227">
        <v>1</v>
      </c>
      <c r="D15227"/>
      <c r="E15227"/>
      <c r="F15227"/>
      <c r="G15227" s="8">
        <v>15143</v>
      </c>
      <c r="H15227" s="8">
        <v>15223</v>
      </c>
      <c r="I15227" s="8" t="e">
        <v>#N/A</v>
      </c>
      <c r="J15227" s="8" t="e">
        <v>#N/A</v>
      </c>
      <c r="K15227" s="8" t="e">
        <v>#N/A</v>
      </c>
      <c r="L15227" s="8">
        <v>0</v>
      </c>
      <c r="M15227" s="8">
        <v>0</v>
      </c>
      <c r="N15227" s="8">
        <v>0</v>
      </c>
      <c r="O15227" s="8">
        <v>0</v>
      </c>
      <c r="P15227" s="8">
        <v>0</v>
      </c>
    </row>
    <row r="15228" spans="1:16" x14ac:dyDescent="0.35">
      <c r="A15228" s="8" t="s">
        <v>249</v>
      </c>
      <c r="B15228" s="54">
        <v>44795</v>
      </c>
      <c r="C15228">
        <v>1</v>
      </c>
      <c r="D15228"/>
      <c r="E15228"/>
      <c r="F15228"/>
      <c r="G15228" s="8">
        <v>15143</v>
      </c>
      <c r="H15228" s="8">
        <v>15224</v>
      </c>
      <c r="I15228" s="8" t="e">
        <v>#N/A</v>
      </c>
      <c r="J15228" s="8" t="e">
        <v>#N/A</v>
      </c>
      <c r="K15228" s="8" t="e">
        <v>#N/A</v>
      </c>
      <c r="L15228" s="8">
        <v>0</v>
      </c>
      <c r="M15228" s="8">
        <v>0</v>
      </c>
      <c r="N15228" s="8">
        <v>0</v>
      </c>
      <c r="O15228" s="8">
        <v>0</v>
      </c>
      <c r="P15228" s="8">
        <v>0</v>
      </c>
    </row>
    <row r="15229" spans="1:16" x14ac:dyDescent="0.35">
      <c r="A15229" s="8" t="s">
        <v>249</v>
      </c>
      <c r="B15229" s="54">
        <v>44802</v>
      </c>
      <c r="C15229">
        <v>1</v>
      </c>
      <c r="D15229"/>
      <c r="E15229"/>
      <c r="F15229"/>
      <c r="G15229" s="8">
        <v>15143</v>
      </c>
      <c r="H15229" s="8">
        <v>15225</v>
      </c>
      <c r="I15229" s="8" t="e">
        <v>#N/A</v>
      </c>
      <c r="J15229" s="8" t="e">
        <v>#N/A</v>
      </c>
      <c r="K15229" s="8" t="e">
        <v>#N/A</v>
      </c>
      <c r="L15229" s="8">
        <v>0</v>
      </c>
      <c r="M15229" s="8">
        <v>0</v>
      </c>
      <c r="N15229" s="8">
        <v>0</v>
      </c>
      <c r="O15229" s="8">
        <v>0</v>
      </c>
      <c r="P15229" s="8">
        <v>0</v>
      </c>
    </row>
    <row r="15230" spans="1:16" x14ac:dyDescent="0.35">
      <c r="A15230" s="8" t="s">
        <v>249</v>
      </c>
      <c r="B15230" s="54">
        <v>44809</v>
      </c>
      <c r="C15230">
        <v>2</v>
      </c>
      <c r="D15230"/>
      <c r="E15230"/>
      <c r="F15230"/>
      <c r="G15230" s="8">
        <v>15143</v>
      </c>
      <c r="H15230" s="8">
        <v>15226</v>
      </c>
      <c r="I15230" s="8" t="e">
        <v>#N/A</v>
      </c>
      <c r="J15230" s="8" t="e">
        <v>#N/A</v>
      </c>
      <c r="K15230" s="8" t="e">
        <v>#N/A</v>
      </c>
      <c r="L15230" s="8">
        <v>0</v>
      </c>
      <c r="M15230" s="8">
        <v>0</v>
      </c>
      <c r="N15230" s="8">
        <v>0</v>
      </c>
      <c r="O15230" s="8">
        <v>0</v>
      </c>
      <c r="P15230" s="8">
        <v>0</v>
      </c>
    </row>
    <row r="15231" spans="1:16" x14ac:dyDescent="0.35">
      <c r="A15231" s="8" t="s">
        <v>249</v>
      </c>
      <c r="B15231" s="54">
        <v>44816</v>
      </c>
      <c r="C15231">
        <v>2</v>
      </c>
      <c r="D15231"/>
      <c r="E15231"/>
      <c r="F15231"/>
      <c r="G15231" s="8">
        <v>15143</v>
      </c>
      <c r="H15231" s="8">
        <v>15227</v>
      </c>
      <c r="I15231" s="8" t="e">
        <v>#N/A</v>
      </c>
      <c r="J15231" s="8" t="e">
        <v>#N/A</v>
      </c>
      <c r="K15231" s="8" t="e">
        <v>#N/A</v>
      </c>
      <c r="L15231" s="8">
        <v>0</v>
      </c>
      <c r="M15231" s="8">
        <v>0</v>
      </c>
      <c r="N15231" s="8">
        <v>0</v>
      </c>
      <c r="O15231" s="8">
        <v>0</v>
      </c>
      <c r="P15231" s="8">
        <v>0</v>
      </c>
    </row>
    <row r="15232" spans="1:16" x14ac:dyDescent="0.35">
      <c r="A15232" s="8" t="s">
        <v>249</v>
      </c>
      <c r="B15232" s="54">
        <v>44823</v>
      </c>
      <c r="C15232">
        <v>1</v>
      </c>
      <c r="D15232"/>
      <c r="E15232"/>
      <c r="F15232"/>
      <c r="G15232" s="8">
        <v>15143</v>
      </c>
      <c r="H15232" s="8">
        <v>15228</v>
      </c>
      <c r="I15232" s="8" t="e">
        <v>#N/A</v>
      </c>
      <c r="J15232" s="8" t="e">
        <v>#N/A</v>
      </c>
      <c r="K15232" s="8" t="e">
        <v>#N/A</v>
      </c>
      <c r="L15232" s="8">
        <v>0</v>
      </c>
      <c r="M15232" s="8">
        <v>0</v>
      </c>
      <c r="N15232" s="8">
        <v>0</v>
      </c>
      <c r="O15232" s="8">
        <v>0</v>
      </c>
      <c r="P15232" s="8">
        <v>0</v>
      </c>
    </row>
    <row r="15233" spans="1:16" x14ac:dyDescent="0.35">
      <c r="A15233" s="8" t="s">
        <v>249</v>
      </c>
      <c r="B15233" s="54">
        <v>44830</v>
      </c>
      <c r="C15233">
        <v>1</v>
      </c>
      <c r="D15233"/>
      <c r="E15233"/>
      <c r="F15233"/>
      <c r="G15233" s="8">
        <v>15143</v>
      </c>
      <c r="H15233" s="8">
        <v>15229</v>
      </c>
      <c r="I15233" s="8" t="e">
        <v>#N/A</v>
      </c>
      <c r="J15233" s="8" t="e">
        <v>#N/A</v>
      </c>
      <c r="K15233" s="8" t="e">
        <v>#N/A</v>
      </c>
      <c r="L15233" s="8">
        <v>0</v>
      </c>
      <c r="M15233" s="8">
        <v>0</v>
      </c>
      <c r="N15233" s="8">
        <v>0</v>
      </c>
      <c r="O15233" s="8">
        <v>0</v>
      </c>
      <c r="P15233" s="8">
        <v>0</v>
      </c>
    </row>
    <row r="15234" spans="1:16" x14ac:dyDescent="0.35">
      <c r="A15234" s="8" t="s">
        <v>249</v>
      </c>
      <c r="B15234" s="54">
        <v>44837</v>
      </c>
      <c r="C15234">
        <v>2</v>
      </c>
      <c r="D15234"/>
      <c r="E15234"/>
      <c r="F15234"/>
      <c r="G15234" s="8">
        <v>15143</v>
      </c>
      <c r="H15234" s="8">
        <v>15230</v>
      </c>
      <c r="I15234" s="8" t="e">
        <v>#N/A</v>
      </c>
      <c r="J15234" s="8" t="e">
        <v>#N/A</v>
      </c>
      <c r="K15234" s="8" t="e">
        <v>#N/A</v>
      </c>
      <c r="L15234" s="8">
        <v>0</v>
      </c>
      <c r="M15234" s="8">
        <v>0</v>
      </c>
      <c r="N15234" s="8">
        <v>0</v>
      </c>
      <c r="O15234" s="8">
        <v>0</v>
      </c>
      <c r="P15234" s="8">
        <v>0</v>
      </c>
    </row>
    <row r="15235" spans="1:16" x14ac:dyDescent="0.35">
      <c r="A15235" s="8" t="s">
        <v>249</v>
      </c>
      <c r="B15235" s="54">
        <v>44844</v>
      </c>
      <c r="C15235">
        <v>2</v>
      </c>
      <c r="D15235"/>
      <c r="E15235"/>
      <c r="F15235"/>
      <c r="G15235" s="8">
        <v>15143</v>
      </c>
      <c r="H15235" s="8">
        <v>15231</v>
      </c>
      <c r="I15235" s="8" t="e">
        <v>#N/A</v>
      </c>
      <c r="J15235" s="8" t="e">
        <v>#N/A</v>
      </c>
      <c r="K15235" s="8" t="e">
        <v>#N/A</v>
      </c>
      <c r="L15235" s="8">
        <v>0</v>
      </c>
      <c r="M15235" s="8">
        <v>0</v>
      </c>
      <c r="N15235" s="8">
        <v>0</v>
      </c>
      <c r="O15235" s="8">
        <v>0</v>
      </c>
      <c r="P15235" s="8">
        <v>0</v>
      </c>
    </row>
    <row r="15236" spans="1:16" x14ac:dyDescent="0.35">
      <c r="A15236" s="8" t="s">
        <v>249</v>
      </c>
      <c r="B15236" s="54">
        <v>44851</v>
      </c>
      <c r="C15236">
        <v>1</v>
      </c>
      <c r="D15236"/>
      <c r="E15236"/>
      <c r="F15236"/>
      <c r="G15236" s="8">
        <v>15143</v>
      </c>
      <c r="H15236" s="8">
        <v>15232</v>
      </c>
      <c r="I15236" s="8" t="e">
        <v>#N/A</v>
      </c>
      <c r="J15236" s="8" t="e">
        <v>#N/A</v>
      </c>
      <c r="K15236" s="8" t="e">
        <v>#N/A</v>
      </c>
      <c r="L15236" s="8">
        <v>0</v>
      </c>
      <c r="M15236" s="8">
        <v>0</v>
      </c>
      <c r="N15236" s="8">
        <v>0</v>
      </c>
      <c r="O15236" s="8">
        <v>0</v>
      </c>
      <c r="P15236" s="8">
        <v>0</v>
      </c>
    </row>
    <row r="15237" spans="1:16" x14ac:dyDescent="0.35">
      <c r="A15237" s="8" t="s">
        <v>249</v>
      </c>
      <c r="B15237" s="54">
        <v>44858</v>
      </c>
      <c r="C15237">
        <v>1</v>
      </c>
      <c r="D15237"/>
      <c r="E15237"/>
      <c r="F15237"/>
      <c r="G15237" s="8">
        <v>15143</v>
      </c>
      <c r="H15237" s="8">
        <v>15233</v>
      </c>
      <c r="I15237" s="8" t="e">
        <v>#N/A</v>
      </c>
      <c r="J15237" s="8" t="e">
        <v>#N/A</v>
      </c>
      <c r="K15237" s="8" t="e">
        <v>#N/A</v>
      </c>
      <c r="L15237" s="8">
        <v>0</v>
      </c>
      <c r="M15237" s="8">
        <v>0</v>
      </c>
      <c r="N15237" s="8">
        <v>0</v>
      </c>
      <c r="O15237" s="8">
        <v>0</v>
      </c>
      <c r="P15237" s="8">
        <v>0</v>
      </c>
    </row>
    <row r="15238" spans="1:16" x14ac:dyDescent="0.35">
      <c r="A15238" s="8" t="s">
        <v>249</v>
      </c>
      <c r="B15238" s="54">
        <v>44865</v>
      </c>
      <c r="C15238">
        <v>4</v>
      </c>
      <c r="D15238"/>
      <c r="E15238"/>
      <c r="F15238"/>
      <c r="G15238" s="8">
        <v>15143</v>
      </c>
      <c r="H15238" s="8">
        <v>15234</v>
      </c>
      <c r="I15238" s="8" t="e">
        <v>#N/A</v>
      </c>
      <c r="J15238" s="8" t="e">
        <v>#N/A</v>
      </c>
      <c r="K15238" s="8" t="e">
        <v>#N/A</v>
      </c>
      <c r="L15238" s="8">
        <v>0</v>
      </c>
      <c r="M15238" s="8">
        <v>0</v>
      </c>
      <c r="N15238" s="8">
        <v>0</v>
      </c>
      <c r="O15238" s="8">
        <v>0</v>
      </c>
      <c r="P15238" s="8">
        <v>0</v>
      </c>
    </row>
    <row r="15239" spans="1:16" x14ac:dyDescent="0.35">
      <c r="A15239" s="8" t="s">
        <v>249</v>
      </c>
      <c r="B15239" s="54">
        <v>44872</v>
      </c>
      <c r="C15239">
        <v>1</v>
      </c>
      <c r="D15239"/>
      <c r="E15239"/>
      <c r="F15239"/>
      <c r="G15239" s="8">
        <v>15143</v>
      </c>
      <c r="H15239" s="8">
        <v>15235</v>
      </c>
      <c r="I15239" s="8" t="e">
        <v>#N/A</v>
      </c>
      <c r="J15239" s="8" t="e">
        <v>#N/A</v>
      </c>
      <c r="K15239" s="8" t="e">
        <v>#N/A</v>
      </c>
      <c r="L15239" s="8">
        <v>0</v>
      </c>
      <c r="M15239" s="8">
        <v>0</v>
      </c>
      <c r="N15239" s="8">
        <v>0</v>
      </c>
      <c r="O15239" s="8">
        <v>0</v>
      </c>
      <c r="P15239" s="8">
        <v>0</v>
      </c>
    </row>
    <row r="15240" spans="1:16" x14ac:dyDescent="0.35">
      <c r="A15240" s="8" t="s">
        <v>249</v>
      </c>
      <c r="B15240" s="54">
        <v>44879</v>
      </c>
      <c r="C15240">
        <v>3</v>
      </c>
      <c r="D15240"/>
      <c r="E15240"/>
      <c r="F15240"/>
      <c r="G15240" s="8">
        <v>15143</v>
      </c>
      <c r="H15240" s="8">
        <v>15236</v>
      </c>
      <c r="I15240" s="8" t="e">
        <v>#N/A</v>
      </c>
      <c r="J15240" s="8" t="e">
        <v>#N/A</v>
      </c>
      <c r="K15240" s="8" t="e">
        <v>#N/A</v>
      </c>
      <c r="L15240" s="8">
        <v>0</v>
      </c>
      <c r="M15240" s="8">
        <v>0</v>
      </c>
      <c r="N15240" s="8">
        <v>0</v>
      </c>
      <c r="O15240" s="8">
        <v>0</v>
      </c>
      <c r="P15240" s="8">
        <v>0</v>
      </c>
    </row>
    <row r="15241" spans="1:16" x14ac:dyDescent="0.35">
      <c r="A15241" s="8" t="s">
        <v>249</v>
      </c>
      <c r="B15241" s="54">
        <v>44886</v>
      </c>
      <c r="C15241">
        <v>1</v>
      </c>
      <c r="D15241"/>
      <c r="E15241"/>
      <c r="F15241"/>
      <c r="G15241" s="8">
        <v>15143</v>
      </c>
      <c r="H15241" s="8">
        <v>15237</v>
      </c>
      <c r="I15241" s="8" t="e">
        <v>#N/A</v>
      </c>
      <c r="J15241" s="8" t="e">
        <v>#N/A</v>
      </c>
      <c r="K15241" s="8" t="e">
        <v>#N/A</v>
      </c>
      <c r="L15241" s="8">
        <v>0</v>
      </c>
      <c r="M15241" s="8">
        <v>0</v>
      </c>
      <c r="N15241" s="8">
        <v>0</v>
      </c>
      <c r="O15241" s="8">
        <v>0</v>
      </c>
      <c r="P15241" s="8">
        <v>0</v>
      </c>
    </row>
    <row r="15242" spans="1:16" x14ac:dyDescent="0.35">
      <c r="A15242" s="8" t="s">
        <v>249</v>
      </c>
      <c r="B15242" s="54">
        <v>44893</v>
      </c>
      <c r="C15242">
        <v>3</v>
      </c>
      <c r="D15242"/>
      <c r="E15242"/>
      <c r="F15242"/>
      <c r="G15242" s="8">
        <v>15143</v>
      </c>
      <c r="H15242" s="8">
        <v>15238</v>
      </c>
      <c r="I15242" s="8" t="e">
        <v>#N/A</v>
      </c>
      <c r="J15242" s="8" t="e">
        <v>#N/A</v>
      </c>
      <c r="K15242" s="8" t="e">
        <v>#N/A</v>
      </c>
      <c r="L15242" s="8">
        <v>0</v>
      </c>
      <c r="M15242" s="8">
        <v>0</v>
      </c>
      <c r="N15242" s="8">
        <v>0</v>
      </c>
      <c r="O15242" s="8">
        <v>0</v>
      </c>
      <c r="P15242" s="8">
        <v>0</v>
      </c>
    </row>
    <row r="15243" spans="1:16" x14ac:dyDescent="0.35">
      <c r="A15243" s="8" t="s">
        <v>249</v>
      </c>
      <c r="B15243" s="54">
        <v>44900</v>
      </c>
      <c r="C15243">
        <v>3</v>
      </c>
      <c r="D15243"/>
      <c r="E15243"/>
      <c r="F15243"/>
      <c r="G15243" s="8">
        <v>15143</v>
      </c>
      <c r="H15243" s="8">
        <v>15239</v>
      </c>
      <c r="I15243" s="8" t="e">
        <v>#N/A</v>
      </c>
      <c r="J15243" s="8" t="e">
        <v>#N/A</v>
      </c>
      <c r="K15243" s="8" t="e">
        <v>#N/A</v>
      </c>
      <c r="L15243" s="8">
        <v>0</v>
      </c>
      <c r="M15243" s="8">
        <v>0</v>
      </c>
      <c r="N15243" s="8">
        <v>0</v>
      </c>
      <c r="O15243" s="8">
        <v>0</v>
      </c>
      <c r="P15243" s="8">
        <v>0</v>
      </c>
    </row>
    <row r="15244" spans="1:16" x14ac:dyDescent="0.35">
      <c r="A15244" s="8" t="s">
        <v>249</v>
      </c>
      <c r="B15244" s="54">
        <v>44907</v>
      </c>
      <c r="C15244">
        <v>3</v>
      </c>
      <c r="D15244"/>
      <c r="E15244"/>
      <c r="F15244"/>
      <c r="G15244" s="8">
        <v>15143</v>
      </c>
      <c r="H15244" s="8">
        <v>15240</v>
      </c>
      <c r="I15244" s="8" t="e">
        <v>#N/A</v>
      </c>
      <c r="J15244" s="8" t="e">
        <v>#N/A</v>
      </c>
      <c r="K15244" s="8" t="e">
        <v>#N/A</v>
      </c>
      <c r="L15244" s="8">
        <v>0</v>
      </c>
      <c r="M15244" s="8">
        <v>0</v>
      </c>
      <c r="N15244" s="8">
        <v>0</v>
      </c>
      <c r="O15244" s="8">
        <v>0</v>
      </c>
      <c r="P15244" s="8">
        <v>0</v>
      </c>
    </row>
    <row r="15245" spans="1:16" x14ac:dyDescent="0.35">
      <c r="A15245" s="8" t="s">
        <v>249</v>
      </c>
      <c r="B15245" s="54">
        <v>44914</v>
      </c>
      <c r="C15245">
        <v>2</v>
      </c>
      <c r="D15245"/>
      <c r="E15245"/>
      <c r="F15245"/>
      <c r="G15245" s="8">
        <v>15143</v>
      </c>
      <c r="H15245" s="8">
        <v>15241</v>
      </c>
      <c r="I15245" s="8" t="e">
        <v>#N/A</v>
      </c>
      <c r="J15245" s="8" t="e">
        <v>#N/A</v>
      </c>
      <c r="K15245" s="8" t="e">
        <v>#N/A</v>
      </c>
      <c r="L15245" s="8">
        <v>0</v>
      </c>
      <c r="M15245" s="8">
        <v>0</v>
      </c>
      <c r="N15245" s="8">
        <v>0</v>
      </c>
      <c r="O15245" s="8">
        <v>0</v>
      </c>
      <c r="P15245" s="8">
        <v>0</v>
      </c>
    </row>
    <row r="15246" spans="1:16" x14ac:dyDescent="0.35">
      <c r="A15246" s="8" t="s">
        <v>249</v>
      </c>
      <c r="B15246" s="54">
        <v>44921</v>
      </c>
      <c r="C15246">
        <v>3</v>
      </c>
      <c r="D15246"/>
      <c r="E15246">
        <v>4</v>
      </c>
      <c r="F15246">
        <v>2.8084010473948053</v>
      </c>
      <c r="G15246" s="8">
        <v>15143</v>
      </c>
      <c r="H15246" s="8">
        <v>15242</v>
      </c>
      <c r="I15246" s="8" t="e">
        <v>#N/A</v>
      </c>
      <c r="J15246" s="8" t="e">
        <v>#N/A</v>
      </c>
      <c r="K15246" s="8" t="e">
        <v>#N/A</v>
      </c>
      <c r="L15246" s="8">
        <v>0</v>
      </c>
      <c r="M15246" s="8">
        <v>0</v>
      </c>
      <c r="N15246" s="8" t="e">
        <v>#N/A</v>
      </c>
      <c r="O15246" s="8" t="e">
        <v>#N/A</v>
      </c>
      <c r="P15246" s="8">
        <v>0</v>
      </c>
    </row>
    <row r="15247" spans="1:16" x14ac:dyDescent="0.35">
      <c r="A15247" s="8" t="s">
        <v>249</v>
      </c>
      <c r="B15247" s="54">
        <v>44928</v>
      </c>
      <c r="C15247">
        <v>2</v>
      </c>
      <c r="D15247">
        <v>2.8076945463064993</v>
      </c>
      <c r="E15247">
        <v>4</v>
      </c>
      <c r="F15247">
        <v>2.2066253497086414</v>
      </c>
      <c r="G15247" s="8">
        <v>15143</v>
      </c>
      <c r="H15247" s="8">
        <v>15243</v>
      </c>
      <c r="I15247" s="8">
        <v>1</v>
      </c>
      <c r="J15247" s="8">
        <v>2.1111111111111112</v>
      </c>
      <c r="K15247" s="8">
        <v>2.2516840361080619</v>
      </c>
      <c r="L15247" s="8">
        <v>0.20662534970864144</v>
      </c>
      <c r="M15247" s="8">
        <v>0.25168403610806189</v>
      </c>
      <c r="N15247" s="8">
        <v>0.11111111111111116</v>
      </c>
      <c r="O15247" s="8">
        <v>1</v>
      </c>
      <c r="P15247" s="8">
        <v>1</v>
      </c>
    </row>
    <row r="15248" spans="1:16" x14ac:dyDescent="0.35">
      <c r="A15248" s="8" t="s">
        <v>249</v>
      </c>
      <c r="B15248" s="54">
        <v>44935</v>
      </c>
      <c r="C15248">
        <v>3</v>
      </c>
      <c r="D15248">
        <v>2.8076921785895301</v>
      </c>
      <c r="E15248">
        <v>4</v>
      </c>
      <c r="F15248">
        <v>2.7966679227637021</v>
      </c>
      <c r="G15248" s="8">
        <v>15143</v>
      </c>
      <c r="H15248" s="8">
        <v>15244</v>
      </c>
      <c r="I15248" s="8">
        <v>1</v>
      </c>
      <c r="J15248" s="8">
        <v>2.2222222222222223</v>
      </c>
      <c r="K15248" s="8">
        <v>2.2575599550258505</v>
      </c>
      <c r="L15248" s="8">
        <v>0.20333207723629787</v>
      </c>
      <c r="M15248" s="8">
        <v>0.7424400449741495</v>
      </c>
      <c r="N15248" s="8">
        <v>0.77777777777777768</v>
      </c>
      <c r="O15248" s="8">
        <v>2</v>
      </c>
      <c r="P15248" s="8">
        <v>1</v>
      </c>
    </row>
    <row r="15249" spans="1:16" x14ac:dyDescent="0.35">
      <c r="A15249" s="8" t="s">
        <v>249</v>
      </c>
      <c r="B15249" s="54">
        <v>44942</v>
      </c>
      <c r="C15249">
        <v>2</v>
      </c>
      <c r="D15249">
        <v>2.8076904714620867</v>
      </c>
      <c r="E15249">
        <v>4</v>
      </c>
      <c r="F15249">
        <v>2.2049102197305479</v>
      </c>
      <c r="G15249" s="8">
        <v>15143</v>
      </c>
      <c r="H15249" s="8">
        <v>15245</v>
      </c>
      <c r="I15249" s="8">
        <v>1</v>
      </c>
      <c r="J15249" s="8">
        <v>2.3333333333333335</v>
      </c>
      <c r="K15249" s="8">
        <v>2.29008261918176</v>
      </c>
      <c r="L15249" s="8">
        <v>0.2049102197305479</v>
      </c>
      <c r="M15249" s="8">
        <v>0.29008261918176004</v>
      </c>
      <c r="N15249" s="8">
        <v>0.33333333333333348</v>
      </c>
      <c r="O15249" s="8">
        <v>1</v>
      </c>
      <c r="P15249" s="8">
        <v>1</v>
      </c>
    </row>
    <row r="15250" spans="1:16" x14ac:dyDescent="0.35">
      <c r="A15250" s="8" t="s">
        <v>249</v>
      </c>
      <c r="B15250" s="54">
        <v>44949</v>
      </c>
      <c r="C15250">
        <v>4</v>
      </c>
      <c r="D15250">
        <v>2.8076894834425481</v>
      </c>
      <c r="E15250">
        <v>4</v>
      </c>
      <c r="F15250">
        <v>3.5348204835172821</v>
      </c>
      <c r="G15250" s="8">
        <v>15143</v>
      </c>
      <c r="H15250" s="8">
        <v>15246</v>
      </c>
      <c r="I15250" s="8">
        <v>2</v>
      </c>
      <c r="J15250" s="8">
        <v>2.5555555555555554</v>
      </c>
      <c r="K15250" s="8">
        <v>2.3161745325681449</v>
      </c>
      <c r="L15250" s="8">
        <v>0.46517951648271794</v>
      </c>
      <c r="M15250" s="8">
        <v>1.6838254674318551</v>
      </c>
      <c r="N15250" s="8">
        <v>1.4444444444444446</v>
      </c>
      <c r="O15250" s="8">
        <v>2</v>
      </c>
      <c r="P15250" s="8">
        <v>1</v>
      </c>
    </row>
    <row r="15251" spans="1:16" x14ac:dyDescent="0.35">
      <c r="A15251" s="8" t="s">
        <v>249</v>
      </c>
      <c r="B15251" s="54">
        <v>44956</v>
      </c>
      <c r="C15251">
        <v>4</v>
      </c>
      <c r="D15251">
        <v>3.8076888490442582</v>
      </c>
      <c r="E15251">
        <v>4</v>
      </c>
      <c r="F15251">
        <v>3.8809169521689508</v>
      </c>
      <c r="G15251" s="8">
        <v>15143</v>
      </c>
      <c r="H15251" s="8">
        <v>15247</v>
      </c>
      <c r="I15251" s="8">
        <v>5</v>
      </c>
      <c r="J15251" s="8">
        <v>2.3333333333333335</v>
      </c>
      <c r="K15251" s="8">
        <v>3.3226830940564307</v>
      </c>
      <c r="L15251" s="8">
        <v>0.11908304783104917</v>
      </c>
      <c r="M15251" s="8">
        <v>0.6773169059435693</v>
      </c>
      <c r="N15251" s="8">
        <v>1.6666666666666665</v>
      </c>
      <c r="O15251" s="8">
        <v>1</v>
      </c>
      <c r="P15251" s="8">
        <v>1</v>
      </c>
    </row>
    <row r="15252" spans="1:16" x14ac:dyDescent="0.35">
      <c r="A15252" s="8" t="s">
        <v>249</v>
      </c>
      <c r="B15252" s="54">
        <v>44963</v>
      </c>
      <c r="C15252">
        <v>3</v>
      </c>
      <c r="D15252">
        <v>4.8076882888973875</v>
      </c>
      <c r="E15252">
        <v>4</v>
      </c>
      <c r="F15252">
        <v>3.2280349326797992</v>
      </c>
      <c r="G15252" s="8">
        <v>15143</v>
      </c>
      <c r="H15252" s="8">
        <v>15248</v>
      </c>
      <c r="I15252" s="8">
        <v>2</v>
      </c>
      <c r="J15252" s="8">
        <v>2.5555555555555554</v>
      </c>
      <c r="K15252" s="8">
        <v>5.585195816340315</v>
      </c>
      <c r="L15252" s="8">
        <v>0.22803493267979924</v>
      </c>
      <c r="M15252" s="8">
        <v>2.585195816340315</v>
      </c>
      <c r="N15252" s="8">
        <v>0.44444444444444464</v>
      </c>
      <c r="O15252" s="8">
        <v>1</v>
      </c>
      <c r="P15252" s="8">
        <v>1</v>
      </c>
    </row>
    <row r="15253" spans="1:16" x14ac:dyDescent="0.35">
      <c r="A15253" s="8" t="s">
        <v>249</v>
      </c>
      <c r="B15253" s="54">
        <v>44970</v>
      </c>
      <c r="C15253">
        <v>2</v>
      </c>
      <c r="D15253">
        <v>3.3076878135234913</v>
      </c>
      <c r="E15253">
        <v>4</v>
      </c>
      <c r="F15253">
        <v>2.3160116554133694</v>
      </c>
      <c r="G15253" s="8">
        <v>15143</v>
      </c>
      <c r="H15253" s="8">
        <v>15249</v>
      </c>
      <c r="I15253" s="8">
        <v>1</v>
      </c>
      <c r="J15253" s="8">
        <v>2.4444444444444446</v>
      </c>
      <c r="K15253" s="8">
        <v>3.1560125135507899</v>
      </c>
      <c r="L15253" s="8">
        <v>0.3160116554133694</v>
      </c>
      <c r="M15253" s="8">
        <v>1.1560125135507899</v>
      </c>
      <c r="N15253" s="8">
        <v>0.44444444444444464</v>
      </c>
      <c r="O15253" s="8">
        <v>1</v>
      </c>
      <c r="P15253" s="8">
        <v>1</v>
      </c>
    </row>
    <row r="15254" spans="1:16" x14ac:dyDescent="0.35">
      <c r="A15254" s="8" t="s">
        <v>249</v>
      </c>
      <c r="B15254" s="54">
        <v>44977</v>
      </c>
      <c r="C15254">
        <v>2</v>
      </c>
      <c r="D15254">
        <v>2.8076878102446878</v>
      </c>
      <c r="E15254">
        <v>4</v>
      </c>
      <c r="F15254">
        <v>2.0810261773772116</v>
      </c>
      <c r="G15254" s="8">
        <v>15143</v>
      </c>
      <c r="H15254" s="8">
        <v>15250</v>
      </c>
      <c r="I15254" s="8">
        <v>1</v>
      </c>
      <c r="J15254" s="8">
        <v>2.7777777777777777</v>
      </c>
      <c r="K15254" s="8">
        <v>2.3615352213661152</v>
      </c>
      <c r="L15254" s="8">
        <v>8.1026177377211628E-2</v>
      </c>
      <c r="M15254" s="8">
        <v>0.36153522136611516</v>
      </c>
      <c r="N15254" s="8">
        <v>0.77777777777777768</v>
      </c>
      <c r="O15254" s="8">
        <v>1</v>
      </c>
      <c r="P15254" s="8">
        <v>1</v>
      </c>
    </row>
    <row r="15255" spans="1:16" x14ac:dyDescent="0.35">
      <c r="A15255" s="8" t="s">
        <v>249</v>
      </c>
      <c r="B15255" s="54">
        <v>44984</v>
      </c>
      <c r="C15255">
        <v>1</v>
      </c>
      <c r="D15255">
        <v>2.807687616101199</v>
      </c>
      <c r="E15255">
        <v>4</v>
      </c>
      <c r="F15255">
        <v>1.2758773718518486</v>
      </c>
      <c r="G15255" s="8">
        <v>15143</v>
      </c>
      <c r="H15255" s="8">
        <v>15251</v>
      </c>
      <c r="I15255" s="8">
        <v>1</v>
      </c>
      <c r="J15255" s="8">
        <v>2.8888888888888888</v>
      </c>
      <c r="K15255" s="8">
        <v>2.3747652141172853</v>
      </c>
      <c r="L15255" s="8">
        <v>0.27587737185184857</v>
      </c>
      <c r="M15255" s="8">
        <v>1.3747652141172853</v>
      </c>
      <c r="N15255" s="8">
        <v>1.8888888888888888</v>
      </c>
      <c r="O15255" s="8">
        <v>0</v>
      </c>
      <c r="P15255" s="8">
        <v>1</v>
      </c>
    </row>
    <row r="15256" spans="1:16" x14ac:dyDescent="0.35">
      <c r="A15256" s="8" t="s">
        <v>249</v>
      </c>
      <c r="B15256" s="54">
        <v>44991</v>
      </c>
      <c r="C15256">
        <v>4</v>
      </c>
      <c r="D15256">
        <v>2.8076884852596797</v>
      </c>
      <c r="E15256">
        <v>4</v>
      </c>
      <c r="F15256">
        <v>3.2894727562126698</v>
      </c>
      <c r="G15256" s="8">
        <v>15143</v>
      </c>
      <c r="H15256" s="8">
        <v>15252</v>
      </c>
      <c r="I15256" s="8">
        <v>4</v>
      </c>
      <c r="J15256" s="8">
        <v>2.8888888888888888</v>
      </c>
      <c r="K15256" s="8">
        <v>2.3710860452797271</v>
      </c>
      <c r="L15256" s="8">
        <v>0.71052724378733023</v>
      </c>
      <c r="M15256" s="8">
        <v>1.6289139547202729</v>
      </c>
      <c r="N15256" s="8">
        <v>1.1111111111111112</v>
      </c>
      <c r="O15256" s="8">
        <v>0</v>
      </c>
      <c r="P15256" s="8">
        <v>1</v>
      </c>
    </row>
    <row r="15257" spans="1:16" x14ac:dyDescent="0.35">
      <c r="A15257" s="8" t="s">
        <v>249</v>
      </c>
      <c r="B15257" s="54">
        <v>44998</v>
      </c>
      <c r="C15257">
        <v>3</v>
      </c>
      <c r="D15257">
        <v>5.8076883189877524</v>
      </c>
      <c r="E15257">
        <v>4</v>
      </c>
      <c r="F15257">
        <v>3.0747056704404332</v>
      </c>
      <c r="G15257" s="8">
        <v>15143</v>
      </c>
      <c r="H15257" s="8">
        <v>15253</v>
      </c>
      <c r="I15257" s="8">
        <v>2</v>
      </c>
      <c r="J15257" s="8">
        <v>2.7777777777777777</v>
      </c>
      <c r="K15257" s="8">
        <v>5.3755864247314031</v>
      </c>
      <c r="L15257" s="8">
        <v>7.4705670440433192E-2</v>
      </c>
      <c r="M15257" s="8">
        <v>2.3755864247314031</v>
      </c>
      <c r="N15257" s="8">
        <v>0.22222222222222232</v>
      </c>
      <c r="O15257" s="8">
        <v>1</v>
      </c>
      <c r="P15257" s="8">
        <v>1</v>
      </c>
    </row>
    <row r="15258" spans="1:16" x14ac:dyDescent="0.35">
      <c r="A15258" s="8" t="s">
        <v>249</v>
      </c>
      <c r="B15258" s="54">
        <v>45005</v>
      </c>
      <c r="C15258">
        <v>4</v>
      </c>
      <c r="D15258">
        <v>3.8076885540781173</v>
      </c>
      <c r="E15258">
        <v>4</v>
      </c>
      <c r="F15258">
        <v>3.7568822927849559</v>
      </c>
      <c r="G15258" s="8">
        <v>15143</v>
      </c>
      <c r="H15258" s="8">
        <v>15254</v>
      </c>
      <c r="I15258" s="8">
        <v>3</v>
      </c>
      <c r="J15258" s="8">
        <v>2.7777777777777777</v>
      </c>
      <c r="K15258" s="8">
        <v>3.3832171401846276</v>
      </c>
      <c r="L15258" s="8">
        <v>0.24311770721504411</v>
      </c>
      <c r="M15258" s="8">
        <v>0.6167828598153724</v>
      </c>
      <c r="N15258" s="8">
        <v>1.2222222222222223</v>
      </c>
      <c r="O15258" s="8">
        <v>1</v>
      </c>
      <c r="P15258" s="8">
        <v>1</v>
      </c>
    </row>
    <row r="15259" spans="1:16" x14ac:dyDescent="0.35">
      <c r="A15259" s="8" t="s">
        <v>249</v>
      </c>
      <c r="B15259" s="54">
        <v>45012</v>
      </c>
      <c r="C15259">
        <v>5</v>
      </c>
      <c r="D15259">
        <v>5.3076893825436544</v>
      </c>
      <c r="E15259">
        <v>4</v>
      </c>
      <c r="F15259">
        <v>4.6768612302868142</v>
      </c>
      <c r="G15259" s="8">
        <v>15143</v>
      </c>
      <c r="H15259" s="8">
        <v>15255</v>
      </c>
      <c r="I15259" s="8">
        <v>8</v>
      </c>
      <c r="J15259" s="8">
        <v>2.5555555555555554</v>
      </c>
      <c r="K15259" s="8">
        <v>4.5749399376867395</v>
      </c>
      <c r="L15259" s="8">
        <v>0.32313876971318578</v>
      </c>
      <c r="M15259" s="8">
        <v>0.42506006231326054</v>
      </c>
      <c r="N15259" s="8">
        <v>2.4444444444444446</v>
      </c>
      <c r="O15259" s="8">
        <v>3</v>
      </c>
      <c r="P15259" s="8">
        <v>1</v>
      </c>
    </row>
    <row r="15260" spans="1:16" x14ac:dyDescent="0.35">
      <c r="A15260" s="8" t="s">
        <v>249</v>
      </c>
      <c r="B15260" s="54">
        <v>45019</v>
      </c>
      <c r="C15260">
        <v>8</v>
      </c>
      <c r="D15260">
        <v>8.3076895950241383</v>
      </c>
      <c r="E15260">
        <v>4</v>
      </c>
      <c r="F15260">
        <v>7.1690323949600678</v>
      </c>
      <c r="G15260" s="8">
        <v>15143</v>
      </c>
      <c r="H15260" s="8">
        <v>15256</v>
      </c>
      <c r="I15260" s="8">
        <v>11</v>
      </c>
      <c r="J15260" s="8">
        <v>2.7777777777777777</v>
      </c>
      <c r="K15260" s="8">
        <v>8.8361859094875435</v>
      </c>
      <c r="L15260" s="8">
        <v>0.83096760503993217</v>
      </c>
      <c r="M15260" s="8">
        <v>0.83618590948754346</v>
      </c>
      <c r="N15260" s="8">
        <v>5.2222222222222223</v>
      </c>
      <c r="O15260" s="8">
        <v>3</v>
      </c>
      <c r="P15260" s="8">
        <v>1</v>
      </c>
    </row>
    <row r="15261" spans="1:16" x14ac:dyDescent="0.35">
      <c r="A15261" s="8" t="s">
        <v>249</v>
      </c>
      <c r="B15261" s="54">
        <v>45026</v>
      </c>
      <c r="C15261">
        <v>12</v>
      </c>
      <c r="D15261">
        <v>10.807690173308568</v>
      </c>
      <c r="E15261">
        <v>4</v>
      </c>
      <c r="F15261">
        <v>10.968396785006004</v>
      </c>
      <c r="G15261" s="8">
        <v>15143</v>
      </c>
      <c r="H15261" s="8">
        <v>15257</v>
      </c>
      <c r="I15261" s="8">
        <v>13</v>
      </c>
      <c r="J15261" s="8">
        <v>2.7777777777777777</v>
      </c>
      <c r="K15261" s="8">
        <v>11.652532651189166</v>
      </c>
      <c r="L15261" s="8">
        <v>1.0316032149939964</v>
      </c>
      <c r="M15261" s="8">
        <v>0.34746734881083441</v>
      </c>
      <c r="N15261" s="8">
        <v>9.2222222222222214</v>
      </c>
      <c r="O15261" s="8">
        <v>1</v>
      </c>
      <c r="P15261" s="8">
        <v>1</v>
      </c>
    </row>
    <row r="15262" spans="1:16" x14ac:dyDescent="0.35">
      <c r="A15262" s="8" t="s">
        <v>249</v>
      </c>
      <c r="B15262" s="54">
        <v>45033</v>
      </c>
      <c r="C15262">
        <v>14</v>
      </c>
      <c r="D15262">
        <v>14.307690180104167</v>
      </c>
      <c r="E15262">
        <v>4</v>
      </c>
      <c r="F15262">
        <v>13.46157594626162</v>
      </c>
      <c r="G15262" s="8">
        <v>15143</v>
      </c>
      <c r="H15262" s="8">
        <v>15258</v>
      </c>
      <c r="I15262" s="8">
        <v>10</v>
      </c>
      <c r="J15262" s="8">
        <v>3</v>
      </c>
      <c r="K15262" s="8">
        <v>14.22421057263761</v>
      </c>
      <c r="L15262" s="8">
        <v>0.53842405373837998</v>
      </c>
      <c r="M15262" s="8">
        <v>0.22421057263760957</v>
      </c>
      <c r="N15262" s="8">
        <v>11</v>
      </c>
      <c r="O15262" s="8">
        <v>4</v>
      </c>
      <c r="P15262" s="8">
        <v>1</v>
      </c>
    </row>
    <row r="15263" spans="1:16" x14ac:dyDescent="0.35">
      <c r="A15263" s="8" t="s">
        <v>249</v>
      </c>
      <c r="B15263" s="54">
        <v>45040</v>
      </c>
      <c r="C15263">
        <v>13</v>
      </c>
      <c r="D15263">
        <v>12.807690380821915</v>
      </c>
      <c r="E15263">
        <v>4</v>
      </c>
      <c r="F15263">
        <v>13.085814548084834</v>
      </c>
      <c r="G15263" s="8">
        <v>15143</v>
      </c>
      <c r="H15263" s="8">
        <v>15259</v>
      </c>
      <c r="I15263" s="8">
        <v>12</v>
      </c>
      <c r="J15263" s="8">
        <v>3.1111111111111112</v>
      </c>
      <c r="K15263" s="8">
        <v>11.794649494701428</v>
      </c>
      <c r="L15263" s="8">
        <v>8.5814548084833575E-2</v>
      </c>
      <c r="M15263" s="8">
        <v>1.205350505298572</v>
      </c>
      <c r="N15263" s="8">
        <v>9.8888888888888893</v>
      </c>
      <c r="O15263" s="8">
        <v>1</v>
      </c>
      <c r="P15263" s="8">
        <v>1</v>
      </c>
    </row>
    <row r="15264" spans="1:16" x14ac:dyDescent="0.35">
      <c r="A15264" s="8" t="s">
        <v>249</v>
      </c>
      <c r="B15264" s="54">
        <v>45047</v>
      </c>
      <c r="C15264">
        <v>17</v>
      </c>
      <c r="D15264">
        <v>13.807690688913031</v>
      </c>
      <c r="E15264">
        <v>4</v>
      </c>
      <c r="F15264">
        <v>16.256733295270188</v>
      </c>
      <c r="G15264" s="8">
        <v>15143</v>
      </c>
      <c r="H15264" s="8">
        <v>15260</v>
      </c>
      <c r="I15264" s="8">
        <v>14</v>
      </c>
      <c r="J15264" s="8">
        <v>3.5555555555555554</v>
      </c>
      <c r="K15264" s="8">
        <v>13.426619184962279</v>
      </c>
      <c r="L15264" s="8">
        <v>0.74326670472981249</v>
      </c>
      <c r="M15264" s="8">
        <v>3.5733808150377211</v>
      </c>
      <c r="N15264" s="8">
        <v>13.444444444444445</v>
      </c>
      <c r="O15264" s="8">
        <v>3</v>
      </c>
      <c r="P15264" s="8">
        <v>1</v>
      </c>
    </row>
    <row r="15265" spans="1:16" x14ac:dyDescent="0.35">
      <c r="A15265" s="8" t="s">
        <v>249</v>
      </c>
      <c r="B15265" s="54">
        <v>45054</v>
      </c>
      <c r="C15265">
        <v>14</v>
      </c>
      <c r="D15265">
        <v>13.80769134894309</v>
      </c>
      <c r="E15265">
        <v>4</v>
      </c>
      <c r="F15265">
        <v>14.450232776056447</v>
      </c>
      <c r="G15265" s="8">
        <v>15143</v>
      </c>
      <c r="H15265" s="8">
        <v>15261</v>
      </c>
      <c r="I15265" s="8">
        <v>10</v>
      </c>
      <c r="J15265" s="8">
        <v>4.5555555555555554</v>
      </c>
      <c r="K15265" s="8">
        <v>14.889140902733601</v>
      </c>
      <c r="L15265" s="8">
        <v>0.45023277605644729</v>
      </c>
      <c r="M15265" s="8">
        <v>0.88914090273360102</v>
      </c>
      <c r="N15265" s="8">
        <v>9.4444444444444446</v>
      </c>
      <c r="O15265" s="8">
        <v>4</v>
      </c>
      <c r="P15265" s="8">
        <v>1</v>
      </c>
    </row>
    <row r="15266" spans="1:16" x14ac:dyDescent="0.35">
      <c r="A15266" s="8" t="s">
        <v>249</v>
      </c>
      <c r="B15266" s="54">
        <v>45061</v>
      </c>
      <c r="C15266">
        <v>12</v>
      </c>
      <c r="D15266">
        <v>11.307691393891819</v>
      </c>
      <c r="E15266">
        <v>4</v>
      </c>
      <c r="F15266">
        <v>12.487044733855493</v>
      </c>
      <c r="G15266" s="8">
        <v>15143</v>
      </c>
      <c r="H15266" s="8">
        <v>15262</v>
      </c>
      <c r="I15266" s="8">
        <v>10</v>
      </c>
      <c r="J15266" s="8">
        <v>5.8888888888888893</v>
      </c>
      <c r="K15266" s="8">
        <v>11.226201536562588</v>
      </c>
      <c r="L15266" s="8">
        <v>0.48704473385549285</v>
      </c>
      <c r="M15266" s="8">
        <v>0.77379846343741221</v>
      </c>
      <c r="N15266" s="8">
        <v>6.1111111111111107</v>
      </c>
      <c r="O15266" s="8">
        <v>2</v>
      </c>
      <c r="P15266" s="8">
        <v>1</v>
      </c>
    </row>
    <row r="15267" spans="1:16" x14ac:dyDescent="0.35">
      <c r="A15267" s="8" t="s">
        <v>249</v>
      </c>
      <c r="B15267" s="54">
        <v>45068</v>
      </c>
      <c r="C15267">
        <v>13</v>
      </c>
      <c r="D15267">
        <v>12.807691534176101</v>
      </c>
      <c r="E15267">
        <v>4</v>
      </c>
      <c r="F15267">
        <v>12.897771671617296</v>
      </c>
      <c r="G15267" s="8">
        <v>15143</v>
      </c>
      <c r="H15267" s="8">
        <v>15263</v>
      </c>
      <c r="I15267" s="8">
        <v>13</v>
      </c>
      <c r="J15267" s="8">
        <v>7.1111111111111107</v>
      </c>
      <c r="K15267" s="8">
        <v>11.562759462421155</v>
      </c>
      <c r="L15267" s="8">
        <v>0.10222832838270435</v>
      </c>
      <c r="M15267" s="8">
        <v>1.4372405375788446</v>
      </c>
      <c r="N15267" s="8">
        <v>5.8888888888888893</v>
      </c>
      <c r="O15267" s="8">
        <v>0</v>
      </c>
      <c r="P15267" s="8">
        <v>1</v>
      </c>
    </row>
    <row r="15268" spans="1:16" x14ac:dyDescent="0.35">
      <c r="A15268" s="8" t="s">
        <v>249</v>
      </c>
      <c r="B15268" s="54">
        <v>45075</v>
      </c>
      <c r="C15268">
        <v>17</v>
      </c>
      <c r="D15268">
        <v>15.307691448382462</v>
      </c>
      <c r="E15268">
        <v>4</v>
      </c>
      <c r="F15268">
        <v>16.170694489528227</v>
      </c>
      <c r="G15268" s="8">
        <v>15143</v>
      </c>
      <c r="H15268" s="8">
        <v>15264</v>
      </c>
      <c r="I15268" s="8">
        <v>11</v>
      </c>
      <c r="J15268" s="8">
        <v>8.8888888888888893</v>
      </c>
      <c r="K15268" s="8">
        <v>14.647697046089096</v>
      </c>
      <c r="L15268" s="8">
        <v>0.82930551047177303</v>
      </c>
      <c r="M15268" s="8">
        <v>2.3523029539109039</v>
      </c>
      <c r="N15268" s="8">
        <v>8.1111111111111107</v>
      </c>
      <c r="O15268" s="8">
        <v>6</v>
      </c>
      <c r="P15268" s="8">
        <v>1</v>
      </c>
    </row>
    <row r="15269" spans="1:16" x14ac:dyDescent="0.35">
      <c r="A15269" s="8" t="s">
        <v>249</v>
      </c>
      <c r="B15269" s="54">
        <v>45082</v>
      </c>
      <c r="C15269">
        <v>12</v>
      </c>
      <c r="D15269">
        <v>11.30769175300378</v>
      </c>
      <c r="E15269">
        <v>4</v>
      </c>
      <c r="F15269">
        <v>12.926281165885779</v>
      </c>
      <c r="G15269" s="8">
        <v>15143</v>
      </c>
      <c r="H15269" s="8">
        <v>15265</v>
      </c>
      <c r="I15269" s="8">
        <v>8</v>
      </c>
      <c r="J15269" s="8">
        <v>10</v>
      </c>
      <c r="K15269" s="8">
        <v>12.033744550175919</v>
      </c>
      <c r="L15269" s="8">
        <v>0.92628116588577925</v>
      </c>
      <c r="M15269" s="8">
        <v>3.3744550175919485E-2</v>
      </c>
      <c r="N15269" s="8">
        <v>2</v>
      </c>
      <c r="O15269" s="8">
        <v>4</v>
      </c>
      <c r="P15269" s="8">
        <v>1</v>
      </c>
    </row>
    <row r="15270" spans="1:16" x14ac:dyDescent="0.35">
      <c r="A15270" s="8" t="s">
        <v>249</v>
      </c>
      <c r="B15270" s="54">
        <v>45089</v>
      </c>
      <c r="C15270">
        <v>12</v>
      </c>
      <c r="D15270">
        <v>9.8076918266283464</v>
      </c>
      <c r="E15270">
        <v>4</v>
      </c>
      <c r="F15270">
        <v>12.204389827941769</v>
      </c>
      <c r="G15270" s="8">
        <v>15143</v>
      </c>
      <c r="H15270" s="8">
        <v>15266</v>
      </c>
      <c r="I15270" s="8">
        <v>6</v>
      </c>
      <c r="J15270" s="8">
        <v>11</v>
      </c>
      <c r="K15270" s="8">
        <v>9.3731660534940549</v>
      </c>
      <c r="L15270" s="8">
        <v>0.2043898279417693</v>
      </c>
      <c r="M15270" s="8">
        <v>2.6268339465059451</v>
      </c>
      <c r="N15270" s="8">
        <v>1</v>
      </c>
      <c r="O15270" s="8">
        <v>6</v>
      </c>
      <c r="P15270" s="8">
        <v>1</v>
      </c>
    </row>
    <row r="15271" spans="1:16" x14ac:dyDescent="0.35">
      <c r="A15271" s="8" t="s">
        <v>249</v>
      </c>
      <c r="B15271" s="54">
        <v>45096</v>
      </c>
      <c r="C15271">
        <v>8</v>
      </c>
      <c r="D15271">
        <v>7.307691877057148</v>
      </c>
      <c r="E15271">
        <v>4</v>
      </c>
      <c r="F15271">
        <v>8.8922378430000002</v>
      </c>
      <c r="G15271" s="8">
        <v>15143</v>
      </c>
      <c r="H15271" s="8">
        <v>15267</v>
      </c>
      <c r="I15271" s="8">
        <v>5</v>
      </c>
      <c r="J15271" s="8">
        <v>12</v>
      </c>
      <c r="K15271" s="8">
        <v>7.3085328871602604</v>
      </c>
      <c r="L15271" s="8">
        <v>0.8922378430000002</v>
      </c>
      <c r="M15271" s="8">
        <v>0.69146711283973961</v>
      </c>
      <c r="N15271" s="8">
        <v>4</v>
      </c>
      <c r="O15271" s="8">
        <v>3</v>
      </c>
      <c r="P15271" s="8">
        <v>1</v>
      </c>
    </row>
    <row r="15272" spans="1:16" x14ac:dyDescent="0.35">
      <c r="A15272" s="8" t="s">
        <v>249</v>
      </c>
      <c r="B15272" s="54">
        <v>45103</v>
      </c>
      <c r="C15272">
        <v>7</v>
      </c>
      <c r="D15272">
        <v>6.3076918414628542</v>
      </c>
      <c r="E15272">
        <v>4</v>
      </c>
      <c r="F15272">
        <v>7.3676495907326958</v>
      </c>
      <c r="G15272" s="8">
        <v>15143</v>
      </c>
      <c r="H15272" s="8">
        <v>15268</v>
      </c>
      <c r="I15272" s="8">
        <v>4</v>
      </c>
      <c r="J15272" s="8">
        <v>13.333333333333334</v>
      </c>
      <c r="K15272" s="8">
        <v>6.1830817868509982</v>
      </c>
      <c r="L15272" s="8">
        <v>0.36764959073269576</v>
      </c>
      <c r="M15272" s="8">
        <v>0.81691821314900182</v>
      </c>
      <c r="N15272" s="8">
        <v>6.3333333333333339</v>
      </c>
      <c r="O15272" s="8">
        <v>3</v>
      </c>
      <c r="P15272" s="8">
        <v>1</v>
      </c>
    </row>
    <row r="15273" spans="1:16" x14ac:dyDescent="0.35">
      <c r="A15273" s="8" t="s">
        <v>249</v>
      </c>
      <c r="B15273" s="54">
        <v>45110</v>
      </c>
      <c r="C15273">
        <v>9</v>
      </c>
      <c r="D15273">
        <v>6.3076920825208669</v>
      </c>
      <c r="E15273">
        <v>4</v>
      </c>
      <c r="F15273">
        <v>8.6646732840101546</v>
      </c>
      <c r="G15273" s="8">
        <v>15143</v>
      </c>
      <c r="H15273" s="8">
        <v>15269</v>
      </c>
      <c r="I15273" s="8">
        <v>10</v>
      </c>
      <c r="J15273" s="8">
        <v>13.777777777777779</v>
      </c>
      <c r="K15273" s="8">
        <v>6.1405906470470351</v>
      </c>
      <c r="L15273" s="8">
        <v>0.33532671598984543</v>
      </c>
      <c r="M15273" s="8">
        <v>2.8594093529529649</v>
      </c>
      <c r="N15273" s="8">
        <v>4.7777777777777786</v>
      </c>
      <c r="O15273" s="8">
        <v>1</v>
      </c>
      <c r="P15273" s="8">
        <v>1</v>
      </c>
    </row>
    <row r="15274" spans="1:16" x14ac:dyDescent="0.35">
      <c r="A15274" s="8" t="s">
        <v>249</v>
      </c>
      <c r="B15274" s="54">
        <v>45117</v>
      </c>
      <c r="C15274">
        <v>5</v>
      </c>
      <c r="D15274">
        <v>7.8076919713255855</v>
      </c>
      <c r="E15274">
        <v>4</v>
      </c>
      <c r="F15274">
        <v>5.7831361790390368</v>
      </c>
      <c r="G15274" s="8">
        <v>15143</v>
      </c>
      <c r="H15274" s="8">
        <v>15270</v>
      </c>
      <c r="I15274" s="8">
        <v>5</v>
      </c>
      <c r="J15274" s="8">
        <v>13.777777777777779</v>
      </c>
      <c r="K15274" s="8">
        <v>7.9401847428342371</v>
      </c>
      <c r="L15274" s="8">
        <v>0.78313617903903676</v>
      </c>
      <c r="M15274" s="8">
        <v>2.9401847428342371</v>
      </c>
      <c r="N15274" s="8">
        <v>8.7777777777777786</v>
      </c>
      <c r="O15274" s="8">
        <v>0</v>
      </c>
      <c r="P15274" s="8">
        <v>1</v>
      </c>
    </row>
    <row r="15275" spans="1:16" x14ac:dyDescent="0.35">
      <c r="A15275" s="8" t="s">
        <v>249</v>
      </c>
      <c r="B15275" s="54">
        <v>45124</v>
      </c>
      <c r="C15275">
        <v>7</v>
      </c>
      <c r="D15275">
        <v>5.8076911080713938</v>
      </c>
      <c r="E15275">
        <v>4</v>
      </c>
      <c r="F15275">
        <v>6.7375167559999998</v>
      </c>
      <c r="G15275" s="8">
        <v>15143</v>
      </c>
      <c r="H15275" s="8">
        <v>15271</v>
      </c>
      <c r="I15275" s="8">
        <v>4</v>
      </c>
      <c r="J15275" s="8">
        <v>13.111111111111111</v>
      </c>
      <c r="K15275" s="8">
        <v>5.7718503107025638</v>
      </c>
      <c r="L15275" s="8">
        <v>0.26248324400000023</v>
      </c>
      <c r="M15275" s="8">
        <v>1.2281496892974362</v>
      </c>
      <c r="N15275" s="8">
        <v>6.1111111111111107</v>
      </c>
      <c r="O15275" s="8">
        <v>3</v>
      </c>
      <c r="P15275" s="8">
        <v>1</v>
      </c>
    </row>
    <row r="15276" spans="1:16" x14ac:dyDescent="0.35">
      <c r="A15276" s="8" t="s">
        <v>249</v>
      </c>
      <c r="B15276" s="54">
        <v>45131</v>
      </c>
      <c r="C15276">
        <v>4</v>
      </c>
      <c r="D15276">
        <v>5.307691540689266</v>
      </c>
      <c r="E15276">
        <v>4</v>
      </c>
      <c r="F15276">
        <v>4.6021630034510359</v>
      </c>
      <c r="G15276" s="8">
        <v>15143</v>
      </c>
      <c r="H15276" s="8">
        <v>15272</v>
      </c>
      <c r="I15276" s="8">
        <v>1</v>
      </c>
      <c r="J15276" s="8">
        <v>12.444444444444445</v>
      </c>
      <c r="K15276" s="8">
        <v>5.2562530324445023</v>
      </c>
      <c r="L15276" s="8">
        <v>0.60216300345103591</v>
      </c>
      <c r="M15276" s="8">
        <v>1.2562530324445023</v>
      </c>
      <c r="N15276" s="8">
        <v>8.4444444444444446</v>
      </c>
      <c r="O15276" s="8">
        <v>3</v>
      </c>
      <c r="P15276" s="8">
        <v>1</v>
      </c>
    </row>
    <row r="15277" spans="1:16" x14ac:dyDescent="0.35">
      <c r="A15277" s="8" t="s">
        <v>249</v>
      </c>
      <c r="B15277" s="54">
        <v>45138</v>
      </c>
      <c r="C15277">
        <v>2</v>
      </c>
      <c r="D15277">
        <v>2.8076915793182979</v>
      </c>
      <c r="E15277">
        <v>4</v>
      </c>
      <c r="F15277">
        <v>2.5440144105615081</v>
      </c>
      <c r="G15277" s="8">
        <v>15143</v>
      </c>
      <c r="H15277" s="8">
        <v>15273</v>
      </c>
      <c r="I15277" s="8">
        <v>2</v>
      </c>
      <c r="J15277" s="8">
        <v>11.555555555555555</v>
      </c>
      <c r="K15277" s="8">
        <v>2.7397706967484869</v>
      </c>
      <c r="L15277" s="8">
        <v>0.54401441056150812</v>
      </c>
      <c r="M15277" s="8">
        <v>0.73977069674848694</v>
      </c>
      <c r="N15277" s="8">
        <v>9.5555555555555554</v>
      </c>
      <c r="O15277" s="8">
        <v>0</v>
      </c>
      <c r="P15277" s="8">
        <v>1</v>
      </c>
    </row>
    <row r="15278" spans="1:16" x14ac:dyDescent="0.35">
      <c r="A15278" s="8" t="s">
        <v>249</v>
      </c>
      <c r="B15278" s="54">
        <v>45145</v>
      </c>
      <c r="C15278">
        <v>4</v>
      </c>
      <c r="D15278">
        <v>3.3076923355945524</v>
      </c>
      <c r="E15278">
        <v>4</v>
      </c>
      <c r="F15278">
        <v>3.6882426690006018</v>
      </c>
      <c r="G15278" s="8">
        <v>15143</v>
      </c>
      <c r="H15278" s="8">
        <v>15274</v>
      </c>
      <c r="I15278" s="8">
        <v>1</v>
      </c>
      <c r="J15278" s="8">
        <v>10.555555555555555</v>
      </c>
      <c r="K15278" s="8">
        <v>3.3247995218288127</v>
      </c>
      <c r="L15278" s="8">
        <v>0.31175733099939817</v>
      </c>
      <c r="M15278" s="8">
        <v>0.67520047817118733</v>
      </c>
      <c r="N15278" s="8">
        <v>6.5555555555555554</v>
      </c>
      <c r="O15278" s="8">
        <v>3</v>
      </c>
      <c r="P15278" s="8">
        <v>1</v>
      </c>
    </row>
    <row r="15279" spans="1:16" x14ac:dyDescent="0.35">
      <c r="A15279" s="8" t="s">
        <v>249</v>
      </c>
      <c r="B15279" s="54">
        <v>45152</v>
      </c>
      <c r="C15279">
        <v>4</v>
      </c>
      <c r="D15279">
        <v>3.3076919576028914</v>
      </c>
      <c r="E15279">
        <v>4</v>
      </c>
      <c r="F15279">
        <v>3.9323714931368579</v>
      </c>
      <c r="G15279" s="8">
        <v>15143</v>
      </c>
      <c r="H15279" s="8">
        <v>15275</v>
      </c>
      <c r="I15279" s="8">
        <v>1</v>
      </c>
      <c r="J15279" s="8">
        <v>10</v>
      </c>
      <c r="K15279" s="8">
        <v>3.2923391981954739</v>
      </c>
      <c r="L15279" s="8">
        <v>6.7628506863142146E-2</v>
      </c>
      <c r="M15279" s="8">
        <v>0.70766080180452606</v>
      </c>
      <c r="N15279" s="8">
        <v>6</v>
      </c>
      <c r="O15279" s="8">
        <v>3</v>
      </c>
      <c r="P15279" s="8">
        <v>1</v>
      </c>
    </row>
    <row r="15280" spans="1:16" x14ac:dyDescent="0.35">
      <c r="A15280" s="8" t="s">
        <v>249</v>
      </c>
      <c r="B15280" s="54">
        <v>45159</v>
      </c>
      <c r="C15280">
        <v>3</v>
      </c>
      <c r="D15280">
        <v>2.8076915341506261</v>
      </c>
      <c r="E15280">
        <v>4</v>
      </c>
      <c r="F15280">
        <v>3.2030263368476772</v>
      </c>
      <c r="G15280" s="8">
        <v>15143</v>
      </c>
      <c r="H15280" s="8">
        <v>15276</v>
      </c>
      <c r="I15280" s="8">
        <v>1</v>
      </c>
      <c r="J15280" s="8">
        <v>9</v>
      </c>
      <c r="K15280" s="8">
        <v>2.8454780174468119</v>
      </c>
      <c r="L15280" s="8">
        <v>0.20302633684767724</v>
      </c>
      <c r="M15280" s="8">
        <v>0.15452198255318805</v>
      </c>
      <c r="N15280" s="8">
        <v>6</v>
      </c>
      <c r="O15280" s="8">
        <v>2</v>
      </c>
      <c r="P15280" s="8">
        <v>1</v>
      </c>
    </row>
    <row r="15281" spans="1:16" x14ac:dyDescent="0.35">
      <c r="A15281" s="8" t="s">
        <v>249</v>
      </c>
      <c r="B15281" s="54">
        <v>45166</v>
      </c>
      <c r="C15281">
        <v>4</v>
      </c>
      <c r="D15281">
        <v>2.807691752277961</v>
      </c>
      <c r="E15281">
        <v>4</v>
      </c>
      <c r="F15281">
        <v>3.8259634366094826</v>
      </c>
      <c r="G15281" s="8">
        <v>15143</v>
      </c>
      <c r="H15281" s="8">
        <v>15277</v>
      </c>
      <c r="I15281" s="8">
        <v>2</v>
      </c>
      <c r="J15281" s="8">
        <v>7.333333333333333</v>
      </c>
      <c r="K15281" s="8">
        <v>2.865513407919738</v>
      </c>
      <c r="L15281" s="8">
        <v>0.17403656339051743</v>
      </c>
      <c r="M15281" s="8">
        <v>1.134486592080262</v>
      </c>
      <c r="N15281" s="8">
        <v>3.333333333333333</v>
      </c>
      <c r="O15281" s="8">
        <v>2</v>
      </c>
      <c r="P15281" s="8">
        <v>1</v>
      </c>
    </row>
    <row r="15282" spans="1:16" x14ac:dyDescent="0.35">
      <c r="A15282" s="8" t="s">
        <v>249</v>
      </c>
      <c r="B15282" s="54">
        <v>45173</v>
      </c>
      <c r="C15282">
        <v>5</v>
      </c>
      <c r="D15282">
        <v>3.3076910371218582</v>
      </c>
      <c r="E15282">
        <v>4</v>
      </c>
      <c r="F15282">
        <v>4.7422897630036838</v>
      </c>
      <c r="G15282" s="8">
        <v>15143</v>
      </c>
      <c r="H15282" s="8">
        <v>15278</v>
      </c>
      <c r="I15282" s="8">
        <v>2</v>
      </c>
      <c r="J15282" s="8">
        <v>6.4444444444444446</v>
      </c>
      <c r="K15282" s="8">
        <v>3.4125096882610553</v>
      </c>
      <c r="L15282" s="8">
        <v>0.25771023699631623</v>
      </c>
      <c r="M15282" s="8">
        <v>1.5874903117389447</v>
      </c>
      <c r="N15282" s="8">
        <v>1.4444444444444446</v>
      </c>
      <c r="O15282" s="8">
        <v>3</v>
      </c>
      <c r="P15282" s="8">
        <v>1</v>
      </c>
    </row>
    <row r="15283" spans="1:16" x14ac:dyDescent="0.35">
      <c r="A15283" s="8" t="s">
        <v>249</v>
      </c>
      <c r="B15283" s="54">
        <v>45180</v>
      </c>
      <c r="C15283">
        <v>4</v>
      </c>
      <c r="D15283">
        <v>3.8076907205581341</v>
      </c>
      <c r="E15283">
        <v>4</v>
      </c>
      <c r="F15283">
        <v>4.1626769073428864</v>
      </c>
      <c r="G15283" s="8">
        <v>15143</v>
      </c>
      <c r="H15283" s="8">
        <v>15279</v>
      </c>
      <c r="I15283" s="8">
        <v>1</v>
      </c>
      <c r="J15283" s="8">
        <v>5.5555555555555554</v>
      </c>
      <c r="K15283" s="8">
        <v>3.8991802680812246</v>
      </c>
      <c r="L15283" s="8">
        <v>0.16267690734288642</v>
      </c>
      <c r="M15283" s="8">
        <v>0.10081973191877536</v>
      </c>
      <c r="N15283" s="8">
        <v>1.5555555555555554</v>
      </c>
      <c r="O15283" s="8">
        <v>3</v>
      </c>
      <c r="P15283" s="8">
        <v>1</v>
      </c>
    </row>
    <row r="15284" spans="1:16" x14ac:dyDescent="0.35">
      <c r="A15284" s="8" t="s">
        <v>249</v>
      </c>
      <c r="B15284" s="54">
        <v>45187</v>
      </c>
      <c r="C15284">
        <v>4</v>
      </c>
      <c r="D15284">
        <v>2.8076909188948358</v>
      </c>
      <c r="E15284">
        <v>4</v>
      </c>
      <c r="F15284">
        <v>4.0357795057740393</v>
      </c>
      <c r="G15284" s="8">
        <v>15143</v>
      </c>
      <c r="H15284" s="8">
        <v>15280</v>
      </c>
      <c r="I15284" s="8">
        <v>1</v>
      </c>
      <c r="J15284" s="8">
        <v>5</v>
      </c>
      <c r="K15284" s="8">
        <v>2.9135726850661792</v>
      </c>
      <c r="L15284" s="8">
        <v>3.5779505774039322E-2</v>
      </c>
      <c r="M15284" s="8">
        <v>1.0864273149338208</v>
      </c>
      <c r="N15284" s="8">
        <v>1</v>
      </c>
      <c r="O15284" s="8">
        <v>3</v>
      </c>
      <c r="P15284" s="8">
        <v>1</v>
      </c>
    </row>
    <row r="15285" spans="1:16" x14ac:dyDescent="0.35">
      <c r="A15285" s="8" t="s">
        <v>249</v>
      </c>
      <c r="B15285" s="54">
        <v>45194</v>
      </c>
      <c r="C15285">
        <v>3</v>
      </c>
      <c r="D15285">
        <v>2.8076910373361472</v>
      </c>
      <c r="E15285">
        <v>4</v>
      </c>
      <c r="F15285">
        <v>3.2262807837672947</v>
      </c>
      <c r="G15285" s="8">
        <v>15143</v>
      </c>
      <c r="H15285" s="8">
        <v>15281</v>
      </c>
      <c r="I15285" s="8">
        <v>2</v>
      </c>
      <c r="J15285" s="8">
        <v>4.666666666666667</v>
      </c>
      <c r="K15285" s="8">
        <v>2.9270745451252909</v>
      </c>
      <c r="L15285" s="8">
        <v>0.22628078376729466</v>
      </c>
      <c r="M15285" s="8">
        <v>7.2925454874709139E-2</v>
      </c>
      <c r="N15285" s="8">
        <v>1.666666666666667</v>
      </c>
      <c r="O15285" s="8">
        <v>1</v>
      </c>
      <c r="P15285" s="8">
        <v>1</v>
      </c>
    </row>
    <row r="15286" spans="1:16" x14ac:dyDescent="0.35">
      <c r="A15286" s="8" t="s">
        <v>249</v>
      </c>
      <c r="B15286" s="54">
        <v>45201</v>
      </c>
      <c r="C15286">
        <v>3</v>
      </c>
      <c r="D15286">
        <v>3.3076901762761621</v>
      </c>
      <c r="E15286">
        <v>4</v>
      </c>
      <c r="F15286">
        <v>3.0492191968609745</v>
      </c>
      <c r="G15286" s="8">
        <v>15143</v>
      </c>
      <c r="H15286" s="8">
        <v>15282</v>
      </c>
      <c r="I15286" s="8">
        <v>2</v>
      </c>
      <c r="J15286" s="8">
        <v>4.2222222222222223</v>
      </c>
      <c r="K15286" s="8">
        <v>3.4814776812246042</v>
      </c>
      <c r="L15286" s="8">
        <v>4.9219196860974535E-2</v>
      </c>
      <c r="M15286" s="8">
        <v>0.48147768122460421</v>
      </c>
      <c r="N15286" s="8">
        <v>1.2222222222222223</v>
      </c>
      <c r="O15286" s="8">
        <v>1</v>
      </c>
      <c r="P15286" s="8">
        <v>1</v>
      </c>
    </row>
    <row r="15287" spans="1:16" x14ac:dyDescent="0.35">
      <c r="A15287" s="8" t="s">
        <v>249</v>
      </c>
      <c r="B15287" s="54">
        <v>45208</v>
      </c>
      <c r="C15287">
        <v>4</v>
      </c>
      <c r="D15287">
        <v>5.8076908068626576</v>
      </c>
      <c r="E15287">
        <v>4</v>
      </c>
      <c r="F15287">
        <v>3.7923172405915926</v>
      </c>
      <c r="G15287" s="8">
        <v>15143</v>
      </c>
      <c r="H15287" s="8">
        <v>15283</v>
      </c>
      <c r="I15287" s="8">
        <v>1</v>
      </c>
      <c r="J15287" s="8">
        <v>4.1111111111111107</v>
      </c>
      <c r="K15287" s="8">
        <v>5.8435815186775191</v>
      </c>
      <c r="L15287" s="8">
        <v>0.20768275940840741</v>
      </c>
      <c r="M15287" s="8">
        <v>1.8435815186775191</v>
      </c>
      <c r="N15287" s="8">
        <v>0.11111111111111072</v>
      </c>
      <c r="O15287" s="8">
        <v>3</v>
      </c>
      <c r="P15287" s="8">
        <v>1</v>
      </c>
    </row>
    <row r="15288" spans="1:16" x14ac:dyDescent="0.35">
      <c r="A15288" s="8" t="s">
        <v>249</v>
      </c>
      <c r="B15288" s="54">
        <v>45215</v>
      </c>
      <c r="C15288">
        <v>4</v>
      </c>
      <c r="D15288">
        <v>2.8076905856225083</v>
      </c>
      <c r="E15288">
        <v>4</v>
      </c>
      <c r="F15288">
        <v>3.9546089539999998</v>
      </c>
      <c r="G15288" s="8">
        <v>15143</v>
      </c>
      <c r="H15288" s="8">
        <v>15284</v>
      </c>
      <c r="I15288" s="8">
        <v>1</v>
      </c>
      <c r="J15288" s="8">
        <v>3.7777777777777777</v>
      </c>
      <c r="K15288" s="8">
        <v>2.9863339110653211</v>
      </c>
      <c r="L15288" s="8">
        <v>4.5391046000000213E-2</v>
      </c>
      <c r="M15288" s="8">
        <v>1.0136660889346789</v>
      </c>
      <c r="N15288" s="8">
        <v>0.22222222222222232</v>
      </c>
      <c r="O15288" s="8">
        <v>3</v>
      </c>
      <c r="P15288" s="8">
        <v>1</v>
      </c>
    </row>
    <row r="15289" spans="1:16" x14ac:dyDescent="0.35">
      <c r="A15289" s="8" t="s">
        <v>249</v>
      </c>
      <c r="B15289" s="54">
        <v>45222</v>
      </c>
      <c r="C15289">
        <v>4</v>
      </c>
      <c r="D15289">
        <v>2.8076901341473275</v>
      </c>
      <c r="E15289">
        <v>4</v>
      </c>
      <c r="F15289">
        <v>3.990081014925841</v>
      </c>
      <c r="G15289" s="8">
        <v>15143</v>
      </c>
      <c r="H15289" s="8">
        <v>15285</v>
      </c>
      <c r="I15289" s="8">
        <v>4</v>
      </c>
      <c r="J15289" s="8">
        <v>3.6666666666666665</v>
      </c>
      <c r="K15289" s="8">
        <v>3.0002467274354054</v>
      </c>
      <c r="L15289" s="8">
        <v>9.9189850741590035E-3</v>
      </c>
      <c r="M15289" s="8">
        <v>0.99975327256459456</v>
      </c>
      <c r="N15289" s="8">
        <v>0.33333333333333348</v>
      </c>
      <c r="O15289" s="8">
        <v>0</v>
      </c>
      <c r="P15289" s="8">
        <v>1</v>
      </c>
    </row>
    <row r="15290" spans="1:16" x14ac:dyDescent="0.35">
      <c r="A15290" s="8" t="s">
        <v>249</v>
      </c>
      <c r="B15290" s="54">
        <v>45229</v>
      </c>
      <c r="C15290">
        <v>5</v>
      </c>
      <c r="D15290">
        <v>5.3076900240046525</v>
      </c>
      <c r="E15290">
        <v>4</v>
      </c>
      <c r="F15290">
        <v>4.7798200199132221</v>
      </c>
      <c r="G15290" s="8">
        <v>15143</v>
      </c>
      <c r="H15290" s="8">
        <v>15286</v>
      </c>
      <c r="I15290" s="8">
        <v>1</v>
      </c>
      <c r="J15290" s="8">
        <v>3.7777777777777777</v>
      </c>
      <c r="K15290" s="8">
        <v>5.5449686015017763</v>
      </c>
      <c r="L15290" s="8">
        <v>0.22017998008677786</v>
      </c>
      <c r="M15290" s="8">
        <v>0.54496860150177628</v>
      </c>
      <c r="N15290" s="8">
        <v>1.2222222222222223</v>
      </c>
      <c r="O15290" s="8">
        <v>4</v>
      </c>
      <c r="P15290" s="8">
        <v>1</v>
      </c>
    </row>
    <row r="15291" spans="1:16" x14ac:dyDescent="0.35">
      <c r="A15291" s="8" t="s">
        <v>249</v>
      </c>
      <c r="B15291" s="54">
        <v>45236</v>
      </c>
      <c r="C15291">
        <v>3</v>
      </c>
      <c r="D15291">
        <v>2.8076902526055338</v>
      </c>
      <c r="E15291">
        <v>4</v>
      </c>
      <c r="F15291">
        <v>3.3944728987471513</v>
      </c>
      <c r="G15291" s="8">
        <v>15143</v>
      </c>
      <c r="H15291" s="8">
        <v>15287</v>
      </c>
      <c r="I15291" s="8">
        <v>3</v>
      </c>
      <c r="J15291" s="8">
        <v>3.7777777777777777</v>
      </c>
      <c r="K15291" s="8">
        <v>3.0214924180763458</v>
      </c>
      <c r="L15291" s="8">
        <v>0.3944728987471513</v>
      </c>
      <c r="M15291" s="8">
        <v>2.1492418076345832E-2</v>
      </c>
      <c r="N15291" s="8">
        <v>0.77777777777777768</v>
      </c>
      <c r="O15291" s="8">
        <v>0</v>
      </c>
      <c r="P15291" s="8">
        <v>1</v>
      </c>
    </row>
    <row r="15292" spans="1:16" x14ac:dyDescent="0.35">
      <c r="A15292" s="8" t="s">
        <v>249</v>
      </c>
      <c r="B15292" s="54">
        <v>45243</v>
      </c>
      <c r="C15292">
        <v>7</v>
      </c>
      <c r="D15292">
        <v>5.3076898342135408</v>
      </c>
      <c r="E15292">
        <v>4</v>
      </c>
      <c r="F15292">
        <v>6.1802501428503014</v>
      </c>
      <c r="G15292" s="8">
        <v>15143</v>
      </c>
      <c r="H15292" s="8">
        <v>15288</v>
      </c>
      <c r="I15292" s="8">
        <v>1</v>
      </c>
      <c r="J15292" s="8">
        <v>3.7777777777777777</v>
      </c>
      <c r="K15292" s="8">
        <v>5.502403327594859</v>
      </c>
      <c r="L15292" s="8">
        <v>0.81974985714969861</v>
      </c>
      <c r="M15292" s="8">
        <v>1.497596672405141</v>
      </c>
      <c r="N15292" s="8">
        <v>3.2222222222222223</v>
      </c>
      <c r="O15292" s="8">
        <v>6</v>
      </c>
      <c r="P15292" s="8">
        <v>1</v>
      </c>
    </row>
    <row r="15293" spans="1:16" x14ac:dyDescent="0.35">
      <c r="A15293" s="8" t="s">
        <v>249</v>
      </c>
      <c r="B15293" s="54">
        <v>45250</v>
      </c>
      <c r="C15293">
        <v>4</v>
      </c>
      <c r="D15293">
        <v>3.8076896862285619</v>
      </c>
      <c r="E15293">
        <v>4</v>
      </c>
      <c r="F15293">
        <v>4.5093865477032473</v>
      </c>
      <c r="G15293" s="8">
        <v>15143</v>
      </c>
      <c r="H15293" s="8">
        <v>15289</v>
      </c>
      <c r="I15293" s="8">
        <v>3</v>
      </c>
      <c r="J15293" s="8">
        <v>3.8888888888888888</v>
      </c>
      <c r="K15293" s="8">
        <v>3.9815150446505356</v>
      </c>
      <c r="L15293" s="8">
        <v>0.50938654770324732</v>
      </c>
      <c r="M15293" s="8">
        <v>1.8484955349464371E-2</v>
      </c>
      <c r="N15293" s="8">
        <v>0.11111111111111116</v>
      </c>
      <c r="O15293" s="8">
        <v>1</v>
      </c>
      <c r="P15293" s="8">
        <v>1</v>
      </c>
    </row>
    <row r="15294" spans="1:16" x14ac:dyDescent="0.35">
      <c r="A15294" s="8" t="s">
        <v>249</v>
      </c>
      <c r="B15294" s="54">
        <v>45257</v>
      </c>
      <c r="C15294">
        <v>4</v>
      </c>
      <c r="D15294">
        <v>3.8076890395124257</v>
      </c>
      <c r="E15294">
        <v>4</v>
      </c>
      <c r="F15294">
        <v>4.1202405132725239</v>
      </c>
      <c r="G15294" s="8">
        <v>15143</v>
      </c>
      <c r="H15294" s="8">
        <v>15290</v>
      </c>
      <c r="I15294" s="8">
        <v>3</v>
      </c>
      <c r="J15294" s="8">
        <v>4</v>
      </c>
      <c r="K15294" s="8">
        <v>4.1224933441083991</v>
      </c>
      <c r="L15294" s="8">
        <v>0.12024051327252394</v>
      </c>
      <c r="M15294" s="8">
        <v>0.12249334410839907</v>
      </c>
      <c r="N15294" s="8">
        <v>0</v>
      </c>
      <c r="O15294" s="8">
        <v>1</v>
      </c>
      <c r="P15294" s="8">
        <v>1</v>
      </c>
    </row>
    <row r="15295" spans="1:16" x14ac:dyDescent="0.35">
      <c r="A15295" s="8" t="s">
        <v>249</v>
      </c>
      <c r="B15295" s="54">
        <v>45264</v>
      </c>
      <c r="C15295">
        <v>4</v>
      </c>
      <c r="D15295">
        <v>4.3076884489770544</v>
      </c>
      <c r="E15295">
        <v>4</v>
      </c>
      <c r="F15295">
        <v>4.0283973709999996</v>
      </c>
      <c r="G15295" s="8">
        <v>15143</v>
      </c>
      <c r="H15295" s="8">
        <v>15291</v>
      </c>
      <c r="I15295" s="8">
        <v>3</v>
      </c>
      <c r="J15295" s="8">
        <v>3.7777777777777777</v>
      </c>
      <c r="K15295" s="8">
        <v>4.6088616603928267</v>
      </c>
      <c r="L15295" s="8">
        <v>2.8397370999999616E-2</v>
      </c>
      <c r="M15295" s="8">
        <v>0.60886166039282674</v>
      </c>
      <c r="N15295" s="8">
        <v>0.22222222222222232</v>
      </c>
      <c r="O15295" s="8">
        <v>1</v>
      </c>
      <c r="P15295" s="8">
        <v>1</v>
      </c>
    </row>
    <row r="15296" spans="1:16" x14ac:dyDescent="0.35">
      <c r="A15296" s="8" t="s">
        <v>249</v>
      </c>
      <c r="B15296" s="54">
        <v>45271</v>
      </c>
      <c r="C15296">
        <v>5</v>
      </c>
      <c r="D15296">
        <v>3.8076887331539764</v>
      </c>
      <c r="E15296">
        <v>4</v>
      </c>
      <c r="F15296">
        <v>4.7705978105992992</v>
      </c>
      <c r="G15296" s="8">
        <v>15143</v>
      </c>
      <c r="H15296" s="8">
        <v>15292</v>
      </c>
      <c r="I15296" s="8">
        <v>2</v>
      </c>
      <c r="J15296" s="8">
        <v>4.1111111111111107</v>
      </c>
      <c r="K15296" s="8">
        <v>4.1422322433085927</v>
      </c>
      <c r="L15296" s="8">
        <v>0.22940218940070078</v>
      </c>
      <c r="M15296" s="8">
        <v>0.85776775669140726</v>
      </c>
      <c r="N15296" s="8">
        <v>0.88888888888888928</v>
      </c>
      <c r="O15296" s="8">
        <v>3</v>
      </c>
      <c r="P15296" s="8">
        <v>1</v>
      </c>
    </row>
    <row r="15297" spans="1:16" x14ac:dyDescent="0.35">
      <c r="A15297" s="8" t="s">
        <v>249</v>
      </c>
      <c r="B15297" s="54">
        <v>45278</v>
      </c>
      <c r="C15297">
        <v>4</v>
      </c>
      <c r="D15297">
        <v>4.807687964772386</v>
      </c>
      <c r="E15297">
        <v>4</v>
      </c>
      <c r="F15297">
        <v>4.1828078085943323</v>
      </c>
      <c r="G15297" s="8">
        <v>15143</v>
      </c>
      <c r="H15297" s="8">
        <v>15293</v>
      </c>
      <c r="I15297" s="8">
        <v>3</v>
      </c>
      <c r="J15297" s="8">
        <v>4.1111111111111107</v>
      </c>
      <c r="K15297" s="8">
        <v>5.0253960806831284</v>
      </c>
      <c r="L15297" s="8">
        <v>0.18280780859433232</v>
      </c>
      <c r="M15297" s="8">
        <v>1.0253960806831284</v>
      </c>
      <c r="N15297" s="8">
        <v>0.11111111111111072</v>
      </c>
      <c r="O15297" s="8">
        <v>1</v>
      </c>
      <c r="P15297" s="8">
        <v>1</v>
      </c>
    </row>
    <row r="15298" spans="1:16" x14ac:dyDescent="0.35">
      <c r="A15298" s="8" t="s">
        <v>249</v>
      </c>
      <c r="B15298" s="54">
        <v>45285</v>
      </c>
      <c r="C15298">
        <v>5</v>
      </c>
      <c r="D15298">
        <v>3.8076864604416616</v>
      </c>
      <c r="E15298"/>
      <c r="F15298"/>
      <c r="G15298" s="8">
        <v>15143</v>
      </c>
      <c r="H15298" s="8">
        <v>15294</v>
      </c>
      <c r="I15298" s="8">
        <v>2</v>
      </c>
      <c r="J15298" s="8">
        <v>4.2222222222222223</v>
      </c>
      <c r="K15298" s="8">
        <v>3.7968862823592793</v>
      </c>
      <c r="L15298" s="8">
        <v>5</v>
      </c>
      <c r="M15298" s="8">
        <v>1.2031137176407207</v>
      </c>
      <c r="N15298" s="8">
        <v>0</v>
      </c>
      <c r="O15298" s="8">
        <v>0</v>
      </c>
      <c r="P15298" s="8">
        <v>1</v>
      </c>
    </row>
    <row r="15299" spans="1:16" x14ac:dyDescent="0.35">
      <c r="A15299" s="8" t="s">
        <v>250</v>
      </c>
      <c r="B15299" s="54">
        <v>44200</v>
      </c>
      <c r="C15299">
        <v>0</v>
      </c>
      <c r="D15299"/>
      <c r="E15299"/>
      <c r="F15299"/>
      <c r="G15299" s="8">
        <v>15299</v>
      </c>
      <c r="H15299" s="8">
        <v>15295</v>
      </c>
      <c r="I15299" s="8" t="e">
        <v>#N/A</v>
      </c>
      <c r="J15299" s="8" t="e">
        <v>#N/A</v>
      </c>
      <c r="K15299" s="8" t="e">
        <v>#N/A</v>
      </c>
      <c r="L15299" s="8">
        <v>0</v>
      </c>
      <c r="M15299" s="8">
        <v>0</v>
      </c>
      <c r="N15299" s="8">
        <v>0</v>
      </c>
      <c r="O15299" s="8">
        <v>0</v>
      </c>
      <c r="P15299" s="8">
        <v>0</v>
      </c>
    </row>
    <row r="15300" spans="1:16" x14ac:dyDescent="0.35">
      <c r="A15300" s="8" t="s">
        <v>250</v>
      </c>
      <c r="B15300" s="54">
        <v>44207</v>
      </c>
      <c r="C15300">
        <v>0</v>
      </c>
      <c r="D15300"/>
      <c r="E15300"/>
      <c r="F15300"/>
      <c r="G15300" s="8">
        <v>15299</v>
      </c>
      <c r="H15300" s="8">
        <v>15296</v>
      </c>
      <c r="I15300" s="8" t="e">
        <v>#N/A</v>
      </c>
      <c r="J15300" s="8" t="e">
        <v>#N/A</v>
      </c>
      <c r="K15300" s="8" t="e">
        <v>#N/A</v>
      </c>
      <c r="L15300" s="8">
        <v>0</v>
      </c>
      <c r="M15300" s="8">
        <v>0</v>
      </c>
      <c r="N15300" s="8">
        <v>0</v>
      </c>
      <c r="O15300" s="8">
        <v>0</v>
      </c>
      <c r="P15300" s="8">
        <v>0</v>
      </c>
    </row>
    <row r="15301" spans="1:16" x14ac:dyDescent="0.35">
      <c r="A15301" s="8" t="s">
        <v>250</v>
      </c>
      <c r="B15301" s="54">
        <v>44214</v>
      </c>
      <c r="C15301">
        <v>2</v>
      </c>
      <c r="D15301"/>
      <c r="E15301"/>
      <c r="F15301"/>
      <c r="G15301" s="8">
        <v>15299</v>
      </c>
      <c r="H15301" s="8">
        <v>15297</v>
      </c>
      <c r="I15301" s="8" t="e">
        <v>#N/A</v>
      </c>
      <c r="J15301" s="8" t="e">
        <v>#N/A</v>
      </c>
      <c r="K15301" s="8" t="e">
        <v>#N/A</v>
      </c>
      <c r="L15301" s="8">
        <v>0</v>
      </c>
      <c r="M15301" s="8">
        <v>0</v>
      </c>
      <c r="N15301" s="8">
        <v>0</v>
      </c>
      <c r="O15301" s="8">
        <v>0</v>
      </c>
      <c r="P15301" s="8">
        <v>0</v>
      </c>
    </row>
    <row r="15302" spans="1:16" x14ac:dyDescent="0.35">
      <c r="A15302" s="8" t="s">
        <v>250</v>
      </c>
      <c r="B15302" s="54">
        <v>44221</v>
      </c>
      <c r="C15302">
        <v>0</v>
      </c>
      <c r="D15302"/>
      <c r="E15302"/>
      <c r="F15302"/>
      <c r="G15302" s="8">
        <v>15299</v>
      </c>
      <c r="H15302" s="8">
        <v>15298</v>
      </c>
      <c r="I15302" s="8" t="e">
        <v>#N/A</v>
      </c>
      <c r="J15302" s="8" t="e">
        <v>#N/A</v>
      </c>
      <c r="K15302" s="8" t="e">
        <v>#N/A</v>
      </c>
      <c r="L15302" s="8">
        <v>0</v>
      </c>
      <c r="M15302" s="8">
        <v>0</v>
      </c>
      <c r="N15302" s="8">
        <v>0</v>
      </c>
      <c r="O15302" s="8">
        <v>0</v>
      </c>
      <c r="P15302" s="8">
        <v>0</v>
      </c>
    </row>
    <row r="15303" spans="1:16" x14ac:dyDescent="0.35">
      <c r="A15303" s="8" t="s">
        <v>250</v>
      </c>
      <c r="B15303" s="54">
        <v>44228</v>
      </c>
      <c r="C15303">
        <v>1</v>
      </c>
      <c r="D15303"/>
      <c r="E15303"/>
      <c r="F15303"/>
      <c r="G15303" s="8">
        <v>15299</v>
      </c>
      <c r="H15303" s="8">
        <v>15299</v>
      </c>
      <c r="I15303" s="8" t="e">
        <v>#N/A</v>
      </c>
      <c r="J15303" s="8" t="e">
        <v>#N/A</v>
      </c>
      <c r="K15303" s="8" t="e">
        <v>#N/A</v>
      </c>
      <c r="L15303" s="8">
        <v>0</v>
      </c>
      <c r="M15303" s="8">
        <v>0</v>
      </c>
      <c r="N15303" s="8">
        <v>0</v>
      </c>
      <c r="O15303" s="8">
        <v>0</v>
      </c>
      <c r="P15303" s="8">
        <v>0</v>
      </c>
    </row>
    <row r="15304" spans="1:16" x14ac:dyDescent="0.35">
      <c r="A15304" s="8" t="s">
        <v>250</v>
      </c>
      <c r="B15304" s="54">
        <v>44235</v>
      </c>
      <c r="C15304">
        <v>1</v>
      </c>
      <c r="D15304"/>
      <c r="E15304"/>
      <c r="F15304"/>
      <c r="G15304" s="8">
        <v>15299</v>
      </c>
      <c r="H15304" s="8">
        <v>15300</v>
      </c>
      <c r="I15304" s="8" t="e">
        <v>#N/A</v>
      </c>
      <c r="J15304" s="8" t="e">
        <v>#N/A</v>
      </c>
      <c r="K15304" s="8" t="e">
        <v>#N/A</v>
      </c>
      <c r="L15304" s="8">
        <v>0</v>
      </c>
      <c r="M15304" s="8">
        <v>0</v>
      </c>
      <c r="N15304" s="8">
        <v>0</v>
      </c>
      <c r="O15304" s="8">
        <v>0</v>
      </c>
      <c r="P15304" s="8">
        <v>0</v>
      </c>
    </row>
    <row r="15305" spans="1:16" x14ac:dyDescent="0.35">
      <c r="A15305" s="8" t="s">
        <v>250</v>
      </c>
      <c r="B15305" s="54">
        <v>44242</v>
      </c>
      <c r="C15305">
        <v>3</v>
      </c>
      <c r="D15305"/>
      <c r="E15305"/>
      <c r="F15305"/>
      <c r="G15305" s="8">
        <v>15299</v>
      </c>
      <c r="H15305" s="8">
        <v>15301</v>
      </c>
      <c r="I15305" s="8" t="e">
        <v>#N/A</v>
      </c>
      <c r="J15305" s="8" t="e">
        <v>#N/A</v>
      </c>
      <c r="K15305" s="8" t="e">
        <v>#N/A</v>
      </c>
      <c r="L15305" s="8">
        <v>0</v>
      </c>
      <c r="M15305" s="8">
        <v>0</v>
      </c>
      <c r="N15305" s="8">
        <v>0</v>
      </c>
      <c r="O15305" s="8">
        <v>0</v>
      </c>
      <c r="P15305" s="8">
        <v>0</v>
      </c>
    </row>
    <row r="15306" spans="1:16" x14ac:dyDescent="0.35">
      <c r="A15306" s="8" t="s">
        <v>250</v>
      </c>
      <c r="B15306" s="54">
        <v>44249</v>
      </c>
      <c r="C15306">
        <v>1</v>
      </c>
      <c r="D15306"/>
      <c r="E15306"/>
      <c r="F15306"/>
      <c r="G15306" s="8">
        <v>15299</v>
      </c>
      <c r="H15306" s="8">
        <v>15302</v>
      </c>
      <c r="I15306" s="8" t="e">
        <v>#N/A</v>
      </c>
      <c r="J15306" s="8" t="e">
        <v>#N/A</v>
      </c>
      <c r="K15306" s="8" t="e">
        <v>#N/A</v>
      </c>
      <c r="L15306" s="8">
        <v>0</v>
      </c>
      <c r="M15306" s="8">
        <v>0</v>
      </c>
      <c r="N15306" s="8">
        <v>0</v>
      </c>
      <c r="O15306" s="8">
        <v>0</v>
      </c>
      <c r="P15306" s="8">
        <v>0</v>
      </c>
    </row>
    <row r="15307" spans="1:16" x14ac:dyDescent="0.35">
      <c r="A15307" s="8" t="s">
        <v>250</v>
      </c>
      <c r="B15307" s="54">
        <v>44256</v>
      </c>
      <c r="C15307">
        <v>2</v>
      </c>
      <c r="D15307"/>
      <c r="E15307"/>
      <c r="F15307"/>
      <c r="G15307" s="8">
        <v>15299</v>
      </c>
      <c r="H15307" s="8">
        <v>15303</v>
      </c>
      <c r="I15307" s="8" t="e">
        <v>#N/A</v>
      </c>
      <c r="J15307" s="8" t="e">
        <v>#N/A</v>
      </c>
      <c r="K15307" s="8" t="e">
        <v>#N/A</v>
      </c>
      <c r="L15307" s="8">
        <v>0</v>
      </c>
      <c r="M15307" s="8">
        <v>0</v>
      </c>
      <c r="N15307" s="8">
        <v>0</v>
      </c>
      <c r="O15307" s="8">
        <v>0</v>
      </c>
      <c r="P15307" s="8">
        <v>0</v>
      </c>
    </row>
    <row r="15308" spans="1:16" x14ac:dyDescent="0.35">
      <c r="A15308" s="8" t="s">
        <v>250</v>
      </c>
      <c r="B15308" s="54">
        <v>44263</v>
      </c>
      <c r="C15308">
        <v>1</v>
      </c>
      <c r="D15308"/>
      <c r="E15308"/>
      <c r="F15308"/>
      <c r="G15308" s="8">
        <v>15299</v>
      </c>
      <c r="H15308" s="8">
        <v>15304</v>
      </c>
      <c r="I15308" s="8" t="e">
        <v>#N/A</v>
      </c>
      <c r="J15308" s="8" t="e">
        <v>#N/A</v>
      </c>
      <c r="K15308" s="8" t="e">
        <v>#N/A</v>
      </c>
      <c r="L15308" s="8">
        <v>0</v>
      </c>
      <c r="M15308" s="8">
        <v>0</v>
      </c>
      <c r="N15308" s="8">
        <v>0</v>
      </c>
      <c r="O15308" s="8">
        <v>0</v>
      </c>
      <c r="P15308" s="8">
        <v>0</v>
      </c>
    </row>
    <row r="15309" spans="1:16" x14ac:dyDescent="0.35">
      <c r="A15309" s="8" t="s">
        <v>250</v>
      </c>
      <c r="B15309" s="54">
        <v>44270</v>
      </c>
      <c r="C15309">
        <v>1</v>
      </c>
      <c r="D15309"/>
      <c r="E15309"/>
      <c r="F15309"/>
      <c r="G15309" s="8">
        <v>15299</v>
      </c>
      <c r="H15309" s="8">
        <v>15305</v>
      </c>
      <c r="I15309" s="8" t="e">
        <v>#N/A</v>
      </c>
      <c r="J15309" s="8" t="e">
        <v>#N/A</v>
      </c>
      <c r="K15309" s="8" t="e">
        <v>#N/A</v>
      </c>
      <c r="L15309" s="8">
        <v>0</v>
      </c>
      <c r="M15309" s="8">
        <v>0</v>
      </c>
      <c r="N15309" s="8">
        <v>0</v>
      </c>
      <c r="O15309" s="8">
        <v>0</v>
      </c>
      <c r="P15309" s="8">
        <v>0</v>
      </c>
    </row>
    <row r="15310" spans="1:16" x14ac:dyDescent="0.35">
      <c r="A15310" s="8" t="s">
        <v>250</v>
      </c>
      <c r="B15310" s="54">
        <v>44277</v>
      </c>
      <c r="C15310">
        <v>1</v>
      </c>
      <c r="D15310"/>
      <c r="E15310"/>
      <c r="F15310"/>
      <c r="G15310" s="8">
        <v>15299</v>
      </c>
      <c r="H15310" s="8">
        <v>15306</v>
      </c>
      <c r="I15310" s="8" t="e">
        <v>#N/A</v>
      </c>
      <c r="J15310" s="8" t="e">
        <v>#N/A</v>
      </c>
      <c r="K15310" s="8" t="e">
        <v>#N/A</v>
      </c>
      <c r="L15310" s="8">
        <v>0</v>
      </c>
      <c r="M15310" s="8">
        <v>0</v>
      </c>
      <c r="N15310" s="8">
        <v>0</v>
      </c>
      <c r="O15310" s="8">
        <v>0</v>
      </c>
      <c r="P15310" s="8">
        <v>0</v>
      </c>
    </row>
    <row r="15311" spans="1:16" x14ac:dyDescent="0.35">
      <c r="A15311" s="8" t="s">
        <v>250</v>
      </c>
      <c r="B15311" s="54">
        <v>44284</v>
      </c>
      <c r="C15311">
        <v>2</v>
      </c>
      <c r="D15311"/>
      <c r="E15311"/>
      <c r="F15311"/>
      <c r="G15311" s="8">
        <v>15299</v>
      </c>
      <c r="H15311" s="8">
        <v>15307</v>
      </c>
      <c r="I15311" s="8" t="e">
        <v>#N/A</v>
      </c>
      <c r="J15311" s="8" t="e">
        <v>#N/A</v>
      </c>
      <c r="K15311" s="8" t="e">
        <v>#N/A</v>
      </c>
      <c r="L15311" s="8">
        <v>0</v>
      </c>
      <c r="M15311" s="8">
        <v>0</v>
      </c>
      <c r="N15311" s="8">
        <v>0</v>
      </c>
      <c r="O15311" s="8">
        <v>0</v>
      </c>
      <c r="P15311" s="8">
        <v>0</v>
      </c>
    </row>
    <row r="15312" spans="1:16" x14ac:dyDescent="0.35">
      <c r="A15312" s="8" t="s">
        <v>250</v>
      </c>
      <c r="B15312" s="54">
        <v>44291</v>
      </c>
      <c r="C15312">
        <v>6</v>
      </c>
      <c r="D15312"/>
      <c r="E15312"/>
      <c r="F15312"/>
      <c r="G15312" s="8">
        <v>15299</v>
      </c>
      <c r="H15312" s="8">
        <v>15308</v>
      </c>
      <c r="I15312" s="8" t="e">
        <v>#N/A</v>
      </c>
      <c r="J15312" s="8" t="e">
        <v>#N/A</v>
      </c>
      <c r="K15312" s="8" t="e">
        <v>#N/A</v>
      </c>
      <c r="L15312" s="8">
        <v>0</v>
      </c>
      <c r="M15312" s="8">
        <v>0</v>
      </c>
      <c r="N15312" s="8">
        <v>0</v>
      </c>
      <c r="O15312" s="8">
        <v>0</v>
      </c>
      <c r="P15312" s="8">
        <v>0</v>
      </c>
    </row>
    <row r="15313" spans="1:16" x14ac:dyDescent="0.35">
      <c r="A15313" s="8" t="s">
        <v>250</v>
      </c>
      <c r="B15313" s="54">
        <v>44298</v>
      </c>
      <c r="C15313">
        <v>3</v>
      </c>
      <c r="D15313"/>
      <c r="E15313"/>
      <c r="F15313"/>
      <c r="G15313" s="8">
        <v>15299</v>
      </c>
      <c r="H15313" s="8">
        <v>15309</v>
      </c>
      <c r="I15313" s="8" t="e">
        <v>#N/A</v>
      </c>
      <c r="J15313" s="8" t="e">
        <v>#N/A</v>
      </c>
      <c r="K15313" s="8" t="e">
        <v>#N/A</v>
      </c>
      <c r="L15313" s="8">
        <v>0</v>
      </c>
      <c r="M15313" s="8">
        <v>0</v>
      </c>
      <c r="N15313" s="8">
        <v>0</v>
      </c>
      <c r="O15313" s="8">
        <v>0</v>
      </c>
      <c r="P15313" s="8">
        <v>0</v>
      </c>
    </row>
    <row r="15314" spans="1:16" x14ac:dyDescent="0.35">
      <c r="A15314" s="8" t="s">
        <v>250</v>
      </c>
      <c r="B15314" s="54">
        <v>44305</v>
      </c>
      <c r="C15314">
        <v>3</v>
      </c>
      <c r="D15314"/>
      <c r="E15314"/>
      <c r="F15314"/>
      <c r="G15314" s="8">
        <v>15299</v>
      </c>
      <c r="H15314" s="8">
        <v>15310</v>
      </c>
      <c r="I15314" s="8" t="e">
        <v>#N/A</v>
      </c>
      <c r="J15314" s="8" t="e">
        <v>#N/A</v>
      </c>
      <c r="K15314" s="8" t="e">
        <v>#N/A</v>
      </c>
      <c r="L15314" s="8">
        <v>0</v>
      </c>
      <c r="M15314" s="8">
        <v>0</v>
      </c>
      <c r="N15314" s="8">
        <v>0</v>
      </c>
      <c r="O15314" s="8">
        <v>0</v>
      </c>
      <c r="P15314" s="8">
        <v>0</v>
      </c>
    </row>
    <row r="15315" spans="1:16" x14ac:dyDescent="0.35">
      <c r="A15315" s="8" t="s">
        <v>250</v>
      </c>
      <c r="B15315" s="54">
        <v>44312</v>
      </c>
      <c r="C15315">
        <v>1</v>
      </c>
      <c r="D15315"/>
      <c r="E15315"/>
      <c r="F15315"/>
      <c r="G15315" s="8">
        <v>15299</v>
      </c>
      <c r="H15315" s="8">
        <v>15311</v>
      </c>
      <c r="I15315" s="8" t="e">
        <v>#N/A</v>
      </c>
      <c r="J15315" s="8" t="e">
        <v>#N/A</v>
      </c>
      <c r="K15315" s="8" t="e">
        <v>#N/A</v>
      </c>
      <c r="L15315" s="8">
        <v>0</v>
      </c>
      <c r="M15315" s="8">
        <v>0</v>
      </c>
      <c r="N15315" s="8">
        <v>0</v>
      </c>
      <c r="O15315" s="8">
        <v>0</v>
      </c>
      <c r="P15315" s="8">
        <v>0</v>
      </c>
    </row>
    <row r="15316" spans="1:16" x14ac:dyDescent="0.35">
      <c r="A15316" s="8" t="s">
        <v>250</v>
      </c>
      <c r="B15316" s="54">
        <v>44319</v>
      </c>
      <c r="C15316">
        <v>1</v>
      </c>
      <c r="D15316"/>
      <c r="E15316"/>
      <c r="F15316"/>
      <c r="G15316" s="8">
        <v>15299</v>
      </c>
      <c r="H15316" s="8">
        <v>15312</v>
      </c>
      <c r="I15316" s="8" t="e">
        <v>#N/A</v>
      </c>
      <c r="J15316" s="8" t="e">
        <v>#N/A</v>
      </c>
      <c r="K15316" s="8" t="e">
        <v>#N/A</v>
      </c>
      <c r="L15316" s="8">
        <v>0</v>
      </c>
      <c r="M15316" s="8">
        <v>0</v>
      </c>
      <c r="N15316" s="8">
        <v>0</v>
      </c>
      <c r="O15316" s="8">
        <v>0</v>
      </c>
      <c r="P15316" s="8">
        <v>0</v>
      </c>
    </row>
    <row r="15317" spans="1:16" x14ac:dyDescent="0.35">
      <c r="A15317" s="8" t="s">
        <v>250</v>
      </c>
      <c r="B15317" s="54">
        <v>44326</v>
      </c>
      <c r="C15317">
        <v>2</v>
      </c>
      <c r="D15317"/>
      <c r="E15317"/>
      <c r="F15317"/>
      <c r="G15317" s="8">
        <v>15299</v>
      </c>
      <c r="H15317" s="8">
        <v>15313</v>
      </c>
      <c r="I15317" s="8" t="e">
        <v>#N/A</v>
      </c>
      <c r="J15317" s="8" t="e">
        <v>#N/A</v>
      </c>
      <c r="K15317" s="8" t="e">
        <v>#N/A</v>
      </c>
      <c r="L15317" s="8">
        <v>0</v>
      </c>
      <c r="M15317" s="8">
        <v>0</v>
      </c>
      <c r="N15317" s="8">
        <v>0</v>
      </c>
      <c r="O15317" s="8">
        <v>0</v>
      </c>
      <c r="P15317" s="8">
        <v>0</v>
      </c>
    </row>
    <row r="15318" spans="1:16" x14ac:dyDescent="0.35">
      <c r="A15318" s="8" t="s">
        <v>250</v>
      </c>
      <c r="B15318" s="54">
        <v>44333</v>
      </c>
      <c r="C15318">
        <v>3</v>
      </c>
      <c r="D15318"/>
      <c r="E15318"/>
      <c r="F15318"/>
      <c r="G15318" s="8">
        <v>15299</v>
      </c>
      <c r="H15318" s="8">
        <v>15314</v>
      </c>
      <c r="I15318" s="8" t="e">
        <v>#N/A</v>
      </c>
      <c r="J15318" s="8" t="e">
        <v>#N/A</v>
      </c>
      <c r="K15318" s="8" t="e">
        <v>#N/A</v>
      </c>
      <c r="L15318" s="8">
        <v>0</v>
      </c>
      <c r="M15318" s="8">
        <v>0</v>
      </c>
      <c r="N15318" s="8">
        <v>0</v>
      </c>
      <c r="O15318" s="8">
        <v>0</v>
      </c>
      <c r="P15318" s="8">
        <v>0</v>
      </c>
    </row>
    <row r="15319" spans="1:16" x14ac:dyDescent="0.35">
      <c r="A15319" s="8" t="s">
        <v>250</v>
      </c>
      <c r="B15319" s="54">
        <v>44340</v>
      </c>
      <c r="C15319">
        <v>2</v>
      </c>
      <c r="D15319"/>
      <c r="E15319"/>
      <c r="F15319"/>
      <c r="G15319" s="8">
        <v>15299</v>
      </c>
      <c r="H15319" s="8">
        <v>15315</v>
      </c>
      <c r="I15319" s="8" t="e">
        <v>#N/A</v>
      </c>
      <c r="J15319" s="8" t="e">
        <v>#N/A</v>
      </c>
      <c r="K15319" s="8" t="e">
        <v>#N/A</v>
      </c>
      <c r="L15319" s="8">
        <v>0</v>
      </c>
      <c r="M15319" s="8">
        <v>0</v>
      </c>
      <c r="N15319" s="8">
        <v>0</v>
      </c>
      <c r="O15319" s="8">
        <v>0</v>
      </c>
      <c r="P15319" s="8">
        <v>0</v>
      </c>
    </row>
    <row r="15320" spans="1:16" x14ac:dyDescent="0.35">
      <c r="A15320" s="8" t="s">
        <v>250</v>
      </c>
      <c r="B15320" s="54">
        <v>44347</v>
      </c>
      <c r="C15320">
        <v>5</v>
      </c>
      <c r="D15320"/>
      <c r="E15320"/>
      <c r="F15320"/>
      <c r="G15320" s="8">
        <v>15299</v>
      </c>
      <c r="H15320" s="8">
        <v>15316</v>
      </c>
      <c r="I15320" s="8" t="e">
        <v>#N/A</v>
      </c>
      <c r="J15320" s="8" t="e">
        <v>#N/A</v>
      </c>
      <c r="K15320" s="8" t="e">
        <v>#N/A</v>
      </c>
      <c r="L15320" s="8">
        <v>0</v>
      </c>
      <c r="M15320" s="8">
        <v>0</v>
      </c>
      <c r="N15320" s="8">
        <v>0</v>
      </c>
      <c r="O15320" s="8">
        <v>0</v>
      </c>
      <c r="P15320" s="8">
        <v>0</v>
      </c>
    </row>
    <row r="15321" spans="1:16" x14ac:dyDescent="0.35">
      <c r="A15321" s="8" t="s">
        <v>250</v>
      </c>
      <c r="B15321" s="54">
        <v>44354</v>
      </c>
      <c r="C15321">
        <v>2</v>
      </c>
      <c r="D15321"/>
      <c r="E15321"/>
      <c r="F15321"/>
      <c r="G15321" s="8">
        <v>15299</v>
      </c>
      <c r="H15321" s="8">
        <v>15317</v>
      </c>
      <c r="I15321" s="8" t="e">
        <v>#N/A</v>
      </c>
      <c r="J15321" s="8" t="e">
        <v>#N/A</v>
      </c>
      <c r="K15321" s="8" t="e">
        <v>#N/A</v>
      </c>
      <c r="L15321" s="8">
        <v>0</v>
      </c>
      <c r="M15321" s="8">
        <v>0</v>
      </c>
      <c r="N15321" s="8">
        <v>0</v>
      </c>
      <c r="O15321" s="8">
        <v>0</v>
      </c>
      <c r="P15321" s="8">
        <v>0</v>
      </c>
    </row>
    <row r="15322" spans="1:16" x14ac:dyDescent="0.35">
      <c r="A15322" s="8" t="s">
        <v>250</v>
      </c>
      <c r="B15322" s="54">
        <v>44361</v>
      </c>
      <c r="C15322">
        <v>4</v>
      </c>
      <c r="D15322"/>
      <c r="E15322"/>
      <c r="F15322"/>
      <c r="G15322" s="8">
        <v>15299</v>
      </c>
      <c r="H15322" s="8">
        <v>15318</v>
      </c>
      <c r="I15322" s="8" t="e">
        <v>#N/A</v>
      </c>
      <c r="J15322" s="8" t="e">
        <v>#N/A</v>
      </c>
      <c r="K15322" s="8" t="e">
        <v>#N/A</v>
      </c>
      <c r="L15322" s="8">
        <v>0</v>
      </c>
      <c r="M15322" s="8">
        <v>0</v>
      </c>
      <c r="N15322" s="8">
        <v>0</v>
      </c>
      <c r="O15322" s="8">
        <v>0</v>
      </c>
      <c r="P15322" s="8">
        <v>0</v>
      </c>
    </row>
    <row r="15323" spans="1:16" x14ac:dyDescent="0.35">
      <c r="A15323" s="8" t="s">
        <v>250</v>
      </c>
      <c r="B15323" s="54">
        <v>44368</v>
      </c>
      <c r="C15323">
        <v>2</v>
      </c>
      <c r="D15323"/>
      <c r="E15323"/>
      <c r="F15323"/>
      <c r="G15323" s="8">
        <v>15299</v>
      </c>
      <c r="H15323" s="8">
        <v>15319</v>
      </c>
      <c r="I15323" s="8" t="e">
        <v>#N/A</v>
      </c>
      <c r="J15323" s="8" t="e">
        <v>#N/A</v>
      </c>
      <c r="K15323" s="8" t="e">
        <v>#N/A</v>
      </c>
      <c r="L15323" s="8">
        <v>0</v>
      </c>
      <c r="M15323" s="8">
        <v>0</v>
      </c>
      <c r="N15323" s="8">
        <v>0</v>
      </c>
      <c r="O15323" s="8">
        <v>0</v>
      </c>
      <c r="P15323" s="8">
        <v>0</v>
      </c>
    </row>
    <row r="15324" spans="1:16" x14ac:dyDescent="0.35">
      <c r="A15324" s="8" t="s">
        <v>250</v>
      </c>
      <c r="B15324" s="54">
        <v>44375</v>
      </c>
      <c r="C15324">
        <v>2</v>
      </c>
      <c r="D15324"/>
      <c r="E15324"/>
      <c r="F15324"/>
      <c r="G15324" s="8">
        <v>15299</v>
      </c>
      <c r="H15324" s="8">
        <v>15320</v>
      </c>
      <c r="I15324" s="8" t="e">
        <v>#N/A</v>
      </c>
      <c r="J15324" s="8" t="e">
        <v>#N/A</v>
      </c>
      <c r="K15324" s="8" t="e">
        <v>#N/A</v>
      </c>
      <c r="L15324" s="8">
        <v>0</v>
      </c>
      <c r="M15324" s="8">
        <v>0</v>
      </c>
      <c r="N15324" s="8">
        <v>0</v>
      </c>
      <c r="O15324" s="8">
        <v>0</v>
      </c>
      <c r="P15324" s="8">
        <v>0</v>
      </c>
    </row>
    <row r="15325" spans="1:16" x14ac:dyDescent="0.35">
      <c r="A15325" s="8" t="s">
        <v>250</v>
      </c>
      <c r="B15325" s="54">
        <v>44382</v>
      </c>
      <c r="C15325">
        <v>5</v>
      </c>
      <c r="D15325"/>
      <c r="E15325"/>
      <c r="F15325"/>
      <c r="G15325" s="8">
        <v>15299</v>
      </c>
      <c r="H15325" s="8">
        <v>15321</v>
      </c>
      <c r="I15325" s="8" t="e">
        <v>#N/A</v>
      </c>
      <c r="J15325" s="8" t="e">
        <v>#N/A</v>
      </c>
      <c r="K15325" s="8" t="e">
        <v>#N/A</v>
      </c>
      <c r="L15325" s="8">
        <v>0</v>
      </c>
      <c r="M15325" s="8">
        <v>0</v>
      </c>
      <c r="N15325" s="8">
        <v>0</v>
      </c>
      <c r="O15325" s="8">
        <v>0</v>
      </c>
      <c r="P15325" s="8">
        <v>0</v>
      </c>
    </row>
    <row r="15326" spans="1:16" x14ac:dyDescent="0.35">
      <c r="A15326" s="8" t="s">
        <v>250</v>
      </c>
      <c r="B15326" s="54">
        <v>44389</v>
      </c>
      <c r="C15326">
        <v>2</v>
      </c>
      <c r="D15326"/>
      <c r="E15326"/>
      <c r="F15326"/>
      <c r="G15326" s="8">
        <v>15299</v>
      </c>
      <c r="H15326" s="8">
        <v>15322</v>
      </c>
      <c r="I15326" s="8" t="e">
        <v>#N/A</v>
      </c>
      <c r="J15326" s="8" t="e">
        <v>#N/A</v>
      </c>
      <c r="K15326" s="8" t="e">
        <v>#N/A</v>
      </c>
      <c r="L15326" s="8">
        <v>0</v>
      </c>
      <c r="M15326" s="8">
        <v>0</v>
      </c>
      <c r="N15326" s="8">
        <v>0</v>
      </c>
      <c r="O15326" s="8">
        <v>0</v>
      </c>
      <c r="P15326" s="8">
        <v>0</v>
      </c>
    </row>
    <row r="15327" spans="1:16" x14ac:dyDescent="0.35">
      <c r="A15327" s="8" t="s">
        <v>250</v>
      </c>
      <c r="B15327" s="54">
        <v>44396</v>
      </c>
      <c r="C15327">
        <v>4</v>
      </c>
      <c r="D15327"/>
      <c r="E15327"/>
      <c r="F15327"/>
      <c r="G15327" s="8">
        <v>15299</v>
      </c>
      <c r="H15327" s="8">
        <v>15323</v>
      </c>
      <c r="I15327" s="8" t="e">
        <v>#N/A</v>
      </c>
      <c r="J15327" s="8" t="e">
        <v>#N/A</v>
      </c>
      <c r="K15327" s="8" t="e">
        <v>#N/A</v>
      </c>
      <c r="L15327" s="8">
        <v>0</v>
      </c>
      <c r="M15327" s="8">
        <v>0</v>
      </c>
      <c r="N15327" s="8">
        <v>0</v>
      </c>
      <c r="O15327" s="8">
        <v>0</v>
      </c>
      <c r="P15327" s="8">
        <v>0</v>
      </c>
    </row>
    <row r="15328" spans="1:16" x14ac:dyDescent="0.35">
      <c r="A15328" s="8" t="s">
        <v>250</v>
      </c>
      <c r="B15328" s="54">
        <v>44403</v>
      </c>
      <c r="C15328">
        <v>3</v>
      </c>
      <c r="D15328"/>
      <c r="E15328"/>
      <c r="F15328"/>
      <c r="G15328" s="8">
        <v>15299</v>
      </c>
      <c r="H15328" s="8">
        <v>15324</v>
      </c>
      <c r="I15328" s="8" t="e">
        <v>#N/A</v>
      </c>
      <c r="J15328" s="8" t="e">
        <v>#N/A</v>
      </c>
      <c r="K15328" s="8" t="e">
        <v>#N/A</v>
      </c>
      <c r="L15328" s="8">
        <v>0</v>
      </c>
      <c r="M15328" s="8">
        <v>0</v>
      </c>
      <c r="N15328" s="8">
        <v>0</v>
      </c>
      <c r="O15328" s="8">
        <v>0</v>
      </c>
      <c r="P15328" s="8">
        <v>0</v>
      </c>
    </row>
    <row r="15329" spans="1:16" x14ac:dyDescent="0.35">
      <c r="A15329" s="8" t="s">
        <v>250</v>
      </c>
      <c r="B15329" s="54">
        <v>44410</v>
      </c>
      <c r="C15329">
        <v>3</v>
      </c>
      <c r="D15329"/>
      <c r="E15329"/>
      <c r="F15329"/>
      <c r="G15329" s="8">
        <v>15299</v>
      </c>
      <c r="H15329" s="8">
        <v>15325</v>
      </c>
      <c r="I15329" s="8" t="e">
        <v>#N/A</v>
      </c>
      <c r="J15329" s="8" t="e">
        <v>#N/A</v>
      </c>
      <c r="K15329" s="8" t="e">
        <v>#N/A</v>
      </c>
      <c r="L15329" s="8">
        <v>0</v>
      </c>
      <c r="M15329" s="8">
        <v>0</v>
      </c>
      <c r="N15329" s="8">
        <v>0</v>
      </c>
      <c r="O15329" s="8">
        <v>0</v>
      </c>
      <c r="P15329" s="8">
        <v>0</v>
      </c>
    </row>
    <row r="15330" spans="1:16" x14ac:dyDescent="0.35">
      <c r="A15330" s="8" t="s">
        <v>250</v>
      </c>
      <c r="B15330" s="54">
        <v>44417</v>
      </c>
      <c r="C15330">
        <v>6</v>
      </c>
      <c r="D15330"/>
      <c r="E15330"/>
      <c r="F15330"/>
      <c r="G15330" s="8">
        <v>15299</v>
      </c>
      <c r="H15330" s="8">
        <v>15326</v>
      </c>
      <c r="I15330" s="8" t="e">
        <v>#N/A</v>
      </c>
      <c r="J15330" s="8" t="e">
        <v>#N/A</v>
      </c>
      <c r="K15330" s="8" t="e">
        <v>#N/A</v>
      </c>
      <c r="L15330" s="8">
        <v>0</v>
      </c>
      <c r="M15330" s="8">
        <v>0</v>
      </c>
      <c r="N15330" s="8">
        <v>0</v>
      </c>
      <c r="O15330" s="8">
        <v>0</v>
      </c>
      <c r="P15330" s="8">
        <v>0</v>
      </c>
    </row>
    <row r="15331" spans="1:16" x14ac:dyDescent="0.35">
      <c r="A15331" s="8" t="s">
        <v>250</v>
      </c>
      <c r="B15331" s="54">
        <v>44424</v>
      </c>
      <c r="C15331">
        <v>5</v>
      </c>
      <c r="D15331"/>
      <c r="E15331"/>
      <c r="F15331"/>
      <c r="G15331" s="8">
        <v>15299</v>
      </c>
      <c r="H15331" s="8">
        <v>15327</v>
      </c>
      <c r="I15331" s="8" t="e">
        <v>#N/A</v>
      </c>
      <c r="J15331" s="8" t="e">
        <v>#N/A</v>
      </c>
      <c r="K15331" s="8" t="e">
        <v>#N/A</v>
      </c>
      <c r="L15331" s="8">
        <v>0</v>
      </c>
      <c r="M15331" s="8">
        <v>0</v>
      </c>
      <c r="N15331" s="8">
        <v>0</v>
      </c>
      <c r="O15331" s="8">
        <v>0</v>
      </c>
      <c r="P15331" s="8">
        <v>0</v>
      </c>
    </row>
    <row r="15332" spans="1:16" x14ac:dyDescent="0.35">
      <c r="A15332" s="8" t="s">
        <v>250</v>
      </c>
      <c r="B15332" s="54">
        <v>44431</v>
      </c>
      <c r="C15332">
        <v>3</v>
      </c>
      <c r="D15332"/>
      <c r="E15332"/>
      <c r="F15332"/>
      <c r="G15332" s="8">
        <v>15299</v>
      </c>
      <c r="H15332" s="8">
        <v>15328</v>
      </c>
      <c r="I15332" s="8" t="e">
        <v>#N/A</v>
      </c>
      <c r="J15332" s="8" t="e">
        <v>#N/A</v>
      </c>
      <c r="K15332" s="8" t="e">
        <v>#N/A</v>
      </c>
      <c r="L15332" s="8">
        <v>0</v>
      </c>
      <c r="M15332" s="8">
        <v>0</v>
      </c>
      <c r="N15332" s="8">
        <v>0</v>
      </c>
      <c r="O15332" s="8">
        <v>0</v>
      </c>
      <c r="P15332" s="8">
        <v>0</v>
      </c>
    </row>
    <row r="15333" spans="1:16" x14ac:dyDescent="0.35">
      <c r="A15333" s="8" t="s">
        <v>250</v>
      </c>
      <c r="B15333" s="54">
        <v>44438</v>
      </c>
      <c r="C15333">
        <v>3</v>
      </c>
      <c r="D15333"/>
      <c r="E15333"/>
      <c r="F15333"/>
      <c r="G15333" s="8">
        <v>15299</v>
      </c>
      <c r="H15333" s="8">
        <v>15329</v>
      </c>
      <c r="I15333" s="8" t="e">
        <v>#N/A</v>
      </c>
      <c r="J15333" s="8" t="e">
        <v>#N/A</v>
      </c>
      <c r="K15333" s="8" t="e">
        <v>#N/A</v>
      </c>
      <c r="L15333" s="8">
        <v>0</v>
      </c>
      <c r="M15333" s="8">
        <v>0</v>
      </c>
      <c r="N15333" s="8">
        <v>0</v>
      </c>
      <c r="O15333" s="8">
        <v>0</v>
      </c>
      <c r="P15333" s="8">
        <v>0</v>
      </c>
    </row>
    <row r="15334" spans="1:16" x14ac:dyDescent="0.35">
      <c r="A15334" s="8" t="s">
        <v>250</v>
      </c>
      <c r="B15334" s="54">
        <v>44445</v>
      </c>
      <c r="C15334">
        <v>3</v>
      </c>
      <c r="D15334"/>
      <c r="E15334"/>
      <c r="F15334"/>
      <c r="G15334" s="8">
        <v>15299</v>
      </c>
      <c r="H15334" s="8">
        <v>15330</v>
      </c>
      <c r="I15334" s="8" t="e">
        <v>#N/A</v>
      </c>
      <c r="J15334" s="8" t="e">
        <v>#N/A</v>
      </c>
      <c r="K15334" s="8" t="e">
        <v>#N/A</v>
      </c>
      <c r="L15334" s="8">
        <v>0</v>
      </c>
      <c r="M15334" s="8">
        <v>0</v>
      </c>
      <c r="N15334" s="8">
        <v>0</v>
      </c>
      <c r="O15334" s="8">
        <v>0</v>
      </c>
      <c r="P15334" s="8">
        <v>0</v>
      </c>
    </row>
    <row r="15335" spans="1:16" x14ac:dyDescent="0.35">
      <c r="A15335" s="8" t="s">
        <v>250</v>
      </c>
      <c r="B15335" s="54">
        <v>44452</v>
      </c>
      <c r="C15335">
        <v>3</v>
      </c>
      <c r="D15335"/>
      <c r="E15335"/>
      <c r="F15335"/>
      <c r="G15335" s="8">
        <v>15299</v>
      </c>
      <c r="H15335" s="8">
        <v>15331</v>
      </c>
      <c r="I15335" s="8" t="e">
        <v>#N/A</v>
      </c>
      <c r="J15335" s="8" t="e">
        <v>#N/A</v>
      </c>
      <c r="K15335" s="8" t="e">
        <v>#N/A</v>
      </c>
      <c r="L15335" s="8">
        <v>0</v>
      </c>
      <c r="M15335" s="8">
        <v>0</v>
      </c>
      <c r="N15335" s="8">
        <v>0</v>
      </c>
      <c r="O15335" s="8">
        <v>0</v>
      </c>
      <c r="P15335" s="8">
        <v>0</v>
      </c>
    </row>
    <row r="15336" spans="1:16" x14ac:dyDescent="0.35">
      <c r="A15336" s="8" t="s">
        <v>250</v>
      </c>
      <c r="B15336" s="54">
        <v>44459</v>
      </c>
      <c r="C15336">
        <v>4</v>
      </c>
      <c r="D15336"/>
      <c r="E15336"/>
      <c r="F15336"/>
      <c r="G15336" s="8">
        <v>15299</v>
      </c>
      <c r="H15336" s="8">
        <v>15332</v>
      </c>
      <c r="I15336" s="8" t="e">
        <v>#N/A</v>
      </c>
      <c r="J15336" s="8" t="e">
        <v>#N/A</v>
      </c>
      <c r="K15336" s="8" t="e">
        <v>#N/A</v>
      </c>
      <c r="L15336" s="8">
        <v>0</v>
      </c>
      <c r="M15336" s="8">
        <v>0</v>
      </c>
      <c r="N15336" s="8">
        <v>0</v>
      </c>
      <c r="O15336" s="8">
        <v>0</v>
      </c>
      <c r="P15336" s="8">
        <v>0</v>
      </c>
    </row>
    <row r="15337" spans="1:16" x14ac:dyDescent="0.35">
      <c r="A15337" s="8" t="s">
        <v>250</v>
      </c>
      <c r="B15337" s="54">
        <v>44466</v>
      </c>
      <c r="C15337">
        <v>3</v>
      </c>
      <c r="D15337"/>
      <c r="E15337"/>
      <c r="F15337"/>
      <c r="G15337" s="8">
        <v>15299</v>
      </c>
      <c r="H15337" s="8">
        <v>15333</v>
      </c>
      <c r="I15337" s="8" t="e">
        <v>#N/A</v>
      </c>
      <c r="J15337" s="8" t="e">
        <v>#N/A</v>
      </c>
      <c r="K15337" s="8" t="e">
        <v>#N/A</v>
      </c>
      <c r="L15337" s="8">
        <v>0</v>
      </c>
      <c r="M15337" s="8">
        <v>0</v>
      </c>
      <c r="N15337" s="8">
        <v>0</v>
      </c>
      <c r="O15337" s="8">
        <v>0</v>
      </c>
      <c r="P15337" s="8">
        <v>0</v>
      </c>
    </row>
    <row r="15338" spans="1:16" x14ac:dyDescent="0.35">
      <c r="A15338" s="8" t="s">
        <v>250</v>
      </c>
      <c r="B15338" s="54">
        <v>44473</v>
      </c>
      <c r="C15338">
        <v>5</v>
      </c>
      <c r="D15338"/>
      <c r="E15338"/>
      <c r="F15338"/>
      <c r="G15338" s="8">
        <v>15299</v>
      </c>
      <c r="H15338" s="8">
        <v>15334</v>
      </c>
      <c r="I15338" s="8" t="e">
        <v>#N/A</v>
      </c>
      <c r="J15338" s="8" t="e">
        <v>#N/A</v>
      </c>
      <c r="K15338" s="8" t="e">
        <v>#N/A</v>
      </c>
      <c r="L15338" s="8">
        <v>0</v>
      </c>
      <c r="M15338" s="8">
        <v>0</v>
      </c>
      <c r="N15338" s="8">
        <v>0</v>
      </c>
      <c r="O15338" s="8">
        <v>0</v>
      </c>
      <c r="P15338" s="8">
        <v>0</v>
      </c>
    </row>
    <row r="15339" spans="1:16" x14ac:dyDescent="0.35">
      <c r="A15339" s="8" t="s">
        <v>250</v>
      </c>
      <c r="B15339" s="54">
        <v>44480</v>
      </c>
      <c r="C15339">
        <v>7</v>
      </c>
      <c r="D15339"/>
      <c r="E15339"/>
      <c r="F15339"/>
      <c r="G15339" s="8">
        <v>15299</v>
      </c>
      <c r="H15339" s="8">
        <v>15335</v>
      </c>
      <c r="I15339" s="8" t="e">
        <v>#N/A</v>
      </c>
      <c r="J15339" s="8" t="e">
        <v>#N/A</v>
      </c>
      <c r="K15339" s="8" t="e">
        <v>#N/A</v>
      </c>
      <c r="L15339" s="8">
        <v>0</v>
      </c>
      <c r="M15339" s="8">
        <v>0</v>
      </c>
      <c r="N15339" s="8">
        <v>0</v>
      </c>
      <c r="O15339" s="8">
        <v>0</v>
      </c>
      <c r="P15339" s="8">
        <v>0</v>
      </c>
    </row>
    <row r="15340" spans="1:16" x14ac:dyDescent="0.35">
      <c r="A15340" s="8" t="s">
        <v>250</v>
      </c>
      <c r="B15340" s="54">
        <v>44487</v>
      </c>
      <c r="C15340">
        <v>4</v>
      </c>
      <c r="D15340"/>
      <c r="E15340"/>
      <c r="F15340"/>
      <c r="G15340" s="8">
        <v>15299</v>
      </c>
      <c r="H15340" s="8">
        <v>15336</v>
      </c>
      <c r="I15340" s="8" t="e">
        <v>#N/A</v>
      </c>
      <c r="J15340" s="8" t="e">
        <v>#N/A</v>
      </c>
      <c r="K15340" s="8" t="e">
        <v>#N/A</v>
      </c>
      <c r="L15340" s="8">
        <v>0</v>
      </c>
      <c r="M15340" s="8">
        <v>0</v>
      </c>
      <c r="N15340" s="8">
        <v>0</v>
      </c>
      <c r="O15340" s="8">
        <v>0</v>
      </c>
      <c r="P15340" s="8">
        <v>0</v>
      </c>
    </row>
    <row r="15341" spans="1:16" x14ac:dyDescent="0.35">
      <c r="A15341" s="8" t="s">
        <v>250</v>
      </c>
      <c r="B15341" s="54">
        <v>44494</v>
      </c>
      <c r="C15341">
        <v>9</v>
      </c>
      <c r="D15341"/>
      <c r="E15341"/>
      <c r="F15341"/>
      <c r="G15341" s="8">
        <v>15299</v>
      </c>
      <c r="H15341" s="8">
        <v>15337</v>
      </c>
      <c r="I15341" s="8" t="e">
        <v>#N/A</v>
      </c>
      <c r="J15341" s="8" t="e">
        <v>#N/A</v>
      </c>
      <c r="K15341" s="8" t="e">
        <v>#N/A</v>
      </c>
      <c r="L15341" s="8">
        <v>0</v>
      </c>
      <c r="M15341" s="8">
        <v>0</v>
      </c>
      <c r="N15341" s="8">
        <v>0</v>
      </c>
      <c r="O15341" s="8">
        <v>0</v>
      </c>
      <c r="P15341" s="8">
        <v>0</v>
      </c>
    </row>
    <row r="15342" spans="1:16" x14ac:dyDescent="0.35">
      <c r="A15342" s="8" t="s">
        <v>250</v>
      </c>
      <c r="B15342" s="54">
        <v>44501</v>
      </c>
      <c r="C15342">
        <v>5</v>
      </c>
      <c r="D15342"/>
      <c r="E15342"/>
      <c r="F15342"/>
      <c r="G15342" s="8">
        <v>15299</v>
      </c>
      <c r="H15342" s="8">
        <v>15338</v>
      </c>
      <c r="I15342" s="8" t="e">
        <v>#N/A</v>
      </c>
      <c r="J15342" s="8" t="e">
        <v>#N/A</v>
      </c>
      <c r="K15342" s="8" t="e">
        <v>#N/A</v>
      </c>
      <c r="L15342" s="8">
        <v>0</v>
      </c>
      <c r="M15342" s="8">
        <v>0</v>
      </c>
      <c r="N15342" s="8">
        <v>0</v>
      </c>
      <c r="O15342" s="8">
        <v>0</v>
      </c>
      <c r="P15342" s="8">
        <v>0</v>
      </c>
    </row>
    <row r="15343" spans="1:16" x14ac:dyDescent="0.35">
      <c r="A15343" s="8" t="s">
        <v>250</v>
      </c>
      <c r="B15343" s="54">
        <v>44508</v>
      </c>
      <c r="C15343">
        <v>5</v>
      </c>
      <c r="D15343"/>
      <c r="E15343"/>
      <c r="F15343"/>
      <c r="G15343" s="8">
        <v>15299</v>
      </c>
      <c r="H15343" s="8">
        <v>15339</v>
      </c>
      <c r="I15343" s="8" t="e">
        <v>#N/A</v>
      </c>
      <c r="J15343" s="8" t="e">
        <v>#N/A</v>
      </c>
      <c r="K15343" s="8" t="e">
        <v>#N/A</v>
      </c>
      <c r="L15343" s="8">
        <v>0</v>
      </c>
      <c r="M15343" s="8">
        <v>0</v>
      </c>
      <c r="N15343" s="8">
        <v>0</v>
      </c>
      <c r="O15343" s="8">
        <v>0</v>
      </c>
      <c r="P15343" s="8">
        <v>0</v>
      </c>
    </row>
    <row r="15344" spans="1:16" x14ac:dyDescent="0.35">
      <c r="A15344" s="8" t="s">
        <v>250</v>
      </c>
      <c r="B15344" s="54">
        <v>44515</v>
      </c>
      <c r="C15344">
        <v>4</v>
      </c>
      <c r="D15344"/>
      <c r="E15344"/>
      <c r="F15344"/>
      <c r="G15344" s="8">
        <v>15299</v>
      </c>
      <c r="H15344" s="8">
        <v>15340</v>
      </c>
      <c r="I15344" s="8" t="e">
        <v>#N/A</v>
      </c>
      <c r="J15344" s="8" t="e">
        <v>#N/A</v>
      </c>
      <c r="K15344" s="8" t="e">
        <v>#N/A</v>
      </c>
      <c r="L15344" s="8">
        <v>0</v>
      </c>
      <c r="M15344" s="8">
        <v>0</v>
      </c>
      <c r="N15344" s="8">
        <v>0</v>
      </c>
      <c r="O15344" s="8">
        <v>0</v>
      </c>
      <c r="P15344" s="8">
        <v>0</v>
      </c>
    </row>
    <row r="15345" spans="1:16" x14ac:dyDescent="0.35">
      <c r="A15345" s="8" t="s">
        <v>250</v>
      </c>
      <c r="B15345" s="54">
        <v>44522</v>
      </c>
      <c r="C15345">
        <v>4</v>
      </c>
      <c r="D15345"/>
      <c r="E15345"/>
      <c r="F15345"/>
      <c r="G15345" s="8">
        <v>15299</v>
      </c>
      <c r="H15345" s="8">
        <v>15341</v>
      </c>
      <c r="I15345" s="8" t="e">
        <v>#N/A</v>
      </c>
      <c r="J15345" s="8" t="e">
        <v>#N/A</v>
      </c>
      <c r="K15345" s="8" t="e">
        <v>#N/A</v>
      </c>
      <c r="L15345" s="8">
        <v>0</v>
      </c>
      <c r="M15345" s="8">
        <v>0</v>
      </c>
      <c r="N15345" s="8">
        <v>0</v>
      </c>
      <c r="O15345" s="8">
        <v>0</v>
      </c>
      <c r="P15345" s="8">
        <v>0</v>
      </c>
    </row>
    <row r="15346" spans="1:16" x14ac:dyDescent="0.35">
      <c r="A15346" s="8" t="s">
        <v>250</v>
      </c>
      <c r="B15346" s="54">
        <v>44529</v>
      </c>
      <c r="C15346">
        <v>5</v>
      </c>
      <c r="D15346"/>
      <c r="E15346"/>
      <c r="F15346"/>
      <c r="G15346" s="8">
        <v>15299</v>
      </c>
      <c r="H15346" s="8">
        <v>15342</v>
      </c>
      <c r="I15346" s="8" t="e">
        <v>#N/A</v>
      </c>
      <c r="J15346" s="8" t="e">
        <v>#N/A</v>
      </c>
      <c r="K15346" s="8" t="e">
        <v>#N/A</v>
      </c>
      <c r="L15346" s="8">
        <v>0</v>
      </c>
      <c r="M15346" s="8">
        <v>0</v>
      </c>
      <c r="N15346" s="8">
        <v>0</v>
      </c>
      <c r="O15346" s="8">
        <v>0</v>
      </c>
      <c r="P15346" s="8">
        <v>0</v>
      </c>
    </row>
    <row r="15347" spans="1:16" x14ac:dyDescent="0.35">
      <c r="A15347" s="8" t="s">
        <v>250</v>
      </c>
      <c r="B15347" s="54">
        <v>44536</v>
      </c>
      <c r="C15347">
        <v>6</v>
      </c>
      <c r="D15347"/>
      <c r="E15347"/>
      <c r="F15347"/>
      <c r="G15347" s="8">
        <v>15299</v>
      </c>
      <c r="H15347" s="8">
        <v>15343</v>
      </c>
      <c r="I15347" s="8" t="e">
        <v>#N/A</v>
      </c>
      <c r="J15347" s="8" t="e">
        <v>#N/A</v>
      </c>
      <c r="K15347" s="8" t="e">
        <v>#N/A</v>
      </c>
      <c r="L15347" s="8">
        <v>0</v>
      </c>
      <c r="M15347" s="8">
        <v>0</v>
      </c>
      <c r="N15347" s="8">
        <v>0</v>
      </c>
      <c r="O15347" s="8">
        <v>0</v>
      </c>
      <c r="P15347" s="8">
        <v>0</v>
      </c>
    </row>
    <row r="15348" spans="1:16" x14ac:dyDescent="0.35">
      <c r="A15348" s="8" t="s">
        <v>250</v>
      </c>
      <c r="B15348" s="54">
        <v>44543</v>
      </c>
      <c r="C15348">
        <v>6</v>
      </c>
      <c r="D15348"/>
      <c r="E15348"/>
      <c r="F15348"/>
      <c r="G15348" s="8">
        <v>15299</v>
      </c>
      <c r="H15348" s="8">
        <v>15344</v>
      </c>
      <c r="I15348" s="8" t="e">
        <v>#N/A</v>
      </c>
      <c r="J15348" s="8" t="e">
        <v>#N/A</v>
      </c>
      <c r="K15348" s="8" t="e">
        <v>#N/A</v>
      </c>
      <c r="L15348" s="8">
        <v>0</v>
      </c>
      <c r="M15348" s="8">
        <v>0</v>
      </c>
      <c r="N15348" s="8">
        <v>0</v>
      </c>
      <c r="O15348" s="8">
        <v>0</v>
      </c>
      <c r="P15348" s="8">
        <v>0</v>
      </c>
    </row>
    <row r="15349" spans="1:16" x14ac:dyDescent="0.35">
      <c r="A15349" s="8" t="s">
        <v>250</v>
      </c>
      <c r="B15349" s="54">
        <v>44550</v>
      </c>
      <c r="C15349">
        <v>7</v>
      </c>
      <c r="D15349"/>
      <c r="E15349"/>
      <c r="F15349"/>
      <c r="G15349" s="8">
        <v>15299</v>
      </c>
      <c r="H15349" s="8">
        <v>15345</v>
      </c>
      <c r="I15349" s="8" t="e">
        <v>#N/A</v>
      </c>
      <c r="J15349" s="8" t="e">
        <v>#N/A</v>
      </c>
      <c r="K15349" s="8" t="e">
        <v>#N/A</v>
      </c>
      <c r="L15349" s="8">
        <v>0</v>
      </c>
      <c r="M15349" s="8">
        <v>0</v>
      </c>
      <c r="N15349" s="8">
        <v>0</v>
      </c>
      <c r="O15349" s="8">
        <v>0</v>
      </c>
      <c r="P15349" s="8">
        <v>0</v>
      </c>
    </row>
    <row r="15350" spans="1:16" x14ac:dyDescent="0.35">
      <c r="A15350" s="8" t="s">
        <v>250</v>
      </c>
      <c r="B15350" s="54">
        <v>44557</v>
      </c>
      <c r="C15350">
        <v>4</v>
      </c>
      <c r="D15350"/>
      <c r="E15350"/>
      <c r="F15350"/>
      <c r="G15350" s="8">
        <v>15299</v>
      </c>
      <c r="H15350" s="8">
        <v>15346</v>
      </c>
      <c r="I15350" s="8" t="e">
        <v>#N/A</v>
      </c>
      <c r="J15350" s="8" t="e">
        <v>#N/A</v>
      </c>
      <c r="K15350" s="8" t="e">
        <v>#N/A</v>
      </c>
      <c r="L15350" s="8">
        <v>0</v>
      </c>
      <c r="M15350" s="8">
        <v>0</v>
      </c>
      <c r="N15350" s="8">
        <v>0</v>
      </c>
      <c r="O15350" s="8">
        <v>0</v>
      </c>
      <c r="P15350" s="8">
        <v>0</v>
      </c>
    </row>
    <row r="15351" spans="1:16" x14ac:dyDescent="0.35">
      <c r="A15351" s="8" t="s">
        <v>250</v>
      </c>
      <c r="B15351" s="54">
        <v>44564</v>
      </c>
      <c r="C15351">
        <v>2</v>
      </c>
      <c r="D15351"/>
      <c r="E15351"/>
      <c r="F15351"/>
      <c r="G15351" s="8">
        <v>15299</v>
      </c>
      <c r="H15351" s="8">
        <v>15347</v>
      </c>
      <c r="I15351" s="8" t="e">
        <v>#N/A</v>
      </c>
      <c r="J15351" s="8" t="e">
        <v>#N/A</v>
      </c>
      <c r="K15351" s="8" t="e">
        <v>#N/A</v>
      </c>
      <c r="L15351" s="8">
        <v>0</v>
      </c>
      <c r="M15351" s="8">
        <v>0</v>
      </c>
      <c r="N15351" s="8">
        <v>0</v>
      </c>
      <c r="O15351" s="8">
        <v>0</v>
      </c>
      <c r="P15351" s="8">
        <v>0</v>
      </c>
    </row>
    <row r="15352" spans="1:16" x14ac:dyDescent="0.35">
      <c r="A15352" s="8" t="s">
        <v>250</v>
      </c>
      <c r="B15352" s="54">
        <v>44571</v>
      </c>
      <c r="C15352">
        <v>3</v>
      </c>
      <c r="D15352"/>
      <c r="E15352"/>
      <c r="F15352"/>
      <c r="G15352" s="8">
        <v>15299</v>
      </c>
      <c r="H15352" s="8">
        <v>15348</v>
      </c>
      <c r="I15352" s="8" t="e">
        <v>#N/A</v>
      </c>
      <c r="J15352" s="8" t="e">
        <v>#N/A</v>
      </c>
      <c r="K15352" s="8" t="e">
        <v>#N/A</v>
      </c>
      <c r="L15352" s="8">
        <v>0</v>
      </c>
      <c r="M15352" s="8">
        <v>0</v>
      </c>
      <c r="N15352" s="8">
        <v>0</v>
      </c>
      <c r="O15352" s="8">
        <v>0</v>
      </c>
      <c r="P15352" s="8">
        <v>0</v>
      </c>
    </row>
    <row r="15353" spans="1:16" x14ac:dyDescent="0.35">
      <c r="A15353" s="8" t="s">
        <v>250</v>
      </c>
      <c r="B15353" s="54">
        <v>44578</v>
      </c>
      <c r="C15353">
        <v>11</v>
      </c>
      <c r="D15353"/>
      <c r="E15353"/>
      <c r="F15353"/>
      <c r="G15353" s="8">
        <v>15299</v>
      </c>
      <c r="H15353" s="8">
        <v>15349</v>
      </c>
      <c r="I15353" s="8" t="e">
        <v>#N/A</v>
      </c>
      <c r="J15353" s="8" t="e">
        <v>#N/A</v>
      </c>
      <c r="K15353" s="8" t="e">
        <v>#N/A</v>
      </c>
      <c r="L15353" s="8">
        <v>0</v>
      </c>
      <c r="M15353" s="8">
        <v>0</v>
      </c>
      <c r="N15353" s="8">
        <v>0</v>
      </c>
      <c r="O15353" s="8">
        <v>0</v>
      </c>
      <c r="P15353" s="8">
        <v>0</v>
      </c>
    </row>
    <row r="15354" spans="1:16" x14ac:dyDescent="0.35">
      <c r="A15354" s="8" t="s">
        <v>250</v>
      </c>
      <c r="B15354" s="54">
        <v>44585</v>
      </c>
      <c r="C15354">
        <v>2</v>
      </c>
      <c r="D15354"/>
      <c r="E15354"/>
      <c r="F15354"/>
      <c r="G15354" s="8">
        <v>15299</v>
      </c>
      <c r="H15354" s="8">
        <v>15350</v>
      </c>
      <c r="I15354" s="8" t="e">
        <v>#N/A</v>
      </c>
      <c r="J15354" s="8" t="e">
        <v>#N/A</v>
      </c>
      <c r="K15354" s="8" t="e">
        <v>#N/A</v>
      </c>
      <c r="L15354" s="8">
        <v>0</v>
      </c>
      <c r="M15354" s="8">
        <v>0</v>
      </c>
      <c r="N15354" s="8">
        <v>0</v>
      </c>
      <c r="O15354" s="8">
        <v>0</v>
      </c>
      <c r="P15354" s="8">
        <v>0</v>
      </c>
    </row>
    <row r="15355" spans="1:16" x14ac:dyDescent="0.35">
      <c r="A15355" s="8" t="s">
        <v>250</v>
      </c>
      <c r="B15355" s="54">
        <v>44592</v>
      </c>
      <c r="C15355">
        <v>5</v>
      </c>
      <c r="D15355"/>
      <c r="E15355"/>
      <c r="F15355"/>
      <c r="G15355" s="8">
        <v>15299</v>
      </c>
      <c r="H15355" s="8">
        <v>15351</v>
      </c>
      <c r="I15355" s="8" t="e">
        <v>#N/A</v>
      </c>
      <c r="J15355" s="8" t="e">
        <v>#N/A</v>
      </c>
      <c r="K15355" s="8" t="e">
        <v>#N/A</v>
      </c>
      <c r="L15355" s="8">
        <v>0</v>
      </c>
      <c r="M15355" s="8">
        <v>0</v>
      </c>
      <c r="N15355" s="8">
        <v>0</v>
      </c>
      <c r="O15355" s="8">
        <v>0</v>
      </c>
      <c r="P15355" s="8">
        <v>0</v>
      </c>
    </row>
    <row r="15356" spans="1:16" x14ac:dyDescent="0.35">
      <c r="A15356" s="8" t="s">
        <v>250</v>
      </c>
      <c r="B15356" s="54">
        <v>44599</v>
      </c>
      <c r="C15356">
        <v>3</v>
      </c>
      <c r="D15356"/>
      <c r="E15356"/>
      <c r="F15356"/>
      <c r="G15356" s="8">
        <v>15299</v>
      </c>
      <c r="H15356" s="8">
        <v>15352</v>
      </c>
      <c r="I15356" s="8" t="e">
        <v>#N/A</v>
      </c>
      <c r="J15356" s="8" t="e">
        <v>#N/A</v>
      </c>
      <c r="K15356" s="8" t="e">
        <v>#N/A</v>
      </c>
      <c r="L15356" s="8">
        <v>0</v>
      </c>
      <c r="M15356" s="8">
        <v>0</v>
      </c>
      <c r="N15356" s="8">
        <v>0</v>
      </c>
      <c r="O15356" s="8">
        <v>0</v>
      </c>
      <c r="P15356" s="8">
        <v>0</v>
      </c>
    </row>
    <row r="15357" spans="1:16" x14ac:dyDescent="0.35">
      <c r="A15357" s="8" t="s">
        <v>250</v>
      </c>
      <c r="B15357" s="54">
        <v>44606</v>
      </c>
      <c r="C15357">
        <v>4</v>
      </c>
      <c r="D15357"/>
      <c r="E15357"/>
      <c r="F15357"/>
      <c r="G15357" s="8">
        <v>15299</v>
      </c>
      <c r="H15357" s="8">
        <v>15353</v>
      </c>
      <c r="I15357" s="8" t="e">
        <v>#N/A</v>
      </c>
      <c r="J15357" s="8" t="e">
        <v>#N/A</v>
      </c>
      <c r="K15357" s="8" t="e">
        <v>#N/A</v>
      </c>
      <c r="L15357" s="8">
        <v>0</v>
      </c>
      <c r="M15357" s="8">
        <v>0</v>
      </c>
      <c r="N15357" s="8">
        <v>0</v>
      </c>
      <c r="O15357" s="8">
        <v>0</v>
      </c>
      <c r="P15357" s="8">
        <v>0</v>
      </c>
    </row>
    <row r="15358" spans="1:16" x14ac:dyDescent="0.35">
      <c r="A15358" s="8" t="s">
        <v>250</v>
      </c>
      <c r="B15358" s="54">
        <v>44613</v>
      </c>
      <c r="C15358">
        <v>3</v>
      </c>
      <c r="D15358"/>
      <c r="E15358"/>
      <c r="F15358"/>
      <c r="G15358" s="8">
        <v>15299</v>
      </c>
      <c r="H15358" s="8">
        <v>15354</v>
      </c>
      <c r="I15358" s="8" t="e">
        <v>#N/A</v>
      </c>
      <c r="J15358" s="8" t="e">
        <v>#N/A</v>
      </c>
      <c r="K15358" s="8" t="e">
        <v>#N/A</v>
      </c>
      <c r="L15358" s="8">
        <v>0</v>
      </c>
      <c r="M15358" s="8">
        <v>0</v>
      </c>
      <c r="N15358" s="8">
        <v>0</v>
      </c>
      <c r="O15358" s="8">
        <v>0</v>
      </c>
      <c r="P15358" s="8">
        <v>0</v>
      </c>
    </row>
    <row r="15359" spans="1:16" x14ac:dyDescent="0.35">
      <c r="A15359" s="8" t="s">
        <v>250</v>
      </c>
      <c r="B15359" s="54">
        <v>44620</v>
      </c>
      <c r="C15359">
        <v>3</v>
      </c>
      <c r="D15359"/>
      <c r="E15359"/>
      <c r="F15359"/>
      <c r="G15359" s="8">
        <v>15299</v>
      </c>
      <c r="H15359" s="8">
        <v>15355</v>
      </c>
      <c r="I15359" s="8" t="e">
        <v>#N/A</v>
      </c>
      <c r="J15359" s="8" t="e">
        <v>#N/A</v>
      </c>
      <c r="K15359" s="8" t="e">
        <v>#N/A</v>
      </c>
      <c r="L15359" s="8">
        <v>0</v>
      </c>
      <c r="M15359" s="8">
        <v>0</v>
      </c>
      <c r="N15359" s="8">
        <v>0</v>
      </c>
      <c r="O15359" s="8">
        <v>0</v>
      </c>
      <c r="P15359" s="8">
        <v>0</v>
      </c>
    </row>
    <row r="15360" spans="1:16" x14ac:dyDescent="0.35">
      <c r="A15360" s="8" t="s">
        <v>250</v>
      </c>
      <c r="B15360" s="54">
        <v>44627</v>
      </c>
      <c r="C15360">
        <v>4</v>
      </c>
      <c r="D15360"/>
      <c r="E15360"/>
      <c r="F15360"/>
      <c r="G15360" s="8">
        <v>15299</v>
      </c>
      <c r="H15360" s="8">
        <v>15356</v>
      </c>
      <c r="I15360" s="8" t="e">
        <v>#N/A</v>
      </c>
      <c r="J15360" s="8" t="e">
        <v>#N/A</v>
      </c>
      <c r="K15360" s="8" t="e">
        <v>#N/A</v>
      </c>
      <c r="L15360" s="8">
        <v>0</v>
      </c>
      <c r="M15360" s="8">
        <v>0</v>
      </c>
      <c r="N15360" s="8">
        <v>0</v>
      </c>
      <c r="O15360" s="8">
        <v>0</v>
      </c>
      <c r="P15360" s="8">
        <v>0</v>
      </c>
    </row>
    <row r="15361" spans="1:16" x14ac:dyDescent="0.35">
      <c r="A15361" s="8" t="s">
        <v>250</v>
      </c>
      <c r="B15361" s="54">
        <v>44634</v>
      </c>
      <c r="C15361">
        <v>4</v>
      </c>
      <c r="D15361"/>
      <c r="E15361"/>
      <c r="F15361"/>
      <c r="G15361" s="8">
        <v>15299</v>
      </c>
      <c r="H15361" s="8">
        <v>15357</v>
      </c>
      <c r="I15361" s="8" t="e">
        <v>#N/A</v>
      </c>
      <c r="J15361" s="8" t="e">
        <v>#N/A</v>
      </c>
      <c r="K15361" s="8" t="e">
        <v>#N/A</v>
      </c>
      <c r="L15361" s="8">
        <v>0</v>
      </c>
      <c r="M15361" s="8">
        <v>0</v>
      </c>
      <c r="N15361" s="8">
        <v>0</v>
      </c>
      <c r="O15361" s="8">
        <v>0</v>
      </c>
      <c r="P15361" s="8">
        <v>0</v>
      </c>
    </row>
    <row r="15362" spans="1:16" x14ac:dyDescent="0.35">
      <c r="A15362" s="8" t="s">
        <v>250</v>
      </c>
      <c r="B15362" s="54">
        <v>44641</v>
      </c>
      <c r="C15362">
        <v>5</v>
      </c>
      <c r="D15362"/>
      <c r="E15362"/>
      <c r="F15362"/>
      <c r="G15362" s="8">
        <v>15299</v>
      </c>
      <c r="H15362" s="8">
        <v>15358</v>
      </c>
      <c r="I15362" s="8" t="e">
        <v>#N/A</v>
      </c>
      <c r="J15362" s="8" t="e">
        <v>#N/A</v>
      </c>
      <c r="K15362" s="8" t="e">
        <v>#N/A</v>
      </c>
      <c r="L15362" s="8">
        <v>0</v>
      </c>
      <c r="M15362" s="8">
        <v>0</v>
      </c>
      <c r="N15362" s="8">
        <v>0</v>
      </c>
      <c r="O15362" s="8">
        <v>0</v>
      </c>
      <c r="P15362" s="8">
        <v>0</v>
      </c>
    </row>
    <row r="15363" spans="1:16" x14ac:dyDescent="0.35">
      <c r="A15363" s="8" t="s">
        <v>250</v>
      </c>
      <c r="B15363" s="54">
        <v>44648</v>
      </c>
      <c r="C15363">
        <v>6</v>
      </c>
      <c r="D15363"/>
      <c r="E15363"/>
      <c r="F15363"/>
      <c r="G15363" s="8">
        <v>15299</v>
      </c>
      <c r="H15363" s="8">
        <v>15359</v>
      </c>
      <c r="I15363" s="8" t="e">
        <v>#N/A</v>
      </c>
      <c r="J15363" s="8" t="e">
        <v>#N/A</v>
      </c>
      <c r="K15363" s="8" t="e">
        <v>#N/A</v>
      </c>
      <c r="L15363" s="8">
        <v>0</v>
      </c>
      <c r="M15363" s="8">
        <v>0</v>
      </c>
      <c r="N15363" s="8">
        <v>0</v>
      </c>
      <c r="O15363" s="8">
        <v>0</v>
      </c>
      <c r="P15363" s="8">
        <v>0</v>
      </c>
    </row>
    <row r="15364" spans="1:16" x14ac:dyDescent="0.35">
      <c r="A15364" s="8" t="s">
        <v>250</v>
      </c>
      <c r="B15364" s="54">
        <v>44655</v>
      </c>
      <c r="C15364">
        <v>7</v>
      </c>
      <c r="D15364"/>
      <c r="E15364"/>
      <c r="F15364"/>
      <c r="G15364" s="8">
        <v>15299</v>
      </c>
      <c r="H15364" s="8">
        <v>15360</v>
      </c>
      <c r="I15364" s="8" t="e">
        <v>#N/A</v>
      </c>
      <c r="J15364" s="8" t="e">
        <v>#N/A</v>
      </c>
      <c r="K15364" s="8" t="e">
        <v>#N/A</v>
      </c>
      <c r="L15364" s="8">
        <v>0</v>
      </c>
      <c r="M15364" s="8">
        <v>0</v>
      </c>
      <c r="N15364" s="8">
        <v>0</v>
      </c>
      <c r="O15364" s="8">
        <v>0</v>
      </c>
      <c r="P15364" s="8">
        <v>0</v>
      </c>
    </row>
    <row r="15365" spans="1:16" x14ac:dyDescent="0.35">
      <c r="A15365" s="8" t="s">
        <v>250</v>
      </c>
      <c r="B15365" s="54">
        <v>44662</v>
      </c>
      <c r="C15365">
        <v>6</v>
      </c>
      <c r="D15365"/>
      <c r="E15365"/>
      <c r="F15365"/>
      <c r="G15365" s="8">
        <v>15299</v>
      </c>
      <c r="H15365" s="8">
        <v>15361</v>
      </c>
      <c r="I15365" s="8" t="e">
        <v>#N/A</v>
      </c>
      <c r="J15365" s="8" t="e">
        <v>#N/A</v>
      </c>
      <c r="K15365" s="8" t="e">
        <v>#N/A</v>
      </c>
      <c r="L15365" s="8">
        <v>0</v>
      </c>
      <c r="M15365" s="8">
        <v>0</v>
      </c>
      <c r="N15365" s="8">
        <v>0</v>
      </c>
      <c r="O15365" s="8">
        <v>0</v>
      </c>
      <c r="P15365" s="8">
        <v>0</v>
      </c>
    </row>
    <row r="15366" spans="1:16" x14ac:dyDescent="0.35">
      <c r="A15366" s="8" t="s">
        <v>250</v>
      </c>
      <c r="B15366" s="54">
        <v>44669</v>
      </c>
      <c r="C15366">
        <v>6</v>
      </c>
      <c r="D15366"/>
      <c r="E15366"/>
      <c r="F15366"/>
      <c r="G15366" s="8">
        <v>15299</v>
      </c>
      <c r="H15366" s="8">
        <v>15362</v>
      </c>
      <c r="I15366" s="8" t="e">
        <v>#N/A</v>
      </c>
      <c r="J15366" s="8" t="e">
        <v>#N/A</v>
      </c>
      <c r="K15366" s="8" t="e">
        <v>#N/A</v>
      </c>
      <c r="L15366" s="8">
        <v>0</v>
      </c>
      <c r="M15366" s="8">
        <v>0</v>
      </c>
      <c r="N15366" s="8">
        <v>0</v>
      </c>
      <c r="O15366" s="8">
        <v>0</v>
      </c>
      <c r="P15366" s="8">
        <v>0</v>
      </c>
    </row>
    <row r="15367" spans="1:16" x14ac:dyDescent="0.35">
      <c r="A15367" s="8" t="s">
        <v>250</v>
      </c>
      <c r="B15367" s="54">
        <v>44676</v>
      </c>
      <c r="C15367">
        <v>6</v>
      </c>
      <c r="D15367"/>
      <c r="E15367"/>
      <c r="F15367"/>
      <c r="G15367" s="8">
        <v>15299</v>
      </c>
      <c r="H15367" s="8">
        <v>15363</v>
      </c>
      <c r="I15367" s="8" t="e">
        <v>#N/A</v>
      </c>
      <c r="J15367" s="8" t="e">
        <v>#N/A</v>
      </c>
      <c r="K15367" s="8" t="e">
        <v>#N/A</v>
      </c>
      <c r="L15367" s="8">
        <v>0</v>
      </c>
      <c r="M15367" s="8">
        <v>0</v>
      </c>
      <c r="N15367" s="8">
        <v>0</v>
      </c>
      <c r="O15367" s="8">
        <v>0</v>
      </c>
      <c r="P15367" s="8">
        <v>0</v>
      </c>
    </row>
    <row r="15368" spans="1:16" x14ac:dyDescent="0.35">
      <c r="A15368" s="8" t="s">
        <v>250</v>
      </c>
      <c r="B15368" s="54">
        <v>44683</v>
      </c>
      <c r="C15368">
        <v>5</v>
      </c>
      <c r="D15368"/>
      <c r="E15368"/>
      <c r="F15368"/>
      <c r="G15368" s="8">
        <v>15299</v>
      </c>
      <c r="H15368" s="8">
        <v>15364</v>
      </c>
      <c r="I15368" s="8" t="e">
        <v>#N/A</v>
      </c>
      <c r="J15368" s="8" t="e">
        <v>#N/A</v>
      </c>
      <c r="K15368" s="8" t="e">
        <v>#N/A</v>
      </c>
      <c r="L15368" s="8">
        <v>0</v>
      </c>
      <c r="M15368" s="8">
        <v>0</v>
      </c>
      <c r="N15368" s="8">
        <v>0</v>
      </c>
      <c r="O15368" s="8">
        <v>0</v>
      </c>
      <c r="P15368" s="8">
        <v>0</v>
      </c>
    </row>
    <row r="15369" spans="1:16" x14ac:dyDescent="0.35">
      <c r="A15369" s="8" t="s">
        <v>250</v>
      </c>
      <c r="B15369" s="54">
        <v>44690</v>
      </c>
      <c r="C15369">
        <v>9</v>
      </c>
      <c r="D15369"/>
      <c r="E15369"/>
      <c r="F15369"/>
      <c r="G15369" s="8">
        <v>15299</v>
      </c>
      <c r="H15369" s="8">
        <v>15365</v>
      </c>
      <c r="I15369" s="8" t="e">
        <v>#N/A</v>
      </c>
      <c r="J15369" s="8" t="e">
        <v>#N/A</v>
      </c>
      <c r="K15369" s="8" t="e">
        <v>#N/A</v>
      </c>
      <c r="L15369" s="8">
        <v>0</v>
      </c>
      <c r="M15369" s="8">
        <v>0</v>
      </c>
      <c r="N15369" s="8">
        <v>0</v>
      </c>
      <c r="O15369" s="8">
        <v>0</v>
      </c>
      <c r="P15369" s="8">
        <v>0</v>
      </c>
    </row>
    <row r="15370" spans="1:16" x14ac:dyDescent="0.35">
      <c r="A15370" s="8" t="s">
        <v>250</v>
      </c>
      <c r="B15370" s="54">
        <v>44697</v>
      </c>
      <c r="C15370">
        <v>9</v>
      </c>
      <c r="D15370"/>
      <c r="E15370"/>
      <c r="F15370"/>
      <c r="G15370" s="8">
        <v>15299</v>
      </c>
      <c r="H15370" s="8">
        <v>15366</v>
      </c>
      <c r="I15370" s="8" t="e">
        <v>#N/A</v>
      </c>
      <c r="J15370" s="8" t="e">
        <v>#N/A</v>
      </c>
      <c r="K15370" s="8" t="e">
        <v>#N/A</v>
      </c>
      <c r="L15370" s="8">
        <v>0</v>
      </c>
      <c r="M15370" s="8">
        <v>0</v>
      </c>
      <c r="N15370" s="8">
        <v>0</v>
      </c>
      <c r="O15370" s="8">
        <v>0</v>
      </c>
      <c r="P15370" s="8">
        <v>0</v>
      </c>
    </row>
    <row r="15371" spans="1:16" x14ac:dyDescent="0.35">
      <c r="A15371" s="8" t="s">
        <v>250</v>
      </c>
      <c r="B15371" s="54">
        <v>44704</v>
      </c>
      <c r="C15371">
        <v>4</v>
      </c>
      <c r="D15371"/>
      <c r="E15371"/>
      <c r="F15371"/>
      <c r="G15371" s="8">
        <v>15299</v>
      </c>
      <c r="H15371" s="8">
        <v>15367</v>
      </c>
      <c r="I15371" s="8" t="e">
        <v>#N/A</v>
      </c>
      <c r="J15371" s="8" t="e">
        <v>#N/A</v>
      </c>
      <c r="K15371" s="8" t="e">
        <v>#N/A</v>
      </c>
      <c r="L15371" s="8">
        <v>0</v>
      </c>
      <c r="M15371" s="8">
        <v>0</v>
      </c>
      <c r="N15371" s="8">
        <v>0</v>
      </c>
      <c r="O15371" s="8">
        <v>0</v>
      </c>
      <c r="P15371" s="8">
        <v>0</v>
      </c>
    </row>
    <row r="15372" spans="1:16" x14ac:dyDescent="0.35">
      <c r="A15372" s="8" t="s">
        <v>250</v>
      </c>
      <c r="B15372" s="54">
        <v>44711</v>
      </c>
      <c r="C15372">
        <v>4</v>
      </c>
      <c r="D15372"/>
      <c r="E15372"/>
      <c r="F15372"/>
      <c r="G15372" s="8">
        <v>15299</v>
      </c>
      <c r="H15372" s="8">
        <v>15368</v>
      </c>
      <c r="I15372" s="8" t="e">
        <v>#N/A</v>
      </c>
      <c r="J15372" s="8" t="e">
        <v>#N/A</v>
      </c>
      <c r="K15372" s="8" t="e">
        <v>#N/A</v>
      </c>
      <c r="L15372" s="8">
        <v>0</v>
      </c>
      <c r="M15372" s="8">
        <v>0</v>
      </c>
      <c r="N15372" s="8">
        <v>0</v>
      </c>
      <c r="O15372" s="8">
        <v>0</v>
      </c>
      <c r="P15372" s="8">
        <v>0</v>
      </c>
    </row>
    <row r="15373" spans="1:16" x14ac:dyDescent="0.35">
      <c r="A15373" s="8" t="s">
        <v>250</v>
      </c>
      <c r="B15373" s="54">
        <v>44718</v>
      </c>
      <c r="C15373">
        <v>5</v>
      </c>
      <c r="D15373"/>
      <c r="E15373"/>
      <c r="F15373"/>
      <c r="G15373" s="8">
        <v>15299</v>
      </c>
      <c r="H15373" s="8">
        <v>15369</v>
      </c>
      <c r="I15373" s="8" t="e">
        <v>#N/A</v>
      </c>
      <c r="J15373" s="8" t="e">
        <v>#N/A</v>
      </c>
      <c r="K15373" s="8" t="e">
        <v>#N/A</v>
      </c>
      <c r="L15373" s="8">
        <v>0</v>
      </c>
      <c r="M15373" s="8">
        <v>0</v>
      </c>
      <c r="N15373" s="8">
        <v>0</v>
      </c>
      <c r="O15373" s="8">
        <v>0</v>
      </c>
      <c r="P15373" s="8">
        <v>0</v>
      </c>
    </row>
    <row r="15374" spans="1:16" x14ac:dyDescent="0.35">
      <c r="A15374" s="8" t="s">
        <v>250</v>
      </c>
      <c r="B15374" s="54">
        <v>44725</v>
      </c>
      <c r="C15374">
        <v>6</v>
      </c>
      <c r="D15374"/>
      <c r="E15374"/>
      <c r="F15374"/>
      <c r="G15374" s="8">
        <v>15299</v>
      </c>
      <c r="H15374" s="8">
        <v>15370</v>
      </c>
      <c r="I15374" s="8" t="e">
        <v>#N/A</v>
      </c>
      <c r="J15374" s="8" t="e">
        <v>#N/A</v>
      </c>
      <c r="K15374" s="8" t="e">
        <v>#N/A</v>
      </c>
      <c r="L15374" s="8">
        <v>0</v>
      </c>
      <c r="M15374" s="8">
        <v>0</v>
      </c>
      <c r="N15374" s="8">
        <v>0</v>
      </c>
      <c r="O15374" s="8">
        <v>0</v>
      </c>
      <c r="P15374" s="8">
        <v>0</v>
      </c>
    </row>
    <row r="15375" spans="1:16" x14ac:dyDescent="0.35">
      <c r="A15375" s="8" t="s">
        <v>250</v>
      </c>
      <c r="B15375" s="54">
        <v>44732</v>
      </c>
      <c r="C15375">
        <v>5</v>
      </c>
      <c r="D15375"/>
      <c r="E15375"/>
      <c r="F15375"/>
      <c r="G15375" s="8">
        <v>15299</v>
      </c>
      <c r="H15375" s="8">
        <v>15371</v>
      </c>
      <c r="I15375" s="8" t="e">
        <v>#N/A</v>
      </c>
      <c r="J15375" s="8" t="e">
        <v>#N/A</v>
      </c>
      <c r="K15375" s="8" t="e">
        <v>#N/A</v>
      </c>
      <c r="L15375" s="8">
        <v>0</v>
      </c>
      <c r="M15375" s="8">
        <v>0</v>
      </c>
      <c r="N15375" s="8">
        <v>0</v>
      </c>
      <c r="O15375" s="8">
        <v>0</v>
      </c>
      <c r="P15375" s="8">
        <v>0</v>
      </c>
    </row>
    <row r="15376" spans="1:16" x14ac:dyDescent="0.35">
      <c r="A15376" s="8" t="s">
        <v>250</v>
      </c>
      <c r="B15376" s="54">
        <v>44739</v>
      </c>
      <c r="C15376">
        <v>7</v>
      </c>
      <c r="D15376"/>
      <c r="E15376"/>
      <c r="F15376"/>
      <c r="G15376" s="8">
        <v>15299</v>
      </c>
      <c r="H15376" s="8">
        <v>15372</v>
      </c>
      <c r="I15376" s="8" t="e">
        <v>#N/A</v>
      </c>
      <c r="J15376" s="8" t="e">
        <v>#N/A</v>
      </c>
      <c r="K15376" s="8" t="e">
        <v>#N/A</v>
      </c>
      <c r="L15376" s="8">
        <v>0</v>
      </c>
      <c r="M15376" s="8">
        <v>0</v>
      </c>
      <c r="N15376" s="8">
        <v>0</v>
      </c>
      <c r="O15376" s="8">
        <v>0</v>
      </c>
      <c r="P15376" s="8">
        <v>0</v>
      </c>
    </row>
    <row r="15377" spans="1:16" x14ac:dyDescent="0.35">
      <c r="A15377" s="8" t="s">
        <v>250</v>
      </c>
      <c r="B15377" s="54">
        <v>44746</v>
      </c>
      <c r="C15377">
        <v>6</v>
      </c>
      <c r="D15377"/>
      <c r="E15377"/>
      <c r="F15377"/>
      <c r="G15377" s="8">
        <v>15299</v>
      </c>
      <c r="H15377" s="8">
        <v>15373</v>
      </c>
      <c r="I15377" s="8" t="e">
        <v>#N/A</v>
      </c>
      <c r="J15377" s="8" t="e">
        <v>#N/A</v>
      </c>
      <c r="K15377" s="8" t="e">
        <v>#N/A</v>
      </c>
      <c r="L15377" s="8">
        <v>0</v>
      </c>
      <c r="M15377" s="8">
        <v>0</v>
      </c>
      <c r="N15377" s="8">
        <v>0</v>
      </c>
      <c r="O15377" s="8">
        <v>0</v>
      </c>
      <c r="P15377" s="8">
        <v>0</v>
      </c>
    </row>
    <row r="15378" spans="1:16" x14ac:dyDescent="0.35">
      <c r="A15378" s="8" t="s">
        <v>250</v>
      </c>
      <c r="B15378" s="54">
        <v>44753</v>
      </c>
      <c r="C15378">
        <v>6</v>
      </c>
      <c r="D15378"/>
      <c r="E15378"/>
      <c r="F15378"/>
      <c r="G15378" s="8">
        <v>15299</v>
      </c>
      <c r="H15378" s="8">
        <v>15374</v>
      </c>
      <c r="I15378" s="8" t="e">
        <v>#N/A</v>
      </c>
      <c r="J15378" s="8" t="e">
        <v>#N/A</v>
      </c>
      <c r="K15378" s="8" t="e">
        <v>#N/A</v>
      </c>
      <c r="L15378" s="8">
        <v>0</v>
      </c>
      <c r="M15378" s="8">
        <v>0</v>
      </c>
      <c r="N15378" s="8">
        <v>0</v>
      </c>
      <c r="O15378" s="8">
        <v>0</v>
      </c>
      <c r="P15378" s="8">
        <v>0</v>
      </c>
    </row>
    <row r="15379" spans="1:16" x14ac:dyDescent="0.35">
      <c r="A15379" s="8" t="s">
        <v>250</v>
      </c>
      <c r="B15379" s="54">
        <v>44760</v>
      </c>
      <c r="C15379">
        <v>5</v>
      </c>
      <c r="D15379"/>
      <c r="E15379"/>
      <c r="F15379"/>
      <c r="G15379" s="8">
        <v>15299</v>
      </c>
      <c r="H15379" s="8">
        <v>15375</v>
      </c>
      <c r="I15379" s="8" t="e">
        <v>#N/A</v>
      </c>
      <c r="J15379" s="8" t="e">
        <v>#N/A</v>
      </c>
      <c r="K15379" s="8" t="e">
        <v>#N/A</v>
      </c>
      <c r="L15379" s="8">
        <v>0</v>
      </c>
      <c r="M15379" s="8">
        <v>0</v>
      </c>
      <c r="N15379" s="8">
        <v>0</v>
      </c>
      <c r="O15379" s="8">
        <v>0</v>
      </c>
      <c r="P15379" s="8">
        <v>0</v>
      </c>
    </row>
    <row r="15380" spans="1:16" x14ac:dyDescent="0.35">
      <c r="A15380" s="8" t="s">
        <v>250</v>
      </c>
      <c r="B15380" s="54">
        <v>44767</v>
      </c>
      <c r="C15380">
        <v>8</v>
      </c>
      <c r="D15380"/>
      <c r="E15380"/>
      <c r="F15380"/>
      <c r="G15380" s="8">
        <v>15299</v>
      </c>
      <c r="H15380" s="8">
        <v>15376</v>
      </c>
      <c r="I15380" s="8" t="e">
        <v>#N/A</v>
      </c>
      <c r="J15380" s="8" t="e">
        <v>#N/A</v>
      </c>
      <c r="K15380" s="8" t="e">
        <v>#N/A</v>
      </c>
      <c r="L15380" s="8">
        <v>0</v>
      </c>
      <c r="M15380" s="8">
        <v>0</v>
      </c>
      <c r="N15380" s="8">
        <v>0</v>
      </c>
      <c r="O15380" s="8">
        <v>0</v>
      </c>
      <c r="P15380" s="8">
        <v>0</v>
      </c>
    </row>
    <row r="15381" spans="1:16" x14ac:dyDescent="0.35">
      <c r="A15381" s="8" t="s">
        <v>250</v>
      </c>
      <c r="B15381" s="54">
        <v>44774</v>
      </c>
      <c r="C15381">
        <v>6</v>
      </c>
      <c r="D15381"/>
      <c r="E15381"/>
      <c r="F15381"/>
      <c r="G15381" s="8">
        <v>15299</v>
      </c>
      <c r="H15381" s="8">
        <v>15377</v>
      </c>
      <c r="I15381" s="8" t="e">
        <v>#N/A</v>
      </c>
      <c r="J15381" s="8" t="e">
        <v>#N/A</v>
      </c>
      <c r="K15381" s="8" t="e">
        <v>#N/A</v>
      </c>
      <c r="L15381" s="8">
        <v>0</v>
      </c>
      <c r="M15381" s="8">
        <v>0</v>
      </c>
      <c r="N15381" s="8">
        <v>0</v>
      </c>
      <c r="O15381" s="8">
        <v>0</v>
      </c>
      <c r="P15381" s="8">
        <v>0</v>
      </c>
    </row>
    <row r="15382" spans="1:16" x14ac:dyDescent="0.35">
      <c r="A15382" s="8" t="s">
        <v>250</v>
      </c>
      <c r="B15382" s="54">
        <v>44781</v>
      </c>
      <c r="C15382">
        <v>5</v>
      </c>
      <c r="D15382"/>
      <c r="E15382"/>
      <c r="F15382"/>
      <c r="G15382" s="8">
        <v>15299</v>
      </c>
      <c r="H15382" s="8">
        <v>15378</v>
      </c>
      <c r="I15382" s="8" t="e">
        <v>#N/A</v>
      </c>
      <c r="J15382" s="8" t="e">
        <v>#N/A</v>
      </c>
      <c r="K15382" s="8" t="e">
        <v>#N/A</v>
      </c>
      <c r="L15382" s="8">
        <v>0</v>
      </c>
      <c r="M15382" s="8">
        <v>0</v>
      </c>
      <c r="N15382" s="8">
        <v>0</v>
      </c>
      <c r="O15382" s="8">
        <v>0</v>
      </c>
      <c r="P15382" s="8">
        <v>0</v>
      </c>
    </row>
    <row r="15383" spans="1:16" x14ac:dyDescent="0.35">
      <c r="A15383" s="8" t="s">
        <v>250</v>
      </c>
      <c r="B15383" s="54">
        <v>44788</v>
      </c>
      <c r="C15383">
        <v>6</v>
      </c>
      <c r="D15383"/>
      <c r="E15383"/>
      <c r="F15383"/>
      <c r="G15383" s="8">
        <v>15299</v>
      </c>
      <c r="H15383" s="8">
        <v>15379</v>
      </c>
      <c r="I15383" s="8" t="e">
        <v>#N/A</v>
      </c>
      <c r="J15383" s="8" t="e">
        <v>#N/A</v>
      </c>
      <c r="K15383" s="8" t="e">
        <v>#N/A</v>
      </c>
      <c r="L15383" s="8">
        <v>0</v>
      </c>
      <c r="M15383" s="8">
        <v>0</v>
      </c>
      <c r="N15383" s="8">
        <v>0</v>
      </c>
      <c r="O15383" s="8">
        <v>0</v>
      </c>
      <c r="P15383" s="8">
        <v>0</v>
      </c>
    </row>
    <row r="15384" spans="1:16" x14ac:dyDescent="0.35">
      <c r="A15384" s="8" t="s">
        <v>250</v>
      </c>
      <c r="B15384" s="54">
        <v>44795</v>
      </c>
      <c r="C15384">
        <v>7</v>
      </c>
      <c r="D15384"/>
      <c r="E15384"/>
      <c r="F15384"/>
      <c r="G15384" s="8">
        <v>15299</v>
      </c>
      <c r="H15384" s="8">
        <v>15380</v>
      </c>
      <c r="I15384" s="8" t="e">
        <v>#N/A</v>
      </c>
      <c r="J15384" s="8" t="e">
        <v>#N/A</v>
      </c>
      <c r="K15384" s="8" t="e">
        <v>#N/A</v>
      </c>
      <c r="L15384" s="8">
        <v>0</v>
      </c>
      <c r="M15384" s="8">
        <v>0</v>
      </c>
      <c r="N15384" s="8">
        <v>0</v>
      </c>
      <c r="O15384" s="8">
        <v>0</v>
      </c>
      <c r="P15384" s="8">
        <v>0</v>
      </c>
    </row>
    <row r="15385" spans="1:16" x14ac:dyDescent="0.35">
      <c r="A15385" s="8" t="s">
        <v>250</v>
      </c>
      <c r="B15385" s="54">
        <v>44802</v>
      </c>
      <c r="C15385">
        <v>6</v>
      </c>
      <c r="D15385"/>
      <c r="E15385"/>
      <c r="F15385"/>
      <c r="G15385" s="8">
        <v>15299</v>
      </c>
      <c r="H15385" s="8">
        <v>15381</v>
      </c>
      <c r="I15385" s="8" t="e">
        <v>#N/A</v>
      </c>
      <c r="J15385" s="8" t="e">
        <v>#N/A</v>
      </c>
      <c r="K15385" s="8" t="e">
        <v>#N/A</v>
      </c>
      <c r="L15385" s="8">
        <v>0</v>
      </c>
      <c r="M15385" s="8">
        <v>0</v>
      </c>
      <c r="N15385" s="8">
        <v>0</v>
      </c>
      <c r="O15385" s="8">
        <v>0</v>
      </c>
      <c r="P15385" s="8">
        <v>0</v>
      </c>
    </row>
    <row r="15386" spans="1:16" x14ac:dyDescent="0.35">
      <c r="A15386" s="8" t="s">
        <v>250</v>
      </c>
      <c r="B15386" s="54">
        <v>44809</v>
      </c>
      <c r="C15386">
        <v>6</v>
      </c>
      <c r="D15386"/>
      <c r="E15386"/>
      <c r="F15386"/>
      <c r="G15386" s="8">
        <v>15299</v>
      </c>
      <c r="H15386" s="8">
        <v>15382</v>
      </c>
      <c r="I15386" s="8" t="e">
        <v>#N/A</v>
      </c>
      <c r="J15386" s="8" t="e">
        <v>#N/A</v>
      </c>
      <c r="K15386" s="8" t="e">
        <v>#N/A</v>
      </c>
      <c r="L15386" s="8">
        <v>0</v>
      </c>
      <c r="M15386" s="8">
        <v>0</v>
      </c>
      <c r="N15386" s="8">
        <v>0</v>
      </c>
      <c r="O15386" s="8">
        <v>0</v>
      </c>
      <c r="P15386" s="8">
        <v>0</v>
      </c>
    </row>
    <row r="15387" spans="1:16" x14ac:dyDescent="0.35">
      <c r="A15387" s="8" t="s">
        <v>250</v>
      </c>
      <c r="B15387" s="54">
        <v>44816</v>
      </c>
      <c r="C15387">
        <v>6</v>
      </c>
      <c r="D15387"/>
      <c r="E15387"/>
      <c r="F15387"/>
      <c r="G15387" s="8">
        <v>15299</v>
      </c>
      <c r="H15387" s="8">
        <v>15383</v>
      </c>
      <c r="I15387" s="8" t="e">
        <v>#N/A</v>
      </c>
      <c r="J15387" s="8" t="e">
        <v>#N/A</v>
      </c>
      <c r="K15387" s="8" t="e">
        <v>#N/A</v>
      </c>
      <c r="L15387" s="8">
        <v>0</v>
      </c>
      <c r="M15387" s="8">
        <v>0</v>
      </c>
      <c r="N15387" s="8">
        <v>0</v>
      </c>
      <c r="O15387" s="8">
        <v>0</v>
      </c>
      <c r="P15387" s="8">
        <v>0</v>
      </c>
    </row>
    <row r="15388" spans="1:16" x14ac:dyDescent="0.35">
      <c r="A15388" s="8" t="s">
        <v>250</v>
      </c>
      <c r="B15388" s="54">
        <v>44823</v>
      </c>
      <c r="C15388">
        <v>9</v>
      </c>
      <c r="D15388"/>
      <c r="E15388"/>
      <c r="F15388"/>
      <c r="G15388" s="8">
        <v>15299</v>
      </c>
      <c r="H15388" s="8">
        <v>15384</v>
      </c>
      <c r="I15388" s="8" t="e">
        <v>#N/A</v>
      </c>
      <c r="J15388" s="8" t="e">
        <v>#N/A</v>
      </c>
      <c r="K15388" s="8" t="e">
        <v>#N/A</v>
      </c>
      <c r="L15388" s="8">
        <v>0</v>
      </c>
      <c r="M15388" s="8">
        <v>0</v>
      </c>
      <c r="N15388" s="8">
        <v>0</v>
      </c>
      <c r="O15388" s="8">
        <v>0</v>
      </c>
      <c r="P15388" s="8">
        <v>0</v>
      </c>
    </row>
    <row r="15389" spans="1:16" x14ac:dyDescent="0.35">
      <c r="A15389" s="8" t="s">
        <v>250</v>
      </c>
      <c r="B15389" s="54">
        <v>44830</v>
      </c>
      <c r="C15389">
        <v>7</v>
      </c>
      <c r="D15389"/>
      <c r="E15389"/>
      <c r="F15389"/>
      <c r="G15389" s="8">
        <v>15299</v>
      </c>
      <c r="H15389" s="8">
        <v>15385</v>
      </c>
      <c r="I15389" s="8" t="e">
        <v>#N/A</v>
      </c>
      <c r="J15389" s="8" t="e">
        <v>#N/A</v>
      </c>
      <c r="K15389" s="8" t="e">
        <v>#N/A</v>
      </c>
      <c r="L15389" s="8">
        <v>0</v>
      </c>
      <c r="M15389" s="8">
        <v>0</v>
      </c>
      <c r="N15389" s="8">
        <v>0</v>
      </c>
      <c r="O15389" s="8">
        <v>0</v>
      </c>
      <c r="P15389" s="8">
        <v>0</v>
      </c>
    </row>
    <row r="15390" spans="1:16" x14ac:dyDescent="0.35">
      <c r="A15390" s="8" t="s">
        <v>250</v>
      </c>
      <c r="B15390" s="54">
        <v>44837</v>
      </c>
      <c r="C15390">
        <v>7</v>
      </c>
      <c r="D15390"/>
      <c r="E15390"/>
      <c r="F15390"/>
      <c r="G15390" s="8">
        <v>15299</v>
      </c>
      <c r="H15390" s="8">
        <v>15386</v>
      </c>
      <c r="I15390" s="8" t="e">
        <v>#N/A</v>
      </c>
      <c r="J15390" s="8" t="e">
        <v>#N/A</v>
      </c>
      <c r="K15390" s="8" t="e">
        <v>#N/A</v>
      </c>
      <c r="L15390" s="8">
        <v>0</v>
      </c>
      <c r="M15390" s="8">
        <v>0</v>
      </c>
      <c r="N15390" s="8">
        <v>0</v>
      </c>
      <c r="O15390" s="8">
        <v>0</v>
      </c>
      <c r="P15390" s="8">
        <v>0</v>
      </c>
    </row>
    <row r="15391" spans="1:16" x14ac:dyDescent="0.35">
      <c r="A15391" s="8" t="s">
        <v>250</v>
      </c>
      <c r="B15391" s="54">
        <v>44844</v>
      </c>
      <c r="C15391">
        <v>8</v>
      </c>
      <c r="D15391"/>
      <c r="E15391"/>
      <c r="F15391"/>
      <c r="G15391" s="8">
        <v>15299</v>
      </c>
      <c r="H15391" s="8">
        <v>15387</v>
      </c>
      <c r="I15391" s="8" t="e">
        <v>#N/A</v>
      </c>
      <c r="J15391" s="8" t="e">
        <v>#N/A</v>
      </c>
      <c r="K15391" s="8" t="e">
        <v>#N/A</v>
      </c>
      <c r="L15391" s="8">
        <v>0</v>
      </c>
      <c r="M15391" s="8">
        <v>0</v>
      </c>
      <c r="N15391" s="8">
        <v>0</v>
      </c>
      <c r="O15391" s="8">
        <v>0</v>
      </c>
      <c r="P15391" s="8">
        <v>0</v>
      </c>
    </row>
    <row r="15392" spans="1:16" x14ac:dyDescent="0.35">
      <c r="A15392" s="8" t="s">
        <v>250</v>
      </c>
      <c r="B15392" s="54">
        <v>44851</v>
      </c>
      <c r="C15392">
        <v>7</v>
      </c>
      <c r="D15392"/>
      <c r="E15392"/>
      <c r="F15392"/>
      <c r="G15392" s="8">
        <v>15299</v>
      </c>
      <c r="H15392" s="8">
        <v>15388</v>
      </c>
      <c r="I15392" s="8" t="e">
        <v>#N/A</v>
      </c>
      <c r="J15392" s="8" t="e">
        <v>#N/A</v>
      </c>
      <c r="K15392" s="8" t="e">
        <v>#N/A</v>
      </c>
      <c r="L15392" s="8">
        <v>0</v>
      </c>
      <c r="M15392" s="8">
        <v>0</v>
      </c>
      <c r="N15392" s="8">
        <v>0</v>
      </c>
      <c r="O15392" s="8">
        <v>0</v>
      </c>
      <c r="P15392" s="8">
        <v>0</v>
      </c>
    </row>
    <row r="15393" spans="1:16" x14ac:dyDescent="0.35">
      <c r="A15393" s="8" t="s">
        <v>250</v>
      </c>
      <c r="B15393" s="54">
        <v>44858</v>
      </c>
      <c r="C15393">
        <v>7</v>
      </c>
      <c r="D15393"/>
      <c r="E15393"/>
      <c r="F15393"/>
      <c r="G15393" s="8">
        <v>15299</v>
      </c>
      <c r="H15393" s="8">
        <v>15389</v>
      </c>
      <c r="I15393" s="8" t="e">
        <v>#N/A</v>
      </c>
      <c r="J15393" s="8" t="e">
        <v>#N/A</v>
      </c>
      <c r="K15393" s="8" t="e">
        <v>#N/A</v>
      </c>
      <c r="L15393" s="8">
        <v>0</v>
      </c>
      <c r="M15393" s="8">
        <v>0</v>
      </c>
      <c r="N15393" s="8">
        <v>0</v>
      </c>
      <c r="O15393" s="8">
        <v>0</v>
      </c>
      <c r="P15393" s="8">
        <v>0</v>
      </c>
    </row>
    <row r="15394" spans="1:16" x14ac:dyDescent="0.35">
      <c r="A15394" s="8" t="s">
        <v>250</v>
      </c>
      <c r="B15394" s="54">
        <v>44865</v>
      </c>
      <c r="C15394">
        <v>7</v>
      </c>
      <c r="D15394"/>
      <c r="E15394"/>
      <c r="F15394"/>
      <c r="G15394" s="8">
        <v>15299</v>
      </c>
      <c r="H15394" s="8">
        <v>15390</v>
      </c>
      <c r="I15394" s="8" t="e">
        <v>#N/A</v>
      </c>
      <c r="J15394" s="8" t="e">
        <v>#N/A</v>
      </c>
      <c r="K15394" s="8" t="e">
        <v>#N/A</v>
      </c>
      <c r="L15394" s="8">
        <v>0</v>
      </c>
      <c r="M15394" s="8">
        <v>0</v>
      </c>
      <c r="N15394" s="8">
        <v>0</v>
      </c>
      <c r="O15394" s="8">
        <v>0</v>
      </c>
      <c r="P15394" s="8">
        <v>0</v>
      </c>
    </row>
    <row r="15395" spans="1:16" x14ac:dyDescent="0.35">
      <c r="A15395" s="8" t="s">
        <v>250</v>
      </c>
      <c r="B15395" s="54">
        <v>44872</v>
      </c>
      <c r="C15395">
        <v>9</v>
      </c>
      <c r="D15395"/>
      <c r="E15395"/>
      <c r="F15395"/>
      <c r="G15395" s="8">
        <v>15299</v>
      </c>
      <c r="H15395" s="8">
        <v>15391</v>
      </c>
      <c r="I15395" s="8" t="e">
        <v>#N/A</v>
      </c>
      <c r="J15395" s="8" t="e">
        <v>#N/A</v>
      </c>
      <c r="K15395" s="8" t="e">
        <v>#N/A</v>
      </c>
      <c r="L15395" s="8">
        <v>0</v>
      </c>
      <c r="M15395" s="8">
        <v>0</v>
      </c>
      <c r="N15395" s="8">
        <v>0</v>
      </c>
      <c r="O15395" s="8">
        <v>0</v>
      </c>
      <c r="P15395" s="8">
        <v>0</v>
      </c>
    </row>
    <row r="15396" spans="1:16" x14ac:dyDescent="0.35">
      <c r="A15396" s="8" t="s">
        <v>250</v>
      </c>
      <c r="B15396" s="54">
        <v>44879</v>
      </c>
      <c r="C15396">
        <v>7</v>
      </c>
      <c r="D15396"/>
      <c r="E15396"/>
      <c r="F15396"/>
      <c r="G15396" s="8">
        <v>15299</v>
      </c>
      <c r="H15396" s="8">
        <v>15392</v>
      </c>
      <c r="I15396" s="8" t="e">
        <v>#N/A</v>
      </c>
      <c r="J15396" s="8" t="e">
        <v>#N/A</v>
      </c>
      <c r="K15396" s="8" t="e">
        <v>#N/A</v>
      </c>
      <c r="L15396" s="8">
        <v>0</v>
      </c>
      <c r="M15396" s="8">
        <v>0</v>
      </c>
      <c r="N15396" s="8">
        <v>0</v>
      </c>
      <c r="O15396" s="8">
        <v>0</v>
      </c>
      <c r="P15396" s="8">
        <v>0</v>
      </c>
    </row>
    <row r="15397" spans="1:16" x14ac:dyDescent="0.35">
      <c r="A15397" s="8" t="s">
        <v>250</v>
      </c>
      <c r="B15397" s="54">
        <v>44886</v>
      </c>
      <c r="C15397">
        <v>9</v>
      </c>
      <c r="D15397"/>
      <c r="E15397"/>
      <c r="F15397"/>
      <c r="G15397" s="8">
        <v>15299</v>
      </c>
      <c r="H15397" s="8">
        <v>15393</v>
      </c>
      <c r="I15397" s="8" t="e">
        <v>#N/A</v>
      </c>
      <c r="J15397" s="8" t="e">
        <v>#N/A</v>
      </c>
      <c r="K15397" s="8" t="e">
        <v>#N/A</v>
      </c>
      <c r="L15397" s="8">
        <v>0</v>
      </c>
      <c r="M15397" s="8">
        <v>0</v>
      </c>
      <c r="N15397" s="8">
        <v>0</v>
      </c>
      <c r="O15397" s="8">
        <v>0</v>
      </c>
      <c r="P15397" s="8">
        <v>0</v>
      </c>
    </row>
    <row r="15398" spans="1:16" x14ac:dyDescent="0.35">
      <c r="A15398" s="8" t="s">
        <v>250</v>
      </c>
      <c r="B15398" s="54">
        <v>44893</v>
      </c>
      <c r="C15398">
        <v>9</v>
      </c>
      <c r="D15398"/>
      <c r="E15398"/>
      <c r="F15398"/>
      <c r="G15398" s="8">
        <v>15299</v>
      </c>
      <c r="H15398" s="8">
        <v>15394</v>
      </c>
      <c r="I15398" s="8" t="e">
        <v>#N/A</v>
      </c>
      <c r="J15398" s="8" t="e">
        <v>#N/A</v>
      </c>
      <c r="K15398" s="8" t="e">
        <v>#N/A</v>
      </c>
      <c r="L15398" s="8">
        <v>0</v>
      </c>
      <c r="M15398" s="8">
        <v>0</v>
      </c>
      <c r="N15398" s="8">
        <v>0</v>
      </c>
      <c r="O15398" s="8">
        <v>0</v>
      </c>
      <c r="P15398" s="8">
        <v>0</v>
      </c>
    </row>
    <row r="15399" spans="1:16" x14ac:dyDescent="0.35">
      <c r="A15399" s="8" t="s">
        <v>250</v>
      </c>
      <c r="B15399" s="54">
        <v>44900</v>
      </c>
      <c r="C15399">
        <v>8</v>
      </c>
      <c r="D15399"/>
      <c r="E15399"/>
      <c r="F15399"/>
      <c r="G15399" s="8">
        <v>15299</v>
      </c>
      <c r="H15399" s="8">
        <v>15395</v>
      </c>
      <c r="I15399" s="8" t="e">
        <v>#N/A</v>
      </c>
      <c r="J15399" s="8" t="e">
        <v>#N/A</v>
      </c>
      <c r="K15399" s="8" t="e">
        <v>#N/A</v>
      </c>
      <c r="L15399" s="8">
        <v>0</v>
      </c>
      <c r="M15399" s="8">
        <v>0</v>
      </c>
      <c r="N15399" s="8">
        <v>0</v>
      </c>
      <c r="O15399" s="8">
        <v>0</v>
      </c>
      <c r="P15399" s="8">
        <v>0</v>
      </c>
    </row>
    <row r="15400" spans="1:16" x14ac:dyDescent="0.35">
      <c r="A15400" s="8" t="s">
        <v>250</v>
      </c>
      <c r="B15400" s="54">
        <v>44907</v>
      </c>
      <c r="C15400">
        <v>8</v>
      </c>
      <c r="D15400"/>
      <c r="E15400"/>
      <c r="F15400"/>
      <c r="G15400" s="8">
        <v>15299</v>
      </c>
      <c r="H15400" s="8">
        <v>15396</v>
      </c>
      <c r="I15400" s="8" t="e">
        <v>#N/A</v>
      </c>
      <c r="J15400" s="8" t="e">
        <v>#N/A</v>
      </c>
      <c r="K15400" s="8" t="e">
        <v>#N/A</v>
      </c>
      <c r="L15400" s="8">
        <v>0</v>
      </c>
      <c r="M15400" s="8">
        <v>0</v>
      </c>
      <c r="N15400" s="8">
        <v>0</v>
      </c>
      <c r="O15400" s="8">
        <v>0</v>
      </c>
      <c r="P15400" s="8">
        <v>0</v>
      </c>
    </row>
    <row r="15401" spans="1:16" x14ac:dyDescent="0.35">
      <c r="A15401" s="8" t="s">
        <v>250</v>
      </c>
      <c r="B15401" s="54">
        <v>44914</v>
      </c>
      <c r="C15401">
        <v>8</v>
      </c>
      <c r="D15401"/>
      <c r="E15401"/>
      <c r="F15401"/>
      <c r="G15401" s="8">
        <v>15299</v>
      </c>
      <c r="H15401" s="8">
        <v>15397</v>
      </c>
      <c r="I15401" s="8" t="e">
        <v>#N/A</v>
      </c>
      <c r="J15401" s="8" t="e">
        <v>#N/A</v>
      </c>
      <c r="K15401" s="8" t="e">
        <v>#N/A</v>
      </c>
      <c r="L15401" s="8">
        <v>0</v>
      </c>
      <c r="M15401" s="8">
        <v>0</v>
      </c>
      <c r="N15401" s="8">
        <v>0</v>
      </c>
      <c r="O15401" s="8">
        <v>0</v>
      </c>
      <c r="P15401" s="8">
        <v>0</v>
      </c>
    </row>
    <row r="15402" spans="1:16" x14ac:dyDescent="0.35">
      <c r="A15402" s="8" t="s">
        <v>250</v>
      </c>
      <c r="B15402" s="54">
        <v>44921</v>
      </c>
      <c r="C15402">
        <v>7</v>
      </c>
      <c r="D15402"/>
      <c r="E15402">
        <v>4</v>
      </c>
      <c r="F15402">
        <v>8.0261128451045778</v>
      </c>
      <c r="G15402" s="8">
        <v>15299</v>
      </c>
      <c r="H15402" s="8">
        <v>15398</v>
      </c>
      <c r="I15402" s="8" t="e">
        <v>#N/A</v>
      </c>
      <c r="J15402" s="8" t="e">
        <v>#N/A</v>
      </c>
      <c r="K15402" s="8" t="e">
        <v>#N/A</v>
      </c>
      <c r="L15402" s="8">
        <v>0</v>
      </c>
      <c r="M15402" s="8">
        <v>0</v>
      </c>
      <c r="N15402" s="8" t="e">
        <v>#N/A</v>
      </c>
      <c r="O15402" s="8" t="e">
        <v>#N/A</v>
      </c>
      <c r="P15402" s="8">
        <v>0</v>
      </c>
    </row>
    <row r="15403" spans="1:16" x14ac:dyDescent="0.35">
      <c r="A15403" s="8" t="s">
        <v>250</v>
      </c>
      <c r="B15403" s="54">
        <v>44928</v>
      </c>
      <c r="C15403">
        <v>5</v>
      </c>
      <c r="D15403">
        <v>5.2932730258296292</v>
      </c>
      <c r="E15403">
        <v>4</v>
      </c>
      <c r="F15403">
        <v>7.9848481509106941</v>
      </c>
      <c r="G15403" s="8">
        <v>15299</v>
      </c>
      <c r="H15403" s="8">
        <v>15399</v>
      </c>
      <c r="I15403" s="8">
        <v>3</v>
      </c>
      <c r="J15403" s="8">
        <v>7.8888888888888893</v>
      </c>
      <c r="K15403" s="8">
        <v>4.8604361022173981</v>
      </c>
      <c r="L15403" s="8">
        <v>2.9848481509106941</v>
      </c>
      <c r="M15403" s="8">
        <v>0.13956389778260192</v>
      </c>
      <c r="N15403" s="8">
        <v>2.8888888888888893</v>
      </c>
      <c r="O15403" s="8">
        <v>2</v>
      </c>
      <c r="P15403" s="8">
        <v>1</v>
      </c>
    </row>
    <row r="15404" spans="1:16" x14ac:dyDescent="0.35">
      <c r="A15404" s="8" t="s">
        <v>250</v>
      </c>
      <c r="B15404" s="54">
        <v>44935</v>
      </c>
      <c r="C15404">
        <v>6</v>
      </c>
      <c r="D15404">
        <v>5.7934097014834833</v>
      </c>
      <c r="E15404">
        <v>4</v>
      </c>
      <c r="F15404">
        <v>7.9751090634034094</v>
      </c>
      <c r="G15404" s="8">
        <v>15299</v>
      </c>
      <c r="H15404" s="8">
        <v>15400</v>
      </c>
      <c r="I15404" s="8">
        <v>11</v>
      </c>
      <c r="J15404" s="8">
        <v>7.8888888888888893</v>
      </c>
      <c r="K15404" s="8">
        <v>5.1524813957497333</v>
      </c>
      <c r="L15404" s="8">
        <v>1.9751090634034094</v>
      </c>
      <c r="M15404" s="8">
        <v>0.8475186042502667</v>
      </c>
      <c r="N15404" s="8">
        <v>1.8888888888888893</v>
      </c>
      <c r="O15404" s="8">
        <v>5</v>
      </c>
      <c r="P15404" s="8">
        <v>1</v>
      </c>
    </row>
    <row r="15405" spans="1:16" x14ac:dyDescent="0.35">
      <c r="A15405" s="8" t="s">
        <v>250</v>
      </c>
      <c r="B15405" s="54">
        <v>44942</v>
      </c>
      <c r="C15405">
        <v>6</v>
      </c>
      <c r="D15405">
        <v>10.792865626406289</v>
      </c>
      <c r="E15405">
        <v>4</v>
      </c>
      <c r="F15405">
        <v>7.9732598837968469</v>
      </c>
      <c r="G15405" s="8">
        <v>15299</v>
      </c>
      <c r="H15405" s="8">
        <v>15401</v>
      </c>
      <c r="I15405" s="8">
        <v>2</v>
      </c>
      <c r="J15405" s="8">
        <v>8</v>
      </c>
      <c r="K15405" s="8">
        <v>12.067018162777764</v>
      </c>
      <c r="L15405" s="8">
        <v>1.9732598837968469</v>
      </c>
      <c r="M15405" s="8">
        <v>6.0670181627777637</v>
      </c>
      <c r="N15405" s="8">
        <v>2</v>
      </c>
      <c r="O15405" s="8">
        <v>4</v>
      </c>
      <c r="P15405" s="8">
        <v>1</v>
      </c>
    </row>
    <row r="15406" spans="1:16" x14ac:dyDescent="0.35">
      <c r="A15406" s="8" t="s">
        <v>250</v>
      </c>
      <c r="B15406" s="54">
        <v>44949</v>
      </c>
      <c r="C15406">
        <v>7</v>
      </c>
      <c r="D15406">
        <v>5.2938423489514488</v>
      </c>
      <c r="E15406">
        <v>4</v>
      </c>
      <c r="F15406">
        <v>7.9943387530000001</v>
      </c>
      <c r="G15406" s="8">
        <v>15299</v>
      </c>
      <c r="H15406" s="8">
        <v>15402</v>
      </c>
      <c r="I15406" s="8">
        <v>5</v>
      </c>
      <c r="J15406" s="8">
        <v>8</v>
      </c>
      <c r="K15406" s="8">
        <v>4.4077552348005682</v>
      </c>
      <c r="L15406" s="8">
        <v>0.99433875300000008</v>
      </c>
      <c r="M15406" s="8">
        <v>2.5922447651994318</v>
      </c>
      <c r="N15406" s="8">
        <v>1</v>
      </c>
      <c r="O15406" s="8">
        <v>2</v>
      </c>
      <c r="P15406" s="8">
        <v>1</v>
      </c>
    </row>
    <row r="15407" spans="1:16" x14ac:dyDescent="0.35">
      <c r="A15407" s="8" t="s">
        <v>250</v>
      </c>
      <c r="B15407" s="54">
        <v>44956</v>
      </c>
      <c r="C15407">
        <v>6</v>
      </c>
      <c r="D15407">
        <v>7.2936309608966354</v>
      </c>
      <c r="E15407">
        <v>4</v>
      </c>
      <c r="F15407">
        <v>6.946860416492096</v>
      </c>
      <c r="G15407" s="8">
        <v>15299</v>
      </c>
      <c r="H15407" s="8">
        <v>15403</v>
      </c>
      <c r="I15407" s="8">
        <v>3</v>
      </c>
      <c r="J15407" s="8">
        <v>7.7777777777777777</v>
      </c>
      <c r="K15407" s="8">
        <v>7.051156871654058</v>
      </c>
      <c r="L15407" s="8">
        <v>0.94686041649209596</v>
      </c>
      <c r="M15407" s="8">
        <v>1.051156871654058</v>
      </c>
      <c r="N15407" s="8">
        <v>1.7777777777777777</v>
      </c>
      <c r="O15407" s="8">
        <v>3</v>
      </c>
      <c r="P15407" s="8">
        <v>1</v>
      </c>
    </row>
    <row r="15408" spans="1:16" x14ac:dyDescent="0.35">
      <c r="A15408" s="8" t="s">
        <v>250</v>
      </c>
      <c r="B15408" s="54">
        <v>44963</v>
      </c>
      <c r="C15408">
        <v>5</v>
      </c>
      <c r="D15408">
        <v>6.2939230193584557</v>
      </c>
      <c r="E15408">
        <v>4</v>
      </c>
      <c r="F15408">
        <v>6.9250292199203187</v>
      </c>
      <c r="G15408" s="8">
        <v>15299</v>
      </c>
      <c r="H15408" s="8">
        <v>15404</v>
      </c>
      <c r="I15408" s="8">
        <v>4</v>
      </c>
      <c r="J15408" s="8">
        <v>7.4444444444444446</v>
      </c>
      <c r="K15408" s="8">
        <v>5.4450781290446493</v>
      </c>
      <c r="L15408" s="8">
        <v>1.9250292199203187</v>
      </c>
      <c r="M15408" s="8">
        <v>0.44507812904464927</v>
      </c>
      <c r="N15408" s="8">
        <v>2.4444444444444446</v>
      </c>
      <c r="O15408" s="8">
        <v>1</v>
      </c>
      <c r="P15408" s="8">
        <v>1</v>
      </c>
    </row>
    <row r="15409" spans="1:16" x14ac:dyDescent="0.35">
      <c r="A15409" s="8" t="s">
        <v>250</v>
      </c>
      <c r="B15409" s="54">
        <v>44970</v>
      </c>
      <c r="C15409">
        <v>8</v>
      </c>
      <c r="D15409">
        <v>7.7941278067689455</v>
      </c>
      <c r="E15409">
        <v>4</v>
      </c>
      <c r="F15409">
        <v>6.9593027627704842</v>
      </c>
      <c r="G15409" s="8">
        <v>15299</v>
      </c>
      <c r="H15409" s="8">
        <v>15405</v>
      </c>
      <c r="I15409" s="8">
        <v>3</v>
      </c>
      <c r="J15409" s="8">
        <v>7.333333333333333</v>
      </c>
      <c r="K15409" s="8">
        <v>6.6049351027134833</v>
      </c>
      <c r="L15409" s="8">
        <v>1.0406972372295158</v>
      </c>
      <c r="M15409" s="8">
        <v>1.3950648972865167</v>
      </c>
      <c r="N15409" s="8">
        <v>0.66666666666666696</v>
      </c>
      <c r="O15409" s="8">
        <v>5</v>
      </c>
      <c r="P15409" s="8">
        <v>1</v>
      </c>
    </row>
    <row r="15410" spans="1:16" x14ac:dyDescent="0.35">
      <c r="A15410" s="8" t="s">
        <v>250</v>
      </c>
      <c r="B15410" s="54">
        <v>44977</v>
      </c>
      <c r="C15410">
        <v>5</v>
      </c>
      <c r="D15410">
        <v>6.2941691836609213</v>
      </c>
      <c r="E15410">
        <v>4</v>
      </c>
      <c r="F15410">
        <v>6.9391603430157227</v>
      </c>
      <c r="G15410" s="8">
        <v>15299</v>
      </c>
      <c r="H15410" s="8">
        <v>15406</v>
      </c>
      <c r="I15410" s="8">
        <v>3</v>
      </c>
      <c r="J15410" s="8">
        <v>7.1111111111111107</v>
      </c>
      <c r="K15410" s="8">
        <v>5.4442785364292998</v>
      </c>
      <c r="L15410" s="8">
        <v>1.9391603430157227</v>
      </c>
      <c r="M15410" s="8">
        <v>0.44427853642929982</v>
      </c>
      <c r="N15410" s="8">
        <v>2.1111111111111107</v>
      </c>
      <c r="O15410" s="8">
        <v>2</v>
      </c>
      <c r="P15410" s="8">
        <v>1</v>
      </c>
    </row>
    <row r="15411" spans="1:16" x14ac:dyDescent="0.35">
      <c r="A15411" s="8" t="s">
        <v>250</v>
      </c>
      <c r="B15411" s="54">
        <v>44984</v>
      </c>
      <c r="C15411">
        <v>6</v>
      </c>
      <c r="D15411">
        <v>6.7945432793349818</v>
      </c>
      <c r="E15411">
        <v>4</v>
      </c>
      <c r="F15411">
        <v>6.935795325</v>
      </c>
      <c r="G15411" s="8">
        <v>15299</v>
      </c>
      <c r="H15411" s="8">
        <v>15407</v>
      </c>
      <c r="I15411" s="8">
        <v>4</v>
      </c>
      <c r="J15411" s="8">
        <v>6.7777777777777777</v>
      </c>
      <c r="K15411" s="8">
        <v>5.6401381940144528</v>
      </c>
      <c r="L15411" s="8">
        <v>0.93579532499999996</v>
      </c>
      <c r="M15411" s="8">
        <v>0.35986180598554718</v>
      </c>
      <c r="N15411" s="8">
        <v>0.77777777777777768</v>
      </c>
      <c r="O15411" s="8">
        <v>2</v>
      </c>
      <c r="P15411" s="8">
        <v>1</v>
      </c>
    </row>
    <row r="15412" spans="1:16" x14ac:dyDescent="0.35">
      <c r="A15412" s="8" t="s">
        <v>250</v>
      </c>
      <c r="B15412" s="54">
        <v>44991</v>
      </c>
      <c r="C15412">
        <v>7</v>
      </c>
      <c r="D15412">
        <v>6.7945956343101841</v>
      </c>
      <c r="E15412">
        <v>4</v>
      </c>
      <c r="F15412">
        <v>6.9534143708252607</v>
      </c>
      <c r="G15412" s="8">
        <v>15299</v>
      </c>
      <c r="H15412" s="8">
        <v>15408</v>
      </c>
      <c r="I15412" s="8">
        <v>4</v>
      </c>
      <c r="J15412" s="8">
        <v>6.4444444444444446</v>
      </c>
      <c r="K15412" s="8">
        <v>6.2776650248307888</v>
      </c>
      <c r="L15412" s="8">
        <v>4.6585629174739296E-2</v>
      </c>
      <c r="M15412" s="8">
        <v>0.72233497516921119</v>
      </c>
      <c r="N15412" s="8">
        <v>0.55555555555555536</v>
      </c>
      <c r="O15412" s="8">
        <v>3</v>
      </c>
      <c r="P15412" s="8">
        <v>1</v>
      </c>
    </row>
    <row r="15413" spans="1:16" x14ac:dyDescent="0.35">
      <c r="A15413" s="8" t="s">
        <v>250</v>
      </c>
      <c r="B15413" s="54">
        <v>44998</v>
      </c>
      <c r="C15413">
        <v>7</v>
      </c>
      <c r="D15413">
        <v>6.7949233774447615</v>
      </c>
      <c r="E15413">
        <v>4</v>
      </c>
      <c r="F15413">
        <v>6.9677503630196744</v>
      </c>
      <c r="G15413" s="8">
        <v>15299</v>
      </c>
      <c r="H15413" s="8">
        <v>15409</v>
      </c>
      <c r="I15413" s="8">
        <v>5</v>
      </c>
      <c r="J15413" s="8">
        <v>6.4444444444444446</v>
      </c>
      <c r="K15413" s="8">
        <v>6.2981076308460207</v>
      </c>
      <c r="L15413" s="8">
        <v>3.2249636980325569E-2</v>
      </c>
      <c r="M15413" s="8">
        <v>0.70189236915397935</v>
      </c>
      <c r="N15413" s="8">
        <v>0.55555555555555536</v>
      </c>
      <c r="O15413" s="8">
        <v>2</v>
      </c>
      <c r="P15413" s="8">
        <v>1</v>
      </c>
    </row>
    <row r="15414" spans="1:16" x14ac:dyDescent="0.35">
      <c r="A15414" s="8" t="s">
        <v>250</v>
      </c>
      <c r="B15414" s="54">
        <v>45005</v>
      </c>
      <c r="C15414">
        <v>0</v>
      </c>
      <c r="D15414">
        <v>7.2951131517822594</v>
      </c>
      <c r="E15414">
        <v>4</v>
      </c>
      <c r="F15414">
        <v>6.8525115747747956</v>
      </c>
      <c r="G15414" s="8">
        <v>15299</v>
      </c>
      <c r="H15414" s="8">
        <v>15410</v>
      </c>
      <c r="I15414" s="8">
        <v>6</v>
      </c>
      <c r="J15414" s="8">
        <v>6.1111111111111107</v>
      </c>
      <c r="K15414" s="8">
        <v>7.1241429825989488</v>
      </c>
      <c r="L15414" s="8">
        <v>6.8525115747747956</v>
      </c>
      <c r="M15414" s="8">
        <v>7.1241429825989488</v>
      </c>
      <c r="N15414" s="8">
        <v>6.1111111111111107</v>
      </c>
      <c r="O15414" s="8">
        <v>6</v>
      </c>
      <c r="P15414" s="8">
        <v>1</v>
      </c>
    </row>
    <row r="15415" spans="1:16" x14ac:dyDescent="0.35">
      <c r="A15415" s="8" t="s">
        <v>250</v>
      </c>
      <c r="B15415" s="54">
        <v>45012</v>
      </c>
      <c r="C15415">
        <v>6</v>
      </c>
      <c r="D15415">
        <v>8.295391888544021</v>
      </c>
      <c r="E15415">
        <v>4</v>
      </c>
      <c r="F15415">
        <v>6.8330677052863065</v>
      </c>
      <c r="G15415" s="8">
        <v>15299</v>
      </c>
      <c r="H15415" s="8">
        <v>15411</v>
      </c>
      <c r="I15415" s="8">
        <v>7</v>
      </c>
      <c r="J15415" s="8">
        <v>6</v>
      </c>
      <c r="K15415" s="8">
        <v>8.1404889997912573</v>
      </c>
      <c r="L15415" s="8">
        <v>0.83306770528630647</v>
      </c>
      <c r="M15415" s="8">
        <v>2.1404889997912573</v>
      </c>
      <c r="N15415" s="8">
        <v>0</v>
      </c>
      <c r="O15415" s="8">
        <v>1</v>
      </c>
      <c r="P15415" s="8">
        <v>1</v>
      </c>
    </row>
    <row r="15416" spans="1:16" x14ac:dyDescent="0.35">
      <c r="A15416" s="8" t="s">
        <v>250</v>
      </c>
      <c r="B15416" s="54">
        <v>45019</v>
      </c>
      <c r="C15416">
        <v>6</v>
      </c>
      <c r="D15416">
        <v>10.796034748821711</v>
      </c>
      <c r="E15416">
        <v>4</v>
      </c>
      <c r="F15416">
        <v>5.5244229909547746</v>
      </c>
      <c r="G15416" s="8">
        <v>15299</v>
      </c>
      <c r="H15416" s="8">
        <v>15412</v>
      </c>
      <c r="I15416" s="8">
        <v>6</v>
      </c>
      <c r="J15416" s="8">
        <v>6.2222222222222223</v>
      </c>
      <c r="K15416" s="8">
        <v>9.7198870859622062</v>
      </c>
      <c r="L15416" s="8">
        <v>0.47557700904522537</v>
      </c>
      <c r="M15416" s="8">
        <v>3.7198870859622062</v>
      </c>
      <c r="N15416" s="8">
        <v>0.22222222222222232</v>
      </c>
      <c r="O15416" s="8">
        <v>0</v>
      </c>
      <c r="P15416" s="8">
        <v>1</v>
      </c>
    </row>
    <row r="15417" spans="1:16" x14ac:dyDescent="0.35">
      <c r="A15417" s="8" t="s">
        <v>250</v>
      </c>
      <c r="B15417" s="54">
        <v>45026</v>
      </c>
      <c r="C15417">
        <v>7</v>
      </c>
      <c r="D15417">
        <v>8.7960810019329614</v>
      </c>
      <c r="E15417">
        <v>4</v>
      </c>
      <c r="F15417">
        <v>6.836420134395631</v>
      </c>
      <c r="G15417" s="8">
        <v>15299</v>
      </c>
      <c r="H15417" s="8">
        <v>15413</v>
      </c>
      <c r="I15417" s="8">
        <v>6</v>
      </c>
      <c r="J15417" s="8">
        <v>6.333333333333333</v>
      </c>
      <c r="K15417" s="8">
        <v>8.361291554106673</v>
      </c>
      <c r="L15417" s="8">
        <v>0.16357986560436899</v>
      </c>
      <c r="M15417" s="8">
        <v>1.361291554106673</v>
      </c>
      <c r="N15417" s="8">
        <v>0.66666666666666696</v>
      </c>
      <c r="O15417" s="8">
        <v>1</v>
      </c>
      <c r="P15417" s="8">
        <v>1</v>
      </c>
    </row>
    <row r="15418" spans="1:16" x14ac:dyDescent="0.35">
      <c r="A15418" s="8" t="s">
        <v>250</v>
      </c>
      <c r="B15418" s="54">
        <v>45033</v>
      </c>
      <c r="C15418">
        <v>11</v>
      </c>
      <c r="D15418">
        <v>8.7964154521213427</v>
      </c>
      <c r="E15418">
        <v>4</v>
      </c>
      <c r="F15418">
        <v>6.9540560240893692</v>
      </c>
      <c r="G15418" s="8">
        <v>15299</v>
      </c>
      <c r="H15418" s="8">
        <v>15414</v>
      </c>
      <c r="I15418" s="8">
        <v>6</v>
      </c>
      <c r="J15418" s="8">
        <v>5.666666666666667</v>
      </c>
      <c r="K15418" s="8">
        <v>8.3641314732092304</v>
      </c>
      <c r="L15418" s="8">
        <v>4.0459439759106308</v>
      </c>
      <c r="M15418" s="8">
        <v>2.6358685267907696</v>
      </c>
      <c r="N15418" s="8">
        <v>5.333333333333333</v>
      </c>
      <c r="O15418" s="8">
        <v>5</v>
      </c>
      <c r="P15418" s="8">
        <v>1</v>
      </c>
    </row>
    <row r="15419" spans="1:16" x14ac:dyDescent="0.35">
      <c r="A15419" s="8" t="s">
        <v>250</v>
      </c>
      <c r="B15419" s="54">
        <v>45040</v>
      </c>
      <c r="C15419">
        <v>7</v>
      </c>
      <c r="D15419">
        <v>7.7964665141801861</v>
      </c>
      <c r="E15419">
        <v>4</v>
      </c>
      <c r="F15419">
        <v>6.9610482979999997</v>
      </c>
      <c r="G15419" s="8">
        <v>15299</v>
      </c>
      <c r="H15419" s="8">
        <v>15415</v>
      </c>
      <c r="I15419" s="8">
        <v>5</v>
      </c>
      <c r="J15419" s="8">
        <v>5.5555555555555554</v>
      </c>
      <c r="K15419" s="8">
        <v>7.9973432324565277</v>
      </c>
      <c r="L15419" s="8">
        <v>3.895170200000031E-2</v>
      </c>
      <c r="M15419" s="8">
        <v>0.99734323245652767</v>
      </c>
      <c r="N15419" s="8">
        <v>1.4444444444444446</v>
      </c>
      <c r="O15419" s="8">
        <v>2</v>
      </c>
      <c r="P15419" s="8">
        <v>1</v>
      </c>
    </row>
    <row r="15420" spans="1:16" x14ac:dyDescent="0.35">
      <c r="A15420" s="8" t="s">
        <v>250</v>
      </c>
      <c r="B15420" s="54">
        <v>45047</v>
      </c>
      <c r="C15420">
        <v>8</v>
      </c>
      <c r="D15420">
        <v>7.2968317367360651</v>
      </c>
      <c r="E15420">
        <v>4</v>
      </c>
      <c r="F15420">
        <v>6.9941847432938822</v>
      </c>
      <c r="G15420" s="8">
        <v>15299</v>
      </c>
      <c r="H15420" s="8">
        <v>15416</v>
      </c>
      <c r="I15420" s="8">
        <v>9</v>
      </c>
      <c r="J15420" s="8">
        <v>5.5555555555555554</v>
      </c>
      <c r="K15420" s="8">
        <v>7.1902922875041115</v>
      </c>
      <c r="L15420" s="8">
        <v>1.0058152567061178</v>
      </c>
      <c r="M15420" s="8">
        <v>0.80970771249588847</v>
      </c>
      <c r="N15420" s="8">
        <v>2.4444444444444446</v>
      </c>
      <c r="O15420" s="8">
        <v>1</v>
      </c>
      <c r="P15420" s="8">
        <v>1</v>
      </c>
    </row>
    <row r="15421" spans="1:16" x14ac:dyDescent="0.35">
      <c r="A15421" s="8" t="s">
        <v>250</v>
      </c>
      <c r="B15421" s="54">
        <v>45054</v>
      </c>
      <c r="C15421">
        <v>8</v>
      </c>
      <c r="D15421">
        <v>9.7965981649198319</v>
      </c>
      <c r="E15421">
        <v>4</v>
      </c>
      <c r="F15421">
        <v>7.0229258988317875</v>
      </c>
      <c r="G15421" s="8">
        <v>15299</v>
      </c>
      <c r="H15421" s="8">
        <v>15417</v>
      </c>
      <c r="I15421" s="8">
        <v>9</v>
      </c>
      <c r="J15421" s="8">
        <v>5.7777777777777777</v>
      </c>
      <c r="K15421" s="8">
        <v>8.6182151756879417</v>
      </c>
      <c r="L15421" s="8">
        <v>0.97707410116821247</v>
      </c>
      <c r="M15421" s="8">
        <v>0.61821517568794171</v>
      </c>
      <c r="N15421" s="8">
        <v>2.2222222222222223</v>
      </c>
      <c r="O15421" s="8">
        <v>1</v>
      </c>
      <c r="P15421" s="8">
        <v>1</v>
      </c>
    </row>
    <row r="15422" spans="1:16" x14ac:dyDescent="0.35">
      <c r="A15422" s="8" t="s">
        <v>250</v>
      </c>
      <c r="B15422" s="54">
        <v>45061</v>
      </c>
      <c r="C15422">
        <v>7</v>
      </c>
      <c r="D15422">
        <v>10.296714155239105</v>
      </c>
      <c r="E15422">
        <v>4</v>
      </c>
      <c r="F15422">
        <v>7.0370386407357888</v>
      </c>
      <c r="G15422" s="8">
        <v>15299</v>
      </c>
      <c r="H15422" s="8">
        <v>15418</v>
      </c>
      <c r="I15422" s="8">
        <v>4</v>
      </c>
      <c r="J15422" s="8">
        <v>6.1111111111111107</v>
      </c>
      <c r="K15422" s="8">
        <v>10.829997563294469</v>
      </c>
      <c r="L15422" s="8">
        <v>3.7038640735788775E-2</v>
      </c>
      <c r="M15422" s="8">
        <v>3.8299975632944694</v>
      </c>
      <c r="N15422" s="8">
        <v>0.88888888888888928</v>
      </c>
      <c r="O15422" s="8">
        <v>3</v>
      </c>
      <c r="P15422" s="8">
        <v>1</v>
      </c>
    </row>
    <row r="15423" spans="1:16" x14ac:dyDescent="0.35">
      <c r="A15423" s="8" t="s">
        <v>250</v>
      </c>
      <c r="B15423" s="54">
        <v>45068</v>
      </c>
      <c r="C15423">
        <v>14</v>
      </c>
      <c r="D15423">
        <v>7.2970940196075036</v>
      </c>
      <c r="E15423">
        <v>4</v>
      </c>
      <c r="F15423">
        <v>7.1539287213646805</v>
      </c>
      <c r="G15423" s="8">
        <v>15299</v>
      </c>
      <c r="H15423" s="8">
        <v>15419</v>
      </c>
      <c r="I15423" s="8">
        <v>4</v>
      </c>
      <c r="J15423" s="8">
        <v>6.333333333333333</v>
      </c>
      <c r="K15423" s="8">
        <v>5.9072097592239068</v>
      </c>
      <c r="L15423" s="8">
        <v>6.8460712786353195</v>
      </c>
      <c r="M15423" s="8">
        <v>8.0927902407760932</v>
      </c>
      <c r="N15423" s="8">
        <v>7.666666666666667</v>
      </c>
      <c r="O15423" s="8">
        <v>10</v>
      </c>
      <c r="P15423" s="8">
        <v>1</v>
      </c>
    </row>
    <row r="15424" spans="1:16" x14ac:dyDescent="0.35">
      <c r="A15424" s="8" t="s">
        <v>250</v>
      </c>
      <c r="B15424" s="54">
        <v>45075</v>
      </c>
      <c r="C15424">
        <v>8</v>
      </c>
      <c r="D15424">
        <v>8.7973918089930407</v>
      </c>
      <c r="E15424">
        <v>4</v>
      </c>
      <c r="F15424">
        <v>7.1808288981062773</v>
      </c>
      <c r="G15424" s="8">
        <v>15299</v>
      </c>
      <c r="H15424" s="8">
        <v>15420</v>
      </c>
      <c r="I15424" s="8">
        <v>5</v>
      </c>
      <c r="J15424" s="8">
        <v>6.5555555555555554</v>
      </c>
      <c r="K15424" s="8">
        <v>6.8256735422207049</v>
      </c>
      <c r="L15424" s="8">
        <v>0.81917110189372266</v>
      </c>
      <c r="M15424" s="8">
        <v>1.1743264577792951</v>
      </c>
      <c r="N15424" s="8">
        <v>1.4444444444444446</v>
      </c>
      <c r="O15424" s="8">
        <v>3</v>
      </c>
      <c r="P15424" s="8">
        <v>1</v>
      </c>
    </row>
    <row r="15425" spans="1:16" x14ac:dyDescent="0.35">
      <c r="A15425" s="8" t="s">
        <v>250</v>
      </c>
      <c r="B15425" s="54">
        <v>45082</v>
      </c>
      <c r="C15425">
        <v>7</v>
      </c>
      <c r="D15425">
        <v>7.7969172502789572</v>
      </c>
      <c r="E15425">
        <v>4</v>
      </c>
      <c r="F15425">
        <v>7.1905316882575523</v>
      </c>
      <c r="G15425" s="8">
        <v>15299</v>
      </c>
      <c r="H15425" s="8">
        <v>15421</v>
      </c>
      <c r="I15425" s="8">
        <v>6</v>
      </c>
      <c r="J15425" s="8">
        <v>6.666666666666667</v>
      </c>
      <c r="K15425" s="8">
        <v>6.3564060602650283</v>
      </c>
      <c r="L15425" s="8">
        <v>0.19053168825755229</v>
      </c>
      <c r="M15425" s="8">
        <v>0.6435939397349717</v>
      </c>
      <c r="N15425" s="8">
        <v>0.33333333333333304</v>
      </c>
      <c r="O15425" s="8">
        <v>1</v>
      </c>
      <c r="P15425" s="8">
        <v>1</v>
      </c>
    </row>
    <row r="15426" spans="1:16" x14ac:dyDescent="0.35">
      <c r="A15426" s="8" t="s">
        <v>250</v>
      </c>
      <c r="B15426" s="54">
        <v>45089</v>
      </c>
      <c r="C15426">
        <v>7</v>
      </c>
      <c r="D15426">
        <v>9.2971414506373264</v>
      </c>
      <c r="E15426">
        <v>4</v>
      </c>
      <c r="F15426">
        <v>7.1969063226082639</v>
      </c>
      <c r="G15426" s="8">
        <v>15299</v>
      </c>
      <c r="H15426" s="8">
        <v>15422</v>
      </c>
      <c r="I15426" s="8">
        <v>5</v>
      </c>
      <c r="J15426" s="8">
        <v>6.666666666666667</v>
      </c>
      <c r="K15426" s="8">
        <v>6.7760082536670758</v>
      </c>
      <c r="L15426" s="8">
        <v>0.19690632260826391</v>
      </c>
      <c r="M15426" s="8">
        <v>0.22399174633292418</v>
      </c>
      <c r="N15426" s="8">
        <v>0.33333333333333304</v>
      </c>
      <c r="O15426" s="8">
        <v>2</v>
      </c>
      <c r="P15426" s="8">
        <v>1</v>
      </c>
    </row>
    <row r="15427" spans="1:16" x14ac:dyDescent="0.35">
      <c r="A15427" s="8" t="s">
        <v>250</v>
      </c>
      <c r="B15427" s="54">
        <v>45096</v>
      </c>
      <c r="C15427">
        <v>8</v>
      </c>
      <c r="D15427">
        <v>7.7971396902706598</v>
      </c>
      <c r="E15427">
        <v>4</v>
      </c>
      <c r="F15427">
        <v>7.2227659592043381</v>
      </c>
      <c r="G15427" s="8">
        <v>15299</v>
      </c>
      <c r="H15427" s="8">
        <v>15423</v>
      </c>
      <c r="I15427" s="8">
        <v>7</v>
      </c>
      <c r="J15427" s="8">
        <v>8.2222222222222214</v>
      </c>
      <c r="K15427" s="8">
        <v>7.8268889105141763</v>
      </c>
      <c r="L15427" s="8">
        <v>0.77723404079566194</v>
      </c>
      <c r="M15427" s="8">
        <v>0.17311108948582365</v>
      </c>
      <c r="N15427" s="8">
        <v>0.22222222222222143</v>
      </c>
      <c r="O15427" s="8">
        <v>1</v>
      </c>
      <c r="P15427" s="8">
        <v>1</v>
      </c>
    </row>
    <row r="15428" spans="1:16" x14ac:dyDescent="0.35">
      <c r="A15428" s="8" t="s">
        <v>250</v>
      </c>
      <c r="B15428" s="54">
        <v>45103</v>
      </c>
      <c r="C15428">
        <v>8</v>
      </c>
      <c r="D15428">
        <v>8.7970012757078564</v>
      </c>
      <c r="E15428">
        <v>4</v>
      </c>
      <c r="F15428">
        <v>7.2394422192783718</v>
      </c>
      <c r="G15428" s="8">
        <v>15299</v>
      </c>
      <c r="H15428" s="8">
        <v>15424</v>
      </c>
      <c r="I15428" s="8">
        <v>6</v>
      </c>
      <c r="J15428" s="8">
        <v>8.4444444444444446</v>
      </c>
      <c r="K15428" s="8">
        <v>8.8093466755066263</v>
      </c>
      <c r="L15428" s="8">
        <v>0.76055778072162816</v>
      </c>
      <c r="M15428" s="8">
        <v>0.80934667550662631</v>
      </c>
      <c r="N15428" s="8">
        <v>0.44444444444444464</v>
      </c>
      <c r="O15428" s="8">
        <v>2</v>
      </c>
      <c r="P15428" s="8">
        <v>1</v>
      </c>
    </row>
    <row r="15429" spans="1:16" x14ac:dyDescent="0.35">
      <c r="A15429" s="8" t="s">
        <v>250</v>
      </c>
      <c r="B15429" s="54">
        <v>45110</v>
      </c>
      <c r="C15429">
        <v>9</v>
      </c>
      <c r="D15429">
        <v>9.7970780391883903</v>
      </c>
      <c r="E15429">
        <v>4</v>
      </c>
      <c r="F15429">
        <v>7.282683668475026</v>
      </c>
      <c r="G15429" s="8">
        <v>15299</v>
      </c>
      <c r="H15429" s="8">
        <v>15425</v>
      </c>
      <c r="I15429" s="8">
        <v>6</v>
      </c>
      <c r="J15429" s="8">
        <v>8.5555555555555554</v>
      </c>
      <c r="K15429" s="8">
        <v>9.3911653077169586</v>
      </c>
      <c r="L15429" s="8">
        <v>1.717316331524974</v>
      </c>
      <c r="M15429" s="8">
        <v>0.39116530771695857</v>
      </c>
      <c r="N15429" s="8">
        <v>0.44444444444444464</v>
      </c>
      <c r="O15429" s="8">
        <v>3</v>
      </c>
      <c r="P15429" s="8">
        <v>1</v>
      </c>
    </row>
    <row r="15430" spans="1:16" x14ac:dyDescent="0.35">
      <c r="A15430" s="8" t="s">
        <v>250</v>
      </c>
      <c r="B15430" s="54">
        <v>45117</v>
      </c>
      <c r="C15430">
        <v>9</v>
      </c>
      <c r="D15430">
        <v>8.2974457721629076</v>
      </c>
      <c r="E15430">
        <v>4</v>
      </c>
      <c r="F15430">
        <v>7.3150644897292993</v>
      </c>
      <c r="G15430" s="8">
        <v>15299</v>
      </c>
      <c r="H15430" s="8">
        <v>15426</v>
      </c>
      <c r="I15430" s="8">
        <v>5</v>
      </c>
      <c r="J15430" s="8">
        <v>8.5555555555555554</v>
      </c>
      <c r="K15430" s="8">
        <v>7.5222829480646061</v>
      </c>
      <c r="L15430" s="8">
        <v>1.6849355102707007</v>
      </c>
      <c r="M15430" s="8">
        <v>1.4777170519353939</v>
      </c>
      <c r="N15430" s="8">
        <v>0.44444444444444464</v>
      </c>
      <c r="O15430" s="8">
        <v>4</v>
      </c>
      <c r="P15430" s="8">
        <v>1</v>
      </c>
    </row>
    <row r="15431" spans="1:16" x14ac:dyDescent="0.35">
      <c r="A15431" s="8" t="s">
        <v>250</v>
      </c>
      <c r="B15431" s="54">
        <v>45124</v>
      </c>
      <c r="C15431">
        <v>10</v>
      </c>
      <c r="D15431">
        <v>8.797059618715604</v>
      </c>
      <c r="E15431">
        <v>4</v>
      </c>
      <c r="F15431">
        <v>7.364806265403212</v>
      </c>
      <c r="G15431" s="8">
        <v>15299</v>
      </c>
      <c r="H15431" s="8">
        <v>15427</v>
      </c>
      <c r="I15431" s="8">
        <v>8</v>
      </c>
      <c r="J15431" s="8">
        <v>8.2222222222222214</v>
      </c>
      <c r="K15431" s="8">
        <v>8.1274810240788486</v>
      </c>
      <c r="L15431" s="8">
        <v>2.635193734596788</v>
      </c>
      <c r="M15431" s="8">
        <v>1.8725189759211514</v>
      </c>
      <c r="N15431" s="8">
        <v>1.7777777777777786</v>
      </c>
      <c r="O15431" s="8">
        <v>2</v>
      </c>
      <c r="P15431" s="8">
        <v>1</v>
      </c>
    </row>
    <row r="15432" spans="1:16" x14ac:dyDescent="0.35">
      <c r="A15432" s="8" t="s">
        <v>250</v>
      </c>
      <c r="B15432" s="54">
        <v>45131</v>
      </c>
      <c r="C15432">
        <v>8</v>
      </c>
      <c r="D15432">
        <v>9.7975655856229604</v>
      </c>
      <c r="E15432">
        <v>4</v>
      </c>
      <c r="F15432">
        <v>7.3796886853096355</v>
      </c>
      <c r="G15432" s="8">
        <v>15299</v>
      </c>
      <c r="H15432" s="8">
        <v>15428</v>
      </c>
      <c r="I15432" s="8">
        <v>6</v>
      </c>
      <c r="J15432" s="8">
        <v>8.3333333333333339</v>
      </c>
      <c r="K15432" s="8">
        <v>9.1932531806194344</v>
      </c>
      <c r="L15432" s="8">
        <v>0.62031131469036449</v>
      </c>
      <c r="M15432" s="8">
        <v>1.1932531806194344</v>
      </c>
      <c r="N15432" s="8">
        <v>0.33333333333333393</v>
      </c>
      <c r="O15432" s="8">
        <v>2</v>
      </c>
      <c r="P15432" s="8">
        <v>1</v>
      </c>
    </row>
    <row r="15433" spans="1:16" x14ac:dyDescent="0.35">
      <c r="A15433" s="8" t="s">
        <v>250</v>
      </c>
      <c r="B15433" s="54">
        <v>45138</v>
      </c>
      <c r="C15433">
        <v>9</v>
      </c>
      <c r="D15433">
        <v>8.7973500496296406</v>
      </c>
      <c r="E15433">
        <v>4</v>
      </c>
      <c r="F15433">
        <v>7.4145626230288171</v>
      </c>
      <c r="G15433" s="8">
        <v>15299</v>
      </c>
      <c r="H15433" s="8">
        <v>15429</v>
      </c>
      <c r="I15433" s="8">
        <v>5</v>
      </c>
      <c r="J15433" s="8">
        <v>8.4444444444444446</v>
      </c>
      <c r="K15433" s="8">
        <v>8.0737627985050739</v>
      </c>
      <c r="L15433" s="8">
        <v>1.5854373769711829</v>
      </c>
      <c r="M15433" s="8">
        <v>0.92623720149492605</v>
      </c>
      <c r="N15433" s="8">
        <v>0.55555555555555536</v>
      </c>
      <c r="O15433" s="8">
        <v>4</v>
      </c>
      <c r="P15433" s="8">
        <v>1</v>
      </c>
    </row>
    <row r="15434" spans="1:16" x14ac:dyDescent="0.35">
      <c r="A15434" s="8" t="s">
        <v>250</v>
      </c>
      <c r="B15434" s="54">
        <v>45145</v>
      </c>
      <c r="C15434">
        <v>9</v>
      </c>
      <c r="D15434">
        <v>9.7968821636606975</v>
      </c>
      <c r="E15434">
        <v>4</v>
      </c>
      <c r="F15434">
        <v>7.4475502800892546</v>
      </c>
      <c r="G15434" s="8">
        <v>15299</v>
      </c>
      <c r="H15434" s="8">
        <v>15430</v>
      </c>
      <c r="I15434" s="8">
        <v>6</v>
      </c>
      <c r="J15434" s="8">
        <v>8.5555555555555554</v>
      </c>
      <c r="K15434" s="8">
        <v>9.2995104069218169</v>
      </c>
      <c r="L15434" s="8">
        <v>1.5524497199107454</v>
      </c>
      <c r="M15434" s="8">
        <v>0.29951040692181685</v>
      </c>
      <c r="N15434" s="8">
        <v>0.44444444444444464</v>
      </c>
      <c r="O15434" s="8">
        <v>3</v>
      </c>
      <c r="P15434" s="8">
        <v>1</v>
      </c>
    </row>
    <row r="15435" spans="1:16" x14ac:dyDescent="0.35">
      <c r="A15435" s="8" t="s">
        <v>250</v>
      </c>
      <c r="B15435" s="54">
        <v>45152</v>
      </c>
      <c r="C15435">
        <v>11</v>
      </c>
      <c r="D15435">
        <v>9.7970610975186112</v>
      </c>
      <c r="E15435">
        <v>4</v>
      </c>
      <c r="F15435">
        <v>9.1579284206645344</v>
      </c>
      <c r="G15435" s="8">
        <v>15299</v>
      </c>
      <c r="H15435" s="8">
        <v>15431</v>
      </c>
      <c r="I15435" s="8">
        <v>7</v>
      </c>
      <c r="J15435" s="8">
        <v>8.8888888888888893</v>
      </c>
      <c r="K15435" s="8">
        <v>9.8388555632133592</v>
      </c>
      <c r="L15435" s="8">
        <v>1.8420715793354656</v>
      </c>
      <c r="M15435" s="8">
        <v>1.1611444367866408</v>
      </c>
      <c r="N15435" s="8">
        <v>2.1111111111111107</v>
      </c>
      <c r="O15435" s="8">
        <v>4</v>
      </c>
      <c r="P15435" s="8">
        <v>1</v>
      </c>
    </row>
    <row r="15436" spans="1:16" x14ac:dyDescent="0.35">
      <c r="A15436" s="8" t="s">
        <v>250</v>
      </c>
      <c r="B15436" s="54">
        <v>45159</v>
      </c>
      <c r="C15436">
        <v>12</v>
      </c>
      <c r="D15436">
        <v>9.2972980461747117</v>
      </c>
      <c r="E15436">
        <v>4</v>
      </c>
      <c r="F15436">
        <v>9.6754717717600176</v>
      </c>
      <c r="G15436" s="8">
        <v>15299</v>
      </c>
      <c r="H15436" s="8">
        <v>15432</v>
      </c>
      <c r="I15436" s="8">
        <v>6</v>
      </c>
      <c r="J15436" s="8">
        <v>8.2222222222222214</v>
      </c>
      <c r="K15436" s="8">
        <v>8.9458582244051534</v>
      </c>
      <c r="L15436" s="8">
        <v>2.3245282282399824</v>
      </c>
      <c r="M15436" s="8">
        <v>3.0541417755948466</v>
      </c>
      <c r="N15436" s="8">
        <v>3.7777777777777786</v>
      </c>
      <c r="O15436" s="8">
        <v>6</v>
      </c>
      <c r="P15436" s="8">
        <v>1</v>
      </c>
    </row>
    <row r="15437" spans="1:16" x14ac:dyDescent="0.35">
      <c r="A15437" s="8" t="s">
        <v>250</v>
      </c>
      <c r="B15437" s="54">
        <v>45166</v>
      </c>
      <c r="C15437">
        <v>12</v>
      </c>
      <c r="D15437">
        <v>8.7970489164220762</v>
      </c>
      <c r="E15437">
        <v>4</v>
      </c>
      <c r="F15437">
        <v>10.191059705972201</v>
      </c>
      <c r="G15437" s="8">
        <v>15299</v>
      </c>
      <c r="H15437" s="8">
        <v>15433</v>
      </c>
      <c r="I15437" s="8">
        <v>6</v>
      </c>
      <c r="J15437" s="8">
        <v>8.3333333333333339</v>
      </c>
      <c r="K15437" s="8">
        <v>8.5380999566133742</v>
      </c>
      <c r="L15437" s="8">
        <v>1.8089402940277992</v>
      </c>
      <c r="M15437" s="8">
        <v>3.4619000433866258</v>
      </c>
      <c r="N15437" s="8">
        <v>3.6666666666666661</v>
      </c>
      <c r="O15437" s="8">
        <v>6</v>
      </c>
      <c r="P15437" s="8">
        <v>1</v>
      </c>
    </row>
    <row r="15438" spans="1:16" x14ac:dyDescent="0.35">
      <c r="A15438" s="8" t="s">
        <v>250</v>
      </c>
      <c r="B15438" s="54">
        <v>45173</v>
      </c>
      <c r="C15438">
        <v>11</v>
      </c>
      <c r="D15438">
        <v>8.796960108231481</v>
      </c>
      <c r="E15438">
        <v>4</v>
      </c>
      <c r="F15438">
        <v>10.429926374518256</v>
      </c>
      <c r="G15438" s="8">
        <v>15299</v>
      </c>
      <c r="H15438" s="8">
        <v>15434</v>
      </c>
      <c r="I15438" s="8">
        <v>6</v>
      </c>
      <c r="J15438" s="8">
        <v>8.5555555555555554</v>
      </c>
      <c r="K15438" s="8">
        <v>8.422182659940475</v>
      </c>
      <c r="L15438" s="8">
        <v>0.57007362548174356</v>
      </c>
      <c r="M15438" s="8">
        <v>2.577817340059525</v>
      </c>
      <c r="N15438" s="8">
        <v>2.4444444444444446</v>
      </c>
      <c r="O15438" s="8">
        <v>5</v>
      </c>
      <c r="P15438" s="8">
        <v>1</v>
      </c>
    </row>
    <row r="15439" spans="1:16" x14ac:dyDescent="0.35">
      <c r="A15439" s="8" t="s">
        <v>250</v>
      </c>
      <c r="B15439" s="54">
        <v>45180</v>
      </c>
      <c r="C15439">
        <v>12</v>
      </c>
      <c r="D15439">
        <v>8.7968914253873809</v>
      </c>
      <c r="E15439">
        <v>4</v>
      </c>
      <c r="F15439">
        <v>10.830007270405645</v>
      </c>
      <c r="G15439" s="8">
        <v>15299</v>
      </c>
      <c r="H15439" s="8">
        <v>15435</v>
      </c>
      <c r="I15439" s="8">
        <v>9</v>
      </c>
      <c r="J15439" s="8">
        <v>9</v>
      </c>
      <c r="K15439" s="8">
        <v>8.818018705595394</v>
      </c>
      <c r="L15439" s="8">
        <v>1.1699927295943553</v>
      </c>
      <c r="M15439" s="8">
        <v>3.181981294404606</v>
      </c>
      <c r="N15439" s="8">
        <v>3</v>
      </c>
      <c r="O15439" s="8">
        <v>3</v>
      </c>
      <c r="P15439" s="8">
        <v>1</v>
      </c>
    </row>
    <row r="15440" spans="1:16" x14ac:dyDescent="0.35">
      <c r="A15440" s="8" t="s">
        <v>250</v>
      </c>
      <c r="B15440" s="54">
        <v>45187</v>
      </c>
      <c r="C15440">
        <v>10</v>
      </c>
      <c r="D15440">
        <v>10.797120231840372</v>
      </c>
      <c r="E15440">
        <v>4</v>
      </c>
      <c r="F15440">
        <v>10.728542011757771</v>
      </c>
      <c r="G15440" s="8">
        <v>15299</v>
      </c>
      <c r="H15440" s="8">
        <v>15436</v>
      </c>
      <c r="I15440" s="8">
        <v>7</v>
      </c>
      <c r="J15440" s="8">
        <v>9.4444444444444446</v>
      </c>
      <c r="K15440" s="8">
        <v>10.500475034524001</v>
      </c>
      <c r="L15440" s="8">
        <v>0.72854201175777078</v>
      </c>
      <c r="M15440" s="8">
        <v>0.50047503452400122</v>
      </c>
      <c r="N15440" s="8">
        <v>0.55555555555555536</v>
      </c>
      <c r="O15440" s="8">
        <v>3</v>
      </c>
      <c r="P15440" s="8">
        <v>1</v>
      </c>
    </row>
    <row r="15441" spans="1:16" x14ac:dyDescent="0.35">
      <c r="A15441" s="8" t="s">
        <v>250</v>
      </c>
      <c r="B15441" s="54">
        <v>45194</v>
      </c>
      <c r="C15441">
        <v>10</v>
      </c>
      <c r="D15441">
        <v>9.297054758737481</v>
      </c>
      <c r="E15441">
        <v>4</v>
      </c>
      <c r="F15441">
        <v>10.66409891761867</v>
      </c>
      <c r="G15441" s="8">
        <v>15299</v>
      </c>
      <c r="H15441" s="8">
        <v>15437</v>
      </c>
      <c r="I15441" s="8">
        <v>7</v>
      </c>
      <c r="J15441" s="8">
        <v>9.8888888888888893</v>
      </c>
      <c r="K15441" s="8">
        <v>8.9856565174215071</v>
      </c>
      <c r="L15441" s="8">
        <v>0.66409891761867001</v>
      </c>
      <c r="M15441" s="8">
        <v>1.0143434825784929</v>
      </c>
      <c r="N15441" s="8">
        <v>0.11111111111111072</v>
      </c>
      <c r="O15441" s="8">
        <v>3</v>
      </c>
      <c r="P15441" s="8">
        <v>1</v>
      </c>
    </row>
    <row r="15442" spans="1:16" x14ac:dyDescent="0.35">
      <c r="A15442" s="8" t="s">
        <v>250</v>
      </c>
      <c r="B15442" s="54">
        <v>45201</v>
      </c>
      <c r="C15442">
        <v>10</v>
      </c>
      <c r="D15442">
        <v>10.296913315237399</v>
      </c>
      <c r="E15442">
        <v>4</v>
      </c>
      <c r="F15442">
        <v>10.622862184998862</v>
      </c>
      <c r="G15442" s="8">
        <v>15299</v>
      </c>
      <c r="H15442" s="8">
        <v>15438</v>
      </c>
      <c r="I15442" s="8">
        <v>8</v>
      </c>
      <c r="J15442" s="8">
        <v>10.111111111111111</v>
      </c>
      <c r="K15442" s="8">
        <v>9.9450175097366316</v>
      </c>
      <c r="L15442" s="8">
        <v>0.62286218499886203</v>
      </c>
      <c r="M15442" s="8">
        <v>5.4982490263368433E-2</v>
      </c>
      <c r="N15442" s="8">
        <v>0.11111111111111072</v>
      </c>
      <c r="O15442" s="8">
        <v>2</v>
      </c>
      <c r="P15442" s="8">
        <v>1</v>
      </c>
    </row>
    <row r="15443" spans="1:16" x14ac:dyDescent="0.35">
      <c r="A15443" s="8" t="s">
        <v>250</v>
      </c>
      <c r="B15443" s="54">
        <v>45208</v>
      </c>
      <c r="C15443">
        <v>10</v>
      </c>
      <c r="D15443">
        <v>11.796876430345224</v>
      </c>
      <c r="E15443">
        <v>4</v>
      </c>
      <c r="F15443">
        <v>10.58746607277857</v>
      </c>
      <c r="G15443" s="8">
        <v>15299</v>
      </c>
      <c r="H15443" s="8">
        <v>15439</v>
      </c>
      <c r="I15443" s="8">
        <v>7</v>
      </c>
      <c r="J15443" s="8">
        <v>10.444444444444445</v>
      </c>
      <c r="K15443" s="8">
        <v>11.430692205282787</v>
      </c>
      <c r="L15443" s="8">
        <v>0.58746607277856988</v>
      </c>
      <c r="M15443" s="8">
        <v>1.4306922052827868</v>
      </c>
      <c r="N15443" s="8">
        <v>0.44444444444444464</v>
      </c>
      <c r="O15443" s="8">
        <v>3</v>
      </c>
      <c r="P15443" s="8">
        <v>1</v>
      </c>
    </row>
    <row r="15444" spans="1:16" x14ac:dyDescent="0.35">
      <c r="A15444" s="8" t="s">
        <v>250</v>
      </c>
      <c r="B15444" s="54">
        <v>45215</v>
      </c>
      <c r="C15444">
        <v>12</v>
      </c>
      <c r="D15444">
        <v>9.7971775405769304</v>
      </c>
      <c r="E15444">
        <v>4</v>
      </c>
      <c r="F15444">
        <v>10.884516505516524</v>
      </c>
      <c r="G15444" s="8">
        <v>15299</v>
      </c>
      <c r="H15444" s="8">
        <v>15440</v>
      </c>
      <c r="I15444" s="8">
        <v>7</v>
      </c>
      <c r="J15444" s="8">
        <v>10.444444444444445</v>
      </c>
      <c r="K15444" s="8">
        <v>9.5154743508821813</v>
      </c>
      <c r="L15444" s="8">
        <v>1.1154834944834757</v>
      </c>
      <c r="M15444" s="8">
        <v>2.4845256491178187</v>
      </c>
      <c r="N15444" s="8">
        <v>1.5555555555555554</v>
      </c>
      <c r="O15444" s="8">
        <v>5</v>
      </c>
      <c r="P15444" s="8">
        <v>1</v>
      </c>
    </row>
    <row r="15445" spans="1:16" x14ac:dyDescent="0.35">
      <c r="A15445" s="8" t="s">
        <v>250</v>
      </c>
      <c r="B15445" s="54">
        <v>45222</v>
      </c>
      <c r="C15445">
        <v>10</v>
      </c>
      <c r="D15445">
        <v>12.296523875031767</v>
      </c>
      <c r="E15445">
        <v>4</v>
      </c>
      <c r="F15445">
        <v>10.811674104744226</v>
      </c>
      <c r="G15445" s="8">
        <v>15299</v>
      </c>
      <c r="H15445" s="8">
        <v>15441</v>
      </c>
      <c r="I15445" s="8">
        <v>7</v>
      </c>
      <c r="J15445" s="8">
        <v>10.666666666666666</v>
      </c>
      <c r="K15445" s="8">
        <v>11.884834634505209</v>
      </c>
      <c r="L15445" s="8">
        <v>0.81167410474422574</v>
      </c>
      <c r="M15445" s="8">
        <v>1.8848346345052089</v>
      </c>
      <c r="N15445" s="8">
        <v>0.66666666666666607</v>
      </c>
      <c r="O15445" s="8">
        <v>3</v>
      </c>
      <c r="P15445" s="8">
        <v>1</v>
      </c>
    </row>
    <row r="15446" spans="1:16" x14ac:dyDescent="0.35">
      <c r="A15446" s="8" t="s">
        <v>250</v>
      </c>
      <c r="B15446" s="54">
        <v>45229</v>
      </c>
      <c r="C15446">
        <v>10</v>
      </c>
      <c r="D15446">
        <v>10.296890478480801</v>
      </c>
      <c r="E15446">
        <v>4</v>
      </c>
      <c r="F15446">
        <v>10.747539592787684</v>
      </c>
      <c r="G15446" s="8">
        <v>15299</v>
      </c>
      <c r="H15446" s="8">
        <v>15442</v>
      </c>
      <c r="I15446" s="8">
        <v>9</v>
      </c>
      <c r="J15446" s="8">
        <v>10.777777777777779</v>
      </c>
      <c r="K15446" s="8">
        <v>10.024474977397928</v>
      </c>
      <c r="L15446" s="8">
        <v>0.74753959278768356</v>
      </c>
      <c r="M15446" s="8">
        <v>2.4474977397927589E-2</v>
      </c>
      <c r="N15446" s="8">
        <v>0.77777777777777857</v>
      </c>
      <c r="O15446" s="8">
        <v>1</v>
      </c>
      <c r="P15446" s="8">
        <v>1</v>
      </c>
    </row>
    <row r="15447" spans="1:16" x14ac:dyDescent="0.35">
      <c r="A15447" s="8" t="s">
        <v>250</v>
      </c>
      <c r="B15447" s="54">
        <v>45236</v>
      </c>
      <c r="C15447">
        <v>14</v>
      </c>
      <c r="D15447">
        <v>11.296952095194777</v>
      </c>
      <c r="E15447">
        <v>4</v>
      </c>
      <c r="F15447">
        <v>11.326987559503504</v>
      </c>
      <c r="G15447" s="8">
        <v>15299</v>
      </c>
      <c r="H15447" s="8">
        <v>15443</v>
      </c>
      <c r="I15447" s="8">
        <v>7</v>
      </c>
      <c r="J15447" s="8">
        <v>10.888888888888889</v>
      </c>
      <c r="K15447" s="8">
        <v>11.110286049610043</v>
      </c>
      <c r="L15447" s="8">
        <v>2.6730124404964961</v>
      </c>
      <c r="M15447" s="8">
        <v>2.8897139503899574</v>
      </c>
      <c r="N15447" s="8">
        <v>3.1111111111111107</v>
      </c>
      <c r="O15447" s="8">
        <v>7</v>
      </c>
      <c r="P15447" s="8">
        <v>1</v>
      </c>
    </row>
    <row r="15448" spans="1:16" x14ac:dyDescent="0.35">
      <c r="A15448" s="8" t="s">
        <v>250</v>
      </c>
      <c r="B15448" s="54">
        <v>45243</v>
      </c>
      <c r="C15448">
        <v>14</v>
      </c>
      <c r="D15448">
        <v>9.7966810722630093</v>
      </c>
      <c r="E15448">
        <v>4</v>
      </c>
      <c r="F15448">
        <v>11.87473501736013</v>
      </c>
      <c r="G15448" s="8">
        <v>15299</v>
      </c>
      <c r="H15448" s="8">
        <v>15444</v>
      </c>
      <c r="I15448" s="8">
        <v>9</v>
      </c>
      <c r="J15448" s="8">
        <v>11</v>
      </c>
      <c r="K15448" s="8">
        <v>9.6041698131714703</v>
      </c>
      <c r="L15448" s="8">
        <v>2.1252649826398695</v>
      </c>
      <c r="M15448" s="8">
        <v>4.3958301868285297</v>
      </c>
      <c r="N15448" s="8">
        <v>3</v>
      </c>
      <c r="O15448" s="8">
        <v>5</v>
      </c>
      <c r="P15448" s="8">
        <v>1</v>
      </c>
    </row>
    <row r="15449" spans="1:16" x14ac:dyDescent="0.35">
      <c r="A15449" s="8" t="s">
        <v>250</v>
      </c>
      <c r="B15449" s="54">
        <v>45250</v>
      </c>
      <c r="C15449">
        <v>10</v>
      </c>
      <c r="D15449">
        <v>10.796849934395665</v>
      </c>
      <c r="E15449">
        <v>4</v>
      </c>
      <c r="F15449">
        <v>11.607207437385441</v>
      </c>
      <c r="G15449" s="8">
        <v>15299</v>
      </c>
      <c r="H15449" s="8">
        <v>15445</v>
      </c>
      <c r="I15449" s="8">
        <v>9</v>
      </c>
      <c r="J15449" s="8">
        <v>10.777777777777779</v>
      </c>
      <c r="K15449" s="8">
        <v>10.649631626108619</v>
      </c>
      <c r="L15449" s="8">
        <v>1.6072074373854406</v>
      </c>
      <c r="M15449" s="8">
        <v>0.64963162610861858</v>
      </c>
      <c r="N15449" s="8">
        <v>0.77777777777777857</v>
      </c>
      <c r="O15449" s="8">
        <v>1</v>
      </c>
      <c r="P15449" s="8">
        <v>1</v>
      </c>
    </row>
    <row r="15450" spans="1:16" x14ac:dyDescent="0.35">
      <c r="A15450" s="8" t="s">
        <v>250</v>
      </c>
      <c r="B15450" s="54">
        <v>45257</v>
      </c>
      <c r="C15450">
        <v>10</v>
      </c>
      <c r="D15450">
        <v>11.296721354132725</v>
      </c>
      <c r="E15450">
        <v>4</v>
      </c>
      <c r="F15450">
        <v>11.420725180364665</v>
      </c>
      <c r="G15450" s="8">
        <v>15299</v>
      </c>
      <c r="H15450" s="8">
        <v>15446</v>
      </c>
      <c r="I15450" s="8">
        <v>8</v>
      </c>
      <c r="J15450" s="8">
        <v>10.555555555555555</v>
      </c>
      <c r="K15450" s="8">
        <v>11.127959182447018</v>
      </c>
      <c r="L15450" s="8">
        <v>1.4207251803646646</v>
      </c>
      <c r="M15450" s="8">
        <v>1.1279591824470181</v>
      </c>
      <c r="N15450" s="8">
        <v>0.55555555555555536</v>
      </c>
      <c r="O15450" s="8">
        <v>2</v>
      </c>
      <c r="P15450" s="8">
        <v>1</v>
      </c>
    </row>
    <row r="15451" spans="1:16" x14ac:dyDescent="0.35">
      <c r="A15451" s="8" t="s">
        <v>250</v>
      </c>
      <c r="B15451" s="54">
        <v>45264</v>
      </c>
      <c r="C15451">
        <v>11</v>
      </c>
      <c r="D15451">
        <v>11.29653932503212</v>
      </c>
      <c r="E15451">
        <v>4</v>
      </c>
      <c r="F15451">
        <v>11.423012947251104</v>
      </c>
      <c r="G15451" s="8">
        <v>15299</v>
      </c>
      <c r="H15451" s="8">
        <v>15447</v>
      </c>
      <c r="I15451" s="8">
        <v>8</v>
      </c>
      <c r="J15451" s="8">
        <v>10.888888888888889</v>
      </c>
      <c r="K15451" s="8">
        <v>11.081821516824846</v>
      </c>
      <c r="L15451" s="8">
        <v>0.42301294725110417</v>
      </c>
      <c r="M15451" s="8">
        <v>8.182151682484573E-2</v>
      </c>
      <c r="N15451" s="8">
        <v>0.11111111111111072</v>
      </c>
      <c r="O15451" s="8">
        <v>3</v>
      </c>
      <c r="P15451" s="8">
        <v>1</v>
      </c>
    </row>
    <row r="15452" spans="1:16" x14ac:dyDescent="0.35">
      <c r="A15452" s="8" t="s">
        <v>250</v>
      </c>
      <c r="B15452" s="54">
        <v>45271</v>
      </c>
      <c r="C15452">
        <v>11</v>
      </c>
      <c r="D15452">
        <v>11.296619302554921</v>
      </c>
      <c r="E15452">
        <v>4</v>
      </c>
      <c r="F15452">
        <v>11.434031134838744</v>
      </c>
      <c r="G15452" s="8">
        <v>15299</v>
      </c>
      <c r="H15452" s="8">
        <v>15448</v>
      </c>
      <c r="I15452" s="8">
        <v>8</v>
      </c>
      <c r="J15452" s="8">
        <v>11.111111111111111</v>
      </c>
      <c r="K15452" s="8">
        <v>11.096051661874188</v>
      </c>
      <c r="L15452" s="8">
        <v>0.43403113483874378</v>
      </c>
      <c r="M15452" s="8">
        <v>9.6051661874188454E-2</v>
      </c>
      <c r="N15452" s="8">
        <v>0.11111111111111072</v>
      </c>
      <c r="O15452" s="8">
        <v>3</v>
      </c>
      <c r="P15452" s="8">
        <v>1</v>
      </c>
    </row>
    <row r="15453" spans="1:16" x14ac:dyDescent="0.35">
      <c r="A15453" s="8" t="s">
        <v>250</v>
      </c>
      <c r="B15453" s="54">
        <v>45278</v>
      </c>
      <c r="C15453">
        <v>11</v>
      </c>
      <c r="D15453">
        <v>11.796532124875537</v>
      </c>
      <c r="E15453">
        <v>4</v>
      </c>
      <c r="F15453">
        <v>11.435601361076351</v>
      </c>
      <c r="G15453" s="8">
        <v>15299</v>
      </c>
      <c r="H15453" s="8">
        <v>15449</v>
      </c>
      <c r="I15453" s="8">
        <v>7</v>
      </c>
      <c r="J15453" s="8">
        <v>11.111111111111111</v>
      </c>
      <c r="K15453" s="8">
        <v>11.596818285149768</v>
      </c>
      <c r="L15453" s="8">
        <v>0.43560136107635117</v>
      </c>
      <c r="M15453" s="8">
        <v>0.59681828514976765</v>
      </c>
      <c r="N15453" s="8">
        <v>0.11111111111111072</v>
      </c>
      <c r="O15453" s="8">
        <v>4</v>
      </c>
      <c r="P15453" s="8">
        <v>1</v>
      </c>
    </row>
    <row r="15454" spans="1:16" x14ac:dyDescent="0.35">
      <c r="A15454" s="8" t="s">
        <v>250</v>
      </c>
      <c r="B15454" s="54">
        <v>45285</v>
      </c>
      <c r="C15454">
        <v>10</v>
      </c>
      <c r="D15454">
        <v>9.7967936313088835</v>
      </c>
      <c r="E15454"/>
      <c r="F15454"/>
      <c r="G15454" s="8">
        <v>15299</v>
      </c>
      <c r="H15454" s="8">
        <v>15450</v>
      </c>
      <c r="I15454" s="8">
        <v>5</v>
      </c>
      <c r="J15454" s="8">
        <v>11.111111111111111</v>
      </c>
      <c r="K15454" s="8">
        <v>9.626048244152134</v>
      </c>
      <c r="L15454" s="8">
        <v>10</v>
      </c>
      <c r="M15454" s="8">
        <v>0.373951755847866</v>
      </c>
      <c r="N15454" s="8">
        <v>0</v>
      </c>
      <c r="O15454" s="8">
        <v>0</v>
      </c>
      <c r="P15454" s="8">
        <v>1</v>
      </c>
    </row>
    <row r="15455" spans="1:16" x14ac:dyDescent="0.35">
      <c r="A15455" s="8" t="s">
        <v>251</v>
      </c>
      <c r="B15455" s="54">
        <v>44200</v>
      </c>
      <c r="C15455">
        <v>1</v>
      </c>
      <c r="D15455"/>
      <c r="E15455"/>
      <c r="F15455"/>
      <c r="G15455" s="8">
        <v>15455</v>
      </c>
      <c r="H15455" s="8">
        <v>15451</v>
      </c>
      <c r="I15455" s="8" t="e">
        <v>#N/A</v>
      </c>
      <c r="J15455" s="8" t="e">
        <v>#N/A</v>
      </c>
      <c r="K15455" s="8" t="e">
        <v>#N/A</v>
      </c>
      <c r="L15455" s="8">
        <v>0</v>
      </c>
      <c r="M15455" s="8">
        <v>0</v>
      </c>
      <c r="N15455" s="8">
        <v>0</v>
      </c>
      <c r="O15455" s="8">
        <v>0</v>
      </c>
      <c r="P15455" s="8">
        <v>0</v>
      </c>
    </row>
    <row r="15456" spans="1:16" x14ac:dyDescent="0.35">
      <c r="A15456" s="8" t="s">
        <v>251</v>
      </c>
      <c r="B15456" s="54">
        <v>44207</v>
      </c>
      <c r="C15456">
        <v>1</v>
      </c>
      <c r="D15456"/>
      <c r="E15456"/>
      <c r="F15456"/>
      <c r="G15456" s="8">
        <v>15455</v>
      </c>
      <c r="H15456" s="8">
        <v>15452</v>
      </c>
      <c r="I15456" s="8" t="e">
        <v>#N/A</v>
      </c>
      <c r="J15456" s="8" t="e">
        <v>#N/A</v>
      </c>
      <c r="K15456" s="8" t="e">
        <v>#N/A</v>
      </c>
      <c r="L15456" s="8">
        <v>0</v>
      </c>
      <c r="M15456" s="8">
        <v>0</v>
      </c>
      <c r="N15456" s="8">
        <v>0</v>
      </c>
      <c r="O15456" s="8">
        <v>0</v>
      </c>
      <c r="P15456" s="8">
        <v>0</v>
      </c>
    </row>
    <row r="15457" spans="1:16" x14ac:dyDescent="0.35">
      <c r="A15457" s="8" t="s">
        <v>251</v>
      </c>
      <c r="B15457" s="54">
        <v>44214</v>
      </c>
      <c r="C15457">
        <v>0</v>
      </c>
      <c r="D15457"/>
      <c r="E15457"/>
      <c r="F15457"/>
      <c r="G15457" s="8">
        <v>15455</v>
      </c>
      <c r="H15457" s="8">
        <v>15453</v>
      </c>
      <c r="I15457" s="8" t="e">
        <v>#N/A</v>
      </c>
      <c r="J15457" s="8" t="e">
        <v>#N/A</v>
      </c>
      <c r="K15457" s="8" t="e">
        <v>#N/A</v>
      </c>
      <c r="L15457" s="8">
        <v>0</v>
      </c>
      <c r="M15457" s="8">
        <v>0</v>
      </c>
      <c r="N15457" s="8">
        <v>0</v>
      </c>
      <c r="O15457" s="8">
        <v>0</v>
      </c>
      <c r="P15457" s="8">
        <v>0</v>
      </c>
    </row>
    <row r="15458" spans="1:16" x14ac:dyDescent="0.35">
      <c r="A15458" s="8" t="s">
        <v>251</v>
      </c>
      <c r="B15458" s="54">
        <v>44221</v>
      </c>
      <c r="C15458">
        <v>0</v>
      </c>
      <c r="D15458"/>
      <c r="E15458"/>
      <c r="F15458"/>
      <c r="G15458" s="8">
        <v>15455</v>
      </c>
      <c r="H15458" s="8">
        <v>15454</v>
      </c>
      <c r="I15458" s="8" t="e">
        <v>#N/A</v>
      </c>
      <c r="J15458" s="8" t="e">
        <v>#N/A</v>
      </c>
      <c r="K15458" s="8" t="e">
        <v>#N/A</v>
      </c>
      <c r="L15458" s="8">
        <v>0</v>
      </c>
      <c r="M15458" s="8">
        <v>0</v>
      </c>
      <c r="N15458" s="8">
        <v>0</v>
      </c>
      <c r="O15458" s="8">
        <v>0</v>
      </c>
      <c r="P15458" s="8">
        <v>0</v>
      </c>
    </row>
    <row r="15459" spans="1:16" x14ac:dyDescent="0.35">
      <c r="A15459" s="8" t="s">
        <v>251</v>
      </c>
      <c r="B15459" s="54">
        <v>44228</v>
      </c>
      <c r="C15459">
        <v>0</v>
      </c>
      <c r="D15459"/>
      <c r="E15459"/>
      <c r="F15459"/>
      <c r="G15459" s="8">
        <v>15455</v>
      </c>
      <c r="H15459" s="8">
        <v>15455</v>
      </c>
      <c r="I15459" s="8" t="e">
        <v>#N/A</v>
      </c>
      <c r="J15459" s="8" t="e">
        <v>#N/A</v>
      </c>
      <c r="K15459" s="8" t="e">
        <v>#N/A</v>
      </c>
      <c r="L15459" s="8">
        <v>0</v>
      </c>
      <c r="M15459" s="8">
        <v>0</v>
      </c>
      <c r="N15459" s="8">
        <v>0</v>
      </c>
      <c r="O15459" s="8">
        <v>0</v>
      </c>
      <c r="P15459" s="8">
        <v>0</v>
      </c>
    </row>
    <row r="15460" spans="1:16" x14ac:dyDescent="0.35">
      <c r="A15460" s="8" t="s">
        <v>251</v>
      </c>
      <c r="B15460" s="54">
        <v>44235</v>
      </c>
      <c r="C15460">
        <v>1</v>
      </c>
      <c r="D15460"/>
      <c r="E15460"/>
      <c r="F15460"/>
      <c r="G15460" s="8">
        <v>15455</v>
      </c>
      <c r="H15460" s="8">
        <v>15456</v>
      </c>
      <c r="I15460" s="8" t="e">
        <v>#N/A</v>
      </c>
      <c r="J15460" s="8" t="e">
        <v>#N/A</v>
      </c>
      <c r="K15460" s="8" t="e">
        <v>#N/A</v>
      </c>
      <c r="L15460" s="8">
        <v>0</v>
      </c>
      <c r="M15460" s="8">
        <v>0</v>
      </c>
      <c r="N15460" s="8">
        <v>0</v>
      </c>
      <c r="O15460" s="8">
        <v>0</v>
      </c>
      <c r="P15460" s="8">
        <v>0</v>
      </c>
    </row>
    <row r="15461" spans="1:16" x14ac:dyDescent="0.35">
      <c r="A15461" s="8" t="s">
        <v>251</v>
      </c>
      <c r="B15461" s="54">
        <v>44242</v>
      </c>
      <c r="C15461">
        <v>0</v>
      </c>
      <c r="D15461"/>
      <c r="E15461"/>
      <c r="F15461"/>
      <c r="G15461" s="8">
        <v>15455</v>
      </c>
      <c r="H15461" s="8">
        <v>15457</v>
      </c>
      <c r="I15461" s="8" t="e">
        <v>#N/A</v>
      </c>
      <c r="J15461" s="8" t="e">
        <v>#N/A</v>
      </c>
      <c r="K15461" s="8" t="e">
        <v>#N/A</v>
      </c>
      <c r="L15461" s="8">
        <v>0</v>
      </c>
      <c r="M15461" s="8">
        <v>0</v>
      </c>
      <c r="N15461" s="8">
        <v>0</v>
      </c>
      <c r="O15461" s="8">
        <v>0</v>
      </c>
      <c r="P15461" s="8">
        <v>0</v>
      </c>
    </row>
    <row r="15462" spans="1:16" x14ac:dyDescent="0.35">
      <c r="A15462" s="8" t="s">
        <v>251</v>
      </c>
      <c r="B15462" s="54">
        <v>44249</v>
      </c>
      <c r="C15462">
        <v>2</v>
      </c>
      <c r="D15462"/>
      <c r="E15462"/>
      <c r="F15462"/>
      <c r="G15462" s="8">
        <v>15455</v>
      </c>
      <c r="H15462" s="8">
        <v>15458</v>
      </c>
      <c r="I15462" s="8" t="e">
        <v>#N/A</v>
      </c>
      <c r="J15462" s="8" t="e">
        <v>#N/A</v>
      </c>
      <c r="K15462" s="8" t="e">
        <v>#N/A</v>
      </c>
      <c r="L15462" s="8">
        <v>0</v>
      </c>
      <c r="M15462" s="8">
        <v>0</v>
      </c>
      <c r="N15462" s="8">
        <v>0</v>
      </c>
      <c r="O15462" s="8">
        <v>0</v>
      </c>
      <c r="P15462" s="8">
        <v>0</v>
      </c>
    </row>
    <row r="15463" spans="1:16" x14ac:dyDescent="0.35">
      <c r="A15463" s="8" t="s">
        <v>251</v>
      </c>
      <c r="B15463" s="54">
        <v>44256</v>
      </c>
      <c r="C15463">
        <v>2</v>
      </c>
      <c r="D15463"/>
      <c r="E15463"/>
      <c r="F15463"/>
      <c r="G15463" s="8">
        <v>15455</v>
      </c>
      <c r="H15463" s="8">
        <v>15459</v>
      </c>
      <c r="I15463" s="8" t="e">
        <v>#N/A</v>
      </c>
      <c r="J15463" s="8" t="e">
        <v>#N/A</v>
      </c>
      <c r="K15463" s="8" t="e">
        <v>#N/A</v>
      </c>
      <c r="L15463" s="8">
        <v>0</v>
      </c>
      <c r="M15463" s="8">
        <v>0</v>
      </c>
      <c r="N15463" s="8">
        <v>0</v>
      </c>
      <c r="O15463" s="8">
        <v>0</v>
      </c>
      <c r="P15463" s="8">
        <v>0</v>
      </c>
    </row>
    <row r="15464" spans="1:16" x14ac:dyDescent="0.35">
      <c r="A15464" s="8" t="s">
        <v>251</v>
      </c>
      <c r="B15464" s="54">
        <v>44263</v>
      </c>
      <c r="C15464">
        <v>1</v>
      </c>
      <c r="D15464"/>
      <c r="E15464"/>
      <c r="F15464"/>
      <c r="G15464" s="8">
        <v>15455</v>
      </c>
      <c r="H15464" s="8">
        <v>15460</v>
      </c>
      <c r="I15464" s="8" t="e">
        <v>#N/A</v>
      </c>
      <c r="J15464" s="8" t="e">
        <v>#N/A</v>
      </c>
      <c r="K15464" s="8" t="e">
        <v>#N/A</v>
      </c>
      <c r="L15464" s="8">
        <v>0</v>
      </c>
      <c r="M15464" s="8">
        <v>0</v>
      </c>
      <c r="N15464" s="8">
        <v>0</v>
      </c>
      <c r="O15464" s="8">
        <v>0</v>
      </c>
      <c r="P15464" s="8">
        <v>0</v>
      </c>
    </row>
    <row r="15465" spans="1:16" x14ac:dyDescent="0.35">
      <c r="A15465" s="8" t="s">
        <v>251</v>
      </c>
      <c r="B15465" s="54">
        <v>44270</v>
      </c>
      <c r="C15465">
        <v>1</v>
      </c>
      <c r="D15465"/>
      <c r="E15465"/>
      <c r="F15465"/>
      <c r="G15465" s="8">
        <v>15455</v>
      </c>
      <c r="H15465" s="8">
        <v>15461</v>
      </c>
      <c r="I15465" s="8" t="e">
        <v>#N/A</v>
      </c>
      <c r="J15465" s="8" t="e">
        <v>#N/A</v>
      </c>
      <c r="K15465" s="8" t="e">
        <v>#N/A</v>
      </c>
      <c r="L15465" s="8">
        <v>0</v>
      </c>
      <c r="M15465" s="8">
        <v>0</v>
      </c>
      <c r="N15465" s="8">
        <v>0</v>
      </c>
      <c r="O15465" s="8">
        <v>0</v>
      </c>
      <c r="P15465" s="8">
        <v>0</v>
      </c>
    </row>
    <row r="15466" spans="1:16" x14ac:dyDescent="0.35">
      <c r="A15466" s="8" t="s">
        <v>251</v>
      </c>
      <c r="B15466" s="54">
        <v>44277</v>
      </c>
      <c r="C15466">
        <v>2</v>
      </c>
      <c r="D15466"/>
      <c r="E15466"/>
      <c r="F15466"/>
      <c r="G15466" s="8">
        <v>15455</v>
      </c>
      <c r="H15466" s="8">
        <v>15462</v>
      </c>
      <c r="I15466" s="8" t="e">
        <v>#N/A</v>
      </c>
      <c r="J15466" s="8" t="e">
        <v>#N/A</v>
      </c>
      <c r="K15466" s="8" t="e">
        <v>#N/A</v>
      </c>
      <c r="L15466" s="8">
        <v>0</v>
      </c>
      <c r="M15466" s="8">
        <v>0</v>
      </c>
      <c r="N15466" s="8">
        <v>0</v>
      </c>
      <c r="O15466" s="8">
        <v>0</v>
      </c>
      <c r="P15466" s="8">
        <v>0</v>
      </c>
    </row>
    <row r="15467" spans="1:16" x14ac:dyDescent="0.35">
      <c r="A15467" s="8" t="s">
        <v>251</v>
      </c>
      <c r="B15467" s="54">
        <v>44284</v>
      </c>
      <c r="C15467">
        <v>2</v>
      </c>
      <c r="D15467"/>
      <c r="E15467"/>
      <c r="F15467"/>
      <c r="G15467" s="8">
        <v>15455</v>
      </c>
      <c r="H15467" s="8">
        <v>15463</v>
      </c>
      <c r="I15467" s="8" t="e">
        <v>#N/A</v>
      </c>
      <c r="J15467" s="8" t="e">
        <v>#N/A</v>
      </c>
      <c r="K15467" s="8" t="e">
        <v>#N/A</v>
      </c>
      <c r="L15467" s="8">
        <v>0</v>
      </c>
      <c r="M15467" s="8">
        <v>0</v>
      </c>
      <c r="N15467" s="8">
        <v>0</v>
      </c>
      <c r="O15467" s="8">
        <v>0</v>
      </c>
      <c r="P15467" s="8">
        <v>0</v>
      </c>
    </row>
    <row r="15468" spans="1:16" x14ac:dyDescent="0.35">
      <c r="A15468" s="8" t="s">
        <v>251</v>
      </c>
      <c r="B15468" s="54">
        <v>44291</v>
      </c>
      <c r="C15468">
        <v>1</v>
      </c>
      <c r="D15468"/>
      <c r="E15468"/>
      <c r="F15468"/>
      <c r="G15468" s="8">
        <v>15455</v>
      </c>
      <c r="H15468" s="8">
        <v>15464</v>
      </c>
      <c r="I15468" s="8" t="e">
        <v>#N/A</v>
      </c>
      <c r="J15468" s="8" t="e">
        <v>#N/A</v>
      </c>
      <c r="K15468" s="8" t="e">
        <v>#N/A</v>
      </c>
      <c r="L15468" s="8">
        <v>0</v>
      </c>
      <c r="M15468" s="8">
        <v>0</v>
      </c>
      <c r="N15468" s="8">
        <v>0</v>
      </c>
      <c r="O15468" s="8">
        <v>0</v>
      </c>
      <c r="P15468" s="8">
        <v>0</v>
      </c>
    </row>
    <row r="15469" spans="1:16" x14ac:dyDescent="0.35">
      <c r="A15469" s="8" t="s">
        <v>251</v>
      </c>
      <c r="B15469" s="54">
        <v>44298</v>
      </c>
      <c r="C15469">
        <v>1</v>
      </c>
      <c r="D15469"/>
      <c r="E15469"/>
      <c r="F15469"/>
      <c r="G15469" s="8">
        <v>15455</v>
      </c>
      <c r="H15469" s="8">
        <v>15465</v>
      </c>
      <c r="I15469" s="8" t="e">
        <v>#N/A</v>
      </c>
      <c r="J15469" s="8" t="e">
        <v>#N/A</v>
      </c>
      <c r="K15469" s="8" t="e">
        <v>#N/A</v>
      </c>
      <c r="L15469" s="8">
        <v>0</v>
      </c>
      <c r="M15469" s="8">
        <v>0</v>
      </c>
      <c r="N15469" s="8">
        <v>0</v>
      </c>
      <c r="O15469" s="8">
        <v>0</v>
      </c>
      <c r="P15469" s="8">
        <v>0</v>
      </c>
    </row>
    <row r="15470" spans="1:16" x14ac:dyDescent="0.35">
      <c r="A15470" s="8" t="s">
        <v>251</v>
      </c>
      <c r="B15470" s="54">
        <v>44305</v>
      </c>
      <c r="C15470">
        <v>2</v>
      </c>
      <c r="D15470"/>
      <c r="E15470"/>
      <c r="F15470"/>
      <c r="G15470" s="8">
        <v>15455</v>
      </c>
      <c r="H15470" s="8">
        <v>15466</v>
      </c>
      <c r="I15470" s="8" t="e">
        <v>#N/A</v>
      </c>
      <c r="J15470" s="8" t="e">
        <v>#N/A</v>
      </c>
      <c r="K15470" s="8" t="e">
        <v>#N/A</v>
      </c>
      <c r="L15470" s="8">
        <v>0</v>
      </c>
      <c r="M15470" s="8">
        <v>0</v>
      </c>
      <c r="N15470" s="8">
        <v>0</v>
      </c>
      <c r="O15470" s="8">
        <v>0</v>
      </c>
      <c r="P15470" s="8">
        <v>0</v>
      </c>
    </row>
    <row r="15471" spans="1:16" x14ac:dyDescent="0.35">
      <c r="A15471" s="8" t="s">
        <v>251</v>
      </c>
      <c r="B15471" s="54">
        <v>44312</v>
      </c>
      <c r="C15471">
        <v>2</v>
      </c>
      <c r="D15471"/>
      <c r="E15471"/>
      <c r="F15471"/>
      <c r="G15471" s="8">
        <v>15455</v>
      </c>
      <c r="H15471" s="8">
        <v>15467</v>
      </c>
      <c r="I15471" s="8" t="e">
        <v>#N/A</v>
      </c>
      <c r="J15471" s="8" t="e">
        <v>#N/A</v>
      </c>
      <c r="K15471" s="8" t="e">
        <v>#N/A</v>
      </c>
      <c r="L15471" s="8">
        <v>0</v>
      </c>
      <c r="M15471" s="8">
        <v>0</v>
      </c>
      <c r="N15471" s="8">
        <v>0</v>
      </c>
      <c r="O15471" s="8">
        <v>0</v>
      </c>
      <c r="P15471" s="8">
        <v>0</v>
      </c>
    </row>
    <row r="15472" spans="1:16" x14ac:dyDescent="0.35">
      <c r="A15472" s="8" t="s">
        <v>251</v>
      </c>
      <c r="B15472" s="54">
        <v>44319</v>
      </c>
      <c r="C15472">
        <v>2</v>
      </c>
      <c r="D15472"/>
      <c r="E15472"/>
      <c r="F15472"/>
      <c r="G15472" s="8">
        <v>15455</v>
      </c>
      <c r="H15472" s="8">
        <v>15468</v>
      </c>
      <c r="I15472" s="8" t="e">
        <v>#N/A</v>
      </c>
      <c r="J15472" s="8" t="e">
        <v>#N/A</v>
      </c>
      <c r="K15472" s="8" t="e">
        <v>#N/A</v>
      </c>
      <c r="L15472" s="8">
        <v>0</v>
      </c>
      <c r="M15472" s="8">
        <v>0</v>
      </c>
      <c r="N15472" s="8">
        <v>0</v>
      </c>
      <c r="O15472" s="8">
        <v>0</v>
      </c>
      <c r="P15472" s="8">
        <v>0</v>
      </c>
    </row>
    <row r="15473" spans="1:16" x14ac:dyDescent="0.35">
      <c r="A15473" s="8" t="s">
        <v>251</v>
      </c>
      <c r="B15473" s="54">
        <v>44326</v>
      </c>
      <c r="C15473">
        <v>2</v>
      </c>
      <c r="D15473"/>
      <c r="E15473"/>
      <c r="F15473"/>
      <c r="G15473" s="8">
        <v>15455</v>
      </c>
      <c r="H15473" s="8">
        <v>15469</v>
      </c>
      <c r="I15473" s="8" t="e">
        <v>#N/A</v>
      </c>
      <c r="J15473" s="8" t="e">
        <v>#N/A</v>
      </c>
      <c r="K15473" s="8" t="e">
        <v>#N/A</v>
      </c>
      <c r="L15473" s="8">
        <v>0</v>
      </c>
      <c r="M15473" s="8">
        <v>0</v>
      </c>
      <c r="N15473" s="8">
        <v>0</v>
      </c>
      <c r="O15473" s="8">
        <v>0</v>
      </c>
      <c r="P15473" s="8">
        <v>0</v>
      </c>
    </row>
    <row r="15474" spans="1:16" x14ac:dyDescent="0.35">
      <c r="A15474" s="8" t="s">
        <v>251</v>
      </c>
      <c r="B15474" s="54">
        <v>44333</v>
      </c>
      <c r="C15474">
        <v>2</v>
      </c>
      <c r="D15474"/>
      <c r="E15474"/>
      <c r="F15474"/>
      <c r="G15474" s="8">
        <v>15455</v>
      </c>
      <c r="H15474" s="8">
        <v>15470</v>
      </c>
      <c r="I15474" s="8" t="e">
        <v>#N/A</v>
      </c>
      <c r="J15474" s="8" t="e">
        <v>#N/A</v>
      </c>
      <c r="K15474" s="8" t="e">
        <v>#N/A</v>
      </c>
      <c r="L15474" s="8">
        <v>0</v>
      </c>
      <c r="M15474" s="8">
        <v>0</v>
      </c>
      <c r="N15474" s="8">
        <v>0</v>
      </c>
      <c r="O15474" s="8">
        <v>0</v>
      </c>
      <c r="P15474" s="8">
        <v>0</v>
      </c>
    </row>
    <row r="15475" spans="1:16" x14ac:dyDescent="0.35">
      <c r="A15475" s="8" t="s">
        <v>251</v>
      </c>
      <c r="B15475" s="54">
        <v>44340</v>
      </c>
      <c r="C15475">
        <v>5</v>
      </c>
      <c r="D15475"/>
      <c r="E15475"/>
      <c r="F15475"/>
      <c r="G15475" s="8">
        <v>15455</v>
      </c>
      <c r="H15475" s="8">
        <v>15471</v>
      </c>
      <c r="I15475" s="8" t="e">
        <v>#N/A</v>
      </c>
      <c r="J15475" s="8" t="e">
        <v>#N/A</v>
      </c>
      <c r="K15475" s="8" t="e">
        <v>#N/A</v>
      </c>
      <c r="L15475" s="8">
        <v>0</v>
      </c>
      <c r="M15475" s="8">
        <v>0</v>
      </c>
      <c r="N15475" s="8">
        <v>0</v>
      </c>
      <c r="O15475" s="8">
        <v>0</v>
      </c>
      <c r="P15475" s="8">
        <v>0</v>
      </c>
    </row>
    <row r="15476" spans="1:16" x14ac:dyDescent="0.35">
      <c r="A15476" s="8" t="s">
        <v>251</v>
      </c>
      <c r="B15476" s="54">
        <v>44347</v>
      </c>
      <c r="C15476">
        <v>5</v>
      </c>
      <c r="D15476"/>
      <c r="E15476"/>
      <c r="F15476"/>
      <c r="G15476" s="8">
        <v>15455</v>
      </c>
      <c r="H15476" s="8">
        <v>15472</v>
      </c>
      <c r="I15476" s="8" t="e">
        <v>#N/A</v>
      </c>
      <c r="J15476" s="8" t="e">
        <v>#N/A</v>
      </c>
      <c r="K15476" s="8" t="e">
        <v>#N/A</v>
      </c>
      <c r="L15476" s="8">
        <v>0</v>
      </c>
      <c r="M15476" s="8">
        <v>0</v>
      </c>
      <c r="N15476" s="8">
        <v>0</v>
      </c>
      <c r="O15476" s="8">
        <v>0</v>
      </c>
      <c r="P15476" s="8">
        <v>0</v>
      </c>
    </row>
    <row r="15477" spans="1:16" x14ac:dyDescent="0.35">
      <c r="A15477" s="8" t="s">
        <v>251</v>
      </c>
      <c r="B15477" s="54">
        <v>44354</v>
      </c>
      <c r="C15477">
        <v>2</v>
      </c>
      <c r="D15477"/>
      <c r="E15477"/>
      <c r="F15477"/>
      <c r="G15477" s="8">
        <v>15455</v>
      </c>
      <c r="H15477" s="8">
        <v>15473</v>
      </c>
      <c r="I15477" s="8" t="e">
        <v>#N/A</v>
      </c>
      <c r="J15477" s="8" t="e">
        <v>#N/A</v>
      </c>
      <c r="K15477" s="8" t="e">
        <v>#N/A</v>
      </c>
      <c r="L15477" s="8">
        <v>0</v>
      </c>
      <c r="M15477" s="8">
        <v>0</v>
      </c>
      <c r="N15477" s="8">
        <v>0</v>
      </c>
      <c r="O15477" s="8">
        <v>0</v>
      </c>
      <c r="P15477" s="8">
        <v>0</v>
      </c>
    </row>
    <row r="15478" spans="1:16" x14ac:dyDescent="0.35">
      <c r="A15478" s="8" t="s">
        <v>251</v>
      </c>
      <c r="B15478" s="54">
        <v>44361</v>
      </c>
      <c r="C15478">
        <v>5</v>
      </c>
      <c r="D15478"/>
      <c r="E15478"/>
      <c r="F15478"/>
      <c r="G15478" s="8">
        <v>15455</v>
      </c>
      <c r="H15478" s="8">
        <v>15474</v>
      </c>
      <c r="I15478" s="8" t="e">
        <v>#N/A</v>
      </c>
      <c r="J15478" s="8" t="e">
        <v>#N/A</v>
      </c>
      <c r="K15478" s="8" t="e">
        <v>#N/A</v>
      </c>
      <c r="L15478" s="8">
        <v>0</v>
      </c>
      <c r="M15478" s="8">
        <v>0</v>
      </c>
      <c r="N15478" s="8">
        <v>0</v>
      </c>
      <c r="O15478" s="8">
        <v>0</v>
      </c>
      <c r="P15478" s="8">
        <v>0</v>
      </c>
    </row>
    <row r="15479" spans="1:16" x14ac:dyDescent="0.35">
      <c r="A15479" s="8" t="s">
        <v>251</v>
      </c>
      <c r="B15479" s="54">
        <v>44368</v>
      </c>
      <c r="C15479">
        <v>5</v>
      </c>
      <c r="D15479"/>
      <c r="E15479"/>
      <c r="F15479"/>
      <c r="G15479" s="8">
        <v>15455</v>
      </c>
      <c r="H15479" s="8">
        <v>15475</v>
      </c>
      <c r="I15479" s="8" t="e">
        <v>#N/A</v>
      </c>
      <c r="J15479" s="8" t="e">
        <v>#N/A</v>
      </c>
      <c r="K15479" s="8" t="e">
        <v>#N/A</v>
      </c>
      <c r="L15479" s="8">
        <v>0</v>
      </c>
      <c r="M15479" s="8">
        <v>0</v>
      </c>
      <c r="N15479" s="8">
        <v>0</v>
      </c>
      <c r="O15479" s="8">
        <v>0</v>
      </c>
      <c r="P15479" s="8">
        <v>0</v>
      </c>
    </row>
    <row r="15480" spans="1:16" x14ac:dyDescent="0.35">
      <c r="A15480" s="8" t="s">
        <v>251</v>
      </c>
      <c r="B15480" s="54">
        <v>44375</v>
      </c>
      <c r="C15480">
        <v>2</v>
      </c>
      <c r="D15480"/>
      <c r="E15480"/>
      <c r="F15480"/>
      <c r="G15480" s="8">
        <v>15455</v>
      </c>
      <c r="H15480" s="8">
        <v>15476</v>
      </c>
      <c r="I15480" s="8" t="e">
        <v>#N/A</v>
      </c>
      <c r="J15480" s="8" t="e">
        <v>#N/A</v>
      </c>
      <c r="K15480" s="8" t="e">
        <v>#N/A</v>
      </c>
      <c r="L15480" s="8">
        <v>0</v>
      </c>
      <c r="M15480" s="8">
        <v>0</v>
      </c>
      <c r="N15480" s="8">
        <v>0</v>
      </c>
      <c r="O15480" s="8">
        <v>0</v>
      </c>
      <c r="P15480" s="8">
        <v>0</v>
      </c>
    </row>
    <row r="15481" spans="1:16" x14ac:dyDescent="0.35">
      <c r="A15481" s="8" t="s">
        <v>251</v>
      </c>
      <c r="B15481" s="54">
        <v>44382</v>
      </c>
      <c r="C15481">
        <v>2</v>
      </c>
      <c r="D15481"/>
      <c r="E15481"/>
      <c r="F15481"/>
      <c r="G15481" s="8">
        <v>15455</v>
      </c>
      <c r="H15481" s="8">
        <v>15477</v>
      </c>
      <c r="I15481" s="8" t="e">
        <v>#N/A</v>
      </c>
      <c r="J15481" s="8" t="e">
        <v>#N/A</v>
      </c>
      <c r="K15481" s="8" t="e">
        <v>#N/A</v>
      </c>
      <c r="L15481" s="8">
        <v>0</v>
      </c>
      <c r="M15481" s="8">
        <v>0</v>
      </c>
      <c r="N15481" s="8">
        <v>0</v>
      </c>
      <c r="O15481" s="8">
        <v>0</v>
      </c>
      <c r="P15481" s="8">
        <v>0</v>
      </c>
    </row>
    <row r="15482" spans="1:16" x14ac:dyDescent="0.35">
      <c r="A15482" s="8" t="s">
        <v>251</v>
      </c>
      <c r="B15482" s="54">
        <v>44389</v>
      </c>
      <c r="C15482">
        <v>2</v>
      </c>
      <c r="D15482"/>
      <c r="E15482"/>
      <c r="F15482"/>
      <c r="G15482" s="8">
        <v>15455</v>
      </c>
      <c r="H15482" s="8">
        <v>15478</v>
      </c>
      <c r="I15482" s="8" t="e">
        <v>#N/A</v>
      </c>
      <c r="J15482" s="8" t="e">
        <v>#N/A</v>
      </c>
      <c r="K15482" s="8" t="e">
        <v>#N/A</v>
      </c>
      <c r="L15482" s="8">
        <v>0</v>
      </c>
      <c r="M15482" s="8">
        <v>0</v>
      </c>
      <c r="N15482" s="8">
        <v>0</v>
      </c>
      <c r="O15482" s="8">
        <v>0</v>
      </c>
      <c r="P15482" s="8">
        <v>0</v>
      </c>
    </row>
    <row r="15483" spans="1:16" x14ac:dyDescent="0.35">
      <c r="A15483" s="8" t="s">
        <v>251</v>
      </c>
      <c r="B15483" s="54">
        <v>44396</v>
      </c>
      <c r="C15483">
        <v>4</v>
      </c>
      <c r="D15483"/>
      <c r="E15483"/>
      <c r="F15483"/>
      <c r="G15483" s="8">
        <v>15455</v>
      </c>
      <c r="H15483" s="8">
        <v>15479</v>
      </c>
      <c r="I15483" s="8" t="e">
        <v>#N/A</v>
      </c>
      <c r="J15483" s="8" t="e">
        <v>#N/A</v>
      </c>
      <c r="K15483" s="8" t="e">
        <v>#N/A</v>
      </c>
      <c r="L15483" s="8">
        <v>0</v>
      </c>
      <c r="M15483" s="8">
        <v>0</v>
      </c>
      <c r="N15483" s="8">
        <v>0</v>
      </c>
      <c r="O15483" s="8">
        <v>0</v>
      </c>
      <c r="P15483" s="8">
        <v>0</v>
      </c>
    </row>
    <row r="15484" spans="1:16" x14ac:dyDescent="0.35">
      <c r="A15484" s="8" t="s">
        <v>251</v>
      </c>
      <c r="B15484" s="54">
        <v>44403</v>
      </c>
      <c r="C15484">
        <v>6</v>
      </c>
      <c r="D15484"/>
      <c r="E15484"/>
      <c r="F15484"/>
      <c r="G15484" s="8">
        <v>15455</v>
      </c>
      <c r="H15484" s="8">
        <v>15480</v>
      </c>
      <c r="I15484" s="8" t="e">
        <v>#N/A</v>
      </c>
      <c r="J15484" s="8" t="e">
        <v>#N/A</v>
      </c>
      <c r="K15484" s="8" t="e">
        <v>#N/A</v>
      </c>
      <c r="L15484" s="8">
        <v>0</v>
      </c>
      <c r="M15484" s="8">
        <v>0</v>
      </c>
      <c r="N15484" s="8">
        <v>0</v>
      </c>
      <c r="O15484" s="8">
        <v>0</v>
      </c>
      <c r="P15484" s="8">
        <v>0</v>
      </c>
    </row>
    <row r="15485" spans="1:16" x14ac:dyDescent="0.35">
      <c r="A15485" s="8" t="s">
        <v>251</v>
      </c>
      <c r="B15485" s="54">
        <v>44410</v>
      </c>
      <c r="C15485">
        <v>3</v>
      </c>
      <c r="D15485"/>
      <c r="E15485"/>
      <c r="F15485"/>
      <c r="G15485" s="8">
        <v>15455</v>
      </c>
      <c r="H15485" s="8">
        <v>15481</v>
      </c>
      <c r="I15485" s="8" t="e">
        <v>#N/A</v>
      </c>
      <c r="J15485" s="8" t="e">
        <v>#N/A</v>
      </c>
      <c r="K15485" s="8" t="e">
        <v>#N/A</v>
      </c>
      <c r="L15485" s="8">
        <v>0</v>
      </c>
      <c r="M15485" s="8">
        <v>0</v>
      </c>
      <c r="N15485" s="8">
        <v>0</v>
      </c>
      <c r="O15485" s="8">
        <v>0</v>
      </c>
      <c r="P15485" s="8">
        <v>0</v>
      </c>
    </row>
    <row r="15486" spans="1:16" x14ac:dyDescent="0.35">
      <c r="A15486" s="8" t="s">
        <v>251</v>
      </c>
      <c r="B15486" s="54">
        <v>44417</v>
      </c>
      <c r="C15486">
        <v>5</v>
      </c>
      <c r="D15486"/>
      <c r="E15486"/>
      <c r="F15486"/>
      <c r="G15486" s="8">
        <v>15455</v>
      </c>
      <c r="H15486" s="8">
        <v>15482</v>
      </c>
      <c r="I15486" s="8" t="e">
        <v>#N/A</v>
      </c>
      <c r="J15486" s="8" t="e">
        <v>#N/A</v>
      </c>
      <c r="K15486" s="8" t="e">
        <v>#N/A</v>
      </c>
      <c r="L15486" s="8">
        <v>0</v>
      </c>
      <c r="M15486" s="8">
        <v>0</v>
      </c>
      <c r="N15486" s="8">
        <v>0</v>
      </c>
      <c r="O15486" s="8">
        <v>0</v>
      </c>
      <c r="P15486" s="8">
        <v>0</v>
      </c>
    </row>
    <row r="15487" spans="1:16" x14ac:dyDescent="0.35">
      <c r="A15487" s="8" t="s">
        <v>251</v>
      </c>
      <c r="B15487" s="54">
        <v>44424</v>
      </c>
      <c r="C15487">
        <v>7</v>
      </c>
      <c r="D15487"/>
      <c r="E15487"/>
      <c r="F15487"/>
      <c r="G15487" s="8">
        <v>15455</v>
      </c>
      <c r="H15487" s="8">
        <v>15483</v>
      </c>
      <c r="I15487" s="8" t="e">
        <v>#N/A</v>
      </c>
      <c r="J15487" s="8" t="e">
        <v>#N/A</v>
      </c>
      <c r="K15487" s="8" t="e">
        <v>#N/A</v>
      </c>
      <c r="L15487" s="8">
        <v>0</v>
      </c>
      <c r="M15487" s="8">
        <v>0</v>
      </c>
      <c r="N15487" s="8">
        <v>0</v>
      </c>
      <c r="O15487" s="8">
        <v>0</v>
      </c>
      <c r="P15487" s="8">
        <v>0</v>
      </c>
    </row>
    <row r="15488" spans="1:16" x14ac:dyDescent="0.35">
      <c r="A15488" s="8" t="s">
        <v>251</v>
      </c>
      <c r="B15488" s="54">
        <v>44431</v>
      </c>
      <c r="C15488">
        <v>7</v>
      </c>
      <c r="D15488"/>
      <c r="E15488"/>
      <c r="F15488"/>
      <c r="G15488" s="8">
        <v>15455</v>
      </c>
      <c r="H15488" s="8">
        <v>15484</v>
      </c>
      <c r="I15488" s="8" t="e">
        <v>#N/A</v>
      </c>
      <c r="J15488" s="8" t="e">
        <v>#N/A</v>
      </c>
      <c r="K15488" s="8" t="e">
        <v>#N/A</v>
      </c>
      <c r="L15488" s="8">
        <v>0</v>
      </c>
      <c r="M15488" s="8">
        <v>0</v>
      </c>
      <c r="N15488" s="8">
        <v>0</v>
      </c>
      <c r="O15488" s="8">
        <v>0</v>
      </c>
      <c r="P15488" s="8">
        <v>0</v>
      </c>
    </row>
    <row r="15489" spans="1:16" x14ac:dyDescent="0.35">
      <c r="A15489" s="8" t="s">
        <v>251</v>
      </c>
      <c r="B15489" s="54">
        <v>44438</v>
      </c>
      <c r="C15489">
        <v>8</v>
      </c>
      <c r="D15489"/>
      <c r="E15489"/>
      <c r="F15489"/>
      <c r="G15489" s="8">
        <v>15455</v>
      </c>
      <c r="H15489" s="8">
        <v>15485</v>
      </c>
      <c r="I15489" s="8" t="e">
        <v>#N/A</v>
      </c>
      <c r="J15489" s="8" t="e">
        <v>#N/A</v>
      </c>
      <c r="K15489" s="8" t="e">
        <v>#N/A</v>
      </c>
      <c r="L15489" s="8">
        <v>0</v>
      </c>
      <c r="M15489" s="8">
        <v>0</v>
      </c>
      <c r="N15489" s="8">
        <v>0</v>
      </c>
      <c r="O15489" s="8">
        <v>0</v>
      </c>
      <c r="P15489" s="8">
        <v>0</v>
      </c>
    </row>
    <row r="15490" spans="1:16" x14ac:dyDescent="0.35">
      <c r="A15490" s="8" t="s">
        <v>251</v>
      </c>
      <c r="B15490" s="54">
        <v>44445</v>
      </c>
      <c r="C15490">
        <v>4</v>
      </c>
      <c r="D15490"/>
      <c r="E15490"/>
      <c r="F15490"/>
      <c r="G15490" s="8">
        <v>15455</v>
      </c>
      <c r="H15490" s="8">
        <v>15486</v>
      </c>
      <c r="I15490" s="8" t="e">
        <v>#N/A</v>
      </c>
      <c r="J15490" s="8" t="e">
        <v>#N/A</v>
      </c>
      <c r="K15490" s="8" t="e">
        <v>#N/A</v>
      </c>
      <c r="L15490" s="8">
        <v>0</v>
      </c>
      <c r="M15490" s="8">
        <v>0</v>
      </c>
      <c r="N15490" s="8">
        <v>0</v>
      </c>
      <c r="O15490" s="8">
        <v>0</v>
      </c>
      <c r="P15490" s="8">
        <v>0</v>
      </c>
    </row>
    <row r="15491" spans="1:16" x14ac:dyDescent="0.35">
      <c r="A15491" s="8" t="s">
        <v>251</v>
      </c>
      <c r="B15491" s="54">
        <v>44452</v>
      </c>
      <c r="C15491">
        <v>4</v>
      </c>
      <c r="D15491"/>
      <c r="E15491"/>
      <c r="F15491"/>
      <c r="G15491" s="8">
        <v>15455</v>
      </c>
      <c r="H15491" s="8">
        <v>15487</v>
      </c>
      <c r="I15491" s="8" t="e">
        <v>#N/A</v>
      </c>
      <c r="J15491" s="8" t="e">
        <v>#N/A</v>
      </c>
      <c r="K15491" s="8" t="e">
        <v>#N/A</v>
      </c>
      <c r="L15491" s="8">
        <v>0</v>
      </c>
      <c r="M15491" s="8">
        <v>0</v>
      </c>
      <c r="N15491" s="8">
        <v>0</v>
      </c>
      <c r="O15491" s="8">
        <v>0</v>
      </c>
      <c r="P15491" s="8">
        <v>0</v>
      </c>
    </row>
    <row r="15492" spans="1:16" x14ac:dyDescent="0.35">
      <c r="A15492" s="8" t="s">
        <v>251</v>
      </c>
      <c r="B15492" s="54">
        <v>44459</v>
      </c>
      <c r="C15492">
        <v>4</v>
      </c>
      <c r="D15492"/>
      <c r="E15492"/>
      <c r="F15492"/>
      <c r="G15492" s="8">
        <v>15455</v>
      </c>
      <c r="H15492" s="8">
        <v>15488</v>
      </c>
      <c r="I15492" s="8" t="e">
        <v>#N/A</v>
      </c>
      <c r="J15492" s="8" t="e">
        <v>#N/A</v>
      </c>
      <c r="K15492" s="8" t="e">
        <v>#N/A</v>
      </c>
      <c r="L15492" s="8">
        <v>0</v>
      </c>
      <c r="M15492" s="8">
        <v>0</v>
      </c>
      <c r="N15492" s="8">
        <v>0</v>
      </c>
      <c r="O15492" s="8">
        <v>0</v>
      </c>
      <c r="P15492" s="8">
        <v>0</v>
      </c>
    </row>
    <row r="15493" spans="1:16" x14ac:dyDescent="0.35">
      <c r="A15493" s="8" t="s">
        <v>251</v>
      </c>
      <c r="B15493" s="54">
        <v>44466</v>
      </c>
      <c r="C15493">
        <v>4</v>
      </c>
      <c r="D15493"/>
      <c r="E15493"/>
      <c r="F15493"/>
      <c r="G15493" s="8">
        <v>15455</v>
      </c>
      <c r="H15493" s="8">
        <v>15489</v>
      </c>
      <c r="I15493" s="8" t="e">
        <v>#N/A</v>
      </c>
      <c r="J15493" s="8" t="e">
        <v>#N/A</v>
      </c>
      <c r="K15493" s="8" t="e">
        <v>#N/A</v>
      </c>
      <c r="L15493" s="8">
        <v>0</v>
      </c>
      <c r="M15493" s="8">
        <v>0</v>
      </c>
      <c r="N15493" s="8">
        <v>0</v>
      </c>
      <c r="O15493" s="8">
        <v>0</v>
      </c>
      <c r="P15493" s="8">
        <v>0</v>
      </c>
    </row>
    <row r="15494" spans="1:16" x14ac:dyDescent="0.35">
      <c r="A15494" s="8" t="s">
        <v>251</v>
      </c>
      <c r="B15494" s="54">
        <v>44473</v>
      </c>
      <c r="C15494">
        <v>4</v>
      </c>
      <c r="D15494"/>
      <c r="E15494"/>
      <c r="F15494"/>
      <c r="G15494" s="8">
        <v>15455</v>
      </c>
      <c r="H15494" s="8">
        <v>15490</v>
      </c>
      <c r="I15494" s="8" t="e">
        <v>#N/A</v>
      </c>
      <c r="J15494" s="8" t="e">
        <v>#N/A</v>
      </c>
      <c r="K15494" s="8" t="e">
        <v>#N/A</v>
      </c>
      <c r="L15494" s="8">
        <v>0</v>
      </c>
      <c r="M15494" s="8">
        <v>0</v>
      </c>
      <c r="N15494" s="8">
        <v>0</v>
      </c>
      <c r="O15494" s="8">
        <v>0</v>
      </c>
      <c r="P15494" s="8">
        <v>0</v>
      </c>
    </row>
    <row r="15495" spans="1:16" x14ac:dyDescent="0.35">
      <c r="A15495" s="8" t="s">
        <v>251</v>
      </c>
      <c r="B15495" s="54">
        <v>44480</v>
      </c>
      <c r="C15495">
        <v>4</v>
      </c>
      <c r="D15495"/>
      <c r="E15495"/>
      <c r="F15495"/>
      <c r="G15495" s="8">
        <v>15455</v>
      </c>
      <c r="H15495" s="8">
        <v>15491</v>
      </c>
      <c r="I15495" s="8" t="e">
        <v>#N/A</v>
      </c>
      <c r="J15495" s="8" t="e">
        <v>#N/A</v>
      </c>
      <c r="K15495" s="8" t="e">
        <v>#N/A</v>
      </c>
      <c r="L15495" s="8">
        <v>0</v>
      </c>
      <c r="M15495" s="8">
        <v>0</v>
      </c>
      <c r="N15495" s="8">
        <v>0</v>
      </c>
      <c r="O15495" s="8">
        <v>0</v>
      </c>
      <c r="P15495" s="8">
        <v>0</v>
      </c>
    </row>
    <row r="15496" spans="1:16" x14ac:dyDescent="0.35">
      <c r="A15496" s="8" t="s">
        <v>251</v>
      </c>
      <c r="B15496" s="54">
        <v>44487</v>
      </c>
      <c r="C15496">
        <v>4</v>
      </c>
      <c r="D15496"/>
      <c r="E15496"/>
      <c r="F15496"/>
      <c r="G15496" s="8">
        <v>15455</v>
      </c>
      <c r="H15496" s="8">
        <v>15492</v>
      </c>
      <c r="I15496" s="8" t="e">
        <v>#N/A</v>
      </c>
      <c r="J15496" s="8" t="e">
        <v>#N/A</v>
      </c>
      <c r="K15496" s="8" t="e">
        <v>#N/A</v>
      </c>
      <c r="L15496" s="8">
        <v>0</v>
      </c>
      <c r="M15496" s="8">
        <v>0</v>
      </c>
      <c r="N15496" s="8">
        <v>0</v>
      </c>
      <c r="O15496" s="8">
        <v>0</v>
      </c>
      <c r="P15496" s="8">
        <v>0</v>
      </c>
    </row>
    <row r="15497" spans="1:16" x14ac:dyDescent="0.35">
      <c r="A15497" s="8" t="s">
        <v>251</v>
      </c>
      <c r="B15497" s="54">
        <v>44494</v>
      </c>
      <c r="C15497">
        <v>3</v>
      </c>
      <c r="D15497"/>
      <c r="E15497"/>
      <c r="F15497"/>
      <c r="G15497" s="8">
        <v>15455</v>
      </c>
      <c r="H15497" s="8">
        <v>15493</v>
      </c>
      <c r="I15497" s="8" t="e">
        <v>#N/A</v>
      </c>
      <c r="J15497" s="8" t="e">
        <v>#N/A</v>
      </c>
      <c r="K15497" s="8" t="e">
        <v>#N/A</v>
      </c>
      <c r="L15497" s="8">
        <v>0</v>
      </c>
      <c r="M15497" s="8">
        <v>0</v>
      </c>
      <c r="N15497" s="8">
        <v>0</v>
      </c>
      <c r="O15497" s="8">
        <v>0</v>
      </c>
      <c r="P15497" s="8">
        <v>0</v>
      </c>
    </row>
    <row r="15498" spans="1:16" x14ac:dyDescent="0.35">
      <c r="A15498" s="8" t="s">
        <v>251</v>
      </c>
      <c r="B15498" s="54">
        <v>44501</v>
      </c>
      <c r="C15498">
        <v>5</v>
      </c>
      <c r="D15498"/>
      <c r="E15498"/>
      <c r="F15498"/>
      <c r="G15498" s="8">
        <v>15455</v>
      </c>
      <c r="H15498" s="8">
        <v>15494</v>
      </c>
      <c r="I15498" s="8" t="e">
        <v>#N/A</v>
      </c>
      <c r="J15498" s="8" t="e">
        <v>#N/A</v>
      </c>
      <c r="K15498" s="8" t="e">
        <v>#N/A</v>
      </c>
      <c r="L15498" s="8">
        <v>0</v>
      </c>
      <c r="M15498" s="8">
        <v>0</v>
      </c>
      <c r="N15498" s="8">
        <v>0</v>
      </c>
      <c r="O15498" s="8">
        <v>0</v>
      </c>
      <c r="P15498" s="8">
        <v>0</v>
      </c>
    </row>
    <row r="15499" spans="1:16" x14ac:dyDescent="0.35">
      <c r="A15499" s="8" t="s">
        <v>251</v>
      </c>
      <c r="B15499" s="54">
        <v>44508</v>
      </c>
      <c r="C15499">
        <v>5</v>
      </c>
      <c r="D15499"/>
      <c r="E15499"/>
      <c r="F15499"/>
      <c r="G15499" s="8">
        <v>15455</v>
      </c>
      <c r="H15499" s="8">
        <v>15495</v>
      </c>
      <c r="I15499" s="8" t="e">
        <v>#N/A</v>
      </c>
      <c r="J15499" s="8" t="e">
        <v>#N/A</v>
      </c>
      <c r="K15499" s="8" t="e">
        <v>#N/A</v>
      </c>
      <c r="L15499" s="8">
        <v>0</v>
      </c>
      <c r="M15499" s="8">
        <v>0</v>
      </c>
      <c r="N15499" s="8">
        <v>0</v>
      </c>
      <c r="O15499" s="8">
        <v>0</v>
      </c>
      <c r="P15499" s="8">
        <v>0</v>
      </c>
    </row>
    <row r="15500" spans="1:16" x14ac:dyDescent="0.35">
      <c r="A15500" s="8" t="s">
        <v>251</v>
      </c>
      <c r="B15500" s="54">
        <v>44515</v>
      </c>
      <c r="C15500">
        <v>3</v>
      </c>
      <c r="D15500"/>
      <c r="E15500"/>
      <c r="F15500"/>
      <c r="G15500" s="8">
        <v>15455</v>
      </c>
      <c r="H15500" s="8">
        <v>15496</v>
      </c>
      <c r="I15500" s="8" t="e">
        <v>#N/A</v>
      </c>
      <c r="J15500" s="8" t="e">
        <v>#N/A</v>
      </c>
      <c r="K15500" s="8" t="e">
        <v>#N/A</v>
      </c>
      <c r="L15500" s="8">
        <v>0</v>
      </c>
      <c r="M15500" s="8">
        <v>0</v>
      </c>
      <c r="N15500" s="8">
        <v>0</v>
      </c>
      <c r="O15500" s="8">
        <v>0</v>
      </c>
      <c r="P15500" s="8">
        <v>0</v>
      </c>
    </row>
    <row r="15501" spans="1:16" x14ac:dyDescent="0.35">
      <c r="A15501" s="8" t="s">
        <v>251</v>
      </c>
      <c r="B15501" s="54">
        <v>44522</v>
      </c>
      <c r="C15501">
        <v>3</v>
      </c>
      <c r="D15501"/>
      <c r="E15501"/>
      <c r="F15501"/>
      <c r="G15501" s="8">
        <v>15455</v>
      </c>
      <c r="H15501" s="8">
        <v>15497</v>
      </c>
      <c r="I15501" s="8" t="e">
        <v>#N/A</v>
      </c>
      <c r="J15501" s="8" t="e">
        <v>#N/A</v>
      </c>
      <c r="K15501" s="8" t="e">
        <v>#N/A</v>
      </c>
      <c r="L15501" s="8">
        <v>0</v>
      </c>
      <c r="M15501" s="8">
        <v>0</v>
      </c>
      <c r="N15501" s="8">
        <v>0</v>
      </c>
      <c r="O15501" s="8">
        <v>0</v>
      </c>
      <c r="P15501" s="8">
        <v>0</v>
      </c>
    </row>
    <row r="15502" spans="1:16" x14ac:dyDescent="0.35">
      <c r="A15502" s="8" t="s">
        <v>251</v>
      </c>
      <c r="B15502" s="54">
        <v>44529</v>
      </c>
      <c r="C15502">
        <v>4</v>
      </c>
      <c r="D15502"/>
      <c r="E15502"/>
      <c r="F15502"/>
      <c r="G15502" s="8">
        <v>15455</v>
      </c>
      <c r="H15502" s="8">
        <v>15498</v>
      </c>
      <c r="I15502" s="8" t="e">
        <v>#N/A</v>
      </c>
      <c r="J15502" s="8" t="e">
        <v>#N/A</v>
      </c>
      <c r="K15502" s="8" t="e">
        <v>#N/A</v>
      </c>
      <c r="L15502" s="8">
        <v>0</v>
      </c>
      <c r="M15502" s="8">
        <v>0</v>
      </c>
      <c r="N15502" s="8">
        <v>0</v>
      </c>
      <c r="O15502" s="8">
        <v>0</v>
      </c>
      <c r="P15502" s="8">
        <v>0</v>
      </c>
    </row>
    <row r="15503" spans="1:16" x14ac:dyDescent="0.35">
      <c r="A15503" s="8" t="s">
        <v>251</v>
      </c>
      <c r="B15503" s="54">
        <v>44536</v>
      </c>
      <c r="C15503">
        <v>4</v>
      </c>
      <c r="D15503"/>
      <c r="E15503"/>
      <c r="F15503"/>
      <c r="G15503" s="8">
        <v>15455</v>
      </c>
      <c r="H15503" s="8">
        <v>15499</v>
      </c>
      <c r="I15503" s="8" t="e">
        <v>#N/A</v>
      </c>
      <c r="J15503" s="8" t="e">
        <v>#N/A</v>
      </c>
      <c r="K15503" s="8" t="e">
        <v>#N/A</v>
      </c>
      <c r="L15503" s="8">
        <v>0</v>
      </c>
      <c r="M15503" s="8">
        <v>0</v>
      </c>
      <c r="N15503" s="8">
        <v>0</v>
      </c>
      <c r="O15503" s="8">
        <v>0</v>
      </c>
      <c r="P15503" s="8">
        <v>0</v>
      </c>
    </row>
    <row r="15504" spans="1:16" x14ac:dyDescent="0.35">
      <c r="A15504" s="8" t="s">
        <v>251</v>
      </c>
      <c r="B15504" s="54">
        <v>44543</v>
      </c>
      <c r="C15504">
        <v>6</v>
      </c>
      <c r="D15504"/>
      <c r="E15504"/>
      <c r="F15504"/>
      <c r="G15504" s="8">
        <v>15455</v>
      </c>
      <c r="H15504" s="8">
        <v>15500</v>
      </c>
      <c r="I15504" s="8" t="e">
        <v>#N/A</v>
      </c>
      <c r="J15504" s="8" t="e">
        <v>#N/A</v>
      </c>
      <c r="K15504" s="8" t="e">
        <v>#N/A</v>
      </c>
      <c r="L15504" s="8">
        <v>0</v>
      </c>
      <c r="M15504" s="8">
        <v>0</v>
      </c>
      <c r="N15504" s="8">
        <v>0</v>
      </c>
      <c r="O15504" s="8">
        <v>0</v>
      </c>
      <c r="P15504" s="8">
        <v>0</v>
      </c>
    </row>
    <row r="15505" spans="1:16" x14ac:dyDescent="0.35">
      <c r="A15505" s="8" t="s">
        <v>251</v>
      </c>
      <c r="B15505" s="54">
        <v>44550</v>
      </c>
      <c r="C15505">
        <v>3</v>
      </c>
      <c r="D15505"/>
      <c r="E15505"/>
      <c r="F15505"/>
      <c r="G15505" s="8">
        <v>15455</v>
      </c>
      <c r="H15505" s="8">
        <v>15501</v>
      </c>
      <c r="I15505" s="8" t="e">
        <v>#N/A</v>
      </c>
      <c r="J15505" s="8" t="e">
        <v>#N/A</v>
      </c>
      <c r="K15505" s="8" t="e">
        <v>#N/A</v>
      </c>
      <c r="L15505" s="8">
        <v>0</v>
      </c>
      <c r="M15505" s="8">
        <v>0</v>
      </c>
      <c r="N15505" s="8">
        <v>0</v>
      </c>
      <c r="O15505" s="8">
        <v>0</v>
      </c>
      <c r="P15505" s="8">
        <v>0</v>
      </c>
    </row>
    <row r="15506" spans="1:16" x14ac:dyDescent="0.35">
      <c r="A15506" s="8" t="s">
        <v>251</v>
      </c>
      <c r="B15506" s="54">
        <v>44557</v>
      </c>
      <c r="C15506">
        <v>6</v>
      </c>
      <c r="D15506"/>
      <c r="E15506"/>
      <c r="F15506"/>
      <c r="G15506" s="8">
        <v>15455</v>
      </c>
      <c r="H15506" s="8">
        <v>15502</v>
      </c>
      <c r="I15506" s="8" t="e">
        <v>#N/A</v>
      </c>
      <c r="J15506" s="8" t="e">
        <v>#N/A</v>
      </c>
      <c r="K15506" s="8" t="e">
        <v>#N/A</v>
      </c>
      <c r="L15506" s="8">
        <v>0</v>
      </c>
      <c r="M15506" s="8">
        <v>0</v>
      </c>
      <c r="N15506" s="8">
        <v>0</v>
      </c>
      <c r="O15506" s="8">
        <v>0</v>
      </c>
      <c r="P15506" s="8">
        <v>0</v>
      </c>
    </row>
    <row r="15507" spans="1:16" x14ac:dyDescent="0.35">
      <c r="A15507" s="8" t="s">
        <v>251</v>
      </c>
      <c r="B15507" s="54">
        <v>44564</v>
      </c>
      <c r="C15507">
        <v>3</v>
      </c>
      <c r="D15507"/>
      <c r="E15507"/>
      <c r="F15507"/>
      <c r="G15507" s="8">
        <v>15455</v>
      </c>
      <c r="H15507" s="8">
        <v>15503</v>
      </c>
      <c r="I15507" s="8" t="e">
        <v>#N/A</v>
      </c>
      <c r="J15507" s="8" t="e">
        <v>#N/A</v>
      </c>
      <c r="K15507" s="8" t="e">
        <v>#N/A</v>
      </c>
      <c r="L15507" s="8">
        <v>0</v>
      </c>
      <c r="M15507" s="8">
        <v>0</v>
      </c>
      <c r="N15507" s="8">
        <v>0</v>
      </c>
      <c r="O15507" s="8">
        <v>0</v>
      </c>
      <c r="P15507" s="8">
        <v>0</v>
      </c>
    </row>
    <row r="15508" spans="1:16" x14ac:dyDescent="0.35">
      <c r="A15508" s="8" t="s">
        <v>251</v>
      </c>
      <c r="B15508" s="54">
        <v>44571</v>
      </c>
      <c r="C15508">
        <v>4</v>
      </c>
      <c r="D15508"/>
      <c r="E15508"/>
      <c r="F15508"/>
      <c r="G15508" s="8">
        <v>15455</v>
      </c>
      <c r="H15508" s="8">
        <v>15504</v>
      </c>
      <c r="I15508" s="8" t="e">
        <v>#N/A</v>
      </c>
      <c r="J15508" s="8" t="e">
        <v>#N/A</v>
      </c>
      <c r="K15508" s="8" t="e">
        <v>#N/A</v>
      </c>
      <c r="L15508" s="8">
        <v>0</v>
      </c>
      <c r="M15508" s="8">
        <v>0</v>
      </c>
      <c r="N15508" s="8">
        <v>0</v>
      </c>
      <c r="O15508" s="8">
        <v>0</v>
      </c>
      <c r="P15508" s="8">
        <v>0</v>
      </c>
    </row>
    <row r="15509" spans="1:16" x14ac:dyDescent="0.35">
      <c r="A15509" s="8" t="s">
        <v>251</v>
      </c>
      <c r="B15509" s="54">
        <v>44578</v>
      </c>
      <c r="C15509">
        <v>4</v>
      </c>
      <c r="D15509"/>
      <c r="E15509"/>
      <c r="F15509"/>
      <c r="G15509" s="8">
        <v>15455</v>
      </c>
      <c r="H15509" s="8">
        <v>15505</v>
      </c>
      <c r="I15509" s="8" t="e">
        <v>#N/A</v>
      </c>
      <c r="J15509" s="8" t="e">
        <v>#N/A</v>
      </c>
      <c r="K15509" s="8" t="e">
        <v>#N/A</v>
      </c>
      <c r="L15509" s="8">
        <v>0</v>
      </c>
      <c r="M15509" s="8">
        <v>0</v>
      </c>
      <c r="N15509" s="8">
        <v>0</v>
      </c>
      <c r="O15509" s="8">
        <v>0</v>
      </c>
      <c r="P15509" s="8">
        <v>0</v>
      </c>
    </row>
    <row r="15510" spans="1:16" x14ac:dyDescent="0.35">
      <c r="A15510" s="8" t="s">
        <v>251</v>
      </c>
      <c r="B15510" s="54">
        <v>44585</v>
      </c>
      <c r="C15510">
        <v>6</v>
      </c>
      <c r="D15510"/>
      <c r="E15510"/>
      <c r="F15510"/>
      <c r="G15510" s="8">
        <v>15455</v>
      </c>
      <c r="H15510" s="8">
        <v>15506</v>
      </c>
      <c r="I15510" s="8" t="e">
        <v>#N/A</v>
      </c>
      <c r="J15510" s="8" t="e">
        <v>#N/A</v>
      </c>
      <c r="K15510" s="8" t="e">
        <v>#N/A</v>
      </c>
      <c r="L15510" s="8">
        <v>0</v>
      </c>
      <c r="M15510" s="8">
        <v>0</v>
      </c>
      <c r="N15510" s="8">
        <v>0</v>
      </c>
      <c r="O15510" s="8">
        <v>0</v>
      </c>
      <c r="P15510" s="8">
        <v>0</v>
      </c>
    </row>
    <row r="15511" spans="1:16" x14ac:dyDescent="0.35">
      <c r="A15511" s="8" t="s">
        <v>251</v>
      </c>
      <c r="B15511" s="54">
        <v>44592</v>
      </c>
      <c r="C15511">
        <v>4</v>
      </c>
      <c r="D15511"/>
      <c r="E15511"/>
      <c r="F15511"/>
      <c r="G15511" s="8">
        <v>15455</v>
      </c>
      <c r="H15511" s="8">
        <v>15507</v>
      </c>
      <c r="I15511" s="8" t="e">
        <v>#N/A</v>
      </c>
      <c r="J15511" s="8" t="e">
        <v>#N/A</v>
      </c>
      <c r="K15511" s="8" t="e">
        <v>#N/A</v>
      </c>
      <c r="L15511" s="8">
        <v>0</v>
      </c>
      <c r="M15511" s="8">
        <v>0</v>
      </c>
      <c r="N15511" s="8">
        <v>0</v>
      </c>
      <c r="O15511" s="8">
        <v>0</v>
      </c>
      <c r="P15511" s="8">
        <v>0</v>
      </c>
    </row>
    <row r="15512" spans="1:16" x14ac:dyDescent="0.35">
      <c r="A15512" s="8" t="s">
        <v>251</v>
      </c>
      <c r="B15512" s="54">
        <v>44599</v>
      </c>
      <c r="C15512">
        <v>5</v>
      </c>
      <c r="D15512"/>
      <c r="E15512"/>
      <c r="F15512"/>
      <c r="G15512" s="8">
        <v>15455</v>
      </c>
      <c r="H15512" s="8">
        <v>15508</v>
      </c>
      <c r="I15512" s="8" t="e">
        <v>#N/A</v>
      </c>
      <c r="J15512" s="8" t="e">
        <v>#N/A</v>
      </c>
      <c r="K15512" s="8" t="e">
        <v>#N/A</v>
      </c>
      <c r="L15512" s="8">
        <v>0</v>
      </c>
      <c r="M15512" s="8">
        <v>0</v>
      </c>
      <c r="N15512" s="8">
        <v>0</v>
      </c>
      <c r="O15512" s="8">
        <v>0</v>
      </c>
      <c r="P15512" s="8">
        <v>0</v>
      </c>
    </row>
    <row r="15513" spans="1:16" x14ac:dyDescent="0.35">
      <c r="A15513" s="8" t="s">
        <v>251</v>
      </c>
      <c r="B15513" s="54">
        <v>44606</v>
      </c>
      <c r="C15513">
        <v>6</v>
      </c>
      <c r="D15513"/>
      <c r="E15513"/>
      <c r="F15513"/>
      <c r="G15513" s="8">
        <v>15455</v>
      </c>
      <c r="H15513" s="8">
        <v>15509</v>
      </c>
      <c r="I15513" s="8" t="e">
        <v>#N/A</v>
      </c>
      <c r="J15513" s="8" t="e">
        <v>#N/A</v>
      </c>
      <c r="K15513" s="8" t="e">
        <v>#N/A</v>
      </c>
      <c r="L15513" s="8">
        <v>0</v>
      </c>
      <c r="M15513" s="8">
        <v>0</v>
      </c>
      <c r="N15513" s="8">
        <v>0</v>
      </c>
      <c r="O15513" s="8">
        <v>0</v>
      </c>
      <c r="P15513" s="8">
        <v>0</v>
      </c>
    </row>
    <row r="15514" spans="1:16" x14ac:dyDescent="0.35">
      <c r="A15514" s="8" t="s">
        <v>251</v>
      </c>
      <c r="B15514" s="54">
        <v>44613</v>
      </c>
      <c r="C15514">
        <v>4</v>
      </c>
      <c r="D15514"/>
      <c r="E15514"/>
      <c r="F15514"/>
      <c r="G15514" s="8">
        <v>15455</v>
      </c>
      <c r="H15514" s="8">
        <v>15510</v>
      </c>
      <c r="I15514" s="8" t="e">
        <v>#N/A</v>
      </c>
      <c r="J15514" s="8" t="e">
        <v>#N/A</v>
      </c>
      <c r="K15514" s="8" t="e">
        <v>#N/A</v>
      </c>
      <c r="L15514" s="8">
        <v>0</v>
      </c>
      <c r="M15514" s="8">
        <v>0</v>
      </c>
      <c r="N15514" s="8">
        <v>0</v>
      </c>
      <c r="O15514" s="8">
        <v>0</v>
      </c>
      <c r="P15514" s="8">
        <v>0</v>
      </c>
    </row>
    <row r="15515" spans="1:16" x14ac:dyDescent="0.35">
      <c r="A15515" s="8" t="s">
        <v>251</v>
      </c>
      <c r="B15515" s="54">
        <v>44620</v>
      </c>
      <c r="C15515">
        <v>5</v>
      </c>
      <c r="D15515"/>
      <c r="E15515"/>
      <c r="F15515"/>
      <c r="G15515" s="8">
        <v>15455</v>
      </c>
      <c r="H15515" s="8">
        <v>15511</v>
      </c>
      <c r="I15515" s="8" t="e">
        <v>#N/A</v>
      </c>
      <c r="J15515" s="8" t="e">
        <v>#N/A</v>
      </c>
      <c r="K15515" s="8" t="e">
        <v>#N/A</v>
      </c>
      <c r="L15515" s="8">
        <v>0</v>
      </c>
      <c r="M15515" s="8">
        <v>0</v>
      </c>
      <c r="N15515" s="8">
        <v>0</v>
      </c>
      <c r="O15515" s="8">
        <v>0</v>
      </c>
      <c r="P15515" s="8">
        <v>0</v>
      </c>
    </row>
    <row r="15516" spans="1:16" x14ac:dyDescent="0.35">
      <c r="A15516" s="8" t="s">
        <v>251</v>
      </c>
      <c r="B15516" s="54">
        <v>44627</v>
      </c>
      <c r="C15516">
        <v>4</v>
      </c>
      <c r="D15516"/>
      <c r="E15516"/>
      <c r="F15516"/>
      <c r="G15516" s="8">
        <v>15455</v>
      </c>
      <c r="H15516" s="8">
        <v>15512</v>
      </c>
      <c r="I15516" s="8" t="e">
        <v>#N/A</v>
      </c>
      <c r="J15516" s="8" t="e">
        <v>#N/A</v>
      </c>
      <c r="K15516" s="8" t="e">
        <v>#N/A</v>
      </c>
      <c r="L15516" s="8">
        <v>0</v>
      </c>
      <c r="M15516" s="8">
        <v>0</v>
      </c>
      <c r="N15516" s="8">
        <v>0</v>
      </c>
      <c r="O15516" s="8">
        <v>0</v>
      </c>
      <c r="P15516" s="8">
        <v>0</v>
      </c>
    </row>
    <row r="15517" spans="1:16" x14ac:dyDescent="0.35">
      <c r="A15517" s="8" t="s">
        <v>251</v>
      </c>
      <c r="B15517" s="54">
        <v>44634</v>
      </c>
      <c r="C15517">
        <v>5</v>
      </c>
      <c r="D15517"/>
      <c r="E15517"/>
      <c r="F15517"/>
      <c r="G15517" s="8">
        <v>15455</v>
      </c>
      <c r="H15517" s="8">
        <v>15513</v>
      </c>
      <c r="I15517" s="8" t="e">
        <v>#N/A</v>
      </c>
      <c r="J15517" s="8" t="e">
        <v>#N/A</v>
      </c>
      <c r="K15517" s="8" t="e">
        <v>#N/A</v>
      </c>
      <c r="L15517" s="8">
        <v>0</v>
      </c>
      <c r="M15517" s="8">
        <v>0</v>
      </c>
      <c r="N15517" s="8">
        <v>0</v>
      </c>
      <c r="O15517" s="8">
        <v>0</v>
      </c>
      <c r="P15517" s="8">
        <v>0</v>
      </c>
    </row>
    <row r="15518" spans="1:16" x14ac:dyDescent="0.35">
      <c r="A15518" s="8" t="s">
        <v>251</v>
      </c>
      <c r="B15518" s="54">
        <v>44641</v>
      </c>
      <c r="C15518">
        <v>4</v>
      </c>
      <c r="D15518"/>
      <c r="E15518"/>
      <c r="F15518"/>
      <c r="G15518" s="8">
        <v>15455</v>
      </c>
      <c r="H15518" s="8">
        <v>15514</v>
      </c>
      <c r="I15518" s="8" t="e">
        <v>#N/A</v>
      </c>
      <c r="J15518" s="8" t="e">
        <v>#N/A</v>
      </c>
      <c r="K15518" s="8" t="e">
        <v>#N/A</v>
      </c>
      <c r="L15518" s="8">
        <v>0</v>
      </c>
      <c r="M15518" s="8">
        <v>0</v>
      </c>
      <c r="N15518" s="8">
        <v>0</v>
      </c>
      <c r="O15518" s="8">
        <v>0</v>
      </c>
      <c r="P15518" s="8">
        <v>0</v>
      </c>
    </row>
    <row r="15519" spans="1:16" x14ac:dyDescent="0.35">
      <c r="A15519" s="8" t="s">
        <v>251</v>
      </c>
      <c r="B15519" s="54">
        <v>44648</v>
      </c>
      <c r="C15519">
        <v>5</v>
      </c>
      <c r="D15519"/>
      <c r="E15519"/>
      <c r="F15519"/>
      <c r="G15519" s="8">
        <v>15455</v>
      </c>
      <c r="H15519" s="8">
        <v>15515</v>
      </c>
      <c r="I15519" s="8" t="e">
        <v>#N/A</v>
      </c>
      <c r="J15519" s="8" t="e">
        <v>#N/A</v>
      </c>
      <c r="K15519" s="8" t="e">
        <v>#N/A</v>
      </c>
      <c r="L15519" s="8">
        <v>0</v>
      </c>
      <c r="M15519" s="8">
        <v>0</v>
      </c>
      <c r="N15519" s="8">
        <v>0</v>
      </c>
      <c r="O15519" s="8">
        <v>0</v>
      </c>
      <c r="P15519" s="8">
        <v>0</v>
      </c>
    </row>
    <row r="15520" spans="1:16" x14ac:dyDescent="0.35">
      <c r="A15520" s="8" t="s">
        <v>251</v>
      </c>
      <c r="B15520" s="54">
        <v>44655</v>
      </c>
      <c r="C15520">
        <v>4</v>
      </c>
      <c r="D15520"/>
      <c r="E15520"/>
      <c r="F15520"/>
      <c r="G15520" s="8">
        <v>15455</v>
      </c>
      <c r="H15520" s="8">
        <v>15516</v>
      </c>
      <c r="I15520" s="8" t="e">
        <v>#N/A</v>
      </c>
      <c r="J15520" s="8" t="e">
        <v>#N/A</v>
      </c>
      <c r="K15520" s="8" t="e">
        <v>#N/A</v>
      </c>
      <c r="L15520" s="8">
        <v>0</v>
      </c>
      <c r="M15520" s="8">
        <v>0</v>
      </c>
      <c r="N15520" s="8">
        <v>0</v>
      </c>
      <c r="O15520" s="8">
        <v>0</v>
      </c>
      <c r="P15520" s="8">
        <v>0</v>
      </c>
    </row>
    <row r="15521" spans="1:16" x14ac:dyDescent="0.35">
      <c r="A15521" s="8" t="s">
        <v>251</v>
      </c>
      <c r="B15521" s="54">
        <v>44662</v>
      </c>
      <c r="C15521">
        <v>4</v>
      </c>
      <c r="D15521"/>
      <c r="E15521"/>
      <c r="F15521"/>
      <c r="G15521" s="8">
        <v>15455</v>
      </c>
      <c r="H15521" s="8">
        <v>15517</v>
      </c>
      <c r="I15521" s="8" t="e">
        <v>#N/A</v>
      </c>
      <c r="J15521" s="8" t="e">
        <v>#N/A</v>
      </c>
      <c r="K15521" s="8" t="e">
        <v>#N/A</v>
      </c>
      <c r="L15521" s="8">
        <v>0</v>
      </c>
      <c r="M15521" s="8">
        <v>0</v>
      </c>
      <c r="N15521" s="8">
        <v>0</v>
      </c>
      <c r="O15521" s="8">
        <v>0</v>
      </c>
      <c r="P15521" s="8">
        <v>0</v>
      </c>
    </row>
    <row r="15522" spans="1:16" x14ac:dyDescent="0.35">
      <c r="A15522" s="8" t="s">
        <v>251</v>
      </c>
      <c r="B15522" s="54">
        <v>44669</v>
      </c>
      <c r="C15522">
        <v>4</v>
      </c>
      <c r="D15522"/>
      <c r="E15522"/>
      <c r="F15522"/>
      <c r="G15522" s="8">
        <v>15455</v>
      </c>
      <c r="H15522" s="8">
        <v>15518</v>
      </c>
      <c r="I15522" s="8" t="e">
        <v>#N/A</v>
      </c>
      <c r="J15522" s="8" t="e">
        <v>#N/A</v>
      </c>
      <c r="K15522" s="8" t="e">
        <v>#N/A</v>
      </c>
      <c r="L15522" s="8">
        <v>0</v>
      </c>
      <c r="M15522" s="8">
        <v>0</v>
      </c>
      <c r="N15522" s="8">
        <v>0</v>
      </c>
      <c r="O15522" s="8">
        <v>0</v>
      </c>
      <c r="P15522" s="8">
        <v>0</v>
      </c>
    </row>
    <row r="15523" spans="1:16" x14ac:dyDescent="0.35">
      <c r="A15523" s="8" t="s">
        <v>251</v>
      </c>
      <c r="B15523" s="54">
        <v>44676</v>
      </c>
      <c r="C15523">
        <v>4</v>
      </c>
      <c r="D15523"/>
      <c r="E15523"/>
      <c r="F15523"/>
      <c r="G15523" s="8">
        <v>15455</v>
      </c>
      <c r="H15523" s="8">
        <v>15519</v>
      </c>
      <c r="I15523" s="8" t="e">
        <v>#N/A</v>
      </c>
      <c r="J15523" s="8" t="e">
        <v>#N/A</v>
      </c>
      <c r="K15523" s="8" t="e">
        <v>#N/A</v>
      </c>
      <c r="L15523" s="8">
        <v>0</v>
      </c>
      <c r="M15523" s="8">
        <v>0</v>
      </c>
      <c r="N15523" s="8">
        <v>0</v>
      </c>
      <c r="O15523" s="8">
        <v>0</v>
      </c>
      <c r="P15523" s="8">
        <v>0</v>
      </c>
    </row>
    <row r="15524" spans="1:16" x14ac:dyDescent="0.35">
      <c r="A15524" s="8" t="s">
        <v>251</v>
      </c>
      <c r="B15524" s="54">
        <v>44683</v>
      </c>
      <c r="C15524">
        <v>5</v>
      </c>
      <c r="D15524"/>
      <c r="E15524"/>
      <c r="F15524"/>
      <c r="G15524" s="8">
        <v>15455</v>
      </c>
      <c r="H15524" s="8">
        <v>15520</v>
      </c>
      <c r="I15524" s="8" t="e">
        <v>#N/A</v>
      </c>
      <c r="J15524" s="8" t="e">
        <v>#N/A</v>
      </c>
      <c r="K15524" s="8" t="e">
        <v>#N/A</v>
      </c>
      <c r="L15524" s="8">
        <v>0</v>
      </c>
      <c r="M15524" s="8">
        <v>0</v>
      </c>
      <c r="N15524" s="8">
        <v>0</v>
      </c>
      <c r="O15524" s="8">
        <v>0</v>
      </c>
      <c r="P15524" s="8">
        <v>0</v>
      </c>
    </row>
    <row r="15525" spans="1:16" x14ac:dyDescent="0.35">
      <c r="A15525" s="8" t="s">
        <v>251</v>
      </c>
      <c r="B15525" s="54">
        <v>44690</v>
      </c>
      <c r="C15525">
        <v>5</v>
      </c>
      <c r="D15525"/>
      <c r="E15525"/>
      <c r="F15525"/>
      <c r="G15525" s="8">
        <v>15455</v>
      </c>
      <c r="H15525" s="8">
        <v>15521</v>
      </c>
      <c r="I15525" s="8" t="e">
        <v>#N/A</v>
      </c>
      <c r="J15525" s="8" t="e">
        <v>#N/A</v>
      </c>
      <c r="K15525" s="8" t="e">
        <v>#N/A</v>
      </c>
      <c r="L15525" s="8">
        <v>0</v>
      </c>
      <c r="M15525" s="8">
        <v>0</v>
      </c>
      <c r="N15525" s="8">
        <v>0</v>
      </c>
      <c r="O15525" s="8">
        <v>0</v>
      </c>
      <c r="P15525" s="8">
        <v>0</v>
      </c>
    </row>
    <row r="15526" spans="1:16" x14ac:dyDescent="0.35">
      <c r="A15526" s="8" t="s">
        <v>251</v>
      </c>
      <c r="B15526" s="54">
        <v>44697</v>
      </c>
      <c r="C15526">
        <v>5</v>
      </c>
      <c r="D15526"/>
      <c r="E15526"/>
      <c r="F15526"/>
      <c r="G15526" s="8">
        <v>15455</v>
      </c>
      <c r="H15526" s="8">
        <v>15522</v>
      </c>
      <c r="I15526" s="8" t="e">
        <v>#N/A</v>
      </c>
      <c r="J15526" s="8" t="e">
        <v>#N/A</v>
      </c>
      <c r="K15526" s="8" t="e">
        <v>#N/A</v>
      </c>
      <c r="L15526" s="8">
        <v>0</v>
      </c>
      <c r="M15526" s="8">
        <v>0</v>
      </c>
      <c r="N15526" s="8">
        <v>0</v>
      </c>
      <c r="O15526" s="8">
        <v>0</v>
      </c>
      <c r="P15526" s="8">
        <v>0</v>
      </c>
    </row>
    <row r="15527" spans="1:16" x14ac:dyDescent="0.35">
      <c r="A15527" s="8" t="s">
        <v>251</v>
      </c>
      <c r="B15527" s="54">
        <v>44704</v>
      </c>
      <c r="C15527">
        <v>4</v>
      </c>
      <c r="D15527"/>
      <c r="E15527"/>
      <c r="F15527"/>
      <c r="G15527" s="8">
        <v>15455</v>
      </c>
      <c r="H15527" s="8">
        <v>15523</v>
      </c>
      <c r="I15527" s="8" t="e">
        <v>#N/A</v>
      </c>
      <c r="J15527" s="8" t="e">
        <v>#N/A</v>
      </c>
      <c r="K15527" s="8" t="e">
        <v>#N/A</v>
      </c>
      <c r="L15527" s="8">
        <v>0</v>
      </c>
      <c r="M15527" s="8">
        <v>0</v>
      </c>
      <c r="N15527" s="8">
        <v>0</v>
      </c>
      <c r="O15527" s="8">
        <v>0</v>
      </c>
      <c r="P15527" s="8">
        <v>0</v>
      </c>
    </row>
    <row r="15528" spans="1:16" x14ac:dyDescent="0.35">
      <c r="A15528" s="8" t="s">
        <v>251</v>
      </c>
      <c r="B15528" s="54">
        <v>44711</v>
      </c>
      <c r="C15528">
        <v>8</v>
      </c>
      <c r="D15528"/>
      <c r="E15528"/>
      <c r="F15528"/>
      <c r="G15528" s="8">
        <v>15455</v>
      </c>
      <c r="H15528" s="8">
        <v>15524</v>
      </c>
      <c r="I15528" s="8" t="e">
        <v>#N/A</v>
      </c>
      <c r="J15528" s="8" t="e">
        <v>#N/A</v>
      </c>
      <c r="K15528" s="8" t="e">
        <v>#N/A</v>
      </c>
      <c r="L15528" s="8">
        <v>0</v>
      </c>
      <c r="M15528" s="8">
        <v>0</v>
      </c>
      <c r="N15528" s="8">
        <v>0</v>
      </c>
      <c r="O15528" s="8">
        <v>0</v>
      </c>
      <c r="P15528" s="8">
        <v>0</v>
      </c>
    </row>
    <row r="15529" spans="1:16" x14ac:dyDescent="0.35">
      <c r="A15529" s="8" t="s">
        <v>251</v>
      </c>
      <c r="B15529" s="54">
        <v>44718</v>
      </c>
      <c r="C15529">
        <v>6</v>
      </c>
      <c r="D15529"/>
      <c r="E15529"/>
      <c r="F15529"/>
      <c r="G15529" s="8">
        <v>15455</v>
      </c>
      <c r="H15529" s="8">
        <v>15525</v>
      </c>
      <c r="I15529" s="8" t="e">
        <v>#N/A</v>
      </c>
      <c r="J15529" s="8" t="e">
        <v>#N/A</v>
      </c>
      <c r="K15529" s="8" t="e">
        <v>#N/A</v>
      </c>
      <c r="L15529" s="8">
        <v>0</v>
      </c>
      <c r="M15529" s="8">
        <v>0</v>
      </c>
      <c r="N15529" s="8">
        <v>0</v>
      </c>
      <c r="O15529" s="8">
        <v>0</v>
      </c>
      <c r="P15529" s="8">
        <v>0</v>
      </c>
    </row>
    <row r="15530" spans="1:16" x14ac:dyDescent="0.35">
      <c r="A15530" s="8" t="s">
        <v>251</v>
      </c>
      <c r="B15530" s="54">
        <v>44725</v>
      </c>
      <c r="C15530">
        <v>6</v>
      </c>
      <c r="D15530"/>
      <c r="E15530"/>
      <c r="F15530"/>
      <c r="G15530" s="8">
        <v>15455</v>
      </c>
      <c r="H15530" s="8">
        <v>15526</v>
      </c>
      <c r="I15530" s="8" t="e">
        <v>#N/A</v>
      </c>
      <c r="J15530" s="8" t="e">
        <v>#N/A</v>
      </c>
      <c r="K15530" s="8" t="e">
        <v>#N/A</v>
      </c>
      <c r="L15530" s="8">
        <v>0</v>
      </c>
      <c r="M15530" s="8">
        <v>0</v>
      </c>
      <c r="N15530" s="8">
        <v>0</v>
      </c>
      <c r="O15530" s="8">
        <v>0</v>
      </c>
      <c r="P15530" s="8">
        <v>0</v>
      </c>
    </row>
    <row r="15531" spans="1:16" x14ac:dyDescent="0.35">
      <c r="A15531" s="8" t="s">
        <v>251</v>
      </c>
      <c r="B15531" s="54">
        <v>44732</v>
      </c>
      <c r="C15531">
        <v>6</v>
      </c>
      <c r="D15531"/>
      <c r="E15531"/>
      <c r="F15531"/>
      <c r="G15531" s="8">
        <v>15455</v>
      </c>
      <c r="H15531" s="8">
        <v>15527</v>
      </c>
      <c r="I15531" s="8" t="e">
        <v>#N/A</v>
      </c>
      <c r="J15531" s="8" t="e">
        <v>#N/A</v>
      </c>
      <c r="K15531" s="8" t="e">
        <v>#N/A</v>
      </c>
      <c r="L15531" s="8">
        <v>0</v>
      </c>
      <c r="M15531" s="8">
        <v>0</v>
      </c>
      <c r="N15531" s="8">
        <v>0</v>
      </c>
      <c r="O15531" s="8">
        <v>0</v>
      </c>
      <c r="P15531" s="8">
        <v>0</v>
      </c>
    </row>
    <row r="15532" spans="1:16" x14ac:dyDescent="0.35">
      <c r="A15532" s="8" t="s">
        <v>251</v>
      </c>
      <c r="B15532" s="54">
        <v>44739</v>
      </c>
      <c r="C15532">
        <v>0</v>
      </c>
      <c r="D15532"/>
      <c r="E15532"/>
      <c r="F15532"/>
      <c r="G15532" s="8">
        <v>15455</v>
      </c>
      <c r="H15532" s="8">
        <v>15528</v>
      </c>
      <c r="I15532" s="8" t="e">
        <v>#N/A</v>
      </c>
      <c r="J15532" s="8" t="e">
        <v>#N/A</v>
      </c>
      <c r="K15532" s="8" t="e">
        <v>#N/A</v>
      </c>
      <c r="L15532" s="8">
        <v>0</v>
      </c>
      <c r="M15532" s="8">
        <v>0</v>
      </c>
      <c r="N15532" s="8">
        <v>0</v>
      </c>
      <c r="O15532" s="8">
        <v>0</v>
      </c>
      <c r="P15532" s="8">
        <v>0</v>
      </c>
    </row>
    <row r="15533" spans="1:16" x14ac:dyDescent="0.35">
      <c r="A15533" s="8" t="s">
        <v>251</v>
      </c>
      <c r="B15533" s="54">
        <v>44746</v>
      </c>
      <c r="C15533">
        <v>5</v>
      </c>
      <c r="D15533"/>
      <c r="E15533"/>
      <c r="F15533"/>
      <c r="G15533" s="8">
        <v>15455</v>
      </c>
      <c r="H15533" s="8">
        <v>15529</v>
      </c>
      <c r="I15533" s="8" t="e">
        <v>#N/A</v>
      </c>
      <c r="J15533" s="8" t="e">
        <v>#N/A</v>
      </c>
      <c r="K15533" s="8" t="e">
        <v>#N/A</v>
      </c>
      <c r="L15533" s="8">
        <v>0</v>
      </c>
      <c r="M15533" s="8">
        <v>0</v>
      </c>
      <c r="N15533" s="8">
        <v>0</v>
      </c>
      <c r="O15533" s="8">
        <v>0</v>
      </c>
      <c r="P15533" s="8">
        <v>0</v>
      </c>
    </row>
    <row r="15534" spans="1:16" x14ac:dyDescent="0.35">
      <c r="A15534" s="8" t="s">
        <v>251</v>
      </c>
      <c r="B15534" s="54">
        <v>44753</v>
      </c>
      <c r="C15534">
        <v>8</v>
      </c>
      <c r="D15534"/>
      <c r="E15534"/>
      <c r="F15534"/>
      <c r="G15534" s="8">
        <v>15455</v>
      </c>
      <c r="H15534" s="8">
        <v>15530</v>
      </c>
      <c r="I15534" s="8" t="e">
        <v>#N/A</v>
      </c>
      <c r="J15534" s="8" t="e">
        <v>#N/A</v>
      </c>
      <c r="K15534" s="8" t="e">
        <v>#N/A</v>
      </c>
      <c r="L15534" s="8">
        <v>0</v>
      </c>
      <c r="M15534" s="8">
        <v>0</v>
      </c>
      <c r="N15534" s="8">
        <v>0</v>
      </c>
      <c r="O15534" s="8">
        <v>0</v>
      </c>
      <c r="P15534" s="8">
        <v>0</v>
      </c>
    </row>
    <row r="15535" spans="1:16" x14ac:dyDescent="0.35">
      <c r="A15535" s="8" t="s">
        <v>251</v>
      </c>
      <c r="B15535" s="54">
        <v>44760</v>
      </c>
      <c r="C15535">
        <v>5</v>
      </c>
      <c r="D15535"/>
      <c r="E15535"/>
      <c r="F15535"/>
      <c r="G15535" s="8">
        <v>15455</v>
      </c>
      <c r="H15535" s="8">
        <v>15531</v>
      </c>
      <c r="I15535" s="8" t="e">
        <v>#N/A</v>
      </c>
      <c r="J15535" s="8" t="e">
        <v>#N/A</v>
      </c>
      <c r="K15535" s="8" t="e">
        <v>#N/A</v>
      </c>
      <c r="L15535" s="8">
        <v>0</v>
      </c>
      <c r="M15535" s="8">
        <v>0</v>
      </c>
      <c r="N15535" s="8">
        <v>0</v>
      </c>
      <c r="O15535" s="8">
        <v>0</v>
      </c>
      <c r="P15535" s="8">
        <v>0</v>
      </c>
    </row>
    <row r="15536" spans="1:16" x14ac:dyDescent="0.35">
      <c r="A15536" s="8" t="s">
        <v>251</v>
      </c>
      <c r="B15536" s="54">
        <v>44767</v>
      </c>
      <c r="C15536">
        <v>7</v>
      </c>
      <c r="D15536"/>
      <c r="E15536"/>
      <c r="F15536"/>
      <c r="G15536" s="8">
        <v>15455</v>
      </c>
      <c r="H15536" s="8">
        <v>15532</v>
      </c>
      <c r="I15536" s="8" t="e">
        <v>#N/A</v>
      </c>
      <c r="J15536" s="8" t="e">
        <v>#N/A</v>
      </c>
      <c r="K15536" s="8" t="e">
        <v>#N/A</v>
      </c>
      <c r="L15536" s="8">
        <v>0</v>
      </c>
      <c r="M15536" s="8">
        <v>0</v>
      </c>
      <c r="N15536" s="8">
        <v>0</v>
      </c>
      <c r="O15536" s="8">
        <v>0</v>
      </c>
      <c r="P15536" s="8">
        <v>0</v>
      </c>
    </row>
    <row r="15537" spans="1:16" x14ac:dyDescent="0.35">
      <c r="A15537" s="8" t="s">
        <v>251</v>
      </c>
      <c r="B15537" s="54">
        <v>44774</v>
      </c>
      <c r="C15537">
        <v>8</v>
      </c>
      <c r="D15537"/>
      <c r="E15537"/>
      <c r="F15537"/>
      <c r="G15537" s="8">
        <v>15455</v>
      </c>
      <c r="H15537" s="8">
        <v>15533</v>
      </c>
      <c r="I15537" s="8" t="e">
        <v>#N/A</v>
      </c>
      <c r="J15537" s="8" t="e">
        <v>#N/A</v>
      </c>
      <c r="K15537" s="8" t="e">
        <v>#N/A</v>
      </c>
      <c r="L15537" s="8">
        <v>0</v>
      </c>
      <c r="M15537" s="8">
        <v>0</v>
      </c>
      <c r="N15537" s="8">
        <v>0</v>
      </c>
      <c r="O15537" s="8">
        <v>0</v>
      </c>
      <c r="P15537" s="8">
        <v>0</v>
      </c>
    </row>
    <row r="15538" spans="1:16" x14ac:dyDescent="0.35">
      <c r="A15538" s="8" t="s">
        <v>251</v>
      </c>
      <c r="B15538" s="54">
        <v>44781</v>
      </c>
      <c r="C15538">
        <v>8</v>
      </c>
      <c r="D15538"/>
      <c r="E15538"/>
      <c r="F15538"/>
      <c r="G15538" s="8">
        <v>15455</v>
      </c>
      <c r="H15538" s="8">
        <v>15534</v>
      </c>
      <c r="I15538" s="8" t="e">
        <v>#N/A</v>
      </c>
      <c r="J15538" s="8" t="e">
        <v>#N/A</v>
      </c>
      <c r="K15538" s="8" t="e">
        <v>#N/A</v>
      </c>
      <c r="L15538" s="8">
        <v>0</v>
      </c>
      <c r="M15538" s="8">
        <v>0</v>
      </c>
      <c r="N15538" s="8">
        <v>0</v>
      </c>
      <c r="O15538" s="8">
        <v>0</v>
      </c>
      <c r="P15538" s="8">
        <v>0</v>
      </c>
    </row>
    <row r="15539" spans="1:16" x14ac:dyDescent="0.35">
      <c r="A15539" s="8" t="s">
        <v>251</v>
      </c>
      <c r="B15539" s="54">
        <v>44788</v>
      </c>
      <c r="C15539">
        <v>8</v>
      </c>
      <c r="D15539"/>
      <c r="E15539"/>
      <c r="F15539"/>
      <c r="G15539" s="8">
        <v>15455</v>
      </c>
      <c r="H15539" s="8">
        <v>15535</v>
      </c>
      <c r="I15539" s="8" t="e">
        <v>#N/A</v>
      </c>
      <c r="J15539" s="8" t="e">
        <v>#N/A</v>
      </c>
      <c r="K15539" s="8" t="e">
        <v>#N/A</v>
      </c>
      <c r="L15539" s="8">
        <v>0</v>
      </c>
      <c r="M15539" s="8">
        <v>0</v>
      </c>
      <c r="N15539" s="8">
        <v>0</v>
      </c>
      <c r="O15539" s="8">
        <v>0</v>
      </c>
      <c r="P15539" s="8">
        <v>0</v>
      </c>
    </row>
    <row r="15540" spans="1:16" x14ac:dyDescent="0.35">
      <c r="A15540" s="8" t="s">
        <v>251</v>
      </c>
      <c r="B15540" s="54">
        <v>44795</v>
      </c>
      <c r="C15540">
        <v>9</v>
      </c>
      <c r="D15540"/>
      <c r="E15540"/>
      <c r="F15540"/>
      <c r="G15540" s="8">
        <v>15455</v>
      </c>
      <c r="H15540" s="8">
        <v>15536</v>
      </c>
      <c r="I15540" s="8" t="e">
        <v>#N/A</v>
      </c>
      <c r="J15540" s="8" t="e">
        <v>#N/A</v>
      </c>
      <c r="K15540" s="8" t="e">
        <v>#N/A</v>
      </c>
      <c r="L15540" s="8">
        <v>0</v>
      </c>
      <c r="M15540" s="8">
        <v>0</v>
      </c>
      <c r="N15540" s="8">
        <v>0</v>
      </c>
      <c r="O15540" s="8">
        <v>0</v>
      </c>
      <c r="P15540" s="8">
        <v>0</v>
      </c>
    </row>
    <row r="15541" spans="1:16" x14ac:dyDescent="0.35">
      <c r="A15541" s="8" t="s">
        <v>251</v>
      </c>
      <c r="B15541" s="54">
        <v>44802</v>
      </c>
      <c r="C15541">
        <v>9</v>
      </c>
      <c r="D15541"/>
      <c r="E15541"/>
      <c r="F15541"/>
      <c r="G15541" s="8">
        <v>15455</v>
      </c>
      <c r="H15541" s="8">
        <v>15537</v>
      </c>
      <c r="I15541" s="8" t="e">
        <v>#N/A</v>
      </c>
      <c r="J15541" s="8" t="e">
        <v>#N/A</v>
      </c>
      <c r="K15541" s="8" t="e">
        <v>#N/A</v>
      </c>
      <c r="L15541" s="8">
        <v>0</v>
      </c>
      <c r="M15541" s="8">
        <v>0</v>
      </c>
      <c r="N15541" s="8">
        <v>0</v>
      </c>
      <c r="O15541" s="8">
        <v>0</v>
      </c>
      <c r="P15541" s="8">
        <v>0</v>
      </c>
    </row>
    <row r="15542" spans="1:16" x14ac:dyDescent="0.35">
      <c r="A15542" s="8" t="s">
        <v>251</v>
      </c>
      <c r="B15542" s="54">
        <v>44809</v>
      </c>
      <c r="C15542">
        <v>9</v>
      </c>
      <c r="D15542"/>
      <c r="E15542"/>
      <c r="F15542"/>
      <c r="G15542" s="8">
        <v>15455</v>
      </c>
      <c r="H15542" s="8">
        <v>15538</v>
      </c>
      <c r="I15542" s="8" t="e">
        <v>#N/A</v>
      </c>
      <c r="J15542" s="8" t="e">
        <v>#N/A</v>
      </c>
      <c r="K15542" s="8" t="e">
        <v>#N/A</v>
      </c>
      <c r="L15542" s="8">
        <v>0</v>
      </c>
      <c r="M15542" s="8">
        <v>0</v>
      </c>
      <c r="N15542" s="8">
        <v>0</v>
      </c>
      <c r="O15542" s="8">
        <v>0</v>
      </c>
      <c r="P15542" s="8">
        <v>0</v>
      </c>
    </row>
    <row r="15543" spans="1:16" x14ac:dyDescent="0.35">
      <c r="A15543" s="8" t="s">
        <v>251</v>
      </c>
      <c r="B15543" s="54">
        <v>44816</v>
      </c>
      <c r="C15543">
        <v>8</v>
      </c>
      <c r="D15543"/>
      <c r="E15543"/>
      <c r="F15543"/>
      <c r="G15543" s="8">
        <v>15455</v>
      </c>
      <c r="H15543" s="8">
        <v>15539</v>
      </c>
      <c r="I15543" s="8" t="e">
        <v>#N/A</v>
      </c>
      <c r="J15543" s="8" t="e">
        <v>#N/A</v>
      </c>
      <c r="K15543" s="8" t="e">
        <v>#N/A</v>
      </c>
      <c r="L15543" s="8">
        <v>0</v>
      </c>
      <c r="M15543" s="8">
        <v>0</v>
      </c>
      <c r="N15543" s="8">
        <v>0</v>
      </c>
      <c r="O15543" s="8">
        <v>0</v>
      </c>
      <c r="P15543" s="8">
        <v>0</v>
      </c>
    </row>
    <row r="15544" spans="1:16" x14ac:dyDescent="0.35">
      <c r="A15544" s="8" t="s">
        <v>251</v>
      </c>
      <c r="B15544" s="54">
        <v>44823</v>
      </c>
      <c r="C15544">
        <v>8</v>
      </c>
      <c r="D15544"/>
      <c r="E15544"/>
      <c r="F15544"/>
      <c r="G15544" s="8">
        <v>15455</v>
      </c>
      <c r="H15544" s="8">
        <v>15540</v>
      </c>
      <c r="I15544" s="8" t="e">
        <v>#N/A</v>
      </c>
      <c r="J15544" s="8" t="e">
        <v>#N/A</v>
      </c>
      <c r="K15544" s="8" t="e">
        <v>#N/A</v>
      </c>
      <c r="L15544" s="8">
        <v>0</v>
      </c>
      <c r="M15544" s="8">
        <v>0</v>
      </c>
      <c r="N15544" s="8">
        <v>0</v>
      </c>
      <c r="O15544" s="8">
        <v>0</v>
      </c>
      <c r="P15544" s="8">
        <v>0</v>
      </c>
    </row>
    <row r="15545" spans="1:16" x14ac:dyDescent="0.35">
      <c r="A15545" s="8" t="s">
        <v>251</v>
      </c>
      <c r="B15545" s="54">
        <v>44830</v>
      </c>
      <c r="C15545">
        <v>8</v>
      </c>
      <c r="D15545"/>
      <c r="E15545"/>
      <c r="F15545"/>
      <c r="G15545" s="8">
        <v>15455</v>
      </c>
      <c r="H15545" s="8">
        <v>15541</v>
      </c>
      <c r="I15545" s="8" t="e">
        <v>#N/A</v>
      </c>
      <c r="J15545" s="8" t="e">
        <v>#N/A</v>
      </c>
      <c r="K15545" s="8" t="e">
        <v>#N/A</v>
      </c>
      <c r="L15545" s="8">
        <v>0</v>
      </c>
      <c r="M15545" s="8">
        <v>0</v>
      </c>
      <c r="N15545" s="8">
        <v>0</v>
      </c>
      <c r="O15545" s="8">
        <v>0</v>
      </c>
      <c r="P15545" s="8">
        <v>0</v>
      </c>
    </row>
    <row r="15546" spans="1:16" x14ac:dyDescent="0.35">
      <c r="A15546" s="8" t="s">
        <v>251</v>
      </c>
      <c r="B15546" s="54">
        <v>44837</v>
      </c>
      <c r="C15546">
        <v>10</v>
      </c>
      <c r="D15546"/>
      <c r="E15546"/>
      <c r="F15546"/>
      <c r="G15546" s="8">
        <v>15455</v>
      </c>
      <c r="H15546" s="8">
        <v>15542</v>
      </c>
      <c r="I15546" s="8" t="e">
        <v>#N/A</v>
      </c>
      <c r="J15546" s="8" t="e">
        <v>#N/A</v>
      </c>
      <c r="K15546" s="8" t="e">
        <v>#N/A</v>
      </c>
      <c r="L15546" s="8">
        <v>0</v>
      </c>
      <c r="M15546" s="8">
        <v>0</v>
      </c>
      <c r="N15546" s="8">
        <v>0</v>
      </c>
      <c r="O15546" s="8">
        <v>0</v>
      </c>
      <c r="P15546" s="8">
        <v>0</v>
      </c>
    </row>
    <row r="15547" spans="1:16" x14ac:dyDescent="0.35">
      <c r="A15547" s="8" t="s">
        <v>251</v>
      </c>
      <c r="B15547" s="54">
        <v>44844</v>
      </c>
      <c r="C15547">
        <v>7</v>
      </c>
      <c r="D15547"/>
      <c r="E15547"/>
      <c r="F15547"/>
      <c r="G15547" s="8">
        <v>15455</v>
      </c>
      <c r="H15547" s="8">
        <v>15543</v>
      </c>
      <c r="I15547" s="8" t="e">
        <v>#N/A</v>
      </c>
      <c r="J15547" s="8" t="e">
        <v>#N/A</v>
      </c>
      <c r="K15547" s="8" t="e">
        <v>#N/A</v>
      </c>
      <c r="L15547" s="8">
        <v>0</v>
      </c>
      <c r="M15547" s="8">
        <v>0</v>
      </c>
      <c r="N15547" s="8">
        <v>0</v>
      </c>
      <c r="O15547" s="8">
        <v>0</v>
      </c>
      <c r="P15547" s="8">
        <v>0</v>
      </c>
    </row>
    <row r="15548" spans="1:16" x14ac:dyDescent="0.35">
      <c r="A15548" s="8" t="s">
        <v>251</v>
      </c>
      <c r="B15548" s="54">
        <v>44851</v>
      </c>
      <c r="C15548">
        <v>7</v>
      </c>
      <c r="D15548"/>
      <c r="E15548"/>
      <c r="F15548"/>
      <c r="G15548" s="8">
        <v>15455</v>
      </c>
      <c r="H15548" s="8">
        <v>15544</v>
      </c>
      <c r="I15548" s="8" t="e">
        <v>#N/A</v>
      </c>
      <c r="J15548" s="8" t="e">
        <v>#N/A</v>
      </c>
      <c r="K15548" s="8" t="e">
        <v>#N/A</v>
      </c>
      <c r="L15548" s="8">
        <v>0</v>
      </c>
      <c r="M15548" s="8">
        <v>0</v>
      </c>
      <c r="N15548" s="8">
        <v>0</v>
      </c>
      <c r="O15548" s="8">
        <v>0</v>
      </c>
      <c r="P15548" s="8">
        <v>0</v>
      </c>
    </row>
    <row r="15549" spans="1:16" x14ac:dyDescent="0.35">
      <c r="A15549" s="8" t="s">
        <v>251</v>
      </c>
      <c r="B15549" s="54">
        <v>44858</v>
      </c>
      <c r="C15549">
        <v>8</v>
      </c>
      <c r="D15549"/>
      <c r="E15549"/>
      <c r="F15549"/>
      <c r="G15549" s="8">
        <v>15455</v>
      </c>
      <c r="H15549" s="8">
        <v>15545</v>
      </c>
      <c r="I15549" s="8" t="e">
        <v>#N/A</v>
      </c>
      <c r="J15549" s="8" t="e">
        <v>#N/A</v>
      </c>
      <c r="K15549" s="8" t="e">
        <v>#N/A</v>
      </c>
      <c r="L15549" s="8">
        <v>0</v>
      </c>
      <c r="M15549" s="8">
        <v>0</v>
      </c>
      <c r="N15549" s="8">
        <v>0</v>
      </c>
      <c r="O15549" s="8">
        <v>0</v>
      </c>
      <c r="P15549" s="8">
        <v>0</v>
      </c>
    </row>
    <row r="15550" spans="1:16" x14ac:dyDescent="0.35">
      <c r="A15550" s="8" t="s">
        <v>251</v>
      </c>
      <c r="B15550" s="54">
        <v>44865</v>
      </c>
      <c r="C15550">
        <v>8</v>
      </c>
      <c r="D15550"/>
      <c r="E15550"/>
      <c r="F15550"/>
      <c r="G15550" s="8">
        <v>15455</v>
      </c>
      <c r="H15550" s="8">
        <v>15546</v>
      </c>
      <c r="I15550" s="8" t="e">
        <v>#N/A</v>
      </c>
      <c r="J15550" s="8" t="e">
        <v>#N/A</v>
      </c>
      <c r="K15550" s="8" t="e">
        <v>#N/A</v>
      </c>
      <c r="L15550" s="8">
        <v>0</v>
      </c>
      <c r="M15550" s="8">
        <v>0</v>
      </c>
      <c r="N15550" s="8">
        <v>0</v>
      </c>
      <c r="O15550" s="8">
        <v>0</v>
      </c>
      <c r="P15550" s="8">
        <v>0</v>
      </c>
    </row>
    <row r="15551" spans="1:16" x14ac:dyDescent="0.35">
      <c r="A15551" s="8" t="s">
        <v>251</v>
      </c>
      <c r="B15551" s="54">
        <v>44872</v>
      </c>
      <c r="C15551">
        <v>7</v>
      </c>
      <c r="D15551"/>
      <c r="E15551"/>
      <c r="F15551"/>
      <c r="G15551" s="8">
        <v>15455</v>
      </c>
      <c r="H15551" s="8">
        <v>15547</v>
      </c>
      <c r="I15551" s="8" t="e">
        <v>#N/A</v>
      </c>
      <c r="J15551" s="8" t="e">
        <v>#N/A</v>
      </c>
      <c r="K15551" s="8" t="e">
        <v>#N/A</v>
      </c>
      <c r="L15551" s="8">
        <v>0</v>
      </c>
      <c r="M15551" s="8">
        <v>0</v>
      </c>
      <c r="N15551" s="8">
        <v>0</v>
      </c>
      <c r="O15551" s="8">
        <v>0</v>
      </c>
      <c r="P15551" s="8">
        <v>0</v>
      </c>
    </row>
    <row r="15552" spans="1:16" x14ac:dyDescent="0.35">
      <c r="A15552" s="8" t="s">
        <v>251</v>
      </c>
      <c r="B15552" s="54">
        <v>44879</v>
      </c>
      <c r="C15552">
        <v>7</v>
      </c>
      <c r="D15552"/>
      <c r="E15552"/>
      <c r="F15552"/>
      <c r="G15552" s="8">
        <v>15455</v>
      </c>
      <c r="H15552" s="8">
        <v>15548</v>
      </c>
      <c r="I15552" s="8" t="e">
        <v>#N/A</v>
      </c>
      <c r="J15552" s="8" t="e">
        <v>#N/A</v>
      </c>
      <c r="K15552" s="8" t="e">
        <v>#N/A</v>
      </c>
      <c r="L15552" s="8">
        <v>0</v>
      </c>
      <c r="M15552" s="8">
        <v>0</v>
      </c>
      <c r="N15552" s="8">
        <v>0</v>
      </c>
      <c r="O15552" s="8">
        <v>0</v>
      </c>
      <c r="P15552" s="8">
        <v>0</v>
      </c>
    </row>
    <row r="15553" spans="1:16" x14ac:dyDescent="0.35">
      <c r="A15553" s="8" t="s">
        <v>251</v>
      </c>
      <c r="B15553" s="54">
        <v>44886</v>
      </c>
      <c r="C15553">
        <v>8</v>
      </c>
      <c r="D15553"/>
      <c r="E15553"/>
      <c r="F15553"/>
      <c r="G15553" s="8">
        <v>15455</v>
      </c>
      <c r="H15553" s="8">
        <v>15549</v>
      </c>
      <c r="I15553" s="8" t="e">
        <v>#N/A</v>
      </c>
      <c r="J15553" s="8" t="e">
        <v>#N/A</v>
      </c>
      <c r="K15553" s="8" t="e">
        <v>#N/A</v>
      </c>
      <c r="L15553" s="8">
        <v>0</v>
      </c>
      <c r="M15553" s="8">
        <v>0</v>
      </c>
      <c r="N15553" s="8">
        <v>0</v>
      </c>
      <c r="O15553" s="8">
        <v>0</v>
      </c>
      <c r="P15553" s="8">
        <v>0</v>
      </c>
    </row>
    <row r="15554" spans="1:16" x14ac:dyDescent="0.35">
      <c r="A15554" s="8" t="s">
        <v>251</v>
      </c>
      <c r="B15554" s="54">
        <v>44893</v>
      </c>
      <c r="C15554">
        <v>7</v>
      </c>
      <c r="D15554"/>
      <c r="E15554"/>
      <c r="F15554"/>
      <c r="G15554" s="8">
        <v>15455</v>
      </c>
      <c r="H15554" s="8">
        <v>15550</v>
      </c>
      <c r="I15554" s="8" t="e">
        <v>#N/A</v>
      </c>
      <c r="J15554" s="8" t="e">
        <v>#N/A</v>
      </c>
      <c r="K15554" s="8" t="e">
        <v>#N/A</v>
      </c>
      <c r="L15554" s="8">
        <v>0</v>
      </c>
      <c r="M15554" s="8">
        <v>0</v>
      </c>
      <c r="N15554" s="8">
        <v>0</v>
      </c>
      <c r="O15554" s="8">
        <v>0</v>
      </c>
      <c r="P15554" s="8">
        <v>0</v>
      </c>
    </row>
    <row r="15555" spans="1:16" x14ac:dyDescent="0.35">
      <c r="A15555" s="8" t="s">
        <v>251</v>
      </c>
      <c r="B15555" s="54">
        <v>44900</v>
      </c>
      <c r="C15555">
        <v>6</v>
      </c>
      <c r="D15555"/>
      <c r="E15555"/>
      <c r="F15555"/>
      <c r="G15555" s="8">
        <v>15455</v>
      </c>
      <c r="H15555" s="8">
        <v>15551</v>
      </c>
      <c r="I15555" s="8" t="e">
        <v>#N/A</v>
      </c>
      <c r="J15555" s="8" t="e">
        <v>#N/A</v>
      </c>
      <c r="K15555" s="8" t="e">
        <v>#N/A</v>
      </c>
      <c r="L15555" s="8">
        <v>0</v>
      </c>
      <c r="M15555" s="8">
        <v>0</v>
      </c>
      <c r="N15555" s="8">
        <v>0</v>
      </c>
      <c r="O15555" s="8">
        <v>0</v>
      </c>
      <c r="P15555" s="8">
        <v>0</v>
      </c>
    </row>
    <row r="15556" spans="1:16" x14ac:dyDescent="0.35">
      <c r="A15556" s="8" t="s">
        <v>251</v>
      </c>
      <c r="B15556" s="54">
        <v>44907</v>
      </c>
      <c r="C15556">
        <v>8</v>
      </c>
      <c r="D15556"/>
      <c r="E15556"/>
      <c r="F15556"/>
      <c r="G15556" s="8">
        <v>15455</v>
      </c>
      <c r="H15556" s="8">
        <v>15552</v>
      </c>
      <c r="I15556" s="8" t="e">
        <v>#N/A</v>
      </c>
      <c r="J15556" s="8" t="e">
        <v>#N/A</v>
      </c>
      <c r="K15556" s="8" t="e">
        <v>#N/A</v>
      </c>
      <c r="L15556" s="8">
        <v>0</v>
      </c>
      <c r="M15556" s="8">
        <v>0</v>
      </c>
      <c r="N15556" s="8">
        <v>0</v>
      </c>
      <c r="O15556" s="8">
        <v>0</v>
      </c>
      <c r="P15556" s="8">
        <v>0</v>
      </c>
    </row>
    <row r="15557" spans="1:16" x14ac:dyDescent="0.35">
      <c r="A15557" s="8" t="s">
        <v>251</v>
      </c>
      <c r="B15557" s="54">
        <v>44914</v>
      </c>
      <c r="C15557">
        <v>7</v>
      </c>
      <c r="D15557"/>
      <c r="E15557"/>
      <c r="F15557"/>
      <c r="G15557" s="8">
        <v>15455</v>
      </c>
      <c r="H15557" s="8">
        <v>15553</v>
      </c>
      <c r="I15557" s="8" t="e">
        <v>#N/A</v>
      </c>
      <c r="J15557" s="8" t="e">
        <v>#N/A</v>
      </c>
      <c r="K15557" s="8" t="e">
        <v>#N/A</v>
      </c>
      <c r="L15557" s="8">
        <v>0</v>
      </c>
      <c r="M15557" s="8">
        <v>0</v>
      </c>
      <c r="N15557" s="8">
        <v>0</v>
      </c>
      <c r="O15557" s="8">
        <v>0</v>
      </c>
      <c r="P15557" s="8">
        <v>0</v>
      </c>
    </row>
    <row r="15558" spans="1:16" x14ac:dyDescent="0.35">
      <c r="A15558" s="8" t="s">
        <v>251</v>
      </c>
      <c r="B15558" s="54">
        <v>44921</v>
      </c>
      <c r="C15558">
        <v>7</v>
      </c>
      <c r="D15558"/>
      <c r="E15558">
        <v>4</v>
      </c>
      <c r="F15558">
        <v>7.1292000292522033</v>
      </c>
      <c r="G15558" s="8">
        <v>15455</v>
      </c>
      <c r="H15558" s="8">
        <v>15554</v>
      </c>
      <c r="I15558" s="8" t="e">
        <v>#N/A</v>
      </c>
      <c r="J15558" s="8" t="e">
        <v>#N/A</v>
      </c>
      <c r="K15558" s="8" t="e">
        <v>#N/A</v>
      </c>
      <c r="L15558" s="8">
        <v>0</v>
      </c>
      <c r="M15558" s="8">
        <v>0</v>
      </c>
      <c r="N15558" s="8" t="e">
        <v>#N/A</v>
      </c>
      <c r="O15558" s="8" t="e">
        <v>#N/A</v>
      </c>
      <c r="P15558" s="8">
        <v>0</v>
      </c>
    </row>
    <row r="15559" spans="1:16" x14ac:dyDescent="0.35">
      <c r="A15559" s="8" t="s">
        <v>251</v>
      </c>
      <c r="B15559" s="54">
        <v>44928</v>
      </c>
      <c r="C15559">
        <v>6</v>
      </c>
      <c r="D15559">
        <v>6.4421651688423358</v>
      </c>
      <c r="E15559">
        <v>4</v>
      </c>
      <c r="F15559">
        <v>6.7527562317336125</v>
      </c>
      <c r="G15559" s="8">
        <v>15455</v>
      </c>
      <c r="H15559" s="8">
        <v>15555</v>
      </c>
      <c r="I15559" s="8">
        <v>4</v>
      </c>
      <c r="J15559" s="8">
        <v>7.2222222222222223</v>
      </c>
      <c r="K15559" s="8">
        <v>5.2913792499565968</v>
      </c>
      <c r="L15559" s="8">
        <v>0.7527562317336125</v>
      </c>
      <c r="M15559" s="8">
        <v>0.70862075004340319</v>
      </c>
      <c r="N15559" s="8">
        <v>1.2222222222222223</v>
      </c>
      <c r="O15559" s="8">
        <v>2</v>
      </c>
      <c r="P15559" s="8">
        <v>1</v>
      </c>
    </row>
    <row r="15560" spans="1:16" x14ac:dyDescent="0.35">
      <c r="A15560" s="8" t="s">
        <v>251</v>
      </c>
      <c r="B15560" s="54">
        <v>44935</v>
      </c>
      <c r="C15560">
        <v>9</v>
      </c>
      <c r="D15560">
        <v>6.9422027449293875</v>
      </c>
      <c r="E15560">
        <v>4</v>
      </c>
      <c r="F15560">
        <v>7.4892584526435444</v>
      </c>
      <c r="G15560" s="8">
        <v>15455</v>
      </c>
      <c r="H15560" s="8">
        <v>15556</v>
      </c>
      <c r="I15560" s="8">
        <v>4</v>
      </c>
      <c r="J15560" s="8">
        <v>7.333333333333333</v>
      </c>
      <c r="K15560" s="8">
        <v>6.1382027787161135</v>
      </c>
      <c r="L15560" s="8">
        <v>1.5107415473564556</v>
      </c>
      <c r="M15560" s="8">
        <v>2.8617972212838865</v>
      </c>
      <c r="N15560" s="8">
        <v>1.666666666666667</v>
      </c>
      <c r="O15560" s="8">
        <v>5</v>
      </c>
      <c r="P15560" s="8">
        <v>1</v>
      </c>
    </row>
    <row r="15561" spans="1:16" x14ac:dyDescent="0.35">
      <c r="A15561" s="8" t="s">
        <v>251</v>
      </c>
      <c r="B15561" s="54">
        <v>44942</v>
      </c>
      <c r="C15561">
        <v>6</v>
      </c>
      <c r="D15561">
        <v>6.442247566400038</v>
      </c>
      <c r="E15561">
        <v>4</v>
      </c>
      <c r="F15561">
        <v>7.0104964776859422</v>
      </c>
      <c r="G15561" s="8">
        <v>15455</v>
      </c>
      <c r="H15561" s="8">
        <v>15557</v>
      </c>
      <c r="I15561" s="8">
        <v>6</v>
      </c>
      <c r="J15561" s="8">
        <v>7.333333333333333</v>
      </c>
      <c r="K15561" s="8">
        <v>5.9704606694365001</v>
      </c>
      <c r="L15561" s="8">
        <v>1.0104964776859422</v>
      </c>
      <c r="M15561" s="8">
        <v>2.9539330563499888E-2</v>
      </c>
      <c r="N15561" s="8">
        <v>1.333333333333333</v>
      </c>
      <c r="O15561" s="8">
        <v>0</v>
      </c>
      <c r="P15561" s="8">
        <v>1</v>
      </c>
    </row>
    <row r="15562" spans="1:16" x14ac:dyDescent="0.35">
      <c r="A15562" s="8" t="s">
        <v>251</v>
      </c>
      <c r="B15562" s="54">
        <v>44949</v>
      </c>
      <c r="C15562">
        <v>9</v>
      </c>
      <c r="D15562">
        <v>7.4422644347029481</v>
      </c>
      <c r="E15562">
        <v>4</v>
      </c>
      <c r="F15562">
        <v>7.6396530609999997</v>
      </c>
      <c r="G15562" s="8">
        <v>15455</v>
      </c>
      <c r="H15562" s="8">
        <v>15558</v>
      </c>
      <c r="I15562" s="8">
        <v>4</v>
      </c>
      <c r="J15562" s="8">
        <v>7.2222222222222223</v>
      </c>
      <c r="K15562" s="8">
        <v>7.6048846301289883</v>
      </c>
      <c r="L15562" s="8">
        <v>1.3603469390000003</v>
      </c>
      <c r="M15562" s="8">
        <v>1.3951153698710117</v>
      </c>
      <c r="N15562" s="8">
        <v>1.7777777777777777</v>
      </c>
      <c r="O15562" s="8">
        <v>5</v>
      </c>
      <c r="P15562" s="8">
        <v>1</v>
      </c>
    </row>
    <row r="15563" spans="1:16" x14ac:dyDescent="0.35">
      <c r="A15563" s="8" t="s">
        <v>251</v>
      </c>
      <c r="B15563" s="54">
        <v>44956</v>
      </c>
      <c r="C15563">
        <v>6</v>
      </c>
      <c r="D15563">
        <v>6.4423054852912447</v>
      </c>
      <c r="E15563">
        <v>4</v>
      </c>
      <c r="F15563">
        <v>7.1262872500250261</v>
      </c>
      <c r="G15563" s="8">
        <v>15455</v>
      </c>
      <c r="H15563" s="8">
        <v>15559</v>
      </c>
      <c r="I15563" s="8">
        <v>5</v>
      </c>
      <c r="J15563" s="8">
        <v>7</v>
      </c>
      <c r="K15563" s="8">
        <v>5.9985875689651404</v>
      </c>
      <c r="L15563" s="8">
        <v>1.1262872500250261</v>
      </c>
      <c r="M15563" s="8">
        <v>1.4124310348595515E-3</v>
      </c>
      <c r="N15563" s="8">
        <v>1</v>
      </c>
      <c r="O15563" s="8">
        <v>1</v>
      </c>
      <c r="P15563" s="8">
        <v>1</v>
      </c>
    </row>
    <row r="15564" spans="1:16" x14ac:dyDescent="0.35">
      <c r="A15564" s="8" t="s">
        <v>251</v>
      </c>
      <c r="B15564" s="54">
        <v>44963</v>
      </c>
      <c r="C15564">
        <v>12</v>
      </c>
      <c r="D15564">
        <v>7.4423019871832965</v>
      </c>
      <c r="E15564">
        <v>4</v>
      </c>
      <c r="F15564">
        <v>8.5973644021246756</v>
      </c>
      <c r="G15564" s="8">
        <v>15455</v>
      </c>
      <c r="H15564" s="8">
        <v>15560</v>
      </c>
      <c r="I15564" s="8">
        <v>6</v>
      </c>
      <c r="J15564" s="8">
        <v>7.2222222222222223</v>
      </c>
      <c r="K15564" s="8">
        <v>7.0293175851737173</v>
      </c>
      <c r="L15564" s="8">
        <v>3.4026355978753244</v>
      </c>
      <c r="M15564" s="8">
        <v>4.9706824148262827</v>
      </c>
      <c r="N15564" s="8">
        <v>4.7777777777777777</v>
      </c>
      <c r="O15564" s="8">
        <v>6</v>
      </c>
      <c r="P15564" s="8">
        <v>1</v>
      </c>
    </row>
    <row r="15565" spans="1:16" x14ac:dyDescent="0.35">
      <c r="A15565" s="8" t="s">
        <v>251</v>
      </c>
      <c r="B15565" s="54">
        <v>44970</v>
      </c>
      <c r="C15565">
        <v>9</v>
      </c>
      <c r="D15565">
        <v>7.4422545810214551</v>
      </c>
      <c r="E15565">
        <v>4</v>
      </c>
      <c r="F15565">
        <v>8.7372247299999994</v>
      </c>
      <c r="G15565" s="8">
        <v>15455</v>
      </c>
      <c r="H15565" s="8">
        <v>15561</v>
      </c>
      <c r="I15565" s="8">
        <v>4</v>
      </c>
      <c r="J15565" s="8">
        <v>7.1111111111111107</v>
      </c>
      <c r="K15565" s="8">
        <v>7.6691154593472328</v>
      </c>
      <c r="L15565" s="8">
        <v>0.26277527000000056</v>
      </c>
      <c r="M15565" s="8">
        <v>1.3308845406527672</v>
      </c>
      <c r="N15565" s="8">
        <v>1.8888888888888893</v>
      </c>
      <c r="O15565" s="8">
        <v>5</v>
      </c>
      <c r="P15565" s="8">
        <v>1</v>
      </c>
    </row>
    <row r="15566" spans="1:16" x14ac:dyDescent="0.35">
      <c r="A15566" s="8" t="s">
        <v>251</v>
      </c>
      <c r="B15566" s="54">
        <v>44977</v>
      </c>
      <c r="C15566">
        <v>7</v>
      </c>
      <c r="D15566">
        <v>7.4422714237171714</v>
      </c>
      <c r="E15566">
        <v>4</v>
      </c>
      <c r="F15566">
        <v>8.1941473200000008</v>
      </c>
      <c r="G15566" s="8">
        <v>15455</v>
      </c>
      <c r="H15566" s="8">
        <v>15562</v>
      </c>
      <c r="I15566" s="8">
        <v>5</v>
      </c>
      <c r="J15566" s="8">
        <v>7.2222222222222223</v>
      </c>
      <c r="K15566" s="8">
        <v>7.5374562255712352</v>
      </c>
      <c r="L15566" s="8">
        <v>1.1941473200000008</v>
      </c>
      <c r="M15566" s="8">
        <v>0.53745622557123518</v>
      </c>
      <c r="N15566" s="8">
        <v>0.22222222222222232</v>
      </c>
      <c r="O15566" s="8">
        <v>2</v>
      </c>
      <c r="P15566" s="8">
        <v>1</v>
      </c>
    </row>
    <row r="15567" spans="1:16" x14ac:dyDescent="0.35">
      <c r="A15567" s="8" t="s">
        <v>251</v>
      </c>
      <c r="B15567" s="54">
        <v>44984</v>
      </c>
      <c r="C15567">
        <v>7</v>
      </c>
      <c r="D15567">
        <v>7.9422314817078821</v>
      </c>
      <c r="E15567">
        <v>4</v>
      </c>
      <c r="F15567">
        <v>7.8460192879999999</v>
      </c>
      <c r="G15567" s="8">
        <v>15455</v>
      </c>
      <c r="H15567" s="8">
        <v>15563</v>
      </c>
      <c r="I15567" s="8">
        <v>4</v>
      </c>
      <c r="J15567" s="8">
        <v>7.1111111111111107</v>
      </c>
      <c r="K15567" s="8">
        <v>8.0346348829673744</v>
      </c>
      <c r="L15567" s="8">
        <v>0.84601928799999992</v>
      </c>
      <c r="M15567" s="8">
        <v>1.0346348829673744</v>
      </c>
      <c r="N15567" s="8">
        <v>0.11111111111111072</v>
      </c>
      <c r="O15567" s="8">
        <v>3</v>
      </c>
      <c r="P15567" s="8">
        <v>1</v>
      </c>
    </row>
    <row r="15568" spans="1:16" x14ac:dyDescent="0.35">
      <c r="A15568" s="8" t="s">
        <v>251</v>
      </c>
      <c r="B15568" s="54">
        <v>44991</v>
      </c>
      <c r="C15568">
        <v>8</v>
      </c>
      <c r="D15568">
        <v>6.9422234372558922</v>
      </c>
      <c r="E15568">
        <v>4</v>
      </c>
      <c r="F15568">
        <v>7.8908887459491535</v>
      </c>
      <c r="G15568" s="8">
        <v>15455</v>
      </c>
      <c r="H15568" s="8">
        <v>15564</v>
      </c>
      <c r="I15568" s="8">
        <v>5</v>
      </c>
      <c r="J15568" s="8">
        <v>7.7777777777777777</v>
      </c>
      <c r="K15568" s="8">
        <v>7.3657019127056875</v>
      </c>
      <c r="L15568" s="8">
        <v>0.10911125405084654</v>
      </c>
      <c r="M15568" s="8">
        <v>0.63429808729431247</v>
      </c>
      <c r="N15568" s="8">
        <v>0.22222222222222232</v>
      </c>
      <c r="O15568" s="8">
        <v>3</v>
      </c>
      <c r="P15568" s="8">
        <v>1</v>
      </c>
    </row>
    <row r="15569" spans="1:16" x14ac:dyDescent="0.35">
      <c r="A15569" s="8" t="s">
        <v>251</v>
      </c>
      <c r="B15569" s="54">
        <v>44998</v>
      </c>
      <c r="C15569">
        <v>7</v>
      </c>
      <c r="D15569">
        <v>7.4422101646603593</v>
      </c>
      <c r="E15569">
        <v>4</v>
      </c>
      <c r="F15569">
        <v>7.6320660768165656</v>
      </c>
      <c r="G15569" s="8">
        <v>15455</v>
      </c>
      <c r="H15569" s="8">
        <v>15565</v>
      </c>
      <c r="I15569" s="8">
        <v>4</v>
      </c>
      <c r="J15569" s="8">
        <v>7.8888888888888893</v>
      </c>
      <c r="K15569" s="8">
        <v>8.3159287376488162</v>
      </c>
      <c r="L15569" s="8">
        <v>0.63206607681656557</v>
      </c>
      <c r="M15569" s="8">
        <v>1.3159287376488162</v>
      </c>
      <c r="N15569" s="8">
        <v>0.88888888888888928</v>
      </c>
      <c r="O15569" s="8">
        <v>3</v>
      </c>
      <c r="P15569" s="8">
        <v>1</v>
      </c>
    </row>
    <row r="15570" spans="1:16" x14ac:dyDescent="0.35">
      <c r="A15570" s="8" t="s">
        <v>251</v>
      </c>
      <c r="B15570" s="54">
        <v>45005</v>
      </c>
      <c r="C15570">
        <v>6</v>
      </c>
      <c r="D15570">
        <v>7.4422418192177231</v>
      </c>
      <c r="E15570">
        <v>4</v>
      </c>
      <c r="F15570">
        <v>7.1502695996538153</v>
      </c>
      <c r="G15570" s="8">
        <v>15455</v>
      </c>
      <c r="H15570" s="8">
        <v>15566</v>
      </c>
      <c r="I15570" s="8">
        <v>5</v>
      </c>
      <c r="J15570" s="8">
        <v>7.8888888888888893</v>
      </c>
      <c r="K15570" s="8">
        <v>7.2782170656505389</v>
      </c>
      <c r="L15570" s="8">
        <v>1.1502695996538153</v>
      </c>
      <c r="M15570" s="8">
        <v>1.2782170656505389</v>
      </c>
      <c r="N15570" s="8">
        <v>1.8888888888888893</v>
      </c>
      <c r="O15570" s="8">
        <v>1</v>
      </c>
      <c r="P15570" s="8">
        <v>1</v>
      </c>
    </row>
    <row r="15571" spans="1:16" x14ac:dyDescent="0.35">
      <c r="A15571" s="8" t="s">
        <v>251</v>
      </c>
      <c r="B15571" s="54">
        <v>45012</v>
      </c>
      <c r="C15571">
        <v>7</v>
      </c>
      <c r="D15571">
        <v>7.9422468253439176</v>
      </c>
      <c r="E15571">
        <v>4</v>
      </c>
      <c r="F15571">
        <v>7.0944410594699416</v>
      </c>
      <c r="G15571" s="8">
        <v>15455</v>
      </c>
      <c r="H15571" s="8">
        <v>15567</v>
      </c>
      <c r="I15571" s="8">
        <v>4</v>
      </c>
      <c r="J15571" s="8">
        <v>7.8888888888888893</v>
      </c>
      <c r="K15571" s="8">
        <v>8.1107661760464911</v>
      </c>
      <c r="L15571" s="8">
        <v>9.4441059469941635E-2</v>
      </c>
      <c r="M15571" s="8">
        <v>1.1107661760464911</v>
      </c>
      <c r="N15571" s="8">
        <v>0.88888888888888928</v>
      </c>
      <c r="O15571" s="8">
        <v>3</v>
      </c>
      <c r="P15571" s="8">
        <v>1</v>
      </c>
    </row>
    <row r="15572" spans="1:16" x14ac:dyDescent="0.35">
      <c r="A15572" s="8" t="s">
        <v>251</v>
      </c>
      <c r="B15572" s="54">
        <v>45019</v>
      </c>
      <c r="C15572">
        <v>7</v>
      </c>
      <c r="D15572">
        <v>6.9422731963772133</v>
      </c>
      <c r="E15572">
        <v>4</v>
      </c>
      <c r="F15572">
        <v>7.0717996723219887</v>
      </c>
      <c r="G15572" s="8">
        <v>15455</v>
      </c>
      <c r="H15572" s="8">
        <v>15568</v>
      </c>
      <c r="I15572" s="8">
        <v>4</v>
      </c>
      <c r="J15572" s="8">
        <v>8.1111111111111107</v>
      </c>
      <c r="K15572" s="8">
        <v>7.2254602572714832</v>
      </c>
      <c r="L15572" s="8">
        <v>7.1799672321988695E-2</v>
      </c>
      <c r="M15572" s="8">
        <v>0.22546025727148322</v>
      </c>
      <c r="N15572" s="8">
        <v>1.1111111111111107</v>
      </c>
      <c r="O15572" s="8">
        <v>3</v>
      </c>
      <c r="P15572" s="8">
        <v>1</v>
      </c>
    </row>
    <row r="15573" spans="1:16" x14ac:dyDescent="0.35">
      <c r="A15573" s="8" t="s">
        <v>251</v>
      </c>
      <c r="B15573" s="54">
        <v>45026</v>
      </c>
      <c r="C15573">
        <v>9</v>
      </c>
      <c r="D15573">
        <v>6.9423008926559024</v>
      </c>
      <c r="E15573">
        <v>4</v>
      </c>
      <c r="F15573">
        <v>7.636130689161944</v>
      </c>
      <c r="G15573" s="8">
        <v>15455</v>
      </c>
      <c r="H15573" s="8">
        <v>15569</v>
      </c>
      <c r="I15573" s="8">
        <v>4</v>
      </c>
      <c r="J15573" s="8">
        <v>7.8888888888888893</v>
      </c>
      <c r="K15573" s="8">
        <v>7.0659104512958448</v>
      </c>
      <c r="L15573" s="8">
        <v>1.363869310838056</v>
      </c>
      <c r="M15573" s="8">
        <v>1.9340895487041552</v>
      </c>
      <c r="N15573" s="8">
        <v>1.1111111111111107</v>
      </c>
      <c r="O15573" s="8">
        <v>5</v>
      </c>
      <c r="P15573" s="8">
        <v>1</v>
      </c>
    </row>
    <row r="15574" spans="1:16" x14ac:dyDescent="0.35">
      <c r="A15574" s="8" t="s">
        <v>251</v>
      </c>
      <c r="B15574" s="54">
        <v>45033</v>
      </c>
      <c r="C15574">
        <v>9</v>
      </c>
      <c r="D15574">
        <v>7.4423415169505587</v>
      </c>
      <c r="E15574">
        <v>4</v>
      </c>
      <c r="F15574">
        <v>8.035692898917258</v>
      </c>
      <c r="G15574" s="8">
        <v>15455</v>
      </c>
      <c r="H15574" s="8">
        <v>15570</v>
      </c>
      <c r="I15574" s="8">
        <v>4</v>
      </c>
      <c r="J15574" s="8">
        <v>7.8888888888888893</v>
      </c>
      <c r="K15574" s="8">
        <v>6.9262870977572213</v>
      </c>
      <c r="L15574" s="8">
        <v>0.96430710108274198</v>
      </c>
      <c r="M15574" s="8">
        <v>2.0737129022427787</v>
      </c>
      <c r="N15574" s="8">
        <v>1.1111111111111107</v>
      </c>
      <c r="O15574" s="8">
        <v>5</v>
      </c>
      <c r="P15574" s="8">
        <v>1</v>
      </c>
    </row>
    <row r="15575" spans="1:16" x14ac:dyDescent="0.35">
      <c r="A15575" s="8" t="s">
        <v>251</v>
      </c>
      <c r="B15575" s="54">
        <v>45040</v>
      </c>
      <c r="C15575">
        <v>9</v>
      </c>
      <c r="D15575">
        <v>7.4423770915819398</v>
      </c>
      <c r="E15575">
        <v>4</v>
      </c>
      <c r="F15575">
        <v>8.3297742181392245</v>
      </c>
      <c r="G15575" s="8">
        <v>15455</v>
      </c>
      <c r="H15575" s="8">
        <v>15571</v>
      </c>
      <c r="I15575" s="8">
        <v>5</v>
      </c>
      <c r="J15575" s="8">
        <v>7.666666666666667</v>
      </c>
      <c r="K15575" s="8">
        <v>6.802786625565421</v>
      </c>
      <c r="L15575" s="8">
        <v>0.67022578186077553</v>
      </c>
      <c r="M15575" s="8">
        <v>2.197213374434579</v>
      </c>
      <c r="N15575" s="8">
        <v>1.333333333333333</v>
      </c>
      <c r="O15575" s="8">
        <v>4</v>
      </c>
      <c r="P15575" s="8">
        <v>1</v>
      </c>
    </row>
    <row r="15576" spans="1:16" x14ac:dyDescent="0.35">
      <c r="A15576" s="8" t="s">
        <v>251</v>
      </c>
      <c r="B15576" s="54">
        <v>45047</v>
      </c>
      <c r="C15576">
        <v>8</v>
      </c>
      <c r="D15576">
        <v>7.9424005856148723</v>
      </c>
      <c r="E15576">
        <v>4</v>
      </c>
      <c r="F15576">
        <v>8.2291155431139842</v>
      </c>
      <c r="G15576" s="8">
        <v>15455</v>
      </c>
      <c r="H15576" s="8">
        <v>15572</v>
      </c>
      <c r="I15576" s="8">
        <v>5</v>
      </c>
      <c r="J15576" s="8">
        <v>7.7777777777777777</v>
      </c>
      <c r="K15576" s="8">
        <v>7.8231230108637684</v>
      </c>
      <c r="L15576" s="8">
        <v>0.22911554311398419</v>
      </c>
      <c r="M15576" s="8">
        <v>0.17687698913623162</v>
      </c>
      <c r="N15576" s="8">
        <v>0.22222222222222232</v>
      </c>
      <c r="O15576" s="8">
        <v>3</v>
      </c>
      <c r="P15576" s="8">
        <v>1</v>
      </c>
    </row>
    <row r="15577" spans="1:16" x14ac:dyDescent="0.35">
      <c r="A15577" s="8" t="s">
        <v>251</v>
      </c>
      <c r="B15577" s="54">
        <v>45054</v>
      </c>
      <c r="C15577">
        <v>7</v>
      </c>
      <c r="D15577">
        <v>7.9424245116148366</v>
      </c>
      <c r="E15577">
        <v>4</v>
      </c>
      <c r="F15577">
        <v>7.8675117520269584</v>
      </c>
      <c r="G15577" s="8">
        <v>15455</v>
      </c>
      <c r="H15577" s="8">
        <v>15573</v>
      </c>
      <c r="I15577" s="8">
        <v>5</v>
      </c>
      <c r="J15577" s="8">
        <v>7.4444444444444446</v>
      </c>
      <c r="K15577" s="8">
        <v>8.1015524493230924</v>
      </c>
      <c r="L15577" s="8">
        <v>0.8675117520269584</v>
      </c>
      <c r="M15577" s="8">
        <v>1.1015524493230924</v>
      </c>
      <c r="N15577" s="8">
        <v>0.44444444444444464</v>
      </c>
      <c r="O15577" s="8">
        <v>2</v>
      </c>
      <c r="P15577" s="8">
        <v>1</v>
      </c>
    </row>
    <row r="15578" spans="1:16" x14ac:dyDescent="0.35">
      <c r="A15578" s="8" t="s">
        <v>251</v>
      </c>
      <c r="B15578" s="54">
        <v>45061</v>
      </c>
      <c r="C15578">
        <v>8</v>
      </c>
      <c r="D15578">
        <v>7.942429467720169</v>
      </c>
      <c r="E15578">
        <v>4</v>
      </c>
      <c r="F15578">
        <v>7.906021890479237</v>
      </c>
      <c r="G15578" s="8">
        <v>15455</v>
      </c>
      <c r="H15578" s="8">
        <v>15574</v>
      </c>
      <c r="I15578" s="8">
        <v>4</v>
      </c>
      <c r="J15578" s="8">
        <v>7.4444444444444446</v>
      </c>
      <c r="K15578" s="8">
        <v>8.3455406138540109</v>
      </c>
      <c r="L15578" s="8">
        <v>9.397810952076302E-2</v>
      </c>
      <c r="M15578" s="8">
        <v>0.34554061385401091</v>
      </c>
      <c r="N15578" s="8">
        <v>0.55555555555555536</v>
      </c>
      <c r="O15578" s="8">
        <v>4</v>
      </c>
      <c r="P15578" s="8">
        <v>1</v>
      </c>
    </row>
    <row r="15579" spans="1:16" x14ac:dyDescent="0.35">
      <c r="A15579" s="8" t="s">
        <v>251</v>
      </c>
      <c r="B15579" s="54">
        <v>45068</v>
      </c>
      <c r="C15579">
        <v>8</v>
      </c>
      <c r="D15579">
        <v>8.9424836094696794</v>
      </c>
      <c r="E15579">
        <v>4</v>
      </c>
      <c r="F15579">
        <v>7.9334159146993155</v>
      </c>
      <c r="G15579" s="8">
        <v>15455</v>
      </c>
      <c r="H15579" s="8">
        <v>15575</v>
      </c>
      <c r="I15579" s="8">
        <v>8</v>
      </c>
      <c r="J15579" s="8">
        <v>7.666666666666667</v>
      </c>
      <c r="K15579" s="8">
        <v>7.5637973954165458</v>
      </c>
      <c r="L15579" s="8">
        <v>6.6584085300684492E-2</v>
      </c>
      <c r="M15579" s="8">
        <v>0.43620260458345417</v>
      </c>
      <c r="N15579" s="8">
        <v>0.33333333333333304</v>
      </c>
      <c r="O15579" s="8">
        <v>0</v>
      </c>
      <c r="P15579" s="8">
        <v>1</v>
      </c>
    </row>
    <row r="15580" spans="1:16" x14ac:dyDescent="0.35">
      <c r="A15580" s="8" t="s">
        <v>251</v>
      </c>
      <c r="B15580" s="54">
        <v>45075</v>
      </c>
      <c r="C15580">
        <v>10</v>
      </c>
      <c r="D15580">
        <v>10.942445983815951</v>
      </c>
      <c r="E15580">
        <v>4</v>
      </c>
      <c r="F15580">
        <v>8.5362245195321584</v>
      </c>
      <c r="G15580" s="8">
        <v>15455</v>
      </c>
      <c r="H15580" s="8">
        <v>15576</v>
      </c>
      <c r="I15580" s="8">
        <v>6</v>
      </c>
      <c r="J15580" s="8">
        <v>7.7777777777777777</v>
      </c>
      <c r="K15580" s="8">
        <v>11.489413054275506</v>
      </c>
      <c r="L15580" s="8">
        <v>1.4637754804678416</v>
      </c>
      <c r="M15580" s="8">
        <v>1.4894130542755057</v>
      </c>
      <c r="N15580" s="8">
        <v>2.2222222222222223</v>
      </c>
      <c r="O15580" s="8">
        <v>4</v>
      </c>
      <c r="P15580" s="8">
        <v>1</v>
      </c>
    </row>
    <row r="15581" spans="1:16" x14ac:dyDescent="0.35">
      <c r="A15581" s="8" t="s">
        <v>251</v>
      </c>
      <c r="B15581" s="54">
        <v>45082</v>
      </c>
      <c r="C15581">
        <v>11</v>
      </c>
      <c r="D15581">
        <v>8.4424342143686957</v>
      </c>
      <c r="E15581">
        <v>4</v>
      </c>
      <c r="F15581">
        <v>9.2976988769309656</v>
      </c>
      <c r="G15581" s="8">
        <v>15455</v>
      </c>
      <c r="H15581" s="8">
        <v>15577</v>
      </c>
      <c r="I15581" s="8">
        <v>6</v>
      </c>
      <c r="J15581" s="8">
        <v>7.666666666666667</v>
      </c>
      <c r="K15581" s="8">
        <v>9.2974587093616599</v>
      </c>
      <c r="L15581" s="8">
        <v>1.7023011230690344</v>
      </c>
      <c r="M15581" s="8">
        <v>1.7025412906383401</v>
      </c>
      <c r="N15581" s="8">
        <v>3.333333333333333</v>
      </c>
      <c r="O15581" s="8">
        <v>5</v>
      </c>
      <c r="P15581" s="8">
        <v>1</v>
      </c>
    </row>
    <row r="15582" spans="1:16" x14ac:dyDescent="0.35">
      <c r="A15582" s="8" t="s">
        <v>251</v>
      </c>
      <c r="B15582" s="54">
        <v>45089</v>
      </c>
      <c r="C15582">
        <v>8</v>
      </c>
      <c r="D15582">
        <v>9.942450323312702</v>
      </c>
      <c r="E15582">
        <v>4</v>
      </c>
      <c r="F15582">
        <v>8.8902332679202623</v>
      </c>
      <c r="G15582" s="8">
        <v>15455</v>
      </c>
      <c r="H15582" s="8">
        <v>15578</v>
      </c>
      <c r="I15582" s="8">
        <v>6</v>
      </c>
      <c r="J15582" s="8">
        <v>7.7777777777777777</v>
      </c>
      <c r="K15582" s="8">
        <v>9.2619493005410689</v>
      </c>
      <c r="L15582" s="8">
        <v>0.89023326792026225</v>
      </c>
      <c r="M15582" s="8">
        <v>1.2619493005410689</v>
      </c>
      <c r="N15582" s="8">
        <v>0.22222222222222232</v>
      </c>
      <c r="O15582" s="8">
        <v>2</v>
      </c>
      <c r="P15582" s="8">
        <v>1</v>
      </c>
    </row>
    <row r="15583" spans="1:16" x14ac:dyDescent="0.35">
      <c r="A15583" s="8" t="s">
        <v>251</v>
      </c>
      <c r="B15583" s="54">
        <v>45096</v>
      </c>
      <c r="C15583">
        <v>8</v>
      </c>
      <c r="D15583">
        <v>9.9424290141376694</v>
      </c>
      <c r="E15583">
        <v>4</v>
      </c>
      <c r="F15583">
        <v>8.6287834963100121</v>
      </c>
      <c r="G15583" s="8">
        <v>15455</v>
      </c>
      <c r="H15583" s="8">
        <v>15579</v>
      </c>
      <c r="I15583" s="8">
        <v>0</v>
      </c>
      <c r="J15583" s="8">
        <v>8</v>
      </c>
      <c r="K15583" s="8">
        <v>9.3520740713350889</v>
      </c>
      <c r="L15583" s="8">
        <v>0.62878349631001207</v>
      </c>
      <c r="M15583" s="8">
        <v>1.3520740713350889</v>
      </c>
      <c r="N15583" s="8">
        <v>0</v>
      </c>
      <c r="O15583" s="8">
        <v>8</v>
      </c>
      <c r="P15583" s="8">
        <v>1</v>
      </c>
    </row>
    <row r="15584" spans="1:16" x14ac:dyDescent="0.35">
      <c r="A15584" s="8" t="s">
        <v>251</v>
      </c>
      <c r="B15584" s="54">
        <v>45103</v>
      </c>
      <c r="C15584">
        <v>9</v>
      </c>
      <c r="D15584">
        <v>5.4424759924896122</v>
      </c>
      <c r="E15584">
        <v>4</v>
      </c>
      <c r="F15584">
        <v>8.7367857683516483</v>
      </c>
      <c r="G15584" s="8">
        <v>15455</v>
      </c>
      <c r="H15584" s="8">
        <v>15580</v>
      </c>
      <c r="I15584" s="8">
        <v>5</v>
      </c>
      <c r="J15584" s="8">
        <v>8.3333333333333339</v>
      </c>
      <c r="K15584" s="8">
        <v>5.7112578430193537</v>
      </c>
      <c r="L15584" s="8">
        <v>0.26321423164835167</v>
      </c>
      <c r="M15584" s="8">
        <v>3.2887421569806463</v>
      </c>
      <c r="N15584" s="8">
        <v>0.66666666666666607</v>
      </c>
      <c r="O15584" s="8">
        <v>4</v>
      </c>
      <c r="P15584" s="8">
        <v>1</v>
      </c>
    </row>
    <row r="15585" spans="1:16" x14ac:dyDescent="0.35">
      <c r="A15585" s="8" t="s">
        <v>251</v>
      </c>
      <c r="B15585" s="54">
        <v>45110</v>
      </c>
      <c r="C15585">
        <v>9</v>
      </c>
      <c r="D15585">
        <v>7.9424556154582948</v>
      </c>
      <c r="E15585">
        <v>4</v>
      </c>
      <c r="F15585">
        <v>8.8125112094002542</v>
      </c>
      <c r="G15585" s="8">
        <v>15455</v>
      </c>
      <c r="H15585" s="8">
        <v>15581</v>
      </c>
      <c r="I15585" s="8">
        <v>8</v>
      </c>
      <c r="J15585" s="8">
        <v>8.7777777777777786</v>
      </c>
      <c r="K15585" s="8">
        <v>8.4636635723837159</v>
      </c>
      <c r="L15585" s="8">
        <v>0.18748879059974577</v>
      </c>
      <c r="M15585" s="8">
        <v>0.53633642761628408</v>
      </c>
      <c r="N15585" s="8">
        <v>0.22222222222222143</v>
      </c>
      <c r="O15585" s="8">
        <v>1</v>
      </c>
      <c r="P15585" s="8">
        <v>1</v>
      </c>
    </row>
    <row r="15586" spans="1:16" x14ac:dyDescent="0.35">
      <c r="A15586" s="8" t="s">
        <v>251</v>
      </c>
      <c r="B15586" s="54">
        <v>45117</v>
      </c>
      <c r="C15586">
        <v>9</v>
      </c>
      <c r="D15586">
        <v>9.442554736195472</v>
      </c>
      <c r="E15586">
        <v>4</v>
      </c>
      <c r="F15586">
        <v>8.867346221319977</v>
      </c>
      <c r="G15586" s="8">
        <v>15455</v>
      </c>
      <c r="H15586" s="8">
        <v>15582</v>
      </c>
      <c r="I15586" s="8">
        <v>5</v>
      </c>
      <c r="J15586" s="8">
        <v>8.6666666666666661</v>
      </c>
      <c r="K15586" s="8">
        <v>9.7575478559533213</v>
      </c>
      <c r="L15586" s="8">
        <v>0.13265377868002304</v>
      </c>
      <c r="M15586" s="8">
        <v>0.7575478559533213</v>
      </c>
      <c r="N15586" s="8">
        <v>0.33333333333333393</v>
      </c>
      <c r="O15586" s="8">
        <v>4</v>
      </c>
      <c r="P15586" s="8">
        <v>1</v>
      </c>
    </row>
    <row r="15587" spans="1:16" x14ac:dyDescent="0.35">
      <c r="A15587" s="8" t="s">
        <v>251</v>
      </c>
      <c r="B15587" s="54">
        <v>45124</v>
      </c>
      <c r="C15587">
        <v>10</v>
      </c>
      <c r="D15587">
        <v>8.9425487767866887</v>
      </c>
      <c r="E15587">
        <v>4</v>
      </c>
      <c r="F15587">
        <v>9.1971538171647822</v>
      </c>
      <c r="G15587" s="8">
        <v>15455</v>
      </c>
      <c r="H15587" s="8">
        <v>15583</v>
      </c>
      <c r="I15587" s="8">
        <v>7</v>
      </c>
      <c r="J15587" s="8">
        <v>8.5555555555555554</v>
      </c>
      <c r="K15587" s="8">
        <v>9.0874385657036107</v>
      </c>
      <c r="L15587" s="8">
        <v>0.8028461828352178</v>
      </c>
      <c r="M15587" s="8">
        <v>0.91256143429638925</v>
      </c>
      <c r="N15587" s="8">
        <v>1.4444444444444446</v>
      </c>
      <c r="O15587" s="8">
        <v>3</v>
      </c>
      <c r="P15587" s="8">
        <v>1</v>
      </c>
    </row>
    <row r="15588" spans="1:16" x14ac:dyDescent="0.35">
      <c r="A15588" s="8" t="s">
        <v>251</v>
      </c>
      <c r="B15588" s="54">
        <v>45131</v>
      </c>
      <c r="C15588">
        <v>9</v>
      </c>
      <c r="D15588">
        <v>10.942576537011938</v>
      </c>
      <c r="E15588">
        <v>4</v>
      </c>
      <c r="F15588">
        <v>9.1393730202273318</v>
      </c>
      <c r="G15588" s="8">
        <v>15455</v>
      </c>
      <c r="H15588" s="8">
        <v>15584</v>
      </c>
      <c r="I15588" s="8">
        <v>8</v>
      </c>
      <c r="J15588" s="8">
        <v>8.5555555555555554</v>
      </c>
      <c r="K15588" s="8">
        <v>11.544750970451537</v>
      </c>
      <c r="L15588" s="8">
        <v>0.13937302022733178</v>
      </c>
      <c r="M15588" s="8">
        <v>2.5447509704515365</v>
      </c>
      <c r="N15588" s="8">
        <v>0.44444444444444464</v>
      </c>
      <c r="O15588" s="8">
        <v>1</v>
      </c>
      <c r="P15588" s="8">
        <v>1</v>
      </c>
    </row>
    <row r="15589" spans="1:16" x14ac:dyDescent="0.35">
      <c r="A15589" s="8" t="s">
        <v>251</v>
      </c>
      <c r="B15589" s="54">
        <v>45138</v>
      </c>
      <c r="C15589">
        <v>11</v>
      </c>
      <c r="D15589">
        <v>9.9426190122801543</v>
      </c>
      <c r="E15589">
        <v>4</v>
      </c>
      <c r="F15589">
        <v>9.8054905140000006</v>
      </c>
      <c r="G15589" s="8">
        <v>15455</v>
      </c>
      <c r="H15589" s="8">
        <v>15585</v>
      </c>
      <c r="I15589" s="8">
        <v>8</v>
      </c>
      <c r="J15589" s="8">
        <v>8.6666666666666661</v>
      </c>
      <c r="K15589" s="8">
        <v>10.612203876336498</v>
      </c>
      <c r="L15589" s="8">
        <v>1.1945094859999994</v>
      </c>
      <c r="M15589" s="8">
        <v>0.38779612366350236</v>
      </c>
      <c r="N15589" s="8">
        <v>2.3333333333333339</v>
      </c>
      <c r="O15589" s="8">
        <v>3</v>
      </c>
      <c r="P15589" s="8">
        <v>1</v>
      </c>
    </row>
    <row r="15590" spans="1:16" x14ac:dyDescent="0.35">
      <c r="A15590" s="8" t="s">
        <v>251</v>
      </c>
      <c r="B15590" s="54">
        <v>45145</v>
      </c>
      <c r="C15590">
        <v>11</v>
      </c>
      <c r="D15590">
        <v>10.942575918659278</v>
      </c>
      <c r="E15590">
        <v>4</v>
      </c>
      <c r="F15590">
        <v>10.170751082515345</v>
      </c>
      <c r="G15590" s="8">
        <v>15455</v>
      </c>
      <c r="H15590" s="8">
        <v>15586</v>
      </c>
      <c r="I15590" s="8">
        <v>8</v>
      </c>
      <c r="J15590" s="8">
        <v>8.8888888888888893</v>
      </c>
      <c r="K15590" s="8">
        <v>11.45013807391156</v>
      </c>
      <c r="L15590" s="8">
        <v>0.82924891748465512</v>
      </c>
      <c r="M15590" s="8">
        <v>0.45013807391156035</v>
      </c>
      <c r="N15590" s="8">
        <v>2.1111111111111107</v>
      </c>
      <c r="O15590" s="8">
        <v>3</v>
      </c>
      <c r="P15590" s="8">
        <v>1</v>
      </c>
    </row>
    <row r="15591" spans="1:16" x14ac:dyDescent="0.35">
      <c r="A15591" s="8" t="s">
        <v>251</v>
      </c>
      <c r="B15591" s="54">
        <v>45152</v>
      </c>
      <c r="C15591">
        <v>12</v>
      </c>
      <c r="D15591">
        <v>11.942517929363664</v>
      </c>
      <c r="E15591">
        <v>4</v>
      </c>
      <c r="F15591">
        <v>10.716800520577412</v>
      </c>
      <c r="G15591" s="8">
        <v>15455</v>
      </c>
      <c r="H15591" s="8">
        <v>15587</v>
      </c>
      <c r="I15591" s="8">
        <v>9</v>
      </c>
      <c r="J15591" s="8">
        <v>9.1111111111111107</v>
      </c>
      <c r="K15591" s="8">
        <v>12.520528213081661</v>
      </c>
      <c r="L15591" s="8">
        <v>1.2831994794225885</v>
      </c>
      <c r="M15591" s="8">
        <v>0.52052821308166131</v>
      </c>
      <c r="N15591" s="8">
        <v>2.8888888888888893</v>
      </c>
      <c r="O15591" s="8">
        <v>3</v>
      </c>
      <c r="P15591" s="8">
        <v>1</v>
      </c>
    </row>
    <row r="15592" spans="1:16" x14ac:dyDescent="0.35">
      <c r="A15592" s="8" t="s">
        <v>251</v>
      </c>
      <c r="B15592" s="54">
        <v>45159</v>
      </c>
      <c r="C15592">
        <v>13</v>
      </c>
      <c r="D15592">
        <v>12.44246617550453</v>
      </c>
      <c r="E15592">
        <v>4</v>
      </c>
      <c r="F15592">
        <v>11.462303063496709</v>
      </c>
      <c r="G15592" s="8">
        <v>15455</v>
      </c>
      <c r="H15592" s="8">
        <v>15588</v>
      </c>
      <c r="I15592" s="8">
        <v>9</v>
      </c>
      <c r="J15592" s="8">
        <v>9.2222222222222214</v>
      </c>
      <c r="K15592" s="8">
        <v>12.681778168989011</v>
      </c>
      <c r="L15592" s="8">
        <v>1.5376969365032913</v>
      </c>
      <c r="M15592" s="8">
        <v>0.31822183101098922</v>
      </c>
      <c r="N15592" s="8">
        <v>3.7777777777777786</v>
      </c>
      <c r="O15592" s="8">
        <v>4</v>
      </c>
      <c r="P15592" s="8">
        <v>1</v>
      </c>
    </row>
    <row r="15593" spans="1:16" x14ac:dyDescent="0.35">
      <c r="A15593" s="8" t="s">
        <v>251</v>
      </c>
      <c r="B15593" s="54">
        <v>45166</v>
      </c>
      <c r="C15593">
        <v>11</v>
      </c>
      <c r="D15593">
        <v>12.942349697508991</v>
      </c>
      <c r="E15593">
        <v>4</v>
      </c>
      <c r="F15593">
        <v>11.401660925112241</v>
      </c>
      <c r="G15593" s="8">
        <v>15455</v>
      </c>
      <c r="H15593" s="8">
        <v>15589</v>
      </c>
      <c r="I15593" s="8">
        <v>9</v>
      </c>
      <c r="J15593" s="8">
        <v>9.3333333333333339</v>
      </c>
      <c r="K15593" s="8">
        <v>13.291299061462002</v>
      </c>
      <c r="L15593" s="8">
        <v>0.40166092511224072</v>
      </c>
      <c r="M15593" s="8">
        <v>2.2912990614620021</v>
      </c>
      <c r="N15593" s="8">
        <v>1.6666666666666661</v>
      </c>
      <c r="O15593" s="8">
        <v>2</v>
      </c>
      <c r="P15593" s="8">
        <v>1</v>
      </c>
    </row>
    <row r="15594" spans="1:16" x14ac:dyDescent="0.35">
      <c r="A15594" s="8" t="s">
        <v>251</v>
      </c>
      <c r="B15594" s="54">
        <v>45173</v>
      </c>
      <c r="C15594">
        <v>14</v>
      </c>
      <c r="D15594">
        <v>10.942276775681755</v>
      </c>
      <c r="E15594">
        <v>4</v>
      </c>
      <c r="F15594">
        <v>12.264517765710956</v>
      </c>
      <c r="G15594" s="8">
        <v>15455</v>
      </c>
      <c r="H15594" s="8">
        <v>15590</v>
      </c>
      <c r="I15594" s="8">
        <v>8</v>
      </c>
      <c r="J15594" s="8">
        <v>9.3333333333333339</v>
      </c>
      <c r="K15594" s="8">
        <v>11.246471984953075</v>
      </c>
      <c r="L15594" s="8">
        <v>1.7354822342890444</v>
      </c>
      <c r="M15594" s="8">
        <v>2.7535280150469248</v>
      </c>
      <c r="N15594" s="8">
        <v>4.6666666666666661</v>
      </c>
      <c r="O15594" s="8">
        <v>6</v>
      </c>
      <c r="P15594" s="8">
        <v>1</v>
      </c>
    </row>
    <row r="15595" spans="1:16" x14ac:dyDescent="0.35">
      <c r="A15595" s="8" t="s">
        <v>251</v>
      </c>
      <c r="B15595" s="54">
        <v>45180</v>
      </c>
      <c r="C15595">
        <v>11</v>
      </c>
      <c r="D15595">
        <v>10.442149825155651</v>
      </c>
      <c r="E15595">
        <v>4</v>
      </c>
      <c r="F15595">
        <v>11.954970626511493</v>
      </c>
      <c r="G15595" s="8">
        <v>15455</v>
      </c>
      <c r="H15595" s="8">
        <v>15591</v>
      </c>
      <c r="I15595" s="8">
        <v>8</v>
      </c>
      <c r="J15595" s="8">
        <v>9.7777777777777786</v>
      </c>
      <c r="K15595" s="8">
        <v>10.713159998561862</v>
      </c>
      <c r="L15595" s="8">
        <v>0.95497062651149278</v>
      </c>
      <c r="M15595" s="8">
        <v>0.28684000143813826</v>
      </c>
      <c r="N15595" s="8">
        <v>1.2222222222222214</v>
      </c>
      <c r="O15595" s="8">
        <v>3</v>
      </c>
      <c r="P15595" s="8">
        <v>1</v>
      </c>
    </row>
    <row r="15596" spans="1:16" x14ac:dyDescent="0.35">
      <c r="A15596" s="8" t="s">
        <v>251</v>
      </c>
      <c r="B15596" s="54">
        <v>45187</v>
      </c>
      <c r="C15596">
        <v>10</v>
      </c>
      <c r="D15596">
        <v>10.442056792275986</v>
      </c>
      <c r="E15596">
        <v>4</v>
      </c>
      <c r="F15596">
        <v>11.507510753377684</v>
      </c>
      <c r="G15596" s="8">
        <v>15455</v>
      </c>
      <c r="H15596" s="8">
        <v>15592</v>
      </c>
      <c r="I15596" s="8">
        <v>8</v>
      </c>
      <c r="J15596" s="8">
        <v>10.333333333333334</v>
      </c>
      <c r="K15596" s="8">
        <v>10.751132560787594</v>
      </c>
      <c r="L15596" s="8">
        <v>1.5075107533776837</v>
      </c>
      <c r="M15596" s="8">
        <v>0.75113256078759427</v>
      </c>
      <c r="N15596" s="8">
        <v>0.33333333333333393</v>
      </c>
      <c r="O15596" s="8">
        <v>2</v>
      </c>
      <c r="P15596" s="8">
        <v>1</v>
      </c>
    </row>
    <row r="15597" spans="1:16" x14ac:dyDescent="0.35">
      <c r="A15597" s="8" t="s">
        <v>251</v>
      </c>
      <c r="B15597" s="54">
        <v>45194</v>
      </c>
      <c r="C15597">
        <v>0</v>
      </c>
      <c r="D15597">
        <v>10.441984340935322</v>
      </c>
      <c r="E15597">
        <v>4</v>
      </c>
      <c r="F15597">
        <v>7.3313368722043153</v>
      </c>
      <c r="G15597" s="8">
        <v>15455</v>
      </c>
      <c r="H15597" s="8">
        <v>15593</v>
      </c>
      <c r="I15597" s="8">
        <v>10</v>
      </c>
      <c r="J15597" s="8">
        <v>10.555555555555555</v>
      </c>
      <c r="K15597" s="8">
        <v>10.454598201938683</v>
      </c>
      <c r="L15597" s="8">
        <v>7.3313368722043153</v>
      </c>
      <c r="M15597" s="8">
        <v>10.454598201938683</v>
      </c>
      <c r="N15597" s="8">
        <v>10.555555555555555</v>
      </c>
      <c r="O15597" s="8">
        <v>10</v>
      </c>
      <c r="P15597" s="8">
        <v>1</v>
      </c>
    </row>
    <row r="15598" spans="1:16" x14ac:dyDescent="0.35">
      <c r="A15598" s="8" t="s">
        <v>251</v>
      </c>
      <c r="B15598" s="54">
        <v>45201</v>
      </c>
      <c r="C15598">
        <v>12</v>
      </c>
      <c r="D15598">
        <v>11.441967540674204</v>
      </c>
      <c r="E15598">
        <v>4</v>
      </c>
      <c r="F15598">
        <v>9.2989570104406063</v>
      </c>
      <c r="G15598" s="8">
        <v>15455</v>
      </c>
      <c r="H15598" s="8">
        <v>15594</v>
      </c>
      <c r="I15598" s="8">
        <v>7</v>
      </c>
      <c r="J15598" s="8">
        <v>11.111111111111111</v>
      </c>
      <c r="K15598" s="8">
        <v>11.851128939411781</v>
      </c>
      <c r="L15598" s="8">
        <v>2.7010429895593937</v>
      </c>
      <c r="M15598" s="8">
        <v>0.14887106058821864</v>
      </c>
      <c r="N15598" s="8">
        <v>0.88888888888888928</v>
      </c>
      <c r="O15598" s="8">
        <v>5</v>
      </c>
      <c r="P15598" s="8">
        <v>1</v>
      </c>
    </row>
    <row r="15599" spans="1:16" x14ac:dyDescent="0.35">
      <c r="A15599" s="8" t="s">
        <v>251</v>
      </c>
      <c r="B15599" s="54">
        <v>45208</v>
      </c>
      <c r="C15599">
        <v>11</v>
      </c>
      <c r="D15599">
        <v>9.9419183671404703</v>
      </c>
      <c r="E15599">
        <v>4</v>
      </c>
      <c r="F15599">
        <v>10.234691986217705</v>
      </c>
      <c r="G15599" s="8">
        <v>15455</v>
      </c>
      <c r="H15599" s="8">
        <v>15595</v>
      </c>
      <c r="I15599" s="8">
        <v>7</v>
      </c>
      <c r="J15599" s="8">
        <v>11.333333333333334</v>
      </c>
      <c r="K15599" s="8">
        <v>10.361387532981702</v>
      </c>
      <c r="L15599" s="8">
        <v>0.7653080137822954</v>
      </c>
      <c r="M15599" s="8">
        <v>0.63861246701829799</v>
      </c>
      <c r="N15599" s="8">
        <v>0.33333333333333393</v>
      </c>
      <c r="O15599" s="8">
        <v>4</v>
      </c>
      <c r="P15599" s="8">
        <v>1</v>
      </c>
    </row>
    <row r="15600" spans="1:16" x14ac:dyDescent="0.35">
      <c r="A15600" s="8" t="s">
        <v>251</v>
      </c>
      <c r="B15600" s="54">
        <v>45215</v>
      </c>
      <c r="C15600">
        <v>11</v>
      </c>
      <c r="D15600">
        <v>9.9419262635911938</v>
      </c>
      <c r="E15600">
        <v>4</v>
      </c>
      <c r="F15600">
        <v>10.436097164222042</v>
      </c>
      <c r="G15600" s="8">
        <v>15455</v>
      </c>
      <c r="H15600" s="8">
        <v>15596</v>
      </c>
      <c r="I15600" s="8">
        <v>8</v>
      </c>
      <c r="J15600" s="8">
        <v>11.333333333333334</v>
      </c>
      <c r="K15600" s="8">
        <v>10.238249727685439</v>
      </c>
      <c r="L15600" s="8">
        <v>0.56390283577795763</v>
      </c>
      <c r="M15600" s="8">
        <v>0.76175027231456127</v>
      </c>
      <c r="N15600" s="8">
        <v>0.33333333333333393</v>
      </c>
      <c r="O15600" s="8">
        <v>3</v>
      </c>
      <c r="P15600" s="8">
        <v>1</v>
      </c>
    </row>
    <row r="15601" spans="1:16" x14ac:dyDescent="0.35">
      <c r="A15601" s="8" t="s">
        <v>251</v>
      </c>
      <c r="B15601" s="54">
        <v>45222</v>
      </c>
      <c r="C15601">
        <v>10</v>
      </c>
      <c r="D15601">
        <v>9.9419706763829065</v>
      </c>
      <c r="E15601">
        <v>4</v>
      </c>
      <c r="F15601">
        <v>10.427056420907924</v>
      </c>
      <c r="G15601" s="8">
        <v>15455</v>
      </c>
      <c r="H15601" s="8">
        <v>15597</v>
      </c>
      <c r="I15601" s="8">
        <v>8</v>
      </c>
      <c r="J15601" s="8">
        <v>10.333333333333334</v>
      </c>
      <c r="K15601" s="8">
        <v>8.8243897010021879</v>
      </c>
      <c r="L15601" s="8">
        <v>0.42705642090792395</v>
      </c>
      <c r="M15601" s="8">
        <v>1.1756102989978121</v>
      </c>
      <c r="N15601" s="8">
        <v>0.33333333333333393</v>
      </c>
      <c r="O15601" s="8">
        <v>2</v>
      </c>
      <c r="P15601" s="8">
        <v>1</v>
      </c>
    </row>
    <row r="15602" spans="1:16" x14ac:dyDescent="0.35">
      <c r="A15602" s="8" t="s">
        <v>251</v>
      </c>
      <c r="B15602" s="54">
        <v>45229</v>
      </c>
      <c r="C15602">
        <v>12</v>
      </c>
      <c r="D15602">
        <v>10.941984619589986</v>
      </c>
      <c r="E15602">
        <v>4</v>
      </c>
      <c r="F15602">
        <v>10.760617632511892</v>
      </c>
      <c r="G15602" s="8">
        <v>15455</v>
      </c>
      <c r="H15602" s="8">
        <v>15598</v>
      </c>
      <c r="I15602" s="8">
        <v>7</v>
      </c>
      <c r="J15602" s="8">
        <v>10.444444444444445</v>
      </c>
      <c r="K15602" s="8">
        <v>10.026290632798132</v>
      </c>
      <c r="L15602" s="8">
        <v>1.2393823674881084</v>
      </c>
      <c r="M15602" s="8">
        <v>1.9737093672018684</v>
      </c>
      <c r="N15602" s="8">
        <v>1.5555555555555554</v>
      </c>
      <c r="O15602" s="8">
        <v>5</v>
      </c>
      <c r="P15602" s="8">
        <v>1</v>
      </c>
    </row>
    <row r="15603" spans="1:16" x14ac:dyDescent="0.35">
      <c r="A15603" s="8" t="s">
        <v>251</v>
      </c>
      <c r="B15603" s="54">
        <v>45236</v>
      </c>
      <c r="C15603">
        <v>10</v>
      </c>
      <c r="D15603">
        <v>10.442022360284271</v>
      </c>
      <c r="E15603">
        <v>4</v>
      </c>
      <c r="F15603">
        <v>10.703455476474506</v>
      </c>
      <c r="G15603" s="8">
        <v>15455</v>
      </c>
      <c r="H15603" s="8">
        <v>15599</v>
      </c>
      <c r="I15603" s="8">
        <v>7</v>
      </c>
      <c r="J15603" s="8">
        <v>10.444444444444445</v>
      </c>
      <c r="K15603" s="8">
        <v>9.7709469267265465</v>
      </c>
      <c r="L15603" s="8">
        <v>0.70345547647450601</v>
      </c>
      <c r="M15603" s="8">
        <v>0.22905307327345348</v>
      </c>
      <c r="N15603" s="8">
        <v>0.44444444444444464</v>
      </c>
      <c r="O15603" s="8">
        <v>3</v>
      </c>
      <c r="P15603" s="8">
        <v>1</v>
      </c>
    </row>
    <row r="15604" spans="1:16" x14ac:dyDescent="0.35">
      <c r="A15604" s="8" t="s">
        <v>251</v>
      </c>
      <c r="B15604" s="54">
        <v>45243</v>
      </c>
      <c r="C15604">
        <v>11</v>
      </c>
      <c r="D15604">
        <v>9.4421012863979605</v>
      </c>
      <c r="E15604">
        <v>4</v>
      </c>
      <c r="F15604">
        <v>10.821923777673293</v>
      </c>
      <c r="G15604" s="8">
        <v>15455</v>
      </c>
      <c r="H15604" s="8">
        <v>15600</v>
      </c>
      <c r="I15604" s="8">
        <v>8</v>
      </c>
      <c r="J15604" s="8">
        <v>10.333333333333334</v>
      </c>
      <c r="K15604" s="8">
        <v>8.9833872860527908</v>
      </c>
      <c r="L15604" s="8">
        <v>0.17807622232670717</v>
      </c>
      <c r="M15604" s="8">
        <v>2.0166127139472092</v>
      </c>
      <c r="N15604" s="8">
        <v>0.66666666666666607</v>
      </c>
      <c r="O15604" s="8">
        <v>3</v>
      </c>
      <c r="P15604" s="8">
        <v>1</v>
      </c>
    </row>
    <row r="15605" spans="1:16" x14ac:dyDescent="0.35">
      <c r="A15605" s="8" t="s">
        <v>251</v>
      </c>
      <c r="B15605" s="54">
        <v>45250</v>
      </c>
      <c r="C15605">
        <v>11</v>
      </c>
      <c r="D15605">
        <v>9.9421883661124504</v>
      </c>
      <c r="E15605">
        <v>4</v>
      </c>
      <c r="F15605">
        <v>10.918054417352757</v>
      </c>
      <c r="G15605" s="8">
        <v>15455</v>
      </c>
      <c r="H15605" s="8">
        <v>15601</v>
      </c>
      <c r="I15605" s="8">
        <v>7</v>
      </c>
      <c r="J15605" s="8">
        <v>10</v>
      </c>
      <c r="K15605" s="8">
        <v>9.540272328962784</v>
      </c>
      <c r="L15605" s="8">
        <v>8.1945582647243498E-2</v>
      </c>
      <c r="M15605" s="8">
        <v>1.459727671037216</v>
      </c>
      <c r="N15605" s="8">
        <v>1</v>
      </c>
      <c r="O15605" s="8">
        <v>4</v>
      </c>
      <c r="P15605" s="8">
        <v>1</v>
      </c>
    </row>
    <row r="15606" spans="1:16" x14ac:dyDescent="0.35">
      <c r="A15606" s="8" t="s">
        <v>251</v>
      </c>
      <c r="B15606" s="54">
        <v>45257</v>
      </c>
      <c r="C15606">
        <v>9</v>
      </c>
      <c r="D15606">
        <v>9.942267846706855</v>
      </c>
      <c r="E15606">
        <v>4</v>
      </c>
      <c r="F15606">
        <v>10.670885175832153</v>
      </c>
      <c r="G15606" s="8">
        <v>15455</v>
      </c>
      <c r="H15606" s="8">
        <v>15602</v>
      </c>
      <c r="I15606" s="8">
        <v>6</v>
      </c>
      <c r="J15606" s="8">
        <v>10.111111111111111</v>
      </c>
      <c r="K15606" s="8">
        <v>9.7264256680674173</v>
      </c>
      <c r="L15606" s="8">
        <v>1.6708851758321526</v>
      </c>
      <c r="M15606" s="8">
        <v>0.72642566806741726</v>
      </c>
      <c r="N15606" s="8">
        <v>1.1111111111111107</v>
      </c>
      <c r="O15606" s="8">
        <v>3</v>
      </c>
      <c r="P15606" s="8">
        <v>1</v>
      </c>
    </row>
    <row r="15607" spans="1:16" x14ac:dyDescent="0.35">
      <c r="A15607" s="8" t="s">
        <v>251</v>
      </c>
      <c r="B15607" s="54">
        <v>45264</v>
      </c>
      <c r="C15607">
        <v>11</v>
      </c>
      <c r="D15607">
        <v>9.4423739552055146</v>
      </c>
      <c r="E15607">
        <v>4</v>
      </c>
      <c r="F15607">
        <v>10.793590746320522</v>
      </c>
      <c r="G15607" s="8">
        <v>15455</v>
      </c>
      <c r="H15607" s="8">
        <v>15603</v>
      </c>
      <c r="I15607" s="8">
        <v>8</v>
      </c>
      <c r="J15607" s="8">
        <v>9.6666666666666661</v>
      </c>
      <c r="K15607" s="8">
        <v>9.1794390292675132</v>
      </c>
      <c r="L15607" s="8">
        <v>0.20640925367947816</v>
      </c>
      <c r="M15607" s="8">
        <v>1.8205609707324868</v>
      </c>
      <c r="N15607" s="8">
        <v>1.3333333333333339</v>
      </c>
      <c r="O15607" s="8">
        <v>3</v>
      </c>
      <c r="P15607" s="8">
        <v>1</v>
      </c>
    </row>
    <row r="15608" spans="1:16" x14ac:dyDescent="0.35">
      <c r="A15608" s="8" t="s">
        <v>251</v>
      </c>
      <c r="B15608" s="54">
        <v>45271</v>
      </c>
      <c r="C15608">
        <v>10</v>
      </c>
      <c r="D15608">
        <v>11.442483643635683</v>
      </c>
      <c r="E15608">
        <v>4</v>
      </c>
      <c r="F15608">
        <v>10.727492456944052</v>
      </c>
      <c r="G15608" s="8">
        <v>15455</v>
      </c>
      <c r="H15608" s="8">
        <v>15604</v>
      </c>
      <c r="I15608" s="8">
        <v>7</v>
      </c>
      <c r="J15608" s="8">
        <v>9.6666666666666661</v>
      </c>
      <c r="K15608" s="8">
        <v>11.414122764468388</v>
      </c>
      <c r="L15608" s="8">
        <v>0.72749245694405218</v>
      </c>
      <c r="M15608" s="8">
        <v>1.414122764468388</v>
      </c>
      <c r="N15608" s="8">
        <v>0.33333333333333393</v>
      </c>
      <c r="O15608" s="8">
        <v>3</v>
      </c>
      <c r="P15608" s="8">
        <v>1</v>
      </c>
    </row>
    <row r="15609" spans="1:16" x14ac:dyDescent="0.35">
      <c r="A15609" s="8" t="s">
        <v>251</v>
      </c>
      <c r="B15609" s="54">
        <v>45278</v>
      </c>
      <c r="C15609">
        <v>10</v>
      </c>
      <c r="D15609">
        <v>9.4426058781321558</v>
      </c>
      <c r="E15609">
        <v>4</v>
      </c>
      <c r="F15609">
        <v>10.672967728503352</v>
      </c>
      <c r="G15609" s="8">
        <v>15455</v>
      </c>
      <c r="H15609" s="8">
        <v>15605</v>
      </c>
      <c r="I15609" s="8">
        <v>7</v>
      </c>
      <c r="J15609" s="8">
        <v>9.7777777777777786</v>
      </c>
      <c r="K15609" s="8">
        <v>9.5589667494267303</v>
      </c>
      <c r="L15609" s="8">
        <v>0.67296772850335174</v>
      </c>
      <c r="M15609" s="8">
        <v>0.4410332505732697</v>
      </c>
      <c r="N15609" s="8">
        <v>0.22222222222222143</v>
      </c>
      <c r="O15609" s="8">
        <v>3</v>
      </c>
      <c r="P15609" s="8">
        <v>1</v>
      </c>
    </row>
    <row r="15610" spans="1:16" x14ac:dyDescent="0.35">
      <c r="A15610" s="8" t="s">
        <v>251</v>
      </c>
      <c r="B15610" s="54">
        <v>45285</v>
      </c>
      <c r="C15610">
        <v>11</v>
      </c>
      <c r="D15610">
        <v>10.94264090910375</v>
      </c>
      <c r="E15610"/>
      <c r="F15610"/>
      <c r="G15610" s="8">
        <v>15455</v>
      </c>
      <c r="H15610" s="8">
        <v>15606</v>
      </c>
      <c r="I15610" s="8">
        <v>6</v>
      </c>
      <c r="J15610" s="8">
        <v>10.777777777777779</v>
      </c>
      <c r="K15610" s="8">
        <v>11.918115356411544</v>
      </c>
      <c r="L15610" s="8">
        <v>11</v>
      </c>
      <c r="M15610" s="8">
        <v>0.91811535641154407</v>
      </c>
      <c r="N15610" s="8">
        <v>0</v>
      </c>
      <c r="O15610" s="8">
        <v>0</v>
      </c>
      <c r="P15610" s="8">
        <v>1</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22"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23C66-7E1C-4207-9916-0841C63F8C94}">
  <sheetPr codeName="Sheet071"/>
  <dimension ref="A1:Z166"/>
  <sheetViews>
    <sheetView zoomScaleNormal="100" workbookViewId="0">
      <pane ySplit="10" topLeftCell="A11" activePane="bottomLeft" state="frozen"/>
      <selection activeCell="A10" sqref="A10"/>
      <selection pane="bottomLeft" activeCell="C20" sqref="C2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269</v>
      </c>
    </row>
    <row r="9" spans="1:26" x14ac:dyDescent="0.35">
      <c r="A9"/>
      <c r="B9" s="55" t="s">
        <v>256</v>
      </c>
      <c r="C9"/>
      <c r="D9"/>
      <c r="E9"/>
      <c r="F9"/>
      <c r="G9"/>
      <c r="H9"/>
    </row>
    <row r="10" spans="1:26" s="18" customFormat="1" x14ac:dyDescent="0.35">
      <c r="A10" s="55" t="s">
        <v>150</v>
      </c>
      <c r="B10" t="s">
        <v>257</v>
      </c>
      <c r="C10" t="s">
        <v>255</v>
      </c>
      <c r="D10" t="s">
        <v>281</v>
      </c>
      <c r="E10" t="s">
        <v>260</v>
      </c>
      <c r="F10"/>
      <c r="G10"/>
      <c r="H10"/>
    </row>
    <row r="11" spans="1:26" x14ac:dyDescent="0.35">
      <c r="A11" s="56">
        <v>44200</v>
      </c>
      <c r="B11" s="61">
        <v>1</v>
      </c>
      <c r="C11" s="61"/>
      <c r="D11" s="61"/>
      <c r="E11" s="61" t="e">
        <v>#N/A</v>
      </c>
      <c r="F11"/>
      <c r="G11"/>
      <c r="H11"/>
    </row>
    <row r="12" spans="1:26" x14ac:dyDescent="0.35">
      <c r="A12" s="56">
        <v>44207</v>
      </c>
      <c r="B12" s="61">
        <v>0</v>
      </c>
      <c r="C12" s="61"/>
      <c r="D12" s="61"/>
      <c r="E12" s="61" t="e">
        <v>#N/A</v>
      </c>
      <c r="F12"/>
      <c r="G12"/>
      <c r="H12"/>
    </row>
    <row r="13" spans="1:26" x14ac:dyDescent="0.35">
      <c r="A13" s="56">
        <v>44214</v>
      </c>
      <c r="B13" s="61">
        <v>1</v>
      </c>
      <c r="C13" s="61"/>
      <c r="D13" s="61"/>
      <c r="E13" s="61" t="e">
        <v>#N/A</v>
      </c>
      <c r="F13"/>
      <c r="G13"/>
      <c r="H13"/>
    </row>
    <row r="14" spans="1:26" x14ac:dyDescent="0.35">
      <c r="A14" s="56">
        <v>44221</v>
      </c>
      <c r="B14" s="61">
        <v>0</v>
      </c>
      <c r="C14" s="61"/>
      <c r="D14" s="61"/>
      <c r="E14" s="61" t="e">
        <v>#N/A</v>
      </c>
      <c r="F14"/>
      <c r="G14"/>
      <c r="H14"/>
    </row>
    <row r="15" spans="1:26" x14ac:dyDescent="0.35">
      <c r="A15" s="56">
        <v>44228</v>
      </c>
      <c r="B15" s="61">
        <v>1</v>
      </c>
      <c r="C15" s="61"/>
      <c r="D15" s="61"/>
      <c r="E15" s="61" t="e">
        <v>#N/A</v>
      </c>
      <c r="F15"/>
      <c r="G15"/>
      <c r="H15"/>
    </row>
    <row r="16" spans="1:26" x14ac:dyDescent="0.35">
      <c r="A16" s="56">
        <v>44235</v>
      </c>
      <c r="B16" s="61">
        <v>1</v>
      </c>
      <c r="C16" s="61"/>
      <c r="D16" s="61"/>
      <c r="E16" s="61" t="e">
        <v>#N/A</v>
      </c>
      <c r="F16"/>
      <c r="G16"/>
      <c r="H16"/>
    </row>
    <row r="17" spans="1:8" x14ac:dyDescent="0.35">
      <c r="A17" s="56">
        <v>44242</v>
      </c>
      <c r="B17" s="61">
        <v>4</v>
      </c>
      <c r="C17" s="61"/>
      <c r="D17" s="61"/>
      <c r="E17" s="61" t="e">
        <v>#N/A</v>
      </c>
      <c r="F17"/>
      <c r="G17"/>
      <c r="H17"/>
    </row>
    <row r="18" spans="1:8" x14ac:dyDescent="0.35">
      <c r="A18" s="56">
        <v>44249</v>
      </c>
      <c r="B18" s="61">
        <v>0</v>
      </c>
      <c r="C18" s="61"/>
      <c r="D18" s="61"/>
      <c r="E18" s="61" t="e">
        <v>#N/A</v>
      </c>
      <c r="F18"/>
      <c r="G18"/>
      <c r="H18"/>
    </row>
    <row r="19" spans="1:8" x14ac:dyDescent="0.35">
      <c r="A19" s="56">
        <v>44256</v>
      </c>
      <c r="B19" s="61">
        <v>0</v>
      </c>
      <c r="C19" s="61"/>
      <c r="D19" s="61"/>
      <c r="E19" s="61" t="e">
        <v>#N/A</v>
      </c>
      <c r="F19"/>
      <c r="G19"/>
      <c r="H19"/>
    </row>
    <row r="20" spans="1:8" x14ac:dyDescent="0.35">
      <c r="A20" s="56">
        <v>44263</v>
      </c>
      <c r="B20" s="61">
        <v>0</v>
      </c>
      <c r="C20" s="61"/>
      <c r="D20" s="61"/>
      <c r="E20" s="61" t="e">
        <v>#N/A</v>
      </c>
      <c r="F20"/>
      <c r="G20"/>
      <c r="H20"/>
    </row>
    <row r="21" spans="1:8" x14ac:dyDescent="0.35">
      <c r="A21" s="56">
        <v>44270</v>
      </c>
      <c r="B21" s="61">
        <v>0</v>
      </c>
      <c r="C21" s="61"/>
      <c r="D21" s="61"/>
      <c r="E21" s="61" t="e">
        <v>#N/A</v>
      </c>
      <c r="F21"/>
      <c r="G21"/>
      <c r="H21"/>
    </row>
    <row r="22" spans="1:8" x14ac:dyDescent="0.35">
      <c r="A22" s="56">
        <v>44277</v>
      </c>
      <c r="B22" s="61">
        <v>0</v>
      </c>
      <c r="C22" s="61"/>
      <c r="D22" s="61"/>
      <c r="E22" s="61" t="e">
        <v>#N/A</v>
      </c>
      <c r="F22"/>
      <c r="G22"/>
      <c r="H22"/>
    </row>
    <row r="23" spans="1:8" x14ac:dyDescent="0.35">
      <c r="A23" s="56">
        <v>44284</v>
      </c>
      <c r="B23" s="61">
        <v>0</v>
      </c>
      <c r="C23" s="61"/>
      <c r="D23" s="61"/>
      <c r="E23" s="61" t="e">
        <v>#N/A</v>
      </c>
      <c r="F23"/>
      <c r="G23"/>
    </row>
    <row r="24" spans="1:8" x14ac:dyDescent="0.35">
      <c r="A24" s="56">
        <v>44291</v>
      </c>
      <c r="B24" s="61">
        <v>0</v>
      </c>
      <c r="C24" s="61"/>
      <c r="D24" s="61"/>
      <c r="E24" s="61" t="e">
        <v>#N/A</v>
      </c>
      <c r="F24"/>
      <c r="G24"/>
    </row>
    <row r="25" spans="1:8" x14ac:dyDescent="0.35">
      <c r="A25" s="56">
        <v>44298</v>
      </c>
      <c r="B25" s="61">
        <v>0</v>
      </c>
      <c r="C25" s="61"/>
      <c r="D25" s="61"/>
      <c r="E25" s="61" t="e">
        <v>#N/A</v>
      </c>
      <c r="F25"/>
      <c r="G25"/>
    </row>
    <row r="26" spans="1:8" x14ac:dyDescent="0.35">
      <c r="A26" s="56">
        <v>44305</v>
      </c>
      <c r="B26" s="61">
        <v>2</v>
      </c>
      <c r="C26" s="61"/>
      <c r="D26" s="61"/>
      <c r="E26" s="61" t="e">
        <v>#N/A</v>
      </c>
      <c r="F26"/>
      <c r="G26"/>
    </row>
    <row r="27" spans="1:8" x14ac:dyDescent="0.35">
      <c r="A27" s="56">
        <v>44312</v>
      </c>
      <c r="B27" s="61">
        <v>0</v>
      </c>
      <c r="C27" s="61"/>
      <c r="D27" s="61"/>
      <c r="E27" s="61" t="e">
        <v>#N/A</v>
      </c>
      <c r="F27"/>
      <c r="G27"/>
    </row>
    <row r="28" spans="1:8" x14ac:dyDescent="0.35">
      <c r="A28" s="56">
        <v>44319</v>
      </c>
      <c r="B28" s="61">
        <v>1</v>
      </c>
      <c r="C28" s="61"/>
      <c r="D28" s="61"/>
      <c r="E28" s="61" t="e">
        <v>#N/A</v>
      </c>
      <c r="F28"/>
      <c r="G28"/>
    </row>
    <row r="29" spans="1:8" x14ac:dyDescent="0.35">
      <c r="A29" s="56">
        <v>44326</v>
      </c>
      <c r="B29" s="61">
        <v>1</v>
      </c>
      <c r="C29" s="61"/>
      <c r="D29" s="61"/>
      <c r="E29" s="61" t="e">
        <v>#N/A</v>
      </c>
      <c r="F29"/>
      <c r="G29"/>
    </row>
    <row r="30" spans="1:8" x14ac:dyDescent="0.35">
      <c r="A30" s="56">
        <v>44333</v>
      </c>
      <c r="B30" s="61">
        <v>1</v>
      </c>
      <c r="C30" s="61"/>
      <c r="D30" s="61"/>
      <c r="E30" s="61" t="e">
        <v>#N/A</v>
      </c>
      <c r="F30"/>
      <c r="G30"/>
    </row>
    <row r="31" spans="1:8" x14ac:dyDescent="0.35">
      <c r="A31" s="56">
        <v>44340</v>
      </c>
      <c r="B31" s="61">
        <v>1</v>
      </c>
      <c r="C31" s="61"/>
      <c r="D31" s="61"/>
      <c r="E31" s="61" t="e">
        <v>#N/A</v>
      </c>
      <c r="F31"/>
      <c r="G31"/>
    </row>
    <row r="32" spans="1:8" x14ac:dyDescent="0.35">
      <c r="A32" s="56">
        <v>44347</v>
      </c>
      <c r="B32" s="61">
        <v>0</v>
      </c>
      <c r="C32" s="61"/>
      <c r="D32" s="61"/>
      <c r="E32" s="61" t="e">
        <v>#N/A</v>
      </c>
      <c r="F32"/>
      <c r="G32"/>
    </row>
    <row r="33" spans="1:7" x14ac:dyDescent="0.35">
      <c r="A33" s="56">
        <v>44354</v>
      </c>
      <c r="B33" s="61">
        <v>1</v>
      </c>
      <c r="C33" s="61"/>
      <c r="D33" s="61"/>
      <c r="E33" s="61" t="e">
        <v>#N/A</v>
      </c>
      <c r="F33"/>
      <c r="G33"/>
    </row>
    <row r="34" spans="1:7" x14ac:dyDescent="0.35">
      <c r="A34" s="56">
        <v>44361</v>
      </c>
      <c r="B34" s="61">
        <v>2</v>
      </c>
      <c r="C34" s="61"/>
      <c r="D34" s="61"/>
      <c r="E34" s="61" t="e">
        <v>#N/A</v>
      </c>
      <c r="F34"/>
      <c r="G34"/>
    </row>
    <row r="35" spans="1:7" x14ac:dyDescent="0.35">
      <c r="A35" s="56">
        <v>44368</v>
      </c>
      <c r="B35" s="61">
        <v>2</v>
      </c>
      <c r="C35" s="61"/>
      <c r="D35" s="61"/>
      <c r="E35" s="61" t="e">
        <v>#N/A</v>
      </c>
      <c r="F35"/>
      <c r="G35"/>
    </row>
    <row r="36" spans="1:7" x14ac:dyDescent="0.35">
      <c r="A36" s="56">
        <v>44375</v>
      </c>
      <c r="B36" s="61">
        <v>2</v>
      </c>
      <c r="C36" s="61"/>
      <c r="D36" s="61"/>
      <c r="E36" s="61" t="e">
        <v>#N/A</v>
      </c>
      <c r="F36"/>
      <c r="G36"/>
    </row>
    <row r="37" spans="1:7" x14ac:dyDescent="0.35">
      <c r="A37" s="56">
        <v>44382</v>
      </c>
      <c r="B37" s="61">
        <v>0</v>
      </c>
      <c r="C37" s="61"/>
      <c r="D37" s="61"/>
      <c r="E37" s="61" t="e">
        <v>#N/A</v>
      </c>
      <c r="F37"/>
      <c r="G37"/>
    </row>
    <row r="38" spans="1:7" x14ac:dyDescent="0.35">
      <c r="A38" s="56">
        <v>44389</v>
      </c>
      <c r="B38" s="61">
        <v>1</v>
      </c>
      <c r="C38" s="61"/>
      <c r="D38" s="61"/>
      <c r="E38" s="61" t="e">
        <v>#N/A</v>
      </c>
      <c r="F38"/>
      <c r="G38"/>
    </row>
    <row r="39" spans="1:7" x14ac:dyDescent="0.35">
      <c r="A39" s="56">
        <v>44396</v>
      </c>
      <c r="B39" s="61">
        <v>1</v>
      </c>
      <c r="C39" s="61"/>
      <c r="D39" s="61"/>
      <c r="E39" s="61" t="e">
        <v>#N/A</v>
      </c>
      <c r="F39"/>
      <c r="G39"/>
    </row>
    <row r="40" spans="1:7" x14ac:dyDescent="0.35">
      <c r="A40" s="56">
        <v>44403</v>
      </c>
      <c r="B40" s="61">
        <v>1</v>
      </c>
      <c r="C40" s="61"/>
      <c r="D40" s="61"/>
      <c r="E40" s="61" t="e">
        <v>#N/A</v>
      </c>
      <c r="F40"/>
      <c r="G40"/>
    </row>
    <row r="41" spans="1:7" x14ac:dyDescent="0.35">
      <c r="A41" s="56">
        <v>44410</v>
      </c>
      <c r="B41" s="61">
        <v>1</v>
      </c>
      <c r="C41" s="61"/>
      <c r="D41" s="61"/>
      <c r="E41" s="61" t="e">
        <v>#N/A</v>
      </c>
      <c r="F41"/>
      <c r="G41"/>
    </row>
    <row r="42" spans="1:7" x14ac:dyDescent="0.35">
      <c r="A42" s="56">
        <v>44417</v>
      </c>
      <c r="B42" s="61">
        <v>1</v>
      </c>
      <c r="C42" s="61"/>
      <c r="D42" s="61"/>
      <c r="E42" s="61" t="e">
        <v>#N/A</v>
      </c>
      <c r="F42"/>
      <c r="G42"/>
    </row>
    <row r="43" spans="1:7" x14ac:dyDescent="0.35">
      <c r="A43" s="56">
        <v>44424</v>
      </c>
      <c r="B43" s="61">
        <v>1</v>
      </c>
      <c r="C43" s="61"/>
      <c r="D43" s="61"/>
      <c r="E43" s="61" t="e">
        <v>#N/A</v>
      </c>
      <c r="F43"/>
      <c r="G43"/>
    </row>
    <row r="44" spans="1:7" x14ac:dyDescent="0.35">
      <c r="A44" s="56">
        <v>44431</v>
      </c>
      <c r="B44" s="61">
        <v>2</v>
      </c>
      <c r="C44" s="61"/>
      <c r="D44" s="61"/>
      <c r="E44" s="61" t="e">
        <v>#N/A</v>
      </c>
      <c r="F44"/>
      <c r="G44"/>
    </row>
    <row r="45" spans="1:7" x14ac:dyDescent="0.35">
      <c r="A45" s="56">
        <v>44438</v>
      </c>
      <c r="B45" s="61">
        <v>1</v>
      </c>
      <c r="C45" s="61"/>
      <c r="D45" s="61"/>
      <c r="E45" s="61" t="e">
        <v>#N/A</v>
      </c>
      <c r="F45"/>
      <c r="G45"/>
    </row>
    <row r="46" spans="1:7" x14ac:dyDescent="0.35">
      <c r="A46" s="56">
        <v>44445</v>
      </c>
      <c r="B46" s="61">
        <v>0</v>
      </c>
      <c r="C46" s="61"/>
      <c r="D46" s="61"/>
      <c r="E46" s="61" t="e">
        <v>#N/A</v>
      </c>
      <c r="F46"/>
      <c r="G46"/>
    </row>
    <row r="47" spans="1:7" x14ac:dyDescent="0.35">
      <c r="A47" s="56">
        <v>44452</v>
      </c>
      <c r="B47" s="61">
        <v>2</v>
      </c>
      <c r="C47" s="61"/>
      <c r="D47" s="61"/>
      <c r="E47" s="61" t="e">
        <v>#N/A</v>
      </c>
      <c r="F47"/>
      <c r="G47"/>
    </row>
    <row r="48" spans="1:7" x14ac:dyDescent="0.35">
      <c r="A48" s="56">
        <v>44459</v>
      </c>
      <c r="B48" s="61">
        <v>2</v>
      </c>
      <c r="C48" s="61"/>
      <c r="D48" s="61"/>
      <c r="E48" s="61" t="e">
        <v>#N/A</v>
      </c>
      <c r="F48"/>
      <c r="G48"/>
    </row>
    <row r="49" spans="1:7" x14ac:dyDescent="0.35">
      <c r="A49" s="56">
        <v>44466</v>
      </c>
      <c r="B49" s="61">
        <v>5</v>
      </c>
      <c r="C49" s="61"/>
      <c r="D49" s="61"/>
      <c r="E49" s="61" t="e">
        <v>#N/A</v>
      </c>
      <c r="F49"/>
      <c r="G49"/>
    </row>
    <row r="50" spans="1:7" x14ac:dyDescent="0.35">
      <c r="A50" s="56">
        <v>44473</v>
      </c>
      <c r="B50" s="61">
        <v>1</v>
      </c>
      <c r="C50" s="61"/>
      <c r="D50" s="61"/>
      <c r="E50" s="61" t="e">
        <v>#N/A</v>
      </c>
      <c r="F50"/>
      <c r="G50"/>
    </row>
    <row r="51" spans="1:7" x14ac:dyDescent="0.35">
      <c r="A51" s="56">
        <v>44480</v>
      </c>
      <c r="B51" s="61">
        <v>2</v>
      </c>
      <c r="C51" s="61"/>
      <c r="D51" s="61"/>
      <c r="E51" s="61" t="e">
        <v>#N/A</v>
      </c>
      <c r="F51"/>
      <c r="G51"/>
    </row>
    <row r="52" spans="1:7" x14ac:dyDescent="0.35">
      <c r="A52" s="56">
        <v>44487</v>
      </c>
      <c r="B52" s="61">
        <v>3</v>
      </c>
      <c r="C52" s="61"/>
      <c r="D52" s="61"/>
      <c r="E52" s="61" t="e">
        <v>#N/A</v>
      </c>
      <c r="F52"/>
      <c r="G52"/>
    </row>
    <row r="53" spans="1:7" x14ac:dyDescent="0.35">
      <c r="A53" s="56">
        <v>44494</v>
      </c>
      <c r="B53" s="61">
        <v>1</v>
      </c>
      <c r="C53" s="61"/>
      <c r="D53" s="61"/>
      <c r="E53" s="61" t="e">
        <v>#N/A</v>
      </c>
      <c r="F53"/>
      <c r="G53"/>
    </row>
    <row r="54" spans="1:7" x14ac:dyDescent="0.35">
      <c r="A54" s="56">
        <v>44501</v>
      </c>
      <c r="B54" s="61">
        <v>2</v>
      </c>
      <c r="C54" s="61"/>
      <c r="D54" s="61"/>
      <c r="E54" s="61" t="e">
        <v>#N/A</v>
      </c>
      <c r="F54"/>
      <c r="G54"/>
    </row>
    <row r="55" spans="1:7" x14ac:dyDescent="0.35">
      <c r="A55" s="56">
        <v>44508</v>
      </c>
      <c r="B55" s="61">
        <v>3</v>
      </c>
      <c r="C55" s="61"/>
      <c r="D55" s="61"/>
      <c r="E55" s="61" t="e">
        <v>#N/A</v>
      </c>
      <c r="F55"/>
      <c r="G55"/>
    </row>
    <row r="56" spans="1:7" x14ac:dyDescent="0.35">
      <c r="A56" s="56">
        <v>44515</v>
      </c>
      <c r="B56" s="61">
        <v>2</v>
      </c>
      <c r="C56" s="61"/>
      <c r="D56" s="61"/>
      <c r="E56" s="61" t="e">
        <v>#N/A</v>
      </c>
      <c r="F56"/>
      <c r="G56"/>
    </row>
    <row r="57" spans="1:7" x14ac:dyDescent="0.35">
      <c r="A57" s="56">
        <v>44522</v>
      </c>
      <c r="B57" s="61">
        <v>22</v>
      </c>
      <c r="C57" s="61"/>
      <c r="D57" s="61"/>
      <c r="E57" s="61" t="e">
        <v>#N/A</v>
      </c>
      <c r="F57"/>
      <c r="G57"/>
    </row>
    <row r="58" spans="1:7" x14ac:dyDescent="0.35">
      <c r="A58" s="56">
        <v>44529</v>
      </c>
      <c r="B58" s="61">
        <v>9</v>
      </c>
      <c r="C58" s="61"/>
      <c r="D58" s="61"/>
      <c r="E58" s="61" t="e">
        <v>#N/A</v>
      </c>
      <c r="F58"/>
      <c r="G58"/>
    </row>
    <row r="59" spans="1:7" x14ac:dyDescent="0.35">
      <c r="A59" s="56">
        <v>44536</v>
      </c>
      <c r="B59" s="61">
        <v>14</v>
      </c>
      <c r="C59" s="61"/>
      <c r="D59" s="61"/>
      <c r="E59" s="61" t="e">
        <v>#N/A</v>
      </c>
      <c r="F59"/>
      <c r="G59"/>
    </row>
    <row r="60" spans="1:7" x14ac:dyDescent="0.35">
      <c r="A60" s="56">
        <v>44543</v>
      </c>
      <c r="B60" s="61">
        <v>13</v>
      </c>
      <c r="C60" s="61"/>
      <c r="D60" s="61"/>
      <c r="E60" s="61" t="e">
        <v>#N/A</v>
      </c>
      <c r="F60"/>
      <c r="G60"/>
    </row>
    <row r="61" spans="1:7" x14ac:dyDescent="0.35">
      <c r="A61" s="56">
        <v>44550</v>
      </c>
      <c r="B61" s="61">
        <v>10</v>
      </c>
      <c r="C61" s="61"/>
      <c r="D61" s="61"/>
      <c r="E61" s="61" t="e">
        <v>#N/A</v>
      </c>
      <c r="F61"/>
      <c r="G61"/>
    </row>
    <row r="62" spans="1:7" x14ac:dyDescent="0.35">
      <c r="A62" s="56">
        <v>44557</v>
      </c>
      <c r="B62" s="61">
        <v>4</v>
      </c>
      <c r="C62" s="61"/>
      <c r="D62" s="61"/>
      <c r="E62" s="61" t="e">
        <v>#N/A</v>
      </c>
      <c r="F62"/>
      <c r="G62"/>
    </row>
    <row r="63" spans="1:7" x14ac:dyDescent="0.35">
      <c r="A63" s="56">
        <v>44564</v>
      </c>
      <c r="B63" s="61">
        <v>5</v>
      </c>
      <c r="C63" s="61"/>
      <c r="D63" s="61"/>
      <c r="E63" s="61" t="e">
        <v>#N/A</v>
      </c>
      <c r="F63"/>
      <c r="G63"/>
    </row>
    <row r="64" spans="1:7" x14ac:dyDescent="0.35">
      <c r="A64" s="56">
        <v>44571</v>
      </c>
      <c r="B64" s="61">
        <v>3</v>
      </c>
      <c r="C64" s="61"/>
      <c r="D64" s="61"/>
      <c r="E64" s="61" t="e">
        <v>#N/A</v>
      </c>
      <c r="F64"/>
      <c r="G64"/>
    </row>
    <row r="65" spans="1:7" x14ac:dyDescent="0.35">
      <c r="A65" s="56">
        <v>44578</v>
      </c>
      <c r="B65" s="61">
        <v>2</v>
      </c>
      <c r="C65" s="61"/>
      <c r="D65" s="61"/>
      <c r="E65" s="61" t="e">
        <v>#N/A</v>
      </c>
      <c r="F65"/>
      <c r="G65"/>
    </row>
    <row r="66" spans="1:7" x14ac:dyDescent="0.35">
      <c r="A66" s="56">
        <v>44585</v>
      </c>
      <c r="B66" s="61">
        <v>3</v>
      </c>
      <c r="C66" s="61"/>
      <c r="D66" s="61"/>
      <c r="E66" s="61" t="e">
        <v>#N/A</v>
      </c>
      <c r="F66"/>
      <c r="G66"/>
    </row>
    <row r="67" spans="1:7" x14ac:dyDescent="0.35">
      <c r="A67" s="56">
        <v>44592</v>
      </c>
      <c r="B67" s="61">
        <v>3</v>
      </c>
      <c r="C67" s="61"/>
      <c r="D67" s="61"/>
      <c r="E67" s="61" t="e">
        <v>#N/A</v>
      </c>
      <c r="F67"/>
      <c r="G67"/>
    </row>
    <row r="68" spans="1:7" x14ac:dyDescent="0.35">
      <c r="A68" s="56">
        <v>44599</v>
      </c>
      <c r="B68" s="61">
        <v>2</v>
      </c>
      <c r="C68" s="61"/>
      <c r="D68" s="61"/>
      <c r="E68" s="61" t="e">
        <v>#N/A</v>
      </c>
      <c r="F68"/>
      <c r="G68"/>
    </row>
    <row r="69" spans="1:7" x14ac:dyDescent="0.35">
      <c r="A69" s="56">
        <v>44606</v>
      </c>
      <c r="B69" s="61">
        <v>2</v>
      </c>
      <c r="C69" s="61"/>
      <c r="D69" s="61"/>
      <c r="E69" s="61" t="e">
        <v>#N/A</v>
      </c>
      <c r="F69"/>
      <c r="G69"/>
    </row>
    <row r="70" spans="1:7" x14ac:dyDescent="0.35">
      <c r="A70" s="56">
        <v>44613</v>
      </c>
      <c r="B70" s="61">
        <v>2</v>
      </c>
      <c r="C70" s="61"/>
      <c r="D70" s="61"/>
      <c r="E70" s="61" t="e">
        <v>#N/A</v>
      </c>
      <c r="F70"/>
      <c r="G70"/>
    </row>
    <row r="71" spans="1:7" x14ac:dyDescent="0.35">
      <c r="A71" s="56">
        <v>44620</v>
      </c>
      <c r="B71" s="61">
        <v>3</v>
      </c>
      <c r="C71" s="61"/>
      <c r="D71" s="61"/>
      <c r="E71" s="61" t="e">
        <v>#N/A</v>
      </c>
      <c r="F71"/>
      <c r="G71"/>
    </row>
    <row r="72" spans="1:7" x14ac:dyDescent="0.35">
      <c r="A72" s="56">
        <v>44627</v>
      </c>
      <c r="B72" s="61">
        <v>5</v>
      </c>
      <c r="C72" s="61"/>
      <c r="D72" s="61"/>
      <c r="E72" s="61" t="e">
        <v>#N/A</v>
      </c>
      <c r="F72"/>
      <c r="G72"/>
    </row>
    <row r="73" spans="1:7" x14ac:dyDescent="0.35">
      <c r="A73" s="56">
        <v>44634</v>
      </c>
      <c r="B73" s="61">
        <v>3</v>
      </c>
      <c r="C73" s="61"/>
      <c r="D73" s="61"/>
      <c r="E73" s="61" t="e">
        <v>#N/A</v>
      </c>
      <c r="F73"/>
      <c r="G73"/>
    </row>
    <row r="74" spans="1:7" x14ac:dyDescent="0.35">
      <c r="A74" s="56">
        <v>44641</v>
      </c>
      <c r="B74" s="61">
        <v>4</v>
      </c>
      <c r="C74" s="61"/>
      <c r="D74" s="61"/>
      <c r="E74" s="61" t="e">
        <v>#N/A</v>
      </c>
      <c r="F74"/>
      <c r="G74"/>
    </row>
    <row r="75" spans="1:7" x14ac:dyDescent="0.35">
      <c r="A75" s="56">
        <v>44648</v>
      </c>
      <c r="B75" s="61">
        <v>2</v>
      </c>
      <c r="C75" s="61"/>
      <c r="D75" s="61"/>
      <c r="E75" s="61" t="e">
        <v>#N/A</v>
      </c>
      <c r="F75"/>
      <c r="G75"/>
    </row>
    <row r="76" spans="1:7" x14ac:dyDescent="0.35">
      <c r="A76" s="56">
        <v>44655</v>
      </c>
      <c r="B76" s="61">
        <v>3</v>
      </c>
      <c r="C76" s="61"/>
      <c r="D76" s="61"/>
      <c r="E76" s="61" t="e">
        <v>#N/A</v>
      </c>
      <c r="F76"/>
      <c r="G76"/>
    </row>
    <row r="77" spans="1:7" x14ac:dyDescent="0.35">
      <c r="A77" s="56">
        <v>44662</v>
      </c>
      <c r="B77" s="61">
        <v>2</v>
      </c>
      <c r="C77" s="61"/>
      <c r="D77" s="61"/>
      <c r="E77" s="61" t="e">
        <v>#N/A</v>
      </c>
      <c r="F77"/>
      <c r="G77"/>
    </row>
    <row r="78" spans="1:7" x14ac:dyDescent="0.35">
      <c r="A78" s="56">
        <v>44669</v>
      </c>
      <c r="B78" s="61">
        <v>3</v>
      </c>
      <c r="C78" s="61"/>
      <c r="D78" s="61"/>
      <c r="E78" s="61" t="e">
        <v>#N/A</v>
      </c>
      <c r="F78"/>
      <c r="G78"/>
    </row>
    <row r="79" spans="1:7" x14ac:dyDescent="0.35">
      <c r="A79" s="56">
        <v>44676</v>
      </c>
      <c r="B79" s="61">
        <v>2</v>
      </c>
      <c r="C79" s="61"/>
      <c r="D79" s="61"/>
      <c r="E79" s="61" t="e">
        <v>#N/A</v>
      </c>
      <c r="F79"/>
      <c r="G79"/>
    </row>
    <row r="80" spans="1:7" x14ac:dyDescent="0.35">
      <c r="A80" s="56">
        <v>44683</v>
      </c>
      <c r="B80" s="61">
        <v>4</v>
      </c>
      <c r="C80" s="61"/>
      <c r="D80" s="61"/>
      <c r="E80" s="61" t="e">
        <v>#N/A</v>
      </c>
      <c r="F80"/>
      <c r="G80"/>
    </row>
    <row r="81" spans="1:7" x14ac:dyDescent="0.35">
      <c r="A81" s="56">
        <v>44690</v>
      </c>
      <c r="B81" s="61">
        <v>2</v>
      </c>
      <c r="C81" s="61"/>
      <c r="D81" s="61"/>
      <c r="E81" s="61" t="e">
        <v>#N/A</v>
      </c>
      <c r="F81"/>
      <c r="G81"/>
    </row>
    <row r="82" spans="1:7" x14ac:dyDescent="0.35">
      <c r="A82" s="56">
        <v>44697</v>
      </c>
      <c r="B82" s="61">
        <v>3</v>
      </c>
      <c r="C82" s="61"/>
      <c r="D82" s="61"/>
      <c r="E82" s="61" t="e">
        <v>#N/A</v>
      </c>
      <c r="F82"/>
      <c r="G82"/>
    </row>
    <row r="83" spans="1:7" x14ac:dyDescent="0.35">
      <c r="A83" s="56">
        <v>44704</v>
      </c>
      <c r="B83" s="61">
        <v>2</v>
      </c>
      <c r="C83" s="61"/>
      <c r="D83" s="61"/>
      <c r="E83" s="61" t="e">
        <v>#N/A</v>
      </c>
      <c r="F83"/>
      <c r="G83"/>
    </row>
    <row r="84" spans="1:7" x14ac:dyDescent="0.35">
      <c r="A84" s="56">
        <v>44711</v>
      </c>
      <c r="B84" s="61">
        <v>3</v>
      </c>
      <c r="C84" s="61"/>
      <c r="D84" s="61"/>
      <c r="E84" s="61" t="e">
        <v>#N/A</v>
      </c>
      <c r="F84"/>
      <c r="G84"/>
    </row>
    <row r="85" spans="1:7" x14ac:dyDescent="0.35">
      <c r="A85" s="56">
        <v>44718</v>
      </c>
      <c r="B85" s="61">
        <v>4</v>
      </c>
      <c r="C85" s="61"/>
      <c r="D85" s="61"/>
      <c r="E85" s="61" t="e">
        <v>#N/A</v>
      </c>
      <c r="F85"/>
      <c r="G85"/>
    </row>
    <row r="86" spans="1:7" x14ac:dyDescent="0.35">
      <c r="A86" s="56">
        <v>44725</v>
      </c>
      <c r="B86" s="61">
        <v>3</v>
      </c>
      <c r="C86" s="61"/>
      <c r="D86" s="61"/>
      <c r="E86" s="61" t="e">
        <v>#N/A</v>
      </c>
      <c r="F86"/>
      <c r="G86"/>
    </row>
    <row r="87" spans="1:7" x14ac:dyDescent="0.35">
      <c r="A87" s="56">
        <v>44732</v>
      </c>
      <c r="B87" s="61">
        <v>3</v>
      </c>
      <c r="C87" s="61"/>
      <c r="D87" s="61"/>
      <c r="E87" s="61" t="e">
        <v>#N/A</v>
      </c>
      <c r="F87"/>
      <c r="G87"/>
    </row>
    <row r="88" spans="1:7" x14ac:dyDescent="0.35">
      <c r="A88" s="56">
        <v>44739</v>
      </c>
      <c r="B88" s="61">
        <v>2</v>
      </c>
      <c r="C88" s="61"/>
      <c r="D88" s="61"/>
      <c r="E88" s="61" t="e">
        <v>#N/A</v>
      </c>
      <c r="F88"/>
      <c r="G88"/>
    </row>
    <row r="89" spans="1:7" x14ac:dyDescent="0.35">
      <c r="A89" s="56">
        <v>44746</v>
      </c>
      <c r="B89" s="61">
        <v>3</v>
      </c>
      <c r="C89" s="61"/>
      <c r="D89" s="61"/>
      <c r="E89" s="61" t="e">
        <v>#N/A</v>
      </c>
      <c r="F89"/>
      <c r="G89"/>
    </row>
    <row r="90" spans="1:7" x14ac:dyDescent="0.35">
      <c r="A90" s="56">
        <v>44753</v>
      </c>
      <c r="B90" s="61">
        <v>2</v>
      </c>
      <c r="C90" s="61"/>
      <c r="D90" s="61"/>
      <c r="E90" s="61" t="e">
        <v>#N/A</v>
      </c>
      <c r="F90"/>
      <c r="G90"/>
    </row>
    <row r="91" spans="1:7" x14ac:dyDescent="0.35">
      <c r="A91" s="56">
        <v>44760</v>
      </c>
      <c r="B91" s="61">
        <v>3</v>
      </c>
      <c r="C91" s="61"/>
      <c r="D91" s="61"/>
      <c r="E91" s="61" t="e">
        <v>#N/A</v>
      </c>
      <c r="F91"/>
      <c r="G91"/>
    </row>
    <row r="92" spans="1:7" x14ac:dyDescent="0.35">
      <c r="A92" s="56">
        <v>44767</v>
      </c>
      <c r="B92" s="61">
        <v>5</v>
      </c>
      <c r="C92" s="61"/>
      <c r="D92" s="61"/>
      <c r="E92" s="61" t="e">
        <v>#N/A</v>
      </c>
      <c r="F92"/>
      <c r="G92"/>
    </row>
    <row r="93" spans="1:7" x14ac:dyDescent="0.35">
      <c r="A93" s="56">
        <v>44774</v>
      </c>
      <c r="B93" s="61">
        <v>3</v>
      </c>
      <c r="C93" s="61"/>
      <c r="D93" s="61"/>
      <c r="E93" s="61" t="e">
        <v>#N/A</v>
      </c>
      <c r="F93"/>
      <c r="G93"/>
    </row>
    <row r="94" spans="1:7" x14ac:dyDescent="0.35">
      <c r="A94" s="56">
        <v>44781</v>
      </c>
      <c r="B94" s="61">
        <v>4</v>
      </c>
      <c r="C94" s="61"/>
      <c r="D94" s="61"/>
      <c r="E94" s="61" t="e">
        <v>#N/A</v>
      </c>
      <c r="F94"/>
      <c r="G94"/>
    </row>
    <row r="95" spans="1:7" x14ac:dyDescent="0.35">
      <c r="A95" s="56">
        <v>44788</v>
      </c>
      <c r="B95" s="61">
        <v>4</v>
      </c>
      <c r="C95" s="61"/>
      <c r="D95" s="61"/>
      <c r="E95" s="61" t="e">
        <v>#N/A</v>
      </c>
      <c r="F95"/>
      <c r="G95"/>
    </row>
    <row r="96" spans="1:7" x14ac:dyDescent="0.35">
      <c r="A96" s="56">
        <v>44795</v>
      </c>
      <c r="B96" s="61">
        <v>2</v>
      </c>
      <c r="C96" s="61"/>
      <c r="D96" s="61"/>
      <c r="E96" s="61" t="e">
        <v>#N/A</v>
      </c>
      <c r="F96"/>
      <c r="G96"/>
    </row>
    <row r="97" spans="1:7" x14ac:dyDescent="0.35">
      <c r="A97" s="56">
        <v>44802</v>
      </c>
      <c r="B97" s="61">
        <v>4</v>
      </c>
      <c r="C97" s="61"/>
      <c r="D97" s="61"/>
      <c r="E97" s="61" t="e">
        <v>#N/A</v>
      </c>
      <c r="F97"/>
      <c r="G97"/>
    </row>
    <row r="98" spans="1:7" x14ac:dyDescent="0.35">
      <c r="A98" s="56">
        <v>44809</v>
      </c>
      <c r="B98" s="61">
        <v>4</v>
      </c>
      <c r="C98" s="61"/>
      <c r="D98" s="61"/>
      <c r="E98" s="61" t="e">
        <v>#N/A</v>
      </c>
      <c r="F98"/>
      <c r="G98"/>
    </row>
    <row r="99" spans="1:7" x14ac:dyDescent="0.35">
      <c r="A99" s="56">
        <v>44816</v>
      </c>
      <c r="B99" s="61">
        <v>4</v>
      </c>
      <c r="C99" s="61"/>
      <c r="D99" s="61"/>
      <c r="E99" s="61" t="e">
        <v>#N/A</v>
      </c>
      <c r="F99"/>
      <c r="G99"/>
    </row>
    <row r="100" spans="1:7" x14ac:dyDescent="0.35">
      <c r="A100" s="56">
        <v>44823</v>
      </c>
      <c r="B100" s="61">
        <v>4</v>
      </c>
      <c r="C100" s="61"/>
      <c r="D100" s="61"/>
      <c r="E100" s="61" t="e">
        <v>#N/A</v>
      </c>
      <c r="F100"/>
      <c r="G100"/>
    </row>
    <row r="101" spans="1:7" x14ac:dyDescent="0.35">
      <c r="A101" s="56">
        <v>44830</v>
      </c>
      <c r="B101" s="61">
        <v>4</v>
      </c>
      <c r="C101" s="61"/>
      <c r="D101" s="61"/>
      <c r="E101" s="61" t="e">
        <v>#N/A</v>
      </c>
      <c r="F101"/>
      <c r="G101"/>
    </row>
    <row r="102" spans="1:7" x14ac:dyDescent="0.35">
      <c r="A102" s="56">
        <v>44837</v>
      </c>
      <c r="B102" s="61">
        <v>3</v>
      </c>
      <c r="C102" s="61"/>
      <c r="D102" s="61"/>
      <c r="E102" s="61" t="e">
        <v>#N/A</v>
      </c>
      <c r="F102"/>
      <c r="G102"/>
    </row>
    <row r="103" spans="1:7" x14ac:dyDescent="0.35">
      <c r="A103" s="56">
        <v>44844</v>
      </c>
      <c r="B103" s="61">
        <v>4</v>
      </c>
      <c r="C103" s="61"/>
      <c r="D103" s="61"/>
      <c r="E103" s="61" t="e">
        <v>#N/A</v>
      </c>
      <c r="F103"/>
      <c r="G103"/>
    </row>
    <row r="104" spans="1:7" x14ac:dyDescent="0.35">
      <c r="A104" s="56">
        <v>44851</v>
      </c>
      <c r="B104" s="61">
        <v>3</v>
      </c>
      <c r="C104" s="61"/>
      <c r="D104" s="61"/>
      <c r="E104" s="61" t="e">
        <v>#N/A</v>
      </c>
      <c r="F104"/>
      <c r="G104"/>
    </row>
    <row r="105" spans="1:7" x14ac:dyDescent="0.35">
      <c r="A105" s="56">
        <v>44858</v>
      </c>
      <c r="B105" s="61">
        <v>5</v>
      </c>
      <c r="C105" s="61"/>
      <c r="D105" s="61"/>
      <c r="E105" s="61" t="e">
        <v>#N/A</v>
      </c>
      <c r="F105"/>
      <c r="G105"/>
    </row>
    <row r="106" spans="1:7" x14ac:dyDescent="0.35">
      <c r="A106" s="56">
        <v>44865</v>
      </c>
      <c r="B106" s="61">
        <v>3</v>
      </c>
      <c r="C106" s="61"/>
      <c r="D106" s="61"/>
      <c r="E106" s="61" t="e">
        <v>#N/A</v>
      </c>
      <c r="F106"/>
      <c r="G106"/>
    </row>
    <row r="107" spans="1:7" x14ac:dyDescent="0.35">
      <c r="A107" s="56">
        <v>44872</v>
      </c>
      <c r="B107" s="61">
        <v>6</v>
      </c>
      <c r="C107" s="61"/>
      <c r="D107" s="61"/>
      <c r="E107" s="61" t="e">
        <v>#N/A</v>
      </c>
      <c r="F107"/>
      <c r="G107"/>
    </row>
    <row r="108" spans="1:7" x14ac:dyDescent="0.35">
      <c r="A108" s="56">
        <v>44879</v>
      </c>
      <c r="B108" s="61">
        <v>3</v>
      </c>
      <c r="C108" s="61"/>
      <c r="D108" s="61"/>
      <c r="E108" s="61" t="e">
        <v>#N/A</v>
      </c>
      <c r="F108"/>
      <c r="G108"/>
    </row>
    <row r="109" spans="1:7" x14ac:dyDescent="0.35">
      <c r="A109" s="56">
        <v>44886</v>
      </c>
      <c r="B109" s="61">
        <v>23</v>
      </c>
      <c r="C109" s="61"/>
      <c r="D109" s="61"/>
      <c r="E109" s="61" t="e">
        <v>#N/A</v>
      </c>
      <c r="F109"/>
      <c r="G109"/>
    </row>
    <row r="110" spans="1:7" x14ac:dyDescent="0.35">
      <c r="A110" s="56">
        <v>44893</v>
      </c>
      <c r="B110" s="61">
        <v>12</v>
      </c>
      <c r="C110" s="61"/>
      <c r="D110" s="61"/>
      <c r="E110" s="61" t="e">
        <v>#N/A</v>
      </c>
      <c r="F110"/>
      <c r="G110"/>
    </row>
    <row r="111" spans="1:7" x14ac:dyDescent="0.35">
      <c r="A111" s="56">
        <v>44900</v>
      </c>
      <c r="B111" s="61">
        <v>17</v>
      </c>
      <c r="C111" s="61"/>
      <c r="D111" s="61"/>
      <c r="E111" s="61" t="e">
        <v>#N/A</v>
      </c>
      <c r="F111"/>
      <c r="G111"/>
    </row>
    <row r="112" spans="1:7" x14ac:dyDescent="0.35">
      <c r="A112" s="56">
        <v>44907</v>
      </c>
      <c r="B112" s="61">
        <v>16</v>
      </c>
      <c r="C112" s="61"/>
      <c r="D112" s="61"/>
      <c r="E112" s="61" t="e">
        <v>#N/A</v>
      </c>
      <c r="F112"/>
      <c r="G112"/>
    </row>
    <row r="113" spans="1:7" x14ac:dyDescent="0.35">
      <c r="A113" s="56">
        <v>44914</v>
      </c>
      <c r="B113" s="61">
        <v>12</v>
      </c>
      <c r="C113" s="61"/>
      <c r="D113" s="61"/>
      <c r="E113" s="61" t="e">
        <v>#N/A</v>
      </c>
      <c r="F113"/>
      <c r="G113"/>
    </row>
    <row r="114" spans="1:7" x14ac:dyDescent="0.35">
      <c r="A114" s="56">
        <v>44921</v>
      </c>
      <c r="B114" s="61">
        <v>5</v>
      </c>
      <c r="C114" s="61"/>
      <c r="D114" s="61">
        <v>9.5208970724775952</v>
      </c>
      <c r="E114" s="61" t="e">
        <v>#N/A</v>
      </c>
      <c r="F114"/>
      <c r="G114"/>
    </row>
    <row r="115" spans="1:7" x14ac:dyDescent="0.35">
      <c r="A115" s="56">
        <v>44928</v>
      </c>
      <c r="B115" s="61">
        <v>5</v>
      </c>
      <c r="C115" s="61">
        <v>6.1153436894630095</v>
      </c>
      <c r="D115" s="61">
        <v>7.0472288074526466</v>
      </c>
      <c r="E115" s="61">
        <v>7.1665287505467061</v>
      </c>
      <c r="F115"/>
      <c r="G115"/>
    </row>
    <row r="116" spans="1:7" x14ac:dyDescent="0.35">
      <c r="A116" s="56">
        <v>44935</v>
      </c>
      <c r="B116" s="61">
        <v>6</v>
      </c>
      <c r="C116" s="61">
        <v>4.6153582233330042</v>
      </c>
      <c r="D116" s="61">
        <v>6.4582141376211686</v>
      </c>
      <c r="E116" s="61">
        <v>5.5064823336013049</v>
      </c>
      <c r="F116"/>
      <c r="G116"/>
    </row>
    <row r="117" spans="1:7" x14ac:dyDescent="0.35">
      <c r="A117" s="56">
        <v>44942</v>
      </c>
      <c r="B117" s="61">
        <v>3</v>
      </c>
      <c r="C117" s="61">
        <v>4.6153675293821061</v>
      </c>
      <c r="D117" s="61">
        <v>4.5932142527231452</v>
      </c>
      <c r="E117" s="61">
        <v>4.7846047649078951</v>
      </c>
      <c r="F117"/>
      <c r="G117"/>
    </row>
    <row r="118" spans="1:7" x14ac:dyDescent="0.35">
      <c r="A118" s="56">
        <v>44949</v>
      </c>
      <c r="B118" s="61">
        <v>5</v>
      </c>
      <c r="C118" s="61">
        <v>4.6153691999092539</v>
      </c>
      <c r="D118" s="61">
        <v>4.8144253712864531</v>
      </c>
      <c r="E118" s="61">
        <v>5.0089379559585776</v>
      </c>
      <c r="F118"/>
      <c r="G118"/>
    </row>
    <row r="119" spans="1:7" x14ac:dyDescent="0.35">
      <c r="A119" s="56">
        <v>44956</v>
      </c>
      <c r="B119" s="61">
        <v>5</v>
      </c>
      <c r="C119" s="61">
        <v>5.1153715036724421</v>
      </c>
      <c r="D119" s="61">
        <v>4.9131323351483962</v>
      </c>
      <c r="E119" s="61">
        <v>4.6742589587478838</v>
      </c>
      <c r="F119"/>
      <c r="G119"/>
    </row>
    <row r="120" spans="1:7" x14ac:dyDescent="0.35">
      <c r="A120" s="56">
        <v>44963</v>
      </c>
      <c r="B120" s="61">
        <v>5</v>
      </c>
      <c r="C120" s="61">
        <v>4.6153717874502247</v>
      </c>
      <c r="D120" s="61">
        <v>4.959298869492569</v>
      </c>
      <c r="E120" s="61">
        <v>4.1685015221070953</v>
      </c>
      <c r="F120"/>
      <c r="G120"/>
    </row>
    <row r="121" spans="1:7" x14ac:dyDescent="0.35">
      <c r="A121" s="56">
        <v>44970</v>
      </c>
      <c r="B121" s="61">
        <v>5</v>
      </c>
      <c r="C121" s="61">
        <v>6.1153756566664113</v>
      </c>
      <c r="D121" s="61">
        <v>4.9809298197734124</v>
      </c>
      <c r="E121" s="61">
        <v>4.3293037798552794</v>
      </c>
      <c r="F121"/>
      <c r="G121"/>
    </row>
    <row r="122" spans="1:7" x14ac:dyDescent="0.35">
      <c r="A122" s="56">
        <v>44977</v>
      </c>
      <c r="B122" s="61">
        <v>6</v>
      </c>
      <c r="C122" s="61">
        <v>4.1153741510289024</v>
      </c>
      <c r="D122" s="61">
        <v>5.5240648880075067</v>
      </c>
      <c r="E122" s="61">
        <v>3.5492560712083581</v>
      </c>
      <c r="F122"/>
      <c r="G122"/>
    </row>
    <row r="123" spans="1:7" x14ac:dyDescent="0.35">
      <c r="A123" s="56">
        <v>44984</v>
      </c>
      <c r="B123" s="61">
        <v>7</v>
      </c>
      <c r="C123" s="61">
        <v>4.6153768073763972</v>
      </c>
      <c r="D123" s="61">
        <v>6.3089657982663656</v>
      </c>
      <c r="E123" s="61">
        <v>4.406326167824318</v>
      </c>
      <c r="F123"/>
      <c r="G123"/>
    </row>
    <row r="124" spans="1:7" x14ac:dyDescent="0.35">
      <c r="A124" s="56">
        <v>44991</v>
      </c>
      <c r="B124" s="61">
        <v>4</v>
      </c>
      <c r="C124" s="61">
        <v>5.6153768830934156</v>
      </c>
      <c r="D124" s="61">
        <v>5.0850283505993961</v>
      </c>
      <c r="E124" s="61">
        <v>6.3197489572064924</v>
      </c>
      <c r="F124"/>
      <c r="G124"/>
    </row>
    <row r="125" spans="1:7" x14ac:dyDescent="0.35">
      <c r="A125" s="56">
        <v>44998</v>
      </c>
      <c r="B125" s="61">
        <v>5</v>
      </c>
      <c r="C125" s="61">
        <v>4.615379190701919</v>
      </c>
      <c r="D125" s="61">
        <v>5.0400678139182542</v>
      </c>
      <c r="E125" s="61">
        <v>4.855733818801232</v>
      </c>
      <c r="F125"/>
      <c r="G125"/>
    </row>
    <row r="126" spans="1:7" x14ac:dyDescent="0.35">
      <c r="A126" s="56">
        <v>45005</v>
      </c>
      <c r="B126" s="61">
        <v>4</v>
      </c>
      <c r="C126" s="61">
        <v>5.115377167631749</v>
      </c>
      <c r="D126" s="61">
        <v>4.4885832862306181</v>
      </c>
      <c r="E126" s="61">
        <v>6.2228744874686965</v>
      </c>
      <c r="F126"/>
      <c r="G126"/>
    </row>
    <row r="127" spans="1:7" x14ac:dyDescent="0.35">
      <c r="A127" s="56">
        <v>45012</v>
      </c>
      <c r="B127" s="61">
        <v>4</v>
      </c>
      <c r="C127" s="61">
        <v>4.1153783888618847</v>
      </c>
      <c r="D127" s="61">
        <v>4.228829977553449</v>
      </c>
      <c r="E127" s="61">
        <v>5.0972153900317902</v>
      </c>
      <c r="F127"/>
      <c r="G127"/>
    </row>
    <row r="128" spans="1:7" x14ac:dyDescent="0.35">
      <c r="A128" s="56">
        <v>45019</v>
      </c>
      <c r="B128" s="61">
        <v>6</v>
      </c>
      <c r="C128" s="61">
        <v>4.6153764560207931</v>
      </c>
      <c r="D128" s="61">
        <v>5.1674508390936769</v>
      </c>
      <c r="E128" s="61">
        <v>5.039578569855971</v>
      </c>
      <c r="F128"/>
      <c r="G128"/>
    </row>
    <row r="129" spans="1:7" x14ac:dyDescent="0.35">
      <c r="A129" s="56">
        <v>45026</v>
      </c>
      <c r="B129" s="61">
        <v>4</v>
      </c>
      <c r="C129" s="61">
        <v>4.1153767137116244</v>
      </c>
      <c r="D129" s="61">
        <v>4.5495008504653311</v>
      </c>
      <c r="E129" s="61">
        <v>4.2473577899906472</v>
      </c>
      <c r="F129"/>
      <c r="G129"/>
    </row>
    <row r="130" spans="1:7" x14ac:dyDescent="0.35">
      <c r="A130" s="56">
        <v>45033</v>
      </c>
      <c r="B130" s="61">
        <v>5</v>
      </c>
      <c r="C130" s="61">
        <v>5.6153771486679025</v>
      </c>
      <c r="D130" s="61">
        <v>4.7875875994343033</v>
      </c>
      <c r="E130" s="61">
        <v>4.9531769506534733</v>
      </c>
      <c r="F130"/>
      <c r="G130"/>
    </row>
    <row r="131" spans="1:7" x14ac:dyDescent="0.35">
      <c r="A131" s="56">
        <v>45040</v>
      </c>
      <c r="B131" s="61">
        <v>5</v>
      </c>
      <c r="C131" s="61">
        <v>4.115376748023813</v>
      </c>
      <c r="D131" s="61">
        <v>4.8996787225134772</v>
      </c>
      <c r="E131" s="61">
        <v>3.7709788230379568</v>
      </c>
      <c r="F131"/>
      <c r="G131"/>
    </row>
    <row r="132" spans="1:7" x14ac:dyDescent="0.35">
      <c r="A132" s="56">
        <v>45047</v>
      </c>
      <c r="B132" s="61">
        <v>7</v>
      </c>
      <c r="C132" s="61">
        <v>5.6153763758919428</v>
      </c>
      <c r="D132" s="61">
        <v>6.0088243576729656</v>
      </c>
      <c r="E132" s="61">
        <v>5.9216510636361299</v>
      </c>
      <c r="F132"/>
      <c r="G132"/>
    </row>
    <row r="133" spans="1:7" x14ac:dyDescent="0.35">
      <c r="A133" s="56">
        <v>45054</v>
      </c>
      <c r="B133" s="61">
        <v>5</v>
      </c>
      <c r="C133" s="61">
        <v>4.6153786975643722</v>
      </c>
      <c r="D133" s="61">
        <v>5.4760572907939125</v>
      </c>
      <c r="E133" s="61">
        <v>4.2757617004079567</v>
      </c>
      <c r="F133"/>
      <c r="G133"/>
    </row>
    <row r="134" spans="1:7" x14ac:dyDescent="0.35">
      <c r="A134" s="56">
        <v>45061</v>
      </c>
      <c r="B134" s="61">
        <v>5</v>
      </c>
      <c r="C134" s="61">
        <v>5.1153777861822469</v>
      </c>
      <c r="D134" s="61">
        <v>5.225116664649903</v>
      </c>
      <c r="E134" s="61">
        <v>4.9702655029009053</v>
      </c>
      <c r="F134"/>
      <c r="G134"/>
    </row>
    <row r="135" spans="1:7" x14ac:dyDescent="0.35">
      <c r="A135" s="56">
        <v>45068</v>
      </c>
      <c r="B135" s="61">
        <v>5</v>
      </c>
      <c r="C135" s="61">
        <v>4.6153799077714286</v>
      </c>
      <c r="D135" s="61">
        <v>5.1064525503192755</v>
      </c>
      <c r="E135" s="61">
        <v>4.4114798174458514</v>
      </c>
      <c r="F135"/>
      <c r="G135"/>
    </row>
    <row r="136" spans="1:7" x14ac:dyDescent="0.35">
      <c r="A136" s="56">
        <v>45075</v>
      </c>
      <c r="B136" s="61">
        <v>5</v>
      </c>
      <c r="C136" s="61">
        <v>4.615378612000467</v>
      </c>
      <c r="D136" s="61">
        <v>5.0503389897282878</v>
      </c>
      <c r="E136" s="61">
        <v>5.2476224400067242</v>
      </c>
      <c r="F136"/>
      <c r="G136"/>
    </row>
    <row r="137" spans="1:7" x14ac:dyDescent="0.35">
      <c r="A137" s="56">
        <v>45082</v>
      </c>
      <c r="B137" s="61">
        <v>5</v>
      </c>
      <c r="C137" s="61">
        <v>5.6153788041123764</v>
      </c>
      <c r="D137" s="61">
        <v>5.0238041632564423</v>
      </c>
      <c r="E137" s="61">
        <v>6.3632920404573037</v>
      </c>
      <c r="F137"/>
      <c r="G137"/>
    </row>
    <row r="138" spans="1:7" x14ac:dyDescent="0.35">
      <c r="A138" s="56">
        <v>45089</v>
      </c>
      <c r="B138" s="61">
        <v>5</v>
      </c>
      <c r="C138" s="61">
        <v>5.6153795098156136</v>
      </c>
      <c r="D138" s="61">
        <v>5.0112564473661045</v>
      </c>
      <c r="E138" s="61">
        <v>5.6348913808698029</v>
      </c>
      <c r="F138"/>
      <c r="G138"/>
    </row>
    <row r="139" spans="1:7" x14ac:dyDescent="0.35">
      <c r="A139" s="56">
        <v>45096</v>
      </c>
      <c r="B139" s="61">
        <v>6</v>
      </c>
      <c r="C139" s="61">
        <v>5.6153782875881681</v>
      </c>
      <c r="D139" s="61">
        <v>5.532445663437187</v>
      </c>
      <c r="E139" s="61">
        <v>5.7059748185998629</v>
      </c>
      <c r="F139"/>
      <c r="G139"/>
    </row>
    <row r="140" spans="1:7" x14ac:dyDescent="0.35">
      <c r="A140" s="56">
        <v>45103</v>
      </c>
      <c r="B140" s="61">
        <v>6</v>
      </c>
      <c r="C140" s="61">
        <v>5.1153792006890138</v>
      </c>
      <c r="D140" s="61">
        <v>5.7781143370355954</v>
      </c>
      <c r="E140" s="61">
        <v>5.3910036820062279</v>
      </c>
      <c r="F140"/>
      <c r="G140"/>
    </row>
    <row r="141" spans="1:7" x14ac:dyDescent="0.35">
      <c r="A141" s="56">
        <v>45110</v>
      </c>
      <c r="B141" s="61">
        <v>5</v>
      </c>
      <c r="C141" s="61">
        <v>4.6153793196947364</v>
      </c>
      <c r="D141" s="61">
        <v>5.3683202124627147</v>
      </c>
      <c r="E141" s="61">
        <v>4.7134318408382612</v>
      </c>
      <c r="F141"/>
      <c r="G141"/>
    </row>
    <row r="142" spans="1:7" x14ac:dyDescent="0.35">
      <c r="A142" s="56">
        <v>45117</v>
      </c>
      <c r="B142" s="61">
        <v>5</v>
      </c>
      <c r="C142" s="61">
        <v>4.6153782282451976</v>
      </c>
      <c r="D142" s="61">
        <v>5.1741640677333143</v>
      </c>
      <c r="E142" s="61">
        <v>4.5424570451372563</v>
      </c>
      <c r="F142"/>
      <c r="G142"/>
    </row>
    <row r="143" spans="1:7" x14ac:dyDescent="0.35">
      <c r="A143" s="56">
        <v>45124</v>
      </c>
      <c r="B143" s="61">
        <v>5</v>
      </c>
      <c r="C143" s="61">
        <v>5.115378743147815</v>
      </c>
      <c r="D143" s="61">
        <v>5.0823624608376443</v>
      </c>
      <c r="E143" s="61">
        <v>5.3012655233692882</v>
      </c>
      <c r="F143"/>
      <c r="G143"/>
    </row>
    <row r="144" spans="1:7" x14ac:dyDescent="0.35">
      <c r="A144" s="56">
        <v>45131</v>
      </c>
      <c r="B144" s="61">
        <v>5</v>
      </c>
      <c r="C144" s="61">
        <v>6.1153797360693956</v>
      </c>
      <c r="D144" s="61">
        <v>5.0389473343538294</v>
      </c>
      <c r="E144" s="61">
        <v>6.583492801715833</v>
      </c>
      <c r="F144"/>
      <c r="G144"/>
    </row>
    <row r="145" spans="1:7" x14ac:dyDescent="0.35">
      <c r="A145" s="56">
        <v>45138</v>
      </c>
      <c r="B145" s="61">
        <v>6</v>
      </c>
      <c r="C145" s="61">
        <v>5.1153774530702254</v>
      </c>
      <c r="D145" s="61">
        <v>5.5455539331513339</v>
      </c>
      <c r="E145" s="61">
        <v>5.4904083931507888</v>
      </c>
      <c r="F145"/>
      <c r="G145"/>
    </row>
    <row r="146" spans="1:7" x14ac:dyDescent="0.35">
      <c r="A146" s="56">
        <v>45145</v>
      </c>
      <c r="B146" s="61">
        <v>4</v>
      </c>
      <c r="C146" s="61">
        <v>5.6153783023248991</v>
      </c>
      <c r="D146" s="61">
        <v>5.8585348104396049</v>
      </c>
      <c r="E146" s="61">
        <v>6.0535961887597418</v>
      </c>
      <c r="F146"/>
      <c r="G146"/>
    </row>
    <row r="147" spans="1:7" x14ac:dyDescent="0.35">
      <c r="A147" s="56">
        <v>45152</v>
      </c>
      <c r="B147" s="61">
        <v>6</v>
      </c>
      <c r="C147" s="61">
        <v>5.6153788748118361</v>
      </c>
      <c r="D147" s="61">
        <v>6.7271948988315451</v>
      </c>
      <c r="E147" s="61">
        <v>5.9173440600772249</v>
      </c>
      <c r="F147"/>
      <c r="G147"/>
    </row>
    <row r="148" spans="1:7" x14ac:dyDescent="0.35">
      <c r="A148" s="56">
        <v>45159</v>
      </c>
      <c r="B148" s="61">
        <v>4</v>
      </c>
      <c r="C148" s="61">
        <v>5.1153753712743999</v>
      </c>
      <c r="D148" s="61">
        <v>5.7775865940673219</v>
      </c>
      <c r="E148" s="61">
        <v>4.9465196802530871</v>
      </c>
      <c r="F148"/>
      <c r="G148"/>
    </row>
    <row r="149" spans="1:7" x14ac:dyDescent="0.35">
      <c r="A149" s="56">
        <v>45166</v>
      </c>
      <c r="B149" s="61">
        <v>5</v>
      </c>
      <c r="C149" s="61">
        <v>5.6153774896570399</v>
      </c>
      <c r="D149" s="61">
        <v>4.6979753272495053</v>
      </c>
      <c r="E149" s="61">
        <v>5.8409065271930913</v>
      </c>
      <c r="F149"/>
      <c r="G149"/>
    </row>
    <row r="150" spans="1:7" x14ac:dyDescent="0.35">
      <c r="A150" s="56">
        <v>45173</v>
      </c>
      <c r="B150" s="61">
        <v>7</v>
      </c>
      <c r="C150" s="61">
        <v>5.1153772724947144</v>
      </c>
      <c r="D150" s="61">
        <v>6.7514533058167876</v>
      </c>
      <c r="E150" s="61">
        <v>4.9048278305309676</v>
      </c>
      <c r="F150"/>
      <c r="G150"/>
    </row>
    <row r="151" spans="1:7" x14ac:dyDescent="0.35">
      <c r="A151" s="56">
        <v>45180</v>
      </c>
      <c r="B151" s="61">
        <v>7</v>
      </c>
      <c r="C151" s="61">
        <v>6.115375625427987</v>
      </c>
      <c r="D151" s="61">
        <v>6.7413361205021589</v>
      </c>
      <c r="E151" s="61">
        <v>5.9885066960666116</v>
      </c>
      <c r="F151"/>
      <c r="G151"/>
    </row>
    <row r="152" spans="1:7" x14ac:dyDescent="0.35">
      <c r="A152" s="56">
        <v>45187</v>
      </c>
      <c r="B152" s="61">
        <v>5</v>
      </c>
      <c r="C152" s="61">
        <v>6.115377171077264</v>
      </c>
      <c r="D152" s="61">
        <v>9.358734491339666</v>
      </c>
      <c r="E152" s="61">
        <v>5.7788333111939689</v>
      </c>
      <c r="F152"/>
      <c r="G152"/>
    </row>
    <row r="153" spans="1:7" x14ac:dyDescent="0.35">
      <c r="A153" s="56">
        <v>45194</v>
      </c>
      <c r="B153" s="61">
        <v>6</v>
      </c>
      <c r="C153" s="61">
        <v>7.6153746715633561</v>
      </c>
      <c r="D153" s="61">
        <v>5.6217554019079632</v>
      </c>
      <c r="E153" s="61">
        <v>7.1189360749730755</v>
      </c>
      <c r="F153"/>
      <c r="G153"/>
    </row>
    <row r="154" spans="1:7" x14ac:dyDescent="0.35">
      <c r="A154" s="56">
        <v>45201</v>
      </c>
      <c r="B154" s="61">
        <v>5</v>
      </c>
      <c r="C154" s="61">
        <v>5.1153774297415868</v>
      </c>
      <c r="D154" s="61">
        <v>6.6226657424662339</v>
      </c>
      <c r="E154" s="61">
        <v>5.3422769188276416</v>
      </c>
      <c r="F154"/>
      <c r="G154"/>
    </row>
    <row r="155" spans="1:7" x14ac:dyDescent="0.35">
      <c r="A155" s="56">
        <v>45208</v>
      </c>
      <c r="B155" s="61">
        <v>5</v>
      </c>
      <c r="C155" s="61">
        <v>6.1153763905819911</v>
      </c>
      <c r="D155" s="61">
        <v>7.4872393344322594</v>
      </c>
      <c r="E155" s="61">
        <v>6.5291838303128111</v>
      </c>
      <c r="F155"/>
      <c r="G155"/>
    </row>
    <row r="156" spans="1:7" x14ac:dyDescent="0.35">
      <c r="A156" s="56">
        <v>45215</v>
      </c>
      <c r="B156" s="61">
        <v>6</v>
      </c>
      <c r="C156" s="61">
        <v>6.1153732032961496</v>
      </c>
      <c r="D156" s="61">
        <v>5.5613360313253137</v>
      </c>
      <c r="E156" s="61">
        <v>6.0916288365128377</v>
      </c>
      <c r="F156"/>
      <c r="G156"/>
    </row>
    <row r="157" spans="1:7" x14ac:dyDescent="0.35">
      <c r="A157" s="56">
        <v>45222</v>
      </c>
      <c r="B157" s="61">
        <v>6</v>
      </c>
      <c r="C157" s="61">
        <v>6.1153765883079361</v>
      </c>
      <c r="D157" s="61">
        <v>6.4506610888593183</v>
      </c>
      <c r="E157" s="61">
        <v>5.8550620090039773</v>
      </c>
      <c r="F157"/>
      <c r="G157"/>
    </row>
    <row r="158" spans="1:7" x14ac:dyDescent="0.35">
      <c r="A158" s="56">
        <v>45229</v>
      </c>
      <c r="B158" s="61">
        <v>5</v>
      </c>
      <c r="C158" s="61">
        <v>5.6153729651486008</v>
      </c>
      <c r="D158" s="61">
        <v>7.5373218750644551</v>
      </c>
      <c r="E158" s="61">
        <v>5.269703009526852</v>
      </c>
      <c r="F158"/>
      <c r="G158"/>
    </row>
    <row r="159" spans="1:7" x14ac:dyDescent="0.35">
      <c r="A159" s="56">
        <v>45236</v>
      </c>
      <c r="B159" s="61">
        <v>0</v>
      </c>
      <c r="C159" s="61">
        <v>7.6153758999576402</v>
      </c>
      <c r="D159" s="61">
        <v>6.2886369469447034</v>
      </c>
      <c r="E159" s="61">
        <v>7.1379374195732712</v>
      </c>
      <c r="F159"/>
      <c r="G159"/>
    </row>
    <row r="160" spans="1:7" x14ac:dyDescent="0.35">
      <c r="A160" s="56">
        <v>45243</v>
      </c>
      <c r="B160" s="61">
        <v>10</v>
      </c>
      <c r="C160" s="61">
        <v>5.6153742939236704</v>
      </c>
      <c r="D160" s="61">
        <v>23.040799797724468</v>
      </c>
      <c r="E160" s="61">
        <v>5.1693659248962298</v>
      </c>
      <c r="F160"/>
      <c r="G160"/>
    </row>
    <row r="161" spans="1:7" x14ac:dyDescent="0.35">
      <c r="A161" s="56">
        <v>45250</v>
      </c>
      <c r="B161" s="61">
        <v>24</v>
      </c>
      <c r="C161" s="61">
        <v>25.61537433862658</v>
      </c>
      <c r="D161" s="61">
        <v>12.834203229887336</v>
      </c>
      <c r="E161" s="61">
        <v>25.236504152995217</v>
      </c>
      <c r="F161"/>
      <c r="G161"/>
    </row>
    <row r="162" spans="1:7" x14ac:dyDescent="0.35">
      <c r="A162" s="56">
        <v>45257</v>
      </c>
      <c r="B162" s="61">
        <v>13</v>
      </c>
      <c r="C162" s="61">
        <v>13.615375292427455</v>
      </c>
      <c r="D162" s="61">
        <v>16.519919633340702</v>
      </c>
      <c r="E162" s="61">
        <v>13.255947149891554</v>
      </c>
      <c r="F162"/>
      <c r="G162"/>
    </row>
    <row r="163" spans="1:7" x14ac:dyDescent="0.35">
      <c r="A163" s="56">
        <v>45264</v>
      </c>
      <c r="B163" s="61">
        <v>18</v>
      </c>
      <c r="C163" s="61">
        <v>18.615375385460425</v>
      </c>
      <c r="D163" s="61">
        <v>15.669967348881253</v>
      </c>
      <c r="E163" s="61">
        <v>16.388577279201197</v>
      </c>
      <c r="F163"/>
      <c r="G163"/>
    </row>
    <row r="164" spans="1:7" x14ac:dyDescent="0.35">
      <c r="A164" s="56">
        <v>45271</v>
      </c>
      <c r="B164" s="61">
        <v>18</v>
      </c>
      <c r="C164" s="61">
        <v>17.615376655576402</v>
      </c>
      <c r="D164" s="61">
        <v>13.479090876007294</v>
      </c>
      <c r="E164" s="61">
        <v>17.068066799124374</v>
      </c>
      <c r="F164"/>
      <c r="G164"/>
    </row>
    <row r="165" spans="1:7" x14ac:dyDescent="0.35">
      <c r="A165" s="56">
        <v>45278</v>
      </c>
      <c r="B165" s="61">
        <v>13</v>
      </c>
      <c r="C165" s="61">
        <v>14.115378554157488</v>
      </c>
      <c r="D165" s="61">
        <v>8.6080357240000005</v>
      </c>
      <c r="E165" s="61">
        <v>13.263907388653276</v>
      </c>
      <c r="F165"/>
      <c r="G165"/>
    </row>
    <row r="166" spans="1:7" x14ac:dyDescent="0.35">
      <c r="A166" s="56">
        <v>45285</v>
      </c>
      <c r="B166" s="61">
        <v>8</v>
      </c>
      <c r="C166" s="61">
        <v>7.6153814741012766</v>
      </c>
      <c r="D166" s="61"/>
      <c r="E166" s="61">
        <v>7.0426114062449896</v>
      </c>
      <c r="F166"/>
      <c r="G166"/>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31745"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1746"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C28F6-6B75-4761-9B6F-4A44CC6A1A36}">
  <sheetPr codeName="Sheet072"/>
  <dimension ref="A1:AB110"/>
  <sheetViews>
    <sheetView tabSelected="1" zoomScaleNormal="100" workbookViewId="0">
      <pane ySplit="10" topLeftCell="A11" activePane="bottomLeft" state="frozen"/>
      <selection activeCell="A10" sqref="A10"/>
      <selection pane="bottomLeft" activeCell="G11" sqref="G11:L110"/>
    </sheetView>
  </sheetViews>
  <sheetFormatPr defaultColWidth="10.6328125" defaultRowHeight="14.5" x14ac:dyDescent="0.35"/>
  <cols>
    <col min="1" max="1" width="13.08984375" style="8" bestFit="1" customWidth="1"/>
    <col min="2" max="2" width="10.6328125" style="8"/>
    <col min="3" max="3" width="23.08984375" style="8" bestFit="1" customWidth="1"/>
    <col min="4" max="4" width="17.7265625" style="8" bestFit="1" customWidth="1"/>
    <col min="5" max="6" width="17.7265625" style="8" customWidth="1"/>
    <col min="7" max="7" width="19.6328125" style="8" bestFit="1" customWidth="1"/>
    <col min="8" max="8" width="24.36328125" style="8" customWidth="1"/>
    <col min="9" max="16384" width="10.6328125" style="8"/>
  </cols>
  <sheetData>
    <row r="1" spans="1:28" x14ac:dyDescent="0.35">
      <c r="A1" s="11" t="str">
        <f>SUBSTITUTE(ADDRESS(1,COLUMN(),4),"1","")</f>
        <v>A</v>
      </c>
      <c r="B1" s="11" t="str">
        <f t="shared" ref="B1:AB1" si="0">SUBSTITUTE(ADDRESS(1,COLUMN(),4),"1","")</f>
        <v>B</v>
      </c>
      <c r="C1" s="11" t="str">
        <f t="shared" si="0"/>
        <v>C</v>
      </c>
      <c r="D1" s="11" t="str">
        <f t="shared" si="0"/>
        <v>D</v>
      </c>
      <c r="E1" s="11"/>
      <c r="F1" s="11"/>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c r="AA1" s="11" t="str">
        <f t="shared" si="0"/>
        <v>AA</v>
      </c>
      <c r="AB1" s="11" t="str">
        <f t="shared" si="0"/>
        <v>AB</v>
      </c>
    </row>
    <row r="2" spans="1:28" x14ac:dyDescent="0.35">
      <c r="A2" s="8" t="s">
        <v>268</v>
      </c>
      <c r="N2" s="8">
        <v>54</v>
      </c>
    </row>
    <row r="3" spans="1:28" x14ac:dyDescent="0.35">
      <c r="G3" s="59">
        <f>AVERAGE(G11:G1048576)</f>
        <v>0.21372692007294267</v>
      </c>
      <c r="H3" s="59">
        <f>AVERAGE(H11:H1048576)</f>
        <v>0.53073814917710938</v>
      </c>
      <c r="I3" s="59">
        <f>AVERAGE(I11:I1048576)</f>
        <v>0.50414840642872027</v>
      </c>
      <c r="J3" s="59">
        <f>AVERAGE(J11:J1048576)</f>
        <v>1.0815958624448816</v>
      </c>
      <c r="L3" s="59">
        <f>AVERAGE(L11:L1048576)</f>
        <v>0.1980384599062528</v>
      </c>
      <c r="N3" s="8">
        <v>36</v>
      </c>
    </row>
    <row r="4" spans="1:28" x14ac:dyDescent="0.35">
      <c r="N4" s="8">
        <v>7</v>
      </c>
    </row>
    <row r="5" spans="1:28" x14ac:dyDescent="0.35">
      <c r="N5" s="8">
        <f>PRODUCT(N2:N4)/100^3</f>
        <v>1.3608E-2</v>
      </c>
    </row>
    <row r="6" spans="1:28" x14ac:dyDescent="0.35">
      <c r="N6" s="8">
        <f>1/N5</f>
        <v>73.486184597295704</v>
      </c>
    </row>
    <row r="7" spans="1:28" x14ac:dyDescent="0.35">
      <c r="A7" s="55" t="s">
        <v>265</v>
      </c>
      <c r="B7" s="57">
        <v>1</v>
      </c>
    </row>
    <row r="8" spans="1:28" x14ac:dyDescent="0.35">
      <c r="G8" s="58" t="e">
        <f>C8/$B8</f>
        <v>#DIV/0!</v>
      </c>
      <c r="H8" s="58" t="e">
        <f>D8/$B8</f>
        <v>#DIV/0!</v>
      </c>
      <c r="I8" s="58" t="e">
        <f>E8/$B8</f>
        <v>#DIV/0!</v>
      </c>
      <c r="J8" s="58" t="e">
        <f>F8/$B8</f>
        <v>#DIV/0!</v>
      </c>
      <c r="K8" s="8">
        <f>MIN(C8:F8)</f>
        <v>0</v>
      </c>
      <c r="L8" s="58" t="e">
        <f>K8/$B8</f>
        <v>#DIV/0!</v>
      </c>
    </row>
    <row r="9" spans="1:28" x14ac:dyDescent="0.35">
      <c r="A9"/>
      <c r="B9" s="55" t="s">
        <v>256</v>
      </c>
      <c r="C9"/>
      <c r="D9"/>
      <c r="E9"/>
      <c r="F9"/>
      <c r="G9"/>
      <c r="H9"/>
      <c r="I9"/>
      <c r="J9"/>
    </row>
    <row r="10" spans="1:28" s="18" customFormat="1" ht="29" x14ac:dyDescent="0.35">
      <c r="A10" s="55" t="s">
        <v>149</v>
      </c>
      <c r="B10" t="s">
        <v>266</v>
      </c>
      <c r="C10" t="s">
        <v>263</v>
      </c>
      <c r="D10" t="s">
        <v>264</v>
      </c>
      <c r="E10" t="s">
        <v>272</v>
      </c>
      <c r="F10" t="s">
        <v>277</v>
      </c>
      <c r="G10" t="s">
        <v>267</v>
      </c>
      <c r="H10" t="s">
        <v>274</v>
      </c>
      <c r="I10" t="s">
        <v>273</v>
      </c>
      <c r="J10" t="s">
        <v>278</v>
      </c>
      <c r="K10" s="18" t="s">
        <v>279</v>
      </c>
      <c r="L10" s="18" t="s">
        <v>280</v>
      </c>
    </row>
    <row r="11" spans="1:28" x14ac:dyDescent="0.35">
      <c r="A11" t="s">
        <v>152</v>
      </c>
      <c r="B11" s="61">
        <v>6.2115384615384617</v>
      </c>
      <c r="C11" s="61">
        <v>0.71208381145066901</v>
      </c>
      <c r="D11" s="61">
        <v>2.486653443167631</v>
      </c>
      <c r="E11" s="61">
        <v>3.2029914529914527</v>
      </c>
      <c r="F11" s="61">
        <v>2.5192307692307692</v>
      </c>
      <c r="G11">
        <v>0.11463887986202721</v>
      </c>
      <c r="H11">
        <v>0.40032810849757527</v>
      </c>
      <c r="I11">
        <v>0.51565187478500163</v>
      </c>
      <c r="J11">
        <v>0.40557275541795662</v>
      </c>
      <c r="K11" s="8">
        <v>0.71208381145066901</v>
      </c>
      <c r="L11" s="8">
        <v>0.11463887986202721</v>
      </c>
    </row>
    <row r="12" spans="1:28" x14ac:dyDescent="0.35">
      <c r="A12" t="s">
        <v>153</v>
      </c>
      <c r="B12" s="61">
        <v>9.0576923076923084</v>
      </c>
      <c r="C12" s="61">
        <v>1.0185758069183319</v>
      </c>
      <c r="D12" s="61">
        <v>1.2830833615010542</v>
      </c>
      <c r="E12" s="61">
        <v>1.5683760683760686</v>
      </c>
      <c r="F12" s="61">
        <v>2.9230769230769229</v>
      </c>
      <c r="G12">
        <v>0.1124542292139135</v>
      </c>
      <c r="H12">
        <v>0.14165676177930958</v>
      </c>
      <c r="I12">
        <v>0.17315404576551074</v>
      </c>
      <c r="J12">
        <v>0.32271762208067939</v>
      </c>
      <c r="K12" s="8">
        <v>1.0185758069183319</v>
      </c>
      <c r="L12" s="8">
        <v>0.1124542292139135</v>
      </c>
    </row>
    <row r="13" spans="1:28" x14ac:dyDescent="0.35">
      <c r="A13" t="s">
        <v>154</v>
      </c>
      <c r="B13" s="61">
        <v>6.4230769230769234</v>
      </c>
      <c r="C13" s="61">
        <v>1.6063684033016317</v>
      </c>
      <c r="D13" s="61">
        <v>1.0929484597352788</v>
      </c>
      <c r="E13" s="61">
        <v>2.5641025641025643</v>
      </c>
      <c r="F13" s="61">
        <v>2.6923076923076925</v>
      </c>
      <c r="G13">
        <v>0.2500932843463618</v>
      </c>
      <c r="H13">
        <v>0.17015964043782783</v>
      </c>
      <c r="I13">
        <v>0.39920159680638723</v>
      </c>
      <c r="J13">
        <v>0.41916167664670662</v>
      </c>
      <c r="K13" s="8">
        <v>1.0929484597352788</v>
      </c>
      <c r="L13" s="8">
        <v>0.17015964043782783</v>
      </c>
    </row>
    <row r="14" spans="1:28" x14ac:dyDescent="0.35">
      <c r="A14" t="s">
        <v>155</v>
      </c>
      <c r="B14" s="61">
        <v>6.865384615384615</v>
      </c>
      <c r="C14" s="61">
        <v>0.70952140434436983</v>
      </c>
      <c r="D14" s="61">
        <v>1.6069365394182886</v>
      </c>
      <c r="E14" s="61">
        <v>3.3247863247863245</v>
      </c>
      <c r="F14" s="61">
        <v>2.75</v>
      </c>
      <c r="G14">
        <v>0.10334765553475415</v>
      </c>
      <c r="H14">
        <v>0.23406358557353224</v>
      </c>
      <c r="I14">
        <v>0.48428260192966072</v>
      </c>
      <c r="J14">
        <v>0.40056022408963587</v>
      </c>
      <c r="K14" s="8">
        <v>0.70952140434436983</v>
      </c>
      <c r="L14" s="8">
        <v>0.10334765553475415</v>
      </c>
    </row>
    <row r="15" spans="1:28" x14ac:dyDescent="0.35">
      <c r="A15" t="s">
        <v>156</v>
      </c>
      <c r="B15" s="61">
        <v>8.1923076923076916</v>
      </c>
      <c r="C15" s="61">
        <v>1.2127998144552352</v>
      </c>
      <c r="D15" s="61">
        <v>1.3104158887183994</v>
      </c>
      <c r="E15" s="61">
        <v>1.299145299145299</v>
      </c>
      <c r="F15" s="61">
        <v>3.7692307692307692</v>
      </c>
      <c r="G15">
        <v>0.14804129190533388</v>
      </c>
      <c r="H15">
        <v>0.15995686904543843</v>
      </c>
      <c r="I15">
        <v>0.1585811163275952</v>
      </c>
      <c r="J15">
        <v>0.46009389671361506</v>
      </c>
      <c r="K15" s="8">
        <v>1.2127998144552352</v>
      </c>
      <c r="L15" s="8">
        <v>0.14804129190533388</v>
      </c>
    </row>
    <row r="16" spans="1:28" x14ac:dyDescent="0.35">
      <c r="A16" t="s">
        <v>157</v>
      </c>
      <c r="B16" s="61">
        <v>5.7307692307692308</v>
      </c>
      <c r="C16" s="61">
        <v>0.70428308912682835</v>
      </c>
      <c r="D16" s="61">
        <v>1.3531947125612762</v>
      </c>
      <c r="E16" s="61">
        <v>3.0427350427350439</v>
      </c>
      <c r="F16" s="61">
        <v>2.5961538461538463</v>
      </c>
      <c r="G16">
        <v>0.12289503568656066</v>
      </c>
      <c r="H16">
        <v>0.23612793642008847</v>
      </c>
      <c r="I16">
        <v>0.53094705443698753</v>
      </c>
      <c r="J16">
        <v>0.45302013422818793</v>
      </c>
      <c r="K16" s="8">
        <v>0.70428308912682835</v>
      </c>
      <c r="L16" s="8">
        <v>0.12289503568656066</v>
      </c>
    </row>
    <row r="17" spans="1:12" x14ac:dyDescent="0.35">
      <c r="A17" t="s">
        <v>158</v>
      </c>
      <c r="B17" s="61">
        <v>5.75</v>
      </c>
      <c r="C17" s="61">
        <v>0.75004851236444847</v>
      </c>
      <c r="D17" s="61">
        <v>1.2721815809063723</v>
      </c>
      <c r="E17" s="61">
        <v>3.0705128205128203</v>
      </c>
      <c r="F17" s="61">
        <v>1.8653846153846154</v>
      </c>
      <c r="G17">
        <v>0.1304432195416432</v>
      </c>
      <c r="H17">
        <v>0.22124897059241258</v>
      </c>
      <c r="I17">
        <v>0.53400222965440347</v>
      </c>
      <c r="J17">
        <v>0.32441471571906355</v>
      </c>
      <c r="K17" s="8">
        <v>0.75004851236444847</v>
      </c>
      <c r="L17" s="8">
        <v>0.1304432195416432</v>
      </c>
    </row>
    <row r="18" spans="1:12" x14ac:dyDescent="0.35">
      <c r="A18" t="s">
        <v>159</v>
      </c>
      <c r="B18" s="61">
        <v>6.2692307692307692</v>
      </c>
      <c r="C18" s="61">
        <v>2.3273550161148195</v>
      </c>
      <c r="D18" s="61">
        <v>2.3788278034051045</v>
      </c>
      <c r="E18" s="61">
        <v>2.4487179487179489</v>
      </c>
      <c r="F18" s="61">
        <v>4.3269230769230766</v>
      </c>
      <c r="G18">
        <v>0.37123454244776261</v>
      </c>
      <c r="H18">
        <v>0.37944492569651972</v>
      </c>
      <c r="I18">
        <v>0.39059304703476488</v>
      </c>
      <c r="J18">
        <v>0.69018404907975461</v>
      </c>
      <c r="K18" s="8">
        <v>2.3273550161148195</v>
      </c>
      <c r="L18" s="8">
        <v>0.37123454244776261</v>
      </c>
    </row>
    <row r="19" spans="1:12" x14ac:dyDescent="0.35">
      <c r="A19" t="s">
        <v>160</v>
      </c>
      <c r="B19" s="61">
        <v>5.7884615384615383</v>
      </c>
      <c r="C19" s="61">
        <v>1.4238261208837044</v>
      </c>
      <c r="D19" s="61">
        <v>1.9473288712146823</v>
      </c>
      <c r="E19" s="61">
        <v>2.8034188034188032</v>
      </c>
      <c r="F19" s="61">
        <v>3.2692307692307692</v>
      </c>
      <c r="G19">
        <v>0.24597660560117154</v>
      </c>
      <c r="H19">
        <v>0.33641561894738697</v>
      </c>
      <c r="I19">
        <v>0.4843115540789959</v>
      </c>
      <c r="J19">
        <v>0.56478405315614622</v>
      </c>
      <c r="K19" s="8">
        <v>1.4238261208837044</v>
      </c>
      <c r="L19" s="8">
        <v>0.24597660560117154</v>
      </c>
    </row>
    <row r="20" spans="1:12" x14ac:dyDescent="0.35">
      <c r="A20" t="s">
        <v>161</v>
      </c>
      <c r="B20" s="61">
        <v>5.9807692307692308</v>
      </c>
      <c r="C20" s="61">
        <v>1.4478820553230798</v>
      </c>
      <c r="D20" s="61">
        <v>1.5658869127762003</v>
      </c>
      <c r="E20" s="61">
        <v>2.4423076923076925</v>
      </c>
      <c r="F20" s="61">
        <v>3.2307692307692308</v>
      </c>
      <c r="G20">
        <v>0.2420896041054667</v>
      </c>
      <c r="H20">
        <v>0.26182031982110099</v>
      </c>
      <c r="I20">
        <v>0.40836012861736337</v>
      </c>
      <c r="J20">
        <v>0.54019292604501612</v>
      </c>
      <c r="K20" s="8">
        <v>1.4478820553230798</v>
      </c>
      <c r="L20" s="8">
        <v>0.2420896041054667</v>
      </c>
    </row>
    <row r="21" spans="1:12" x14ac:dyDescent="0.35">
      <c r="A21" t="s">
        <v>162</v>
      </c>
      <c r="B21" s="61">
        <v>6.6730769230769234</v>
      </c>
      <c r="C21" s="61">
        <v>0.90122120115456639</v>
      </c>
      <c r="D21" s="61">
        <v>1.5030786644702587</v>
      </c>
      <c r="E21" s="61">
        <v>2.5790598290598292</v>
      </c>
      <c r="F21" s="61">
        <v>2.6538461538461537</v>
      </c>
      <c r="G21">
        <v>0.13505332121048255</v>
      </c>
      <c r="H21">
        <v>0.22524521773041339</v>
      </c>
      <c r="I21">
        <v>0.38648735190521932</v>
      </c>
      <c r="J21">
        <v>0.39769452449567722</v>
      </c>
      <c r="K21" s="8">
        <v>0.90122120115456639</v>
      </c>
      <c r="L21" s="8">
        <v>0.13505332121048255</v>
      </c>
    </row>
    <row r="22" spans="1:12" x14ac:dyDescent="0.35">
      <c r="A22" t="s">
        <v>163</v>
      </c>
      <c r="B22" s="61">
        <v>7.7115384615384617</v>
      </c>
      <c r="C22" s="61">
        <v>1.5922152356624484</v>
      </c>
      <c r="D22" s="61">
        <v>1.8982927686586637</v>
      </c>
      <c r="E22" s="61">
        <v>1.6923076923076923</v>
      </c>
      <c r="F22" s="61">
        <v>3.4423076923076925</v>
      </c>
      <c r="G22">
        <v>0.20647180113328506</v>
      </c>
      <c r="H22">
        <v>0.24616265329239528</v>
      </c>
      <c r="I22">
        <v>0.21945137157107231</v>
      </c>
      <c r="J22">
        <v>0.44638403990024939</v>
      </c>
      <c r="K22" s="8">
        <v>1.5922152356624484</v>
      </c>
      <c r="L22" s="8">
        <v>0.20647180113328506</v>
      </c>
    </row>
    <row r="23" spans="1:12" x14ac:dyDescent="0.35">
      <c r="A23" t="s">
        <v>164</v>
      </c>
      <c r="B23" s="61">
        <v>7.4423076923076925</v>
      </c>
      <c r="C23" s="61">
        <v>1.2968869969150545</v>
      </c>
      <c r="D23" s="61">
        <v>1.8778025142021713</v>
      </c>
      <c r="E23" s="61">
        <v>2.4529914529914532</v>
      </c>
      <c r="F23" s="61">
        <v>4.3269230769230766</v>
      </c>
      <c r="G23">
        <v>0.17425871793173858</v>
      </c>
      <c r="H23">
        <v>0.25231454971191963</v>
      </c>
      <c r="I23">
        <v>0.32960091874820557</v>
      </c>
      <c r="J23" s="8">
        <v>0.58139534883720922</v>
      </c>
      <c r="K23" s="8">
        <v>1.2968869969150545</v>
      </c>
      <c r="L23" s="8">
        <v>0.17425871793173858</v>
      </c>
    </row>
    <row r="24" spans="1:12" x14ac:dyDescent="0.35">
      <c r="A24" t="s">
        <v>165</v>
      </c>
      <c r="B24" s="61">
        <v>6.25</v>
      </c>
      <c r="C24" s="61">
        <v>0.58898490028230766</v>
      </c>
      <c r="D24" s="61">
        <v>1.1402536788880302</v>
      </c>
      <c r="E24" s="61">
        <v>2.5555555555555554</v>
      </c>
      <c r="F24" s="61">
        <v>2.4230769230769229</v>
      </c>
      <c r="G24">
        <v>9.4237584045169229E-2</v>
      </c>
      <c r="H24">
        <v>0.18244058862208484</v>
      </c>
      <c r="I24">
        <v>0.40888888888888886</v>
      </c>
      <c r="J24" s="8">
        <v>0.38769230769230767</v>
      </c>
      <c r="K24" s="8">
        <v>0.58898490028230766</v>
      </c>
      <c r="L24" s="8">
        <v>9.4237584045169229E-2</v>
      </c>
    </row>
    <row r="25" spans="1:12" x14ac:dyDescent="0.35">
      <c r="A25" t="s">
        <v>166</v>
      </c>
      <c r="B25" s="61">
        <v>7.2692307692307692</v>
      </c>
      <c r="C25" s="61">
        <v>0.83390400639736584</v>
      </c>
      <c r="D25" s="61">
        <v>1.1668318864281679</v>
      </c>
      <c r="E25" s="61">
        <v>2.0363247863247862</v>
      </c>
      <c r="F25" s="61">
        <v>3.3076923076923075</v>
      </c>
      <c r="G25">
        <v>0.11471695326101329</v>
      </c>
      <c r="H25">
        <v>0.16051655580493315</v>
      </c>
      <c r="I25">
        <v>0.28012933568489123</v>
      </c>
      <c r="J25" s="8">
        <v>0.455026455026455</v>
      </c>
      <c r="K25" s="8">
        <v>0.83390400639736584</v>
      </c>
      <c r="L25" s="8">
        <v>0.11471695326101329</v>
      </c>
    </row>
    <row r="26" spans="1:12" x14ac:dyDescent="0.35">
      <c r="A26" t="s">
        <v>167</v>
      </c>
      <c r="B26" s="61">
        <v>5.9230769230769234</v>
      </c>
      <c r="C26" s="61">
        <v>0.11555576884607717</v>
      </c>
      <c r="D26" s="61">
        <v>1.3363090315903499</v>
      </c>
      <c r="E26" s="61">
        <v>4.213675213675212</v>
      </c>
      <c r="F26" s="61">
        <v>2.3269230769230771</v>
      </c>
      <c r="G26">
        <v>1.9509415519467572E-2</v>
      </c>
      <c r="H26">
        <v>0.22561061572304608</v>
      </c>
      <c r="I26">
        <v>0.71139971139971114</v>
      </c>
      <c r="J26" s="8">
        <v>0.39285714285714285</v>
      </c>
      <c r="K26" s="8">
        <v>0.11555576884607717</v>
      </c>
      <c r="L26" s="8">
        <v>1.9509415519467572E-2</v>
      </c>
    </row>
    <row r="27" spans="1:12" x14ac:dyDescent="0.35">
      <c r="A27" t="s">
        <v>168</v>
      </c>
      <c r="B27" s="61">
        <v>7.0192307692307692</v>
      </c>
      <c r="C27" s="61">
        <v>2.1201977390698064</v>
      </c>
      <c r="D27" s="61">
        <v>2.301975303902517</v>
      </c>
      <c r="E27" s="61">
        <v>2.0683760683760686</v>
      </c>
      <c r="F27" s="61">
        <v>3.9615384615384617</v>
      </c>
      <c r="G27">
        <v>0.30205556830583541</v>
      </c>
      <c r="H27">
        <v>0.32795264603542706</v>
      </c>
      <c r="I27">
        <v>0.29467275494672757</v>
      </c>
      <c r="J27" s="8">
        <v>0.56438356164383563</v>
      </c>
      <c r="K27" s="8">
        <v>2.0683760683760686</v>
      </c>
      <c r="L27" s="8">
        <v>0.29467275494672757</v>
      </c>
    </row>
    <row r="28" spans="1:12" x14ac:dyDescent="0.35">
      <c r="A28" t="s">
        <v>169</v>
      </c>
      <c r="B28" s="61">
        <v>8.75</v>
      </c>
      <c r="C28" s="61">
        <v>0.54196817850995704</v>
      </c>
      <c r="D28" s="61">
        <v>1.5443173309002995</v>
      </c>
      <c r="E28" s="61">
        <v>2.6773504273504276</v>
      </c>
      <c r="F28" s="61">
        <v>2.1538461538461537</v>
      </c>
      <c r="G28">
        <v>6.1939220401137945E-2</v>
      </c>
      <c r="H28">
        <v>0.17649340924574852</v>
      </c>
      <c r="I28">
        <v>0.30598290598290601</v>
      </c>
      <c r="J28" s="8">
        <v>0.24615384615384614</v>
      </c>
      <c r="K28" s="8">
        <v>0.54196817850995704</v>
      </c>
      <c r="L28" s="8">
        <v>6.1939220401137945E-2</v>
      </c>
    </row>
    <row r="29" spans="1:12" x14ac:dyDescent="0.35">
      <c r="A29" t="s">
        <v>170</v>
      </c>
      <c r="B29" s="61">
        <v>5.5769230769230766</v>
      </c>
      <c r="C29" s="61">
        <v>2.6302169815007961</v>
      </c>
      <c r="D29" s="61">
        <v>1.5010750634132535</v>
      </c>
      <c r="E29" s="61">
        <v>3.5512820512820507</v>
      </c>
      <c r="F29" s="61">
        <v>2.75</v>
      </c>
      <c r="G29">
        <v>0.47162511392428069</v>
      </c>
      <c r="H29">
        <v>0.26915828723272134</v>
      </c>
      <c r="I29">
        <v>0.63678160919540217</v>
      </c>
      <c r="J29" s="8">
        <v>0.49310344827586211</v>
      </c>
      <c r="K29" s="8">
        <v>1.5010750634132535</v>
      </c>
      <c r="L29" s="8">
        <v>0.26915828723272134</v>
      </c>
    </row>
    <row r="30" spans="1:12" x14ac:dyDescent="0.35">
      <c r="A30" t="s">
        <v>171</v>
      </c>
      <c r="B30" s="61">
        <v>8.7692307692307701</v>
      </c>
      <c r="C30" s="61">
        <v>1.0829224318000028</v>
      </c>
      <c r="D30" s="61">
        <v>1.2979230961117254</v>
      </c>
      <c r="E30" s="61">
        <v>1.6816239316239321</v>
      </c>
      <c r="F30" s="61">
        <v>2.5769230769230771</v>
      </c>
      <c r="G30">
        <v>0.12349115450350907</v>
      </c>
      <c r="H30">
        <v>0.14800877411800376</v>
      </c>
      <c r="I30">
        <v>0.19176413255360628</v>
      </c>
      <c r="J30" s="8">
        <v>0.29385964912280699</v>
      </c>
      <c r="K30" s="8">
        <v>1.0829224318000028</v>
      </c>
      <c r="L30" s="8">
        <v>0.12349115450350907</v>
      </c>
    </row>
    <row r="31" spans="1:12" x14ac:dyDescent="0.35">
      <c r="A31" t="s">
        <v>172</v>
      </c>
      <c r="B31" s="61">
        <v>5.5192307692307692</v>
      </c>
      <c r="C31" s="61">
        <v>1.2212759061400695</v>
      </c>
      <c r="D31" s="61">
        <v>2.5464209454787028</v>
      </c>
      <c r="E31" s="61">
        <v>4.0576923076923084</v>
      </c>
      <c r="F31" s="61">
        <v>2.5769230769230771</v>
      </c>
      <c r="G31">
        <v>0.22127647079889762</v>
      </c>
      <c r="H31">
        <v>0.46137243611460815</v>
      </c>
      <c r="I31">
        <v>0.7351916376306622</v>
      </c>
      <c r="J31" s="8">
        <v>0.4668989547038328</v>
      </c>
      <c r="K31" s="8">
        <v>1.2212759061400695</v>
      </c>
      <c r="L31" s="8">
        <v>0.22127647079889762</v>
      </c>
    </row>
    <row r="32" spans="1:12" x14ac:dyDescent="0.35">
      <c r="A32" t="s">
        <v>173</v>
      </c>
      <c r="B32" s="61">
        <v>1.1730769230769231</v>
      </c>
      <c r="C32" s="61">
        <v>0.65681055042685277</v>
      </c>
      <c r="D32" s="61">
        <v>1.6636060497447172</v>
      </c>
      <c r="E32" s="61">
        <v>0.97649572649572636</v>
      </c>
      <c r="F32" s="61">
        <v>3.3653846153846154</v>
      </c>
      <c r="G32">
        <v>0.55990407577371049</v>
      </c>
      <c r="H32">
        <v>1.4181559768315621</v>
      </c>
      <c r="I32">
        <v>0.83242258652094703</v>
      </c>
      <c r="J32" s="8">
        <v>2.8688524590163933</v>
      </c>
      <c r="K32" s="8">
        <v>0.65681055042685277</v>
      </c>
      <c r="L32" s="8">
        <v>0.55990407577371049</v>
      </c>
    </row>
    <row r="33" spans="1:12" x14ac:dyDescent="0.35">
      <c r="A33" t="s">
        <v>174</v>
      </c>
      <c r="B33" s="61">
        <v>9.2884615384615383</v>
      </c>
      <c r="C33" s="61">
        <v>1.3373422297601962</v>
      </c>
      <c r="D33" s="61">
        <v>1.8882815829298023</v>
      </c>
      <c r="E33" s="61">
        <v>1.7029914529914534</v>
      </c>
      <c r="F33" s="61">
        <v>2.5961538461538463</v>
      </c>
      <c r="G33">
        <v>0.14397887359737102</v>
      </c>
      <c r="H33">
        <v>0.20329325530507189</v>
      </c>
      <c r="I33">
        <v>0.18334483551874861</v>
      </c>
      <c r="J33" s="8">
        <v>0.27950310559006214</v>
      </c>
      <c r="K33" s="8">
        <v>1.3373422297601962</v>
      </c>
      <c r="L33" s="8">
        <v>0.14397887359737102</v>
      </c>
    </row>
    <row r="34" spans="1:12" x14ac:dyDescent="0.35">
      <c r="A34" t="s">
        <v>175</v>
      </c>
      <c r="B34" s="61">
        <v>6.115384615384615</v>
      </c>
      <c r="C34" s="61">
        <v>0.442622431678938</v>
      </c>
      <c r="D34" s="61">
        <v>0.98797935886030008</v>
      </c>
      <c r="E34" s="61">
        <v>3.4935897435897427</v>
      </c>
      <c r="F34" s="61">
        <v>1.3653846153846154</v>
      </c>
      <c r="G34">
        <v>7.2378510840581056E-2</v>
      </c>
      <c r="H34">
        <v>0.16155637314696733</v>
      </c>
      <c r="I34">
        <v>0.57127882599580704</v>
      </c>
      <c r="J34" s="8">
        <v>0.22327044025157236</v>
      </c>
      <c r="K34" s="8">
        <v>0.442622431678938</v>
      </c>
      <c r="L34" s="8">
        <v>7.2378510840581056E-2</v>
      </c>
    </row>
    <row r="35" spans="1:12" x14ac:dyDescent="0.35">
      <c r="A35" t="s">
        <v>176</v>
      </c>
      <c r="B35" s="61">
        <v>3.8461538461538464E-2</v>
      </c>
      <c r="C35" s="61">
        <v>8.4257219355575133E-2</v>
      </c>
      <c r="D35" s="61">
        <v>0.98383201185573088</v>
      </c>
      <c r="E35" s="61">
        <v>0.4508547008547007</v>
      </c>
      <c r="F35" s="61">
        <v>2.2307692307692308</v>
      </c>
      <c r="G35">
        <v>2.1906877032449534</v>
      </c>
      <c r="H35">
        <v>25.579632308249</v>
      </c>
      <c r="I35">
        <v>11.722222222222218</v>
      </c>
      <c r="J35" s="8">
        <v>58</v>
      </c>
      <c r="K35" s="8">
        <v>8.4257219355575133E-2</v>
      </c>
      <c r="L35" s="8">
        <v>2.1906877032449534</v>
      </c>
    </row>
    <row r="36" spans="1:12" x14ac:dyDescent="0.35">
      <c r="A36" t="s">
        <v>177</v>
      </c>
      <c r="B36" s="61">
        <v>0.96153846153846156</v>
      </c>
      <c r="C36" s="61">
        <v>0.56241411058133439</v>
      </c>
      <c r="D36" s="61">
        <v>1.4400759999657176</v>
      </c>
      <c r="E36" s="61">
        <v>0.96581196581196571</v>
      </c>
      <c r="F36" s="61">
        <v>3.3269230769230771</v>
      </c>
      <c r="G36">
        <v>0.58491067500458771</v>
      </c>
      <c r="H36">
        <v>1.4976790399643463</v>
      </c>
      <c r="I36">
        <v>1.0044444444444443</v>
      </c>
      <c r="J36" s="8">
        <v>3.46</v>
      </c>
      <c r="K36" s="8">
        <v>0.56241411058133439</v>
      </c>
      <c r="L36" s="8">
        <v>0.58491067500458771</v>
      </c>
    </row>
    <row r="37" spans="1:12" x14ac:dyDescent="0.35">
      <c r="A37" t="s">
        <v>178</v>
      </c>
      <c r="B37" s="61">
        <v>7.6730769230769234</v>
      </c>
      <c r="C37" s="61">
        <v>0.74933409842244625</v>
      </c>
      <c r="D37" s="61">
        <v>1.9315073567100709</v>
      </c>
      <c r="E37" s="61">
        <v>2.2777777777777777</v>
      </c>
      <c r="F37" s="61">
        <v>5.25</v>
      </c>
      <c r="G37">
        <v>9.7657576736759913E-2</v>
      </c>
      <c r="H37">
        <v>0.25172526954617463</v>
      </c>
      <c r="I37">
        <v>0.29685324422166526</v>
      </c>
      <c r="J37" s="8">
        <v>0.68421052631578949</v>
      </c>
      <c r="K37" s="8">
        <v>0.74933409842244625</v>
      </c>
      <c r="L37" s="8">
        <v>9.7657576736759913E-2</v>
      </c>
    </row>
    <row r="38" spans="1:12" x14ac:dyDescent="0.35">
      <c r="A38" t="s">
        <v>179</v>
      </c>
      <c r="B38" s="61">
        <v>9.365384615384615</v>
      </c>
      <c r="C38" s="61">
        <v>1.491254939915756</v>
      </c>
      <c r="D38" s="61">
        <v>2.4156875260515944</v>
      </c>
      <c r="E38" s="61">
        <v>2.1623931623931623</v>
      </c>
      <c r="F38" s="61">
        <v>5.9038461538461542</v>
      </c>
      <c r="G38">
        <v>0.15923050693145649</v>
      </c>
      <c r="H38">
        <v>0.2579378877919567</v>
      </c>
      <c r="I38">
        <v>0.23089208304814055</v>
      </c>
      <c r="J38" s="8">
        <v>0.6303901437371664</v>
      </c>
      <c r="K38" s="8">
        <v>1.491254939915756</v>
      </c>
      <c r="L38" s="8">
        <v>0.15923050693145649</v>
      </c>
    </row>
    <row r="39" spans="1:12" x14ac:dyDescent="0.35">
      <c r="A39" t="s">
        <v>180</v>
      </c>
      <c r="B39" s="61">
        <v>8.6730769230769234</v>
      </c>
      <c r="C39" s="61">
        <v>1.2125836439361375</v>
      </c>
      <c r="D39" s="61">
        <v>2.2382450057852354</v>
      </c>
      <c r="E39" s="61">
        <v>1.9380341880341889</v>
      </c>
      <c r="F39" s="61">
        <v>2.1923076923076925</v>
      </c>
      <c r="G39">
        <v>0.1398100875491777</v>
      </c>
      <c r="H39">
        <v>0.25806816031226659</v>
      </c>
      <c r="I39">
        <v>0.2234540527223455</v>
      </c>
      <c r="J39" s="8">
        <v>0.25277161862527719</v>
      </c>
      <c r="K39" s="8">
        <v>1.2125836439361375</v>
      </c>
      <c r="L39" s="8">
        <v>0.1398100875491777</v>
      </c>
    </row>
    <row r="40" spans="1:12" x14ac:dyDescent="0.35">
      <c r="A40" t="s">
        <v>181</v>
      </c>
      <c r="B40" s="61">
        <v>9.615384615384615</v>
      </c>
      <c r="C40" s="61">
        <v>1.2550036784318563</v>
      </c>
      <c r="D40" s="61">
        <v>1.7174505655634629</v>
      </c>
      <c r="E40" s="61">
        <v>1.6623931623931618</v>
      </c>
      <c r="F40" s="61">
        <v>3.3461538461538463</v>
      </c>
      <c r="G40">
        <v>0.13052038255691306</v>
      </c>
      <c r="H40">
        <v>0.17861485881860015</v>
      </c>
      <c r="I40">
        <v>0.17288888888888884</v>
      </c>
      <c r="J40" s="8">
        <v>0.34800000000000003</v>
      </c>
      <c r="K40" s="8">
        <v>1.2550036784318563</v>
      </c>
      <c r="L40" s="8">
        <v>0.13052038255691306</v>
      </c>
    </row>
    <row r="41" spans="1:12" x14ac:dyDescent="0.35">
      <c r="A41" t="s">
        <v>182</v>
      </c>
      <c r="B41" s="61">
        <v>9.0961538461538467</v>
      </c>
      <c r="C41" s="61">
        <v>1.8696167405198811</v>
      </c>
      <c r="D41" s="61">
        <v>2.9193446598620003</v>
      </c>
      <c r="E41" s="61">
        <v>2.6559829059829059</v>
      </c>
      <c r="F41" s="61">
        <v>3.6730769230769229</v>
      </c>
      <c r="G41">
        <v>0.2055392611142364</v>
      </c>
      <c r="H41">
        <v>0.32094275330406768</v>
      </c>
      <c r="I41">
        <v>0.29198966408268728</v>
      </c>
      <c r="J41" s="8">
        <v>0.40380549682875261</v>
      </c>
      <c r="K41" s="8">
        <v>1.8696167405198811</v>
      </c>
      <c r="L41" s="8">
        <v>0.2055392611142364</v>
      </c>
    </row>
    <row r="42" spans="1:12" x14ac:dyDescent="0.35">
      <c r="A42" t="s">
        <v>183</v>
      </c>
      <c r="B42" s="61">
        <v>8</v>
      </c>
      <c r="C42" s="61">
        <v>0.71452081376581833</v>
      </c>
      <c r="D42" s="61">
        <v>1.1651786818584264</v>
      </c>
      <c r="E42" s="61">
        <v>2.3611111111111103</v>
      </c>
      <c r="F42" s="61">
        <v>3.0769230769230771</v>
      </c>
      <c r="G42">
        <v>8.9315101720727291E-2</v>
      </c>
      <c r="H42">
        <v>0.1456473352323033</v>
      </c>
      <c r="I42">
        <v>0.29513888888888878</v>
      </c>
      <c r="J42" s="8">
        <v>0.38461538461538464</v>
      </c>
      <c r="K42" s="8">
        <v>0.71452081376581833</v>
      </c>
      <c r="L42" s="8">
        <v>8.9315101720727291E-2</v>
      </c>
    </row>
    <row r="43" spans="1:12" x14ac:dyDescent="0.35">
      <c r="A43" t="s">
        <v>184</v>
      </c>
      <c r="B43" s="61">
        <v>8</v>
      </c>
      <c r="C43" s="61">
        <v>0.95685165063168265</v>
      </c>
      <c r="D43" s="61">
        <v>1.5432182862736286</v>
      </c>
      <c r="E43" s="61">
        <v>2.7649572649572649</v>
      </c>
      <c r="F43" s="61">
        <v>3.8269230769230771</v>
      </c>
      <c r="G43">
        <v>0.11960645632896033</v>
      </c>
      <c r="H43">
        <v>0.19290228578420357</v>
      </c>
      <c r="I43">
        <v>0.34561965811965811</v>
      </c>
      <c r="J43" s="8">
        <v>0.47836538461538464</v>
      </c>
      <c r="K43" s="8">
        <v>0.95685165063168265</v>
      </c>
      <c r="L43" s="8">
        <v>0.11960645632896033</v>
      </c>
    </row>
    <row r="44" spans="1:12" x14ac:dyDescent="0.35">
      <c r="A44" t="s">
        <v>185</v>
      </c>
      <c r="B44" s="61">
        <v>7.3461538461538458</v>
      </c>
      <c r="C44" s="61">
        <v>0.7909380051412912</v>
      </c>
      <c r="D44" s="61">
        <v>1.1953886508940708</v>
      </c>
      <c r="E44" s="61">
        <v>2.6260683760683765</v>
      </c>
      <c r="F44" s="61">
        <v>3.1730769230769229</v>
      </c>
      <c r="G44">
        <v>0.10766695357944278</v>
      </c>
      <c r="H44">
        <v>0.16272306242537091</v>
      </c>
      <c r="I44">
        <v>0.35747527632344395</v>
      </c>
      <c r="J44" s="8">
        <v>0.43193717277486909</v>
      </c>
      <c r="K44" s="8">
        <v>0.7909380051412912</v>
      </c>
      <c r="L44" s="8">
        <v>0.10766695357944278</v>
      </c>
    </row>
    <row r="45" spans="1:12" x14ac:dyDescent="0.35">
      <c r="A45" t="s">
        <v>186</v>
      </c>
      <c r="B45" s="61">
        <v>9.25</v>
      </c>
      <c r="C45" s="61">
        <v>1.2979009739802743</v>
      </c>
      <c r="D45" s="61">
        <v>2.4391091989056082</v>
      </c>
      <c r="E45" s="61">
        <v>2.5619658119658122</v>
      </c>
      <c r="F45" s="61">
        <v>5.5769230769230766</v>
      </c>
      <c r="G45">
        <v>0.14031361880867829</v>
      </c>
      <c r="H45">
        <v>0.26368748096276845</v>
      </c>
      <c r="I45">
        <v>0.27696927696927698</v>
      </c>
      <c r="J45" s="8">
        <v>0.60291060291060283</v>
      </c>
      <c r="K45" s="8">
        <v>1.2979009739802743</v>
      </c>
      <c r="L45" s="8">
        <v>0.14031361880867829</v>
      </c>
    </row>
    <row r="46" spans="1:12" x14ac:dyDescent="0.35">
      <c r="A46" t="s">
        <v>187</v>
      </c>
      <c r="B46" s="61">
        <v>9.25</v>
      </c>
      <c r="C46" s="61">
        <v>1.1969791397512657</v>
      </c>
      <c r="D46" s="61">
        <v>1.3971170752408666</v>
      </c>
      <c r="E46" s="61">
        <v>1.7264957264957272</v>
      </c>
      <c r="F46" s="61">
        <v>4.7884615384615383</v>
      </c>
      <c r="G46">
        <v>0.12940315024338006</v>
      </c>
      <c r="H46">
        <v>0.15103968380982341</v>
      </c>
      <c r="I46">
        <v>0.18664818664818672</v>
      </c>
      <c r="J46" s="8">
        <v>0.51767151767151764</v>
      </c>
      <c r="K46" s="8">
        <v>1.1969791397512657</v>
      </c>
      <c r="L46" s="8">
        <v>0.12940315024338006</v>
      </c>
    </row>
    <row r="47" spans="1:12" x14ac:dyDescent="0.35">
      <c r="A47" t="s">
        <v>188</v>
      </c>
      <c r="B47" s="61">
        <v>9.8076923076923084</v>
      </c>
      <c r="C47" s="61">
        <v>1.8096492839466758</v>
      </c>
      <c r="D47" s="61">
        <v>2.6054320530000172</v>
      </c>
      <c r="E47" s="61">
        <v>2.1645299145299148</v>
      </c>
      <c r="F47" s="61">
        <v>5.9230769230769234</v>
      </c>
      <c r="G47">
        <v>0.18451326032397478</v>
      </c>
      <c r="H47">
        <v>0.26565189560000174</v>
      </c>
      <c r="I47">
        <v>0.2206971677559913</v>
      </c>
      <c r="J47" s="8">
        <v>0.60392156862745094</v>
      </c>
      <c r="K47" s="8">
        <v>1.8096492839466758</v>
      </c>
      <c r="L47" s="8">
        <v>0.18451326032397478</v>
      </c>
    </row>
    <row r="48" spans="1:12" x14ac:dyDescent="0.35">
      <c r="A48" t="s">
        <v>189</v>
      </c>
      <c r="B48" s="61">
        <v>8.884615384615385</v>
      </c>
      <c r="C48" s="61">
        <v>0.91237246542762596</v>
      </c>
      <c r="D48" s="61">
        <v>1.832653026430082</v>
      </c>
      <c r="E48" s="61">
        <v>2.8012820512820511</v>
      </c>
      <c r="F48" s="61">
        <v>4.1923076923076925</v>
      </c>
      <c r="G48">
        <v>0.10269127316501417</v>
      </c>
      <c r="H48">
        <v>0.20627263500944645</v>
      </c>
      <c r="I48">
        <v>0.31529581529581524</v>
      </c>
      <c r="J48" s="8">
        <v>0.47186147186147187</v>
      </c>
      <c r="K48" s="8">
        <v>0.91237246542762596</v>
      </c>
      <c r="L48" s="8">
        <v>0.10269127316501417</v>
      </c>
    </row>
    <row r="49" spans="1:12" x14ac:dyDescent="0.35">
      <c r="A49" t="s">
        <v>190</v>
      </c>
      <c r="B49" s="61">
        <v>9.115384615384615</v>
      </c>
      <c r="C49" s="61">
        <v>2.3322542077930439</v>
      </c>
      <c r="D49" s="61">
        <v>2.4097269769260712</v>
      </c>
      <c r="E49" s="61">
        <v>2.5961538461538467</v>
      </c>
      <c r="F49" s="61">
        <v>5.4615384615384617</v>
      </c>
      <c r="G49">
        <v>0.2558591114034563</v>
      </c>
      <c r="H49">
        <v>0.26435823375560275</v>
      </c>
      <c r="I49">
        <v>0.28481012658227856</v>
      </c>
      <c r="J49" s="8">
        <v>0.59915611814345993</v>
      </c>
      <c r="K49" s="8">
        <v>2.3322542077930439</v>
      </c>
      <c r="L49" s="8">
        <v>0.2558591114034563</v>
      </c>
    </row>
    <row r="50" spans="1:12" x14ac:dyDescent="0.35">
      <c r="A50" t="s">
        <v>191</v>
      </c>
      <c r="B50" s="61">
        <v>6.4423076923076925</v>
      </c>
      <c r="C50" s="61">
        <v>0.68624678682723139</v>
      </c>
      <c r="D50" s="61">
        <v>1.6333417543788569</v>
      </c>
      <c r="E50" s="61">
        <v>3.6346153846153841</v>
      </c>
      <c r="F50" s="61">
        <v>2.7115384615384617</v>
      </c>
      <c r="G50">
        <v>0.10652188929855531</v>
      </c>
      <c r="H50">
        <v>0.25353364545582258</v>
      </c>
      <c r="I50">
        <v>0.56417910447761188</v>
      </c>
      <c r="J50" s="8">
        <v>0.42089552238805972</v>
      </c>
      <c r="K50" s="8">
        <v>0.68624678682723139</v>
      </c>
      <c r="L50" s="8">
        <v>0.10652188929855531</v>
      </c>
    </row>
    <row r="51" spans="1:12" x14ac:dyDescent="0.35">
      <c r="A51" t="s">
        <v>192</v>
      </c>
      <c r="B51" s="61">
        <v>6.5961538461538458</v>
      </c>
      <c r="C51" s="61">
        <v>0.57265290547604031</v>
      </c>
      <c r="D51" s="61">
        <v>1.3741552856592134</v>
      </c>
      <c r="E51" s="61">
        <v>2.957264957264957</v>
      </c>
      <c r="F51" s="61">
        <v>1.9807692307692308</v>
      </c>
      <c r="G51">
        <v>8.6816183920565879E-2</v>
      </c>
      <c r="H51">
        <v>0.20832674884629476</v>
      </c>
      <c r="I51">
        <v>0.44833171363783608</v>
      </c>
      <c r="J51" s="8">
        <v>0.30029154518950441</v>
      </c>
      <c r="K51" s="8">
        <v>0.57265290547604031</v>
      </c>
      <c r="L51" s="8">
        <v>8.6816183920565879E-2</v>
      </c>
    </row>
    <row r="52" spans="1:12" x14ac:dyDescent="0.35">
      <c r="A52" t="s">
        <v>193</v>
      </c>
      <c r="B52" s="61">
        <v>5.5192307692307692</v>
      </c>
      <c r="C52" s="61">
        <v>0.75005490303045919</v>
      </c>
      <c r="D52" s="61">
        <v>2.2168205515048949</v>
      </c>
      <c r="E52" s="61">
        <v>4.1431623931623927</v>
      </c>
      <c r="F52" s="61">
        <v>2.5384615384615383</v>
      </c>
      <c r="G52">
        <v>0.13589844932956055</v>
      </c>
      <c r="H52">
        <v>0.40165389783363947</v>
      </c>
      <c r="I52">
        <v>0.75067750677506762</v>
      </c>
      <c r="J52" s="8">
        <v>0.45993031358885017</v>
      </c>
      <c r="K52" s="8">
        <v>0.75005490303045919</v>
      </c>
      <c r="L52" s="8">
        <v>0.13589844932956055</v>
      </c>
    </row>
    <row r="53" spans="1:12" x14ac:dyDescent="0.35">
      <c r="A53" t="s">
        <v>194</v>
      </c>
      <c r="B53" s="61">
        <v>8.9807692307692299</v>
      </c>
      <c r="C53" s="61">
        <v>0.84753065531881644</v>
      </c>
      <c r="D53" s="61">
        <v>1.1162253606285895</v>
      </c>
      <c r="E53" s="61">
        <v>1.4850427350427355</v>
      </c>
      <c r="F53" s="61">
        <v>2.8846153846153846</v>
      </c>
      <c r="G53">
        <v>9.4371721791388558E-2</v>
      </c>
      <c r="H53">
        <v>0.12429061831410419</v>
      </c>
      <c r="I53">
        <v>0.1653580775636451</v>
      </c>
      <c r="J53" s="8">
        <v>0.32119914346895079</v>
      </c>
      <c r="K53" s="8">
        <v>0.84753065531881644</v>
      </c>
      <c r="L53" s="8">
        <v>9.4371721791388558E-2</v>
      </c>
    </row>
    <row r="54" spans="1:12" x14ac:dyDescent="0.35">
      <c r="A54" t="s">
        <v>195</v>
      </c>
      <c r="B54" s="61">
        <v>6.5769230769230766</v>
      </c>
      <c r="C54" s="61">
        <v>0.55267259830337057</v>
      </c>
      <c r="D54" s="61">
        <v>0.95743378417335756</v>
      </c>
      <c r="E54" s="61">
        <v>2.7863247863247866</v>
      </c>
      <c r="F54" s="61">
        <v>2.1923076923076925</v>
      </c>
      <c r="G54">
        <v>8.4032090970103127E-2</v>
      </c>
      <c r="H54">
        <v>0.14557472741817132</v>
      </c>
      <c r="I54">
        <v>0.42365172189733602</v>
      </c>
      <c r="J54" s="8">
        <v>0.33333333333333337</v>
      </c>
      <c r="K54" s="8">
        <v>0.55267259830337057</v>
      </c>
      <c r="L54" s="8">
        <v>8.4032090970103127E-2</v>
      </c>
    </row>
    <row r="55" spans="1:12" x14ac:dyDescent="0.35">
      <c r="A55" t="s">
        <v>196</v>
      </c>
      <c r="B55" s="61">
        <v>10.25</v>
      </c>
      <c r="C55" s="61">
        <v>1.0267400714180488</v>
      </c>
      <c r="D55" s="61">
        <v>1.3312708015229338</v>
      </c>
      <c r="E55" s="61">
        <v>1.6153846153846154</v>
      </c>
      <c r="F55" s="61">
        <v>6.5576923076923075</v>
      </c>
      <c r="G55">
        <v>0.1001697630651755</v>
      </c>
      <c r="H55">
        <v>0.12988007819735939</v>
      </c>
      <c r="I55">
        <v>0.1575984990619137</v>
      </c>
      <c r="J55" s="8">
        <v>0.63977485928705435</v>
      </c>
      <c r="K55" s="8">
        <v>1.0267400714180488</v>
      </c>
      <c r="L55" s="8">
        <v>0.1001697630651755</v>
      </c>
    </row>
    <row r="56" spans="1:12" x14ac:dyDescent="0.35">
      <c r="A56" t="s">
        <v>197</v>
      </c>
      <c r="B56" s="61">
        <v>7.1923076923076925</v>
      </c>
      <c r="C56" s="61">
        <v>2.0086365817936969</v>
      </c>
      <c r="D56" s="61">
        <v>2.6702686008118395</v>
      </c>
      <c r="E56" s="61">
        <v>3.1944444444444446</v>
      </c>
      <c r="F56" s="61">
        <v>5.0192307692307692</v>
      </c>
      <c r="G56">
        <v>0.27927567447398993</v>
      </c>
      <c r="H56">
        <v>0.37126729209148568</v>
      </c>
      <c r="I56">
        <v>0.44414735591206184</v>
      </c>
      <c r="J56" s="8">
        <v>0.69786096256684493</v>
      </c>
      <c r="K56" s="8">
        <v>2.0086365817936969</v>
      </c>
      <c r="L56" s="8">
        <v>0.27927567447398993</v>
      </c>
    </row>
    <row r="57" spans="1:12" x14ac:dyDescent="0.35">
      <c r="A57" t="s">
        <v>198</v>
      </c>
      <c r="B57" s="61">
        <v>8.0769230769230766</v>
      </c>
      <c r="C57" s="61">
        <v>1.169860605986091</v>
      </c>
      <c r="D57" s="61">
        <v>1.7220532209870005</v>
      </c>
      <c r="E57" s="61">
        <v>1.8440170940170939</v>
      </c>
      <c r="F57" s="61">
        <v>6.5769230769230766</v>
      </c>
      <c r="G57">
        <v>0.14483988455065888</v>
      </c>
      <c r="H57">
        <v>0.21320658926505723</v>
      </c>
      <c r="I57">
        <v>0.22830687830687829</v>
      </c>
      <c r="J57" s="8">
        <v>0.81428571428571428</v>
      </c>
      <c r="K57" s="8">
        <v>1.169860605986091</v>
      </c>
      <c r="L57" s="8">
        <v>0.14483988455065888</v>
      </c>
    </row>
    <row r="58" spans="1:12" x14ac:dyDescent="0.35">
      <c r="A58" t="s">
        <v>199</v>
      </c>
      <c r="B58" s="61">
        <v>8.9038461538461533</v>
      </c>
      <c r="C58" s="61">
        <v>0.88981037589939627</v>
      </c>
      <c r="D58" s="61">
        <v>1.4135177495209617</v>
      </c>
      <c r="E58" s="61">
        <v>1.3119658119658117</v>
      </c>
      <c r="F58" s="61">
        <v>3.4807692307692308</v>
      </c>
      <c r="G58">
        <v>9.9935506580493758E-2</v>
      </c>
      <c r="H58">
        <v>0.15875361333712745</v>
      </c>
      <c r="I58">
        <v>0.14734821214302854</v>
      </c>
      <c r="J58" s="8">
        <v>0.39092872570194387</v>
      </c>
      <c r="K58" s="8">
        <v>0.88981037589939627</v>
      </c>
      <c r="L58" s="8">
        <v>9.9935506580493758E-2</v>
      </c>
    </row>
    <row r="59" spans="1:12" x14ac:dyDescent="0.35">
      <c r="A59" t="s">
        <v>200</v>
      </c>
      <c r="B59" s="61">
        <v>7.4615384615384617</v>
      </c>
      <c r="C59" s="61">
        <v>2.2843507747079439</v>
      </c>
      <c r="D59" s="61">
        <v>2.1216777315214328</v>
      </c>
      <c r="E59" s="61">
        <v>1.9914529914529913</v>
      </c>
      <c r="F59" s="61">
        <v>2.9038461538461537</v>
      </c>
      <c r="G59">
        <v>0.30615010382683783</v>
      </c>
      <c r="H59">
        <v>0.28434856195648067</v>
      </c>
      <c r="I59">
        <v>0.26689576174112256</v>
      </c>
      <c r="J59" s="8">
        <v>0.38917525773195877</v>
      </c>
      <c r="K59" s="8">
        <v>1.9914529914529913</v>
      </c>
      <c r="L59" s="8">
        <v>0.26689576174112256</v>
      </c>
    </row>
    <row r="60" spans="1:12" x14ac:dyDescent="0.35">
      <c r="A60" t="s">
        <v>201</v>
      </c>
      <c r="B60" s="61">
        <v>7.8269230769230766</v>
      </c>
      <c r="C60" s="61">
        <v>1.5695610372980713</v>
      </c>
      <c r="D60" s="61">
        <v>2.0816846224206782</v>
      </c>
      <c r="E60" s="61">
        <v>2.3782051282051286</v>
      </c>
      <c r="F60" s="61">
        <v>3.5</v>
      </c>
      <c r="G60">
        <v>0.2005335969029477</v>
      </c>
      <c r="H60">
        <v>0.26596462006357563</v>
      </c>
      <c r="I60">
        <v>0.30384930384930392</v>
      </c>
      <c r="J60" s="8">
        <v>0.44717444717444721</v>
      </c>
      <c r="K60" s="8">
        <v>1.5695610372980713</v>
      </c>
      <c r="L60" s="8">
        <v>0.2005335969029477</v>
      </c>
    </row>
    <row r="61" spans="1:12" x14ac:dyDescent="0.35">
      <c r="A61" t="s">
        <v>202</v>
      </c>
      <c r="B61" s="61">
        <v>7.9615384615384617</v>
      </c>
      <c r="C61" s="61">
        <v>0.61786935183439595</v>
      </c>
      <c r="D61" s="61">
        <v>0.9241065200619919</v>
      </c>
      <c r="E61" s="61">
        <v>1.8824786324786325</v>
      </c>
      <c r="F61" s="61">
        <v>2.4615384615384617</v>
      </c>
      <c r="G61">
        <v>7.7606778491276784E-2</v>
      </c>
      <c r="H61">
        <v>0.11607135034595067</v>
      </c>
      <c r="I61">
        <v>0.23644659151905528</v>
      </c>
      <c r="J61" s="8">
        <v>0.30917874396135264</v>
      </c>
      <c r="K61" s="8">
        <v>0.61786935183439595</v>
      </c>
      <c r="L61" s="8">
        <v>7.7606778491276784E-2</v>
      </c>
    </row>
    <row r="62" spans="1:12" x14ac:dyDescent="0.35">
      <c r="A62" t="s">
        <v>203</v>
      </c>
      <c r="B62" s="61">
        <v>9.0384615384615383</v>
      </c>
      <c r="C62" s="61">
        <v>1.4945149728339084</v>
      </c>
      <c r="D62" s="61">
        <v>2.2572593668227792</v>
      </c>
      <c r="E62" s="61">
        <v>1.8952991452991452</v>
      </c>
      <c r="F62" s="61">
        <v>3.3846153846153846</v>
      </c>
      <c r="G62">
        <v>0.16535059273907071</v>
      </c>
      <c r="H62">
        <v>0.24973933420166919</v>
      </c>
      <c r="I62">
        <v>0.20969267139479905</v>
      </c>
      <c r="J62" s="8">
        <v>0.37446808510638296</v>
      </c>
      <c r="K62" s="8">
        <v>1.4945149728339084</v>
      </c>
      <c r="L62" s="8">
        <v>0.16535059273907071</v>
      </c>
    </row>
    <row r="63" spans="1:12" x14ac:dyDescent="0.35">
      <c r="A63" t="s">
        <v>204</v>
      </c>
      <c r="B63" s="61">
        <v>5.9807692307692308</v>
      </c>
      <c r="C63" s="61">
        <v>1.3189630137131632</v>
      </c>
      <c r="D63" s="61">
        <v>1.9904689385041718</v>
      </c>
      <c r="E63" s="61">
        <v>3.1538461538461537</v>
      </c>
      <c r="F63" s="61">
        <v>1.7692307692307692</v>
      </c>
      <c r="G63">
        <v>0.22053400872374432</v>
      </c>
      <c r="H63">
        <v>0.33281152669523129</v>
      </c>
      <c r="I63">
        <v>0.52733118971061088</v>
      </c>
      <c r="J63" s="8">
        <v>0.29581993569131831</v>
      </c>
      <c r="K63" s="8">
        <v>1.3189630137131632</v>
      </c>
      <c r="L63" s="8">
        <v>0.22053400872374432</v>
      </c>
    </row>
    <row r="64" spans="1:12" x14ac:dyDescent="0.35">
      <c r="A64" t="s">
        <v>205</v>
      </c>
      <c r="B64" s="61">
        <v>6.9230769230769234</v>
      </c>
      <c r="C64" s="61">
        <v>0.13476345942324988</v>
      </c>
      <c r="D64" s="61">
        <v>1.3358644247307199</v>
      </c>
      <c r="E64" s="61">
        <v>4.2777777777777777</v>
      </c>
      <c r="F64" s="61">
        <v>2.4807692307692308</v>
      </c>
      <c r="G64">
        <v>1.9465833027802758E-2</v>
      </c>
      <c r="H64">
        <v>0.1929581946833262</v>
      </c>
      <c r="I64">
        <v>0.61790123456790125</v>
      </c>
      <c r="J64" s="8">
        <v>0.35833333333333334</v>
      </c>
      <c r="K64" s="8">
        <v>0.13476345942324988</v>
      </c>
      <c r="L64" s="8">
        <v>1.9465833027802758E-2</v>
      </c>
    </row>
    <row r="65" spans="1:12" x14ac:dyDescent="0.35">
      <c r="A65" t="s">
        <v>206</v>
      </c>
      <c r="B65" s="61">
        <v>5.865384615384615</v>
      </c>
      <c r="C65" s="61">
        <v>1.6011178178788084</v>
      </c>
      <c r="D65" s="61">
        <v>1.180952788843038</v>
      </c>
      <c r="E65" s="61">
        <v>3.0149572649572653</v>
      </c>
      <c r="F65" s="61">
        <v>2.8076923076923075</v>
      </c>
      <c r="G65">
        <v>0.27297746403179685</v>
      </c>
      <c r="H65">
        <v>0.20134277055684585</v>
      </c>
      <c r="I65">
        <v>0.51402550091074695</v>
      </c>
      <c r="J65" s="8">
        <v>0.47868852459016392</v>
      </c>
      <c r="K65" s="8">
        <v>1.180952788843038</v>
      </c>
      <c r="L65" s="8">
        <v>0.20134277055684585</v>
      </c>
    </row>
    <row r="66" spans="1:12" x14ac:dyDescent="0.35">
      <c r="A66" t="s">
        <v>207</v>
      </c>
      <c r="B66" s="61">
        <v>7.2692307692307692</v>
      </c>
      <c r="C66" s="61">
        <v>0.98382890278874768</v>
      </c>
      <c r="D66" s="61">
        <v>1.3523762747032548</v>
      </c>
      <c r="E66" s="61">
        <v>2.2927350427350421</v>
      </c>
      <c r="F66" s="61">
        <v>2.4807692307692308</v>
      </c>
      <c r="G66">
        <v>0.13534154218257904</v>
      </c>
      <c r="H66">
        <v>0.18604118064700861</v>
      </c>
      <c r="I66">
        <v>0.31540270429159312</v>
      </c>
      <c r="J66" s="8">
        <v>0.34126984126984128</v>
      </c>
      <c r="K66" s="8">
        <v>0.98382890278874768</v>
      </c>
      <c r="L66" s="8">
        <v>0.13534154218257904</v>
      </c>
    </row>
    <row r="67" spans="1:12" x14ac:dyDescent="0.35">
      <c r="A67" t="s">
        <v>208</v>
      </c>
      <c r="B67" s="61">
        <v>7.1923076923076925</v>
      </c>
      <c r="C67" s="61">
        <v>2.1976003756067453</v>
      </c>
      <c r="D67" s="61">
        <v>2.986298218213463</v>
      </c>
      <c r="E67" s="61">
        <v>3.1730769230769229</v>
      </c>
      <c r="F67" s="61">
        <v>3.2307692307692308</v>
      </c>
      <c r="G67">
        <v>0.305548715325002</v>
      </c>
      <c r="H67">
        <v>0.41520723889598948</v>
      </c>
      <c r="I67">
        <v>0.44117647058823528</v>
      </c>
      <c r="J67" s="8">
        <v>0.44919786096256686</v>
      </c>
      <c r="K67" s="8">
        <v>2.1976003756067453</v>
      </c>
      <c r="L67" s="8">
        <v>0.305548715325002</v>
      </c>
    </row>
    <row r="68" spans="1:12" x14ac:dyDescent="0.35">
      <c r="A68" t="s">
        <v>209</v>
      </c>
      <c r="B68" s="61">
        <v>9.0576923076923084</v>
      </c>
      <c r="C68" s="61">
        <v>1.2146913279445237</v>
      </c>
      <c r="D68" s="61">
        <v>1.6219513618195587</v>
      </c>
      <c r="E68" s="61">
        <v>1.4038461538461537</v>
      </c>
      <c r="F68" s="61">
        <v>3.4230769230769229</v>
      </c>
      <c r="G68">
        <v>0.13410604894504294</v>
      </c>
      <c r="H68">
        <v>0.17906894015842259</v>
      </c>
      <c r="I68">
        <v>0.15498938428874731</v>
      </c>
      <c r="J68" s="8">
        <v>0.3779193205944798</v>
      </c>
      <c r="K68" s="8">
        <v>1.2146913279445237</v>
      </c>
      <c r="L68" s="8">
        <v>0.13410604894504294</v>
      </c>
    </row>
    <row r="69" spans="1:12" x14ac:dyDescent="0.35">
      <c r="A69" t="s">
        <v>210</v>
      </c>
      <c r="B69" s="61">
        <v>6.0576923076923075</v>
      </c>
      <c r="C69" s="61">
        <v>0.76980458959835285</v>
      </c>
      <c r="D69" s="61">
        <v>1.5885193877868984</v>
      </c>
      <c r="E69" s="61">
        <v>3.4636752136752134</v>
      </c>
      <c r="F69" s="61">
        <v>1.75</v>
      </c>
      <c r="G69">
        <v>0.12707885288607729</v>
      </c>
      <c r="H69">
        <v>0.26223177195212294</v>
      </c>
      <c r="I69">
        <v>0.57178130511463843</v>
      </c>
      <c r="J69" s="8">
        <v>0.28888888888888892</v>
      </c>
      <c r="K69" s="8">
        <v>0.76980458959835285</v>
      </c>
      <c r="L69" s="8">
        <v>0.12707885288607729</v>
      </c>
    </row>
    <row r="70" spans="1:12" x14ac:dyDescent="0.35">
      <c r="A70" t="s">
        <v>211</v>
      </c>
      <c r="B70" s="61">
        <v>7.5961538461538458</v>
      </c>
      <c r="C70" s="61">
        <v>2.3850137462375889</v>
      </c>
      <c r="D70" s="61">
        <v>2.5093818225631188</v>
      </c>
      <c r="E70" s="61">
        <v>2.3119658119658117</v>
      </c>
      <c r="F70" s="61">
        <v>3.6153846153846154</v>
      </c>
      <c r="G70">
        <v>0.31397649317558135</v>
      </c>
      <c r="H70">
        <v>0.33034899942603085</v>
      </c>
      <c r="I70">
        <v>0.30436005625879042</v>
      </c>
      <c r="J70" s="8">
        <v>0.47594936708860763</v>
      </c>
      <c r="K70" s="8">
        <v>2.3119658119658117</v>
      </c>
      <c r="L70" s="8">
        <v>0.30436005625879042</v>
      </c>
    </row>
    <row r="71" spans="1:12" x14ac:dyDescent="0.35">
      <c r="A71" t="s">
        <v>212</v>
      </c>
      <c r="B71" s="61">
        <v>8.9038461538461533</v>
      </c>
      <c r="C71" s="61">
        <v>1.4804045681806799</v>
      </c>
      <c r="D71" s="61">
        <v>1.9858862624774025</v>
      </c>
      <c r="E71" s="61">
        <v>1.9316239316239316</v>
      </c>
      <c r="F71" s="61">
        <v>3.4807692307692308</v>
      </c>
      <c r="G71">
        <v>0.16626573983886686</v>
      </c>
      <c r="H71">
        <v>0.22303690204929791</v>
      </c>
      <c r="I71">
        <v>0.21694264458843293</v>
      </c>
      <c r="J71" s="8">
        <v>0.39092872570194387</v>
      </c>
      <c r="K71" s="8">
        <v>1.4804045681806799</v>
      </c>
      <c r="L71" s="8">
        <v>0.16626573983886686</v>
      </c>
    </row>
    <row r="72" spans="1:12" x14ac:dyDescent="0.35">
      <c r="A72" t="s">
        <v>213</v>
      </c>
      <c r="B72" s="61">
        <v>8</v>
      </c>
      <c r="C72" s="61">
        <v>2.1675688265873556</v>
      </c>
      <c r="D72" s="61">
        <v>2.6612253989818937</v>
      </c>
      <c r="E72" s="61">
        <v>2.826923076923078</v>
      </c>
      <c r="F72" s="61">
        <v>3.3269230769230771</v>
      </c>
      <c r="G72">
        <v>0.27094610332341945</v>
      </c>
      <c r="H72">
        <v>0.33265317487273671</v>
      </c>
      <c r="I72">
        <v>0.35336538461538475</v>
      </c>
      <c r="J72" s="8">
        <v>0.41586538461538464</v>
      </c>
      <c r="K72" s="8">
        <v>2.1675688265873556</v>
      </c>
      <c r="L72" s="8">
        <v>0.27094610332341945</v>
      </c>
    </row>
    <row r="73" spans="1:12" x14ac:dyDescent="0.35">
      <c r="A73" t="s">
        <v>214</v>
      </c>
      <c r="B73" s="61">
        <v>6.1730769230769234</v>
      </c>
      <c r="C73" s="61">
        <v>1.2843317824049871</v>
      </c>
      <c r="D73" s="61">
        <v>1.998377733345517</v>
      </c>
      <c r="E73" s="61">
        <v>3.4764957264957257</v>
      </c>
      <c r="F73" s="61">
        <v>3.0576923076923075</v>
      </c>
      <c r="G73">
        <v>0.20805374668242782</v>
      </c>
      <c r="H73">
        <v>0.32372474185036409</v>
      </c>
      <c r="I73">
        <v>0.56317064728279664</v>
      </c>
      <c r="J73" s="8">
        <v>0.49532710280373826</v>
      </c>
      <c r="K73" s="8">
        <v>1.2843317824049871</v>
      </c>
      <c r="L73" s="8">
        <v>0.20805374668242782</v>
      </c>
    </row>
    <row r="74" spans="1:12" x14ac:dyDescent="0.35">
      <c r="A74" t="s">
        <v>215</v>
      </c>
      <c r="B74" s="61">
        <v>6.4615384615384617</v>
      </c>
      <c r="C74" s="61">
        <v>0.46548604511444758</v>
      </c>
      <c r="D74" s="61">
        <v>1.3226130749159044</v>
      </c>
      <c r="E74" s="61">
        <v>3.4017094017094021</v>
      </c>
      <c r="F74" s="61">
        <v>2.3269230769230771</v>
      </c>
      <c r="G74">
        <v>7.2039506981997833E-2</v>
      </c>
      <c r="H74">
        <v>0.2046901187369852</v>
      </c>
      <c r="I74">
        <v>0.52645502645502651</v>
      </c>
      <c r="J74" s="8">
        <v>0.36011904761904762</v>
      </c>
      <c r="K74" s="8">
        <v>0.46548604511444758</v>
      </c>
      <c r="L74" s="8">
        <v>7.2039506981997833E-2</v>
      </c>
    </row>
    <row r="75" spans="1:12" x14ac:dyDescent="0.35">
      <c r="A75" t="s">
        <v>216</v>
      </c>
      <c r="B75" s="61">
        <v>7.2115384615384617</v>
      </c>
      <c r="C75" s="61">
        <v>0.97267076136273589</v>
      </c>
      <c r="D75" s="61">
        <v>1.7567702280165636</v>
      </c>
      <c r="E75" s="61">
        <v>2.1581196581196576</v>
      </c>
      <c r="F75" s="61">
        <v>3.2115384615384617</v>
      </c>
      <c r="G75">
        <v>0.13487701224229937</v>
      </c>
      <c r="H75">
        <v>0.24360547161829682</v>
      </c>
      <c r="I75">
        <v>0.29925925925925917</v>
      </c>
      <c r="J75" s="8">
        <v>0.44533333333333336</v>
      </c>
      <c r="K75" s="8">
        <v>0.97267076136273589</v>
      </c>
      <c r="L75" s="8">
        <v>0.13487701224229937</v>
      </c>
    </row>
    <row r="76" spans="1:12" x14ac:dyDescent="0.35">
      <c r="A76" t="s">
        <v>217</v>
      </c>
      <c r="B76" s="61">
        <v>7.8269230769230766</v>
      </c>
      <c r="C76" s="61">
        <v>1.0631235236019878</v>
      </c>
      <c r="D76" s="61">
        <v>1.4683351230006811</v>
      </c>
      <c r="E76" s="61">
        <v>2.2649572649572649</v>
      </c>
      <c r="F76" s="61">
        <v>2.8653846153846154</v>
      </c>
      <c r="G76">
        <v>0.13582904969853407</v>
      </c>
      <c r="H76">
        <v>0.18760055625561528</v>
      </c>
      <c r="I76">
        <v>0.28938028938028937</v>
      </c>
      <c r="J76" s="8">
        <v>0.36609336609336612</v>
      </c>
      <c r="K76" s="8">
        <v>1.0631235236019878</v>
      </c>
      <c r="L76" s="8">
        <v>0.13582904969853407</v>
      </c>
    </row>
    <row r="77" spans="1:12" x14ac:dyDescent="0.35">
      <c r="A77" t="s">
        <v>218</v>
      </c>
      <c r="B77" s="61">
        <v>4.5769230769230766</v>
      </c>
      <c r="C77" s="61">
        <v>2.1014624300182407</v>
      </c>
      <c r="D77" s="61">
        <v>2.3611404829056539</v>
      </c>
      <c r="E77" s="61">
        <v>3.6004273504273523</v>
      </c>
      <c r="F77" s="61">
        <v>3.3846153846153846</v>
      </c>
      <c r="G77">
        <v>0.45914305193675853</v>
      </c>
      <c r="H77">
        <v>0.51587943323989083</v>
      </c>
      <c r="I77">
        <v>0.7866479925303459</v>
      </c>
      <c r="J77" s="8">
        <v>0.73949579831932777</v>
      </c>
      <c r="K77" s="8">
        <v>2.1014624300182407</v>
      </c>
      <c r="L77" s="8">
        <v>0.45914305193675853</v>
      </c>
    </row>
    <row r="78" spans="1:12" x14ac:dyDescent="0.35">
      <c r="A78" t="s">
        <v>219</v>
      </c>
      <c r="B78" s="61">
        <v>7.4807692307692308</v>
      </c>
      <c r="C78" s="61">
        <v>1.0706422085780012</v>
      </c>
      <c r="D78" s="61">
        <v>2.3351855546674165</v>
      </c>
      <c r="E78" s="61">
        <v>2.1324786324786333</v>
      </c>
      <c r="F78" s="61">
        <v>2.9807692307692308</v>
      </c>
      <c r="G78">
        <v>0.14311926695644231</v>
      </c>
      <c r="H78">
        <v>0.31215848031543869</v>
      </c>
      <c r="I78">
        <v>0.28506141102542143</v>
      </c>
      <c r="J78" s="8">
        <v>0.39845758354755784</v>
      </c>
      <c r="K78" s="8">
        <v>1.0706422085780012</v>
      </c>
      <c r="L78" s="8">
        <v>0.14311926695644231</v>
      </c>
    </row>
    <row r="79" spans="1:12" x14ac:dyDescent="0.35">
      <c r="A79" t="s">
        <v>220</v>
      </c>
      <c r="B79" s="61">
        <v>7.4230769230769234</v>
      </c>
      <c r="C79" s="61">
        <v>0.88172856742433769</v>
      </c>
      <c r="D79" s="61">
        <v>1.5169607529638798</v>
      </c>
      <c r="E79" s="61">
        <v>2.4166666666666665</v>
      </c>
      <c r="F79" s="61">
        <v>2.3653846153846154</v>
      </c>
      <c r="G79">
        <v>0.11878208680327865</v>
      </c>
      <c r="H79">
        <v>0.20435740713503042</v>
      </c>
      <c r="I79">
        <v>0.32556131260794469</v>
      </c>
      <c r="J79" s="8">
        <v>0.31865284974093261</v>
      </c>
      <c r="K79" s="8">
        <v>0.88172856742433769</v>
      </c>
      <c r="L79" s="8">
        <v>0.11878208680327865</v>
      </c>
    </row>
    <row r="80" spans="1:12" x14ac:dyDescent="0.35">
      <c r="A80" t="s">
        <v>221</v>
      </c>
      <c r="B80" s="61">
        <v>6.3269230769230766</v>
      </c>
      <c r="C80" s="61">
        <v>1.1646022566609711</v>
      </c>
      <c r="D80" s="61">
        <v>2.2029766065929288</v>
      </c>
      <c r="E80" s="61">
        <v>2.8461538461538458</v>
      </c>
      <c r="F80" s="61">
        <v>3.3653846153846154</v>
      </c>
      <c r="G80">
        <v>0.18407087339322339</v>
      </c>
      <c r="H80">
        <v>0.34819083143718027</v>
      </c>
      <c r="I80">
        <v>0.44984802431610937</v>
      </c>
      <c r="J80" s="8">
        <v>0.53191489361702127</v>
      </c>
      <c r="K80" s="8">
        <v>1.1646022566609711</v>
      </c>
      <c r="L80" s="8">
        <v>0.18407087339322339</v>
      </c>
    </row>
    <row r="81" spans="1:12" x14ac:dyDescent="0.35">
      <c r="A81" t="s">
        <v>222</v>
      </c>
      <c r="B81" s="61">
        <v>6.6538461538461542</v>
      </c>
      <c r="C81" s="61">
        <v>0.75609787011177931</v>
      </c>
      <c r="D81" s="61">
        <v>1.1205384292929004</v>
      </c>
      <c r="E81" s="61">
        <v>1.9914529914529917</v>
      </c>
      <c r="F81" s="61">
        <v>2.8846153846153846</v>
      </c>
      <c r="G81">
        <v>0.11363320591275296</v>
      </c>
      <c r="H81">
        <v>0.16840461943130294</v>
      </c>
      <c r="I81">
        <v>0.29929351316634556</v>
      </c>
      <c r="J81" s="8">
        <v>0.43352601156069359</v>
      </c>
      <c r="K81" s="8">
        <v>0.75609787011177931</v>
      </c>
      <c r="L81" s="8">
        <v>0.11363320591275296</v>
      </c>
    </row>
    <row r="82" spans="1:12" x14ac:dyDescent="0.35">
      <c r="A82" t="s">
        <v>223</v>
      </c>
      <c r="B82" s="61">
        <v>6.5192307692307692</v>
      </c>
      <c r="C82" s="61">
        <v>1.8341198843112894</v>
      </c>
      <c r="D82" s="61">
        <v>2.3317894993945876</v>
      </c>
      <c r="E82" s="61">
        <v>2.5918803418803424</v>
      </c>
      <c r="F82" s="61">
        <v>3.7115384615384617</v>
      </c>
      <c r="G82">
        <v>0.28133992325718893</v>
      </c>
      <c r="H82">
        <v>0.35767862527586597</v>
      </c>
      <c r="I82">
        <v>0.39757456571615873</v>
      </c>
      <c r="J82" s="8">
        <v>0.56932153392330387</v>
      </c>
      <c r="K82" s="8">
        <v>1.8341198843112894</v>
      </c>
      <c r="L82" s="8">
        <v>0.28133992325718893</v>
      </c>
    </row>
    <row r="83" spans="1:12" x14ac:dyDescent="0.35">
      <c r="A83" t="s">
        <v>224</v>
      </c>
      <c r="B83" s="61">
        <v>5.7115384615384617</v>
      </c>
      <c r="C83" s="61">
        <v>0.51900456175520349</v>
      </c>
      <c r="D83" s="61">
        <v>1.3432547394062371</v>
      </c>
      <c r="E83" s="61">
        <v>3.1175213675213675</v>
      </c>
      <c r="F83" s="61">
        <v>1.8846153846153846</v>
      </c>
      <c r="G83">
        <v>9.086948555983361E-2</v>
      </c>
      <c r="H83">
        <v>0.2351826479768496</v>
      </c>
      <c r="I83">
        <v>0.54582865693976801</v>
      </c>
      <c r="J83" s="8">
        <v>0.32996632996632996</v>
      </c>
      <c r="K83" s="8">
        <v>0.51900456175520349</v>
      </c>
      <c r="L83" s="8">
        <v>9.086948555983361E-2</v>
      </c>
    </row>
    <row r="84" spans="1:12" x14ac:dyDescent="0.35">
      <c r="A84" t="s">
        <v>225</v>
      </c>
      <c r="B84" s="61">
        <v>7.634615384615385</v>
      </c>
      <c r="C84" s="61">
        <v>0.83848088246163621</v>
      </c>
      <c r="D84" s="61">
        <v>1.2655794968123375</v>
      </c>
      <c r="E84" s="61">
        <v>1.8055555555555556</v>
      </c>
      <c r="F84" s="61">
        <v>3.5</v>
      </c>
      <c r="G84">
        <v>0.10982621130479869</v>
      </c>
      <c r="H84">
        <v>0.16576859907869407</v>
      </c>
      <c r="I84">
        <v>0.23649594178561431</v>
      </c>
      <c r="J84" s="8">
        <v>0.45843828715365237</v>
      </c>
      <c r="K84" s="8">
        <v>0.83848088246163621</v>
      </c>
      <c r="L84" s="8">
        <v>0.10982621130479869</v>
      </c>
    </row>
    <row r="85" spans="1:12" x14ac:dyDescent="0.35">
      <c r="A85" t="s">
        <v>226</v>
      </c>
      <c r="B85" s="61">
        <v>5.8269230769230766</v>
      </c>
      <c r="C85" s="61">
        <v>0.9367743341304583</v>
      </c>
      <c r="D85" s="61">
        <v>1.9532483434198249</v>
      </c>
      <c r="E85" s="61">
        <v>2.6923076923076925</v>
      </c>
      <c r="F85" s="61">
        <v>1.9038461538461537</v>
      </c>
      <c r="G85">
        <v>0.16076655239202586</v>
      </c>
      <c r="H85">
        <v>0.33521093682452441</v>
      </c>
      <c r="I85">
        <v>0.46204620462046209</v>
      </c>
      <c r="J85" s="8">
        <v>0.32673267326732675</v>
      </c>
      <c r="K85" s="8">
        <v>0.9367743341304583</v>
      </c>
      <c r="L85" s="8">
        <v>0.16076655239202586</v>
      </c>
    </row>
    <row r="86" spans="1:12" x14ac:dyDescent="0.35">
      <c r="A86" t="s">
        <v>227</v>
      </c>
      <c r="B86" s="61">
        <v>8.1730769230769234</v>
      </c>
      <c r="C86" s="61">
        <v>2.1947269666353888</v>
      </c>
      <c r="D86" s="61">
        <v>3.181019379600488</v>
      </c>
      <c r="E86" s="61">
        <v>2.4829059829059825</v>
      </c>
      <c r="F86" s="61">
        <v>4.3269230769230766</v>
      </c>
      <c r="G86">
        <v>0.26853129944715343</v>
      </c>
      <c r="H86">
        <v>0.38920707703347146</v>
      </c>
      <c r="I86">
        <v>0.30379084967320258</v>
      </c>
      <c r="J86" s="8">
        <v>0.52941176470588225</v>
      </c>
      <c r="K86" s="8">
        <v>2.1947269666353888</v>
      </c>
      <c r="L86" s="8">
        <v>0.26853129944715343</v>
      </c>
    </row>
    <row r="87" spans="1:12" x14ac:dyDescent="0.35">
      <c r="A87" t="s">
        <v>228</v>
      </c>
      <c r="B87" s="61">
        <v>7.0576923076923075</v>
      </c>
      <c r="C87" s="61">
        <v>1.3124993176595368</v>
      </c>
      <c r="D87" s="61">
        <v>2.0135253519632319</v>
      </c>
      <c r="E87" s="61">
        <v>2.3739316239316239</v>
      </c>
      <c r="F87" s="61">
        <v>3.0961538461538463</v>
      </c>
      <c r="G87">
        <v>0.18596720577192347</v>
      </c>
      <c r="H87">
        <v>0.28529514523729715</v>
      </c>
      <c r="I87">
        <v>0.33636088404480774</v>
      </c>
      <c r="J87" s="8">
        <v>0.43869209809264309</v>
      </c>
      <c r="K87" s="8">
        <v>1.3124993176595368</v>
      </c>
      <c r="L87" s="8">
        <v>0.18596720577192347</v>
      </c>
    </row>
    <row r="88" spans="1:12" x14ac:dyDescent="0.35">
      <c r="A88" t="s">
        <v>229</v>
      </c>
      <c r="B88" s="61">
        <v>6.0961538461538458</v>
      </c>
      <c r="C88" s="61">
        <v>1.6646693944185975</v>
      </c>
      <c r="D88" s="61">
        <v>2.6217282926644305</v>
      </c>
      <c r="E88" s="61">
        <v>2.876068376068377</v>
      </c>
      <c r="F88" s="61">
        <v>2.6923076923076925</v>
      </c>
      <c r="G88">
        <v>0.27306879656077943</v>
      </c>
      <c r="H88">
        <v>0.43006268523202018</v>
      </c>
      <c r="I88">
        <v>0.47178408692604296</v>
      </c>
      <c r="J88" s="8">
        <v>0.44164037854889598</v>
      </c>
      <c r="K88" s="8">
        <v>1.6646693944185975</v>
      </c>
      <c r="L88" s="8">
        <v>0.27306879656077943</v>
      </c>
    </row>
    <row r="89" spans="1:12" x14ac:dyDescent="0.35">
      <c r="A89" t="s">
        <v>230</v>
      </c>
      <c r="B89" s="61">
        <v>5.865384615384615</v>
      </c>
      <c r="C89" s="61">
        <v>0.31346268589624882</v>
      </c>
      <c r="D89" s="61">
        <v>1.397530237866647</v>
      </c>
      <c r="E89" s="61">
        <v>3.8397435897435894</v>
      </c>
      <c r="F89" s="61">
        <v>2.1923076923076925</v>
      </c>
      <c r="G89">
        <v>5.3442818579032589E-2</v>
      </c>
      <c r="H89">
        <v>0.23826745039037917</v>
      </c>
      <c r="I89">
        <v>0.65464480874316944</v>
      </c>
      <c r="J89" s="8">
        <v>0.37377049180327876</v>
      </c>
      <c r="K89" s="8">
        <v>0.31346268589624882</v>
      </c>
      <c r="L89" s="8">
        <v>5.3442818579032589E-2</v>
      </c>
    </row>
    <row r="90" spans="1:12" x14ac:dyDescent="0.35">
      <c r="A90" t="s">
        <v>231</v>
      </c>
      <c r="B90" s="61">
        <v>5.2307692307692308</v>
      </c>
      <c r="C90" s="61">
        <v>2.4341254942753761</v>
      </c>
      <c r="D90" s="61">
        <v>1.6885675068099817</v>
      </c>
      <c r="E90" s="61">
        <v>2.3888888888888888</v>
      </c>
      <c r="F90" s="61">
        <v>4.0384615384615383</v>
      </c>
      <c r="G90">
        <v>0.46534752096441012</v>
      </c>
      <c r="H90">
        <v>0.32281437630190823</v>
      </c>
      <c r="I90">
        <v>0.45669934640522875</v>
      </c>
      <c r="J90" s="8">
        <v>0.77205882352941169</v>
      </c>
      <c r="K90" s="8">
        <v>1.6885675068099817</v>
      </c>
      <c r="L90" s="8">
        <v>0.32281437630190823</v>
      </c>
    </row>
    <row r="91" spans="1:12" x14ac:dyDescent="0.35">
      <c r="A91" t="s">
        <v>232</v>
      </c>
      <c r="B91" s="61">
        <v>5.384615384615385</v>
      </c>
      <c r="C91" s="61">
        <v>0.96318729074111731</v>
      </c>
      <c r="D91" s="61">
        <v>1.5114472106625334</v>
      </c>
      <c r="E91" s="61">
        <v>2.8611111111111116</v>
      </c>
      <c r="F91" s="61">
        <v>3.2884615384615383</v>
      </c>
      <c r="G91">
        <v>0.17887763970906462</v>
      </c>
      <c r="H91">
        <v>0.2806973391230419</v>
      </c>
      <c r="I91">
        <v>0.53134920634920635</v>
      </c>
      <c r="J91" s="8">
        <v>0.61071428571428565</v>
      </c>
      <c r="K91" s="8">
        <v>0.96318729074111731</v>
      </c>
      <c r="L91" s="8">
        <v>0.17887763970906462</v>
      </c>
    </row>
    <row r="92" spans="1:12" x14ac:dyDescent="0.35">
      <c r="A92" t="s">
        <v>233</v>
      </c>
      <c r="B92" s="61">
        <v>7.0192307692307692</v>
      </c>
      <c r="C92" s="61">
        <v>1.3668706152465053</v>
      </c>
      <c r="D92" s="61">
        <v>2.0965437846525301</v>
      </c>
      <c r="E92" s="61">
        <v>2.9401709401709408</v>
      </c>
      <c r="F92" s="61">
        <v>2.6153846153846154</v>
      </c>
      <c r="G92">
        <v>0.19473225203511857</v>
      </c>
      <c r="H92">
        <v>0.29868568986830568</v>
      </c>
      <c r="I92">
        <v>0.41887366818873678</v>
      </c>
      <c r="J92" s="8">
        <v>0.37260273972602742</v>
      </c>
      <c r="K92" s="8">
        <v>1.3668706152465053</v>
      </c>
      <c r="L92" s="8">
        <v>0.19473225203511857</v>
      </c>
    </row>
    <row r="93" spans="1:12" x14ac:dyDescent="0.35">
      <c r="A93" t="s">
        <v>234</v>
      </c>
      <c r="B93" s="61">
        <v>7.9807692307692308</v>
      </c>
      <c r="C93" s="61">
        <v>0.90375277061274162</v>
      </c>
      <c r="D93" s="61">
        <v>1.5427441554930412</v>
      </c>
      <c r="E93" s="61">
        <v>2.2799145299145298</v>
      </c>
      <c r="F93" s="61">
        <v>2.9807692307692308</v>
      </c>
      <c r="G93">
        <v>0.1132413110165363</v>
      </c>
      <c r="H93">
        <v>0.19330770141117626</v>
      </c>
      <c r="I93">
        <v>0.28567603748326637</v>
      </c>
      <c r="J93" s="8">
        <v>0.37349397590361444</v>
      </c>
      <c r="K93" s="8">
        <v>0.90375277061274162</v>
      </c>
      <c r="L93" s="8">
        <v>0.1132413110165363</v>
      </c>
    </row>
    <row r="94" spans="1:12" x14ac:dyDescent="0.35">
      <c r="A94" t="s">
        <v>235</v>
      </c>
      <c r="B94" s="61">
        <v>7.9807692307692308</v>
      </c>
      <c r="C94" s="61">
        <v>1.8846785200018619</v>
      </c>
      <c r="D94" s="61">
        <v>2.55373144216018</v>
      </c>
      <c r="E94" s="61">
        <v>1.9807692307692308</v>
      </c>
      <c r="F94" s="61">
        <v>2.9807692307692308</v>
      </c>
      <c r="G94">
        <v>0.23615248925324533</v>
      </c>
      <c r="H94">
        <v>0.31998562648754064</v>
      </c>
      <c r="I94">
        <v>0.24819277108433735</v>
      </c>
      <c r="J94" s="8">
        <v>0.37349397590361444</v>
      </c>
      <c r="K94" s="8">
        <v>1.8846785200018619</v>
      </c>
      <c r="L94" s="8">
        <v>0.23615248925324533</v>
      </c>
    </row>
    <row r="95" spans="1:12" x14ac:dyDescent="0.35">
      <c r="A95" t="s">
        <v>236</v>
      </c>
      <c r="B95" s="61">
        <v>5.0769230769230766</v>
      </c>
      <c r="C95" s="61">
        <v>2.2493925742708516</v>
      </c>
      <c r="D95" s="61">
        <v>1.7186447629588171</v>
      </c>
      <c r="E95" s="61">
        <v>3.8055555555555567</v>
      </c>
      <c r="F95" s="61">
        <v>3.1346153846153846</v>
      </c>
      <c r="G95">
        <v>0.44306217372001627</v>
      </c>
      <c r="H95">
        <v>0.33852093815855488</v>
      </c>
      <c r="I95">
        <v>0.74957912457912479</v>
      </c>
      <c r="J95" s="8">
        <v>0.61742424242424243</v>
      </c>
      <c r="K95" s="8">
        <v>1.7186447629588171</v>
      </c>
      <c r="L95" s="8">
        <v>0.33852093815855488</v>
      </c>
    </row>
    <row r="96" spans="1:12" x14ac:dyDescent="0.35">
      <c r="A96" t="s">
        <v>237</v>
      </c>
      <c r="B96" s="61">
        <v>8.2884615384615383</v>
      </c>
      <c r="C96" s="61">
        <v>0.73295900801410596</v>
      </c>
      <c r="D96" s="61">
        <v>1.1350556625581001</v>
      </c>
      <c r="E96" s="61">
        <v>1.3675213675213675</v>
      </c>
      <c r="F96" s="61">
        <v>2.2692307692307692</v>
      </c>
      <c r="G96">
        <v>8.8431249226759892E-2</v>
      </c>
      <c r="H96">
        <v>0.13694407065666173</v>
      </c>
      <c r="I96">
        <v>0.16499097705594226</v>
      </c>
      <c r="J96" s="8">
        <v>0.27378190255220419</v>
      </c>
      <c r="K96" s="8">
        <v>0.73295900801410596</v>
      </c>
      <c r="L96" s="8">
        <v>8.8431249226759892E-2</v>
      </c>
    </row>
    <row r="97" spans="1:12" x14ac:dyDescent="0.35">
      <c r="A97" t="s">
        <v>238</v>
      </c>
      <c r="B97" s="61">
        <v>6.75</v>
      </c>
      <c r="C97" s="61">
        <v>1.1529378136211119</v>
      </c>
      <c r="D97" s="61">
        <v>1.8209727532133582</v>
      </c>
      <c r="E97" s="61">
        <v>2.2777777777777772</v>
      </c>
      <c r="F97" s="61">
        <v>2.9615384615384617</v>
      </c>
      <c r="G97">
        <v>0.17080560201794251</v>
      </c>
      <c r="H97">
        <v>0.26977374121679382</v>
      </c>
      <c r="I97">
        <v>0.3374485596707818</v>
      </c>
      <c r="J97" s="8">
        <v>0.43874643874643876</v>
      </c>
      <c r="K97" s="8">
        <v>1.1529378136211119</v>
      </c>
      <c r="L97" s="8">
        <v>0.17080560201794251</v>
      </c>
    </row>
    <row r="98" spans="1:12" x14ac:dyDescent="0.35">
      <c r="A98" t="s">
        <v>239</v>
      </c>
      <c r="B98" s="61">
        <v>6.5769230769230766</v>
      </c>
      <c r="C98" s="61">
        <v>1.2141345499464473</v>
      </c>
      <c r="D98" s="61">
        <v>1.8566676765619585</v>
      </c>
      <c r="E98" s="61">
        <v>2.807692307692307</v>
      </c>
      <c r="F98" s="61">
        <v>3.1538461538461537</v>
      </c>
      <c r="G98">
        <v>0.18460525320823176</v>
      </c>
      <c r="H98">
        <v>0.28230034848310481</v>
      </c>
      <c r="I98">
        <v>0.42690058479532156</v>
      </c>
      <c r="J98" s="8">
        <v>0.47953216374269009</v>
      </c>
      <c r="K98" s="8">
        <v>1.2141345499464473</v>
      </c>
      <c r="L98" s="8">
        <v>0.18460525320823176</v>
      </c>
    </row>
    <row r="99" spans="1:12" x14ac:dyDescent="0.35">
      <c r="A99" t="s">
        <v>240</v>
      </c>
      <c r="B99" s="61">
        <v>6</v>
      </c>
      <c r="C99" s="61">
        <v>2.7977486912925849</v>
      </c>
      <c r="D99" s="61">
        <v>1.0447030348306927</v>
      </c>
      <c r="E99" s="61">
        <v>1.948717948717948</v>
      </c>
      <c r="F99" s="61">
        <v>4.1730769230769234</v>
      </c>
      <c r="G99">
        <v>0.46629144854876414</v>
      </c>
      <c r="H99">
        <v>0.17411717247178213</v>
      </c>
      <c r="I99">
        <v>0.32478632478632469</v>
      </c>
      <c r="J99" s="8">
        <v>0.6955128205128206</v>
      </c>
      <c r="K99" s="8">
        <v>1.0447030348306927</v>
      </c>
      <c r="L99" s="8">
        <v>0.17411717247178213</v>
      </c>
    </row>
    <row r="100" spans="1:12" x14ac:dyDescent="0.35">
      <c r="A100" t="s">
        <v>241</v>
      </c>
      <c r="B100" s="61">
        <v>7.3461538461538458</v>
      </c>
      <c r="C100" s="61">
        <v>1.2284845840807697</v>
      </c>
      <c r="D100" s="61">
        <v>1.4296665994988049</v>
      </c>
      <c r="E100" s="61">
        <v>1.6260683760683758</v>
      </c>
      <c r="F100" s="61">
        <v>3.5</v>
      </c>
      <c r="G100">
        <v>0.16722826799005241</v>
      </c>
      <c r="H100">
        <v>0.19461430150245512</v>
      </c>
      <c r="I100">
        <v>0.22134962187318205</v>
      </c>
      <c r="J100" s="8">
        <v>0.47643979057591623</v>
      </c>
      <c r="K100" s="8">
        <v>1.2284845840807697</v>
      </c>
      <c r="L100" s="8">
        <v>0.16722826799005241</v>
      </c>
    </row>
    <row r="101" spans="1:12" x14ac:dyDescent="0.35">
      <c r="A101" t="s">
        <v>242</v>
      </c>
      <c r="B101" s="61">
        <v>7.3461538461538458</v>
      </c>
      <c r="C101" s="61">
        <v>1.3118283212256161</v>
      </c>
      <c r="D101" s="61">
        <v>2.1309445651672396</v>
      </c>
      <c r="E101" s="61">
        <v>1.5918803418803427</v>
      </c>
      <c r="F101" s="61">
        <v>3.4230769230769229</v>
      </c>
      <c r="G101">
        <v>0.17857348875322523</v>
      </c>
      <c r="H101">
        <v>0.29007622353061902</v>
      </c>
      <c r="I101">
        <v>0.21669575334496813</v>
      </c>
      <c r="J101" s="8">
        <v>0.46596858638743455</v>
      </c>
      <c r="K101" s="8">
        <v>1.3118283212256161</v>
      </c>
      <c r="L101" s="8">
        <v>0.17857348875322523</v>
      </c>
    </row>
    <row r="102" spans="1:12" x14ac:dyDescent="0.35">
      <c r="A102" t="s">
        <v>243</v>
      </c>
      <c r="B102" s="61">
        <v>5.9230769230769234</v>
      </c>
      <c r="C102" s="61">
        <v>1.1238211872159847</v>
      </c>
      <c r="D102" s="61">
        <v>1.9940331743607023</v>
      </c>
      <c r="E102" s="61">
        <v>2.8760683760683752</v>
      </c>
      <c r="F102" s="61">
        <v>2.0192307692307692</v>
      </c>
      <c r="G102">
        <v>0.18973604459490651</v>
      </c>
      <c r="H102">
        <v>0.33665495151544322</v>
      </c>
      <c r="I102">
        <v>0.48556998556998537</v>
      </c>
      <c r="J102" s="8">
        <v>0.34090909090909088</v>
      </c>
      <c r="K102" s="8">
        <v>1.1238211872159847</v>
      </c>
      <c r="L102" s="8">
        <v>0.18973604459490651</v>
      </c>
    </row>
    <row r="103" spans="1:12" x14ac:dyDescent="0.35">
      <c r="A103" t="s">
        <v>244</v>
      </c>
      <c r="B103" s="61">
        <v>5.865384615384615</v>
      </c>
      <c r="C103" s="61">
        <v>1.0840162025419113</v>
      </c>
      <c r="D103" s="61">
        <v>2.2691357098254286</v>
      </c>
      <c r="E103" s="61">
        <v>4.5192307692307701</v>
      </c>
      <c r="F103" s="61">
        <v>2.8461538461538463</v>
      </c>
      <c r="G103">
        <v>0.18481587715468653</v>
      </c>
      <c r="H103">
        <v>0.38686903905220427</v>
      </c>
      <c r="I103">
        <v>0.77049180327868871</v>
      </c>
      <c r="J103" s="8">
        <v>0.48524590163934433</v>
      </c>
      <c r="K103" s="8">
        <v>1.0840162025419113</v>
      </c>
      <c r="L103" s="8">
        <v>0.18481587715468653</v>
      </c>
    </row>
    <row r="104" spans="1:12" x14ac:dyDescent="0.35">
      <c r="A104" t="s">
        <v>245</v>
      </c>
      <c r="B104" s="61">
        <v>4.8269230769230766</v>
      </c>
      <c r="C104" s="61">
        <v>4.2617200536838631</v>
      </c>
      <c r="D104" s="61">
        <v>1.6968167467910678</v>
      </c>
      <c r="E104" s="61">
        <v>2.9166666666666683</v>
      </c>
      <c r="F104" s="61">
        <v>4.5192307692307692</v>
      </c>
      <c r="G104">
        <v>0.88290614657992383</v>
      </c>
      <c r="H104">
        <v>0.35153175630731287</v>
      </c>
      <c r="I104">
        <v>0.60424966799468827</v>
      </c>
      <c r="J104" s="8">
        <v>0.93625498007968133</v>
      </c>
      <c r="K104" s="8">
        <v>1.6968167467910678</v>
      </c>
      <c r="L104" s="8">
        <v>0.35153175630731287</v>
      </c>
    </row>
    <row r="105" spans="1:12" x14ac:dyDescent="0.35">
      <c r="A105" t="s">
        <v>246</v>
      </c>
      <c r="B105" s="61">
        <v>6.7884615384615383</v>
      </c>
      <c r="C105" s="61">
        <v>0.67301748205916334</v>
      </c>
      <c r="D105" s="61">
        <v>1.4558349490713156</v>
      </c>
      <c r="E105" s="61">
        <v>2.8183760683760686</v>
      </c>
      <c r="F105" s="61">
        <v>2.2692307692307692</v>
      </c>
      <c r="G105">
        <v>9.9141385459140211E-2</v>
      </c>
      <c r="H105">
        <v>0.21445727295101533</v>
      </c>
      <c r="I105">
        <v>0.41517154548316026</v>
      </c>
      <c r="J105" s="8">
        <v>0.33427762039660058</v>
      </c>
      <c r="K105" s="8">
        <v>0.67301748205916334</v>
      </c>
      <c r="L105" s="8">
        <v>9.9141385459140211E-2</v>
      </c>
    </row>
    <row r="106" spans="1:12" x14ac:dyDescent="0.35">
      <c r="A106" t="s">
        <v>247</v>
      </c>
      <c r="B106" s="61">
        <v>6.3269230769230766</v>
      </c>
      <c r="C106" s="61">
        <v>2.6970849348492072</v>
      </c>
      <c r="D106" s="61">
        <v>2.5694536020595455</v>
      </c>
      <c r="E106" s="61">
        <v>2.7435897435897441</v>
      </c>
      <c r="F106" s="61">
        <v>4.1923076923076925</v>
      </c>
      <c r="G106">
        <v>0.42628698058406922</v>
      </c>
      <c r="H106">
        <v>0.40611424713403155</v>
      </c>
      <c r="I106">
        <v>0.43363728470111457</v>
      </c>
      <c r="J106" s="8">
        <v>0.66261398176291797</v>
      </c>
      <c r="K106" s="8">
        <v>2.5694536020595455</v>
      </c>
      <c r="L106" s="8">
        <v>0.40611424713403155</v>
      </c>
    </row>
    <row r="107" spans="1:12" x14ac:dyDescent="0.35">
      <c r="A107" t="s">
        <v>248</v>
      </c>
      <c r="B107" s="61">
        <v>6.0961538461538458</v>
      </c>
      <c r="C107" s="61">
        <v>1.843820656468742</v>
      </c>
      <c r="D107" s="61">
        <v>1.474645887350827</v>
      </c>
      <c r="E107" s="61">
        <v>2.7094017094017087</v>
      </c>
      <c r="F107" s="61">
        <v>3.2115384615384617</v>
      </c>
      <c r="G107">
        <v>0.30245638528824792</v>
      </c>
      <c r="H107">
        <v>0.24189774808278552</v>
      </c>
      <c r="I107">
        <v>0.44444444444444436</v>
      </c>
      <c r="J107" s="8">
        <v>0.52681388012618302</v>
      </c>
      <c r="K107" s="8">
        <v>1.474645887350827</v>
      </c>
      <c r="L107" s="8">
        <v>0.24189774808278552</v>
      </c>
    </row>
    <row r="108" spans="1:12" x14ac:dyDescent="0.35">
      <c r="A108" t="s">
        <v>249</v>
      </c>
      <c r="B108" s="61">
        <v>6</v>
      </c>
      <c r="C108" s="61">
        <v>0.43699777924426464</v>
      </c>
      <c r="D108" s="61">
        <v>1.0530614792846442</v>
      </c>
      <c r="E108" s="61">
        <v>3.4273504273504285</v>
      </c>
      <c r="F108" s="61">
        <v>2.0384615384615383</v>
      </c>
      <c r="G108">
        <v>7.2832963207377435E-2</v>
      </c>
      <c r="H108">
        <v>0.17551024654744071</v>
      </c>
      <c r="I108">
        <v>0.57122507122507138</v>
      </c>
      <c r="J108" s="8">
        <v>0.3397435897435897</v>
      </c>
      <c r="K108" s="8">
        <v>0.43699777924426464</v>
      </c>
      <c r="L108" s="8">
        <v>7.2832963207377435E-2</v>
      </c>
    </row>
    <row r="109" spans="1:12" x14ac:dyDescent="0.35">
      <c r="A109" t="s">
        <v>250</v>
      </c>
      <c r="B109" s="61">
        <v>8.75</v>
      </c>
      <c r="C109" s="61">
        <v>1.552341115594871</v>
      </c>
      <c r="D109" s="61">
        <v>1.6600694163753087</v>
      </c>
      <c r="E109" s="61">
        <v>1.4893162393162389</v>
      </c>
      <c r="F109" s="61">
        <v>3.0192307692307692</v>
      </c>
      <c r="G109">
        <v>0.17741041321084239</v>
      </c>
      <c r="H109">
        <v>0.18972221901432099</v>
      </c>
      <c r="I109">
        <v>0.17020757020757016</v>
      </c>
      <c r="J109" s="8">
        <v>0.34505494505494505</v>
      </c>
      <c r="K109" s="8">
        <v>1.4893162393162389</v>
      </c>
      <c r="L109" s="8">
        <v>0.17020757020757016</v>
      </c>
    </row>
    <row r="110" spans="1:12" x14ac:dyDescent="0.35">
      <c r="A110" t="s">
        <v>251</v>
      </c>
      <c r="B110" s="61">
        <v>9.2115384615384617</v>
      </c>
      <c r="C110" s="61">
        <v>1.1866095268138417</v>
      </c>
      <c r="D110" s="61">
        <v>1.3746962606166391</v>
      </c>
      <c r="E110" s="61">
        <v>1.3675213675213675</v>
      </c>
      <c r="F110" s="61">
        <v>3.3461538461538463</v>
      </c>
      <c r="G110">
        <v>0.12881773568751517</v>
      </c>
      <c r="H110">
        <v>0.14923633726944724</v>
      </c>
      <c r="I110">
        <v>0.14845743446996057</v>
      </c>
      <c r="J110" s="8">
        <v>0.36325678496868474</v>
      </c>
      <c r="K110" s="8">
        <v>1.1866095268138417</v>
      </c>
      <c r="L110" s="8">
        <v>0.12881773568751517</v>
      </c>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2770"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t="shared" ref="G8:H8" ca="1" si="0">INDIRECT($B8&amp;"!"&amp;INDEX(G$2:G$5,$A8)&amp;$E8)</f>
        <v>#REF!</v>
      </c>
      <c r="H8" s="8" t="e">
        <f t="shared" ca="1" si="0"/>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SUBSTITUTE(ADDRESS(1,COLUMN(),4),"1","")</f>
        <v>M</v>
      </c>
      <c r="N1" s="11" t="str">
        <f>SUBSTITUTE(ADDRESS(1,COLUMN(),4),"1","")</f>
        <v>N</v>
      </c>
      <c r="O1" s="11" t="str">
        <f>SUBSTITUTE(ADDRESS(1,COLUMN(),4),"1","")</f>
        <v>O</v>
      </c>
      <c r="P1" s="11" t="str">
        <f t="shared" ref="P1:R1" si="1">SUBSTITUTE(ADDRESS(1,COLUMN(),4),"1","")</f>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3" priority="1" stopIfTrue="1">
      <formula>ISERROR(OFFSET($D$7,-1,0,1))</formula>
    </cfRule>
    <cfRule type="expression" dxfId="2"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60" t="s">
        <v>83</v>
      </c>
      <c r="B31" s="60"/>
      <c r="C31" s="60"/>
      <c r="D31" s="60"/>
      <c r="E31" s="60"/>
      <c r="F31" s="60"/>
      <c r="G31" s="60"/>
      <c r="H31" s="60"/>
      <c r="I31" s="60"/>
      <c r="J31" s="60"/>
      <c r="K31" s="60"/>
      <c r="L31" s="60"/>
      <c r="M31" s="60"/>
      <c r="N31" s="60"/>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21"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Menu</vt:lpstr>
      <vt:lpstr>PARA</vt:lpstr>
      <vt:lpstr>demand_history_train</vt:lpstr>
      <vt:lpstr>demand_history_test</vt:lpstr>
      <vt:lpstr>forecast</vt:lpstr>
      <vt:lpstr>rolling_forecast</vt:lpstr>
      <vt:lpstr>demand_history_forecast_all</vt:lpstr>
      <vt:lpstr>Chart</vt:lpstr>
      <vt:lpstr>Forecast_Error</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2025-07-29T14:49:59Z</dcterms:modified>
</cp:coreProperties>
</file>